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autoCompressPictures="0"/>
  <bookViews>
    <workbookView xWindow="345" yWindow="0" windowWidth="27375" windowHeight="14505"/>
  </bookViews>
  <sheets>
    <sheet name="Data Entry" sheetId="3" r:id="rId1"/>
    <sheet name="Results and Graphs" sheetId="6" r:id="rId2"/>
    <sheet name="Predict" sheetId="1" r:id="rId3"/>
    <sheet name="Calculations" sheetId="4" r:id="rId4"/>
    <sheet name="CST Norms" sheetId="5" r:id="rId5"/>
  </sheet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B11" i="4" l="1"/>
  <c r="C11" i="4"/>
  <c r="D11" i="4"/>
  <c r="E11" i="4"/>
  <c r="F11" i="4"/>
  <c r="S11" i="4"/>
  <c r="N11" i="4"/>
  <c r="D2" i="1"/>
  <c r="B12" i="4"/>
  <c r="C12" i="4"/>
  <c r="D12" i="4"/>
  <c r="E12" i="4"/>
  <c r="F12" i="4"/>
  <c r="S12" i="4"/>
  <c r="N12" i="4"/>
  <c r="D3" i="1"/>
  <c r="B13" i="4"/>
  <c r="C13" i="4"/>
  <c r="D13" i="4"/>
  <c r="E13" i="4"/>
  <c r="F13" i="4"/>
  <c r="S13" i="4"/>
  <c r="N13" i="4"/>
  <c r="D4" i="1"/>
  <c r="B14" i="4"/>
  <c r="C14" i="4"/>
  <c r="D14" i="4"/>
  <c r="E14" i="4"/>
  <c r="F14" i="4"/>
  <c r="S14" i="4"/>
  <c r="N14" i="4"/>
  <c r="D5" i="1"/>
  <c r="B15" i="4"/>
  <c r="C15" i="4"/>
  <c r="D15" i="4"/>
  <c r="E15" i="4"/>
  <c r="F15" i="4"/>
  <c r="S15" i="4"/>
  <c r="N15" i="4"/>
  <c r="D6" i="1"/>
  <c r="B16" i="4"/>
  <c r="C16" i="4"/>
  <c r="D16" i="4"/>
  <c r="E16" i="4"/>
  <c r="F16" i="4"/>
  <c r="S16" i="4"/>
  <c r="N16" i="4"/>
  <c r="D7" i="1"/>
  <c r="B17" i="4"/>
  <c r="C17" i="4"/>
  <c r="D17" i="4"/>
  <c r="E17" i="4"/>
  <c r="F17" i="4"/>
  <c r="S17" i="4"/>
  <c r="N17" i="4"/>
  <c r="D8" i="1"/>
  <c r="B18" i="4"/>
  <c r="C18" i="4"/>
  <c r="D18" i="4"/>
  <c r="E18" i="4"/>
  <c r="F18" i="4"/>
  <c r="S18" i="4"/>
  <c r="N18" i="4"/>
  <c r="D9" i="1"/>
  <c r="B19" i="4"/>
  <c r="C19" i="4"/>
  <c r="D19" i="4"/>
  <c r="E19" i="4"/>
  <c r="F19" i="4"/>
  <c r="S19" i="4"/>
  <c r="N19" i="4"/>
  <c r="D10" i="1"/>
  <c r="B20" i="4"/>
  <c r="C20" i="4"/>
  <c r="D20" i="4"/>
  <c r="E20" i="4"/>
  <c r="F20" i="4"/>
  <c r="S20" i="4"/>
  <c r="N20" i="4"/>
  <c r="D11" i="1"/>
  <c r="B21" i="4"/>
  <c r="C21" i="4"/>
  <c r="D21" i="4"/>
  <c r="E21" i="4"/>
  <c r="F21" i="4"/>
  <c r="S21" i="4"/>
  <c r="N21" i="4"/>
  <c r="D12" i="1"/>
  <c r="B22" i="4"/>
  <c r="C22" i="4"/>
  <c r="D22" i="4"/>
  <c r="E22" i="4"/>
  <c r="F22" i="4"/>
  <c r="S22" i="4"/>
  <c r="N22" i="4"/>
  <c r="D13" i="1"/>
  <c r="B23" i="4"/>
  <c r="C23" i="4"/>
  <c r="D23" i="4"/>
  <c r="E23" i="4"/>
  <c r="F23" i="4"/>
  <c r="S23" i="4"/>
  <c r="N23" i="4"/>
  <c r="D14" i="1"/>
  <c r="B24" i="4"/>
  <c r="C24" i="4"/>
  <c r="D24" i="4"/>
  <c r="E24" i="4"/>
  <c r="F24" i="4"/>
  <c r="S24" i="4"/>
  <c r="N24" i="4"/>
  <c r="D15" i="1"/>
  <c r="B25" i="4"/>
  <c r="C25" i="4"/>
  <c r="D25" i="4"/>
  <c r="E25" i="4"/>
  <c r="F25" i="4"/>
  <c r="S25" i="4"/>
  <c r="N25" i="4"/>
  <c r="D16" i="1"/>
  <c r="B26" i="4"/>
  <c r="C26" i="4"/>
  <c r="D26" i="4"/>
  <c r="E26" i="4"/>
  <c r="F26" i="4"/>
  <c r="S26" i="4"/>
  <c r="N26" i="4"/>
  <c r="D17" i="1"/>
  <c r="B27" i="4"/>
  <c r="C27" i="4"/>
  <c r="D27" i="4"/>
  <c r="E27" i="4"/>
  <c r="F27" i="4"/>
  <c r="S27" i="4"/>
  <c r="N27" i="4"/>
  <c r="D18" i="1"/>
  <c r="B28" i="4"/>
  <c r="C28" i="4"/>
  <c r="D28" i="4"/>
  <c r="E28" i="4"/>
  <c r="F28" i="4"/>
  <c r="S28" i="4"/>
  <c r="N28" i="4"/>
  <c r="D19" i="1"/>
  <c r="B29" i="4"/>
  <c r="C29" i="4"/>
  <c r="D29" i="4"/>
  <c r="E29" i="4"/>
  <c r="F29" i="4"/>
  <c r="S29" i="4"/>
  <c r="N29" i="4"/>
  <c r="D20" i="1"/>
  <c r="B30" i="4"/>
  <c r="C30" i="4"/>
  <c r="D30" i="4"/>
  <c r="E30" i="4"/>
  <c r="F30" i="4"/>
  <c r="S30" i="4"/>
  <c r="N30" i="4"/>
  <c r="D21" i="1"/>
  <c r="B31" i="4"/>
  <c r="C31" i="4"/>
  <c r="D31" i="4"/>
  <c r="E31" i="4"/>
  <c r="F31" i="4"/>
  <c r="S31" i="4"/>
  <c r="N31" i="4"/>
  <c r="D22" i="1"/>
  <c r="B32" i="4"/>
  <c r="C32" i="4"/>
  <c r="D32" i="4"/>
  <c r="E32" i="4"/>
  <c r="F32" i="4"/>
  <c r="S32" i="4"/>
  <c r="N32" i="4"/>
  <c r="D23" i="1"/>
  <c r="B33" i="4"/>
  <c r="C33" i="4"/>
  <c r="D33" i="4"/>
  <c r="E33" i="4"/>
  <c r="F33" i="4"/>
  <c r="S33" i="4"/>
  <c r="N33" i="4"/>
  <c r="D24" i="1"/>
  <c r="B34" i="4"/>
  <c r="C34" i="4"/>
  <c r="D34" i="4"/>
  <c r="E34" i="4"/>
  <c r="F34" i="4"/>
  <c r="S34" i="4"/>
  <c r="N34" i="4"/>
  <c r="D25" i="1"/>
  <c r="B35" i="4"/>
  <c r="C35" i="4"/>
  <c r="D35" i="4"/>
  <c r="E35" i="4"/>
  <c r="F35" i="4"/>
  <c r="S35" i="4"/>
  <c r="N35" i="4"/>
  <c r="D26" i="1"/>
  <c r="B36" i="4"/>
  <c r="C36" i="4"/>
  <c r="D36" i="4"/>
  <c r="E36" i="4"/>
  <c r="F36" i="4"/>
  <c r="S36" i="4"/>
  <c r="N36" i="4"/>
  <c r="D27" i="1"/>
  <c r="B37" i="4"/>
  <c r="C37" i="4"/>
  <c r="D37" i="4"/>
  <c r="E37" i="4"/>
  <c r="F37" i="4"/>
  <c r="S37" i="4"/>
  <c r="N37" i="4"/>
  <c r="D28" i="1"/>
  <c r="B38" i="4"/>
  <c r="C38" i="4"/>
  <c r="D38" i="4"/>
  <c r="E38" i="4"/>
  <c r="F38" i="4"/>
  <c r="S38" i="4"/>
  <c r="N38" i="4"/>
  <c r="D29" i="1"/>
  <c r="B39" i="4"/>
  <c r="C39" i="4"/>
  <c r="D39" i="4"/>
  <c r="E39" i="4"/>
  <c r="F39" i="4"/>
  <c r="S39" i="4"/>
  <c r="N39" i="4"/>
  <c r="D30" i="1"/>
  <c r="B40" i="4"/>
  <c r="C40" i="4"/>
  <c r="D40" i="4"/>
  <c r="E40" i="4"/>
  <c r="F40" i="4"/>
  <c r="S40" i="4"/>
  <c r="N40" i="4"/>
  <c r="D31" i="1"/>
  <c r="B41" i="4"/>
  <c r="C41" i="4"/>
  <c r="D41" i="4"/>
  <c r="E41" i="4"/>
  <c r="F41" i="4"/>
  <c r="S41" i="4"/>
  <c r="N41" i="4"/>
  <c r="D32" i="1"/>
  <c r="B42" i="4"/>
  <c r="C42" i="4"/>
  <c r="D42" i="4"/>
  <c r="E42" i="4"/>
  <c r="F42" i="4"/>
  <c r="S42" i="4"/>
  <c r="N42" i="4"/>
  <c r="D33" i="1"/>
  <c r="B43" i="4"/>
  <c r="C43" i="4"/>
  <c r="D43" i="4"/>
  <c r="E43" i="4"/>
  <c r="F43" i="4"/>
  <c r="S43" i="4"/>
  <c r="N43" i="4"/>
  <c r="D34" i="1"/>
  <c r="B44" i="4"/>
  <c r="C44" i="4"/>
  <c r="D44" i="4"/>
  <c r="E44" i="4"/>
  <c r="F44" i="4"/>
  <c r="S44" i="4"/>
  <c r="N44" i="4"/>
  <c r="D35" i="1"/>
  <c r="B45" i="4"/>
  <c r="C45" i="4"/>
  <c r="D45" i="4"/>
  <c r="E45" i="4"/>
  <c r="F45" i="4"/>
  <c r="S45" i="4"/>
  <c r="N45" i="4"/>
  <c r="D36" i="1"/>
  <c r="B46" i="4"/>
  <c r="C46" i="4"/>
  <c r="D46" i="4"/>
  <c r="E46" i="4"/>
  <c r="F46" i="4"/>
  <c r="S46" i="4"/>
  <c r="N46" i="4"/>
  <c r="D37" i="1"/>
  <c r="B47" i="4"/>
  <c r="C47" i="4"/>
  <c r="D47" i="4"/>
  <c r="E47" i="4"/>
  <c r="F47" i="4"/>
  <c r="S47" i="4"/>
  <c r="N47" i="4"/>
  <c r="D38" i="1"/>
  <c r="B48" i="4"/>
  <c r="C48" i="4"/>
  <c r="D48" i="4"/>
  <c r="E48" i="4"/>
  <c r="F48" i="4"/>
  <c r="S48" i="4"/>
  <c r="N48" i="4"/>
  <c r="D39" i="1"/>
  <c r="B49" i="4"/>
  <c r="C49" i="4"/>
  <c r="D49" i="4"/>
  <c r="E49" i="4"/>
  <c r="F49" i="4"/>
  <c r="S49" i="4"/>
  <c r="N49" i="4"/>
  <c r="D40" i="1"/>
  <c r="B50" i="4"/>
  <c r="C50" i="4"/>
  <c r="D50" i="4"/>
  <c r="E50" i="4"/>
  <c r="F50" i="4"/>
  <c r="S50" i="4"/>
  <c r="N50" i="4"/>
  <c r="D41" i="1"/>
  <c r="B51" i="4"/>
  <c r="C51" i="4"/>
  <c r="D51" i="4"/>
  <c r="E51" i="4"/>
  <c r="F51" i="4"/>
  <c r="S51" i="4"/>
  <c r="N51" i="4"/>
  <c r="D42" i="1"/>
  <c r="B52" i="4"/>
  <c r="C52" i="4"/>
  <c r="D52" i="4"/>
  <c r="E52" i="4"/>
  <c r="F52" i="4"/>
  <c r="S52" i="4"/>
  <c r="N52" i="4"/>
  <c r="D43" i="1"/>
  <c r="B53" i="4"/>
  <c r="C53" i="4"/>
  <c r="D53" i="4"/>
  <c r="E53" i="4"/>
  <c r="F53" i="4"/>
  <c r="S53" i="4"/>
  <c r="N53" i="4"/>
  <c r="D44" i="1"/>
  <c r="B54" i="4"/>
  <c r="C54" i="4"/>
  <c r="D54" i="4"/>
  <c r="E54" i="4"/>
  <c r="F54" i="4"/>
  <c r="S54" i="4"/>
  <c r="N54" i="4"/>
  <c r="D45" i="1"/>
  <c r="B55" i="4"/>
  <c r="C55" i="4"/>
  <c r="D55" i="4"/>
  <c r="E55" i="4"/>
  <c r="F55" i="4"/>
  <c r="S55" i="4"/>
  <c r="N55" i="4"/>
  <c r="D46" i="1"/>
  <c r="B56" i="4"/>
  <c r="C56" i="4"/>
  <c r="D56" i="4"/>
  <c r="E56" i="4"/>
  <c r="F56" i="4"/>
  <c r="S56" i="4"/>
  <c r="N56" i="4"/>
  <c r="D47" i="1"/>
  <c r="B57" i="4"/>
  <c r="C57" i="4"/>
  <c r="D57" i="4"/>
  <c r="E57" i="4"/>
  <c r="F57" i="4"/>
  <c r="S57" i="4"/>
  <c r="N57" i="4"/>
  <c r="D48" i="1"/>
  <c r="B58" i="4"/>
  <c r="C58" i="4"/>
  <c r="D58" i="4"/>
  <c r="E58" i="4"/>
  <c r="F58" i="4"/>
  <c r="S58" i="4"/>
  <c r="N58" i="4"/>
  <c r="D49" i="1"/>
  <c r="B59" i="4"/>
  <c r="C59" i="4"/>
  <c r="D59" i="4"/>
  <c r="E59" i="4"/>
  <c r="F59" i="4"/>
  <c r="S59" i="4"/>
  <c r="N59" i="4"/>
  <c r="D50" i="1"/>
  <c r="B60" i="4"/>
  <c r="C60" i="4"/>
  <c r="D60" i="4"/>
  <c r="E60" i="4"/>
  <c r="F60" i="4"/>
  <c r="S60" i="4"/>
  <c r="N60" i="4"/>
  <c r="D51" i="1"/>
  <c r="B61" i="4"/>
  <c r="C61" i="4"/>
  <c r="D61" i="4"/>
  <c r="E61" i="4"/>
  <c r="F61" i="4"/>
  <c r="S61" i="4"/>
  <c r="N61" i="4"/>
  <c r="D52" i="1"/>
  <c r="B62" i="4"/>
  <c r="C62" i="4"/>
  <c r="D62" i="4"/>
  <c r="E62" i="4"/>
  <c r="F62" i="4"/>
  <c r="S62" i="4"/>
  <c r="N62" i="4"/>
  <c r="D53" i="1"/>
  <c r="B63" i="4"/>
  <c r="C63" i="4"/>
  <c r="D63" i="4"/>
  <c r="E63" i="4"/>
  <c r="F63" i="4"/>
  <c r="S63" i="4"/>
  <c r="N63" i="4"/>
  <c r="D54" i="1"/>
  <c r="B64" i="4"/>
  <c r="C64" i="4"/>
  <c r="D64" i="4"/>
  <c r="E64" i="4"/>
  <c r="F64" i="4"/>
  <c r="S64" i="4"/>
  <c r="N64" i="4"/>
  <c r="D55" i="1"/>
  <c r="B65" i="4"/>
  <c r="C65" i="4"/>
  <c r="D65" i="4"/>
  <c r="E65" i="4"/>
  <c r="F65" i="4"/>
  <c r="S65" i="4"/>
  <c r="N65" i="4"/>
  <c r="D56" i="1"/>
  <c r="B66" i="4"/>
  <c r="C66" i="4"/>
  <c r="D66" i="4"/>
  <c r="E66" i="4"/>
  <c r="F66" i="4"/>
  <c r="S66" i="4"/>
  <c r="N66" i="4"/>
  <c r="D57" i="1"/>
  <c r="B67" i="4"/>
  <c r="C67" i="4"/>
  <c r="D67" i="4"/>
  <c r="E67" i="4"/>
  <c r="F67" i="4"/>
  <c r="S67" i="4"/>
  <c r="N67" i="4"/>
  <c r="D58" i="1"/>
  <c r="B68" i="4"/>
  <c r="C68" i="4"/>
  <c r="D68" i="4"/>
  <c r="E68" i="4"/>
  <c r="F68" i="4"/>
  <c r="S68" i="4"/>
  <c r="N68" i="4"/>
  <c r="D59" i="1"/>
  <c r="B69" i="4"/>
  <c r="C69" i="4"/>
  <c r="D69" i="4"/>
  <c r="E69" i="4"/>
  <c r="F69" i="4"/>
  <c r="S69" i="4"/>
  <c r="N69" i="4"/>
  <c r="D60" i="1"/>
  <c r="B70" i="4"/>
  <c r="C70" i="4"/>
  <c r="D70" i="4"/>
  <c r="E70" i="4"/>
  <c r="F70" i="4"/>
  <c r="S70" i="4"/>
  <c r="N70" i="4"/>
  <c r="D61" i="1"/>
  <c r="B71" i="4"/>
  <c r="C71" i="4"/>
  <c r="D71" i="4"/>
  <c r="E71" i="4"/>
  <c r="F71" i="4"/>
  <c r="S71" i="4"/>
  <c r="N71" i="4"/>
  <c r="D62" i="1"/>
  <c r="B72" i="4"/>
  <c r="C72" i="4"/>
  <c r="D72" i="4"/>
  <c r="E72" i="4"/>
  <c r="F72" i="4"/>
  <c r="S72" i="4"/>
  <c r="N72" i="4"/>
  <c r="D63" i="1"/>
  <c r="B73" i="4"/>
  <c r="C73" i="4"/>
  <c r="D73" i="4"/>
  <c r="E73" i="4"/>
  <c r="F73" i="4"/>
  <c r="S73" i="4"/>
  <c r="N73" i="4"/>
  <c r="D64" i="1"/>
  <c r="B74" i="4"/>
  <c r="C74" i="4"/>
  <c r="D74" i="4"/>
  <c r="E74" i="4"/>
  <c r="F74" i="4"/>
  <c r="S74" i="4"/>
  <c r="N74" i="4"/>
  <c r="D65" i="1"/>
  <c r="B75" i="4"/>
  <c r="C75" i="4"/>
  <c r="D75" i="4"/>
  <c r="E75" i="4"/>
  <c r="F75" i="4"/>
  <c r="S75" i="4"/>
  <c r="N75" i="4"/>
  <c r="D66" i="1"/>
  <c r="B76" i="4"/>
  <c r="C76" i="4"/>
  <c r="D76" i="4"/>
  <c r="E76" i="4"/>
  <c r="F76" i="4"/>
  <c r="S76" i="4"/>
  <c r="N76" i="4"/>
  <c r="D67" i="1"/>
  <c r="B77" i="4"/>
  <c r="C77" i="4"/>
  <c r="D77" i="4"/>
  <c r="E77" i="4"/>
  <c r="F77" i="4"/>
  <c r="S77" i="4"/>
  <c r="N77" i="4"/>
  <c r="D68" i="1"/>
  <c r="B78" i="4"/>
  <c r="C78" i="4"/>
  <c r="D78" i="4"/>
  <c r="E78" i="4"/>
  <c r="F78" i="4"/>
  <c r="S78" i="4"/>
  <c r="N78" i="4"/>
  <c r="D69" i="1"/>
  <c r="B79" i="4"/>
  <c r="C79" i="4"/>
  <c r="D79" i="4"/>
  <c r="E79" i="4"/>
  <c r="F79" i="4"/>
  <c r="S79" i="4"/>
  <c r="N79" i="4"/>
  <c r="D70" i="1"/>
  <c r="B80" i="4"/>
  <c r="C80" i="4"/>
  <c r="D80" i="4"/>
  <c r="E80" i="4"/>
  <c r="F80" i="4"/>
  <c r="S80" i="4"/>
  <c r="N80" i="4"/>
  <c r="D71" i="1"/>
  <c r="B81" i="4"/>
  <c r="C81" i="4"/>
  <c r="D81" i="4"/>
  <c r="E81" i="4"/>
  <c r="F81" i="4"/>
  <c r="S81" i="4"/>
  <c r="N81" i="4"/>
  <c r="D72" i="1"/>
  <c r="B82" i="4"/>
  <c r="C82" i="4"/>
  <c r="D82" i="4"/>
  <c r="E82" i="4"/>
  <c r="F82" i="4"/>
  <c r="S82" i="4"/>
  <c r="N82" i="4"/>
  <c r="D73" i="1"/>
  <c r="B83" i="4"/>
  <c r="C83" i="4"/>
  <c r="D83" i="4"/>
  <c r="E83" i="4"/>
  <c r="F83" i="4"/>
  <c r="S83" i="4"/>
  <c r="N83" i="4"/>
  <c r="D74" i="1"/>
  <c r="B84" i="4"/>
  <c r="C84" i="4"/>
  <c r="D84" i="4"/>
  <c r="E84" i="4"/>
  <c r="F84" i="4"/>
  <c r="S84" i="4"/>
  <c r="N84" i="4"/>
  <c r="D75" i="1"/>
  <c r="B85" i="4"/>
  <c r="C85" i="4"/>
  <c r="D85" i="4"/>
  <c r="E85" i="4"/>
  <c r="F85" i="4"/>
  <c r="S85" i="4"/>
  <c r="N85" i="4"/>
  <c r="D76" i="1"/>
  <c r="B86" i="4"/>
  <c r="C86" i="4"/>
  <c r="D86" i="4"/>
  <c r="E86" i="4"/>
  <c r="F86" i="4"/>
  <c r="S86" i="4"/>
  <c r="N86" i="4"/>
  <c r="D77" i="1"/>
  <c r="B87" i="4"/>
  <c r="C87" i="4"/>
  <c r="D87" i="4"/>
  <c r="E87" i="4"/>
  <c r="F87" i="4"/>
  <c r="S87" i="4"/>
  <c r="N87" i="4"/>
  <c r="D78" i="1"/>
  <c r="B88" i="4"/>
  <c r="C88" i="4"/>
  <c r="D88" i="4"/>
  <c r="E88" i="4"/>
  <c r="F88" i="4"/>
  <c r="S88" i="4"/>
  <c r="N88" i="4"/>
  <c r="D79" i="1"/>
  <c r="B89" i="4"/>
  <c r="C89" i="4"/>
  <c r="D89" i="4"/>
  <c r="E89" i="4"/>
  <c r="F89" i="4"/>
  <c r="S89" i="4"/>
  <c r="N89" i="4"/>
  <c r="D80" i="1"/>
  <c r="B90" i="4"/>
  <c r="C90" i="4"/>
  <c r="D90" i="4"/>
  <c r="E90" i="4"/>
  <c r="F90" i="4"/>
  <c r="S90" i="4"/>
  <c r="N90" i="4"/>
  <c r="D81" i="1"/>
  <c r="B91" i="4"/>
  <c r="C91" i="4"/>
  <c r="D91" i="4"/>
  <c r="E91" i="4"/>
  <c r="F91" i="4"/>
  <c r="S91" i="4"/>
  <c r="N91" i="4"/>
  <c r="D82" i="1"/>
  <c r="B92" i="4"/>
  <c r="C92" i="4"/>
  <c r="D92" i="4"/>
  <c r="E92" i="4"/>
  <c r="F92" i="4"/>
  <c r="S92" i="4"/>
  <c r="N92" i="4"/>
  <c r="D83" i="1"/>
  <c r="B93" i="4"/>
  <c r="C93" i="4"/>
  <c r="D93" i="4"/>
  <c r="E93" i="4"/>
  <c r="F93" i="4"/>
  <c r="S93" i="4"/>
  <c r="N93" i="4"/>
  <c r="D84" i="1"/>
  <c r="B94" i="4"/>
  <c r="C94" i="4"/>
  <c r="D94" i="4"/>
  <c r="E94" i="4"/>
  <c r="F94" i="4"/>
  <c r="S94" i="4"/>
  <c r="N94" i="4"/>
  <c r="D85" i="1"/>
  <c r="B95" i="4"/>
  <c r="C95" i="4"/>
  <c r="D95" i="4"/>
  <c r="E95" i="4"/>
  <c r="F95" i="4"/>
  <c r="S95" i="4"/>
  <c r="N95" i="4"/>
  <c r="D86" i="1"/>
  <c r="B96" i="4"/>
  <c r="C96" i="4"/>
  <c r="D96" i="4"/>
  <c r="E96" i="4"/>
  <c r="F96" i="4"/>
  <c r="S96" i="4"/>
  <c r="N96" i="4"/>
  <c r="D87" i="1"/>
  <c r="B97" i="4"/>
  <c r="C97" i="4"/>
  <c r="D97" i="4"/>
  <c r="E97" i="4"/>
  <c r="F97" i="4"/>
  <c r="S97" i="4"/>
  <c r="N97" i="4"/>
  <c r="D88" i="1"/>
  <c r="B98" i="4"/>
  <c r="C98" i="4"/>
  <c r="D98" i="4"/>
  <c r="E98" i="4"/>
  <c r="F98" i="4"/>
  <c r="S98" i="4"/>
  <c r="N98" i="4"/>
  <c r="D89" i="1"/>
  <c r="B99" i="4"/>
  <c r="C99" i="4"/>
  <c r="D99" i="4"/>
  <c r="E99" i="4"/>
  <c r="F99" i="4"/>
  <c r="S99" i="4"/>
  <c r="N99" i="4"/>
  <c r="D90" i="1"/>
  <c r="B100" i="4"/>
  <c r="C100" i="4"/>
  <c r="D100" i="4"/>
  <c r="E100" i="4"/>
  <c r="F100" i="4"/>
  <c r="S100" i="4"/>
  <c r="N100" i="4"/>
  <c r="D91" i="1"/>
  <c r="B101" i="4"/>
  <c r="C101" i="4"/>
  <c r="D101" i="4"/>
  <c r="E101" i="4"/>
  <c r="F101" i="4"/>
  <c r="S101" i="4"/>
  <c r="N101" i="4"/>
  <c r="D92" i="1"/>
  <c r="B102" i="4"/>
  <c r="C102" i="4"/>
  <c r="D102" i="4"/>
  <c r="E102" i="4"/>
  <c r="F102" i="4"/>
  <c r="S102" i="4"/>
  <c r="N102" i="4"/>
  <c r="D93" i="1"/>
  <c r="B103" i="4"/>
  <c r="C103" i="4"/>
  <c r="D103" i="4"/>
  <c r="E103" i="4"/>
  <c r="F103" i="4"/>
  <c r="S103" i="4"/>
  <c r="N103" i="4"/>
  <c r="D94" i="1"/>
  <c r="B104" i="4"/>
  <c r="C104" i="4"/>
  <c r="D104" i="4"/>
  <c r="E104" i="4"/>
  <c r="F104" i="4"/>
  <c r="S104" i="4"/>
  <c r="N104" i="4"/>
  <c r="D95" i="1"/>
  <c r="B105" i="4"/>
  <c r="C105" i="4"/>
  <c r="D105" i="4"/>
  <c r="E105" i="4"/>
  <c r="F105" i="4"/>
  <c r="S105" i="4"/>
  <c r="N105" i="4"/>
  <c r="D96" i="1"/>
  <c r="B106" i="4"/>
  <c r="C106" i="4"/>
  <c r="D106" i="4"/>
  <c r="E106" i="4"/>
  <c r="F106" i="4"/>
  <c r="S106" i="4"/>
  <c r="N106" i="4"/>
  <c r="D97" i="1"/>
  <c r="B107" i="4"/>
  <c r="C107" i="4"/>
  <c r="D107" i="4"/>
  <c r="E107" i="4"/>
  <c r="F107" i="4"/>
  <c r="S107" i="4"/>
  <c r="N107" i="4"/>
  <c r="D98" i="1"/>
  <c r="B108" i="4"/>
  <c r="C108" i="4"/>
  <c r="D108" i="4"/>
  <c r="E108" i="4"/>
  <c r="F108" i="4"/>
  <c r="S108" i="4"/>
  <c r="N108" i="4"/>
  <c r="D99" i="1"/>
  <c r="B109" i="4"/>
  <c r="C109" i="4"/>
  <c r="D109" i="4"/>
  <c r="E109" i="4"/>
  <c r="F109" i="4"/>
  <c r="S109" i="4"/>
  <c r="N109" i="4"/>
  <c r="D100" i="1"/>
  <c r="B110" i="4"/>
  <c r="C110" i="4"/>
  <c r="D110" i="4"/>
  <c r="E110" i="4"/>
  <c r="F110" i="4"/>
  <c r="S110" i="4"/>
  <c r="N110" i="4"/>
  <c r="D101" i="1"/>
  <c r="B111" i="4"/>
  <c r="C111" i="4"/>
  <c r="D111" i="4"/>
  <c r="E111" i="4"/>
  <c r="F111" i="4"/>
  <c r="S111" i="4"/>
  <c r="N111" i="4"/>
  <c r="D102" i="1"/>
  <c r="B112" i="4"/>
  <c r="C112" i="4"/>
  <c r="D112" i="4"/>
  <c r="E112" i="4"/>
  <c r="F112" i="4"/>
  <c r="S112" i="4"/>
  <c r="N112" i="4"/>
  <c r="D103" i="1"/>
  <c r="B113" i="4"/>
  <c r="C113" i="4"/>
  <c r="D113" i="4"/>
  <c r="E113" i="4"/>
  <c r="F113" i="4"/>
  <c r="S113" i="4"/>
  <c r="N113" i="4"/>
  <c r="D104" i="1"/>
  <c r="B114" i="4"/>
  <c r="C114" i="4"/>
  <c r="D114" i="4"/>
  <c r="E114" i="4"/>
  <c r="F114" i="4"/>
  <c r="S114" i="4"/>
  <c r="N114" i="4"/>
  <c r="D105" i="1"/>
  <c r="B115" i="4"/>
  <c r="C115" i="4"/>
  <c r="D115" i="4"/>
  <c r="E115" i="4"/>
  <c r="F115" i="4"/>
  <c r="S115" i="4"/>
  <c r="N115" i="4"/>
  <c r="D106" i="1"/>
  <c r="B116" i="4"/>
  <c r="C116" i="4"/>
  <c r="D116" i="4"/>
  <c r="E116" i="4"/>
  <c r="F116" i="4"/>
  <c r="S116" i="4"/>
  <c r="N116" i="4"/>
  <c r="D107" i="1"/>
  <c r="B117" i="4"/>
  <c r="C117" i="4"/>
  <c r="D117" i="4"/>
  <c r="E117" i="4"/>
  <c r="F117" i="4"/>
  <c r="S117" i="4"/>
  <c r="N117" i="4"/>
  <c r="D108" i="1"/>
  <c r="B118" i="4"/>
  <c r="C118" i="4"/>
  <c r="D118" i="4"/>
  <c r="E118" i="4"/>
  <c r="F118" i="4"/>
  <c r="S118" i="4"/>
  <c r="N118" i="4"/>
  <c r="D109" i="1"/>
  <c r="B119" i="4"/>
  <c r="C119" i="4"/>
  <c r="D119" i="4"/>
  <c r="E119" i="4"/>
  <c r="F119" i="4"/>
  <c r="S119" i="4"/>
  <c r="N119" i="4"/>
  <c r="D110" i="1"/>
  <c r="B120" i="4"/>
  <c r="C120" i="4"/>
  <c r="D120" i="4"/>
  <c r="E120" i="4"/>
  <c r="F120" i="4"/>
  <c r="S120" i="4"/>
  <c r="N120" i="4"/>
  <c r="D111" i="1"/>
  <c r="B121" i="4"/>
  <c r="C121" i="4"/>
  <c r="D121" i="4"/>
  <c r="E121" i="4"/>
  <c r="F121" i="4"/>
  <c r="S121" i="4"/>
  <c r="N121" i="4"/>
  <c r="D112" i="1"/>
  <c r="B122" i="4"/>
  <c r="C122" i="4"/>
  <c r="D122" i="4"/>
  <c r="E122" i="4"/>
  <c r="F122" i="4"/>
  <c r="S122" i="4"/>
  <c r="N122" i="4"/>
  <c r="D113" i="1"/>
  <c r="B123" i="4"/>
  <c r="C123" i="4"/>
  <c r="D123" i="4"/>
  <c r="E123" i="4"/>
  <c r="F123" i="4"/>
  <c r="S123" i="4"/>
  <c r="N123" i="4"/>
  <c r="D114" i="1"/>
  <c r="B124" i="4"/>
  <c r="C124" i="4"/>
  <c r="D124" i="4"/>
  <c r="E124" i="4"/>
  <c r="F124" i="4"/>
  <c r="S124" i="4"/>
  <c r="N124" i="4"/>
  <c r="D115" i="1"/>
  <c r="B125" i="4"/>
  <c r="C125" i="4"/>
  <c r="D125" i="4"/>
  <c r="E125" i="4"/>
  <c r="F125" i="4"/>
  <c r="S125" i="4"/>
  <c r="N125" i="4"/>
  <c r="D116" i="1"/>
  <c r="B126" i="4"/>
  <c r="C126" i="4"/>
  <c r="D126" i="4"/>
  <c r="E126" i="4"/>
  <c r="F126" i="4"/>
  <c r="S126" i="4"/>
  <c r="N126" i="4"/>
  <c r="D117" i="1"/>
  <c r="B127" i="4"/>
  <c r="C127" i="4"/>
  <c r="D127" i="4"/>
  <c r="E127" i="4"/>
  <c r="F127" i="4"/>
  <c r="S127" i="4"/>
  <c r="N127" i="4"/>
  <c r="D118" i="1"/>
  <c r="B128" i="4"/>
  <c r="C128" i="4"/>
  <c r="D128" i="4"/>
  <c r="E128" i="4"/>
  <c r="F128" i="4"/>
  <c r="S128" i="4"/>
  <c r="N128" i="4"/>
  <c r="D119" i="1"/>
  <c r="B129" i="4"/>
  <c r="C129" i="4"/>
  <c r="D129" i="4"/>
  <c r="E129" i="4"/>
  <c r="F129" i="4"/>
  <c r="S129" i="4"/>
  <c r="N129" i="4"/>
  <c r="D120" i="1"/>
  <c r="B130" i="4"/>
  <c r="C130" i="4"/>
  <c r="D130" i="4"/>
  <c r="E130" i="4"/>
  <c r="F130" i="4"/>
  <c r="S130" i="4"/>
  <c r="N130" i="4"/>
  <c r="D121" i="1"/>
  <c r="B131" i="4"/>
  <c r="C131" i="4"/>
  <c r="D131" i="4"/>
  <c r="E131" i="4"/>
  <c r="F131" i="4"/>
  <c r="S131" i="4"/>
  <c r="N131" i="4"/>
  <c r="D122" i="1"/>
  <c r="B132" i="4"/>
  <c r="C132" i="4"/>
  <c r="D132" i="4"/>
  <c r="E132" i="4"/>
  <c r="F132" i="4"/>
  <c r="S132" i="4"/>
  <c r="N132" i="4"/>
  <c r="D123" i="1"/>
  <c r="B133" i="4"/>
  <c r="C133" i="4"/>
  <c r="D133" i="4"/>
  <c r="E133" i="4"/>
  <c r="F133" i="4"/>
  <c r="S133" i="4"/>
  <c r="N133" i="4"/>
  <c r="D124" i="1"/>
  <c r="B134" i="4"/>
  <c r="C134" i="4"/>
  <c r="D134" i="4"/>
  <c r="E134" i="4"/>
  <c r="F134" i="4"/>
  <c r="S134" i="4"/>
  <c r="N134" i="4"/>
  <c r="D125" i="1"/>
  <c r="B135" i="4"/>
  <c r="C135" i="4"/>
  <c r="D135" i="4"/>
  <c r="E135" i="4"/>
  <c r="F135" i="4"/>
  <c r="S135" i="4"/>
  <c r="N135" i="4"/>
  <c r="D126" i="1"/>
  <c r="B136" i="4"/>
  <c r="C136" i="4"/>
  <c r="D136" i="4"/>
  <c r="E136" i="4"/>
  <c r="F136" i="4"/>
  <c r="S136" i="4"/>
  <c r="N136" i="4"/>
  <c r="D127" i="1"/>
  <c r="B137" i="4"/>
  <c r="C137" i="4"/>
  <c r="D137" i="4"/>
  <c r="E137" i="4"/>
  <c r="F137" i="4"/>
  <c r="S137" i="4"/>
  <c r="N137" i="4"/>
  <c r="D128" i="1"/>
  <c r="B138" i="4"/>
  <c r="C138" i="4"/>
  <c r="D138" i="4"/>
  <c r="E138" i="4"/>
  <c r="F138" i="4"/>
  <c r="S138" i="4"/>
  <c r="N138" i="4"/>
  <c r="D129" i="1"/>
  <c r="B139" i="4"/>
  <c r="C139" i="4"/>
  <c r="D139" i="4"/>
  <c r="E139" i="4"/>
  <c r="F139" i="4"/>
  <c r="S139" i="4"/>
  <c r="N139" i="4"/>
  <c r="D130" i="1"/>
  <c r="B140" i="4"/>
  <c r="C140" i="4"/>
  <c r="D140" i="4"/>
  <c r="E140" i="4"/>
  <c r="F140" i="4"/>
  <c r="S140" i="4"/>
  <c r="N140" i="4"/>
  <c r="D131" i="1"/>
  <c r="B141" i="4"/>
  <c r="C141" i="4"/>
  <c r="D141" i="4"/>
  <c r="E141" i="4"/>
  <c r="F141" i="4"/>
  <c r="S141" i="4"/>
  <c r="N141" i="4"/>
  <c r="D132" i="1"/>
  <c r="B142" i="4"/>
  <c r="C142" i="4"/>
  <c r="D142" i="4"/>
  <c r="E142" i="4"/>
  <c r="F142" i="4"/>
  <c r="S142" i="4"/>
  <c r="N142" i="4"/>
  <c r="D133" i="1"/>
  <c r="B143" i="4"/>
  <c r="C143" i="4"/>
  <c r="D143" i="4"/>
  <c r="E143" i="4"/>
  <c r="F143" i="4"/>
  <c r="S143" i="4"/>
  <c r="N143" i="4"/>
  <c r="D134" i="1"/>
  <c r="B144" i="4"/>
  <c r="C144" i="4"/>
  <c r="D144" i="4"/>
  <c r="E144" i="4"/>
  <c r="F144" i="4"/>
  <c r="S144" i="4"/>
  <c r="N144" i="4"/>
  <c r="D135" i="1"/>
  <c r="B145" i="4"/>
  <c r="C145" i="4"/>
  <c r="D145" i="4"/>
  <c r="E145" i="4"/>
  <c r="F145" i="4"/>
  <c r="S145" i="4"/>
  <c r="N145" i="4"/>
  <c r="D136" i="1"/>
  <c r="B146" i="4"/>
  <c r="C146" i="4"/>
  <c r="D146" i="4"/>
  <c r="E146" i="4"/>
  <c r="F146" i="4"/>
  <c r="S146" i="4"/>
  <c r="N146" i="4"/>
  <c r="D137" i="1"/>
  <c r="B147" i="4"/>
  <c r="C147" i="4"/>
  <c r="D147" i="4"/>
  <c r="E147" i="4"/>
  <c r="F147" i="4"/>
  <c r="S147" i="4"/>
  <c r="N147" i="4"/>
  <c r="D138" i="1"/>
  <c r="B148" i="4"/>
  <c r="C148" i="4"/>
  <c r="D148" i="4"/>
  <c r="E148" i="4"/>
  <c r="F148" i="4"/>
  <c r="S148" i="4"/>
  <c r="N148" i="4"/>
  <c r="D139" i="1"/>
  <c r="B149" i="4"/>
  <c r="C149" i="4"/>
  <c r="D149" i="4"/>
  <c r="E149" i="4"/>
  <c r="F149" i="4"/>
  <c r="S149" i="4"/>
  <c r="N149" i="4"/>
  <c r="D140" i="1"/>
  <c r="B150" i="4"/>
  <c r="C150" i="4"/>
  <c r="D150" i="4"/>
  <c r="E150" i="4"/>
  <c r="F150" i="4"/>
  <c r="S150" i="4"/>
  <c r="N150" i="4"/>
  <c r="D141" i="1"/>
  <c r="B151" i="4"/>
  <c r="C151" i="4"/>
  <c r="D151" i="4"/>
  <c r="E151" i="4"/>
  <c r="F151" i="4"/>
  <c r="S151" i="4"/>
  <c r="N151" i="4"/>
  <c r="D142" i="1"/>
  <c r="B152" i="4"/>
  <c r="C152" i="4"/>
  <c r="D152" i="4"/>
  <c r="E152" i="4"/>
  <c r="F152" i="4"/>
  <c r="S152" i="4"/>
  <c r="N152" i="4"/>
  <c r="D143" i="1"/>
  <c r="B153" i="4"/>
  <c r="C153" i="4"/>
  <c r="D153" i="4"/>
  <c r="E153" i="4"/>
  <c r="F153" i="4"/>
  <c r="S153" i="4"/>
  <c r="N153" i="4"/>
  <c r="D144" i="1"/>
  <c r="B154" i="4"/>
  <c r="C154" i="4"/>
  <c r="D154" i="4"/>
  <c r="E154" i="4"/>
  <c r="F154" i="4"/>
  <c r="S154" i="4"/>
  <c r="N154" i="4"/>
  <c r="D145" i="1"/>
  <c r="B155" i="4"/>
  <c r="C155" i="4"/>
  <c r="D155" i="4"/>
  <c r="E155" i="4"/>
  <c r="F155" i="4"/>
  <c r="S155" i="4"/>
  <c r="N155" i="4"/>
  <c r="D146" i="1"/>
  <c r="B156" i="4"/>
  <c r="C156" i="4"/>
  <c r="D156" i="4"/>
  <c r="E156" i="4"/>
  <c r="F156" i="4"/>
  <c r="S156" i="4"/>
  <c r="N156" i="4"/>
  <c r="D147" i="1"/>
  <c r="B157" i="4"/>
  <c r="C157" i="4"/>
  <c r="D157" i="4"/>
  <c r="E157" i="4"/>
  <c r="F157" i="4"/>
  <c r="S157" i="4"/>
  <c r="N157" i="4"/>
  <c r="D148" i="1"/>
  <c r="B158" i="4"/>
  <c r="C158" i="4"/>
  <c r="D158" i="4"/>
  <c r="E158" i="4"/>
  <c r="F158" i="4"/>
  <c r="S158" i="4"/>
  <c r="N158" i="4"/>
  <c r="D149" i="1"/>
  <c r="B159" i="4"/>
  <c r="C159" i="4"/>
  <c r="D159" i="4"/>
  <c r="E159" i="4"/>
  <c r="F159" i="4"/>
  <c r="S159" i="4"/>
  <c r="N159" i="4"/>
  <c r="D150" i="1"/>
  <c r="B160" i="4"/>
  <c r="C160" i="4"/>
  <c r="D160" i="4"/>
  <c r="E160" i="4"/>
  <c r="F160" i="4"/>
  <c r="S160" i="4"/>
  <c r="N160" i="4"/>
  <c r="D151" i="1"/>
  <c r="B161" i="4"/>
  <c r="C161" i="4"/>
  <c r="D161" i="4"/>
  <c r="E161" i="4"/>
  <c r="F161" i="4"/>
  <c r="S161" i="4"/>
  <c r="N161" i="4"/>
  <c r="D152" i="1"/>
  <c r="B162" i="4"/>
  <c r="C162" i="4"/>
  <c r="D162" i="4"/>
  <c r="E162" i="4"/>
  <c r="F162" i="4"/>
  <c r="S162" i="4"/>
  <c r="N162" i="4"/>
  <c r="D153" i="1"/>
  <c r="B163" i="4"/>
  <c r="C163" i="4"/>
  <c r="D163" i="4"/>
  <c r="E163" i="4"/>
  <c r="F163" i="4"/>
  <c r="S163" i="4"/>
  <c r="N163" i="4"/>
  <c r="D154" i="1"/>
  <c r="B164" i="4"/>
  <c r="C164" i="4"/>
  <c r="D164" i="4"/>
  <c r="E164" i="4"/>
  <c r="F164" i="4"/>
  <c r="S164" i="4"/>
  <c r="N164" i="4"/>
  <c r="D155" i="1"/>
  <c r="B165" i="4"/>
  <c r="C165" i="4"/>
  <c r="D165" i="4"/>
  <c r="E165" i="4"/>
  <c r="F165" i="4"/>
  <c r="S165" i="4"/>
  <c r="N165" i="4"/>
  <c r="D156" i="1"/>
  <c r="B166" i="4"/>
  <c r="C166" i="4"/>
  <c r="D166" i="4"/>
  <c r="E166" i="4"/>
  <c r="F166" i="4"/>
  <c r="S166" i="4"/>
  <c r="N166" i="4"/>
  <c r="D157" i="1"/>
  <c r="B167" i="4"/>
  <c r="C167" i="4"/>
  <c r="D167" i="4"/>
  <c r="E167" i="4"/>
  <c r="F167" i="4"/>
  <c r="S167" i="4"/>
  <c r="N167" i="4"/>
  <c r="D158" i="1"/>
  <c r="B168" i="4"/>
  <c r="C168" i="4"/>
  <c r="D168" i="4"/>
  <c r="E168" i="4"/>
  <c r="F168" i="4"/>
  <c r="S168" i="4"/>
  <c r="N168" i="4"/>
  <c r="D159" i="1"/>
  <c r="B169" i="4"/>
  <c r="C169" i="4"/>
  <c r="D169" i="4"/>
  <c r="E169" i="4"/>
  <c r="F169" i="4"/>
  <c r="S169" i="4"/>
  <c r="N169" i="4"/>
  <c r="D160" i="1"/>
  <c r="B170" i="4"/>
  <c r="C170" i="4"/>
  <c r="D170" i="4"/>
  <c r="E170" i="4"/>
  <c r="F170" i="4"/>
  <c r="S170" i="4"/>
  <c r="N170" i="4"/>
  <c r="D161" i="1"/>
  <c r="B171" i="4"/>
  <c r="C171" i="4"/>
  <c r="D171" i="4"/>
  <c r="E171" i="4"/>
  <c r="F171" i="4"/>
  <c r="S171" i="4"/>
  <c r="N171" i="4"/>
  <c r="D162" i="1"/>
  <c r="B172" i="4"/>
  <c r="C172" i="4"/>
  <c r="D172" i="4"/>
  <c r="E172" i="4"/>
  <c r="F172" i="4"/>
  <c r="S172" i="4"/>
  <c r="N172" i="4"/>
  <c r="D163" i="1"/>
  <c r="B173" i="4"/>
  <c r="C173" i="4"/>
  <c r="D173" i="4"/>
  <c r="E173" i="4"/>
  <c r="F173" i="4"/>
  <c r="S173" i="4"/>
  <c r="N173" i="4"/>
  <c r="D164" i="1"/>
  <c r="B174" i="4"/>
  <c r="C174" i="4"/>
  <c r="D174" i="4"/>
  <c r="E174" i="4"/>
  <c r="F174" i="4"/>
  <c r="S174" i="4"/>
  <c r="N174" i="4"/>
  <c r="D165" i="1"/>
  <c r="B175" i="4"/>
  <c r="C175" i="4"/>
  <c r="D175" i="4"/>
  <c r="E175" i="4"/>
  <c r="F175" i="4"/>
  <c r="S175" i="4"/>
  <c r="N175" i="4"/>
  <c r="D166" i="1"/>
  <c r="B176" i="4"/>
  <c r="C176" i="4"/>
  <c r="D176" i="4"/>
  <c r="E176" i="4"/>
  <c r="F176" i="4"/>
  <c r="S176" i="4"/>
  <c r="N176" i="4"/>
  <c r="D167" i="1"/>
  <c r="B177" i="4"/>
  <c r="C177" i="4"/>
  <c r="D177" i="4"/>
  <c r="E177" i="4"/>
  <c r="F177" i="4"/>
  <c r="S177" i="4"/>
  <c r="N177" i="4"/>
  <c r="D168" i="1"/>
  <c r="B178" i="4"/>
  <c r="C178" i="4"/>
  <c r="D178" i="4"/>
  <c r="E178" i="4"/>
  <c r="F178" i="4"/>
  <c r="S178" i="4"/>
  <c r="N178" i="4"/>
  <c r="D169" i="1"/>
  <c r="B179" i="4"/>
  <c r="C179" i="4"/>
  <c r="D179" i="4"/>
  <c r="E179" i="4"/>
  <c r="F179" i="4"/>
  <c r="S179" i="4"/>
  <c r="N179" i="4"/>
  <c r="D170" i="1"/>
  <c r="B180" i="4"/>
  <c r="C180" i="4"/>
  <c r="D180" i="4"/>
  <c r="E180" i="4"/>
  <c r="F180" i="4"/>
  <c r="S180" i="4"/>
  <c r="N180" i="4"/>
  <c r="D171" i="1"/>
  <c r="B181" i="4"/>
  <c r="C181" i="4"/>
  <c r="D181" i="4"/>
  <c r="E181" i="4"/>
  <c r="F181" i="4"/>
  <c r="S181" i="4"/>
  <c r="N181" i="4"/>
  <c r="D172" i="1"/>
  <c r="B182" i="4"/>
  <c r="C182" i="4"/>
  <c r="D182" i="4"/>
  <c r="E182" i="4"/>
  <c r="F182" i="4"/>
  <c r="S182" i="4"/>
  <c r="N182" i="4"/>
  <c r="D173" i="1"/>
  <c r="B183" i="4"/>
  <c r="C183" i="4"/>
  <c r="D183" i="4"/>
  <c r="E183" i="4"/>
  <c r="F183" i="4"/>
  <c r="S183" i="4"/>
  <c r="N183" i="4"/>
  <c r="D174" i="1"/>
  <c r="B184" i="4"/>
  <c r="C184" i="4"/>
  <c r="D184" i="4"/>
  <c r="E184" i="4"/>
  <c r="F184" i="4"/>
  <c r="S184" i="4"/>
  <c r="N184" i="4"/>
  <c r="D175" i="1"/>
  <c r="B185" i="4"/>
  <c r="C185" i="4"/>
  <c r="D185" i="4"/>
  <c r="E185" i="4"/>
  <c r="F185" i="4"/>
  <c r="S185" i="4"/>
  <c r="N185" i="4"/>
  <c r="D176" i="1"/>
  <c r="B186" i="4"/>
  <c r="C186" i="4"/>
  <c r="D186" i="4"/>
  <c r="E186" i="4"/>
  <c r="F186" i="4"/>
  <c r="S186" i="4"/>
  <c r="N186" i="4"/>
  <c r="D177" i="1"/>
  <c r="B187" i="4"/>
  <c r="C187" i="4"/>
  <c r="D187" i="4"/>
  <c r="E187" i="4"/>
  <c r="F187" i="4"/>
  <c r="S187" i="4"/>
  <c r="N187" i="4"/>
  <c r="D178" i="1"/>
  <c r="B188" i="4"/>
  <c r="C188" i="4"/>
  <c r="D188" i="4"/>
  <c r="E188" i="4"/>
  <c r="F188" i="4"/>
  <c r="S188" i="4"/>
  <c r="N188" i="4"/>
  <c r="D179" i="1"/>
  <c r="B189" i="4"/>
  <c r="C189" i="4"/>
  <c r="D189" i="4"/>
  <c r="E189" i="4"/>
  <c r="F189" i="4"/>
  <c r="S189" i="4"/>
  <c r="N189" i="4"/>
  <c r="D180" i="1"/>
  <c r="B190" i="4"/>
  <c r="C190" i="4"/>
  <c r="D190" i="4"/>
  <c r="E190" i="4"/>
  <c r="F190" i="4"/>
  <c r="S190" i="4"/>
  <c r="N190" i="4"/>
  <c r="D181" i="1"/>
  <c r="B191" i="4"/>
  <c r="C191" i="4"/>
  <c r="D191" i="4"/>
  <c r="E191" i="4"/>
  <c r="F191" i="4"/>
  <c r="S191" i="4"/>
  <c r="N191" i="4"/>
  <c r="D182" i="1"/>
  <c r="B192" i="4"/>
  <c r="C192" i="4"/>
  <c r="D192" i="4"/>
  <c r="E192" i="4"/>
  <c r="F192" i="4"/>
  <c r="S192" i="4"/>
  <c r="N192" i="4"/>
  <c r="D183" i="1"/>
  <c r="B193" i="4"/>
  <c r="C193" i="4"/>
  <c r="D193" i="4"/>
  <c r="E193" i="4"/>
  <c r="F193" i="4"/>
  <c r="S193" i="4"/>
  <c r="N193" i="4"/>
  <c r="D184" i="1"/>
  <c r="B194" i="4"/>
  <c r="C194" i="4"/>
  <c r="D194" i="4"/>
  <c r="E194" i="4"/>
  <c r="F194" i="4"/>
  <c r="S194" i="4"/>
  <c r="N194" i="4"/>
  <c r="D185" i="1"/>
  <c r="B195" i="4"/>
  <c r="C195" i="4"/>
  <c r="D195" i="4"/>
  <c r="E195" i="4"/>
  <c r="F195" i="4"/>
  <c r="S195" i="4"/>
  <c r="N195" i="4"/>
  <c r="D186" i="1"/>
  <c r="B196" i="4"/>
  <c r="C196" i="4"/>
  <c r="D196" i="4"/>
  <c r="E196" i="4"/>
  <c r="F196" i="4"/>
  <c r="S196" i="4"/>
  <c r="N196" i="4"/>
  <c r="D187" i="1"/>
  <c r="B197" i="4"/>
  <c r="C197" i="4"/>
  <c r="D197" i="4"/>
  <c r="E197" i="4"/>
  <c r="F197" i="4"/>
  <c r="S197" i="4"/>
  <c r="N197" i="4"/>
  <c r="D188" i="1"/>
  <c r="B198" i="4"/>
  <c r="C198" i="4"/>
  <c r="D198" i="4"/>
  <c r="E198" i="4"/>
  <c r="F198" i="4"/>
  <c r="S198" i="4"/>
  <c r="N198" i="4"/>
  <c r="D189" i="1"/>
  <c r="B199" i="4"/>
  <c r="C199" i="4"/>
  <c r="D199" i="4"/>
  <c r="E199" i="4"/>
  <c r="F199" i="4"/>
  <c r="S199" i="4"/>
  <c r="N199" i="4"/>
  <c r="D190" i="1"/>
  <c r="B200" i="4"/>
  <c r="C200" i="4"/>
  <c r="D200" i="4"/>
  <c r="E200" i="4"/>
  <c r="F200" i="4"/>
  <c r="S200" i="4"/>
  <c r="N200" i="4"/>
  <c r="D191" i="1"/>
  <c r="B201" i="4"/>
  <c r="C201" i="4"/>
  <c r="D201" i="4"/>
  <c r="E201" i="4"/>
  <c r="F201" i="4"/>
  <c r="S201" i="4"/>
  <c r="N201" i="4"/>
  <c r="D192" i="1"/>
  <c r="B202" i="4"/>
  <c r="C202" i="4"/>
  <c r="D202" i="4"/>
  <c r="E202" i="4"/>
  <c r="F202" i="4"/>
  <c r="S202" i="4"/>
  <c r="N202" i="4"/>
  <c r="D193" i="1"/>
  <c r="B203" i="4"/>
  <c r="C203" i="4"/>
  <c r="D203" i="4"/>
  <c r="E203" i="4"/>
  <c r="F203" i="4"/>
  <c r="S203" i="4"/>
  <c r="N203" i="4"/>
  <c r="D194" i="1"/>
  <c r="B204" i="4"/>
  <c r="C204" i="4"/>
  <c r="D204" i="4"/>
  <c r="E204" i="4"/>
  <c r="F204" i="4"/>
  <c r="S204" i="4"/>
  <c r="N204" i="4"/>
  <c r="D195" i="1"/>
  <c r="B205" i="4"/>
  <c r="C205" i="4"/>
  <c r="D205" i="4"/>
  <c r="E205" i="4"/>
  <c r="F205" i="4"/>
  <c r="S205" i="4"/>
  <c r="N205" i="4"/>
  <c r="D196" i="1"/>
  <c r="B206" i="4"/>
  <c r="C206" i="4"/>
  <c r="D206" i="4"/>
  <c r="E206" i="4"/>
  <c r="F206" i="4"/>
  <c r="S206" i="4"/>
  <c r="N206" i="4"/>
  <c r="D197" i="1"/>
  <c r="B207" i="4"/>
  <c r="C207" i="4"/>
  <c r="D207" i="4"/>
  <c r="E207" i="4"/>
  <c r="F207" i="4"/>
  <c r="S207" i="4"/>
  <c r="N207" i="4"/>
  <c r="D198" i="1"/>
  <c r="B208" i="4"/>
  <c r="C208" i="4"/>
  <c r="D208" i="4"/>
  <c r="E208" i="4"/>
  <c r="F208" i="4"/>
  <c r="S208" i="4"/>
  <c r="N208" i="4"/>
  <c r="D199" i="1"/>
  <c r="B209" i="4"/>
  <c r="C209" i="4"/>
  <c r="D209" i="4"/>
  <c r="E209" i="4"/>
  <c r="F209" i="4"/>
  <c r="S209" i="4"/>
  <c r="N209" i="4"/>
  <c r="D200" i="1"/>
  <c r="B210" i="4"/>
  <c r="C210" i="4"/>
  <c r="D210" i="4"/>
  <c r="E210" i="4"/>
  <c r="F210" i="4"/>
  <c r="S210" i="4"/>
  <c r="N210" i="4"/>
  <c r="D201" i="1"/>
  <c r="B211" i="4"/>
  <c r="C211" i="4"/>
  <c r="D211" i="4"/>
  <c r="E211" i="4"/>
  <c r="F211" i="4"/>
  <c r="S211" i="4"/>
  <c r="N211" i="4"/>
  <c r="D202" i="1"/>
  <c r="B212" i="4"/>
  <c r="C212" i="4"/>
  <c r="D212" i="4"/>
  <c r="E212" i="4"/>
  <c r="F212" i="4"/>
  <c r="S212" i="4"/>
  <c r="N212" i="4"/>
  <c r="D203" i="1"/>
  <c r="B213" i="4"/>
  <c r="C213" i="4"/>
  <c r="D213" i="4"/>
  <c r="E213" i="4"/>
  <c r="F213" i="4"/>
  <c r="S213" i="4"/>
  <c r="N213" i="4"/>
  <c r="D204" i="1"/>
  <c r="B214" i="4"/>
  <c r="C214" i="4"/>
  <c r="D214" i="4"/>
  <c r="E214" i="4"/>
  <c r="F214" i="4"/>
  <c r="S214" i="4"/>
  <c r="N214" i="4"/>
  <c r="D205" i="1"/>
  <c r="B215" i="4"/>
  <c r="C215" i="4"/>
  <c r="D215" i="4"/>
  <c r="E215" i="4"/>
  <c r="F215" i="4"/>
  <c r="S215" i="4"/>
  <c r="N215" i="4"/>
  <c r="D206" i="1"/>
  <c r="B216" i="4"/>
  <c r="C216" i="4"/>
  <c r="D216" i="4"/>
  <c r="E216" i="4"/>
  <c r="F216" i="4"/>
  <c r="S216" i="4"/>
  <c r="N216" i="4"/>
  <c r="D207" i="1"/>
  <c r="B217" i="4"/>
  <c r="C217" i="4"/>
  <c r="D217" i="4"/>
  <c r="E217" i="4"/>
  <c r="F217" i="4"/>
  <c r="S217" i="4"/>
  <c r="N217" i="4"/>
  <c r="D208" i="1"/>
  <c r="B218" i="4"/>
  <c r="C218" i="4"/>
  <c r="D218" i="4"/>
  <c r="E218" i="4"/>
  <c r="F218" i="4"/>
  <c r="S218" i="4"/>
  <c r="N218" i="4"/>
  <c r="D209" i="1"/>
  <c r="B219" i="4"/>
  <c r="C219" i="4"/>
  <c r="D219" i="4"/>
  <c r="E219" i="4"/>
  <c r="F219" i="4"/>
  <c r="S219" i="4"/>
  <c r="N219" i="4"/>
  <c r="D210" i="1"/>
  <c r="B220" i="4"/>
  <c r="C220" i="4"/>
  <c r="D220" i="4"/>
  <c r="E220" i="4"/>
  <c r="F220" i="4"/>
  <c r="S220" i="4"/>
  <c r="N220" i="4"/>
  <c r="D211" i="1"/>
  <c r="B221" i="4"/>
  <c r="C221" i="4"/>
  <c r="D221" i="4"/>
  <c r="E221" i="4"/>
  <c r="F221" i="4"/>
  <c r="S221" i="4"/>
  <c r="N221" i="4"/>
  <c r="D212" i="1"/>
  <c r="B222" i="4"/>
  <c r="C222" i="4"/>
  <c r="D222" i="4"/>
  <c r="E222" i="4"/>
  <c r="F222" i="4"/>
  <c r="S222" i="4"/>
  <c r="N222" i="4"/>
  <c r="D213" i="1"/>
  <c r="B223" i="4"/>
  <c r="C223" i="4"/>
  <c r="D223" i="4"/>
  <c r="E223" i="4"/>
  <c r="F223" i="4"/>
  <c r="S223" i="4"/>
  <c r="N223" i="4"/>
  <c r="D214" i="1"/>
  <c r="B224" i="4"/>
  <c r="C224" i="4"/>
  <c r="D224" i="4"/>
  <c r="E224" i="4"/>
  <c r="F224" i="4"/>
  <c r="S224" i="4"/>
  <c r="N224" i="4"/>
  <c r="D215" i="1"/>
  <c r="B225" i="4"/>
  <c r="C225" i="4"/>
  <c r="D225" i="4"/>
  <c r="E225" i="4"/>
  <c r="F225" i="4"/>
  <c r="S225" i="4"/>
  <c r="N225" i="4"/>
  <c r="D216" i="1"/>
  <c r="B226" i="4"/>
  <c r="C226" i="4"/>
  <c r="D226" i="4"/>
  <c r="E226" i="4"/>
  <c r="F226" i="4"/>
  <c r="S226" i="4"/>
  <c r="N226" i="4"/>
  <c r="D217" i="1"/>
  <c r="B227" i="4"/>
  <c r="C227" i="4"/>
  <c r="D227" i="4"/>
  <c r="E227" i="4"/>
  <c r="F227" i="4"/>
  <c r="S227" i="4"/>
  <c r="N227" i="4"/>
  <c r="D218" i="1"/>
  <c r="B228" i="4"/>
  <c r="C228" i="4"/>
  <c r="D228" i="4"/>
  <c r="E228" i="4"/>
  <c r="F228" i="4"/>
  <c r="S228" i="4"/>
  <c r="N228" i="4"/>
  <c r="D219" i="1"/>
  <c r="B229" i="4"/>
  <c r="C229" i="4"/>
  <c r="D229" i="4"/>
  <c r="E229" i="4"/>
  <c r="F229" i="4"/>
  <c r="S229" i="4"/>
  <c r="N229" i="4"/>
  <c r="D220" i="1"/>
  <c r="B230" i="4"/>
  <c r="C230" i="4"/>
  <c r="D230" i="4"/>
  <c r="E230" i="4"/>
  <c r="F230" i="4"/>
  <c r="S230" i="4"/>
  <c r="N230" i="4"/>
  <c r="D221" i="1"/>
  <c r="B231" i="4"/>
  <c r="C231" i="4"/>
  <c r="D231" i="4"/>
  <c r="E231" i="4"/>
  <c r="F231" i="4"/>
  <c r="S231" i="4"/>
  <c r="N231" i="4"/>
  <c r="D222" i="1"/>
  <c r="B232" i="4"/>
  <c r="C232" i="4"/>
  <c r="D232" i="4"/>
  <c r="E232" i="4"/>
  <c r="F232" i="4"/>
  <c r="S232" i="4"/>
  <c r="N232" i="4"/>
  <c r="D223" i="1"/>
  <c r="B233" i="4"/>
  <c r="C233" i="4"/>
  <c r="D233" i="4"/>
  <c r="E233" i="4"/>
  <c r="F233" i="4"/>
  <c r="S233" i="4"/>
  <c r="N233" i="4"/>
  <c r="D224" i="1"/>
  <c r="B234" i="4"/>
  <c r="C234" i="4"/>
  <c r="D234" i="4"/>
  <c r="E234" i="4"/>
  <c r="F234" i="4"/>
  <c r="S234" i="4"/>
  <c r="N234" i="4"/>
  <c r="D225" i="1"/>
  <c r="B235" i="4"/>
  <c r="C235" i="4"/>
  <c r="D235" i="4"/>
  <c r="E235" i="4"/>
  <c r="F235" i="4"/>
  <c r="S235" i="4"/>
  <c r="N235" i="4"/>
  <c r="D226" i="1"/>
  <c r="B236" i="4"/>
  <c r="C236" i="4"/>
  <c r="D236" i="4"/>
  <c r="E236" i="4"/>
  <c r="F236" i="4"/>
  <c r="S236" i="4"/>
  <c r="N236" i="4"/>
  <c r="D227" i="1"/>
  <c r="B237" i="4"/>
  <c r="C237" i="4"/>
  <c r="D237" i="4"/>
  <c r="E237" i="4"/>
  <c r="F237" i="4"/>
  <c r="S237" i="4"/>
  <c r="N237" i="4"/>
  <c r="D228" i="1"/>
  <c r="B238" i="4"/>
  <c r="C238" i="4"/>
  <c r="D238" i="4"/>
  <c r="E238" i="4"/>
  <c r="F238" i="4"/>
  <c r="S238" i="4"/>
  <c r="N238" i="4"/>
  <c r="D229" i="1"/>
  <c r="B239" i="4"/>
  <c r="C239" i="4"/>
  <c r="D239" i="4"/>
  <c r="E239" i="4"/>
  <c r="F239" i="4"/>
  <c r="S239" i="4"/>
  <c r="N239" i="4"/>
  <c r="D230" i="1"/>
  <c r="B240" i="4"/>
  <c r="C240" i="4"/>
  <c r="D240" i="4"/>
  <c r="E240" i="4"/>
  <c r="F240" i="4"/>
  <c r="S240" i="4"/>
  <c r="N240" i="4"/>
  <c r="D231" i="1"/>
  <c r="B241" i="4"/>
  <c r="C241" i="4"/>
  <c r="D241" i="4"/>
  <c r="E241" i="4"/>
  <c r="F241" i="4"/>
  <c r="S241" i="4"/>
  <c r="N241" i="4"/>
  <c r="D232" i="1"/>
  <c r="B242" i="4"/>
  <c r="C242" i="4"/>
  <c r="D242" i="4"/>
  <c r="E242" i="4"/>
  <c r="F242" i="4"/>
  <c r="S242" i="4"/>
  <c r="N242" i="4"/>
  <c r="D233" i="1"/>
  <c r="B243" i="4"/>
  <c r="C243" i="4"/>
  <c r="D243" i="4"/>
  <c r="E243" i="4"/>
  <c r="F243" i="4"/>
  <c r="S243" i="4"/>
  <c r="N243" i="4"/>
  <c r="D234" i="1"/>
  <c r="B244" i="4"/>
  <c r="C244" i="4"/>
  <c r="D244" i="4"/>
  <c r="E244" i="4"/>
  <c r="F244" i="4"/>
  <c r="S244" i="4"/>
  <c r="N244" i="4"/>
  <c r="D235" i="1"/>
  <c r="B245" i="4"/>
  <c r="C245" i="4"/>
  <c r="D245" i="4"/>
  <c r="E245" i="4"/>
  <c r="F245" i="4"/>
  <c r="S245" i="4"/>
  <c r="N245" i="4"/>
  <c r="D236" i="1"/>
  <c r="B246" i="4"/>
  <c r="C246" i="4"/>
  <c r="D246" i="4"/>
  <c r="E246" i="4"/>
  <c r="F246" i="4"/>
  <c r="S246" i="4"/>
  <c r="N246" i="4"/>
  <c r="D237" i="1"/>
  <c r="B247" i="4"/>
  <c r="C247" i="4"/>
  <c r="D247" i="4"/>
  <c r="E247" i="4"/>
  <c r="F247" i="4"/>
  <c r="S247" i="4"/>
  <c r="N247" i="4"/>
  <c r="D238" i="1"/>
  <c r="B248" i="4"/>
  <c r="C248" i="4"/>
  <c r="D248" i="4"/>
  <c r="E248" i="4"/>
  <c r="F248" i="4"/>
  <c r="S248" i="4"/>
  <c r="N248" i="4"/>
  <c r="D239" i="1"/>
  <c r="B249" i="4"/>
  <c r="C249" i="4"/>
  <c r="D249" i="4"/>
  <c r="E249" i="4"/>
  <c r="F249" i="4"/>
  <c r="S249" i="4"/>
  <c r="N249" i="4"/>
  <c r="D240" i="1"/>
  <c r="B250" i="4"/>
  <c r="C250" i="4"/>
  <c r="D250" i="4"/>
  <c r="E250" i="4"/>
  <c r="F250" i="4"/>
  <c r="S250" i="4"/>
  <c r="N250" i="4"/>
  <c r="D241" i="1"/>
  <c r="B251" i="4"/>
  <c r="C251" i="4"/>
  <c r="D251" i="4"/>
  <c r="E251" i="4"/>
  <c r="F251" i="4"/>
  <c r="S251" i="4"/>
  <c r="N251" i="4"/>
  <c r="D242" i="1"/>
  <c r="B252" i="4"/>
  <c r="C252" i="4"/>
  <c r="D252" i="4"/>
  <c r="E252" i="4"/>
  <c r="F252" i="4"/>
  <c r="S252" i="4"/>
  <c r="N252" i="4"/>
  <c r="D243" i="1"/>
  <c r="B253" i="4"/>
  <c r="C253" i="4"/>
  <c r="D253" i="4"/>
  <c r="E253" i="4"/>
  <c r="F253" i="4"/>
  <c r="S253" i="4"/>
  <c r="N253" i="4"/>
  <c r="D244" i="1"/>
  <c r="B254" i="4"/>
  <c r="C254" i="4"/>
  <c r="D254" i="4"/>
  <c r="E254" i="4"/>
  <c r="F254" i="4"/>
  <c r="S254" i="4"/>
  <c r="N254" i="4"/>
  <c r="D245" i="1"/>
  <c r="B255" i="4"/>
  <c r="C255" i="4"/>
  <c r="D255" i="4"/>
  <c r="E255" i="4"/>
  <c r="F255" i="4"/>
  <c r="S255" i="4"/>
  <c r="N255" i="4"/>
  <c r="D246" i="1"/>
  <c r="B256" i="4"/>
  <c r="C256" i="4"/>
  <c r="D256" i="4"/>
  <c r="E256" i="4"/>
  <c r="F256" i="4"/>
  <c r="S256" i="4"/>
  <c r="N256" i="4"/>
  <c r="D247" i="1"/>
  <c r="B257" i="4"/>
  <c r="C257" i="4"/>
  <c r="D257" i="4"/>
  <c r="E257" i="4"/>
  <c r="F257" i="4"/>
  <c r="S257" i="4"/>
  <c r="N257" i="4"/>
  <c r="D248" i="1"/>
  <c r="B258" i="4"/>
  <c r="C258" i="4"/>
  <c r="D258" i="4"/>
  <c r="E258" i="4"/>
  <c r="F258" i="4"/>
  <c r="S258" i="4"/>
  <c r="N258" i="4"/>
  <c r="D249" i="1"/>
  <c r="B259" i="4"/>
  <c r="C259" i="4"/>
  <c r="D259" i="4"/>
  <c r="E259" i="4"/>
  <c r="F259" i="4"/>
  <c r="S259" i="4"/>
  <c r="N259" i="4"/>
  <c r="D250" i="1"/>
  <c r="B260" i="4"/>
  <c r="C260" i="4"/>
  <c r="D260" i="4"/>
  <c r="E260" i="4"/>
  <c r="F260" i="4"/>
  <c r="S260" i="4"/>
  <c r="N260" i="4"/>
  <c r="D251" i="1"/>
  <c r="B261" i="4"/>
  <c r="C261" i="4"/>
  <c r="D261" i="4"/>
  <c r="E261" i="4"/>
  <c r="F261" i="4"/>
  <c r="S261" i="4"/>
  <c r="N261" i="4"/>
  <c r="D252" i="1"/>
  <c r="B262" i="4"/>
  <c r="C262" i="4"/>
  <c r="D262" i="4"/>
  <c r="E262" i="4"/>
  <c r="F262" i="4"/>
  <c r="S262" i="4"/>
  <c r="N262" i="4"/>
  <c r="D253" i="1"/>
  <c r="B263" i="4"/>
  <c r="C263" i="4"/>
  <c r="D263" i="4"/>
  <c r="E263" i="4"/>
  <c r="F263" i="4"/>
  <c r="S263" i="4"/>
  <c r="N263" i="4"/>
  <c r="D254" i="1"/>
  <c r="B264" i="4"/>
  <c r="C264" i="4"/>
  <c r="D264" i="4"/>
  <c r="E264" i="4"/>
  <c r="F264" i="4"/>
  <c r="S264" i="4"/>
  <c r="N264" i="4"/>
  <c r="D255" i="1"/>
  <c r="B265" i="4"/>
  <c r="C265" i="4"/>
  <c r="D265" i="4"/>
  <c r="E265" i="4"/>
  <c r="F265" i="4"/>
  <c r="S265" i="4"/>
  <c r="N265" i="4"/>
  <c r="D256" i="1"/>
  <c r="B266" i="4"/>
  <c r="C266" i="4"/>
  <c r="D266" i="4"/>
  <c r="E266" i="4"/>
  <c r="F266" i="4"/>
  <c r="S266" i="4"/>
  <c r="N266" i="4"/>
  <c r="D257" i="1"/>
  <c r="B267" i="4"/>
  <c r="C267" i="4"/>
  <c r="D267" i="4"/>
  <c r="E267" i="4"/>
  <c r="F267" i="4"/>
  <c r="S267" i="4"/>
  <c r="N267" i="4"/>
  <c r="D258" i="1"/>
  <c r="B268" i="4"/>
  <c r="C268" i="4"/>
  <c r="D268" i="4"/>
  <c r="E268" i="4"/>
  <c r="F268" i="4"/>
  <c r="S268" i="4"/>
  <c r="N268" i="4"/>
  <c r="D259" i="1"/>
  <c r="B269" i="4"/>
  <c r="C269" i="4"/>
  <c r="D269" i="4"/>
  <c r="E269" i="4"/>
  <c r="F269" i="4"/>
  <c r="S269" i="4"/>
  <c r="N269" i="4"/>
  <c r="D260" i="1"/>
  <c r="B270" i="4"/>
  <c r="C270" i="4"/>
  <c r="D270" i="4"/>
  <c r="E270" i="4"/>
  <c r="F270" i="4"/>
  <c r="S270" i="4"/>
  <c r="N270" i="4"/>
  <c r="D261" i="1"/>
  <c r="B271" i="4"/>
  <c r="C271" i="4"/>
  <c r="D271" i="4"/>
  <c r="E271" i="4"/>
  <c r="F271" i="4"/>
  <c r="S271" i="4"/>
  <c r="N271" i="4"/>
  <c r="D262" i="1"/>
  <c r="B272" i="4"/>
  <c r="C272" i="4"/>
  <c r="D272" i="4"/>
  <c r="E272" i="4"/>
  <c r="F272" i="4"/>
  <c r="S272" i="4"/>
  <c r="N272" i="4"/>
  <c r="D263" i="1"/>
  <c r="B273" i="4"/>
  <c r="C273" i="4"/>
  <c r="D273" i="4"/>
  <c r="E273" i="4"/>
  <c r="F273" i="4"/>
  <c r="S273" i="4"/>
  <c r="N273" i="4"/>
  <c r="D264" i="1"/>
  <c r="B274" i="4"/>
  <c r="C274" i="4"/>
  <c r="D274" i="4"/>
  <c r="E274" i="4"/>
  <c r="F274" i="4"/>
  <c r="S274" i="4"/>
  <c r="N274" i="4"/>
  <c r="D265" i="1"/>
  <c r="B275" i="4"/>
  <c r="C275" i="4"/>
  <c r="D275" i="4"/>
  <c r="E275" i="4"/>
  <c r="F275" i="4"/>
  <c r="S275" i="4"/>
  <c r="N275" i="4"/>
  <c r="D266" i="1"/>
  <c r="B276" i="4"/>
  <c r="C276" i="4"/>
  <c r="D276" i="4"/>
  <c r="E276" i="4"/>
  <c r="F276" i="4"/>
  <c r="S276" i="4"/>
  <c r="N276" i="4"/>
  <c r="D267" i="1"/>
  <c r="B277" i="4"/>
  <c r="C277" i="4"/>
  <c r="D277" i="4"/>
  <c r="E277" i="4"/>
  <c r="F277" i="4"/>
  <c r="S277" i="4"/>
  <c r="N277" i="4"/>
  <c r="D268" i="1"/>
  <c r="B278" i="4"/>
  <c r="C278" i="4"/>
  <c r="D278" i="4"/>
  <c r="E278" i="4"/>
  <c r="F278" i="4"/>
  <c r="S278" i="4"/>
  <c r="N278" i="4"/>
  <c r="D269" i="1"/>
  <c r="B279" i="4"/>
  <c r="C279" i="4"/>
  <c r="D279" i="4"/>
  <c r="E279" i="4"/>
  <c r="F279" i="4"/>
  <c r="S279" i="4"/>
  <c r="N279" i="4"/>
  <c r="D270" i="1"/>
  <c r="B280" i="4"/>
  <c r="C280" i="4"/>
  <c r="D280" i="4"/>
  <c r="E280" i="4"/>
  <c r="F280" i="4"/>
  <c r="S280" i="4"/>
  <c r="N280" i="4"/>
  <c r="D271" i="1"/>
  <c r="B281" i="4"/>
  <c r="C281" i="4"/>
  <c r="D281" i="4"/>
  <c r="E281" i="4"/>
  <c r="F281" i="4"/>
  <c r="S281" i="4"/>
  <c r="N281" i="4"/>
  <c r="D272" i="1"/>
  <c r="B282" i="4"/>
  <c r="C282" i="4"/>
  <c r="D282" i="4"/>
  <c r="E282" i="4"/>
  <c r="F282" i="4"/>
  <c r="S282" i="4"/>
  <c r="N282" i="4"/>
  <c r="D273" i="1"/>
  <c r="B283" i="4"/>
  <c r="C283" i="4"/>
  <c r="D283" i="4"/>
  <c r="E283" i="4"/>
  <c r="F283" i="4"/>
  <c r="S283" i="4"/>
  <c r="N283" i="4"/>
  <c r="D274" i="1"/>
  <c r="B284" i="4"/>
  <c r="C284" i="4"/>
  <c r="D284" i="4"/>
  <c r="E284" i="4"/>
  <c r="F284" i="4"/>
  <c r="S284" i="4"/>
  <c r="N284" i="4"/>
  <c r="D275" i="1"/>
  <c r="B285" i="4"/>
  <c r="C285" i="4"/>
  <c r="D285" i="4"/>
  <c r="E285" i="4"/>
  <c r="F285" i="4"/>
  <c r="S285" i="4"/>
  <c r="N285" i="4"/>
  <c r="D276" i="1"/>
  <c r="B286" i="4"/>
  <c r="C286" i="4"/>
  <c r="D286" i="4"/>
  <c r="E286" i="4"/>
  <c r="F286" i="4"/>
  <c r="S286" i="4"/>
  <c r="N286" i="4"/>
  <c r="D277" i="1"/>
  <c r="B287" i="4"/>
  <c r="C287" i="4"/>
  <c r="D287" i="4"/>
  <c r="E287" i="4"/>
  <c r="F287" i="4"/>
  <c r="S287" i="4"/>
  <c r="N287" i="4"/>
  <c r="D278" i="1"/>
  <c r="B288" i="4"/>
  <c r="C288" i="4"/>
  <c r="D288" i="4"/>
  <c r="E288" i="4"/>
  <c r="F288" i="4"/>
  <c r="S288" i="4"/>
  <c r="N288" i="4"/>
  <c r="D279" i="1"/>
  <c r="B289" i="4"/>
  <c r="C289" i="4"/>
  <c r="D289" i="4"/>
  <c r="E289" i="4"/>
  <c r="F289" i="4"/>
  <c r="S289" i="4"/>
  <c r="N289" i="4"/>
  <c r="D280" i="1"/>
  <c r="B290" i="4"/>
  <c r="C290" i="4"/>
  <c r="D290" i="4"/>
  <c r="E290" i="4"/>
  <c r="F290" i="4"/>
  <c r="S290" i="4"/>
  <c r="N290" i="4"/>
  <c r="D281" i="1"/>
  <c r="B291" i="4"/>
  <c r="C291" i="4"/>
  <c r="D291" i="4"/>
  <c r="E291" i="4"/>
  <c r="F291" i="4"/>
  <c r="S291" i="4"/>
  <c r="N291" i="4"/>
  <c r="D282" i="1"/>
  <c r="B292" i="4"/>
  <c r="C292" i="4"/>
  <c r="D292" i="4"/>
  <c r="E292" i="4"/>
  <c r="F292" i="4"/>
  <c r="S292" i="4"/>
  <c r="N292" i="4"/>
  <c r="D283" i="1"/>
  <c r="B293" i="4"/>
  <c r="C293" i="4"/>
  <c r="D293" i="4"/>
  <c r="E293" i="4"/>
  <c r="F293" i="4"/>
  <c r="S293" i="4"/>
  <c r="N293" i="4"/>
  <c r="D284" i="1"/>
  <c r="B294" i="4"/>
  <c r="C294" i="4"/>
  <c r="D294" i="4"/>
  <c r="E294" i="4"/>
  <c r="F294" i="4"/>
  <c r="S294" i="4"/>
  <c r="N294" i="4"/>
  <c r="D285" i="1"/>
  <c r="B295" i="4"/>
  <c r="C295" i="4"/>
  <c r="D295" i="4"/>
  <c r="E295" i="4"/>
  <c r="F295" i="4"/>
  <c r="S295" i="4"/>
  <c r="N295" i="4"/>
  <c r="D286" i="1"/>
  <c r="B296" i="4"/>
  <c r="C296" i="4"/>
  <c r="D296" i="4"/>
  <c r="E296" i="4"/>
  <c r="F296" i="4"/>
  <c r="S296" i="4"/>
  <c r="N296" i="4"/>
  <c r="D287" i="1"/>
  <c r="B297" i="4"/>
  <c r="C297" i="4"/>
  <c r="D297" i="4"/>
  <c r="E297" i="4"/>
  <c r="F297" i="4"/>
  <c r="S297" i="4"/>
  <c r="N297" i="4"/>
  <c r="D288" i="1"/>
  <c r="B298" i="4"/>
  <c r="C298" i="4"/>
  <c r="D298" i="4"/>
  <c r="E298" i="4"/>
  <c r="F298" i="4"/>
  <c r="S298" i="4"/>
  <c r="N298" i="4"/>
  <c r="D289" i="1"/>
  <c r="B299" i="4"/>
  <c r="C299" i="4"/>
  <c r="D299" i="4"/>
  <c r="E299" i="4"/>
  <c r="F299" i="4"/>
  <c r="S299" i="4"/>
  <c r="N299" i="4"/>
  <c r="D290" i="1"/>
  <c r="B300" i="4"/>
  <c r="C300" i="4"/>
  <c r="D300" i="4"/>
  <c r="E300" i="4"/>
  <c r="F300" i="4"/>
  <c r="S300" i="4"/>
  <c r="N300" i="4"/>
  <c r="D291" i="1"/>
  <c r="B301" i="4"/>
  <c r="C301" i="4"/>
  <c r="D301" i="4"/>
  <c r="E301" i="4"/>
  <c r="F301" i="4"/>
  <c r="S301" i="4"/>
  <c r="N301" i="4"/>
  <c r="D292" i="1"/>
  <c r="B302" i="4"/>
  <c r="C302" i="4"/>
  <c r="D302" i="4"/>
  <c r="E302" i="4"/>
  <c r="F302" i="4"/>
  <c r="S302" i="4"/>
  <c r="N302" i="4"/>
  <c r="D293" i="1"/>
  <c r="B303" i="4"/>
  <c r="C303" i="4"/>
  <c r="D303" i="4"/>
  <c r="E303" i="4"/>
  <c r="F303" i="4"/>
  <c r="S303" i="4"/>
  <c r="N303" i="4"/>
  <c r="D294" i="1"/>
  <c r="B304" i="4"/>
  <c r="C304" i="4"/>
  <c r="D304" i="4"/>
  <c r="E304" i="4"/>
  <c r="F304" i="4"/>
  <c r="S304" i="4"/>
  <c r="N304" i="4"/>
  <c r="D295" i="1"/>
  <c r="B305" i="4"/>
  <c r="C305" i="4"/>
  <c r="D305" i="4"/>
  <c r="E305" i="4"/>
  <c r="F305" i="4"/>
  <c r="S305" i="4"/>
  <c r="N305" i="4"/>
  <c r="D296" i="1"/>
  <c r="B306" i="4"/>
  <c r="C306" i="4"/>
  <c r="D306" i="4"/>
  <c r="E306" i="4"/>
  <c r="F306" i="4"/>
  <c r="S306" i="4"/>
  <c r="N306" i="4"/>
  <c r="D297" i="1"/>
  <c r="B307" i="4"/>
  <c r="C307" i="4"/>
  <c r="D307" i="4"/>
  <c r="E307" i="4"/>
  <c r="F307" i="4"/>
  <c r="S307" i="4"/>
  <c r="N307" i="4"/>
  <c r="D298" i="1"/>
  <c r="B308" i="4"/>
  <c r="C308" i="4"/>
  <c r="D308" i="4"/>
  <c r="E308" i="4"/>
  <c r="F308" i="4"/>
  <c r="S308" i="4"/>
  <c r="N308" i="4"/>
  <c r="D299" i="1"/>
  <c r="B309" i="4"/>
  <c r="C309" i="4"/>
  <c r="D309" i="4"/>
  <c r="E309" i="4"/>
  <c r="F309" i="4"/>
  <c r="S309" i="4"/>
  <c r="N309" i="4"/>
  <c r="D300" i="1"/>
  <c r="B310" i="4"/>
  <c r="C310" i="4"/>
  <c r="D310" i="4"/>
  <c r="E310" i="4"/>
  <c r="F310" i="4"/>
  <c r="S310" i="4"/>
  <c r="N310" i="4"/>
  <c r="D301" i="1"/>
  <c r="B311" i="4"/>
  <c r="C311" i="4"/>
  <c r="D311" i="4"/>
  <c r="E311" i="4"/>
  <c r="F311" i="4"/>
  <c r="S311" i="4"/>
  <c r="N311" i="4"/>
  <c r="D302" i="1"/>
  <c r="B312" i="4"/>
  <c r="C312" i="4"/>
  <c r="D312" i="4"/>
  <c r="E312" i="4"/>
  <c r="F312" i="4"/>
  <c r="S312" i="4"/>
  <c r="N312" i="4"/>
  <c r="D303" i="1"/>
  <c r="B313" i="4"/>
  <c r="C313" i="4"/>
  <c r="D313" i="4"/>
  <c r="E313" i="4"/>
  <c r="F313" i="4"/>
  <c r="S313" i="4"/>
  <c r="N313" i="4"/>
  <c r="D304" i="1"/>
  <c r="B314" i="4"/>
  <c r="C314" i="4"/>
  <c r="D314" i="4"/>
  <c r="E314" i="4"/>
  <c r="F314" i="4"/>
  <c r="S314" i="4"/>
  <c r="N314" i="4"/>
  <c r="D305" i="1"/>
  <c r="B315" i="4"/>
  <c r="C315" i="4"/>
  <c r="D315" i="4"/>
  <c r="E315" i="4"/>
  <c r="F315" i="4"/>
  <c r="S315" i="4"/>
  <c r="N315" i="4"/>
  <c r="D306" i="1"/>
  <c r="B316" i="4"/>
  <c r="C316" i="4"/>
  <c r="D316" i="4"/>
  <c r="E316" i="4"/>
  <c r="F316" i="4"/>
  <c r="S316" i="4"/>
  <c r="N316" i="4"/>
  <c r="D307" i="1"/>
  <c r="B317" i="4"/>
  <c r="C317" i="4"/>
  <c r="D317" i="4"/>
  <c r="E317" i="4"/>
  <c r="F317" i="4"/>
  <c r="S317" i="4"/>
  <c r="N317" i="4"/>
  <c r="D308" i="1"/>
  <c r="B318" i="4"/>
  <c r="C318" i="4"/>
  <c r="D318" i="4"/>
  <c r="E318" i="4"/>
  <c r="F318" i="4"/>
  <c r="S318" i="4"/>
  <c r="N318" i="4"/>
  <c r="D309" i="1"/>
  <c r="B319" i="4"/>
  <c r="C319" i="4"/>
  <c r="D319" i="4"/>
  <c r="E319" i="4"/>
  <c r="F319" i="4"/>
  <c r="S319" i="4"/>
  <c r="N319" i="4"/>
  <c r="D310" i="1"/>
  <c r="B320" i="4"/>
  <c r="C320" i="4"/>
  <c r="D320" i="4"/>
  <c r="E320" i="4"/>
  <c r="F320" i="4"/>
  <c r="S320" i="4"/>
  <c r="N320" i="4"/>
  <c r="D311" i="1"/>
  <c r="B321" i="4"/>
  <c r="C321" i="4"/>
  <c r="D321" i="4"/>
  <c r="E321" i="4"/>
  <c r="F321" i="4"/>
  <c r="S321" i="4"/>
  <c r="N321" i="4"/>
  <c r="D312" i="1"/>
  <c r="B322" i="4"/>
  <c r="C322" i="4"/>
  <c r="D322" i="4"/>
  <c r="E322" i="4"/>
  <c r="F322" i="4"/>
  <c r="S322" i="4"/>
  <c r="N322" i="4"/>
  <c r="D313" i="1"/>
  <c r="B323" i="4"/>
  <c r="C323" i="4"/>
  <c r="D323" i="4"/>
  <c r="E323" i="4"/>
  <c r="F323" i="4"/>
  <c r="S323" i="4"/>
  <c r="N323" i="4"/>
  <c r="D314" i="1"/>
  <c r="B324" i="4"/>
  <c r="C324" i="4"/>
  <c r="D324" i="4"/>
  <c r="E324" i="4"/>
  <c r="F324" i="4"/>
  <c r="S324" i="4"/>
  <c r="N324" i="4"/>
  <c r="D315" i="1"/>
  <c r="B325" i="4"/>
  <c r="C325" i="4"/>
  <c r="D325" i="4"/>
  <c r="E325" i="4"/>
  <c r="F325" i="4"/>
  <c r="S325" i="4"/>
  <c r="N325" i="4"/>
  <c r="D316" i="1"/>
  <c r="B326" i="4"/>
  <c r="C326" i="4"/>
  <c r="D326" i="4"/>
  <c r="E326" i="4"/>
  <c r="F326" i="4"/>
  <c r="S326" i="4"/>
  <c r="N326" i="4"/>
  <c r="D317" i="1"/>
  <c r="B327" i="4"/>
  <c r="C327" i="4"/>
  <c r="D327" i="4"/>
  <c r="E327" i="4"/>
  <c r="F327" i="4"/>
  <c r="S327" i="4"/>
  <c r="N327" i="4"/>
  <c r="D318" i="1"/>
  <c r="B328" i="4"/>
  <c r="C328" i="4"/>
  <c r="D328" i="4"/>
  <c r="E328" i="4"/>
  <c r="F328" i="4"/>
  <c r="S328" i="4"/>
  <c r="N328" i="4"/>
  <c r="D319" i="1"/>
  <c r="B329" i="4"/>
  <c r="C329" i="4"/>
  <c r="D329" i="4"/>
  <c r="E329" i="4"/>
  <c r="F329" i="4"/>
  <c r="S329" i="4"/>
  <c r="N329" i="4"/>
  <c r="D320" i="1"/>
  <c r="B330" i="4"/>
  <c r="C330" i="4"/>
  <c r="D330" i="4"/>
  <c r="E330" i="4"/>
  <c r="F330" i="4"/>
  <c r="S330" i="4"/>
  <c r="N330" i="4"/>
  <c r="D321" i="1"/>
  <c r="B331" i="4"/>
  <c r="C331" i="4"/>
  <c r="D331" i="4"/>
  <c r="E331" i="4"/>
  <c r="F331" i="4"/>
  <c r="S331" i="4"/>
  <c r="N331" i="4"/>
  <c r="D322" i="1"/>
  <c r="B332" i="4"/>
  <c r="C332" i="4"/>
  <c r="D332" i="4"/>
  <c r="E332" i="4"/>
  <c r="F332" i="4"/>
  <c r="S332" i="4"/>
  <c r="N332" i="4"/>
  <c r="D323" i="1"/>
  <c r="B333" i="4"/>
  <c r="C333" i="4"/>
  <c r="D333" i="4"/>
  <c r="E333" i="4"/>
  <c r="F333" i="4"/>
  <c r="S333" i="4"/>
  <c r="N333" i="4"/>
  <c r="D324" i="1"/>
  <c r="B334" i="4"/>
  <c r="C334" i="4"/>
  <c r="D334" i="4"/>
  <c r="E334" i="4"/>
  <c r="F334" i="4"/>
  <c r="S334" i="4"/>
  <c r="N334" i="4"/>
  <c r="D325" i="1"/>
  <c r="B335" i="4"/>
  <c r="C335" i="4"/>
  <c r="D335" i="4"/>
  <c r="E335" i="4"/>
  <c r="F335" i="4"/>
  <c r="S335" i="4"/>
  <c r="N335" i="4"/>
  <c r="D326" i="1"/>
  <c r="B336" i="4"/>
  <c r="C336" i="4"/>
  <c r="D336" i="4"/>
  <c r="E336" i="4"/>
  <c r="F336" i="4"/>
  <c r="S336" i="4"/>
  <c r="N336" i="4"/>
  <c r="D327" i="1"/>
  <c r="B337" i="4"/>
  <c r="C337" i="4"/>
  <c r="D337" i="4"/>
  <c r="E337" i="4"/>
  <c r="F337" i="4"/>
  <c r="S337" i="4"/>
  <c r="N337" i="4"/>
  <c r="D328" i="1"/>
  <c r="B338" i="4"/>
  <c r="C338" i="4"/>
  <c r="D338" i="4"/>
  <c r="E338" i="4"/>
  <c r="F338" i="4"/>
  <c r="S338" i="4"/>
  <c r="N338" i="4"/>
  <c r="D329" i="1"/>
  <c r="B339" i="4"/>
  <c r="C339" i="4"/>
  <c r="D339" i="4"/>
  <c r="E339" i="4"/>
  <c r="F339" i="4"/>
  <c r="S339" i="4"/>
  <c r="N339" i="4"/>
  <c r="D330" i="1"/>
  <c r="B340" i="4"/>
  <c r="C340" i="4"/>
  <c r="D340" i="4"/>
  <c r="E340" i="4"/>
  <c r="F340" i="4"/>
  <c r="S340" i="4"/>
  <c r="N340" i="4"/>
  <c r="D331" i="1"/>
  <c r="B341" i="4"/>
  <c r="C341" i="4"/>
  <c r="D341" i="4"/>
  <c r="E341" i="4"/>
  <c r="F341" i="4"/>
  <c r="S341" i="4"/>
  <c r="N341" i="4"/>
  <c r="D332" i="1"/>
  <c r="B342" i="4"/>
  <c r="C342" i="4"/>
  <c r="D342" i="4"/>
  <c r="E342" i="4"/>
  <c r="F342" i="4"/>
  <c r="S342" i="4"/>
  <c r="N342" i="4"/>
  <c r="D333" i="1"/>
  <c r="B343" i="4"/>
  <c r="C343" i="4"/>
  <c r="D343" i="4"/>
  <c r="E343" i="4"/>
  <c r="F343" i="4"/>
  <c r="S343" i="4"/>
  <c r="N343" i="4"/>
  <c r="D334" i="1"/>
  <c r="B344" i="4"/>
  <c r="C344" i="4"/>
  <c r="D344" i="4"/>
  <c r="E344" i="4"/>
  <c r="F344" i="4"/>
  <c r="S344" i="4"/>
  <c r="N344" i="4"/>
  <c r="D335" i="1"/>
  <c r="B345" i="4"/>
  <c r="C345" i="4"/>
  <c r="D345" i="4"/>
  <c r="E345" i="4"/>
  <c r="F345" i="4"/>
  <c r="S345" i="4"/>
  <c r="N345" i="4"/>
  <c r="D336" i="1"/>
  <c r="B346" i="4"/>
  <c r="C346" i="4"/>
  <c r="D346" i="4"/>
  <c r="E346" i="4"/>
  <c r="F346" i="4"/>
  <c r="S346" i="4"/>
  <c r="N346" i="4"/>
  <c r="D337" i="1"/>
  <c r="B347" i="4"/>
  <c r="C347" i="4"/>
  <c r="D347" i="4"/>
  <c r="E347" i="4"/>
  <c r="F347" i="4"/>
  <c r="S347" i="4"/>
  <c r="N347" i="4"/>
  <c r="D338" i="1"/>
  <c r="B348" i="4"/>
  <c r="C348" i="4"/>
  <c r="D348" i="4"/>
  <c r="E348" i="4"/>
  <c r="F348" i="4"/>
  <c r="S348" i="4"/>
  <c r="N348" i="4"/>
  <c r="D339" i="1"/>
  <c r="B349" i="4"/>
  <c r="C349" i="4"/>
  <c r="D349" i="4"/>
  <c r="E349" i="4"/>
  <c r="F349" i="4"/>
  <c r="S349" i="4"/>
  <c r="N349" i="4"/>
  <c r="D340" i="1"/>
  <c r="B350" i="4"/>
  <c r="C350" i="4"/>
  <c r="D350" i="4"/>
  <c r="E350" i="4"/>
  <c r="F350" i="4"/>
  <c r="S350" i="4"/>
  <c r="N350" i="4"/>
  <c r="D341" i="1"/>
  <c r="B351" i="4"/>
  <c r="C351" i="4"/>
  <c r="D351" i="4"/>
  <c r="E351" i="4"/>
  <c r="F351" i="4"/>
  <c r="S351" i="4"/>
  <c r="N351" i="4"/>
  <c r="D342" i="1"/>
  <c r="B352" i="4"/>
  <c r="C352" i="4"/>
  <c r="D352" i="4"/>
  <c r="E352" i="4"/>
  <c r="F352" i="4"/>
  <c r="S352" i="4"/>
  <c r="N352" i="4"/>
  <c r="D343" i="1"/>
  <c r="B353" i="4"/>
  <c r="C353" i="4"/>
  <c r="D353" i="4"/>
  <c r="E353" i="4"/>
  <c r="F353" i="4"/>
  <c r="S353" i="4"/>
  <c r="N353" i="4"/>
  <c r="D344" i="1"/>
  <c r="B354" i="4"/>
  <c r="C354" i="4"/>
  <c r="D354" i="4"/>
  <c r="E354" i="4"/>
  <c r="F354" i="4"/>
  <c r="S354" i="4"/>
  <c r="N354" i="4"/>
  <c r="D345" i="1"/>
  <c r="B355" i="4"/>
  <c r="C355" i="4"/>
  <c r="D355" i="4"/>
  <c r="E355" i="4"/>
  <c r="F355" i="4"/>
  <c r="S355" i="4"/>
  <c r="N355" i="4"/>
  <c r="D346" i="1"/>
  <c r="B356" i="4"/>
  <c r="C356" i="4"/>
  <c r="D356" i="4"/>
  <c r="E356" i="4"/>
  <c r="F356" i="4"/>
  <c r="S356" i="4"/>
  <c r="N356" i="4"/>
  <c r="D347" i="1"/>
  <c r="B357" i="4"/>
  <c r="C357" i="4"/>
  <c r="D357" i="4"/>
  <c r="E357" i="4"/>
  <c r="F357" i="4"/>
  <c r="S357" i="4"/>
  <c r="N357" i="4"/>
  <c r="D348" i="1"/>
  <c r="B358" i="4"/>
  <c r="C358" i="4"/>
  <c r="D358" i="4"/>
  <c r="E358" i="4"/>
  <c r="F358" i="4"/>
  <c r="S358" i="4"/>
  <c r="N358" i="4"/>
  <c r="D349" i="1"/>
  <c r="B359" i="4"/>
  <c r="C359" i="4"/>
  <c r="D359" i="4"/>
  <c r="E359" i="4"/>
  <c r="F359" i="4"/>
  <c r="S359" i="4"/>
  <c r="N359" i="4"/>
  <c r="D350" i="1"/>
  <c r="B360" i="4"/>
  <c r="C360" i="4"/>
  <c r="D360" i="4"/>
  <c r="E360" i="4"/>
  <c r="F360" i="4"/>
  <c r="S360" i="4"/>
  <c r="N360" i="4"/>
  <c r="D351" i="1"/>
  <c r="B361" i="4"/>
  <c r="C361" i="4"/>
  <c r="D361" i="4"/>
  <c r="E361" i="4"/>
  <c r="F361" i="4"/>
  <c r="S361" i="4"/>
  <c r="N361" i="4"/>
  <c r="D352" i="1"/>
  <c r="B362" i="4"/>
  <c r="C362" i="4"/>
  <c r="D362" i="4"/>
  <c r="E362" i="4"/>
  <c r="F362" i="4"/>
  <c r="S362" i="4"/>
  <c r="N362" i="4"/>
  <c r="D353" i="1"/>
  <c r="B363" i="4"/>
  <c r="C363" i="4"/>
  <c r="D363" i="4"/>
  <c r="E363" i="4"/>
  <c r="F363" i="4"/>
  <c r="S363" i="4"/>
  <c r="N363" i="4"/>
  <c r="D354" i="1"/>
  <c r="B364" i="4"/>
  <c r="C364" i="4"/>
  <c r="D364" i="4"/>
  <c r="E364" i="4"/>
  <c r="F364" i="4"/>
  <c r="S364" i="4"/>
  <c r="N364" i="4"/>
  <c r="D355" i="1"/>
  <c r="B365" i="4"/>
  <c r="C365" i="4"/>
  <c r="D365" i="4"/>
  <c r="E365" i="4"/>
  <c r="F365" i="4"/>
  <c r="S365" i="4"/>
  <c r="N365" i="4"/>
  <c r="D356" i="1"/>
  <c r="B366" i="4"/>
  <c r="C366" i="4"/>
  <c r="D366" i="4"/>
  <c r="E366" i="4"/>
  <c r="F366" i="4"/>
  <c r="S366" i="4"/>
  <c r="N366" i="4"/>
  <c r="D357" i="1"/>
  <c r="B367" i="4"/>
  <c r="C367" i="4"/>
  <c r="D367" i="4"/>
  <c r="E367" i="4"/>
  <c r="F367" i="4"/>
  <c r="S367" i="4"/>
  <c r="N367" i="4"/>
  <c r="D358" i="1"/>
  <c r="B368" i="4"/>
  <c r="C368" i="4"/>
  <c r="D368" i="4"/>
  <c r="E368" i="4"/>
  <c r="F368" i="4"/>
  <c r="S368" i="4"/>
  <c r="N368" i="4"/>
  <c r="D359" i="1"/>
  <c r="B369" i="4"/>
  <c r="C369" i="4"/>
  <c r="D369" i="4"/>
  <c r="E369" i="4"/>
  <c r="F369" i="4"/>
  <c r="S369" i="4"/>
  <c r="N369" i="4"/>
  <c r="D360" i="1"/>
  <c r="B370" i="4"/>
  <c r="C370" i="4"/>
  <c r="D370" i="4"/>
  <c r="E370" i="4"/>
  <c r="F370" i="4"/>
  <c r="S370" i="4"/>
  <c r="N370" i="4"/>
  <c r="D361" i="1"/>
  <c r="B371" i="4"/>
  <c r="C371" i="4"/>
  <c r="D371" i="4"/>
  <c r="E371" i="4"/>
  <c r="F371" i="4"/>
  <c r="S371" i="4"/>
  <c r="N371" i="4"/>
  <c r="D362" i="1"/>
  <c r="B372" i="4"/>
  <c r="C372" i="4"/>
  <c r="D372" i="4"/>
  <c r="E372" i="4"/>
  <c r="F372" i="4"/>
  <c r="S372" i="4"/>
  <c r="N372" i="4"/>
  <c r="D363" i="1"/>
  <c r="B373" i="4"/>
  <c r="C373" i="4"/>
  <c r="D373" i="4"/>
  <c r="E373" i="4"/>
  <c r="F373" i="4"/>
  <c r="S373" i="4"/>
  <c r="N373" i="4"/>
  <c r="D364" i="1"/>
  <c r="B374" i="4"/>
  <c r="C374" i="4"/>
  <c r="D374" i="4"/>
  <c r="E374" i="4"/>
  <c r="F374" i="4"/>
  <c r="S374" i="4"/>
  <c r="N374" i="4"/>
  <c r="D365" i="1"/>
  <c r="B375" i="4"/>
  <c r="C375" i="4"/>
  <c r="D375" i="4"/>
  <c r="E375" i="4"/>
  <c r="F375" i="4"/>
  <c r="S375" i="4"/>
  <c r="N375" i="4"/>
  <c r="D366" i="1"/>
  <c r="B376" i="4"/>
  <c r="C376" i="4"/>
  <c r="D376" i="4"/>
  <c r="E376" i="4"/>
  <c r="F376" i="4"/>
  <c r="S376" i="4"/>
  <c r="N376" i="4"/>
  <c r="D367" i="1"/>
  <c r="B377" i="4"/>
  <c r="C377" i="4"/>
  <c r="D377" i="4"/>
  <c r="E377" i="4"/>
  <c r="F377" i="4"/>
  <c r="S377" i="4"/>
  <c r="N377" i="4"/>
  <c r="D368" i="1"/>
  <c r="B378" i="4"/>
  <c r="C378" i="4"/>
  <c r="D378" i="4"/>
  <c r="E378" i="4"/>
  <c r="F378" i="4"/>
  <c r="S378" i="4"/>
  <c r="N378" i="4"/>
  <c r="D369" i="1"/>
  <c r="B379" i="4"/>
  <c r="C379" i="4"/>
  <c r="D379" i="4"/>
  <c r="E379" i="4"/>
  <c r="F379" i="4"/>
  <c r="S379" i="4"/>
  <c r="N379" i="4"/>
  <c r="D370" i="1"/>
  <c r="B380" i="4"/>
  <c r="C380" i="4"/>
  <c r="D380" i="4"/>
  <c r="E380" i="4"/>
  <c r="F380" i="4"/>
  <c r="S380" i="4"/>
  <c r="N380" i="4"/>
  <c r="D371" i="1"/>
  <c r="B381" i="4"/>
  <c r="C381" i="4"/>
  <c r="D381" i="4"/>
  <c r="E381" i="4"/>
  <c r="F381" i="4"/>
  <c r="S381" i="4"/>
  <c r="N381" i="4"/>
  <c r="D372" i="1"/>
  <c r="B382" i="4"/>
  <c r="C382" i="4"/>
  <c r="D382" i="4"/>
  <c r="E382" i="4"/>
  <c r="F382" i="4"/>
  <c r="S382" i="4"/>
  <c r="N382" i="4"/>
  <c r="D373" i="1"/>
  <c r="B383" i="4"/>
  <c r="C383" i="4"/>
  <c r="D383" i="4"/>
  <c r="E383" i="4"/>
  <c r="F383" i="4"/>
  <c r="S383" i="4"/>
  <c r="N383" i="4"/>
  <c r="D374" i="1"/>
  <c r="B384" i="4"/>
  <c r="C384" i="4"/>
  <c r="D384" i="4"/>
  <c r="E384" i="4"/>
  <c r="F384" i="4"/>
  <c r="S384" i="4"/>
  <c r="N384" i="4"/>
  <c r="D375" i="1"/>
  <c r="B385" i="4"/>
  <c r="C385" i="4"/>
  <c r="D385" i="4"/>
  <c r="E385" i="4"/>
  <c r="F385" i="4"/>
  <c r="S385" i="4"/>
  <c r="N385" i="4"/>
  <c r="D376" i="1"/>
  <c r="B386" i="4"/>
  <c r="C386" i="4"/>
  <c r="D386" i="4"/>
  <c r="E386" i="4"/>
  <c r="F386" i="4"/>
  <c r="S386" i="4"/>
  <c r="N386" i="4"/>
  <c r="D377" i="1"/>
  <c r="B387" i="4"/>
  <c r="C387" i="4"/>
  <c r="D387" i="4"/>
  <c r="E387" i="4"/>
  <c r="F387" i="4"/>
  <c r="S387" i="4"/>
  <c r="N387" i="4"/>
  <c r="D378" i="1"/>
  <c r="B388" i="4"/>
  <c r="C388" i="4"/>
  <c r="D388" i="4"/>
  <c r="E388" i="4"/>
  <c r="F388" i="4"/>
  <c r="S388" i="4"/>
  <c r="N388" i="4"/>
  <c r="D379" i="1"/>
  <c r="B389" i="4"/>
  <c r="C389" i="4"/>
  <c r="D389" i="4"/>
  <c r="E389" i="4"/>
  <c r="F389" i="4"/>
  <c r="S389" i="4"/>
  <c r="N389" i="4"/>
  <c r="D380" i="1"/>
  <c r="B390" i="4"/>
  <c r="C390" i="4"/>
  <c r="D390" i="4"/>
  <c r="E390" i="4"/>
  <c r="F390" i="4"/>
  <c r="S390" i="4"/>
  <c r="N390" i="4"/>
  <c r="D381" i="1"/>
  <c r="B391" i="4"/>
  <c r="C391" i="4"/>
  <c r="D391" i="4"/>
  <c r="E391" i="4"/>
  <c r="F391" i="4"/>
  <c r="S391" i="4"/>
  <c r="N391" i="4"/>
  <c r="D382" i="1"/>
  <c r="B392" i="4"/>
  <c r="C392" i="4"/>
  <c r="D392" i="4"/>
  <c r="E392" i="4"/>
  <c r="F392" i="4"/>
  <c r="S392" i="4"/>
  <c r="N392" i="4"/>
  <c r="D383" i="1"/>
  <c r="B393" i="4"/>
  <c r="C393" i="4"/>
  <c r="D393" i="4"/>
  <c r="E393" i="4"/>
  <c r="F393" i="4"/>
  <c r="S393" i="4"/>
  <c r="N393" i="4"/>
  <c r="D384" i="1"/>
  <c r="B394" i="4"/>
  <c r="C394" i="4"/>
  <c r="D394" i="4"/>
  <c r="E394" i="4"/>
  <c r="F394" i="4"/>
  <c r="S394" i="4"/>
  <c r="N394" i="4"/>
  <c r="D385" i="1"/>
  <c r="B395" i="4"/>
  <c r="C395" i="4"/>
  <c r="D395" i="4"/>
  <c r="E395" i="4"/>
  <c r="F395" i="4"/>
  <c r="S395" i="4"/>
  <c r="N395" i="4"/>
  <c r="D386" i="1"/>
  <c r="B396" i="4"/>
  <c r="C396" i="4"/>
  <c r="D396" i="4"/>
  <c r="E396" i="4"/>
  <c r="F396" i="4"/>
  <c r="S396" i="4"/>
  <c r="N396" i="4"/>
  <c r="D387" i="1"/>
  <c r="B397" i="4"/>
  <c r="C397" i="4"/>
  <c r="D397" i="4"/>
  <c r="E397" i="4"/>
  <c r="F397" i="4"/>
  <c r="S397" i="4"/>
  <c r="N397" i="4"/>
  <c r="D388" i="1"/>
  <c r="B398" i="4"/>
  <c r="C398" i="4"/>
  <c r="D398" i="4"/>
  <c r="E398" i="4"/>
  <c r="F398" i="4"/>
  <c r="S398" i="4"/>
  <c r="N398" i="4"/>
  <c r="D389" i="1"/>
  <c r="B399" i="4"/>
  <c r="C399" i="4"/>
  <c r="D399" i="4"/>
  <c r="E399" i="4"/>
  <c r="F399" i="4"/>
  <c r="S399" i="4"/>
  <c r="N399" i="4"/>
  <c r="D390" i="1"/>
  <c r="B400" i="4"/>
  <c r="C400" i="4"/>
  <c r="D400" i="4"/>
  <c r="E400" i="4"/>
  <c r="F400" i="4"/>
  <c r="S400" i="4"/>
  <c r="N400" i="4"/>
  <c r="D391" i="1"/>
  <c r="B401" i="4"/>
  <c r="C401" i="4"/>
  <c r="D401" i="4"/>
  <c r="E401" i="4"/>
  <c r="F401" i="4"/>
  <c r="S401" i="4"/>
  <c r="N401" i="4"/>
  <c r="D392" i="1"/>
  <c r="B402" i="4"/>
  <c r="C402" i="4"/>
  <c r="D402" i="4"/>
  <c r="E402" i="4"/>
  <c r="F402" i="4"/>
  <c r="S402" i="4"/>
  <c r="N402" i="4"/>
  <c r="D393" i="1"/>
  <c r="B403" i="4"/>
  <c r="C403" i="4"/>
  <c r="D403" i="4"/>
  <c r="E403" i="4"/>
  <c r="F403" i="4"/>
  <c r="S403" i="4"/>
  <c r="N403" i="4"/>
  <c r="D394" i="1"/>
  <c r="B404" i="4"/>
  <c r="C404" i="4"/>
  <c r="D404" i="4"/>
  <c r="E404" i="4"/>
  <c r="F404" i="4"/>
  <c r="S404" i="4"/>
  <c r="N404" i="4"/>
  <c r="D395" i="1"/>
  <c r="B405" i="4"/>
  <c r="C405" i="4"/>
  <c r="D405" i="4"/>
  <c r="E405" i="4"/>
  <c r="F405" i="4"/>
  <c r="S405" i="4"/>
  <c r="N405" i="4"/>
  <c r="D396" i="1"/>
  <c r="B406" i="4"/>
  <c r="C406" i="4"/>
  <c r="D406" i="4"/>
  <c r="E406" i="4"/>
  <c r="F406" i="4"/>
  <c r="S406" i="4"/>
  <c r="N406" i="4"/>
  <c r="D397" i="1"/>
  <c r="B407" i="4"/>
  <c r="C407" i="4"/>
  <c r="D407" i="4"/>
  <c r="E407" i="4"/>
  <c r="F407" i="4"/>
  <c r="S407" i="4"/>
  <c r="N407" i="4"/>
  <c r="D398" i="1"/>
  <c r="B408" i="4"/>
  <c r="C408" i="4"/>
  <c r="D408" i="4"/>
  <c r="E408" i="4"/>
  <c r="F408" i="4"/>
  <c r="S408" i="4"/>
  <c r="N408" i="4"/>
  <c r="D399" i="1"/>
  <c r="B409" i="4"/>
  <c r="C409" i="4"/>
  <c r="D409" i="4"/>
  <c r="E409" i="4"/>
  <c r="F409" i="4"/>
  <c r="S409" i="4"/>
  <c r="N409" i="4"/>
  <c r="D400" i="1"/>
  <c r="B410" i="4"/>
  <c r="C410" i="4"/>
  <c r="D410" i="4"/>
  <c r="E410" i="4"/>
  <c r="F410" i="4"/>
  <c r="S410" i="4"/>
  <c r="N410" i="4"/>
  <c r="D401" i="1"/>
  <c r="B411" i="4"/>
  <c r="C411" i="4"/>
  <c r="D411" i="4"/>
  <c r="E411" i="4"/>
  <c r="F411" i="4"/>
  <c r="S411" i="4"/>
  <c r="N411" i="4"/>
  <c r="D402" i="1"/>
  <c r="B412" i="4"/>
  <c r="C412" i="4"/>
  <c r="D412" i="4"/>
  <c r="E412" i="4"/>
  <c r="F412" i="4"/>
  <c r="S412" i="4"/>
  <c r="N412" i="4"/>
  <c r="D403" i="1"/>
  <c r="B413" i="4"/>
  <c r="C413" i="4"/>
  <c r="D413" i="4"/>
  <c r="E413" i="4"/>
  <c r="F413" i="4"/>
  <c r="S413" i="4"/>
  <c r="N413" i="4"/>
  <c r="D404" i="1"/>
  <c r="B414" i="4"/>
  <c r="C414" i="4"/>
  <c r="D414" i="4"/>
  <c r="E414" i="4"/>
  <c r="F414" i="4"/>
  <c r="S414" i="4"/>
  <c r="N414" i="4"/>
  <c r="D405" i="1"/>
  <c r="B415" i="4"/>
  <c r="C415" i="4"/>
  <c r="D415" i="4"/>
  <c r="E415" i="4"/>
  <c r="F415" i="4"/>
  <c r="S415" i="4"/>
  <c r="N415" i="4"/>
  <c r="D406" i="1"/>
  <c r="B416" i="4"/>
  <c r="C416" i="4"/>
  <c r="D416" i="4"/>
  <c r="E416" i="4"/>
  <c r="F416" i="4"/>
  <c r="S416" i="4"/>
  <c r="N416" i="4"/>
  <c r="D407" i="1"/>
  <c r="B417" i="4"/>
  <c r="C417" i="4"/>
  <c r="D417" i="4"/>
  <c r="E417" i="4"/>
  <c r="F417" i="4"/>
  <c r="S417" i="4"/>
  <c r="N417" i="4"/>
  <c r="D408" i="1"/>
  <c r="B418" i="4"/>
  <c r="C418" i="4"/>
  <c r="D418" i="4"/>
  <c r="E418" i="4"/>
  <c r="F418" i="4"/>
  <c r="S418" i="4"/>
  <c r="N418" i="4"/>
  <c r="D409" i="1"/>
  <c r="B419" i="4"/>
  <c r="C419" i="4"/>
  <c r="D419" i="4"/>
  <c r="E419" i="4"/>
  <c r="F419" i="4"/>
  <c r="S419" i="4"/>
  <c r="N419" i="4"/>
  <c r="D410" i="1"/>
  <c r="B420" i="4"/>
  <c r="C420" i="4"/>
  <c r="D420" i="4"/>
  <c r="E420" i="4"/>
  <c r="F420" i="4"/>
  <c r="S420" i="4"/>
  <c r="N420" i="4"/>
  <c r="D411" i="1"/>
  <c r="B421" i="4"/>
  <c r="C421" i="4"/>
  <c r="D421" i="4"/>
  <c r="E421" i="4"/>
  <c r="F421" i="4"/>
  <c r="S421" i="4"/>
  <c r="N421" i="4"/>
  <c r="D412" i="1"/>
  <c r="B422" i="4"/>
  <c r="C422" i="4"/>
  <c r="D422" i="4"/>
  <c r="E422" i="4"/>
  <c r="F422" i="4"/>
  <c r="S422" i="4"/>
  <c r="N422" i="4"/>
  <c r="D413" i="1"/>
  <c r="B423" i="4"/>
  <c r="C423" i="4"/>
  <c r="D423" i="4"/>
  <c r="E423" i="4"/>
  <c r="F423" i="4"/>
  <c r="S423" i="4"/>
  <c r="N423" i="4"/>
  <c r="D414" i="1"/>
  <c r="B424" i="4"/>
  <c r="C424" i="4"/>
  <c r="D424" i="4"/>
  <c r="E424" i="4"/>
  <c r="F424" i="4"/>
  <c r="S424" i="4"/>
  <c r="N424" i="4"/>
  <c r="D415" i="1"/>
  <c r="B425" i="4"/>
  <c r="C425" i="4"/>
  <c r="D425" i="4"/>
  <c r="E425" i="4"/>
  <c r="F425" i="4"/>
  <c r="S425" i="4"/>
  <c r="N425" i="4"/>
  <c r="D416" i="1"/>
  <c r="B426" i="4"/>
  <c r="C426" i="4"/>
  <c r="D426" i="4"/>
  <c r="E426" i="4"/>
  <c r="F426" i="4"/>
  <c r="S426" i="4"/>
  <c r="N426" i="4"/>
  <c r="D417" i="1"/>
  <c r="B427" i="4"/>
  <c r="C427" i="4"/>
  <c r="D427" i="4"/>
  <c r="E427" i="4"/>
  <c r="F427" i="4"/>
  <c r="S427" i="4"/>
  <c r="N427" i="4"/>
  <c r="D418" i="1"/>
  <c r="B428" i="4"/>
  <c r="C428" i="4"/>
  <c r="D428" i="4"/>
  <c r="E428" i="4"/>
  <c r="F428" i="4"/>
  <c r="S428" i="4"/>
  <c r="N428" i="4"/>
  <c r="D419" i="1"/>
  <c r="B429" i="4"/>
  <c r="C429" i="4"/>
  <c r="D429" i="4"/>
  <c r="E429" i="4"/>
  <c r="F429" i="4"/>
  <c r="S429" i="4"/>
  <c r="N429" i="4"/>
  <c r="D420" i="1"/>
  <c r="B430" i="4"/>
  <c r="C430" i="4"/>
  <c r="D430" i="4"/>
  <c r="E430" i="4"/>
  <c r="F430" i="4"/>
  <c r="S430" i="4"/>
  <c r="N430" i="4"/>
  <c r="D421" i="1"/>
  <c r="B431" i="4"/>
  <c r="C431" i="4"/>
  <c r="D431" i="4"/>
  <c r="E431" i="4"/>
  <c r="F431" i="4"/>
  <c r="S431" i="4"/>
  <c r="N431" i="4"/>
  <c r="D422" i="1"/>
  <c r="B432" i="4"/>
  <c r="C432" i="4"/>
  <c r="D432" i="4"/>
  <c r="E432" i="4"/>
  <c r="F432" i="4"/>
  <c r="S432" i="4"/>
  <c r="N432" i="4"/>
  <c r="D423" i="1"/>
  <c r="B433" i="4"/>
  <c r="C433" i="4"/>
  <c r="D433" i="4"/>
  <c r="E433" i="4"/>
  <c r="F433" i="4"/>
  <c r="S433" i="4"/>
  <c r="N433" i="4"/>
  <c r="D424" i="1"/>
  <c r="B434" i="4"/>
  <c r="C434" i="4"/>
  <c r="D434" i="4"/>
  <c r="E434" i="4"/>
  <c r="F434" i="4"/>
  <c r="S434" i="4"/>
  <c r="N434" i="4"/>
  <c r="D425" i="1"/>
  <c r="B435" i="4"/>
  <c r="C435" i="4"/>
  <c r="D435" i="4"/>
  <c r="E435" i="4"/>
  <c r="F435" i="4"/>
  <c r="S435" i="4"/>
  <c r="N435" i="4"/>
  <c r="D426" i="1"/>
  <c r="B436" i="4"/>
  <c r="C436" i="4"/>
  <c r="D436" i="4"/>
  <c r="E436" i="4"/>
  <c r="F436" i="4"/>
  <c r="S436" i="4"/>
  <c r="N436" i="4"/>
  <c r="D427" i="1"/>
  <c r="B437" i="4"/>
  <c r="C437" i="4"/>
  <c r="D437" i="4"/>
  <c r="E437" i="4"/>
  <c r="F437" i="4"/>
  <c r="S437" i="4"/>
  <c r="N437" i="4"/>
  <c r="D428" i="1"/>
  <c r="B438" i="4"/>
  <c r="C438" i="4"/>
  <c r="D438" i="4"/>
  <c r="E438" i="4"/>
  <c r="F438" i="4"/>
  <c r="S438" i="4"/>
  <c r="N438" i="4"/>
  <c r="D429" i="1"/>
  <c r="B439" i="4"/>
  <c r="C439" i="4"/>
  <c r="D439" i="4"/>
  <c r="E439" i="4"/>
  <c r="F439" i="4"/>
  <c r="S439" i="4"/>
  <c r="N439" i="4"/>
  <c r="D430" i="1"/>
  <c r="B440" i="4"/>
  <c r="C440" i="4"/>
  <c r="D440" i="4"/>
  <c r="E440" i="4"/>
  <c r="F440" i="4"/>
  <c r="S440" i="4"/>
  <c r="N440" i="4"/>
  <c r="D431" i="1"/>
  <c r="B441" i="4"/>
  <c r="C441" i="4"/>
  <c r="D441" i="4"/>
  <c r="E441" i="4"/>
  <c r="F441" i="4"/>
  <c r="S441" i="4"/>
  <c r="N441" i="4"/>
  <c r="D432" i="1"/>
  <c r="B442" i="4"/>
  <c r="C442" i="4"/>
  <c r="D442" i="4"/>
  <c r="E442" i="4"/>
  <c r="F442" i="4"/>
  <c r="S442" i="4"/>
  <c r="N442" i="4"/>
  <c r="D433" i="1"/>
  <c r="B443" i="4"/>
  <c r="C443" i="4"/>
  <c r="D443" i="4"/>
  <c r="E443" i="4"/>
  <c r="F443" i="4"/>
  <c r="S443" i="4"/>
  <c r="N443" i="4"/>
  <c r="D434" i="1"/>
  <c r="B444" i="4"/>
  <c r="C444" i="4"/>
  <c r="D444" i="4"/>
  <c r="E444" i="4"/>
  <c r="F444" i="4"/>
  <c r="S444" i="4"/>
  <c r="N444" i="4"/>
  <c r="D435" i="1"/>
  <c r="B445" i="4"/>
  <c r="C445" i="4"/>
  <c r="D445" i="4"/>
  <c r="E445" i="4"/>
  <c r="F445" i="4"/>
  <c r="S445" i="4"/>
  <c r="N445" i="4"/>
  <c r="D436" i="1"/>
  <c r="B446" i="4"/>
  <c r="C446" i="4"/>
  <c r="D446" i="4"/>
  <c r="E446" i="4"/>
  <c r="F446" i="4"/>
  <c r="S446" i="4"/>
  <c r="N446" i="4"/>
  <c r="D437" i="1"/>
  <c r="B447" i="4"/>
  <c r="C447" i="4"/>
  <c r="D447" i="4"/>
  <c r="E447" i="4"/>
  <c r="F447" i="4"/>
  <c r="S447" i="4"/>
  <c r="N447" i="4"/>
  <c r="D438" i="1"/>
  <c r="B448" i="4"/>
  <c r="C448" i="4"/>
  <c r="D448" i="4"/>
  <c r="E448" i="4"/>
  <c r="F448" i="4"/>
  <c r="S448" i="4"/>
  <c r="N448" i="4"/>
  <c r="D439" i="1"/>
  <c r="B449" i="4"/>
  <c r="C449" i="4"/>
  <c r="D449" i="4"/>
  <c r="E449" i="4"/>
  <c r="F449" i="4"/>
  <c r="S449" i="4"/>
  <c r="N449" i="4"/>
  <c r="D440" i="1"/>
  <c r="B450" i="4"/>
  <c r="C450" i="4"/>
  <c r="D450" i="4"/>
  <c r="E450" i="4"/>
  <c r="F450" i="4"/>
  <c r="S450" i="4"/>
  <c r="N450" i="4"/>
  <c r="D441" i="1"/>
  <c r="B451" i="4"/>
  <c r="C451" i="4"/>
  <c r="D451" i="4"/>
  <c r="E451" i="4"/>
  <c r="F451" i="4"/>
  <c r="S451" i="4"/>
  <c r="N451" i="4"/>
  <c r="D442" i="1"/>
  <c r="B452" i="4"/>
  <c r="C452" i="4"/>
  <c r="D452" i="4"/>
  <c r="E452" i="4"/>
  <c r="F452" i="4"/>
  <c r="S452" i="4"/>
  <c r="N452" i="4"/>
  <c r="D443" i="1"/>
  <c r="B453" i="4"/>
  <c r="C453" i="4"/>
  <c r="D453" i="4"/>
  <c r="E453" i="4"/>
  <c r="F453" i="4"/>
  <c r="S453" i="4"/>
  <c r="N453" i="4"/>
  <c r="D444" i="1"/>
  <c r="B454" i="4"/>
  <c r="C454" i="4"/>
  <c r="D454" i="4"/>
  <c r="E454" i="4"/>
  <c r="F454" i="4"/>
  <c r="S454" i="4"/>
  <c r="N454" i="4"/>
  <c r="D445" i="1"/>
  <c r="B455" i="4"/>
  <c r="C455" i="4"/>
  <c r="D455" i="4"/>
  <c r="E455" i="4"/>
  <c r="F455" i="4"/>
  <c r="S455" i="4"/>
  <c r="N455" i="4"/>
  <c r="D446" i="1"/>
  <c r="B456" i="4"/>
  <c r="C456" i="4"/>
  <c r="D456" i="4"/>
  <c r="E456" i="4"/>
  <c r="F456" i="4"/>
  <c r="S456" i="4"/>
  <c r="N456" i="4"/>
  <c r="D447" i="1"/>
  <c r="B457" i="4"/>
  <c r="C457" i="4"/>
  <c r="D457" i="4"/>
  <c r="E457" i="4"/>
  <c r="F457" i="4"/>
  <c r="S457" i="4"/>
  <c r="N457" i="4"/>
  <c r="D448" i="1"/>
  <c r="B458" i="4"/>
  <c r="C458" i="4"/>
  <c r="D458" i="4"/>
  <c r="E458" i="4"/>
  <c r="F458" i="4"/>
  <c r="S458" i="4"/>
  <c r="N458" i="4"/>
  <c r="D449" i="1"/>
  <c r="B459" i="4"/>
  <c r="C459" i="4"/>
  <c r="D459" i="4"/>
  <c r="E459" i="4"/>
  <c r="F459" i="4"/>
  <c r="S459" i="4"/>
  <c r="N459" i="4"/>
  <c r="D450" i="1"/>
  <c r="B460" i="4"/>
  <c r="C460" i="4"/>
  <c r="D460" i="4"/>
  <c r="E460" i="4"/>
  <c r="F460" i="4"/>
  <c r="S460" i="4"/>
  <c r="N460" i="4"/>
  <c r="D451" i="1"/>
  <c r="B461" i="4"/>
  <c r="C461" i="4"/>
  <c r="D461" i="4"/>
  <c r="E461" i="4"/>
  <c r="F461" i="4"/>
  <c r="S461" i="4"/>
  <c r="N461" i="4"/>
  <c r="D452" i="1"/>
  <c r="B462" i="4"/>
  <c r="C462" i="4"/>
  <c r="D462" i="4"/>
  <c r="E462" i="4"/>
  <c r="F462" i="4"/>
  <c r="S462" i="4"/>
  <c r="N462" i="4"/>
  <c r="D453" i="1"/>
  <c r="B463" i="4"/>
  <c r="C463" i="4"/>
  <c r="D463" i="4"/>
  <c r="E463" i="4"/>
  <c r="F463" i="4"/>
  <c r="S463" i="4"/>
  <c r="N463" i="4"/>
  <c r="D454" i="1"/>
  <c r="B464" i="4"/>
  <c r="C464" i="4"/>
  <c r="D464" i="4"/>
  <c r="E464" i="4"/>
  <c r="F464" i="4"/>
  <c r="S464" i="4"/>
  <c r="N464" i="4"/>
  <c r="D455" i="1"/>
  <c r="B465" i="4"/>
  <c r="C465" i="4"/>
  <c r="D465" i="4"/>
  <c r="E465" i="4"/>
  <c r="F465" i="4"/>
  <c r="S465" i="4"/>
  <c r="N465" i="4"/>
  <c r="D456" i="1"/>
  <c r="B466" i="4"/>
  <c r="C466" i="4"/>
  <c r="D466" i="4"/>
  <c r="E466" i="4"/>
  <c r="F466" i="4"/>
  <c r="S466" i="4"/>
  <c r="N466" i="4"/>
  <c r="D457" i="1"/>
  <c r="B467" i="4"/>
  <c r="C467" i="4"/>
  <c r="D467" i="4"/>
  <c r="E467" i="4"/>
  <c r="F467" i="4"/>
  <c r="S467" i="4"/>
  <c r="N467" i="4"/>
  <c r="D458" i="1"/>
  <c r="B468" i="4"/>
  <c r="C468" i="4"/>
  <c r="D468" i="4"/>
  <c r="E468" i="4"/>
  <c r="F468" i="4"/>
  <c r="S468" i="4"/>
  <c r="N468" i="4"/>
  <c r="D459" i="1"/>
  <c r="B469" i="4"/>
  <c r="C469" i="4"/>
  <c r="D469" i="4"/>
  <c r="E469" i="4"/>
  <c r="F469" i="4"/>
  <c r="S469" i="4"/>
  <c r="N469" i="4"/>
  <c r="D460" i="1"/>
  <c r="B470" i="4"/>
  <c r="C470" i="4"/>
  <c r="D470" i="4"/>
  <c r="E470" i="4"/>
  <c r="F470" i="4"/>
  <c r="S470" i="4"/>
  <c r="N470" i="4"/>
  <c r="D461" i="1"/>
  <c r="B471" i="4"/>
  <c r="C471" i="4"/>
  <c r="D471" i="4"/>
  <c r="E471" i="4"/>
  <c r="F471" i="4"/>
  <c r="S471" i="4"/>
  <c r="N471" i="4"/>
  <c r="D462" i="1"/>
  <c r="B472" i="4"/>
  <c r="C472" i="4"/>
  <c r="D472" i="4"/>
  <c r="E472" i="4"/>
  <c r="F472" i="4"/>
  <c r="S472" i="4"/>
  <c r="N472" i="4"/>
  <c r="D463" i="1"/>
  <c r="B473" i="4"/>
  <c r="C473" i="4"/>
  <c r="D473" i="4"/>
  <c r="E473" i="4"/>
  <c r="F473" i="4"/>
  <c r="S473" i="4"/>
  <c r="N473" i="4"/>
  <c r="D464" i="1"/>
  <c r="B474" i="4"/>
  <c r="C474" i="4"/>
  <c r="D474" i="4"/>
  <c r="E474" i="4"/>
  <c r="F474" i="4"/>
  <c r="S474" i="4"/>
  <c r="N474" i="4"/>
  <c r="D465" i="1"/>
  <c r="B475" i="4"/>
  <c r="C475" i="4"/>
  <c r="D475" i="4"/>
  <c r="E475" i="4"/>
  <c r="F475" i="4"/>
  <c r="S475" i="4"/>
  <c r="N475" i="4"/>
  <c r="D466" i="1"/>
  <c r="B476" i="4"/>
  <c r="C476" i="4"/>
  <c r="D476" i="4"/>
  <c r="E476" i="4"/>
  <c r="F476" i="4"/>
  <c r="S476" i="4"/>
  <c r="N476" i="4"/>
  <c r="D467" i="1"/>
  <c r="B477" i="4"/>
  <c r="C477" i="4"/>
  <c r="D477" i="4"/>
  <c r="E477" i="4"/>
  <c r="F477" i="4"/>
  <c r="S477" i="4"/>
  <c r="N477" i="4"/>
  <c r="D468" i="1"/>
  <c r="B478" i="4"/>
  <c r="C478" i="4"/>
  <c r="D478" i="4"/>
  <c r="E478" i="4"/>
  <c r="F478" i="4"/>
  <c r="S478" i="4"/>
  <c r="N478" i="4"/>
  <c r="D469" i="1"/>
  <c r="B479" i="4"/>
  <c r="C479" i="4"/>
  <c r="D479" i="4"/>
  <c r="E479" i="4"/>
  <c r="F479" i="4"/>
  <c r="S479" i="4"/>
  <c r="N479" i="4"/>
  <c r="D470" i="1"/>
  <c r="B480" i="4"/>
  <c r="C480" i="4"/>
  <c r="D480" i="4"/>
  <c r="E480" i="4"/>
  <c r="F480" i="4"/>
  <c r="S480" i="4"/>
  <c r="N480" i="4"/>
  <c r="D471" i="1"/>
  <c r="B481" i="4"/>
  <c r="C481" i="4"/>
  <c r="D481" i="4"/>
  <c r="E481" i="4"/>
  <c r="F481" i="4"/>
  <c r="S481" i="4"/>
  <c r="N481" i="4"/>
  <c r="D472" i="1"/>
  <c r="B482" i="4"/>
  <c r="C482" i="4"/>
  <c r="D482" i="4"/>
  <c r="E482" i="4"/>
  <c r="F482" i="4"/>
  <c r="S482" i="4"/>
  <c r="N482" i="4"/>
  <c r="D473" i="1"/>
  <c r="B483" i="4"/>
  <c r="C483" i="4"/>
  <c r="D483" i="4"/>
  <c r="E483" i="4"/>
  <c r="F483" i="4"/>
  <c r="S483" i="4"/>
  <c r="N483" i="4"/>
  <c r="D474" i="1"/>
  <c r="B484" i="4"/>
  <c r="C484" i="4"/>
  <c r="D484" i="4"/>
  <c r="E484" i="4"/>
  <c r="F484" i="4"/>
  <c r="S484" i="4"/>
  <c r="N484" i="4"/>
  <c r="D475" i="1"/>
  <c r="B485" i="4"/>
  <c r="C485" i="4"/>
  <c r="D485" i="4"/>
  <c r="E485" i="4"/>
  <c r="F485" i="4"/>
  <c r="S485" i="4"/>
  <c r="N485" i="4"/>
  <c r="D476" i="1"/>
  <c r="B486" i="4"/>
  <c r="C486" i="4"/>
  <c r="D486" i="4"/>
  <c r="E486" i="4"/>
  <c r="F486" i="4"/>
  <c r="S486" i="4"/>
  <c r="N486" i="4"/>
  <c r="D477" i="1"/>
  <c r="B487" i="4"/>
  <c r="C487" i="4"/>
  <c r="D487" i="4"/>
  <c r="E487" i="4"/>
  <c r="F487" i="4"/>
  <c r="S487" i="4"/>
  <c r="N487" i="4"/>
  <c r="D478" i="1"/>
  <c r="B488" i="4"/>
  <c r="C488" i="4"/>
  <c r="D488" i="4"/>
  <c r="E488" i="4"/>
  <c r="F488" i="4"/>
  <c r="S488" i="4"/>
  <c r="N488" i="4"/>
  <c r="D479" i="1"/>
  <c r="B489" i="4"/>
  <c r="C489" i="4"/>
  <c r="D489" i="4"/>
  <c r="E489" i="4"/>
  <c r="F489" i="4"/>
  <c r="S489" i="4"/>
  <c r="N489" i="4"/>
  <c r="D480" i="1"/>
  <c r="B490" i="4"/>
  <c r="C490" i="4"/>
  <c r="D490" i="4"/>
  <c r="E490" i="4"/>
  <c r="F490" i="4"/>
  <c r="S490" i="4"/>
  <c r="N490" i="4"/>
  <c r="D481" i="1"/>
  <c r="B491" i="4"/>
  <c r="C491" i="4"/>
  <c r="D491" i="4"/>
  <c r="E491" i="4"/>
  <c r="F491" i="4"/>
  <c r="S491" i="4"/>
  <c r="N491" i="4"/>
  <c r="D482" i="1"/>
  <c r="B492" i="4"/>
  <c r="C492" i="4"/>
  <c r="D492" i="4"/>
  <c r="E492" i="4"/>
  <c r="F492" i="4"/>
  <c r="S492" i="4"/>
  <c r="N492" i="4"/>
  <c r="D483" i="1"/>
  <c r="B493" i="4"/>
  <c r="C493" i="4"/>
  <c r="D493" i="4"/>
  <c r="E493" i="4"/>
  <c r="F493" i="4"/>
  <c r="S493" i="4"/>
  <c r="N493" i="4"/>
  <c r="D484" i="1"/>
  <c r="B494" i="4"/>
  <c r="C494" i="4"/>
  <c r="D494" i="4"/>
  <c r="E494" i="4"/>
  <c r="F494" i="4"/>
  <c r="S494" i="4"/>
  <c r="N494" i="4"/>
  <c r="D485" i="1"/>
  <c r="B495" i="4"/>
  <c r="C495" i="4"/>
  <c r="D495" i="4"/>
  <c r="E495" i="4"/>
  <c r="F495" i="4"/>
  <c r="S495" i="4"/>
  <c r="N495" i="4"/>
  <c r="D486" i="1"/>
  <c r="B496" i="4"/>
  <c r="C496" i="4"/>
  <c r="D496" i="4"/>
  <c r="E496" i="4"/>
  <c r="F496" i="4"/>
  <c r="S496" i="4"/>
  <c r="N496" i="4"/>
  <c r="D487" i="1"/>
  <c r="B497" i="4"/>
  <c r="C497" i="4"/>
  <c r="D497" i="4"/>
  <c r="E497" i="4"/>
  <c r="F497" i="4"/>
  <c r="S497" i="4"/>
  <c r="N497" i="4"/>
  <c r="D488" i="1"/>
  <c r="B498" i="4"/>
  <c r="C498" i="4"/>
  <c r="D498" i="4"/>
  <c r="E498" i="4"/>
  <c r="F498" i="4"/>
  <c r="S498" i="4"/>
  <c r="N498" i="4"/>
  <c r="D489" i="1"/>
  <c r="B499" i="4"/>
  <c r="C499" i="4"/>
  <c r="D499" i="4"/>
  <c r="E499" i="4"/>
  <c r="F499" i="4"/>
  <c r="S499" i="4"/>
  <c r="N499" i="4"/>
  <c r="D490" i="1"/>
  <c r="B500" i="4"/>
  <c r="C500" i="4"/>
  <c r="D500" i="4"/>
  <c r="E500" i="4"/>
  <c r="F500" i="4"/>
  <c r="S500" i="4"/>
  <c r="N500" i="4"/>
  <c r="D491" i="1"/>
  <c r="B501" i="4"/>
  <c r="C501" i="4"/>
  <c r="D501" i="4"/>
  <c r="E501" i="4"/>
  <c r="F501" i="4"/>
  <c r="S501" i="4"/>
  <c r="N501" i="4"/>
  <c r="D492" i="1"/>
  <c r="B502" i="4"/>
  <c r="C502" i="4"/>
  <c r="D502" i="4"/>
  <c r="E502" i="4"/>
  <c r="F502" i="4"/>
  <c r="S502" i="4"/>
  <c r="N502" i="4"/>
  <c r="D493" i="1"/>
  <c r="B503" i="4"/>
  <c r="C503" i="4"/>
  <c r="D503" i="4"/>
  <c r="E503" i="4"/>
  <c r="F503" i="4"/>
  <c r="S503" i="4"/>
  <c r="N503" i="4"/>
  <c r="D494" i="1"/>
  <c r="B504" i="4"/>
  <c r="C504" i="4"/>
  <c r="D504" i="4"/>
  <c r="E504" i="4"/>
  <c r="F504" i="4"/>
  <c r="S504" i="4"/>
  <c r="N504" i="4"/>
  <c r="D495" i="1"/>
  <c r="B505" i="4"/>
  <c r="C505" i="4"/>
  <c r="D505" i="4"/>
  <c r="E505" i="4"/>
  <c r="F505" i="4"/>
  <c r="S505" i="4"/>
  <c r="N505" i="4"/>
  <c r="D496" i="1"/>
  <c r="B506" i="4"/>
  <c r="C506" i="4"/>
  <c r="D506" i="4"/>
  <c r="E506" i="4"/>
  <c r="F506" i="4"/>
  <c r="S506" i="4"/>
  <c r="N506" i="4"/>
  <c r="D497" i="1"/>
  <c r="B507" i="4"/>
  <c r="C507" i="4"/>
  <c r="D507" i="4"/>
  <c r="E507" i="4"/>
  <c r="F507" i="4"/>
  <c r="S507" i="4"/>
  <c r="N507" i="4"/>
  <c r="D498" i="1"/>
  <c r="B508" i="4"/>
  <c r="C508" i="4"/>
  <c r="D508" i="4"/>
  <c r="E508" i="4"/>
  <c r="F508" i="4"/>
  <c r="S508" i="4"/>
  <c r="N508" i="4"/>
  <c r="D499" i="1"/>
  <c r="B509" i="4"/>
  <c r="C509" i="4"/>
  <c r="D509" i="4"/>
  <c r="E509" i="4"/>
  <c r="F509" i="4"/>
  <c r="S509" i="4"/>
  <c r="N509" i="4"/>
  <c r="D500" i="1"/>
  <c r="B510" i="4"/>
  <c r="C510" i="4"/>
  <c r="D510" i="4"/>
  <c r="E510" i="4"/>
  <c r="F510" i="4"/>
  <c r="S510" i="4"/>
  <c r="N510" i="4"/>
  <c r="D501" i="1"/>
  <c r="B511" i="4"/>
  <c r="C511" i="4"/>
  <c r="D511" i="4"/>
  <c r="E511" i="4"/>
  <c r="F511" i="4"/>
  <c r="S511" i="4"/>
  <c r="N511" i="4"/>
  <c r="D502" i="1"/>
  <c r="B512" i="4"/>
  <c r="C512" i="4"/>
  <c r="D512" i="4"/>
  <c r="E512" i="4"/>
  <c r="F512" i="4"/>
  <c r="S512" i="4"/>
  <c r="N512" i="4"/>
  <c r="D503" i="1"/>
  <c r="B513" i="4"/>
  <c r="C513" i="4"/>
  <c r="D513" i="4"/>
  <c r="E513" i="4"/>
  <c r="F513" i="4"/>
  <c r="S513" i="4"/>
  <c r="N513" i="4"/>
  <c r="D504" i="1"/>
  <c r="B514" i="4"/>
  <c r="C514" i="4"/>
  <c r="D514" i="4"/>
  <c r="E514" i="4"/>
  <c r="F514" i="4"/>
  <c r="S514" i="4"/>
  <c r="N514" i="4"/>
  <c r="D505" i="1"/>
  <c r="B515" i="4"/>
  <c r="C515" i="4"/>
  <c r="D515" i="4"/>
  <c r="E515" i="4"/>
  <c r="F515" i="4"/>
  <c r="S515" i="4"/>
  <c r="N515" i="4"/>
  <c r="D506" i="1"/>
  <c r="B516" i="4"/>
  <c r="C516" i="4"/>
  <c r="D516" i="4"/>
  <c r="E516" i="4"/>
  <c r="F516" i="4"/>
  <c r="S516" i="4"/>
  <c r="N516" i="4"/>
  <c r="D507" i="1"/>
  <c r="B517" i="4"/>
  <c r="C517" i="4"/>
  <c r="D517" i="4"/>
  <c r="E517" i="4"/>
  <c r="F517" i="4"/>
  <c r="S517" i="4"/>
  <c r="N517" i="4"/>
  <c r="D508" i="1"/>
  <c r="B518" i="4"/>
  <c r="C518" i="4"/>
  <c r="D518" i="4"/>
  <c r="E518" i="4"/>
  <c r="F518" i="4"/>
  <c r="S518" i="4"/>
  <c r="N518" i="4"/>
  <c r="D509" i="1"/>
  <c r="B519" i="4"/>
  <c r="C519" i="4"/>
  <c r="D519" i="4"/>
  <c r="E519" i="4"/>
  <c r="F519" i="4"/>
  <c r="S519" i="4"/>
  <c r="N519" i="4"/>
  <c r="D510" i="1"/>
  <c r="B520" i="4"/>
  <c r="C520" i="4"/>
  <c r="D520" i="4"/>
  <c r="E520" i="4"/>
  <c r="F520" i="4"/>
  <c r="S520" i="4"/>
  <c r="N520" i="4"/>
  <c r="D511" i="1"/>
  <c r="B521" i="4"/>
  <c r="C521" i="4"/>
  <c r="D521" i="4"/>
  <c r="E521" i="4"/>
  <c r="F521" i="4"/>
  <c r="S521" i="4"/>
  <c r="N521" i="4"/>
  <c r="D512" i="1"/>
  <c r="B522" i="4"/>
  <c r="C522" i="4"/>
  <c r="D522" i="4"/>
  <c r="E522" i="4"/>
  <c r="F522" i="4"/>
  <c r="S522" i="4"/>
  <c r="N522" i="4"/>
  <c r="D513" i="1"/>
  <c r="B523" i="4"/>
  <c r="C523" i="4"/>
  <c r="D523" i="4"/>
  <c r="E523" i="4"/>
  <c r="F523" i="4"/>
  <c r="S523" i="4"/>
  <c r="N523" i="4"/>
  <c r="D514" i="1"/>
  <c r="B524" i="4"/>
  <c r="C524" i="4"/>
  <c r="D524" i="4"/>
  <c r="E524" i="4"/>
  <c r="F524" i="4"/>
  <c r="S524" i="4"/>
  <c r="N524" i="4"/>
  <c r="D515" i="1"/>
  <c r="B525" i="4"/>
  <c r="C525" i="4"/>
  <c r="D525" i="4"/>
  <c r="E525" i="4"/>
  <c r="F525" i="4"/>
  <c r="S525" i="4"/>
  <c r="N525" i="4"/>
  <c r="D516" i="1"/>
  <c r="B526" i="4"/>
  <c r="C526" i="4"/>
  <c r="D526" i="4"/>
  <c r="E526" i="4"/>
  <c r="F526" i="4"/>
  <c r="S526" i="4"/>
  <c r="N526" i="4"/>
  <c r="D517" i="1"/>
  <c r="B527" i="4"/>
  <c r="C527" i="4"/>
  <c r="D527" i="4"/>
  <c r="E527" i="4"/>
  <c r="F527" i="4"/>
  <c r="S527" i="4"/>
  <c r="N527" i="4"/>
  <c r="D518" i="1"/>
  <c r="B528" i="4"/>
  <c r="C528" i="4"/>
  <c r="D528" i="4"/>
  <c r="E528" i="4"/>
  <c r="F528" i="4"/>
  <c r="S528" i="4"/>
  <c r="N528" i="4"/>
  <c r="D519" i="1"/>
  <c r="B529" i="4"/>
  <c r="C529" i="4"/>
  <c r="D529" i="4"/>
  <c r="E529" i="4"/>
  <c r="F529" i="4"/>
  <c r="S529" i="4"/>
  <c r="N529" i="4"/>
  <c r="D520" i="1"/>
  <c r="B530" i="4"/>
  <c r="C530" i="4"/>
  <c r="D530" i="4"/>
  <c r="E530" i="4"/>
  <c r="F530" i="4"/>
  <c r="S530" i="4"/>
  <c r="N530" i="4"/>
  <c r="D521" i="1"/>
  <c r="B531" i="4"/>
  <c r="C531" i="4"/>
  <c r="D531" i="4"/>
  <c r="E531" i="4"/>
  <c r="F531" i="4"/>
  <c r="S531" i="4"/>
  <c r="N531" i="4"/>
  <c r="D522" i="1"/>
  <c r="B532" i="4"/>
  <c r="C532" i="4"/>
  <c r="D532" i="4"/>
  <c r="E532" i="4"/>
  <c r="F532" i="4"/>
  <c r="S532" i="4"/>
  <c r="N532" i="4"/>
  <c r="D523" i="1"/>
  <c r="B533" i="4"/>
  <c r="C533" i="4"/>
  <c r="D533" i="4"/>
  <c r="E533" i="4"/>
  <c r="F533" i="4"/>
  <c r="S533" i="4"/>
  <c r="N533" i="4"/>
  <c r="D524" i="1"/>
  <c r="B534" i="4"/>
  <c r="C534" i="4"/>
  <c r="D534" i="4"/>
  <c r="E534" i="4"/>
  <c r="F534" i="4"/>
  <c r="S534" i="4"/>
  <c r="N534" i="4"/>
  <c r="D525" i="1"/>
  <c r="B535" i="4"/>
  <c r="C535" i="4"/>
  <c r="D535" i="4"/>
  <c r="E535" i="4"/>
  <c r="F535" i="4"/>
  <c r="S535" i="4"/>
  <c r="N535" i="4"/>
  <c r="D526" i="1"/>
  <c r="B536" i="4"/>
  <c r="C536" i="4"/>
  <c r="D536" i="4"/>
  <c r="E536" i="4"/>
  <c r="F536" i="4"/>
  <c r="S536" i="4"/>
  <c r="N536" i="4"/>
  <c r="D527" i="1"/>
  <c r="B537" i="4"/>
  <c r="C537" i="4"/>
  <c r="D537" i="4"/>
  <c r="E537" i="4"/>
  <c r="F537" i="4"/>
  <c r="S537" i="4"/>
  <c r="N537" i="4"/>
  <c r="D528" i="1"/>
  <c r="B538" i="4"/>
  <c r="C538" i="4"/>
  <c r="D538" i="4"/>
  <c r="E538" i="4"/>
  <c r="F538" i="4"/>
  <c r="S538" i="4"/>
  <c r="N538" i="4"/>
  <c r="D529" i="1"/>
  <c r="B539" i="4"/>
  <c r="C539" i="4"/>
  <c r="D539" i="4"/>
  <c r="E539" i="4"/>
  <c r="F539" i="4"/>
  <c r="S539" i="4"/>
  <c r="N539" i="4"/>
  <c r="D530" i="1"/>
  <c r="B540" i="4"/>
  <c r="C540" i="4"/>
  <c r="D540" i="4"/>
  <c r="E540" i="4"/>
  <c r="F540" i="4"/>
  <c r="S540" i="4"/>
  <c r="N540" i="4"/>
  <c r="D531" i="1"/>
  <c r="B541" i="4"/>
  <c r="C541" i="4"/>
  <c r="D541" i="4"/>
  <c r="E541" i="4"/>
  <c r="F541" i="4"/>
  <c r="S541" i="4"/>
  <c r="N541" i="4"/>
  <c r="D532" i="1"/>
  <c r="B542" i="4"/>
  <c r="C542" i="4"/>
  <c r="D542" i="4"/>
  <c r="E542" i="4"/>
  <c r="F542" i="4"/>
  <c r="S542" i="4"/>
  <c r="N542" i="4"/>
  <c r="D533" i="1"/>
  <c r="B543" i="4"/>
  <c r="C543" i="4"/>
  <c r="D543" i="4"/>
  <c r="E543" i="4"/>
  <c r="F543" i="4"/>
  <c r="S543" i="4"/>
  <c r="N543" i="4"/>
  <c r="D534" i="1"/>
  <c r="B544" i="4"/>
  <c r="C544" i="4"/>
  <c r="D544" i="4"/>
  <c r="E544" i="4"/>
  <c r="F544" i="4"/>
  <c r="S544" i="4"/>
  <c r="N544" i="4"/>
  <c r="D535" i="1"/>
  <c r="B545" i="4"/>
  <c r="C545" i="4"/>
  <c r="D545" i="4"/>
  <c r="E545" i="4"/>
  <c r="F545" i="4"/>
  <c r="S545" i="4"/>
  <c r="N545" i="4"/>
  <c r="D536" i="1"/>
  <c r="B546" i="4"/>
  <c r="C546" i="4"/>
  <c r="D546" i="4"/>
  <c r="E546" i="4"/>
  <c r="F546" i="4"/>
  <c r="S546" i="4"/>
  <c r="N546" i="4"/>
  <c r="D537" i="1"/>
  <c r="B547" i="4"/>
  <c r="C547" i="4"/>
  <c r="D547" i="4"/>
  <c r="E547" i="4"/>
  <c r="F547" i="4"/>
  <c r="S547" i="4"/>
  <c r="N547" i="4"/>
  <c r="D538" i="1"/>
  <c r="B548" i="4"/>
  <c r="C548" i="4"/>
  <c r="D548" i="4"/>
  <c r="E548" i="4"/>
  <c r="F548" i="4"/>
  <c r="S548" i="4"/>
  <c r="N548" i="4"/>
  <c r="D539" i="1"/>
  <c r="B549" i="4"/>
  <c r="C549" i="4"/>
  <c r="D549" i="4"/>
  <c r="E549" i="4"/>
  <c r="F549" i="4"/>
  <c r="S549" i="4"/>
  <c r="N549" i="4"/>
  <c r="D540" i="1"/>
  <c r="B550" i="4"/>
  <c r="C550" i="4"/>
  <c r="D550" i="4"/>
  <c r="E550" i="4"/>
  <c r="F550" i="4"/>
  <c r="S550" i="4"/>
  <c r="N550" i="4"/>
  <c r="D541" i="1"/>
  <c r="B551" i="4"/>
  <c r="C551" i="4"/>
  <c r="D551" i="4"/>
  <c r="E551" i="4"/>
  <c r="F551" i="4"/>
  <c r="S551" i="4"/>
  <c r="N551" i="4"/>
  <c r="D542" i="1"/>
  <c r="B552" i="4"/>
  <c r="C552" i="4"/>
  <c r="D552" i="4"/>
  <c r="E552" i="4"/>
  <c r="F552" i="4"/>
  <c r="S552" i="4"/>
  <c r="N552" i="4"/>
  <c r="D543" i="1"/>
  <c r="B553" i="4"/>
  <c r="C553" i="4"/>
  <c r="D553" i="4"/>
  <c r="E553" i="4"/>
  <c r="F553" i="4"/>
  <c r="S553" i="4"/>
  <c r="N553" i="4"/>
  <c r="D544" i="1"/>
  <c r="B554" i="4"/>
  <c r="C554" i="4"/>
  <c r="D554" i="4"/>
  <c r="E554" i="4"/>
  <c r="F554" i="4"/>
  <c r="S554" i="4"/>
  <c r="N554" i="4"/>
  <c r="D545" i="1"/>
  <c r="B555" i="4"/>
  <c r="C555" i="4"/>
  <c r="D555" i="4"/>
  <c r="E555" i="4"/>
  <c r="F555" i="4"/>
  <c r="S555" i="4"/>
  <c r="N555" i="4"/>
  <c r="D546" i="1"/>
  <c r="B556" i="4"/>
  <c r="C556" i="4"/>
  <c r="D556" i="4"/>
  <c r="E556" i="4"/>
  <c r="F556" i="4"/>
  <c r="S556" i="4"/>
  <c r="N556" i="4"/>
  <c r="D547" i="1"/>
  <c r="B557" i="4"/>
  <c r="C557" i="4"/>
  <c r="D557" i="4"/>
  <c r="E557" i="4"/>
  <c r="F557" i="4"/>
  <c r="S557" i="4"/>
  <c r="N557" i="4"/>
  <c r="D548" i="1"/>
  <c r="B558" i="4"/>
  <c r="C558" i="4"/>
  <c r="D558" i="4"/>
  <c r="E558" i="4"/>
  <c r="F558" i="4"/>
  <c r="S558" i="4"/>
  <c r="N558" i="4"/>
  <c r="D549" i="1"/>
  <c r="B559" i="4"/>
  <c r="C559" i="4"/>
  <c r="D559" i="4"/>
  <c r="E559" i="4"/>
  <c r="F559" i="4"/>
  <c r="S559" i="4"/>
  <c r="N559" i="4"/>
  <c r="D550" i="1"/>
  <c r="B560" i="4"/>
  <c r="C560" i="4"/>
  <c r="D560" i="4"/>
  <c r="E560" i="4"/>
  <c r="F560" i="4"/>
  <c r="S560" i="4"/>
  <c r="N560" i="4"/>
  <c r="D551" i="1"/>
  <c r="B561" i="4"/>
  <c r="C561" i="4"/>
  <c r="D561" i="4"/>
  <c r="E561" i="4"/>
  <c r="F561" i="4"/>
  <c r="S561" i="4"/>
  <c r="N561" i="4"/>
  <c r="D552" i="1"/>
  <c r="B562" i="4"/>
  <c r="C562" i="4"/>
  <c r="D562" i="4"/>
  <c r="E562" i="4"/>
  <c r="F562" i="4"/>
  <c r="S562" i="4"/>
  <c r="N562" i="4"/>
  <c r="D553" i="1"/>
  <c r="B563" i="4"/>
  <c r="C563" i="4"/>
  <c r="D563" i="4"/>
  <c r="E563" i="4"/>
  <c r="F563" i="4"/>
  <c r="S563" i="4"/>
  <c r="N563" i="4"/>
  <c r="D554" i="1"/>
  <c r="B564" i="4"/>
  <c r="C564" i="4"/>
  <c r="D564" i="4"/>
  <c r="E564" i="4"/>
  <c r="F564" i="4"/>
  <c r="S564" i="4"/>
  <c r="N564" i="4"/>
  <c r="D555" i="1"/>
  <c r="B565" i="4"/>
  <c r="C565" i="4"/>
  <c r="D565" i="4"/>
  <c r="E565" i="4"/>
  <c r="F565" i="4"/>
  <c r="S565" i="4"/>
  <c r="N565" i="4"/>
  <c r="D556" i="1"/>
  <c r="B566" i="4"/>
  <c r="C566" i="4"/>
  <c r="D566" i="4"/>
  <c r="E566" i="4"/>
  <c r="F566" i="4"/>
  <c r="S566" i="4"/>
  <c r="N566" i="4"/>
  <c r="D557" i="1"/>
  <c r="B567" i="4"/>
  <c r="C567" i="4"/>
  <c r="D567" i="4"/>
  <c r="E567" i="4"/>
  <c r="F567" i="4"/>
  <c r="S567" i="4"/>
  <c r="N567" i="4"/>
  <c r="D558" i="1"/>
  <c r="B568" i="4"/>
  <c r="C568" i="4"/>
  <c r="D568" i="4"/>
  <c r="E568" i="4"/>
  <c r="F568" i="4"/>
  <c r="S568" i="4"/>
  <c r="N568" i="4"/>
  <c r="D559" i="1"/>
  <c r="B569" i="4"/>
  <c r="C569" i="4"/>
  <c r="D569" i="4"/>
  <c r="E569" i="4"/>
  <c r="F569" i="4"/>
  <c r="S569" i="4"/>
  <c r="N569" i="4"/>
  <c r="D560" i="1"/>
  <c r="B570" i="4"/>
  <c r="C570" i="4"/>
  <c r="D570" i="4"/>
  <c r="E570" i="4"/>
  <c r="F570" i="4"/>
  <c r="S570" i="4"/>
  <c r="N570" i="4"/>
  <c r="D561" i="1"/>
  <c r="B571" i="4"/>
  <c r="C571" i="4"/>
  <c r="D571" i="4"/>
  <c r="E571" i="4"/>
  <c r="F571" i="4"/>
  <c r="S571" i="4"/>
  <c r="N571" i="4"/>
  <c r="D562" i="1"/>
  <c r="B572" i="4"/>
  <c r="C572" i="4"/>
  <c r="D572" i="4"/>
  <c r="E572" i="4"/>
  <c r="F572" i="4"/>
  <c r="S572" i="4"/>
  <c r="N572" i="4"/>
  <c r="D563" i="1"/>
  <c r="B573" i="4"/>
  <c r="C573" i="4"/>
  <c r="D573" i="4"/>
  <c r="E573" i="4"/>
  <c r="F573" i="4"/>
  <c r="S573" i="4"/>
  <c r="N573" i="4"/>
  <c r="D564" i="1"/>
  <c r="B574" i="4"/>
  <c r="C574" i="4"/>
  <c r="D574" i="4"/>
  <c r="E574" i="4"/>
  <c r="F574" i="4"/>
  <c r="S574" i="4"/>
  <c r="N574" i="4"/>
  <c r="D565" i="1"/>
  <c r="B575" i="4"/>
  <c r="C575" i="4"/>
  <c r="D575" i="4"/>
  <c r="E575" i="4"/>
  <c r="F575" i="4"/>
  <c r="S575" i="4"/>
  <c r="N575" i="4"/>
  <c r="D566" i="1"/>
  <c r="B576" i="4"/>
  <c r="C576" i="4"/>
  <c r="D576" i="4"/>
  <c r="E576" i="4"/>
  <c r="F576" i="4"/>
  <c r="S576" i="4"/>
  <c r="N576" i="4"/>
  <c r="D567" i="1"/>
  <c r="B577" i="4"/>
  <c r="C577" i="4"/>
  <c r="D577" i="4"/>
  <c r="E577" i="4"/>
  <c r="F577" i="4"/>
  <c r="S577" i="4"/>
  <c r="N577" i="4"/>
  <c r="D568" i="1"/>
  <c r="B578" i="4"/>
  <c r="C578" i="4"/>
  <c r="D578" i="4"/>
  <c r="E578" i="4"/>
  <c r="F578" i="4"/>
  <c r="S578" i="4"/>
  <c r="N578" i="4"/>
  <c r="D569" i="1"/>
  <c r="B579" i="4"/>
  <c r="C579" i="4"/>
  <c r="D579" i="4"/>
  <c r="E579" i="4"/>
  <c r="F579" i="4"/>
  <c r="S579" i="4"/>
  <c r="N579" i="4"/>
  <c r="D570" i="1"/>
  <c r="B580" i="4"/>
  <c r="C580" i="4"/>
  <c r="D580" i="4"/>
  <c r="E580" i="4"/>
  <c r="F580" i="4"/>
  <c r="S580" i="4"/>
  <c r="N580" i="4"/>
  <c r="D571" i="1"/>
  <c r="B581" i="4"/>
  <c r="C581" i="4"/>
  <c r="D581" i="4"/>
  <c r="E581" i="4"/>
  <c r="F581" i="4"/>
  <c r="S581" i="4"/>
  <c r="N581" i="4"/>
  <c r="D572" i="1"/>
  <c r="B582" i="4"/>
  <c r="C582" i="4"/>
  <c r="D582" i="4"/>
  <c r="E582" i="4"/>
  <c r="F582" i="4"/>
  <c r="S582" i="4"/>
  <c r="N582" i="4"/>
  <c r="D573" i="1"/>
  <c r="B583" i="4"/>
  <c r="C583" i="4"/>
  <c r="D583" i="4"/>
  <c r="E583" i="4"/>
  <c r="F583" i="4"/>
  <c r="S583" i="4"/>
  <c r="N583" i="4"/>
  <c r="D574" i="1"/>
  <c r="B584" i="4"/>
  <c r="C584" i="4"/>
  <c r="D584" i="4"/>
  <c r="E584" i="4"/>
  <c r="F584" i="4"/>
  <c r="S584" i="4"/>
  <c r="N584" i="4"/>
  <c r="D575" i="1"/>
  <c r="B585" i="4"/>
  <c r="C585" i="4"/>
  <c r="D585" i="4"/>
  <c r="E585" i="4"/>
  <c r="F585" i="4"/>
  <c r="S585" i="4"/>
  <c r="N585" i="4"/>
  <c r="D576" i="1"/>
  <c r="B586" i="4"/>
  <c r="C586" i="4"/>
  <c r="D586" i="4"/>
  <c r="E586" i="4"/>
  <c r="F586" i="4"/>
  <c r="S586" i="4"/>
  <c r="N586" i="4"/>
  <c r="D577" i="1"/>
  <c r="B587" i="4"/>
  <c r="C587" i="4"/>
  <c r="D587" i="4"/>
  <c r="E587" i="4"/>
  <c r="F587" i="4"/>
  <c r="S587" i="4"/>
  <c r="N587" i="4"/>
  <c r="D578" i="1"/>
  <c r="B588" i="4"/>
  <c r="C588" i="4"/>
  <c r="D588" i="4"/>
  <c r="E588" i="4"/>
  <c r="F588" i="4"/>
  <c r="S588" i="4"/>
  <c r="N588" i="4"/>
  <c r="D579" i="1"/>
  <c r="B589" i="4"/>
  <c r="C589" i="4"/>
  <c r="D589" i="4"/>
  <c r="E589" i="4"/>
  <c r="F589" i="4"/>
  <c r="S589" i="4"/>
  <c r="N589" i="4"/>
  <c r="D580" i="1"/>
  <c r="B590" i="4"/>
  <c r="C590" i="4"/>
  <c r="D590" i="4"/>
  <c r="E590" i="4"/>
  <c r="F590" i="4"/>
  <c r="S590" i="4"/>
  <c r="N590" i="4"/>
  <c r="D581" i="1"/>
  <c r="B591" i="4"/>
  <c r="C591" i="4"/>
  <c r="D591" i="4"/>
  <c r="E591" i="4"/>
  <c r="F591" i="4"/>
  <c r="S591" i="4"/>
  <c r="N591" i="4"/>
  <c r="D582" i="1"/>
  <c r="B592" i="4"/>
  <c r="C592" i="4"/>
  <c r="D592" i="4"/>
  <c r="E592" i="4"/>
  <c r="F592" i="4"/>
  <c r="S592" i="4"/>
  <c r="N592" i="4"/>
  <c r="D583" i="1"/>
  <c r="B593" i="4"/>
  <c r="C593" i="4"/>
  <c r="D593" i="4"/>
  <c r="E593" i="4"/>
  <c r="F593" i="4"/>
  <c r="S593" i="4"/>
  <c r="N593" i="4"/>
  <c r="D584" i="1"/>
  <c r="B594" i="4"/>
  <c r="C594" i="4"/>
  <c r="D594" i="4"/>
  <c r="E594" i="4"/>
  <c r="F594" i="4"/>
  <c r="S594" i="4"/>
  <c r="N594" i="4"/>
  <c r="D585" i="1"/>
  <c r="B595" i="4"/>
  <c r="C595" i="4"/>
  <c r="D595" i="4"/>
  <c r="E595" i="4"/>
  <c r="F595" i="4"/>
  <c r="S595" i="4"/>
  <c r="N595" i="4"/>
  <c r="D586" i="1"/>
  <c r="B596" i="4"/>
  <c r="C596" i="4"/>
  <c r="D596" i="4"/>
  <c r="E596" i="4"/>
  <c r="F596" i="4"/>
  <c r="S596" i="4"/>
  <c r="N596" i="4"/>
  <c r="D587" i="1"/>
  <c r="B597" i="4"/>
  <c r="C597" i="4"/>
  <c r="D597" i="4"/>
  <c r="E597" i="4"/>
  <c r="F597" i="4"/>
  <c r="S597" i="4"/>
  <c r="N597" i="4"/>
  <c r="D588" i="1"/>
  <c r="B598" i="4"/>
  <c r="C598" i="4"/>
  <c r="D598" i="4"/>
  <c r="E598" i="4"/>
  <c r="F598" i="4"/>
  <c r="S598" i="4"/>
  <c r="N598" i="4"/>
  <c r="D589" i="1"/>
  <c r="B599" i="4"/>
  <c r="C599" i="4"/>
  <c r="D599" i="4"/>
  <c r="E599" i="4"/>
  <c r="F599" i="4"/>
  <c r="S599" i="4"/>
  <c r="N599" i="4"/>
  <c r="D590" i="1"/>
  <c r="B600" i="4"/>
  <c r="C600" i="4"/>
  <c r="D600" i="4"/>
  <c r="E600" i="4"/>
  <c r="F600" i="4"/>
  <c r="S600" i="4"/>
  <c r="N600" i="4"/>
  <c r="D591" i="1"/>
  <c r="B601" i="4"/>
  <c r="C601" i="4"/>
  <c r="D601" i="4"/>
  <c r="E601" i="4"/>
  <c r="F601" i="4"/>
  <c r="S601" i="4"/>
  <c r="N601" i="4"/>
  <c r="D592" i="1"/>
  <c r="B602" i="4"/>
  <c r="C602" i="4"/>
  <c r="D602" i="4"/>
  <c r="E602" i="4"/>
  <c r="F602" i="4"/>
  <c r="S602" i="4"/>
  <c r="N602" i="4"/>
  <c r="D593" i="1"/>
  <c r="B603" i="4"/>
  <c r="C603" i="4"/>
  <c r="D603" i="4"/>
  <c r="E603" i="4"/>
  <c r="F603" i="4"/>
  <c r="S603" i="4"/>
  <c r="N603" i="4"/>
  <c r="D594" i="1"/>
  <c r="B604" i="4"/>
  <c r="C604" i="4"/>
  <c r="D604" i="4"/>
  <c r="E604" i="4"/>
  <c r="F604" i="4"/>
  <c r="S604" i="4"/>
  <c r="N604" i="4"/>
  <c r="D595" i="1"/>
  <c r="B605" i="4"/>
  <c r="C605" i="4"/>
  <c r="D605" i="4"/>
  <c r="E605" i="4"/>
  <c r="F605" i="4"/>
  <c r="S605" i="4"/>
  <c r="N605" i="4"/>
  <c r="D596" i="1"/>
  <c r="B606" i="4"/>
  <c r="C606" i="4"/>
  <c r="D606" i="4"/>
  <c r="E606" i="4"/>
  <c r="F606" i="4"/>
  <c r="S606" i="4"/>
  <c r="N606" i="4"/>
  <c r="D597" i="1"/>
  <c r="B607" i="4"/>
  <c r="C607" i="4"/>
  <c r="D607" i="4"/>
  <c r="E607" i="4"/>
  <c r="F607" i="4"/>
  <c r="S607" i="4"/>
  <c r="N607" i="4"/>
  <c r="D598" i="1"/>
  <c r="B608" i="4"/>
  <c r="C608" i="4"/>
  <c r="D608" i="4"/>
  <c r="E608" i="4"/>
  <c r="F608" i="4"/>
  <c r="S608" i="4"/>
  <c r="N608" i="4"/>
  <c r="D599" i="1"/>
  <c r="B609" i="4"/>
  <c r="C609" i="4"/>
  <c r="D609" i="4"/>
  <c r="E609" i="4"/>
  <c r="F609" i="4"/>
  <c r="S609" i="4"/>
  <c r="N609" i="4"/>
  <c r="D600" i="1"/>
  <c r="B610" i="4"/>
  <c r="C610" i="4"/>
  <c r="D610" i="4"/>
  <c r="E610" i="4"/>
  <c r="F610" i="4"/>
  <c r="S610" i="4"/>
  <c r="N610" i="4"/>
  <c r="D601" i="1"/>
  <c r="B611" i="4"/>
  <c r="C611" i="4"/>
  <c r="D611" i="4"/>
  <c r="E611" i="4"/>
  <c r="F611" i="4"/>
  <c r="S611" i="4"/>
  <c r="N611" i="4"/>
  <c r="D602" i="1"/>
  <c r="B612" i="4"/>
  <c r="C612" i="4"/>
  <c r="D612" i="4"/>
  <c r="E612" i="4"/>
  <c r="F612" i="4"/>
  <c r="S612" i="4"/>
  <c r="N612" i="4"/>
  <c r="D603" i="1"/>
  <c r="B613" i="4"/>
  <c r="C613" i="4"/>
  <c r="D613" i="4"/>
  <c r="E613" i="4"/>
  <c r="F613" i="4"/>
  <c r="S613" i="4"/>
  <c r="N613" i="4"/>
  <c r="D604" i="1"/>
  <c r="B614" i="4"/>
  <c r="C614" i="4"/>
  <c r="D614" i="4"/>
  <c r="E614" i="4"/>
  <c r="F614" i="4"/>
  <c r="S614" i="4"/>
  <c r="N614" i="4"/>
  <c r="D605" i="1"/>
  <c r="B615" i="4"/>
  <c r="C615" i="4"/>
  <c r="D615" i="4"/>
  <c r="E615" i="4"/>
  <c r="F615" i="4"/>
  <c r="S615" i="4"/>
  <c r="N615" i="4"/>
  <c r="D606" i="1"/>
  <c r="B616" i="4"/>
  <c r="C616" i="4"/>
  <c r="D616" i="4"/>
  <c r="E616" i="4"/>
  <c r="F616" i="4"/>
  <c r="S616" i="4"/>
  <c r="N616" i="4"/>
  <c r="D607" i="1"/>
  <c r="B617" i="4"/>
  <c r="C617" i="4"/>
  <c r="D617" i="4"/>
  <c r="E617" i="4"/>
  <c r="F617" i="4"/>
  <c r="S617" i="4"/>
  <c r="N617" i="4"/>
  <c r="D608" i="1"/>
  <c r="B618" i="4"/>
  <c r="C618" i="4"/>
  <c r="D618" i="4"/>
  <c r="E618" i="4"/>
  <c r="F618" i="4"/>
  <c r="S618" i="4"/>
  <c r="N618" i="4"/>
  <c r="D609" i="1"/>
  <c r="B619" i="4"/>
  <c r="C619" i="4"/>
  <c r="D619" i="4"/>
  <c r="E619" i="4"/>
  <c r="F619" i="4"/>
  <c r="S619" i="4"/>
  <c r="N619" i="4"/>
  <c r="D610" i="1"/>
  <c r="B620" i="4"/>
  <c r="C620" i="4"/>
  <c r="D620" i="4"/>
  <c r="E620" i="4"/>
  <c r="F620" i="4"/>
  <c r="S620" i="4"/>
  <c r="N620" i="4"/>
  <c r="D611" i="1"/>
  <c r="B621" i="4"/>
  <c r="C621" i="4"/>
  <c r="D621" i="4"/>
  <c r="E621" i="4"/>
  <c r="F621" i="4"/>
  <c r="S621" i="4"/>
  <c r="N621" i="4"/>
  <c r="D612" i="1"/>
  <c r="B622" i="4"/>
  <c r="C622" i="4"/>
  <c r="D622" i="4"/>
  <c r="E622" i="4"/>
  <c r="F622" i="4"/>
  <c r="S622" i="4"/>
  <c r="N622" i="4"/>
  <c r="D613" i="1"/>
  <c r="B623" i="4"/>
  <c r="C623" i="4"/>
  <c r="D623" i="4"/>
  <c r="E623" i="4"/>
  <c r="F623" i="4"/>
  <c r="S623" i="4"/>
  <c r="N623" i="4"/>
  <c r="D614" i="1"/>
  <c r="B624" i="4"/>
  <c r="C624" i="4"/>
  <c r="D624" i="4"/>
  <c r="E624" i="4"/>
  <c r="F624" i="4"/>
  <c r="S624" i="4"/>
  <c r="N624" i="4"/>
  <c r="D615" i="1"/>
  <c r="B625" i="4"/>
  <c r="C625" i="4"/>
  <c r="D625" i="4"/>
  <c r="E625" i="4"/>
  <c r="F625" i="4"/>
  <c r="S625" i="4"/>
  <c r="N625" i="4"/>
  <c r="D616" i="1"/>
  <c r="B626" i="4"/>
  <c r="C626" i="4"/>
  <c r="D626" i="4"/>
  <c r="E626" i="4"/>
  <c r="F626" i="4"/>
  <c r="S626" i="4"/>
  <c r="N626" i="4"/>
  <c r="D617" i="1"/>
  <c r="B627" i="4"/>
  <c r="C627" i="4"/>
  <c r="D627" i="4"/>
  <c r="E627" i="4"/>
  <c r="F627" i="4"/>
  <c r="S627" i="4"/>
  <c r="N627" i="4"/>
  <c r="D618" i="1"/>
  <c r="B628" i="4"/>
  <c r="C628" i="4"/>
  <c r="D628" i="4"/>
  <c r="E628" i="4"/>
  <c r="F628" i="4"/>
  <c r="S628" i="4"/>
  <c r="N628" i="4"/>
  <c r="D619" i="1"/>
  <c r="B629" i="4"/>
  <c r="C629" i="4"/>
  <c r="D629" i="4"/>
  <c r="E629" i="4"/>
  <c r="F629" i="4"/>
  <c r="S629" i="4"/>
  <c r="N629" i="4"/>
  <c r="D620" i="1"/>
  <c r="B630" i="4"/>
  <c r="C630" i="4"/>
  <c r="D630" i="4"/>
  <c r="E630" i="4"/>
  <c r="F630" i="4"/>
  <c r="S630" i="4"/>
  <c r="N630" i="4"/>
  <c r="D621" i="1"/>
  <c r="B631" i="4"/>
  <c r="C631" i="4"/>
  <c r="D631" i="4"/>
  <c r="E631" i="4"/>
  <c r="F631" i="4"/>
  <c r="S631" i="4"/>
  <c r="N631" i="4"/>
  <c r="D622" i="1"/>
  <c r="B632" i="4"/>
  <c r="C632" i="4"/>
  <c r="D632" i="4"/>
  <c r="E632" i="4"/>
  <c r="F632" i="4"/>
  <c r="S632" i="4"/>
  <c r="N632" i="4"/>
  <c r="D623" i="1"/>
  <c r="B633" i="4"/>
  <c r="C633" i="4"/>
  <c r="D633" i="4"/>
  <c r="E633" i="4"/>
  <c r="F633" i="4"/>
  <c r="S633" i="4"/>
  <c r="N633" i="4"/>
  <c r="D624" i="1"/>
  <c r="B634" i="4"/>
  <c r="C634" i="4"/>
  <c r="D634" i="4"/>
  <c r="E634" i="4"/>
  <c r="F634" i="4"/>
  <c r="S634" i="4"/>
  <c r="N634" i="4"/>
  <c r="D625" i="1"/>
  <c r="B635" i="4"/>
  <c r="C635" i="4"/>
  <c r="D635" i="4"/>
  <c r="E635" i="4"/>
  <c r="F635" i="4"/>
  <c r="S635" i="4"/>
  <c r="N635" i="4"/>
  <c r="D626" i="1"/>
  <c r="B636" i="4"/>
  <c r="C636" i="4"/>
  <c r="D636" i="4"/>
  <c r="E636" i="4"/>
  <c r="F636" i="4"/>
  <c r="S636" i="4"/>
  <c r="N636" i="4"/>
  <c r="D627" i="1"/>
  <c r="B637" i="4"/>
  <c r="C637" i="4"/>
  <c r="D637" i="4"/>
  <c r="E637" i="4"/>
  <c r="F637" i="4"/>
  <c r="S637" i="4"/>
  <c r="N637" i="4"/>
  <c r="D628" i="1"/>
  <c r="B638" i="4"/>
  <c r="C638" i="4"/>
  <c r="D638" i="4"/>
  <c r="E638" i="4"/>
  <c r="F638" i="4"/>
  <c r="S638" i="4"/>
  <c r="N638" i="4"/>
  <c r="D629" i="1"/>
  <c r="B639" i="4"/>
  <c r="C639" i="4"/>
  <c r="D639" i="4"/>
  <c r="E639" i="4"/>
  <c r="F639" i="4"/>
  <c r="S639" i="4"/>
  <c r="N639" i="4"/>
  <c r="D630" i="1"/>
  <c r="B640" i="4"/>
  <c r="C640" i="4"/>
  <c r="D640" i="4"/>
  <c r="E640" i="4"/>
  <c r="F640" i="4"/>
  <c r="S640" i="4"/>
  <c r="N640" i="4"/>
  <c r="D631" i="1"/>
  <c r="B641" i="4"/>
  <c r="C641" i="4"/>
  <c r="D641" i="4"/>
  <c r="E641" i="4"/>
  <c r="F641" i="4"/>
  <c r="S641" i="4"/>
  <c r="N641" i="4"/>
  <c r="D632" i="1"/>
  <c r="B642" i="4"/>
  <c r="C642" i="4"/>
  <c r="D642" i="4"/>
  <c r="E642" i="4"/>
  <c r="F642" i="4"/>
  <c r="S642" i="4"/>
  <c r="N642" i="4"/>
  <c r="D633" i="1"/>
  <c r="B643" i="4"/>
  <c r="C643" i="4"/>
  <c r="D643" i="4"/>
  <c r="E643" i="4"/>
  <c r="F643" i="4"/>
  <c r="S643" i="4"/>
  <c r="N643" i="4"/>
  <c r="D634" i="1"/>
  <c r="B644" i="4"/>
  <c r="C644" i="4"/>
  <c r="D644" i="4"/>
  <c r="E644" i="4"/>
  <c r="F644" i="4"/>
  <c r="S644" i="4"/>
  <c r="N644" i="4"/>
  <c r="D635" i="1"/>
  <c r="B645" i="4"/>
  <c r="C645" i="4"/>
  <c r="D645" i="4"/>
  <c r="E645" i="4"/>
  <c r="F645" i="4"/>
  <c r="S645" i="4"/>
  <c r="N645" i="4"/>
  <c r="D636" i="1"/>
  <c r="B646" i="4"/>
  <c r="C646" i="4"/>
  <c r="D646" i="4"/>
  <c r="E646" i="4"/>
  <c r="F646" i="4"/>
  <c r="S646" i="4"/>
  <c r="N646" i="4"/>
  <c r="D637" i="1"/>
  <c r="B647" i="4"/>
  <c r="C647" i="4"/>
  <c r="D647" i="4"/>
  <c r="E647" i="4"/>
  <c r="F647" i="4"/>
  <c r="S647" i="4"/>
  <c r="N647" i="4"/>
  <c r="D638" i="1"/>
  <c r="B648" i="4"/>
  <c r="C648" i="4"/>
  <c r="D648" i="4"/>
  <c r="E648" i="4"/>
  <c r="F648" i="4"/>
  <c r="S648" i="4"/>
  <c r="N648" i="4"/>
  <c r="D639" i="1"/>
  <c r="B649" i="4"/>
  <c r="C649" i="4"/>
  <c r="D649" i="4"/>
  <c r="E649" i="4"/>
  <c r="F649" i="4"/>
  <c r="S649" i="4"/>
  <c r="N649" i="4"/>
  <c r="D640" i="1"/>
  <c r="B650" i="4"/>
  <c r="C650" i="4"/>
  <c r="D650" i="4"/>
  <c r="E650" i="4"/>
  <c r="F650" i="4"/>
  <c r="S650" i="4"/>
  <c r="N650" i="4"/>
  <c r="D641" i="1"/>
  <c r="B651" i="4"/>
  <c r="C651" i="4"/>
  <c r="D651" i="4"/>
  <c r="E651" i="4"/>
  <c r="F651" i="4"/>
  <c r="S651" i="4"/>
  <c r="N651" i="4"/>
  <c r="D642" i="1"/>
  <c r="B652" i="4"/>
  <c r="C652" i="4"/>
  <c r="D652" i="4"/>
  <c r="E652" i="4"/>
  <c r="F652" i="4"/>
  <c r="S652" i="4"/>
  <c r="N652" i="4"/>
  <c r="D643" i="1"/>
  <c r="B653" i="4"/>
  <c r="C653" i="4"/>
  <c r="D653" i="4"/>
  <c r="E653" i="4"/>
  <c r="F653" i="4"/>
  <c r="S653" i="4"/>
  <c r="N653" i="4"/>
  <c r="D644" i="1"/>
  <c r="B654" i="4"/>
  <c r="C654" i="4"/>
  <c r="D654" i="4"/>
  <c r="E654" i="4"/>
  <c r="F654" i="4"/>
  <c r="S654" i="4"/>
  <c r="N654" i="4"/>
  <c r="D645" i="1"/>
  <c r="B655" i="4"/>
  <c r="C655" i="4"/>
  <c r="D655" i="4"/>
  <c r="E655" i="4"/>
  <c r="F655" i="4"/>
  <c r="S655" i="4"/>
  <c r="N655" i="4"/>
  <c r="D646" i="1"/>
  <c r="B656" i="4"/>
  <c r="C656" i="4"/>
  <c r="D656" i="4"/>
  <c r="E656" i="4"/>
  <c r="F656" i="4"/>
  <c r="S656" i="4"/>
  <c r="N656" i="4"/>
  <c r="D647" i="1"/>
  <c r="B657" i="4"/>
  <c r="C657" i="4"/>
  <c r="D657" i="4"/>
  <c r="E657" i="4"/>
  <c r="F657" i="4"/>
  <c r="S657" i="4"/>
  <c r="N657" i="4"/>
  <c r="D648" i="1"/>
  <c r="B658" i="4"/>
  <c r="C658" i="4"/>
  <c r="D658" i="4"/>
  <c r="E658" i="4"/>
  <c r="F658" i="4"/>
  <c r="S658" i="4"/>
  <c r="N658" i="4"/>
  <c r="D649" i="1"/>
  <c r="B659" i="4"/>
  <c r="C659" i="4"/>
  <c r="D659" i="4"/>
  <c r="E659" i="4"/>
  <c r="F659" i="4"/>
  <c r="S659" i="4"/>
  <c r="N659" i="4"/>
  <c r="D650" i="1"/>
  <c r="B660" i="4"/>
  <c r="C660" i="4"/>
  <c r="D660" i="4"/>
  <c r="E660" i="4"/>
  <c r="F660" i="4"/>
  <c r="S660" i="4"/>
  <c r="N660" i="4"/>
  <c r="D651" i="1"/>
  <c r="B661" i="4"/>
  <c r="C661" i="4"/>
  <c r="D661" i="4"/>
  <c r="E661" i="4"/>
  <c r="F661" i="4"/>
  <c r="S661" i="4"/>
  <c r="N661" i="4"/>
  <c r="D652" i="1"/>
  <c r="B662" i="4"/>
  <c r="C662" i="4"/>
  <c r="D662" i="4"/>
  <c r="E662" i="4"/>
  <c r="F662" i="4"/>
  <c r="S662" i="4"/>
  <c r="N662" i="4"/>
  <c r="D653" i="1"/>
  <c r="B663" i="4"/>
  <c r="C663" i="4"/>
  <c r="D663" i="4"/>
  <c r="E663" i="4"/>
  <c r="F663" i="4"/>
  <c r="S663" i="4"/>
  <c r="N663" i="4"/>
  <c r="D654" i="1"/>
  <c r="B664" i="4"/>
  <c r="C664" i="4"/>
  <c r="D664" i="4"/>
  <c r="E664" i="4"/>
  <c r="F664" i="4"/>
  <c r="S664" i="4"/>
  <c r="N664" i="4"/>
  <c r="D655" i="1"/>
  <c r="B665" i="4"/>
  <c r="C665" i="4"/>
  <c r="D665" i="4"/>
  <c r="E665" i="4"/>
  <c r="F665" i="4"/>
  <c r="S665" i="4"/>
  <c r="N665" i="4"/>
  <c r="D656" i="1"/>
  <c r="B666" i="4"/>
  <c r="C666" i="4"/>
  <c r="D666" i="4"/>
  <c r="E666" i="4"/>
  <c r="F666" i="4"/>
  <c r="S666" i="4"/>
  <c r="N666" i="4"/>
  <c r="D657" i="1"/>
  <c r="B667" i="4"/>
  <c r="C667" i="4"/>
  <c r="D667" i="4"/>
  <c r="E667" i="4"/>
  <c r="F667" i="4"/>
  <c r="S667" i="4"/>
  <c r="N667" i="4"/>
  <c r="D658" i="1"/>
  <c r="B668" i="4"/>
  <c r="C668" i="4"/>
  <c r="D668" i="4"/>
  <c r="E668" i="4"/>
  <c r="F668" i="4"/>
  <c r="S668" i="4"/>
  <c r="N668" i="4"/>
  <c r="D659" i="1"/>
  <c r="B669" i="4"/>
  <c r="C669" i="4"/>
  <c r="D669" i="4"/>
  <c r="E669" i="4"/>
  <c r="F669" i="4"/>
  <c r="S669" i="4"/>
  <c r="N669" i="4"/>
  <c r="D660" i="1"/>
  <c r="B670" i="4"/>
  <c r="C670" i="4"/>
  <c r="D670" i="4"/>
  <c r="E670" i="4"/>
  <c r="F670" i="4"/>
  <c r="S670" i="4"/>
  <c r="N670" i="4"/>
  <c r="D661" i="1"/>
  <c r="B671" i="4"/>
  <c r="C671" i="4"/>
  <c r="D671" i="4"/>
  <c r="E671" i="4"/>
  <c r="F671" i="4"/>
  <c r="S671" i="4"/>
  <c r="N671" i="4"/>
  <c r="D662" i="1"/>
  <c r="B672" i="4"/>
  <c r="C672" i="4"/>
  <c r="D672" i="4"/>
  <c r="E672" i="4"/>
  <c r="F672" i="4"/>
  <c r="S672" i="4"/>
  <c r="N672" i="4"/>
  <c r="D663" i="1"/>
  <c r="B673" i="4"/>
  <c r="C673" i="4"/>
  <c r="D673" i="4"/>
  <c r="E673" i="4"/>
  <c r="F673" i="4"/>
  <c r="S673" i="4"/>
  <c r="N673" i="4"/>
  <c r="D664" i="1"/>
  <c r="B674" i="4"/>
  <c r="C674" i="4"/>
  <c r="D674" i="4"/>
  <c r="E674" i="4"/>
  <c r="F674" i="4"/>
  <c r="S674" i="4"/>
  <c r="N674" i="4"/>
  <c r="D665" i="1"/>
  <c r="B675" i="4"/>
  <c r="C675" i="4"/>
  <c r="D675" i="4"/>
  <c r="E675" i="4"/>
  <c r="F675" i="4"/>
  <c r="S675" i="4"/>
  <c r="N675" i="4"/>
  <c r="D666" i="1"/>
  <c r="B676" i="4"/>
  <c r="C676" i="4"/>
  <c r="D676" i="4"/>
  <c r="E676" i="4"/>
  <c r="F676" i="4"/>
  <c r="S676" i="4"/>
  <c r="N676" i="4"/>
  <c r="D667" i="1"/>
  <c r="B677" i="4"/>
  <c r="C677" i="4"/>
  <c r="D677" i="4"/>
  <c r="E677" i="4"/>
  <c r="F677" i="4"/>
  <c r="S677" i="4"/>
  <c r="N677" i="4"/>
  <c r="D668" i="1"/>
  <c r="B678" i="4"/>
  <c r="C678" i="4"/>
  <c r="D678" i="4"/>
  <c r="E678" i="4"/>
  <c r="F678" i="4"/>
  <c r="S678" i="4"/>
  <c r="N678" i="4"/>
  <c r="D669" i="1"/>
  <c r="B679" i="4"/>
  <c r="C679" i="4"/>
  <c r="D679" i="4"/>
  <c r="E679" i="4"/>
  <c r="F679" i="4"/>
  <c r="S679" i="4"/>
  <c r="N679" i="4"/>
  <c r="D670" i="1"/>
  <c r="B680" i="4"/>
  <c r="C680" i="4"/>
  <c r="D680" i="4"/>
  <c r="E680" i="4"/>
  <c r="F680" i="4"/>
  <c r="S680" i="4"/>
  <c r="N680" i="4"/>
  <c r="D671" i="1"/>
  <c r="B681" i="4"/>
  <c r="C681" i="4"/>
  <c r="D681" i="4"/>
  <c r="E681" i="4"/>
  <c r="F681" i="4"/>
  <c r="S681" i="4"/>
  <c r="N681" i="4"/>
  <c r="D672" i="1"/>
  <c r="B682" i="4"/>
  <c r="C682" i="4"/>
  <c r="D682" i="4"/>
  <c r="E682" i="4"/>
  <c r="F682" i="4"/>
  <c r="S682" i="4"/>
  <c r="N682" i="4"/>
  <c r="D673" i="1"/>
  <c r="B683" i="4"/>
  <c r="C683" i="4"/>
  <c r="D683" i="4"/>
  <c r="E683" i="4"/>
  <c r="F683" i="4"/>
  <c r="S683" i="4"/>
  <c r="N683" i="4"/>
  <c r="D674" i="1"/>
  <c r="B684" i="4"/>
  <c r="C684" i="4"/>
  <c r="D684" i="4"/>
  <c r="E684" i="4"/>
  <c r="F684" i="4"/>
  <c r="S684" i="4"/>
  <c r="N684" i="4"/>
  <c r="D675" i="1"/>
  <c r="B685" i="4"/>
  <c r="C685" i="4"/>
  <c r="D685" i="4"/>
  <c r="E685" i="4"/>
  <c r="F685" i="4"/>
  <c r="S685" i="4"/>
  <c r="N685" i="4"/>
  <c r="D676" i="1"/>
  <c r="B686" i="4"/>
  <c r="C686" i="4"/>
  <c r="D686" i="4"/>
  <c r="E686" i="4"/>
  <c r="F686" i="4"/>
  <c r="S686" i="4"/>
  <c r="N686" i="4"/>
  <c r="D677" i="1"/>
  <c r="B687" i="4"/>
  <c r="C687" i="4"/>
  <c r="D687" i="4"/>
  <c r="E687" i="4"/>
  <c r="F687" i="4"/>
  <c r="S687" i="4"/>
  <c r="N687" i="4"/>
  <c r="D678" i="1"/>
  <c r="B688" i="4"/>
  <c r="C688" i="4"/>
  <c r="D688" i="4"/>
  <c r="E688" i="4"/>
  <c r="F688" i="4"/>
  <c r="S688" i="4"/>
  <c r="N688" i="4"/>
  <c r="D679" i="1"/>
  <c r="B689" i="4"/>
  <c r="C689" i="4"/>
  <c r="D689" i="4"/>
  <c r="E689" i="4"/>
  <c r="F689" i="4"/>
  <c r="S689" i="4"/>
  <c r="N689" i="4"/>
  <c r="D680" i="1"/>
  <c r="B690" i="4"/>
  <c r="C690" i="4"/>
  <c r="D690" i="4"/>
  <c r="E690" i="4"/>
  <c r="F690" i="4"/>
  <c r="S690" i="4"/>
  <c r="N690" i="4"/>
  <c r="D681" i="1"/>
  <c r="B691" i="4"/>
  <c r="C691" i="4"/>
  <c r="D691" i="4"/>
  <c r="E691" i="4"/>
  <c r="F691" i="4"/>
  <c r="S691" i="4"/>
  <c r="N691" i="4"/>
  <c r="D682" i="1"/>
  <c r="B692" i="4"/>
  <c r="C692" i="4"/>
  <c r="D692" i="4"/>
  <c r="E692" i="4"/>
  <c r="F692" i="4"/>
  <c r="S692" i="4"/>
  <c r="N692" i="4"/>
  <c r="D683" i="1"/>
  <c r="B693" i="4"/>
  <c r="C693" i="4"/>
  <c r="D693" i="4"/>
  <c r="E693" i="4"/>
  <c r="F693" i="4"/>
  <c r="S693" i="4"/>
  <c r="N693" i="4"/>
  <c r="D684" i="1"/>
  <c r="B694" i="4"/>
  <c r="C694" i="4"/>
  <c r="D694" i="4"/>
  <c r="E694" i="4"/>
  <c r="F694" i="4"/>
  <c r="S694" i="4"/>
  <c r="N694" i="4"/>
  <c r="D685" i="1"/>
  <c r="B695" i="4"/>
  <c r="C695" i="4"/>
  <c r="D695" i="4"/>
  <c r="E695" i="4"/>
  <c r="F695" i="4"/>
  <c r="S695" i="4"/>
  <c r="N695" i="4"/>
  <c r="D686" i="1"/>
  <c r="B696" i="4"/>
  <c r="C696" i="4"/>
  <c r="D696" i="4"/>
  <c r="E696" i="4"/>
  <c r="F696" i="4"/>
  <c r="S696" i="4"/>
  <c r="N696" i="4"/>
  <c r="D687" i="1"/>
  <c r="B697" i="4"/>
  <c r="C697" i="4"/>
  <c r="D697" i="4"/>
  <c r="E697" i="4"/>
  <c r="F697" i="4"/>
  <c r="S697" i="4"/>
  <c r="N697" i="4"/>
  <c r="D688" i="1"/>
  <c r="B698" i="4"/>
  <c r="C698" i="4"/>
  <c r="D698" i="4"/>
  <c r="E698" i="4"/>
  <c r="F698" i="4"/>
  <c r="S698" i="4"/>
  <c r="N698" i="4"/>
  <c r="D689" i="1"/>
  <c r="B699" i="4"/>
  <c r="C699" i="4"/>
  <c r="D699" i="4"/>
  <c r="E699" i="4"/>
  <c r="F699" i="4"/>
  <c r="S699" i="4"/>
  <c r="N699" i="4"/>
  <c r="D690" i="1"/>
  <c r="B700" i="4"/>
  <c r="C700" i="4"/>
  <c r="D700" i="4"/>
  <c r="E700" i="4"/>
  <c r="F700" i="4"/>
  <c r="S700" i="4"/>
  <c r="N700" i="4"/>
  <c r="D691" i="1"/>
  <c r="B701" i="4"/>
  <c r="C701" i="4"/>
  <c r="D701" i="4"/>
  <c r="E701" i="4"/>
  <c r="F701" i="4"/>
  <c r="S701" i="4"/>
  <c r="N701" i="4"/>
  <c r="D692" i="1"/>
  <c r="B702" i="4"/>
  <c r="C702" i="4"/>
  <c r="D702" i="4"/>
  <c r="E702" i="4"/>
  <c r="F702" i="4"/>
  <c r="S702" i="4"/>
  <c r="N702" i="4"/>
  <c r="D693" i="1"/>
  <c r="B703" i="4"/>
  <c r="C703" i="4"/>
  <c r="D703" i="4"/>
  <c r="E703" i="4"/>
  <c r="F703" i="4"/>
  <c r="S703" i="4"/>
  <c r="N703" i="4"/>
  <c r="D694" i="1"/>
  <c r="B704" i="4"/>
  <c r="C704" i="4"/>
  <c r="D704" i="4"/>
  <c r="E704" i="4"/>
  <c r="F704" i="4"/>
  <c r="S704" i="4"/>
  <c r="N704" i="4"/>
  <c r="D695" i="1"/>
  <c r="B705" i="4"/>
  <c r="C705" i="4"/>
  <c r="D705" i="4"/>
  <c r="E705" i="4"/>
  <c r="F705" i="4"/>
  <c r="S705" i="4"/>
  <c r="N705" i="4"/>
  <c r="D696" i="1"/>
  <c r="B706" i="4"/>
  <c r="C706" i="4"/>
  <c r="D706" i="4"/>
  <c r="E706" i="4"/>
  <c r="F706" i="4"/>
  <c r="S706" i="4"/>
  <c r="N706" i="4"/>
  <c r="D697" i="1"/>
  <c r="B707" i="4"/>
  <c r="C707" i="4"/>
  <c r="D707" i="4"/>
  <c r="E707" i="4"/>
  <c r="F707" i="4"/>
  <c r="S707" i="4"/>
  <c r="N707" i="4"/>
  <c r="D698" i="1"/>
  <c r="B708" i="4"/>
  <c r="C708" i="4"/>
  <c r="D708" i="4"/>
  <c r="E708" i="4"/>
  <c r="F708" i="4"/>
  <c r="S708" i="4"/>
  <c r="N708" i="4"/>
  <c r="D699" i="1"/>
  <c r="B709" i="4"/>
  <c r="C709" i="4"/>
  <c r="D709" i="4"/>
  <c r="E709" i="4"/>
  <c r="F709" i="4"/>
  <c r="S709" i="4"/>
  <c r="N709" i="4"/>
  <c r="D700" i="1"/>
  <c r="B710" i="4"/>
  <c r="C710" i="4"/>
  <c r="D710" i="4"/>
  <c r="E710" i="4"/>
  <c r="F710" i="4"/>
  <c r="S710" i="4"/>
  <c r="N710" i="4"/>
  <c r="D701" i="1"/>
  <c r="B711" i="4"/>
  <c r="C711" i="4"/>
  <c r="D711" i="4"/>
  <c r="E711" i="4"/>
  <c r="F711" i="4"/>
  <c r="S711" i="4"/>
  <c r="N711" i="4"/>
  <c r="D702" i="1"/>
  <c r="B712" i="4"/>
  <c r="C712" i="4"/>
  <c r="D712" i="4"/>
  <c r="E712" i="4"/>
  <c r="F712" i="4"/>
  <c r="S712" i="4"/>
  <c r="N712" i="4"/>
  <c r="D703" i="1"/>
  <c r="B713" i="4"/>
  <c r="C713" i="4"/>
  <c r="D713" i="4"/>
  <c r="E713" i="4"/>
  <c r="F713" i="4"/>
  <c r="S713" i="4"/>
  <c r="N713" i="4"/>
  <c r="D704" i="1"/>
  <c r="B714" i="4"/>
  <c r="C714" i="4"/>
  <c r="D714" i="4"/>
  <c r="E714" i="4"/>
  <c r="F714" i="4"/>
  <c r="S714" i="4"/>
  <c r="N714" i="4"/>
  <c r="D705" i="1"/>
  <c r="B715" i="4"/>
  <c r="C715" i="4"/>
  <c r="D715" i="4"/>
  <c r="E715" i="4"/>
  <c r="F715" i="4"/>
  <c r="S715" i="4"/>
  <c r="N715" i="4"/>
  <c r="D706" i="1"/>
  <c r="B716" i="4"/>
  <c r="C716" i="4"/>
  <c r="D716" i="4"/>
  <c r="E716" i="4"/>
  <c r="F716" i="4"/>
  <c r="S716" i="4"/>
  <c r="N716" i="4"/>
  <c r="D707" i="1"/>
  <c r="B717" i="4"/>
  <c r="C717" i="4"/>
  <c r="D717" i="4"/>
  <c r="E717" i="4"/>
  <c r="F717" i="4"/>
  <c r="S717" i="4"/>
  <c r="N717" i="4"/>
  <c r="D708" i="1"/>
  <c r="B718" i="4"/>
  <c r="C718" i="4"/>
  <c r="D718" i="4"/>
  <c r="E718" i="4"/>
  <c r="F718" i="4"/>
  <c r="S718" i="4"/>
  <c r="N718" i="4"/>
  <c r="D709" i="1"/>
  <c r="B719" i="4"/>
  <c r="C719" i="4"/>
  <c r="D719" i="4"/>
  <c r="E719" i="4"/>
  <c r="F719" i="4"/>
  <c r="S719" i="4"/>
  <c r="N719" i="4"/>
  <c r="D710" i="1"/>
  <c r="B720" i="4"/>
  <c r="C720" i="4"/>
  <c r="D720" i="4"/>
  <c r="E720" i="4"/>
  <c r="F720" i="4"/>
  <c r="S720" i="4"/>
  <c r="N720" i="4"/>
  <c r="D711" i="1"/>
  <c r="B721" i="4"/>
  <c r="C721" i="4"/>
  <c r="D721" i="4"/>
  <c r="E721" i="4"/>
  <c r="F721" i="4"/>
  <c r="S721" i="4"/>
  <c r="N721" i="4"/>
  <c r="D712" i="1"/>
  <c r="B722" i="4"/>
  <c r="C722" i="4"/>
  <c r="D722" i="4"/>
  <c r="E722" i="4"/>
  <c r="F722" i="4"/>
  <c r="S722" i="4"/>
  <c r="N722" i="4"/>
  <c r="D713" i="1"/>
  <c r="B723" i="4"/>
  <c r="C723" i="4"/>
  <c r="D723" i="4"/>
  <c r="E723" i="4"/>
  <c r="F723" i="4"/>
  <c r="S723" i="4"/>
  <c r="N723" i="4"/>
  <c r="D714" i="1"/>
  <c r="B724" i="4"/>
  <c r="C724" i="4"/>
  <c r="D724" i="4"/>
  <c r="E724" i="4"/>
  <c r="F724" i="4"/>
  <c r="S724" i="4"/>
  <c r="N724" i="4"/>
  <c r="D715" i="1"/>
  <c r="B725" i="4"/>
  <c r="C725" i="4"/>
  <c r="D725" i="4"/>
  <c r="E725" i="4"/>
  <c r="F725" i="4"/>
  <c r="S725" i="4"/>
  <c r="N725" i="4"/>
  <c r="D716" i="1"/>
  <c r="B726" i="4"/>
  <c r="C726" i="4"/>
  <c r="D726" i="4"/>
  <c r="E726" i="4"/>
  <c r="F726" i="4"/>
  <c r="S726" i="4"/>
  <c r="N726" i="4"/>
  <c r="D717" i="1"/>
  <c r="B727" i="4"/>
  <c r="C727" i="4"/>
  <c r="D727" i="4"/>
  <c r="E727" i="4"/>
  <c r="F727" i="4"/>
  <c r="S727" i="4"/>
  <c r="N727" i="4"/>
  <c r="D718" i="1"/>
  <c r="B728" i="4"/>
  <c r="C728" i="4"/>
  <c r="D728" i="4"/>
  <c r="E728" i="4"/>
  <c r="F728" i="4"/>
  <c r="S728" i="4"/>
  <c r="N728" i="4"/>
  <c r="D719" i="1"/>
  <c r="B729" i="4"/>
  <c r="C729" i="4"/>
  <c r="D729" i="4"/>
  <c r="E729" i="4"/>
  <c r="F729" i="4"/>
  <c r="S729" i="4"/>
  <c r="N729" i="4"/>
  <c r="D720" i="1"/>
  <c r="B730" i="4"/>
  <c r="C730" i="4"/>
  <c r="D730" i="4"/>
  <c r="E730" i="4"/>
  <c r="F730" i="4"/>
  <c r="S730" i="4"/>
  <c r="N730" i="4"/>
  <c r="D721" i="1"/>
  <c r="B731" i="4"/>
  <c r="C731" i="4"/>
  <c r="D731" i="4"/>
  <c r="E731" i="4"/>
  <c r="F731" i="4"/>
  <c r="S731" i="4"/>
  <c r="N731" i="4"/>
  <c r="D722" i="1"/>
  <c r="B732" i="4"/>
  <c r="C732" i="4"/>
  <c r="D732" i="4"/>
  <c r="E732" i="4"/>
  <c r="F732" i="4"/>
  <c r="S732" i="4"/>
  <c r="N732" i="4"/>
  <c r="D723" i="1"/>
  <c r="B733" i="4"/>
  <c r="C733" i="4"/>
  <c r="D733" i="4"/>
  <c r="E733" i="4"/>
  <c r="F733" i="4"/>
  <c r="S733" i="4"/>
  <c r="N733" i="4"/>
  <c r="D724" i="1"/>
  <c r="B734" i="4"/>
  <c r="C734" i="4"/>
  <c r="D734" i="4"/>
  <c r="E734" i="4"/>
  <c r="F734" i="4"/>
  <c r="S734" i="4"/>
  <c r="N734" i="4"/>
  <c r="D725" i="1"/>
  <c r="B735" i="4"/>
  <c r="C735" i="4"/>
  <c r="D735" i="4"/>
  <c r="E735" i="4"/>
  <c r="F735" i="4"/>
  <c r="S735" i="4"/>
  <c r="N735" i="4"/>
  <c r="D726" i="1"/>
  <c r="B736" i="4"/>
  <c r="C736" i="4"/>
  <c r="D736" i="4"/>
  <c r="E736" i="4"/>
  <c r="F736" i="4"/>
  <c r="S736" i="4"/>
  <c r="N736" i="4"/>
  <c r="D727" i="1"/>
  <c r="B737" i="4"/>
  <c r="C737" i="4"/>
  <c r="D737" i="4"/>
  <c r="E737" i="4"/>
  <c r="F737" i="4"/>
  <c r="S737" i="4"/>
  <c r="N737" i="4"/>
  <c r="D728" i="1"/>
  <c r="B738" i="4"/>
  <c r="C738" i="4"/>
  <c r="D738" i="4"/>
  <c r="E738" i="4"/>
  <c r="F738" i="4"/>
  <c r="S738" i="4"/>
  <c r="N738" i="4"/>
  <c r="D729" i="1"/>
  <c r="B739" i="4"/>
  <c r="C739" i="4"/>
  <c r="D739" i="4"/>
  <c r="E739" i="4"/>
  <c r="F739" i="4"/>
  <c r="S739" i="4"/>
  <c r="N739" i="4"/>
  <c r="D730" i="1"/>
  <c r="B740" i="4"/>
  <c r="C740" i="4"/>
  <c r="D740" i="4"/>
  <c r="E740" i="4"/>
  <c r="F740" i="4"/>
  <c r="S740" i="4"/>
  <c r="N740" i="4"/>
  <c r="D731" i="1"/>
  <c r="B741" i="4"/>
  <c r="C741" i="4"/>
  <c r="D741" i="4"/>
  <c r="E741" i="4"/>
  <c r="F741" i="4"/>
  <c r="S741" i="4"/>
  <c r="N741" i="4"/>
  <c r="D732" i="1"/>
  <c r="B742" i="4"/>
  <c r="C742" i="4"/>
  <c r="D742" i="4"/>
  <c r="E742" i="4"/>
  <c r="F742" i="4"/>
  <c r="S742" i="4"/>
  <c r="N742" i="4"/>
  <c r="D733" i="1"/>
  <c r="B743" i="4"/>
  <c r="C743" i="4"/>
  <c r="D743" i="4"/>
  <c r="E743" i="4"/>
  <c r="F743" i="4"/>
  <c r="S743" i="4"/>
  <c r="N743" i="4"/>
  <c r="D734" i="1"/>
  <c r="B744" i="4"/>
  <c r="C744" i="4"/>
  <c r="D744" i="4"/>
  <c r="E744" i="4"/>
  <c r="F744" i="4"/>
  <c r="S744" i="4"/>
  <c r="N744" i="4"/>
  <c r="D735" i="1"/>
  <c r="B745" i="4"/>
  <c r="C745" i="4"/>
  <c r="D745" i="4"/>
  <c r="E745" i="4"/>
  <c r="F745" i="4"/>
  <c r="S745" i="4"/>
  <c r="N745" i="4"/>
  <c r="D736" i="1"/>
  <c r="B746" i="4"/>
  <c r="C746" i="4"/>
  <c r="D746" i="4"/>
  <c r="E746" i="4"/>
  <c r="F746" i="4"/>
  <c r="S746" i="4"/>
  <c r="N746" i="4"/>
  <c r="D737" i="1"/>
  <c r="B747" i="4"/>
  <c r="C747" i="4"/>
  <c r="D747" i="4"/>
  <c r="E747" i="4"/>
  <c r="F747" i="4"/>
  <c r="S747" i="4"/>
  <c r="N747" i="4"/>
  <c r="D738" i="1"/>
  <c r="B748" i="4"/>
  <c r="C748" i="4"/>
  <c r="D748" i="4"/>
  <c r="E748" i="4"/>
  <c r="F748" i="4"/>
  <c r="S748" i="4"/>
  <c r="N748" i="4"/>
  <c r="D739" i="1"/>
  <c r="B749" i="4"/>
  <c r="C749" i="4"/>
  <c r="D749" i="4"/>
  <c r="E749" i="4"/>
  <c r="F749" i="4"/>
  <c r="S749" i="4"/>
  <c r="N749" i="4"/>
  <c r="D740" i="1"/>
  <c r="B750" i="4"/>
  <c r="C750" i="4"/>
  <c r="D750" i="4"/>
  <c r="E750" i="4"/>
  <c r="F750" i="4"/>
  <c r="S750" i="4"/>
  <c r="N750" i="4"/>
  <c r="D741" i="1"/>
  <c r="B751" i="4"/>
  <c r="C751" i="4"/>
  <c r="D751" i="4"/>
  <c r="E751" i="4"/>
  <c r="F751" i="4"/>
  <c r="S751" i="4"/>
  <c r="N751" i="4"/>
  <c r="D742" i="1"/>
  <c r="B752" i="4"/>
  <c r="C752" i="4"/>
  <c r="D752" i="4"/>
  <c r="E752" i="4"/>
  <c r="F752" i="4"/>
  <c r="S752" i="4"/>
  <c r="N752" i="4"/>
  <c r="D743" i="1"/>
  <c r="B753" i="4"/>
  <c r="C753" i="4"/>
  <c r="D753" i="4"/>
  <c r="E753" i="4"/>
  <c r="F753" i="4"/>
  <c r="S753" i="4"/>
  <c r="N753" i="4"/>
  <c r="D744" i="1"/>
  <c r="B754" i="4"/>
  <c r="C754" i="4"/>
  <c r="D754" i="4"/>
  <c r="E754" i="4"/>
  <c r="F754" i="4"/>
  <c r="S754" i="4"/>
  <c r="N754" i="4"/>
  <c r="D745" i="1"/>
  <c r="B755" i="4"/>
  <c r="C755" i="4"/>
  <c r="D755" i="4"/>
  <c r="E755" i="4"/>
  <c r="F755" i="4"/>
  <c r="S755" i="4"/>
  <c r="N755" i="4"/>
  <c r="D746" i="1"/>
  <c r="B756" i="4"/>
  <c r="C756" i="4"/>
  <c r="D756" i="4"/>
  <c r="E756" i="4"/>
  <c r="F756" i="4"/>
  <c r="S756" i="4"/>
  <c r="N756" i="4"/>
  <c r="D747" i="1"/>
  <c r="B757" i="4"/>
  <c r="C757" i="4"/>
  <c r="D757" i="4"/>
  <c r="E757" i="4"/>
  <c r="F757" i="4"/>
  <c r="S757" i="4"/>
  <c r="N757" i="4"/>
  <c r="D748" i="1"/>
  <c r="B758" i="4"/>
  <c r="C758" i="4"/>
  <c r="D758" i="4"/>
  <c r="E758" i="4"/>
  <c r="F758" i="4"/>
  <c r="S758" i="4"/>
  <c r="N758" i="4"/>
  <c r="D749" i="1"/>
  <c r="B759" i="4"/>
  <c r="C759" i="4"/>
  <c r="D759" i="4"/>
  <c r="E759" i="4"/>
  <c r="F759" i="4"/>
  <c r="S759" i="4"/>
  <c r="N759" i="4"/>
  <c r="D750" i="1"/>
  <c r="B760" i="4"/>
  <c r="C760" i="4"/>
  <c r="D760" i="4"/>
  <c r="E760" i="4"/>
  <c r="F760" i="4"/>
  <c r="S760" i="4"/>
  <c r="N760" i="4"/>
  <c r="D751" i="1"/>
  <c r="B761" i="4"/>
  <c r="C761" i="4"/>
  <c r="D761" i="4"/>
  <c r="E761" i="4"/>
  <c r="F761" i="4"/>
  <c r="S761" i="4"/>
  <c r="N761" i="4"/>
  <c r="D752" i="1"/>
  <c r="B762" i="4"/>
  <c r="C762" i="4"/>
  <c r="D762" i="4"/>
  <c r="E762" i="4"/>
  <c r="F762" i="4"/>
  <c r="S762" i="4"/>
  <c r="N762" i="4"/>
  <c r="D753" i="1"/>
  <c r="B763" i="4"/>
  <c r="C763" i="4"/>
  <c r="D763" i="4"/>
  <c r="E763" i="4"/>
  <c r="F763" i="4"/>
  <c r="S763" i="4"/>
  <c r="N763" i="4"/>
  <c r="D754" i="1"/>
  <c r="B764" i="4"/>
  <c r="C764" i="4"/>
  <c r="D764" i="4"/>
  <c r="E764" i="4"/>
  <c r="F764" i="4"/>
  <c r="S764" i="4"/>
  <c r="N764" i="4"/>
  <c r="D755" i="1"/>
  <c r="B765" i="4"/>
  <c r="C765" i="4"/>
  <c r="D765" i="4"/>
  <c r="E765" i="4"/>
  <c r="F765" i="4"/>
  <c r="S765" i="4"/>
  <c r="N765" i="4"/>
  <c r="D756" i="1"/>
  <c r="B766" i="4"/>
  <c r="C766" i="4"/>
  <c r="D766" i="4"/>
  <c r="E766" i="4"/>
  <c r="F766" i="4"/>
  <c r="S766" i="4"/>
  <c r="N766" i="4"/>
  <c r="D757" i="1"/>
  <c r="B767" i="4"/>
  <c r="C767" i="4"/>
  <c r="D767" i="4"/>
  <c r="E767" i="4"/>
  <c r="F767" i="4"/>
  <c r="S767" i="4"/>
  <c r="N767" i="4"/>
  <c r="D758" i="1"/>
  <c r="B768" i="4"/>
  <c r="C768" i="4"/>
  <c r="D768" i="4"/>
  <c r="E768" i="4"/>
  <c r="F768" i="4"/>
  <c r="S768" i="4"/>
  <c r="N768" i="4"/>
  <c r="D759" i="1"/>
  <c r="B769" i="4"/>
  <c r="C769" i="4"/>
  <c r="D769" i="4"/>
  <c r="E769" i="4"/>
  <c r="F769" i="4"/>
  <c r="S769" i="4"/>
  <c r="N769" i="4"/>
  <c r="D760" i="1"/>
  <c r="B770" i="4"/>
  <c r="C770" i="4"/>
  <c r="D770" i="4"/>
  <c r="E770" i="4"/>
  <c r="F770" i="4"/>
  <c r="S770" i="4"/>
  <c r="N770" i="4"/>
  <c r="D761" i="1"/>
  <c r="B771" i="4"/>
  <c r="C771" i="4"/>
  <c r="D771" i="4"/>
  <c r="E771" i="4"/>
  <c r="F771" i="4"/>
  <c r="S771" i="4"/>
  <c r="N771" i="4"/>
  <c r="D762" i="1"/>
  <c r="B772" i="4"/>
  <c r="C772" i="4"/>
  <c r="D772" i="4"/>
  <c r="E772" i="4"/>
  <c r="F772" i="4"/>
  <c r="S772" i="4"/>
  <c r="N772" i="4"/>
  <c r="D763" i="1"/>
  <c r="B773" i="4"/>
  <c r="C773" i="4"/>
  <c r="D773" i="4"/>
  <c r="E773" i="4"/>
  <c r="F773" i="4"/>
  <c r="S773" i="4"/>
  <c r="N773" i="4"/>
  <c r="D764" i="1"/>
  <c r="B774" i="4"/>
  <c r="C774" i="4"/>
  <c r="D774" i="4"/>
  <c r="E774" i="4"/>
  <c r="F774" i="4"/>
  <c r="S774" i="4"/>
  <c r="N774" i="4"/>
  <c r="D765" i="1"/>
  <c r="B775" i="4"/>
  <c r="C775" i="4"/>
  <c r="D775" i="4"/>
  <c r="E775" i="4"/>
  <c r="F775" i="4"/>
  <c r="S775" i="4"/>
  <c r="N775" i="4"/>
  <c r="D766" i="1"/>
  <c r="B776" i="4"/>
  <c r="C776" i="4"/>
  <c r="D776" i="4"/>
  <c r="E776" i="4"/>
  <c r="F776" i="4"/>
  <c r="S776" i="4"/>
  <c r="N776" i="4"/>
  <c r="D767" i="1"/>
  <c r="B777" i="4"/>
  <c r="C777" i="4"/>
  <c r="D777" i="4"/>
  <c r="E777" i="4"/>
  <c r="F777" i="4"/>
  <c r="S777" i="4"/>
  <c r="N777" i="4"/>
  <c r="D768" i="1"/>
  <c r="B778" i="4"/>
  <c r="C778" i="4"/>
  <c r="D778" i="4"/>
  <c r="E778" i="4"/>
  <c r="F778" i="4"/>
  <c r="S778" i="4"/>
  <c r="N778" i="4"/>
  <c r="D769" i="1"/>
  <c r="B779" i="4"/>
  <c r="C779" i="4"/>
  <c r="D779" i="4"/>
  <c r="E779" i="4"/>
  <c r="F779" i="4"/>
  <c r="S779" i="4"/>
  <c r="N779" i="4"/>
  <c r="D770" i="1"/>
  <c r="B780" i="4"/>
  <c r="C780" i="4"/>
  <c r="D780" i="4"/>
  <c r="E780" i="4"/>
  <c r="F780" i="4"/>
  <c r="S780" i="4"/>
  <c r="N780" i="4"/>
  <c r="D771" i="1"/>
  <c r="B781" i="4"/>
  <c r="C781" i="4"/>
  <c r="D781" i="4"/>
  <c r="E781" i="4"/>
  <c r="F781" i="4"/>
  <c r="S781" i="4"/>
  <c r="N781" i="4"/>
  <c r="D772" i="1"/>
  <c r="B782" i="4"/>
  <c r="C782" i="4"/>
  <c r="D782" i="4"/>
  <c r="E782" i="4"/>
  <c r="F782" i="4"/>
  <c r="S782" i="4"/>
  <c r="N782" i="4"/>
  <c r="D773" i="1"/>
  <c r="B783" i="4"/>
  <c r="C783" i="4"/>
  <c r="D783" i="4"/>
  <c r="E783" i="4"/>
  <c r="F783" i="4"/>
  <c r="S783" i="4"/>
  <c r="N783" i="4"/>
  <c r="D774" i="1"/>
  <c r="B784" i="4"/>
  <c r="C784" i="4"/>
  <c r="D784" i="4"/>
  <c r="E784" i="4"/>
  <c r="F784" i="4"/>
  <c r="S784" i="4"/>
  <c r="N784" i="4"/>
  <c r="D775" i="1"/>
  <c r="B785" i="4"/>
  <c r="C785" i="4"/>
  <c r="D785" i="4"/>
  <c r="E785" i="4"/>
  <c r="F785" i="4"/>
  <c r="S785" i="4"/>
  <c r="N785" i="4"/>
  <c r="D776" i="1"/>
  <c r="B786" i="4"/>
  <c r="C786" i="4"/>
  <c r="D786" i="4"/>
  <c r="E786" i="4"/>
  <c r="F786" i="4"/>
  <c r="S786" i="4"/>
  <c r="N786" i="4"/>
  <c r="D777" i="1"/>
  <c r="B787" i="4"/>
  <c r="C787" i="4"/>
  <c r="D787" i="4"/>
  <c r="E787" i="4"/>
  <c r="F787" i="4"/>
  <c r="S787" i="4"/>
  <c r="N787" i="4"/>
  <c r="D778" i="1"/>
  <c r="B788" i="4"/>
  <c r="C788" i="4"/>
  <c r="D788" i="4"/>
  <c r="E788" i="4"/>
  <c r="F788" i="4"/>
  <c r="S788" i="4"/>
  <c r="N788" i="4"/>
  <c r="D779" i="1"/>
  <c r="B789" i="4"/>
  <c r="C789" i="4"/>
  <c r="D789" i="4"/>
  <c r="E789" i="4"/>
  <c r="F789" i="4"/>
  <c r="S789" i="4"/>
  <c r="N789" i="4"/>
  <c r="D780" i="1"/>
  <c r="B790" i="4"/>
  <c r="C790" i="4"/>
  <c r="D790" i="4"/>
  <c r="E790" i="4"/>
  <c r="F790" i="4"/>
  <c r="S790" i="4"/>
  <c r="N790" i="4"/>
  <c r="D781" i="1"/>
  <c r="B791" i="4"/>
  <c r="C791" i="4"/>
  <c r="D791" i="4"/>
  <c r="E791" i="4"/>
  <c r="F791" i="4"/>
  <c r="S791" i="4"/>
  <c r="N791" i="4"/>
  <c r="D782" i="1"/>
  <c r="B792" i="4"/>
  <c r="C792" i="4"/>
  <c r="D792" i="4"/>
  <c r="E792" i="4"/>
  <c r="F792" i="4"/>
  <c r="S792" i="4"/>
  <c r="N792" i="4"/>
  <c r="D783" i="1"/>
  <c r="B793" i="4"/>
  <c r="C793" i="4"/>
  <c r="D793" i="4"/>
  <c r="E793" i="4"/>
  <c r="F793" i="4"/>
  <c r="S793" i="4"/>
  <c r="N793" i="4"/>
  <c r="D784" i="1"/>
  <c r="B794" i="4"/>
  <c r="C794" i="4"/>
  <c r="D794" i="4"/>
  <c r="E794" i="4"/>
  <c r="F794" i="4"/>
  <c r="S794" i="4"/>
  <c r="N794" i="4"/>
  <c r="D785" i="1"/>
  <c r="B795" i="4"/>
  <c r="C795" i="4"/>
  <c r="D795" i="4"/>
  <c r="E795" i="4"/>
  <c r="F795" i="4"/>
  <c r="S795" i="4"/>
  <c r="N795" i="4"/>
  <c r="D786" i="1"/>
  <c r="B796" i="4"/>
  <c r="C796" i="4"/>
  <c r="D796" i="4"/>
  <c r="E796" i="4"/>
  <c r="F796" i="4"/>
  <c r="S796" i="4"/>
  <c r="N796" i="4"/>
  <c r="D787" i="1"/>
  <c r="B797" i="4"/>
  <c r="C797" i="4"/>
  <c r="D797" i="4"/>
  <c r="E797" i="4"/>
  <c r="F797" i="4"/>
  <c r="S797" i="4"/>
  <c r="N797" i="4"/>
  <c r="D788" i="1"/>
  <c r="B798" i="4"/>
  <c r="C798" i="4"/>
  <c r="D798" i="4"/>
  <c r="E798" i="4"/>
  <c r="F798" i="4"/>
  <c r="S798" i="4"/>
  <c r="N798" i="4"/>
  <c r="D789" i="1"/>
  <c r="B799" i="4"/>
  <c r="C799" i="4"/>
  <c r="D799" i="4"/>
  <c r="E799" i="4"/>
  <c r="F799" i="4"/>
  <c r="S799" i="4"/>
  <c r="N799" i="4"/>
  <c r="D790" i="1"/>
  <c r="B800" i="4"/>
  <c r="C800" i="4"/>
  <c r="D800" i="4"/>
  <c r="E800" i="4"/>
  <c r="F800" i="4"/>
  <c r="S800" i="4"/>
  <c r="N800" i="4"/>
  <c r="D791" i="1"/>
  <c r="B801" i="4"/>
  <c r="C801" i="4"/>
  <c r="D801" i="4"/>
  <c r="E801" i="4"/>
  <c r="F801" i="4"/>
  <c r="S801" i="4"/>
  <c r="N801" i="4"/>
  <c r="D792" i="1"/>
  <c r="B802" i="4"/>
  <c r="C802" i="4"/>
  <c r="D802" i="4"/>
  <c r="E802" i="4"/>
  <c r="F802" i="4"/>
  <c r="S802" i="4"/>
  <c r="N802" i="4"/>
  <c r="D793" i="1"/>
  <c r="B803" i="4"/>
  <c r="C803" i="4"/>
  <c r="D803" i="4"/>
  <c r="E803" i="4"/>
  <c r="F803" i="4"/>
  <c r="S803" i="4"/>
  <c r="N803" i="4"/>
  <c r="D794" i="1"/>
  <c r="B804" i="4"/>
  <c r="C804" i="4"/>
  <c r="D804" i="4"/>
  <c r="E804" i="4"/>
  <c r="F804" i="4"/>
  <c r="S804" i="4"/>
  <c r="N804" i="4"/>
  <c r="D795" i="1"/>
  <c r="B805" i="4"/>
  <c r="C805" i="4"/>
  <c r="D805" i="4"/>
  <c r="E805" i="4"/>
  <c r="F805" i="4"/>
  <c r="S805" i="4"/>
  <c r="N805" i="4"/>
  <c r="D796" i="1"/>
  <c r="B806" i="4"/>
  <c r="C806" i="4"/>
  <c r="D806" i="4"/>
  <c r="E806" i="4"/>
  <c r="F806" i="4"/>
  <c r="S806" i="4"/>
  <c r="N806" i="4"/>
  <c r="D797" i="1"/>
  <c r="B807" i="4"/>
  <c r="C807" i="4"/>
  <c r="D807" i="4"/>
  <c r="E807" i="4"/>
  <c r="F807" i="4"/>
  <c r="S807" i="4"/>
  <c r="N807" i="4"/>
  <c r="D798" i="1"/>
  <c r="B808" i="4"/>
  <c r="C808" i="4"/>
  <c r="D808" i="4"/>
  <c r="E808" i="4"/>
  <c r="F808" i="4"/>
  <c r="S808" i="4"/>
  <c r="N808" i="4"/>
  <c r="D799" i="1"/>
  <c r="B809" i="4"/>
  <c r="C809" i="4"/>
  <c r="D809" i="4"/>
  <c r="E809" i="4"/>
  <c r="F809" i="4"/>
  <c r="S809" i="4"/>
  <c r="N809" i="4"/>
  <c r="D800" i="1"/>
  <c r="B810" i="4"/>
  <c r="C810" i="4"/>
  <c r="D810" i="4"/>
  <c r="E810" i="4"/>
  <c r="F810" i="4"/>
  <c r="S810" i="4"/>
  <c r="N810" i="4"/>
  <c r="D801" i="1"/>
  <c r="B811" i="4"/>
  <c r="C811" i="4"/>
  <c r="D811" i="4"/>
  <c r="E811" i="4"/>
  <c r="F811" i="4"/>
  <c r="S811" i="4"/>
  <c r="N811" i="4"/>
  <c r="D802" i="1"/>
  <c r="B812" i="4"/>
  <c r="C812" i="4"/>
  <c r="D812" i="4"/>
  <c r="E812" i="4"/>
  <c r="F812" i="4"/>
  <c r="S812" i="4"/>
  <c r="N812" i="4"/>
  <c r="D803" i="1"/>
  <c r="B813" i="4"/>
  <c r="C813" i="4"/>
  <c r="D813" i="4"/>
  <c r="E813" i="4"/>
  <c r="F813" i="4"/>
  <c r="S813" i="4"/>
  <c r="N813" i="4"/>
  <c r="D804" i="1"/>
  <c r="B814" i="4"/>
  <c r="C814" i="4"/>
  <c r="D814" i="4"/>
  <c r="E814" i="4"/>
  <c r="F814" i="4"/>
  <c r="S814" i="4"/>
  <c r="N814" i="4"/>
  <c r="D805" i="1"/>
  <c r="B815" i="4"/>
  <c r="C815" i="4"/>
  <c r="D815" i="4"/>
  <c r="E815" i="4"/>
  <c r="F815" i="4"/>
  <c r="S815" i="4"/>
  <c r="N815" i="4"/>
  <c r="D806" i="1"/>
  <c r="B816" i="4"/>
  <c r="C816" i="4"/>
  <c r="D816" i="4"/>
  <c r="E816" i="4"/>
  <c r="F816" i="4"/>
  <c r="S816" i="4"/>
  <c r="N816" i="4"/>
  <c r="D807" i="1"/>
  <c r="B817" i="4"/>
  <c r="C817" i="4"/>
  <c r="D817" i="4"/>
  <c r="E817" i="4"/>
  <c r="F817" i="4"/>
  <c r="S817" i="4"/>
  <c r="N817" i="4"/>
  <c r="D808" i="1"/>
  <c r="B818" i="4"/>
  <c r="C818" i="4"/>
  <c r="D818" i="4"/>
  <c r="E818" i="4"/>
  <c r="F818" i="4"/>
  <c r="S818" i="4"/>
  <c r="N818" i="4"/>
  <c r="D809" i="1"/>
  <c r="B819" i="4"/>
  <c r="C819" i="4"/>
  <c r="D819" i="4"/>
  <c r="E819" i="4"/>
  <c r="F819" i="4"/>
  <c r="S819" i="4"/>
  <c r="N819" i="4"/>
  <c r="D810" i="1"/>
  <c r="B820" i="4"/>
  <c r="C820" i="4"/>
  <c r="D820" i="4"/>
  <c r="E820" i="4"/>
  <c r="F820" i="4"/>
  <c r="S820" i="4"/>
  <c r="N820" i="4"/>
  <c r="D811" i="1"/>
  <c r="B821" i="4"/>
  <c r="C821" i="4"/>
  <c r="D821" i="4"/>
  <c r="E821" i="4"/>
  <c r="F821" i="4"/>
  <c r="S821" i="4"/>
  <c r="N821" i="4"/>
  <c r="D812" i="1"/>
  <c r="B822" i="4"/>
  <c r="C822" i="4"/>
  <c r="D822" i="4"/>
  <c r="E822" i="4"/>
  <c r="F822" i="4"/>
  <c r="S822" i="4"/>
  <c r="N822" i="4"/>
  <c r="D813" i="1"/>
  <c r="B823" i="4"/>
  <c r="C823" i="4"/>
  <c r="D823" i="4"/>
  <c r="E823" i="4"/>
  <c r="F823" i="4"/>
  <c r="S823" i="4"/>
  <c r="N823" i="4"/>
  <c r="D814" i="1"/>
  <c r="B824" i="4"/>
  <c r="C824" i="4"/>
  <c r="D824" i="4"/>
  <c r="E824" i="4"/>
  <c r="F824" i="4"/>
  <c r="S824" i="4"/>
  <c r="N824" i="4"/>
  <c r="D815" i="1"/>
  <c r="B825" i="4"/>
  <c r="C825" i="4"/>
  <c r="D825" i="4"/>
  <c r="E825" i="4"/>
  <c r="F825" i="4"/>
  <c r="S825" i="4"/>
  <c r="N825" i="4"/>
  <c r="D816" i="1"/>
  <c r="B826" i="4"/>
  <c r="C826" i="4"/>
  <c r="D826" i="4"/>
  <c r="E826" i="4"/>
  <c r="F826" i="4"/>
  <c r="S826" i="4"/>
  <c r="N826" i="4"/>
  <c r="D817" i="1"/>
  <c r="B827" i="4"/>
  <c r="C827" i="4"/>
  <c r="D827" i="4"/>
  <c r="E827" i="4"/>
  <c r="F827" i="4"/>
  <c r="S827" i="4"/>
  <c r="N827" i="4"/>
  <c r="D818" i="1"/>
  <c r="B828" i="4"/>
  <c r="C828" i="4"/>
  <c r="D828" i="4"/>
  <c r="E828" i="4"/>
  <c r="F828" i="4"/>
  <c r="S828" i="4"/>
  <c r="N828" i="4"/>
  <c r="D819" i="1"/>
  <c r="B829" i="4"/>
  <c r="C829" i="4"/>
  <c r="D829" i="4"/>
  <c r="E829" i="4"/>
  <c r="F829" i="4"/>
  <c r="S829" i="4"/>
  <c r="N829" i="4"/>
  <c r="D820" i="1"/>
  <c r="B830" i="4"/>
  <c r="C830" i="4"/>
  <c r="D830" i="4"/>
  <c r="E830" i="4"/>
  <c r="F830" i="4"/>
  <c r="S830" i="4"/>
  <c r="N830" i="4"/>
  <c r="D821" i="1"/>
  <c r="B831" i="4"/>
  <c r="C831" i="4"/>
  <c r="D831" i="4"/>
  <c r="E831" i="4"/>
  <c r="F831" i="4"/>
  <c r="S831" i="4"/>
  <c r="N831" i="4"/>
  <c r="D822" i="1"/>
  <c r="B832" i="4"/>
  <c r="C832" i="4"/>
  <c r="D832" i="4"/>
  <c r="E832" i="4"/>
  <c r="F832" i="4"/>
  <c r="S832" i="4"/>
  <c r="N832" i="4"/>
  <c r="D823" i="1"/>
  <c r="B833" i="4"/>
  <c r="C833" i="4"/>
  <c r="D833" i="4"/>
  <c r="E833" i="4"/>
  <c r="F833" i="4"/>
  <c r="S833" i="4"/>
  <c r="N833" i="4"/>
  <c r="D824" i="1"/>
  <c r="B834" i="4"/>
  <c r="C834" i="4"/>
  <c r="D834" i="4"/>
  <c r="E834" i="4"/>
  <c r="F834" i="4"/>
  <c r="S834" i="4"/>
  <c r="N834" i="4"/>
  <c r="D825" i="1"/>
  <c r="B835" i="4"/>
  <c r="C835" i="4"/>
  <c r="D835" i="4"/>
  <c r="E835" i="4"/>
  <c r="F835" i="4"/>
  <c r="S835" i="4"/>
  <c r="N835" i="4"/>
  <c r="D826" i="1"/>
  <c r="B836" i="4"/>
  <c r="C836" i="4"/>
  <c r="D836" i="4"/>
  <c r="E836" i="4"/>
  <c r="F836" i="4"/>
  <c r="S836" i="4"/>
  <c r="N836" i="4"/>
  <c r="D827" i="1"/>
  <c r="B837" i="4"/>
  <c r="C837" i="4"/>
  <c r="D837" i="4"/>
  <c r="E837" i="4"/>
  <c r="F837" i="4"/>
  <c r="S837" i="4"/>
  <c r="N837" i="4"/>
  <c r="D828" i="1"/>
  <c r="B838" i="4"/>
  <c r="C838" i="4"/>
  <c r="D838" i="4"/>
  <c r="E838" i="4"/>
  <c r="F838" i="4"/>
  <c r="S838" i="4"/>
  <c r="N838" i="4"/>
  <c r="D829" i="1"/>
  <c r="B839" i="4"/>
  <c r="C839" i="4"/>
  <c r="D839" i="4"/>
  <c r="E839" i="4"/>
  <c r="F839" i="4"/>
  <c r="S839" i="4"/>
  <c r="N839" i="4"/>
  <c r="D830" i="1"/>
  <c r="B840" i="4"/>
  <c r="C840" i="4"/>
  <c r="D840" i="4"/>
  <c r="E840" i="4"/>
  <c r="F840" i="4"/>
  <c r="S840" i="4"/>
  <c r="N840" i="4"/>
  <c r="D831" i="1"/>
  <c r="B841" i="4"/>
  <c r="C841" i="4"/>
  <c r="D841" i="4"/>
  <c r="E841" i="4"/>
  <c r="F841" i="4"/>
  <c r="S841" i="4"/>
  <c r="N841" i="4"/>
  <c r="D832" i="1"/>
  <c r="B842" i="4"/>
  <c r="C842" i="4"/>
  <c r="D842" i="4"/>
  <c r="E842" i="4"/>
  <c r="F842" i="4"/>
  <c r="S842" i="4"/>
  <c r="N842" i="4"/>
  <c r="D833" i="1"/>
  <c r="B843" i="4"/>
  <c r="C843" i="4"/>
  <c r="D843" i="4"/>
  <c r="E843" i="4"/>
  <c r="F843" i="4"/>
  <c r="S843" i="4"/>
  <c r="N843" i="4"/>
  <c r="D834" i="1"/>
  <c r="B844" i="4"/>
  <c r="C844" i="4"/>
  <c r="D844" i="4"/>
  <c r="E844" i="4"/>
  <c r="F844" i="4"/>
  <c r="S844" i="4"/>
  <c r="N844" i="4"/>
  <c r="D835" i="1"/>
  <c r="B845" i="4"/>
  <c r="C845" i="4"/>
  <c r="D845" i="4"/>
  <c r="E845" i="4"/>
  <c r="F845" i="4"/>
  <c r="S845" i="4"/>
  <c r="N845" i="4"/>
  <c r="D836" i="1"/>
  <c r="B846" i="4"/>
  <c r="C846" i="4"/>
  <c r="D846" i="4"/>
  <c r="E846" i="4"/>
  <c r="F846" i="4"/>
  <c r="S846" i="4"/>
  <c r="N846" i="4"/>
  <c r="D837" i="1"/>
  <c r="B847" i="4"/>
  <c r="C847" i="4"/>
  <c r="D847" i="4"/>
  <c r="E847" i="4"/>
  <c r="F847" i="4"/>
  <c r="S847" i="4"/>
  <c r="N847" i="4"/>
  <c r="D838" i="1"/>
  <c r="B848" i="4"/>
  <c r="C848" i="4"/>
  <c r="D848" i="4"/>
  <c r="E848" i="4"/>
  <c r="F848" i="4"/>
  <c r="S848" i="4"/>
  <c r="N848" i="4"/>
  <c r="D839" i="1"/>
  <c r="B849" i="4"/>
  <c r="C849" i="4"/>
  <c r="D849" i="4"/>
  <c r="E849" i="4"/>
  <c r="F849" i="4"/>
  <c r="S849" i="4"/>
  <c r="N849" i="4"/>
  <c r="D840" i="1"/>
  <c r="B850" i="4"/>
  <c r="C850" i="4"/>
  <c r="D850" i="4"/>
  <c r="E850" i="4"/>
  <c r="F850" i="4"/>
  <c r="S850" i="4"/>
  <c r="N850" i="4"/>
  <c r="D841" i="1"/>
  <c r="B851" i="4"/>
  <c r="C851" i="4"/>
  <c r="D851" i="4"/>
  <c r="E851" i="4"/>
  <c r="F851" i="4"/>
  <c r="S851" i="4"/>
  <c r="N851" i="4"/>
  <c r="D842" i="1"/>
  <c r="B852" i="4"/>
  <c r="C852" i="4"/>
  <c r="D852" i="4"/>
  <c r="E852" i="4"/>
  <c r="F852" i="4"/>
  <c r="S852" i="4"/>
  <c r="N852" i="4"/>
  <c r="D843" i="1"/>
  <c r="B853" i="4"/>
  <c r="C853" i="4"/>
  <c r="D853" i="4"/>
  <c r="E853" i="4"/>
  <c r="F853" i="4"/>
  <c r="S853" i="4"/>
  <c r="N853" i="4"/>
  <c r="D844" i="1"/>
  <c r="B854" i="4"/>
  <c r="C854" i="4"/>
  <c r="D854" i="4"/>
  <c r="E854" i="4"/>
  <c r="F854" i="4"/>
  <c r="S854" i="4"/>
  <c r="N854" i="4"/>
  <c r="D845" i="1"/>
  <c r="B855" i="4"/>
  <c r="C855" i="4"/>
  <c r="D855" i="4"/>
  <c r="E855" i="4"/>
  <c r="F855" i="4"/>
  <c r="S855" i="4"/>
  <c r="N855" i="4"/>
  <c r="D846" i="1"/>
  <c r="B856" i="4"/>
  <c r="C856" i="4"/>
  <c r="D856" i="4"/>
  <c r="E856" i="4"/>
  <c r="F856" i="4"/>
  <c r="S856" i="4"/>
  <c r="N856" i="4"/>
  <c r="D847" i="1"/>
  <c r="B857" i="4"/>
  <c r="C857" i="4"/>
  <c r="D857" i="4"/>
  <c r="E857" i="4"/>
  <c r="F857" i="4"/>
  <c r="S857" i="4"/>
  <c r="N857" i="4"/>
  <c r="D848" i="1"/>
  <c r="B858" i="4"/>
  <c r="C858" i="4"/>
  <c r="D858" i="4"/>
  <c r="E858" i="4"/>
  <c r="F858" i="4"/>
  <c r="S858" i="4"/>
  <c r="N858" i="4"/>
  <c r="D849" i="1"/>
  <c r="B859" i="4"/>
  <c r="C859" i="4"/>
  <c r="D859" i="4"/>
  <c r="E859" i="4"/>
  <c r="F859" i="4"/>
  <c r="S859" i="4"/>
  <c r="N859" i="4"/>
  <c r="D850" i="1"/>
  <c r="B860" i="4"/>
  <c r="C860" i="4"/>
  <c r="D860" i="4"/>
  <c r="E860" i="4"/>
  <c r="F860" i="4"/>
  <c r="S860" i="4"/>
  <c r="N860" i="4"/>
  <c r="D851" i="1"/>
  <c r="B861" i="4"/>
  <c r="C861" i="4"/>
  <c r="D861" i="4"/>
  <c r="E861" i="4"/>
  <c r="F861" i="4"/>
  <c r="S861" i="4"/>
  <c r="N861" i="4"/>
  <c r="D852" i="1"/>
  <c r="B862" i="4"/>
  <c r="C862" i="4"/>
  <c r="D862" i="4"/>
  <c r="E862" i="4"/>
  <c r="F862" i="4"/>
  <c r="S862" i="4"/>
  <c r="N862" i="4"/>
  <c r="D853" i="1"/>
  <c r="B863" i="4"/>
  <c r="C863" i="4"/>
  <c r="D863" i="4"/>
  <c r="E863" i="4"/>
  <c r="F863" i="4"/>
  <c r="S863" i="4"/>
  <c r="N863" i="4"/>
  <c r="D854" i="1"/>
  <c r="B864" i="4"/>
  <c r="C864" i="4"/>
  <c r="D864" i="4"/>
  <c r="E864" i="4"/>
  <c r="F864" i="4"/>
  <c r="S864" i="4"/>
  <c r="N864" i="4"/>
  <c r="D855" i="1"/>
  <c r="B865" i="4"/>
  <c r="C865" i="4"/>
  <c r="D865" i="4"/>
  <c r="E865" i="4"/>
  <c r="F865" i="4"/>
  <c r="S865" i="4"/>
  <c r="N865" i="4"/>
  <c r="D856" i="1"/>
  <c r="B866" i="4"/>
  <c r="C866" i="4"/>
  <c r="D866" i="4"/>
  <c r="E866" i="4"/>
  <c r="F866" i="4"/>
  <c r="S866" i="4"/>
  <c r="N866" i="4"/>
  <c r="D857" i="1"/>
  <c r="B867" i="4"/>
  <c r="C867" i="4"/>
  <c r="D867" i="4"/>
  <c r="E867" i="4"/>
  <c r="F867" i="4"/>
  <c r="S867" i="4"/>
  <c r="N867" i="4"/>
  <c r="D858" i="1"/>
  <c r="B868" i="4"/>
  <c r="C868" i="4"/>
  <c r="D868" i="4"/>
  <c r="E868" i="4"/>
  <c r="F868" i="4"/>
  <c r="S868" i="4"/>
  <c r="N868" i="4"/>
  <c r="D859" i="1"/>
  <c r="B869" i="4"/>
  <c r="C869" i="4"/>
  <c r="D869" i="4"/>
  <c r="E869" i="4"/>
  <c r="F869" i="4"/>
  <c r="S869" i="4"/>
  <c r="N869" i="4"/>
  <c r="D860" i="1"/>
  <c r="B870" i="4"/>
  <c r="C870" i="4"/>
  <c r="D870" i="4"/>
  <c r="E870" i="4"/>
  <c r="F870" i="4"/>
  <c r="S870" i="4"/>
  <c r="N870" i="4"/>
  <c r="D861" i="1"/>
  <c r="B871" i="4"/>
  <c r="C871" i="4"/>
  <c r="D871" i="4"/>
  <c r="E871" i="4"/>
  <c r="F871" i="4"/>
  <c r="S871" i="4"/>
  <c r="N871" i="4"/>
  <c r="D862" i="1"/>
  <c r="B872" i="4"/>
  <c r="C872" i="4"/>
  <c r="D872" i="4"/>
  <c r="E872" i="4"/>
  <c r="F872" i="4"/>
  <c r="S872" i="4"/>
  <c r="N872" i="4"/>
  <c r="D863" i="1"/>
  <c r="B873" i="4"/>
  <c r="C873" i="4"/>
  <c r="D873" i="4"/>
  <c r="E873" i="4"/>
  <c r="F873" i="4"/>
  <c r="S873" i="4"/>
  <c r="N873" i="4"/>
  <c r="D864" i="1"/>
  <c r="B874" i="4"/>
  <c r="C874" i="4"/>
  <c r="D874" i="4"/>
  <c r="E874" i="4"/>
  <c r="F874" i="4"/>
  <c r="S874" i="4"/>
  <c r="N874" i="4"/>
  <c r="D865" i="1"/>
  <c r="B875" i="4"/>
  <c r="C875" i="4"/>
  <c r="D875" i="4"/>
  <c r="E875" i="4"/>
  <c r="F875" i="4"/>
  <c r="S875" i="4"/>
  <c r="N875" i="4"/>
  <c r="D866" i="1"/>
  <c r="B876" i="4"/>
  <c r="C876" i="4"/>
  <c r="D876" i="4"/>
  <c r="E876" i="4"/>
  <c r="F876" i="4"/>
  <c r="S876" i="4"/>
  <c r="N876" i="4"/>
  <c r="D867" i="1"/>
  <c r="B877" i="4"/>
  <c r="C877" i="4"/>
  <c r="D877" i="4"/>
  <c r="E877" i="4"/>
  <c r="F877" i="4"/>
  <c r="S877" i="4"/>
  <c r="N877" i="4"/>
  <c r="D868" i="1"/>
  <c r="B878" i="4"/>
  <c r="C878" i="4"/>
  <c r="D878" i="4"/>
  <c r="E878" i="4"/>
  <c r="F878" i="4"/>
  <c r="S878" i="4"/>
  <c r="N878" i="4"/>
  <c r="D869" i="1"/>
  <c r="B879" i="4"/>
  <c r="C879" i="4"/>
  <c r="D879" i="4"/>
  <c r="E879" i="4"/>
  <c r="F879" i="4"/>
  <c r="S879" i="4"/>
  <c r="N879" i="4"/>
  <c r="D870" i="1"/>
  <c r="B880" i="4"/>
  <c r="C880" i="4"/>
  <c r="D880" i="4"/>
  <c r="E880" i="4"/>
  <c r="F880" i="4"/>
  <c r="S880" i="4"/>
  <c r="N880" i="4"/>
  <c r="D871" i="1"/>
  <c r="B881" i="4"/>
  <c r="C881" i="4"/>
  <c r="D881" i="4"/>
  <c r="E881" i="4"/>
  <c r="F881" i="4"/>
  <c r="S881" i="4"/>
  <c r="N881" i="4"/>
  <c r="D872" i="1"/>
  <c r="B882" i="4"/>
  <c r="C882" i="4"/>
  <c r="D882" i="4"/>
  <c r="E882" i="4"/>
  <c r="F882" i="4"/>
  <c r="S882" i="4"/>
  <c r="N882" i="4"/>
  <c r="D873" i="1"/>
  <c r="B883" i="4"/>
  <c r="C883" i="4"/>
  <c r="D883" i="4"/>
  <c r="E883" i="4"/>
  <c r="F883" i="4"/>
  <c r="S883" i="4"/>
  <c r="N883" i="4"/>
  <c r="D874" i="1"/>
  <c r="B884" i="4"/>
  <c r="C884" i="4"/>
  <c r="D884" i="4"/>
  <c r="E884" i="4"/>
  <c r="F884" i="4"/>
  <c r="S884" i="4"/>
  <c r="N884" i="4"/>
  <c r="D875" i="1"/>
  <c r="B885" i="4"/>
  <c r="C885" i="4"/>
  <c r="D885" i="4"/>
  <c r="E885" i="4"/>
  <c r="F885" i="4"/>
  <c r="S885" i="4"/>
  <c r="N885" i="4"/>
  <c r="D876" i="1"/>
  <c r="B886" i="4"/>
  <c r="C886" i="4"/>
  <c r="D886" i="4"/>
  <c r="E886" i="4"/>
  <c r="F886" i="4"/>
  <c r="S886" i="4"/>
  <c r="N886" i="4"/>
  <c r="D877" i="1"/>
  <c r="B887" i="4"/>
  <c r="C887" i="4"/>
  <c r="D887" i="4"/>
  <c r="E887" i="4"/>
  <c r="F887" i="4"/>
  <c r="S887" i="4"/>
  <c r="N887" i="4"/>
  <c r="D878" i="1"/>
  <c r="B888" i="4"/>
  <c r="C888" i="4"/>
  <c r="D888" i="4"/>
  <c r="E888" i="4"/>
  <c r="F888" i="4"/>
  <c r="S888" i="4"/>
  <c r="N888" i="4"/>
  <c r="D879" i="1"/>
  <c r="B889" i="4"/>
  <c r="C889" i="4"/>
  <c r="D889" i="4"/>
  <c r="E889" i="4"/>
  <c r="F889" i="4"/>
  <c r="S889" i="4"/>
  <c r="N889" i="4"/>
  <c r="D880" i="1"/>
  <c r="B890" i="4"/>
  <c r="C890" i="4"/>
  <c r="D890" i="4"/>
  <c r="E890" i="4"/>
  <c r="F890" i="4"/>
  <c r="S890" i="4"/>
  <c r="N890" i="4"/>
  <c r="D881" i="1"/>
  <c r="B891" i="4"/>
  <c r="C891" i="4"/>
  <c r="D891" i="4"/>
  <c r="E891" i="4"/>
  <c r="F891" i="4"/>
  <c r="S891" i="4"/>
  <c r="N891" i="4"/>
  <c r="D882" i="1"/>
  <c r="B892" i="4"/>
  <c r="C892" i="4"/>
  <c r="D892" i="4"/>
  <c r="E892" i="4"/>
  <c r="F892" i="4"/>
  <c r="S892" i="4"/>
  <c r="N892" i="4"/>
  <c r="D883" i="1"/>
  <c r="B893" i="4"/>
  <c r="C893" i="4"/>
  <c r="D893" i="4"/>
  <c r="E893" i="4"/>
  <c r="F893" i="4"/>
  <c r="S893" i="4"/>
  <c r="N893" i="4"/>
  <c r="D884" i="1"/>
  <c r="B894" i="4"/>
  <c r="C894" i="4"/>
  <c r="D894" i="4"/>
  <c r="E894" i="4"/>
  <c r="F894" i="4"/>
  <c r="S894" i="4"/>
  <c r="N894" i="4"/>
  <c r="D885" i="1"/>
  <c r="B895" i="4"/>
  <c r="C895" i="4"/>
  <c r="D895" i="4"/>
  <c r="E895" i="4"/>
  <c r="F895" i="4"/>
  <c r="S895" i="4"/>
  <c r="N895" i="4"/>
  <c r="D886" i="1"/>
  <c r="B896" i="4"/>
  <c r="C896" i="4"/>
  <c r="D896" i="4"/>
  <c r="E896" i="4"/>
  <c r="F896" i="4"/>
  <c r="S896" i="4"/>
  <c r="N896" i="4"/>
  <c r="D887" i="1"/>
  <c r="B897" i="4"/>
  <c r="C897" i="4"/>
  <c r="D897" i="4"/>
  <c r="E897" i="4"/>
  <c r="F897" i="4"/>
  <c r="S897" i="4"/>
  <c r="N897" i="4"/>
  <c r="D888" i="1"/>
  <c r="B898" i="4"/>
  <c r="C898" i="4"/>
  <c r="D898" i="4"/>
  <c r="E898" i="4"/>
  <c r="F898" i="4"/>
  <c r="S898" i="4"/>
  <c r="N898" i="4"/>
  <c r="D889" i="1"/>
  <c r="B899" i="4"/>
  <c r="C899" i="4"/>
  <c r="D899" i="4"/>
  <c r="E899" i="4"/>
  <c r="F899" i="4"/>
  <c r="S899" i="4"/>
  <c r="N899" i="4"/>
  <c r="D890" i="1"/>
  <c r="B900" i="4"/>
  <c r="C900" i="4"/>
  <c r="D900" i="4"/>
  <c r="E900" i="4"/>
  <c r="F900" i="4"/>
  <c r="S900" i="4"/>
  <c r="N900" i="4"/>
  <c r="D891" i="1"/>
  <c r="B901" i="4"/>
  <c r="C901" i="4"/>
  <c r="D901" i="4"/>
  <c r="E901" i="4"/>
  <c r="F901" i="4"/>
  <c r="S901" i="4"/>
  <c r="N901" i="4"/>
  <c r="D892" i="1"/>
  <c r="B902" i="4"/>
  <c r="C902" i="4"/>
  <c r="D902" i="4"/>
  <c r="E902" i="4"/>
  <c r="F902" i="4"/>
  <c r="S902" i="4"/>
  <c r="N902" i="4"/>
  <c r="D893" i="1"/>
  <c r="B903" i="4"/>
  <c r="C903" i="4"/>
  <c r="D903" i="4"/>
  <c r="E903" i="4"/>
  <c r="F903" i="4"/>
  <c r="S903" i="4"/>
  <c r="N903" i="4"/>
  <c r="D894" i="1"/>
  <c r="B904" i="4"/>
  <c r="C904" i="4"/>
  <c r="D904" i="4"/>
  <c r="E904" i="4"/>
  <c r="F904" i="4"/>
  <c r="S904" i="4"/>
  <c r="N904" i="4"/>
  <c r="D895" i="1"/>
  <c r="B905" i="4"/>
  <c r="C905" i="4"/>
  <c r="D905" i="4"/>
  <c r="E905" i="4"/>
  <c r="F905" i="4"/>
  <c r="S905" i="4"/>
  <c r="N905" i="4"/>
  <c r="D896" i="1"/>
  <c r="B906" i="4"/>
  <c r="C906" i="4"/>
  <c r="D906" i="4"/>
  <c r="E906" i="4"/>
  <c r="F906" i="4"/>
  <c r="S906" i="4"/>
  <c r="N906" i="4"/>
  <c r="D897" i="1"/>
  <c r="B907" i="4"/>
  <c r="C907" i="4"/>
  <c r="D907" i="4"/>
  <c r="E907" i="4"/>
  <c r="F907" i="4"/>
  <c r="S907" i="4"/>
  <c r="N907" i="4"/>
  <c r="D898" i="1"/>
  <c r="B908" i="4"/>
  <c r="C908" i="4"/>
  <c r="D908" i="4"/>
  <c r="E908" i="4"/>
  <c r="F908" i="4"/>
  <c r="S908" i="4"/>
  <c r="N908" i="4"/>
  <c r="D899" i="1"/>
  <c r="B909" i="4"/>
  <c r="C909" i="4"/>
  <c r="D909" i="4"/>
  <c r="E909" i="4"/>
  <c r="F909" i="4"/>
  <c r="S909" i="4"/>
  <c r="N909" i="4"/>
  <c r="D900" i="1"/>
  <c r="B910" i="4"/>
  <c r="C910" i="4"/>
  <c r="D910" i="4"/>
  <c r="E910" i="4"/>
  <c r="F910" i="4"/>
  <c r="S910" i="4"/>
  <c r="N910" i="4"/>
  <c r="D901" i="1"/>
  <c r="B911" i="4"/>
  <c r="C911" i="4"/>
  <c r="D911" i="4"/>
  <c r="E911" i="4"/>
  <c r="F911" i="4"/>
  <c r="S911" i="4"/>
  <c r="N911" i="4"/>
  <c r="D902" i="1"/>
  <c r="B912" i="4"/>
  <c r="C912" i="4"/>
  <c r="D912" i="4"/>
  <c r="E912" i="4"/>
  <c r="F912" i="4"/>
  <c r="S912" i="4"/>
  <c r="N912" i="4"/>
  <c r="D903" i="1"/>
  <c r="B913" i="4"/>
  <c r="C913" i="4"/>
  <c r="D913" i="4"/>
  <c r="E913" i="4"/>
  <c r="F913" i="4"/>
  <c r="S913" i="4"/>
  <c r="N913" i="4"/>
  <c r="D904" i="1"/>
  <c r="B914" i="4"/>
  <c r="C914" i="4"/>
  <c r="D914" i="4"/>
  <c r="E914" i="4"/>
  <c r="F914" i="4"/>
  <c r="S914" i="4"/>
  <c r="N914" i="4"/>
  <c r="D905" i="1"/>
  <c r="B915" i="4"/>
  <c r="C915" i="4"/>
  <c r="D915" i="4"/>
  <c r="E915" i="4"/>
  <c r="F915" i="4"/>
  <c r="S915" i="4"/>
  <c r="N915" i="4"/>
  <c r="D906" i="1"/>
  <c r="B916" i="4"/>
  <c r="C916" i="4"/>
  <c r="D916" i="4"/>
  <c r="E916" i="4"/>
  <c r="F916" i="4"/>
  <c r="S916" i="4"/>
  <c r="N916" i="4"/>
  <c r="D907" i="1"/>
  <c r="B917" i="4"/>
  <c r="C917" i="4"/>
  <c r="D917" i="4"/>
  <c r="E917" i="4"/>
  <c r="F917" i="4"/>
  <c r="S917" i="4"/>
  <c r="N917" i="4"/>
  <c r="D908" i="1"/>
  <c r="B918" i="4"/>
  <c r="C918" i="4"/>
  <c r="D918" i="4"/>
  <c r="E918" i="4"/>
  <c r="F918" i="4"/>
  <c r="S918" i="4"/>
  <c r="N918" i="4"/>
  <c r="D909" i="1"/>
  <c r="B919" i="4"/>
  <c r="C919" i="4"/>
  <c r="D919" i="4"/>
  <c r="E919" i="4"/>
  <c r="F919" i="4"/>
  <c r="S919" i="4"/>
  <c r="N919" i="4"/>
  <c r="D910" i="1"/>
  <c r="B920" i="4"/>
  <c r="C920" i="4"/>
  <c r="D920" i="4"/>
  <c r="E920" i="4"/>
  <c r="F920" i="4"/>
  <c r="S920" i="4"/>
  <c r="N920" i="4"/>
  <c r="D911" i="1"/>
  <c r="B921" i="4"/>
  <c r="C921" i="4"/>
  <c r="D921" i="4"/>
  <c r="E921" i="4"/>
  <c r="F921" i="4"/>
  <c r="S921" i="4"/>
  <c r="N921" i="4"/>
  <c r="D912" i="1"/>
  <c r="B922" i="4"/>
  <c r="C922" i="4"/>
  <c r="D922" i="4"/>
  <c r="E922" i="4"/>
  <c r="F922" i="4"/>
  <c r="S922" i="4"/>
  <c r="N922" i="4"/>
  <c r="D913" i="1"/>
  <c r="B923" i="4"/>
  <c r="C923" i="4"/>
  <c r="D923" i="4"/>
  <c r="E923" i="4"/>
  <c r="F923" i="4"/>
  <c r="S923" i="4"/>
  <c r="N923" i="4"/>
  <c r="D914" i="1"/>
  <c r="B924" i="4"/>
  <c r="C924" i="4"/>
  <c r="D924" i="4"/>
  <c r="E924" i="4"/>
  <c r="F924" i="4"/>
  <c r="S924" i="4"/>
  <c r="N924" i="4"/>
  <c r="D915" i="1"/>
  <c r="B925" i="4"/>
  <c r="C925" i="4"/>
  <c r="D925" i="4"/>
  <c r="E925" i="4"/>
  <c r="F925" i="4"/>
  <c r="S925" i="4"/>
  <c r="N925" i="4"/>
  <c r="D916" i="1"/>
  <c r="B926" i="4"/>
  <c r="C926" i="4"/>
  <c r="D926" i="4"/>
  <c r="E926" i="4"/>
  <c r="F926" i="4"/>
  <c r="S926" i="4"/>
  <c r="N926" i="4"/>
  <c r="D917" i="1"/>
  <c r="B927" i="4"/>
  <c r="C927" i="4"/>
  <c r="D927" i="4"/>
  <c r="E927" i="4"/>
  <c r="F927" i="4"/>
  <c r="S927" i="4"/>
  <c r="N927" i="4"/>
  <c r="D918" i="1"/>
  <c r="B928" i="4"/>
  <c r="C928" i="4"/>
  <c r="D928" i="4"/>
  <c r="E928" i="4"/>
  <c r="F928" i="4"/>
  <c r="S928" i="4"/>
  <c r="N928" i="4"/>
  <c r="D919" i="1"/>
  <c r="B929" i="4"/>
  <c r="C929" i="4"/>
  <c r="D929" i="4"/>
  <c r="E929" i="4"/>
  <c r="F929" i="4"/>
  <c r="S929" i="4"/>
  <c r="N929" i="4"/>
  <c r="D920" i="1"/>
  <c r="B930" i="4"/>
  <c r="C930" i="4"/>
  <c r="D930" i="4"/>
  <c r="E930" i="4"/>
  <c r="F930" i="4"/>
  <c r="S930" i="4"/>
  <c r="N930" i="4"/>
  <c r="D921" i="1"/>
  <c r="B931" i="4"/>
  <c r="C931" i="4"/>
  <c r="D931" i="4"/>
  <c r="E931" i="4"/>
  <c r="F931" i="4"/>
  <c r="S931" i="4"/>
  <c r="N931" i="4"/>
  <c r="D922" i="1"/>
  <c r="B932" i="4"/>
  <c r="C932" i="4"/>
  <c r="D932" i="4"/>
  <c r="E932" i="4"/>
  <c r="F932" i="4"/>
  <c r="S932" i="4"/>
  <c r="N932" i="4"/>
  <c r="D923" i="1"/>
  <c r="B933" i="4"/>
  <c r="C933" i="4"/>
  <c r="D933" i="4"/>
  <c r="E933" i="4"/>
  <c r="F933" i="4"/>
  <c r="S933" i="4"/>
  <c r="N933" i="4"/>
  <c r="D924" i="1"/>
  <c r="B934" i="4"/>
  <c r="C934" i="4"/>
  <c r="D934" i="4"/>
  <c r="E934" i="4"/>
  <c r="F934" i="4"/>
  <c r="S934" i="4"/>
  <c r="N934" i="4"/>
  <c r="D925" i="1"/>
  <c r="B935" i="4"/>
  <c r="C935" i="4"/>
  <c r="D935" i="4"/>
  <c r="E935" i="4"/>
  <c r="F935" i="4"/>
  <c r="S935" i="4"/>
  <c r="N935" i="4"/>
  <c r="D926" i="1"/>
  <c r="B936" i="4"/>
  <c r="C936" i="4"/>
  <c r="D936" i="4"/>
  <c r="E936" i="4"/>
  <c r="F936" i="4"/>
  <c r="S936" i="4"/>
  <c r="N936" i="4"/>
  <c r="D927" i="1"/>
  <c r="B937" i="4"/>
  <c r="C937" i="4"/>
  <c r="D937" i="4"/>
  <c r="E937" i="4"/>
  <c r="F937" i="4"/>
  <c r="S937" i="4"/>
  <c r="N937" i="4"/>
  <c r="D928" i="1"/>
  <c r="B938" i="4"/>
  <c r="C938" i="4"/>
  <c r="D938" i="4"/>
  <c r="E938" i="4"/>
  <c r="F938" i="4"/>
  <c r="S938" i="4"/>
  <c r="N938" i="4"/>
  <c r="D929" i="1"/>
  <c r="B939" i="4"/>
  <c r="C939" i="4"/>
  <c r="D939" i="4"/>
  <c r="E939" i="4"/>
  <c r="F939" i="4"/>
  <c r="S939" i="4"/>
  <c r="N939" i="4"/>
  <c r="D930" i="1"/>
  <c r="B940" i="4"/>
  <c r="C940" i="4"/>
  <c r="D940" i="4"/>
  <c r="E940" i="4"/>
  <c r="F940" i="4"/>
  <c r="S940" i="4"/>
  <c r="N940" i="4"/>
  <c r="D931" i="1"/>
  <c r="B941" i="4"/>
  <c r="C941" i="4"/>
  <c r="D941" i="4"/>
  <c r="E941" i="4"/>
  <c r="F941" i="4"/>
  <c r="S941" i="4"/>
  <c r="N941" i="4"/>
  <c r="D932" i="1"/>
  <c r="B942" i="4"/>
  <c r="C942" i="4"/>
  <c r="D942" i="4"/>
  <c r="E942" i="4"/>
  <c r="F942" i="4"/>
  <c r="S942" i="4"/>
  <c r="N942" i="4"/>
  <c r="D933" i="1"/>
  <c r="B943" i="4"/>
  <c r="C943" i="4"/>
  <c r="D943" i="4"/>
  <c r="E943" i="4"/>
  <c r="F943" i="4"/>
  <c r="S943" i="4"/>
  <c r="N943" i="4"/>
  <c r="D934" i="1"/>
  <c r="B944" i="4"/>
  <c r="C944" i="4"/>
  <c r="D944" i="4"/>
  <c r="E944" i="4"/>
  <c r="F944" i="4"/>
  <c r="S944" i="4"/>
  <c r="N944" i="4"/>
  <c r="D935" i="1"/>
  <c r="B945" i="4"/>
  <c r="C945" i="4"/>
  <c r="D945" i="4"/>
  <c r="E945" i="4"/>
  <c r="F945" i="4"/>
  <c r="S945" i="4"/>
  <c r="N945" i="4"/>
  <c r="D936" i="1"/>
  <c r="B946" i="4"/>
  <c r="C946" i="4"/>
  <c r="D946" i="4"/>
  <c r="E946" i="4"/>
  <c r="F946" i="4"/>
  <c r="S946" i="4"/>
  <c r="N946" i="4"/>
  <c r="D937" i="1"/>
  <c r="B947" i="4"/>
  <c r="C947" i="4"/>
  <c r="D947" i="4"/>
  <c r="E947" i="4"/>
  <c r="F947" i="4"/>
  <c r="S947" i="4"/>
  <c r="N947" i="4"/>
  <c r="D938" i="1"/>
  <c r="B948" i="4"/>
  <c r="C948" i="4"/>
  <c r="D948" i="4"/>
  <c r="E948" i="4"/>
  <c r="F948" i="4"/>
  <c r="S948" i="4"/>
  <c r="N948" i="4"/>
  <c r="D939" i="1"/>
  <c r="B949" i="4"/>
  <c r="C949" i="4"/>
  <c r="D949" i="4"/>
  <c r="E949" i="4"/>
  <c r="F949" i="4"/>
  <c r="S949" i="4"/>
  <c r="N949" i="4"/>
  <c r="D940" i="1"/>
  <c r="B950" i="4"/>
  <c r="C950" i="4"/>
  <c r="D950" i="4"/>
  <c r="E950" i="4"/>
  <c r="F950" i="4"/>
  <c r="S950" i="4"/>
  <c r="N950" i="4"/>
  <c r="D941" i="1"/>
  <c r="B951" i="4"/>
  <c r="C951" i="4"/>
  <c r="D951" i="4"/>
  <c r="E951" i="4"/>
  <c r="F951" i="4"/>
  <c r="S951" i="4"/>
  <c r="N951" i="4"/>
  <c r="D942" i="1"/>
  <c r="B952" i="4"/>
  <c r="C952" i="4"/>
  <c r="D952" i="4"/>
  <c r="E952" i="4"/>
  <c r="F952" i="4"/>
  <c r="S952" i="4"/>
  <c r="N952" i="4"/>
  <c r="D943" i="1"/>
  <c r="B953" i="4"/>
  <c r="C953" i="4"/>
  <c r="D953" i="4"/>
  <c r="E953" i="4"/>
  <c r="F953" i="4"/>
  <c r="S953" i="4"/>
  <c r="N953" i="4"/>
  <c r="D944" i="1"/>
  <c r="B954" i="4"/>
  <c r="C954" i="4"/>
  <c r="D954" i="4"/>
  <c r="E954" i="4"/>
  <c r="F954" i="4"/>
  <c r="S954" i="4"/>
  <c r="N954" i="4"/>
  <c r="D945" i="1"/>
  <c r="B955" i="4"/>
  <c r="C955" i="4"/>
  <c r="D955" i="4"/>
  <c r="E955" i="4"/>
  <c r="F955" i="4"/>
  <c r="S955" i="4"/>
  <c r="N955" i="4"/>
  <c r="D946" i="1"/>
  <c r="B956" i="4"/>
  <c r="C956" i="4"/>
  <c r="D956" i="4"/>
  <c r="E956" i="4"/>
  <c r="F956" i="4"/>
  <c r="S956" i="4"/>
  <c r="N956" i="4"/>
  <c r="D947" i="1"/>
  <c r="B957" i="4"/>
  <c r="C957" i="4"/>
  <c r="D957" i="4"/>
  <c r="E957" i="4"/>
  <c r="F957" i="4"/>
  <c r="S957" i="4"/>
  <c r="N957" i="4"/>
  <c r="D948" i="1"/>
  <c r="B958" i="4"/>
  <c r="C958" i="4"/>
  <c r="D958" i="4"/>
  <c r="E958" i="4"/>
  <c r="F958" i="4"/>
  <c r="S958" i="4"/>
  <c r="N958" i="4"/>
  <c r="D949" i="1"/>
  <c r="B959" i="4"/>
  <c r="C959" i="4"/>
  <c r="D959" i="4"/>
  <c r="E959" i="4"/>
  <c r="F959" i="4"/>
  <c r="S959" i="4"/>
  <c r="N959" i="4"/>
  <c r="D950" i="1"/>
  <c r="B960" i="4"/>
  <c r="C960" i="4"/>
  <c r="D960" i="4"/>
  <c r="E960" i="4"/>
  <c r="F960" i="4"/>
  <c r="S960" i="4"/>
  <c r="N960" i="4"/>
  <c r="D951" i="1"/>
  <c r="B961" i="4"/>
  <c r="C961" i="4"/>
  <c r="D961" i="4"/>
  <c r="E961" i="4"/>
  <c r="F961" i="4"/>
  <c r="S961" i="4"/>
  <c r="N961" i="4"/>
  <c r="D952" i="1"/>
  <c r="B962" i="4"/>
  <c r="C962" i="4"/>
  <c r="D962" i="4"/>
  <c r="E962" i="4"/>
  <c r="F962" i="4"/>
  <c r="S962" i="4"/>
  <c r="N962" i="4"/>
  <c r="D953" i="1"/>
  <c r="B963" i="4"/>
  <c r="C963" i="4"/>
  <c r="D963" i="4"/>
  <c r="E963" i="4"/>
  <c r="F963" i="4"/>
  <c r="S963" i="4"/>
  <c r="N963" i="4"/>
  <c r="D954" i="1"/>
  <c r="B964" i="4"/>
  <c r="C964" i="4"/>
  <c r="D964" i="4"/>
  <c r="E964" i="4"/>
  <c r="F964" i="4"/>
  <c r="S964" i="4"/>
  <c r="N964" i="4"/>
  <c r="D955" i="1"/>
  <c r="B965" i="4"/>
  <c r="C965" i="4"/>
  <c r="D965" i="4"/>
  <c r="E965" i="4"/>
  <c r="F965" i="4"/>
  <c r="S965" i="4"/>
  <c r="N965" i="4"/>
  <c r="D956" i="1"/>
  <c r="B966" i="4"/>
  <c r="C966" i="4"/>
  <c r="D966" i="4"/>
  <c r="E966" i="4"/>
  <c r="F966" i="4"/>
  <c r="S966" i="4"/>
  <c r="N966" i="4"/>
  <c r="D957" i="1"/>
  <c r="B967" i="4"/>
  <c r="C967" i="4"/>
  <c r="D967" i="4"/>
  <c r="E967" i="4"/>
  <c r="F967" i="4"/>
  <c r="S967" i="4"/>
  <c r="N967" i="4"/>
  <c r="D958" i="1"/>
  <c r="B968" i="4"/>
  <c r="C968" i="4"/>
  <c r="D968" i="4"/>
  <c r="E968" i="4"/>
  <c r="F968" i="4"/>
  <c r="S968" i="4"/>
  <c r="N968" i="4"/>
  <c r="D959" i="1"/>
  <c r="B969" i="4"/>
  <c r="C969" i="4"/>
  <c r="D969" i="4"/>
  <c r="E969" i="4"/>
  <c r="F969" i="4"/>
  <c r="S969" i="4"/>
  <c r="N969" i="4"/>
  <c r="D960" i="1"/>
  <c r="B970" i="4"/>
  <c r="C970" i="4"/>
  <c r="D970" i="4"/>
  <c r="E970" i="4"/>
  <c r="F970" i="4"/>
  <c r="S970" i="4"/>
  <c r="N970" i="4"/>
  <c r="D961" i="1"/>
  <c r="B971" i="4"/>
  <c r="C971" i="4"/>
  <c r="D971" i="4"/>
  <c r="E971" i="4"/>
  <c r="F971" i="4"/>
  <c r="S971" i="4"/>
  <c r="N971" i="4"/>
  <c r="D962" i="1"/>
  <c r="B972" i="4"/>
  <c r="C972" i="4"/>
  <c r="D972" i="4"/>
  <c r="E972" i="4"/>
  <c r="F972" i="4"/>
  <c r="S972" i="4"/>
  <c r="N972" i="4"/>
  <c r="D963" i="1"/>
  <c r="B973" i="4"/>
  <c r="C973" i="4"/>
  <c r="D973" i="4"/>
  <c r="E973" i="4"/>
  <c r="F973" i="4"/>
  <c r="S973" i="4"/>
  <c r="N973" i="4"/>
  <c r="D964" i="1"/>
  <c r="B974" i="4"/>
  <c r="C974" i="4"/>
  <c r="D974" i="4"/>
  <c r="E974" i="4"/>
  <c r="F974" i="4"/>
  <c r="S974" i="4"/>
  <c r="N974" i="4"/>
  <c r="D965" i="1"/>
  <c r="B975" i="4"/>
  <c r="C975" i="4"/>
  <c r="D975" i="4"/>
  <c r="E975" i="4"/>
  <c r="F975" i="4"/>
  <c r="S975" i="4"/>
  <c r="N975" i="4"/>
  <c r="D966" i="1"/>
  <c r="B976" i="4"/>
  <c r="C976" i="4"/>
  <c r="D976" i="4"/>
  <c r="E976" i="4"/>
  <c r="F976" i="4"/>
  <c r="S976" i="4"/>
  <c r="N976" i="4"/>
  <c r="D967" i="1"/>
  <c r="B977" i="4"/>
  <c r="C977" i="4"/>
  <c r="D977" i="4"/>
  <c r="E977" i="4"/>
  <c r="F977" i="4"/>
  <c r="S977" i="4"/>
  <c r="N977" i="4"/>
  <c r="D968" i="1"/>
  <c r="B978" i="4"/>
  <c r="C978" i="4"/>
  <c r="D978" i="4"/>
  <c r="E978" i="4"/>
  <c r="F978" i="4"/>
  <c r="S978" i="4"/>
  <c r="N978" i="4"/>
  <c r="D969" i="1"/>
  <c r="B979" i="4"/>
  <c r="C979" i="4"/>
  <c r="D979" i="4"/>
  <c r="E979" i="4"/>
  <c r="F979" i="4"/>
  <c r="S979" i="4"/>
  <c r="N979" i="4"/>
  <c r="D970" i="1"/>
  <c r="B980" i="4"/>
  <c r="C980" i="4"/>
  <c r="D980" i="4"/>
  <c r="E980" i="4"/>
  <c r="F980" i="4"/>
  <c r="S980" i="4"/>
  <c r="N980" i="4"/>
  <c r="D971" i="1"/>
  <c r="B981" i="4"/>
  <c r="C981" i="4"/>
  <c r="D981" i="4"/>
  <c r="E981" i="4"/>
  <c r="F981" i="4"/>
  <c r="S981" i="4"/>
  <c r="N981" i="4"/>
  <c r="D972" i="1"/>
  <c r="B982" i="4"/>
  <c r="C982" i="4"/>
  <c r="D982" i="4"/>
  <c r="E982" i="4"/>
  <c r="F982" i="4"/>
  <c r="S982" i="4"/>
  <c r="N982" i="4"/>
  <c r="D973" i="1"/>
  <c r="B983" i="4"/>
  <c r="C983" i="4"/>
  <c r="D983" i="4"/>
  <c r="E983" i="4"/>
  <c r="F983" i="4"/>
  <c r="S983" i="4"/>
  <c r="N983" i="4"/>
  <c r="D974" i="1"/>
  <c r="B984" i="4"/>
  <c r="C984" i="4"/>
  <c r="D984" i="4"/>
  <c r="E984" i="4"/>
  <c r="F984" i="4"/>
  <c r="S984" i="4"/>
  <c r="N984" i="4"/>
  <c r="D975" i="1"/>
  <c r="B985" i="4"/>
  <c r="C985" i="4"/>
  <c r="D985" i="4"/>
  <c r="E985" i="4"/>
  <c r="F985" i="4"/>
  <c r="S985" i="4"/>
  <c r="N985" i="4"/>
  <c r="D976" i="1"/>
  <c r="B986" i="4"/>
  <c r="C986" i="4"/>
  <c r="D986" i="4"/>
  <c r="E986" i="4"/>
  <c r="F986" i="4"/>
  <c r="S986" i="4"/>
  <c r="N986" i="4"/>
  <c r="D977" i="1"/>
  <c r="B987" i="4"/>
  <c r="C987" i="4"/>
  <c r="D987" i="4"/>
  <c r="E987" i="4"/>
  <c r="F987" i="4"/>
  <c r="S987" i="4"/>
  <c r="N987" i="4"/>
  <c r="D978" i="1"/>
  <c r="B988" i="4"/>
  <c r="C988" i="4"/>
  <c r="D988" i="4"/>
  <c r="E988" i="4"/>
  <c r="F988" i="4"/>
  <c r="S988" i="4"/>
  <c r="N988" i="4"/>
  <c r="D979" i="1"/>
  <c r="B989" i="4"/>
  <c r="C989" i="4"/>
  <c r="D989" i="4"/>
  <c r="E989" i="4"/>
  <c r="F989" i="4"/>
  <c r="S989" i="4"/>
  <c r="N989" i="4"/>
  <c r="D980" i="1"/>
  <c r="B990" i="4"/>
  <c r="C990" i="4"/>
  <c r="D990" i="4"/>
  <c r="E990" i="4"/>
  <c r="F990" i="4"/>
  <c r="S990" i="4"/>
  <c r="N990" i="4"/>
  <c r="D981" i="1"/>
  <c r="B991" i="4"/>
  <c r="C991" i="4"/>
  <c r="D991" i="4"/>
  <c r="E991" i="4"/>
  <c r="F991" i="4"/>
  <c r="S991" i="4"/>
  <c r="N991" i="4"/>
  <c r="D982" i="1"/>
  <c r="B992" i="4"/>
  <c r="C992" i="4"/>
  <c r="D992" i="4"/>
  <c r="E992" i="4"/>
  <c r="F992" i="4"/>
  <c r="S992" i="4"/>
  <c r="N992" i="4"/>
  <c r="D983" i="1"/>
  <c r="B993" i="4"/>
  <c r="C993" i="4"/>
  <c r="D993" i="4"/>
  <c r="E993" i="4"/>
  <c r="F993" i="4"/>
  <c r="S993" i="4"/>
  <c r="N993" i="4"/>
  <c r="D984" i="1"/>
  <c r="B994" i="4"/>
  <c r="C994" i="4"/>
  <c r="D994" i="4"/>
  <c r="E994" i="4"/>
  <c r="F994" i="4"/>
  <c r="S994" i="4"/>
  <c r="N994" i="4"/>
  <c r="D985" i="1"/>
  <c r="B995" i="4"/>
  <c r="C995" i="4"/>
  <c r="D995" i="4"/>
  <c r="E995" i="4"/>
  <c r="F995" i="4"/>
  <c r="S995" i="4"/>
  <c r="N995" i="4"/>
  <c r="D986" i="1"/>
  <c r="B996" i="4"/>
  <c r="C996" i="4"/>
  <c r="D996" i="4"/>
  <c r="E996" i="4"/>
  <c r="F996" i="4"/>
  <c r="S996" i="4"/>
  <c r="N996" i="4"/>
  <c r="D987" i="1"/>
  <c r="B997" i="4"/>
  <c r="C997" i="4"/>
  <c r="D997" i="4"/>
  <c r="E997" i="4"/>
  <c r="F997" i="4"/>
  <c r="S997" i="4"/>
  <c r="N997" i="4"/>
  <c r="D988" i="1"/>
  <c r="B998" i="4"/>
  <c r="C998" i="4"/>
  <c r="D998" i="4"/>
  <c r="E998" i="4"/>
  <c r="F998" i="4"/>
  <c r="S998" i="4"/>
  <c r="N998" i="4"/>
  <c r="D989" i="1"/>
  <c r="B999" i="4"/>
  <c r="C999" i="4"/>
  <c r="D999" i="4"/>
  <c r="E999" i="4"/>
  <c r="F999" i="4"/>
  <c r="S999" i="4"/>
  <c r="N999" i="4"/>
  <c r="D990" i="1"/>
  <c r="B1000" i="4"/>
  <c r="C1000" i="4"/>
  <c r="D1000" i="4"/>
  <c r="E1000" i="4"/>
  <c r="F1000" i="4"/>
  <c r="S1000" i="4"/>
  <c r="N1000" i="4"/>
  <c r="D991" i="1"/>
  <c r="B1001" i="4"/>
  <c r="C1001" i="4"/>
  <c r="D1001" i="4"/>
  <c r="E1001" i="4"/>
  <c r="F1001" i="4"/>
  <c r="S1001" i="4"/>
  <c r="N1001" i="4"/>
  <c r="D992" i="1"/>
  <c r="B1002" i="4"/>
  <c r="C1002" i="4"/>
  <c r="D1002" i="4"/>
  <c r="E1002" i="4"/>
  <c r="F1002" i="4"/>
  <c r="S1002" i="4"/>
  <c r="N1002" i="4"/>
  <c r="D993" i="1"/>
  <c r="B1003" i="4"/>
  <c r="C1003" i="4"/>
  <c r="D1003" i="4"/>
  <c r="E1003" i="4"/>
  <c r="F1003" i="4"/>
  <c r="S1003" i="4"/>
  <c r="N1003" i="4"/>
  <c r="D994" i="1"/>
  <c r="B1004" i="4"/>
  <c r="C1004" i="4"/>
  <c r="D1004" i="4"/>
  <c r="E1004" i="4"/>
  <c r="F1004" i="4"/>
  <c r="S1004" i="4"/>
  <c r="N1004" i="4"/>
  <c r="D995" i="1"/>
  <c r="B1005" i="4"/>
  <c r="C1005" i="4"/>
  <c r="D1005" i="4"/>
  <c r="E1005" i="4"/>
  <c r="F1005" i="4"/>
  <c r="S1005" i="4"/>
  <c r="N1005" i="4"/>
  <c r="D996" i="1"/>
  <c r="B1006" i="4"/>
  <c r="C1006" i="4"/>
  <c r="D1006" i="4"/>
  <c r="E1006" i="4"/>
  <c r="F1006" i="4"/>
  <c r="S1006" i="4"/>
  <c r="N1006" i="4"/>
  <c r="D997" i="1"/>
  <c r="B1007" i="4"/>
  <c r="C1007" i="4"/>
  <c r="D1007" i="4"/>
  <c r="E1007" i="4"/>
  <c r="F1007" i="4"/>
  <c r="S1007" i="4"/>
  <c r="N1007" i="4"/>
  <c r="D998" i="1"/>
  <c r="B1008" i="4"/>
  <c r="C1008" i="4"/>
  <c r="D1008" i="4"/>
  <c r="E1008" i="4"/>
  <c r="F1008" i="4"/>
  <c r="S1008" i="4"/>
  <c r="N1008" i="4"/>
  <c r="D999" i="1"/>
  <c r="B1009" i="4"/>
  <c r="C1009" i="4"/>
  <c r="D1009" i="4"/>
  <c r="E1009" i="4"/>
  <c r="F1009" i="4"/>
  <c r="S1009" i="4"/>
  <c r="N1009" i="4"/>
  <c r="D1000" i="1"/>
  <c r="B1010" i="4"/>
  <c r="C1010" i="4"/>
  <c r="D1010" i="4"/>
  <c r="E1010" i="4"/>
  <c r="F1010" i="4"/>
  <c r="S1010" i="4"/>
  <c r="N1010" i="4"/>
  <c r="D1001" i="1"/>
  <c r="B1011" i="4"/>
  <c r="C1011" i="4"/>
  <c r="D1011" i="4"/>
  <c r="E1011" i="4"/>
  <c r="F1011" i="4"/>
  <c r="S1011" i="4"/>
  <c r="N1011" i="4"/>
  <c r="D1002" i="1"/>
  <c r="B1012" i="4"/>
  <c r="C1012" i="4"/>
  <c r="D1012" i="4"/>
  <c r="E1012" i="4"/>
  <c r="F1012" i="4"/>
  <c r="S1012" i="4"/>
  <c r="N1012" i="4"/>
  <c r="D1003" i="1"/>
  <c r="B1013" i="4"/>
  <c r="C1013" i="4"/>
  <c r="D1013" i="4"/>
  <c r="E1013" i="4"/>
  <c r="F1013" i="4"/>
  <c r="S1013" i="4"/>
  <c r="N1013" i="4"/>
  <c r="D1004" i="1"/>
  <c r="B1014" i="4"/>
  <c r="C1014" i="4"/>
  <c r="D1014" i="4"/>
  <c r="E1014" i="4"/>
  <c r="F1014" i="4"/>
  <c r="S1014" i="4"/>
  <c r="N1014" i="4"/>
  <c r="D1005" i="1"/>
  <c r="B1015" i="4"/>
  <c r="C1015" i="4"/>
  <c r="D1015" i="4"/>
  <c r="E1015" i="4"/>
  <c r="F1015" i="4"/>
  <c r="S1015" i="4"/>
  <c r="N1015" i="4"/>
  <c r="D1006" i="1"/>
  <c r="B1016" i="4"/>
  <c r="C1016" i="4"/>
  <c r="D1016" i="4"/>
  <c r="E1016" i="4"/>
  <c r="F1016" i="4"/>
  <c r="S1016" i="4"/>
  <c r="N1016" i="4"/>
  <c r="D1007" i="1"/>
  <c r="B1017" i="4"/>
  <c r="C1017" i="4"/>
  <c r="D1017" i="4"/>
  <c r="E1017" i="4"/>
  <c r="F1017" i="4"/>
  <c r="S1017" i="4"/>
  <c r="N1017" i="4"/>
  <c r="D1008" i="1"/>
  <c r="B1018" i="4"/>
  <c r="C1018" i="4"/>
  <c r="D1018" i="4"/>
  <c r="E1018" i="4"/>
  <c r="F1018" i="4"/>
  <c r="S1018" i="4"/>
  <c r="N1018" i="4"/>
  <c r="D1009" i="1"/>
  <c r="B1019" i="4"/>
  <c r="C1019" i="4"/>
  <c r="D1019" i="4"/>
  <c r="E1019" i="4"/>
  <c r="F1019" i="4"/>
  <c r="S1019" i="4"/>
  <c r="N1019" i="4"/>
  <c r="D1010" i="1"/>
  <c r="B1020" i="4"/>
  <c r="C1020" i="4"/>
  <c r="D1020" i="4"/>
  <c r="E1020" i="4"/>
  <c r="F1020" i="4"/>
  <c r="S1020" i="4"/>
  <c r="N1020" i="4"/>
  <c r="D1011" i="1"/>
  <c r="B1021" i="4"/>
  <c r="C1021" i="4"/>
  <c r="D1021" i="4"/>
  <c r="E1021" i="4"/>
  <c r="F1021" i="4"/>
  <c r="S1021" i="4"/>
  <c r="N1021" i="4"/>
  <c r="D1012" i="1"/>
  <c r="B1022" i="4"/>
  <c r="C1022" i="4"/>
  <c r="D1022" i="4"/>
  <c r="E1022" i="4"/>
  <c r="F1022" i="4"/>
  <c r="S1022" i="4"/>
  <c r="N1022" i="4"/>
  <c r="D1013" i="1"/>
  <c r="B1023" i="4"/>
  <c r="C1023" i="4"/>
  <c r="D1023" i="4"/>
  <c r="E1023" i="4"/>
  <c r="F1023" i="4"/>
  <c r="S1023" i="4"/>
  <c r="N1023" i="4"/>
  <c r="D1014" i="1"/>
  <c r="B1024" i="4"/>
  <c r="C1024" i="4"/>
  <c r="D1024" i="4"/>
  <c r="E1024" i="4"/>
  <c r="F1024" i="4"/>
  <c r="S1024" i="4"/>
  <c r="N1024" i="4"/>
  <c r="D1015" i="1"/>
  <c r="B1025" i="4"/>
  <c r="C1025" i="4"/>
  <c r="D1025" i="4"/>
  <c r="E1025" i="4"/>
  <c r="F1025" i="4"/>
  <c r="S1025" i="4"/>
  <c r="N1025" i="4"/>
  <c r="D1016" i="1"/>
  <c r="B1026" i="4"/>
  <c r="C1026" i="4"/>
  <c r="D1026" i="4"/>
  <c r="E1026" i="4"/>
  <c r="F1026" i="4"/>
  <c r="S1026" i="4"/>
  <c r="N1026" i="4"/>
  <c r="D1017" i="1"/>
  <c r="B1027" i="4"/>
  <c r="C1027" i="4"/>
  <c r="D1027" i="4"/>
  <c r="E1027" i="4"/>
  <c r="F1027" i="4"/>
  <c r="S1027" i="4"/>
  <c r="N1027" i="4"/>
  <c r="D1018" i="1"/>
  <c r="B1028" i="4"/>
  <c r="C1028" i="4"/>
  <c r="D1028" i="4"/>
  <c r="E1028" i="4"/>
  <c r="F1028" i="4"/>
  <c r="S1028" i="4"/>
  <c r="N1028" i="4"/>
  <c r="D1019" i="1"/>
  <c r="B1029" i="4"/>
  <c r="C1029" i="4"/>
  <c r="D1029" i="4"/>
  <c r="E1029" i="4"/>
  <c r="F1029" i="4"/>
  <c r="S1029" i="4"/>
  <c r="N1029" i="4"/>
  <c r="D1020" i="1"/>
  <c r="B1030" i="4"/>
  <c r="C1030" i="4"/>
  <c r="D1030" i="4"/>
  <c r="E1030" i="4"/>
  <c r="F1030" i="4"/>
  <c r="S1030" i="4"/>
  <c r="N1030" i="4"/>
  <c r="D1021" i="1"/>
  <c r="B1031" i="4"/>
  <c r="C1031" i="4"/>
  <c r="D1031" i="4"/>
  <c r="E1031" i="4"/>
  <c r="F1031" i="4"/>
  <c r="S1031" i="4"/>
  <c r="N1031" i="4"/>
  <c r="D1022" i="1"/>
  <c r="B1032" i="4"/>
  <c r="C1032" i="4"/>
  <c r="D1032" i="4"/>
  <c r="E1032" i="4"/>
  <c r="F1032" i="4"/>
  <c r="S1032" i="4"/>
  <c r="N1032" i="4"/>
  <c r="D1023" i="1"/>
  <c r="B1033" i="4"/>
  <c r="C1033" i="4"/>
  <c r="D1033" i="4"/>
  <c r="E1033" i="4"/>
  <c r="F1033" i="4"/>
  <c r="S1033" i="4"/>
  <c r="N1033" i="4"/>
  <c r="D1024" i="1"/>
  <c r="B1034" i="4"/>
  <c r="C1034" i="4"/>
  <c r="D1034" i="4"/>
  <c r="E1034" i="4"/>
  <c r="F1034" i="4"/>
  <c r="S1034" i="4"/>
  <c r="N1034" i="4"/>
  <c r="D1025" i="1"/>
  <c r="B1035" i="4"/>
  <c r="C1035" i="4"/>
  <c r="D1035" i="4"/>
  <c r="E1035" i="4"/>
  <c r="F1035" i="4"/>
  <c r="S1035" i="4"/>
  <c r="N1035" i="4"/>
  <c r="D1026" i="1"/>
  <c r="B1036" i="4"/>
  <c r="C1036" i="4"/>
  <c r="D1036" i="4"/>
  <c r="E1036" i="4"/>
  <c r="F1036" i="4"/>
  <c r="S1036" i="4"/>
  <c r="N1036" i="4"/>
  <c r="D1027" i="1"/>
  <c r="B1037" i="4"/>
  <c r="C1037" i="4"/>
  <c r="D1037" i="4"/>
  <c r="E1037" i="4"/>
  <c r="F1037" i="4"/>
  <c r="S1037" i="4"/>
  <c r="N1037" i="4"/>
  <c r="D1028" i="1"/>
  <c r="B1038" i="4"/>
  <c r="C1038" i="4"/>
  <c r="D1038" i="4"/>
  <c r="E1038" i="4"/>
  <c r="F1038" i="4"/>
  <c r="S1038" i="4"/>
  <c r="N1038" i="4"/>
  <c r="D1029" i="1"/>
  <c r="B1039" i="4"/>
  <c r="C1039" i="4"/>
  <c r="D1039" i="4"/>
  <c r="E1039" i="4"/>
  <c r="F1039" i="4"/>
  <c r="S1039" i="4"/>
  <c r="N1039" i="4"/>
  <c r="D1030" i="1"/>
  <c r="B1040" i="4"/>
  <c r="C1040" i="4"/>
  <c r="D1040" i="4"/>
  <c r="E1040" i="4"/>
  <c r="F1040" i="4"/>
  <c r="S1040" i="4"/>
  <c r="N1040" i="4"/>
  <c r="D1031" i="1"/>
  <c r="B1041" i="4"/>
  <c r="C1041" i="4"/>
  <c r="D1041" i="4"/>
  <c r="E1041" i="4"/>
  <c r="F1041" i="4"/>
  <c r="S1041" i="4"/>
  <c r="N1041" i="4"/>
  <c r="D1032" i="1"/>
  <c r="B1042" i="4"/>
  <c r="C1042" i="4"/>
  <c r="D1042" i="4"/>
  <c r="E1042" i="4"/>
  <c r="F1042" i="4"/>
  <c r="S1042" i="4"/>
  <c r="N1042" i="4"/>
  <c r="D1033" i="1"/>
  <c r="B1043" i="4"/>
  <c r="C1043" i="4"/>
  <c r="D1043" i="4"/>
  <c r="E1043" i="4"/>
  <c r="F1043" i="4"/>
  <c r="S1043" i="4"/>
  <c r="N1043" i="4"/>
  <c r="D1034" i="1"/>
  <c r="B1044" i="4"/>
  <c r="C1044" i="4"/>
  <c r="D1044" i="4"/>
  <c r="E1044" i="4"/>
  <c r="F1044" i="4"/>
  <c r="S1044" i="4"/>
  <c r="N1044" i="4"/>
  <c r="D1035" i="1"/>
  <c r="B1045" i="4"/>
  <c r="C1045" i="4"/>
  <c r="D1045" i="4"/>
  <c r="E1045" i="4"/>
  <c r="F1045" i="4"/>
  <c r="S1045" i="4"/>
  <c r="N1045" i="4"/>
  <c r="D1036" i="1"/>
  <c r="B1046" i="4"/>
  <c r="C1046" i="4"/>
  <c r="D1046" i="4"/>
  <c r="E1046" i="4"/>
  <c r="F1046" i="4"/>
  <c r="S1046" i="4"/>
  <c r="N1046" i="4"/>
  <c r="D1037" i="1"/>
  <c r="B1047" i="4"/>
  <c r="C1047" i="4"/>
  <c r="D1047" i="4"/>
  <c r="E1047" i="4"/>
  <c r="F1047" i="4"/>
  <c r="S1047" i="4"/>
  <c r="N1047" i="4"/>
  <c r="D1038" i="1"/>
  <c r="B1048" i="4"/>
  <c r="C1048" i="4"/>
  <c r="D1048" i="4"/>
  <c r="E1048" i="4"/>
  <c r="F1048" i="4"/>
  <c r="S1048" i="4"/>
  <c r="N1048" i="4"/>
  <c r="D1039" i="1"/>
  <c r="B1049" i="4"/>
  <c r="C1049" i="4"/>
  <c r="D1049" i="4"/>
  <c r="E1049" i="4"/>
  <c r="F1049" i="4"/>
  <c r="S1049" i="4"/>
  <c r="N1049" i="4"/>
  <c r="D1040" i="1"/>
  <c r="B1050" i="4"/>
  <c r="C1050" i="4"/>
  <c r="D1050" i="4"/>
  <c r="E1050" i="4"/>
  <c r="F1050" i="4"/>
  <c r="S1050" i="4"/>
  <c r="N1050" i="4"/>
  <c r="D1041" i="1"/>
  <c r="B1051" i="4"/>
  <c r="C1051" i="4"/>
  <c r="D1051" i="4"/>
  <c r="E1051" i="4"/>
  <c r="F1051" i="4"/>
  <c r="S1051" i="4"/>
  <c r="N1051" i="4"/>
  <c r="D1042" i="1"/>
  <c r="B1052" i="4"/>
  <c r="C1052" i="4"/>
  <c r="D1052" i="4"/>
  <c r="E1052" i="4"/>
  <c r="F1052" i="4"/>
  <c r="S1052" i="4"/>
  <c r="N1052" i="4"/>
  <c r="D1043" i="1"/>
  <c r="B1053" i="4"/>
  <c r="C1053" i="4"/>
  <c r="D1053" i="4"/>
  <c r="E1053" i="4"/>
  <c r="F1053" i="4"/>
  <c r="S1053" i="4"/>
  <c r="N1053" i="4"/>
  <c r="D1044" i="1"/>
  <c r="B1054" i="4"/>
  <c r="C1054" i="4"/>
  <c r="D1054" i="4"/>
  <c r="E1054" i="4"/>
  <c r="F1054" i="4"/>
  <c r="S1054" i="4"/>
  <c r="N1054" i="4"/>
  <c r="D1045" i="1"/>
  <c r="B1055" i="4"/>
  <c r="C1055" i="4"/>
  <c r="D1055" i="4"/>
  <c r="E1055" i="4"/>
  <c r="F1055" i="4"/>
  <c r="S1055" i="4"/>
  <c r="N1055" i="4"/>
  <c r="D1046" i="1"/>
  <c r="B1056" i="4"/>
  <c r="C1056" i="4"/>
  <c r="D1056" i="4"/>
  <c r="E1056" i="4"/>
  <c r="F1056" i="4"/>
  <c r="S1056" i="4"/>
  <c r="N1056" i="4"/>
  <c r="D1047" i="1"/>
  <c r="B1057" i="4"/>
  <c r="C1057" i="4"/>
  <c r="D1057" i="4"/>
  <c r="E1057" i="4"/>
  <c r="F1057" i="4"/>
  <c r="S1057" i="4"/>
  <c r="N1057" i="4"/>
  <c r="D1048" i="1"/>
  <c r="B1058" i="4"/>
  <c r="C1058" i="4"/>
  <c r="D1058" i="4"/>
  <c r="E1058" i="4"/>
  <c r="F1058" i="4"/>
  <c r="S1058" i="4"/>
  <c r="N1058" i="4"/>
  <c r="D1049" i="1"/>
  <c r="B1059" i="4"/>
  <c r="C1059" i="4"/>
  <c r="D1059" i="4"/>
  <c r="E1059" i="4"/>
  <c r="F1059" i="4"/>
  <c r="S1059" i="4"/>
  <c r="N1059" i="4"/>
  <c r="D1050" i="1"/>
  <c r="B1060" i="4"/>
  <c r="C1060" i="4"/>
  <c r="D1060" i="4"/>
  <c r="E1060" i="4"/>
  <c r="F1060" i="4"/>
  <c r="S1060" i="4"/>
  <c r="N1060" i="4"/>
  <c r="D1051" i="1"/>
  <c r="B1061" i="4"/>
  <c r="C1061" i="4"/>
  <c r="D1061" i="4"/>
  <c r="E1061" i="4"/>
  <c r="F1061" i="4"/>
  <c r="S1061" i="4"/>
  <c r="N1061" i="4"/>
  <c r="D1052" i="1"/>
  <c r="B1062" i="4"/>
  <c r="C1062" i="4"/>
  <c r="D1062" i="4"/>
  <c r="E1062" i="4"/>
  <c r="F1062" i="4"/>
  <c r="S1062" i="4"/>
  <c r="N1062" i="4"/>
  <c r="D1053" i="1"/>
  <c r="B1063" i="4"/>
  <c r="C1063" i="4"/>
  <c r="D1063" i="4"/>
  <c r="E1063" i="4"/>
  <c r="F1063" i="4"/>
  <c r="S1063" i="4"/>
  <c r="N1063" i="4"/>
  <c r="D1054" i="1"/>
  <c r="B1064" i="4"/>
  <c r="C1064" i="4"/>
  <c r="D1064" i="4"/>
  <c r="E1064" i="4"/>
  <c r="F1064" i="4"/>
  <c r="S1064" i="4"/>
  <c r="N1064" i="4"/>
  <c r="D1055" i="1"/>
  <c r="B1065" i="4"/>
  <c r="C1065" i="4"/>
  <c r="D1065" i="4"/>
  <c r="E1065" i="4"/>
  <c r="F1065" i="4"/>
  <c r="S1065" i="4"/>
  <c r="N1065" i="4"/>
  <c r="D1056" i="1"/>
  <c r="B1066" i="4"/>
  <c r="C1066" i="4"/>
  <c r="D1066" i="4"/>
  <c r="E1066" i="4"/>
  <c r="F1066" i="4"/>
  <c r="S1066" i="4"/>
  <c r="N1066" i="4"/>
  <c r="D1057" i="1"/>
  <c r="B1067" i="4"/>
  <c r="C1067" i="4"/>
  <c r="D1067" i="4"/>
  <c r="E1067" i="4"/>
  <c r="F1067" i="4"/>
  <c r="S1067" i="4"/>
  <c r="N1067" i="4"/>
  <c r="D1058" i="1"/>
  <c r="B1068" i="4"/>
  <c r="C1068" i="4"/>
  <c r="D1068" i="4"/>
  <c r="E1068" i="4"/>
  <c r="F1068" i="4"/>
  <c r="S1068" i="4"/>
  <c r="N1068" i="4"/>
  <c r="D1059" i="1"/>
  <c r="B1069" i="4"/>
  <c r="C1069" i="4"/>
  <c r="D1069" i="4"/>
  <c r="E1069" i="4"/>
  <c r="F1069" i="4"/>
  <c r="S1069" i="4"/>
  <c r="N1069" i="4"/>
  <c r="D1060" i="1"/>
  <c r="B1070" i="4"/>
  <c r="C1070" i="4"/>
  <c r="D1070" i="4"/>
  <c r="E1070" i="4"/>
  <c r="F1070" i="4"/>
  <c r="S1070" i="4"/>
  <c r="N1070" i="4"/>
  <c r="D1061" i="1"/>
  <c r="B1071" i="4"/>
  <c r="C1071" i="4"/>
  <c r="D1071" i="4"/>
  <c r="E1071" i="4"/>
  <c r="F1071" i="4"/>
  <c r="S1071" i="4"/>
  <c r="N1071" i="4"/>
  <c r="D1062" i="1"/>
  <c r="B1072" i="4"/>
  <c r="C1072" i="4"/>
  <c r="D1072" i="4"/>
  <c r="E1072" i="4"/>
  <c r="F1072" i="4"/>
  <c r="S1072" i="4"/>
  <c r="N1072" i="4"/>
  <c r="D1063" i="1"/>
  <c r="B1073" i="4"/>
  <c r="C1073" i="4"/>
  <c r="D1073" i="4"/>
  <c r="E1073" i="4"/>
  <c r="F1073" i="4"/>
  <c r="S1073" i="4"/>
  <c r="N1073" i="4"/>
  <c r="D1064" i="1"/>
  <c r="B1074" i="4"/>
  <c r="C1074" i="4"/>
  <c r="D1074" i="4"/>
  <c r="E1074" i="4"/>
  <c r="F1074" i="4"/>
  <c r="S1074" i="4"/>
  <c r="N1074" i="4"/>
  <c r="D1065" i="1"/>
  <c r="B1075" i="4"/>
  <c r="C1075" i="4"/>
  <c r="D1075" i="4"/>
  <c r="E1075" i="4"/>
  <c r="F1075" i="4"/>
  <c r="S1075" i="4"/>
  <c r="N1075" i="4"/>
  <c r="D1066" i="1"/>
  <c r="B1076" i="4"/>
  <c r="C1076" i="4"/>
  <c r="D1076" i="4"/>
  <c r="E1076" i="4"/>
  <c r="F1076" i="4"/>
  <c r="S1076" i="4"/>
  <c r="N1076" i="4"/>
  <c r="D1067" i="1"/>
  <c r="B1077" i="4"/>
  <c r="C1077" i="4"/>
  <c r="D1077" i="4"/>
  <c r="E1077" i="4"/>
  <c r="F1077" i="4"/>
  <c r="S1077" i="4"/>
  <c r="N1077" i="4"/>
  <c r="D1068" i="1"/>
  <c r="B1078" i="4"/>
  <c r="C1078" i="4"/>
  <c r="D1078" i="4"/>
  <c r="E1078" i="4"/>
  <c r="F1078" i="4"/>
  <c r="S1078" i="4"/>
  <c r="N1078" i="4"/>
  <c r="D1069" i="1"/>
  <c r="B1079" i="4"/>
  <c r="C1079" i="4"/>
  <c r="D1079" i="4"/>
  <c r="E1079" i="4"/>
  <c r="F1079" i="4"/>
  <c r="S1079" i="4"/>
  <c r="N1079" i="4"/>
  <c r="D1070" i="1"/>
  <c r="B1080" i="4"/>
  <c r="C1080" i="4"/>
  <c r="D1080" i="4"/>
  <c r="E1080" i="4"/>
  <c r="F1080" i="4"/>
  <c r="S1080" i="4"/>
  <c r="N1080" i="4"/>
  <c r="D1071" i="1"/>
  <c r="B1081" i="4"/>
  <c r="C1081" i="4"/>
  <c r="D1081" i="4"/>
  <c r="E1081" i="4"/>
  <c r="F1081" i="4"/>
  <c r="S1081" i="4"/>
  <c r="N1081" i="4"/>
  <c r="D1072" i="1"/>
  <c r="B1082" i="4"/>
  <c r="C1082" i="4"/>
  <c r="D1082" i="4"/>
  <c r="E1082" i="4"/>
  <c r="F1082" i="4"/>
  <c r="S1082" i="4"/>
  <c r="N1082" i="4"/>
  <c r="D1073" i="1"/>
  <c r="B1083" i="4"/>
  <c r="C1083" i="4"/>
  <c r="D1083" i="4"/>
  <c r="E1083" i="4"/>
  <c r="F1083" i="4"/>
  <c r="S1083" i="4"/>
  <c r="N1083" i="4"/>
  <c r="D1074" i="1"/>
  <c r="B1084" i="4"/>
  <c r="C1084" i="4"/>
  <c r="D1084" i="4"/>
  <c r="E1084" i="4"/>
  <c r="F1084" i="4"/>
  <c r="S1084" i="4"/>
  <c r="N1084" i="4"/>
  <c r="D1075" i="1"/>
  <c r="B1085" i="4"/>
  <c r="C1085" i="4"/>
  <c r="D1085" i="4"/>
  <c r="E1085" i="4"/>
  <c r="F1085" i="4"/>
  <c r="S1085" i="4"/>
  <c r="N1085" i="4"/>
  <c r="D1076" i="1"/>
  <c r="B1086" i="4"/>
  <c r="C1086" i="4"/>
  <c r="D1086" i="4"/>
  <c r="E1086" i="4"/>
  <c r="F1086" i="4"/>
  <c r="S1086" i="4"/>
  <c r="N1086" i="4"/>
  <c r="D1077" i="1"/>
  <c r="B1087" i="4"/>
  <c r="C1087" i="4"/>
  <c r="D1087" i="4"/>
  <c r="E1087" i="4"/>
  <c r="F1087" i="4"/>
  <c r="S1087" i="4"/>
  <c r="N1087" i="4"/>
  <c r="D1078" i="1"/>
  <c r="B1088" i="4"/>
  <c r="C1088" i="4"/>
  <c r="D1088" i="4"/>
  <c r="E1088" i="4"/>
  <c r="F1088" i="4"/>
  <c r="S1088" i="4"/>
  <c r="N1088" i="4"/>
  <c r="D1079" i="1"/>
  <c r="B1089" i="4"/>
  <c r="C1089" i="4"/>
  <c r="D1089" i="4"/>
  <c r="E1089" i="4"/>
  <c r="F1089" i="4"/>
  <c r="S1089" i="4"/>
  <c r="N1089" i="4"/>
  <c r="D1080" i="1"/>
  <c r="B1090" i="4"/>
  <c r="C1090" i="4"/>
  <c r="D1090" i="4"/>
  <c r="E1090" i="4"/>
  <c r="F1090" i="4"/>
  <c r="S1090" i="4"/>
  <c r="N1090" i="4"/>
  <c r="D1081" i="1"/>
  <c r="B1091" i="4"/>
  <c r="C1091" i="4"/>
  <c r="D1091" i="4"/>
  <c r="E1091" i="4"/>
  <c r="F1091" i="4"/>
  <c r="S1091" i="4"/>
  <c r="N1091" i="4"/>
  <c r="D1082" i="1"/>
  <c r="B1092" i="4"/>
  <c r="C1092" i="4"/>
  <c r="D1092" i="4"/>
  <c r="E1092" i="4"/>
  <c r="F1092" i="4"/>
  <c r="S1092" i="4"/>
  <c r="N1092" i="4"/>
  <c r="D1083" i="1"/>
  <c r="B1093" i="4"/>
  <c r="C1093" i="4"/>
  <c r="D1093" i="4"/>
  <c r="E1093" i="4"/>
  <c r="F1093" i="4"/>
  <c r="S1093" i="4"/>
  <c r="N1093" i="4"/>
  <c r="D1084" i="1"/>
  <c r="B1094" i="4"/>
  <c r="C1094" i="4"/>
  <c r="D1094" i="4"/>
  <c r="E1094" i="4"/>
  <c r="F1094" i="4"/>
  <c r="S1094" i="4"/>
  <c r="N1094" i="4"/>
  <c r="D1085" i="1"/>
  <c r="B1095" i="4"/>
  <c r="C1095" i="4"/>
  <c r="D1095" i="4"/>
  <c r="E1095" i="4"/>
  <c r="F1095" i="4"/>
  <c r="S1095" i="4"/>
  <c r="N1095" i="4"/>
  <c r="D1086" i="1"/>
  <c r="B1096" i="4"/>
  <c r="C1096" i="4"/>
  <c r="D1096" i="4"/>
  <c r="E1096" i="4"/>
  <c r="F1096" i="4"/>
  <c r="S1096" i="4"/>
  <c r="N1096" i="4"/>
  <c r="D1087" i="1"/>
  <c r="B1097" i="4"/>
  <c r="C1097" i="4"/>
  <c r="D1097" i="4"/>
  <c r="E1097" i="4"/>
  <c r="F1097" i="4"/>
  <c r="S1097" i="4"/>
  <c r="N1097" i="4"/>
  <c r="D1088" i="1"/>
  <c r="B1098" i="4"/>
  <c r="C1098" i="4"/>
  <c r="D1098" i="4"/>
  <c r="E1098" i="4"/>
  <c r="F1098" i="4"/>
  <c r="S1098" i="4"/>
  <c r="N1098" i="4"/>
  <c r="D1089" i="1"/>
  <c r="B1099" i="4"/>
  <c r="C1099" i="4"/>
  <c r="D1099" i="4"/>
  <c r="E1099" i="4"/>
  <c r="F1099" i="4"/>
  <c r="S1099" i="4"/>
  <c r="N1099" i="4"/>
  <c r="D1090" i="1"/>
  <c r="B1100" i="4"/>
  <c r="C1100" i="4"/>
  <c r="D1100" i="4"/>
  <c r="E1100" i="4"/>
  <c r="F1100" i="4"/>
  <c r="S1100" i="4"/>
  <c r="N1100" i="4"/>
  <c r="D1091" i="1"/>
  <c r="B1101" i="4"/>
  <c r="C1101" i="4"/>
  <c r="D1101" i="4"/>
  <c r="E1101" i="4"/>
  <c r="F1101" i="4"/>
  <c r="S1101" i="4"/>
  <c r="N1101" i="4"/>
  <c r="D1092" i="1"/>
  <c r="B1102" i="4"/>
  <c r="C1102" i="4"/>
  <c r="D1102" i="4"/>
  <c r="E1102" i="4"/>
  <c r="F1102" i="4"/>
  <c r="S1102" i="4"/>
  <c r="N1102" i="4"/>
  <c r="D1093" i="1"/>
  <c r="B1103" i="4"/>
  <c r="C1103" i="4"/>
  <c r="D1103" i="4"/>
  <c r="E1103" i="4"/>
  <c r="F1103" i="4"/>
  <c r="S1103" i="4"/>
  <c r="N1103" i="4"/>
  <c r="D1094" i="1"/>
  <c r="B1104" i="4"/>
  <c r="C1104" i="4"/>
  <c r="D1104" i="4"/>
  <c r="E1104" i="4"/>
  <c r="F1104" i="4"/>
  <c r="S1104" i="4"/>
  <c r="N1104" i="4"/>
  <c r="D1095" i="1"/>
  <c r="B1105" i="4"/>
  <c r="C1105" i="4"/>
  <c r="D1105" i="4"/>
  <c r="E1105" i="4"/>
  <c r="F1105" i="4"/>
  <c r="S1105" i="4"/>
  <c r="N1105" i="4"/>
  <c r="D1096" i="1"/>
  <c r="B1106" i="4"/>
  <c r="C1106" i="4"/>
  <c r="D1106" i="4"/>
  <c r="E1106" i="4"/>
  <c r="F1106" i="4"/>
  <c r="S1106" i="4"/>
  <c r="N1106" i="4"/>
  <c r="D1097" i="1"/>
  <c r="B1107" i="4"/>
  <c r="C1107" i="4"/>
  <c r="D1107" i="4"/>
  <c r="E1107" i="4"/>
  <c r="F1107" i="4"/>
  <c r="S1107" i="4"/>
  <c r="N1107" i="4"/>
  <c r="D1098" i="1"/>
  <c r="B1108" i="4"/>
  <c r="C1108" i="4"/>
  <c r="D1108" i="4"/>
  <c r="E1108" i="4"/>
  <c r="F1108" i="4"/>
  <c r="S1108" i="4"/>
  <c r="N1108" i="4"/>
  <c r="D1099" i="1"/>
  <c r="B1109" i="4"/>
  <c r="C1109" i="4"/>
  <c r="D1109" i="4"/>
  <c r="E1109" i="4"/>
  <c r="F1109" i="4"/>
  <c r="S1109" i="4"/>
  <c r="N1109" i="4"/>
  <c r="D1100" i="1"/>
  <c r="B1110" i="4"/>
  <c r="C1110" i="4"/>
  <c r="D1110" i="4"/>
  <c r="E1110" i="4"/>
  <c r="F1110" i="4"/>
  <c r="S1110" i="4"/>
  <c r="N1110" i="4"/>
  <c r="D1101" i="1"/>
  <c r="B1111" i="4"/>
  <c r="C1111" i="4"/>
  <c r="D1111" i="4"/>
  <c r="E1111" i="4"/>
  <c r="F1111" i="4"/>
  <c r="S1111" i="4"/>
  <c r="N1111" i="4"/>
  <c r="D1102" i="1"/>
  <c r="B1112" i="4"/>
  <c r="C1112" i="4"/>
  <c r="D1112" i="4"/>
  <c r="E1112" i="4"/>
  <c r="F1112" i="4"/>
  <c r="S1112" i="4"/>
  <c r="N1112" i="4"/>
  <c r="D1103" i="1"/>
  <c r="B1113" i="4"/>
  <c r="C1113" i="4"/>
  <c r="D1113" i="4"/>
  <c r="E1113" i="4"/>
  <c r="F1113" i="4"/>
  <c r="S1113" i="4"/>
  <c r="N1113" i="4"/>
  <c r="D1104" i="1"/>
  <c r="B1114" i="4"/>
  <c r="C1114" i="4"/>
  <c r="D1114" i="4"/>
  <c r="E1114" i="4"/>
  <c r="F1114" i="4"/>
  <c r="S1114" i="4"/>
  <c r="N1114" i="4"/>
  <c r="D1105" i="1"/>
  <c r="B1115" i="4"/>
  <c r="C1115" i="4"/>
  <c r="D1115" i="4"/>
  <c r="E1115" i="4"/>
  <c r="F1115" i="4"/>
  <c r="S1115" i="4"/>
  <c r="N1115" i="4"/>
  <c r="D1106" i="1"/>
  <c r="B1116" i="4"/>
  <c r="C1116" i="4"/>
  <c r="D1116" i="4"/>
  <c r="E1116" i="4"/>
  <c r="F1116" i="4"/>
  <c r="S1116" i="4"/>
  <c r="N1116" i="4"/>
  <c r="D1107" i="1"/>
  <c r="B1117" i="4"/>
  <c r="C1117" i="4"/>
  <c r="D1117" i="4"/>
  <c r="E1117" i="4"/>
  <c r="F1117" i="4"/>
  <c r="S1117" i="4"/>
  <c r="N1117" i="4"/>
  <c r="D1108" i="1"/>
  <c r="B1118" i="4"/>
  <c r="C1118" i="4"/>
  <c r="D1118" i="4"/>
  <c r="E1118" i="4"/>
  <c r="F1118" i="4"/>
  <c r="S1118" i="4"/>
  <c r="N1118" i="4"/>
  <c r="D1109" i="1"/>
  <c r="B1119" i="4"/>
  <c r="C1119" i="4"/>
  <c r="D1119" i="4"/>
  <c r="E1119" i="4"/>
  <c r="F1119" i="4"/>
  <c r="S1119" i="4"/>
  <c r="N1119" i="4"/>
  <c r="D1110" i="1"/>
  <c r="B1120" i="4"/>
  <c r="C1120" i="4"/>
  <c r="D1120" i="4"/>
  <c r="E1120" i="4"/>
  <c r="F1120" i="4"/>
  <c r="S1120" i="4"/>
  <c r="N1120" i="4"/>
  <c r="D1111" i="1"/>
  <c r="B1121" i="4"/>
  <c r="C1121" i="4"/>
  <c r="D1121" i="4"/>
  <c r="E1121" i="4"/>
  <c r="F1121" i="4"/>
  <c r="S1121" i="4"/>
  <c r="N1121" i="4"/>
  <c r="D1112" i="1"/>
  <c r="B1122" i="4"/>
  <c r="C1122" i="4"/>
  <c r="D1122" i="4"/>
  <c r="E1122" i="4"/>
  <c r="F1122" i="4"/>
  <c r="S1122" i="4"/>
  <c r="N1122" i="4"/>
  <c r="D1113" i="1"/>
  <c r="B1123" i="4"/>
  <c r="C1123" i="4"/>
  <c r="D1123" i="4"/>
  <c r="E1123" i="4"/>
  <c r="F1123" i="4"/>
  <c r="S1123" i="4"/>
  <c r="N1123" i="4"/>
  <c r="D1114" i="1"/>
  <c r="B1124" i="4"/>
  <c r="C1124" i="4"/>
  <c r="D1124" i="4"/>
  <c r="E1124" i="4"/>
  <c r="F1124" i="4"/>
  <c r="S1124" i="4"/>
  <c r="N1124" i="4"/>
  <c r="D1115" i="1"/>
  <c r="B1125" i="4"/>
  <c r="C1125" i="4"/>
  <c r="D1125" i="4"/>
  <c r="E1125" i="4"/>
  <c r="F1125" i="4"/>
  <c r="S1125" i="4"/>
  <c r="N1125" i="4"/>
  <c r="D1116" i="1"/>
  <c r="B1126" i="4"/>
  <c r="C1126" i="4"/>
  <c r="D1126" i="4"/>
  <c r="E1126" i="4"/>
  <c r="F1126" i="4"/>
  <c r="S1126" i="4"/>
  <c r="N1126" i="4"/>
  <c r="D1117" i="1"/>
  <c r="B1127" i="4"/>
  <c r="C1127" i="4"/>
  <c r="D1127" i="4"/>
  <c r="E1127" i="4"/>
  <c r="F1127" i="4"/>
  <c r="S1127" i="4"/>
  <c r="N1127" i="4"/>
  <c r="D1118" i="1"/>
  <c r="B1128" i="4"/>
  <c r="C1128" i="4"/>
  <c r="D1128" i="4"/>
  <c r="E1128" i="4"/>
  <c r="F1128" i="4"/>
  <c r="S1128" i="4"/>
  <c r="N1128" i="4"/>
  <c r="D1119" i="1"/>
  <c r="B1129" i="4"/>
  <c r="C1129" i="4"/>
  <c r="D1129" i="4"/>
  <c r="E1129" i="4"/>
  <c r="F1129" i="4"/>
  <c r="S1129" i="4"/>
  <c r="N1129" i="4"/>
  <c r="D1120" i="1"/>
  <c r="B1130" i="4"/>
  <c r="C1130" i="4"/>
  <c r="D1130" i="4"/>
  <c r="E1130" i="4"/>
  <c r="F1130" i="4"/>
  <c r="S1130" i="4"/>
  <c r="N1130" i="4"/>
  <c r="D1121" i="1"/>
  <c r="B1131" i="4"/>
  <c r="C1131" i="4"/>
  <c r="D1131" i="4"/>
  <c r="E1131" i="4"/>
  <c r="F1131" i="4"/>
  <c r="S1131" i="4"/>
  <c r="N1131" i="4"/>
  <c r="D1122" i="1"/>
  <c r="B1132" i="4"/>
  <c r="C1132" i="4"/>
  <c r="D1132" i="4"/>
  <c r="E1132" i="4"/>
  <c r="F1132" i="4"/>
  <c r="S1132" i="4"/>
  <c r="N1132" i="4"/>
  <c r="D1123" i="1"/>
  <c r="B1133" i="4"/>
  <c r="C1133" i="4"/>
  <c r="D1133" i="4"/>
  <c r="E1133" i="4"/>
  <c r="F1133" i="4"/>
  <c r="S1133" i="4"/>
  <c r="N1133" i="4"/>
  <c r="D1124" i="1"/>
  <c r="B1134" i="4"/>
  <c r="C1134" i="4"/>
  <c r="D1134" i="4"/>
  <c r="E1134" i="4"/>
  <c r="F1134" i="4"/>
  <c r="S1134" i="4"/>
  <c r="N1134" i="4"/>
  <c r="D1125" i="1"/>
  <c r="B1135" i="4"/>
  <c r="C1135" i="4"/>
  <c r="D1135" i="4"/>
  <c r="E1135" i="4"/>
  <c r="F1135" i="4"/>
  <c r="S1135" i="4"/>
  <c r="N1135" i="4"/>
  <c r="D1126" i="1"/>
  <c r="B1136" i="4"/>
  <c r="C1136" i="4"/>
  <c r="D1136" i="4"/>
  <c r="E1136" i="4"/>
  <c r="F1136" i="4"/>
  <c r="S1136" i="4"/>
  <c r="N1136" i="4"/>
  <c r="D1127" i="1"/>
  <c r="B1137" i="4"/>
  <c r="C1137" i="4"/>
  <c r="D1137" i="4"/>
  <c r="E1137" i="4"/>
  <c r="F1137" i="4"/>
  <c r="S1137" i="4"/>
  <c r="N1137" i="4"/>
  <c r="D1128" i="1"/>
  <c r="B1138" i="4"/>
  <c r="C1138" i="4"/>
  <c r="D1138" i="4"/>
  <c r="E1138" i="4"/>
  <c r="F1138" i="4"/>
  <c r="S1138" i="4"/>
  <c r="N1138" i="4"/>
  <c r="D1129" i="1"/>
  <c r="B1139" i="4"/>
  <c r="C1139" i="4"/>
  <c r="D1139" i="4"/>
  <c r="E1139" i="4"/>
  <c r="F1139" i="4"/>
  <c r="S1139" i="4"/>
  <c r="N1139" i="4"/>
  <c r="D1130" i="1"/>
  <c r="B1140" i="4"/>
  <c r="C1140" i="4"/>
  <c r="D1140" i="4"/>
  <c r="E1140" i="4"/>
  <c r="F1140" i="4"/>
  <c r="S1140" i="4"/>
  <c r="N1140" i="4"/>
  <c r="D1131" i="1"/>
  <c r="B1141" i="4"/>
  <c r="C1141" i="4"/>
  <c r="D1141" i="4"/>
  <c r="E1141" i="4"/>
  <c r="F1141" i="4"/>
  <c r="S1141" i="4"/>
  <c r="N1141" i="4"/>
  <c r="D1132" i="1"/>
  <c r="B1142" i="4"/>
  <c r="C1142" i="4"/>
  <c r="D1142" i="4"/>
  <c r="E1142" i="4"/>
  <c r="F1142" i="4"/>
  <c r="S1142" i="4"/>
  <c r="N1142" i="4"/>
  <c r="D1133" i="1"/>
  <c r="B1143" i="4"/>
  <c r="C1143" i="4"/>
  <c r="D1143" i="4"/>
  <c r="E1143" i="4"/>
  <c r="F1143" i="4"/>
  <c r="S1143" i="4"/>
  <c r="N1143" i="4"/>
  <c r="D1134" i="1"/>
  <c r="B1144" i="4"/>
  <c r="C1144" i="4"/>
  <c r="D1144" i="4"/>
  <c r="E1144" i="4"/>
  <c r="F1144" i="4"/>
  <c r="S1144" i="4"/>
  <c r="N1144" i="4"/>
  <c r="D1135" i="1"/>
  <c r="B1145" i="4"/>
  <c r="C1145" i="4"/>
  <c r="D1145" i="4"/>
  <c r="E1145" i="4"/>
  <c r="F1145" i="4"/>
  <c r="S1145" i="4"/>
  <c r="N1145" i="4"/>
  <c r="D1136" i="1"/>
  <c r="B1146" i="4"/>
  <c r="C1146" i="4"/>
  <c r="D1146" i="4"/>
  <c r="E1146" i="4"/>
  <c r="F1146" i="4"/>
  <c r="S1146" i="4"/>
  <c r="N1146" i="4"/>
  <c r="D1137" i="1"/>
  <c r="B1147" i="4"/>
  <c r="C1147" i="4"/>
  <c r="D1147" i="4"/>
  <c r="E1147" i="4"/>
  <c r="F1147" i="4"/>
  <c r="S1147" i="4"/>
  <c r="N1147" i="4"/>
  <c r="D1138" i="1"/>
  <c r="B1148" i="4"/>
  <c r="C1148" i="4"/>
  <c r="D1148" i="4"/>
  <c r="E1148" i="4"/>
  <c r="F1148" i="4"/>
  <c r="S1148" i="4"/>
  <c r="N1148" i="4"/>
  <c r="D1139" i="1"/>
  <c r="B1149" i="4"/>
  <c r="C1149" i="4"/>
  <c r="D1149" i="4"/>
  <c r="E1149" i="4"/>
  <c r="F1149" i="4"/>
  <c r="S1149" i="4"/>
  <c r="N1149" i="4"/>
  <c r="D1140" i="1"/>
  <c r="B1150" i="4"/>
  <c r="C1150" i="4"/>
  <c r="D1150" i="4"/>
  <c r="E1150" i="4"/>
  <c r="F1150" i="4"/>
  <c r="S1150" i="4"/>
  <c r="N1150" i="4"/>
  <c r="D1141" i="1"/>
  <c r="B1151" i="4"/>
  <c r="C1151" i="4"/>
  <c r="D1151" i="4"/>
  <c r="E1151" i="4"/>
  <c r="F1151" i="4"/>
  <c r="S1151" i="4"/>
  <c r="N1151" i="4"/>
  <c r="D1142" i="1"/>
  <c r="B1152" i="4"/>
  <c r="C1152" i="4"/>
  <c r="D1152" i="4"/>
  <c r="E1152" i="4"/>
  <c r="F1152" i="4"/>
  <c r="S1152" i="4"/>
  <c r="N1152" i="4"/>
  <c r="D1143" i="1"/>
  <c r="B1153" i="4"/>
  <c r="C1153" i="4"/>
  <c r="D1153" i="4"/>
  <c r="E1153" i="4"/>
  <c r="F1153" i="4"/>
  <c r="S1153" i="4"/>
  <c r="N1153" i="4"/>
  <c r="D1144" i="1"/>
  <c r="B1154" i="4"/>
  <c r="C1154" i="4"/>
  <c r="D1154" i="4"/>
  <c r="E1154" i="4"/>
  <c r="F1154" i="4"/>
  <c r="S1154" i="4"/>
  <c r="N1154" i="4"/>
  <c r="D1145" i="1"/>
  <c r="B1155" i="4"/>
  <c r="C1155" i="4"/>
  <c r="D1155" i="4"/>
  <c r="E1155" i="4"/>
  <c r="F1155" i="4"/>
  <c r="S1155" i="4"/>
  <c r="N1155" i="4"/>
  <c r="D1146" i="1"/>
  <c r="B1156" i="4"/>
  <c r="C1156" i="4"/>
  <c r="D1156" i="4"/>
  <c r="E1156" i="4"/>
  <c r="F1156" i="4"/>
  <c r="S1156" i="4"/>
  <c r="N1156" i="4"/>
  <c r="D1147" i="1"/>
  <c r="B1157" i="4"/>
  <c r="C1157" i="4"/>
  <c r="D1157" i="4"/>
  <c r="E1157" i="4"/>
  <c r="F1157" i="4"/>
  <c r="S1157" i="4"/>
  <c r="N1157" i="4"/>
  <c r="D1148" i="1"/>
  <c r="B1158" i="4"/>
  <c r="C1158" i="4"/>
  <c r="D1158" i="4"/>
  <c r="E1158" i="4"/>
  <c r="F1158" i="4"/>
  <c r="S1158" i="4"/>
  <c r="N1158" i="4"/>
  <c r="D1149" i="1"/>
  <c r="B1159" i="4"/>
  <c r="C1159" i="4"/>
  <c r="D1159" i="4"/>
  <c r="E1159" i="4"/>
  <c r="F1159" i="4"/>
  <c r="S1159" i="4"/>
  <c r="N1159" i="4"/>
  <c r="D1150" i="1"/>
  <c r="B1160" i="4"/>
  <c r="C1160" i="4"/>
  <c r="D1160" i="4"/>
  <c r="E1160" i="4"/>
  <c r="F1160" i="4"/>
  <c r="S1160" i="4"/>
  <c r="N1160" i="4"/>
  <c r="D1151" i="1"/>
  <c r="B1161" i="4"/>
  <c r="C1161" i="4"/>
  <c r="D1161" i="4"/>
  <c r="E1161" i="4"/>
  <c r="F1161" i="4"/>
  <c r="S1161" i="4"/>
  <c r="N1161" i="4"/>
  <c r="D1152" i="1"/>
  <c r="B1162" i="4"/>
  <c r="C1162" i="4"/>
  <c r="D1162" i="4"/>
  <c r="E1162" i="4"/>
  <c r="F1162" i="4"/>
  <c r="S1162" i="4"/>
  <c r="N1162" i="4"/>
  <c r="D1153" i="1"/>
  <c r="B1163" i="4"/>
  <c r="C1163" i="4"/>
  <c r="D1163" i="4"/>
  <c r="E1163" i="4"/>
  <c r="F1163" i="4"/>
  <c r="S1163" i="4"/>
  <c r="N1163" i="4"/>
  <c r="D1154" i="1"/>
  <c r="B1164" i="4"/>
  <c r="C1164" i="4"/>
  <c r="D1164" i="4"/>
  <c r="E1164" i="4"/>
  <c r="F1164" i="4"/>
  <c r="S1164" i="4"/>
  <c r="N1164" i="4"/>
  <c r="D1155" i="1"/>
  <c r="B1165" i="4"/>
  <c r="C1165" i="4"/>
  <c r="D1165" i="4"/>
  <c r="E1165" i="4"/>
  <c r="F1165" i="4"/>
  <c r="S1165" i="4"/>
  <c r="N1165" i="4"/>
  <c r="D1156" i="1"/>
  <c r="B1166" i="4"/>
  <c r="C1166" i="4"/>
  <c r="D1166" i="4"/>
  <c r="E1166" i="4"/>
  <c r="F1166" i="4"/>
  <c r="S1166" i="4"/>
  <c r="N1166" i="4"/>
  <c r="D1157" i="1"/>
  <c r="B1167" i="4"/>
  <c r="C1167" i="4"/>
  <c r="D1167" i="4"/>
  <c r="E1167" i="4"/>
  <c r="F1167" i="4"/>
  <c r="S1167" i="4"/>
  <c r="N1167" i="4"/>
  <c r="D1158" i="1"/>
  <c r="B1168" i="4"/>
  <c r="C1168" i="4"/>
  <c r="D1168" i="4"/>
  <c r="E1168" i="4"/>
  <c r="F1168" i="4"/>
  <c r="S1168" i="4"/>
  <c r="N1168" i="4"/>
  <c r="D1159" i="1"/>
  <c r="B1169" i="4"/>
  <c r="C1169" i="4"/>
  <c r="D1169" i="4"/>
  <c r="E1169" i="4"/>
  <c r="F1169" i="4"/>
  <c r="S1169" i="4"/>
  <c r="N1169" i="4"/>
  <c r="D1160" i="1"/>
  <c r="B1170" i="4"/>
  <c r="C1170" i="4"/>
  <c r="D1170" i="4"/>
  <c r="E1170" i="4"/>
  <c r="F1170" i="4"/>
  <c r="S1170" i="4"/>
  <c r="N1170" i="4"/>
  <c r="D1161" i="1"/>
  <c r="B1171" i="4"/>
  <c r="C1171" i="4"/>
  <c r="D1171" i="4"/>
  <c r="E1171" i="4"/>
  <c r="F1171" i="4"/>
  <c r="S1171" i="4"/>
  <c r="N1171" i="4"/>
  <c r="D1162" i="1"/>
  <c r="B1172" i="4"/>
  <c r="C1172" i="4"/>
  <c r="D1172" i="4"/>
  <c r="E1172" i="4"/>
  <c r="F1172" i="4"/>
  <c r="S1172" i="4"/>
  <c r="N1172" i="4"/>
  <c r="D1163" i="1"/>
  <c r="B1173" i="4"/>
  <c r="C1173" i="4"/>
  <c r="D1173" i="4"/>
  <c r="E1173" i="4"/>
  <c r="F1173" i="4"/>
  <c r="S1173" i="4"/>
  <c r="N1173" i="4"/>
  <c r="D1164" i="1"/>
  <c r="B1174" i="4"/>
  <c r="C1174" i="4"/>
  <c r="D1174" i="4"/>
  <c r="E1174" i="4"/>
  <c r="F1174" i="4"/>
  <c r="S1174" i="4"/>
  <c r="N1174" i="4"/>
  <c r="D1165" i="1"/>
  <c r="B1175" i="4"/>
  <c r="C1175" i="4"/>
  <c r="D1175" i="4"/>
  <c r="E1175" i="4"/>
  <c r="F1175" i="4"/>
  <c r="S1175" i="4"/>
  <c r="N1175" i="4"/>
  <c r="D1166" i="1"/>
  <c r="B1176" i="4"/>
  <c r="C1176" i="4"/>
  <c r="D1176" i="4"/>
  <c r="E1176" i="4"/>
  <c r="F1176" i="4"/>
  <c r="S1176" i="4"/>
  <c r="N1176" i="4"/>
  <c r="D1167" i="1"/>
  <c r="B1177" i="4"/>
  <c r="C1177" i="4"/>
  <c r="D1177" i="4"/>
  <c r="E1177" i="4"/>
  <c r="F1177" i="4"/>
  <c r="S1177" i="4"/>
  <c r="N1177" i="4"/>
  <c r="D1168" i="1"/>
  <c r="B1178" i="4"/>
  <c r="C1178" i="4"/>
  <c r="D1178" i="4"/>
  <c r="E1178" i="4"/>
  <c r="F1178" i="4"/>
  <c r="S1178" i="4"/>
  <c r="N1178" i="4"/>
  <c r="D1169" i="1"/>
  <c r="B1179" i="4"/>
  <c r="C1179" i="4"/>
  <c r="D1179" i="4"/>
  <c r="E1179" i="4"/>
  <c r="F1179" i="4"/>
  <c r="S1179" i="4"/>
  <c r="N1179" i="4"/>
  <c r="D1170" i="1"/>
  <c r="B1180" i="4"/>
  <c r="C1180" i="4"/>
  <c r="D1180" i="4"/>
  <c r="E1180" i="4"/>
  <c r="F1180" i="4"/>
  <c r="S1180" i="4"/>
  <c r="N1180" i="4"/>
  <c r="D1171" i="1"/>
  <c r="B1181" i="4"/>
  <c r="C1181" i="4"/>
  <c r="D1181" i="4"/>
  <c r="E1181" i="4"/>
  <c r="F1181" i="4"/>
  <c r="S1181" i="4"/>
  <c r="N1181" i="4"/>
  <c r="D1172" i="1"/>
  <c r="B1182" i="4"/>
  <c r="C1182" i="4"/>
  <c r="D1182" i="4"/>
  <c r="E1182" i="4"/>
  <c r="F1182" i="4"/>
  <c r="S1182" i="4"/>
  <c r="N1182" i="4"/>
  <c r="D1173" i="1"/>
  <c r="B1183" i="4"/>
  <c r="C1183" i="4"/>
  <c r="D1183" i="4"/>
  <c r="E1183" i="4"/>
  <c r="F1183" i="4"/>
  <c r="S1183" i="4"/>
  <c r="N1183" i="4"/>
  <c r="D1174" i="1"/>
  <c r="B1184" i="4"/>
  <c r="C1184" i="4"/>
  <c r="D1184" i="4"/>
  <c r="E1184" i="4"/>
  <c r="F1184" i="4"/>
  <c r="S1184" i="4"/>
  <c r="N1184" i="4"/>
  <c r="D1175" i="1"/>
  <c r="B1185" i="4"/>
  <c r="C1185" i="4"/>
  <c r="D1185" i="4"/>
  <c r="E1185" i="4"/>
  <c r="F1185" i="4"/>
  <c r="S1185" i="4"/>
  <c r="N1185" i="4"/>
  <c r="D1176" i="1"/>
  <c r="B1186" i="4"/>
  <c r="C1186" i="4"/>
  <c r="D1186" i="4"/>
  <c r="E1186" i="4"/>
  <c r="F1186" i="4"/>
  <c r="S1186" i="4"/>
  <c r="N1186" i="4"/>
  <c r="D1177" i="1"/>
  <c r="B1187" i="4"/>
  <c r="C1187" i="4"/>
  <c r="D1187" i="4"/>
  <c r="E1187" i="4"/>
  <c r="F1187" i="4"/>
  <c r="S1187" i="4"/>
  <c r="N1187" i="4"/>
  <c r="D1178" i="1"/>
  <c r="B1188" i="4"/>
  <c r="C1188" i="4"/>
  <c r="D1188" i="4"/>
  <c r="E1188" i="4"/>
  <c r="F1188" i="4"/>
  <c r="S1188" i="4"/>
  <c r="N1188" i="4"/>
  <c r="D1179" i="1"/>
  <c r="B1189" i="4"/>
  <c r="C1189" i="4"/>
  <c r="D1189" i="4"/>
  <c r="E1189" i="4"/>
  <c r="F1189" i="4"/>
  <c r="S1189" i="4"/>
  <c r="N1189" i="4"/>
  <c r="D1180" i="1"/>
  <c r="B1190" i="4"/>
  <c r="C1190" i="4"/>
  <c r="D1190" i="4"/>
  <c r="E1190" i="4"/>
  <c r="F1190" i="4"/>
  <c r="S1190" i="4"/>
  <c r="N1190" i="4"/>
  <c r="D1181" i="1"/>
  <c r="B1191" i="4"/>
  <c r="C1191" i="4"/>
  <c r="D1191" i="4"/>
  <c r="E1191" i="4"/>
  <c r="F1191" i="4"/>
  <c r="S1191" i="4"/>
  <c r="N1191" i="4"/>
  <c r="D1182" i="1"/>
  <c r="B1192" i="4"/>
  <c r="C1192" i="4"/>
  <c r="D1192" i="4"/>
  <c r="E1192" i="4"/>
  <c r="F1192" i="4"/>
  <c r="S1192" i="4"/>
  <c r="N1192" i="4"/>
  <c r="D1183" i="1"/>
  <c r="B1193" i="4"/>
  <c r="C1193" i="4"/>
  <c r="D1193" i="4"/>
  <c r="E1193" i="4"/>
  <c r="F1193" i="4"/>
  <c r="S1193" i="4"/>
  <c r="N1193" i="4"/>
  <c r="D1184" i="1"/>
  <c r="B1194" i="4"/>
  <c r="C1194" i="4"/>
  <c r="D1194" i="4"/>
  <c r="E1194" i="4"/>
  <c r="F1194" i="4"/>
  <c r="S1194" i="4"/>
  <c r="N1194" i="4"/>
  <c r="D1185" i="1"/>
  <c r="B1195" i="4"/>
  <c r="C1195" i="4"/>
  <c r="D1195" i="4"/>
  <c r="E1195" i="4"/>
  <c r="F1195" i="4"/>
  <c r="S1195" i="4"/>
  <c r="N1195" i="4"/>
  <c r="D1186" i="1"/>
  <c r="B1196" i="4"/>
  <c r="C1196" i="4"/>
  <c r="D1196" i="4"/>
  <c r="E1196" i="4"/>
  <c r="F1196" i="4"/>
  <c r="S1196" i="4"/>
  <c r="N1196" i="4"/>
  <c r="D1187" i="1"/>
  <c r="B1197" i="4"/>
  <c r="C1197" i="4"/>
  <c r="D1197" i="4"/>
  <c r="E1197" i="4"/>
  <c r="F1197" i="4"/>
  <c r="S1197" i="4"/>
  <c r="N1197" i="4"/>
  <c r="D1188" i="1"/>
  <c r="B1198" i="4"/>
  <c r="C1198" i="4"/>
  <c r="D1198" i="4"/>
  <c r="E1198" i="4"/>
  <c r="F1198" i="4"/>
  <c r="S1198" i="4"/>
  <c r="N1198" i="4"/>
  <c r="D1189" i="1"/>
  <c r="B1199" i="4"/>
  <c r="C1199" i="4"/>
  <c r="D1199" i="4"/>
  <c r="E1199" i="4"/>
  <c r="F1199" i="4"/>
  <c r="S1199" i="4"/>
  <c r="N1199" i="4"/>
  <c r="D1190" i="1"/>
  <c r="B1200" i="4"/>
  <c r="C1200" i="4"/>
  <c r="D1200" i="4"/>
  <c r="E1200" i="4"/>
  <c r="F1200" i="4"/>
  <c r="S1200" i="4"/>
  <c r="N1200" i="4"/>
  <c r="D1191" i="1"/>
  <c r="B1201" i="4"/>
  <c r="C1201" i="4"/>
  <c r="D1201" i="4"/>
  <c r="E1201" i="4"/>
  <c r="F1201" i="4"/>
  <c r="S1201" i="4"/>
  <c r="N1201" i="4"/>
  <c r="D1192" i="1"/>
  <c r="B1202" i="4"/>
  <c r="C1202" i="4"/>
  <c r="D1202" i="4"/>
  <c r="E1202" i="4"/>
  <c r="F1202" i="4"/>
  <c r="S1202" i="4"/>
  <c r="N1202" i="4"/>
  <c r="D1193" i="1"/>
  <c r="B1203" i="4"/>
  <c r="C1203" i="4"/>
  <c r="D1203" i="4"/>
  <c r="E1203" i="4"/>
  <c r="F1203" i="4"/>
  <c r="S1203" i="4"/>
  <c r="N1203" i="4"/>
  <c r="D1194" i="1"/>
  <c r="B1204" i="4"/>
  <c r="C1204" i="4"/>
  <c r="D1204" i="4"/>
  <c r="E1204" i="4"/>
  <c r="F1204" i="4"/>
  <c r="S1204" i="4"/>
  <c r="N1204" i="4"/>
  <c r="D1195" i="1"/>
  <c r="B1205" i="4"/>
  <c r="C1205" i="4"/>
  <c r="D1205" i="4"/>
  <c r="E1205" i="4"/>
  <c r="F1205" i="4"/>
  <c r="S1205" i="4"/>
  <c r="N1205" i="4"/>
  <c r="D1196" i="1"/>
  <c r="B1206" i="4"/>
  <c r="C1206" i="4"/>
  <c r="D1206" i="4"/>
  <c r="E1206" i="4"/>
  <c r="F1206" i="4"/>
  <c r="S1206" i="4"/>
  <c r="N1206" i="4"/>
  <c r="D1197" i="1"/>
  <c r="B1207" i="4"/>
  <c r="C1207" i="4"/>
  <c r="D1207" i="4"/>
  <c r="E1207" i="4"/>
  <c r="F1207" i="4"/>
  <c r="S1207" i="4"/>
  <c r="N1207" i="4"/>
  <c r="D1198" i="1"/>
  <c r="B1208" i="4"/>
  <c r="C1208" i="4"/>
  <c r="D1208" i="4"/>
  <c r="E1208" i="4"/>
  <c r="F1208" i="4"/>
  <c r="S1208" i="4"/>
  <c r="N1208" i="4"/>
  <c r="D1199" i="1"/>
  <c r="B1209" i="4"/>
  <c r="C1209" i="4"/>
  <c r="D1209" i="4"/>
  <c r="E1209" i="4"/>
  <c r="F1209" i="4"/>
  <c r="S1209" i="4"/>
  <c r="N1209" i="4"/>
  <c r="D1200" i="1"/>
  <c r="B1210" i="4"/>
  <c r="C1210" i="4"/>
  <c r="D1210" i="4"/>
  <c r="E1210" i="4"/>
  <c r="F1210" i="4"/>
  <c r="S1210" i="4"/>
  <c r="N1210" i="4"/>
  <c r="D1201" i="1"/>
  <c r="B1211" i="4"/>
  <c r="C1211" i="4"/>
  <c r="D1211" i="4"/>
  <c r="E1211" i="4"/>
  <c r="F1211" i="4"/>
  <c r="S1211" i="4"/>
  <c r="N1211" i="4"/>
  <c r="D1202" i="1"/>
  <c r="B1212" i="4"/>
  <c r="C1212" i="4"/>
  <c r="D1212" i="4"/>
  <c r="E1212" i="4"/>
  <c r="F1212" i="4"/>
  <c r="S1212" i="4"/>
  <c r="N1212" i="4"/>
  <c r="D1203" i="1"/>
  <c r="B1213" i="4"/>
  <c r="C1213" i="4"/>
  <c r="D1213" i="4"/>
  <c r="E1213" i="4"/>
  <c r="F1213" i="4"/>
  <c r="S1213" i="4"/>
  <c r="N1213" i="4"/>
  <c r="D1204" i="1"/>
  <c r="B1214" i="4"/>
  <c r="C1214" i="4"/>
  <c r="D1214" i="4"/>
  <c r="E1214" i="4"/>
  <c r="F1214" i="4"/>
  <c r="S1214" i="4"/>
  <c r="N1214" i="4"/>
  <c r="D1205" i="1"/>
  <c r="B1215" i="4"/>
  <c r="C1215" i="4"/>
  <c r="D1215" i="4"/>
  <c r="E1215" i="4"/>
  <c r="F1215" i="4"/>
  <c r="S1215" i="4"/>
  <c r="N1215" i="4"/>
  <c r="D1206" i="1"/>
  <c r="B1216" i="4"/>
  <c r="C1216" i="4"/>
  <c r="D1216" i="4"/>
  <c r="E1216" i="4"/>
  <c r="F1216" i="4"/>
  <c r="S1216" i="4"/>
  <c r="N1216" i="4"/>
  <c r="D1207" i="1"/>
  <c r="B1217" i="4"/>
  <c r="C1217" i="4"/>
  <c r="D1217" i="4"/>
  <c r="E1217" i="4"/>
  <c r="F1217" i="4"/>
  <c r="S1217" i="4"/>
  <c r="N1217" i="4"/>
  <c r="D1208" i="1"/>
  <c r="B1218" i="4"/>
  <c r="C1218" i="4"/>
  <c r="D1218" i="4"/>
  <c r="E1218" i="4"/>
  <c r="F1218" i="4"/>
  <c r="S1218" i="4"/>
  <c r="N1218" i="4"/>
  <c r="D1209" i="1"/>
  <c r="B1219" i="4"/>
  <c r="C1219" i="4"/>
  <c r="D1219" i="4"/>
  <c r="E1219" i="4"/>
  <c r="F1219" i="4"/>
  <c r="S1219" i="4"/>
  <c r="N1219" i="4"/>
  <c r="D1210" i="1"/>
  <c r="B1220" i="4"/>
  <c r="C1220" i="4"/>
  <c r="D1220" i="4"/>
  <c r="E1220" i="4"/>
  <c r="F1220" i="4"/>
  <c r="S1220" i="4"/>
  <c r="N1220" i="4"/>
  <c r="D1211" i="1"/>
  <c r="B1221" i="4"/>
  <c r="C1221" i="4"/>
  <c r="D1221" i="4"/>
  <c r="E1221" i="4"/>
  <c r="F1221" i="4"/>
  <c r="S1221" i="4"/>
  <c r="N1221" i="4"/>
  <c r="D1212" i="1"/>
  <c r="B1222" i="4"/>
  <c r="C1222" i="4"/>
  <c r="D1222" i="4"/>
  <c r="E1222" i="4"/>
  <c r="F1222" i="4"/>
  <c r="S1222" i="4"/>
  <c r="N1222" i="4"/>
  <c r="D1213" i="1"/>
  <c r="B1223" i="4"/>
  <c r="C1223" i="4"/>
  <c r="D1223" i="4"/>
  <c r="E1223" i="4"/>
  <c r="F1223" i="4"/>
  <c r="S1223" i="4"/>
  <c r="N1223" i="4"/>
  <c r="D1214" i="1"/>
  <c r="B1224" i="4"/>
  <c r="C1224" i="4"/>
  <c r="D1224" i="4"/>
  <c r="E1224" i="4"/>
  <c r="F1224" i="4"/>
  <c r="S1224" i="4"/>
  <c r="N1224" i="4"/>
  <c r="D1215" i="1"/>
  <c r="B1225" i="4"/>
  <c r="C1225" i="4"/>
  <c r="D1225" i="4"/>
  <c r="E1225" i="4"/>
  <c r="F1225" i="4"/>
  <c r="S1225" i="4"/>
  <c r="N1225" i="4"/>
  <c r="D1216" i="1"/>
  <c r="B1226" i="4"/>
  <c r="C1226" i="4"/>
  <c r="D1226" i="4"/>
  <c r="E1226" i="4"/>
  <c r="F1226" i="4"/>
  <c r="S1226" i="4"/>
  <c r="N1226" i="4"/>
  <c r="D1217" i="1"/>
  <c r="B1227" i="4"/>
  <c r="C1227" i="4"/>
  <c r="D1227" i="4"/>
  <c r="E1227" i="4"/>
  <c r="F1227" i="4"/>
  <c r="S1227" i="4"/>
  <c r="N1227" i="4"/>
  <c r="D1218" i="1"/>
  <c r="B1228" i="4"/>
  <c r="C1228" i="4"/>
  <c r="D1228" i="4"/>
  <c r="E1228" i="4"/>
  <c r="F1228" i="4"/>
  <c r="S1228" i="4"/>
  <c r="N1228" i="4"/>
  <c r="D1219" i="1"/>
  <c r="B1229" i="4"/>
  <c r="C1229" i="4"/>
  <c r="D1229" i="4"/>
  <c r="E1229" i="4"/>
  <c r="F1229" i="4"/>
  <c r="S1229" i="4"/>
  <c r="N1229" i="4"/>
  <c r="D1220" i="1"/>
  <c r="B1230" i="4"/>
  <c r="C1230" i="4"/>
  <c r="D1230" i="4"/>
  <c r="E1230" i="4"/>
  <c r="F1230" i="4"/>
  <c r="S1230" i="4"/>
  <c r="N1230" i="4"/>
  <c r="D1221" i="1"/>
  <c r="B1231" i="4"/>
  <c r="C1231" i="4"/>
  <c r="D1231" i="4"/>
  <c r="E1231" i="4"/>
  <c r="F1231" i="4"/>
  <c r="S1231" i="4"/>
  <c r="N1231" i="4"/>
  <c r="D1222" i="1"/>
  <c r="B1232" i="4"/>
  <c r="C1232" i="4"/>
  <c r="D1232" i="4"/>
  <c r="E1232" i="4"/>
  <c r="F1232" i="4"/>
  <c r="S1232" i="4"/>
  <c r="N1232" i="4"/>
  <c r="D1223" i="1"/>
  <c r="B1233" i="4"/>
  <c r="C1233" i="4"/>
  <c r="D1233" i="4"/>
  <c r="E1233" i="4"/>
  <c r="F1233" i="4"/>
  <c r="S1233" i="4"/>
  <c r="N1233" i="4"/>
  <c r="D1224" i="1"/>
  <c r="B1234" i="4"/>
  <c r="C1234" i="4"/>
  <c r="D1234" i="4"/>
  <c r="E1234" i="4"/>
  <c r="F1234" i="4"/>
  <c r="S1234" i="4"/>
  <c r="N1234" i="4"/>
  <c r="D1225" i="1"/>
  <c r="B1235" i="4"/>
  <c r="C1235" i="4"/>
  <c r="D1235" i="4"/>
  <c r="E1235" i="4"/>
  <c r="F1235" i="4"/>
  <c r="S1235" i="4"/>
  <c r="N1235" i="4"/>
  <c r="D1226" i="1"/>
  <c r="B1236" i="4"/>
  <c r="C1236" i="4"/>
  <c r="D1236" i="4"/>
  <c r="E1236" i="4"/>
  <c r="F1236" i="4"/>
  <c r="S1236" i="4"/>
  <c r="N1236" i="4"/>
  <c r="D1227" i="1"/>
  <c r="B1237" i="4"/>
  <c r="C1237" i="4"/>
  <c r="D1237" i="4"/>
  <c r="E1237" i="4"/>
  <c r="F1237" i="4"/>
  <c r="S1237" i="4"/>
  <c r="N1237" i="4"/>
  <c r="D1228" i="1"/>
  <c r="B1238" i="4"/>
  <c r="C1238" i="4"/>
  <c r="D1238" i="4"/>
  <c r="E1238" i="4"/>
  <c r="F1238" i="4"/>
  <c r="S1238" i="4"/>
  <c r="N1238" i="4"/>
  <c r="D1229" i="1"/>
  <c r="B1239" i="4"/>
  <c r="C1239" i="4"/>
  <c r="D1239" i="4"/>
  <c r="E1239" i="4"/>
  <c r="F1239" i="4"/>
  <c r="S1239" i="4"/>
  <c r="N1239" i="4"/>
  <c r="D1230" i="1"/>
  <c r="B1240" i="4"/>
  <c r="C1240" i="4"/>
  <c r="D1240" i="4"/>
  <c r="E1240" i="4"/>
  <c r="F1240" i="4"/>
  <c r="S1240" i="4"/>
  <c r="N1240" i="4"/>
  <c r="D1231" i="1"/>
  <c r="B1241" i="4"/>
  <c r="C1241" i="4"/>
  <c r="D1241" i="4"/>
  <c r="E1241" i="4"/>
  <c r="F1241" i="4"/>
  <c r="S1241" i="4"/>
  <c r="N1241" i="4"/>
  <c r="D1232" i="1"/>
  <c r="B1242" i="4"/>
  <c r="C1242" i="4"/>
  <c r="D1242" i="4"/>
  <c r="E1242" i="4"/>
  <c r="F1242" i="4"/>
  <c r="S1242" i="4"/>
  <c r="N1242" i="4"/>
  <c r="D1233" i="1"/>
  <c r="B1243" i="4"/>
  <c r="C1243" i="4"/>
  <c r="D1243" i="4"/>
  <c r="E1243" i="4"/>
  <c r="F1243" i="4"/>
  <c r="S1243" i="4"/>
  <c r="N1243" i="4"/>
  <c r="D1234" i="1"/>
  <c r="B1244" i="4"/>
  <c r="C1244" i="4"/>
  <c r="D1244" i="4"/>
  <c r="E1244" i="4"/>
  <c r="F1244" i="4"/>
  <c r="S1244" i="4"/>
  <c r="N1244" i="4"/>
  <c r="D1235" i="1"/>
  <c r="B1245" i="4"/>
  <c r="C1245" i="4"/>
  <c r="D1245" i="4"/>
  <c r="E1245" i="4"/>
  <c r="F1245" i="4"/>
  <c r="S1245" i="4"/>
  <c r="N1245" i="4"/>
  <c r="D1236" i="1"/>
  <c r="B1246" i="4"/>
  <c r="C1246" i="4"/>
  <c r="D1246" i="4"/>
  <c r="E1246" i="4"/>
  <c r="F1246" i="4"/>
  <c r="S1246" i="4"/>
  <c r="N1246" i="4"/>
  <c r="D1237" i="1"/>
  <c r="B1247" i="4"/>
  <c r="C1247" i="4"/>
  <c r="D1247" i="4"/>
  <c r="E1247" i="4"/>
  <c r="F1247" i="4"/>
  <c r="S1247" i="4"/>
  <c r="N1247" i="4"/>
  <c r="D1238" i="1"/>
  <c r="B1248" i="4"/>
  <c r="C1248" i="4"/>
  <c r="D1248" i="4"/>
  <c r="E1248" i="4"/>
  <c r="F1248" i="4"/>
  <c r="S1248" i="4"/>
  <c r="N1248" i="4"/>
  <c r="D1239" i="1"/>
  <c r="B1249" i="4"/>
  <c r="C1249" i="4"/>
  <c r="D1249" i="4"/>
  <c r="E1249" i="4"/>
  <c r="F1249" i="4"/>
  <c r="S1249" i="4"/>
  <c r="N1249" i="4"/>
  <c r="D1240" i="1"/>
  <c r="B1250" i="4"/>
  <c r="C1250" i="4"/>
  <c r="D1250" i="4"/>
  <c r="E1250" i="4"/>
  <c r="F1250" i="4"/>
  <c r="S1250" i="4"/>
  <c r="N1250" i="4"/>
  <c r="D1241" i="1"/>
  <c r="B1251" i="4"/>
  <c r="C1251" i="4"/>
  <c r="D1251" i="4"/>
  <c r="E1251" i="4"/>
  <c r="F1251" i="4"/>
  <c r="S1251" i="4"/>
  <c r="N1251" i="4"/>
  <c r="D1242" i="1"/>
  <c r="B1252" i="4"/>
  <c r="C1252" i="4"/>
  <c r="D1252" i="4"/>
  <c r="E1252" i="4"/>
  <c r="F1252" i="4"/>
  <c r="S1252" i="4"/>
  <c r="N1252" i="4"/>
  <c r="D1243" i="1"/>
  <c r="B1253" i="4"/>
  <c r="C1253" i="4"/>
  <c r="D1253" i="4"/>
  <c r="E1253" i="4"/>
  <c r="F1253" i="4"/>
  <c r="S1253" i="4"/>
  <c r="N1253" i="4"/>
  <c r="D1244" i="1"/>
  <c r="B1254" i="4"/>
  <c r="C1254" i="4"/>
  <c r="D1254" i="4"/>
  <c r="E1254" i="4"/>
  <c r="F1254" i="4"/>
  <c r="S1254" i="4"/>
  <c r="N1254" i="4"/>
  <c r="D1245" i="1"/>
  <c r="B1255" i="4"/>
  <c r="C1255" i="4"/>
  <c r="D1255" i="4"/>
  <c r="E1255" i="4"/>
  <c r="F1255" i="4"/>
  <c r="S1255" i="4"/>
  <c r="N1255" i="4"/>
  <c r="D1246" i="1"/>
  <c r="B1256" i="4"/>
  <c r="C1256" i="4"/>
  <c r="D1256" i="4"/>
  <c r="E1256" i="4"/>
  <c r="F1256" i="4"/>
  <c r="S1256" i="4"/>
  <c r="N1256" i="4"/>
  <c r="D1247" i="1"/>
  <c r="B1257" i="4"/>
  <c r="C1257" i="4"/>
  <c r="D1257" i="4"/>
  <c r="E1257" i="4"/>
  <c r="F1257" i="4"/>
  <c r="S1257" i="4"/>
  <c r="N1257" i="4"/>
  <c r="D1248" i="1"/>
  <c r="B1258" i="4"/>
  <c r="C1258" i="4"/>
  <c r="D1258" i="4"/>
  <c r="E1258" i="4"/>
  <c r="F1258" i="4"/>
  <c r="S1258" i="4"/>
  <c r="N1258" i="4"/>
  <c r="D1249" i="1"/>
  <c r="B1259" i="4"/>
  <c r="C1259" i="4"/>
  <c r="D1259" i="4"/>
  <c r="E1259" i="4"/>
  <c r="F1259" i="4"/>
  <c r="S1259" i="4"/>
  <c r="N1259" i="4"/>
  <c r="D1250" i="1"/>
  <c r="B1260" i="4"/>
  <c r="C1260" i="4"/>
  <c r="D1260" i="4"/>
  <c r="E1260" i="4"/>
  <c r="F1260" i="4"/>
  <c r="S1260" i="4"/>
  <c r="N1260" i="4"/>
  <c r="D1251" i="1"/>
  <c r="B1261" i="4"/>
  <c r="C1261" i="4"/>
  <c r="D1261" i="4"/>
  <c r="E1261" i="4"/>
  <c r="F1261" i="4"/>
  <c r="S1261" i="4"/>
  <c r="N1261" i="4"/>
  <c r="D1252" i="1"/>
  <c r="B1262" i="4"/>
  <c r="C1262" i="4"/>
  <c r="D1262" i="4"/>
  <c r="E1262" i="4"/>
  <c r="F1262" i="4"/>
  <c r="S1262" i="4"/>
  <c r="N1262" i="4"/>
  <c r="D1253" i="1"/>
  <c r="B1263" i="4"/>
  <c r="C1263" i="4"/>
  <c r="D1263" i="4"/>
  <c r="E1263" i="4"/>
  <c r="F1263" i="4"/>
  <c r="S1263" i="4"/>
  <c r="N1263" i="4"/>
  <c r="D1254" i="1"/>
  <c r="B1264" i="4"/>
  <c r="C1264" i="4"/>
  <c r="D1264" i="4"/>
  <c r="E1264" i="4"/>
  <c r="F1264" i="4"/>
  <c r="S1264" i="4"/>
  <c r="N1264" i="4"/>
  <c r="D1255" i="1"/>
  <c r="B1265" i="4"/>
  <c r="C1265" i="4"/>
  <c r="D1265" i="4"/>
  <c r="E1265" i="4"/>
  <c r="F1265" i="4"/>
  <c r="S1265" i="4"/>
  <c r="N1265" i="4"/>
  <c r="D1256" i="1"/>
  <c r="B1266" i="4"/>
  <c r="C1266" i="4"/>
  <c r="D1266" i="4"/>
  <c r="E1266" i="4"/>
  <c r="F1266" i="4"/>
  <c r="S1266" i="4"/>
  <c r="N1266" i="4"/>
  <c r="D1257" i="1"/>
  <c r="B1267" i="4"/>
  <c r="C1267" i="4"/>
  <c r="D1267" i="4"/>
  <c r="E1267" i="4"/>
  <c r="F1267" i="4"/>
  <c r="S1267" i="4"/>
  <c r="N1267" i="4"/>
  <c r="D1258" i="1"/>
  <c r="B1268" i="4"/>
  <c r="C1268" i="4"/>
  <c r="D1268" i="4"/>
  <c r="E1268" i="4"/>
  <c r="F1268" i="4"/>
  <c r="S1268" i="4"/>
  <c r="N1268" i="4"/>
  <c r="D1259" i="1"/>
  <c r="B1269" i="4"/>
  <c r="C1269" i="4"/>
  <c r="D1269" i="4"/>
  <c r="E1269" i="4"/>
  <c r="F1269" i="4"/>
  <c r="S1269" i="4"/>
  <c r="N1269" i="4"/>
  <c r="D1260" i="1"/>
  <c r="B1270" i="4"/>
  <c r="C1270" i="4"/>
  <c r="D1270" i="4"/>
  <c r="E1270" i="4"/>
  <c r="F1270" i="4"/>
  <c r="S1270" i="4"/>
  <c r="N1270" i="4"/>
  <c r="D1261" i="1"/>
  <c r="B1271" i="4"/>
  <c r="C1271" i="4"/>
  <c r="D1271" i="4"/>
  <c r="E1271" i="4"/>
  <c r="F1271" i="4"/>
  <c r="S1271" i="4"/>
  <c r="N1271" i="4"/>
  <c r="D1262" i="1"/>
  <c r="B1272" i="4"/>
  <c r="C1272" i="4"/>
  <c r="D1272" i="4"/>
  <c r="E1272" i="4"/>
  <c r="F1272" i="4"/>
  <c r="S1272" i="4"/>
  <c r="N1272" i="4"/>
  <c r="D1263" i="1"/>
  <c r="B1273" i="4"/>
  <c r="C1273" i="4"/>
  <c r="D1273" i="4"/>
  <c r="E1273" i="4"/>
  <c r="F1273" i="4"/>
  <c r="S1273" i="4"/>
  <c r="N1273" i="4"/>
  <c r="D1264" i="1"/>
  <c r="B1274" i="4"/>
  <c r="C1274" i="4"/>
  <c r="D1274" i="4"/>
  <c r="E1274" i="4"/>
  <c r="F1274" i="4"/>
  <c r="S1274" i="4"/>
  <c r="N1274" i="4"/>
  <c r="D1265" i="1"/>
  <c r="B1275" i="4"/>
  <c r="C1275" i="4"/>
  <c r="D1275" i="4"/>
  <c r="E1275" i="4"/>
  <c r="F1275" i="4"/>
  <c r="S1275" i="4"/>
  <c r="N1275" i="4"/>
  <c r="D1266" i="1"/>
  <c r="B1276" i="4"/>
  <c r="C1276" i="4"/>
  <c r="D1276" i="4"/>
  <c r="E1276" i="4"/>
  <c r="F1276" i="4"/>
  <c r="S1276" i="4"/>
  <c r="N1276" i="4"/>
  <c r="D1267" i="1"/>
  <c r="B1277" i="4"/>
  <c r="C1277" i="4"/>
  <c r="D1277" i="4"/>
  <c r="E1277" i="4"/>
  <c r="F1277" i="4"/>
  <c r="S1277" i="4"/>
  <c r="N1277" i="4"/>
  <c r="D1268" i="1"/>
  <c r="B1278" i="4"/>
  <c r="C1278" i="4"/>
  <c r="D1278" i="4"/>
  <c r="E1278" i="4"/>
  <c r="F1278" i="4"/>
  <c r="S1278" i="4"/>
  <c r="N1278" i="4"/>
  <c r="D1269" i="1"/>
  <c r="B1279" i="4"/>
  <c r="C1279" i="4"/>
  <c r="D1279" i="4"/>
  <c r="E1279" i="4"/>
  <c r="F1279" i="4"/>
  <c r="S1279" i="4"/>
  <c r="N1279" i="4"/>
  <c r="D1270" i="1"/>
  <c r="B1280" i="4"/>
  <c r="C1280" i="4"/>
  <c r="D1280" i="4"/>
  <c r="E1280" i="4"/>
  <c r="F1280" i="4"/>
  <c r="S1280" i="4"/>
  <c r="N1280" i="4"/>
  <c r="D1271" i="1"/>
  <c r="B1281" i="4"/>
  <c r="C1281" i="4"/>
  <c r="D1281" i="4"/>
  <c r="E1281" i="4"/>
  <c r="F1281" i="4"/>
  <c r="S1281" i="4"/>
  <c r="N1281" i="4"/>
  <c r="D1272" i="1"/>
  <c r="B1282" i="4"/>
  <c r="C1282" i="4"/>
  <c r="D1282" i="4"/>
  <c r="E1282" i="4"/>
  <c r="F1282" i="4"/>
  <c r="S1282" i="4"/>
  <c r="N1282" i="4"/>
  <c r="D1273" i="1"/>
  <c r="B1283" i="4"/>
  <c r="C1283" i="4"/>
  <c r="D1283" i="4"/>
  <c r="E1283" i="4"/>
  <c r="F1283" i="4"/>
  <c r="S1283" i="4"/>
  <c r="N1283" i="4"/>
  <c r="D1274" i="1"/>
  <c r="B1284" i="4"/>
  <c r="C1284" i="4"/>
  <c r="D1284" i="4"/>
  <c r="E1284" i="4"/>
  <c r="F1284" i="4"/>
  <c r="S1284" i="4"/>
  <c r="N1284" i="4"/>
  <c r="D1275" i="1"/>
  <c r="B1285" i="4"/>
  <c r="C1285" i="4"/>
  <c r="D1285" i="4"/>
  <c r="E1285" i="4"/>
  <c r="F1285" i="4"/>
  <c r="S1285" i="4"/>
  <c r="N1285" i="4"/>
  <c r="D1276" i="1"/>
  <c r="B1286" i="4"/>
  <c r="C1286" i="4"/>
  <c r="D1286" i="4"/>
  <c r="E1286" i="4"/>
  <c r="F1286" i="4"/>
  <c r="S1286" i="4"/>
  <c r="N1286" i="4"/>
  <c r="D1277" i="1"/>
  <c r="B1287" i="4"/>
  <c r="C1287" i="4"/>
  <c r="D1287" i="4"/>
  <c r="E1287" i="4"/>
  <c r="F1287" i="4"/>
  <c r="S1287" i="4"/>
  <c r="N1287" i="4"/>
  <c r="D1278" i="1"/>
  <c r="B1288" i="4"/>
  <c r="C1288" i="4"/>
  <c r="D1288" i="4"/>
  <c r="E1288" i="4"/>
  <c r="F1288" i="4"/>
  <c r="S1288" i="4"/>
  <c r="N1288" i="4"/>
  <c r="D1279" i="1"/>
  <c r="B1289" i="4"/>
  <c r="C1289" i="4"/>
  <c r="D1289" i="4"/>
  <c r="E1289" i="4"/>
  <c r="F1289" i="4"/>
  <c r="S1289" i="4"/>
  <c r="N1289" i="4"/>
  <c r="D1280" i="1"/>
  <c r="B1290" i="4"/>
  <c r="C1290" i="4"/>
  <c r="D1290" i="4"/>
  <c r="E1290" i="4"/>
  <c r="F1290" i="4"/>
  <c r="S1290" i="4"/>
  <c r="N1290" i="4"/>
  <c r="D1281" i="1"/>
  <c r="B1291" i="4"/>
  <c r="C1291" i="4"/>
  <c r="D1291" i="4"/>
  <c r="E1291" i="4"/>
  <c r="F1291" i="4"/>
  <c r="S1291" i="4"/>
  <c r="N1291" i="4"/>
  <c r="D1282" i="1"/>
  <c r="B1292" i="4"/>
  <c r="C1292" i="4"/>
  <c r="D1292" i="4"/>
  <c r="E1292" i="4"/>
  <c r="F1292" i="4"/>
  <c r="S1292" i="4"/>
  <c r="N1292" i="4"/>
  <c r="D1283" i="1"/>
  <c r="B1293" i="4"/>
  <c r="C1293" i="4"/>
  <c r="D1293" i="4"/>
  <c r="E1293" i="4"/>
  <c r="F1293" i="4"/>
  <c r="S1293" i="4"/>
  <c r="N1293" i="4"/>
  <c r="D1284" i="1"/>
  <c r="B1294" i="4"/>
  <c r="C1294" i="4"/>
  <c r="D1294" i="4"/>
  <c r="E1294" i="4"/>
  <c r="F1294" i="4"/>
  <c r="S1294" i="4"/>
  <c r="N1294" i="4"/>
  <c r="D1285" i="1"/>
  <c r="B1295" i="4"/>
  <c r="C1295" i="4"/>
  <c r="D1295" i="4"/>
  <c r="E1295" i="4"/>
  <c r="F1295" i="4"/>
  <c r="S1295" i="4"/>
  <c r="N1295" i="4"/>
  <c r="D1286" i="1"/>
  <c r="B1296" i="4"/>
  <c r="C1296" i="4"/>
  <c r="D1296" i="4"/>
  <c r="E1296" i="4"/>
  <c r="F1296" i="4"/>
  <c r="S1296" i="4"/>
  <c r="N1296" i="4"/>
  <c r="D1287" i="1"/>
  <c r="B1297" i="4"/>
  <c r="C1297" i="4"/>
  <c r="D1297" i="4"/>
  <c r="E1297" i="4"/>
  <c r="F1297" i="4"/>
  <c r="S1297" i="4"/>
  <c r="N1297" i="4"/>
  <c r="D1288" i="1"/>
  <c r="B1298" i="4"/>
  <c r="C1298" i="4"/>
  <c r="D1298" i="4"/>
  <c r="E1298" i="4"/>
  <c r="F1298" i="4"/>
  <c r="S1298" i="4"/>
  <c r="N1298" i="4"/>
  <c r="D1289" i="1"/>
  <c r="B1299" i="4"/>
  <c r="C1299" i="4"/>
  <c r="D1299" i="4"/>
  <c r="E1299" i="4"/>
  <c r="F1299" i="4"/>
  <c r="S1299" i="4"/>
  <c r="N1299" i="4"/>
  <c r="D1290" i="1"/>
  <c r="B1300" i="4"/>
  <c r="C1300" i="4"/>
  <c r="D1300" i="4"/>
  <c r="E1300" i="4"/>
  <c r="F1300" i="4"/>
  <c r="S1300" i="4"/>
  <c r="N1300" i="4"/>
  <c r="D1291" i="1"/>
  <c r="B1301" i="4"/>
  <c r="C1301" i="4"/>
  <c r="D1301" i="4"/>
  <c r="E1301" i="4"/>
  <c r="F1301" i="4"/>
  <c r="S1301" i="4"/>
  <c r="N1301" i="4"/>
  <c r="D1292" i="1"/>
  <c r="B1302" i="4"/>
  <c r="C1302" i="4"/>
  <c r="D1302" i="4"/>
  <c r="E1302" i="4"/>
  <c r="F1302" i="4"/>
  <c r="S1302" i="4"/>
  <c r="N1302" i="4"/>
  <c r="D1293" i="1"/>
  <c r="B1303" i="4"/>
  <c r="C1303" i="4"/>
  <c r="D1303" i="4"/>
  <c r="E1303" i="4"/>
  <c r="F1303" i="4"/>
  <c r="S1303" i="4"/>
  <c r="N1303" i="4"/>
  <c r="D1294" i="1"/>
  <c r="B1304" i="4"/>
  <c r="C1304" i="4"/>
  <c r="D1304" i="4"/>
  <c r="E1304" i="4"/>
  <c r="F1304" i="4"/>
  <c r="S1304" i="4"/>
  <c r="N1304" i="4"/>
  <c r="D1295" i="1"/>
  <c r="B1305" i="4"/>
  <c r="C1305" i="4"/>
  <c r="D1305" i="4"/>
  <c r="E1305" i="4"/>
  <c r="F1305" i="4"/>
  <c r="S1305" i="4"/>
  <c r="N1305" i="4"/>
  <c r="D1296" i="1"/>
  <c r="B1306" i="4"/>
  <c r="C1306" i="4"/>
  <c r="D1306" i="4"/>
  <c r="E1306" i="4"/>
  <c r="F1306" i="4"/>
  <c r="S1306" i="4"/>
  <c r="N1306" i="4"/>
  <c r="D1297" i="1"/>
  <c r="B1307" i="4"/>
  <c r="C1307" i="4"/>
  <c r="D1307" i="4"/>
  <c r="E1307" i="4"/>
  <c r="F1307" i="4"/>
  <c r="S1307" i="4"/>
  <c r="N1307" i="4"/>
  <c r="D1298" i="1"/>
  <c r="B1308" i="4"/>
  <c r="C1308" i="4"/>
  <c r="D1308" i="4"/>
  <c r="E1308" i="4"/>
  <c r="F1308" i="4"/>
  <c r="S1308" i="4"/>
  <c r="N1308" i="4"/>
  <c r="D1299" i="1"/>
  <c r="B1309" i="4"/>
  <c r="C1309" i="4"/>
  <c r="D1309" i="4"/>
  <c r="E1309" i="4"/>
  <c r="F1309" i="4"/>
  <c r="S1309" i="4"/>
  <c r="N1309" i="4"/>
  <c r="D1300" i="1"/>
  <c r="B1310" i="4"/>
  <c r="C1310" i="4"/>
  <c r="D1310" i="4"/>
  <c r="E1310" i="4"/>
  <c r="F1310" i="4"/>
  <c r="S1310" i="4"/>
  <c r="N1310" i="4"/>
  <c r="D1301" i="1"/>
  <c r="B1311" i="4"/>
  <c r="C1311" i="4"/>
  <c r="D1311" i="4"/>
  <c r="E1311" i="4"/>
  <c r="F1311" i="4"/>
  <c r="S1311" i="4"/>
  <c r="N1311" i="4"/>
  <c r="D1302" i="1"/>
  <c r="B1312" i="4"/>
  <c r="C1312" i="4"/>
  <c r="D1312" i="4"/>
  <c r="E1312" i="4"/>
  <c r="F1312" i="4"/>
  <c r="S1312" i="4"/>
  <c r="N1312" i="4"/>
  <c r="D1303" i="1"/>
  <c r="B1313" i="4"/>
  <c r="C1313" i="4"/>
  <c r="D1313" i="4"/>
  <c r="E1313" i="4"/>
  <c r="F1313" i="4"/>
  <c r="S1313" i="4"/>
  <c r="N1313" i="4"/>
  <c r="D1304" i="1"/>
  <c r="B1314" i="4"/>
  <c r="C1314" i="4"/>
  <c r="D1314" i="4"/>
  <c r="E1314" i="4"/>
  <c r="F1314" i="4"/>
  <c r="S1314" i="4"/>
  <c r="N1314" i="4"/>
  <c r="D1305" i="1"/>
  <c r="B1315" i="4"/>
  <c r="C1315" i="4"/>
  <c r="D1315" i="4"/>
  <c r="E1315" i="4"/>
  <c r="F1315" i="4"/>
  <c r="S1315" i="4"/>
  <c r="N1315" i="4"/>
  <c r="D1306" i="1"/>
  <c r="B1316" i="4"/>
  <c r="C1316" i="4"/>
  <c r="D1316" i="4"/>
  <c r="E1316" i="4"/>
  <c r="F1316" i="4"/>
  <c r="S1316" i="4"/>
  <c r="N1316" i="4"/>
  <c r="D1307" i="1"/>
  <c r="B1317" i="4"/>
  <c r="C1317" i="4"/>
  <c r="D1317" i="4"/>
  <c r="E1317" i="4"/>
  <c r="F1317" i="4"/>
  <c r="S1317" i="4"/>
  <c r="N1317" i="4"/>
  <c r="D1308" i="1"/>
  <c r="B1318" i="4"/>
  <c r="C1318" i="4"/>
  <c r="D1318" i="4"/>
  <c r="E1318" i="4"/>
  <c r="F1318" i="4"/>
  <c r="S1318" i="4"/>
  <c r="N1318" i="4"/>
  <c r="D1309" i="1"/>
  <c r="B1319" i="4"/>
  <c r="C1319" i="4"/>
  <c r="D1319" i="4"/>
  <c r="E1319" i="4"/>
  <c r="F1319" i="4"/>
  <c r="S1319" i="4"/>
  <c r="N1319" i="4"/>
  <c r="D1310" i="1"/>
  <c r="B1320" i="4"/>
  <c r="C1320" i="4"/>
  <c r="D1320" i="4"/>
  <c r="E1320" i="4"/>
  <c r="F1320" i="4"/>
  <c r="S1320" i="4"/>
  <c r="N1320" i="4"/>
  <c r="D1311" i="1"/>
  <c r="B1321" i="4"/>
  <c r="C1321" i="4"/>
  <c r="D1321" i="4"/>
  <c r="E1321" i="4"/>
  <c r="F1321" i="4"/>
  <c r="S1321" i="4"/>
  <c r="N1321" i="4"/>
  <c r="D1312" i="1"/>
  <c r="B1322" i="4"/>
  <c r="C1322" i="4"/>
  <c r="D1322" i="4"/>
  <c r="E1322" i="4"/>
  <c r="F1322" i="4"/>
  <c r="S1322" i="4"/>
  <c r="N1322" i="4"/>
  <c r="D1313" i="1"/>
  <c r="B1323" i="4"/>
  <c r="C1323" i="4"/>
  <c r="D1323" i="4"/>
  <c r="E1323" i="4"/>
  <c r="F1323" i="4"/>
  <c r="S1323" i="4"/>
  <c r="N1323" i="4"/>
  <c r="D1314" i="1"/>
  <c r="B1324" i="4"/>
  <c r="C1324" i="4"/>
  <c r="D1324" i="4"/>
  <c r="E1324" i="4"/>
  <c r="F1324" i="4"/>
  <c r="S1324" i="4"/>
  <c r="N1324" i="4"/>
  <c r="D1315" i="1"/>
  <c r="B1325" i="4"/>
  <c r="C1325" i="4"/>
  <c r="D1325" i="4"/>
  <c r="E1325" i="4"/>
  <c r="F1325" i="4"/>
  <c r="S1325" i="4"/>
  <c r="N1325" i="4"/>
  <c r="D1316" i="1"/>
  <c r="B1326" i="4"/>
  <c r="C1326" i="4"/>
  <c r="D1326" i="4"/>
  <c r="E1326" i="4"/>
  <c r="F1326" i="4"/>
  <c r="S1326" i="4"/>
  <c r="N1326" i="4"/>
  <c r="D1317" i="1"/>
  <c r="B1327" i="4"/>
  <c r="C1327" i="4"/>
  <c r="D1327" i="4"/>
  <c r="E1327" i="4"/>
  <c r="F1327" i="4"/>
  <c r="S1327" i="4"/>
  <c r="N1327" i="4"/>
  <c r="D1318" i="1"/>
  <c r="B1328" i="4"/>
  <c r="C1328" i="4"/>
  <c r="D1328" i="4"/>
  <c r="E1328" i="4"/>
  <c r="F1328" i="4"/>
  <c r="S1328" i="4"/>
  <c r="N1328" i="4"/>
  <c r="D1319" i="1"/>
  <c r="B1329" i="4"/>
  <c r="C1329" i="4"/>
  <c r="D1329" i="4"/>
  <c r="E1329" i="4"/>
  <c r="F1329" i="4"/>
  <c r="S1329" i="4"/>
  <c r="N1329" i="4"/>
  <c r="D1320" i="1"/>
  <c r="B1330" i="4"/>
  <c r="C1330" i="4"/>
  <c r="D1330" i="4"/>
  <c r="E1330" i="4"/>
  <c r="F1330" i="4"/>
  <c r="S1330" i="4"/>
  <c r="N1330" i="4"/>
  <c r="D1321" i="1"/>
  <c r="B1331" i="4"/>
  <c r="C1331" i="4"/>
  <c r="D1331" i="4"/>
  <c r="E1331" i="4"/>
  <c r="F1331" i="4"/>
  <c r="S1331" i="4"/>
  <c r="N1331" i="4"/>
  <c r="D1322" i="1"/>
  <c r="B1332" i="4"/>
  <c r="C1332" i="4"/>
  <c r="D1332" i="4"/>
  <c r="E1332" i="4"/>
  <c r="F1332" i="4"/>
  <c r="S1332" i="4"/>
  <c r="N1332" i="4"/>
  <c r="D1323" i="1"/>
  <c r="B1333" i="4"/>
  <c r="C1333" i="4"/>
  <c r="D1333" i="4"/>
  <c r="E1333" i="4"/>
  <c r="F1333" i="4"/>
  <c r="S1333" i="4"/>
  <c r="N1333" i="4"/>
  <c r="D1324" i="1"/>
  <c r="B1334" i="4"/>
  <c r="C1334" i="4"/>
  <c r="D1334" i="4"/>
  <c r="E1334" i="4"/>
  <c r="F1334" i="4"/>
  <c r="S1334" i="4"/>
  <c r="N1334" i="4"/>
  <c r="D1325" i="1"/>
  <c r="B1335" i="4"/>
  <c r="C1335" i="4"/>
  <c r="D1335" i="4"/>
  <c r="E1335" i="4"/>
  <c r="F1335" i="4"/>
  <c r="S1335" i="4"/>
  <c r="N1335" i="4"/>
  <c r="D1326" i="1"/>
  <c r="B1336" i="4"/>
  <c r="C1336" i="4"/>
  <c r="D1336" i="4"/>
  <c r="E1336" i="4"/>
  <c r="F1336" i="4"/>
  <c r="S1336" i="4"/>
  <c r="N1336" i="4"/>
  <c r="D1327" i="1"/>
  <c r="B1337" i="4"/>
  <c r="C1337" i="4"/>
  <c r="D1337" i="4"/>
  <c r="E1337" i="4"/>
  <c r="F1337" i="4"/>
  <c r="S1337" i="4"/>
  <c r="N1337" i="4"/>
  <c r="D1328" i="1"/>
  <c r="B1338" i="4"/>
  <c r="C1338" i="4"/>
  <c r="D1338" i="4"/>
  <c r="E1338" i="4"/>
  <c r="F1338" i="4"/>
  <c r="S1338" i="4"/>
  <c r="N1338" i="4"/>
  <c r="D1329" i="1"/>
  <c r="B1339" i="4"/>
  <c r="C1339" i="4"/>
  <c r="D1339" i="4"/>
  <c r="E1339" i="4"/>
  <c r="F1339" i="4"/>
  <c r="S1339" i="4"/>
  <c r="N1339" i="4"/>
  <c r="D1330" i="1"/>
  <c r="B1340" i="4"/>
  <c r="C1340" i="4"/>
  <c r="D1340" i="4"/>
  <c r="E1340" i="4"/>
  <c r="F1340" i="4"/>
  <c r="S1340" i="4"/>
  <c r="N1340" i="4"/>
  <c r="D1331" i="1"/>
  <c r="B1341" i="4"/>
  <c r="C1341" i="4"/>
  <c r="D1341" i="4"/>
  <c r="E1341" i="4"/>
  <c r="F1341" i="4"/>
  <c r="S1341" i="4"/>
  <c r="N1341" i="4"/>
  <c r="D1332" i="1"/>
  <c r="B1342" i="4"/>
  <c r="C1342" i="4"/>
  <c r="D1342" i="4"/>
  <c r="E1342" i="4"/>
  <c r="F1342" i="4"/>
  <c r="S1342" i="4"/>
  <c r="N1342" i="4"/>
  <c r="D1333" i="1"/>
  <c r="B1343" i="4"/>
  <c r="C1343" i="4"/>
  <c r="D1343" i="4"/>
  <c r="E1343" i="4"/>
  <c r="F1343" i="4"/>
  <c r="S1343" i="4"/>
  <c r="N1343" i="4"/>
  <c r="D1334" i="1"/>
  <c r="B1344" i="4"/>
  <c r="C1344" i="4"/>
  <c r="D1344" i="4"/>
  <c r="E1344" i="4"/>
  <c r="F1344" i="4"/>
  <c r="S1344" i="4"/>
  <c r="N1344" i="4"/>
  <c r="D1335" i="1"/>
  <c r="B1345" i="4"/>
  <c r="C1345" i="4"/>
  <c r="D1345" i="4"/>
  <c r="E1345" i="4"/>
  <c r="F1345" i="4"/>
  <c r="S1345" i="4"/>
  <c r="N1345" i="4"/>
  <c r="D1336" i="1"/>
  <c r="B1346" i="4"/>
  <c r="C1346" i="4"/>
  <c r="D1346" i="4"/>
  <c r="E1346" i="4"/>
  <c r="F1346" i="4"/>
  <c r="S1346" i="4"/>
  <c r="N1346" i="4"/>
  <c r="D1337" i="1"/>
  <c r="B1347" i="4"/>
  <c r="C1347" i="4"/>
  <c r="D1347" i="4"/>
  <c r="E1347" i="4"/>
  <c r="F1347" i="4"/>
  <c r="S1347" i="4"/>
  <c r="N1347" i="4"/>
  <c r="D1338" i="1"/>
  <c r="B1348" i="4"/>
  <c r="C1348" i="4"/>
  <c r="D1348" i="4"/>
  <c r="E1348" i="4"/>
  <c r="F1348" i="4"/>
  <c r="S1348" i="4"/>
  <c r="N1348" i="4"/>
  <c r="D1339" i="1"/>
  <c r="B1349" i="4"/>
  <c r="C1349" i="4"/>
  <c r="D1349" i="4"/>
  <c r="E1349" i="4"/>
  <c r="F1349" i="4"/>
  <c r="S1349" i="4"/>
  <c r="N1349" i="4"/>
  <c r="D1340" i="1"/>
  <c r="B1350" i="4"/>
  <c r="C1350" i="4"/>
  <c r="D1350" i="4"/>
  <c r="E1350" i="4"/>
  <c r="F1350" i="4"/>
  <c r="S1350" i="4"/>
  <c r="N1350" i="4"/>
  <c r="D1341" i="1"/>
  <c r="B1351" i="4"/>
  <c r="C1351" i="4"/>
  <c r="D1351" i="4"/>
  <c r="E1351" i="4"/>
  <c r="F1351" i="4"/>
  <c r="S1351" i="4"/>
  <c r="N1351" i="4"/>
  <c r="D1342" i="1"/>
  <c r="B1352" i="4"/>
  <c r="C1352" i="4"/>
  <c r="D1352" i="4"/>
  <c r="E1352" i="4"/>
  <c r="F1352" i="4"/>
  <c r="S1352" i="4"/>
  <c r="N1352" i="4"/>
  <c r="D1343" i="1"/>
  <c r="B1353" i="4"/>
  <c r="C1353" i="4"/>
  <c r="D1353" i="4"/>
  <c r="E1353" i="4"/>
  <c r="F1353" i="4"/>
  <c r="S1353" i="4"/>
  <c r="N1353" i="4"/>
  <c r="D1344" i="1"/>
  <c r="B1354" i="4"/>
  <c r="C1354" i="4"/>
  <c r="D1354" i="4"/>
  <c r="E1354" i="4"/>
  <c r="F1354" i="4"/>
  <c r="S1354" i="4"/>
  <c r="N1354" i="4"/>
  <c r="D1345" i="1"/>
  <c r="B1355" i="4"/>
  <c r="C1355" i="4"/>
  <c r="D1355" i="4"/>
  <c r="E1355" i="4"/>
  <c r="F1355" i="4"/>
  <c r="S1355" i="4"/>
  <c r="N1355" i="4"/>
  <c r="D1346" i="1"/>
  <c r="B1356" i="4"/>
  <c r="C1356" i="4"/>
  <c r="D1356" i="4"/>
  <c r="E1356" i="4"/>
  <c r="F1356" i="4"/>
  <c r="S1356" i="4"/>
  <c r="N1356" i="4"/>
  <c r="D1347" i="1"/>
  <c r="B1357" i="4"/>
  <c r="C1357" i="4"/>
  <c r="D1357" i="4"/>
  <c r="E1357" i="4"/>
  <c r="F1357" i="4"/>
  <c r="S1357" i="4"/>
  <c r="N1357" i="4"/>
  <c r="D1348" i="1"/>
  <c r="B1358" i="4"/>
  <c r="C1358" i="4"/>
  <c r="D1358" i="4"/>
  <c r="E1358" i="4"/>
  <c r="F1358" i="4"/>
  <c r="S1358" i="4"/>
  <c r="N1358" i="4"/>
  <c r="D1349" i="1"/>
  <c r="B1359" i="4"/>
  <c r="C1359" i="4"/>
  <c r="D1359" i="4"/>
  <c r="E1359" i="4"/>
  <c r="F1359" i="4"/>
  <c r="S1359" i="4"/>
  <c r="N1359" i="4"/>
  <c r="D1350" i="1"/>
  <c r="B1360" i="4"/>
  <c r="C1360" i="4"/>
  <c r="D1360" i="4"/>
  <c r="E1360" i="4"/>
  <c r="F1360" i="4"/>
  <c r="S1360" i="4"/>
  <c r="N1360" i="4"/>
  <c r="D1351" i="1"/>
  <c r="B1361" i="4"/>
  <c r="C1361" i="4"/>
  <c r="D1361" i="4"/>
  <c r="E1361" i="4"/>
  <c r="F1361" i="4"/>
  <c r="S1361" i="4"/>
  <c r="N1361" i="4"/>
  <c r="D1352" i="1"/>
  <c r="B1362" i="4"/>
  <c r="C1362" i="4"/>
  <c r="D1362" i="4"/>
  <c r="E1362" i="4"/>
  <c r="F1362" i="4"/>
  <c r="S1362" i="4"/>
  <c r="N1362" i="4"/>
  <c r="D1353" i="1"/>
  <c r="B1363" i="4"/>
  <c r="C1363" i="4"/>
  <c r="D1363" i="4"/>
  <c r="E1363" i="4"/>
  <c r="F1363" i="4"/>
  <c r="S1363" i="4"/>
  <c r="N1363" i="4"/>
  <c r="D1354" i="1"/>
  <c r="B1364" i="4"/>
  <c r="C1364" i="4"/>
  <c r="D1364" i="4"/>
  <c r="E1364" i="4"/>
  <c r="F1364" i="4"/>
  <c r="S1364" i="4"/>
  <c r="N1364" i="4"/>
  <c r="D1355" i="1"/>
  <c r="B1365" i="4"/>
  <c r="C1365" i="4"/>
  <c r="D1365" i="4"/>
  <c r="E1365" i="4"/>
  <c r="F1365" i="4"/>
  <c r="S1365" i="4"/>
  <c r="N1365" i="4"/>
  <c r="D1356" i="1"/>
  <c r="B1366" i="4"/>
  <c r="C1366" i="4"/>
  <c r="D1366" i="4"/>
  <c r="E1366" i="4"/>
  <c r="F1366" i="4"/>
  <c r="S1366" i="4"/>
  <c r="N1366" i="4"/>
  <c r="D1357" i="1"/>
  <c r="B1367" i="4"/>
  <c r="C1367" i="4"/>
  <c r="D1367" i="4"/>
  <c r="E1367" i="4"/>
  <c r="F1367" i="4"/>
  <c r="S1367" i="4"/>
  <c r="N1367" i="4"/>
  <c r="D1358" i="1"/>
  <c r="B1368" i="4"/>
  <c r="C1368" i="4"/>
  <c r="D1368" i="4"/>
  <c r="E1368" i="4"/>
  <c r="F1368" i="4"/>
  <c r="S1368" i="4"/>
  <c r="N1368" i="4"/>
  <c r="D1359" i="1"/>
  <c r="B1369" i="4"/>
  <c r="C1369" i="4"/>
  <c r="D1369" i="4"/>
  <c r="E1369" i="4"/>
  <c r="F1369" i="4"/>
  <c r="S1369" i="4"/>
  <c r="N1369" i="4"/>
  <c r="D1360" i="1"/>
  <c r="B1370" i="4"/>
  <c r="C1370" i="4"/>
  <c r="D1370" i="4"/>
  <c r="E1370" i="4"/>
  <c r="F1370" i="4"/>
  <c r="S1370" i="4"/>
  <c r="N1370" i="4"/>
  <c r="D1361" i="1"/>
  <c r="B1371" i="4"/>
  <c r="C1371" i="4"/>
  <c r="D1371" i="4"/>
  <c r="E1371" i="4"/>
  <c r="F1371" i="4"/>
  <c r="S1371" i="4"/>
  <c r="N1371" i="4"/>
  <c r="D1362" i="1"/>
  <c r="B1372" i="4"/>
  <c r="C1372" i="4"/>
  <c r="D1372" i="4"/>
  <c r="E1372" i="4"/>
  <c r="F1372" i="4"/>
  <c r="S1372" i="4"/>
  <c r="N1372" i="4"/>
  <c r="D1363" i="1"/>
  <c r="B1373" i="4"/>
  <c r="C1373" i="4"/>
  <c r="D1373" i="4"/>
  <c r="E1373" i="4"/>
  <c r="F1373" i="4"/>
  <c r="S1373" i="4"/>
  <c r="N1373" i="4"/>
  <c r="D1364" i="1"/>
  <c r="B1374" i="4"/>
  <c r="C1374" i="4"/>
  <c r="D1374" i="4"/>
  <c r="E1374" i="4"/>
  <c r="F1374" i="4"/>
  <c r="S1374" i="4"/>
  <c r="N1374" i="4"/>
  <c r="D1365" i="1"/>
  <c r="B1375" i="4"/>
  <c r="C1375" i="4"/>
  <c r="D1375" i="4"/>
  <c r="E1375" i="4"/>
  <c r="F1375" i="4"/>
  <c r="S1375" i="4"/>
  <c r="N1375" i="4"/>
  <c r="D1366" i="1"/>
  <c r="B1376" i="4"/>
  <c r="C1376" i="4"/>
  <c r="D1376" i="4"/>
  <c r="E1376" i="4"/>
  <c r="F1376" i="4"/>
  <c r="S1376" i="4"/>
  <c r="N1376" i="4"/>
  <c r="D1367" i="1"/>
  <c r="B1377" i="4"/>
  <c r="C1377" i="4"/>
  <c r="D1377" i="4"/>
  <c r="E1377" i="4"/>
  <c r="F1377" i="4"/>
  <c r="S1377" i="4"/>
  <c r="N1377" i="4"/>
  <c r="D1368" i="1"/>
  <c r="B1378" i="4"/>
  <c r="C1378" i="4"/>
  <c r="D1378" i="4"/>
  <c r="E1378" i="4"/>
  <c r="F1378" i="4"/>
  <c r="S1378" i="4"/>
  <c r="N1378" i="4"/>
  <c r="D1369" i="1"/>
  <c r="B1379" i="4"/>
  <c r="C1379" i="4"/>
  <c r="D1379" i="4"/>
  <c r="E1379" i="4"/>
  <c r="F1379" i="4"/>
  <c r="S1379" i="4"/>
  <c r="N1379" i="4"/>
  <c r="D1370" i="1"/>
  <c r="B1380" i="4"/>
  <c r="C1380" i="4"/>
  <c r="D1380" i="4"/>
  <c r="E1380" i="4"/>
  <c r="F1380" i="4"/>
  <c r="S1380" i="4"/>
  <c r="N1380" i="4"/>
  <c r="D1371" i="1"/>
  <c r="B1381" i="4"/>
  <c r="C1381" i="4"/>
  <c r="D1381" i="4"/>
  <c r="E1381" i="4"/>
  <c r="F1381" i="4"/>
  <c r="S1381" i="4"/>
  <c r="N1381" i="4"/>
  <c r="D1372" i="1"/>
  <c r="B1382" i="4"/>
  <c r="C1382" i="4"/>
  <c r="D1382" i="4"/>
  <c r="E1382" i="4"/>
  <c r="F1382" i="4"/>
  <c r="S1382" i="4"/>
  <c r="N1382" i="4"/>
  <c r="D1373" i="1"/>
  <c r="B1383" i="4"/>
  <c r="C1383" i="4"/>
  <c r="D1383" i="4"/>
  <c r="E1383" i="4"/>
  <c r="F1383" i="4"/>
  <c r="S1383" i="4"/>
  <c r="N1383" i="4"/>
  <c r="D1374" i="1"/>
  <c r="B1384" i="4"/>
  <c r="C1384" i="4"/>
  <c r="D1384" i="4"/>
  <c r="E1384" i="4"/>
  <c r="F1384" i="4"/>
  <c r="S1384" i="4"/>
  <c r="N1384" i="4"/>
  <c r="D1375" i="1"/>
  <c r="B1385" i="4"/>
  <c r="C1385" i="4"/>
  <c r="D1385" i="4"/>
  <c r="E1385" i="4"/>
  <c r="F1385" i="4"/>
  <c r="S1385" i="4"/>
  <c r="N1385" i="4"/>
  <c r="D1376" i="1"/>
  <c r="B1386" i="4"/>
  <c r="C1386" i="4"/>
  <c r="D1386" i="4"/>
  <c r="E1386" i="4"/>
  <c r="F1386" i="4"/>
  <c r="S1386" i="4"/>
  <c r="N1386" i="4"/>
  <c r="D1377" i="1"/>
  <c r="B1387" i="4"/>
  <c r="C1387" i="4"/>
  <c r="D1387" i="4"/>
  <c r="E1387" i="4"/>
  <c r="F1387" i="4"/>
  <c r="S1387" i="4"/>
  <c r="N1387" i="4"/>
  <c r="D1378" i="1"/>
  <c r="B1388" i="4"/>
  <c r="C1388" i="4"/>
  <c r="D1388" i="4"/>
  <c r="E1388" i="4"/>
  <c r="F1388" i="4"/>
  <c r="S1388" i="4"/>
  <c r="N1388" i="4"/>
  <c r="D1379" i="1"/>
  <c r="B1389" i="4"/>
  <c r="C1389" i="4"/>
  <c r="D1389" i="4"/>
  <c r="E1389" i="4"/>
  <c r="F1389" i="4"/>
  <c r="S1389" i="4"/>
  <c r="N1389" i="4"/>
  <c r="D1380" i="1"/>
  <c r="B1390" i="4"/>
  <c r="C1390" i="4"/>
  <c r="D1390" i="4"/>
  <c r="E1390" i="4"/>
  <c r="F1390" i="4"/>
  <c r="S1390" i="4"/>
  <c r="N1390" i="4"/>
  <c r="D1381" i="1"/>
  <c r="B1391" i="4"/>
  <c r="C1391" i="4"/>
  <c r="D1391" i="4"/>
  <c r="E1391" i="4"/>
  <c r="F1391" i="4"/>
  <c r="S1391" i="4"/>
  <c r="N1391" i="4"/>
  <c r="D1382" i="1"/>
  <c r="B1392" i="4"/>
  <c r="C1392" i="4"/>
  <c r="D1392" i="4"/>
  <c r="E1392" i="4"/>
  <c r="F1392" i="4"/>
  <c r="S1392" i="4"/>
  <c r="N1392" i="4"/>
  <c r="D1383" i="1"/>
  <c r="B1393" i="4"/>
  <c r="C1393" i="4"/>
  <c r="D1393" i="4"/>
  <c r="E1393" i="4"/>
  <c r="F1393" i="4"/>
  <c r="S1393" i="4"/>
  <c r="N1393" i="4"/>
  <c r="D1384" i="1"/>
  <c r="B1394" i="4"/>
  <c r="C1394" i="4"/>
  <c r="D1394" i="4"/>
  <c r="E1394" i="4"/>
  <c r="F1394" i="4"/>
  <c r="S1394" i="4"/>
  <c r="N1394" i="4"/>
  <c r="D1385" i="1"/>
  <c r="B1395" i="4"/>
  <c r="C1395" i="4"/>
  <c r="D1395" i="4"/>
  <c r="E1395" i="4"/>
  <c r="F1395" i="4"/>
  <c r="S1395" i="4"/>
  <c r="N1395" i="4"/>
  <c r="D1386" i="1"/>
  <c r="B1396" i="4"/>
  <c r="C1396" i="4"/>
  <c r="D1396" i="4"/>
  <c r="E1396" i="4"/>
  <c r="F1396" i="4"/>
  <c r="S1396" i="4"/>
  <c r="N1396" i="4"/>
  <c r="D1387" i="1"/>
  <c r="B1397" i="4"/>
  <c r="C1397" i="4"/>
  <c r="D1397" i="4"/>
  <c r="E1397" i="4"/>
  <c r="F1397" i="4"/>
  <c r="S1397" i="4"/>
  <c r="N1397" i="4"/>
  <c r="D1388" i="1"/>
  <c r="B1398" i="4"/>
  <c r="C1398" i="4"/>
  <c r="D1398" i="4"/>
  <c r="E1398" i="4"/>
  <c r="F1398" i="4"/>
  <c r="S1398" i="4"/>
  <c r="N1398" i="4"/>
  <c r="D1389" i="1"/>
  <c r="B1399" i="4"/>
  <c r="C1399" i="4"/>
  <c r="D1399" i="4"/>
  <c r="E1399" i="4"/>
  <c r="F1399" i="4"/>
  <c r="S1399" i="4"/>
  <c r="N1399" i="4"/>
  <c r="D1390" i="1"/>
  <c r="B1400" i="4"/>
  <c r="C1400" i="4"/>
  <c r="D1400" i="4"/>
  <c r="E1400" i="4"/>
  <c r="F1400" i="4"/>
  <c r="S1400" i="4"/>
  <c r="N1400" i="4"/>
  <c r="D1391" i="1"/>
  <c r="B1401" i="4"/>
  <c r="C1401" i="4"/>
  <c r="D1401" i="4"/>
  <c r="E1401" i="4"/>
  <c r="F1401" i="4"/>
  <c r="S1401" i="4"/>
  <c r="N1401" i="4"/>
  <c r="D1392" i="1"/>
  <c r="B1402" i="4"/>
  <c r="C1402" i="4"/>
  <c r="D1402" i="4"/>
  <c r="E1402" i="4"/>
  <c r="F1402" i="4"/>
  <c r="S1402" i="4"/>
  <c r="N1402" i="4"/>
  <c r="D1393" i="1"/>
  <c r="B1403" i="4"/>
  <c r="C1403" i="4"/>
  <c r="D1403" i="4"/>
  <c r="E1403" i="4"/>
  <c r="F1403" i="4"/>
  <c r="S1403" i="4"/>
  <c r="N1403" i="4"/>
  <c r="D1394" i="1"/>
  <c r="B1404" i="4"/>
  <c r="C1404" i="4"/>
  <c r="D1404" i="4"/>
  <c r="E1404" i="4"/>
  <c r="F1404" i="4"/>
  <c r="S1404" i="4"/>
  <c r="N1404" i="4"/>
  <c r="D1395" i="1"/>
  <c r="B1405" i="4"/>
  <c r="C1405" i="4"/>
  <c r="D1405" i="4"/>
  <c r="E1405" i="4"/>
  <c r="F1405" i="4"/>
  <c r="S1405" i="4"/>
  <c r="N1405" i="4"/>
  <c r="D1396" i="1"/>
  <c r="B1406" i="4"/>
  <c r="C1406" i="4"/>
  <c r="D1406" i="4"/>
  <c r="E1406" i="4"/>
  <c r="F1406" i="4"/>
  <c r="S1406" i="4"/>
  <c r="N1406" i="4"/>
  <c r="D1397" i="1"/>
  <c r="B1407" i="4"/>
  <c r="C1407" i="4"/>
  <c r="D1407" i="4"/>
  <c r="E1407" i="4"/>
  <c r="F1407" i="4"/>
  <c r="S1407" i="4"/>
  <c r="N1407" i="4"/>
  <c r="D1398" i="1"/>
  <c r="B1408" i="4"/>
  <c r="C1408" i="4"/>
  <c r="D1408" i="4"/>
  <c r="E1408" i="4"/>
  <c r="F1408" i="4"/>
  <c r="S1408" i="4"/>
  <c r="N1408" i="4"/>
  <c r="D1399" i="1"/>
  <c r="B1409" i="4"/>
  <c r="C1409" i="4"/>
  <c r="D1409" i="4"/>
  <c r="E1409" i="4"/>
  <c r="F1409" i="4"/>
  <c r="S1409" i="4"/>
  <c r="N1409" i="4"/>
  <c r="D1400" i="1"/>
  <c r="B1410" i="4"/>
  <c r="C1410" i="4"/>
  <c r="D1410" i="4"/>
  <c r="E1410" i="4"/>
  <c r="F1410" i="4"/>
  <c r="S1410" i="4"/>
  <c r="N1410" i="4"/>
  <c r="D1401" i="1"/>
  <c r="B1411" i="4"/>
  <c r="C1411" i="4"/>
  <c r="D1411" i="4"/>
  <c r="E1411" i="4"/>
  <c r="F1411" i="4"/>
  <c r="S1411" i="4"/>
  <c r="N1411" i="4"/>
  <c r="D1402" i="1"/>
  <c r="B1412" i="4"/>
  <c r="C1412" i="4"/>
  <c r="D1412" i="4"/>
  <c r="E1412" i="4"/>
  <c r="F1412" i="4"/>
  <c r="S1412" i="4"/>
  <c r="N1412" i="4"/>
  <c r="D1403" i="1"/>
  <c r="B1413" i="4"/>
  <c r="C1413" i="4"/>
  <c r="D1413" i="4"/>
  <c r="E1413" i="4"/>
  <c r="F1413" i="4"/>
  <c r="S1413" i="4"/>
  <c r="N1413" i="4"/>
  <c r="D1404" i="1"/>
  <c r="B1414" i="4"/>
  <c r="C1414" i="4"/>
  <c r="D1414" i="4"/>
  <c r="E1414" i="4"/>
  <c r="F1414" i="4"/>
  <c r="S1414" i="4"/>
  <c r="N1414" i="4"/>
  <c r="D1405" i="1"/>
  <c r="B1415" i="4"/>
  <c r="C1415" i="4"/>
  <c r="D1415" i="4"/>
  <c r="E1415" i="4"/>
  <c r="F1415" i="4"/>
  <c r="S1415" i="4"/>
  <c r="N1415" i="4"/>
  <c r="D1406" i="1"/>
  <c r="B1416" i="4"/>
  <c r="C1416" i="4"/>
  <c r="D1416" i="4"/>
  <c r="E1416" i="4"/>
  <c r="F1416" i="4"/>
  <c r="S1416" i="4"/>
  <c r="N1416" i="4"/>
  <c r="D1407" i="1"/>
  <c r="B1417" i="4"/>
  <c r="C1417" i="4"/>
  <c r="D1417" i="4"/>
  <c r="E1417" i="4"/>
  <c r="F1417" i="4"/>
  <c r="S1417" i="4"/>
  <c r="N1417" i="4"/>
  <c r="D1408" i="1"/>
  <c r="B1418" i="4"/>
  <c r="C1418" i="4"/>
  <c r="D1418" i="4"/>
  <c r="E1418" i="4"/>
  <c r="F1418" i="4"/>
  <c r="S1418" i="4"/>
  <c r="N1418" i="4"/>
  <c r="D1409" i="1"/>
  <c r="B1419" i="4"/>
  <c r="C1419" i="4"/>
  <c r="D1419" i="4"/>
  <c r="E1419" i="4"/>
  <c r="F1419" i="4"/>
  <c r="S1419" i="4"/>
  <c r="N1419" i="4"/>
  <c r="D1410" i="1"/>
  <c r="B1420" i="4"/>
  <c r="C1420" i="4"/>
  <c r="D1420" i="4"/>
  <c r="E1420" i="4"/>
  <c r="F1420" i="4"/>
  <c r="S1420" i="4"/>
  <c r="N1420" i="4"/>
  <c r="D1411" i="1"/>
  <c r="B1421" i="4"/>
  <c r="C1421" i="4"/>
  <c r="D1421" i="4"/>
  <c r="E1421" i="4"/>
  <c r="F1421" i="4"/>
  <c r="S1421" i="4"/>
  <c r="N1421" i="4"/>
  <c r="D1412" i="1"/>
  <c r="B1422" i="4"/>
  <c r="C1422" i="4"/>
  <c r="D1422" i="4"/>
  <c r="E1422" i="4"/>
  <c r="F1422" i="4"/>
  <c r="S1422" i="4"/>
  <c r="N1422" i="4"/>
  <c r="D1413" i="1"/>
  <c r="B1423" i="4"/>
  <c r="C1423" i="4"/>
  <c r="D1423" i="4"/>
  <c r="E1423" i="4"/>
  <c r="F1423" i="4"/>
  <c r="S1423" i="4"/>
  <c r="N1423" i="4"/>
  <c r="D1414" i="1"/>
  <c r="B1424" i="4"/>
  <c r="C1424" i="4"/>
  <c r="D1424" i="4"/>
  <c r="E1424" i="4"/>
  <c r="F1424" i="4"/>
  <c r="S1424" i="4"/>
  <c r="N1424" i="4"/>
  <c r="D1415" i="1"/>
  <c r="B1425" i="4"/>
  <c r="C1425" i="4"/>
  <c r="D1425" i="4"/>
  <c r="E1425" i="4"/>
  <c r="F1425" i="4"/>
  <c r="S1425" i="4"/>
  <c r="N1425" i="4"/>
  <c r="D1416" i="1"/>
  <c r="B1426" i="4"/>
  <c r="C1426" i="4"/>
  <c r="D1426" i="4"/>
  <c r="E1426" i="4"/>
  <c r="F1426" i="4"/>
  <c r="S1426" i="4"/>
  <c r="N1426" i="4"/>
  <c r="D1417" i="1"/>
  <c r="B1427" i="4"/>
  <c r="C1427" i="4"/>
  <c r="D1427" i="4"/>
  <c r="E1427" i="4"/>
  <c r="F1427" i="4"/>
  <c r="S1427" i="4"/>
  <c r="N1427" i="4"/>
  <c r="D1418" i="1"/>
  <c r="B1428" i="4"/>
  <c r="C1428" i="4"/>
  <c r="D1428" i="4"/>
  <c r="E1428" i="4"/>
  <c r="F1428" i="4"/>
  <c r="S1428" i="4"/>
  <c r="N1428" i="4"/>
  <c r="D1419" i="1"/>
  <c r="B1429" i="4"/>
  <c r="C1429" i="4"/>
  <c r="D1429" i="4"/>
  <c r="E1429" i="4"/>
  <c r="F1429" i="4"/>
  <c r="S1429" i="4"/>
  <c r="N1429" i="4"/>
  <c r="D1420" i="1"/>
  <c r="B1430" i="4"/>
  <c r="C1430" i="4"/>
  <c r="D1430" i="4"/>
  <c r="E1430" i="4"/>
  <c r="F1430" i="4"/>
  <c r="S1430" i="4"/>
  <c r="N1430" i="4"/>
  <c r="D1421" i="1"/>
  <c r="B1431" i="4"/>
  <c r="C1431" i="4"/>
  <c r="D1431" i="4"/>
  <c r="E1431" i="4"/>
  <c r="F1431" i="4"/>
  <c r="S1431" i="4"/>
  <c r="N1431" i="4"/>
  <c r="D1422" i="1"/>
  <c r="B1432" i="4"/>
  <c r="C1432" i="4"/>
  <c r="D1432" i="4"/>
  <c r="E1432" i="4"/>
  <c r="F1432" i="4"/>
  <c r="S1432" i="4"/>
  <c r="N1432" i="4"/>
  <c r="D1423" i="1"/>
  <c r="B1433" i="4"/>
  <c r="C1433" i="4"/>
  <c r="D1433" i="4"/>
  <c r="E1433" i="4"/>
  <c r="F1433" i="4"/>
  <c r="S1433" i="4"/>
  <c r="N1433" i="4"/>
  <c r="D1424" i="1"/>
  <c r="B1434" i="4"/>
  <c r="C1434" i="4"/>
  <c r="D1434" i="4"/>
  <c r="E1434" i="4"/>
  <c r="F1434" i="4"/>
  <c r="S1434" i="4"/>
  <c r="N1434" i="4"/>
  <c r="D1425" i="1"/>
  <c r="B1435" i="4"/>
  <c r="C1435" i="4"/>
  <c r="D1435" i="4"/>
  <c r="E1435" i="4"/>
  <c r="F1435" i="4"/>
  <c r="S1435" i="4"/>
  <c r="N1435" i="4"/>
  <c r="D1426" i="1"/>
  <c r="B1436" i="4"/>
  <c r="C1436" i="4"/>
  <c r="D1436" i="4"/>
  <c r="E1436" i="4"/>
  <c r="F1436" i="4"/>
  <c r="S1436" i="4"/>
  <c r="N1436" i="4"/>
  <c r="D1427" i="1"/>
  <c r="B1437" i="4"/>
  <c r="C1437" i="4"/>
  <c r="D1437" i="4"/>
  <c r="E1437" i="4"/>
  <c r="F1437" i="4"/>
  <c r="S1437" i="4"/>
  <c r="N1437" i="4"/>
  <c r="D1428" i="1"/>
  <c r="B1438" i="4"/>
  <c r="C1438" i="4"/>
  <c r="D1438" i="4"/>
  <c r="E1438" i="4"/>
  <c r="F1438" i="4"/>
  <c r="S1438" i="4"/>
  <c r="N1438" i="4"/>
  <c r="D1429" i="1"/>
  <c r="B1439" i="4"/>
  <c r="C1439" i="4"/>
  <c r="D1439" i="4"/>
  <c r="E1439" i="4"/>
  <c r="F1439" i="4"/>
  <c r="S1439" i="4"/>
  <c r="N1439" i="4"/>
  <c r="D1430" i="1"/>
  <c r="B1440" i="4"/>
  <c r="C1440" i="4"/>
  <c r="D1440" i="4"/>
  <c r="E1440" i="4"/>
  <c r="F1440" i="4"/>
  <c r="S1440" i="4"/>
  <c r="N1440" i="4"/>
  <c r="D1431" i="1"/>
  <c r="B1441" i="4"/>
  <c r="C1441" i="4"/>
  <c r="D1441" i="4"/>
  <c r="E1441" i="4"/>
  <c r="F1441" i="4"/>
  <c r="S1441" i="4"/>
  <c r="N1441" i="4"/>
  <c r="D1432" i="1"/>
  <c r="B1442" i="4"/>
  <c r="C1442" i="4"/>
  <c r="D1442" i="4"/>
  <c r="E1442" i="4"/>
  <c r="F1442" i="4"/>
  <c r="S1442" i="4"/>
  <c r="N1442" i="4"/>
  <c r="D1433" i="1"/>
  <c r="B1443" i="4"/>
  <c r="C1443" i="4"/>
  <c r="D1443" i="4"/>
  <c r="E1443" i="4"/>
  <c r="F1443" i="4"/>
  <c r="S1443" i="4"/>
  <c r="N1443" i="4"/>
  <c r="D1434" i="1"/>
  <c r="B1444" i="4"/>
  <c r="C1444" i="4"/>
  <c r="D1444" i="4"/>
  <c r="E1444" i="4"/>
  <c r="F1444" i="4"/>
  <c r="S1444" i="4"/>
  <c r="N1444" i="4"/>
  <c r="D1435" i="1"/>
  <c r="B1445" i="4"/>
  <c r="C1445" i="4"/>
  <c r="D1445" i="4"/>
  <c r="E1445" i="4"/>
  <c r="F1445" i="4"/>
  <c r="S1445" i="4"/>
  <c r="N1445" i="4"/>
  <c r="D1436" i="1"/>
  <c r="B1446" i="4"/>
  <c r="C1446" i="4"/>
  <c r="D1446" i="4"/>
  <c r="E1446" i="4"/>
  <c r="F1446" i="4"/>
  <c r="S1446" i="4"/>
  <c r="N1446" i="4"/>
  <c r="D1437" i="1"/>
  <c r="B1447" i="4"/>
  <c r="C1447" i="4"/>
  <c r="D1447" i="4"/>
  <c r="E1447" i="4"/>
  <c r="F1447" i="4"/>
  <c r="S1447" i="4"/>
  <c r="N1447" i="4"/>
  <c r="D1438" i="1"/>
  <c r="B1448" i="4"/>
  <c r="C1448" i="4"/>
  <c r="D1448" i="4"/>
  <c r="E1448" i="4"/>
  <c r="F1448" i="4"/>
  <c r="S1448" i="4"/>
  <c r="N1448" i="4"/>
  <c r="D1439" i="1"/>
  <c r="B1449" i="4"/>
  <c r="C1449" i="4"/>
  <c r="D1449" i="4"/>
  <c r="E1449" i="4"/>
  <c r="F1449" i="4"/>
  <c r="S1449" i="4"/>
  <c r="N1449" i="4"/>
  <c r="D1440" i="1"/>
  <c r="B1450" i="4"/>
  <c r="C1450" i="4"/>
  <c r="D1450" i="4"/>
  <c r="E1450" i="4"/>
  <c r="F1450" i="4"/>
  <c r="S1450" i="4"/>
  <c r="N1450" i="4"/>
  <c r="D1441" i="1"/>
  <c r="B1451" i="4"/>
  <c r="C1451" i="4"/>
  <c r="D1451" i="4"/>
  <c r="E1451" i="4"/>
  <c r="F1451" i="4"/>
  <c r="S1451" i="4"/>
  <c r="N1451" i="4"/>
  <c r="D1442" i="1"/>
  <c r="B1452" i="4"/>
  <c r="C1452" i="4"/>
  <c r="D1452" i="4"/>
  <c r="E1452" i="4"/>
  <c r="F1452" i="4"/>
  <c r="S1452" i="4"/>
  <c r="N1452" i="4"/>
  <c r="D1443" i="1"/>
  <c r="B1453" i="4"/>
  <c r="C1453" i="4"/>
  <c r="D1453" i="4"/>
  <c r="E1453" i="4"/>
  <c r="F1453" i="4"/>
  <c r="S1453" i="4"/>
  <c r="N1453" i="4"/>
  <c r="D1444" i="1"/>
  <c r="B1454" i="4"/>
  <c r="C1454" i="4"/>
  <c r="D1454" i="4"/>
  <c r="E1454" i="4"/>
  <c r="F1454" i="4"/>
  <c r="S1454" i="4"/>
  <c r="N1454" i="4"/>
  <c r="D1445" i="1"/>
  <c r="B1455" i="4"/>
  <c r="C1455" i="4"/>
  <c r="D1455" i="4"/>
  <c r="E1455" i="4"/>
  <c r="F1455" i="4"/>
  <c r="S1455" i="4"/>
  <c r="N1455" i="4"/>
  <c r="D1446" i="1"/>
  <c r="B1456" i="4"/>
  <c r="C1456" i="4"/>
  <c r="D1456" i="4"/>
  <c r="E1456" i="4"/>
  <c r="F1456" i="4"/>
  <c r="S1456" i="4"/>
  <c r="N1456" i="4"/>
  <c r="D1447" i="1"/>
  <c r="B1457" i="4"/>
  <c r="C1457" i="4"/>
  <c r="D1457" i="4"/>
  <c r="E1457" i="4"/>
  <c r="F1457" i="4"/>
  <c r="S1457" i="4"/>
  <c r="N1457" i="4"/>
  <c r="D1448" i="1"/>
  <c r="B1458" i="4"/>
  <c r="C1458" i="4"/>
  <c r="D1458" i="4"/>
  <c r="E1458" i="4"/>
  <c r="F1458" i="4"/>
  <c r="S1458" i="4"/>
  <c r="N1458" i="4"/>
  <c r="D1449" i="1"/>
  <c r="B1459" i="4"/>
  <c r="C1459" i="4"/>
  <c r="D1459" i="4"/>
  <c r="E1459" i="4"/>
  <c r="F1459" i="4"/>
  <c r="S1459" i="4"/>
  <c r="N1459" i="4"/>
  <c r="D1450" i="1"/>
  <c r="B1460" i="4"/>
  <c r="C1460" i="4"/>
  <c r="D1460" i="4"/>
  <c r="E1460" i="4"/>
  <c r="F1460" i="4"/>
  <c r="S1460" i="4"/>
  <c r="N1460" i="4"/>
  <c r="D1451" i="1"/>
  <c r="B1461" i="4"/>
  <c r="C1461" i="4"/>
  <c r="D1461" i="4"/>
  <c r="E1461" i="4"/>
  <c r="F1461" i="4"/>
  <c r="S1461" i="4"/>
  <c r="N1461" i="4"/>
  <c r="D1452" i="1"/>
  <c r="B1462" i="4"/>
  <c r="C1462" i="4"/>
  <c r="D1462" i="4"/>
  <c r="E1462" i="4"/>
  <c r="F1462" i="4"/>
  <c r="S1462" i="4"/>
  <c r="N1462" i="4"/>
  <c r="D1453" i="1"/>
  <c r="B1463" i="4"/>
  <c r="C1463" i="4"/>
  <c r="D1463" i="4"/>
  <c r="E1463" i="4"/>
  <c r="F1463" i="4"/>
  <c r="S1463" i="4"/>
  <c r="N1463" i="4"/>
  <c r="D1454" i="1"/>
  <c r="B1464" i="4"/>
  <c r="C1464" i="4"/>
  <c r="D1464" i="4"/>
  <c r="E1464" i="4"/>
  <c r="F1464" i="4"/>
  <c r="S1464" i="4"/>
  <c r="N1464" i="4"/>
  <c r="D1455" i="1"/>
  <c r="B1465" i="4"/>
  <c r="C1465" i="4"/>
  <c r="D1465" i="4"/>
  <c r="E1465" i="4"/>
  <c r="F1465" i="4"/>
  <c r="S1465" i="4"/>
  <c r="N1465" i="4"/>
  <c r="D1456" i="1"/>
  <c r="B1466" i="4"/>
  <c r="C1466" i="4"/>
  <c r="D1466" i="4"/>
  <c r="E1466" i="4"/>
  <c r="F1466" i="4"/>
  <c r="S1466" i="4"/>
  <c r="N1466" i="4"/>
  <c r="D1457" i="1"/>
  <c r="B1467" i="4"/>
  <c r="C1467" i="4"/>
  <c r="D1467" i="4"/>
  <c r="E1467" i="4"/>
  <c r="F1467" i="4"/>
  <c r="S1467" i="4"/>
  <c r="N1467" i="4"/>
  <c r="D1458" i="1"/>
  <c r="B1468" i="4"/>
  <c r="C1468" i="4"/>
  <c r="D1468" i="4"/>
  <c r="E1468" i="4"/>
  <c r="F1468" i="4"/>
  <c r="S1468" i="4"/>
  <c r="N1468" i="4"/>
  <c r="D1459" i="1"/>
  <c r="B1469" i="4"/>
  <c r="C1469" i="4"/>
  <c r="D1469" i="4"/>
  <c r="E1469" i="4"/>
  <c r="F1469" i="4"/>
  <c r="S1469" i="4"/>
  <c r="N1469" i="4"/>
  <c r="D1460" i="1"/>
  <c r="B1470" i="4"/>
  <c r="C1470" i="4"/>
  <c r="D1470" i="4"/>
  <c r="E1470" i="4"/>
  <c r="F1470" i="4"/>
  <c r="S1470" i="4"/>
  <c r="N1470" i="4"/>
  <c r="D1461" i="1"/>
  <c r="B1471" i="4"/>
  <c r="C1471" i="4"/>
  <c r="D1471" i="4"/>
  <c r="E1471" i="4"/>
  <c r="F1471" i="4"/>
  <c r="S1471" i="4"/>
  <c r="N1471" i="4"/>
  <c r="D1462" i="1"/>
  <c r="B1472" i="4"/>
  <c r="C1472" i="4"/>
  <c r="D1472" i="4"/>
  <c r="E1472" i="4"/>
  <c r="F1472" i="4"/>
  <c r="S1472" i="4"/>
  <c r="N1472" i="4"/>
  <c r="D1463" i="1"/>
  <c r="B1473" i="4"/>
  <c r="C1473" i="4"/>
  <c r="D1473" i="4"/>
  <c r="E1473" i="4"/>
  <c r="F1473" i="4"/>
  <c r="S1473" i="4"/>
  <c r="N1473" i="4"/>
  <c r="D1464" i="1"/>
  <c r="B1474" i="4"/>
  <c r="C1474" i="4"/>
  <c r="D1474" i="4"/>
  <c r="E1474" i="4"/>
  <c r="F1474" i="4"/>
  <c r="S1474" i="4"/>
  <c r="N1474" i="4"/>
  <c r="D1465" i="1"/>
  <c r="B1475" i="4"/>
  <c r="C1475" i="4"/>
  <c r="D1475" i="4"/>
  <c r="E1475" i="4"/>
  <c r="F1475" i="4"/>
  <c r="S1475" i="4"/>
  <c r="N1475" i="4"/>
  <c r="D1466" i="1"/>
  <c r="B1476" i="4"/>
  <c r="C1476" i="4"/>
  <c r="D1476" i="4"/>
  <c r="E1476" i="4"/>
  <c r="F1476" i="4"/>
  <c r="S1476" i="4"/>
  <c r="N1476" i="4"/>
  <c r="D1467" i="1"/>
  <c r="B1477" i="4"/>
  <c r="C1477" i="4"/>
  <c r="D1477" i="4"/>
  <c r="E1477" i="4"/>
  <c r="F1477" i="4"/>
  <c r="S1477" i="4"/>
  <c r="N1477" i="4"/>
  <c r="D1468" i="1"/>
  <c r="B1478" i="4"/>
  <c r="C1478" i="4"/>
  <c r="D1478" i="4"/>
  <c r="E1478" i="4"/>
  <c r="F1478" i="4"/>
  <c r="S1478" i="4"/>
  <c r="N1478" i="4"/>
  <c r="D1469" i="1"/>
  <c r="B1479" i="4"/>
  <c r="C1479" i="4"/>
  <c r="D1479" i="4"/>
  <c r="E1479" i="4"/>
  <c r="F1479" i="4"/>
  <c r="S1479" i="4"/>
  <c r="N1479" i="4"/>
  <c r="D1470" i="1"/>
  <c r="B1480" i="4"/>
  <c r="C1480" i="4"/>
  <c r="D1480" i="4"/>
  <c r="E1480" i="4"/>
  <c r="F1480" i="4"/>
  <c r="S1480" i="4"/>
  <c r="N1480" i="4"/>
  <c r="D1471" i="1"/>
  <c r="B1481" i="4"/>
  <c r="C1481" i="4"/>
  <c r="D1481" i="4"/>
  <c r="E1481" i="4"/>
  <c r="F1481" i="4"/>
  <c r="S1481" i="4"/>
  <c r="N1481" i="4"/>
  <c r="D1472" i="1"/>
  <c r="B1482" i="4"/>
  <c r="C1482" i="4"/>
  <c r="D1482" i="4"/>
  <c r="E1482" i="4"/>
  <c r="F1482" i="4"/>
  <c r="S1482" i="4"/>
  <c r="N1482" i="4"/>
  <c r="D1473" i="1"/>
  <c r="B1483" i="4"/>
  <c r="C1483" i="4"/>
  <c r="D1483" i="4"/>
  <c r="E1483" i="4"/>
  <c r="F1483" i="4"/>
  <c r="S1483" i="4"/>
  <c r="N1483" i="4"/>
  <c r="D1474" i="1"/>
  <c r="B1484" i="4"/>
  <c r="C1484" i="4"/>
  <c r="D1484" i="4"/>
  <c r="E1484" i="4"/>
  <c r="F1484" i="4"/>
  <c r="S1484" i="4"/>
  <c r="N1484" i="4"/>
  <c r="D1475" i="1"/>
  <c r="B1485" i="4"/>
  <c r="C1485" i="4"/>
  <c r="D1485" i="4"/>
  <c r="E1485" i="4"/>
  <c r="F1485" i="4"/>
  <c r="S1485" i="4"/>
  <c r="N1485" i="4"/>
  <c r="D1476" i="1"/>
  <c r="B1486" i="4"/>
  <c r="C1486" i="4"/>
  <c r="D1486" i="4"/>
  <c r="E1486" i="4"/>
  <c r="F1486" i="4"/>
  <c r="S1486" i="4"/>
  <c r="N1486" i="4"/>
  <c r="D1477" i="1"/>
  <c r="B1487" i="4"/>
  <c r="C1487" i="4"/>
  <c r="D1487" i="4"/>
  <c r="E1487" i="4"/>
  <c r="F1487" i="4"/>
  <c r="S1487" i="4"/>
  <c r="N1487" i="4"/>
  <c r="D1478" i="1"/>
  <c r="B1488" i="4"/>
  <c r="C1488" i="4"/>
  <c r="D1488" i="4"/>
  <c r="E1488" i="4"/>
  <c r="F1488" i="4"/>
  <c r="S1488" i="4"/>
  <c r="N1488" i="4"/>
  <c r="D1479" i="1"/>
  <c r="B1489" i="4"/>
  <c r="C1489" i="4"/>
  <c r="D1489" i="4"/>
  <c r="E1489" i="4"/>
  <c r="F1489" i="4"/>
  <c r="S1489" i="4"/>
  <c r="N1489" i="4"/>
  <c r="D1480" i="1"/>
  <c r="B1490" i="4"/>
  <c r="C1490" i="4"/>
  <c r="D1490" i="4"/>
  <c r="E1490" i="4"/>
  <c r="F1490" i="4"/>
  <c r="S1490" i="4"/>
  <c r="N1490" i="4"/>
  <c r="D1481" i="1"/>
  <c r="B1491" i="4"/>
  <c r="C1491" i="4"/>
  <c r="D1491" i="4"/>
  <c r="E1491" i="4"/>
  <c r="F1491" i="4"/>
  <c r="S1491" i="4"/>
  <c r="N1491" i="4"/>
  <c r="D1482" i="1"/>
  <c r="B1492" i="4"/>
  <c r="C1492" i="4"/>
  <c r="D1492" i="4"/>
  <c r="E1492" i="4"/>
  <c r="F1492" i="4"/>
  <c r="S1492" i="4"/>
  <c r="N1492" i="4"/>
  <c r="D1483" i="1"/>
  <c r="B1493" i="4"/>
  <c r="C1493" i="4"/>
  <c r="D1493" i="4"/>
  <c r="E1493" i="4"/>
  <c r="F1493" i="4"/>
  <c r="S1493" i="4"/>
  <c r="N1493" i="4"/>
  <c r="D1484" i="1"/>
  <c r="B1494" i="4"/>
  <c r="C1494" i="4"/>
  <c r="D1494" i="4"/>
  <c r="E1494" i="4"/>
  <c r="F1494" i="4"/>
  <c r="S1494" i="4"/>
  <c r="N1494" i="4"/>
  <c r="D1485" i="1"/>
  <c r="B1495" i="4"/>
  <c r="C1495" i="4"/>
  <c r="D1495" i="4"/>
  <c r="E1495" i="4"/>
  <c r="F1495" i="4"/>
  <c r="S1495" i="4"/>
  <c r="N1495" i="4"/>
  <c r="D1486" i="1"/>
  <c r="B1496" i="4"/>
  <c r="C1496" i="4"/>
  <c r="D1496" i="4"/>
  <c r="E1496" i="4"/>
  <c r="F1496" i="4"/>
  <c r="S1496" i="4"/>
  <c r="N1496" i="4"/>
  <c r="D1487" i="1"/>
  <c r="B1497" i="4"/>
  <c r="C1497" i="4"/>
  <c r="D1497" i="4"/>
  <c r="E1497" i="4"/>
  <c r="F1497" i="4"/>
  <c r="S1497" i="4"/>
  <c r="N1497" i="4"/>
  <c r="D1488" i="1"/>
  <c r="B1498" i="4"/>
  <c r="C1498" i="4"/>
  <c r="D1498" i="4"/>
  <c r="E1498" i="4"/>
  <c r="F1498" i="4"/>
  <c r="S1498" i="4"/>
  <c r="N1498" i="4"/>
  <c r="D1489" i="1"/>
  <c r="B1499" i="4"/>
  <c r="C1499" i="4"/>
  <c r="D1499" i="4"/>
  <c r="E1499" i="4"/>
  <c r="F1499" i="4"/>
  <c r="S1499" i="4"/>
  <c r="N1499" i="4"/>
  <c r="D1490" i="1"/>
  <c r="B1500" i="4"/>
  <c r="C1500" i="4"/>
  <c r="D1500" i="4"/>
  <c r="E1500" i="4"/>
  <c r="F1500" i="4"/>
  <c r="S1500" i="4"/>
  <c r="N1500" i="4"/>
  <c r="D1491" i="1"/>
  <c r="B1501" i="4"/>
  <c r="C1501" i="4"/>
  <c r="D1501" i="4"/>
  <c r="E1501" i="4"/>
  <c r="F1501" i="4"/>
  <c r="S1501" i="4"/>
  <c r="N1501" i="4"/>
  <c r="D1492" i="1"/>
  <c r="B1502" i="4"/>
  <c r="C1502" i="4"/>
  <c r="D1502" i="4"/>
  <c r="E1502" i="4"/>
  <c r="F1502" i="4"/>
  <c r="S1502" i="4"/>
  <c r="N1502" i="4"/>
  <c r="D1493" i="1"/>
  <c r="B1503" i="4"/>
  <c r="C1503" i="4"/>
  <c r="D1503" i="4"/>
  <c r="E1503" i="4"/>
  <c r="F1503" i="4"/>
  <c r="S1503" i="4"/>
  <c r="N1503" i="4"/>
  <c r="D1494" i="1"/>
  <c r="B1504" i="4"/>
  <c r="C1504" i="4"/>
  <c r="D1504" i="4"/>
  <c r="E1504" i="4"/>
  <c r="F1504" i="4"/>
  <c r="S1504" i="4"/>
  <c r="N1504" i="4"/>
  <c r="D1495" i="1"/>
  <c r="B1505" i="4"/>
  <c r="C1505" i="4"/>
  <c r="D1505" i="4"/>
  <c r="E1505" i="4"/>
  <c r="F1505" i="4"/>
  <c r="S1505" i="4"/>
  <c r="N1505" i="4"/>
  <c r="D1496" i="1"/>
  <c r="B1506" i="4"/>
  <c r="C1506" i="4"/>
  <c r="D1506" i="4"/>
  <c r="E1506" i="4"/>
  <c r="F1506" i="4"/>
  <c r="S1506" i="4"/>
  <c r="N1506" i="4"/>
  <c r="D1497" i="1"/>
  <c r="B1507" i="4"/>
  <c r="C1507" i="4"/>
  <c r="D1507" i="4"/>
  <c r="E1507" i="4"/>
  <c r="F1507" i="4"/>
  <c r="S1507" i="4"/>
  <c r="N1507" i="4"/>
  <c r="D1498" i="1"/>
  <c r="B1508" i="4"/>
  <c r="C1508" i="4"/>
  <c r="D1508" i="4"/>
  <c r="E1508" i="4"/>
  <c r="F1508" i="4"/>
  <c r="S1508" i="4"/>
  <c r="N1508" i="4"/>
  <c r="D1499" i="1"/>
  <c r="B1509" i="4"/>
  <c r="C1509" i="4"/>
  <c r="D1509" i="4"/>
  <c r="E1509" i="4"/>
  <c r="F1509" i="4"/>
  <c r="S1509" i="4"/>
  <c r="N1509" i="4"/>
  <c r="D1500" i="1"/>
  <c r="B1510" i="4"/>
  <c r="C1510" i="4"/>
  <c r="D1510" i="4"/>
  <c r="E1510" i="4"/>
  <c r="F1510" i="4"/>
  <c r="S1510" i="4"/>
  <c r="N1510" i="4"/>
  <c r="D1501" i="1"/>
  <c r="B1511" i="4"/>
  <c r="C1511" i="4"/>
  <c r="D1511" i="4"/>
  <c r="E1511" i="4"/>
  <c r="F1511" i="4"/>
  <c r="S1511" i="4"/>
  <c r="N1511" i="4"/>
  <c r="D1502" i="1"/>
  <c r="B1512" i="4"/>
  <c r="C1512" i="4"/>
  <c r="D1512" i="4"/>
  <c r="E1512" i="4"/>
  <c r="F1512" i="4"/>
  <c r="S1512" i="4"/>
  <c r="N1512" i="4"/>
  <c r="D1503" i="1"/>
  <c r="B1513" i="4"/>
  <c r="C1513" i="4"/>
  <c r="D1513" i="4"/>
  <c r="E1513" i="4"/>
  <c r="F1513" i="4"/>
  <c r="S1513" i="4"/>
  <c r="N1513" i="4"/>
  <c r="D1504" i="1"/>
  <c r="B1514" i="4"/>
  <c r="C1514" i="4"/>
  <c r="D1514" i="4"/>
  <c r="E1514" i="4"/>
  <c r="F1514" i="4"/>
  <c r="S1514" i="4"/>
  <c r="N1514" i="4"/>
  <c r="D1505" i="1"/>
  <c r="B1515" i="4"/>
  <c r="C1515" i="4"/>
  <c r="D1515" i="4"/>
  <c r="E1515" i="4"/>
  <c r="F1515" i="4"/>
  <c r="S1515" i="4"/>
  <c r="N1515" i="4"/>
  <c r="D1506" i="1"/>
  <c r="B1516" i="4"/>
  <c r="C1516" i="4"/>
  <c r="D1516" i="4"/>
  <c r="E1516" i="4"/>
  <c r="F1516" i="4"/>
  <c r="S1516" i="4"/>
  <c r="N1516" i="4"/>
  <c r="D1507" i="1"/>
  <c r="B1517" i="4"/>
  <c r="C1517" i="4"/>
  <c r="D1517" i="4"/>
  <c r="E1517" i="4"/>
  <c r="F1517" i="4"/>
  <c r="S1517" i="4"/>
  <c r="N1517" i="4"/>
  <c r="D1508" i="1"/>
  <c r="B1518" i="4"/>
  <c r="C1518" i="4"/>
  <c r="D1518" i="4"/>
  <c r="E1518" i="4"/>
  <c r="F1518" i="4"/>
  <c r="S1518" i="4"/>
  <c r="N1518" i="4"/>
  <c r="D1509" i="1"/>
  <c r="B1519" i="4"/>
  <c r="C1519" i="4"/>
  <c r="D1519" i="4"/>
  <c r="E1519" i="4"/>
  <c r="F1519" i="4"/>
  <c r="S1519" i="4"/>
  <c r="N1519" i="4"/>
  <c r="D1510" i="1"/>
  <c r="B1520" i="4"/>
  <c r="C1520" i="4"/>
  <c r="D1520" i="4"/>
  <c r="E1520" i="4"/>
  <c r="F1520" i="4"/>
  <c r="S1520" i="4"/>
  <c r="N1520" i="4"/>
  <c r="D1511" i="1"/>
  <c r="B1521" i="4"/>
  <c r="C1521" i="4"/>
  <c r="D1521" i="4"/>
  <c r="E1521" i="4"/>
  <c r="F1521" i="4"/>
  <c r="S1521" i="4"/>
  <c r="N1521" i="4"/>
  <c r="D1512" i="1"/>
  <c r="B1522" i="4"/>
  <c r="C1522" i="4"/>
  <c r="D1522" i="4"/>
  <c r="E1522" i="4"/>
  <c r="F1522" i="4"/>
  <c r="S1522" i="4"/>
  <c r="N1522" i="4"/>
  <c r="D1513" i="1"/>
  <c r="B1523" i="4"/>
  <c r="C1523" i="4"/>
  <c r="D1523" i="4"/>
  <c r="E1523" i="4"/>
  <c r="F1523" i="4"/>
  <c r="S1523" i="4"/>
  <c r="N1523" i="4"/>
  <c r="D1514" i="1"/>
  <c r="B1524" i="4"/>
  <c r="C1524" i="4"/>
  <c r="D1524" i="4"/>
  <c r="E1524" i="4"/>
  <c r="F1524" i="4"/>
  <c r="S1524" i="4"/>
  <c r="N1524" i="4"/>
  <c r="D1515" i="1"/>
  <c r="B1525" i="4"/>
  <c r="C1525" i="4"/>
  <c r="D1525" i="4"/>
  <c r="E1525" i="4"/>
  <c r="F1525" i="4"/>
  <c r="S1525" i="4"/>
  <c r="N1525" i="4"/>
  <c r="D1516" i="1"/>
  <c r="B1526" i="4"/>
  <c r="C1526" i="4"/>
  <c r="D1526" i="4"/>
  <c r="E1526" i="4"/>
  <c r="F1526" i="4"/>
  <c r="S1526" i="4"/>
  <c r="N1526" i="4"/>
  <c r="D1517" i="1"/>
  <c r="B1527" i="4"/>
  <c r="C1527" i="4"/>
  <c r="D1527" i="4"/>
  <c r="E1527" i="4"/>
  <c r="F1527" i="4"/>
  <c r="S1527" i="4"/>
  <c r="N1527" i="4"/>
  <c r="D1518" i="1"/>
  <c r="B1528" i="4"/>
  <c r="C1528" i="4"/>
  <c r="D1528" i="4"/>
  <c r="E1528" i="4"/>
  <c r="F1528" i="4"/>
  <c r="S1528" i="4"/>
  <c r="N1528" i="4"/>
  <c r="D1519" i="1"/>
  <c r="B1529" i="4"/>
  <c r="C1529" i="4"/>
  <c r="D1529" i="4"/>
  <c r="E1529" i="4"/>
  <c r="F1529" i="4"/>
  <c r="S1529" i="4"/>
  <c r="N1529" i="4"/>
  <c r="D1520" i="1"/>
  <c r="B1530" i="4"/>
  <c r="C1530" i="4"/>
  <c r="D1530" i="4"/>
  <c r="E1530" i="4"/>
  <c r="F1530" i="4"/>
  <c r="S1530" i="4"/>
  <c r="N1530" i="4"/>
  <c r="D1521" i="1"/>
  <c r="B1531" i="4"/>
  <c r="C1531" i="4"/>
  <c r="D1531" i="4"/>
  <c r="E1531" i="4"/>
  <c r="F1531" i="4"/>
  <c r="S1531" i="4"/>
  <c r="N1531" i="4"/>
  <c r="D1522" i="1"/>
  <c r="B1532" i="4"/>
  <c r="C1532" i="4"/>
  <c r="D1532" i="4"/>
  <c r="E1532" i="4"/>
  <c r="F1532" i="4"/>
  <c r="S1532" i="4"/>
  <c r="N1532" i="4"/>
  <c r="D1523" i="1"/>
  <c r="B1533" i="4"/>
  <c r="C1533" i="4"/>
  <c r="D1533" i="4"/>
  <c r="E1533" i="4"/>
  <c r="F1533" i="4"/>
  <c r="S1533" i="4"/>
  <c r="N1533" i="4"/>
  <c r="D1524" i="1"/>
  <c r="B1534" i="4"/>
  <c r="C1534" i="4"/>
  <c r="D1534" i="4"/>
  <c r="E1534" i="4"/>
  <c r="F1534" i="4"/>
  <c r="S1534" i="4"/>
  <c r="N1534" i="4"/>
  <c r="D1525" i="1"/>
  <c r="B1535" i="4"/>
  <c r="C1535" i="4"/>
  <c r="D1535" i="4"/>
  <c r="E1535" i="4"/>
  <c r="F1535" i="4"/>
  <c r="S1535" i="4"/>
  <c r="N1535" i="4"/>
  <c r="D1526" i="1"/>
  <c r="B1536" i="4"/>
  <c r="C1536" i="4"/>
  <c r="D1536" i="4"/>
  <c r="E1536" i="4"/>
  <c r="F1536" i="4"/>
  <c r="S1536" i="4"/>
  <c r="N1536" i="4"/>
  <c r="D1527" i="1"/>
  <c r="B1537" i="4"/>
  <c r="C1537" i="4"/>
  <c r="D1537" i="4"/>
  <c r="E1537" i="4"/>
  <c r="F1537" i="4"/>
  <c r="S1537" i="4"/>
  <c r="N1537" i="4"/>
  <c r="D1528" i="1"/>
  <c r="B1538" i="4"/>
  <c r="C1538" i="4"/>
  <c r="D1538" i="4"/>
  <c r="E1538" i="4"/>
  <c r="F1538" i="4"/>
  <c r="S1538" i="4"/>
  <c r="N1538" i="4"/>
  <c r="D1529" i="1"/>
  <c r="B1539" i="4"/>
  <c r="C1539" i="4"/>
  <c r="D1539" i="4"/>
  <c r="E1539" i="4"/>
  <c r="F1539" i="4"/>
  <c r="S1539" i="4"/>
  <c r="N1539" i="4"/>
  <c r="D1530" i="1"/>
  <c r="B1540" i="4"/>
  <c r="C1540" i="4"/>
  <c r="D1540" i="4"/>
  <c r="E1540" i="4"/>
  <c r="F1540" i="4"/>
  <c r="S1540" i="4"/>
  <c r="N1540" i="4"/>
  <c r="D1531" i="1"/>
  <c r="B1541" i="4"/>
  <c r="C1541" i="4"/>
  <c r="D1541" i="4"/>
  <c r="E1541" i="4"/>
  <c r="F1541" i="4"/>
  <c r="S1541" i="4"/>
  <c r="N1541" i="4"/>
  <c r="D1532" i="1"/>
  <c r="B1542" i="4"/>
  <c r="C1542" i="4"/>
  <c r="D1542" i="4"/>
  <c r="E1542" i="4"/>
  <c r="F1542" i="4"/>
  <c r="S1542" i="4"/>
  <c r="N1542" i="4"/>
  <c r="D1533" i="1"/>
  <c r="B1543" i="4"/>
  <c r="C1543" i="4"/>
  <c r="D1543" i="4"/>
  <c r="E1543" i="4"/>
  <c r="F1543" i="4"/>
  <c r="S1543" i="4"/>
  <c r="N1543" i="4"/>
  <c r="D1534" i="1"/>
  <c r="B1544" i="4"/>
  <c r="C1544" i="4"/>
  <c r="D1544" i="4"/>
  <c r="E1544" i="4"/>
  <c r="F1544" i="4"/>
  <c r="S1544" i="4"/>
  <c r="N1544" i="4"/>
  <c r="D1535" i="1"/>
  <c r="B1545" i="4"/>
  <c r="C1545" i="4"/>
  <c r="D1545" i="4"/>
  <c r="E1545" i="4"/>
  <c r="F1545" i="4"/>
  <c r="S1545" i="4"/>
  <c r="N1545" i="4"/>
  <c r="D1536" i="1"/>
  <c r="B1546" i="4"/>
  <c r="C1546" i="4"/>
  <c r="D1546" i="4"/>
  <c r="E1546" i="4"/>
  <c r="F1546" i="4"/>
  <c r="S1546" i="4"/>
  <c r="N1546" i="4"/>
  <c r="D1537" i="1"/>
  <c r="B1547" i="4"/>
  <c r="C1547" i="4"/>
  <c r="D1547" i="4"/>
  <c r="E1547" i="4"/>
  <c r="F1547" i="4"/>
  <c r="S1547" i="4"/>
  <c r="N1547" i="4"/>
  <c r="D1538" i="1"/>
  <c r="B1548" i="4"/>
  <c r="C1548" i="4"/>
  <c r="D1548" i="4"/>
  <c r="E1548" i="4"/>
  <c r="F1548" i="4"/>
  <c r="S1548" i="4"/>
  <c r="N1548" i="4"/>
  <c r="D1539" i="1"/>
  <c r="B1549" i="4"/>
  <c r="C1549" i="4"/>
  <c r="D1549" i="4"/>
  <c r="E1549" i="4"/>
  <c r="F1549" i="4"/>
  <c r="S1549" i="4"/>
  <c r="N1549" i="4"/>
  <c r="D1540" i="1"/>
  <c r="B1550" i="4"/>
  <c r="C1550" i="4"/>
  <c r="D1550" i="4"/>
  <c r="E1550" i="4"/>
  <c r="F1550" i="4"/>
  <c r="S1550" i="4"/>
  <c r="N1550" i="4"/>
  <c r="D1541" i="1"/>
  <c r="B1551" i="4"/>
  <c r="C1551" i="4"/>
  <c r="D1551" i="4"/>
  <c r="E1551" i="4"/>
  <c r="F1551" i="4"/>
  <c r="S1551" i="4"/>
  <c r="N1551" i="4"/>
  <c r="D1542" i="1"/>
  <c r="B1552" i="4"/>
  <c r="C1552" i="4"/>
  <c r="D1552" i="4"/>
  <c r="E1552" i="4"/>
  <c r="F1552" i="4"/>
  <c r="S1552" i="4"/>
  <c r="N1552" i="4"/>
  <c r="D1543" i="1"/>
  <c r="B1553" i="4"/>
  <c r="C1553" i="4"/>
  <c r="D1553" i="4"/>
  <c r="E1553" i="4"/>
  <c r="F1553" i="4"/>
  <c r="S1553" i="4"/>
  <c r="N1553" i="4"/>
  <c r="D1544" i="1"/>
  <c r="B1554" i="4"/>
  <c r="C1554" i="4"/>
  <c r="D1554" i="4"/>
  <c r="E1554" i="4"/>
  <c r="F1554" i="4"/>
  <c r="S1554" i="4"/>
  <c r="N1554" i="4"/>
  <c r="D1545" i="1"/>
  <c r="B1555" i="4"/>
  <c r="C1555" i="4"/>
  <c r="D1555" i="4"/>
  <c r="E1555" i="4"/>
  <c r="F1555" i="4"/>
  <c r="S1555" i="4"/>
  <c r="N1555" i="4"/>
  <c r="D1546" i="1"/>
  <c r="B1556" i="4"/>
  <c r="C1556" i="4"/>
  <c r="D1556" i="4"/>
  <c r="E1556" i="4"/>
  <c r="F1556" i="4"/>
  <c r="S1556" i="4"/>
  <c r="N1556" i="4"/>
  <c r="D1547" i="1"/>
  <c r="B1557" i="4"/>
  <c r="C1557" i="4"/>
  <c r="D1557" i="4"/>
  <c r="E1557" i="4"/>
  <c r="F1557" i="4"/>
  <c r="S1557" i="4"/>
  <c r="N1557" i="4"/>
  <c r="D1548" i="1"/>
  <c r="B1558" i="4"/>
  <c r="C1558" i="4"/>
  <c r="D1558" i="4"/>
  <c r="E1558" i="4"/>
  <c r="F1558" i="4"/>
  <c r="S1558" i="4"/>
  <c r="N1558" i="4"/>
  <c r="D1549" i="1"/>
  <c r="B1559" i="4"/>
  <c r="C1559" i="4"/>
  <c r="D1559" i="4"/>
  <c r="E1559" i="4"/>
  <c r="F1559" i="4"/>
  <c r="S1559" i="4"/>
  <c r="N1559" i="4"/>
  <c r="D1550" i="1"/>
  <c r="B1560" i="4"/>
  <c r="C1560" i="4"/>
  <c r="D1560" i="4"/>
  <c r="E1560" i="4"/>
  <c r="F1560" i="4"/>
  <c r="S1560" i="4"/>
  <c r="N1560" i="4"/>
  <c r="D1551" i="1"/>
  <c r="B1561" i="4"/>
  <c r="C1561" i="4"/>
  <c r="D1561" i="4"/>
  <c r="E1561" i="4"/>
  <c r="F1561" i="4"/>
  <c r="S1561" i="4"/>
  <c r="N1561" i="4"/>
  <c r="D1552" i="1"/>
  <c r="B1562" i="4"/>
  <c r="C1562" i="4"/>
  <c r="D1562" i="4"/>
  <c r="E1562" i="4"/>
  <c r="F1562" i="4"/>
  <c r="S1562" i="4"/>
  <c r="N1562" i="4"/>
  <c r="D1553" i="1"/>
  <c r="B1563" i="4"/>
  <c r="C1563" i="4"/>
  <c r="D1563" i="4"/>
  <c r="E1563" i="4"/>
  <c r="F1563" i="4"/>
  <c r="S1563" i="4"/>
  <c r="N1563" i="4"/>
  <c r="D1554" i="1"/>
  <c r="B1564" i="4"/>
  <c r="C1564" i="4"/>
  <c r="D1564" i="4"/>
  <c r="E1564" i="4"/>
  <c r="F1564" i="4"/>
  <c r="S1564" i="4"/>
  <c r="N1564" i="4"/>
  <c r="D1555" i="1"/>
  <c r="B1565" i="4"/>
  <c r="C1565" i="4"/>
  <c r="D1565" i="4"/>
  <c r="E1565" i="4"/>
  <c r="F1565" i="4"/>
  <c r="S1565" i="4"/>
  <c r="N1565" i="4"/>
  <c r="D1556" i="1"/>
  <c r="B1566" i="4"/>
  <c r="C1566" i="4"/>
  <c r="D1566" i="4"/>
  <c r="E1566" i="4"/>
  <c r="F1566" i="4"/>
  <c r="S1566" i="4"/>
  <c r="N1566" i="4"/>
  <c r="D1557" i="1"/>
  <c r="B1567" i="4"/>
  <c r="C1567" i="4"/>
  <c r="D1567" i="4"/>
  <c r="E1567" i="4"/>
  <c r="F1567" i="4"/>
  <c r="S1567" i="4"/>
  <c r="N1567" i="4"/>
  <c r="D1558" i="1"/>
  <c r="B1568" i="4"/>
  <c r="C1568" i="4"/>
  <c r="D1568" i="4"/>
  <c r="E1568" i="4"/>
  <c r="F1568" i="4"/>
  <c r="S1568" i="4"/>
  <c r="N1568" i="4"/>
  <c r="D1559" i="1"/>
  <c r="B1569" i="4"/>
  <c r="C1569" i="4"/>
  <c r="D1569" i="4"/>
  <c r="E1569" i="4"/>
  <c r="F1569" i="4"/>
  <c r="S1569" i="4"/>
  <c r="N1569" i="4"/>
  <c r="D1560" i="1"/>
  <c r="B1570" i="4"/>
  <c r="C1570" i="4"/>
  <c r="D1570" i="4"/>
  <c r="E1570" i="4"/>
  <c r="F1570" i="4"/>
  <c r="S1570" i="4"/>
  <c r="N1570" i="4"/>
  <c r="D1561" i="1"/>
  <c r="B1571" i="4"/>
  <c r="C1571" i="4"/>
  <c r="D1571" i="4"/>
  <c r="E1571" i="4"/>
  <c r="F1571" i="4"/>
  <c r="S1571" i="4"/>
  <c r="N1571" i="4"/>
  <c r="D1562" i="1"/>
  <c r="B1572" i="4"/>
  <c r="C1572" i="4"/>
  <c r="D1572" i="4"/>
  <c r="E1572" i="4"/>
  <c r="F1572" i="4"/>
  <c r="S1572" i="4"/>
  <c r="N1572" i="4"/>
  <c r="D1563" i="1"/>
  <c r="B1573" i="4"/>
  <c r="C1573" i="4"/>
  <c r="D1573" i="4"/>
  <c r="E1573" i="4"/>
  <c r="F1573" i="4"/>
  <c r="S1573" i="4"/>
  <c r="N1573" i="4"/>
  <c r="D1564" i="1"/>
  <c r="B1574" i="4"/>
  <c r="C1574" i="4"/>
  <c r="D1574" i="4"/>
  <c r="E1574" i="4"/>
  <c r="F1574" i="4"/>
  <c r="S1574" i="4"/>
  <c r="N1574" i="4"/>
  <c r="D1565" i="1"/>
  <c r="B1575" i="4"/>
  <c r="C1575" i="4"/>
  <c r="D1575" i="4"/>
  <c r="E1575" i="4"/>
  <c r="F1575" i="4"/>
  <c r="S1575" i="4"/>
  <c r="N1575" i="4"/>
  <c r="D1566" i="1"/>
  <c r="B1576" i="4"/>
  <c r="C1576" i="4"/>
  <c r="D1576" i="4"/>
  <c r="E1576" i="4"/>
  <c r="F1576" i="4"/>
  <c r="S1576" i="4"/>
  <c r="N1576" i="4"/>
  <c r="D1567" i="1"/>
  <c r="B1577" i="4"/>
  <c r="C1577" i="4"/>
  <c r="D1577" i="4"/>
  <c r="E1577" i="4"/>
  <c r="F1577" i="4"/>
  <c r="S1577" i="4"/>
  <c r="N1577" i="4"/>
  <c r="D1568" i="1"/>
  <c r="B1578" i="4"/>
  <c r="C1578" i="4"/>
  <c r="D1578" i="4"/>
  <c r="E1578" i="4"/>
  <c r="F1578" i="4"/>
  <c r="S1578" i="4"/>
  <c r="N1578" i="4"/>
  <c r="D1569" i="1"/>
  <c r="B1579" i="4"/>
  <c r="C1579" i="4"/>
  <c r="D1579" i="4"/>
  <c r="E1579" i="4"/>
  <c r="F1579" i="4"/>
  <c r="S1579" i="4"/>
  <c r="N1579" i="4"/>
  <c r="D1570" i="1"/>
  <c r="B1580" i="4"/>
  <c r="C1580" i="4"/>
  <c r="D1580" i="4"/>
  <c r="E1580" i="4"/>
  <c r="F1580" i="4"/>
  <c r="S1580" i="4"/>
  <c r="N1580" i="4"/>
  <c r="D1571" i="1"/>
  <c r="B1581" i="4"/>
  <c r="C1581" i="4"/>
  <c r="D1581" i="4"/>
  <c r="E1581" i="4"/>
  <c r="F1581" i="4"/>
  <c r="S1581" i="4"/>
  <c r="N1581" i="4"/>
  <c r="D1572" i="1"/>
  <c r="B1582" i="4"/>
  <c r="C1582" i="4"/>
  <c r="D1582" i="4"/>
  <c r="E1582" i="4"/>
  <c r="F1582" i="4"/>
  <c r="S1582" i="4"/>
  <c r="N1582" i="4"/>
  <c r="D1573" i="1"/>
  <c r="B1583" i="4"/>
  <c r="C1583" i="4"/>
  <c r="D1583" i="4"/>
  <c r="E1583" i="4"/>
  <c r="F1583" i="4"/>
  <c r="S1583" i="4"/>
  <c r="N1583" i="4"/>
  <c r="D1574" i="1"/>
  <c r="B1584" i="4"/>
  <c r="C1584" i="4"/>
  <c r="D1584" i="4"/>
  <c r="E1584" i="4"/>
  <c r="F1584" i="4"/>
  <c r="S1584" i="4"/>
  <c r="N1584" i="4"/>
  <c r="D1575" i="1"/>
  <c r="B1585" i="4"/>
  <c r="C1585" i="4"/>
  <c r="D1585" i="4"/>
  <c r="E1585" i="4"/>
  <c r="F1585" i="4"/>
  <c r="S1585" i="4"/>
  <c r="N1585" i="4"/>
  <c r="D1576" i="1"/>
  <c r="B1586" i="4"/>
  <c r="C1586" i="4"/>
  <c r="D1586" i="4"/>
  <c r="E1586" i="4"/>
  <c r="F1586" i="4"/>
  <c r="S1586" i="4"/>
  <c r="N1586" i="4"/>
  <c r="D1577" i="1"/>
  <c r="B1587" i="4"/>
  <c r="C1587" i="4"/>
  <c r="D1587" i="4"/>
  <c r="E1587" i="4"/>
  <c r="F1587" i="4"/>
  <c r="S1587" i="4"/>
  <c r="N1587" i="4"/>
  <c r="D1578" i="1"/>
  <c r="B1588" i="4"/>
  <c r="C1588" i="4"/>
  <c r="D1588" i="4"/>
  <c r="E1588" i="4"/>
  <c r="F1588" i="4"/>
  <c r="S1588" i="4"/>
  <c r="N1588" i="4"/>
  <c r="D1579" i="1"/>
  <c r="B1589" i="4"/>
  <c r="C1589" i="4"/>
  <c r="D1589" i="4"/>
  <c r="E1589" i="4"/>
  <c r="F1589" i="4"/>
  <c r="S1589" i="4"/>
  <c r="N1589" i="4"/>
  <c r="D1580" i="1"/>
  <c r="B1590" i="4"/>
  <c r="C1590" i="4"/>
  <c r="D1590" i="4"/>
  <c r="E1590" i="4"/>
  <c r="F1590" i="4"/>
  <c r="S1590" i="4"/>
  <c r="N1590" i="4"/>
  <c r="D1581" i="1"/>
  <c r="B1591" i="4"/>
  <c r="C1591" i="4"/>
  <c r="D1591" i="4"/>
  <c r="E1591" i="4"/>
  <c r="F1591" i="4"/>
  <c r="S1591" i="4"/>
  <c r="N1591" i="4"/>
  <c r="D1582" i="1"/>
  <c r="B1592" i="4"/>
  <c r="C1592" i="4"/>
  <c r="D1592" i="4"/>
  <c r="E1592" i="4"/>
  <c r="F1592" i="4"/>
  <c r="S1592" i="4"/>
  <c r="N1592" i="4"/>
  <c r="D1583" i="1"/>
  <c r="B1593" i="4"/>
  <c r="C1593" i="4"/>
  <c r="D1593" i="4"/>
  <c r="E1593" i="4"/>
  <c r="F1593" i="4"/>
  <c r="S1593" i="4"/>
  <c r="N1593" i="4"/>
  <c r="D1584" i="1"/>
  <c r="B1594" i="4"/>
  <c r="C1594" i="4"/>
  <c r="D1594" i="4"/>
  <c r="E1594" i="4"/>
  <c r="F1594" i="4"/>
  <c r="S1594" i="4"/>
  <c r="N1594" i="4"/>
  <c r="D1585" i="1"/>
  <c r="B1595" i="4"/>
  <c r="C1595" i="4"/>
  <c r="D1595" i="4"/>
  <c r="E1595" i="4"/>
  <c r="F1595" i="4"/>
  <c r="S1595" i="4"/>
  <c r="N1595" i="4"/>
  <c r="D1586" i="1"/>
  <c r="B1596" i="4"/>
  <c r="C1596" i="4"/>
  <c r="D1596" i="4"/>
  <c r="E1596" i="4"/>
  <c r="F1596" i="4"/>
  <c r="S1596" i="4"/>
  <c r="N1596" i="4"/>
  <c r="D1587" i="1"/>
  <c r="B1597" i="4"/>
  <c r="C1597" i="4"/>
  <c r="D1597" i="4"/>
  <c r="E1597" i="4"/>
  <c r="F1597" i="4"/>
  <c r="S1597" i="4"/>
  <c r="N1597" i="4"/>
  <c r="D1588" i="1"/>
  <c r="B1598" i="4"/>
  <c r="C1598" i="4"/>
  <c r="D1598" i="4"/>
  <c r="E1598" i="4"/>
  <c r="F1598" i="4"/>
  <c r="S1598" i="4"/>
  <c r="N1598" i="4"/>
  <c r="D1589" i="1"/>
  <c r="B1599" i="4"/>
  <c r="C1599" i="4"/>
  <c r="D1599" i="4"/>
  <c r="E1599" i="4"/>
  <c r="F1599" i="4"/>
  <c r="S1599" i="4"/>
  <c r="N1599" i="4"/>
  <c r="D1590" i="1"/>
  <c r="B1600" i="4"/>
  <c r="C1600" i="4"/>
  <c r="D1600" i="4"/>
  <c r="E1600" i="4"/>
  <c r="F1600" i="4"/>
  <c r="S1600" i="4"/>
  <c r="N1600" i="4"/>
  <c r="D1591" i="1"/>
  <c r="B1601" i="4"/>
  <c r="C1601" i="4"/>
  <c r="D1601" i="4"/>
  <c r="E1601" i="4"/>
  <c r="F1601" i="4"/>
  <c r="S1601" i="4"/>
  <c r="N1601" i="4"/>
  <c r="D1592" i="1"/>
  <c r="B1602" i="4"/>
  <c r="C1602" i="4"/>
  <c r="D1602" i="4"/>
  <c r="E1602" i="4"/>
  <c r="F1602" i="4"/>
  <c r="S1602" i="4"/>
  <c r="N1602" i="4"/>
  <c r="D1593" i="1"/>
  <c r="B1603" i="4"/>
  <c r="C1603" i="4"/>
  <c r="D1603" i="4"/>
  <c r="E1603" i="4"/>
  <c r="F1603" i="4"/>
  <c r="S1603" i="4"/>
  <c r="N1603" i="4"/>
  <c r="D1594" i="1"/>
  <c r="B1604" i="4"/>
  <c r="C1604" i="4"/>
  <c r="D1604" i="4"/>
  <c r="E1604" i="4"/>
  <c r="F1604" i="4"/>
  <c r="S1604" i="4"/>
  <c r="N1604" i="4"/>
  <c r="D1595" i="1"/>
  <c r="B1605" i="4"/>
  <c r="C1605" i="4"/>
  <c r="D1605" i="4"/>
  <c r="E1605" i="4"/>
  <c r="F1605" i="4"/>
  <c r="S1605" i="4"/>
  <c r="N1605" i="4"/>
  <c r="D1596" i="1"/>
  <c r="B1606" i="4"/>
  <c r="C1606" i="4"/>
  <c r="D1606" i="4"/>
  <c r="E1606" i="4"/>
  <c r="F1606" i="4"/>
  <c r="S1606" i="4"/>
  <c r="N1606" i="4"/>
  <c r="D1597" i="1"/>
  <c r="B1607" i="4"/>
  <c r="C1607" i="4"/>
  <c r="D1607" i="4"/>
  <c r="E1607" i="4"/>
  <c r="F1607" i="4"/>
  <c r="S1607" i="4"/>
  <c r="N1607" i="4"/>
  <c r="D1598" i="1"/>
  <c r="B1608" i="4"/>
  <c r="C1608" i="4"/>
  <c r="D1608" i="4"/>
  <c r="E1608" i="4"/>
  <c r="F1608" i="4"/>
  <c r="S1608" i="4"/>
  <c r="N1608" i="4"/>
  <c r="D1599" i="1"/>
  <c r="B1609" i="4"/>
  <c r="C1609" i="4"/>
  <c r="D1609" i="4"/>
  <c r="E1609" i="4"/>
  <c r="F1609" i="4"/>
  <c r="S1609" i="4"/>
  <c r="N1609" i="4"/>
  <c r="D1600" i="1"/>
  <c r="B1610" i="4"/>
  <c r="C1610" i="4"/>
  <c r="D1610" i="4"/>
  <c r="E1610" i="4"/>
  <c r="F1610" i="4"/>
  <c r="S1610" i="4"/>
  <c r="N1610" i="4"/>
  <c r="D1601" i="1"/>
  <c r="B1611" i="4"/>
  <c r="C1611" i="4"/>
  <c r="D1611" i="4"/>
  <c r="E1611" i="4"/>
  <c r="F1611" i="4"/>
  <c r="S1611" i="4"/>
  <c r="N1611" i="4"/>
  <c r="D1602" i="1"/>
  <c r="B1612" i="4"/>
  <c r="C1612" i="4"/>
  <c r="D1612" i="4"/>
  <c r="E1612" i="4"/>
  <c r="F1612" i="4"/>
  <c r="S1612" i="4"/>
  <c r="N1612" i="4"/>
  <c r="D1603" i="1"/>
  <c r="B1613" i="4"/>
  <c r="C1613" i="4"/>
  <c r="D1613" i="4"/>
  <c r="E1613" i="4"/>
  <c r="F1613" i="4"/>
  <c r="S1613" i="4"/>
  <c r="N1613" i="4"/>
  <c r="D1604" i="1"/>
  <c r="B1614" i="4"/>
  <c r="C1614" i="4"/>
  <c r="D1614" i="4"/>
  <c r="E1614" i="4"/>
  <c r="F1614" i="4"/>
  <c r="S1614" i="4"/>
  <c r="N1614" i="4"/>
  <c r="D1605" i="1"/>
  <c r="B1615" i="4"/>
  <c r="C1615" i="4"/>
  <c r="D1615" i="4"/>
  <c r="E1615" i="4"/>
  <c r="F1615" i="4"/>
  <c r="S1615" i="4"/>
  <c r="N1615" i="4"/>
  <c r="D1606" i="1"/>
  <c r="B1616" i="4"/>
  <c r="C1616" i="4"/>
  <c r="D1616" i="4"/>
  <c r="E1616" i="4"/>
  <c r="F1616" i="4"/>
  <c r="S1616" i="4"/>
  <c r="N1616" i="4"/>
  <c r="D1607" i="1"/>
  <c r="B1617" i="4"/>
  <c r="C1617" i="4"/>
  <c r="D1617" i="4"/>
  <c r="E1617" i="4"/>
  <c r="F1617" i="4"/>
  <c r="S1617" i="4"/>
  <c r="N1617" i="4"/>
  <c r="D1608" i="1"/>
  <c r="B1618" i="4"/>
  <c r="C1618" i="4"/>
  <c r="D1618" i="4"/>
  <c r="E1618" i="4"/>
  <c r="F1618" i="4"/>
  <c r="S1618" i="4"/>
  <c r="N1618" i="4"/>
  <c r="D1609" i="1"/>
  <c r="B1619" i="4"/>
  <c r="C1619" i="4"/>
  <c r="D1619" i="4"/>
  <c r="E1619" i="4"/>
  <c r="F1619" i="4"/>
  <c r="S1619" i="4"/>
  <c r="N1619" i="4"/>
  <c r="D1610" i="1"/>
  <c r="B1620" i="4"/>
  <c r="C1620" i="4"/>
  <c r="D1620" i="4"/>
  <c r="E1620" i="4"/>
  <c r="F1620" i="4"/>
  <c r="S1620" i="4"/>
  <c r="N1620" i="4"/>
  <c r="D1611" i="1"/>
  <c r="B1621" i="4"/>
  <c r="C1621" i="4"/>
  <c r="D1621" i="4"/>
  <c r="E1621" i="4"/>
  <c r="F1621" i="4"/>
  <c r="S1621" i="4"/>
  <c r="N1621" i="4"/>
  <c r="D1612" i="1"/>
  <c r="B1622" i="4"/>
  <c r="C1622" i="4"/>
  <c r="D1622" i="4"/>
  <c r="E1622" i="4"/>
  <c r="F1622" i="4"/>
  <c r="S1622" i="4"/>
  <c r="N1622" i="4"/>
  <c r="D1613" i="1"/>
  <c r="B1623" i="4"/>
  <c r="C1623" i="4"/>
  <c r="D1623" i="4"/>
  <c r="E1623" i="4"/>
  <c r="F1623" i="4"/>
  <c r="S1623" i="4"/>
  <c r="N1623" i="4"/>
  <c r="D1614" i="1"/>
  <c r="B1624" i="4"/>
  <c r="C1624" i="4"/>
  <c r="D1624" i="4"/>
  <c r="E1624" i="4"/>
  <c r="F1624" i="4"/>
  <c r="S1624" i="4"/>
  <c r="N1624" i="4"/>
  <c r="D1615" i="1"/>
  <c r="B1625" i="4"/>
  <c r="C1625" i="4"/>
  <c r="D1625" i="4"/>
  <c r="E1625" i="4"/>
  <c r="F1625" i="4"/>
  <c r="S1625" i="4"/>
  <c r="N1625" i="4"/>
  <c r="D1616" i="1"/>
  <c r="B1626" i="4"/>
  <c r="C1626" i="4"/>
  <c r="D1626" i="4"/>
  <c r="E1626" i="4"/>
  <c r="F1626" i="4"/>
  <c r="S1626" i="4"/>
  <c r="N1626" i="4"/>
  <c r="D1617" i="1"/>
  <c r="B1627" i="4"/>
  <c r="C1627" i="4"/>
  <c r="D1627" i="4"/>
  <c r="E1627" i="4"/>
  <c r="F1627" i="4"/>
  <c r="S1627" i="4"/>
  <c r="N1627" i="4"/>
  <c r="D1618" i="1"/>
  <c r="B1628" i="4"/>
  <c r="C1628" i="4"/>
  <c r="D1628" i="4"/>
  <c r="E1628" i="4"/>
  <c r="F1628" i="4"/>
  <c r="S1628" i="4"/>
  <c r="N1628" i="4"/>
  <c r="D1619" i="1"/>
  <c r="B1629" i="4"/>
  <c r="C1629" i="4"/>
  <c r="D1629" i="4"/>
  <c r="E1629" i="4"/>
  <c r="F1629" i="4"/>
  <c r="S1629" i="4"/>
  <c r="N1629" i="4"/>
  <c r="D1620" i="1"/>
  <c r="B1630" i="4"/>
  <c r="C1630" i="4"/>
  <c r="D1630" i="4"/>
  <c r="E1630" i="4"/>
  <c r="F1630" i="4"/>
  <c r="S1630" i="4"/>
  <c r="N1630" i="4"/>
  <c r="D1621" i="1"/>
  <c r="B1631" i="4"/>
  <c r="C1631" i="4"/>
  <c r="D1631" i="4"/>
  <c r="E1631" i="4"/>
  <c r="F1631" i="4"/>
  <c r="S1631" i="4"/>
  <c r="N1631" i="4"/>
  <c r="D1622" i="1"/>
  <c r="B1632" i="4"/>
  <c r="C1632" i="4"/>
  <c r="D1632" i="4"/>
  <c r="E1632" i="4"/>
  <c r="F1632" i="4"/>
  <c r="S1632" i="4"/>
  <c r="N1632" i="4"/>
  <c r="D1623" i="1"/>
  <c r="B1633" i="4"/>
  <c r="C1633" i="4"/>
  <c r="D1633" i="4"/>
  <c r="E1633" i="4"/>
  <c r="F1633" i="4"/>
  <c r="S1633" i="4"/>
  <c r="N1633" i="4"/>
  <c r="D1624" i="1"/>
  <c r="B1634" i="4"/>
  <c r="C1634" i="4"/>
  <c r="D1634" i="4"/>
  <c r="E1634" i="4"/>
  <c r="F1634" i="4"/>
  <c r="S1634" i="4"/>
  <c r="N1634" i="4"/>
  <c r="D1625" i="1"/>
  <c r="B1635" i="4"/>
  <c r="C1635" i="4"/>
  <c r="D1635" i="4"/>
  <c r="E1635" i="4"/>
  <c r="F1635" i="4"/>
  <c r="S1635" i="4"/>
  <c r="N1635" i="4"/>
  <c r="D1626" i="1"/>
  <c r="B1636" i="4"/>
  <c r="C1636" i="4"/>
  <c r="D1636" i="4"/>
  <c r="E1636" i="4"/>
  <c r="F1636" i="4"/>
  <c r="S1636" i="4"/>
  <c r="N1636" i="4"/>
  <c r="D1627" i="1"/>
  <c r="B1637" i="4"/>
  <c r="C1637" i="4"/>
  <c r="D1637" i="4"/>
  <c r="E1637" i="4"/>
  <c r="F1637" i="4"/>
  <c r="S1637" i="4"/>
  <c r="N1637" i="4"/>
  <c r="D1628" i="1"/>
  <c r="B1638" i="4"/>
  <c r="C1638" i="4"/>
  <c r="D1638" i="4"/>
  <c r="E1638" i="4"/>
  <c r="F1638" i="4"/>
  <c r="S1638" i="4"/>
  <c r="N1638" i="4"/>
  <c r="D1629" i="1"/>
  <c r="B1639" i="4"/>
  <c r="C1639" i="4"/>
  <c r="D1639" i="4"/>
  <c r="E1639" i="4"/>
  <c r="F1639" i="4"/>
  <c r="S1639" i="4"/>
  <c r="N1639" i="4"/>
  <c r="D1630" i="1"/>
  <c r="B1640" i="4"/>
  <c r="C1640" i="4"/>
  <c r="D1640" i="4"/>
  <c r="E1640" i="4"/>
  <c r="F1640" i="4"/>
  <c r="S1640" i="4"/>
  <c r="N1640" i="4"/>
  <c r="D1631" i="1"/>
  <c r="B1641" i="4"/>
  <c r="C1641" i="4"/>
  <c r="D1641" i="4"/>
  <c r="E1641" i="4"/>
  <c r="F1641" i="4"/>
  <c r="S1641" i="4"/>
  <c r="N1641" i="4"/>
  <c r="D1632" i="1"/>
  <c r="B1642" i="4"/>
  <c r="C1642" i="4"/>
  <c r="D1642" i="4"/>
  <c r="E1642" i="4"/>
  <c r="F1642" i="4"/>
  <c r="S1642" i="4"/>
  <c r="N1642" i="4"/>
  <c r="D1633" i="1"/>
  <c r="B1643" i="4"/>
  <c r="C1643" i="4"/>
  <c r="D1643" i="4"/>
  <c r="E1643" i="4"/>
  <c r="F1643" i="4"/>
  <c r="S1643" i="4"/>
  <c r="N1643" i="4"/>
  <c r="D1634" i="1"/>
  <c r="B1644" i="4"/>
  <c r="C1644" i="4"/>
  <c r="D1644" i="4"/>
  <c r="E1644" i="4"/>
  <c r="F1644" i="4"/>
  <c r="S1644" i="4"/>
  <c r="N1644" i="4"/>
  <c r="D1635" i="1"/>
  <c r="B1645" i="4"/>
  <c r="C1645" i="4"/>
  <c r="D1645" i="4"/>
  <c r="E1645" i="4"/>
  <c r="F1645" i="4"/>
  <c r="S1645" i="4"/>
  <c r="N1645" i="4"/>
  <c r="D1636" i="1"/>
  <c r="B1646" i="4"/>
  <c r="C1646" i="4"/>
  <c r="D1646" i="4"/>
  <c r="E1646" i="4"/>
  <c r="F1646" i="4"/>
  <c r="S1646" i="4"/>
  <c r="N1646" i="4"/>
  <c r="D1637" i="1"/>
  <c r="B1647" i="4"/>
  <c r="C1647" i="4"/>
  <c r="D1647" i="4"/>
  <c r="E1647" i="4"/>
  <c r="F1647" i="4"/>
  <c r="S1647" i="4"/>
  <c r="N1647" i="4"/>
  <c r="D1638" i="1"/>
  <c r="B1648" i="4"/>
  <c r="C1648" i="4"/>
  <c r="D1648" i="4"/>
  <c r="E1648" i="4"/>
  <c r="F1648" i="4"/>
  <c r="S1648" i="4"/>
  <c r="N1648" i="4"/>
  <c r="D1639" i="1"/>
  <c r="B1649" i="4"/>
  <c r="C1649" i="4"/>
  <c r="D1649" i="4"/>
  <c r="E1649" i="4"/>
  <c r="F1649" i="4"/>
  <c r="S1649" i="4"/>
  <c r="N1649" i="4"/>
  <c r="D1640" i="1"/>
  <c r="B1650" i="4"/>
  <c r="C1650" i="4"/>
  <c r="D1650" i="4"/>
  <c r="E1650" i="4"/>
  <c r="F1650" i="4"/>
  <c r="S1650" i="4"/>
  <c r="N1650" i="4"/>
  <c r="D1641" i="1"/>
  <c r="B1651" i="4"/>
  <c r="C1651" i="4"/>
  <c r="D1651" i="4"/>
  <c r="E1651" i="4"/>
  <c r="F1651" i="4"/>
  <c r="S1651" i="4"/>
  <c r="N1651" i="4"/>
  <c r="D1642" i="1"/>
  <c r="B1652" i="4"/>
  <c r="C1652" i="4"/>
  <c r="D1652" i="4"/>
  <c r="E1652" i="4"/>
  <c r="F1652" i="4"/>
  <c r="S1652" i="4"/>
  <c r="N1652" i="4"/>
  <c r="D1643" i="1"/>
  <c r="B1653" i="4"/>
  <c r="C1653" i="4"/>
  <c r="D1653" i="4"/>
  <c r="E1653" i="4"/>
  <c r="F1653" i="4"/>
  <c r="S1653" i="4"/>
  <c r="N1653" i="4"/>
  <c r="D1644" i="1"/>
  <c r="B1654" i="4"/>
  <c r="C1654" i="4"/>
  <c r="D1654" i="4"/>
  <c r="E1654" i="4"/>
  <c r="F1654" i="4"/>
  <c r="S1654" i="4"/>
  <c r="N1654" i="4"/>
  <c r="D1645" i="1"/>
  <c r="B1655" i="4"/>
  <c r="C1655" i="4"/>
  <c r="D1655" i="4"/>
  <c r="E1655" i="4"/>
  <c r="F1655" i="4"/>
  <c r="S1655" i="4"/>
  <c r="N1655" i="4"/>
  <c r="D1646" i="1"/>
  <c r="B1656" i="4"/>
  <c r="C1656" i="4"/>
  <c r="D1656" i="4"/>
  <c r="E1656" i="4"/>
  <c r="F1656" i="4"/>
  <c r="S1656" i="4"/>
  <c r="N1656" i="4"/>
  <c r="D1647" i="1"/>
  <c r="B1657" i="4"/>
  <c r="C1657" i="4"/>
  <c r="D1657" i="4"/>
  <c r="E1657" i="4"/>
  <c r="F1657" i="4"/>
  <c r="S1657" i="4"/>
  <c r="N1657" i="4"/>
  <c r="D1648" i="1"/>
  <c r="B1658" i="4"/>
  <c r="C1658" i="4"/>
  <c r="D1658" i="4"/>
  <c r="E1658" i="4"/>
  <c r="F1658" i="4"/>
  <c r="S1658" i="4"/>
  <c r="N1658" i="4"/>
  <c r="D1649" i="1"/>
  <c r="B1659" i="4"/>
  <c r="C1659" i="4"/>
  <c r="D1659" i="4"/>
  <c r="E1659" i="4"/>
  <c r="F1659" i="4"/>
  <c r="S1659" i="4"/>
  <c r="N1659" i="4"/>
  <c r="D1650" i="1"/>
  <c r="B1660" i="4"/>
  <c r="C1660" i="4"/>
  <c r="D1660" i="4"/>
  <c r="E1660" i="4"/>
  <c r="F1660" i="4"/>
  <c r="S1660" i="4"/>
  <c r="N1660" i="4"/>
  <c r="D1651" i="1"/>
  <c r="B1661" i="4"/>
  <c r="C1661" i="4"/>
  <c r="D1661" i="4"/>
  <c r="E1661" i="4"/>
  <c r="F1661" i="4"/>
  <c r="S1661" i="4"/>
  <c r="N1661" i="4"/>
  <c r="D1652" i="1"/>
  <c r="B1662" i="4"/>
  <c r="C1662" i="4"/>
  <c r="D1662" i="4"/>
  <c r="E1662" i="4"/>
  <c r="F1662" i="4"/>
  <c r="S1662" i="4"/>
  <c r="N1662" i="4"/>
  <c r="D1653" i="1"/>
  <c r="B1663" i="4"/>
  <c r="C1663" i="4"/>
  <c r="D1663" i="4"/>
  <c r="E1663" i="4"/>
  <c r="F1663" i="4"/>
  <c r="S1663" i="4"/>
  <c r="N1663" i="4"/>
  <c r="D1654" i="1"/>
  <c r="B1664" i="4"/>
  <c r="C1664" i="4"/>
  <c r="D1664" i="4"/>
  <c r="E1664" i="4"/>
  <c r="F1664" i="4"/>
  <c r="S1664" i="4"/>
  <c r="N1664" i="4"/>
  <c r="D1655" i="1"/>
  <c r="B1665" i="4"/>
  <c r="C1665" i="4"/>
  <c r="D1665" i="4"/>
  <c r="E1665" i="4"/>
  <c r="F1665" i="4"/>
  <c r="S1665" i="4"/>
  <c r="N1665" i="4"/>
  <c r="D1656" i="1"/>
  <c r="B1666" i="4"/>
  <c r="C1666" i="4"/>
  <c r="D1666" i="4"/>
  <c r="E1666" i="4"/>
  <c r="F1666" i="4"/>
  <c r="S1666" i="4"/>
  <c r="N1666" i="4"/>
  <c r="D1657" i="1"/>
  <c r="B1667" i="4"/>
  <c r="C1667" i="4"/>
  <c r="D1667" i="4"/>
  <c r="E1667" i="4"/>
  <c r="F1667" i="4"/>
  <c r="S1667" i="4"/>
  <c r="N1667" i="4"/>
  <c r="D1658" i="1"/>
  <c r="B1668" i="4"/>
  <c r="C1668" i="4"/>
  <c r="D1668" i="4"/>
  <c r="E1668" i="4"/>
  <c r="F1668" i="4"/>
  <c r="S1668" i="4"/>
  <c r="N1668" i="4"/>
  <c r="D1659" i="1"/>
  <c r="B1669" i="4"/>
  <c r="C1669" i="4"/>
  <c r="D1669" i="4"/>
  <c r="E1669" i="4"/>
  <c r="F1669" i="4"/>
  <c r="S1669" i="4"/>
  <c r="N1669" i="4"/>
  <c r="D1660" i="1"/>
  <c r="B1670" i="4"/>
  <c r="C1670" i="4"/>
  <c r="D1670" i="4"/>
  <c r="E1670" i="4"/>
  <c r="F1670" i="4"/>
  <c r="S1670" i="4"/>
  <c r="N1670" i="4"/>
  <c r="D1661" i="1"/>
  <c r="B1671" i="4"/>
  <c r="C1671" i="4"/>
  <c r="D1671" i="4"/>
  <c r="E1671" i="4"/>
  <c r="F1671" i="4"/>
  <c r="S1671" i="4"/>
  <c r="N1671" i="4"/>
  <c r="D1662" i="1"/>
  <c r="B1672" i="4"/>
  <c r="C1672" i="4"/>
  <c r="D1672" i="4"/>
  <c r="E1672" i="4"/>
  <c r="F1672" i="4"/>
  <c r="S1672" i="4"/>
  <c r="N1672" i="4"/>
  <c r="D1663" i="1"/>
  <c r="B1673" i="4"/>
  <c r="C1673" i="4"/>
  <c r="D1673" i="4"/>
  <c r="E1673" i="4"/>
  <c r="F1673" i="4"/>
  <c r="S1673" i="4"/>
  <c r="N1673" i="4"/>
  <c r="D1664" i="1"/>
  <c r="B1674" i="4"/>
  <c r="C1674" i="4"/>
  <c r="D1674" i="4"/>
  <c r="E1674" i="4"/>
  <c r="F1674" i="4"/>
  <c r="S1674" i="4"/>
  <c r="N1674" i="4"/>
  <c r="D1665" i="1"/>
  <c r="B1675" i="4"/>
  <c r="C1675" i="4"/>
  <c r="D1675" i="4"/>
  <c r="E1675" i="4"/>
  <c r="F1675" i="4"/>
  <c r="S1675" i="4"/>
  <c r="N1675" i="4"/>
  <c r="D1666" i="1"/>
  <c r="B1676" i="4"/>
  <c r="C1676" i="4"/>
  <c r="D1676" i="4"/>
  <c r="E1676" i="4"/>
  <c r="F1676" i="4"/>
  <c r="S1676" i="4"/>
  <c r="N1676" i="4"/>
  <c r="D1667" i="1"/>
  <c r="B1677" i="4"/>
  <c r="C1677" i="4"/>
  <c r="D1677" i="4"/>
  <c r="E1677" i="4"/>
  <c r="F1677" i="4"/>
  <c r="S1677" i="4"/>
  <c r="N1677" i="4"/>
  <c r="D1668" i="1"/>
  <c r="B1678" i="4"/>
  <c r="C1678" i="4"/>
  <c r="D1678" i="4"/>
  <c r="E1678" i="4"/>
  <c r="F1678" i="4"/>
  <c r="S1678" i="4"/>
  <c r="N1678" i="4"/>
  <c r="D1669" i="1"/>
  <c r="B1679" i="4"/>
  <c r="C1679" i="4"/>
  <c r="D1679" i="4"/>
  <c r="E1679" i="4"/>
  <c r="F1679" i="4"/>
  <c r="S1679" i="4"/>
  <c r="N1679" i="4"/>
  <c r="D1670" i="1"/>
  <c r="B1680" i="4"/>
  <c r="C1680" i="4"/>
  <c r="D1680" i="4"/>
  <c r="E1680" i="4"/>
  <c r="F1680" i="4"/>
  <c r="S1680" i="4"/>
  <c r="N1680" i="4"/>
  <c r="D1671" i="1"/>
  <c r="B1681" i="4"/>
  <c r="C1681" i="4"/>
  <c r="D1681" i="4"/>
  <c r="E1681" i="4"/>
  <c r="F1681" i="4"/>
  <c r="S1681" i="4"/>
  <c r="N1681" i="4"/>
  <c r="D1672" i="1"/>
  <c r="B1682" i="4"/>
  <c r="C1682" i="4"/>
  <c r="D1682" i="4"/>
  <c r="E1682" i="4"/>
  <c r="F1682" i="4"/>
  <c r="S1682" i="4"/>
  <c r="N1682" i="4"/>
  <c r="D1673" i="1"/>
  <c r="B1683" i="4"/>
  <c r="C1683" i="4"/>
  <c r="D1683" i="4"/>
  <c r="E1683" i="4"/>
  <c r="F1683" i="4"/>
  <c r="S1683" i="4"/>
  <c r="N1683" i="4"/>
  <c r="D1674" i="1"/>
  <c r="B1684" i="4"/>
  <c r="C1684" i="4"/>
  <c r="D1684" i="4"/>
  <c r="E1684" i="4"/>
  <c r="F1684" i="4"/>
  <c r="S1684" i="4"/>
  <c r="N1684" i="4"/>
  <c r="D1675" i="1"/>
  <c r="B1685" i="4"/>
  <c r="C1685" i="4"/>
  <c r="D1685" i="4"/>
  <c r="E1685" i="4"/>
  <c r="F1685" i="4"/>
  <c r="S1685" i="4"/>
  <c r="N1685" i="4"/>
  <c r="D1676" i="1"/>
  <c r="B1686" i="4"/>
  <c r="C1686" i="4"/>
  <c r="D1686" i="4"/>
  <c r="E1686" i="4"/>
  <c r="F1686" i="4"/>
  <c r="S1686" i="4"/>
  <c r="N1686" i="4"/>
  <c r="D1677" i="1"/>
  <c r="B1687" i="4"/>
  <c r="C1687" i="4"/>
  <c r="D1687" i="4"/>
  <c r="E1687" i="4"/>
  <c r="F1687" i="4"/>
  <c r="S1687" i="4"/>
  <c r="N1687" i="4"/>
  <c r="D1678" i="1"/>
  <c r="B1688" i="4"/>
  <c r="C1688" i="4"/>
  <c r="D1688" i="4"/>
  <c r="E1688" i="4"/>
  <c r="F1688" i="4"/>
  <c r="S1688" i="4"/>
  <c r="N1688" i="4"/>
  <c r="D1679" i="1"/>
  <c r="B1689" i="4"/>
  <c r="C1689" i="4"/>
  <c r="D1689" i="4"/>
  <c r="E1689" i="4"/>
  <c r="F1689" i="4"/>
  <c r="S1689" i="4"/>
  <c r="N1689" i="4"/>
  <c r="D1680" i="1"/>
  <c r="B1690" i="4"/>
  <c r="C1690" i="4"/>
  <c r="D1690" i="4"/>
  <c r="E1690" i="4"/>
  <c r="F1690" i="4"/>
  <c r="S1690" i="4"/>
  <c r="N1690" i="4"/>
  <c r="D1681" i="1"/>
  <c r="B1691" i="4"/>
  <c r="C1691" i="4"/>
  <c r="D1691" i="4"/>
  <c r="E1691" i="4"/>
  <c r="F1691" i="4"/>
  <c r="S1691" i="4"/>
  <c r="N1691" i="4"/>
  <c r="D1682" i="1"/>
  <c r="B1692" i="4"/>
  <c r="C1692" i="4"/>
  <c r="D1692" i="4"/>
  <c r="E1692" i="4"/>
  <c r="F1692" i="4"/>
  <c r="S1692" i="4"/>
  <c r="N1692" i="4"/>
  <c r="D1683" i="1"/>
  <c r="B1693" i="4"/>
  <c r="C1693" i="4"/>
  <c r="D1693" i="4"/>
  <c r="E1693" i="4"/>
  <c r="F1693" i="4"/>
  <c r="S1693" i="4"/>
  <c r="N1693" i="4"/>
  <c r="D1684" i="1"/>
  <c r="B1694" i="4"/>
  <c r="C1694" i="4"/>
  <c r="D1694" i="4"/>
  <c r="E1694" i="4"/>
  <c r="F1694" i="4"/>
  <c r="S1694" i="4"/>
  <c r="N1694" i="4"/>
  <c r="D1685" i="1"/>
  <c r="B1695" i="4"/>
  <c r="C1695" i="4"/>
  <c r="D1695" i="4"/>
  <c r="E1695" i="4"/>
  <c r="F1695" i="4"/>
  <c r="S1695" i="4"/>
  <c r="N1695" i="4"/>
  <c r="D1686" i="1"/>
  <c r="B1696" i="4"/>
  <c r="C1696" i="4"/>
  <c r="D1696" i="4"/>
  <c r="E1696" i="4"/>
  <c r="F1696" i="4"/>
  <c r="S1696" i="4"/>
  <c r="N1696" i="4"/>
  <c r="D1687" i="1"/>
  <c r="B1697" i="4"/>
  <c r="C1697" i="4"/>
  <c r="D1697" i="4"/>
  <c r="E1697" i="4"/>
  <c r="F1697" i="4"/>
  <c r="S1697" i="4"/>
  <c r="N1697" i="4"/>
  <c r="D1688" i="1"/>
  <c r="B1698" i="4"/>
  <c r="C1698" i="4"/>
  <c r="D1698" i="4"/>
  <c r="E1698" i="4"/>
  <c r="F1698" i="4"/>
  <c r="S1698" i="4"/>
  <c r="N1698" i="4"/>
  <c r="D1689" i="1"/>
  <c r="B1699" i="4"/>
  <c r="C1699" i="4"/>
  <c r="D1699" i="4"/>
  <c r="E1699" i="4"/>
  <c r="F1699" i="4"/>
  <c r="S1699" i="4"/>
  <c r="N1699" i="4"/>
  <c r="D1690" i="1"/>
  <c r="B1700" i="4"/>
  <c r="C1700" i="4"/>
  <c r="D1700" i="4"/>
  <c r="E1700" i="4"/>
  <c r="F1700" i="4"/>
  <c r="S1700" i="4"/>
  <c r="N1700" i="4"/>
  <c r="D1691" i="1"/>
  <c r="B1701" i="4"/>
  <c r="C1701" i="4"/>
  <c r="D1701" i="4"/>
  <c r="E1701" i="4"/>
  <c r="F1701" i="4"/>
  <c r="S1701" i="4"/>
  <c r="N1701" i="4"/>
  <c r="D1692" i="1"/>
  <c r="B1702" i="4"/>
  <c r="C1702" i="4"/>
  <c r="D1702" i="4"/>
  <c r="E1702" i="4"/>
  <c r="F1702" i="4"/>
  <c r="S1702" i="4"/>
  <c r="N1702" i="4"/>
  <c r="D1693" i="1"/>
  <c r="B1703" i="4"/>
  <c r="C1703" i="4"/>
  <c r="D1703" i="4"/>
  <c r="E1703" i="4"/>
  <c r="F1703" i="4"/>
  <c r="S1703" i="4"/>
  <c r="N1703" i="4"/>
  <c r="D1694" i="1"/>
  <c r="B1704" i="4"/>
  <c r="C1704" i="4"/>
  <c r="D1704" i="4"/>
  <c r="E1704" i="4"/>
  <c r="F1704" i="4"/>
  <c r="S1704" i="4"/>
  <c r="N1704" i="4"/>
  <c r="D1695" i="1"/>
  <c r="B1705" i="4"/>
  <c r="C1705" i="4"/>
  <c r="D1705" i="4"/>
  <c r="E1705" i="4"/>
  <c r="F1705" i="4"/>
  <c r="S1705" i="4"/>
  <c r="N1705" i="4"/>
  <c r="D1696" i="1"/>
  <c r="B1706" i="4"/>
  <c r="C1706" i="4"/>
  <c r="D1706" i="4"/>
  <c r="E1706" i="4"/>
  <c r="F1706" i="4"/>
  <c r="S1706" i="4"/>
  <c r="N1706" i="4"/>
  <c r="D1697" i="1"/>
  <c r="B1707" i="4"/>
  <c r="C1707" i="4"/>
  <c r="D1707" i="4"/>
  <c r="E1707" i="4"/>
  <c r="F1707" i="4"/>
  <c r="S1707" i="4"/>
  <c r="N1707" i="4"/>
  <c r="D1698" i="1"/>
  <c r="B1708" i="4"/>
  <c r="C1708" i="4"/>
  <c r="D1708" i="4"/>
  <c r="E1708" i="4"/>
  <c r="F1708" i="4"/>
  <c r="S1708" i="4"/>
  <c r="N1708" i="4"/>
  <c r="D1699" i="1"/>
  <c r="B1709" i="4"/>
  <c r="C1709" i="4"/>
  <c r="D1709" i="4"/>
  <c r="E1709" i="4"/>
  <c r="F1709" i="4"/>
  <c r="S1709" i="4"/>
  <c r="N1709" i="4"/>
  <c r="D1700" i="1"/>
  <c r="B1710" i="4"/>
  <c r="C1710" i="4"/>
  <c r="D1710" i="4"/>
  <c r="E1710" i="4"/>
  <c r="F1710" i="4"/>
  <c r="S1710" i="4"/>
  <c r="N1710" i="4"/>
  <c r="D1701" i="1"/>
  <c r="B1711" i="4"/>
  <c r="C1711" i="4"/>
  <c r="D1711" i="4"/>
  <c r="E1711" i="4"/>
  <c r="F1711" i="4"/>
  <c r="S1711" i="4"/>
  <c r="N1711" i="4"/>
  <c r="D1702" i="1"/>
  <c r="B1712" i="4"/>
  <c r="C1712" i="4"/>
  <c r="D1712" i="4"/>
  <c r="E1712" i="4"/>
  <c r="F1712" i="4"/>
  <c r="S1712" i="4"/>
  <c r="N1712" i="4"/>
  <c r="D1703" i="1"/>
  <c r="B1713" i="4"/>
  <c r="C1713" i="4"/>
  <c r="D1713" i="4"/>
  <c r="E1713" i="4"/>
  <c r="F1713" i="4"/>
  <c r="S1713" i="4"/>
  <c r="N1713" i="4"/>
  <c r="D1704" i="1"/>
  <c r="B1714" i="4"/>
  <c r="C1714" i="4"/>
  <c r="D1714" i="4"/>
  <c r="E1714" i="4"/>
  <c r="F1714" i="4"/>
  <c r="S1714" i="4"/>
  <c r="N1714" i="4"/>
  <c r="D1705" i="1"/>
  <c r="B1715" i="4"/>
  <c r="C1715" i="4"/>
  <c r="D1715" i="4"/>
  <c r="E1715" i="4"/>
  <c r="F1715" i="4"/>
  <c r="S1715" i="4"/>
  <c r="N1715" i="4"/>
  <c r="D1706" i="1"/>
  <c r="B1716" i="4"/>
  <c r="C1716" i="4"/>
  <c r="D1716" i="4"/>
  <c r="E1716" i="4"/>
  <c r="F1716" i="4"/>
  <c r="S1716" i="4"/>
  <c r="N1716" i="4"/>
  <c r="D1707" i="1"/>
  <c r="B1717" i="4"/>
  <c r="C1717" i="4"/>
  <c r="D1717" i="4"/>
  <c r="E1717" i="4"/>
  <c r="F1717" i="4"/>
  <c r="S1717" i="4"/>
  <c r="N1717" i="4"/>
  <c r="D1708" i="1"/>
  <c r="B1718" i="4"/>
  <c r="C1718" i="4"/>
  <c r="D1718" i="4"/>
  <c r="E1718" i="4"/>
  <c r="F1718" i="4"/>
  <c r="S1718" i="4"/>
  <c r="N1718" i="4"/>
  <c r="D1709" i="1"/>
  <c r="B1719" i="4"/>
  <c r="C1719" i="4"/>
  <c r="D1719" i="4"/>
  <c r="E1719" i="4"/>
  <c r="F1719" i="4"/>
  <c r="S1719" i="4"/>
  <c r="N1719" i="4"/>
  <c r="D1710" i="1"/>
  <c r="B1720" i="4"/>
  <c r="C1720" i="4"/>
  <c r="D1720" i="4"/>
  <c r="E1720" i="4"/>
  <c r="F1720" i="4"/>
  <c r="S1720" i="4"/>
  <c r="N1720" i="4"/>
  <c r="D1711" i="1"/>
  <c r="B1721" i="4"/>
  <c r="C1721" i="4"/>
  <c r="D1721" i="4"/>
  <c r="E1721" i="4"/>
  <c r="F1721" i="4"/>
  <c r="S1721" i="4"/>
  <c r="N1721" i="4"/>
  <c r="D1712" i="1"/>
  <c r="B1722" i="4"/>
  <c r="C1722" i="4"/>
  <c r="D1722" i="4"/>
  <c r="E1722" i="4"/>
  <c r="F1722" i="4"/>
  <c r="S1722" i="4"/>
  <c r="N1722" i="4"/>
  <c r="D1713" i="1"/>
  <c r="B1723" i="4"/>
  <c r="C1723" i="4"/>
  <c r="D1723" i="4"/>
  <c r="E1723" i="4"/>
  <c r="F1723" i="4"/>
  <c r="S1723" i="4"/>
  <c r="N1723" i="4"/>
  <c r="D1714" i="1"/>
  <c r="B1724" i="4"/>
  <c r="C1724" i="4"/>
  <c r="D1724" i="4"/>
  <c r="E1724" i="4"/>
  <c r="F1724" i="4"/>
  <c r="S1724" i="4"/>
  <c r="N1724" i="4"/>
  <c r="D1715" i="1"/>
  <c r="B1725" i="4"/>
  <c r="C1725" i="4"/>
  <c r="D1725" i="4"/>
  <c r="E1725" i="4"/>
  <c r="F1725" i="4"/>
  <c r="S1725" i="4"/>
  <c r="N1725" i="4"/>
  <c r="D1716" i="1"/>
  <c r="B1726" i="4"/>
  <c r="C1726" i="4"/>
  <c r="D1726" i="4"/>
  <c r="E1726" i="4"/>
  <c r="F1726" i="4"/>
  <c r="S1726" i="4"/>
  <c r="N1726" i="4"/>
  <c r="D1717" i="1"/>
  <c r="B1727" i="4"/>
  <c r="C1727" i="4"/>
  <c r="D1727" i="4"/>
  <c r="E1727" i="4"/>
  <c r="F1727" i="4"/>
  <c r="S1727" i="4"/>
  <c r="N1727" i="4"/>
  <c r="D1718" i="1"/>
  <c r="B1728" i="4"/>
  <c r="C1728" i="4"/>
  <c r="D1728" i="4"/>
  <c r="E1728" i="4"/>
  <c r="F1728" i="4"/>
  <c r="S1728" i="4"/>
  <c r="N1728" i="4"/>
  <c r="D1719" i="1"/>
  <c r="B1729" i="4"/>
  <c r="C1729" i="4"/>
  <c r="D1729" i="4"/>
  <c r="E1729" i="4"/>
  <c r="F1729" i="4"/>
  <c r="S1729" i="4"/>
  <c r="N1729" i="4"/>
  <c r="D1720" i="1"/>
  <c r="B1730" i="4"/>
  <c r="C1730" i="4"/>
  <c r="D1730" i="4"/>
  <c r="E1730" i="4"/>
  <c r="F1730" i="4"/>
  <c r="S1730" i="4"/>
  <c r="N1730" i="4"/>
  <c r="D1721" i="1"/>
  <c r="B1731" i="4"/>
  <c r="C1731" i="4"/>
  <c r="D1731" i="4"/>
  <c r="E1731" i="4"/>
  <c r="F1731" i="4"/>
  <c r="S1731" i="4"/>
  <c r="N1731" i="4"/>
  <c r="D1722" i="1"/>
  <c r="B1732" i="4"/>
  <c r="C1732" i="4"/>
  <c r="D1732" i="4"/>
  <c r="E1732" i="4"/>
  <c r="F1732" i="4"/>
  <c r="S1732" i="4"/>
  <c r="N1732" i="4"/>
  <c r="D1723" i="1"/>
  <c r="B1733" i="4"/>
  <c r="C1733" i="4"/>
  <c r="D1733" i="4"/>
  <c r="E1733" i="4"/>
  <c r="F1733" i="4"/>
  <c r="S1733" i="4"/>
  <c r="N1733" i="4"/>
  <c r="D1724" i="1"/>
  <c r="B1734" i="4"/>
  <c r="C1734" i="4"/>
  <c r="D1734" i="4"/>
  <c r="E1734" i="4"/>
  <c r="F1734" i="4"/>
  <c r="S1734" i="4"/>
  <c r="N1734" i="4"/>
  <c r="D1725" i="1"/>
  <c r="B1735" i="4"/>
  <c r="C1735" i="4"/>
  <c r="D1735" i="4"/>
  <c r="E1735" i="4"/>
  <c r="F1735" i="4"/>
  <c r="S1735" i="4"/>
  <c r="N1735" i="4"/>
  <c r="D1726" i="1"/>
  <c r="B1736" i="4"/>
  <c r="C1736" i="4"/>
  <c r="D1736" i="4"/>
  <c r="E1736" i="4"/>
  <c r="F1736" i="4"/>
  <c r="S1736" i="4"/>
  <c r="N1736" i="4"/>
  <c r="D1727" i="1"/>
  <c r="B1737" i="4"/>
  <c r="C1737" i="4"/>
  <c r="D1737" i="4"/>
  <c r="E1737" i="4"/>
  <c r="F1737" i="4"/>
  <c r="S1737" i="4"/>
  <c r="N1737" i="4"/>
  <c r="D1728" i="1"/>
  <c r="B1738" i="4"/>
  <c r="C1738" i="4"/>
  <c r="D1738" i="4"/>
  <c r="E1738" i="4"/>
  <c r="F1738" i="4"/>
  <c r="S1738" i="4"/>
  <c r="N1738" i="4"/>
  <c r="D1729" i="1"/>
  <c r="B1739" i="4"/>
  <c r="C1739" i="4"/>
  <c r="D1739" i="4"/>
  <c r="E1739" i="4"/>
  <c r="F1739" i="4"/>
  <c r="S1739" i="4"/>
  <c r="N1739" i="4"/>
  <c r="D1730" i="1"/>
  <c r="B1740" i="4"/>
  <c r="C1740" i="4"/>
  <c r="D1740" i="4"/>
  <c r="E1740" i="4"/>
  <c r="F1740" i="4"/>
  <c r="S1740" i="4"/>
  <c r="N1740" i="4"/>
  <c r="D1731" i="1"/>
  <c r="B1741" i="4"/>
  <c r="C1741" i="4"/>
  <c r="D1741" i="4"/>
  <c r="E1741" i="4"/>
  <c r="F1741" i="4"/>
  <c r="S1741" i="4"/>
  <c r="N1741" i="4"/>
  <c r="D1732" i="1"/>
  <c r="B1742" i="4"/>
  <c r="C1742" i="4"/>
  <c r="D1742" i="4"/>
  <c r="E1742" i="4"/>
  <c r="F1742" i="4"/>
  <c r="S1742" i="4"/>
  <c r="N1742" i="4"/>
  <c r="D1733" i="1"/>
  <c r="B1743" i="4"/>
  <c r="C1743" i="4"/>
  <c r="D1743" i="4"/>
  <c r="E1743" i="4"/>
  <c r="F1743" i="4"/>
  <c r="S1743" i="4"/>
  <c r="N1743" i="4"/>
  <c r="D1734" i="1"/>
  <c r="B1744" i="4"/>
  <c r="C1744" i="4"/>
  <c r="D1744" i="4"/>
  <c r="E1744" i="4"/>
  <c r="F1744" i="4"/>
  <c r="S1744" i="4"/>
  <c r="N1744" i="4"/>
  <c r="D1735" i="1"/>
  <c r="B1745" i="4"/>
  <c r="C1745" i="4"/>
  <c r="D1745" i="4"/>
  <c r="E1745" i="4"/>
  <c r="F1745" i="4"/>
  <c r="S1745" i="4"/>
  <c r="N1745" i="4"/>
  <c r="D1736" i="1"/>
  <c r="B1746" i="4"/>
  <c r="C1746" i="4"/>
  <c r="D1746" i="4"/>
  <c r="E1746" i="4"/>
  <c r="F1746" i="4"/>
  <c r="S1746" i="4"/>
  <c r="N1746" i="4"/>
  <c r="D1737" i="1"/>
  <c r="B1747" i="4"/>
  <c r="C1747" i="4"/>
  <c r="D1747" i="4"/>
  <c r="E1747" i="4"/>
  <c r="F1747" i="4"/>
  <c r="S1747" i="4"/>
  <c r="N1747" i="4"/>
  <c r="D1738" i="1"/>
  <c r="B1748" i="4"/>
  <c r="C1748" i="4"/>
  <c r="D1748" i="4"/>
  <c r="E1748" i="4"/>
  <c r="F1748" i="4"/>
  <c r="S1748" i="4"/>
  <c r="N1748" i="4"/>
  <c r="D1739" i="1"/>
  <c r="B1749" i="4"/>
  <c r="C1749" i="4"/>
  <c r="D1749" i="4"/>
  <c r="E1749" i="4"/>
  <c r="F1749" i="4"/>
  <c r="S1749" i="4"/>
  <c r="N1749" i="4"/>
  <c r="D1740" i="1"/>
  <c r="B1750" i="4"/>
  <c r="C1750" i="4"/>
  <c r="D1750" i="4"/>
  <c r="E1750" i="4"/>
  <c r="F1750" i="4"/>
  <c r="S1750" i="4"/>
  <c r="N1750" i="4"/>
  <c r="D1741" i="1"/>
  <c r="B1751" i="4"/>
  <c r="C1751" i="4"/>
  <c r="D1751" i="4"/>
  <c r="E1751" i="4"/>
  <c r="F1751" i="4"/>
  <c r="S1751" i="4"/>
  <c r="N1751" i="4"/>
  <c r="D1742" i="1"/>
  <c r="B1752" i="4"/>
  <c r="C1752" i="4"/>
  <c r="D1752" i="4"/>
  <c r="E1752" i="4"/>
  <c r="F1752" i="4"/>
  <c r="S1752" i="4"/>
  <c r="N1752" i="4"/>
  <c r="D1743" i="1"/>
  <c r="B1753" i="4"/>
  <c r="C1753" i="4"/>
  <c r="D1753" i="4"/>
  <c r="E1753" i="4"/>
  <c r="F1753" i="4"/>
  <c r="S1753" i="4"/>
  <c r="N1753" i="4"/>
  <c r="D1744" i="1"/>
  <c r="B1754" i="4"/>
  <c r="C1754" i="4"/>
  <c r="D1754" i="4"/>
  <c r="E1754" i="4"/>
  <c r="F1754" i="4"/>
  <c r="S1754" i="4"/>
  <c r="N1754" i="4"/>
  <c r="D1745" i="1"/>
  <c r="B1755" i="4"/>
  <c r="C1755" i="4"/>
  <c r="D1755" i="4"/>
  <c r="E1755" i="4"/>
  <c r="F1755" i="4"/>
  <c r="S1755" i="4"/>
  <c r="N1755" i="4"/>
  <c r="D1746" i="1"/>
  <c r="B1756" i="4"/>
  <c r="C1756" i="4"/>
  <c r="D1756" i="4"/>
  <c r="E1756" i="4"/>
  <c r="F1756" i="4"/>
  <c r="S1756" i="4"/>
  <c r="N1756" i="4"/>
  <c r="D1747" i="1"/>
  <c r="B1757" i="4"/>
  <c r="C1757" i="4"/>
  <c r="D1757" i="4"/>
  <c r="E1757" i="4"/>
  <c r="F1757" i="4"/>
  <c r="S1757" i="4"/>
  <c r="N1757" i="4"/>
  <c r="D1748" i="1"/>
  <c r="B1758" i="4"/>
  <c r="C1758" i="4"/>
  <c r="D1758" i="4"/>
  <c r="E1758" i="4"/>
  <c r="F1758" i="4"/>
  <c r="S1758" i="4"/>
  <c r="N1758" i="4"/>
  <c r="D1749" i="1"/>
  <c r="B1759" i="4"/>
  <c r="C1759" i="4"/>
  <c r="D1759" i="4"/>
  <c r="E1759" i="4"/>
  <c r="F1759" i="4"/>
  <c r="S1759" i="4"/>
  <c r="N1759" i="4"/>
  <c r="D1750" i="1"/>
  <c r="B1760" i="4"/>
  <c r="C1760" i="4"/>
  <c r="D1760" i="4"/>
  <c r="E1760" i="4"/>
  <c r="F1760" i="4"/>
  <c r="S1760" i="4"/>
  <c r="N1760" i="4"/>
  <c r="D1751" i="1"/>
  <c r="B1761" i="4"/>
  <c r="C1761" i="4"/>
  <c r="D1761" i="4"/>
  <c r="E1761" i="4"/>
  <c r="F1761" i="4"/>
  <c r="S1761" i="4"/>
  <c r="N1761" i="4"/>
  <c r="D1752" i="1"/>
  <c r="B1762" i="4"/>
  <c r="C1762" i="4"/>
  <c r="D1762" i="4"/>
  <c r="E1762" i="4"/>
  <c r="F1762" i="4"/>
  <c r="S1762" i="4"/>
  <c r="N1762" i="4"/>
  <c r="D1753" i="1"/>
  <c r="B1763" i="4"/>
  <c r="C1763" i="4"/>
  <c r="D1763" i="4"/>
  <c r="E1763" i="4"/>
  <c r="F1763" i="4"/>
  <c r="S1763" i="4"/>
  <c r="N1763" i="4"/>
  <c r="D1754" i="1"/>
  <c r="B1764" i="4"/>
  <c r="C1764" i="4"/>
  <c r="D1764" i="4"/>
  <c r="E1764" i="4"/>
  <c r="F1764" i="4"/>
  <c r="S1764" i="4"/>
  <c r="N1764" i="4"/>
  <c r="D1755" i="1"/>
  <c r="B1765" i="4"/>
  <c r="C1765" i="4"/>
  <c r="D1765" i="4"/>
  <c r="E1765" i="4"/>
  <c r="F1765" i="4"/>
  <c r="S1765" i="4"/>
  <c r="N1765" i="4"/>
  <c r="D1756" i="1"/>
  <c r="B1766" i="4"/>
  <c r="C1766" i="4"/>
  <c r="D1766" i="4"/>
  <c r="E1766" i="4"/>
  <c r="F1766" i="4"/>
  <c r="S1766" i="4"/>
  <c r="N1766" i="4"/>
  <c r="D1757" i="1"/>
  <c r="B1767" i="4"/>
  <c r="C1767" i="4"/>
  <c r="D1767" i="4"/>
  <c r="E1767" i="4"/>
  <c r="F1767" i="4"/>
  <c r="S1767" i="4"/>
  <c r="N1767" i="4"/>
  <c r="D1758" i="1"/>
  <c r="B1768" i="4"/>
  <c r="C1768" i="4"/>
  <c r="D1768" i="4"/>
  <c r="E1768" i="4"/>
  <c r="F1768" i="4"/>
  <c r="S1768" i="4"/>
  <c r="N1768" i="4"/>
  <c r="D1759" i="1"/>
  <c r="B1769" i="4"/>
  <c r="C1769" i="4"/>
  <c r="D1769" i="4"/>
  <c r="E1769" i="4"/>
  <c r="F1769" i="4"/>
  <c r="S1769" i="4"/>
  <c r="N1769" i="4"/>
  <c r="D1760" i="1"/>
  <c r="B1770" i="4"/>
  <c r="C1770" i="4"/>
  <c r="D1770" i="4"/>
  <c r="E1770" i="4"/>
  <c r="F1770" i="4"/>
  <c r="S1770" i="4"/>
  <c r="N1770" i="4"/>
  <c r="D1761" i="1"/>
  <c r="B1771" i="4"/>
  <c r="C1771" i="4"/>
  <c r="D1771" i="4"/>
  <c r="E1771" i="4"/>
  <c r="F1771" i="4"/>
  <c r="S1771" i="4"/>
  <c r="N1771" i="4"/>
  <c r="D1762" i="1"/>
  <c r="B1772" i="4"/>
  <c r="C1772" i="4"/>
  <c r="D1772" i="4"/>
  <c r="E1772" i="4"/>
  <c r="F1772" i="4"/>
  <c r="S1772" i="4"/>
  <c r="N1772" i="4"/>
  <c r="D1763" i="1"/>
  <c r="B1773" i="4"/>
  <c r="C1773" i="4"/>
  <c r="D1773" i="4"/>
  <c r="E1773" i="4"/>
  <c r="F1773" i="4"/>
  <c r="S1773" i="4"/>
  <c r="N1773" i="4"/>
  <c r="D1764" i="1"/>
  <c r="B1774" i="4"/>
  <c r="C1774" i="4"/>
  <c r="D1774" i="4"/>
  <c r="E1774" i="4"/>
  <c r="F1774" i="4"/>
  <c r="S1774" i="4"/>
  <c r="N1774" i="4"/>
  <c r="D1765" i="1"/>
  <c r="B1775" i="4"/>
  <c r="C1775" i="4"/>
  <c r="D1775" i="4"/>
  <c r="E1775" i="4"/>
  <c r="F1775" i="4"/>
  <c r="S1775" i="4"/>
  <c r="N1775" i="4"/>
  <c r="D1766" i="1"/>
  <c r="B1776" i="4"/>
  <c r="C1776" i="4"/>
  <c r="D1776" i="4"/>
  <c r="E1776" i="4"/>
  <c r="F1776" i="4"/>
  <c r="S1776" i="4"/>
  <c r="N1776" i="4"/>
  <c r="D1767" i="1"/>
  <c r="B1777" i="4"/>
  <c r="C1777" i="4"/>
  <c r="D1777" i="4"/>
  <c r="E1777" i="4"/>
  <c r="F1777" i="4"/>
  <c r="S1777" i="4"/>
  <c r="N1777" i="4"/>
  <c r="D1768" i="1"/>
  <c r="B1778" i="4"/>
  <c r="C1778" i="4"/>
  <c r="D1778" i="4"/>
  <c r="E1778" i="4"/>
  <c r="F1778" i="4"/>
  <c r="S1778" i="4"/>
  <c r="N1778" i="4"/>
  <c r="D1769" i="1"/>
  <c r="B1779" i="4"/>
  <c r="C1779" i="4"/>
  <c r="D1779" i="4"/>
  <c r="E1779" i="4"/>
  <c r="F1779" i="4"/>
  <c r="S1779" i="4"/>
  <c r="N1779" i="4"/>
  <c r="D1770" i="1"/>
  <c r="B1780" i="4"/>
  <c r="C1780" i="4"/>
  <c r="D1780" i="4"/>
  <c r="E1780" i="4"/>
  <c r="F1780" i="4"/>
  <c r="S1780" i="4"/>
  <c r="N1780" i="4"/>
  <c r="D1771" i="1"/>
  <c r="B1781" i="4"/>
  <c r="C1781" i="4"/>
  <c r="D1781" i="4"/>
  <c r="E1781" i="4"/>
  <c r="F1781" i="4"/>
  <c r="S1781" i="4"/>
  <c r="N1781" i="4"/>
  <c r="D1772" i="1"/>
  <c r="B1782" i="4"/>
  <c r="C1782" i="4"/>
  <c r="D1782" i="4"/>
  <c r="E1782" i="4"/>
  <c r="F1782" i="4"/>
  <c r="S1782" i="4"/>
  <c r="N1782" i="4"/>
  <c r="D1773" i="1"/>
  <c r="B1783" i="4"/>
  <c r="C1783" i="4"/>
  <c r="D1783" i="4"/>
  <c r="E1783" i="4"/>
  <c r="F1783" i="4"/>
  <c r="S1783" i="4"/>
  <c r="N1783" i="4"/>
  <c r="D1774" i="1"/>
  <c r="B1784" i="4"/>
  <c r="C1784" i="4"/>
  <c r="D1784" i="4"/>
  <c r="E1784" i="4"/>
  <c r="F1784" i="4"/>
  <c r="S1784" i="4"/>
  <c r="N1784" i="4"/>
  <c r="D1775" i="1"/>
  <c r="B1785" i="4"/>
  <c r="C1785" i="4"/>
  <c r="D1785" i="4"/>
  <c r="E1785" i="4"/>
  <c r="F1785" i="4"/>
  <c r="S1785" i="4"/>
  <c r="N1785" i="4"/>
  <c r="D1776" i="1"/>
  <c r="B1786" i="4"/>
  <c r="C1786" i="4"/>
  <c r="D1786" i="4"/>
  <c r="E1786" i="4"/>
  <c r="F1786" i="4"/>
  <c r="S1786" i="4"/>
  <c r="N1786" i="4"/>
  <c r="D1777" i="1"/>
  <c r="B1787" i="4"/>
  <c r="C1787" i="4"/>
  <c r="D1787" i="4"/>
  <c r="E1787" i="4"/>
  <c r="F1787" i="4"/>
  <c r="S1787" i="4"/>
  <c r="N1787" i="4"/>
  <c r="D1778" i="1"/>
  <c r="B1788" i="4"/>
  <c r="C1788" i="4"/>
  <c r="D1788" i="4"/>
  <c r="E1788" i="4"/>
  <c r="F1788" i="4"/>
  <c r="S1788" i="4"/>
  <c r="N1788" i="4"/>
  <c r="D1779" i="1"/>
  <c r="B1789" i="4"/>
  <c r="C1789" i="4"/>
  <c r="D1789" i="4"/>
  <c r="E1789" i="4"/>
  <c r="F1789" i="4"/>
  <c r="S1789" i="4"/>
  <c r="N1789" i="4"/>
  <c r="D1780" i="1"/>
  <c r="B1790" i="4"/>
  <c r="C1790" i="4"/>
  <c r="D1790" i="4"/>
  <c r="E1790" i="4"/>
  <c r="F1790" i="4"/>
  <c r="S1790" i="4"/>
  <c r="N1790" i="4"/>
  <c r="D1781" i="1"/>
  <c r="B1791" i="4"/>
  <c r="C1791" i="4"/>
  <c r="D1791" i="4"/>
  <c r="E1791" i="4"/>
  <c r="F1791" i="4"/>
  <c r="S1791" i="4"/>
  <c r="N1791" i="4"/>
  <c r="D1782" i="1"/>
  <c r="B1792" i="4"/>
  <c r="C1792" i="4"/>
  <c r="D1792" i="4"/>
  <c r="E1792" i="4"/>
  <c r="F1792" i="4"/>
  <c r="S1792" i="4"/>
  <c r="N1792" i="4"/>
  <c r="D1783" i="1"/>
  <c r="B1793" i="4"/>
  <c r="C1793" i="4"/>
  <c r="D1793" i="4"/>
  <c r="E1793" i="4"/>
  <c r="F1793" i="4"/>
  <c r="S1793" i="4"/>
  <c r="N1793" i="4"/>
  <c r="D1784" i="1"/>
  <c r="B1794" i="4"/>
  <c r="C1794" i="4"/>
  <c r="D1794" i="4"/>
  <c r="E1794" i="4"/>
  <c r="F1794" i="4"/>
  <c r="S1794" i="4"/>
  <c r="N1794" i="4"/>
  <c r="D1785" i="1"/>
  <c r="B1795" i="4"/>
  <c r="C1795" i="4"/>
  <c r="D1795" i="4"/>
  <c r="E1795" i="4"/>
  <c r="F1795" i="4"/>
  <c r="S1795" i="4"/>
  <c r="N1795" i="4"/>
  <c r="D1786" i="1"/>
  <c r="B1796" i="4"/>
  <c r="C1796" i="4"/>
  <c r="D1796" i="4"/>
  <c r="E1796" i="4"/>
  <c r="F1796" i="4"/>
  <c r="S1796" i="4"/>
  <c r="N1796" i="4"/>
  <c r="D1787" i="1"/>
  <c r="B1797" i="4"/>
  <c r="C1797" i="4"/>
  <c r="D1797" i="4"/>
  <c r="E1797" i="4"/>
  <c r="F1797" i="4"/>
  <c r="S1797" i="4"/>
  <c r="N1797" i="4"/>
  <c r="D1788" i="1"/>
  <c r="B1798" i="4"/>
  <c r="C1798" i="4"/>
  <c r="D1798" i="4"/>
  <c r="E1798" i="4"/>
  <c r="F1798" i="4"/>
  <c r="S1798" i="4"/>
  <c r="N1798" i="4"/>
  <c r="D1789" i="1"/>
  <c r="B1799" i="4"/>
  <c r="C1799" i="4"/>
  <c r="D1799" i="4"/>
  <c r="E1799" i="4"/>
  <c r="F1799" i="4"/>
  <c r="S1799" i="4"/>
  <c r="N1799" i="4"/>
  <c r="D1790" i="1"/>
  <c r="B1800" i="4"/>
  <c r="C1800" i="4"/>
  <c r="D1800" i="4"/>
  <c r="E1800" i="4"/>
  <c r="F1800" i="4"/>
  <c r="S1800" i="4"/>
  <c r="N1800" i="4"/>
  <c r="D1791" i="1"/>
  <c r="B1801" i="4"/>
  <c r="C1801" i="4"/>
  <c r="D1801" i="4"/>
  <c r="E1801" i="4"/>
  <c r="F1801" i="4"/>
  <c r="S1801" i="4"/>
  <c r="N1801" i="4"/>
  <c r="D1792" i="1"/>
  <c r="B1802" i="4"/>
  <c r="C1802" i="4"/>
  <c r="D1802" i="4"/>
  <c r="E1802" i="4"/>
  <c r="F1802" i="4"/>
  <c r="S1802" i="4"/>
  <c r="N1802" i="4"/>
  <c r="D1793" i="1"/>
  <c r="B1803" i="4"/>
  <c r="C1803" i="4"/>
  <c r="D1803" i="4"/>
  <c r="E1803" i="4"/>
  <c r="F1803" i="4"/>
  <c r="S1803" i="4"/>
  <c r="N1803" i="4"/>
  <c r="D1794" i="1"/>
  <c r="B1804" i="4"/>
  <c r="C1804" i="4"/>
  <c r="D1804" i="4"/>
  <c r="E1804" i="4"/>
  <c r="F1804" i="4"/>
  <c r="S1804" i="4"/>
  <c r="N1804" i="4"/>
  <c r="D1795" i="1"/>
  <c r="B1805" i="4"/>
  <c r="C1805" i="4"/>
  <c r="D1805" i="4"/>
  <c r="E1805" i="4"/>
  <c r="F1805" i="4"/>
  <c r="S1805" i="4"/>
  <c r="N1805" i="4"/>
  <c r="D1796" i="1"/>
  <c r="B1806" i="4"/>
  <c r="C1806" i="4"/>
  <c r="D1806" i="4"/>
  <c r="E1806" i="4"/>
  <c r="F1806" i="4"/>
  <c r="S1806" i="4"/>
  <c r="N1806" i="4"/>
  <c r="D1797" i="1"/>
  <c r="B1807" i="4"/>
  <c r="C1807" i="4"/>
  <c r="D1807" i="4"/>
  <c r="E1807" i="4"/>
  <c r="F1807" i="4"/>
  <c r="S1807" i="4"/>
  <c r="N1807" i="4"/>
  <c r="D1798" i="1"/>
  <c r="B1808" i="4"/>
  <c r="C1808" i="4"/>
  <c r="D1808" i="4"/>
  <c r="E1808" i="4"/>
  <c r="F1808" i="4"/>
  <c r="S1808" i="4"/>
  <c r="N1808" i="4"/>
  <c r="D1799" i="1"/>
  <c r="B1809" i="4"/>
  <c r="C1809" i="4"/>
  <c r="D1809" i="4"/>
  <c r="E1809" i="4"/>
  <c r="F1809" i="4"/>
  <c r="S1809" i="4"/>
  <c r="N1809" i="4"/>
  <c r="D1800" i="1"/>
  <c r="B1810" i="4"/>
  <c r="C1810" i="4"/>
  <c r="D1810" i="4"/>
  <c r="E1810" i="4"/>
  <c r="F1810" i="4"/>
  <c r="S1810" i="4"/>
  <c r="N1810" i="4"/>
  <c r="D1801" i="1"/>
  <c r="B1811" i="4"/>
  <c r="C1811" i="4"/>
  <c r="D1811" i="4"/>
  <c r="E1811" i="4"/>
  <c r="F1811" i="4"/>
  <c r="S1811" i="4"/>
  <c r="N1811" i="4"/>
  <c r="D1802" i="1"/>
  <c r="B1812" i="4"/>
  <c r="C1812" i="4"/>
  <c r="D1812" i="4"/>
  <c r="E1812" i="4"/>
  <c r="F1812" i="4"/>
  <c r="S1812" i="4"/>
  <c r="N1812" i="4"/>
  <c r="D1803" i="1"/>
  <c r="B1813" i="4"/>
  <c r="C1813" i="4"/>
  <c r="D1813" i="4"/>
  <c r="E1813" i="4"/>
  <c r="F1813" i="4"/>
  <c r="S1813" i="4"/>
  <c r="N1813" i="4"/>
  <c r="D1804" i="1"/>
  <c r="B1814" i="4"/>
  <c r="C1814" i="4"/>
  <c r="D1814" i="4"/>
  <c r="E1814" i="4"/>
  <c r="F1814" i="4"/>
  <c r="S1814" i="4"/>
  <c r="N1814" i="4"/>
  <c r="D1805" i="1"/>
  <c r="B1815" i="4"/>
  <c r="C1815" i="4"/>
  <c r="D1815" i="4"/>
  <c r="E1815" i="4"/>
  <c r="F1815" i="4"/>
  <c r="S1815" i="4"/>
  <c r="N1815" i="4"/>
  <c r="D1806" i="1"/>
  <c r="B1816" i="4"/>
  <c r="C1816" i="4"/>
  <c r="D1816" i="4"/>
  <c r="E1816" i="4"/>
  <c r="F1816" i="4"/>
  <c r="S1816" i="4"/>
  <c r="N1816" i="4"/>
  <c r="D1807" i="1"/>
  <c r="B1817" i="4"/>
  <c r="C1817" i="4"/>
  <c r="D1817" i="4"/>
  <c r="E1817" i="4"/>
  <c r="F1817" i="4"/>
  <c r="S1817" i="4"/>
  <c r="N1817" i="4"/>
  <c r="D1808" i="1"/>
  <c r="B1818" i="4"/>
  <c r="C1818" i="4"/>
  <c r="D1818" i="4"/>
  <c r="E1818" i="4"/>
  <c r="F1818" i="4"/>
  <c r="S1818" i="4"/>
  <c r="N1818" i="4"/>
  <c r="D1809" i="1"/>
  <c r="B1819" i="4"/>
  <c r="C1819" i="4"/>
  <c r="D1819" i="4"/>
  <c r="E1819" i="4"/>
  <c r="F1819" i="4"/>
  <c r="S1819" i="4"/>
  <c r="N1819" i="4"/>
  <c r="D1810" i="1"/>
  <c r="B1820" i="4"/>
  <c r="C1820" i="4"/>
  <c r="D1820" i="4"/>
  <c r="E1820" i="4"/>
  <c r="F1820" i="4"/>
  <c r="S1820" i="4"/>
  <c r="N1820" i="4"/>
  <c r="D1811" i="1"/>
  <c r="B1821" i="4"/>
  <c r="C1821" i="4"/>
  <c r="D1821" i="4"/>
  <c r="E1821" i="4"/>
  <c r="F1821" i="4"/>
  <c r="S1821" i="4"/>
  <c r="N1821" i="4"/>
  <c r="D1812" i="1"/>
  <c r="B1822" i="4"/>
  <c r="C1822" i="4"/>
  <c r="D1822" i="4"/>
  <c r="E1822" i="4"/>
  <c r="F1822" i="4"/>
  <c r="S1822" i="4"/>
  <c r="N1822" i="4"/>
  <c r="D1813" i="1"/>
  <c r="B1823" i="4"/>
  <c r="C1823" i="4"/>
  <c r="D1823" i="4"/>
  <c r="E1823" i="4"/>
  <c r="F1823" i="4"/>
  <c r="S1823" i="4"/>
  <c r="N1823" i="4"/>
  <c r="D1814" i="1"/>
  <c r="B1824" i="4"/>
  <c r="C1824" i="4"/>
  <c r="D1824" i="4"/>
  <c r="E1824" i="4"/>
  <c r="F1824" i="4"/>
  <c r="S1824" i="4"/>
  <c r="N1824" i="4"/>
  <c r="D1815" i="1"/>
  <c r="B1825" i="4"/>
  <c r="C1825" i="4"/>
  <c r="D1825" i="4"/>
  <c r="E1825" i="4"/>
  <c r="F1825" i="4"/>
  <c r="S1825" i="4"/>
  <c r="N1825" i="4"/>
  <c r="D1816" i="1"/>
  <c r="B1826" i="4"/>
  <c r="C1826" i="4"/>
  <c r="D1826" i="4"/>
  <c r="E1826" i="4"/>
  <c r="F1826" i="4"/>
  <c r="S1826" i="4"/>
  <c r="N1826" i="4"/>
  <c r="D1817" i="1"/>
  <c r="B1827" i="4"/>
  <c r="C1827" i="4"/>
  <c r="D1827" i="4"/>
  <c r="E1827" i="4"/>
  <c r="F1827" i="4"/>
  <c r="S1827" i="4"/>
  <c r="N1827" i="4"/>
  <c r="D1818" i="1"/>
  <c r="B1828" i="4"/>
  <c r="C1828" i="4"/>
  <c r="D1828" i="4"/>
  <c r="E1828" i="4"/>
  <c r="F1828" i="4"/>
  <c r="S1828" i="4"/>
  <c r="N1828" i="4"/>
  <c r="D1819" i="1"/>
  <c r="B1829" i="4"/>
  <c r="C1829" i="4"/>
  <c r="D1829" i="4"/>
  <c r="E1829" i="4"/>
  <c r="F1829" i="4"/>
  <c r="S1829" i="4"/>
  <c r="N1829" i="4"/>
  <c r="D1820" i="1"/>
  <c r="B1830" i="4"/>
  <c r="C1830" i="4"/>
  <c r="D1830" i="4"/>
  <c r="E1830" i="4"/>
  <c r="F1830" i="4"/>
  <c r="S1830" i="4"/>
  <c r="N1830" i="4"/>
  <c r="D1821" i="1"/>
  <c r="B1831" i="4"/>
  <c r="C1831" i="4"/>
  <c r="D1831" i="4"/>
  <c r="E1831" i="4"/>
  <c r="F1831" i="4"/>
  <c r="S1831" i="4"/>
  <c r="N1831" i="4"/>
  <c r="D1822" i="1"/>
  <c r="B1832" i="4"/>
  <c r="C1832" i="4"/>
  <c r="D1832" i="4"/>
  <c r="E1832" i="4"/>
  <c r="F1832" i="4"/>
  <c r="S1832" i="4"/>
  <c r="N1832" i="4"/>
  <c r="D1823" i="1"/>
  <c r="B1833" i="4"/>
  <c r="C1833" i="4"/>
  <c r="D1833" i="4"/>
  <c r="E1833" i="4"/>
  <c r="F1833" i="4"/>
  <c r="S1833" i="4"/>
  <c r="N1833" i="4"/>
  <c r="D1824" i="1"/>
  <c r="B1834" i="4"/>
  <c r="C1834" i="4"/>
  <c r="D1834" i="4"/>
  <c r="E1834" i="4"/>
  <c r="F1834" i="4"/>
  <c r="S1834" i="4"/>
  <c r="N1834" i="4"/>
  <c r="D1825" i="1"/>
  <c r="B1835" i="4"/>
  <c r="C1835" i="4"/>
  <c r="D1835" i="4"/>
  <c r="E1835" i="4"/>
  <c r="F1835" i="4"/>
  <c r="S1835" i="4"/>
  <c r="N1835" i="4"/>
  <c r="D1826" i="1"/>
  <c r="B1836" i="4"/>
  <c r="C1836" i="4"/>
  <c r="D1836" i="4"/>
  <c r="E1836" i="4"/>
  <c r="F1836" i="4"/>
  <c r="S1836" i="4"/>
  <c r="N1836" i="4"/>
  <c r="D1827" i="1"/>
  <c r="B1837" i="4"/>
  <c r="C1837" i="4"/>
  <c r="D1837" i="4"/>
  <c r="E1837" i="4"/>
  <c r="F1837" i="4"/>
  <c r="S1837" i="4"/>
  <c r="N1837" i="4"/>
  <c r="D1828" i="1"/>
  <c r="B1838" i="4"/>
  <c r="C1838" i="4"/>
  <c r="D1838" i="4"/>
  <c r="E1838" i="4"/>
  <c r="F1838" i="4"/>
  <c r="S1838" i="4"/>
  <c r="N1838" i="4"/>
  <c r="D1829" i="1"/>
  <c r="B1839" i="4"/>
  <c r="C1839" i="4"/>
  <c r="D1839" i="4"/>
  <c r="E1839" i="4"/>
  <c r="F1839" i="4"/>
  <c r="S1839" i="4"/>
  <c r="N1839" i="4"/>
  <c r="D1830" i="1"/>
  <c r="B1840" i="4"/>
  <c r="C1840" i="4"/>
  <c r="D1840" i="4"/>
  <c r="E1840" i="4"/>
  <c r="F1840" i="4"/>
  <c r="S1840" i="4"/>
  <c r="N1840" i="4"/>
  <c r="D1831" i="1"/>
  <c r="B1841" i="4"/>
  <c r="C1841" i="4"/>
  <c r="D1841" i="4"/>
  <c r="E1841" i="4"/>
  <c r="F1841" i="4"/>
  <c r="S1841" i="4"/>
  <c r="N1841" i="4"/>
  <c r="D1832" i="1"/>
  <c r="B1842" i="4"/>
  <c r="C1842" i="4"/>
  <c r="D1842" i="4"/>
  <c r="E1842" i="4"/>
  <c r="F1842" i="4"/>
  <c r="S1842" i="4"/>
  <c r="N1842" i="4"/>
  <c r="D1833" i="1"/>
  <c r="B1843" i="4"/>
  <c r="C1843" i="4"/>
  <c r="D1843" i="4"/>
  <c r="E1843" i="4"/>
  <c r="F1843" i="4"/>
  <c r="S1843" i="4"/>
  <c r="N1843" i="4"/>
  <c r="D1834" i="1"/>
  <c r="B1844" i="4"/>
  <c r="C1844" i="4"/>
  <c r="D1844" i="4"/>
  <c r="E1844" i="4"/>
  <c r="F1844" i="4"/>
  <c r="S1844" i="4"/>
  <c r="N1844" i="4"/>
  <c r="D1835" i="1"/>
  <c r="B1845" i="4"/>
  <c r="C1845" i="4"/>
  <c r="D1845" i="4"/>
  <c r="E1845" i="4"/>
  <c r="F1845" i="4"/>
  <c r="S1845" i="4"/>
  <c r="N1845" i="4"/>
  <c r="D1836" i="1"/>
  <c r="B1846" i="4"/>
  <c r="C1846" i="4"/>
  <c r="D1846" i="4"/>
  <c r="E1846" i="4"/>
  <c r="F1846" i="4"/>
  <c r="S1846" i="4"/>
  <c r="N1846" i="4"/>
  <c r="D1837" i="1"/>
  <c r="B1847" i="4"/>
  <c r="C1847" i="4"/>
  <c r="D1847" i="4"/>
  <c r="E1847" i="4"/>
  <c r="F1847" i="4"/>
  <c r="S1847" i="4"/>
  <c r="N1847" i="4"/>
  <c r="D1838" i="1"/>
  <c r="B1848" i="4"/>
  <c r="C1848" i="4"/>
  <c r="D1848" i="4"/>
  <c r="E1848" i="4"/>
  <c r="F1848" i="4"/>
  <c r="S1848" i="4"/>
  <c r="N1848" i="4"/>
  <c r="D1839" i="1"/>
  <c r="B1849" i="4"/>
  <c r="C1849" i="4"/>
  <c r="D1849" i="4"/>
  <c r="E1849" i="4"/>
  <c r="F1849" i="4"/>
  <c r="S1849" i="4"/>
  <c r="N1849" i="4"/>
  <c r="D1840" i="1"/>
  <c r="B1850" i="4"/>
  <c r="C1850" i="4"/>
  <c r="D1850" i="4"/>
  <c r="E1850" i="4"/>
  <c r="F1850" i="4"/>
  <c r="S1850" i="4"/>
  <c r="N1850" i="4"/>
  <c r="D1841" i="1"/>
  <c r="B1851" i="4"/>
  <c r="C1851" i="4"/>
  <c r="D1851" i="4"/>
  <c r="E1851" i="4"/>
  <c r="F1851" i="4"/>
  <c r="S1851" i="4"/>
  <c r="N1851" i="4"/>
  <c r="D1842" i="1"/>
  <c r="B1852" i="4"/>
  <c r="C1852" i="4"/>
  <c r="D1852" i="4"/>
  <c r="E1852" i="4"/>
  <c r="F1852" i="4"/>
  <c r="S1852" i="4"/>
  <c r="N1852" i="4"/>
  <c r="D1843" i="1"/>
  <c r="B1853" i="4"/>
  <c r="C1853" i="4"/>
  <c r="D1853" i="4"/>
  <c r="E1853" i="4"/>
  <c r="F1853" i="4"/>
  <c r="S1853" i="4"/>
  <c r="N1853" i="4"/>
  <c r="D1844" i="1"/>
  <c r="B1854" i="4"/>
  <c r="C1854" i="4"/>
  <c r="D1854" i="4"/>
  <c r="E1854" i="4"/>
  <c r="F1854" i="4"/>
  <c r="S1854" i="4"/>
  <c r="N1854" i="4"/>
  <c r="D1845" i="1"/>
  <c r="B1855" i="4"/>
  <c r="C1855" i="4"/>
  <c r="D1855" i="4"/>
  <c r="E1855" i="4"/>
  <c r="F1855" i="4"/>
  <c r="S1855" i="4"/>
  <c r="N1855" i="4"/>
  <c r="D1846" i="1"/>
  <c r="B1856" i="4"/>
  <c r="C1856" i="4"/>
  <c r="D1856" i="4"/>
  <c r="E1856" i="4"/>
  <c r="F1856" i="4"/>
  <c r="S1856" i="4"/>
  <c r="N1856" i="4"/>
  <c r="D1847" i="1"/>
  <c r="B1857" i="4"/>
  <c r="C1857" i="4"/>
  <c r="D1857" i="4"/>
  <c r="E1857" i="4"/>
  <c r="F1857" i="4"/>
  <c r="S1857" i="4"/>
  <c r="N1857" i="4"/>
  <c r="D1848" i="1"/>
  <c r="B1858" i="4"/>
  <c r="C1858" i="4"/>
  <c r="D1858" i="4"/>
  <c r="E1858" i="4"/>
  <c r="F1858" i="4"/>
  <c r="S1858" i="4"/>
  <c r="N1858" i="4"/>
  <c r="D1849" i="1"/>
  <c r="B1859" i="4"/>
  <c r="C1859" i="4"/>
  <c r="D1859" i="4"/>
  <c r="E1859" i="4"/>
  <c r="F1859" i="4"/>
  <c r="S1859" i="4"/>
  <c r="N1859" i="4"/>
  <c r="D1850" i="1"/>
  <c r="B1860" i="4"/>
  <c r="C1860" i="4"/>
  <c r="D1860" i="4"/>
  <c r="E1860" i="4"/>
  <c r="F1860" i="4"/>
  <c r="S1860" i="4"/>
  <c r="N1860" i="4"/>
  <c r="D1851" i="1"/>
  <c r="B1861" i="4"/>
  <c r="C1861" i="4"/>
  <c r="D1861" i="4"/>
  <c r="E1861" i="4"/>
  <c r="F1861" i="4"/>
  <c r="S1861" i="4"/>
  <c r="N1861" i="4"/>
  <c r="D1852" i="1"/>
  <c r="B1862" i="4"/>
  <c r="C1862" i="4"/>
  <c r="D1862" i="4"/>
  <c r="E1862" i="4"/>
  <c r="F1862" i="4"/>
  <c r="S1862" i="4"/>
  <c r="N1862" i="4"/>
  <c r="D1853" i="1"/>
  <c r="B1863" i="4"/>
  <c r="C1863" i="4"/>
  <c r="D1863" i="4"/>
  <c r="E1863" i="4"/>
  <c r="F1863" i="4"/>
  <c r="S1863" i="4"/>
  <c r="N1863" i="4"/>
  <c r="D1854" i="1"/>
  <c r="B1864" i="4"/>
  <c r="C1864" i="4"/>
  <c r="D1864" i="4"/>
  <c r="E1864" i="4"/>
  <c r="F1864" i="4"/>
  <c r="S1864" i="4"/>
  <c r="N1864" i="4"/>
  <c r="D1855" i="1"/>
  <c r="B1865" i="4"/>
  <c r="C1865" i="4"/>
  <c r="D1865" i="4"/>
  <c r="E1865" i="4"/>
  <c r="F1865" i="4"/>
  <c r="S1865" i="4"/>
  <c r="N1865" i="4"/>
  <c r="D1856" i="1"/>
  <c r="B1866" i="4"/>
  <c r="C1866" i="4"/>
  <c r="D1866" i="4"/>
  <c r="E1866" i="4"/>
  <c r="F1866" i="4"/>
  <c r="S1866" i="4"/>
  <c r="N1866" i="4"/>
  <c r="D1857" i="1"/>
  <c r="B1867" i="4"/>
  <c r="C1867" i="4"/>
  <c r="D1867" i="4"/>
  <c r="E1867" i="4"/>
  <c r="F1867" i="4"/>
  <c r="S1867" i="4"/>
  <c r="N1867" i="4"/>
  <c r="D1858" i="1"/>
  <c r="B1868" i="4"/>
  <c r="C1868" i="4"/>
  <c r="D1868" i="4"/>
  <c r="E1868" i="4"/>
  <c r="F1868" i="4"/>
  <c r="S1868" i="4"/>
  <c r="N1868" i="4"/>
  <c r="D1859" i="1"/>
  <c r="B1869" i="4"/>
  <c r="C1869" i="4"/>
  <c r="D1869" i="4"/>
  <c r="E1869" i="4"/>
  <c r="F1869" i="4"/>
  <c r="S1869" i="4"/>
  <c r="N1869" i="4"/>
  <c r="D1860" i="1"/>
  <c r="B1870" i="4"/>
  <c r="C1870" i="4"/>
  <c r="D1870" i="4"/>
  <c r="E1870" i="4"/>
  <c r="F1870" i="4"/>
  <c r="S1870" i="4"/>
  <c r="N1870" i="4"/>
  <c r="D1861" i="1"/>
  <c r="B1871" i="4"/>
  <c r="C1871" i="4"/>
  <c r="D1871" i="4"/>
  <c r="E1871" i="4"/>
  <c r="F1871" i="4"/>
  <c r="S1871" i="4"/>
  <c r="N1871" i="4"/>
  <c r="D1862" i="1"/>
  <c r="B1872" i="4"/>
  <c r="C1872" i="4"/>
  <c r="D1872" i="4"/>
  <c r="E1872" i="4"/>
  <c r="F1872" i="4"/>
  <c r="S1872" i="4"/>
  <c r="N1872" i="4"/>
  <c r="D1863" i="1"/>
  <c r="B1873" i="4"/>
  <c r="C1873" i="4"/>
  <c r="D1873" i="4"/>
  <c r="E1873" i="4"/>
  <c r="F1873" i="4"/>
  <c r="S1873" i="4"/>
  <c r="N1873" i="4"/>
  <c r="D1864" i="1"/>
  <c r="B1874" i="4"/>
  <c r="C1874" i="4"/>
  <c r="D1874" i="4"/>
  <c r="E1874" i="4"/>
  <c r="F1874" i="4"/>
  <c r="S1874" i="4"/>
  <c r="N1874" i="4"/>
  <c r="D1865" i="1"/>
  <c r="B1875" i="4"/>
  <c r="C1875" i="4"/>
  <c r="D1875" i="4"/>
  <c r="E1875" i="4"/>
  <c r="F1875" i="4"/>
  <c r="S1875" i="4"/>
  <c r="N1875" i="4"/>
  <c r="D1866" i="1"/>
  <c r="B1876" i="4"/>
  <c r="C1876" i="4"/>
  <c r="D1876" i="4"/>
  <c r="E1876" i="4"/>
  <c r="F1876" i="4"/>
  <c r="S1876" i="4"/>
  <c r="N1876" i="4"/>
  <c r="D1867" i="1"/>
  <c r="B1877" i="4"/>
  <c r="C1877" i="4"/>
  <c r="D1877" i="4"/>
  <c r="E1877" i="4"/>
  <c r="F1877" i="4"/>
  <c r="S1877" i="4"/>
  <c r="N1877" i="4"/>
  <c r="D1868" i="1"/>
  <c r="B1878" i="4"/>
  <c r="C1878" i="4"/>
  <c r="D1878" i="4"/>
  <c r="E1878" i="4"/>
  <c r="F1878" i="4"/>
  <c r="S1878" i="4"/>
  <c r="N1878" i="4"/>
  <c r="D1869" i="1"/>
  <c r="B1879" i="4"/>
  <c r="C1879" i="4"/>
  <c r="D1879" i="4"/>
  <c r="E1879" i="4"/>
  <c r="F1879" i="4"/>
  <c r="S1879" i="4"/>
  <c r="N1879" i="4"/>
  <c r="D1870" i="1"/>
  <c r="B1880" i="4"/>
  <c r="C1880" i="4"/>
  <c r="D1880" i="4"/>
  <c r="E1880" i="4"/>
  <c r="F1880" i="4"/>
  <c r="S1880" i="4"/>
  <c r="N1880" i="4"/>
  <c r="D1871" i="1"/>
  <c r="B1881" i="4"/>
  <c r="C1881" i="4"/>
  <c r="D1881" i="4"/>
  <c r="E1881" i="4"/>
  <c r="F1881" i="4"/>
  <c r="S1881" i="4"/>
  <c r="N1881" i="4"/>
  <c r="D1872" i="1"/>
  <c r="B1882" i="4"/>
  <c r="C1882" i="4"/>
  <c r="D1882" i="4"/>
  <c r="E1882" i="4"/>
  <c r="F1882" i="4"/>
  <c r="S1882" i="4"/>
  <c r="N1882" i="4"/>
  <c r="D1873" i="1"/>
  <c r="B1883" i="4"/>
  <c r="C1883" i="4"/>
  <c r="D1883" i="4"/>
  <c r="E1883" i="4"/>
  <c r="F1883" i="4"/>
  <c r="S1883" i="4"/>
  <c r="N1883" i="4"/>
  <c r="D1874" i="1"/>
  <c r="B1884" i="4"/>
  <c r="C1884" i="4"/>
  <c r="D1884" i="4"/>
  <c r="E1884" i="4"/>
  <c r="F1884" i="4"/>
  <c r="S1884" i="4"/>
  <c r="N1884" i="4"/>
  <c r="D1875" i="1"/>
  <c r="B1885" i="4"/>
  <c r="C1885" i="4"/>
  <c r="D1885" i="4"/>
  <c r="E1885" i="4"/>
  <c r="F1885" i="4"/>
  <c r="S1885" i="4"/>
  <c r="N1885" i="4"/>
  <c r="D1876" i="1"/>
  <c r="B1886" i="4"/>
  <c r="C1886" i="4"/>
  <c r="D1886" i="4"/>
  <c r="E1886" i="4"/>
  <c r="F1886" i="4"/>
  <c r="S1886" i="4"/>
  <c r="N1886" i="4"/>
  <c r="D1877" i="1"/>
  <c r="B1887" i="4"/>
  <c r="C1887" i="4"/>
  <c r="D1887" i="4"/>
  <c r="E1887" i="4"/>
  <c r="F1887" i="4"/>
  <c r="S1887" i="4"/>
  <c r="N1887" i="4"/>
  <c r="D1878" i="1"/>
  <c r="B1888" i="4"/>
  <c r="C1888" i="4"/>
  <c r="D1888" i="4"/>
  <c r="E1888" i="4"/>
  <c r="F1888" i="4"/>
  <c r="S1888" i="4"/>
  <c r="N1888" i="4"/>
  <c r="D1879" i="1"/>
  <c r="B1889" i="4"/>
  <c r="C1889" i="4"/>
  <c r="D1889" i="4"/>
  <c r="E1889" i="4"/>
  <c r="F1889" i="4"/>
  <c r="S1889" i="4"/>
  <c r="N1889" i="4"/>
  <c r="D1880" i="1"/>
  <c r="B1890" i="4"/>
  <c r="C1890" i="4"/>
  <c r="D1890" i="4"/>
  <c r="E1890" i="4"/>
  <c r="F1890" i="4"/>
  <c r="S1890" i="4"/>
  <c r="N1890" i="4"/>
  <c r="D1881" i="1"/>
  <c r="B1891" i="4"/>
  <c r="C1891" i="4"/>
  <c r="D1891" i="4"/>
  <c r="E1891" i="4"/>
  <c r="F1891" i="4"/>
  <c r="S1891" i="4"/>
  <c r="N1891" i="4"/>
  <c r="D1882" i="1"/>
  <c r="B1892" i="4"/>
  <c r="C1892" i="4"/>
  <c r="D1892" i="4"/>
  <c r="E1892" i="4"/>
  <c r="F1892" i="4"/>
  <c r="S1892" i="4"/>
  <c r="N1892" i="4"/>
  <c r="D1883" i="1"/>
  <c r="B1893" i="4"/>
  <c r="C1893" i="4"/>
  <c r="D1893" i="4"/>
  <c r="E1893" i="4"/>
  <c r="F1893" i="4"/>
  <c r="S1893" i="4"/>
  <c r="N1893" i="4"/>
  <c r="D1884" i="1"/>
  <c r="B1894" i="4"/>
  <c r="C1894" i="4"/>
  <c r="D1894" i="4"/>
  <c r="E1894" i="4"/>
  <c r="F1894" i="4"/>
  <c r="S1894" i="4"/>
  <c r="N1894" i="4"/>
  <c r="D1885" i="1"/>
  <c r="B1895" i="4"/>
  <c r="C1895" i="4"/>
  <c r="D1895" i="4"/>
  <c r="E1895" i="4"/>
  <c r="F1895" i="4"/>
  <c r="S1895" i="4"/>
  <c r="N1895" i="4"/>
  <c r="D1886" i="1"/>
  <c r="B1896" i="4"/>
  <c r="C1896" i="4"/>
  <c r="D1896" i="4"/>
  <c r="E1896" i="4"/>
  <c r="F1896" i="4"/>
  <c r="S1896" i="4"/>
  <c r="N1896" i="4"/>
  <c r="D1887" i="1"/>
  <c r="B1897" i="4"/>
  <c r="C1897" i="4"/>
  <c r="D1897" i="4"/>
  <c r="E1897" i="4"/>
  <c r="F1897" i="4"/>
  <c r="S1897" i="4"/>
  <c r="N1897" i="4"/>
  <c r="D1888" i="1"/>
  <c r="B1898" i="4"/>
  <c r="C1898" i="4"/>
  <c r="D1898" i="4"/>
  <c r="E1898" i="4"/>
  <c r="F1898" i="4"/>
  <c r="S1898" i="4"/>
  <c r="N1898" i="4"/>
  <c r="D1889" i="1"/>
  <c r="B1899" i="4"/>
  <c r="C1899" i="4"/>
  <c r="D1899" i="4"/>
  <c r="E1899" i="4"/>
  <c r="F1899" i="4"/>
  <c r="S1899" i="4"/>
  <c r="N1899" i="4"/>
  <c r="D1890" i="1"/>
  <c r="B1900" i="4"/>
  <c r="C1900" i="4"/>
  <c r="D1900" i="4"/>
  <c r="E1900" i="4"/>
  <c r="F1900" i="4"/>
  <c r="S1900" i="4"/>
  <c r="N1900" i="4"/>
  <c r="D1891" i="1"/>
  <c r="B1901" i="4"/>
  <c r="C1901" i="4"/>
  <c r="D1901" i="4"/>
  <c r="E1901" i="4"/>
  <c r="F1901" i="4"/>
  <c r="S1901" i="4"/>
  <c r="N1901" i="4"/>
  <c r="D1892" i="1"/>
  <c r="B1902" i="4"/>
  <c r="C1902" i="4"/>
  <c r="D1902" i="4"/>
  <c r="E1902" i="4"/>
  <c r="F1902" i="4"/>
  <c r="S1902" i="4"/>
  <c r="N1902" i="4"/>
  <c r="D1893" i="1"/>
  <c r="B1903" i="4"/>
  <c r="C1903" i="4"/>
  <c r="D1903" i="4"/>
  <c r="E1903" i="4"/>
  <c r="F1903" i="4"/>
  <c r="S1903" i="4"/>
  <c r="N1903" i="4"/>
  <c r="D1894" i="1"/>
  <c r="B1904" i="4"/>
  <c r="C1904" i="4"/>
  <c r="D1904" i="4"/>
  <c r="E1904" i="4"/>
  <c r="F1904" i="4"/>
  <c r="S1904" i="4"/>
  <c r="N1904" i="4"/>
  <c r="D1895" i="1"/>
  <c r="B1905" i="4"/>
  <c r="C1905" i="4"/>
  <c r="D1905" i="4"/>
  <c r="E1905" i="4"/>
  <c r="F1905" i="4"/>
  <c r="S1905" i="4"/>
  <c r="N1905" i="4"/>
  <c r="D1896" i="1"/>
  <c r="B1906" i="4"/>
  <c r="C1906" i="4"/>
  <c r="D1906" i="4"/>
  <c r="E1906" i="4"/>
  <c r="F1906" i="4"/>
  <c r="S1906" i="4"/>
  <c r="N1906" i="4"/>
  <c r="D1897" i="1"/>
  <c r="B1907" i="4"/>
  <c r="C1907" i="4"/>
  <c r="D1907" i="4"/>
  <c r="E1907" i="4"/>
  <c r="F1907" i="4"/>
  <c r="S1907" i="4"/>
  <c r="N1907" i="4"/>
  <c r="D1898" i="1"/>
  <c r="B1908" i="4"/>
  <c r="C1908" i="4"/>
  <c r="D1908" i="4"/>
  <c r="E1908" i="4"/>
  <c r="F1908" i="4"/>
  <c r="S1908" i="4"/>
  <c r="N1908" i="4"/>
  <c r="D1899" i="1"/>
  <c r="B1909" i="4"/>
  <c r="C1909" i="4"/>
  <c r="D1909" i="4"/>
  <c r="E1909" i="4"/>
  <c r="F1909" i="4"/>
  <c r="S1909" i="4"/>
  <c r="N1909" i="4"/>
  <c r="D1900" i="1"/>
  <c r="B1910" i="4"/>
  <c r="C1910" i="4"/>
  <c r="D1910" i="4"/>
  <c r="E1910" i="4"/>
  <c r="F1910" i="4"/>
  <c r="S1910" i="4"/>
  <c r="N1910" i="4"/>
  <c r="D1901" i="1"/>
  <c r="B1911" i="4"/>
  <c r="C1911" i="4"/>
  <c r="D1911" i="4"/>
  <c r="E1911" i="4"/>
  <c r="F1911" i="4"/>
  <c r="S1911" i="4"/>
  <c r="N1911" i="4"/>
  <c r="D1902" i="1"/>
  <c r="B1912" i="4"/>
  <c r="C1912" i="4"/>
  <c r="D1912" i="4"/>
  <c r="E1912" i="4"/>
  <c r="F1912" i="4"/>
  <c r="S1912" i="4"/>
  <c r="N1912" i="4"/>
  <c r="D1903" i="1"/>
  <c r="B1913" i="4"/>
  <c r="C1913" i="4"/>
  <c r="D1913" i="4"/>
  <c r="E1913" i="4"/>
  <c r="F1913" i="4"/>
  <c r="S1913" i="4"/>
  <c r="N1913" i="4"/>
  <c r="D1904" i="1"/>
  <c r="B1914" i="4"/>
  <c r="C1914" i="4"/>
  <c r="D1914" i="4"/>
  <c r="E1914" i="4"/>
  <c r="F1914" i="4"/>
  <c r="S1914" i="4"/>
  <c r="N1914" i="4"/>
  <c r="D1905" i="1"/>
  <c r="B1915" i="4"/>
  <c r="C1915" i="4"/>
  <c r="D1915" i="4"/>
  <c r="E1915" i="4"/>
  <c r="F1915" i="4"/>
  <c r="S1915" i="4"/>
  <c r="N1915" i="4"/>
  <c r="D1906" i="1"/>
  <c r="B1916" i="4"/>
  <c r="C1916" i="4"/>
  <c r="D1916" i="4"/>
  <c r="E1916" i="4"/>
  <c r="F1916" i="4"/>
  <c r="S1916" i="4"/>
  <c r="N1916" i="4"/>
  <c r="D1907" i="1"/>
  <c r="B1917" i="4"/>
  <c r="C1917" i="4"/>
  <c r="D1917" i="4"/>
  <c r="E1917" i="4"/>
  <c r="F1917" i="4"/>
  <c r="S1917" i="4"/>
  <c r="N1917" i="4"/>
  <c r="D1908" i="1"/>
  <c r="B1918" i="4"/>
  <c r="C1918" i="4"/>
  <c r="D1918" i="4"/>
  <c r="E1918" i="4"/>
  <c r="F1918" i="4"/>
  <c r="S1918" i="4"/>
  <c r="N1918" i="4"/>
  <c r="D1909" i="1"/>
  <c r="B1919" i="4"/>
  <c r="C1919" i="4"/>
  <c r="D1919" i="4"/>
  <c r="E1919" i="4"/>
  <c r="F1919" i="4"/>
  <c r="S1919" i="4"/>
  <c r="N1919" i="4"/>
  <c r="D1910" i="1"/>
  <c r="B1920" i="4"/>
  <c r="C1920" i="4"/>
  <c r="D1920" i="4"/>
  <c r="E1920" i="4"/>
  <c r="F1920" i="4"/>
  <c r="S1920" i="4"/>
  <c r="N1920" i="4"/>
  <c r="D1911" i="1"/>
  <c r="B1921" i="4"/>
  <c r="C1921" i="4"/>
  <c r="D1921" i="4"/>
  <c r="E1921" i="4"/>
  <c r="F1921" i="4"/>
  <c r="S1921" i="4"/>
  <c r="N1921" i="4"/>
  <c r="D1912" i="1"/>
  <c r="B1922" i="4"/>
  <c r="C1922" i="4"/>
  <c r="D1922" i="4"/>
  <c r="E1922" i="4"/>
  <c r="F1922" i="4"/>
  <c r="S1922" i="4"/>
  <c r="N1922" i="4"/>
  <c r="D1913" i="1"/>
  <c r="B1923" i="4"/>
  <c r="C1923" i="4"/>
  <c r="D1923" i="4"/>
  <c r="E1923" i="4"/>
  <c r="F1923" i="4"/>
  <c r="S1923" i="4"/>
  <c r="N1923" i="4"/>
  <c r="D1914" i="1"/>
  <c r="B1924" i="4"/>
  <c r="C1924" i="4"/>
  <c r="D1924" i="4"/>
  <c r="E1924" i="4"/>
  <c r="F1924" i="4"/>
  <c r="S1924" i="4"/>
  <c r="N1924" i="4"/>
  <c r="D1915" i="1"/>
  <c r="B1925" i="4"/>
  <c r="C1925" i="4"/>
  <c r="D1925" i="4"/>
  <c r="E1925" i="4"/>
  <c r="F1925" i="4"/>
  <c r="S1925" i="4"/>
  <c r="N1925" i="4"/>
  <c r="D1916" i="1"/>
  <c r="B1926" i="4"/>
  <c r="C1926" i="4"/>
  <c r="D1926" i="4"/>
  <c r="E1926" i="4"/>
  <c r="F1926" i="4"/>
  <c r="S1926" i="4"/>
  <c r="N1926" i="4"/>
  <c r="D1917" i="1"/>
  <c r="B1927" i="4"/>
  <c r="C1927" i="4"/>
  <c r="D1927" i="4"/>
  <c r="E1927" i="4"/>
  <c r="F1927" i="4"/>
  <c r="S1927" i="4"/>
  <c r="N1927" i="4"/>
  <c r="D1918" i="1"/>
  <c r="B1928" i="4"/>
  <c r="C1928" i="4"/>
  <c r="D1928" i="4"/>
  <c r="E1928" i="4"/>
  <c r="F1928" i="4"/>
  <c r="S1928" i="4"/>
  <c r="N1928" i="4"/>
  <c r="D1919" i="1"/>
  <c r="B1929" i="4"/>
  <c r="C1929" i="4"/>
  <c r="D1929" i="4"/>
  <c r="E1929" i="4"/>
  <c r="F1929" i="4"/>
  <c r="S1929" i="4"/>
  <c r="N1929" i="4"/>
  <c r="D1920" i="1"/>
  <c r="B1930" i="4"/>
  <c r="C1930" i="4"/>
  <c r="D1930" i="4"/>
  <c r="E1930" i="4"/>
  <c r="F1930" i="4"/>
  <c r="S1930" i="4"/>
  <c r="N1930" i="4"/>
  <c r="D1921" i="1"/>
  <c r="B1931" i="4"/>
  <c r="C1931" i="4"/>
  <c r="D1931" i="4"/>
  <c r="E1931" i="4"/>
  <c r="F1931" i="4"/>
  <c r="S1931" i="4"/>
  <c r="N1931" i="4"/>
  <c r="D1922" i="1"/>
  <c r="B1932" i="4"/>
  <c r="C1932" i="4"/>
  <c r="D1932" i="4"/>
  <c r="E1932" i="4"/>
  <c r="F1932" i="4"/>
  <c r="S1932" i="4"/>
  <c r="N1932" i="4"/>
  <c r="D1923" i="1"/>
  <c r="B1933" i="4"/>
  <c r="C1933" i="4"/>
  <c r="D1933" i="4"/>
  <c r="E1933" i="4"/>
  <c r="F1933" i="4"/>
  <c r="S1933" i="4"/>
  <c r="N1933" i="4"/>
  <c r="D1924" i="1"/>
  <c r="B1934" i="4"/>
  <c r="C1934" i="4"/>
  <c r="D1934" i="4"/>
  <c r="E1934" i="4"/>
  <c r="F1934" i="4"/>
  <c r="S1934" i="4"/>
  <c r="N1934" i="4"/>
  <c r="D1925" i="1"/>
  <c r="B1935" i="4"/>
  <c r="C1935" i="4"/>
  <c r="D1935" i="4"/>
  <c r="E1935" i="4"/>
  <c r="F1935" i="4"/>
  <c r="S1935" i="4"/>
  <c r="N1935" i="4"/>
  <c r="D1926" i="1"/>
  <c r="B1936" i="4"/>
  <c r="C1936" i="4"/>
  <c r="D1936" i="4"/>
  <c r="E1936" i="4"/>
  <c r="F1936" i="4"/>
  <c r="S1936" i="4"/>
  <c r="N1936" i="4"/>
  <c r="D1927" i="1"/>
  <c r="B1937" i="4"/>
  <c r="C1937" i="4"/>
  <c r="D1937" i="4"/>
  <c r="E1937" i="4"/>
  <c r="F1937" i="4"/>
  <c r="S1937" i="4"/>
  <c r="N1937" i="4"/>
  <c r="D1928" i="1"/>
  <c r="B1938" i="4"/>
  <c r="C1938" i="4"/>
  <c r="D1938" i="4"/>
  <c r="E1938" i="4"/>
  <c r="F1938" i="4"/>
  <c r="S1938" i="4"/>
  <c r="N1938" i="4"/>
  <c r="D1929" i="1"/>
  <c r="B1939" i="4"/>
  <c r="C1939" i="4"/>
  <c r="D1939" i="4"/>
  <c r="E1939" i="4"/>
  <c r="F1939" i="4"/>
  <c r="S1939" i="4"/>
  <c r="N1939" i="4"/>
  <c r="D1930" i="1"/>
  <c r="B1940" i="4"/>
  <c r="C1940" i="4"/>
  <c r="D1940" i="4"/>
  <c r="E1940" i="4"/>
  <c r="F1940" i="4"/>
  <c r="S1940" i="4"/>
  <c r="N1940" i="4"/>
  <c r="D1931" i="1"/>
  <c r="B1941" i="4"/>
  <c r="C1941" i="4"/>
  <c r="D1941" i="4"/>
  <c r="E1941" i="4"/>
  <c r="F1941" i="4"/>
  <c r="S1941" i="4"/>
  <c r="N1941" i="4"/>
  <c r="D1932" i="1"/>
  <c r="B1942" i="4"/>
  <c r="C1942" i="4"/>
  <c r="D1942" i="4"/>
  <c r="E1942" i="4"/>
  <c r="F1942" i="4"/>
  <c r="S1942" i="4"/>
  <c r="N1942" i="4"/>
  <c r="D1933" i="1"/>
  <c r="B1943" i="4"/>
  <c r="C1943" i="4"/>
  <c r="D1943" i="4"/>
  <c r="E1943" i="4"/>
  <c r="F1943" i="4"/>
  <c r="S1943" i="4"/>
  <c r="N1943" i="4"/>
  <c r="D1934" i="1"/>
  <c r="B1944" i="4"/>
  <c r="C1944" i="4"/>
  <c r="D1944" i="4"/>
  <c r="E1944" i="4"/>
  <c r="F1944" i="4"/>
  <c r="S1944" i="4"/>
  <c r="N1944" i="4"/>
  <c r="D1935" i="1"/>
  <c r="B1945" i="4"/>
  <c r="C1945" i="4"/>
  <c r="D1945" i="4"/>
  <c r="E1945" i="4"/>
  <c r="F1945" i="4"/>
  <c r="S1945" i="4"/>
  <c r="N1945" i="4"/>
  <c r="D1936" i="1"/>
  <c r="B1946" i="4"/>
  <c r="C1946" i="4"/>
  <c r="D1946" i="4"/>
  <c r="E1946" i="4"/>
  <c r="F1946" i="4"/>
  <c r="S1946" i="4"/>
  <c r="N1946" i="4"/>
  <c r="D1937" i="1"/>
  <c r="B1947" i="4"/>
  <c r="C1947" i="4"/>
  <c r="D1947" i="4"/>
  <c r="E1947" i="4"/>
  <c r="F1947" i="4"/>
  <c r="S1947" i="4"/>
  <c r="N1947" i="4"/>
  <c r="D1938" i="1"/>
  <c r="B1948" i="4"/>
  <c r="C1948" i="4"/>
  <c r="D1948" i="4"/>
  <c r="E1948" i="4"/>
  <c r="F1948" i="4"/>
  <c r="S1948" i="4"/>
  <c r="N1948" i="4"/>
  <c r="D1939" i="1"/>
  <c r="B1949" i="4"/>
  <c r="C1949" i="4"/>
  <c r="D1949" i="4"/>
  <c r="E1949" i="4"/>
  <c r="F1949" i="4"/>
  <c r="S1949" i="4"/>
  <c r="N1949" i="4"/>
  <c r="D1940" i="1"/>
  <c r="B1950" i="4"/>
  <c r="C1950" i="4"/>
  <c r="D1950" i="4"/>
  <c r="E1950" i="4"/>
  <c r="F1950" i="4"/>
  <c r="S1950" i="4"/>
  <c r="N1950" i="4"/>
  <c r="D1941" i="1"/>
  <c r="B1951" i="4"/>
  <c r="C1951" i="4"/>
  <c r="D1951" i="4"/>
  <c r="E1951" i="4"/>
  <c r="F1951" i="4"/>
  <c r="S1951" i="4"/>
  <c r="N1951" i="4"/>
  <c r="D1942" i="1"/>
  <c r="B1952" i="4"/>
  <c r="C1952" i="4"/>
  <c r="D1952" i="4"/>
  <c r="E1952" i="4"/>
  <c r="F1952" i="4"/>
  <c r="S1952" i="4"/>
  <c r="N1952" i="4"/>
  <c r="D1943" i="1"/>
  <c r="B1953" i="4"/>
  <c r="C1953" i="4"/>
  <c r="D1953" i="4"/>
  <c r="E1953" i="4"/>
  <c r="F1953" i="4"/>
  <c r="S1953" i="4"/>
  <c r="N1953" i="4"/>
  <c r="D1944" i="1"/>
  <c r="B1954" i="4"/>
  <c r="C1954" i="4"/>
  <c r="D1954" i="4"/>
  <c r="E1954" i="4"/>
  <c r="F1954" i="4"/>
  <c r="S1954" i="4"/>
  <c r="N1954" i="4"/>
  <c r="D1945" i="1"/>
  <c r="B1955" i="4"/>
  <c r="C1955" i="4"/>
  <c r="D1955" i="4"/>
  <c r="E1955" i="4"/>
  <c r="F1955" i="4"/>
  <c r="S1955" i="4"/>
  <c r="N1955" i="4"/>
  <c r="D1946" i="1"/>
  <c r="B1956" i="4"/>
  <c r="C1956" i="4"/>
  <c r="D1956" i="4"/>
  <c r="E1956" i="4"/>
  <c r="F1956" i="4"/>
  <c r="S1956" i="4"/>
  <c r="N1956" i="4"/>
  <c r="D1947" i="1"/>
  <c r="B1957" i="4"/>
  <c r="C1957" i="4"/>
  <c r="D1957" i="4"/>
  <c r="E1957" i="4"/>
  <c r="F1957" i="4"/>
  <c r="S1957" i="4"/>
  <c r="N1957" i="4"/>
  <c r="D1948" i="1"/>
  <c r="B1958" i="4"/>
  <c r="C1958" i="4"/>
  <c r="D1958" i="4"/>
  <c r="E1958" i="4"/>
  <c r="F1958" i="4"/>
  <c r="S1958" i="4"/>
  <c r="N1958" i="4"/>
  <c r="D1949" i="1"/>
  <c r="B1959" i="4"/>
  <c r="C1959" i="4"/>
  <c r="D1959" i="4"/>
  <c r="E1959" i="4"/>
  <c r="F1959" i="4"/>
  <c r="S1959" i="4"/>
  <c r="N1959" i="4"/>
  <c r="D1950" i="1"/>
  <c r="B1960" i="4"/>
  <c r="C1960" i="4"/>
  <c r="D1960" i="4"/>
  <c r="E1960" i="4"/>
  <c r="F1960" i="4"/>
  <c r="S1960" i="4"/>
  <c r="N1960" i="4"/>
  <c r="D1951" i="1"/>
  <c r="B1961" i="4"/>
  <c r="C1961" i="4"/>
  <c r="D1961" i="4"/>
  <c r="E1961" i="4"/>
  <c r="F1961" i="4"/>
  <c r="S1961" i="4"/>
  <c r="N1961" i="4"/>
  <c r="D1952" i="1"/>
  <c r="B1962" i="4"/>
  <c r="C1962" i="4"/>
  <c r="D1962" i="4"/>
  <c r="E1962" i="4"/>
  <c r="F1962" i="4"/>
  <c r="S1962" i="4"/>
  <c r="N1962" i="4"/>
  <c r="D1953" i="1"/>
  <c r="B1963" i="4"/>
  <c r="C1963" i="4"/>
  <c r="D1963" i="4"/>
  <c r="E1963" i="4"/>
  <c r="F1963" i="4"/>
  <c r="S1963" i="4"/>
  <c r="N1963" i="4"/>
  <c r="D1954" i="1"/>
  <c r="B1964" i="4"/>
  <c r="C1964" i="4"/>
  <c r="D1964" i="4"/>
  <c r="E1964" i="4"/>
  <c r="F1964" i="4"/>
  <c r="S1964" i="4"/>
  <c r="N1964" i="4"/>
  <c r="D1955" i="1"/>
  <c r="B1965" i="4"/>
  <c r="C1965" i="4"/>
  <c r="D1965" i="4"/>
  <c r="E1965" i="4"/>
  <c r="F1965" i="4"/>
  <c r="S1965" i="4"/>
  <c r="N1965" i="4"/>
  <c r="D1956" i="1"/>
  <c r="B1966" i="4"/>
  <c r="C1966" i="4"/>
  <c r="D1966" i="4"/>
  <c r="E1966" i="4"/>
  <c r="F1966" i="4"/>
  <c r="S1966" i="4"/>
  <c r="N1966" i="4"/>
  <c r="D1957" i="1"/>
  <c r="B1967" i="4"/>
  <c r="C1967" i="4"/>
  <c r="D1967" i="4"/>
  <c r="E1967" i="4"/>
  <c r="F1967" i="4"/>
  <c r="S1967" i="4"/>
  <c r="N1967" i="4"/>
  <c r="D1958" i="1"/>
  <c r="B1968" i="4"/>
  <c r="C1968" i="4"/>
  <c r="D1968" i="4"/>
  <c r="E1968" i="4"/>
  <c r="F1968" i="4"/>
  <c r="S1968" i="4"/>
  <c r="N1968" i="4"/>
  <c r="D1959" i="1"/>
  <c r="B1969" i="4"/>
  <c r="C1969" i="4"/>
  <c r="D1969" i="4"/>
  <c r="E1969" i="4"/>
  <c r="F1969" i="4"/>
  <c r="S1969" i="4"/>
  <c r="N1969" i="4"/>
  <c r="D1960" i="1"/>
  <c r="B1970" i="4"/>
  <c r="C1970" i="4"/>
  <c r="D1970" i="4"/>
  <c r="E1970" i="4"/>
  <c r="F1970" i="4"/>
  <c r="S1970" i="4"/>
  <c r="N1970" i="4"/>
  <c r="D1961" i="1"/>
  <c r="B1971" i="4"/>
  <c r="C1971" i="4"/>
  <c r="D1971" i="4"/>
  <c r="E1971" i="4"/>
  <c r="F1971" i="4"/>
  <c r="S1971" i="4"/>
  <c r="N1971" i="4"/>
  <c r="D1962" i="1"/>
  <c r="B1972" i="4"/>
  <c r="C1972" i="4"/>
  <c r="D1972" i="4"/>
  <c r="E1972" i="4"/>
  <c r="F1972" i="4"/>
  <c r="S1972" i="4"/>
  <c r="N1972" i="4"/>
  <c r="D1963" i="1"/>
  <c r="B1973" i="4"/>
  <c r="C1973" i="4"/>
  <c r="D1973" i="4"/>
  <c r="E1973" i="4"/>
  <c r="F1973" i="4"/>
  <c r="S1973" i="4"/>
  <c r="N1973" i="4"/>
  <c r="D1964" i="1"/>
  <c r="B1974" i="4"/>
  <c r="C1974" i="4"/>
  <c r="D1974" i="4"/>
  <c r="E1974" i="4"/>
  <c r="F1974" i="4"/>
  <c r="S1974" i="4"/>
  <c r="N1974" i="4"/>
  <c r="D1965" i="1"/>
  <c r="B1975" i="4"/>
  <c r="C1975" i="4"/>
  <c r="D1975" i="4"/>
  <c r="E1975" i="4"/>
  <c r="F1975" i="4"/>
  <c r="S1975" i="4"/>
  <c r="N1975" i="4"/>
  <c r="D1966" i="1"/>
  <c r="B1976" i="4"/>
  <c r="C1976" i="4"/>
  <c r="D1976" i="4"/>
  <c r="E1976" i="4"/>
  <c r="F1976" i="4"/>
  <c r="S1976" i="4"/>
  <c r="N1976" i="4"/>
  <c r="D1967" i="1"/>
  <c r="B1977" i="4"/>
  <c r="C1977" i="4"/>
  <c r="D1977" i="4"/>
  <c r="E1977" i="4"/>
  <c r="F1977" i="4"/>
  <c r="S1977" i="4"/>
  <c r="N1977" i="4"/>
  <c r="D1968" i="1"/>
  <c r="B1978" i="4"/>
  <c r="C1978" i="4"/>
  <c r="D1978" i="4"/>
  <c r="E1978" i="4"/>
  <c r="F1978" i="4"/>
  <c r="S1978" i="4"/>
  <c r="N1978" i="4"/>
  <c r="D1969" i="1"/>
  <c r="B1979" i="4"/>
  <c r="C1979" i="4"/>
  <c r="D1979" i="4"/>
  <c r="E1979" i="4"/>
  <c r="F1979" i="4"/>
  <c r="S1979" i="4"/>
  <c r="N1979" i="4"/>
  <c r="D1970" i="1"/>
  <c r="B1980" i="4"/>
  <c r="C1980" i="4"/>
  <c r="D1980" i="4"/>
  <c r="E1980" i="4"/>
  <c r="F1980" i="4"/>
  <c r="S1980" i="4"/>
  <c r="N1980" i="4"/>
  <c r="D1971" i="1"/>
  <c r="B1981" i="4"/>
  <c r="C1981" i="4"/>
  <c r="D1981" i="4"/>
  <c r="E1981" i="4"/>
  <c r="F1981" i="4"/>
  <c r="S1981" i="4"/>
  <c r="N1981" i="4"/>
  <c r="D1972" i="1"/>
  <c r="B1982" i="4"/>
  <c r="C1982" i="4"/>
  <c r="D1982" i="4"/>
  <c r="E1982" i="4"/>
  <c r="F1982" i="4"/>
  <c r="S1982" i="4"/>
  <c r="N1982" i="4"/>
  <c r="D1973" i="1"/>
  <c r="B1983" i="4"/>
  <c r="C1983" i="4"/>
  <c r="D1983" i="4"/>
  <c r="E1983" i="4"/>
  <c r="F1983" i="4"/>
  <c r="S1983" i="4"/>
  <c r="N1983" i="4"/>
  <c r="D1974" i="1"/>
  <c r="B1984" i="4"/>
  <c r="C1984" i="4"/>
  <c r="D1984" i="4"/>
  <c r="E1984" i="4"/>
  <c r="F1984" i="4"/>
  <c r="S1984" i="4"/>
  <c r="N1984" i="4"/>
  <c r="D1975" i="1"/>
  <c r="B1985" i="4"/>
  <c r="C1985" i="4"/>
  <c r="D1985" i="4"/>
  <c r="E1985" i="4"/>
  <c r="F1985" i="4"/>
  <c r="S1985" i="4"/>
  <c r="N1985" i="4"/>
  <c r="D1976" i="1"/>
  <c r="B1986" i="4"/>
  <c r="C1986" i="4"/>
  <c r="D1986" i="4"/>
  <c r="E1986" i="4"/>
  <c r="F1986" i="4"/>
  <c r="S1986" i="4"/>
  <c r="N1986" i="4"/>
  <c r="D1977" i="1"/>
  <c r="B1987" i="4"/>
  <c r="C1987" i="4"/>
  <c r="D1987" i="4"/>
  <c r="E1987" i="4"/>
  <c r="F1987" i="4"/>
  <c r="S1987" i="4"/>
  <c r="N1987" i="4"/>
  <c r="D1978" i="1"/>
  <c r="B1988" i="4"/>
  <c r="C1988" i="4"/>
  <c r="D1988" i="4"/>
  <c r="E1988" i="4"/>
  <c r="F1988" i="4"/>
  <c r="S1988" i="4"/>
  <c r="N1988" i="4"/>
  <c r="D1979" i="1"/>
  <c r="B1989" i="4"/>
  <c r="C1989" i="4"/>
  <c r="D1989" i="4"/>
  <c r="E1989" i="4"/>
  <c r="F1989" i="4"/>
  <c r="S1989" i="4"/>
  <c r="N1989" i="4"/>
  <c r="D1980" i="1"/>
  <c r="B1990" i="4"/>
  <c r="C1990" i="4"/>
  <c r="D1990" i="4"/>
  <c r="E1990" i="4"/>
  <c r="F1990" i="4"/>
  <c r="S1990" i="4"/>
  <c r="N1990" i="4"/>
  <c r="D1981" i="1"/>
  <c r="B1991" i="4"/>
  <c r="C1991" i="4"/>
  <c r="D1991" i="4"/>
  <c r="E1991" i="4"/>
  <c r="F1991" i="4"/>
  <c r="S1991" i="4"/>
  <c r="N1991" i="4"/>
  <c r="D1982" i="1"/>
  <c r="B1992" i="4"/>
  <c r="C1992" i="4"/>
  <c r="D1992" i="4"/>
  <c r="E1992" i="4"/>
  <c r="F1992" i="4"/>
  <c r="S1992" i="4"/>
  <c r="N1992" i="4"/>
  <c r="D1983" i="1"/>
  <c r="B1993" i="4"/>
  <c r="C1993" i="4"/>
  <c r="D1993" i="4"/>
  <c r="E1993" i="4"/>
  <c r="F1993" i="4"/>
  <c r="S1993" i="4"/>
  <c r="N1993" i="4"/>
  <c r="D1984" i="1"/>
  <c r="B1994" i="4"/>
  <c r="C1994" i="4"/>
  <c r="D1994" i="4"/>
  <c r="E1994" i="4"/>
  <c r="F1994" i="4"/>
  <c r="S1994" i="4"/>
  <c r="N1994" i="4"/>
  <c r="D1985" i="1"/>
  <c r="B1995" i="4"/>
  <c r="C1995" i="4"/>
  <c r="D1995" i="4"/>
  <c r="E1995" i="4"/>
  <c r="F1995" i="4"/>
  <c r="S1995" i="4"/>
  <c r="N1995" i="4"/>
  <c r="D1986" i="1"/>
  <c r="B1996" i="4"/>
  <c r="C1996" i="4"/>
  <c r="D1996" i="4"/>
  <c r="E1996" i="4"/>
  <c r="F1996" i="4"/>
  <c r="S1996" i="4"/>
  <c r="N1996" i="4"/>
  <c r="D1987" i="1"/>
  <c r="B1997" i="4"/>
  <c r="C1997" i="4"/>
  <c r="D1997" i="4"/>
  <c r="E1997" i="4"/>
  <c r="F1997" i="4"/>
  <c r="S1997" i="4"/>
  <c r="N1997" i="4"/>
  <c r="D1988" i="1"/>
  <c r="B1998" i="4"/>
  <c r="C1998" i="4"/>
  <c r="D1998" i="4"/>
  <c r="E1998" i="4"/>
  <c r="F1998" i="4"/>
  <c r="S1998" i="4"/>
  <c r="N1998" i="4"/>
  <c r="D1989" i="1"/>
  <c r="B1999" i="4"/>
  <c r="C1999" i="4"/>
  <c r="D1999" i="4"/>
  <c r="E1999" i="4"/>
  <c r="F1999" i="4"/>
  <c r="S1999" i="4"/>
  <c r="N1999" i="4"/>
  <c r="D1990" i="1"/>
  <c r="B2000" i="4"/>
  <c r="C2000" i="4"/>
  <c r="D2000" i="4"/>
  <c r="E2000" i="4"/>
  <c r="F2000" i="4"/>
  <c r="S2000" i="4"/>
  <c r="N2000" i="4"/>
  <c r="D1991" i="1"/>
  <c r="B2001" i="4"/>
  <c r="C2001" i="4"/>
  <c r="D2001" i="4"/>
  <c r="E2001" i="4"/>
  <c r="F2001" i="4"/>
  <c r="S2001" i="4"/>
  <c r="N2001" i="4"/>
  <c r="D1992" i="1"/>
  <c r="B2002" i="4"/>
  <c r="C2002" i="4"/>
  <c r="D2002" i="4"/>
  <c r="E2002" i="4"/>
  <c r="F2002" i="4"/>
  <c r="S2002" i="4"/>
  <c r="N2002" i="4"/>
  <c r="D1993" i="1"/>
  <c r="B2003" i="4"/>
  <c r="C2003" i="4"/>
  <c r="D2003" i="4"/>
  <c r="E2003" i="4"/>
  <c r="F2003" i="4"/>
  <c r="S2003" i="4"/>
  <c r="N2003" i="4"/>
  <c r="D1994" i="1"/>
  <c r="B2004" i="4"/>
  <c r="C2004" i="4"/>
  <c r="D2004" i="4"/>
  <c r="E2004" i="4"/>
  <c r="F2004" i="4"/>
  <c r="S2004" i="4"/>
  <c r="N2004" i="4"/>
  <c r="D1995" i="1"/>
  <c r="B2005" i="4"/>
  <c r="C2005" i="4"/>
  <c r="D2005" i="4"/>
  <c r="E2005" i="4"/>
  <c r="F2005" i="4"/>
  <c r="S2005" i="4"/>
  <c r="N2005" i="4"/>
  <c r="D1996" i="1"/>
  <c r="B2006" i="4"/>
  <c r="C2006" i="4"/>
  <c r="D2006" i="4"/>
  <c r="E2006" i="4"/>
  <c r="F2006" i="4"/>
  <c r="S2006" i="4"/>
  <c r="N2006" i="4"/>
  <c r="D1997" i="1"/>
  <c r="B2007" i="4"/>
  <c r="C2007" i="4"/>
  <c r="D2007" i="4"/>
  <c r="E2007" i="4"/>
  <c r="F2007" i="4"/>
  <c r="S2007" i="4"/>
  <c r="N2007" i="4"/>
  <c r="D1998" i="1"/>
  <c r="B2008" i="4"/>
  <c r="C2008" i="4"/>
  <c r="D2008" i="4"/>
  <c r="E2008" i="4"/>
  <c r="F2008" i="4"/>
  <c r="S2008" i="4"/>
  <c r="N2008" i="4"/>
  <c r="D1999" i="1"/>
  <c r="B2009" i="4"/>
  <c r="C2009" i="4"/>
  <c r="D2009" i="4"/>
  <c r="E2009" i="4"/>
  <c r="F2009" i="4"/>
  <c r="S2009" i="4"/>
  <c r="N2009" i="4"/>
  <c r="D2000" i="1"/>
  <c r="B2010" i="4"/>
  <c r="C2010" i="4"/>
  <c r="D2010" i="4"/>
  <c r="E2010" i="4"/>
  <c r="F2010" i="4"/>
  <c r="S2010" i="4"/>
  <c r="N2010" i="4"/>
  <c r="D2001" i="1"/>
  <c r="B2011" i="4"/>
  <c r="C2011" i="4"/>
  <c r="D2011" i="4"/>
  <c r="E2011" i="4"/>
  <c r="F2011" i="4"/>
  <c r="S2011" i="4"/>
  <c r="N2011" i="4"/>
  <c r="D2002" i="1"/>
  <c r="B2012" i="4"/>
  <c r="C2012" i="4"/>
  <c r="D2012" i="4"/>
  <c r="E2012" i="4"/>
  <c r="F2012" i="4"/>
  <c r="S2012" i="4"/>
  <c r="N2012" i="4"/>
  <c r="D2003" i="1"/>
  <c r="B2013" i="4"/>
  <c r="C2013" i="4"/>
  <c r="D2013" i="4"/>
  <c r="E2013" i="4"/>
  <c r="F2013" i="4"/>
  <c r="S2013" i="4"/>
  <c r="N2013" i="4"/>
  <c r="D2004" i="1"/>
  <c r="B2014" i="4"/>
  <c r="C2014" i="4"/>
  <c r="D2014" i="4"/>
  <c r="E2014" i="4"/>
  <c r="F2014" i="4"/>
  <c r="S2014" i="4"/>
  <c r="N2014" i="4"/>
  <c r="D2005" i="1"/>
  <c r="B2015" i="4"/>
  <c r="C2015" i="4"/>
  <c r="D2015" i="4"/>
  <c r="E2015" i="4"/>
  <c r="F2015" i="4"/>
  <c r="S2015" i="4"/>
  <c r="N2015" i="4"/>
  <c r="D2006" i="1"/>
  <c r="B2016" i="4"/>
  <c r="C2016" i="4"/>
  <c r="D2016" i="4"/>
  <c r="E2016" i="4"/>
  <c r="F2016" i="4"/>
  <c r="S2016" i="4"/>
  <c r="N2016" i="4"/>
  <c r="D2007" i="1"/>
  <c r="B2017" i="4"/>
  <c r="C2017" i="4"/>
  <c r="D2017" i="4"/>
  <c r="E2017" i="4"/>
  <c r="F2017" i="4"/>
  <c r="S2017" i="4"/>
  <c r="N2017" i="4"/>
  <c r="D2008" i="1"/>
  <c r="B2018" i="4"/>
  <c r="C2018" i="4"/>
  <c r="D2018" i="4"/>
  <c r="E2018" i="4"/>
  <c r="F2018" i="4"/>
  <c r="S2018" i="4"/>
  <c r="N2018" i="4"/>
  <c r="D2009" i="1"/>
  <c r="B2019" i="4"/>
  <c r="C2019" i="4"/>
  <c r="D2019" i="4"/>
  <c r="E2019" i="4"/>
  <c r="F2019" i="4"/>
  <c r="S2019" i="4"/>
  <c r="N2019" i="4"/>
  <c r="D2010" i="1"/>
  <c r="B2020" i="4"/>
  <c r="C2020" i="4"/>
  <c r="D2020" i="4"/>
  <c r="E2020" i="4"/>
  <c r="F2020" i="4"/>
  <c r="S2020" i="4"/>
  <c r="N2020" i="4"/>
  <c r="D2011" i="1"/>
  <c r="B2021" i="4"/>
  <c r="C2021" i="4"/>
  <c r="D2021" i="4"/>
  <c r="E2021" i="4"/>
  <c r="F2021" i="4"/>
  <c r="S2021" i="4"/>
  <c r="N2021" i="4"/>
  <c r="D2012" i="1"/>
  <c r="B2022" i="4"/>
  <c r="C2022" i="4"/>
  <c r="D2022" i="4"/>
  <c r="E2022" i="4"/>
  <c r="F2022" i="4"/>
  <c r="S2022" i="4"/>
  <c r="N2022" i="4"/>
  <c r="D2013" i="1"/>
  <c r="B2023" i="4"/>
  <c r="C2023" i="4"/>
  <c r="D2023" i="4"/>
  <c r="E2023" i="4"/>
  <c r="F2023" i="4"/>
  <c r="S2023" i="4"/>
  <c r="N2023" i="4"/>
  <c r="D2014" i="1"/>
  <c r="B2024" i="4"/>
  <c r="C2024" i="4"/>
  <c r="D2024" i="4"/>
  <c r="E2024" i="4"/>
  <c r="F2024" i="4"/>
  <c r="S2024" i="4"/>
  <c r="N2024" i="4"/>
  <c r="D2015" i="1"/>
  <c r="B2025" i="4"/>
  <c r="C2025" i="4"/>
  <c r="D2025" i="4"/>
  <c r="E2025" i="4"/>
  <c r="F2025" i="4"/>
  <c r="S2025" i="4"/>
  <c r="N2025" i="4"/>
  <c r="D2016" i="1"/>
  <c r="B2026" i="4"/>
  <c r="C2026" i="4"/>
  <c r="D2026" i="4"/>
  <c r="E2026" i="4"/>
  <c r="F2026" i="4"/>
  <c r="S2026" i="4"/>
  <c r="N2026" i="4"/>
  <c r="D2017" i="1"/>
  <c r="B2027" i="4"/>
  <c r="C2027" i="4"/>
  <c r="D2027" i="4"/>
  <c r="E2027" i="4"/>
  <c r="F2027" i="4"/>
  <c r="S2027" i="4"/>
  <c r="N2027" i="4"/>
  <c r="D2018" i="1"/>
  <c r="B2028" i="4"/>
  <c r="C2028" i="4"/>
  <c r="D2028" i="4"/>
  <c r="E2028" i="4"/>
  <c r="F2028" i="4"/>
  <c r="S2028" i="4"/>
  <c r="N2028" i="4"/>
  <c r="D2019" i="1"/>
  <c r="B2029" i="4"/>
  <c r="C2029" i="4"/>
  <c r="D2029" i="4"/>
  <c r="E2029" i="4"/>
  <c r="F2029" i="4"/>
  <c r="S2029" i="4"/>
  <c r="N2029" i="4"/>
  <c r="D2020" i="1"/>
  <c r="B2030" i="4"/>
  <c r="C2030" i="4"/>
  <c r="D2030" i="4"/>
  <c r="E2030" i="4"/>
  <c r="F2030" i="4"/>
  <c r="S2030" i="4"/>
  <c r="N2030" i="4"/>
  <c r="D2021" i="1"/>
  <c r="B2031" i="4"/>
  <c r="C2031" i="4"/>
  <c r="D2031" i="4"/>
  <c r="E2031" i="4"/>
  <c r="F2031" i="4"/>
  <c r="S2031" i="4"/>
  <c r="N2031" i="4"/>
  <c r="D2022" i="1"/>
  <c r="B2032" i="4"/>
  <c r="C2032" i="4"/>
  <c r="D2032" i="4"/>
  <c r="E2032" i="4"/>
  <c r="F2032" i="4"/>
  <c r="S2032" i="4"/>
  <c r="N2032" i="4"/>
  <c r="D2023" i="1"/>
  <c r="B2033" i="4"/>
  <c r="C2033" i="4"/>
  <c r="D2033" i="4"/>
  <c r="E2033" i="4"/>
  <c r="F2033" i="4"/>
  <c r="S2033" i="4"/>
  <c r="N2033" i="4"/>
  <c r="D2024" i="1"/>
  <c r="B2034" i="4"/>
  <c r="C2034" i="4"/>
  <c r="D2034" i="4"/>
  <c r="E2034" i="4"/>
  <c r="F2034" i="4"/>
  <c r="S2034" i="4"/>
  <c r="N2034" i="4"/>
  <c r="D2025" i="1"/>
  <c r="B2035" i="4"/>
  <c r="C2035" i="4"/>
  <c r="D2035" i="4"/>
  <c r="E2035" i="4"/>
  <c r="F2035" i="4"/>
  <c r="S2035" i="4"/>
  <c r="N2035" i="4"/>
  <c r="D2026" i="1"/>
  <c r="B2036" i="4"/>
  <c r="C2036" i="4"/>
  <c r="D2036" i="4"/>
  <c r="E2036" i="4"/>
  <c r="F2036" i="4"/>
  <c r="S2036" i="4"/>
  <c r="N2036" i="4"/>
  <c r="D2027" i="1"/>
  <c r="B2037" i="4"/>
  <c r="C2037" i="4"/>
  <c r="D2037" i="4"/>
  <c r="E2037" i="4"/>
  <c r="F2037" i="4"/>
  <c r="S2037" i="4"/>
  <c r="N2037" i="4"/>
  <c r="D2028" i="1"/>
  <c r="B2038" i="4"/>
  <c r="C2038" i="4"/>
  <c r="D2038" i="4"/>
  <c r="E2038" i="4"/>
  <c r="F2038" i="4"/>
  <c r="S2038" i="4"/>
  <c r="N2038" i="4"/>
  <c r="D2029" i="1"/>
  <c r="B2039" i="4"/>
  <c r="C2039" i="4"/>
  <c r="D2039" i="4"/>
  <c r="E2039" i="4"/>
  <c r="F2039" i="4"/>
  <c r="S2039" i="4"/>
  <c r="N2039" i="4"/>
  <c r="D2030" i="1"/>
  <c r="B2040" i="4"/>
  <c r="C2040" i="4"/>
  <c r="D2040" i="4"/>
  <c r="E2040" i="4"/>
  <c r="F2040" i="4"/>
  <c r="S2040" i="4"/>
  <c r="N2040" i="4"/>
  <c r="D2031" i="1"/>
  <c r="B2041" i="4"/>
  <c r="C2041" i="4"/>
  <c r="D2041" i="4"/>
  <c r="E2041" i="4"/>
  <c r="F2041" i="4"/>
  <c r="S2041" i="4"/>
  <c r="N2041" i="4"/>
  <c r="D2032" i="1"/>
  <c r="B2042" i="4"/>
  <c r="C2042" i="4"/>
  <c r="D2042" i="4"/>
  <c r="E2042" i="4"/>
  <c r="F2042" i="4"/>
  <c r="S2042" i="4"/>
  <c r="N2042" i="4"/>
  <c r="D2033" i="1"/>
  <c r="B2043" i="4"/>
  <c r="C2043" i="4"/>
  <c r="D2043" i="4"/>
  <c r="E2043" i="4"/>
  <c r="F2043" i="4"/>
  <c r="S2043" i="4"/>
  <c r="N2043" i="4"/>
  <c r="D2034" i="1"/>
  <c r="B2044" i="4"/>
  <c r="C2044" i="4"/>
  <c r="D2044" i="4"/>
  <c r="E2044" i="4"/>
  <c r="F2044" i="4"/>
  <c r="S2044" i="4"/>
  <c r="N2044" i="4"/>
  <c r="D2035" i="1"/>
  <c r="B2045" i="4"/>
  <c r="C2045" i="4"/>
  <c r="D2045" i="4"/>
  <c r="E2045" i="4"/>
  <c r="F2045" i="4"/>
  <c r="S2045" i="4"/>
  <c r="N2045" i="4"/>
  <c r="D2036" i="1"/>
  <c r="B2046" i="4"/>
  <c r="C2046" i="4"/>
  <c r="D2046" i="4"/>
  <c r="E2046" i="4"/>
  <c r="F2046" i="4"/>
  <c r="S2046" i="4"/>
  <c r="N2046" i="4"/>
  <c r="D2037" i="1"/>
  <c r="B2047" i="4"/>
  <c r="C2047" i="4"/>
  <c r="D2047" i="4"/>
  <c r="E2047" i="4"/>
  <c r="F2047" i="4"/>
  <c r="S2047" i="4"/>
  <c r="N2047" i="4"/>
  <c r="D2038" i="1"/>
  <c r="B2048" i="4"/>
  <c r="C2048" i="4"/>
  <c r="D2048" i="4"/>
  <c r="E2048" i="4"/>
  <c r="F2048" i="4"/>
  <c r="S2048" i="4"/>
  <c r="N2048" i="4"/>
  <c r="D2039" i="1"/>
  <c r="B2049" i="4"/>
  <c r="C2049" i="4"/>
  <c r="D2049" i="4"/>
  <c r="E2049" i="4"/>
  <c r="F2049" i="4"/>
  <c r="S2049" i="4"/>
  <c r="N2049" i="4"/>
  <c r="D2040" i="1"/>
  <c r="B2050" i="4"/>
  <c r="C2050" i="4"/>
  <c r="D2050" i="4"/>
  <c r="E2050" i="4"/>
  <c r="F2050" i="4"/>
  <c r="S2050" i="4"/>
  <c r="N2050" i="4"/>
  <c r="D2041" i="1"/>
  <c r="B2051" i="4"/>
  <c r="C2051" i="4"/>
  <c r="D2051" i="4"/>
  <c r="E2051" i="4"/>
  <c r="F2051" i="4"/>
  <c r="S2051" i="4"/>
  <c r="N2051" i="4"/>
  <c r="D2042" i="1"/>
  <c r="B2052" i="4"/>
  <c r="C2052" i="4"/>
  <c r="D2052" i="4"/>
  <c r="E2052" i="4"/>
  <c r="F2052" i="4"/>
  <c r="S2052" i="4"/>
  <c r="N2052" i="4"/>
  <c r="D2043" i="1"/>
  <c r="B2053" i="4"/>
  <c r="C2053" i="4"/>
  <c r="D2053" i="4"/>
  <c r="E2053" i="4"/>
  <c r="F2053" i="4"/>
  <c r="S2053" i="4"/>
  <c r="N2053" i="4"/>
  <c r="D2044" i="1"/>
  <c r="B2054" i="4"/>
  <c r="C2054" i="4"/>
  <c r="D2054" i="4"/>
  <c r="E2054" i="4"/>
  <c r="F2054" i="4"/>
  <c r="S2054" i="4"/>
  <c r="N2054" i="4"/>
  <c r="D2045" i="1"/>
  <c r="B2055" i="4"/>
  <c r="C2055" i="4"/>
  <c r="D2055" i="4"/>
  <c r="E2055" i="4"/>
  <c r="F2055" i="4"/>
  <c r="S2055" i="4"/>
  <c r="N2055" i="4"/>
  <c r="D2046" i="1"/>
  <c r="B2056" i="4"/>
  <c r="C2056" i="4"/>
  <c r="D2056" i="4"/>
  <c r="E2056" i="4"/>
  <c r="F2056" i="4"/>
  <c r="S2056" i="4"/>
  <c r="N2056" i="4"/>
  <c r="D2047" i="1"/>
  <c r="B2057" i="4"/>
  <c r="C2057" i="4"/>
  <c r="D2057" i="4"/>
  <c r="E2057" i="4"/>
  <c r="F2057" i="4"/>
  <c r="S2057" i="4"/>
  <c r="N2057" i="4"/>
  <c r="D2048" i="1"/>
  <c r="B2058" i="4"/>
  <c r="C2058" i="4"/>
  <c r="D2058" i="4"/>
  <c r="E2058" i="4"/>
  <c r="F2058" i="4"/>
  <c r="S2058" i="4"/>
  <c r="N2058" i="4"/>
  <c r="D2049" i="1"/>
  <c r="B2059" i="4"/>
  <c r="C2059" i="4"/>
  <c r="D2059" i="4"/>
  <c r="E2059" i="4"/>
  <c r="F2059" i="4"/>
  <c r="S2059" i="4"/>
  <c r="N2059" i="4"/>
  <c r="D2050" i="1"/>
  <c r="B2060" i="4"/>
  <c r="C2060" i="4"/>
  <c r="D2060" i="4"/>
  <c r="E2060" i="4"/>
  <c r="F2060" i="4"/>
  <c r="S2060" i="4"/>
  <c r="N2060" i="4"/>
  <c r="D2051" i="1"/>
  <c r="B2061" i="4"/>
  <c r="C2061" i="4"/>
  <c r="D2061" i="4"/>
  <c r="E2061" i="4"/>
  <c r="F2061" i="4"/>
  <c r="S2061" i="4"/>
  <c r="N2061" i="4"/>
  <c r="D2052" i="1"/>
  <c r="B2062" i="4"/>
  <c r="C2062" i="4"/>
  <c r="D2062" i="4"/>
  <c r="E2062" i="4"/>
  <c r="F2062" i="4"/>
  <c r="S2062" i="4"/>
  <c r="N2062" i="4"/>
  <c r="D2053" i="1"/>
  <c r="B2063" i="4"/>
  <c r="C2063" i="4"/>
  <c r="D2063" i="4"/>
  <c r="E2063" i="4"/>
  <c r="F2063" i="4"/>
  <c r="S2063" i="4"/>
  <c r="N2063" i="4"/>
  <c r="D2054" i="1"/>
  <c r="B2064" i="4"/>
  <c r="C2064" i="4"/>
  <c r="D2064" i="4"/>
  <c r="E2064" i="4"/>
  <c r="F2064" i="4"/>
  <c r="S2064" i="4"/>
  <c r="N2064" i="4"/>
  <c r="D2055" i="1"/>
  <c r="B2065" i="4"/>
  <c r="C2065" i="4"/>
  <c r="D2065" i="4"/>
  <c r="E2065" i="4"/>
  <c r="F2065" i="4"/>
  <c r="S2065" i="4"/>
  <c r="N2065" i="4"/>
  <c r="D2056" i="1"/>
  <c r="B2066" i="4"/>
  <c r="C2066" i="4"/>
  <c r="D2066" i="4"/>
  <c r="E2066" i="4"/>
  <c r="F2066" i="4"/>
  <c r="S2066" i="4"/>
  <c r="N2066" i="4"/>
  <c r="D2057" i="1"/>
  <c r="B2067" i="4"/>
  <c r="C2067" i="4"/>
  <c r="D2067" i="4"/>
  <c r="E2067" i="4"/>
  <c r="F2067" i="4"/>
  <c r="S2067" i="4"/>
  <c r="N2067" i="4"/>
  <c r="D2058" i="1"/>
  <c r="B2068" i="4"/>
  <c r="C2068" i="4"/>
  <c r="D2068" i="4"/>
  <c r="E2068" i="4"/>
  <c r="F2068" i="4"/>
  <c r="S2068" i="4"/>
  <c r="N2068" i="4"/>
  <c r="D2059" i="1"/>
  <c r="B2069" i="4"/>
  <c r="C2069" i="4"/>
  <c r="D2069" i="4"/>
  <c r="E2069" i="4"/>
  <c r="F2069" i="4"/>
  <c r="S2069" i="4"/>
  <c r="N2069" i="4"/>
  <c r="D2060" i="1"/>
  <c r="B2070" i="4"/>
  <c r="C2070" i="4"/>
  <c r="D2070" i="4"/>
  <c r="E2070" i="4"/>
  <c r="F2070" i="4"/>
  <c r="S2070" i="4"/>
  <c r="N2070" i="4"/>
  <c r="D2061" i="1"/>
  <c r="B2071" i="4"/>
  <c r="C2071" i="4"/>
  <c r="D2071" i="4"/>
  <c r="E2071" i="4"/>
  <c r="F2071" i="4"/>
  <c r="S2071" i="4"/>
  <c r="N2071" i="4"/>
  <c r="D2062" i="1"/>
  <c r="B2072" i="4"/>
  <c r="C2072" i="4"/>
  <c r="D2072" i="4"/>
  <c r="E2072" i="4"/>
  <c r="F2072" i="4"/>
  <c r="S2072" i="4"/>
  <c r="N2072" i="4"/>
  <c r="D2063" i="1"/>
  <c r="B2073" i="4"/>
  <c r="C2073" i="4"/>
  <c r="D2073" i="4"/>
  <c r="E2073" i="4"/>
  <c r="F2073" i="4"/>
  <c r="S2073" i="4"/>
  <c r="N2073" i="4"/>
  <c r="D2064" i="1"/>
  <c r="B2074" i="4"/>
  <c r="C2074" i="4"/>
  <c r="D2074" i="4"/>
  <c r="E2074" i="4"/>
  <c r="F2074" i="4"/>
  <c r="S2074" i="4"/>
  <c r="N2074" i="4"/>
  <c r="D2065" i="1"/>
  <c r="B2075" i="4"/>
  <c r="C2075" i="4"/>
  <c r="D2075" i="4"/>
  <c r="E2075" i="4"/>
  <c r="F2075" i="4"/>
  <c r="S2075" i="4"/>
  <c r="N2075" i="4"/>
  <c r="D2066" i="1"/>
  <c r="B2076" i="4"/>
  <c r="C2076" i="4"/>
  <c r="D2076" i="4"/>
  <c r="E2076" i="4"/>
  <c r="F2076" i="4"/>
  <c r="S2076" i="4"/>
  <c r="N2076" i="4"/>
  <c r="D2067" i="1"/>
  <c r="B2077" i="4"/>
  <c r="C2077" i="4"/>
  <c r="D2077" i="4"/>
  <c r="E2077" i="4"/>
  <c r="F2077" i="4"/>
  <c r="S2077" i="4"/>
  <c r="N2077" i="4"/>
  <c r="D2068" i="1"/>
  <c r="B2078" i="4"/>
  <c r="C2078" i="4"/>
  <c r="D2078" i="4"/>
  <c r="E2078" i="4"/>
  <c r="F2078" i="4"/>
  <c r="S2078" i="4"/>
  <c r="N2078" i="4"/>
  <c r="D2069" i="1"/>
  <c r="B2079" i="4"/>
  <c r="C2079" i="4"/>
  <c r="D2079" i="4"/>
  <c r="E2079" i="4"/>
  <c r="F2079" i="4"/>
  <c r="S2079" i="4"/>
  <c r="N2079" i="4"/>
  <c r="D2070" i="1"/>
  <c r="B2080" i="4"/>
  <c r="C2080" i="4"/>
  <c r="D2080" i="4"/>
  <c r="E2080" i="4"/>
  <c r="F2080" i="4"/>
  <c r="S2080" i="4"/>
  <c r="N2080" i="4"/>
  <c r="D2071" i="1"/>
  <c r="B2081" i="4"/>
  <c r="C2081" i="4"/>
  <c r="D2081" i="4"/>
  <c r="E2081" i="4"/>
  <c r="F2081" i="4"/>
  <c r="S2081" i="4"/>
  <c r="N2081" i="4"/>
  <c r="D2072" i="1"/>
  <c r="B2082" i="4"/>
  <c r="C2082" i="4"/>
  <c r="D2082" i="4"/>
  <c r="E2082" i="4"/>
  <c r="F2082" i="4"/>
  <c r="S2082" i="4"/>
  <c r="N2082" i="4"/>
  <c r="D2073" i="1"/>
  <c r="B2083" i="4"/>
  <c r="C2083" i="4"/>
  <c r="D2083" i="4"/>
  <c r="E2083" i="4"/>
  <c r="F2083" i="4"/>
  <c r="S2083" i="4"/>
  <c r="N2083" i="4"/>
  <c r="D2074" i="1"/>
  <c r="B2084" i="4"/>
  <c r="C2084" i="4"/>
  <c r="D2084" i="4"/>
  <c r="E2084" i="4"/>
  <c r="F2084" i="4"/>
  <c r="S2084" i="4"/>
  <c r="N2084" i="4"/>
  <c r="D2075" i="1"/>
  <c r="B2085" i="4"/>
  <c r="C2085" i="4"/>
  <c r="D2085" i="4"/>
  <c r="E2085" i="4"/>
  <c r="F2085" i="4"/>
  <c r="S2085" i="4"/>
  <c r="N2085" i="4"/>
  <c r="D2076" i="1"/>
  <c r="B2086" i="4"/>
  <c r="C2086" i="4"/>
  <c r="D2086" i="4"/>
  <c r="E2086" i="4"/>
  <c r="F2086" i="4"/>
  <c r="S2086" i="4"/>
  <c r="N2086" i="4"/>
  <c r="D2077" i="1"/>
  <c r="B2087" i="4"/>
  <c r="C2087" i="4"/>
  <c r="D2087" i="4"/>
  <c r="E2087" i="4"/>
  <c r="F2087" i="4"/>
  <c r="S2087" i="4"/>
  <c r="N2087" i="4"/>
  <c r="D2078" i="1"/>
  <c r="B2088" i="4"/>
  <c r="C2088" i="4"/>
  <c r="D2088" i="4"/>
  <c r="E2088" i="4"/>
  <c r="F2088" i="4"/>
  <c r="S2088" i="4"/>
  <c r="N2088" i="4"/>
  <c r="D2079" i="1"/>
  <c r="B2089" i="4"/>
  <c r="C2089" i="4"/>
  <c r="D2089" i="4"/>
  <c r="E2089" i="4"/>
  <c r="F2089" i="4"/>
  <c r="S2089" i="4"/>
  <c r="N2089" i="4"/>
  <c r="D2080" i="1"/>
  <c r="B2090" i="4"/>
  <c r="C2090" i="4"/>
  <c r="D2090" i="4"/>
  <c r="E2090" i="4"/>
  <c r="F2090" i="4"/>
  <c r="S2090" i="4"/>
  <c r="N2090" i="4"/>
  <c r="D2081" i="1"/>
  <c r="B2091" i="4"/>
  <c r="C2091" i="4"/>
  <c r="D2091" i="4"/>
  <c r="E2091" i="4"/>
  <c r="F2091" i="4"/>
  <c r="S2091" i="4"/>
  <c r="N2091" i="4"/>
  <c r="D2082" i="1"/>
  <c r="B2092" i="4"/>
  <c r="C2092" i="4"/>
  <c r="D2092" i="4"/>
  <c r="E2092" i="4"/>
  <c r="F2092" i="4"/>
  <c r="S2092" i="4"/>
  <c r="N2092" i="4"/>
  <c r="D2083" i="1"/>
  <c r="B2093" i="4"/>
  <c r="C2093" i="4"/>
  <c r="D2093" i="4"/>
  <c r="E2093" i="4"/>
  <c r="F2093" i="4"/>
  <c r="S2093" i="4"/>
  <c r="N2093" i="4"/>
  <c r="D2084" i="1"/>
  <c r="B2094" i="4"/>
  <c r="C2094" i="4"/>
  <c r="D2094" i="4"/>
  <c r="E2094" i="4"/>
  <c r="F2094" i="4"/>
  <c r="S2094" i="4"/>
  <c r="N2094" i="4"/>
  <c r="D2085" i="1"/>
  <c r="B2095" i="4"/>
  <c r="C2095" i="4"/>
  <c r="D2095" i="4"/>
  <c r="E2095" i="4"/>
  <c r="F2095" i="4"/>
  <c r="S2095" i="4"/>
  <c r="N2095" i="4"/>
  <c r="D2086" i="1"/>
  <c r="B2096" i="4"/>
  <c r="C2096" i="4"/>
  <c r="D2096" i="4"/>
  <c r="E2096" i="4"/>
  <c r="F2096" i="4"/>
  <c r="S2096" i="4"/>
  <c r="N2096" i="4"/>
  <c r="D2087" i="1"/>
  <c r="B2097" i="4"/>
  <c r="C2097" i="4"/>
  <c r="D2097" i="4"/>
  <c r="E2097" i="4"/>
  <c r="F2097" i="4"/>
  <c r="S2097" i="4"/>
  <c r="N2097" i="4"/>
  <c r="D2088" i="1"/>
  <c r="B2098" i="4"/>
  <c r="C2098" i="4"/>
  <c r="D2098" i="4"/>
  <c r="E2098" i="4"/>
  <c r="F2098" i="4"/>
  <c r="S2098" i="4"/>
  <c r="N2098" i="4"/>
  <c r="D2089" i="1"/>
  <c r="B2099" i="4"/>
  <c r="C2099" i="4"/>
  <c r="D2099" i="4"/>
  <c r="E2099" i="4"/>
  <c r="F2099" i="4"/>
  <c r="S2099" i="4"/>
  <c r="N2099" i="4"/>
  <c r="D2090" i="1"/>
  <c r="B2100" i="4"/>
  <c r="C2100" i="4"/>
  <c r="D2100" i="4"/>
  <c r="E2100" i="4"/>
  <c r="F2100" i="4"/>
  <c r="S2100" i="4"/>
  <c r="N2100" i="4"/>
  <c r="D2091" i="1"/>
  <c r="B2101" i="4"/>
  <c r="C2101" i="4"/>
  <c r="D2101" i="4"/>
  <c r="E2101" i="4"/>
  <c r="F2101" i="4"/>
  <c r="S2101" i="4"/>
  <c r="N2101" i="4"/>
  <c r="D2092" i="1"/>
  <c r="B2102" i="4"/>
  <c r="C2102" i="4"/>
  <c r="D2102" i="4"/>
  <c r="E2102" i="4"/>
  <c r="F2102" i="4"/>
  <c r="S2102" i="4"/>
  <c r="N2102" i="4"/>
  <c r="D2093" i="1"/>
  <c r="B2103" i="4"/>
  <c r="C2103" i="4"/>
  <c r="D2103" i="4"/>
  <c r="E2103" i="4"/>
  <c r="F2103" i="4"/>
  <c r="S2103" i="4"/>
  <c r="N2103" i="4"/>
  <c r="D2094" i="1"/>
  <c r="B2104" i="4"/>
  <c r="C2104" i="4"/>
  <c r="D2104" i="4"/>
  <c r="E2104" i="4"/>
  <c r="F2104" i="4"/>
  <c r="S2104" i="4"/>
  <c r="N2104" i="4"/>
  <c r="D2095" i="1"/>
  <c r="B2105" i="4"/>
  <c r="C2105" i="4"/>
  <c r="D2105" i="4"/>
  <c r="E2105" i="4"/>
  <c r="F2105" i="4"/>
  <c r="S2105" i="4"/>
  <c r="N2105" i="4"/>
  <c r="D2096" i="1"/>
  <c r="B2106" i="4"/>
  <c r="C2106" i="4"/>
  <c r="D2106" i="4"/>
  <c r="E2106" i="4"/>
  <c r="F2106" i="4"/>
  <c r="S2106" i="4"/>
  <c r="N2106" i="4"/>
  <c r="D2097" i="1"/>
  <c r="B2107" i="4"/>
  <c r="C2107" i="4"/>
  <c r="D2107" i="4"/>
  <c r="E2107" i="4"/>
  <c r="F2107" i="4"/>
  <c r="S2107" i="4"/>
  <c r="N2107" i="4"/>
  <c r="D2098" i="1"/>
  <c r="B2108" i="4"/>
  <c r="C2108" i="4"/>
  <c r="D2108" i="4"/>
  <c r="E2108" i="4"/>
  <c r="F2108" i="4"/>
  <c r="S2108" i="4"/>
  <c r="N2108" i="4"/>
  <c r="D2099" i="1"/>
  <c r="B2109" i="4"/>
  <c r="C2109" i="4"/>
  <c r="D2109" i="4"/>
  <c r="E2109" i="4"/>
  <c r="F2109" i="4"/>
  <c r="S2109" i="4"/>
  <c r="N2109" i="4"/>
  <c r="D2100" i="1"/>
  <c r="B2110" i="4"/>
  <c r="C2110" i="4"/>
  <c r="D2110" i="4"/>
  <c r="E2110" i="4"/>
  <c r="F2110" i="4"/>
  <c r="S2110" i="4"/>
  <c r="N2110" i="4"/>
  <c r="D2101" i="1"/>
  <c r="B2111" i="4"/>
  <c r="C2111" i="4"/>
  <c r="D2111" i="4"/>
  <c r="E2111" i="4"/>
  <c r="F2111" i="4"/>
  <c r="S2111" i="4"/>
  <c r="N2111" i="4"/>
  <c r="D2102" i="1"/>
  <c r="B2112" i="4"/>
  <c r="C2112" i="4"/>
  <c r="D2112" i="4"/>
  <c r="E2112" i="4"/>
  <c r="F2112" i="4"/>
  <c r="S2112" i="4"/>
  <c r="N2112" i="4"/>
  <c r="D2103" i="1"/>
  <c r="B2113" i="4"/>
  <c r="C2113" i="4"/>
  <c r="D2113" i="4"/>
  <c r="E2113" i="4"/>
  <c r="F2113" i="4"/>
  <c r="S2113" i="4"/>
  <c r="N2113" i="4"/>
  <c r="D2104" i="1"/>
  <c r="B2114" i="4"/>
  <c r="C2114" i="4"/>
  <c r="D2114" i="4"/>
  <c r="E2114" i="4"/>
  <c r="F2114" i="4"/>
  <c r="S2114" i="4"/>
  <c r="N2114" i="4"/>
  <c r="D2105" i="1"/>
  <c r="B2115" i="4"/>
  <c r="C2115" i="4"/>
  <c r="D2115" i="4"/>
  <c r="E2115" i="4"/>
  <c r="F2115" i="4"/>
  <c r="S2115" i="4"/>
  <c r="N2115" i="4"/>
  <c r="D2106" i="1"/>
  <c r="B2116" i="4"/>
  <c r="C2116" i="4"/>
  <c r="D2116" i="4"/>
  <c r="E2116" i="4"/>
  <c r="F2116" i="4"/>
  <c r="S2116" i="4"/>
  <c r="N2116" i="4"/>
  <c r="D2107" i="1"/>
  <c r="B2117" i="4"/>
  <c r="C2117" i="4"/>
  <c r="D2117" i="4"/>
  <c r="E2117" i="4"/>
  <c r="F2117" i="4"/>
  <c r="S2117" i="4"/>
  <c r="N2117" i="4"/>
  <c r="D2108" i="1"/>
  <c r="B2118" i="4"/>
  <c r="C2118" i="4"/>
  <c r="D2118" i="4"/>
  <c r="E2118" i="4"/>
  <c r="F2118" i="4"/>
  <c r="S2118" i="4"/>
  <c r="N2118" i="4"/>
  <c r="D2109" i="1"/>
  <c r="B2119" i="4"/>
  <c r="C2119" i="4"/>
  <c r="D2119" i="4"/>
  <c r="E2119" i="4"/>
  <c r="F2119" i="4"/>
  <c r="S2119" i="4"/>
  <c r="N2119" i="4"/>
  <c r="D2110" i="1"/>
  <c r="B2120" i="4"/>
  <c r="C2120" i="4"/>
  <c r="D2120" i="4"/>
  <c r="E2120" i="4"/>
  <c r="F2120" i="4"/>
  <c r="S2120" i="4"/>
  <c r="N2120" i="4"/>
  <c r="D2111" i="1"/>
  <c r="B2121" i="4"/>
  <c r="C2121" i="4"/>
  <c r="D2121" i="4"/>
  <c r="E2121" i="4"/>
  <c r="F2121" i="4"/>
  <c r="S2121" i="4"/>
  <c r="N2121" i="4"/>
  <c r="D2112" i="1"/>
  <c r="B2122" i="4"/>
  <c r="C2122" i="4"/>
  <c r="D2122" i="4"/>
  <c r="E2122" i="4"/>
  <c r="F2122" i="4"/>
  <c r="S2122" i="4"/>
  <c r="N2122" i="4"/>
  <c r="D2113" i="1"/>
  <c r="B2123" i="4"/>
  <c r="C2123" i="4"/>
  <c r="D2123" i="4"/>
  <c r="E2123" i="4"/>
  <c r="F2123" i="4"/>
  <c r="S2123" i="4"/>
  <c r="N2123" i="4"/>
  <c r="D2114" i="1"/>
  <c r="B2124" i="4"/>
  <c r="C2124" i="4"/>
  <c r="D2124" i="4"/>
  <c r="E2124" i="4"/>
  <c r="F2124" i="4"/>
  <c r="S2124" i="4"/>
  <c r="N2124" i="4"/>
  <c r="D2115" i="1"/>
  <c r="B2125" i="4"/>
  <c r="C2125" i="4"/>
  <c r="D2125" i="4"/>
  <c r="E2125" i="4"/>
  <c r="F2125" i="4"/>
  <c r="S2125" i="4"/>
  <c r="N2125" i="4"/>
  <c r="D2116" i="1"/>
  <c r="B2126" i="4"/>
  <c r="C2126" i="4"/>
  <c r="D2126" i="4"/>
  <c r="E2126" i="4"/>
  <c r="F2126" i="4"/>
  <c r="S2126" i="4"/>
  <c r="N2126" i="4"/>
  <c r="D2117" i="1"/>
  <c r="B2127" i="4"/>
  <c r="C2127" i="4"/>
  <c r="D2127" i="4"/>
  <c r="E2127" i="4"/>
  <c r="F2127" i="4"/>
  <c r="S2127" i="4"/>
  <c r="N2127" i="4"/>
  <c r="D2118" i="1"/>
  <c r="B2128" i="4"/>
  <c r="C2128" i="4"/>
  <c r="D2128" i="4"/>
  <c r="E2128" i="4"/>
  <c r="F2128" i="4"/>
  <c r="S2128" i="4"/>
  <c r="N2128" i="4"/>
  <c r="D2119" i="1"/>
  <c r="B2129" i="4"/>
  <c r="C2129" i="4"/>
  <c r="D2129" i="4"/>
  <c r="E2129" i="4"/>
  <c r="F2129" i="4"/>
  <c r="S2129" i="4"/>
  <c r="N2129" i="4"/>
  <c r="D2120" i="1"/>
  <c r="B2130" i="4"/>
  <c r="C2130" i="4"/>
  <c r="D2130" i="4"/>
  <c r="E2130" i="4"/>
  <c r="F2130" i="4"/>
  <c r="S2130" i="4"/>
  <c r="N2130" i="4"/>
  <c r="D2121" i="1"/>
  <c r="B2131" i="4"/>
  <c r="C2131" i="4"/>
  <c r="D2131" i="4"/>
  <c r="E2131" i="4"/>
  <c r="F2131" i="4"/>
  <c r="S2131" i="4"/>
  <c r="N2131" i="4"/>
  <c r="D2122" i="1"/>
  <c r="B2132" i="4"/>
  <c r="C2132" i="4"/>
  <c r="D2132" i="4"/>
  <c r="E2132" i="4"/>
  <c r="F2132" i="4"/>
  <c r="S2132" i="4"/>
  <c r="N2132" i="4"/>
  <c r="D2123" i="1"/>
  <c r="B2133" i="4"/>
  <c r="C2133" i="4"/>
  <c r="D2133" i="4"/>
  <c r="E2133" i="4"/>
  <c r="F2133" i="4"/>
  <c r="S2133" i="4"/>
  <c r="N2133" i="4"/>
  <c r="D2124" i="1"/>
  <c r="B2134" i="4"/>
  <c r="C2134" i="4"/>
  <c r="D2134" i="4"/>
  <c r="E2134" i="4"/>
  <c r="F2134" i="4"/>
  <c r="S2134" i="4"/>
  <c r="N2134" i="4"/>
  <c r="D2125" i="1"/>
  <c r="B2135" i="4"/>
  <c r="C2135" i="4"/>
  <c r="D2135" i="4"/>
  <c r="E2135" i="4"/>
  <c r="F2135" i="4"/>
  <c r="S2135" i="4"/>
  <c r="N2135" i="4"/>
  <c r="D2126" i="1"/>
  <c r="B2136" i="4"/>
  <c r="C2136" i="4"/>
  <c r="D2136" i="4"/>
  <c r="E2136" i="4"/>
  <c r="F2136" i="4"/>
  <c r="S2136" i="4"/>
  <c r="N2136" i="4"/>
  <c r="D2127" i="1"/>
  <c r="B2137" i="4"/>
  <c r="C2137" i="4"/>
  <c r="D2137" i="4"/>
  <c r="E2137" i="4"/>
  <c r="F2137" i="4"/>
  <c r="S2137" i="4"/>
  <c r="N2137" i="4"/>
  <c r="D2128" i="1"/>
  <c r="B2138" i="4"/>
  <c r="C2138" i="4"/>
  <c r="D2138" i="4"/>
  <c r="E2138" i="4"/>
  <c r="F2138" i="4"/>
  <c r="S2138" i="4"/>
  <c r="N2138" i="4"/>
  <c r="D2129" i="1"/>
  <c r="B2139" i="4"/>
  <c r="C2139" i="4"/>
  <c r="D2139" i="4"/>
  <c r="E2139" i="4"/>
  <c r="F2139" i="4"/>
  <c r="S2139" i="4"/>
  <c r="N2139" i="4"/>
  <c r="D2130" i="1"/>
  <c r="B2140" i="4"/>
  <c r="C2140" i="4"/>
  <c r="D2140" i="4"/>
  <c r="E2140" i="4"/>
  <c r="F2140" i="4"/>
  <c r="S2140" i="4"/>
  <c r="N2140" i="4"/>
  <c r="D2131" i="1"/>
  <c r="B2141" i="4"/>
  <c r="C2141" i="4"/>
  <c r="D2141" i="4"/>
  <c r="E2141" i="4"/>
  <c r="F2141" i="4"/>
  <c r="S2141" i="4"/>
  <c r="N2141" i="4"/>
  <c r="D2132" i="1"/>
  <c r="B2142" i="4"/>
  <c r="C2142" i="4"/>
  <c r="D2142" i="4"/>
  <c r="E2142" i="4"/>
  <c r="F2142" i="4"/>
  <c r="S2142" i="4"/>
  <c r="N2142" i="4"/>
  <c r="D2133" i="1"/>
  <c r="B2143" i="4"/>
  <c r="C2143" i="4"/>
  <c r="D2143" i="4"/>
  <c r="E2143" i="4"/>
  <c r="F2143" i="4"/>
  <c r="S2143" i="4"/>
  <c r="N2143" i="4"/>
  <c r="D2134" i="1"/>
  <c r="B2144" i="4"/>
  <c r="C2144" i="4"/>
  <c r="D2144" i="4"/>
  <c r="E2144" i="4"/>
  <c r="F2144" i="4"/>
  <c r="S2144" i="4"/>
  <c r="N2144" i="4"/>
  <c r="D2135" i="1"/>
  <c r="B2145" i="4"/>
  <c r="C2145" i="4"/>
  <c r="D2145" i="4"/>
  <c r="E2145" i="4"/>
  <c r="F2145" i="4"/>
  <c r="S2145" i="4"/>
  <c r="N2145" i="4"/>
  <c r="D2136" i="1"/>
  <c r="B2146" i="4"/>
  <c r="C2146" i="4"/>
  <c r="D2146" i="4"/>
  <c r="E2146" i="4"/>
  <c r="F2146" i="4"/>
  <c r="S2146" i="4"/>
  <c r="N2146" i="4"/>
  <c r="D2137" i="1"/>
  <c r="B2147" i="4"/>
  <c r="C2147" i="4"/>
  <c r="D2147" i="4"/>
  <c r="E2147" i="4"/>
  <c r="F2147" i="4"/>
  <c r="S2147" i="4"/>
  <c r="N2147" i="4"/>
  <c r="D2138" i="1"/>
  <c r="B2148" i="4"/>
  <c r="C2148" i="4"/>
  <c r="D2148" i="4"/>
  <c r="E2148" i="4"/>
  <c r="F2148" i="4"/>
  <c r="S2148" i="4"/>
  <c r="N2148" i="4"/>
  <c r="D2139" i="1"/>
  <c r="B2149" i="4"/>
  <c r="C2149" i="4"/>
  <c r="D2149" i="4"/>
  <c r="E2149" i="4"/>
  <c r="F2149" i="4"/>
  <c r="S2149" i="4"/>
  <c r="N2149" i="4"/>
  <c r="D2140" i="1"/>
  <c r="B2150" i="4"/>
  <c r="C2150" i="4"/>
  <c r="D2150" i="4"/>
  <c r="E2150" i="4"/>
  <c r="F2150" i="4"/>
  <c r="S2150" i="4"/>
  <c r="N2150" i="4"/>
  <c r="D2141" i="1"/>
  <c r="B2151" i="4"/>
  <c r="C2151" i="4"/>
  <c r="D2151" i="4"/>
  <c r="E2151" i="4"/>
  <c r="F2151" i="4"/>
  <c r="S2151" i="4"/>
  <c r="N2151" i="4"/>
  <c r="D2142" i="1"/>
  <c r="B2152" i="4"/>
  <c r="C2152" i="4"/>
  <c r="D2152" i="4"/>
  <c r="E2152" i="4"/>
  <c r="F2152" i="4"/>
  <c r="S2152" i="4"/>
  <c r="N2152" i="4"/>
  <c r="D2143" i="1"/>
  <c r="B2153" i="4"/>
  <c r="C2153" i="4"/>
  <c r="D2153" i="4"/>
  <c r="E2153" i="4"/>
  <c r="F2153" i="4"/>
  <c r="S2153" i="4"/>
  <c r="N2153" i="4"/>
  <c r="D2144" i="1"/>
  <c r="B2154" i="4"/>
  <c r="C2154" i="4"/>
  <c r="D2154" i="4"/>
  <c r="E2154" i="4"/>
  <c r="F2154" i="4"/>
  <c r="S2154" i="4"/>
  <c r="N2154" i="4"/>
  <c r="D2145" i="1"/>
  <c r="B2155" i="4"/>
  <c r="C2155" i="4"/>
  <c r="D2155" i="4"/>
  <c r="E2155" i="4"/>
  <c r="F2155" i="4"/>
  <c r="S2155" i="4"/>
  <c r="N2155" i="4"/>
  <c r="D2146" i="1"/>
  <c r="B2156" i="4"/>
  <c r="C2156" i="4"/>
  <c r="D2156" i="4"/>
  <c r="E2156" i="4"/>
  <c r="F2156" i="4"/>
  <c r="S2156" i="4"/>
  <c r="N2156" i="4"/>
  <c r="D2147" i="1"/>
  <c r="B2157" i="4"/>
  <c r="C2157" i="4"/>
  <c r="D2157" i="4"/>
  <c r="E2157" i="4"/>
  <c r="F2157" i="4"/>
  <c r="S2157" i="4"/>
  <c r="N2157" i="4"/>
  <c r="D2148" i="1"/>
  <c r="B2158" i="4"/>
  <c r="C2158" i="4"/>
  <c r="D2158" i="4"/>
  <c r="E2158" i="4"/>
  <c r="F2158" i="4"/>
  <c r="S2158" i="4"/>
  <c r="N2158" i="4"/>
  <c r="D2149" i="1"/>
  <c r="B2159" i="4"/>
  <c r="C2159" i="4"/>
  <c r="D2159" i="4"/>
  <c r="E2159" i="4"/>
  <c r="F2159" i="4"/>
  <c r="S2159" i="4"/>
  <c r="N2159" i="4"/>
  <c r="D2150" i="1"/>
  <c r="B2160" i="4"/>
  <c r="C2160" i="4"/>
  <c r="D2160" i="4"/>
  <c r="E2160" i="4"/>
  <c r="F2160" i="4"/>
  <c r="S2160" i="4"/>
  <c r="N2160" i="4"/>
  <c r="D2151" i="1"/>
  <c r="B2161" i="4"/>
  <c r="C2161" i="4"/>
  <c r="D2161" i="4"/>
  <c r="E2161" i="4"/>
  <c r="F2161" i="4"/>
  <c r="S2161" i="4"/>
  <c r="N2161" i="4"/>
  <c r="D2152" i="1"/>
  <c r="B2162" i="4"/>
  <c r="C2162" i="4"/>
  <c r="D2162" i="4"/>
  <c r="E2162" i="4"/>
  <c r="F2162" i="4"/>
  <c r="S2162" i="4"/>
  <c r="N2162" i="4"/>
  <c r="D2153" i="1"/>
  <c r="B2163" i="4"/>
  <c r="C2163" i="4"/>
  <c r="D2163" i="4"/>
  <c r="E2163" i="4"/>
  <c r="F2163" i="4"/>
  <c r="S2163" i="4"/>
  <c r="N2163" i="4"/>
  <c r="D2154" i="1"/>
  <c r="B2164" i="4"/>
  <c r="C2164" i="4"/>
  <c r="D2164" i="4"/>
  <c r="E2164" i="4"/>
  <c r="F2164" i="4"/>
  <c r="S2164" i="4"/>
  <c r="N2164" i="4"/>
  <c r="D2155" i="1"/>
  <c r="B2165" i="4"/>
  <c r="C2165" i="4"/>
  <c r="D2165" i="4"/>
  <c r="E2165" i="4"/>
  <c r="F2165" i="4"/>
  <c r="S2165" i="4"/>
  <c r="N2165" i="4"/>
  <c r="D2156" i="1"/>
  <c r="B2166" i="4"/>
  <c r="C2166" i="4"/>
  <c r="D2166" i="4"/>
  <c r="E2166" i="4"/>
  <c r="F2166" i="4"/>
  <c r="S2166" i="4"/>
  <c r="N2166" i="4"/>
  <c r="D2157" i="1"/>
  <c r="B2167" i="4"/>
  <c r="C2167" i="4"/>
  <c r="D2167" i="4"/>
  <c r="E2167" i="4"/>
  <c r="F2167" i="4"/>
  <c r="S2167" i="4"/>
  <c r="N2167" i="4"/>
  <c r="D2158" i="1"/>
  <c r="B2168" i="4"/>
  <c r="C2168" i="4"/>
  <c r="D2168" i="4"/>
  <c r="E2168" i="4"/>
  <c r="F2168" i="4"/>
  <c r="S2168" i="4"/>
  <c r="N2168" i="4"/>
  <c r="D2159" i="1"/>
  <c r="B2169" i="4"/>
  <c r="C2169" i="4"/>
  <c r="D2169" i="4"/>
  <c r="E2169" i="4"/>
  <c r="F2169" i="4"/>
  <c r="S2169" i="4"/>
  <c r="N2169" i="4"/>
  <c r="D2160" i="1"/>
  <c r="B2170" i="4"/>
  <c r="C2170" i="4"/>
  <c r="D2170" i="4"/>
  <c r="E2170" i="4"/>
  <c r="F2170" i="4"/>
  <c r="S2170" i="4"/>
  <c r="N2170" i="4"/>
  <c r="D2161" i="1"/>
  <c r="B2171" i="4"/>
  <c r="C2171" i="4"/>
  <c r="D2171" i="4"/>
  <c r="E2171" i="4"/>
  <c r="F2171" i="4"/>
  <c r="S2171" i="4"/>
  <c r="N2171" i="4"/>
  <c r="D2162" i="1"/>
  <c r="B2172" i="4"/>
  <c r="C2172" i="4"/>
  <c r="D2172" i="4"/>
  <c r="E2172" i="4"/>
  <c r="F2172" i="4"/>
  <c r="S2172" i="4"/>
  <c r="N2172" i="4"/>
  <c r="D2163" i="1"/>
  <c r="B2173" i="4"/>
  <c r="C2173" i="4"/>
  <c r="D2173" i="4"/>
  <c r="E2173" i="4"/>
  <c r="F2173" i="4"/>
  <c r="S2173" i="4"/>
  <c r="N2173" i="4"/>
  <c r="D2164" i="1"/>
  <c r="B2174" i="4"/>
  <c r="C2174" i="4"/>
  <c r="D2174" i="4"/>
  <c r="E2174" i="4"/>
  <c r="F2174" i="4"/>
  <c r="S2174" i="4"/>
  <c r="N2174" i="4"/>
  <c r="D2165" i="1"/>
  <c r="B2175" i="4"/>
  <c r="C2175" i="4"/>
  <c r="D2175" i="4"/>
  <c r="E2175" i="4"/>
  <c r="F2175" i="4"/>
  <c r="S2175" i="4"/>
  <c r="N2175" i="4"/>
  <c r="D2166" i="1"/>
  <c r="B2176" i="4"/>
  <c r="C2176" i="4"/>
  <c r="D2176" i="4"/>
  <c r="E2176" i="4"/>
  <c r="F2176" i="4"/>
  <c r="S2176" i="4"/>
  <c r="N2176" i="4"/>
  <c r="D2167" i="1"/>
  <c r="B2177" i="4"/>
  <c r="C2177" i="4"/>
  <c r="D2177" i="4"/>
  <c r="E2177" i="4"/>
  <c r="F2177" i="4"/>
  <c r="S2177" i="4"/>
  <c r="N2177" i="4"/>
  <c r="D2168" i="1"/>
  <c r="B2178" i="4"/>
  <c r="C2178" i="4"/>
  <c r="D2178" i="4"/>
  <c r="E2178" i="4"/>
  <c r="F2178" i="4"/>
  <c r="S2178" i="4"/>
  <c r="N2178" i="4"/>
  <c r="D2169" i="1"/>
  <c r="B2179" i="4"/>
  <c r="C2179" i="4"/>
  <c r="D2179" i="4"/>
  <c r="E2179" i="4"/>
  <c r="F2179" i="4"/>
  <c r="S2179" i="4"/>
  <c r="N2179" i="4"/>
  <c r="D2170" i="1"/>
  <c r="B2180" i="4"/>
  <c r="C2180" i="4"/>
  <c r="D2180" i="4"/>
  <c r="E2180" i="4"/>
  <c r="F2180" i="4"/>
  <c r="S2180" i="4"/>
  <c r="N2180" i="4"/>
  <c r="D2171" i="1"/>
  <c r="B2181" i="4"/>
  <c r="C2181" i="4"/>
  <c r="D2181" i="4"/>
  <c r="E2181" i="4"/>
  <c r="F2181" i="4"/>
  <c r="S2181" i="4"/>
  <c r="N2181" i="4"/>
  <c r="D2172" i="1"/>
  <c r="B2182" i="4"/>
  <c r="C2182" i="4"/>
  <c r="D2182" i="4"/>
  <c r="E2182" i="4"/>
  <c r="F2182" i="4"/>
  <c r="S2182" i="4"/>
  <c r="N2182" i="4"/>
  <c r="D2173" i="1"/>
  <c r="B2183" i="4"/>
  <c r="C2183" i="4"/>
  <c r="D2183" i="4"/>
  <c r="E2183" i="4"/>
  <c r="F2183" i="4"/>
  <c r="S2183" i="4"/>
  <c r="N2183" i="4"/>
  <c r="D2174" i="1"/>
  <c r="B2184" i="4"/>
  <c r="C2184" i="4"/>
  <c r="D2184" i="4"/>
  <c r="E2184" i="4"/>
  <c r="F2184" i="4"/>
  <c r="S2184" i="4"/>
  <c r="N2184" i="4"/>
  <c r="D2175" i="1"/>
  <c r="B2185" i="4"/>
  <c r="C2185" i="4"/>
  <c r="D2185" i="4"/>
  <c r="E2185" i="4"/>
  <c r="F2185" i="4"/>
  <c r="S2185" i="4"/>
  <c r="N2185" i="4"/>
  <c r="D2176" i="1"/>
  <c r="B2186" i="4"/>
  <c r="C2186" i="4"/>
  <c r="D2186" i="4"/>
  <c r="E2186" i="4"/>
  <c r="F2186" i="4"/>
  <c r="S2186" i="4"/>
  <c r="N2186" i="4"/>
  <c r="D2177" i="1"/>
  <c r="B2187" i="4"/>
  <c r="C2187" i="4"/>
  <c r="D2187" i="4"/>
  <c r="E2187" i="4"/>
  <c r="F2187" i="4"/>
  <c r="S2187" i="4"/>
  <c r="N2187" i="4"/>
  <c r="D2178" i="1"/>
  <c r="B2188" i="4"/>
  <c r="C2188" i="4"/>
  <c r="D2188" i="4"/>
  <c r="E2188" i="4"/>
  <c r="F2188" i="4"/>
  <c r="S2188" i="4"/>
  <c r="N2188" i="4"/>
  <c r="D2179" i="1"/>
  <c r="B2189" i="4"/>
  <c r="C2189" i="4"/>
  <c r="D2189" i="4"/>
  <c r="E2189" i="4"/>
  <c r="F2189" i="4"/>
  <c r="S2189" i="4"/>
  <c r="N2189" i="4"/>
  <c r="D2180" i="1"/>
  <c r="B2190" i="4"/>
  <c r="C2190" i="4"/>
  <c r="D2190" i="4"/>
  <c r="E2190" i="4"/>
  <c r="F2190" i="4"/>
  <c r="S2190" i="4"/>
  <c r="N2190" i="4"/>
  <c r="D2181" i="1"/>
  <c r="B2191" i="4"/>
  <c r="C2191" i="4"/>
  <c r="D2191" i="4"/>
  <c r="E2191" i="4"/>
  <c r="F2191" i="4"/>
  <c r="S2191" i="4"/>
  <c r="N2191" i="4"/>
  <c r="D2182" i="1"/>
  <c r="B2192" i="4"/>
  <c r="C2192" i="4"/>
  <c r="D2192" i="4"/>
  <c r="E2192" i="4"/>
  <c r="F2192" i="4"/>
  <c r="S2192" i="4"/>
  <c r="N2192" i="4"/>
  <c r="D2183" i="1"/>
  <c r="B2193" i="4"/>
  <c r="C2193" i="4"/>
  <c r="D2193" i="4"/>
  <c r="E2193" i="4"/>
  <c r="F2193" i="4"/>
  <c r="S2193" i="4"/>
  <c r="N2193" i="4"/>
  <c r="D2184" i="1"/>
  <c r="B2194" i="4"/>
  <c r="C2194" i="4"/>
  <c r="D2194" i="4"/>
  <c r="E2194" i="4"/>
  <c r="F2194" i="4"/>
  <c r="S2194" i="4"/>
  <c r="N2194" i="4"/>
  <c r="D2185" i="1"/>
  <c r="B2195" i="4"/>
  <c r="C2195" i="4"/>
  <c r="D2195" i="4"/>
  <c r="E2195" i="4"/>
  <c r="F2195" i="4"/>
  <c r="S2195" i="4"/>
  <c r="N2195" i="4"/>
  <c r="D2186" i="1"/>
  <c r="B2196" i="4"/>
  <c r="C2196" i="4"/>
  <c r="D2196" i="4"/>
  <c r="E2196" i="4"/>
  <c r="F2196" i="4"/>
  <c r="S2196" i="4"/>
  <c r="N2196" i="4"/>
  <c r="D2187" i="1"/>
  <c r="B2197" i="4"/>
  <c r="C2197" i="4"/>
  <c r="D2197" i="4"/>
  <c r="E2197" i="4"/>
  <c r="F2197" i="4"/>
  <c r="S2197" i="4"/>
  <c r="N2197" i="4"/>
  <c r="D2188" i="1"/>
  <c r="B2198" i="4"/>
  <c r="C2198" i="4"/>
  <c r="D2198" i="4"/>
  <c r="E2198" i="4"/>
  <c r="F2198" i="4"/>
  <c r="S2198" i="4"/>
  <c r="N2198" i="4"/>
  <c r="D2189" i="1"/>
  <c r="B2199" i="4"/>
  <c r="C2199" i="4"/>
  <c r="D2199" i="4"/>
  <c r="E2199" i="4"/>
  <c r="F2199" i="4"/>
  <c r="S2199" i="4"/>
  <c r="N2199" i="4"/>
  <c r="D2190" i="1"/>
  <c r="B2200" i="4"/>
  <c r="C2200" i="4"/>
  <c r="D2200" i="4"/>
  <c r="E2200" i="4"/>
  <c r="F2200" i="4"/>
  <c r="S2200" i="4"/>
  <c r="N2200" i="4"/>
  <c r="D2191" i="1"/>
  <c r="B2201" i="4"/>
  <c r="C2201" i="4"/>
  <c r="D2201" i="4"/>
  <c r="E2201" i="4"/>
  <c r="F2201" i="4"/>
  <c r="S2201" i="4"/>
  <c r="N2201" i="4"/>
  <c r="D2192" i="1"/>
  <c r="B2202" i="4"/>
  <c r="C2202" i="4"/>
  <c r="D2202" i="4"/>
  <c r="E2202" i="4"/>
  <c r="F2202" i="4"/>
  <c r="S2202" i="4"/>
  <c r="N2202" i="4"/>
  <c r="D2193" i="1"/>
  <c r="B2203" i="4"/>
  <c r="C2203" i="4"/>
  <c r="D2203" i="4"/>
  <c r="E2203" i="4"/>
  <c r="F2203" i="4"/>
  <c r="S2203" i="4"/>
  <c r="N2203" i="4"/>
  <c r="D2194" i="1"/>
  <c r="B2204" i="4"/>
  <c r="C2204" i="4"/>
  <c r="D2204" i="4"/>
  <c r="E2204" i="4"/>
  <c r="F2204" i="4"/>
  <c r="S2204" i="4"/>
  <c r="N2204" i="4"/>
  <c r="D2195" i="1"/>
  <c r="B2205" i="4"/>
  <c r="C2205" i="4"/>
  <c r="D2205" i="4"/>
  <c r="E2205" i="4"/>
  <c r="F2205" i="4"/>
  <c r="S2205" i="4"/>
  <c r="N2205" i="4"/>
  <c r="D2196" i="1"/>
  <c r="B2206" i="4"/>
  <c r="C2206" i="4"/>
  <c r="D2206" i="4"/>
  <c r="E2206" i="4"/>
  <c r="F2206" i="4"/>
  <c r="S2206" i="4"/>
  <c r="N2206" i="4"/>
  <c r="D2197" i="1"/>
  <c r="B2207" i="4"/>
  <c r="C2207" i="4"/>
  <c r="D2207" i="4"/>
  <c r="E2207" i="4"/>
  <c r="F2207" i="4"/>
  <c r="S2207" i="4"/>
  <c r="N2207" i="4"/>
  <c r="D2198" i="1"/>
  <c r="B2208" i="4"/>
  <c r="C2208" i="4"/>
  <c r="D2208" i="4"/>
  <c r="E2208" i="4"/>
  <c r="F2208" i="4"/>
  <c r="S2208" i="4"/>
  <c r="N2208" i="4"/>
  <c r="D2199" i="1"/>
  <c r="B2209" i="4"/>
  <c r="C2209" i="4"/>
  <c r="D2209" i="4"/>
  <c r="E2209" i="4"/>
  <c r="F2209" i="4"/>
  <c r="S2209" i="4"/>
  <c r="N2209" i="4"/>
  <c r="D2200" i="1"/>
  <c r="B2210" i="4"/>
  <c r="C2210" i="4"/>
  <c r="D2210" i="4"/>
  <c r="E2210" i="4"/>
  <c r="F2210" i="4"/>
  <c r="S2210" i="4"/>
  <c r="N2210" i="4"/>
  <c r="D2201" i="1"/>
  <c r="B2211" i="4"/>
  <c r="C2211" i="4"/>
  <c r="D2211" i="4"/>
  <c r="E2211" i="4"/>
  <c r="F2211" i="4"/>
  <c r="S2211" i="4"/>
  <c r="N2211" i="4"/>
  <c r="D2202" i="1"/>
  <c r="B2212" i="4"/>
  <c r="C2212" i="4"/>
  <c r="D2212" i="4"/>
  <c r="E2212" i="4"/>
  <c r="F2212" i="4"/>
  <c r="S2212" i="4"/>
  <c r="N2212" i="4"/>
  <c r="D2203" i="1"/>
  <c r="B2213" i="4"/>
  <c r="C2213" i="4"/>
  <c r="D2213" i="4"/>
  <c r="E2213" i="4"/>
  <c r="F2213" i="4"/>
  <c r="S2213" i="4"/>
  <c r="N2213" i="4"/>
  <c r="D2204" i="1"/>
  <c r="B2214" i="4"/>
  <c r="C2214" i="4"/>
  <c r="D2214" i="4"/>
  <c r="E2214" i="4"/>
  <c r="F2214" i="4"/>
  <c r="S2214" i="4"/>
  <c r="N2214" i="4"/>
  <c r="D2205" i="1"/>
  <c r="B2215" i="4"/>
  <c r="C2215" i="4"/>
  <c r="D2215" i="4"/>
  <c r="E2215" i="4"/>
  <c r="F2215" i="4"/>
  <c r="S2215" i="4"/>
  <c r="N2215" i="4"/>
  <c r="D2206" i="1"/>
  <c r="B2216" i="4"/>
  <c r="C2216" i="4"/>
  <c r="D2216" i="4"/>
  <c r="E2216" i="4"/>
  <c r="F2216" i="4"/>
  <c r="S2216" i="4"/>
  <c r="N2216" i="4"/>
  <c r="D2207" i="1"/>
  <c r="B2217" i="4"/>
  <c r="C2217" i="4"/>
  <c r="D2217" i="4"/>
  <c r="E2217" i="4"/>
  <c r="F2217" i="4"/>
  <c r="S2217" i="4"/>
  <c r="N2217" i="4"/>
  <c r="D2208" i="1"/>
  <c r="B2218" i="4"/>
  <c r="C2218" i="4"/>
  <c r="D2218" i="4"/>
  <c r="E2218" i="4"/>
  <c r="F2218" i="4"/>
  <c r="S2218" i="4"/>
  <c r="N2218" i="4"/>
  <c r="D2209" i="1"/>
  <c r="B2219" i="4"/>
  <c r="C2219" i="4"/>
  <c r="D2219" i="4"/>
  <c r="E2219" i="4"/>
  <c r="F2219" i="4"/>
  <c r="S2219" i="4"/>
  <c r="N2219" i="4"/>
  <c r="D2210" i="1"/>
  <c r="B2220" i="4"/>
  <c r="C2220" i="4"/>
  <c r="D2220" i="4"/>
  <c r="E2220" i="4"/>
  <c r="F2220" i="4"/>
  <c r="S2220" i="4"/>
  <c r="N2220" i="4"/>
  <c r="D2211" i="1"/>
  <c r="B2221" i="4"/>
  <c r="C2221" i="4"/>
  <c r="D2221" i="4"/>
  <c r="E2221" i="4"/>
  <c r="F2221" i="4"/>
  <c r="S2221" i="4"/>
  <c r="N2221" i="4"/>
  <c r="D2212" i="1"/>
  <c r="B2222" i="4"/>
  <c r="C2222" i="4"/>
  <c r="D2222" i="4"/>
  <c r="E2222" i="4"/>
  <c r="F2222" i="4"/>
  <c r="S2222" i="4"/>
  <c r="N2222" i="4"/>
  <c r="D2213" i="1"/>
  <c r="B2223" i="4"/>
  <c r="C2223" i="4"/>
  <c r="D2223" i="4"/>
  <c r="E2223" i="4"/>
  <c r="F2223" i="4"/>
  <c r="S2223" i="4"/>
  <c r="N2223" i="4"/>
  <c r="D2214" i="1"/>
  <c r="B2224" i="4"/>
  <c r="C2224" i="4"/>
  <c r="D2224" i="4"/>
  <c r="E2224" i="4"/>
  <c r="F2224" i="4"/>
  <c r="S2224" i="4"/>
  <c r="N2224" i="4"/>
  <c r="D2215" i="1"/>
  <c r="B2225" i="4"/>
  <c r="C2225" i="4"/>
  <c r="D2225" i="4"/>
  <c r="E2225" i="4"/>
  <c r="F2225" i="4"/>
  <c r="S2225" i="4"/>
  <c r="N2225" i="4"/>
  <c r="D2216" i="1"/>
  <c r="B2226" i="4"/>
  <c r="C2226" i="4"/>
  <c r="D2226" i="4"/>
  <c r="E2226" i="4"/>
  <c r="F2226" i="4"/>
  <c r="S2226" i="4"/>
  <c r="N2226" i="4"/>
  <c r="D2217" i="1"/>
  <c r="B2227" i="4"/>
  <c r="C2227" i="4"/>
  <c r="D2227" i="4"/>
  <c r="E2227" i="4"/>
  <c r="F2227" i="4"/>
  <c r="S2227" i="4"/>
  <c r="N2227" i="4"/>
  <c r="D2218" i="1"/>
  <c r="B2228" i="4"/>
  <c r="C2228" i="4"/>
  <c r="D2228" i="4"/>
  <c r="E2228" i="4"/>
  <c r="F2228" i="4"/>
  <c r="S2228" i="4"/>
  <c r="N2228" i="4"/>
  <c r="D2219" i="1"/>
  <c r="B2229" i="4"/>
  <c r="C2229" i="4"/>
  <c r="D2229" i="4"/>
  <c r="E2229" i="4"/>
  <c r="F2229" i="4"/>
  <c r="S2229" i="4"/>
  <c r="N2229" i="4"/>
  <c r="D2220" i="1"/>
  <c r="B2230" i="4"/>
  <c r="C2230" i="4"/>
  <c r="D2230" i="4"/>
  <c r="E2230" i="4"/>
  <c r="F2230" i="4"/>
  <c r="S2230" i="4"/>
  <c r="N2230" i="4"/>
  <c r="D2221" i="1"/>
  <c r="B2231" i="4"/>
  <c r="C2231" i="4"/>
  <c r="D2231" i="4"/>
  <c r="E2231" i="4"/>
  <c r="F2231" i="4"/>
  <c r="S2231" i="4"/>
  <c r="N2231" i="4"/>
  <c r="D2222" i="1"/>
  <c r="B2232" i="4"/>
  <c r="C2232" i="4"/>
  <c r="D2232" i="4"/>
  <c r="E2232" i="4"/>
  <c r="F2232" i="4"/>
  <c r="S2232" i="4"/>
  <c r="N2232" i="4"/>
  <c r="D2223" i="1"/>
  <c r="B2233" i="4"/>
  <c r="C2233" i="4"/>
  <c r="D2233" i="4"/>
  <c r="E2233" i="4"/>
  <c r="F2233" i="4"/>
  <c r="S2233" i="4"/>
  <c r="N2233" i="4"/>
  <c r="D2224" i="1"/>
  <c r="B2234" i="4"/>
  <c r="C2234" i="4"/>
  <c r="D2234" i="4"/>
  <c r="E2234" i="4"/>
  <c r="F2234" i="4"/>
  <c r="S2234" i="4"/>
  <c r="N2234" i="4"/>
  <c r="D2225" i="1"/>
  <c r="B2235" i="4"/>
  <c r="C2235" i="4"/>
  <c r="D2235" i="4"/>
  <c r="E2235" i="4"/>
  <c r="F2235" i="4"/>
  <c r="S2235" i="4"/>
  <c r="N2235" i="4"/>
  <c r="D2226" i="1"/>
  <c r="B2236" i="4"/>
  <c r="C2236" i="4"/>
  <c r="D2236" i="4"/>
  <c r="E2236" i="4"/>
  <c r="F2236" i="4"/>
  <c r="S2236" i="4"/>
  <c r="N2236" i="4"/>
  <c r="D2227" i="1"/>
  <c r="B2237" i="4"/>
  <c r="C2237" i="4"/>
  <c r="D2237" i="4"/>
  <c r="E2237" i="4"/>
  <c r="F2237" i="4"/>
  <c r="S2237" i="4"/>
  <c r="N2237" i="4"/>
  <c r="D2228" i="1"/>
  <c r="B2238" i="4"/>
  <c r="C2238" i="4"/>
  <c r="D2238" i="4"/>
  <c r="E2238" i="4"/>
  <c r="F2238" i="4"/>
  <c r="S2238" i="4"/>
  <c r="N2238" i="4"/>
  <c r="D2229" i="1"/>
  <c r="B2239" i="4"/>
  <c r="C2239" i="4"/>
  <c r="D2239" i="4"/>
  <c r="E2239" i="4"/>
  <c r="F2239" i="4"/>
  <c r="S2239" i="4"/>
  <c r="N2239" i="4"/>
  <c r="D2230" i="1"/>
  <c r="B2240" i="4"/>
  <c r="C2240" i="4"/>
  <c r="D2240" i="4"/>
  <c r="E2240" i="4"/>
  <c r="F2240" i="4"/>
  <c r="S2240" i="4"/>
  <c r="N2240" i="4"/>
  <c r="D2231" i="1"/>
  <c r="B2241" i="4"/>
  <c r="C2241" i="4"/>
  <c r="D2241" i="4"/>
  <c r="E2241" i="4"/>
  <c r="F2241" i="4"/>
  <c r="S2241" i="4"/>
  <c r="N2241" i="4"/>
  <c r="D2232" i="1"/>
  <c r="B2242" i="4"/>
  <c r="C2242" i="4"/>
  <c r="D2242" i="4"/>
  <c r="E2242" i="4"/>
  <c r="F2242" i="4"/>
  <c r="S2242" i="4"/>
  <c r="N2242" i="4"/>
  <c r="D2233" i="1"/>
  <c r="B2243" i="4"/>
  <c r="C2243" i="4"/>
  <c r="D2243" i="4"/>
  <c r="E2243" i="4"/>
  <c r="F2243" i="4"/>
  <c r="S2243" i="4"/>
  <c r="N2243" i="4"/>
  <c r="D2234" i="1"/>
  <c r="B2244" i="4"/>
  <c r="C2244" i="4"/>
  <c r="D2244" i="4"/>
  <c r="E2244" i="4"/>
  <c r="F2244" i="4"/>
  <c r="S2244" i="4"/>
  <c r="N2244" i="4"/>
  <c r="D2235" i="1"/>
  <c r="B2245" i="4"/>
  <c r="C2245" i="4"/>
  <c r="D2245" i="4"/>
  <c r="E2245" i="4"/>
  <c r="F2245" i="4"/>
  <c r="S2245" i="4"/>
  <c r="N2245" i="4"/>
  <c r="D2236" i="1"/>
  <c r="B2246" i="4"/>
  <c r="C2246" i="4"/>
  <c r="D2246" i="4"/>
  <c r="E2246" i="4"/>
  <c r="F2246" i="4"/>
  <c r="S2246" i="4"/>
  <c r="N2246" i="4"/>
  <c r="D2237" i="1"/>
  <c r="B2247" i="4"/>
  <c r="C2247" i="4"/>
  <c r="D2247" i="4"/>
  <c r="E2247" i="4"/>
  <c r="F2247" i="4"/>
  <c r="S2247" i="4"/>
  <c r="N2247" i="4"/>
  <c r="D2238" i="1"/>
  <c r="B2248" i="4"/>
  <c r="C2248" i="4"/>
  <c r="D2248" i="4"/>
  <c r="E2248" i="4"/>
  <c r="F2248" i="4"/>
  <c r="S2248" i="4"/>
  <c r="N2248" i="4"/>
  <c r="D2239" i="1"/>
  <c r="B2249" i="4"/>
  <c r="C2249" i="4"/>
  <c r="D2249" i="4"/>
  <c r="E2249" i="4"/>
  <c r="F2249" i="4"/>
  <c r="S2249" i="4"/>
  <c r="N2249" i="4"/>
  <c r="D2240" i="1"/>
  <c r="B2250" i="4"/>
  <c r="C2250" i="4"/>
  <c r="D2250" i="4"/>
  <c r="E2250" i="4"/>
  <c r="F2250" i="4"/>
  <c r="S2250" i="4"/>
  <c r="N2250" i="4"/>
  <c r="D2241" i="1"/>
  <c r="B2251" i="4"/>
  <c r="C2251" i="4"/>
  <c r="D2251" i="4"/>
  <c r="E2251" i="4"/>
  <c r="F2251" i="4"/>
  <c r="S2251" i="4"/>
  <c r="N2251" i="4"/>
  <c r="D2242" i="1"/>
  <c r="B2252" i="4"/>
  <c r="C2252" i="4"/>
  <c r="D2252" i="4"/>
  <c r="E2252" i="4"/>
  <c r="F2252" i="4"/>
  <c r="S2252" i="4"/>
  <c r="N2252" i="4"/>
  <c r="D2243" i="1"/>
  <c r="B2253" i="4"/>
  <c r="C2253" i="4"/>
  <c r="D2253" i="4"/>
  <c r="E2253" i="4"/>
  <c r="F2253" i="4"/>
  <c r="S2253" i="4"/>
  <c r="N2253" i="4"/>
  <c r="D2244" i="1"/>
  <c r="B2254" i="4"/>
  <c r="C2254" i="4"/>
  <c r="D2254" i="4"/>
  <c r="E2254" i="4"/>
  <c r="F2254" i="4"/>
  <c r="S2254" i="4"/>
  <c r="N2254" i="4"/>
  <c r="D2245" i="1"/>
  <c r="B2255" i="4"/>
  <c r="C2255" i="4"/>
  <c r="D2255" i="4"/>
  <c r="E2255" i="4"/>
  <c r="F2255" i="4"/>
  <c r="S2255" i="4"/>
  <c r="N2255" i="4"/>
  <c r="D2246" i="1"/>
  <c r="B2256" i="4"/>
  <c r="C2256" i="4"/>
  <c r="D2256" i="4"/>
  <c r="E2256" i="4"/>
  <c r="F2256" i="4"/>
  <c r="S2256" i="4"/>
  <c r="N2256" i="4"/>
  <c r="D2247" i="1"/>
  <c r="B2257" i="4"/>
  <c r="C2257" i="4"/>
  <c r="D2257" i="4"/>
  <c r="E2257" i="4"/>
  <c r="F2257" i="4"/>
  <c r="S2257" i="4"/>
  <c r="N2257" i="4"/>
  <c r="D2248" i="1"/>
  <c r="B2258" i="4"/>
  <c r="C2258" i="4"/>
  <c r="D2258" i="4"/>
  <c r="E2258" i="4"/>
  <c r="F2258" i="4"/>
  <c r="S2258" i="4"/>
  <c r="N2258" i="4"/>
  <c r="D2249" i="1"/>
  <c r="B2259" i="4"/>
  <c r="C2259" i="4"/>
  <c r="D2259" i="4"/>
  <c r="E2259" i="4"/>
  <c r="F2259" i="4"/>
  <c r="S2259" i="4"/>
  <c r="N2259" i="4"/>
  <c r="D2250" i="1"/>
  <c r="B2260" i="4"/>
  <c r="C2260" i="4"/>
  <c r="D2260" i="4"/>
  <c r="E2260" i="4"/>
  <c r="F2260" i="4"/>
  <c r="S2260" i="4"/>
  <c r="N2260" i="4"/>
  <c r="D2251" i="1"/>
  <c r="B2261" i="4"/>
  <c r="C2261" i="4"/>
  <c r="D2261" i="4"/>
  <c r="E2261" i="4"/>
  <c r="F2261" i="4"/>
  <c r="S2261" i="4"/>
  <c r="N2261" i="4"/>
  <c r="D2252" i="1"/>
  <c r="B2262" i="4"/>
  <c r="C2262" i="4"/>
  <c r="D2262" i="4"/>
  <c r="E2262" i="4"/>
  <c r="F2262" i="4"/>
  <c r="S2262" i="4"/>
  <c r="N2262" i="4"/>
  <c r="D2253" i="1"/>
  <c r="B2263" i="4"/>
  <c r="C2263" i="4"/>
  <c r="D2263" i="4"/>
  <c r="E2263" i="4"/>
  <c r="F2263" i="4"/>
  <c r="S2263" i="4"/>
  <c r="N2263" i="4"/>
  <c r="D2254" i="1"/>
  <c r="B2264" i="4"/>
  <c r="C2264" i="4"/>
  <c r="D2264" i="4"/>
  <c r="E2264" i="4"/>
  <c r="F2264" i="4"/>
  <c r="S2264" i="4"/>
  <c r="N2264" i="4"/>
  <c r="D2255" i="1"/>
  <c r="B2265" i="4"/>
  <c r="C2265" i="4"/>
  <c r="D2265" i="4"/>
  <c r="E2265" i="4"/>
  <c r="F2265" i="4"/>
  <c r="S2265" i="4"/>
  <c r="N2265" i="4"/>
  <c r="D2256" i="1"/>
  <c r="B2266" i="4"/>
  <c r="C2266" i="4"/>
  <c r="D2266" i="4"/>
  <c r="E2266" i="4"/>
  <c r="F2266" i="4"/>
  <c r="S2266" i="4"/>
  <c r="N2266" i="4"/>
  <c r="D2257" i="1"/>
  <c r="B2267" i="4"/>
  <c r="C2267" i="4"/>
  <c r="D2267" i="4"/>
  <c r="E2267" i="4"/>
  <c r="F2267" i="4"/>
  <c r="S2267" i="4"/>
  <c r="N2267" i="4"/>
  <c r="D2258" i="1"/>
  <c r="B2268" i="4"/>
  <c r="C2268" i="4"/>
  <c r="D2268" i="4"/>
  <c r="E2268" i="4"/>
  <c r="F2268" i="4"/>
  <c r="S2268" i="4"/>
  <c r="N2268" i="4"/>
  <c r="D2259" i="1"/>
  <c r="B2269" i="4"/>
  <c r="C2269" i="4"/>
  <c r="D2269" i="4"/>
  <c r="E2269" i="4"/>
  <c r="F2269" i="4"/>
  <c r="S2269" i="4"/>
  <c r="N2269" i="4"/>
  <c r="D2260" i="1"/>
  <c r="B2270" i="4"/>
  <c r="C2270" i="4"/>
  <c r="D2270" i="4"/>
  <c r="E2270" i="4"/>
  <c r="F2270" i="4"/>
  <c r="S2270" i="4"/>
  <c r="N2270" i="4"/>
  <c r="D2261" i="1"/>
  <c r="B2271" i="4"/>
  <c r="C2271" i="4"/>
  <c r="D2271" i="4"/>
  <c r="E2271" i="4"/>
  <c r="F2271" i="4"/>
  <c r="S2271" i="4"/>
  <c r="N2271" i="4"/>
  <c r="D2262" i="1"/>
  <c r="B2272" i="4"/>
  <c r="C2272" i="4"/>
  <c r="D2272" i="4"/>
  <c r="E2272" i="4"/>
  <c r="F2272" i="4"/>
  <c r="S2272" i="4"/>
  <c r="N2272" i="4"/>
  <c r="D2263" i="1"/>
  <c r="B2273" i="4"/>
  <c r="C2273" i="4"/>
  <c r="D2273" i="4"/>
  <c r="E2273" i="4"/>
  <c r="F2273" i="4"/>
  <c r="S2273" i="4"/>
  <c r="N2273" i="4"/>
  <c r="D2264" i="1"/>
  <c r="B2274" i="4"/>
  <c r="C2274" i="4"/>
  <c r="D2274" i="4"/>
  <c r="E2274" i="4"/>
  <c r="F2274" i="4"/>
  <c r="S2274" i="4"/>
  <c r="N2274" i="4"/>
  <c r="D2265" i="1"/>
  <c r="B2275" i="4"/>
  <c r="C2275" i="4"/>
  <c r="D2275" i="4"/>
  <c r="E2275" i="4"/>
  <c r="F2275" i="4"/>
  <c r="S2275" i="4"/>
  <c r="N2275" i="4"/>
  <c r="D2266" i="1"/>
  <c r="B2276" i="4"/>
  <c r="C2276" i="4"/>
  <c r="D2276" i="4"/>
  <c r="E2276" i="4"/>
  <c r="F2276" i="4"/>
  <c r="S2276" i="4"/>
  <c r="N2276" i="4"/>
  <c r="D2267" i="1"/>
  <c r="B2277" i="4"/>
  <c r="C2277" i="4"/>
  <c r="D2277" i="4"/>
  <c r="E2277" i="4"/>
  <c r="F2277" i="4"/>
  <c r="S2277" i="4"/>
  <c r="N2277" i="4"/>
  <c r="D2268" i="1"/>
  <c r="B2278" i="4"/>
  <c r="C2278" i="4"/>
  <c r="D2278" i="4"/>
  <c r="E2278" i="4"/>
  <c r="F2278" i="4"/>
  <c r="S2278" i="4"/>
  <c r="N2278" i="4"/>
  <c r="D2269" i="1"/>
  <c r="B2279" i="4"/>
  <c r="C2279" i="4"/>
  <c r="D2279" i="4"/>
  <c r="E2279" i="4"/>
  <c r="F2279" i="4"/>
  <c r="S2279" i="4"/>
  <c r="N2279" i="4"/>
  <c r="D2270" i="1"/>
  <c r="B2280" i="4"/>
  <c r="C2280" i="4"/>
  <c r="D2280" i="4"/>
  <c r="E2280" i="4"/>
  <c r="F2280" i="4"/>
  <c r="S2280" i="4"/>
  <c r="N2280" i="4"/>
  <c r="D2271" i="1"/>
  <c r="B2281" i="4"/>
  <c r="C2281" i="4"/>
  <c r="D2281" i="4"/>
  <c r="E2281" i="4"/>
  <c r="F2281" i="4"/>
  <c r="S2281" i="4"/>
  <c r="N2281" i="4"/>
  <c r="D2272" i="1"/>
  <c r="B2282" i="4"/>
  <c r="C2282" i="4"/>
  <c r="D2282" i="4"/>
  <c r="E2282" i="4"/>
  <c r="F2282" i="4"/>
  <c r="S2282" i="4"/>
  <c r="N2282" i="4"/>
  <c r="D2273" i="1"/>
  <c r="B2283" i="4"/>
  <c r="C2283" i="4"/>
  <c r="D2283" i="4"/>
  <c r="E2283" i="4"/>
  <c r="F2283" i="4"/>
  <c r="S2283" i="4"/>
  <c r="N2283" i="4"/>
  <c r="D2274" i="1"/>
  <c r="B2284" i="4"/>
  <c r="C2284" i="4"/>
  <c r="D2284" i="4"/>
  <c r="E2284" i="4"/>
  <c r="F2284" i="4"/>
  <c r="S2284" i="4"/>
  <c r="N2284" i="4"/>
  <c r="D2275" i="1"/>
  <c r="B2285" i="4"/>
  <c r="C2285" i="4"/>
  <c r="D2285" i="4"/>
  <c r="E2285" i="4"/>
  <c r="F2285" i="4"/>
  <c r="S2285" i="4"/>
  <c r="N2285" i="4"/>
  <c r="D2276" i="1"/>
  <c r="B2286" i="4"/>
  <c r="C2286" i="4"/>
  <c r="D2286" i="4"/>
  <c r="E2286" i="4"/>
  <c r="F2286" i="4"/>
  <c r="S2286" i="4"/>
  <c r="N2286" i="4"/>
  <c r="D2277" i="1"/>
  <c r="B2287" i="4"/>
  <c r="C2287" i="4"/>
  <c r="D2287" i="4"/>
  <c r="E2287" i="4"/>
  <c r="F2287" i="4"/>
  <c r="S2287" i="4"/>
  <c r="N2287" i="4"/>
  <c r="D2278" i="1"/>
  <c r="B2288" i="4"/>
  <c r="C2288" i="4"/>
  <c r="D2288" i="4"/>
  <c r="E2288" i="4"/>
  <c r="F2288" i="4"/>
  <c r="S2288" i="4"/>
  <c r="N2288" i="4"/>
  <c r="D2279" i="1"/>
  <c r="B2289" i="4"/>
  <c r="C2289" i="4"/>
  <c r="D2289" i="4"/>
  <c r="E2289" i="4"/>
  <c r="F2289" i="4"/>
  <c r="S2289" i="4"/>
  <c r="N2289" i="4"/>
  <c r="D2280" i="1"/>
  <c r="B2290" i="4"/>
  <c r="C2290" i="4"/>
  <c r="D2290" i="4"/>
  <c r="E2290" i="4"/>
  <c r="F2290" i="4"/>
  <c r="S2290" i="4"/>
  <c r="N2290" i="4"/>
  <c r="D2281" i="1"/>
  <c r="B2291" i="4"/>
  <c r="C2291" i="4"/>
  <c r="D2291" i="4"/>
  <c r="E2291" i="4"/>
  <c r="F2291" i="4"/>
  <c r="S2291" i="4"/>
  <c r="N2291" i="4"/>
  <c r="D2282" i="1"/>
  <c r="B2292" i="4"/>
  <c r="C2292" i="4"/>
  <c r="D2292" i="4"/>
  <c r="E2292" i="4"/>
  <c r="F2292" i="4"/>
  <c r="S2292" i="4"/>
  <c r="N2292" i="4"/>
  <c r="D2283" i="1"/>
  <c r="B2293" i="4"/>
  <c r="C2293" i="4"/>
  <c r="D2293" i="4"/>
  <c r="E2293" i="4"/>
  <c r="F2293" i="4"/>
  <c r="S2293" i="4"/>
  <c r="N2293" i="4"/>
  <c r="D2284" i="1"/>
  <c r="B2294" i="4"/>
  <c r="C2294" i="4"/>
  <c r="D2294" i="4"/>
  <c r="E2294" i="4"/>
  <c r="F2294" i="4"/>
  <c r="S2294" i="4"/>
  <c r="N2294" i="4"/>
  <c r="D2285" i="1"/>
  <c r="B2295" i="4"/>
  <c r="C2295" i="4"/>
  <c r="D2295" i="4"/>
  <c r="E2295" i="4"/>
  <c r="F2295" i="4"/>
  <c r="S2295" i="4"/>
  <c r="N2295" i="4"/>
  <c r="D2286" i="1"/>
  <c r="B2296" i="4"/>
  <c r="C2296" i="4"/>
  <c r="D2296" i="4"/>
  <c r="E2296" i="4"/>
  <c r="F2296" i="4"/>
  <c r="S2296" i="4"/>
  <c r="N2296" i="4"/>
  <c r="D2287" i="1"/>
  <c r="B2297" i="4"/>
  <c r="C2297" i="4"/>
  <c r="D2297" i="4"/>
  <c r="E2297" i="4"/>
  <c r="F2297" i="4"/>
  <c r="S2297" i="4"/>
  <c r="N2297" i="4"/>
  <c r="D2288" i="1"/>
  <c r="B2298" i="4"/>
  <c r="C2298" i="4"/>
  <c r="D2298" i="4"/>
  <c r="E2298" i="4"/>
  <c r="F2298" i="4"/>
  <c r="S2298" i="4"/>
  <c r="N2298" i="4"/>
  <c r="D2289" i="1"/>
  <c r="B2299" i="4"/>
  <c r="C2299" i="4"/>
  <c r="D2299" i="4"/>
  <c r="E2299" i="4"/>
  <c r="F2299" i="4"/>
  <c r="S2299" i="4"/>
  <c r="N2299" i="4"/>
  <c r="D2290" i="1"/>
  <c r="B2300" i="4"/>
  <c r="C2300" i="4"/>
  <c r="D2300" i="4"/>
  <c r="E2300" i="4"/>
  <c r="F2300" i="4"/>
  <c r="S2300" i="4"/>
  <c r="N2300" i="4"/>
  <c r="D2291" i="1"/>
  <c r="B2301" i="4"/>
  <c r="C2301" i="4"/>
  <c r="D2301" i="4"/>
  <c r="E2301" i="4"/>
  <c r="F2301" i="4"/>
  <c r="S2301" i="4"/>
  <c r="N2301" i="4"/>
  <c r="D2292" i="1"/>
  <c r="B2302" i="4"/>
  <c r="C2302" i="4"/>
  <c r="D2302" i="4"/>
  <c r="E2302" i="4"/>
  <c r="F2302" i="4"/>
  <c r="S2302" i="4"/>
  <c r="N2302" i="4"/>
  <c r="D2293" i="1"/>
  <c r="B2303" i="4"/>
  <c r="C2303" i="4"/>
  <c r="D2303" i="4"/>
  <c r="E2303" i="4"/>
  <c r="F2303" i="4"/>
  <c r="S2303" i="4"/>
  <c r="N2303" i="4"/>
  <c r="D2294" i="1"/>
  <c r="B2304" i="4"/>
  <c r="C2304" i="4"/>
  <c r="D2304" i="4"/>
  <c r="E2304" i="4"/>
  <c r="F2304" i="4"/>
  <c r="S2304" i="4"/>
  <c r="N2304" i="4"/>
  <c r="D2295" i="1"/>
  <c r="B2305" i="4"/>
  <c r="C2305" i="4"/>
  <c r="D2305" i="4"/>
  <c r="E2305" i="4"/>
  <c r="F2305" i="4"/>
  <c r="S2305" i="4"/>
  <c r="N2305" i="4"/>
  <c r="D2296" i="1"/>
  <c r="B2306" i="4"/>
  <c r="C2306" i="4"/>
  <c r="D2306" i="4"/>
  <c r="E2306" i="4"/>
  <c r="F2306" i="4"/>
  <c r="S2306" i="4"/>
  <c r="N2306" i="4"/>
  <c r="D2297" i="1"/>
  <c r="B2307" i="4"/>
  <c r="C2307" i="4"/>
  <c r="D2307" i="4"/>
  <c r="E2307" i="4"/>
  <c r="F2307" i="4"/>
  <c r="S2307" i="4"/>
  <c r="N2307" i="4"/>
  <c r="D2298" i="1"/>
  <c r="B2308" i="4"/>
  <c r="C2308" i="4"/>
  <c r="D2308" i="4"/>
  <c r="E2308" i="4"/>
  <c r="F2308" i="4"/>
  <c r="S2308" i="4"/>
  <c r="N2308" i="4"/>
  <c r="D2299" i="1"/>
  <c r="B2309" i="4"/>
  <c r="C2309" i="4"/>
  <c r="D2309" i="4"/>
  <c r="E2309" i="4"/>
  <c r="F2309" i="4"/>
  <c r="S2309" i="4"/>
  <c r="N2309" i="4"/>
  <c r="D2300" i="1"/>
  <c r="B2310" i="4"/>
  <c r="C2310" i="4"/>
  <c r="D2310" i="4"/>
  <c r="E2310" i="4"/>
  <c r="F2310" i="4"/>
  <c r="S2310" i="4"/>
  <c r="N2310" i="4"/>
  <c r="D2301" i="1"/>
  <c r="B2311" i="4"/>
  <c r="C2311" i="4"/>
  <c r="D2311" i="4"/>
  <c r="E2311" i="4"/>
  <c r="F2311" i="4"/>
  <c r="S2311" i="4"/>
  <c r="N2311" i="4"/>
  <c r="D2302" i="1"/>
  <c r="B2312" i="4"/>
  <c r="C2312" i="4"/>
  <c r="D2312" i="4"/>
  <c r="E2312" i="4"/>
  <c r="F2312" i="4"/>
  <c r="S2312" i="4"/>
  <c r="N2312" i="4"/>
  <c r="D2303" i="1"/>
  <c r="B2313" i="4"/>
  <c r="C2313" i="4"/>
  <c r="D2313" i="4"/>
  <c r="E2313" i="4"/>
  <c r="F2313" i="4"/>
  <c r="S2313" i="4"/>
  <c r="N2313" i="4"/>
  <c r="D2304" i="1"/>
  <c r="B2314" i="4"/>
  <c r="C2314" i="4"/>
  <c r="D2314" i="4"/>
  <c r="E2314" i="4"/>
  <c r="F2314" i="4"/>
  <c r="S2314" i="4"/>
  <c r="N2314" i="4"/>
  <c r="D2305" i="1"/>
  <c r="B2315" i="4"/>
  <c r="C2315" i="4"/>
  <c r="D2315" i="4"/>
  <c r="E2315" i="4"/>
  <c r="F2315" i="4"/>
  <c r="S2315" i="4"/>
  <c r="N2315" i="4"/>
  <c r="D2306" i="1"/>
  <c r="B2316" i="4"/>
  <c r="C2316" i="4"/>
  <c r="D2316" i="4"/>
  <c r="E2316" i="4"/>
  <c r="F2316" i="4"/>
  <c r="S2316" i="4"/>
  <c r="N2316" i="4"/>
  <c r="D2307" i="1"/>
  <c r="B2317" i="4"/>
  <c r="C2317" i="4"/>
  <c r="D2317" i="4"/>
  <c r="E2317" i="4"/>
  <c r="F2317" i="4"/>
  <c r="S2317" i="4"/>
  <c r="N2317" i="4"/>
  <c r="D2308" i="1"/>
  <c r="B2318" i="4"/>
  <c r="C2318" i="4"/>
  <c r="D2318" i="4"/>
  <c r="E2318" i="4"/>
  <c r="F2318" i="4"/>
  <c r="S2318" i="4"/>
  <c r="N2318" i="4"/>
  <c r="D2309" i="1"/>
  <c r="B2319" i="4"/>
  <c r="C2319" i="4"/>
  <c r="D2319" i="4"/>
  <c r="E2319" i="4"/>
  <c r="F2319" i="4"/>
  <c r="S2319" i="4"/>
  <c r="N2319" i="4"/>
  <c r="D2310" i="1"/>
  <c r="B2320" i="4"/>
  <c r="C2320" i="4"/>
  <c r="D2320" i="4"/>
  <c r="E2320" i="4"/>
  <c r="F2320" i="4"/>
  <c r="S2320" i="4"/>
  <c r="N2320" i="4"/>
  <c r="D2311" i="1"/>
  <c r="B2321" i="4"/>
  <c r="C2321" i="4"/>
  <c r="D2321" i="4"/>
  <c r="E2321" i="4"/>
  <c r="F2321" i="4"/>
  <c r="S2321" i="4"/>
  <c r="N2321" i="4"/>
  <c r="D2312" i="1"/>
  <c r="B2322" i="4"/>
  <c r="C2322" i="4"/>
  <c r="D2322" i="4"/>
  <c r="E2322" i="4"/>
  <c r="F2322" i="4"/>
  <c r="S2322" i="4"/>
  <c r="N2322" i="4"/>
  <c r="D2313" i="1"/>
  <c r="B2323" i="4"/>
  <c r="C2323" i="4"/>
  <c r="D2323" i="4"/>
  <c r="E2323" i="4"/>
  <c r="F2323" i="4"/>
  <c r="S2323" i="4"/>
  <c r="N2323" i="4"/>
  <c r="D2314" i="1"/>
  <c r="B2324" i="4"/>
  <c r="C2324" i="4"/>
  <c r="D2324" i="4"/>
  <c r="E2324" i="4"/>
  <c r="F2324" i="4"/>
  <c r="S2324" i="4"/>
  <c r="N2324" i="4"/>
  <c r="D2315" i="1"/>
  <c r="B2325" i="4"/>
  <c r="C2325" i="4"/>
  <c r="D2325" i="4"/>
  <c r="E2325" i="4"/>
  <c r="F2325" i="4"/>
  <c r="S2325" i="4"/>
  <c r="N2325" i="4"/>
  <c r="D2316" i="1"/>
  <c r="B2326" i="4"/>
  <c r="C2326" i="4"/>
  <c r="D2326" i="4"/>
  <c r="E2326" i="4"/>
  <c r="F2326" i="4"/>
  <c r="S2326" i="4"/>
  <c r="N2326" i="4"/>
  <c r="D2317" i="1"/>
  <c r="B2327" i="4"/>
  <c r="C2327" i="4"/>
  <c r="D2327" i="4"/>
  <c r="E2327" i="4"/>
  <c r="F2327" i="4"/>
  <c r="S2327" i="4"/>
  <c r="N2327" i="4"/>
  <c r="D2318" i="1"/>
  <c r="B2328" i="4"/>
  <c r="C2328" i="4"/>
  <c r="D2328" i="4"/>
  <c r="E2328" i="4"/>
  <c r="F2328" i="4"/>
  <c r="S2328" i="4"/>
  <c r="N2328" i="4"/>
  <c r="D2319" i="1"/>
  <c r="B2329" i="4"/>
  <c r="C2329" i="4"/>
  <c r="D2329" i="4"/>
  <c r="E2329" i="4"/>
  <c r="F2329" i="4"/>
  <c r="S2329" i="4"/>
  <c r="N2329" i="4"/>
  <c r="D2320" i="1"/>
  <c r="B2330" i="4"/>
  <c r="C2330" i="4"/>
  <c r="D2330" i="4"/>
  <c r="E2330" i="4"/>
  <c r="F2330" i="4"/>
  <c r="S2330" i="4"/>
  <c r="N2330" i="4"/>
  <c r="D2321" i="1"/>
  <c r="B2331" i="4"/>
  <c r="C2331" i="4"/>
  <c r="D2331" i="4"/>
  <c r="E2331" i="4"/>
  <c r="F2331" i="4"/>
  <c r="S2331" i="4"/>
  <c r="N2331" i="4"/>
  <c r="D2322" i="1"/>
  <c r="B2332" i="4"/>
  <c r="C2332" i="4"/>
  <c r="D2332" i="4"/>
  <c r="E2332" i="4"/>
  <c r="F2332" i="4"/>
  <c r="S2332" i="4"/>
  <c r="N2332" i="4"/>
  <c r="D2323" i="1"/>
  <c r="B2333" i="4"/>
  <c r="C2333" i="4"/>
  <c r="D2333" i="4"/>
  <c r="E2333" i="4"/>
  <c r="F2333" i="4"/>
  <c r="S2333" i="4"/>
  <c r="N2333" i="4"/>
  <c r="D2324" i="1"/>
  <c r="B2334" i="4"/>
  <c r="C2334" i="4"/>
  <c r="D2334" i="4"/>
  <c r="E2334" i="4"/>
  <c r="F2334" i="4"/>
  <c r="S2334" i="4"/>
  <c r="N2334" i="4"/>
  <c r="D2325" i="1"/>
  <c r="B2335" i="4"/>
  <c r="C2335" i="4"/>
  <c r="D2335" i="4"/>
  <c r="E2335" i="4"/>
  <c r="F2335" i="4"/>
  <c r="S2335" i="4"/>
  <c r="N2335" i="4"/>
  <c r="D2326" i="1"/>
  <c r="B2336" i="4"/>
  <c r="C2336" i="4"/>
  <c r="D2336" i="4"/>
  <c r="E2336" i="4"/>
  <c r="F2336" i="4"/>
  <c r="S2336" i="4"/>
  <c r="N2336" i="4"/>
  <c r="D2327" i="1"/>
  <c r="B2337" i="4"/>
  <c r="C2337" i="4"/>
  <c r="D2337" i="4"/>
  <c r="E2337" i="4"/>
  <c r="F2337" i="4"/>
  <c r="S2337" i="4"/>
  <c r="N2337" i="4"/>
  <c r="D2328" i="1"/>
  <c r="B2338" i="4"/>
  <c r="C2338" i="4"/>
  <c r="D2338" i="4"/>
  <c r="E2338" i="4"/>
  <c r="F2338" i="4"/>
  <c r="S2338" i="4"/>
  <c r="N2338" i="4"/>
  <c r="D2329" i="1"/>
  <c r="B2339" i="4"/>
  <c r="C2339" i="4"/>
  <c r="D2339" i="4"/>
  <c r="E2339" i="4"/>
  <c r="F2339" i="4"/>
  <c r="S2339" i="4"/>
  <c r="N2339" i="4"/>
  <c r="D2330" i="1"/>
  <c r="B2340" i="4"/>
  <c r="C2340" i="4"/>
  <c r="D2340" i="4"/>
  <c r="E2340" i="4"/>
  <c r="F2340" i="4"/>
  <c r="S2340" i="4"/>
  <c r="N2340" i="4"/>
  <c r="D2331" i="1"/>
  <c r="B2341" i="4"/>
  <c r="C2341" i="4"/>
  <c r="D2341" i="4"/>
  <c r="E2341" i="4"/>
  <c r="F2341" i="4"/>
  <c r="S2341" i="4"/>
  <c r="N2341" i="4"/>
  <c r="D2332" i="1"/>
  <c r="B2342" i="4"/>
  <c r="C2342" i="4"/>
  <c r="D2342" i="4"/>
  <c r="E2342" i="4"/>
  <c r="F2342" i="4"/>
  <c r="S2342" i="4"/>
  <c r="N2342" i="4"/>
  <c r="D2333" i="1"/>
  <c r="B2343" i="4"/>
  <c r="C2343" i="4"/>
  <c r="D2343" i="4"/>
  <c r="E2343" i="4"/>
  <c r="F2343" i="4"/>
  <c r="S2343" i="4"/>
  <c r="N2343" i="4"/>
  <c r="D2334" i="1"/>
  <c r="B2344" i="4"/>
  <c r="C2344" i="4"/>
  <c r="D2344" i="4"/>
  <c r="E2344" i="4"/>
  <c r="F2344" i="4"/>
  <c r="S2344" i="4"/>
  <c r="N2344" i="4"/>
  <c r="D2335" i="1"/>
  <c r="B2345" i="4"/>
  <c r="C2345" i="4"/>
  <c r="D2345" i="4"/>
  <c r="E2345" i="4"/>
  <c r="F2345" i="4"/>
  <c r="S2345" i="4"/>
  <c r="N2345" i="4"/>
  <c r="D2336" i="1"/>
  <c r="B2346" i="4"/>
  <c r="C2346" i="4"/>
  <c r="D2346" i="4"/>
  <c r="E2346" i="4"/>
  <c r="F2346" i="4"/>
  <c r="S2346" i="4"/>
  <c r="N2346" i="4"/>
  <c r="D2337" i="1"/>
  <c r="B2347" i="4"/>
  <c r="C2347" i="4"/>
  <c r="D2347" i="4"/>
  <c r="E2347" i="4"/>
  <c r="F2347" i="4"/>
  <c r="S2347" i="4"/>
  <c r="N2347" i="4"/>
  <c r="D2338" i="1"/>
  <c r="B2348" i="4"/>
  <c r="C2348" i="4"/>
  <c r="D2348" i="4"/>
  <c r="E2348" i="4"/>
  <c r="F2348" i="4"/>
  <c r="S2348" i="4"/>
  <c r="N2348" i="4"/>
  <c r="D2339" i="1"/>
  <c r="B2349" i="4"/>
  <c r="C2349" i="4"/>
  <c r="D2349" i="4"/>
  <c r="E2349" i="4"/>
  <c r="F2349" i="4"/>
  <c r="S2349" i="4"/>
  <c r="N2349" i="4"/>
  <c r="D2340" i="1"/>
  <c r="B2350" i="4"/>
  <c r="C2350" i="4"/>
  <c r="D2350" i="4"/>
  <c r="E2350" i="4"/>
  <c r="F2350" i="4"/>
  <c r="S2350" i="4"/>
  <c r="N2350" i="4"/>
  <c r="D2341" i="1"/>
  <c r="B2351" i="4"/>
  <c r="C2351" i="4"/>
  <c r="D2351" i="4"/>
  <c r="E2351" i="4"/>
  <c r="F2351" i="4"/>
  <c r="S2351" i="4"/>
  <c r="N2351" i="4"/>
  <c r="D2342" i="1"/>
  <c r="B2352" i="4"/>
  <c r="C2352" i="4"/>
  <c r="D2352" i="4"/>
  <c r="E2352" i="4"/>
  <c r="F2352" i="4"/>
  <c r="S2352" i="4"/>
  <c r="N2352" i="4"/>
  <c r="D2343" i="1"/>
  <c r="B2353" i="4"/>
  <c r="C2353" i="4"/>
  <c r="D2353" i="4"/>
  <c r="E2353" i="4"/>
  <c r="F2353" i="4"/>
  <c r="S2353" i="4"/>
  <c r="N2353" i="4"/>
  <c r="D2344" i="1"/>
  <c r="B2354" i="4"/>
  <c r="C2354" i="4"/>
  <c r="D2354" i="4"/>
  <c r="E2354" i="4"/>
  <c r="F2354" i="4"/>
  <c r="S2354" i="4"/>
  <c r="N2354" i="4"/>
  <c r="D2345" i="1"/>
  <c r="B2355" i="4"/>
  <c r="C2355" i="4"/>
  <c r="D2355" i="4"/>
  <c r="E2355" i="4"/>
  <c r="F2355" i="4"/>
  <c r="S2355" i="4"/>
  <c r="N2355" i="4"/>
  <c r="D2346" i="1"/>
  <c r="B2356" i="4"/>
  <c r="C2356" i="4"/>
  <c r="D2356" i="4"/>
  <c r="E2356" i="4"/>
  <c r="F2356" i="4"/>
  <c r="S2356" i="4"/>
  <c r="N2356" i="4"/>
  <c r="D2347" i="1"/>
  <c r="B2357" i="4"/>
  <c r="C2357" i="4"/>
  <c r="D2357" i="4"/>
  <c r="E2357" i="4"/>
  <c r="F2357" i="4"/>
  <c r="S2357" i="4"/>
  <c r="N2357" i="4"/>
  <c r="D2348" i="1"/>
  <c r="B2358" i="4"/>
  <c r="C2358" i="4"/>
  <c r="D2358" i="4"/>
  <c r="E2358" i="4"/>
  <c r="F2358" i="4"/>
  <c r="S2358" i="4"/>
  <c r="N2358" i="4"/>
  <c r="D2349" i="1"/>
  <c r="B2359" i="4"/>
  <c r="C2359" i="4"/>
  <c r="D2359" i="4"/>
  <c r="E2359" i="4"/>
  <c r="F2359" i="4"/>
  <c r="S2359" i="4"/>
  <c r="N2359" i="4"/>
  <c r="D2350" i="1"/>
  <c r="B2360" i="4"/>
  <c r="C2360" i="4"/>
  <c r="D2360" i="4"/>
  <c r="E2360" i="4"/>
  <c r="F2360" i="4"/>
  <c r="S2360" i="4"/>
  <c r="N2360" i="4"/>
  <c r="D2351" i="1"/>
  <c r="B2361" i="4"/>
  <c r="C2361" i="4"/>
  <c r="D2361" i="4"/>
  <c r="E2361" i="4"/>
  <c r="F2361" i="4"/>
  <c r="S2361" i="4"/>
  <c r="N2361" i="4"/>
  <c r="D2352" i="1"/>
  <c r="B2362" i="4"/>
  <c r="C2362" i="4"/>
  <c r="D2362" i="4"/>
  <c r="E2362" i="4"/>
  <c r="F2362" i="4"/>
  <c r="S2362" i="4"/>
  <c r="N2362" i="4"/>
  <c r="D2353" i="1"/>
  <c r="B2363" i="4"/>
  <c r="C2363" i="4"/>
  <c r="D2363" i="4"/>
  <c r="E2363" i="4"/>
  <c r="F2363" i="4"/>
  <c r="S2363" i="4"/>
  <c r="N2363" i="4"/>
  <c r="D2354" i="1"/>
  <c r="B2364" i="4"/>
  <c r="C2364" i="4"/>
  <c r="D2364" i="4"/>
  <c r="E2364" i="4"/>
  <c r="F2364" i="4"/>
  <c r="S2364" i="4"/>
  <c r="N2364" i="4"/>
  <c r="D2355" i="1"/>
  <c r="B2365" i="4"/>
  <c r="C2365" i="4"/>
  <c r="D2365" i="4"/>
  <c r="E2365" i="4"/>
  <c r="F2365" i="4"/>
  <c r="S2365" i="4"/>
  <c r="N2365" i="4"/>
  <c r="D2356" i="1"/>
  <c r="B2366" i="4"/>
  <c r="C2366" i="4"/>
  <c r="D2366" i="4"/>
  <c r="E2366" i="4"/>
  <c r="F2366" i="4"/>
  <c r="S2366" i="4"/>
  <c r="N2366" i="4"/>
  <c r="D2357" i="1"/>
  <c r="B2367" i="4"/>
  <c r="C2367" i="4"/>
  <c r="D2367" i="4"/>
  <c r="E2367" i="4"/>
  <c r="F2367" i="4"/>
  <c r="S2367" i="4"/>
  <c r="N2367" i="4"/>
  <c r="D2358" i="1"/>
  <c r="B2368" i="4"/>
  <c r="C2368" i="4"/>
  <c r="D2368" i="4"/>
  <c r="E2368" i="4"/>
  <c r="F2368" i="4"/>
  <c r="S2368" i="4"/>
  <c r="N2368" i="4"/>
  <c r="D2359" i="1"/>
  <c r="B2369" i="4"/>
  <c r="C2369" i="4"/>
  <c r="D2369" i="4"/>
  <c r="E2369" i="4"/>
  <c r="F2369" i="4"/>
  <c r="S2369" i="4"/>
  <c r="N2369" i="4"/>
  <c r="D2360" i="1"/>
  <c r="B2370" i="4"/>
  <c r="C2370" i="4"/>
  <c r="D2370" i="4"/>
  <c r="E2370" i="4"/>
  <c r="F2370" i="4"/>
  <c r="S2370" i="4"/>
  <c r="N2370" i="4"/>
  <c r="D2361" i="1"/>
  <c r="B2371" i="4"/>
  <c r="C2371" i="4"/>
  <c r="D2371" i="4"/>
  <c r="E2371" i="4"/>
  <c r="F2371" i="4"/>
  <c r="S2371" i="4"/>
  <c r="N2371" i="4"/>
  <c r="D2362" i="1"/>
  <c r="B2372" i="4"/>
  <c r="C2372" i="4"/>
  <c r="D2372" i="4"/>
  <c r="E2372" i="4"/>
  <c r="F2372" i="4"/>
  <c r="S2372" i="4"/>
  <c r="N2372" i="4"/>
  <c r="D2363" i="1"/>
  <c r="B2373" i="4"/>
  <c r="C2373" i="4"/>
  <c r="D2373" i="4"/>
  <c r="E2373" i="4"/>
  <c r="F2373" i="4"/>
  <c r="S2373" i="4"/>
  <c r="N2373" i="4"/>
  <c r="D2364" i="1"/>
  <c r="B2374" i="4"/>
  <c r="C2374" i="4"/>
  <c r="D2374" i="4"/>
  <c r="E2374" i="4"/>
  <c r="F2374" i="4"/>
  <c r="S2374" i="4"/>
  <c r="N2374" i="4"/>
  <c r="D2365" i="1"/>
  <c r="B2375" i="4"/>
  <c r="C2375" i="4"/>
  <c r="D2375" i="4"/>
  <c r="E2375" i="4"/>
  <c r="F2375" i="4"/>
  <c r="S2375" i="4"/>
  <c r="N2375" i="4"/>
  <c r="D2366" i="1"/>
  <c r="B2376" i="4"/>
  <c r="C2376" i="4"/>
  <c r="D2376" i="4"/>
  <c r="E2376" i="4"/>
  <c r="F2376" i="4"/>
  <c r="S2376" i="4"/>
  <c r="N2376" i="4"/>
  <c r="D2367" i="1"/>
  <c r="B2377" i="4"/>
  <c r="C2377" i="4"/>
  <c r="D2377" i="4"/>
  <c r="E2377" i="4"/>
  <c r="F2377" i="4"/>
  <c r="S2377" i="4"/>
  <c r="N2377" i="4"/>
  <c r="D2368" i="1"/>
  <c r="B2378" i="4"/>
  <c r="C2378" i="4"/>
  <c r="D2378" i="4"/>
  <c r="E2378" i="4"/>
  <c r="F2378" i="4"/>
  <c r="S2378" i="4"/>
  <c r="N2378" i="4"/>
  <c r="D2369" i="1"/>
  <c r="B2379" i="4"/>
  <c r="C2379" i="4"/>
  <c r="D2379" i="4"/>
  <c r="E2379" i="4"/>
  <c r="F2379" i="4"/>
  <c r="S2379" i="4"/>
  <c r="N2379" i="4"/>
  <c r="D2370" i="1"/>
  <c r="B2380" i="4"/>
  <c r="C2380" i="4"/>
  <c r="D2380" i="4"/>
  <c r="E2380" i="4"/>
  <c r="F2380" i="4"/>
  <c r="S2380" i="4"/>
  <c r="N2380" i="4"/>
  <c r="D2371" i="1"/>
  <c r="B2381" i="4"/>
  <c r="C2381" i="4"/>
  <c r="D2381" i="4"/>
  <c r="E2381" i="4"/>
  <c r="F2381" i="4"/>
  <c r="S2381" i="4"/>
  <c r="N2381" i="4"/>
  <c r="D2372" i="1"/>
  <c r="B2382" i="4"/>
  <c r="C2382" i="4"/>
  <c r="D2382" i="4"/>
  <c r="E2382" i="4"/>
  <c r="F2382" i="4"/>
  <c r="S2382" i="4"/>
  <c r="N2382" i="4"/>
  <c r="D2373" i="1"/>
  <c r="B2383" i="4"/>
  <c r="C2383" i="4"/>
  <c r="D2383" i="4"/>
  <c r="E2383" i="4"/>
  <c r="F2383" i="4"/>
  <c r="S2383" i="4"/>
  <c r="N2383" i="4"/>
  <c r="D2374" i="1"/>
  <c r="B2384" i="4"/>
  <c r="C2384" i="4"/>
  <c r="D2384" i="4"/>
  <c r="E2384" i="4"/>
  <c r="F2384" i="4"/>
  <c r="S2384" i="4"/>
  <c r="N2384" i="4"/>
  <c r="D2375" i="1"/>
  <c r="B2385" i="4"/>
  <c r="C2385" i="4"/>
  <c r="D2385" i="4"/>
  <c r="E2385" i="4"/>
  <c r="F2385" i="4"/>
  <c r="S2385" i="4"/>
  <c r="N2385" i="4"/>
  <c r="D2376" i="1"/>
  <c r="B2386" i="4"/>
  <c r="C2386" i="4"/>
  <c r="D2386" i="4"/>
  <c r="E2386" i="4"/>
  <c r="F2386" i="4"/>
  <c r="S2386" i="4"/>
  <c r="N2386" i="4"/>
  <c r="D2377" i="1"/>
  <c r="B2387" i="4"/>
  <c r="C2387" i="4"/>
  <c r="D2387" i="4"/>
  <c r="E2387" i="4"/>
  <c r="F2387" i="4"/>
  <c r="S2387" i="4"/>
  <c r="N2387" i="4"/>
  <c r="D2378" i="1"/>
  <c r="B2388" i="4"/>
  <c r="C2388" i="4"/>
  <c r="D2388" i="4"/>
  <c r="E2388" i="4"/>
  <c r="F2388" i="4"/>
  <c r="S2388" i="4"/>
  <c r="N2388" i="4"/>
  <c r="D2379" i="1"/>
  <c r="B2389" i="4"/>
  <c r="C2389" i="4"/>
  <c r="D2389" i="4"/>
  <c r="E2389" i="4"/>
  <c r="F2389" i="4"/>
  <c r="S2389" i="4"/>
  <c r="N2389" i="4"/>
  <c r="D2380" i="1"/>
  <c r="B2390" i="4"/>
  <c r="C2390" i="4"/>
  <c r="D2390" i="4"/>
  <c r="E2390" i="4"/>
  <c r="F2390" i="4"/>
  <c r="S2390" i="4"/>
  <c r="N2390" i="4"/>
  <c r="D2381" i="1"/>
  <c r="B2391" i="4"/>
  <c r="C2391" i="4"/>
  <c r="D2391" i="4"/>
  <c r="E2391" i="4"/>
  <c r="F2391" i="4"/>
  <c r="S2391" i="4"/>
  <c r="N2391" i="4"/>
  <c r="D2382" i="1"/>
  <c r="B2392" i="4"/>
  <c r="C2392" i="4"/>
  <c r="D2392" i="4"/>
  <c r="E2392" i="4"/>
  <c r="F2392" i="4"/>
  <c r="S2392" i="4"/>
  <c r="N2392" i="4"/>
  <c r="D2383" i="1"/>
  <c r="B2393" i="4"/>
  <c r="C2393" i="4"/>
  <c r="D2393" i="4"/>
  <c r="E2393" i="4"/>
  <c r="F2393" i="4"/>
  <c r="S2393" i="4"/>
  <c r="N2393" i="4"/>
  <c r="D2384" i="1"/>
  <c r="B2394" i="4"/>
  <c r="C2394" i="4"/>
  <c r="D2394" i="4"/>
  <c r="E2394" i="4"/>
  <c r="F2394" i="4"/>
  <c r="S2394" i="4"/>
  <c r="N2394" i="4"/>
  <c r="D2385" i="1"/>
  <c r="B2395" i="4"/>
  <c r="C2395" i="4"/>
  <c r="D2395" i="4"/>
  <c r="E2395" i="4"/>
  <c r="F2395" i="4"/>
  <c r="S2395" i="4"/>
  <c r="N2395" i="4"/>
  <c r="D2386" i="1"/>
  <c r="B2396" i="4"/>
  <c r="C2396" i="4"/>
  <c r="D2396" i="4"/>
  <c r="E2396" i="4"/>
  <c r="F2396" i="4"/>
  <c r="S2396" i="4"/>
  <c r="N2396" i="4"/>
  <c r="D2387" i="1"/>
  <c r="B2397" i="4"/>
  <c r="C2397" i="4"/>
  <c r="D2397" i="4"/>
  <c r="E2397" i="4"/>
  <c r="F2397" i="4"/>
  <c r="S2397" i="4"/>
  <c r="N2397" i="4"/>
  <c r="D2388" i="1"/>
  <c r="B2398" i="4"/>
  <c r="C2398" i="4"/>
  <c r="D2398" i="4"/>
  <c r="E2398" i="4"/>
  <c r="F2398" i="4"/>
  <c r="S2398" i="4"/>
  <c r="N2398" i="4"/>
  <c r="D2389" i="1"/>
  <c r="B2399" i="4"/>
  <c r="C2399" i="4"/>
  <c r="D2399" i="4"/>
  <c r="E2399" i="4"/>
  <c r="F2399" i="4"/>
  <c r="S2399" i="4"/>
  <c r="N2399" i="4"/>
  <c r="D2390" i="1"/>
  <c r="B2400" i="4"/>
  <c r="C2400" i="4"/>
  <c r="D2400" i="4"/>
  <c r="E2400" i="4"/>
  <c r="F2400" i="4"/>
  <c r="S2400" i="4"/>
  <c r="N2400" i="4"/>
  <c r="D2391" i="1"/>
  <c r="B2401" i="4"/>
  <c r="C2401" i="4"/>
  <c r="D2401" i="4"/>
  <c r="E2401" i="4"/>
  <c r="F2401" i="4"/>
  <c r="S2401" i="4"/>
  <c r="N2401" i="4"/>
  <c r="D2392" i="1"/>
  <c r="B2402" i="4"/>
  <c r="C2402" i="4"/>
  <c r="D2402" i="4"/>
  <c r="E2402" i="4"/>
  <c r="F2402" i="4"/>
  <c r="S2402" i="4"/>
  <c r="N2402" i="4"/>
  <c r="D2393" i="1"/>
  <c r="B2403" i="4"/>
  <c r="C2403" i="4"/>
  <c r="D2403" i="4"/>
  <c r="E2403" i="4"/>
  <c r="F2403" i="4"/>
  <c r="S2403" i="4"/>
  <c r="N2403" i="4"/>
  <c r="D2394" i="1"/>
  <c r="B2404" i="4"/>
  <c r="C2404" i="4"/>
  <c r="D2404" i="4"/>
  <c r="E2404" i="4"/>
  <c r="F2404" i="4"/>
  <c r="S2404" i="4"/>
  <c r="N2404" i="4"/>
  <c r="D2395" i="1"/>
  <c r="B2405" i="4"/>
  <c r="C2405" i="4"/>
  <c r="D2405" i="4"/>
  <c r="E2405" i="4"/>
  <c r="F2405" i="4"/>
  <c r="S2405" i="4"/>
  <c r="N2405" i="4"/>
  <c r="D2396" i="1"/>
  <c r="B2406" i="4"/>
  <c r="C2406" i="4"/>
  <c r="D2406" i="4"/>
  <c r="E2406" i="4"/>
  <c r="F2406" i="4"/>
  <c r="S2406" i="4"/>
  <c r="N2406" i="4"/>
  <c r="D2397" i="1"/>
  <c r="B2407" i="4"/>
  <c r="C2407" i="4"/>
  <c r="D2407" i="4"/>
  <c r="E2407" i="4"/>
  <c r="F2407" i="4"/>
  <c r="S2407" i="4"/>
  <c r="N2407" i="4"/>
  <c r="D2398" i="1"/>
  <c r="B2408" i="4"/>
  <c r="C2408" i="4"/>
  <c r="D2408" i="4"/>
  <c r="E2408" i="4"/>
  <c r="F2408" i="4"/>
  <c r="S2408" i="4"/>
  <c r="N2408" i="4"/>
  <c r="D2399" i="1"/>
  <c r="B2409" i="4"/>
  <c r="C2409" i="4"/>
  <c r="D2409" i="4"/>
  <c r="E2409" i="4"/>
  <c r="F2409" i="4"/>
  <c r="S2409" i="4"/>
  <c r="N2409" i="4"/>
  <c r="D2400" i="1"/>
  <c r="B2410" i="4"/>
  <c r="C2410" i="4"/>
  <c r="D2410" i="4"/>
  <c r="E2410" i="4"/>
  <c r="F2410" i="4"/>
  <c r="S2410" i="4"/>
  <c r="N2410" i="4"/>
  <c r="D2401" i="1"/>
  <c r="B2411" i="4"/>
  <c r="C2411" i="4"/>
  <c r="D2411" i="4"/>
  <c r="E2411" i="4"/>
  <c r="F2411" i="4"/>
  <c r="S2411" i="4"/>
  <c r="N2411" i="4"/>
  <c r="D2402" i="1"/>
  <c r="B2412" i="4"/>
  <c r="C2412" i="4"/>
  <c r="D2412" i="4"/>
  <c r="E2412" i="4"/>
  <c r="F2412" i="4"/>
  <c r="S2412" i="4"/>
  <c r="N2412" i="4"/>
  <c r="D2403" i="1"/>
  <c r="B2413" i="4"/>
  <c r="C2413" i="4"/>
  <c r="D2413" i="4"/>
  <c r="E2413" i="4"/>
  <c r="F2413" i="4"/>
  <c r="S2413" i="4"/>
  <c r="N2413" i="4"/>
  <c r="D2404" i="1"/>
  <c r="B2414" i="4"/>
  <c r="C2414" i="4"/>
  <c r="D2414" i="4"/>
  <c r="E2414" i="4"/>
  <c r="F2414" i="4"/>
  <c r="S2414" i="4"/>
  <c r="N2414" i="4"/>
  <c r="D2405" i="1"/>
  <c r="B2415" i="4"/>
  <c r="C2415" i="4"/>
  <c r="D2415" i="4"/>
  <c r="E2415" i="4"/>
  <c r="F2415" i="4"/>
  <c r="S2415" i="4"/>
  <c r="N2415" i="4"/>
  <c r="D2406" i="1"/>
  <c r="B2416" i="4"/>
  <c r="C2416" i="4"/>
  <c r="D2416" i="4"/>
  <c r="E2416" i="4"/>
  <c r="F2416" i="4"/>
  <c r="S2416" i="4"/>
  <c r="N2416" i="4"/>
  <c r="D2407" i="1"/>
  <c r="B2417" i="4"/>
  <c r="C2417" i="4"/>
  <c r="D2417" i="4"/>
  <c r="E2417" i="4"/>
  <c r="F2417" i="4"/>
  <c r="S2417" i="4"/>
  <c r="N2417" i="4"/>
  <c r="D2408" i="1"/>
  <c r="B2418" i="4"/>
  <c r="C2418" i="4"/>
  <c r="D2418" i="4"/>
  <c r="E2418" i="4"/>
  <c r="F2418" i="4"/>
  <c r="S2418" i="4"/>
  <c r="N2418" i="4"/>
  <c r="D2409" i="1"/>
  <c r="B2419" i="4"/>
  <c r="C2419" i="4"/>
  <c r="D2419" i="4"/>
  <c r="E2419" i="4"/>
  <c r="F2419" i="4"/>
  <c r="S2419" i="4"/>
  <c r="N2419" i="4"/>
  <c r="D2410" i="1"/>
  <c r="B2420" i="4"/>
  <c r="C2420" i="4"/>
  <c r="D2420" i="4"/>
  <c r="E2420" i="4"/>
  <c r="F2420" i="4"/>
  <c r="S2420" i="4"/>
  <c r="N2420" i="4"/>
  <c r="D2411" i="1"/>
  <c r="B2421" i="4"/>
  <c r="C2421" i="4"/>
  <c r="D2421" i="4"/>
  <c r="E2421" i="4"/>
  <c r="F2421" i="4"/>
  <c r="S2421" i="4"/>
  <c r="N2421" i="4"/>
  <c r="D2412" i="1"/>
  <c r="B2422" i="4"/>
  <c r="C2422" i="4"/>
  <c r="D2422" i="4"/>
  <c r="E2422" i="4"/>
  <c r="F2422" i="4"/>
  <c r="S2422" i="4"/>
  <c r="N2422" i="4"/>
  <c r="D2413" i="1"/>
  <c r="B2423" i="4"/>
  <c r="C2423" i="4"/>
  <c r="D2423" i="4"/>
  <c r="E2423" i="4"/>
  <c r="F2423" i="4"/>
  <c r="S2423" i="4"/>
  <c r="N2423" i="4"/>
  <c r="D2414" i="1"/>
  <c r="B2424" i="4"/>
  <c r="C2424" i="4"/>
  <c r="D2424" i="4"/>
  <c r="E2424" i="4"/>
  <c r="F2424" i="4"/>
  <c r="S2424" i="4"/>
  <c r="N2424" i="4"/>
  <c r="D2415" i="1"/>
  <c r="B2425" i="4"/>
  <c r="C2425" i="4"/>
  <c r="D2425" i="4"/>
  <c r="E2425" i="4"/>
  <c r="F2425" i="4"/>
  <c r="S2425" i="4"/>
  <c r="N2425" i="4"/>
  <c r="D2416" i="1"/>
  <c r="B2426" i="4"/>
  <c r="C2426" i="4"/>
  <c r="D2426" i="4"/>
  <c r="E2426" i="4"/>
  <c r="F2426" i="4"/>
  <c r="S2426" i="4"/>
  <c r="N2426" i="4"/>
  <c r="D2417" i="1"/>
  <c r="B2427" i="4"/>
  <c r="C2427" i="4"/>
  <c r="D2427" i="4"/>
  <c r="E2427" i="4"/>
  <c r="F2427" i="4"/>
  <c r="S2427" i="4"/>
  <c r="N2427" i="4"/>
  <c r="D2418" i="1"/>
  <c r="B2428" i="4"/>
  <c r="C2428" i="4"/>
  <c r="D2428" i="4"/>
  <c r="E2428" i="4"/>
  <c r="F2428" i="4"/>
  <c r="S2428" i="4"/>
  <c r="N2428" i="4"/>
  <c r="D2419" i="1"/>
  <c r="B2429" i="4"/>
  <c r="C2429" i="4"/>
  <c r="D2429" i="4"/>
  <c r="E2429" i="4"/>
  <c r="F2429" i="4"/>
  <c r="S2429" i="4"/>
  <c r="N2429" i="4"/>
  <c r="D2420" i="1"/>
  <c r="B2430" i="4"/>
  <c r="C2430" i="4"/>
  <c r="D2430" i="4"/>
  <c r="E2430" i="4"/>
  <c r="F2430" i="4"/>
  <c r="S2430" i="4"/>
  <c r="N2430" i="4"/>
  <c r="D2421" i="1"/>
  <c r="B2431" i="4"/>
  <c r="C2431" i="4"/>
  <c r="D2431" i="4"/>
  <c r="E2431" i="4"/>
  <c r="F2431" i="4"/>
  <c r="S2431" i="4"/>
  <c r="N2431" i="4"/>
  <c r="D2422" i="1"/>
  <c r="B2432" i="4"/>
  <c r="C2432" i="4"/>
  <c r="D2432" i="4"/>
  <c r="E2432" i="4"/>
  <c r="F2432" i="4"/>
  <c r="S2432" i="4"/>
  <c r="N2432" i="4"/>
  <c r="D2423" i="1"/>
  <c r="B2433" i="4"/>
  <c r="C2433" i="4"/>
  <c r="D2433" i="4"/>
  <c r="E2433" i="4"/>
  <c r="F2433" i="4"/>
  <c r="S2433" i="4"/>
  <c r="N2433" i="4"/>
  <c r="D2424" i="1"/>
  <c r="B2434" i="4"/>
  <c r="C2434" i="4"/>
  <c r="D2434" i="4"/>
  <c r="E2434" i="4"/>
  <c r="F2434" i="4"/>
  <c r="S2434" i="4"/>
  <c r="N2434" i="4"/>
  <c r="D2425" i="1"/>
  <c r="B2435" i="4"/>
  <c r="C2435" i="4"/>
  <c r="D2435" i="4"/>
  <c r="E2435" i="4"/>
  <c r="F2435" i="4"/>
  <c r="S2435" i="4"/>
  <c r="N2435" i="4"/>
  <c r="D2426" i="1"/>
  <c r="B2436" i="4"/>
  <c r="C2436" i="4"/>
  <c r="D2436" i="4"/>
  <c r="E2436" i="4"/>
  <c r="F2436" i="4"/>
  <c r="S2436" i="4"/>
  <c r="N2436" i="4"/>
  <c r="D2427" i="1"/>
  <c r="B2437" i="4"/>
  <c r="C2437" i="4"/>
  <c r="D2437" i="4"/>
  <c r="E2437" i="4"/>
  <c r="F2437" i="4"/>
  <c r="S2437" i="4"/>
  <c r="N2437" i="4"/>
  <c r="D2428" i="1"/>
  <c r="B2438" i="4"/>
  <c r="C2438" i="4"/>
  <c r="D2438" i="4"/>
  <c r="E2438" i="4"/>
  <c r="F2438" i="4"/>
  <c r="S2438" i="4"/>
  <c r="N2438" i="4"/>
  <c r="D2429" i="1"/>
  <c r="B2439" i="4"/>
  <c r="C2439" i="4"/>
  <c r="D2439" i="4"/>
  <c r="E2439" i="4"/>
  <c r="F2439" i="4"/>
  <c r="S2439" i="4"/>
  <c r="N2439" i="4"/>
  <c r="D2430" i="1"/>
  <c r="B2440" i="4"/>
  <c r="C2440" i="4"/>
  <c r="D2440" i="4"/>
  <c r="E2440" i="4"/>
  <c r="F2440" i="4"/>
  <c r="S2440" i="4"/>
  <c r="N2440" i="4"/>
  <c r="D2431" i="1"/>
  <c r="B2441" i="4"/>
  <c r="C2441" i="4"/>
  <c r="D2441" i="4"/>
  <c r="E2441" i="4"/>
  <c r="F2441" i="4"/>
  <c r="S2441" i="4"/>
  <c r="N2441" i="4"/>
  <c r="D2432" i="1"/>
  <c r="B2442" i="4"/>
  <c r="C2442" i="4"/>
  <c r="D2442" i="4"/>
  <c r="E2442" i="4"/>
  <c r="F2442" i="4"/>
  <c r="S2442" i="4"/>
  <c r="N2442" i="4"/>
  <c r="D2433" i="1"/>
  <c r="B2443" i="4"/>
  <c r="C2443" i="4"/>
  <c r="D2443" i="4"/>
  <c r="E2443" i="4"/>
  <c r="F2443" i="4"/>
  <c r="S2443" i="4"/>
  <c r="N2443" i="4"/>
  <c r="D2434" i="1"/>
  <c r="B2444" i="4"/>
  <c r="C2444" i="4"/>
  <c r="D2444" i="4"/>
  <c r="E2444" i="4"/>
  <c r="F2444" i="4"/>
  <c r="S2444" i="4"/>
  <c r="N2444" i="4"/>
  <c r="D2435" i="1"/>
  <c r="B2445" i="4"/>
  <c r="C2445" i="4"/>
  <c r="D2445" i="4"/>
  <c r="E2445" i="4"/>
  <c r="F2445" i="4"/>
  <c r="S2445" i="4"/>
  <c r="N2445" i="4"/>
  <c r="D2436" i="1"/>
  <c r="B2446" i="4"/>
  <c r="C2446" i="4"/>
  <c r="D2446" i="4"/>
  <c r="E2446" i="4"/>
  <c r="F2446" i="4"/>
  <c r="S2446" i="4"/>
  <c r="N2446" i="4"/>
  <c r="D2437" i="1"/>
  <c r="B2447" i="4"/>
  <c r="C2447" i="4"/>
  <c r="D2447" i="4"/>
  <c r="E2447" i="4"/>
  <c r="F2447" i="4"/>
  <c r="S2447" i="4"/>
  <c r="N2447" i="4"/>
  <c r="D2438" i="1"/>
  <c r="B2448" i="4"/>
  <c r="C2448" i="4"/>
  <c r="D2448" i="4"/>
  <c r="E2448" i="4"/>
  <c r="F2448" i="4"/>
  <c r="S2448" i="4"/>
  <c r="N2448" i="4"/>
  <c r="D2439" i="1"/>
  <c r="B2449" i="4"/>
  <c r="C2449" i="4"/>
  <c r="D2449" i="4"/>
  <c r="E2449" i="4"/>
  <c r="F2449" i="4"/>
  <c r="S2449" i="4"/>
  <c r="N2449" i="4"/>
  <c r="D2440" i="1"/>
  <c r="B2450" i="4"/>
  <c r="C2450" i="4"/>
  <c r="D2450" i="4"/>
  <c r="E2450" i="4"/>
  <c r="F2450" i="4"/>
  <c r="S2450" i="4"/>
  <c r="N2450" i="4"/>
  <c r="D2441" i="1"/>
  <c r="B2451" i="4"/>
  <c r="C2451" i="4"/>
  <c r="D2451" i="4"/>
  <c r="E2451" i="4"/>
  <c r="F2451" i="4"/>
  <c r="S2451" i="4"/>
  <c r="N2451" i="4"/>
  <c r="D2442" i="1"/>
  <c r="B2452" i="4"/>
  <c r="C2452" i="4"/>
  <c r="D2452" i="4"/>
  <c r="E2452" i="4"/>
  <c r="F2452" i="4"/>
  <c r="S2452" i="4"/>
  <c r="N2452" i="4"/>
  <c r="D2443" i="1"/>
  <c r="B2453" i="4"/>
  <c r="C2453" i="4"/>
  <c r="D2453" i="4"/>
  <c r="E2453" i="4"/>
  <c r="F2453" i="4"/>
  <c r="S2453" i="4"/>
  <c r="N2453" i="4"/>
  <c r="D2444" i="1"/>
  <c r="B2454" i="4"/>
  <c r="C2454" i="4"/>
  <c r="D2454" i="4"/>
  <c r="E2454" i="4"/>
  <c r="F2454" i="4"/>
  <c r="S2454" i="4"/>
  <c r="N2454" i="4"/>
  <c r="D2445" i="1"/>
  <c r="B2455" i="4"/>
  <c r="C2455" i="4"/>
  <c r="D2455" i="4"/>
  <c r="E2455" i="4"/>
  <c r="F2455" i="4"/>
  <c r="S2455" i="4"/>
  <c r="N2455" i="4"/>
  <c r="D2446" i="1"/>
  <c r="B2456" i="4"/>
  <c r="C2456" i="4"/>
  <c r="D2456" i="4"/>
  <c r="E2456" i="4"/>
  <c r="F2456" i="4"/>
  <c r="S2456" i="4"/>
  <c r="N2456" i="4"/>
  <c r="D2447" i="1"/>
  <c r="B2457" i="4"/>
  <c r="C2457" i="4"/>
  <c r="D2457" i="4"/>
  <c r="E2457" i="4"/>
  <c r="F2457" i="4"/>
  <c r="S2457" i="4"/>
  <c r="N2457" i="4"/>
  <c r="D2448" i="1"/>
  <c r="B2458" i="4"/>
  <c r="C2458" i="4"/>
  <c r="D2458" i="4"/>
  <c r="E2458" i="4"/>
  <c r="F2458" i="4"/>
  <c r="S2458" i="4"/>
  <c r="N2458" i="4"/>
  <c r="D2449" i="1"/>
  <c r="B2459" i="4"/>
  <c r="C2459" i="4"/>
  <c r="D2459" i="4"/>
  <c r="E2459" i="4"/>
  <c r="F2459" i="4"/>
  <c r="S2459" i="4"/>
  <c r="N2459" i="4"/>
  <c r="D2450" i="1"/>
  <c r="B2460" i="4"/>
  <c r="C2460" i="4"/>
  <c r="D2460" i="4"/>
  <c r="E2460" i="4"/>
  <c r="F2460" i="4"/>
  <c r="S2460" i="4"/>
  <c r="N2460" i="4"/>
  <c r="D2451" i="1"/>
  <c r="B2461" i="4"/>
  <c r="C2461" i="4"/>
  <c r="D2461" i="4"/>
  <c r="E2461" i="4"/>
  <c r="F2461" i="4"/>
  <c r="S2461" i="4"/>
  <c r="N2461" i="4"/>
  <c r="D2452" i="1"/>
  <c r="B2462" i="4"/>
  <c r="C2462" i="4"/>
  <c r="D2462" i="4"/>
  <c r="E2462" i="4"/>
  <c r="F2462" i="4"/>
  <c r="S2462" i="4"/>
  <c r="N2462" i="4"/>
  <c r="D2453" i="1"/>
  <c r="B2463" i="4"/>
  <c r="C2463" i="4"/>
  <c r="D2463" i="4"/>
  <c r="E2463" i="4"/>
  <c r="F2463" i="4"/>
  <c r="S2463" i="4"/>
  <c r="N2463" i="4"/>
  <c r="D2454" i="1"/>
  <c r="B2464" i="4"/>
  <c r="C2464" i="4"/>
  <c r="D2464" i="4"/>
  <c r="E2464" i="4"/>
  <c r="F2464" i="4"/>
  <c r="S2464" i="4"/>
  <c r="N2464" i="4"/>
  <c r="D2455" i="1"/>
  <c r="B2465" i="4"/>
  <c r="C2465" i="4"/>
  <c r="D2465" i="4"/>
  <c r="E2465" i="4"/>
  <c r="F2465" i="4"/>
  <c r="S2465" i="4"/>
  <c r="N2465" i="4"/>
  <c r="D2456" i="1"/>
  <c r="B2466" i="4"/>
  <c r="C2466" i="4"/>
  <c r="D2466" i="4"/>
  <c r="E2466" i="4"/>
  <c r="F2466" i="4"/>
  <c r="S2466" i="4"/>
  <c r="N2466" i="4"/>
  <c r="D2457" i="1"/>
  <c r="B2467" i="4"/>
  <c r="C2467" i="4"/>
  <c r="D2467" i="4"/>
  <c r="E2467" i="4"/>
  <c r="F2467" i="4"/>
  <c r="S2467" i="4"/>
  <c r="N2467" i="4"/>
  <c r="D2458" i="1"/>
  <c r="B2468" i="4"/>
  <c r="C2468" i="4"/>
  <c r="D2468" i="4"/>
  <c r="E2468" i="4"/>
  <c r="F2468" i="4"/>
  <c r="S2468" i="4"/>
  <c r="N2468" i="4"/>
  <c r="D2459" i="1"/>
  <c r="B2469" i="4"/>
  <c r="C2469" i="4"/>
  <c r="D2469" i="4"/>
  <c r="E2469" i="4"/>
  <c r="F2469" i="4"/>
  <c r="S2469" i="4"/>
  <c r="N2469" i="4"/>
  <c r="D2460" i="1"/>
  <c r="B2470" i="4"/>
  <c r="C2470" i="4"/>
  <c r="D2470" i="4"/>
  <c r="E2470" i="4"/>
  <c r="F2470" i="4"/>
  <c r="S2470" i="4"/>
  <c r="N2470" i="4"/>
  <c r="D2461" i="1"/>
  <c r="B2471" i="4"/>
  <c r="C2471" i="4"/>
  <c r="D2471" i="4"/>
  <c r="E2471" i="4"/>
  <c r="F2471" i="4"/>
  <c r="S2471" i="4"/>
  <c r="N2471" i="4"/>
  <c r="D2462" i="1"/>
  <c r="B2472" i="4"/>
  <c r="C2472" i="4"/>
  <c r="D2472" i="4"/>
  <c r="E2472" i="4"/>
  <c r="F2472" i="4"/>
  <c r="S2472" i="4"/>
  <c r="N2472" i="4"/>
  <c r="D2463" i="1"/>
  <c r="B2473" i="4"/>
  <c r="C2473" i="4"/>
  <c r="D2473" i="4"/>
  <c r="E2473" i="4"/>
  <c r="F2473" i="4"/>
  <c r="S2473" i="4"/>
  <c r="N2473" i="4"/>
  <c r="D2464" i="1"/>
  <c r="B2474" i="4"/>
  <c r="C2474" i="4"/>
  <c r="D2474" i="4"/>
  <c r="E2474" i="4"/>
  <c r="F2474" i="4"/>
  <c r="S2474" i="4"/>
  <c r="N2474" i="4"/>
  <c r="D2465" i="1"/>
  <c r="B2475" i="4"/>
  <c r="C2475" i="4"/>
  <c r="D2475" i="4"/>
  <c r="E2475" i="4"/>
  <c r="F2475" i="4"/>
  <c r="S2475" i="4"/>
  <c r="N2475" i="4"/>
  <c r="D2466" i="1"/>
  <c r="B2476" i="4"/>
  <c r="C2476" i="4"/>
  <c r="D2476" i="4"/>
  <c r="E2476" i="4"/>
  <c r="F2476" i="4"/>
  <c r="S2476" i="4"/>
  <c r="N2476" i="4"/>
  <c r="D2467" i="1"/>
  <c r="B2477" i="4"/>
  <c r="C2477" i="4"/>
  <c r="D2477" i="4"/>
  <c r="E2477" i="4"/>
  <c r="F2477" i="4"/>
  <c r="S2477" i="4"/>
  <c r="N2477" i="4"/>
  <c r="D2468" i="1"/>
  <c r="B2478" i="4"/>
  <c r="C2478" i="4"/>
  <c r="D2478" i="4"/>
  <c r="E2478" i="4"/>
  <c r="F2478" i="4"/>
  <c r="S2478" i="4"/>
  <c r="N2478" i="4"/>
  <c r="D2469" i="1"/>
  <c r="B2479" i="4"/>
  <c r="C2479" i="4"/>
  <c r="D2479" i="4"/>
  <c r="E2479" i="4"/>
  <c r="F2479" i="4"/>
  <c r="S2479" i="4"/>
  <c r="N2479" i="4"/>
  <c r="D2470" i="1"/>
  <c r="B2480" i="4"/>
  <c r="C2480" i="4"/>
  <c r="D2480" i="4"/>
  <c r="E2480" i="4"/>
  <c r="F2480" i="4"/>
  <c r="S2480" i="4"/>
  <c r="N2480" i="4"/>
  <c r="D2471" i="1"/>
  <c r="B2481" i="4"/>
  <c r="C2481" i="4"/>
  <c r="D2481" i="4"/>
  <c r="E2481" i="4"/>
  <c r="F2481" i="4"/>
  <c r="S2481" i="4"/>
  <c r="N2481" i="4"/>
  <c r="D2472" i="1"/>
  <c r="B2482" i="4"/>
  <c r="C2482" i="4"/>
  <c r="D2482" i="4"/>
  <c r="E2482" i="4"/>
  <c r="F2482" i="4"/>
  <c r="S2482" i="4"/>
  <c r="N2482" i="4"/>
  <c r="D2473" i="1"/>
  <c r="B2483" i="4"/>
  <c r="C2483" i="4"/>
  <c r="D2483" i="4"/>
  <c r="E2483" i="4"/>
  <c r="F2483" i="4"/>
  <c r="S2483" i="4"/>
  <c r="N2483" i="4"/>
  <c r="D2474" i="1"/>
  <c r="B2484" i="4"/>
  <c r="C2484" i="4"/>
  <c r="D2484" i="4"/>
  <c r="E2484" i="4"/>
  <c r="F2484" i="4"/>
  <c r="S2484" i="4"/>
  <c r="N2484" i="4"/>
  <c r="D2475" i="1"/>
  <c r="B2485" i="4"/>
  <c r="C2485" i="4"/>
  <c r="D2485" i="4"/>
  <c r="E2485" i="4"/>
  <c r="F2485" i="4"/>
  <c r="S2485" i="4"/>
  <c r="N2485" i="4"/>
  <c r="D2476" i="1"/>
  <c r="B2486" i="4"/>
  <c r="C2486" i="4"/>
  <c r="D2486" i="4"/>
  <c r="E2486" i="4"/>
  <c r="F2486" i="4"/>
  <c r="S2486" i="4"/>
  <c r="N2486" i="4"/>
  <c r="D2477" i="1"/>
  <c r="B2487" i="4"/>
  <c r="C2487" i="4"/>
  <c r="D2487" i="4"/>
  <c r="E2487" i="4"/>
  <c r="F2487" i="4"/>
  <c r="S2487" i="4"/>
  <c r="N2487" i="4"/>
  <c r="D2478" i="1"/>
  <c r="B2488" i="4"/>
  <c r="C2488" i="4"/>
  <c r="D2488" i="4"/>
  <c r="E2488" i="4"/>
  <c r="F2488" i="4"/>
  <c r="S2488" i="4"/>
  <c r="N2488" i="4"/>
  <c r="D2479" i="1"/>
  <c r="B2489" i="4"/>
  <c r="C2489" i="4"/>
  <c r="D2489" i="4"/>
  <c r="E2489" i="4"/>
  <c r="F2489" i="4"/>
  <c r="S2489" i="4"/>
  <c r="N2489" i="4"/>
  <c r="D2480" i="1"/>
  <c r="B2490" i="4"/>
  <c r="C2490" i="4"/>
  <c r="D2490" i="4"/>
  <c r="E2490" i="4"/>
  <c r="F2490" i="4"/>
  <c r="S2490" i="4"/>
  <c r="N2490" i="4"/>
  <c r="D2481" i="1"/>
  <c r="B2491" i="4"/>
  <c r="C2491" i="4"/>
  <c r="D2491" i="4"/>
  <c r="E2491" i="4"/>
  <c r="F2491" i="4"/>
  <c r="S2491" i="4"/>
  <c r="N2491" i="4"/>
  <c r="D2482" i="1"/>
  <c r="B2492" i="4"/>
  <c r="C2492" i="4"/>
  <c r="D2492" i="4"/>
  <c r="E2492" i="4"/>
  <c r="F2492" i="4"/>
  <c r="S2492" i="4"/>
  <c r="N2492" i="4"/>
  <c r="D2483" i="1"/>
  <c r="B2493" i="4"/>
  <c r="C2493" i="4"/>
  <c r="D2493" i="4"/>
  <c r="E2493" i="4"/>
  <c r="F2493" i="4"/>
  <c r="S2493" i="4"/>
  <c r="N2493" i="4"/>
  <c r="D2484" i="1"/>
  <c r="B2494" i="4"/>
  <c r="C2494" i="4"/>
  <c r="D2494" i="4"/>
  <c r="E2494" i="4"/>
  <c r="F2494" i="4"/>
  <c r="S2494" i="4"/>
  <c r="N2494" i="4"/>
  <c r="D2485" i="1"/>
  <c r="B2495" i="4"/>
  <c r="C2495" i="4"/>
  <c r="D2495" i="4"/>
  <c r="E2495" i="4"/>
  <c r="F2495" i="4"/>
  <c r="S2495" i="4"/>
  <c r="N2495" i="4"/>
  <c r="D2486" i="1"/>
  <c r="B2496" i="4"/>
  <c r="C2496" i="4"/>
  <c r="D2496" i="4"/>
  <c r="E2496" i="4"/>
  <c r="F2496" i="4"/>
  <c r="S2496" i="4"/>
  <c r="N2496" i="4"/>
  <c r="D2487" i="1"/>
  <c r="B2497" i="4"/>
  <c r="C2497" i="4"/>
  <c r="D2497" i="4"/>
  <c r="E2497" i="4"/>
  <c r="F2497" i="4"/>
  <c r="S2497" i="4"/>
  <c r="N2497" i="4"/>
  <c r="D2488" i="1"/>
  <c r="B2498" i="4"/>
  <c r="C2498" i="4"/>
  <c r="D2498" i="4"/>
  <c r="E2498" i="4"/>
  <c r="F2498" i="4"/>
  <c r="S2498" i="4"/>
  <c r="N2498" i="4"/>
  <c r="D2489" i="1"/>
  <c r="B2499" i="4"/>
  <c r="C2499" i="4"/>
  <c r="D2499" i="4"/>
  <c r="E2499" i="4"/>
  <c r="F2499" i="4"/>
  <c r="S2499" i="4"/>
  <c r="N2499" i="4"/>
  <c r="D2490" i="1"/>
  <c r="B2500" i="4"/>
  <c r="C2500" i="4"/>
  <c r="D2500" i="4"/>
  <c r="E2500" i="4"/>
  <c r="F2500" i="4"/>
  <c r="S2500" i="4"/>
  <c r="N2500" i="4"/>
  <c r="D2491" i="1"/>
  <c r="B2501" i="4"/>
  <c r="C2501" i="4"/>
  <c r="D2501" i="4"/>
  <c r="E2501" i="4"/>
  <c r="F2501" i="4"/>
  <c r="S2501" i="4"/>
  <c r="N2501" i="4"/>
  <c r="D2492" i="1"/>
  <c r="B2502" i="4"/>
  <c r="C2502" i="4"/>
  <c r="D2502" i="4"/>
  <c r="E2502" i="4"/>
  <c r="F2502" i="4"/>
  <c r="S2502" i="4"/>
  <c r="N2502" i="4"/>
  <c r="D2493" i="1"/>
  <c r="B2503" i="4"/>
  <c r="C2503" i="4"/>
  <c r="D2503" i="4"/>
  <c r="E2503" i="4"/>
  <c r="F2503" i="4"/>
  <c r="S2503" i="4"/>
  <c r="N2503" i="4"/>
  <c r="D2494" i="1"/>
  <c r="B2504" i="4"/>
  <c r="C2504" i="4"/>
  <c r="D2504" i="4"/>
  <c r="E2504" i="4"/>
  <c r="F2504" i="4"/>
  <c r="S2504" i="4"/>
  <c r="N2504" i="4"/>
  <c r="D2495" i="1"/>
  <c r="B2505" i="4"/>
  <c r="C2505" i="4"/>
  <c r="D2505" i="4"/>
  <c r="E2505" i="4"/>
  <c r="F2505" i="4"/>
  <c r="S2505" i="4"/>
  <c r="N2505" i="4"/>
  <c r="D2496" i="1"/>
  <c r="B2506" i="4"/>
  <c r="C2506" i="4"/>
  <c r="D2506" i="4"/>
  <c r="E2506" i="4"/>
  <c r="F2506" i="4"/>
  <c r="S2506" i="4"/>
  <c r="N2506" i="4"/>
  <c r="D2497" i="1"/>
  <c r="B2507" i="4"/>
  <c r="C2507" i="4"/>
  <c r="D2507" i="4"/>
  <c r="E2507" i="4"/>
  <c r="F2507" i="4"/>
  <c r="S2507" i="4"/>
  <c r="N2507" i="4"/>
  <c r="D2498" i="1"/>
  <c r="B2508" i="4"/>
  <c r="C2508" i="4"/>
  <c r="D2508" i="4"/>
  <c r="E2508" i="4"/>
  <c r="F2508" i="4"/>
  <c r="S2508" i="4"/>
  <c r="N2508" i="4"/>
  <c r="D2499" i="1"/>
  <c r="B2509" i="4"/>
  <c r="C2509" i="4"/>
  <c r="D2509" i="4"/>
  <c r="E2509" i="4"/>
  <c r="F2509" i="4"/>
  <c r="S2509" i="4"/>
  <c r="N2509" i="4"/>
  <c r="D2500" i="1"/>
  <c r="B2510" i="4"/>
  <c r="C2510" i="4"/>
  <c r="D2510" i="4"/>
  <c r="E2510" i="4"/>
  <c r="F2510" i="4"/>
  <c r="S2510" i="4"/>
  <c r="N2510" i="4"/>
  <c r="D2501" i="1"/>
  <c r="B2511" i="4"/>
  <c r="C2511" i="4"/>
  <c r="D2511" i="4"/>
  <c r="E2511" i="4"/>
  <c r="F2511" i="4"/>
  <c r="S2511" i="4"/>
  <c r="N2511" i="4"/>
  <c r="D2502" i="1"/>
  <c r="B2512" i="4"/>
  <c r="C2512" i="4"/>
  <c r="D2512" i="4"/>
  <c r="E2512" i="4"/>
  <c r="F2512" i="4"/>
  <c r="S2512" i="4"/>
  <c r="N2512" i="4"/>
  <c r="D2503" i="1"/>
  <c r="B2513" i="4"/>
  <c r="C2513" i="4"/>
  <c r="D2513" i="4"/>
  <c r="E2513" i="4"/>
  <c r="F2513" i="4"/>
  <c r="S2513" i="4"/>
  <c r="N2513" i="4"/>
  <c r="D2504" i="1"/>
  <c r="B2514" i="4"/>
  <c r="C2514" i="4"/>
  <c r="D2514" i="4"/>
  <c r="E2514" i="4"/>
  <c r="F2514" i="4"/>
  <c r="S2514" i="4"/>
  <c r="N2514" i="4"/>
  <c r="D2505" i="1"/>
  <c r="B2515" i="4"/>
  <c r="C2515" i="4"/>
  <c r="D2515" i="4"/>
  <c r="E2515" i="4"/>
  <c r="F2515" i="4"/>
  <c r="S2515" i="4"/>
  <c r="N2515" i="4"/>
  <c r="D2506" i="1"/>
  <c r="B2516" i="4"/>
  <c r="C2516" i="4"/>
  <c r="D2516" i="4"/>
  <c r="E2516" i="4"/>
  <c r="F2516" i="4"/>
  <c r="S2516" i="4"/>
  <c r="N2516" i="4"/>
  <c r="D2507" i="1"/>
  <c r="B2517" i="4"/>
  <c r="C2517" i="4"/>
  <c r="D2517" i="4"/>
  <c r="E2517" i="4"/>
  <c r="F2517" i="4"/>
  <c r="S2517" i="4"/>
  <c r="N2517" i="4"/>
  <c r="D2508" i="1"/>
  <c r="B2518" i="4"/>
  <c r="C2518" i="4"/>
  <c r="D2518" i="4"/>
  <c r="E2518" i="4"/>
  <c r="F2518" i="4"/>
  <c r="S2518" i="4"/>
  <c r="N2518" i="4"/>
  <c r="D2509" i="1"/>
  <c r="B2519" i="4"/>
  <c r="C2519" i="4"/>
  <c r="D2519" i="4"/>
  <c r="E2519" i="4"/>
  <c r="F2519" i="4"/>
  <c r="S2519" i="4"/>
  <c r="N2519" i="4"/>
  <c r="D2510" i="1"/>
  <c r="B2520" i="4"/>
  <c r="C2520" i="4"/>
  <c r="D2520" i="4"/>
  <c r="E2520" i="4"/>
  <c r="F2520" i="4"/>
  <c r="S2520" i="4"/>
  <c r="N2520" i="4"/>
  <c r="D2511" i="1"/>
  <c r="B2521" i="4"/>
  <c r="C2521" i="4"/>
  <c r="D2521" i="4"/>
  <c r="E2521" i="4"/>
  <c r="F2521" i="4"/>
  <c r="S2521" i="4"/>
  <c r="N2521" i="4"/>
  <c r="D2512" i="1"/>
  <c r="B2522" i="4"/>
  <c r="C2522" i="4"/>
  <c r="D2522" i="4"/>
  <c r="E2522" i="4"/>
  <c r="F2522" i="4"/>
  <c r="S2522" i="4"/>
  <c r="N2522" i="4"/>
  <c r="D2513" i="1"/>
  <c r="B2523" i="4"/>
  <c r="C2523" i="4"/>
  <c r="D2523" i="4"/>
  <c r="E2523" i="4"/>
  <c r="F2523" i="4"/>
  <c r="S2523" i="4"/>
  <c r="N2523" i="4"/>
  <c r="D2514" i="1"/>
  <c r="B2524" i="4"/>
  <c r="C2524" i="4"/>
  <c r="D2524" i="4"/>
  <c r="E2524" i="4"/>
  <c r="F2524" i="4"/>
  <c r="S2524" i="4"/>
  <c r="N2524" i="4"/>
  <c r="D2515" i="1"/>
  <c r="B2525" i="4"/>
  <c r="C2525" i="4"/>
  <c r="D2525" i="4"/>
  <c r="E2525" i="4"/>
  <c r="F2525" i="4"/>
  <c r="S2525" i="4"/>
  <c r="N2525" i="4"/>
  <c r="D2516" i="1"/>
  <c r="B2526" i="4"/>
  <c r="C2526" i="4"/>
  <c r="D2526" i="4"/>
  <c r="E2526" i="4"/>
  <c r="F2526" i="4"/>
  <c r="S2526" i="4"/>
  <c r="N2526" i="4"/>
  <c r="D2517" i="1"/>
  <c r="B2527" i="4"/>
  <c r="C2527" i="4"/>
  <c r="D2527" i="4"/>
  <c r="E2527" i="4"/>
  <c r="F2527" i="4"/>
  <c r="S2527" i="4"/>
  <c r="N2527" i="4"/>
  <c r="D2518" i="1"/>
  <c r="B2528" i="4"/>
  <c r="C2528" i="4"/>
  <c r="D2528" i="4"/>
  <c r="E2528" i="4"/>
  <c r="F2528" i="4"/>
  <c r="S2528" i="4"/>
  <c r="N2528" i="4"/>
  <c r="D2519" i="1"/>
  <c r="B2529" i="4"/>
  <c r="C2529" i="4"/>
  <c r="D2529" i="4"/>
  <c r="E2529" i="4"/>
  <c r="F2529" i="4"/>
  <c r="S2529" i="4"/>
  <c r="N2529" i="4"/>
  <c r="D2520" i="1"/>
  <c r="B2530" i="4"/>
  <c r="C2530" i="4"/>
  <c r="D2530" i="4"/>
  <c r="E2530" i="4"/>
  <c r="F2530" i="4"/>
  <c r="S2530" i="4"/>
  <c r="N2530" i="4"/>
  <c r="D2521" i="1"/>
  <c r="B2531" i="4"/>
  <c r="C2531" i="4"/>
  <c r="D2531" i="4"/>
  <c r="E2531" i="4"/>
  <c r="F2531" i="4"/>
  <c r="S2531" i="4"/>
  <c r="N2531" i="4"/>
  <c r="D2522" i="1"/>
  <c r="B2532" i="4"/>
  <c r="C2532" i="4"/>
  <c r="D2532" i="4"/>
  <c r="E2532" i="4"/>
  <c r="F2532" i="4"/>
  <c r="S2532" i="4"/>
  <c r="N2532" i="4"/>
  <c r="D2523" i="1"/>
  <c r="B2533" i="4"/>
  <c r="C2533" i="4"/>
  <c r="D2533" i="4"/>
  <c r="E2533" i="4"/>
  <c r="F2533" i="4"/>
  <c r="S2533" i="4"/>
  <c r="N2533" i="4"/>
  <c r="D2524" i="1"/>
  <c r="B2534" i="4"/>
  <c r="C2534" i="4"/>
  <c r="D2534" i="4"/>
  <c r="E2534" i="4"/>
  <c r="F2534" i="4"/>
  <c r="S2534" i="4"/>
  <c r="N2534" i="4"/>
  <c r="D2525" i="1"/>
  <c r="B2535" i="4"/>
  <c r="C2535" i="4"/>
  <c r="D2535" i="4"/>
  <c r="E2535" i="4"/>
  <c r="F2535" i="4"/>
  <c r="S2535" i="4"/>
  <c r="N2535" i="4"/>
  <c r="D2526" i="1"/>
  <c r="B2536" i="4"/>
  <c r="C2536" i="4"/>
  <c r="D2536" i="4"/>
  <c r="E2536" i="4"/>
  <c r="F2536" i="4"/>
  <c r="S2536" i="4"/>
  <c r="N2536" i="4"/>
  <c r="D2527" i="1"/>
  <c r="B2537" i="4"/>
  <c r="C2537" i="4"/>
  <c r="D2537" i="4"/>
  <c r="E2537" i="4"/>
  <c r="F2537" i="4"/>
  <c r="S2537" i="4"/>
  <c r="N2537" i="4"/>
  <c r="D2528" i="1"/>
  <c r="B2538" i="4"/>
  <c r="C2538" i="4"/>
  <c r="D2538" i="4"/>
  <c r="E2538" i="4"/>
  <c r="F2538" i="4"/>
  <c r="S2538" i="4"/>
  <c r="N2538" i="4"/>
  <c r="D2529" i="1"/>
  <c r="B2539" i="4"/>
  <c r="C2539" i="4"/>
  <c r="D2539" i="4"/>
  <c r="E2539" i="4"/>
  <c r="F2539" i="4"/>
  <c r="S2539" i="4"/>
  <c r="N2539" i="4"/>
  <c r="D2530" i="1"/>
  <c r="B2540" i="4"/>
  <c r="C2540" i="4"/>
  <c r="D2540" i="4"/>
  <c r="E2540" i="4"/>
  <c r="F2540" i="4"/>
  <c r="S2540" i="4"/>
  <c r="N2540" i="4"/>
  <c r="D2531" i="1"/>
  <c r="B2541" i="4"/>
  <c r="C2541" i="4"/>
  <c r="D2541" i="4"/>
  <c r="E2541" i="4"/>
  <c r="F2541" i="4"/>
  <c r="S2541" i="4"/>
  <c r="N2541" i="4"/>
  <c r="D2532" i="1"/>
  <c r="B2542" i="4"/>
  <c r="C2542" i="4"/>
  <c r="D2542" i="4"/>
  <c r="E2542" i="4"/>
  <c r="F2542" i="4"/>
  <c r="S2542" i="4"/>
  <c r="N2542" i="4"/>
  <c r="D2533" i="1"/>
  <c r="B2543" i="4"/>
  <c r="C2543" i="4"/>
  <c r="D2543" i="4"/>
  <c r="E2543" i="4"/>
  <c r="F2543" i="4"/>
  <c r="S2543" i="4"/>
  <c r="N2543" i="4"/>
  <c r="D2534" i="1"/>
  <c r="B2544" i="4"/>
  <c r="C2544" i="4"/>
  <c r="D2544" i="4"/>
  <c r="E2544" i="4"/>
  <c r="F2544" i="4"/>
  <c r="S2544" i="4"/>
  <c r="N2544" i="4"/>
  <c r="D2535" i="1"/>
  <c r="B2545" i="4"/>
  <c r="C2545" i="4"/>
  <c r="D2545" i="4"/>
  <c r="E2545" i="4"/>
  <c r="F2545" i="4"/>
  <c r="S2545" i="4"/>
  <c r="N2545" i="4"/>
  <c r="D2536" i="1"/>
  <c r="B2546" i="4"/>
  <c r="C2546" i="4"/>
  <c r="D2546" i="4"/>
  <c r="E2546" i="4"/>
  <c r="F2546" i="4"/>
  <c r="S2546" i="4"/>
  <c r="N2546" i="4"/>
  <c r="D2537" i="1"/>
  <c r="B2547" i="4"/>
  <c r="C2547" i="4"/>
  <c r="D2547" i="4"/>
  <c r="E2547" i="4"/>
  <c r="F2547" i="4"/>
  <c r="S2547" i="4"/>
  <c r="N2547" i="4"/>
  <c r="D2538" i="1"/>
  <c r="B2548" i="4"/>
  <c r="C2548" i="4"/>
  <c r="D2548" i="4"/>
  <c r="E2548" i="4"/>
  <c r="F2548" i="4"/>
  <c r="S2548" i="4"/>
  <c r="N2548" i="4"/>
  <c r="D2539" i="1"/>
  <c r="B2549" i="4"/>
  <c r="C2549" i="4"/>
  <c r="D2549" i="4"/>
  <c r="E2549" i="4"/>
  <c r="F2549" i="4"/>
  <c r="S2549" i="4"/>
  <c r="N2549" i="4"/>
  <c r="D2540" i="1"/>
  <c r="B2550" i="4"/>
  <c r="C2550" i="4"/>
  <c r="D2550" i="4"/>
  <c r="E2550" i="4"/>
  <c r="F2550" i="4"/>
  <c r="S2550" i="4"/>
  <c r="N2550" i="4"/>
  <c r="D2541" i="1"/>
  <c r="B2551" i="4"/>
  <c r="C2551" i="4"/>
  <c r="D2551" i="4"/>
  <c r="E2551" i="4"/>
  <c r="F2551" i="4"/>
  <c r="S2551" i="4"/>
  <c r="N2551" i="4"/>
  <c r="D2542" i="1"/>
  <c r="B2552" i="4"/>
  <c r="C2552" i="4"/>
  <c r="D2552" i="4"/>
  <c r="E2552" i="4"/>
  <c r="F2552" i="4"/>
  <c r="S2552" i="4"/>
  <c r="N2552" i="4"/>
  <c r="D2543" i="1"/>
  <c r="B2553" i="4"/>
  <c r="C2553" i="4"/>
  <c r="D2553" i="4"/>
  <c r="E2553" i="4"/>
  <c r="F2553" i="4"/>
  <c r="S2553" i="4"/>
  <c r="N2553" i="4"/>
  <c r="D2544" i="1"/>
  <c r="B2554" i="4"/>
  <c r="C2554" i="4"/>
  <c r="D2554" i="4"/>
  <c r="E2554" i="4"/>
  <c r="F2554" i="4"/>
  <c r="S2554" i="4"/>
  <c r="N2554" i="4"/>
  <c r="D2545" i="1"/>
  <c r="B2555" i="4"/>
  <c r="C2555" i="4"/>
  <c r="D2555" i="4"/>
  <c r="E2555" i="4"/>
  <c r="F2555" i="4"/>
  <c r="S2555" i="4"/>
  <c r="N2555" i="4"/>
  <c r="D2546" i="1"/>
  <c r="B2556" i="4"/>
  <c r="C2556" i="4"/>
  <c r="D2556" i="4"/>
  <c r="E2556" i="4"/>
  <c r="F2556" i="4"/>
  <c r="S2556" i="4"/>
  <c r="N2556" i="4"/>
  <c r="D2547" i="1"/>
  <c r="B2557" i="4"/>
  <c r="C2557" i="4"/>
  <c r="D2557" i="4"/>
  <c r="E2557" i="4"/>
  <c r="F2557" i="4"/>
  <c r="S2557" i="4"/>
  <c r="N2557" i="4"/>
  <c r="D2548" i="1"/>
  <c r="B2558" i="4"/>
  <c r="C2558" i="4"/>
  <c r="D2558" i="4"/>
  <c r="E2558" i="4"/>
  <c r="F2558" i="4"/>
  <c r="S2558" i="4"/>
  <c r="N2558" i="4"/>
  <c r="D2549" i="1"/>
  <c r="B2559" i="4"/>
  <c r="C2559" i="4"/>
  <c r="D2559" i="4"/>
  <c r="E2559" i="4"/>
  <c r="F2559" i="4"/>
  <c r="S2559" i="4"/>
  <c r="N2559" i="4"/>
  <c r="D2550" i="1"/>
  <c r="B2560" i="4"/>
  <c r="C2560" i="4"/>
  <c r="D2560" i="4"/>
  <c r="E2560" i="4"/>
  <c r="F2560" i="4"/>
  <c r="S2560" i="4"/>
  <c r="N2560" i="4"/>
  <c r="D2551" i="1"/>
  <c r="B2561" i="4"/>
  <c r="C2561" i="4"/>
  <c r="D2561" i="4"/>
  <c r="E2561" i="4"/>
  <c r="F2561" i="4"/>
  <c r="S2561" i="4"/>
  <c r="N2561" i="4"/>
  <c r="D2552" i="1"/>
  <c r="B2562" i="4"/>
  <c r="C2562" i="4"/>
  <c r="D2562" i="4"/>
  <c r="E2562" i="4"/>
  <c r="F2562" i="4"/>
  <c r="S2562" i="4"/>
  <c r="N2562" i="4"/>
  <c r="D2553" i="1"/>
  <c r="B2563" i="4"/>
  <c r="C2563" i="4"/>
  <c r="D2563" i="4"/>
  <c r="E2563" i="4"/>
  <c r="F2563" i="4"/>
  <c r="S2563" i="4"/>
  <c r="N2563" i="4"/>
  <c r="D2554" i="1"/>
  <c r="B2564" i="4"/>
  <c r="C2564" i="4"/>
  <c r="D2564" i="4"/>
  <c r="E2564" i="4"/>
  <c r="F2564" i="4"/>
  <c r="S2564" i="4"/>
  <c r="N2564" i="4"/>
  <c r="D2555" i="1"/>
  <c r="B2565" i="4"/>
  <c r="C2565" i="4"/>
  <c r="D2565" i="4"/>
  <c r="E2565" i="4"/>
  <c r="F2565" i="4"/>
  <c r="S2565" i="4"/>
  <c r="N2565" i="4"/>
  <c r="D2556" i="1"/>
  <c r="B2566" i="4"/>
  <c r="C2566" i="4"/>
  <c r="D2566" i="4"/>
  <c r="E2566" i="4"/>
  <c r="F2566" i="4"/>
  <c r="S2566" i="4"/>
  <c r="N2566" i="4"/>
  <c r="D2557" i="1"/>
  <c r="B2567" i="4"/>
  <c r="C2567" i="4"/>
  <c r="D2567" i="4"/>
  <c r="E2567" i="4"/>
  <c r="F2567" i="4"/>
  <c r="S2567" i="4"/>
  <c r="N2567" i="4"/>
  <c r="D2558" i="1"/>
  <c r="B2568" i="4"/>
  <c r="C2568" i="4"/>
  <c r="D2568" i="4"/>
  <c r="E2568" i="4"/>
  <c r="F2568" i="4"/>
  <c r="S2568" i="4"/>
  <c r="N2568" i="4"/>
  <c r="D2559" i="1"/>
  <c r="B2569" i="4"/>
  <c r="C2569" i="4"/>
  <c r="D2569" i="4"/>
  <c r="E2569" i="4"/>
  <c r="F2569" i="4"/>
  <c r="S2569" i="4"/>
  <c r="N2569" i="4"/>
  <c r="D2560" i="1"/>
  <c r="B2570" i="4"/>
  <c r="C2570" i="4"/>
  <c r="D2570" i="4"/>
  <c r="E2570" i="4"/>
  <c r="F2570" i="4"/>
  <c r="S2570" i="4"/>
  <c r="N2570" i="4"/>
  <c r="D2561" i="1"/>
  <c r="B2571" i="4"/>
  <c r="C2571" i="4"/>
  <c r="D2571" i="4"/>
  <c r="E2571" i="4"/>
  <c r="F2571" i="4"/>
  <c r="S2571" i="4"/>
  <c r="N2571" i="4"/>
  <c r="D2562" i="1"/>
  <c r="B2572" i="4"/>
  <c r="C2572" i="4"/>
  <c r="D2572" i="4"/>
  <c r="E2572" i="4"/>
  <c r="F2572" i="4"/>
  <c r="S2572" i="4"/>
  <c r="N2572" i="4"/>
  <c r="D2563" i="1"/>
  <c r="B2573" i="4"/>
  <c r="C2573" i="4"/>
  <c r="D2573" i="4"/>
  <c r="E2573" i="4"/>
  <c r="F2573" i="4"/>
  <c r="S2573" i="4"/>
  <c r="N2573" i="4"/>
  <c r="D2564" i="1"/>
  <c r="B2574" i="4"/>
  <c r="C2574" i="4"/>
  <c r="D2574" i="4"/>
  <c r="E2574" i="4"/>
  <c r="F2574" i="4"/>
  <c r="S2574" i="4"/>
  <c r="N2574" i="4"/>
  <c r="D2565" i="1"/>
  <c r="B2575" i="4"/>
  <c r="C2575" i="4"/>
  <c r="D2575" i="4"/>
  <c r="E2575" i="4"/>
  <c r="F2575" i="4"/>
  <c r="S2575" i="4"/>
  <c r="N2575" i="4"/>
  <c r="D2566" i="1"/>
  <c r="B2576" i="4"/>
  <c r="C2576" i="4"/>
  <c r="D2576" i="4"/>
  <c r="E2576" i="4"/>
  <c r="F2576" i="4"/>
  <c r="S2576" i="4"/>
  <c r="N2576" i="4"/>
  <c r="D2567" i="1"/>
  <c r="B2577" i="4"/>
  <c r="C2577" i="4"/>
  <c r="D2577" i="4"/>
  <c r="E2577" i="4"/>
  <c r="F2577" i="4"/>
  <c r="S2577" i="4"/>
  <c r="N2577" i="4"/>
  <c r="D2568" i="1"/>
  <c r="B2578" i="4"/>
  <c r="C2578" i="4"/>
  <c r="D2578" i="4"/>
  <c r="E2578" i="4"/>
  <c r="F2578" i="4"/>
  <c r="S2578" i="4"/>
  <c r="N2578" i="4"/>
  <c r="D2569" i="1"/>
  <c r="B2579" i="4"/>
  <c r="C2579" i="4"/>
  <c r="D2579" i="4"/>
  <c r="E2579" i="4"/>
  <c r="F2579" i="4"/>
  <c r="S2579" i="4"/>
  <c r="N2579" i="4"/>
  <c r="D2570" i="1"/>
  <c r="B2580" i="4"/>
  <c r="C2580" i="4"/>
  <c r="D2580" i="4"/>
  <c r="E2580" i="4"/>
  <c r="F2580" i="4"/>
  <c r="S2580" i="4"/>
  <c r="N2580" i="4"/>
  <c r="D2571" i="1"/>
  <c r="B2581" i="4"/>
  <c r="C2581" i="4"/>
  <c r="D2581" i="4"/>
  <c r="E2581" i="4"/>
  <c r="F2581" i="4"/>
  <c r="S2581" i="4"/>
  <c r="N2581" i="4"/>
  <c r="D2572" i="1"/>
  <c r="B2582" i="4"/>
  <c r="C2582" i="4"/>
  <c r="D2582" i="4"/>
  <c r="E2582" i="4"/>
  <c r="F2582" i="4"/>
  <c r="S2582" i="4"/>
  <c r="N2582" i="4"/>
  <c r="D2573" i="1"/>
  <c r="B2583" i="4"/>
  <c r="C2583" i="4"/>
  <c r="D2583" i="4"/>
  <c r="E2583" i="4"/>
  <c r="F2583" i="4"/>
  <c r="S2583" i="4"/>
  <c r="N2583" i="4"/>
  <c r="D2574" i="1"/>
  <c r="B2584" i="4"/>
  <c r="C2584" i="4"/>
  <c r="D2584" i="4"/>
  <c r="E2584" i="4"/>
  <c r="F2584" i="4"/>
  <c r="S2584" i="4"/>
  <c r="N2584" i="4"/>
  <c r="D2575" i="1"/>
  <c r="B2585" i="4"/>
  <c r="C2585" i="4"/>
  <c r="D2585" i="4"/>
  <c r="E2585" i="4"/>
  <c r="F2585" i="4"/>
  <c r="S2585" i="4"/>
  <c r="N2585" i="4"/>
  <c r="D2576" i="1"/>
  <c r="B2586" i="4"/>
  <c r="C2586" i="4"/>
  <c r="D2586" i="4"/>
  <c r="E2586" i="4"/>
  <c r="F2586" i="4"/>
  <c r="S2586" i="4"/>
  <c r="N2586" i="4"/>
  <c r="D2577" i="1"/>
  <c r="B2587" i="4"/>
  <c r="C2587" i="4"/>
  <c r="D2587" i="4"/>
  <c r="E2587" i="4"/>
  <c r="F2587" i="4"/>
  <c r="S2587" i="4"/>
  <c r="N2587" i="4"/>
  <c r="D2578" i="1"/>
  <c r="B2588" i="4"/>
  <c r="C2588" i="4"/>
  <c r="D2588" i="4"/>
  <c r="E2588" i="4"/>
  <c r="F2588" i="4"/>
  <c r="S2588" i="4"/>
  <c r="N2588" i="4"/>
  <c r="D2579" i="1"/>
  <c r="B2589" i="4"/>
  <c r="C2589" i="4"/>
  <c r="D2589" i="4"/>
  <c r="E2589" i="4"/>
  <c r="F2589" i="4"/>
  <c r="S2589" i="4"/>
  <c r="N2589" i="4"/>
  <c r="D2580" i="1"/>
  <c r="B2590" i="4"/>
  <c r="C2590" i="4"/>
  <c r="D2590" i="4"/>
  <c r="E2590" i="4"/>
  <c r="F2590" i="4"/>
  <c r="S2590" i="4"/>
  <c r="N2590" i="4"/>
  <c r="D2581" i="1"/>
  <c r="B2591" i="4"/>
  <c r="C2591" i="4"/>
  <c r="D2591" i="4"/>
  <c r="E2591" i="4"/>
  <c r="F2591" i="4"/>
  <c r="S2591" i="4"/>
  <c r="N2591" i="4"/>
  <c r="D2582" i="1"/>
  <c r="B2592" i="4"/>
  <c r="C2592" i="4"/>
  <c r="D2592" i="4"/>
  <c r="E2592" i="4"/>
  <c r="F2592" i="4"/>
  <c r="S2592" i="4"/>
  <c r="N2592" i="4"/>
  <c r="D2583" i="1"/>
  <c r="B2593" i="4"/>
  <c r="C2593" i="4"/>
  <c r="D2593" i="4"/>
  <c r="E2593" i="4"/>
  <c r="F2593" i="4"/>
  <c r="S2593" i="4"/>
  <c r="N2593" i="4"/>
  <c r="D2584" i="1"/>
  <c r="B2594" i="4"/>
  <c r="C2594" i="4"/>
  <c r="D2594" i="4"/>
  <c r="E2594" i="4"/>
  <c r="F2594" i="4"/>
  <c r="S2594" i="4"/>
  <c r="N2594" i="4"/>
  <c r="D2585" i="1"/>
  <c r="B2595" i="4"/>
  <c r="C2595" i="4"/>
  <c r="D2595" i="4"/>
  <c r="E2595" i="4"/>
  <c r="F2595" i="4"/>
  <c r="S2595" i="4"/>
  <c r="N2595" i="4"/>
  <c r="D2586" i="1"/>
  <c r="B2596" i="4"/>
  <c r="C2596" i="4"/>
  <c r="D2596" i="4"/>
  <c r="E2596" i="4"/>
  <c r="F2596" i="4"/>
  <c r="S2596" i="4"/>
  <c r="N2596" i="4"/>
  <c r="D2587" i="1"/>
  <c r="B2597" i="4"/>
  <c r="C2597" i="4"/>
  <c r="D2597" i="4"/>
  <c r="E2597" i="4"/>
  <c r="F2597" i="4"/>
  <c r="S2597" i="4"/>
  <c r="N2597" i="4"/>
  <c r="D2588" i="1"/>
  <c r="B2598" i="4"/>
  <c r="C2598" i="4"/>
  <c r="D2598" i="4"/>
  <c r="E2598" i="4"/>
  <c r="F2598" i="4"/>
  <c r="S2598" i="4"/>
  <c r="N2598" i="4"/>
  <c r="D2589" i="1"/>
  <c r="B2599" i="4"/>
  <c r="C2599" i="4"/>
  <c r="D2599" i="4"/>
  <c r="E2599" i="4"/>
  <c r="F2599" i="4"/>
  <c r="S2599" i="4"/>
  <c r="N2599" i="4"/>
  <c r="D2590" i="1"/>
  <c r="B2600" i="4"/>
  <c r="C2600" i="4"/>
  <c r="D2600" i="4"/>
  <c r="E2600" i="4"/>
  <c r="F2600" i="4"/>
  <c r="S2600" i="4"/>
  <c r="N2600" i="4"/>
  <c r="D2591" i="1"/>
  <c r="B2601" i="4"/>
  <c r="C2601" i="4"/>
  <c r="D2601" i="4"/>
  <c r="E2601" i="4"/>
  <c r="F2601" i="4"/>
  <c r="S2601" i="4"/>
  <c r="N2601" i="4"/>
  <c r="D2592" i="1"/>
  <c r="B2602" i="4"/>
  <c r="C2602" i="4"/>
  <c r="D2602" i="4"/>
  <c r="E2602" i="4"/>
  <c r="F2602" i="4"/>
  <c r="S2602" i="4"/>
  <c r="N2602" i="4"/>
  <c r="D2593" i="1"/>
  <c r="B2603" i="4"/>
  <c r="C2603" i="4"/>
  <c r="D2603" i="4"/>
  <c r="E2603" i="4"/>
  <c r="F2603" i="4"/>
  <c r="S2603" i="4"/>
  <c r="N2603" i="4"/>
  <c r="D2594" i="1"/>
  <c r="B2604" i="4"/>
  <c r="C2604" i="4"/>
  <c r="D2604" i="4"/>
  <c r="E2604" i="4"/>
  <c r="F2604" i="4"/>
  <c r="S2604" i="4"/>
  <c r="N2604" i="4"/>
  <c r="D2595" i="1"/>
  <c r="B2605" i="4"/>
  <c r="C2605" i="4"/>
  <c r="D2605" i="4"/>
  <c r="E2605" i="4"/>
  <c r="F2605" i="4"/>
  <c r="S2605" i="4"/>
  <c r="N2605" i="4"/>
  <c r="D2596" i="1"/>
  <c r="B2606" i="4"/>
  <c r="C2606" i="4"/>
  <c r="D2606" i="4"/>
  <c r="E2606" i="4"/>
  <c r="F2606" i="4"/>
  <c r="S2606" i="4"/>
  <c r="N2606" i="4"/>
  <c r="D2597" i="1"/>
  <c r="B2607" i="4"/>
  <c r="C2607" i="4"/>
  <c r="D2607" i="4"/>
  <c r="E2607" i="4"/>
  <c r="F2607" i="4"/>
  <c r="S2607" i="4"/>
  <c r="N2607" i="4"/>
  <c r="D2598" i="1"/>
  <c r="B2608" i="4"/>
  <c r="C2608" i="4"/>
  <c r="D2608" i="4"/>
  <c r="E2608" i="4"/>
  <c r="F2608" i="4"/>
  <c r="S2608" i="4"/>
  <c r="N2608" i="4"/>
  <c r="D2599" i="1"/>
  <c r="B2609" i="4"/>
  <c r="C2609" i="4"/>
  <c r="D2609" i="4"/>
  <c r="E2609" i="4"/>
  <c r="F2609" i="4"/>
  <c r="S2609" i="4"/>
  <c r="N2609" i="4"/>
  <c r="D2600" i="1"/>
  <c r="B2610" i="4"/>
  <c r="C2610" i="4"/>
  <c r="D2610" i="4"/>
  <c r="E2610" i="4"/>
  <c r="F2610" i="4"/>
  <c r="S2610" i="4"/>
  <c r="N2610" i="4"/>
  <c r="D2601" i="1"/>
  <c r="B2611" i="4"/>
  <c r="C2611" i="4"/>
  <c r="D2611" i="4"/>
  <c r="E2611" i="4"/>
  <c r="F2611" i="4"/>
  <c r="S2611" i="4"/>
  <c r="N2611" i="4"/>
  <c r="D2602" i="1"/>
  <c r="B2612" i="4"/>
  <c r="C2612" i="4"/>
  <c r="D2612" i="4"/>
  <c r="E2612" i="4"/>
  <c r="F2612" i="4"/>
  <c r="S2612" i="4"/>
  <c r="N2612" i="4"/>
  <c r="D2603" i="1"/>
  <c r="B2613" i="4"/>
  <c r="C2613" i="4"/>
  <c r="D2613" i="4"/>
  <c r="E2613" i="4"/>
  <c r="F2613" i="4"/>
  <c r="S2613" i="4"/>
  <c r="N2613" i="4"/>
  <c r="D2604" i="1"/>
  <c r="B2614" i="4"/>
  <c r="C2614" i="4"/>
  <c r="D2614" i="4"/>
  <c r="E2614" i="4"/>
  <c r="F2614" i="4"/>
  <c r="S2614" i="4"/>
  <c r="N2614" i="4"/>
  <c r="D2605" i="1"/>
  <c r="B2615" i="4"/>
  <c r="C2615" i="4"/>
  <c r="D2615" i="4"/>
  <c r="E2615" i="4"/>
  <c r="F2615" i="4"/>
  <c r="S2615" i="4"/>
  <c r="N2615" i="4"/>
  <c r="D2606" i="1"/>
  <c r="B2616" i="4"/>
  <c r="C2616" i="4"/>
  <c r="D2616" i="4"/>
  <c r="E2616" i="4"/>
  <c r="F2616" i="4"/>
  <c r="S2616" i="4"/>
  <c r="N2616" i="4"/>
  <c r="D2607" i="1"/>
  <c r="B2617" i="4"/>
  <c r="C2617" i="4"/>
  <c r="D2617" i="4"/>
  <c r="E2617" i="4"/>
  <c r="F2617" i="4"/>
  <c r="S2617" i="4"/>
  <c r="N2617" i="4"/>
  <c r="D2608" i="1"/>
  <c r="B2618" i="4"/>
  <c r="C2618" i="4"/>
  <c r="D2618" i="4"/>
  <c r="E2618" i="4"/>
  <c r="F2618" i="4"/>
  <c r="S2618" i="4"/>
  <c r="N2618" i="4"/>
  <c r="D2609" i="1"/>
  <c r="B2619" i="4"/>
  <c r="C2619" i="4"/>
  <c r="D2619" i="4"/>
  <c r="E2619" i="4"/>
  <c r="F2619" i="4"/>
  <c r="S2619" i="4"/>
  <c r="N2619" i="4"/>
  <c r="D2610" i="1"/>
  <c r="B2620" i="4"/>
  <c r="C2620" i="4"/>
  <c r="D2620" i="4"/>
  <c r="E2620" i="4"/>
  <c r="F2620" i="4"/>
  <c r="S2620" i="4"/>
  <c r="N2620" i="4"/>
  <c r="D2611" i="1"/>
  <c r="B2621" i="4"/>
  <c r="C2621" i="4"/>
  <c r="D2621" i="4"/>
  <c r="E2621" i="4"/>
  <c r="F2621" i="4"/>
  <c r="S2621" i="4"/>
  <c r="N2621" i="4"/>
  <c r="D2612" i="1"/>
  <c r="B2622" i="4"/>
  <c r="C2622" i="4"/>
  <c r="D2622" i="4"/>
  <c r="E2622" i="4"/>
  <c r="F2622" i="4"/>
  <c r="S2622" i="4"/>
  <c r="N2622" i="4"/>
  <c r="D2613" i="1"/>
  <c r="B2623" i="4"/>
  <c r="C2623" i="4"/>
  <c r="D2623" i="4"/>
  <c r="E2623" i="4"/>
  <c r="F2623" i="4"/>
  <c r="S2623" i="4"/>
  <c r="N2623" i="4"/>
  <c r="D2614" i="1"/>
  <c r="B2624" i="4"/>
  <c r="C2624" i="4"/>
  <c r="D2624" i="4"/>
  <c r="E2624" i="4"/>
  <c r="F2624" i="4"/>
  <c r="S2624" i="4"/>
  <c r="N2624" i="4"/>
  <c r="D2615" i="1"/>
  <c r="B2625" i="4"/>
  <c r="C2625" i="4"/>
  <c r="D2625" i="4"/>
  <c r="E2625" i="4"/>
  <c r="F2625" i="4"/>
  <c r="S2625" i="4"/>
  <c r="N2625" i="4"/>
  <c r="D2616" i="1"/>
  <c r="B2626" i="4"/>
  <c r="C2626" i="4"/>
  <c r="D2626" i="4"/>
  <c r="E2626" i="4"/>
  <c r="F2626" i="4"/>
  <c r="S2626" i="4"/>
  <c r="N2626" i="4"/>
  <c r="D2617" i="1"/>
  <c r="B2627" i="4"/>
  <c r="C2627" i="4"/>
  <c r="D2627" i="4"/>
  <c r="E2627" i="4"/>
  <c r="F2627" i="4"/>
  <c r="S2627" i="4"/>
  <c r="N2627" i="4"/>
  <c r="D2618" i="1"/>
  <c r="B2628" i="4"/>
  <c r="C2628" i="4"/>
  <c r="D2628" i="4"/>
  <c r="E2628" i="4"/>
  <c r="F2628" i="4"/>
  <c r="S2628" i="4"/>
  <c r="N2628" i="4"/>
  <c r="D2619" i="1"/>
  <c r="B2629" i="4"/>
  <c r="C2629" i="4"/>
  <c r="D2629" i="4"/>
  <c r="E2629" i="4"/>
  <c r="F2629" i="4"/>
  <c r="S2629" i="4"/>
  <c r="N2629" i="4"/>
  <c r="D2620" i="1"/>
  <c r="B2630" i="4"/>
  <c r="C2630" i="4"/>
  <c r="D2630" i="4"/>
  <c r="E2630" i="4"/>
  <c r="F2630" i="4"/>
  <c r="S2630" i="4"/>
  <c r="N2630" i="4"/>
  <c r="D2621" i="1"/>
  <c r="B2631" i="4"/>
  <c r="C2631" i="4"/>
  <c r="D2631" i="4"/>
  <c r="E2631" i="4"/>
  <c r="F2631" i="4"/>
  <c r="S2631" i="4"/>
  <c r="N2631" i="4"/>
  <c r="D2622" i="1"/>
  <c r="B2632" i="4"/>
  <c r="C2632" i="4"/>
  <c r="D2632" i="4"/>
  <c r="E2632" i="4"/>
  <c r="F2632" i="4"/>
  <c r="S2632" i="4"/>
  <c r="N2632" i="4"/>
  <c r="D2623" i="1"/>
  <c r="B2633" i="4"/>
  <c r="C2633" i="4"/>
  <c r="D2633" i="4"/>
  <c r="E2633" i="4"/>
  <c r="F2633" i="4"/>
  <c r="S2633" i="4"/>
  <c r="N2633" i="4"/>
  <c r="D2624" i="1"/>
  <c r="B2634" i="4"/>
  <c r="C2634" i="4"/>
  <c r="D2634" i="4"/>
  <c r="E2634" i="4"/>
  <c r="F2634" i="4"/>
  <c r="S2634" i="4"/>
  <c r="N2634" i="4"/>
  <c r="D2625" i="1"/>
  <c r="B2635" i="4"/>
  <c r="C2635" i="4"/>
  <c r="D2635" i="4"/>
  <c r="E2635" i="4"/>
  <c r="F2635" i="4"/>
  <c r="S2635" i="4"/>
  <c r="N2635" i="4"/>
  <c r="D2626" i="1"/>
  <c r="B2636" i="4"/>
  <c r="C2636" i="4"/>
  <c r="D2636" i="4"/>
  <c r="E2636" i="4"/>
  <c r="F2636" i="4"/>
  <c r="S2636" i="4"/>
  <c r="N2636" i="4"/>
  <c r="D2627" i="1"/>
  <c r="B2637" i="4"/>
  <c r="C2637" i="4"/>
  <c r="D2637" i="4"/>
  <c r="E2637" i="4"/>
  <c r="F2637" i="4"/>
  <c r="S2637" i="4"/>
  <c r="N2637" i="4"/>
  <c r="D2628" i="1"/>
  <c r="B2638" i="4"/>
  <c r="C2638" i="4"/>
  <c r="D2638" i="4"/>
  <c r="E2638" i="4"/>
  <c r="F2638" i="4"/>
  <c r="S2638" i="4"/>
  <c r="N2638" i="4"/>
  <c r="D2629" i="1"/>
  <c r="B2639" i="4"/>
  <c r="C2639" i="4"/>
  <c r="D2639" i="4"/>
  <c r="E2639" i="4"/>
  <c r="F2639" i="4"/>
  <c r="S2639" i="4"/>
  <c r="N2639" i="4"/>
  <c r="D2630" i="1"/>
  <c r="B2640" i="4"/>
  <c r="C2640" i="4"/>
  <c r="D2640" i="4"/>
  <c r="E2640" i="4"/>
  <c r="F2640" i="4"/>
  <c r="S2640" i="4"/>
  <c r="N2640" i="4"/>
  <c r="D2631" i="1"/>
  <c r="B2641" i="4"/>
  <c r="C2641" i="4"/>
  <c r="D2641" i="4"/>
  <c r="E2641" i="4"/>
  <c r="F2641" i="4"/>
  <c r="S2641" i="4"/>
  <c r="N2641" i="4"/>
  <c r="D2632" i="1"/>
  <c r="B2642" i="4"/>
  <c r="C2642" i="4"/>
  <c r="D2642" i="4"/>
  <c r="E2642" i="4"/>
  <c r="F2642" i="4"/>
  <c r="S2642" i="4"/>
  <c r="N2642" i="4"/>
  <c r="D2633" i="1"/>
  <c r="B2643" i="4"/>
  <c r="C2643" i="4"/>
  <c r="D2643" i="4"/>
  <c r="E2643" i="4"/>
  <c r="F2643" i="4"/>
  <c r="S2643" i="4"/>
  <c r="N2643" i="4"/>
  <c r="D2634" i="1"/>
  <c r="B2644" i="4"/>
  <c r="C2644" i="4"/>
  <c r="D2644" i="4"/>
  <c r="E2644" i="4"/>
  <c r="F2644" i="4"/>
  <c r="S2644" i="4"/>
  <c r="N2644" i="4"/>
  <c r="D2635" i="1"/>
  <c r="B2645" i="4"/>
  <c r="C2645" i="4"/>
  <c r="D2645" i="4"/>
  <c r="E2645" i="4"/>
  <c r="F2645" i="4"/>
  <c r="S2645" i="4"/>
  <c r="N2645" i="4"/>
  <c r="D2636" i="1"/>
  <c r="B2646" i="4"/>
  <c r="C2646" i="4"/>
  <c r="D2646" i="4"/>
  <c r="E2646" i="4"/>
  <c r="F2646" i="4"/>
  <c r="S2646" i="4"/>
  <c r="N2646" i="4"/>
  <c r="D2637" i="1"/>
  <c r="B2647" i="4"/>
  <c r="C2647" i="4"/>
  <c r="D2647" i="4"/>
  <c r="E2647" i="4"/>
  <c r="F2647" i="4"/>
  <c r="S2647" i="4"/>
  <c r="N2647" i="4"/>
  <c r="D2638" i="1"/>
  <c r="B2648" i="4"/>
  <c r="C2648" i="4"/>
  <c r="D2648" i="4"/>
  <c r="E2648" i="4"/>
  <c r="F2648" i="4"/>
  <c r="S2648" i="4"/>
  <c r="N2648" i="4"/>
  <c r="D2639" i="1"/>
  <c r="B2649" i="4"/>
  <c r="C2649" i="4"/>
  <c r="D2649" i="4"/>
  <c r="E2649" i="4"/>
  <c r="F2649" i="4"/>
  <c r="S2649" i="4"/>
  <c r="N2649" i="4"/>
  <c r="D2640" i="1"/>
  <c r="B2650" i="4"/>
  <c r="C2650" i="4"/>
  <c r="D2650" i="4"/>
  <c r="E2650" i="4"/>
  <c r="F2650" i="4"/>
  <c r="S2650" i="4"/>
  <c r="N2650" i="4"/>
  <c r="D2641" i="1"/>
  <c r="B2651" i="4"/>
  <c r="C2651" i="4"/>
  <c r="D2651" i="4"/>
  <c r="E2651" i="4"/>
  <c r="F2651" i="4"/>
  <c r="S2651" i="4"/>
  <c r="N2651" i="4"/>
  <c r="D2642" i="1"/>
  <c r="B2652" i="4"/>
  <c r="C2652" i="4"/>
  <c r="D2652" i="4"/>
  <c r="E2652" i="4"/>
  <c r="F2652" i="4"/>
  <c r="S2652" i="4"/>
  <c r="N2652" i="4"/>
  <c r="D2643" i="1"/>
  <c r="B2653" i="4"/>
  <c r="C2653" i="4"/>
  <c r="D2653" i="4"/>
  <c r="E2653" i="4"/>
  <c r="F2653" i="4"/>
  <c r="S2653" i="4"/>
  <c r="N2653" i="4"/>
  <c r="D2644" i="1"/>
  <c r="B2654" i="4"/>
  <c r="C2654" i="4"/>
  <c r="D2654" i="4"/>
  <c r="E2654" i="4"/>
  <c r="F2654" i="4"/>
  <c r="S2654" i="4"/>
  <c r="N2654" i="4"/>
  <c r="D2645" i="1"/>
  <c r="B2655" i="4"/>
  <c r="C2655" i="4"/>
  <c r="D2655" i="4"/>
  <c r="E2655" i="4"/>
  <c r="F2655" i="4"/>
  <c r="S2655" i="4"/>
  <c r="N2655" i="4"/>
  <c r="D2646" i="1"/>
  <c r="B2656" i="4"/>
  <c r="C2656" i="4"/>
  <c r="D2656" i="4"/>
  <c r="E2656" i="4"/>
  <c r="F2656" i="4"/>
  <c r="S2656" i="4"/>
  <c r="N2656" i="4"/>
  <c r="D2647" i="1"/>
  <c r="B2657" i="4"/>
  <c r="C2657" i="4"/>
  <c r="D2657" i="4"/>
  <c r="E2657" i="4"/>
  <c r="F2657" i="4"/>
  <c r="S2657" i="4"/>
  <c r="N2657" i="4"/>
  <c r="D2648" i="1"/>
  <c r="B2658" i="4"/>
  <c r="C2658" i="4"/>
  <c r="D2658" i="4"/>
  <c r="E2658" i="4"/>
  <c r="F2658" i="4"/>
  <c r="S2658" i="4"/>
  <c r="N2658" i="4"/>
  <c r="D2649" i="1"/>
  <c r="B2659" i="4"/>
  <c r="C2659" i="4"/>
  <c r="D2659" i="4"/>
  <c r="E2659" i="4"/>
  <c r="F2659" i="4"/>
  <c r="S2659" i="4"/>
  <c r="N2659" i="4"/>
  <c r="D2650" i="1"/>
  <c r="B2660" i="4"/>
  <c r="C2660" i="4"/>
  <c r="D2660" i="4"/>
  <c r="E2660" i="4"/>
  <c r="F2660" i="4"/>
  <c r="S2660" i="4"/>
  <c r="N2660" i="4"/>
  <c r="D2651" i="1"/>
  <c r="B2661" i="4"/>
  <c r="C2661" i="4"/>
  <c r="D2661" i="4"/>
  <c r="E2661" i="4"/>
  <c r="F2661" i="4"/>
  <c r="S2661" i="4"/>
  <c r="N2661" i="4"/>
  <c r="D2652" i="1"/>
  <c r="B2662" i="4"/>
  <c r="C2662" i="4"/>
  <c r="D2662" i="4"/>
  <c r="E2662" i="4"/>
  <c r="F2662" i="4"/>
  <c r="S2662" i="4"/>
  <c r="N2662" i="4"/>
  <c r="D2653" i="1"/>
  <c r="B2663" i="4"/>
  <c r="C2663" i="4"/>
  <c r="D2663" i="4"/>
  <c r="E2663" i="4"/>
  <c r="F2663" i="4"/>
  <c r="S2663" i="4"/>
  <c r="N2663" i="4"/>
  <c r="D2654" i="1"/>
  <c r="B2664" i="4"/>
  <c r="C2664" i="4"/>
  <c r="D2664" i="4"/>
  <c r="E2664" i="4"/>
  <c r="F2664" i="4"/>
  <c r="S2664" i="4"/>
  <c r="N2664" i="4"/>
  <c r="D2655" i="1"/>
  <c r="B2665" i="4"/>
  <c r="C2665" i="4"/>
  <c r="D2665" i="4"/>
  <c r="E2665" i="4"/>
  <c r="F2665" i="4"/>
  <c r="S2665" i="4"/>
  <c r="N2665" i="4"/>
  <c r="D2656" i="1"/>
  <c r="B2666" i="4"/>
  <c r="C2666" i="4"/>
  <c r="D2666" i="4"/>
  <c r="E2666" i="4"/>
  <c r="F2666" i="4"/>
  <c r="S2666" i="4"/>
  <c r="N2666" i="4"/>
  <c r="D2657" i="1"/>
  <c r="B2667" i="4"/>
  <c r="C2667" i="4"/>
  <c r="D2667" i="4"/>
  <c r="E2667" i="4"/>
  <c r="F2667" i="4"/>
  <c r="S2667" i="4"/>
  <c r="N2667" i="4"/>
  <c r="D2658" i="1"/>
  <c r="B2668" i="4"/>
  <c r="C2668" i="4"/>
  <c r="D2668" i="4"/>
  <c r="E2668" i="4"/>
  <c r="F2668" i="4"/>
  <c r="S2668" i="4"/>
  <c r="N2668" i="4"/>
  <c r="D2659" i="1"/>
  <c r="B2669" i="4"/>
  <c r="C2669" i="4"/>
  <c r="D2669" i="4"/>
  <c r="E2669" i="4"/>
  <c r="F2669" i="4"/>
  <c r="S2669" i="4"/>
  <c r="N2669" i="4"/>
  <c r="D2660" i="1"/>
  <c r="B2670" i="4"/>
  <c r="C2670" i="4"/>
  <c r="D2670" i="4"/>
  <c r="E2670" i="4"/>
  <c r="F2670" i="4"/>
  <c r="S2670" i="4"/>
  <c r="N2670" i="4"/>
  <c r="D2661" i="1"/>
  <c r="B2671" i="4"/>
  <c r="C2671" i="4"/>
  <c r="D2671" i="4"/>
  <c r="E2671" i="4"/>
  <c r="F2671" i="4"/>
  <c r="S2671" i="4"/>
  <c r="N2671" i="4"/>
  <c r="D2662" i="1"/>
  <c r="B2672" i="4"/>
  <c r="C2672" i="4"/>
  <c r="D2672" i="4"/>
  <c r="E2672" i="4"/>
  <c r="F2672" i="4"/>
  <c r="S2672" i="4"/>
  <c r="N2672" i="4"/>
  <c r="D2663" i="1"/>
  <c r="B2673" i="4"/>
  <c r="C2673" i="4"/>
  <c r="D2673" i="4"/>
  <c r="E2673" i="4"/>
  <c r="F2673" i="4"/>
  <c r="S2673" i="4"/>
  <c r="N2673" i="4"/>
  <c r="D2664" i="1"/>
  <c r="B2674" i="4"/>
  <c r="C2674" i="4"/>
  <c r="D2674" i="4"/>
  <c r="E2674" i="4"/>
  <c r="F2674" i="4"/>
  <c r="S2674" i="4"/>
  <c r="N2674" i="4"/>
  <c r="D2665" i="1"/>
  <c r="B2675" i="4"/>
  <c r="C2675" i="4"/>
  <c r="D2675" i="4"/>
  <c r="E2675" i="4"/>
  <c r="F2675" i="4"/>
  <c r="S2675" i="4"/>
  <c r="N2675" i="4"/>
  <c r="D2666" i="1"/>
  <c r="B2676" i="4"/>
  <c r="C2676" i="4"/>
  <c r="D2676" i="4"/>
  <c r="E2676" i="4"/>
  <c r="F2676" i="4"/>
  <c r="S2676" i="4"/>
  <c r="N2676" i="4"/>
  <c r="D2667" i="1"/>
  <c r="B2677" i="4"/>
  <c r="C2677" i="4"/>
  <c r="D2677" i="4"/>
  <c r="E2677" i="4"/>
  <c r="F2677" i="4"/>
  <c r="S2677" i="4"/>
  <c r="N2677" i="4"/>
  <c r="D2668" i="1"/>
  <c r="B2678" i="4"/>
  <c r="C2678" i="4"/>
  <c r="D2678" i="4"/>
  <c r="E2678" i="4"/>
  <c r="F2678" i="4"/>
  <c r="S2678" i="4"/>
  <c r="N2678" i="4"/>
  <c r="D2669" i="1"/>
  <c r="B2679" i="4"/>
  <c r="C2679" i="4"/>
  <c r="D2679" i="4"/>
  <c r="E2679" i="4"/>
  <c r="F2679" i="4"/>
  <c r="S2679" i="4"/>
  <c r="N2679" i="4"/>
  <c r="D2670" i="1"/>
  <c r="B2680" i="4"/>
  <c r="C2680" i="4"/>
  <c r="D2680" i="4"/>
  <c r="E2680" i="4"/>
  <c r="F2680" i="4"/>
  <c r="S2680" i="4"/>
  <c r="N2680" i="4"/>
  <c r="D2671" i="1"/>
  <c r="B2681" i="4"/>
  <c r="C2681" i="4"/>
  <c r="D2681" i="4"/>
  <c r="E2681" i="4"/>
  <c r="F2681" i="4"/>
  <c r="S2681" i="4"/>
  <c r="N2681" i="4"/>
  <c r="D2672" i="1"/>
  <c r="B2682" i="4"/>
  <c r="C2682" i="4"/>
  <c r="D2682" i="4"/>
  <c r="E2682" i="4"/>
  <c r="F2682" i="4"/>
  <c r="S2682" i="4"/>
  <c r="N2682" i="4"/>
  <c r="D2673" i="1"/>
  <c r="B2683" i="4"/>
  <c r="C2683" i="4"/>
  <c r="D2683" i="4"/>
  <c r="E2683" i="4"/>
  <c r="F2683" i="4"/>
  <c r="S2683" i="4"/>
  <c r="N2683" i="4"/>
  <c r="D2674" i="1"/>
  <c r="B2684" i="4"/>
  <c r="C2684" i="4"/>
  <c r="D2684" i="4"/>
  <c r="E2684" i="4"/>
  <c r="F2684" i="4"/>
  <c r="S2684" i="4"/>
  <c r="N2684" i="4"/>
  <c r="D2675" i="1"/>
  <c r="B2685" i="4"/>
  <c r="C2685" i="4"/>
  <c r="D2685" i="4"/>
  <c r="E2685" i="4"/>
  <c r="F2685" i="4"/>
  <c r="S2685" i="4"/>
  <c r="N2685" i="4"/>
  <c r="D2676" i="1"/>
  <c r="B2686" i="4"/>
  <c r="C2686" i="4"/>
  <c r="D2686" i="4"/>
  <c r="E2686" i="4"/>
  <c r="F2686" i="4"/>
  <c r="S2686" i="4"/>
  <c r="N2686" i="4"/>
  <c r="D2677" i="1"/>
  <c r="B2687" i="4"/>
  <c r="C2687" i="4"/>
  <c r="D2687" i="4"/>
  <c r="E2687" i="4"/>
  <c r="F2687" i="4"/>
  <c r="S2687" i="4"/>
  <c r="N2687" i="4"/>
  <c r="D2678" i="1"/>
  <c r="B2688" i="4"/>
  <c r="C2688" i="4"/>
  <c r="D2688" i="4"/>
  <c r="E2688" i="4"/>
  <c r="F2688" i="4"/>
  <c r="S2688" i="4"/>
  <c r="N2688" i="4"/>
  <c r="D2679" i="1"/>
  <c r="B2689" i="4"/>
  <c r="C2689" i="4"/>
  <c r="D2689" i="4"/>
  <c r="E2689" i="4"/>
  <c r="F2689" i="4"/>
  <c r="S2689" i="4"/>
  <c r="N2689" i="4"/>
  <c r="D2680" i="1"/>
  <c r="B2690" i="4"/>
  <c r="C2690" i="4"/>
  <c r="D2690" i="4"/>
  <c r="E2690" i="4"/>
  <c r="F2690" i="4"/>
  <c r="S2690" i="4"/>
  <c r="N2690" i="4"/>
  <c r="D2681" i="1"/>
  <c r="B2691" i="4"/>
  <c r="C2691" i="4"/>
  <c r="D2691" i="4"/>
  <c r="E2691" i="4"/>
  <c r="F2691" i="4"/>
  <c r="S2691" i="4"/>
  <c r="N2691" i="4"/>
  <c r="D2682" i="1"/>
  <c r="B2692" i="4"/>
  <c r="C2692" i="4"/>
  <c r="D2692" i="4"/>
  <c r="E2692" i="4"/>
  <c r="F2692" i="4"/>
  <c r="S2692" i="4"/>
  <c r="N2692" i="4"/>
  <c r="D2683" i="1"/>
  <c r="B2693" i="4"/>
  <c r="C2693" i="4"/>
  <c r="D2693" i="4"/>
  <c r="E2693" i="4"/>
  <c r="F2693" i="4"/>
  <c r="S2693" i="4"/>
  <c r="N2693" i="4"/>
  <c r="D2684" i="1"/>
  <c r="B2694" i="4"/>
  <c r="C2694" i="4"/>
  <c r="D2694" i="4"/>
  <c r="E2694" i="4"/>
  <c r="F2694" i="4"/>
  <c r="S2694" i="4"/>
  <c r="N2694" i="4"/>
  <c r="D2685" i="1"/>
  <c r="B2695" i="4"/>
  <c r="C2695" i="4"/>
  <c r="D2695" i="4"/>
  <c r="E2695" i="4"/>
  <c r="F2695" i="4"/>
  <c r="S2695" i="4"/>
  <c r="N2695" i="4"/>
  <c r="D2686" i="1"/>
  <c r="B2696" i="4"/>
  <c r="C2696" i="4"/>
  <c r="D2696" i="4"/>
  <c r="E2696" i="4"/>
  <c r="F2696" i="4"/>
  <c r="S2696" i="4"/>
  <c r="N2696" i="4"/>
  <c r="D2687" i="1"/>
  <c r="B2697" i="4"/>
  <c r="C2697" i="4"/>
  <c r="D2697" i="4"/>
  <c r="E2697" i="4"/>
  <c r="F2697" i="4"/>
  <c r="S2697" i="4"/>
  <c r="N2697" i="4"/>
  <c r="D2688" i="1"/>
  <c r="B2698" i="4"/>
  <c r="C2698" i="4"/>
  <c r="D2698" i="4"/>
  <c r="E2698" i="4"/>
  <c r="F2698" i="4"/>
  <c r="S2698" i="4"/>
  <c r="N2698" i="4"/>
  <c r="D2689" i="1"/>
  <c r="B2699" i="4"/>
  <c r="C2699" i="4"/>
  <c r="D2699" i="4"/>
  <c r="E2699" i="4"/>
  <c r="F2699" i="4"/>
  <c r="S2699" i="4"/>
  <c r="N2699" i="4"/>
  <c r="D2690" i="1"/>
  <c r="B2700" i="4"/>
  <c r="C2700" i="4"/>
  <c r="D2700" i="4"/>
  <c r="E2700" i="4"/>
  <c r="F2700" i="4"/>
  <c r="S2700" i="4"/>
  <c r="N2700" i="4"/>
  <c r="D2691" i="1"/>
  <c r="B2701" i="4"/>
  <c r="C2701" i="4"/>
  <c r="D2701" i="4"/>
  <c r="E2701" i="4"/>
  <c r="F2701" i="4"/>
  <c r="S2701" i="4"/>
  <c r="N2701" i="4"/>
  <c r="D2692" i="1"/>
  <c r="B2702" i="4"/>
  <c r="C2702" i="4"/>
  <c r="D2702" i="4"/>
  <c r="E2702" i="4"/>
  <c r="F2702" i="4"/>
  <c r="S2702" i="4"/>
  <c r="N2702" i="4"/>
  <c r="D2693" i="1"/>
  <c r="B2703" i="4"/>
  <c r="C2703" i="4"/>
  <c r="D2703" i="4"/>
  <c r="E2703" i="4"/>
  <c r="F2703" i="4"/>
  <c r="S2703" i="4"/>
  <c r="N2703" i="4"/>
  <c r="D2694" i="1"/>
  <c r="B2704" i="4"/>
  <c r="C2704" i="4"/>
  <c r="D2704" i="4"/>
  <c r="E2704" i="4"/>
  <c r="F2704" i="4"/>
  <c r="S2704" i="4"/>
  <c r="N2704" i="4"/>
  <c r="D2695" i="1"/>
  <c r="B2705" i="4"/>
  <c r="C2705" i="4"/>
  <c r="D2705" i="4"/>
  <c r="E2705" i="4"/>
  <c r="F2705" i="4"/>
  <c r="S2705" i="4"/>
  <c r="N2705" i="4"/>
  <c r="D2696" i="1"/>
  <c r="B2706" i="4"/>
  <c r="C2706" i="4"/>
  <c r="D2706" i="4"/>
  <c r="E2706" i="4"/>
  <c r="F2706" i="4"/>
  <c r="S2706" i="4"/>
  <c r="N2706" i="4"/>
  <c r="D2697" i="1"/>
  <c r="B2707" i="4"/>
  <c r="C2707" i="4"/>
  <c r="D2707" i="4"/>
  <c r="E2707" i="4"/>
  <c r="F2707" i="4"/>
  <c r="S2707" i="4"/>
  <c r="N2707" i="4"/>
  <c r="D2698" i="1"/>
  <c r="B2708" i="4"/>
  <c r="C2708" i="4"/>
  <c r="D2708" i="4"/>
  <c r="E2708" i="4"/>
  <c r="F2708" i="4"/>
  <c r="S2708" i="4"/>
  <c r="N2708" i="4"/>
  <c r="D2699" i="1"/>
  <c r="B2709" i="4"/>
  <c r="C2709" i="4"/>
  <c r="D2709" i="4"/>
  <c r="E2709" i="4"/>
  <c r="F2709" i="4"/>
  <c r="S2709" i="4"/>
  <c r="N2709" i="4"/>
  <c r="D2700" i="1"/>
  <c r="B2710" i="4"/>
  <c r="C2710" i="4"/>
  <c r="D2710" i="4"/>
  <c r="E2710" i="4"/>
  <c r="F2710" i="4"/>
  <c r="S2710" i="4"/>
  <c r="N2710" i="4"/>
  <c r="D2701" i="1"/>
  <c r="B2711" i="4"/>
  <c r="C2711" i="4"/>
  <c r="D2711" i="4"/>
  <c r="E2711" i="4"/>
  <c r="F2711" i="4"/>
  <c r="S2711" i="4"/>
  <c r="N2711" i="4"/>
  <c r="D2702" i="1"/>
  <c r="B2712" i="4"/>
  <c r="C2712" i="4"/>
  <c r="D2712" i="4"/>
  <c r="E2712" i="4"/>
  <c r="F2712" i="4"/>
  <c r="S2712" i="4"/>
  <c r="N2712" i="4"/>
  <c r="D2703" i="1"/>
  <c r="B2713" i="4"/>
  <c r="C2713" i="4"/>
  <c r="D2713" i="4"/>
  <c r="E2713" i="4"/>
  <c r="F2713" i="4"/>
  <c r="S2713" i="4"/>
  <c r="N2713" i="4"/>
  <c r="D2704" i="1"/>
  <c r="B2714" i="4"/>
  <c r="C2714" i="4"/>
  <c r="D2714" i="4"/>
  <c r="E2714" i="4"/>
  <c r="F2714" i="4"/>
  <c r="S2714" i="4"/>
  <c r="N2714" i="4"/>
  <c r="D2705" i="1"/>
  <c r="B2715" i="4"/>
  <c r="C2715" i="4"/>
  <c r="D2715" i="4"/>
  <c r="E2715" i="4"/>
  <c r="F2715" i="4"/>
  <c r="S2715" i="4"/>
  <c r="N2715" i="4"/>
  <c r="D2706" i="1"/>
  <c r="B2716" i="4"/>
  <c r="C2716" i="4"/>
  <c r="D2716" i="4"/>
  <c r="E2716" i="4"/>
  <c r="F2716" i="4"/>
  <c r="S2716" i="4"/>
  <c r="N2716" i="4"/>
  <c r="D2707" i="1"/>
  <c r="B2717" i="4"/>
  <c r="C2717" i="4"/>
  <c r="D2717" i="4"/>
  <c r="E2717" i="4"/>
  <c r="F2717" i="4"/>
  <c r="S2717" i="4"/>
  <c r="N2717" i="4"/>
  <c r="D2708" i="1"/>
  <c r="B2718" i="4"/>
  <c r="C2718" i="4"/>
  <c r="D2718" i="4"/>
  <c r="E2718" i="4"/>
  <c r="F2718" i="4"/>
  <c r="S2718" i="4"/>
  <c r="N2718" i="4"/>
  <c r="D2709" i="1"/>
  <c r="B2719" i="4"/>
  <c r="C2719" i="4"/>
  <c r="D2719" i="4"/>
  <c r="E2719" i="4"/>
  <c r="F2719" i="4"/>
  <c r="S2719" i="4"/>
  <c r="N2719" i="4"/>
  <c r="D2710" i="1"/>
  <c r="B2720" i="4"/>
  <c r="C2720" i="4"/>
  <c r="D2720" i="4"/>
  <c r="E2720" i="4"/>
  <c r="F2720" i="4"/>
  <c r="S2720" i="4"/>
  <c r="N2720" i="4"/>
  <c r="D2711" i="1"/>
  <c r="B2721" i="4"/>
  <c r="C2721" i="4"/>
  <c r="D2721" i="4"/>
  <c r="E2721" i="4"/>
  <c r="F2721" i="4"/>
  <c r="S2721" i="4"/>
  <c r="N2721" i="4"/>
  <c r="D2712" i="1"/>
  <c r="B2722" i="4"/>
  <c r="C2722" i="4"/>
  <c r="D2722" i="4"/>
  <c r="E2722" i="4"/>
  <c r="F2722" i="4"/>
  <c r="S2722" i="4"/>
  <c r="N2722" i="4"/>
  <c r="D2713" i="1"/>
  <c r="B2723" i="4"/>
  <c r="C2723" i="4"/>
  <c r="D2723" i="4"/>
  <c r="E2723" i="4"/>
  <c r="F2723" i="4"/>
  <c r="S2723" i="4"/>
  <c r="N2723" i="4"/>
  <c r="D2714" i="1"/>
  <c r="B2724" i="4"/>
  <c r="C2724" i="4"/>
  <c r="D2724" i="4"/>
  <c r="E2724" i="4"/>
  <c r="F2724" i="4"/>
  <c r="S2724" i="4"/>
  <c r="N2724" i="4"/>
  <c r="D2715" i="1"/>
  <c r="B2725" i="4"/>
  <c r="C2725" i="4"/>
  <c r="D2725" i="4"/>
  <c r="E2725" i="4"/>
  <c r="F2725" i="4"/>
  <c r="S2725" i="4"/>
  <c r="N2725" i="4"/>
  <c r="D2716" i="1"/>
  <c r="B2726" i="4"/>
  <c r="C2726" i="4"/>
  <c r="D2726" i="4"/>
  <c r="E2726" i="4"/>
  <c r="F2726" i="4"/>
  <c r="S2726" i="4"/>
  <c r="N2726" i="4"/>
  <c r="D2717" i="1"/>
  <c r="B2727" i="4"/>
  <c r="C2727" i="4"/>
  <c r="D2727" i="4"/>
  <c r="E2727" i="4"/>
  <c r="F2727" i="4"/>
  <c r="S2727" i="4"/>
  <c r="N2727" i="4"/>
  <c r="D2718" i="1"/>
  <c r="B2728" i="4"/>
  <c r="C2728" i="4"/>
  <c r="D2728" i="4"/>
  <c r="E2728" i="4"/>
  <c r="F2728" i="4"/>
  <c r="S2728" i="4"/>
  <c r="N2728" i="4"/>
  <c r="D2719" i="1"/>
  <c r="B2729" i="4"/>
  <c r="C2729" i="4"/>
  <c r="D2729" i="4"/>
  <c r="E2729" i="4"/>
  <c r="F2729" i="4"/>
  <c r="S2729" i="4"/>
  <c r="N2729" i="4"/>
  <c r="D2720" i="1"/>
  <c r="B2730" i="4"/>
  <c r="C2730" i="4"/>
  <c r="D2730" i="4"/>
  <c r="E2730" i="4"/>
  <c r="F2730" i="4"/>
  <c r="S2730" i="4"/>
  <c r="N2730" i="4"/>
  <c r="D2721" i="1"/>
  <c r="B2731" i="4"/>
  <c r="C2731" i="4"/>
  <c r="D2731" i="4"/>
  <c r="E2731" i="4"/>
  <c r="F2731" i="4"/>
  <c r="S2731" i="4"/>
  <c r="N2731" i="4"/>
  <c r="D2722" i="1"/>
  <c r="B2732" i="4"/>
  <c r="C2732" i="4"/>
  <c r="D2732" i="4"/>
  <c r="E2732" i="4"/>
  <c r="F2732" i="4"/>
  <c r="S2732" i="4"/>
  <c r="N2732" i="4"/>
  <c r="D2723" i="1"/>
  <c r="B2733" i="4"/>
  <c r="C2733" i="4"/>
  <c r="D2733" i="4"/>
  <c r="E2733" i="4"/>
  <c r="F2733" i="4"/>
  <c r="S2733" i="4"/>
  <c r="N2733" i="4"/>
  <c r="D2724" i="1"/>
  <c r="B2734" i="4"/>
  <c r="C2734" i="4"/>
  <c r="D2734" i="4"/>
  <c r="E2734" i="4"/>
  <c r="F2734" i="4"/>
  <c r="S2734" i="4"/>
  <c r="N2734" i="4"/>
  <c r="D2725" i="1"/>
  <c r="B2735" i="4"/>
  <c r="C2735" i="4"/>
  <c r="D2735" i="4"/>
  <c r="E2735" i="4"/>
  <c r="F2735" i="4"/>
  <c r="S2735" i="4"/>
  <c r="N2735" i="4"/>
  <c r="D2726" i="1"/>
  <c r="B2736" i="4"/>
  <c r="C2736" i="4"/>
  <c r="D2736" i="4"/>
  <c r="E2736" i="4"/>
  <c r="F2736" i="4"/>
  <c r="S2736" i="4"/>
  <c r="N2736" i="4"/>
  <c r="D2727" i="1"/>
  <c r="B2737" i="4"/>
  <c r="C2737" i="4"/>
  <c r="D2737" i="4"/>
  <c r="E2737" i="4"/>
  <c r="F2737" i="4"/>
  <c r="S2737" i="4"/>
  <c r="N2737" i="4"/>
  <c r="D2728" i="1"/>
  <c r="B2738" i="4"/>
  <c r="C2738" i="4"/>
  <c r="D2738" i="4"/>
  <c r="E2738" i="4"/>
  <c r="F2738" i="4"/>
  <c r="S2738" i="4"/>
  <c r="N2738" i="4"/>
  <c r="D2729" i="1"/>
  <c r="B2739" i="4"/>
  <c r="C2739" i="4"/>
  <c r="D2739" i="4"/>
  <c r="E2739" i="4"/>
  <c r="F2739" i="4"/>
  <c r="S2739" i="4"/>
  <c r="N2739" i="4"/>
  <c r="D2730" i="1"/>
  <c r="B2740" i="4"/>
  <c r="C2740" i="4"/>
  <c r="D2740" i="4"/>
  <c r="E2740" i="4"/>
  <c r="F2740" i="4"/>
  <c r="S2740" i="4"/>
  <c r="N2740" i="4"/>
  <c r="D2731" i="1"/>
  <c r="B2741" i="4"/>
  <c r="C2741" i="4"/>
  <c r="D2741" i="4"/>
  <c r="E2741" i="4"/>
  <c r="F2741" i="4"/>
  <c r="S2741" i="4"/>
  <c r="N2741" i="4"/>
  <c r="D2732" i="1"/>
  <c r="B2742" i="4"/>
  <c r="C2742" i="4"/>
  <c r="D2742" i="4"/>
  <c r="E2742" i="4"/>
  <c r="F2742" i="4"/>
  <c r="S2742" i="4"/>
  <c r="N2742" i="4"/>
  <c r="D2733" i="1"/>
  <c r="B2743" i="4"/>
  <c r="C2743" i="4"/>
  <c r="D2743" i="4"/>
  <c r="E2743" i="4"/>
  <c r="F2743" i="4"/>
  <c r="S2743" i="4"/>
  <c r="N2743" i="4"/>
  <c r="D2734" i="1"/>
  <c r="B2744" i="4"/>
  <c r="C2744" i="4"/>
  <c r="D2744" i="4"/>
  <c r="E2744" i="4"/>
  <c r="F2744" i="4"/>
  <c r="S2744" i="4"/>
  <c r="N2744" i="4"/>
  <c r="D2735" i="1"/>
  <c r="B2745" i="4"/>
  <c r="C2745" i="4"/>
  <c r="D2745" i="4"/>
  <c r="E2745" i="4"/>
  <c r="F2745" i="4"/>
  <c r="S2745" i="4"/>
  <c r="N2745" i="4"/>
  <c r="D2736" i="1"/>
  <c r="B2746" i="4"/>
  <c r="C2746" i="4"/>
  <c r="D2746" i="4"/>
  <c r="E2746" i="4"/>
  <c r="F2746" i="4"/>
  <c r="S2746" i="4"/>
  <c r="N2746" i="4"/>
  <c r="D2737" i="1"/>
  <c r="B2747" i="4"/>
  <c r="C2747" i="4"/>
  <c r="D2747" i="4"/>
  <c r="E2747" i="4"/>
  <c r="F2747" i="4"/>
  <c r="S2747" i="4"/>
  <c r="N2747" i="4"/>
  <c r="D2738" i="1"/>
  <c r="B2748" i="4"/>
  <c r="C2748" i="4"/>
  <c r="D2748" i="4"/>
  <c r="E2748" i="4"/>
  <c r="F2748" i="4"/>
  <c r="S2748" i="4"/>
  <c r="N2748" i="4"/>
  <c r="D2739" i="1"/>
  <c r="B2749" i="4"/>
  <c r="C2749" i="4"/>
  <c r="D2749" i="4"/>
  <c r="E2749" i="4"/>
  <c r="F2749" i="4"/>
  <c r="S2749" i="4"/>
  <c r="N2749" i="4"/>
  <c r="D2740" i="1"/>
  <c r="B2750" i="4"/>
  <c r="C2750" i="4"/>
  <c r="D2750" i="4"/>
  <c r="E2750" i="4"/>
  <c r="F2750" i="4"/>
  <c r="S2750" i="4"/>
  <c r="N2750" i="4"/>
  <c r="D2741" i="1"/>
  <c r="B2751" i="4"/>
  <c r="C2751" i="4"/>
  <c r="D2751" i="4"/>
  <c r="E2751" i="4"/>
  <c r="F2751" i="4"/>
  <c r="S2751" i="4"/>
  <c r="N2751" i="4"/>
  <c r="D2742" i="1"/>
  <c r="B2752" i="4"/>
  <c r="C2752" i="4"/>
  <c r="D2752" i="4"/>
  <c r="E2752" i="4"/>
  <c r="F2752" i="4"/>
  <c r="S2752" i="4"/>
  <c r="N2752" i="4"/>
  <c r="D2743" i="1"/>
  <c r="B2753" i="4"/>
  <c r="C2753" i="4"/>
  <c r="D2753" i="4"/>
  <c r="E2753" i="4"/>
  <c r="F2753" i="4"/>
  <c r="S2753" i="4"/>
  <c r="N2753" i="4"/>
  <c r="D2744" i="1"/>
  <c r="B2754" i="4"/>
  <c r="C2754" i="4"/>
  <c r="D2754" i="4"/>
  <c r="E2754" i="4"/>
  <c r="F2754" i="4"/>
  <c r="S2754" i="4"/>
  <c r="N2754" i="4"/>
  <c r="D2745" i="1"/>
  <c r="B2755" i="4"/>
  <c r="C2755" i="4"/>
  <c r="D2755" i="4"/>
  <c r="E2755" i="4"/>
  <c r="F2755" i="4"/>
  <c r="S2755" i="4"/>
  <c r="N2755" i="4"/>
  <c r="D2746" i="1"/>
  <c r="B2756" i="4"/>
  <c r="C2756" i="4"/>
  <c r="D2756" i="4"/>
  <c r="E2756" i="4"/>
  <c r="F2756" i="4"/>
  <c r="S2756" i="4"/>
  <c r="N2756" i="4"/>
  <c r="D2747" i="1"/>
  <c r="B2757" i="4"/>
  <c r="C2757" i="4"/>
  <c r="D2757" i="4"/>
  <c r="E2757" i="4"/>
  <c r="F2757" i="4"/>
  <c r="S2757" i="4"/>
  <c r="N2757" i="4"/>
  <c r="D2748" i="1"/>
  <c r="B2758" i="4"/>
  <c r="C2758" i="4"/>
  <c r="D2758" i="4"/>
  <c r="E2758" i="4"/>
  <c r="F2758" i="4"/>
  <c r="S2758" i="4"/>
  <c r="N2758" i="4"/>
  <c r="D2749" i="1"/>
  <c r="B2759" i="4"/>
  <c r="C2759" i="4"/>
  <c r="D2759" i="4"/>
  <c r="E2759" i="4"/>
  <c r="F2759" i="4"/>
  <c r="S2759" i="4"/>
  <c r="N2759" i="4"/>
  <c r="D2750" i="1"/>
  <c r="B2760" i="4"/>
  <c r="C2760" i="4"/>
  <c r="D2760" i="4"/>
  <c r="E2760" i="4"/>
  <c r="F2760" i="4"/>
  <c r="S2760" i="4"/>
  <c r="N2760" i="4"/>
  <c r="D2751" i="1"/>
  <c r="B2761" i="4"/>
  <c r="C2761" i="4"/>
  <c r="D2761" i="4"/>
  <c r="E2761" i="4"/>
  <c r="F2761" i="4"/>
  <c r="S2761" i="4"/>
  <c r="N2761" i="4"/>
  <c r="D2752" i="1"/>
  <c r="B2762" i="4"/>
  <c r="C2762" i="4"/>
  <c r="D2762" i="4"/>
  <c r="E2762" i="4"/>
  <c r="F2762" i="4"/>
  <c r="S2762" i="4"/>
  <c r="N2762" i="4"/>
  <c r="D2753" i="1"/>
  <c r="B2763" i="4"/>
  <c r="C2763" i="4"/>
  <c r="D2763" i="4"/>
  <c r="E2763" i="4"/>
  <c r="F2763" i="4"/>
  <c r="S2763" i="4"/>
  <c r="N2763" i="4"/>
  <c r="D2754" i="1"/>
  <c r="B2764" i="4"/>
  <c r="C2764" i="4"/>
  <c r="D2764" i="4"/>
  <c r="E2764" i="4"/>
  <c r="F2764" i="4"/>
  <c r="S2764" i="4"/>
  <c r="N2764" i="4"/>
  <c r="D2755" i="1"/>
  <c r="B2765" i="4"/>
  <c r="C2765" i="4"/>
  <c r="D2765" i="4"/>
  <c r="E2765" i="4"/>
  <c r="F2765" i="4"/>
  <c r="S2765" i="4"/>
  <c r="N2765" i="4"/>
  <c r="D2756" i="1"/>
  <c r="B2766" i="4"/>
  <c r="C2766" i="4"/>
  <c r="D2766" i="4"/>
  <c r="E2766" i="4"/>
  <c r="F2766" i="4"/>
  <c r="S2766" i="4"/>
  <c r="N2766" i="4"/>
  <c r="D2757" i="1"/>
  <c r="B2767" i="4"/>
  <c r="C2767" i="4"/>
  <c r="D2767" i="4"/>
  <c r="E2767" i="4"/>
  <c r="F2767" i="4"/>
  <c r="S2767" i="4"/>
  <c r="N2767" i="4"/>
  <c r="D2758" i="1"/>
  <c r="B2768" i="4"/>
  <c r="C2768" i="4"/>
  <c r="D2768" i="4"/>
  <c r="E2768" i="4"/>
  <c r="F2768" i="4"/>
  <c r="S2768" i="4"/>
  <c r="N2768" i="4"/>
  <c r="D2759" i="1"/>
  <c r="B2769" i="4"/>
  <c r="C2769" i="4"/>
  <c r="D2769" i="4"/>
  <c r="E2769" i="4"/>
  <c r="F2769" i="4"/>
  <c r="S2769" i="4"/>
  <c r="N2769" i="4"/>
  <c r="D2760" i="1"/>
  <c r="B2770" i="4"/>
  <c r="C2770" i="4"/>
  <c r="D2770" i="4"/>
  <c r="E2770" i="4"/>
  <c r="F2770" i="4"/>
  <c r="S2770" i="4"/>
  <c r="N2770" i="4"/>
  <c r="D2761" i="1"/>
  <c r="B2771" i="4"/>
  <c r="C2771" i="4"/>
  <c r="D2771" i="4"/>
  <c r="E2771" i="4"/>
  <c r="F2771" i="4"/>
  <c r="S2771" i="4"/>
  <c r="N2771" i="4"/>
  <c r="D2762" i="1"/>
  <c r="B2772" i="4"/>
  <c r="C2772" i="4"/>
  <c r="D2772" i="4"/>
  <c r="E2772" i="4"/>
  <c r="F2772" i="4"/>
  <c r="S2772" i="4"/>
  <c r="N2772" i="4"/>
  <c r="D2763" i="1"/>
  <c r="B2773" i="4"/>
  <c r="C2773" i="4"/>
  <c r="D2773" i="4"/>
  <c r="E2773" i="4"/>
  <c r="F2773" i="4"/>
  <c r="S2773" i="4"/>
  <c r="N2773" i="4"/>
  <c r="D2764" i="1"/>
  <c r="B2774" i="4"/>
  <c r="C2774" i="4"/>
  <c r="D2774" i="4"/>
  <c r="E2774" i="4"/>
  <c r="F2774" i="4"/>
  <c r="S2774" i="4"/>
  <c r="N2774" i="4"/>
  <c r="D2765" i="1"/>
  <c r="B2775" i="4"/>
  <c r="C2775" i="4"/>
  <c r="D2775" i="4"/>
  <c r="E2775" i="4"/>
  <c r="F2775" i="4"/>
  <c r="S2775" i="4"/>
  <c r="N2775" i="4"/>
  <c r="D2766" i="1"/>
  <c r="B2776" i="4"/>
  <c r="C2776" i="4"/>
  <c r="D2776" i="4"/>
  <c r="E2776" i="4"/>
  <c r="F2776" i="4"/>
  <c r="S2776" i="4"/>
  <c r="N2776" i="4"/>
  <c r="D2767" i="1"/>
  <c r="B2777" i="4"/>
  <c r="C2777" i="4"/>
  <c r="D2777" i="4"/>
  <c r="E2777" i="4"/>
  <c r="F2777" i="4"/>
  <c r="S2777" i="4"/>
  <c r="N2777" i="4"/>
  <c r="D2768" i="1"/>
  <c r="B2778" i="4"/>
  <c r="C2778" i="4"/>
  <c r="D2778" i="4"/>
  <c r="E2778" i="4"/>
  <c r="F2778" i="4"/>
  <c r="S2778" i="4"/>
  <c r="N2778" i="4"/>
  <c r="D2769" i="1"/>
  <c r="B2779" i="4"/>
  <c r="C2779" i="4"/>
  <c r="D2779" i="4"/>
  <c r="E2779" i="4"/>
  <c r="F2779" i="4"/>
  <c r="S2779" i="4"/>
  <c r="N2779" i="4"/>
  <c r="D2770" i="1"/>
  <c r="B2780" i="4"/>
  <c r="C2780" i="4"/>
  <c r="D2780" i="4"/>
  <c r="E2780" i="4"/>
  <c r="F2780" i="4"/>
  <c r="S2780" i="4"/>
  <c r="N2780" i="4"/>
  <c r="D2771" i="1"/>
  <c r="B2781" i="4"/>
  <c r="C2781" i="4"/>
  <c r="D2781" i="4"/>
  <c r="E2781" i="4"/>
  <c r="F2781" i="4"/>
  <c r="S2781" i="4"/>
  <c r="N2781" i="4"/>
  <c r="D2772" i="1"/>
  <c r="B2782" i="4"/>
  <c r="C2782" i="4"/>
  <c r="D2782" i="4"/>
  <c r="E2782" i="4"/>
  <c r="F2782" i="4"/>
  <c r="S2782" i="4"/>
  <c r="N2782" i="4"/>
  <c r="D2773" i="1"/>
  <c r="B2783" i="4"/>
  <c r="C2783" i="4"/>
  <c r="D2783" i="4"/>
  <c r="E2783" i="4"/>
  <c r="F2783" i="4"/>
  <c r="S2783" i="4"/>
  <c r="N2783" i="4"/>
  <c r="D2774" i="1"/>
  <c r="B2784" i="4"/>
  <c r="C2784" i="4"/>
  <c r="D2784" i="4"/>
  <c r="E2784" i="4"/>
  <c r="F2784" i="4"/>
  <c r="S2784" i="4"/>
  <c r="N2784" i="4"/>
  <c r="D2775" i="1"/>
  <c r="B2785" i="4"/>
  <c r="C2785" i="4"/>
  <c r="D2785" i="4"/>
  <c r="E2785" i="4"/>
  <c r="F2785" i="4"/>
  <c r="S2785" i="4"/>
  <c r="N2785" i="4"/>
  <c r="D2776" i="1"/>
  <c r="B2786" i="4"/>
  <c r="C2786" i="4"/>
  <c r="D2786" i="4"/>
  <c r="E2786" i="4"/>
  <c r="F2786" i="4"/>
  <c r="S2786" i="4"/>
  <c r="N2786" i="4"/>
  <c r="D2777" i="1"/>
  <c r="B2787" i="4"/>
  <c r="C2787" i="4"/>
  <c r="D2787" i="4"/>
  <c r="E2787" i="4"/>
  <c r="F2787" i="4"/>
  <c r="S2787" i="4"/>
  <c r="N2787" i="4"/>
  <c r="D2778" i="1"/>
  <c r="B2788" i="4"/>
  <c r="C2788" i="4"/>
  <c r="D2788" i="4"/>
  <c r="E2788" i="4"/>
  <c r="F2788" i="4"/>
  <c r="S2788" i="4"/>
  <c r="N2788" i="4"/>
  <c r="D2779" i="1"/>
  <c r="B2789" i="4"/>
  <c r="C2789" i="4"/>
  <c r="D2789" i="4"/>
  <c r="E2789" i="4"/>
  <c r="F2789" i="4"/>
  <c r="S2789" i="4"/>
  <c r="N2789" i="4"/>
  <c r="D2780" i="1"/>
  <c r="B2790" i="4"/>
  <c r="C2790" i="4"/>
  <c r="D2790" i="4"/>
  <c r="E2790" i="4"/>
  <c r="F2790" i="4"/>
  <c r="S2790" i="4"/>
  <c r="N2790" i="4"/>
  <c r="D2781" i="1"/>
  <c r="B2791" i="4"/>
  <c r="C2791" i="4"/>
  <c r="D2791" i="4"/>
  <c r="E2791" i="4"/>
  <c r="F2791" i="4"/>
  <c r="S2791" i="4"/>
  <c r="N2791" i="4"/>
  <c r="D2782" i="1"/>
  <c r="B2792" i="4"/>
  <c r="C2792" i="4"/>
  <c r="D2792" i="4"/>
  <c r="E2792" i="4"/>
  <c r="F2792" i="4"/>
  <c r="S2792" i="4"/>
  <c r="N2792" i="4"/>
  <c r="D2783" i="1"/>
  <c r="B2793" i="4"/>
  <c r="C2793" i="4"/>
  <c r="D2793" i="4"/>
  <c r="E2793" i="4"/>
  <c r="F2793" i="4"/>
  <c r="S2793" i="4"/>
  <c r="N2793" i="4"/>
  <c r="D2784" i="1"/>
  <c r="B2794" i="4"/>
  <c r="C2794" i="4"/>
  <c r="D2794" i="4"/>
  <c r="E2794" i="4"/>
  <c r="F2794" i="4"/>
  <c r="S2794" i="4"/>
  <c r="N2794" i="4"/>
  <c r="D2785" i="1"/>
  <c r="B2795" i="4"/>
  <c r="C2795" i="4"/>
  <c r="D2795" i="4"/>
  <c r="E2795" i="4"/>
  <c r="F2795" i="4"/>
  <c r="S2795" i="4"/>
  <c r="N2795" i="4"/>
  <c r="D2786" i="1"/>
  <c r="B2796" i="4"/>
  <c r="C2796" i="4"/>
  <c r="D2796" i="4"/>
  <c r="E2796" i="4"/>
  <c r="F2796" i="4"/>
  <c r="S2796" i="4"/>
  <c r="N2796" i="4"/>
  <c r="D2787" i="1"/>
  <c r="B2797" i="4"/>
  <c r="C2797" i="4"/>
  <c r="D2797" i="4"/>
  <c r="E2797" i="4"/>
  <c r="F2797" i="4"/>
  <c r="S2797" i="4"/>
  <c r="N2797" i="4"/>
  <c r="D2788" i="1"/>
  <c r="B2798" i="4"/>
  <c r="C2798" i="4"/>
  <c r="D2798" i="4"/>
  <c r="E2798" i="4"/>
  <c r="F2798" i="4"/>
  <c r="S2798" i="4"/>
  <c r="N2798" i="4"/>
  <c r="D2789" i="1"/>
  <c r="B2799" i="4"/>
  <c r="C2799" i="4"/>
  <c r="D2799" i="4"/>
  <c r="E2799" i="4"/>
  <c r="F2799" i="4"/>
  <c r="S2799" i="4"/>
  <c r="N2799" i="4"/>
  <c r="D2790" i="1"/>
  <c r="B2800" i="4"/>
  <c r="C2800" i="4"/>
  <c r="D2800" i="4"/>
  <c r="E2800" i="4"/>
  <c r="F2800" i="4"/>
  <c r="S2800" i="4"/>
  <c r="N2800" i="4"/>
  <c r="D2791" i="1"/>
  <c r="B2801" i="4"/>
  <c r="C2801" i="4"/>
  <c r="D2801" i="4"/>
  <c r="E2801" i="4"/>
  <c r="F2801" i="4"/>
  <c r="S2801" i="4"/>
  <c r="N2801" i="4"/>
  <c r="D2792" i="1"/>
  <c r="B2802" i="4"/>
  <c r="C2802" i="4"/>
  <c r="D2802" i="4"/>
  <c r="E2802" i="4"/>
  <c r="F2802" i="4"/>
  <c r="S2802" i="4"/>
  <c r="N2802" i="4"/>
  <c r="D2793" i="1"/>
  <c r="B2803" i="4"/>
  <c r="C2803" i="4"/>
  <c r="D2803" i="4"/>
  <c r="E2803" i="4"/>
  <c r="F2803" i="4"/>
  <c r="S2803" i="4"/>
  <c r="N2803" i="4"/>
  <c r="D2794" i="1"/>
  <c r="B2804" i="4"/>
  <c r="C2804" i="4"/>
  <c r="D2804" i="4"/>
  <c r="E2804" i="4"/>
  <c r="F2804" i="4"/>
  <c r="S2804" i="4"/>
  <c r="N2804" i="4"/>
  <c r="D2795" i="1"/>
  <c r="B2805" i="4"/>
  <c r="C2805" i="4"/>
  <c r="D2805" i="4"/>
  <c r="E2805" i="4"/>
  <c r="F2805" i="4"/>
  <c r="S2805" i="4"/>
  <c r="N2805" i="4"/>
  <c r="D2796" i="1"/>
  <c r="B2806" i="4"/>
  <c r="C2806" i="4"/>
  <c r="D2806" i="4"/>
  <c r="E2806" i="4"/>
  <c r="F2806" i="4"/>
  <c r="S2806" i="4"/>
  <c r="N2806" i="4"/>
  <c r="D2797" i="1"/>
  <c r="B2807" i="4"/>
  <c r="C2807" i="4"/>
  <c r="D2807" i="4"/>
  <c r="E2807" i="4"/>
  <c r="F2807" i="4"/>
  <c r="S2807" i="4"/>
  <c r="N2807" i="4"/>
  <c r="D2798" i="1"/>
  <c r="B2808" i="4"/>
  <c r="C2808" i="4"/>
  <c r="D2808" i="4"/>
  <c r="E2808" i="4"/>
  <c r="F2808" i="4"/>
  <c r="S2808" i="4"/>
  <c r="N2808" i="4"/>
  <c r="D2799" i="1"/>
  <c r="B2809" i="4"/>
  <c r="C2809" i="4"/>
  <c r="D2809" i="4"/>
  <c r="E2809" i="4"/>
  <c r="F2809" i="4"/>
  <c r="S2809" i="4"/>
  <c r="N2809" i="4"/>
  <c r="D2800" i="1"/>
  <c r="B2810" i="4"/>
  <c r="C2810" i="4"/>
  <c r="D2810" i="4"/>
  <c r="E2810" i="4"/>
  <c r="F2810" i="4"/>
  <c r="S2810" i="4"/>
  <c r="N2810" i="4"/>
  <c r="D2801" i="1"/>
  <c r="B2811" i="4"/>
  <c r="C2811" i="4"/>
  <c r="D2811" i="4"/>
  <c r="E2811" i="4"/>
  <c r="F2811" i="4"/>
  <c r="S2811" i="4"/>
  <c r="N2811" i="4"/>
  <c r="D2802" i="1"/>
  <c r="B2812" i="4"/>
  <c r="C2812" i="4"/>
  <c r="D2812" i="4"/>
  <c r="E2812" i="4"/>
  <c r="F2812" i="4"/>
  <c r="S2812" i="4"/>
  <c r="N2812" i="4"/>
  <c r="D2803" i="1"/>
  <c r="B2813" i="4"/>
  <c r="C2813" i="4"/>
  <c r="D2813" i="4"/>
  <c r="E2813" i="4"/>
  <c r="F2813" i="4"/>
  <c r="S2813" i="4"/>
  <c r="N2813" i="4"/>
  <c r="D2804" i="1"/>
  <c r="B2814" i="4"/>
  <c r="C2814" i="4"/>
  <c r="D2814" i="4"/>
  <c r="E2814" i="4"/>
  <c r="F2814" i="4"/>
  <c r="S2814" i="4"/>
  <c r="N2814" i="4"/>
  <c r="D2805" i="1"/>
  <c r="B2815" i="4"/>
  <c r="C2815" i="4"/>
  <c r="D2815" i="4"/>
  <c r="E2815" i="4"/>
  <c r="F2815" i="4"/>
  <c r="S2815" i="4"/>
  <c r="N2815" i="4"/>
  <c r="D2806" i="1"/>
  <c r="B2816" i="4"/>
  <c r="C2816" i="4"/>
  <c r="D2816" i="4"/>
  <c r="E2816" i="4"/>
  <c r="F2816" i="4"/>
  <c r="S2816" i="4"/>
  <c r="N2816" i="4"/>
  <c r="D2807" i="1"/>
  <c r="B2817" i="4"/>
  <c r="C2817" i="4"/>
  <c r="D2817" i="4"/>
  <c r="E2817" i="4"/>
  <c r="F2817" i="4"/>
  <c r="S2817" i="4"/>
  <c r="N2817" i="4"/>
  <c r="D2808" i="1"/>
  <c r="B2818" i="4"/>
  <c r="C2818" i="4"/>
  <c r="D2818" i="4"/>
  <c r="E2818" i="4"/>
  <c r="F2818" i="4"/>
  <c r="S2818" i="4"/>
  <c r="N2818" i="4"/>
  <c r="D2809" i="1"/>
  <c r="B2819" i="4"/>
  <c r="C2819" i="4"/>
  <c r="D2819" i="4"/>
  <c r="E2819" i="4"/>
  <c r="F2819" i="4"/>
  <c r="S2819" i="4"/>
  <c r="N2819" i="4"/>
  <c r="D2810" i="1"/>
  <c r="B2820" i="4"/>
  <c r="C2820" i="4"/>
  <c r="D2820" i="4"/>
  <c r="E2820" i="4"/>
  <c r="F2820" i="4"/>
  <c r="S2820" i="4"/>
  <c r="N2820" i="4"/>
  <c r="D2811" i="1"/>
  <c r="B2821" i="4"/>
  <c r="C2821" i="4"/>
  <c r="D2821" i="4"/>
  <c r="E2821" i="4"/>
  <c r="F2821" i="4"/>
  <c r="S2821" i="4"/>
  <c r="N2821" i="4"/>
  <c r="D2812" i="1"/>
  <c r="B2822" i="4"/>
  <c r="C2822" i="4"/>
  <c r="D2822" i="4"/>
  <c r="E2822" i="4"/>
  <c r="F2822" i="4"/>
  <c r="S2822" i="4"/>
  <c r="N2822" i="4"/>
  <c r="D2813" i="1"/>
  <c r="B2823" i="4"/>
  <c r="C2823" i="4"/>
  <c r="D2823" i="4"/>
  <c r="E2823" i="4"/>
  <c r="F2823" i="4"/>
  <c r="S2823" i="4"/>
  <c r="N2823" i="4"/>
  <c r="D2814" i="1"/>
  <c r="B2824" i="4"/>
  <c r="C2824" i="4"/>
  <c r="D2824" i="4"/>
  <c r="E2824" i="4"/>
  <c r="F2824" i="4"/>
  <c r="S2824" i="4"/>
  <c r="N2824" i="4"/>
  <c r="D2815" i="1"/>
  <c r="B2825" i="4"/>
  <c r="C2825" i="4"/>
  <c r="D2825" i="4"/>
  <c r="E2825" i="4"/>
  <c r="F2825" i="4"/>
  <c r="S2825" i="4"/>
  <c r="N2825" i="4"/>
  <c r="D2816" i="1"/>
  <c r="B2826" i="4"/>
  <c r="C2826" i="4"/>
  <c r="D2826" i="4"/>
  <c r="E2826" i="4"/>
  <c r="F2826" i="4"/>
  <c r="S2826" i="4"/>
  <c r="N2826" i="4"/>
  <c r="D2817" i="1"/>
  <c r="B2827" i="4"/>
  <c r="C2827" i="4"/>
  <c r="D2827" i="4"/>
  <c r="E2827" i="4"/>
  <c r="F2827" i="4"/>
  <c r="S2827" i="4"/>
  <c r="N2827" i="4"/>
  <c r="D2818" i="1"/>
  <c r="B2828" i="4"/>
  <c r="C2828" i="4"/>
  <c r="D2828" i="4"/>
  <c r="E2828" i="4"/>
  <c r="F2828" i="4"/>
  <c r="S2828" i="4"/>
  <c r="N2828" i="4"/>
  <c r="D2819" i="1"/>
  <c r="B2829" i="4"/>
  <c r="C2829" i="4"/>
  <c r="D2829" i="4"/>
  <c r="E2829" i="4"/>
  <c r="F2829" i="4"/>
  <c r="S2829" i="4"/>
  <c r="N2829" i="4"/>
  <c r="D2820" i="1"/>
  <c r="B2830" i="4"/>
  <c r="C2830" i="4"/>
  <c r="D2830" i="4"/>
  <c r="E2830" i="4"/>
  <c r="F2830" i="4"/>
  <c r="S2830" i="4"/>
  <c r="N2830" i="4"/>
  <c r="D2821" i="1"/>
  <c r="B2831" i="4"/>
  <c r="C2831" i="4"/>
  <c r="D2831" i="4"/>
  <c r="E2831" i="4"/>
  <c r="F2831" i="4"/>
  <c r="S2831" i="4"/>
  <c r="N2831" i="4"/>
  <c r="D2822" i="1"/>
  <c r="B2832" i="4"/>
  <c r="C2832" i="4"/>
  <c r="D2832" i="4"/>
  <c r="E2832" i="4"/>
  <c r="F2832" i="4"/>
  <c r="S2832" i="4"/>
  <c r="N2832" i="4"/>
  <c r="D2823" i="1"/>
  <c r="B2833" i="4"/>
  <c r="C2833" i="4"/>
  <c r="D2833" i="4"/>
  <c r="E2833" i="4"/>
  <c r="F2833" i="4"/>
  <c r="S2833" i="4"/>
  <c r="N2833" i="4"/>
  <c r="D2824" i="1"/>
  <c r="B2834" i="4"/>
  <c r="C2834" i="4"/>
  <c r="D2834" i="4"/>
  <c r="E2834" i="4"/>
  <c r="F2834" i="4"/>
  <c r="S2834" i="4"/>
  <c r="N2834" i="4"/>
  <c r="D2825" i="1"/>
  <c r="B2835" i="4"/>
  <c r="C2835" i="4"/>
  <c r="D2835" i="4"/>
  <c r="E2835" i="4"/>
  <c r="F2835" i="4"/>
  <c r="S2835" i="4"/>
  <c r="N2835" i="4"/>
  <c r="D2826" i="1"/>
  <c r="B2836" i="4"/>
  <c r="C2836" i="4"/>
  <c r="D2836" i="4"/>
  <c r="E2836" i="4"/>
  <c r="F2836" i="4"/>
  <c r="S2836" i="4"/>
  <c r="N2836" i="4"/>
  <c r="D2827" i="1"/>
  <c r="B2837" i="4"/>
  <c r="C2837" i="4"/>
  <c r="D2837" i="4"/>
  <c r="E2837" i="4"/>
  <c r="F2837" i="4"/>
  <c r="S2837" i="4"/>
  <c r="N2837" i="4"/>
  <c r="D2828" i="1"/>
  <c r="B2838" i="4"/>
  <c r="C2838" i="4"/>
  <c r="D2838" i="4"/>
  <c r="E2838" i="4"/>
  <c r="F2838" i="4"/>
  <c r="S2838" i="4"/>
  <c r="N2838" i="4"/>
  <c r="D2829" i="1"/>
  <c r="B2839" i="4"/>
  <c r="C2839" i="4"/>
  <c r="D2839" i="4"/>
  <c r="E2839" i="4"/>
  <c r="F2839" i="4"/>
  <c r="S2839" i="4"/>
  <c r="N2839" i="4"/>
  <c r="D2830" i="1"/>
  <c r="B2840" i="4"/>
  <c r="C2840" i="4"/>
  <c r="D2840" i="4"/>
  <c r="E2840" i="4"/>
  <c r="F2840" i="4"/>
  <c r="S2840" i="4"/>
  <c r="N2840" i="4"/>
  <c r="D2831" i="1"/>
  <c r="B2841" i="4"/>
  <c r="C2841" i="4"/>
  <c r="D2841" i="4"/>
  <c r="E2841" i="4"/>
  <c r="F2841" i="4"/>
  <c r="S2841" i="4"/>
  <c r="N2841" i="4"/>
  <c r="D2832" i="1"/>
  <c r="B2842" i="4"/>
  <c r="C2842" i="4"/>
  <c r="D2842" i="4"/>
  <c r="E2842" i="4"/>
  <c r="F2842" i="4"/>
  <c r="S2842" i="4"/>
  <c r="N2842" i="4"/>
  <c r="D2833" i="1"/>
  <c r="B2843" i="4"/>
  <c r="C2843" i="4"/>
  <c r="D2843" i="4"/>
  <c r="E2843" i="4"/>
  <c r="F2843" i="4"/>
  <c r="S2843" i="4"/>
  <c r="N2843" i="4"/>
  <c r="D2834" i="1"/>
  <c r="B2844" i="4"/>
  <c r="C2844" i="4"/>
  <c r="D2844" i="4"/>
  <c r="E2844" i="4"/>
  <c r="F2844" i="4"/>
  <c r="S2844" i="4"/>
  <c r="N2844" i="4"/>
  <c r="D2835" i="1"/>
  <c r="B2845" i="4"/>
  <c r="C2845" i="4"/>
  <c r="D2845" i="4"/>
  <c r="E2845" i="4"/>
  <c r="F2845" i="4"/>
  <c r="S2845" i="4"/>
  <c r="N2845" i="4"/>
  <c r="D2836" i="1"/>
  <c r="B2846" i="4"/>
  <c r="C2846" i="4"/>
  <c r="D2846" i="4"/>
  <c r="E2846" i="4"/>
  <c r="F2846" i="4"/>
  <c r="S2846" i="4"/>
  <c r="N2846" i="4"/>
  <c r="D2837" i="1"/>
  <c r="B2847" i="4"/>
  <c r="C2847" i="4"/>
  <c r="D2847" i="4"/>
  <c r="E2847" i="4"/>
  <c r="F2847" i="4"/>
  <c r="S2847" i="4"/>
  <c r="N2847" i="4"/>
  <c r="D2838" i="1"/>
  <c r="B2848" i="4"/>
  <c r="C2848" i="4"/>
  <c r="D2848" i="4"/>
  <c r="E2848" i="4"/>
  <c r="F2848" i="4"/>
  <c r="S2848" i="4"/>
  <c r="N2848" i="4"/>
  <c r="D2839" i="1"/>
  <c r="B2849" i="4"/>
  <c r="C2849" i="4"/>
  <c r="D2849" i="4"/>
  <c r="E2849" i="4"/>
  <c r="F2849" i="4"/>
  <c r="S2849" i="4"/>
  <c r="N2849" i="4"/>
  <c r="D2840" i="1"/>
  <c r="B2850" i="4"/>
  <c r="C2850" i="4"/>
  <c r="D2850" i="4"/>
  <c r="E2850" i="4"/>
  <c r="F2850" i="4"/>
  <c r="S2850" i="4"/>
  <c r="N2850" i="4"/>
  <c r="D2841" i="1"/>
  <c r="B2851" i="4"/>
  <c r="C2851" i="4"/>
  <c r="D2851" i="4"/>
  <c r="E2851" i="4"/>
  <c r="F2851" i="4"/>
  <c r="S2851" i="4"/>
  <c r="N2851" i="4"/>
  <c r="D2842" i="1"/>
  <c r="B2852" i="4"/>
  <c r="C2852" i="4"/>
  <c r="D2852" i="4"/>
  <c r="E2852" i="4"/>
  <c r="F2852" i="4"/>
  <c r="S2852" i="4"/>
  <c r="N2852" i="4"/>
  <c r="D2843" i="1"/>
  <c r="B2853" i="4"/>
  <c r="C2853" i="4"/>
  <c r="D2853" i="4"/>
  <c r="E2853" i="4"/>
  <c r="F2853" i="4"/>
  <c r="S2853" i="4"/>
  <c r="N2853" i="4"/>
  <c r="D2844" i="1"/>
  <c r="B2854" i="4"/>
  <c r="C2854" i="4"/>
  <c r="D2854" i="4"/>
  <c r="E2854" i="4"/>
  <c r="F2854" i="4"/>
  <c r="S2854" i="4"/>
  <c r="N2854" i="4"/>
  <c r="D2845" i="1"/>
  <c r="B2855" i="4"/>
  <c r="C2855" i="4"/>
  <c r="D2855" i="4"/>
  <c r="E2855" i="4"/>
  <c r="F2855" i="4"/>
  <c r="S2855" i="4"/>
  <c r="N2855" i="4"/>
  <c r="D2846" i="1"/>
  <c r="B2856" i="4"/>
  <c r="C2856" i="4"/>
  <c r="D2856" i="4"/>
  <c r="E2856" i="4"/>
  <c r="F2856" i="4"/>
  <c r="S2856" i="4"/>
  <c r="N2856" i="4"/>
  <c r="D2847" i="1"/>
  <c r="B2857" i="4"/>
  <c r="C2857" i="4"/>
  <c r="D2857" i="4"/>
  <c r="E2857" i="4"/>
  <c r="F2857" i="4"/>
  <c r="S2857" i="4"/>
  <c r="N2857" i="4"/>
  <c r="D2848" i="1"/>
  <c r="B2858" i="4"/>
  <c r="C2858" i="4"/>
  <c r="D2858" i="4"/>
  <c r="E2858" i="4"/>
  <c r="F2858" i="4"/>
  <c r="S2858" i="4"/>
  <c r="N2858" i="4"/>
  <c r="D2849" i="1"/>
  <c r="B2859" i="4"/>
  <c r="C2859" i="4"/>
  <c r="D2859" i="4"/>
  <c r="E2859" i="4"/>
  <c r="F2859" i="4"/>
  <c r="S2859" i="4"/>
  <c r="N2859" i="4"/>
  <c r="D2850" i="1"/>
  <c r="B2860" i="4"/>
  <c r="C2860" i="4"/>
  <c r="D2860" i="4"/>
  <c r="E2860" i="4"/>
  <c r="F2860" i="4"/>
  <c r="S2860" i="4"/>
  <c r="N2860" i="4"/>
  <c r="D2851" i="1"/>
  <c r="B2861" i="4"/>
  <c r="C2861" i="4"/>
  <c r="D2861" i="4"/>
  <c r="E2861" i="4"/>
  <c r="F2861" i="4"/>
  <c r="S2861" i="4"/>
  <c r="N2861" i="4"/>
  <c r="D2852" i="1"/>
  <c r="B2862" i="4"/>
  <c r="C2862" i="4"/>
  <c r="D2862" i="4"/>
  <c r="E2862" i="4"/>
  <c r="F2862" i="4"/>
  <c r="S2862" i="4"/>
  <c r="N2862" i="4"/>
  <c r="D2853" i="1"/>
  <c r="B2863" i="4"/>
  <c r="C2863" i="4"/>
  <c r="D2863" i="4"/>
  <c r="E2863" i="4"/>
  <c r="F2863" i="4"/>
  <c r="S2863" i="4"/>
  <c r="N2863" i="4"/>
  <c r="D2854" i="1"/>
  <c r="B2864" i="4"/>
  <c r="C2864" i="4"/>
  <c r="D2864" i="4"/>
  <c r="E2864" i="4"/>
  <c r="F2864" i="4"/>
  <c r="S2864" i="4"/>
  <c r="N2864" i="4"/>
  <c r="D2855" i="1"/>
  <c r="B2865" i="4"/>
  <c r="C2865" i="4"/>
  <c r="D2865" i="4"/>
  <c r="E2865" i="4"/>
  <c r="F2865" i="4"/>
  <c r="S2865" i="4"/>
  <c r="N2865" i="4"/>
  <c r="D2856" i="1"/>
  <c r="B2866" i="4"/>
  <c r="C2866" i="4"/>
  <c r="D2866" i="4"/>
  <c r="E2866" i="4"/>
  <c r="F2866" i="4"/>
  <c r="S2866" i="4"/>
  <c r="N2866" i="4"/>
  <c r="D2857" i="1"/>
  <c r="B2867" i="4"/>
  <c r="C2867" i="4"/>
  <c r="D2867" i="4"/>
  <c r="E2867" i="4"/>
  <c r="F2867" i="4"/>
  <c r="S2867" i="4"/>
  <c r="N2867" i="4"/>
  <c r="D2858" i="1"/>
  <c r="B2868" i="4"/>
  <c r="C2868" i="4"/>
  <c r="D2868" i="4"/>
  <c r="E2868" i="4"/>
  <c r="F2868" i="4"/>
  <c r="S2868" i="4"/>
  <c r="N2868" i="4"/>
  <c r="D2859" i="1"/>
  <c r="B2869" i="4"/>
  <c r="C2869" i="4"/>
  <c r="D2869" i="4"/>
  <c r="E2869" i="4"/>
  <c r="F2869" i="4"/>
  <c r="S2869" i="4"/>
  <c r="N2869" i="4"/>
  <c r="D2860" i="1"/>
  <c r="B2870" i="4"/>
  <c r="C2870" i="4"/>
  <c r="D2870" i="4"/>
  <c r="E2870" i="4"/>
  <c r="F2870" i="4"/>
  <c r="S2870" i="4"/>
  <c r="N2870" i="4"/>
  <c r="D2861" i="1"/>
  <c r="B2871" i="4"/>
  <c r="C2871" i="4"/>
  <c r="D2871" i="4"/>
  <c r="E2871" i="4"/>
  <c r="F2871" i="4"/>
  <c r="S2871" i="4"/>
  <c r="N2871" i="4"/>
  <c r="D2862" i="1"/>
  <c r="B2872" i="4"/>
  <c r="C2872" i="4"/>
  <c r="D2872" i="4"/>
  <c r="E2872" i="4"/>
  <c r="F2872" i="4"/>
  <c r="S2872" i="4"/>
  <c r="N2872" i="4"/>
  <c r="D2863" i="1"/>
  <c r="B2873" i="4"/>
  <c r="C2873" i="4"/>
  <c r="D2873" i="4"/>
  <c r="E2873" i="4"/>
  <c r="F2873" i="4"/>
  <c r="S2873" i="4"/>
  <c r="N2873" i="4"/>
  <c r="D2864" i="1"/>
  <c r="B2874" i="4"/>
  <c r="C2874" i="4"/>
  <c r="D2874" i="4"/>
  <c r="E2874" i="4"/>
  <c r="F2874" i="4"/>
  <c r="S2874" i="4"/>
  <c r="N2874" i="4"/>
  <c r="D2865" i="1"/>
  <c r="B2875" i="4"/>
  <c r="C2875" i="4"/>
  <c r="D2875" i="4"/>
  <c r="E2875" i="4"/>
  <c r="F2875" i="4"/>
  <c r="S2875" i="4"/>
  <c r="N2875" i="4"/>
  <c r="D2866" i="1"/>
  <c r="B2876" i="4"/>
  <c r="C2876" i="4"/>
  <c r="D2876" i="4"/>
  <c r="E2876" i="4"/>
  <c r="F2876" i="4"/>
  <c r="S2876" i="4"/>
  <c r="N2876" i="4"/>
  <c r="D2867" i="1"/>
  <c r="B2877" i="4"/>
  <c r="C2877" i="4"/>
  <c r="D2877" i="4"/>
  <c r="E2877" i="4"/>
  <c r="F2877" i="4"/>
  <c r="S2877" i="4"/>
  <c r="N2877" i="4"/>
  <c r="D2868" i="1"/>
  <c r="B2878" i="4"/>
  <c r="C2878" i="4"/>
  <c r="D2878" i="4"/>
  <c r="E2878" i="4"/>
  <c r="F2878" i="4"/>
  <c r="S2878" i="4"/>
  <c r="N2878" i="4"/>
  <c r="D2869" i="1"/>
  <c r="B2879" i="4"/>
  <c r="C2879" i="4"/>
  <c r="D2879" i="4"/>
  <c r="E2879" i="4"/>
  <c r="F2879" i="4"/>
  <c r="S2879" i="4"/>
  <c r="N2879" i="4"/>
  <c r="D2870" i="1"/>
  <c r="B2880" i="4"/>
  <c r="C2880" i="4"/>
  <c r="D2880" i="4"/>
  <c r="E2880" i="4"/>
  <c r="F2880" i="4"/>
  <c r="S2880" i="4"/>
  <c r="N2880" i="4"/>
  <c r="D2871" i="1"/>
  <c r="B2881" i="4"/>
  <c r="C2881" i="4"/>
  <c r="D2881" i="4"/>
  <c r="E2881" i="4"/>
  <c r="F2881" i="4"/>
  <c r="S2881" i="4"/>
  <c r="N2881" i="4"/>
  <c r="D2872" i="1"/>
  <c r="B2882" i="4"/>
  <c r="C2882" i="4"/>
  <c r="D2882" i="4"/>
  <c r="E2882" i="4"/>
  <c r="F2882" i="4"/>
  <c r="S2882" i="4"/>
  <c r="N2882" i="4"/>
  <c r="D2873" i="1"/>
  <c r="B2883" i="4"/>
  <c r="C2883" i="4"/>
  <c r="D2883" i="4"/>
  <c r="E2883" i="4"/>
  <c r="F2883" i="4"/>
  <c r="S2883" i="4"/>
  <c r="N2883" i="4"/>
  <c r="D2874" i="1"/>
  <c r="B2884" i="4"/>
  <c r="C2884" i="4"/>
  <c r="D2884" i="4"/>
  <c r="E2884" i="4"/>
  <c r="F2884" i="4"/>
  <c r="S2884" i="4"/>
  <c r="N2884" i="4"/>
  <c r="D2875" i="1"/>
  <c r="B2885" i="4"/>
  <c r="C2885" i="4"/>
  <c r="D2885" i="4"/>
  <c r="E2885" i="4"/>
  <c r="F2885" i="4"/>
  <c r="S2885" i="4"/>
  <c r="N2885" i="4"/>
  <c r="D2876" i="1"/>
  <c r="B2886" i="4"/>
  <c r="C2886" i="4"/>
  <c r="D2886" i="4"/>
  <c r="E2886" i="4"/>
  <c r="F2886" i="4"/>
  <c r="S2886" i="4"/>
  <c r="N2886" i="4"/>
  <c r="D2877" i="1"/>
  <c r="B2887" i="4"/>
  <c r="C2887" i="4"/>
  <c r="D2887" i="4"/>
  <c r="E2887" i="4"/>
  <c r="F2887" i="4"/>
  <c r="S2887" i="4"/>
  <c r="N2887" i="4"/>
  <c r="D2878" i="1"/>
  <c r="B2888" i="4"/>
  <c r="C2888" i="4"/>
  <c r="D2888" i="4"/>
  <c r="E2888" i="4"/>
  <c r="F2888" i="4"/>
  <c r="S2888" i="4"/>
  <c r="N2888" i="4"/>
  <c r="D2879" i="1"/>
  <c r="B2889" i="4"/>
  <c r="C2889" i="4"/>
  <c r="D2889" i="4"/>
  <c r="E2889" i="4"/>
  <c r="F2889" i="4"/>
  <c r="S2889" i="4"/>
  <c r="N2889" i="4"/>
  <c r="D2880" i="1"/>
  <c r="B2890" i="4"/>
  <c r="C2890" i="4"/>
  <c r="D2890" i="4"/>
  <c r="E2890" i="4"/>
  <c r="F2890" i="4"/>
  <c r="S2890" i="4"/>
  <c r="N2890" i="4"/>
  <c r="D2881" i="1"/>
  <c r="B2891" i="4"/>
  <c r="C2891" i="4"/>
  <c r="D2891" i="4"/>
  <c r="E2891" i="4"/>
  <c r="F2891" i="4"/>
  <c r="S2891" i="4"/>
  <c r="N2891" i="4"/>
  <c r="D2882" i="1"/>
  <c r="B2892" i="4"/>
  <c r="C2892" i="4"/>
  <c r="D2892" i="4"/>
  <c r="E2892" i="4"/>
  <c r="F2892" i="4"/>
  <c r="S2892" i="4"/>
  <c r="N2892" i="4"/>
  <c r="D2883" i="1"/>
  <c r="B2893" i="4"/>
  <c r="C2893" i="4"/>
  <c r="D2893" i="4"/>
  <c r="E2893" i="4"/>
  <c r="F2893" i="4"/>
  <c r="S2893" i="4"/>
  <c r="N2893" i="4"/>
  <c r="D2884" i="1"/>
  <c r="B2894" i="4"/>
  <c r="C2894" i="4"/>
  <c r="D2894" i="4"/>
  <c r="E2894" i="4"/>
  <c r="F2894" i="4"/>
  <c r="S2894" i="4"/>
  <c r="N2894" i="4"/>
  <c r="D2885" i="1"/>
  <c r="B2895" i="4"/>
  <c r="C2895" i="4"/>
  <c r="D2895" i="4"/>
  <c r="E2895" i="4"/>
  <c r="F2895" i="4"/>
  <c r="S2895" i="4"/>
  <c r="N2895" i="4"/>
  <c r="D2886" i="1"/>
  <c r="B2896" i="4"/>
  <c r="C2896" i="4"/>
  <c r="D2896" i="4"/>
  <c r="E2896" i="4"/>
  <c r="F2896" i="4"/>
  <c r="S2896" i="4"/>
  <c r="N2896" i="4"/>
  <c r="D2887" i="1"/>
  <c r="B2897" i="4"/>
  <c r="C2897" i="4"/>
  <c r="D2897" i="4"/>
  <c r="E2897" i="4"/>
  <c r="F2897" i="4"/>
  <c r="S2897" i="4"/>
  <c r="N2897" i="4"/>
  <c r="D2888" i="1"/>
  <c r="B2898" i="4"/>
  <c r="C2898" i="4"/>
  <c r="D2898" i="4"/>
  <c r="E2898" i="4"/>
  <c r="F2898" i="4"/>
  <c r="S2898" i="4"/>
  <c r="N2898" i="4"/>
  <c r="D2889" i="1"/>
  <c r="B2899" i="4"/>
  <c r="C2899" i="4"/>
  <c r="D2899" i="4"/>
  <c r="E2899" i="4"/>
  <c r="F2899" i="4"/>
  <c r="S2899" i="4"/>
  <c r="N2899" i="4"/>
  <c r="D2890" i="1"/>
  <c r="B2900" i="4"/>
  <c r="C2900" i="4"/>
  <c r="D2900" i="4"/>
  <c r="E2900" i="4"/>
  <c r="F2900" i="4"/>
  <c r="S2900" i="4"/>
  <c r="N2900" i="4"/>
  <c r="D2891" i="1"/>
  <c r="B2901" i="4"/>
  <c r="C2901" i="4"/>
  <c r="D2901" i="4"/>
  <c r="E2901" i="4"/>
  <c r="F2901" i="4"/>
  <c r="S2901" i="4"/>
  <c r="N2901" i="4"/>
  <c r="D2892" i="1"/>
  <c r="B2902" i="4"/>
  <c r="C2902" i="4"/>
  <c r="D2902" i="4"/>
  <c r="E2902" i="4"/>
  <c r="F2902" i="4"/>
  <c r="S2902" i="4"/>
  <c r="N2902" i="4"/>
  <c r="D2893" i="1"/>
  <c r="B2903" i="4"/>
  <c r="C2903" i="4"/>
  <c r="D2903" i="4"/>
  <c r="E2903" i="4"/>
  <c r="F2903" i="4"/>
  <c r="S2903" i="4"/>
  <c r="N2903" i="4"/>
  <c r="D2894" i="1"/>
  <c r="B2904" i="4"/>
  <c r="C2904" i="4"/>
  <c r="D2904" i="4"/>
  <c r="E2904" i="4"/>
  <c r="F2904" i="4"/>
  <c r="S2904" i="4"/>
  <c r="N2904" i="4"/>
  <c r="D2895" i="1"/>
  <c r="B2905" i="4"/>
  <c r="C2905" i="4"/>
  <c r="D2905" i="4"/>
  <c r="E2905" i="4"/>
  <c r="F2905" i="4"/>
  <c r="S2905" i="4"/>
  <c r="N2905" i="4"/>
  <c r="D2896" i="1"/>
  <c r="B2906" i="4"/>
  <c r="C2906" i="4"/>
  <c r="D2906" i="4"/>
  <c r="E2906" i="4"/>
  <c r="F2906" i="4"/>
  <c r="S2906" i="4"/>
  <c r="N2906" i="4"/>
  <c r="D2897" i="1"/>
  <c r="B2907" i="4"/>
  <c r="C2907" i="4"/>
  <c r="D2907" i="4"/>
  <c r="E2907" i="4"/>
  <c r="F2907" i="4"/>
  <c r="S2907" i="4"/>
  <c r="N2907" i="4"/>
  <c r="D2898" i="1"/>
  <c r="B2908" i="4"/>
  <c r="C2908" i="4"/>
  <c r="D2908" i="4"/>
  <c r="E2908" i="4"/>
  <c r="F2908" i="4"/>
  <c r="S2908" i="4"/>
  <c r="N2908" i="4"/>
  <c r="D2899" i="1"/>
  <c r="B2909" i="4"/>
  <c r="C2909" i="4"/>
  <c r="D2909" i="4"/>
  <c r="E2909" i="4"/>
  <c r="F2909" i="4"/>
  <c r="S2909" i="4"/>
  <c r="N2909" i="4"/>
  <c r="D2900" i="1"/>
  <c r="B2910" i="4"/>
  <c r="C2910" i="4"/>
  <c r="D2910" i="4"/>
  <c r="E2910" i="4"/>
  <c r="F2910" i="4"/>
  <c r="S2910" i="4"/>
  <c r="N2910" i="4"/>
  <c r="D2901" i="1"/>
  <c r="B2911" i="4"/>
  <c r="C2911" i="4"/>
  <c r="D2911" i="4"/>
  <c r="E2911" i="4"/>
  <c r="F2911" i="4"/>
  <c r="S2911" i="4"/>
  <c r="N2911" i="4"/>
  <c r="D2902" i="1"/>
  <c r="B2912" i="4"/>
  <c r="C2912" i="4"/>
  <c r="D2912" i="4"/>
  <c r="E2912" i="4"/>
  <c r="F2912" i="4"/>
  <c r="S2912" i="4"/>
  <c r="N2912" i="4"/>
  <c r="D2903" i="1"/>
  <c r="B2913" i="4"/>
  <c r="C2913" i="4"/>
  <c r="D2913" i="4"/>
  <c r="E2913" i="4"/>
  <c r="F2913" i="4"/>
  <c r="S2913" i="4"/>
  <c r="N2913" i="4"/>
  <c r="D2904" i="1"/>
  <c r="B2914" i="4"/>
  <c r="C2914" i="4"/>
  <c r="D2914" i="4"/>
  <c r="E2914" i="4"/>
  <c r="F2914" i="4"/>
  <c r="S2914" i="4"/>
  <c r="N2914" i="4"/>
  <c r="D2905" i="1"/>
  <c r="B2915" i="4"/>
  <c r="C2915" i="4"/>
  <c r="D2915" i="4"/>
  <c r="E2915" i="4"/>
  <c r="F2915" i="4"/>
  <c r="S2915" i="4"/>
  <c r="N2915" i="4"/>
  <c r="D2906" i="1"/>
  <c r="B2916" i="4"/>
  <c r="C2916" i="4"/>
  <c r="D2916" i="4"/>
  <c r="E2916" i="4"/>
  <c r="F2916" i="4"/>
  <c r="S2916" i="4"/>
  <c r="N2916" i="4"/>
  <c r="D2907" i="1"/>
  <c r="B2917" i="4"/>
  <c r="C2917" i="4"/>
  <c r="D2917" i="4"/>
  <c r="E2917" i="4"/>
  <c r="F2917" i="4"/>
  <c r="S2917" i="4"/>
  <c r="N2917" i="4"/>
  <c r="D2908" i="1"/>
  <c r="B2918" i="4"/>
  <c r="C2918" i="4"/>
  <c r="D2918" i="4"/>
  <c r="E2918" i="4"/>
  <c r="F2918" i="4"/>
  <c r="S2918" i="4"/>
  <c r="N2918" i="4"/>
  <c r="D2909" i="1"/>
  <c r="B2919" i="4"/>
  <c r="C2919" i="4"/>
  <c r="D2919" i="4"/>
  <c r="E2919" i="4"/>
  <c r="F2919" i="4"/>
  <c r="S2919" i="4"/>
  <c r="N2919" i="4"/>
  <c r="D2910" i="1"/>
  <c r="B2920" i="4"/>
  <c r="C2920" i="4"/>
  <c r="D2920" i="4"/>
  <c r="E2920" i="4"/>
  <c r="F2920" i="4"/>
  <c r="S2920" i="4"/>
  <c r="N2920" i="4"/>
  <c r="D2911" i="1"/>
  <c r="B2921" i="4"/>
  <c r="C2921" i="4"/>
  <c r="D2921" i="4"/>
  <c r="E2921" i="4"/>
  <c r="F2921" i="4"/>
  <c r="S2921" i="4"/>
  <c r="N2921" i="4"/>
  <c r="D2912" i="1"/>
  <c r="B2922" i="4"/>
  <c r="C2922" i="4"/>
  <c r="D2922" i="4"/>
  <c r="E2922" i="4"/>
  <c r="F2922" i="4"/>
  <c r="S2922" i="4"/>
  <c r="N2922" i="4"/>
  <c r="D2913" i="1"/>
  <c r="B2923" i="4"/>
  <c r="C2923" i="4"/>
  <c r="D2923" i="4"/>
  <c r="E2923" i="4"/>
  <c r="F2923" i="4"/>
  <c r="S2923" i="4"/>
  <c r="N2923" i="4"/>
  <c r="D2914" i="1"/>
  <c r="B2924" i="4"/>
  <c r="C2924" i="4"/>
  <c r="D2924" i="4"/>
  <c r="E2924" i="4"/>
  <c r="F2924" i="4"/>
  <c r="S2924" i="4"/>
  <c r="N2924" i="4"/>
  <c r="D2915" i="1"/>
  <c r="B2925" i="4"/>
  <c r="C2925" i="4"/>
  <c r="D2925" i="4"/>
  <c r="E2925" i="4"/>
  <c r="F2925" i="4"/>
  <c r="S2925" i="4"/>
  <c r="N2925" i="4"/>
  <c r="D2916" i="1"/>
  <c r="B2926" i="4"/>
  <c r="C2926" i="4"/>
  <c r="D2926" i="4"/>
  <c r="E2926" i="4"/>
  <c r="F2926" i="4"/>
  <c r="S2926" i="4"/>
  <c r="N2926" i="4"/>
  <c r="D2917" i="1"/>
  <c r="B2927" i="4"/>
  <c r="C2927" i="4"/>
  <c r="D2927" i="4"/>
  <c r="E2927" i="4"/>
  <c r="F2927" i="4"/>
  <c r="S2927" i="4"/>
  <c r="N2927" i="4"/>
  <c r="D2918" i="1"/>
  <c r="B2928" i="4"/>
  <c r="C2928" i="4"/>
  <c r="D2928" i="4"/>
  <c r="E2928" i="4"/>
  <c r="F2928" i="4"/>
  <c r="S2928" i="4"/>
  <c r="N2928" i="4"/>
  <c r="D2919" i="1"/>
  <c r="B2929" i="4"/>
  <c r="C2929" i="4"/>
  <c r="D2929" i="4"/>
  <c r="E2929" i="4"/>
  <c r="F2929" i="4"/>
  <c r="S2929" i="4"/>
  <c r="N2929" i="4"/>
  <c r="D2920" i="1"/>
  <c r="B2930" i="4"/>
  <c r="C2930" i="4"/>
  <c r="D2930" i="4"/>
  <c r="E2930" i="4"/>
  <c r="F2930" i="4"/>
  <c r="S2930" i="4"/>
  <c r="N2930" i="4"/>
  <c r="D2921" i="1"/>
  <c r="B2931" i="4"/>
  <c r="C2931" i="4"/>
  <c r="D2931" i="4"/>
  <c r="E2931" i="4"/>
  <c r="F2931" i="4"/>
  <c r="S2931" i="4"/>
  <c r="N2931" i="4"/>
  <c r="D2922" i="1"/>
  <c r="B2932" i="4"/>
  <c r="C2932" i="4"/>
  <c r="D2932" i="4"/>
  <c r="E2932" i="4"/>
  <c r="F2932" i="4"/>
  <c r="S2932" i="4"/>
  <c r="N2932" i="4"/>
  <c r="D2923" i="1"/>
  <c r="B2933" i="4"/>
  <c r="C2933" i="4"/>
  <c r="D2933" i="4"/>
  <c r="E2933" i="4"/>
  <c r="F2933" i="4"/>
  <c r="S2933" i="4"/>
  <c r="N2933" i="4"/>
  <c r="D2924" i="1"/>
  <c r="B2934" i="4"/>
  <c r="C2934" i="4"/>
  <c r="D2934" i="4"/>
  <c r="E2934" i="4"/>
  <c r="F2934" i="4"/>
  <c r="S2934" i="4"/>
  <c r="N2934" i="4"/>
  <c r="D2925" i="1"/>
  <c r="B2935" i="4"/>
  <c r="C2935" i="4"/>
  <c r="D2935" i="4"/>
  <c r="E2935" i="4"/>
  <c r="F2935" i="4"/>
  <c r="S2935" i="4"/>
  <c r="N2935" i="4"/>
  <c r="D2926" i="1"/>
  <c r="B2936" i="4"/>
  <c r="C2936" i="4"/>
  <c r="D2936" i="4"/>
  <c r="E2936" i="4"/>
  <c r="F2936" i="4"/>
  <c r="S2936" i="4"/>
  <c r="N2936" i="4"/>
  <c r="D2927" i="1"/>
  <c r="B2937" i="4"/>
  <c r="C2937" i="4"/>
  <c r="D2937" i="4"/>
  <c r="E2937" i="4"/>
  <c r="F2937" i="4"/>
  <c r="S2937" i="4"/>
  <c r="N2937" i="4"/>
  <c r="D2928" i="1"/>
  <c r="B2938" i="4"/>
  <c r="C2938" i="4"/>
  <c r="D2938" i="4"/>
  <c r="E2938" i="4"/>
  <c r="F2938" i="4"/>
  <c r="S2938" i="4"/>
  <c r="N2938" i="4"/>
  <c r="D2929" i="1"/>
  <c r="B2939" i="4"/>
  <c r="C2939" i="4"/>
  <c r="D2939" i="4"/>
  <c r="E2939" i="4"/>
  <c r="F2939" i="4"/>
  <c r="S2939" i="4"/>
  <c r="N2939" i="4"/>
  <c r="D2930" i="1"/>
  <c r="B2940" i="4"/>
  <c r="C2940" i="4"/>
  <c r="D2940" i="4"/>
  <c r="E2940" i="4"/>
  <c r="F2940" i="4"/>
  <c r="S2940" i="4"/>
  <c r="N2940" i="4"/>
  <c r="D2931" i="1"/>
  <c r="B2941" i="4"/>
  <c r="C2941" i="4"/>
  <c r="D2941" i="4"/>
  <c r="E2941" i="4"/>
  <c r="F2941" i="4"/>
  <c r="S2941" i="4"/>
  <c r="N2941" i="4"/>
  <c r="D2932" i="1"/>
  <c r="B2942" i="4"/>
  <c r="C2942" i="4"/>
  <c r="D2942" i="4"/>
  <c r="E2942" i="4"/>
  <c r="F2942" i="4"/>
  <c r="S2942" i="4"/>
  <c r="N2942" i="4"/>
  <c r="D2933" i="1"/>
  <c r="B2943" i="4"/>
  <c r="C2943" i="4"/>
  <c r="D2943" i="4"/>
  <c r="E2943" i="4"/>
  <c r="F2943" i="4"/>
  <c r="S2943" i="4"/>
  <c r="N2943" i="4"/>
  <c r="D2934" i="1"/>
  <c r="B2944" i="4"/>
  <c r="C2944" i="4"/>
  <c r="D2944" i="4"/>
  <c r="E2944" i="4"/>
  <c r="F2944" i="4"/>
  <c r="S2944" i="4"/>
  <c r="N2944" i="4"/>
  <c r="D2935" i="1"/>
  <c r="B2945" i="4"/>
  <c r="C2945" i="4"/>
  <c r="D2945" i="4"/>
  <c r="E2945" i="4"/>
  <c r="F2945" i="4"/>
  <c r="S2945" i="4"/>
  <c r="N2945" i="4"/>
  <c r="D2936" i="1"/>
  <c r="B2946" i="4"/>
  <c r="C2946" i="4"/>
  <c r="D2946" i="4"/>
  <c r="E2946" i="4"/>
  <c r="F2946" i="4"/>
  <c r="S2946" i="4"/>
  <c r="N2946" i="4"/>
  <c r="D2937" i="1"/>
  <c r="B2947" i="4"/>
  <c r="C2947" i="4"/>
  <c r="D2947" i="4"/>
  <c r="E2947" i="4"/>
  <c r="F2947" i="4"/>
  <c r="S2947" i="4"/>
  <c r="N2947" i="4"/>
  <c r="D2938" i="1"/>
  <c r="B2948" i="4"/>
  <c r="C2948" i="4"/>
  <c r="D2948" i="4"/>
  <c r="E2948" i="4"/>
  <c r="F2948" i="4"/>
  <c r="S2948" i="4"/>
  <c r="N2948" i="4"/>
  <c r="D2939" i="1"/>
  <c r="B2949" i="4"/>
  <c r="C2949" i="4"/>
  <c r="D2949" i="4"/>
  <c r="E2949" i="4"/>
  <c r="F2949" i="4"/>
  <c r="S2949" i="4"/>
  <c r="N2949" i="4"/>
  <c r="D2940" i="1"/>
  <c r="B2950" i="4"/>
  <c r="C2950" i="4"/>
  <c r="D2950" i="4"/>
  <c r="E2950" i="4"/>
  <c r="F2950" i="4"/>
  <c r="S2950" i="4"/>
  <c r="N2950" i="4"/>
  <c r="D2941" i="1"/>
  <c r="B2951" i="4"/>
  <c r="C2951" i="4"/>
  <c r="D2951" i="4"/>
  <c r="E2951" i="4"/>
  <c r="F2951" i="4"/>
  <c r="S2951" i="4"/>
  <c r="N2951" i="4"/>
  <c r="D2942" i="1"/>
  <c r="B2952" i="4"/>
  <c r="C2952" i="4"/>
  <c r="D2952" i="4"/>
  <c r="E2952" i="4"/>
  <c r="F2952" i="4"/>
  <c r="S2952" i="4"/>
  <c r="N2952" i="4"/>
  <c r="D2943" i="1"/>
  <c r="B2953" i="4"/>
  <c r="C2953" i="4"/>
  <c r="D2953" i="4"/>
  <c r="E2953" i="4"/>
  <c r="F2953" i="4"/>
  <c r="S2953" i="4"/>
  <c r="N2953" i="4"/>
  <c r="D2944" i="1"/>
  <c r="B2954" i="4"/>
  <c r="C2954" i="4"/>
  <c r="D2954" i="4"/>
  <c r="E2954" i="4"/>
  <c r="F2954" i="4"/>
  <c r="S2954" i="4"/>
  <c r="N2954" i="4"/>
  <c r="D2945" i="1"/>
  <c r="B2955" i="4"/>
  <c r="C2955" i="4"/>
  <c r="D2955" i="4"/>
  <c r="E2955" i="4"/>
  <c r="F2955" i="4"/>
  <c r="S2955" i="4"/>
  <c r="N2955" i="4"/>
  <c r="D2946" i="1"/>
  <c r="B2956" i="4"/>
  <c r="C2956" i="4"/>
  <c r="D2956" i="4"/>
  <c r="E2956" i="4"/>
  <c r="F2956" i="4"/>
  <c r="S2956" i="4"/>
  <c r="N2956" i="4"/>
  <c r="D2947" i="1"/>
  <c r="B2957" i="4"/>
  <c r="C2957" i="4"/>
  <c r="D2957" i="4"/>
  <c r="E2957" i="4"/>
  <c r="F2957" i="4"/>
  <c r="S2957" i="4"/>
  <c r="N2957" i="4"/>
  <c r="D2948" i="1"/>
  <c r="B2958" i="4"/>
  <c r="C2958" i="4"/>
  <c r="D2958" i="4"/>
  <c r="E2958" i="4"/>
  <c r="F2958" i="4"/>
  <c r="S2958" i="4"/>
  <c r="N2958" i="4"/>
  <c r="D2949" i="1"/>
  <c r="B2959" i="4"/>
  <c r="C2959" i="4"/>
  <c r="D2959" i="4"/>
  <c r="E2959" i="4"/>
  <c r="F2959" i="4"/>
  <c r="S2959" i="4"/>
  <c r="N2959" i="4"/>
  <c r="D2950" i="1"/>
  <c r="B2960" i="4"/>
  <c r="C2960" i="4"/>
  <c r="D2960" i="4"/>
  <c r="E2960" i="4"/>
  <c r="F2960" i="4"/>
  <c r="S2960" i="4"/>
  <c r="N2960" i="4"/>
  <c r="D2951" i="1"/>
  <c r="B2961" i="4"/>
  <c r="C2961" i="4"/>
  <c r="D2961" i="4"/>
  <c r="E2961" i="4"/>
  <c r="F2961" i="4"/>
  <c r="S2961" i="4"/>
  <c r="N2961" i="4"/>
  <c r="D2952" i="1"/>
  <c r="B2962" i="4"/>
  <c r="C2962" i="4"/>
  <c r="D2962" i="4"/>
  <c r="E2962" i="4"/>
  <c r="F2962" i="4"/>
  <c r="S2962" i="4"/>
  <c r="N2962" i="4"/>
  <c r="D2953" i="1"/>
  <c r="B2963" i="4"/>
  <c r="C2963" i="4"/>
  <c r="D2963" i="4"/>
  <c r="E2963" i="4"/>
  <c r="F2963" i="4"/>
  <c r="S2963" i="4"/>
  <c r="N2963" i="4"/>
  <c r="D2954" i="1"/>
  <c r="B2964" i="4"/>
  <c r="C2964" i="4"/>
  <c r="D2964" i="4"/>
  <c r="E2964" i="4"/>
  <c r="F2964" i="4"/>
  <c r="S2964" i="4"/>
  <c r="N2964" i="4"/>
  <c r="D2955" i="1"/>
  <c r="B2965" i="4"/>
  <c r="C2965" i="4"/>
  <c r="D2965" i="4"/>
  <c r="E2965" i="4"/>
  <c r="F2965" i="4"/>
  <c r="S2965" i="4"/>
  <c r="N2965" i="4"/>
  <c r="D2956" i="1"/>
  <c r="B2966" i="4"/>
  <c r="C2966" i="4"/>
  <c r="D2966" i="4"/>
  <c r="E2966" i="4"/>
  <c r="F2966" i="4"/>
  <c r="S2966" i="4"/>
  <c r="N2966" i="4"/>
  <c r="D2957" i="1"/>
  <c r="B2967" i="4"/>
  <c r="C2967" i="4"/>
  <c r="D2967" i="4"/>
  <c r="E2967" i="4"/>
  <c r="F2967" i="4"/>
  <c r="S2967" i="4"/>
  <c r="N2967" i="4"/>
  <c r="D2958" i="1"/>
  <c r="B2968" i="4"/>
  <c r="C2968" i="4"/>
  <c r="D2968" i="4"/>
  <c r="E2968" i="4"/>
  <c r="F2968" i="4"/>
  <c r="S2968" i="4"/>
  <c r="N2968" i="4"/>
  <c r="D2959" i="1"/>
  <c r="B2969" i="4"/>
  <c r="C2969" i="4"/>
  <c r="D2969" i="4"/>
  <c r="E2969" i="4"/>
  <c r="F2969" i="4"/>
  <c r="S2969" i="4"/>
  <c r="N2969" i="4"/>
  <c r="D2960" i="1"/>
  <c r="B2970" i="4"/>
  <c r="C2970" i="4"/>
  <c r="D2970" i="4"/>
  <c r="E2970" i="4"/>
  <c r="F2970" i="4"/>
  <c r="S2970" i="4"/>
  <c r="N2970" i="4"/>
  <c r="D2961" i="1"/>
  <c r="B2971" i="4"/>
  <c r="C2971" i="4"/>
  <c r="D2971" i="4"/>
  <c r="E2971" i="4"/>
  <c r="F2971" i="4"/>
  <c r="S2971" i="4"/>
  <c r="N2971" i="4"/>
  <c r="D2962" i="1"/>
  <c r="B2972" i="4"/>
  <c r="C2972" i="4"/>
  <c r="D2972" i="4"/>
  <c r="E2972" i="4"/>
  <c r="F2972" i="4"/>
  <c r="S2972" i="4"/>
  <c r="N2972" i="4"/>
  <c r="D2963" i="1"/>
  <c r="B2973" i="4"/>
  <c r="C2973" i="4"/>
  <c r="D2973" i="4"/>
  <c r="E2973" i="4"/>
  <c r="F2973" i="4"/>
  <c r="S2973" i="4"/>
  <c r="N2973" i="4"/>
  <c r="D2964" i="1"/>
  <c r="B2974" i="4"/>
  <c r="C2974" i="4"/>
  <c r="D2974" i="4"/>
  <c r="E2974" i="4"/>
  <c r="F2974" i="4"/>
  <c r="S2974" i="4"/>
  <c r="N2974" i="4"/>
  <c r="D2965" i="1"/>
  <c r="B2975" i="4"/>
  <c r="C2975" i="4"/>
  <c r="D2975" i="4"/>
  <c r="E2975" i="4"/>
  <c r="F2975" i="4"/>
  <c r="S2975" i="4"/>
  <c r="N2975" i="4"/>
  <c r="D2966" i="1"/>
  <c r="B2976" i="4"/>
  <c r="C2976" i="4"/>
  <c r="D2976" i="4"/>
  <c r="E2976" i="4"/>
  <c r="F2976" i="4"/>
  <c r="S2976" i="4"/>
  <c r="N2976" i="4"/>
  <c r="D2967" i="1"/>
  <c r="B2977" i="4"/>
  <c r="C2977" i="4"/>
  <c r="D2977" i="4"/>
  <c r="E2977" i="4"/>
  <c r="F2977" i="4"/>
  <c r="S2977" i="4"/>
  <c r="N2977" i="4"/>
  <c r="D2968" i="1"/>
  <c r="B2978" i="4"/>
  <c r="C2978" i="4"/>
  <c r="D2978" i="4"/>
  <c r="E2978" i="4"/>
  <c r="F2978" i="4"/>
  <c r="S2978" i="4"/>
  <c r="N2978" i="4"/>
  <c r="D2969" i="1"/>
  <c r="B2979" i="4"/>
  <c r="C2979" i="4"/>
  <c r="D2979" i="4"/>
  <c r="E2979" i="4"/>
  <c r="F2979" i="4"/>
  <c r="S2979" i="4"/>
  <c r="N2979" i="4"/>
  <c r="D2970" i="1"/>
  <c r="B2980" i="4"/>
  <c r="C2980" i="4"/>
  <c r="D2980" i="4"/>
  <c r="E2980" i="4"/>
  <c r="F2980" i="4"/>
  <c r="S2980" i="4"/>
  <c r="N2980" i="4"/>
  <c r="D2971" i="1"/>
  <c r="B2981" i="4"/>
  <c r="C2981" i="4"/>
  <c r="D2981" i="4"/>
  <c r="E2981" i="4"/>
  <c r="F2981" i="4"/>
  <c r="S2981" i="4"/>
  <c r="N2981" i="4"/>
  <c r="D2972" i="1"/>
  <c r="B2982" i="4"/>
  <c r="C2982" i="4"/>
  <c r="D2982" i="4"/>
  <c r="E2982" i="4"/>
  <c r="F2982" i="4"/>
  <c r="S2982" i="4"/>
  <c r="N2982" i="4"/>
  <c r="D2973" i="1"/>
  <c r="B2983" i="4"/>
  <c r="C2983" i="4"/>
  <c r="D2983" i="4"/>
  <c r="E2983" i="4"/>
  <c r="F2983" i="4"/>
  <c r="S2983" i="4"/>
  <c r="N2983" i="4"/>
  <c r="D2974" i="1"/>
  <c r="B2984" i="4"/>
  <c r="C2984" i="4"/>
  <c r="D2984" i="4"/>
  <c r="E2984" i="4"/>
  <c r="F2984" i="4"/>
  <c r="S2984" i="4"/>
  <c r="N2984" i="4"/>
  <c r="D2975" i="1"/>
  <c r="B2985" i="4"/>
  <c r="C2985" i="4"/>
  <c r="D2985" i="4"/>
  <c r="E2985" i="4"/>
  <c r="F2985" i="4"/>
  <c r="S2985" i="4"/>
  <c r="N2985" i="4"/>
  <c r="D2976" i="1"/>
  <c r="B2986" i="4"/>
  <c r="C2986" i="4"/>
  <c r="D2986" i="4"/>
  <c r="E2986" i="4"/>
  <c r="F2986" i="4"/>
  <c r="S2986" i="4"/>
  <c r="N2986" i="4"/>
  <c r="D2977" i="1"/>
  <c r="B2987" i="4"/>
  <c r="C2987" i="4"/>
  <c r="D2987" i="4"/>
  <c r="E2987" i="4"/>
  <c r="F2987" i="4"/>
  <c r="S2987" i="4"/>
  <c r="N2987" i="4"/>
  <c r="D2978" i="1"/>
  <c r="B2988" i="4"/>
  <c r="C2988" i="4"/>
  <c r="D2988" i="4"/>
  <c r="E2988" i="4"/>
  <c r="F2988" i="4"/>
  <c r="S2988" i="4"/>
  <c r="N2988" i="4"/>
  <c r="D2979" i="1"/>
  <c r="B2989" i="4"/>
  <c r="C2989" i="4"/>
  <c r="D2989" i="4"/>
  <c r="E2989" i="4"/>
  <c r="F2989" i="4"/>
  <c r="S2989" i="4"/>
  <c r="N2989" i="4"/>
  <c r="D2980" i="1"/>
  <c r="B2990" i="4"/>
  <c r="C2990" i="4"/>
  <c r="D2990" i="4"/>
  <c r="E2990" i="4"/>
  <c r="F2990" i="4"/>
  <c r="S2990" i="4"/>
  <c r="N2990" i="4"/>
  <c r="D2981" i="1"/>
  <c r="B2991" i="4"/>
  <c r="C2991" i="4"/>
  <c r="D2991" i="4"/>
  <c r="E2991" i="4"/>
  <c r="F2991" i="4"/>
  <c r="S2991" i="4"/>
  <c r="N2991" i="4"/>
  <c r="D2982" i="1"/>
  <c r="B2992" i="4"/>
  <c r="C2992" i="4"/>
  <c r="D2992" i="4"/>
  <c r="E2992" i="4"/>
  <c r="F2992" i="4"/>
  <c r="S2992" i="4"/>
  <c r="N2992" i="4"/>
  <c r="D2983" i="1"/>
  <c r="B2993" i="4"/>
  <c r="C2993" i="4"/>
  <c r="D2993" i="4"/>
  <c r="E2993" i="4"/>
  <c r="F2993" i="4"/>
  <c r="S2993" i="4"/>
  <c r="N2993" i="4"/>
  <c r="D2984" i="1"/>
  <c r="B2994" i="4"/>
  <c r="C2994" i="4"/>
  <c r="D2994" i="4"/>
  <c r="E2994" i="4"/>
  <c r="F2994" i="4"/>
  <c r="S2994" i="4"/>
  <c r="N2994" i="4"/>
  <c r="D2985" i="1"/>
  <c r="B2995" i="4"/>
  <c r="C2995" i="4"/>
  <c r="D2995" i="4"/>
  <c r="E2995" i="4"/>
  <c r="F2995" i="4"/>
  <c r="S2995" i="4"/>
  <c r="N2995" i="4"/>
  <c r="D2986" i="1"/>
  <c r="B2996" i="4"/>
  <c r="C2996" i="4"/>
  <c r="D2996" i="4"/>
  <c r="E2996" i="4"/>
  <c r="F2996" i="4"/>
  <c r="S2996" i="4"/>
  <c r="N2996" i="4"/>
  <c r="D2987" i="1"/>
  <c r="B2997" i="4"/>
  <c r="C2997" i="4"/>
  <c r="D2997" i="4"/>
  <c r="E2997" i="4"/>
  <c r="F2997" i="4"/>
  <c r="S2997" i="4"/>
  <c r="N2997" i="4"/>
  <c r="D2988" i="1"/>
  <c r="B2998" i="4"/>
  <c r="C2998" i="4"/>
  <c r="D2998" i="4"/>
  <c r="E2998" i="4"/>
  <c r="F2998" i="4"/>
  <c r="S2998" i="4"/>
  <c r="N2998" i="4"/>
  <c r="D2989" i="1"/>
  <c r="B2999" i="4"/>
  <c r="C2999" i="4"/>
  <c r="D2999" i="4"/>
  <c r="E2999" i="4"/>
  <c r="F2999" i="4"/>
  <c r="S2999" i="4"/>
  <c r="N2999" i="4"/>
  <c r="D2990" i="1"/>
  <c r="B3000" i="4"/>
  <c r="C3000" i="4"/>
  <c r="D3000" i="4"/>
  <c r="E3000" i="4"/>
  <c r="F3000" i="4"/>
  <c r="S3000" i="4"/>
  <c r="N3000" i="4"/>
  <c r="D2991" i="1"/>
  <c r="B3001" i="4"/>
  <c r="C3001" i="4"/>
  <c r="D3001" i="4"/>
  <c r="E3001" i="4"/>
  <c r="F3001" i="4"/>
  <c r="S3001" i="4"/>
  <c r="N3001" i="4"/>
  <c r="D2992" i="1"/>
  <c r="B3002" i="4"/>
  <c r="C3002" i="4"/>
  <c r="D3002" i="4"/>
  <c r="E3002" i="4"/>
  <c r="F3002" i="4"/>
  <c r="S3002" i="4"/>
  <c r="N3002" i="4"/>
  <c r="D2993" i="1"/>
  <c r="B3003" i="4"/>
  <c r="C3003" i="4"/>
  <c r="D3003" i="4"/>
  <c r="E3003" i="4"/>
  <c r="F3003" i="4"/>
  <c r="S3003" i="4"/>
  <c r="N3003" i="4"/>
  <c r="D2994" i="1"/>
  <c r="B3004" i="4"/>
  <c r="C3004" i="4"/>
  <c r="D3004" i="4"/>
  <c r="E3004" i="4"/>
  <c r="F3004" i="4"/>
  <c r="S3004" i="4"/>
  <c r="N3004" i="4"/>
  <c r="D2995" i="1"/>
  <c r="B3005" i="4"/>
  <c r="C3005" i="4"/>
  <c r="D3005" i="4"/>
  <c r="E3005" i="4"/>
  <c r="F3005" i="4"/>
  <c r="S3005" i="4"/>
  <c r="N3005" i="4"/>
  <c r="D2996" i="1"/>
  <c r="B3006" i="4"/>
  <c r="C3006" i="4"/>
  <c r="D3006" i="4"/>
  <c r="E3006" i="4"/>
  <c r="F3006" i="4"/>
  <c r="S3006" i="4"/>
  <c r="N3006" i="4"/>
  <c r="D2997" i="1"/>
  <c r="B3007" i="4"/>
  <c r="C3007" i="4"/>
  <c r="D3007" i="4"/>
  <c r="E3007" i="4"/>
  <c r="F3007" i="4"/>
  <c r="S3007" i="4"/>
  <c r="N3007" i="4"/>
  <c r="D2998" i="1"/>
  <c r="B3008" i="4"/>
  <c r="C3008" i="4"/>
  <c r="D3008" i="4"/>
  <c r="E3008" i="4"/>
  <c r="F3008" i="4"/>
  <c r="S3008" i="4"/>
  <c r="N3008" i="4"/>
  <c r="D2999" i="1"/>
  <c r="B3009" i="4"/>
  <c r="C3009" i="4"/>
  <c r="D3009" i="4"/>
  <c r="E3009" i="4"/>
  <c r="F3009" i="4"/>
  <c r="S3009" i="4"/>
  <c r="N3009" i="4"/>
  <c r="D3000" i="1"/>
  <c r="B3010" i="4"/>
  <c r="C3010" i="4"/>
  <c r="D3010" i="4"/>
  <c r="E3010" i="4"/>
  <c r="F3010" i="4"/>
  <c r="S3010" i="4"/>
  <c r="N3010" i="4"/>
  <c r="D3001" i="1"/>
  <c r="B3011" i="4"/>
  <c r="C3011" i="4"/>
  <c r="D3011" i="4"/>
  <c r="E3011" i="4"/>
  <c r="F3011" i="4"/>
  <c r="S3011" i="4"/>
  <c r="N3011" i="4"/>
  <c r="D3002" i="1"/>
  <c r="B3012" i="4"/>
  <c r="C3012" i="4"/>
  <c r="D3012" i="4"/>
  <c r="E3012" i="4"/>
  <c r="F3012" i="4"/>
  <c r="S3012" i="4"/>
  <c r="N3012" i="4"/>
  <c r="D3003" i="1"/>
  <c r="B3013" i="4"/>
  <c r="C3013" i="4"/>
  <c r="D3013" i="4"/>
  <c r="E3013" i="4"/>
  <c r="F3013" i="4"/>
  <c r="S3013" i="4"/>
  <c r="N3013" i="4"/>
  <c r="D3004" i="1"/>
  <c r="B3014" i="4"/>
  <c r="C3014" i="4"/>
  <c r="D3014" i="4"/>
  <c r="E3014" i="4"/>
  <c r="F3014" i="4"/>
  <c r="S3014" i="4"/>
  <c r="N3014" i="4"/>
  <c r="D3005" i="1"/>
  <c r="B3015" i="4"/>
  <c r="C3015" i="4"/>
  <c r="D3015" i="4"/>
  <c r="E3015" i="4"/>
  <c r="F3015" i="4"/>
  <c r="S3015" i="4"/>
  <c r="N3015" i="4"/>
  <c r="D3006" i="1"/>
  <c r="B3016" i="4"/>
  <c r="C3016" i="4"/>
  <c r="D3016" i="4"/>
  <c r="E3016" i="4"/>
  <c r="F3016" i="4"/>
  <c r="S3016" i="4"/>
  <c r="N3016" i="4"/>
  <c r="D3007" i="1"/>
  <c r="B3017" i="4"/>
  <c r="C3017" i="4"/>
  <c r="D3017" i="4"/>
  <c r="E3017" i="4"/>
  <c r="F3017" i="4"/>
  <c r="S3017" i="4"/>
  <c r="N3017" i="4"/>
  <c r="D3008" i="1"/>
  <c r="B3018" i="4"/>
  <c r="C3018" i="4"/>
  <c r="D3018" i="4"/>
  <c r="E3018" i="4"/>
  <c r="F3018" i="4"/>
  <c r="S3018" i="4"/>
  <c r="N3018" i="4"/>
  <c r="D3009" i="1"/>
  <c r="B3019" i="4"/>
  <c r="C3019" i="4"/>
  <c r="D3019" i="4"/>
  <c r="E3019" i="4"/>
  <c r="F3019" i="4"/>
  <c r="S3019" i="4"/>
  <c r="N3019" i="4"/>
  <c r="D3010" i="1"/>
  <c r="B3020" i="4"/>
  <c r="C3020" i="4"/>
  <c r="D3020" i="4"/>
  <c r="E3020" i="4"/>
  <c r="F3020" i="4"/>
  <c r="S3020" i="4"/>
  <c r="N3020" i="4"/>
  <c r="D3011" i="1"/>
  <c r="B3021" i="4"/>
  <c r="C3021" i="4"/>
  <c r="D3021" i="4"/>
  <c r="E3021" i="4"/>
  <c r="F3021" i="4"/>
  <c r="S3021" i="4"/>
  <c r="N3021" i="4"/>
  <c r="D3012" i="1"/>
  <c r="B3022" i="4"/>
  <c r="C3022" i="4"/>
  <c r="D3022" i="4"/>
  <c r="E3022" i="4"/>
  <c r="F3022" i="4"/>
  <c r="S3022" i="4"/>
  <c r="N3022" i="4"/>
  <c r="D3013" i="1"/>
  <c r="B3023" i="4"/>
  <c r="C3023" i="4"/>
  <c r="D3023" i="4"/>
  <c r="E3023" i="4"/>
  <c r="F3023" i="4"/>
  <c r="S3023" i="4"/>
  <c r="N3023" i="4"/>
  <c r="D3014" i="1"/>
  <c r="B3024" i="4"/>
  <c r="C3024" i="4"/>
  <c r="D3024" i="4"/>
  <c r="E3024" i="4"/>
  <c r="F3024" i="4"/>
  <c r="S3024" i="4"/>
  <c r="N3024" i="4"/>
  <c r="D3015" i="1"/>
  <c r="B3025" i="4"/>
  <c r="C3025" i="4"/>
  <c r="D3025" i="4"/>
  <c r="E3025" i="4"/>
  <c r="F3025" i="4"/>
  <c r="S3025" i="4"/>
  <c r="N3025" i="4"/>
  <c r="D3016" i="1"/>
  <c r="B3026" i="4"/>
  <c r="C3026" i="4"/>
  <c r="D3026" i="4"/>
  <c r="E3026" i="4"/>
  <c r="F3026" i="4"/>
  <c r="S3026" i="4"/>
  <c r="N3026" i="4"/>
  <c r="D3017" i="1"/>
  <c r="B3027" i="4"/>
  <c r="C3027" i="4"/>
  <c r="D3027" i="4"/>
  <c r="E3027" i="4"/>
  <c r="F3027" i="4"/>
  <c r="S3027" i="4"/>
  <c r="N3027" i="4"/>
  <c r="D3018" i="1"/>
  <c r="B3028" i="4"/>
  <c r="C3028" i="4"/>
  <c r="D3028" i="4"/>
  <c r="E3028" i="4"/>
  <c r="F3028" i="4"/>
  <c r="S3028" i="4"/>
  <c r="N3028" i="4"/>
  <c r="D3019" i="1"/>
  <c r="B3029" i="4"/>
  <c r="C3029" i="4"/>
  <c r="D3029" i="4"/>
  <c r="E3029" i="4"/>
  <c r="F3029" i="4"/>
  <c r="S3029" i="4"/>
  <c r="N3029" i="4"/>
  <c r="D3020" i="1"/>
  <c r="B3030" i="4"/>
  <c r="C3030" i="4"/>
  <c r="D3030" i="4"/>
  <c r="E3030" i="4"/>
  <c r="F3030" i="4"/>
  <c r="S3030" i="4"/>
  <c r="N3030" i="4"/>
  <c r="D3021" i="1"/>
  <c r="B3031" i="4"/>
  <c r="C3031" i="4"/>
  <c r="D3031" i="4"/>
  <c r="E3031" i="4"/>
  <c r="F3031" i="4"/>
  <c r="S3031" i="4"/>
  <c r="N3031" i="4"/>
  <c r="D3022" i="1"/>
  <c r="B3032" i="4"/>
  <c r="C3032" i="4"/>
  <c r="D3032" i="4"/>
  <c r="E3032" i="4"/>
  <c r="F3032" i="4"/>
  <c r="S3032" i="4"/>
  <c r="N3032" i="4"/>
  <c r="D3023" i="1"/>
  <c r="B3033" i="4"/>
  <c r="C3033" i="4"/>
  <c r="D3033" i="4"/>
  <c r="E3033" i="4"/>
  <c r="F3033" i="4"/>
  <c r="S3033" i="4"/>
  <c r="N3033" i="4"/>
  <c r="D3024" i="1"/>
  <c r="B3034" i="4"/>
  <c r="C3034" i="4"/>
  <c r="D3034" i="4"/>
  <c r="E3034" i="4"/>
  <c r="F3034" i="4"/>
  <c r="S3034" i="4"/>
  <c r="N3034" i="4"/>
  <c r="D3025" i="1"/>
  <c r="B3035" i="4"/>
  <c r="C3035" i="4"/>
  <c r="D3035" i="4"/>
  <c r="E3035" i="4"/>
  <c r="F3035" i="4"/>
  <c r="S3035" i="4"/>
  <c r="N3035" i="4"/>
  <c r="D3026" i="1"/>
  <c r="B3036" i="4"/>
  <c r="C3036" i="4"/>
  <c r="D3036" i="4"/>
  <c r="E3036" i="4"/>
  <c r="F3036" i="4"/>
  <c r="S3036" i="4"/>
  <c r="N3036" i="4"/>
  <c r="D3027" i="1"/>
  <c r="B3037" i="4"/>
  <c r="C3037" i="4"/>
  <c r="D3037" i="4"/>
  <c r="E3037" i="4"/>
  <c r="F3037" i="4"/>
  <c r="S3037" i="4"/>
  <c r="N3037" i="4"/>
  <c r="D3028" i="1"/>
  <c r="B3038" i="4"/>
  <c r="C3038" i="4"/>
  <c r="D3038" i="4"/>
  <c r="E3038" i="4"/>
  <c r="F3038" i="4"/>
  <c r="S3038" i="4"/>
  <c r="N3038" i="4"/>
  <c r="D3029" i="1"/>
  <c r="B3039" i="4"/>
  <c r="C3039" i="4"/>
  <c r="D3039" i="4"/>
  <c r="E3039" i="4"/>
  <c r="F3039" i="4"/>
  <c r="S3039" i="4"/>
  <c r="N3039" i="4"/>
  <c r="D3030" i="1"/>
  <c r="B3040" i="4"/>
  <c r="C3040" i="4"/>
  <c r="D3040" i="4"/>
  <c r="E3040" i="4"/>
  <c r="F3040" i="4"/>
  <c r="S3040" i="4"/>
  <c r="N3040" i="4"/>
  <c r="D3031" i="1"/>
  <c r="B3041" i="4"/>
  <c r="C3041" i="4"/>
  <c r="D3041" i="4"/>
  <c r="E3041" i="4"/>
  <c r="F3041" i="4"/>
  <c r="S3041" i="4"/>
  <c r="N3041" i="4"/>
  <c r="D3032" i="1"/>
  <c r="B3042" i="4"/>
  <c r="C3042" i="4"/>
  <c r="D3042" i="4"/>
  <c r="E3042" i="4"/>
  <c r="F3042" i="4"/>
  <c r="S3042" i="4"/>
  <c r="N3042" i="4"/>
  <c r="D3033" i="1"/>
  <c r="B3043" i="4"/>
  <c r="C3043" i="4"/>
  <c r="D3043" i="4"/>
  <c r="E3043" i="4"/>
  <c r="F3043" i="4"/>
  <c r="S3043" i="4"/>
  <c r="N3043" i="4"/>
  <c r="D3034" i="1"/>
  <c r="B3044" i="4"/>
  <c r="C3044" i="4"/>
  <c r="D3044" i="4"/>
  <c r="E3044" i="4"/>
  <c r="F3044" i="4"/>
  <c r="S3044" i="4"/>
  <c r="N3044" i="4"/>
  <c r="D3035" i="1"/>
  <c r="B3045" i="4"/>
  <c r="C3045" i="4"/>
  <c r="D3045" i="4"/>
  <c r="E3045" i="4"/>
  <c r="F3045" i="4"/>
  <c r="S3045" i="4"/>
  <c r="N3045" i="4"/>
  <c r="D3036" i="1"/>
  <c r="B3046" i="4"/>
  <c r="C3046" i="4"/>
  <c r="D3046" i="4"/>
  <c r="E3046" i="4"/>
  <c r="F3046" i="4"/>
  <c r="S3046" i="4"/>
  <c r="N3046" i="4"/>
  <c r="D3037" i="1"/>
  <c r="B3047" i="4"/>
  <c r="C3047" i="4"/>
  <c r="D3047" i="4"/>
  <c r="E3047" i="4"/>
  <c r="F3047" i="4"/>
  <c r="S3047" i="4"/>
  <c r="N3047" i="4"/>
  <c r="D3038" i="1"/>
  <c r="B3048" i="4"/>
  <c r="C3048" i="4"/>
  <c r="D3048" i="4"/>
  <c r="E3048" i="4"/>
  <c r="F3048" i="4"/>
  <c r="S3048" i="4"/>
  <c r="N3048" i="4"/>
  <c r="D3039" i="1"/>
  <c r="B3049" i="4"/>
  <c r="C3049" i="4"/>
  <c r="D3049" i="4"/>
  <c r="E3049" i="4"/>
  <c r="F3049" i="4"/>
  <c r="S3049" i="4"/>
  <c r="N3049" i="4"/>
  <c r="D3040" i="1"/>
  <c r="B3050" i="4"/>
  <c r="C3050" i="4"/>
  <c r="D3050" i="4"/>
  <c r="E3050" i="4"/>
  <c r="F3050" i="4"/>
  <c r="S3050" i="4"/>
  <c r="N3050" i="4"/>
  <c r="D3041" i="1"/>
  <c r="B3051" i="4"/>
  <c r="C3051" i="4"/>
  <c r="D3051" i="4"/>
  <c r="E3051" i="4"/>
  <c r="F3051" i="4"/>
  <c r="S3051" i="4"/>
  <c r="N3051" i="4"/>
  <c r="D3042" i="1"/>
  <c r="B3052" i="4"/>
  <c r="C3052" i="4"/>
  <c r="D3052" i="4"/>
  <c r="E3052" i="4"/>
  <c r="F3052" i="4"/>
  <c r="S3052" i="4"/>
  <c r="N3052" i="4"/>
  <c r="D3043" i="1"/>
  <c r="B3053" i="4"/>
  <c r="C3053" i="4"/>
  <c r="D3053" i="4"/>
  <c r="E3053" i="4"/>
  <c r="F3053" i="4"/>
  <c r="S3053" i="4"/>
  <c r="N3053" i="4"/>
  <c r="D3044" i="1"/>
  <c r="B3054" i="4"/>
  <c r="C3054" i="4"/>
  <c r="D3054" i="4"/>
  <c r="E3054" i="4"/>
  <c r="F3054" i="4"/>
  <c r="S3054" i="4"/>
  <c r="N3054" i="4"/>
  <c r="D3045" i="1"/>
  <c r="B3055" i="4"/>
  <c r="C3055" i="4"/>
  <c r="D3055" i="4"/>
  <c r="E3055" i="4"/>
  <c r="F3055" i="4"/>
  <c r="S3055" i="4"/>
  <c r="N3055" i="4"/>
  <c r="D3046" i="1"/>
  <c r="B3056" i="4"/>
  <c r="C3056" i="4"/>
  <c r="D3056" i="4"/>
  <c r="E3056" i="4"/>
  <c r="F3056" i="4"/>
  <c r="S3056" i="4"/>
  <c r="N3056" i="4"/>
  <c r="D3047" i="1"/>
  <c r="B3057" i="4"/>
  <c r="C3057" i="4"/>
  <c r="D3057" i="4"/>
  <c r="E3057" i="4"/>
  <c r="F3057" i="4"/>
  <c r="S3057" i="4"/>
  <c r="N3057" i="4"/>
  <c r="D3048" i="1"/>
  <c r="B3058" i="4"/>
  <c r="C3058" i="4"/>
  <c r="D3058" i="4"/>
  <c r="E3058" i="4"/>
  <c r="F3058" i="4"/>
  <c r="S3058" i="4"/>
  <c r="N3058" i="4"/>
  <c r="D3049" i="1"/>
  <c r="B3059" i="4"/>
  <c r="C3059" i="4"/>
  <c r="D3059" i="4"/>
  <c r="E3059" i="4"/>
  <c r="F3059" i="4"/>
  <c r="S3059" i="4"/>
  <c r="N3059" i="4"/>
  <c r="D3050" i="1"/>
  <c r="B3060" i="4"/>
  <c r="C3060" i="4"/>
  <c r="D3060" i="4"/>
  <c r="E3060" i="4"/>
  <c r="F3060" i="4"/>
  <c r="S3060" i="4"/>
  <c r="N3060" i="4"/>
  <c r="D3051" i="1"/>
  <c r="B3061" i="4"/>
  <c r="C3061" i="4"/>
  <c r="D3061" i="4"/>
  <c r="E3061" i="4"/>
  <c r="F3061" i="4"/>
  <c r="S3061" i="4"/>
  <c r="N3061" i="4"/>
  <c r="D3052" i="1"/>
  <c r="B3062" i="4"/>
  <c r="C3062" i="4"/>
  <c r="D3062" i="4"/>
  <c r="E3062" i="4"/>
  <c r="F3062" i="4"/>
  <c r="S3062" i="4"/>
  <c r="N3062" i="4"/>
  <c r="D3053" i="1"/>
  <c r="B3063" i="4"/>
  <c r="C3063" i="4"/>
  <c r="D3063" i="4"/>
  <c r="E3063" i="4"/>
  <c r="F3063" i="4"/>
  <c r="S3063" i="4"/>
  <c r="N3063" i="4"/>
  <c r="D3054" i="1"/>
  <c r="B3064" i="4"/>
  <c r="C3064" i="4"/>
  <c r="D3064" i="4"/>
  <c r="E3064" i="4"/>
  <c r="F3064" i="4"/>
  <c r="S3064" i="4"/>
  <c r="N3064" i="4"/>
  <c r="D3055" i="1"/>
  <c r="B3065" i="4"/>
  <c r="C3065" i="4"/>
  <c r="D3065" i="4"/>
  <c r="E3065" i="4"/>
  <c r="F3065" i="4"/>
  <c r="S3065" i="4"/>
  <c r="N3065" i="4"/>
  <c r="D3056" i="1"/>
  <c r="B3066" i="4"/>
  <c r="C3066" i="4"/>
  <c r="D3066" i="4"/>
  <c r="E3066" i="4"/>
  <c r="F3066" i="4"/>
  <c r="S3066" i="4"/>
  <c r="N3066" i="4"/>
  <c r="D3057" i="1"/>
  <c r="B3067" i="4"/>
  <c r="C3067" i="4"/>
  <c r="D3067" i="4"/>
  <c r="E3067" i="4"/>
  <c r="F3067" i="4"/>
  <c r="S3067" i="4"/>
  <c r="N3067" i="4"/>
  <c r="D3058" i="1"/>
  <c r="B3068" i="4"/>
  <c r="C3068" i="4"/>
  <c r="D3068" i="4"/>
  <c r="E3068" i="4"/>
  <c r="F3068" i="4"/>
  <c r="S3068" i="4"/>
  <c r="N3068" i="4"/>
  <c r="D3059" i="1"/>
  <c r="B3069" i="4"/>
  <c r="C3069" i="4"/>
  <c r="D3069" i="4"/>
  <c r="E3069" i="4"/>
  <c r="F3069" i="4"/>
  <c r="S3069" i="4"/>
  <c r="N3069" i="4"/>
  <c r="D3060" i="1"/>
  <c r="B3070" i="4"/>
  <c r="C3070" i="4"/>
  <c r="D3070" i="4"/>
  <c r="E3070" i="4"/>
  <c r="F3070" i="4"/>
  <c r="S3070" i="4"/>
  <c r="N3070" i="4"/>
  <c r="D3061" i="1"/>
  <c r="B3071" i="4"/>
  <c r="C3071" i="4"/>
  <c r="D3071" i="4"/>
  <c r="E3071" i="4"/>
  <c r="F3071" i="4"/>
  <c r="S3071" i="4"/>
  <c r="N3071" i="4"/>
  <c r="D3062" i="1"/>
  <c r="B3072" i="4"/>
  <c r="C3072" i="4"/>
  <c r="D3072" i="4"/>
  <c r="E3072" i="4"/>
  <c r="F3072" i="4"/>
  <c r="S3072" i="4"/>
  <c r="N3072" i="4"/>
  <c r="D3063" i="1"/>
  <c r="B3073" i="4"/>
  <c r="C3073" i="4"/>
  <c r="D3073" i="4"/>
  <c r="E3073" i="4"/>
  <c r="F3073" i="4"/>
  <c r="S3073" i="4"/>
  <c r="N3073" i="4"/>
  <c r="D3064" i="1"/>
  <c r="B3074" i="4"/>
  <c r="C3074" i="4"/>
  <c r="D3074" i="4"/>
  <c r="E3074" i="4"/>
  <c r="F3074" i="4"/>
  <c r="S3074" i="4"/>
  <c r="N3074" i="4"/>
  <c r="D3065" i="1"/>
  <c r="B3075" i="4"/>
  <c r="C3075" i="4"/>
  <c r="D3075" i="4"/>
  <c r="E3075" i="4"/>
  <c r="F3075" i="4"/>
  <c r="S3075" i="4"/>
  <c r="N3075" i="4"/>
  <c r="D3066" i="1"/>
  <c r="B3076" i="4"/>
  <c r="C3076" i="4"/>
  <c r="D3076" i="4"/>
  <c r="E3076" i="4"/>
  <c r="F3076" i="4"/>
  <c r="S3076" i="4"/>
  <c r="N3076" i="4"/>
  <c r="D3067" i="1"/>
  <c r="B3077" i="4"/>
  <c r="C3077" i="4"/>
  <c r="D3077" i="4"/>
  <c r="E3077" i="4"/>
  <c r="F3077" i="4"/>
  <c r="S3077" i="4"/>
  <c r="N3077" i="4"/>
  <c r="D3068" i="1"/>
  <c r="B3078" i="4"/>
  <c r="C3078" i="4"/>
  <c r="D3078" i="4"/>
  <c r="E3078" i="4"/>
  <c r="F3078" i="4"/>
  <c r="S3078" i="4"/>
  <c r="N3078" i="4"/>
  <c r="D3069" i="1"/>
  <c r="B3079" i="4"/>
  <c r="C3079" i="4"/>
  <c r="D3079" i="4"/>
  <c r="E3079" i="4"/>
  <c r="F3079" i="4"/>
  <c r="S3079" i="4"/>
  <c r="N3079" i="4"/>
  <c r="D3070" i="1"/>
  <c r="B3080" i="4"/>
  <c r="C3080" i="4"/>
  <c r="D3080" i="4"/>
  <c r="E3080" i="4"/>
  <c r="F3080" i="4"/>
  <c r="S3080" i="4"/>
  <c r="N3080" i="4"/>
  <c r="D3071" i="1"/>
  <c r="B3081" i="4"/>
  <c r="C3081" i="4"/>
  <c r="D3081" i="4"/>
  <c r="E3081" i="4"/>
  <c r="F3081" i="4"/>
  <c r="S3081" i="4"/>
  <c r="N3081" i="4"/>
  <c r="D3072" i="1"/>
  <c r="B3082" i="4"/>
  <c r="C3082" i="4"/>
  <c r="D3082" i="4"/>
  <c r="E3082" i="4"/>
  <c r="F3082" i="4"/>
  <c r="S3082" i="4"/>
  <c r="N3082" i="4"/>
  <c r="D3073" i="1"/>
  <c r="B3083" i="4"/>
  <c r="C3083" i="4"/>
  <c r="D3083" i="4"/>
  <c r="E3083" i="4"/>
  <c r="F3083" i="4"/>
  <c r="S3083" i="4"/>
  <c r="N3083" i="4"/>
  <c r="D3074" i="1"/>
  <c r="B3084" i="4"/>
  <c r="C3084" i="4"/>
  <c r="D3084" i="4"/>
  <c r="E3084" i="4"/>
  <c r="F3084" i="4"/>
  <c r="S3084" i="4"/>
  <c r="N3084" i="4"/>
  <c r="D3075" i="1"/>
  <c r="B3085" i="4"/>
  <c r="C3085" i="4"/>
  <c r="D3085" i="4"/>
  <c r="E3085" i="4"/>
  <c r="F3085" i="4"/>
  <c r="S3085" i="4"/>
  <c r="N3085" i="4"/>
  <c r="D3076" i="1"/>
  <c r="B3086" i="4"/>
  <c r="C3086" i="4"/>
  <c r="D3086" i="4"/>
  <c r="E3086" i="4"/>
  <c r="F3086" i="4"/>
  <c r="S3086" i="4"/>
  <c r="N3086" i="4"/>
  <c r="D3077" i="1"/>
  <c r="B3087" i="4"/>
  <c r="C3087" i="4"/>
  <c r="D3087" i="4"/>
  <c r="E3087" i="4"/>
  <c r="F3087" i="4"/>
  <c r="S3087" i="4"/>
  <c r="N3087" i="4"/>
  <c r="D3078" i="1"/>
  <c r="B3088" i="4"/>
  <c r="C3088" i="4"/>
  <c r="D3088" i="4"/>
  <c r="E3088" i="4"/>
  <c r="F3088" i="4"/>
  <c r="S3088" i="4"/>
  <c r="N3088" i="4"/>
  <c r="D3079" i="1"/>
  <c r="B3089" i="4"/>
  <c r="C3089" i="4"/>
  <c r="D3089" i="4"/>
  <c r="E3089" i="4"/>
  <c r="F3089" i="4"/>
  <c r="S3089" i="4"/>
  <c r="N3089" i="4"/>
  <c r="D3080" i="1"/>
  <c r="B3090" i="4"/>
  <c r="C3090" i="4"/>
  <c r="D3090" i="4"/>
  <c r="E3090" i="4"/>
  <c r="F3090" i="4"/>
  <c r="S3090" i="4"/>
  <c r="N3090" i="4"/>
  <c r="D3081" i="1"/>
  <c r="B3091" i="4"/>
  <c r="C3091" i="4"/>
  <c r="D3091" i="4"/>
  <c r="E3091" i="4"/>
  <c r="F3091" i="4"/>
  <c r="S3091" i="4"/>
  <c r="N3091" i="4"/>
  <c r="D3082" i="1"/>
  <c r="B3092" i="4"/>
  <c r="C3092" i="4"/>
  <c r="D3092" i="4"/>
  <c r="E3092" i="4"/>
  <c r="F3092" i="4"/>
  <c r="S3092" i="4"/>
  <c r="N3092" i="4"/>
  <c r="D3083" i="1"/>
  <c r="B3093" i="4"/>
  <c r="C3093" i="4"/>
  <c r="D3093" i="4"/>
  <c r="E3093" i="4"/>
  <c r="F3093" i="4"/>
  <c r="S3093" i="4"/>
  <c r="N3093" i="4"/>
  <c r="D3084" i="1"/>
  <c r="B3094" i="4"/>
  <c r="C3094" i="4"/>
  <c r="D3094" i="4"/>
  <c r="E3094" i="4"/>
  <c r="F3094" i="4"/>
  <c r="S3094" i="4"/>
  <c r="N3094" i="4"/>
  <c r="D3085" i="1"/>
  <c r="B3095" i="4"/>
  <c r="C3095" i="4"/>
  <c r="D3095" i="4"/>
  <c r="E3095" i="4"/>
  <c r="F3095" i="4"/>
  <c r="S3095" i="4"/>
  <c r="N3095" i="4"/>
  <c r="D3086" i="1"/>
  <c r="B3096" i="4"/>
  <c r="C3096" i="4"/>
  <c r="D3096" i="4"/>
  <c r="E3096" i="4"/>
  <c r="F3096" i="4"/>
  <c r="S3096" i="4"/>
  <c r="N3096" i="4"/>
  <c r="D3087" i="1"/>
  <c r="B3097" i="4"/>
  <c r="C3097" i="4"/>
  <c r="D3097" i="4"/>
  <c r="E3097" i="4"/>
  <c r="F3097" i="4"/>
  <c r="S3097" i="4"/>
  <c r="N3097" i="4"/>
  <c r="D3088" i="1"/>
  <c r="B3098" i="4"/>
  <c r="C3098" i="4"/>
  <c r="D3098" i="4"/>
  <c r="E3098" i="4"/>
  <c r="F3098" i="4"/>
  <c r="S3098" i="4"/>
  <c r="N3098" i="4"/>
  <c r="D3089" i="1"/>
  <c r="B3099" i="4"/>
  <c r="C3099" i="4"/>
  <c r="D3099" i="4"/>
  <c r="E3099" i="4"/>
  <c r="F3099" i="4"/>
  <c r="S3099" i="4"/>
  <c r="N3099" i="4"/>
  <c r="D3090" i="1"/>
  <c r="B3100" i="4"/>
  <c r="C3100" i="4"/>
  <c r="D3100" i="4"/>
  <c r="E3100" i="4"/>
  <c r="F3100" i="4"/>
  <c r="S3100" i="4"/>
  <c r="N3100" i="4"/>
  <c r="D3091" i="1"/>
  <c r="B3101" i="4"/>
  <c r="C3101" i="4"/>
  <c r="D3101" i="4"/>
  <c r="E3101" i="4"/>
  <c r="F3101" i="4"/>
  <c r="S3101" i="4"/>
  <c r="N3101" i="4"/>
  <c r="D3092" i="1"/>
  <c r="B3102" i="4"/>
  <c r="C3102" i="4"/>
  <c r="D3102" i="4"/>
  <c r="E3102" i="4"/>
  <c r="F3102" i="4"/>
  <c r="S3102" i="4"/>
  <c r="N3102" i="4"/>
  <c r="D3093" i="1"/>
  <c r="B3103" i="4"/>
  <c r="C3103" i="4"/>
  <c r="D3103" i="4"/>
  <c r="E3103" i="4"/>
  <c r="F3103" i="4"/>
  <c r="S3103" i="4"/>
  <c r="N3103" i="4"/>
  <c r="D3094" i="1"/>
  <c r="B3104" i="4"/>
  <c r="C3104" i="4"/>
  <c r="D3104" i="4"/>
  <c r="E3104" i="4"/>
  <c r="F3104" i="4"/>
  <c r="S3104" i="4"/>
  <c r="N3104" i="4"/>
  <c r="D3095" i="1"/>
  <c r="B3105" i="4"/>
  <c r="C3105" i="4"/>
  <c r="D3105" i="4"/>
  <c r="E3105" i="4"/>
  <c r="F3105" i="4"/>
  <c r="S3105" i="4"/>
  <c r="N3105" i="4"/>
  <c r="D3096" i="1"/>
  <c r="B3106" i="4"/>
  <c r="C3106" i="4"/>
  <c r="D3106" i="4"/>
  <c r="E3106" i="4"/>
  <c r="F3106" i="4"/>
  <c r="S3106" i="4"/>
  <c r="N3106" i="4"/>
  <c r="D3097" i="1"/>
  <c r="B3107" i="4"/>
  <c r="C3107" i="4"/>
  <c r="D3107" i="4"/>
  <c r="E3107" i="4"/>
  <c r="F3107" i="4"/>
  <c r="S3107" i="4"/>
  <c r="N3107" i="4"/>
  <c r="D3098" i="1"/>
  <c r="B3108" i="4"/>
  <c r="C3108" i="4"/>
  <c r="D3108" i="4"/>
  <c r="E3108" i="4"/>
  <c r="F3108" i="4"/>
  <c r="S3108" i="4"/>
  <c r="N3108" i="4"/>
  <c r="D3099" i="1"/>
  <c r="B3109" i="4"/>
  <c r="C3109" i="4"/>
  <c r="D3109" i="4"/>
  <c r="E3109" i="4"/>
  <c r="F3109" i="4"/>
  <c r="S3109" i="4"/>
  <c r="N3109" i="4"/>
  <c r="D3100" i="1"/>
  <c r="B3110" i="4"/>
  <c r="C3110" i="4"/>
  <c r="D3110" i="4"/>
  <c r="E3110" i="4"/>
  <c r="F3110" i="4"/>
  <c r="S3110" i="4"/>
  <c r="N3110" i="4"/>
  <c r="D3101" i="1"/>
  <c r="B3111" i="4"/>
  <c r="C3111" i="4"/>
  <c r="D3111" i="4"/>
  <c r="E3111" i="4"/>
  <c r="F3111" i="4"/>
  <c r="S3111" i="4"/>
  <c r="N3111" i="4"/>
  <c r="D3102" i="1"/>
  <c r="B3112" i="4"/>
  <c r="C3112" i="4"/>
  <c r="D3112" i="4"/>
  <c r="E3112" i="4"/>
  <c r="F3112" i="4"/>
  <c r="S3112" i="4"/>
  <c r="N3112" i="4"/>
  <c r="D3103" i="1"/>
  <c r="B3113" i="4"/>
  <c r="C3113" i="4"/>
  <c r="D3113" i="4"/>
  <c r="E3113" i="4"/>
  <c r="F3113" i="4"/>
  <c r="S3113" i="4"/>
  <c r="N3113" i="4"/>
  <c r="D3104" i="1"/>
  <c r="B3114" i="4"/>
  <c r="C3114" i="4"/>
  <c r="D3114" i="4"/>
  <c r="E3114" i="4"/>
  <c r="F3114" i="4"/>
  <c r="S3114" i="4"/>
  <c r="N3114" i="4"/>
  <c r="D3105" i="1"/>
  <c r="B3115" i="4"/>
  <c r="C3115" i="4"/>
  <c r="D3115" i="4"/>
  <c r="E3115" i="4"/>
  <c r="F3115" i="4"/>
  <c r="S3115" i="4"/>
  <c r="N3115" i="4"/>
  <c r="D3106" i="1"/>
  <c r="B3116" i="4"/>
  <c r="C3116" i="4"/>
  <c r="D3116" i="4"/>
  <c r="E3116" i="4"/>
  <c r="F3116" i="4"/>
  <c r="S3116" i="4"/>
  <c r="N3116" i="4"/>
  <c r="D3107" i="1"/>
  <c r="B3117" i="4"/>
  <c r="C3117" i="4"/>
  <c r="D3117" i="4"/>
  <c r="E3117" i="4"/>
  <c r="F3117" i="4"/>
  <c r="S3117" i="4"/>
  <c r="N3117" i="4"/>
  <c r="D3108" i="1"/>
  <c r="B3118" i="4"/>
  <c r="C3118" i="4"/>
  <c r="D3118" i="4"/>
  <c r="E3118" i="4"/>
  <c r="F3118" i="4"/>
  <c r="S3118" i="4"/>
  <c r="N3118" i="4"/>
  <c r="D3109" i="1"/>
  <c r="B3119" i="4"/>
  <c r="C3119" i="4"/>
  <c r="D3119" i="4"/>
  <c r="E3119" i="4"/>
  <c r="F3119" i="4"/>
  <c r="S3119" i="4"/>
  <c r="N3119" i="4"/>
  <c r="D3110" i="1"/>
  <c r="B3120" i="4"/>
  <c r="C3120" i="4"/>
  <c r="D3120" i="4"/>
  <c r="E3120" i="4"/>
  <c r="F3120" i="4"/>
  <c r="S3120" i="4"/>
  <c r="N3120" i="4"/>
  <c r="D3111" i="1"/>
  <c r="B3121" i="4"/>
  <c r="C3121" i="4"/>
  <c r="D3121" i="4"/>
  <c r="E3121" i="4"/>
  <c r="F3121" i="4"/>
  <c r="S3121" i="4"/>
  <c r="N3121" i="4"/>
  <c r="D3112" i="1"/>
  <c r="B3122" i="4"/>
  <c r="C3122" i="4"/>
  <c r="D3122" i="4"/>
  <c r="E3122" i="4"/>
  <c r="F3122" i="4"/>
  <c r="S3122" i="4"/>
  <c r="N3122" i="4"/>
  <c r="D3113" i="1"/>
  <c r="B3123" i="4"/>
  <c r="C3123" i="4"/>
  <c r="D3123" i="4"/>
  <c r="E3123" i="4"/>
  <c r="F3123" i="4"/>
  <c r="S3123" i="4"/>
  <c r="N3123" i="4"/>
  <c r="D3114" i="1"/>
  <c r="B3124" i="4"/>
  <c r="C3124" i="4"/>
  <c r="D3124" i="4"/>
  <c r="E3124" i="4"/>
  <c r="F3124" i="4"/>
  <c r="S3124" i="4"/>
  <c r="N3124" i="4"/>
  <c r="D3115" i="1"/>
  <c r="B3125" i="4"/>
  <c r="C3125" i="4"/>
  <c r="D3125" i="4"/>
  <c r="E3125" i="4"/>
  <c r="F3125" i="4"/>
  <c r="S3125" i="4"/>
  <c r="N3125" i="4"/>
  <c r="D3116" i="1"/>
  <c r="B3126" i="4"/>
  <c r="C3126" i="4"/>
  <c r="D3126" i="4"/>
  <c r="E3126" i="4"/>
  <c r="F3126" i="4"/>
  <c r="S3126" i="4"/>
  <c r="N3126" i="4"/>
  <c r="D3117" i="1"/>
  <c r="B3127" i="4"/>
  <c r="C3127" i="4"/>
  <c r="D3127" i="4"/>
  <c r="E3127" i="4"/>
  <c r="F3127" i="4"/>
  <c r="S3127" i="4"/>
  <c r="N3127" i="4"/>
  <c r="D3118" i="1"/>
  <c r="B3128" i="4"/>
  <c r="C3128" i="4"/>
  <c r="D3128" i="4"/>
  <c r="E3128" i="4"/>
  <c r="F3128" i="4"/>
  <c r="S3128" i="4"/>
  <c r="N3128" i="4"/>
  <c r="D3119" i="1"/>
  <c r="B3129" i="4"/>
  <c r="C3129" i="4"/>
  <c r="D3129" i="4"/>
  <c r="E3129" i="4"/>
  <c r="F3129" i="4"/>
  <c r="S3129" i="4"/>
  <c r="N3129" i="4"/>
  <c r="D3120" i="1"/>
  <c r="B3130" i="4"/>
  <c r="C3130" i="4"/>
  <c r="D3130" i="4"/>
  <c r="E3130" i="4"/>
  <c r="F3130" i="4"/>
  <c r="S3130" i="4"/>
  <c r="N3130" i="4"/>
  <c r="D3121" i="1"/>
  <c r="B3131" i="4"/>
  <c r="C3131" i="4"/>
  <c r="D3131" i="4"/>
  <c r="E3131" i="4"/>
  <c r="F3131" i="4"/>
  <c r="S3131" i="4"/>
  <c r="N3131" i="4"/>
  <c r="D3122" i="1"/>
  <c r="B3132" i="4"/>
  <c r="C3132" i="4"/>
  <c r="D3132" i="4"/>
  <c r="E3132" i="4"/>
  <c r="F3132" i="4"/>
  <c r="S3132" i="4"/>
  <c r="N3132" i="4"/>
  <c r="D3123" i="1"/>
  <c r="B3133" i="4"/>
  <c r="C3133" i="4"/>
  <c r="D3133" i="4"/>
  <c r="E3133" i="4"/>
  <c r="F3133" i="4"/>
  <c r="S3133" i="4"/>
  <c r="N3133" i="4"/>
  <c r="D3124" i="1"/>
  <c r="B3134" i="4"/>
  <c r="C3134" i="4"/>
  <c r="D3134" i="4"/>
  <c r="E3134" i="4"/>
  <c r="F3134" i="4"/>
  <c r="S3134" i="4"/>
  <c r="N3134" i="4"/>
  <c r="D3125" i="1"/>
  <c r="B3135" i="4"/>
  <c r="C3135" i="4"/>
  <c r="D3135" i="4"/>
  <c r="E3135" i="4"/>
  <c r="F3135" i="4"/>
  <c r="S3135" i="4"/>
  <c r="N3135" i="4"/>
  <c r="D3126" i="1"/>
  <c r="B3136" i="4"/>
  <c r="C3136" i="4"/>
  <c r="D3136" i="4"/>
  <c r="E3136" i="4"/>
  <c r="F3136" i="4"/>
  <c r="S3136" i="4"/>
  <c r="N3136" i="4"/>
  <c r="D3127" i="1"/>
  <c r="B3137" i="4"/>
  <c r="C3137" i="4"/>
  <c r="D3137" i="4"/>
  <c r="E3137" i="4"/>
  <c r="F3137" i="4"/>
  <c r="S3137" i="4"/>
  <c r="N3137" i="4"/>
  <c r="D3128" i="1"/>
  <c r="B3138" i="4"/>
  <c r="C3138" i="4"/>
  <c r="D3138" i="4"/>
  <c r="E3138" i="4"/>
  <c r="F3138" i="4"/>
  <c r="S3138" i="4"/>
  <c r="N3138" i="4"/>
  <c r="D3129" i="1"/>
  <c r="B3139" i="4"/>
  <c r="C3139" i="4"/>
  <c r="D3139" i="4"/>
  <c r="E3139" i="4"/>
  <c r="F3139" i="4"/>
  <c r="S3139" i="4"/>
  <c r="N3139" i="4"/>
  <c r="D3130" i="1"/>
  <c r="B3140" i="4"/>
  <c r="C3140" i="4"/>
  <c r="D3140" i="4"/>
  <c r="E3140" i="4"/>
  <c r="F3140" i="4"/>
  <c r="S3140" i="4"/>
  <c r="N3140" i="4"/>
  <c r="D3131" i="1"/>
  <c r="B3141" i="4"/>
  <c r="C3141" i="4"/>
  <c r="D3141" i="4"/>
  <c r="E3141" i="4"/>
  <c r="F3141" i="4"/>
  <c r="S3141" i="4"/>
  <c r="N3141" i="4"/>
  <c r="D3132" i="1"/>
  <c r="B3142" i="4"/>
  <c r="C3142" i="4"/>
  <c r="D3142" i="4"/>
  <c r="E3142" i="4"/>
  <c r="F3142" i="4"/>
  <c r="S3142" i="4"/>
  <c r="N3142" i="4"/>
  <c r="D3133" i="1"/>
  <c r="B3143" i="4"/>
  <c r="C3143" i="4"/>
  <c r="D3143" i="4"/>
  <c r="E3143" i="4"/>
  <c r="F3143" i="4"/>
  <c r="S3143" i="4"/>
  <c r="N3143" i="4"/>
  <c r="D3134" i="1"/>
  <c r="B3144" i="4"/>
  <c r="C3144" i="4"/>
  <c r="D3144" i="4"/>
  <c r="E3144" i="4"/>
  <c r="F3144" i="4"/>
  <c r="S3144" i="4"/>
  <c r="N3144" i="4"/>
  <c r="D3135" i="1"/>
  <c r="B3145" i="4"/>
  <c r="C3145" i="4"/>
  <c r="D3145" i="4"/>
  <c r="E3145" i="4"/>
  <c r="F3145" i="4"/>
  <c r="S3145" i="4"/>
  <c r="N3145" i="4"/>
  <c r="D3136" i="1"/>
  <c r="B3146" i="4"/>
  <c r="C3146" i="4"/>
  <c r="D3146" i="4"/>
  <c r="E3146" i="4"/>
  <c r="F3146" i="4"/>
  <c r="S3146" i="4"/>
  <c r="N3146" i="4"/>
  <c r="D3137" i="1"/>
  <c r="B3147" i="4"/>
  <c r="C3147" i="4"/>
  <c r="D3147" i="4"/>
  <c r="E3147" i="4"/>
  <c r="F3147" i="4"/>
  <c r="S3147" i="4"/>
  <c r="N3147" i="4"/>
  <c r="D3138" i="1"/>
  <c r="B3148" i="4"/>
  <c r="C3148" i="4"/>
  <c r="D3148" i="4"/>
  <c r="E3148" i="4"/>
  <c r="F3148" i="4"/>
  <c r="S3148" i="4"/>
  <c r="N3148" i="4"/>
  <c r="D3139" i="1"/>
  <c r="B3149" i="4"/>
  <c r="C3149" i="4"/>
  <c r="D3149" i="4"/>
  <c r="E3149" i="4"/>
  <c r="F3149" i="4"/>
  <c r="S3149" i="4"/>
  <c r="N3149" i="4"/>
  <c r="D3140" i="1"/>
  <c r="B3150" i="4"/>
  <c r="C3150" i="4"/>
  <c r="D3150" i="4"/>
  <c r="E3150" i="4"/>
  <c r="F3150" i="4"/>
  <c r="S3150" i="4"/>
  <c r="N3150" i="4"/>
  <c r="D3141" i="1"/>
  <c r="B3151" i="4"/>
  <c r="C3151" i="4"/>
  <c r="D3151" i="4"/>
  <c r="E3151" i="4"/>
  <c r="F3151" i="4"/>
  <c r="S3151" i="4"/>
  <c r="N3151" i="4"/>
  <c r="D3142" i="1"/>
  <c r="B3152" i="4"/>
  <c r="C3152" i="4"/>
  <c r="D3152" i="4"/>
  <c r="E3152" i="4"/>
  <c r="F3152" i="4"/>
  <c r="S3152" i="4"/>
  <c r="N3152" i="4"/>
  <c r="D3143" i="1"/>
  <c r="B3153" i="4"/>
  <c r="C3153" i="4"/>
  <c r="D3153" i="4"/>
  <c r="E3153" i="4"/>
  <c r="F3153" i="4"/>
  <c r="S3153" i="4"/>
  <c r="N3153" i="4"/>
  <c r="D3144" i="1"/>
  <c r="B3154" i="4"/>
  <c r="C3154" i="4"/>
  <c r="D3154" i="4"/>
  <c r="E3154" i="4"/>
  <c r="F3154" i="4"/>
  <c r="S3154" i="4"/>
  <c r="N3154" i="4"/>
  <c r="D3145" i="1"/>
  <c r="B3155" i="4"/>
  <c r="C3155" i="4"/>
  <c r="D3155" i="4"/>
  <c r="E3155" i="4"/>
  <c r="F3155" i="4"/>
  <c r="S3155" i="4"/>
  <c r="N3155" i="4"/>
  <c r="D3146" i="1"/>
  <c r="B3156" i="4"/>
  <c r="C3156" i="4"/>
  <c r="D3156" i="4"/>
  <c r="E3156" i="4"/>
  <c r="F3156" i="4"/>
  <c r="S3156" i="4"/>
  <c r="N3156" i="4"/>
  <c r="D3147" i="1"/>
  <c r="B3157" i="4"/>
  <c r="C3157" i="4"/>
  <c r="D3157" i="4"/>
  <c r="E3157" i="4"/>
  <c r="F3157" i="4"/>
  <c r="S3157" i="4"/>
  <c r="N3157" i="4"/>
  <c r="D3148" i="1"/>
  <c r="B3158" i="4"/>
  <c r="C3158" i="4"/>
  <c r="D3158" i="4"/>
  <c r="E3158" i="4"/>
  <c r="F3158" i="4"/>
  <c r="S3158" i="4"/>
  <c r="N3158" i="4"/>
  <c r="D3149" i="1"/>
  <c r="B3159" i="4"/>
  <c r="C3159" i="4"/>
  <c r="D3159" i="4"/>
  <c r="E3159" i="4"/>
  <c r="F3159" i="4"/>
  <c r="S3159" i="4"/>
  <c r="N3159" i="4"/>
  <c r="D3150" i="1"/>
  <c r="B3160" i="4"/>
  <c r="C3160" i="4"/>
  <c r="D3160" i="4"/>
  <c r="E3160" i="4"/>
  <c r="F3160" i="4"/>
  <c r="S3160" i="4"/>
  <c r="N3160" i="4"/>
  <c r="D3151" i="1"/>
  <c r="B3161" i="4"/>
  <c r="C3161" i="4"/>
  <c r="D3161" i="4"/>
  <c r="E3161" i="4"/>
  <c r="F3161" i="4"/>
  <c r="S3161" i="4"/>
  <c r="N3161" i="4"/>
  <c r="D3152" i="1"/>
  <c r="B3162" i="4"/>
  <c r="C3162" i="4"/>
  <c r="D3162" i="4"/>
  <c r="E3162" i="4"/>
  <c r="F3162" i="4"/>
  <c r="S3162" i="4"/>
  <c r="N3162" i="4"/>
  <c r="D3153" i="1"/>
  <c r="B3163" i="4"/>
  <c r="C3163" i="4"/>
  <c r="D3163" i="4"/>
  <c r="E3163" i="4"/>
  <c r="F3163" i="4"/>
  <c r="S3163" i="4"/>
  <c r="N3163" i="4"/>
  <c r="D3154" i="1"/>
  <c r="B3164" i="4"/>
  <c r="C3164" i="4"/>
  <c r="D3164" i="4"/>
  <c r="E3164" i="4"/>
  <c r="F3164" i="4"/>
  <c r="S3164" i="4"/>
  <c r="N3164" i="4"/>
  <c r="D3155" i="1"/>
  <c r="B3165" i="4"/>
  <c r="C3165" i="4"/>
  <c r="D3165" i="4"/>
  <c r="E3165" i="4"/>
  <c r="F3165" i="4"/>
  <c r="S3165" i="4"/>
  <c r="N3165" i="4"/>
  <c r="D3156" i="1"/>
  <c r="B3166" i="4"/>
  <c r="C3166" i="4"/>
  <c r="D3166" i="4"/>
  <c r="E3166" i="4"/>
  <c r="F3166" i="4"/>
  <c r="S3166" i="4"/>
  <c r="N3166" i="4"/>
  <c r="D3157" i="1"/>
  <c r="B3167" i="4"/>
  <c r="C3167" i="4"/>
  <c r="D3167" i="4"/>
  <c r="E3167" i="4"/>
  <c r="F3167" i="4"/>
  <c r="S3167" i="4"/>
  <c r="N3167" i="4"/>
  <c r="D3158" i="1"/>
  <c r="B3168" i="4"/>
  <c r="C3168" i="4"/>
  <c r="D3168" i="4"/>
  <c r="E3168" i="4"/>
  <c r="F3168" i="4"/>
  <c r="S3168" i="4"/>
  <c r="N3168" i="4"/>
  <c r="D3159" i="1"/>
  <c r="B3169" i="4"/>
  <c r="C3169" i="4"/>
  <c r="D3169" i="4"/>
  <c r="E3169" i="4"/>
  <c r="F3169" i="4"/>
  <c r="S3169" i="4"/>
  <c r="N3169" i="4"/>
  <c r="D3160" i="1"/>
  <c r="B3170" i="4"/>
  <c r="C3170" i="4"/>
  <c r="D3170" i="4"/>
  <c r="E3170" i="4"/>
  <c r="F3170" i="4"/>
  <c r="S3170" i="4"/>
  <c r="N3170" i="4"/>
  <c r="D3161" i="1"/>
  <c r="B3171" i="4"/>
  <c r="C3171" i="4"/>
  <c r="D3171" i="4"/>
  <c r="E3171" i="4"/>
  <c r="F3171" i="4"/>
  <c r="S3171" i="4"/>
  <c r="N3171" i="4"/>
  <c r="D3162" i="1"/>
  <c r="B3172" i="4"/>
  <c r="C3172" i="4"/>
  <c r="D3172" i="4"/>
  <c r="E3172" i="4"/>
  <c r="F3172" i="4"/>
  <c r="S3172" i="4"/>
  <c r="N3172" i="4"/>
  <c r="D3163" i="1"/>
  <c r="B3173" i="4"/>
  <c r="C3173" i="4"/>
  <c r="D3173" i="4"/>
  <c r="E3173" i="4"/>
  <c r="F3173" i="4"/>
  <c r="S3173" i="4"/>
  <c r="N3173" i="4"/>
  <c r="D3164" i="1"/>
  <c r="B3174" i="4"/>
  <c r="C3174" i="4"/>
  <c r="D3174" i="4"/>
  <c r="E3174" i="4"/>
  <c r="F3174" i="4"/>
  <c r="S3174" i="4"/>
  <c r="N3174" i="4"/>
  <c r="D3165" i="1"/>
  <c r="B3175" i="4"/>
  <c r="C3175" i="4"/>
  <c r="D3175" i="4"/>
  <c r="E3175" i="4"/>
  <c r="F3175" i="4"/>
  <c r="S3175" i="4"/>
  <c r="N3175" i="4"/>
  <c r="D3166" i="1"/>
  <c r="B3176" i="4"/>
  <c r="C3176" i="4"/>
  <c r="D3176" i="4"/>
  <c r="E3176" i="4"/>
  <c r="F3176" i="4"/>
  <c r="S3176" i="4"/>
  <c r="N3176" i="4"/>
  <c r="D3167" i="1"/>
  <c r="B3177" i="4"/>
  <c r="C3177" i="4"/>
  <c r="D3177" i="4"/>
  <c r="E3177" i="4"/>
  <c r="F3177" i="4"/>
  <c r="S3177" i="4"/>
  <c r="N3177" i="4"/>
  <c r="D3168" i="1"/>
  <c r="B3178" i="4"/>
  <c r="C3178" i="4"/>
  <c r="D3178" i="4"/>
  <c r="E3178" i="4"/>
  <c r="F3178" i="4"/>
  <c r="S3178" i="4"/>
  <c r="N3178" i="4"/>
  <c r="D3169" i="1"/>
  <c r="B3179" i="4"/>
  <c r="C3179" i="4"/>
  <c r="D3179" i="4"/>
  <c r="E3179" i="4"/>
  <c r="F3179" i="4"/>
  <c r="S3179" i="4"/>
  <c r="N3179" i="4"/>
  <c r="D3170" i="1"/>
  <c r="B3180" i="4"/>
  <c r="C3180" i="4"/>
  <c r="D3180" i="4"/>
  <c r="E3180" i="4"/>
  <c r="F3180" i="4"/>
  <c r="S3180" i="4"/>
  <c r="N3180" i="4"/>
  <c r="D3171" i="1"/>
  <c r="B3181" i="4"/>
  <c r="C3181" i="4"/>
  <c r="D3181" i="4"/>
  <c r="E3181" i="4"/>
  <c r="F3181" i="4"/>
  <c r="S3181" i="4"/>
  <c r="N3181" i="4"/>
  <c r="D3172" i="1"/>
  <c r="B3182" i="4"/>
  <c r="C3182" i="4"/>
  <c r="D3182" i="4"/>
  <c r="E3182" i="4"/>
  <c r="F3182" i="4"/>
  <c r="S3182" i="4"/>
  <c r="N3182" i="4"/>
  <c r="D3173" i="1"/>
  <c r="B3183" i="4"/>
  <c r="C3183" i="4"/>
  <c r="D3183" i="4"/>
  <c r="E3183" i="4"/>
  <c r="F3183" i="4"/>
  <c r="S3183" i="4"/>
  <c r="N3183" i="4"/>
  <c r="D3174" i="1"/>
  <c r="B3184" i="4"/>
  <c r="C3184" i="4"/>
  <c r="D3184" i="4"/>
  <c r="E3184" i="4"/>
  <c r="F3184" i="4"/>
  <c r="S3184" i="4"/>
  <c r="N3184" i="4"/>
  <c r="D3175" i="1"/>
  <c r="B3185" i="4"/>
  <c r="C3185" i="4"/>
  <c r="D3185" i="4"/>
  <c r="E3185" i="4"/>
  <c r="F3185" i="4"/>
  <c r="S3185" i="4"/>
  <c r="N3185" i="4"/>
  <c r="D3176" i="1"/>
  <c r="B3186" i="4"/>
  <c r="C3186" i="4"/>
  <c r="D3186" i="4"/>
  <c r="E3186" i="4"/>
  <c r="F3186" i="4"/>
  <c r="S3186" i="4"/>
  <c r="N3186" i="4"/>
  <c r="D3177" i="1"/>
  <c r="B3187" i="4"/>
  <c r="C3187" i="4"/>
  <c r="D3187" i="4"/>
  <c r="E3187" i="4"/>
  <c r="F3187" i="4"/>
  <c r="S3187" i="4"/>
  <c r="N3187" i="4"/>
  <c r="D3178" i="1"/>
  <c r="B3188" i="4"/>
  <c r="C3188" i="4"/>
  <c r="D3188" i="4"/>
  <c r="E3188" i="4"/>
  <c r="F3188" i="4"/>
  <c r="S3188" i="4"/>
  <c r="N3188" i="4"/>
  <c r="D3179" i="1"/>
  <c r="B3189" i="4"/>
  <c r="C3189" i="4"/>
  <c r="D3189" i="4"/>
  <c r="E3189" i="4"/>
  <c r="F3189" i="4"/>
  <c r="S3189" i="4"/>
  <c r="N3189" i="4"/>
  <c r="D3180" i="1"/>
  <c r="B3190" i="4"/>
  <c r="C3190" i="4"/>
  <c r="D3190" i="4"/>
  <c r="E3190" i="4"/>
  <c r="F3190" i="4"/>
  <c r="S3190" i="4"/>
  <c r="N3190" i="4"/>
  <c r="D3181" i="1"/>
  <c r="B3191" i="4"/>
  <c r="C3191" i="4"/>
  <c r="D3191" i="4"/>
  <c r="E3191" i="4"/>
  <c r="F3191" i="4"/>
  <c r="S3191" i="4"/>
  <c r="N3191" i="4"/>
  <c r="D3182" i="1"/>
  <c r="B3192" i="4"/>
  <c r="C3192" i="4"/>
  <c r="D3192" i="4"/>
  <c r="E3192" i="4"/>
  <c r="F3192" i="4"/>
  <c r="S3192" i="4"/>
  <c r="N3192" i="4"/>
  <c r="D3183" i="1"/>
  <c r="B3193" i="4"/>
  <c r="C3193" i="4"/>
  <c r="D3193" i="4"/>
  <c r="E3193" i="4"/>
  <c r="F3193" i="4"/>
  <c r="S3193" i="4"/>
  <c r="N3193" i="4"/>
  <c r="D3184" i="1"/>
  <c r="B3194" i="4"/>
  <c r="C3194" i="4"/>
  <c r="D3194" i="4"/>
  <c r="E3194" i="4"/>
  <c r="F3194" i="4"/>
  <c r="S3194" i="4"/>
  <c r="N3194" i="4"/>
  <c r="D3185" i="1"/>
  <c r="B3195" i="4"/>
  <c r="C3195" i="4"/>
  <c r="D3195" i="4"/>
  <c r="E3195" i="4"/>
  <c r="F3195" i="4"/>
  <c r="S3195" i="4"/>
  <c r="N3195" i="4"/>
  <c r="D3186" i="1"/>
  <c r="B3196" i="4"/>
  <c r="C3196" i="4"/>
  <c r="D3196" i="4"/>
  <c r="E3196" i="4"/>
  <c r="F3196" i="4"/>
  <c r="S3196" i="4"/>
  <c r="N3196" i="4"/>
  <c r="D3187" i="1"/>
  <c r="B3197" i="4"/>
  <c r="C3197" i="4"/>
  <c r="D3197" i="4"/>
  <c r="E3197" i="4"/>
  <c r="F3197" i="4"/>
  <c r="S3197" i="4"/>
  <c r="N3197" i="4"/>
  <c r="D3188" i="1"/>
  <c r="B3198" i="4"/>
  <c r="C3198" i="4"/>
  <c r="D3198" i="4"/>
  <c r="E3198" i="4"/>
  <c r="F3198" i="4"/>
  <c r="S3198" i="4"/>
  <c r="N3198" i="4"/>
  <c r="D3189" i="1"/>
  <c r="B3199" i="4"/>
  <c r="C3199" i="4"/>
  <c r="D3199" i="4"/>
  <c r="E3199" i="4"/>
  <c r="F3199" i="4"/>
  <c r="S3199" i="4"/>
  <c r="N3199" i="4"/>
  <c r="D3190" i="1"/>
  <c r="B3200" i="4"/>
  <c r="C3200" i="4"/>
  <c r="D3200" i="4"/>
  <c r="E3200" i="4"/>
  <c r="F3200" i="4"/>
  <c r="S3200" i="4"/>
  <c r="N3200" i="4"/>
  <c r="D3191" i="1"/>
  <c r="B3201" i="4"/>
  <c r="C3201" i="4"/>
  <c r="D3201" i="4"/>
  <c r="E3201" i="4"/>
  <c r="F3201" i="4"/>
  <c r="S3201" i="4"/>
  <c r="N3201" i="4"/>
  <c r="D3192" i="1"/>
  <c r="B3202" i="4"/>
  <c r="C3202" i="4"/>
  <c r="D3202" i="4"/>
  <c r="E3202" i="4"/>
  <c r="F3202" i="4"/>
  <c r="S3202" i="4"/>
  <c r="N3202" i="4"/>
  <c r="D3193" i="1"/>
  <c r="B3203" i="4"/>
  <c r="C3203" i="4"/>
  <c r="D3203" i="4"/>
  <c r="E3203" i="4"/>
  <c r="F3203" i="4"/>
  <c r="S3203" i="4"/>
  <c r="N3203" i="4"/>
  <c r="D3194" i="1"/>
  <c r="B3204" i="4"/>
  <c r="C3204" i="4"/>
  <c r="D3204" i="4"/>
  <c r="E3204" i="4"/>
  <c r="F3204" i="4"/>
  <c r="S3204" i="4"/>
  <c r="N3204" i="4"/>
  <c r="D3195" i="1"/>
  <c r="B3205" i="4"/>
  <c r="C3205" i="4"/>
  <c r="D3205" i="4"/>
  <c r="E3205" i="4"/>
  <c r="F3205" i="4"/>
  <c r="S3205" i="4"/>
  <c r="N3205" i="4"/>
  <c r="D3196" i="1"/>
  <c r="B3206" i="4"/>
  <c r="C3206" i="4"/>
  <c r="D3206" i="4"/>
  <c r="E3206" i="4"/>
  <c r="F3206" i="4"/>
  <c r="S3206" i="4"/>
  <c r="N3206" i="4"/>
  <c r="D3197" i="1"/>
  <c r="B3207" i="4"/>
  <c r="C3207" i="4"/>
  <c r="D3207" i="4"/>
  <c r="E3207" i="4"/>
  <c r="F3207" i="4"/>
  <c r="S3207" i="4"/>
  <c r="N3207" i="4"/>
  <c r="D3198" i="1"/>
  <c r="B3208" i="4"/>
  <c r="C3208" i="4"/>
  <c r="D3208" i="4"/>
  <c r="E3208" i="4"/>
  <c r="F3208" i="4"/>
  <c r="S3208" i="4"/>
  <c r="N3208" i="4"/>
  <c r="D3199" i="1"/>
  <c r="B3209" i="4"/>
  <c r="C3209" i="4"/>
  <c r="D3209" i="4"/>
  <c r="E3209" i="4"/>
  <c r="F3209" i="4"/>
  <c r="S3209" i="4"/>
  <c r="N3209" i="4"/>
  <c r="D3200" i="1"/>
  <c r="B3210" i="4"/>
  <c r="C3210" i="4"/>
  <c r="D3210" i="4"/>
  <c r="E3210" i="4"/>
  <c r="F3210" i="4"/>
  <c r="S3210" i="4"/>
  <c r="N3210" i="4"/>
  <c r="D3201" i="1"/>
  <c r="B3211" i="4"/>
  <c r="C3211" i="4"/>
  <c r="D3211" i="4"/>
  <c r="E3211" i="4"/>
  <c r="F3211" i="4"/>
  <c r="S3211" i="4"/>
  <c r="N3211" i="4"/>
  <c r="D3202" i="1"/>
  <c r="B3212" i="4"/>
  <c r="C3212" i="4"/>
  <c r="D3212" i="4"/>
  <c r="E3212" i="4"/>
  <c r="F3212" i="4"/>
  <c r="S3212" i="4"/>
  <c r="N3212" i="4"/>
  <c r="D3203" i="1"/>
  <c r="B3213" i="4"/>
  <c r="C3213" i="4"/>
  <c r="D3213" i="4"/>
  <c r="E3213" i="4"/>
  <c r="F3213" i="4"/>
  <c r="S3213" i="4"/>
  <c r="N3213" i="4"/>
  <c r="D3204" i="1"/>
  <c r="B3214" i="4"/>
  <c r="C3214" i="4"/>
  <c r="D3214" i="4"/>
  <c r="E3214" i="4"/>
  <c r="F3214" i="4"/>
  <c r="S3214" i="4"/>
  <c r="N3214" i="4"/>
  <c r="D3205" i="1"/>
  <c r="B3215" i="4"/>
  <c r="C3215" i="4"/>
  <c r="D3215" i="4"/>
  <c r="E3215" i="4"/>
  <c r="F3215" i="4"/>
  <c r="S3215" i="4"/>
  <c r="N3215" i="4"/>
  <c r="D3206" i="1"/>
  <c r="B3216" i="4"/>
  <c r="C3216" i="4"/>
  <c r="D3216" i="4"/>
  <c r="E3216" i="4"/>
  <c r="F3216" i="4"/>
  <c r="S3216" i="4"/>
  <c r="N3216" i="4"/>
  <c r="D3207" i="1"/>
  <c r="B3217" i="4"/>
  <c r="C3217" i="4"/>
  <c r="D3217" i="4"/>
  <c r="E3217" i="4"/>
  <c r="F3217" i="4"/>
  <c r="S3217" i="4"/>
  <c r="N3217" i="4"/>
  <c r="D3208" i="1"/>
  <c r="B3218" i="4"/>
  <c r="C3218" i="4"/>
  <c r="D3218" i="4"/>
  <c r="E3218" i="4"/>
  <c r="F3218" i="4"/>
  <c r="S3218" i="4"/>
  <c r="N3218" i="4"/>
  <c r="D3209" i="1"/>
  <c r="B3219" i="4"/>
  <c r="C3219" i="4"/>
  <c r="D3219" i="4"/>
  <c r="E3219" i="4"/>
  <c r="F3219" i="4"/>
  <c r="S3219" i="4"/>
  <c r="N3219" i="4"/>
  <c r="D3210" i="1"/>
  <c r="B3220" i="4"/>
  <c r="C3220" i="4"/>
  <c r="D3220" i="4"/>
  <c r="E3220" i="4"/>
  <c r="F3220" i="4"/>
  <c r="S3220" i="4"/>
  <c r="N3220" i="4"/>
  <c r="D3211" i="1"/>
  <c r="B3221" i="4"/>
  <c r="C3221" i="4"/>
  <c r="D3221" i="4"/>
  <c r="E3221" i="4"/>
  <c r="F3221" i="4"/>
  <c r="S3221" i="4"/>
  <c r="N3221" i="4"/>
  <c r="D3212" i="1"/>
  <c r="B3222" i="4"/>
  <c r="C3222" i="4"/>
  <c r="D3222" i="4"/>
  <c r="E3222" i="4"/>
  <c r="F3222" i="4"/>
  <c r="S3222" i="4"/>
  <c r="N3222" i="4"/>
  <c r="D3213" i="1"/>
  <c r="B3223" i="4"/>
  <c r="C3223" i="4"/>
  <c r="D3223" i="4"/>
  <c r="E3223" i="4"/>
  <c r="F3223" i="4"/>
  <c r="S3223" i="4"/>
  <c r="N3223" i="4"/>
  <c r="D3214" i="1"/>
  <c r="B3224" i="4"/>
  <c r="C3224" i="4"/>
  <c r="D3224" i="4"/>
  <c r="E3224" i="4"/>
  <c r="F3224" i="4"/>
  <c r="S3224" i="4"/>
  <c r="N3224" i="4"/>
  <c r="D3215" i="1"/>
  <c r="B3225" i="4"/>
  <c r="C3225" i="4"/>
  <c r="D3225" i="4"/>
  <c r="E3225" i="4"/>
  <c r="F3225" i="4"/>
  <c r="S3225" i="4"/>
  <c r="N3225" i="4"/>
  <c r="D3216" i="1"/>
  <c r="B3226" i="4"/>
  <c r="C3226" i="4"/>
  <c r="D3226" i="4"/>
  <c r="E3226" i="4"/>
  <c r="F3226" i="4"/>
  <c r="S3226" i="4"/>
  <c r="N3226" i="4"/>
  <c r="D3217" i="1"/>
  <c r="B3227" i="4"/>
  <c r="C3227" i="4"/>
  <c r="D3227" i="4"/>
  <c r="E3227" i="4"/>
  <c r="F3227" i="4"/>
  <c r="S3227" i="4"/>
  <c r="N3227" i="4"/>
  <c r="D3218" i="1"/>
  <c r="B3228" i="4"/>
  <c r="C3228" i="4"/>
  <c r="D3228" i="4"/>
  <c r="E3228" i="4"/>
  <c r="F3228" i="4"/>
  <c r="S3228" i="4"/>
  <c r="N3228" i="4"/>
  <c r="D3219" i="1"/>
  <c r="B3229" i="4"/>
  <c r="C3229" i="4"/>
  <c r="D3229" i="4"/>
  <c r="E3229" i="4"/>
  <c r="F3229" i="4"/>
  <c r="S3229" i="4"/>
  <c r="N3229" i="4"/>
  <c r="D3220" i="1"/>
  <c r="B3230" i="4"/>
  <c r="C3230" i="4"/>
  <c r="D3230" i="4"/>
  <c r="E3230" i="4"/>
  <c r="F3230" i="4"/>
  <c r="S3230" i="4"/>
  <c r="N3230" i="4"/>
  <c r="D3221" i="1"/>
  <c r="B3231" i="4"/>
  <c r="C3231" i="4"/>
  <c r="D3231" i="4"/>
  <c r="E3231" i="4"/>
  <c r="F3231" i="4"/>
  <c r="S3231" i="4"/>
  <c r="N3231" i="4"/>
  <c r="D3222" i="1"/>
  <c r="B3232" i="4"/>
  <c r="C3232" i="4"/>
  <c r="D3232" i="4"/>
  <c r="E3232" i="4"/>
  <c r="F3232" i="4"/>
  <c r="S3232" i="4"/>
  <c r="N3232" i="4"/>
  <c r="D3223" i="1"/>
  <c r="B3233" i="4"/>
  <c r="C3233" i="4"/>
  <c r="D3233" i="4"/>
  <c r="E3233" i="4"/>
  <c r="F3233" i="4"/>
  <c r="S3233" i="4"/>
  <c r="N3233" i="4"/>
  <c r="D3224" i="1"/>
  <c r="B3234" i="4"/>
  <c r="C3234" i="4"/>
  <c r="D3234" i="4"/>
  <c r="E3234" i="4"/>
  <c r="F3234" i="4"/>
  <c r="S3234" i="4"/>
  <c r="N3234" i="4"/>
  <c r="D3225" i="1"/>
  <c r="B3235" i="4"/>
  <c r="C3235" i="4"/>
  <c r="D3235" i="4"/>
  <c r="E3235" i="4"/>
  <c r="F3235" i="4"/>
  <c r="S3235" i="4"/>
  <c r="N3235" i="4"/>
  <c r="D3226" i="1"/>
  <c r="B3236" i="4"/>
  <c r="C3236" i="4"/>
  <c r="D3236" i="4"/>
  <c r="E3236" i="4"/>
  <c r="F3236" i="4"/>
  <c r="S3236" i="4"/>
  <c r="N3236" i="4"/>
  <c r="D3227" i="1"/>
  <c r="B3237" i="4"/>
  <c r="C3237" i="4"/>
  <c r="D3237" i="4"/>
  <c r="E3237" i="4"/>
  <c r="F3237" i="4"/>
  <c r="S3237" i="4"/>
  <c r="N3237" i="4"/>
  <c r="D3228" i="1"/>
  <c r="B3238" i="4"/>
  <c r="C3238" i="4"/>
  <c r="D3238" i="4"/>
  <c r="E3238" i="4"/>
  <c r="F3238" i="4"/>
  <c r="S3238" i="4"/>
  <c r="N3238" i="4"/>
  <c r="D3229" i="1"/>
  <c r="B3239" i="4"/>
  <c r="C3239" i="4"/>
  <c r="D3239" i="4"/>
  <c r="E3239" i="4"/>
  <c r="F3239" i="4"/>
  <c r="S3239" i="4"/>
  <c r="N3239" i="4"/>
  <c r="D3230" i="1"/>
  <c r="B3240" i="4"/>
  <c r="C3240" i="4"/>
  <c r="D3240" i="4"/>
  <c r="E3240" i="4"/>
  <c r="F3240" i="4"/>
  <c r="S3240" i="4"/>
  <c r="N3240" i="4"/>
  <c r="D3231" i="1"/>
  <c r="B3241" i="4"/>
  <c r="C3241" i="4"/>
  <c r="D3241" i="4"/>
  <c r="E3241" i="4"/>
  <c r="F3241" i="4"/>
  <c r="S3241" i="4"/>
  <c r="N3241" i="4"/>
  <c r="D3232" i="1"/>
  <c r="B3242" i="4"/>
  <c r="C3242" i="4"/>
  <c r="D3242" i="4"/>
  <c r="E3242" i="4"/>
  <c r="F3242" i="4"/>
  <c r="S3242" i="4"/>
  <c r="N3242" i="4"/>
  <c r="D3233" i="1"/>
  <c r="B3243" i="4"/>
  <c r="C3243" i="4"/>
  <c r="D3243" i="4"/>
  <c r="E3243" i="4"/>
  <c r="F3243" i="4"/>
  <c r="S3243" i="4"/>
  <c r="N3243" i="4"/>
  <c r="D3234" i="1"/>
  <c r="B3244" i="4"/>
  <c r="C3244" i="4"/>
  <c r="D3244" i="4"/>
  <c r="E3244" i="4"/>
  <c r="F3244" i="4"/>
  <c r="S3244" i="4"/>
  <c r="N3244" i="4"/>
  <c r="D3235" i="1"/>
  <c r="B3245" i="4"/>
  <c r="C3245" i="4"/>
  <c r="D3245" i="4"/>
  <c r="E3245" i="4"/>
  <c r="F3245" i="4"/>
  <c r="S3245" i="4"/>
  <c r="N3245" i="4"/>
  <c r="D3236" i="1"/>
  <c r="B3246" i="4"/>
  <c r="C3246" i="4"/>
  <c r="D3246" i="4"/>
  <c r="E3246" i="4"/>
  <c r="F3246" i="4"/>
  <c r="S3246" i="4"/>
  <c r="N3246" i="4"/>
  <c r="D3237" i="1"/>
  <c r="B3247" i="4"/>
  <c r="C3247" i="4"/>
  <c r="D3247" i="4"/>
  <c r="E3247" i="4"/>
  <c r="F3247" i="4"/>
  <c r="S3247" i="4"/>
  <c r="N3247" i="4"/>
  <c r="D3238" i="1"/>
  <c r="B3248" i="4"/>
  <c r="C3248" i="4"/>
  <c r="D3248" i="4"/>
  <c r="E3248" i="4"/>
  <c r="F3248" i="4"/>
  <c r="S3248" i="4"/>
  <c r="N3248" i="4"/>
  <c r="D3239" i="1"/>
  <c r="B3249" i="4"/>
  <c r="C3249" i="4"/>
  <c r="D3249" i="4"/>
  <c r="E3249" i="4"/>
  <c r="F3249" i="4"/>
  <c r="S3249" i="4"/>
  <c r="N3249" i="4"/>
  <c r="D3240" i="1"/>
  <c r="B3250" i="4"/>
  <c r="C3250" i="4"/>
  <c r="D3250" i="4"/>
  <c r="E3250" i="4"/>
  <c r="F3250" i="4"/>
  <c r="S3250" i="4"/>
  <c r="N3250" i="4"/>
  <c r="D3241" i="1"/>
  <c r="B3251" i="4"/>
  <c r="C3251" i="4"/>
  <c r="D3251" i="4"/>
  <c r="E3251" i="4"/>
  <c r="F3251" i="4"/>
  <c r="S3251" i="4"/>
  <c r="N3251" i="4"/>
  <c r="D3242" i="1"/>
  <c r="B3252" i="4"/>
  <c r="C3252" i="4"/>
  <c r="D3252" i="4"/>
  <c r="E3252" i="4"/>
  <c r="F3252" i="4"/>
  <c r="S3252" i="4"/>
  <c r="N3252" i="4"/>
  <c r="D3243" i="1"/>
  <c r="B3253" i="4"/>
  <c r="C3253" i="4"/>
  <c r="D3253" i="4"/>
  <c r="E3253" i="4"/>
  <c r="F3253" i="4"/>
  <c r="S3253" i="4"/>
  <c r="N3253" i="4"/>
  <c r="D3244" i="1"/>
  <c r="B3254" i="4"/>
  <c r="C3254" i="4"/>
  <c r="D3254" i="4"/>
  <c r="E3254" i="4"/>
  <c r="F3254" i="4"/>
  <c r="S3254" i="4"/>
  <c r="N3254" i="4"/>
  <c r="D3245" i="1"/>
  <c r="B3255" i="4"/>
  <c r="C3255" i="4"/>
  <c r="D3255" i="4"/>
  <c r="E3255" i="4"/>
  <c r="F3255" i="4"/>
  <c r="S3255" i="4"/>
  <c r="N3255" i="4"/>
  <c r="D3246" i="1"/>
  <c r="B3256" i="4"/>
  <c r="C3256" i="4"/>
  <c r="D3256" i="4"/>
  <c r="E3256" i="4"/>
  <c r="F3256" i="4"/>
  <c r="S3256" i="4"/>
  <c r="N3256" i="4"/>
  <c r="D3247" i="1"/>
  <c r="B3257" i="4"/>
  <c r="C3257" i="4"/>
  <c r="D3257" i="4"/>
  <c r="E3257" i="4"/>
  <c r="F3257" i="4"/>
  <c r="S3257" i="4"/>
  <c r="N3257" i="4"/>
  <c r="D3248" i="1"/>
  <c r="B3258" i="4"/>
  <c r="C3258" i="4"/>
  <c r="D3258" i="4"/>
  <c r="E3258" i="4"/>
  <c r="F3258" i="4"/>
  <c r="S3258" i="4"/>
  <c r="N3258" i="4"/>
  <c r="D3249" i="1"/>
  <c r="B3259" i="4"/>
  <c r="C3259" i="4"/>
  <c r="D3259" i="4"/>
  <c r="E3259" i="4"/>
  <c r="F3259" i="4"/>
  <c r="S3259" i="4"/>
  <c r="N3259" i="4"/>
  <c r="D3250" i="1"/>
  <c r="B3260" i="4"/>
  <c r="C3260" i="4"/>
  <c r="D3260" i="4"/>
  <c r="E3260" i="4"/>
  <c r="F3260" i="4"/>
  <c r="S3260" i="4"/>
  <c r="N3260" i="4"/>
  <c r="D3251" i="1"/>
  <c r="B3261" i="4"/>
  <c r="C3261" i="4"/>
  <c r="D3261" i="4"/>
  <c r="E3261" i="4"/>
  <c r="F3261" i="4"/>
  <c r="S3261" i="4"/>
  <c r="N3261" i="4"/>
  <c r="D3252" i="1"/>
  <c r="B3262" i="4"/>
  <c r="C3262" i="4"/>
  <c r="D3262" i="4"/>
  <c r="E3262" i="4"/>
  <c r="F3262" i="4"/>
  <c r="S3262" i="4"/>
  <c r="N3262" i="4"/>
  <c r="D3253" i="1"/>
  <c r="B3263" i="4"/>
  <c r="C3263" i="4"/>
  <c r="D3263" i="4"/>
  <c r="E3263" i="4"/>
  <c r="F3263" i="4"/>
  <c r="S3263" i="4"/>
  <c r="N3263" i="4"/>
  <c r="D3254" i="1"/>
  <c r="B3264" i="4"/>
  <c r="C3264" i="4"/>
  <c r="D3264" i="4"/>
  <c r="E3264" i="4"/>
  <c r="F3264" i="4"/>
  <c r="S3264" i="4"/>
  <c r="N3264" i="4"/>
  <c r="D3255" i="1"/>
  <c r="B3265" i="4"/>
  <c r="C3265" i="4"/>
  <c r="D3265" i="4"/>
  <c r="E3265" i="4"/>
  <c r="F3265" i="4"/>
  <c r="S3265" i="4"/>
  <c r="N3265" i="4"/>
  <c r="D3256" i="1"/>
  <c r="B3266" i="4"/>
  <c r="C3266" i="4"/>
  <c r="D3266" i="4"/>
  <c r="E3266" i="4"/>
  <c r="F3266" i="4"/>
  <c r="S3266" i="4"/>
  <c r="N3266" i="4"/>
  <c r="D3257" i="1"/>
  <c r="B3267" i="4"/>
  <c r="C3267" i="4"/>
  <c r="D3267" i="4"/>
  <c r="E3267" i="4"/>
  <c r="F3267" i="4"/>
  <c r="S3267" i="4"/>
  <c r="N3267" i="4"/>
  <c r="D3258" i="1"/>
  <c r="B3268" i="4"/>
  <c r="C3268" i="4"/>
  <c r="D3268" i="4"/>
  <c r="E3268" i="4"/>
  <c r="F3268" i="4"/>
  <c r="S3268" i="4"/>
  <c r="N3268" i="4"/>
  <c r="D3259" i="1"/>
  <c r="B3269" i="4"/>
  <c r="C3269" i="4"/>
  <c r="D3269" i="4"/>
  <c r="E3269" i="4"/>
  <c r="F3269" i="4"/>
  <c r="S3269" i="4"/>
  <c r="N3269" i="4"/>
  <c r="D3260" i="1"/>
  <c r="B3270" i="4"/>
  <c r="C3270" i="4"/>
  <c r="D3270" i="4"/>
  <c r="E3270" i="4"/>
  <c r="F3270" i="4"/>
  <c r="S3270" i="4"/>
  <c r="N3270" i="4"/>
  <c r="D3261" i="1"/>
  <c r="B3271" i="4"/>
  <c r="C3271" i="4"/>
  <c r="D3271" i="4"/>
  <c r="E3271" i="4"/>
  <c r="F3271" i="4"/>
  <c r="S3271" i="4"/>
  <c r="N3271" i="4"/>
  <c r="D3262" i="1"/>
  <c r="B3272" i="4"/>
  <c r="C3272" i="4"/>
  <c r="D3272" i="4"/>
  <c r="E3272" i="4"/>
  <c r="F3272" i="4"/>
  <c r="S3272" i="4"/>
  <c r="N3272" i="4"/>
  <c r="D3263" i="1"/>
  <c r="B3273" i="4"/>
  <c r="C3273" i="4"/>
  <c r="D3273" i="4"/>
  <c r="E3273" i="4"/>
  <c r="F3273" i="4"/>
  <c r="S3273" i="4"/>
  <c r="N3273" i="4"/>
  <c r="D3264" i="1"/>
  <c r="B3274" i="4"/>
  <c r="C3274" i="4"/>
  <c r="D3274" i="4"/>
  <c r="E3274" i="4"/>
  <c r="F3274" i="4"/>
  <c r="S3274" i="4"/>
  <c r="N3274" i="4"/>
  <c r="D3265" i="1"/>
  <c r="B3275" i="4"/>
  <c r="C3275" i="4"/>
  <c r="D3275" i="4"/>
  <c r="E3275" i="4"/>
  <c r="F3275" i="4"/>
  <c r="S3275" i="4"/>
  <c r="N3275" i="4"/>
  <c r="D3266" i="1"/>
  <c r="B3276" i="4"/>
  <c r="C3276" i="4"/>
  <c r="D3276" i="4"/>
  <c r="E3276" i="4"/>
  <c r="F3276" i="4"/>
  <c r="S3276" i="4"/>
  <c r="N3276" i="4"/>
  <c r="D3267" i="1"/>
  <c r="B3277" i="4"/>
  <c r="C3277" i="4"/>
  <c r="D3277" i="4"/>
  <c r="E3277" i="4"/>
  <c r="F3277" i="4"/>
  <c r="S3277" i="4"/>
  <c r="N3277" i="4"/>
  <c r="D3268" i="1"/>
  <c r="B3278" i="4"/>
  <c r="C3278" i="4"/>
  <c r="D3278" i="4"/>
  <c r="E3278" i="4"/>
  <c r="F3278" i="4"/>
  <c r="S3278" i="4"/>
  <c r="N3278" i="4"/>
  <c r="D3269" i="1"/>
  <c r="B3279" i="4"/>
  <c r="C3279" i="4"/>
  <c r="D3279" i="4"/>
  <c r="E3279" i="4"/>
  <c r="F3279" i="4"/>
  <c r="S3279" i="4"/>
  <c r="N3279" i="4"/>
  <c r="D3270" i="1"/>
  <c r="B3280" i="4"/>
  <c r="C3280" i="4"/>
  <c r="D3280" i="4"/>
  <c r="E3280" i="4"/>
  <c r="F3280" i="4"/>
  <c r="S3280" i="4"/>
  <c r="N3280" i="4"/>
  <c r="D3271" i="1"/>
  <c r="B3281" i="4"/>
  <c r="C3281" i="4"/>
  <c r="D3281" i="4"/>
  <c r="E3281" i="4"/>
  <c r="F3281" i="4"/>
  <c r="S3281" i="4"/>
  <c r="N3281" i="4"/>
  <c r="D3272" i="1"/>
  <c r="B3282" i="4"/>
  <c r="C3282" i="4"/>
  <c r="D3282" i="4"/>
  <c r="E3282" i="4"/>
  <c r="F3282" i="4"/>
  <c r="S3282" i="4"/>
  <c r="N3282" i="4"/>
  <c r="D3273" i="1"/>
  <c r="B3283" i="4"/>
  <c r="C3283" i="4"/>
  <c r="D3283" i="4"/>
  <c r="E3283" i="4"/>
  <c r="F3283" i="4"/>
  <c r="S3283" i="4"/>
  <c r="N3283" i="4"/>
  <c r="D3274" i="1"/>
  <c r="B3284" i="4"/>
  <c r="C3284" i="4"/>
  <c r="D3284" i="4"/>
  <c r="E3284" i="4"/>
  <c r="F3284" i="4"/>
  <c r="S3284" i="4"/>
  <c r="N3284" i="4"/>
  <c r="D3275" i="1"/>
  <c r="B3285" i="4"/>
  <c r="C3285" i="4"/>
  <c r="D3285" i="4"/>
  <c r="E3285" i="4"/>
  <c r="F3285" i="4"/>
  <c r="S3285" i="4"/>
  <c r="N3285" i="4"/>
  <c r="D3276" i="1"/>
  <c r="B3286" i="4"/>
  <c r="C3286" i="4"/>
  <c r="D3286" i="4"/>
  <c r="E3286" i="4"/>
  <c r="F3286" i="4"/>
  <c r="S3286" i="4"/>
  <c r="N3286" i="4"/>
  <c r="D3277" i="1"/>
  <c r="B3287" i="4"/>
  <c r="C3287" i="4"/>
  <c r="D3287" i="4"/>
  <c r="E3287" i="4"/>
  <c r="F3287" i="4"/>
  <c r="S3287" i="4"/>
  <c r="N3287" i="4"/>
  <c r="D3278" i="1"/>
  <c r="B3288" i="4"/>
  <c r="C3288" i="4"/>
  <c r="D3288" i="4"/>
  <c r="E3288" i="4"/>
  <c r="F3288" i="4"/>
  <c r="S3288" i="4"/>
  <c r="N3288" i="4"/>
  <c r="D3279" i="1"/>
  <c r="B3289" i="4"/>
  <c r="C3289" i="4"/>
  <c r="D3289" i="4"/>
  <c r="E3289" i="4"/>
  <c r="F3289" i="4"/>
  <c r="S3289" i="4"/>
  <c r="N3289" i="4"/>
  <c r="D3280" i="1"/>
  <c r="B3290" i="4"/>
  <c r="C3290" i="4"/>
  <c r="D3290" i="4"/>
  <c r="E3290" i="4"/>
  <c r="F3290" i="4"/>
  <c r="S3290" i="4"/>
  <c r="N3290" i="4"/>
  <c r="D3281" i="1"/>
  <c r="B3291" i="4"/>
  <c r="C3291" i="4"/>
  <c r="D3291" i="4"/>
  <c r="E3291" i="4"/>
  <c r="F3291" i="4"/>
  <c r="S3291" i="4"/>
  <c r="N3291" i="4"/>
  <c r="D3282" i="1"/>
  <c r="B3292" i="4"/>
  <c r="C3292" i="4"/>
  <c r="D3292" i="4"/>
  <c r="E3292" i="4"/>
  <c r="F3292" i="4"/>
  <c r="S3292" i="4"/>
  <c r="N3292" i="4"/>
  <c r="D3283" i="1"/>
  <c r="B3293" i="4"/>
  <c r="C3293" i="4"/>
  <c r="D3293" i="4"/>
  <c r="E3293" i="4"/>
  <c r="F3293" i="4"/>
  <c r="S3293" i="4"/>
  <c r="N3293" i="4"/>
  <c r="D3284" i="1"/>
  <c r="B3294" i="4"/>
  <c r="C3294" i="4"/>
  <c r="D3294" i="4"/>
  <c r="E3294" i="4"/>
  <c r="F3294" i="4"/>
  <c r="S3294" i="4"/>
  <c r="N3294" i="4"/>
  <c r="D3285" i="1"/>
  <c r="B3295" i="4"/>
  <c r="C3295" i="4"/>
  <c r="D3295" i="4"/>
  <c r="E3295" i="4"/>
  <c r="F3295" i="4"/>
  <c r="S3295" i="4"/>
  <c r="N3295" i="4"/>
  <c r="D3286" i="1"/>
  <c r="B3296" i="4"/>
  <c r="C3296" i="4"/>
  <c r="D3296" i="4"/>
  <c r="E3296" i="4"/>
  <c r="F3296" i="4"/>
  <c r="S3296" i="4"/>
  <c r="N3296" i="4"/>
  <c r="D3287" i="1"/>
  <c r="B3297" i="4"/>
  <c r="C3297" i="4"/>
  <c r="D3297" i="4"/>
  <c r="E3297" i="4"/>
  <c r="F3297" i="4"/>
  <c r="S3297" i="4"/>
  <c r="N3297" i="4"/>
  <c r="D3288" i="1"/>
  <c r="B3298" i="4"/>
  <c r="C3298" i="4"/>
  <c r="D3298" i="4"/>
  <c r="E3298" i="4"/>
  <c r="F3298" i="4"/>
  <c r="S3298" i="4"/>
  <c r="N3298" i="4"/>
  <c r="D3289" i="1"/>
  <c r="B3299" i="4"/>
  <c r="C3299" i="4"/>
  <c r="D3299" i="4"/>
  <c r="E3299" i="4"/>
  <c r="F3299" i="4"/>
  <c r="S3299" i="4"/>
  <c r="N3299" i="4"/>
  <c r="D3290" i="1"/>
  <c r="B3300" i="4"/>
  <c r="C3300" i="4"/>
  <c r="D3300" i="4"/>
  <c r="E3300" i="4"/>
  <c r="F3300" i="4"/>
  <c r="S3300" i="4"/>
  <c r="N3300" i="4"/>
  <c r="D3291" i="1"/>
  <c r="B3301" i="4"/>
  <c r="C3301" i="4"/>
  <c r="D3301" i="4"/>
  <c r="E3301" i="4"/>
  <c r="F3301" i="4"/>
  <c r="S3301" i="4"/>
  <c r="N3301" i="4"/>
  <c r="D3292" i="1"/>
  <c r="B3302" i="4"/>
  <c r="C3302" i="4"/>
  <c r="D3302" i="4"/>
  <c r="E3302" i="4"/>
  <c r="F3302" i="4"/>
  <c r="S3302" i="4"/>
  <c r="N3302" i="4"/>
  <c r="D3293" i="1"/>
  <c r="B3303" i="4"/>
  <c r="C3303" i="4"/>
  <c r="D3303" i="4"/>
  <c r="E3303" i="4"/>
  <c r="F3303" i="4"/>
  <c r="S3303" i="4"/>
  <c r="N3303" i="4"/>
  <c r="D3294" i="1"/>
  <c r="B3304" i="4"/>
  <c r="C3304" i="4"/>
  <c r="D3304" i="4"/>
  <c r="E3304" i="4"/>
  <c r="F3304" i="4"/>
  <c r="S3304" i="4"/>
  <c r="N3304" i="4"/>
  <c r="D3295" i="1"/>
  <c r="B3305" i="4"/>
  <c r="C3305" i="4"/>
  <c r="D3305" i="4"/>
  <c r="E3305" i="4"/>
  <c r="F3305" i="4"/>
  <c r="S3305" i="4"/>
  <c r="N3305" i="4"/>
  <c r="D3296" i="1"/>
  <c r="B3306" i="4"/>
  <c r="C3306" i="4"/>
  <c r="D3306" i="4"/>
  <c r="E3306" i="4"/>
  <c r="F3306" i="4"/>
  <c r="S3306" i="4"/>
  <c r="N3306" i="4"/>
  <c r="D3297" i="1"/>
  <c r="B3307" i="4"/>
  <c r="C3307" i="4"/>
  <c r="D3307" i="4"/>
  <c r="E3307" i="4"/>
  <c r="F3307" i="4"/>
  <c r="S3307" i="4"/>
  <c r="N3307" i="4"/>
  <c r="D3298" i="1"/>
  <c r="B3308" i="4"/>
  <c r="C3308" i="4"/>
  <c r="D3308" i="4"/>
  <c r="E3308" i="4"/>
  <c r="F3308" i="4"/>
  <c r="S3308" i="4"/>
  <c r="N3308" i="4"/>
  <c r="D3299" i="1"/>
  <c r="B3309" i="4"/>
  <c r="C3309" i="4"/>
  <c r="D3309" i="4"/>
  <c r="E3309" i="4"/>
  <c r="F3309" i="4"/>
  <c r="S3309" i="4"/>
  <c r="N3309" i="4"/>
  <c r="D3300" i="1"/>
  <c r="B3310" i="4"/>
  <c r="C3310" i="4"/>
  <c r="D3310" i="4"/>
  <c r="E3310" i="4"/>
  <c r="F3310" i="4"/>
  <c r="S3310" i="4"/>
  <c r="N3310" i="4"/>
  <c r="D3301" i="1"/>
  <c r="B3311" i="4"/>
  <c r="C3311" i="4"/>
  <c r="D3311" i="4"/>
  <c r="E3311" i="4"/>
  <c r="F3311" i="4"/>
  <c r="S3311" i="4"/>
  <c r="N3311" i="4"/>
  <c r="D3302" i="1"/>
  <c r="B3312" i="4"/>
  <c r="C3312" i="4"/>
  <c r="D3312" i="4"/>
  <c r="E3312" i="4"/>
  <c r="F3312" i="4"/>
  <c r="S3312" i="4"/>
  <c r="N3312" i="4"/>
  <c r="D3303" i="1"/>
  <c r="B3313" i="4"/>
  <c r="C3313" i="4"/>
  <c r="D3313" i="4"/>
  <c r="E3313" i="4"/>
  <c r="F3313" i="4"/>
  <c r="S3313" i="4"/>
  <c r="N3313" i="4"/>
  <c r="D3304" i="1"/>
  <c r="B3314" i="4"/>
  <c r="C3314" i="4"/>
  <c r="D3314" i="4"/>
  <c r="E3314" i="4"/>
  <c r="F3314" i="4"/>
  <c r="S3314" i="4"/>
  <c r="N3314" i="4"/>
  <c r="D3305" i="1"/>
  <c r="B3315" i="4"/>
  <c r="C3315" i="4"/>
  <c r="D3315" i="4"/>
  <c r="E3315" i="4"/>
  <c r="F3315" i="4"/>
  <c r="S3315" i="4"/>
  <c r="N3315" i="4"/>
  <c r="D3306" i="1"/>
  <c r="B3316" i="4"/>
  <c r="C3316" i="4"/>
  <c r="D3316" i="4"/>
  <c r="E3316" i="4"/>
  <c r="F3316" i="4"/>
  <c r="S3316" i="4"/>
  <c r="N3316" i="4"/>
  <c r="D3307" i="1"/>
  <c r="B3317" i="4"/>
  <c r="C3317" i="4"/>
  <c r="D3317" i="4"/>
  <c r="E3317" i="4"/>
  <c r="F3317" i="4"/>
  <c r="S3317" i="4"/>
  <c r="N3317" i="4"/>
  <c r="D3308" i="1"/>
  <c r="B3318" i="4"/>
  <c r="C3318" i="4"/>
  <c r="D3318" i="4"/>
  <c r="E3318" i="4"/>
  <c r="F3318" i="4"/>
  <c r="S3318" i="4"/>
  <c r="N3318" i="4"/>
  <c r="D3309" i="1"/>
  <c r="B3319" i="4"/>
  <c r="C3319" i="4"/>
  <c r="D3319" i="4"/>
  <c r="E3319" i="4"/>
  <c r="F3319" i="4"/>
  <c r="S3319" i="4"/>
  <c r="N3319" i="4"/>
  <c r="D3310" i="1"/>
  <c r="B3320" i="4"/>
  <c r="C3320" i="4"/>
  <c r="D3320" i="4"/>
  <c r="E3320" i="4"/>
  <c r="F3320" i="4"/>
  <c r="S3320" i="4"/>
  <c r="N3320" i="4"/>
  <c r="D3311" i="1"/>
  <c r="B3321" i="4"/>
  <c r="C3321" i="4"/>
  <c r="D3321" i="4"/>
  <c r="E3321" i="4"/>
  <c r="F3321" i="4"/>
  <c r="S3321" i="4"/>
  <c r="N3321" i="4"/>
  <c r="D3312" i="1"/>
  <c r="B3322" i="4"/>
  <c r="C3322" i="4"/>
  <c r="D3322" i="4"/>
  <c r="E3322" i="4"/>
  <c r="F3322" i="4"/>
  <c r="S3322" i="4"/>
  <c r="N3322" i="4"/>
  <c r="D3313" i="1"/>
  <c r="B3323" i="4"/>
  <c r="C3323" i="4"/>
  <c r="D3323" i="4"/>
  <c r="E3323" i="4"/>
  <c r="F3323" i="4"/>
  <c r="S3323" i="4"/>
  <c r="N3323" i="4"/>
  <c r="D3314" i="1"/>
  <c r="B3324" i="4"/>
  <c r="C3324" i="4"/>
  <c r="D3324" i="4"/>
  <c r="E3324" i="4"/>
  <c r="F3324" i="4"/>
  <c r="S3324" i="4"/>
  <c r="N3324" i="4"/>
  <c r="D3315" i="1"/>
  <c r="B3325" i="4"/>
  <c r="C3325" i="4"/>
  <c r="D3325" i="4"/>
  <c r="E3325" i="4"/>
  <c r="F3325" i="4"/>
  <c r="S3325" i="4"/>
  <c r="N3325" i="4"/>
  <c r="D3316" i="1"/>
  <c r="B3326" i="4"/>
  <c r="C3326" i="4"/>
  <c r="D3326" i="4"/>
  <c r="E3326" i="4"/>
  <c r="F3326" i="4"/>
  <c r="S3326" i="4"/>
  <c r="N3326" i="4"/>
  <c r="D3317" i="1"/>
  <c r="B3327" i="4"/>
  <c r="C3327" i="4"/>
  <c r="D3327" i="4"/>
  <c r="E3327" i="4"/>
  <c r="F3327" i="4"/>
  <c r="S3327" i="4"/>
  <c r="N3327" i="4"/>
  <c r="D3318" i="1"/>
  <c r="B3328" i="4"/>
  <c r="C3328" i="4"/>
  <c r="D3328" i="4"/>
  <c r="E3328" i="4"/>
  <c r="F3328" i="4"/>
  <c r="S3328" i="4"/>
  <c r="N3328" i="4"/>
  <c r="D3319" i="1"/>
  <c r="B3329" i="4"/>
  <c r="C3329" i="4"/>
  <c r="D3329" i="4"/>
  <c r="E3329" i="4"/>
  <c r="F3329" i="4"/>
  <c r="S3329" i="4"/>
  <c r="N3329" i="4"/>
  <c r="D3320" i="1"/>
  <c r="B3330" i="4"/>
  <c r="C3330" i="4"/>
  <c r="D3330" i="4"/>
  <c r="E3330" i="4"/>
  <c r="F3330" i="4"/>
  <c r="S3330" i="4"/>
  <c r="N3330" i="4"/>
  <c r="D3321" i="1"/>
  <c r="B3331" i="4"/>
  <c r="C3331" i="4"/>
  <c r="D3331" i="4"/>
  <c r="E3331" i="4"/>
  <c r="F3331" i="4"/>
  <c r="S3331" i="4"/>
  <c r="N3331" i="4"/>
  <c r="D3322" i="1"/>
  <c r="B3332" i="4"/>
  <c r="C3332" i="4"/>
  <c r="D3332" i="4"/>
  <c r="E3332" i="4"/>
  <c r="F3332" i="4"/>
  <c r="S3332" i="4"/>
  <c r="N3332" i="4"/>
  <c r="D3323" i="1"/>
  <c r="B3333" i="4"/>
  <c r="C3333" i="4"/>
  <c r="D3333" i="4"/>
  <c r="E3333" i="4"/>
  <c r="F3333" i="4"/>
  <c r="S3333" i="4"/>
  <c r="N3333" i="4"/>
  <c r="D3324" i="1"/>
  <c r="B3334" i="4"/>
  <c r="C3334" i="4"/>
  <c r="D3334" i="4"/>
  <c r="E3334" i="4"/>
  <c r="F3334" i="4"/>
  <c r="S3334" i="4"/>
  <c r="N3334" i="4"/>
  <c r="D3325" i="1"/>
  <c r="B3335" i="4"/>
  <c r="C3335" i="4"/>
  <c r="D3335" i="4"/>
  <c r="E3335" i="4"/>
  <c r="F3335" i="4"/>
  <c r="S3335" i="4"/>
  <c r="N3335" i="4"/>
  <c r="D3326" i="1"/>
  <c r="B3336" i="4"/>
  <c r="C3336" i="4"/>
  <c r="D3336" i="4"/>
  <c r="E3336" i="4"/>
  <c r="F3336" i="4"/>
  <c r="S3336" i="4"/>
  <c r="N3336" i="4"/>
  <c r="D3327" i="1"/>
  <c r="B3337" i="4"/>
  <c r="C3337" i="4"/>
  <c r="D3337" i="4"/>
  <c r="E3337" i="4"/>
  <c r="F3337" i="4"/>
  <c r="S3337" i="4"/>
  <c r="N3337" i="4"/>
  <c r="D3328" i="1"/>
  <c r="B3338" i="4"/>
  <c r="C3338" i="4"/>
  <c r="D3338" i="4"/>
  <c r="E3338" i="4"/>
  <c r="F3338" i="4"/>
  <c r="S3338" i="4"/>
  <c r="N3338" i="4"/>
  <c r="D3329" i="1"/>
  <c r="B3339" i="4"/>
  <c r="C3339" i="4"/>
  <c r="D3339" i="4"/>
  <c r="E3339" i="4"/>
  <c r="F3339" i="4"/>
  <c r="S3339" i="4"/>
  <c r="N3339" i="4"/>
  <c r="D3330" i="1"/>
  <c r="B3340" i="4"/>
  <c r="C3340" i="4"/>
  <c r="D3340" i="4"/>
  <c r="E3340" i="4"/>
  <c r="F3340" i="4"/>
  <c r="S3340" i="4"/>
  <c r="N3340" i="4"/>
  <c r="D3331" i="1"/>
  <c r="B3341" i="4"/>
  <c r="C3341" i="4"/>
  <c r="D3341" i="4"/>
  <c r="E3341" i="4"/>
  <c r="F3341" i="4"/>
  <c r="S3341" i="4"/>
  <c r="N3341" i="4"/>
  <c r="D3332" i="1"/>
  <c r="B3342" i="4"/>
  <c r="C3342" i="4"/>
  <c r="D3342" i="4"/>
  <c r="E3342" i="4"/>
  <c r="F3342" i="4"/>
  <c r="S3342" i="4"/>
  <c r="N3342" i="4"/>
  <c r="D3333" i="1"/>
  <c r="B3343" i="4"/>
  <c r="C3343" i="4"/>
  <c r="D3343" i="4"/>
  <c r="E3343" i="4"/>
  <c r="F3343" i="4"/>
  <c r="S3343" i="4"/>
  <c r="N3343" i="4"/>
  <c r="D3334" i="1"/>
  <c r="B3344" i="4"/>
  <c r="C3344" i="4"/>
  <c r="D3344" i="4"/>
  <c r="E3344" i="4"/>
  <c r="F3344" i="4"/>
  <c r="S3344" i="4"/>
  <c r="N3344" i="4"/>
  <c r="D3335" i="1"/>
  <c r="B3345" i="4"/>
  <c r="C3345" i="4"/>
  <c r="D3345" i="4"/>
  <c r="E3345" i="4"/>
  <c r="F3345" i="4"/>
  <c r="S3345" i="4"/>
  <c r="N3345" i="4"/>
  <c r="D3336" i="1"/>
  <c r="B3346" i="4"/>
  <c r="C3346" i="4"/>
  <c r="D3346" i="4"/>
  <c r="E3346" i="4"/>
  <c r="F3346" i="4"/>
  <c r="S3346" i="4"/>
  <c r="N3346" i="4"/>
  <c r="D3337" i="1"/>
  <c r="B3347" i="4"/>
  <c r="C3347" i="4"/>
  <c r="D3347" i="4"/>
  <c r="E3347" i="4"/>
  <c r="F3347" i="4"/>
  <c r="S3347" i="4"/>
  <c r="N3347" i="4"/>
  <c r="D3338" i="1"/>
  <c r="B3348" i="4"/>
  <c r="C3348" i="4"/>
  <c r="D3348" i="4"/>
  <c r="E3348" i="4"/>
  <c r="F3348" i="4"/>
  <c r="S3348" i="4"/>
  <c r="N3348" i="4"/>
  <c r="D3339" i="1"/>
  <c r="B3349" i="4"/>
  <c r="C3349" i="4"/>
  <c r="D3349" i="4"/>
  <c r="E3349" i="4"/>
  <c r="F3349" i="4"/>
  <c r="S3349" i="4"/>
  <c r="N3349" i="4"/>
  <c r="D3340" i="1"/>
  <c r="B3350" i="4"/>
  <c r="C3350" i="4"/>
  <c r="D3350" i="4"/>
  <c r="E3350" i="4"/>
  <c r="F3350" i="4"/>
  <c r="S3350" i="4"/>
  <c r="N3350" i="4"/>
  <c r="D3341" i="1"/>
  <c r="B3351" i="4"/>
  <c r="C3351" i="4"/>
  <c r="D3351" i="4"/>
  <c r="E3351" i="4"/>
  <c r="F3351" i="4"/>
  <c r="S3351" i="4"/>
  <c r="N3351" i="4"/>
  <c r="D3342" i="1"/>
  <c r="B3352" i="4"/>
  <c r="C3352" i="4"/>
  <c r="D3352" i="4"/>
  <c r="E3352" i="4"/>
  <c r="F3352" i="4"/>
  <c r="S3352" i="4"/>
  <c r="N3352" i="4"/>
  <c r="D3343" i="1"/>
  <c r="B3353" i="4"/>
  <c r="C3353" i="4"/>
  <c r="D3353" i="4"/>
  <c r="E3353" i="4"/>
  <c r="F3353" i="4"/>
  <c r="S3353" i="4"/>
  <c r="N3353" i="4"/>
  <c r="D3344" i="1"/>
  <c r="B3354" i="4"/>
  <c r="C3354" i="4"/>
  <c r="D3354" i="4"/>
  <c r="E3354" i="4"/>
  <c r="F3354" i="4"/>
  <c r="S3354" i="4"/>
  <c r="N3354" i="4"/>
  <c r="D3345" i="1"/>
  <c r="B3355" i="4"/>
  <c r="C3355" i="4"/>
  <c r="D3355" i="4"/>
  <c r="E3355" i="4"/>
  <c r="F3355" i="4"/>
  <c r="S3355" i="4"/>
  <c r="N3355" i="4"/>
  <c r="D3346" i="1"/>
  <c r="B3356" i="4"/>
  <c r="C3356" i="4"/>
  <c r="D3356" i="4"/>
  <c r="E3356" i="4"/>
  <c r="F3356" i="4"/>
  <c r="S3356" i="4"/>
  <c r="N3356" i="4"/>
  <c r="D3347" i="1"/>
  <c r="B3357" i="4"/>
  <c r="C3357" i="4"/>
  <c r="D3357" i="4"/>
  <c r="E3357" i="4"/>
  <c r="F3357" i="4"/>
  <c r="S3357" i="4"/>
  <c r="N3357" i="4"/>
  <c r="D3348" i="1"/>
  <c r="B3358" i="4"/>
  <c r="C3358" i="4"/>
  <c r="D3358" i="4"/>
  <c r="E3358" i="4"/>
  <c r="F3358" i="4"/>
  <c r="S3358" i="4"/>
  <c r="N3358" i="4"/>
  <c r="D3349" i="1"/>
  <c r="B3359" i="4"/>
  <c r="C3359" i="4"/>
  <c r="D3359" i="4"/>
  <c r="E3359" i="4"/>
  <c r="F3359" i="4"/>
  <c r="S3359" i="4"/>
  <c r="N3359" i="4"/>
  <c r="D3350" i="1"/>
  <c r="B3360" i="4"/>
  <c r="C3360" i="4"/>
  <c r="D3360" i="4"/>
  <c r="E3360" i="4"/>
  <c r="F3360" i="4"/>
  <c r="S3360" i="4"/>
  <c r="N3360" i="4"/>
  <c r="D3351" i="1"/>
  <c r="B3361" i="4"/>
  <c r="C3361" i="4"/>
  <c r="D3361" i="4"/>
  <c r="E3361" i="4"/>
  <c r="F3361" i="4"/>
  <c r="S3361" i="4"/>
  <c r="N3361" i="4"/>
  <c r="D3352" i="1"/>
  <c r="B3362" i="4"/>
  <c r="C3362" i="4"/>
  <c r="D3362" i="4"/>
  <c r="E3362" i="4"/>
  <c r="F3362" i="4"/>
  <c r="S3362" i="4"/>
  <c r="N3362" i="4"/>
  <c r="D3353" i="1"/>
  <c r="B3363" i="4"/>
  <c r="C3363" i="4"/>
  <c r="D3363" i="4"/>
  <c r="E3363" i="4"/>
  <c r="F3363" i="4"/>
  <c r="S3363" i="4"/>
  <c r="N3363" i="4"/>
  <c r="D3354" i="1"/>
  <c r="B3364" i="4"/>
  <c r="C3364" i="4"/>
  <c r="D3364" i="4"/>
  <c r="E3364" i="4"/>
  <c r="F3364" i="4"/>
  <c r="S3364" i="4"/>
  <c r="N3364" i="4"/>
  <c r="D3355" i="1"/>
  <c r="B3365" i="4"/>
  <c r="C3365" i="4"/>
  <c r="D3365" i="4"/>
  <c r="E3365" i="4"/>
  <c r="F3365" i="4"/>
  <c r="S3365" i="4"/>
  <c r="N3365" i="4"/>
  <c r="D3356" i="1"/>
  <c r="B3366" i="4"/>
  <c r="C3366" i="4"/>
  <c r="D3366" i="4"/>
  <c r="E3366" i="4"/>
  <c r="F3366" i="4"/>
  <c r="S3366" i="4"/>
  <c r="N3366" i="4"/>
  <c r="D3357" i="1"/>
  <c r="B3367" i="4"/>
  <c r="C3367" i="4"/>
  <c r="D3367" i="4"/>
  <c r="E3367" i="4"/>
  <c r="F3367" i="4"/>
  <c r="S3367" i="4"/>
  <c r="N3367" i="4"/>
  <c r="D3358" i="1"/>
  <c r="B3368" i="4"/>
  <c r="C3368" i="4"/>
  <c r="D3368" i="4"/>
  <c r="E3368" i="4"/>
  <c r="F3368" i="4"/>
  <c r="S3368" i="4"/>
  <c r="N3368" i="4"/>
  <c r="D3359" i="1"/>
  <c r="B3369" i="4"/>
  <c r="C3369" i="4"/>
  <c r="D3369" i="4"/>
  <c r="E3369" i="4"/>
  <c r="F3369" i="4"/>
  <c r="S3369" i="4"/>
  <c r="N3369" i="4"/>
  <c r="D3360" i="1"/>
  <c r="B3370" i="4"/>
  <c r="C3370" i="4"/>
  <c r="D3370" i="4"/>
  <c r="E3370" i="4"/>
  <c r="F3370" i="4"/>
  <c r="S3370" i="4"/>
  <c r="N3370" i="4"/>
  <c r="D3361" i="1"/>
  <c r="B3371" i="4"/>
  <c r="C3371" i="4"/>
  <c r="D3371" i="4"/>
  <c r="E3371" i="4"/>
  <c r="F3371" i="4"/>
  <c r="S3371" i="4"/>
  <c r="N3371" i="4"/>
  <c r="D3362" i="1"/>
  <c r="B3372" i="4"/>
  <c r="C3372" i="4"/>
  <c r="D3372" i="4"/>
  <c r="E3372" i="4"/>
  <c r="F3372" i="4"/>
  <c r="S3372" i="4"/>
  <c r="N3372" i="4"/>
  <c r="D3363" i="1"/>
  <c r="B3373" i="4"/>
  <c r="C3373" i="4"/>
  <c r="D3373" i="4"/>
  <c r="E3373" i="4"/>
  <c r="F3373" i="4"/>
  <c r="S3373" i="4"/>
  <c r="N3373" i="4"/>
  <c r="D3364" i="1"/>
  <c r="B3374" i="4"/>
  <c r="C3374" i="4"/>
  <c r="D3374" i="4"/>
  <c r="E3374" i="4"/>
  <c r="F3374" i="4"/>
  <c r="S3374" i="4"/>
  <c r="N3374" i="4"/>
  <c r="D3365" i="1"/>
  <c r="B3375" i="4"/>
  <c r="C3375" i="4"/>
  <c r="D3375" i="4"/>
  <c r="E3375" i="4"/>
  <c r="F3375" i="4"/>
  <c r="S3375" i="4"/>
  <c r="N3375" i="4"/>
  <c r="D3366" i="1"/>
  <c r="B3376" i="4"/>
  <c r="C3376" i="4"/>
  <c r="D3376" i="4"/>
  <c r="E3376" i="4"/>
  <c r="F3376" i="4"/>
  <c r="S3376" i="4"/>
  <c r="N3376" i="4"/>
  <c r="D3367" i="1"/>
  <c r="B3377" i="4"/>
  <c r="C3377" i="4"/>
  <c r="D3377" i="4"/>
  <c r="E3377" i="4"/>
  <c r="F3377" i="4"/>
  <c r="S3377" i="4"/>
  <c r="N3377" i="4"/>
  <c r="D3368" i="1"/>
  <c r="B3378" i="4"/>
  <c r="C3378" i="4"/>
  <c r="D3378" i="4"/>
  <c r="E3378" i="4"/>
  <c r="F3378" i="4"/>
  <c r="S3378" i="4"/>
  <c r="N3378" i="4"/>
  <c r="D3369" i="1"/>
  <c r="B3379" i="4"/>
  <c r="C3379" i="4"/>
  <c r="D3379" i="4"/>
  <c r="E3379" i="4"/>
  <c r="F3379" i="4"/>
  <c r="S3379" i="4"/>
  <c r="N3379" i="4"/>
  <c r="D3370" i="1"/>
  <c r="B3380" i="4"/>
  <c r="C3380" i="4"/>
  <c r="D3380" i="4"/>
  <c r="E3380" i="4"/>
  <c r="F3380" i="4"/>
  <c r="S3380" i="4"/>
  <c r="N3380" i="4"/>
  <c r="D3371" i="1"/>
  <c r="B3381" i="4"/>
  <c r="C3381" i="4"/>
  <c r="D3381" i="4"/>
  <c r="E3381" i="4"/>
  <c r="F3381" i="4"/>
  <c r="S3381" i="4"/>
  <c r="N3381" i="4"/>
  <c r="D3372" i="1"/>
  <c r="B3382" i="4"/>
  <c r="C3382" i="4"/>
  <c r="D3382" i="4"/>
  <c r="E3382" i="4"/>
  <c r="F3382" i="4"/>
  <c r="S3382" i="4"/>
  <c r="N3382" i="4"/>
  <c r="D3373" i="1"/>
  <c r="B3383" i="4"/>
  <c r="C3383" i="4"/>
  <c r="D3383" i="4"/>
  <c r="E3383" i="4"/>
  <c r="F3383" i="4"/>
  <c r="S3383" i="4"/>
  <c r="N3383" i="4"/>
  <c r="D3374" i="1"/>
  <c r="B3384" i="4"/>
  <c r="C3384" i="4"/>
  <c r="D3384" i="4"/>
  <c r="E3384" i="4"/>
  <c r="F3384" i="4"/>
  <c r="S3384" i="4"/>
  <c r="N3384" i="4"/>
  <c r="D3375" i="1"/>
  <c r="B3385" i="4"/>
  <c r="C3385" i="4"/>
  <c r="D3385" i="4"/>
  <c r="E3385" i="4"/>
  <c r="F3385" i="4"/>
  <c r="S3385" i="4"/>
  <c r="N3385" i="4"/>
  <c r="D3376" i="1"/>
  <c r="B3386" i="4"/>
  <c r="C3386" i="4"/>
  <c r="D3386" i="4"/>
  <c r="E3386" i="4"/>
  <c r="F3386" i="4"/>
  <c r="S3386" i="4"/>
  <c r="N3386" i="4"/>
  <c r="D3377" i="1"/>
  <c r="B3387" i="4"/>
  <c r="C3387" i="4"/>
  <c r="D3387" i="4"/>
  <c r="E3387" i="4"/>
  <c r="F3387" i="4"/>
  <c r="S3387" i="4"/>
  <c r="N3387" i="4"/>
  <c r="D3378" i="1"/>
  <c r="B3388" i="4"/>
  <c r="C3388" i="4"/>
  <c r="D3388" i="4"/>
  <c r="E3388" i="4"/>
  <c r="F3388" i="4"/>
  <c r="S3388" i="4"/>
  <c r="N3388" i="4"/>
  <c r="D3379" i="1"/>
  <c r="B3389" i="4"/>
  <c r="C3389" i="4"/>
  <c r="D3389" i="4"/>
  <c r="E3389" i="4"/>
  <c r="F3389" i="4"/>
  <c r="S3389" i="4"/>
  <c r="N3389" i="4"/>
  <c r="D3380" i="1"/>
  <c r="B3390" i="4"/>
  <c r="C3390" i="4"/>
  <c r="D3390" i="4"/>
  <c r="E3390" i="4"/>
  <c r="F3390" i="4"/>
  <c r="S3390" i="4"/>
  <c r="N3390" i="4"/>
  <c r="D3381" i="1"/>
  <c r="B3391" i="4"/>
  <c r="C3391" i="4"/>
  <c r="D3391" i="4"/>
  <c r="E3391" i="4"/>
  <c r="F3391" i="4"/>
  <c r="S3391" i="4"/>
  <c r="N3391" i="4"/>
  <c r="D3382" i="1"/>
  <c r="B3392" i="4"/>
  <c r="C3392" i="4"/>
  <c r="D3392" i="4"/>
  <c r="E3392" i="4"/>
  <c r="F3392" i="4"/>
  <c r="S3392" i="4"/>
  <c r="N3392" i="4"/>
  <c r="D3383" i="1"/>
  <c r="B3393" i="4"/>
  <c r="C3393" i="4"/>
  <c r="D3393" i="4"/>
  <c r="E3393" i="4"/>
  <c r="F3393" i="4"/>
  <c r="S3393" i="4"/>
  <c r="N3393" i="4"/>
  <c r="D3384" i="1"/>
  <c r="B3394" i="4"/>
  <c r="C3394" i="4"/>
  <c r="D3394" i="4"/>
  <c r="E3394" i="4"/>
  <c r="F3394" i="4"/>
  <c r="S3394" i="4"/>
  <c r="N3394" i="4"/>
  <c r="D3385" i="1"/>
  <c r="B3395" i="4"/>
  <c r="C3395" i="4"/>
  <c r="D3395" i="4"/>
  <c r="E3395" i="4"/>
  <c r="F3395" i="4"/>
  <c r="S3395" i="4"/>
  <c r="N3395" i="4"/>
  <c r="D3386" i="1"/>
  <c r="B3396" i="4"/>
  <c r="C3396" i="4"/>
  <c r="D3396" i="4"/>
  <c r="E3396" i="4"/>
  <c r="F3396" i="4"/>
  <c r="S3396" i="4"/>
  <c r="N3396" i="4"/>
  <c r="D3387" i="1"/>
  <c r="B3397" i="4"/>
  <c r="C3397" i="4"/>
  <c r="D3397" i="4"/>
  <c r="E3397" i="4"/>
  <c r="F3397" i="4"/>
  <c r="S3397" i="4"/>
  <c r="N3397" i="4"/>
  <c r="D3388" i="1"/>
  <c r="B3398" i="4"/>
  <c r="C3398" i="4"/>
  <c r="D3398" i="4"/>
  <c r="E3398" i="4"/>
  <c r="F3398" i="4"/>
  <c r="S3398" i="4"/>
  <c r="N3398" i="4"/>
  <c r="D3389" i="1"/>
  <c r="B3399" i="4"/>
  <c r="C3399" i="4"/>
  <c r="D3399" i="4"/>
  <c r="E3399" i="4"/>
  <c r="F3399" i="4"/>
  <c r="S3399" i="4"/>
  <c r="N3399" i="4"/>
  <c r="D3390" i="1"/>
  <c r="B3400" i="4"/>
  <c r="C3400" i="4"/>
  <c r="D3400" i="4"/>
  <c r="E3400" i="4"/>
  <c r="F3400" i="4"/>
  <c r="S3400" i="4"/>
  <c r="N3400" i="4"/>
  <c r="D3391" i="1"/>
  <c r="B3401" i="4"/>
  <c r="C3401" i="4"/>
  <c r="D3401" i="4"/>
  <c r="E3401" i="4"/>
  <c r="F3401" i="4"/>
  <c r="S3401" i="4"/>
  <c r="N3401" i="4"/>
  <c r="D3392" i="1"/>
  <c r="B3402" i="4"/>
  <c r="C3402" i="4"/>
  <c r="D3402" i="4"/>
  <c r="E3402" i="4"/>
  <c r="F3402" i="4"/>
  <c r="S3402" i="4"/>
  <c r="N3402" i="4"/>
  <c r="D3393" i="1"/>
  <c r="B3403" i="4"/>
  <c r="C3403" i="4"/>
  <c r="D3403" i="4"/>
  <c r="E3403" i="4"/>
  <c r="F3403" i="4"/>
  <c r="S3403" i="4"/>
  <c r="N3403" i="4"/>
  <c r="D3394" i="1"/>
  <c r="B3404" i="4"/>
  <c r="C3404" i="4"/>
  <c r="D3404" i="4"/>
  <c r="E3404" i="4"/>
  <c r="F3404" i="4"/>
  <c r="S3404" i="4"/>
  <c r="N3404" i="4"/>
  <c r="D3395" i="1"/>
  <c r="B3405" i="4"/>
  <c r="C3405" i="4"/>
  <c r="D3405" i="4"/>
  <c r="E3405" i="4"/>
  <c r="F3405" i="4"/>
  <c r="S3405" i="4"/>
  <c r="N3405" i="4"/>
  <c r="D3396" i="1"/>
  <c r="B3406" i="4"/>
  <c r="C3406" i="4"/>
  <c r="D3406" i="4"/>
  <c r="E3406" i="4"/>
  <c r="F3406" i="4"/>
  <c r="S3406" i="4"/>
  <c r="N3406" i="4"/>
  <c r="D3397" i="1"/>
  <c r="B3407" i="4"/>
  <c r="C3407" i="4"/>
  <c r="D3407" i="4"/>
  <c r="E3407" i="4"/>
  <c r="F3407" i="4"/>
  <c r="S3407" i="4"/>
  <c r="N3407" i="4"/>
  <c r="D3398" i="1"/>
  <c r="B3408" i="4"/>
  <c r="C3408" i="4"/>
  <c r="D3408" i="4"/>
  <c r="E3408" i="4"/>
  <c r="F3408" i="4"/>
  <c r="S3408" i="4"/>
  <c r="N3408" i="4"/>
  <c r="D3399" i="1"/>
  <c r="B3409" i="4"/>
  <c r="C3409" i="4"/>
  <c r="D3409" i="4"/>
  <c r="E3409" i="4"/>
  <c r="F3409" i="4"/>
  <c r="S3409" i="4"/>
  <c r="N3409" i="4"/>
  <c r="D3400" i="1"/>
  <c r="B3410" i="4"/>
  <c r="C3410" i="4"/>
  <c r="D3410" i="4"/>
  <c r="E3410" i="4"/>
  <c r="F3410" i="4"/>
  <c r="S3410" i="4"/>
  <c r="N3410" i="4"/>
  <c r="D3401" i="1"/>
  <c r="B3411" i="4"/>
  <c r="C3411" i="4"/>
  <c r="D3411" i="4"/>
  <c r="E3411" i="4"/>
  <c r="F3411" i="4"/>
  <c r="S3411" i="4"/>
  <c r="N3411" i="4"/>
  <c r="D3402" i="1"/>
  <c r="B3412" i="4"/>
  <c r="C3412" i="4"/>
  <c r="D3412" i="4"/>
  <c r="E3412" i="4"/>
  <c r="F3412" i="4"/>
  <c r="S3412" i="4"/>
  <c r="N3412" i="4"/>
  <c r="D3403" i="1"/>
  <c r="B3413" i="4"/>
  <c r="C3413" i="4"/>
  <c r="D3413" i="4"/>
  <c r="E3413" i="4"/>
  <c r="F3413" i="4"/>
  <c r="S3413" i="4"/>
  <c r="N3413" i="4"/>
  <c r="D3404" i="1"/>
  <c r="B3414" i="4"/>
  <c r="C3414" i="4"/>
  <c r="D3414" i="4"/>
  <c r="E3414" i="4"/>
  <c r="F3414" i="4"/>
  <c r="S3414" i="4"/>
  <c r="N3414" i="4"/>
  <c r="D3405" i="1"/>
  <c r="B3415" i="4"/>
  <c r="C3415" i="4"/>
  <c r="D3415" i="4"/>
  <c r="E3415" i="4"/>
  <c r="F3415" i="4"/>
  <c r="S3415" i="4"/>
  <c r="N3415" i="4"/>
  <c r="D3406" i="1"/>
  <c r="B3416" i="4"/>
  <c r="C3416" i="4"/>
  <c r="D3416" i="4"/>
  <c r="E3416" i="4"/>
  <c r="F3416" i="4"/>
  <c r="S3416" i="4"/>
  <c r="N3416" i="4"/>
  <c r="D3407" i="1"/>
  <c r="B3417" i="4"/>
  <c r="C3417" i="4"/>
  <c r="D3417" i="4"/>
  <c r="E3417" i="4"/>
  <c r="F3417" i="4"/>
  <c r="S3417" i="4"/>
  <c r="N3417" i="4"/>
  <c r="D3408" i="1"/>
  <c r="B3418" i="4"/>
  <c r="C3418" i="4"/>
  <c r="D3418" i="4"/>
  <c r="E3418" i="4"/>
  <c r="F3418" i="4"/>
  <c r="S3418" i="4"/>
  <c r="N3418" i="4"/>
  <c r="D3409" i="1"/>
  <c r="B3419" i="4"/>
  <c r="C3419" i="4"/>
  <c r="D3419" i="4"/>
  <c r="E3419" i="4"/>
  <c r="F3419" i="4"/>
  <c r="S3419" i="4"/>
  <c r="N3419" i="4"/>
  <c r="D3410" i="1"/>
  <c r="B3420" i="4"/>
  <c r="C3420" i="4"/>
  <c r="D3420" i="4"/>
  <c r="E3420" i="4"/>
  <c r="F3420" i="4"/>
  <c r="S3420" i="4"/>
  <c r="N3420" i="4"/>
  <c r="D3411" i="1"/>
  <c r="B3421" i="4"/>
  <c r="C3421" i="4"/>
  <c r="D3421" i="4"/>
  <c r="E3421" i="4"/>
  <c r="F3421" i="4"/>
  <c r="S3421" i="4"/>
  <c r="N3421" i="4"/>
  <c r="D3412" i="1"/>
  <c r="B3422" i="4"/>
  <c r="C3422" i="4"/>
  <c r="D3422" i="4"/>
  <c r="E3422" i="4"/>
  <c r="F3422" i="4"/>
  <c r="S3422" i="4"/>
  <c r="N3422" i="4"/>
  <c r="D3413" i="1"/>
  <c r="B3423" i="4"/>
  <c r="C3423" i="4"/>
  <c r="D3423" i="4"/>
  <c r="E3423" i="4"/>
  <c r="F3423" i="4"/>
  <c r="S3423" i="4"/>
  <c r="N3423" i="4"/>
  <c r="D3414" i="1"/>
  <c r="B3424" i="4"/>
  <c r="C3424" i="4"/>
  <c r="D3424" i="4"/>
  <c r="E3424" i="4"/>
  <c r="F3424" i="4"/>
  <c r="S3424" i="4"/>
  <c r="N3424" i="4"/>
  <c r="D3415" i="1"/>
  <c r="B3425" i="4"/>
  <c r="C3425" i="4"/>
  <c r="D3425" i="4"/>
  <c r="E3425" i="4"/>
  <c r="F3425" i="4"/>
  <c r="S3425" i="4"/>
  <c r="N3425" i="4"/>
  <c r="D3416" i="1"/>
  <c r="B3426" i="4"/>
  <c r="C3426" i="4"/>
  <c r="D3426" i="4"/>
  <c r="E3426" i="4"/>
  <c r="F3426" i="4"/>
  <c r="S3426" i="4"/>
  <c r="N3426" i="4"/>
  <c r="D3417" i="1"/>
  <c r="B3427" i="4"/>
  <c r="C3427" i="4"/>
  <c r="D3427" i="4"/>
  <c r="E3427" i="4"/>
  <c r="F3427" i="4"/>
  <c r="S3427" i="4"/>
  <c r="N3427" i="4"/>
  <c r="D3418" i="1"/>
  <c r="B3428" i="4"/>
  <c r="C3428" i="4"/>
  <c r="D3428" i="4"/>
  <c r="E3428" i="4"/>
  <c r="F3428" i="4"/>
  <c r="S3428" i="4"/>
  <c r="N3428" i="4"/>
  <c r="D3419" i="1"/>
  <c r="B3429" i="4"/>
  <c r="C3429" i="4"/>
  <c r="D3429" i="4"/>
  <c r="E3429" i="4"/>
  <c r="F3429" i="4"/>
  <c r="S3429" i="4"/>
  <c r="N3429" i="4"/>
  <c r="D3420" i="1"/>
  <c r="B3430" i="4"/>
  <c r="C3430" i="4"/>
  <c r="D3430" i="4"/>
  <c r="E3430" i="4"/>
  <c r="F3430" i="4"/>
  <c r="S3430" i="4"/>
  <c r="N3430" i="4"/>
  <c r="D3421" i="1"/>
  <c r="B3431" i="4"/>
  <c r="C3431" i="4"/>
  <c r="D3431" i="4"/>
  <c r="E3431" i="4"/>
  <c r="F3431" i="4"/>
  <c r="S3431" i="4"/>
  <c r="N3431" i="4"/>
  <c r="D3422" i="1"/>
  <c r="B3432" i="4"/>
  <c r="C3432" i="4"/>
  <c r="D3432" i="4"/>
  <c r="E3432" i="4"/>
  <c r="F3432" i="4"/>
  <c r="S3432" i="4"/>
  <c r="N3432" i="4"/>
  <c r="D3423" i="1"/>
  <c r="B3433" i="4"/>
  <c r="C3433" i="4"/>
  <c r="D3433" i="4"/>
  <c r="E3433" i="4"/>
  <c r="F3433" i="4"/>
  <c r="S3433" i="4"/>
  <c r="N3433" i="4"/>
  <c r="D3424" i="1"/>
  <c r="B3434" i="4"/>
  <c r="C3434" i="4"/>
  <c r="D3434" i="4"/>
  <c r="E3434" i="4"/>
  <c r="F3434" i="4"/>
  <c r="S3434" i="4"/>
  <c r="N3434" i="4"/>
  <c r="D3425" i="1"/>
  <c r="B3435" i="4"/>
  <c r="C3435" i="4"/>
  <c r="D3435" i="4"/>
  <c r="E3435" i="4"/>
  <c r="F3435" i="4"/>
  <c r="S3435" i="4"/>
  <c r="N3435" i="4"/>
  <c r="D3426" i="1"/>
  <c r="B3436" i="4"/>
  <c r="C3436" i="4"/>
  <c r="D3436" i="4"/>
  <c r="E3436" i="4"/>
  <c r="F3436" i="4"/>
  <c r="S3436" i="4"/>
  <c r="N3436" i="4"/>
  <c r="D3427" i="1"/>
  <c r="B3437" i="4"/>
  <c r="C3437" i="4"/>
  <c r="D3437" i="4"/>
  <c r="E3437" i="4"/>
  <c r="F3437" i="4"/>
  <c r="S3437" i="4"/>
  <c r="N3437" i="4"/>
  <c r="D3428" i="1"/>
  <c r="B3438" i="4"/>
  <c r="C3438" i="4"/>
  <c r="D3438" i="4"/>
  <c r="E3438" i="4"/>
  <c r="F3438" i="4"/>
  <c r="S3438" i="4"/>
  <c r="N3438" i="4"/>
  <c r="D3429" i="1"/>
  <c r="B3439" i="4"/>
  <c r="C3439" i="4"/>
  <c r="D3439" i="4"/>
  <c r="E3439" i="4"/>
  <c r="F3439" i="4"/>
  <c r="S3439" i="4"/>
  <c r="N3439" i="4"/>
  <c r="D3430" i="1"/>
  <c r="B3440" i="4"/>
  <c r="C3440" i="4"/>
  <c r="D3440" i="4"/>
  <c r="E3440" i="4"/>
  <c r="F3440" i="4"/>
  <c r="S3440" i="4"/>
  <c r="N3440" i="4"/>
  <c r="D3431" i="1"/>
  <c r="B3441" i="4"/>
  <c r="C3441" i="4"/>
  <c r="D3441" i="4"/>
  <c r="E3441" i="4"/>
  <c r="F3441" i="4"/>
  <c r="S3441" i="4"/>
  <c r="N3441" i="4"/>
  <c r="D3432" i="1"/>
  <c r="B3442" i="4"/>
  <c r="C3442" i="4"/>
  <c r="D3442" i="4"/>
  <c r="E3442" i="4"/>
  <c r="F3442" i="4"/>
  <c r="S3442" i="4"/>
  <c r="N3442" i="4"/>
  <c r="D3433" i="1"/>
  <c r="B3443" i="4"/>
  <c r="C3443" i="4"/>
  <c r="D3443" i="4"/>
  <c r="E3443" i="4"/>
  <c r="F3443" i="4"/>
  <c r="S3443" i="4"/>
  <c r="N3443" i="4"/>
  <c r="D3434" i="1"/>
  <c r="B3444" i="4"/>
  <c r="C3444" i="4"/>
  <c r="D3444" i="4"/>
  <c r="E3444" i="4"/>
  <c r="F3444" i="4"/>
  <c r="S3444" i="4"/>
  <c r="N3444" i="4"/>
  <c r="D3435" i="1"/>
  <c r="B3445" i="4"/>
  <c r="C3445" i="4"/>
  <c r="D3445" i="4"/>
  <c r="E3445" i="4"/>
  <c r="F3445" i="4"/>
  <c r="S3445" i="4"/>
  <c r="N3445" i="4"/>
  <c r="D3436" i="1"/>
  <c r="B3446" i="4"/>
  <c r="C3446" i="4"/>
  <c r="D3446" i="4"/>
  <c r="E3446" i="4"/>
  <c r="F3446" i="4"/>
  <c r="S3446" i="4"/>
  <c r="N3446" i="4"/>
  <c r="D3437" i="1"/>
  <c r="B3447" i="4"/>
  <c r="C3447" i="4"/>
  <c r="D3447" i="4"/>
  <c r="E3447" i="4"/>
  <c r="F3447" i="4"/>
  <c r="S3447" i="4"/>
  <c r="N3447" i="4"/>
  <c r="D3438" i="1"/>
  <c r="B3448" i="4"/>
  <c r="C3448" i="4"/>
  <c r="D3448" i="4"/>
  <c r="E3448" i="4"/>
  <c r="F3448" i="4"/>
  <c r="S3448" i="4"/>
  <c r="N3448" i="4"/>
  <c r="D3439" i="1"/>
  <c r="B3449" i="4"/>
  <c r="C3449" i="4"/>
  <c r="D3449" i="4"/>
  <c r="E3449" i="4"/>
  <c r="F3449" i="4"/>
  <c r="S3449" i="4"/>
  <c r="N3449" i="4"/>
  <c r="D3440" i="1"/>
  <c r="B3450" i="4"/>
  <c r="C3450" i="4"/>
  <c r="D3450" i="4"/>
  <c r="E3450" i="4"/>
  <c r="F3450" i="4"/>
  <c r="S3450" i="4"/>
  <c r="N3450" i="4"/>
  <c r="D3441" i="1"/>
  <c r="B3451" i="4"/>
  <c r="C3451" i="4"/>
  <c r="D3451" i="4"/>
  <c r="E3451" i="4"/>
  <c r="F3451" i="4"/>
  <c r="S3451" i="4"/>
  <c r="N3451" i="4"/>
  <c r="D3442" i="1"/>
  <c r="B3452" i="4"/>
  <c r="C3452" i="4"/>
  <c r="D3452" i="4"/>
  <c r="E3452" i="4"/>
  <c r="F3452" i="4"/>
  <c r="S3452" i="4"/>
  <c r="N3452" i="4"/>
  <c r="D3443" i="1"/>
  <c r="B3453" i="4"/>
  <c r="C3453" i="4"/>
  <c r="D3453" i="4"/>
  <c r="E3453" i="4"/>
  <c r="F3453" i="4"/>
  <c r="S3453" i="4"/>
  <c r="N3453" i="4"/>
  <c r="D3444" i="1"/>
  <c r="B3454" i="4"/>
  <c r="C3454" i="4"/>
  <c r="D3454" i="4"/>
  <c r="E3454" i="4"/>
  <c r="F3454" i="4"/>
  <c r="S3454" i="4"/>
  <c r="N3454" i="4"/>
  <c r="D3445" i="1"/>
  <c r="B3455" i="4"/>
  <c r="C3455" i="4"/>
  <c r="D3455" i="4"/>
  <c r="E3455" i="4"/>
  <c r="F3455" i="4"/>
  <c r="S3455" i="4"/>
  <c r="N3455" i="4"/>
  <c r="D3446" i="1"/>
  <c r="B3456" i="4"/>
  <c r="C3456" i="4"/>
  <c r="D3456" i="4"/>
  <c r="E3456" i="4"/>
  <c r="F3456" i="4"/>
  <c r="S3456" i="4"/>
  <c r="N3456" i="4"/>
  <c r="D3447" i="1"/>
  <c r="B3457" i="4"/>
  <c r="C3457" i="4"/>
  <c r="D3457" i="4"/>
  <c r="E3457" i="4"/>
  <c r="F3457" i="4"/>
  <c r="S3457" i="4"/>
  <c r="N3457" i="4"/>
  <c r="D3448" i="1"/>
  <c r="B3458" i="4"/>
  <c r="C3458" i="4"/>
  <c r="D3458" i="4"/>
  <c r="E3458" i="4"/>
  <c r="F3458" i="4"/>
  <c r="S3458" i="4"/>
  <c r="N3458" i="4"/>
  <c r="D3449" i="1"/>
  <c r="B3459" i="4"/>
  <c r="C3459" i="4"/>
  <c r="D3459" i="4"/>
  <c r="E3459" i="4"/>
  <c r="F3459" i="4"/>
  <c r="S3459" i="4"/>
  <c r="N3459" i="4"/>
  <c r="D3450" i="1"/>
  <c r="B3460" i="4"/>
  <c r="C3460" i="4"/>
  <c r="D3460" i="4"/>
  <c r="E3460" i="4"/>
  <c r="F3460" i="4"/>
  <c r="S3460" i="4"/>
  <c r="N3460" i="4"/>
  <c r="D3451" i="1"/>
  <c r="B3461" i="4"/>
  <c r="C3461" i="4"/>
  <c r="D3461" i="4"/>
  <c r="E3461" i="4"/>
  <c r="F3461" i="4"/>
  <c r="S3461" i="4"/>
  <c r="N3461" i="4"/>
  <c r="D3452" i="1"/>
  <c r="B3462" i="4"/>
  <c r="C3462" i="4"/>
  <c r="D3462" i="4"/>
  <c r="E3462" i="4"/>
  <c r="F3462" i="4"/>
  <c r="S3462" i="4"/>
  <c r="N3462" i="4"/>
  <c r="D3453" i="1"/>
  <c r="B3463" i="4"/>
  <c r="C3463" i="4"/>
  <c r="D3463" i="4"/>
  <c r="E3463" i="4"/>
  <c r="F3463" i="4"/>
  <c r="S3463" i="4"/>
  <c r="N3463" i="4"/>
  <c r="D3454" i="1"/>
  <c r="B3464" i="4"/>
  <c r="C3464" i="4"/>
  <c r="D3464" i="4"/>
  <c r="E3464" i="4"/>
  <c r="F3464" i="4"/>
  <c r="S3464" i="4"/>
  <c r="N3464" i="4"/>
  <c r="D3455" i="1"/>
  <c r="B3465" i="4"/>
  <c r="C3465" i="4"/>
  <c r="D3465" i="4"/>
  <c r="E3465" i="4"/>
  <c r="F3465" i="4"/>
  <c r="S3465" i="4"/>
  <c r="N3465" i="4"/>
  <c r="D3456" i="1"/>
  <c r="B3466" i="4"/>
  <c r="C3466" i="4"/>
  <c r="D3466" i="4"/>
  <c r="E3466" i="4"/>
  <c r="F3466" i="4"/>
  <c r="S3466" i="4"/>
  <c r="N3466" i="4"/>
  <c r="D3457" i="1"/>
  <c r="B3467" i="4"/>
  <c r="C3467" i="4"/>
  <c r="D3467" i="4"/>
  <c r="E3467" i="4"/>
  <c r="F3467" i="4"/>
  <c r="S3467" i="4"/>
  <c r="N3467" i="4"/>
  <c r="D3458" i="1"/>
  <c r="B3468" i="4"/>
  <c r="C3468" i="4"/>
  <c r="D3468" i="4"/>
  <c r="E3468" i="4"/>
  <c r="F3468" i="4"/>
  <c r="S3468" i="4"/>
  <c r="N3468" i="4"/>
  <c r="D3459" i="1"/>
  <c r="B3469" i="4"/>
  <c r="C3469" i="4"/>
  <c r="D3469" i="4"/>
  <c r="E3469" i="4"/>
  <c r="F3469" i="4"/>
  <c r="S3469" i="4"/>
  <c r="N3469" i="4"/>
  <c r="D3460" i="1"/>
  <c r="B3470" i="4"/>
  <c r="C3470" i="4"/>
  <c r="D3470" i="4"/>
  <c r="E3470" i="4"/>
  <c r="F3470" i="4"/>
  <c r="S3470" i="4"/>
  <c r="N3470" i="4"/>
  <c r="D3461" i="1"/>
  <c r="B3471" i="4"/>
  <c r="C3471" i="4"/>
  <c r="D3471" i="4"/>
  <c r="E3471" i="4"/>
  <c r="F3471" i="4"/>
  <c r="S3471" i="4"/>
  <c r="N3471" i="4"/>
  <c r="D3462" i="1"/>
  <c r="B3472" i="4"/>
  <c r="C3472" i="4"/>
  <c r="D3472" i="4"/>
  <c r="E3472" i="4"/>
  <c r="F3472" i="4"/>
  <c r="S3472" i="4"/>
  <c r="N3472" i="4"/>
  <c r="D3463" i="1"/>
  <c r="B3473" i="4"/>
  <c r="C3473" i="4"/>
  <c r="D3473" i="4"/>
  <c r="E3473" i="4"/>
  <c r="F3473" i="4"/>
  <c r="S3473" i="4"/>
  <c r="N3473" i="4"/>
  <c r="D3464" i="1"/>
  <c r="B3474" i="4"/>
  <c r="C3474" i="4"/>
  <c r="D3474" i="4"/>
  <c r="E3474" i="4"/>
  <c r="F3474" i="4"/>
  <c r="S3474" i="4"/>
  <c r="N3474" i="4"/>
  <c r="D3465" i="1"/>
  <c r="B3475" i="4"/>
  <c r="C3475" i="4"/>
  <c r="D3475" i="4"/>
  <c r="E3475" i="4"/>
  <c r="F3475" i="4"/>
  <c r="S3475" i="4"/>
  <c r="N3475" i="4"/>
  <c r="D3466" i="1"/>
  <c r="B3476" i="4"/>
  <c r="C3476" i="4"/>
  <c r="D3476" i="4"/>
  <c r="E3476" i="4"/>
  <c r="F3476" i="4"/>
  <c r="S3476" i="4"/>
  <c r="N3476" i="4"/>
  <c r="D3467" i="1"/>
  <c r="B3477" i="4"/>
  <c r="C3477" i="4"/>
  <c r="D3477" i="4"/>
  <c r="E3477" i="4"/>
  <c r="F3477" i="4"/>
  <c r="S3477" i="4"/>
  <c r="N3477" i="4"/>
  <c r="D3468" i="1"/>
  <c r="B3478" i="4"/>
  <c r="C3478" i="4"/>
  <c r="D3478" i="4"/>
  <c r="E3478" i="4"/>
  <c r="F3478" i="4"/>
  <c r="S3478" i="4"/>
  <c r="N3478" i="4"/>
  <c r="D3469" i="1"/>
  <c r="B3479" i="4"/>
  <c r="C3479" i="4"/>
  <c r="D3479" i="4"/>
  <c r="E3479" i="4"/>
  <c r="F3479" i="4"/>
  <c r="S3479" i="4"/>
  <c r="N3479" i="4"/>
  <c r="D3470" i="1"/>
  <c r="B3480" i="4"/>
  <c r="C3480" i="4"/>
  <c r="D3480" i="4"/>
  <c r="E3480" i="4"/>
  <c r="F3480" i="4"/>
  <c r="S3480" i="4"/>
  <c r="N3480" i="4"/>
  <c r="D3471" i="1"/>
  <c r="B3481" i="4"/>
  <c r="C3481" i="4"/>
  <c r="D3481" i="4"/>
  <c r="E3481" i="4"/>
  <c r="F3481" i="4"/>
  <c r="S3481" i="4"/>
  <c r="N3481" i="4"/>
  <c r="D3472" i="1"/>
  <c r="B3482" i="4"/>
  <c r="C3482" i="4"/>
  <c r="D3482" i="4"/>
  <c r="E3482" i="4"/>
  <c r="F3482" i="4"/>
  <c r="S3482" i="4"/>
  <c r="N3482" i="4"/>
  <c r="D3473" i="1"/>
  <c r="B3483" i="4"/>
  <c r="C3483" i="4"/>
  <c r="D3483" i="4"/>
  <c r="E3483" i="4"/>
  <c r="F3483" i="4"/>
  <c r="S3483" i="4"/>
  <c r="N3483" i="4"/>
  <c r="D3474" i="1"/>
  <c r="B3484" i="4"/>
  <c r="C3484" i="4"/>
  <c r="D3484" i="4"/>
  <c r="E3484" i="4"/>
  <c r="F3484" i="4"/>
  <c r="S3484" i="4"/>
  <c r="N3484" i="4"/>
  <c r="D3475" i="1"/>
  <c r="B3485" i="4"/>
  <c r="C3485" i="4"/>
  <c r="D3485" i="4"/>
  <c r="E3485" i="4"/>
  <c r="F3485" i="4"/>
  <c r="S3485" i="4"/>
  <c r="N3485" i="4"/>
  <c r="D3476" i="1"/>
  <c r="B3486" i="4"/>
  <c r="C3486" i="4"/>
  <c r="D3486" i="4"/>
  <c r="E3486" i="4"/>
  <c r="F3486" i="4"/>
  <c r="S3486" i="4"/>
  <c r="N3486" i="4"/>
  <c r="D3477" i="1"/>
  <c r="B3487" i="4"/>
  <c r="C3487" i="4"/>
  <c r="D3487" i="4"/>
  <c r="E3487" i="4"/>
  <c r="F3487" i="4"/>
  <c r="S3487" i="4"/>
  <c r="N3487" i="4"/>
  <c r="D3478" i="1"/>
  <c r="B3488" i="4"/>
  <c r="C3488" i="4"/>
  <c r="D3488" i="4"/>
  <c r="E3488" i="4"/>
  <c r="F3488" i="4"/>
  <c r="S3488" i="4"/>
  <c r="N3488" i="4"/>
  <c r="D3479" i="1"/>
  <c r="B3489" i="4"/>
  <c r="C3489" i="4"/>
  <c r="D3489" i="4"/>
  <c r="E3489" i="4"/>
  <c r="F3489" i="4"/>
  <c r="S3489" i="4"/>
  <c r="N3489" i="4"/>
  <c r="D3480" i="1"/>
  <c r="B3490" i="4"/>
  <c r="C3490" i="4"/>
  <c r="D3490" i="4"/>
  <c r="E3490" i="4"/>
  <c r="F3490" i="4"/>
  <c r="S3490" i="4"/>
  <c r="N3490" i="4"/>
  <c r="D3481" i="1"/>
  <c r="B3491" i="4"/>
  <c r="C3491" i="4"/>
  <c r="D3491" i="4"/>
  <c r="E3491" i="4"/>
  <c r="F3491" i="4"/>
  <c r="S3491" i="4"/>
  <c r="N3491" i="4"/>
  <c r="D3482" i="1"/>
  <c r="B3492" i="4"/>
  <c r="C3492" i="4"/>
  <c r="D3492" i="4"/>
  <c r="E3492" i="4"/>
  <c r="F3492" i="4"/>
  <c r="S3492" i="4"/>
  <c r="N3492" i="4"/>
  <c r="D3483" i="1"/>
  <c r="B3493" i="4"/>
  <c r="C3493" i="4"/>
  <c r="D3493" i="4"/>
  <c r="E3493" i="4"/>
  <c r="F3493" i="4"/>
  <c r="S3493" i="4"/>
  <c r="N3493" i="4"/>
  <c r="D3484" i="1"/>
  <c r="B3494" i="4"/>
  <c r="C3494" i="4"/>
  <c r="D3494" i="4"/>
  <c r="E3494" i="4"/>
  <c r="F3494" i="4"/>
  <c r="S3494" i="4"/>
  <c r="N3494" i="4"/>
  <c r="D3485" i="1"/>
  <c r="B3495" i="4"/>
  <c r="C3495" i="4"/>
  <c r="D3495" i="4"/>
  <c r="E3495" i="4"/>
  <c r="F3495" i="4"/>
  <c r="S3495" i="4"/>
  <c r="N3495" i="4"/>
  <c r="D3486" i="1"/>
  <c r="B3496" i="4"/>
  <c r="C3496" i="4"/>
  <c r="D3496" i="4"/>
  <c r="E3496" i="4"/>
  <c r="F3496" i="4"/>
  <c r="S3496" i="4"/>
  <c r="N3496" i="4"/>
  <c r="D3487" i="1"/>
  <c r="B3497" i="4"/>
  <c r="C3497" i="4"/>
  <c r="D3497" i="4"/>
  <c r="E3497" i="4"/>
  <c r="F3497" i="4"/>
  <c r="S3497" i="4"/>
  <c r="N3497" i="4"/>
  <c r="D3488" i="1"/>
  <c r="B3498" i="4"/>
  <c r="C3498" i="4"/>
  <c r="D3498" i="4"/>
  <c r="E3498" i="4"/>
  <c r="F3498" i="4"/>
  <c r="S3498" i="4"/>
  <c r="N3498" i="4"/>
  <c r="D3489" i="1"/>
  <c r="B3499" i="4"/>
  <c r="C3499" i="4"/>
  <c r="D3499" i="4"/>
  <c r="E3499" i="4"/>
  <c r="F3499" i="4"/>
  <c r="S3499" i="4"/>
  <c r="N3499" i="4"/>
  <c r="D3490" i="1"/>
  <c r="B3500" i="4"/>
  <c r="C3500" i="4"/>
  <c r="D3500" i="4"/>
  <c r="E3500" i="4"/>
  <c r="F3500" i="4"/>
  <c r="S3500" i="4"/>
  <c r="N3500" i="4"/>
  <c r="D3491" i="1"/>
  <c r="B3501" i="4"/>
  <c r="C3501" i="4"/>
  <c r="D3501" i="4"/>
  <c r="E3501" i="4"/>
  <c r="F3501" i="4"/>
  <c r="S3501" i="4"/>
  <c r="N3501" i="4"/>
  <c r="D3492" i="1"/>
  <c r="B3502" i="4"/>
  <c r="C3502" i="4"/>
  <c r="D3502" i="4"/>
  <c r="E3502" i="4"/>
  <c r="F3502" i="4"/>
  <c r="S3502" i="4"/>
  <c r="N3502" i="4"/>
  <c r="D3493" i="1"/>
  <c r="B3503" i="4"/>
  <c r="C3503" i="4"/>
  <c r="D3503" i="4"/>
  <c r="E3503" i="4"/>
  <c r="F3503" i="4"/>
  <c r="S3503" i="4"/>
  <c r="N3503" i="4"/>
  <c r="D3494" i="1"/>
  <c r="B3504" i="4"/>
  <c r="C3504" i="4"/>
  <c r="D3504" i="4"/>
  <c r="E3504" i="4"/>
  <c r="F3504" i="4"/>
  <c r="S3504" i="4"/>
  <c r="N3504" i="4"/>
  <c r="D3495" i="1"/>
  <c r="B3505" i="4"/>
  <c r="C3505" i="4"/>
  <c r="D3505" i="4"/>
  <c r="E3505" i="4"/>
  <c r="F3505" i="4"/>
  <c r="S3505" i="4"/>
  <c r="N3505" i="4"/>
  <c r="D3496" i="1"/>
  <c r="B3506" i="4"/>
  <c r="C3506" i="4"/>
  <c r="D3506" i="4"/>
  <c r="E3506" i="4"/>
  <c r="F3506" i="4"/>
  <c r="S3506" i="4"/>
  <c r="N3506" i="4"/>
  <c r="D3497" i="1"/>
  <c r="B3507" i="4"/>
  <c r="C3507" i="4"/>
  <c r="D3507" i="4"/>
  <c r="E3507" i="4"/>
  <c r="F3507" i="4"/>
  <c r="S3507" i="4"/>
  <c r="N3507" i="4"/>
  <c r="D3498" i="1"/>
  <c r="B3508" i="4"/>
  <c r="C3508" i="4"/>
  <c r="D3508" i="4"/>
  <c r="E3508" i="4"/>
  <c r="F3508" i="4"/>
  <c r="S3508" i="4"/>
  <c r="N3508" i="4"/>
  <c r="D3499" i="1"/>
  <c r="B3509" i="4"/>
  <c r="C3509" i="4"/>
  <c r="D3509" i="4"/>
  <c r="E3509" i="4"/>
  <c r="F3509" i="4"/>
  <c r="S3509" i="4"/>
  <c r="N3509" i="4"/>
  <c r="D3500" i="1"/>
  <c r="B3510" i="4"/>
  <c r="C3510" i="4"/>
  <c r="D3510" i="4"/>
  <c r="E3510" i="4"/>
  <c r="F3510" i="4"/>
  <c r="S3510" i="4"/>
  <c r="N3510" i="4"/>
  <c r="D3501" i="1"/>
  <c r="B3511" i="4"/>
  <c r="C3511" i="4"/>
  <c r="D3511" i="4"/>
  <c r="E3511" i="4"/>
  <c r="F3511" i="4"/>
  <c r="S3511" i="4"/>
  <c r="N3511" i="4"/>
  <c r="D3502" i="1"/>
  <c r="B3512" i="4"/>
  <c r="C3512" i="4"/>
  <c r="D3512" i="4"/>
  <c r="E3512" i="4"/>
  <c r="F3512" i="4"/>
  <c r="S3512" i="4"/>
  <c r="N3512" i="4"/>
  <c r="D3503" i="1"/>
  <c r="B3513" i="4"/>
  <c r="C3513" i="4"/>
  <c r="D3513" i="4"/>
  <c r="E3513" i="4"/>
  <c r="F3513" i="4"/>
  <c r="S3513" i="4"/>
  <c r="N3513" i="4"/>
  <c r="D3504" i="1"/>
  <c r="B3514" i="4"/>
  <c r="C3514" i="4"/>
  <c r="D3514" i="4"/>
  <c r="E3514" i="4"/>
  <c r="F3514" i="4"/>
  <c r="S3514" i="4"/>
  <c r="N3514" i="4"/>
  <c r="D3505" i="1"/>
  <c r="B3515" i="4"/>
  <c r="C3515" i="4"/>
  <c r="D3515" i="4"/>
  <c r="E3515" i="4"/>
  <c r="F3515" i="4"/>
  <c r="S3515" i="4"/>
  <c r="N3515" i="4"/>
  <c r="D3506" i="1"/>
  <c r="B3516" i="4"/>
  <c r="C3516" i="4"/>
  <c r="D3516" i="4"/>
  <c r="E3516" i="4"/>
  <c r="F3516" i="4"/>
  <c r="S3516" i="4"/>
  <c r="N3516" i="4"/>
  <c r="D3507" i="1"/>
  <c r="B3517" i="4"/>
  <c r="C3517" i="4"/>
  <c r="D3517" i="4"/>
  <c r="E3517" i="4"/>
  <c r="F3517" i="4"/>
  <c r="S3517" i="4"/>
  <c r="N3517" i="4"/>
  <c r="D3508" i="1"/>
  <c r="B3518" i="4"/>
  <c r="C3518" i="4"/>
  <c r="D3518" i="4"/>
  <c r="E3518" i="4"/>
  <c r="F3518" i="4"/>
  <c r="S3518" i="4"/>
  <c r="N3518" i="4"/>
  <c r="D3509" i="1"/>
  <c r="B3519" i="4"/>
  <c r="C3519" i="4"/>
  <c r="D3519" i="4"/>
  <c r="E3519" i="4"/>
  <c r="F3519" i="4"/>
  <c r="S3519" i="4"/>
  <c r="N3519" i="4"/>
  <c r="D3510" i="1"/>
  <c r="B3520" i="4"/>
  <c r="C3520" i="4"/>
  <c r="D3520" i="4"/>
  <c r="E3520" i="4"/>
  <c r="F3520" i="4"/>
  <c r="S3520" i="4"/>
  <c r="N3520" i="4"/>
  <c r="D3511" i="1"/>
  <c r="B3521" i="4"/>
  <c r="C3521" i="4"/>
  <c r="D3521" i="4"/>
  <c r="E3521" i="4"/>
  <c r="F3521" i="4"/>
  <c r="S3521" i="4"/>
  <c r="N3521" i="4"/>
  <c r="D3512" i="1"/>
  <c r="B3522" i="4"/>
  <c r="C3522" i="4"/>
  <c r="D3522" i="4"/>
  <c r="E3522" i="4"/>
  <c r="F3522" i="4"/>
  <c r="S3522" i="4"/>
  <c r="N3522" i="4"/>
  <c r="D3513" i="1"/>
  <c r="B3523" i="4"/>
  <c r="C3523" i="4"/>
  <c r="D3523" i="4"/>
  <c r="E3523" i="4"/>
  <c r="F3523" i="4"/>
  <c r="S3523" i="4"/>
  <c r="N3523" i="4"/>
  <c r="D3514" i="1"/>
  <c r="B3524" i="4"/>
  <c r="C3524" i="4"/>
  <c r="D3524" i="4"/>
  <c r="E3524" i="4"/>
  <c r="F3524" i="4"/>
  <c r="S3524" i="4"/>
  <c r="N3524" i="4"/>
  <c r="D3515" i="1"/>
  <c r="B3525" i="4"/>
  <c r="C3525" i="4"/>
  <c r="D3525" i="4"/>
  <c r="E3525" i="4"/>
  <c r="F3525" i="4"/>
  <c r="S3525" i="4"/>
  <c r="N3525" i="4"/>
  <c r="D3516" i="1"/>
  <c r="B3526" i="4"/>
  <c r="C3526" i="4"/>
  <c r="D3526" i="4"/>
  <c r="E3526" i="4"/>
  <c r="F3526" i="4"/>
  <c r="S3526" i="4"/>
  <c r="N3526" i="4"/>
  <c r="D3517" i="1"/>
  <c r="B3527" i="4"/>
  <c r="C3527" i="4"/>
  <c r="D3527" i="4"/>
  <c r="E3527" i="4"/>
  <c r="F3527" i="4"/>
  <c r="S3527" i="4"/>
  <c r="N3527" i="4"/>
  <c r="D3518" i="1"/>
  <c r="B3528" i="4"/>
  <c r="C3528" i="4"/>
  <c r="D3528" i="4"/>
  <c r="E3528" i="4"/>
  <c r="F3528" i="4"/>
  <c r="S3528" i="4"/>
  <c r="N3528" i="4"/>
  <c r="D3519" i="1"/>
  <c r="B3529" i="4"/>
  <c r="C3529" i="4"/>
  <c r="D3529" i="4"/>
  <c r="E3529" i="4"/>
  <c r="F3529" i="4"/>
  <c r="S3529" i="4"/>
  <c r="N3529" i="4"/>
  <c r="D3520" i="1"/>
  <c r="B3530" i="4"/>
  <c r="C3530" i="4"/>
  <c r="D3530" i="4"/>
  <c r="E3530" i="4"/>
  <c r="F3530" i="4"/>
  <c r="S3530" i="4"/>
  <c r="N3530" i="4"/>
  <c r="D3521" i="1"/>
  <c r="B3531" i="4"/>
  <c r="C3531" i="4"/>
  <c r="D3531" i="4"/>
  <c r="E3531" i="4"/>
  <c r="F3531" i="4"/>
  <c r="S3531" i="4"/>
  <c r="N3531" i="4"/>
  <c r="D3522" i="1"/>
  <c r="B3532" i="4"/>
  <c r="C3532" i="4"/>
  <c r="D3532" i="4"/>
  <c r="E3532" i="4"/>
  <c r="F3532" i="4"/>
  <c r="S3532" i="4"/>
  <c r="N3532" i="4"/>
  <c r="D3523" i="1"/>
  <c r="B3533" i="4"/>
  <c r="C3533" i="4"/>
  <c r="D3533" i="4"/>
  <c r="E3533" i="4"/>
  <c r="F3533" i="4"/>
  <c r="S3533" i="4"/>
  <c r="N3533" i="4"/>
  <c r="D3524" i="1"/>
  <c r="B3534" i="4"/>
  <c r="C3534" i="4"/>
  <c r="D3534" i="4"/>
  <c r="E3534" i="4"/>
  <c r="F3534" i="4"/>
  <c r="S3534" i="4"/>
  <c r="N3534" i="4"/>
  <c r="D3525" i="1"/>
  <c r="B3535" i="4"/>
  <c r="C3535" i="4"/>
  <c r="D3535" i="4"/>
  <c r="E3535" i="4"/>
  <c r="F3535" i="4"/>
  <c r="S3535" i="4"/>
  <c r="N3535" i="4"/>
  <c r="D3526" i="1"/>
  <c r="B3536" i="4"/>
  <c r="C3536" i="4"/>
  <c r="D3536" i="4"/>
  <c r="E3536" i="4"/>
  <c r="F3536" i="4"/>
  <c r="S3536" i="4"/>
  <c r="N3536" i="4"/>
  <c r="D3527" i="1"/>
  <c r="B3537" i="4"/>
  <c r="C3537" i="4"/>
  <c r="D3537" i="4"/>
  <c r="E3537" i="4"/>
  <c r="F3537" i="4"/>
  <c r="S3537" i="4"/>
  <c r="N3537" i="4"/>
  <c r="D3528" i="1"/>
  <c r="B3538" i="4"/>
  <c r="C3538" i="4"/>
  <c r="D3538" i="4"/>
  <c r="E3538" i="4"/>
  <c r="F3538" i="4"/>
  <c r="S3538" i="4"/>
  <c r="N3538" i="4"/>
  <c r="D3529" i="1"/>
  <c r="B3539" i="4"/>
  <c r="C3539" i="4"/>
  <c r="D3539" i="4"/>
  <c r="E3539" i="4"/>
  <c r="F3539" i="4"/>
  <c r="S3539" i="4"/>
  <c r="N3539" i="4"/>
  <c r="D3530" i="1"/>
  <c r="B3540" i="4"/>
  <c r="C3540" i="4"/>
  <c r="D3540" i="4"/>
  <c r="E3540" i="4"/>
  <c r="F3540" i="4"/>
  <c r="S3540" i="4"/>
  <c r="N3540" i="4"/>
  <c r="D3531" i="1"/>
  <c r="B3541" i="4"/>
  <c r="C3541" i="4"/>
  <c r="D3541" i="4"/>
  <c r="E3541" i="4"/>
  <c r="F3541" i="4"/>
  <c r="S3541" i="4"/>
  <c r="N3541" i="4"/>
  <c r="D3532" i="1"/>
  <c r="B3542" i="4"/>
  <c r="C3542" i="4"/>
  <c r="D3542" i="4"/>
  <c r="E3542" i="4"/>
  <c r="F3542" i="4"/>
  <c r="S3542" i="4"/>
  <c r="N3542" i="4"/>
  <c r="D3533" i="1"/>
  <c r="B3543" i="4"/>
  <c r="C3543" i="4"/>
  <c r="D3543" i="4"/>
  <c r="E3543" i="4"/>
  <c r="F3543" i="4"/>
  <c r="S3543" i="4"/>
  <c r="N3543" i="4"/>
  <c r="D3534" i="1"/>
  <c r="B3544" i="4"/>
  <c r="C3544" i="4"/>
  <c r="D3544" i="4"/>
  <c r="E3544" i="4"/>
  <c r="F3544" i="4"/>
  <c r="S3544" i="4"/>
  <c r="N3544" i="4"/>
  <c r="D3535" i="1"/>
  <c r="B3545" i="4"/>
  <c r="C3545" i="4"/>
  <c r="D3545" i="4"/>
  <c r="E3545" i="4"/>
  <c r="F3545" i="4"/>
  <c r="S3545" i="4"/>
  <c r="N3545" i="4"/>
  <c r="D3536" i="1"/>
  <c r="B3546" i="4"/>
  <c r="C3546" i="4"/>
  <c r="D3546" i="4"/>
  <c r="E3546" i="4"/>
  <c r="F3546" i="4"/>
  <c r="S3546" i="4"/>
  <c r="N3546" i="4"/>
  <c r="D3537" i="1"/>
  <c r="B3547" i="4"/>
  <c r="C3547" i="4"/>
  <c r="D3547" i="4"/>
  <c r="E3547" i="4"/>
  <c r="F3547" i="4"/>
  <c r="S3547" i="4"/>
  <c r="N3547" i="4"/>
  <c r="D3538" i="1"/>
  <c r="B3548" i="4"/>
  <c r="C3548" i="4"/>
  <c r="D3548" i="4"/>
  <c r="E3548" i="4"/>
  <c r="F3548" i="4"/>
  <c r="S3548" i="4"/>
  <c r="N3548" i="4"/>
  <c r="D3539" i="1"/>
  <c r="B3549" i="4"/>
  <c r="C3549" i="4"/>
  <c r="D3549" i="4"/>
  <c r="E3549" i="4"/>
  <c r="F3549" i="4"/>
  <c r="S3549" i="4"/>
  <c r="N3549" i="4"/>
  <c r="D3540" i="1"/>
  <c r="B3550" i="4"/>
  <c r="C3550" i="4"/>
  <c r="D3550" i="4"/>
  <c r="E3550" i="4"/>
  <c r="F3550" i="4"/>
  <c r="S3550" i="4"/>
  <c r="N3550" i="4"/>
  <c r="D3541" i="1"/>
  <c r="B3551" i="4"/>
  <c r="C3551" i="4"/>
  <c r="D3551" i="4"/>
  <c r="E3551" i="4"/>
  <c r="F3551" i="4"/>
  <c r="S3551" i="4"/>
  <c r="N3551" i="4"/>
  <c r="D3542" i="1"/>
  <c r="B3552" i="4"/>
  <c r="C3552" i="4"/>
  <c r="D3552" i="4"/>
  <c r="E3552" i="4"/>
  <c r="F3552" i="4"/>
  <c r="S3552" i="4"/>
  <c r="N3552" i="4"/>
  <c r="D3543" i="1"/>
  <c r="B3553" i="4"/>
  <c r="C3553" i="4"/>
  <c r="D3553" i="4"/>
  <c r="E3553" i="4"/>
  <c r="F3553" i="4"/>
  <c r="S3553" i="4"/>
  <c r="N3553" i="4"/>
  <c r="D3544" i="1"/>
  <c r="B3554" i="4"/>
  <c r="C3554" i="4"/>
  <c r="D3554" i="4"/>
  <c r="E3554" i="4"/>
  <c r="F3554" i="4"/>
  <c r="S3554" i="4"/>
  <c r="N3554" i="4"/>
  <c r="D3545" i="1"/>
  <c r="B3555" i="4"/>
  <c r="C3555" i="4"/>
  <c r="D3555" i="4"/>
  <c r="E3555" i="4"/>
  <c r="F3555" i="4"/>
  <c r="S3555" i="4"/>
  <c r="N3555" i="4"/>
  <c r="D3546" i="1"/>
  <c r="B3556" i="4"/>
  <c r="C3556" i="4"/>
  <c r="D3556" i="4"/>
  <c r="E3556" i="4"/>
  <c r="F3556" i="4"/>
  <c r="S3556" i="4"/>
  <c r="N3556" i="4"/>
  <c r="D3547" i="1"/>
  <c r="B3557" i="4"/>
  <c r="C3557" i="4"/>
  <c r="D3557" i="4"/>
  <c r="E3557" i="4"/>
  <c r="F3557" i="4"/>
  <c r="S3557" i="4"/>
  <c r="N3557" i="4"/>
  <c r="D3548" i="1"/>
  <c r="B3558" i="4"/>
  <c r="C3558" i="4"/>
  <c r="D3558" i="4"/>
  <c r="E3558" i="4"/>
  <c r="F3558" i="4"/>
  <c r="S3558" i="4"/>
  <c r="N3558" i="4"/>
  <c r="D3549" i="1"/>
  <c r="B3559" i="4"/>
  <c r="C3559" i="4"/>
  <c r="D3559" i="4"/>
  <c r="E3559" i="4"/>
  <c r="F3559" i="4"/>
  <c r="S3559" i="4"/>
  <c r="N3559" i="4"/>
  <c r="D3550" i="1"/>
  <c r="B3560" i="4"/>
  <c r="C3560" i="4"/>
  <c r="D3560" i="4"/>
  <c r="E3560" i="4"/>
  <c r="F3560" i="4"/>
  <c r="S3560" i="4"/>
  <c r="N3560" i="4"/>
  <c r="D3551" i="1"/>
  <c r="B3561" i="4"/>
  <c r="C3561" i="4"/>
  <c r="D3561" i="4"/>
  <c r="E3561" i="4"/>
  <c r="F3561" i="4"/>
  <c r="S3561" i="4"/>
  <c r="N3561" i="4"/>
  <c r="D3552" i="1"/>
  <c r="B3562" i="4"/>
  <c r="C3562" i="4"/>
  <c r="D3562" i="4"/>
  <c r="E3562" i="4"/>
  <c r="F3562" i="4"/>
  <c r="S3562" i="4"/>
  <c r="N3562" i="4"/>
  <c r="D3553" i="1"/>
  <c r="B3563" i="4"/>
  <c r="C3563" i="4"/>
  <c r="D3563" i="4"/>
  <c r="E3563" i="4"/>
  <c r="F3563" i="4"/>
  <c r="S3563" i="4"/>
  <c r="N3563" i="4"/>
  <c r="D3554" i="1"/>
  <c r="B3564" i="4"/>
  <c r="C3564" i="4"/>
  <c r="D3564" i="4"/>
  <c r="E3564" i="4"/>
  <c r="F3564" i="4"/>
  <c r="S3564" i="4"/>
  <c r="N3564" i="4"/>
  <c r="D3555" i="1"/>
  <c r="B3565" i="4"/>
  <c r="C3565" i="4"/>
  <c r="D3565" i="4"/>
  <c r="E3565" i="4"/>
  <c r="F3565" i="4"/>
  <c r="S3565" i="4"/>
  <c r="N3565" i="4"/>
  <c r="D3556" i="1"/>
  <c r="B3566" i="4"/>
  <c r="C3566" i="4"/>
  <c r="D3566" i="4"/>
  <c r="E3566" i="4"/>
  <c r="F3566" i="4"/>
  <c r="S3566" i="4"/>
  <c r="N3566" i="4"/>
  <c r="D3557" i="1"/>
  <c r="B3567" i="4"/>
  <c r="C3567" i="4"/>
  <c r="D3567" i="4"/>
  <c r="E3567" i="4"/>
  <c r="F3567" i="4"/>
  <c r="S3567" i="4"/>
  <c r="N3567" i="4"/>
  <c r="D3558" i="1"/>
  <c r="B3568" i="4"/>
  <c r="C3568" i="4"/>
  <c r="D3568" i="4"/>
  <c r="E3568" i="4"/>
  <c r="F3568" i="4"/>
  <c r="S3568" i="4"/>
  <c r="N3568" i="4"/>
  <c r="D3559" i="1"/>
  <c r="B3569" i="4"/>
  <c r="C3569" i="4"/>
  <c r="D3569" i="4"/>
  <c r="E3569" i="4"/>
  <c r="F3569" i="4"/>
  <c r="S3569" i="4"/>
  <c r="N3569" i="4"/>
  <c r="D3560" i="1"/>
  <c r="B3570" i="4"/>
  <c r="C3570" i="4"/>
  <c r="D3570" i="4"/>
  <c r="E3570" i="4"/>
  <c r="F3570" i="4"/>
  <c r="S3570" i="4"/>
  <c r="N3570" i="4"/>
  <c r="D3561" i="1"/>
  <c r="B3571" i="4"/>
  <c r="C3571" i="4"/>
  <c r="D3571" i="4"/>
  <c r="E3571" i="4"/>
  <c r="F3571" i="4"/>
  <c r="S3571" i="4"/>
  <c r="N3571" i="4"/>
  <c r="D3562" i="1"/>
  <c r="B3572" i="4"/>
  <c r="C3572" i="4"/>
  <c r="D3572" i="4"/>
  <c r="E3572" i="4"/>
  <c r="F3572" i="4"/>
  <c r="S3572" i="4"/>
  <c r="N3572" i="4"/>
  <c r="D3563" i="1"/>
  <c r="B3573" i="4"/>
  <c r="C3573" i="4"/>
  <c r="D3573" i="4"/>
  <c r="E3573" i="4"/>
  <c r="F3573" i="4"/>
  <c r="S3573" i="4"/>
  <c r="N3573" i="4"/>
  <c r="D3564" i="1"/>
  <c r="B3574" i="4"/>
  <c r="C3574" i="4"/>
  <c r="D3574" i="4"/>
  <c r="E3574" i="4"/>
  <c r="F3574" i="4"/>
  <c r="S3574" i="4"/>
  <c r="N3574" i="4"/>
  <c r="D3565" i="1"/>
  <c r="B3575" i="4"/>
  <c r="C3575" i="4"/>
  <c r="D3575" i="4"/>
  <c r="E3575" i="4"/>
  <c r="F3575" i="4"/>
  <c r="S3575" i="4"/>
  <c r="N3575" i="4"/>
  <c r="D3566" i="1"/>
  <c r="B3576" i="4"/>
  <c r="C3576" i="4"/>
  <c r="D3576" i="4"/>
  <c r="E3576" i="4"/>
  <c r="F3576" i="4"/>
  <c r="S3576" i="4"/>
  <c r="N3576" i="4"/>
  <c r="D3567" i="1"/>
  <c r="B3577" i="4"/>
  <c r="C3577" i="4"/>
  <c r="D3577" i="4"/>
  <c r="E3577" i="4"/>
  <c r="F3577" i="4"/>
  <c r="S3577" i="4"/>
  <c r="N3577" i="4"/>
  <c r="D3568" i="1"/>
  <c r="B3578" i="4"/>
  <c r="C3578" i="4"/>
  <c r="D3578" i="4"/>
  <c r="E3578" i="4"/>
  <c r="F3578" i="4"/>
  <c r="S3578" i="4"/>
  <c r="N3578" i="4"/>
  <c r="D3569" i="1"/>
  <c r="B3579" i="4"/>
  <c r="C3579" i="4"/>
  <c r="D3579" i="4"/>
  <c r="E3579" i="4"/>
  <c r="F3579" i="4"/>
  <c r="S3579" i="4"/>
  <c r="N3579" i="4"/>
  <c r="D3570" i="1"/>
  <c r="B3580" i="4"/>
  <c r="C3580" i="4"/>
  <c r="D3580" i="4"/>
  <c r="E3580" i="4"/>
  <c r="F3580" i="4"/>
  <c r="S3580" i="4"/>
  <c r="N3580" i="4"/>
  <c r="D3571" i="1"/>
  <c r="B3581" i="4"/>
  <c r="C3581" i="4"/>
  <c r="D3581" i="4"/>
  <c r="E3581" i="4"/>
  <c r="F3581" i="4"/>
  <c r="S3581" i="4"/>
  <c r="N3581" i="4"/>
  <c r="D3572" i="1"/>
  <c r="B3582" i="4"/>
  <c r="C3582" i="4"/>
  <c r="D3582" i="4"/>
  <c r="E3582" i="4"/>
  <c r="F3582" i="4"/>
  <c r="S3582" i="4"/>
  <c r="N3582" i="4"/>
  <c r="D3573" i="1"/>
  <c r="B3583" i="4"/>
  <c r="C3583" i="4"/>
  <c r="D3583" i="4"/>
  <c r="E3583" i="4"/>
  <c r="F3583" i="4"/>
  <c r="S3583" i="4"/>
  <c r="N3583" i="4"/>
  <c r="D3574" i="1"/>
  <c r="B3584" i="4"/>
  <c r="C3584" i="4"/>
  <c r="D3584" i="4"/>
  <c r="E3584" i="4"/>
  <c r="F3584" i="4"/>
  <c r="S3584" i="4"/>
  <c r="N3584" i="4"/>
  <c r="D3575" i="1"/>
  <c r="B3585" i="4"/>
  <c r="C3585" i="4"/>
  <c r="D3585" i="4"/>
  <c r="E3585" i="4"/>
  <c r="F3585" i="4"/>
  <c r="S3585" i="4"/>
  <c r="N3585" i="4"/>
  <c r="D3576" i="1"/>
  <c r="B3586" i="4"/>
  <c r="C3586" i="4"/>
  <c r="D3586" i="4"/>
  <c r="E3586" i="4"/>
  <c r="F3586" i="4"/>
  <c r="S3586" i="4"/>
  <c r="N3586" i="4"/>
  <c r="D3577" i="1"/>
  <c r="B3587" i="4"/>
  <c r="C3587" i="4"/>
  <c r="D3587" i="4"/>
  <c r="E3587" i="4"/>
  <c r="F3587" i="4"/>
  <c r="S3587" i="4"/>
  <c r="N3587" i="4"/>
  <c r="D3578" i="1"/>
  <c r="B3588" i="4"/>
  <c r="C3588" i="4"/>
  <c r="D3588" i="4"/>
  <c r="E3588" i="4"/>
  <c r="F3588" i="4"/>
  <c r="S3588" i="4"/>
  <c r="N3588" i="4"/>
  <c r="D3579" i="1"/>
  <c r="B3589" i="4"/>
  <c r="C3589" i="4"/>
  <c r="D3589" i="4"/>
  <c r="E3589" i="4"/>
  <c r="F3589" i="4"/>
  <c r="S3589" i="4"/>
  <c r="N3589" i="4"/>
  <c r="D3580" i="1"/>
  <c r="B3590" i="4"/>
  <c r="C3590" i="4"/>
  <c r="D3590" i="4"/>
  <c r="E3590" i="4"/>
  <c r="F3590" i="4"/>
  <c r="S3590" i="4"/>
  <c r="N3590" i="4"/>
  <c r="D3581" i="1"/>
  <c r="B3591" i="4"/>
  <c r="C3591" i="4"/>
  <c r="D3591" i="4"/>
  <c r="E3591" i="4"/>
  <c r="F3591" i="4"/>
  <c r="S3591" i="4"/>
  <c r="N3591" i="4"/>
  <c r="D3582" i="1"/>
  <c r="B3592" i="4"/>
  <c r="C3592" i="4"/>
  <c r="D3592" i="4"/>
  <c r="E3592" i="4"/>
  <c r="F3592" i="4"/>
  <c r="S3592" i="4"/>
  <c r="N3592" i="4"/>
  <c r="D3583" i="1"/>
  <c r="B3593" i="4"/>
  <c r="C3593" i="4"/>
  <c r="D3593" i="4"/>
  <c r="E3593" i="4"/>
  <c r="F3593" i="4"/>
  <c r="S3593" i="4"/>
  <c r="N3593" i="4"/>
  <c r="D3584" i="1"/>
  <c r="B3594" i="4"/>
  <c r="C3594" i="4"/>
  <c r="D3594" i="4"/>
  <c r="E3594" i="4"/>
  <c r="F3594" i="4"/>
  <c r="S3594" i="4"/>
  <c r="N3594" i="4"/>
  <c r="D3585" i="1"/>
  <c r="B3595" i="4"/>
  <c r="C3595" i="4"/>
  <c r="D3595" i="4"/>
  <c r="E3595" i="4"/>
  <c r="F3595" i="4"/>
  <c r="S3595" i="4"/>
  <c r="N3595" i="4"/>
  <c r="D3586" i="1"/>
  <c r="B3596" i="4"/>
  <c r="C3596" i="4"/>
  <c r="D3596" i="4"/>
  <c r="E3596" i="4"/>
  <c r="F3596" i="4"/>
  <c r="S3596" i="4"/>
  <c r="N3596" i="4"/>
  <c r="D3587" i="1"/>
  <c r="B3597" i="4"/>
  <c r="C3597" i="4"/>
  <c r="D3597" i="4"/>
  <c r="E3597" i="4"/>
  <c r="F3597" i="4"/>
  <c r="S3597" i="4"/>
  <c r="N3597" i="4"/>
  <c r="D3588" i="1"/>
  <c r="B3598" i="4"/>
  <c r="C3598" i="4"/>
  <c r="D3598" i="4"/>
  <c r="E3598" i="4"/>
  <c r="F3598" i="4"/>
  <c r="S3598" i="4"/>
  <c r="N3598" i="4"/>
  <c r="D3589" i="1"/>
  <c r="B3599" i="4"/>
  <c r="C3599" i="4"/>
  <c r="D3599" i="4"/>
  <c r="E3599" i="4"/>
  <c r="F3599" i="4"/>
  <c r="S3599" i="4"/>
  <c r="N3599" i="4"/>
  <c r="D3590" i="1"/>
  <c r="B3600" i="4"/>
  <c r="C3600" i="4"/>
  <c r="D3600" i="4"/>
  <c r="E3600" i="4"/>
  <c r="F3600" i="4"/>
  <c r="S3600" i="4"/>
  <c r="N3600" i="4"/>
  <c r="D3591" i="1"/>
  <c r="B3601" i="4"/>
  <c r="C3601" i="4"/>
  <c r="D3601" i="4"/>
  <c r="E3601" i="4"/>
  <c r="F3601" i="4"/>
  <c r="S3601" i="4"/>
  <c r="N3601" i="4"/>
  <c r="D3592" i="1"/>
  <c r="B3602" i="4"/>
  <c r="C3602" i="4"/>
  <c r="D3602" i="4"/>
  <c r="E3602" i="4"/>
  <c r="F3602" i="4"/>
  <c r="S3602" i="4"/>
  <c r="N3602" i="4"/>
  <c r="D3593" i="1"/>
  <c r="B3603" i="4"/>
  <c r="C3603" i="4"/>
  <c r="D3603" i="4"/>
  <c r="E3603" i="4"/>
  <c r="F3603" i="4"/>
  <c r="S3603" i="4"/>
  <c r="N3603" i="4"/>
  <c r="D3594" i="1"/>
  <c r="B3604" i="4"/>
  <c r="C3604" i="4"/>
  <c r="D3604" i="4"/>
  <c r="E3604" i="4"/>
  <c r="F3604" i="4"/>
  <c r="S3604" i="4"/>
  <c r="N3604" i="4"/>
  <c r="D3595" i="1"/>
  <c r="B3605" i="4"/>
  <c r="C3605" i="4"/>
  <c r="D3605" i="4"/>
  <c r="E3605" i="4"/>
  <c r="F3605" i="4"/>
  <c r="S3605" i="4"/>
  <c r="N3605" i="4"/>
  <c r="D3596" i="1"/>
  <c r="B3606" i="4"/>
  <c r="C3606" i="4"/>
  <c r="D3606" i="4"/>
  <c r="E3606" i="4"/>
  <c r="F3606" i="4"/>
  <c r="S3606" i="4"/>
  <c r="N3606" i="4"/>
  <c r="D3597" i="1"/>
  <c r="B3607" i="4"/>
  <c r="C3607" i="4"/>
  <c r="D3607" i="4"/>
  <c r="E3607" i="4"/>
  <c r="F3607" i="4"/>
  <c r="S3607" i="4"/>
  <c r="N3607" i="4"/>
  <c r="D3598" i="1"/>
  <c r="B3608" i="4"/>
  <c r="C3608" i="4"/>
  <c r="D3608" i="4"/>
  <c r="E3608" i="4"/>
  <c r="F3608" i="4"/>
  <c r="S3608" i="4"/>
  <c r="N3608" i="4"/>
  <c r="D3599" i="1"/>
  <c r="B3609" i="4"/>
  <c r="C3609" i="4"/>
  <c r="D3609" i="4"/>
  <c r="E3609" i="4"/>
  <c r="F3609" i="4"/>
  <c r="S3609" i="4"/>
  <c r="N3609" i="4"/>
  <c r="D3600" i="1"/>
  <c r="B3610" i="4"/>
  <c r="C3610" i="4"/>
  <c r="D3610" i="4"/>
  <c r="E3610" i="4"/>
  <c r="F3610" i="4"/>
  <c r="S3610" i="4"/>
  <c r="N3610" i="4"/>
  <c r="D3601" i="1"/>
  <c r="B3611" i="4"/>
  <c r="C3611" i="4"/>
  <c r="D3611" i="4"/>
  <c r="E3611" i="4"/>
  <c r="F3611" i="4"/>
  <c r="S3611" i="4"/>
  <c r="N3611" i="4"/>
  <c r="D3602" i="1"/>
  <c r="B3612" i="4"/>
  <c r="C3612" i="4"/>
  <c r="D3612" i="4"/>
  <c r="E3612" i="4"/>
  <c r="F3612" i="4"/>
  <c r="S3612" i="4"/>
  <c r="N3612" i="4"/>
  <c r="D3603" i="1"/>
  <c r="B3613" i="4"/>
  <c r="C3613" i="4"/>
  <c r="D3613" i="4"/>
  <c r="E3613" i="4"/>
  <c r="F3613" i="4"/>
  <c r="S3613" i="4"/>
  <c r="N3613" i="4"/>
  <c r="D3604" i="1"/>
  <c r="B3614" i="4"/>
  <c r="C3614" i="4"/>
  <c r="D3614" i="4"/>
  <c r="E3614" i="4"/>
  <c r="F3614" i="4"/>
  <c r="S3614" i="4"/>
  <c r="N3614" i="4"/>
  <c r="D3605" i="1"/>
  <c r="B3615" i="4"/>
  <c r="C3615" i="4"/>
  <c r="D3615" i="4"/>
  <c r="E3615" i="4"/>
  <c r="F3615" i="4"/>
  <c r="S3615" i="4"/>
  <c r="N3615" i="4"/>
  <c r="D3606" i="1"/>
  <c r="B3616" i="4"/>
  <c r="C3616" i="4"/>
  <c r="D3616" i="4"/>
  <c r="E3616" i="4"/>
  <c r="F3616" i="4"/>
  <c r="S3616" i="4"/>
  <c r="N3616" i="4"/>
  <c r="D3607" i="1"/>
  <c r="B3617" i="4"/>
  <c r="C3617" i="4"/>
  <c r="D3617" i="4"/>
  <c r="E3617" i="4"/>
  <c r="F3617" i="4"/>
  <c r="S3617" i="4"/>
  <c r="N3617" i="4"/>
  <c r="D3608" i="1"/>
  <c r="B3618" i="4"/>
  <c r="C3618" i="4"/>
  <c r="D3618" i="4"/>
  <c r="E3618" i="4"/>
  <c r="F3618" i="4"/>
  <c r="S3618" i="4"/>
  <c r="N3618" i="4"/>
  <c r="D3609" i="1"/>
  <c r="B3619" i="4"/>
  <c r="C3619" i="4"/>
  <c r="D3619" i="4"/>
  <c r="E3619" i="4"/>
  <c r="F3619" i="4"/>
  <c r="S3619" i="4"/>
  <c r="N3619" i="4"/>
  <c r="D3610" i="1"/>
  <c r="B3620" i="4"/>
  <c r="C3620" i="4"/>
  <c r="D3620" i="4"/>
  <c r="E3620" i="4"/>
  <c r="F3620" i="4"/>
  <c r="S3620" i="4"/>
  <c r="N3620" i="4"/>
  <c r="D3611" i="1"/>
  <c r="B3621" i="4"/>
  <c r="C3621" i="4"/>
  <c r="D3621" i="4"/>
  <c r="E3621" i="4"/>
  <c r="F3621" i="4"/>
  <c r="S3621" i="4"/>
  <c r="N3621" i="4"/>
  <c r="D3612" i="1"/>
  <c r="B3622" i="4"/>
  <c r="C3622" i="4"/>
  <c r="D3622" i="4"/>
  <c r="E3622" i="4"/>
  <c r="F3622" i="4"/>
  <c r="S3622" i="4"/>
  <c r="N3622" i="4"/>
  <c r="D3613" i="1"/>
  <c r="B3623" i="4"/>
  <c r="C3623" i="4"/>
  <c r="D3623" i="4"/>
  <c r="E3623" i="4"/>
  <c r="F3623" i="4"/>
  <c r="S3623" i="4"/>
  <c r="N3623" i="4"/>
  <c r="D3614" i="1"/>
  <c r="B3624" i="4"/>
  <c r="C3624" i="4"/>
  <c r="D3624" i="4"/>
  <c r="E3624" i="4"/>
  <c r="F3624" i="4"/>
  <c r="S3624" i="4"/>
  <c r="N3624" i="4"/>
  <c r="D3615" i="1"/>
  <c r="B3625" i="4"/>
  <c r="C3625" i="4"/>
  <c r="D3625" i="4"/>
  <c r="E3625" i="4"/>
  <c r="F3625" i="4"/>
  <c r="S3625" i="4"/>
  <c r="N3625" i="4"/>
  <c r="D3616" i="1"/>
  <c r="B3626" i="4"/>
  <c r="C3626" i="4"/>
  <c r="D3626" i="4"/>
  <c r="E3626" i="4"/>
  <c r="F3626" i="4"/>
  <c r="S3626" i="4"/>
  <c r="N3626" i="4"/>
  <c r="D3617" i="1"/>
  <c r="B3627" i="4"/>
  <c r="C3627" i="4"/>
  <c r="D3627" i="4"/>
  <c r="E3627" i="4"/>
  <c r="F3627" i="4"/>
  <c r="S3627" i="4"/>
  <c r="N3627" i="4"/>
  <c r="D3618" i="1"/>
  <c r="B3628" i="4"/>
  <c r="C3628" i="4"/>
  <c r="D3628" i="4"/>
  <c r="E3628" i="4"/>
  <c r="F3628" i="4"/>
  <c r="S3628" i="4"/>
  <c r="N3628" i="4"/>
  <c r="D3619" i="1"/>
  <c r="B3629" i="4"/>
  <c r="C3629" i="4"/>
  <c r="D3629" i="4"/>
  <c r="E3629" i="4"/>
  <c r="F3629" i="4"/>
  <c r="S3629" i="4"/>
  <c r="N3629" i="4"/>
  <c r="D3620" i="1"/>
  <c r="B3630" i="4"/>
  <c r="C3630" i="4"/>
  <c r="D3630" i="4"/>
  <c r="E3630" i="4"/>
  <c r="F3630" i="4"/>
  <c r="S3630" i="4"/>
  <c r="N3630" i="4"/>
  <c r="D3621" i="1"/>
  <c r="B3631" i="4"/>
  <c r="C3631" i="4"/>
  <c r="D3631" i="4"/>
  <c r="E3631" i="4"/>
  <c r="F3631" i="4"/>
  <c r="S3631" i="4"/>
  <c r="N3631" i="4"/>
  <c r="D3622" i="1"/>
  <c r="B3632" i="4"/>
  <c r="C3632" i="4"/>
  <c r="D3632" i="4"/>
  <c r="E3632" i="4"/>
  <c r="F3632" i="4"/>
  <c r="S3632" i="4"/>
  <c r="N3632" i="4"/>
  <c r="D3623" i="1"/>
  <c r="B3633" i="4"/>
  <c r="C3633" i="4"/>
  <c r="D3633" i="4"/>
  <c r="E3633" i="4"/>
  <c r="F3633" i="4"/>
  <c r="S3633" i="4"/>
  <c r="N3633" i="4"/>
  <c r="D3624" i="1"/>
  <c r="B3634" i="4"/>
  <c r="C3634" i="4"/>
  <c r="D3634" i="4"/>
  <c r="E3634" i="4"/>
  <c r="F3634" i="4"/>
  <c r="S3634" i="4"/>
  <c r="N3634" i="4"/>
  <c r="D3625" i="1"/>
  <c r="B3635" i="4"/>
  <c r="C3635" i="4"/>
  <c r="D3635" i="4"/>
  <c r="E3635" i="4"/>
  <c r="F3635" i="4"/>
  <c r="S3635" i="4"/>
  <c r="N3635" i="4"/>
  <c r="D3626" i="1"/>
  <c r="B3636" i="4"/>
  <c r="C3636" i="4"/>
  <c r="D3636" i="4"/>
  <c r="E3636" i="4"/>
  <c r="F3636" i="4"/>
  <c r="S3636" i="4"/>
  <c r="N3636" i="4"/>
  <c r="D3627" i="1"/>
  <c r="B3637" i="4"/>
  <c r="C3637" i="4"/>
  <c r="D3637" i="4"/>
  <c r="E3637" i="4"/>
  <c r="F3637" i="4"/>
  <c r="S3637" i="4"/>
  <c r="N3637" i="4"/>
  <c r="D3628" i="1"/>
  <c r="B3638" i="4"/>
  <c r="C3638" i="4"/>
  <c r="D3638" i="4"/>
  <c r="E3638" i="4"/>
  <c r="F3638" i="4"/>
  <c r="S3638" i="4"/>
  <c r="N3638" i="4"/>
  <c r="D3629" i="1"/>
  <c r="B3639" i="4"/>
  <c r="C3639" i="4"/>
  <c r="D3639" i="4"/>
  <c r="E3639" i="4"/>
  <c r="F3639" i="4"/>
  <c r="S3639" i="4"/>
  <c r="N3639" i="4"/>
  <c r="D3630" i="1"/>
  <c r="B3640" i="4"/>
  <c r="C3640" i="4"/>
  <c r="D3640" i="4"/>
  <c r="E3640" i="4"/>
  <c r="F3640" i="4"/>
  <c r="S3640" i="4"/>
  <c r="N3640" i="4"/>
  <c r="D3631" i="1"/>
  <c r="B3641" i="4"/>
  <c r="C3641" i="4"/>
  <c r="D3641" i="4"/>
  <c r="E3641" i="4"/>
  <c r="F3641" i="4"/>
  <c r="S3641" i="4"/>
  <c r="N3641" i="4"/>
  <c r="D3632" i="1"/>
  <c r="B3642" i="4"/>
  <c r="C3642" i="4"/>
  <c r="D3642" i="4"/>
  <c r="E3642" i="4"/>
  <c r="F3642" i="4"/>
  <c r="S3642" i="4"/>
  <c r="N3642" i="4"/>
  <c r="D3633" i="1"/>
  <c r="B3643" i="4"/>
  <c r="C3643" i="4"/>
  <c r="D3643" i="4"/>
  <c r="E3643" i="4"/>
  <c r="F3643" i="4"/>
  <c r="S3643" i="4"/>
  <c r="N3643" i="4"/>
  <c r="D3634" i="1"/>
  <c r="B3644" i="4"/>
  <c r="C3644" i="4"/>
  <c r="D3644" i="4"/>
  <c r="E3644" i="4"/>
  <c r="F3644" i="4"/>
  <c r="S3644" i="4"/>
  <c r="N3644" i="4"/>
  <c r="D3635" i="1"/>
  <c r="B3645" i="4"/>
  <c r="C3645" i="4"/>
  <c r="D3645" i="4"/>
  <c r="E3645" i="4"/>
  <c r="F3645" i="4"/>
  <c r="S3645" i="4"/>
  <c r="N3645" i="4"/>
  <c r="D3636" i="1"/>
  <c r="B3646" i="4"/>
  <c r="C3646" i="4"/>
  <c r="D3646" i="4"/>
  <c r="E3646" i="4"/>
  <c r="F3646" i="4"/>
  <c r="S3646" i="4"/>
  <c r="N3646" i="4"/>
  <c r="D3637" i="1"/>
  <c r="B3647" i="4"/>
  <c r="C3647" i="4"/>
  <c r="D3647" i="4"/>
  <c r="E3647" i="4"/>
  <c r="F3647" i="4"/>
  <c r="S3647" i="4"/>
  <c r="N3647" i="4"/>
  <c r="D3638" i="1"/>
  <c r="B3648" i="4"/>
  <c r="C3648" i="4"/>
  <c r="D3648" i="4"/>
  <c r="E3648" i="4"/>
  <c r="F3648" i="4"/>
  <c r="S3648" i="4"/>
  <c r="N3648" i="4"/>
  <c r="D3639" i="1"/>
  <c r="B3649" i="4"/>
  <c r="C3649" i="4"/>
  <c r="D3649" i="4"/>
  <c r="E3649" i="4"/>
  <c r="F3649" i="4"/>
  <c r="S3649" i="4"/>
  <c r="N3649" i="4"/>
  <c r="D3640" i="1"/>
  <c r="B3650" i="4"/>
  <c r="C3650" i="4"/>
  <c r="D3650" i="4"/>
  <c r="E3650" i="4"/>
  <c r="F3650" i="4"/>
  <c r="S3650" i="4"/>
  <c r="N3650" i="4"/>
  <c r="D3641" i="1"/>
  <c r="B3651" i="4"/>
  <c r="C3651" i="4"/>
  <c r="D3651" i="4"/>
  <c r="E3651" i="4"/>
  <c r="F3651" i="4"/>
  <c r="S3651" i="4"/>
  <c r="N3651" i="4"/>
  <c r="D3642" i="1"/>
  <c r="B3652" i="4"/>
  <c r="C3652" i="4"/>
  <c r="D3652" i="4"/>
  <c r="E3652" i="4"/>
  <c r="F3652" i="4"/>
  <c r="S3652" i="4"/>
  <c r="N3652" i="4"/>
  <c r="D3643" i="1"/>
  <c r="B3653" i="4"/>
  <c r="C3653" i="4"/>
  <c r="D3653" i="4"/>
  <c r="E3653" i="4"/>
  <c r="F3653" i="4"/>
  <c r="S3653" i="4"/>
  <c r="N3653" i="4"/>
  <c r="D3644" i="1"/>
  <c r="B3654" i="4"/>
  <c r="C3654" i="4"/>
  <c r="D3654" i="4"/>
  <c r="E3654" i="4"/>
  <c r="F3654" i="4"/>
  <c r="S3654" i="4"/>
  <c r="N3654" i="4"/>
  <c r="D3645" i="1"/>
  <c r="B3655" i="4"/>
  <c r="C3655" i="4"/>
  <c r="D3655" i="4"/>
  <c r="E3655" i="4"/>
  <c r="F3655" i="4"/>
  <c r="S3655" i="4"/>
  <c r="N3655" i="4"/>
  <c r="D3646" i="1"/>
  <c r="B3656" i="4"/>
  <c r="C3656" i="4"/>
  <c r="D3656" i="4"/>
  <c r="E3656" i="4"/>
  <c r="F3656" i="4"/>
  <c r="S3656" i="4"/>
  <c r="N3656" i="4"/>
  <c r="D3647" i="1"/>
  <c r="B3657" i="4"/>
  <c r="C3657" i="4"/>
  <c r="D3657" i="4"/>
  <c r="E3657" i="4"/>
  <c r="F3657" i="4"/>
  <c r="S3657" i="4"/>
  <c r="N3657" i="4"/>
  <c r="D3648" i="1"/>
  <c r="B3658" i="4"/>
  <c r="C3658" i="4"/>
  <c r="D3658" i="4"/>
  <c r="E3658" i="4"/>
  <c r="F3658" i="4"/>
  <c r="S3658" i="4"/>
  <c r="N3658" i="4"/>
  <c r="D3649" i="1"/>
  <c r="B3659" i="4"/>
  <c r="C3659" i="4"/>
  <c r="D3659" i="4"/>
  <c r="E3659" i="4"/>
  <c r="F3659" i="4"/>
  <c r="S3659" i="4"/>
  <c r="N3659" i="4"/>
  <c r="D3650" i="1"/>
  <c r="B3660" i="4"/>
  <c r="C3660" i="4"/>
  <c r="D3660" i="4"/>
  <c r="E3660" i="4"/>
  <c r="F3660" i="4"/>
  <c r="S3660" i="4"/>
  <c r="N3660" i="4"/>
  <c r="D3651" i="1"/>
  <c r="B3661" i="4"/>
  <c r="C3661" i="4"/>
  <c r="D3661" i="4"/>
  <c r="E3661" i="4"/>
  <c r="F3661" i="4"/>
  <c r="S3661" i="4"/>
  <c r="N3661" i="4"/>
  <c r="D3652" i="1"/>
  <c r="B3662" i="4"/>
  <c r="C3662" i="4"/>
  <c r="D3662" i="4"/>
  <c r="E3662" i="4"/>
  <c r="F3662" i="4"/>
  <c r="S3662" i="4"/>
  <c r="N3662" i="4"/>
  <c r="D3653" i="1"/>
  <c r="B3663" i="4"/>
  <c r="C3663" i="4"/>
  <c r="D3663" i="4"/>
  <c r="E3663" i="4"/>
  <c r="F3663" i="4"/>
  <c r="S3663" i="4"/>
  <c r="N3663" i="4"/>
  <c r="D3654" i="1"/>
  <c r="B3664" i="4"/>
  <c r="C3664" i="4"/>
  <c r="D3664" i="4"/>
  <c r="E3664" i="4"/>
  <c r="F3664" i="4"/>
  <c r="S3664" i="4"/>
  <c r="N3664" i="4"/>
  <c r="D3655" i="1"/>
  <c r="B3665" i="4"/>
  <c r="C3665" i="4"/>
  <c r="D3665" i="4"/>
  <c r="E3665" i="4"/>
  <c r="F3665" i="4"/>
  <c r="S3665" i="4"/>
  <c r="N3665" i="4"/>
  <c r="D3656" i="1"/>
  <c r="B3666" i="4"/>
  <c r="C3666" i="4"/>
  <c r="D3666" i="4"/>
  <c r="E3666" i="4"/>
  <c r="F3666" i="4"/>
  <c r="S3666" i="4"/>
  <c r="N3666" i="4"/>
  <c r="D3657" i="1"/>
  <c r="B3667" i="4"/>
  <c r="C3667" i="4"/>
  <c r="D3667" i="4"/>
  <c r="E3667" i="4"/>
  <c r="F3667" i="4"/>
  <c r="S3667" i="4"/>
  <c r="N3667" i="4"/>
  <c r="D3658" i="1"/>
  <c r="B3668" i="4"/>
  <c r="C3668" i="4"/>
  <c r="D3668" i="4"/>
  <c r="E3668" i="4"/>
  <c r="F3668" i="4"/>
  <c r="S3668" i="4"/>
  <c r="N3668" i="4"/>
  <c r="D3659" i="1"/>
  <c r="B3669" i="4"/>
  <c r="C3669" i="4"/>
  <c r="D3669" i="4"/>
  <c r="E3669" i="4"/>
  <c r="F3669" i="4"/>
  <c r="S3669" i="4"/>
  <c r="N3669" i="4"/>
  <c r="D3660" i="1"/>
  <c r="B3670" i="4"/>
  <c r="C3670" i="4"/>
  <c r="D3670" i="4"/>
  <c r="E3670" i="4"/>
  <c r="F3670" i="4"/>
  <c r="S3670" i="4"/>
  <c r="N3670" i="4"/>
  <c r="D3661" i="1"/>
  <c r="B3671" i="4"/>
  <c r="C3671" i="4"/>
  <c r="D3671" i="4"/>
  <c r="E3671" i="4"/>
  <c r="F3671" i="4"/>
  <c r="S3671" i="4"/>
  <c r="N3671" i="4"/>
  <c r="D3662" i="1"/>
  <c r="B3672" i="4"/>
  <c r="C3672" i="4"/>
  <c r="D3672" i="4"/>
  <c r="E3672" i="4"/>
  <c r="F3672" i="4"/>
  <c r="S3672" i="4"/>
  <c r="N3672" i="4"/>
  <c r="D3663" i="1"/>
  <c r="B3673" i="4"/>
  <c r="C3673" i="4"/>
  <c r="D3673" i="4"/>
  <c r="E3673" i="4"/>
  <c r="F3673" i="4"/>
  <c r="S3673" i="4"/>
  <c r="N3673" i="4"/>
  <c r="D3664" i="1"/>
  <c r="B3674" i="4"/>
  <c r="C3674" i="4"/>
  <c r="D3674" i="4"/>
  <c r="E3674" i="4"/>
  <c r="F3674" i="4"/>
  <c r="S3674" i="4"/>
  <c r="N3674" i="4"/>
  <c r="D3665" i="1"/>
  <c r="B3675" i="4"/>
  <c r="C3675" i="4"/>
  <c r="D3675" i="4"/>
  <c r="E3675" i="4"/>
  <c r="F3675" i="4"/>
  <c r="S3675" i="4"/>
  <c r="N3675" i="4"/>
  <c r="D3666" i="1"/>
  <c r="B3676" i="4"/>
  <c r="C3676" i="4"/>
  <c r="D3676" i="4"/>
  <c r="E3676" i="4"/>
  <c r="F3676" i="4"/>
  <c r="S3676" i="4"/>
  <c r="N3676" i="4"/>
  <c r="D3667" i="1"/>
  <c r="B3677" i="4"/>
  <c r="C3677" i="4"/>
  <c r="D3677" i="4"/>
  <c r="E3677" i="4"/>
  <c r="F3677" i="4"/>
  <c r="S3677" i="4"/>
  <c r="N3677" i="4"/>
  <c r="D3668" i="1"/>
  <c r="B3678" i="4"/>
  <c r="C3678" i="4"/>
  <c r="D3678" i="4"/>
  <c r="E3678" i="4"/>
  <c r="F3678" i="4"/>
  <c r="S3678" i="4"/>
  <c r="N3678" i="4"/>
  <c r="D3669" i="1"/>
  <c r="B3679" i="4"/>
  <c r="C3679" i="4"/>
  <c r="D3679" i="4"/>
  <c r="E3679" i="4"/>
  <c r="F3679" i="4"/>
  <c r="S3679" i="4"/>
  <c r="N3679" i="4"/>
  <c r="D3670" i="1"/>
  <c r="B3680" i="4"/>
  <c r="C3680" i="4"/>
  <c r="D3680" i="4"/>
  <c r="E3680" i="4"/>
  <c r="F3680" i="4"/>
  <c r="S3680" i="4"/>
  <c r="N3680" i="4"/>
  <c r="D3671" i="1"/>
  <c r="B3681" i="4"/>
  <c r="C3681" i="4"/>
  <c r="D3681" i="4"/>
  <c r="E3681" i="4"/>
  <c r="F3681" i="4"/>
  <c r="S3681" i="4"/>
  <c r="N3681" i="4"/>
  <c r="D3672" i="1"/>
  <c r="B3682" i="4"/>
  <c r="C3682" i="4"/>
  <c r="D3682" i="4"/>
  <c r="E3682" i="4"/>
  <c r="F3682" i="4"/>
  <c r="S3682" i="4"/>
  <c r="N3682" i="4"/>
  <c r="D3673" i="1"/>
  <c r="B3683" i="4"/>
  <c r="C3683" i="4"/>
  <c r="D3683" i="4"/>
  <c r="E3683" i="4"/>
  <c r="F3683" i="4"/>
  <c r="S3683" i="4"/>
  <c r="N3683" i="4"/>
  <c r="D3674" i="1"/>
  <c r="B3684" i="4"/>
  <c r="C3684" i="4"/>
  <c r="D3684" i="4"/>
  <c r="E3684" i="4"/>
  <c r="F3684" i="4"/>
  <c r="S3684" i="4"/>
  <c r="N3684" i="4"/>
  <c r="D3675" i="1"/>
  <c r="B3685" i="4"/>
  <c r="C3685" i="4"/>
  <c r="D3685" i="4"/>
  <c r="E3685" i="4"/>
  <c r="F3685" i="4"/>
  <c r="S3685" i="4"/>
  <c r="N3685" i="4"/>
  <c r="D3676" i="1"/>
  <c r="B3686" i="4"/>
  <c r="C3686" i="4"/>
  <c r="D3686" i="4"/>
  <c r="E3686" i="4"/>
  <c r="F3686" i="4"/>
  <c r="S3686" i="4"/>
  <c r="N3686" i="4"/>
  <c r="D3677" i="1"/>
  <c r="B3687" i="4"/>
  <c r="C3687" i="4"/>
  <c r="D3687" i="4"/>
  <c r="E3687" i="4"/>
  <c r="F3687" i="4"/>
  <c r="S3687" i="4"/>
  <c r="N3687" i="4"/>
  <c r="D3678" i="1"/>
  <c r="B3688" i="4"/>
  <c r="C3688" i="4"/>
  <c r="D3688" i="4"/>
  <c r="E3688" i="4"/>
  <c r="F3688" i="4"/>
  <c r="S3688" i="4"/>
  <c r="N3688" i="4"/>
  <c r="D3679" i="1"/>
  <c r="B3689" i="4"/>
  <c r="C3689" i="4"/>
  <c r="D3689" i="4"/>
  <c r="E3689" i="4"/>
  <c r="F3689" i="4"/>
  <c r="S3689" i="4"/>
  <c r="N3689" i="4"/>
  <c r="D3680" i="1"/>
  <c r="B3690" i="4"/>
  <c r="C3690" i="4"/>
  <c r="D3690" i="4"/>
  <c r="E3690" i="4"/>
  <c r="F3690" i="4"/>
  <c r="S3690" i="4"/>
  <c r="N3690" i="4"/>
  <c r="D3681" i="1"/>
  <c r="B3691" i="4"/>
  <c r="C3691" i="4"/>
  <c r="D3691" i="4"/>
  <c r="E3691" i="4"/>
  <c r="F3691" i="4"/>
  <c r="S3691" i="4"/>
  <c r="N3691" i="4"/>
  <c r="D3682" i="1"/>
  <c r="B3692" i="4"/>
  <c r="C3692" i="4"/>
  <c r="D3692" i="4"/>
  <c r="E3692" i="4"/>
  <c r="F3692" i="4"/>
  <c r="S3692" i="4"/>
  <c r="N3692" i="4"/>
  <c r="D3683" i="1"/>
  <c r="B3693" i="4"/>
  <c r="C3693" i="4"/>
  <c r="D3693" i="4"/>
  <c r="E3693" i="4"/>
  <c r="F3693" i="4"/>
  <c r="S3693" i="4"/>
  <c r="N3693" i="4"/>
  <c r="D3684" i="1"/>
  <c r="B3694" i="4"/>
  <c r="C3694" i="4"/>
  <c r="D3694" i="4"/>
  <c r="E3694" i="4"/>
  <c r="F3694" i="4"/>
  <c r="S3694" i="4"/>
  <c r="N3694" i="4"/>
  <c r="D3685" i="1"/>
  <c r="B3695" i="4"/>
  <c r="C3695" i="4"/>
  <c r="D3695" i="4"/>
  <c r="E3695" i="4"/>
  <c r="F3695" i="4"/>
  <c r="S3695" i="4"/>
  <c r="N3695" i="4"/>
  <c r="D3686" i="1"/>
  <c r="B3696" i="4"/>
  <c r="C3696" i="4"/>
  <c r="D3696" i="4"/>
  <c r="E3696" i="4"/>
  <c r="F3696" i="4"/>
  <c r="S3696" i="4"/>
  <c r="N3696" i="4"/>
  <c r="D3687" i="1"/>
  <c r="B3697" i="4"/>
  <c r="C3697" i="4"/>
  <c r="D3697" i="4"/>
  <c r="E3697" i="4"/>
  <c r="F3697" i="4"/>
  <c r="S3697" i="4"/>
  <c r="N3697" i="4"/>
  <c r="D3688" i="1"/>
  <c r="B3698" i="4"/>
  <c r="C3698" i="4"/>
  <c r="D3698" i="4"/>
  <c r="E3698" i="4"/>
  <c r="F3698" i="4"/>
  <c r="S3698" i="4"/>
  <c r="N3698" i="4"/>
  <c r="D3689" i="1"/>
  <c r="B3699" i="4"/>
  <c r="C3699" i="4"/>
  <c r="D3699" i="4"/>
  <c r="E3699" i="4"/>
  <c r="F3699" i="4"/>
  <c r="S3699" i="4"/>
  <c r="N3699" i="4"/>
  <c r="D3690" i="1"/>
  <c r="B3700" i="4"/>
  <c r="C3700" i="4"/>
  <c r="D3700" i="4"/>
  <c r="E3700" i="4"/>
  <c r="F3700" i="4"/>
  <c r="S3700" i="4"/>
  <c r="N3700" i="4"/>
  <c r="D3691" i="1"/>
  <c r="B3701" i="4"/>
  <c r="C3701" i="4"/>
  <c r="D3701" i="4"/>
  <c r="E3701" i="4"/>
  <c r="F3701" i="4"/>
  <c r="S3701" i="4"/>
  <c r="N3701" i="4"/>
  <c r="D3692" i="1"/>
  <c r="B3702" i="4"/>
  <c r="C3702" i="4"/>
  <c r="D3702" i="4"/>
  <c r="E3702" i="4"/>
  <c r="F3702" i="4"/>
  <c r="S3702" i="4"/>
  <c r="N3702" i="4"/>
  <c r="D3693" i="1"/>
  <c r="B3703" i="4"/>
  <c r="C3703" i="4"/>
  <c r="D3703" i="4"/>
  <c r="E3703" i="4"/>
  <c r="F3703" i="4"/>
  <c r="S3703" i="4"/>
  <c r="N3703" i="4"/>
  <c r="D3694" i="1"/>
  <c r="B3704" i="4"/>
  <c r="C3704" i="4"/>
  <c r="D3704" i="4"/>
  <c r="E3704" i="4"/>
  <c r="F3704" i="4"/>
  <c r="S3704" i="4"/>
  <c r="N3704" i="4"/>
  <c r="D3695" i="1"/>
  <c r="B3705" i="4"/>
  <c r="C3705" i="4"/>
  <c r="D3705" i="4"/>
  <c r="E3705" i="4"/>
  <c r="F3705" i="4"/>
  <c r="S3705" i="4"/>
  <c r="N3705" i="4"/>
  <c r="D3696" i="1"/>
  <c r="B3706" i="4"/>
  <c r="C3706" i="4"/>
  <c r="D3706" i="4"/>
  <c r="E3706" i="4"/>
  <c r="F3706" i="4"/>
  <c r="S3706" i="4"/>
  <c r="N3706" i="4"/>
  <c r="D3697" i="1"/>
  <c r="B3707" i="4"/>
  <c r="C3707" i="4"/>
  <c r="D3707" i="4"/>
  <c r="E3707" i="4"/>
  <c r="F3707" i="4"/>
  <c r="S3707" i="4"/>
  <c r="N3707" i="4"/>
  <c r="D3698" i="1"/>
  <c r="B3708" i="4"/>
  <c r="C3708" i="4"/>
  <c r="D3708" i="4"/>
  <c r="E3708" i="4"/>
  <c r="F3708" i="4"/>
  <c r="S3708" i="4"/>
  <c r="N3708" i="4"/>
  <c r="D3699" i="1"/>
  <c r="B3709" i="4"/>
  <c r="C3709" i="4"/>
  <c r="D3709" i="4"/>
  <c r="E3709" i="4"/>
  <c r="F3709" i="4"/>
  <c r="S3709" i="4"/>
  <c r="N3709" i="4"/>
  <c r="D3700" i="1"/>
  <c r="B3710" i="4"/>
  <c r="C3710" i="4"/>
  <c r="D3710" i="4"/>
  <c r="E3710" i="4"/>
  <c r="F3710" i="4"/>
  <c r="S3710" i="4"/>
  <c r="N3710" i="4"/>
  <c r="D3701" i="1"/>
  <c r="B3711" i="4"/>
  <c r="C3711" i="4"/>
  <c r="D3711" i="4"/>
  <c r="E3711" i="4"/>
  <c r="F3711" i="4"/>
  <c r="S3711" i="4"/>
  <c r="N3711" i="4"/>
  <c r="D3702" i="1"/>
  <c r="B3712" i="4"/>
  <c r="C3712" i="4"/>
  <c r="D3712" i="4"/>
  <c r="E3712" i="4"/>
  <c r="F3712" i="4"/>
  <c r="S3712" i="4"/>
  <c r="N3712" i="4"/>
  <c r="D3703" i="1"/>
  <c r="B3713" i="4"/>
  <c r="C3713" i="4"/>
  <c r="D3713" i="4"/>
  <c r="E3713" i="4"/>
  <c r="F3713" i="4"/>
  <c r="S3713" i="4"/>
  <c r="N3713" i="4"/>
  <c r="D3704" i="1"/>
  <c r="B3714" i="4"/>
  <c r="C3714" i="4"/>
  <c r="D3714" i="4"/>
  <c r="E3714" i="4"/>
  <c r="F3714" i="4"/>
  <c r="S3714" i="4"/>
  <c r="N3714" i="4"/>
  <c r="D3705" i="1"/>
  <c r="B3715" i="4"/>
  <c r="C3715" i="4"/>
  <c r="D3715" i="4"/>
  <c r="E3715" i="4"/>
  <c r="F3715" i="4"/>
  <c r="S3715" i="4"/>
  <c r="N3715" i="4"/>
  <c r="D3706" i="1"/>
  <c r="B3716" i="4"/>
  <c r="C3716" i="4"/>
  <c r="D3716" i="4"/>
  <c r="E3716" i="4"/>
  <c r="F3716" i="4"/>
  <c r="S3716" i="4"/>
  <c r="N3716" i="4"/>
  <c r="D3707" i="1"/>
  <c r="B3717" i="4"/>
  <c r="C3717" i="4"/>
  <c r="D3717" i="4"/>
  <c r="E3717" i="4"/>
  <c r="F3717" i="4"/>
  <c r="S3717" i="4"/>
  <c r="N3717" i="4"/>
  <c r="D3708" i="1"/>
  <c r="B3718" i="4"/>
  <c r="C3718" i="4"/>
  <c r="D3718" i="4"/>
  <c r="E3718" i="4"/>
  <c r="F3718" i="4"/>
  <c r="S3718" i="4"/>
  <c r="N3718" i="4"/>
  <c r="D3709" i="1"/>
  <c r="B3719" i="4"/>
  <c r="C3719" i="4"/>
  <c r="D3719" i="4"/>
  <c r="E3719" i="4"/>
  <c r="F3719" i="4"/>
  <c r="S3719" i="4"/>
  <c r="N3719" i="4"/>
  <c r="D3710" i="1"/>
  <c r="B3720" i="4"/>
  <c r="C3720" i="4"/>
  <c r="D3720" i="4"/>
  <c r="E3720" i="4"/>
  <c r="F3720" i="4"/>
  <c r="S3720" i="4"/>
  <c r="N3720" i="4"/>
  <c r="D3711" i="1"/>
  <c r="B3721" i="4"/>
  <c r="C3721" i="4"/>
  <c r="D3721" i="4"/>
  <c r="E3721" i="4"/>
  <c r="F3721" i="4"/>
  <c r="S3721" i="4"/>
  <c r="N3721" i="4"/>
  <c r="D3712" i="1"/>
  <c r="B3722" i="4"/>
  <c r="C3722" i="4"/>
  <c r="D3722" i="4"/>
  <c r="E3722" i="4"/>
  <c r="F3722" i="4"/>
  <c r="S3722" i="4"/>
  <c r="N3722" i="4"/>
  <c r="D3713" i="1"/>
  <c r="B3723" i="4"/>
  <c r="C3723" i="4"/>
  <c r="D3723" i="4"/>
  <c r="E3723" i="4"/>
  <c r="F3723" i="4"/>
  <c r="S3723" i="4"/>
  <c r="N3723" i="4"/>
  <c r="D3714" i="1"/>
  <c r="B3724" i="4"/>
  <c r="C3724" i="4"/>
  <c r="D3724" i="4"/>
  <c r="E3724" i="4"/>
  <c r="F3724" i="4"/>
  <c r="S3724" i="4"/>
  <c r="N3724" i="4"/>
  <c r="D3715" i="1"/>
  <c r="B3725" i="4"/>
  <c r="C3725" i="4"/>
  <c r="D3725" i="4"/>
  <c r="E3725" i="4"/>
  <c r="F3725" i="4"/>
  <c r="S3725" i="4"/>
  <c r="N3725" i="4"/>
  <c r="D3716" i="1"/>
  <c r="B3726" i="4"/>
  <c r="C3726" i="4"/>
  <c r="D3726" i="4"/>
  <c r="E3726" i="4"/>
  <c r="F3726" i="4"/>
  <c r="S3726" i="4"/>
  <c r="N3726" i="4"/>
  <c r="D3717" i="1"/>
  <c r="B3727" i="4"/>
  <c r="C3727" i="4"/>
  <c r="D3727" i="4"/>
  <c r="E3727" i="4"/>
  <c r="F3727" i="4"/>
  <c r="S3727" i="4"/>
  <c r="N3727" i="4"/>
  <c r="D3718" i="1"/>
  <c r="B3728" i="4"/>
  <c r="C3728" i="4"/>
  <c r="D3728" i="4"/>
  <c r="E3728" i="4"/>
  <c r="F3728" i="4"/>
  <c r="S3728" i="4"/>
  <c r="N3728" i="4"/>
  <c r="D3719" i="1"/>
  <c r="B3729" i="4"/>
  <c r="C3729" i="4"/>
  <c r="D3729" i="4"/>
  <c r="E3729" i="4"/>
  <c r="F3729" i="4"/>
  <c r="S3729" i="4"/>
  <c r="N3729" i="4"/>
  <c r="D3720" i="1"/>
  <c r="B3730" i="4"/>
  <c r="C3730" i="4"/>
  <c r="D3730" i="4"/>
  <c r="E3730" i="4"/>
  <c r="F3730" i="4"/>
  <c r="S3730" i="4"/>
  <c r="N3730" i="4"/>
  <c r="D3721" i="1"/>
  <c r="B3731" i="4"/>
  <c r="C3731" i="4"/>
  <c r="D3731" i="4"/>
  <c r="E3731" i="4"/>
  <c r="F3731" i="4"/>
  <c r="S3731" i="4"/>
  <c r="N3731" i="4"/>
  <c r="D3722" i="1"/>
  <c r="B3732" i="4"/>
  <c r="C3732" i="4"/>
  <c r="D3732" i="4"/>
  <c r="E3732" i="4"/>
  <c r="F3732" i="4"/>
  <c r="S3732" i="4"/>
  <c r="N3732" i="4"/>
  <c r="D3723" i="1"/>
  <c r="B3733" i="4"/>
  <c r="C3733" i="4"/>
  <c r="D3733" i="4"/>
  <c r="E3733" i="4"/>
  <c r="F3733" i="4"/>
  <c r="S3733" i="4"/>
  <c r="N3733" i="4"/>
  <c r="D3724" i="1"/>
  <c r="B3734" i="4"/>
  <c r="C3734" i="4"/>
  <c r="D3734" i="4"/>
  <c r="E3734" i="4"/>
  <c r="F3734" i="4"/>
  <c r="S3734" i="4"/>
  <c r="N3734" i="4"/>
  <c r="D3725" i="1"/>
  <c r="B3735" i="4"/>
  <c r="C3735" i="4"/>
  <c r="D3735" i="4"/>
  <c r="E3735" i="4"/>
  <c r="F3735" i="4"/>
  <c r="S3735" i="4"/>
  <c r="N3735" i="4"/>
  <c r="D3726" i="1"/>
  <c r="B3736" i="4"/>
  <c r="C3736" i="4"/>
  <c r="D3736" i="4"/>
  <c r="E3736" i="4"/>
  <c r="F3736" i="4"/>
  <c r="S3736" i="4"/>
  <c r="N3736" i="4"/>
  <c r="D3727" i="1"/>
  <c r="B3737" i="4"/>
  <c r="C3737" i="4"/>
  <c r="D3737" i="4"/>
  <c r="E3737" i="4"/>
  <c r="F3737" i="4"/>
  <c r="S3737" i="4"/>
  <c r="N3737" i="4"/>
  <c r="D3728" i="1"/>
  <c r="B3738" i="4"/>
  <c r="C3738" i="4"/>
  <c r="D3738" i="4"/>
  <c r="E3738" i="4"/>
  <c r="F3738" i="4"/>
  <c r="S3738" i="4"/>
  <c r="N3738" i="4"/>
  <c r="D3729" i="1"/>
  <c r="B3739" i="4"/>
  <c r="C3739" i="4"/>
  <c r="D3739" i="4"/>
  <c r="E3739" i="4"/>
  <c r="F3739" i="4"/>
  <c r="S3739" i="4"/>
  <c r="N3739" i="4"/>
  <c r="D3730" i="1"/>
  <c r="B3740" i="4"/>
  <c r="C3740" i="4"/>
  <c r="D3740" i="4"/>
  <c r="E3740" i="4"/>
  <c r="F3740" i="4"/>
  <c r="S3740" i="4"/>
  <c r="N3740" i="4"/>
  <c r="D3731" i="1"/>
  <c r="B3741" i="4"/>
  <c r="C3741" i="4"/>
  <c r="D3741" i="4"/>
  <c r="E3741" i="4"/>
  <c r="F3741" i="4"/>
  <c r="S3741" i="4"/>
  <c r="N3741" i="4"/>
  <c r="D3732" i="1"/>
  <c r="B3742" i="4"/>
  <c r="C3742" i="4"/>
  <c r="D3742" i="4"/>
  <c r="E3742" i="4"/>
  <c r="F3742" i="4"/>
  <c r="S3742" i="4"/>
  <c r="N3742" i="4"/>
  <c r="D3733" i="1"/>
  <c r="B3743" i="4"/>
  <c r="C3743" i="4"/>
  <c r="D3743" i="4"/>
  <c r="E3743" i="4"/>
  <c r="F3743" i="4"/>
  <c r="S3743" i="4"/>
  <c r="N3743" i="4"/>
  <c r="D3734" i="1"/>
  <c r="B3744" i="4"/>
  <c r="C3744" i="4"/>
  <c r="D3744" i="4"/>
  <c r="E3744" i="4"/>
  <c r="F3744" i="4"/>
  <c r="S3744" i="4"/>
  <c r="N3744" i="4"/>
  <c r="D3735" i="1"/>
  <c r="B3745" i="4"/>
  <c r="C3745" i="4"/>
  <c r="D3745" i="4"/>
  <c r="E3745" i="4"/>
  <c r="F3745" i="4"/>
  <c r="S3745" i="4"/>
  <c r="N3745" i="4"/>
  <c r="D3736" i="1"/>
  <c r="B3746" i="4"/>
  <c r="C3746" i="4"/>
  <c r="D3746" i="4"/>
  <c r="E3746" i="4"/>
  <c r="F3746" i="4"/>
  <c r="S3746" i="4"/>
  <c r="N3746" i="4"/>
  <c r="D3737" i="1"/>
  <c r="B3747" i="4"/>
  <c r="C3747" i="4"/>
  <c r="D3747" i="4"/>
  <c r="E3747" i="4"/>
  <c r="F3747" i="4"/>
  <c r="S3747" i="4"/>
  <c r="N3747" i="4"/>
  <c r="D3738" i="1"/>
  <c r="B3748" i="4"/>
  <c r="C3748" i="4"/>
  <c r="D3748" i="4"/>
  <c r="E3748" i="4"/>
  <c r="F3748" i="4"/>
  <c r="S3748" i="4"/>
  <c r="N3748" i="4"/>
  <c r="D3739" i="1"/>
  <c r="B3749" i="4"/>
  <c r="C3749" i="4"/>
  <c r="D3749" i="4"/>
  <c r="E3749" i="4"/>
  <c r="F3749" i="4"/>
  <c r="S3749" i="4"/>
  <c r="N3749" i="4"/>
  <c r="D3740" i="1"/>
  <c r="B3750" i="4"/>
  <c r="C3750" i="4"/>
  <c r="D3750" i="4"/>
  <c r="E3750" i="4"/>
  <c r="F3750" i="4"/>
  <c r="S3750" i="4"/>
  <c r="N3750" i="4"/>
  <c r="D3741" i="1"/>
  <c r="B3751" i="4"/>
  <c r="C3751" i="4"/>
  <c r="D3751" i="4"/>
  <c r="E3751" i="4"/>
  <c r="F3751" i="4"/>
  <c r="S3751" i="4"/>
  <c r="N3751" i="4"/>
  <c r="D3742" i="1"/>
  <c r="B3752" i="4"/>
  <c r="C3752" i="4"/>
  <c r="D3752" i="4"/>
  <c r="E3752" i="4"/>
  <c r="F3752" i="4"/>
  <c r="S3752" i="4"/>
  <c r="N3752" i="4"/>
  <c r="D3743" i="1"/>
  <c r="B3753" i="4"/>
  <c r="C3753" i="4"/>
  <c r="D3753" i="4"/>
  <c r="E3753" i="4"/>
  <c r="F3753" i="4"/>
  <c r="S3753" i="4"/>
  <c r="N3753" i="4"/>
  <c r="D3744" i="1"/>
  <c r="B3754" i="4"/>
  <c r="C3754" i="4"/>
  <c r="D3754" i="4"/>
  <c r="E3754" i="4"/>
  <c r="F3754" i="4"/>
  <c r="S3754" i="4"/>
  <c r="N3754" i="4"/>
  <c r="D3745" i="1"/>
  <c r="B3755" i="4"/>
  <c r="C3755" i="4"/>
  <c r="D3755" i="4"/>
  <c r="E3755" i="4"/>
  <c r="F3755" i="4"/>
  <c r="S3755" i="4"/>
  <c r="N3755" i="4"/>
  <c r="D3746" i="1"/>
  <c r="B3756" i="4"/>
  <c r="C3756" i="4"/>
  <c r="D3756" i="4"/>
  <c r="E3756" i="4"/>
  <c r="F3756" i="4"/>
  <c r="S3756" i="4"/>
  <c r="N3756" i="4"/>
  <c r="D3747" i="1"/>
  <c r="B3757" i="4"/>
  <c r="C3757" i="4"/>
  <c r="D3757" i="4"/>
  <c r="E3757" i="4"/>
  <c r="F3757" i="4"/>
  <c r="S3757" i="4"/>
  <c r="N3757" i="4"/>
  <c r="D3748" i="1"/>
  <c r="B3758" i="4"/>
  <c r="C3758" i="4"/>
  <c r="D3758" i="4"/>
  <c r="E3758" i="4"/>
  <c r="F3758" i="4"/>
  <c r="S3758" i="4"/>
  <c r="N3758" i="4"/>
  <c r="D3749" i="1"/>
  <c r="B3759" i="4"/>
  <c r="C3759" i="4"/>
  <c r="D3759" i="4"/>
  <c r="E3759" i="4"/>
  <c r="F3759" i="4"/>
  <c r="S3759" i="4"/>
  <c r="N3759" i="4"/>
  <c r="D3750" i="1"/>
  <c r="B3760" i="4"/>
  <c r="C3760" i="4"/>
  <c r="D3760" i="4"/>
  <c r="E3760" i="4"/>
  <c r="F3760" i="4"/>
  <c r="S3760" i="4"/>
  <c r="N3760" i="4"/>
  <c r="D3751" i="1"/>
  <c r="B3761" i="4"/>
  <c r="C3761" i="4"/>
  <c r="D3761" i="4"/>
  <c r="E3761" i="4"/>
  <c r="F3761" i="4"/>
  <c r="S3761" i="4"/>
  <c r="N3761" i="4"/>
  <c r="D3752" i="1"/>
  <c r="B3762" i="4"/>
  <c r="C3762" i="4"/>
  <c r="D3762" i="4"/>
  <c r="E3762" i="4"/>
  <c r="F3762" i="4"/>
  <c r="S3762" i="4"/>
  <c r="N3762" i="4"/>
  <c r="D3753" i="1"/>
  <c r="B3763" i="4"/>
  <c r="C3763" i="4"/>
  <c r="D3763" i="4"/>
  <c r="E3763" i="4"/>
  <c r="F3763" i="4"/>
  <c r="S3763" i="4"/>
  <c r="N3763" i="4"/>
  <c r="D3754" i="1"/>
  <c r="B3764" i="4"/>
  <c r="C3764" i="4"/>
  <c r="D3764" i="4"/>
  <c r="E3764" i="4"/>
  <c r="F3764" i="4"/>
  <c r="S3764" i="4"/>
  <c r="N3764" i="4"/>
  <c r="D3755" i="1"/>
  <c r="B3765" i="4"/>
  <c r="C3765" i="4"/>
  <c r="D3765" i="4"/>
  <c r="E3765" i="4"/>
  <c r="F3765" i="4"/>
  <c r="S3765" i="4"/>
  <c r="N3765" i="4"/>
  <c r="D3756" i="1"/>
  <c r="B3766" i="4"/>
  <c r="C3766" i="4"/>
  <c r="D3766" i="4"/>
  <c r="E3766" i="4"/>
  <c r="F3766" i="4"/>
  <c r="S3766" i="4"/>
  <c r="N3766" i="4"/>
  <c r="D3757" i="1"/>
  <c r="B3767" i="4"/>
  <c r="C3767" i="4"/>
  <c r="D3767" i="4"/>
  <c r="E3767" i="4"/>
  <c r="F3767" i="4"/>
  <c r="S3767" i="4"/>
  <c r="N3767" i="4"/>
  <c r="D3758" i="1"/>
  <c r="B3768" i="4"/>
  <c r="C3768" i="4"/>
  <c r="D3768" i="4"/>
  <c r="E3768" i="4"/>
  <c r="F3768" i="4"/>
  <c r="S3768" i="4"/>
  <c r="N3768" i="4"/>
  <c r="D3759" i="1"/>
  <c r="B3769" i="4"/>
  <c r="C3769" i="4"/>
  <c r="D3769" i="4"/>
  <c r="E3769" i="4"/>
  <c r="F3769" i="4"/>
  <c r="S3769" i="4"/>
  <c r="N3769" i="4"/>
  <c r="D3760" i="1"/>
  <c r="B3770" i="4"/>
  <c r="C3770" i="4"/>
  <c r="D3770" i="4"/>
  <c r="E3770" i="4"/>
  <c r="F3770" i="4"/>
  <c r="S3770" i="4"/>
  <c r="N3770" i="4"/>
  <c r="D3761" i="1"/>
  <c r="B3771" i="4"/>
  <c r="C3771" i="4"/>
  <c r="D3771" i="4"/>
  <c r="E3771" i="4"/>
  <c r="F3771" i="4"/>
  <c r="S3771" i="4"/>
  <c r="N3771" i="4"/>
  <c r="D3762" i="1"/>
  <c r="B3772" i="4"/>
  <c r="C3772" i="4"/>
  <c r="D3772" i="4"/>
  <c r="E3772" i="4"/>
  <c r="F3772" i="4"/>
  <c r="S3772" i="4"/>
  <c r="N3772" i="4"/>
  <c r="D3763" i="1"/>
  <c r="B3773" i="4"/>
  <c r="C3773" i="4"/>
  <c r="D3773" i="4"/>
  <c r="E3773" i="4"/>
  <c r="F3773" i="4"/>
  <c r="S3773" i="4"/>
  <c r="N3773" i="4"/>
  <c r="D3764" i="1"/>
  <c r="B3774" i="4"/>
  <c r="C3774" i="4"/>
  <c r="D3774" i="4"/>
  <c r="E3774" i="4"/>
  <c r="F3774" i="4"/>
  <c r="S3774" i="4"/>
  <c r="N3774" i="4"/>
  <c r="D3765" i="1"/>
  <c r="B3775" i="4"/>
  <c r="C3775" i="4"/>
  <c r="D3775" i="4"/>
  <c r="E3775" i="4"/>
  <c r="F3775" i="4"/>
  <c r="S3775" i="4"/>
  <c r="N3775" i="4"/>
  <c r="D3766" i="1"/>
  <c r="B3776" i="4"/>
  <c r="C3776" i="4"/>
  <c r="D3776" i="4"/>
  <c r="E3776" i="4"/>
  <c r="F3776" i="4"/>
  <c r="S3776" i="4"/>
  <c r="N3776" i="4"/>
  <c r="D3767" i="1"/>
  <c r="B3777" i="4"/>
  <c r="C3777" i="4"/>
  <c r="D3777" i="4"/>
  <c r="E3777" i="4"/>
  <c r="F3777" i="4"/>
  <c r="S3777" i="4"/>
  <c r="N3777" i="4"/>
  <c r="D3768" i="1"/>
  <c r="B3778" i="4"/>
  <c r="C3778" i="4"/>
  <c r="D3778" i="4"/>
  <c r="E3778" i="4"/>
  <c r="F3778" i="4"/>
  <c r="S3778" i="4"/>
  <c r="N3778" i="4"/>
  <c r="D3769" i="1"/>
  <c r="B3779" i="4"/>
  <c r="C3779" i="4"/>
  <c r="D3779" i="4"/>
  <c r="E3779" i="4"/>
  <c r="F3779" i="4"/>
  <c r="S3779" i="4"/>
  <c r="N3779" i="4"/>
  <c r="D3770" i="1"/>
  <c r="B3780" i="4"/>
  <c r="C3780" i="4"/>
  <c r="D3780" i="4"/>
  <c r="E3780" i="4"/>
  <c r="F3780" i="4"/>
  <c r="S3780" i="4"/>
  <c r="N3780" i="4"/>
  <c r="D3771" i="1"/>
  <c r="B3781" i="4"/>
  <c r="C3781" i="4"/>
  <c r="D3781" i="4"/>
  <c r="E3781" i="4"/>
  <c r="F3781" i="4"/>
  <c r="S3781" i="4"/>
  <c r="N3781" i="4"/>
  <c r="D3772" i="1"/>
  <c r="B3782" i="4"/>
  <c r="C3782" i="4"/>
  <c r="D3782" i="4"/>
  <c r="E3782" i="4"/>
  <c r="F3782" i="4"/>
  <c r="S3782" i="4"/>
  <c r="N3782" i="4"/>
  <c r="D3773" i="1"/>
  <c r="B3783" i="4"/>
  <c r="C3783" i="4"/>
  <c r="D3783" i="4"/>
  <c r="E3783" i="4"/>
  <c r="F3783" i="4"/>
  <c r="S3783" i="4"/>
  <c r="N3783" i="4"/>
  <c r="D3774" i="1"/>
  <c r="B3784" i="4"/>
  <c r="C3784" i="4"/>
  <c r="D3784" i="4"/>
  <c r="E3784" i="4"/>
  <c r="F3784" i="4"/>
  <c r="S3784" i="4"/>
  <c r="N3784" i="4"/>
  <c r="D3775" i="1"/>
  <c r="B3785" i="4"/>
  <c r="C3785" i="4"/>
  <c r="D3785" i="4"/>
  <c r="E3785" i="4"/>
  <c r="F3785" i="4"/>
  <c r="S3785" i="4"/>
  <c r="N3785" i="4"/>
  <c r="D3776" i="1"/>
  <c r="B3786" i="4"/>
  <c r="C3786" i="4"/>
  <c r="D3786" i="4"/>
  <c r="E3786" i="4"/>
  <c r="F3786" i="4"/>
  <c r="S3786" i="4"/>
  <c r="N3786" i="4"/>
  <c r="D3777" i="1"/>
  <c r="B3787" i="4"/>
  <c r="C3787" i="4"/>
  <c r="D3787" i="4"/>
  <c r="E3787" i="4"/>
  <c r="F3787" i="4"/>
  <c r="S3787" i="4"/>
  <c r="N3787" i="4"/>
  <c r="D3778" i="1"/>
  <c r="B3788" i="4"/>
  <c r="C3788" i="4"/>
  <c r="D3788" i="4"/>
  <c r="E3788" i="4"/>
  <c r="F3788" i="4"/>
  <c r="S3788" i="4"/>
  <c r="N3788" i="4"/>
  <c r="D3779" i="1"/>
  <c r="B3789" i="4"/>
  <c r="C3789" i="4"/>
  <c r="D3789" i="4"/>
  <c r="E3789" i="4"/>
  <c r="F3789" i="4"/>
  <c r="S3789" i="4"/>
  <c r="N3789" i="4"/>
  <c r="D3780" i="1"/>
  <c r="B3790" i="4"/>
  <c r="C3790" i="4"/>
  <c r="D3790" i="4"/>
  <c r="E3790" i="4"/>
  <c r="F3790" i="4"/>
  <c r="S3790" i="4"/>
  <c r="N3790" i="4"/>
  <c r="D3781" i="1"/>
  <c r="B3791" i="4"/>
  <c r="C3791" i="4"/>
  <c r="D3791" i="4"/>
  <c r="E3791" i="4"/>
  <c r="F3791" i="4"/>
  <c r="S3791" i="4"/>
  <c r="N3791" i="4"/>
  <c r="D3782" i="1"/>
  <c r="B3792" i="4"/>
  <c r="C3792" i="4"/>
  <c r="D3792" i="4"/>
  <c r="E3792" i="4"/>
  <c r="F3792" i="4"/>
  <c r="S3792" i="4"/>
  <c r="N3792" i="4"/>
  <c r="D3783" i="1"/>
  <c r="B3793" i="4"/>
  <c r="C3793" i="4"/>
  <c r="D3793" i="4"/>
  <c r="E3793" i="4"/>
  <c r="F3793" i="4"/>
  <c r="S3793" i="4"/>
  <c r="N3793" i="4"/>
  <c r="D3784" i="1"/>
  <c r="B3794" i="4"/>
  <c r="C3794" i="4"/>
  <c r="D3794" i="4"/>
  <c r="E3794" i="4"/>
  <c r="F3794" i="4"/>
  <c r="S3794" i="4"/>
  <c r="N3794" i="4"/>
  <c r="D3785" i="1"/>
  <c r="B3795" i="4"/>
  <c r="C3795" i="4"/>
  <c r="D3795" i="4"/>
  <c r="E3795" i="4"/>
  <c r="F3795" i="4"/>
  <c r="S3795" i="4"/>
  <c r="N3795" i="4"/>
  <c r="D3786" i="1"/>
  <c r="B3796" i="4"/>
  <c r="C3796" i="4"/>
  <c r="D3796" i="4"/>
  <c r="E3796" i="4"/>
  <c r="F3796" i="4"/>
  <c r="S3796" i="4"/>
  <c r="N3796" i="4"/>
  <c r="D3787" i="1"/>
  <c r="B3797" i="4"/>
  <c r="C3797" i="4"/>
  <c r="D3797" i="4"/>
  <c r="E3797" i="4"/>
  <c r="F3797" i="4"/>
  <c r="S3797" i="4"/>
  <c r="N3797" i="4"/>
  <c r="D3788" i="1"/>
  <c r="B3798" i="4"/>
  <c r="C3798" i="4"/>
  <c r="D3798" i="4"/>
  <c r="E3798" i="4"/>
  <c r="F3798" i="4"/>
  <c r="S3798" i="4"/>
  <c r="N3798" i="4"/>
  <c r="D3789" i="1"/>
  <c r="B3799" i="4"/>
  <c r="C3799" i="4"/>
  <c r="D3799" i="4"/>
  <c r="E3799" i="4"/>
  <c r="F3799" i="4"/>
  <c r="S3799" i="4"/>
  <c r="N3799" i="4"/>
  <c r="D3790" i="1"/>
  <c r="B3800" i="4"/>
  <c r="C3800" i="4"/>
  <c r="D3800" i="4"/>
  <c r="E3800" i="4"/>
  <c r="F3800" i="4"/>
  <c r="S3800" i="4"/>
  <c r="N3800" i="4"/>
  <c r="D3791" i="1"/>
  <c r="B3801" i="4"/>
  <c r="C3801" i="4"/>
  <c r="D3801" i="4"/>
  <c r="E3801" i="4"/>
  <c r="F3801" i="4"/>
  <c r="S3801" i="4"/>
  <c r="N3801" i="4"/>
  <c r="D3792" i="1"/>
  <c r="B3802" i="4"/>
  <c r="C3802" i="4"/>
  <c r="D3802" i="4"/>
  <c r="E3802" i="4"/>
  <c r="F3802" i="4"/>
  <c r="S3802" i="4"/>
  <c r="N3802" i="4"/>
  <c r="D3793" i="1"/>
  <c r="B3803" i="4"/>
  <c r="C3803" i="4"/>
  <c r="D3803" i="4"/>
  <c r="E3803" i="4"/>
  <c r="F3803" i="4"/>
  <c r="S3803" i="4"/>
  <c r="N3803" i="4"/>
  <c r="D3794" i="1"/>
  <c r="B3804" i="4"/>
  <c r="C3804" i="4"/>
  <c r="D3804" i="4"/>
  <c r="E3804" i="4"/>
  <c r="F3804" i="4"/>
  <c r="S3804" i="4"/>
  <c r="N3804" i="4"/>
  <c r="D3795" i="1"/>
  <c r="B3805" i="4"/>
  <c r="C3805" i="4"/>
  <c r="D3805" i="4"/>
  <c r="E3805" i="4"/>
  <c r="F3805" i="4"/>
  <c r="S3805" i="4"/>
  <c r="N3805" i="4"/>
  <c r="D3796" i="1"/>
  <c r="B3806" i="4"/>
  <c r="C3806" i="4"/>
  <c r="D3806" i="4"/>
  <c r="E3806" i="4"/>
  <c r="F3806" i="4"/>
  <c r="S3806" i="4"/>
  <c r="N3806" i="4"/>
  <c r="D3797" i="1"/>
  <c r="B3807" i="4"/>
  <c r="C3807" i="4"/>
  <c r="D3807" i="4"/>
  <c r="E3807" i="4"/>
  <c r="F3807" i="4"/>
  <c r="S3807" i="4"/>
  <c r="N3807" i="4"/>
  <c r="D3798" i="1"/>
  <c r="B3808" i="4"/>
  <c r="C3808" i="4"/>
  <c r="D3808" i="4"/>
  <c r="E3808" i="4"/>
  <c r="F3808" i="4"/>
  <c r="S3808" i="4"/>
  <c r="N3808" i="4"/>
  <c r="D3799" i="1"/>
  <c r="B3809" i="4"/>
  <c r="C3809" i="4"/>
  <c r="D3809" i="4"/>
  <c r="E3809" i="4"/>
  <c r="F3809" i="4"/>
  <c r="S3809" i="4"/>
  <c r="N3809" i="4"/>
  <c r="D3800" i="1"/>
  <c r="B3810" i="4"/>
  <c r="C3810" i="4"/>
  <c r="D3810" i="4"/>
  <c r="E3810" i="4"/>
  <c r="F3810" i="4"/>
  <c r="S3810" i="4"/>
  <c r="N3810" i="4"/>
  <c r="D3801" i="1"/>
  <c r="B3811" i="4"/>
  <c r="C3811" i="4"/>
  <c r="D3811" i="4"/>
  <c r="E3811" i="4"/>
  <c r="F3811" i="4"/>
  <c r="S3811" i="4"/>
  <c r="N3811" i="4"/>
  <c r="D3802" i="1"/>
  <c r="B3812" i="4"/>
  <c r="C3812" i="4"/>
  <c r="D3812" i="4"/>
  <c r="E3812" i="4"/>
  <c r="F3812" i="4"/>
  <c r="S3812" i="4"/>
  <c r="N3812" i="4"/>
  <c r="D3803" i="1"/>
  <c r="B3813" i="4"/>
  <c r="C3813" i="4"/>
  <c r="D3813" i="4"/>
  <c r="E3813" i="4"/>
  <c r="F3813" i="4"/>
  <c r="S3813" i="4"/>
  <c r="N3813" i="4"/>
  <c r="D3804" i="1"/>
  <c r="B3814" i="4"/>
  <c r="C3814" i="4"/>
  <c r="D3814" i="4"/>
  <c r="E3814" i="4"/>
  <c r="F3814" i="4"/>
  <c r="S3814" i="4"/>
  <c r="N3814" i="4"/>
  <c r="D3805" i="1"/>
  <c r="B3815" i="4"/>
  <c r="C3815" i="4"/>
  <c r="D3815" i="4"/>
  <c r="E3815" i="4"/>
  <c r="F3815" i="4"/>
  <c r="S3815" i="4"/>
  <c r="N3815" i="4"/>
  <c r="D3806" i="1"/>
  <c r="B3816" i="4"/>
  <c r="C3816" i="4"/>
  <c r="D3816" i="4"/>
  <c r="E3816" i="4"/>
  <c r="F3816" i="4"/>
  <c r="S3816" i="4"/>
  <c r="N3816" i="4"/>
  <c r="D3807" i="1"/>
  <c r="B3817" i="4"/>
  <c r="C3817" i="4"/>
  <c r="D3817" i="4"/>
  <c r="E3817" i="4"/>
  <c r="F3817" i="4"/>
  <c r="S3817" i="4"/>
  <c r="N3817" i="4"/>
  <c r="D3808" i="1"/>
  <c r="B3818" i="4"/>
  <c r="C3818" i="4"/>
  <c r="D3818" i="4"/>
  <c r="E3818" i="4"/>
  <c r="F3818" i="4"/>
  <c r="S3818" i="4"/>
  <c r="N3818" i="4"/>
  <c r="D3809" i="1"/>
  <c r="B3819" i="4"/>
  <c r="C3819" i="4"/>
  <c r="D3819" i="4"/>
  <c r="E3819" i="4"/>
  <c r="F3819" i="4"/>
  <c r="S3819" i="4"/>
  <c r="N3819" i="4"/>
  <c r="D3810" i="1"/>
  <c r="B3820" i="4"/>
  <c r="C3820" i="4"/>
  <c r="D3820" i="4"/>
  <c r="E3820" i="4"/>
  <c r="F3820" i="4"/>
  <c r="S3820" i="4"/>
  <c r="N3820" i="4"/>
  <c r="D3811" i="1"/>
  <c r="B3821" i="4"/>
  <c r="C3821" i="4"/>
  <c r="D3821" i="4"/>
  <c r="E3821" i="4"/>
  <c r="F3821" i="4"/>
  <c r="S3821" i="4"/>
  <c r="N3821" i="4"/>
  <c r="D3812" i="1"/>
  <c r="B3822" i="4"/>
  <c r="C3822" i="4"/>
  <c r="D3822" i="4"/>
  <c r="E3822" i="4"/>
  <c r="F3822" i="4"/>
  <c r="S3822" i="4"/>
  <c r="N3822" i="4"/>
  <c r="D3813" i="1"/>
  <c r="B3823" i="4"/>
  <c r="C3823" i="4"/>
  <c r="D3823" i="4"/>
  <c r="E3823" i="4"/>
  <c r="F3823" i="4"/>
  <c r="S3823" i="4"/>
  <c r="N3823" i="4"/>
  <c r="D3814" i="1"/>
  <c r="B3824" i="4"/>
  <c r="C3824" i="4"/>
  <c r="D3824" i="4"/>
  <c r="E3824" i="4"/>
  <c r="F3824" i="4"/>
  <c r="S3824" i="4"/>
  <c r="N3824" i="4"/>
  <c r="D3815" i="1"/>
  <c r="B3825" i="4"/>
  <c r="C3825" i="4"/>
  <c r="D3825" i="4"/>
  <c r="E3825" i="4"/>
  <c r="F3825" i="4"/>
  <c r="S3825" i="4"/>
  <c r="N3825" i="4"/>
  <c r="D3816" i="1"/>
  <c r="B3826" i="4"/>
  <c r="C3826" i="4"/>
  <c r="D3826" i="4"/>
  <c r="E3826" i="4"/>
  <c r="F3826" i="4"/>
  <c r="S3826" i="4"/>
  <c r="N3826" i="4"/>
  <c r="D3817" i="1"/>
  <c r="B3827" i="4"/>
  <c r="C3827" i="4"/>
  <c r="D3827" i="4"/>
  <c r="E3827" i="4"/>
  <c r="F3827" i="4"/>
  <c r="S3827" i="4"/>
  <c r="N3827" i="4"/>
  <c r="D3818" i="1"/>
  <c r="B3828" i="4"/>
  <c r="C3828" i="4"/>
  <c r="D3828" i="4"/>
  <c r="E3828" i="4"/>
  <c r="F3828" i="4"/>
  <c r="S3828" i="4"/>
  <c r="N3828" i="4"/>
  <c r="D3819" i="1"/>
  <c r="B3829" i="4"/>
  <c r="C3829" i="4"/>
  <c r="D3829" i="4"/>
  <c r="E3829" i="4"/>
  <c r="F3829" i="4"/>
  <c r="S3829" i="4"/>
  <c r="N3829" i="4"/>
  <c r="D3820" i="1"/>
  <c r="B3830" i="4"/>
  <c r="C3830" i="4"/>
  <c r="D3830" i="4"/>
  <c r="E3830" i="4"/>
  <c r="F3830" i="4"/>
  <c r="S3830" i="4"/>
  <c r="N3830" i="4"/>
  <c r="D3821" i="1"/>
  <c r="B3831" i="4"/>
  <c r="C3831" i="4"/>
  <c r="D3831" i="4"/>
  <c r="E3831" i="4"/>
  <c r="F3831" i="4"/>
  <c r="S3831" i="4"/>
  <c r="N3831" i="4"/>
  <c r="D3822" i="1"/>
  <c r="B3832" i="4"/>
  <c r="C3832" i="4"/>
  <c r="D3832" i="4"/>
  <c r="E3832" i="4"/>
  <c r="F3832" i="4"/>
  <c r="S3832" i="4"/>
  <c r="N3832" i="4"/>
  <c r="D3823" i="1"/>
  <c r="B3833" i="4"/>
  <c r="C3833" i="4"/>
  <c r="D3833" i="4"/>
  <c r="E3833" i="4"/>
  <c r="F3833" i="4"/>
  <c r="S3833" i="4"/>
  <c r="N3833" i="4"/>
  <c r="D3824" i="1"/>
  <c r="B3834" i="4"/>
  <c r="C3834" i="4"/>
  <c r="D3834" i="4"/>
  <c r="E3834" i="4"/>
  <c r="F3834" i="4"/>
  <c r="S3834" i="4"/>
  <c r="N3834" i="4"/>
  <c r="D3825" i="1"/>
  <c r="B3835" i="4"/>
  <c r="C3835" i="4"/>
  <c r="D3835" i="4"/>
  <c r="E3835" i="4"/>
  <c r="F3835" i="4"/>
  <c r="S3835" i="4"/>
  <c r="N3835" i="4"/>
  <c r="D3826" i="1"/>
  <c r="B3836" i="4"/>
  <c r="C3836" i="4"/>
  <c r="D3836" i="4"/>
  <c r="E3836" i="4"/>
  <c r="F3836" i="4"/>
  <c r="S3836" i="4"/>
  <c r="N3836" i="4"/>
  <c r="D3827" i="1"/>
  <c r="B3837" i="4"/>
  <c r="C3837" i="4"/>
  <c r="D3837" i="4"/>
  <c r="E3837" i="4"/>
  <c r="F3837" i="4"/>
  <c r="S3837" i="4"/>
  <c r="N3837" i="4"/>
  <c r="D3828" i="1"/>
  <c r="B3838" i="4"/>
  <c r="C3838" i="4"/>
  <c r="D3838" i="4"/>
  <c r="E3838" i="4"/>
  <c r="F3838" i="4"/>
  <c r="S3838" i="4"/>
  <c r="N3838" i="4"/>
  <c r="D3829" i="1"/>
  <c r="B3839" i="4"/>
  <c r="C3839" i="4"/>
  <c r="D3839" i="4"/>
  <c r="E3839" i="4"/>
  <c r="F3839" i="4"/>
  <c r="S3839" i="4"/>
  <c r="N3839" i="4"/>
  <c r="D3830" i="1"/>
  <c r="B3840" i="4"/>
  <c r="C3840" i="4"/>
  <c r="D3840" i="4"/>
  <c r="E3840" i="4"/>
  <c r="F3840" i="4"/>
  <c r="S3840" i="4"/>
  <c r="N3840" i="4"/>
  <c r="D3831" i="1"/>
  <c r="B3841" i="4"/>
  <c r="C3841" i="4"/>
  <c r="D3841" i="4"/>
  <c r="E3841" i="4"/>
  <c r="F3841" i="4"/>
  <c r="S3841" i="4"/>
  <c r="N3841" i="4"/>
  <c r="D3832" i="1"/>
  <c r="B3842" i="4"/>
  <c r="C3842" i="4"/>
  <c r="D3842" i="4"/>
  <c r="E3842" i="4"/>
  <c r="F3842" i="4"/>
  <c r="S3842" i="4"/>
  <c r="N3842" i="4"/>
  <c r="D3833" i="1"/>
  <c r="B3843" i="4"/>
  <c r="C3843" i="4"/>
  <c r="D3843" i="4"/>
  <c r="E3843" i="4"/>
  <c r="F3843" i="4"/>
  <c r="S3843" i="4"/>
  <c r="N3843" i="4"/>
  <c r="D3834" i="1"/>
  <c r="B3844" i="4"/>
  <c r="C3844" i="4"/>
  <c r="D3844" i="4"/>
  <c r="E3844" i="4"/>
  <c r="F3844" i="4"/>
  <c r="S3844" i="4"/>
  <c r="N3844" i="4"/>
  <c r="D3835" i="1"/>
  <c r="B3845" i="4"/>
  <c r="C3845" i="4"/>
  <c r="D3845" i="4"/>
  <c r="E3845" i="4"/>
  <c r="F3845" i="4"/>
  <c r="S3845" i="4"/>
  <c r="N3845" i="4"/>
  <c r="D3836" i="1"/>
  <c r="B3846" i="4"/>
  <c r="C3846" i="4"/>
  <c r="D3846" i="4"/>
  <c r="E3846" i="4"/>
  <c r="F3846" i="4"/>
  <c r="S3846" i="4"/>
  <c r="N3846" i="4"/>
  <c r="D3837" i="1"/>
  <c r="B3847" i="4"/>
  <c r="C3847" i="4"/>
  <c r="D3847" i="4"/>
  <c r="E3847" i="4"/>
  <c r="F3847" i="4"/>
  <c r="S3847" i="4"/>
  <c r="N3847" i="4"/>
  <c r="D3838" i="1"/>
  <c r="B3848" i="4"/>
  <c r="C3848" i="4"/>
  <c r="D3848" i="4"/>
  <c r="E3848" i="4"/>
  <c r="F3848" i="4"/>
  <c r="S3848" i="4"/>
  <c r="N3848" i="4"/>
  <c r="D3839" i="1"/>
  <c r="B3849" i="4"/>
  <c r="C3849" i="4"/>
  <c r="D3849" i="4"/>
  <c r="E3849" i="4"/>
  <c r="F3849" i="4"/>
  <c r="S3849" i="4"/>
  <c r="N3849" i="4"/>
  <c r="D3840" i="1"/>
  <c r="B3850" i="4"/>
  <c r="C3850" i="4"/>
  <c r="D3850" i="4"/>
  <c r="E3850" i="4"/>
  <c r="F3850" i="4"/>
  <c r="S3850" i="4"/>
  <c r="N3850" i="4"/>
  <c r="D3841" i="1"/>
  <c r="B3851" i="4"/>
  <c r="C3851" i="4"/>
  <c r="D3851" i="4"/>
  <c r="E3851" i="4"/>
  <c r="F3851" i="4"/>
  <c r="S3851" i="4"/>
  <c r="N3851" i="4"/>
  <c r="D3842" i="1"/>
  <c r="B3852" i="4"/>
  <c r="C3852" i="4"/>
  <c r="D3852" i="4"/>
  <c r="E3852" i="4"/>
  <c r="F3852" i="4"/>
  <c r="S3852" i="4"/>
  <c r="N3852" i="4"/>
  <c r="D3843" i="1"/>
  <c r="B3853" i="4"/>
  <c r="C3853" i="4"/>
  <c r="D3853" i="4"/>
  <c r="E3853" i="4"/>
  <c r="F3853" i="4"/>
  <c r="S3853" i="4"/>
  <c r="N3853" i="4"/>
  <c r="D3844" i="1"/>
  <c r="B3854" i="4"/>
  <c r="C3854" i="4"/>
  <c r="D3854" i="4"/>
  <c r="E3854" i="4"/>
  <c r="F3854" i="4"/>
  <c r="S3854" i="4"/>
  <c r="N3854" i="4"/>
  <c r="D3845" i="1"/>
  <c r="B3855" i="4"/>
  <c r="C3855" i="4"/>
  <c r="D3855" i="4"/>
  <c r="E3855" i="4"/>
  <c r="F3855" i="4"/>
  <c r="S3855" i="4"/>
  <c r="N3855" i="4"/>
  <c r="D3846" i="1"/>
  <c r="B3856" i="4"/>
  <c r="C3856" i="4"/>
  <c r="D3856" i="4"/>
  <c r="E3856" i="4"/>
  <c r="F3856" i="4"/>
  <c r="S3856" i="4"/>
  <c r="N3856" i="4"/>
  <c r="D3847" i="1"/>
  <c r="B3857" i="4"/>
  <c r="C3857" i="4"/>
  <c r="D3857" i="4"/>
  <c r="E3857" i="4"/>
  <c r="F3857" i="4"/>
  <c r="S3857" i="4"/>
  <c r="N3857" i="4"/>
  <c r="D3848" i="1"/>
  <c r="B3858" i="4"/>
  <c r="C3858" i="4"/>
  <c r="D3858" i="4"/>
  <c r="E3858" i="4"/>
  <c r="F3858" i="4"/>
  <c r="S3858" i="4"/>
  <c r="N3858" i="4"/>
  <c r="D3849" i="1"/>
  <c r="B3859" i="4"/>
  <c r="C3859" i="4"/>
  <c r="D3859" i="4"/>
  <c r="E3859" i="4"/>
  <c r="F3859" i="4"/>
  <c r="S3859" i="4"/>
  <c r="N3859" i="4"/>
  <c r="D3850" i="1"/>
  <c r="B3860" i="4"/>
  <c r="C3860" i="4"/>
  <c r="D3860" i="4"/>
  <c r="E3860" i="4"/>
  <c r="F3860" i="4"/>
  <c r="S3860" i="4"/>
  <c r="N3860" i="4"/>
  <c r="D3851" i="1"/>
  <c r="B3861" i="4"/>
  <c r="C3861" i="4"/>
  <c r="D3861" i="4"/>
  <c r="E3861" i="4"/>
  <c r="F3861" i="4"/>
  <c r="S3861" i="4"/>
  <c r="N3861" i="4"/>
  <c r="D3852" i="1"/>
  <c r="B3862" i="4"/>
  <c r="C3862" i="4"/>
  <c r="D3862" i="4"/>
  <c r="E3862" i="4"/>
  <c r="F3862" i="4"/>
  <c r="S3862" i="4"/>
  <c r="N3862" i="4"/>
  <c r="D3853" i="1"/>
  <c r="B3863" i="4"/>
  <c r="C3863" i="4"/>
  <c r="D3863" i="4"/>
  <c r="E3863" i="4"/>
  <c r="F3863" i="4"/>
  <c r="S3863" i="4"/>
  <c r="N3863" i="4"/>
  <c r="D3854" i="1"/>
  <c r="B3864" i="4"/>
  <c r="C3864" i="4"/>
  <c r="D3864" i="4"/>
  <c r="E3864" i="4"/>
  <c r="F3864" i="4"/>
  <c r="S3864" i="4"/>
  <c r="N3864" i="4"/>
  <c r="D3855" i="1"/>
  <c r="B3865" i="4"/>
  <c r="C3865" i="4"/>
  <c r="D3865" i="4"/>
  <c r="E3865" i="4"/>
  <c r="F3865" i="4"/>
  <c r="S3865" i="4"/>
  <c r="N3865" i="4"/>
  <c r="D3856" i="1"/>
  <c r="B3866" i="4"/>
  <c r="C3866" i="4"/>
  <c r="D3866" i="4"/>
  <c r="E3866" i="4"/>
  <c r="F3866" i="4"/>
  <c r="S3866" i="4"/>
  <c r="N3866" i="4"/>
  <c r="D3857" i="1"/>
  <c r="B3867" i="4"/>
  <c r="C3867" i="4"/>
  <c r="D3867" i="4"/>
  <c r="E3867" i="4"/>
  <c r="F3867" i="4"/>
  <c r="S3867" i="4"/>
  <c r="N3867" i="4"/>
  <c r="D3858" i="1"/>
  <c r="B3868" i="4"/>
  <c r="C3868" i="4"/>
  <c r="D3868" i="4"/>
  <c r="E3868" i="4"/>
  <c r="F3868" i="4"/>
  <c r="S3868" i="4"/>
  <c r="N3868" i="4"/>
  <c r="D3859" i="1"/>
  <c r="B3869" i="4"/>
  <c r="C3869" i="4"/>
  <c r="D3869" i="4"/>
  <c r="E3869" i="4"/>
  <c r="F3869" i="4"/>
  <c r="S3869" i="4"/>
  <c r="N3869" i="4"/>
  <c r="D3860" i="1"/>
  <c r="B3870" i="4"/>
  <c r="C3870" i="4"/>
  <c r="D3870" i="4"/>
  <c r="E3870" i="4"/>
  <c r="F3870" i="4"/>
  <c r="S3870" i="4"/>
  <c r="N3870" i="4"/>
  <c r="D3861" i="1"/>
  <c r="B3871" i="4"/>
  <c r="C3871" i="4"/>
  <c r="D3871" i="4"/>
  <c r="E3871" i="4"/>
  <c r="F3871" i="4"/>
  <c r="S3871" i="4"/>
  <c r="N3871" i="4"/>
  <c r="D3862" i="1"/>
  <c r="B3872" i="4"/>
  <c r="C3872" i="4"/>
  <c r="D3872" i="4"/>
  <c r="E3872" i="4"/>
  <c r="F3872" i="4"/>
  <c r="S3872" i="4"/>
  <c r="N3872" i="4"/>
  <c r="D3863" i="1"/>
  <c r="B3873" i="4"/>
  <c r="C3873" i="4"/>
  <c r="D3873" i="4"/>
  <c r="E3873" i="4"/>
  <c r="F3873" i="4"/>
  <c r="S3873" i="4"/>
  <c r="N3873" i="4"/>
  <c r="D3864" i="1"/>
  <c r="B3874" i="4"/>
  <c r="C3874" i="4"/>
  <c r="D3874" i="4"/>
  <c r="E3874" i="4"/>
  <c r="F3874" i="4"/>
  <c r="S3874" i="4"/>
  <c r="N3874" i="4"/>
  <c r="D3865" i="1"/>
  <c r="B3875" i="4"/>
  <c r="C3875" i="4"/>
  <c r="D3875" i="4"/>
  <c r="E3875" i="4"/>
  <c r="F3875" i="4"/>
  <c r="S3875" i="4"/>
  <c r="N3875" i="4"/>
  <c r="D3866" i="1"/>
  <c r="B3876" i="4"/>
  <c r="C3876" i="4"/>
  <c r="D3876" i="4"/>
  <c r="E3876" i="4"/>
  <c r="F3876" i="4"/>
  <c r="S3876" i="4"/>
  <c r="N3876" i="4"/>
  <c r="D3867" i="1"/>
  <c r="B3877" i="4"/>
  <c r="C3877" i="4"/>
  <c r="D3877" i="4"/>
  <c r="E3877" i="4"/>
  <c r="F3877" i="4"/>
  <c r="S3877" i="4"/>
  <c r="N3877" i="4"/>
  <c r="D3868" i="1"/>
  <c r="B3878" i="4"/>
  <c r="C3878" i="4"/>
  <c r="D3878" i="4"/>
  <c r="E3878" i="4"/>
  <c r="F3878" i="4"/>
  <c r="S3878" i="4"/>
  <c r="N3878" i="4"/>
  <c r="D3869" i="1"/>
  <c r="B3879" i="4"/>
  <c r="C3879" i="4"/>
  <c r="D3879" i="4"/>
  <c r="E3879" i="4"/>
  <c r="F3879" i="4"/>
  <c r="S3879" i="4"/>
  <c r="N3879" i="4"/>
  <c r="D3870" i="1"/>
  <c r="B3880" i="4"/>
  <c r="C3880" i="4"/>
  <c r="D3880" i="4"/>
  <c r="E3880" i="4"/>
  <c r="F3880" i="4"/>
  <c r="S3880" i="4"/>
  <c r="N3880" i="4"/>
  <c r="D3871" i="1"/>
  <c r="B3881" i="4"/>
  <c r="C3881" i="4"/>
  <c r="D3881" i="4"/>
  <c r="E3881" i="4"/>
  <c r="F3881" i="4"/>
  <c r="S3881" i="4"/>
  <c r="N3881" i="4"/>
  <c r="D3872" i="1"/>
  <c r="B3882" i="4"/>
  <c r="C3882" i="4"/>
  <c r="D3882" i="4"/>
  <c r="E3882" i="4"/>
  <c r="F3882" i="4"/>
  <c r="S3882" i="4"/>
  <c r="N3882" i="4"/>
  <c r="D3873" i="1"/>
  <c r="B3883" i="4"/>
  <c r="C3883" i="4"/>
  <c r="D3883" i="4"/>
  <c r="E3883" i="4"/>
  <c r="F3883" i="4"/>
  <c r="S3883" i="4"/>
  <c r="N3883" i="4"/>
  <c r="D3874" i="1"/>
  <c r="B3884" i="4"/>
  <c r="C3884" i="4"/>
  <c r="D3884" i="4"/>
  <c r="E3884" i="4"/>
  <c r="F3884" i="4"/>
  <c r="S3884" i="4"/>
  <c r="N3884" i="4"/>
  <c r="D3875" i="1"/>
  <c r="B3885" i="4"/>
  <c r="C3885" i="4"/>
  <c r="D3885" i="4"/>
  <c r="E3885" i="4"/>
  <c r="F3885" i="4"/>
  <c r="S3885" i="4"/>
  <c r="N3885" i="4"/>
  <c r="D3876" i="1"/>
  <c r="B3886" i="4"/>
  <c r="C3886" i="4"/>
  <c r="D3886" i="4"/>
  <c r="E3886" i="4"/>
  <c r="F3886" i="4"/>
  <c r="S3886" i="4"/>
  <c r="N3886" i="4"/>
  <c r="D3877" i="1"/>
  <c r="B3887" i="4"/>
  <c r="C3887" i="4"/>
  <c r="D3887" i="4"/>
  <c r="E3887" i="4"/>
  <c r="F3887" i="4"/>
  <c r="S3887" i="4"/>
  <c r="N3887" i="4"/>
  <c r="D3878" i="1"/>
  <c r="B3888" i="4"/>
  <c r="C3888" i="4"/>
  <c r="D3888" i="4"/>
  <c r="E3888" i="4"/>
  <c r="F3888" i="4"/>
  <c r="S3888" i="4"/>
  <c r="N3888" i="4"/>
  <c r="D3879" i="1"/>
  <c r="B3889" i="4"/>
  <c r="C3889" i="4"/>
  <c r="D3889" i="4"/>
  <c r="E3889" i="4"/>
  <c r="F3889" i="4"/>
  <c r="S3889" i="4"/>
  <c r="N3889" i="4"/>
  <c r="D3880" i="1"/>
  <c r="B3890" i="4"/>
  <c r="C3890" i="4"/>
  <c r="D3890" i="4"/>
  <c r="E3890" i="4"/>
  <c r="F3890" i="4"/>
  <c r="S3890" i="4"/>
  <c r="N3890" i="4"/>
  <c r="D3881" i="1"/>
  <c r="B3891" i="4"/>
  <c r="C3891" i="4"/>
  <c r="D3891" i="4"/>
  <c r="E3891" i="4"/>
  <c r="F3891" i="4"/>
  <c r="S3891" i="4"/>
  <c r="N3891" i="4"/>
  <c r="D3882" i="1"/>
  <c r="B3892" i="4"/>
  <c r="C3892" i="4"/>
  <c r="D3892" i="4"/>
  <c r="E3892" i="4"/>
  <c r="F3892" i="4"/>
  <c r="S3892" i="4"/>
  <c r="N3892" i="4"/>
  <c r="D3883" i="1"/>
  <c r="B3893" i="4"/>
  <c r="C3893" i="4"/>
  <c r="D3893" i="4"/>
  <c r="E3893" i="4"/>
  <c r="F3893" i="4"/>
  <c r="S3893" i="4"/>
  <c r="N3893" i="4"/>
  <c r="D3884" i="1"/>
  <c r="B3894" i="4"/>
  <c r="C3894" i="4"/>
  <c r="D3894" i="4"/>
  <c r="E3894" i="4"/>
  <c r="F3894" i="4"/>
  <c r="S3894" i="4"/>
  <c r="N3894" i="4"/>
  <c r="D3885" i="1"/>
  <c r="B3895" i="4"/>
  <c r="C3895" i="4"/>
  <c r="D3895" i="4"/>
  <c r="E3895" i="4"/>
  <c r="F3895" i="4"/>
  <c r="S3895" i="4"/>
  <c r="N3895" i="4"/>
  <c r="D3886" i="1"/>
  <c r="B3896" i="4"/>
  <c r="C3896" i="4"/>
  <c r="D3896" i="4"/>
  <c r="E3896" i="4"/>
  <c r="F3896" i="4"/>
  <c r="S3896" i="4"/>
  <c r="N3896" i="4"/>
  <c r="D3887" i="1"/>
  <c r="B3897" i="4"/>
  <c r="C3897" i="4"/>
  <c r="D3897" i="4"/>
  <c r="E3897" i="4"/>
  <c r="F3897" i="4"/>
  <c r="S3897" i="4"/>
  <c r="N3897" i="4"/>
  <c r="D3888" i="1"/>
  <c r="B3898" i="4"/>
  <c r="C3898" i="4"/>
  <c r="D3898" i="4"/>
  <c r="E3898" i="4"/>
  <c r="F3898" i="4"/>
  <c r="S3898" i="4"/>
  <c r="N3898" i="4"/>
  <c r="D3889" i="1"/>
  <c r="B3899" i="4"/>
  <c r="C3899" i="4"/>
  <c r="D3899" i="4"/>
  <c r="E3899" i="4"/>
  <c r="F3899" i="4"/>
  <c r="S3899" i="4"/>
  <c r="N3899" i="4"/>
  <c r="D3890" i="1"/>
  <c r="B3900" i="4"/>
  <c r="C3900" i="4"/>
  <c r="D3900" i="4"/>
  <c r="E3900" i="4"/>
  <c r="F3900" i="4"/>
  <c r="S3900" i="4"/>
  <c r="N3900" i="4"/>
  <c r="D3891" i="1"/>
  <c r="B3901" i="4"/>
  <c r="C3901" i="4"/>
  <c r="D3901" i="4"/>
  <c r="E3901" i="4"/>
  <c r="F3901" i="4"/>
  <c r="S3901" i="4"/>
  <c r="N3901" i="4"/>
  <c r="D3892" i="1"/>
  <c r="B3902" i="4"/>
  <c r="C3902" i="4"/>
  <c r="D3902" i="4"/>
  <c r="E3902" i="4"/>
  <c r="F3902" i="4"/>
  <c r="S3902" i="4"/>
  <c r="N3902" i="4"/>
  <c r="D3893" i="1"/>
  <c r="B3903" i="4"/>
  <c r="C3903" i="4"/>
  <c r="D3903" i="4"/>
  <c r="E3903" i="4"/>
  <c r="F3903" i="4"/>
  <c r="S3903" i="4"/>
  <c r="N3903" i="4"/>
  <c r="D3894" i="1"/>
  <c r="B3904" i="4"/>
  <c r="C3904" i="4"/>
  <c r="D3904" i="4"/>
  <c r="E3904" i="4"/>
  <c r="F3904" i="4"/>
  <c r="S3904" i="4"/>
  <c r="N3904" i="4"/>
  <c r="D3895" i="1"/>
  <c r="B3905" i="4"/>
  <c r="C3905" i="4"/>
  <c r="D3905" i="4"/>
  <c r="E3905" i="4"/>
  <c r="F3905" i="4"/>
  <c r="S3905" i="4"/>
  <c r="N3905" i="4"/>
  <c r="D3896" i="1"/>
  <c r="B3906" i="4"/>
  <c r="C3906" i="4"/>
  <c r="D3906" i="4"/>
  <c r="E3906" i="4"/>
  <c r="F3906" i="4"/>
  <c r="S3906" i="4"/>
  <c r="N3906" i="4"/>
  <c r="D3897" i="1"/>
  <c r="B3907" i="4"/>
  <c r="C3907" i="4"/>
  <c r="D3907" i="4"/>
  <c r="E3907" i="4"/>
  <c r="F3907" i="4"/>
  <c r="S3907" i="4"/>
  <c r="N3907" i="4"/>
  <c r="D3898" i="1"/>
  <c r="B3908" i="4"/>
  <c r="C3908" i="4"/>
  <c r="D3908" i="4"/>
  <c r="E3908" i="4"/>
  <c r="F3908" i="4"/>
  <c r="S3908" i="4"/>
  <c r="N3908" i="4"/>
  <c r="D3899" i="1"/>
  <c r="B3909" i="4"/>
  <c r="C3909" i="4"/>
  <c r="D3909" i="4"/>
  <c r="E3909" i="4"/>
  <c r="F3909" i="4"/>
  <c r="S3909" i="4"/>
  <c r="N3909" i="4"/>
  <c r="D3900" i="1"/>
  <c r="B3910" i="4"/>
  <c r="C3910" i="4"/>
  <c r="D3910" i="4"/>
  <c r="E3910" i="4"/>
  <c r="F3910" i="4"/>
  <c r="S3910" i="4"/>
  <c r="N3910" i="4"/>
  <c r="D3901" i="1"/>
  <c r="B3911" i="4"/>
  <c r="C3911" i="4"/>
  <c r="D3911" i="4"/>
  <c r="E3911" i="4"/>
  <c r="F3911" i="4"/>
  <c r="S3911" i="4"/>
  <c r="N3911" i="4"/>
  <c r="D3902" i="1"/>
  <c r="B3912" i="4"/>
  <c r="C3912" i="4"/>
  <c r="D3912" i="4"/>
  <c r="E3912" i="4"/>
  <c r="F3912" i="4"/>
  <c r="S3912" i="4"/>
  <c r="N3912" i="4"/>
  <c r="D3903" i="1"/>
  <c r="B3913" i="4"/>
  <c r="C3913" i="4"/>
  <c r="D3913" i="4"/>
  <c r="E3913" i="4"/>
  <c r="F3913" i="4"/>
  <c r="S3913" i="4"/>
  <c r="N3913" i="4"/>
  <c r="D3904" i="1"/>
  <c r="B3914" i="4"/>
  <c r="C3914" i="4"/>
  <c r="D3914" i="4"/>
  <c r="E3914" i="4"/>
  <c r="F3914" i="4"/>
  <c r="S3914" i="4"/>
  <c r="N3914" i="4"/>
  <c r="D3905" i="1"/>
  <c r="B3915" i="4"/>
  <c r="C3915" i="4"/>
  <c r="D3915" i="4"/>
  <c r="E3915" i="4"/>
  <c r="F3915" i="4"/>
  <c r="S3915" i="4"/>
  <c r="N3915" i="4"/>
  <c r="D3906" i="1"/>
  <c r="B3916" i="4"/>
  <c r="C3916" i="4"/>
  <c r="D3916" i="4"/>
  <c r="E3916" i="4"/>
  <c r="F3916" i="4"/>
  <c r="S3916" i="4"/>
  <c r="N3916" i="4"/>
  <c r="D3907" i="1"/>
  <c r="B3917" i="4"/>
  <c r="C3917" i="4"/>
  <c r="D3917" i="4"/>
  <c r="E3917" i="4"/>
  <c r="F3917" i="4"/>
  <c r="S3917" i="4"/>
  <c r="N3917" i="4"/>
  <c r="D3908" i="1"/>
  <c r="B3918" i="4"/>
  <c r="C3918" i="4"/>
  <c r="D3918" i="4"/>
  <c r="E3918" i="4"/>
  <c r="F3918" i="4"/>
  <c r="S3918" i="4"/>
  <c r="N3918" i="4"/>
  <c r="D3909" i="1"/>
  <c r="B3919" i="4"/>
  <c r="C3919" i="4"/>
  <c r="D3919" i="4"/>
  <c r="E3919" i="4"/>
  <c r="F3919" i="4"/>
  <c r="S3919" i="4"/>
  <c r="N3919" i="4"/>
  <c r="D3910" i="1"/>
  <c r="B3920" i="4"/>
  <c r="C3920" i="4"/>
  <c r="D3920" i="4"/>
  <c r="E3920" i="4"/>
  <c r="F3920" i="4"/>
  <c r="S3920" i="4"/>
  <c r="N3920" i="4"/>
  <c r="D3911" i="1"/>
  <c r="B3921" i="4"/>
  <c r="C3921" i="4"/>
  <c r="D3921" i="4"/>
  <c r="E3921" i="4"/>
  <c r="F3921" i="4"/>
  <c r="S3921" i="4"/>
  <c r="N3921" i="4"/>
  <c r="D3912" i="1"/>
  <c r="B3922" i="4"/>
  <c r="C3922" i="4"/>
  <c r="D3922" i="4"/>
  <c r="E3922" i="4"/>
  <c r="F3922" i="4"/>
  <c r="S3922" i="4"/>
  <c r="N3922" i="4"/>
  <c r="D3913" i="1"/>
  <c r="B3923" i="4"/>
  <c r="C3923" i="4"/>
  <c r="D3923" i="4"/>
  <c r="E3923" i="4"/>
  <c r="F3923" i="4"/>
  <c r="S3923" i="4"/>
  <c r="N3923" i="4"/>
  <c r="D3914" i="1"/>
  <c r="B3924" i="4"/>
  <c r="C3924" i="4"/>
  <c r="D3924" i="4"/>
  <c r="E3924" i="4"/>
  <c r="F3924" i="4"/>
  <c r="S3924" i="4"/>
  <c r="N3924" i="4"/>
  <c r="D3915" i="1"/>
  <c r="B3925" i="4"/>
  <c r="C3925" i="4"/>
  <c r="D3925" i="4"/>
  <c r="E3925" i="4"/>
  <c r="F3925" i="4"/>
  <c r="S3925" i="4"/>
  <c r="N3925" i="4"/>
  <c r="D3916" i="1"/>
  <c r="B3926" i="4"/>
  <c r="C3926" i="4"/>
  <c r="D3926" i="4"/>
  <c r="E3926" i="4"/>
  <c r="F3926" i="4"/>
  <c r="S3926" i="4"/>
  <c r="N3926" i="4"/>
  <c r="D3917" i="1"/>
  <c r="B3927" i="4"/>
  <c r="C3927" i="4"/>
  <c r="D3927" i="4"/>
  <c r="E3927" i="4"/>
  <c r="F3927" i="4"/>
  <c r="S3927" i="4"/>
  <c r="N3927" i="4"/>
  <c r="D3918" i="1"/>
  <c r="B3928" i="4"/>
  <c r="C3928" i="4"/>
  <c r="D3928" i="4"/>
  <c r="E3928" i="4"/>
  <c r="F3928" i="4"/>
  <c r="S3928" i="4"/>
  <c r="N3928" i="4"/>
  <c r="D3919" i="1"/>
  <c r="B3929" i="4"/>
  <c r="C3929" i="4"/>
  <c r="D3929" i="4"/>
  <c r="E3929" i="4"/>
  <c r="F3929" i="4"/>
  <c r="S3929" i="4"/>
  <c r="N3929" i="4"/>
  <c r="D3920" i="1"/>
  <c r="B3930" i="4"/>
  <c r="C3930" i="4"/>
  <c r="D3930" i="4"/>
  <c r="E3930" i="4"/>
  <c r="F3930" i="4"/>
  <c r="S3930" i="4"/>
  <c r="N3930" i="4"/>
  <c r="D3921" i="1"/>
  <c r="B3931" i="4"/>
  <c r="C3931" i="4"/>
  <c r="D3931" i="4"/>
  <c r="E3931" i="4"/>
  <c r="F3931" i="4"/>
  <c r="S3931" i="4"/>
  <c r="N3931" i="4"/>
  <c r="D3922" i="1"/>
  <c r="B3932" i="4"/>
  <c r="C3932" i="4"/>
  <c r="D3932" i="4"/>
  <c r="E3932" i="4"/>
  <c r="F3932" i="4"/>
  <c r="S3932" i="4"/>
  <c r="N3932" i="4"/>
  <c r="D3923" i="1"/>
  <c r="B3933" i="4"/>
  <c r="C3933" i="4"/>
  <c r="D3933" i="4"/>
  <c r="E3933" i="4"/>
  <c r="F3933" i="4"/>
  <c r="S3933" i="4"/>
  <c r="N3933" i="4"/>
  <c r="D3924" i="1"/>
  <c r="B3934" i="4"/>
  <c r="C3934" i="4"/>
  <c r="D3934" i="4"/>
  <c r="E3934" i="4"/>
  <c r="F3934" i="4"/>
  <c r="S3934" i="4"/>
  <c r="N3934" i="4"/>
  <c r="D3925" i="1"/>
  <c r="B3935" i="4"/>
  <c r="C3935" i="4"/>
  <c r="D3935" i="4"/>
  <c r="E3935" i="4"/>
  <c r="F3935" i="4"/>
  <c r="S3935" i="4"/>
  <c r="N3935" i="4"/>
  <c r="D3926" i="1"/>
  <c r="B3936" i="4"/>
  <c r="C3936" i="4"/>
  <c r="D3936" i="4"/>
  <c r="E3936" i="4"/>
  <c r="F3936" i="4"/>
  <c r="S3936" i="4"/>
  <c r="N3936" i="4"/>
  <c r="D3927" i="1"/>
  <c r="B3937" i="4"/>
  <c r="C3937" i="4"/>
  <c r="D3937" i="4"/>
  <c r="E3937" i="4"/>
  <c r="F3937" i="4"/>
  <c r="S3937" i="4"/>
  <c r="N3937" i="4"/>
  <c r="D3928" i="1"/>
  <c r="B3938" i="4"/>
  <c r="C3938" i="4"/>
  <c r="D3938" i="4"/>
  <c r="E3938" i="4"/>
  <c r="F3938" i="4"/>
  <c r="S3938" i="4"/>
  <c r="N3938" i="4"/>
  <c r="D3929" i="1"/>
  <c r="B3939" i="4"/>
  <c r="C3939" i="4"/>
  <c r="D3939" i="4"/>
  <c r="E3939" i="4"/>
  <c r="F3939" i="4"/>
  <c r="S3939" i="4"/>
  <c r="N3939" i="4"/>
  <c r="D3930" i="1"/>
  <c r="B3940" i="4"/>
  <c r="C3940" i="4"/>
  <c r="D3940" i="4"/>
  <c r="E3940" i="4"/>
  <c r="F3940" i="4"/>
  <c r="S3940" i="4"/>
  <c r="N3940" i="4"/>
  <c r="D3931" i="1"/>
  <c r="B3941" i="4"/>
  <c r="C3941" i="4"/>
  <c r="D3941" i="4"/>
  <c r="E3941" i="4"/>
  <c r="F3941" i="4"/>
  <c r="S3941" i="4"/>
  <c r="N3941" i="4"/>
  <c r="D3932" i="1"/>
  <c r="B3942" i="4"/>
  <c r="C3942" i="4"/>
  <c r="D3942" i="4"/>
  <c r="E3942" i="4"/>
  <c r="F3942" i="4"/>
  <c r="S3942" i="4"/>
  <c r="N3942" i="4"/>
  <c r="D3933" i="1"/>
  <c r="B3943" i="4"/>
  <c r="C3943" i="4"/>
  <c r="D3943" i="4"/>
  <c r="E3943" i="4"/>
  <c r="F3943" i="4"/>
  <c r="S3943" i="4"/>
  <c r="N3943" i="4"/>
  <c r="D3934" i="1"/>
  <c r="B3944" i="4"/>
  <c r="C3944" i="4"/>
  <c r="D3944" i="4"/>
  <c r="E3944" i="4"/>
  <c r="F3944" i="4"/>
  <c r="S3944" i="4"/>
  <c r="N3944" i="4"/>
  <c r="D3935" i="1"/>
  <c r="B3945" i="4"/>
  <c r="C3945" i="4"/>
  <c r="D3945" i="4"/>
  <c r="E3945" i="4"/>
  <c r="F3945" i="4"/>
  <c r="S3945" i="4"/>
  <c r="N3945" i="4"/>
  <c r="D3936" i="1"/>
  <c r="B3946" i="4"/>
  <c r="C3946" i="4"/>
  <c r="D3946" i="4"/>
  <c r="E3946" i="4"/>
  <c r="F3946" i="4"/>
  <c r="S3946" i="4"/>
  <c r="N3946" i="4"/>
  <c r="D3937" i="1"/>
  <c r="B3947" i="4"/>
  <c r="C3947" i="4"/>
  <c r="D3947" i="4"/>
  <c r="E3947" i="4"/>
  <c r="F3947" i="4"/>
  <c r="S3947" i="4"/>
  <c r="N3947" i="4"/>
  <c r="D3938" i="1"/>
  <c r="B3948" i="4"/>
  <c r="C3948" i="4"/>
  <c r="D3948" i="4"/>
  <c r="E3948" i="4"/>
  <c r="F3948" i="4"/>
  <c r="S3948" i="4"/>
  <c r="N3948" i="4"/>
  <c r="D3939" i="1"/>
  <c r="B3949" i="4"/>
  <c r="C3949" i="4"/>
  <c r="D3949" i="4"/>
  <c r="E3949" i="4"/>
  <c r="F3949" i="4"/>
  <c r="S3949" i="4"/>
  <c r="N3949" i="4"/>
  <c r="D3940" i="1"/>
  <c r="B3950" i="4"/>
  <c r="C3950" i="4"/>
  <c r="D3950" i="4"/>
  <c r="E3950" i="4"/>
  <c r="F3950" i="4"/>
  <c r="S3950" i="4"/>
  <c r="N3950" i="4"/>
  <c r="D3941" i="1"/>
  <c r="B3951" i="4"/>
  <c r="C3951" i="4"/>
  <c r="D3951" i="4"/>
  <c r="E3951" i="4"/>
  <c r="F3951" i="4"/>
  <c r="S3951" i="4"/>
  <c r="N3951" i="4"/>
  <c r="D3942" i="1"/>
  <c r="B3952" i="4"/>
  <c r="C3952" i="4"/>
  <c r="D3952" i="4"/>
  <c r="E3952" i="4"/>
  <c r="F3952" i="4"/>
  <c r="S3952" i="4"/>
  <c r="N3952" i="4"/>
  <c r="D3943" i="1"/>
  <c r="B3953" i="4"/>
  <c r="C3953" i="4"/>
  <c r="D3953" i="4"/>
  <c r="E3953" i="4"/>
  <c r="F3953" i="4"/>
  <c r="S3953" i="4"/>
  <c r="N3953" i="4"/>
  <c r="D3944" i="1"/>
  <c r="B3954" i="4"/>
  <c r="C3954" i="4"/>
  <c r="D3954" i="4"/>
  <c r="E3954" i="4"/>
  <c r="F3954" i="4"/>
  <c r="S3954" i="4"/>
  <c r="N3954" i="4"/>
  <c r="D3945" i="1"/>
  <c r="B3955" i="4"/>
  <c r="C3955" i="4"/>
  <c r="D3955" i="4"/>
  <c r="E3955" i="4"/>
  <c r="F3955" i="4"/>
  <c r="S3955" i="4"/>
  <c r="N3955" i="4"/>
  <c r="D3946" i="1"/>
  <c r="B3956" i="4"/>
  <c r="C3956" i="4"/>
  <c r="D3956" i="4"/>
  <c r="E3956" i="4"/>
  <c r="F3956" i="4"/>
  <c r="S3956" i="4"/>
  <c r="N3956" i="4"/>
  <c r="D3947" i="1"/>
  <c r="B3957" i="4"/>
  <c r="C3957" i="4"/>
  <c r="D3957" i="4"/>
  <c r="E3957" i="4"/>
  <c r="F3957" i="4"/>
  <c r="S3957" i="4"/>
  <c r="N3957" i="4"/>
  <c r="D3948" i="1"/>
  <c r="B3958" i="4"/>
  <c r="C3958" i="4"/>
  <c r="D3958" i="4"/>
  <c r="E3958" i="4"/>
  <c r="F3958" i="4"/>
  <c r="S3958" i="4"/>
  <c r="N3958" i="4"/>
  <c r="D3949" i="1"/>
  <c r="B3959" i="4"/>
  <c r="C3959" i="4"/>
  <c r="D3959" i="4"/>
  <c r="E3959" i="4"/>
  <c r="F3959" i="4"/>
  <c r="S3959" i="4"/>
  <c r="N3959" i="4"/>
  <c r="D3950" i="1"/>
  <c r="B3960" i="4"/>
  <c r="C3960" i="4"/>
  <c r="D3960" i="4"/>
  <c r="E3960" i="4"/>
  <c r="F3960" i="4"/>
  <c r="S3960" i="4"/>
  <c r="N3960" i="4"/>
  <c r="D3951" i="1"/>
  <c r="B3961" i="4"/>
  <c r="C3961" i="4"/>
  <c r="D3961" i="4"/>
  <c r="E3961" i="4"/>
  <c r="F3961" i="4"/>
  <c r="S3961" i="4"/>
  <c r="N3961" i="4"/>
  <c r="D3952" i="1"/>
  <c r="B3962" i="4"/>
  <c r="C3962" i="4"/>
  <c r="D3962" i="4"/>
  <c r="E3962" i="4"/>
  <c r="F3962" i="4"/>
  <c r="S3962" i="4"/>
  <c r="N3962" i="4"/>
  <c r="D3953" i="1"/>
  <c r="B3963" i="4"/>
  <c r="C3963" i="4"/>
  <c r="D3963" i="4"/>
  <c r="E3963" i="4"/>
  <c r="F3963" i="4"/>
  <c r="S3963" i="4"/>
  <c r="N3963" i="4"/>
  <c r="D3954" i="1"/>
  <c r="B3964" i="4"/>
  <c r="C3964" i="4"/>
  <c r="D3964" i="4"/>
  <c r="E3964" i="4"/>
  <c r="F3964" i="4"/>
  <c r="S3964" i="4"/>
  <c r="N3964" i="4"/>
  <c r="D3955" i="1"/>
  <c r="B3965" i="4"/>
  <c r="C3965" i="4"/>
  <c r="D3965" i="4"/>
  <c r="E3965" i="4"/>
  <c r="F3965" i="4"/>
  <c r="S3965" i="4"/>
  <c r="N3965" i="4"/>
  <c r="D3956" i="1"/>
  <c r="B3966" i="4"/>
  <c r="C3966" i="4"/>
  <c r="D3966" i="4"/>
  <c r="E3966" i="4"/>
  <c r="F3966" i="4"/>
  <c r="S3966" i="4"/>
  <c r="N3966" i="4"/>
  <c r="D3957" i="1"/>
  <c r="B3967" i="4"/>
  <c r="C3967" i="4"/>
  <c r="D3967" i="4"/>
  <c r="E3967" i="4"/>
  <c r="F3967" i="4"/>
  <c r="S3967" i="4"/>
  <c r="N3967" i="4"/>
  <c r="D3958" i="1"/>
  <c r="B3968" i="4"/>
  <c r="C3968" i="4"/>
  <c r="D3968" i="4"/>
  <c r="E3968" i="4"/>
  <c r="F3968" i="4"/>
  <c r="S3968" i="4"/>
  <c r="N3968" i="4"/>
  <c r="D3959" i="1"/>
  <c r="B3969" i="4"/>
  <c r="C3969" i="4"/>
  <c r="D3969" i="4"/>
  <c r="E3969" i="4"/>
  <c r="F3969" i="4"/>
  <c r="S3969" i="4"/>
  <c r="N3969" i="4"/>
  <c r="D3960" i="1"/>
  <c r="B3970" i="4"/>
  <c r="C3970" i="4"/>
  <c r="D3970" i="4"/>
  <c r="E3970" i="4"/>
  <c r="F3970" i="4"/>
  <c r="S3970" i="4"/>
  <c r="N3970" i="4"/>
  <c r="D3961" i="1"/>
  <c r="B3971" i="4"/>
  <c r="C3971" i="4"/>
  <c r="D3971" i="4"/>
  <c r="E3971" i="4"/>
  <c r="F3971" i="4"/>
  <c r="S3971" i="4"/>
  <c r="N3971" i="4"/>
  <c r="D3962" i="1"/>
  <c r="B3972" i="4"/>
  <c r="C3972" i="4"/>
  <c r="D3972" i="4"/>
  <c r="E3972" i="4"/>
  <c r="F3972" i="4"/>
  <c r="S3972" i="4"/>
  <c r="N3972" i="4"/>
  <c r="D3963" i="1"/>
  <c r="B3973" i="4"/>
  <c r="C3973" i="4"/>
  <c r="D3973" i="4"/>
  <c r="E3973" i="4"/>
  <c r="F3973" i="4"/>
  <c r="S3973" i="4"/>
  <c r="N3973" i="4"/>
  <c r="D3964" i="1"/>
  <c r="B3974" i="4"/>
  <c r="C3974" i="4"/>
  <c r="D3974" i="4"/>
  <c r="E3974" i="4"/>
  <c r="F3974" i="4"/>
  <c r="S3974" i="4"/>
  <c r="N3974" i="4"/>
  <c r="D3965" i="1"/>
  <c r="B3975" i="4"/>
  <c r="C3975" i="4"/>
  <c r="D3975" i="4"/>
  <c r="E3975" i="4"/>
  <c r="F3975" i="4"/>
  <c r="S3975" i="4"/>
  <c r="N3975" i="4"/>
  <c r="D3966" i="1"/>
  <c r="B3976" i="4"/>
  <c r="C3976" i="4"/>
  <c r="D3976" i="4"/>
  <c r="E3976" i="4"/>
  <c r="F3976" i="4"/>
  <c r="S3976" i="4"/>
  <c r="N3976" i="4"/>
  <c r="D3967" i="1"/>
  <c r="B3977" i="4"/>
  <c r="C3977" i="4"/>
  <c r="D3977" i="4"/>
  <c r="E3977" i="4"/>
  <c r="F3977" i="4"/>
  <c r="S3977" i="4"/>
  <c r="N3977" i="4"/>
  <c r="D3968" i="1"/>
  <c r="B3978" i="4"/>
  <c r="C3978" i="4"/>
  <c r="D3978" i="4"/>
  <c r="E3978" i="4"/>
  <c r="F3978" i="4"/>
  <c r="S3978" i="4"/>
  <c r="N3978" i="4"/>
  <c r="D3969" i="1"/>
  <c r="B3979" i="4"/>
  <c r="C3979" i="4"/>
  <c r="D3979" i="4"/>
  <c r="E3979" i="4"/>
  <c r="F3979" i="4"/>
  <c r="S3979" i="4"/>
  <c r="N3979" i="4"/>
  <c r="D3970" i="1"/>
  <c r="B3980" i="4"/>
  <c r="C3980" i="4"/>
  <c r="D3980" i="4"/>
  <c r="E3980" i="4"/>
  <c r="F3980" i="4"/>
  <c r="S3980" i="4"/>
  <c r="N3980" i="4"/>
  <c r="D3971" i="1"/>
  <c r="B3981" i="4"/>
  <c r="C3981" i="4"/>
  <c r="D3981" i="4"/>
  <c r="E3981" i="4"/>
  <c r="F3981" i="4"/>
  <c r="S3981" i="4"/>
  <c r="N3981" i="4"/>
  <c r="D3972" i="1"/>
  <c r="B3982" i="4"/>
  <c r="C3982" i="4"/>
  <c r="D3982" i="4"/>
  <c r="E3982" i="4"/>
  <c r="F3982" i="4"/>
  <c r="S3982" i="4"/>
  <c r="N3982" i="4"/>
  <c r="D3973" i="1"/>
  <c r="B3983" i="4"/>
  <c r="C3983" i="4"/>
  <c r="D3983" i="4"/>
  <c r="E3983" i="4"/>
  <c r="F3983" i="4"/>
  <c r="S3983" i="4"/>
  <c r="N3983" i="4"/>
  <c r="D3974" i="1"/>
  <c r="B3984" i="4"/>
  <c r="C3984" i="4"/>
  <c r="D3984" i="4"/>
  <c r="E3984" i="4"/>
  <c r="F3984" i="4"/>
  <c r="S3984" i="4"/>
  <c r="N3984" i="4"/>
  <c r="D3975" i="1"/>
  <c r="B3985" i="4"/>
  <c r="C3985" i="4"/>
  <c r="D3985" i="4"/>
  <c r="E3985" i="4"/>
  <c r="F3985" i="4"/>
  <c r="S3985" i="4"/>
  <c r="N3985" i="4"/>
  <c r="D3976" i="1"/>
  <c r="B3986" i="4"/>
  <c r="C3986" i="4"/>
  <c r="D3986" i="4"/>
  <c r="E3986" i="4"/>
  <c r="F3986" i="4"/>
  <c r="S3986" i="4"/>
  <c r="N3986" i="4"/>
  <c r="D3977" i="1"/>
  <c r="B3987" i="4"/>
  <c r="C3987" i="4"/>
  <c r="D3987" i="4"/>
  <c r="E3987" i="4"/>
  <c r="F3987" i="4"/>
  <c r="S3987" i="4"/>
  <c r="N3987" i="4"/>
  <c r="D3978" i="1"/>
  <c r="B3988" i="4"/>
  <c r="C3988" i="4"/>
  <c r="D3988" i="4"/>
  <c r="E3988" i="4"/>
  <c r="F3988" i="4"/>
  <c r="S3988" i="4"/>
  <c r="N3988" i="4"/>
  <c r="D3979" i="1"/>
  <c r="B3989" i="4"/>
  <c r="C3989" i="4"/>
  <c r="D3989" i="4"/>
  <c r="E3989" i="4"/>
  <c r="F3989" i="4"/>
  <c r="S3989" i="4"/>
  <c r="N3989" i="4"/>
  <c r="D3980" i="1"/>
  <c r="B3990" i="4"/>
  <c r="C3990" i="4"/>
  <c r="D3990" i="4"/>
  <c r="E3990" i="4"/>
  <c r="F3990" i="4"/>
  <c r="S3990" i="4"/>
  <c r="N3990" i="4"/>
  <c r="D3981" i="1"/>
  <c r="B3991" i="4"/>
  <c r="C3991" i="4"/>
  <c r="D3991" i="4"/>
  <c r="E3991" i="4"/>
  <c r="F3991" i="4"/>
  <c r="S3991" i="4"/>
  <c r="N3991" i="4"/>
  <c r="D3982" i="1"/>
  <c r="B3992" i="4"/>
  <c r="C3992" i="4"/>
  <c r="D3992" i="4"/>
  <c r="E3992" i="4"/>
  <c r="F3992" i="4"/>
  <c r="S3992" i="4"/>
  <c r="N3992" i="4"/>
  <c r="D3983" i="1"/>
  <c r="B3993" i="4"/>
  <c r="C3993" i="4"/>
  <c r="D3993" i="4"/>
  <c r="E3993" i="4"/>
  <c r="F3993" i="4"/>
  <c r="S3993" i="4"/>
  <c r="N3993" i="4"/>
  <c r="D3984" i="1"/>
  <c r="B3994" i="4"/>
  <c r="C3994" i="4"/>
  <c r="D3994" i="4"/>
  <c r="E3994" i="4"/>
  <c r="F3994" i="4"/>
  <c r="S3994" i="4"/>
  <c r="N3994" i="4"/>
  <c r="D3985" i="1"/>
  <c r="B3995" i="4"/>
  <c r="C3995" i="4"/>
  <c r="D3995" i="4"/>
  <c r="E3995" i="4"/>
  <c r="F3995" i="4"/>
  <c r="S3995" i="4"/>
  <c r="N3995" i="4"/>
  <c r="D3986" i="1"/>
  <c r="B3996" i="4"/>
  <c r="C3996" i="4"/>
  <c r="D3996" i="4"/>
  <c r="E3996" i="4"/>
  <c r="F3996" i="4"/>
  <c r="S3996" i="4"/>
  <c r="N3996" i="4"/>
  <c r="D3987" i="1"/>
  <c r="B3997" i="4"/>
  <c r="C3997" i="4"/>
  <c r="D3997" i="4"/>
  <c r="E3997" i="4"/>
  <c r="F3997" i="4"/>
  <c r="S3997" i="4"/>
  <c r="N3997" i="4"/>
  <c r="D3988" i="1"/>
  <c r="B3998" i="4"/>
  <c r="C3998" i="4"/>
  <c r="D3998" i="4"/>
  <c r="E3998" i="4"/>
  <c r="F3998" i="4"/>
  <c r="S3998" i="4"/>
  <c r="N3998" i="4"/>
  <c r="D3989" i="1"/>
  <c r="B3999" i="4"/>
  <c r="C3999" i="4"/>
  <c r="D3999" i="4"/>
  <c r="E3999" i="4"/>
  <c r="F3999" i="4"/>
  <c r="S3999" i="4"/>
  <c r="N3999" i="4"/>
  <c r="D3990" i="1"/>
  <c r="B4000" i="4"/>
  <c r="C4000" i="4"/>
  <c r="D4000" i="4"/>
  <c r="E4000" i="4"/>
  <c r="F4000" i="4"/>
  <c r="S4000" i="4"/>
  <c r="N4000" i="4"/>
  <c r="D3991" i="1"/>
  <c r="B4001" i="4"/>
  <c r="C4001" i="4"/>
  <c r="D4001" i="4"/>
  <c r="E4001" i="4"/>
  <c r="F4001" i="4"/>
  <c r="S4001" i="4"/>
  <c r="N4001" i="4"/>
  <c r="D3992" i="1"/>
  <c r="B4002" i="4"/>
  <c r="C4002" i="4"/>
  <c r="D4002" i="4"/>
  <c r="E4002" i="4"/>
  <c r="F4002" i="4"/>
  <c r="S4002" i="4"/>
  <c r="N4002" i="4"/>
  <c r="D3993" i="1"/>
  <c r="B4003" i="4"/>
  <c r="C4003" i="4"/>
  <c r="D4003" i="4"/>
  <c r="E4003" i="4"/>
  <c r="F4003" i="4"/>
  <c r="S4003" i="4"/>
  <c r="N4003" i="4"/>
  <c r="D3994" i="1"/>
  <c r="B4004" i="4"/>
  <c r="C4004" i="4"/>
  <c r="D4004" i="4"/>
  <c r="E4004" i="4"/>
  <c r="F4004" i="4"/>
  <c r="S4004" i="4"/>
  <c r="N4004" i="4"/>
  <c r="D3995" i="1"/>
  <c r="B4005" i="4"/>
  <c r="C4005" i="4"/>
  <c r="D4005" i="4"/>
  <c r="E4005" i="4"/>
  <c r="F4005" i="4"/>
  <c r="S4005" i="4"/>
  <c r="N4005" i="4"/>
  <c r="D3996" i="1"/>
  <c r="B4006" i="4"/>
  <c r="C4006" i="4"/>
  <c r="D4006" i="4"/>
  <c r="E4006" i="4"/>
  <c r="F4006" i="4"/>
  <c r="S4006" i="4"/>
  <c r="N4006" i="4"/>
  <c r="D3997" i="1"/>
  <c r="B4007" i="4"/>
  <c r="C4007" i="4"/>
  <c r="D4007" i="4"/>
  <c r="E4007" i="4"/>
  <c r="F4007" i="4"/>
  <c r="S4007" i="4"/>
  <c r="N4007" i="4"/>
  <c r="D3998" i="1"/>
  <c r="B4008" i="4"/>
  <c r="C4008" i="4"/>
  <c r="D4008" i="4"/>
  <c r="E4008" i="4"/>
  <c r="F4008" i="4"/>
  <c r="S4008" i="4"/>
  <c r="N4008" i="4"/>
  <c r="D3999" i="1"/>
  <c r="B4009" i="4"/>
  <c r="C4009" i="4"/>
  <c r="D4009" i="4"/>
  <c r="E4009" i="4"/>
  <c r="F4009" i="4"/>
  <c r="S4009" i="4"/>
  <c r="N4009" i="4"/>
  <c r="D4000" i="1"/>
  <c r="B4010" i="4"/>
  <c r="C4010" i="4"/>
  <c r="D4010" i="4"/>
  <c r="E4010" i="4"/>
  <c r="F4010" i="4"/>
  <c r="S4010" i="4"/>
  <c r="N4010" i="4"/>
  <c r="D4001" i="1"/>
  <c r="B4011" i="4"/>
  <c r="C4011" i="4"/>
  <c r="D4011" i="4"/>
  <c r="E4011" i="4"/>
  <c r="F4011" i="4"/>
  <c r="S4011" i="4"/>
  <c r="N4011" i="4"/>
  <c r="D4002" i="1"/>
  <c r="B4012" i="4"/>
  <c r="C4012" i="4"/>
  <c r="D4012" i="4"/>
  <c r="E4012" i="4"/>
  <c r="F4012" i="4"/>
  <c r="S4012" i="4"/>
  <c r="N4012" i="4"/>
  <c r="D4003" i="1"/>
  <c r="B4013" i="4"/>
  <c r="C4013" i="4"/>
  <c r="D4013" i="4"/>
  <c r="E4013" i="4"/>
  <c r="F4013" i="4"/>
  <c r="S4013" i="4"/>
  <c r="N4013" i="4"/>
  <c r="D4004" i="1"/>
  <c r="B4014" i="4"/>
  <c r="C4014" i="4"/>
  <c r="D4014" i="4"/>
  <c r="E4014" i="4"/>
  <c r="F4014" i="4"/>
  <c r="S4014" i="4"/>
  <c r="N4014" i="4"/>
  <c r="D4005" i="1"/>
  <c r="B4015" i="4"/>
  <c r="C4015" i="4"/>
  <c r="D4015" i="4"/>
  <c r="E4015" i="4"/>
  <c r="F4015" i="4"/>
  <c r="S4015" i="4"/>
  <c r="N4015" i="4"/>
  <c r="D4006" i="1"/>
  <c r="B4016" i="4"/>
  <c r="C4016" i="4"/>
  <c r="D4016" i="4"/>
  <c r="E4016" i="4"/>
  <c r="F4016" i="4"/>
  <c r="S4016" i="4"/>
  <c r="N4016" i="4"/>
  <c r="D4007" i="1"/>
  <c r="B4017" i="4"/>
  <c r="C4017" i="4"/>
  <c r="D4017" i="4"/>
  <c r="E4017" i="4"/>
  <c r="F4017" i="4"/>
  <c r="S4017" i="4"/>
  <c r="N4017" i="4"/>
  <c r="D4008" i="1"/>
  <c r="B4018" i="4"/>
  <c r="C4018" i="4"/>
  <c r="D4018" i="4"/>
  <c r="E4018" i="4"/>
  <c r="F4018" i="4"/>
  <c r="S4018" i="4"/>
  <c r="N4018" i="4"/>
  <c r="D4009" i="1"/>
  <c r="B4019" i="4"/>
  <c r="C4019" i="4"/>
  <c r="D4019" i="4"/>
  <c r="E4019" i="4"/>
  <c r="F4019" i="4"/>
  <c r="S4019" i="4"/>
  <c r="N4019" i="4"/>
  <c r="D4010" i="1"/>
  <c r="B4020" i="4"/>
  <c r="C4020" i="4"/>
  <c r="D4020" i="4"/>
  <c r="E4020" i="4"/>
  <c r="F4020" i="4"/>
  <c r="S4020" i="4"/>
  <c r="N4020" i="4"/>
  <c r="D4011" i="1"/>
  <c r="B4021" i="4"/>
  <c r="C4021" i="4"/>
  <c r="D4021" i="4"/>
  <c r="E4021" i="4"/>
  <c r="F4021" i="4"/>
  <c r="S4021" i="4"/>
  <c r="N4021" i="4"/>
  <c r="D4012" i="1"/>
  <c r="B4022" i="4"/>
  <c r="C4022" i="4"/>
  <c r="D4022" i="4"/>
  <c r="E4022" i="4"/>
  <c r="F4022" i="4"/>
  <c r="S4022" i="4"/>
  <c r="N4022" i="4"/>
  <c r="D4013" i="1"/>
  <c r="B4023" i="4"/>
  <c r="C4023" i="4"/>
  <c r="D4023" i="4"/>
  <c r="E4023" i="4"/>
  <c r="F4023" i="4"/>
  <c r="S4023" i="4"/>
  <c r="N4023" i="4"/>
  <c r="D4014" i="1"/>
  <c r="B4024" i="4"/>
  <c r="C4024" i="4"/>
  <c r="D4024" i="4"/>
  <c r="E4024" i="4"/>
  <c r="F4024" i="4"/>
  <c r="S4024" i="4"/>
  <c r="N4024" i="4"/>
  <c r="D4015" i="1"/>
  <c r="B4025" i="4"/>
  <c r="C4025" i="4"/>
  <c r="D4025" i="4"/>
  <c r="E4025" i="4"/>
  <c r="F4025" i="4"/>
  <c r="S4025" i="4"/>
  <c r="N4025" i="4"/>
  <c r="D4016" i="1"/>
  <c r="B4026" i="4"/>
  <c r="C4026" i="4"/>
  <c r="D4026" i="4"/>
  <c r="E4026" i="4"/>
  <c r="F4026" i="4"/>
  <c r="S4026" i="4"/>
  <c r="N4026" i="4"/>
  <c r="D4017" i="1"/>
  <c r="B4027" i="4"/>
  <c r="C4027" i="4"/>
  <c r="D4027" i="4"/>
  <c r="E4027" i="4"/>
  <c r="F4027" i="4"/>
  <c r="S4027" i="4"/>
  <c r="N4027" i="4"/>
  <c r="D4018" i="1"/>
  <c r="B4028" i="4"/>
  <c r="C4028" i="4"/>
  <c r="D4028" i="4"/>
  <c r="E4028" i="4"/>
  <c r="F4028" i="4"/>
  <c r="S4028" i="4"/>
  <c r="N4028" i="4"/>
  <c r="D4019" i="1"/>
  <c r="B4029" i="4"/>
  <c r="C4029" i="4"/>
  <c r="D4029" i="4"/>
  <c r="E4029" i="4"/>
  <c r="F4029" i="4"/>
  <c r="S4029" i="4"/>
  <c r="N4029" i="4"/>
  <c r="D4020" i="1"/>
  <c r="B4030" i="4"/>
  <c r="C4030" i="4"/>
  <c r="D4030" i="4"/>
  <c r="E4030" i="4"/>
  <c r="F4030" i="4"/>
  <c r="S4030" i="4"/>
  <c r="N4030" i="4"/>
  <c r="D4021" i="1"/>
  <c r="B4031" i="4"/>
  <c r="C4031" i="4"/>
  <c r="D4031" i="4"/>
  <c r="E4031" i="4"/>
  <c r="F4031" i="4"/>
  <c r="S4031" i="4"/>
  <c r="N4031" i="4"/>
  <c r="D4022" i="1"/>
  <c r="B4032" i="4"/>
  <c r="C4032" i="4"/>
  <c r="D4032" i="4"/>
  <c r="E4032" i="4"/>
  <c r="F4032" i="4"/>
  <c r="S4032" i="4"/>
  <c r="N4032" i="4"/>
  <c r="D4023" i="1"/>
  <c r="B4033" i="4"/>
  <c r="C4033" i="4"/>
  <c r="D4033" i="4"/>
  <c r="E4033" i="4"/>
  <c r="F4033" i="4"/>
  <c r="S4033" i="4"/>
  <c r="N4033" i="4"/>
  <c r="D4024" i="1"/>
  <c r="B4034" i="4"/>
  <c r="C4034" i="4"/>
  <c r="D4034" i="4"/>
  <c r="E4034" i="4"/>
  <c r="F4034" i="4"/>
  <c r="S4034" i="4"/>
  <c r="N4034" i="4"/>
  <c r="D4025" i="1"/>
  <c r="B4035" i="4"/>
  <c r="C4035" i="4"/>
  <c r="D4035" i="4"/>
  <c r="E4035" i="4"/>
  <c r="F4035" i="4"/>
  <c r="S4035" i="4"/>
  <c r="N4035" i="4"/>
  <c r="D4026" i="1"/>
  <c r="B4036" i="4"/>
  <c r="C4036" i="4"/>
  <c r="D4036" i="4"/>
  <c r="E4036" i="4"/>
  <c r="F4036" i="4"/>
  <c r="S4036" i="4"/>
  <c r="N4036" i="4"/>
  <c r="D4027" i="1"/>
  <c r="B4037" i="4"/>
  <c r="C4037" i="4"/>
  <c r="D4037" i="4"/>
  <c r="E4037" i="4"/>
  <c r="F4037" i="4"/>
  <c r="S4037" i="4"/>
  <c r="N4037" i="4"/>
  <c r="D4028" i="1"/>
  <c r="B4038" i="4"/>
  <c r="C4038" i="4"/>
  <c r="D4038" i="4"/>
  <c r="E4038" i="4"/>
  <c r="F4038" i="4"/>
  <c r="S4038" i="4"/>
  <c r="N4038" i="4"/>
  <c r="D4029" i="1"/>
  <c r="B4039" i="4"/>
  <c r="C4039" i="4"/>
  <c r="D4039" i="4"/>
  <c r="E4039" i="4"/>
  <c r="F4039" i="4"/>
  <c r="S4039" i="4"/>
  <c r="N4039" i="4"/>
  <c r="D4030" i="1"/>
  <c r="B4040" i="4"/>
  <c r="C4040" i="4"/>
  <c r="D4040" i="4"/>
  <c r="E4040" i="4"/>
  <c r="F4040" i="4"/>
  <c r="S4040" i="4"/>
  <c r="N4040" i="4"/>
  <c r="D4031" i="1"/>
  <c r="B4041" i="4"/>
  <c r="C4041" i="4"/>
  <c r="D4041" i="4"/>
  <c r="E4041" i="4"/>
  <c r="F4041" i="4"/>
  <c r="S4041" i="4"/>
  <c r="N4041" i="4"/>
  <c r="D4032" i="1"/>
  <c r="B4042" i="4"/>
  <c r="C4042" i="4"/>
  <c r="D4042" i="4"/>
  <c r="E4042" i="4"/>
  <c r="F4042" i="4"/>
  <c r="S4042" i="4"/>
  <c r="N4042" i="4"/>
  <c r="D4033" i="1"/>
  <c r="B4043" i="4"/>
  <c r="C4043" i="4"/>
  <c r="D4043" i="4"/>
  <c r="E4043" i="4"/>
  <c r="F4043" i="4"/>
  <c r="S4043" i="4"/>
  <c r="N4043" i="4"/>
  <c r="D4034" i="1"/>
  <c r="B4044" i="4"/>
  <c r="C4044" i="4"/>
  <c r="D4044" i="4"/>
  <c r="E4044" i="4"/>
  <c r="F4044" i="4"/>
  <c r="S4044" i="4"/>
  <c r="N4044" i="4"/>
  <c r="D4035" i="1"/>
  <c r="B4045" i="4"/>
  <c r="C4045" i="4"/>
  <c r="D4045" i="4"/>
  <c r="E4045" i="4"/>
  <c r="F4045" i="4"/>
  <c r="S4045" i="4"/>
  <c r="N4045" i="4"/>
  <c r="D4036" i="1"/>
  <c r="B4046" i="4"/>
  <c r="C4046" i="4"/>
  <c r="D4046" i="4"/>
  <c r="E4046" i="4"/>
  <c r="F4046" i="4"/>
  <c r="S4046" i="4"/>
  <c r="N4046" i="4"/>
  <c r="D4037" i="1"/>
  <c r="B4047" i="4"/>
  <c r="C4047" i="4"/>
  <c r="D4047" i="4"/>
  <c r="E4047" i="4"/>
  <c r="F4047" i="4"/>
  <c r="S4047" i="4"/>
  <c r="N4047" i="4"/>
  <c r="D4038" i="1"/>
  <c r="B4048" i="4"/>
  <c r="C4048" i="4"/>
  <c r="D4048" i="4"/>
  <c r="E4048" i="4"/>
  <c r="F4048" i="4"/>
  <c r="S4048" i="4"/>
  <c r="N4048" i="4"/>
  <c r="D4039" i="1"/>
  <c r="B4049" i="4"/>
  <c r="C4049" i="4"/>
  <c r="D4049" i="4"/>
  <c r="E4049" i="4"/>
  <c r="F4049" i="4"/>
  <c r="S4049" i="4"/>
  <c r="N4049" i="4"/>
  <c r="D4040" i="1"/>
  <c r="B4050" i="4"/>
  <c r="C4050" i="4"/>
  <c r="D4050" i="4"/>
  <c r="E4050" i="4"/>
  <c r="F4050" i="4"/>
  <c r="S4050" i="4"/>
  <c r="N4050" i="4"/>
  <c r="D4041" i="1"/>
  <c r="B4051" i="4"/>
  <c r="C4051" i="4"/>
  <c r="D4051" i="4"/>
  <c r="E4051" i="4"/>
  <c r="F4051" i="4"/>
  <c r="S4051" i="4"/>
  <c r="N4051" i="4"/>
  <c r="D4042" i="1"/>
  <c r="B4052" i="4"/>
  <c r="C4052" i="4"/>
  <c r="D4052" i="4"/>
  <c r="E4052" i="4"/>
  <c r="F4052" i="4"/>
  <c r="S4052" i="4"/>
  <c r="N4052" i="4"/>
  <c r="D4043" i="1"/>
  <c r="B4053" i="4"/>
  <c r="C4053" i="4"/>
  <c r="D4053" i="4"/>
  <c r="E4053" i="4"/>
  <c r="F4053" i="4"/>
  <c r="S4053" i="4"/>
  <c r="N4053" i="4"/>
  <c r="D4044" i="1"/>
  <c r="B4054" i="4"/>
  <c r="C4054" i="4"/>
  <c r="D4054" i="4"/>
  <c r="E4054" i="4"/>
  <c r="F4054" i="4"/>
  <c r="S4054" i="4"/>
  <c r="N4054" i="4"/>
  <c r="D4045" i="1"/>
  <c r="B4055" i="4"/>
  <c r="C4055" i="4"/>
  <c r="D4055" i="4"/>
  <c r="E4055" i="4"/>
  <c r="F4055" i="4"/>
  <c r="S4055" i="4"/>
  <c r="N4055" i="4"/>
  <c r="D4046" i="1"/>
  <c r="B4056" i="4"/>
  <c r="C4056" i="4"/>
  <c r="D4056" i="4"/>
  <c r="E4056" i="4"/>
  <c r="F4056" i="4"/>
  <c r="S4056" i="4"/>
  <c r="N4056" i="4"/>
  <c r="D4047" i="1"/>
  <c r="B4057" i="4"/>
  <c r="C4057" i="4"/>
  <c r="D4057" i="4"/>
  <c r="E4057" i="4"/>
  <c r="F4057" i="4"/>
  <c r="S4057" i="4"/>
  <c r="N4057" i="4"/>
  <c r="D4048" i="1"/>
  <c r="B4058" i="4"/>
  <c r="C4058" i="4"/>
  <c r="D4058" i="4"/>
  <c r="E4058" i="4"/>
  <c r="F4058" i="4"/>
  <c r="S4058" i="4"/>
  <c r="N4058" i="4"/>
  <c r="D4049" i="1"/>
  <c r="B4059" i="4"/>
  <c r="C4059" i="4"/>
  <c r="D4059" i="4"/>
  <c r="E4059" i="4"/>
  <c r="F4059" i="4"/>
  <c r="S4059" i="4"/>
  <c r="N4059" i="4"/>
  <c r="D4050" i="1"/>
  <c r="B4060" i="4"/>
  <c r="C4060" i="4"/>
  <c r="D4060" i="4"/>
  <c r="E4060" i="4"/>
  <c r="F4060" i="4"/>
  <c r="S4060" i="4"/>
  <c r="N4060" i="4"/>
  <c r="D4051" i="1"/>
  <c r="B4061" i="4"/>
  <c r="C4061" i="4"/>
  <c r="D4061" i="4"/>
  <c r="E4061" i="4"/>
  <c r="F4061" i="4"/>
  <c r="S4061" i="4"/>
  <c r="N4061" i="4"/>
  <c r="D4052" i="1"/>
  <c r="B4062" i="4"/>
  <c r="C4062" i="4"/>
  <c r="D4062" i="4"/>
  <c r="E4062" i="4"/>
  <c r="F4062" i="4"/>
  <c r="S4062" i="4"/>
  <c r="N4062" i="4"/>
  <c r="D4053" i="1"/>
  <c r="B4063" i="4"/>
  <c r="C4063" i="4"/>
  <c r="D4063" i="4"/>
  <c r="E4063" i="4"/>
  <c r="F4063" i="4"/>
  <c r="S4063" i="4"/>
  <c r="N4063" i="4"/>
  <c r="D4054" i="1"/>
  <c r="B4064" i="4"/>
  <c r="C4064" i="4"/>
  <c r="D4064" i="4"/>
  <c r="E4064" i="4"/>
  <c r="F4064" i="4"/>
  <c r="S4064" i="4"/>
  <c r="N4064" i="4"/>
  <c r="D4055" i="1"/>
  <c r="B4065" i="4"/>
  <c r="C4065" i="4"/>
  <c r="D4065" i="4"/>
  <c r="E4065" i="4"/>
  <c r="F4065" i="4"/>
  <c r="S4065" i="4"/>
  <c r="N4065" i="4"/>
  <c r="D4056" i="1"/>
  <c r="B4066" i="4"/>
  <c r="C4066" i="4"/>
  <c r="D4066" i="4"/>
  <c r="E4066" i="4"/>
  <c r="F4066" i="4"/>
  <c r="S4066" i="4"/>
  <c r="N4066" i="4"/>
  <c r="D4057" i="1"/>
  <c r="B4067" i="4"/>
  <c r="C4067" i="4"/>
  <c r="D4067" i="4"/>
  <c r="E4067" i="4"/>
  <c r="F4067" i="4"/>
  <c r="S4067" i="4"/>
  <c r="N4067" i="4"/>
  <c r="D4058" i="1"/>
  <c r="B4068" i="4"/>
  <c r="C4068" i="4"/>
  <c r="D4068" i="4"/>
  <c r="E4068" i="4"/>
  <c r="F4068" i="4"/>
  <c r="S4068" i="4"/>
  <c r="N4068" i="4"/>
  <c r="D4059" i="1"/>
  <c r="B4069" i="4"/>
  <c r="C4069" i="4"/>
  <c r="D4069" i="4"/>
  <c r="E4069" i="4"/>
  <c r="F4069" i="4"/>
  <c r="S4069" i="4"/>
  <c r="N4069" i="4"/>
  <c r="D4060" i="1"/>
  <c r="B4070" i="4"/>
  <c r="C4070" i="4"/>
  <c r="D4070" i="4"/>
  <c r="E4070" i="4"/>
  <c r="F4070" i="4"/>
  <c r="S4070" i="4"/>
  <c r="N4070" i="4"/>
  <c r="D4061" i="1"/>
  <c r="B4071" i="4"/>
  <c r="C4071" i="4"/>
  <c r="D4071" i="4"/>
  <c r="E4071" i="4"/>
  <c r="F4071" i="4"/>
  <c r="S4071" i="4"/>
  <c r="N4071" i="4"/>
  <c r="D4062" i="1"/>
  <c r="B4072" i="4"/>
  <c r="C4072" i="4"/>
  <c r="D4072" i="4"/>
  <c r="E4072" i="4"/>
  <c r="F4072" i="4"/>
  <c r="S4072" i="4"/>
  <c r="N4072" i="4"/>
  <c r="D4063" i="1"/>
  <c r="B4073" i="4"/>
  <c r="C4073" i="4"/>
  <c r="D4073" i="4"/>
  <c r="E4073" i="4"/>
  <c r="F4073" i="4"/>
  <c r="S4073" i="4"/>
  <c r="N4073" i="4"/>
  <c r="D4064" i="1"/>
  <c r="B4074" i="4"/>
  <c r="C4074" i="4"/>
  <c r="D4074" i="4"/>
  <c r="E4074" i="4"/>
  <c r="F4074" i="4"/>
  <c r="S4074" i="4"/>
  <c r="N4074" i="4"/>
  <c r="D4065" i="1"/>
  <c r="B4075" i="4"/>
  <c r="C4075" i="4"/>
  <c r="D4075" i="4"/>
  <c r="E4075" i="4"/>
  <c r="F4075" i="4"/>
  <c r="S4075" i="4"/>
  <c r="N4075" i="4"/>
  <c r="D4066" i="1"/>
  <c r="B4076" i="4"/>
  <c r="C4076" i="4"/>
  <c r="D4076" i="4"/>
  <c r="E4076" i="4"/>
  <c r="F4076" i="4"/>
  <c r="S4076" i="4"/>
  <c r="N4076" i="4"/>
  <c r="D4067" i="1"/>
  <c r="B4077" i="4"/>
  <c r="C4077" i="4"/>
  <c r="D4077" i="4"/>
  <c r="E4077" i="4"/>
  <c r="F4077" i="4"/>
  <c r="S4077" i="4"/>
  <c r="N4077" i="4"/>
  <c r="D4068" i="1"/>
  <c r="B4078" i="4"/>
  <c r="C4078" i="4"/>
  <c r="D4078" i="4"/>
  <c r="E4078" i="4"/>
  <c r="F4078" i="4"/>
  <c r="S4078" i="4"/>
  <c r="N4078" i="4"/>
  <c r="D4069" i="1"/>
  <c r="B4079" i="4"/>
  <c r="C4079" i="4"/>
  <c r="D4079" i="4"/>
  <c r="E4079" i="4"/>
  <c r="F4079" i="4"/>
  <c r="S4079" i="4"/>
  <c r="N4079" i="4"/>
  <c r="D4070" i="1"/>
  <c r="B4080" i="4"/>
  <c r="C4080" i="4"/>
  <c r="D4080" i="4"/>
  <c r="E4080" i="4"/>
  <c r="F4080" i="4"/>
  <c r="S4080" i="4"/>
  <c r="N4080" i="4"/>
  <c r="D4071" i="1"/>
  <c r="B4081" i="4"/>
  <c r="C4081" i="4"/>
  <c r="D4081" i="4"/>
  <c r="E4081" i="4"/>
  <c r="F4081" i="4"/>
  <c r="S4081" i="4"/>
  <c r="N4081" i="4"/>
  <c r="D4072" i="1"/>
  <c r="B4082" i="4"/>
  <c r="C4082" i="4"/>
  <c r="D4082" i="4"/>
  <c r="E4082" i="4"/>
  <c r="F4082" i="4"/>
  <c r="S4082" i="4"/>
  <c r="N4082" i="4"/>
  <c r="D4073" i="1"/>
  <c r="B4083" i="4"/>
  <c r="C4083" i="4"/>
  <c r="D4083" i="4"/>
  <c r="E4083" i="4"/>
  <c r="F4083" i="4"/>
  <c r="S4083" i="4"/>
  <c r="N4083" i="4"/>
  <c r="D4074" i="1"/>
  <c r="B4084" i="4"/>
  <c r="C4084" i="4"/>
  <c r="D4084" i="4"/>
  <c r="E4084" i="4"/>
  <c r="F4084" i="4"/>
  <c r="S4084" i="4"/>
  <c r="N4084" i="4"/>
  <c r="D4075" i="1"/>
  <c r="B4085" i="4"/>
  <c r="C4085" i="4"/>
  <c r="D4085" i="4"/>
  <c r="E4085" i="4"/>
  <c r="F4085" i="4"/>
  <c r="S4085" i="4"/>
  <c r="N4085" i="4"/>
  <c r="D4076" i="1"/>
  <c r="B4086" i="4"/>
  <c r="C4086" i="4"/>
  <c r="D4086" i="4"/>
  <c r="E4086" i="4"/>
  <c r="F4086" i="4"/>
  <c r="S4086" i="4"/>
  <c r="N4086" i="4"/>
  <c r="D4077" i="1"/>
  <c r="B4087" i="4"/>
  <c r="C4087" i="4"/>
  <c r="D4087" i="4"/>
  <c r="E4087" i="4"/>
  <c r="F4087" i="4"/>
  <c r="S4087" i="4"/>
  <c r="N4087" i="4"/>
  <c r="D4078" i="1"/>
  <c r="B4088" i="4"/>
  <c r="C4088" i="4"/>
  <c r="D4088" i="4"/>
  <c r="E4088" i="4"/>
  <c r="F4088" i="4"/>
  <c r="S4088" i="4"/>
  <c r="N4088" i="4"/>
  <c r="D4079" i="1"/>
  <c r="B4089" i="4"/>
  <c r="C4089" i="4"/>
  <c r="D4089" i="4"/>
  <c r="E4089" i="4"/>
  <c r="F4089" i="4"/>
  <c r="S4089" i="4"/>
  <c r="N4089" i="4"/>
  <c r="D4080" i="1"/>
  <c r="B4090" i="4"/>
  <c r="C4090" i="4"/>
  <c r="D4090" i="4"/>
  <c r="E4090" i="4"/>
  <c r="F4090" i="4"/>
  <c r="S4090" i="4"/>
  <c r="N4090" i="4"/>
  <c r="D4081" i="1"/>
  <c r="B4091" i="4"/>
  <c r="C4091" i="4"/>
  <c r="D4091" i="4"/>
  <c r="E4091" i="4"/>
  <c r="F4091" i="4"/>
  <c r="S4091" i="4"/>
  <c r="N4091" i="4"/>
  <c r="D4082" i="1"/>
  <c r="B4092" i="4"/>
  <c r="C4092" i="4"/>
  <c r="D4092" i="4"/>
  <c r="E4092" i="4"/>
  <c r="F4092" i="4"/>
  <c r="S4092" i="4"/>
  <c r="N4092" i="4"/>
  <c r="D4083" i="1"/>
  <c r="B4093" i="4"/>
  <c r="C4093" i="4"/>
  <c r="D4093" i="4"/>
  <c r="E4093" i="4"/>
  <c r="F4093" i="4"/>
  <c r="S4093" i="4"/>
  <c r="N4093" i="4"/>
  <c r="D4084" i="1"/>
  <c r="B4094" i="4"/>
  <c r="C4094" i="4"/>
  <c r="D4094" i="4"/>
  <c r="E4094" i="4"/>
  <c r="F4094" i="4"/>
  <c r="S4094" i="4"/>
  <c r="N4094" i="4"/>
  <c r="D4085" i="1"/>
  <c r="B4095" i="4"/>
  <c r="C4095" i="4"/>
  <c r="D4095" i="4"/>
  <c r="E4095" i="4"/>
  <c r="F4095" i="4"/>
  <c r="S4095" i="4"/>
  <c r="N4095" i="4"/>
  <c r="D4086" i="1"/>
  <c r="B4096" i="4"/>
  <c r="C4096" i="4"/>
  <c r="D4096" i="4"/>
  <c r="E4096" i="4"/>
  <c r="F4096" i="4"/>
  <c r="S4096" i="4"/>
  <c r="N4096" i="4"/>
  <c r="D4087" i="1"/>
  <c r="B4097" i="4"/>
  <c r="C4097" i="4"/>
  <c r="D4097" i="4"/>
  <c r="E4097" i="4"/>
  <c r="F4097" i="4"/>
  <c r="S4097" i="4"/>
  <c r="N4097" i="4"/>
  <c r="D4088" i="1"/>
  <c r="B4098" i="4"/>
  <c r="C4098" i="4"/>
  <c r="D4098" i="4"/>
  <c r="E4098" i="4"/>
  <c r="F4098" i="4"/>
  <c r="S4098" i="4"/>
  <c r="N4098" i="4"/>
  <c r="D4089" i="1"/>
  <c r="B4099" i="4"/>
  <c r="C4099" i="4"/>
  <c r="D4099" i="4"/>
  <c r="E4099" i="4"/>
  <c r="F4099" i="4"/>
  <c r="S4099" i="4"/>
  <c r="N4099" i="4"/>
  <c r="D4090" i="1"/>
  <c r="B4100" i="4"/>
  <c r="C4100" i="4"/>
  <c r="D4100" i="4"/>
  <c r="E4100" i="4"/>
  <c r="F4100" i="4"/>
  <c r="S4100" i="4"/>
  <c r="N4100" i="4"/>
  <c r="D4091" i="1"/>
  <c r="B4101" i="4"/>
  <c r="C4101" i="4"/>
  <c r="D4101" i="4"/>
  <c r="E4101" i="4"/>
  <c r="F4101" i="4"/>
  <c r="S4101" i="4"/>
  <c r="N4101" i="4"/>
  <c r="D4092" i="1"/>
  <c r="B4102" i="4"/>
  <c r="C4102" i="4"/>
  <c r="D4102" i="4"/>
  <c r="E4102" i="4"/>
  <c r="F4102" i="4"/>
  <c r="S4102" i="4"/>
  <c r="N4102" i="4"/>
  <c r="D4093" i="1"/>
  <c r="B4103" i="4"/>
  <c r="C4103" i="4"/>
  <c r="D4103" i="4"/>
  <c r="E4103" i="4"/>
  <c r="F4103" i="4"/>
  <c r="S4103" i="4"/>
  <c r="N4103" i="4"/>
  <c r="D4094" i="1"/>
  <c r="B4104" i="4"/>
  <c r="C4104" i="4"/>
  <c r="D4104" i="4"/>
  <c r="E4104" i="4"/>
  <c r="F4104" i="4"/>
  <c r="S4104" i="4"/>
  <c r="N4104" i="4"/>
  <c r="D4095" i="1"/>
  <c r="B4105" i="4"/>
  <c r="C4105" i="4"/>
  <c r="D4105" i="4"/>
  <c r="E4105" i="4"/>
  <c r="F4105" i="4"/>
  <c r="S4105" i="4"/>
  <c r="N4105" i="4"/>
  <c r="D4096" i="1"/>
  <c r="B4106" i="4"/>
  <c r="C4106" i="4"/>
  <c r="D4106" i="4"/>
  <c r="E4106" i="4"/>
  <c r="F4106" i="4"/>
  <c r="S4106" i="4"/>
  <c r="N4106" i="4"/>
  <c r="D4097" i="1"/>
  <c r="B4107" i="4"/>
  <c r="C4107" i="4"/>
  <c r="D4107" i="4"/>
  <c r="E4107" i="4"/>
  <c r="F4107" i="4"/>
  <c r="S4107" i="4"/>
  <c r="N4107" i="4"/>
  <c r="D4098" i="1"/>
  <c r="B4108" i="4"/>
  <c r="C4108" i="4"/>
  <c r="D4108" i="4"/>
  <c r="E4108" i="4"/>
  <c r="F4108" i="4"/>
  <c r="S4108" i="4"/>
  <c r="N4108" i="4"/>
  <c r="D4099" i="1"/>
  <c r="B4109" i="4"/>
  <c r="C4109" i="4"/>
  <c r="D4109" i="4"/>
  <c r="E4109" i="4"/>
  <c r="F4109" i="4"/>
  <c r="S4109" i="4"/>
  <c r="N4109" i="4"/>
  <c r="D4100" i="1"/>
  <c r="B4110" i="4"/>
  <c r="C4110" i="4"/>
  <c r="D4110" i="4"/>
  <c r="E4110" i="4"/>
  <c r="F4110" i="4"/>
  <c r="S4110" i="4"/>
  <c r="N4110" i="4"/>
  <c r="D4101" i="1"/>
  <c r="B4111" i="4"/>
  <c r="C4111" i="4"/>
  <c r="D4111" i="4"/>
  <c r="E4111" i="4"/>
  <c r="F4111" i="4"/>
  <c r="S4111" i="4"/>
  <c r="N4111" i="4"/>
  <c r="D4102" i="1"/>
  <c r="B4112" i="4"/>
  <c r="C4112" i="4"/>
  <c r="D4112" i="4"/>
  <c r="E4112" i="4"/>
  <c r="F4112" i="4"/>
  <c r="S4112" i="4"/>
  <c r="N4112" i="4"/>
  <c r="D4103" i="1"/>
  <c r="B4113" i="4"/>
  <c r="C4113" i="4"/>
  <c r="D4113" i="4"/>
  <c r="E4113" i="4"/>
  <c r="F4113" i="4"/>
  <c r="S4113" i="4"/>
  <c r="N4113" i="4"/>
  <c r="D4104" i="1"/>
  <c r="B4114" i="4"/>
  <c r="C4114" i="4"/>
  <c r="D4114" i="4"/>
  <c r="E4114" i="4"/>
  <c r="F4114" i="4"/>
  <c r="S4114" i="4"/>
  <c r="N4114" i="4"/>
  <c r="D4105" i="1"/>
  <c r="B4115" i="4"/>
  <c r="C4115" i="4"/>
  <c r="D4115" i="4"/>
  <c r="E4115" i="4"/>
  <c r="F4115" i="4"/>
  <c r="S4115" i="4"/>
  <c r="N4115" i="4"/>
  <c r="D4106" i="1"/>
  <c r="B4116" i="4"/>
  <c r="C4116" i="4"/>
  <c r="D4116" i="4"/>
  <c r="E4116" i="4"/>
  <c r="F4116" i="4"/>
  <c r="S4116" i="4"/>
  <c r="N4116" i="4"/>
  <c r="D4107" i="1"/>
  <c r="B4117" i="4"/>
  <c r="C4117" i="4"/>
  <c r="D4117" i="4"/>
  <c r="E4117" i="4"/>
  <c r="F4117" i="4"/>
  <c r="S4117" i="4"/>
  <c r="N4117" i="4"/>
  <c r="D4108" i="1"/>
  <c r="B4118" i="4"/>
  <c r="C4118" i="4"/>
  <c r="D4118" i="4"/>
  <c r="E4118" i="4"/>
  <c r="F4118" i="4"/>
  <c r="S4118" i="4"/>
  <c r="N4118" i="4"/>
  <c r="D4109" i="1"/>
  <c r="B4119" i="4"/>
  <c r="C4119" i="4"/>
  <c r="D4119" i="4"/>
  <c r="E4119" i="4"/>
  <c r="F4119" i="4"/>
  <c r="S4119" i="4"/>
  <c r="N4119" i="4"/>
  <c r="D4110" i="1"/>
  <c r="B4120" i="4"/>
  <c r="C4120" i="4"/>
  <c r="D4120" i="4"/>
  <c r="E4120" i="4"/>
  <c r="F4120" i="4"/>
  <c r="S4120" i="4"/>
  <c r="N4120" i="4"/>
  <c r="D4111" i="1"/>
  <c r="B4121" i="4"/>
  <c r="C4121" i="4"/>
  <c r="D4121" i="4"/>
  <c r="E4121" i="4"/>
  <c r="F4121" i="4"/>
  <c r="S4121" i="4"/>
  <c r="N4121" i="4"/>
  <c r="D4112" i="1"/>
  <c r="B4122" i="4"/>
  <c r="C4122" i="4"/>
  <c r="D4122" i="4"/>
  <c r="E4122" i="4"/>
  <c r="F4122" i="4"/>
  <c r="S4122" i="4"/>
  <c r="N4122" i="4"/>
  <c r="D4113" i="1"/>
  <c r="B4123" i="4"/>
  <c r="C4123" i="4"/>
  <c r="D4123" i="4"/>
  <c r="E4123" i="4"/>
  <c r="F4123" i="4"/>
  <c r="S4123" i="4"/>
  <c r="N4123" i="4"/>
  <c r="D4114" i="1"/>
  <c r="B4124" i="4"/>
  <c r="C4124" i="4"/>
  <c r="D4124" i="4"/>
  <c r="E4124" i="4"/>
  <c r="F4124" i="4"/>
  <c r="S4124" i="4"/>
  <c r="N4124" i="4"/>
  <c r="D4115" i="1"/>
  <c r="B4125" i="4"/>
  <c r="C4125" i="4"/>
  <c r="D4125" i="4"/>
  <c r="E4125" i="4"/>
  <c r="F4125" i="4"/>
  <c r="S4125" i="4"/>
  <c r="N4125" i="4"/>
  <c r="D4116" i="1"/>
  <c r="B4126" i="4"/>
  <c r="C4126" i="4"/>
  <c r="D4126" i="4"/>
  <c r="E4126" i="4"/>
  <c r="F4126" i="4"/>
  <c r="S4126" i="4"/>
  <c r="N4126" i="4"/>
  <c r="D4117" i="1"/>
  <c r="B4127" i="4"/>
  <c r="C4127" i="4"/>
  <c r="D4127" i="4"/>
  <c r="E4127" i="4"/>
  <c r="F4127" i="4"/>
  <c r="S4127" i="4"/>
  <c r="N4127" i="4"/>
  <c r="D4118" i="1"/>
  <c r="B4128" i="4"/>
  <c r="C4128" i="4"/>
  <c r="D4128" i="4"/>
  <c r="E4128" i="4"/>
  <c r="F4128" i="4"/>
  <c r="S4128" i="4"/>
  <c r="N4128" i="4"/>
  <c r="D4119" i="1"/>
  <c r="B4129" i="4"/>
  <c r="C4129" i="4"/>
  <c r="D4129" i="4"/>
  <c r="E4129" i="4"/>
  <c r="F4129" i="4"/>
  <c r="S4129" i="4"/>
  <c r="N4129" i="4"/>
  <c r="D4120" i="1"/>
  <c r="B4130" i="4"/>
  <c r="C4130" i="4"/>
  <c r="D4130" i="4"/>
  <c r="E4130" i="4"/>
  <c r="F4130" i="4"/>
  <c r="S4130" i="4"/>
  <c r="N4130" i="4"/>
  <c r="D4121" i="1"/>
  <c r="B4131" i="4"/>
  <c r="C4131" i="4"/>
  <c r="D4131" i="4"/>
  <c r="E4131" i="4"/>
  <c r="F4131" i="4"/>
  <c r="S4131" i="4"/>
  <c r="N4131" i="4"/>
  <c r="D4122" i="1"/>
  <c r="B4132" i="4"/>
  <c r="C4132" i="4"/>
  <c r="D4132" i="4"/>
  <c r="E4132" i="4"/>
  <c r="F4132" i="4"/>
  <c r="S4132" i="4"/>
  <c r="N4132" i="4"/>
  <c r="D4123" i="1"/>
  <c r="B4133" i="4"/>
  <c r="C4133" i="4"/>
  <c r="D4133" i="4"/>
  <c r="E4133" i="4"/>
  <c r="F4133" i="4"/>
  <c r="S4133" i="4"/>
  <c r="N4133" i="4"/>
  <c r="D4124" i="1"/>
  <c r="B4134" i="4"/>
  <c r="C4134" i="4"/>
  <c r="D4134" i="4"/>
  <c r="E4134" i="4"/>
  <c r="F4134" i="4"/>
  <c r="S4134" i="4"/>
  <c r="N4134" i="4"/>
  <c r="D4125" i="1"/>
  <c r="B4135" i="4"/>
  <c r="C4135" i="4"/>
  <c r="D4135" i="4"/>
  <c r="E4135" i="4"/>
  <c r="F4135" i="4"/>
  <c r="S4135" i="4"/>
  <c r="N4135" i="4"/>
  <c r="D4126" i="1"/>
  <c r="B4136" i="4"/>
  <c r="C4136" i="4"/>
  <c r="D4136" i="4"/>
  <c r="E4136" i="4"/>
  <c r="F4136" i="4"/>
  <c r="S4136" i="4"/>
  <c r="N4136" i="4"/>
  <c r="D4127" i="1"/>
  <c r="B4137" i="4"/>
  <c r="C4137" i="4"/>
  <c r="D4137" i="4"/>
  <c r="E4137" i="4"/>
  <c r="F4137" i="4"/>
  <c r="S4137" i="4"/>
  <c r="N4137" i="4"/>
  <c r="D4128" i="1"/>
  <c r="B4138" i="4"/>
  <c r="C4138" i="4"/>
  <c r="D4138" i="4"/>
  <c r="E4138" i="4"/>
  <c r="F4138" i="4"/>
  <c r="S4138" i="4"/>
  <c r="N4138" i="4"/>
  <c r="D4129" i="1"/>
  <c r="B4139" i="4"/>
  <c r="C4139" i="4"/>
  <c r="D4139" i="4"/>
  <c r="E4139" i="4"/>
  <c r="F4139" i="4"/>
  <c r="S4139" i="4"/>
  <c r="N4139" i="4"/>
  <c r="D4130" i="1"/>
  <c r="B4140" i="4"/>
  <c r="C4140" i="4"/>
  <c r="D4140" i="4"/>
  <c r="E4140" i="4"/>
  <c r="F4140" i="4"/>
  <c r="S4140" i="4"/>
  <c r="N4140" i="4"/>
  <c r="D4131" i="1"/>
  <c r="B4141" i="4"/>
  <c r="C4141" i="4"/>
  <c r="D4141" i="4"/>
  <c r="E4141" i="4"/>
  <c r="F4141" i="4"/>
  <c r="S4141" i="4"/>
  <c r="N4141" i="4"/>
  <c r="D4132" i="1"/>
  <c r="B4142" i="4"/>
  <c r="C4142" i="4"/>
  <c r="D4142" i="4"/>
  <c r="E4142" i="4"/>
  <c r="F4142" i="4"/>
  <c r="S4142" i="4"/>
  <c r="N4142" i="4"/>
  <c r="D4133" i="1"/>
  <c r="B4143" i="4"/>
  <c r="C4143" i="4"/>
  <c r="D4143" i="4"/>
  <c r="E4143" i="4"/>
  <c r="F4143" i="4"/>
  <c r="S4143" i="4"/>
  <c r="N4143" i="4"/>
  <c r="D4134" i="1"/>
  <c r="B4144" i="4"/>
  <c r="C4144" i="4"/>
  <c r="D4144" i="4"/>
  <c r="E4144" i="4"/>
  <c r="F4144" i="4"/>
  <c r="S4144" i="4"/>
  <c r="N4144" i="4"/>
  <c r="D4135" i="1"/>
  <c r="B4145" i="4"/>
  <c r="C4145" i="4"/>
  <c r="D4145" i="4"/>
  <c r="E4145" i="4"/>
  <c r="F4145" i="4"/>
  <c r="S4145" i="4"/>
  <c r="N4145" i="4"/>
  <c r="D4136" i="1"/>
  <c r="B4146" i="4"/>
  <c r="C4146" i="4"/>
  <c r="D4146" i="4"/>
  <c r="E4146" i="4"/>
  <c r="F4146" i="4"/>
  <c r="S4146" i="4"/>
  <c r="N4146" i="4"/>
  <c r="D4137" i="1"/>
  <c r="B4147" i="4"/>
  <c r="C4147" i="4"/>
  <c r="D4147" i="4"/>
  <c r="E4147" i="4"/>
  <c r="F4147" i="4"/>
  <c r="S4147" i="4"/>
  <c r="N4147" i="4"/>
  <c r="D4138" i="1"/>
  <c r="B4148" i="4"/>
  <c r="C4148" i="4"/>
  <c r="D4148" i="4"/>
  <c r="E4148" i="4"/>
  <c r="F4148" i="4"/>
  <c r="S4148" i="4"/>
  <c r="N4148" i="4"/>
  <c r="D4139" i="1"/>
  <c r="B4149" i="4"/>
  <c r="C4149" i="4"/>
  <c r="D4149" i="4"/>
  <c r="E4149" i="4"/>
  <c r="F4149" i="4"/>
  <c r="S4149" i="4"/>
  <c r="N4149" i="4"/>
  <c r="D4140" i="1"/>
  <c r="B4150" i="4"/>
  <c r="C4150" i="4"/>
  <c r="D4150" i="4"/>
  <c r="E4150" i="4"/>
  <c r="F4150" i="4"/>
  <c r="S4150" i="4"/>
  <c r="N4150" i="4"/>
  <c r="D4141" i="1"/>
  <c r="B4151" i="4"/>
  <c r="C4151" i="4"/>
  <c r="D4151" i="4"/>
  <c r="E4151" i="4"/>
  <c r="F4151" i="4"/>
  <c r="S4151" i="4"/>
  <c r="N4151" i="4"/>
  <c r="D4142" i="1"/>
  <c r="B4152" i="4"/>
  <c r="C4152" i="4"/>
  <c r="D4152" i="4"/>
  <c r="E4152" i="4"/>
  <c r="F4152" i="4"/>
  <c r="S4152" i="4"/>
  <c r="N4152" i="4"/>
  <c r="D4143" i="1"/>
  <c r="B4153" i="4"/>
  <c r="C4153" i="4"/>
  <c r="D4153" i="4"/>
  <c r="E4153" i="4"/>
  <c r="F4153" i="4"/>
  <c r="S4153" i="4"/>
  <c r="N4153" i="4"/>
  <c r="D4144" i="1"/>
  <c r="B4154" i="4"/>
  <c r="C4154" i="4"/>
  <c r="D4154" i="4"/>
  <c r="E4154" i="4"/>
  <c r="F4154" i="4"/>
  <c r="S4154" i="4"/>
  <c r="N4154" i="4"/>
  <c r="D4145" i="1"/>
  <c r="B4155" i="4"/>
  <c r="C4155" i="4"/>
  <c r="D4155" i="4"/>
  <c r="E4155" i="4"/>
  <c r="F4155" i="4"/>
  <c r="S4155" i="4"/>
  <c r="N4155" i="4"/>
  <c r="D4146" i="1"/>
  <c r="B4156" i="4"/>
  <c r="C4156" i="4"/>
  <c r="D4156" i="4"/>
  <c r="E4156" i="4"/>
  <c r="F4156" i="4"/>
  <c r="S4156" i="4"/>
  <c r="N4156" i="4"/>
  <c r="D4147" i="1"/>
  <c r="B4157" i="4"/>
  <c r="C4157" i="4"/>
  <c r="D4157" i="4"/>
  <c r="E4157" i="4"/>
  <c r="F4157" i="4"/>
  <c r="S4157" i="4"/>
  <c r="N4157" i="4"/>
  <c r="D4148" i="1"/>
  <c r="B4158" i="4"/>
  <c r="C4158" i="4"/>
  <c r="D4158" i="4"/>
  <c r="E4158" i="4"/>
  <c r="F4158" i="4"/>
  <c r="S4158" i="4"/>
  <c r="N4158" i="4"/>
  <c r="D4149" i="1"/>
  <c r="B4159" i="4"/>
  <c r="C4159" i="4"/>
  <c r="D4159" i="4"/>
  <c r="E4159" i="4"/>
  <c r="F4159" i="4"/>
  <c r="S4159" i="4"/>
  <c r="N4159" i="4"/>
  <c r="D4150" i="1"/>
  <c r="B4160" i="4"/>
  <c r="C4160" i="4"/>
  <c r="D4160" i="4"/>
  <c r="E4160" i="4"/>
  <c r="F4160" i="4"/>
  <c r="S4160" i="4"/>
  <c r="N4160" i="4"/>
  <c r="D4151" i="1"/>
  <c r="B4161" i="4"/>
  <c r="C4161" i="4"/>
  <c r="D4161" i="4"/>
  <c r="E4161" i="4"/>
  <c r="F4161" i="4"/>
  <c r="S4161" i="4"/>
  <c r="N4161" i="4"/>
  <c r="D4152" i="1"/>
  <c r="B4162" i="4"/>
  <c r="C4162" i="4"/>
  <c r="D4162" i="4"/>
  <c r="E4162" i="4"/>
  <c r="F4162" i="4"/>
  <c r="S4162" i="4"/>
  <c r="N4162" i="4"/>
  <c r="D4153" i="1"/>
  <c r="B4163" i="4"/>
  <c r="C4163" i="4"/>
  <c r="D4163" i="4"/>
  <c r="E4163" i="4"/>
  <c r="F4163" i="4"/>
  <c r="S4163" i="4"/>
  <c r="N4163" i="4"/>
  <c r="D4154" i="1"/>
  <c r="B4164" i="4"/>
  <c r="C4164" i="4"/>
  <c r="D4164" i="4"/>
  <c r="E4164" i="4"/>
  <c r="F4164" i="4"/>
  <c r="S4164" i="4"/>
  <c r="N4164" i="4"/>
  <c r="D4155" i="1"/>
  <c r="B4165" i="4"/>
  <c r="C4165" i="4"/>
  <c r="D4165" i="4"/>
  <c r="E4165" i="4"/>
  <c r="F4165" i="4"/>
  <c r="S4165" i="4"/>
  <c r="N4165" i="4"/>
  <c r="D4156" i="1"/>
  <c r="B4166" i="4"/>
  <c r="C4166" i="4"/>
  <c r="D4166" i="4"/>
  <c r="E4166" i="4"/>
  <c r="F4166" i="4"/>
  <c r="S4166" i="4"/>
  <c r="N4166" i="4"/>
  <c r="D4157" i="1"/>
  <c r="B4167" i="4"/>
  <c r="C4167" i="4"/>
  <c r="D4167" i="4"/>
  <c r="E4167" i="4"/>
  <c r="F4167" i="4"/>
  <c r="S4167" i="4"/>
  <c r="N4167" i="4"/>
  <c r="D4158" i="1"/>
  <c r="B4168" i="4"/>
  <c r="C4168" i="4"/>
  <c r="D4168" i="4"/>
  <c r="E4168" i="4"/>
  <c r="F4168" i="4"/>
  <c r="S4168" i="4"/>
  <c r="N4168" i="4"/>
  <c r="D4159" i="1"/>
  <c r="B4169" i="4"/>
  <c r="C4169" i="4"/>
  <c r="D4169" i="4"/>
  <c r="E4169" i="4"/>
  <c r="F4169" i="4"/>
  <c r="S4169" i="4"/>
  <c r="N4169" i="4"/>
  <c r="D4160" i="1"/>
  <c r="B4170" i="4"/>
  <c r="C4170" i="4"/>
  <c r="D4170" i="4"/>
  <c r="E4170" i="4"/>
  <c r="F4170" i="4"/>
  <c r="S4170" i="4"/>
  <c r="N4170" i="4"/>
  <c r="D4161" i="1"/>
  <c r="B4171" i="4"/>
  <c r="C4171" i="4"/>
  <c r="D4171" i="4"/>
  <c r="E4171" i="4"/>
  <c r="F4171" i="4"/>
  <c r="S4171" i="4"/>
  <c r="N4171" i="4"/>
  <c r="D4162" i="1"/>
  <c r="B4172" i="4"/>
  <c r="C4172" i="4"/>
  <c r="D4172" i="4"/>
  <c r="E4172" i="4"/>
  <c r="F4172" i="4"/>
  <c r="S4172" i="4"/>
  <c r="N4172" i="4"/>
  <c r="D4163" i="1"/>
  <c r="B4173" i="4"/>
  <c r="C4173" i="4"/>
  <c r="D4173" i="4"/>
  <c r="E4173" i="4"/>
  <c r="F4173" i="4"/>
  <c r="S4173" i="4"/>
  <c r="N4173" i="4"/>
  <c r="D4164" i="1"/>
  <c r="B4174" i="4"/>
  <c r="C4174" i="4"/>
  <c r="D4174" i="4"/>
  <c r="E4174" i="4"/>
  <c r="F4174" i="4"/>
  <c r="S4174" i="4"/>
  <c r="N4174" i="4"/>
  <c r="D4165" i="1"/>
  <c r="B4175" i="4"/>
  <c r="C4175" i="4"/>
  <c r="D4175" i="4"/>
  <c r="E4175" i="4"/>
  <c r="F4175" i="4"/>
  <c r="S4175" i="4"/>
  <c r="N4175" i="4"/>
  <c r="D4166" i="1"/>
  <c r="B4176" i="4"/>
  <c r="C4176" i="4"/>
  <c r="D4176" i="4"/>
  <c r="E4176" i="4"/>
  <c r="F4176" i="4"/>
  <c r="S4176" i="4"/>
  <c r="N4176" i="4"/>
  <c r="D4167" i="1"/>
  <c r="B4177" i="4"/>
  <c r="C4177" i="4"/>
  <c r="D4177" i="4"/>
  <c r="E4177" i="4"/>
  <c r="F4177" i="4"/>
  <c r="S4177" i="4"/>
  <c r="N4177" i="4"/>
  <c r="D4168" i="1"/>
  <c r="B4178" i="4"/>
  <c r="C4178" i="4"/>
  <c r="D4178" i="4"/>
  <c r="E4178" i="4"/>
  <c r="F4178" i="4"/>
  <c r="S4178" i="4"/>
  <c r="N4178" i="4"/>
  <c r="D4169" i="1"/>
  <c r="B4179" i="4"/>
  <c r="C4179" i="4"/>
  <c r="D4179" i="4"/>
  <c r="E4179" i="4"/>
  <c r="F4179" i="4"/>
  <c r="S4179" i="4"/>
  <c r="N4179" i="4"/>
  <c r="D4170" i="1"/>
  <c r="B4180" i="4"/>
  <c r="C4180" i="4"/>
  <c r="D4180" i="4"/>
  <c r="E4180" i="4"/>
  <c r="F4180" i="4"/>
  <c r="S4180" i="4"/>
  <c r="N4180" i="4"/>
  <c r="D4171" i="1"/>
  <c r="B4181" i="4"/>
  <c r="C4181" i="4"/>
  <c r="D4181" i="4"/>
  <c r="E4181" i="4"/>
  <c r="F4181" i="4"/>
  <c r="S4181" i="4"/>
  <c r="N4181" i="4"/>
  <c r="D4172" i="1"/>
  <c r="B4182" i="4"/>
  <c r="C4182" i="4"/>
  <c r="D4182" i="4"/>
  <c r="E4182" i="4"/>
  <c r="F4182" i="4"/>
  <c r="S4182" i="4"/>
  <c r="N4182" i="4"/>
  <c r="D4173" i="1"/>
  <c r="B4183" i="4"/>
  <c r="C4183" i="4"/>
  <c r="D4183" i="4"/>
  <c r="E4183" i="4"/>
  <c r="F4183" i="4"/>
  <c r="S4183" i="4"/>
  <c r="N4183" i="4"/>
  <c r="D4174" i="1"/>
  <c r="B4184" i="4"/>
  <c r="C4184" i="4"/>
  <c r="D4184" i="4"/>
  <c r="E4184" i="4"/>
  <c r="F4184" i="4"/>
  <c r="S4184" i="4"/>
  <c r="N4184" i="4"/>
  <c r="D4175" i="1"/>
  <c r="B4185" i="4"/>
  <c r="C4185" i="4"/>
  <c r="D4185" i="4"/>
  <c r="E4185" i="4"/>
  <c r="F4185" i="4"/>
  <c r="S4185" i="4"/>
  <c r="N4185" i="4"/>
  <c r="D4176" i="1"/>
  <c r="B4186" i="4"/>
  <c r="C4186" i="4"/>
  <c r="D4186" i="4"/>
  <c r="E4186" i="4"/>
  <c r="F4186" i="4"/>
  <c r="S4186" i="4"/>
  <c r="N4186" i="4"/>
  <c r="D4177" i="1"/>
  <c r="B4187" i="4"/>
  <c r="C4187" i="4"/>
  <c r="D4187" i="4"/>
  <c r="E4187" i="4"/>
  <c r="F4187" i="4"/>
  <c r="S4187" i="4"/>
  <c r="N4187" i="4"/>
  <c r="D4178" i="1"/>
  <c r="B4188" i="4"/>
  <c r="C4188" i="4"/>
  <c r="D4188" i="4"/>
  <c r="E4188" i="4"/>
  <c r="F4188" i="4"/>
  <c r="S4188" i="4"/>
  <c r="N4188" i="4"/>
  <c r="D4179" i="1"/>
  <c r="B4189" i="4"/>
  <c r="C4189" i="4"/>
  <c r="D4189" i="4"/>
  <c r="E4189" i="4"/>
  <c r="F4189" i="4"/>
  <c r="S4189" i="4"/>
  <c r="N4189" i="4"/>
  <c r="D4180" i="1"/>
  <c r="B4190" i="4"/>
  <c r="C4190" i="4"/>
  <c r="D4190" i="4"/>
  <c r="E4190" i="4"/>
  <c r="F4190" i="4"/>
  <c r="S4190" i="4"/>
  <c r="N4190" i="4"/>
  <c r="D4181" i="1"/>
  <c r="B4191" i="4"/>
  <c r="C4191" i="4"/>
  <c r="D4191" i="4"/>
  <c r="E4191" i="4"/>
  <c r="F4191" i="4"/>
  <c r="S4191" i="4"/>
  <c r="N4191" i="4"/>
  <c r="D4182" i="1"/>
  <c r="B4192" i="4"/>
  <c r="C4192" i="4"/>
  <c r="D4192" i="4"/>
  <c r="E4192" i="4"/>
  <c r="F4192" i="4"/>
  <c r="S4192" i="4"/>
  <c r="N4192" i="4"/>
  <c r="D4183" i="1"/>
  <c r="B4193" i="4"/>
  <c r="C4193" i="4"/>
  <c r="D4193" i="4"/>
  <c r="E4193" i="4"/>
  <c r="F4193" i="4"/>
  <c r="S4193" i="4"/>
  <c r="N4193" i="4"/>
  <c r="D4184" i="1"/>
  <c r="B4194" i="4"/>
  <c r="C4194" i="4"/>
  <c r="D4194" i="4"/>
  <c r="E4194" i="4"/>
  <c r="F4194" i="4"/>
  <c r="S4194" i="4"/>
  <c r="N4194" i="4"/>
  <c r="D4185" i="1"/>
  <c r="B4195" i="4"/>
  <c r="C4195" i="4"/>
  <c r="D4195" i="4"/>
  <c r="E4195" i="4"/>
  <c r="F4195" i="4"/>
  <c r="S4195" i="4"/>
  <c r="N4195" i="4"/>
  <c r="D4186" i="1"/>
  <c r="B4196" i="4"/>
  <c r="C4196" i="4"/>
  <c r="D4196" i="4"/>
  <c r="E4196" i="4"/>
  <c r="F4196" i="4"/>
  <c r="S4196" i="4"/>
  <c r="N4196" i="4"/>
  <c r="D4187" i="1"/>
  <c r="B4197" i="4"/>
  <c r="C4197" i="4"/>
  <c r="D4197" i="4"/>
  <c r="E4197" i="4"/>
  <c r="F4197" i="4"/>
  <c r="S4197" i="4"/>
  <c r="N4197" i="4"/>
  <c r="D4188" i="1"/>
  <c r="B4198" i="4"/>
  <c r="C4198" i="4"/>
  <c r="D4198" i="4"/>
  <c r="E4198" i="4"/>
  <c r="F4198" i="4"/>
  <c r="S4198" i="4"/>
  <c r="N4198" i="4"/>
  <c r="D4189" i="1"/>
  <c r="B4199" i="4"/>
  <c r="C4199" i="4"/>
  <c r="D4199" i="4"/>
  <c r="E4199" i="4"/>
  <c r="F4199" i="4"/>
  <c r="S4199" i="4"/>
  <c r="N4199" i="4"/>
  <c r="D4190" i="1"/>
  <c r="B4200" i="4"/>
  <c r="C4200" i="4"/>
  <c r="D4200" i="4"/>
  <c r="E4200" i="4"/>
  <c r="F4200" i="4"/>
  <c r="S4200" i="4"/>
  <c r="N4200" i="4"/>
  <c r="D4191" i="1"/>
  <c r="B4201" i="4"/>
  <c r="C4201" i="4"/>
  <c r="D4201" i="4"/>
  <c r="E4201" i="4"/>
  <c r="F4201" i="4"/>
  <c r="S4201" i="4"/>
  <c r="N4201" i="4"/>
  <c r="D4192" i="1"/>
  <c r="B4202" i="4"/>
  <c r="C4202" i="4"/>
  <c r="D4202" i="4"/>
  <c r="E4202" i="4"/>
  <c r="F4202" i="4"/>
  <c r="S4202" i="4"/>
  <c r="N4202" i="4"/>
  <c r="D4193" i="1"/>
  <c r="B4203" i="4"/>
  <c r="C4203" i="4"/>
  <c r="D4203" i="4"/>
  <c r="E4203" i="4"/>
  <c r="F4203" i="4"/>
  <c r="S4203" i="4"/>
  <c r="N4203" i="4"/>
  <c r="D4194" i="1"/>
  <c r="B4204" i="4"/>
  <c r="C4204" i="4"/>
  <c r="D4204" i="4"/>
  <c r="E4204" i="4"/>
  <c r="F4204" i="4"/>
  <c r="S4204" i="4"/>
  <c r="N4204" i="4"/>
  <c r="D4195" i="1"/>
  <c r="B4205" i="4"/>
  <c r="C4205" i="4"/>
  <c r="D4205" i="4"/>
  <c r="E4205" i="4"/>
  <c r="F4205" i="4"/>
  <c r="S4205" i="4"/>
  <c r="N4205" i="4"/>
  <c r="D4196" i="1"/>
  <c r="B4206" i="4"/>
  <c r="C4206" i="4"/>
  <c r="D4206" i="4"/>
  <c r="E4206" i="4"/>
  <c r="F4206" i="4"/>
  <c r="S4206" i="4"/>
  <c r="N4206" i="4"/>
  <c r="D4197" i="1"/>
  <c r="B4207" i="4"/>
  <c r="C4207" i="4"/>
  <c r="D4207" i="4"/>
  <c r="E4207" i="4"/>
  <c r="F4207" i="4"/>
  <c r="S4207" i="4"/>
  <c r="N4207" i="4"/>
  <c r="D4198" i="1"/>
  <c r="B4208" i="4"/>
  <c r="C4208" i="4"/>
  <c r="D4208" i="4"/>
  <c r="E4208" i="4"/>
  <c r="F4208" i="4"/>
  <c r="S4208" i="4"/>
  <c r="N4208" i="4"/>
  <c r="D4199" i="1"/>
  <c r="B4209" i="4"/>
  <c r="C4209" i="4"/>
  <c r="D4209" i="4"/>
  <c r="E4209" i="4"/>
  <c r="F4209" i="4"/>
  <c r="S4209" i="4"/>
  <c r="N4209" i="4"/>
  <c r="D4200" i="1"/>
  <c r="B4210" i="4"/>
  <c r="C4210" i="4"/>
  <c r="D4210" i="4"/>
  <c r="E4210" i="4"/>
  <c r="F4210" i="4"/>
  <c r="S4210" i="4"/>
  <c r="N4210" i="4"/>
  <c r="D4201" i="1"/>
  <c r="B4211" i="4"/>
  <c r="C4211" i="4"/>
  <c r="D4211" i="4"/>
  <c r="E4211" i="4"/>
  <c r="F4211" i="4"/>
  <c r="S4211" i="4"/>
  <c r="N4211" i="4"/>
  <c r="D4202" i="1"/>
  <c r="B4212" i="4"/>
  <c r="C4212" i="4"/>
  <c r="D4212" i="4"/>
  <c r="E4212" i="4"/>
  <c r="F4212" i="4"/>
  <c r="S4212" i="4"/>
  <c r="N4212" i="4"/>
  <c r="D4203" i="1"/>
  <c r="B4213" i="4"/>
  <c r="C4213" i="4"/>
  <c r="D4213" i="4"/>
  <c r="E4213" i="4"/>
  <c r="F4213" i="4"/>
  <c r="S4213" i="4"/>
  <c r="N4213" i="4"/>
  <c r="D4204" i="1"/>
  <c r="B4214" i="4"/>
  <c r="C4214" i="4"/>
  <c r="D4214" i="4"/>
  <c r="E4214" i="4"/>
  <c r="F4214" i="4"/>
  <c r="S4214" i="4"/>
  <c r="N4214" i="4"/>
  <c r="D4205" i="1"/>
  <c r="B4215" i="4"/>
  <c r="C4215" i="4"/>
  <c r="D4215" i="4"/>
  <c r="E4215" i="4"/>
  <c r="F4215" i="4"/>
  <c r="S4215" i="4"/>
  <c r="N4215" i="4"/>
  <c r="D4206" i="1"/>
  <c r="B4216" i="4"/>
  <c r="C4216" i="4"/>
  <c r="D4216" i="4"/>
  <c r="E4216" i="4"/>
  <c r="F4216" i="4"/>
  <c r="S4216" i="4"/>
  <c r="N4216" i="4"/>
  <c r="D4207" i="1"/>
  <c r="B4217" i="4"/>
  <c r="C4217" i="4"/>
  <c r="D4217" i="4"/>
  <c r="E4217" i="4"/>
  <c r="F4217" i="4"/>
  <c r="S4217" i="4"/>
  <c r="N4217" i="4"/>
  <c r="D4208" i="1"/>
  <c r="B4218" i="4"/>
  <c r="C4218" i="4"/>
  <c r="D4218" i="4"/>
  <c r="E4218" i="4"/>
  <c r="F4218" i="4"/>
  <c r="S4218" i="4"/>
  <c r="N4218" i="4"/>
  <c r="D4209" i="1"/>
  <c r="B4219" i="4"/>
  <c r="C4219" i="4"/>
  <c r="D4219" i="4"/>
  <c r="E4219" i="4"/>
  <c r="F4219" i="4"/>
  <c r="S4219" i="4"/>
  <c r="N4219" i="4"/>
  <c r="D4210" i="1"/>
  <c r="B4220" i="4"/>
  <c r="C4220" i="4"/>
  <c r="D4220" i="4"/>
  <c r="E4220" i="4"/>
  <c r="F4220" i="4"/>
  <c r="S4220" i="4"/>
  <c r="N4220" i="4"/>
  <c r="D4211" i="1"/>
  <c r="B4221" i="4"/>
  <c r="C4221" i="4"/>
  <c r="D4221" i="4"/>
  <c r="E4221" i="4"/>
  <c r="F4221" i="4"/>
  <c r="S4221" i="4"/>
  <c r="N4221" i="4"/>
  <c r="D4212" i="1"/>
  <c r="B4222" i="4"/>
  <c r="C4222" i="4"/>
  <c r="D4222" i="4"/>
  <c r="E4222" i="4"/>
  <c r="F4222" i="4"/>
  <c r="S4222" i="4"/>
  <c r="N4222" i="4"/>
  <c r="D4213" i="1"/>
  <c r="B4223" i="4"/>
  <c r="C4223" i="4"/>
  <c r="D4223" i="4"/>
  <c r="E4223" i="4"/>
  <c r="F4223" i="4"/>
  <c r="S4223" i="4"/>
  <c r="N4223" i="4"/>
  <c r="D4214" i="1"/>
  <c r="B4224" i="4"/>
  <c r="C4224" i="4"/>
  <c r="D4224" i="4"/>
  <c r="E4224" i="4"/>
  <c r="F4224" i="4"/>
  <c r="S4224" i="4"/>
  <c r="N4224" i="4"/>
  <c r="D4215" i="1"/>
  <c r="B4225" i="4"/>
  <c r="C4225" i="4"/>
  <c r="D4225" i="4"/>
  <c r="E4225" i="4"/>
  <c r="F4225" i="4"/>
  <c r="S4225" i="4"/>
  <c r="N4225" i="4"/>
  <c r="D4216" i="1"/>
  <c r="B4226" i="4"/>
  <c r="C4226" i="4"/>
  <c r="D4226" i="4"/>
  <c r="E4226" i="4"/>
  <c r="F4226" i="4"/>
  <c r="S4226" i="4"/>
  <c r="N4226" i="4"/>
  <c r="D4217" i="1"/>
  <c r="B4227" i="4"/>
  <c r="C4227" i="4"/>
  <c r="D4227" i="4"/>
  <c r="E4227" i="4"/>
  <c r="F4227" i="4"/>
  <c r="S4227" i="4"/>
  <c r="N4227" i="4"/>
  <c r="D4218" i="1"/>
  <c r="B4228" i="4"/>
  <c r="C4228" i="4"/>
  <c r="D4228" i="4"/>
  <c r="E4228" i="4"/>
  <c r="F4228" i="4"/>
  <c r="S4228" i="4"/>
  <c r="N4228" i="4"/>
  <c r="D4219" i="1"/>
  <c r="B4229" i="4"/>
  <c r="C4229" i="4"/>
  <c r="D4229" i="4"/>
  <c r="E4229" i="4"/>
  <c r="F4229" i="4"/>
  <c r="S4229" i="4"/>
  <c r="N4229" i="4"/>
  <c r="D4220" i="1"/>
  <c r="B4230" i="4"/>
  <c r="C4230" i="4"/>
  <c r="D4230" i="4"/>
  <c r="E4230" i="4"/>
  <c r="F4230" i="4"/>
  <c r="S4230" i="4"/>
  <c r="N4230" i="4"/>
  <c r="D4221" i="1"/>
  <c r="B4231" i="4"/>
  <c r="C4231" i="4"/>
  <c r="D4231" i="4"/>
  <c r="E4231" i="4"/>
  <c r="F4231" i="4"/>
  <c r="S4231" i="4"/>
  <c r="N4231" i="4"/>
  <c r="D4222" i="1"/>
  <c r="B4232" i="4"/>
  <c r="C4232" i="4"/>
  <c r="D4232" i="4"/>
  <c r="E4232" i="4"/>
  <c r="F4232" i="4"/>
  <c r="S4232" i="4"/>
  <c r="N4232" i="4"/>
  <c r="D4223" i="1"/>
  <c r="B4233" i="4"/>
  <c r="C4233" i="4"/>
  <c r="D4233" i="4"/>
  <c r="E4233" i="4"/>
  <c r="F4233" i="4"/>
  <c r="S4233" i="4"/>
  <c r="N4233" i="4"/>
  <c r="D4224" i="1"/>
  <c r="B4234" i="4"/>
  <c r="C4234" i="4"/>
  <c r="D4234" i="4"/>
  <c r="E4234" i="4"/>
  <c r="F4234" i="4"/>
  <c r="S4234" i="4"/>
  <c r="N4234" i="4"/>
  <c r="D4225" i="1"/>
  <c r="B4235" i="4"/>
  <c r="C4235" i="4"/>
  <c r="D4235" i="4"/>
  <c r="E4235" i="4"/>
  <c r="F4235" i="4"/>
  <c r="S4235" i="4"/>
  <c r="N4235" i="4"/>
  <c r="D4226" i="1"/>
  <c r="B4236" i="4"/>
  <c r="C4236" i="4"/>
  <c r="D4236" i="4"/>
  <c r="E4236" i="4"/>
  <c r="F4236" i="4"/>
  <c r="S4236" i="4"/>
  <c r="N4236" i="4"/>
  <c r="D4227" i="1"/>
  <c r="B4237" i="4"/>
  <c r="C4237" i="4"/>
  <c r="D4237" i="4"/>
  <c r="E4237" i="4"/>
  <c r="F4237" i="4"/>
  <c r="S4237" i="4"/>
  <c r="N4237" i="4"/>
  <c r="D4228" i="1"/>
  <c r="B4238" i="4"/>
  <c r="C4238" i="4"/>
  <c r="D4238" i="4"/>
  <c r="E4238" i="4"/>
  <c r="F4238" i="4"/>
  <c r="S4238" i="4"/>
  <c r="N4238" i="4"/>
  <c r="D4229" i="1"/>
  <c r="B4239" i="4"/>
  <c r="C4239" i="4"/>
  <c r="D4239" i="4"/>
  <c r="E4239" i="4"/>
  <c r="F4239" i="4"/>
  <c r="S4239" i="4"/>
  <c r="N4239" i="4"/>
  <c r="D4230" i="1"/>
  <c r="B4240" i="4"/>
  <c r="C4240" i="4"/>
  <c r="D4240" i="4"/>
  <c r="E4240" i="4"/>
  <c r="F4240" i="4"/>
  <c r="S4240" i="4"/>
  <c r="N4240" i="4"/>
  <c r="D4231" i="1"/>
  <c r="B4241" i="4"/>
  <c r="C4241" i="4"/>
  <c r="D4241" i="4"/>
  <c r="E4241" i="4"/>
  <c r="F4241" i="4"/>
  <c r="S4241" i="4"/>
  <c r="N4241" i="4"/>
  <c r="D4232" i="1"/>
  <c r="B4242" i="4"/>
  <c r="C4242" i="4"/>
  <c r="D4242" i="4"/>
  <c r="E4242" i="4"/>
  <c r="F4242" i="4"/>
  <c r="S4242" i="4"/>
  <c r="N4242" i="4"/>
  <c r="D4233" i="1"/>
  <c r="B4243" i="4"/>
  <c r="C4243" i="4"/>
  <c r="D4243" i="4"/>
  <c r="E4243" i="4"/>
  <c r="F4243" i="4"/>
  <c r="S4243" i="4"/>
  <c r="N4243" i="4"/>
  <c r="D4234" i="1"/>
  <c r="B4244" i="4"/>
  <c r="C4244" i="4"/>
  <c r="D4244" i="4"/>
  <c r="E4244" i="4"/>
  <c r="F4244" i="4"/>
  <c r="S4244" i="4"/>
  <c r="N4244" i="4"/>
  <c r="D4235" i="1"/>
  <c r="B4245" i="4"/>
  <c r="C4245" i="4"/>
  <c r="D4245" i="4"/>
  <c r="E4245" i="4"/>
  <c r="F4245" i="4"/>
  <c r="S4245" i="4"/>
  <c r="N4245" i="4"/>
  <c r="D4236" i="1"/>
  <c r="B4246" i="4"/>
  <c r="C4246" i="4"/>
  <c r="D4246" i="4"/>
  <c r="E4246" i="4"/>
  <c r="F4246" i="4"/>
  <c r="S4246" i="4"/>
  <c r="N4246" i="4"/>
  <c r="D4237" i="1"/>
  <c r="B4247" i="4"/>
  <c r="C4247" i="4"/>
  <c r="D4247" i="4"/>
  <c r="E4247" i="4"/>
  <c r="F4247" i="4"/>
  <c r="S4247" i="4"/>
  <c r="N4247" i="4"/>
  <c r="D4238" i="1"/>
  <c r="B4248" i="4"/>
  <c r="C4248" i="4"/>
  <c r="D4248" i="4"/>
  <c r="E4248" i="4"/>
  <c r="F4248" i="4"/>
  <c r="S4248" i="4"/>
  <c r="N4248" i="4"/>
  <c r="D4239" i="1"/>
  <c r="B4249" i="4"/>
  <c r="C4249" i="4"/>
  <c r="D4249" i="4"/>
  <c r="E4249" i="4"/>
  <c r="F4249" i="4"/>
  <c r="S4249" i="4"/>
  <c r="N4249" i="4"/>
  <c r="D4240" i="1"/>
  <c r="B4250" i="4"/>
  <c r="C4250" i="4"/>
  <c r="D4250" i="4"/>
  <c r="E4250" i="4"/>
  <c r="F4250" i="4"/>
  <c r="S4250" i="4"/>
  <c r="N4250" i="4"/>
  <c r="D4241" i="1"/>
  <c r="B4251" i="4"/>
  <c r="C4251" i="4"/>
  <c r="D4251" i="4"/>
  <c r="E4251" i="4"/>
  <c r="F4251" i="4"/>
  <c r="S4251" i="4"/>
  <c r="N4251" i="4"/>
  <c r="D4242" i="1"/>
  <c r="B4252" i="4"/>
  <c r="C4252" i="4"/>
  <c r="D4252" i="4"/>
  <c r="E4252" i="4"/>
  <c r="F4252" i="4"/>
  <c r="S4252" i="4"/>
  <c r="N4252" i="4"/>
  <c r="D4243" i="1"/>
  <c r="B4253" i="4"/>
  <c r="C4253" i="4"/>
  <c r="D4253" i="4"/>
  <c r="E4253" i="4"/>
  <c r="F4253" i="4"/>
  <c r="S4253" i="4"/>
  <c r="N4253" i="4"/>
  <c r="D4244" i="1"/>
  <c r="B4254" i="4"/>
  <c r="C4254" i="4"/>
  <c r="D4254" i="4"/>
  <c r="E4254" i="4"/>
  <c r="F4254" i="4"/>
  <c r="S4254" i="4"/>
  <c r="N4254" i="4"/>
  <c r="D4245" i="1"/>
  <c r="B4255" i="4"/>
  <c r="C4255" i="4"/>
  <c r="D4255" i="4"/>
  <c r="E4255" i="4"/>
  <c r="F4255" i="4"/>
  <c r="S4255" i="4"/>
  <c r="N4255" i="4"/>
  <c r="D4246" i="1"/>
  <c r="B4256" i="4"/>
  <c r="C4256" i="4"/>
  <c r="D4256" i="4"/>
  <c r="E4256" i="4"/>
  <c r="F4256" i="4"/>
  <c r="S4256" i="4"/>
  <c r="N4256" i="4"/>
  <c r="D4247" i="1"/>
  <c r="B4257" i="4"/>
  <c r="C4257" i="4"/>
  <c r="D4257" i="4"/>
  <c r="E4257" i="4"/>
  <c r="F4257" i="4"/>
  <c r="S4257" i="4"/>
  <c r="N4257" i="4"/>
  <c r="D4248" i="1"/>
  <c r="B4258" i="4"/>
  <c r="C4258" i="4"/>
  <c r="D4258" i="4"/>
  <c r="E4258" i="4"/>
  <c r="F4258" i="4"/>
  <c r="S4258" i="4"/>
  <c r="N4258" i="4"/>
  <c r="D4249" i="1"/>
  <c r="B4259" i="4"/>
  <c r="C4259" i="4"/>
  <c r="D4259" i="4"/>
  <c r="E4259" i="4"/>
  <c r="F4259" i="4"/>
  <c r="S4259" i="4"/>
  <c r="N4259" i="4"/>
  <c r="D4250" i="1"/>
  <c r="B4260" i="4"/>
  <c r="C4260" i="4"/>
  <c r="D4260" i="4"/>
  <c r="E4260" i="4"/>
  <c r="F4260" i="4"/>
  <c r="S4260" i="4"/>
  <c r="N4260" i="4"/>
  <c r="D4251" i="1"/>
  <c r="B4261" i="4"/>
  <c r="C4261" i="4"/>
  <c r="D4261" i="4"/>
  <c r="E4261" i="4"/>
  <c r="F4261" i="4"/>
  <c r="S4261" i="4"/>
  <c r="N4261" i="4"/>
  <c r="D4252" i="1"/>
  <c r="B4262" i="4"/>
  <c r="C4262" i="4"/>
  <c r="D4262" i="4"/>
  <c r="E4262" i="4"/>
  <c r="F4262" i="4"/>
  <c r="S4262" i="4"/>
  <c r="N4262" i="4"/>
  <c r="D4253" i="1"/>
  <c r="B4263" i="4"/>
  <c r="C4263" i="4"/>
  <c r="D4263" i="4"/>
  <c r="E4263" i="4"/>
  <c r="F4263" i="4"/>
  <c r="S4263" i="4"/>
  <c r="N4263" i="4"/>
  <c r="D4254" i="1"/>
  <c r="B4264" i="4"/>
  <c r="C4264" i="4"/>
  <c r="D4264" i="4"/>
  <c r="E4264" i="4"/>
  <c r="F4264" i="4"/>
  <c r="S4264" i="4"/>
  <c r="N4264" i="4"/>
  <c r="D4255" i="1"/>
  <c r="B4265" i="4"/>
  <c r="C4265" i="4"/>
  <c r="D4265" i="4"/>
  <c r="E4265" i="4"/>
  <c r="F4265" i="4"/>
  <c r="S4265" i="4"/>
  <c r="N4265" i="4"/>
  <c r="D4256" i="1"/>
  <c r="B4266" i="4"/>
  <c r="C4266" i="4"/>
  <c r="D4266" i="4"/>
  <c r="E4266" i="4"/>
  <c r="F4266" i="4"/>
  <c r="S4266" i="4"/>
  <c r="N4266" i="4"/>
  <c r="D4257" i="1"/>
  <c r="B4267" i="4"/>
  <c r="C4267" i="4"/>
  <c r="D4267" i="4"/>
  <c r="E4267" i="4"/>
  <c r="F4267" i="4"/>
  <c r="S4267" i="4"/>
  <c r="N4267" i="4"/>
  <c r="D4258" i="1"/>
  <c r="B4268" i="4"/>
  <c r="C4268" i="4"/>
  <c r="D4268" i="4"/>
  <c r="E4268" i="4"/>
  <c r="F4268" i="4"/>
  <c r="S4268" i="4"/>
  <c r="N4268" i="4"/>
  <c r="D4259" i="1"/>
  <c r="B4269" i="4"/>
  <c r="C4269" i="4"/>
  <c r="D4269" i="4"/>
  <c r="E4269" i="4"/>
  <c r="F4269" i="4"/>
  <c r="S4269" i="4"/>
  <c r="N4269" i="4"/>
  <c r="D4260" i="1"/>
  <c r="B4270" i="4"/>
  <c r="C4270" i="4"/>
  <c r="D4270" i="4"/>
  <c r="E4270" i="4"/>
  <c r="F4270" i="4"/>
  <c r="S4270" i="4"/>
  <c r="N4270" i="4"/>
  <c r="D4261" i="1"/>
  <c r="B4271" i="4"/>
  <c r="C4271" i="4"/>
  <c r="D4271" i="4"/>
  <c r="E4271" i="4"/>
  <c r="F4271" i="4"/>
  <c r="S4271" i="4"/>
  <c r="N4271" i="4"/>
  <c r="D4262" i="1"/>
  <c r="B4272" i="4"/>
  <c r="C4272" i="4"/>
  <c r="D4272" i="4"/>
  <c r="E4272" i="4"/>
  <c r="F4272" i="4"/>
  <c r="S4272" i="4"/>
  <c r="N4272" i="4"/>
  <c r="D4263" i="1"/>
  <c r="B4273" i="4"/>
  <c r="C4273" i="4"/>
  <c r="D4273" i="4"/>
  <c r="E4273" i="4"/>
  <c r="F4273" i="4"/>
  <c r="S4273" i="4"/>
  <c r="N4273" i="4"/>
  <c r="D4264" i="1"/>
  <c r="B4274" i="4"/>
  <c r="C4274" i="4"/>
  <c r="D4274" i="4"/>
  <c r="E4274" i="4"/>
  <c r="F4274" i="4"/>
  <c r="S4274" i="4"/>
  <c r="N4274" i="4"/>
  <c r="D4265" i="1"/>
  <c r="B4275" i="4"/>
  <c r="C4275" i="4"/>
  <c r="D4275" i="4"/>
  <c r="E4275" i="4"/>
  <c r="F4275" i="4"/>
  <c r="S4275" i="4"/>
  <c r="N4275" i="4"/>
  <c r="D4266" i="1"/>
  <c r="B4276" i="4"/>
  <c r="C4276" i="4"/>
  <c r="D4276" i="4"/>
  <c r="E4276" i="4"/>
  <c r="F4276" i="4"/>
  <c r="S4276" i="4"/>
  <c r="N4276" i="4"/>
  <c r="D4267" i="1"/>
  <c r="B4277" i="4"/>
  <c r="C4277" i="4"/>
  <c r="D4277" i="4"/>
  <c r="E4277" i="4"/>
  <c r="F4277" i="4"/>
  <c r="S4277" i="4"/>
  <c r="N4277" i="4"/>
  <c r="D4268" i="1"/>
  <c r="B4278" i="4"/>
  <c r="C4278" i="4"/>
  <c r="D4278" i="4"/>
  <c r="E4278" i="4"/>
  <c r="F4278" i="4"/>
  <c r="S4278" i="4"/>
  <c r="N4278" i="4"/>
  <c r="D4269" i="1"/>
  <c r="B4279" i="4"/>
  <c r="C4279" i="4"/>
  <c r="D4279" i="4"/>
  <c r="E4279" i="4"/>
  <c r="F4279" i="4"/>
  <c r="S4279" i="4"/>
  <c r="N4279" i="4"/>
  <c r="D4270" i="1"/>
  <c r="B4280" i="4"/>
  <c r="C4280" i="4"/>
  <c r="D4280" i="4"/>
  <c r="E4280" i="4"/>
  <c r="F4280" i="4"/>
  <c r="S4280" i="4"/>
  <c r="N4280" i="4"/>
  <c r="D4271" i="1"/>
  <c r="B4281" i="4"/>
  <c r="C4281" i="4"/>
  <c r="D4281" i="4"/>
  <c r="E4281" i="4"/>
  <c r="F4281" i="4"/>
  <c r="S4281" i="4"/>
  <c r="N4281" i="4"/>
  <c r="D4272" i="1"/>
  <c r="B4282" i="4"/>
  <c r="C4282" i="4"/>
  <c r="D4282" i="4"/>
  <c r="E4282" i="4"/>
  <c r="F4282" i="4"/>
  <c r="S4282" i="4"/>
  <c r="N4282" i="4"/>
  <c r="D4273" i="1"/>
  <c r="B4283" i="4"/>
  <c r="C4283" i="4"/>
  <c r="D4283" i="4"/>
  <c r="E4283" i="4"/>
  <c r="F4283" i="4"/>
  <c r="S4283" i="4"/>
  <c r="N4283" i="4"/>
  <c r="D4274" i="1"/>
  <c r="B4284" i="4"/>
  <c r="C4284" i="4"/>
  <c r="D4284" i="4"/>
  <c r="E4284" i="4"/>
  <c r="F4284" i="4"/>
  <c r="S4284" i="4"/>
  <c r="N4284" i="4"/>
  <c r="D4275" i="1"/>
  <c r="B4285" i="4"/>
  <c r="C4285" i="4"/>
  <c r="D4285" i="4"/>
  <c r="E4285" i="4"/>
  <c r="F4285" i="4"/>
  <c r="S4285" i="4"/>
  <c r="N4285" i="4"/>
  <c r="D4276" i="1"/>
  <c r="B4286" i="4"/>
  <c r="C4286" i="4"/>
  <c r="D4286" i="4"/>
  <c r="E4286" i="4"/>
  <c r="F4286" i="4"/>
  <c r="S4286" i="4"/>
  <c r="N4286" i="4"/>
  <c r="D4277" i="1"/>
  <c r="B4287" i="4"/>
  <c r="C4287" i="4"/>
  <c r="D4287" i="4"/>
  <c r="E4287" i="4"/>
  <c r="F4287" i="4"/>
  <c r="S4287" i="4"/>
  <c r="N4287" i="4"/>
  <c r="D4278" i="1"/>
  <c r="B4288" i="4"/>
  <c r="C4288" i="4"/>
  <c r="D4288" i="4"/>
  <c r="E4288" i="4"/>
  <c r="F4288" i="4"/>
  <c r="S4288" i="4"/>
  <c r="N4288" i="4"/>
  <c r="D4279" i="1"/>
  <c r="B4289" i="4"/>
  <c r="C4289" i="4"/>
  <c r="D4289" i="4"/>
  <c r="E4289" i="4"/>
  <c r="F4289" i="4"/>
  <c r="S4289" i="4"/>
  <c r="N4289" i="4"/>
  <c r="D4280" i="1"/>
  <c r="B4290" i="4"/>
  <c r="C4290" i="4"/>
  <c r="D4290" i="4"/>
  <c r="E4290" i="4"/>
  <c r="F4290" i="4"/>
  <c r="S4290" i="4"/>
  <c r="N4290" i="4"/>
  <c r="D4281" i="1"/>
  <c r="B4291" i="4"/>
  <c r="C4291" i="4"/>
  <c r="D4291" i="4"/>
  <c r="E4291" i="4"/>
  <c r="F4291" i="4"/>
  <c r="S4291" i="4"/>
  <c r="N4291" i="4"/>
  <c r="D4282" i="1"/>
  <c r="B4292" i="4"/>
  <c r="C4292" i="4"/>
  <c r="D4292" i="4"/>
  <c r="E4292" i="4"/>
  <c r="F4292" i="4"/>
  <c r="S4292" i="4"/>
  <c r="N4292" i="4"/>
  <c r="D4283" i="1"/>
  <c r="B4293" i="4"/>
  <c r="C4293" i="4"/>
  <c r="D4293" i="4"/>
  <c r="E4293" i="4"/>
  <c r="F4293" i="4"/>
  <c r="S4293" i="4"/>
  <c r="N4293" i="4"/>
  <c r="D4284" i="1"/>
  <c r="B4294" i="4"/>
  <c r="C4294" i="4"/>
  <c r="D4294" i="4"/>
  <c r="E4294" i="4"/>
  <c r="F4294" i="4"/>
  <c r="S4294" i="4"/>
  <c r="N4294" i="4"/>
  <c r="D4285" i="1"/>
  <c r="B4295" i="4"/>
  <c r="C4295" i="4"/>
  <c r="D4295" i="4"/>
  <c r="E4295" i="4"/>
  <c r="F4295" i="4"/>
  <c r="S4295" i="4"/>
  <c r="N4295" i="4"/>
  <c r="D4286" i="1"/>
  <c r="B4296" i="4"/>
  <c r="C4296" i="4"/>
  <c r="D4296" i="4"/>
  <c r="E4296" i="4"/>
  <c r="F4296" i="4"/>
  <c r="S4296" i="4"/>
  <c r="N4296" i="4"/>
  <c r="D4287" i="1"/>
  <c r="B4297" i="4"/>
  <c r="C4297" i="4"/>
  <c r="D4297" i="4"/>
  <c r="E4297" i="4"/>
  <c r="F4297" i="4"/>
  <c r="S4297" i="4"/>
  <c r="N4297" i="4"/>
  <c r="D4288" i="1"/>
  <c r="B4298" i="4"/>
  <c r="C4298" i="4"/>
  <c r="D4298" i="4"/>
  <c r="E4298" i="4"/>
  <c r="F4298" i="4"/>
  <c r="S4298" i="4"/>
  <c r="N4298" i="4"/>
  <c r="D4289" i="1"/>
  <c r="B4299" i="4"/>
  <c r="C4299" i="4"/>
  <c r="D4299" i="4"/>
  <c r="E4299" i="4"/>
  <c r="F4299" i="4"/>
  <c r="S4299" i="4"/>
  <c r="N4299" i="4"/>
  <c r="D4290" i="1"/>
  <c r="B4300" i="4"/>
  <c r="C4300" i="4"/>
  <c r="D4300" i="4"/>
  <c r="E4300" i="4"/>
  <c r="F4300" i="4"/>
  <c r="S4300" i="4"/>
  <c r="N4300" i="4"/>
  <c r="D4291" i="1"/>
  <c r="B4301" i="4"/>
  <c r="C4301" i="4"/>
  <c r="D4301" i="4"/>
  <c r="E4301" i="4"/>
  <c r="F4301" i="4"/>
  <c r="S4301" i="4"/>
  <c r="N4301" i="4"/>
  <c r="D4292" i="1"/>
  <c r="B4302" i="4"/>
  <c r="C4302" i="4"/>
  <c r="D4302" i="4"/>
  <c r="E4302" i="4"/>
  <c r="F4302" i="4"/>
  <c r="S4302" i="4"/>
  <c r="N4302" i="4"/>
  <c r="D4293" i="1"/>
  <c r="B4303" i="4"/>
  <c r="C4303" i="4"/>
  <c r="D4303" i="4"/>
  <c r="E4303" i="4"/>
  <c r="F4303" i="4"/>
  <c r="S4303" i="4"/>
  <c r="N4303" i="4"/>
  <c r="D4294" i="1"/>
  <c r="B4304" i="4"/>
  <c r="C4304" i="4"/>
  <c r="D4304" i="4"/>
  <c r="E4304" i="4"/>
  <c r="F4304" i="4"/>
  <c r="S4304" i="4"/>
  <c r="N4304" i="4"/>
  <c r="D4295" i="1"/>
  <c r="B4305" i="4"/>
  <c r="C4305" i="4"/>
  <c r="D4305" i="4"/>
  <c r="E4305" i="4"/>
  <c r="F4305" i="4"/>
  <c r="S4305" i="4"/>
  <c r="N4305" i="4"/>
  <c r="D4296" i="1"/>
  <c r="B4306" i="4"/>
  <c r="C4306" i="4"/>
  <c r="D4306" i="4"/>
  <c r="E4306" i="4"/>
  <c r="F4306" i="4"/>
  <c r="S4306" i="4"/>
  <c r="N4306" i="4"/>
  <c r="D4297" i="1"/>
  <c r="B4307" i="4"/>
  <c r="C4307" i="4"/>
  <c r="D4307" i="4"/>
  <c r="E4307" i="4"/>
  <c r="F4307" i="4"/>
  <c r="S4307" i="4"/>
  <c r="N4307" i="4"/>
  <c r="D4298" i="1"/>
  <c r="B4308" i="4"/>
  <c r="C4308" i="4"/>
  <c r="D4308" i="4"/>
  <c r="E4308" i="4"/>
  <c r="F4308" i="4"/>
  <c r="S4308" i="4"/>
  <c r="N4308" i="4"/>
  <c r="D4299" i="1"/>
  <c r="B4309" i="4"/>
  <c r="C4309" i="4"/>
  <c r="D4309" i="4"/>
  <c r="E4309" i="4"/>
  <c r="F4309" i="4"/>
  <c r="S4309" i="4"/>
  <c r="N4309" i="4"/>
  <c r="D4300" i="1"/>
  <c r="B4310" i="4"/>
  <c r="C4310" i="4"/>
  <c r="D4310" i="4"/>
  <c r="E4310" i="4"/>
  <c r="F4310" i="4"/>
  <c r="S4310" i="4"/>
  <c r="N4310" i="4"/>
  <c r="D4301" i="1"/>
  <c r="B4311" i="4"/>
  <c r="C4311" i="4"/>
  <c r="D4311" i="4"/>
  <c r="E4311" i="4"/>
  <c r="F4311" i="4"/>
  <c r="S4311" i="4"/>
  <c r="N4311" i="4"/>
  <c r="D4302" i="1"/>
  <c r="B4312" i="4"/>
  <c r="C4312" i="4"/>
  <c r="D4312" i="4"/>
  <c r="E4312" i="4"/>
  <c r="F4312" i="4"/>
  <c r="S4312" i="4"/>
  <c r="N4312" i="4"/>
  <c r="D4303" i="1"/>
  <c r="B4313" i="4"/>
  <c r="C4313" i="4"/>
  <c r="D4313" i="4"/>
  <c r="E4313" i="4"/>
  <c r="F4313" i="4"/>
  <c r="S4313" i="4"/>
  <c r="N4313" i="4"/>
  <c r="D4304" i="1"/>
  <c r="B4314" i="4"/>
  <c r="C4314" i="4"/>
  <c r="D4314" i="4"/>
  <c r="E4314" i="4"/>
  <c r="F4314" i="4"/>
  <c r="S4314" i="4"/>
  <c r="N4314" i="4"/>
  <c r="D4305" i="1"/>
  <c r="B4315" i="4"/>
  <c r="C4315" i="4"/>
  <c r="D4315" i="4"/>
  <c r="E4315" i="4"/>
  <c r="F4315" i="4"/>
  <c r="S4315" i="4"/>
  <c r="N4315" i="4"/>
  <c r="D4306" i="1"/>
  <c r="B4316" i="4"/>
  <c r="C4316" i="4"/>
  <c r="D4316" i="4"/>
  <c r="E4316" i="4"/>
  <c r="F4316" i="4"/>
  <c r="S4316" i="4"/>
  <c r="N4316" i="4"/>
  <c r="D4307" i="1"/>
  <c r="B4317" i="4"/>
  <c r="C4317" i="4"/>
  <c r="D4317" i="4"/>
  <c r="E4317" i="4"/>
  <c r="F4317" i="4"/>
  <c r="S4317" i="4"/>
  <c r="N4317" i="4"/>
  <c r="D4308" i="1"/>
  <c r="B4318" i="4"/>
  <c r="C4318" i="4"/>
  <c r="D4318" i="4"/>
  <c r="E4318" i="4"/>
  <c r="F4318" i="4"/>
  <c r="S4318" i="4"/>
  <c r="N4318" i="4"/>
  <c r="D4309" i="1"/>
  <c r="B4319" i="4"/>
  <c r="C4319" i="4"/>
  <c r="D4319" i="4"/>
  <c r="E4319" i="4"/>
  <c r="F4319" i="4"/>
  <c r="S4319" i="4"/>
  <c r="N4319" i="4"/>
  <c r="D4310" i="1"/>
  <c r="B4320" i="4"/>
  <c r="C4320" i="4"/>
  <c r="D4320" i="4"/>
  <c r="E4320" i="4"/>
  <c r="F4320" i="4"/>
  <c r="S4320" i="4"/>
  <c r="N4320" i="4"/>
  <c r="D4311" i="1"/>
  <c r="B4321" i="4"/>
  <c r="C4321" i="4"/>
  <c r="D4321" i="4"/>
  <c r="E4321" i="4"/>
  <c r="F4321" i="4"/>
  <c r="S4321" i="4"/>
  <c r="N4321" i="4"/>
  <c r="D4312" i="1"/>
  <c r="B4322" i="4"/>
  <c r="C4322" i="4"/>
  <c r="D4322" i="4"/>
  <c r="E4322" i="4"/>
  <c r="F4322" i="4"/>
  <c r="S4322" i="4"/>
  <c r="N4322" i="4"/>
  <c r="D4313" i="1"/>
  <c r="B4323" i="4"/>
  <c r="C4323" i="4"/>
  <c r="D4323" i="4"/>
  <c r="E4323" i="4"/>
  <c r="F4323" i="4"/>
  <c r="S4323" i="4"/>
  <c r="N4323" i="4"/>
  <c r="D4314" i="1"/>
  <c r="B4324" i="4"/>
  <c r="C4324" i="4"/>
  <c r="D4324" i="4"/>
  <c r="E4324" i="4"/>
  <c r="F4324" i="4"/>
  <c r="S4324" i="4"/>
  <c r="N4324" i="4"/>
  <c r="D4315" i="1"/>
  <c r="B4325" i="4"/>
  <c r="C4325" i="4"/>
  <c r="D4325" i="4"/>
  <c r="E4325" i="4"/>
  <c r="F4325" i="4"/>
  <c r="S4325" i="4"/>
  <c r="N4325" i="4"/>
  <c r="D4316" i="1"/>
  <c r="B4326" i="4"/>
  <c r="C4326" i="4"/>
  <c r="D4326" i="4"/>
  <c r="E4326" i="4"/>
  <c r="F4326" i="4"/>
  <c r="S4326" i="4"/>
  <c r="N4326" i="4"/>
  <c r="D4317" i="1"/>
  <c r="B4327" i="4"/>
  <c r="C4327" i="4"/>
  <c r="D4327" i="4"/>
  <c r="E4327" i="4"/>
  <c r="F4327" i="4"/>
  <c r="S4327" i="4"/>
  <c r="N4327" i="4"/>
  <c r="D4318" i="1"/>
  <c r="B4328" i="4"/>
  <c r="C4328" i="4"/>
  <c r="D4328" i="4"/>
  <c r="E4328" i="4"/>
  <c r="F4328" i="4"/>
  <c r="S4328" i="4"/>
  <c r="N4328" i="4"/>
  <c r="D4319" i="1"/>
  <c r="B4329" i="4"/>
  <c r="C4329" i="4"/>
  <c r="D4329" i="4"/>
  <c r="E4329" i="4"/>
  <c r="F4329" i="4"/>
  <c r="S4329" i="4"/>
  <c r="N4329" i="4"/>
  <c r="D4320" i="1"/>
  <c r="B4330" i="4"/>
  <c r="C4330" i="4"/>
  <c r="D4330" i="4"/>
  <c r="E4330" i="4"/>
  <c r="F4330" i="4"/>
  <c r="S4330" i="4"/>
  <c r="N4330" i="4"/>
  <c r="D4321" i="1"/>
  <c r="B4331" i="4"/>
  <c r="C4331" i="4"/>
  <c r="D4331" i="4"/>
  <c r="E4331" i="4"/>
  <c r="F4331" i="4"/>
  <c r="S4331" i="4"/>
  <c r="N4331" i="4"/>
  <c r="D4322" i="1"/>
  <c r="B4332" i="4"/>
  <c r="C4332" i="4"/>
  <c r="D4332" i="4"/>
  <c r="E4332" i="4"/>
  <c r="F4332" i="4"/>
  <c r="S4332" i="4"/>
  <c r="N4332" i="4"/>
  <c r="D4323" i="1"/>
  <c r="B4333" i="4"/>
  <c r="C4333" i="4"/>
  <c r="D4333" i="4"/>
  <c r="E4333" i="4"/>
  <c r="F4333" i="4"/>
  <c r="S4333" i="4"/>
  <c r="N4333" i="4"/>
  <c r="D4324" i="1"/>
  <c r="B4334" i="4"/>
  <c r="C4334" i="4"/>
  <c r="D4334" i="4"/>
  <c r="E4334" i="4"/>
  <c r="F4334" i="4"/>
  <c r="S4334" i="4"/>
  <c r="N4334" i="4"/>
  <c r="D4325" i="1"/>
  <c r="B4335" i="4"/>
  <c r="C4335" i="4"/>
  <c r="D4335" i="4"/>
  <c r="E4335" i="4"/>
  <c r="F4335" i="4"/>
  <c r="S4335" i="4"/>
  <c r="N4335" i="4"/>
  <c r="D4326" i="1"/>
  <c r="B4336" i="4"/>
  <c r="C4336" i="4"/>
  <c r="D4336" i="4"/>
  <c r="E4336" i="4"/>
  <c r="F4336" i="4"/>
  <c r="S4336" i="4"/>
  <c r="N4336" i="4"/>
  <c r="D4327" i="1"/>
  <c r="B4337" i="4"/>
  <c r="C4337" i="4"/>
  <c r="D4337" i="4"/>
  <c r="E4337" i="4"/>
  <c r="F4337" i="4"/>
  <c r="S4337" i="4"/>
  <c r="N4337" i="4"/>
  <c r="D4328" i="1"/>
  <c r="B4338" i="4"/>
  <c r="C4338" i="4"/>
  <c r="D4338" i="4"/>
  <c r="E4338" i="4"/>
  <c r="F4338" i="4"/>
  <c r="S4338" i="4"/>
  <c r="N4338" i="4"/>
  <c r="D4329" i="1"/>
  <c r="B4339" i="4"/>
  <c r="C4339" i="4"/>
  <c r="D4339" i="4"/>
  <c r="E4339" i="4"/>
  <c r="F4339" i="4"/>
  <c r="S4339" i="4"/>
  <c r="N4339" i="4"/>
  <c r="D4330" i="1"/>
  <c r="B4340" i="4"/>
  <c r="C4340" i="4"/>
  <c r="D4340" i="4"/>
  <c r="E4340" i="4"/>
  <c r="F4340" i="4"/>
  <c r="S4340" i="4"/>
  <c r="N4340" i="4"/>
  <c r="D4331" i="1"/>
  <c r="B4341" i="4"/>
  <c r="C4341" i="4"/>
  <c r="D4341" i="4"/>
  <c r="E4341" i="4"/>
  <c r="F4341" i="4"/>
  <c r="S4341" i="4"/>
  <c r="N4341" i="4"/>
  <c r="D4332" i="1"/>
  <c r="B4342" i="4"/>
  <c r="C4342" i="4"/>
  <c r="D4342" i="4"/>
  <c r="E4342" i="4"/>
  <c r="F4342" i="4"/>
  <c r="S4342" i="4"/>
  <c r="N4342" i="4"/>
  <c r="D4333" i="1"/>
  <c r="B4343" i="4"/>
  <c r="C4343" i="4"/>
  <c r="D4343" i="4"/>
  <c r="E4343" i="4"/>
  <c r="F4343" i="4"/>
  <c r="S4343" i="4"/>
  <c r="N4343" i="4"/>
  <c r="D4334" i="1"/>
  <c r="B4344" i="4"/>
  <c r="C4344" i="4"/>
  <c r="D4344" i="4"/>
  <c r="E4344" i="4"/>
  <c r="F4344" i="4"/>
  <c r="S4344" i="4"/>
  <c r="N4344" i="4"/>
  <c r="D4335" i="1"/>
  <c r="B4345" i="4"/>
  <c r="C4345" i="4"/>
  <c r="D4345" i="4"/>
  <c r="E4345" i="4"/>
  <c r="F4345" i="4"/>
  <c r="S4345" i="4"/>
  <c r="N4345" i="4"/>
  <c r="D4336" i="1"/>
  <c r="B4346" i="4"/>
  <c r="C4346" i="4"/>
  <c r="D4346" i="4"/>
  <c r="E4346" i="4"/>
  <c r="F4346" i="4"/>
  <c r="S4346" i="4"/>
  <c r="N4346" i="4"/>
  <c r="D4337" i="1"/>
  <c r="B4347" i="4"/>
  <c r="C4347" i="4"/>
  <c r="D4347" i="4"/>
  <c r="E4347" i="4"/>
  <c r="F4347" i="4"/>
  <c r="S4347" i="4"/>
  <c r="N4347" i="4"/>
  <c r="D4338" i="1"/>
  <c r="B4348" i="4"/>
  <c r="C4348" i="4"/>
  <c r="D4348" i="4"/>
  <c r="E4348" i="4"/>
  <c r="F4348" i="4"/>
  <c r="S4348" i="4"/>
  <c r="N4348" i="4"/>
  <c r="D4339" i="1"/>
  <c r="B4349" i="4"/>
  <c r="C4349" i="4"/>
  <c r="D4349" i="4"/>
  <c r="E4349" i="4"/>
  <c r="F4349" i="4"/>
  <c r="S4349" i="4"/>
  <c r="N4349" i="4"/>
  <c r="D4340" i="1"/>
  <c r="B4350" i="4"/>
  <c r="C4350" i="4"/>
  <c r="D4350" i="4"/>
  <c r="E4350" i="4"/>
  <c r="F4350" i="4"/>
  <c r="S4350" i="4"/>
  <c r="N4350" i="4"/>
  <c r="D4341" i="1"/>
  <c r="B4351" i="4"/>
  <c r="C4351" i="4"/>
  <c r="D4351" i="4"/>
  <c r="E4351" i="4"/>
  <c r="F4351" i="4"/>
  <c r="S4351" i="4"/>
  <c r="N4351" i="4"/>
  <c r="D4342" i="1"/>
  <c r="B4352" i="4"/>
  <c r="C4352" i="4"/>
  <c r="D4352" i="4"/>
  <c r="E4352" i="4"/>
  <c r="F4352" i="4"/>
  <c r="S4352" i="4"/>
  <c r="N4352" i="4"/>
  <c r="D4343" i="1"/>
  <c r="B4353" i="4"/>
  <c r="C4353" i="4"/>
  <c r="D4353" i="4"/>
  <c r="E4353" i="4"/>
  <c r="F4353" i="4"/>
  <c r="S4353" i="4"/>
  <c r="N4353" i="4"/>
  <c r="D4344" i="1"/>
  <c r="B4354" i="4"/>
  <c r="C4354" i="4"/>
  <c r="D4354" i="4"/>
  <c r="E4354" i="4"/>
  <c r="F4354" i="4"/>
  <c r="S4354" i="4"/>
  <c r="N4354" i="4"/>
  <c r="D4345" i="1"/>
  <c r="B4355" i="4"/>
  <c r="C4355" i="4"/>
  <c r="D4355" i="4"/>
  <c r="E4355" i="4"/>
  <c r="F4355" i="4"/>
  <c r="S4355" i="4"/>
  <c r="N4355" i="4"/>
  <c r="D4346" i="1"/>
  <c r="B4356" i="4"/>
  <c r="C4356" i="4"/>
  <c r="D4356" i="4"/>
  <c r="E4356" i="4"/>
  <c r="F4356" i="4"/>
  <c r="S4356" i="4"/>
  <c r="N4356" i="4"/>
  <c r="D4347" i="1"/>
  <c r="B4357" i="4"/>
  <c r="C4357" i="4"/>
  <c r="D4357" i="4"/>
  <c r="E4357" i="4"/>
  <c r="F4357" i="4"/>
  <c r="S4357" i="4"/>
  <c r="N4357" i="4"/>
  <c r="D4348" i="1"/>
  <c r="B4358" i="4"/>
  <c r="C4358" i="4"/>
  <c r="D4358" i="4"/>
  <c r="E4358" i="4"/>
  <c r="F4358" i="4"/>
  <c r="S4358" i="4"/>
  <c r="N4358" i="4"/>
  <c r="D4349" i="1"/>
  <c r="B4359" i="4"/>
  <c r="C4359" i="4"/>
  <c r="D4359" i="4"/>
  <c r="E4359" i="4"/>
  <c r="F4359" i="4"/>
  <c r="S4359" i="4"/>
  <c r="N4359" i="4"/>
  <c r="D4350" i="1"/>
  <c r="B4360" i="4"/>
  <c r="C4360" i="4"/>
  <c r="D4360" i="4"/>
  <c r="E4360" i="4"/>
  <c r="F4360" i="4"/>
  <c r="S4360" i="4"/>
  <c r="N4360" i="4"/>
  <c r="D4351" i="1"/>
  <c r="B4361" i="4"/>
  <c r="C4361" i="4"/>
  <c r="D4361" i="4"/>
  <c r="E4361" i="4"/>
  <c r="F4361" i="4"/>
  <c r="S4361" i="4"/>
  <c r="N4361" i="4"/>
  <c r="D4352" i="1"/>
  <c r="B4362" i="4"/>
  <c r="C4362" i="4"/>
  <c r="D4362" i="4"/>
  <c r="E4362" i="4"/>
  <c r="F4362" i="4"/>
  <c r="S4362" i="4"/>
  <c r="N4362" i="4"/>
  <c r="D4353" i="1"/>
  <c r="B4363" i="4"/>
  <c r="C4363" i="4"/>
  <c r="D4363" i="4"/>
  <c r="E4363" i="4"/>
  <c r="F4363" i="4"/>
  <c r="S4363" i="4"/>
  <c r="N4363" i="4"/>
  <c r="D4354" i="1"/>
  <c r="B4364" i="4"/>
  <c r="C4364" i="4"/>
  <c r="D4364" i="4"/>
  <c r="E4364" i="4"/>
  <c r="F4364" i="4"/>
  <c r="S4364" i="4"/>
  <c r="N4364" i="4"/>
  <c r="D4355" i="1"/>
  <c r="B4365" i="4"/>
  <c r="C4365" i="4"/>
  <c r="D4365" i="4"/>
  <c r="E4365" i="4"/>
  <c r="F4365" i="4"/>
  <c r="S4365" i="4"/>
  <c r="N4365" i="4"/>
  <c r="D4356" i="1"/>
  <c r="B4366" i="4"/>
  <c r="C4366" i="4"/>
  <c r="D4366" i="4"/>
  <c r="E4366" i="4"/>
  <c r="F4366" i="4"/>
  <c r="S4366" i="4"/>
  <c r="N4366" i="4"/>
  <c r="D4357" i="1"/>
  <c r="B4367" i="4"/>
  <c r="C4367" i="4"/>
  <c r="D4367" i="4"/>
  <c r="E4367" i="4"/>
  <c r="F4367" i="4"/>
  <c r="S4367" i="4"/>
  <c r="N4367" i="4"/>
  <c r="D4358" i="1"/>
  <c r="B4368" i="4"/>
  <c r="C4368" i="4"/>
  <c r="D4368" i="4"/>
  <c r="E4368" i="4"/>
  <c r="F4368" i="4"/>
  <c r="S4368" i="4"/>
  <c r="N4368" i="4"/>
  <c r="D4359" i="1"/>
  <c r="B4369" i="4"/>
  <c r="C4369" i="4"/>
  <c r="D4369" i="4"/>
  <c r="E4369" i="4"/>
  <c r="F4369" i="4"/>
  <c r="S4369" i="4"/>
  <c r="N4369" i="4"/>
  <c r="D4360" i="1"/>
  <c r="B4370" i="4"/>
  <c r="C4370" i="4"/>
  <c r="D4370" i="4"/>
  <c r="E4370" i="4"/>
  <c r="F4370" i="4"/>
  <c r="S4370" i="4"/>
  <c r="N4370" i="4"/>
  <c r="D4361" i="1"/>
  <c r="B4371" i="4"/>
  <c r="C4371" i="4"/>
  <c r="D4371" i="4"/>
  <c r="E4371" i="4"/>
  <c r="F4371" i="4"/>
  <c r="S4371" i="4"/>
  <c r="N4371" i="4"/>
  <c r="D4362" i="1"/>
  <c r="B4372" i="4"/>
  <c r="C4372" i="4"/>
  <c r="D4372" i="4"/>
  <c r="E4372" i="4"/>
  <c r="F4372" i="4"/>
  <c r="S4372" i="4"/>
  <c r="N4372" i="4"/>
  <c r="D4363" i="1"/>
  <c r="B4373" i="4"/>
  <c r="C4373" i="4"/>
  <c r="D4373" i="4"/>
  <c r="E4373" i="4"/>
  <c r="F4373" i="4"/>
  <c r="S4373" i="4"/>
  <c r="N4373" i="4"/>
  <c r="D4364" i="1"/>
  <c r="B4374" i="4"/>
  <c r="C4374" i="4"/>
  <c r="D4374" i="4"/>
  <c r="E4374" i="4"/>
  <c r="F4374" i="4"/>
  <c r="S4374" i="4"/>
  <c r="N4374" i="4"/>
  <c r="D4365" i="1"/>
  <c r="B4375" i="4"/>
  <c r="C4375" i="4"/>
  <c r="D4375" i="4"/>
  <c r="E4375" i="4"/>
  <c r="F4375" i="4"/>
  <c r="S4375" i="4"/>
  <c r="N4375" i="4"/>
  <c r="D4366" i="1"/>
  <c r="B4376" i="4"/>
  <c r="C4376" i="4"/>
  <c r="D4376" i="4"/>
  <c r="E4376" i="4"/>
  <c r="F4376" i="4"/>
  <c r="S4376" i="4"/>
  <c r="N4376" i="4"/>
  <c r="D4367" i="1"/>
  <c r="B4377" i="4"/>
  <c r="C4377" i="4"/>
  <c r="D4377" i="4"/>
  <c r="E4377" i="4"/>
  <c r="F4377" i="4"/>
  <c r="S4377" i="4"/>
  <c r="N4377" i="4"/>
  <c r="D4368" i="1"/>
  <c r="B4378" i="4"/>
  <c r="C4378" i="4"/>
  <c r="D4378" i="4"/>
  <c r="E4378" i="4"/>
  <c r="F4378" i="4"/>
  <c r="S4378" i="4"/>
  <c r="N4378" i="4"/>
  <c r="D4369" i="1"/>
  <c r="B4379" i="4"/>
  <c r="C4379" i="4"/>
  <c r="D4379" i="4"/>
  <c r="E4379" i="4"/>
  <c r="F4379" i="4"/>
  <c r="S4379" i="4"/>
  <c r="N4379" i="4"/>
  <c r="D4370" i="1"/>
  <c r="B4380" i="4"/>
  <c r="C4380" i="4"/>
  <c r="D4380" i="4"/>
  <c r="E4380" i="4"/>
  <c r="F4380" i="4"/>
  <c r="S4380" i="4"/>
  <c r="N4380" i="4"/>
  <c r="D4371" i="1"/>
  <c r="B4381" i="4"/>
  <c r="C4381" i="4"/>
  <c r="D4381" i="4"/>
  <c r="E4381" i="4"/>
  <c r="F4381" i="4"/>
  <c r="S4381" i="4"/>
  <c r="N4381" i="4"/>
  <c r="D4372" i="1"/>
  <c r="B4382" i="4"/>
  <c r="C4382" i="4"/>
  <c r="D4382" i="4"/>
  <c r="E4382" i="4"/>
  <c r="F4382" i="4"/>
  <c r="S4382" i="4"/>
  <c r="N4382" i="4"/>
  <c r="D4373" i="1"/>
  <c r="B4383" i="4"/>
  <c r="C4383" i="4"/>
  <c r="D4383" i="4"/>
  <c r="E4383" i="4"/>
  <c r="F4383" i="4"/>
  <c r="S4383" i="4"/>
  <c r="N4383" i="4"/>
  <c r="D4374" i="1"/>
  <c r="B4384" i="4"/>
  <c r="C4384" i="4"/>
  <c r="D4384" i="4"/>
  <c r="E4384" i="4"/>
  <c r="F4384" i="4"/>
  <c r="S4384" i="4"/>
  <c r="N4384" i="4"/>
  <c r="D4375" i="1"/>
  <c r="B4385" i="4"/>
  <c r="C4385" i="4"/>
  <c r="D4385" i="4"/>
  <c r="E4385" i="4"/>
  <c r="F4385" i="4"/>
  <c r="S4385" i="4"/>
  <c r="N4385" i="4"/>
  <c r="D4376" i="1"/>
  <c r="B4386" i="4"/>
  <c r="C4386" i="4"/>
  <c r="D4386" i="4"/>
  <c r="E4386" i="4"/>
  <c r="F4386" i="4"/>
  <c r="S4386" i="4"/>
  <c r="N4386" i="4"/>
  <c r="D4377" i="1"/>
  <c r="B4387" i="4"/>
  <c r="C4387" i="4"/>
  <c r="D4387" i="4"/>
  <c r="E4387" i="4"/>
  <c r="F4387" i="4"/>
  <c r="S4387" i="4"/>
  <c r="N4387" i="4"/>
  <c r="D4378" i="1"/>
  <c r="B4388" i="4"/>
  <c r="C4388" i="4"/>
  <c r="D4388" i="4"/>
  <c r="E4388" i="4"/>
  <c r="F4388" i="4"/>
  <c r="S4388" i="4"/>
  <c r="N4388" i="4"/>
  <c r="D4379" i="1"/>
  <c r="B4389" i="4"/>
  <c r="C4389" i="4"/>
  <c r="D4389" i="4"/>
  <c r="E4389" i="4"/>
  <c r="F4389" i="4"/>
  <c r="S4389" i="4"/>
  <c r="N4389" i="4"/>
  <c r="D4380" i="1"/>
  <c r="B4390" i="4"/>
  <c r="C4390" i="4"/>
  <c r="D4390" i="4"/>
  <c r="E4390" i="4"/>
  <c r="F4390" i="4"/>
  <c r="S4390" i="4"/>
  <c r="N4390" i="4"/>
  <c r="D4381" i="1"/>
  <c r="B4391" i="4"/>
  <c r="C4391" i="4"/>
  <c r="D4391" i="4"/>
  <c r="E4391" i="4"/>
  <c r="F4391" i="4"/>
  <c r="S4391" i="4"/>
  <c r="N4391" i="4"/>
  <c r="D4382" i="1"/>
  <c r="B4392" i="4"/>
  <c r="C4392" i="4"/>
  <c r="D4392" i="4"/>
  <c r="E4392" i="4"/>
  <c r="F4392" i="4"/>
  <c r="S4392" i="4"/>
  <c r="N4392" i="4"/>
  <c r="D4383" i="1"/>
  <c r="B4393" i="4"/>
  <c r="C4393" i="4"/>
  <c r="D4393" i="4"/>
  <c r="E4393" i="4"/>
  <c r="F4393" i="4"/>
  <c r="S4393" i="4"/>
  <c r="N4393" i="4"/>
  <c r="D4384" i="1"/>
  <c r="B4394" i="4"/>
  <c r="C4394" i="4"/>
  <c r="D4394" i="4"/>
  <c r="E4394" i="4"/>
  <c r="F4394" i="4"/>
  <c r="S4394" i="4"/>
  <c r="N4394" i="4"/>
  <c r="D4385" i="1"/>
  <c r="B4395" i="4"/>
  <c r="C4395" i="4"/>
  <c r="D4395" i="4"/>
  <c r="E4395" i="4"/>
  <c r="F4395" i="4"/>
  <c r="S4395" i="4"/>
  <c r="N4395" i="4"/>
  <c r="D4386" i="1"/>
  <c r="B4396" i="4"/>
  <c r="C4396" i="4"/>
  <c r="D4396" i="4"/>
  <c r="E4396" i="4"/>
  <c r="F4396" i="4"/>
  <c r="S4396" i="4"/>
  <c r="N4396" i="4"/>
  <c r="D4387" i="1"/>
  <c r="B4397" i="4"/>
  <c r="C4397" i="4"/>
  <c r="D4397" i="4"/>
  <c r="E4397" i="4"/>
  <c r="F4397" i="4"/>
  <c r="S4397" i="4"/>
  <c r="N4397" i="4"/>
  <c r="D4388" i="1"/>
  <c r="B4398" i="4"/>
  <c r="C4398" i="4"/>
  <c r="D4398" i="4"/>
  <c r="E4398" i="4"/>
  <c r="F4398" i="4"/>
  <c r="S4398" i="4"/>
  <c r="N4398" i="4"/>
  <c r="D4389" i="1"/>
  <c r="B4399" i="4"/>
  <c r="C4399" i="4"/>
  <c r="D4399" i="4"/>
  <c r="E4399" i="4"/>
  <c r="F4399" i="4"/>
  <c r="S4399" i="4"/>
  <c r="N4399" i="4"/>
  <c r="D4390" i="1"/>
  <c r="B4400" i="4"/>
  <c r="C4400" i="4"/>
  <c r="D4400" i="4"/>
  <c r="E4400" i="4"/>
  <c r="F4400" i="4"/>
  <c r="S4400" i="4"/>
  <c r="N4400" i="4"/>
  <c r="D4391" i="1"/>
  <c r="B4401" i="4"/>
  <c r="C4401" i="4"/>
  <c r="D4401" i="4"/>
  <c r="E4401" i="4"/>
  <c r="F4401" i="4"/>
  <c r="S4401" i="4"/>
  <c r="N4401" i="4"/>
  <c r="D4392" i="1"/>
  <c r="B4402" i="4"/>
  <c r="C4402" i="4"/>
  <c r="D4402" i="4"/>
  <c r="E4402" i="4"/>
  <c r="F4402" i="4"/>
  <c r="S4402" i="4"/>
  <c r="N4402" i="4"/>
  <c r="D4393" i="1"/>
  <c r="B4403" i="4"/>
  <c r="C4403" i="4"/>
  <c r="D4403" i="4"/>
  <c r="E4403" i="4"/>
  <c r="F4403" i="4"/>
  <c r="S4403" i="4"/>
  <c r="N4403" i="4"/>
  <c r="D4394" i="1"/>
  <c r="B4404" i="4"/>
  <c r="C4404" i="4"/>
  <c r="D4404" i="4"/>
  <c r="E4404" i="4"/>
  <c r="F4404" i="4"/>
  <c r="S4404" i="4"/>
  <c r="N4404" i="4"/>
  <c r="D4395" i="1"/>
  <c r="B4405" i="4"/>
  <c r="C4405" i="4"/>
  <c r="D4405" i="4"/>
  <c r="E4405" i="4"/>
  <c r="F4405" i="4"/>
  <c r="S4405" i="4"/>
  <c r="N4405" i="4"/>
  <c r="D4396" i="1"/>
  <c r="B4406" i="4"/>
  <c r="C4406" i="4"/>
  <c r="D4406" i="4"/>
  <c r="E4406" i="4"/>
  <c r="F4406" i="4"/>
  <c r="S4406" i="4"/>
  <c r="N4406" i="4"/>
  <c r="D4397" i="1"/>
  <c r="B4407" i="4"/>
  <c r="C4407" i="4"/>
  <c r="D4407" i="4"/>
  <c r="E4407" i="4"/>
  <c r="F4407" i="4"/>
  <c r="S4407" i="4"/>
  <c r="N4407" i="4"/>
  <c r="D4398" i="1"/>
  <c r="B4408" i="4"/>
  <c r="C4408" i="4"/>
  <c r="D4408" i="4"/>
  <c r="E4408" i="4"/>
  <c r="F4408" i="4"/>
  <c r="S4408" i="4"/>
  <c r="N4408" i="4"/>
  <c r="D4399" i="1"/>
  <c r="B4409" i="4"/>
  <c r="C4409" i="4"/>
  <c r="D4409" i="4"/>
  <c r="E4409" i="4"/>
  <c r="F4409" i="4"/>
  <c r="S4409" i="4"/>
  <c r="N4409" i="4"/>
  <c r="D4400" i="1"/>
  <c r="B4410" i="4"/>
  <c r="C4410" i="4"/>
  <c r="D4410" i="4"/>
  <c r="E4410" i="4"/>
  <c r="F4410" i="4"/>
  <c r="S4410" i="4"/>
  <c r="N4410" i="4"/>
  <c r="D4401" i="1"/>
  <c r="B4411" i="4"/>
  <c r="C4411" i="4"/>
  <c r="D4411" i="4"/>
  <c r="E4411" i="4"/>
  <c r="F4411" i="4"/>
  <c r="S4411" i="4"/>
  <c r="N4411" i="4"/>
  <c r="D4402" i="1"/>
  <c r="B4412" i="4"/>
  <c r="C4412" i="4"/>
  <c r="D4412" i="4"/>
  <c r="E4412" i="4"/>
  <c r="F4412" i="4"/>
  <c r="S4412" i="4"/>
  <c r="N4412" i="4"/>
  <c r="D4403" i="1"/>
  <c r="B4413" i="4"/>
  <c r="C4413" i="4"/>
  <c r="D4413" i="4"/>
  <c r="E4413" i="4"/>
  <c r="F4413" i="4"/>
  <c r="S4413" i="4"/>
  <c r="N4413" i="4"/>
  <c r="D4404" i="1"/>
  <c r="B4414" i="4"/>
  <c r="C4414" i="4"/>
  <c r="D4414" i="4"/>
  <c r="E4414" i="4"/>
  <c r="F4414" i="4"/>
  <c r="S4414" i="4"/>
  <c r="N4414" i="4"/>
  <c r="D4405" i="1"/>
  <c r="B4415" i="4"/>
  <c r="C4415" i="4"/>
  <c r="D4415" i="4"/>
  <c r="E4415" i="4"/>
  <c r="F4415" i="4"/>
  <c r="S4415" i="4"/>
  <c r="N4415" i="4"/>
  <c r="D4406" i="1"/>
  <c r="B4416" i="4"/>
  <c r="C4416" i="4"/>
  <c r="D4416" i="4"/>
  <c r="E4416" i="4"/>
  <c r="F4416" i="4"/>
  <c r="S4416" i="4"/>
  <c r="N4416" i="4"/>
  <c r="D4407" i="1"/>
  <c r="B4417" i="4"/>
  <c r="C4417" i="4"/>
  <c r="D4417" i="4"/>
  <c r="E4417" i="4"/>
  <c r="F4417" i="4"/>
  <c r="S4417" i="4"/>
  <c r="N4417" i="4"/>
  <c r="D4408" i="1"/>
  <c r="B4418" i="4"/>
  <c r="C4418" i="4"/>
  <c r="D4418" i="4"/>
  <c r="E4418" i="4"/>
  <c r="F4418" i="4"/>
  <c r="S4418" i="4"/>
  <c r="N4418" i="4"/>
  <c r="D4409" i="1"/>
  <c r="B4419" i="4"/>
  <c r="C4419" i="4"/>
  <c r="D4419" i="4"/>
  <c r="E4419" i="4"/>
  <c r="F4419" i="4"/>
  <c r="S4419" i="4"/>
  <c r="N4419" i="4"/>
  <c r="D4410" i="1"/>
  <c r="B4420" i="4"/>
  <c r="C4420" i="4"/>
  <c r="D4420" i="4"/>
  <c r="E4420" i="4"/>
  <c r="F4420" i="4"/>
  <c r="S4420" i="4"/>
  <c r="N4420" i="4"/>
  <c r="D4411" i="1"/>
  <c r="B4421" i="4"/>
  <c r="C4421" i="4"/>
  <c r="D4421" i="4"/>
  <c r="E4421" i="4"/>
  <c r="F4421" i="4"/>
  <c r="S4421" i="4"/>
  <c r="N4421" i="4"/>
  <c r="D4412" i="1"/>
  <c r="B4422" i="4"/>
  <c r="C4422" i="4"/>
  <c r="D4422" i="4"/>
  <c r="E4422" i="4"/>
  <c r="F4422" i="4"/>
  <c r="S4422" i="4"/>
  <c r="N4422" i="4"/>
  <c r="D4413" i="1"/>
  <c r="B4423" i="4"/>
  <c r="C4423" i="4"/>
  <c r="D4423" i="4"/>
  <c r="E4423" i="4"/>
  <c r="F4423" i="4"/>
  <c r="S4423" i="4"/>
  <c r="N4423" i="4"/>
  <c r="D4414" i="1"/>
  <c r="B4424" i="4"/>
  <c r="C4424" i="4"/>
  <c r="D4424" i="4"/>
  <c r="E4424" i="4"/>
  <c r="F4424" i="4"/>
  <c r="S4424" i="4"/>
  <c r="N4424" i="4"/>
  <c r="D4415" i="1"/>
  <c r="B4425" i="4"/>
  <c r="C4425" i="4"/>
  <c r="D4425" i="4"/>
  <c r="E4425" i="4"/>
  <c r="F4425" i="4"/>
  <c r="S4425" i="4"/>
  <c r="N4425" i="4"/>
  <c r="D4416" i="1"/>
  <c r="B4426" i="4"/>
  <c r="C4426" i="4"/>
  <c r="D4426" i="4"/>
  <c r="E4426" i="4"/>
  <c r="F4426" i="4"/>
  <c r="S4426" i="4"/>
  <c r="N4426" i="4"/>
  <c r="D4417" i="1"/>
  <c r="B4427" i="4"/>
  <c r="C4427" i="4"/>
  <c r="D4427" i="4"/>
  <c r="E4427" i="4"/>
  <c r="F4427" i="4"/>
  <c r="S4427" i="4"/>
  <c r="N4427" i="4"/>
  <c r="D4418" i="1"/>
  <c r="B4428" i="4"/>
  <c r="C4428" i="4"/>
  <c r="D4428" i="4"/>
  <c r="E4428" i="4"/>
  <c r="F4428" i="4"/>
  <c r="S4428" i="4"/>
  <c r="N4428" i="4"/>
  <c r="D4419" i="1"/>
  <c r="B4429" i="4"/>
  <c r="C4429" i="4"/>
  <c r="D4429" i="4"/>
  <c r="E4429" i="4"/>
  <c r="F4429" i="4"/>
  <c r="S4429" i="4"/>
  <c r="N4429" i="4"/>
  <c r="D4420" i="1"/>
  <c r="B4430" i="4"/>
  <c r="C4430" i="4"/>
  <c r="D4430" i="4"/>
  <c r="E4430" i="4"/>
  <c r="F4430" i="4"/>
  <c r="S4430" i="4"/>
  <c r="N4430" i="4"/>
  <c r="D4421" i="1"/>
  <c r="B4431" i="4"/>
  <c r="C4431" i="4"/>
  <c r="D4431" i="4"/>
  <c r="E4431" i="4"/>
  <c r="F4431" i="4"/>
  <c r="S4431" i="4"/>
  <c r="N4431" i="4"/>
  <c r="D4422" i="1"/>
  <c r="B4432" i="4"/>
  <c r="C4432" i="4"/>
  <c r="D4432" i="4"/>
  <c r="E4432" i="4"/>
  <c r="F4432" i="4"/>
  <c r="S4432" i="4"/>
  <c r="N4432" i="4"/>
  <c r="D4423" i="1"/>
  <c r="B4433" i="4"/>
  <c r="C4433" i="4"/>
  <c r="D4433" i="4"/>
  <c r="E4433" i="4"/>
  <c r="F4433" i="4"/>
  <c r="S4433" i="4"/>
  <c r="N4433" i="4"/>
  <c r="D4424" i="1"/>
  <c r="B4434" i="4"/>
  <c r="C4434" i="4"/>
  <c r="D4434" i="4"/>
  <c r="E4434" i="4"/>
  <c r="F4434" i="4"/>
  <c r="S4434" i="4"/>
  <c r="N4434" i="4"/>
  <c r="D4425" i="1"/>
  <c r="B4435" i="4"/>
  <c r="C4435" i="4"/>
  <c r="D4435" i="4"/>
  <c r="E4435" i="4"/>
  <c r="F4435" i="4"/>
  <c r="S4435" i="4"/>
  <c r="N4435" i="4"/>
  <c r="D4426" i="1"/>
  <c r="B4436" i="4"/>
  <c r="C4436" i="4"/>
  <c r="D4436" i="4"/>
  <c r="E4436" i="4"/>
  <c r="F4436" i="4"/>
  <c r="S4436" i="4"/>
  <c r="N4436" i="4"/>
  <c r="D4427" i="1"/>
  <c r="B4437" i="4"/>
  <c r="C4437" i="4"/>
  <c r="D4437" i="4"/>
  <c r="E4437" i="4"/>
  <c r="F4437" i="4"/>
  <c r="S4437" i="4"/>
  <c r="N4437" i="4"/>
  <c r="D4428" i="1"/>
  <c r="B4438" i="4"/>
  <c r="C4438" i="4"/>
  <c r="D4438" i="4"/>
  <c r="E4438" i="4"/>
  <c r="F4438" i="4"/>
  <c r="S4438" i="4"/>
  <c r="N4438" i="4"/>
  <c r="D4429" i="1"/>
  <c r="B4439" i="4"/>
  <c r="C4439" i="4"/>
  <c r="D4439" i="4"/>
  <c r="E4439" i="4"/>
  <c r="F4439" i="4"/>
  <c r="S4439" i="4"/>
  <c r="N4439" i="4"/>
  <c r="D4430" i="1"/>
  <c r="B4440" i="4"/>
  <c r="C4440" i="4"/>
  <c r="D4440" i="4"/>
  <c r="E4440" i="4"/>
  <c r="F4440" i="4"/>
  <c r="S4440" i="4"/>
  <c r="N4440" i="4"/>
  <c r="D4431" i="1"/>
  <c r="B4441" i="4"/>
  <c r="C4441" i="4"/>
  <c r="D4441" i="4"/>
  <c r="E4441" i="4"/>
  <c r="F4441" i="4"/>
  <c r="S4441" i="4"/>
  <c r="N4441" i="4"/>
  <c r="D4432" i="1"/>
  <c r="B4442" i="4"/>
  <c r="C4442" i="4"/>
  <c r="D4442" i="4"/>
  <c r="E4442" i="4"/>
  <c r="F4442" i="4"/>
  <c r="S4442" i="4"/>
  <c r="N4442" i="4"/>
  <c r="D4433" i="1"/>
  <c r="B4443" i="4"/>
  <c r="C4443" i="4"/>
  <c r="D4443" i="4"/>
  <c r="E4443" i="4"/>
  <c r="F4443" i="4"/>
  <c r="S4443" i="4"/>
  <c r="N4443" i="4"/>
  <c r="D4434" i="1"/>
  <c r="B4444" i="4"/>
  <c r="C4444" i="4"/>
  <c r="D4444" i="4"/>
  <c r="E4444" i="4"/>
  <c r="F4444" i="4"/>
  <c r="S4444" i="4"/>
  <c r="N4444" i="4"/>
  <c r="D4435" i="1"/>
  <c r="B4445" i="4"/>
  <c r="C4445" i="4"/>
  <c r="D4445" i="4"/>
  <c r="E4445" i="4"/>
  <c r="F4445" i="4"/>
  <c r="S4445" i="4"/>
  <c r="N4445" i="4"/>
  <c r="D4436" i="1"/>
  <c r="B4446" i="4"/>
  <c r="C4446" i="4"/>
  <c r="D4446" i="4"/>
  <c r="E4446" i="4"/>
  <c r="F4446" i="4"/>
  <c r="S4446" i="4"/>
  <c r="N4446" i="4"/>
  <c r="D4437" i="1"/>
  <c r="B4447" i="4"/>
  <c r="C4447" i="4"/>
  <c r="D4447" i="4"/>
  <c r="E4447" i="4"/>
  <c r="F4447" i="4"/>
  <c r="S4447" i="4"/>
  <c r="N4447" i="4"/>
  <c r="D4438" i="1"/>
  <c r="B4448" i="4"/>
  <c r="C4448" i="4"/>
  <c r="D4448" i="4"/>
  <c r="E4448" i="4"/>
  <c r="F4448" i="4"/>
  <c r="S4448" i="4"/>
  <c r="N4448" i="4"/>
  <c r="D4439" i="1"/>
  <c r="B4449" i="4"/>
  <c r="C4449" i="4"/>
  <c r="D4449" i="4"/>
  <c r="E4449" i="4"/>
  <c r="F4449" i="4"/>
  <c r="S4449" i="4"/>
  <c r="N4449" i="4"/>
  <c r="D4440" i="1"/>
  <c r="B4450" i="4"/>
  <c r="C4450" i="4"/>
  <c r="D4450" i="4"/>
  <c r="E4450" i="4"/>
  <c r="F4450" i="4"/>
  <c r="S4450" i="4"/>
  <c r="N4450" i="4"/>
  <c r="D4441" i="1"/>
  <c r="B4451" i="4"/>
  <c r="C4451" i="4"/>
  <c r="D4451" i="4"/>
  <c r="E4451" i="4"/>
  <c r="F4451" i="4"/>
  <c r="S4451" i="4"/>
  <c r="N4451" i="4"/>
  <c r="D4442" i="1"/>
  <c r="B4452" i="4"/>
  <c r="C4452" i="4"/>
  <c r="D4452" i="4"/>
  <c r="E4452" i="4"/>
  <c r="F4452" i="4"/>
  <c r="S4452" i="4"/>
  <c r="N4452" i="4"/>
  <c r="D4443" i="1"/>
  <c r="B4453" i="4"/>
  <c r="C4453" i="4"/>
  <c r="D4453" i="4"/>
  <c r="E4453" i="4"/>
  <c r="F4453" i="4"/>
  <c r="S4453" i="4"/>
  <c r="N4453" i="4"/>
  <c r="D4444" i="1"/>
  <c r="B4454" i="4"/>
  <c r="C4454" i="4"/>
  <c r="D4454" i="4"/>
  <c r="E4454" i="4"/>
  <c r="F4454" i="4"/>
  <c r="S4454" i="4"/>
  <c r="N4454" i="4"/>
  <c r="D4445" i="1"/>
  <c r="B4455" i="4"/>
  <c r="C4455" i="4"/>
  <c r="D4455" i="4"/>
  <c r="E4455" i="4"/>
  <c r="F4455" i="4"/>
  <c r="S4455" i="4"/>
  <c r="N4455" i="4"/>
  <c r="D4446" i="1"/>
  <c r="B4456" i="4"/>
  <c r="C4456" i="4"/>
  <c r="D4456" i="4"/>
  <c r="E4456" i="4"/>
  <c r="F4456" i="4"/>
  <c r="S4456" i="4"/>
  <c r="N4456" i="4"/>
  <c r="D4447" i="1"/>
  <c r="B4457" i="4"/>
  <c r="C4457" i="4"/>
  <c r="D4457" i="4"/>
  <c r="E4457" i="4"/>
  <c r="F4457" i="4"/>
  <c r="S4457" i="4"/>
  <c r="N4457" i="4"/>
  <c r="D4448" i="1"/>
  <c r="B4458" i="4"/>
  <c r="C4458" i="4"/>
  <c r="D4458" i="4"/>
  <c r="E4458" i="4"/>
  <c r="F4458" i="4"/>
  <c r="S4458" i="4"/>
  <c r="N4458" i="4"/>
  <c r="D4449" i="1"/>
  <c r="B4459" i="4"/>
  <c r="C4459" i="4"/>
  <c r="D4459" i="4"/>
  <c r="E4459" i="4"/>
  <c r="F4459" i="4"/>
  <c r="S4459" i="4"/>
  <c r="N4459" i="4"/>
  <c r="D4450" i="1"/>
  <c r="B4460" i="4"/>
  <c r="C4460" i="4"/>
  <c r="D4460" i="4"/>
  <c r="E4460" i="4"/>
  <c r="F4460" i="4"/>
  <c r="S4460" i="4"/>
  <c r="N4460" i="4"/>
  <c r="D4451" i="1"/>
  <c r="B4461" i="4"/>
  <c r="C4461" i="4"/>
  <c r="D4461" i="4"/>
  <c r="E4461" i="4"/>
  <c r="F4461" i="4"/>
  <c r="S4461" i="4"/>
  <c r="N4461" i="4"/>
  <c r="D4452" i="1"/>
  <c r="B4462" i="4"/>
  <c r="C4462" i="4"/>
  <c r="D4462" i="4"/>
  <c r="E4462" i="4"/>
  <c r="F4462" i="4"/>
  <c r="S4462" i="4"/>
  <c r="N4462" i="4"/>
  <c r="D4453" i="1"/>
  <c r="B4463" i="4"/>
  <c r="C4463" i="4"/>
  <c r="D4463" i="4"/>
  <c r="E4463" i="4"/>
  <c r="F4463" i="4"/>
  <c r="S4463" i="4"/>
  <c r="N4463" i="4"/>
  <c r="D4454" i="1"/>
  <c r="B4464" i="4"/>
  <c r="C4464" i="4"/>
  <c r="D4464" i="4"/>
  <c r="E4464" i="4"/>
  <c r="F4464" i="4"/>
  <c r="S4464" i="4"/>
  <c r="N4464" i="4"/>
  <c r="D4455" i="1"/>
  <c r="B4465" i="4"/>
  <c r="C4465" i="4"/>
  <c r="D4465" i="4"/>
  <c r="E4465" i="4"/>
  <c r="F4465" i="4"/>
  <c r="S4465" i="4"/>
  <c r="N4465" i="4"/>
  <c r="D4456" i="1"/>
  <c r="B4466" i="4"/>
  <c r="C4466" i="4"/>
  <c r="D4466" i="4"/>
  <c r="E4466" i="4"/>
  <c r="F4466" i="4"/>
  <c r="S4466" i="4"/>
  <c r="N4466" i="4"/>
  <c r="D4457" i="1"/>
  <c r="B4467" i="4"/>
  <c r="C4467" i="4"/>
  <c r="D4467" i="4"/>
  <c r="E4467" i="4"/>
  <c r="F4467" i="4"/>
  <c r="S4467" i="4"/>
  <c r="N4467" i="4"/>
  <c r="D4458" i="1"/>
  <c r="B4468" i="4"/>
  <c r="C4468" i="4"/>
  <c r="D4468" i="4"/>
  <c r="E4468" i="4"/>
  <c r="F4468" i="4"/>
  <c r="S4468" i="4"/>
  <c r="N4468" i="4"/>
  <c r="D4459" i="1"/>
  <c r="B4469" i="4"/>
  <c r="C4469" i="4"/>
  <c r="D4469" i="4"/>
  <c r="E4469" i="4"/>
  <c r="F4469" i="4"/>
  <c r="S4469" i="4"/>
  <c r="N4469" i="4"/>
  <c r="D4460" i="1"/>
  <c r="B4470" i="4"/>
  <c r="C4470" i="4"/>
  <c r="D4470" i="4"/>
  <c r="E4470" i="4"/>
  <c r="F4470" i="4"/>
  <c r="S4470" i="4"/>
  <c r="N4470" i="4"/>
  <c r="D4461" i="1"/>
  <c r="B4471" i="4"/>
  <c r="C4471" i="4"/>
  <c r="D4471" i="4"/>
  <c r="E4471" i="4"/>
  <c r="F4471" i="4"/>
  <c r="S4471" i="4"/>
  <c r="N4471" i="4"/>
  <c r="D4462" i="1"/>
  <c r="B4472" i="4"/>
  <c r="C4472" i="4"/>
  <c r="D4472" i="4"/>
  <c r="E4472" i="4"/>
  <c r="F4472" i="4"/>
  <c r="S4472" i="4"/>
  <c r="N4472" i="4"/>
  <c r="D4463" i="1"/>
  <c r="B4473" i="4"/>
  <c r="C4473" i="4"/>
  <c r="D4473" i="4"/>
  <c r="E4473" i="4"/>
  <c r="F4473" i="4"/>
  <c r="S4473" i="4"/>
  <c r="N4473" i="4"/>
  <c r="D4464" i="1"/>
  <c r="B4474" i="4"/>
  <c r="C4474" i="4"/>
  <c r="D4474" i="4"/>
  <c r="E4474" i="4"/>
  <c r="F4474" i="4"/>
  <c r="S4474" i="4"/>
  <c r="N4474" i="4"/>
  <c r="D4465" i="1"/>
  <c r="B4475" i="4"/>
  <c r="C4475" i="4"/>
  <c r="D4475" i="4"/>
  <c r="E4475" i="4"/>
  <c r="F4475" i="4"/>
  <c r="S4475" i="4"/>
  <c r="N4475" i="4"/>
  <c r="D4466" i="1"/>
  <c r="B4476" i="4"/>
  <c r="C4476" i="4"/>
  <c r="D4476" i="4"/>
  <c r="E4476" i="4"/>
  <c r="F4476" i="4"/>
  <c r="S4476" i="4"/>
  <c r="N4476" i="4"/>
  <c r="D4467" i="1"/>
  <c r="B4477" i="4"/>
  <c r="C4477" i="4"/>
  <c r="D4477" i="4"/>
  <c r="E4477" i="4"/>
  <c r="F4477" i="4"/>
  <c r="S4477" i="4"/>
  <c r="N4477" i="4"/>
  <c r="D4468" i="1"/>
  <c r="B4478" i="4"/>
  <c r="C4478" i="4"/>
  <c r="D4478" i="4"/>
  <c r="E4478" i="4"/>
  <c r="F4478" i="4"/>
  <c r="S4478" i="4"/>
  <c r="N4478" i="4"/>
  <c r="D4469" i="1"/>
  <c r="B4479" i="4"/>
  <c r="C4479" i="4"/>
  <c r="D4479" i="4"/>
  <c r="E4479" i="4"/>
  <c r="F4479" i="4"/>
  <c r="S4479" i="4"/>
  <c r="N4479" i="4"/>
  <c r="D4470" i="1"/>
  <c r="B4480" i="4"/>
  <c r="C4480" i="4"/>
  <c r="D4480" i="4"/>
  <c r="E4480" i="4"/>
  <c r="F4480" i="4"/>
  <c r="S4480" i="4"/>
  <c r="N4480" i="4"/>
  <c r="D4471" i="1"/>
  <c r="B4481" i="4"/>
  <c r="C4481" i="4"/>
  <c r="D4481" i="4"/>
  <c r="E4481" i="4"/>
  <c r="F4481" i="4"/>
  <c r="S4481" i="4"/>
  <c r="N4481" i="4"/>
  <c r="D4472" i="1"/>
  <c r="B4482" i="4"/>
  <c r="C4482" i="4"/>
  <c r="D4482" i="4"/>
  <c r="E4482" i="4"/>
  <c r="F4482" i="4"/>
  <c r="S4482" i="4"/>
  <c r="N4482" i="4"/>
  <c r="D4473" i="1"/>
  <c r="B4483" i="4"/>
  <c r="C4483" i="4"/>
  <c r="D4483" i="4"/>
  <c r="E4483" i="4"/>
  <c r="F4483" i="4"/>
  <c r="S4483" i="4"/>
  <c r="N4483" i="4"/>
  <c r="D4474" i="1"/>
  <c r="B4484" i="4"/>
  <c r="C4484" i="4"/>
  <c r="D4484" i="4"/>
  <c r="E4484" i="4"/>
  <c r="F4484" i="4"/>
  <c r="S4484" i="4"/>
  <c r="N4484" i="4"/>
  <c r="D4475" i="1"/>
  <c r="B4485" i="4"/>
  <c r="C4485" i="4"/>
  <c r="D4485" i="4"/>
  <c r="E4485" i="4"/>
  <c r="F4485" i="4"/>
  <c r="S4485" i="4"/>
  <c r="N4485" i="4"/>
  <c r="D4476" i="1"/>
  <c r="B4486" i="4"/>
  <c r="C4486" i="4"/>
  <c r="D4486" i="4"/>
  <c r="E4486" i="4"/>
  <c r="F4486" i="4"/>
  <c r="S4486" i="4"/>
  <c r="N4486" i="4"/>
  <c r="D4477" i="1"/>
  <c r="B4487" i="4"/>
  <c r="C4487" i="4"/>
  <c r="D4487" i="4"/>
  <c r="E4487" i="4"/>
  <c r="F4487" i="4"/>
  <c r="S4487" i="4"/>
  <c r="N4487" i="4"/>
  <c r="D4478" i="1"/>
  <c r="B4488" i="4"/>
  <c r="C4488" i="4"/>
  <c r="D4488" i="4"/>
  <c r="E4488" i="4"/>
  <c r="F4488" i="4"/>
  <c r="S4488" i="4"/>
  <c r="N4488" i="4"/>
  <c r="D4479" i="1"/>
  <c r="B4489" i="4"/>
  <c r="C4489" i="4"/>
  <c r="D4489" i="4"/>
  <c r="E4489" i="4"/>
  <c r="F4489" i="4"/>
  <c r="S4489" i="4"/>
  <c r="N4489" i="4"/>
  <c r="D4480" i="1"/>
  <c r="B4490" i="4"/>
  <c r="C4490" i="4"/>
  <c r="D4490" i="4"/>
  <c r="E4490" i="4"/>
  <c r="F4490" i="4"/>
  <c r="S4490" i="4"/>
  <c r="N4490" i="4"/>
  <c r="D4481" i="1"/>
  <c r="B4491" i="4"/>
  <c r="C4491" i="4"/>
  <c r="D4491" i="4"/>
  <c r="E4491" i="4"/>
  <c r="F4491" i="4"/>
  <c r="S4491" i="4"/>
  <c r="N4491" i="4"/>
  <c r="D4482" i="1"/>
  <c r="B4492" i="4"/>
  <c r="C4492" i="4"/>
  <c r="D4492" i="4"/>
  <c r="E4492" i="4"/>
  <c r="F4492" i="4"/>
  <c r="S4492" i="4"/>
  <c r="N4492" i="4"/>
  <c r="D4483" i="1"/>
  <c r="B4493" i="4"/>
  <c r="C4493" i="4"/>
  <c r="D4493" i="4"/>
  <c r="E4493" i="4"/>
  <c r="F4493" i="4"/>
  <c r="S4493" i="4"/>
  <c r="N4493" i="4"/>
  <c r="D4484" i="1"/>
  <c r="B4494" i="4"/>
  <c r="C4494" i="4"/>
  <c r="D4494" i="4"/>
  <c r="E4494" i="4"/>
  <c r="F4494" i="4"/>
  <c r="S4494" i="4"/>
  <c r="N4494" i="4"/>
  <c r="D4485" i="1"/>
  <c r="B4495" i="4"/>
  <c r="C4495" i="4"/>
  <c r="D4495" i="4"/>
  <c r="E4495" i="4"/>
  <c r="F4495" i="4"/>
  <c r="S4495" i="4"/>
  <c r="N4495" i="4"/>
  <c r="D4486" i="1"/>
  <c r="B4496" i="4"/>
  <c r="C4496" i="4"/>
  <c r="D4496" i="4"/>
  <c r="E4496" i="4"/>
  <c r="F4496" i="4"/>
  <c r="S4496" i="4"/>
  <c r="N4496" i="4"/>
  <c r="D4487" i="1"/>
  <c r="B4497" i="4"/>
  <c r="C4497" i="4"/>
  <c r="D4497" i="4"/>
  <c r="E4497" i="4"/>
  <c r="F4497" i="4"/>
  <c r="S4497" i="4"/>
  <c r="N4497" i="4"/>
  <c r="D4488" i="1"/>
  <c r="B4498" i="4"/>
  <c r="C4498" i="4"/>
  <c r="D4498" i="4"/>
  <c r="E4498" i="4"/>
  <c r="F4498" i="4"/>
  <c r="S4498" i="4"/>
  <c r="N4498" i="4"/>
  <c r="D4489" i="1"/>
  <c r="B4499" i="4"/>
  <c r="C4499" i="4"/>
  <c r="D4499" i="4"/>
  <c r="E4499" i="4"/>
  <c r="F4499" i="4"/>
  <c r="S4499" i="4"/>
  <c r="N4499" i="4"/>
  <c r="D4490" i="1"/>
  <c r="B4500" i="4"/>
  <c r="C4500" i="4"/>
  <c r="D4500" i="4"/>
  <c r="E4500" i="4"/>
  <c r="F4500" i="4"/>
  <c r="S4500" i="4"/>
  <c r="N4500" i="4"/>
  <c r="D4491" i="1"/>
  <c r="B4501" i="4"/>
  <c r="C4501" i="4"/>
  <c r="D4501" i="4"/>
  <c r="E4501" i="4"/>
  <c r="F4501" i="4"/>
  <c r="S4501" i="4"/>
  <c r="N4501" i="4"/>
  <c r="D4492" i="1"/>
  <c r="B4502" i="4"/>
  <c r="C4502" i="4"/>
  <c r="D4502" i="4"/>
  <c r="E4502" i="4"/>
  <c r="F4502" i="4"/>
  <c r="S4502" i="4"/>
  <c r="N4502" i="4"/>
  <c r="D4493" i="1"/>
  <c r="B4503" i="4"/>
  <c r="C4503" i="4"/>
  <c r="D4503" i="4"/>
  <c r="E4503" i="4"/>
  <c r="F4503" i="4"/>
  <c r="S4503" i="4"/>
  <c r="N4503" i="4"/>
  <c r="D4494" i="1"/>
  <c r="B4504" i="4"/>
  <c r="C4504" i="4"/>
  <c r="D4504" i="4"/>
  <c r="E4504" i="4"/>
  <c r="F4504" i="4"/>
  <c r="S4504" i="4"/>
  <c r="N4504" i="4"/>
  <c r="D4495" i="1"/>
  <c r="B4505" i="4"/>
  <c r="C4505" i="4"/>
  <c r="D4505" i="4"/>
  <c r="E4505" i="4"/>
  <c r="F4505" i="4"/>
  <c r="S4505" i="4"/>
  <c r="N4505" i="4"/>
  <c r="D4496" i="1"/>
  <c r="B4506" i="4"/>
  <c r="C4506" i="4"/>
  <c r="D4506" i="4"/>
  <c r="E4506" i="4"/>
  <c r="F4506" i="4"/>
  <c r="S4506" i="4"/>
  <c r="N4506" i="4"/>
  <c r="D4497" i="1"/>
  <c r="B4507" i="4"/>
  <c r="C4507" i="4"/>
  <c r="D4507" i="4"/>
  <c r="E4507" i="4"/>
  <c r="F4507" i="4"/>
  <c r="S4507" i="4"/>
  <c r="N4507" i="4"/>
  <c r="D4498" i="1"/>
  <c r="B4508" i="4"/>
  <c r="C4508" i="4"/>
  <c r="D4508" i="4"/>
  <c r="E4508" i="4"/>
  <c r="F4508" i="4"/>
  <c r="S4508" i="4"/>
  <c r="N4508" i="4"/>
  <c r="D4499" i="1"/>
  <c r="B4509" i="4"/>
  <c r="C4509" i="4"/>
  <c r="D4509" i="4"/>
  <c r="E4509" i="4"/>
  <c r="F4509" i="4"/>
  <c r="S4509" i="4"/>
  <c r="N4509" i="4"/>
  <c r="D4500" i="1"/>
  <c r="B4510" i="4"/>
  <c r="C4510" i="4"/>
  <c r="D4510" i="4"/>
  <c r="E4510" i="4"/>
  <c r="F4510" i="4"/>
  <c r="S4510" i="4"/>
  <c r="N4510" i="4"/>
  <c r="D4501" i="1"/>
  <c r="B4511" i="4"/>
  <c r="C4511" i="4"/>
  <c r="D4511" i="4"/>
  <c r="E4511" i="4"/>
  <c r="F4511" i="4"/>
  <c r="S4511" i="4"/>
  <c r="N4511" i="4"/>
  <c r="D4502" i="1"/>
  <c r="B4512" i="4"/>
  <c r="C4512" i="4"/>
  <c r="D4512" i="4"/>
  <c r="E4512" i="4"/>
  <c r="F4512" i="4"/>
  <c r="S4512" i="4"/>
  <c r="N4512" i="4"/>
  <c r="D4503" i="1"/>
  <c r="B4513" i="4"/>
  <c r="C4513" i="4"/>
  <c r="D4513" i="4"/>
  <c r="E4513" i="4"/>
  <c r="F4513" i="4"/>
  <c r="S4513" i="4"/>
  <c r="N4513" i="4"/>
  <c r="D4504" i="1"/>
  <c r="B4514" i="4"/>
  <c r="C4514" i="4"/>
  <c r="D4514" i="4"/>
  <c r="E4514" i="4"/>
  <c r="F4514" i="4"/>
  <c r="S4514" i="4"/>
  <c r="N4514" i="4"/>
  <c r="D4505" i="1"/>
  <c r="B4515" i="4"/>
  <c r="C4515" i="4"/>
  <c r="D4515" i="4"/>
  <c r="E4515" i="4"/>
  <c r="F4515" i="4"/>
  <c r="S4515" i="4"/>
  <c r="N4515" i="4"/>
  <c r="D4506" i="1"/>
  <c r="B4516" i="4"/>
  <c r="C4516" i="4"/>
  <c r="D4516" i="4"/>
  <c r="E4516" i="4"/>
  <c r="F4516" i="4"/>
  <c r="S4516" i="4"/>
  <c r="N4516" i="4"/>
  <c r="D4507" i="1"/>
  <c r="B4517" i="4"/>
  <c r="C4517" i="4"/>
  <c r="D4517" i="4"/>
  <c r="E4517" i="4"/>
  <c r="F4517" i="4"/>
  <c r="S4517" i="4"/>
  <c r="N4517" i="4"/>
  <c r="D4508" i="1"/>
  <c r="B4518" i="4"/>
  <c r="C4518" i="4"/>
  <c r="D4518" i="4"/>
  <c r="E4518" i="4"/>
  <c r="F4518" i="4"/>
  <c r="S4518" i="4"/>
  <c r="N4518" i="4"/>
  <c r="D4509" i="1"/>
  <c r="B4519" i="4"/>
  <c r="C4519" i="4"/>
  <c r="D4519" i="4"/>
  <c r="E4519" i="4"/>
  <c r="F4519" i="4"/>
  <c r="S4519" i="4"/>
  <c r="N4519" i="4"/>
  <c r="D4510" i="1"/>
  <c r="B4520" i="4"/>
  <c r="C4520" i="4"/>
  <c r="D4520" i="4"/>
  <c r="E4520" i="4"/>
  <c r="F4520" i="4"/>
  <c r="S4520" i="4"/>
  <c r="N4520" i="4"/>
  <c r="D4511" i="1"/>
  <c r="B4521" i="4"/>
  <c r="C4521" i="4"/>
  <c r="D4521" i="4"/>
  <c r="E4521" i="4"/>
  <c r="F4521" i="4"/>
  <c r="S4521" i="4"/>
  <c r="N4521" i="4"/>
  <c r="D4512" i="1"/>
  <c r="B4522" i="4"/>
  <c r="C4522" i="4"/>
  <c r="D4522" i="4"/>
  <c r="E4522" i="4"/>
  <c r="F4522" i="4"/>
  <c r="S4522" i="4"/>
  <c r="N4522" i="4"/>
  <c r="D4513" i="1"/>
  <c r="B4523" i="4"/>
  <c r="C4523" i="4"/>
  <c r="D4523" i="4"/>
  <c r="E4523" i="4"/>
  <c r="F4523" i="4"/>
  <c r="S4523" i="4"/>
  <c r="N4523" i="4"/>
  <c r="D4514" i="1"/>
  <c r="B4524" i="4"/>
  <c r="C4524" i="4"/>
  <c r="D4524" i="4"/>
  <c r="E4524" i="4"/>
  <c r="F4524" i="4"/>
  <c r="S4524" i="4"/>
  <c r="N4524" i="4"/>
  <c r="D4515" i="1"/>
  <c r="B4525" i="4"/>
  <c r="C4525" i="4"/>
  <c r="D4525" i="4"/>
  <c r="E4525" i="4"/>
  <c r="F4525" i="4"/>
  <c r="S4525" i="4"/>
  <c r="N4525" i="4"/>
  <c r="D4516" i="1"/>
  <c r="B4526" i="4"/>
  <c r="C4526" i="4"/>
  <c r="D4526" i="4"/>
  <c r="E4526" i="4"/>
  <c r="F4526" i="4"/>
  <c r="S4526" i="4"/>
  <c r="N4526" i="4"/>
  <c r="D4517" i="1"/>
  <c r="B4527" i="4"/>
  <c r="C4527" i="4"/>
  <c r="D4527" i="4"/>
  <c r="E4527" i="4"/>
  <c r="F4527" i="4"/>
  <c r="S4527" i="4"/>
  <c r="N4527" i="4"/>
  <c r="D4518" i="1"/>
  <c r="B4528" i="4"/>
  <c r="C4528" i="4"/>
  <c r="D4528" i="4"/>
  <c r="E4528" i="4"/>
  <c r="F4528" i="4"/>
  <c r="S4528" i="4"/>
  <c r="N4528" i="4"/>
  <c r="D4519" i="1"/>
  <c r="B4529" i="4"/>
  <c r="C4529" i="4"/>
  <c r="D4529" i="4"/>
  <c r="E4529" i="4"/>
  <c r="F4529" i="4"/>
  <c r="S4529" i="4"/>
  <c r="N4529" i="4"/>
  <c r="D4520" i="1"/>
  <c r="B4530" i="4"/>
  <c r="C4530" i="4"/>
  <c r="D4530" i="4"/>
  <c r="E4530" i="4"/>
  <c r="F4530" i="4"/>
  <c r="S4530" i="4"/>
  <c r="N4530" i="4"/>
  <c r="D4521" i="1"/>
  <c r="B4531" i="4"/>
  <c r="C4531" i="4"/>
  <c r="D4531" i="4"/>
  <c r="E4531" i="4"/>
  <c r="F4531" i="4"/>
  <c r="S4531" i="4"/>
  <c r="N4531" i="4"/>
  <c r="D4522" i="1"/>
  <c r="B4532" i="4"/>
  <c r="C4532" i="4"/>
  <c r="D4532" i="4"/>
  <c r="E4532" i="4"/>
  <c r="F4532" i="4"/>
  <c r="S4532" i="4"/>
  <c r="N4532" i="4"/>
  <c r="D4523" i="1"/>
  <c r="B4533" i="4"/>
  <c r="C4533" i="4"/>
  <c r="D4533" i="4"/>
  <c r="E4533" i="4"/>
  <c r="F4533" i="4"/>
  <c r="S4533" i="4"/>
  <c r="N4533" i="4"/>
  <c r="D4524" i="1"/>
  <c r="B4534" i="4"/>
  <c r="C4534" i="4"/>
  <c r="D4534" i="4"/>
  <c r="E4534" i="4"/>
  <c r="F4534" i="4"/>
  <c r="S4534" i="4"/>
  <c r="N4534" i="4"/>
  <c r="D4525" i="1"/>
  <c r="B4535" i="4"/>
  <c r="C4535" i="4"/>
  <c r="D4535" i="4"/>
  <c r="E4535" i="4"/>
  <c r="F4535" i="4"/>
  <c r="S4535" i="4"/>
  <c r="N4535" i="4"/>
  <c r="D4526" i="1"/>
  <c r="B4536" i="4"/>
  <c r="C4536" i="4"/>
  <c r="D4536" i="4"/>
  <c r="E4536" i="4"/>
  <c r="F4536" i="4"/>
  <c r="S4536" i="4"/>
  <c r="N4536" i="4"/>
  <c r="D4527" i="1"/>
  <c r="B4537" i="4"/>
  <c r="C4537" i="4"/>
  <c r="D4537" i="4"/>
  <c r="E4537" i="4"/>
  <c r="F4537" i="4"/>
  <c r="S4537" i="4"/>
  <c r="N4537" i="4"/>
  <c r="D4528" i="1"/>
  <c r="B4538" i="4"/>
  <c r="C4538" i="4"/>
  <c r="D4538" i="4"/>
  <c r="E4538" i="4"/>
  <c r="F4538" i="4"/>
  <c r="S4538" i="4"/>
  <c r="N4538" i="4"/>
  <c r="D4529" i="1"/>
  <c r="B4539" i="4"/>
  <c r="C4539" i="4"/>
  <c r="D4539" i="4"/>
  <c r="E4539" i="4"/>
  <c r="F4539" i="4"/>
  <c r="S4539" i="4"/>
  <c r="N4539" i="4"/>
  <c r="D4530" i="1"/>
  <c r="B4540" i="4"/>
  <c r="C4540" i="4"/>
  <c r="D4540" i="4"/>
  <c r="E4540" i="4"/>
  <c r="F4540" i="4"/>
  <c r="S4540" i="4"/>
  <c r="N4540" i="4"/>
  <c r="D4531" i="1"/>
  <c r="B4541" i="4"/>
  <c r="C4541" i="4"/>
  <c r="D4541" i="4"/>
  <c r="E4541" i="4"/>
  <c r="F4541" i="4"/>
  <c r="S4541" i="4"/>
  <c r="N4541" i="4"/>
  <c r="D4532" i="1"/>
  <c r="B4542" i="4"/>
  <c r="C4542" i="4"/>
  <c r="D4542" i="4"/>
  <c r="E4542" i="4"/>
  <c r="F4542" i="4"/>
  <c r="S4542" i="4"/>
  <c r="N4542" i="4"/>
  <c r="D4533" i="1"/>
  <c r="B4543" i="4"/>
  <c r="C4543" i="4"/>
  <c r="D4543" i="4"/>
  <c r="E4543" i="4"/>
  <c r="F4543" i="4"/>
  <c r="S4543" i="4"/>
  <c r="N4543" i="4"/>
  <c r="D4534" i="1"/>
  <c r="B4544" i="4"/>
  <c r="C4544" i="4"/>
  <c r="D4544" i="4"/>
  <c r="E4544" i="4"/>
  <c r="F4544" i="4"/>
  <c r="S4544" i="4"/>
  <c r="N4544" i="4"/>
  <c r="D4535" i="1"/>
  <c r="B4545" i="4"/>
  <c r="C4545" i="4"/>
  <c r="D4545" i="4"/>
  <c r="E4545" i="4"/>
  <c r="F4545" i="4"/>
  <c r="S4545" i="4"/>
  <c r="N4545" i="4"/>
  <c r="D4536" i="1"/>
  <c r="B4546" i="4"/>
  <c r="C4546" i="4"/>
  <c r="D4546" i="4"/>
  <c r="E4546" i="4"/>
  <c r="F4546" i="4"/>
  <c r="S4546" i="4"/>
  <c r="N4546" i="4"/>
  <c r="D4537" i="1"/>
  <c r="B4547" i="4"/>
  <c r="C4547" i="4"/>
  <c r="D4547" i="4"/>
  <c r="E4547" i="4"/>
  <c r="F4547" i="4"/>
  <c r="S4547" i="4"/>
  <c r="N4547" i="4"/>
  <c r="D4538" i="1"/>
  <c r="B4548" i="4"/>
  <c r="C4548" i="4"/>
  <c r="D4548" i="4"/>
  <c r="E4548" i="4"/>
  <c r="F4548" i="4"/>
  <c r="S4548" i="4"/>
  <c r="N4548" i="4"/>
  <c r="D4539" i="1"/>
  <c r="B4549" i="4"/>
  <c r="C4549" i="4"/>
  <c r="D4549" i="4"/>
  <c r="E4549" i="4"/>
  <c r="F4549" i="4"/>
  <c r="S4549" i="4"/>
  <c r="N4549" i="4"/>
  <c r="D4540" i="1"/>
  <c r="B4550" i="4"/>
  <c r="C4550" i="4"/>
  <c r="D4550" i="4"/>
  <c r="E4550" i="4"/>
  <c r="F4550" i="4"/>
  <c r="S4550" i="4"/>
  <c r="N4550" i="4"/>
  <c r="D4541" i="1"/>
  <c r="B4551" i="4"/>
  <c r="C4551" i="4"/>
  <c r="D4551" i="4"/>
  <c r="E4551" i="4"/>
  <c r="F4551" i="4"/>
  <c r="S4551" i="4"/>
  <c r="N4551" i="4"/>
  <c r="D4542" i="1"/>
  <c r="B4552" i="4"/>
  <c r="C4552" i="4"/>
  <c r="D4552" i="4"/>
  <c r="E4552" i="4"/>
  <c r="F4552" i="4"/>
  <c r="S4552" i="4"/>
  <c r="N4552" i="4"/>
  <c r="D4543" i="1"/>
  <c r="B4553" i="4"/>
  <c r="C4553" i="4"/>
  <c r="D4553" i="4"/>
  <c r="E4553" i="4"/>
  <c r="F4553" i="4"/>
  <c r="S4553" i="4"/>
  <c r="N4553" i="4"/>
  <c r="D4544" i="1"/>
  <c r="B4554" i="4"/>
  <c r="C4554" i="4"/>
  <c r="D4554" i="4"/>
  <c r="E4554" i="4"/>
  <c r="F4554" i="4"/>
  <c r="S4554" i="4"/>
  <c r="N4554" i="4"/>
  <c r="D4545" i="1"/>
  <c r="B4555" i="4"/>
  <c r="C4555" i="4"/>
  <c r="D4555" i="4"/>
  <c r="E4555" i="4"/>
  <c r="F4555" i="4"/>
  <c r="S4555" i="4"/>
  <c r="N4555" i="4"/>
  <c r="D4546" i="1"/>
  <c r="B4556" i="4"/>
  <c r="C4556" i="4"/>
  <c r="D4556" i="4"/>
  <c r="E4556" i="4"/>
  <c r="F4556" i="4"/>
  <c r="S4556" i="4"/>
  <c r="N4556" i="4"/>
  <c r="D4547" i="1"/>
  <c r="B4557" i="4"/>
  <c r="C4557" i="4"/>
  <c r="D4557" i="4"/>
  <c r="E4557" i="4"/>
  <c r="F4557" i="4"/>
  <c r="S4557" i="4"/>
  <c r="N4557" i="4"/>
  <c r="D4548" i="1"/>
  <c r="B4558" i="4"/>
  <c r="C4558" i="4"/>
  <c r="D4558" i="4"/>
  <c r="E4558" i="4"/>
  <c r="F4558" i="4"/>
  <c r="S4558" i="4"/>
  <c r="N4558" i="4"/>
  <c r="D4549" i="1"/>
  <c r="B4559" i="4"/>
  <c r="C4559" i="4"/>
  <c r="D4559" i="4"/>
  <c r="E4559" i="4"/>
  <c r="F4559" i="4"/>
  <c r="S4559" i="4"/>
  <c r="N4559" i="4"/>
  <c r="D4550" i="1"/>
  <c r="B4560" i="4"/>
  <c r="C4560" i="4"/>
  <c r="D4560" i="4"/>
  <c r="E4560" i="4"/>
  <c r="F4560" i="4"/>
  <c r="S4560" i="4"/>
  <c r="N4560" i="4"/>
  <c r="D4551" i="1"/>
  <c r="B4561" i="4"/>
  <c r="C4561" i="4"/>
  <c r="D4561" i="4"/>
  <c r="E4561" i="4"/>
  <c r="F4561" i="4"/>
  <c r="S4561" i="4"/>
  <c r="N4561" i="4"/>
  <c r="D4552" i="1"/>
  <c r="B4562" i="4"/>
  <c r="C4562" i="4"/>
  <c r="D4562" i="4"/>
  <c r="E4562" i="4"/>
  <c r="F4562" i="4"/>
  <c r="S4562" i="4"/>
  <c r="N4562" i="4"/>
  <c r="D4553" i="1"/>
  <c r="B4563" i="4"/>
  <c r="C4563" i="4"/>
  <c r="D4563" i="4"/>
  <c r="E4563" i="4"/>
  <c r="F4563" i="4"/>
  <c r="S4563" i="4"/>
  <c r="N4563" i="4"/>
  <c r="D4554" i="1"/>
  <c r="B4564" i="4"/>
  <c r="C4564" i="4"/>
  <c r="D4564" i="4"/>
  <c r="E4564" i="4"/>
  <c r="F4564" i="4"/>
  <c r="S4564" i="4"/>
  <c r="N4564" i="4"/>
  <c r="D4555" i="1"/>
  <c r="B4565" i="4"/>
  <c r="C4565" i="4"/>
  <c r="D4565" i="4"/>
  <c r="E4565" i="4"/>
  <c r="F4565" i="4"/>
  <c r="S4565" i="4"/>
  <c r="N4565" i="4"/>
  <c r="D4556" i="1"/>
  <c r="B4566" i="4"/>
  <c r="C4566" i="4"/>
  <c r="D4566" i="4"/>
  <c r="E4566" i="4"/>
  <c r="F4566" i="4"/>
  <c r="S4566" i="4"/>
  <c r="N4566" i="4"/>
  <c r="D4557" i="1"/>
  <c r="B4567" i="4"/>
  <c r="C4567" i="4"/>
  <c r="D4567" i="4"/>
  <c r="E4567" i="4"/>
  <c r="F4567" i="4"/>
  <c r="S4567" i="4"/>
  <c r="N4567" i="4"/>
  <c r="D4558" i="1"/>
  <c r="B4568" i="4"/>
  <c r="C4568" i="4"/>
  <c r="D4568" i="4"/>
  <c r="E4568" i="4"/>
  <c r="F4568" i="4"/>
  <c r="S4568" i="4"/>
  <c r="N4568" i="4"/>
  <c r="D4559" i="1"/>
  <c r="B4569" i="4"/>
  <c r="C4569" i="4"/>
  <c r="D4569" i="4"/>
  <c r="E4569" i="4"/>
  <c r="F4569" i="4"/>
  <c r="S4569" i="4"/>
  <c r="N4569" i="4"/>
  <c r="D4560" i="1"/>
  <c r="B4570" i="4"/>
  <c r="C4570" i="4"/>
  <c r="D4570" i="4"/>
  <c r="E4570" i="4"/>
  <c r="F4570" i="4"/>
  <c r="S4570" i="4"/>
  <c r="N4570" i="4"/>
  <c r="D4561" i="1"/>
  <c r="B4571" i="4"/>
  <c r="C4571" i="4"/>
  <c r="D4571" i="4"/>
  <c r="E4571" i="4"/>
  <c r="F4571" i="4"/>
  <c r="S4571" i="4"/>
  <c r="N4571" i="4"/>
  <c r="D4562" i="1"/>
  <c r="B4572" i="4"/>
  <c r="C4572" i="4"/>
  <c r="D4572" i="4"/>
  <c r="E4572" i="4"/>
  <c r="F4572" i="4"/>
  <c r="S4572" i="4"/>
  <c r="N4572" i="4"/>
  <c r="D4563" i="1"/>
  <c r="B4573" i="4"/>
  <c r="C4573" i="4"/>
  <c r="D4573" i="4"/>
  <c r="E4573" i="4"/>
  <c r="F4573" i="4"/>
  <c r="S4573" i="4"/>
  <c r="N4573" i="4"/>
  <c r="D4564" i="1"/>
  <c r="B4574" i="4"/>
  <c r="C4574" i="4"/>
  <c r="D4574" i="4"/>
  <c r="E4574" i="4"/>
  <c r="F4574" i="4"/>
  <c r="S4574" i="4"/>
  <c r="N4574" i="4"/>
  <c r="D4565" i="1"/>
  <c r="B4575" i="4"/>
  <c r="C4575" i="4"/>
  <c r="D4575" i="4"/>
  <c r="E4575" i="4"/>
  <c r="F4575" i="4"/>
  <c r="S4575" i="4"/>
  <c r="N4575" i="4"/>
  <c r="D4566" i="1"/>
  <c r="B4576" i="4"/>
  <c r="C4576" i="4"/>
  <c r="D4576" i="4"/>
  <c r="E4576" i="4"/>
  <c r="F4576" i="4"/>
  <c r="S4576" i="4"/>
  <c r="N4576" i="4"/>
  <c r="D4567" i="1"/>
  <c r="B4577" i="4"/>
  <c r="C4577" i="4"/>
  <c r="D4577" i="4"/>
  <c r="E4577" i="4"/>
  <c r="F4577" i="4"/>
  <c r="S4577" i="4"/>
  <c r="N4577" i="4"/>
  <c r="D4568" i="1"/>
  <c r="B4578" i="4"/>
  <c r="C4578" i="4"/>
  <c r="D4578" i="4"/>
  <c r="E4578" i="4"/>
  <c r="F4578" i="4"/>
  <c r="S4578" i="4"/>
  <c r="N4578" i="4"/>
  <c r="D4569" i="1"/>
  <c r="B4579" i="4"/>
  <c r="C4579" i="4"/>
  <c r="D4579" i="4"/>
  <c r="E4579" i="4"/>
  <c r="F4579" i="4"/>
  <c r="S4579" i="4"/>
  <c r="N4579" i="4"/>
  <c r="D4570" i="1"/>
  <c r="B4580" i="4"/>
  <c r="C4580" i="4"/>
  <c r="D4580" i="4"/>
  <c r="E4580" i="4"/>
  <c r="F4580" i="4"/>
  <c r="S4580" i="4"/>
  <c r="N4580" i="4"/>
  <c r="D4571" i="1"/>
  <c r="B4581" i="4"/>
  <c r="C4581" i="4"/>
  <c r="D4581" i="4"/>
  <c r="E4581" i="4"/>
  <c r="F4581" i="4"/>
  <c r="S4581" i="4"/>
  <c r="N4581" i="4"/>
  <c r="D4572" i="1"/>
  <c r="B4582" i="4"/>
  <c r="C4582" i="4"/>
  <c r="D4582" i="4"/>
  <c r="E4582" i="4"/>
  <c r="F4582" i="4"/>
  <c r="S4582" i="4"/>
  <c r="N4582" i="4"/>
  <c r="D4573" i="1"/>
  <c r="B4583" i="4"/>
  <c r="C4583" i="4"/>
  <c r="D4583" i="4"/>
  <c r="E4583" i="4"/>
  <c r="F4583" i="4"/>
  <c r="S4583" i="4"/>
  <c r="N4583" i="4"/>
  <c r="D4574" i="1"/>
  <c r="B4584" i="4"/>
  <c r="C4584" i="4"/>
  <c r="D4584" i="4"/>
  <c r="E4584" i="4"/>
  <c r="F4584" i="4"/>
  <c r="S4584" i="4"/>
  <c r="N4584" i="4"/>
  <c r="D4575" i="1"/>
  <c r="B4585" i="4"/>
  <c r="C4585" i="4"/>
  <c r="D4585" i="4"/>
  <c r="E4585" i="4"/>
  <c r="F4585" i="4"/>
  <c r="S4585" i="4"/>
  <c r="N4585" i="4"/>
  <c r="D4576" i="1"/>
  <c r="B4586" i="4"/>
  <c r="C4586" i="4"/>
  <c r="D4586" i="4"/>
  <c r="E4586" i="4"/>
  <c r="F4586" i="4"/>
  <c r="S4586" i="4"/>
  <c r="N4586" i="4"/>
  <c r="D4577" i="1"/>
  <c r="B4587" i="4"/>
  <c r="C4587" i="4"/>
  <c r="D4587" i="4"/>
  <c r="E4587" i="4"/>
  <c r="F4587" i="4"/>
  <c r="S4587" i="4"/>
  <c r="N4587" i="4"/>
  <c r="D4578" i="1"/>
  <c r="B4588" i="4"/>
  <c r="C4588" i="4"/>
  <c r="D4588" i="4"/>
  <c r="E4588" i="4"/>
  <c r="F4588" i="4"/>
  <c r="S4588" i="4"/>
  <c r="N4588" i="4"/>
  <c r="D4579" i="1"/>
  <c r="B4589" i="4"/>
  <c r="C4589" i="4"/>
  <c r="D4589" i="4"/>
  <c r="E4589" i="4"/>
  <c r="F4589" i="4"/>
  <c r="S4589" i="4"/>
  <c r="N4589" i="4"/>
  <c r="D4580" i="1"/>
  <c r="B4590" i="4"/>
  <c r="C4590" i="4"/>
  <c r="D4590" i="4"/>
  <c r="E4590" i="4"/>
  <c r="F4590" i="4"/>
  <c r="S4590" i="4"/>
  <c r="N4590" i="4"/>
  <c r="D4581" i="1"/>
  <c r="B4591" i="4"/>
  <c r="C4591" i="4"/>
  <c r="D4591" i="4"/>
  <c r="E4591" i="4"/>
  <c r="F4591" i="4"/>
  <c r="S4591" i="4"/>
  <c r="N4591" i="4"/>
  <c r="D4582" i="1"/>
  <c r="B4592" i="4"/>
  <c r="C4592" i="4"/>
  <c r="D4592" i="4"/>
  <c r="E4592" i="4"/>
  <c r="F4592" i="4"/>
  <c r="S4592" i="4"/>
  <c r="N4592" i="4"/>
  <c r="D4583" i="1"/>
  <c r="B4593" i="4"/>
  <c r="C4593" i="4"/>
  <c r="D4593" i="4"/>
  <c r="E4593" i="4"/>
  <c r="F4593" i="4"/>
  <c r="S4593" i="4"/>
  <c r="N4593" i="4"/>
  <c r="D4584" i="1"/>
  <c r="B4594" i="4"/>
  <c r="C4594" i="4"/>
  <c r="D4594" i="4"/>
  <c r="E4594" i="4"/>
  <c r="F4594" i="4"/>
  <c r="S4594" i="4"/>
  <c r="N4594" i="4"/>
  <c r="D4585" i="1"/>
  <c r="B4595" i="4"/>
  <c r="C4595" i="4"/>
  <c r="D4595" i="4"/>
  <c r="E4595" i="4"/>
  <c r="F4595" i="4"/>
  <c r="S4595" i="4"/>
  <c r="N4595" i="4"/>
  <c r="D4586" i="1"/>
  <c r="B4596" i="4"/>
  <c r="C4596" i="4"/>
  <c r="D4596" i="4"/>
  <c r="E4596" i="4"/>
  <c r="F4596" i="4"/>
  <c r="S4596" i="4"/>
  <c r="N4596" i="4"/>
  <c r="D4587" i="1"/>
  <c r="B4597" i="4"/>
  <c r="C4597" i="4"/>
  <c r="D4597" i="4"/>
  <c r="E4597" i="4"/>
  <c r="F4597" i="4"/>
  <c r="S4597" i="4"/>
  <c r="N4597" i="4"/>
  <c r="D4588" i="1"/>
  <c r="B4598" i="4"/>
  <c r="C4598" i="4"/>
  <c r="D4598" i="4"/>
  <c r="E4598" i="4"/>
  <c r="F4598" i="4"/>
  <c r="S4598" i="4"/>
  <c r="N4598" i="4"/>
  <c r="D4589" i="1"/>
  <c r="B4599" i="4"/>
  <c r="C4599" i="4"/>
  <c r="D4599" i="4"/>
  <c r="E4599" i="4"/>
  <c r="F4599" i="4"/>
  <c r="S4599" i="4"/>
  <c r="N4599" i="4"/>
  <c r="D4590" i="1"/>
  <c r="B4600" i="4"/>
  <c r="C4600" i="4"/>
  <c r="D4600" i="4"/>
  <c r="E4600" i="4"/>
  <c r="F4600" i="4"/>
  <c r="S4600" i="4"/>
  <c r="N4600" i="4"/>
  <c r="D4591" i="1"/>
  <c r="B4601" i="4"/>
  <c r="C4601" i="4"/>
  <c r="D4601" i="4"/>
  <c r="E4601" i="4"/>
  <c r="F4601" i="4"/>
  <c r="S4601" i="4"/>
  <c r="N4601" i="4"/>
  <c r="D4592" i="1"/>
  <c r="B4602" i="4"/>
  <c r="C4602" i="4"/>
  <c r="D4602" i="4"/>
  <c r="E4602" i="4"/>
  <c r="F4602" i="4"/>
  <c r="S4602" i="4"/>
  <c r="N4602" i="4"/>
  <c r="D4593" i="1"/>
  <c r="B4603" i="4"/>
  <c r="C4603" i="4"/>
  <c r="D4603" i="4"/>
  <c r="E4603" i="4"/>
  <c r="F4603" i="4"/>
  <c r="S4603" i="4"/>
  <c r="N4603" i="4"/>
  <c r="D4594" i="1"/>
  <c r="B4604" i="4"/>
  <c r="C4604" i="4"/>
  <c r="D4604" i="4"/>
  <c r="E4604" i="4"/>
  <c r="F4604" i="4"/>
  <c r="S4604" i="4"/>
  <c r="N4604" i="4"/>
  <c r="D4595" i="1"/>
  <c r="B4605" i="4"/>
  <c r="C4605" i="4"/>
  <c r="D4605" i="4"/>
  <c r="E4605" i="4"/>
  <c r="F4605" i="4"/>
  <c r="S4605" i="4"/>
  <c r="N4605" i="4"/>
  <c r="D4596" i="1"/>
  <c r="B4606" i="4"/>
  <c r="C4606" i="4"/>
  <c r="D4606" i="4"/>
  <c r="E4606" i="4"/>
  <c r="F4606" i="4"/>
  <c r="S4606" i="4"/>
  <c r="N4606" i="4"/>
  <c r="D4597" i="1"/>
  <c r="B4607" i="4"/>
  <c r="C4607" i="4"/>
  <c r="D4607" i="4"/>
  <c r="E4607" i="4"/>
  <c r="F4607" i="4"/>
  <c r="S4607" i="4"/>
  <c r="N4607" i="4"/>
  <c r="D4598" i="1"/>
  <c r="B4608" i="4"/>
  <c r="C4608" i="4"/>
  <c r="D4608" i="4"/>
  <c r="E4608" i="4"/>
  <c r="F4608" i="4"/>
  <c r="S4608" i="4"/>
  <c r="N4608" i="4"/>
  <c r="D4599" i="1"/>
  <c r="B4609" i="4"/>
  <c r="C4609" i="4"/>
  <c r="D4609" i="4"/>
  <c r="E4609" i="4"/>
  <c r="F4609" i="4"/>
  <c r="S4609" i="4"/>
  <c r="N4609" i="4"/>
  <c r="D4600" i="1"/>
  <c r="B4610" i="4"/>
  <c r="C4610" i="4"/>
  <c r="D4610" i="4"/>
  <c r="E4610" i="4"/>
  <c r="F4610" i="4"/>
  <c r="S4610" i="4"/>
  <c r="N4610" i="4"/>
  <c r="D4601" i="1"/>
  <c r="B4611" i="4"/>
  <c r="C4611" i="4"/>
  <c r="D4611" i="4"/>
  <c r="E4611" i="4"/>
  <c r="F4611" i="4"/>
  <c r="S4611" i="4"/>
  <c r="N4611" i="4"/>
  <c r="D4602" i="1"/>
  <c r="B4612" i="4"/>
  <c r="C4612" i="4"/>
  <c r="D4612" i="4"/>
  <c r="E4612" i="4"/>
  <c r="F4612" i="4"/>
  <c r="S4612" i="4"/>
  <c r="N4612" i="4"/>
  <c r="D4603" i="1"/>
  <c r="B4613" i="4"/>
  <c r="C4613" i="4"/>
  <c r="D4613" i="4"/>
  <c r="E4613" i="4"/>
  <c r="F4613" i="4"/>
  <c r="S4613" i="4"/>
  <c r="N4613" i="4"/>
  <c r="D4604" i="1"/>
  <c r="B4614" i="4"/>
  <c r="C4614" i="4"/>
  <c r="D4614" i="4"/>
  <c r="E4614" i="4"/>
  <c r="F4614" i="4"/>
  <c r="S4614" i="4"/>
  <c r="N4614" i="4"/>
  <c r="D4605" i="1"/>
  <c r="B4615" i="4"/>
  <c r="C4615" i="4"/>
  <c r="D4615" i="4"/>
  <c r="E4615" i="4"/>
  <c r="F4615" i="4"/>
  <c r="S4615" i="4"/>
  <c r="N4615" i="4"/>
  <c r="D4606" i="1"/>
  <c r="B4616" i="4"/>
  <c r="C4616" i="4"/>
  <c r="D4616" i="4"/>
  <c r="E4616" i="4"/>
  <c r="F4616" i="4"/>
  <c r="S4616" i="4"/>
  <c r="N4616" i="4"/>
  <c r="D4607" i="1"/>
  <c r="B4617" i="4"/>
  <c r="C4617" i="4"/>
  <c r="D4617" i="4"/>
  <c r="E4617" i="4"/>
  <c r="F4617" i="4"/>
  <c r="S4617" i="4"/>
  <c r="N4617" i="4"/>
  <c r="D4608" i="1"/>
  <c r="B4618" i="4"/>
  <c r="C4618" i="4"/>
  <c r="D4618" i="4"/>
  <c r="E4618" i="4"/>
  <c r="F4618" i="4"/>
  <c r="S4618" i="4"/>
  <c r="N4618" i="4"/>
  <c r="D4609" i="1"/>
  <c r="B4619" i="4"/>
  <c r="C4619" i="4"/>
  <c r="D4619" i="4"/>
  <c r="E4619" i="4"/>
  <c r="F4619" i="4"/>
  <c r="S4619" i="4"/>
  <c r="N4619" i="4"/>
  <c r="D4610" i="1"/>
  <c r="B4620" i="4"/>
  <c r="C4620" i="4"/>
  <c r="D4620" i="4"/>
  <c r="E4620" i="4"/>
  <c r="F4620" i="4"/>
  <c r="S4620" i="4"/>
  <c r="N4620" i="4"/>
  <c r="D4611" i="1"/>
  <c r="B4621" i="4"/>
  <c r="C4621" i="4"/>
  <c r="D4621" i="4"/>
  <c r="E4621" i="4"/>
  <c r="F4621" i="4"/>
  <c r="S4621" i="4"/>
  <c r="N4621" i="4"/>
  <c r="D4612" i="1"/>
  <c r="B4622" i="4"/>
  <c r="C4622" i="4"/>
  <c r="D4622" i="4"/>
  <c r="E4622" i="4"/>
  <c r="F4622" i="4"/>
  <c r="S4622" i="4"/>
  <c r="N4622" i="4"/>
  <c r="D4613" i="1"/>
  <c r="B4623" i="4"/>
  <c r="C4623" i="4"/>
  <c r="D4623" i="4"/>
  <c r="E4623" i="4"/>
  <c r="F4623" i="4"/>
  <c r="S4623" i="4"/>
  <c r="N4623" i="4"/>
  <c r="D4614" i="1"/>
  <c r="B4624" i="4"/>
  <c r="C4624" i="4"/>
  <c r="D4624" i="4"/>
  <c r="E4624" i="4"/>
  <c r="F4624" i="4"/>
  <c r="S4624" i="4"/>
  <c r="N4624" i="4"/>
  <c r="D4615" i="1"/>
  <c r="B4625" i="4"/>
  <c r="C4625" i="4"/>
  <c r="D4625" i="4"/>
  <c r="E4625" i="4"/>
  <c r="F4625" i="4"/>
  <c r="S4625" i="4"/>
  <c r="N4625" i="4"/>
  <c r="D4616" i="1"/>
  <c r="B4626" i="4"/>
  <c r="C4626" i="4"/>
  <c r="D4626" i="4"/>
  <c r="E4626" i="4"/>
  <c r="F4626" i="4"/>
  <c r="S4626" i="4"/>
  <c r="N4626" i="4"/>
  <c r="D4617" i="1"/>
  <c r="B4627" i="4"/>
  <c r="C4627" i="4"/>
  <c r="D4627" i="4"/>
  <c r="E4627" i="4"/>
  <c r="F4627" i="4"/>
  <c r="S4627" i="4"/>
  <c r="N4627" i="4"/>
  <c r="D4618" i="1"/>
  <c r="B4628" i="4"/>
  <c r="C4628" i="4"/>
  <c r="D4628" i="4"/>
  <c r="E4628" i="4"/>
  <c r="F4628" i="4"/>
  <c r="S4628" i="4"/>
  <c r="N4628" i="4"/>
  <c r="D4619" i="1"/>
  <c r="B4629" i="4"/>
  <c r="C4629" i="4"/>
  <c r="D4629" i="4"/>
  <c r="E4629" i="4"/>
  <c r="F4629" i="4"/>
  <c r="S4629" i="4"/>
  <c r="N4629" i="4"/>
  <c r="D4620" i="1"/>
  <c r="B4630" i="4"/>
  <c r="C4630" i="4"/>
  <c r="D4630" i="4"/>
  <c r="E4630" i="4"/>
  <c r="F4630" i="4"/>
  <c r="S4630" i="4"/>
  <c r="N4630" i="4"/>
  <c r="D4621" i="1"/>
  <c r="B4631" i="4"/>
  <c r="C4631" i="4"/>
  <c r="D4631" i="4"/>
  <c r="E4631" i="4"/>
  <c r="F4631" i="4"/>
  <c r="S4631" i="4"/>
  <c r="N4631" i="4"/>
  <c r="D4622" i="1"/>
  <c r="B4632" i="4"/>
  <c r="C4632" i="4"/>
  <c r="D4632" i="4"/>
  <c r="E4632" i="4"/>
  <c r="F4632" i="4"/>
  <c r="S4632" i="4"/>
  <c r="N4632" i="4"/>
  <c r="D4623" i="1"/>
  <c r="B4633" i="4"/>
  <c r="C4633" i="4"/>
  <c r="D4633" i="4"/>
  <c r="E4633" i="4"/>
  <c r="F4633" i="4"/>
  <c r="S4633" i="4"/>
  <c r="N4633" i="4"/>
  <c r="D4624" i="1"/>
  <c r="B4634" i="4"/>
  <c r="C4634" i="4"/>
  <c r="D4634" i="4"/>
  <c r="E4634" i="4"/>
  <c r="F4634" i="4"/>
  <c r="S4634" i="4"/>
  <c r="N4634" i="4"/>
  <c r="D4625" i="1"/>
  <c r="B4635" i="4"/>
  <c r="C4635" i="4"/>
  <c r="D4635" i="4"/>
  <c r="E4635" i="4"/>
  <c r="F4635" i="4"/>
  <c r="S4635" i="4"/>
  <c r="N4635" i="4"/>
  <c r="D4626" i="1"/>
  <c r="B4636" i="4"/>
  <c r="C4636" i="4"/>
  <c r="D4636" i="4"/>
  <c r="E4636" i="4"/>
  <c r="F4636" i="4"/>
  <c r="S4636" i="4"/>
  <c r="N4636" i="4"/>
  <c r="D4627" i="1"/>
  <c r="B4637" i="4"/>
  <c r="C4637" i="4"/>
  <c r="D4637" i="4"/>
  <c r="E4637" i="4"/>
  <c r="F4637" i="4"/>
  <c r="S4637" i="4"/>
  <c r="N4637" i="4"/>
  <c r="D4628" i="1"/>
  <c r="B4638" i="4"/>
  <c r="C4638" i="4"/>
  <c r="D4638" i="4"/>
  <c r="E4638" i="4"/>
  <c r="F4638" i="4"/>
  <c r="S4638" i="4"/>
  <c r="N4638" i="4"/>
  <c r="D4629" i="1"/>
  <c r="B4639" i="4"/>
  <c r="C4639" i="4"/>
  <c r="D4639" i="4"/>
  <c r="E4639" i="4"/>
  <c r="F4639" i="4"/>
  <c r="S4639" i="4"/>
  <c r="N4639" i="4"/>
  <c r="D4630" i="1"/>
  <c r="B4640" i="4"/>
  <c r="C4640" i="4"/>
  <c r="D4640" i="4"/>
  <c r="E4640" i="4"/>
  <c r="F4640" i="4"/>
  <c r="S4640" i="4"/>
  <c r="N4640" i="4"/>
  <c r="D4631" i="1"/>
  <c r="B4641" i="4"/>
  <c r="C4641" i="4"/>
  <c r="D4641" i="4"/>
  <c r="E4641" i="4"/>
  <c r="F4641" i="4"/>
  <c r="S4641" i="4"/>
  <c r="N4641" i="4"/>
  <c r="D4632" i="1"/>
  <c r="B4642" i="4"/>
  <c r="C4642" i="4"/>
  <c r="D4642" i="4"/>
  <c r="E4642" i="4"/>
  <c r="F4642" i="4"/>
  <c r="S4642" i="4"/>
  <c r="N4642" i="4"/>
  <c r="D4633" i="1"/>
  <c r="B4643" i="4"/>
  <c r="C4643" i="4"/>
  <c r="D4643" i="4"/>
  <c r="E4643" i="4"/>
  <c r="F4643" i="4"/>
  <c r="S4643" i="4"/>
  <c r="N4643" i="4"/>
  <c r="D4634" i="1"/>
  <c r="B4644" i="4"/>
  <c r="C4644" i="4"/>
  <c r="D4644" i="4"/>
  <c r="E4644" i="4"/>
  <c r="F4644" i="4"/>
  <c r="S4644" i="4"/>
  <c r="N4644" i="4"/>
  <c r="D4635" i="1"/>
  <c r="B4645" i="4"/>
  <c r="C4645" i="4"/>
  <c r="D4645" i="4"/>
  <c r="E4645" i="4"/>
  <c r="F4645" i="4"/>
  <c r="S4645" i="4"/>
  <c r="N4645" i="4"/>
  <c r="D4636" i="1"/>
  <c r="B4646" i="4"/>
  <c r="C4646" i="4"/>
  <c r="D4646" i="4"/>
  <c r="E4646" i="4"/>
  <c r="F4646" i="4"/>
  <c r="S4646" i="4"/>
  <c r="N4646" i="4"/>
  <c r="D4637" i="1"/>
  <c r="B4647" i="4"/>
  <c r="C4647" i="4"/>
  <c r="D4647" i="4"/>
  <c r="E4647" i="4"/>
  <c r="F4647" i="4"/>
  <c r="S4647" i="4"/>
  <c r="N4647" i="4"/>
  <c r="D4638" i="1"/>
  <c r="B4648" i="4"/>
  <c r="C4648" i="4"/>
  <c r="D4648" i="4"/>
  <c r="E4648" i="4"/>
  <c r="F4648" i="4"/>
  <c r="S4648" i="4"/>
  <c r="N4648" i="4"/>
  <c r="D4639" i="1"/>
  <c r="B4649" i="4"/>
  <c r="C4649" i="4"/>
  <c r="D4649" i="4"/>
  <c r="E4649" i="4"/>
  <c r="F4649" i="4"/>
  <c r="S4649" i="4"/>
  <c r="N4649" i="4"/>
  <c r="D4640" i="1"/>
  <c r="B4650" i="4"/>
  <c r="C4650" i="4"/>
  <c r="D4650" i="4"/>
  <c r="E4650" i="4"/>
  <c r="F4650" i="4"/>
  <c r="S4650" i="4"/>
  <c r="N4650" i="4"/>
  <c r="D4641" i="1"/>
  <c r="B4651" i="4"/>
  <c r="C4651" i="4"/>
  <c r="D4651" i="4"/>
  <c r="E4651" i="4"/>
  <c r="F4651" i="4"/>
  <c r="S4651" i="4"/>
  <c r="N4651" i="4"/>
  <c r="D4642" i="1"/>
  <c r="B4652" i="4"/>
  <c r="C4652" i="4"/>
  <c r="D4652" i="4"/>
  <c r="E4652" i="4"/>
  <c r="F4652" i="4"/>
  <c r="S4652" i="4"/>
  <c r="N4652" i="4"/>
  <c r="D4643" i="1"/>
  <c r="B4653" i="4"/>
  <c r="C4653" i="4"/>
  <c r="D4653" i="4"/>
  <c r="E4653" i="4"/>
  <c r="F4653" i="4"/>
  <c r="S4653" i="4"/>
  <c r="N4653" i="4"/>
  <c r="D4644" i="1"/>
  <c r="B4654" i="4"/>
  <c r="C4654" i="4"/>
  <c r="D4654" i="4"/>
  <c r="E4654" i="4"/>
  <c r="F4654" i="4"/>
  <c r="S4654" i="4"/>
  <c r="N4654" i="4"/>
  <c r="D4645" i="1"/>
  <c r="B4655" i="4"/>
  <c r="C4655" i="4"/>
  <c r="D4655" i="4"/>
  <c r="E4655" i="4"/>
  <c r="F4655" i="4"/>
  <c r="S4655" i="4"/>
  <c r="N4655" i="4"/>
  <c r="D4646" i="1"/>
  <c r="B4656" i="4"/>
  <c r="C4656" i="4"/>
  <c r="D4656" i="4"/>
  <c r="E4656" i="4"/>
  <c r="F4656" i="4"/>
  <c r="S4656" i="4"/>
  <c r="N4656" i="4"/>
  <c r="D4647" i="1"/>
  <c r="B4657" i="4"/>
  <c r="C4657" i="4"/>
  <c r="D4657" i="4"/>
  <c r="E4657" i="4"/>
  <c r="F4657" i="4"/>
  <c r="S4657" i="4"/>
  <c r="N4657" i="4"/>
  <c r="D4648" i="1"/>
  <c r="B4658" i="4"/>
  <c r="C4658" i="4"/>
  <c r="D4658" i="4"/>
  <c r="E4658" i="4"/>
  <c r="F4658" i="4"/>
  <c r="S4658" i="4"/>
  <c r="N4658" i="4"/>
  <c r="D4649" i="1"/>
  <c r="B4659" i="4"/>
  <c r="C4659" i="4"/>
  <c r="D4659" i="4"/>
  <c r="E4659" i="4"/>
  <c r="F4659" i="4"/>
  <c r="S4659" i="4"/>
  <c r="N4659" i="4"/>
  <c r="D4650" i="1"/>
  <c r="B4660" i="4"/>
  <c r="C4660" i="4"/>
  <c r="D4660" i="4"/>
  <c r="E4660" i="4"/>
  <c r="F4660" i="4"/>
  <c r="S4660" i="4"/>
  <c r="N4660" i="4"/>
  <c r="D4651" i="1"/>
  <c r="B4661" i="4"/>
  <c r="C4661" i="4"/>
  <c r="D4661" i="4"/>
  <c r="E4661" i="4"/>
  <c r="F4661" i="4"/>
  <c r="S4661" i="4"/>
  <c r="N4661" i="4"/>
  <c r="D4652" i="1"/>
  <c r="B4662" i="4"/>
  <c r="C4662" i="4"/>
  <c r="D4662" i="4"/>
  <c r="E4662" i="4"/>
  <c r="F4662" i="4"/>
  <c r="S4662" i="4"/>
  <c r="N4662" i="4"/>
  <c r="D4653" i="1"/>
  <c r="B4663" i="4"/>
  <c r="C4663" i="4"/>
  <c r="D4663" i="4"/>
  <c r="E4663" i="4"/>
  <c r="F4663" i="4"/>
  <c r="S4663" i="4"/>
  <c r="N4663" i="4"/>
  <c r="D4654" i="1"/>
  <c r="B4664" i="4"/>
  <c r="C4664" i="4"/>
  <c r="D4664" i="4"/>
  <c r="E4664" i="4"/>
  <c r="F4664" i="4"/>
  <c r="S4664" i="4"/>
  <c r="N4664" i="4"/>
  <c r="D4655" i="1"/>
  <c r="B4665" i="4"/>
  <c r="C4665" i="4"/>
  <c r="D4665" i="4"/>
  <c r="E4665" i="4"/>
  <c r="F4665" i="4"/>
  <c r="S4665" i="4"/>
  <c r="N4665" i="4"/>
  <c r="D4656" i="1"/>
  <c r="B4666" i="4"/>
  <c r="C4666" i="4"/>
  <c r="D4666" i="4"/>
  <c r="E4666" i="4"/>
  <c r="F4666" i="4"/>
  <c r="S4666" i="4"/>
  <c r="N4666" i="4"/>
  <c r="D4657" i="1"/>
  <c r="B4667" i="4"/>
  <c r="C4667" i="4"/>
  <c r="D4667" i="4"/>
  <c r="E4667" i="4"/>
  <c r="F4667" i="4"/>
  <c r="S4667" i="4"/>
  <c r="N4667" i="4"/>
  <c r="D4658" i="1"/>
  <c r="B4668" i="4"/>
  <c r="C4668" i="4"/>
  <c r="D4668" i="4"/>
  <c r="E4668" i="4"/>
  <c r="F4668" i="4"/>
  <c r="S4668" i="4"/>
  <c r="N4668" i="4"/>
  <c r="D4659" i="1"/>
  <c r="B4669" i="4"/>
  <c r="C4669" i="4"/>
  <c r="D4669" i="4"/>
  <c r="E4669" i="4"/>
  <c r="F4669" i="4"/>
  <c r="S4669" i="4"/>
  <c r="N4669" i="4"/>
  <c r="D4660" i="1"/>
  <c r="B4670" i="4"/>
  <c r="C4670" i="4"/>
  <c r="D4670" i="4"/>
  <c r="E4670" i="4"/>
  <c r="F4670" i="4"/>
  <c r="S4670" i="4"/>
  <c r="N4670" i="4"/>
  <c r="D4661" i="1"/>
  <c r="B4671" i="4"/>
  <c r="C4671" i="4"/>
  <c r="D4671" i="4"/>
  <c r="E4671" i="4"/>
  <c r="F4671" i="4"/>
  <c r="S4671" i="4"/>
  <c r="N4671" i="4"/>
  <c r="D4662" i="1"/>
  <c r="B4672" i="4"/>
  <c r="C4672" i="4"/>
  <c r="D4672" i="4"/>
  <c r="E4672" i="4"/>
  <c r="F4672" i="4"/>
  <c r="S4672" i="4"/>
  <c r="N4672" i="4"/>
  <c r="D4663" i="1"/>
  <c r="B4673" i="4"/>
  <c r="C4673" i="4"/>
  <c r="D4673" i="4"/>
  <c r="E4673" i="4"/>
  <c r="F4673" i="4"/>
  <c r="S4673" i="4"/>
  <c r="N4673" i="4"/>
  <c r="D4664" i="1"/>
  <c r="B4674" i="4"/>
  <c r="C4674" i="4"/>
  <c r="D4674" i="4"/>
  <c r="E4674" i="4"/>
  <c r="F4674" i="4"/>
  <c r="S4674" i="4"/>
  <c r="N4674" i="4"/>
  <c r="D4665" i="1"/>
  <c r="B4675" i="4"/>
  <c r="C4675" i="4"/>
  <c r="D4675" i="4"/>
  <c r="E4675" i="4"/>
  <c r="F4675" i="4"/>
  <c r="S4675" i="4"/>
  <c r="N4675" i="4"/>
  <c r="D4666" i="1"/>
  <c r="B4676" i="4"/>
  <c r="C4676" i="4"/>
  <c r="D4676" i="4"/>
  <c r="E4676" i="4"/>
  <c r="F4676" i="4"/>
  <c r="S4676" i="4"/>
  <c r="N4676" i="4"/>
  <c r="D4667" i="1"/>
  <c r="B4677" i="4"/>
  <c r="C4677" i="4"/>
  <c r="D4677" i="4"/>
  <c r="E4677" i="4"/>
  <c r="F4677" i="4"/>
  <c r="S4677" i="4"/>
  <c r="N4677" i="4"/>
  <c r="D4668" i="1"/>
  <c r="B4678" i="4"/>
  <c r="C4678" i="4"/>
  <c r="D4678" i="4"/>
  <c r="E4678" i="4"/>
  <c r="F4678" i="4"/>
  <c r="S4678" i="4"/>
  <c r="N4678" i="4"/>
  <c r="D4669" i="1"/>
  <c r="B4679" i="4"/>
  <c r="C4679" i="4"/>
  <c r="D4679" i="4"/>
  <c r="E4679" i="4"/>
  <c r="F4679" i="4"/>
  <c r="S4679" i="4"/>
  <c r="N4679" i="4"/>
  <c r="D4670" i="1"/>
  <c r="B4680" i="4"/>
  <c r="C4680" i="4"/>
  <c r="D4680" i="4"/>
  <c r="E4680" i="4"/>
  <c r="F4680" i="4"/>
  <c r="S4680" i="4"/>
  <c r="N4680" i="4"/>
  <c r="D4671" i="1"/>
  <c r="B4681" i="4"/>
  <c r="C4681" i="4"/>
  <c r="D4681" i="4"/>
  <c r="E4681" i="4"/>
  <c r="F4681" i="4"/>
  <c r="S4681" i="4"/>
  <c r="N4681" i="4"/>
  <c r="D4672" i="1"/>
  <c r="B4682" i="4"/>
  <c r="C4682" i="4"/>
  <c r="D4682" i="4"/>
  <c r="E4682" i="4"/>
  <c r="F4682" i="4"/>
  <c r="S4682" i="4"/>
  <c r="N4682" i="4"/>
  <c r="D4673" i="1"/>
  <c r="B4683" i="4"/>
  <c r="C4683" i="4"/>
  <c r="D4683" i="4"/>
  <c r="E4683" i="4"/>
  <c r="F4683" i="4"/>
  <c r="S4683" i="4"/>
  <c r="N4683" i="4"/>
  <c r="D4674" i="1"/>
  <c r="B4684" i="4"/>
  <c r="C4684" i="4"/>
  <c r="D4684" i="4"/>
  <c r="E4684" i="4"/>
  <c r="F4684" i="4"/>
  <c r="S4684" i="4"/>
  <c r="N4684" i="4"/>
  <c r="D4675" i="1"/>
  <c r="B4685" i="4"/>
  <c r="C4685" i="4"/>
  <c r="D4685" i="4"/>
  <c r="E4685" i="4"/>
  <c r="F4685" i="4"/>
  <c r="S4685" i="4"/>
  <c r="N4685" i="4"/>
  <c r="D4676" i="1"/>
  <c r="B4686" i="4"/>
  <c r="C4686" i="4"/>
  <c r="D4686" i="4"/>
  <c r="E4686" i="4"/>
  <c r="F4686" i="4"/>
  <c r="S4686" i="4"/>
  <c r="N4686" i="4"/>
  <c r="D4677" i="1"/>
  <c r="B4687" i="4"/>
  <c r="C4687" i="4"/>
  <c r="D4687" i="4"/>
  <c r="E4687" i="4"/>
  <c r="F4687" i="4"/>
  <c r="S4687" i="4"/>
  <c r="N4687" i="4"/>
  <c r="D4678" i="1"/>
  <c r="B4688" i="4"/>
  <c r="C4688" i="4"/>
  <c r="D4688" i="4"/>
  <c r="E4688" i="4"/>
  <c r="F4688" i="4"/>
  <c r="S4688" i="4"/>
  <c r="N4688" i="4"/>
  <c r="D4679" i="1"/>
  <c r="B4689" i="4"/>
  <c r="C4689" i="4"/>
  <c r="D4689" i="4"/>
  <c r="E4689" i="4"/>
  <c r="F4689" i="4"/>
  <c r="S4689" i="4"/>
  <c r="N4689" i="4"/>
  <c r="D4680" i="1"/>
  <c r="B4690" i="4"/>
  <c r="C4690" i="4"/>
  <c r="D4690" i="4"/>
  <c r="E4690" i="4"/>
  <c r="F4690" i="4"/>
  <c r="S4690" i="4"/>
  <c r="N4690" i="4"/>
  <c r="D4681" i="1"/>
  <c r="B4691" i="4"/>
  <c r="C4691" i="4"/>
  <c r="D4691" i="4"/>
  <c r="E4691" i="4"/>
  <c r="F4691" i="4"/>
  <c r="S4691" i="4"/>
  <c r="N4691" i="4"/>
  <c r="D4682" i="1"/>
  <c r="B4692" i="4"/>
  <c r="C4692" i="4"/>
  <c r="D4692" i="4"/>
  <c r="E4692" i="4"/>
  <c r="F4692" i="4"/>
  <c r="S4692" i="4"/>
  <c r="N4692" i="4"/>
  <c r="D4683" i="1"/>
  <c r="B4693" i="4"/>
  <c r="C4693" i="4"/>
  <c r="D4693" i="4"/>
  <c r="E4693" i="4"/>
  <c r="F4693" i="4"/>
  <c r="S4693" i="4"/>
  <c r="N4693" i="4"/>
  <c r="D4684" i="1"/>
  <c r="B4694" i="4"/>
  <c r="C4694" i="4"/>
  <c r="D4694" i="4"/>
  <c r="E4694" i="4"/>
  <c r="F4694" i="4"/>
  <c r="S4694" i="4"/>
  <c r="N4694" i="4"/>
  <c r="D4685" i="1"/>
  <c r="B4695" i="4"/>
  <c r="C4695" i="4"/>
  <c r="D4695" i="4"/>
  <c r="E4695" i="4"/>
  <c r="F4695" i="4"/>
  <c r="S4695" i="4"/>
  <c r="N4695" i="4"/>
  <c r="D4686" i="1"/>
  <c r="B4696" i="4"/>
  <c r="C4696" i="4"/>
  <c r="D4696" i="4"/>
  <c r="E4696" i="4"/>
  <c r="F4696" i="4"/>
  <c r="S4696" i="4"/>
  <c r="N4696" i="4"/>
  <c r="D4687" i="1"/>
  <c r="B4697" i="4"/>
  <c r="C4697" i="4"/>
  <c r="D4697" i="4"/>
  <c r="E4697" i="4"/>
  <c r="F4697" i="4"/>
  <c r="S4697" i="4"/>
  <c r="N4697" i="4"/>
  <c r="D4688" i="1"/>
  <c r="B4698" i="4"/>
  <c r="C4698" i="4"/>
  <c r="D4698" i="4"/>
  <c r="E4698" i="4"/>
  <c r="F4698" i="4"/>
  <c r="S4698" i="4"/>
  <c r="N4698" i="4"/>
  <c r="D4689" i="1"/>
  <c r="B4699" i="4"/>
  <c r="C4699" i="4"/>
  <c r="D4699" i="4"/>
  <c r="E4699" i="4"/>
  <c r="F4699" i="4"/>
  <c r="S4699" i="4"/>
  <c r="N4699" i="4"/>
  <c r="D4690" i="1"/>
  <c r="B4700" i="4"/>
  <c r="C4700" i="4"/>
  <c r="D4700" i="4"/>
  <c r="E4700" i="4"/>
  <c r="F4700" i="4"/>
  <c r="S4700" i="4"/>
  <c r="N4700" i="4"/>
  <c r="D4691" i="1"/>
  <c r="B4701" i="4"/>
  <c r="C4701" i="4"/>
  <c r="D4701" i="4"/>
  <c r="E4701" i="4"/>
  <c r="F4701" i="4"/>
  <c r="S4701" i="4"/>
  <c r="N4701" i="4"/>
  <c r="D4692" i="1"/>
  <c r="B4702" i="4"/>
  <c r="C4702" i="4"/>
  <c r="D4702" i="4"/>
  <c r="E4702" i="4"/>
  <c r="F4702" i="4"/>
  <c r="S4702" i="4"/>
  <c r="N4702" i="4"/>
  <c r="D4693" i="1"/>
  <c r="B4703" i="4"/>
  <c r="C4703" i="4"/>
  <c r="D4703" i="4"/>
  <c r="E4703" i="4"/>
  <c r="F4703" i="4"/>
  <c r="S4703" i="4"/>
  <c r="N4703" i="4"/>
  <c r="D4694" i="1"/>
  <c r="B4704" i="4"/>
  <c r="C4704" i="4"/>
  <c r="D4704" i="4"/>
  <c r="E4704" i="4"/>
  <c r="F4704" i="4"/>
  <c r="S4704" i="4"/>
  <c r="N4704" i="4"/>
  <c r="D4695" i="1"/>
  <c r="B4705" i="4"/>
  <c r="C4705" i="4"/>
  <c r="D4705" i="4"/>
  <c r="E4705" i="4"/>
  <c r="F4705" i="4"/>
  <c r="S4705" i="4"/>
  <c r="N4705" i="4"/>
  <c r="D4696" i="1"/>
  <c r="B4706" i="4"/>
  <c r="C4706" i="4"/>
  <c r="D4706" i="4"/>
  <c r="E4706" i="4"/>
  <c r="F4706" i="4"/>
  <c r="S4706" i="4"/>
  <c r="N4706" i="4"/>
  <c r="D4697" i="1"/>
  <c r="B4707" i="4"/>
  <c r="C4707" i="4"/>
  <c r="D4707" i="4"/>
  <c r="E4707" i="4"/>
  <c r="F4707" i="4"/>
  <c r="S4707" i="4"/>
  <c r="N4707" i="4"/>
  <c r="D4698" i="1"/>
  <c r="B4708" i="4"/>
  <c r="C4708" i="4"/>
  <c r="D4708" i="4"/>
  <c r="E4708" i="4"/>
  <c r="F4708" i="4"/>
  <c r="S4708" i="4"/>
  <c r="N4708" i="4"/>
  <c r="D4699" i="1"/>
  <c r="B4709" i="4"/>
  <c r="C4709" i="4"/>
  <c r="D4709" i="4"/>
  <c r="E4709" i="4"/>
  <c r="F4709" i="4"/>
  <c r="S4709" i="4"/>
  <c r="N4709" i="4"/>
  <c r="D4700" i="1"/>
  <c r="B4710" i="4"/>
  <c r="C4710" i="4"/>
  <c r="D4710" i="4"/>
  <c r="E4710" i="4"/>
  <c r="F4710" i="4"/>
  <c r="S4710" i="4"/>
  <c r="N4710" i="4"/>
  <c r="D4701" i="1"/>
  <c r="B4711" i="4"/>
  <c r="C4711" i="4"/>
  <c r="D4711" i="4"/>
  <c r="E4711" i="4"/>
  <c r="F4711" i="4"/>
  <c r="S4711" i="4"/>
  <c r="N4711" i="4"/>
  <c r="D4702" i="1"/>
  <c r="B4712" i="4"/>
  <c r="C4712" i="4"/>
  <c r="D4712" i="4"/>
  <c r="E4712" i="4"/>
  <c r="F4712" i="4"/>
  <c r="S4712" i="4"/>
  <c r="N4712" i="4"/>
  <c r="D4703" i="1"/>
  <c r="B4713" i="4"/>
  <c r="C4713" i="4"/>
  <c r="D4713" i="4"/>
  <c r="E4713" i="4"/>
  <c r="F4713" i="4"/>
  <c r="S4713" i="4"/>
  <c r="N4713" i="4"/>
  <c r="D4704" i="1"/>
  <c r="B4714" i="4"/>
  <c r="C4714" i="4"/>
  <c r="D4714" i="4"/>
  <c r="E4714" i="4"/>
  <c r="F4714" i="4"/>
  <c r="S4714" i="4"/>
  <c r="N4714" i="4"/>
  <c r="D4705" i="1"/>
  <c r="B4715" i="4"/>
  <c r="C4715" i="4"/>
  <c r="D4715" i="4"/>
  <c r="E4715" i="4"/>
  <c r="F4715" i="4"/>
  <c r="S4715" i="4"/>
  <c r="N4715" i="4"/>
  <c r="D4706" i="1"/>
  <c r="B4716" i="4"/>
  <c r="C4716" i="4"/>
  <c r="D4716" i="4"/>
  <c r="E4716" i="4"/>
  <c r="F4716" i="4"/>
  <c r="S4716" i="4"/>
  <c r="N4716" i="4"/>
  <c r="D4707" i="1"/>
  <c r="B4717" i="4"/>
  <c r="C4717" i="4"/>
  <c r="D4717" i="4"/>
  <c r="E4717" i="4"/>
  <c r="F4717" i="4"/>
  <c r="S4717" i="4"/>
  <c r="N4717" i="4"/>
  <c r="D4708" i="1"/>
  <c r="B4718" i="4"/>
  <c r="C4718" i="4"/>
  <c r="D4718" i="4"/>
  <c r="E4718" i="4"/>
  <c r="F4718" i="4"/>
  <c r="S4718" i="4"/>
  <c r="N4718" i="4"/>
  <c r="D4709" i="1"/>
  <c r="B4719" i="4"/>
  <c r="C4719" i="4"/>
  <c r="D4719" i="4"/>
  <c r="E4719" i="4"/>
  <c r="F4719" i="4"/>
  <c r="S4719" i="4"/>
  <c r="N4719" i="4"/>
  <c r="D4710" i="1"/>
  <c r="B4720" i="4"/>
  <c r="C4720" i="4"/>
  <c r="D4720" i="4"/>
  <c r="E4720" i="4"/>
  <c r="F4720" i="4"/>
  <c r="S4720" i="4"/>
  <c r="N4720" i="4"/>
  <c r="D4711" i="1"/>
  <c r="B4721" i="4"/>
  <c r="C4721" i="4"/>
  <c r="D4721" i="4"/>
  <c r="E4721" i="4"/>
  <c r="F4721" i="4"/>
  <c r="S4721" i="4"/>
  <c r="N4721" i="4"/>
  <c r="D4712" i="1"/>
  <c r="B4722" i="4"/>
  <c r="C4722" i="4"/>
  <c r="D4722" i="4"/>
  <c r="E4722" i="4"/>
  <c r="F4722" i="4"/>
  <c r="S4722" i="4"/>
  <c r="N4722" i="4"/>
  <c r="D4713" i="1"/>
  <c r="B4723" i="4"/>
  <c r="C4723" i="4"/>
  <c r="D4723" i="4"/>
  <c r="E4723" i="4"/>
  <c r="F4723" i="4"/>
  <c r="S4723" i="4"/>
  <c r="N4723" i="4"/>
  <c r="D4714" i="1"/>
  <c r="B4724" i="4"/>
  <c r="C4724" i="4"/>
  <c r="D4724" i="4"/>
  <c r="E4724" i="4"/>
  <c r="F4724" i="4"/>
  <c r="S4724" i="4"/>
  <c r="N4724" i="4"/>
  <c r="D4715" i="1"/>
  <c r="B4725" i="4"/>
  <c r="C4725" i="4"/>
  <c r="D4725" i="4"/>
  <c r="E4725" i="4"/>
  <c r="F4725" i="4"/>
  <c r="S4725" i="4"/>
  <c r="N4725" i="4"/>
  <c r="D4716" i="1"/>
  <c r="B4726" i="4"/>
  <c r="C4726" i="4"/>
  <c r="D4726" i="4"/>
  <c r="E4726" i="4"/>
  <c r="F4726" i="4"/>
  <c r="S4726" i="4"/>
  <c r="N4726" i="4"/>
  <c r="D4717" i="1"/>
  <c r="B4727" i="4"/>
  <c r="C4727" i="4"/>
  <c r="D4727" i="4"/>
  <c r="E4727" i="4"/>
  <c r="F4727" i="4"/>
  <c r="S4727" i="4"/>
  <c r="N4727" i="4"/>
  <c r="D4718" i="1"/>
  <c r="B4728" i="4"/>
  <c r="C4728" i="4"/>
  <c r="D4728" i="4"/>
  <c r="E4728" i="4"/>
  <c r="F4728" i="4"/>
  <c r="S4728" i="4"/>
  <c r="N4728" i="4"/>
  <c r="D4719" i="1"/>
  <c r="B4729" i="4"/>
  <c r="C4729" i="4"/>
  <c r="D4729" i="4"/>
  <c r="E4729" i="4"/>
  <c r="F4729" i="4"/>
  <c r="S4729" i="4"/>
  <c r="N4729" i="4"/>
  <c r="D4720" i="1"/>
  <c r="B4730" i="4"/>
  <c r="C4730" i="4"/>
  <c r="D4730" i="4"/>
  <c r="E4730" i="4"/>
  <c r="F4730" i="4"/>
  <c r="S4730" i="4"/>
  <c r="N4730" i="4"/>
  <c r="D4721" i="1"/>
  <c r="B4731" i="4"/>
  <c r="C4731" i="4"/>
  <c r="D4731" i="4"/>
  <c r="E4731" i="4"/>
  <c r="F4731" i="4"/>
  <c r="S4731" i="4"/>
  <c r="N4731" i="4"/>
  <c r="D4722" i="1"/>
  <c r="B4732" i="4"/>
  <c r="C4732" i="4"/>
  <c r="D4732" i="4"/>
  <c r="E4732" i="4"/>
  <c r="F4732" i="4"/>
  <c r="S4732" i="4"/>
  <c r="N4732" i="4"/>
  <c r="D4723" i="1"/>
  <c r="B4733" i="4"/>
  <c r="C4733" i="4"/>
  <c r="D4733" i="4"/>
  <c r="E4733" i="4"/>
  <c r="F4733" i="4"/>
  <c r="S4733" i="4"/>
  <c r="N4733" i="4"/>
  <c r="D4724" i="1"/>
  <c r="B4734" i="4"/>
  <c r="C4734" i="4"/>
  <c r="D4734" i="4"/>
  <c r="E4734" i="4"/>
  <c r="F4734" i="4"/>
  <c r="S4734" i="4"/>
  <c r="N4734" i="4"/>
  <c r="D4725" i="1"/>
  <c r="B4735" i="4"/>
  <c r="C4735" i="4"/>
  <c r="D4735" i="4"/>
  <c r="E4735" i="4"/>
  <c r="F4735" i="4"/>
  <c r="S4735" i="4"/>
  <c r="N4735" i="4"/>
  <c r="D4726" i="1"/>
  <c r="B4736" i="4"/>
  <c r="C4736" i="4"/>
  <c r="D4736" i="4"/>
  <c r="E4736" i="4"/>
  <c r="F4736" i="4"/>
  <c r="S4736" i="4"/>
  <c r="N4736" i="4"/>
  <c r="D4727" i="1"/>
  <c r="B4737" i="4"/>
  <c r="C4737" i="4"/>
  <c r="D4737" i="4"/>
  <c r="E4737" i="4"/>
  <c r="F4737" i="4"/>
  <c r="S4737" i="4"/>
  <c r="N4737" i="4"/>
  <c r="D4728" i="1"/>
  <c r="B4738" i="4"/>
  <c r="C4738" i="4"/>
  <c r="D4738" i="4"/>
  <c r="E4738" i="4"/>
  <c r="F4738" i="4"/>
  <c r="S4738" i="4"/>
  <c r="N4738" i="4"/>
  <c r="D4729" i="1"/>
  <c r="B4739" i="4"/>
  <c r="C4739" i="4"/>
  <c r="D4739" i="4"/>
  <c r="E4739" i="4"/>
  <c r="F4739" i="4"/>
  <c r="S4739" i="4"/>
  <c r="N4739" i="4"/>
  <c r="D4730" i="1"/>
  <c r="B4740" i="4"/>
  <c r="C4740" i="4"/>
  <c r="D4740" i="4"/>
  <c r="E4740" i="4"/>
  <c r="F4740" i="4"/>
  <c r="S4740" i="4"/>
  <c r="N4740" i="4"/>
  <c r="D4731" i="1"/>
  <c r="B4741" i="4"/>
  <c r="C4741" i="4"/>
  <c r="D4741" i="4"/>
  <c r="E4741" i="4"/>
  <c r="F4741" i="4"/>
  <c r="S4741" i="4"/>
  <c r="N4741" i="4"/>
  <c r="D4732" i="1"/>
  <c r="B4742" i="4"/>
  <c r="C4742" i="4"/>
  <c r="D4742" i="4"/>
  <c r="E4742" i="4"/>
  <c r="F4742" i="4"/>
  <c r="S4742" i="4"/>
  <c r="N4742" i="4"/>
  <c r="D4733" i="1"/>
  <c r="B4743" i="4"/>
  <c r="C4743" i="4"/>
  <c r="D4743" i="4"/>
  <c r="E4743" i="4"/>
  <c r="F4743" i="4"/>
  <c r="S4743" i="4"/>
  <c r="N4743" i="4"/>
  <c r="D4734" i="1"/>
  <c r="B4744" i="4"/>
  <c r="C4744" i="4"/>
  <c r="D4744" i="4"/>
  <c r="E4744" i="4"/>
  <c r="F4744" i="4"/>
  <c r="S4744" i="4"/>
  <c r="N4744" i="4"/>
  <c r="D4735" i="1"/>
  <c r="B4745" i="4"/>
  <c r="C4745" i="4"/>
  <c r="D4745" i="4"/>
  <c r="E4745" i="4"/>
  <c r="F4745" i="4"/>
  <c r="S4745" i="4"/>
  <c r="N4745" i="4"/>
  <c r="D4736" i="1"/>
  <c r="B4746" i="4"/>
  <c r="C4746" i="4"/>
  <c r="D4746" i="4"/>
  <c r="E4746" i="4"/>
  <c r="F4746" i="4"/>
  <c r="S4746" i="4"/>
  <c r="N4746" i="4"/>
  <c r="D4737" i="1"/>
  <c r="B4747" i="4"/>
  <c r="C4747" i="4"/>
  <c r="D4747" i="4"/>
  <c r="E4747" i="4"/>
  <c r="F4747" i="4"/>
  <c r="S4747" i="4"/>
  <c r="N4747" i="4"/>
  <c r="D4738" i="1"/>
  <c r="B4748" i="4"/>
  <c r="C4748" i="4"/>
  <c r="D4748" i="4"/>
  <c r="E4748" i="4"/>
  <c r="F4748" i="4"/>
  <c r="S4748" i="4"/>
  <c r="N4748" i="4"/>
  <c r="D4739" i="1"/>
  <c r="B4749" i="4"/>
  <c r="C4749" i="4"/>
  <c r="D4749" i="4"/>
  <c r="E4749" i="4"/>
  <c r="F4749" i="4"/>
  <c r="S4749" i="4"/>
  <c r="N4749" i="4"/>
  <c r="D4740" i="1"/>
  <c r="B4750" i="4"/>
  <c r="C4750" i="4"/>
  <c r="D4750" i="4"/>
  <c r="E4750" i="4"/>
  <c r="F4750" i="4"/>
  <c r="S4750" i="4"/>
  <c r="N4750" i="4"/>
  <c r="D4741" i="1"/>
  <c r="B4751" i="4"/>
  <c r="C4751" i="4"/>
  <c r="D4751" i="4"/>
  <c r="E4751" i="4"/>
  <c r="F4751" i="4"/>
  <c r="S4751" i="4"/>
  <c r="N4751" i="4"/>
  <c r="D4742" i="1"/>
  <c r="B4752" i="4"/>
  <c r="C4752" i="4"/>
  <c r="D4752" i="4"/>
  <c r="E4752" i="4"/>
  <c r="F4752" i="4"/>
  <c r="S4752" i="4"/>
  <c r="N4752" i="4"/>
  <c r="D4743" i="1"/>
  <c r="B4753" i="4"/>
  <c r="C4753" i="4"/>
  <c r="D4753" i="4"/>
  <c r="E4753" i="4"/>
  <c r="F4753" i="4"/>
  <c r="S4753" i="4"/>
  <c r="N4753" i="4"/>
  <c r="D4744" i="1"/>
  <c r="B4754" i="4"/>
  <c r="C4754" i="4"/>
  <c r="D4754" i="4"/>
  <c r="E4754" i="4"/>
  <c r="F4754" i="4"/>
  <c r="S4754" i="4"/>
  <c r="N4754" i="4"/>
  <c r="D4745" i="1"/>
  <c r="B4755" i="4"/>
  <c r="C4755" i="4"/>
  <c r="D4755" i="4"/>
  <c r="E4755" i="4"/>
  <c r="F4755" i="4"/>
  <c r="S4755" i="4"/>
  <c r="N4755" i="4"/>
  <c r="D4746" i="1"/>
  <c r="B4756" i="4"/>
  <c r="C4756" i="4"/>
  <c r="D4756" i="4"/>
  <c r="E4756" i="4"/>
  <c r="F4756" i="4"/>
  <c r="S4756" i="4"/>
  <c r="N4756" i="4"/>
  <c r="D4747" i="1"/>
  <c r="B4757" i="4"/>
  <c r="C4757" i="4"/>
  <c r="D4757" i="4"/>
  <c r="E4757" i="4"/>
  <c r="F4757" i="4"/>
  <c r="S4757" i="4"/>
  <c r="N4757" i="4"/>
  <c r="D4748" i="1"/>
  <c r="B4758" i="4"/>
  <c r="C4758" i="4"/>
  <c r="D4758" i="4"/>
  <c r="E4758" i="4"/>
  <c r="F4758" i="4"/>
  <c r="S4758" i="4"/>
  <c r="N4758" i="4"/>
  <c r="D4749" i="1"/>
  <c r="B4759" i="4"/>
  <c r="C4759" i="4"/>
  <c r="D4759" i="4"/>
  <c r="E4759" i="4"/>
  <c r="F4759" i="4"/>
  <c r="S4759" i="4"/>
  <c r="N4759" i="4"/>
  <c r="D4750" i="1"/>
  <c r="B4760" i="4"/>
  <c r="C4760" i="4"/>
  <c r="D4760" i="4"/>
  <c r="E4760" i="4"/>
  <c r="F4760" i="4"/>
  <c r="S4760" i="4"/>
  <c r="N4760" i="4"/>
  <c r="D4751" i="1"/>
  <c r="B4761" i="4"/>
  <c r="C4761" i="4"/>
  <c r="D4761" i="4"/>
  <c r="E4761" i="4"/>
  <c r="F4761" i="4"/>
  <c r="S4761" i="4"/>
  <c r="N4761" i="4"/>
  <c r="D4752" i="1"/>
  <c r="B4762" i="4"/>
  <c r="C4762" i="4"/>
  <c r="D4762" i="4"/>
  <c r="E4762" i="4"/>
  <c r="F4762" i="4"/>
  <c r="S4762" i="4"/>
  <c r="N4762" i="4"/>
  <c r="D4753" i="1"/>
  <c r="B4763" i="4"/>
  <c r="C4763" i="4"/>
  <c r="D4763" i="4"/>
  <c r="E4763" i="4"/>
  <c r="F4763" i="4"/>
  <c r="S4763" i="4"/>
  <c r="N4763" i="4"/>
  <c r="D4754" i="1"/>
  <c r="B4764" i="4"/>
  <c r="C4764" i="4"/>
  <c r="D4764" i="4"/>
  <c r="E4764" i="4"/>
  <c r="F4764" i="4"/>
  <c r="S4764" i="4"/>
  <c r="N4764" i="4"/>
  <c r="D4755" i="1"/>
  <c r="B4765" i="4"/>
  <c r="C4765" i="4"/>
  <c r="D4765" i="4"/>
  <c r="E4765" i="4"/>
  <c r="F4765" i="4"/>
  <c r="S4765" i="4"/>
  <c r="N4765" i="4"/>
  <c r="D4756" i="1"/>
  <c r="B4766" i="4"/>
  <c r="C4766" i="4"/>
  <c r="D4766" i="4"/>
  <c r="E4766" i="4"/>
  <c r="F4766" i="4"/>
  <c r="S4766" i="4"/>
  <c r="N4766" i="4"/>
  <c r="D4757" i="1"/>
  <c r="B4767" i="4"/>
  <c r="C4767" i="4"/>
  <c r="D4767" i="4"/>
  <c r="E4767" i="4"/>
  <c r="F4767" i="4"/>
  <c r="S4767" i="4"/>
  <c r="N4767" i="4"/>
  <c r="D4758" i="1"/>
  <c r="B4768" i="4"/>
  <c r="C4768" i="4"/>
  <c r="D4768" i="4"/>
  <c r="E4768" i="4"/>
  <c r="F4768" i="4"/>
  <c r="S4768" i="4"/>
  <c r="N4768" i="4"/>
  <c r="D4759" i="1"/>
  <c r="B4769" i="4"/>
  <c r="C4769" i="4"/>
  <c r="D4769" i="4"/>
  <c r="E4769" i="4"/>
  <c r="F4769" i="4"/>
  <c r="S4769" i="4"/>
  <c r="N4769" i="4"/>
  <c r="D4760" i="1"/>
  <c r="B4770" i="4"/>
  <c r="C4770" i="4"/>
  <c r="D4770" i="4"/>
  <c r="E4770" i="4"/>
  <c r="F4770" i="4"/>
  <c r="S4770" i="4"/>
  <c r="N4770" i="4"/>
  <c r="D4761" i="1"/>
  <c r="B4771" i="4"/>
  <c r="C4771" i="4"/>
  <c r="D4771" i="4"/>
  <c r="E4771" i="4"/>
  <c r="F4771" i="4"/>
  <c r="S4771" i="4"/>
  <c r="N4771" i="4"/>
  <c r="D4762" i="1"/>
  <c r="B4772" i="4"/>
  <c r="C4772" i="4"/>
  <c r="D4772" i="4"/>
  <c r="E4772" i="4"/>
  <c r="F4772" i="4"/>
  <c r="S4772" i="4"/>
  <c r="N4772" i="4"/>
  <c r="D4763" i="1"/>
  <c r="B4773" i="4"/>
  <c r="C4773" i="4"/>
  <c r="D4773" i="4"/>
  <c r="E4773" i="4"/>
  <c r="F4773" i="4"/>
  <c r="S4773" i="4"/>
  <c r="N4773" i="4"/>
  <c r="D4764" i="1"/>
  <c r="B4774" i="4"/>
  <c r="C4774" i="4"/>
  <c r="D4774" i="4"/>
  <c r="E4774" i="4"/>
  <c r="F4774" i="4"/>
  <c r="S4774" i="4"/>
  <c r="N4774" i="4"/>
  <c r="D4765" i="1"/>
  <c r="B4775" i="4"/>
  <c r="C4775" i="4"/>
  <c r="D4775" i="4"/>
  <c r="E4775" i="4"/>
  <c r="F4775" i="4"/>
  <c r="S4775" i="4"/>
  <c r="N4775" i="4"/>
  <c r="D4766" i="1"/>
  <c r="B4776" i="4"/>
  <c r="C4776" i="4"/>
  <c r="D4776" i="4"/>
  <c r="E4776" i="4"/>
  <c r="F4776" i="4"/>
  <c r="S4776" i="4"/>
  <c r="N4776" i="4"/>
  <c r="D4767" i="1"/>
  <c r="B4777" i="4"/>
  <c r="C4777" i="4"/>
  <c r="D4777" i="4"/>
  <c r="E4777" i="4"/>
  <c r="F4777" i="4"/>
  <c r="S4777" i="4"/>
  <c r="N4777" i="4"/>
  <c r="D4768" i="1"/>
  <c r="B4778" i="4"/>
  <c r="C4778" i="4"/>
  <c r="D4778" i="4"/>
  <c r="E4778" i="4"/>
  <c r="F4778" i="4"/>
  <c r="S4778" i="4"/>
  <c r="N4778" i="4"/>
  <c r="D4769" i="1"/>
  <c r="B4779" i="4"/>
  <c r="C4779" i="4"/>
  <c r="D4779" i="4"/>
  <c r="E4779" i="4"/>
  <c r="F4779" i="4"/>
  <c r="S4779" i="4"/>
  <c r="N4779" i="4"/>
  <c r="D4770" i="1"/>
  <c r="B4780" i="4"/>
  <c r="C4780" i="4"/>
  <c r="D4780" i="4"/>
  <c r="E4780" i="4"/>
  <c r="F4780" i="4"/>
  <c r="S4780" i="4"/>
  <c r="N4780" i="4"/>
  <c r="D4771" i="1"/>
  <c r="B4781" i="4"/>
  <c r="C4781" i="4"/>
  <c r="D4781" i="4"/>
  <c r="E4781" i="4"/>
  <c r="F4781" i="4"/>
  <c r="S4781" i="4"/>
  <c r="N4781" i="4"/>
  <c r="D4772" i="1"/>
  <c r="B4782" i="4"/>
  <c r="C4782" i="4"/>
  <c r="D4782" i="4"/>
  <c r="E4782" i="4"/>
  <c r="F4782" i="4"/>
  <c r="S4782" i="4"/>
  <c r="N4782" i="4"/>
  <c r="D4773" i="1"/>
  <c r="B4783" i="4"/>
  <c r="C4783" i="4"/>
  <c r="D4783" i="4"/>
  <c r="E4783" i="4"/>
  <c r="F4783" i="4"/>
  <c r="S4783" i="4"/>
  <c r="N4783" i="4"/>
  <c r="D4774" i="1"/>
  <c r="B4784" i="4"/>
  <c r="C4784" i="4"/>
  <c r="D4784" i="4"/>
  <c r="E4784" i="4"/>
  <c r="F4784" i="4"/>
  <c r="S4784" i="4"/>
  <c r="N4784" i="4"/>
  <c r="D4775" i="1"/>
  <c r="B4785" i="4"/>
  <c r="C4785" i="4"/>
  <c r="D4785" i="4"/>
  <c r="E4785" i="4"/>
  <c r="F4785" i="4"/>
  <c r="S4785" i="4"/>
  <c r="N4785" i="4"/>
  <c r="D4776" i="1"/>
  <c r="B4786" i="4"/>
  <c r="C4786" i="4"/>
  <c r="D4786" i="4"/>
  <c r="E4786" i="4"/>
  <c r="F4786" i="4"/>
  <c r="S4786" i="4"/>
  <c r="N4786" i="4"/>
  <c r="D4777" i="1"/>
  <c r="B4787" i="4"/>
  <c r="C4787" i="4"/>
  <c r="D4787" i="4"/>
  <c r="E4787" i="4"/>
  <c r="F4787" i="4"/>
  <c r="S4787" i="4"/>
  <c r="N4787" i="4"/>
  <c r="D4778" i="1"/>
  <c r="B4788" i="4"/>
  <c r="C4788" i="4"/>
  <c r="D4788" i="4"/>
  <c r="E4788" i="4"/>
  <c r="F4788" i="4"/>
  <c r="S4788" i="4"/>
  <c r="N4788" i="4"/>
  <c r="D4779" i="1"/>
  <c r="B4789" i="4"/>
  <c r="C4789" i="4"/>
  <c r="D4789" i="4"/>
  <c r="E4789" i="4"/>
  <c r="F4789" i="4"/>
  <c r="S4789" i="4"/>
  <c r="N4789" i="4"/>
  <c r="D4780" i="1"/>
  <c r="B4790" i="4"/>
  <c r="C4790" i="4"/>
  <c r="D4790" i="4"/>
  <c r="E4790" i="4"/>
  <c r="F4790" i="4"/>
  <c r="S4790" i="4"/>
  <c r="N4790" i="4"/>
  <c r="D4781" i="1"/>
  <c r="B4791" i="4"/>
  <c r="C4791" i="4"/>
  <c r="D4791" i="4"/>
  <c r="E4791" i="4"/>
  <c r="F4791" i="4"/>
  <c r="S4791" i="4"/>
  <c r="N4791" i="4"/>
  <c r="D4782" i="1"/>
  <c r="B4792" i="4"/>
  <c r="C4792" i="4"/>
  <c r="D4792" i="4"/>
  <c r="E4792" i="4"/>
  <c r="F4792" i="4"/>
  <c r="S4792" i="4"/>
  <c r="N4792" i="4"/>
  <c r="D4783" i="1"/>
  <c r="B4793" i="4"/>
  <c r="C4793" i="4"/>
  <c r="D4793" i="4"/>
  <c r="E4793" i="4"/>
  <c r="F4793" i="4"/>
  <c r="S4793" i="4"/>
  <c r="N4793" i="4"/>
  <c r="D4784" i="1"/>
  <c r="B4794" i="4"/>
  <c r="C4794" i="4"/>
  <c r="D4794" i="4"/>
  <c r="E4794" i="4"/>
  <c r="F4794" i="4"/>
  <c r="S4794" i="4"/>
  <c r="N4794" i="4"/>
  <c r="D4785" i="1"/>
  <c r="B4795" i="4"/>
  <c r="C4795" i="4"/>
  <c r="D4795" i="4"/>
  <c r="E4795" i="4"/>
  <c r="F4795" i="4"/>
  <c r="S4795" i="4"/>
  <c r="N4795" i="4"/>
  <c r="D4786" i="1"/>
  <c r="B4796" i="4"/>
  <c r="C4796" i="4"/>
  <c r="D4796" i="4"/>
  <c r="E4796" i="4"/>
  <c r="F4796" i="4"/>
  <c r="S4796" i="4"/>
  <c r="N4796" i="4"/>
  <c r="D4787" i="1"/>
  <c r="B4797" i="4"/>
  <c r="C4797" i="4"/>
  <c r="D4797" i="4"/>
  <c r="E4797" i="4"/>
  <c r="F4797" i="4"/>
  <c r="S4797" i="4"/>
  <c r="N4797" i="4"/>
  <c r="D4788" i="1"/>
  <c r="B4798" i="4"/>
  <c r="C4798" i="4"/>
  <c r="D4798" i="4"/>
  <c r="E4798" i="4"/>
  <c r="F4798" i="4"/>
  <c r="S4798" i="4"/>
  <c r="N4798" i="4"/>
  <c r="D4789" i="1"/>
  <c r="B4799" i="4"/>
  <c r="C4799" i="4"/>
  <c r="D4799" i="4"/>
  <c r="E4799" i="4"/>
  <c r="F4799" i="4"/>
  <c r="S4799" i="4"/>
  <c r="N4799" i="4"/>
  <c r="D4790" i="1"/>
  <c r="B4800" i="4"/>
  <c r="C4800" i="4"/>
  <c r="D4800" i="4"/>
  <c r="E4800" i="4"/>
  <c r="F4800" i="4"/>
  <c r="S4800" i="4"/>
  <c r="N4800" i="4"/>
  <c r="D4791" i="1"/>
  <c r="B4801" i="4"/>
  <c r="C4801" i="4"/>
  <c r="D4801" i="4"/>
  <c r="E4801" i="4"/>
  <c r="F4801" i="4"/>
  <c r="S4801" i="4"/>
  <c r="N4801" i="4"/>
  <c r="D4792" i="1"/>
  <c r="B4802" i="4"/>
  <c r="C4802" i="4"/>
  <c r="D4802" i="4"/>
  <c r="E4802" i="4"/>
  <c r="F4802" i="4"/>
  <c r="S4802" i="4"/>
  <c r="N4802" i="4"/>
  <c r="D4793" i="1"/>
  <c r="B4803" i="4"/>
  <c r="C4803" i="4"/>
  <c r="D4803" i="4"/>
  <c r="E4803" i="4"/>
  <c r="F4803" i="4"/>
  <c r="S4803" i="4"/>
  <c r="N4803" i="4"/>
  <c r="D4794" i="1"/>
  <c r="B4804" i="4"/>
  <c r="C4804" i="4"/>
  <c r="D4804" i="4"/>
  <c r="E4804" i="4"/>
  <c r="F4804" i="4"/>
  <c r="S4804" i="4"/>
  <c r="N4804" i="4"/>
  <c r="D4795" i="1"/>
  <c r="B4805" i="4"/>
  <c r="C4805" i="4"/>
  <c r="D4805" i="4"/>
  <c r="E4805" i="4"/>
  <c r="F4805" i="4"/>
  <c r="S4805" i="4"/>
  <c r="N4805" i="4"/>
  <c r="D4796" i="1"/>
  <c r="B4806" i="4"/>
  <c r="C4806" i="4"/>
  <c r="D4806" i="4"/>
  <c r="E4806" i="4"/>
  <c r="F4806" i="4"/>
  <c r="S4806" i="4"/>
  <c r="N4806" i="4"/>
  <c r="D4797" i="1"/>
  <c r="B4807" i="4"/>
  <c r="C4807" i="4"/>
  <c r="D4807" i="4"/>
  <c r="E4807" i="4"/>
  <c r="F4807" i="4"/>
  <c r="S4807" i="4"/>
  <c r="N4807" i="4"/>
  <c r="D4798" i="1"/>
  <c r="B4808" i="4"/>
  <c r="C4808" i="4"/>
  <c r="D4808" i="4"/>
  <c r="E4808" i="4"/>
  <c r="F4808" i="4"/>
  <c r="S4808" i="4"/>
  <c r="N4808" i="4"/>
  <c r="D4799" i="1"/>
  <c r="B4809" i="4"/>
  <c r="C4809" i="4"/>
  <c r="D4809" i="4"/>
  <c r="E4809" i="4"/>
  <c r="F4809" i="4"/>
  <c r="S4809" i="4"/>
  <c r="N4809" i="4"/>
  <c r="D4800" i="1"/>
  <c r="B4810" i="4"/>
  <c r="C4810" i="4"/>
  <c r="D4810" i="4"/>
  <c r="E4810" i="4"/>
  <c r="F4810" i="4"/>
  <c r="S4810" i="4"/>
  <c r="N4810" i="4"/>
  <c r="D4801" i="1"/>
  <c r="B4811" i="4"/>
  <c r="C4811" i="4"/>
  <c r="D4811" i="4"/>
  <c r="E4811" i="4"/>
  <c r="F4811" i="4"/>
  <c r="S4811" i="4"/>
  <c r="N4811" i="4"/>
  <c r="D4802" i="1"/>
  <c r="B4812" i="4"/>
  <c r="C4812" i="4"/>
  <c r="D4812" i="4"/>
  <c r="E4812" i="4"/>
  <c r="F4812" i="4"/>
  <c r="S4812" i="4"/>
  <c r="N4812" i="4"/>
  <c r="D4803" i="1"/>
  <c r="B4813" i="4"/>
  <c r="C4813" i="4"/>
  <c r="D4813" i="4"/>
  <c r="E4813" i="4"/>
  <c r="F4813" i="4"/>
  <c r="S4813" i="4"/>
  <c r="N4813" i="4"/>
  <c r="D4804" i="1"/>
  <c r="B4814" i="4"/>
  <c r="C4814" i="4"/>
  <c r="D4814" i="4"/>
  <c r="E4814" i="4"/>
  <c r="F4814" i="4"/>
  <c r="S4814" i="4"/>
  <c r="N4814" i="4"/>
  <c r="D4805" i="1"/>
  <c r="B4815" i="4"/>
  <c r="C4815" i="4"/>
  <c r="D4815" i="4"/>
  <c r="E4815" i="4"/>
  <c r="F4815" i="4"/>
  <c r="S4815" i="4"/>
  <c r="N4815" i="4"/>
  <c r="D4806" i="1"/>
  <c r="B4816" i="4"/>
  <c r="C4816" i="4"/>
  <c r="D4816" i="4"/>
  <c r="E4816" i="4"/>
  <c r="F4816" i="4"/>
  <c r="S4816" i="4"/>
  <c r="N4816" i="4"/>
  <c r="D4807" i="1"/>
  <c r="B4817" i="4"/>
  <c r="C4817" i="4"/>
  <c r="D4817" i="4"/>
  <c r="E4817" i="4"/>
  <c r="F4817" i="4"/>
  <c r="S4817" i="4"/>
  <c r="N4817" i="4"/>
  <c r="D4808" i="1"/>
  <c r="B4818" i="4"/>
  <c r="C4818" i="4"/>
  <c r="D4818" i="4"/>
  <c r="E4818" i="4"/>
  <c r="F4818" i="4"/>
  <c r="S4818" i="4"/>
  <c r="N4818" i="4"/>
  <c r="D4809" i="1"/>
  <c r="B4819" i="4"/>
  <c r="C4819" i="4"/>
  <c r="D4819" i="4"/>
  <c r="E4819" i="4"/>
  <c r="F4819" i="4"/>
  <c r="S4819" i="4"/>
  <c r="N4819" i="4"/>
  <c r="D4810" i="1"/>
  <c r="B4820" i="4"/>
  <c r="C4820" i="4"/>
  <c r="D4820" i="4"/>
  <c r="E4820" i="4"/>
  <c r="F4820" i="4"/>
  <c r="S4820" i="4"/>
  <c r="N4820" i="4"/>
  <c r="D4811" i="1"/>
  <c r="B4821" i="4"/>
  <c r="C4821" i="4"/>
  <c r="D4821" i="4"/>
  <c r="E4821" i="4"/>
  <c r="F4821" i="4"/>
  <c r="S4821" i="4"/>
  <c r="N4821" i="4"/>
  <c r="D4812" i="1"/>
  <c r="B4822" i="4"/>
  <c r="C4822" i="4"/>
  <c r="D4822" i="4"/>
  <c r="E4822" i="4"/>
  <c r="F4822" i="4"/>
  <c r="S4822" i="4"/>
  <c r="N4822" i="4"/>
  <c r="D4813" i="1"/>
  <c r="B4823" i="4"/>
  <c r="C4823" i="4"/>
  <c r="D4823" i="4"/>
  <c r="E4823" i="4"/>
  <c r="F4823" i="4"/>
  <c r="S4823" i="4"/>
  <c r="N4823" i="4"/>
  <c r="D4814" i="1"/>
  <c r="B4824" i="4"/>
  <c r="C4824" i="4"/>
  <c r="D4824" i="4"/>
  <c r="E4824" i="4"/>
  <c r="F4824" i="4"/>
  <c r="S4824" i="4"/>
  <c r="N4824" i="4"/>
  <c r="D4815" i="1"/>
  <c r="B4825" i="4"/>
  <c r="C4825" i="4"/>
  <c r="D4825" i="4"/>
  <c r="E4825" i="4"/>
  <c r="F4825" i="4"/>
  <c r="S4825" i="4"/>
  <c r="N4825" i="4"/>
  <c r="D4816" i="1"/>
  <c r="B4826" i="4"/>
  <c r="C4826" i="4"/>
  <c r="D4826" i="4"/>
  <c r="E4826" i="4"/>
  <c r="F4826" i="4"/>
  <c r="S4826" i="4"/>
  <c r="N4826" i="4"/>
  <c r="D4817" i="1"/>
  <c r="B4827" i="4"/>
  <c r="C4827" i="4"/>
  <c r="D4827" i="4"/>
  <c r="E4827" i="4"/>
  <c r="F4827" i="4"/>
  <c r="S4827" i="4"/>
  <c r="N4827" i="4"/>
  <c r="D4818" i="1"/>
  <c r="B4828" i="4"/>
  <c r="C4828" i="4"/>
  <c r="D4828" i="4"/>
  <c r="E4828" i="4"/>
  <c r="F4828" i="4"/>
  <c r="S4828" i="4"/>
  <c r="N4828" i="4"/>
  <c r="D4819" i="1"/>
  <c r="B4829" i="4"/>
  <c r="C4829" i="4"/>
  <c r="D4829" i="4"/>
  <c r="E4829" i="4"/>
  <c r="F4829" i="4"/>
  <c r="S4829" i="4"/>
  <c r="N4829" i="4"/>
  <c r="D4820" i="1"/>
  <c r="B4830" i="4"/>
  <c r="C4830" i="4"/>
  <c r="D4830" i="4"/>
  <c r="E4830" i="4"/>
  <c r="F4830" i="4"/>
  <c r="S4830" i="4"/>
  <c r="N4830" i="4"/>
  <c r="D4821" i="1"/>
  <c r="B4831" i="4"/>
  <c r="C4831" i="4"/>
  <c r="D4831" i="4"/>
  <c r="E4831" i="4"/>
  <c r="F4831" i="4"/>
  <c r="S4831" i="4"/>
  <c r="N4831" i="4"/>
  <c r="D4822" i="1"/>
  <c r="B4832" i="4"/>
  <c r="C4832" i="4"/>
  <c r="D4832" i="4"/>
  <c r="E4832" i="4"/>
  <c r="F4832" i="4"/>
  <c r="S4832" i="4"/>
  <c r="N4832" i="4"/>
  <c r="D4823" i="1"/>
  <c r="B4833" i="4"/>
  <c r="C4833" i="4"/>
  <c r="D4833" i="4"/>
  <c r="E4833" i="4"/>
  <c r="F4833" i="4"/>
  <c r="S4833" i="4"/>
  <c r="N4833" i="4"/>
  <c r="D4824" i="1"/>
  <c r="B4834" i="4"/>
  <c r="C4834" i="4"/>
  <c r="D4834" i="4"/>
  <c r="E4834" i="4"/>
  <c r="F4834" i="4"/>
  <c r="S4834" i="4"/>
  <c r="N4834" i="4"/>
  <c r="D4825" i="1"/>
  <c r="B4835" i="4"/>
  <c r="C4835" i="4"/>
  <c r="D4835" i="4"/>
  <c r="E4835" i="4"/>
  <c r="F4835" i="4"/>
  <c r="S4835" i="4"/>
  <c r="N4835" i="4"/>
  <c r="D4826" i="1"/>
  <c r="B4836" i="4"/>
  <c r="C4836" i="4"/>
  <c r="D4836" i="4"/>
  <c r="E4836" i="4"/>
  <c r="F4836" i="4"/>
  <c r="S4836" i="4"/>
  <c r="N4836" i="4"/>
  <c r="D4827" i="1"/>
  <c r="B4837" i="4"/>
  <c r="C4837" i="4"/>
  <c r="D4837" i="4"/>
  <c r="E4837" i="4"/>
  <c r="F4837" i="4"/>
  <c r="S4837" i="4"/>
  <c r="N4837" i="4"/>
  <c r="D4828" i="1"/>
  <c r="B4838" i="4"/>
  <c r="C4838" i="4"/>
  <c r="D4838" i="4"/>
  <c r="E4838" i="4"/>
  <c r="F4838" i="4"/>
  <c r="S4838" i="4"/>
  <c r="N4838" i="4"/>
  <c r="D4829" i="1"/>
  <c r="B4839" i="4"/>
  <c r="C4839" i="4"/>
  <c r="D4839" i="4"/>
  <c r="E4839" i="4"/>
  <c r="F4839" i="4"/>
  <c r="S4839" i="4"/>
  <c r="N4839" i="4"/>
  <c r="D4830" i="1"/>
  <c r="B4840" i="4"/>
  <c r="C4840" i="4"/>
  <c r="D4840" i="4"/>
  <c r="E4840" i="4"/>
  <c r="F4840" i="4"/>
  <c r="S4840" i="4"/>
  <c r="N4840" i="4"/>
  <c r="D4831" i="1"/>
  <c r="B4841" i="4"/>
  <c r="C4841" i="4"/>
  <c r="D4841" i="4"/>
  <c r="E4841" i="4"/>
  <c r="F4841" i="4"/>
  <c r="S4841" i="4"/>
  <c r="N4841" i="4"/>
  <c r="D4832" i="1"/>
  <c r="B4842" i="4"/>
  <c r="C4842" i="4"/>
  <c r="D4842" i="4"/>
  <c r="E4842" i="4"/>
  <c r="F4842" i="4"/>
  <c r="S4842" i="4"/>
  <c r="N4842" i="4"/>
  <c r="D4833" i="1"/>
  <c r="B4843" i="4"/>
  <c r="C4843" i="4"/>
  <c r="D4843" i="4"/>
  <c r="E4843" i="4"/>
  <c r="F4843" i="4"/>
  <c r="S4843" i="4"/>
  <c r="N4843" i="4"/>
  <c r="D4834" i="1"/>
  <c r="B4844" i="4"/>
  <c r="C4844" i="4"/>
  <c r="D4844" i="4"/>
  <c r="E4844" i="4"/>
  <c r="F4844" i="4"/>
  <c r="S4844" i="4"/>
  <c r="N4844" i="4"/>
  <c r="D4835" i="1"/>
  <c r="B4845" i="4"/>
  <c r="C4845" i="4"/>
  <c r="D4845" i="4"/>
  <c r="E4845" i="4"/>
  <c r="F4845" i="4"/>
  <c r="S4845" i="4"/>
  <c r="N4845" i="4"/>
  <c r="D4836" i="1"/>
  <c r="B4846" i="4"/>
  <c r="C4846" i="4"/>
  <c r="D4846" i="4"/>
  <c r="E4846" i="4"/>
  <c r="F4846" i="4"/>
  <c r="S4846" i="4"/>
  <c r="N4846" i="4"/>
  <c r="D4837" i="1"/>
  <c r="B4847" i="4"/>
  <c r="C4847" i="4"/>
  <c r="D4847" i="4"/>
  <c r="E4847" i="4"/>
  <c r="F4847" i="4"/>
  <c r="S4847" i="4"/>
  <c r="N4847" i="4"/>
  <c r="D4838" i="1"/>
  <c r="B4848" i="4"/>
  <c r="C4848" i="4"/>
  <c r="D4848" i="4"/>
  <c r="E4848" i="4"/>
  <c r="F4848" i="4"/>
  <c r="S4848" i="4"/>
  <c r="N4848" i="4"/>
  <c r="D4839" i="1"/>
  <c r="B4849" i="4"/>
  <c r="C4849" i="4"/>
  <c r="D4849" i="4"/>
  <c r="E4849" i="4"/>
  <c r="F4849" i="4"/>
  <c r="S4849" i="4"/>
  <c r="N4849" i="4"/>
  <c r="D4840" i="1"/>
  <c r="B4850" i="4"/>
  <c r="C4850" i="4"/>
  <c r="D4850" i="4"/>
  <c r="E4850" i="4"/>
  <c r="F4850" i="4"/>
  <c r="S4850" i="4"/>
  <c r="N4850" i="4"/>
  <c r="D4841" i="1"/>
  <c r="B4851" i="4"/>
  <c r="C4851" i="4"/>
  <c r="D4851" i="4"/>
  <c r="E4851" i="4"/>
  <c r="F4851" i="4"/>
  <c r="S4851" i="4"/>
  <c r="N4851" i="4"/>
  <c r="D4842" i="1"/>
  <c r="B4852" i="4"/>
  <c r="C4852" i="4"/>
  <c r="D4852" i="4"/>
  <c r="E4852" i="4"/>
  <c r="F4852" i="4"/>
  <c r="S4852" i="4"/>
  <c r="N4852" i="4"/>
  <c r="D4843" i="1"/>
  <c r="B4853" i="4"/>
  <c r="C4853" i="4"/>
  <c r="D4853" i="4"/>
  <c r="E4853" i="4"/>
  <c r="F4853" i="4"/>
  <c r="S4853" i="4"/>
  <c r="N4853" i="4"/>
  <c r="D4844" i="1"/>
  <c r="B4854" i="4"/>
  <c r="C4854" i="4"/>
  <c r="D4854" i="4"/>
  <c r="E4854" i="4"/>
  <c r="F4854" i="4"/>
  <c r="S4854" i="4"/>
  <c r="N4854" i="4"/>
  <c r="D4845" i="1"/>
  <c r="B4855" i="4"/>
  <c r="C4855" i="4"/>
  <c r="D4855" i="4"/>
  <c r="E4855" i="4"/>
  <c r="F4855" i="4"/>
  <c r="S4855" i="4"/>
  <c r="N4855" i="4"/>
  <c r="D4846" i="1"/>
  <c r="B4856" i="4"/>
  <c r="C4856" i="4"/>
  <c r="D4856" i="4"/>
  <c r="E4856" i="4"/>
  <c r="F4856" i="4"/>
  <c r="S4856" i="4"/>
  <c r="N4856" i="4"/>
  <c r="D4847" i="1"/>
  <c r="B4857" i="4"/>
  <c r="C4857" i="4"/>
  <c r="D4857" i="4"/>
  <c r="E4857" i="4"/>
  <c r="F4857" i="4"/>
  <c r="S4857" i="4"/>
  <c r="N4857" i="4"/>
  <c r="D4848" i="1"/>
  <c r="B4858" i="4"/>
  <c r="C4858" i="4"/>
  <c r="D4858" i="4"/>
  <c r="E4858" i="4"/>
  <c r="F4858" i="4"/>
  <c r="S4858" i="4"/>
  <c r="N4858" i="4"/>
  <c r="D4849" i="1"/>
  <c r="B4859" i="4"/>
  <c r="C4859" i="4"/>
  <c r="D4859" i="4"/>
  <c r="E4859" i="4"/>
  <c r="F4859" i="4"/>
  <c r="S4859" i="4"/>
  <c r="N4859" i="4"/>
  <c r="D4850" i="1"/>
  <c r="B4860" i="4"/>
  <c r="C4860" i="4"/>
  <c r="D4860" i="4"/>
  <c r="E4860" i="4"/>
  <c r="F4860" i="4"/>
  <c r="S4860" i="4"/>
  <c r="N4860" i="4"/>
  <c r="D4851" i="1"/>
  <c r="B4861" i="4"/>
  <c r="C4861" i="4"/>
  <c r="D4861" i="4"/>
  <c r="E4861" i="4"/>
  <c r="F4861" i="4"/>
  <c r="S4861" i="4"/>
  <c r="N4861" i="4"/>
  <c r="D4852" i="1"/>
  <c r="B4862" i="4"/>
  <c r="C4862" i="4"/>
  <c r="D4862" i="4"/>
  <c r="E4862" i="4"/>
  <c r="F4862" i="4"/>
  <c r="S4862" i="4"/>
  <c r="N4862" i="4"/>
  <c r="D4853" i="1"/>
  <c r="B4863" i="4"/>
  <c r="C4863" i="4"/>
  <c r="D4863" i="4"/>
  <c r="E4863" i="4"/>
  <c r="F4863" i="4"/>
  <c r="S4863" i="4"/>
  <c r="N4863" i="4"/>
  <c r="D4854" i="1"/>
  <c r="B4864" i="4"/>
  <c r="C4864" i="4"/>
  <c r="D4864" i="4"/>
  <c r="E4864" i="4"/>
  <c r="F4864" i="4"/>
  <c r="S4864" i="4"/>
  <c r="N4864" i="4"/>
  <c r="D4855" i="1"/>
  <c r="B4865" i="4"/>
  <c r="C4865" i="4"/>
  <c r="D4865" i="4"/>
  <c r="E4865" i="4"/>
  <c r="F4865" i="4"/>
  <c r="S4865" i="4"/>
  <c r="N4865" i="4"/>
  <c r="D4856" i="1"/>
  <c r="B4866" i="4"/>
  <c r="C4866" i="4"/>
  <c r="D4866" i="4"/>
  <c r="E4866" i="4"/>
  <c r="F4866" i="4"/>
  <c r="S4866" i="4"/>
  <c r="N4866" i="4"/>
  <c r="D4857" i="1"/>
  <c r="B4867" i="4"/>
  <c r="C4867" i="4"/>
  <c r="D4867" i="4"/>
  <c r="E4867" i="4"/>
  <c r="F4867" i="4"/>
  <c r="S4867" i="4"/>
  <c r="N4867" i="4"/>
  <c r="D4858" i="1"/>
  <c r="B4868" i="4"/>
  <c r="C4868" i="4"/>
  <c r="D4868" i="4"/>
  <c r="E4868" i="4"/>
  <c r="F4868" i="4"/>
  <c r="S4868" i="4"/>
  <c r="N4868" i="4"/>
  <c r="D4859" i="1"/>
  <c r="B4869" i="4"/>
  <c r="C4869" i="4"/>
  <c r="D4869" i="4"/>
  <c r="E4869" i="4"/>
  <c r="F4869" i="4"/>
  <c r="S4869" i="4"/>
  <c r="N4869" i="4"/>
  <c r="D4860" i="1"/>
  <c r="B4870" i="4"/>
  <c r="C4870" i="4"/>
  <c r="D4870" i="4"/>
  <c r="E4870" i="4"/>
  <c r="F4870" i="4"/>
  <c r="S4870" i="4"/>
  <c r="N4870" i="4"/>
  <c r="D4861" i="1"/>
  <c r="B4871" i="4"/>
  <c r="C4871" i="4"/>
  <c r="D4871" i="4"/>
  <c r="E4871" i="4"/>
  <c r="F4871" i="4"/>
  <c r="S4871" i="4"/>
  <c r="N4871" i="4"/>
  <c r="D4862" i="1"/>
  <c r="B4872" i="4"/>
  <c r="C4872" i="4"/>
  <c r="D4872" i="4"/>
  <c r="E4872" i="4"/>
  <c r="F4872" i="4"/>
  <c r="S4872" i="4"/>
  <c r="N4872" i="4"/>
  <c r="D4863" i="1"/>
  <c r="B4873" i="4"/>
  <c r="C4873" i="4"/>
  <c r="D4873" i="4"/>
  <c r="E4873" i="4"/>
  <c r="F4873" i="4"/>
  <c r="S4873" i="4"/>
  <c r="N4873" i="4"/>
  <c r="D4864" i="1"/>
  <c r="B4874" i="4"/>
  <c r="C4874" i="4"/>
  <c r="D4874" i="4"/>
  <c r="E4874" i="4"/>
  <c r="F4874" i="4"/>
  <c r="S4874" i="4"/>
  <c r="N4874" i="4"/>
  <c r="D4865" i="1"/>
  <c r="B4875" i="4"/>
  <c r="C4875" i="4"/>
  <c r="D4875" i="4"/>
  <c r="E4875" i="4"/>
  <c r="F4875" i="4"/>
  <c r="S4875" i="4"/>
  <c r="N4875" i="4"/>
  <c r="D4866" i="1"/>
  <c r="B4876" i="4"/>
  <c r="C4876" i="4"/>
  <c r="D4876" i="4"/>
  <c r="E4876" i="4"/>
  <c r="F4876" i="4"/>
  <c r="S4876" i="4"/>
  <c r="N4876" i="4"/>
  <c r="D4867" i="1"/>
  <c r="B4877" i="4"/>
  <c r="C4877" i="4"/>
  <c r="D4877" i="4"/>
  <c r="E4877" i="4"/>
  <c r="F4877" i="4"/>
  <c r="S4877" i="4"/>
  <c r="N4877" i="4"/>
  <c r="D4868" i="1"/>
  <c r="B4878" i="4"/>
  <c r="C4878" i="4"/>
  <c r="D4878" i="4"/>
  <c r="E4878" i="4"/>
  <c r="F4878" i="4"/>
  <c r="S4878" i="4"/>
  <c r="N4878" i="4"/>
  <c r="D4869" i="1"/>
  <c r="B4879" i="4"/>
  <c r="C4879" i="4"/>
  <c r="D4879" i="4"/>
  <c r="E4879" i="4"/>
  <c r="F4879" i="4"/>
  <c r="S4879" i="4"/>
  <c r="N4879" i="4"/>
  <c r="D4870" i="1"/>
  <c r="B4880" i="4"/>
  <c r="C4880" i="4"/>
  <c r="D4880" i="4"/>
  <c r="E4880" i="4"/>
  <c r="F4880" i="4"/>
  <c r="S4880" i="4"/>
  <c r="N4880" i="4"/>
  <c r="D4871" i="1"/>
  <c r="B4881" i="4"/>
  <c r="C4881" i="4"/>
  <c r="D4881" i="4"/>
  <c r="E4881" i="4"/>
  <c r="F4881" i="4"/>
  <c r="S4881" i="4"/>
  <c r="N4881" i="4"/>
  <c r="D4872" i="1"/>
  <c r="B4882" i="4"/>
  <c r="C4882" i="4"/>
  <c r="D4882" i="4"/>
  <c r="E4882" i="4"/>
  <c r="F4882" i="4"/>
  <c r="S4882" i="4"/>
  <c r="N4882" i="4"/>
  <c r="D4873" i="1"/>
  <c r="B4883" i="4"/>
  <c r="C4883" i="4"/>
  <c r="D4883" i="4"/>
  <c r="E4883" i="4"/>
  <c r="F4883" i="4"/>
  <c r="S4883" i="4"/>
  <c r="N4883" i="4"/>
  <c r="D4874" i="1"/>
  <c r="B4884" i="4"/>
  <c r="C4884" i="4"/>
  <c r="D4884" i="4"/>
  <c r="E4884" i="4"/>
  <c r="F4884" i="4"/>
  <c r="S4884" i="4"/>
  <c r="N4884" i="4"/>
  <c r="D4875" i="1"/>
  <c r="B4885" i="4"/>
  <c r="C4885" i="4"/>
  <c r="D4885" i="4"/>
  <c r="E4885" i="4"/>
  <c r="F4885" i="4"/>
  <c r="S4885" i="4"/>
  <c r="N4885" i="4"/>
  <c r="D4876" i="1"/>
  <c r="B4886" i="4"/>
  <c r="C4886" i="4"/>
  <c r="D4886" i="4"/>
  <c r="E4886" i="4"/>
  <c r="F4886" i="4"/>
  <c r="S4886" i="4"/>
  <c r="N4886" i="4"/>
  <c r="D4877" i="1"/>
  <c r="B4887" i="4"/>
  <c r="C4887" i="4"/>
  <c r="D4887" i="4"/>
  <c r="E4887" i="4"/>
  <c r="F4887" i="4"/>
  <c r="S4887" i="4"/>
  <c r="N4887" i="4"/>
  <c r="D4878" i="1"/>
  <c r="B4888" i="4"/>
  <c r="C4888" i="4"/>
  <c r="D4888" i="4"/>
  <c r="E4888" i="4"/>
  <c r="F4888" i="4"/>
  <c r="S4888" i="4"/>
  <c r="N4888" i="4"/>
  <c r="D4879" i="1"/>
  <c r="B4889" i="4"/>
  <c r="C4889" i="4"/>
  <c r="D4889" i="4"/>
  <c r="E4889" i="4"/>
  <c r="F4889" i="4"/>
  <c r="S4889" i="4"/>
  <c r="N4889" i="4"/>
  <c r="D4880" i="1"/>
  <c r="B4890" i="4"/>
  <c r="C4890" i="4"/>
  <c r="D4890" i="4"/>
  <c r="E4890" i="4"/>
  <c r="F4890" i="4"/>
  <c r="S4890" i="4"/>
  <c r="N4890" i="4"/>
  <c r="D4881" i="1"/>
  <c r="B4891" i="4"/>
  <c r="C4891" i="4"/>
  <c r="D4891" i="4"/>
  <c r="E4891" i="4"/>
  <c r="F4891" i="4"/>
  <c r="S4891" i="4"/>
  <c r="N4891" i="4"/>
  <c r="D4882" i="1"/>
  <c r="B4892" i="4"/>
  <c r="C4892" i="4"/>
  <c r="D4892" i="4"/>
  <c r="E4892" i="4"/>
  <c r="F4892" i="4"/>
  <c r="S4892" i="4"/>
  <c r="N4892" i="4"/>
  <c r="D4883" i="1"/>
  <c r="B4893" i="4"/>
  <c r="C4893" i="4"/>
  <c r="D4893" i="4"/>
  <c r="E4893" i="4"/>
  <c r="F4893" i="4"/>
  <c r="S4893" i="4"/>
  <c r="N4893" i="4"/>
  <c r="D4884" i="1"/>
  <c r="B4894" i="4"/>
  <c r="C4894" i="4"/>
  <c r="D4894" i="4"/>
  <c r="E4894" i="4"/>
  <c r="F4894" i="4"/>
  <c r="S4894" i="4"/>
  <c r="N4894" i="4"/>
  <c r="D4885" i="1"/>
  <c r="B4895" i="4"/>
  <c r="C4895" i="4"/>
  <c r="D4895" i="4"/>
  <c r="E4895" i="4"/>
  <c r="F4895" i="4"/>
  <c r="S4895" i="4"/>
  <c r="N4895" i="4"/>
  <c r="D4886" i="1"/>
  <c r="B4896" i="4"/>
  <c r="C4896" i="4"/>
  <c r="D4896" i="4"/>
  <c r="E4896" i="4"/>
  <c r="F4896" i="4"/>
  <c r="S4896" i="4"/>
  <c r="N4896" i="4"/>
  <c r="D4887" i="1"/>
  <c r="B4897" i="4"/>
  <c r="C4897" i="4"/>
  <c r="D4897" i="4"/>
  <c r="E4897" i="4"/>
  <c r="F4897" i="4"/>
  <c r="S4897" i="4"/>
  <c r="N4897" i="4"/>
  <c r="D4888" i="1"/>
  <c r="B4898" i="4"/>
  <c r="C4898" i="4"/>
  <c r="D4898" i="4"/>
  <c r="E4898" i="4"/>
  <c r="F4898" i="4"/>
  <c r="S4898" i="4"/>
  <c r="N4898" i="4"/>
  <c r="D4889" i="1"/>
  <c r="B4899" i="4"/>
  <c r="C4899" i="4"/>
  <c r="D4899" i="4"/>
  <c r="E4899" i="4"/>
  <c r="F4899" i="4"/>
  <c r="S4899" i="4"/>
  <c r="N4899" i="4"/>
  <c r="D4890" i="1"/>
  <c r="B4900" i="4"/>
  <c r="C4900" i="4"/>
  <c r="D4900" i="4"/>
  <c r="E4900" i="4"/>
  <c r="F4900" i="4"/>
  <c r="S4900" i="4"/>
  <c r="N4900" i="4"/>
  <c r="D4891" i="1"/>
  <c r="B4901" i="4"/>
  <c r="C4901" i="4"/>
  <c r="D4901" i="4"/>
  <c r="E4901" i="4"/>
  <c r="F4901" i="4"/>
  <c r="S4901" i="4"/>
  <c r="N4901" i="4"/>
  <c r="D4892" i="1"/>
  <c r="B4902" i="4"/>
  <c r="C4902" i="4"/>
  <c r="D4902" i="4"/>
  <c r="E4902" i="4"/>
  <c r="F4902" i="4"/>
  <c r="S4902" i="4"/>
  <c r="N4902" i="4"/>
  <c r="D4893" i="1"/>
  <c r="B4903" i="4"/>
  <c r="C4903" i="4"/>
  <c r="D4903" i="4"/>
  <c r="E4903" i="4"/>
  <c r="F4903" i="4"/>
  <c r="S4903" i="4"/>
  <c r="N4903" i="4"/>
  <c r="D4894" i="1"/>
  <c r="B4904" i="4"/>
  <c r="C4904" i="4"/>
  <c r="D4904" i="4"/>
  <c r="E4904" i="4"/>
  <c r="F4904" i="4"/>
  <c r="S4904" i="4"/>
  <c r="N4904" i="4"/>
  <c r="D4895" i="1"/>
  <c r="B4905" i="4"/>
  <c r="C4905" i="4"/>
  <c r="D4905" i="4"/>
  <c r="E4905" i="4"/>
  <c r="F4905" i="4"/>
  <c r="S4905" i="4"/>
  <c r="N4905" i="4"/>
  <c r="D4896" i="1"/>
  <c r="B4906" i="4"/>
  <c r="C4906" i="4"/>
  <c r="D4906" i="4"/>
  <c r="E4906" i="4"/>
  <c r="F4906" i="4"/>
  <c r="S4906" i="4"/>
  <c r="N4906" i="4"/>
  <c r="D4897" i="1"/>
  <c r="B4907" i="4"/>
  <c r="C4907" i="4"/>
  <c r="D4907" i="4"/>
  <c r="E4907" i="4"/>
  <c r="F4907" i="4"/>
  <c r="S4907" i="4"/>
  <c r="N4907" i="4"/>
  <c r="D4898" i="1"/>
  <c r="B4908" i="4"/>
  <c r="C4908" i="4"/>
  <c r="D4908" i="4"/>
  <c r="E4908" i="4"/>
  <c r="F4908" i="4"/>
  <c r="S4908" i="4"/>
  <c r="N4908" i="4"/>
  <c r="D4899" i="1"/>
  <c r="B4909" i="4"/>
  <c r="C4909" i="4"/>
  <c r="D4909" i="4"/>
  <c r="E4909" i="4"/>
  <c r="F4909" i="4"/>
  <c r="S4909" i="4"/>
  <c r="N4909" i="4"/>
  <c r="D4900" i="1"/>
  <c r="B4910" i="4"/>
  <c r="C4910" i="4"/>
  <c r="D4910" i="4"/>
  <c r="E4910" i="4"/>
  <c r="F4910" i="4"/>
  <c r="S4910" i="4"/>
  <c r="N4910" i="4"/>
  <c r="D4901" i="1"/>
  <c r="B4911" i="4"/>
  <c r="C4911" i="4"/>
  <c r="D4911" i="4"/>
  <c r="E4911" i="4"/>
  <c r="F4911" i="4"/>
  <c r="S4911" i="4"/>
  <c r="N4911" i="4"/>
  <c r="D4902" i="1"/>
  <c r="B4912" i="4"/>
  <c r="C4912" i="4"/>
  <c r="D4912" i="4"/>
  <c r="E4912" i="4"/>
  <c r="F4912" i="4"/>
  <c r="S4912" i="4"/>
  <c r="N4912" i="4"/>
  <c r="D4903" i="1"/>
  <c r="B4913" i="4"/>
  <c r="C4913" i="4"/>
  <c r="D4913" i="4"/>
  <c r="E4913" i="4"/>
  <c r="F4913" i="4"/>
  <c r="S4913" i="4"/>
  <c r="N4913" i="4"/>
  <c r="D4904" i="1"/>
  <c r="B4914" i="4"/>
  <c r="C4914" i="4"/>
  <c r="D4914" i="4"/>
  <c r="E4914" i="4"/>
  <c r="F4914" i="4"/>
  <c r="S4914" i="4"/>
  <c r="N4914" i="4"/>
  <c r="D4905" i="1"/>
  <c r="B4915" i="4"/>
  <c r="C4915" i="4"/>
  <c r="D4915" i="4"/>
  <c r="E4915" i="4"/>
  <c r="F4915" i="4"/>
  <c r="S4915" i="4"/>
  <c r="N4915" i="4"/>
  <c r="D4906" i="1"/>
  <c r="B4916" i="4"/>
  <c r="C4916" i="4"/>
  <c r="D4916" i="4"/>
  <c r="E4916" i="4"/>
  <c r="F4916" i="4"/>
  <c r="S4916" i="4"/>
  <c r="N4916" i="4"/>
  <c r="D4907" i="1"/>
  <c r="B4917" i="4"/>
  <c r="C4917" i="4"/>
  <c r="D4917" i="4"/>
  <c r="E4917" i="4"/>
  <c r="F4917" i="4"/>
  <c r="S4917" i="4"/>
  <c r="N4917" i="4"/>
  <c r="D4908" i="1"/>
  <c r="B4918" i="4"/>
  <c r="C4918" i="4"/>
  <c r="D4918" i="4"/>
  <c r="E4918" i="4"/>
  <c r="F4918" i="4"/>
  <c r="S4918" i="4"/>
  <c r="N4918" i="4"/>
  <c r="D4909" i="1"/>
  <c r="B4919" i="4"/>
  <c r="C4919" i="4"/>
  <c r="D4919" i="4"/>
  <c r="E4919" i="4"/>
  <c r="F4919" i="4"/>
  <c r="S4919" i="4"/>
  <c r="N4919" i="4"/>
  <c r="D4910" i="1"/>
  <c r="B4920" i="4"/>
  <c r="C4920" i="4"/>
  <c r="D4920" i="4"/>
  <c r="E4920" i="4"/>
  <c r="F4920" i="4"/>
  <c r="S4920" i="4"/>
  <c r="N4920" i="4"/>
  <c r="D4911" i="1"/>
  <c r="B4921" i="4"/>
  <c r="C4921" i="4"/>
  <c r="D4921" i="4"/>
  <c r="E4921" i="4"/>
  <c r="F4921" i="4"/>
  <c r="S4921" i="4"/>
  <c r="N4921" i="4"/>
  <c r="D4912" i="1"/>
  <c r="B4922" i="4"/>
  <c r="C4922" i="4"/>
  <c r="D4922" i="4"/>
  <c r="E4922" i="4"/>
  <c r="F4922" i="4"/>
  <c r="S4922" i="4"/>
  <c r="N4922" i="4"/>
  <c r="D4913" i="1"/>
  <c r="B4923" i="4"/>
  <c r="C4923" i="4"/>
  <c r="D4923" i="4"/>
  <c r="E4923" i="4"/>
  <c r="F4923" i="4"/>
  <c r="S4923" i="4"/>
  <c r="N4923" i="4"/>
  <c r="D4914" i="1"/>
  <c r="B4924" i="4"/>
  <c r="C4924" i="4"/>
  <c r="D4924" i="4"/>
  <c r="E4924" i="4"/>
  <c r="F4924" i="4"/>
  <c r="S4924" i="4"/>
  <c r="N4924" i="4"/>
  <c r="D4915" i="1"/>
  <c r="B4925" i="4"/>
  <c r="C4925" i="4"/>
  <c r="D4925" i="4"/>
  <c r="E4925" i="4"/>
  <c r="F4925" i="4"/>
  <c r="S4925" i="4"/>
  <c r="N4925" i="4"/>
  <c r="D4916" i="1"/>
  <c r="B4926" i="4"/>
  <c r="C4926" i="4"/>
  <c r="D4926" i="4"/>
  <c r="E4926" i="4"/>
  <c r="F4926" i="4"/>
  <c r="S4926" i="4"/>
  <c r="N4926" i="4"/>
  <c r="D4917" i="1"/>
  <c r="B4927" i="4"/>
  <c r="C4927" i="4"/>
  <c r="D4927" i="4"/>
  <c r="E4927" i="4"/>
  <c r="F4927" i="4"/>
  <c r="S4927" i="4"/>
  <c r="N4927" i="4"/>
  <c r="D4918" i="1"/>
  <c r="B4928" i="4"/>
  <c r="C4928" i="4"/>
  <c r="D4928" i="4"/>
  <c r="E4928" i="4"/>
  <c r="F4928" i="4"/>
  <c r="S4928" i="4"/>
  <c r="N4928" i="4"/>
  <c r="D4919" i="1"/>
  <c r="B4929" i="4"/>
  <c r="C4929" i="4"/>
  <c r="D4929" i="4"/>
  <c r="E4929" i="4"/>
  <c r="F4929" i="4"/>
  <c r="S4929" i="4"/>
  <c r="N4929" i="4"/>
  <c r="D4920" i="1"/>
  <c r="B4930" i="4"/>
  <c r="C4930" i="4"/>
  <c r="D4930" i="4"/>
  <c r="E4930" i="4"/>
  <c r="F4930" i="4"/>
  <c r="S4930" i="4"/>
  <c r="N4930" i="4"/>
  <c r="D4921" i="1"/>
  <c r="B4931" i="4"/>
  <c r="C4931" i="4"/>
  <c r="D4931" i="4"/>
  <c r="E4931" i="4"/>
  <c r="F4931" i="4"/>
  <c r="S4931" i="4"/>
  <c r="N4931" i="4"/>
  <c r="D4922" i="1"/>
  <c r="B4932" i="4"/>
  <c r="C4932" i="4"/>
  <c r="D4932" i="4"/>
  <c r="E4932" i="4"/>
  <c r="F4932" i="4"/>
  <c r="S4932" i="4"/>
  <c r="N4932" i="4"/>
  <c r="D4923" i="1"/>
  <c r="B4933" i="4"/>
  <c r="C4933" i="4"/>
  <c r="D4933" i="4"/>
  <c r="E4933" i="4"/>
  <c r="F4933" i="4"/>
  <c r="S4933" i="4"/>
  <c r="N4933" i="4"/>
  <c r="D4924" i="1"/>
  <c r="B4934" i="4"/>
  <c r="C4934" i="4"/>
  <c r="D4934" i="4"/>
  <c r="E4934" i="4"/>
  <c r="F4934" i="4"/>
  <c r="S4934" i="4"/>
  <c r="N4934" i="4"/>
  <c r="D4925" i="1"/>
  <c r="B4935" i="4"/>
  <c r="C4935" i="4"/>
  <c r="D4935" i="4"/>
  <c r="E4935" i="4"/>
  <c r="F4935" i="4"/>
  <c r="S4935" i="4"/>
  <c r="N4935" i="4"/>
  <c r="D4926" i="1"/>
  <c r="B4936" i="4"/>
  <c r="C4936" i="4"/>
  <c r="D4936" i="4"/>
  <c r="E4936" i="4"/>
  <c r="F4936" i="4"/>
  <c r="S4936" i="4"/>
  <c r="N4936" i="4"/>
  <c r="D4927" i="1"/>
  <c r="B4937" i="4"/>
  <c r="C4937" i="4"/>
  <c r="D4937" i="4"/>
  <c r="E4937" i="4"/>
  <c r="F4937" i="4"/>
  <c r="S4937" i="4"/>
  <c r="N4937" i="4"/>
  <c r="D4928" i="1"/>
  <c r="B4938" i="4"/>
  <c r="C4938" i="4"/>
  <c r="D4938" i="4"/>
  <c r="E4938" i="4"/>
  <c r="F4938" i="4"/>
  <c r="S4938" i="4"/>
  <c r="N4938" i="4"/>
  <c r="D4929" i="1"/>
  <c r="B4939" i="4"/>
  <c r="C4939" i="4"/>
  <c r="D4939" i="4"/>
  <c r="E4939" i="4"/>
  <c r="F4939" i="4"/>
  <c r="S4939" i="4"/>
  <c r="N4939" i="4"/>
  <c r="D4930" i="1"/>
  <c r="B4940" i="4"/>
  <c r="C4940" i="4"/>
  <c r="D4940" i="4"/>
  <c r="E4940" i="4"/>
  <c r="F4940" i="4"/>
  <c r="S4940" i="4"/>
  <c r="N4940" i="4"/>
  <c r="D4931" i="1"/>
  <c r="B4941" i="4"/>
  <c r="C4941" i="4"/>
  <c r="D4941" i="4"/>
  <c r="E4941" i="4"/>
  <c r="F4941" i="4"/>
  <c r="S4941" i="4"/>
  <c r="N4941" i="4"/>
  <c r="D4932" i="1"/>
  <c r="B4942" i="4"/>
  <c r="C4942" i="4"/>
  <c r="D4942" i="4"/>
  <c r="E4942" i="4"/>
  <c r="F4942" i="4"/>
  <c r="S4942" i="4"/>
  <c r="N4942" i="4"/>
  <c r="D4933" i="1"/>
  <c r="B4943" i="4"/>
  <c r="C4943" i="4"/>
  <c r="D4943" i="4"/>
  <c r="E4943" i="4"/>
  <c r="F4943" i="4"/>
  <c r="S4943" i="4"/>
  <c r="N4943" i="4"/>
  <c r="D4934" i="1"/>
  <c r="B4944" i="4"/>
  <c r="C4944" i="4"/>
  <c r="D4944" i="4"/>
  <c r="E4944" i="4"/>
  <c r="F4944" i="4"/>
  <c r="S4944" i="4"/>
  <c r="N4944" i="4"/>
  <c r="D4935" i="1"/>
  <c r="B4945" i="4"/>
  <c r="C4945" i="4"/>
  <c r="D4945" i="4"/>
  <c r="E4945" i="4"/>
  <c r="F4945" i="4"/>
  <c r="S4945" i="4"/>
  <c r="N4945" i="4"/>
  <c r="D4936" i="1"/>
  <c r="B4946" i="4"/>
  <c r="C4946" i="4"/>
  <c r="D4946" i="4"/>
  <c r="E4946" i="4"/>
  <c r="F4946" i="4"/>
  <c r="S4946" i="4"/>
  <c r="N4946" i="4"/>
  <c r="D4937" i="1"/>
  <c r="B4947" i="4"/>
  <c r="C4947" i="4"/>
  <c r="D4947" i="4"/>
  <c r="E4947" i="4"/>
  <c r="F4947" i="4"/>
  <c r="S4947" i="4"/>
  <c r="N4947" i="4"/>
  <c r="D4938" i="1"/>
  <c r="B4948" i="4"/>
  <c r="C4948" i="4"/>
  <c r="D4948" i="4"/>
  <c r="E4948" i="4"/>
  <c r="F4948" i="4"/>
  <c r="S4948" i="4"/>
  <c r="N4948" i="4"/>
  <c r="D4939" i="1"/>
  <c r="B4949" i="4"/>
  <c r="C4949" i="4"/>
  <c r="D4949" i="4"/>
  <c r="E4949" i="4"/>
  <c r="F4949" i="4"/>
  <c r="S4949" i="4"/>
  <c r="N4949" i="4"/>
  <c r="D4940" i="1"/>
  <c r="B4950" i="4"/>
  <c r="C4950" i="4"/>
  <c r="D4950" i="4"/>
  <c r="E4950" i="4"/>
  <c r="F4950" i="4"/>
  <c r="S4950" i="4"/>
  <c r="N4950" i="4"/>
  <c r="D4941" i="1"/>
  <c r="B4951" i="4"/>
  <c r="C4951" i="4"/>
  <c r="D4951" i="4"/>
  <c r="E4951" i="4"/>
  <c r="F4951" i="4"/>
  <c r="S4951" i="4"/>
  <c r="N4951" i="4"/>
  <c r="D4942" i="1"/>
  <c r="B4952" i="4"/>
  <c r="C4952" i="4"/>
  <c r="D4952" i="4"/>
  <c r="E4952" i="4"/>
  <c r="F4952" i="4"/>
  <c r="S4952" i="4"/>
  <c r="N4952" i="4"/>
  <c r="D4943" i="1"/>
  <c r="B4953" i="4"/>
  <c r="C4953" i="4"/>
  <c r="D4953" i="4"/>
  <c r="E4953" i="4"/>
  <c r="F4953" i="4"/>
  <c r="S4953" i="4"/>
  <c r="N4953" i="4"/>
  <c r="D4944" i="1"/>
  <c r="B4954" i="4"/>
  <c r="C4954" i="4"/>
  <c r="D4954" i="4"/>
  <c r="E4954" i="4"/>
  <c r="F4954" i="4"/>
  <c r="S4954" i="4"/>
  <c r="N4954" i="4"/>
  <c r="D4945" i="1"/>
  <c r="B4955" i="4"/>
  <c r="C4955" i="4"/>
  <c r="D4955" i="4"/>
  <c r="E4955" i="4"/>
  <c r="F4955" i="4"/>
  <c r="S4955" i="4"/>
  <c r="N4955" i="4"/>
  <c r="D4946" i="1"/>
  <c r="B4956" i="4"/>
  <c r="C4956" i="4"/>
  <c r="D4956" i="4"/>
  <c r="E4956" i="4"/>
  <c r="F4956" i="4"/>
  <c r="S4956" i="4"/>
  <c r="N4956" i="4"/>
  <c r="D4947" i="1"/>
  <c r="B4957" i="4"/>
  <c r="C4957" i="4"/>
  <c r="D4957" i="4"/>
  <c r="E4957" i="4"/>
  <c r="F4957" i="4"/>
  <c r="S4957" i="4"/>
  <c r="N4957" i="4"/>
  <c r="D4948" i="1"/>
  <c r="B4958" i="4"/>
  <c r="C4958" i="4"/>
  <c r="D4958" i="4"/>
  <c r="E4958" i="4"/>
  <c r="F4958" i="4"/>
  <c r="S4958" i="4"/>
  <c r="N4958" i="4"/>
  <c r="D4949" i="1"/>
  <c r="B4959" i="4"/>
  <c r="C4959" i="4"/>
  <c r="D4959" i="4"/>
  <c r="E4959" i="4"/>
  <c r="F4959" i="4"/>
  <c r="S4959" i="4"/>
  <c r="N4959" i="4"/>
  <c r="D4950" i="1"/>
  <c r="B4960" i="4"/>
  <c r="C4960" i="4"/>
  <c r="D4960" i="4"/>
  <c r="E4960" i="4"/>
  <c r="F4960" i="4"/>
  <c r="S4960" i="4"/>
  <c r="N4960" i="4"/>
  <c r="D4951" i="1"/>
  <c r="B4961" i="4"/>
  <c r="C4961" i="4"/>
  <c r="D4961" i="4"/>
  <c r="E4961" i="4"/>
  <c r="F4961" i="4"/>
  <c r="S4961" i="4"/>
  <c r="N4961" i="4"/>
  <c r="D4952" i="1"/>
  <c r="B4962" i="4"/>
  <c r="C4962" i="4"/>
  <c r="D4962" i="4"/>
  <c r="E4962" i="4"/>
  <c r="F4962" i="4"/>
  <c r="S4962" i="4"/>
  <c r="N4962" i="4"/>
  <c r="D4953" i="1"/>
  <c r="B4963" i="4"/>
  <c r="C4963" i="4"/>
  <c r="D4963" i="4"/>
  <c r="E4963" i="4"/>
  <c r="F4963" i="4"/>
  <c r="S4963" i="4"/>
  <c r="N4963" i="4"/>
  <c r="D4954" i="1"/>
  <c r="B4964" i="4"/>
  <c r="C4964" i="4"/>
  <c r="D4964" i="4"/>
  <c r="E4964" i="4"/>
  <c r="F4964" i="4"/>
  <c r="S4964" i="4"/>
  <c r="N4964" i="4"/>
  <c r="D4955" i="1"/>
  <c r="B4965" i="4"/>
  <c r="C4965" i="4"/>
  <c r="D4965" i="4"/>
  <c r="E4965" i="4"/>
  <c r="F4965" i="4"/>
  <c r="S4965" i="4"/>
  <c r="N4965" i="4"/>
  <c r="D4956" i="1"/>
  <c r="B4966" i="4"/>
  <c r="C4966" i="4"/>
  <c r="D4966" i="4"/>
  <c r="E4966" i="4"/>
  <c r="F4966" i="4"/>
  <c r="S4966" i="4"/>
  <c r="N4966" i="4"/>
  <c r="D4957" i="1"/>
  <c r="B4967" i="4"/>
  <c r="C4967" i="4"/>
  <c r="D4967" i="4"/>
  <c r="E4967" i="4"/>
  <c r="F4967" i="4"/>
  <c r="S4967" i="4"/>
  <c r="N4967" i="4"/>
  <c r="D4958" i="1"/>
  <c r="B4968" i="4"/>
  <c r="C4968" i="4"/>
  <c r="D4968" i="4"/>
  <c r="E4968" i="4"/>
  <c r="F4968" i="4"/>
  <c r="S4968" i="4"/>
  <c r="N4968" i="4"/>
  <c r="D4959" i="1"/>
  <c r="B4969" i="4"/>
  <c r="C4969" i="4"/>
  <c r="D4969" i="4"/>
  <c r="E4969" i="4"/>
  <c r="F4969" i="4"/>
  <c r="S4969" i="4"/>
  <c r="N4969" i="4"/>
  <c r="D4960" i="1"/>
  <c r="B4970" i="4"/>
  <c r="C4970" i="4"/>
  <c r="D4970" i="4"/>
  <c r="E4970" i="4"/>
  <c r="F4970" i="4"/>
  <c r="S4970" i="4"/>
  <c r="N4970" i="4"/>
  <c r="D4961" i="1"/>
  <c r="B4971" i="4"/>
  <c r="C4971" i="4"/>
  <c r="D4971" i="4"/>
  <c r="E4971" i="4"/>
  <c r="F4971" i="4"/>
  <c r="S4971" i="4"/>
  <c r="N4971" i="4"/>
  <c r="D4962" i="1"/>
  <c r="B4972" i="4"/>
  <c r="C4972" i="4"/>
  <c r="D4972" i="4"/>
  <c r="E4972" i="4"/>
  <c r="F4972" i="4"/>
  <c r="S4972" i="4"/>
  <c r="N4972" i="4"/>
  <c r="D4963" i="1"/>
  <c r="B4973" i="4"/>
  <c r="C4973" i="4"/>
  <c r="D4973" i="4"/>
  <c r="E4973" i="4"/>
  <c r="F4973" i="4"/>
  <c r="S4973" i="4"/>
  <c r="N4973" i="4"/>
  <c r="D4964" i="1"/>
  <c r="B4974" i="4"/>
  <c r="C4974" i="4"/>
  <c r="D4974" i="4"/>
  <c r="E4974" i="4"/>
  <c r="F4974" i="4"/>
  <c r="S4974" i="4"/>
  <c r="N4974" i="4"/>
  <c r="D4965" i="1"/>
  <c r="B4975" i="4"/>
  <c r="C4975" i="4"/>
  <c r="D4975" i="4"/>
  <c r="E4975" i="4"/>
  <c r="F4975" i="4"/>
  <c r="S4975" i="4"/>
  <c r="N4975" i="4"/>
  <c r="D4966" i="1"/>
  <c r="B4976" i="4"/>
  <c r="C4976" i="4"/>
  <c r="D4976" i="4"/>
  <c r="E4976" i="4"/>
  <c r="F4976" i="4"/>
  <c r="S4976" i="4"/>
  <c r="N4976" i="4"/>
  <c r="D4967" i="1"/>
  <c r="B4977" i="4"/>
  <c r="C4977" i="4"/>
  <c r="D4977" i="4"/>
  <c r="E4977" i="4"/>
  <c r="F4977" i="4"/>
  <c r="S4977" i="4"/>
  <c r="N4977" i="4"/>
  <c r="D4968" i="1"/>
  <c r="B4978" i="4"/>
  <c r="C4978" i="4"/>
  <c r="D4978" i="4"/>
  <c r="E4978" i="4"/>
  <c r="F4978" i="4"/>
  <c r="S4978" i="4"/>
  <c r="N4978" i="4"/>
  <c r="D4969" i="1"/>
  <c r="B4979" i="4"/>
  <c r="C4979" i="4"/>
  <c r="D4979" i="4"/>
  <c r="E4979" i="4"/>
  <c r="F4979" i="4"/>
  <c r="S4979" i="4"/>
  <c r="N4979" i="4"/>
  <c r="D4970" i="1"/>
  <c r="B4980" i="4"/>
  <c r="C4980" i="4"/>
  <c r="D4980" i="4"/>
  <c r="E4980" i="4"/>
  <c r="F4980" i="4"/>
  <c r="S4980" i="4"/>
  <c r="N4980" i="4"/>
  <c r="D4971" i="1"/>
  <c r="B4981" i="4"/>
  <c r="C4981" i="4"/>
  <c r="D4981" i="4"/>
  <c r="E4981" i="4"/>
  <c r="F4981" i="4"/>
  <c r="S4981" i="4"/>
  <c r="N4981" i="4"/>
  <c r="D4972" i="1"/>
  <c r="B4982" i="4"/>
  <c r="C4982" i="4"/>
  <c r="D4982" i="4"/>
  <c r="E4982" i="4"/>
  <c r="F4982" i="4"/>
  <c r="S4982" i="4"/>
  <c r="N4982" i="4"/>
  <c r="D4973" i="1"/>
  <c r="B4983" i="4"/>
  <c r="C4983" i="4"/>
  <c r="D4983" i="4"/>
  <c r="E4983" i="4"/>
  <c r="F4983" i="4"/>
  <c r="S4983" i="4"/>
  <c r="N4983" i="4"/>
  <c r="D4974" i="1"/>
  <c r="B4984" i="4"/>
  <c r="C4984" i="4"/>
  <c r="D4984" i="4"/>
  <c r="E4984" i="4"/>
  <c r="F4984" i="4"/>
  <c r="S4984" i="4"/>
  <c r="N4984" i="4"/>
  <c r="D4975" i="1"/>
  <c r="B4985" i="4"/>
  <c r="C4985" i="4"/>
  <c r="D4985" i="4"/>
  <c r="E4985" i="4"/>
  <c r="F4985" i="4"/>
  <c r="S4985" i="4"/>
  <c r="N4985" i="4"/>
  <c r="D4976" i="1"/>
  <c r="B4986" i="4"/>
  <c r="C4986" i="4"/>
  <c r="D4986" i="4"/>
  <c r="E4986" i="4"/>
  <c r="F4986" i="4"/>
  <c r="S4986" i="4"/>
  <c r="N4986" i="4"/>
  <c r="D4977" i="1"/>
  <c r="B4987" i="4"/>
  <c r="C4987" i="4"/>
  <c r="D4987" i="4"/>
  <c r="E4987" i="4"/>
  <c r="F4987" i="4"/>
  <c r="S4987" i="4"/>
  <c r="N4987" i="4"/>
  <c r="D4978" i="1"/>
  <c r="B4988" i="4"/>
  <c r="C4988" i="4"/>
  <c r="D4988" i="4"/>
  <c r="E4988" i="4"/>
  <c r="F4988" i="4"/>
  <c r="S4988" i="4"/>
  <c r="N4988" i="4"/>
  <c r="D4979" i="1"/>
  <c r="B4989" i="4"/>
  <c r="C4989" i="4"/>
  <c r="D4989" i="4"/>
  <c r="E4989" i="4"/>
  <c r="F4989" i="4"/>
  <c r="S4989" i="4"/>
  <c r="N4989" i="4"/>
  <c r="D4980" i="1"/>
  <c r="B4990" i="4"/>
  <c r="C4990" i="4"/>
  <c r="D4990" i="4"/>
  <c r="E4990" i="4"/>
  <c r="F4990" i="4"/>
  <c r="S4990" i="4"/>
  <c r="N4990" i="4"/>
  <c r="D4981" i="1"/>
  <c r="B4991" i="4"/>
  <c r="C4991" i="4"/>
  <c r="D4991" i="4"/>
  <c r="E4991" i="4"/>
  <c r="F4991" i="4"/>
  <c r="S4991" i="4"/>
  <c r="N4991" i="4"/>
  <c r="D4982" i="1"/>
  <c r="B4992" i="4"/>
  <c r="C4992" i="4"/>
  <c r="D4992" i="4"/>
  <c r="E4992" i="4"/>
  <c r="F4992" i="4"/>
  <c r="S4992" i="4"/>
  <c r="N4992" i="4"/>
  <c r="D4983" i="1"/>
  <c r="B4993" i="4"/>
  <c r="C4993" i="4"/>
  <c r="D4993" i="4"/>
  <c r="E4993" i="4"/>
  <c r="F4993" i="4"/>
  <c r="S4993" i="4"/>
  <c r="N4993" i="4"/>
  <c r="D4984" i="1"/>
  <c r="B4994" i="4"/>
  <c r="C4994" i="4"/>
  <c r="D4994" i="4"/>
  <c r="E4994" i="4"/>
  <c r="F4994" i="4"/>
  <c r="S4994" i="4"/>
  <c r="N4994" i="4"/>
  <c r="D4985" i="1"/>
  <c r="B4995" i="4"/>
  <c r="C4995" i="4"/>
  <c r="D4995" i="4"/>
  <c r="E4995" i="4"/>
  <c r="F4995" i="4"/>
  <c r="S4995" i="4"/>
  <c r="N4995" i="4"/>
  <c r="D4986" i="1"/>
  <c r="B4996" i="4"/>
  <c r="C4996" i="4"/>
  <c r="D4996" i="4"/>
  <c r="E4996" i="4"/>
  <c r="F4996" i="4"/>
  <c r="S4996" i="4"/>
  <c r="N4996" i="4"/>
  <c r="D4987" i="1"/>
  <c r="B4997" i="4"/>
  <c r="C4997" i="4"/>
  <c r="D4997" i="4"/>
  <c r="E4997" i="4"/>
  <c r="F4997" i="4"/>
  <c r="S4997" i="4"/>
  <c r="N4997" i="4"/>
  <c r="D4988" i="1"/>
  <c r="B4998" i="4"/>
  <c r="C4998" i="4"/>
  <c r="D4998" i="4"/>
  <c r="E4998" i="4"/>
  <c r="F4998" i="4"/>
  <c r="S4998" i="4"/>
  <c r="N4998" i="4"/>
  <c r="D4989" i="1"/>
  <c r="B4999" i="4"/>
  <c r="C4999" i="4"/>
  <c r="D4999" i="4"/>
  <c r="E4999" i="4"/>
  <c r="F4999" i="4"/>
  <c r="S4999" i="4"/>
  <c r="N4999" i="4"/>
  <c r="D4990" i="1"/>
  <c r="B5000" i="4"/>
  <c r="C5000" i="4"/>
  <c r="D5000" i="4"/>
  <c r="E5000" i="4"/>
  <c r="F5000" i="4"/>
  <c r="S5000" i="4"/>
  <c r="N5000" i="4"/>
  <c r="D4991" i="1"/>
  <c r="B5001" i="4"/>
  <c r="C5001" i="4"/>
  <c r="D5001" i="4"/>
  <c r="E5001" i="4"/>
  <c r="F5001" i="4"/>
  <c r="S5001" i="4"/>
  <c r="N5001" i="4"/>
  <c r="D4992" i="1"/>
  <c r="B5002" i="4"/>
  <c r="C5002" i="4"/>
  <c r="D5002" i="4"/>
  <c r="E5002" i="4"/>
  <c r="F5002" i="4"/>
  <c r="S5002" i="4"/>
  <c r="N5002" i="4"/>
  <c r="D4993" i="1"/>
  <c r="B5003" i="4"/>
  <c r="C5003" i="4"/>
  <c r="D5003" i="4"/>
  <c r="E5003" i="4"/>
  <c r="F5003" i="4"/>
  <c r="S5003" i="4"/>
  <c r="N5003" i="4"/>
  <c r="D4994" i="1"/>
  <c r="B5004" i="4"/>
  <c r="C5004" i="4"/>
  <c r="D5004" i="4"/>
  <c r="E5004" i="4"/>
  <c r="F5004" i="4"/>
  <c r="S5004" i="4"/>
  <c r="N5004" i="4"/>
  <c r="D4995" i="1"/>
  <c r="B5005" i="4"/>
  <c r="C5005" i="4"/>
  <c r="D5005" i="4"/>
  <c r="E5005" i="4"/>
  <c r="F5005" i="4"/>
  <c r="S5005" i="4"/>
  <c r="N5005" i="4"/>
  <c r="D4996" i="1"/>
  <c r="B5006" i="4"/>
  <c r="C5006" i="4"/>
  <c r="D5006" i="4"/>
  <c r="E5006" i="4"/>
  <c r="F5006" i="4"/>
  <c r="S5006" i="4"/>
  <c r="N5006" i="4"/>
  <c r="D4997" i="1"/>
  <c r="B5007" i="4"/>
  <c r="C5007" i="4"/>
  <c r="D5007" i="4"/>
  <c r="E5007" i="4"/>
  <c r="F5007" i="4"/>
  <c r="S5007" i="4"/>
  <c r="N5007" i="4"/>
  <c r="D4998" i="1"/>
  <c r="B5008" i="4"/>
  <c r="C5008" i="4"/>
  <c r="D5008" i="4"/>
  <c r="E5008" i="4"/>
  <c r="F5008" i="4"/>
  <c r="S5008" i="4"/>
  <c r="N5008" i="4"/>
  <c r="D4999" i="1"/>
  <c r="B5009" i="4"/>
  <c r="C5009" i="4"/>
  <c r="D5009" i="4"/>
  <c r="E5009" i="4"/>
  <c r="F5009" i="4"/>
  <c r="S5009" i="4"/>
  <c r="N5009" i="4"/>
  <c r="D5000" i="1"/>
  <c r="B5010" i="4"/>
  <c r="C5010" i="4"/>
  <c r="D5010" i="4"/>
  <c r="E5010" i="4"/>
  <c r="F5010" i="4"/>
  <c r="S5010" i="4"/>
  <c r="N5010" i="4"/>
  <c r="D5001" i="1"/>
  <c r="B5011" i="4"/>
  <c r="C5011" i="4"/>
  <c r="D5011" i="4"/>
  <c r="E5011" i="4"/>
  <c r="F5011" i="4"/>
  <c r="S5011" i="4"/>
  <c r="N5011" i="4"/>
  <c r="D5002" i="1"/>
  <c r="B5012" i="4"/>
  <c r="C5012" i="4"/>
  <c r="D5012" i="4"/>
  <c r="E5012" i="4"/>
  <c r="F5012" i="4"/>
  <c r="S5012" i="4"/>
  <c r="N5012" i="4"/>
  <c r="D5003" i="1"/>
  <c r="B5013" i="4"/>
  <c r="C5013" i="4"/>
  <c r="D5013" i="4"/>
  <c r="E5013" i="4"/>
  <c r="F5013" i="4"/>
  <c r="S5013" i="4"/>
  <c r="N5013" i="4"/>
  <c r="D5004" i="1"/>
  <c r="B5014" i="4"/>
  <c r="C5014" i="4"/>
  <c r="D5014" i="4"/>
  <c r="E5014" i="4"/>
  <c r="F5014" i="4"/>
  <c r="S5014" i="4"/>
  <c r="N5014" i="4"/>
  <c r="D5005" i="1"/>
  <c r="B5015" i="4"/>
  <c r="C5015" i="4"/>
  <c r="D5015" i="4"/>
  <c r="E5015" i="4"/>
  <c r="F5015" i="4"/>
  <c r="S5015" i="4"/>
  <c r="N5015" i="4"/>
  <c r="D5006" i="1"/>
  <c r="B5016" i="4"/>
  <c r="C5016" i="4"/>
  <c r="D5016" i="4"/>
  <c r="E5016" i="4"/>
  <c r="F5016" i="4"/>
  <c r="S5016" i="4"/>
  <c r="N5016" i="4"/>
  <c r="D5007" i="1"/>
  <c r="B5017" i="4"/>
  <c r="C5017" i="4"/>
  <c r="D5017" i="4"/>
  <c r="E5017" i="4"/>
  <c r="F5017" i="4"/>
  <c r="S5017" i="4"/>
  <c r="N5017" i="4"/>
  <c r="D5008" i="1"/>
  <c r="B5018" i="4"/>
  <c r="C5018" i="4"/>
  <c r="D5018" i="4"/>
  <c r="E5018" i="4"/>
  <c r="F5018" i="4"/>
  <c r="S5018" i="4"/>
  <c r="N5018" i="4"/>
  <c r="D5009" i="1"/>
  <c r="B5019" i="4"/>
  <c r="C5019" i="4"/>
  <c r="D5019" i="4"/>
  <c r="E5019" i="4"/>
  <c r="F5019" i="4"/>
  <c r="S5019" i="4"/>
  <c r="N5019" i="4"/>
  <c r="D5010" i="1"/>
  <c r="B5020" i="4"/>
  <c r="C5020" i="4"/>
  <c r="D5020" i="4"/>
  <c r="E5020" i="4"/>
  <c r="F5020" i="4"/>
  <c r="S5020" i="4"/>
  <c r="N5020" i="4"/>
  <c r="D5011" i="1"/>
  <c r="B5021" i="4"/>
  <c r="C5021" i="4"/>
  <c r="D5021" i="4"/>
  <c r="E5021" i="4"/>
  <c r="F5021" i="4"/>
  <c r="S5021" i="4"/>
  <c r="N5021" i="4"/>
  <c r="D5012" i="1"/>
  <c r="B5022" i="4"/>
  <c r="C5022" i="4"/>
  <c r="D5022" i="4"/>
  <c r="E5022" i="4"/>
  <c r="F5022" i="4"/>
  <c r="S5022" i="4"/>
  <c r="N5022" i="4"/>
  <c r="D5013" i="1"/>
  <c r="B5023" i="4"/>
  <c r="C5023" i="4"/>
  <c r="D5023" i="4"/>
  <c r="E5023" i="4"/>
  <c r="F5023" i="4"/>
  <c r="S5023" i="4"/>
  <c r="N5023" i="4"/>
  <c r="D5014" i="1"/>
  <c r="B5024" i="4"/>
  <c r="C5024" i="4"/>
  <c r="D5024" i="4"/>
  <c r="E5024" i="4"/>
  <c r="F5024" i="4"/>
  <c r="S5024" i="4"/>
  <c r="N5024" i="4"/>
  <c r="D5015" i="1"/>
  <c r="B5025" i="4"/>
  <c r="C5025" i="4"/>
  <c r="D5025" i="4"/>
  <c r="E5025" i="4"/>
  <c r="F5025" i="4"/>
  <c r="S5025" i="4"/>
  <c r="N5025" i="4"/>
  <c r="D5016" i="1"/>
  <c r="B5026" i="4"/>
  <c r="C5026" i="4"/>
  <c r="D5026" i="4"/>
  <c r="E5026" i="4"/>
  <c r="F5026" i="4"/>
  <c r="S5026" i="4"/>
  <c r="N5026" i="4"/>
  <c r="D5017" i="1"/>
  <c r="B5027" i="4"/>
  <c r="C5027" i="4"/>
  <c r="D5027" i="4"/>
  <c r="E5027" i="4"/>
  <c r="F5027" i="4"/>
  <c r="S5027" i="4"/>
  <c r="N5027" i="4"/>
  <c r="D5018" i="1"/>
  <c r="B5028" i="4"/>
  <c r="C5028" i="4"/>
  <c r="D5028" i="4"/>
  <c r="E5028" i="4"/>
  <c r="F5028" i="4"/>
  <c r="S5028" i="4"/>
  <c r="N5028" i="4"/>
  <c r="D5019" i="1"/>
  <c r="B5029" i="4"/>
  <c r="C5029" i="4"/>
  <c r="D5029" i="4"/>
  <c r="E5029" i="4"/>
  <c r="F5029" i="4"/>
  <c r="S5029" i="4"/>
  <c r="N5029" i="4"/>
  <c r="D5020" i="1"/>
  <c r="B5030" i="4"/>
  <c r="C5030" i="4"/>
  <c r="D5030" i="4"/>
  <c r="E5030" i="4"/>
  <c r="F5030" i="4"/>
  <c r="S5030" i="4"/>
  <c r="N5030" i="4"/>
  <c r="D5021" i="1"/>
  <c r="B5031" i="4"/>
  <c r="C5031" i="4"/>
  <c r="D5031" i="4"/>
  <c r="E5031" i="4"/>
  <c r="F5031" i="4"/>
  <c r="S5031" i="4"/>
  <c r="N5031" i="4"/>
  <c r="D5022" i="1"/>
  <c r="B5032" i="4"/>
  <c r="C5032" i="4"/>
  <c r="D5032" i="4"/>
  <c r="E5032" i="4"/>
  <c r="F5032" i="4"/>
  <c r="S5032" i="4"/>
  <c r="N5032" i="4"/>
  <c r="D5023" i="1"/>
  <c r="B5033" i="4"/>
  <c r="C5033" i="4"/>
  <c r="D5033" i="4"/>
  <c r="E5033" i="4"/>
  <c r="F5033" i="4"/>
  <c r="S5033" i="4"/>
  <c r="N5033" i="4"/>
  <c r="D5024" i="1"/>
  <c r="B5034" i="4"/>
  <c r="C5034" i="4"/>
  <c r="D5034" i="4"/>
  <c r="E5034" i="4"/>
  <c r="F5034" i="4"/>
  <c r="S5034" i="4"/>
  <c r="N5034" i="4"/>
  <c r="D5025" i="1"/>
  <c r="B5035" i="4"/>
  <c r="C5035" i="4"/>
  <c r="D5035" i="4"/>
  <c r="E5035" i="4"/>
  <c r="F5035" i="4"/>
  <c r="S5035" i="4"/>
  <c r="N5035" i="4"/>
  <c r="D5026" i="1"/>
  <c r="B5036" i="4"/>
  <c r="C5036" i="4"/>
  <c r="D5036" i="4"/>
  <c r="E5036" i="4"/>
  <c r="F5036" i="4"/>
  <c r="S5036" i="4"/>
  <c r="N5036" i="4"/>
  <c r="D5027" i="1"/>
  <c r="B5037" i="4"/>
  <c r="C5037" i="4"/>
  <c r="D5037" i="4"/>
  <c r="E5037" i="4"/>
  <c r="F5037" i="4"/>
  <c r="S5037" i="4"/>
  <c r="N5037" i="4"/>
  <c r="D5028" i="1"/>
  <c r="B5038" i="4"/>
  <c r="C5038" i="4"/>
  <c r="D5038" i="4"/>
  <c r="E5038" i="4"/>
  <c r="F5038" i="4"/>
  <c r="S5038" i="4"/>
  <c r="N5038" i="4"/>
  <c r="D5029" i="1"/>
  <c r="B5039" i="4"/>
  <c r="C5039" i="4"/>
  <c r="D5039" i="4"/>
  <c r="E5039" i="4"/>
  <c r="F5039" i="4"/>
  <c r="S5039" i="4"/>
  <c r="N5039" i="4"/>
  <c r="D5030" i="1"/>
  <c r="B5040" i="4"/>
  <c r="C5040" i="4"/>
  <c r="D5040" i="4"/>
  <c r="E5040" i="4"/>
  <c r="F5040" i="4"/>
  <c r="S5040" i="4"/>
  <c r="N5040" i="4"/>
  <c r="D5031" i="1"/>
  <c r="B5041" i="4"/>
  <c r="C5041" i="4"/>
  <c r="D5041" i="4"/>
  <c r="E5041" i="4"/>
  <c r="F5041" i="4"/>
  <c r="S5041" i="4"/>
  <c r="N5041" i="4"/>
  <c r="D5032" i="1"/>
  <c r="B5042" i="4"/>
  <c r="C5042" i="4"/>
  <c r="D5042" i="4"/>
  <c r="E5042" i="4"/>
  <c r="F5042" i="4"/>
  <c r="S5042" i="4"/>
  <c r="N5042" i="4"/>
  <c r="D5033" i="1"/>
  <c r="B5043" i="4"/>
  <c r="C5043" i="4"/>
  <c r="D5043" i="4"/>
  <c r="E5043" i="4"/>
  <c r="F5043" i="4"/>
  <c r="S5043" i="4"/>
  <c r="N5043" i="4"/>
  <c r="D5034" i="1"/>
  <c r="B5044" i="4"/>
  <c r="C5044" i="4"/>
  <c r="D5044" i="4"/>
  <c r="E5044" i="4"/>
  <c r="F5044" i="4"/>
  <c r="S5044" i="4"/>
  <c r="N5044" i="4"/>
  <c r="D5035" i="1"/>
  <c r="B5045" i="4"/>
  <c r="C5045" i="4"/>
  <c r="D5045" i="4"/>
  <c r="E5045" i="4"/>
  <c r="F5045" i="4"/>
  <c r="S5045" i="4"/>
  <c r="N5045" i="4"/>
  <c r="D5036" i="1"/>
  <c r="B5046" i="4"/>
  <c r="C5046" i="4"/>
  <c r="D5046" i="4"/>
  <c r="E5046" i="4"/>
  <c r="F5046" i="4"/>
  <c r="S5046" i="4"/>
  <c r="N5046" i="4"/>
  <c r="D5037" i="1"/>
  <c r="B5047" i="4"/>
  <c r="C5047" i="4"/>
  <c r="D5047" i="4"/>
  <c r="E5047" i="4"/>
  <c r="F5047" i="4"/>
  <c r="S5047" i="4"/>
  <c r="N5047" i="4"/>
  <c r="D5038" i="1"/>
  <c r="B5048" i="4"/>
  <c r="C5048" i="4"/>
  <c r="D5048" i="4"/>
  <c r="E5048" i="4"/>
  <c r="F5048" i="4"/>
  <c r="S5048" i="4"/>
  <c r="N5048" i="4"/>
  <c r="D5039" i="1"/>
  <c r="B5049" i="4"/>
  <c r="C5049" i="4"/>
  <c r="D5049" i="4"/>
  <c r="E5049" i="4"/>
  <c r="F5049" i="4"/>
  <c r="S5049" i="4"/>
  <c r="N5049" i="4"/>
  <c r="D5040" i="1"/>
  <c r="B5050" i="4"/>
  <c r="C5050" i="4"/>
  <c r="D5050" i="4"/>
  <c r="E5050" i="4"/>
  <c r="F5050" i="4"/>
  <c r="S5050" i="4"/>
  <c r="N5050" i="4"/>
  <c r="D5041" i="1"/>
  <c r="B5051" i="4"/>
  <c r="C5051" i="4"/>
  <c r="D5051" i="4"/>
  <c r="E5051" i="4"/>
  <c r="F5051" i="4"/>
  <c r="S5051" i="4"/>
  <c r="N5051" i="4"/>
  <c r="D5042" i="1"/>
  <c r="B5052" i="4"/>
  <c r="C5052" i="4"/>
  <c r="D5052" i="4"/>
  <c r="E5052" i="4"/>
  <c r="F5052" i="4"/>
  <c r="S5052" i="4"/>
  <c r="N5052" i="4"/>
  <c r="D5043" i="1"/>
  <c r="B5053" i="4"/>
  <c r="C5053" i="4"/>
  <c r="D5053" i="4"/>
  <c r="E5053" i="4"/>
  <c r="F5053" i="4"/>
  <c r="S5053" i="4"/>
  <c r="N5053" i="4"/>
  <c r="D5044" i="1"/>
  <c r="B5054" i="4"/>
  <c r="C5054" i="4"/>
  <c r="D5054" i="4"/>
  <c r="E5054" i="4"/>
  <c r="F5054" i="4"/>
  <c r="S5054" i="4"/>
  <c r="N5054" i="4"/>
  <c r="D5045" i="1"/>
  <c r="B5055" i="4"/>
  <c r="C5055" i="4"/>
  <c r="D5055" i="4"/>
  <c r="E5055" i="4"/>
  <c r="F5055" i="4"/>
  <c r="S5055" i="4"/>
  <c r="N5055" i="4"/>
  <c r="D5046" i="1"/>
  <c r="B5056" i="4"/>
  <c r="C5056" i="4"/>
  <c r="D5056" i="4"/>
  <c r="E5056" i="4"/>
  <c r="F5056" i="4"/>
  <c r="S5056" i="4"/>
  <c r="N5056" i="4"/>
  <c r="D5047" i="1"/>
  <c r="B5057" i="4"/>
  <c r="C5057" i="4"/>
  <c r="D5057" i="4"/>
  <c r="E5057" i="4"/>
  <c r="F5057" i="4"/>
  <c r="S5057" i="4"/>
  <c r="N5057" i="4"/>
  <c r="D5048" i="1"/>
  <c r="B5058" i="4"/>
  <c r="C5058" i="4"/>
  <c r="D5058" i="4"/>
  <c r="E5058" i="4"/>
  <c r="F5058" i="4"/>
  <c r="S5058" i="4"/>
  <c r="N5058" i="4"/>
  <c r="D5049" i="1"/>
  <c r="B5059" i="4"/>
  <c r="C5059" i="4"/>
  <c r="D5059" i="4"/>
  <c r="E5059" i="4"/>
  <c r="F5059" i="4"/>
  <c r="S5059" i="4"/>
  <c r="N5059" i="4"/>
  <c r="D5050" i="1"/>
  <c r="B5060" i="4"/>
  <c r="C5060" i="4"/>
  <c r="D5060" i="4"/>
  <c r="E5060" i="4"/>
  <c r="F5060" i="4"/>
  <c r="S5060" i="4"/>
  <c r="N5060" i="4"/>
  <c r="D5051" i="1"/>
  <c r="B5061" i="4"/>
  <c r="C5061" i="4"/>
  <c r="D5061" i="4"/>
  <c r="E5061" i="4"/>
  <c r="F5061" i="4"/>
  <c r="S5061" i="4"/>
  <c r="N5061" i="4"/>
  <c r="D5052" i="1"/>
  <c r="B5062" i="4"/>
  <c r="C5062" i="4"/>
  <c r="D5062" i="4"/>
  <c r="E5062" i="4"/>
  <c r="F5062" i="4"/>
  <c r="S5062" i="4"/>
  <c r="N5062" i="4"/>
  <c r="D5053" i="1"/>
  <c r="B5063" i="4"/>
  <c r="C5063" i="4"/>
  <c r="D5063" i="4"/>
  <c r="E5063" i="4"/>
  <c r="F5063" i="4"/>
  <c r="S5063" i="4"/>
  <c r="N5063" i="4"/>
  <c r="D5054" i="1"/>
  <c r="B5064" i="4"/>
  <c r="C5064" i="4"/>
  <c r="D5064" i="4"/>
  <c r="E5064" i="4"/>
  <c r="F5064" i="4"/>
  <c r="S5064" i="4"/>
  <c r="N5064" i="4"/>
  <c r="D5055" i="1"/>
  <c r="B5065" i="4"/>
  <c r="C5065" i="4"/>
  <c r="D5065" i="4"/>
  <c r="E5065" i="4"/>
  <c r="F5065" i="4"/>
  <c r="S5065" i="4"/>
  <c r="N5065" i="4"/>
  <c r="D5056" i="1"/>
  <c r="B5066" i="4"/>
  <c r="C5066" i="4"/>
  <c r="D5066" i="4"/>
  <c r="E5066" i="4"/>
  <c r="F5066" i="4"/>
  <c r="S5066" i="4"/>
  <c r="N5066" i="4"/>
  <c r="D5057" i="1"/>
  <c r="B5067" i="4"/>
  <c r="C5067" i="4"/>
  <c r="D5067" i="4"/>
  <c r="E5067" i="4"/>
  <c r="F5067" i="4"/>
  <c r="S5067" i="4"/>
  <c r="N5067" i="4"/>
  <c r="D5058" i="1"/>
  <c r="B5068" i="4"/>
  <c r="C5068" i="4"/>
  <c r="D5068" i="4"/>
  <c r="E5068" i="4"/>
  <c r="F5068" i="4"/>
  <c r="S5068" i="4"/>
  <c r="N5068" i="4"/>
  <c r="D5059" i="1"/>
  <c r="B5069" i="4"/>
  <c r="C5069" i="4"/>
  <c r="D5069" i="4"/>
  <c r="E5069" i="4"/>
  <c r="F5069" i="4"/>
  <c r="S5069" i="4"/>
  <c r="N5069" i="4"/>
  <c r="D5060" i="1"/>
  <c r="B5070" i="4"/>
  <c r="C5070" i="4"/>
  <c r="D5070" i="4"/>
  <c r="E5070" i="4"/>
  <c r="F5070" i="4"/>
  <c r="S5070" i="4"/>
  <c r="N5070" i="4"/>
  <c r="D5061" i="1"/>
  <c r="B5071" i="4"/>
  <c r="C5071" i="4"/>
  <c r="D5071" i="4"/>
  <c r="E5071" i="4"/>
  <c r="F5071" i="4"/>
  <c r="S5071" i="4"/>
  <c r="N5071" i="4"/>
  <c r="D5062" i="1"/>
  <c r="B5072" i="4"/>
  <c r="C5072" i="4"/>
  <c r="D5072" i="4"/>
  <c r="E5072" i="4"/>
  <c r="F5072" i="4"/>
  <c r="S5072" i="4"/>
  <c r="N5072" i="4"/>
  <c r="D5063" i="1"/>
  <c r="B5073" i="4"/>
  <c r="C5073" i="4"/>
  <c r="D5073" i="4"/>
  <c r="E5073" i="4"/>
  <c r="F5073" i="4"/>
  <c r="S5073" i="4"/>
  <c r="N5073" i="4"/>
  <c r="D5064" i="1"/>
  <c r="B5074" i="4"/>
  <c r="C5074" i="4"/>
  <c r="D5074" i="4"/>
  <c r="E5074" i="4"/>
  <c r="F5074" i="4"/>
  <c r="S5074" i="4"/>
  <c r="N5074" i="4"/>
  <c r="D5065" i="1"/>
  <c r="B5075" i="4"/>
  <c r="C5075" i="4"/>
  <c r="D5075" i="4"/>
  <c r="E5075" i="4"/>
  <c r="F5075" i="4"/>
  <c r="S5075" i="4"/>
  <c r="N5075" i="4"/>
  <c r="D5066" i="1"/>
  <c r="B5076" i="4"/>
  <c r="C5076" i="4"/>
  <c r="D5076" i="4"/>
  <c r="E5076" i="4"/>
  <c r="F5076" i="4"/>
  <c r="S5076" i="4"/>
  <c r="N5076" i="4"/>
  <c r="D5067" i="1"/>
  <c r="B5077" i="4"/>
  <c r="C5077" i="4"/>
  <c r="D5077" i="4"/>
  <c r="E5077" i="4"/>
  <c r="F5077" i="4"/>
  <c r="S5077" i="4"/>
  <c r="N5077" i="4"/>
  <c r="D5068" i="1"/>
  <c r="B5078" i="4"/>
  <c r="C5078" i="4"/>
  <c r="D5078" i="4"/>
  <c r="E5078" i="4"/>
  <c r="F5078" i="4"/>
  <c r="S5078" i="4"/>
  <c r="N5078" i="4"/>
  <c r="D5069" i="1"/>
  <c r="B5079" i="4"/>
  <c r="C5079" i="4"/>
  <c r="D5079" i="4"/>
  <c r="E5079" i="4"/>
  <c r="F5079" i="4"/>
  <c r="S5079" i="4"/>
  <c r="N5079" i="4"/>
  <c r="D5070" i="1"/>
  <c r="B5080" i="4"/>
  <c r="C5080" i="4"/>
  <c r="D5080" i="4"/>
  <c r="E5080" i="4"/>
  <c r="F5080" i="4"/>
  <c r="S5080" i="4"/>
  <c r="N5080" i="4"/>
  <c r="D5071" i="1"/>
  <c r="B5081" i="4"/>
  <c r="C5081" i="4"/>
  <c r="D5081" i="4"/>
  <c r="E5081" i="4"/>
  <c r="F5081" i="4"/>
  <c r="S5081" i="4"/>
  <c r="N5081" i="4"/>
  <c r="D5072" i="1"/>
  <c r="B5082" i="4"/>
  <c r="C5082" i="4"/>
  <c r="D5082" i="4"/>
  <c r="E5082" i="4"/>
  <c r="F5082" i="4"/>
  <c r="S5082" i="4"/>
  <c r="N5082" i="4"/>
  <c r="D5073" i="1"/>
  <c r="B5083" i="4"/>
  <c r="C5083" i="4"/>
  <c r="D5083" i="4"/>
  <c r="E5083" i="4"/>
  <c r="F5083" i="4"/>
  <c r="S5083" i="4"/>
  <c r="N5083" i="4"/>
  <c r="D5074" i="1"/>
  <c r="B5084" i="4"/>
  <c r="C5084" i="4"/>
  <c r="D5084" i="4"/>
  <c r="E5084" i="4"/>
  <c r="F5084" i="4"/>
  <c r="S5084" i="4"/>
  <c r="N5084" i="4"/>
  <c r="D5075" i="1"/>
  <c r="B5085" i="4"/>
  <c r="C5085" i="4"/>
  <c r="D5085" i="4"/>
  <c r="E5085" i="4"/>
  <c r="F5085" i="4"/>
  <c r="S5085" i="4"/>
  <c r="N5085" i="4"/>
  <c r="D5076" i="1"/>
  <c r="B5086" i="4"/>
  <c r="C5086" i="4"/>
  <c r="D5086" i="4"/>
  <c r="E5086" i="4"/>
  <c r="F5086" i="4"/>
  <c r="S5086" i="4"/>
  <c r="N5086" i="4"/>
  <c r="D5077" i="1"/>
  <c r="B5087" i="4"/>
  <c r="C5087" i="4"/>
  <c r="D5087" i="4"/>
  <c r="E5087" i="4"/>
  <c r="F5087" i="4"/>
  <c r="S5087" i="4"/>
  <c r="N5087" i="4"/>
  <c r="D5078" i="1"/>
  <c r="B5088" i="4"/>
  <c r="C5088" i="4"/>
  <c r="D5088" i="4"/>
  <c r="E5088" i="4"/>
  <c r="F5088" i="4"/>
  <c r="S5088" i="4"/>
  <c r="N5088" i="4"/>
  <c r="D5079" i="1"/>
  <c r="B5089" i="4"/>
  <c r="C5089" i="4"/>
  <c r="D5089" i="4"/>
  <c r="E5089" i="4"/>
  <c r="F5089" i="4"/>
  <c r="S5089" i="4"/>
  <c r="N5089" i="4"/>
  <c r="D5080" i="1"/>
  <c r="B5090" i="4"/>
  <c r="C5090" i="4"/>
  <c r="D5090" i="4"/>
  <c r="E5090" i="4"/>
  <c r="F5090" i="4"/>
  <c r="S5090" i="4"/>
  <c r="N5090" i="4"/>
  <c r="D5081" i="1"/>
  <c r="B5091" i="4"/>
  <c r="C5091" i="4"/>
  <c r="D5091" i="4"/>
  <c r="E5091" i="4"/>
  <c r="F5091" i="4"/>
  <c r="S5091" i="4"/>
  <c r="N5091" i="4"/>
  <c r="D5082" i="1"/>
  <c r="B5092" i="4"/>
  <c r="C5092" i="4"/>
  <c r="D5092" i="4"/>
  <c r="E5092" i="4"/>
  <c r="F5092" i="4"/>
  <c r="S5092" i="4"/>
  <c r="N5092" i="4"/>
  <c r="D5083" i="1"/>
  <c r="B5093" i="4"/>
  <c r="C5093" i="4"/>
  <c r="D5093" i="4"/>
  <c r="E5093" i="4"/>
  <c r="F5093" i="4"/>
  <c r="S5093" i="4"/>
  <c r="N5093" i="4"/>
  <c r="D5084" i="1"/>
  <c r="B5094" i="4"/>
  <c r="C5094" i="4"/>
  <c r="D5094" i="4"/>
  <c r="E5094" i="4"/>
  <c r="F5094" i="4"/>
  <c r="S5094" i="4"/>
  <c r="N5094" i="4"/>
  <c r="D5085" i="1"/>
  <c r="B5095" i="4"/>
  <c r="C5095" i="4"/>
  <c r="D5095" i="4"/>
  <c r="E5095" i="4"/>
  <c r="F5095" i="4"/>
  <c r="S5095" i="4"/>
  <c r="N5095" i="4"/>
  <c r="D5086" i="1"/>
  <c r="B5096" i="4"/>
  <c r="C5096" i="4"/>
  <c r="D5096" i="4"/>
  <c r="E5096" i="4"/>
  <c r="F5096" i="4"/>
  <c r="S5096" i="4"/>
  <c r="N5096" i="4"/>
  <c r="D5087" i="1"/>
  <c r="B5097" i="4"/>
  <c r="C5097" i="4"/>
  <c r="D5097" i="4"/>
  <c r="E5097" i="4"/>
  <c r="F5097" i="4"/>
  <c r="S5097" i="4"/>
  <c r="N5097" i="4"/>
  <c r="D5088" i="1"/>
  <c r="B5098" i="4"/>
  <c r="C5098" i="4"/>
  <c r="D5098" i="4"/>
  <c r="E5098" i="4"/>
  <c r="F5098" i="4"/>
  <c r="S5098" i="4"/>
  <c r="N5098" i="4"/>
  <c r="D5089" i="1"/>
  <c r="B5099" i="4"/>
  <c r="C5099" i="4"/>
  <c r="D5099" i="4"/>
  <c r="E5099" i="4"/>
  <c r="F5099" i="4"/>
  <c r="S5099" i="4"/>
  <c r="N5099" i="4"/>
  <c r="D5090" i="1"/>
  <c r="B5100" i="4"/>
  <c r="C5100" i="4"/>
  <c r="D5100" i="4"/>
  <c r="E5100" i="4"/>
  <c r="F5100" i="4"/>
  <c r="S5100" i="4"/>
  <c r="N5100" i="4"/>
  <c r="D5091" i="1"/>
  <c r="B5101" i="4"/>
  <c r="C5101" i="4"/>
  <c r="D5101" i="4"/>
  <c r="E5101" i="4"/>
  <c r="F5101" i="4"/>
  <c r="S5101" i="4"/>
  <c r="N5101" i="4"/>
  <c r="D5092" i="1"/>
  <c r="B5102" i="4"/>
  <c r="C5102" i="4"/>
  <c r="D5102" i="4"/>
  <c r="E5102" i="4"/>
  <c r="F5102" i="4"/>
  <c r="S5102" i="4"/>
  <c r="N5102" i="4"/>
  <c r="D5093" i="1"/>
  <c r="B5103" i="4"/>
  <c r="C5103" i="4"/>
  <c r="D5103" i="4"/>
  <c r="E5103" i="4"/>
  <c r="F5103" i="4"/>
  <c r="S5103" i="4"/>
  <c r="N5103" i="4"/>
  <c r="D5094" i="1"/>
  <c r="B5104" i="4"/>
  <c r="C5104" i="4"/>
  <c r="D5104" i="4"/>
  <c r="E5104" i="4"/>
  <c r="F5104" i="4"/>
  <c r="S5104" i="4"/>
  <c r="N5104" i="4"/>
  <c r="D5095" i="1"/>
  <c r="B5105" i="4"/>
  <c r="C5105" i="4"/>
  <c r="D5105" i="4"/>
  <c r="E5105" i="4"/>
  <c r="F5105" i="4"/>
  <c r="S5105" i="4"/>
  <c r="N5105" i="4"/>
  <c r="D5096" i="1"/>
  <c r="B5106" i="4"/>
  <c r="C5106" i="4"/>
  <c r="D5106" i="4"/>
  <c r="E5106" i="4"/>
  <c r="F5106" i="4"/>
  <c r="S5106" i="4"/>
  <c r="N5106" i="4"/>
  <c r="D5097" i="1"/>
  <c r="B5107" i="4"/>
  <c r="C5107" i="4"/>
  <c r="D5107" i="4"/>
  <c r="E5107" i="4"/>
  <c r="F5107" i="4"/>
  <c r="S5107" i="4"/>
  <c r="N5107" i="4"/>
  <c r="D5098" i="1"/>
  <c r="B5108" i="4"/>
  <c r="C5108" i="4"/>
  <c r="D5108" i="4"/>
  <c r="E5108" i="4"/>
  <c r="F5108" i="4"/>
  <c r="S5108" i="4"/>
  <c r="N5108" i="4"/>
  <c r="D5099" i="1"/>
  <c r="B5109" i="4"/>
  <c r="C5109" i="4"/>
  <c r="D5109" i="4"/>
  <c r="E5109" i="4"/>
  <c r="F5109" i="4"/>
  <c r="S5109" i="4"/>
  <c r="N5109" i="4"/>
  <c r="D5100" i="1"/>
  <c r="B5110" i="4"/>
  <c r="C5110" i="4"/>
  <c r="D5110" i="4"/>
  <c r="E5110" i="4"/>
  <c r="F5110" i="4"/>
  <c r="S5110" i="4"/>
  <c r="N5110" i="4"/>
  <c r="D5101" i="1"/>
  <c r="B5111" i="4"/>
  <c r="C5111" i="4"/>
  <c r="D5111" i="4"/>
  <c r="E5111" i="4"/>
  <c r="F5111" i="4"/>
  <c r="S5111" i="4"/>
  <c r="N5111" i="4"/>
  <c r="D5102" i="1"/>
  <c r="B5112" i="4"/>
  <c r="C5112" i="4"/>
  <c r="D5112" i="4"/>
  <c r="E5112" i="4"/>
  <c r="F5112" i="4"/>
  <c r="S5112" i="4"/>
  <c r="N5112" i="4"/>
  <c r="D5103" i="1"/>
  <c r="B5113" i="4"/>
  <c r="C5113" i="4"/>
  <c r="D5113" i="4"/>
  <c r="E5113" i="4"/>
  <c r="F5113" i="4"/>
  <c r="S5113" i="4"/>
  <c r="N5113" i="4"/>
  <c r="D5104" i="1"/>
  <c r="B5114" i="4"/>
  <c r="C5114" i="4"/>
  <c r="D5114" i="4"/>
  <c r="E5114" i="4"/>
  <c r="F5114" i="4"/>
  <c r="S5114" i="4"/>
  <c r="N5114" i="4"/>
  <c r="D5105" i="1"/>
  <c r="B5115" i="4"/>
  <c r="C5115" i="4"/>
  <c r="D5115" i="4"/>
  <c r="E5115" i="4"/>
  <c r="F5115" i="4"/>
  <c r="S5115" i="4"/>
  <c r="N5115" i="4"/>
  <c r="D5106" i="1"/>
  <c r="B5116" i="4"/>
  <c r="C5116" i="4"/>
  <c r="D5116" i="4"/>
  <c r="E5116" i="4"/>
  <c r="F5116" i="4"/>
  <c r="S5116" i="4"/>
  <c r="N5116" i="4"/>
  <c r="D5107" i="1"/>
  <c r="B5117" i="4"/>
  <c r="C5117" i="4"/>
  <c r="D5117" i="4"/>
  <c r="E5117" i="4"/>
  <c r="F5117" i="4"/>
  <c r="S5117" i="4"/>
  <c r="N5117" i="4"/>
  <c r="D5108" i="1"/>
  <c r="B5118" i="4"/>
  <c r="C5118" i="4"/>
  <c r="D5118" i="4"/>
  <c r="E5118" i="4"/>
  <c r="F5118" i="4"/>
  <c r="S5118" i="4"/>
  <c r="N5118" i="4"/>
  <c r="D5109" i="1"/>
  <c r="B5119" i="4"/>
  <c r="C5119" i="4"/>
  <c r="D5119" i="4"/>
  <c r="E5119" i="4"/>
  <c r="F5119" i="4"/>
  <c r="S5119" i="4"/>
  <c r="N5119" i="4"/>
  <c r="D5110" i="1"/>
  <c r="B5120" i="4"/>
  <c r="C5120" i="4"/>
  <c r="D5120" i="4"/>
  <c r="E5120" i="4"/>
  <c r="F5120" i="4"/>
  <c r="S5120" i="4"/>
  <c r="N5120" i="4"/>
  <c r="D5111" i="1"/>
  <c r="B5121" i="4"/>
  <c r="C5121" i="4"/>
  <c r="D5121" i="4"/>
  <c r="E5121" i="4"/>
  <c r="F5121" i="4"/>
  <c r="S5121" i="4"/>
  <c r="N5121" i="4"/>
  <c r="D5112" i="1"/>
  <c r="B5122" i="4"/>
  <c r="C5122" i="4"/>
  <c r="D5122" i="4"/>
  <c r="E5122" i="4"/>
  <c r="F5122" i="4"/>
  <c r="S5122" i="4"/>
  <c r="N5122" i="4"/>
  <c r="D5113" i="1"/>
  <c r="B5123" i="4"/>
  <c r="C5123" i="4"/>
  <c r="D5123" i="4"/>
  <c r="E5123" i="4"/>
  <c r="F5123" i="4"/>
  <c r="S5123" i="4"/>
  <c r="N5123" i="4"/>
  <c r="D5114" i="1"/>
  <c r="B5124" i="4"/>
  <c r="C5124" i="4"/>
  <c r="D5124" i="4"/>
  <c r="E5124" i="4"/>
  <c r="F5124" i="4"/>
  <c r="S5124" i="4"/>
  <c r="N5124" i="4"/>
  <c r="D5115" i="1"/>
  <c r="B5125" i="4"/>
  <c r="C5125" i="4"/>
  <c r="D5125" i="4"/>
  <c r="E5125" i="4"/>
  <c r="F5125" i="4"/>
  <c r="S5125" i="4"/>
  <c r="N5125" i="4"/>
  <c r="D5116" i="1"/>
  <c r="B5126" i="4"/>
  <c r="C5126" i="4"/>
  <c r="D5126" i="4"/>
  <c r="E5126" i="4"/>
  <c r="F5126" i="4"/>
  <c r="S5126" i="4"/>
  <c r="N5126" i="4"/>
  <c r="D5117" i="1"/>
  <c r="B5127" i="4"/>
  <c r="C5127" i="4"/>
  <c r="D5127" i="4"/>
  <c r="E5127" i="4"/>
  <c r="F5127" i="4"/>
  <c r="S5127" i="4"/>
  <c r="N5127" i="4"/>
  <c r="D5118" i="1"/>
  <c r="B5128" i="4"/>
  <c r="C5128" i="4"/>
  <c r="D5128" i="4"/>
  <c r="E5128" i="4"/>
  <c r="F5128" i="4"/>
  <c r="S5128" i="4"/>
  <c r="N5128" i="4"/>
  <c r="D5119" i="1"/>
  <c r="B5129" i="4"/>
  <c r="C5129" i="4"/>
  <c r="D5129" i="4"/>
  <c r="E5129" i="4"/>
  <c r="F5129" i="4"/>
  <c r="S5129" i="4"/>
  <c r="N5129" i="4"/>
  <c r="D5120" i="1"/>
  <c r="B5130" i="4"/>
  <c r="C5130" i="4"/>
  <c r="D5130" i="4"/>
  <c r="E5130" i="4"/>
  <c r="F5130" i="4"/>
  <c r="S5130" i="4"/>
  <c r="N5130" i="4"/>
  <c r="D5121" i="1"/>
  <c r="B5131" i="4"/>
  <c r="C5131" i="4"/>
  <c r="D5131" i="4"/>
  <c r="E5131" i="4"/>
  <c r="F5131" i="4"/>
  <c r="S5131" i="4"/>
  <c r="N5131" i="4"/>
  <c r="D5122" i="1"/>
  <c r="B5132" i="4"/>
  <c r="C5132" i="4"/>
  <c r="D5132" i="4"/>
  <c r="E5132" i="4"/>
  <c r="F5132" i="4"/>
  <c r="S5132" i="4"/>
  <c r="N5132" i="4"/>
  <c r="D5123" i="1"/>
  <c r="B5133" i="4"/>
  <c r="C5133" i="4"/>
  <c r="D5133" i="4"/>
  <c r="E5133" i="4"/>
  <c r="F5133" i="4"/>
  <c r="S5133" i="4"/>
  <c r="N5133" i="4"/>
  <c r="D5124" i="1"/>
  <c r="B5134" i="4"/>
  <c r="C5134" i="4"/>
  <c r="D5134" i="4"/>
  <c r="E5134" i="4"/>
  <c r="F5134" i="4"/>
  <c r="S5134" i="4"/>
  <c r="N5134" i="4"/>
  <c r="D5125" i="1"/>
  <c r="B5135" i="4"/>
  <c r="C5135" i="4"/>
  <c r="D5135" i="4"/>
  <c r="E5135" i="4"/>
  <c r="F5135" i="4"/>
  <c r="S5135" i="4"/>
  <c r="N5135" i="4"/>
  <c r="D5126" i="1"/>
  <c r="B5136" i="4"/>
  <c r="C5136" i="4"/>
  <c r="D5136" i="4"/>
  <c r="E5136" i="4"/>
  <c r="F5136" i="4"/>
  <c r="S5136" i="4"/>
  <c r="N5136" i="4"/>
  <c r="D5127" i="1"/>
  <c r="B5137" i="4"/>
  <c r="C5137" i="4"/>
  <c r="D5137" i="4"/>
  <c r="E5137" i="4"/>
  <c r="F5137" i="4"/>
  <c r="S5137" i="4"/>
  <c r="N5137" i="4"/>
  <c r="D5128" i="1"/>
  <c r="B5138" i="4"/>
  <c r="C5138" i="4"/>
  <c r="D5138" i="4"/>
  <c r="E5138" i="4"/>
  <c r="F5138" i="4"/>
  <c r="S5138" i="4"/>
  <c r="N5138" i="4"/>
  <c r="D5129" i="1"/>
  <c r="B5139" i="4"/>
  <c r="C5139" i="4"/>
  <c r="D5139" i="4"/>
  <c r="E5139" i="4"/>
  <c r="F5139" i="4"/>
  <c r="S5139" i="4"/>
  <c r="N5139" i="4"/>
  <c r="D5130" i="1"/>
  <c r="B5140" i="4"/>
  <c r="C5140" i="4"/>
  <c r="D5140" i="4"/>
  <c r="E5140" i="4"/>
  <c r="F5140" i="4"/>
  <c r="S5140" i="4"/>
  <c r="N5140" i="4"/>
  <c r="D5131" i="1"/>
  <c r="B5141" i="4"/>
  <c r="C5141" i="4"/>
  <c r="D5141" i="4"/>
  <c r="E5141" i="4"/>
  <c r="F5141" i="4"/>
  <c r="S5141" i="4"/>
  <c r="N5141" i="4"/>
  <c r="D5132" i="1"/>
  <c r="B5142" i="4"/>
  <c r="C5142" i="4"/>
  <c r="D5142" i="4"/>
  <c r="E5142" i="4"/>
  <c r="F5142" i="4"/>
  <c r="S5142" i="4"/>
  <c r="N5142" i="4"/>
  <c r="D5133" i="1"/>
  <c r="B5143" i="4"/>
  <c r="C5143" i="4"/>
  <c r="D5143" i="4"/>
  <c r="E5143" i="4"/>
  <c r="F5143" i="4"/>
  <c r="S5143" i="4"/>
  <c r="N5143" i="4"/>
  <c r="D5134" i="1"/>
  <c r="B5144" i="4"/>
  <c r="C5144" i="4"/>
  <c r="D5144" i="4"/>
  <c r="E5144" i="4"/>
  <c r="F5144" i="4"/>
  <c r="S5144" i="4"/>
  <c r="N5144" i="4"/>
  <c r="D5135" i="1"/>
  <c r="B5145" i="4"/>
  <c r="C5145" i="4"/>
  <c r="D5145" i="4"/>
  <c r="E5145" i="4"/>
  <c r="F5145" i="4"/>
  <c r="S5145" i="4"/>
  <c r="N5145" i="4"/>
  <c r="D5136" i="1"/>
  <c r="B5146" i="4"/>
  <c r="C5146" i="4"/>
  <c r="D5146" i="4"/>
  <c r="E5146" i="4"/>
  <c r="F5146" i="4"/>
  <c r="S5146" i="4"/>
  <c r="N5146" i="4"/>
  <c r="D5137" i="1"/>
  <c r="B5147" i="4"/>
  <c r="C5147" i="4"/>
  <c r="D5147" i="4"/>
  <c r="E5147" i="4"/>
  <c r="F5147" i="4"/>
  <c r="S5147" i="4"/>
  <c r="N5147" i="4"/>
  <c r="D5138" i="1"/>
  <c r="B5148" i="4"/>
  <c r="C5148" i="4"/>
  <c r="D5148" i="4"/>
  <c r="E5148" i="4"/>
  <c r="F5148" i="4"/>
  <c r="S5148" i="4"/>
  <c r="N5148" i="4"/>
  <c r="D5139" i="1"/>
  <c r="B5149" i="4"/>
  <c r="C5149" i="4"/>
  <c r="D5149" i="4"/>
  <c r="E5149" i="4"/>
  <c r="F5149" i="4"/>
  <c r="S5149" i="4"/>
  <c r="N5149" i="4"/>
  <c r="D5140" i="1"/>
  <c r="B5150" i="4"/>
  <c r="C5150" i="4"/>
  <c r="D5150" i="4"/>
  <c r="E5150" i="4"/>
  <c r="F5150" i="4"/>
  <c r="S5150" i="4"/>
  <c r="N5150" i="4"/>
  <c r="D5141" i="1"/>
  <c r="B5151" i="4"/>
  <c r="C5151" i="4"/>
  <c r="D5151" i="4"/>
  <c r="E5151" i="4"/>
  <c r="F5151" i="4"/>
  <c r="S5151" i="4"/>
  <c r="N5151" i="4"/>
  <c r="D5142" i="1"/>
  <c r="B5152" i="4"/>
  <c r="C5152" i="4"/>
  <c r="D5152" i="4"/>
  <c r="E5152" i="4"/>
  <c r="F5152" i="4"/>
  <c r="S5152" i="4"/>
  <c r="N5152" i="4"/>
  <c r="D5143" i="1"/>
  <c r="B5153" i="4"/>
  <c r="C5153" i="4"/>
  <c r="D5153" i="4"/>
  <c r="E5153" i="4"/>
  <c r="F5153" i="4"/>
  <c r="S5153" i="4"/>
  <c r="N5153" i="4"/>
  <c r="D5144" i="1"/>
  <c r="B5154" i="4"/>
  <c r="C5154" i="4"/>
  <c r="D5154" i="4"/>
  <c r="E5154" i="4"/>
  <c r="F5154" i="4"/>
  <c r="S5154" i="4"/>
  <c r="N5154" i="4"/>
  <c r="D5145" i="1"/>
  <c r="B5155" i="4"/>
  <c r="C5155" i="4"/>
  <c r="D5155" i="4"/>
  <c r="E5155" i="4"/>
  <c r="F5155" i="4"/>
  <c r="S5155" i="4"/>
  <c r="N5155" i="4"/>
  <c r="D5146" i="1"/>
  <c r="B5156" i="4"/>
  <c r="C5156" i="4"/>
  <c r="D5156" i="4"/>
  <c r="E5156" i="4"/>
  <c r="F5156" i="4"/>
  <c r="S5156" i="4"/>
  <c r="N5156" i="4"/>
  <c r="D5147" i="1"/>
  <c r="B5157" i="4"/>
  <c r="C5157" i="4"/>
  <c r="D5157" i="4"/>
  <c r="E5157" i="4"/>
  <c r="F5157" i="4"/>
  <c r="S5157" i="4"/>
  <c r="N5157" i="4"/>
  <c r="D5148" i="1"/>
  <c r="B5158" i="4"/>
  <c r="C5158" i="4"/>
  <c r="D5158" i="4"/>
  <c r="E5158" i="4"/>
  <c r="F5158" i="4"/>
  <c r="S5158" i="4"/>
  <c r="N5158" i="4"/>
  <c r="D5149" i="1"/>
  <c r="B5159" i="4"/>
  <c r="C5159" i="4"/>
  <c r="D5159" i="4"/>
  <c r="E5159" i="4"/>
  <c r="F5159" i="4"/>
  <c r="S5159" i="4"/>
  <c r="N5159" i="4"/>
  <c r="D5150" i="1"/>
  <c r="B5160" i="4"/>
  <c r="C5160" i="4"/>
  <c r="D5160" i="4"/>
  <c r="E5160" i="4"/>
  <c r="F5160" i="4"/>
  <c r="S5160" i="4"/>
  <c r="N5160" i="4"/>
  <c r="D5151" i="1"/>
  <c r="B5161" i="4"/>
  <c r="C5161" i="4"/>
  <c r="D5161" i="4"/>
  <c r="E5161" i="4"/>
  <c r="F5161" i="4"/>
  <c r="S5161" i="4"/>
  <c r="N5161" i="4"/>
  <c r="D5152" i="1"/>
  <c r="B5162" i="4"/>
  <c r="C5162" i="4"/>
  <c r="D5162" i="4"/>
  <c r="E5162" i="4"/>
  <c r="F5162" i="4"/>
  <c r="S5162" i="4"/>
  <c r="N5162" i="4"/>
  <c r="D5153" i="1"/>
  <c r="B5163" i="4"/>
  <c r="C5163" i="4"/>
  <c r="D5163" i="4"/>
  <c r="E5163" i="4"/>
  <c r="F5163" i="4"/>
  <c r="S5163" i="4"/>
  <c r="N5163" i="4"/>
  <c r="D5154" i="1"/>
  <c r="B5164" i="4"/>
  <c r="C5164" i="4"/>
  <c r="D5164" i="4"/>
  <c r="E5164" i="4"/>
  <c r="F5164" i="4"/>
  <c r="S5164" i="4"/>
  <c r="N5164" i="4"/>
  <c r="D5155" i="1"/>
  <c r="B5165" i="4"/>
  <c r="C5165" i="4"/>
  <c r="D5165" i="4"/>
  <c r="E5165" i="4"/>
  <c r="F5165" i="4"/>
  <c r="S5165" i="4"/>
  <c r="N5165" i="4"/>
  <c r="D5156" i="1"/>
  <c r="B5166" i="4"/>
  <c r="C5166" i="4"/>
  <c r="D5166" i="4"/>
  <c r="E5166" i="4"/>
  <c r="F5166" i="4"/>
  <c r="S5166" i="4"/>
  <c r="N5166" i="4"/>
  <c r="D5157" i="1"/>
  <c r="B5167" i="4"/>
  <c r="C5167" i="4"/>
  <c r="D5167" i="4"/>
  <c r="E5167" i="4"/>
  <c r="F5167" i="4"/>
  <c r="S5167" i="4"/>
  <c r="N5167" i="4"/>
  <c r="D5158" i="1"/>
  <c r="B5168" i="4"/>
  <c r="C5168" i="4"/>
  <c r="D5168" i="4"/>
  <c r="E5168" i="4"/>
  <c r="F5168" i="4"/>
  <c r="S5168" i="4"/>
  <c r="N5168" i="4"/>
  <c r="D5159" i="1"/>
  <c r="B5169" i="4"/>
  <c r="C5169" i="4"/>
  <c r="D5169" i="4"/>
  <c r="E5169" i="4"/>
  <c r="F5169" i="4"/>
  <c r="S5169" i="4"/>
  <c r="N5169" i="4"/>
  <c r="D5160" i="1"/>
  <c r="B5170" i="4"/>
  <c r="C5170" i="4"/>
  <c r="D5170" i="4"/>
  <c r="E5170" i="4"/>
  <c r="F5170" i="4"/>
  <c r="S5170" i="4"/>
  <c r="N5170" i="4"/>
  <c r="D5161" i="1"/>
  <c r="B5171" i="4"/>
  <c r="C5171" i="4"/>
  <c r="D5171" i="4"/>
  <c r="E5171" i="4"/>
  <c r="F5171" i="4"/>
  <c r="S5171" i="4"/>
  <c r="N5171" i="4"/>
  <c r="D5162" i="1"/>
  <c r="B5172" i="4"/>
  <c r="C5172" i="4"/>
  <c r="D5172" i="4"/>
  <c r="E5172" i="4"/>
  <c r="F5172" i="4"/>
  <c r="S5172" i="4"/>
  <c r="N5172" i="4"/>
  <c r="D5163" i="1"/>
  <c r="B5173" i="4"/>
  <c r="C5173" i="4"/>
  <c r="D5173" i="4"/>
  <c r="E5173" i="4"/>
  <c r="F5173" i="4"/>
  <c r="S5173" i="4"/>
  <c r="N5173" i="4"/>
  <c r="D5164" i="1"/>
  <c r="B5174" i="4"/>
  <c r="C5174" i="4"/>
  <c r="D5174" i="4"/>
  <c r="E5174" i="4"/>
  <c r="F5174" i="4"/>
  <c r="S5174" i="4"/>
  <c r="N5174" i="4"/>
  <c r="D5165" i="1"/>
  <c r="B5175" i="4"/>
  <c r="C5175" i="4"/>
  <c r="D5175" i="4"/>
  <c r="E5175" i="4"/>
  <c r="F5175" i="4"/>
  <c r="S5175" i="4"/>
  <c r="N5175" i="4"/>
  <c r="D5166" i="1"/>
  <c r="B5176" i="4"/>
  <c r="C5176" i="4"/>
  <c r="D5176" i="4"/>
  <c r="E5176" i="4"/>
  <c r="F5176" i="4"/>
  <c r="S5176" i="4"/>
  <c r="N5176" i="4"/>
  <c r="D5167" i="1"/>
  <c r="B5177" i="4"/>
  <c r="C5177" i="4"/>
  <c r="D5177" i="4"/>
  <c r="E5177" i="4"/>
  <c r="F5177" i="4"/>
  <c r="S5177" i="4"/>
  <c r="N5177" i="4"/>
  <c r="D5168" i="1"/>
  <c r="B5178" i="4"/>
  <c r="C5178" i="4"/>
  <c r="D5178" i="4"/>
  <c r="E5178" i="4"/>
  <c r="F5178" i="4"/>
  <c r="S5178" i="4"/>
  <c r="N5178" i="4"/>
  <c r="D5169" i="1"/>
  <c r="B5179" i="4"/>
  <c r="C5179" i="4"/>
  <c r="D5179" i="4"/>
  <c r="E5179" i="4"/>
  <c r="F5179" i="4"/>
  <c r="S5179" i="4"/>
  <c r="N5179" i="4"/>
  <c r="D5170" i="1"/>
  <c r="B5180" i="4"/>
  <c r="C5180" i="4"/>
  <c r="D5180" i="4"/>
  <c r="E5180" i="4"/>
  <c r="F5180" i="4"/>
  <c r="S5180" i="4"/>
  <c r="N5180" i="4"/>
  <c r="D5171" i="1"/>
  <c r="B5181" i="4"/>
  <c r="C5181" i="4"/>
  <c r="D5181" i="4"/>
  <c r="E5181" i="4"/>
  <c r="F5181" i="4"/>
  <c r="S5181" i="4"/>
  <c r="N5181" i="4"/>
  <c r="D5172" i="1"/>
  <c r="B5182" i="4"/>
  <c r="C5182" i="4"/>
  <c r="D5182" i="4"/>
  <c r="E5182" i="4"/>
  <c r="F5182" i="4"/>
  <c r="S5182" i="4"/>
  <c r="N5182" i="4"/>
  <c r="D5173" i="1"/>
  <c r="B5183" i="4"/>
  <c r="C5183" i="4"/>
  <c r="D5183" i="4"/>
  <c r="E5183" i="4"/>
  <c r="F5183" i="4"/>
  <c r="S5183" i="4"/>
  <c r="N5183" i="4"/>
  <c r="D5174" i="1"/>
  <c r="B5184" i="4"/>
  <c r="C5184" i="4"/>
  <c r="D5184" i="4"/>
  <c r="E5184" i="4"/>
  <c r="F5184" i="4"/>
  <c r="S5184" i="4"/>
  <c r="N5184" i="4"/>
  <c r="D5175" i="1"/>
  <c r="B5185" i="4"/>
  <c r="C5185" i="4"/>
  <c r="D5185" i="4"/>
  <c r="E5185" i="4"/>
  <c r="F5185" i="4"/>
  <c r="S5185" i="4"/>
  <c r="N5185" i="4"/>
  <c r="D5176" i="1"/>
  <c r="B5186" i="4"/>
  <c r="C5186" i="4"/>
  <c r="D5186" i="4"/>
  <c r="E5186" i="4"/>
  <c r="F5186" i="4"/>
  <c r="S5186" i="4"/>
  <c r="N5186" i="4"/>
  <c r="D5177" i="1"/>
  <c r="B5187" i="4"/>
  <c r="C5187" i="4"/>
  <c r="D5187" i="4"/>
  <c r="E5187" i="4"/>
  <c r="F5187" i="4"/>
  <c r="S5187" i="4"/>
  <c r="N5187" i="4"/>
  <c r="D5178" i="1"/>
  <c r="B5188" i="4"/>
  <c r="C5188" i="4"/>
  <c r="D5188" i="4"/>
  <c r="E5188" i="4"/>
  <c r="F5188" i="4"/>
  <c r="S5188" i="4"/>
  <c r="N5188" i="4"/>
  <c r="D5179" i="1"/>
  <c r="B5189" i="4"/>
  <c r="C5189" i="4"/>
  <c r="D5189" i="4"/>
  <c r="E5189" i="4"/>
  <c r="F5189" i="4"/>
  <c r="S5189" i="4"/>
  <c r="N5189" i="4"/>
  <c r="D5180" i="1"/>
  <c r="B5190" i="4"/>
  <c r="C5190" i="4"/>
  <c r="D5190" i="4"/>
  <c r="E5190" i="4"/>
  <c r="F5190" i="4"/>
  <c r="S5190" i="4"/>
  <c r="N5190" i="4"/>
  <c r="D5181" i="1"/>
  <c r="B5191" i="4"/>
  <c r="C5191" i="4"/>
  <c r="D5191" i="4"/>
  <c r="E5191" i="4"/>
  <c r="F5191" i="4"/>
  <c r="S5191" i="4"/>
  <c r="N5191" i="4"/>
  <c r="D5182" i="1"/>
  <c r="B5192" i="4"/>
  <c r="C5192" i="4"/>
  <c r="D5192" i="4"/>
  <c r="E5192" i="4"/>
  <c r="F5192" i="4"/>
  <c r="S5192" i="4"/>
  <c r="N5192" i="4"/>
  <c r="D5183" i="1"/>
  <c r="B5193" i="4"/>
  <c r="C5193" i="4"/>
  <c r="D5193" i="4"/>
  <c r="E5193" i="4"/>
  <c r="F5193" i="4"/>
  <c r="S5193" i="4"/>
  <c r="N5193" i="4"/>
  <c r="D5184" i="1"/>
  <c r="B5194" i="4"/>
  <c r="C5194" i="4"/>
  <c r="D5194" i="4"/>
  <c r="E5194" i="4"/>
  <c r="F5194" i="4"/>
  <c r="S5194" i="4"/>
  <c r="N5194" i="4"/>
  <c r="D5185" i="1"/>
  <c r="B5195" i="4"/>
  <c r="C5195" i="4"/>
  <c r="D5195" i="4"/>
  <c r="E5195" i="4"/>
  <c r="F5195" i="4"/>
  <c r="S5195" i="4"/>
  <c r="N5195" i="4"/>
  <c r="D5186" i="1"/>
  <c r="B5196" i="4"/>
  <c r="C5196" i="4"/>
  <c r="D5196" i="4"/>
  <c r="E5196" i="4"/>
  <c r="F5196" i="4"/>
  <c r="S5196" i="4"/>
  <c r="N5196" i="4"/>
  <c r="D5187" i="1"/>
  <c r="B5197" i="4"/>
  <c r="C5197" i="4"/>
  <c r="D5197" i="4"/>
  <c r="E5197" i="4"/>
  <c r="F5197" i="4"/>
  <c r="S5197" i="4"/>
  <c r="N5197" i="4"/>
  <c r="D5188" i="1"/>
  <c r="B5198" i="4"/>
  <c r="C5198" i="4"/>
  <c r="D5198" i="4"/>
  <c r="E5198" i="4"/>
  <c r="F5198" i="4"/>
  <c r="S5198" i="4"/>
  <c r="N5198" i="4"/>
  <c r="D5189" i="1"/>
  <c r="B5199" i="4"/>
  <c r="C5199" i="4"/>
  <c r="D5199" i="4"/>
  <c r="E5199" i="4"/>
  <c r="F5199" i="4"/>
  <c r="S5199" i="4"/>
  <c r="N5199" i="4"/>
  <c r="D5190" i="1"/>
  <c r="B5200" i="4"/>
  <c r="C5200" i="4"/>
  <c r="D5200" i="4"/>
  <c r="E5200" i="4"/>
  <c r="F5200" i="4"/>
  <c r="S5200" i="4"/>
  <c r="N5200" i="4"/>
  <c r="D5191" i="1"/>
  <c r="B5201" i="4"/>
  <c r="C5201" i="4"/>
  <c r="D5201" i="4"/>
  <c r="E5201" i="4"/>
  <c r="F5201" i="4"/>
  <c r="S5201" i="4"/>
  <c r="N5201" i="4"/>
  <c r="D5192" i="1"/>
  <c r="B5202" i="4"/>
  <c r="C5202" i="4"/>
  <c r="D5202" i="4"/>
  <c r="E5202" i="4"/>
  <c r="F5202" i="4"/>
  <c r="S5202" i="4"/>
  <c r="N5202" i="4"/>
  <c r="D5193" i="1"/>
  <c r="B5203" i="4"/>
  <c r="C5203" i="4"/>
  <c r="D5203" i="4"/>
  <c r="E5203" i="4"/>
  <c r="F5203" i="4"/>
  <c r="S5203" i="4"/>
  <c r="N5203" i="4"/>
  <c r="D5194" i="1"/>
  <c r="B5204" i="4"/>
  <c r="C5204" i="4"/>
  <c r="D5204" i="4"/>
  <c r="E5204" i="4"/>
  <c r="F5204" i="4"/>
  <c r="S5204" i="4"/>
  <c r="N5204" i="4"/>
  <c r="D5195" i="1"/>
  <c r="B5205" i="4"/>
  <c r="C5205" i="4"/>
  <c r="D5205" i="4"/>
  <c r="E5205" i="4"/>
  <c r="F5205" i="4"/>
  <c r="S5205" i="4"/>
  <c r="N5205" i="4"/>
  <c r="D5196" i="1"/>
  <c r="B5206" i="4"/>
  <c r="C5206" i="4"/>
  <c r="D5206" i="4"/>
  <c r="E5206" i="4"/>
  <c r="F5206" i="4"/>
  <c r="S5206" i="4"/>
  <c r="N5206" i="4"/>
  <c r="D5197" i="1"/>
  <c r="B5207" i="4"/>
  <c r="C5207" i="4"/>
  <c r="D5207" i="4"/>
  <c r="E5207" i="4"/>
  <c r="F5207" i="4"/>
  <c r="S5207" i="4"/>
  <c r="N5207" i="4"/>
  <c r="D5198" i="1"/>
  <c r="B5208" i="4"/>
  <c r="C5208" i="4"/>
  <c r="D5208" i="4"/>
  <c r="E5208" i="4"/>
  <c r="F5208" i="4"/>
  <c r="S5208" i="4"/>
  <c r="N5208" i="4"/>
  <c r="D5199" i="1"/>
  <c r="B5209" i="4"/>
  <c r="C5209" i="4"/>
  <c r="D5209" i="4"/>
  <c r="E5209" i="4"/>
  <c r="F5209" i="4"/>
  <c r="S5209" i="4"/>
  <c r="N5209" i="4"/>
  <c r="D5200" i="1"/>
  <c r="B5210" i="4"/>
  <c r="C5210" i="4"/>
  <c r="D5210" i="4"/>
  <c r="E5210" i="4"/>
  <c r="F5210" i="4"/>
  <c r="S5210" i="4"/>
  <c r="N5210" i="4"/>
  <c r="D5201" i="1"/>
  <c r="B5211" i="4"/>
  <c r="C5211" i="4"/>
  <c r="D5211" i="4"/>
  <c r="E5211" i="4"/>
  <c r="F5211" i="4"/>
  <c r="S5211" i="4"/>
  <c r="N5211" i="4"/>
  <c r="D5202" i="1"/>
  <c r="B5212" i="4"/>
  <c r="C5212" i="4"/>
  <c r="D5212" i="4"/>
  <c r="E5212" i="4"/>
  <c r="F5212" i="4"/>
  <c r="S5212" i="4"/>
  <c r="N5212" i="4"/>
  <c r="D5203" i="1"/>
  <c r="B5213" i="4"/>
  <c r="C5213" i="4"/>
  <c r="D5213" i="4"/>
  <c r="E5213" i="4"/>
  <c r="F5213" i="4"/>
  <c r="S5213" i="4"/>
  <c r="N5213" i="4"/>
  <c r="D5204" i="1"/>
  <c r="B5214" i="4"/>
  <c r="C5214" i="4"/>
  <c r="D5214" i="4"/>
  <c r="E5214" i="4"/>
  <c r="F5214" i="4"/>
  <c r="S5214" i="4"/>
  <c r="N5214" i="4"/>
  <c r="D5205" i="1"/>
  <c r="B5215" i="4"/>
  <c r="C5215" i="4"/>
  <c r="D5215" i="4"/>
  <c r="E5215" i="4"/>
  <c r="F5215" i="4"/>
  <c r="S5215" i="4"/>
  <c r="N5215" i="4"/>
  <c r="D5206" i="1"/>
  <c r="B5216" i="4"/>
  <c r="C5216" i="4"/>
  <c r="D5216" i="4"/>
  <c r="E5216" i="4"/>
  <c r="F5216" i="4"/>
  <c r="S5216" i="4"/>
  <c r="N5216" i="4"/>
  <c r="D5207" i="1"/>
  <c r="B5217" i="4"/>
  <c r="C5217" i="4"/>
  <c r="D5217" i="4"/>
  <c r="E5217" i="4"/>
  <c r="F5217" i="4"/>
  <c r="S5217" i="4"/>
  <c r="N5217" i="4"/>
  <c r="D5208" i="1"/>
  <c r="B5218" i="4"/>
  <c r="C5218" i="4"/>
  <c r="D5218" i="4"/>
  <c r="E5218" i="4"/>
  <c r="F5218" i="4"/>
  <c r="S5218" i="4"/>
  <c r="N5218" i="4"/>
  <c r="D5209" i="1"/>
  <c r="B5219" i="4"/>
  <c r="C5219" i="4"/>
  <c r="D5219" i="4"/>
  <c r="E5219" i="4"/>
  <c r="F5219" i="4"/>
  <c r="S5219" i="4"/>
  <c r="N5219" i="4"/>
  <c r="D5210" i="1"/>
  <c r="B5220" i="4"/>
  <c r="C5220" i="4"/>
  <c r="D5220" i="4"/>
  <c r="E5220" i="4"/>
  <c r="F5220" i="4"/>
  <c r="S5220" i="4"/>
  <c r="N5220" i="4"/>
  <c r="D5211" i="1"/>
  <c r="B5221" i="4"/>
  <c r="C5221" i="4"/>
  <c r="D5221" i="4"/>
  <c r="E5221" i="4"/>
  <c r="F5221" i="4"/>
  <c r="S5221" i="4"/>
  <c r="N5221" i="4"/>
  <c r="D5212" i="1"/>
  <c r="B5222" i="4"/>
  <c r="C5222" i="4"/>
  <c r="D5222" i="4"/>
  <c r="E5222" i="4"/>
  <c r="F5222" i="4"/>
  <c r="S5222" i="4"/>
  <c r="N5222" i="4"/>
  <c r="D5213" i="1"/>
  <c r="B5223" i="4"/>
  <c r="C5223" i="4"/>
  <c r="D5223" i="4"/>
  <c r="E5223" i="4"/>
  <c r="F5223" i="4"/>
  <c r="S5223" i="4"/>
  <c r="N5223" i="4"/>
  <c r="D5214" i="1"/>
  <c r="B5224" i="4"/>
  <c r="C5224" i="4"/>
  <c r="D5224" i="4"/>
  <c r="E5224" i="4"/>
  <c r="F5224" i="4"/>
  <c r="S5224" i="4"/>
  <c r="N5224" i="4"/>
  <c r="D5215" i="1"/>
  <c r="B5225" i="4"/>
  <c r="C5225" i="4"/>
  <c r="D5225" i="4"/>
  <c r="E5225" i="4"/>
  <c r="F5225" i="4"/>
  <c r="S5225" i="4"/>
  <c r="N5225" i="4"/>
  <c r="D5216" i="1"/>
  <c r="B5226" i="4"/>
  <c r="C5226" i="4"/>
  <c r="D5226" i="4"/>
  <c r="E5226" i="4"/>
  <c r="F5226" i="4"/>
  <c r="S5226" i="4"/>
  <c r="N5226" i="4"/>
  <c r="D5217" i="1"/>
  <c r="B5227" i="4"/>
  <c r="C5227" i="4"/>
  <c r="D5227" i="4"/>
  <c r="E5227" i="4"/>
  <c r="F5227" i="4"/>
  <c r="S5227" i="4"/>
  <c r="N5227" i="4"/>
  <c r="D5218" i="1"/>
  <c r="B5228" i="4"/>
  <c r="C5228" i="4"/>
  <c r="D5228" i="4"/>
  <c r="E5228" i="4"/>
  <c r="F5228" i="4"/>
  <c r="S5228" i="4"/>
  <c r="N5228" i="4"/>
  <c r="D5219" i="1"/>
  <c r="B5229" i="4"/>
  <c r="C5229" i="4"/>
  <c r="D5229" i="4"/>
  <c r="E5229" i="4"/>
  <c r="F5229" i="4"/>
  <c r="S5229" i="4"/>
  <c r="N5229" i="4"/>
  <c r="D5220" i="1"/>
  <c r="B5230" i="4"/>
  <c r="C5230" i="4"/>
  <c r="D5230" i="4"/>
  <c r="E5230" i="4"/>
  <c r="F5230" i="4"/>
  <c r="S5230" i="4"/>
  <c r="N5230" i="4"/>
  <c r="D5221" i="1"/>
  <c r="B5231" i="4"/>
  <c r="C5231" i="4"/>
  <c r="D5231" i="4"/>
  <c r="E5231" i="4"/>
  <c r="F5231" i="4"/>
  <c r="S5231" i="4"/>
  <c r="N5231" i="4"/>
  <c r="D5222" i="1"/>
  <c r="B5232" i="4"/>
  <c r="C5232" i="4"/>
  <c r="D5232" i="4"/>
  <c r="E5232" i="4"/>
  <c r="F5232" i="4"/>
  <c r="S5232" i="4"/>
  <c r="N5232" i="4"/>
  <c r="D5223" i="1"/>
  <c r="B5233" i="4"/>
  <c r="C5233" i="4"/>
  <c r="D5233" i="4"/>
  <c r="E5233" i="4"/>
  <c r="F5233" i="4"/>
  <c r="S5233" i="4"/>
  <c r="N5233" i="4"/>
  <c r="D5224" i="1"/>
  <c r="B5234" i="4"/>
  <c r="C5234" i="4"/>
  <c r="D5234" i="4"/>
  <c r="E5234" i="4"/>
  <c r="F5234" i="4"/>
  <c r="S5234" i="4"/>
  <c r="N5234" i="4"/>
  <c r="D5225" i="1"/>
  <c r="B5235" i="4"/>
  <c r="C5235" i="4"/>
  <c r="D5235" i="4"/>
  <c r="E5235" i="4"/>
  <c r="F5235" i="4"/>
  <c r="S5235" i="4"/>
  <c r="N5235" i="4"/>
  <c r="D5226" i="1"/>
  <c r="B5236" i="4"/>
  <c r="C5236" i="4"/>
  <c r="D5236" i="4"/>
  <c r="E5236" i="4"/>
  <c r="F5236" i="4"/>
  <c r="S5236" i="4"/>
  <c r="N5236" i="4"/>
  <c r="D5227" i="1"/>
  <c r="B5237" i="4"/>
  <c r="C5237" i="4"/>
  <c r="D5237" i="4"/>
  <c r="E5237" i="4"/>
  <c r="F5237" i="4"/>
  <c r="S5237" i="4"/>
  <c r="N5237" i="4"/>
  <c r="D5228" i="1"/>
  <c r="B5238" i="4"/>
  <c r="C5238" i="4"/>
  <c r="D5238" i="4"/>
  <c r="E5238" i="4"/>
  <c r="F5238" i="4"/>
  <c r="S5238" i="4"/>
  <c r="N5238" i="4"/>
  <c r="D5229" i="1"/>
  <c r="B5239" i="4"/>
  <c r="C5239" i="4"/>
  <c r="D5239" i="4"/>
  <c r="E5239" i="4"/>
  <c r="F5239" i="4"/>
  <c r="S5239" i="4"/>
  <c r="N5239" i="4"/>
  <c r="D5230" i="1"/>
  <c r="B5240" i="4"/>
  <c r="C5240" i="4"/>
  <c r="D5240" i="4"/>
  <c r="E5240" i="4"/>
  <c r="F5240" i="4"/>
  <c r="S5240" i="4"/>
  <c r="N5240" i="4"/>
  <c r="D5231" i="1"/>
  <c r="B5241" i="4"/>
  <c r="C5241" i="4"/>
  <c r="D5241" i="4"/>
  <c r="E5241" i="4"/>
  <c r="F5241" i="4"/>
  <c r="S5241" i="4"/>
  <c r="N5241" i="4"/>
  <c r="D5232" i="1"/>
  <c r="B5242" i="4"/>
  <c r="C5242" i="4"/>
  <c r="D5242" i="4"/>
  <c r="E5242" i="4"/>
  <c r="F5242" i="4"/>
  <c r="S5242" i="4"/>
  <c r="N5242" i="4"/>
  <c r="D5233" i="1"/>
  <c r="B5243" i="4"/>
  <c r="C5243" i="4"/>
  <c r="D5243" i="4"/>
  <c r="E5243" i="4"/>
  <c r="F5243" i="4"/>
  <c r="S5243" i="4"/>
  <c r="N5243" i="4"/>
  <c r="D5234" i="1"/>
  <c r="B5244" i="4"/>
  <c r="C5244" i="4"/>
  <c r="D5244" i="4"/>
  <c r="E5244" i="4"/>
  <c r="F5244" i="4"/>
  <c r="S5244" i="4"/>
  <c r="N5244" i="4"/>
  <c r="D5235" i="1"/>
  <c r="B5245" i="4"/>
  <c r="C5245" i="4"/>
  <c r="D5245" i="4"/>
  <c r="E5245" i="4"/>
  <c r="F5245" i="4"/>
  <c r="S5245" i="4"/>
  <c r="N5245" i="4"/>
  <c r="D5236" i="1"/>
  <c r="B5246" i="4"/>
  <c r="C5246" i="4"/>
  <c r="D5246" i="4"/>
  <c r="E5246" i="4"/>
  <c r="F5246" i="4"/>
  <c r="S5246" i="4"/>
  <c r="N5246" i="4"/>
  <c r="D5237" i="1"/>
  <c r="B5247" i="4"/>
  <c r="C5247" i="4"/>
  <c r="D5247" i="4"/>
  <c r="E5247" i="4"/>
  <c r="F5247" i="4"/>
  <c r="S5247" i="4"/>
  <c r="N5247" i="4"/>
  <c r="D5238" i="1"/>
  <c r="B5248" i="4"/>
  <c r="C5248" i="4"/>
  <c r="D5248" i="4"/>
  <c r="E5248" i="4"/>
  <c r="F5248" i="4"/>
  <c r="S5248" i="4"/>
  <c r="N5248" i="4"/>
  <c r="D5239" i="1"/>
  <c r="B5249" i="4"/>
  <c r="C5249" i="4"/>
  <c r="D5249" i="4"/>
  <c r="E5249" i="4"/>
  <c r="F5249" i="4"/>
  <c r="S5249" i="4"/>
  <c r="N5249" i="4"/>
  <c r="D5240" i="1"/>
  <c r="B5250" i="4"/>
  <c r="C5250" i="4"/>
  <c r="D5250" i="4"/>
  <c r="E5250" i="4"/>
  <c r="F5250" i="4"/>
  <c r="S5250" i="4"/>
  <c r="N5250" i="4"/>
  <c r="D5241" i="1"/>
  <c r="B5251" i="4"/>
  <c r="C5251" i="4"/>
  <c r="D5251" i="4"/>
  <c r="E5251" i="4"/>
  <c r="F5251" i="4"/>
  <c r="S5251" i="4"/>
  <c r="N5251" i="4"/>
  <c r="D5242" i="1"/>
  <c r="B5252" i="4"/>
  <c r="C5252" i="4"/>
  <c r="D5252" i="4"/>
  <c r="E5252" i="4"/>
  <c r="F5252" i="4"/>
  <c r="S5252" i="4"/>
  <c r="N5252" i="4"/>
  <c r="D5243" i="1"/>
  <c r="B5253" i="4"/>
  <c r="C5253" i="4"/>
  <c r="D5253" i="4"/>
  <c r="E5253" i="4"/>
  <c r="F5253" i="4"/>
  <c r="S5253" i="4"/>
  <c r="N5253" i="4"/>
  <c r="D5244" i="1"/>
  <c r="B5254" i="4"/>
  <c r="C5254" i="4"/>
  <c r="D5254" i="4"/>
  <c r="E5254" i="4"/>
  <c r="F5254" i="4"/>
  <c r="S5254" i="4"/>
  <c r="N5254" i="4"/>
  <c r="D5245" i="1"/>
  <c r="B5255" i="4"/>
  <c r="C5255" i="4"/>
  <c r="D5255" i="4"/>
  <c r="E5255" i="4"/>
  <c r="F5255" i="4"/>
  <c r="S5255" i="4"/>
  <c r="N5255" i="4"/>
  <c r="D5246" i="1"/>
  <c r="B5256" i="4"/>
  <c r="C5256" i="4"/>
  <c r="D5256" i="4"/>
  <c r="E5256" i="4"/>
  <c r="F5256" i="4"/>
  <c r="S5256" i="4"/>
  <c r="N5256" i="4"/>
  <c r="D5247" i="1"/>
  <c r="B5257" i="4"/>
  <c r="C5257" i="4"/>
  <c r="D5257" i="4"/>
  <c r="E5257" i="4"/>
  <c r="F5257" i="4"/>
  <c r="S5257" i="4"/>
  <c r="N5257" i="4"/>
  <c r="D5248" i="1"/>
  <c r="B5258" i="4"/>
  <c r="C5258" i="4"/>
  <c r="D5258" i="4"/>
  <c r="E5258" i="4"/>
  <c r="F5258" i="4"/>
  <c r="S5258" i="4"/>
  <c r="N5258" i="4"/>
  <c r="D5249" i="1"/>
  <c r="B5259" i="4"/>
  <c r="C5259" i="4"/>
  <c r="D5259" i="4"/>
  <c r="E5259" i="4"/>
  <c r="F5259" i="4"/>
  <c r="S5259" i="4"/>
  <c r="N5259" i="4"/>
  <c r="D5250" i="1"/>
  <c r="B5260" i="4"/>
  <c r="C5260" i="4"/>
  <c r="D5260" i="4"/>
  <c r="E5260" i="4"/>
  <c r="F5260" i="4"/>
  <c r="S5260" i="4"/>
  <c r="N5260" i="4"/>
  <c r="D5251" i="1"/>
  <c r="B5261" i="4"/>
  <c r="C5261" i="4"/>
  <c r="D5261" i="4"/>
  <c r="E5261" i="4"/>
  <c r="F5261" i="4"/>
  <c r="S5261" i="4"/>
  <c r="N5261" i="4"/>
  <c r="D5252" i="1"/>
  <c r="B5262" i="4"/>
  <c r="C5262" i="4"/>
  <c r="D5262" i="4"/>
  <c r="E5262" i="4"/>
  <c r="F5262" i="4"/>
  <c r="S5262" i="4"/>
  <c r="N5262" i="4"/>
  <c r="D5253" i="1"/>
  <c r="B5263" i="4"/>
  <c r="C5263" i="4"/>
  <c r="D5263" i="4"/>
  <c r="E5263" i="4"/>
  <c r="F5263" i="4"/>
  <c r="S5263" i="4"/>
  <c r="N5263" i="4"/>
  <c r="D5254" i="1"/>
  <c r="B5264" i="4"/>
  <c r="C5264" i="4"/>
  <c r="D5264" i="4"/>
  <c r="E5264" i="4"/>
  <c r="F5264" i="4"/>
  <c r="S5264" i="4"/>
  <c r="N5264" i="4"/>
  <c r="D5255" i="1"/>
  <c r="B5265" i="4"/>
  <c r="C5265" i="4"/>
  <c r="D5265" i="4"/>
  <c r="E5265" i="4"/>
  <c r="F5265" i="4"/>
  <c r="S5265" i="4"/>
  <c r="N5265" i="4"/>
  <c r="D5256" i="1"/>
  <c r="B5266" i="4"/>
  <c r="C5266" i="4"/>
  <c r="D5266" i="4"/>
  <c r="E5266" i="4"/>
  <c r="F5266" i="4"/>
  <c r="S5266" i="4"/>
  <c r="N5266" i="4"/>
  <c r="D5257" i="1"/>
  <c r="B5267" i="4"/>
  <c r="C5267" i="4"/>
  <c r="D5267" i="4"/>
  <c r="E5267" i="4"/>
  <c r="F5267" i="4"/>
  <c r="S5267" i="4"/>
  <c r="N5267" i="4"/>
  <c r="D5258" i="1"/>
  <c r="B5268" i="4"/>
  <c r="C5268" i="4"/>
  <c r="D5268" i="4"/>
  <c r="E5268" i="4"/>
  <c r="F5268" i="4"/>
  <c r="S5268" i="4"/>
  <c r="N5268" i="4"/>
  <c r="D5259" i="1"/>
  <c r="B5269" i="4"/>
  <c r="C5269" i="4"/>
  <c r="D5269" i="4"/>
  <c r="E5269" i="4"/>
  <c r="F5269" i="4"/>
  <c r="S5269" i="4"/>
  <c r="N5269" i="4"/>
  <c r="D5260" i="1"/>
  <c r="B5270" i="4"/>
  <c r="C5270" i="4"/>
  <c r="D5270" i="4"/>
  <c r="E5270" i="4"/>
  <c r="F5270" i="4"/>
  <c r="S5270" i="4"/>
  <c r="N5270" i="4"/>
  <c r="D5261" i="1"/>
  <c r="B5271" i="4"/>
  <c r="C5271" i="4"/>
  <c r="D5271" i="4"/>
  <c r="E5271" i="4"/>
  <c r="F5271" i="4"/>
  <c r="S5271" i="4"/>
  <c r="N5271" i="4"/>
  <c r="D5262" i="1"/>
  <c r="B5272" i="4"/>
  <c r="C5272" i="4"/>
  <c r="D5272" i="4"/>
  <c r="E5272" i="4"/>
  <c r="F5272" i="4"/>
  <c r="S5272" i="4"/>
  <c r="N5272" i="4"/>
  <c r="D5263" i="1"/>
  <c r="B5273" i="4"/>
  <c r="C5273" i="4"/>
  <c r="D5273" i="4"/>
  <c r="E5273" i="4"/>
  <c r="F5273" i="4"/>
  <c r="S5273" i="4"/>
  <c r="N5273" i="4"/>
  <c r="D5264" i="1"/>
  <c r="B5274" i="4"/>
  <c r="C5274" i="4"/>
  <c r="D5274" i="4"/>
  <c r="E5274" i="4"/>
  <c r="F5274" i="4"/>
  <c r="S5274" i="4"/>
  <c r="N5274" i="4"/>
  <c r="D5265" i="1"/>
  <c r="B5275" i="4"/>
  <c r="C5275" i="4"/>
  <c r="D5275" i="4"/>
  <c r="E5275" i="4"/>
  <c r="F5275" i="4"/>
  <c r="S5275" i="4"/>
  <c r="N5275" i="4"/>
  <c r="D5266" i="1"/>
  <c r="B5276" i="4"/>
  <c r="C5276" i="4"/>
  <c r="D5276" i="4"/>
  <c r="E5276" i="4"/>
  <c r="F5276" i="4"/>
  <c r="S5276" i="4"/>
  <c r="N5276" i="4"/>
  <c r="D5267" i="1"/>
  <c r="B5277" i="4"/>
  <c r="C5277" i="4"/>
  <c r="D5277" i="4"/>
  <c r="E5277" i="4"/>
  <c r="F5277" i="4"/>
  <c r="S5277" i="4"/>
  <c r="N5277" i="4"/>
  <c r="D5268" i="1"/>
  <c r="B5278" i="4"/>
  <c r="C5278" i="4"/>
  <c r="D5278" i="4"/>
  <c r="E5278" i="4"/>
  <c r="F5278" i="4"/>
  <c r="S5278" i="4"/>
  <c r="N5278" i="4"/>
  <c r="D5269" i="1"/>
  <c r="B5279" i="4"/>
  <c r="C5279" i="4"/>
  <c r="D5279" i="4"/>
  <c r="E5279" i="4"/>
  <c r="F5279" i="4"/>
  <c r="S5279" i="4"/>
  <c r="N5279" i="4"/>
  <c r="D5270" i="1"/>
  <c r="B5280" i="4"/>
  <c r="C5280" i="4"/>
  <c r="D5280" i="4"/>
  <c r="E5280" i="4"/>
  <c r="F5280" i="4"/>
  <c r="S5280" i="4"/>
  <c r="N5280" i="4"/>
  <c r="D5271" i="1"/>
  <c r="B5281" i="4"/>
  <c r="C5281" i="4"/>
  <c r="D5281" i="4"/>
  <c r="E5281" i="4"/>
  <c r="F5281" i="4"/>
  <c r="S5281" i="4"/>
  <c r="N5281" i="4"/>
  <c r="D5272" i="1"/>
  <c r="B5282" i="4"/>
  <c r="C5282" i="4"/>
  <c r="D5282" i="4"/>
  <c r="E5282" i="4"/>
  <c r="F5282" i="4"/>
  <c r="S5282" i="4"/>
  <c r="N5282" i="4"/>
  <c r="D5273" i="1"/>
  <c r="B5283" i="4"/>
  <c r="C5283" i="4"/>
  <c r="D5283" i="4"/>
  <c r="E5283" i="4"/>
  <c r="F5283" i="4"/>
  <c r="S5283" i="4"/>
  <c r="N5283" i="4"/>
  <c r="D5274" i="1"/>
  <c r="B5284" i="4"/>
  <c r="C5284" i="4"/>
  <c r="D5284" i="4"/>
  <c r="E5284" i="4"/>
  <c r="F5284" i="4"/>
  <c r="S5284" i="4"/>
  <c r="N5284" i="4"/>
  <c r="D5275" i="1"/>
  <c r="B5285" i="4"/>
  <c r="C5285" i="4"/>
  <c r="D5285" i="4"/>
  <c r="E5285" i="4"/>
  <c r="F5285" i="4"/>
  <c r="S5285" i="4"/>
  <c r="N5285" i="4"/>
  <c r="D5276" i="1"/>
  <c r="B5286" i="4"/>
  <c r="C5286" i="4"/>
  <c r="D5286" i="4"/>
  <c r="E5286" i="4"/>
  <c r="F5286" i="4"/>
  <c r="S5286" i="4"/>
  <c r="N5286" i="4"/>
  <c r="D5277" i="1"/>
  <c r="B5287" i="4"/>
  <c r="C5287" i="4"/>
  <c r="D5287" i="4"/>
  <c r="E5287" i="4"/>
  <c r="F5287" i="4"/>
  <c r="S5287" i="4"/>
  <c r="N5287" i="4"/>
  <c r="D5278" i="1"/>
  <c r="B5288" i="4"/>
  <c r="C5288" i="4"/>
  <c r="D5288" i="4"/>
  <c r="E5288" i="4"/>
  <c r="F5288" i="4"/>
  <c r="S5288" i="4"/>
  <c r="N5288" i="4"/>
  <c r="D5279" i="1"/>
  <c r="B5289" i="4"/>
  <c r="C5289" i="4"/>
  <c r="D5289" i="4"/>
  <c r="E5289" i="4"/>
  <c r="F5289" i="4"/>
  <c r="S5289" i="4"/>
  <c r="N5289" i="4"/>
  <c r="D5280" i="1"/>
  <c r="B5290" i="4"/>
  <c r="C5290" i="4"/>
  <c r="D5290" i="4"/>
  <c r="E5290" i="4"/>
  <c r="F5290" i="4"/>
  <c r="S5290" i="4"/>
  <c r="N5290" i="4"/>
  <c r="D5281" i="1"/>
  <c r="B5291" i="4"/>
  <c r="C5291" i="4"/>
  <c r="D5291" i="4"/>
  <c r="E5291" i="4"/>
  <c r="F5291" i="4"/>
  <c r="S5291" i="4"/>
  <c r="N5291" i="4"/>
  <c r="D5282" i="1"/>
  <c r="B5292" i="4"/>
  <c r="C5292" i="4"/>
  <c r="D5292" i="4"/>
  <c r="E5292" i="4"/>
  <c r="F5292" i="4"/>
  <c r="S5292" i="4"/>
  <c r="N5292" i="4"/>
  <c r="D5283" i="1"/>
  <c r="B5293" i="4"/>
  <c r="C5293" i="4"/>
  <c r="D5293" i="4"/>
  <c r="E5293" i="4"/>
  <c r="F5293" i="4"/>
  <c r="S5293" i="4"/>
  <c r="N5293" i="4"/>
  <c r="D5284" i="1"/>
  <c r="B5294" i="4"/>
  <c r="C5294" i="4"/>
  <c r="D5294" i="4"/>
  <c r="E5294" i="4"/>
  <c r="F5294" i="4"/>
  <c r="S5294" i="4"/>
  <c r="N5294" i="4"/>
  <c r="D5285" i="1"/>
  <c r="B5295" i="4"/>
  <c r="C5295" i="4"/>
  <c r="D5295" i="4"/>
  <c r="E5295" i="4"/>
  <c r="F5295" i="4"/>
  <c r="S5295" i="4"/>
  <c r="N5295" i="4"/>
  <c r="D5286" i="1"/>
  <c r="B5296" i="4"/>
  <c r="C5296" i="4"/>
  <c r="D5296" i="4"/>
  <c r="E5296" i="4"/>
  <c r="F5296" i="4"/>
  <c r="S5296" i="4"/>
  <c r="N5296" i="4"/>
  <c r="D5287" i="1"/>
  <c r="B5297" i="4"/>
  <c r="C5297" i="4"/>
  <c r="D5297" i="4"/>
  <c r="E5297" i="4"/>
  <c r="F5297" i="4"/>
  <c r="S5297" i="4"/>
  <c r="N5297" i="4"/>
  <c r="D5288" i="1"/>
  <c r="B5298" i="4"/>
  <c r="C5298" i="4"/>
  <c r="D5298" i="4"/>
  <c r="E5298" i="4"/>
  <c r="F5298" i="4"/>
  <c r="S5298" i="4"/>
  <c r="N5298" i="4"/>
  <c r="D5289" i="1"/>
  <c r="B5299" i="4"/>
  <c r="C5299" i="4"/>
  <c r="D5299" i="4"/>
  <c r="E5299" i="4"/>
  <c r="F5299" i="4"/>
  <c r="S5299" i="4"/>
  <c r="N5299" i="4"/>
  <c r="D5290" i="1"/>
  <c r="B5300" i="4"/>
  <c r="C5300" i="4"/>
  <c r="D5300" i="4"/>
  <c r="E5300" i="4"/>
  <c r="F5300" i="4"/>
  <c r="S5300" i="4"/>
  <c r="N5300" i="4"/>
  <c r="D5291" i="1"/>
  <c r="B5301" i="4"/>
  <c r="C5301" i="4"/>
  <c r="D5301" i="4"/>
  <c r="E5301" i="4"/>
  <c r="F5301" i="4"/>
  <c r="S5301" i="4"/>
  <c r="N5301" i="4"/>
  <c r="D5292" i="1"/>
  <c r="B5302" i="4"/>
  <c r="C5302" i="4"/>
  <c r="D5302" i="4"/>
  <c r="E5302" i="4"/>
  <c r="F5302" i="4"/>
  <c r="S5302" i="4"/>
  <c r="N5302" i="4"/>
  <c r="D5293" i="1"/>
  <c r="B5303" i="4"/>
  <c r="C5303" i="4"/>
  <c r="D5303" i="4"/>
  <c r="E5303" i="4"/>
  <c r="F5303" i="4"/>
  <c r="S5303" i="4"/>
  <c r="N5303" i="4"/>
  <c r="D5294" i="1"/>
  <c r="B5304" i="4"/>
  <c r="C5304" i="4"/>
  <c r="D5304" i="4"/>
  <c r="E5304" i="4"/>
  <c r="F5304" i="4"/>
  <c r="S5304" i="4"/>
  <c r="N5304" i="4"/>
  <c r="D5295" i="1"/>
  <c r="B5305" i="4"/>
  <c r="C5305" i="4"/>
  <c r="D5305" i="4"/>
  <c r="E5305" i="4"/>
  <c r="F5305" i="4"/>
  <c r="S5305" i="4"/>
  <c r="N5305" i="4"/>
  <c r="D5296" i="1"/>
  <c r="B5306" i="4"/>
  <c r="C5306" i="4"/>
  <c r="D5306" i="4"/>
  <c r="E5306" i="4"/>
  <c r="F5306" i="4"/>
  <c r="S5306" i="4"/>
  <c r="N5306" i="4"/>
  <c r="D5297" i="1"/>
  <c r="B5307" i="4"/>
  <c r="C5307" i="4"/>
  <c r="D5307" i="4"/>
  <c r="E5307" i="4"/>
  <c r="F5307" i="4"/>
  <c r="S5307" i="4"/>
  <c r="N5307" i="4"/>
  <c r="D5298" i="1"/>
  <c r="B5308" i="4"/>
  <c r="C5308" i="4"/>
  <c r="D5308" i="4"/>
  <c r="E5308" i="4"/>
  <c r="F5308" i="4"/>
  <c r="S5308" i="4"/>
  <c r="N5308" i="4"/>
  <c r="D5299" i="1"/>
  <c r="B5309" i="4"/>
  <c r="C5309" i="4"/>
  <c r="D5309" i="4"/>
  <c r="E5309" i="4"/>
  <c r="F5309" i="4"/>
  <c r="S5309" i="4"/>
  <c r="N5309" i="4"/>
  <c r="D5300" i="1"/>
  <c r="B5310" i="4"/>
  <c r="C5310" i="4"/>
  <c r="D5310" i="4"/>
  <c r="E5310" i="4"/>
  <c r="F5310" i="4"/>
  <c r="S5310" i="4"/>
  <c r="N5310" i="4"/>
  <c r="D5301" i="1"/>
  <c r="B5311" i="4"/>
  <c r="C5311" i="4"/>
  <c r="D5311" i="4"/>
  <c r="E5311" i="4"/>
  <c r="F5311" i="4"/>
  <c r="S5311" i="4"/>
  <c r="N5311" i="4"/>
  <c r="D5302" i="1"/>
  <c r="B5312" i="4"/>
  <c r="C5312" i="4"/>
  <c r="D5312" i="4"/>
  <c r="E5312" i="4"/>
  <c r="F5312" i="4"/>
  <c r="S5312" i="4"/>
  <c r="N5312" i="4"/>
  <c r="D5303" i="1"/>
  <c r="B5313" i="4"/>
  <c r="C5313" i="4"/>
  <c r="D5313" i="4"/>
  <c r="E5313" i="4"/>
  <c r="F5313" i="4"/>
  <c r="S5313" i="4"/>
  <c r="N5313" i="4"/>
  <c r="D5304" i="1"/>
  <c r="B5314" i="4"/>
  <c r="C5314" i="4"/>
  <c r="D5314" i="4"/>
  <c r="E5314" i="4"/>
  <c r="F5314" i="4"/>
  <c r="S5314" i="4"/>
  <c r="N5314" i="4"/>
  <c r="D5305" i="1"/>
  <c r="B5315" i="4"/>
  <c r="C5315" i="4"/>
  <c r="D5315" i="4"/>
  <c r="E5315" i="4"/>
  <c r="F5315" i="4"/>
  <c r="S5315" i="4"/>
  <c r="N5315" i="4"/>
  <c r="D5306" i="1"/>
  <c r="B5316" i="4"/>
  <c r="C5316" i="4"/>
  <c r="D5316" i="4"/>
  <c r="E5316" i="4"/>
  <c r="F5316" i="4"/>
  <c r="S5316" i="4"/>
  <c r="N5316" i="4"/>
  <c r="D5307" i="1"/>
  <c r="B5317" i="4"/>
  <c r="C5317" i="4"/>
  <c r="D5317" i="4"/>
  <c r="E5317" i="4"/>
  <c r="F5317" i="4"/>
  <c r="S5317" i="4"/>
  <c r="N5317" i="4"/>
  <c r="D5308" i="1"/>
  <c r="B5318" i="4"/>
  <c r="C5318" i="4"/>
  <c r="D5318" i="4"/>
  <c r="E5318" i="4"/>
  <c r="F5318" i="4"/>
  <c r="S5318" i="4"/>
  <c r="N5318" i="4"/>
  <c r="D5309" i="1"/>
  <c r="B5319" i="4"/>
  <c r="C5319" i="4"/>
  <c r="D5319" i="4"/>
  <c r="E5319" i="4"/>
  <c r="F5319" i="4"/>
  <c r="S5319" i="4"/>
  <c r="N5319" i="4"/>
  <c r="D5310" i="1"/>
  <c r="B5320" i="4"/>
  <c r="C5320" i="4"/>
  <c r="D5320" i="4"/>
  <c r="E5320" i="4"/>
  <c r="F5320" i="4"/>
  <c r="S5320" i="4"/>
  <c r="N5320" i="4"/>
  <c r="D5311" i="1"/>
  <c r="B5321" i="4"/>
  <c r="C5321" i="4"/>
  <c r="D5321" i="4"/>
  <c r="E5321" i="4"/>
  <c r="F5321" i="4"/>
  <c r="S5321" i="4"/>
  <c r="N5321" i="4"/>
  <c r="D5312" i="1"/>
  <c r="B5322" i="4"/>
  <c r="C5322" i="4"/>
  <c r="D5322" i="4"/>
  <c r="E5322" i="4"/>
  <c r="F5322" i="4"/>
  <c r="S5322" i="4"/>
  <c r="N5322" i="4"/>
  <c r="D5313" i="1"/>
  <c r="B5323" i="4"/>
  <c r="C5323" i="4"/>
  <c r="D5323" i="4"/>
  <c r="E5323" i="4"/>
  <c r="F5323" i="4"/>
  <c r="S5323" i="4"/>
  <c r="N5323" i="4"/>
  <c r="D5314" i="1"/>
  <c r="B5324" i="4"/>
  <c r="C5324" i="4"/>
  <c r="D5324" i="4"/>
  <c r="E5324" i="4"/>
  <c r="F5324" i="4"/>
  <c r="S5324" i="4"/>
  <c r="N5324" i="4"/>
  <c r="D5315" i="1"/>
  <c r="B5325" i="4"/>
  <c r="C5325" i="4"/>
  <c r="D5325" i="4"/>
  <c r="E5325" i="4"/>
  <c r="F5325" i="4"/>
  <c r="S5325" i="4"/>
  <c r="N5325" i="4"/>
  <c r="D5316" i="1"/>
  <c r="B5326" i="4"/>
  <c r="C5326" i="4"/>
  <c r="D5326" i="4"/>
  <c r="E5326" i="4"/>
  <c r="F5326" i="4"/>
  <c r="S5326" i="4"/>
  <c r="N5326" i="4"/>
  <c r="D5317" i="1"/>
  <c r="B5327" i="4"/>
  <c r="C5327" i="4"/>
  <c r="D5327" i="4"/>
  <c r="E5327" i="4"/>
  <c r="F5327" i="4"/>
  <c r="S5327" i="4"/>
  <c r="N5327" i="4"/>
  <c r="D5318" i="1"/>
  <c r="B5328" i="4"/>
  <c r="C5328" i="4"/>
  <c r="D5328" i="4"/>
  <c r="E5328" i="4"/>
  <c r="F5328" i="4"/>
  <c r="S5328" i="4"/>
  <c r="N5328" i="4"/>
  <c r="D5319" i="1"/>
  <c r="B5329" i="4"/>
  <c r="C5329" i="4"/>
  <c r="D5329" i="4"/>
  <c r="E5329" i="4"/>
  <c r="F5329" i="4"/>
  <c r="S5329" i="4"/>
  <c r="N5329" i="4"/>
  <c r="D5320" i="1"/>
  <c r="B5330" i="4"/>
  <c r="C5330" i="4"/>
  <c r="D5330" i="4"/>
  <c r="E5330" i="4"/>
  <c r="F5330" i="4"/>
  <c r="S5330" i="4"/>
  <c r="N5330" i="4"/>
  <c r="D5321" i="1"/>
  <c r="B5331" i="4"/>
  <c r="C5331" i="4"/>
  <c r="D5331" i="4"/>
  <c r="E5331" i="4"/>
  <c r="F5331" i="4"/>
  <c r="S5331" i="4"/>
  <c r="N5331" i="4"/>
  <c r="D5322" i="1"/>
  <c r="B5332" i="4"/>
  <c r="C5332" i="4"/>
  <c r="D5332" i="4"/>
  <c r="E5332" i="4"/>
  <c r="F5332" i="4"/>
  <c r="S5332" i="4"/>
  <c r="N5332" i="4"/>
  <c r="D5323" i="1"/>
  <c r="B5333" i="4"/>
  <c r="C5333" i="4"/>
  <c r="D5333" i="4"/>
  <c r="E5333" i="4"/>
  <c r="F5333" i="4"/>
  <c r="S5333" i="4"/>
  <c r="N5333" i="4"/>
  <c r="D5324" i="1"/>
  <c r="B5334" i="4"/>
  <c r="C5334" i="4"/>
  <c r="D5334" i="4"/>
  <c r="E5334" i="4"/>
  <c r="F5334" i="4"/>
  <c r="S5334" i="4"/>
  <c r="N5334" i="4"/>
  <c r="D5325" i="1"/>
  <c r="B5335" i="4"/>
  <c r="C5335" i="4"/>
  <c r="D5335" i="4"/>
  <c r="E5335" i="4"/>
  <c r="F5335" i="4"/>
  <c r="S5335" i="4"/>
  <c r="N5335" i="4"/>
  <c r="D5326" i="1"/>
  <c r="B5336" i="4"/>
  <c r="C5336" i="4"/>
  <c r="D5336" i="4"/>
  <c r="E5336" i="4"/>
  <c r="F5336" i="4"/>
  <c r="S5336" i="4"/>
  <c r="N5336" i="4"/>
  <c r="D5327" i="1"/>
  <c r="B5337" i="4"/>
  <c r="C5337" i="4"/>
  <c r="D5337" i="4"/>
  <c r="E5337" i="4"/>
  <c r="F5337" i="4"/>
  <c r="S5337" i="4"/>
  <c r="N5337" i="4"/>
  <c r="D5328" i="1"/>
  <c r="B5338" i="4"/>
  <c r="C5338" i="4"/>
  <c r="D5338" i="4"/>
  <c r="E5338" i="4"/>
  <c r="F5338" i="4"/>
  <c r="S5338" i="4"/>
  <c r="N5338" i="4"/>
  <c r="D5329" i="1"/>
  <c r="B5339" i="4"/>
  <c r="C5339" i="4"/>
  <c r="D5339" i="4"/>
  <c r="E5339" i="4"/>
  <c r="F5339" i="4"/>
  <c r="S5339" i="4"/>
  <c r="N5339" i="4"/>
  <c r="D5330" i="1"/>
  <c r="B5340" i="4"/>
  <c r="C5340" i="4"/>
  <c r="D5340" i="4"/>
  <c r="E5340" i="4"/>
  <c r="F5340" i="4"/>
  <c r="S5340" i="4"/>
  <c r="N5340" i="4"/>
  <c r="D5331" i="1"/>
  <c r="B5341" i="4"/>
  <c r="C5341" i="4"/>
  <c r="D5341" i="4"/>
  <c r="E5341" i="4"/>
  <c r="F5341" i="4"/>
  <c r="S5341" i="4"/>
  <c r="N5341" i="4"/>
  <c r="D5332" i="1"/>
  <c r="B5342" i="4"/>
  <c r="C5342" i="4"/>
  <c r="D5342" i="4"/>
  <c r="E5342" i="4"/>
  <c r="F5342" i="4"/>
  <c r="S5342" i="4"/>
  <c r="N5342" i="4"/>
  <c r="D5333" i="1"/>
  <c r="B5343" i="4"/>
  <c r="C5343" i="4"/>
  <c r="D5343" i="4"/>
  <c r="E5343" i="4"/>
  <c r="F5343" i="4"/>
  <c r="S5343" i="4"/>
  <c r="N5343" i="4"/>
  <c r="D5334" i="1"/>
  <c r="B5344" i="4"/>
  <c r="C5344" i="4"/>
  <c r="D5344" i="4"/>
  <c r="E5344" i="4"/>
  <c r="F5344" i="4"/>
  <c r="S5344" i="4"/>
  <c r="N5344" i="4"/>
  <c r="D5335" i="1"/>
  <c r="B5345" i="4"/>
  <c r="C5345" i="4"/>
  <c r="D5345" i="4"/>
  <c r="E5345" i="4"/>
  <c r="F5345" i="4"/>
  <c r="S5345" i="4"/>
  <c r="N5345" i="4"/>
  <c r="D5336" i="1"/>
  <c r="B5346" i="4"/>
  <c r="C5346" i="4"/>
  <c r="D5346" i="4"/>
  <c r="E5346" i="4"/>
  <c r="F5346" i="4"/>
  <c r="S5346" i="4"/>
  <c r="N5346" i="4"/>
  <c r="D5337" i="1"/>
  <c r="B5347" i="4"/>
  <c r="C5347" i="4"/>
  <c r="D5347" i="4"/>
  <c r="E5347" i="4"/>
  <c r="F5347" i="4"/>
  <c r="S5347" i="4"/>
  <c r="N5347" i="4"/>
  <c r="D5338" i="1"/>
  <c r="B5348" i="4"/>
  <c r="C5348" i="4"/>
  <c r="D5348" i="4"/>
  <c r="E5348" i="4"/>
  <c r="F5348" i="4"/>
  <c r="S5348" i="4"/>
  <c r="N5348" i="4"/>
  <c r="D5339" i="1"/>
  <c r="B5349" i="4"/>
  <c r="C5349" i="4"/>
  <c r="D5349" i="4"/>
  <c r="E5349" i="4"/>
  <c r="F5349" i="4"/>
  <c r="S5349" i="4"/>
  <c r="N5349" i="4"/>
  <c r="D5340" i="1"/>
  <c r="B5350" i="4"/>
  <c r="C5350" i="4"/>
  <c r="D5350" i="4"/>
  <c r="E5350" i="4"/>
  <c r="F5350" i="4"/>
  <c r="S5350" i="4"/>
  <c r="N5350" i="4"/>
  <c r="D5341" i="1"/>
  <c r="B5351" i="4"/>
  <c r="C5351" i="4"/>
  <c r="D5351" i="4"/>
  <c r="E5351" i="4"/>
  <c r="F5351" i="4"/>
  <c r="S5351" i="4"/>
  <c r="N5351" i="4"/>
  <c r="D5342" i="1"/>
  <c r="B5352" i="4"/>
  <c r="C5352" i="4"/>
  <c r="D5352" i="4"/>
  <c r="E5352" i="4"/>
  <c r="F5352" i="4"/>
  <c r="S5352" i="4"/>
  <c r="N5352" i="4"/>
  <c r="D5343" i="1"/>
  <c r="B5353" i="4"/>
  <c r="C5353" i="4"/>
  <c r="D5353" i="4"/>
  <c r="E5353" i="4"/>
  <c r="F5353" i="4"/>
  <c r="S5353" i="4"/>
  <c r="N5353" i="4"/>
  <c r="D5344" i="1"/>
  <c r="B5354" i="4"/>
  <c r="C5354" i="4"/>
  <c r="D5354" i="4"/>
  <c r="E5354" i="4"/>
  <c r="F5354" i="4"/>
  <c r="S5354" i="4"/>
  <c r="N5354" i="4"/>
  <c r="D5345" i="1"/>
  <c r="B5355" i="4"/>
  <c r="C5355" i="4"/>
  <c r="D5355" i="4"/>
  <c r="E5355" i="4"/>
  <c r="F5355" i="4"/>
  <c r="S5355" i="4"/>
  <c r="N5355" i="4"/>
  <c r="D5346" i="1"/>
  <c r="B5356" i="4"/>
  <c r="C5356" i="4"/>
  <c r="D5356" i="4"/>
  <c r="E5356" i="4"/>
  <c r="F5356" i="4"/>
  <c r="S5356" i="4"/>
  <c r="N5356" i="4"/>
  <c r="D5347" i="1"/>
  <c r="B5357" i="4"/>
  <c r="C5357" i="4"/>
  <c r="D5357" i="4"/>
  <c r="E5357" i="4"/>
  <c r="F5357" i="4"/>
  <c r="S5357" i="4"/>
  <c r="N5357" i="4"/>
  <c r="D5348" i="1"/>
  <c r="B5358" i="4"/>
  <c r="C5358" i="4"/>
  <c r="D5358" i="4"/>
  <c r="E5358" i="4"/>
  <c r="F5358" i="4"/>
  <c r="S5358" i="4"/>
  <c r="N5358" i="4"/>
  <c r="D5349" i="1"/>
  <c r="B5359" i="4"/>
  <c r="C5359" i="4"/>
  <c r="D5359" i="4"/>
  <c r="E5359" i="4"/>
  <c r="F5359" i="4"/>
  <c r="S5359" i="4"/>
  <c r="N5359" i="4"/>
  <c r="D5350" i="1"/>
  <c r="B5360" i="4"/>
  <c r="C5360" i="4"/>
  <c r="D5360" i="4"/>
  <c r="E5360" i="4"/>
  <c r="F5360" i="4"/>
  <c r="S5360" i="4"/>
  <c r="N5360" i="4"/>
  <c r="D5351" i="1"/>
  <c r="B5361" i="4"/>
  <c r="C5361" i="4"/>
  <c r="D5361" i="4"/>
  <c r="E5361" i="4"/>
  <c r="F5361" i="4"/>
  <c r="S5361" i="4"/>
  <c r="N5361" i="4"/>
  <c r="D5352" i="1"/>
  <c r="B5362" i="4"/>
  <c r="C5362" i="4"/>
  <c r="D5362" i="4"/>
  <c r="E5362" i="4"/>
  <c r="F5362" i="4"/>
  <c r="S5362" i="4"/>
  <c r="N5362" i="4"/>
  <c r="D5353" i="1"/>
  <c r="B5363" i="4"/>
  <c r="C5363" i="4"/>
  <c r="D5363" i="4"/>
  <c r="E5363" i="4"/>
  <c r="F5363" i="4"/>
  <c r="S5363" i="4"/>
  <c r="N5363" i="4"/>
  <c r="D5354" i="1"/>
  <c r="B5364" i="4"/>
  <c r="C5364" i="4"/>
  <c r="D5364" i="4"/>
  <c r="E5364" i="4"/>
  <c r="F5364" i="4"/>
  <c r="S5364" i="4"/>
  <c r="N5364" i="4"/>
  <c r="D5355" i="1"/>
  <c r="B5365" i="4"/>
  <c r="C5365" i="4"/>
  <c r="D5365" i="4"/>
  <c r="E5365" i="4"/>
  <c r="F5365" i="4"/>
  <c r="S5365" i="4"/>
  <c r="N5365" i="4"/>
  <c r="D5356" i="1"/>
  <c r="B5366" i="4"/>
  <c r="C5366" i="4"/>
  <c r="D5366" i="4"/>
  <c r="E5366" i="4"/>
  <c r="F5366" i="4"/>
  <c r="S5366" i="4"/>
  <c r="N5366" i="4"/>
  <c r="D5357" i="1"/>
  <c r="B5367" i="4"/>
  <c r="C5367" i="4"/>
  <c r="D5367" i="4"/>
  <c r="E5367" i="4"/>
  <c r="F5367" i="4"/>
  <c r="S5367" i="4"/>
  <c r="N5367" i="4"/>
  <c r="D5358" i="1"/>
  <c r="B5368" i="4"/>
  <c r="C5368" i="4"/>
  <c r="D5368" i="4"/>
  <c r="E5368" i="4"/>
  <c r="F5368" i="4"/>
  <c r="S5368" i="4"/>
  <c r="N5368" i="4"/>
  <c r="D5359" i="1"/>
  <c r="B5369" i="4"/>
  <c r="C5369" i="4"/>
  <c r="D5369" i="4"/>
  <c r="E5369" i="4"/>
  <c r="F5369" i="4"/>
  <c r="S5369" i="4"/>
  <c r="N5369" i="4"/>
  <c r="D5360" i="1"/>
  <c r="B5370" i="4"/>
  <c r="C5370" i="4"/>
  <c r="D5370" i="4"/>
  <c r="E5370" i="4"/>
  <c r="F5370" i="4"/>
  <c r="S5370" i="4"/>
  <c r="N5370" i="4"/>
  <c r="D5361" i="1"/>
  <c r="B5371" i="4"/>
  <c r="C5371" i="4"/>
  <c r="D5371" i="4"/>
  <c r="E5371" i="4"/>
  <c r="F5371" i="4"/>
  <c r="S5371" i="4"/>
  <c r="N5371" i="4"/>
  <c r="D5362" i="1"/>
  <c r="B5372" i="4"/>
  <c r="C5372" i="4"/>
  <c r="D5372" i="4"/>
  <c r="E5372" i="4"/>
  <c r="F5372" i="4"/>
  <c r="S5372" i="4"/>
  <c r="N5372" i="4"/>
  <c r="D5363" i="1"/>
  <c r="B5373" i="4"/>
  <c r="C5373" i="4"/>
  <c r="D5373" i="4"/>
  <c r="E5373" i="4"/>
  <c r="F5373" i="4"/>
  <c r="S5373" i="4"/>
  <c r="N5373" i="4"/>
  <c r="D5364" i="1"/>
  <c r="B5374" i="4"/>
  <c r="C5374" i="4"/>
  <c r="D5374" i="4"/>
  <c r="E5374" i="4"/>
  <c r="F5374" i="4"/>
  <c r="S5374" i="4"/>
  <c r="N5374" i="4"/>
  <c r="D5365" i="1"/>
  <c r="B5375" i="4"/>
  <c r="C5375" i="4"/>
  <c r="D5375" i="4"/>
  <c r="E5375" i="4"/>
  <c r="F5375" i="4"/>
  <c r="S5375" i="4"/>
  <c r="N5375" i="4"/>
  <c r="D5366" i="1"/>
  <c r="B5376" i="4"/>
  <c r="C5376" i="4"/>
  <c r="D5376" i="4"/>
  <c r="E5376" i="4"/>
  <c r="F5376" i="4"/>
  <c r="S5376" i="4"/>
  <c r="N5376" i="4"/>
  <c r="D5367" i="1"/>
  <c r="B5377" i="4"/>
  <c r="C5377" i="4"/>
  <c r="D5377" i="4"/>
  <c r="E5377" i="4"/>
  <c r="F5377" i="4"/>
  <c r="S5377" i="4"/>
  <c r="N5377" i="4"/>
  <c r="D5368" i="1"/>
  <c r="B5378" i="4"/>
  <c r="C5378" i="4"/>
  <c r="D5378" i="4"/>
  <c r="E5378" i="4"/>
  <c r="F5378" i="4"/>
  <c r="S5378" i="4"/>
  <c r="N5378" i="4"/>
  <c r="D5369" i="1"/>
  <c r="B5379" i="4"/>
  <c r="C5379" i="4"/>
  <c r="D5379" i="4"/>
  <c r="E5379" i="4"/>
  <c r="F5379" i="4"/>
  <c r="S5379" i="4"/>
  <c r="N5379" i="4"/>
  <c r="D5370" i="1"/>
  <c r="B5380" i="4"/>
  <c r="C5380" i="4"/>
  <c r="D5380" i="4"/>
  <c r="E5380" i="4"/>
  <c r="F5380" i="4"/>
  <c r="S5380" i="4"/>
  <c r="N5380" i="4"/>
  <c r="D5371" i="1"/>
  <c r="B5381" i="4"/>
  <c r="C5381" i="4"/>
  <c r="D5381" i="4"/>
  <c r="E5381" i="4"/>
  <c r="F5381" i="4"/>
  <c r="S5381" i="4"/>
  <c r="N5381" i="4"/>
  <c r="D5372" i="1"/>
  <c r="B5382" i="4"/>
  <c r="C5382" i="4"/>
  <c r="D5382" i="4"/>
  <c r="E5382" i="4"/>
  <c r="F5382" i="4"/>
  <c r="S5382" i="4"/>
  <c r="N5382" i="4"/>
  <c r="D5373" i="1"/>
  <c r="B5383" i="4"/>
  <c r="C5383" i="4"/>
  <c r="D5383" i="4"/>
  <c r="E5383" i="4"/>
  <c r="F5383" i="4"/>
  <c r="S5383" i="4"/>
  <c r="N5383" i="4"/>
  <c r="D5374" i="1"/>
  <c r="B5384" i="4"/>
  <c r="C5384" i="4"/>
  <c r="D5384" i="4"/>
  <c r="E5384" i="4"/>
  <c r="F5384" i="4"/>
  <c r="S5384" i="4"/>
  <c r="N5384" i="4"/>
  <c r="D5375" i="1"/>
  <c r="B5385" i="4"/>
  <c r="C5385" i="4"/>
  <c r="D5385" i="4"/>
  <c r="E5385" i="4"/>
  <c r="F5385" i="4"/>
  <c r="S5385" i="4"/>
  <c r="N5385" i="4"/>
  <c r="D5376" i="1"/>
  <c r="B5386" i="4"/>
  <c r="C5386" i="4"/>
  <c r="D5386" i="4"/>
  <c r="E5386" i="4"/>
  <c r="F5386" i="4"/>
  <c r="S5386" i="4"/>
  <c r="N5386" i="4"/>
  <c r="D5377" i="1"/>
  <c r="B5387" i="4"/>
  <c r="C5387" i="4"/>
  <c r="D5387" i="4"/>
  <c r="E5387" i="4"/>
  <c r="F5387" i="4"/>
  <c r="S5387" i="4"/>
  <c r="N5387" i="4"/>
  <c r="D5378" i="1"/>
  <c r="B5388" i="4"/>
  <c r="C5388" i="4"/>
  <c r="D5388" i="4"/>
  <c r="E5388" i="4"/>
  <c r="F5388" i="4"/>
  <c r="S5388" i="4"/>
  <c r="N5388" i="4"/>
  <c r="D5379" i="1"/>
  <c r="B5389" i="4"/>
  <c r="C5389" i="4"/>
  <c r="D5389" i="4"/>
  <c r="E5389" i="4"/>
  <c r="F5389" i="4"/>
  <c r="S5389" i="4"/>
  <c r="N5389" i="4"/>
  <c r="D5380" i="1"/>
  <c r="B5390" i="4"/>
  <c r="C5390" i="4"/>
  <c r="D5390" i="4"/>
  <c r="E5390" i="4"/>
  <c r="F5390" i="4"/>
  <c r="S5390" i="4"/>
  <c r="N5390" i="4"/>
  <c r="D5381" i="1"/>
  <c r="B5391" i="4"/>
  <c r="C5391" i="4"/>
  <c r="D5391" i="4"/>
  <c r="E5391" i="4"/>
  <c r="F5391" i="4"/>
  <c r="S5391" i="4"/>
  <c r="N5391" i="4"/>
  <c r="D5382" i="1"/>
  <c r="B5392" i="4"/>
  <c r="C5392" i="4"/>
  <c r="D5392" i="4"/>
  <c r="E5392" i="4"/>
  <c r="F5392" i="4"/>
  <c r="S5392" i="4"/>
  <c r="N5392" i="4"/>
  <c r="D5383" i="1"/>
  <c r="B5393" i="4"/>
  <c r="C5393" i="4"/>
  <c r="D5393" i="4"/>
  <c r="E5393" i="4"/>
  <c r="F5393" i="4"/>
  <c r="S5393" i="4"/>
  <c r="N5393" i="4"/>
  <c r="D5384" i="1"/>
  <c r="B5394" i="4"/>
  <c r="C5394" i="4"/>
  <c r="D5394" i="4"/>
  <c r="E5394" i="4"/>
  <c r="F5394" i="4"/>
  <c r="S5394" i="4"/>
  <c r="N5394" i="4"/>
  <c r="D5385" i="1"/>
  <c r="B5395" i="4"/>
  <c r="C5395" i="4"/>
  <c r="D5395" i="4"/>
  <c r="E5395" i="4"/>
  <c r="F5395" i="4"/>
  <c r="S5395" i="4"/>
  <c r="N5395" i="4"/>
  <c r="D5386" i="1"/>
  <c r="B5396" i="4"/>
  <c r="C5396" i="4"/>
  <c r="D5396" i="4"/>
  <c r="E5396" i="4"/>
  <c r="F5396" i="4"/>
  <c r="S5396" i="4"/>
  <c r="N5396" i="4"/>
  <c r="D5387" i="1"/>
  <c r="B5397" i="4"/>
  <c r="C5397" i="4"/>
  <c r="D5397" i="4"/>
  <c r="E5397" i="4"/>
  <c r="F5397" i="4"/>
  <c r="S5397" i="4"/>
  <c r="N5397" i="4"/>
  <c r="D5388" i="1"/>
  <c r="B5398" i="4"/>
  <c r="C5398" i="4"/>
  <c r="D5398" i="4"/>
  <c r="E5398" i="4"/>
  <c r="F5398" i="4"/>
  <c r="S5398" i="4"/>
  <c r="N5398" i="4"/>
  <c r="D5389" i="1"/>
  <c r="B5399" i="4"/>
  <c r="C5399" i="4"/>
  <c r="D5399" i="4"/>
  <c r="E5399" i="4"/>
  <c r="F5399" i="4"/>
  <c r="S5399" i="4"/>
  <c r="N5399" i="4"/>
  <c r="D5390" i="1"/>
  <c r="B5400" i="4"/>
  <c r="C5400" i="4"/>
  <c r="D5400" i="4"/>
  <c r="E5400" i="4"/>
  <c r="F5400" i="4"/>
  <c r="S5400" i="4"/>
  <c r="N5400" i="4"/>
  <c r="D5391" i="1"/>
  <c r="B5401" i="4"/>
  <c r="C5401" i="4"/>
  <c r="D5401" i="4"/>
  <c r="E5401" i="4"/>
  <c r="F5401" i="4"/>
  <c r="S5401" i="4"/>
  <c r="N5401" i="4"/>
  <c r="D5392" i="1"/>
  <c r="B5402" i="4"/>
  <c r="C5402" i="4"/>
  <c r="D5402" i="4"/>
  <c r="E5402" i="4"/>
  <c r="F5402" i="4"/>
  <c r="S5402" i="4"/>
  <c r="N5402" i="4"/>
  <c r="D5393" i="1"/>
  <c r="B5403" i="4"/>
  <c r="C5403" i="4"/>
  <c r="D5403" i="4"/>
  <c r="E5403" i="4"/>
  <c r="F5403" i="4"/>
  <c r="S5403" i="4"/>
  <c r="N5403" i="4"/>
  <c r="D5394" i="1"/>
  <c r="B5404" i="4"/>
  <c r="C5404" i="4"/>
  <c r="D5404" i="4"/>
  <c r="E5404" i="4"/>
  <c r="F5404" i="4"/>
  <c r="S5404" i="4"/>
  <c r="N5404" i="4"/>
  <c r="D5395" i="1"/>
  <c r="B5405" i="4"/>
  <c r="C5405" i="4"/>
  <c r="D5405" i="4"/>
  <c r="E5405" i="4"/>
  <c r="F5405" i="4"/>
  <c r="S5405" i="4"/>
  <c r="N5405" i="4"/>
  <c r="D5396" i="1"/>
  <c r="B5406" i="4"/>
  <c r="C5406" i="4"/>
  <c r="D5406" i="4"/>
  <c r="E5406" i="4"/>
  <c r="F5406" i="4"/>
  <c r="S5406" i="4"/>
  <c r="N5406" i="4"/>
  <c r="D5397" i="1"/>
  <c r="B5407" i="4"/>
  <c r="C5407" i="4"/>
  <c r="D5407" i="4"/>
  <c r="E5407" i="4"/>
  <c r="F5407" i="4"/>
  <c r="S5407" i="4"/>
  <c r="N5407" i="4"/>
  <c r="D5398" i="1"/>
  <c r="B5408" i="4"/>
  <c r="C5408" i="4"/>
  <c r="D5408" i="4"/>
  <c r="E5408" i="4"/>
  <c r="F5408" i="4"/>
  <c r="S5408" i="4"/>
  <c r="N5408" i="4"/>
  <c r="D5399" i="1"/>
  <c r="B5409" i="4"/>
  <c r="C5409" i="4"/>
  <c r="D5409" i="4"/>
  <c r="E5409" i="4"/>
  <c r="F5409" i="4"/>
  <c r="S5409" i="4"/>
  <c r="N5409" i="4"/>
  <c r="D5400" i="1"/>
  <c r="B5410" i="4"/>
  <c r="C5410" i="4"/>
  <c r="D5410" i="4"/>
  <c r="E5410" i="4"/>
  <c r="F5410" i="4"/>
  <c r="S5410" i="4"/>
  <c r="N5410" i="4"/>
  <c r="D5401" i="1"/>
  <c r="B5411" i="4"/>
  <c r="C5411" i="4"/>
  <c r="D5411" i="4"/>
  <c r="E5411" i="4"/>
  <c r="F5411" i="4"/>
  <c r="S5411" i="4"/>
  <c r="N5411" i="4"/>
  <c r="D5402" i="1"/>
  <c r="B5412" i="4"/>
  <c r="C5412" i="4"/>
  <c r="D5412" i="4"/>
  <c r="E5412" i="4"/>
  <c r="F5412" i="4"/>
  <c r="S5412" i="4"/>
  <c r="N5412" i="4"/>
  <c r="D5403" i="1"/>
  <c r="B5413" i="4"/>
  <c r="C5413" i="4"/>
  <c r="D5413" i="4"/>
  <c r="E5413" i="4"/>
  <c r="F5413" i="4"/>
  <c r="S5413" i="4"/>
  <c r="N5413" i="4"/>
  <c r="D5404" i="1"/>
  <c r="B5414" i="4"/>
  <c r="C5414" i="4"/>
  <c r="D5414" i="4"/>
  <c r="E5414" i="4"/>
  <c r="F5414" i="4"/>
  <c r="S5414" i="4"/>
  <c r="N5414" i="4"/>
  <c r="D5405" i="1"/>
  <c r="B5415" i="4"/>
  <c r="C5415" i="4"/>
  <c r="D5415" i="4"/>
  <c r="E5415" i="4"/>
  <c r="F5415" i="4"/>
  <c r="S5415" i="4"/>
  <c r="N5415" i="4"/>
  <c r="D5406" i="1"/>
  <c r="B5416" i="4"/>
  <c r="C5416" i="4"/>
  <c r="D5416" i="4"/>
  <c r="E5416" i="4"/>
  <c r="F5416" i="4"/>
  <c r="S5416" i="4"/>
  <c r="N5416" i="4"/>
  <c r="D5407" i="1"/>
  <c r="B5417" i="4"/>
  <c r="C5417" i="4"/>
  <c r="D5417" i="4"/>
  <c r="E5417" i="4"/>
  <c r="F5417" i="4"/>
  <c r="S5417" i="4"/>
  <c r="N5417" i="4"/>
  <c r="D5408" i="1"/>
  <c r="B5418" i="4"/>
  <c r="C5418" i="4"/>
  <c r="D5418" i="4"/>
  <c r="E5418" i="4"/>
  <c r="F5418" i="4"/>
  <c r="S5418" i="4"/>
  <c r="N5418" i="4"/>
  <c r="D5409" i="1"/>
  <c r="B5419" i="4"/>
  <c r="C5419" i="4"/>
  <c r="D5419" i="4"/>
  <c r="E5419" i="4"/>
  <c r="F5419" i="4"/>
  <c r="S5419" i="4"/>
  <c r="N5419" i="4"/>
  <c r="D5410" i="1"/>
  <c r="B5420" i="4"/>
  <c r="C5420" i="4"/>
  <c r="D5420" i="4"/>
  <c r="E5420" i="4"/>
  <c r="F5420" i="4"/>
  <c r="S5420" i="4"/>
  <c r="N5420" i="4"/>
  <c r="D5411" i="1"/>
  <c r="B5421" i="4"/>
  <c r="C5421" i="4"/>
  <c r="D5421" i="4"/>
  <c r="E5421" i="4"/>
  <c r="F5421" i="4"/>
  <c r="S5421" i="4"/>
  <c r="N5421" i="4"/>
  <c r="D5412" i="1"/>
  <c r="B5422" i="4"/>
  <c r="C5422" i="4"/>
  <c r="D5422" i="4"/>
  <c r="E5422" i="4"/>
  <c r="F5422" i="4"/>
  <c r="S5422" i="4"/>
  <c r="N5422" i="4"/>
  <c r="D5413" i="1"/>
  <c r="B5423" i="4"/>
  <c r="C5423" i="4"/>
  <c r="D5423" i="4"/>
  <c r="E5423" i="4"/>
  <c r="F5423" i="4"/>
  <c r="S5423" i="4"/>
  <c r="N5423" i="4"/>
  <c r="D5414" i="1"/>
  <c r="B5424" i="4"/>
  <c r="C5424" i="4"/>
  <c r="D5424" i="4"/>
  <c r="E5424" i="4"/>
  <c r="F5424" i="4"/>
  <c r="S5424" i="4"/>
  <c r="N5424" i="4"/>
  <c r="D5415" i="1"/>
  <c r="B5425" i="4"/>
  <c r="C5425" i="4"/>
  <c r="D5425" i="4"/>
  <c r="E5425" i="4"/>
  <c r="F5425" i="4"/>
  <c r="S5425" i="4"/>
  <c r="N5425" i="4"/>
  <c r="D5416" i="1"/>
  <c r="B5426" i="4"/>
  <c r="C5426" i="4"/>
  <c r="D5426" i="4"/>
  <c r="E5426" i="4"/>
  <c r="F5426" i="4"/>
  <c r="S5426" i="4"/>
  <c r="N5426" i="4"/>
  <c r="D5417" i="1"/>
  <c r="B5427" i="4"/>
  <c r="C5427" i="4"/>
  <c r="D5427" i="4"/>
  <c r="E5427" i="4"/>
  <c r="F5427" i="4"/>
  <c r="S5427" i="4"/>
  <c r="N5427" i="4"/>
  <c r="D5418" i="1"/>
  <c r="B5428" i="4"/>
  <c r="C5428" i="4"/>
  <c r="D5428" i="4"/>
  <c r="E5428" i="4"/>
  <c r="F5428" i="4"/>
  <c r="S5428" i="4"/>
  <c r="N5428" i="4"/>
  <c r="D5419" i="1"/>
  <c r="B5429" i="4"/>
  <c r="C5429" i="4"/>
  <c r="D5429" i="4"/>
  <c r="E5429" i="4"/>
  <c r="F5429" i="4"/>
  <c r="S5429" i="4"/>
  <c r="N5429" i="4"/>
  <c r="D5420" i="1"/>
  <c r="B5430" i="4"/>
  <c r="C5430" i="4"/>
  <c r="D5430" i="4"/>
  <c r="E5430" i="4"/>
  <c r="F5430" i="4"/>
  <c r="S5430" i="4"/>
  <c r="N5430" i="4"/>
  <c r="D5421" i="1"/>
  <c r="B5431" i="4"/>
  <c r="C5431" i="4"/>
  <c r="D5431" i="4"/>
  <c r="E5431" i="4"/>
  <c r="F5431" i="4"/>
  <c r="S5431" i="4"/>
  <c r="N5431" i="4"/>
  <c r="D5422" i="1"/>
  <c r="B5432" i="4"/>
  <c r="C5432" i="4"/>
  <c r="D5432" i="4"/>
  <c r="E5432" i="4"/>
  <c r="F5432" i="4"/>
  <c r="S5432" i="4"/>
  <c r="N5432" i="4"/>
  <c r="D5423" i="1"/>
  <c r="B5433" i="4"/>
  <c r="C5433" i="4"/>
  <c r="D5433" i="4"/>
  <c r="E5433" i="4"/>
  <c r="F5433" i="4"/>
  <c r="S5433" i="4"/>
  <c r="N5433" i="4"/>
  <c r="D5424" i="1"/>
  <c r="B5434" i="4"/>
  <c r="C5434" i="4"/>
  <c r="D5434" i="4"/>
  <c r="E5434" i="4"/>
  <c r="F5434" i="4"/>
  <c r="S5434" i="4"/>
  <c r="N5434" i="4"/>
  <c r="D5425" i="1"/>
  <c r="B5435" i="4"/>
  <c r="C5435" i="4"/>
  <c r="D5435" i="4"/>
  <c r="E5435" i="4"/>
  <c r="F5435" i="4"/>
  <c r="S5435" i="4"/>
  <c r="N5435" i="4"/>
  <c r="D5426" i="1"/>
  <c r="B5436" i="4"/>
  <c r="C5436" i="4"/>
  <c r="D5436" i="4"/>
  <c r="E5436" i="4"/>
  <c r="F5436" i="4"/>
  <c r="S5436" i="4"/>
  <c r="N5436" i="4"/>
  <c r="D5427" i="1"/>
  <c r="B5437" i="4"/>
  <c r="C5437" i="4"/>
  <c r="D5437" i="4"/>
  <c r="E5437" i="4"/>
  <c r="F5437" i="4"/>
  <c r="S5437" i="4"/>
  <c r="N5437" i="4"/>
  <c r="D5428" i="1"/>
  <c r="B5438" i="4"/>
  <c r="C5438" i="4"/>
  <c r="D5438" i="4"/>
  <c r="E5438" i="4"/>
  <c r="F5438" i="4"/>
  <c r="S5438" i="4"/>
  <c r="N5438" i="4"/>
  <c r="D5429" i="1"/>
  <c r="B5439" i="4"/>
  <c r="C5439" i="4"/>
  <c r="D5439" i="4"/>
  <c r="E5439" i="4"/>
  <c r="F5439" i="4"/>
  <c r="S5439" i="4"/>
  <c r="N5439" i="4"/>
  <c r="D5430" i="1"/>
  <c r="B5440" i="4"/>
  <c r="C5440" i="4"/>
  <c r="D5440" i="4"/>
  <c r="E5440" i="4"/>
  <c r="F5440" i="4"/>
  <c r="S5440" i="4"/>
  <c r="N5440" i="4"/>
  <c r="D5431" i="1"/>
  <c r="B5441" i="4"/>
  <c r="C5441" i="4"/>
  <c r="D5441" i="4"/>
  <c r="E5441" i="4"/>
  <c r="F5441" i="4"/>
  <c r="S5441" i="4"/>
  <c r="N5441" i="4"/>
  <c r="D5432" i="1"/>
  <c r="B5442" i="4"/>
  <c r="C5442" i="4"/>
  <c r="D5442" i="4"/>
  <c r="E5442" i="4"/>
  <c r="F5442" i="4"/>
  <c r="S5442" i="4"/>
  <c r="N5442" i="4"/>
  <c r="D5433" i="1"/>
  <c r="B5443" i="4"/>
  <c r="C5443" i="4"/>
  <c r="D5443" i="4"/>
  <c r="E5443" i="4"/>
  <c r="F5443" i="4"/>
  <c r="S5443" i="4"/>
  <c r="N5443" i="4"/>
  <c r="D5434" i="1"/>
  <c r="B5444" i="4"/>
  <c r="C5444" i="4"/>
  <c r="D5444" i="4"/>
  <c r="E5444" i="4"/>
  <c r="F5444" i="4"/>
  <c r="S5444" i="4"/>
  <c r="N5444" i="4"/>
  <c r="D5435" i="1"/>
  <c r="B5445" i="4"/>
  <c r="C5445" i="4"/>
  <c r="D5445" i="4"/>
  <c r="E5445" i="4"/>
  <c r="F5445" i="4"/>
  <c r="S5445" i="4"/>
  <c r="N5445" i="4"/>
  <c r="D5436" i="1"/>
  <c r="B5446" i="4"/>
  <c r="C5446" i="4"/>
  <c r="D5446" i="4"/>
  <c r="E5446" i="4"/>
  <c r="F5446" i="4"/>
  <c r="S5446" i="4"/>
  <c r="N5446" i="4"/>
  <c r="D5437" i="1"/>
  <c r="B5447" i="4"/>
  <c r="C5447" i="4"/>
  <c r="D5447" i="4"/>
  <c r="E5447" i="4"/>
  <c r="F5447" i="4"/>
  <c r="S5447" i="4"/>
  <c r="N5447" i="4"/>
  <c r="D5438" i="1"/>
  <c r="B5448" i="4"/>
  <c r="C5448" i="4"/>
  <c r="D5448" i="4"/>
  <c r="E5448" i="4"/>
  <c r="F5448" i="4"/>
  <c r="S5448" i="4"/>
  <c r="N5448" i="4"/>
  <c r="D5439" i="1"/>
  <c r="B5449" i="4"/>
  <c r="C5449" i="4"/>
  <c r="D5449" i="4"/>
  <c r="E5449" i="4"/>
  <c r="F5449" i="4"/>
  <c r="S5449" i="4"/>
  <c r="N5449" i="4"/>
  <c r="D5440" i="1"/>
  <c r="B5450" i="4"/>
  <c r="C5450" i="4"/>
  <c r="D5450" i="4"/>
  <c r="E5450" i="4"/>
  <c r="F5450" i="4"/>
  <c r="S5450" i="4"/>
  <c r="N5450" i="4"/>
  <c r="D5441" i="1"/>
  <c r="B5451" i="4"/>
  <c r="C5451" i="4"/>
  <c r="D5451" i="4"/>
  <c r="E5451" i="4"/>
  <c r="F5451" i="4"/>
  <c r="S5451" i="4"/>
  <c r="N5451" i="4"/>
  <c r="D5442" i="1"/>
  <c r="B5452" i="4"/>
  <c r="C5452" i="4"/>
  <c r="D5452" i="4"/>
  <c r="E5452" i="4"/>
  <c r="F5452" i="4"/>
  <c r="S5452" i="4"/>
  <c r="N5452" i="4"/>
  <c r="D5443" i="1"/>
  <c r="B5453" i="4"/>
  <c r="C5453" i="4"/>
  <c r="D5453" i="4"/>
  <c r="E5453" i="4"/>
  <c r="F5453" i="4"/>
  <c r="S5453" i="4"/>
  <c r="N5453" i="4"/>
  <c r="D5444" i="1"/>
  <c r="B5454" i="4"/>
  <c r="C5454" i="4"/>
  <c r="D5454" i="4"/>
  <c r="E5454" i="4"/>
  <c r="F5454" i="4"/>
  <c r="S5454" i="4"/>
  <c r="N5454" i="4"/>
  <c r="D5445" i="1"/>
  <c r="B5455" i="4"/>
  <c r="C5455" i="4"/>
  <c r="D5455" i="4"/>
  <c r="E5455" i="4"/>
  <c r="F5455" i="4"/>
  <c r="S5455" i="4"/>
  <c r="N5455" i="4"/>
  <c r="D5446" i="1"/>
  <c r="B5456" i="4"/>
  <c r="C5456" i="4"/>
  <c r="D5456" i="4"/>
  <c r="E5456" i="4"/>
  <c r="F5456" i="4"/>
  <c r="S5456" i="4"/>
  <c r="N5456" i="4"/>
  <c r="D5447" i="1"/>
  <c r="B5457" i="4"/>
  <c r="C5457" i="4"/>
  <c r="D5457" i="4"/>
  <c r="E5457" i="4"/>
  <c r="F5457" i="4"/>
  <c r="S5457" i="4"/>
  <c r="N5457" i="4"/>
  <c r="D5448" i="1"/>
  <c r="B5458" i="4"/>
  <c r="C5458" i="4"/>
  <c r="D5458" i="4"/>
  <c r="E5458" i="4"/>
  <c r="F5458" i="4"/>
  <c r="S5458" i="4"/>
  <c r="N5458" i="4"/>
  <c r="D5449" i="1"/>
  <c r="B5459" i="4"/>
  <c r="C5459" i="4"/>
  <c r="D5459" i="4"/>
  <c r="E5459" i="4"/>
  <c r="F5459" i="4"/>
  <c r="S5459" i="4"/>
  <c r="N5459" i="4"/>
  <c r="D5450" i="1"/>
  <c r="B5460" i="4"/>
  <c r="C5460" i="4"/>
  <c r="D5460" i="4"/>
  <c r="E5460" i="4"/>
  <c r="F5460" i="4"/>
  <c r="S5460" i="4"/>
  <c r="N5460" i="4"/>
  <c r="D5451" i="1"/>
  <c r="B5461" i="4"/>
  <c r="C5461" i="4"/>
  <c r="D5461" i="4"/>
  <c r="E5461" i="4"/>
  <c r="F5461" i="4"/>
  <c r="S5461" i="4"/>
  <c r="N5461" i="4"/>
  <c r="D5452" i="1"/>
  <c r="B5462" i="4"/>
  <c r="C5462" i="4"/>
  <c r="D5462" i="4"/>
  <c r="E5462" i="4"/>
  <c r="F5462" i="4"/>
  <c r="S5462" i="4"/>
  <c r="N5462" i="4"/>
  <c r="D5453" i="1"/>
  <c r="B5463" i="4"/>
  <c r="C5463" i="4"/>
  <c r="D5463" i="4"/>
  <c r="E5463" i="4"/>
  <c r="F5463" i="4"/>
  <c r="S5463" i="4"/>
  <c r="N5463" i="4"/>
  <c r="D5454" i="1"/>
  <c r="B5464" i="4"/>
  <c r="C5464" i="4"/>
  <c r="D5464" i="4"/>
  <c r="E5464" i="4"/>
  <c r="F5464" i="4"/>
  <c r="S5464" i="4"/>
  <c r="N5464" i="4"/>
  <c r="D5455" i="1"/>
  <c r="B5465" i="4"/>
  <c r="C5465" i="4"/>
  <c r="D5465" i="4"/>
  <c r="E5465" i="4"/>
  <c r="F5465" i="4"/>
  <c r="S5465" i="4"/>
  <c r="N5465" i="4"/>
  <c r="D5456" i="1"/>
  <c r="B5466" i="4"/>
  <c r="C5466" i="4"/>
  <c r="D5466" i="4"/>
  <c r="E5466" i="4"/>
  <c r="F5466" i="4"/>
  <c r="S5466" i="4"/>
  <c r="N5466" i="4"/>
  <c r="D5457" i="1"/>
  <c r="B5467" i="4"/>
  <c r="C5467" i="4"/>
  <c r="D5467" i="4"/>
  <c r="E5467" i="4"/>
  <c r="F5467" i="4"/>
  <c r="S5467" i="4"/>
  <c r="N5467" i="4"/>
  <c r="D5458" i="1"/>
  <c r="B5468" i="4"/>
  <c r="C5468" i="4"/>
  <c r="D5468" i="4"/>
  <c r="E5468" i="4"/>
  <c r="F5468" i="4"/>
  <c r="S5468" i="4"/>
  <c r="N5468" i="4"/>
  <c r="D5459" i="1"/>
  <c r="B5469" i="4"/>
  <c r="C5469" i="4"/>
  <c r="D5469" i="4"/>
  <c r="E5469" i="4"/>
  <c r="F5469" i="4"/>
  <c r="S5469" i="4"/>
  <c r="N5469" i="4"/>
  <c r="D5460" i="1"/>
  <c r="B5470" i="4"/>
  <c r="C5470" i="4"/>
  <c r="D5470" i="4"/>
  <c r="E5470" i="4"/>
  <c r="F5470" i="4"/>
  <c r="S5470" i="4"/>
  <c r="N5470" i="4"/>
  <c r="D5461" i="1"/>
  <c r="B5471" i="4"/>
  <c r="C5471" i="4"/>
  <c r="D5471" i="4"/>
  <c r="E5471" i="4"/>
  <c r="F5471" i="4"/>
  <c r="S5471" i="4"/>
  <c r="N5471" i="4"/>
  <c r="D5462" i="1"/>
  <c r="B5472" i="4"/>
  <c r="C5472" i="4"/>
  <c r="D5472" i="4"/>
  <c r="E5472" i="4"/>
  <c r="F5472" i="4"/>
  <c r="S5472" i="4"/>
  <c r="N5472" i="4"/>
  <c r="D5463" i="1"/>
  <c r="B5473" i="4"/>
  <c r="C5473" i="4"/>
  <c r="D5473" i="4"/>
  <c r="E5473" i="4"/>
  <c r="F5473" i="4"/>
  <c r="S5473" i="4"/>
  <c r="N5473" i="4"/>
  <c r="D5464" i="1"/>
  <c r="B5474" i="4"/>
  <c r="C5474" i="4"/>
  <c r="D5474" i="4"/>
  <c r="E5474" i="4"/>
  <c r="F5474" i="4"/>
  <c r="S5474" i="4"/>
  <c r="N5474" i="4"/>
  <c r="D5465" i="1"/>
  <c r="B5475" i="4"/>
  <c r="C5475" i="4"/>
  <c r="D5475" i="4"/>
  <c r="E5475" i="4"/>
  <c r="F5475" i="4"/>
  <c r="S5475" i="4"/>
  <c r="N5475" i="4"/>
  <c r="D5466" i="1"/>
  <c r="B5476" i="4"/>
  <c r="C5476" i="4"/>
  <c r="D5476" i="4"/>
  <c r="E5476" i="4"/>
  <c r="F5476" i="4"/>
  <c r="S5476" i="4"/>
  <c r="N5476" i="4"/>
  <c r="D5467" i="1"/>
  <c r="B5477" i="4"/>
  <c r="C5477" i="4"/>
  <c r="D5477" i="4"/>
  <c r="E5477" i="4"/>
  <c r="F5477" i="4"/>
  <c r="S5477" i="4"/>
  <c r="N5477" i="4"/>
  <c r="D5468" i="1"/>
  <c r="B5478" i="4"/>
  <c r="C5478" i="4"/>
  <c r="D5478" i="4"/>
  <c r="E5478" i="4"/>
  <c r="F5478" i="4"/>
  <c r="S5478" i="4"/>
  <c r="N5478" i="4"/>
  <c r="D5469" i="1"/>
  <c r="B5479" i="4"/>
  <c r="C5479" i="4"/>
  <c r="D5479" i="4"/>
  <c r="E5479" i="4"/>
  <c r="F5479" i="4"/>
  <c r="S5479" i="4"/>
  <c r="N5479" i="4"/>
  <c r="D5470" i="1"/>
  <c r="B5480" i="4"/>
  <c r="C5480" i="4"/>
  <c r="D5480" i="4"/>
  <c r="E5480" i="4"/>
  <c r="F5480" i="4"/>
  <c r="S5480" i="4"/>
  <c r="N5480" i="4"/>
  <c r="D5471" i="1"/>
  <c r="B5481" i="4"/>
  <c r="C5481" i="4"/>
  <c r="D5481" i="4"/>
  <c r="E5481" i="4"/>
  <c r="F5481" i="4"/>
  <c r="S5481" i="4"/>
  <c r="N5481" i="4"/>
  <c r="D5472" i="1"/>
  <c r="B5482" i="4"/>
  <c r="C5482" i="4"/>
  <c r="D5482" i="4"/>
  <c r="E5482" i="4"/>
  <c r="F5482" i="4"/>
  <c r="S5482" i="4"/>
  <c r="N5482" i="4"/>
  <c r="D5473" i="1"/>
  <c r="B5483" i="4"/>
  <c r="C5483" i="4"/>
  <c r="D5483" i="4"/>
  <c r="E5483" i="4"/>
  <c r="F5483" i="4"/>
  <c r="S5483" i="4"/>
  <c r="N5483" i="4"/>
  <c r="D5474" i="1"/>
  <c r="B5484" i="4"/>
  <c r="C5484" i="4"/>
  <c r="D5484" i="4"/>
  <c r="E5484" i="4"/>
  <c r="F5484" i="4"/>
  <c r="S5484" i="4"/>
  <c r="N5484" i="4"/>
  <c r="D5475" i="1"/>
  <c r="B5485" i="4"/>
  <c r="C5485" i="4"/>
  <c r="D5485" i="4"/>
  <c r="E5485" i="4"/>
  <c r="F5485" i="4"/>
  <c r="S5485" i="4"/>
  <c r="N5485" i="4"/>
  <c r="D5476" i="1"/>
  <c r="B5486" i="4"/>
  <c r="C5486" i="4"/>
  <c r="D5486" i="4"/>
  <c r="E5486" i="4"/>
  <c r="F5486" i="4"/>
  <c r="S5486" i="4"/>
  <c r="N5486" i="4"/>
  <c r="D5477" i="1"/>
  <c r="B5487" i="4"/>
  <c r="C5487" i="4"/>
  <c r="D5487" i="4"/>
  <c r="E5487" i="4"/>
  <c r="F5487" i="4"/>
  <c r="S5487" i="4"/>
  <c r="N5487" i="4"/>
  <c r="D5478" i="1"/>
  <c r="B5488" i="4"/>
  <c r="C5488" i="4"/>
  <c r="D5488" i="4"/>
  <c r="E5488" i="4"/>
  <c r="F5488" i="4"/>
  <c r="S5488" i="4"/>
  <c r="N5488" i="4"/>
  <c r="D5479" i="1"/>
  <c r="B5489" i="4"/>
  <c r="C5489" i="4"/>
  <c r="D5489" i="4"/>
  <c r="E5489" i="4"/>
  <c r="F5489" i="4"/>
  <c r="S5489" i="4"/>
  <c r="N5489" i="4"/>
  <c r="D5480" i="1"/>
  <c r="B5490" i="4"/>
  <c r="C5490" i="4"/>
  <c r="D5490" i="4"/>
  <c r="E5490" i="4"/>
  <c r="F5490" i="4"/>
  <c r="S5490" i="4"/>
  <c r="N5490" i="4"/>
  <c r="D5481" i="1"/>
  <c r="B5491" i="4"/>
  <c r="C5491" i="4"/>
  <c r="D5491" i="4"/>
  <c r="E5491" i="4"/>
  <c r="F5491" i="4"/>
  <c r="S5491" i="4"/>
  <c r="N5491" i="4"/>
  <c r="D5482" i="1"/>
  <c r="B5492" i="4"/>
  <c r="C5492" i="4"/>
  <c r="D5492" i="4"/>
  <c r="E5492" i="4"/>
  <c r="F5492" i="4"/>
  <c r="S5492" i="4"/>
  <c r="N5492" i="4"/>
  <c r="D5483" i="1"/>
  <c r="B5493" i="4"/>
  <c r="C5493" i="4"/>
  <c r="D5493" i="4"/>
  <c r="E5493" i="4"/>
  <c r="F5493" i="4"/>
  <c r="S5493" i="4"/>
  <c r="N5493" i="4"/>
  <c r="D5484" i="1"/>
  <c r="B5494" i="4"/>
  <c r="C5494" i="4"/>
  <c r="D5494" i="4"/>
  <c r="E5494" i="4"/>
  <c r="F5494" i="4"/>
  <c r="S5494" i="4"/>
  <c r="N5494" i="4"/>
  <c r="D5485" i="1"/>
  <c r="B5495" i="4"/>
  <c r="C5495" i="4"/>
  <c r="D5495" i="4"/>
  <c r="E5495" i="4"/>
  <c r="F5495" i="4"/>
  <c r="S5495" i="4"/>
  <c r="N5495" i="4"/>
  <c r="D5486" i="1"/>
  <c r="B5496" i="4"/>
  <c r="C5496" i="4"/>
  <c r="D5496" i="4"/>
  <c r="E5496" i="4"/>
  <c r="F5496" i="4"/>
  <c r="S5496" i="4"/>
  <c r="N5496" i="4"/>
  <c r="D5487" i="1"/>
  <c r="B5497" i="4"/>
  <c r="C5497" i="4"/>
  <c r="D5497" i="4"/>
  <c r="E5497" i="4"/>
  <c r="F5497" i="4"/>
  <c r="S5497" i="4"/>
  <c r="N5497" i="4"/>
  <c r="D5488" i="1"/>
  <c r="B5498" i="4"/>
  <c r="C5498" i="4"/>
  <c r="D5498" i="4"/>
  <c r="E5498" i="4"/>
  <c r="F5498" i="4"/>
  <c r="S5498" i="4"/>
  <c r="N5498" i="4"/>
  <c r="D5489" i="1"/>
  <c r="B5499" i="4"/>
  <c r="C5499" i="4"/>
  <c r="D5499" i="4"/>
  <c r="E5499" i="4"/>
  <c r="F5499" i="4"/>
  <c r="S5499" i="4"/>
  <c r="N5499" i="4"/>
  <c r="D5490" i="1"/>
  <c r="B5500" i="4"/>
  <c r="C5500" i="4"/>
  <c r="D5500" i="4"/>
  <c r="E5500" i="4"/>
  <c r="F5500" i="4"/>
  <c r="S5500" i="4"/>
  <c r="N5500" i="4"/>
  <c r="D5491" i="1"/>
  <c r="B5501" i="4"/>
  <c r="C5501" i="4"/>
  <c r="D5501" i="4"/>
  <c r="E5501" i="4"/>
  <c r="F5501" i="4"/>
  <c r="S5501" i="4"/>
  <c r="N5501" i="4"/>
  <c r="D5492" i="1"/>
  <c r="B5502" i="4"/>
  <c r="C5502" i="4"/>
  <c r="D5502" i="4"/>
  <c r="E5502" i="4"/>
  <c r="F5502" i="4"/>
  <c r="S5502" i="4"/>
  <c r="N5502" i="4"/>
  <c r="D5493" i="1"/>
  <c r="B5503" i="4"/>
  <c r="C5503" i="4"/>
  <c r="D5503" i="4"/>
  <c r="E5503" i="4"/>
  <c r="F5503" i="4"/>
  <c r="S5503" i="4"/>
  <c r="N5503" i="4"/>
  <c r="D5494" i="1"/>
  <c r="B5504" i="4"/>
  <c r="C5504" i="4"/>
  <c r="D5504" i="4"/>
  <c r="E5504" i="4"/>
  <c r="F5504" i="4"/>
  <c r="S5504" i="4"/>
  <c r="N5504" i="4"/>
  <c r="D5495" i="1"/>
  <c r="B5505" i="4"/>
  <c r="C5505" i="4"/>
  <c r="D5505" i="4"/>
  <c r="E5505" i="4"/>
  <c r="F5505" i="4"/>
  <c r="S5505" i="4"/>
  <c r="N5505" i="4"/>
  <c r="D5496" i="1"/>
  <c r="B5506" i="4"/>
  <c r="C5506" i="4"/>
  <c r="D5506" i="4"/>
  <c r="E5506" i="4"/>
  <c r="F5506" i="4"/>
  <c r="S5506" i="4"/>
  <c r="N5506" i="4"/>
  <c r="D5497" i="1"/>
  <c r="B5507" i="4"/>
  <c r="C5507" i="4"/>
  <c r="D5507" i="4"/>
  <c r="E5507" i="4"/>
  <c r="F5507" i="4"/>
  <c r="S5507" i="4"/>
  <c r="N5507" i="4"/>
  <c r="D5498" i="1"/>
  <c r="B5508" i="4"/>
  <c r="C5508" i="4"/>
  <c r="D5508" i="4"/>
  <c r="E5508" i="4"/>
  <c r="F5508" i="4"/>
  <c r="S5508" i="4"/>
  <c r="N5508" i="4"/>
  <c r="D5499" i="1"/>
  <c r="B5509" i="4"/>
  <c r="C5509" i="4"/>
  <c r="D5509" i="4"/>
  <c r="E5509" i="4"/>
  <c r="F5509" i="4"/>
  <c r="S5509" i="4"/>
  <c r="N5509" i="4"/>
  <c r="D5500" i="1"/>
  <c r="B5510" i="4"/>
  <c r="C5510" i="4"/>
  <c r="D5510" i="4"/>
  <c r="E5510" i="4"/>
  <c r="F5510" i="4"/>
  <c r="S5510" i="4"/>
  <c r="N5510" i="4"/>
  <c r="D5501" i="1"/>
  <c r="B5511" i="4"/>
  <c r="C5511" i="4"/>
  <c r="D5511" i="4"/>
  <c r="E5511" i="4"/>
  <c r="F5511" i="4"/>
  <c r="S5511" i="4"/>
  <c r="N5511" i="4"/>
  <c r="D5502" i="1"/>
  <c r="B5512" i="4"/>
  <c r="C5512" i="4"/>
  <c r="D5512" i="4"/>
  <c r="E5512" i="4"/>
  <c r="F5512" i="4"/>
  <c r="S5512" i="4"/>
  <c r="N5512" i="4"/>
  <c r="D5503" i="1"/>
  <c r="B5513" i="4"/>
  <c r="C5513" i="4"/>
  <c r="D5513" i="4"/>
  <c r="E5513" i="4"/>
  <c r="F5513" i="4"/>
  <c r="S5513" i="4"/>
  <c r="N5513" i="4"/>
  <c r="D5504" i="1"/>
  <c r="B5514" i="4"/>
  <c r="C5514" i="4"/>
  <c r="D5514" i="4"/>
  <c r="E5514" i="4"/>
  <c r="F5514" i="4"/>
  <c r="S5514" i="4"/>
  <c r="N5514" i="4"/>
  <c r="D5505" i="1"/>
  <c r="B5515" i="4"/>
  <c r="C5515" i="4"/>
  <c r="D5515" i="4"/>
  <c r="E5515" i="4"/>
  <c r="F5515" i="4"/>
  <c r="S5515" i="4"/>
  <c r="N5515" i="4"/>
  <c r="D5506" i="1"/>
  <c r="B5516" i="4"/>
  <c r="C5516" i="4"/>
  <c r="D5516" i="4"/>
  <c r="E5516" i="4"/>
  <c r="F5516" i="4"/>
  <c r="S5516" i="4"/>
  <c r="N5516" i="4"/>
  <c r="D5507" i="1"/>
  <c r="B5517" i="4"/>
  <c r="C5517" i="4"/>
  <c r="D5517" i="4"/>
  <c r="E5517" i="4"/>
  <c r="F5517" i="4"/>
  <c r="S5517" i="4"/>
  <c r="N5517" i="4"/>
  <c r="D5508" i="1"/>
  <c r="B5518" i="4"/>
  <c r="C5518" i="4"/>
  <c r="D5518" i="4"/>
  <c r="E5518" i="4"/>
  <c r="F5518" i="4"/>
  <c r="S5518" i="4"/>
  <c r="N5518" i="4"/>
  <c r="D5509" i="1"/>
  <c r="B5519" i="4"/>
  <c r="C5519" i="4"/>
  <c r="D5519" i="4"/>
  <c r="E5519" i="4"/>
  <c r="F5519" i="4"/>
  <c r="S5519" i="4"/>
  <c r="N5519" i="4"/>
  <c r="D5510" i="1"/>
  <c r="B5520" i="4"/>
  <c r="C5520" i="4"/>
  <c r="D5520" i="4"/>
  <c r="E5520" i="4"/>
  <c r="F5520" i="4"/>
  <c r="S5520" i="4"/>
  <c r="N5520" i="4"/>
  <c r="D5511" i="1"/>
  <c r="B5521" i="4"/>
  <c r="C5521" i="4"/>
  <c r="D5521" i="4"/>
  <c r="E5521" i="4"/>
  <c r="F5521" i="4"/>
  <c r="S5521" i="4"/>
  <c r="N5521" i="4"/>
  <c r="D5512" i="1"/>
  <c r="B5522" i="4"/>
  <c r="C5522" i="4"/>
  <c r="D5522" i="4"/>
  <c r="E5522" i="4"/>
  <c r="F5522" i="4"/>
  <c r="S5522" i="4"/>
  <c r="N5522" i="4"/>
  <c r="D5513" i="1"/>
  <c r="B5523" i="4"/>
  <c r="C5523" i="4"/>
  <c r="D5523" i="4"/>
  <c r="E5523" i="4"/>
  <c r="F5523" i="4"/>
  <c r="S5523" i="4"/>
  <c r="N5523" i="4"/>
  <c r="D5514" i="1"/>
  <c r="B5524" i="4"/>
  <c r="C5524" i="4"/>
  <c r="D5524" i="4"/>
  <c r="E5524" i="4"/>
  <c r="F5524" i="4"/>
  <c r="S5524" i="4"/>
  <c r="N5524" i="4"/>
  <c r="D5515" i="1"/>
  <c r="B5525" i="4"/>
  <c r="C5525" i="4"/>
  <c r="D5525" i="4"/>
  <c r="E5525" i="4"/>
  <c r="F5525" i="4"/>
  <c r="S5525" i="4"/>
  <c r="N5525" i="4"/>
  <c r="D5516" i="1"/>
  <c r="B5526" i="4"/>
  <c r="C5526" i="4"/>
  <c r="D5526" i="4"/>
  <c r="E5526" i="4"/>
  <c r="F5526" i="4"/>
  <c r="S5526" i="4"/>
  <c r="N5526" i="4"/>
  <c r="D5517" i="1"/>
  <c r="B5527" i="4"/>
  <c r="C5527" i="4"/>
  <c r="D5527" i="4"/>
  <c r="E5527" i="4"/>
  <c r="F5527" i="4"/>
  <c r="S5527" i="4"/>
  <c r="N5527" i="4"/>
  <c r="D5518" i="1"/>
  <c r="B5528" i="4"/>
  <c r="C5528" i="4"/>
  <c r="D5528" i="4"/>
  <c r="E5528" i="4"/>
  <c r="F5528" i="4"/>
  <c r="S5528" i="4"/>
  <c r="N5528" i="4"/>
  <c r="D5519" i="1"/>
  <c r="B5529" i="4"/>
  <c r="C5529" i="4"/>
  <c r="D5529" i="4"/>
  <c r="E5529" i="4"/>
  <c r="F5529" i="4"/>
  <c r="S5529" i="4"/>
  <c r="N5529" i="4"/>
  <c r="D5520" i="1"/>
  <c r="B5530" i="4"/>
  <c r="C5530" i="4"/>
  <c r="D5530" i="4"/>
  <c r="E5530" i="4"/>
  <c r="F5530" i="4"/>
  <c r="S5530" i="4"/>
  <c r="N5530" i="4"/>
  <c r="D5521" i="1"/>
  <c r="B5531" i="4"/>
  <c r="C5531" i="4"/>
  <c r="D5531" i="4"/>
  <c r="E5531" i="4"/>
  <c r="F5531" i="4"/>
  <c r="S5531" i="4"/>
  <c r="N5531" i="4"/>
  <c r="D5522" i="1"/>
  <c r="B5532" i="4"/>
  <c r="C5532" i="4"/>
  <c r="D5532" i="4"/>
  <c r="E5532" i="4"/>
  <c r="F5532" i="4"/>
  <c r="S5532" i="4"/>
  <c r="N5532" i="4"/>
  <c r="D5523" i="1"/>
  <c r="B5533" i="4"/>
  <c r="C5533" i="4"/>
  <c r="D5533" i="4"/>
  <c r="E5533" i="4"/>
  <c r="F5533" i="4"/>
  <c r="S5533" i="4"/>
  <c r="N5533" i="4"/>
  <c r="D5524" i="1"/>
  <c r="B5534" i="4"/>
  <c r="C5534" i="4"/>
  <c r="D5534" i="4"/>
  <c r="E5534" i="4"/>
  <c r="F5534" i="4"/>
  <c r="S5534" i="4"/>
  <c r="N5534" i="4"/>
  <c r="D5525" i="1"/>
  <c r="B5535" i="4"/>
  <c r="C5535" i="4"/>
  <c r="D5535" i="4"/>
  <c r="E5535" i="4"/>
  <c r="F5535" i="4"/>
  <c r="S5535" i="4"/>
  <c r="N5535" i="4"/>
  <c r="D5526" i="1"/>
  <c r="B5536" i="4"/>
  <c r="C5536" i="4"/>
  <c r="D5536" i="4"/>
  <c r="E5536" i="4"/>
  <c r="F5536" i="4"/>
  <c r="S5536" i="4"/>
  <c r="N5536" i="4"/>
  <c r="D5527" i="1"/>
  <c r="B5537" i="4"/>
  <c r="C5537" i="4"/>
  <c r="D5537" i="4"/>
  <c r="E5537" i="4"/>
  <c r="F5537" i="4"/>
  <c r="S5537" i="4"/>
  <c r="N5537" i="4"/>
  <c r="D5528" i="1"/>
  <c r="B5538" i="4"/>
  <c r="C5538" i="4"/>
  <c r="D5538" i="4"/>
  <c r="E5538" i="4"/>
  <c r="F5538" i="4"/>
  <c r="S5538" i="4"/>
  <c r="N5538" i="4"/>
  <c r="D5529" i="1"/>
  <c r="B5539" i="4"/>
  <c r="C5539" i="4"/>
  <c r="D5539" i="4"/>
  <c r="E5539" i="4"/>
  <c r="F5539" i="4"/>
  <c r="S5539" i="4"/>
  <c r="N5539" i="4"/>
  <c r="D5530" i="1"/>
  <c r="B5540" i="4"/>
  <c r="C5540" i="4"/>
  <c r="D5540" i="4"/>
  <c r="E5540" i="4"/>
  <c r="F5540" i="4"/>
  <c r="S5540" i="4"/>
  <c r="N5540" i="4"/>
  <c r="D5531" i="1"/>
  <c r="B5541" i="4"/>
  <c r="C5541" i="4"/>
  <c r="D5541" i="4"/>
  <c r="E5541" i="4"/>
  <c r="F5541" i="4"/>
  <c r="S5541" i="4"/>
  <c r="N5541" i="4"/>
  <c r="D5532" i="1"/>
  <c r="B5542" i="4"/>
  <c r="C5542" i="4"/>
  <c r="D5542" i="4"/>
  <c r="E5542" i="4"/>
  <c r="F5542" i="4"/>
  <c r="S5542" i="4"/>
  <c r="N5542" i="4"/>
  <c r="D5533" i="1"/>
  <c r="B5543" i="4"/>
  <c r="C5543" i="4"/>
  <c r="D5543" i="4"/>
  <c r="E5543" i="4"/>
  <c r="F5543" i="4"/>
  <c r="S5543" i="4"/>
  <c r="N5543" i="4"/>
  <c r="D5534" i="1"/>
  <c r="B5544" i="4"/>
  <c r="C5544" i="4"/>
  <c r="D5544" i="4"/>
  <c r="E5544" i="4"/>
  <c r="F5544" i="4"/>
  <c r="S5544" i="4"/>
  <c r="N5544" i="4"/>
  <c r="D5535" i="1"/>
  <c r="B5545" i="4"/>
  <c r="C5545" i="4"/>
  <c r="D5545" i="4"/>
  <c r="E5545" i="4"/>
  <c r="F5545" i="4"/>
  <c r="S5545" i="4"/>
  <c r="N5545" i="4"/>
  <c r="D5536" i="1"/>
  <c r="B5546" i="4"/>
  <c r="C5546" i="4"/>
  <c r="D5546" i="4"/>
  <c r="E5546" i="4"/>
  <c r="F5546" i="4"/>
  <c r="S5546" i="4"/>
  <c r="N5546" i="4"/>
  <c r="D5537" i="1"/>
  <c r="B5547" i="4"/>
  <c r="C5547" i="4"/>
  <c r="D5547" i="4"/>
  <c r="E5547" i="4"/>
  <c r="F5547" i="4"/>
  <c r="S5547" i="4"/>
  <c r="N5547" i="4"/>
  <c r="D5538" i="1"/>
  <c r="B5548" i="4"/>
  <c r="C5548" i="4"/>
  <c r="D5548" i="4"/>
  <c r="E5548" i="4"/>
  <c r="F5548" i="4"/>
  <c r="S5548" i="4"/>
  <c r="N5548" i="4"/>
  <c r="D5539" i="1"/>
  <c r="B5549" i="4"/>
  <c r="C5549" i="4"/>
  <c r="D5549" i="4"/>
  <c r="E5549" i="4"/>
  <c r="F5549" i="4"/>
  <c r="S5549" i="4"/>
  <c r="N5549" i="4"/>
  <c r="D5540" i="1"/>
  <c r="B5550" i="4"/>
  <c r="C5550" i="4"/>
  <c r="D5550" i="4"/>
  <c r="E5550" i="4"/>
  <c r="F5550" i="4"/>
  <c r="S5550" i="4"/>
  <c r="N5550" i="4"/>
  <c r="D5541" i="1"/>
  <c r="B5551" i="4"/>
  <c r="C5551" i="4"/>
  <c r="D5551" i="4"/>
  <c r="E5551" i="4"/>
  <c r="F5551" i="4"/>
  <c r="S5551" i="4"/>
  <c r="N5551" i="4"/>
  <c r="D5542" i="1"/>
  <c r="B5552" i="4"/>
  <c r="C5552" i="4"/>
  <c r="D5552" i="4"/>
  <c r="E5552" i="4"/>
  <c r="F5552" i="4"/>
  <c r="S5552" i="4"/>
  <c r="N5552" i="4"/>
  <c r="D5543" i="1"/>
  <c r="B5553" i="4"/>
  <c r="C5553" i="4"/>
  <c r="D5553" i="4"/>
  <c r="E5553" i="4"/>
  <c r="F5553" i="4"/>
  <c r="S5553" i="4"/>
  <c r="N5553" i="4"/>
  <c r="D5544" i="1"/>
  <c r="B5554" i="4"/>
  <c r="C5554" i="4"/>
  <c r="D5554" i="4"/>
  <c r="E5554" i="4"/>
  <c r="F5554" i="4"/>
  <c r="S5554" i="4"/>
  <c r="N5554" i="4"/>
  <c r="D5545" i="1"/>
  <c r="B5555" i="4"/>
  <c r="C5555" i="4"/>
  <c r="D5555" i="4"/>
  <c r="E5555" i="4"/>
  <c r="F5555" i="4"/>
  <c r="S5555" i="4"/>
  <c r="N5555" i="4"/>
  <c r="D5546" i="1"/>
  <c r="B5556" i="4"/>
  <c r="C5556" i="4"/>
  <c r="D5556" i="4"/>
  <c r="E5556" i="4"/>
  <c r="F5556" i="4"/>
  <c r="S5556" i="4"/>
  <c r="N5556" i="4"/>
  <c r="D5547" i="1"/>
  <c r="B5557" i="4"/>
  <c r="C5557" i="4"/>
  <c r="D5557" i="4"/>
  <c r="E5557" i="4"/>
  <c r="F5557" i="4"/>
  <c r="S5557" i="4"/>
  <c r="N5557" i="4"/>
  <c r="D5548" i="1"/>
  <c r="B5558" i="4"/>
  <c r="C5558" i="4"/>
  <c r="D5558" i="4"/>
  <c r="E5558" i="4"/>
  <c r="F5558" i="4"/>
  <c r="S5558" i="4"/>
  <c r="N5558" i="4"/>
  <c r="D5549" i="1"/>
  <c r="B5559" i="4"/>
  <c r="C5559" i="4"/>
  <c r="D5559" i="4"/>
  <c r="E5559" i="4"/>
  <c r="F5559" i="4"/>
  <c r="S5559" i="4"/>
  <c r="N5559" i="4"/>
  <c r="D5550" i="1"/>
  <c r="B5560" i="4"/>
  <c r="C5560" i="4"/>
  <c r="D5560" i="4"/>
  <c r="E5560" i="4"/>
  <c r="F5560" i="4"/>
  <c r="S5560" i="4"/>
  <c r="N5560" i="4"/>
  <c r="D5551" i="1"/>
  <c r="B5561" i="4"/>
  <c r="C5561" i="4"/>
  <c r="D5561" i="4"/>
  <c r="E5561" i="4"/>
  <c r="F5561" i="4"/>
  <c r="S5561" i="4"/>
  <c r="N5561" i="4"/>
  <c r="D5552" i="1"/>
  <c r="B5562" i="4"/>
  <c r="C5562" i="4"/>
  <c r="D5562" i="4"/>
  <c r="E5562" i="4"/>
  <c r="F5562" i="4"/>
  <c r="S5562" i="4"/>
  <c r="N5562" i="4"/>
  <c r="D5553" i="1"/>
  <c r="B5563" i="4"/>
  <c r="C5563" i="4"/>
  <c r="D5563" i="4"/>
  <c r="E5563" i="4"/>
  <c r="F5563" i="4"/>
  <c r="S5563" i="4"/>
  <c r="N5563" i="4"/>
  <c r="D5554" i="1"/>
  <c r="B5564" i="4"/>
  <c r="C5564" i="4"/>
  <c r="D5564" i="4"/>
  <c r="E5564" i="4"/>
  <c r="F5564" i="4"/>
  <c r="S5564" i="4"/>
  <c r="N5564" i="4"/>
  <c r="D5555" i="1"/>
  <c r="B5565" i="4"/>
  <c r="C5565" i="4"/>
  <c r="D5565" i="4"/>
  <c r="E5565" i="4"/>
  <c r="F5565" i="4"/>
  <c r="S5565" i="4"/>
  <c r="N5565" i="4"/>
  <c r="D5556" i="1"/>
  <c r="B5566" i="4"/>
  <c r="C5566" i="4"/>
  <c r="D5566" i="4"/>
  <c r="E5566" i="4"/>
  <c r="F5566" i="4"/>
  <c r="S5566" i="4"/>
  <c r="N5566" i="4"/>
  <c r="D5557" i="1"/>
  <c r="B5567" i="4"/>
  <c r="C5567" i="4"/>
  <c r="D5567" i="4"/>
  <c r="E5567" i="4"/>
  <c r="F5567" i="4"/>
  <c r="S5567" i="4"/>
  <c r="N5567" i="4"/>
  <c r="D5558" i="1"/>
  <c r="B5568" i="4"/>
  <c r="C5568" i="4"/>
  <c r="D5568" i="4"/>
  <c r="E5568" i="4"/>
  <c r="F5568" i="4"/>
  <c r="S5568" i="4"/>
  <c r="N5568" i="4"/>
  <c r="D5559" i="1"/>
  <c r="B5569" i="4"/>
  <c r="C5569" i="4"/>
  <c r="D5569" i="4"/>
  <c r="E5569" i="4"/>
  <c r="F5569" i="4"/>
  <c r="S5569" i="4"/>
  <c r="N5569" i="4"/>
  <c r="D5560" i="1"/>
  <c r="B5570" i="4"/>
  <c r="C5570" i="4"/>
  <c r="D5570" i="4"/>
  <c r="E5570" i="4"/>
  <c r="F5570" i="4"/>
  <c r="S5570" i="4"/>
  <c r="N5570" i="4"/>
  <c r="D5561" i="1"/>
  <c r="B5571" i="4"/>
  <c r="C5571" i="4"/>
  <c r="D5571" i="4"/>
  <c r="E5571" i="4"/>
  <c r="F5571" i="4"/>
  <c r="S5571" i="4"/>
  <c r="N5571" i="4"/>
  <c r="D5562" i="1"/>
  <c r="B5572" i="4"/>
  <c r="C5572" i="4"/>
  <c r="D5572" i="4"/>
  <c r="E5572" i="4"/>
  <c r="F5572" i="4"/>
  <c r="S5572" i="4"/>
  <c r="N5572" i="4"/>
  <c r="D5563" i="1"/>
  <c r="B5573" i="4"/>
  <c r="C5573" i="4"/>
  <c r="D5573" i="4"/>
  <c r="E5573" i="4"/>
  <c r="F5573" i="4"/>
  <c r="S5573" i="4"/>
  <c r="N5573" i="4"/>
  <c r="D5564" i="1"/>
  <c r="B5574" i="4"/>
  <c r="C5574" i="4"/>
  <c r="D5574" i="4"/>
  <c r="E5574" i="4"/>
  <c r="F5574" i="4"/>
  <c r="S5574" i="4"/>
  <c r="N5574" i="4"/>
  <c r="D5565" i="1"/>
  <c r="B5575" i="4"/>
  <c r="C5575" i="4"/>
  <c r="D5575" i="4"/>
  <c r="E5575" i="4"/>
  <c r="F5575" i="4"/>
  <c r="S5575" i="4"/>
  <c r="N5575" i="4"/>
  <c r="D5566" i="1"/>
  <c r="B5576" i="4"/>
  <c r="C5576" i="4"/>
  <c r="D5576" i="4"/>
  <c r="E5576" i="4"/>
  <c r="F5576" i="4"/>
  <c r="S5576" i="4"/>
  <c r="N5576" i="4"/>
  <c r="D5567" i="1"/>
  <c r="B5577" i="4"/>
  <c r="C5577" i="4"/>
  <c r="D5577" i="4"/>
  <c r="E5577" i="4"/>
  <c r="F5577" i="4"/>
  <c r="S5577" i="4"/>
  <c r="N5577" i="4"/>
  <c r="D5568" i="1"/>
  <c r="B5578" i="4"/>
  <c r="C5578" i="4"/>
  <c r="D5578" i="4"/>
  <c r="E5578" i="4"/>
  <c r="F5578" i="4"/>
  <c r="S5578" i="4"/>
  <c r="N5578" i="4"/>
  <c r="D5569" i="1"/>
  <c r="B5579" i="4"/>
  <c r="C5579" i="4"/>
  <c r="D5579" i="4"/>
  <c r="E5579" i="4"/>
  <c r="F5579" i="4"/>
  <c r="S5579" i="4"/>
  <c r="N5579" i="4"/>
  <c r="D5570" i="1"/>
  <c r="B5580" i="4"/>
  <c r="C5580" i="4"/>
  <c r="D5580" i="4"/>
  <c r="E5580" i="4"/>
  <c r="F5580" i="4"/>
  <c r="S5580" i="4"/>
  <c r="N5580" i="4"/>
  <c r="D5571" i="1"/>
  <c r="B5581" i="4"/>
  <c r="C5581" i="4"/>
  <c r="D5581" i="4"/>
  <c r="E5581" i="4"/>
  <c r="F5581" i="4"/>
  <c r="S5581" i="4"/>
  <c r="N5581" i="4"/>
  <c r="D5572" i="1"/>
  <c r="B5582" i="4"/>
  <c r="C5582" i="4"/>
  <c r="D5582" i="4"/>
  <c r="E5582" i="4"/>
  <c r="F5582" i="4"/>
  <c r="S5582" i="4"/>
  <c r="N5582" i="4"/>
  <c r="D5573" i="1"/>
  <c r="B5583" i="4"/>
  <c r="C5583" i="4"/>
  <c r="D5583" i="4"/>
  <c r="E5583" i="4"/>
  <c r="F5583" i="4"/>
  <c r="S5583" i="4"/>
  <c r="N5583" i="4"/>
  <c r="D5574" i="1"/>
  <c r="B5584" i="4"/>
  <c r="C5584" i="4"/>
  <c r="D5584" i="4"/>
  <c r="E5584" i="4"/>
  <c r="F5584" i="4"/>
  <c r="S5584" i="4"/>
  <c r="N5584" i="4"/>
  <c r="D5575" i="1"/>
  <c r="B5585" i="4"/>
  <c r="C5585" i="4"/>
  <c r="D5585" i="4"/>
  <c r="E5585" i="4"/>
  <c r="F5585" i="4"/>
  <c r="S5585" i="4"/>
  <c r="N5585" i="4"/>
  <c r="D5576" i="1"/>
  <c r="B5586" i="4"/>
  <c r="C5586" i="4"/>
  <c r="D5586" i="4"/>
  <c r="E5586" i="4"/>
  <c r="F5586" i="4"/>
  <c r="S5586" i="4"/>
  <c r="N5586" i="4"/>
  <c r="D5577" i="1"/>
  <c r="B5587" i="4"/>
  <c r="C5587" i="4"/>
  <c r="D5587" i="4"/>
  <c r="E5587" i="4"/>
  <c r="F5587" i="4"/>
  <c r="S5587" i="4"/>
  <c r="N5587" i="4"/>
  <c r="D5578" i="1"/>
  <c r="B5588" i="4"/>
  <c r="C5588" i="4"/>
  <c r="D5588" i="4"/>
  <c r="E5588" i="4"/>
  <c r="F5588" i="4"/>
  <c r="S5588" i="4"/>
  <c r="N5588" i="4"/>
  <c r="D5579" i="1"/>
  <c r="B5589" i="4"/>
  <c r="C5589" i="4"/>
  <c r="D5589" i="4"/>
  <c r="E5589" i="4"/>
  <c r="F5589" i="4"/>
  <c r="S5589" i="4"/>
  <c r="N5589" i="4"/>
  <c r="D5580" i="1"/>
  <c r="B5590" i="4"/>
  <c r="C5590" i="4"/>
  <c r="D5590" i="4"/>
  <c r="E5590" i="4"/>
  <c r="F5590" i="4"/>
  <c r="S5590" i="4"/>
  <c r="N5590" i="4"/>
  <c r="D5581" i="1"/>
  <c r="B5591" i="4"/>
  <c r="C5591" i="4"/>
  <c r="D5591" i="4"/>
  <c r="E5591" i="4"/>
  <c r="F5591" i="4"/>
  <c r="S5591" i="4"/>
  <c r="N5591" i="4"/>
  <c r="D5582" i="1"/>
  <c r="B5592" i="4"/>
  <c r="C5592" i="4"/>
  <c r="D5592" i="4"/>
  <c r="E5592" i="4"/>
  <c r="F5592" i="4"/>
  <c r="S5592" i="4"/>
  <c r="N5592" i="4"/>
  <c r="D5583" i="1"/>
  <c r="B5593" i="4"/>
  <c r="C5593" i="4"/>
  <c r="D5593" i="4"/>
  <c r="E5593" i="4"/>
  <c r="F5593" i="4"/>
  <c r="S5593" i="4"/>
  <c r="N5593" i="4"/>
  <c r="D5584" i="1"/>
  <c r="B5594" i="4"/>
  <c r="C5594" i="4"/>
  <c r="D5594" i="4"/>
  <c r="E5594" i="4"/>
  <c r="F5594" i="4"/>
  <c r="S5594" i="4"/>
  <c r="N5594" i="4"/>
  <c r="D5585" i="1"/>
  <c r="B5595" i="4"/>
  <c r="C5595" i="4"/>
  <c r="D5595" i="4"/>
  <c r="E5595" i="4"/>
  <c r="F5595" i="4"/>
  <c r="S5595" i="4"/>
  <c r="N5595" i="4"/>
  <c r="D5586" i="1"/>
  <c r="B5596" i="4"/>
  <c r="C5596" i="4"/>
  <c r="D5596" i="4"/>
  <c r="E5596" i="4"/>
  <c r="F5596" i="4"/>
  <c r="S5596" i="4"/>
  <c r="N5596" i="4"/>
  <c r="D5587" i="1"/>
  <c r="B5597" i="4"/>
  <c r="C5597" i="4"/>
  <c r="D5597" i="4"/>
  <c r="E5597" i="4"/>
  <c r="F5597" i="4"/>
  <c r="S5597" i="4"/>
  <c r="N5597" i="4"/>
  <c r="D5588" i="1"/>
  <c r="B5598" i="4"/>
  <c r="C5598" i="4"/>
  <c r="D5598" i="4"/>
  <c r="E5598" i="4"/>
  <c r="F5598" i="4"/>
  <c r="S5598" i="4"/>
  <c r="N5598" i="4"/>
  <c r="D5589" i="1"/>
  <c r="B5599" i="4"/>
  <c r="C5599" i="4"/>
  <c r="D5599" i="4"/>
  <c r="E5599" i="4"/>
  <c r="F5599" i="4"/>
  <c r="S5599" i="4"/>
  <c r="N5599" i="4"/>
  <c r="D5590" i="1"/>
  <c r="B5600" i="4"/>
  <c r="C5600" i="4"/>
  <c r="D5600" i="4"/>
  <c r="E5600" i="4"/>
  <c r="F5600" i="4"/>
  <c r="S5600" i="4"/>
  <c r="N5600" i="4"/>
  <c r="D5591" i="1"/>
  <c r="B5601" i="4"/>
  <c r="C5601" i="4"/>
  <c r="D5601" i="4"/>
  <c r="E5601" i="4"/>
  <c r="F5601" i="4"/>
  <c r="S5601" i="4"/>
  <c r="N5601" i="4"/>
  <c r="D5592" i="1"/>
  <c r="B5602" i="4"/>
  <c r="C5602" i="4"/>
  <c r="D5602" i="4"/>
  <c r="E5602" i="4"/>
  <c r="F5602" i="4"/>
  <c r="S5602" i="4"/>
  <c r="N5602" i="4"/>
  <c r="D5593" i="1"/>
  <c r="B5603" i="4"/>
  <c r="C5603" i="4"/>
  <c r="D5603" i="4"/>
  <c r="E5603" i="4"/>
  <c r="F5603" i="4"/>
  <c r="S5603" i="4"/>
  <c r="N5603" i="4"/>
  <c r="D5594" i="1"/>
  <c r="B5604" i="4"/>
  <c r="C5604" i="4"/>
  <c r="D5604" i="4"/>
  <c r="E5604" i="4"/>
  <c r="F5604" i="4"/>
  <c r="S5604" i="4"/>
  <c r="N5604" i="4"/>
  <c r="D5595" i="1"/>
  <c r="B5605" i="4"/>
  <c r="C5605" i="4"/>
  <c r="D5605" i="4"/>
  <c r="E5605" i="4"/>
  <c r="F5605" i="4"/>
  <c r="S5605" i="4"/>
  <c r="N5605" i="4"/>
  <c r="D5596" i="1"/>
  <c r="B5606" i="4"/>
  <c r="C5606" i="4"/>
  <c r="D5606" i="4"/>
  <c r="E5606" i="4"/>
  <c r="F5606" i="4"/>
  <c r="S5606" i="4"/>
  <c r="N5606" i="4"/>
  <c r="D5597" i="1"/>
  <c r="B5607" i="4"/>
  <c r="C5607" i="4"/>
  <c r="D5607" i="4"/>
  <c r="E5607" i="4"/>
  <c r="F5607" i="4"/>
  <c r="S5607" i="4"/>
  <c r="N5607" i="4"/>
  <c r="D5598" i="1"/>
  <c r="B5608" i="4"/>
  <c r="C5608" i="4"/>
  <c r="D5608" i="4"/>
  <c r="E5608" i="4"/>
  <c r="F5608" i="4"/>
  <c r="S5608" i="4"/>
  <c r="N5608" i="4"/>
  <c r="D5599" i="1"/>
  <c r="B5609" i="4"/>
  <c r="C5609" i="4"/>
  <c r="D5609" i="4"/>
  <c r="E5609" i="4"/>
  <c r="F5609" i="4"/>
  <c r="S5609" i="4"/>
  <c r="N5609" i="4"/>
  <c r="D5600" i="1"/>
  <c r="B5610" i="4"/>
  <c r="C5610" i="4"/>
  <c r="D5610" i="4"/>
  <c r="E5610" i="4"/>
  <c r="F5610" i="4"/>
  <c r="S5610" i="4"/>
  <c r="N5610" i="4"/>
  <c r="D5601" i="1"/>
  <c r="B5611" i="4"/>
  <c r="C5611" i="4"/>
  <c r="D5611" i="4"/>
  <c r="E5611" i="4"/>
  <c r="F5611" i="4"/>
  <c r="S5611" i="4"/>
  <c r="N5611" i="4"/>
  <c r="D5602" i="1"/>
  <c r="B5612" i="4"/>
  <c r="C5612" i="4"/>
  <c r="D5612" i="4"/>
  <c r="E5612" i="4"/>
  <c r="F5612" i="4"/>
  <c r="S5612" i="4"/>
  <c r="N5612" i="4"/>
  <c r="D5603" i="1"/>
  <c r="B5613" i="4"/>
  <c r="C5613" i="4"/>
  <c r="D5613" i="4"/>
  <c r="E5613" i="4"/>
  <c r="F5613" i="4"/>
  <c r="S5613" i="4"/>
  <c r="N5613" i="4"/>
  <c r="D5604" i="1"/>
  <c r="B5614" i="4"/>
  <c r="C5614" i="4"/>
  <c r="D5614" i="4"/>
  <c r="E5614" i="4"/>
  <c r="F5614" i="4"/>
  <c r="S5614" i="4"/>
  <c r="N5614" i="4"/>
  <c r="D5605" i="1"/>
  <c r="B5615" i="4"/>
  <c r="C5615" i="4"/>
  <c r="D5615" i="4"/>
  <c r="E5615" i="4"/>
  <c r="F5615" i="4"/>
  <c r="S5615" i="4"/>
  <c r="N5615" i="4"/>
  <c r="D5606" i="1"/>
  <c r="B5616" i="4"/>
  <c r="C5616" i="4"/>
  <c r="D5616" i="4"/>
  <c r="E5616" i="4"/>
  <c r="F5616" i="4"/>
  <c r="S5616" i="4"/>
  <c r="N5616" i="4"/>
  <c r="D5607" i="1"/>
  <c r="B5617" i="4"/>
  <c r="C5617" i="4"/>
  <c r="D5617" i="4"/>
  <c r="E5617" i="4"/>
  <c r="F5617" i="4"/>
  <c r="S5617" i="4"/>
  <c r="N5617" i="4"/>
  <c r="D5608" i="1"/>
  <c r="B5618" i="4"/>
  <c r="C5618" i="4"/>
  <c r="D5618" i="4"/>
  <c r="E5618" i="4"/>
  <c r="F5618" i="4"/>
  <c r="S5618" i="4"/>
  <c r="N5618" i="4"/>
  <c r="D5609" i="1"/>
  <c r="B5619" i="4"/>
  <c r="C5619" i="4"/>
  <c r="D5619" i="4"/>
  <c r="E5619" i="4"/>
  <c r="F5619" i="4"/>
  <c r="S5619" i="4"/>
  <c r="N5619" i="4"/>
  <c r="D5610" i="1"/>
  <c r="B5620" i="4"/>
  <c r="C5620" i="4"/>
  <c r="D5620" i="4"/>
  <c r="E5620" i="4"/>
  <c r="F5620" i="4"/>
  <c r="S5620" i="4"/>
  <c r="N5620" i="4"/>
  <c r="D5611" i="1"/>
  <c r="B5621" i="4"/>
  <c r="C5621" i="4"/>
  <c r="D5621" i="4"/>
  <c r="E5621" i="4"/>
  <c r="F5621" i="4"/>
  <c r="S5621" i="4"/>
  <c r="N5621" i="4"/>
  <c r="D5612" i="1"/>
  <c r="B5622" i="4"/>
  <c r="C5622" i="4"/>
  <c r="D5622" i="4"/>
  <c r="E5622" i="4"/>
  <c r="F5622" i="4"/>
  <c r="S5622" i="4"/>
  <c r="N5622" i="4"/>
  <c r="D5613" i="1"/>
  <c r="B5623" i="4"/>
  <c r="C5623" i="4"/>
  <c r="D5623" i="4"/>
  <c r="E5623" i="4"/>
  <c r="F5623" i="4"/>
  <c r="S5623" i="4"/>
  <c r="N5623" i="4"/>
  <c r="D5614" i="1"/>
  <c r="B5624" i="4"/>
  <c r="C5624" i="4"/>
  <c r="D5624" i="4"/>
  <c r="E5624" i="4"/>
  <c r="F5624" i="4"/>
  <c r="S5624" i="4"/>
  <c r="N5624" i="4"/>
  <c r="D5615" i="1"/>
  <c r="B5625" i="4"/>
  <c r="C5625" i="4"/>
  <c r="D5625" i="4"/>
  <c r="E5625" i="4"/>
  <c r="F5625" i="4"/>
  <c r="S5625" i="4"/>
  <c r="N5625" i="4"/>
  <c r="D5616" i="1"/>
  <c r="B5626" i="4"/>
  <c r="C5626" i="4"/>
  <c r="D5626" i="4"/>
  <c r="E5626" i="4"/>
  <c r="F5626" i="4"/>
  <c r="S5626" i="4"/>
  <c r="N5626" i="4"/>
  <c r="D5617" i="1"/>
  <c r="B5627" i="4"/>
  <c r="C5627" i="4"/>
  <c r="D5627" i="4"/>
  <c r="E5627" i="4"/>
  <c r="F5627" i="4"/>
  <c r="S5627" i="4"/>
  <c r="N5627" i="4"/>
  <c r="D5618" i="1"/>
  <c r="B5628" i="4"/>
  <c r="C5628" i="4"/>
  <c r="D5628" i="4"/>
  <c r="E5628" i="4"/>
  <c r="F5628" i="4"/>
  <c r="S5628" i="4"/>
  <c r="N5628" i="4"/>
  <c r="D5619" i="1"/>
  <c r="B5629" i="4"/>
  <c r="C5629" i="4"/>
  <c r="D5629" i="4"/>
  <c r="E5629" i="4"/>
  <c r="F5629" i="4"/>
  <c r="S5629" i="4"/>
  <c r="N5629" i="4"/>
  <c r="D5620" i="1"/>
  <c r="B5630" i="4"/>
  <c r="C5630" i="4"/>
  <c r="D5630" i="4"/>
  <c r="E5630" i="4"/>
  <c r="F5630" i="4"/>
  <c r="S5630" i="4"/>
  <c r="N5630" i="4"/>
  <c r="D5621" i="1"/>
  <c r="B5631" i="4"/>
  <c r="C5631" i="4"/>
  <c r="D5631" i="4"/>
  <c r="E5631" i="4"/>
  <c r="F5631" i="4"/>
  <c r="S5631" i="4"/>
  <c r="N5631" i="4"/>
  <c r="D5622" i="1"/>
  <c r="B5632" i="4"/>
  <c r="C5632" i="4"/>
  <c r="D5632" i="4"/>
  <c r="E5632" i="4"/>
  <c r="F5632" i="4"/>
  <c r="S5632" i="4"/>
  <c r="N5632" i="4"/>
  <c r="D5623" i="1"/>
  <c r="B5633" i="4"/>
  <c r="C5633" i="4"/>
  <c r="D5633" i="4"/>
  <c r="E5633" i="4"/>
  <c r="F5633" i="4"/>
  <c r="S5633" i="4"/>
  <c r="N5633" i="4"/>
  <c r="D5624" i="1"/>
  <c r="B5634" i="4"/>
  <c r="C5634" i="4"/>
  <c r="D5634" i="4"/>
  <c r="E5634" i="4"/>
  <c r="F5634" i="4"/>
  <c r="S5634" i="4"/>
  <c r="N5634" i="4"/>
  <c r="D5625" i="1"/>
  <c r="B5635" i="4"/>
  <c r="C5635" i="4"/>
  <c r="D5635" i="4"/>
  <c r="E5635" i="4"/>
  <c r="F5635" i="4"/>
  <c r="S5635" i="4"/>
  <c r="N5635" i="4"/>
  <c r="D5626" i="1"/>
  <c r="B5636" i="4"/>
  <c r="C5636" i="4"/>
  <c r="D5636" i="4"/>
  <c r="E5636" i="4"/>
  <c r="F5636" i="4"/>
  <c r="S5636" i="4"/>
  <c r="N5636" i="4"/>
  <c r="D5627" i="1"/>
  <c r="B5637" i="4"/>
  <c r="C5637" i="4"/>
  <c r="D5637" i="4"/>
  <c r="E5637" i="4"/>
  <c r="F5637" i="4"/>
  <c r="S5637" i="4"/>
  <c r="N5637" i="4"/>
  <c r="D5628" i="1"/>
  <c r="B5638" i="4"/>
  <c r="C5638" i="4"/>
  <c r="D5638" i="4"/>
  <c r="E5638" i="4"/>
  <c r="F5638" i="4"/>
  <c r="S5638" i="4"/>
  <c r="N5638" i="4"/>
  <c r="D5629" i="1"/>
  <c r="B5639" i="4"/>
  <c r="C5639" i="4"/>
  <c r="D5639" i="4"/>
  <c r="E5639" i="4"/>
  <c r="F5639" i="4"/>
  <c r="S5639" i="4"/>
  <c r="N5639" i="4"/>
  <c r="D5630" i="1"/>
  <c r="B5640" i="4"/>
  <c r="C5640" i="4"/>
  <c r="D5640" i="4"/>
  <c r="E5640" i="4"/>
  <c r="F5640" i="4"/>
  <c r="S5640" i="4"/>
  <c r="N5640" i="4"/>
  <c r="D5631" i="1"/>
  <c r="B5641" i="4"/>
  <c r="C5641" i="4"/>
  <c r="D5641" i="4"/>
  <c r="E5641" i="4"/>
  <c r="F5641" i="4"/>
  <c r="S5641" i="4"/>
  <c r="N5641" i="4"/>
  <c r="D5632" i="1"/>
  <c r="B5642" i="4"/>
  <c r="C5642" i="4"/>
  <c r="D5642" i="4"/>
  <c r="E5642" i="4"/>
  <c r="F5642" i="4"/>
  <c r="S5642" i="4"/>
  <c r="N5642" i="4"/>
  <c r="D5633" i="1"/>
  <c r="B5643" i="4"/>
  <c r="C5643" i="4"/>
  <c r="D5643" i="4"/>
  <c r="E5643" i="4"/>
  <c r="F5643" i="4"/>
  <c r="S5643" i="4"/>
  <c r="N5643" i="4"/>
  <c r="D5634" i="1"/>
  <c r="B5644" i="4"/>
  <c r="C5644" i="4"/>
  <c r="D5644" i="4"/>
  <c r="E5644" i="4"/>
  <c r="F5644" i="4"/>
  <c r="S5644" i="4"/>
  <c r="N5644" i="4"/>
  <c r="D5635" i="1"/>
  <c r="B5645" i="4"/>
  <c r="C5645" i="4"/>
  <c r="D5645" i="4"/>
  <c r="E5645" i="4"/>
  <c r="F5645" i="4"/>
  <c r="S5645" i="4"/>
  <c r="N5645" i="4"/>
  <c r="D5636" i="1"/>
  <c r="B5646" i="4"/>
  <c r="C5646" i="4"/>
  <c r="D5646" i="4"/>
  <c r="E5646" i="4"/>
  <c r="F5646" i="4"/>
  <c r="S5646" i="4"/>
  <c r="N5646" i="4"/>
  <c r="D5637" i="1"/>
  <c r="B5647" i="4"/>
  <c r="C5647" i="4"/>
  <c r="D5647" i="4"/>
  <c r="E5647" i="4"/>
  <c r="F5647" i="4"/>
  <c r="S5647" i="4"/>
  <c r="N5647" i="4"/>
  <c r="D5638" i="1"/>
  <c r="B5648" i="4"/>
  <c r="C5648" i="4"/>
  <c r="D5648" i="4"/>
  <c r="E5648" i="4"/>
  <c r="F5648" i="4"/>
  <c r="S5648" i="4"/>
  <c r="N5648" i="4"/>
  <c r="D5639" i="1"/>
  <c r="B5649" i="4"/>
  <c r="C5649" i="4"/>
  <c r="D5649" i="4"/>
  <c r="E5649" i="4"/>
  <c r="F5649" i="4"/>
  <c r="S5649" i="4"/>
  <c r="N5649" i="4"/>
  <c r="D5640" i="1"/>
  <c r="B5650" i="4"/>
  <c r="C5650" i="4"/>
  <c r="D5650" i="4"/>
  <c r="E5650" i="4"/>
  <c r="F5650" i="4"/>
  <c r="S5650" i="4"/>
  <c r="N5650" i="4"/>
  <c r="D5641" i="1"/>
  <c r="B5651" i="4"/>
  <c r="C5651" i="4"/>
  <c r="D5651" i="4"/>
  <c r="E5651" i="4"/>
  <c r="F5651" i="4"/>
  <c r="S5651" i="4"/>
  <c r="N5651" i="4"/>
  <c r="D5642" i="1"/>
  <c r="B5652" i="4"/>
  <c r="C5652" i="4"/>
  <c r="D5652" i="4"/>
  <c r="E5652" i="4"/>
  <c r="F5652" i="4"/>
  <c r="S5652" i="4"/>
  <c r="N5652" i="4"/>
  <c r="D5643" i="1"/>
  <c r="B5653" i="4"/>
  <c r="C5653" i="4"/>
  <c r="D5653" i="4"/>
  <c r="E5653" i="4"/>
  <c r="F5653" i="4"/>
  <c r="S5653" i="4"/>
  <c r="N5653" i="4"/>
  <c r="D5644" i="1"/>
  <c r="B5654" i="4"/>
  <c r="C5654" i="4"/>
  <c r="D5654" i="4"/>
  <c r="E5654" i="4"/>
  <c r="F5654" i="4"/>
  <c r="S5654" i="4"/>
  <c r="N5654" i="4"/>
  <c r="D5645" i="1"/>
  <c r="B5655" i="4"/>
  <c r="C5655" i="4"/>
  <c r="D5655" i="4"/>
  <c r="E5655" i="4"/>
  <c r="F5655" i="4"/>
  <c r="S5655" i="4"/>
  <c r="N5655" i="4"/>
  <c r="D5646" i="1"/>
  <c r="B5656" i="4"/>
  <c r="C5656" i="4"/>
  <c r="D5656" i="4"/>
  <c r="E5656" i="4"/>
  <c r="F5656" i="4"/>
  <c r="S5656" i="4"/>
  <c r="N5656" i="4"/>
  <c r="D5647" i="1"/>
  <c r="B5657" i="4"/>
  <c r="C5657" i="4"/>
  <c r="D5657" i="4"/>
  <c r="E5657" i="4"/>
  <c r="F5657" i="4"/>
  <c r="S5657" i="4"/>
  <c r="N5657" i="4"/>
  <c r="D5648" i="1"/>
  <c r="B5658" i="4"/>
  <c r="C5658" i="4"/>
  <c r="D5658" i="4"/>
  <c r="E5658" i="4"/>
  <c r="F5658" i="4"/>
  <c r="S5658" i="4"/>
  <c r="N5658" i="4"/>
  <c r="D5649" i="1"/>
  <c r="B5659" i="4"/>
  <c r="C5659" i="4"/>
  <c r="D5659" i="4"/>
  <c r="E5659" i="4"/>
  <c r="F5659" i="4"/>
  <c r="S5659" i="4"/>
  <c r="N5659" i="4"/>
  <c r="D5650" i="1"/>
  <c r="B5660" i="4"/>
  <c r="C5660" i="4"/>
  <c r="D5660" i="4"/>
  <c r="E5660" i="4"/>
  <c r="F5660" i="4"/>
  <c r="S5660" i="4"/>
  <c r="N5660" i="4"/>
  <c r="D5651" i="1"/>
  <c r="B5661" i="4"/>
  <c r="C5661" i="4"/>
  <c r="D5661" i="4"/>
  <c r="E5661" i="4"/>
  <c r="F5661" i="4"/>
  <c r="S5661" i="4"/>
  <c r="N5661" i="4"/>
  <c r="D5652" i="1"/>
  <c r="B5662" i="4"/>
  <c r="C5662" i="4"/>
  <c r="D5662" i="4"/>
  <c r="E5662" i="4"/>
  <c r="F5662" i="4"/>
  <c r="S5662" i="4"/>
  <c r="N5662" i="4"/>
  <c r="D5653" i="1"/>
  <c r="B5663" i="4"/>
  <c r="C5663" i="4"/>
  <c r="D5663" i="4"/>
  <c r="E5663" i="4"/>
  <c r="F5663" i="4"/>
  <c r="S5663" i="4"/>
  <c r="N5663" i="4"/>
  <c r="D5654" i="1"/>
  <c r="B5664" i="4"/>
  <c r="C5664" i="4"/>
  <c r="D5664" i="4"/>
  <c r="E5664" i="4"/>
  <c r="F5664" i="4"/>
  <c r="S5664" i="4"/>
  <c r="N5664" i="4"/>
  <c r="D5655" i="1"/>
  <c r="B5665" i="4"/>
  <c r="C5665" i="4"/>
  <c r="D5665" i="4"/>
  <c r="E5665" i="4"/>
  <c r="F5665" i="4"/>
  <c r="S5665" i="4"/>
  <c r="N5665" i="4"/>
  <c r="D5656" i="1"/>
  <c r="B5666" i="4"/>
  <c r="C5666" i="4"/>
  <c r="D5666" i="4"/>
  <c r="E5666" i="4"/>
  <c r="F5666" i="4"/>
  <c r="S5666" i="4"/>
  <c r="N5666" i="4"/>
  <c r="D5657" i="1"/>
  <c r="B5667" i="4"/>
  <c r="C5667" i="4"/>
  <c r="D5667" i="4"/>
  <c r="E5667" i="4"/>
  <c r="F5667" i="4"/>
  <c r="S5667" i="4"/>
  <c r="N5667" i="4"/>
  <c r="D5658" i="1"/>
  <c r="B5668" i="4"/>
  <c r="C5668" i="4"/>
  <c r="D5668" i="4"/>
  <c r="E5668" i="4"/>
  <c r="F5668" i="4"/>
  <c r="S5668" i="4"/>
  <c r="N5668" i="4"/>
  <c r="D5659" i="1"/>
  <c r="B5669" i="4"/>
  <c r="C5669" i="4"/>
  <c r="D5669" i="4"/>
  <c r="E5669" i="4"/>
  <c r="F5669" i="4"/>
  <c r="S5669" i="4"/>
  <c r="N5669" i="4"/>
  <c r="D5660" i="1"/>
  <c r="B5670" i="4"/>
  <c r="C5670" i="4"/>
  <c r="D5670" i="4"/>
  <c r="E5670" i="4"/>
  <c r="F5670" i="4"/>
  <c r="S5670" i="4"/>
  <c r="N5670" i="4"/>
  <c r="D5661" i="1"/>
  <c r="B5671" i="4"/>
  <c r="C5671" i="4"/>
  <c r="D5671" i="4"/>
  <c r="E5671" i="4"/>
  <c r="F5671" i="4"/>
  <c r="S5671" i="4"/>
  <c r="N5671" i="4"/>
  <c r="D5662" i="1"/>
  <c r="B5672" i="4"/>
  <c r="C5672" i="4"/>
  <c r="D5672" i="4"/>
  <c r="E5672" i="4"/>
  <c r="F5672" i="4"/>
  <c r="S5672" i="4"/>
  <c r="N5672" i="4"/>
  <c r="D5663" i="1"/>
  <c r="B5673" i="4"/>
  <c r="C5673" i="4"/>
  <c r="D5673" i="4"/>
  <c r="E5673" i="4"/>
  <c r="F5673" i="4"/>
  <c r="S5673" i="4"/>
  <c r="N5673" i="4"/>
  <c r="D5664" i="1"/>
  <c r="B5674" i="4"/>
  <c r="C5674" i="4"/>
  <c r="D5674" i="4"/>
  <c r="E5674" i="4"/>
  <c r="F5674" i="4"/>
  <c r="S5674" i="4"/>
  <c r="N5674" i="4"/>
  <c r="D5665" i="1"/>
  <c r="B5675" i="4"/>
  <c r="C5675" i="4"/>
  <c r="D5675" i="4"/>
  <c r="E5675" i="4"/>
  <c r="F5675" i="4"/>
  <c r="S5675" i="4"/>
  <c r="N5675" i="4"/>
  <c r="D5666" i="1"/>
  <c r="B5676" i="4"/>
  <c r="C5676" i="4"/>
  <c r="D5676" i="4"/>
  <c r="E5676" i="4"/>
  <c r="F5676" i="4"/>
  <c r="S5676" i="4"/>
  <c r="N5676" i="4"/>
  <c r="D5667" i="1"/>
  <c r="B5677" i="4"/>
  <c r="C5677" i="4"/>
  <c r="D5677" i="4"/>
  <c r="E5677" i="4"/>
  <c r="F5677" i="4"/>
  <c r="S5677" i="4"/>
  <c r="N5677" i="4"/>
  <c r="D5668" i="1"/>
  <c r="B5678" i="4"/>
  <c r="C5678" i="4"/>
  <c r="D5678" i="4"/>
  <c r="E5678" i="4"/>
  <c r="F5678" i="4"/>
  <c r="S5678" i="4"/>
  <c r="N5678" i="4"/>
  <c r="D5669" i="1"/>
  <c r="B5679" i="4"/>
  <c r="C5679" i="4"/>
  <c r="D5679" i="4"/>
  <c r="E5679" i="4"/>
  <c r="F5679" i="4"/>
  <c r="S5679" i="4"/>
  <c r="N5679" i="4"/>
  <c r="D5670" i="1"/>
  <c r="B5680" i="4"/>
  <c r="C5680" i="4"/>
  <c r="D5680" i="4"/>
  <c r="E5680" i="4"/>
  <c r="F5680" i="4"/>
  <c r="S5680" i="4"/>
  <c r="N5680" i="4"/>
  <c r="D5671" i="1"/>
  <c r="B5681" i="4"/>
  <c r="C5681" i="4"/>
  <c r="D5681" i="4"/>
  <c r="E5681" i="4"/>
  <c r="F5681" i="4"/>
  <c r="S5681" i="4"/>
  <c r="N5681" i="4"/>
  <c r="D5672" i="1"/>
  <c r="B5682" i="4"/>
  <c r="C5682" i="4"/>
  <c r="D5682" i="4"/>
  <c r="E5682" i="4"/>
  <c r="F5682" i="4"/>
  <c r="S5682" i="4"/>
  <c r="N5682" i="4"/>
  <c r="D5673" i="1"/>
  <c r="B5683" i="4"/>
  <c r="C5683" i="4"/>
  <c r="D5683" i="4"/>
  <c r="E5683" i="4"/>
  <c r="F5683" i="4"/>
  <c r="S5683" i="4"/>
  <c r="N5683" i="4"/>
  <c r="D5674" i="1"/>
  <c r="B5684" i="4"/>
  <c r="C5684" i="4"/>
  <c r="D5684" i="4"/>
  <c r="E5684" i="4"/>
  <c r="F5684" i="4"/>
  <c r="S5684" i="4"/>
  <c r="N5684" i="4"/>
  <c r="D5675" i="1"/>
  <c r="B5685" i="4"/>
  <c r="C5685" i="4"/>
  <c r="D5685" i="4"/>
  <c r="E5685" i="4"/>
  <c r="F5685" i="4"/>
  <c r="S5685" i="4"/>
  <c r="N5685" i="4"/>
  <c r="D5676" i="1"/>
  <c r="B5686" i="4"/>
  <c r="C5686" i="4"/>
  <c r="D5686" i="4"/>
  <c r="E5686" i="4"/>
  <c r="F5686" i="4"/>
  <c r="S5686" i="4"/>
  <c r="N5686" i="4"/>
  <c r="D5677" i="1"/>
  <c r="B5687" i="4"/>
  <c r="C5687" i="4"/>
  <c r="D5687" i="4"/>
  <c r="E5687" i="4"/>
  <c r="F5687" i="4"/>
  <c r="S5687" i="4"/>
  <c r="N5687" i="4"/>
  <c r="D5678" i="1"/>
  <c r="B5688" i="4"/>
  <c r="C5688" i="4"/>
  <c r="D5688" i="4"/>
  <c r="E5688" i="4"/>
  <c r="F5688" i="4"/>
  <c r="S5688" i="4"/>
  <c r="N5688" i="4"/>
  <c r="D5679" i="1"/>
  <c r="B5689" i="4"/>
  <c r="C5689" i="4"/>
  <c r="D5689" i="4"/>
  <c r="E5689" i="4"/>
  <c r="F5689" i="4"/>
  <c r="S5689" i="4"/>
  <c r="N5689" i="4"/>
  <c r="D5680" i="1"/>
  <c r="B5690" i="4"/>
  <c r="C5690" i="4"/>
  <c r="D5690" i="4"/>
  <c r="E5690" i="4"/>
  <c r="F5690" i="4"/>
  <c r="S5690" i="4"/>
  <c r="N5690" i="4"/>
  <c r="D5681" i="1"/>
  <c r="B5691" i="4"/>
  <c r="C5691" i="4"/>
  <c r="D5691" i="4"/>
  <c r="E5691" i="4"/>
  <c r="F5691" i="4"/>
  <c r="S5691" i="4"/>
  <c r="N5691" i="4"/>
  <c r="D5682" i="1"/>
  <c r="B5692" i="4"/>
  <c r="C5692" i="4"/>
  <c r="D5692" i="4"/>
  <c r="E5692" i="4"/>
  <c r="F5692" i="4"/>
  <c r="S5692" i="4"/>
  <c r="N5692" i="4"/>
  <c r="D5683" i="1"/>
  <c r="B5693" i="4"/>
  <c r="C5693" i="4"/>
  <c r="D5693" i="4"/>
  <c r="E5693" i="4"/>
  <c r="F5693" i="4"/>
  <c r="S5693" i="4"/>
  <c r="N5693" i="4"/>
  <c r="D5684" i="1"/>
  <c r="B5694" i="4"/>
  <c r="C5694" i="4"/>
  <c r="D5694" i="4"/>
  <c r="E5694" i="4"/>
  <c r="F5694" i="4"/>
  <c r="S5694" i="4"/>
  <c r="N5694" i="4"/>
  <c r="D5685" i="1"/>
  <c r="B5695" i="4"/>
  <c r="C5695" i="4"/>
  <c r="D5695" i="4"/>
  <c r="E5695" i="4"/>
  <c r="F5695" i="4"/>
  <c r="S5695" i="4"/>
  <c r="N5695" i="4"/>
  <c r="D5686" i="1"/>
  <c r="B5696" i="4"/>
  <c r="C5696" i="4"/>
  <c r="D5696" i="4"/>
  <c r="E5696" i="4"/>
  <c r="F5696" i="4"/>
  <c r="S5696" i="4"/>
  <c r="N5696" i="4"/>
  <c r="D5687" i="1"/>
  <c r="B5697" i="4"/>
  <c r="C5697" i="4"/>
  <c r="D5697" i="4"/>
  <c r="E5697" i="4"/>
  <c r="F5697" i="4"/>
  <c r="S5697" i="4"/>
  <c r="N5697" i="4"/>
  <c r="D5688" i="1"/>
  <c r="B5698" i="4"/>
  <c r="C5698" i="4"/>
  <c r="D5698" i="4"/>
  <c r="E5698" i="4"/>
  <c r="F5698" i="4"/>
  <c r="S5698" i="4"/>
  <c r="N5698" i="4"/>
  <c r="D5689" i="1"/>
  <c r="B5699" i="4"/>
  <c r="C5699" i="4"/>
  <c r="D5699" i="4"/>
  <c r="E5699" i="4"/>
  <c r="F5699" i="4"/>
  <c r="S5699" i="4"/>
  <c r="N5699" i="4"/>
  <c r="D5690" i="1"/>
  <c r="B5700" i="4"/>
  <c r="C5700" i="4"/>
  <c r="D5700" i="4"/>
  <c r="E5700" i="4"/>
  <c r="F5700" i="4"/>
  <c r="S5700" i="4"/>
  <c r="N5700" i="4"/>
  <c r="D5691" i="1"/>
  <c r="B5701" i="4"/>
  <c r="C5701" i="4"/>
  <c r="D5701" i="4"/>
  <c r="E5701" i="4"/>
  <c r="F5701" i="4"/>
  <c r="S5701" i="4"/>
  <c r="N5701" i="4"/>
  <c r="D5692" i="1"/>
  <c r="B5702" i="4"/>
  <c r="C5702" i="4"/>
  <c r="D5702" i="4"/>
  <c r="E5702" i="4"/>
  <c r="F5702" i="4"/>
  <c r="S5702" i="4"/>
  <c r="N5702" i="4"/>
  <c r="D5693" i="1"/>
  <c r="B5703" i="4"/>
  <c r="C5703" i="4"/>
  <c r="D5703" i="4"/>
  <c r="E5703" i="4"/>
  <c r="F5703" i="4"/>
  <c r="S5703" i="4"/>
  <c r="N5703" i="4"/>
  <c r="D5694" i="1"/>
  <c r="B5704" i="4"/>
  <c r="C5704" i="4"/>
  <c r="D5704" i="4"/>
  <c r="E5704" i="4"/>
  <c r="F5704" i="4"/>
  <c r="S5704" i="4"/>
  <c r="N5704" i="4"/>
  <c r="D5695" i="1"/>
  <c r="B5705" i="4"/>
  <c r="C5705" i="4"/>
  <c r="D5705" i="4"/>
  <c r="E5705" i="4"/>
  <c r="F5705" i="4"/>
  <c r="S5705" i="4"/>
  <c r="N5705" i="4"/>
  <c r="D5696" i="1"/>
  <c r="B5706" i="4"/>
  <c r="C5706" i="4"/>
  <c r="D5706" i="4"/>
  <c r="E5706" i="4"/>
  <c r="F5706" i="4"/>
  <c r="S5706" i="4"/>
  <c r="N5706" i="4"/>
  <c r="D5697" i="1"/>
  <c r="B5707" i="4"/>
  <c r="C5707" i="4"/>
  <c r="D5707" i="4"/>
  <c r="E5707" i="4"/>
  <c r="F5707" i="4"/>
  <c r="S5707" i="4"/>
  <c r="N5707" i="4"/>
  <c r="D5698" i="1"/>
  <c r="B5708" i="4"/>
  <c r="C5708" i="4"/>
  <c r="D5708" i="4"/>
  <c r="E5708" i="4"/>
  <c r="F5708" i="4"/>
  <c r="S5708" i="4"/>
  <c r="N5708" i="4"/>
  <c r="D5699" i="1"/>
  <c r="B5709" i="4"/>
  <c r="C5709" i="4"/>
  <c r="D5709" i="4"/>
  <c r="E5709" i="4"/>
  <c r="F5709" i="4"/>
  <c r="S5709" i="4"/>
  <c r="N5709" i="4"/>
  <c r="D5700" i="1"/>
  <c r="B5710" i="4"/>
  <c r="C5710" i="4"/>
  <c r="D5710" i="4"/>
  <c r="E5710" i="4"/>
  <c r="F5710" i="4"/>
  <c r="S5710" i="4"/>
  <c r="N5710" i="4"/>
  <c r="D5701" i="1"/>
  <c r="B5711" i="4"/>
  <c r="C5711" i="4"/>
  <c r="D5711" i="4"/>
  <c r="E5711" i="4"/>
  <c r="F5711" i="4"/>
  <c r="S5711" i="4"/>
  <c r="N5711" i="4"/>
  <c r="D5702" i="1"/>
  <c r="B5712" i="4"/>
  <c r="C5712" i="4"/>
  <c r="D5712" i="4"/>
  <c r="E5712" i="4"/>
  <c r="F5712" i="4"/>
  <c r="S5712" i="4"/>
  <c r="N5712" i="4"/>
  <c r="D5703" i="1"/>
  <c r="B5713" i="4"/>
  <c r="C5713" i="4"/>
  <c r="D5713" i="4"/>
  <c r="E5713" i="4"/>
  <c r="F5713" i="4"/>
  <c r="S5713" i="4"/>
  <c r="N5713" i="4"/>
  <c r="D5704" i="1"/>
  <c r="B5714" i="4"/>
  <c r="C5714" i="4"/>
  <c r="D5714" i="4"/>
  <c r="E5714" i="4"/>
  <c r="F5714" i="4"/>
  <c r="S5714" i="4"/>
  <c r="N5714" i="4"/>
  <c r="D5705" i="1"/>
  <c r="B5715" i="4"/>
  <c r="C5715" i="4"/>
  <c r="D5715" i="4"/>
  <c r="E5715" i="4"/>
  <c r="F5715" i="4"/>
  <c r="S5715" i="4"/>
  <c r="N5715" i="4"/>
  <c r="D5706" i="1"/>
  <c r="B5716" i="4"/>
  <c r="C5716" i="4"/>
  <c r="D5716" i="4"/>
  <c r="E5716" i="4"/>
  <c r="F5716" i="4"/>
  <c r="S5716" i="4"/>
  <c r="N5716" i="4"/>
  <c r="D5707" i="1"/>
  <c r="B5717" i="4"/>
  <c r="C5717" i="4"/>
  <c r="D5717" i="4"/>
  <c r="E5717" i="4"/>
  <c r="F5717" i="4"/>
  <c r="S5717" i="4"/>
  <c r="N5717" i="4"/>
  <c r="D5708" i="1"/>
  <c r="B5718" i="4"/>
  <c r="C5718" i="4"/>
  <c r="D5718" i="4"/>
  <c r="E5718" i="4"/>
  <c r="F5718" i="4"/>
  <c r="S5718" i="4"/>
  <c r="N5718" i="4"/>
  <c r="D5709" i="1"/>
  <c r="B5719" i="4"/>
  <c r="C5719" i="4"/>
  <c r="D5719" i="4"/>
  <c r="E5719" i="4"/>
  <c r="F5719" i="4"/>
  <c r="S5719" i="4"/>
  <c r="N5719" i="4"/>
  <c r="D5710" i="1"/>
  <c r="B5720" i="4"/>
  <c r="C5720" i="4"/>
  <c r="D5720" i="4"/>
  <c r="E5720" i="4"/>
  <c r="F5720" i="4"/>
  <c r="S5720" i="4"/>
  <c r="N5720" i="4"/>
  <c r="D5711" i="1"/>
  <c r="B5721" i="4"/>
  <c r="C5721" i="4"/>
  <c r="D5721" i="4"/>
  <c r="E5721" i="4"/>
  <c r="F5721" i="4"/>
  <c r="S5721" i="4"/>
  <c r="N5721" i="4"/>
  <c r="D5712" i="1"/>
  <c r="B5722" i="4"/>
  <c r="C5722" i="4"/>
  <c r="D5722" i="4"/>
  <c r="E5722" i="4"/>
  <c r="F5722" i="4"/>
  <c r="S5722" i="4"/>
  <c r="N5722" i="4"/>
  <c r="D5713" i="1"/>
  <c r="B5723" i="4"/>
  <c r="C5723" i="4"/>
  <c r="D5723" i="4"/>
  <c r="E5723" i="4"/>
  <c r="F5723" i="4"/>
  <c r="S5723" i="4"/>
  <c r="N5723" i="4"/>
  <c r="D5714" i="1"/>
  <c r="B5724" i="4"/>
  <c r="C5724" i="4"/>
  <c r="D5724" i="4"/>
  <c r="E5724" i="4"/>
  <c r="F5724" i="4"/>
  <c r="S5724" i="4"/>
  <c r="N5724" i="4"/>
  <c r="D5715" i="1"/>
  <c r="B5725" i="4"/>
  <c r="C5725" i="4"/>
  <c r="D5725" i="4"/>
  <c r="E5725" i="4"/>
  <c r="F5725" i="4"/>
  <c r="S5725" i="4"/>
  <c r="N5725" i="4"/>
  <c r="D5716" i="1"/>
  <c r="B5726" i="4"/>
  <c r="C5726" i="4"/>
  <c r="D5726" i="4"/>
  <c r="E5726" i="4"/>
  <c r="F5726" i="4"/>
  <c r="S5726" i="4"/>
  <c r="N5726" i="4"/>
  <c r="D5717" i="1"/>
  <c r="B5727" i="4"/>
  <c r="C5727" i="4"/>
  <c r="D5727" i="4"/>
  <c r="E5727" i="4"/>
  <c r="F5727" i="4"/>
  <c r="S5727" i="4"/>
  <c r="N5727" i="4"/>
  <c r="D5718" i="1"/>
  <c r="B5728" i="4"/>
  <c r="C5728" i="4"/>
  <c r="D5728" i="4"/>
  <c r="E5728" i="4"/>
  <c r="F5728" i="4"/>
  <c r="S5728" i="4"/>
  <c r="N5728" i="4"/>
  <c r="D5719" i="1"/>
  <c r="B5729" i="4"/>
  <c r="C5729" i="4"/>
  <c r="D5729" i="4"/>
  <c r="E5729" i="4"/>
  <c r="F5729" i="4"/>
  <c r="S5729" i="4"/>
  <c r="N5729" i="4"/>
  <c r="D5720" i="1"/>
  <c r="B5730" i="4"/>
  <c r="C5730" i="4"/>
  <c r="D5730" i="4"/>
  <c r="E5730" i="4"/>
  <c r="F5730" i="4"/>
  <c r="S5730" i="4"/>
  <c r="N5730" i="4"/>
  <c r="D5721" i="1"/>
  <c r="B5731" i="4"/>
  <c r="C5731" i="4"/>
  <c r="D5731" i="4"/>
  <c r="E5731" i="4"/>
  <c r="F5731" i="4"/>
  <c r="S5731" i="4"/>
  <c r="N5731" i="4"/>
  <c r="D5722" i="1"/>
  <c r="B5732" i="4"/>
  <c r="C5732" i="4"/>
  <c r="D5732" i="4"/>
  <c r="E5732" i="4"/>
  <c r="F5732" i="4"/>
  <c r="S5732" i="4"/>
  <c r="N5732" i="4"/>
  <c r="D5723" i="1"/>
  <c r="B5733" i="4"/>
  <c r="C5733" i="4"/>
  <c r="D5733" i="4"/>
  <c r="E5733" i="4"/>
  <c r="F5733" i="4"/>
  <c r="S5733" i="4"/>
  <c r="N5733" i="4"/>
  <c r="D5724" i="1"/>
  <c r="B5734" i="4"/>
  <c r="C5734" i="4"/>
  <c r="D5734" i="4"/>
  <c r="E5734" i="4"/>
  <c r="F5734" i="4"/>
  <c r="S5734" i="4"/>
  <c r="N5734" i="4"/>
  <c r="D5725" i="1"/>
  <c r="B5735" i="4"/>
  <c r="C5735" i="4"/>
  <c r="D5735" i="4"/>
  <c r="E5735" i="4"/>
  <c r="F5735" i="4"/>
  <c r="S5735" i="4"/>
  <c r="N5735" i="4"/>
  <c r="D5726" i="1"/>
  <c r="B5736" i="4"/>
  <c r="C5736" i="4"/>
  <c r="D5736" i="4"/>
  <c r="E5736" i="4"/>
  <c r="F5736" i="4"/>
  <c r="S5736" i="4"/>
  <c r="N5736" i="4"/>
  <c r="D5727" i="1"/>
  <c r="B5737" i="4"/>
  <c r="C5737" i="4"/>
  <c r="D5737" i="4"/>
  <c r="E5737" i="4"/>
  <c r="F5737" i="4"/>
  <c r="S5737" i="4"/>
  <c r="N5737" i="4"/>
  <c r="D5728" i="1"/>
  <c r="B5738" i="4"/>
  <c r="C5738" i="4"/>
  <c r="D5738" i="4"/>
  <c r="E5738" i="4"/>
  <c r="F5738" i="4"/>
  <c r="S5738" i="4"/>
  <c r="N5738" i="4"/>
  <c r="D5729" i="1"/>
  <c r="B5739" i="4"/>
  <c r="C5739" i="4"/>
  <c r="D5739" i="4"/>
  <c r="E5739" i="4"/>
  <c r="F5739" i="4"/>
  <c r="S5739" i="4"/>
  <c r="N5739" i="4"/>
  <c r="D5730" i="1"/>
  <c r="B5740" i="4"/>
  <c r="C5740" i="4"/>
  <c r="D5740" i="4"/>
  <c r="E5740" i="4"/>
  <c r="F5740" i="4"/>
  <c r="S5740" i="4"/>
  <c r="N5740" i="4"/>
  <c r="D5731" i="1"/>
  <c r="B5741" i="4"/>
  <c r="C5741" i="4"/>
  <c r="D5741" i="4"/>
  <c r="E5741" i="4"/>
  <c r="F5741" i="4"/>
  <c r="S5741" i="4"/>
  <c r="N5741" i="4"/>
  <c r="D5732" i="1"/>
  <c r="B5742" i="4"/>
  <c r="C5742" i="4"/>
  <c r="D5742" i="4"/>
  <c r="E5742" i="4"/>
  <c r="F5742" i="4"/>
  <c r="S5742" i="4"/>
  <c r="N5742" i="4"/>
  <c r="D5733" i="1"/>
  <c r="B5743" i="4"/>
  <c r="C5743" i="4"/>
  <c r="D5743" i="4"/>
  <c r="E5743" i="4"/>
  <c r="F5743" i="4"/>
  <c r="S5743" i="4"/>
  <c r="N5743" i="4"/>
  <c r="D5734" i="1"/>
  <c r="B5744" i="4"/>
  <c r="C5744" i="4"/>
  <c r="D5744" i="4"/>
  <c r="E5744" i="4"/>
  <c r="F5744" i="4"/>
  <c r="S5744" i="4"/>
  <c r="N5744" i="4"/>
  <c r="D5735" i="1"/>
  <c r="B5745" i="4"/>
  <c r="C5745" i="4"/>
  <c r="D5745" i="4"/>
  <c r="E5745" i="4"/>
  <c r="F5745" i="4"/>
  <c r="S5745" i="4"/>
  <c r="N5745" i="4"/>
  <c r="D5736" i="1"/>
  <c r="B5746" i="4"/>
  <c r="C5746" i="4"/>
  <c r="D5746" i="4"/>
  <c r="E5746" i="4"/>
  <c r="F5746" i="4"/>
  <c r="S5746" i="4"/>
  <c r="N5746" i="4"/>
  <c r="D5737" i="1"/>
  <c r="B5747" i="4"/>
  <c r="C5747" i="4"/>
  <c r="D5747" i="4"/>
  <c r="E5747" i="4"/>
  <c r="F5747" i="4"/>
  <c r="S5747" i="4"/>
  <c r="N5747" i="4"/>
  <c r="D5738" i="1"/>
  <c r="B5748" i="4"/>
  <c r="C5748" i="4"/>
  <c r="D5748" i="4"/>
  <c r="E5748" i="4"/>
  <c r="F5748" i="4"/>
  <c r="S5748" i="4"/>
  <c r="N5748" i="4"/>
  <c r="D5739" i="1"/>
  <c r="B5749" i="4"/>
  <c r="C5749" i="4"/>
  <c r="D5749" i="4"/>
  <c r="E5749" i="4"/>
  <c r="F5749" i="4"/>
  <c r="S5749" i="4"/>
  <c r="N5749" i="4"/>
  <c r="D5740" i="1"/>
  <c r="B5750" i="4"/>
  <c r="C5750" i="4"/>
  <c r="D5750" i="4"/>
  <c r="E5750" i="4"/>
  <c r="F5750" i="4"/>
  <c r="S5750" i="4"/>
  <c r="N5750" i="4"/>
  <c r="D5741" i="1"/>
  <c r="B5751" i="4"/>
  <c r="C5751" i="4"/>
  <c r="D5751" i="4"/>
  <c r="E5751" i="4"/>
  <c r="F5751" i="4"/>
  <c r="S5751" i="4"/>
  <c r="N5751" i="4"/>
  <c r="D5742" i="1"/>
  <c r="B5752" i="4"/>
  <c r="C5752" i="4"/>
  <c r="D5752" i="4"/>
  <c r="E5752" i="4"/>
  <c r="F5752" i="4"/>
  <c r="S5752" i="4"/>
  <c r="N5752" i="4"/>
  <c r="D5743" i="1"/>
  <c r="B5753" i="4"/>
  <c r="C5753" i="4"/>
  <c r="D5753" i="4"/>
  <c r="E5753" i="4"/>
  <c r="F5753" i="4"/>
  <c r="S5753" i="4"/>
  <c r="N5753" i="4"/>
  <c r="D5744" i="1"/>
  <c r="B5754" i="4"/>
  <c r="C5754" i="4"/>
  <c r="D5754" i="4"/>
  <c r="E5754" i="4"/>
  <c r="F5754" i="4"/>
  <c r="S5754" i="4"/>
  <c r="N5754" i="4"/>
  <c r="D5745" i="1"/>
  <c r="B5755" i="4"/>
  <c r="C5755" i="4"/>
  <c r="D5755" i="4"/>
  <c r="E5755" i="4"/>
  <c r="F5755" i="4"/>
  <c r="S5755" i="4"/>
  <c r="N5755" i="4"/>
  <c r="D5746" i="1"/>
  <c r="B5756" i="4"/>
  <c r="C5756" i="4"/>
  <c r="D5756" i="4"/>
  <c r="E5756" i="4"/>
  <c r="F5756" i="4"/>
  <c r="S5756" i="4"/>
  <c r="N5756" i="4"/>
  <c r="D5747" i="1"/>
  <c r="B5757" i="4"/>
  <c r="C5757" i="4"/>
  <c r="D5757" i="4"/>
  <c r="E5757" i="4"/>
  <c r="F5757" i="4"/>
  <c r="S5757" i="4"/>
  <c r="N5757" i="4"/>
  <c r="D5748" i="1"/>
  <c r="B5758" i="4"/>
  <c r="C5758" i="4"/>
  <c r="D5758" i="4"/>
  <c r="E5758" i="4"/>
  <c r="F5758" i="4"/>
  <c r="S5758" i="4"/>
  <c r="N5758" i="4"/>
  <c r="D5749" i="1"/>
  <c r="B5759" i="4"/>
  <c r="C5759" i="4"/>
  <c r="D5759" i="4"/>
  <c r="E5759" i="4"/>
  <c r="F5759" i="4"/>
  <c r="S5759" i="4"/>
  <c r="N5759" i="4"/>
  <c r="D5750" i="1"/>
  <c r="B5760" i="4"/>
  <c r="C5760" i="4"/>
  <c r="D5760" i="4"/>
  <c r="E5760" i="4"/>
  <c r="F5760" i="4"/>
  <c r="S5760" i="4"/>
  <c r="N5760" i="4"/>
  <c r="D5751" i="1"/>
  <c r="B5761" i="4"/>
  <c r="C5761" i="4"/>
  <c r="D5761" i="4"/>
  <c r="E5761" i="4"/>
  <c r="F5761" i="4"/>
  <c r="S5761" i="4"/>
  <c r="N5761" i="4"/>
  <c r="D5752" i="1"/>
  <c r="B5762" i="4"/>
  <c r="C5762" i="4"/>
  <c r="D5762" i="4"/>
  <c r="E5762" i="4"/>
  <c r="F5762" i="4"/>
  <c r="S5762" i="4"/>
  <c r="N5762" i="4"/>
  <c r="D5753" i="1"/>
  <c r="B5763" i="4"/>
  <c r="C5763" i="4"/>
  <c r="D5763" i="4"/>
  <c r="E5763" i="4"/>
  <c r="F5763" i="4"/>
  <c r="S5763" i="4"/>
  <c r="N5763" i="4"/>
  <c r="D5754" i="1"/>
  <c r="B5764" i="4"/>
  <c r="C5764" i="4"/>
  <c r="D5764" i="4"/>
  <c r="E5764" i="4"/>
  <c r="F5764" i="4"/>
  <c r="S5764" i="4"/>
  <c r="N5764" i="4"/>
  <c r="D5755" i="1"/>
  <c r="B5765" i="4"/>
  <c r="C5765" i="4"/>
  <c r="D5765" i="4"/>
  <c r="E5765" i="4"/>
  <c r="F5765" i="4"/>
  <c r="S5765" i="4"/>
  <c r="N5765" i="4"/>
  <c r="D5756" i="1"/>
  <c r="B5766" i="4"/>
  <c r="C5766" i="4"/>
  <c r="D5766" i="4"/>
  <c r="E5766" i="4"/>
  <c r="F5766" i="4"/>
  <c r="S5766" i="4"/>
  <c r="N5766" i="4"/>
  <c r="D5757" i="1"/>
  <c r="B5767" i="4"/>
  <c r="C5767" i="4"/>
  <c r="D5767" i="4"/>
  <c r="E5767" i="4"/>
  <c r="F5767" i="4"/>
  <c r="S5767" i="4"/>
  <c r="N5767" i="4"/>
  <c r="D5758" i="1"/>
  <c r="B5768" i="4"/>
  <c r="C5768" i="4"/>
  <c r="D5768" i="4"/>
  <c r="E5768" i="4"/>
  <c r="F5768" i="4"/>
  <c r="S5768" i="4"/>
  <c r="N5768" i="4"/>
  <c r="D5759" i="1"/>
  <c r="B5769" i="4"/>
  <c r="C5769" i="4"/>
  <c r="D5769" i="4"/>
  <c r="E5769" i="4"/>
  <c r="F5769" i="4"/>
  <c r="S5769" i="4"/>
  <c r="N5769" i="4"/>
  <c r="D5760" i="1"/>
  <c r="B5770" i="4"/>
  <c r="C5770" i="4"/>
  <c r="D5770" i="4"/>
  <c r="E5770" i="4"/>
  <c r="F5770" i="4"/>
  <c r="S5770" i="4"/>
  <c r="N5770" i="4"/>
  <c r="D5761" i="1"/>
  <c r="B5771" i="4"/>
  <c r="C5771" i="4"/>
  <c r="D5771" i="4"/>
  <c r="E5771" i="4"/>
  <c r="F5771" i="4"/>
  <c r="S5771" i="4"/>
  <c r="N5771" i="4"/>
  <c r="D5762" i="1"/>
  <c r="B5772" i="4"/>
  <c r="C5772" i="4"/>
  <c r="D5772" i="4"/>
  <c r="E5772" i="4"/>
  <c r="F5772" i="4"/>
  <c r="S5772" i="4"/>
  <c r="N5772" i="4"/>
  <c r="D5763" i="1"/>
  <c r="B5773" i="4"/>
  <c r="C5773" i="4"/>
  <c r="D5773" i="4"/>
  <c r="E5773" i="4"/>
  <c r="F5773" i="4"/>
  <c r="S5773" i="4"/>
  <c r="N5773" i="4"/>
  <c r="D5764" i="1"/>
  <c r="B5774" i="4"/>
  <c r="C5774" i="4"/>
  <c r="D5774" i="4"/>
  <c r="E5774" i="4"/>
  <c r="F5774" i="4"/>
  <c r="S5774" i="4"/>
  <c r="N5774" i="4"/>
  <c r="D5765" i="1"/>
  <c r="B5775" i="4"/>
  <c r="C5775" i="4"/>
  <c r="D5775" i="4"/>
  <c r="E5775" i="4"/>
  <c r="F5775" i="4"/>
  <c r="S5775" i="4"/>
  <c r="N5775" i="4"/>
  <c r="D5766" i="1"/>
  <c r="B5776" i="4"/>
  <c r="C5776" i="4"/>
  <c r="D5776" i="4"/>
  <c r="E5776" i="4"/>
  <c r="F5776" i="4"/>
  <c r="S5776" i="4"/>
  <c r="N5776" i="4"/>
  <c r="D5767" i="1"/>
  <c r="B5777" i="4"/>
  <c r="C5777" i="4"/>
  <c r="D5777" i="4"/>
  <c r="E5777" i="4"/>
  <c r="F5777" i="4"/>
  <c r="S5777" i="4"/>
  <c r="N5777" i="4"/>
  <c r="D5768" i="1"/>
  <c r="B5778" i="4"/>
  <c r="C5778" i="4"/>
  <c r="D5778" i="4"/>
  <c r="E5778" i="4"/>
  <c r="F5778" i="4"/>
  <c r="S5778" i="4"/>
  <c r="N5778" i="4"/>
  <c r="D5769" i="1"/>
  <c r="B5779" i="4"/>
  <c r="C5779" i="4"/>
  <c r="D5779" i="4"/>
  <c r="E5779" i="4"/>
  <c r="F5779" i="4"/>
  <c r="S5779" i="4"/>
  <c r="N5779" i="4"/>
  <c r="D5770" i="1"/>
  <c r="B5780" i="4"/>
  <c r="C5780" i="4"/>
  <c r="D5780" i="4"/>
  <c r="E5780" i="4"/>
  <c r="F5780" i="4"/>
  <c r="S5780" i="4"/>
  <c r="N5780" i="4"/>
  <c r="D5771" i="1"/>
  <c r="B5781" i="4"/>
  <c r="C5781" i="4"/>
  <c r="D5781" i="4"/>
  <c r="E5781" i="4"/>
  <c r="F5781" i="4"/>
  <c r="S5781" i="4"/>
  <c r="N5781" i="4"/>
  <c r="D5772" i="1"/>
  <c r="B5782" i="4"/>
  <c r="C5782" i="4"/>
  <c r="D5782" i="4"/>
  <c r="E5782" i="4"/>
  <c r="F5782" i="4"/>
  <c r="S5782" i="4"/>
  <c r="N5782" i="4"/>
  <c r="D5773" i="1"/>
  <c r="B5783" i="4"/>
  <c r="C5783" i="4"/>
  <c r="D5783" i="4"/>
  <c r="E5783" i="4"/>
  <c r="F5783" i="4"/>
  <c r="S5783" i="4"/>
  <c r="N5783" i="4"/>
  <c r="D5774" i="1"/>
  <c r="B5784" i="4"/>
  <c r="C5784" i="4"/>
  <c r="D5784" i="4"/>
  <c r="E5784" i="4"/>
  <c r="F5784" i="4"/>
  <c r="S5784" i="4"/>
  <c r="N5784" i="4"/>
  <c r="D5775" i="1"/>
  <c r="B5785" i="4"/>
  <c r="C5785" i="4"/>
  <c r="D5785" i="4"/>
  <c r="E5785" i="4"/>
  <c r="F5785" i="4"/>
  <c r="S5785" i="4"/>
  <c r="N5785" i="4"/>
  <c r="D5776" i="1"/>
  <c r="B5786" i="4"/>
  <c r="C5786" i="4"/>
  <c r="D5786" i="4"/>
  <c r="E5786" i="4"/>
  <c r="F5786" i="4"/>
  <c r="S5786" i="4"/>
  <c r="N5786" i="4"/>
  <c r="D5777" i="1"/>
  <c r="B5787" i="4"/>
  <c r="C5787" i="4"/>
  <c r="D5787" i="4"/>
  <c r="E5787" i="4"/>
  <c r="F5787" i="4"/>
  <c r="S5787" i="4"/>
  <c r="N5787" i="4"/>
  <c r="D5778" i="1"/>
  <c r="B5788" i="4"/>
  <c r="C5788" i="4"/>
  <c r="D5788" i="4"/>
  <c r="E5788" i="4"/>
  <c r="F5788" i="4"/>
  <c r="S5788" i="4"/>
  <c r="N5788" i="4"/>
  <c r="D5779" i="1"/>
  <c r="B5789" i="4"/>
  <c r="C5789" i="4"/>
  <c r="D5789" i="4"/>
  <c r="E5789" i="4"/>
  <c r="F5789" i="4"/>
  <c r="S5789" i="4"/>
  <c r="N5789" i="4"/>
  <c r="D5780" i="1"/>
  <c r="B5790" i="4"/>
  <c r="C5790" i="4"/>
  <c r="D5790" i="4"/>
  <c r="E5790" i="4"/>
  <c r="F5790" i="4"/>
  <c r="S5790" i="4"/>
  <c r="N5790" i="4"/>
  <c r="D5781" i="1"/>
  <c r="B5791" i="4"/>
  <c r="C5791" i="4"/>
  <c r="D5791" i="4"/>
  <c r="E5791" i="4"/>
  <c r="F5791" i="4"/>
  <c r="S5791" i="4"/>
  <c r="N5791" i="4"/>
  <c r="D5782" i="1"/>
  <c r="B5792" i="4"/>
  <c r="C5792" i="4"/>
  <c r="D5792" i="4"/>
  <c r="E5792" i="4"/>
  <c r="F5792" i="4"/>
  <c r="S5792" i="4"/>
  <c r="N5792" i="4"/>
  <c r="D5783" i="1"/>
  <c r="B5793" i="4"/>
  <c r="C5793" i="4"/>
  <c r="D5793" i="4"/>
  <c r="E5793" i="4"/>
  <c r="F5793" i="4"/>
  <c r="S5793" i="4"/>
  <c r="N5793" i="4"/>
  <c r="D5784" i="1"/>
  <c r="B5794" i="4"/>
  <c r="C5794" i="4"/>
  <c r="D5794" i="4"/>
  <c r="E5794" i="4"/>
  <c r="F5794" i="4"/>
  <c r="S5794" i="4"/>
  <c r="N5794" i="4"/>
  <c r="D5785" i="1"/>
  <c r="B5795" i="4"/>
  <c r="C5795" i="4"/>
  <c r="D5795" i="4"/>
  <c r="E5795" i="4"/>
  <c r="F5795" i="4"/>
  <c r="S5795" i="4"/>
  <c r="N5795" i="4"/>
  <c r="D5786" i="1"/>
  <c r="B5796" i="4"/>
  <c r="C5796" i="4"/>
  <c r="D5796" i="4"/>
  <c r="E5796" i="4"/>
  <c r="F5796" i="4"/>
  <c r="S5796" i="4"/>
  <c r="N5796" i="4"/>
  <c r="D5787" i="1"/>
  <c r="B5797" i="4"/>
  <c r="C5797" i="4"/>
  <c r="D5797" i="4"/>
  <c r="E5797" i="4"/>
  <c r="F5797" i="4"/>
  <c r="S5797" i="4"/>
  <c r="N5797" i="4"/>
  <c r="D5788" i="1"/>
  <c r="B5798" i="4"/>
  <c r="C5798" i="4"/>
  <c r="D5798" i="4"/>
  <c r="E5798" i="4"/>
  <c r="F5798" i="4"/>
  <c r="S5798" i="4"/>
  <c r="N5798" i="4"/>
  <c r="D5789" i="1"/>
  <c r="B5799" i="4"/>
  <c r="C5799" i="4"/>
  <c r="D5799" i="4"/>
  <c r="E5799" i="4"/>
  <c r="F5799" i="4"/>
  <c r="S5799" i="4"/>
  <c r="N5799" i="4"/>
  <c r="D5790" i="1"/>
  <c r="B5800" i="4"/>
  <c r="C5800" i="4"/>
  <c r="D5800" i="4"/>
  <c r="E5800" i="4"/>
  <c r="F5800" i="4"/>
  <c r="S5800" i="4"/>
  <c r="N5800" i="4"/>
  <c r="D5791" i="1"/>
  <c r="B5801" i="4"/>
  <c r="C5801" i="4"/>
  <c r="D5801" i="4"/>
  <c r="E5801" i="4"/>
  <c r="F5801" i="4"/>
  <c r="S5801" i="4"/>
  <c r="N5801" i="4"/>
  <c r="D5792" i="1"/>
  <c r="B5802" i="4"/>
  <c r="C5802" i="4"/>
  <c r="D5802" i="4"/>
  <c r="E5802" i="4"/>
  <c r="F5802" i="4"/>
  <c r="S5802" i="4"/>
  <c r="N5802" i="4"/>
  <c r="D5793" i="1"/>
  <c r="B5803" i="4"/>
  <c r="C5803" i="4"/>
  <c r="D5803" i="4"/>
  <c r="E5803" i="4"/>
  <c r="F5803" i="4"/>
  <c r="S5803" i="4"/>
  <c r="N5803" i="4"/>
  <c r="D5794" i="1"/>
  <c r="B5804" i="4"/>
  <c r="C5804" i="4"/>
  <c r="D5804" i="4"/>
  <c r="E5804" i="4"/>
  <c r="F5804" i="4"/>
  <c r="S5804" i="4"/>
  <c r="N5804" i="4"/>
  <c r="D5795" i="1"/>
  <c r="B5805" i="4"/>
  <c r="C5805" i="4"/>
  <c r="D5805" i="4"/>
  <c r="E5805" i="4"/>
  <c r="F5805" i="4"/>
  <c r="S5805" i="4"/>
  <c r="N5805" i="4"/>
  <c r="D5796" i="1"/>
  <c r="B5806" i="4"/>
  <c r="C5806" i="4"/>
  <c r="D5806" i="4"/>
  <c r="E5806" i="4"/>
  <c r="F5806" i="4"/>
  <c r="S5806" i="4"/>
  <c r="N5806" i="4"/>
  <c r="D5797" i="1"/>
  <c r="B5807" i="4"/>
  <c r="C5807" i="4"/>
  <c r="D5807" i="4"/>
  <c r="E5807" i="4"/>
  <c r="F5807" i="4"/>
  <c r="S5807" i="4"/>
  <c r="N5807" i="4"/>
  <c r="D5798" i="1"/>
  <c r="B5808" i="4"/>
  <c r="C5808" i="4"/>
  <c r="D5808" i="4"/>
  <c r="E5808" i="4"/>
  <c r="F5808" i="4"/>
  <c r="S5808" i="4"/>
  <c r="N5808" i="4"/>
  <c r="D5799" i="1"/>
  <c r="B5809" i="4"/>
  <c r="C5809" i="4"/>
  <c r="D5809" i="4"/>
  <c r="E5809" i="4"/>
  <c r="F5809" i="4"/>
  <c r="S5809" i="4"/>
  <c r="N5809" i="4"/>
  <c r="D5800" i="1"/>
  <c r="B5810" i="4"/>
  <c r="C5810" i="4"/>
  <c r="D5810" i="4"/>
  <c r="E5810" i="4"/>
  <c r="F5810" i="4"/>
  <c r="S5810" i="4"/>
  <c r="N5810" i="4"/>
  <c r="D5801" i="1"/>
  <c r="B5811" i="4"/>
  <c r="C5811" i="4"/>
  <c r="D5811" i="4"/>
  <c r="E5811" i="4"/>
  <c r="F5811" i="4"/>
  <c r="S5811" i="4"/>
  <c r="N5811" i="4"/>
  <c r="D5802" i="1"/>
  <c r="B5812" i="4"/>
  <c r="C5812" i="4"/>
  <c r="D5812" i="4"/>
  <c r="E5812" i="4"/>
  <c r="F5812" i="4"/>
  <c r="S5812" i="4"/>
  <c r="N5812" i="4"/>
  <c r="D5803" i="1"/>
  <c r="B5813" i="4"/>
  <c r="C5813" i="4"/>
  <c r="D5813" i="4"/>
  <c r="E5813" i="4"/>
  <c r="F5813" i="4"/>
  <c r="S5813" i="4"/>
  <c r="N5813" i="4"/>
  <c r="D5804" i="1"/>
  <c r="B5814" i="4"/>
  <c r="C5814" i="4"/>
  <c r="D5814" i="4"/>
  <c r="E5814" i="4"/>
  <c r="F5814" i="4"/>
  <c r="S5814" i="4"/>
  <c r="N5814" i="4"/>
  <c r="D5805" i="1"/>
  <c r="B5815" i="4"/>
  <c r="C5815" i="4"/>
  <c r="D5815" i="4"/>
  <c r="E5815" i="4"/>
  <c r="F5815" i="4"/>
  <c r="S5815" i="4"/>
  <c r="N5815" i="4"/>
  <c r="D5806" i="1"/>
  <c r="B5816" i="4"/>
  <c r="C5816" i="4"/>
  <c r="D5816" i="4"/>
  <c r="E5816" i="4"/>
  <c r="F5816" i="4"/>
  <c r="S5816" i="4"/>
  <c r="N5816" i="4"/>
  <c r="D5807" i="1"/>
  <c r="B5817" i="4"/>
  <c r="C5817" i="4"/>
  <c r="D5817" i="4"/>
  <c r="E5817" i="4"/>
  <c r="F5817" i="4"/>
  <c r="S5817" i="4"/>
  <c r="N5817" i="4"/>
  <c r="D5808" i="1"/>
  <c r="B5818" i="4"/>
  <c r="C5818" i="4"/>
  <c r="D5818" i="4"/>
  <c r="E5818" i="4"/>
  <c r="F5818" i="4"/>
  <c r="S5818" i="4"/>
  <c r="N5818" i="4"/>
  <c r="D5809" i="1"/>
  <c r="B5819" i="4"/>
  <c r="C5819" i="4"/>
  <c r="D5819" i="4"/>
  <c r="E5819" i="4"/>
  <c r="F5819" i="4"/>
  <c r="S5819" i="4"/>
  <c r="N5819" i="4"/>
  <c r="D5810" i="1"/>
  <c r="B5820" i="4"/>
  <c r="C5820" i="4"/>
  <c r="D5820" i="4"/>
  <c r="E5820" i="4"/>
  <c r="F5820" i="4"/>
  <c r="S5820" i="4"/>
  <c r="N5820" i="4"/>
  <c r="D5811" i="1"/>
  <c r="B5821" i="4"/>
  <c r="C5821" i="4"/>
  <c r="D5821" i="4"/>
  <c r="E5821" i="4"/>
  <c r="F5821" i="4"/>
  <c r="S5821" i="4"/>
  <c r="N5821" i="4"/>
  <c r="D5812" i="1"/>
  <c r="B5822" i="4"/>
  <c r="C5822" i="4"/>
  <c r="D5822" i="4"/>
  <c r="E5822" i="4"/>
  <c r="F5822" i="4"/>
  <c r="S5822" i="4"/>
  <c r="N5822" i="4"/>
  <c r="D5813" i="1"/>
  <c r="B5823" i="4"/>
  <c r="C5823" i="4"/>
  <c r="D5823" i="4"/>
  <c r="E5823" i="4"/>
  <c r="F5823" i="4"/>
  <c r="S5823" i="4"/>
  <c r="N5823" i="4"/>
  <c r="D5814" i="1"/>
  <c r="B5824" i="4"/>
  <c r="C5824" i="4"/>
  <c r="D5824" i="4"/>
  <c r="E5824" i="4"/>
  <c r="F5824" i="4"/>
  <c r="S5824" i="4"/>
  <c r="N5824" i="4"/>
  <c r="D5815" i="1"/>
  <c r="B5825" i="4"/>
  <c r="C5825" i="4"/>
  <c r="D5825" i="4"/>
  <c r="E5825" i="4"/>
  <c r="F5825" i="4"/>
  <c r="S5825" i="4"/>
  <c r="N5825" i="4"/>
  <c r="D5816" i="1"/>
  <c r="B5826" i="4"/>
  <c r="C5826" i="4"/>
  <c r="D5826" i="4"/>
  <c r="E5826" i="4"/>
  <c r="F5826" i="4"/>
  <c r="S5826" i="4"/>
  <c r="N5826" i="4"/>
  <c r="D5817" i="1"/>
  <c r="B5827" i="4"/>
  <c r="C5827" i="4"/>
  <c r="D5827" i="4"/>
  <c r="E5827" i="4"/>
  <c r="F5827" i="4"/>
  <c r="S5827" i="4"/>
  <c r="N5827" i="4"/>
  <c r="D5818" i="1"/>
  <c r="B5828" i="4"/>
  <c r="C5828" i="4"/>
  <c r="D5828" i="4"/>
  <c r="E5828" i="4"/>
  <c r="F5828" i="4"/>
  <c r="S5828" i="4"/>
  <c r="N5828" i="4"/>
  <c r="D5819" i="1"/>
  <c r="B5829" i="4"/>
  <c r="C5829" i="4"/>
  <c r="D5829" i="4"/>
  <c r="E5829" i="4"/>
  <c r="F5829" i="4"/>
  <c r="S5829" i="4"/>
  <c r="N5829" i="4"/>
  <c r="D5820" i="1"/>
  <c r="B5830" i="4"/>
  <c r="C5830" i="4"/>
  <c r="D5830" i="4"/>
  <c r="E5830" i="4"/>
  <c r="F5830" i="4"/>
  <c r="S5830" i="4"/>
  <c r="N5830" i="4"/>
  <c r="D5821" i="1"/>
  <c r="B5831" i="4"/>
  <c r="C5831" i="4"/>
  <c r="D5831" i="4"/>
  <c r="E5831" i="4"/>
  <c r="F5831" i="4"/>
  <c r="S5831" i="4"/>
  <c r="N5831" i="4"/>
  <c r="D5822" i="1"/>
  <c r="B5832" i="4"/>
  <c r="C5832" i="4"/>
  <c r="D5832" i="4"/>
  <c r="E5832" i="4"/>
  <c r="F5832" i="4"/>
  <c r="S5832" i="4"/>
  <c r="N5832" i="4"/>
  <c r="D5823" i="1"/>
  <c r="B5833" i="4"/>
  <c r="C5833" i="4"/>
  <c r="D5833" i="4"/>
  <c r="E5833" i="4"/>
  <c r="F5833" i="4"/>
  <c r="S5833" i="4"/>
  <c r="N5833" i="4"/>
  <c r="D5824" i="1"/>
  <c r="B5834" i="4"/>
  <c r="C5834" i="4"/>
  <c r="D5834" i="4"/>
  <c r="E5834" i="4"/>
  <c r="F5834" i="4"/>
  <c r="S5834" i="4"/>
  <c r="N5834" i="4"/>
  <c r="D5825" i="1"/>
  <c r="B5835" i="4"/>
  <c r="C5835" i="4"/>
  <c r="D5835" i="4"/>
  <c r="E5835" i="4"/>
  <c r="F5835" i="4"/>
  <c r="S5835" i="4"/>
  <c r="N5835" i="4"/>
  <c r="D5826" i="1"/>
  <c r="B5836" i="4"/>
  <c r="C5836" i="4"/>
  <c r="D5836" i="4"/>
  <c r="E5836" i="4"/>
  <c r="F5836" i="4"/>
  <c r="S5836" i="4"/>
  <c r="N5836" i="4"/>
  <c r="D5827" i="1"/>
  <c r="B5837" i="4"/>
  <c r="C5837" i="4"/>
  <c r="D5837" i="4"/>
  <c r="E5837" i="4"/>
  <c r="F5837" i="4"/>
  <c r="S5837" i="4"/>
  <c r="N5837" i="4"/>
  <c r="D5828" i="1"/>
  <c r="B5838" i="4"/>
  <c r="C5838" i="4"/>
  <c r="D5838" i="4"/>
  <c r="E5838" i="4"/>
  <c r="F5838" i="4"/>
  <c r="S5838" i="4"/>
  <c r="N5838" i="4"/>
  <c r="D5829" i="1"/>
  <c r="B5839" i="4"/>
  <c r="C5839" i="4"/>
  <c r="D5839" i="4"/>
  <c r="E5839" i="4"/>
  <c r="F5839" i="4"/>
  <c r="S5839" i="4"/>
  <c r="N5839" i="4"/>
  <c r="D5830" i="1"/>
  <c r="B5840" i="4"/>
  <c r="C5840" i="4"/>
  <c r="D5840" i="4"/>
  <c r="E5840" i="4"/>
  <c r="F5840" i="4"/>
  <c r="S5840" i="4"/>
  <c r="N5840" i="4"/>
  <c r="D5831" i="1"/>
  <c r="B5841" i="4"/>
  <c r="C5841" i="4"/>
  <c r="D5841" i="4"/>
  <c r="E5841" i="4"/>
  <c r="F5841" i="4"/>
  <c r="S5841" i="4"/>
  <c r="N5841" i="4"/>
  <c r="D5832" i="1"/>
  <c r="B5842" i="4"/>
  <c r="C5842" i="4"/>
  <c r="D5842" i="4"/>
  <c r="E5842" i="4"/>
  <c r="F5842" i="4"/>
  <c r="S5842" i="4"/>
  <c r="N5842" i="4"/>
  <c r="D5833" i="1"/>
  <c r="B5843" i="4"/>
  <c r="C5843" i="4"/>
  <c r="D5843" i="4"/>
  <c r="E5843" i="4"/>
  <c r="F5843" i="4"/>
  <c r="S5843" i="4"/>
  <c r="N5843" i="4"/>
  <c r="D5834" i="1"/>
  <c r="B5844" i="4"/>
  <c r="C5844" i="4"/>
  <c r="D5844" i="4"/>
  <c r="E5844" i="4"/>
  <c r="F5844" i="4"/>
  <c r="S5844" i="4"/>
  <c r="N5844" i="4"/>
  <c r="D5835" i="1"/>
  <c r="B5845" i="4"/>
  <c r="C5845" i="4"/>
  <c r="D5845" i="4"/>
  <c r="E5845" i="4"/>
  <c r="F5845" i="4"/>
  <c r="S5845" i="4"/>
  <c r="N5845" i="4"/>
  <c r="D5836" i="1"/>
  <c r="B5846" i="4"/>
  <c r="C5846" i="4"/>
  <c r="D5846" i="4"/>
  <c r="E5846" i="4"/>
  <c r="F5846" i="4"/>
  <c r="S5846" i="4"/>
  <c r="N5846" i="4"/>
  <c r="D5837" i="1"/>
  <c r="B5847" i="4"/>
  <c r="C5847" i="4"/>
  <c r="D5847" i="4"/>
  <c r="E5847" i="4"/>
  <c r="F5847" i="4"/>
  <c r="S5847" i="4"/>
  <c r="N5847" i="4"/>
  <c r="D5838" i="1"/>
  <c r="B5848" i="4"/>
  <c r="C5848" i="4"/>
  <c r="D5848" i="4"/>
  <c r="E5848" i="4"/>
  <c r="F5848" i="4"/>
  <c r="S5848" i="4"/>
  <c r="N5848" i="4"/>
  <c r="D5839" i="1"/>
  <c r="B5849" i="4"/>
  <c r="C5849" i="4"/>
  <c r="D5849" i="4"/>
  <c r="E5849" i="4"/>
  <c r="F5849" i="4"/>
  <c r="S5849" i="4"/>
  <c r="N5849" i="4"/>
  <c r="D5840" i="1"/>
  <c r="B5850" i="4"/>
  <c r="C5850" i="4"/>
  <c r="D5850" i="4"/>
  <c r="E5850" i="4"/>
  <c r="F5850" i="4"/>
  <c r="S5850" i="4"/>
  <c r="N5850" i="4"/>
  <c r="D5841" i="1"/>
  <c r="B5851" i="4"/>
  <c r="C5851" i="4"/>
  <c r="D5851" i="4"/>
  <c r="E5851" i="4"/>
  <c r="F5851" i="4"/>
  <c r="S5851" i="4"/>
  <c r="N5851" i="4"/>
  <c r="D5842" i="1"/>
  <c r="B5852" i="4"/>
  <c r="C5852" i="4"/>
  <c r="D5852" i="4"/>
  <c r="E5852" i="4"/>
  <c r="F5852" i="4"/>
  <c r="S5852" i="4"/>
  <c r="N5852" i="4"/>
  <c r="D5843" i="1"/>
  <c r="B5853" i="4"/>
  <c r="C5853" i="4"/>
  <c r="D5853" i="4"/>
  <c r="E5853" i="4"/>
  <c r="F5853" i="4"/>
  <c r="S5853" i="4"/>
  <c r="N5853" i="4"/>
  <c r="D5844" i="1"/>
  <c r="B5854" i="4"/>
  <c r="C5854" i="4"/>
  <c r="D5854" i="4"/>
  <c r="E5854" i="4"/>
  <c r="F5854" i="4"/>
  <c r="S5854" i="4"/>
  <c r="N5854" i="4"/>
  <c r="D5845" i="1"/>
  <c r="B5855" i="4"/>
  <c r="C5855" i="4"/>
  <c r="D5855" i="4"/>
  <c r="E5855" i="4"/>
  <c r="F5855" i="4"/>
  <c r="S5855" i="4"/>
  <c r="N5855" i="4"/>
  <c r="D5846" i="1"/>
  <c r="B5856" i="4"/>
  <c r="C5856" i="4"/>
  <c r="D5856" i="4"/>
  <c r="E5856" i="4"/>
  <c r="F5856" i="4"/>
  <c r="S5856" i="4"/>
  <c r="N5856" i="4"/>
  <c r="D5847" i="1"/>
  <c r="B5857" i="4"/>
  <c r="C5857" i="4"/>
  <c r="D5857" i="4"/>
  <c r="E5857" i="4"/>
  <c r="F5857" i="4"/>
  <c r="S5857" i="4"/>
  <c r="N5857" i="4"/>
  <c r="D5848" i="1"/>
  <c r="B5858" i="4"/>
  <c r="C5858" i="4"/>
  <c r="D5858" i="4"/>
  <c r="E5858" i="4"/>
  <c r="F5858" i="4"/>
  <c r="S5858" i="4"/>
  <c r="N5858" i="4"/>
  <c r="D5849" i="1"/>
  <c r="B5859" i="4"/>
  <c r="C5859" i="4"/>
  <c r="D5859" i="4"/>
  <c r="E5859" i="4"/>
  <c r="F5859" i="4"/>
  <c r="S5859" i="4"/>
  <c r="N5859" i="4"/>
  <c r="D5850" i="1"/>
  <c r="B5860" i="4"/>
  <c r="C5860" i="4"/>
  <c r="D5860" i="4"/>
  <c r="E5860" i="4"/>
  <c r="F5860" i="4"/>
  <c r="S5860" i="4"/>
  <c r="N5860" i="4"/>
  <c r="D5851" i="1"/>
  <c r="B5861" i="4"/>
  <c r="C5861" i="4"/>
  <c r="D5861" i="4"/>
  <c r="E5861" i="4"/>
  <c r="F5861" i="4"/>
  <c r="S5861" i="4"/>
  <c r="N5861" i="4"/>
  <c r="D5852" i="1"/>
  <c r="B5862" i="4"/>
  <c r="C5862" i="4"/>
  <c r="D5862" i="4"/>
  <c r="E5862" i="4"/>
  <c r="F5862" i="4"/>
  <c r="S5862" i="4"/>
  <c r="N5862" i="4"/>
  <c r="D5853" i="1"/>
  <c r="B5863" i="4"/>
  <c r="C5863" i="4"/>
  <c r="D5863" i="4"/>
  <c r="E5863" i="4"/>
  <c r="F5863" i="4"/>
  <c r="S5863" i="4"/>
  <c r="N5863" i="4"/>
  <c r="D5854" i="1"/>
  <c r="B5864" i="4"/>
  <c r="C5864" i="4"/>
  <c r="D5864" i="4"/>
  <c r="E5864" i="4"/>
  <c r="F5864" i="4"/>
  <c r="S5864" i="4"/>
  <c r="N5864" i="4"/>
  <c r="D5855" i="1"/>
  <c r="B5865" i="4"/>
  <c r="C5865" i="4"/>
  <c r="D5865" i="4"/>
  <c r="E5865" i="4"/>
  <c r="F5865" i="4"/>
  <c r="S5865" i="4"/>
  <c r="N5865" i="4"/>
  <c r="D5856" i="1"/>
  <c r="B5866" i="4"/>
  <c r="C5866" i="4"/>
  <c r="D5866" i="4"/>
  <c r="E5866" i="4"/>
  <c r="F5866" i="4"/>
  <c r="S5866" i="4"/>
  <c r="N5866" i="4"/>
  <c r="D5857" i="1"/>
  <c r="B5867" i="4"/>
  <c r="C5867" i="4"/>
  <c r="D5867" i="4"/>
  <c r="E5867" i="4"/>
  <c r="F5867" i="4"/>
  <c r="S5867" i="4"/>
  <c r="N5867" i="4"/>
  <c r="D5858" i="1"/>
  <c r="B5868" i="4"/>
  <c r="C5868" i="4"/>
  <c r="D5868" i="4"/>
  <c r="E5868" i="4"/>
  <c r="F5868" i="4"/>
  <c r="S5868" i="4"/>
  <c r="N5868" i="4"/>
  <c r="D5859" i="1"/>
  <c r="B5869" i="4"/>
  <c r="C5869" i="4"/>
  <c r="D5869" i="4"/>
  <c r="E5869" i="4"/>
  <c r="F5869" i="4"/>
  <c r="S5869" i="4"/>
  <c r="N5869" i="4"/>
  <c r="D5860" i="1"/>
  <c r="B5870" i="4"/>
  <c r="C5870" i="4"/>
  <c r="D5870" i="4"/>
  <c r="E5870" i="4"/>
  <c r="F5870" i="4"/>
  <c r="S5870" i="4"/>
  <c r="N5870" i="4"/>
  <c r="D5861" i="1"/>
  <c r="B5871" i="4"/>
  <c r="C5871" i="4"/>
  <c r="D5871" i="4"/>
  <c r="E5871" i="4"/>
  <c r="F5871" i="4"/>
  <c r="S5871" i="4"/>
  <c r="N5871" i="4"/>
  <c r="D5862" i="1"/>
  <c r="B5872" i="4"/>
  <c r="C5872" i="4"/>
  <c r="D5872" i="4"/>
  <c r="E5872" i="4"/>
  <c r="F5872" i="4"/>
  <c r="S5872" i="4"/>
  <c r="N5872" i="4"/>
  <c r="D5863" i="1"/>
  <c r="B5873" i="4"/>
  <c r="C5873" i="4"/>
  <c r="D5873" i="4"/>
  <c r="E5873" i="4"/>
  <c r="F5873" i="4"/>
  <c r="S5873" i="4"/>
  <c r="N5873" i="4"/>
  <c r="D5864" i="1"/>
  <c r="B5874" i="4"/>
  <c r="C5874" i="4"/>
  <c r="D5874" i="4"/>
  <c r="E5874" i="4"/>
  <c r="F5874" i="4"/>
  <c r="S5874" i="4"/>
  <c r="N5874" i="4"/>
  <c r="D5865" i="1"/>
  <c r="B5875" i="4"/>
  <c r="C5875" i="4"/>
  <c r="D5875" i="4"/>
  <c r="E5875" i="4"/>
  <c r="F5875" i="4"/>
  <c r="S5875" i="4"/>
  <c r="N5875" i="4"/>
  <c r="D5866" i="1"/>
  <c r="B5876" i="4"/>
  <c r="C5876" i="4"/>
  <c r="D5876" i="4"/>
  <c r="E5876" i="4"/>
  <c r="F5876" i="4"/>
  <c r="S5876" i="4"/>
  <c r="N5876" i="4"/>
  <c r="D5867" i="1"/>
  <c r="B5877" i="4"/>
  <c r="C5877" i="4"/>
  <c r="D5877" i="4"/>
  <c r="E5877" i="4"/>
  <c r="F5877" i="4"/>
  <c r="S5877" i="4"/>
  <c r="N5877" i="4"/>
  <c r="D5868" i="1"/>
  <c r="B5878" i="4"/>
  <c r="C5878" i="4"/>
  <c r="D5878" i="4"/>
  <c r="E5878" i="4"/>
  <c r="F5878" i="4"/>
  <c r="S5878" i="4"/>
  <c r="N5878" i="4"/>
  <c r="D5869" i="1"/>
  <c r="B5879" i="4"/>
  <c r="C5879" i="4"/>
  <c r="D5879" i="4"/>
  <c r="E5879" i="4"/>
  <c r="F5879" i="4"/>
  <c r="S5879" i="4"/>
  <c r="N5879" i="4"/>
  <c r="D5870" i="1"/>
  <c r="B5880" i="4"/>
  <c r="C5880" i="4"/>
  <c r="D5880" i="4"/>
  <c r="E5880" i="4"/>
  <c r="F5880" i="4"/>
  <c r="S5880" i="4"/>
  <c r="N5880" i="4"/>
  <c r="D5871" i="1"/>
  <c r="B5881" i="4"/>
  <c r="C5881" i="4"/>
  <c r="D5881" i="4"/>
  <c r="E5881" i="4"/>
  <c r="F5881" i="4"/>
  <c r="S5881" i="4"/>
  <c r="N5881" i="4"/>
  <c r="D5872" i="1"/>
  <c r="B5882" i="4"/>
  <c r="C5882" i="4"/>
  <c r="D5882" i="4"/>
  <c r="E5882" i="4"/>
  <c r="F5882" i="4"/>
  <c r="S5882" i="4"/>
  <c r="N5882" i="4"/>
  <c r="D5873" i="1"/>
  <c r="B5883" i="4"/>
  <c r="C5883" i="4"/>
  <c r="D5883" i="4"/>
  <c r="E5883" i="4"/>
  <c r="F5883" i="4"/>
  <c r="S5883" i="4"/>
  <c r="N5883" i="4"/>
  <c r="D5874" i="1"/>
  <c r="B5884" i="4"/>
  <c r="C5884" i="4"/>
  <c r="D5884" i="4"/>
  <c r="E5884" i="4"/>
  <c r="F5884" i="4"/>
  <c r="S5884" i="4"/>
  <c r="N5884" i="4"/>
  <c r="D5875" i="1"/>
  <c r="B5885" i="4"/>
  <c r="C5885" i="4"/>
  <c r="D5885" i="4"/>
  <c r="E5885" i="4"/>
  <c r="F5885" i="4"/>
  <c r="S5885" i="4"/>
  <c r="N5885" i="4"/>
  <c r="D5876" i="1"/>
  <c r="B5886" i="4"/>
  <c r="C5886" i="4"/>
  <c r="D5886" i="4"/>
  <c r="E5886" i="4"/>
  <c r="F5886" i="4"/>
  <c r="S5886" i="4"/>
  <c r="N5886" i="4"/>
  <c r="D5877" i="1"/>
  <c r="B5887" i="4"/>
  <c r="C5887" i="4"/>
  <c r="D5887" i="4"/>
  <c r="E5887" i="4"/>
  <c r="F5887" i="4"/>
  <c r="S5887" i="4"/>
  <c r="N5887" i="4"/>
  <c r="D5878" i="1"/>
  <c r="B5888" i="4"/>
  <c r="C5888" i="4"/>
  <c r="D5888" i="4"/>
  <c r="E5888" i="4"/>
  <c r="F5888" i="4"/>
  <c r="S5888" i="4"/>
  <c r="N5888" i="4"/>
  <c r="D5879" i="1"/>
  <c r="B5889" i="4"/>
  <c r="C5889" i="4"/>
  <c r="D5889" i="4"/>
  <c r="E5889" i="4"/>
  <c r="F5889" i="4"/>
  <c r="S5889" i="4"/>
  <c r="N5889" i="4"/>
  <c r="D5880" i="1"/>
  <c r="B5890" i="4"/>
  <c r="C5890" i="4"/>
  <c r="D5890" i="4"/>
  <c r="E5890" i="4"/>
  <c r="F5890" i="4"/>
  <c r="S5890" i="4"/>
  <c r="N5890" i="4"/>
  <c r="D5881" i="1"/>
  <c r="B5891" i="4"/>
  <c r="C5891" i="4"/>
  <c r="D5891" i="4"/>
  <c r="E5891" i="4"/>
  <c r="F5891" i="4"/>
  <c r="S5891" i="4"/>
  <c r="N5891" i="4"/>
  <c r="D5882" i="1"/>
  <c r="B5892" i="4"/>
  <c r="C5892" i="4"/>
  <c r="D5892" i="4"/>
  <c r="E5892" i="4"/>
  <c r="F5892" i="4"/>
  <c r="S5892" i="4"/>
  <c r="N5892" i="4"/>
  <c r="D5883" i="1"/>
  <c r="B5893" i="4"/>
  <c r="C5893" i="4"/>
  <c r="D5893" i="4"/>
  <c r="E5893" i="4"/>
  <c r="F5893" i="4"/>
  <c r="S5893" i="4"/>
  <c r="N5893" i="4"/>
  <c r="D5884" i="1"/>
  <c r="B5894" i="4"/>
  <c r="C5894" i="4"/>
  <c r="D5894" i="4"/>
  <c r="E5894" i="4"/>
  <c r="F5894" i="4"/>
  <c r="S5894" i="4"/>
  <c r="N5894" i="4"/>
  <c r="D5885" i="1"/>
  <c r="B5895" i="4"/>
  <c r="C5895" i="4"/>
  <c r="D5895" i="4"/>
  <c r="E5895" i="4"/>
  <c r="F5895" i="4"/>
  <c r="S5895" i="4"/>
  <c r="N5895" i="4"/>
  <c r="D5886" i="1"/>
  <c r="B5896" i="4"/>
  <c r="C5896" i="4"/>
  <c r="D5896" i="4"/>
  <c r="E5896" i="4"/>
  <c r="F5896" i="4"/>
  <c r="S5896" i="4"/>
  <c r="N5896" i="4"/>
  <c r="D5887" i="1"/>
  <c r="B5897" i="4"/>
  <c r="C5897" i="4"/>
  <c r="D5897" i="4"/>
  <c r="E5897" i="4"/>
  <c r="F5897" i="4"/>
  <c r="S5897" i="4"/>
  <c r="N5897" i="4"/>
  <c r="D5888" i="1"/>
  <c r="B5898" i="4"/>
  <c r="C5898" i="4"/>
  <c r="D5898" i="4"/>
  <c r="E5898" i="4"/>
  <c r="F5898" i="4"/>
  <c r="S5898" i="4"/>
  <c r="N5898" i="4"/>
  <c r="D5889" i="1"/>
  <c r="B5899" i="4"/>
  <c r="C5899" i="4"/>
  <c r="D5899" i="4"/>
  <c r="E5899" i="4"/>
  <c r="F5899" i="4"/>
  <c r="S5899" i="4"/>
  <c r="N5899" i="4"/>
  <c r="D5890" i="1"/>
  <c r="B5900" i="4"/>
  <c r="C5900" i="4"/>
  <c r="D5900" i="4"/>
  <c r="E5900" i="4"/>
  <c r="F5900" i="4"/>
  <c r="S5900" i="4"/>
  <c r="N5900" i="4"/>
  <c r="D5891" i="1"/>
  <c r="B5901" i="4"/>
  <c r="C5901" i="4"/>
  <c r="D5901" i="4"/>
  <c r="E5901" i="4"/>
  <c r="F5901" i="4"/>
  <c r="S5901" i="4"/>
  <c r="N5901" i="4"/>
  <c r="D5892" i="1"/>
  <c r="B5902" i="4"/>
  <c r="C5902" i="4"/>
  <c r="D5902" i="4"/>
  <c r="E5902" i="4"/>
  <c r="F5902" i="4"/>
  <c r="S5902" i="4"/>
  <c r="N5902" i="4"/>
  <c r="D5893" i="1"/>
  <c r="B5903" i="4"/>
  <c r="C5903" i="4"/>
  <c r="D5903" i="4"/>
  <c r="E5903" i="4"/>
  <c r="F5903" i="4"/>
  <c r="S5903" i="4"/>
  <c r="N5903" i="4"/>
  <c r="D5894" i="1"/>
  <c r="B5904" i="4"/>
  <c r="C5904" i="4"/>
  <c r="D5904" i="4"/>
  <c r="E5904" i="4"/>
  <c r="F5904" i="4"/>
  <c r="S5904" i="4"/>
  <c r="N5904" i="4"/>
  <c r="D5895" i="1"/>
  <c r="B5905" i="4"/>
  <c r="C5905" i="4"/>
  <c r="D5905" i="4"/>
  <c r="E5905" i="4"/>
  <c r="F5905" i="4"/>
  <c r="S5905" i="4"/>
  <c r="N5905" i="4"/>
  <c r="D5896" i="1"/>
  <c r="B5906" i="4"/>
  <c r="C5906" i="4"/>
  <c r="D5906" i="4"/>
  <c r="E5906" i="4"/>
  <c r="F5906" i="4"/>
  <c r="S5906" i="4"/>
  <c r="N5906" i="4"/>
  <c r="D5897" i="1"/>
  <c r="B5907" i="4"/>
  <c r="C5907" i="4"/>
  <c r="D5907" i="4"/>
  <c r="E5907" i="4"/>
  <c r="F5907" i="4"/>
  <c r="S5907" i="4"/>
  <c r="N5907" i="4"/>
  <c r="D5898" i="1"/>
  <c r="B5908" i="4"/>
  <c r="C5908" i="4"/>
  <c r="D5908" i="4"/>
  <c r="E5908" i="4"/>
  <c r="F5908" i="4"/>
  <c r="S5908" i="4"/>
  <c r="N5908" i="4"/>
  <c r="D5899" i="1"/>
  <c r="B5909" i="4"/>
  <c r="C5909" i="4"/>
  <c r="D5909" i="4"/>
  <c r="E5909" i="4"/>
  <c r="F5909" i="4"/>
  <c r="S5909" i="4"/>
  <c r="N5909" i="4"/>
  <c r="D5900" i="1"/>
  <c r="B5910" i="4"/>
  <c r="C5910" i="4"/>
  <c r="D5910" i="4"/>
  <c r="E5910" i="4"/>
  <c r="F5910" i="4"/>
  <c r="S5910" i="4"/>
  <c r="N5910" i="4"/>
  <c r="D5901" i="1"/>
  <c r="B5911" i="4"/>
  <c r="C5911" i="4"/>
  <c r="D5911" i="4"/>
  <c r="E5911" i="4"/>
  <c r="F5911" i="4"/>
  <c r="S5911" i="4"/>
  <c r="N5911" i="4"/>
  <c r="D5902" i="1"/>
  <c r="B5912" i="4"/>
  <c r="C5912" i="4"/>
  <c r="D5912" i="4"/>
  <c r="E5912" i="4"/>
  <c r="F5912" i="4"/>
  <c r="S5912" i="4"/>
  <c r="N5912" i="4"/>
  <c r="D5903" i="1"/>
  <c r="B5913" i="4"/>
  <c r="C5913" i="4"/>
  <c r="D5913" i="4"/>
  <c r="E5913" i="4"/>
  <c r="F5913" i="4"/>
  <c r="S5913" i="4"/>
  <c r="N5913" i="4"/>
  <c r="D5904" i="1"/>
  <c r="B5914" i="4"/>
  <c r="C5914" i="4"/>
  <c r="D5914" i="4"/>
  <c r="E5914" i="4"/>
  <c r="F5914" i="4"/>
  <c r="S5914" i="4"/>
  <c r="N5914" i="4"/>
  <c r="D5905" i="1"/>
  <c r="B5915" i="4"/>
  <c r="C5915" i="4"/>
  <c r="D5915" i="4"/>
  <c r="E5915" i="4"/>
  <c r="F5915" i="4"/>
  <c r="S5915" i="4"/>
  <c r="N5915" i="4"/>
  <c r="D5906" i="1"/>
  <c r="B5916" i="4"/>
  <c r="C5916" i="4"/>
  <c r="D5916" i="4"/>
  <c r="E5916" i="4"/>
  <c r="F5916" i="4"/>
  <c r="S5916" i="4"/>
  <c r="N5916" i="4"/>
  <c r="D5907" i="1"/>
  <c r="B5917" i="4"/>
  <c r="C5917" i="4"/>
  <c r="D5917" i="4"/>
  <c r="E5917" i="4"/>
  <c r="F5917" i="4"/>
  <c r="S5917" i="4"/>
  <c r="N5917" i="4"/>
  <c r="D5908" i="1"/>
  <c r="B5918" i="4"/>
  <c r="C5918" i="4"/>
  <c r="D5918" i="4"/>
  <c r="E5918" i="4"/>
  <c r="F5918" i="4"/>
  <c r="S5918" i="4"/>
  <c r="N5918" i="4"/>
  <c r="D5909" i="1"/>
  <c r="B5919" i="4"/>
  <c r="C5919" i="4"/>
  <c r="D5919" i="4"/>
  <c r="E5919" i="4"/>
  <c r="F5919" i="4"/>
  <c r="S5919" i="4"/>
  <c r="N5919" i="4"/>
  <c r="D5910" i="1"/>
  <c r="B5920" i="4"/>
  <c r="C5920" i="4"/>
  <c r="D5920" i="4"/>
  <c r="E5920" i="4"/>
  <c r="F5920" i="4"/>
  <c r="S5920" i="4"/>
  <c r="N5920" i="4"/>
  <c r="D5911" i="1"/>
  <c r="B5921" i="4"/>
  <c r="C5921" i="4"/>
  <c r="D5921" i="4"/>
  <c r="E5921" i="4"/>
  <c r="F5921" i="4"/>
  <c r="S5921" i="4"/>
  <c r="N5921" i="4"/>
  <c r="D5912" i="1"/>
  <c r="B5922" i="4"/>
  <c r="C5922" i="4"/>
  <c r="D5922" i="4"/>
  <c r="E5922" i="4"/>
  <c r="F5922" i="4"/>
  <c r="S5922" i="4"/>
  <c r="N5922" i="4"/>
  <c r="D5913" i="1"/>
  <c r="B5923" i="4"/>
  <c r="C5923" i="4"/>
  <c r="D5923" i="4"/>
  <c r="E5923" i="4"/>
  <c r="F5923" i="4"/>
  <c r="S5923" i="4"/>
  <c r="N5923" i="4"/>
  <c r="D5914" i="1"/>
  <c r="B5924" i="4"/>
  <c r="C5924" i="4"/>
  <c r="D5924" i="4"/>
  <c r="E5924" i="4"/>
  <c r="F5924" i="4"/>
  <c r="S5924" i="4"/>
  <c r="N5924" i="4"/>
  <c r="D5915" i="1"/>
  <c r="B5925" i="4"/>
  <c r="C5925" i="4"/>
  <c r="D5925" i="4"/>
  <c r="E5925" i="4"/>
  <c r="F5925" i="4"/>
  <c r="S5925" i="4"/>
  <c r="N5925" i="4"/>
  <c r="D5916" i="1"/>
  <c r="B5926" i="4"/>
  <c r="C5926" i="4"/>
  <c r="D5926" i="4"/>
  <c r="E5926" i="4"/>
  <c r="F5926" i="4"/>
  <c r="S5926" i="4"/>
  <c r="N5926" i="4"/>
  <c r="D5917" i="1"/>
  <c r="B5927" i="4"/>
  <c r="C5927" i="4"/>
  <c r="D5927" i="4"/>
  <c r="E5927" i="4"/>
  <c r="F5927" i="4"/>
  <c r="S5927" i="4"/>
  <c r="N5927" i="4"/>
  <c r="D5918" i="1"/>
  <c r="B5928" i="4"/>
  <c r="C5928" i="4"/>
  <c r="D5928" i="4"/>
  <c r="E5928" i="4"/>
  <c r="F5928" i="4"/>
  <c r="S5928" i="4"/>
  <c r="N5928" i="4"/>
  <c r="D5919" i="1"/>
  <c r="B5929" i="4"/>
  <c r="C5929" i="4"/>
  <c r="D5929" i="4"/>
  <c r="E5929" i="4"/>
  <c r="F5929" i="4"/>
  <c r="S5929" i="4"/>
  <c r="N5929" i="4"/>
  <c r="D5920" i="1"/>
  <c r="B5930" i="4"/>
  <c r="C5930" i="4"/>
  <c r="D5930" i="4"/>
  <c r="E5930" i="4"/>
  <c r="F5930" i="4"/>
  <c r="S5930" i="4"/>
  <c r="N5930" i="4"/>
  <c r="D5921" i="1"/>
  <c r="B5931" i="4"/>
  <c r="C5931" i="4"/>
  <c r="D5931" i="4"/>
  <c r="E5931" i="4"/>
  <c r="F5931" i="4"/>
  <c r="S5931" i="4"/>
  <c r="N5931" i="4"/>
  <c r="D5922" i="1"/>
  <c r="B5932" i="4"/>
  <c r="C5932" i="4"/>
  <c r="D5932" i="4"/>
  <c r="E5932" i="4"/>
  <c r="F5932" i="4"/>
  <c r="S5932" i="4"/>
  <c r="N5932" i="4"/>
  <c r="D5923" i="1"/>
  <c r="B5933" i="4"/>
  <c r="C5933" i="4"/>
  <c r="D5933" i="4"/>
  <c r="E5933" i="4"/>
  <c r="F5933" i="4"/>
  <c r="S5933" i="4"/>
  <c r="N5933" i="4"/>
  <c r="D5924" i="1"/>
  <c r="B5934" i="4"/>
  <c r="C5934" i="4"/>
  <c r="D5934" i="4"/>
  <c r="E5934" i="4"/>
  <c r="F5934" i="4"/>
  <c r="S5934" i="4"/>
  <c r="N5934" i="4"/>
  <c r="D5925" i="1"/>
  <c r="B5935" i="4"/>
  <c r="C5935" i="4"/>
  <c r="D5935" i="4"/>
  <c r="E5935" i="4"/>
  <c r="F5935" i="4"/>
  <c r="S5935" i="4"/>
  <c r="N5935" i="4"/>
  <c r="D5926" i="1"/>
  <c r="B5936" i="4"/>
  <c r="C5936" i="4"/>
  <c r="D5936" i="4"/>
  <c r="E5936" i="4"/>
  <c r="F5936" i="4"/>
  <c r="S5936" i="4"/>
  <c r="N5936" i="4"/>
  <c r="D5927" i="1"/>
  <c r="B5937" i="4"/>
  <c r="C5937" i="4"/>
  <c r="D5937" i="4"/>
  <c r="E5937" i="4"/>
  <c r="F5937" i="4"/>
  <c r="S5937" i="4"/>
  <c r="N5937" i="4"/>
  <c r="D5928" i="1"/>
  <c r="B5938" i="4"/>
  <c r="C5938" i="4"/>
  <c r="D5938" i="4"/>
  <c r="E5938" i="4"/>
  <c r="F5938" i="4"/>
  <c r="S5938" i="4"/>
  <c r="N5938" i="4"/>
  <c r="D5929" i="1"/>
  <c r="B5939" i="4"/>
  <c r="C5939" i="4"/>
  <c r="D5939" i="4"/>
  <c r="E5939" i="4"/>
  <c r="F5939" i="4"/>
  <c r="S5939" i="4"/>
  <c r="N5939" i="4"/>
  <c r="D5930" i="1"/>
  <c r="B5940" i="4"/>
  <c r="C5940" i="4"/>
  <c r="D5940" i="4"/>
  <c r="E5940" i="4"/>
  <c r="F5940" i="4"/>
  <c r="S5940" i="4"/>
  <c r="N5940" i="4"/>
  <c r="D5931" i="1"/>
  <c r="B5941" i="4"/>
  <c r="C5941" i="4"/>
  <c r="D5941" i="4"/>
  <c r="E5941" i="4"/>
  <c r="F5941" i="4"/>
  <c r="S5941" i="4"/>
  <c r="N5941" i="4"/>
  <c r="D5932" i="1"/>
  <c r="B5942" i="4"/>
  <c r="C5942" i="4"/>
  <c r="D5942" i="4"/>
  <c r="E5942" i="4"/>
  <c r="F5942" i="4"/>
  <c r="S5942" i="4"/>
  <c r="N5942" i="4"/>
  <c r="D5933" i="1"/>
  <c r="B5943" i="4"/>
  <c r="C5943" i="4"/>
  <c r="D5943" i="4"/>
  <c r="E5943" i="4"/>
  <c r="F5943" i="4"/>
  <c r="S5943" i="4"/>
  <c r="N5943" i="4"/>
  <c r="D5934" i="1"/>
  <c r="B5944" i="4"/>
  <c r="C5944" i="4"/>
  <c r="D5944" i="4"/>
  <c r="E5944" i="4"/>
  <c r="F5944" i="4"/>
  <c r="S5944" i="4"/>
  <c r="N5944" i="4"/>
  <c r="D5935" i="1"/>
  <c r="B5945" i="4"/>
  <c r="C5945" i="4"/>
  <c r="D5945" i="4"/>
  <c r="E5945" i="4"/>
  <c r="F5945" i="4"/>
  <c r="S5945" i="4"/>
  <c r="N5945" i="4"/>
  <c r="D5936" i="1"/>
  <c r="B5946" i="4"/>
  <c r="C5946" i="4"/>
  <c r="D5946" i="4"/>
  <c r="E5946" i="4"/>
  <c r="F5946" i="4"/>
  <c r="S5946" i="4"/>
  <c r="N5946" i="4"/>
  <c r="D5937" i="1"/>
  <c r="B5947" i="4"/>
  <c r="C5947" i="4"/>
  <c r="D5947" i="4"/>
  <c r="E5947" i="4"/>
  <c r="F5947" i="4"/>
  <c r="S5947" i="4"/>
  <c r="N5947" i="4"/>
  <c r="D5938" i="1"/>
  <c r="B5948" i="4"/>
  <c r="C5948" i="4"/>
  <c r="D5948" i="4"/>
  <c r="E5948" i="4"/>
  <c r="F5948" i="4"/>
  <c r="S5948" i="4"/>
  <c r="N5948" i="4"/>
  <c r="D5939" i="1"/>
  <c r="B5949" i="4"/>
  <c r="C5949" i="4"/>
  <c r="D5949" i="4"/>
  <c r="E5949" i="4"/>
  <c r="F5949" i="4"/>
  <c r="S5949" i="4"/>
  <c r="N5949" i="4"/>
  <c r="D5940" i="1"/>
  <c r="B5950" i="4"/>
  <c r="C5950" i="4"/>
  <c r="D5950" i="4"/>
  <c r="E5950" i="4"/>
  <c r="F5950" i="4"/>
  <c r="S5950" i="4"/>
  <c r="N5950" i="4"/>
  <c r="D5941" i="1"/>
  <c r="B5951" i="4"/>
  <c r="C5951" i="4"/>
  <c r="D5951" i="4"/>
  <c r="E5951" i="4"/>
  <c r="F5951" i="4"/>
  <c r="S5951" i="4"/>
  <c r="N5951" i="4"/>
  <c r="D5942" i="1"/>
  <c r="B5952" i="4"/>
  <c r="C5952" i="4"/>
  <c r="D5952" i="4"/>
  <c r="E5952" i="4"/>
  <c r="F5952" i="4"/>
  <c r="S5952" i="4"/>
  <c r="N5952" i="4"/>
  <c r="D5943" i="1"/>
  <c r="B5953" i="4"/>
  <c r="C5953" i="4"/>
  <c r="D5953" i="4"/>
  <c r="E5953" i="4"/>
  <c r="F5953" i="4"/>
  <c r="S5953" i="4"/>
  <c r="N5953" i="4"/>
  <c r="D5944" i="1"/>
  <c r="B5954" i="4"/>
  <c r="C5954" i="4"/>
  <c r="D5954" i="4"/>
  <c r="E5954" i="4"/>
  <c r="F5954" i="4"/>
  <c r="S5954" i="4"/>
  <c r="N5954" i="4"/>
  <c r="D5945" i="1"/>
  <c r="B5955" i="4"/>
  <c r="C5955" i="4"/>
  <c r="D5955" i="4"/>
  <c r="E5955" i="4"/>
  <c r="F5955" i="4"/>
  <c r="S5955" i="4"/>
  <c r="N5955" i="4"/>
  <c r="D5946" i="1"/>
  <c r="B5956" i="4"/>
  <c r="C5956" i="4"/>
  <c r="D5956" i="4"/>
  <c r="E5956" i="4"/>
  <c r="F5956" i="4"/>
  <c r="S5956" i="4"/>
  <c r="N5956" i="4"/>
  <c r="D5947" i="1"/>
  <c r="B5957" i="4"/>
  <c r="C5957" i="4"/>
  <c r="D5957" i="4"/>
  <c r="E5957" i="4"/>
  <c r="F5957" i="4"/>
  <c r="S5957" i="4"/>
  <c r="N5957" i="4"/>
  <c r="D5948" i="1"/>
  <c r="B5958" i="4"/>
  <c r="C5958" i="4"/>
  <c r="D5958" i="4"/>
  <c r="E5958" i="4"/>
  <c r="F5958" i="4"/>
  <c r="S5958" i="4"/>
  <c r="N5958" i="4"/>
  <c r="D5949" i="1"/>
  <c r="B5959" i="4"/>
  <c r="C5959" i="4"/>
  <c r="D5959" i="4"/>
  <c r="E5959" i="4"/>
  <c r="F5959" i="4"/>
  <c r="S5959" i="4"/>
  <c r="N5959" i="4"/>
  <c r="D5950" i="1"/>
  <c r="B5960" i="4"/>
  <c r="C5960" i="4"/>
  <c r="D5960" i="4"/>
  <c r="E5960" i="4"/>
  <c r="F5960" i="4"/>
  <c r="S5960" i="4"/>
  <c r="N5960" i="4"/>
  <c r="D5951" i="1"/>
  <c r="B5961" i="4"/>
  <c r="C5961" i="4"/>
  <c r="D5961" i="4"/>
  <c r="E5961" i="4"/>
  <c r="F5961" i="4"/>
  <c r="S5961" i="4"/>
  <c r="N5961" i="4"/>
  <c r="D5952" i="1"/>
  <c r="B5962" i="4"/>
  <c r="C5962" i="4"/>
  <c r="D5962" i="4"/>
  <c r="E5962" i="4"/>
  <c r="F5962" i="4"/>
  <c r="S5962" i="4"/>
  <c r="N5962" i="4"/>
  <c r="D5953" i="1"/>
  <c r="B5963" i="4"/>
  <c r="C5963" i="4"/>
  <c r="D5963" i="4"/>
  <c r="E5963" i="4"/>
  <c r="F5963" i="4"/>
  <c r="S5963" i="4"/>
  <c r="N5963" i="4"/>
  <c r="D5954" i="1"/>
  <c r="B5964" i="4"/>
  <c r="C5964" i="4"/>
  <c r="D5964" i="4"/>
  <c r="E5964" i="4"/>
  <c r="F5964" i="4"/>
  <c r="S5964" i="4"/>
  <c r="N5964" i="4"/>
  <c r="D5955" i="1"/>
  <c r="B5965" i="4"/>
  <c r="C5965" i="4"/>
  <c r="D5965" i="4"/>
  <c r="E5965" i="4"/>
  <c r="F5965" i="4"/>
  <c r="S5965" i="4"/>
  <c r="N5965" i="4"/>
  <c r="D5956" i="1"/>
  <c r="B5966" i="4"/>
  <c r="C5966" i="4"/>
  <c r="D5966" i="4"/>
  <c r="E5966" i="4"/>
  <c r="F5966" i="4"/>
  <c r="S5966" i="4"/>
  <c r="N5966" i="4"/>
  <c r="D5957" i="1"/>
  <c r="B5967" i="4"/>
  <c r="C5967" i="4"/>
  <c r="D5967" i="4"/>
  <c r="E5967" i="4"/>
  <c r="F5967" i="4"/>
  <c r="S5967" i="4"/>
  <c r="N5967" i="4"/>
  <c r="D5958" i="1"/>
  <c r="B5968" i="4"/>
  <c r="C5968" i="4"/>
  <c r="D5968" i="4"/>
  <c r="E5968" i="4"/>
  <c r="F5968" i="4"/>
  <c r="S5968" i="4"/>
  <c r="N5968" i="4"/>
  <c r="D5959" i="1"/>
  <c r="B5969" i="4"/>
  <c r="C5969" i="4"/>
  <c r="D5969" i="4"/>
  <c r="E5969" i="4"/>
  <c r="F5969" i="4"/>
  <c r="S5969" i="4"/>
  <c r="N5969" i="4"/>
  <c r="D5960" i="1"/>
  <c r="B5970" i="4"/>
  <c r="C5970" i="4"/>
  <c r="D5970" i="4"/>
  <c r="E5970" i="4"/>
  <c r="F5970" i="4"/>
  <c r="S5970" i="4"/>
  <c r="N5970" i="4"/>
  <c r="D5961" i="1"/>
  <c r="B5971" i="4"/>
  <c r="C5971" i="4"/>
  <c r="D5971" i="4"/>
  <c r="E5971" i="4"/>
  <c r="F5971" i="4"/>
  <c r="S5971" i="4"/>
  <c r="N5971" i="4"/>
  <c r="D5962" i="1"/>
  <c r="B5972" i="4"/>
  <c r="C5972" i="4"/>
  <c r="D5972" i="4"/>
  <c r="E5972" i="4"/>
  <c r="F5972" i="4"/>
  <c r="S5972" i="4"/>
  <c r="N5972" i="4"/>
  <c r="D5963" i="1"/>
  <c r="B5973" i="4"/>
  <c r="C5973" i="4"/>
  <c r="D5973" i="4"/>
  <c r="E5973" i="4"/>
  <c r="F5973" i="4"/>
  <c r="S5973" i="4"/>
  <c r="N5973" i="4"/>
  <c r="D5964" i="1"/>
  <c r="B5974" i="4"/>
  <c r="C5974" i="4"/>
  <c r="D5974" i="4"/>
  <c r="E5974" i="4"/>
  <c r="F5974" i="4"/>
  <c r="S5974" i="4"/>
  <c r="N5974" i="4"/>
  <c r="D5965" i="1"/>
  <c r="B5975" i="4"/>
  <c r="C5975" i="4"/>
  <c r="D5975" i="4"/>
  <c r="E5975" i="4"/>
  <c r="F5975" i="4"/>
  <c r="S5975" i="4"/>
  <c r="N5975" i="4"/>
  <c r="D5966" i="1"/>
  <c r="B5976" i="4"/>
  <c r="C5976" i="4"/>
  <c r="D5976" i="4"/>
  <c r="E5976" i="4"/>
  <c r="F5976" i="4"/>
  <c r="S5976" i="4"/>
  <c r="N5976" i="4"/>
  <c r="D5967" i="1"/>
  <c r="B5977" i="4"/>
  <c r="C5977" i="4"/>
  <c r="D5977" i="4"/>
  <c r="E5977" i="4"/>
  <c r="F5977" i="4"/>
  <c r="S5977" i="4"/>
  <c r="N5977" i="4"/>
  <c r="D5968" i="1"/>
  <c r="B5978" i="4"/>
  <c r="C5978" i="4"/>
  <c r="D5978" i="4"/>
  <c r="E5978" i="4"/>
  <c r="F5978" i="4"/>
  <c r="S5978" i="4"/>
  <c r="N5978" i="4"/>
  <c r="D5969" i="1"/>
  <c r="B5979" i="4"/>
  <c r="C5979" i="4"/>
  <c r="D5979" i="4"/>
  <c r="E5979" i="4"/>
  <c r="F5979" i="4"/>
  <c r="S5979" i="4"/>
  <c r="N5979" i="4"/>
  <c r="D5970" i="1"/>
  <c r="B5980" i="4"/>
  <c r="C5980" i="4"/>
  <c r="D5980" i="4"/>
  <c r="E5980" i="4"/>
  <c r="F5980" i="4"/>
  <c r="S5980" i="4"/>
  <c r="N5980" i="4"/>
  <c r="D5971" i="1"/>
  <c r="B5981" i="4"/>
  <c r="C5981" i="4"/>
  <c r="D5981" i="4"/>
  <c r="E5981" i="4"/>
  <c r="F5981" i="4"/>
  <c r="S5981" i="4"/>
  <c r="N5981" i="4"/>
  <c r="D5972" i="1"/>
  <c r="B5982" i="4"/>
  <c r="C5982" i="4"/>
  <c r="D5982" i="4"/>
  <c r="E5982" i="4"/>
  <c r="F5982" i="4"/>
  <c r="S5982" i="4"/>
  <c r="N5982" i="4"/>
  <c r="D5973" i="1"/>
  <c r="B5983" i="4"/>
  <c r="C5983" i="4"/>
  <c r="D5983" i="4"/>
  <c r="E5983" i="4"/>
  <c r="F5983" i="4"/>
  <c r="S5983" i="4"/>
  <c r="N5983" i="4"/>
  <c r="D5974" i="1"/>
  <c r="B5984" i="4"/>
  <c r="C5984" i="4"/>
  <c r="D5984" i="4"/>
  <c r="E5984" i="4"/>
  <c r="F5984" i="4"/>
  <c r="S5984" i="4"/>
  <c r="N5984" i="4"/>
  <c r="D5975" i="1"/>
  <c r="B5985" i="4"/>
  <c r="C5985" i="4"/>
  <c r="D5985" i="4"/>
  <c r="E5985" i="4"/>
  <c r="F5985" i="4"/>
  <c r="S5985" i="4"/>
  <c r="N5985" i="4"/>
  <c r="D5976" i="1"/>
  <c r="B5986" i="4"/>
  <c r="C5986" i="4"/>
  <c r="D5986" i="4"/>
  <c r="E5986" i="4"/>
  <c r="F5986" i="4"/>
  <c r="S5986" i="4"/>
  <c r="N5986" i="4"/>
  <c r="D5977" i="1"/>
  <c r="B5987" i="4"/>
  <c r="C5987" i="4"/>
  <c r="D5987" i="4"/>
  <c r="E5987" i="4"/>
  <c r="F5987" i="4"/>
  <c r="S5987" i="4"/>
  <c r="N5987" i="4"/>
  <c r="D5978" i="1"/>
  <c r="B5988" i="4"/>
  <c r="C5988" i="4"/>
  <c r="D5988" i="4"/>
  <c r="E5988" i="4"/>
  <c r="F5988" i="4"/>
  <c r="S5988" i="4"/>
  <c r="N5988" i="4"/>
  <c r="D5979" i="1"/>
  <c r="B5989" i="4"/>
  <c r="C5989" i="4"/>
  <c r="D5989" i="4"/>
  <c r="E5989" i="4"/>
  <c r="F5989" i="4"/>
  <c r="S5989" i="4"/>
  <c r="N5989" i="4"/>
  <c r="D5980" i="1"/>
  <c r="B5990" i="4"/>
  <c r="C5990" i="4"/>
  <c r="D5990" i="4"/>
  <c r="E5990" i="4"/>
  <c r="F5990" i="4"/>
  <c r="S5990" i="4"/>
  <c r="N5990" i="4"/>
  <c r="D5981" i="1"/>
  <c r="B5991" i="4"/>
  <c r="C5991" i="4"/>
  <c r="D5991" i="4"/>
  <c r="E5991" i="4"/>
  <c r="F5991" i="4"/>
  <c r="S5991" i="4"/>
  <c r="N5991" i="4"/>
  <c r="D5982" i="1"/>
  <c r="B5992" i="4"/>
  <c r="C5992" i="4"/>
  <c r="D5992" i="4"/>
  <c r="E5992" i="4"/>
  <c r="F5992" i="4"/>
  <c r="S5992" i="4"/>
  <c r="N5992" i="4"/>
  <c r="D5983" i="1"/>
  <c r="B5993" i="4"/>
  <c r="C5993" i="4"/>
  <c r="D5993" i="4"/>
  <c r="E5993" i="4"/>
  <c r="F5993" i="4"/>
  <c r="S5993" i="4"/>
  <c r="N5993" i="4"/>
  <c r="D5984" i="1"/>
  <c r="B5994" i="4"/>
  <c r="C5994" i="4"/>
  <c r="D5994" i="4"/>
  <c r="E5994" i="4"/>
  <c r="F5994" i="4"/>
  <c r="S5994" i="4"/>
  <c r="N5994" i="4"/>
  <c r="D5985" i="1"/>
  <c r="B5995" i="4"/>
  <c r="C5995" i="4"/>
  <c r="D5995" i="4"/>
  <c r="E5995" i="4"/>
  <c r="F5995" i="4"/>
  <c r="S5995" i="4"/>
  <c r="N5995" i="4"/>
  <c r="D5986" i="1"/>
  <c r="B5996" i="4"/>
  <c r="C5996" i="4"/>
  <c r="D5996" i="4"/>
  <c r="E5996" i="4"/>
  <c r="F5996" i="4"/>
  <c r="S5996" i="4"/>
  <c r="N5996" i="4"/>
  <c r="D5987" i="1"/>
  <c r="B5997" i="4"/>
  <c r="C5997" i="4"/>
  <c r="D5997" i="4"/>
  <c r="E5997" i="4"/>
  <c r="F5997" i="4"/>
  <c r="S5997" i="4"/>
  <c r="N5997" i="4"/>
  <c r="D5988" i="1"/>
  <c r="B5998" i="4"/>
  <c r="C5998" i="4"/>
  <c r="D5998" i="4"/>
  <c r="E5998" i="4"/>
  <c r="F5998" i="4"/>
  <c r="S5998" i="4"/>
  <c r="N5998" i="4"/>
  <c r="D5989" i="1"/>
  <c r="B5999" i="4"/>
  <c r="C5999" i="4"/>
  <c r="D5999" i="4"/>
  <c r="E5999" i="4"/>
  <c r="F5999" i="4"/>
  <c r="S5999" i="4"/>
  <c r="N5999" i="4"/>
  <c r="D5990" i="1"/>
  <c r="B6000" i="4"/>
  <c r="C6000" i="4"/>
  <c r="D6000" i="4"/>
  <c r="E6000" i="4"/>
  <c r="F6000" i="4"/>
  <c r="S6000" i="4"/>
  <c r="N6000" i="4"/>
  <c r="D5991" i="1"/>
  <c r="B6001" i="4"/>
  <c r="C6001" i="4"/>
  <c r="D6001" i="4"/>
  <c r="E6001" i="4"/>
  <c r="F6001" i="4"/>
  <c r="S6001" i="4"/>
  <c r="N6001" i="4"/>
  <c r="D5992" i="1"/>
  <c r="B6002" i="4"/>
  <c r="C6002" i="4"/>
  <c r="D6002" i="4"/>
  <c r="E6002" i="4"/>
  <c r="F6002" i="4"/>
  <c r="S6002" i="4"/>
  <c r="N6002" i="4"/>
  <c r="D5993" i="1"/>
  <c r="B6003" i="4"/>
  <c r="C6003" i="4"/>
  <c r="D6003" i="4"/>
  <c r="E6003" i="4"/>
  <c r="F6003" i="4"/>
  <c r="S6003" i="4"/>
  <c r="N6003" i="4"/>
  <c r="D5994" i="1"/>
  <c r="B6004" i="4"/>
  <c r="C6004" i="4"/>
  <c r="D6004" i="4"/>
  <c r="E6004" i="4"/>
  <c r="F6004" i="4"/>
  <c r="S6004" i="4"/>
  <c r="N6004" i="4"/>
  <c r="D5995" i="1"/>
  <c r="B6005" i="4"/>
  <c r="C6005" i="4"/>
  <c r="D6005" i="4"/>
  <c r="E6005" i="4"/>
  <c r="F6005" i="4"/>
  <c r="S6005" i="4"/>
  <c r="N6005" i="4"/>
  <c r="D5996" i="1"/>
  <c r="B6006" i="4"/>
  <c r="C6006" i="4"/>
  <c r="D6006" i="4"/>
  <c r="E6006" i="4"/>
  <c r="F6006" i="4"/>
  <c r="S6006" i="4"/>
  <c r="N6006" i="4"/>
  <c r="D5997" i="1"/>
  <c r="B6007" i="4"/>
  <c r="C6007" i="4"/>
  <c r="D6007" i="4"/>
  <c r="E6007" i="4"/>
  <c r="F6007" i="4"/>
  <c r="S6007" i="4"/>
  <c r="N6007" i="4"/>
  <c r="D5998" i="1"/>
  <c r="B6008" i="4"/>
  <c r="C6008" i="4"/>
  <c r="D6008" i="4"/>
  <c r="E6008" i="4"/>
  <c r="F6008" i="4"/>
  <c r="S6008" i="4"/>
  <c r="N6008" i="4"/>
  <c r="D5999" i="1"/>
  <c r="B6009" i="4"/>
  <c r="C6009" i="4"/>
  <c r="D6009" i="4"/>
  <c r="E6009" i="4"/>
  <c r="F6009" i="4"/>
  <c r="S6009" i="4"/>
  <c r="N6009" i="4"/>
  <c r="D6000" i="1"/>
  <c r="B6010" i="4"/>
  <c r="C6010" i="4"/>
  <c r="D6010" i="4"/>
  <c r="E6010" i="4"/>
  <c r="F6010" i="4"/>
  <c r="S6010" i="4"/>
  <c r="N6010" i="4"/>
  <c r="D6001" i="1"/>
  <c r="B6011" i="4"/>
  <c r="C6011" i="4"/>
  <c r="D6011" i="4"/>
  <c r="E6011" i="4"/>
  <c r="F6011" i="4"/>
  <c r="S6011" i="4"/>
  <c r="N6011" i="4"/>
  <c r="D6002" i="1"/>
  <c r="B6012" i="4"/>
  <c r="C6012" i="4"/>
  <c r="D6012" i="4"/>
  <c r="E6012" i="4"/>
  <c r="F6012" i="4"/>
  <c r="S6012" i="4"/>
  <c r="N6012" i="4"/>
  <c r="D6003" i="1"/>
  <c r="B6013" i="4"/>
  <c r="C6013" i="4"/>
  <c r="D6013" i="4"/>
  <c r="E6013" i="4"/>
  <c r="F6013" i="4"/>
  <c r="S6013" i="4"/>
  <c r="N6013" i="4"/>
  <c r="D6004" i="1"/>
  <c r="B6014" i="4"/>
  <c r="C6014" i="4"/>
  <c r="D6014" i="4"/>
  <c r="E6014" i="4"/>
  <c r="F6014" i="4"/>
  <c r="S6014" i="4"/>
  <c r="N6014" i="4"/>
  <c r="D6005" i="1"/>
  <c r="B6015" i="4"/>
  <c r="C6015" i="4"/>
  <c r="D6015" i="4"/>
  <c r="E6015" i="4"/>
  <c r="F6015" i="4"/>
  <c r="S6015" i="4"/>
  <c r="N6015" i="4"/>
  <c r="D6006" i="1"/>
  <c r="B6016" i="4"/>
  <c r="C6016" i="4"/>
  <c r="D6016" i="4"/>
  <c r="E6016" i="4"/>
  <c r="F6016" i="4"/>
  <c r="S6016" i="4"/>
  <c r="N6016" i="4"/>
  <c r="D6007" i="1"/>
  <c r="B6017" i="4"/>
  <c r="C6017" i="4"/>
  <c r="D6017" i="4"/>
  <c r="E6017" i="4"/>
  <c r="F6017" i="4"/>
  <c r="S6017" i="4"/>
  <c r="N6017" i="4"/>
  <c r="D6008" i="1"/>
  <c r="B6018" i="4"/>
  <c r="C6018" i="4"/>
  <c r="D6018" i="4"/>
  <c r="E6018" i="4"/>
  <c r="F6018" i="4"/>
  <c r="S6018" i="4"/>
  <c r="N6018" i="4"/>
  <c r="D6009" i="1"/>
  <c r="B6019" i="4"/>
  <c r="C6019" i="4"/>
  <c r="D6019" i="4"/>
  <c r="E6019" i="4"/>
  <c r="F6019" i="4"/>
  <c r="S6019" i="4"/>
  <c r="N6019" i="4"/>
  <c r="D6010" i="1"/>
  <c r="B6020" i="4"/>
  <c r="C6020" i="4"/>
  <c r="D6020" i="4"/>
  <c r="E6020" i="4"/>
  <c r="F6020" i="4"/>
  <c r="S6020" i="4"/>
  <c r="N6020" i="4"/>
  <c r="D6011" i="1"/>
  <c r="B6021" i="4"/>
  <c r="C6021" i="4"/>
  <c r="D6021" i="4"/>
  <c r="E6021" i="4"/>
  <c r="F6021" i="4"/>
  <c r="S6021" i="4"/>
  <c r="N6021" i="4"/>
  <c r="D6012" i="1"/>
  <c r="B6022" i="4"/>
  <c r="C6022" i="4"/>
  <c r="D6022" i="4"/>
  <c r="E6022" i="4"/>
  <c r="F6022" i="4"/>
  <c r="S6022" i="4"/>
  <c r="N6022" i="4"/>
  <c r="D6013" i="1"/>
  <c r="B6023" i="4"/>
  <c r="C6023" i="4"/>
  <c r="D6023" i="4"/>
  <c r="E6023" i="4"/>
  <c r="F6023" i="4"/>
  <c r="S6023" i="4"/>
  <c r="N6023" i="4"/>
  <c r="D6014" i="1"/>
  <c r="B6024" i="4"/>
  <c r="C6024" i="4"/>
  <c r="D6024" i="4"/>
  <c r="E6024" i="4"/>
  <c r="F6024" i="4"/>
  <c r="S6024" i="4"/>
  <c r="N6024" i="4"/>
  <c r="D6015" i="1"/>
  <c r="B6025" i="4"/>
  <c r="C6025" i="4"/>
  <c r="D6025" i="4"/>
  <c r="E6025" i="4"/>
  <c r="F6025" i="4"/>
  <c r="S6025" i="4"/>
  <c r="N6025" i="4"/>
  <c r="D6016" i="1"/>
  <c r="B6026" i="4"/>
  <c r="C6026" i="4"/>
  <c r="D6026" i="4"/>
  <c r="E6026" i="4"/>
  <c r="F6026" i="4"/>
  <c r="S6026" i="4"/>
  <c r="N6026" i="4"/>
  <c r="D6017" i="1"/>
  <c r="B6027" i="4"/>
  <c r="C6027" i="4"/>
  <c r="D6027" i="4"/>
  <c r="E6027" i="4"/>
  <c r="F6027" i="4"/>
  <c r="S6027" i="4"/>
  <c r="N6027" i="4"/>
  <c r="D6018" i="1"/>
  <c r="B6028" i="4"/>
  <c r="C6028" i="4"/>
  <c r="D6028" i="4"/>
  <c r="E6028" i="4"/>
  <c r="F6028" i="4"/>
  <c r="S6028" i="4"/>
  <c r="N6028" i="4"/>
  <c r="D6019" i="1"/>
  <c r="B6029" i="4"/>
  <c r="C6029" i="4"/>
  <c r="D6029" i="4"/>
  <c r="E6029" i="4"/>
  <c r="F6029" i="4"/>
  <c r="S6029" i="4"/>
  <c r="N6029" i="4"/>
  <c r="D6020" i="1"/>
  <c r="B6030" i="4"/>
  <c r="C6030" i="4"/>
  <c r="D6030" i="4"/>
  <c r="E6030" i="4"/>
  <c r="F6030" i="4"/>
  <c r="S6030" i="4"/>
  <c r="N6030" i="4"/>
  <c r="D6021" i="1"/>
  <c r="B6031" i="4"/>
  <c r="C6031" i="4"/>
  <c r="D6031" i="4"/>
  <c r="E6031" i="4"/>
  <c r="F6031" i="4"/>
  <c r="S6031" i="4"/>
  <c r="N6031" i="4"/>
  <c r="D6022" i="1"/>
  <c r="B6032" i="4"/>
  <c r="C6032" i="4"/>
  <c r="D6032" i="4"/>
  <c r="E6032" i="4"/>
  <c r="F6032" i="4"/>
  <c r="S6032" i="4"/>
  <c r="N6032" i="4"/>
  <c r="D6023" i="1"/>
  <c r="B6033" i="4"/>
  <c r="C6033" i="4"/>
  <c r="D6033" i="4"/>
  <c r="E6033" i="4"/>
  <c r="F6033" i="4"/>
  <c r="S6033" i="4"/>
  <c r="N6033" i="4"/>
  <c r="D6024" i="1"/>
  <c r="B6034" i="4"/>
  <c r="C6034" i="4"/>
  <c r="D6034" i="4"/>
  <c r="E6034" i="4"/>
  <c r="F6034" i="4"/>
  <c r="S6034" i="4"/>
  <c r="N6034" i="4"/>
  <c r="D6025" i="1"/>
  <c r="B6035" i="4"/>
  <c r="C6035" i="4"/>
  <c r="D6035" i="4"/>
  <c r="E6035" i="4"/>
  <c r="F6035" i="4"/>
  <c r="S6035" i="4"/>
  <c r="N6035" i="4"/>
  <c r="D6026" i="1"/>
  <c r="B6036" i="4"/>
  <c r="C6036" i="4"/>
  <c r="D6036" i="4"/>
  <c r="E6036" i="4"/>
  <c r="F6036" i="4"/>
  <c r="S6036" i="4"/>
  <c r="N6036" i="4"/>
  <c r="D6027" i="1"/>
  <c r="B6037" i="4"/>
  <c r="C6037" i="4"/>
  <c r="D6037" i="4"/>
  <c r="E6037" i="4"/>
  <c r="F6037" i="4"/>
  <c r="S6037" i="4"/>
  <c r="N6037" i="4"/>
  <c r="D6028" i="1"/>
  <c r="B6038" i="4"/>
  <c r="C6038" i="4"/>
  <c r="D6038" i="4"/>
  <c r="E6038" i="4"/>
  <c r="F6038" i="4"/>
  <c r="S6038" i="4"/>
  <c r="N6038" i="4"/>
  <c r="D6029" i="1"/>
  <c r="B6039" i="4"/>
  <c r="C6039" i="4"/>
  <c r="D6039" i="4"/>
  <c r="E6039" i="4"/>
  <c r="F6039" i="4"/>
  <c r="S6039" i="4"/>
  <c r="N6039" i="4"/>
  <c r="D6030" i="1"/>
  <c r="B6040" i="4"/>
  <c r="C6040" i="4"/>
  <c r="D6040" i="4"/>
  <c r="E6040" i="4"/>
  <c r="F6040" i="4"/>
  <c r="S6040" i="4"/>
  <c r="N6040" i="4"/>
  <c r="D6031" i="1"/>
  <c r="B6041" i="4"/>
  <c r="C6041" i="4"/>
  <c r="D6041" i="4"/>
  <c r="E6041" i="4"/>
  <c r="F6041" i="4"/>
  <c r="S6041" i="4"/>
  <c r="N6041" i="4"/>
  <c r="D6032" i="1"/>
  <c r="B6042" i="4"/>
  <c r="C6042" i="4"/>
  <c r="D6042" i="4"/>
  <c r="E6042" i="4"/>
  <c r="F6042" i="4"/>
  <c r="S6042" i="4"/>
  <c r="N6042" i="4"/>
  <c r="D6033" i="1"/>
  <c r="B6043" i="4"/>
  <c r="C6043" i="4"/>
  <c r="D6043" i="4"/>
  <c r="E6043" i="4"/>
  <c r="F6043" i="4"/>
  <c r="S6043" i="4"/>
  <c r="N6043" i="4"/>
  <c r="D6034" i="1"/>
  <c r="B6044" i="4"/>
  <c r="C6044" i="4"/>
  <c r="D6044" i="4"/>
  <c r="E6044" i="4"/>
  <c r="F6044" i="4"/>
  <c r="S6044" i="4"/>
  <c r="N6044" i="4"/>
  <c r="D6035" i="1"/>
  <c r="B6045" i="4"/>
  <c r="C6045" i="4"/>
  <c r="D6045" i="4"/>
  <c r="E6045" i="4"/>
  <c r="F6045" i="4"/>
  <c r="S6045" i="4"/>
  <c r="N6045" i="4"/>
  <c r="D6036" i="1"/>
  <c r="B6046" i="4"/>
  <c r="C6046" i="4"/>
  <c r="D6046" i="4"/>
  <c r="E6046" i="4"/>
  <c r="F6046" i="4"/>
  <c r="S6046" i="4"/>
  <c r="N6046" i="4"/>
  <c r="D6037" i="1"/>
  <c r="B6047" i="4"/>
  <c r="C6047" i="4"/>
  <c r="D6047" i="4"/>
  <c r="E6047" i="4"/>
  <c r="F6047" i="4"/>
  <c r="S6047" i="4"/>
  <c r="N6047" i="4"/>
  <c r="D6038" i="1"/>
  <c r="B6048" i="4"/>
  <c r="C6048" i="4"/>
  <c r="D6048" i="4"/>
  <c r="E6048" i="4"/>
  <c r="F6048" i="4"/>
  <c r="S6048" i="4"/>
  <c r="N6048" i="4"/>
  <c r="D6039" i="1"/>
  <c r="B6049" i="4"/>
  <c r="C6049" i="4"/>
  <c r="D6049" i="4"/>
  <c r="E6049" i="4"/>
  <c r="F6049" i="4"/>
  <c r="S6049" i="4"/>
  <c r="N6049" i="4"/>
  <c r="D6040" i="1"/>
  <c r="B6050" i="4"/>
  <c r="C6050" i="4"/>
  <c r="D6050" i="4"/>
  <c r="E6050" i="4"/>
  <c r="F6050" i="4"/>
  <c r="S6050" i="4"/>
  <c r="N6050" i="4"/>
  <c r="D6041" i="1"/>
  <c r="B6051" i="4"/>
  <c r="C6051" i="4"/>
  <c r="D6051" i="4"/>
  <c r="E6051" i="4"/>
  <c r="F6051" i="4"/>
  <c r="S6051" i="4"/>
  <c r="N6051" i="4"/>
  <c r="D6042" i="1"/>
  <c r="B6052" i="4"/>
  <c r="C6052" i="4"/>
  <c r="D6052" i="4"/>
  <c r="E6052" i="4"/>
  <c r="F6052" i="4"/>
  <c r="S6052" i="4"/>
  <c r="N6052" i="4"/>
  <c r="D6043" i="1"/>
  <c r="B6053" i="4"/>
  <c r="C6053" i="4"/>
  <c r="D6053" i="4"/>
  <c r="E6053" i="4"/>
  <c r="F6053" i="4"/>
  <c r="S6053" i="4"/>
  <c r="N6053" i="4"/>
  <c r="D6044" i="1"/>
  <c r="B6054" i="4"/>
  <c r="C6054" i="4"/>
  <c r="D6054" i="4"/>
  <c r="E6054" i="4"/>
  <c r="F6054" i="4"/>
  <c r="S6054" i="4"/>
  <c r="N6054" i="4"/>
  <c r="D6045" i="1"/>
  <c r="B6055" i="4"/>
  <c r="C6055" i="4"/>
  <c r="D6055" i="4"/>
  <c r="E6055" i="4"/>
  <c r="F6055" i="4"/>
  <c r="S6055" i="4"/>
  <c r="N6055" i="4"/>
  <c r="D6046" i="1"/>
  <c r="B6056" i="4"/>
  <c r="C6056" i="4"/>
  <c r="D6056" i="4"/>
  <c r="E6056" i="4"/>
  <c r="F6056" i="4"/>
  <c r="S6056" i="4"/>
  <c r="N6056" i="4"/>
  <c r="D6047" i="1"/>
  <c r="B6057" i="4"/>
  <c r="C6057" i="4"/>
  <c r="D6057" i="4"/>
  <c r="E6057" i="4"/>
  <c r="F6057" i="4"/>
  <c r="S6057" i="4"/>
  <c r="N6057" i="4"/>
  <c r="D6048" i="1"/>
  <c r="B6058" i="4"/>
  <c r="C6058" i="4"/>
  <c r="D6058" i="4"/>
  <c r="E6058" i="4"/>
  <c r="F6058" i="4"/>
  <c r="S6058" i="4"/>
  <c r="N6058" i="4"/>
  <c r="D6049" i="1"/>
  <c r="B6059" i="4"/>
  <c r="C6059" i="4"/>
  <c r="D6059" i="4"/>
  <c r="E6059" i="4"/>
  <c r="F6059" i="4"/>
  <c r="S6059" i="4"/>
  <c r="N6059" i="4"/>
  <c r="D6050" i="1"/>
  <c r="B6060" i="4"/>
  <c r="C6060" i="4"/>
  <c r="D6060" i="4"/>
  <c r="E6060" i="4"/>
  <c r="F6060" i="4"/>
  <c r="S6060" i="4"/>
  <c r="N6060" i="4"/>
  <c r="D6051" i="1"/>
  <c r="B6061" i="4"/>
  <c r="C6061" i="4"/>
  <c r="D6061" i="4"/>
  <c r="E6061" i="4"/>
  <c r="F6061" i="4"/>
  <c r="S6061" i="4"/>
  <c r="N6061" i="4"/>
  <c r="D6052" i="1"/>
  <c r="B6062" i="4"/>
  <c r="C6062" i="4"/>
  <c r="D6062" i="4"/>
  <c r="E6062" i="4"/>
  <c r="F6062" i="4"/>
  <c r="S6062" i="4"/>
  <c r="N6062" i="4"/>
  <c r="D6053" i="1"/>
  <c r="B6063" i="4"/>
  <c r="C6063" i="4"/>
  <c r="D6063" i="4"/>
  <c r="E6063" i="4"/>
  <c r="F6063" i="4"/>
  <c r="S6063" i="4"/>
  <c r="N6063" i="4"/>
  <c r="D6054" i="1"/>
  <c r="B6064" i="4"/>
  <c r="C6064" i="4"/>
  <c r="D6064" i="4"/>
  <c r="E6064" i="4"/>
  <c r="F6064" i="4"/>
  <c r="S6064" i="4"/>
  <c r="N6064" i="4"/>
  <c r="D6055" i="1"/>
  <c r="B6065" i="4"/>
  <c r="C6065" i="4"/>
  <c r="D6065" i="4"/>
  <c r="E6065" i="4"/>
  <c r="F6065" i="4"/>
  <c r="S6065" i="4"/>
  <c r="N6065" i="4"/>
  <c r="D6056" i="1"/>
  <c r="B6066" i="4"/>
  <c r="C6066" i="4"/>
  <c r="D6066" i="4"/>
  <c r="E6066" i="4"/>
  <c r="F6066" i="4"/>
  <c r="S6066" i="4"/>
  <c r="N6066" i="4"/>
  <c r="D6057" i="1"/>
  <c r="B6067" i="4"/>
  <c r="C6067" i="4"/>
  <c r="D6067" i="4"/>
  <c r="E6067" i="4"/>
  <c r="F6067" i="4"/>
  <c r="S6067" i="4"/>
  <c r="N6067" i="4"/>
  <c r="D6058" i="1"/>
  <c r="B6068" i="4"/>
  <c r="C6068" i="4"/>
  <c r="D6068" i="4"/>
  <c r="E6068" i="4"/>
  <c r="F6068" i="4"/>
  <c r="S6068" i="4"/>
  <c r="N6068" i="4"/>
  <c r="D6059" i="1"/>
  <c r="B6069" i="4"/>
  <c r="C6069" i="4"/>
  <c r="D6069" i="4"/>
  <c r="E6069" i="4"/>
  <c r="F6069" i="4"/>
  <c r="S6069" i="4"/>
  <c r="N6069" i="4"/>
  <c r="D6060" i="1"/>
  <c r="B6070" i="4"/>
  <c r="C6070" i="4"/>
  <c r="D6070" i="4"/>
  <c r="E6070" i="4"/>
  <c r="F6070" i="4"/>
  <c r="S6070" i="4"/>
  <c r="N6070" i="4"/>
  <c r="D6061" i="1"/>
  <c r="B6071" i="4"/>
  <c r="C6071" i="4"/>
  <c r="D6071" i="4"/>
  <c r="E6071" i="4"/>
  <c r="F6071" i="4"/>
  <c r="S6071" i="4"/>
  <c r="N6071" i="4"/>
  <c r="D6062" i="1"/>
  <c r="B6072" i="4"/>
  <c r="C6072" i="4"/>
  <c r="D6072" i="4"/>
  <c r="E6072" i="4"/>
  <c r="F6072" i="4"/>
  <c r="S6072" i="4"/>
  <c r="N6072" i="4"/>
  <c r="D6063" i="1"/>
  <c r="B6073" i="4"/>
  <c r="C6073" i="4"/>
  <c r="D6073" i="4"/>
  <c r="E6073" i="4"/>
  <c r="F6073" i="4"/>
  <c r="S6073" i="4"/>
  <c r="N6073" i="4"/>
  <c r="D6064" i="1"/>
  <c r="B6074" i="4"/>
  <c r="C6074" i="4"/>
  <c r="D6074" i="4"/>
  <c r="E6074" i="4"/>
  <c r="F6074" i="4"/>
  <c r="S6074" i="4"/>
  <c r="N6074" i="4"/>
  <c r="D6065" i="1"/>
  <c r="B6075" i="4"/>
  <c r="C6075" i="4"/>
  <c r="D6075" i="4"/>
  <c r="E6075" i="4"/>
  <c r="F6075" i="4"/>
  <c r="S6075" i="4"/>
  <c r="N6075" i="4"/>
  <c r="D6066" i="1"/>
  <c r="B6076" i="4"/>
  <c r="C6076" i="4"/>
  <c r="D6076" i="4"/>
  <c r="E6076" i="4"/>
  <c r="F6076" i="4"/>
  <c r="S6076" i="4"/>
  <c r="N6076" i="4"/>
  <c r="D6067" i="1"/>
  <c r="B6077" i="4"/>
  <c r="C6077" i="4"/>
  <c r="D6077" i="4"/>
  <c r="E6077" i="4"/>
  <c r="F6077" i="4"/>
  <c r="S6077" i="4"/>
  <c r="N6077" i="4"/>
  <c r="D6068" i="1"/>
  <c r="B6078" i="4"/>
  <c r="C6078" i="4"/>
  <c r="D6078" i="4"/>
  <c r="E6078" i="4"/>
  <c r="F6078" i="4"/>
  <c r="S6078" i="4"/>
  <c r="N6078" i="4"/>
  <c r="D6069" i="1"/>
  <c r="B6079" i="4"/>
  <c r="C6079" i="4"/>
  <c r="D6079" i="4"/>
  <c r="E6079" i="4"/>
  <c r="F6079" i="4"/>
  <c r="S6079" i="4"/>
  <c r="N6079" i="4"/>
  <c r="D6070" i="1"/>
  <c r="B6080" i="4"/>
  <c r="C6080" i="4"/>
  <c r="D6080" i="4"/>
  <c r="E6080" i="4"/>
  <c r="F6080" i="4"/>
  <c r="S6080" i="4"/>
  <c r="N6080" i="4"/>
  <c r="D6071" i="1"/>
  <c r="B6081" i="4"/>
  <c r="C6081" i="4"/>
  <c r="D6081" i="4"/>
  <c r="E6081" i="4"/>
  <c r="F6081" i="4"/>
  <c r="S6081" i="4"/>
  <c r="N6081" i="4"/>
  <c r="D6072" i="1"/>
  <c r="B6082" i="4"/>
  <c r="C6082" i="4"/>
  <c r="D6082" i="4"/>
  <c r="E6082" i="4"/>
  <c r="F6082" i="4"/>
  <c r="S6082" i="4"/>
  <c r="N6082" i="4"/>
  <c r="D6073" i="1"/>
  <c r="B6083" i="4"/>
  <c r="C6083" i="4"/>
  <c r="D6083" i="4"/>
  <c r="E6083" i="4"/>
  <c r="F6083" i="4"/>
  <c r="S6083" i="4"/>
  <c r="N6083" i="4"/>
  <c r="D6074" i="1"/>
  <c r="B6084" i="4"/>
  <c r="C6084" i="4"/>
  <c r="D6084" i="4"/>
  <c r="E6084" i="4"/>
  <c r="F6084" i="4"/>
  <c r="S6084" i="4"/>
  <c r="N6084" i="4"/>
  <c r="D6075" i="1"/>
  <c r="B6085" i="4"/>
  <c r="C6085" i="4"/>
  <c r="D6085" i="4"/>
  <c r="E6085" i="4"/>
  <c r="F6085" i="4"/>
  <c r="S6085" i="4"/>
  <c r="N6085" i="4"/>
  <c r="D6076" i="1"/>
  <c r="B6086" i="4"/>
  <c r="C6086" i="4"/>
  <c r="D6086" i="4"/>
  <c r="E6086" i="4"/>
  <c r="F6086" i="4"/>
  <c r="S6086" i="4"/>
  <c r="N6086" i="4"/>
  <c r="D6077" i="1"/>
  <c r="B6087" i="4"/>
  <c r="C6087" i="4"/>
  <c r="D6087" i="4"/>
  <c r="E6087" i="4"/>
  <c r="F6087" i="4"/>
  <c r="S6087" i="4"/>
  <c r="N6087" i="4"/>
  <c r="D6078" i="1"/>
  <c r="B6088" i="4"/>
  <c r="C6088" i="4"/>
  <c r="D6088" i="4"/>
  <c r="E6088" i="4"/>
  <c r="F6088" i="4"/>
  <c r="S6088" i="4"/>
  <c r="N6088" i="4"/>
  <c r="D6079" i="1"/>
  <c r="B6089" i="4"/>
  <c r="C6089" i="4"/>
  <c r="D6089" i="4"/>
  <c r="E6089" i="4"/>
  <c r="F6089" i="4"/>
  <c r="S6089" i="4"/>
  <c r="N6089" i="4"/>
  <c r="D6080" i="1"/>
  <c r="B6090" i="4"/>
  <c r="C6090" i="4"/>
  <c r="D6090" i="4"/>
  <c r="E6090" i="4"/>
  <c r="F6090" i="4"/>
  <c r="S6090" i="4"/>
  <c r="N6090" i="4"/>
  <c r="D6081" i="1"/>
  <c r="B6091" i="4"/>
  <c r="C6091" i="4"/>
  <c r="D6091" i="4"/>
  <c r="E6091" i="4"/>
  <c r="F6091" i="4"/>
  <c r="S6091" i="4"/>
  <c r="N6091" i="4"/>
  <c r="D6082" i="1"/>
  <c r="B6092" i="4"/>
  <c r="C6092" i="4"/>
  <c r="D6092" i="4"/>
  <c r="E6092" i="4"/>
  <c r="F6092" i="4"/>
  <c r="S6092" i="4"/>
  <c r="N6092" i="4"/>
  <c r="D6083" i="1"/>
  <c r="B6093" i="4"/>
  <c r="C6093" i="4"/>
  <c r="D6093" i="4"/>
  <c r="E6093" i="4"/>
  <c r="F6093" i="4"/>
  <c r="S6093" i="4"/>
  <c r="N6093" i="4"/>
  <c r="D6084" i="1"/>
  <c r="B6094" i="4"/>
  <c r="C6094" i="4"/>
  <c r="D6094" i="4"/>
  <c r="E6094" i="4"/>
  <c r="F6094" i="4"/>
  <c r="S6094" i="4"/>
  <c r="N6094" i="4"/>
  <c r="D6085" i="1"/>
  <c r="B6095" i="4"/>
  <c r="C6095" i="4"/>
  <c r="D6095" i="4"/>
  <c r="E6095" i="4"/>
  <c r="F6095" i="4"/>
  <c r="S6095" i="4"/>
  <c r="N6095" i="4"/>
  <c r="D6086" i="1"/>
  <c r="B6096" i="4"/>
  <c r="C6096" i="4"/>
  <c r="D6096" i="4"/>
  <c r="E6096" i="4"/>
  <c r="F6096" i="4"/>
  <c r="S6096" i="4"/>
  <c r="N6096" i="4"/>
  <c r="D6087" i="1"/>
  <c r="B6097" i="4"/>
  <c r="C6097" i="4"/>
  <c r="D6097" i="4"/>
  <c r="E6097" i="4"/>
  <c r="F6097" i="4"/>
  <c r="S6097" i="4"/>
  <c r="N6097" i="4"/>
  <c r="D6088" i="1"/>
  <c r="B6098" i="4"/>
  <c r="C6098" i="4"/>
  <c r="D6098" i="4"/>
  <c r="E6098" i="4"/>
  <c r="F6098" i="4"/>
  <c r="S6098" i="4"/>
  <c r="N6098" i="4"/>
  <c r="D6089" i="1"/>
  <c r="B6099" i="4"/>
  <c r="C6099" i="4"/>
  <c r="D6099" i="4"/>
  <c r="E6099" i="4"/>
  <c r="F6099" i="4"/>
  <c r="S6099" i="4"/>
  <c r="N6099" i="4"/>
  <c r="D6090" i="1"/>
  <c r="B6100" i="4"/>
  <c r="C6100" i="4"/>
  <c r="D6100" i="4"/>
  <c r="E6100" i="4"/>
  <c r="F6100" i="4"/>
  <c r="S6100" i="4"/>
  <c r="N6100" i="4"/>
  <c r="D6091" i="1"/>
  <c r="B6101" i="4"/>
  <c r="C6101" i="4"/>
  <c r="D6101" i="4"/>
  <c r="E6101" i="4"/>
  <c r="F6101" i="4"/>
  <c r="S6101" i="4"/>
  <c r="N6101" i="4"/>
  <c r="D6092" i="1"/>
  <c r="B6102" i="4"/>
  <c r="C6102" i="4"/>
  <c r="D6102" i="4"/>
  <c r="E6102" i="4"/>
  <c r="F6102" i="4"/>
  <c r="S6102" i="4"/>
  <c r="N6102" i="4"/>
  <c r="D6093" i="1"/>
  <c r="B6103" i="4"/>
  <c r="C6103" i="4"/>
  <c r="D6103" i="4"/>
  <c r="E6103" i="4"/>
  <c r="F6103" i="4"/>
  <c r="S6103" i="4"/>
  <c r="N6103" i="4"/>
  <c r="D6094" i="1"/>
  <c r="B6104" i="4"/>
  <c r="C6104" i="4"/>
  <c r="D6104" i="4"/>
  <c r="E6104" i="4"/>
  <c r="F6104" i="4"/>
  <c r="S6104" i="4"/>
  <c r="N6104" i="4"/>
  <c r="D6095" i="1"/>
  <c r="B6105" i="4"/>
  <c r="C6105" i="4"/>
  <c r="D6105" i="4"/>
  <c r="E6105" i="4"/>
  <c r="F6105" i="4"/>
  <c r="S6105" i="4"/>
  <c r="N6105" i="4"/>
  <c r="D6096" i="1"/>
  <c r="B6106" i="4"/>
  <c r="C6106" i="4"/>
  <c r="D6106" i="4"/>
  <c r="E6106" i="4"/>
  <c r="F6106" i="4"/>
  <c r="S6106" i="4"/>
  <c r="N6106" i="4"/>
  <c r="D6097" i="1"/>
  <c r="B6107" i="4"/>
  <c r="C6107" i="4"/>
  <c r="D6107" i="4"/>
  <c r="E6107" i="4"/>
  <c r="F6107" i="4"/>
  <c r="S6107" i="4"/>
  <c r="N6107" i="4"/>
  <c r="D6098" i="1"/>
  <c r="B6108" i="4"/>
  <c r="C6108" i="4"/>
  <c r="D6108" i="4"/>
  <c r="E6108" i="4"/>
  <c r="F6108" i="4"/>
  <c r="S6108" i="4"/>
  <c r="N6108" i="4"/>
  <c r="D6099" i="1"/>
  <c r="B6109" i="4"/>
  <c r="C6109" i="4"/>
  <c r="D6109" i="4"/>
  <c r="E6109" i="4"/>
  <c r="F6109" i="4"/>
  <c r="S6109" i="4"/>
  <c r="N6109" i="4"/>
  <c r="D6100" i="1"/>
  <c r="B6110" i="4"/>
  <c r="C6110" i="4"/>
  <c r="D6110" i="4"/>
  <c r="E6110" i="4"/>
  <c r="F6110" i="4"/>
  <c r="S6110" i="4"/>
  <c r="N6110" i="4"/>
  <c r="D6101" i="1"/>
  <c r="B6111" i="4"/>
  <c r="C6111" i="4"/>
  <c r="D6111" i="4"/>
  <c r="E6111" i="4"/>
  <c r="F6111" i="4"/>
  <c r="S6111" i="4"/>
  <c r="N6111" i="4"/>
  <c r="D6102" i="1"/>
  <c r="B6112" i="4"/>
  <c r="C6112" i="4"/>
  <c r="D6112" i="4"/>
  <c r="E6112" i="4"/>
  <c r="F6112" i="4"/>
  <c r="S6112" i="4"/>
  <c r="N6112" i="4"/>
  <c r="D6103" i="1"/>
  <c r="B6113" i="4"/>
  <c r="C6113" i="4"/>
  <c r="D6113" i="4"/>
  <c r="E6113" i="4"/>
  <c r="F6113" i="4"/>
  <c r="S6113" i="4"/>
  <c r="N6113" i="4"/>
  <c r="D6104" i="1"/>
  <c r="B6114" i="4"/>
  <c r="C6114" i="4"/>
  <c r="D6114" i="4"/>
  <c r="E6114" i="4"/>
  <c r="F6114" i="4"/>
  <c r="S6114" i="4"/>
  <c r="N6114" i="4"/>
  <c r="D6105" i="1"/>
  <c r="B6115" i="4"/>
  <c r="C6115" i="4"/>
  <c r="D6115" i="4"/>
  <c r="E6115" i="4"/>
  <c r="F6115" i="4"/>
  <c r="S6115" i="4"/>
  <c r="N6115" i="4"/>
  <c r="D6106" i="1"/>
  <c r="B6116" i="4"/>
  <c r="C6116" i="4"/>
  <c r="D6116" i="4"/>
  <c r="E6116" i="4"/>
  <c r="F6116" i="4"/>
  <c r="S6116" i="4"/>
  <c r="N6116" i="4"/>
  <c r="D6107" i="1"/>
  <c r="B6117" i="4"/>
  <c r="C6117" i="4"/>
  <c r="D6117" i="4"/>
  <c r="E6117" i="4"/>
  <c r="F6117" i="4"/>
  <c r="S6117" i="4"/>
  <c r="N6117" i="4"/>
  <c r="D6108" i="1"/>
  <c r="B6118" i="4"/>
  <c r="C6118" i="4"/>
  <c r="D6118" i="4"/>
  <c r="E6118" i="4"/>
  <c r="F6118" i="4"/>
  <c r="S6118" i="4"/>
  <c r="N6118" i="4"/>
  <c r="D6109" i="1"/>
  <c r="B6119" i="4"/>
  <c r="C6119" i="4"/>
  <c r="D6119" i="4"/>
  <c r="E6119" i="4"/>
  <c r="F6119" i="4"/>
  <c r="S6119" i="4"/>
  <c r="N6119" i="4"/>
  <c r="D6110" i="1"/>
  <c r="B6120" i="4"/>
  <c r="C6120" i="4"/>
  <c r="D6120" i="4"/>
  <c r="E6120" i="4"/>
  <c r="F6120" i="4"/>
  <c r="S6120" i="4"/>
  <c r="N6120" i="4"/>
  <c r="D6111" i="1"/>
  <c r="B6121" i="4"/>
  <c r="C6121" i="4"/>
  <c r="D6121" i="4"/>
  <c r="E6121" i="4"/>
  <c r="F6121" i="4"/>
  <c r="S6121" i="4"/>
  <c r="N6121" i="4"/>
  <c r="D6112" i="1"/>
  <c r="B6122" i="4"/>
  <c r="C6122" i="4"/>
  <c r="D6122" i="4"/>
  <c r="E6122" i="4"/>
  <c r="F6122" i="4"/>
  <c r="S6122" i="4"/>
  <c r="N6122" i="4"/>
  <c r="D6113" i="1"/>
  <c r="B6123" i="4"/>
  <c r="C6123" i="4"/>
  <c r="D6123" i="4"/>
  <c r="E6123" i="4"/>
  <c r="F6123" i="4"/>
  <c r="S6123" i="4"/>
  <c r="N6123" i="4"/>
  <c r="D6114" i="1"/>
  <c r="B6124" i="4"/>
  <c r="C6124" i="4"/>
  <c r="D6124" i="4"/>
  <c r="E6124" i="4"/>
  <c r="F6124" i="4"/>
  <c r="S6124" i="4"/>
  <c r="N6124" i="4"/>
  <c r="D6115" i="1"/>
  <c r="B6125" i="4"/>
  <c r="C6125" i="4"/>
  <c r="D6125" i="4"/>
  <c r="E6125" i="4"/>
  <c r="F6125" i="4"/>
  <c r="S6125" i="4"/>
  <c r="N6125" i="4"/>
  <c r="D6116" i="1"/>
  <c r="B6126" i="4"/>
  <c r="C6126" i="4"/>
  <c r="D6126" i="4"/>
  <c r="E6126" i="4"/>
  <c r="F6126" i="4"/>
  <c r="S6126" i="4"/>
  <c r="N6126" i="4"/>
  <c r="D6117" i="1"/>
  <c r="B6127" i="4"/>
  <c r="C6127" i="4"/>
  <c r="D6127" i="4"/>
  <c r="E6127" i="4"/>
  <c r="F6127" i="4"/>
  <c r="S6127" i="4"/>
  <c r="N6127" i="4"/>
  <c r="D6118" i="1"/>
  <c r="B6128" i="4"/>
  <c r="C6128" i="4"/>
  <c r="D6128" i="4"/>
  <c r="E6128" i="4"/>
  <c r="F6128" i="4"/>
  <c r="S6128" i="4"/>
  <c r="N6128" i="4"/>
  <c r="D6119" i="1"/>
  <c r="B6129" i="4"/>
  <c r="C6129" i="4"/>
  <c r="D6129" i="4"/>
  <c r="E6129" i="4"/>
  <c r="F6129" i="4"/>
  <c r="S6129" i="4"/>
  <c r="N6129" i="4"/>
  <c r="D6120" i="1"/>
  <c r="B6130" i="4"/>
  <c r="C6130" i="4"/>
  <c r="D6130" i="4"/>
  <c r="E6130" i="4"/>
  <c r="F6130" i="4"/>
  <c r="S6130" i="4"/>
  <c r="N6130" i="4"/>
  <c r="D6121" i="1"/>
  <c r="B6131" i="4"/>
  <c r="C6131" i="4"/>
  <c r="D6131" i="4"/>
  <c r="E6131" i="4"/>
  <c r="F6131" i="4"/>
  <c r="S6131" i="4"/>
  <c r="N6131" i="4"/>
  <c r="D6122" i="1"/>
  <c r="B6132" i="4"/>
  <c r="C6132" i="4"/>
  <c r="D6132" i="4"/>
  <c r="E6132" i="4"/>
  <c r="F6132" i="4"/>
  <c r="S6132" i="4"/>
  <c r="N6132" i="4"/>
  <c r="D6123" i="1"/>
  <c r="B6133" i="4"/>
  <c r="C6133" i="4"/>
  <c r="D6133" i="4"/>
  <c r="E6133" i="4"/>
  <c r="F6133" i="4"/>
  <c r="S6133" i="4"/>
  <c r="N6133" i="4"/>
  <c r="D6124" i="1"/>
  <c r="B6134" i="4"/>
  <c r="C6134" i="4"/>
  <c r="D6134" i="4"/>
  <c r="E6134" i="4"/>
  <c r="F6134" i="4"/>
  <c r="S6134" i="4"/>
  <c r="N6134" i="4"/>
  <c r="D6125" i="1"/>
  <c r="B6135" i="4"/>
  <c r="C6135" i="4"/>
  <c r="D6135" i="4"/>
  <c r="E6135" i="4"/>
  <c r="F6135" i="4"/>
  <c r="S6135" i="4"/>
  <c r="N6135" i="4"/>
  <c r="D6126" i="1"/>
  <c r="B6136" i="4"/>
  <c r="C6136" i="4"/>
  <c r="D6136" i="4"/>
  <c r="E6136" i="4"/>
  <c r="F6136" i="4"/>
  <c r="S6136" i="4"/>
  <c r="N6136" i="4"/>
  <c r="D6127" i="1"/>
  <c r="B6137" i="4"/>
  <c r="C6137" i="4"/>
  <c r="D6137" i="4"/>
  <c r="E6137" i="4"/>
  <c r="F6137" i="4"/>
  <c r="S6137" i="4"/>
  <c r="N6137" i="4"/>
  <c r="D6128" i="1"/>
  <c r="B6138" i="4"/>
  <c r="C6138" i="4"/>
  <c r="D6138" i="4"/>
  <c r="E6138" i="4"/>
  <c r="F6138" i="4"/>
  <c r="S6138" i="4"/>
  <c r="N6138" i="4"/>
  <c r="D6129" i="1"/>
  <c r="B6139" i="4"/>
  <c r="C6139" i="4"/>
  <c r="D6139" i="4"/>
  <c r="E6139" i="4"/>
  <c r="F6139" i="4"/>
  <c r="S6139" i="4"/>
  <c r="N6139" i="4"/>
  <c r="D6130" i="1"/>
  <c r="B6140" i="4"/>
  <c r="C6140" i="4"/>
  <c r="D6140" i="4"/>
  <c r="E6140" i="4"/>
  <c r="F6140" i="4"/>
  <c r="S6140" i="4"/>
  <c r="N6140" i="4"/>
  <c r="D6131" i="1"/>
  <c r="B6141" i="4"/>
  <c r="C6141" i="4"/>
  <c r="D6141" i="4"/>
  <c r="E6141" i="4"/>
  <c r="F6141" i="4"/>
  <c r="S6141" i="4"/>
  <c r="N6141" i="4"/>
  <c r="D6132" i="1"/>
  <c r="B6142" i="4"/>
  <c r="C6142" i="4"/>
  <c r="D6142" i="4"/>
  <c r="E6142" i="4"/>
  <c r="F6142" i="4"/>
  <c r="S6142" i="4"/>
  <c r="N6142" i="4"/>
  <c r="D6133" i="1"/>
  <c r="B6143" i="4"/>
  <c r="C6143" i="4"/>
  <c r="D6143" i="4"/>
  <c r="E6143" i="4"/>
  <c r="F6143" i="4"/>
  <c r="S6143" i="4"/>
  <c r="N6143" i="4"/>
  <c r="D6134" i="1"/>
  <c r="B6144" i="4"/>
  <c r="C6144" i="4"/>
  <c r="D6144" i="4"/>
  <c r="E6144" i="4"/>
  <c r="F6144" i="4"/>
  <c r="S6144" i="4"/>
  <c r="N6144" i="4"/>
  <c r="D6135" i="1"/>
  <c r="B6145" i="4"/>
  <c r="C6145" i="4"/>
  <c r="D6145" i="4"/>
  <c r="E6145" i="4"/>
  <c r="F6145" i="4"/>
  <c r="S6145" i="4"/>
  <c r="N6145" i="4"/>
  <c r="D6136" i="1"/>
  <c r="B6146" i="4"/>
  <c r="C6146" i="4"/>
  <c r="D6146" i="4"/>
  <c r="E6146" i="4"/>
  <c r="F6146" i="4"/>
  <c r="S6146" i="4"/>
  <c r="N6146" i="4"/>
  <c r="D6137" i="1"/>
  <c r="B6147" i="4"/>
  <c r="C6147" i="4"/>
  <c r="D6147" i="4"/>
  <c r="E6147" i="4"/>
  <c r="F6147" i="4"/>
  <c r="S6147" i="4"/>
  <c r="N6147" i="4"/>
  <c r="D6138" i="1"/>
  <c r="B6148" i="4"/>
  <c r="C6148" i="4"/>
  <c r="D6148" i="4"/>
  <c r="E6148" i="4"/>
  <c r="F6148" i="4"/>
  <c r="S6148" i="4"/>
  <c r="N6148" i="4"/>
  <c r="D6139" i="1"/>
  <c r="B6149" i="4"/>
  <c r="C6149" i="4"/>
  <c r="D6149" i="4"/>
  <c r="E6149" i="4"/>
  <c r="F6149" i="4"/>
  <c r="S6149" i="4"/>
  <c r="N6149" i="4"/>
  <c r="D6140" i="1"/>
  <c r="B6150" i="4"/>
  <c r="C6150" i="4"/>
  <c r="D6150" i="4"/>
  <c r="E6150" i="4"/>
  <c r="F6150" i="4"/>
  <c r="S6150" i="4"/>
  <c r="N6150" i="4"/>
  <c r="D6141" i="1"/>
  <c r="B6151" i="4"/>
  <c r="C6151" i="4"/>
  <c r="D6151" i="4"/>
  <c r="E6151" i="4"/>
  <c r="F6151" i="4"/>
  <c r="S6151" i="4"/>
  <c r="N6151" i="4"/>
  <c r="D6142" i="1"/>
  <c r="B6152" i="4"/>
  <c r="C6152" i="4"/>
  <c r="D6152" i="4"/>
  <c r="E6152" i="4"/>
  <c r="F6152" i="4"/>
  <c r="S6152" i="4"/>
  <c r="N6152" i="4"/>
  <c r="D6143" i="1"/>
  <c r="B6153" i="4"/>
  <c r="C6153" i="4"/>
  <c r="D6153" i="4"/>
  <c r="E6153" i="4"/>
  <c r="F6153" i="4"/>
  <c r="S6153" i="4"/>
  <c r="N6153" i="4"/>
  <c r="D6144" i="1"/>
  <c r="B6154" i="4"/>
  <c r="C6154" i="4"/>
  <c r="D6154" i="4"/>
  <c r="E6154" i="4"/>
  <c r="F6154" i="4"/>
  <c r="S6154" i="4"/>
  <c r="N6154" i="4"/>
  <c r="D6145" i="1"/>
  <c r="B6155" i="4"/>
  <c r="C6155" i="4"/>
  <c r="D6155" i="4"/>
  <c r="E6155" i="4"/>
  <c r="F6155" i="4"/>
  <c r="S6155" i="4"/>
  <c r="N6155" i="4"/>
  <c r="D6146" i="1"/>
  <c r="B6156" i="4"/>
  <c r="C6156" i="4"/>
  <c r="D6156" i="4"/>
  <c r="E6156" i="4"/>
  <c r="F6156" i="4"/>
  <c r="S6156" i="4"/>
  <c r="N6156" i="4"/>
  <c r="D6147" i="1"/>
  <c r="B6157" i="4"/>
  <c r="C6157" i="4"/>
  <c r="D6157" i="4"/>
  <c r="E6157" i="4"/>
  <c r="F6157" i="4"/>
  <c r="S6157" i="4"/>
  <c r="N6157" i="4"/>
  <c r="D6148" i="1"/>
  <c r="B6158" i="4"/>
  <c r="C6158" i="4"/>
  <c r="D6158" i="4"/>
  <c r="E6158" i="4"/>
  <c r="F6158" i="4"/>
  <c r="S6158" i="4"/>
  <c r="N6158" i="4"/>
  <c r="D6149" i="1"/>
  <c r="B6159" i="4"/>
  <c r="C6159" i="4"/>
  <c r="D6159" i="4"/>
  <c r="E6159" i="4"/>
  <c r="F6159" i="4"/>
  <c r="S6159" i="4"/>
  <c r="N6159" i="4"/>
  <c r="D6150" i="1"/>
  <c r="B6160" i="4"/>
  <c r="C6160" i="4"/>
  <c r="D6160" i="4"/>
  <c r="E6160" i="4"/>
  <c r="F6160" i="4"/>
  <c r="S6160" i="4"/>
  <c r="N6160" i="4"/>
  <c r="D6151" i="1"/>
  <c r="B6161" i="4"/>
  <c r="C6161" i="4"/>
  <c r="D6161" i="4"/>
  <c r="E6161" i="4"/>
  <c r="F6161" i="4"/>
  <c r="S6161" i="4"/>
  <c r="N6161" i="4"/>
  <c r="D6152" i="1"/>
  <c r="B6162" i="4"/>
  <c r="C6162" i="4"/>
  <c r="D6162" i="4"/>
  <c r="E6162" i="4"/>
  <c r="F6162" i="4"/>
  <c r="S6162" i="4"/>
  <c r="N6162" i="4"/>
  <c r="D6153" i="1"/>
  <c r="B6163" i="4"/>
  <c r="C6163" i="4"/>
  <c r="D6163" i="4"/>
  <c r="E6163" i="4"/>
  <c r="F6163" i="4"/>
  <c r="S6163" i="4"/>
  <c r="N6163" i="4"/>
  <c r="D6154" i="1"/>
  <c r="B6164" i="4"/>
  <c r="C6164" i="4"/>
  <c r="D6164" i="4"/>
  <c r="E6164" i="4"/>
  <c r="F6164" i="4"/>
  <c r="S6164" i="4"/>
  <c r="N6164" i="4"/>
  <c r="D6155" i="1"/>
  <c r="B6165" i="4"/>
  <c r="C6165" i="4"/>
  <c r="D6165" i="4"/>
  <c r="E6165" i="4"/>
  <c r="F6165" i="4"/>
  <c r="S6165" i="4"/>
  <c r="N6165" i="4"/>
  <c r="D6156" i="1"/>
  <c r="B6166" i="4"/>
  <c r="C6166" i="4"/>
  <c r="D6166" i="4"/>
  <c r="E6166" i="4"/>
  <c r="F6166" i="4"/>
  <c r="S6166" i="4"/>
  <c r="N6166" i="4"/>
  <c r="D6157" i="1"/>
  <c r="B6167" i="4"/>
  <c r="C6167" i="4"/>
  <c r="D6167" i="4"/>
  <c r="E6167" i="4"/>
  <c r="F6167" i="4"/>
  <c r="S6167" i="4"/>
  <c r="N6167" i="4"/>
  <c r="D6158" i="1"/>
  <c r="B6168" i="4"/>
  <c r="C6168" i="4"/>
  <c r="D6168" i="4"/>
  <c r="E6168" i="4"/>
  <c r="F6168" i="4"/>
  <c r="S6168" i="4"/>
  <c r="N6168" i="4"/>
  <c r="D6159" i="1"/>
  <c r="B6169" i="4"/>
  <c r="C6169" i="4"/>
  <c r="D6169" i="4"/>
  <c r="E6169" i="4"/>
  <c r="F6169" i="4"/>
  <c r="S6169" i="4"/>
  <c r="N6169" i="4"/>
  <c r="D6160" i="1"/>
  <c r="B6170" i="4"/>
  <c r="C6170" i="4"/>
  <c r="D6170" i="4"/>
  <c r="E6170" i="4"/>
  <c r="F6170" i="4"/>
  <c r="S6170" i="4"/>
  <c r="N6170" i="4"/>
  <c r="D6161" i="1"/>
  <c r="B6171" i="4"/>
  <c r="C6171" i="4"/>
  <c r="D6171" i="4"/>
  <c r="E6171" i="4"/>
  <c r="F6171" i="4"/>
  <c r="S6171" i="4"/>
  <c r="N6171" i="4"/>
  <c r="D6162" i="1"/>
  <c r="B6172" i="4"/>
  <c r="C6172" i="4"/>
  <c r="D6172" i="4"/>
  <c r="E6172" i="4"/>
  <c r="F6172" i="4"/>
  <c r="S6172" i="4"/>
  <c r="N6172" i="4"/>
  <c r="D6163" i="1"/>
  <c r="B6173" i="4"/>
  <c r="C6173" i="4"/>
  <c r="D6173" i="4"/>
  <c r="E6173" i="4"/>
  <c r="F6173" i="4"/>
  <c r="S6173" i="4"/>
  <c r="N6173" i="4"/>
  <c r="D6164" i="1"/>
  <c r="B6174" i="4"/>
  <c r="C6174" i="4"/>
  <c r="D6174" i="4"/>
  <c r="E6174" i="4"/>
  <c r="F6174" i="4"/>
  <c r="S6174" i="4"/>
  <c r="N6174" i="4"/>
  <c r="D6165" i="1"/>
  <c r="B6175" i="4"/>
  <c r="C6175" i="4"/>
  <c r="D6175" i="4"/>
  <c r="E6175" i="4"/>
  <c r="F6175" i="4"/>
  <c r="S6175" i="4"/>
  <c r="N6175" i="4"/>
  <c r="D6166" i="1"/>
  <c r="B6176" i="4"/>
  <c r="C6176" i="4"/>
  <c r="D6176" i="4"/>
  <c r="E6176" i="4"/>
  <c r="F6176" i="4"/>
  <c r="S6176" i="4"/>
  <c r="N6176" i="4"/>
  <c r="D6167" i="1"/>
  <c r="B6177" i="4"/>
  <c r="C6177" i="4"/>
  <c r="D6177" i="4"/>
  <c r="E6177" i="4"/>
  <c r="F6177" i="4"/>
  <c r="S6177" i="4"/>
  <c r="N6177" i="4"/>
  <c r="D6168" i="1"/>
  <c r="B6178" i="4"/>
  <c r="C6178" i="4"/>
  <c r="D6178" i="4"/>
  <c r="E6178" i="4"/>
  <c r="F6178" i="4"/>
  <c r="S6178" i="4"/>
  <c r="N6178" i="4"/>
  <c r="D6169" i="1"/>
  <c r="B6179" i="4"/>
  <c r="C6179" i="4"/>
  <c r="D6179" i="4"/>
  <c r="E6179" i="4"/>
  <c r="F6179" i="4"/>
  <c r="S6179" i="4"/>
  <c r="N6179" i="4"/>
  <c r="D6170" i="1"/>
  <c r="B6180" i="4"/>
  <c r="C6180" i="4"/>
  <c r="D6180" i="4"/>
  <c r="E6180" i="4"/>
  <c r="F6180" i="4"/>
  <c r="S6180" i="4"/>
  <c r="N6180" i="4"/>
  <c r="D6171" i="1"/>
  <c r="B6181" i="4"/>
  <c r="C6181" i="4"/>
  <c r="D6181" i="4"/>
  <c r="E6181" i="4"/>
  <c r="F6181" i="4"/>
  <c r="S6181" i="4"/>
  <c r="N6181" i="4"/>
  <c r="D6172" i="1"/>
  <c r="B6182" i="4"/>
  <c r="C6182" i="4"/>
  <c r="D6182" i="4"/>
  <c r="E6182" i="4"/>
  <c r="F6182" i="4"/>
  <c r="S6182" i="4"/>
  <c r="N6182" i="4"/>
  <c r="D6173" i="1"/>
  <c r="B6183" i="4"/>
  <c r="C6183" i="4"/>
  <c r="D6183" i="4"/>
  <c r="E6183" i="4"/>
  <c r="F6183" i="4"/>
  <c r="S6183" i="4"/>
  <c r="N6183" i="4"/>
  <c r="D6174" i="1"/>
  <c r="B6184" i="4"/>
  <c r="C6184" i="4"/>
  <c r="D6184" i="4"/>
  <c r="E6184" i="4"/>
  <c r="F6184" i="4"/>
  <c r="S6184" i="4"/>
  <c r="N6184" i="4"/>
  <c r="D6175" i="1"/>
  <c r="B6185" i="4"/>
  <c r="C6185" i="4"/>
  <c r="D6185" i="4"/>
  <c r="E6185" i="4"/>
  <c r="F6185" i="4"/>
  <c r="S6185" i="4"/>
  <c r="N6185" i="4"/>
  <c r="D6176" i="1"/>
  <c r="B6186" i="4"/>
  <c r="C6186" i="4"/>
  <c r="D6186" i="4"/>
  <c r="E6186" i="4"/>
  <c r="F6186" i="4"/>
  <c r="S6186" i="4"/>
  <c r="N6186" i="4"/>
  <c r="D6177" i="1"/>
  <c r="B6187" i="4"/>
  <c r="C6187" i="4"/>
  <c r="D6187" i="4"/>
  <c r="E6187" i="4"/>
  <c r="F6187" i="4"/>
  <c r="S6187" i="4"/>
  <c r="N6187" i="4"/>
  <c r="D6178" i="1"/>
  <c r="B6188" i="4"/>
  <c r="C6188" i="4"/>
  <c r="D6188" i="4"/>
  <c r="E6188" i="4"/>
  <c r="F6188" i="4"/>
  <c r="S6188" i="4"/>
  <c r="N6188" i="4"/>
  <c r="D6179" i="1"/>
  <c r="B6189" i="4"/>
  <c r="C6189" i="4"/>
  <c r="D6189" i="4"/>
  <c r="E6189" i="4"/>
  <c r="F6189" i="4"/>
  <c r="S6189" i="4"/>
  <c r="N6189" i="4"/>
  <c r="D6180" i="1"/>
  <c r="B6190" i="4"/>
  <c r="C6190" i="4"/>
  <c r="D6190" i="4"/>
  <c r="E6190" i="4"/>
  <c r="F6190" i="4"/>
  <c r="S6190" i="4"/>
  <c r="N6190" i="4"/>
  <c r="D6181" i="1"/>
  <c r="B6191" i="4"/>
  <c r="C6191" i="4"/>
  <c r="D6191" i="4"/>
  <c r="E6191" i="4"/>
  <c r="F6191" i="4"/>
  <c r="S6191" i="4"/>
  <c r="N6191" i="4"/>
  <c r="D6182" i="1"/>
  <c r="B6192" i="4"/>
  <c r="C6192" i="4"/>
  <c r="D6192" i="4"/>
  <c r="E6192" i="4"/>
  <c r="F6192" i="4"/>
  <c r="S6192" i="4"/>
  <c r="N6192" i="4"/>
  <c r="D6183" i="1"/>
  <c r="B6193" i="4"/>
  <c r="C6193" i="4"/>
  <c r="D6193" i="4"/>
  <c r="E6193" i="4"/>
  <c r="F6193" i="4"/>
  <c r="S6193" i="4"/>
  <c r="N6193" i="4"/>
  <c r="D6184" i="1"/>
  <c r="B6194" i="4"/>
  <c r="C6194" i="4"/>
  <c r="D6194" i="4"/>
  <c r="E6194" i="4"/>
  <c r="F6194" i="4"/>
  <c r="S6194" i="4"/>
  <c r="N6194" i="4"/>
  <c r="D6185" i="1"/>
  <c r="B6195" i="4"/>
  <c r="C6195" i="4"/>
  <c r="D6195" i="4"/>
  <c r="E6195" i="4"/>
  <c r="F6195" i="4"/>
  <c r="S6195" i="4"/>
  <c r="N6195" i="4"/>
  <c r="D6186" i="1"/>
  <c r="B6196" i="4"/>
  <c r="C6196" i="4"/>
  <c r="D6196" i="4"/>
  <c r="E6196" i="4"/>
  <c r="F6196" i="4"/>
  <c r="S6196" i="4"/>
  <c r="N6196" i="4"/>
  <c r="D6187" i="1"/>
  <c r="B6197" i="4"/>
  <c r="C6197" i="4"/>
  <c r="D6197" i="4"/>
  <c r="E6197" i="4"/>
  <c r="F6197" i="4"/>
  <c r="S6197" i="4"/>
  <c r="N6197" i="4"/>
  <c r="D6188" i="1"/>
  <c r="B6198" i="4"/>
  <c r="C6198" i="4"/>
  <c r="D6198" i="4"/>
  <c r="E6198" i="4"/>
  <c r="F6198" i="4"/>
  <c r="S6198" i="4"/>
  <c r="N6198" i="4"/>
  <c r="D6189" i="1"/>
  <c r="B6199" i="4"/>
  <c r="C6199" i="4"/>
  <c r="D6199" i="4"/>
  <c r="E6199" i="4"/>
  <c r="F6199" i="4"/>
  <c r="S6199" i="4"/>
  <c r="N6199" i="4"/>
  <c r="D6190" i="1"/>
  <c r="B6200" i="4"/>
  <c r="C6200" i="4"/>
  <c r="D6200" i="4"/>
  <c r="E6200" i="4"/>
  <c r="F6200" i="4"/>
  <c r="S6200" i="4"/>
  <c r="N6200" i="4"/>
  <c r="D6191" i="1"/>
  <c r="B6201" i="4"/>
  <c r="C6201" i="4"/>
  <c r="D6201" i="4"/>
  <c r="E6201" i="4"/>
  <c r="F6201" i="4"/>
  <c r="S6201" i="4"/>
  <c r="N6201" i="4"/>
  <c r="D6192" i="1"/>
  <c r="B6202" i="4"/>
  <c r="C6202" i="4"/>
  <c r="D6202" i="4"/>
  <c r="E6202" i="4"/>
  <c r="F6202" i="4"/>
  <c r="S6202" i="4"/>
  <c r="N6202" i="4"/>
  <c r="D6193" i="1"/>
  <c r="B6203" i="4"/>
  <c r="C6203" i="4"/>
  <c r="D6203" i="4"/>
  <c r="E6203" i="4"/>
  <c r="F6203" i="4"/>
  <c r="S6203" i="4"/>
  <c r="N6203" i="4"/>
  <c r="D6194" i="1"/>
  <c r="B6204" i="4"/>
  <c r="C6204" i="4"/>
  <c r="D6204" i="4"/>
  <c r="E6204" i="4"/>
  <c r="F6204" i="4"/>
  <c r="S6204" i="4"/>
  <c r="N6204" i="4"/>
  <c r="D6195" i="1"/>
  <c r="B6205" i="4"/>
  <c r="C6205" i="4"/>
  <c r="D6205" i="4"/>
  <c r="E6205" i="4"/>
  <c r="F6205" i="4"/>
  <c r="S6205" i="4"/>
  <c r="N6205" i="4"/>
  <c r="D6196" i="1"/>
  <c r="B6206" i="4"/>
  <c r="C6206" i="4"/>
  <c r="D6206" i="4"/>
  <c r="E6206" i="4"/>
  <c r="F6206" i="4"/>
  <c r="S6206" i="4"/>
  <c r="N6206" i="4"/>
  <c r="D6197" i="1"/>
  <c r="B6207" i="4"/>
  <c r="C6207" i="4"/>
  <c r="D6207" i="4"/>
  <c r="E6207" i="4"/>
  <c r="F6207" i="4"/>
  <c r="S6207" i="4"/>
  <c r="N6207" i="4"/>
  <c r="D6198" i="1"/>
  <c r="B6208" i="4"/>
  <c r="C6208" i="4"/>
  <c r="D6208" i="4"/>
  <c r="E6208" i="4"/>
  <c r="F6208" i="4"/>
  <c r="S6208" i="4"/>
  <c r="N6208" i="4"/>
  <c r="D6199" i="1"/>
  <c r="B6209" i="4"/>
  <c r="C6209" i="4"/>
  <c r="D6209" i="4"/>
  <c r="E6209" i="4"/>
  <c r="F6209" i="4"/>
  <c r="S6209" i="4"/>
  <c r="N6209" i="4"/>
  <c r="D6200" i="1"/>
  <c r="B6210" i="4"/>
  <c r="C6210" i="4"/>
  <c r="D6210" i="4"/>
  <c r="E6210" i="4"/>
  <c r="F6210" i="4"/>
  <c r="S6210" i="4"/>
  <c r="N6210" i="4"/>
  <c r="D6201" i="1"/>
  <c r="B6211" i="4"/>
  <c r="C6211" i="4"/>
  <c r="D6211" i="4"/>
  <c r="E6211" i="4"/>
  <c r="F6211" i="4"/>
  <c r="S6211" i="4"/>
  <c r="N6211" i="4"/>
  <c r="D6202" i="1"/>
  <c r="B6212" i="4"/>
  <c r="C6212" i="4"/>
  <c r="D6212" i="4"/>
  <c r="E6212" i="4"/>
  <c r="F6212" i="4"/>
  <c r="S6212" i="4"/>
  <c r="N6212" i="4"/>
  <c r="D6203" i="1"/>
  <c r="B6213" i="4"/>
  <c r="C6213" i="4"/>
  <c r="D6213" i="4"/>
  <c r="E6213" i="4"/>
  <c r="F6213" i="4"/>
  <c r="S6213" i="4"/>
  <c r="N6213" i="4"/>
  <c r="D6204" i="1"/>
  <c r="B6214" i="4"/>
  <c r="C6214" i="4"/>
  <c r="D6214" i="4"/>
  <c r="E6214" i="4"/>
  <c r="F6214" i="4"/>
  <c r="S6214" i="4"/>
  <c r="N6214" i="4"/>
  <c r="D6205" i="1"/>
  <c r="B6215" i="4"/>
  <c r="C6215" i="4"/>
  <c r="D6215" i="4"/>
  <c r="E6215" i="4"/>
  <c r="F6215" i="4"/>
  <c r="S6215" i="4"/>
  <c r="N6215" i="4"/>
  <c r="D6206" i="1"/>
  <c r="B6216" i="4"/>
  <c r="C6216" i="4"/>
  <c r="D6216" i="4"/>
  <c r="E6216" i="4"/>
  <c r="F6216" i="4"/>
  <c r="S6216" i="4"/>
  <c r="N6216" i="4"/>
  <c r="D6207" i="1"/>
  <c r="B6217" i="4"/>
  <c r="C6217" i="4"/>
  <c r="D6217" i="4"/>
  <c r="E6217" i="4"/>
  <c r="F6217" i="4"/>
  <c r="S6217" i="4"/>
  <c r="N6217" i="4"/>
  <c r="D6208" i="1"/>
  <c r="B6218" i="4"/>
  <c r="C6218" i="4"/>
  <c r="D6218" i="4"/>
  <c r="E6218" i="4"/>
  <c r="F6218" i="4"/>
  <c r="S6218" i="4"/>
  <c r="N6218" i="4"/>
  <c r="D6209" i="1"/>
  <c r="B6219" i="4"/>
  <c r="C6219" i="4"/>
  <c r="D6219" i="4"/>
  <c r="E6219" i="4"/>
  <c r="F6219" i="4"/>
  <c r="S6219" i="4"/>
  <c r="N6219" i="4"/>
  <c r="D6210" i="1"/>
  <c r="B6220" i="4"/>
  <c r="C6220" i="4"/>
  <c r="D6220" i="4"/>
  <c r="E6220" i="4"/>
  <c r="F6220" i="4"/>
  <c r="S6220" i="4"/>
  <c r="N6220" i="4"/>
  <c r="D6211" i="1"/>
  <c r="B6221" i="4"/>
  <c r="C6221" i="4"/>
  <c r="D6221" i="4"/>
  <c r="E6221" i="4"/>
  <c r="F6221" i="4"/>
  <c r="S6221" i="4"/>
  <c r="N6221" i="4"/>
  <c r="D6212" i="1"/>
  <c r="B6222" i="4"/>
  <c r="C6222" i="4"/>
  <c r="D6222" i="4"/>
  <c r="E6222" i="4"/>
  <c r="F6222" i="4"/>
  <c r="S6222" i="4"/>
  <c r="N6222" i="4"/>
  <c r="D6213" i="1"/>
  <c r="B6223" i="4"/>
  <c r="C6223" i="4"/>
  <c r="D6223" i="4"/>
  <c r="E6223" i="4"/>
  <c r="F6223" i="4"/>
  <c r="S6223" i="4"/>
  <c r="N6223" i="4"/>
  <c r="D6214" i="1"/>
  <c r="B6224" i="4"/>
  <c r="C6224" i="4"/>
  <c r="D6224" i="4"/>
  <c r="E6224" i="4"/>
  <c r="F6224" i="4"/>
  <c r="S6224" i="4"/>
  <c r="N6224" i="4"/>
  <c r="D6215" i="1"/>
  <c r="B6225" i="4"/>
  <c r="C6225" i="4"/>
  <c r="D6225" i="4"/>
  <c r="E6225" i="4"/>
  <c r="F6225" i="4"/>
  <c r="S6225" i="4"/>
  <c r="N6225" i="4"/>
  <c r="D6216" i="1"/>
  <c r="B6226" i="4"/>
  <c r="C6226" i="4"/>
  <c r="D6226" i="4"/>
  <c r="E6226" i="4"/>
  <c r="F6226" i="4"/>
  <c r="S6226" i="4"/>
  <c r="N6226" i="4"/>
  <c r="D6217" i="1"/>
  <c r="B6227" i="4"/>
  <c r="C6227" i="4"/>
  <c r="D6227" i="4"/>
  <c r="E6227" i="4"/>
  <c r="F6227" i="4"/>
  <c r="S6227" i="4"/>
  <c r="N6227" i="4"/>
  <c r="D6218" i="1"/>
  <c r="B6228" i="4"/>
  <c r="C6228" i="4"/>
  <c r="D6228" i="4"/>
  <c r="E6228" i="4"/>
  <c r="F6228" i="4"/>
  <c r="S6228" i="4"/>
  <c r="N6228" i="4"/>
  <c r="D6219" i="1"/>
  <c r="B6229" i="4"/>
  <c r="C6229" i="4"/>
  <c r="D6229" i="4"/>
  <c r="E6229" i="4"/>
  <c r="F6229" i="4"/>
  <c r="S6229" i="4"/>
  <c r="N6229" i="4"/>
  <c r="D6220" i="1"/>
  <c r="B6230" i="4"/>
  <c r="C6230" i="4"/>
  <c r="D6230" i="4"/>
  <c r="E6230" i="4"/>
  <c r="F6230" i="4"/>
  <c r="S6230" i="4"/>
  <c r="N6230" i="4"/>
  <c r="D6221" i="1"/>
  <c r="B6231" i="4"/>
  <c r="C6231" i="4"/>
  <c r="D6231" i="4"/>
  <c r="E6231" i="4"/>
  <c r="F6231" i="4"/>
  <c r="S6231" i="4"/>
  <c r="N6231" i="4"/>
  <c r="D6222" i="1"/>
  <c r="B6232" i="4"/>
  <c r="C6232" i="4"/>
  <c r="D6232" i="4"/>
  <c r="E6232" i="4"/>
  <c r="F6232" i="4"/>
  <c r="S6232" i="4"/>
  <c r="N6232" i="4"/>
  <c r="D6223" i="1"/>
  <c r="B6233" i="4"/>
  <c r="C6233" i="4"/>
  <c r="D6233" i="4"/>
  <c r="E6233" i="4"/>
  <c r="F6233" i="4"/>
  <c r="S6233" i="4"/>
  <c r="N6233" i="4"/>
  <c r="D6224" i="1"/>
  <c r="B6234" i="4"/>
  <c r="C6234" i="4"/>
  <c r="D6234" i="4"/>
  <c r="E6234" i="4"/>
  <c r="F6234" i="4"/>
  <c r="S6234" i="4"/>
  <c r="N6234" i="4"/>
  <c r="D6225" i="1"/>
  <c r="B6235" i="4"/>
  <c r="C6235" i="4"/>
  <c r="D6235" i="4"/>
  <c r="E6235" i="4"/>
  <c r="F6235" i="4"/>
  <c r="S6235" i="4"/>
  <c r="N6235" i="4"/>
  <c r="D6226" i="1"/>
  <c r="B6236" i="4"/>
  <c r="C6236" i="4"/>
  <c r="D6236" i="4"/>
  <c r="E6236" i="4"/>
  <c r="F6236" i="4"/>
  <c r="S6236" i="4"/>
  <c r="N6236" i="4"/>
  <c r="D6227" i="1"/>
  <c r="B6237" i="4"/>
  <c r="C6237" i="4"/>
  <c r="D6237" i="4"/>
  <c r="E6237" i="4"/>
  <c r="F6237" i="4"/>
  <c r="S6237" i="4"/>
  <c r="N6237" i="4"/>
  <c r="D6228" i="1"/>
  <c r="B6238" i="4"/>
  <c r="C6238" i="4"/>
  <c r="D6238" i="4"/>
  <c r="E6238" i="4"/>
  <c r="F6238" i="4"/>
  <c r="S6238" i="4"/>
  <c r="N6238" i="4"/>
  <c r="D6229" i="1"/>
  <c r="B6239" i="4"/>
  <c r="C6239" i="4"/>
  <c r="D6239" i="4"/>
  <c r="E6239" i="4"/>
  <c r="F6239" i="4"/>
  <c r="S6239" i="4"/>
  <c r="N6239" i="4"/>
  <c r="D6230" i="1"/>
  <c r="B6240" i="4"/>
  <c r="C6240" i="4"/>
  <c r="D6240" i="4"/>
  <c r="E6240" i="4"/>
  <c r="F6240" i="4"/>
  <c r="S6240" i="4"/>
  <c r="N6240" i="4"/>
  <c r="D6231" i="1"/>
  <c r="B6241" i="4"/>
  <c r="C6241" i="4"/>
  <c r="D6241" i="4"/>
  <c r="E6241" i="4"/>
  <c r="F6241" i="4"/>
  <c r="S6241" i="4"/>
  <c r="N6241" i="4"/>
  <c r="D6232" i="1"/>
  <c r="B6242" i="4"/>
  <c r="C6242" i="4"/>
  <c r="D6242" i="4"/>
  <c r="E6242" i="4"/>
  <c r="F6242" i="4"/>
  <c r="S6242" i="4"/>
  <c r="N6242" i="4"/>
  <c r="D6233" i="1"/>
  <c r="B6243" i="4"/>
  <c r="C6243" i="4"/>
  <c r="D6243" i="4"/>
  <c r="E6243" i="4"/>
  <c r="F6243" i="4"/>
  <c r="S6243" i="4"/>
  <c r="N6243" i="4"/>
  <c r="D6234" i="1"/>
  <c r="B6244" i="4"/>
  <c r="C6244" i="4"/>
  <c r="D6244" i="4"/>
  <c r="E6244" i="4"/>
  <c r="F6244" i="4"/>
  <c r="S6244" i="4"/>
  <c r="N6244" i="4"/>
  <c r="D6235" i="1"/>
  <c r="B6245" i="4"/>
  <c r="C6245" i="4"/>
  <c r="D6245" i="4"/>
  <c r="E6245" i="4"/>
  <c r="F6245" i="4"/>
  <c r="S6245" i="4"/>
  <c r="N6245" i="4"/>
  <c r="D6236" i="1"/>
  <c r="B6246" i="4"/>
  <c r="C6246" i="4"/>
  <c r="D6246" i="4"/>
  <c r="E6246" i="4"/>
  <c r="F6246" i="4"/>
  <c r="S6246" i="4"/>
  <c r="N6246" i="4"/>
  <c r="D6237" i="1"/>
  <c r="B6247" i="4"/>
  <c r="C6247" i="4"/>
  <c r="D6247" i="4"/>
  <c r="E6247" i="4"/>
  <c r="F6247" i="4"/>
  <c r="S6247" i="4"/>
  <c r="N6247" i="4"/>
  <c r="D6238" i="1"/>
  <c r="B6248" i="4"/>
  <c r="C6248" i="4"/>
  <c r="D6248" i="4"/>
  <c r="E6248" i="4"/>
  <c r="F6248" i="4"/>
  <c r="S6248" i="4"/>
  <c r="N6248" i="4"/>
  <c r="D6239" i="1"/>
  <c r="B6249" i="4"/>
  <c r="C6249" i="4"/>
  <c r="D6249" i="4"/>
  <c r="E6249" i="4"/>
  <c r="F6249" i="4"/>
  <c r="S6249" i="4"/>
  <c r="N6249" i="4"/>
  <c r="D6240" i="1"/>
  <c r="B6250" i="4"/>
  <c r="C6250" i="4"/>
  <c r="D6250" i="4"/>
  <c r="E6250" i="4"/>
  <c r="F6250" i="4"/>
  <c r="S6250" i="4"/>
  <c r="N6250" i="4"/>
  <c r="D6241" i="1"/>
  <c r="B6251" i="4"/>
  <c r="C6251" i="4"/>
  <c r="D6251" i="4"/>
  <c r="E6251" i="4"/>
  <c r="F6251" i="4"/>
  <c r="S6251" i="4"/>
  <c r="N6251" i="4"/>
  <c r="D6242" i="1"/>
  <c r="B6252" i="4"/>
  <c r="C6252" i="4"/>
  <c r="D6252" i="4"/>
  <c r="E6252" i="4"/>
  <c r="F6252" i="4"/>
  <c r="S6252" i="4"/>
  <c r="N6252" i="4"/>
  <c r="D6243" i="1"/>
  <c r="B6253" i="4"/>
  <c r="C6253" i="4"/>
  <c r="D6253" i="4"/>
  <c r="E6253" i="4"/>
  <c r="F6253" i="4"/>
  <c r="S6253" i="4"/>
  <c r="N6253" i="4"/>
  <c r="D6244" i="1"/>
  <c r="B6254" i="4"/>
  <c r="C6254" i="4"/>
  <c r="D6254" i="4"/>
  <c r="E6254" i="4"/>
  <c r="F6254" i="4"/>
  <c r="S6254" i="4"/>
  <c r="N6254" i="4"/>
  <c r="D6245" i="1"/>
  <c r="B6255" i="4"/>
  <c r="C6255" i="4"/>
  <c r="D6255" i="4"/>
  <c r="E6255" i="4"/>
  <c r="F6255" i="4"/>
  <c r="S6255" i="4"/>
  <c r="N6255" i="4"/>
  <c r="D6246" i="1"/>
  <c r="B6256" i="4"/>
  <c r="C6256" i="4"/>
  <c r="D6256" i="4"/>
  <c r="E6256" i="4"/>
  <c r="F6256" i="4"/>
  <c r="S6256" i="4"/>
  <c r="N6256" i="4"/>
  <c r="D6247" i="1"/>
  <c r="B6257" i="4"/>
  <c r="C6257" i="4"/>
  <c r="D6257" i="4"/>
  <c r="E6257" i="4"/>
  <c r="F6257" i="4"/>
  <c r="S6257" i="4"/>
  <c r="N6257" i="4"/>
  <c r="D6248" i="1"/>
  <c r="B6258" i="4"/>
  <c r="C6258" i="4"/>
  <c r="D6258" i="4"/>
  <c r="E6258" i="4"/>
  <c r="F6258" i="4"/>
  <c r="S6258" i="4"/>
  <c r="N6258" i="4"/>
  <c r="D6249" i="1"/>
  <c r="B6259" i="4"/>
  <c r="C6259" i="4"/>
  <c r="D6259" i="4"/>
  <c r="E6259" i="4"/>
  <c r="F6259" i="4"/>
  <c r="S6259" i="4"/>
  <c r="N6259" i="4"/>
  <c r="D6250" i="1"/>
  <c r="B6260" i="4"/>
  <c r="C6260" i="4"/>
  <c r="D6260" i="4"/>
  <c r="E6260" i="4"/>
  <c r="F6260" i="4"/>
  <c r="S6260" i="4"/>
  <c r="N6260" i="4"/>
  <c r="D6251" i="1"/>
  <c r="B6261" i="4"/>
  <c r="C6261" i="4"/>
  <c r="D6261" i="4"/>
  <c r="E6261" i="4"/>
  <c r="F6261" i="4"/>
  <c r="S6261" i="4"/>
  <c r="N6261" i="4"/>
  <c r="D6252" i="1"/>
  <c r="B6262" i="4"/>
  <c r="C6262" i="4"/>
  <c r="D6262" i="4"/>
  <c r="E6262" i="4"/>
  <c r="F6262" i="4"/>
  <c r="S6262" i="4"/>
  <c r="N6262" i="4"/>
  <c r="D6253" i="1"/>
  <c r="B6263" i="4"/>
  <c r="C6263" i="4"/>
  <c r="D6263" i="4"/>
  <c r="E6263" i="4"/>
  <c r="F6263" i="4"/>
  <c r="S6263" i="4"/>
  <c r="N6263" i="4"/>
  <c r="D6254" i="1"/>
  <c r="B6264" i="4"/>
  <c r="C6264" i="4"/>
  <c r="D6264" i="4"/>
  <c r="E6264" i="4"/>
  <c r="F6264" i="4"/>
  <c r="S6264" i="4"/>
  <c r="N6264" i="4"/>
  <c r="D6255" i="1"/>
  <c r="B6265" i="4"/>
  <c r="C6265" i="4"/>
  <c r="D6265" i="4"/>
  <c r="E6265" i="4"/>
  <c r="F6265" i="4"/>
  <c r="S6265" i="4"/>
  <c r="N6265" i="4"/>
  <c r="D6256" i="1"/>
  <c r="B6266" i="4"/>
  <c r="C6266" i="4"/>
  <c r="D6266" i="4"/>
  <c r="E6266" i="4"/>
  <c r="F6266" i="4"/>
  <c r="S6266" i="4"/>
  <c r="N6266" i="4"/>
  <c r="D6257" i="1"/>
  <c r="B6267" i="4"/>
  <c r="C6267" i="4"/>
  <c r="D6267" i="4"/>
  <c r="E6267" i="4"/>
  <c r="F6267" i="4"/>
  <c r="S6267" i="4"/>
  <c r="N6267" i="4"/>
  <c r="D6258" i="1"/>
  <c r="B6268" i="4"/>
  <c r="C6268" i="4"/>
  <c r="D6268" i="4"/>
  <c r="E6268" i="4"/>
  <c r="F6268" i="4"/>
  <c r="S6268" i="4"/>
  <c r="N6268" i="4"/>
  <c r="D6259" i="1"/>
  <c r="B6269" i="4"/>
  <c r="C6269" i="4"/>
  <c r="D6269" i="4"/>
  <c r="E6269" i="4"/>
  <c r="F6269" i="4"/>
  <c r="S6269" i="4"/>
  <c r="N6269" i="4"/>
  <c r="D6260" i="1"/>
  <c r="B6270" i="4"/>
  <c r="C6270" i="4"/>
  <c r="D6270" i="4"/>
  <c r="E6270" i="4"/>
  <c r="F6270" i="4"/>
  <c r="S6270" i="4"/>
  <c r="N6270" i="4"/>
  <c r="D6261" i="1"/>
  <c r="B6271" i="4"/>
  <c r="C6271" i="4"/>
  <c r="D6271" i="4"/>
  <c r="E6271" i="4"/>
  <c r="F6271" i="4"/>
  <c r="S6271" i="4"/>
  <c r="N6271" i="4"/>
  <c r="D6262" i="1"/>
  <c r="B6272" i="4"/>
  <c r="C6272" i="4"/>
  <c r="D6272" i="4"/>
  <c r="E6272" i="4"/>
  <c r="F6272" i="4"/>
  <c r="S6272" i="4"/>
  <c r="N6272" i="4"/>
  <c r="D6263" i="1"/>
  <c r="B6273" i="4"/>
  <c r="C6273" i="4"/>
  <c r="D6273" i="4"/>
  <c r="E6273" i="4"/>
  <c r="F6273" i="4"/>
  <c r="S6273" i="4"/>
  <c r="N6273" i="4"/>
  <c r="D6264" i="1"/>
  <c r="B6274" i="4"/>
  <c r="C6274" i="4"/>
  <c r="D6274" i="4"/>
  <c r="E6274" i="4"/>
  <c r="F6274" i="4"/>
  <c r="S6274" i="4"/>
  <c r="N6274" i="4"/>
  <c r="D6265" i="1"/>
  <c r="B6275" i="4"/>
  <c r="C6275" i="4"/>
  <c r="D6275" i="4"/>
  <c r="E6275" i="4"/>
  <c r="F6275" i="4"/>
  <c r="S6275" i="4"/>
  <c r="N6275" i="4"/>
  <c r="D6266" i="1"/>
  <c r="B6276" i="4"/>
  <c r="C6276" i="4"/>
  <c r="D6276" i="4"/>
  <c r="E6276" i="4"/>
  <c r="F6276" i="4"/>
  <c r="S6276" i="4"/>
  <c r="N6276" i="4"/>
  <c r="D6267" i="1"/>
  <c r="B6277" i="4"/>
  <c r="C6277" i="4"/>
  <c r="D6277" i="4"/>
  <c r="E6277" i="4"/>
  <c r="F6277" i="4"/>
  <c r="S6277" i="4"/>
  <c r="N6277" i="4"/>
  <c r="D6268" i="1"/>
  <c r="B6278" i="4"/>
  <c r="C6278" i="4"/>
  <c r="D6278" i="4"/>
  <c r="E6278" i="4"/>
  <c r="F6278" i="4"/>
  <c r="S6278" i="4"/>
  <c r="N6278" i="4"/>
  <c r="D6269" i="1"/>
  <c r="B6279" i="4"/>
  <c r="C6279" i="4"/>
  <c r="D6279" i="4"/>
  <c r="E6279" i="4"/>
  <c r="F6279" i="4"/>
  <c r="S6279" i="4"/>
  <c r="N6279" i="4"/>
  <c r="D6270" i="1"/>
  <c r="B6280" i="4"/>
  <c r="C6280" i="4"/>
  <c r="D6280" i="4"/>
  <c r="E6280" i="4"/>
  <c r="F6280" i="4"/>
  <c r="S6280" i="4"/>
  <c r="N6280" i="4"/>
  <c r="D6271" i="1"/>
  <c r="B6281" i="4"/>
  <c r="C6281" i="4"/>
  <c r="D6281" i="4"/>
  <c r="E6281" i="4"/>
  <c r="F6281" i="4"/>
  <c r="S6281" i="4"/>
  <c r="N6281" i="4"/>
  <c r="D6272" i="1"/>
  <c r="B6282" i="4"/>
  <c r="C6282" i="4"/>
  <c r="D6282" i="4"/>
  <c r="E6282" i="4"/>
  <c r="F6282" i="4"/>
  <c r="S6282" i="4"/>
  <c r="N6282" i="4"/>
  <c r="D6273" i="1"/>
  <c r="B6283" i="4"/>
  <c r="C6283" i="4"/>
  <c r="D6283" i="4"/>
  <c r="E6283" i="4"/>
  <c r="F6283" i="4"/>
  <c r="S6283" i="4"/>
  <c r="N6283" i="4"/>
  <c r="D6274" i="1"/>
  <c r="B6284" i="4"/>
  <c r="C6284" i="4"/>
  <c r="D6284" i="4"/>
  <c r="E6284" i="4"/>
  <c r="F6284" i="4"/>
  <c r="S6284" i="4"/>
  <c r="N6284" i="4"/>
  <c r="D6275" i="1"/>
  <c r="B6285" i="4"/>
  <c r="C6285" i="4"/>
  <c r="D6285" i="4"/>
  <c r="E6285" i="4"/>
  <c r="F6285" i="4"/>
  <c r="S6285" i="4"/>
  <c r="N6285" i="4"/>
  <c r="D6276" i="1"/>
  <c r="B6286" i="4"/>
  <c r="C6286" i="4"/>
  <c r="D6286" i="4"/>
  <c r="E6286" i="4"/>
  <c r="F6286" i="4"/>
  <c r="S6286" i="4"/>
  <c r="N6286" i="4"/>
  <c r="D6277" i="1"/>
  <c r="B6287" i="4"/>
  <c r="C6287" i="4"/>
  <c r="D6287" i="4"/>
  <c r="E6287" i="4"/>
  <c r="F6287" i="4"/>
  <c r="S6287" i="4"/>
  <c r="N6287" i="4"/>
  <c r="D6278" i="1"/>
  <c r="B6288" i="4"/>
  <c r="C6288" i="4"/>
  <c r="D6288" i="4"/>
  <c r="E6288" i="4"/>
  <c r="F6288" i="4"/>
  <c r="S6288" i="4"/>
  <c r="N6288" i="4"/>
  <c r="D6279" i="1"/>
  <c r="B6289" i="4"/>
  <c r="C6289" i="4"/>
  <c r="D6289" i="4"/>
  <c r="E6289" i="4"/>
  <c r="F6289" i="4"/>
  <c r="S6289" i="4"/>
  <c r="N6289" i="4"/>
  <c r="D6280" i="1"/>
  <c r="B6290" i="4"/>
  <c r="C6290" i="4"/>
  <c r="D6290" i="4"/>
  <c r="E6290" i="4"/>
  <c r="F6290" i="4"/>
  <c r="S6290" i="4"/>
  <c r="N6290" i="4"/>
  <c r="D6281" i="1"/>
  <c r="B6291" i="4"/>
  <c r="C6291" i="4"/>
  <c r="D6291" i="4"/>
  <c r="E6291" i="4"/>
  <c r="F6291" i="4"/>
  <c r="S6291" i="4"/>
  <c r="N6291" i="4"/>
  <c r="D6282" i="1"/>
  <c r="B6292" i="4"/>
  <c r="C6292" i="4"/>
  <c r="D6292" i="4"/>
  <c r="E6292" i="4"/>
  <c r="F6292" i="4"/>
  <c r="S6292" i="4"/>
  <c r="N6292" i="4"/>
  <c r="D6283" i="1"/>
  <c r="B6293" i="4"/>
  <c r="C6293" i="4"/>
  <c r="D6293" i="4"/>
  <c r="E6293" i="4"/>
  <c r="F6293" i="4"/>
  <c r="S6293" i="4"/>
  <c r="N6293" i="4"/>
  <c r="D6284" i="1"/>
  <c r="B6294" i="4"/>
  <c r="C6294" i="4"/>
  <c r="D6294" i="4"/>
  <c r="E6294" i="4"/>
  <c r="F6294" i="4"/>
  <c r="S6294" i="4"/>
  <c r="N6294" i="4"/>
  <c r="D6285" i="1"/>
  <c r="B6295" i="4"/>
  <c r="C6295" i="4"/>
  <c r="D6295" i="4"/>
  <c r="E6295" i="4"/>
  <c r="F6295" i="4"/>
  <c r="S6295" i="4"/>
  <c r="N6295" i="4"/>
  <c r="D6286" i="1"/>
  <c r="B6296" i="4"/>
  <c r="C6296" i="4"/>
  <c r="D6296" i="4"/>
  <c r="E6296" i="4"/>
  <c r="F6296" i="4"/>
  <c r="S6296" i="4"/>
  <c r="N6296" i="4"/>
  <c r="D6287" i="1"/>
  <c r="B6297" i="4"/>
  <c r="C6297" i="4"/>
  <c r="D6297" i="4"/>
  <c r="E6297" i="4"/>
  <c r="F6297" i="4"/>
  <c r="S6297" i="4"/>
  <c r="N6297" i="4"/>
  <c r="D6288" i="1"/>
  <c r="B6298" i="4"/>
  <c r="C6298" i="4"/>
  <c r="D6298" i="4"/>
  <c r="E6298" i="4"/>
  <c r="F6298" i="4"/>
  <c r="S6298" i="4"/>
  <c r="N6298" i="4"/>
  <c r="D6289" i="1"/>
  <c r="B6299" i="4"/>
  <c r="C6299" i="4"/>
  <c r="D6299" i="4"/>
  <c r="E6299" i="4"/>
  <c r="F6299" i="4"/>
  <c r="S6299" i="4"/>
  <c r="N6299" i="4"/>
  <c r="D6290" i="1"/>
  <c r="B6300" i="4"/>
  <c r="C6300" i="4"/>
  <c r="D6300" i="4"/>
  <c r="E6300" i="4"/>
  <c r="F6300" i="4"/>
  <c r="S6300" i="4"/>
  <c r="N6300" i="4"/>
  <c r="D6291" i="1"/>
  <c r="B6301" i="4"/>
  <c r="C6301" i="4"/>
  <c r="D6301" i="4"/>
  <c r="E6301" i="4"/>
  <c r="F6301" i="4"/>
  <c r="S6301" i="4"/>
  <c r="N6301" i="4"/>
  <c r="D6292" i="1"/>
  <c r="B6302" i="4"/>
  <c r="C6302" i="4"/>
  <c r="D6302" i="4"/>
  <c r="E6302" i="4"/>
  <c r="F6302" i="4"/>
  <c r="S6302" i="4"/>
  <c r="N6302" i="4"/>
  <c r="D6293" i="1"/>
  <c r="B6303" i="4"/>
  <c r="C6303" i="4"/>
  <c r="D6303" i="4"/>
  <c r="E6303" i="4"/>
  <c r="F6303" i="4"/>
  <c r="S6303" i="4"/>
  <c r="N6303" i="4"/>
  <c r="D6294" i="1"/>
  <c r="B6304" i="4"/>
  <c r="C6304" i="4"/>
  <c r="D6304" i="4"/>
  <c r="E6304" i="4"/>
  <c r="F6304" i="4"/>
  <c r="S6304" i="4"/>
  <c r="N6304" i="4"/>
  <c r="D6295" i="1"/>
  <c r="B6305" i="4"/>
  <c r="C6305" i="4"/>
  <c r="D6305" i="4"/>
  <c r="E6305" i="4"/>
  <c r="F6305" i="4"/>
  <c r="S6305" i="4"/>
  <c r="N6305" i="4"/>
  <c r="D6296" i="1"/>
  <c r="B6306" i="4"/>
  <c r="C6306" i="4"/>
  <c r="D6306" i="4"/>
  <c r="E6306" i="4"/>
  <c r="F6306" i="4"/>
  <c r="S6306" i="4"/>
  <c r="N6306" i="4"/>
  <c r="D6297" i="1"/>
  <c r="B6307" i="4"/>
  <c r="C6307" i="4"/>
  <c r="D6307" i="4"/>
  <c r="E6307" i="4"/>
  <c r="F6307" i="4"/>
  <c r="S6307" i="4"/>
  <c r="N6307" i="4"/>
  <c r="D6298" i="1"/>
  <c r="B6308" i="4"/>
  <c r="C6308" i="4"/>
  <c r="D6308" i="4"/>
  <c r="E6308" i="4"/>
  <c r="F6308" i="4"/>
  <c r="S6308" i="4"/>
  <c r="N6308" i="4"/>
  <c r="D6299" i="1"/>
  <c r="B6309" i="4"/>
  <c r="C6309" i="4"/>
  <c r="D6309" i="4"/>
  <c r="E6309" i="4"/>
  <c r="F6309" i="4"/>
  <c r="S6309" i="4"/>
  <c r="N6309" i="4"/>
  <c r="D6300" i="1"/>
  <c r="B6310" i="4"/>
  <c r="C6310" i="4"/>
  <c r="D6310" i="4"/>
  <c r="E6310" i="4"/>
  <c r="F6310" i="4"/>
  <c r="S6310" i="4"/>
  <c r="N6310" i="4"/>
  <c r="D6301" i="1"/>
  <c r="B6311" i="4"/>
  <c r="C6311" i="4"/>
  <c r="D6311" i="4"/>
  <c r="E6311" i="4"/>
  <c r="F6311" i="4"/>
  <c r="S6311" i="4"/>
  <c r="N6311" i="4"/>
  <c r="D6302" i="1"/>
  <c r="B6312" i="4"/>
  <c r="C6312" i="4"/>
  <c r="D6312" i="4"/>
  <c r="E6312" i="4"/>
  <c r="F6312" i="4"/>
  <c r="S6312" i="4"/>
  <c r="N6312" i="4"/>
  <c r="D6303" i="1"/>
  <c r="B6313" i="4"/>
  <c r="C6313" i="4"/>
  <c r="D6313" i="4"/>
  <c r="E6313" i="4"/>
  <c r="F6313" i="4"/>
  <c r="S6313" i="4"/>
  <c r="N6313" i="4"/>
  <c r="D6304" i="1"/>
  <c r="B6314" i="4"/>
  <c r="C6314" i="4"/>
  <c r="D6314" i="4"/>
  <c r="E6314" i="4"/>
  <c r="F6314" i="4"/>
  <c r="S6314" i="4"/>
  <c r="N6314" i="4"/>
  <c r="D6305" i="1"/>
  <c r="B6315" i="4"/>
  <c r="C6315" i="4"/>
  <c r="D6315" i="4"/>
  <c r="E6315" i="4"/>
  <c r="F6315" i="4"/>
  <c r="S6315" i="4"/>
  <c r="N6315" i="4"/>
  <c r="D6306" i="1"/>
  <c r="B6316" i="4"/>
  <c r="C6316" i="4"/>
  <c r="D6316" i="4"/>
  <c r="E6316" i="4"/>
  <c r="F6316" i="4"/>
  <c r="S6316" i="4"/>
  <c r="N6316" i="4"/>
  <c r="D6307" i="1"/>
  <c r="B6317" i="4"/>
  <c r="C6317" i="4"/>
  <c r="D6317" i="4"/>
  <c r="E6317" i="4"/>
  <c r="F6317" i="4"/>
  <c r="S6317" i="4"/>
  <c r="N6317" i="4"/>
  <c r="D6308" i="1"/>
  <c r="B6318" i="4"/>
  <c r="C6318" i="4"/>
  <c r="D6318" i="4"/>
  <c r="E6318" i="4"/>
  <c r="F6318" i="4"/>
  <c r="S6318" i="4"/>
  <c r="N6318" i="4"/>
  <c r="D6309" i="1"/>
  <c r="B6319" i="4"/>
  <c r="C6319" i="4"/>
  <c r="D6319" i="4"/>
  <c r="E6319" i="4"/>
  <c r="F6319" i="4"/>
  <c r="S6319" i="4"/>
  <c r="N6319" i="4"/>
  <c r="D6310" i="1"/>
  <c r="B6320" i="4"/>
  <c r="C6320" i="4"/>
  <c r="D6320" i="4"/>
  <c r="E6320" i="4"/>
  <c r="F6320" i="4"/>
  <c r="S6320" i="4"/>
  <c r="N6320" i="4"/>
  <c r="D6311" i="1"/>
  <c r="B6321" i="4"/>
  <c r="C6321" i="4"/>
  <c r="D6321" i="4"/>
  <c r="E6321" i="4"/>
  <c r="F6321" i="4"/>
  <c r="S6321" i="4"/>
  <c r="N6321" i="4"/>
  <c r="D6312" i="1"/>
  <c r="B6322" i="4"/>
  <c r="C6322" i="4"/>
  <c r="D6322" i="4"/>
  <c r="E6322" i="4"/>
  <c r="F6322" i="4"/>
  <c r="S6322" i="4"/>
  <c r="N6322" i="4"/>
  <c r="D6313" i="1"/>
  <c r="B6323" i="4"/>
  <c r="C6323" i="4"/>
  <c r="D6323" i="4"/>
  <c r="E6323" i="4"/>
  <c r="F6323" i="4"/>
  <c r="S6323" i="4"/>
  <c r="N6323" i="4"/>
  <c r="D6314" i="1"/>
  <c r="B6324" i="4"/>
  <c r="C6324" i="4"/>
  <c r="D6324" i="4"/>
  <c r="E6324" i="4"/>
  <c r="F6324" i="4"/>
  <c r="S6324" i="4"/>
  <c r="N6324" i="4"/>
  <c r="D6315" i="1"/>
  <c r="B6325" i="4"/>
  <c r="C6325" i="4"/>
  <c r="D6325" i="4"/>
  <c r="E6325" i="4"/>
  <c r="F6325" i="4"/>
  <c r="S6325" i="4"/>
  <c r="N6325" i="4"/>
  <c r="D6316" i="1"/>
  <c r="B6326" i="4"/>
  <c r="C6326" i="4"/>
  <c r="D6326" i="4"/>
  <c r="E6326" i="4"/>
  <c r="F6326" i="4"/>
  <c r="S6326" i="4"/>
  <c r="N6326" i="4"/>
  <c r="D6317" i="1"/>
  <c r="B6327" i="4"/>
  <c r="C6327" i="4"/>
  <c r="D6327" i="4"/>
  <c r="E6327" i="4"/>
  <c r="F6327" i="4"/>
  <c r="S6327" i="4"/>
  <c r="N6327" i="4"/>
  <c r="D6318" i="1"/>
  <c r="B6328" i="4"/>
  <c r="C6328" i="4"/>
  <c r="D6328" i="4"/>
  <c r="E6328" i="4"/>
  <c r="F6328" i="4"/>
  <c r="S6328" i="4"/>
  <c r="N6328" i="4"/>
  <c r="D6319" i="1"/>
  <c r="B6329" i="4"/>
  <c r="C6329" i="4"/>
  <c r="D6329" i="4"/>
  <c r="E6329" i="4"/>
  <c r="F6329" i="4"/>
  <c r="S6329" i="4"/>
  <c r="N6329" i="4"/>
  <c r="D6320" i="1"/>
  <c r="B6330" i="4"/>
  <c r="C6330" i="4"/>
  <c r="D6330" i="4"/>
  <c r="E6330" i="4"/>
  <c r="F6330" i="4"/>
  <c r="S6330" i="4"/>
  <c r="N6330" i="4"/>
  <c r="D6321" i="1"/>
  <c r="B6331" i="4"/>
  <c r="C6331" i="4"/>
  <c r="D6331" i="4"/>
  <c r="E6331" i="4"/>
  <c r="F6331" i="4"/>
  <c r="S6331" i="4"/>
  <c r="N6331" i="4"/>
  <c r="D6322" i="1"/>
  <c r="B6332" i="4"/>
  <c r="C6332" i="4"/>
  <c r="D6332" i="4"/>
  <c r="E6332" i="4"/>
  <c r="F6332" i="4"/>
  <c r="S6332" i="4"/>
  <c r="N6332" i="4"/>
  <c r="D6323" i="1"/>
  <c r="B6333" i="4"/>
  <c r="C6333" i="4"/>
  <c r="D6333" i="4"/>
  <c r="E6333" i="4"/>
  <c r="F6333" i="4"/>
  <c r="S6333" i="4"/>
  <c r="N6333" i="4"/>
  <c r="D6324" i="1"/>
  <c r="B6334" i="4"/>
  <c r="C6334" i="4"/>
  <c r="D6334" i="4"/>
  <c r="E6334" i="4"/>
  <c r="F6334" i="4"/>
  <c r="S6334" i="4"/>
  <c r="N6334" i="4"/>
  <c r="D6325" i="1"/>
  <c r="B6335" i="4"/>
  <c r="C6335" i="4"/>
  <c r="D6335" i="4"/>
  <c r="E6335" i="4"/>
  <c r="F6335" i="4"/>
  <c r="S6335" i="4"/>
  <c r="N6335" i="4"/>
  <c r="D6326" i="1"/>
  <c r="B6336" i="4"/>
  <c r="C6336" i="4"/>
  <c r="D6336" i="4"/>
  <c r="E6336" i="4"/>
  <c r="F6336" i="4"/>
  <c r="S6336" i="4"/>
  <c r="N6336" i="4"/>
  <c r="D6327" i="1"/>
  <c r="B6337" i="4"/>
  <c r="C6337" i="4"/>
  <c r="D6337" i="4"/>
  <c r="E6337" i="4"/>
  <c r="F6337" i="4"/>
  <c r="S6337" i="4"/>
  <c r="N6337" i="4"/>
  <c r="D6328" i="1"/>
  <c r="B6338" i="4"/>
  <c r="C6338" i="4"/>
  <c r="D6338" i="4"/>
  <c r="E6338" i="4"/>
  <c r="F6338" i="4"/>
  <c r="S6338" i="4"/>
  <c r="N6338" i="4"/>
  <c r="D6329" i="1"/>
  <c r="B6339" i="4"/>
  <c r="C6339" i="4"/>
  <c r="D6339" i="4"/>
  <c r="E6339" i="4"/>
  <c r="F6339" i="4"/>
  <c r="S6339" i="4"/>
  <c r="N6339" i="4"/>
  <c r="D6330" i="1"/>
  <c r="B6340" i="4"/>
  <c r="C6340" i="4"/>
  <c r="D6340" i="4"/>
  <c r="E6340" i="4"/>
  <c r="F6340" i="4"/>
  <c r="S6340" i="4"/>
  <c r="N6340" i="4"/>
  <c r="D6331" i="1"/>
  <c r="B6341" i="4"/>
  <c r="C6341" i="4"/>
  <c r="D6341" i="4"/>
  <c r="E6341" i="4"/>
  <c r="F6341" i="4"/>
  <c r="S6341" i="4"/>
  <c r="N6341" i="4"/>
  <c r="D6332" i="1"/>
  <c r="B6342" i="4"/>
  <c r="C6342" i="4"/>
  <c r="D6342" i="4"/>
  <c r="E6342" i="4"/>
  <c r="F6342" i="4"/>
  <c r="S6342" i="4"/>
  <c r="N6342" i="4"/>
  <c r="D6333" i="1"/>
  <c r="B6343" i="4"/>
  <c r="C6343" i="4"/>
  <c r="D6343" i="4"/>
  <c r="E6343" i="4"/>
  <c r="F6343" i="4"/>
  <c r="S6343" i="4"/>
  <c r="N6343" i="4"/>
  <c r="D6334" i="1"/>
  <c r="B6344" i="4"/>
  <c r="C6344" i="4"/>
  <c r="D6344" i="4"/>
  <c r="E6344" i="4"/>
  <c r="F6344" i="4"/>
  <c r="S6344" i="4"/>
  <c r="N6344" i="4"/>
  <c r="D6335" i="1"/>
  <c r="B6345" i="4"/>
  <c r="C6345" i="4"/>
  <c r="D6345" i="4"/>
  <c r="E6345" i="4"/>
  <c r="F6345" i="4"/>
  <c r="S6345" i="4"/>
  <c r="N6345" i="4"/>
  <c r="D6336" i="1"/>
  <c r="B6346" i="4"/>
  <c r="C6346" i="4"/>
  <c r="D6346" i="4"/>
  <c r="E6346" i="4"/>
  <c r="F6346" i="4"/>
  <c r="S6346" i="4"/>
  <c r="N6346" i="4"/>
  <c r="D6337" i="1"/>
  <c r="B6347" i="4"/>
  <c r="C6347" i="4"/>
  <c r="D6347" i="4"/>
  <c r="E6347" i="4"/>
  <c r="F6347" i="4"/>
  <c r="S6347" i="4"/>
  <c r="N6347" i="4"/>
  <c r="D6338" i="1"/>
  <c r="B6348" i="4"/>
  <c r="C6348" i="4"/>
  <c r="D6348" i="4"/>
  <c r="E6348" i="4"/>
  <c r="F6348" i="4"/>
  <c r="S6348" i="4"/>
  <c r="N6348" i="4"/>
  <c r="D6339" i="1"/>
  <c r="B6349" i="4"/>
  <c r="C6349" i="4"/>
  <c r="D6349" i="4"/>
  <c r="E6349" i="4"/>
  <c r="F6349" i="4"/>
  <c r="S6349" i="4"/>
  <c r="N6349" i="4"/>
  <c r="D6340" i="1"/>
  <c r="B6350" i="4"/>
  <c r="C6350" i="4"/>
  <c r="D6350" i="4"/>
  <c r="E6350" i="4"/>
  <c r="F6350" i="4"/>
  <c r="S6350" i="4"/>
  <c r="N6350" i="4"/>
  <c r="D6341" i="1"/>
  <c r="B6351" i="4"/>
  <c r="C6351" i="4"/>
  <c r="D6351" i="4"/>
  <c r="E6351" i="4"/>
  <c r="F6351" i="4"/>
  <c r="S6351" i="4"/>
  <c r="N6351" i="4"/>
  <c r="D6342" i="1"/>
  <c r="B6352" i="4"/>
  <c r="C6352" i="4"/>
  <c r="D6352" i="4"/>
  <c r="E6352" i="4"/>
  <c r="F6352" i="4"/>
  <c r="S6352" i="4"/>
  <c r="N6352" i="4"/>
  <c r="D6343" i="1"/>
  <c r="B6353" i="4"/>
  <c r="C6353" i="4"/>
  <c r="D6353" i="4"/>
  <c r="E6353" i="4"/>
  <c r="F6353" i="4"/>
  <c r="S6353" i="4"/>
  <c r="N6353" i="4"/>
  <c r="D6344" i="1"/>
  <c r="B6354" i="4"/>
  <c r="C6354" i="4"/>
  <c r="D6354" i="4"/>
  <c r="E6354" i="4"/>
  <c r="F6354" i="4"/>
  <c r="S6354" i="4"/>
  <c r="N6354" i="4"/>
  <c r="D6345" i="1"/>
  <c r="B6355" i="4"/>
  <c r="C6355" i="4"/>
  <c r="D6355" i="4"/>
  <c r="E6355" i="4"/>
  <c r="F6355" i="4"/>
  <c r="S6355" i="4"/>
  <c r="N6355" i="4"/>
  <c r="D6346" i="1"/>
  <c r="B6356" i="4"/>
  <c r="C6356" i="4"/>
  <c r="D6356" i="4"/>
  <c r="E6356" i="4"/>
  <c r="F6356" i="4"/>
  <c r="S6356" i="4"/>
  <c r="N6356" i="4"/>
  <c r="D6347" i="1"/>
  <c r="B6357" i="4"/>
  <c r="C6357" i="4"/>
  <c r="D6357" i="4"/>
  <c r="E6357" i="4"/>
  <c r="F6357" i="4"/>
  <c r="S6357" i="4"/>
  <c r="N6357" i="4"/>
  <c r="D6348" i="1"/>
  <c r="B6358" i="4"/>
  <c r="C6358" i="4"/>
  <c r="D6358" i="4"/>
  <c r="E6358" i="4"/>
  <c r="F6358" i="4"/>
  <c r="S6358" i="4"/>
  <c r="N6358" i="4"/>
  <c r="D6349" i="1"/>
  <c r="B6359" i="4"/>
  <c r="C6359" i="4"/>
  <c r="D6359" i="4"/>
  <c r="E6359" i="4"/>
  <c r="F6359" i="4"/>
  <c r="S6359" i="4"/>
  <c r="N6359" i="4"/>
  <c r="D6350" i="1"/>
  <c r="B6360" i="4"/>
  <c r="C6360" i="4"/>
  <c r="D6360" i="4"/>
  <c r="E6360" i="4"/>
  <c r="F6360" i="4"/>
  <c r="S6360" i="4"/>
  <c r="N6360" i="4"/>
  <c r="D6351" i="1"/>
  <c r="B6361" i="4"/>
  <c r="C6361" i="4"/>
  <c r="D6361" i="4"/>
  <c r="E6361" i="4"/>
  <c r="F6361" i="4"/>
  <c r="S6361" i="4"/>
  <c r="N6361" i="4"/>
  <c r="D6352" i="1"/>
  <c r="B6362" i="4"/>
  <c r="C6362" i="4"/>
  <c r="D6362" i="4"/>
  <c r="E6362" i="4"/>
  <c r="F6362" i="4"/>
  <c r="S6362" i="4"/>
  <c r="N6362" i="4"/>
  <c r="D6353" i="1"/>
  <c r="B6363" i="4"/>
  <c r="C6363" i="4"/>
  <c r="D6363" i="4"/>
  <c r="E6363" i="4"/>
  <c r="F6363" i="4"/>
  <c r="S6363" i="4"/>
  <c r="N6363" i="4"/>
  <c r="D6354" i="1"/>
  <c r="B6364" i="4"/>
  <c r="C6364" i="4"/>
  <c r="D6364" i="4"/>
  <c r="E6364" i="4"/>
  <c r="F6364" i="4"/>
  <c r="S6364" i="4"/>
  <c r="N6364" i="4"/>
  <c r="D6355" i="1"/>
  <c r="B6365" i="4"/>
  <c r="C6365" i="4"/>
  <c r="D6365" i="4"/>
  <c r="E6365" i="4"/>
  <c r="F6365" i="4"/>
  <c r="S6365" i="4"/>
  <c r="N6365" i="4"/>
  <c r="D6356" i="1"/>
  <c r="B6366" i="4"/>
  <c r="C6366" i="4"/>
  <c r="D6366" i="4"/>
  <c r="E6366" i="4"/>
  <c r="F6366" i="4"/>
  <c r="S6366" i="4"/>
  <c r="N6366" i="4"/>
  <c r="D6357" i="1"/>
  <c r="B6367" i="4"/>
  <c r="C6367" i="4"/>
  <c r="D6367" i="4"/>
  <c r="E6367" i="4"/>
  <c r="F6367" i="4"/>
  <c r="S6367" i="4"/>
  <c r="N6367" i="4"/>
  <c r="D6358" i="1"/>
  <c r="B6368" i="4"/>
  <c r="C6368" i="4"/>
  <c r="D6368" i="4"/>
  <c r="E6368" i="4"/>
  <c r="F6368" i="4"/>
  <c r="S6368" i="4"/>
  <c r="N6368" i="4"/>
  <c r="D6359" i="1"/>
  <c r="B6369" i="4"/>
  <c r="C6369" i="4"/>
  <c r="D6369" i="4"/>
  <c r="E6369" i="4"/>
  <c r="F6369" i="4"/>
  <c r="S6369" i="4"/>
  <c r="N6369" i="4"/>
  <c r="D6360" i="1"/>
  <c r="B6370" i="4"/>
  <c r="C6370" i="4"/>
  <c r="D6370" i="4"/>
  <c r="E6370" i="4"/>
  <c r="F6370" i="4"/>
  <c r="S6370" i="4"/>
  <c r="N6370" i="4"/>
  <c r="D6361" i="1"/>
  <c r="B6371" i="4"/>
  <c r="C6371" i="4"/>
  <c r="D6371" i="4"/>
  <c r="E6371" i="4"/>
  <c r="F6371" i="4"/>
  <c r="S6371" i="4"/>
  <c r="N6371" i="4"/>
  <c r="D6362" i="1"/>
  <c r="B6372" i="4"/>
  <c r="C6372" i="4"/>
  <c r="D6372" i="4"/>
  <c r="E6372" i="4"/>
  <c r="F6372" i="4"/>
  <c r="S6372" i="4"/>
  <c r="N6372" i="4"/>
  <c r="D6363" i="1"/>
  <c r="B6373" i="4"/>
  <c r="C6373" i="4"/>
  <c r="D6373" i="4"/>
  <c r="E6373" i="4"/>
  <c r="F6373" i="4"/>
  <c r="S6373" i="4"/>
  <c r="N6373" i="4"/>
  <c r="D6364" i="1"/>
  <c r="B6374" i="4"/>
  <c r="C6374" i="4"/>
  <c r="D6374" i="4"/>
  <c r="E6374" i="4"/>
  <c r="F6374" i="4"/>
  <c r="S6374" i="4"/>
  <c r="N6374" i="4"/>
  <c r="D6365" i="1"/>
  <c r="B6375" i="4"/>
  <c r="C6375" i="4"/>
  <c r="D6375" i="4"/>
  <c r="E6375" i="4"/>
  <c r="F6375" i="4"/>
  <c r="S6375" i="4"/>
  <c r="N6375" i="4"/>
  <c r="D6366" i="1"/>
  <c r="B6376" i="4"/>
  <c r="C6376" i="4"/>
  <c r="D6376" i="4"/>
  <c r="E6376" i="4"/>
  <c r="F6376" i="4"/>
  <c r="S6376" i="4"/>
  <c r="N6376" i="4"/>
  <c r="D6367" i="1"/>
  <c r="B6377" i="4"/>
  <c r="C6377" i="4"/>
  <c r="D6377" i="4"/>
  <c r="E6377" i="4"/>
  <c r="F6377" i="4"/>
  <c r="S6377" i="4"/>
  <c r="N6377" i="4"/>
  <c r="D6368" i="1"/>
  <c r="B6378" i="4"/>
  <c r="C6378" i="4"/>
  <c r="D6378" i="4"/>
  <c r="E6378" i="4"/>
  <c r="F6378" i="4"/>
  <c r="S6378" i="4"/>
  <c r="N6378" i="4"/>
  <c r="D6369" i="1"/>
  <c r="B6379" i="4"/>
  <c r="C6379" i="4"/>
  <c r="D6379" i="4"/>
  <c r="E6379" i="4"/>
  <c r="F6379" i="4"/>
  <c r="S6379" i="4"/>
  <c r="N6379" i="4"/>
  <c r="D6370" i="1"/>
  <c r="B6380" i="4"/>
  <c r="C6380" i="4"/>
  <c r="D6380" i="4"/>
  <c r="E6380" i="4"/>
  <c r="F6380" i="4"/>
  <c r="S6380" i="4"/>
  <c r="N6380" i="4"/>
  <c r="D6371" i="1"/>
  <c r="B6381" i="4"/>
  <c r="C6381" i="4"/>
  <c r="D6381" i="4"/>
  <c r="E6381" i="4"/>
  <c r="F6381" i="4"/>
  <c r="S6381" i="4"/>
  <c r="N6381" i="4"/>
  <c r="D6372" i="1"/>
  <c r="B6382" i="4"/>
  <c r="C6382" i="4"/>
  <c r="D6382" i="4"/>
  <c r="E6382" i="4"/>
  <c r="F6382" i="4"/>
  <c r="S6382" i="4"/>
  <c r="N6382" i="4"/>
  <c r="D6373" i="1"/>
  <c r="B6383" i="4"/>
  <c r="C6383" i="4"/>
  <c r="D6383" i="4"/>
  <c r="E6383" i="4"/>
  <c r="F6383" i="4"/>
  <c r="S6383" i="4"/>
  <c r="N6383" i="4"/>
  <c r="D6374" i="1"/>
  <c r="B6384" i="4"/>
  <c r="C6384" i="4"/>
  <c r="D6384" i="4"/>
  <c r="E6384" i="4"/>
  <c r="F6384" i="4"/>
  <c r="S6384" i="4"/>
  <c r="N6384" i="4"/>
  <c r="D6375" i="1"/>
  <c r="B6385" i="4"/>
  <c r="C6385" i="4"/>
  <c r="D6385" i="4"/>
  <c r="E6385" i="4"/>
  <c r="F6385" i="4"/>
  <c r="S6385" i="4"/>
  <c r="N6385" i="4"/>
  <c r="D6376" i="1"/>
  <c r="B6386" i="4"/>
  <c r="C6386" i="4"/>
  <c r="D6386" i="4"/>
  <c r="E6386" i="4"/>
  <c r="F6386" i="4"/>
  <c r="S6386" i="4"/>
  <c r="N6386" i="4"/>
  <c r="D6377" i="1"/>
  <c r="B6387" i="4"/>
  <c r="C6387" i="4"/>
  <c r="D6387" i="4"/>
  <c r="E6387" i="4"/>
  <c r="F6387" i="4"/>
  <c r="S6387" i="4"/>
  <c r="N6387" i="4"/>
  <c r="D6378" i="1"/>
  <c r="B6388" i="4"/>
  <c r="C6388" i="4"/>
  <c r="D6388" i="4"/>
  <c r="E6388" i="4"/>
  <c r="F6388" i="4"/>
  <c r="S6388" i="4"/>
  <c r="N6388" i="4"/>
  <c r="D6379" i="1"/>
  <c r="B6389" i="4"/>
  <c r="C6389" i="4"/>
  <c r="D6389" i="4"/>
  <c r="E6389" i="4"/>
  <c r="F6389" i="4"/>
  <c r="S6389" i="4"/>
  <c r="N6389" i="4"/>
  <c r="D6380" i="1"/>
  <c r="B6390" i="4"/>
  <c r="C6390" i="4"/>
  <c r="D6390" i="4"/>
  <c r="E6390" i="4"/>
  <c r="F6390" i="4"/>
  <c r="S6390" i="4"/>
  <c r="N6390" i="4"/>
  <c r="D6381" i="1"/>
  <c r="B6391" i="4"/>
  <c r="C6391" i="4"/>
  <c r="D6391" i="4"/>
  <c r="E6391" i="4"/>
  <c r="F6391" i="4"/>
  <c r="S6391" i="4"/>
  <c r="N6391" i="4"/>
  <c r="D6382" i="1"/>
  <c r="B6392" i="4"/>
  <c r="C6392" i="4"/>
  <c r="D6392" i="4"/>
  <c r="E6392" i="4"/>
  <c r="F6392" i="4"/>
  <c r="S6392" i="4"/>
  <c r="N6392" i="4"/>
  <c r="D6383" i="1"/>
  <c r="B6393" i="4"/>
  <c r="C6393" i="4"/>
  <c r="D6393" i="4"/>
  <c r="E6393" i="4"/>
  <c r="F6393" i="4"/>
  <c r="S6393" i="4"/>
  <c r="N6393" i="4"/>
  <c r="D6384" i="1"/>
  <c r="B6394" i="4"/>
  <c r="C6394" i="4"/>
  <c r="D6394" i="4"/>
  <c r="E6394" i="4"/>
  <c r="F6394" i="4"/>
  <c r="S6394" i="4"/>
  <c r="N6394" i="4"/>
  <c r="D6385" i="1"/>
  <c r="B6395" i="4"/>
  <c r="C6395" i="4"/>
  <c r="D6395" i="4"/>
  <c r="E6395" i="4"/>
  <c r="F6395" i="4"/>
  <c r="S6395" i="4"/>
  <c r="N6395" i="4"/>
  <c r="D6386" i="1"/>
  <c r="B6396" i="4"/>
  <c r="C6396" i="4"/>
  <c r="D6396" i="4"/>
  <c r="E6396" i="4"/>
  <c r="F6396" i="4"/>
  <c r="S6396" i="4"/>
  <c r="N6396" i="4"/>
  <c r="D6387" i="1"/>
  <c r="B6397" i="4"/>
  <c r="C6397" i="4"/>
  <c r="D6397" i="4"/>
  <c r="E6397" i="4"/>
  <c r="F6397" i="4"/>
  <c r="S6397" i="4"/>
  <c r="N6397" i="4"/>
  <c r="D6388" i="1"/>
  <c r="B6398" i="4"/>
  <c r="C6398" i="4"/>
  <c r="D6398" i="4"/>
  <c r="E6398" i="4"/>
  <c r="F6398" i="4"/>
  <c r="S6398" i="4"/>
  <c r="N6398" i="4"/>
  <c r="D6389" i="1"/>
  <c r="B6399" i="4"/>
  <c r="C6399" i="4"/>
  <c r="D6399" i="4"/>
  <c r="E6399" i="4"/>
  <c r="F6399" i="4"/>
  <c r="S6399" i="4"/>
  <c r="N6399" i="4"/>
  <c r="D6390" i="1"/>
  <c r="B6400" i="4"/>
  <c r="C6400" i="4"/>
  <c r="D6400" i="4"/>
  <c r="E6400" i="4"/>
  <c r="F6400" i="4"/>
  <c r="S6400" i="4"/>
  <c r="N6400" i="4"/>
  <c r="D6391" i="1"/>
  <c r="B6401" i="4"/>
  <c r="C6401" i="4"/>
  <c r="D6401" i="4"/>
  <c r="E6401" i="4"/>
  <c r="F6401" i="4"/>
  <c r="S6401" i="4"/>
  <c r="N6401" i="4"/>
  <c r="D6392" i="1"/>
  <c r="B6402" i="4"/>
  <c r="C6402" i="4"/>
  <c r="D6402" i="4"/>
  <c r="E6402" i="4"/>
  <c r="F6402" i="4"/>
  <c r="S6402" i="4"/>
  <c r="N6402" i="4"/>
  <c r="D6393" i="1"/>
  <c r="B6403" i="4"/>
  <c r="C6403" i="4"/>
  <c r="D6403" i="4"/>
  <c r="E6403" i="4"/>
  <c r="F6403" i="4"/>
  <c r="S6403" i="4"/>
  <c r="N6403" i="4"/>
  <c r="D6394" i="1"/>
  <c r="B6404" i="4"/>
  <c r="C6404" i="4"/>
  <c r="D6404" i="4"/>
  <c r="E6404" i="4"/>
  <c r="F6404" i="4"/>
  <c r="S6404" i="4"/>
  <c r="N6404" i="4"/>
  <c r="D6395" i="1"/>
  <c r="B6405" i="4"/>
  <c r="C6405" i="4"/>
  <c r="D6405" i="4"/>
  <c r="E6405" i="4"/>
  <c r="F6405" i="4"/>
  <c r="S6405" i="4"/>
  <c r="N6405" i="4"/>
  <c r="D6396" i="1"/>
  <c r="B6406" i="4"/>
  <c r="C6406" i="4"/>
  <c r="D6406" i="4"/>
  <c r="E6406" i="4"/>
  <c r="F6406" i="4"/>
  <c r="S6406" i="4"/>
  <c r="N6406" i="4"/>
  <c r="D6397" i="1"/>
  <c r="B6407" i="4"/>
  <c r="C6407" i="4"/>
  <c r="D6407" i="4"/>
  <c r="E6407" i="4"/>
  <c r="F6407" i="4"/>
  <c r="S6407" i="4"/>
  <c r="N6407" i="4"/>
  <c r="D6398" i="1"/>
  <c r="B6408" i="4"/>
  <c r="C6408" i="4"/>
  <c r="D6408" i="4"/>
  <c r="E6408" i="4"/>
  <c r="F6408" i="4"/>
  <c r="S6408" i="4"/>
  <c r="N6408" i="4"/>
  <c r="D6399" i="1"/>
  <c r="B6409" i="4"/>
  <c r="C6409" i="4"/>
  <c r="D6409" i="4"/>
  <c r="E6409" i="4"/>
  <c r="F6409" i="4"/>
  <c r="S6409" i="4"/>
  <c r="N6409" i="4"/>
  <c r="D6400" i="1"/>
  <c r="B6410" i="4"/>
  <c r="C6410" i="4"/>
  <c r="D6410" i="4"/>
  <c r="E6410" i="4"/>
  <c r="F6410" i="4"/>
  <c r="S6410" i="4"/>
  <c r="N6410" i="4"/>
  <c r="D6401" i="1"/>
  <c r="B6411" i="4"/>
  <c r="C6411" i="4"/>
  <c r="D6411" i="4"/>
  <c r="E6411" i="4"/>
  <c r="F6411" i="4"/>
  <c r="S6411" i="4"/>
  <c r="N6411" i="4"/>
  <c r="D6402" i="1"/>
  <c r="B6412" i="4"/>
  <c r="C6412" i="4"/>
  <c r="D6412" i="4"/>
  <c r="E6412" i="4"/>
  <c r="F6412" i="4"/>
  <c r="S6412" i="4"/>
  <c r="N6412" i="4"/>
  <c r="D6403" i="1"/>
  <c r="B6413" i="4"/>
  <c r="C6413" i="4"/>
  <c r="D6413" i="4"/>
  <c r="E6413" i="4"/>
  <c r="F6413" i="4"/>
  <c r="S6413" i="4"/>
  <c r="N6413" i="4"/>
  <c r="D6404" i="1"/>
  <c r="B6414" i="4"/>
  <c r="C6414" i="4"/>
  <c r="D6414" i="4"/>
  <c r="E6414" i="4"/>
  <c r="F6414" i="4"/>
  <c r="S6414" i="4"/>
  <c r="N6414" i="4"/>
  <c r="D6405" i="1"/>
  <c r="B6415" i="4"/>
  <c r="C6415" i="4"/>
  <c r="D6415" i="4"/>
  <c r="E6415" i="4"/>
  <c r="F6415" i="4"/>
  <c r="S6415" i="4"/>
  <c r="N6415" i="4"/>
  <c r="D6406" i="1"/>
  <c r="B6416" i="4"/>
  <c r="C6416" i="4"/>
  <c r="D6416" i="4"/>
  <c r="E6416" i="4"/>
  <c r="F6416" i="4"/>
  <c r="S6416" i="4"/>
  <c r="N6416" i="4"/>
  <c r="D6407" i="1"/>
  <c r="B6417" i="4"/>
  <c r="C6417" i="4"/>
  <c r="D6417" i="4"/>
  <c r="E6417" i="4"/>
  <c r="F6417" i="4"/>
  <c r="S6417" i="4"/>
  <c r="N6417" i="4"/>
  <c r="D6408" i="1"/>
  <c r="B6418" i="4"/>
  <c r="C6418" i="4"/>
  <c r="D6418" i="4"/>
  <c r="E6418" i="4"/>
  <c r="F6418" i="4"/>
  <c r="S6418" i="4"/>
  <c r="N6418" i="4"/>
  <c r="D6409" i="1"/>
  <c r="B6419" i="4"/>
  <c r="C6419" i="4"/>
  <c r="D6419" i="4"/>
  <c r="E6419" i="4"/>
  <c r="F6419" i="4"/>
  <c r="S6419" i="4"/>
  <c r="N6419" i="4"/>
  <c r="D6410" i="1"/>
  <c r="B6420" i="4"/>
  <c r="C6420" i="4"/>
  <c r="D6420" i="4"/>
  <c r="E6420" i="4"/>
  <c r="F6420" i="4"/>
  <c r="S6420" i="4"/>
  <c r="N6420" i="4"/>
  <c r="D6411" i="1"/>
  <c r="B6421" i="4"/>
  <c r="C6421" i="4"/>
  <c r="D6421" i="4"/>
  <c r="E6421" i="4"/>
  <c r="F6421" i="4"/>
  <c r="S6421" i="4"/>
  <c r="N6421" i="4"/>
  <c r="D6412" i="1"/>
  <c r="B6422" i="4"/>
  <c r="C6422" i="4"/>
  <c r="D6422" i="4"/>
  <c r="E6422" i="4"/>
  <c r="F6422" i="4"/>
  <c r="S6422" i="4"/>
  <c r="N6422" i="4"/>
  <c r="D6413" i="1"/>
  <c r="B6423" i="4"/>
  <c r="C6423" i="4"/>
  <c r="D6423" i="4"/>
  <c r="E6423" i="4"/>
  <c r="F6423" i="4"/>
  <c r="S6423" i="4"/>
  <c r="N6423" i="4"/>
  <c r="D6414" i="1"/>
  <c r="B6424" i="4"/>
  <c r="C6424" i="4"/>
  <c r="D6424" i="4"/>
  <c r="E6424" i="4"/>
  <c r="F6424" i="4"/>
  <c r="S6424" i="4"/>
  <c r="N6424" i="4"/>
  <c r="D6415" i="1"/>
  <c r="B6425" i="4"/>
  <c r="C6425" i="4"/>
  <c r="D6425" i="4"/>
  <c r="E6425" i="4"/>
  <c r="F6425" i="4"/>
  <c r="S6425" i="4"/>
  <c r="N6425" i="4"/>
  <c r="D6416" i="1"/>
  <c r="B6426" i="4"/>
  <c r="C6426" i="4"/>
  <c r="D6426" i="4"/>
  <c r="E6426" i="4"/>
  <c r="F6426" i="4"/>
  <c r="S6426" i="4"/>
  <c r="N6426" i="4"/>
  <c r="D6417" i="1"/>
  <c r="B6427" i="4"/>
  <c r="C6427" i="4"/>
  <c r="D6427" i="4"/>
  <c r="E6427" i="4"/>
  <c r="F6427" i="4"/>
  <c r="S6427" i="4"/>
  <c r="N6427" i="4"/>
  <c r="D6418" i="1"/>
  <c r="B6428" i="4"/>
  <c r="C6428" i="4"/>
  <c r="D6428" i="4"/>
  <c r="E6428" i="4"/>
  <c r="F6428" i="4"/>
  <c r="S6428" i="4"/>
  <c r="N6428" i="4"/>
  <c r="D6419" i="1"/>
  <c r="B6429" i="4"/>
  <c r="C6429" i="4"/>
  <c r="D6429" i="4"/>
  <c r="E6429" i="4"/>
  <c r="F6429" i="4"/>
  <c r="S6429" i="4"/>
  <c r="N6429" i="4"/>
  <c r="D6420" i="1"/>
  <c r="B6430" i="4"/>
  <c r="C6430" i="4"/>
  <c r="D6430" i="4"/>
  <c r="E6430" i="4"/>
  <c r="F6430" i="4"/>
  <c r="S6430" i="4"/>
  <c r="N6430" i="4"/>
  <c r="D6421" i="1"/>
  <c r="B6431" i="4"/>
  <c r="C6431" i="4"/>
  <c r="D6431" i="4"/>
  <c r="E6431" i="4"/>
  <c r="F6431" i="4"/>
  <c r="S6431" i="4"/>
  <c r="N6431" i="4"/>
  <c r="D6422" i="1"/>
  <c r="B6432" i="4"/>
  <c r="C6432" i="4"/>
  <c r="D6432" i="4"/>
  <c r="E6432" i="4"/>
  <c r="F6432" i="4"/>
  <c r="S6432" i="4"/>
  <c r="N6432" i="4"/>
  <c r="D6423" i="1"/>
  <c r="B6433" i="4"/>
  <c r="C6433" i="4"/>
  <c r="D6433" i="4"/>
  <c r="E6433" i="4"/>
  <c r="F6433" i="4"/>
  <c r="S6433" i="4"/>
  <c r="N6433" i="4"/>
  <c r="D6424" i="1"/>
  <c r="B6434" i="4"/>
  <c r="C6434" i="4"/>
  <c r="D6434" i="4"/>
  <c r="E6434" i="4"/>
  <c r="F6434" i="4"/>
  <c r="S6434" i="4"/>
  <c r="N6434" i="4"/>
  <c r="D6425" i="1"/>
  <c r="B6435" i="4"/>
  <c r="C6435" i="4"/>
  <c r="D6435" i="4"/>
  <c r="E6435" i="4"/>
  <c r="F6435" i="4"/>
  <c r="S6435" i="4"/>
  <c r="N6435" i="4"/>
  <c r="D6426" i="1"/>
  <c r="B6436" i="4"/>
  <c r="C6436" i="4"/>
  <c r="D6436" i="4"/>
  <c r="E6436" i="4"/>
  <c r="F6436" i="4"/>
  <c r="S6436" i="4"/>
  <c r="N6436" i="4"/>
  <c r="D6427" i="1"/>
  <c r="B6437" i="4"/>
  <c r="C6437" i="4"/>
  <c r="D6437" i="4"/>
  <c r="E6437" i="4"/>
  <c r="F6437" i="4"/>
  <c r="S6437" i="4"/>
  <c r="N6437" i="4"/>
  <c r="D6428" i="1"/>
  <c r="B6438" i="4"/>
  <c r="C6438" i="4"/>
  <c r="D6438" i="4"/>
  <c r="E6438" i="4"/>
  <c r="F6438" i="4"/>
  <c r="S6438" i="4"/>
  <c r="N6438" i="4"/>
  <c r="D6429" i="1"/>
  <c r="B6439" i="4"/>
  <c r="C6439" i="4"/>
  <c r="D6439" i="4"/>
  <c r="E6439" i="4"/>
  <c r="F6439" i="4"/>
  <c r="S6439" i="4"/>
  <c r="N6439" i="4"/>
  <c r="D6430" i="1"/>
  <c r="B6440" i="4"/>
  <c r="C6440" i="4"/>
  <c r="D6440" i="4"/>
  <c r="E6440" i="4"/>
  <c r="F6440" i="4"/>
  <c r="S6440" i="4"/>
  <c r="N6440" i="4"/>
  <c r="D6431" i="1"/>
  <c r="B6441" i="4"/>
  <c r="C6441" i="4"/>
  <c r="D6441" i="4"/>
  <c r="E6441" i="4"/>
  <c r="F6441" i="4"/>
  <c r="S6441" i="4"/>
  <c r="N6441" i="4"/>
  <c r="D6432" i="1"/>
  <c r="B6442" i="4"/>
  <c r="C6442" i="4"/>
  <c r="D6442" i="4"/>
  <c r="E6442" i="4"/>
  <c r="F6442" i="4"/>
  <c r="S6442" i="4"/>
  <c r="N6442" i="4"/>
  <c r="D6433" i="1"/>
  <c r="B6443" i="4"/>
  <c r="C6443" i="4"/>
  <c r="D6443" i="4"/>
  <c r="E6443" i="4"/>
  <c r="F6443" i="4"/>
  <c r="S6443" i="4"/>
  <c r="N6443" i="4"/>
  <c r="D6434" i="1"/>
  <c r="B6444" i="4"/>
  <c r="C6444" i="4"/>
  <c r="D6444" i="4"/>
  <c r="E6444" i="4"/>
  <c r="F6444" i="4"/>
  <c r="S6444" i="4"/>
  <c r="N6444" i="4"/>
  <c r="D6435" i="1"/>
  <c r="B6445" i="4"/>
  <c r="C6445" i="4"/>
  <c r="D6445" i="4"/>
  <c r="E6445" i="4"/>
  <c r="F6445" i="4"/>
  <c r="S6445" i="4"/>
  <c r="N6445" i="4"/>
  <c r="D6436" i="1"/>
  <c r="B6446" i="4"/>
  <c r="C6446" i="4"/>
  <c r="D6446" i="4"/>
  <c r="E6446" i="4"/>
  <c r="F6446" i="4"/>
  <c r="S6446" i="4"/>
  <c r="N6446" i="4"/>
  <c r="D6437" i="1"/>
  <c r="B6447" i="4"/>
  <c r="C6447" i="4"/>
  <c r="D6447" i="4"/>
  <c r="E6447" i="4"/>
  <c r="F6447" i="4"/>
  <c r="S6447" i="4"/>
  <c r="N6447" i="4"/>
  <c r="D6438" i="1"/>
  <c r="B6448" i="4"/>
  <c r="C6448" i="4"/>
  <c r="D6448" i="4"/>
  <c r="E6448" i="4"/>
  <c r="F6448" i="4"/>
  <c r="S6448" i="4"/>
  <c r="N6448" i="4"/>
  <c r="D6439" i="1"/>
  <c r="B6449" i="4"/>
  <c r="C6449" i="4"/>
  <c r="D6449" i="4"/>
  <c r="E6449" i="4"/>
  <c r="F6449" i="4"/>
  <c r="S6449" i="4"/>
  <c r="N6449" i="4"/>
  <c r="D6440" i="1"/>
  <c r="B6450" i="4"/>
  <c r="C6450" i="4"/>
  <c r="D6450" i="4"/>
  <c r="E6450" i="4"/>
  <c r="F6450" i="4"/>
  <c r="S6450" i="4"/>
  <c r="N6450" i="4"/>
  <c r="D6441" i="1"/>
  <c r="B6451" i="4"/>
  <c r="C6451" i="4"/>
  <c r="D6451" i="4"/>
  <c r="E6451" i="4"/>
  <c r="F6451" i="4"/>
  <c r="S6451" i="4"/>
  <c r="N6451" i="4"/>
  <c r="D6442" i="1"/>
  <c r="B6452" i="4"/>
  <c r="C6452" i="4"/>
  <c r="D6452" i="4"/>
  <c r="E6452" i="4"/>
  <c r="F6452" i="4"/>
  <c r="S6452" i="4"/>
  <c r="N6452" i="4"/>
  <c r="D6443" i="1"/>
  <c r="B6453" i="4"/>
  <c r="C6453" i="4"/>
  <c r="D6453" i="4"/>
  <c r="E6453" i="4"/>
  <c r="F6453" i="4"/>
  <c r="S6453" i="4"/>
  <c r="N6453" i="4"/>
  <c r="D6444" i="1"/>
  <c r="B6454" i="4"/>
  <c r="C6454" i="4"/>
  <c r="D6454" i="4"/>
  <c r="E6454" i="4"/>
  <c r="F6454" i="4"/>
  <c r="S6454" i="4"/>
  <c r="N6454" i="4"/>
  <c r="D6445" i="1"/>
  <c r="B6455" i="4"/>
  <c r="C6455" i="4"/>
  <c r="D6455" i="4"/>
  <c r="E6455" i="4"/>
  <c r="F6455" i="4"/>
  <c r="S6455" i="4"/>
  <c r="N6455" i="4"/>
  <c r="D6446" i="1"/>
  <c r="B6456" i="4"/>
  <c r="C6456" i="4"/>
  <c r="D6456" i="4"/>
  <c r="E6456" i="4"/>
  <c r="F6456" i="4"/>
  <c r="S6456" i="4"/>
  <c r="N6456" i="4"/>
  <c r="D6447" i="1"/>
  <c r="B6457" i="4"/>
  <c r="C6457" i="4"/>
  <c r="D6457" i="4"/>
  <c r="E6457" i="4"/>
  <c r="F6457" i="4"/>
  <c r="S6457" i="4"/>
  <c r="N6457" i="4"/>
  <c r="D6448" i="1"/>
  <c r="B6458" i="4"/>
  <c r="C6458" i="4"/>
  <c r="D6458" i="4"/>
  <c r="E6458" i="4"/>
  <c r="F6458" i="4"/>
  <c r="S6458" i="4"/>
  <c r="N6458" i="4"/>
  <c r="D6449" i="1"/>
  <c r="B6459" i="4"/>
  <c r="C6459" i="4"/>
  <c r="D6459" i="4"/>
  <c r="E6459" i="4"/>
  <c r="F6459" i="4"/>
  <c r="S6459" i="4"/>
  <c r="N6459" i="4"/>
  <c r="D6450" i="1"/>
  <c r="B6460" i="4"/>
  <c r="C6460" i="4"/>
  <c r="D6460" i="4"/>
  <c r="E6460" i="4"/>
  <c r="F6460" i="4"/>
  <c r="S6460" i="4"/>
  <c r="N6460" i="4"/>
  <c r="D6451" i="1"/>
  <c r="B6461" i="4"/>
  <c r="C6461" i="4"/>
  <c r="D6461" i="4"/>
  <c r="E6461" i="4"/>
  <c r="F6461" i="4"/>
  <c r="S6461" i="4"/>
  <c r="N6461" i="4"/>
  <c r="D6452" i="1"/>
  <c r="B6462" i="4"/>
  <c r="C6462" i="4"/>
  <c r="D6462" i="4"/>
  <c r="E6462" i="4"/>
  <c r="F6462" i="4"/>
  <c r="S6462" i="4"/>
  <c r="N6462" i="4"/>
  <c r="D6453" i="1"/>
  <c r="B6463" i="4"/>
  <c r="C6463" i="4"/>
  <c r="D6463" i="4"/>
  <c r="E6463" i="4"/>
  <c r="F6463" i="4"/>
  <c r="S6463" i="4"/>
  <c r="N6463" i="4"/>
  <c r="D6454" i="1"/>
  <c r="B6464" i="4"/>
  <c r="C6464" i="4"/>
  <c r="D6464" i="4"/>
  <c r="E6464" i="4"/>
  <c r="F6464" i="4"/>
  <c r="S6464" i="4"/>
  <c r="N6464" i="4"/>
  <c r="D6455" i="1"/>
  <c r="B6465" i="4"/>
  <c r="C6465" i="4"/>
  <c r="D6465" i="4"/>
  <c r="E6465" i="4"/>
  <c r="F6465" i="4"/>
  <c r="S6465" i="4"/>
  <c r="N6465" i="4"/>
  <c r="D6456" i="1"/>
  <c r="B6466" i="4"/>
  <c r="C6466" i="4"/>
  <c r="D6466" i="4"/>
  <c r="E6466" i="4"/>
  <c r="F6466" i="4"/>
  <c r="S6466" i="4"/>
  <c r="N6466" i="4"/>
  <c r="D6457" i="1"/>
  <c r="B6467" i="4"/>
  <c r="C6467" i="4"/>
  <c r="D6467" i="4"/>
  <c r="E6467" i="4"/>
  <c r="F6467" i="4"/>
  <c r="S6467" i="4"/>
  <c r="N6467" i="4"/>
  <c r="D6458" i="1"/>
  <c r="B6468" i="4"/>
  <c r="C6468" i="4"/>
  <c r="D6468" i="4"/>
  <c r="E6468" i="4"/>
  <c r="F6468" i="4"/>
  <c r="S6468" i="4"/>
  <c r="N6468" i="4"/>
  <c r="D6459" i="1"/>
  <c r="B6469" i="4"/>
  <c r="C6469" i="4"/>
  <c r="D6469" i="4"/>
  <c r="E6469" i="4"/>
  <c r="F6469" i="4"/>
  <c r="S6469" i="4"/>
  <c r="N6469" i="4"/>
  <c r="D6460" i="1"/>
  <c r="B6470" i="4"/>
  <c r="C6470" i="4"/>
  <c r="D6470" i="4"/>
  <c r="E6470" i="4"/>
  <c r="F6470" i="4"/>
  <c r="S6470" i="4"/>
  <c r="N6470" i="4"/>
  <c r="D6461" i="1"/>
  <c r="B6471" i="4"/>
  <c r="C6471" i="4"/>
  <c r="D6471" i="4"/>
  <c r="E6471" i="4"/>
  <c r="F6471" i="4"/>
  <c r="S6471" i="4"/>
  <c r="N6471" i="4"/>
  <c r="D6462" i="1"/>
  <c r="B6472" i="4"/>
  <c r="C6472" i="4"/>
  <c r="D6472" i="4"/>
  <c r="E6472" i="4"/>
  <c r="F6472" i="4"/>
  <c r="S6472" i="4"/>
  <c r="N6472" i="4"/>
  <c r="D6463" i="1"/>
  <c r="B6473" i="4"/>
  <c r="C6473" i="4"/>
  <c r="D6473" i="4"/>
  <c r="E6473" i="4"/>
  <c r="F6473" i="4"/>
  <c r="S6473" i="4"/>
  <c r="N6473" i="4"/>
  <c r="D6464" i="1"/>
  <c r="B6474" i="4"/>
  <c r="C6474" i="4"/>
  <c r="D6474" i="4"/>
  <c r="E6474" i="4"/>
  <c r="F6474" i="4"/>
  <c r="S6474" i="4"/>
  <c r="N6474" i="4"/>
  <c r="D6465" i="1"/>
  <c r="B6475" i="4"/>
  <c r="C6475" i="4"/>
  <c r="D6475" i="4"/>
  <c r="E6475" i="4"/>
  <c r="F6475" i="4"/>
  <c r="S6475" i="4"/>
  <c r="N6475" i="4"/>
  <c r="D6466" i="1"/>
  <c r="B6476" i="4"/>
  <c r="C6476" i="4"/>
  <c r="D6476" i="4"/>
  <c r="E6476" i="4"/>
  <c r="F6476" i="4"/>
  <c r="S6476" i="4"/>
  <c r="N6476" i="4"/>
  <c r="D6467" i="1"/>
  <c r="B6477" i="4"/>
  <c r="C6477" i="4"/>
  <c r="D6477" i="4"/>
  <c r="E6477" i="4"/>
  <c r="F6477" i="4"/>
  <c r="S6477" i="4"/>
  <c r="N6477" i="4"/>
  <c r="D6468" i="1"/>
  <c r="B6478" i="4"/>
  <c r="C6478" i="4"/>
  <c r="D6478" i="4"/>
  <c r="E6478" i="4"/>
  <c r="F6478" i="4"/>
  <c r="S6478" i="4"/>
  <c r="N6478" i="4"/>
  <c r="D6469" i="1"/>
  <c r="B6479" i="4"/>
  <c r="C6479" i="4"/>
  <c r="D6479" i="4"/>
  <c r="E6479" i="4"/>
  <c r="F6479" i="4"/>
  <c r="S6479" i="4"/>
  <c r="N6479" i="4"/>
  <c r="D6470" i="1"/>
  <c r="B6480" i="4"/>
  <c r="C6480" i="4"/>
  <c r="D6480" i="4"/>
  <c r="E6480" i="4"/>
  <c r="F6480" i="4"/>
  <c r="S6480" i="4"/>
  <c r="N6480" i="4"/>
  <c r="D6471" i="1"/>
  <c r="B6481" i="4"/>
  <c r="C6481" i="4"/>
  <c r="D6481" i="4"/>
  <c r="E6481" i="4"/>
  <c r="F6481" i="4"/>
  <c r="S6481" i="4"/>
  <c r="N6481" i="4"/>
  <c r="D6472" i="1"/>
  <c r="B6482" i="4"/>
  <c r="C6482" i="4"/>
  <c r="D6482" i="4"/>
  <c r="E6482" i="4"/>
  <c r="F6482" i="4"/>
  <c r="S6482" i="4"/>
  <c r="N6482" i="4"/>
  <c r="D6473" i="1"/>
  <c r="B6483" i="4"/>
  <c r="C6483" i="4"/>
  <c r="D6483" i="4"/>
  <c r="E6483" i="4"/>
  <c r="F6483" i="4"/>
  <c r="S6483" i="4"/>
  <c r="N6483" i="4"/>
  <c r="D6474" i="1"/>
  <c r="B6484" i="4"/>
  <c r="C6484" i="4"/>
  <c r="D6484" i="4"/>
  <c r="E6484" i="4"/>
  <c r="F6484" i="4"/>
  <c r="S6484" i="4"/>
  <c r="N6484" i="4"/>
  <c r="D6475" i="1"/>
  <c r="B6485" i="4"/>
  <c r="C6485" i="4"/>
  <c r="D6485" i="4"/>
  <c r="E6485" i="4"/>
  <c r="F6485" i="4"/>
  <c r="S6485" i="4"/>
  <c r="N6485" i="4"/>
  <c r="D6476" i="1"/>
  <c r="B6486" i="4"/>
  <c r="C6486" i="4"/>
  <c r="D6486" i="4"/>
  <c r="E6486" i="4"/>
  <c r="F6486" i="4"/>
  <c r="S6486" i="4"/>
  <c r="N6486" i="4"/>
  <c r="D6477" i="1"/>
  <c r="B6487" i="4"/>
  <c r="C6487" i="4"/>
  <c r="D6487" i="4"/>
  <c r="E6487" i="4"/>
  <c r="F6487" i="4"/>
  <c r="S6487" i="4"/>
  <c r="N6487" i="4"/>
  <c r="D6478" i="1"/>
  <c r="B6488" i="4"/>
  <c r="C6488" i="4"/>
  <c r="D6488" i="4"/>
  <c r="E6488" i="4"/>
  <c r="F6488" i="4"/>
  <c r="S6488" i="4"/>
  <c r="N6488" i="4"/>
  <c r="D6479" i="1"/>
  <c r="B6489" i="4"/>
  <c r="C6489" i="4"/>
  <c r="D6489" i="4"/>
  <c r="E6489" i="4"/>
  <c r="F6489" i="4"/>
  <c r="S6489" i="4"/>
  <c r="N6489" i="4"/>
  <c r="D6480" i="1"/>
  <c r="B6490" i="4"/>
  <c r="C6490" i="4"/>
  <c r="D6490" i="4"/>
  <c r="E6490" i="4"/>
  <c r="F6490" i="4"/>
  <c r="S6490" i="4"/>
  <c r="N6490" i="4"/>
  <c r="D6481" i="1"/>
  <c r="B6491" i="4"/>
  <c r="C6491" i="4"/>
  <c r="D6491" i="4"/>
  <c r="E6491" i="4"/>
  <c r="F6491" i="4"/>
  <c r="S6491" i="4"/>
  <c r="N6491" i="4"/>
  <c r="D6482" i="1"/>
  <c r="B6492" i="4"/>
  <c r="C6492" i="4"/>
  <c r="D6492" i="4"/>
  <c r="E6492" i="4"/>
  <c r="F6492" i="4"/>
  <c r="S6492" i="4"/>
  <c r="N6492" i="4"/>
  <c r="D6483" i="1"/>
  <c r="B6493" i="4"/>
  <c r="C6493" i="4"/>
  <c r="D6493" i="4"/>
  <c r="E6493" i="4"/>
  <c r="F6493" i="4"/>
  <c r="S6493" i="4"/>
  <c r="N6493" i="4"/>
  <c r="D6484" i="1"/>
  <c r="B6494" i="4"/>
  <c r="C6494" i="4"/>
  <c r="D6494" i="4"/>
  <c r="E6494" i="4"/>
  <c r="F6494" i="4"/>
  <c r="S6494" i="4"/>
  <c r="N6494" i="4"/>
  <c r="D6485" i="1"/>
  <c r="B6495" i="4"/>
  <c r="C6495" i="4"/>
  <c r="D6495" i="4"/>
  <c r="E6495" i="4"/>
  <c r="F6495" i="4"/>
  <c r="S6495" i="4"/>
  <c r="N6495" i="4"/>
  <c r="D6486" i="1"/>
  <c r="B6496" i="4"/>
  <c r="C6496" i="4"/>
  <c r="D6496" i="4"/>
  <c r="E6496" i="4"/>
  <c r="F6496" i="4"/>
  <c r="S6496" i="4"/>
  <c r="N6496" i="4"/>
  <c r="D6487" i="1"/>
  <c r="B6497" i="4"/>
  <c r="C6497" i="4"/>
  <c r="D6497" i="4"/>
  <c r="E6497" i="4"/>
  <c r="F6497" i="4"/>
  <c r="S6497" i="4"/>
  <c r="N6497" i="4"/>
  <c r="D6488" i="1"/>
  <c r="B6498" i="4"/>
  <c r="C6498" i="4"/>
  <c r="D6498" i="4"/>
  <c r="E6498" i="4"/>
  <c r="F6498" i="4"/>
  <c r="S6498" i="4"/>
  <c r="N6498" i="4"/>
  <c r="D6489" i="1"/>
  <c r="B6499" i="4"/>
  <c r="C6499" i="4"/>
  <c r="D6499" i="4"/>
  <c r="E6499" i="4"/>
  <c r="F6499" i="4"/>
  <c r="S6499" i="4"/>
  <c r="N6499" i="4"/>
  <c r="D6490" i="1"/>
  <c r="B6500" i="4"/>
  <c r="C6500" i="4"/>
  <c r="D6500" i="4"/>
  <c r="E6500" i="4"/>
  <c r="F6500" i="4"/>
  <c r="S6500" i="4"/>
  <c r="N6500" i="4"/>
  <c r="D6491" i="1"/>
  <c r="B6501" i="4"/>
  <c r="C6501" i="4"/>
  <c r="D6501" i="4"/>
  <c r="E6501" i="4"/>
  <c r="F6501" i="4"/>
  <c r="S6501" i="4"/>
  <c r="N6501" i="4"/>
  <c r="D6492" i="1"/>
  <c r="B6502" i="4"/>
  <c r="C6502" i="4"/>
  <c r="D6502" i="4"/>
  <c r="E6502" i="4"/>
  <c r="F6502" i="4"/>
  <c r="S6502" i="4"/>
  <c r="N6502" i="4"/>
  <c r="D6493" i="1"/>
  <c r="B6503" i="4"/>
  <c r="C6503" i="4"/>
  <c r="D6503" i="4"/>
  <c r="E6503" i="4"/>
  <c r="F6503" i="4"/>
  <c r="S6503" i="4"/>
  <c r="N6503" i="4"/>
  <c r="D6494" i="1"/>
  <c r="B6504" i="4"/>
  <c r="C6504" i="4"/>
  <c r="D6504" i="4"/>
  <c r="E6504" i="4"/>
  <c r="F6504" i="4"/>
  <c r="S6504" i="4"/>
  <c r="N6504" i="4"/>
  <c r="D6495" i="1"/>
  <c r="B6505" i="4"/>
  <c r="C6505" i="4"/>
  <c r="D6505" i="4"/>
  <c r="E6505" i="4"/>
  <c r="F6505" i="4"/>
  <c r="S6505" i="4"/>
  <c r="N6505" i="4"/>
  <c r="D6496" i="1"/>
  <c r="B6506" i="4"/>
  <c r="C6506" i="4"/>
  <c r="D6506" i="4"/>
  <c r="E6506" i="4"/>
  <c r="F6506" i="4"/>
  <c r="S6506" i="4"/>
  <c r="N6506" i="4"/>
  <c r="D6497" i="1"/>
  <c r="B6507" i="4"/>
  <c r="C6507" i="4"/>
  <c r="D6507" i="4"/>
  <c r="E6507" i="4"/>
  <c r="F6507" i="4"/>
  <c r="S6507" i="4"/>
  <c r="N6507" i="4"/>
  <c r="D6498" i="1"/>
  <c r="B6508" i="4"/>
  <c r="C6508" i="4"/>
  <c r="D6508" i="4"/>
  <c r="E6508" i="4"/>
  <c r="F6508" i="4"/>
  <c r="S6508" i="4"/>
  <c r="N6508" i="4"/>
  <c r="D6499" i="1"/>
  <c r="B6509" i="4"/>
  <c r="C6509" i="4"/>
  <c r="D6509" i="4"/>
  <c r="E6509" i="4"/>
  <c r="F6509" i="4"/>
  <c r="S6509" i="4"/>
  <c r="N6509" i="4"/>
  <c r="D6500" i="1"/>
  <c r="B6510" i="4"/>
  <c r="C6510" i="4"/>
  <c r="D6510" i="4"/>
  <c r="E6510" i="4"/>
  <c r="F6510" i="4"/>
  <c r="S6510" i="4"/>
  <c r="N6510" i="4"/>
  <c r="D6501" i="1"/>
  <c r="B6511" i="4"/>
  <c r="C6511" i="4"/>
  <c r="D6511" i="4"/>
  <c r="E6511" i="4"/>
  <c r="F6511" i="4"/>
  <c r="S6511" i="4"/>
  <c r="N6511" i="4"/>
  <c r="D6502" i="1"/>
  <c r="B6512" i="4"/>
  <c r="C6512" i="4"/>
  <c r="D6512" i="4"/>
  <c r="E6512" i="4"/>
  <c r="F6512" i="4"/>
  <c r="S6512" i="4"/>
  <c r="N6512" i="4"/>
  <c r="D6503" i="1"/>
  <c r="B6513" i="4"/>
  <c r="C6513" i="4"/>
  <c r="D6513" i="4"/>
  <c r="E6513" i="4"/>
  <c r="F6513" i="4"/>
  <c r="S6513" i="4"/>
  <c r="N6513" i="4"/>
  <c r="D6504" i="1"/>
  <c r="B6514" i="4"/>
  <c r="C6514" i="4"/>
  <c r="D6514" i="4"/>
  <c r="E6514" i="4"/>
  <c r="F6514" i="4"/>
  <c r="S6514" i="4"/>
  <c r="N6514" i="4"/>
  <c r="D6505" i="1"/>
  <c r="B6515" i="4"/>
  <c r="C6515" i="4"/>
  <c r="D6515" i="4"/>
  <c r="E6515" i="4"/>
  <c r="F6515" i="4"/>
  <c r="S6515" i="4"/>
  <c r="N6515" i="4"/>
  <c r="D6506" i="1"/>
  <c r="B6516" i="4"/>
  <c r="C6516" i="4"/>
  <c r="D6516" i="4"/>
  <c r="E6516" i="4"/>
  <c r="F6516" i="4"/>
  <c r="S6516" i="4"/>
  <c r="N6516" i="4"/>
  <c r="D6507" i="1"/>
  <c r="B6517" i="4"/>
  <c r="C6517" i="4"/>
  <c r="D6517" i="4"/>
  <c r="E6517" i="4"/>
  <c r="F6517" i="4"/>
  <c r="S6517" i="4"/>
  <c r="N6517" i="4"/>
  <c r="D6508" i="1"/>
  <c r="B6518" i="4"/>
  <c r="C6518" i="4"/>
  <c r="D6518" i="4"/>
  <c r="E6518" i="4"/>
  <c r="F6518" i="4"/>
  <c r="S6518" i="4"/>
  <c r="N6518" i="4"/>
  <c r="D6509" i="1"/>
  <c r="B6519" i="4"/>
  <c r="C6519" i="4"/>
  <c r="D6519" i="4"/>
  <c r="E6519" i="4"/>
  <c r="F6519" i="4"/>
  <c r="S6519" i="4"/>
  <c r="N6519" i="4"/>
  <c r="D6510" i="1"/>
  <c r="B6520" i="4"/>
  <c r="C6520" i="4"/>
  <c r="D6520" i="4"/>
  <c r="E6520" i="4"/>
  <c r="F6520" i="4"/>
  <c r="S6520" i="4"/>
  <c r="N6520" i="4"/>
  <c r="D6511" i="1"/>
  <c r="B6521" i="4"/>
  <c r="C6521" i="4"/>
  <c r="D6521" i="4"/>
  <c r="E6521" i="4"/>
  <c r="F6521" i="4"/>
  <c r="S6521" i="4"/>
  <c r="N6521" i="4"/>
  <c r="D6512" i="1"/>
  <c r="B6522" i="4"/>
  <c r="C6522" i="4"/>
  <c r="D6522" i="4"/>
  <c r="E6522" i="4"/>
  <c r="F6522" i="4"/>
  <c r="S6522" i="4"/>
  <c r="N6522" i="4"/>
  <c r="D6513" i="1"/>
  <c r="B6523" i="4"/>
  <c r="C6523" i="4"/>
  <c r="D6523" i="4"/>
  <c r="E6523" i="4"/>
  <c r="F6523" i="4"/>
  <c r="S6523" i="4"/>
  <c r="N6523" i="4"/>
  <c r="D6514" i="1"/>
  <c r="B6524" i="4"/>
  <c r="C6524" i="4"/>
  <c r="D6524" i="4"/>
  <c r="E6524" i="4"/>
  <c r="F6524" i="4"/>
  <c r="S6524" i="4"/>
  <c r="N6524" i="4"/>
  <c r="D6515" i="1"/>
  <c r="B6525" i="4"/>
  <c r="C6525" i="4"/>
  <c r="D6525" i="4"/>
  <c r="E6525" i="4"/>
  <c r="F6525" i="4"/>
  <c r="S6525" i="4"/>
  <c r="N6525" i="4"/>
  <c r="D6516" i="1"/>
  <c r="B6526" i="4"/>
  <c r="C6526" i="4"/>
  <c r="D6526" i="4"/>
  <c r="E6526" i="4"/>
  <c r="F6526" i="4"/>
  <c r="S6526" i="4"/>
  <c r="N6526" i="4"/>
  <c r="D6517" i="1"/>
  <c r="B6527" i="4"/>
  <c r="C6527" i="4"/>
  <c r="D6527" i="4"/>
  <c r="E6527" i="4"/>
  <c r="F6527" i="4"/>
  <c r="S6527" i="4"/>
  <c r="N6527" i="4"/>
  <c r="D6518" i="1"/>
  <c r="B6528" i="4"/>
  <c r="C6528" i="4"/>
  <c r="D6528" i="4"/>
  <c r="E6528" i="4"/>
  <c r="F6528" i="4"/>
  <c r="S6528" i="4"/>
  <c r="N6528" i="4"/>
  <c r="D6519" i="1"/>
  <c r="B6529" i="4"/>
  <c r="C6529" i="4"/>
  <c r="D6529" i="4"/>
  <c r="E6529" i="4"/>
  <c r="F6529" i="4"/>
  <c r="S6529" i="4"/>
  <c r="N6529" i="4"/>
  <c r="D6520" i="1"/>
  <c r="B6530" i="4"/>
  <c r="C6530" i="4"/>
  <c r="D6530" i="4"/>
  <c r="E6530" i="4"/>
  <c r="F6530" i="4"/>
  <c r="S6530" i="4"/>
  <c r="N6530" i="4"/>
  <c r="D6521" i="1"/>
  <c r="B6531" i="4"/>
  <c r="C6531" i="4"/>
  <c r="D6531" i="4"/>
  <c r="E6531" i="4"/>
  <c r="F6531" i="4"/>
  <c r="S6531" i="4"/>
  <c r="N6531" i="4"/>
  <c r="D6522" i="1"/>
  <c r="B6532" i="4"/>
  <c r="C6532" i="4"/>
  <c r="D6532" i="4"/>
  <c r="E6532" i="4"/>
  <c r="F6532" i="4"/>
  <c r="S6532" i="4"/>
  <c r="N6532" i="4"/>
  <c r="D6523" i="1"/>
  <c r="B6533" i="4"/>
  <c r="C6533" i="4"/>
  <c r="D6533" i="4"/>
  <c r="E6533" i="4"/>
  <c r="F6533" i="4"/>
  <c r="S6533" i="4"/>
  <c r="N6533" i="4"/>
  <c r="D6524" i="1"/>
  <c r="B6534" i="4"/>
  <c r="C6534" i="4"/>
  <c r="D6534" i="4"/>
  <c r="E6534" i="4"/>
  <c r="F6534" i="4"/>
  <c r="S6534" i="4"/>
  <c r="N6534" i="4"/>
  <c r="D6525" i="1"/>
  <c r="B6535" i="4"/>
  <c r="C6535" i="4"/>
  <c r="D6535" i="4"/>
  <c r="E6535" i="4"/>
  <c r="F6535" i="4"/>
  <c r="S6535" i="4"/>
  <c r="N6535" i="4"/>
  <c r="D6526" i="1"/>
  <c r="B6536" i="4"/>
  <c r="C6536" i="4"/>
  <c r="D6536" i="4"/>
  <c r="E6536" i="4"/>
  <c r="F6536" i="4"/>
  <c r="S6536" i="4"/>
  <c r="N6536" i="4"/>
  <c r="D6527" i="1"/>
  <c r="B6537" i="4"/>
  <c r="C6537" i="4"/>
  <c r="D6537" i="4"/>
  <c r="E6537" i="4"/>
  <c r="F6537" i="4"/>
  <c r="S6537" i="4"/>
  <c r="N6537" i="4"/>
  <c r="D6528" i="1"/>
  <c r="B6538" i="4"/>
  <c r="C6538" i="4"/>
  <c r="D6538" i="4"/>
  <c r="E6538" i="4"/>
  <c r="F6538" i="4"/>
  <c r="S6538" i="4"/>
  <c r="N6538" i="4"/>
  <c r="D6529" i="1"/>
  <c r="B6539" i="4"/>
  <c r="C6539" i="4"/>
  <c r="D6539" i="4"/>
  <c r="E6539" i="4"/>
  <c r="F6539" i="4"/>
  <c r="S6539" i="4"/>
  <c r="N6539" i="4"/>
  <c r="D6530" i="1"/>
  <c r="B6540" i="4"/>
  <c r="C6540" i="4"/>
  <c r="D6540" i="4"/>
  <c r="E6540" i="4"/>
  <c r="F6540" i="4"/>
  <c r="S6540" i="4"/>
  <c r="N6540" i="4"/>
  <c r="D6531" i="1"/>
  <c r="B6541" i="4"/>
  <c r="C6541" i="4"/>
  <c r="D6541" i="4"/>
  <c r="E6541" i="4"/>
  <c r="F6541" i="4"/>
  <c r="S6541" i="4"/>
  <c r="N6541" i="4"/>
  <c r="D6532" i="1"/>
  <c r="B6542" i="4"/>
  <c r="C6542" i="4"/>
  <c r="D6542" i="4"/>
  <c r="E6542" i="4"/>
  <c r="F6542" i="4"/>
  <c r="S6542" i="4"/>
  <c r="N6542" i="4"/>
  <c r="D6533" i="1"/>
  <c r="B6543" i="4"/>
  <c r="C6543" i="4"/>
  <c r="D6543" i="4"/>
  <c r="E6543" i="4"/>
  <c r="F6543" i="4"/>
  <c r="S6543" i="4"/>
  <c r="N6543" i="4"/>
  <c r="D6534" i="1"/>
  <c r="B6544" i="4"/>
  <c r="C6544" i="4"/>
  <c r="D6544" i="4"/>
  <c r="E6544" i="4"/>
  <c r="F6544" i="4"/>
  <c r="S6544" i="4"/>
  <c r="N6544" i="4"/>
  <c r="D6535" i="1"/>
  <c r="B6545" i="4"/>
  <c r="C6545" i="4"/>
  <c r="D6545" i="4"/>
  <c r="E6545" i="4"/>
  <c r="F6545" i="4"/>
  <c r="S6545" i="4"/>
  <c r="N6545" i="4"/>
  <c r="D6536" i="1"/>
  <c r="B6546" i="4"/>
  <c r="C6546" i="4"/>
  <c r="D6546" i="4"/>
  <c r="E6546" i="4"/>
  <c r="F6546" i="4"/>
  <c r="S6546" i="4"/>
  <c r="N6546" i="4"/>
  <c r="D6537" i="1"/>
  <c r="B6547" i="4"/>
  <c r="C6547" i="4"/>
  <c r="D6547" i="4"/>
  <c r="E6547" i="4"/>
  <c r="F6547" i="4"/>
  <c r="S6547" i="4"/>
  <c r="N6547" i="4"/>
  <c r="D6538" i="1"/>
  <c r="B6548" i="4"/>
  <c r="C6548" i="4"/>
  <c r="D6548" i="4"/>
  <c r="E6548" i="4"/>
  <c r="F6548" i="4"/>
  <c r="S6548" i="4"/>
  <c r="N6548" i="4"/>
  <c r="D6539" i="1"/>
  <c r="B6549" i="4"/>
  <c r="C6549" i="4"/>
  <c r="D6549" i="4"/>
  <c r="E6549" i="4"/>
  <c r="F6549" i="4"/>
  <c r="S6549" i="4"/>
  <c r="N6549" i="4"/>
  <c r="D6540" i="1"/>
  <c r="B6550" i="4"/>
  <c r="C6550" i="4"/>
  <c r="D6550" i="4"/>
  <c r="E6550" i="4"/>
  <c r="F6550" i="4"/>
  <c r="S6550" i="4"/>
  <c r="N6550" i="4"/>
  <c r="D6541" i="1"/>
  <c r="B6551" i="4"/>
  <c r="C6551" i="4"/>
  <c r="D6551" i="4"/>
  <c r="E6551" i="4"/>
  <c r="F6551" i="4"/>
  <c r="S6551" i="4"/>
  <c r="N6551" i="4"/>
  <c r="D6542" i="1"/>
  <c r="B6552" i="4"/>
  <c r="C6552" i="4"/>
  <c r="D6552" i="4"/>
  <c r="E6552" i="4"/>
  <c r="F6552" i="4"/>
  <c r="S6552" i="4"/>
  <c r="N6552" i="4"/>
  <c r="D6543" i="1"/>
  <c r="B6553" i="4"/>
  <c r="C6553" i="4"/>
  <c r="D6553" i="4"/>
  <c r="E6553" i="4"/>
  <c r="F6553" i="4"/>
  <c r="S6553" i="4"/>
  <c r="N6553" i="4"/>
  <c r="D6544" i="1"/>
  <c r="B6554" i="4"/>
  <c r="C6554" i="4"/>
  <c r="D6554" i="4"/>
  <c r="E6554" i="4"/>
  <c r="F6554" i="4"/>
  <c r="S6554" i="4"/>
  <c r="N6554" i="4"/>
  <c r="D6545" i="1"/>
  <c r="B6555" i="4"/>
  <c r="C6555" i="4"/>
  <c r="D6555" i="4"/>
  <c r="E6555" i="4"/>
  <c r="F6555" i="4"/>
  <c r="S6555" i="4"/>
  <c r="N6555" i="4"/>
  <c r="D6546" i="1"/>
  <c r="B6556" i="4"/>
  <c r="C6556" i="4"/>
  <c r="D6556" i="4"/>
  <c r="E6556" i="4"/>
  <c r="F6556" i="4"/>
  <c r="S6556" i="4"/>
  <c r="N6556" i="4"/>
  <c r="D6547" i="1"/>
  <c r="B6557" i="4"/>
  <c r="C6557" i="4"/>
  <c r="D6557" i="4"/>
  <c r="E6557" i="4"/>
  <c r="F6557" i="4"/>
  <c r="S6557" i="4"/>
  <c r="N6557" i="4"/>
  <c r="D6548" i="1"/>
  <c r="B6558" i="4"/>
  <c r="C6558" i="4"/>
  <c r="D6558" i="4"/>
  <c r="E6558" i="4"/>
  <c r="F6558" i="4"/>
  <c r="S6558" i="4"/>
  <c r="N6558" i="4"/>
  <c r="D6549" i="1"/>
  <c r="B6559" i="4"/>
  <c r="C6559" i="4"/>
  <c r="D6559" i="4"/>
  <c r="E6559" i="4"/>
  <c r="F6559" i="4"/>
  <c r="S6559" i="4"/>
  <c r="N6559" i="4"/>
  <c r="D6550" i="1"/>
  <c r="B6560" i="4"/>
  <c r="C6560" i="4"/>
  <c r="D6560" i="4"/>
  <c r="E6560" i="4"/>
  <c r="F6560" i="4"/>
  <c r="S6560" i="4"/>
  <c r="N6560" i="4"/>
  <c r="D6551" i="1"/>
  <c r="B6561" i="4"/>
  <c r="C6561" i="4"/>
  <c r="D6561" i="4"/>
  <c r="E6561" i="4"/>
  <c r="F6561" i="4"/>
  <c r="S6561" i="4"/>
  <c r="N6561" i="4"/>
  <c r="D6552" i="1"/>
  <c r="B6562" i="4"/>
  <c r="C6562" i="4"/>
  <c r="D6562" i="4"/>
  <c r="E6562" i="4"/>
  <c r="F6562" i="4"/>
  <c r="S6562" i="4"/>
  <c r="N6562" i="4"/>
  <c r="D6553" i="1"/>
  <c r="B6563" i="4"/>
  <c r="C6563" i="4"/>
  <c r="D6563" i="4"/>
  <c r="E6563" i="4"/>
  <c r="F6563" i="4"/>
  <c r="S6563" i="4"/>
  <c r="N6563" i="4"/>
  <c r="D6554" i="1"/>
  <c r="B6564" i="4"/>
  <c r="C6564" i="4"/>
  <c r="D6564" i="4"/>
  <c r="E6564" i="4"/>
  <c r="F6564" i="4"/>
  <c r="S6564" i="4"/>
  <c r="N6564" i="4"/>
  <c r="D6555" i="1"/>
  <c r="B6565" i="4"/>
  <c r="C6565" i="4"/>
  <c r="D6565" i="4"/>
  <c r="E6565" i="4"/>
  <c r="F6565" i="4"/>
  <c r="S6565" i="4"/>
  <c r="N6565" i="4"/>
  <c r="D6556" i="1"/>
  <c r="B6566" i="4"/>
  <c r="C6566" i="4"/>
  <c r="D6566" i="4"/>
  <c r="E6566" i="4"/>
  <c r="F6566" i="4"/>
  <c r="S6566" i="4"/>
  <c r="N6566" i="4"/>
  <c r="D6557" i="1"/>
  <c r="B6567" i="4"/>
  <c r="C6567" i="4"/>
  <c r="D6567" i="4"/>
  <c r="E6567" i="4"/>
  <c r="F6567" i="4"/>
  <c r="S6567" i="4"/>
  <c r="N6567" i="4"/>
  <c r="D6558" i="1"/>
  <c r="B6568" i="4"/>
  <c r="C6568" i="4"/>
  <c r="D6568" i="4"/>
  <c r="E6568" i="4"/>
  <c r="F6568" i="4"/>
  <c r="S6568" i="4"/>
  <c r="N6568" i="4"/>
  <c r="D6559" i="1"/>
  <c r="B6569" i="4"/>
  <c r="C6569" i="4"/>
  <c r="D6569" i="4"/>
  <c r="E6569" i="4"/>
  <c r="F6569" i="4"/>
  <c r="S6569" i="4"/>
  <c r="N6569" i="4"/>
  <c r="D6560" i="1"/>
  <c r="B6570" i="4"/>
  <c r="C6570" i="4"/>
  <c r="D6570" i="4"/>
  <c r="E6570" i="4"/>
  <c r="F6570" i="4"/>
  <c r="S6570" i="4"/>
  <c r="N6570" i="4"/>
  <c r="D6561" i="1"/>
  <c r="B6571" i="4"/>
  <c r="C6571" i="4"/>
  <c r="D6571" i="4"/>
  <c r="E6571" i="4"/>
  <c r="F6571" i="4"/>
  <c r="S6571" i="4"/>
  <c r="N6571" i="4"/>
  <c r="D6562" i="1"/>
  <c r="B6572" i="4"/>
  <c r="C6572" i="4"/>
  <c r="D6572" i="4"/>
  <c r="E6572" i="4"/>
  <c r="F6572" i="4"/>
  <c r="S6572" i="4"/>
  <c r="N6572" i="4"/>
  <c r="D6563" i="1"/>
  <c r="B6573" i="4"/>
  <c r="C6573" i="4"/>
  <c r="D6573" i="4"/>
  <c r="E6573" i="4"/>
  <c r="F6573" i="4"/>
  <c r="S6573" i="4"/>
  <c r="N6573" i="4"/>
  <c r="D6564" i="1"/>
  <c r="B6574" i="4"/>
  <c r="C6574" i="4"/>
  <c r="D6574" i="4"/>
  <c r="E6574" i="4"/>
  <c r="F6574" i="4"/>
  <c r="S6574" i="4"/>
  <c r="N6574" i="4"/>
  <c r="D6565" i="1"/>
  <c r="B6575" i="4"/>
  <c r="C6575" i="4"/>
  <c r="D6575" i="4"/>
  <c r="E6575" i="4"/>
  <c r="F6575" i="4"/>
  <c r="S6575" i="4"/>
  <c r="N6575" i="4"/>
  <c r="D6566" i="1"/>
  <c r="B6576" i="4"/>
  <c r="C6576" i="4"/>
  <c r="D6576" i="4"/>
  <c r="E6576" i="4"/>
  <c r="F6576" i="4"/>
  <c r="S6576" i="4"/>
  <c r="N6576" i="4"/>
  <c r="D6567" i="1"/>
  <c r="B6577" i="4"/>
  <c r="C6577" i="4"/>
  <c r="D6577" i="4"/>
  <c r="E6577" i="4"/>
  <c r="F6577" i="4"/>
  <c r="S6577" i="4"/>
  <c r="N6577" i="4"/>
  <c r="D6568" i="1"/>
  <c r="B6578" i="4"/>
  <c r="C6578" i="4"/>
  <c r="D6578" i="4"/>
  <c r="E6578" i="4"/>
  <c r="F6578" i="4"/>
  <c r="S6578" i="4"/>
  <c r="N6578" i="4"/>
  <c r="D6569" i="1"/>
  <c r="B6579" i="4"/>
  <c r="C6579" i="4"/>
  <c r="D6579" i="4"/>
  <c r="E6579" i="4"/>
  <c r="F6579" i="4"/>
  <c r="S6579" i="4"/>
  <c r="N6579" i="4"/>
  <c r="D6570" i="1"/>
  <c r="B6580" i="4"/>
  <c r="C6580" i="4"/>
  <c r="D6580" i="4"/>
  <c r="E6580" i="4"/>
  <c r="F6580" i="4"/>
  <c r="S6580" i="4"/>
  <c r="N6580" i="4"/>
  <c r="D6571" i="1"/>
  <c r="B6581" i="4"/>
  <c r="C6581" i="4"/>
  <c r="D6581" i="4"/>
  <c r="E6581" i="4"/>
  <c r="F6581" i="4"/>
  <c r="S6581" i="4"/>
  <c r="N6581" i="4"/>
  <c r="D6572" i="1"/>
  <c r="B6582" i="4"/>
  <c r="C6582" i="4"/>
  <c r="D6582" i="4"/>
  <c r="E6582" i="4"/>
  <c r="F6582" i="4"/>
  <c r="S6582" i="4"/>
  <c r="N6582" i="4"/>
  <c r="D6573" i="1"/>
  <c r="B6583" i="4"/>
  <c r="C6583" i="4"/>
  <c r="D6583" i="4"/>
  <c r="E6583" i="4"/>
  <c r="F6583" i="4"/>
  <c r="S6583" i="4"/>
  <c r="N6583" i="4"/>
  <c r="D6574" i="1"/>
  <c r="B6584" i="4"/>
  <c r="C6584" i="4"/>
  <c r="D6584" i="4"/>
  <c r="E6584" i="4"/>
  <c r="F6584" i="4"/>
  <c r="S6584" i="4"/>
  <c r="N6584" i="4"/>
  <c r="D6575" i="1"/>
  <c r="B6585" i="4"/>
  <c r="C6585" i="4"/>
  <c r="D6585" i="4"/>
  <c r="E6585" i="4"/>
  <c r="F6585" i="4"/>
  <c r="S6585" i="4"/>
  <c r="N6585" i="4"/>
  <c r="D6576" i="1"/>
  <c r="B6586" i="4"/>
  <c r="C6586" i="4"/>
  <c r="D6586" i="4"/>
  <c r="E6586" i="4"/>
  <c r="F6586" i="4"/>
  <c r="S6586" i="4"/>
  <c r="N6586" i="4"/>
  <c r="D6577" i="1"/>
  <c r="B6587" i="4"/>
  <c r="C6587" i="4"/>
  <c r="D6587" i="4"/>
  <c r="E6587" i="4"/>
  <c r="F6587" i="4"/>
  <c r="S6587" i="4"/>
  <c r="N6587" i="4"/>
  <c r="D6578" i="1"/>
  <c r="B6588" i="4"/>
  <c r="C6588" i="4"/>
  <c r="D6588" i="4"/>
  <c r="E6588" i="4"/>
  <c r="F6588" i="4"/>
  <c r="S6588" i="4"/>
  <c r="N6588" i="4"/>
  <c r="D6579" i="1"/>
  <c r="B6589" i="4"/>
  <c r="C6589" i="4"/>
  <c r="D6589" i="4"/>
  <c r="E6589" i="4"/>
  <c r="F6589" i="4"/>
  <c r="S6589" i="4"/>
  <c r="N6589" i="4"/>
  <c r="D6580" i="1"/>
  <c r="B6590" i="4"/>
  <c r="C6590" i="4"/>
  <c r="D6590" i="4"/>
  <c r="E6590" i="4"/>
  <c r="F6590" i="4"/>
  <c r="S6590" i="4"/>
  <c r="N6590" i="4"/>
  <c r="D6581" i="1"/>
  <c r="B6591" i="4"/>
  <c r="C6591" i="4"/>
  <c r="D6591" i="4"/>
  <c r="E6591" i="4"/>
  <c r="F6591" i="4"/>
  <c r="S6591" i="4"/>
  <c r="N6591" i="4"/>
  <c r="D6582" i="1"/>
  <c r="B6592" i="4"/>
  <c r="C6592" i="4"/>
  <c r="D6592" i="4"/>
  <c r="E6592" i="4"/>
  <c r="F6592" i="4"/>
  <c r="S6592" i="4"/>
  <c r="N6592" i="4"/>
  <c r="D6583" i="1"/>
  <c r="B6593" i="4"/>
  <c r="C6593" i="4"/>
  <c r="D6593" i="4"/>
  <c r="E6593" i="4"/>
  <c r="F6593" i="4"/>
  <c r="S6593" i="4"/>
  <c r="N6593" i="4"/>
  <c r="D6584" i="1"/>
  <c r="B6594" i="4"/>
  <c r="C6594" i="4"/>
  <c r="D6594" i="4"/>
  <c r="E6594" i="4"/>
  <c r="F6594" i="4"/>
  <c r="S6594" i="4"/>
  <c r="N6594" i="4"/>
  <c r="D6585" i="1"/>
  <c r="B6595" i="4"/>
  <c r="C6595" i="4"/>
  <c r="D6595" i="4"/>
  <c r="E6595" i="4"/>
  <c r="F6595" i="4"/>
  <c r="S6595" i="4"/>
  <c r="N6595" i="4"/>
  <c r="D6586" i="1"/>
  <c r="B6596" i="4"/>
  <c r="C6596" i="4"/>
  <c r="D6596" i="4"/>
  <c r="E6596" i="4"/>
  <c r="F6596" i="4"/>
  <c r="S6596" i="4"/>
  <c r="N6596" i="4"/>
  <c r="D6587" i="1"/>
  <c r="B6597" i="4"/>
  <c r="C6597" i="4"/>
  <c r="D6597" i="4"/>
  <c r="E6597" i="4"/>
  <c r="F6597" i="4"/>
  <c r="S6597" i="4"/>
  <c r="N6597" i="4"/>
  <c r="D6588" i="1"/>
  <c r="B6598" i="4"/>
  <c r="C6598" i="4"/>
  <c r="D6598" i="4"/>
  <c r="E6598" i="4"/>
  <c r="F6598" i="4"/>
  <c r="S6598" i="4"/>
  <c r="N6598" i="4"/>
  <c r="D6589" i="1"/>
  <c r="B6599" i="4"/>
  <c r="C6599" i="4"/>
  <c r="D6599" i="4"/>
  <c r="E6599" i="4"/>
  <c r="F6599" i="4"/>
  <c r="S6599" i="4"/>
  <c r="N6599" i="4"/>
  <c r="D6590" i="1"/>
  <c r="B6600" i="4"/>
  <c r="C6600" i="4"/>
  <c r="D6600" i="4"/>
  <c r="E6600" i="4"/>
  <c r="F6600" i="4"/>
  <c r="S6600" i="4"/>
  <c r="N6600" i="4"/>
  <c r="D6591" i="1"/>
  <c r="B6601" i="4"/>
  <c r="C6601" i="4"/>
  <c r="D6601" i="4"/>
  <c r="E6601" i="4"/>
  <c r="F6601" i="4"/>
  <c r="S6601" i="4"/>
  <c r="N6601" i="4"/>
  <c r="D6592" i="1"/>
  <c r="B6602" i="4"/>
  <c r="C6602" i="4"/>
  <c r="D6602" i="4"/>
  <c r="E6602" i="4"/>
  <c r="F6602" i="4"/>
  <c r="S6602" i="4"/>
  <c r="N6602" i="4"/>
  <c r="D6593" i="1"/>
  <c r="B6603" i="4"/>
  <c r="C6603" i="4"/>
  <c r="D6603" i="4"/>
  <c r="E6603" i="4"/>
  <c r="F6603" i="4"/>
  <c r="S6603" i="4"/>
  <c r="N6603" i="4"/>
  <c r="D6594" i="1"/>
  <c r="B6604" i="4"/>
  <c r="C6604" i="4"/>
  <c r="D6604" i="4"/>
  <c r="E6604" i="4"/>
  <c r="F6604" i="4"/>
  <c r="S6604" i="4"/>
  <c r="N6604" i="4"/>
  <c r="D6595" i="1"/>
  <c r="B6605" i="4"/>
  <c r="C6605" i="4"/>
  <c r="D6605" i="4"/>
  <c r="E6605" i="4"/>
  <c r="F6605" i="4"/>
  <c r="S6605" i="4"/>
  <c r="N6605" i="4"/>
  <c r="D6596" i="1"/>
  <c r="B6606" i="4"/>
  <c r="C6606" i="4"/>
  <c r="D6606" i="4"/>
  <c r="E6606" i="4"/>
  <c r="F6606" i="4"/>
  <c r="S6606" i="4"/>
  <c r="N6606" i="4"/>
  <c r="D6597" i="1"/>
  <c r="B6607" i="4"/>
  <c r="C6607" i="4"/>
  <c r="D6607" i="4"/>
  <c r="E6607" i="4"/>
  <c r="F6607" i="4"/>
  <c r="S6607" i="4"/>
  <c r="N6607" i="4"/>
  <c r="D6598" i="1"/>
  <c r="B6608" i="4"/>
  <c r="C6608" i="4"/>
  <c r="D6608" i="4"/>
  <c r="E6608" i="4"/>
  <c r="F6608" i="4"/>
  <c r="S6608" i="4"/>
  <c r="N6608" i="4"/>
  <c r="D6599" i="1"/>
  <c r="B6609" i="4"/>
  <c r="C6609" i="4"/>
  <c r="D6609" i="4"/>
  <c r="E6609" i="4"/>
  <c r="F6609" i="4"/>
  <c r="S6609" i="4"/>
  <c r="N6609" i="4"/>
  <c r="D6600" i="1"/>
  <c r="B6610" i="4"/>
  <c r="C6610" i="4"/>
  <c r="D6610" i="4"/>
  <c r="E6610" i="4"/>
  <c r="F6610" i="4"/>
  <c r="S6610" i="4"/>
  <c r="N6610" i="4"/>
  <c r="D6601" i="1"/>
  <c r="B6611" i="4"/>
  <c r="C6611" i="4"/>
  <c r="D6611" i="4"/>
  <c r="E6611" i="4"/>
  <c r="F6611" i="4"/>
  <c r="S6611" i="4"/>
  <c r="N6611" i="4"/>
  <c r="D6602" i="1"/>
  <c r="B6612" i="4"/>
  <c r="C6612" i="4"/>
  <c r="D6612" i="4"/>
  <c r="E6612" i="4"/>
  <c r="F6612" i="4"/>
  <c r="S6612" i="4"/>
  <c r="N6612" i="4"/>
  <c r="D6603" i="1"/>
  <c r="B6613" i="4"/>
  <c r="C6613" i="4"/>
  <c r="D6613" i="4"/>
  <c r="E6613" i="4"/>
  <c r="F6613" i="4"/>
  <c r="S6613" i="4"/>
  <c r="N6613" i="4"/>
  <c r="D6604" i="1"/>
  <c r="B6614" i="4"/>
  <c r="C6614" i="4"/>
  <c r="D6614" i="4"/>
  <c r="E6614" i="4"/>
  <c r="F6614" i="4"/>
  <c r="S6614" i="4"/>
  <c r="N6614" i="4"/>
  <c r="D6605" i="1"/>
  <c r="B6615" i="4"/>
  <c r="C6615" i="4"/>
  <c r="D6615" i="4"/>
  <c r="E6615" i="4"/>
  <c r="F6615" i="4"/>
  <c r="S6615" i="4"/>
  <c r="N6615" i="4"/>
  <c r="D6606" i="1"/>
  <c r="B6616" i="4"/>
  <c r="C6616" i="4"/>
  <c r="D6616" i="4"/>
  <c r="E6616" i="4"/>
  <c r="F6616" i="4"/>
  <c r="S6616" i="4"/>
  <c r="N6616" i="4"/>
  <c r="D6607" i="1"/>
  <c r="B6617" i="4"/>
  <c r="C6617" i="4"/>
  <c r="D6617" i="4"/>
  <c r="E6617" i="4"/>
  <c r="F6617" i="4"/>
  <c r="S6617" i="4"/>
  <c r="N6617" i="4"/>
  <c r="D6608" i="1"/>
  <c r="B6618" i="4"/>
  <c r="C6618" i="4"/>
  <c r="D6618" i="4"/>
  <c r="E6618" i="4"/>
  <c r="F6618" i="4"/>
  <c r="S6618" i="4"/>
  <c r="N6618" i="4"/>
  <c r="D6609" i="1"/>
  <c r="B6619" i="4"/>
  <c r="C6619" i="4"/>
  <c r="D6619" i="4"/>
  <c r="E6619" i="4"/>
  <c r="F6619" i="4"/>
  <c r="S6619" i="4"/>
  <c r="N6619" i="4"/>
  <c r="D6610" i="1"/>
  <c r="B6620" i="4"/>
  <c r="C6620" i="4"/>
  <c r="D6620" i="4"/>
  <c r="E6620" i="4"/>
  <c r="F6620" i="4"/>
  <c r="S6620" i="4"/>
  <c r="N6620" i="4"/>
  <c r="D6611" i="1"/>
  <c r="B6621" i="4"/>
  <c r="C6621" i="4"/>
  <c r="D6621" i="4"/>
  <c r="E6621" i="4"/>
  <c r="F6621" i="4"/>
  <c r="S6621" i="4"/>
  <c r="N6621" i="4"/>
  <c r="D6612" i="1"/>
  <c r="B6622" i="4"/>
  <c r="C6622" i="4"/>
  <c r="D6622" i="4"/>
  <c r="E6622" i="4"/>
  <c r="F6622" i="4"/>
  <c r="S6622" i="4"/>
  <c r="N6622" i="4"/>
  <c r="D6613" i="1"/>
  <c r="B6623" i="4"/>
  <c r="C6623" i="4"/>
  <c r="D6623" i="4"/>
  <c r="E6623" i="4"/>
  <c r="F6623" i="4"/>
  <c r="S6623" i="4"/>
  <c r="N6623" i="4"/>
  <c r="D6614" i="1"/>
  <c r="B6624" i="4"/>
  <c r="C6624" i="4"/>
  <c r="D6624" i="4"/>
  <c r="E6624" i="4"/>
  <c r="F6624" i="4"/>
  <c r="S6624" i="4"/>
  <c r="N6624" i="4"/>
  <c r="D6615" i="1"/>
  <c r="B6625" i="4"/>
  <c r="C6625" i="4"/>
  <c r="D6625" i="4"/>
  <c r="E6625" i="4"/>
  <c r="F6625" i="4"/>
  <c r="S6625" i="4"/>
  <c r="N6625" i="4"/>
  <c r="D6616" i="1"/>
  <c r="B6626" i="4"/>
  <c r="C6626" i="4"/>
  <c r="D6626" i="4"/>
  <c r="E6626" i="4"/>
  <c r="F6626" i="4"/>
  <c r="S6626" i="4"/>
  <c r="N6626" i="4"/>
  <c r="D6617" i="1"/>
  <c r="B6627" i="4"/>
  <c r="C6627" i="4"/>
  <c r="D6627" i="4"/>
  <c r="E6627" i="4"/>
  <c r="F6627" i="4"/>
  <c r="S6627" i="4"/>
  <c r="N6627" i="4"/>
  <c r="D6618" i="1"/>
  <c r="B6628" i="4"/>
  <c r="C6628" i="4"/>
  <c r="D6628" i="4"/>
  <c r="E6628" i="4"/>
  <c r="F6628" i="4"/>
  <c r="S6628" i="4"/>
  <c r="N6628" i="4"/>
  <c r="D6619" i="1"/>
  <c r="B6629" i="4"/>
  <c r="C6629" i="4"/>
  <c r="D6629" i="4"/>
  <c r="E6629" i="4"/>
  <c r="F6629" i="4"/>
  <c r="S6629" i="4"/>
  <c r="N6629" i="4"/>
  <c r="D6620" i="1"/>
  <c r="B6630" i="4"/>
  <c r="C6630" i="4"/>
  <c r="D6630" i="4"/>
  <c r="E6630" i="4"/>
  <c r="F6630" i="4"/>
  <c r="S6630" i="4"/>
  <c r="N6630" i="4"/>
  <c r="D6621" i="1"/>
  <c r="B6631" i="4"/>
  <c r="C6631" i="4"/>
  <c r="D6631" i="4"/>
  <c r="E6631" i="4"/>
  <c r="F6631" i="4"/>
  <c r="S6631" i="4"/>
  <c r="N6631" i="4"/>
  <c r="D6622" i="1"/>
  <c r="B6632" i="4"/>
  <c r="C6632" i="4"/>
  <c r="D6632" i="4"/>
  <c r="E6632" i="4"/>
  <c r="F6632" i="4"/>
  <c r="S6632" i="4"/>
  <c r="N6632" i="4"/>
  <c r="D6623" i="1"/>
  <c r="B6633" i="4"/>
  <c r="C6633" i="4"/>
  <c r="D6633" i="4"/>
  <c r="E6633" i="4"/>
  <c r="F6633" i="4"/>
  <c r="S6633" i="4"/>
  <c r="N6633" i="4"/>
  <c r="D6624" i="1"/>
  <c r="B6634" i="4"/>
  <c r="C6634" i="4"/>
  <c r="D6634" i="4"/>
  <c r="E6634" i="4"/>
  <c r="F6634" i="4"/>
  <c r="S6634" i="4"/>
  <c r="N6634" i="4"/>
  <c r="D6625" i="1"/>
  <c r="B6635" i="4"/>
  <c r="C6635" i="4"/>
  <c r="D6635" i="4"/>
  <c r="E6635" i="4"/>
  <c r="F6635" i="4"/>
  <c r="S6635" i="4"/>
  <c r="N6635" i="4"/>
  <c r="D6626" i="1"/>
  <c r="B6636" i="4"/>
  <c r="C6636" i="4"/>
  <c r="D6636" i="4"/>
  <c r="E6636" i="4"/>
  <c r="F6636" i="4"/>
  <c r="S6636" i="4"/>
  <c r="N6636" i="4"/>
  <c r="D6627" i="1"/>
  <c r="B6637" i="4"/>
  <c r="C6637" i="4"/>
  <c r="D6637" i="4"/>
  <c r="E6637" i="4"/>
  <c r="F6637" i="4"/>
  <c r="S6637" i="4"/>
  <c r="N6637" i="4"/>
  <c r="D6628" i="1"/>
  <c r="B6638" i="4"/>
  <c r="C6638" i="4"/>
  <c r="D6638" i="4"/>
  <c r="E6638" i="4"/>
  <c r="F6638" i="4"/>
  <c r="S6638" i="4"/>
  <c r="N6638" i="4"/>
  <c r="D6629" i="1"/>
  <c r="B6639" i="4"/>
  <c r="C6639" i="4"/>
  <c r="D6639" i="4"/>
  <c r="E6639" i="4"/>
  <c r="F6639" i="4"/>
  <c r="S6639" i="4"/>
  <c r="N6639" i="4"/>
  <c r="D6630" i="1"/>
  <c r="B6640" i="4"/>
  <c r="C6640" i="4"/>
  <c r="D6640" i="4"/>
  <c r="E6640" i="4"/>
  <c r="F6640" i="4"/>
  <c r="S6640" i="4"/>
  <c r="N6640" i="4"/>
  <c r="D6631" i="1"/>
  <c r="B6641" i="4"/>
  <c r="C6641" i="4"/>
  <c r="D6641" i="4"/>
  <c r="E6641" i="4"/>
  <c r="F6641" i="4"/>
  <c r="S6641" i="4"/>
  <c r="N6641" i="4"/>
  <c r="D6632" i="1"/>
  <c r="B6642" i="4"/>
  <c r="C6642" i="4"/>
  <c r="D6642" i="4"/>
  <c r="E6642" i="4"/>
  <c r="F6642" i="4"/>
  <c r="S6642" i="4"/>
  <c r="N6642" i="4"/>
  <c r="D6633" i="1"/>
  <c r="B6643" i="4"/>
  <c r="C6643" i="4"/>
  <c r="D6643" i="4"/>
  <c r="E6643" i="4"/>
  <c r="F6643" i="4"/>
  <c r="S6643" i="4"/>
  <c r="N6643" i="4"/>
  <c r="D6634" i="1"/>
  <c r="B6644" i="4"/>
  <c r="C6644" i="4"/>
  <c r="D6644" i="4"/>
  <c r="E6644" i="4"/>
  <c r="F6644" i="4"/>
  <c r="S6644" i="4"/>
  <c r="N6644" i="4"/>
  <c r="D6635" i="1"/>
  <c r="B6645" i="4"/>
  <c r="C6645" i="4"/>
  <c r="D6645" i="4"/>
  <c r="E6645" i="4"/>
  <c r="F6645" i="4"/>
  <c r="S6645" i="4"/>
  <c r="N6645" i="4"/>
  <c r="D6636" i="1"/>
  <c r="B6646" i="4"/>
  <c r="C6646" i="4"/>
  <c r="D6646" i="4"/>
  <c r="E6646" i="4"/>
  <c r="F6646" i="4"/>
  <c r="S6646" i="4"/>
  <c r="N6646" i="4"/>
  <c r="D6637" i="1"/>
  <c r="B6647" i="4"/>
  <c r="C6647" i="4"/>
  <c r="D6647" i="4"/>
  <c r="E6647" i="4"/>
  <c r="F6647" i="4"/>
  <c r="S6647" i="4"/>
  <c r="N6647" i="4"/>
  <c r="D6638" i="1"/>
  <c r="B6648" i="4"/>
  <c r="C6648" i="4"/>
  <c r="D6648" i="4"/>
  <c r="E6648" i="4"/>
  <c r="F6648" i="4"/>
  <c r="S6648" i="4"/>
  <c r="N6648" i="4"/>
  <c r="D6639" i="1"/>
  <c r="B6649" i="4"/>
  <c r="C6649" i="4"/>
  <c r="D6649" i="4"/>
  <c r="E6649" i="4"/>
  <c r="F6649" i="4"/>
  <c r="S6649" i="4"/>
  <c r="N6649" i="4"/>
  <c r="D6640" i="1"/>
  <c r="B6650" i="4"/>
  <c r="C6650" i="4"/>
  <c r="D6650" i="4"/>
  <c r="E6650" i="4"/>
  <c r="F6650" i="4"/>
  <c r="S6650" i="4"/>
  <c r="N6650" i="4"/>
  <c r="D6641" i="1"/>
  <c r="B6651" i="4"/>
  <c r="C6651" i="4"/>
  <c r="D6651" i="4"/>
  <c r="E6651" i="4"/>
  <c r="F6651" i="4"/>
  <c r="S6651" i="4"/>
  <c r="N6651" i="4"/>
  <c r="D6642" i="1"/>
  <c r="B6652" i="4"/>
  <c r="C6652" i="4"/>
  <c r="D6652" i="4"/>
  <c r="E6652" i="4"/>
  <c r="F6652" i="4"/>
  <c r="S6652" i="4"/>
  <c r="N6652" i="4"/>
  <c r="D6643" i="1"/>
  <c r="B6653" i="4"/>
  <c r="C6653" i="4"/>
  <c r="D6653" i="4"/>
  <c r="E6653" i="4"/>
  <c r="F6653" i="4"/>
  <c r="S6653" i="4"/>
  <c r="N6653" i="4"/>
  <c r="D6644" i="1"/>
  <c r="B6654" i="4"/>
  <c r="C6654" i="4"/>
  <c r="D6654" i="4"/>
  <c r="E6654" i="4"/>
  <c r="F6654" i="4"/>
  <c r="S6654" i="4"/>
  <c r="N6654" i="4"/>
  <c r="D6645" i="1"/>
  <c r="B6655" i="4"/>
  <c r="C6655" i="4"/>
  <c r="D6655" i="4"/>
  <c r="E6655" i="4"/>
  <c r="F6655" i="4"/>
  <c r="S6655" i="4"/>
  <c r="N6655" i="4"/>
  <c r="D6646" i="1"/>
  <c r="B6656" i="4"/>
  <c r="C6656" i="4"/>
  <c r="D6656" i="4"/>
  <c r="E6656" i="4"/>
  <c r="F6656" i="4"/>
  <c r="S6656" i="4"/>
  <c r="N6656" i="4"/>
  <c r="D6647" i="1"/>
  <c r="B6657" i="4"/>
  <c r="C6657" i="4"/>
  <c r="D6657" i="4"/>
  <c r="E6657" i="4"/>
  <c r="F6657" i="4"/>
  <c r="S6657" i="4"/>
  <c r="N6657" i="4"/>
  <c r="D6648" i="1"/>
  <c r="B6658" i="4"/>
  <c r="C6658" i="4"/>
  <c r="D6658" i="4"/>
  <c r="E6658" i="4"/>
  <c r="F6658" i="4"/>
  <c r="S6658" i="4"/>
  <c r="N6658" i="4"/>
  <c r="D6649" i="1"/>
  <c r="B6659" i="4"/>
  <c r="C6659" i="4"/>
  <c r="D6659" i="4"/>
  <c r="E6659" i="4"/>
  <c r="F6659" i="4"/>
  <c r="S6659" i="4"/>
  <c r="N6659" i="4"/>
  <c r="D6650" i="1"/>
  <c r="B6660" i="4"/>
  <c r="C6660" i="4"/>
  <c r="D6660" i="4"/>
  <c r="E6660" i="4"/>
  <c r="F6660" i="4"/>
  <c r="S6660" i="4"/>
  <c r="N6660" i="4"/>
  <c r="D6651" i="1"/>
  <c r="B6661" i="4"/>
  <c r="C6661" i="4"/>
  <c r="D6661" i="4"/>
  <c r="E6661" i="4"/>
  <c r="F6661" i="4"/>
  <c r="S6661" i="4"/>
  <c r="N6661" i="4"/>
  <c r="D6652" i="1"/>
  <c r="B6662" i="4"/>
  <c r="C6662" i="4"/>
  <c r="D6662" i="4"/>
  <c r="E6662" i="4"/>
  <c r="F6662" i="4"/>
  <c r="S6662" i="4"/>
  <c r="N6662" i="4"/>
  <c r="D6653" i="1"/>
  <c r="B6663" i="4"/>
  <c r="C6663" i="4"/>
  <c r="D6663" i="4"/>
  <c r="E6663" i="4"/>
  <c r="F6663" i="4"/>
  <c r="S6663" i="4"/>
  <c r="N6663" i="4"/>
  <c r="D6654" i="1"/>
  <c r="B6664" i="4"/>
  <c r="C6664" i="4"/>
  <c r="D6664" i="4"/>
  <c r="E6664" i="4"/>
  <c r="F6664" i="4"/>
  <c r="S6664" i="4"/>
  <c r="N6664" i="4"/>
  <c r="D6655" i="1"/>
  <c r="B6665" i="4"/>
  <c r="C6665" i="4"/>
  <c r="D6665" i="4"/>
  <c r="E6665" i="4"/>
  <c r="F6665" i="4"/>
  <c r="S6665" i="4"/>
  <c r="N6665" i="4"/>
  <c r="D6656" i="1"/>
  <c r="B6666" i="4"/>
  <c r="C6666" i="4"/>
  <c r="D6666" i="4"/>
  <c r="E6666" i="4"/>
  <c r="F6666" i="4"/>
  <c r="S6666" i="4"/>
  <c r="N6666" i="4"/>
  <c r="D6657" i="1"/>
  <c r="B6667" i="4"/>
  <c r="C6667" i="4"/>
  <c r="D6667" i="4"/>
  <c r="E6667" i="4"/>
  <c r="F6667" i="4"/>
  <c r="S6667" i="4"/>
  <c r="N6667" i="4"/>
  <c r="D6658" i="1"/>
  <c r="B6668" i="4"/>
  <c r="C6668" i="4"/>
  <c r="D6668" i="4"/>
  <c r="E6668" i="4"/>
  <c r="F6668" i="4"/>
  <c r="S6668" i="4"/>
  <c r="N6668" i="4"/>
  <c r="D6659" i="1"/>
  <c r="B6669" i="4"/>
  <c r="C6669" i="4"/>
  <c r="D6669" i="4"/>
  <c r="E6669" i="4"/>
  <c r="F6669" i="4"/>
  <c r="S6669" i="4"/>
  <c r="N6669" i="4"/>
  <c r="D6660" i="1"/>
  <c r="B6670" i="4"/>
  <c r="C6670" i="4"/>
  <c r="D6670" i="4"/>
  <c r="E6670" i="4"/>
  <c r="F6670" i="4"/>
  <c r="S6670" i="4"/>
  <c r="N6670" i="4"/>
  <c r="D6661" i="1"/>
  <c r="B6671" i="4"/>
  <c r="C6671" i="4"/>
  <c r="D6671" i="4"/>
  <c r="E6671" i="4"/>
  <c r="F6671" i="4"/>
  <c r="S6671" i="4"/>
  <c r="N6671" i="4"/>
  <c r="D6662" i="1"/>
  <c r="B6672" i="4"/>
  <c r="C6672" i="4"/>
  <c r="D6672" i="4"/>
  <c r="E6672" i="4"/>
  <c r="F6672" i="4"/>
  <c r="S6672" i="4"/>
  <c r="N6672" i="4"/>
  <c r="D6663" i="1"/>
  <c r="B6673" i="4"/>
  <c r="C6673" i="4"/>
  <c r="D6673" i="4"/>
  <c r="E6673" i="4"/>
  <c r="F6673" i="4"/>
  <c r="S6673" i="4"/>
  <c r="N6673" i="4"/>
  <c r="D6664" i="1"/>
  <c r="B6674" i="4"/>
  <c r="C6674" i="4"/>
  <c r="D6674" i="4"/>
  <c r="E6674" i="4"/>
  <c r="F6674" i="4"/>
  <c r="S6674" i="4"/>
  <c r="N6674" i="4"/>
  <c r="D6665" i="1"/>
  <c r="B6675" i="4"/>
  <c r="C6675" i="4"/>
  <c r="D6675" i="4"/>
  <c r="E6675" i="4"/>
  <c r="F6675" i="4"/>
  <c r="S6675" i="4"/>
  <c r="N6675" i="4"/>
  <c r="D6666" i="1"/>
  <c r="B6676" i="4"/>
  <c r="C6676" i="4"/>
  <c r="D6676" i="4"/>
  <c r="E6676" i="4"/>
  <c r="F6676" i="4"/>
  <c r="S6676" i="4"/>
  <c r="N6676" i="4"/>
  <c r="D6667" i="1"/>
  <c r="B6677" i="4"/>
  <c r="C6677" i="4"/>
  <c r="D6677" i="4"/>
  <c r="E6677" i="4"/>
  <c r="F6677" i="4"/>
  <c r="S6677" i="4"/>
  <c r="N6677" i="4"/>
  <c r="D6668" i="1"/>
  <c r="B6678" i="4"/>
  <c r="C6678" i="4"/>
  <c r="D6678" i="4"/>
  <c r="E6678" i="4"/>
  <c r="F6678" i="4"/>
  <c r="S6678" i="4"/>
  <c r="N6678" i="4"/>
  <c r="D6669" i="1"/>
  <c r="B6679" i="4"/>
  <c r="C6679" i="4"/>
  <c r="D6679" i="4"/>
  <c r="E6679" i="4"/>
  <c r="F6679" i="4"/>
  <c r="S6679" i="4"/>
  <c r="N6679" i="4"/>
  <c r="D6670" i="1"/>
  <c r="B6680" i="4"/>
  <c r="C6680" i="4"/>
  <c r="D6680" i="4"/>
  <c r="E6680" i="4"/>
  <c r="F6680" i="4"/>
  <c r="S6680" i="4"/>
  <c r="N6680" i="4"/>
  <c r="D6671" i="1"/>
  <c r="B6681" i="4"/>
  <c r="C6681" i="4"/>
  <c r="D6681" i="4"/>
  <c r="E6681" i="4"/>
  <c r="F6681" i="4"/>
  <c r="S6681" i="4"/>
  <c r="N6681" i="4"/>
  <c r="D6672" i="1"/>
  <c r="B6682" i="4"/>
  <c r="C6682" i="4"/>
  <c r="D6682" i="4"/>
  <c r="E6682" i="4"/>
  <c r="F6682" i="4"/>
  <c r="S6682" i="4"/>
  <c r="N6682" i="4"/>
  <c r="D6673" i="1"/>
  <c r="B6683" i="4"/>
  <c r="C6683" i="4"/>
  <c r="D6683" i="4"/>
  <c r="E6683" i="4"/>
  <c r="F6683" i="4"/>
  <c r="S6683" i="4"/>
  <c r="N6683" i="4"/>
  <c r="D6674" i="1"/>
  <c r="B6684" i="4"/>
  <c r="C6684" i="4"/>
  <c r="D6684" i="4"/>
  <c r="E6684" i="4"/>
  <c r="F6684" i="4"/>
  <c r="S6684" i="4"/>
  <c r="N6684" i="4"/>
  <c r="D6675" i="1"/>
  <c r="B6685" i="4"/>
  <c r="C6685" i="4"/>
  <c r="D6685" i="4"/>
  <c r="E6685" i="4"/>
  <c r="F6685" i="4"/>
  <c r="S6685" i="4"/>
  <c r="N6685" i="4"/>
  <c r="D6676" i="1"/>
  <c r="B6686" i="4"/>
  <c r="C6686" i="4"/>
  <c r="D6686" i="4"/>
  <c r="E6686" i="4"/>
  <c r="F6686" i="4"/>
  <c r="S6686" i="4"/>
  <c r="N6686" i="4"/>
  <c r="D6677" i="1"/>
  <c r="B6687" i="4"/>
  <c r="C6687" i="4"/>
  <c r="D6687" i="4"/>
  <c r="E6687" i="4"/>
  <c r="F6687" i="4"/>
  <c r="S6687" i="4"/>
  <c r="N6687" i="4"/>
  <c r="D6678" i="1"/>
  <c r="B6688" i="4"/>
  <c r="C6688" i="4"/>
  <c r="D6688" i="4"/>
  <c r="E6688" i="4"/>
  <c r="F6688" i="4"/>
  <c r="S6688" i="4"/>
  <c r="N6688" i="4"/>
  <c r="D6679" i="1"/>
  <c r="B6689" i="4"/>
  <c r="C6689" i="4"/>
  <c r="D6689" i="4"/>
  <c r="E6689" i="4"/>
  <c r="F6689" i="4"/>
  <c r="S6689" i="4"/>
  <c r="N6689" i="4"/>
  <c r="D6680" i="1"/>
  <c r="B6690" i="4"/>
  <c r="C6690" i="4"/>
  <c r="D6690" i="4"/>
  <c r="E6690" i="4"/>
  <c r="F6690" i="4"/>
  <c r="S6690" i="4"/>
  <c r="N6690" i="4"/>
  <c r="D6681" i="1"/>
  <c r="B6691" i="4"/>
  <c r="C6691" i="4"/>
  <c r="D6691" i="4"/>
  <c r="E6691" i="4"/>
  <c r="F6691" i="4"/>
  <c r="S6691" i="4"/>
  <c r="N6691" i="4"/>
  <c r="D6682" i="1"/>
  <c r="B6692" i="4"/>
  <c r="C6692" i="4"/>
  <c r="D6692" i="4"/>
  <c r="E6692" i="4"/>
  <c r="F6692" i="4"/>
  <c r="S6692" i="4"/>
  <c r="N6692" i="4"/>
  <c r="D6683" i="1"/>
  <c r="B6693" i="4"/>
  <c r="C6693" i="4"/>
  <c r="D6693" i="4"/>
  <c r="E6693" i="4"/>
  <c r="F6693" i="4"/>
  <c r="S6693" i="4"/>
  <c r="N6693" i="4"/>
  <c r="D6684" i="1"/>
  <c r="B6694" i="4"/>
  <c r="C6694" i="4"/>
  <c r="D6694" i="4"/>
  <c r="E6694" i="4"/>
  <c r="F6694" i="4"/>
  <c r="S6694" i="4"/>
  <c r="N6694" i="4"/>
  <c r="D6685" i="1"/>
  <c r="B6695" i="4"/>
  <c r="C6695" i="4"/>
  <c r="D6695" i="4"/>
  <c r="E6695" i="4"/>
  <c r="F6695" i="4"/>
  <c r="S6695" i="4"/>
  <c r="N6695" i="4"/>
  <c r="D6686" i="1"/>
  <c r="B6696" i="4"/>
  <c r="C6696" i="4"/>
  <c r="D6696" i="4"/>
  <c r="E6696" i="4"/>
  <c r="F6696" i="4"/>
  <c r="S6696" i="4"/>
  <c r="N6696" i="4"/>
  <c r="D6687" i="1"/>
  <c r="B6697" i="4"/>
  <c r="C6697" i="4"/>
  <c r="D6697" i="4"/>
  <c r="E6697" i="4"/>
  <c r="F6697" i="4"/>
  <c r="S6697" i="4"/>
  <c r="N6697" i="4"/>
  <c r="D6688" i="1"/>
  <c r="B6698" i="4"/>
  <c r="C6698" i="4"/>
  <c r="D6698" i="4"/>
  <c r="E6698" i="4"/>
  <c r="F6698" i="4"/>
  <c r="S6698" i="4"/>
  <c r="N6698" i="4"/>
  <c r="D6689" i="1"/>
  <c r="B6699" i="4"/>
  <c r="C6699" i="4"/>
  <c r="D6699" i="4"/>
  <c r="E6699" i="4"/>
  <c r="F6699" i="4"/>
  <c r="S6699" i="4"/>
  <c r="N6699" i="4"/>
  <c r="D6690" i="1"/>
  <c r="B6700" i="4"/>
  <c r="C6700" i="4"/>
  <c r="D6700" i="4"/>
  <c r="E6700" i="4"/>
  <c r="F6700" i="4"/>
  <c r="S6700" i="4"/>
  <c r="N6700" i="4"/>
  <c r="D6691" i="1"/>
  <c r="B6701" i="4"/>
  <c r="C6701" i="4"/>
  <c r="D6701" i="4"/>
  <c r="E6701" i="4"/>
  <c r="F6701" i="4"/>
  <c r="S6701" i="4"/>
  <c r="N6701" i="4"/>
  <c r="D6692" i="1"/>
  <c r="B6702" i="4"/>
  <c r="C6702" i="4"/>
  <c r="D6702" i="4"/>
  <c r="E6702" i="4"/>
  <c r="F6702" i="4"/>
  <c r="S6702" i="4"/>
  <c r="N6702" i="4"/>
  <c r="D6693" i="1"/>
  <c r="B6703" i="4"/>
  <c r="C6703" i="4"/>
  <c r="D6703" i="4"/>
  <c r="E6703" i="4"/>
  <c r="F6703" i="4"/>
  <c r="S6703" i="4"/>
  <c r="N6703" i="4"/>
  <c r="D6694" i="1"/>
  <c r="B6704" i="4"/>
  <c r="C6704" i="4"/>
  <c r="D6704" i="4"/>
  <c r="E6704" i="4"/>
  <c r="F6704" i="4"/>
  <c r="S6704" i="4"/>
  <c r="N6704" i="4"/>
  <c r="D6695" i="1"/>
  <c r="B6705" i="4"/>
  <c r="C6705" i="4"/>
  <c r="D6705" i="4"/>
  <c r="E6705" i="4"/>
  <c r="F6705" i="4"/>
  <c r="S6705" i="4"/>
  <c r="N6705" i="4"/>
  <c r="D6696" i="1"/>
  <c r="B6706" i="4"/>
  <c r="C6706" i="4"/>
  <c r="D6706" i="4"/>
  <c r="E6706" i="4"/>
  <c r="F6706" i="4"/>
  <c r="S6706" i="4"/>
  <c r="N6706" i="4"/>
  <c r="D6697" i="1"/>
  <c r="B6707" i="4"/>
  <c r="C6707" i="4"/>
  <c r="D6707" i="4"/>
  <c r="E6707" i="4"/>
  <c r="F6707" i="4"/>
  <c r="S6707" i="4"/>
  <c r="N6707" i="4"/>
  <c r="D6698" i="1"/>
  <c r="B6708" i="4"/>
  <c r="C6708" i="4"/>
  <c r="D6708" i="4"/>
  <c r="E6708" i="4"/>
  <c r="F6708" i="4"/>
  <c r="S6708" i="4"/>
  <c r="N6708" i="4"/>
  <c r="D6699" i="1"/>
  <c r="B6709" i="4"/>
  <c r="C6709" i="4"/>
  <c r="D6709" i="4"/>
  <c r="E6709" i="4"/>
  <c r="F6709" i="4"/>
  <c r="S6709" i="4"/>
  <c r="N6709" i="4"/>
  <c r="D6700" i="1"/>
  <c r="B6710" i="4"/>
  <c r="C6710" i="4"/>
  <c r="D6710" i="4"/>
  <c r="E6710" i="4"/>
  <c r="F6710" i="4"/>
  <c r="S6710" i="4"/>
  <c r="N6710" i="4"/>
  <c r="D6701" i="1"/>
  <c r="B6711" i="4"/>
  <c r="C6711" i="4"/>
  <c r="D6711" i="4"/>
  <c r="E6711" i="4"/>
  <c r="F6711" i="4"/>
  <c r="S6711" i="4"/>
  <c r="N6711" i="4"/>
  <c r="D6702" i="1"/>
  <c r="B6712" i="4"/>
  <c r="C6712" i="4"/>
  <c r="D6712" i="4"/>
  <c r="E6712" i="4"/>
  <c r="F6712" i="4"/>
  <c r="S6712" i="4"/>
  <c r="N6712" i="4"/>
  <c r="D6703" i="1"/>
  <c r="B6713" i="4"/>
  <c r="C6713" i="4"/>
  <c r="D6713" i="4"/>
  <c r="E6713" i="4"/>
  <c r="F6713" i="4"/>
  <c r="S6713" i="4"/>
  <c r="N6713" i="4"/>
  <c r="D6704" i="1"/>
  <c r="B6714" i="4"/>
  <c r="C6714" i="4"/>
  <c r="D6714" i="4"/>
  <c r="E6714" i="4"/>
  <c r="F6714" i="4"/>
  <c r="S6714" i="4"/>
  <c r="N6714" i="4"/>
  <c r="D6705" i="1"/>
  <c r="B6715" i="4"/>
  <c r="C6715" i="4"/>
  <c r="D6715" i="4"/>
  <c r="E6715" i="4"/>
  <c r="F6715" i="4"/>
  <c r="S6715" i="4"/>
  <c r="N6715" i="4"/>
  <c r="D6706" i="1"/>
  <c r="B6716" i="4"/>
  <c r="C6716" i="4"/>
  <c r="D6716" i="4"/>
  <c r="E6716" i="4"/>
  <c r="F6716" i="4"/>
  <c r="S6716" i="4"/>
  <c r="N6716" i="4"/>
  <c r="D6707" i="1"/>
  <c r="B6717" i="4"/>
  <c r="C6717" i="4"/>
  <c r="D6717" i="4"/>
  <c r="E6717" i="4"/>
  <c r="F6717" i="4"/>
  <c r="S6717" i="4"/>
  <c r="N6717" i="4"/>
  <c r="D6708" i="1"/>
  <c r="B6718" i="4"/>
  <c r="C6718" i="4"/>
  <c r="D6718" i="4"/>
  <c r="E6718" i="4"/>
  <c r="F6718" i="4"/>
  <c r="S6718" i="4"/>
  <c r="N6718" i="4"/>
  <c r="D6709" i="1"/>
  <c r="B6719" i="4"/>
  <c r="C6719" i="4"/>
  <c r="D6719" i="4"/>
  <c r="E6719" i="4"/>
  <c r="F6719" i="4"/>
  <c r="S6719" i="4"/>
  <c r="N6719" i="4"/>
  <c r="D6710" i="1"/>
  <c r="B6720" i="4"/>
  <c r="C6720" i="4"/>
  <c r="D6720" i="4"/>
  <c r="E6720" i="4"/>
  <c r="F6720" i="4"/>
  <c r="S6720" i="4"/>
  <c r="N6720" i="4"/>
  <c r="D6711" i="1"/>
  <c r="B6721" i="4"/>
  <c r="C6721" i="4"/>
  <c r="D6721" i="4"/>
  <c r="E6721" i="4"/>
  <c r="F6721" i="4"/>
  <c r="S6721" i="4"/>
  <c r="N6721" i="4"/>
  <c r="D6712" i="1"/>
  <c r="B6722" i="4"/>
  <c r="C6722" i="4"/>
  <c r="D6722" i="4"/>
  <c r="E6722" i="4"/>
  <c r="F6722" i="4"/>
  <c r="S6722" i="4"/>
  <c r="N6722" i="4"/>
  <c r="D6713" i="1"/>
  <c r="B6723" i="4"/>
  <c r="C6723" i="4"/>
  <c r="D6723" i="4"/>
  <c r="E6723" i="4"/>
  <c r="F6723" i="4"/>
  <c r="S6723" i="4"/>
  <c r="N6723" i="4"/>
  <c r="D6714" i="1"/>
  <c r="B6724" i="4"/>
  <c r="C6724" i="4"/>
  <c r="D6724" i="4"/>
  <c r="E6724" i="4"/>
  <c r="F6724" i="4"/>
  <c r="S6724" i="4"/>
  <c r="N6724" i="4"/>
  <c r="D6715" i="1"/>
  <c r="B6725" i="4"/>
  <c r="C6725" i="4"/>
  <c r="D6725" i="4"/>
  <c r="E6725" i="4"/>
  <c r="F6725" i="4"/>
  <c r="S6725" i="4"/>
  <c r="N6725" i="4"/>
  <c r="D6716" i="1"/>
  <c r="B6726" i="4"/>
  <c r="C6726" i="4"/>
  <c r="D6726" i="4"/>
  <c r="E6726" i="4"/>
  <c r="F6726" i="4"/>
  <c r="S6726" i="4"/>
  <c r="N6726" i="4"/>
  <c r="D6717" i="1"/>
  <c r="B6727" i="4"/>
  <c r="C6727" i="4"/>
  <c r="D6727" i="4"/>
  <c r="E6727" i="4"/>
  <c r="F6727" i="4"/>
  <c r="S6727" i="4"/>
  <c r="N6727" i="4"/>
  <c r="D6718" i="1"/>
  <c r="B6728" i="4"/>
  <c r="C6728" i="4"/>
  <c r="D6728" i="4"/>
  <c r="E6728" i="4"/>
  <c r="F6728" i="4"/>
  <c r="S6728" i="4"/>
  <c r="N6728" i="4"/>
  <c r="D6719" i="1"/>
  <c r="B6729" i="4"/>
  <c r="C6729" i="4"/>
  <c r="D6729" i="4"/>
  <c r="E6729" i="4"/>
  <c r="F6729" i="4"/>
  <c r="S6729" i="4"/>
  <c r="N6729" i="4"/>
  <c r="D6720" i="1"/>
  <c r="B6730" i="4"/>
  <c r="C6730" i="4"/>
  <c r="D6730" i="4"/>
  <c r="E6730" i="4"/>
  <c r="F6730" i="4"/>
  <c r="S6730" i="4"/>
  <c r="N6730" i="4"/>
  <c r="D6721" i="1"/>
  <c r="B6731" i="4"/>
  <c r="C6731" i="4"/>
  <c r="D6731" i="4"/>
  <c r="E6731" i="4"/>
  <c r="F6731" i="4"/>
  <c r="S6731" i="4"/>
  <c r="N6731" i="4"/>
  <c r="D6722" i="1"/>
  <c r="B6732" i="4"/>
  <c r="C6732" i="4"/>
  <c r="D6732" i="4"/>
  <c r="E6732" i="4"/>
  <c r="F6732" i="4"/>
  <c r="S6732" i="4"/>
  <c r="N6732" i="4"/>
  <c r="D6723" i="1"/>
  <c r="B6733" i="4"/>
  <c r="C6733" i="4"/>
  <c r="D6733" i="4"/>
  <c r="E6733" i="4"/>
  <c r="F6733" i="4"/>
  <c r="S6733" i="4"/>
  <c r="N6733" i="4"/>
  <c r="D6724" i="1"/>
  <c r="B6734" i="4"/>
  <c r="C6734" i="4"/>
  <c r="D6734" i="4"/>
  <c r="E6734" i="4"/>
  <c r="F6734" i="4"/>
  <c r="S6734" i="4"/>
  <c r="N6734" i="4"/>
  <c r="D6725" i="1"/>
  <c r="B6735" i="4"/>
  <c r="C6735" i="4"/>
  <c r="D6735" i="4"/>
  <c r="E6735" i="4"/>
  <c r="F6735" i="4"/>
  <c r="S6735" i="4"/>
  <c r="N6735" i="4"/>
  <c r="D6726" i="1"/>
  <c r="B6736" i="4"/>
  <c r="C6736" i="4"/>
  <c r="D6736" i="4"/>
  <c r="E6736" i="4"/>
  <c r="F6736" i="4"/>
  <c r="S6736" i="4"/>
  <c r="N6736" i="4"/>
  <c r="D6727" i="1"/>
  <c r="B6737" i="4"/>
  <c r="C6737" i="4"/>
  <c r="D6737" i="4"/>
  <c r="E6737" i="4"/>
  <c r="F6737" i="4"/>
  <c r="S6737" i="4"/>
  <c r="N6737" i="4"/>
  <c r="D6728" i="1"/>
  <c r="B6738" i="4"/>
  <c r="C6738" i="4"/>
  <c r="D6738" i="4"/>
  <c r="E6738" i="4"/>
  <c r="F6738" i="4"/>
  <c r="S6738" i="4"/>
  <c r="N6738" i="4"/>
  <c r="D6729" i="1"/>
  <c r="B6739" i="4"/>
  <c r="C6739" i="4"/>
  <c r="D6739" i="4"/>
  <c r="E6739" i="4"/>
  <c r="F6739" i="4"/>
  <c r="S6739" i="4"/>
  <c r="N6739" i="4"/>
  <c r="D6730" i="1"/>
  <c r="B6740" i="4"/>
  <c r="C6740" i="4"/>
  <c r="D6740" i="4"/>
  <c r="E6740" i="4"/>
  <c r="F6740" i="4"/>
  <c r="S6740" i="4"/>
  <c r="N6740" i="4"/>
  <c r="D6731" i="1"/>
  <c r="B6741" i="4"/>
  <c r="C6741" i="4"/>
  <c r="D6741" i="4"/>
  <c r="E6741" i="4"/>
  <c r="F6741" i="4"/>
  <c r="S6741" i="4"/>
  <c r="N6741" i="4"/>
  <c r="D6732" i="1"/>
  <c r="B6742" i="4"/>
  <c r="C6742" i="4"/>
  <c r="D6742" i="4"/>
  <c r="E6742" i="4"/>
  <c r="F6742" i="4"/>
  <c r="S6742" i="4"/>
  <c r="N6742" i="4"/>
  <c r="D6733" i="1"/>
  <c r="B6743" i="4"/>
  <c r="C6743" i="4"/>
  <c r="D6743" i="4"/>
  <c r="E6743" i="4"/>
  <c r="F6743" i="4"/>
  <c r="S6743" i="4"/>
  <c r="N6743" i="4"/>
  <c r="D6734" i="1"/>
  <c r="B6744" i="4"/>
  <c r="C6744" i="4"/>
  <c r="D6744" i="4"/>
  <c r="E6744" i="4"/>
  <c r="F6744" i="4"/>
  <c r="S6744" i="4"/>
  <c r="N6744" i="4"/>
  <c r="D6735" i="1"/>
  <c r="B6745" i="4"/>
  <c r="C6745" i="4"/>
  <c r="D6745" i="4"/>
  <c r="E6745" i="4"/>
  <c r="F6745" i="4"/>
  <c r="S6745" i="4"/>
  <c r="N6745" i="4"/>
  <c r="D6736" i="1"/>
  <c r="B6746" i="4"/>
  <c r="C6746" i="4"/>
  <c r="D6746" i="4"/>
  <c r="E6746" i="4"/>
  <c r="F6746" i="4"/>
  <c r="S6746" i="4"/>
  <c r="N6746" i="4"/>
  <c r="D6737" i="1"/>
  <c r="B6747" i="4"/>
  <c r="C6747" i="4"/>
  <c r="D6747" i="4"/>
  <c r="E6747" i="4"/>
  <c r="F6747" i="4"/>
  <c r="S6747" i="4"/>
  <c r="N6747" i="4"/>
  <c r="D6738" i="1"/>
  <c r="B6748" i="4"/>
  <c r="C6748" i="4"/>
  <c r="D6748" i="4"/>
  <c r="E6748" i="4"/>
  <c r="F6748" i="4"/>
  <c r="S6748" i="4"/>
  <c r="N6748" i="4"/>
  <c r="D6739" i="1"/>
  <c r="B6749" i="4"/>
  <c r="C6749" i="4"/>
  <c r="D6749" i="4"/>
  <c r="E6749" i="4"/>
  <c r="F6749" i="4"/>
  <c r="S6749" i="4"/>
  <c r="N6749" i="4"/>
  <c r="D6740" i="1"/>
  <c r="B6750" i="4"/>
  <c r="C6750" i="4"/>
  <c r="D6750" i="4"/>
  <c r="E6750" i="4"/>
  <c r="F6750" i="4"/>
  <c r="S6750" i="4"/>
  <c r="N6750" i="4"/>
  <c r="D6741" i="1"/>
  <c r="B6751" i="4"/>
  <c r="C6751" i="4"/>
  <c r="D6751" i="4"/>
  <c r="E6751" i="4"/>
  <c r="F6751" i="4"/>
  <c r="S6751" i="4"/>
  <c r="N6751" i="4"/>
  <c r="D6742" i="1"/>
  <c r="B6752" i="4"/>
  <c r="C6752" i="4"/>
  <c r="D6752" i="4"/>
  <c r="E6752" i="4"/>
  <c r="F6752" i="4"/>
  <c r="S6752" i="4"/>
  <c r="N6752" i="4"/>
  <c r="D6743" i="1"/>
  <c r="B6753" i="4"/>
  <c r="C6753" i="4"/>
  <c r="D6753" i="4"/>
  <c r="E6753" i="4"/>
  <c r="F6753" i="4"/>
  <c r="S6753" i="4"/>
  <c r="N6753" i="4"/>
  <c r="D6744" i="1"/>
  <c r="B6754" i="4"/>
  <c r="C6754" i="4"/>
  <c r="D6754" i="4"/>
  <c r="E6754" i="4"/>
  <c r="F6754" i="4"/>
  <c r="S6754" i="4"/>
  <c r="N6754" i="4"/>
  <c r="D6745" i="1"/>
  <c r="B6755" i="4"/>
  <c r="C6755" i="4"/>
  <c r="D6755" i="4"/>
  <c r="E6755" i="4"/>
  <c r="F6755" i="4"/>
  <c r="S6755" i="4"/>
  <c r="N6755" i="4"/>
  <c r="D6746" i="1"/>
  <c r="B6756" i="4"/>
  <c r="C6756" i="4"/>
  <c r="D6756" i="4"/>
  <c r="E6756" i="4"/>
  <c r="F6756" i="4"/>
  <c r="S6756" i="4"/>
  <c r="N6756" i="4"/>
  <c r="D6747" i="1"/>
  <c r="B6757" i="4"/>
  <c r="C6757" i="4"/>
  <c r="D6757" i="4"/>
  <c r="E6757" i="4"/>
  <c r="F6757" i="4"/>
  <c r="S6757" i="4"/>
  <c r="N6757" i="4"/>
  <c r="D6748" i="1"/>
  <c r="B6758" i="4"/>
  <c r="C6758" i="4"/>
  <c r="D6758" i="4"/>
  <c r="E6758" i="4"/>
  <c r="F6758" i="4"/>
  <c r="S6758" i="4"/>
  <c r="N6758" i="4"/>
  <c r="D6749" i="1"/>
  <c r="B6759" i="4"/>
  <c r="C6759" i="4"/>
  <c r="D6759" i="4"/>
  <c r="E6759" i="4"/>
  <c r="F6759" i="4"/>
  <c r="S6759" i="4"/>
  <c r="N6759" i="4"/>
  <c r="D6750" i="1"/>
  <c r="B6760" i="4"/>
  <c r="C6760" i="4"/>
  <c r="D6760" i="4"/>
  <c r="E6760" i="4"/>
  <c r="F6760" i="4"/>
  <c r="S6760" i="4"/>
  <c r="N6760" i="4"/>
  <c r="D6751" i="1"/>
  <c r="B6761" i="4"/>
  <c r="C6761" i="4"/>
  <c r="D6761" i="4"/>
  <c r="E6761" i="4"/>
  <c r="F6761" i="4"/>
  <c r="S6761" i="4"/>
  <c r="N6761" i="4"/>
  <c r="D6752" i="1"/>
  <c r="B6762" i="4"/>
  <c r="C6762" i="4"/>
  <c r="D6762" i="4"/>
  <c r="E6762" i="4"/>
  <c r="F6762" i="4"/>
  <c r="S6762" i="4"/>
  <c r="N6762" i="4"/>
  <c r="D6753" i="1"/>
  <c r="B6763" i="4"/>
  <c r="C6763" i="4"/>
  <c r="D6763" i="4"/>
  <c r="E6763" i="4"/>
  <c r="F6763" i="4"/>
  <c r="S6763" i="4"/>
  <c r="N6763" i="4"/>
  <c r="D6754" i="1"/>
  <c r="B6764" i="4"/>
  <c r="C6764" i="4"/>
  <c r="D6764" i="4"/>
  <c r="E6764" i="4"/>
  <c r="F6764" i="4"/>
  <c r="S6764" i="4"/>
  <c r="N6764" i="4"/>
  <c r="D6755" i="1"/>
  <c r="B6765" i="4"/>
  <c r="C6765" i="4"/>
  <c r="D6765" i="4"/>
  <c r="E6765" i="4"/>
  <c r="F6765" i="4"/>
  <c r="S6765" i="4"/>
  <c r="N6765" i="4"/>
  <c r="D6756" i="1"/>
  <c r="B6766" i="4"/>
  <c r="C6766" i="4"/>
  <c r="D6766" i="4"/>
  <c r="E6766" i="4"/>
  <c r="F6766" i="4"/>
  <c r="S6766" i="4"/>
  <c r="N6766" i="4"/>
  <c r="D6757" i="1"/>
  <c r="B6767" i="4"/>
  <c r="C6767" i="4"/>
  <c r="D6767" i="4"/>
  <c r="E6767" i="4"/>
  <c r="F6767" i="4"/>
  <c r="S6767" i="4"/>
  <c r="N6767" i="4"/>
  <c r="D6758" i="1"/>
  <c r="B6768" i="4"/>
  <c r="C6768" i="4"/>
  <c r="D6768" i="4"/>
  <c r="E6768" i="4"/>
  <c r="F6768" i="4"/>
  <c r="S6768" i="4"/>
  <c r="N6768" i="4"/>
  <c r="D6759" i="1"/>
  <c r="B6769" i="4"/>
  <c r="C6769" i="4"/>
  <c r="D6769" i="4"/>
  <c r="E6769" i="4"/>
  <c r="F6769" i="4"/>
  <c r="S6769" i="4"/>
  <c r="N6769" i="4"/>
  <c r="D6760" i="1"/>
  <c r="B6770" i="4"/>
  <c r="C6770" i="4"/>
  <c r="D6770" i="4"/>
  <c r="E6770" i="4"/>
  <c r="F6770" i="4"/>
  <c r="S6770" i="4"/>
  <c r="N6770" i="4"/>
  <c r="D6761" i="1"/>
  <c r="B6771" i="4"/>
  <c r="C6771" i="4"/>
  <c r="D6771" i="4"/>
  <c r="E6771" i="4"/>
  <c r="F6771" i="4"/>
  <c r="S6771" i="4"/>
  <c r="N6771" i="4"/>
  <c r="D6762" i="1"/>
  <c r="B6772" i="4"/>
  <c r="C6772" i="4"/>
  <c r="D6772" i="4"/>
  <c r="E6772" i="4"/>
  <c r="F6772" i="4"/>
  <c r="S6772" i="4"/>
  <c r="N6772" i="4"/>
  <c r="D6763" i="1"/>
  <c r="B6773" i="4"/>
  <c r="C6773" i="4"/>
  <c r="D6773" i="4"/>
  <c r="E6773" i="4"/>
  <c r="F6773" i="4"/>
  <c r="S6773" i="4"/>
  <c r="N6773" i="4"/>
  <c r="D6764" i="1"/>
  <c r="B6774" i="4"/>
  <c r="C6774" i="4"/>
  <c r="D6774" i="4"/>
  <c r="E6774" i="4"/>
  <c r="F6774" i="4"/>
  <c r="S6774" i="4"/>
  <c r="N6774" i="4"/>
  <c r="D6765" i="1"/>
  <c r="B6775" i="4"/>
  <c r="C6775" i="4"/>
  <c r="D6775" i="4"/>
  <c r="E6775" i="4"/>
  <c r="F6775" i="4"/>
  <c r="S6775" i="4"/>
  <c r="N6775" i="4"/>
  <c r="D6766" i="1"/>
  <c r="B6776" i="4"/>
  <c r="C6776" i="4"/>
  <c r="D6776" i="4"/>
  <c r="E6776" i="4"/>
  <c r="F6776" i="4"/>
  <c r="S6776" i="4"/>
  <c r="N6776" i="4"/>
  <c r="D6767" i="1"/>
  <c r="B6777" i="4"/>
  <c r="C6777" i="4"/>
  <c r="D6777" i="4"/>
  <c r="E6777" i="4"/>
  <c r="F6777" i="4"/>
  <c r="S6777" i="4"/>
  <c r="N6777" i="4"/>
  <c r="D6768" i="1"/>
  <c r="B6778" i="4"/>
  <c r="C6778" i="4"/>
  <c r="D6778" i="4"/>
  <c r="E6778" i="4"/>
  <c r="F6778" i="4"/>
  <c r="S6778" i="4"/>
  <c r="N6778" i="4"/>
  <c r="D6769" i="1"/>
  <c r="B6779" i="4"/>
  <c r="C6779" i="4"/>
  <c r="D6779" i="4"/>
  <c r="E6779" i="4"/>
  <c r="F6779" i="4"/>
  <c r="S6779" i="4"/>
  <c r="N6779" i="4"/>
  <c r="D6770" i="1"/>
  <c r="B6780" i="4"/>
  <c r="C6780" i="4"/>
  <c r="D6780" i="4"/>
  <c r="E6780" i="4"/>
  <c r="F6780" i="4"/>
  <c r="S6780" i="4"/>
  <c r="N6780" i="4"/>
  <c r="D6771" i="1"/>
  <c r="B6781" i="4"/>
  <c r="C6781" i="4"/>
  <c r="D6781" i="4"/>
  <c r="E6781" i="4"/>
  <c r="F6781" i="4"/>
  <c r="S6781" i="4"/>
  <c r="N6781" i="4"/>
  <c r="D6772" i="1"/>
  <c r="B6782" i="4"/>
  <c r="C6782" i="4"/>
  <c r="D6782" i="4"/>
  <c r="E6782" i="4"/>
  <c r="F6782" i="4"/>
  <c r="S6782" i="4"/>
  <c r="N6782" i="4"/>
  <c r="D6773" i="1"/>
  <c r="B6783" i="4"/>
  <c r="C6783" i="4"/>
  <c r="D6783" i="4"/>
  <c r="E6783" i="4"/>
  <c r="F6783" i="4"/>
  <c r="S6783" i="4"/>
  <c r="N6783" i="4"/>
  <c r="D6774" i="1"/>
  <c r="B6784" i="4"/>
  <c r="C6784" i="4"/>
  <c r="D6784" i="4"/>
  <c r="E6784" i="4"/>
  <c r="F6784" i="4"/>
  <c r="S6784" i="4"/>
  <c r="N6784" i="4"/>
  <c r="D6775" i="1"/>
  <c r="B6785" i="4"/>
  <c r="C6785" i="4"/>
  <c r="D6785" i="4"/>
  <c r="E6785" i="4"/>
  <c r="F6785" i="4"/>
  <c r="S6785" i="4"/>
  <c r="N6785" i="4"/>
  <c r="D6776" i="1"/>
  <c r="B6786" i="4"/>
  <c r="C6786" i="4"/>
  <c r="D6786" i="4"/>
  <c r="E6786" i="4"/>
  <c r="F6786" i="4"/>
  <c r="S6786" i="4"/>
  <c r="N6786" i="4"/>
  <c r="D6777" i="1"/>
  <c r="B6787" i="4"/>
  <c r="C6787" i="4"/>
  <c r="D6787" i="4"/>
  <c r="E6787" i="4"/>
  <c r="F6787" i="4"/>
  <c r="S6787" i="4"/>
  <c r="N6787" i="4"/>
  <c r="D6778" i="1"/>
  <c r="B6788" i="4"/>
  <c r="C6788" i="4"/>
  <c r="D6788" i="4"/>
  <c r="E6788" i="4"/>
  <c r="F6788" i="4"/>
  <c r="S6788" i="4"/>
  <c r="N6788" i="4"/>
  <c r="D6779" i="1"/>
  <c r="B6789" i="4"/>
  <c r="C6789" i="4"/>
  <c r="D6789" i="4"/>
  <c r="E6789" i="4"/>
  <c r="F6789" i="4"/>
  <c r="S6789" i="4"/>
  <c r="N6789" i="4"/>
  <c r="D6780" i="1"/>
  <c r="B6790" i="4"/>
  <c r="C6790" i="4"/>
  <c r="D6790" i="4"/>
  <c r="E6790" i="4"/>
  <c r="F6790" i="4"/>
  <c r="S6790" i="4"/>
  <c r="N6790" i="4"/>
  <c r="D6781" i="1"/>
  <c r="B6791" i="4"/>
  <c r="C6791" i="4"/>
  <c r="D6791" i="4"/>
  <c r="E6791" i="4"/>
  <c r="F6791" i="4"/>
  <c r="S6791" i="4"/>
  <c r="N6791" i="4"/>
  <c r="D6782" i="1"/>
  <c r="B6792" i="4"/>
  <c r="C6792" i="4"/>
  <c r="D6792" i="4"/>
  <c r="E6792" i="4"/>
  <c r="F6792" i="4"/>
  <c r="S6792" i="4"/>
  <c r="N6792" i="4"/>
  <c r="D6783" i="1"/>
  <c r="B6793" i="4"/>
  <c r="C6793" i="4"/>
  <c r="D6793" i="4"/>
  <c r="E6793" i="4"/>
  <c r="F6793" i="4"/>
  <c r="S6793" i="4"/>
  <c r="N6793" i="4"/>
  <c r="D6784" i="1"/>
  <c r="B6794" i="4"/>
  <c r="C6794" i="4"/>
  <c r="D6794" i="4"/>
  <c r="E6794" i="4"/>
  <c r="F6794" i="4"/>
  <c r="S6794" i="4"/>
  <c r="N6794" i="4"/>
  <c r="D6785" i="1"/>
  <c r="B6795" i="4"/>
  <c r="C6795" i="4"/>
  <c r="D6795" i="4"/>
  <c r="E6795" i="4"/>
  <c r="F6795" i="4"/>
  <c r="S6795" i="4"/>
  <c r="N6795" i="4"/>
  <c r="D6786" i="1"/>
  <c r="B6796" i="4"/>
  <c r="C6796" i="4"/>
  <c r="D6796" i="4"/>
  <c r="E6796" i="4"/>
  <c r="F6796" i="4"/>
  <c r="S6796" i="4"/>
  <c r="N6796" i="4"/>
  <c r="D6787" i="1"/>
  <c r="B6797" i="4"/>
  <c r="C6797" i="4"/>
  <c r="D6797" i="4"/>
  <c r="E6797" i="4"/>
  <c r="F6797" i="4"/>
  <c r="S6797" i="4"/>
  <c r="N6797" i="4"/>
  <c r="D6788" i="1"/>
  <c r="B6798" i="4"/>
  <c r="C6798" i="4"/>
  <c r="D6798" i="4"/>
  <c r="E6798" i="4"/>
  <c r="F6798" i="4"/>
  <c r="S6798" i="4"/>
  <c r="N6798" i="4"/>
  <c r="D6789" i="1"/>
  <c r="B6799" i="4"/>
  <c r="C6799" i="4"/>
  <c r="D6799" i="4"/>
  <c r="E6799" i="4"/>
  <c r="F6799" i="4"/>
  <c r="S6799" i="4"/>
  <c r="N6799" i="4"/>
  <c r="D6790" i="1"/>
  <c r="B6800" i="4"/>
  <c r="C6800" i="4"/>
  <c r="D6800" i="4"/>
  <c r="E6800" i="4"/>
  <c r="F6800" i="4"/>
  <c r="S6800" i="4"/>
  <c r="N6800" i="4"/>
  <c r="D6791" i="1"/>
  <c r="B6801" i="4"/>
  <c r="C6801" i="4"/>
  <c r="D6801" i="4"/>
  <c r="E6801" i="4"/>
  <c r="F6801" i="4"/>
  <c r="S6801" i="4"/>
  <c r="N6801" i="4"/>
  <c r="D6792" i="1"/>
  <c r="B6802" i="4"/>
  <c r="C6802" i="4"/>
  <c r="D6802" i="4"/>
  <c r="E6802" i="4"/>
  <c r="F6802" i="4"/>
  <c r="S6802" i="4"/>
  <c r="N6802" i="4"/>
  <c r="D6793" i="1"/>
  <c r="B6803" i="4"/>
  <c r="C6803" i="4"/>
  <c r="D6803" i="4"/>
  <c r="E6803" i="4"/>
  <c r="F6803" i="4"/>
  <c r="S6803" i="4"/>
  <c r="N6803" i="4"/>
  <c r="D6794" i="1"/>
  <c r="B6804" i="4"/>
  <c r="C6804" i="4"/>
  <c r="D6804" i="4"/>
  <c r="E6804" i="4"/>
  <c r="F6804" i="4"/>
  <c r="S6804" i="4"/>
  <c r="N6804" i="4"/>
  <c r="D6795" i="1"/>
  <c r="B6805" i="4"/>
  <c r="C6805" i="4"/>
  <c r="D6805" i="4"/>
  <c r="E6805" i="4"/>
  <c r="F6805" i="4"/>
  <c r="S6805" i="4"/>
  <c r="N6805" i="4"/>
  <c r="D6796" i="1"/>
  <c r="B6806" i="4"/>
  <c r="C6806" i="4"/>
  <c r="D6806" i="4"/>
  <c r="E6806" i="4"/>
  <c r="F6806" i="4"/>
  <c r="S6806" i="4"/>
  <c r="N6806" i="4"/>
  <c r="D6797" i="1"/>
  <c r="B6807" i="4"/>
  <c r="C6807" i="4"/>
  <c r="D6807" i="4"/>
  <c r="E6807" i="4"/>
  <c r="F6807" i="4"/>
  <c r="S6807" i="4"/>
  <c r="N6807" i="4"/>
  <c r="D6798" i="1"/>
  <c r="B6808" i="4"/>
  <c r="C6808" i="4"/>
  <c r="D6808" i="4"/>
  <c r="E6808" i="4"/>
  <c r="F6808" i="4"/>
  <c r="S6808" i="4"/>
  <c r="N6808" i="4"/>
  <c r="D6799" i="1"/>
  <c r="B6809" i="4"/>
  <c r="C6809" i="4"/>
  <c r="D6809" i="4"/>
  <c r="E6809" i="4"/>
  <c r="F6809" i="4"/>
  <c r="S6809" i="4"/>
  <c r="N6809" i="4"/>
  <c r="D6800" i="1"/>
  <c r="B6810" i="4"/>
  <c r="C6810" i="4"/>
  <c r="D6810" i="4"/>
  <c r="E6810" i="4"/>
  <c r="F6810" i="4"/>
  <c r="S6810" i="4"/>
  <c r="N6810" i="4"/>
  <c r="D6801" i="1"/>
  <c r="B6811" i="4"/>
  <c r="C6811" i="4"/>
  <c r="D6811" i="4"/>
  <c r="E6811" i="4"/>
  <c r="F6811" i="4"/>
  <c r="S6811" i="4"/>
  <c r="N6811" i="4"/>
  <c r="D6802" i="1"/>
  <c r="B6812" i="4"/>
  <c r="C6812" i="4"/>
  <c r="D6812" i="4"/>
  <c r="E6812" i="4"/>
  <c r="F6812" i="4"/>
  <c r="S6812" i="4"/>
  <c r="N6812" i="4"/>
  <c r="D6803" i="1"/>
  <c r="B6813" i="4"/>
  <c r="C6813" i="4"/>
  <c r="D6813" i="4"/>
  <c r="E6813" i="4"/>
  <c r="F6813" i="4"/>
  <c r="S6813" i="4"/>
  <c r="N6813" i="4"/>
  <c r="D6804" i="1"/>
  <c r="B6814" i="4"/>
  <c r="C6814" i="4"/>
  <c r="D6814" i="4"/>
  <c r="E6814" i="4"/>
  <c r="F6814" i="4"/>
  <c r="S6814" i="4"/>
  <c r="N6814" i="4"/>
  <c r="D6805" i="1"/>
  <c r="B6815" i="4"/>
  <c r="C6815" i="4"/>
  <c r="D6815" i="4"/>
  <c r="E6815" i="4"/>
  <c r="F6815" i="4"/>
  <c r="S6815" i="4"/>
  <c r="N6815" i="4"/>
  <c r="D6806" i="1"/>
  <c r="B6816" i="4"/>
  <c r="C6816" i="4"/>
  <c r="D6816" i="4"/>
  <c r="E6816" i="4"/>
  <c r="F6816" i="4"/>
  <c r="S6816" i="4"/>
  <c r="N6816" i="4"/>
  <c r="D6807" i="1"/>
  <c r="B6817" i="4"/>
  <c r="C6817" i="4"/>
  <c r="D6817" i="4"/>
  <c r="E6817" i="4"/>
  <c r="F6817" i="4"/>
  <c r="S6817" i="4"/>
  <c r="N6817" i="4"/>
  <c r="D6808" i="1"/>
  <c r="B6818" i="4"/>
  <c r="C6818" i="4"/>
  <c r="D6818" i="4"/>
  <c r="E6818" i="4"/>
  <c r="F6818" i="4"/>
  <c r="S6818" i="4"/>
  <c r="N6818" i="4"/>
  <c r="D6809" i="1"/>
  <c r="B6819" i="4"/>
  <c r="C6819" i="4"/>
  <c r="D6819" i="4"/>
  <c r="E6819" i="4"/>
  <c r="F6819" i="4"/>
  <c r="S6819" i="4"/>
  <c r="N6819" i="4"/>
  <c r="D6810" i="1"/>
  <c r="B6820" i="4"/>
  <c r="C6820" i="4"/>
  <c r="D6820" i="4"/>
  <c r="E6820" i="4"/>
  <c r="F6820" i="4"/>
  <c r="S6820" i="4"/>
  <c r="N6820" i="4"/>
  <c r="D6811" i="1"/>
  <c r="B6821" i="4"/>
  <c r="C6821" i="4"/>
  <c r="D6821" i="4"/>
  <c r="E6821" i="4"/>
  <c r="F6821" i="4"/>
  <c r="S6821" i="4"/>
  <c r="N6821" i="4"/>
  <c r="D6812" i="1"/>
  <c r="B6822" i="4"/>
  <c r="C6822" i="4"/>
  <c r="D6822" i="4"/>
  <c r="E6822" i="4"/>
  <c r="F6822" i="4"/>
  <c r="S6822" i="4"/>
  <c r="N6822" i="4"/>
  <c r="D6813" i="1"/>
  <c r="B6823" i="4"/>
  <c r="C6823" i="4"/>
  <c r="D6823" i="4"/>
  <c r="E6823" i="4"/>
  <c r="F6823" i="4"/>
  <c r="S6823" i="4"/>
  <c r="N6823" i="4"/>
  <c r="D6814" i="1"/>
  <c r="B6824" i="4"/>
  <c r="C6824" i="4"/>
  <c r="D6824" i="4"/>
  <c r="E6824" i="4"/>
  <c r="F6824" i="4"/>
  <c r="S6824" i="4"/>
  <c r="N6824" i="4"/>
  <c r="D6815" i="1"/>
  <c r="B6825" i="4"/>
  <c r="C6825" i="4"/>
  <c r="D6825" i="4"/>
  <c r="E6825" i="4"/>
  <c r="F6825" i="4"/>
  <c r="S6825" i="4"/>
  <c r="N6825" i="4"/>
  <c r="D6816" i="1"/>
  <c r="B6826" i="4"/>
  <c r="C6826" i="4"/>
  <c r="D6826" i="4"/>
  <c r="E6826" i="4"/>
  <c r="F6826" i="4"/>
  <c r="S6826" i="4"/>
  <c r="N6826" i="4"/>
  <c r="D6817" i="1"/>
  <c r="B6827" i="4"/>
  <c r="C6827" i="4"/>
  <c r="D6827" i="4"/>
  <c r="E6827" i="4"/>
  <c r="F6827" i="4"/>
  <c r="S6827" i="4"/>
  <c r="N6827" i="4"/>
  <c r="D6818" i="1"/>
  <c r="B6828" i="4"/>
  <c r="C6828" i="4"/>
  <c r="D6828" i="4"/>
  <c r="E6828" i="4"/>
  <c r="F6828" i="4"/>
  <c r="S6828" i="4"/>
  <c r="N6828" i="4"/>
  <c r="D6819" i="1"/>
  <c r="B6829" i="4"/>
  <c r="C6829" i="4"/>
  <c r="D6829" i="4"/>
  <c r="E6829" i="4"/>
  <c r="F6829" i="4"/>
  <c r="S6829" i="4"/>
  <c r="N6829" i="4"/>
  <c r="D6820" i="1"/>
  <c r="B6830" i="4"/>
  <c r="C6830" i="4"/>
  <c r="D6830" i="4"/>
  <c r="E6830" i="4"/>
  <c r="F6830" i="4"/>
  <c r="S6830" i="4"/>
  <c r="N6830" i="4"/>
  <c r="D6821" i="1"/>
  <c r="B6831" i="4"/>
  <c r="C6831" i="4"/>
  <c r="D6831" i="4"/>
  <c r="E6831" i="4"/>
  <c r="F6831" i="4"/>
  <c r="S6831" i="4"/>
  <c r="N6831" i="4"/>
  <c r="D6822" i="1"/>
  <c r="B6832" i="4"/>
  <c r="C6832" i="4"/>
  <c r="D6832" i="4"/>
  <c r="E6832" i="4"/>
  <c r="F6832" i="4"/>
  <c r="S6832" i="4"/>
  <c r="N6832" i="4"/>
  <c r="D6823" i="1"/>
  <c r="B6833" i="4"/>
  <c r="C6833" i="4"/>
  <c r="D6833" i="4"/>
  <c r="E6833" i="4"/>
  <c r="F6833" i="4"/>
  <c r="S6833" i="4"/>
  <c r="N6833" i="4"/>
  <c r="D6824" i="1"/>
  <c r="B6834" i="4"/>
  <c r="C6834" i="4"/>
  <c r="D6834" i="4"/>
  <c r="E6834" i="4"/>
  <c r="F6834" i="4"/>
  <c r="S6834" i="4"/>
  <c r="N6834" i="4"/>
  <c r="D6825" i="1"/>
  <c r="B6835" i="4"/>
  <c r="C6835" i="4"/>
  <c r="D6835" i="4"/>
  <c r="E6835" i="4"/>
  <c r="F6835" i="4"/>
  <c r="S6835" i="4"/>
  <c r="N6835" i="4"/>
  <c r="D6826" i="1"/>
  <c r="B6836" i="4"/>
  <c r="C6836" i="4"/>
  <c r="D6836" i="4"/>
  <c r="E6836" i="4"/>
  <c r="F6836" i="4"/>
  <c r="S6836" i="4"/>
  <c r="N6836" i="4"/>
  <c r="D6827" i="1"/>
  <c r="B6837" i="4"/>
  <c r="C6837" i="4"/>
  <c r="D6837" i="4"/>
  <c r="E6837" i="4"/>
  <c r="F6837" i="4"/>
  <c r="S6837" i="4"/>
  <c r="N6837" i="4"/>
  <c r="D6828" i="1"/>
  <c r="B6838" i="4"/>
  <c r="C6838" i="4"/>
  <c r="D6838" i="4"/>
  <c r="E6838" i="4"/>
  <c r="F6838" i="4"/>
  <c r="S6838" i="4"/>
  <c r="N6838" i="4"/>
  <c r="D6829" i="1"/>
  <c r="B6839" i="4"/>
  <c r="C6839" i="4"/>
  <c r="D6839" i="4"/>
  <c r="E6839" i="4"/>
  <c r="F6839" i="4"/>
  <c r="S6839" i="4"/>
  <c r="N6839" i="4"/>
  <c r="D6830" i="1"/>
  <c r="B6840" i="4"/>
  <c r="C6840" i="4"/>
  <c r="D6840" i="4"/>
  <c r="E6840" i="4"/>
  <c r="F6840" i="4"/>
  <c r="S6840" i="4"/>
  <c r="N6840" i="4"/>
  <c r="D6831" i="1"/>
  <c r="B6841" i="4"/>
  <c r="C6841" i="4"/>
  <c r="D6841" i="4"/>
  <c r="E6841" i="4"/>
  <c r="F6841" i="4"/>
  <c r="S6841" i="4"/>
  <c r="N6841" i="4"/>
  <c r="D6832" i="1"/>
  <c r="B6842" i="4"/>
  <c r="C6842" i="4"/>
  <c r="D6842" i="4"/>
  <c r="E6842" i="4"/>
  <c r="F6842" i="4"/>
  <c r="S6842" i="4"/>
  <c r="N6842" i="4"/>
  <c r="D6833" i="1"/>
  <c r="B6843" i="4"/>
  <c r="C6843" i="4"/>
  <c r="D6843" i="4"/>
  <c r="E6843" i="4"/>
  <c r="F6843" i="4"/>
  <c r="S6843" i="4"/>
  <c r="N6843" i="4"/>
  <c r="D6834" i="1"/>
  <c r="B6844" i="4"/>
  <c r="C6844" i="4"/>
  <c r="D6844" i="4"/>
  <c r="E6844" i="4"/>
  <c r="F6844" i="4"/>
  <c r="S6844" i="4"/>
  <c r="N6844" i="4"/>
  <c r="D6835" i="1"/>
  <c r="B6845" i="4"/>
  <c r="C6845" i="4"/>
  <c r="D6845" i="4"/>
  <c r="E6845" i="4"/>
  <c r="F6845" i="4"/>
  <c r="S6845" i="4"/>
  <c r="N6845" i="4"/>
  <c r="D6836" i="1"/>
  <c r="B6846" i="4"/>
  <c r="C6846" i="4"/>
  <c r="D6846" i="4"/>
  <c r="E6846" i="4"/>
  <c r="F6846" i="4"/>
  <c r="S6846" i="4"/>
  <c r="N6846" i="4"/>
  <c r="D6837" i="1"/>
  <c r="B6847" i="4"/>
  <c r="C6847" i="4"/>
  <c r="D6847" i="4"/>
  <c r="E6847" i="4"/>
  <c r="F6847" i="4"/>
  <c r="S6847" i="4"/>
  <c r="N6847" i="4"/>
  <c r="D6838" i="1"/>
  <c r="B6848" i="4"/>
  <c r="C6848" i="4"/>
  <c r="D6848" i="4"/>
  <c r="E6848" i="4"/>
  <c r="F6848" i="4"/>
  <c r="S6848" i="4"/>
  <c r="N6848" i="4"/>
  <c r="D6839" i="1"/>
  <c r="B6849" i="4"/>
  <c r="C6849" i="4"/>
  <c r="D6849" i="4"/>
  <c r="E6849" i="4"/>
  <c r="F6849" i="4"/>
  <c r="S6849" i="4"/>
  <c r="N6849" i="4"/>
  <c r="D6840" i="1"/>
  <c r="B6850" i="4"/>
  <c r="C6850" i="4"/>
  <c r="D6850" i="4"/>
  <c r="E6850" i="4"/>
  <c r="F6850" i="4"/>
  <c r="S6850" i="4"/>
  <c r="N6850" i="4"/>
  <c r="D6841" i="1"/>
  <c r="B6851" i="4"/>
  <c r="C6851" i="4"/>
  <c r="D6851" i="4"/>
  <c r="E6851" i="4"/>
  <c r="F6851" i="4"/>
  <c r="S6851" i="4"/>
  <c r="N6851" i="4"/>
  <c r="D6842" i="1"/>
  <c r="B6852" i="4"/>
  <c r="C6852" i="4"/>
  <c r="D6852" i="4"/>
  <c r="E6852" i="4"/>
  <c r="F6852" i="4"/>
  <c r="S6852" i="4"/>
  <c r="N6852" i="4"/>
  <c r="D6843" i="1"/>
  <c r="B6853" i="4"/>
  <c r="C6853" i="4"/>
  <c r="D6853" i="4"/>
  <c r="E6853" i="4"/>
  <c r="F6853" i="4"/>
  <c r="S6853" i="4"/>
  <c r="N6853" i="4"/>
  <c r="D6844" i="1"/>
  <c r="B6854" i="4"/>
  <c r="C6854" i="4"/>
  <c r="D6854" i="4"/>
  <c r="E6854" i="4"/>
  <c r="F6854" i="4"/>
  <c r="S6854" i="4"/>
  <c r="N6854" i="4"/>
  <c r="D6845" i="1"/>
  <c r="B6855" i="4"/>
  <c r="C6855" i="4"/>
  <c r="D6855" i="4"/>
  <c r="E6855" i="4"/>
  <c r="F6855" i="4"/>
  <c r="S6855" i="4"/>
  <c r="N6855" i="4"/>
  <c r="D6846" i="1"/>
  <c r="B6856" i="4"/>
  <c r="C6856" i="4"/>
  <c r="D6856" i="4"/>
  <c r="E6856" i="4"/>
  <c r="F6856" i="4"/>
  <c r="S6856" i="4"/>
  <c r="N6856" i="4"/>
  <c r="D6847" i="1"/>
  <c r="B6857" i="4"/>
  <c r="C6857" i="4"/>
  <c r="D6857" i="4"/>
  <c r="E6857" i="4"/>
  <c r="F6857" i="4"/>
  <c r="S6857" i="4"/>
  <c r="N6857" i="4"/>
  <c r="D6848" i="1"/>
  <c r="B6858" i="4"/>
  <c r="C6858" i="4"/>
  <c r="D6858" i="4"/>
  <c r="E6858" i="4"/>
  <c r="F6858" i="4"/>
  <c r="S6858" i="4"/>
  <c r="N6858" i="4"/>
  <c r="D6849" i="1"/>
  <c r="B6859" i="4"/>
  <c r="C6859" i="4"/>
  <c r="D6859" i="4"/>
  <c r="E6859" i="4"/>
  <c r="F6859" i="4"/>
  <c r="S6859" i="4"/>
  <c r="N6859" i="4"/>
  <c r="D6850" i="1"/>
  <c r="B6860" i="4"/>
  <c r="C6860" i="4"/>
  <c r="D6860" i="4"/>
  <c r="E6860" i="4"/>
  <c r="F6860" i="4"/>
  <c r="S6860" i="4"/>
  <c r="N6860" i="4"/>
  <c r="D6851" i="1"/>
  <c r="B6861" i="4"/>
  <c r="C6861" i="4"/>
  <c r="D6861" i="4"/>
  <c r="E6861" i="4"/>
  <c r="F6861" i="4"/>
  <c r="S6861" i="4"/>
  <c r="N6861" i="4"/>
  <c r="D6852" i="1"/>
  <c r="B6862" i="4"/>
  <c r="C6862" i="4"/>
  <c r="D6862" i="4"/>
  <c r="E6862" i="4"/>
  <c r="F6862" i="4"/>
  <c r="S6862" i="4"/>
  <c r="N6862" i="4"/>
  <c r="D6853" i="1"/>
  <c r="B6863" i="4"/>
  <c r="C6863" i="4"/>
  <c r="D6863" i="4"/>
  <c r="E6863" i="4"/>
  <c r="F6863" i="4"/>
  <c r="S6863" i="4"/>
  <c r="N6863" i="4"/>
  <c r="D6854" i="1"/>
  <c r="B6864" i="4"/>
  <c r="C6864" i="4"/>
  <c r="D6864" i="4"/>
  <c r="E6864" i="4"/>
  <c r="F6864" i="4"/>
  <c r="S6864" i="4"/>
  <c r="N6864" i="4"/>
  <c r="D6855" i="1"/>
  <c r="B6865" i="4"/>
  <c r="C6865" i="4"/>
  <c r="D6865" i="4"/>
  <c r="E6865" i="4"/>
  <c r="F6865" i="4"/>
  <c r="S6865" i="4"/>
  <c r="N6865" i="4"/>
  <c r="D6856" i="1"/>
  <c r="B6866" i="4"/>
  <c r="C6866" i="4"/>
  <c r="D6866" i="4"/>
  <c r="E6866" i="4"/>
  <c r="F6866" i="4"/>
  <c r="S6866" i="4"/>
  <c r="N6866" i="4"/>
  <c r="D6857" i="1"/>
  <c r="B6867" i="4"/>
  <c r="C6867" i="4"/>
  <c r="D6867" i="4"/>
  <c r="E6867" i="4"/>
  <c r="F6867" i="4"/>
  <c r="S6867" i="4"/>
  <c r="N6867" i="4"/>
  <c r="D6858" i="1"/>
  <c r="B6868" i="4"/>
  <c r="C6868" i="4"/>
  <c r="D6868" i="4"/>
  <c r="E6868" i="4"/>
  <c r="F6868" i="4"/>
  <c r="S6868" i="4"/>
  <c r="N6868" i="4"/>
  <c r="D6859" i="1"/>
  <c r="B6869" i="4"/>
  <c r="C6869" i="4"/>
  <c r="D6869" i="4"/>
  <c r="E6869" i="4"/>
  <c r="F6869" i="4"/>
  <c r="S6869" i="4"/>
  <c r="N6869" i="4"/>
  <c r="D6860" i="1"/>
  <c r="B6870" i="4"/>
  <c r="C6870" i="4"/>
  <c r="D6870" i="4"/>
  <c r="E6870" i="4"/>
  <c r="F6870" i="4"/>
  <c r="S6870" i="4"/>
  <c r="N6870" i="4"/>
  <c r="D6861" i="1"/>
  <c r="B6871" i="4"/>
  <c r="C6871" i="4"/>
  <c r="D6871" i="4"/>
  <c r="E6871" i="4"/>
  <c r="F6871" i="4"/>
  <c r="S6871" i="4"/>
  <c r="N6871" i="4"/>
  <c r="D6862" i="1"/>
  <c r="B6872" i="4"/>
  <c r="C6872" i="4"/>
  <c r="D6872" i="4"/>
  <c r="E6872" i="4"/>
  <c r="F6872" i="4"/>
  <c r="S6872" i="4"/>
  <c r="N6872" i="4"/>
  <c r="D6863" i="1"/>
  <c r="B6873" i="4"/>
  <c r="C6873" i="4"/>
  <c r="D6873" i="4"/>
  <c r="E6873" i="4"/>
  <c r="F6873" i="4"/>
  <c r="S6873" i="4"/>
  <c r="N6873" i="4"/>
  <c r="D6864" i="1"/>
  <c r="B6874" i="4"/>
  <c r="C6874" i="4"/>
  <c r="D6874" i="4"/>
  <c r="E6874" i="4"/>
  <c r="F6874" i="4"/>
  <c r="S6874" i="4"/>
  <c r="N6874" i="4"/>
  <c r="D6865" i="1"/>
  <c r="B6875" i="4"/>
  <c r="C6875" i="4"/>
  <c r="D6875" i="4"/>
  <c r="E6875" i="4"/>
  <c r="F6875" i="4"/>
  <c r="S6875" i="4"/>
  <c r="N6875" i="4"/>
  <c r="D6866" i="1"/>
  <c r="B6876" i="4"/>
  <c r="C6876" i="4"/>
  <c r="D6876" i="4"/>
  <c r="E6876" i="4"/>
  <c r="F6876" i="4"/>
  <c r="S6876" i="4"/>
  <c r="N6876" i="4"/>
  <c r="D6867" i="1"/>
  <c r="B6877" i="4"/>
  <c r="C6877" i="4"/>
  <c r="D6877" i="4"/>
  <c r="E6877" i="4"/>
  <c r="F6877" i="4"/>
  <c r="S6877" i="4"/>
  <c r="N6877" i="4"/>
  <c r="D6868" i="1"/>
  <c r="B6878" i="4"/>
  <c r="C6878" i="4"/>
  <c r="D6878" i="4"/>
  <c r="E6878" i="4"/>
  <c r="F6878" i="4"/>
  <c r="S6878" i="4"/>
  <c r="N6878" i="4"/>
  <c r="D6869" i="1"/>
  <c r="B6879" i="4"/>
  <c r="C6879" i="4"/>
  <c r="D6879" i="4"/>
  <c r="E6879" i="4"/>
  <c r="F6879" i="4"/>
  <c r="S6879" i="4"/>
  <c r="N6879" i="4"/>
  <c r="D6870" i="1"/>
  <c r="B6880" i="4"/>
  <c r="C6880" i="4"/>
  <c r="D6880" i="4"/>
  <c r="E6880" i="4"/>
  <c r="F6880" i="4"/>
  <c r="S6880" i="4"/>
  <c r="N6880" i="4"/>
  <c r="D6871" i="1"/>
  <c r="B6881" i="4"/>
  <c r="C6881" i="4"/>
  <c r="D6881" i="4"/>
  <c r="E6881" i="4"/>
  <c r="F6881" i="4"/>
  <c r="S6881" i="4"/>
  <c r="N6881" i="4"/>
  <c r="D6872" i="1"/>
  <c r="B6882" i="4"/>
  <c r="C6882" i="4"/>
  <c r="D6882" i="4"/>
  <c r="E6882" i="4"/>
  <c r="F6882" i="4"/>
  <c r="S6882" i="4"/>
  <c r="N6882" i="4"/>
  <c r="D6873" i="1"/>
  <c r="B6883" i="4"/>
  <c r="C6883" i="4"/>
  <c r="D6883" i="4"/>
  <c r="E6883" i="4"/>
  <c r="F6883" i="4"/>
  <c r="S6883" i="4"/>
  <c r="N6883" i="4"/>
  <c r="D6874" i="1"/>
  <c r="B6884" i="4"/>
  <c r="C6884" i="4"/>
  <c r="D6884" i="4"/>
  <c r="E6884" i="4"/>
  <c r="F6884" i="4"/>
  <c r="S6884" i="4"/>
  <c r="N6884" i="4"/>
  <c r="D6875" i="1"/>
  <c r="B6885" i="4"/>
  <c r="C6885" i="4"/>
  <c r="D6885" i="4"/>
  <c r="E6885" i="4"/>
  <c r="F6885" i="4"/>
  <c r="S6885" i="4"/>
  <c r="N6885" i="4"/>
  <c r="D6876" i="1"/>
  <c r="B6886" i="4"/>
  <c r="C6886" i="4"/>
  <c r="D6886" i="4"/>
  <c r="E6886" i="4"/>
  <c r="F6886" i="4"/>
  <c r="S6886" i="4"/>
  <c r="N6886" i="4"/>
  <c r="D6877" i="1"/>
  <c r="B6887" i="4"/>
  <c r="C6887" i="4"/>
  <c r="D6887" i="4"/>
  <c r="E6887" i="4"/>
  <c r="F6887" i="4"/>
  <c r="S6887" i="4"/>
  <c r="N6887" i="4"/>
  <c r="D6878" i="1"/>
  <c r="B6888" i="4"/>
  <c r="C6888" i="4"/>
  <c r="D6888" i="4"/>
  <c r="E6888" i="4"/>
  <c r="F6888" i="4"/>
  <c r="S6888" i="4"/>
  <c r="N6888" i="4"/>
  <c r="D6879" i="1"/>
  <c r="B6889" i="4"/>
  <c r="C6889" i="4"/>
  <c r="D6889" i="4"/>
  <c r="E6889" i="4"/>
  <c r="F6889" i="4"/>
  <c r="S6889" i="4"/>
  <c r="N6889" i="4"/>
  <c r="D6880" i="1"/>
  <c r="B6890" i="4"/>
  <c r="C6890" i="4"/>
  <c r="D6890" i="4"/>
  <c r="E6890" i="4"/>
  <c r="F6890" i="4"/>
  <c r="S6890" i="4"/>
  <c r="N6890" i="4"/>
  <c r="D6881" i="1"/>
  <c r="B6891" i="4"/>
  <c r="C6891" i="4"/>
  <c r="D6891" i="4"/>
  <c r="E6891" i="4"/>
  <c r="F6891" i="4"/>
  <c r="S6891" i="4"/>
  <c r="N6891" i="4"/>
  <c r="D6882" i="1"/>
  <c r="B6892" i="4"/>
  <c r="C6892" i="4"/>
  <c r="D6892" i="4"/>
  <c r="E6892" i="4"/>
  <c r="F6892" i="4"/>
  <c r="S6892" i="4"/>
  <c r="N6892" i="4"/>
  <c r="D6883" i="1"/>
  <c r="B6893" i="4"/>
  <c r="C6893" i="4"/>
  <c r="D6893" i="4"/>
  <c r="E6893" i="4"/>
  <c r="F6893" i="4"/>
  <c r="S6893" i="4"/>
  <c r="N6893" i="4"/>
  <c r="D6884" i="1"/>
  <c r="B6894" i="4"/>
  <c r="C6894" i="4"/>
  <c r="D6894" i="4"/>
  <c r="E6894" i="4"/>
  <c r="F6894" i="4"/>
  <c r="S6894" i="4"/>
  <c r="N6894" i="4"/>
  <c r="D6885" i="1"/>
  <c r="B6895" i="4"/>
  <c r="C6895" i="4"/>
  <c r="D6895" i="4"/>
  <c r="E6895" i="4"/>
  <c r="F6895" i="4"/>
  <c r="S6895" i="4"/>
  <c r="N6895" i="4"/>
  <c r="D6886" i="1"/>
  <c r="B6896" i="4"/>
  <c r="C6896" i="4"/>
  <c r="D6896" i="4"/>
  <c r="E6896" i="4"/>
  <c r="F6896" i="4"/>
  <c r="S6896" i="4"/>
  <c r="N6896" i="4"/>
  <c r="D6887" i="1"/>
  <c r="B6897" i="4"/>
  <c r="C6897" i="4"/>
  <c r="D6897" i="4"/>
  <c r="E6897" i="4"/>
  <c r="F6897" i="4"/>
  <c r="S6897" i="4"/>
  <c r="N6897" i="4"/>
  <c r="D6888" i="1"/>
  <c r="B6898" i="4"/>
  <c r="C6898" i="4"/>
  <c r="D6898" i="4"/>
  <c r="E6898" i="4"/>
  <c r="F6898" i="4"/>
  <c r="S6898" i="4"/>
  <c r="N6898" i="4"/>
  <c r="D6889" i="1"/>
  <c r="B6899" i="4"/>
  <c r="C6899" i="4"/>
  <c r="D6899" i="4"/>
  <c r="E6899" i="4"/>
  <c r="F6899" i="4"/>
  <c r="S6899" i="4"/>
  <c r="N6899" i="4"/>
  <c r="D6890" i="1"/>
  <c r="B6900" i="4"/>
  <c r="C6900" i="4"/>
  <c r="D6900" i="4"/>
  <c r="E6900" i="4"/>
  <c r="F6900" i="4"/>
  <c r="S6900" i="4"/>
  <c r="N6900" i="4"/>
  <c r="D6891" i="1"/>
  <c r="B6901" i="4"/>
  <c r="C6901" i="4"/>
  <c r="D6901" i="4"/>
  <c r="E6901" i="4"/>
  <c r="F6901" i="4"/>
  <c r="S6901" i="4"/>
  <c r="N6901" i="4"/>
  <c r="D6892" i="1"/>
  <c r="B6902" i="4"/>
  <c r="C6902" i="4"/>
  <c r="D6902" i="4"/>
  <c r="E6902" i="4"/>
  <c r="F6902" i="4"/>
  <c r="S6902" i="4"/>
  <c r="N6902" i="4"/>
  <c r="D6893" i="1"/>
  <c r="B6903" i="4"/>
  <c r="C6903" i="4"/>
  <c r="D6903" i="4"/>
  <c r="E6903" i="4"/>
  <c r="F6903" i="4"/>
  <c r="S6903" i="4"/>
  <c r="N6903" i="4"/>
  <c r="D6894" i="1"/>
  <c r="B6904" i="4"/>
  <c r="C6904" i="4"/>
  <c r="D6904" i="4"/>
  <c r="E6904" i="4"/>
  <c r="F6904" i="4"/>
  <c r="S6904" i="4"/>
  <c r="N6904" i="4"/>
  <c r="D6895" i="1"/>
  <c r="B6905" i="4"/>
  <c r="C6905" i="4"/>
  <c r="D6905" i="4"/>
  <c r="E6905" i="4"/>
  <c r="F6905" i="4"/>
  <c r="S6905" i="4"/>
  <c r="N6905" i="4"/>
  <c r="D6896" i="1"/>
  <c r="B6906" i="4"/>
  <c r="C6906" i="4"/>
  <c r="D6906" i="4"/>
  <c r="E6906" i="4"/>
  <c r="F6906" i="4"/>
  <c r="S6906" i="4"/>
  <c r="N6906" i="4"/>
  <c r="D6897" i="1"/>
  <c r="B6907" i="4"/>
  <c r="C6907" i="4"/>
  <c r="D6907" i="4"/>
  <c r="E6907" i="4"/>
  <c r="F6907" i="4"/>
  <c r="S6907" i="4"/>
  <c r="N6907" i="4"/>
  <c r="D6898" i="1"/>
  <c r="B6908" i="4"/>
  <c r="C6908" i="4"/>
  <c r="D6908" i="4"/>
  <c r="E6908" i="4"/>
  <c r="F6908" i="4"/>
  <c r="S6908" i="4"/>
  <c r="N6908" i="4"/>
  <c r="D6899" i="1"/>
  <c r="B6909" i="4"/>
  <c r="C6909" i="4"/>
  <c r="D6909" i="4"/>
  <c r="E6909" i="4"/>
  <c r="F6909" i="4"/>
  <c r="S6909" i="4"/>
  <c r="N6909" i="4"/>
  <c r="D6900" i="1"/>
  <c r="B6910" i="4"/>
  <c r="C6910" i="4"/>
  <c r="D6910" i="4"/>
  <c r="E6910" i="4"/>
  <c r="F6910" i="4"/>
  <c r="S6910" i="4"/>
  <c r="N6910" i="4"/>
  <c r="D6901" i="1"/>
  <c r="B6911" i="4"/>
  <c r="C6911" i="4"/>
  <c r="D6911" i="4"/>
  <c r="E6911" i="4"/>
  <c r="F6911" i="4"/>
  <c r="S6911" i="4"/>
  <c r="N6911" i="4"/>
  <c r="D6902" i="1"/>
  <c r="B6912" i="4"/>
  <c r="C6912" i="4"/>
  <c r="D6912" i="4"/>
  <c r="E6912" i="4"/>
  <c r="F6912" i="4"/>
  <c r="S6912" i="4"/>
  <c r="N6912" i="4"/>
  <c r="D6903" i="1"/>
  <c r="B6913" i="4"/>
  <c r="C6913" i="4"/>
  <c r="D6913" i="4"/>
  <c r="E6913" i="4"/>
  <c r="F6913" i="4"/>
  <c r="S6913" i="4"/>
  <c r="N6913" i="4"/>
  <c r="D6904" i="1"/>
  <c r="B6914" i="4"/>
  <c r="C6914" i="4"/>
  <c r="D6914" i="4"/>
  <c r="E6914" i="4"/>
  <c r="F6914" i="4"/>
  <c r="S6914" i="4"/>
  <c r="N6914" i="4"/>
  <c r="D6905" i="1"/>
  <c r="B6915" i="4"/>
  <c r="C6915" i="4"/>
  <c r="D6915" i="4"/>
  <c r="E6915" i="4"/>
  <c r="F6915" i="4"/>
  <c r="S6915" i="4"/>
  <c r="N6915" i="4"/>
  <c r="D6906" i="1"/>
  <c r="B6916" i="4"/>
  <c r="C6916" i="4"/>
  <c r="D6916" i="4"/>
  <c r="E6916" i="4"/>
  <c r="F6916" i="4"/>
  <c r="S6916" i="4"/>
  <c r="N6916" i="4"/>
  <c r="D6907" i="1"/>
  <c r="B6917" i="4"/>
  <c r="C6917" i="4"/>
  <c r="D6917" i="4"/>
  <c r="E6917" i="4"/>
  <c r="F6917" i="4"/>
  <c r="S6917" i="4"/>
  <c r="N6917" i="4"/>
  <c r="D6908" i="1"/>
  <c r="B6918" i="4"/>
  <c r="C6918" i="4"/>
  <c r="D6918" i="4"/>
  <c r="E6918" i="4"/>
  <c r="F6918" i="4"/>
  <c r="S6918" i="4"/>
  <c r="N6918" i="4"/>
  <c r="D6909" i="1"/>
  <c r="B6919" i="4"/>
  <c r="C6919" i="4"/>
  <c r="D6919" i="4"/>
  <c r="E6919" i="4"/>
  <c r="F6919" i="4"/>
  <c r="S6919" i="4"/>
  <c r="N6919" i="4"/>
  <c r="D6910" i="1"/>
  <c r="B6920" i="4"/>
  <c r="C6920" i="4"/>
  <c r="D6920" i="4"/>
  <c r="E6920" i="4"/>
  <c r="F6920" i="4"/>
  <c r="S6920" i="4"/>
  <c r="N6920" i="4"/>
  <c r="D6911" i="1"/>
  <c r="B6921" i="4"/>
  <c r="C6921" i="4"/>
  <c r="D6921" i="4"/>
  <c r="E6921" i="4"/>
  <c r="F6921" i="4"/>
  <c r="S6921" i="4"/>
  <c r="N6921" i="4"/>
  <c r="D6912" i="1"/>
  <c r="B6922" i="4"/>
  <c r="C6922" i="4"/>
  <c r="D6922" i="4"/>
  <c r="E6922" i="4"/>
  <c r="F6922" i="4"/>
  <c r="S6922" i="4"/>
  <c r="N6922" i="4"/>
  <c r="D6913" i="1"/>
  <c r="B6923" i="4"/>
  <c r="C6923" i="4"/>
  <c r="D6923" i="4"/>
  <c r="E6923" i="4"/>
  <c r="F6923" i="4"/>
  <c r="S6923" i="4"/>
  <c r="N6923" i="4"/>
  <c r="D6914" i="1"/>
  <c r="B6924" i="4"/>
  <c r="C6924" i="4"/>
  <c r="D6924" i="4"/>
  <c r="E6924" i="4"/>
  <c r="F6924" i="4"/>
  <c r="S6924" i="4"/>
  <c r="N6924" i="4"/>
  <c r="D6915" i="1"/>
  <c r="B6925" i="4"/>
  <c r="C6925" i="4"/>
  <c r="D6925" i="4"/>
  <c r="E6925" i="4"/>
  <c r="F6925" i="4"/>
  <c r="S6925" i="4"/>
  <c r="N6925" i="4"/>
  <c r="D6916" i="1"/>
  <c r="B6926" i="4"/>
  <c r="C6926" i="4"/>
  <c r="D6926" i="4"/>
  <c r="E6926" i="4"/>
  <c r="F6926" i="4"/>
  <c r="S6926" i="4"/>
  <c r="N6926" i="4"/>
  <c r="D6917" i="1"/>
  <c r="B6927" i="4"/>
  <c r="C6927" i="4"/>
  <c r="D6927" i="4"/>
  <c r="E6927" i="4"/>
  <c r="F6927" i="4"/>
  <c r="S6927" i="4"/>
  <c r="N6927" i="4"/>
  <c r="D6918" i="1"/>
  <c r="B6928" i="4"/>
  <c r="C6928" i="4"/>
  <c r="D6928" i="4"/>
  <c r="E6928" i="4"/>
  <c r="F6928" i="4"/>
  <c r="S6928" i="4"/>
  <c r="N6928" i="4"/>
  <c r="D6919" i="1"/>
  <c r="B6929" i="4"/>
  <c r="C6929" i="4"/>
  <c r="D6929" i="4"/>
  <c r="E6929" i="4"/>
  <c r="F6929" i="4"/>
  <c r="S6929" i="4"/>
  <c r="N6929" i="4"/>
  <c r="D6920" i="1"/>
  <c r="B6930" i="4"/>
  <c r="C6930" i="4"/>
  <c r="D6930" i="4"/>
  <c r="E6930" i="4"/>
  <c r="F6930" i="4"/>
  <c r="S6930" i="4"/>
  <c r="N6930" i="4"/>
  <c r="D6921" i="1"/>
  <c r="B6931" i="4"/>
  <c r="C6931" i="4"/>
  <c r="D6931" i="4"/>
  <c r="E6931" i="4"/>
  <c r="F6931" i="4"/>
  <c r="S6931" i="4"/>
  <c r="N6931" i="4"/>
  <c r="D6922" i="1"/>
  <c r="B6932" i="4"/>
  <c r="C6932" i="4"/>
  <c r="D6932" i="4"/>
  <c r="E6932" i="4"/>
  <c r="F6932" i="4"/>
  <c r="S6932" i="4"/>
  <c r="N6932" i="4"/>
  <c r="D6923" i="1"/>
  <c r="B6933" i="4"/>
  <c r="C6933" i="4"/>
  <c r="D6933" i="4"/>
  <c r="E6933" i="4"/>
  <c r="F6933" i="4"/>
  <c r="S6933" i="4"/>
  <c r="N6933" i="4"/>
  <c r="D6924" i="1"/>
  <c r="B6934" i="4"/>
  <c r="C6934" i="4"/>
  <c r="D6934" i="4"/>
  <c r="E6934" i="4"/>
  <c r="F6934" i="4"/>
  <c r="S6934" i="4"/>
  <c r="N6934" i="4"/>
  <c r="D6925" i="1"/>
  <c r="B6935" i="4"/>
  <c r="C6935" i="4"/>
  <c r="D6935" i="4"/>
  <c r="E6935" i="4"/>
  <c r="F6935" i="4"/>
  <c r="S6935" i="4"/>
  <c r="N6935" i="4"/>
  <c r="D6926" i="1"/>
  <c r="B6936" i="4"/>
  <c r="C6936" i="4"/>
  <c r="D6936" i="4"/>
  <c r="E6936" i="4"/>
  <c r="F6936" i="4"/>
  <c r="S6936" i="4"/>
  <c r="N6936" i="4"/>
  <c r="D6927" i="1"/>
  <c r="B6937" i="4"/>
  <c r="C6937" i="4"/>
  <c r="D6937" i="4"/>
  <c r="E6937" i="4"/>
  <c r="F6937" i="4"/>
  <c r="S6937" i="4"/>
  <c r="N6937" i="4"/>
  <c r="D6928" i="1"/>
  <c r="B6938" i="4"/>
  <c r="C6938" i="4"/>
  <c r="D6938" i="4"/>
  <c r="E6938" i="4"/>
  <c r="F6938" i="4"/>
  <c r="S6938" i="4"/>
  <c r="N6938" i="4"/>
  <c r="D6929" i="1"/>
  <c r="B6939" i="4"/>
  <c r="C6939" i="4"/>
  <c r="D6939" i="4"/>
  <c r="E6939" i="4"/>
  <c r="F6939" i="4"/>
  <c r="S6939" i="4"/>
  <c r="N6939" i="4"/>
  <c r="D6930" i="1"/>
  <c r="B6940" i="4"/>
  <c r="C6940" i="4"/>
  <c r="D6940" i="4"/>
  <c r="E6940" i="4"/>
  <c r="F6940" i="4"/>
  <c r="S6940" i="4"/>
  <c r="N6940" i="4"/>
  <c r="D6931" i="1"/>
  <c r="B6941" i="4"/>
  <c r="C6941" i="4"/>
  <c r="D6941" i="4"/>
  <c r="E6941" i="4"/>
  <c r="F6941" i="4"/>
  <c r="S6941" i="4"/>
  <c r="N6941" i="4"/>
  <c r="D6932" i="1"/>
  <c r="B6942" i="4"/>
  <c r="C6942" i="4"/>
  <c r="D6942" i="4"/>
  <c r="E6942" i="4"/>
  <c r="F6942" i="4"/>
  <c r="S6942" i="4"/>
  <c r="N6942" i="4"/>
  <c r="D6933" i="1"/>
  <c r="B6943" i="4"/>
  <c r="C6943" i="4"/>
  <c r="D6943" i="4"/>
  <c r="E6943" i="4"/>
  <c r="F6943" i="4"/>
  <c r="S6943" i="4"/>
  <c r="N6943" i="4"/>
  <c r="D6934" i="1"/>
  <c r="B6944" i="4"/>
  <c r="C6944" i="4"/>
  <c r="D6944" i="4"/>
  <c r="E6944" i="4"/>
  <c r="F6944" i="4"/>
  <c r="S6944" i="4"/>
  <c r="N6944" i="4"/>
  <c r="D6935" i="1"/>
  <c r="B6945" i="4"/>
  <c r="C6945" i="4"/>
  <c r="D6945" i="4"/>
  <c r="E6945" i="4"/>
  <c r="F6945" i="4"/>
  <c r="S6945" i="4"/>
  <c r="N6945" i="4"/>
  <c r="D6936" i="1"/>
  <c r="B6946" i="4"/>
  <c r="C6946" i="4"/>
  <c r="D6946" i="4"/>
  <c r="E6946" i="4"/>
  <c r="F6946" i="4"/>
  <c r="S6946" i="4"/>
  <c r="N6946" i="4"/>
  <c r="D6937" i="1"/>
  <c r="B6947" i="4"/>
  <c r="C6947" i="4"/>
  <c r="D6947" i="4"/>
  <c r="E6947" i="4"/>
  <c r="F6947" i="4"/>
  <c r="S6947" i="4"/>
  <c r="N6947" i="4"/>
  <c r="D6938" i="1"/>
  <c r="B6948" i="4"/>
  <c r="C6948" i="4"/>
  <c r="D6948" i="4"/>
  <c r="E6948" i="4"/>
  <c r="F6948" i="4"/>
  <c r="S6948" i="4"/>
  <c r="N6948" i="4"/>
  <c r="D6939" i="1"/>
  <c r="B6949" i="4"/>
  <c r="C6949" i="4"/>
  <c r="D6949" i="4"/>
  <c r="E6949" i="4"/>
  <c r="F6949" i="4"/>
  <c r="S6949" i="4"/>
  <c r="N6949" i="4"/>
  <c r="D6940" i="1"/>
  <c r="B6950" i="4"/>
  <c r="C6950" i="4"/>
  <c r="D6950" i="4"/>
  <c r="E6950" i="4"/>
  <c r="F6950" i="4"/>
  <c r="S6950" i="4"/>
  <c r="N6950" i="4"/>
  <c r="D6941" i="1"/>
  <c r="B6951" i="4"/>
  <c r="C6951" i="4"/>
  <c r="D6951" i="4"/>
  <c r="E6951" i="4"/>
  <c r="F6951" i="4"/>
  <c r="S6951" i="4"/>
  <c r="N6951" i="4"/>
  <c r="D6942" i="1"/>
  <c r="B6952" i="4"/>
  <c r="C6952" i="4"/>
  <c r="D6952" i="4"/>
  <c r="E6952" i="4"/>
  <c r="F6952" i="4"/>
  <c r="S6952" i="4"/>
  <c r="N6952" i="4"/>
  <c r="D6943" i="1"/>
  <c r="B6953" i="4"/>
  <c r="C6953" i="4"/>
  <c r="D6953" i="4"/>
  <c r="E6953" i="4"/>
  <c r="F6953" i="4"/>
  <c r="S6953" i="4"/>
  <c r="N6953" i="4"/>
  <c r="D6944" i="1"/>
  <c r="B6954" i="4"/>
  <c r="C6954" i="4"/>
  <c r="D6954" i="4"/>
  <c r="E6954" i="4"/>
  <c r="F6954" i="4"/>
  <c r="S6954" i="4"/>
  <c r="N6954" i="4"/>
  <c r="D6945" i="1"/>
  <c r="B6955" i="4"/>
  <c r="C6955" i="4"/>
  <c r="D6955" i="4"/>
  <c r="E6955" i="4"/>
  <c r="F6955" i="4"/>
  <c r="S6955" i="4"/>
  <c r="N6955" i="4"/>
  <c r="D6946" i="1"/>
  <c r="B6956" i="4"/>
  <c r="C6956" i="4"/>
  <c r="D6956" i="4"/>
  <c r="E6956" i="4"/>
  <c r="F6956" i="4"/>
  <c r="S6956" i="4"/>
  <c r="N6956" i="4"/>
  <c r="D6947" i="1"/>
  <c r="B6957" i="4"/>
  <c r="C6957" i="4"/>
  <c r="D6957" i="4"/>
  <c r="E6957" i="4"/>
  <c r="F6957" i="4"/>
  <c r="S6957" i="4"/>
  <c r="N6957" i="4"/>
  <c r="D6948" i="1"/>
  <c r="B6958" i="4"/>
  <c r="C6958" i="4"/>
  <c r="D6958" i="4"/>
  <c r="E6958" i="4"/>
  <c r="F6958" i="4"/>
  <c r="S6958" i="4"/>
  <c r="N6958" i="4"/>
  <c r="D6949" i="1"/>
  <c r="B6959" i="4"/>
  <c r="C6959" i="4"/>
  <c r="D6959" i="4"/>
  <c r="E6959" i="4"/>
  <c r="F6959" i="4"/>
  <c r="S6959" i="4"/>
  <c r="N6959" i="4"/>
  <c r="D6950" i="1"/>
  <c r="B6960" i="4"/>
  <c r="C6960" i="4"/>
  <c r="D6960" i="4"/>
  <c r="E6960" i="4"/>
  <c r="F6960" i="4"/>
  <c r="S6960" i="4"/>
  <c r="N6960" i="4"/>
  <c r="D6951" i="1"/>
  <c r="B6961" i="4"/>
  <c r="C6961" i="4"/>
  <c r="D6961" i="4"/>
  <c r="E6961" i="4"/>
  <c r="F6961" i="4"/>
  <c r="S6961" i="4"/>
  <c r="N6961" i="4"/>
  <c r="D6952" i="1"/>
  <c r="B6962" i="4"/>
  <c r="C6962" i="4"/>
  <c r="D6962" i="4"/>
  <c r="E6962" i="4"/>
  <c r="F6962" i="4"/>
  <c r="S6962" i="4"/>
  <c r="N6962" i="4"/>
  <c r="D6953" i="1"/>
  <c r="B6963" i="4"/>
  <c r="C6963" i="4"/>
  <c r="D6963" i="4"/>
  <c r="E6963" i="4"/>
  <c r="F6963" i="4"/>
  <c r="S6963" i="4"/>
  <c r="N6963" i="4"/>
  <c r="D6954" i="1"/>
  <c r="B6964" i="4"/>
  <c r="C6964" i="4"/>
  <c r="D6964" i="4"/>
  <c r="E6964" i="4"/>
  <c r="F6964" i="4"/>
  <c r="S6964" i="4"/>
  <c r="N6964" i="4"/>
  <c r="D6955" i="1"/>
  <c r="B6965" i="4"/>
  <c r="C6965" i="4"/>
  <c r="D6965" i="4"/>
  <c r="E6965" i="4"/>
  <c r="F6965" i="4"/>
  <c r="S6965" i="4"/>
  <c r="N6965" i="4"/>
  <c r="D6956" i="1"/>
  <c r="B6966" i="4"/>
  <c r="C6966" i="4"/>
  <c r="D6966" i="4"/>
  <c r="E6966" i="4"/>
  <c r="F6966" i="4"/>
  <c r="S6966" i="4"/>
  <c r="N6966" i="4"/>
  <c r="D6957" i="1"/>
  <c r="B6967" i="4"/>
  <c r="C6967" i="4"/>
  <c r="D6967" i="4"/>
  <c r="E6967" i="4"/>
  <c r="F6967" i="4"/>
  <c r="S6967" i="4"/>
  <c r="N6967" i="4"/>
  <c r="D6958" i="1"/>
  <c r="B6968" i="4"/>
  <c r="C6968" i="4"/>
  <c r="D6968" i="4"/>
  <c r="E6968" i="4"/>
  <c r="F6968" i="4"/>
  <c r="S6968" i="4"/>
  <c r="N6968" i="4"/>
  <c r="D6959" i="1"/>
  <c r="B6969" i="4"/>
  <c r="C6969" i="4"/>
  <c r="D6969" i="4"/>
  <c r="E6969" i="4"/>
  <c r="F6969" i="4"/>
  <c r="S6969" i="4"/>
  <c r="N6969" i="4"/>
  <c r="D6960" i="1"/>
  <c r="B6970" i="4"/>
  <c r="C6970" i="4"/>
  <c r="D6970" i="4"/>
  <c r="E6970" i="4"/>
  <c r="F6970" i="4"/>
  <c r="S6970" i="4"/>
  <c r="N6970" i="4"/>
  <c r="D6961" i="1"/>
  <c r="B6971" i="4"/>
  <c r="C6971" i="4"/>
  <c r="D6971" i="4"/>
  <c r="E6971" i="4"/>
  <c r="F6971" i="4"/>
  <c r="S6971" i="4"/>
  <c r="N6971" i="4"/>
  <c r="D6962" i="1"/>
  <c r="B6972" i="4"/>
  <c r="C6972" i="4"/>
  <c r="D6972" i="4"/>
  <c r="E6972" i="4"/>
  <c r="F6972" i="4"/>
  <c r="S6972" i="4"/>
  <c r="N6972" i="4"/>
  <c r="D6963" i="1"/>
  <c r="B6973" i="4"/>
  <c r="C6973" i="4"/>
  <c r="D6973" i="4"/>
  <c r="E6973" i="4"/>
  <c r="F6973" i="4"/>
  <c r="S6973" i="4"/>
  <c r="N6973" i="4"/>
  <c r="D6964" i="1"/>
  <c r="B6974" i="4"/>
  <c r="C6974" i="4"/>
  <c r="D6974" i="4"/>
  <c r="E6974" i="4"/>
  <c r="F6974" i="4"/>
  <c r="S6974" i="4"/>
  <c r="N6974" i="4"/>
  <c r="D6965" i="1"/>
  <c r="B6975" i="4"/>
  <c r="C6975" i="4"/>
  <c r="D6975" i="4"/>
  <c r="E6975" i="4"/>
  <c r="F6975" i="4"/>
  <c r="S6975" i="4"/>
  <c r="N6975" i="4"/>
  <c r="D6966" i="1"/>
  <c r="B6976" i="4"/>
  <c r="C6976" i="4"/>
  <c r="D6976" i="4"/>
  <c r="E6976" i="4"/>
  <c r="F6976" i="4"/>
  <c r="S6976" i="4"/>
  <c r="N6976" i="4"/>
  <c r="D6967" i="1"/>
  <c r="B6977" i="4"/>
  <c r="C6977" i="4"/>
  <c r="D6977" i="4"/>
  <c r="E6977" i="4"/>
  <c r="F6977" i="4"/>
  <c r="S6977" i="4"/>
  <c r="N6977" i="4"/>
  <c r="D6968" i="1"/>
  <c r="B6978" i="4"/>
  <c r="C6978" i="4"/>
  <c r="D6978" i="4"/>
  <c r="E6978" i="4"/>
  <c r="F6978" i="4"/>
  <c r="S6978" i="4"/>
  <c r="N6978" i="4"/>
  <c r="D6969" i="1"/>
  <c r="B6979" i="4"/>
  <c r="C6979" i="4"/>
  <c r="D6979" i="4"/>
  <c r="E6979" i="4"/>
  <c r="F6979" i="4"/>
  <c r="S6979" i="4"/>
  <c r="N6979" i="4"/>
  <c r="D6970" i="1"/>
  <c r="B6980" i="4"/>
  <c r="C6980" i="4"/>
  <c r="D6980" i="4"/>
  <c r="E6980" i="4"/>
  <c r="F6980" i="4"/>
  <c r="S6980" i="4"/>
  <c r="N6980" i="4"/>
  <c r="D6971" i="1"/>
  <c r="B6981" i="4"/>
  <c r="C6981" i="4"/>
  <c r="D6981" i="4"/>
  <c r="E6981" i="4"/>
  <c r="F6981" i="4"/>
  <c r="S6981" i="4"/>
  <c r="N6981" i="4"/>
  <c r="D6972" i="1"/>
  <c r="B6982" i="4"/>
  <c r="C6982" i="4"/>
  <c r="D6982" i="4"/>
  <c r="E6982" i="4"/>
  <c r="F6982" i="4"/>
  <c r="S6982" i="4"/>
  <c r="N6982" i="4"/>
  <c r="D6973" i="1"/>
  <c r="B6983" i="4"/>
  <c r="C6983" i="4"/>
  <c r="D6983" i="4"/>
  <c r="E6983" i="4"/>
  <c r="F6983" i="4"/>
  <c r="S6983" i="4"/>
  <c r="N6983" i="4"/>
  <c r="D6974" i="1"/>
  <c r="B6984" i="4"/>
  <c r="C6984" i="4"/>
  <c r="D6984" i="4"/>
  <c r="E6984" i="4"/>
  <c r="F6984" i="4"/>
  <c r="S6984" i="4"/>
  <c r="N6984" i="4"/>
  <c r="D6975" i="1"/>
  <c r="B6985" i="4"/>
  <c r="C6985" i="4"/>
  <c r="D6985" i="4"/>
  <c r="E6985" i="4"/>
  <c r="F6985" i="4"/>
  <c r="S6985" i="4"/>
  <c r="N6985" i="4"/>
  <c r="D6976" i="1"/>
  <c r="B6986" i="4"/>
  <c r="C6986" i="4"/>
  <c r="D6986" i="4"/>
  <c r="E6986" i="4"/>
  <c r="F6986" i="4"/>
  <c r="S6986" i="4"/>
  <c r="N6986" i="4"/>
  <c r="D6977" i="1"/>
  <c r="B6987" i="4"/>
  <c r="C6987" i="4"/>
  <c r="D6987" i="4"/>
  <c r="E6987" i="4"/>
  <c r="F6987" i="4"/>
  <c r="S6987" i="4"/>
  <c r="N6987" i="4"/>
  <c r="D6978" i="1"/>
  <c r="B6988" i="4"/>
  <c r="C6988" i="4"/>
  <c r="D6988" i="4"/>
  <c r="E6988" i="4"/>
  <c r="F6988" i="4"/>
  <c r="S6988" i="4"/>
  <c r="N6988" i="4"/>
  <c r="D6979" i="1"/>
  <c r="B6989" i="4"/>
  <c r="C6989" i="4"/>
  <c r="D6989" i="4"/>
  <c r="E6989" i="4"/>
  <c r="F6989" i="4"/>
  <c r="S6989" i="4"/>
  <c r="N6989" i="4"/>
  <c r="D6980" i="1"/>
  <c r="B6990" i="4"/>
  <c r="C6990" i="4"/>
  <c r="D6990" i="4"/>
  <c r="E6990" i="4"/>
  <c r="F6990" i="4"/>
  <c r="S6990" i="4"/>
  <c r="N6990" i="4"/>
  <c r="D6981" i="1"/>
  <c r="B6991" i="4"/>
  <c r="C6991" i="4"/>
  <c r="D6991" i="4"/>
  <c r="E6991" i="4"/>
  <c r="F6991" i="4"/>
  <c r="S6991" i="4"/>
  <c r="N6991" i="4"/>
  <c r="D6982" i="1"/>
  <c r="B6992" i="4"/>
  <c r="C6992" i="4"/>
  <c r="D6992" i="4"/>
  <c r="E6992" i="4"/>
  <c r="F6992" i="4"/>
  <c r="S6992" i="4"/>
  <c r="N6992" i="4"/>
  <c r="D6983" i="1"/>
  <c r="B6993" i="4"/>
  <c r="C6993" i="4"/>
  <c r="D6993" i="4"/>
  <c r="E6993" i="4"/>
  <c r="F6993" i="4"/>
  <c r="S6993" i="4"/>
  <c r="N6993" i="4"/>
  <c r="D6984" i="1"/>
  <c r="B6994" i="4"/>
  <c r="C6994" i="4"/>
  <c r="D6994" i="4"/>
  <c r="E6994" i="4"/>
  <c r="F6994" i="4"/>
  <c r="S6994" i="4"/>
  <c r="N6994" i="4"/>
  <c r="D6985" i="1"/>
  <c r="B6995" i="4"/>
  <c r="C6995" i="4"/>
  <c r="D6995" i="4"/>
  <c r="E6995" i="4"/>
  <c r="F6995" i="4"/>
  <c r="S6995" i="4"/>
  <c r="N6995" i="4"/>
  <c r="D6986" i="1"/>
  <c r="B6996" i="4"/>
  <c r="C6996" i="4"/>
  <c r="D6996" i="4"/>
  <c r="E6996" i="4"/>
  <c r="F6996" i="4"/>
  <c r="S6996" i="4"/>
  <c r="N6996" i="4"/>
  <c r="D6987" i="1"/>
  <c r="B6997" i="4"/>
  <c r="C6997" i="4"/>
  <c r="D6997" i="4"/>
  <c r="E6997" i="4"/>
  <c r="F6997" i="4"/>
  <c r="S6997" i="4"/>
  <c r="N6997" i="4"/>
  <c r="D6988" i="1"/>
  <c r="B6998" i="4"/>
  <c r="C6998" i="4"/>
  <c r="D6998" i="4"/>
  <c r="E6998" i="4"/>
  <c r="F6998" i="4"/>
  <c r="S6998" i="4"/>
  <c r="N6998" i="4"/>
  <c r="D6989" i="1"/>
  <c r="B6999" i="4"/>
  <c r="C6999" i="4"/>
  <c r="D6999" i="4"/>
  <c r="E6999" i="4"/>
  <c r="F6999" i="4"/>
  <c r="S6999" i="4"/>
  <c r="N6999" i="4"/>
  <c r="D6990" i="1"/>
  <c r="B7000" i="4"/>
  <c r="C7000" i="4"/>
  <c r="D7000" i="4"/>
  <c r="E7000" i="4"/>
  <c r="F7000" i="4"/>
  <c r="S7000" i="4"/>
  <c r="N7000" i="4"/>
  <c r="D6991" i="1"/>
  <c r="B7001" i="4"/>
  <c r="C7001" i="4"/>
  <c r="D7001" i="4"/>
  <c r="E7001" i="4"/>
  <c r="F7001" i="4"/>
  <c r="S7001" i="4"/>
  <c r="N7001" i="4"/>
  <c r="D6992" i="1"/>
  <c r="B7002" i="4"/>
  <c r="C7002" i="4"/>
  <c r="D7002" i="4"/>
  <c r="E7002" i="4"/>
  <c r="F7002" i="4"/>
  <c r="S7002" i="4"/>
  <c r="N7002" i="4"/>
  <c r="D6993" i="1"/>
  <c r="B7003" i="4"/>
  <c r="C7003" i="4"/>
  <c r="D7003" i="4"/>
  <c r="E7003" i="4"/>
  <c r="F7003" i="4"/>
  <c r="S7003" i="4"/>
  <c r="N7003" i="4"/>
  <c r="D6994" i="1"/>
  <c r="B7004" i="4"/>
  <c r="C7004" i="4"/>
  <c r="D7004" i="4"/>
  <c r="E7004" i="4"/>
  <c r="F7004" i="4"/>
  <c r="S7004" i="4"/>
  <c r="N7004" i="4"/>
  <c r="D6995" i="1"/>
  <c r="B7005" i="4"/>
  <c r="C7005" i="4"/>
  <c r="D7005" i="4"/>
  <c r="E7005" i="4"/>
  <c r="F7005" i="4"/>
  <c r="S7005" i="4"/>
  <c r="N7005" i="4"/>
  <c r="D6996" i="1"/>
  <c r="B7006" i="4"/>
  <c r="C7006" i="4"/>
  <c r="D7006" i="4"/>
  <c r="E7006" i="4"/>
  <c r="F7006" i="4"/>
  <c r="S7006" i="4"/>
  <c r="N7006" i="4"/>
  <c r="D6997" i="1"/>
  <c r="B7007" i="4"/>
  <c r="C7007" i="4"/>
  <c r="D7007" i="4"/>
  <c r="E7007" i="4"/>
  <c r="F7007" i="4"/>
  <c r="S7007" i="4"/>
  <c r="N7007" i="4"/>
  <c r="D6998" i="1"/>
  <c r="B7008" i="4"/>
  <c r="C7008" i="4"/>
  <c r="D7008" i="4"/>
  <c r="E7008" i="4"/>
  <c r="F7008" i="4"/>
  <c r="S7008" i="4"/>
  <c r="N7008" i="4"/>
  <c r="D6999" i="1"/>
  <c r="B7009" i="4"/>
  <c r="C7009" i="4"/>
  <c r="D7009" i="4"/>
  <c r="E7009" i="4"/>
  <c r="F7009" i="4"/>
  <c r="S7009" i="4"/>
  <c r="N7009" i="4"/>
  <c r="D7000" i="1"/>
  <c r="B7010" i="4"/>
  <c r="C7010" i="4"/>
  <c r="D7010" i="4"/>
  <c r="E7010" i="4"/>
  <c r="F7010" i="4"/>
  <c r="S7010" i="4"/>
  <c r="N7010" i="4"/>
  <c r="D7001" i="1"/>
  <c r="B7011" i="4"/>
  <c r="C7011" i="4"/>
  <c r="D7011" i="4"/>
  <c r="E7011" i="4"/>
  <c r="F7011" i="4"/>
  <c r="S7011" i="4"/>
  <c r="N7011" i="4"/>
  <c r="D7002" i="1"/>
  <c r="B7012" i="4"/>
  <c r="C7012" i="4"/>
  <c r="D7012" i="4"/>
  <c r="E7012" i="4"/>
  <c r="F7012" i="4"/>
  <c r="S7012" i="4"/>
  <c r="N7012" i="4"/>
  <c r="D7003" i="1"/>
  <c r="B7013" i="4"/>
  <c r="C7013" i="4"/>
  <c r="D7013" i="4"/>
  <c r="E7013" i="4"/>
  <c r="F7013" i="4"/>
  <c r="S7013" i="4"/>
  <c r="N7013" i="4"/>
  <c r="D7004" i="1"/>
  <c r="B7014" i="4"/>
  <c r="C7014" i="4"/>
  <c r="D7014" i="4"/>
  <c r="E7014" i="4"/>
  <c r="F7014" i="4"/>
  <c r="S7014" i="4"/>
  <c r="N7014" i="4"/>
  <c r="D7005" i="1"/>
  <c r="B7015" i="4"/>
  <c r="C7015" i="4"/>
  <c r="D7015" i="4"/>
  <c r="E7015" i="4"/>
  <c r="F7015" i="4"/>
  <c r="S7015" i="4"/>
  <c r="N7015" i="4"/>
  <c r="D7006" i="1"/>
  <c r="B7016" i="4"/>
  <c r="C7016" i="4"/>
  <c r="D7016" i="4"/>
  <c r="E7016" i="4"/>
  <c r="F7016" i="4"/>
  <c r="S7016" i="4"/>
  <c r="N7016" i="4"/>
  <c r="D7007" i="1"/>
  <c r="B7017" i="4"/>
  <c r="C7017" i="4"/>
  <c r="D7017" i="4"/>
  <c r="E7017" i="4"/>
  <c r="F7017" i="4"/>
  <c r="S7017" i="4"/>
  <c r="N7017" i="4"/>
  <c r="D7008" i="1"/>
  <c r="B7018" i="4"/>
  <c r="C7018" i="4"/>
  <c r="D7018" i="4"/>
  <c r="E7018" i="4"/>
  <c r="F7018" i="4"/>
  <c r="S7018" i="4"/>
  <c r="N7018" i="4"/>
  <c r="D7009" i="1"/>
  <c r="B7019" i="4"/>
  <c r="C7019" i="4"/>
  <c r="D7019" i="4"/>
  <c r="E7019" i="4"/>
  <c r="F7019" i="4"/>
  <c r="S7019" i="4"/>
  <c r="N7019" i="4"/>
  <c r="D7010" i="1"/>
  <c r="B7020" i="4"/>
  <c r="C7020" i="4"/>
  <c r="D7020" i="4"/>
  <c r="E7020" i="4"/>
  <c r="F7020" i="4"/>
  <c r="S7020" i="4"/>
  <c r="N7020" i="4"/>
  <c r="D7011" i="1"/>
  <c r="B7021" i="4"/>
  <c r="C7021" i="4"/>
  <c r="D7021" i="4"/>
  <c r="E7021" i="4"/>
  <c r="F7021" i="4"/>
  <c r="S7021" i="4"/>
  <c r="N7021" i="4"/>
  <c r="D7012" i="1"/>
  <c r="B7022" i="4"/>
  <c r="C7022" i="4"/>
  <c r="D7022" i="4"/>
  <c r="E7022" i="4"/>
  <c r="F7022" i="4"/>
  <c r="S7022" i="4"/>
  <c r="N7022" i="4"/>
  <c r="D7013" i="1"/>
  <c r="B7023" i="4"/>
  <c r="C7023" i="4"/>
  <c r="D7023" i="4"/>
  <c r="E7023" i="4"/>
  <c r="F7023" i="4"/>
  <c r="S7023" i="4"/>
  <c r="N7023" i="4"/>
  <c r="D7014" i="1"/>
  <c r="B7024" i="4"/>
  <c r="C7024" i="4"/>
  <c r="D7024" i="4"/>
  <c r="E7024" i="4"/>
  <c r="F7024" i="4"/>
  <c r="S7024" i="4"/>
  <c r="N7024" i="4"/>
  <c r="D7015" i="1"/>
  <c r="B7025" i="4"/>
  <c r="C7025" i="4"/>
  <c r="D7025" i="4"/>
  <c r="E7025" i="4"/>
  <c r="F7025" i="4"/>
  <c r="S7025" i="4"/>
  <c r="N7025" i="4"/>
  <c r="D7016" i="1"/>
  <c r="B7026" i="4"/>
  <c r="C7026" i="4"/>
  <c r="D7026" i="4"/>
  <c r="E7026" i="4"/>
  <c r="F7026" i="4"/>
  <c r="S7026" i="4"/>
  <c r="N7026" i="4"/>
  <c r="D7017" i="1"/>
  <c r="B7027" i="4"/>
  <c r="C7027" i="4"/>
  <c r="D7027" i="4"/>
  <c r="E7027" i="4"/>
  <c r="F7027" i="4"/>
  <c r="S7027" i="4"/>
  <c r="N7027" i="4"/>
  <c r="D7018" i="1"/>
  <c r="B7028" i="4"/>
  <c r="C7028" i="4"/>
  <c r="D7028" i="4"/>
  <c r="E7028" i="4"/>
  <c r="F7028" i="4"/>
  <c r="S7028" i="4"/>
  <c r="N7028" i="4"/>
  <c r="D7019" i="1"/>
  <c r="B7029" i="4"/>
  <c r="C7029" i="4"/>
  <c r="D7029" i="4"/>
  <c r="E7029" i="4"/>
  <c r="F7029" i="4"/>
  <c r="S7029" i="4"/>
  <c r="N7029" i="4"/>
  <c r="D7020" i="1"/>
  <c r="B7030" i="4"/>
  <c r="C7030" i="4"/>
  <c r="D7030" i="4"/>
  <c r="E7030" i="4"/>
  <c r="F7030" i="4"/>
  <c r="S7030" i="4"/>
  <c r="N7030" i="4"/>
  <c r="D7021" i="1"/>
  <c r="B7031" i="4"/>
  <c r="C7031" i="4"/>
  <c r="D7031" i="4"/>
  <c r="E7031" i="4"/>
  <c r="F7031" i="4"/>
  <c r="S7031" i="4"/>
  <c r="N7031" i="4"/>
  <c r="D7022" i="1"/>
  <c r="B7032" i="4"/>
  <c r="C7032" i="4"/>
  <c r="D7032" i="4"/>
  <c r="E7032" i="4"/>
  <c r="F7032" i="4"/>
  <c r="S7032" i="4"/>
  <c r="N7032" i="4"/>
  <c r="D7023" i="1"/>
  <c r="B7033" i="4"/>
  <c r="C7033" i="4"/>
  <c r="D7033" i="4"/>
  <c r="E7033" i="4"/>
  <c r="F7033" i="4"/>
  <c r="S7033" i="4"/>
  <c r="N7033" i="4"/>
  <c r="D7024" i="1"/>
  <c r="B7034" i="4"/>
  <c r="C7034" i="4"/>
  <c r="D7034" i="4"/>
  <c r="E7034" i="4"/>
  <c r="F7034" i="4"/>
  <c r="S7034" i="4"/>
  <c r="N7034" i="4"/>
  <c r="D7025" i="1"/>
  <c r="B7035" i="4"/>
  <c r="C7035" i="4"/>
  <c r="D7035" i="4"/>
  <c r="E7035" i="4"/>
  <c r="F7035" i="4"/>
  <c r="S7035" i="4"/>
  <c r="N7035" i="4"/>
  <c r="D7026" i="1"/>
  <c r="B7036" i="4"/>
  <c r="C7036" i="4"/>
  <c r="D7036" i="4"/>
  <c r="E7036" i="4"/>
  <c r="F7036" i="4"/>
  <c r="S7036" i="4"/>
  <c r="N7036" i="4"/>
  <c r="D7027" i="1"/>
  <c r="B7037" i="4"/>
  <c r="C7037" i="4"/>
  <c r="D7037" i="4"/>
  <c r="E7037" i="4"/>
  <c r="F7037" i="4"/>
  <c r="S7037" i="4"/>
  <c r="N7037" i="4"/>
  <c r="D7028" i="1"/>
  <c r="B7038" i="4"/>
  <c r="C7038" i="4"/>
  <c r="D7038" i="4"/>
  <c r="E7038" i="4"/>
  <c r="F7038" i="4"/>
  <c r="S7038" i="4"/>
  <c r="N7038" i="4"/>
  <c r="D7029" i="1"/>
  <c r="B7039" i="4"/>
  <c r="C7039" i="4"/>
  <c r="D7039" i="4"/>
  <c r="E7039" i="4"/>
  <c r="F7039" i="4"/>
  <c r="S7039" i="4"/>
  <c r="N7039" i="4"/>
  <c r="D7030" i="1"/>
  <c r="B7040" i="4"/>
  <c r="C7040" i="4"/>
  <c r="D7040" i="4"/>
  <c r="E7040" i="4"/>
  <c r="F7040" i="4"/>
  <c r="S7040" i="4"/>
  <c r="N7040" i="4"/>
  <c r="D7031" i="1"/>
  <c r="B7041" i="4"/>
  <c r="C7041" i="4"/>
  <c r="D7041" i="4"/>
  <c r="E7041" i="4"/>
  <c r="F7041" i="4"/>
  <c r="S7041" i="4"/>
  <c r="N7041" i="4"/>
  <c r="D7032" i="1"/>
  <c r="B7042" i="4"/>
  <c r="C7042" i="4"/>
  <c r="D7042" i="4"/>
  <c r="E7042" i="4"/>
  <c r="F7042" i="4"/>
  <c r="S7042" i="4"/>
  <c r="N7042" i="4"/>
  <c r="D7033" i="1"/>
  <c r="B7043" i="4"/>
  <c r="C7043" i="4"/>
  <c r="D7043" i="4"/>
  <c r="E7043" i="4"/>
  <c r="F7043" i="4"/>
  <c r="S7043" i="4"/>
  <c r="N7043" i="4"/>
  <c r="D7034" i="1"/>
  <c r="B7044" i="4"/>
  <c r="C7044" i="4"/>
  <c r="D7044" i="4"/>
  <c r="E7044" i="4"/>
  <c r="F7044" i="4"/>
  <c r="S7044" i="4"/>
  <c r="N7044" i="4"/>
  <c r="D7035" i="1"/>
  <c r="B7045" i="4"/>
  <c r="C7045" i="4"/>
  <c r="D7045" i="4"/>
  <c r="E7045" i="4"/>
  <c r="F7045" i="4"/>
  <c r="S7045" i="4"/>
  <c r="N7045" i="4"/>
  <c r="D7036" i="1"/>
  <c r="B7046" i="4"/>
  <c r="C7046" i="4"/>
  <c r="D7046" i="4"/>
  <c r="E7046" i="4"/>
  <c r="F7046" i="4"/>
  <c r="S7046" i="4"/>
  <c r="N7046" i="4"/>
  <c r="D7037" i="1"/>
  <c r="B7047" i="4"/>
  <c r="C7047" i="4"/>
  <c r="D7047" i="4"/>
  <c r="E7047" i="4"/>
  <c r="F7047" i="4"/>
  <c r="S7047" i="4"/>
  <c r="N7047" i="4"/>
  <c r="D7038" i="1"/>
  <c r="B7048" i="4"/>
  <c r="C7048" i="4"/>
  <c r="D7048" i="4"/>
  <c r="E7048" i="4"/>
  <c r="F7048" i="4"/>
  <c r="S7048" i="4"/>
  <c r="N7048" i="4"/>
  <c r="D7039" i="1"/>
  <c r="B7049" i="4"/>
  <c r="C7049" i="4"/>
  <c r="D7049" i="4"/>
  <c r="E7049" i="4"/>
  <c r="F7049" i="4"/>
  <c r="S7049" i="4"/>
  <c r="N7049" i="4"/>
  <c r="D7040" i="1"/>
  <c r="B7050" i="4"/>
  <c r="C7050" i="4"/>
  <c r="D7050" i="4"/>
  <c r="E7050" i="4"/>
  <c r="F7050" i="4"/>
  <c r="S7050" i="4"/>
  <c r="N7050" i="4"/>
  <c r="D7041" i="1"/>
  <c r="B7051" i="4"/>
  <c r="C7051" i="4"/>
  <c r="D7051" i="4"/>
  <c r="E7051" i="4"/>
  <c r="F7051" i="4"/>
  <c r="S7051" i="4"/>
  <c r="N7051" i="4"/>
  <c r="D7042" i="1"/>
  <c r="B7052" i="4"/>
  <c r="C7052" i="4"/>
  <c r="D7052" i="4"/>
  <c r="E7052" i="4"/>
  <c r="F7052" i="4"/>
  <c r="S7052" i="4"/>
  <c r="N7052" i="4"/>
  <c r="D7043" i="1"/>
  <c r="B7053" i="4"/>
  <c r="C7053" i="4"/>
  <c r="D7053" i="4"/>
  <c r="E7053" i="4"/>
  <c r="F7053" i="4"/>
  <c r="S7053" i="4"/>
  <c r="N7053" i="4"/>
  <c r="D7044" i="1"/>
  <c r="B7054" i="4"/>
  <c r="C7054" i="4"/>
  <c r="D7054" i="4"/>
  <c r="E7054" i="4"/>
  <c r="F7054" i="4"/>
  <c r="S7054" i="4"/>
  <c r="N7054" i="4"/>
  <c r="D7045" i="1"/>
  <c r="B7055" i="4"/>
  <c r="C7055" i="4"/>
  <c r="D7055" i="4"/>
  <c r="E7055" i="4"/>
  <c r="F7055" i="4"/>
  <c r="S7055" i="4"/>
  <c r="N7055" i="4"/>
  <c r="D7046" i="1"/>
  <c r="B7056" i="4"/>
  <c r="C7056" i="4"/>
  <c r="D7056" i="4"/>
  <c r="E7056" i="4"/>
  <c r="F7056" i="4"/>
  <c r="S7056" i="4"/>
  <c r="N7056" i="4"/>
  <c r="D7047" i="1"/>
  <c r="B7057" i="4"/>
  <c r="C7057" i="4"/>
  <c r="D7057" i="4"/>
  <c r="E7057" i="4"/>
  <c r="F7057" i="4"/>
  <c r="S7057" i="4"/>
  <c r="N7057" i="4"/>
  <c r="D7048" i="1"/>
  <c r="B7058" i="4"/>
  <c r="C7058" i="4"/>
  <c r="D7058" i="4"/>
  <c r="E7058" i="4"/>
  <c r="F7058" i="4"/>
  <c r="S7058" i="4"/>
  <c r="N7058" i="4"/>
  <c r="D7049" i="1"/>
  <c r="B7059" i="4"/>
  <c r="C7059" i="4"/>
  <c r="D7059" i="4"/>
  <c r="E7059" i="4"/>
  <c r="F7059" i="4"/>
  <c r="S7059" i="4"/>
  <c r="N7059" i="4"/>
  <c r="D7050" i="1"/>
  <c r="B7060" i="4"/>
  <c r="C7060" i="4"/>
  <c r="D7060" i="4"/>
  <c r="E7060" i="4"/>
  <c r="F7060" i="4"/>
  <c r="S7060" i="4"/>
  <c r="N7060" i="4"/>
  <c r="D7051" i="1"/>
  <c r="B7061" i="4"/>
  <c r="C7061" i="4"/>
  <c r="D7061" i="4"/>
  <c r="E7061" i="4"/>
  <c r="F7061" i="4"/>
  <c r="S7061" i="4"/>
  <c r="N7061" i="4"/>
  <c r="D7052" i="1"/>
  <c r="B7062" i="4"/>
  <c r="C7062" i="4"/>
  <c r="D7062" i="4"/>
  <c r="E7062" i="4"/>
  <c r="F7062" i="4"/>
  <c r="S7062" i="4"/>
  <c r="N7062" i="4"/>
  <c r="D7053" i="1"/>
  <c r="B7063" i="4"/>
  <c r="C7063" i="4"/>
  <c r="D7063" i="4"/>
  <c r="E7063" i="4"/>
  <c r="F7063" i="4"/>
  <c r="S7063" i="4"/>
  <c r="N7063" i="4"/>
  <c r="D7054" i="1"/>
  <c r="B7064" i="4"/>
  <c r="C7064" i="4"/>
  <c r="D7064" i="4"/>
  <c r="E7064" i="4"/>
  <c r="F7064" i="4"/>
  <c r="S7064" i="4"/>
  <c r="N7064" i="4"/>
  <c r="D7055" i="1"/>
  <c r="B7065" i="4"/>
  <c r="C7065" i="4"/>
  <c r="D7065" i="4"/>
  <c r="E7065" i="4"/>
  <c r="F7065" i="4"/>
  <c r="S7065" i="4"/>
  <c r="N7065" i="4"/>
  <c r="D7056" i="1"/>
  <c r="B7066" i="4"/>
  <c r="C7066" i="4"/>
  <c r="D7066" i="4"/>
  <c r="E7066" i="4"/>
  <c r="F7066" i="4"/>
  <c r="S7066" i="4"/>
  <c r="N7066" i="4"/>
  <c r="D7057" i="1"/>
  <c r="B7067" i="4"/>
  <c r="C7067" i="4"/>
  <c r="D7067" i="4"/>
  <c r="E7067" i="4"/>
  <c r="F7067" i="4"/>
  <c r="S7067" i="4"/>
  <c r="N7067" i="4"/>
  <c r="D7058" i="1"/>
  <c r="B7068" i="4"/>
  <c r="C7068" i="4"/>
  <c r="D7068" i="4"/>
  <c r="E7068" i="4"/>
  <c r="F7068" i="4"/>
  <c r="S7068" i="4"/>
  <c r="N7068" i="4"/>
  <c r="D7059" i="1"/>
  <c r="B7069" i="4"/>
  <c r="C7069" i="4"/>
  <c r="D7069" i="4"/>
  <c r="E7069" i="4"/>
  <c r="F7069" i="4"/>
  <c r="S7069" i="4"/>
  <c r="N7069" i="4"/>
  <c r="D7060" i="1"/>
  <c r="B7070" i="4"/>
  <c r="C7070" i="4"/>
  <c r="D7070" i="4"/>
  <c r="E7070" i="4"/>
  <c r="F7070" i="4"/>
  <c r="S7070" i="4"/>
  <c r="N7070" i="4"/>
  <c r="D7061" i="1"/>
  <c r="B7071" i="4"/>
  <c r="C7071" i="4"/>
  <c r="D7071" i="4"/>
  <c r="E7071" i="4"/>
  <c r="F7071" i="4"/>
  <c r="S7071" i="4"/>
  <c r="N7071" i="4"/>
  <c r="D7062" i="1"/>
  <c r="B7072" i="4"/>
  <c r="C7072" i="4"/>
  <c r="D7072" i="4"/>
  <c r="E7072" i="4"/>
  <c r="F7072" i="4"/>
  <c r="S7072" i="4"/>
  <c r="N7072" i="4"/>
  <c r="D7063" i="1"/>
  <c r="B7073" i="4"/>
  <c r="C7073" i="4"/>
  <c r="D7073" i="4"/>
  <c r="E7073" i="4"/>
  <c r="F7073" i="4"/>
  <c r="S7073" i="4"/>
  <c r="N7073" i="4"/>
  <c r="D7064" i="1"/>
  <c r="B7074" i="4"/>
  <c r="C7074" i="4"/>
  <c r="D7074" i="4"/>
  <c r="E7074" i="4"/>
  <c r="F7074" i="4"/>
  <c r="S7074" i="4"/>
  <c r="N7074" i="4"/>
  <c r="D7065" i="1"/>
  <c r="B7075" i="4"/>
  <c r="C7075" i="4"/>
  <c r="D7075" i="4"/>
  <c r="E7075" i="4"/>
  <c r="F7075" i="4"/>
  <c r="S7075" i="4"/>
  <c r="N7075" i="4"/>
  <c r="D7066" i="1"/>
  <c r="B7076" i="4"/>
  <c r="C7076" i="4"/>
  <c r="D7076" i="4"/>
  <c r="E7076" i="4"/>
  <c r="F7076" i="4"/>
  <c r="S7076" i="4"/>
  <c r="N7076" i="4"/>
  <c r="D7067" i="1"/>
  <c r="B7077" i="4"/>
  <c r="C7077" i="4"/>
  <c r="D7077" i="4"/>
  <c r="E7077" i="4"/>
  <c r="F7077" i="4"/>
  <c r="S7077" i="4"/>
  <c r="N7077" i="4"/>
  <c r="D7068" i="1"/>
  <c r="B7078" i="4"/>
  <c r="C7078" i="4"/>
  <c r="D7078" i="4"/>
  <c r="E7078" i="4"/>
  <c r="F7078" i="4"/>
  <c r="S7078" i="4"/>
  <c r="N7078" i="4"/>
  <c r="D7069" i="1"/>
  <c r="B7079" i="4"/>
  <c r="C7079" i="4"/>
  <c r="D7079" i="4"/>
  <c r="E7079" i="4"/>
  <c r="F7079" i="4"/>
  <c r="S7079" i="4"/>
  <c r="N7079" i="4"/>
  <c r="D7070" i="1"/>
  <c r="B7080" i="4"/>
  <c r="C7080" i="4"/>
  <c r="D7080" i="4"/>
  <c r="E7080" i="4"/>
  <c r="F7080" i="4"/>
  <c r="S7080" i="4"/>
  <c r="N7080" i="4"/>
  <c r="D7071" i="1"/>
  <c r="B7081" i="4"/>
  <c r="C7081" i="4"/>
  <c r="D7081" i="4"/>
  <c r="E7081" i="4"/>
  <c r="F7081" i="4"/>
  <c r="S7081" i="4"/>
  <c r="N7081" i="4"/>
  <c r="D7072" i="1"/>
  <c r="B7082" i="4"/>
  <c r="C7082" i="4"/>
  <c r="D7082" i="4"/>
  <c r="E7082" i="4"/>
  <c r="F7082" i="4"/>
  <c r="S7082" i="4"/>
  <c r="N7082" i="4"/>
  <c r="D7073" i="1"/>
  <c r="B7083" i="4"/>
  <c r="C7083" i="4"/>
  <c r="D7083" i="4"/>
  <c r="E7083" i="4"/>
  <c r="F7083" i="4"/>
  <c r="S7083" i="4"/>
  <c r="N7083" i="4"/>
  <c r="D7074" i="1"/>
  <c r="B7084" i="4"/>
  <c r="C7084" i="4"/>
  <c r="D7084" i="4"/>
  <c r="E7084" i="4"/>
  <c r="F7084" i="4"/>
  <c r="S7084" i="4"/>
  <c r="N7084" i="4"/>
  <c r="D7075" i="1"/>
  <c r="B7085" i="4"/>
  <c r="C7085" i="4"/>
  <c r="D7085" i="4"/>
  <c r="E7085" i="4"/>
  <c r="F7085" i="4"/>
  <c r="S7085" i="4"/>
  <c r="N7085" i="4"/>
  <c r="D7076" i="1"/>
  <c r="B7086" i="4"/>
  <c r="C7086" i="4"/>
  <c r="D7086" i="4"/>
  <c r="E7086" i="4"/>
  <c r="F7086" i="4"/>
  <c r="S7086" i="4"/>
  <c r="N7086" i="4"/>
  <c r="D7077" i="1"/>
  <c r="B7087" i="4"/>
  <c r="C7087" i="4"/>
  <c r="D7087" i="4"/>
  <c r="E7087" i="4"/>
  <c r="F7087" i="4"/>
  <c r="S7087" i="4"/>
  <c r="N7087" i="4"/>
  <c r="D7078" i="1"/>
  <c r="B7088" i="4"/>
  <c r="C7088" i="4"/>
  <c r="D7088" i="4"/>
  <c r="E7088" i="4"/>
  <c r="F7088" i="4"/>
  <c r="S7088" i="4"/>
  <c r="N7088" i="4"/>
  <c r="D7079" i="1"/>
  <c r="B7089" i="4"/>
  <c r="C7089" i="4"/>
  <c r="D7089" i="4"/>
  <c r="E7089" i="4"/>
  <c r="F7089" i="4"/>
  <c r="S7089" i="4"/>
  <c r="N7089" i="4"/>
  <c r="D7080" i="1"/>
  <c r="B7090" i="4"/>
  <c r="C7090" i="4"/>
  <c r="D7090" i="4"/>
  <c r="E7090" i="4"/>
  <c r="F7090" i="4"/>
  <c r="S7090" i="4"/>
  <c r="N7090" i="4"/>
  <c r="D7081" i="1"/>
  <c r="B7091" i="4"/>
  <c r="C7091" i="4"/>
  <c r="D7091" i="4"/>
  <c r="E7091" i="4"/>
  <c r="F7091" i="4"/>
  <c r="S7091" i="4"/>
  <c r="N7091" i="4"/>
  <c r="D7082" i="1"/>
  <c r="B7092" i="4"/>
  <c r="C7092" i="4"/>
  <c r="D7092" i="4"/>
  <c r="E7092" i="4"/>
  <c r="F7092" i="4"/>
  <c r="S7092" i="4"/>
  <c r="N7092" i="4"/>
  <c r="D7083" i="1"/>
  <c r="B7093" i="4"/>
  <c r="C7093" i="4"/>
  <c r="D7093" i="4"/>
  <c r="E7093" i="4"/>
  <c r="F7093" i="4"/>
  <c r="S7093" i="4"/>
  <c r="N7093" i="4"/>
  <c r="D7084" i="1"/>
  <c r="B7094" i="4"/>
  <c r="C7094" i="4"/>
  <c r="D7094" i="4"/>
  <c r="E7094" i="4"/>
  <c r="F7094" i="4"/>
  <c r="S7094" i="4"/>
  <c r="N7094" i="4"/>
  <c r="D7085" i="1"/>
  <c r="B7095" i="4"/>
  <c r="C7095" i="4"/>
  <c r="D7095" i="4"/>
  <c r="E7095" i="4"/>
  <c r="F7095" i="4"/>
  <c r="S7095" i="4"/>
  <c r="N7095" i="4"/>
  <c r="D7086" i="1"/>
  <c r="B7096" i="4"/>
  <c r="C7096" i="4"/>
  <c r="D7096" i="4"/>
  <c r="E7096" i="4"/>
  <c r="F7096" i="4"/>
  <c r="S7096" i="4"/>
  <c r="N7096" i="4"/>
  <c r="D7087" i="1"/>
  <c r="B7097" i="4"/>
  <c r="C7097" i="4"/>
  <c r="D7097" i="4"/>
  <c r="E7097" i="4"/>
  <c r="F7097" i="4"/>
  <c r="S7097" i="4"/>
  <c r="N7097" i="4"/>
  <c r="D7088" i="1"/>
  <c r="B7098" i="4"/>
  <c r="C7098" i="4"/>
  <c r="D7098" i="4"/>
  <c r="E7098" i="4"/>
  <c r="F7098" i="4"/>
  <c r="S7098" i="4"/>
  <c r="N7098" i="4"/>
  <c r="D7089" i="1"/>
  <c r="B7099" i="4"/>
  <c r="C7099" i="4"/>
  <c r="D7099" i="4"/>
  <c r="E7099" i="4"/>
  <c r="F7099" i="4"/>
  <c r="S7099" i="4"/>
  <c r="N7099" i="4"/>
  <c r="D7090" i="1"/>
  <c r="B7100" i="4"/>
  <c r="C7100" i="4"/>
  <c r="D7100" i="4"/>
  <c r="E7100" i="4"/>
  <c r="F7100" i="4"/>
  <c r="S7100" i="4"/>
  <c r="N7100" i="4"/>
  <c r="D7091" i="1"/>
  <c r="B7101" i="4"/>
  <c r="C7101" i="4"/>
  <c r="D7101" i="4"/>
  <c r="E7101" i="4"/>
  <c r="F7101" i="4"/>
  <c r="S7101" i="4"/>
  <c r="N7101" i="4"/>
  <c r="D7092" i="1"/>
  <c r="B7102" i="4"/>
  <c r="C7102" i="4"/>
  <c r="D7102" i="4"/>
  <c r="E7102" i="4"/>
  <c r="F7102" i="4"/>
  <c r="S7102" i="4"/>
  <c r="N7102" i="4"/>
  <c r="D7093" i="1"/>
  <c r="B7103" i="4"/>
  <c r="C7103" i="4"/>
  <c r="D7103" i="4"/>
  <c r="E7103" i="4"/>
  <c r="F7103" i="4"/>
  <c r="S7103" i="4"/>
  <c r="N7103" i="4"/>
  <c r="D7094" i="1"/>
  <c r="B7104" i="4"/>
  <c r="C7104" i="4"/>
  <c r="D7104" i="4"/>
  <c r="E7104" i="4"/>
  <c r="F7104" i="4"/>
  <c r="S7104" i="4"/>
  <c r="N7104" i="4"/>
  <c r="D7095" i="1"/>
  <c r="B7105" i="4"/>
  <c r="C7105" i="4"/>
  <c r="D7105" i="4"/>
  <c r="E7105" i="4"/>
  <c r="F7105" i="4"/>
  <c r="S7105" i="4"/>
  <c r="N7105" i="4"/>
  <c r="D7096" i="1"/>
  <c r="B7106" i="4"/>
  <c r="C7106" i="4"/>
  <c r="D7106" i="4"/>
  <c r="E7106" i="4"/>
  <c r="F7106" i="4"/>
  <c r="S7106" i="4"/>
  <c r="N7106" i="4"/>
  <c r="D7097" i="1"/>
  <c r="B7107" i="4"/>
  <c r="C7107" i="4"/>
  <c r="D7107" i="4"/>
  <c r="E7107" i="4"/>
  <c r="F7107" i="4"/>
  <c r="S7107" i="4"/>
  <c r="N7107" i="4"/>
  <c r="D7098" i="1"/>
  <c r="B7108" i="4"/>
  <c r="C7108" i="4"/>
  <c r="D7108" i="4"/>
  <c r="E7108" i="4"/>
  <c r="F7108" i="4"/>
  <c r="S7108" i="4"/>
  <c r="N7108" i="4"/>
  <c r="D7099" i="1"/>
  <c r="B7109" i="4"/>
  <c r="C7109" i="4"/>
  <c r="D7109" i="4"/>
  <c r="E7109" i="4"/>
  <c r="F7109" i="4"/>
  <c r="S7109" i="4"/>
  <c r="N7109" i="4"/>
  <c r="D7100" i="1"/>
  <c r="B7110" i="4"/>
  <c r="C7110" i="4"/>
  <c r="D7110" i="4"/>
  <c r="E7110" i="4"/>
  <c r="F7110" i="4"/>
  <c r="S7110" i="4"/>
  <c r="N7110" i="4"/>
  <c r="D7101" i="1"/>
  <c r="B7111" i="4"/>
  <c r="C7111" i="4"/>
  <c r="D7111" i="4"/>
  <c r="E7111" i="4"/>
  <c r="F7111" i="4"/>
  <c r="S7111" i="4"/>
  <c r="N7111" i="4"/>
  <c r="D7102" i="1"/>
  <c r="B7112" i="4"/>
  <c r="C7112" i="4"/>
  <c r="D7112" i="4"/>
  <c r="E7112" i="4"/>
  <c r="F7112" i="4"/>
  <c r="S7112" i="4"/>
  <c r="N7112" i="4"/>
  <c r="D7103" i="1"/>
  <c r="B7113" i="4"/>
  <c r="C7113" i="4"/>
  <c r="D7113" i="4"/>
  <c r="E7113" i="4"/>
  <c r="F7113" i="4"/>
  <c r="S7113" i="4"/>
  <c r="N7113" i="4"/>
  <c r="D7104" i="1"/>
  <c r="B7114" i="4"/>
  <c r="C7114" i="4"/>
  <c r="D7114" i="4"/>
  <c r="E7114" i="4"/>
  <c r="F7114" i="4"/>
  <c r="S7114" i="4"/>
  <c r="N7114" i="4"/>
  <c r="D7105" i="1"/>
  <c r="B7115" i="4"/>
  <c r="C7115" i="4"/>
  <c r="D7115" i="4"/>
  <c r="E7115" i="4"/>
  <c r="F7115" i="4"/>
  <c r="S7115" i="4"/>
  <c r="N7115" i="4"/>
  <c r="D7106" i="1"/>
  <c r="B7116" i="4"/>
  <c r="C7116" i="4"/>
  <c r="D7116" i="4"/>
  <c r="E7116" i="4"/>
  <c r="F7116" i="4"/>
  <c r="S7116" i="4"/>
  <c r="N7116" i="4"/>
  <c r="D7107" i="1"/>
  <c r="B7117" i="4"/>
  <c r="C7117" i="4"/>
  <c r="D7117" i="4"/>
  <c r="E7117" i="4"/>
  <c r="F7117" i="4"/>
  <c r="S7117" i="4"/>
  <c r="N7117" i="4"/>
  <c r="D7108" i="1"/>
  <c r="B7118" i="4"/>
  <c r="C7118" i="4"/>
  <c r="D7118" i="4"/>
  <c r="E7118" i="4"/>
  <c r="F7118" i="4"/>
  <c r="S7118" i="4"/>
  <c r="N7118" i="4"/>
  <c r="D7109" i="1"/>
  <c r="B7119" i="4"/>
  <c r="C7119" i="4"/>
  <c r="D7119" i="4"/>
  <c r="E7119" i="4"/>
  <c r="F7119" i="4"/>
  <c r="S7119" i="4"/>
  <c r="N7119" i="4"/>
  <c r="D7110" i="1"/>
  <c r="B7120" i="4"/>
  <c r="C7120" i="4"/>
  <c r="D7120" i="4"/>
  <c r="E7120" i="4"/>
  <c r="F7120" i="4"/>
  <c r="S7120" i="4"/>
  <c r="N7120" i="4"/>
  <c r="D7111" i="1"/>
  <c r="B7121" i="4"/>
  <c r="C7121" i="4"/>
  <c r="D7121" i="4"/>
  <c r="E7121" i="4"/>
  <c r="F7121" i="4"/>
  <c r="S7121" i="4"/>
  <c r="N7121" i="4"/>
  <c r="D7112" i="1"/>
  <c r="B7122" i="4"/>
  <c r="C7122" i="4"/>
  <c r="D7122" i="4"/>
  <c r="E7122" i="4"/>
  <c r="F7122" i="4"/>
  <c r="S7122" i="4"/>
  <c r="N7122" i="4"/>
  <c r="D7113" i="1"/>
  <c r="B7123" i="4"/>
  <c r="C7123" i="4"/>
  <c r="D7123" i="4"/>
  <c r="E7123" i="4"/>
  <c r="F7123" i="4"/>
  <c r="S7123" i="4"/>
  <c r="N7123" i="4"/>
  <c r="D7114" i="1"/>
  <c r="B7124" i="4"/>
  <c r="C7124" i="4"/>
  <c r="D7124" i="4"/>
  <c r="E7124" i="4"/>
  <c r="F7124" i="4"/>
  <c r="S7124" i="4"/>
  <c r="N7124" i="4"/>
  <c r="D7115" i="1"/>
  <c r="B7125" i="4"/>
  <c r="C7125" i="4"/>
  <c r="D7125" i="4"/>
  <c r="E7125" i="4"/>
  <c r="F7125" i="4"/>
  <c r="S7125" i="4"/>
  <c r="N7125" i="4"/>
  <c r="D7116" i="1"/>
  <c r="B7126" i="4"/>
  <c r="C7126" i="4"/>
  <c r="D7126" i="4"/>
  <c r="E7126" i="4"/>
  <c r="F7126" i="4"/>
  <c r="S7126" i="4"/>
  <c r="N7126" i="4"/>
  <c r="D7117" i="1"/>
  <c r="B7127" i="4"/>
  <c r="C7127" i="4"/>
  <c r="D7127" i="4"/>
  <c r="E7127" i="4"/>
  <c r="F7127" i="4"/>
  <c r="S7127" i="4"/>
  <c r="N7127" i="4"/>
  <c r="D7118" i="1"/>
  <c r="B7128" i="4"/>
  <c r="C7128" i="4"/>
  <c r="D7128" i="4"/>
  <c r="E7128" i="4"/>
  <c r="F7128" i="4"/>
  <c r="S7128" i="4"/>
  <c r="N7128" i="4"/>
  <c r="D7119" i="1"/>
  <c r="B7129" i="4"/>
  <c r="C7129" i="4"/>
  <c r="D7129" i="4"/>
  <c r="E7129" i="4"/>
  <c r="F7129" i="4"/>
  <c r="S7129" i="4"/>
  <c r="N7129" i="4"/>
  <c r="D7120" i="1"/>
  <c r="B7130" i="4"/>
  <c r="C7130" i="4"/>
  <c r="D7130" i="4"/>
  <c r="E7130" i="4"/>
  <c r="F7130" i="4"/>
  <c r="S7130" i="4"/>
  <c r="N7130" i="4"/>
  <c r="D7121" i="1"/>
  <c r="B7131" i="4"/>
  <c r="C7131" i="4"/>
  <c r="D7131" i="4"/>
  <c r="E7131" i="4"/>
  <c r="F7131" i="4"/>
  <c r="S7131" i="4"/>
  <c r="N7131" i="4"/>
  <c r="D7122" i="1"/>
  <c r="B7132" i="4"/>
  <c r="C7132" i="4"/>
  <c r="D7132" i="4"/>
  <c r="E7132" i="4"/>
  <c r="F7132" i="4"/>
  <c r="S7132" i="4"/>
  <c r="N7132" i="4"/>
  <c r="D7123" i="1"/>
  <c r="B7133" i="4"/>
  <c r="C7133" i="4"/>
  <c r="D7133" i="4"/>
  <c r="E7133" i="4"/>
  <c r="F7133" i="4"/>
  <c r="S7133" i="4"/>
  <c r="N7133" i="4"/>
  <c r="D7124" i="1"/>
  <c r="B7134" i="4"/>
  <c r="C7134" i="4"/>
  <c r="D7134" i="4"/>
  <c r="E7134" i="4"/>
  <c r="F7134" i="4"/>
  <c r="S7134" i="4"/>
  <c r="N7134" i="4"/>
  <c r="D7125" i="1"/>
  <c r="B7135" i="4"/>
  <c r="C7135" i="4"/>
  <c r="D7135" i="4"/>
  <c r="E7135" i="4"/>
  <c r="F7135" i="4"/>
  <c r="S7135" i="4"/>
  <c r="N7135" i="4"/>
  <c r="D7126" i="1"/>
  <c r="B7136" i="4"/>
  <c r="C7136" i="4"/>
  <c r="D7136" i="4"/>
  <c r="E7136" i="4"/>
  <c r="F7136" i="4"/>
  <c r="S7136" i="4"/>
  <c r="N7136" i="4"/>
  <c r="D7127" i="1"/>
  <c r="B7137" i="4"/>
  <c r="C7137" i="4"/>
  <c r="D7137" i="4"/>
  <c r="E7137" i="4"/>
  <c r="F7137" i="4"/>
  <c r="S7137" i="4"/>
  <c r="N7137" i="4"/>
  <c r="D7128" i="1"/>
  <c r="B7138" i="4"/>
  <c r="C7138" i="4"/>
  <c r="D7138" i="4"/>
  <c r="E7138" i="4"/>
  <c r="F7138" i="4"/>
  <c r="S7138" i="4"/>
  <c r="N7138" i="4"/>
  <c r="D7129" i="1"/>
  <c r="B7139" i="4"/>
  <c r="C7139" i="4"/>
  <c r="D7139" i="4"/>
  <c r="E7139" i="4"/>
  <c r="F7139" i="4"/>
  <c r="S7139" i="4"/>
  <c r="N7139" i="4"/>
  <c r="D7130" i="1"/>
  <c r="B7140" i="4"/>
  <c r="C7140" i="4"/>
  <c r="D7140" i="4"/>
  <c r="E7140" i="4"/>
  <c r="F7140" i="4"/>
  <c r="S7140" i="4"/>
  <c r="N7140" i="4"/>
  <c r="D7131" i="1"/>
  <c r="B7141" i="4"/>
  <c r="C7141" i="4"/>
  <c r="D7141" i="4"/>
  <c r="E7141" i="4"/>
  <c r="F7141" i="4"/>
  <c r="S7141" i="4"/>
  <c r="N7141" i="4"/>
  <c r="D7132" i="1"/>
  <c r="B7142" i="4"/>
  <c r="C7142" i="4"/>
  <c r="D7142" i="4"/>
  <c r="E7142" i="4"/>
  <c r="F7142" i="4"/>
  <c r="S7142" i="4"/>
  <c r="N7142" i="4"/>
  <c r="D7133" i="1"/>
  <c r="B7143" i="4"/>
  <c r="C7143" i="4"/>
  <c r="D7143" i="4"/>
  <c r="E7143" i="4"/>
  <c r="F7143" i="4"/>
  <c r="S7143" i="4"/>
  <c r="N7143" i="4"/>
  <c r="D7134" i="1"/>
  <c r="B7144" i="4"/>
  <c r="C7144" i="4"/>
  <c r="D7144" i="4"/>
  <c r="E7144" i="4"/>
  <c r="F7144" i="4"/>
  <c r="S7144" i="4"/>
  <c r="N7144" i="4"/>
  <c r="D7135" i="1"/>
  <c r="B7145" i="4"/>
  <c r="C7145" i="4"/>
  <c r="D7145" i="4"/>
  <c r="E7145" i="4"/>
  <c r="F7145" i="4"/>
  <c r="S7145" i="4"/>
  <c r="N7145" i="4"/>
  <c r="D7136" i="1"/>
  <c r="B7146" i="4"/>
  <c r="C7146" i="4"/>
  <c r="D7146" i="4"/>
  <c r="E7146" i="4"/>
  <c r="F7146" i="4"/>
  <c r="S7146" i="4"/>
  <c r="N7146" i="4"/>
  <c r="D7137" i="1"/>
  <c r="B7147" i="4"/>
  <c r="C7147" i="4"/>
  <c r="D7147" i="4"/>
  <c r="E7147" i="4"/>
  <c r="F7147" i="4"/>
  <c r="S7147" i="4"/>
  <c r="N7147" i="4"/>
  <c r="D7138" i="1"/>
  <c r="B7148" i="4"/>
  <c r="C7148" i="4"/>
  <c r="D7148" i="4"/>
  <c r="E7148" i="4"/>
  <c r="F7148" i="4"/>
  <c r="S7148" i="4"/>
  <c r="N7148" i="4"/>
  <c r="D7139" i="1"/>
  <c r="B7149" i="4"/>
  <c r="C7149" i="4"/>
  <c r="D7149" i="4"/>
  <c r="E7149" i="4"/>
  <c r="F7149" i="4"/>
  <c r="S7149" i="4"/>
  <c r="N7149" i="4"/>
  <c r="D7140" i="1"/>
  <c r="B7150" i="4"/>
  <c r="C7150" i="4"/>
  <c r="D7150" i="4"/>
  <c r="E7150" i="4"/>
  <c r="F7150" i="4"/>
  <c r="S7150" i="4"/>
  <c r="N7150" i="4"/>
  <c r="D7141" i="1"/>
  <c r="B7151" i="4"/>
  <c r="C7151" i="4"/>
  <c r="D7151" i="4"/>
  <c r="E7151" i="4"/>
  <c r="F7151" i="4"/>
  <c r="S7151" i="4"/>
  <c r="N7151" i="4"/>
  <c r="D7142" i="1"/>
  <c r="B7152" i="4"/>
  <c r="C7152" i="4"/>
  <c r="D7152" i="4"/>
  <c r="E7152" i="4"/>
  <c r="F7152" i="4"/>
  <c r="S7152" i="4"/>
  <c r="N7152" i="4"/>
  <c r="D7143" i="1"/>
  <c r="B7153" i="4"/>
  <c r="C7153" i="4"/>
  <c r="D7153" i="4"/>
  <c r="E7153" i="4"/>
  <c r="F7153" i="4"/>
  <c r="S7153" i="4"/>
  <c r="N7153" i="4"/>
  <c r="D7144" i="1"/>
  <c r="B7154" i="4"/>
  <c r="C7154" i="4"/>
  <c r="D7154" i="4"/>
  <c r="E7154" i="4"/>
  <c r="F7154" i="4"/>
  <c r="S7154" i="4"/>
  <c r="N7154" i="4"/>
  <c r="D7145" i="1"/>
  <c r="B7155" i="4"/>
  <c r="C7155" i="4"/>
  <c r="D7155" i="4"/>
  <c r="E7155" i="4"/>
  <c r="F7155" i="4"/>
  <c r="S7155" i="4"/>
  <c r="N7155" i="4"/>
  <c r="D7146" i="1"/>
  <c r="B7156" i="4"/>
  <c r="C7156" i="4"/>
  <c r="D7156" i="4"/>
  <c r="E7156" i="4"/>
  <c r="F7156" i="4"/>
  <c r="S7156" i="4"/>
  <c r="N7156" i="4"/>
  <c r="D7147" i="1"/>
  <c r="B7157" i="4"/>
  <c r="C7157" i="4"/>
  <c r="D7157" i="4"/>
  <c r="E7157" i="4"/>
  <c r="F7157" i="4"/>
  <c r="S7157" i="4"/>
  <c r="N7157" i="4"/>
  <c r="D7148" i="1"/>
  <c r="B7158" i="4"/>
  <c r="C7158" i="4"/>
  <c r="D7158" i="4"/>
  <c r="E7158" i="4"/>
  <c r="F7158" i="4"/>
  <c r="S7158" i="4"/>
  <c r="N7158" i="4"/>
  <c r="D7149" i="1"/>
  <c r="B7159" i="4"/>
  <c r="C7159" i="4"/>
  <c r="D7159" i="4"/>
  <c r="E7159" i="4"/>
  <c r="F7159" i="4"/>
  <c r="S7159" i="4"/>
  <c r="N7159" i="4"/>
  <c r="D7150" i="1"/>
  <c r="B7160" i="4"/>
  <c r="C7160" i="4"/>
  <c r="D7160" i="4"/>
  <c r="E7160" i="4"/>
  <c r="F7160" i="4"/>
  <c r="S7160" i="4"/>
  <c r="N7160" i="4"/>
  <c r="D7151" i="1"/>
  <c r="B7161" i="4"/>
  <c r="C7161" i="4"/>
  <c r="D7161" i="4"/>
  <c r="E7161" i="4"/>
  <c r="F7161" i="4"/>
  <c r="S7161" i="4"/>
  <c r="N7161" i="4"/>
  <c r="D7152" i="1"/>
  <c r="B7162" i="4"/>
  <c r="C7162" i="4"/>
  <c r="D7162" i="4"/>
  <c r="E7162" i="4"/>
  <c r="F7162" i="4"/>
  <c r="S7162" i="4"/>
  <c r="N7162" i="4"/>
  <c r="D7153" i="1"/>
  <c r="B7163" i="4"/>
  <c r="C7163" i="4"/>
  <c r="D7163" i="4"/>
  <c r="E7163" i="4"/>
  <c r="F7163" i="4"/>
  <c r="S7163" i="4"/>
  <c r="N7163" i="4"/>
  <c r="D7154" i="1"/>
  <c r="B7164" i="4"/>
  <c r="C7164" i="4"/>
  <c r="D7164" i="4"/>
  <c r="E7164" i="4"/>
  <c r="F7164" i="4"/>
  <c r="S7164" i="4"/>
  <c r="N7164" i="4"/>
  <c r="D7155" i="1"/>
  <c r="B7165" i="4"/>
  <c r="C7165" i="4"/>
  <c r="D7165" i="4"/>
  <c r="E7165" i="4"/>
  <c r="F7165" i="4"/>
  <c r="S7165" i="4"/>
  <c r="N7165" i="4"/>
  <c r="D7156" i="1"/>
  <c r="B7166" i="4"/>
  <c r="C7166" i="4"/>
  <c r="D7166" i="4"/>
  <c r="E7166" i="4"/>
  <c r="F7166" i="4"/>
  <c r="S7166" i="4"/>
  <c r="N7166" i="4"/>
  <c r="D7157" i="1"/>
  <c r="B7167" i="4"/>
  <c r="C7167" i="4"/>
  <c r="D7167" i="4"/>
  <c r="E7167" i="4"/>
  <c r="F7167" i="4"/>
  <c r="S7167" i="4"/>
  <c r="N7167" i="4"/>
  <c r="D7158" i="1"/>
  <c r="B7168" i="4"/>
  <c r="C7168" i="4"/>
  <c r="D7168" i="4"/>
  <c r="E7168" i="4"/>
  <c r="F7168" i="4"/>
  <c r="S7168" i="4"/>
  <c r="N7168" i="4"/>
  <c r="D7159" i="1"/>
  <c r="B7169" i="4"/>
  <c r="C7169" i="4"/>
  <c r="D7169" i="4"/>
  <c r="E7169" i="4"/>
  <c r="F7169" i="4"/>
  <c r="S7169" i="4"/>
  <c r="N7169" i="4"/>
  <c r="D7160" i="1"/>
  <c r="B7170" i="4"/>
  <c r="C7170" i="4"/>
  <c r="D7170" i="4"/>
  <c r="E7170" i="4"/>
  <c r="F7170" i="4"/>
  <c r="S7170" i="4"/>
  <c r="N7170" i="4"/>
  <c r="D7161" i="1"/>
  <c r="B7171" i="4"/>
  <c r="C7171" i="4"/>
  <c r="D7171" i="4"/>
  <c r="E7171" i="4"/>
  <c r="F7171" i="4"/>
  <c r="S7171" i="4"/>
  <c r="N7171" i="4"/>
  <c r="D7162" i="1"/>
  <c r="B7172" i="4"/>
  <c r="C7172" i="4"/>
  <c r="D7172" i="4"/>
  <c r="E7172" i="4"/>
  <c r="F7172" i="4"/>
  <c r="S7172" i="4"/>
  <c r="N7172" i="4"/>
  <c r="D7163" i="1"/>
  <c r="B7173" i="4"/>
  <c r="C7173" i="4"/>
  <c r="D7173" i="4"/>
  <c r="E7173" i="4"/>
  <c r="F7173" i="4"/>
  <c r="S7173" i="4"/>
  <c r="N7173" i="4"/>
  <c r="D7164" i="1"/>
  <c r="B7174" i="4"/>
  <c r="C7174" i="4"/>
  <c r="D7174" i="4"/>
  <c r="E7174" i="4"/>
  <c r="F7174" i="4"/>
  <c r="S7174" i="4"/>
  <c r="N7174" i="4"/>
  <c r="D7165" i="1"/>
  <c r="B7175" i="4"/>
  <c r="C7175" i="4"/>
  <c r="D7175" i="4"/>
  <c r="E7175" i="4"/>
  <c r="F7175" i="4"/>
  <c r="S7175" i="4"/>
  <c r="N7175" i="4"/>
  <c r="D7166" i="1"/>
  <c r="B7176" i="4"/>
  <c r="C7176" i="4"/>
  <c r="D7176" i="4"/>
  <c r="E7176" i="4"/>
  <c r="F7176" i="4"/>
  <c r="S7176" i="4"/>
  <c r="N7176" i="4"/>
  <c r="D7167" i="1"/>
  <c r="B7177" i="4"/>
  <c r="C7177" i="4"/>
  <c r="D7177" i="4"/>
  <c r="E7177" i="4"/>
  <c r="F7177" i="4"/>
  <c r="S7177" i="4"/>
  <c r="N7177" i="4"/>
  <c r="D7168" i="1"/>
  <c r="B7178" i="4"/>
  <c r="C7178" i="4"/>
  <c r="D7178" i="4"/>
  <c r="E7178" i="4"/>
  <c r="F7178" i="4"/>
  <c r="S7178" i="4"/>
  <c r="N7178" i="4"/>
  <c r="D7169" i="1"/>
  <c r="B7179" i="4"/>
  <c r="C7179" i="4"/>
  <c r="D7179" i="4"/>
  <c r="E7179" i="4"/>
  <c r="F7179" i="4"/>
  <c r="S7179" i="4"/>
  <c r="N7179" i="4"/>
  <c r="D7170" i="1"/>
  <c r="B7180" i="4"/>
  <c r="C7180" i="4"/>
  <c r="D7180" i="4"/>
  <c r="E7180" i="4"/>
  <c r="F7180" i="4"/>
  <c r="S7180" i="4"/>
  <c r="N7180" i="4"/>
  <c r="D7171" i="1"/>
  <c r="B7181" i="4"/>
  <c r="C7181" i="4"/>
  <c r="D7181" i="4"/>
  <c r="E7181" i="4"/>
  <c r="F7181" i="4"/>
  <c r="S7181" i="4"/>
  <c r="N7181" i="4"/>
  <c r="D7172" i="1"/>
  <c r="B7182" i="4"/>
  <c r="C7182" i="4"/>
  <c r="D7182" i="4"/>
  <c r="E7182" i="4"/>
  <c r="F7182" i="4"/>
  <c r="S7182" i="4"/>
  <c r="N7182" i="4"/>
  <c r="D7173" i="1"/>
  <c r="B7183" i="4"/>
  <c r="C7183" i="4"/>
  <c r="D7183" i="4"/>
  <c r="E7183" i="4"/>
  <c r="F7183" i="4"/>
  <c r="S7183" i="4"/>
  <c r="N7183" i="4"/>
  <c r="D7174" i="1"/>
  <c r="B7184" i="4"/>
  <c r="C7184" i="4"/>
  <c r="D7184" i="4"/>
  <c r="E7184" i="4"/>
  <c r="F7184" i="4"/>
  <c r="S7184" i="4"/>
  <c r="N7184" i="4"/>
  <c r="D7175" i="1"/>
  <c r="B7185" i="4"/>
  <c r="C7185" i="4"/>
  <c r="D7185" i="4"/>
  <c r="E7185" i="4"/>
  <c r="F7185" i="4"/>
  <c r="S7185" i="4"/>
  <c r="N7185" i="4"/>
  <c r="D7176" i="1"/>
  <c r="B7186" i="4"/>
  <c r="C7186" i="4"/>
  <c r="D7186" i="4"/>
  <c r="E7186" i="4"/>
  <c r="F7186" i="4"/>
  <c r="S7186" i="4"/>
  <c r="N7186" i="4"/>
  <c r="D7177" i="1"/>
  <c r="B7187" i="4"/>
  <c r="C7187" i="4"/>
  <c r="D7187" i="4"/>
  <c r="E7187" i="4"/>
  <c r="F7187" i="4"/>
  <c r="S7187" i="4"/>
  <c r="N7187" i="4"/>
  <c r="D7178" i="1"/>
  <c r="B7188" i="4"/>
  <c r="C7188" i="4"/>
  <c r="D7188" i="4"/>
  <c r="E7188" i="4"/>
  <c r="F7188" i="4"/>
  <c r="S7188" i="4"/>
  <c r="N7188" i="4"/>
  <c r="D7179" i="1"/>
  <c r="B7189" i="4"/>
  <c r="C7189" i="4"/>
  <c r="D7189" i="4"/>
  <c r="E7189" i="4"/>
  <c r="F7189" i="4"/>
  <c r="S7189" i="4"/>
  <c r="N7189" i="4"/>
  <c r="D7180" i="1"/>
  <c r="B7190" i="4"/>
  <c r="C7190" i="4"/>
  <c r="D7190" i="4"/>
  <c r="E7190" i="4"/>
  <c r="F7190" i="4"/>
  <c r="S7190" i="4"/>
  <c r="N7190" i="4"/>
  <c r="D7181" i="1"/>
  <c r="B7191" i="4"/>
  <c r="C7191" i="4"/>
  <c r="D7191" i="4"/>
  <c r="E7191" i="4"/>
  <c r="F7191" i="4"/>
  <c r="S7191" i="4"/>
  <c r="N7191" i="4"/>
  <c r="D7182" i="1"/>
  <c r="B7192" i="4"/>
  <c r="C7192" i="4"/>
  <c r="D7192" i="4"/>
  <c r="E7192" i="4"/>
  <c r="F7192" i="4"/>
  <c r="S7192" i="4"/>
  <c r="N7192" i="4"/>
  <c r="D7183" i="1"/>
  <c r="B7193" i="4"/>
  <c r="C7193" i="4"/>
  <c r="D7193" i="4"/>
  <c r="E7193" i="4"/>
  <c r="F7193" i="4"/>
  <c r="S7193" i="4"/>
  <c r="N7193" i="4"/>
  <c r="D7184" i="1"/>
  <c r="B7194" i="4"/>
  <c r="C7194" i="4"/>
  <c r="D7194" i="4"/>
  <c r="E7194" i="4"/>
  <c r="F7194" i="4"/>
  <c r="S7194" i="4"/>
  <c r="N7194" i="4"/>
  <c r="D7185" i="1"/>
  <c r="B7195" i="4"/>
  <c r="C7195" i="4"/>
  <c r="D7195" i="4"/>
  <c r="E7195" i="4"/>
  <c r="F7195" i="4"/>
  <c r="S7195" i="4"/>
  <c r="N7195" i="4"/>
  <c r="D7186" i="1"/>
  <c r="B7196" i="4"/>
  <c r="C7196" i="4"/>
  <c r="D7196" i="4"/>
  <c r="E7196" i="4"/>
  <c r="F7196" i="4"/>
  <c r="S7196" i="4"/>
  <c r="N7196" i="4"/>
  <c r="D7187" i="1"/>
  <c r="B7197" i="4"/>
  <c r="C7197" i="4"/>
  <c r="D7197" i="4"/>
  <c r="E7197" i="4"/>
  <c r="F7197" i="4"/>
  <c r="S7197" i="4"/>
  <c r="N7197" i="4"/>
  <c r="D7188" i="1"/>
  <c r="B7198" i="4"/>
  <c r="C7198" i="4"/>
  <c r="D7198" i="4"/>
  <c r="E7198" i="4"/>
  <c r="F7198" i="4"/>
  <c r="S7198" i="4"/>
  <c r="N7198" i="4"/>
  <c r="D7189" i="1"/>
  <c r="B7199" i="4"/>
  <c r="C7199" i="4"/>
  <c r="D7199" i="4"/>
  <c r="E7199" i="4"/>
  <c r="F7199" i="4"/>
  <c r="S7199" i="4"/>
  <c r="N7199" i="4"/>
  <c r="D7190" i="1"/>
  <c r="B7200" i="4"/>
  <c r="C7200" i="4"/>
  <c r="D7200" i="4"/>
  <c r="E7200" i="4"/>
  <c r="F7200" i="4"/>
  <c r="S7200" i="4"/>
  <c r="N7200" i="4"/>
  <c r="D7191" i="1"/>
  <c r="B7201" i="4"/>
  <c r="C7201" i="4"/>
  <c r="D7201" i="4"/>
  <c r="E7201" i="4"/>
  <c r="F7201" i="4"/>
  <c r="S7201" i="4"/>
  <c r="N7201" i="4"/>
  <c r="D7192" i="1"/>
  <c r="B7202" i="4"/>
  <c r="C7202" i="4"/>
  <c r="D7202" i="4"/>
  <c r="E7202" i="4"/>
  <c r="F7202" i="4"/>
  <c r="S7202" i="4"/>
  <c r="N7202" i="4"/>
  <c r="D7193" i="1"/>
  <c r="B7203" i="4"/>
  <c r="C7203" i="4"/>
  <c r="D7203" i="4"/>
  <c r="E7203" i="4"/>
  <c r="F7203" i="4"/>
  <c r="S7203" i="4"/>
  <c r="N7203" i="4"/>
  <c r="D7194" i="1"/>
  <c r="B7204" i="4"/>
  <c r="C7204" i="4"/>
  <c r="D7204" i="4"/>
  <c r="E7204" i="4"/>
  <c r="F7204" i="4"/>
  <c r="S7204" i="4"/>
  <c r="N7204" i="4"/>
  <c r="D7195" i="1"/>
  <c r="B7205" i="4"/>
  <c r="C7205" i="4"/>
  <c r="D7205" i="4"/>
  <c r="E7205" i="4"/>
  <c r="F7205" i="4"/>
  <c r="S7205" i="4"/>
  <c r="N7205" i="4"/>
  <c r="D7196" i="1"/>
  <c r="B7206" i="4"/>
  <c r="C7206" i="4"/>
  <c r="D7206" i="4"/>
  <c r="E7206" i="4"/>
  <c r="F7206" i="4"/>
  <c r="S7206" i="4"/>
  <c r="N7206" i="4"/>
  <c r="D7197" i="1"/>
  <c r="B7207" i="4"/>
  <c r="C7207" i="4"/>
  <c r="D7207" i="4"/>
  <c r="E7207" i="4"/>
  <c r="F7207" i="4"/>
  <c r="S7207" i="4"/>
  <c r="N7207" i="4"/>
  <c r="D7198" i="1"/>
  <c r="B7208" i="4"/>
  <c r="C7208" i="4"/>
  <c r="D7208" i="4"/>
  <c r="E7208" i="4"/>
  <c r="F7208" i="4"/>
  <c r="S7208" i="4"/>
  <c r="N7208" i="4"/>
  <c r="D7199" i="1"/>
  <c r="B7209" i="4"/>
  <c r="C7209" i="4"/>
  <c r="D7209" i="4"/>
  <c r="E7209" i="4"/>
  <c r="F7209" i="4"/>
  <c r="S7209" i="4"/>
  <c r="N7209" i="4"/>
  <c r="D7200" i="1"/>
  <c r="B7210" i="4"/>
  <c r="C7210" i="4"/>
  <c r="D7210" i="4"/>
  <c r="E7210" i="4"/>
  <c r="F7210" i="4"/>
  <c r="S7210" i="4"/>
  <c r="N7210" i="4"/>
  <c r="D7201" i="1"/>
  <c r="B7211" i="4"/>
  <c r="C7211" i="4"/>
  <c r="D7211" i="4"/>
  <c r="E7211" i="4"/>
  <c r="F7211" i="4"/>
  <c r="S7211" i="4"/>
  <c r="N7211" i="4"/>
  <c r="D7202" i="1"/>
  <c r="B7212" i="4"/>
  <c r="C7212" i="4"/>
  <c r="D7212" i="4"/>
  <c r="E7212" i="4"/>
  <c r="F7212" i="4"/>
  <c r="S7212" i="4"/>
  <c r="N7212" i="4"/>
  <c r="D7203" i="1"/>
  <c r="B7213" i="4"/>
  <c r="C7213" i="4"/>
  <c r="D7213" i="4"/>
  <c r="E7213" i="4"/>
  <c r="F7213" i="4"/>
  <c r="S7213" i="4"/>
  <c r="N7213" i="4"/>
  <c r="D7204" i="1"/>
  <c r="B7214" i="4"/>
  <c r="C7214" i="4"/>
  <c r="D7214" i="4"/>
  <c r="E7214" i="4"/>
  <c r="F7214" i="4"/>
  <c r="S7214" i="4"/>
  <c r="N7214" i="4"/>
  <c r="D7205" i="1"/>
  <c r="B7215" i="4"/>
  <c r="C7215" i="4"/>
  <c r="D7215" i="4"/>
  <c r="E7215" i="4"/>
  <c r="F7215" i="4"/>
  <c r="S7215" i="4"/>
  <c r="N7215" i="4"/>
  <c r="D7206" i="1"/>
  <c r="B7216" i="4"/>
  <c r="C7216" i="4"/>
  <c r="D7216" i="4"/>
  <c r="E7216" i="4"/>
  <c r="F7216" i="4"/>
  <c r="S7216" i="4"/>
  <c r="N7216" i="4"/>
  <c r="D7207" i="1"/>
  <c r="B7217" i="4"/>
  <c r="C7217" i="4"/>
  <c r="D7217" i="4"/>
  <c r="E7217" i="4"/>
  <c r="F7217" i="4"/>
  <c r="S7217" i="4"/>
  <c r="N7217" i="4"/>
  <c r="D7208" i="1"/>
  <c r="B7218" i="4"/>
  <c r="C7218" i="4"/>
  <c r="D7218" i="4"/>
  <c r="E7218" i="4"/>
  <c r="F7218" i="4"/>
  <c r="S7218" i="4"/>
  <c r="N7218" i="4"/>
  <c r="D7209" i="1"/>
  <c r="B7219" i="4"/>
  <c r="C7219" i="4"/>
  <c r="D7219" i="4"/>
  <c r="E7219" i="4"/>
  <c r="F7219" i="4"/>
  <c r="S7219" i="4"/>
  <c r="N7219" i="4"/>
  <c r="D7210" i="1"/>
  <c r="B7220" i="4"/>
  <c r="C7220" i="4"/>
  <c r="D7220" i="4"/>
  <c r="E7220" i="4"/>
  <c r="F7220" i="4"/>
  <c r="S7220" i="4"/>
  <c r="N7220" i="4"/>
  <c r="D7211" i="1"/>
  <c r="B7221" i="4"/>
  <c r="C7221" i="4"/>
  <c r="D7221" i="4"/>
  <c r="E7221" i="4"/>
  <c r="F7221" i="4"/>
  <c r="S7221" i="4"/>
  <c r="N7221" i="4"/>
  <c r="D7212" i="1"/>
  <c r="B7222" i="4"/>
  <c r="C7222" i="4"/>
  <c r="D7222" i="4"/>
  <c r="E7222" i="4"/>
  <c r="F7222" i="4"/>
  <c r="S7222" i="4"/>
  <c r="N7222" i="4"/>
  <c r="D7213" i="1"/>
  <c r="B7223" i="4"/>
  <c r="C7223" i="4"/>
  <c r="D7223" i="4"/>
  <c r="E7223" i="4"/>
  <c r="F7223" i="4"/>
  <c r="S7223" i="4"/>
  <c r="N7223" i="4"/>
  <c r="D7214" i="1"/>
  <c r="B7224" i="4"/>
  <c r="C7224" i="4"/>
  <c r="D7224" i="4"/>
  <c r="E7224" i="4"/>
  <c r="F7224" i="4"/>
  <c r="S7224" i="4"/>
  <c r="N7224" i="4"/>
  <c r="D7215" i="1"/>
  <c r="B7225" i="4"/>
  <c r="C7225" i="4"/>
  <c r="D7225" i="4"/>
  <c r="E7225" i="4"/>
  <c r="F7225" i="4"/>
  <c r="S7225" i="4"/>
  <c r="N7225" i="4"/>
  <c r="D7216" i="1"/>
  <c r="B7226" i="4"/>
  <c r="C7226" i="4"/>
  <c r="D7226" i="4"/>
  <c r="E7226" i="4"/>
  <c r="F7226" i="4"/>
  <c r="S7226" i="4"/>
  <c r="N7226" i="4"/>
  <c r="D7217" i="1"/>
  <c r="B7227" i="4"/>
  <c r="C7227" i="4"/>
  <c r="D7227" i="4"/>
  <c r="E7227" i="4"/>
  <c r="F7227" i="4"/>
  <c r="S7227" i="4"/>
  <c r="N7227" i="4"/>
  <c r="D7218" i="1"/>
  <c r="B7228" i="4"/>
  <c r="C7228" i="4"/>
  <c r="D7228" i="4"/>
  <c r="E7228" i="4"/>
  <c r="F7228" i="4"/>
  <c r="S7228" i="4"/>
  <c r="N7228" i="4"/>
  <c r="D7219" i="1"/>
  <c r="B7229" i="4"/>
  <c r="C7229" i="4"/>
  <c r="D7229" i="4"/>
  <c r="E7229" i="4"/>
  <c r="F7229" i="4"/>
  <c r="S7229" i="4"/>
  <c r="N7229" i="4"/>
  <c r="D7220" i="1"/>
  <c r="B7230" i="4"/>
  <c r="C7230" i="4"/>
  <c r="D7230" i="4"/>
  <c r="E7230" i="4"/>
  <c r="F7230" i="4"/>
  <c r="S7230" i="4"/>
  <c r="N7230" i="4"/>
  <c r="D7221" i="1"/>
  <c r="B7231" i="4"/>
  <c r="C7231" i="4"/>
  <c r="D7231" i="4"/>
  <c r="E7231" i="4"/>
  <c r="F7231" i="4"/>
  <c r="S7231" i="4"/>
  <c r="N7231" i="4"/>
  <c r="D7222" i="1"/>
  <c r="B7232" i="4"/>
  <c r="C7232" i="4"/>
  <c r="D7232" i="4"/>
  <c r="E7232" i="4"/>
  <c r="F7232" i="4"/>
  <c r="S7232" i="4"/>
  <c r="N7232" i="4"/>
  <c r="D7223" i="1"/>
  <c r="B7233" i="4"/>
  <c r="C7233" i="4"/>
  <c r="D7233" i="4"/>
  <c r="E7233" i="4"/>
  <c r="F7233" i="4"/>
  <c r="S7233" i="4"/>
  <c r="N7233" i="4"/>
  <c r="D7224" i="1"/>
  <c r="B7234" i="4"/>
  <c r="C7234" i="4"/>
  <c r="D7234" i="4"/>
  <c r="E7234" i="4"/>
  <c r="F7234" i="4"/>
  <c r="S7234" i="4"/>
  <c r="N7234" i="4"/>
  <c r="D7225" i="1"/>
  <c r="B7235" i="4"/>
  <c r="C7235" i="4"/>
  <c r="D7235" i="4"/>
  <c r="E7235" i="4"/>
  <c r="F7235" i="4"/>
  <c r="S7235" i="4"/>
  <c r="N7235" i="4"/>
  <c r="D7226" i="1"/>
  <c r="B7236" i="4"/>
  <c r="C7236" i="4"/>
  <c r="D7236" i="4"/>
  <c r="E7236" i="4"/>
  <c r="F7236" i="4"/>
  <c r="S7236" i="4"/>
  <c r="N7236" i="4"/>
  <c r="D7227" i="1"/>
  <c r="B7237" i="4"/>
  <c r="C7237" i="4"/>
  <c r="D7237" i="4"/>
  <c r="E7237" i="4"/>
  <c r="F7237" i="4"/>
  <c r="S7237" i="4"/>
  <c r="N7237" i="4"/>
  <c r="D7228" i="1"/>
  <c r="B7238" i="4"/>
  <c r="C7238" i="4"/>
  <c r="D7238" i="4"/>
  <c r="E7238" i="4"/>
  <c r="F7238" i="4"/>
  <c r="S7238" i="4"/>
  <c r="N7238" i="4"/>
  <c r="D7229" i="1"/>
  <c r="B7239" i="4"/>
  <c r="C7239" i="4"/>
  <c r="D7239" i="4"/>
  <c r="E7239" i="4"/>
  <c r="F7239" i="4"/>
  <c r="S7239" i="4"/>
  <c r="N7239" i="4"/>
  <c r="D7230" i="1"/>
  <c r="B7240" i="4"/>
  <c r="C7240" i="4"/>
  <c r="D7240" i="4"/>
  <c r="E7240" i="4"/>
  <c r="F7240" i="4"/>
  <c r="S7240" i="4"/>
  <c r="N7240" i="4"/>
  <c r="D7231" i="1"/>
  <c r="B7241" i="4"/>
  <c r="C7241" i="4"/>
  <c r="D7241" i="4"/>
  <c r="E7241" i="4"/>
  <c r="F7241" i="4"/>
  <c r="S7241" i="4"/>
  <c r="N7241" i="4"/>
  <c r="D7232" i="1"/>
  <c r="B7242" i="4"/>
  <c r="C7242" i="4"/>
  <c r="D7242" i="4"/>
  <c r="E7242" i="4"/>
  <c r="F7242" i="4"/>
  <c r="S7242" i="4"/>
  <c r="N7242" i="4"/>
  <c r="D7233" i="1"/>
  <c r="B7243" i="4"/>
  <c r="C7243" i="4"/>
  <c r="D7243" i="4"/>
  <c r="E7243" i="4"/>
  <c r="F7243" i="4"/>
  <c r="S7243" i="4"/>
  <c r="N7243" i="4"/>
  <c r="D7234" i="1"/>
  <c r="B7244" i="4"/>
  <c r="C7244" i="4"/>
  <c r="D7244" i="4"/>
  <c r="E7244" i="4"/>
  <c r="F7244" i="4"/>
  <c r="S7244" i="4"/>
  <c r="N7244" i="4"/>
  <c r="D7235" i="1"/>
  <c r="B7245" i="4"/>
  <c r="C7245" i="4"/>
  <c r="D7245" i="4"/>
  <c r="E7245" i="4"/>
  <c r="F7245" i="4"/>
  <c r="S7245" i="4"/>
  <c r="N7245" i="4"/>
  <c r="D7236" i="1"/>
  <c r="B7246" i="4"/>
  <c r="C7246" i="4"/>
  <c r="D7246" i="4"/>
  <c r="E7246" i="4"/>
  <c r="F7246" i="4"/>
  <c r="S7246" i="4"/>
  <c r="N7246" i="4"/>
  <c r="D7237" i="1"/>
  <c r="B7247" i="4"/>
  <c r="C7247" i="4"/>
  <c r="D7247" i="4"/>
  <c r="E7247" i="4"/>
  <c r="F7247" i="4"/>
  <c r="S7247" i="4"/>
  <c r="N7247" i="4"/>
  <c r="D7238" i="1"/>
  <c r="B7248" i="4"/>
  <c r="C7248" i="4"/>
  <c r="D7248" i="4"/>
  <c r="E7248" i="4"/>
  <c r="F7248" i="4"/>
  <c r="S7248" i="4"/>
  <c r="N7248" i="4"/>
  <c r="D7239" i="1"/>
  <c r="B7249" i="4"/>
  <c r="C7249" i="4"/>
  <c r="D7249" i="4"/>
  <c r="E7249" i="4"/>
  <c r="F7249" i="4"/>
  <c r="S7249" i="4"/>
  <c r="N7249" i="4"/>
  <c r="D7240" i="1"/>
  <c r="B7250" i="4"/>
  <c r="C7250" i="4"/>
  <c r="D7250" i="4"/>
  <c r="E7250" i="4"/>
  <c r="F7250" i="4"/>
  <c r="S7250" i="4"/>
  <c r="N7250" i="4"/>
  <c r="D7241" i="1"/>
  <c r="B7251" i="4"/>
  <c r="C7251" i="4"/>
  <c r="D7251" i="4"/>
  <c r="E7251" i="4"/>
  <c r="F7251" i="4"/>
  <c r="S7251" i="4"/>
  <c r="N7251" i="4"/>
  <c r="D7242" i="1"/>
  <c r="B7252" i="4"/>
  <c r="C7252" i="4"/>
  <c r="D7252" i="4"/>
  <c r="E7252" i="4"/>
  <c r="F7252" i="4"/>
  <c r="S7252" i="4"/>
  <c r="N7252" i="4"/>
  <c r="D7243" i="1"/>
  <c r="B7253" i="4"/>
  <c r="C7253" i="4"/>
  <c r="D7253" i="4"/>
  <c r="E7253" i="4"/>
  <c r="F7253" i="4"/>
  <c r="S7253" i="4"/>
  <c r="N7253" i="4"/>
  <c r="D7244" i="1"/>
  <c r="B7254" i="4"/>
  <c r="C7254" i="4"/>
  <c r="D7254" i="4"/>
  <c r="E7254" i="4"/>
  <c r="F7254" i="4"/>
  <c r="S7254" i="4"/>
  <c r="N7254" i="4"/>
  <c r="D7245" i="1"/>
  <c r="B7255" i="4"/>
  <c r="C7255" i="4"/>
  <c r="D7255" i="4"/>
  <c r="E7255" i="4"/>
  <c r="F7255" i="4"/>
  <c r="S7255" i="4"/>
  <c r="N7255" i="4"/>
  <c r="D7246" i="1"/>
  <c r="B7256" i="4"/>
  <c r="C7256" i="4"/>
  <c r="D7256" i="4"/>
  <c r="E7256" i="4"/>
  <c r="F7256" i="4"/>
  <c r="S7256" i="4"/>
  <c r="N7256" i="4"/>
  <c r="D7247" i="1"/>
  <c r="B7257" i="4"/>
  <c r="C7257" i="4"/>
  <c r="D7257" i="4"/>
  <c r="E7257" i="4"/>
  <c r="F7257" i="4"/>
  <c r="S7257" i="4"/>
  <c r="N7257" i="4"/>
  <c r="D7248" i="1"/>
  <c r="B7258" i="4"/>
  <c r="C7258" i="4"/>
  <c r="D7258" i="4"/>
  <c r="E7258" i="4"/>
  <c r="F7258" i="4"/>
  <c r="S7258" i="4"/>
  <c r="N7258" i="4"/>
  <c r="D7249" i="1"/>
  <c r="B7259" i="4"/>
  <c r="C7259" i="4"/>
  <c r="D7259" i="4"/>
  <c r="E7259" i="4"/>
  <c r="F7259" i="4"/>
  <c r="S7259" i="4"/>
  <c r="N7259" i="4"/>
  <c r="D7250" i="1"/>
  <c r="B7260" i="4"/>
  <c r="C7260" i="4"/>
  <c r="D7260" i="4"/>
  <c r="E7260" i="4"/>
  <c r="F7260" i="4"/>
  <c r="S7260" i="4"/>
  <c r="N7260" i="4"/>
  <c r="D7251" i="1"/>
  <c r="B7261" i="4"/>
  <c r="C7261" i="4"/>
  <c r="D7261" i="4"/>
  <c r="E7261" i="4"/>
  <c r="F7261" i="4"/>
  <c r="S7261" i="4"/>
  <c r="N7261" i="4"/>
  <c r="D7252" i="1"/>
  <c r="B7262" i="4"/>
  <c r="C7262" i="4"/>
  <c r="D7262" i="4"/>
  <c r="E7262" i="4"/>
  <c r="F7262" i="4"/>
  <c r="S7262" i="4"/>
  <c r="N7262" i="4"/>
  <c r="D7253" i="1"/>
  <c r="B7263" i="4"/>
  <c r="C7263" i="4"/>
  <c r="D7263" i="4"/>
  <c r="E7263" i="4"/>
  <c r="F7263" i="4"/>
  <c r="S7263" i="4"/>
  <c r="N7263" i="4"/>
  <c r="D7254" i="1"/>
  <c r="B7264" i="4"/>
  <c r="C7264" i="4"/>
  <c r="D7264" i="4"/>
  <c r="E7264" i="4"/>
  <c r="F7264" i="4"/>
  <c r="S7264" i="4"/>
  <c r="N7264" i="4"/>
  <c r="D7255" i="1"/>
  <c r="B7265" i="4"/>
  <c r="C7265" i="4"/>
  <c r="D7265" i="4"/>
  <c r="E7265" i="4"/>
  <c r="F7265" i="4"/>
  <c r="S7265" i="4"/>
  <c r="N7265" i="4"/>
  <c r="D7256" i="1"/>
  <c r="B7266" i="4"/>
  <c r="C7266" i="4"/>
  <c r="D7266" i="4"/>
  <c r="E7266" i="4"/>
  <c r="F7266" i="4"/>
  <c r="S7266" i="4"/>
  <c r="N7266" i="4"/>
  <c r="D7257" i="1"/>
  <c r="B7267" i="4"/>
  <c r="C7267" i="4"/>
  <c r="D7267" i="4"/>
  <c r="E7267" i="4"/>
  <c r="F7267" i="4"/>
  <c r="S7267" i="4"/>
  <c r="N7267" i="4"/>
  <c r="D7258" i="1"/>
  <c r="B7268" i="4"/>
  <c r="C7268" i="4"/>
  <c r="D7268" i="4"/>
  <c r="E7268" i="4"/>
  <c r="F7268" i="4"/>
  <c r="S7268" i="4"/>
  <c r="N7268" i="4"/>
  <c r="D7259" i="1"/>
  <c r="B7269" i="4"/>
  <c r="C7269" i="4"/>
  <c r="D7269" i="4"/>
  <c r="E7269" i="4"/>
  <c r="F7269" i="4"/>
  <c r="S7269" i="4"/>
  <c r="N7269" i="4"/>
  <c r="D7260" i="1"/>
  <c r="B7270" i="4"/>
  <c r="C7270" i="4"/>
  <c r="D7270" i="4"/>
  <c r="E7270" i="4"/>
  <c r="F7270" i="4"/>
  <c r="S7270" i="4"/>
  <c r="N7270" i="4"/>
  <c r="D7261" i="1"/>
  <c r="B7271" i="4"/>
  <c r="C7271" i="4"/>
  <c r="D7271" i="4"/>
  <c r="E7271" i="4"/>
  <c r="F7271" i="4"/>
  <c r="S7271" i="4"/>
  <c r="N7271" i="4"/>
  <c r="D7262" i="1"/>
  <c r="B7272" i="4"/>
  <c r="C7272" i="4"/>
  <c r="D7272" i="4"/>
  <c r="E7272" i="4"/>
  <c r="F7272" i="4"/>
  <c r="S7272" i="4"/>
  <c r="N7272" i="4"/>
  <c r="D7263" i="1"/>
  <c r="B7273" i="4"/>
  <c r="C7273" i="4"/>
  <c r="D7273" i="4"/>
  <c r="E7273" i="4"/>
  <c r="F7273" i="4"/>
  <c r="S7273" i="4"/>
  <c r="N7273" i="4"/>
  <c r="D7264" i="1"/>
  <c r="B7274" i="4"/>
  <c r="C7274" i="4"/>
  <c r="D7274" i="4"/>
  <c r="E7274" i="4"/>
  <c r="F7274" i="4"/>
  <c r="S7274" i="4"/>
  <c r="N7274" i="4"/>
  <c r="D7265" i="1"/>
  <c r="B7275" i="4"/>
  <c r="C7275" i="4"/>
  <c r="D7275" i="4"/>
  <c r="E7275" i="4"/>
  <c r="F7275" i="4"/>
  <c r="S7275" i="4"/>
  <c r="N7275" i="4"/>
  <c r="D7266" i="1"/>
  <c r="B7276" i="4"/>
  <c r="C7276" i="4"/>
  <c r="D7276" i="4"/>
  <c r="E7276" i="4"/>
  <c r="F7276" i="4"/>
  <c r="S7276" i="4"/>
  <c r="N7276" i="4"/>
  <c r="D7267" i="1"/>
  <c r="B7277" i="4"/>
  <c r="C7277" i="4"/>
  <c r="D7277" i="4"/>
  <c r="E7277" i="4"/>
  <c r="F7277" i="4"/>
  <c r="S7277" i="4"/>
  <c r="N7277" i="4"/>
  <c r="D7268" i="1"/>
  <c r="B7278" i="4"/>
  <c r="C7278" i="4"/>
  <c r="D7278" i="4"/>
  <c r="E7278" i="4"/>
  <c r="F7278" i="4"/>
  <c r="S7278" i="4"/>
  <c r="N7278" i="4"/>
  <c r="D7269" i="1"/>
  <c r="B7279" i="4"/>
  <c r="C7279" i="4"/>
  <c r="D7279" i="4"/>
  <c r="E7279" i="4"/>
  <c r="F7279" i="4"/>
  <c r="S7279" i="4"/>
  <c r="N7279" i="4"/>
  <c r="D7270" i="1"/>
  <c r="B7280" i="4"/>
  <c r="C7280" i="4"/>
  <c r="D7280" i="4"/>
  <c r="E7280" i="4"/>
  <c r="F7280" i="4"/>
  <c r="S7280" i="4"/>
  <c r="N7280" i="4"/>
  <c r="D7271" i="1"/>
  <c r="B7281" i="4"/>
  <c r="C7281" i="4"/>
  <c r="D7281" i="4"/>
  <c r="E7281" i="4"/>
  <c r="F7281" i="4"/>
  <c r="S7281" i="4"/>
  <c r="N7281" i="4"/>
  <c r="D7272" i="1"/>
  <c r="B7282" i="4"/>
  <c r="C7282" i="4"/>
  <c r="D7282" i="4"/>
  <c r="E7282" i="4"/>
  <c r="F7282" i="4"/>
  <c r="S7282" i="4"/>
  <c r="N7282" i="4"/>
  <c r="D7273" i="1"/>
  <c r="B7283" i="4"/>
  <c r="C7283" i="4"/>
  <c r="D7283" i="4"/>
  <c r="E7283" i="4"/>
  <c r="F7283" i="4"/>
  <c r="S7283" i="4"/>
  <c r="N7283" i="4"/>
  <c r="D7274" i="1"/>
  <c r="B7284" i="4"/>
  <c r="C7284" i="4"/>
  <c r="D7284" i="4"/>
  <c r="E7284" i="4"/>
  <c r="F7284" i="4"/>
  <c r="S7284" i="4"/>
  <c r="N7284" i="4"/>
  <c r="D7275" i="1"/>
  <c r="B7285" i="4"/>
  <c r="C7285" i="4"/>
  <c r="D7285" i="4"/>
  <c r="E7285" i="4"/>
  <c r="F7285" i="4"/>
  <c r="S7285" i="4"/>
  <c r="N7285" i="4"/>
  <c r="D7276" i="1"/>
  <c r="B7286" i="4"/>
  <c r="C7286" i="4"/>
  <c r="D7286" i="4"/>
  <c r="E7286" i="4"/>
  <c r="F7286" i="4"/>
  <c r="S7286" i="4"/>
  <c r="N7286" i="4"/>
  <c r="D7277" i="1"/>
  <c r="B7287" i="4"/>
  <c r="C7287" i="4"/>
  <c r="D7287" i="4"/>
  <c r="E7287" i="4"/>
  <c r="F7287" i="4"/>
  <c r="S7287" i="4"/>
  <c r="N7287" i="4"/>
  <c r="D7278" i="1"/>
  <c r="B7288" i="4"/>
  <c r="C7288" i="4"/>
  <c r="D7288" i="4"/>
  <c r="E7288" i="4"/>
  <c r="F7288" i="4"/>
  <c r="S7288" i="4"/>
  <c r="N7288" i="4"/>
  <c r="D7279" i="1"/>
  <c r="B7289" i="4"/>
  <c r="C7289" i="4"/>
  <c r="D7289" i="4"/>
  <c r="E7289" i="4"/>
  <c r="F7289" i="4"/>
  <c r="S7289" i="4"/>
  <c r="N7289" i="4"/>
  <c r="D7280" i="1"/>
  <c r="B7290" i="4"/>
  <c r="C7290" i="4"/>
  <c r="D7290" i="4"/>
  <c r="E7290" i="4"/>
  <c r="F7290" i="4"/>
  <c r="S7290" i="4"/>
  <c r="N7290" i="4"/>
  <c r="D7281" i="1"/>
  <c r="B7291" i="4"/>
  <c r="C7291" i="4"/>
  <c r="D7291" i="4"/>
  <c r="E7291" i="4"/>
  <c r="F7291" i="4"/>
  <c r="S7291" i="4"/>
  <c r="N7291" i="4"/>
  <c r="D7282" i="1"/>
  <c r="B7292" i="4"/>
  <c r="C7292" i="4"/>
  <c r="D7292" i="4"/>
  <c r="E7292" i="4"/>
  <c r="F7292" i="4"/>
  <c r="S7292" i="4"/>
  <c r="N7292" i="4"/>
  <c r="D7283" i="1"/>
  <c r="B7293" i="4"/>
  <c r="C7293" i="4"/>
  <c r="D7293" i="4"/>
  <c r="E7293" i="4"/>
  <c r="F7293" i="4"/>
  <c r="S7293" i="4"/>
  <c r="N7293" i="4"/>
  <c r="D7284" i="1"/>
  <c r="B7294" i="4"/>
  <c r="C7294" i="4"/>
  <c r="D7294" i="4"/>
  <c r="E7294" i="4"/>
  <c r="F7294" i="4"/>
  <c r="S7294" i="4"/>
  <c r="N7294" i="4"/>
  <c r="D7285" i="1"/>
  <c r="B7295" i="4"/>
  <c r="C7295" i="4"/>
  <c r="D7295" i="4"/>
  <c r="E7295" i="4"/>
  <c r="F7295" i="4"/>
  <c r="S7295" i="4"/>
  <c r="N7295" i="4"/>
  <c r="D7286" i="1"/>
  <c r="B7296" i="4"/>
  <c r="C7296" i="4"/>
  <c r="D7296" i="4"/>
  <c r="E7296" i="4"/>
  <c r="F7296" i="4"/>
  <c r="S7296" i="4"/>
  <c r="N7296" i="4"/>
  <c r="D7287" i="1"/>
  <c r="B7297" i="4"/>
  <c r="C7297" i="4"/>
  <c r="D7297" i="4"/>
  <c r="E7297" i="4"/>
  <c r="F7297" i="4"/>
  <c r="S7297" i="4"/>
  <c r="N7297" i="4"/>
  <c r="D7288" i="1"/>
  <c r="B7298" i="4"/>
  <c r="C7298" i="4"/>
  <c r="D7298" i="4"/>
  <c r="E7298" i="4"/>
  <c r="F7298" i="4"/>
  <c r="S7298" i="4"/>
  <c r="N7298" i="4"/>
  <c r="D7289" i="1"/>
  <c r="B7299" i="4"/>
  <c r="C7299" i="4"/>
  <c r="D7299" i="4"/>
  <c r="E7299" i="4"/>
  <c r="F7299" i="4"/>
  <c r="S7299" i="4"/>
  <c r="N7299" i="4"/>
  <c r="D7290" i="1"/>
  <c r="B7300" i="4"/>
  <c r="C7300" i="4"/>
  <c r="D7300" i="4"/>
  <c r="E7300" i="4"/>
  <c r="F7300" i="4"/>
  <c r="S7300" i="4"/>
  <c r="N7300" i="4"/>
  <c r="D7291" i="1"/>
  <c r="B7301" i="4"/>
  <c r="C7301" i="4"/>
  <c r="D7301" i="4"/>
  <c r="E7301" i="4"/>
  <c r="F7301" i="4"/>
  <c r="S7301" i="4"/>
  <c r="N7301" i="4"/>
  <c r="D7292" i="1"/>
  <c r="B7302" i="4"/>
  <c r="C7302" i="4"/>
  <c r="D7302" i="4"/>
  <c r="E7302" i="4"/>
  <c r="F7302" i="4"/>
  <c r="S7302" i="4"/>
  <c r="N7302" i="4"/>
  <c r="D7293" i="1"/>
  <c r="B7303" i="4"/>
  <c r="C7303" i="4"/>
  <c r="D7303" i="4"/>
  <c r="E7303" i="4"/>
  <c r="F7303" i="4"/>
  <c r="S7303" i="4"/>
  <c r="N7303" i="4"/>
  <c r="D7294" i="1"/>
  <c r="B7304" i="4"/>
  <c r="C7304" i="4"/>
  <c r="D7304" i="4"/>
  <c r="E7304" i="4"/>
  <c r="F7304" i="4"/>
  <c r="S7304" i="4"/>
  <c r="N7304" i="4"/>
  <c r="D7295" i="1"/>
  <c r="B7305" i="4"/>
  <c r="C7305" i="4"/>
  <c r="D7305" i="4"/>
  <c r="E7305" i="4"/>
  <c r="F7305" i="4"/>
  <c r="S7305" i="4"/>
  <c r="N7305" i="4"/>
  <c r="D7296" i="1"/>
  <c r="B7306" i="4"/>
  <c r="C7306" i="4"/>
  <c r="D7306" i="4"/>
  <c r="E7306" i="4"/>
  <c r="F7306" i="4"/>
  <c r="S7306" i="4"/>
  <c r="N7306" i="4"/>
  <c r="D7297" i="1"/>
  <c r="B7307" i="4"/>
  <c r="C7307" i="4"/>
  <c r="D7307" i="4"/>
  <c r="E7307" i="4"/>
  <c r="F7307" i="4"/>
  <c r="S7307" i="4"/>
  <c r="N7307" i="4"/>
  <c r="D7298" i="1"/>
  <c r="B7308" i="4"/>
  <c r="C7308" i="4"/>
  <c r="D7308" i="4"/>
  <c r="E7308" i="4"/>
  <c r="F7308" i="4"/>
  <c r="S7308" i="4"/>
  <c r="N7308" i="4"/>
  <c r="D7299" i="1"/>
  <c r="B7309" i="4"/>
  <c r="C7309" i="4"/>
  <c r="D7309" i="4"/>
  <c r="E7309" i="4"/>
  <c r="F7309" i="4"/>
  <c r="S7309" i="4"/>
  <c r="N7309" i="4"/>
  <c r="D7300" i="1"/>
  <c r="B7310" i="4"/>
  <c r="C7310" i="4"/>
  <c r="D7310" i="4"/>
  <c r="E7310" i="4"/>
  <c r="F7310" i="4"/>
  <c r="S7310" i="4"/>
  <c r="N7310" i="4"/>
  <c r="D7301" i="1"/>
  <c r="B7311" i="4"/>
  <c r="C7311" i="4"/>
  <c r="D7311" i="4"/>
  <c r="E7311" i="4"/>
  <c r="F7311" i="4"/>
  <c r="S7311" i="4"/>
  <c r="N7311" i="4"/>
  <c r="D7302" i="1"/>
  <c r="B7312" i="4"/>
  <c r="C7312" i="4"/>
  <c r="D7312" i="4"/>
  <c r="E7312" i="4"/>
  <c r="F7312" i="4"/>
  <c r="S7312" i="4"/>
  <c r="N7312" i="4"/>
  <c r="D7303" i="1"/>
  <c r="B7313" i="4"/>
  <c r="C7313" i="4"/>
  <c r="D7313" i="4"/>
  <c r="E7313" i="4"/>
  <c r="F7313" i="4"/>
  <c r="S7313" i="4"/>
  <c r="N7313" i="4"/>
  <c r="D7304" i="1"/>
  <c r="B7314" i="4"/>
  <c r="C7314" i="4"/>
  <c r="D7314" i="4"/>
  <c r="E7314" i="4"/>
  <c r="F7314" i="4"/>
  <c r="S7314" i="4"/>
  <c r="N7314" i="4"/>
  <c r="D7305" i="1"/>
  <c r="B7315" i="4"/>
  <c r="C7315" i="4"/>
  <c r="D7315" i="4"/>
  <c r="E7315" i="4"/>
  <c r="F7315" i="4"/>
  <c r="S7315" i="4"/>
  <c r="N7315" i="4"/>
  <c r="D7306" i="1"/>
  <c r="B7316" i="4"/>
  <c r="C7316" i="4"/>
  <c r="D7316" i="4"/>
  <c r="E7316" i="4"/>
  <c r="F7316" i="4"/>
  <c r="S7316" i="4"/>
  <c r="N7316" i="4"/>
  <c r="D7307" i="1"/>
  <c r="B7317" i="4"/>
  <c r="C7317" i="4"/>
  <c r="D7317" i="4"/>
  <c r="E7317" i="4"/>
  <c r="F7317" i="4"/>
  <c r="S7317" i="4"/>
  <c r="N7317" i="4"/>
  <c r="D7308" i="1"/>
  <c r="B7318" i="4"/>
  <c r="C7318" i="4"/>
  <c r="D7318" i="4"/>
  <c r="E7318" i="4"/>
  <c r="F7318" i="4"/>
  <c r="S7318" i="4"/>
  <c r="N7318" i="4"/>
  <c r="D7309" i="1"/>
  <c r="B7319" i="4"/>
  <c r="C7319" i="4"/>
  <c r="D7319" i="4"/>
  <c r="E7319" i="4"/>
  <c r="F7319" i="4"/>
  <c r="S7319" i="4"/>
  <c r="N7319" i="4"/>
  <c r="D7310" i="1"/>
  <c r="B7320" i="4"/>
  <c r="C7320" i="4"/>
  <c r="D7320" i="4"/>
  <c r="E7320" i="4"/>
  <c r="F7320" i="4"/>
  <c r="S7320" i="4"/>
  <c r="N7320" i="4"/>
  <c r="D7311" i="1"/>
  <c r="B7321" i="4"/>
  <c r="C7321" i="4"/>
  <c r="D7321" i="4"/>
  <c r="E7321" i="4"/>
  <c r="F7321" i="4"/>
  <c r="S7321" i="4"/>
  <c r="N7321" i="4"/>
  <c r="D7312" i="1"/>
  <c r="B7322" i="4"/>
  <c r="C7322" i="4"/>
  <c r="D7322" i="4"/>
  <c r="E7322" i="4"/>
  <c r="F7322" i="4"/>
  <c r="S7322" i="4"/>
  <c r="N7322" i="4"/>
  <c r="D7313" i="1"/>
  <c r="B7323" i="4"/>
  <c r="C7323" i="4"/>
  <c r="D7323" i="4"/>
  <c r="E7323" i="4"/>
  <c r="F7323" i="4"/>
  <c r="S7323" i="4"/>
  <c r="N7323" i="4"/>
  <c r="D7314" i="1"/>
  <c r="B7324" i="4"/>
  <c r="C7324" i="4"/>
  <c r="D7324" i="4"/>
  <c r="E7324" i="4"/>
  <c r="F7324" i="4"/>
  <c r="S7324" i="4"/>
  <c r="N7324" i="4"/>
  <c r="D7315" i="1"/>
  <c r="B7325" i="4"/>
  <c r="C7325" i="4"/>
  <c r="D7325" i="4"/>
  <c r="E7325" i="4"/>
  <c r="F7325" i="4"/>
  <c r="S7325" i="4"/>
  <c r="N7325" i="4"/>
  <c r="D7316" i="1"/>
  <c r="B7326" i="4"/>
  <c r="C7326" i="4"/>
  <c r="D7326" i="4"/>
  <c r="E7326" i="4"/>
  <c r="F7326" i="4"/>
  <c r="S7326" i="4"/>
  <c r="N7326" i="4"/>
  <c r="D7317" i="1"/>
  <c r="B7327" i="4"/>
  <c r="C7327" i="4"/>
  <c r="D7327" i="4"/>
  <c r="E7327" i="4"/>
  <c r="F7327" i="4"/>
  <c r="S7327" i="4"/>
  <c r="N7327" i="4"/>
  <c r="D7318" i="1"/>
  <c r="B7328" i="4"/>
  <c r="C7328" i="4"/>
  <c r="D7328" i="4"/>
  <c r="E7328" i="4"/>
  <c r="F7328" i="4"/>
  <c r="S7328" i="4"/>
  <c r="N7328" i="4"/>
  <c r="D7319" i="1"/>
  <c r="B7329" i="4"/>
  <c r="C7329" i="4"/>
  <c r="D7329" i="4"/>
  <c r="E7329" i="4"/>
  <c r="F7329" i="4"/>
  <c r="S7329" i="4"/>
  <c r="N7329" i="4"/>
  <c r="D7320" i="1"/>
  <c r="B7330" i="4"/>
  <c r="C7330" i="4"/>
  <c r="D7330" i="4"/>
  <c r="E7330" i="4"/>
  <c r="F7330" i="4"/>
  <c r="S7330" i="4"/>
  <c r="N7330" i="4"/>
  <c r="D7321" i="1"/>
  <c r="B7331" i="4"/>
  <c r="C7331" i="4"/>
  <c r="D7331" i="4"/>
  <c r="E7331" i="4"/>
  <c r="F7331" i="4"/>
  <c r="S7331" i="4"/>
  <c r="N7331" i="4"/>
  <c r="D7322" i="1"/>
  <c r="B7332" i="4"/>
  <c r="C7332" i="4"/>
  <c r="D7332" i="4"/>
  <c r="E7332" i="4"/>
  <c r="F7332" i="4"/>
  <c r="S7332" i="4"/>
  <c r="N7332" i="4"/>
  <c r="D7323" i="1"/>
  <c r="B7333" i="4"/>
  <c r="C7333" i="4"/>
  <c r="D7333" i="4"/>
  <c r="E7333" i="4"/>
  <c r="F7333" i="4"/>
  <c r="S7333" i="4"/>
  <c r="N7333" i="4"/>
  <c r="D7324" i="1"/>
  <c r="B7334" i="4"/>
  <c r="C7334" i="4"/>
  <c r="D7334" i="4"/>
  <c r="E7334" i="4"/>
  <c r="F7334" i="4"/>
  <c r="S7334" i="4"/>
  <c r="N7334" i="4"/>
  <c r="D7325" i="1"/>
  <c r="B7335" i="4"/>
  <c r="C7335" i="4"/>
  <c r="D7335" i="4"/>
  <c r="E7335" i="4"/>
  <c r="F7335" i="4"/>
  <c r="S7335" i="4"/>
  <c r="N7335" i="4"/>
  <c r="D7326" i="1"/>
  <c r="B7336" i="4"/>
  <c r="C7336" i="4"/>
  <c r="D7336" i="4"/>
  <c r="E7336" i="4"/>
  <c r="F7336" i="4"/>
  <c r="S7336" i="4"/>
  <c r="N7336" i="4"/>
  <c r="D7327" i="1"/>
  <c r="B7337" i="4"/>
  <c r="C7337" i="4"/>
  <c r="D7337" i="4"/>
  <c r="E7337" i="4"/>
  <c r="F7337" i="4"/>
  <c r="S7337" i="4"/>
  <c r="N7337" i="4"/>
  <c r="D7328" i="1"/>
  <c r="B7338" i="4"/>
  <c r="C7338" i="4"/>
  <c r="D7338" i="4"/>
  <c r="E7338" i="4"/>
  <c r="F7338" i="4"/>
  <c r="S7338" i="4"/>
  <c r="N7338" i="4"/>
  <c r="D7329" i="1"/>
  <c r="B7339" i="4"/>
  <c r="C7339" i="4"/>
  <c r="D7339" i="4"/>
  <c r="E7339" i="4"/>
  <c r="F7339" i="4"/>
  <c r="S7339" i="4"/>
  <c r="N7339" i="4"/>
  <c r="D7330" i="1"/>
  <c r="B7340" i="4"/>
  <c r="C7340" i="4"/>
  <c r="D7340" i="4"/>
  <c r="E7340" i="4"/>
  <c r="F7340" i="4"/>
  <c r="S7340" i="4"/>
  <c r="N7340" i="4"/>
  <c r="D7331" i="1"/>
  <c r="B7341" i="4"/>
  <c r="C7341" i="4"/>
  <c r="D7341" i="4"/>
  <c r="E7341" i="4"/>
  <c r="F7341" i="4"/>
  <c r="S7341" i="4"/>
  <c r="N7341" i="4"/>
  <c r="D7332" i="1"/>
  <c r="B7342" i="4"/>
  <c r="C7342" i="4"/>
  <c r="D7342" i="4"/>
  <c r="E7342" i="4"/>
  <c r="F7342" i="4"/>
  <c r="S7342" i="4"/>
  <c r="N7342" i="4"/>
  <c r="D7333" i="1"/>
  <c r="B7343" i="4"/>
  <c r="C7343" i="4"/>
  <c r="D7343" i="4"/>
  <c r="E7343" i="4"/>
  <c r="F7343" i="4"/>
  <c r="S7343" i="4"/>
  <c r="N7343" i="4"/>
  <c r="D7334" i="1"/>
  <c r="B7344" i="4"/>
  <c r="C7344" i="4"/>
  <c r="D7344" i="4"/>
  <c r="E7344" i="4"/>
  <c r="F7344" i="4"/>
  <c r="S7344" i="4"/>
  <c r="N7344" i="4"/>
  <c r="D7335" i="1"/>
  <c r="B7345" i="4"/>
  <c r="C7345" i="4"/>
  <c r="D7345" i="4"/>
  <c r="E7345" i="4"/>
  <c r="F7345" i="4"/>
  <c r="S7345" i="4"/>
  <c r="N7345" i="4"/>
  <c r="D7336" i="1"/>
  <c r="B7346" i="4"/>
  <c r="C7346" i="4"/>
  <c r="D7346" i="4"/>
  <c r="E7346" i="4"/>
  <c r="F7346" i="4"/>
  <c r="S7346" i="4"/>
  <c r="N7346" i="4"/>
  <c r="D7337" i="1"/>
  <c r="B7347" i="4"/>
  <c r="C7347" i="4"/>
  <c r="D7347" i="4"/>
  <c r="E7347" i="4"/>
  <c r="F7347" i="4"/>
  <c r="S7347" i="4"/>
  <c r="N7347" i="4"/>
  <c r="D7338" i="1"/>
  <c r="B7348" i="4"/>
  <c r="C7348" i="4"/>
  <c r="D7348" i="4"/>
  <c r="E7348" i="4"/>
  <c r="F7348" i="4"/>
  <c r="S7348" i="4"/>
  <c r="N7348" i="4"/>
  <c r="D7339" i="1"/>
  <c r="B7349" i="4"/>
  <c r="C7349" i="4"/>
  <c r="D7349" i="4"/>
  <c r="E7349" i="4"/>
  <c r="F7349" i="4"/>
  <c r="S7349" i="4"/>
  <c r="N7349" i="4"/>
  <c r="D7340" i="1"/>
  <c r="B7350" i="4"/>
  <c r="C7350" i="4"/>
  <c r="D7350" i="4"/>
  <c r="E7350" i="4"/>
  <c r="F7350" i="4"/>
  <c r="S7350" i="4"/>
  <c r="N7350" i="4"/>
  <c r="D7341" i="1"/>
  <c r="B7351" i="4"/>
  <c r="C7351" i="4"/>
  <c r="D7351" i="4"/>
  <c r="E7351" i="4"/>
  <c r="F7351" i="4"/>
  <c r="S7351" i="4"/>
  <c r="N7351" i="4"/>
  <c r="D7342" i="1"/>
  <c r="B7352" i="4"/>
  <c r="C7352" i="4"/>
  <c r="D7352" i="4"/>
  <c r="E7352" i="4"/>
  <c r="F7352" i="4"/>
  <c r="S7352" i="4"/>
  <c r="N7352" i="4"/>
  <c r="D7343" i="1"/>
  <c r="B7353" i="4"/>
  <c r="C7353" i="4"/>
  <c r="D7353" i="4"/>
  <c r="E7353" i="4"/>
  <c r="F7353" i="4"/>
  <c r="S7353" i="4"/>
  <c r="N7353" i="4"/>
  <c r="D7344" i="1"/>
  <c r="B7354" i="4"/>
  <c r="C7354" i="4"/>
  <c r="D7354" i="4"/>
  <c r="E7354" i="4"/>
  <c r="F7354" i="4"/>
  <c r="S7354" i="4"/>
  <c r="N7354" i="4"/>
  <c r="D7345" i="1"/>
  <c r="B7355" i="4"/>
  <c r="C7355" i="4"/>
  <c r="D7355" i="4"/>
  <c r="E7355" i="4"/>
  <c r="F7355" i="4"/>
  <c r="S7355" i="4"/>
  <c r="N7355" i="4"/>
  <c r="D7346" i="1"/>
  <c r="B7356" i="4"/>
  <c r="C7356" i="4"/>
  <c r="D7356" i="4"/>
  <c r="E7356" i="4"/>
  <c r="F7356" i="4"/>
  <c r="S7356" i="4"/>
  <c r="N7356" i="4"/>
  <c r="D7347" i="1"/>
  <c r="B7357" i="4"/>
  <c r="C7357" i="4"/>
  <c r="D7357" i="4"/>
  <c r="E7357" i="4"/>
  <c r="F7357" i="4"/>
  <c r="S7357" i="4"/>
  <c r="N7357" i="4"/>
  <c r="D7348" i="1"/>
  <c r="B7358" i="4"/>
  <c r="C7358" i="4"/>
  <c r="D7358" i="4"/>
  <c r="E7358" i="4"/>
  <c r="F7358" i="4"/>
  <c r="S7358" i="4"/>
  <c r="N7358" i="4"/>
  <c r="D7349" i="1"/>
  <c r="B7359" i="4"/>
  <c r="C7359" i="4"/>
  <c r="D7359" i="4"/>
  <c r="E7359" i="4"/>
  <c r="F7359" i="4"/>
  <c r="S7359" i="4"/>
  <c r="N7359" i="4"/>
  <c r="D7350" i="1"/>
  <c r="B7360" i="4"/>
  <c r="C7360" i="4"/>
  <c r="D7360" i="4"/>
  <c r="E7360" i="4"/>
  <c r="F7360" i="4"/>
  <c r="S7360" i="4"/>
  <c r="N7360" i="4"/>
  <c r="D7351" i="1"/>
  <c r="B7361" i="4"/>
  <c r="C7361" i="4"/>
  <c r="D7361" i="4"/>
  <c r="E7361" i="4"/>
  <c r="F7361" i="4"/>
  <c r="S7361" i="4"/>
  <c r="N7361" i="4"/>
  <c r="D7352" i="1"/>
  <c r="B7362" i="4"/>
  <c r="C7362" i="4"/>
  <c r="D7362" i="4"/>
  <c r="E7362" i="4"/>
  <c r="F7362" i="4"/>
  <c r="S7362" i="4"/>
  <c r="N7362" i="4"/>
  <c r="D7353" i="1"/>
  <c r="B7363" i="4"/>
  <c r="C7363" i="4"/>
  <c r="D7363" i="4"/>
  <c r="E7363" i="4"/>
  <c r="F7363" i="4"/>
  <c r="S7363" i="4"/>
  <c r="N7363" i="4"/>
  <c r="D7354" i="1"/>
  <c r="B7364" i="4"/>
  <c r="C7364" i="4"/>
  <c r="D7364" i="4"/>
  <c r="E7364" i="4"/>
  <c r="F7364" i="4"/>
  <c r="S7364" i="4"/>
  <c r="N7364" i="4"/>
  <c r="D7355" i="1"/>
  <c r="B7365" i="4"/>
  <c r="C7365" i="4"/>
  <c r="D7365" i="4"/>
  <c r="E7365" i="4"/>
  <c r="F7365" i="4"/>
  <c r="S7365" i="4"/>
  <c r="N7365" i="4"/>
  <c r="D7356" i="1"/>
  <c r="B7366" i="4"/>
  <c r="C7366" i="4"/>
  <c r="D7366" i="4"/>
  <c r="E7366" i="4"/>
  <c r="F7366" i="4"/>
  <c r="S7366" i="4"/>
  <c r="N7366" i="4"/>
  <c r="D7357" i="1"/>
  <c r="B7367" i="4"/>
  <c r="C7367" i="4"/>
  <c r="D7367" i="4"/>
  <c r="E7367" i="4"/>
  <c r="F7367" i="4"/>
  <c r="S7367" i="4"/>
  <c r="N7367" i="4"/>
  <c r="D7358" i="1"/>
  <c r="B7368" i="4"/>
  <c r="C7368" i="4"/>
  <c r="D7368" i="4"/>
  <c r="E7368" i="4"/>
  <c r="F7368" i="4"/>
  <c r="S7368" i="4"/>
  <c r="N7368" i="4"/>
  <c r="D7359" i="1"/>
  <c r="B7369" i="4"/>
  <c r="C7369" i="4"/>
  <c r="D7369" i="4"/>
  <c r="E7369" i="4"/>
  <c r="F7369" i="4"/>
  <c r="S7369" i="4"/>
  <c r="N7369" i="4"/>
  <c r="D7360" i="1"/>
  <c r="B7370" i="4"/>
  <c r="C7370" i="4"/>
  <c r="D7370" i="4"/>
  <c r="E7370" i="4"/>
  <c r="F7370" i="4"/>
  <c r="S7370" i="4"/>
  <c r="N7370" i="4"/>
  <c r="D7361" i="1"/>
  <c r="B7371" i="4"/>
  <c r="C7371" i="4"/>
  <c r="D7371" i="4"/>
  <c r="E7371" i="4"/>
  <c r="F7371" i="4"/>
  <c r="S7371" i="4"/>
  <c r="N7371" i="4"/>
  <c r="D7362" i="1"/>
  <c r="B7372" i="4"/>
  <c r="C7372" i="4"/>
  <c r="D7372" i="4"/>
  <c r="E7372" i="4"/>
  <c r="F7372" i="4"/>
  <c r="S7372" i="4"/>
  <c r="N7372" i="4"/>
  <c r="D7363" i="1"/>
  <c r="B7373" i="4"/>
  <c r="C7373" i="4"/>
  <c r="D7373" i="4"/>
  <c r="E7373" i="4"/>
  <c r="F7373" i="4"/>
  <c r="S7373" i="4"/>
  <c r="N7373" i="4"/>
  <c r="D7364" i="1"/>
  <c r="B7374" i="4"/>
  <c r="C7374" i="4"/>
  <c r="D7374" i="4"/>
  <c r="E7374" i="4"/>
  <c r="F7374" i="4"/>
  <c r="S7374" i="4"/>
  <c r="N7374" i="4"/>
  <c r="D7365" i="1"/>
  <c r="B7375" i="4"/>
  <c r="C7375" i="4"/>
  <c r="D7375" i="4"/>
  <c r="E7375" i="4"/>
  <c r="F7375" i="4"/>
  <c r="S7375" i="4"/>
  <c r="N7375" i="4"/>
  <c r="D7366" i="1"/>
  <c r="B7376" i="4"/>
  <c r="C7376" i="4"/>
  <c r="D7376" i="4"/>
  <c r="E7376" i="4"/>
  <c r="F7376" i="4"/>
  <c r="S7376" i="4"/>
  <c r="N7376" i="4"/>
  <c r="D7367" i="1"/>
  <c r="B7377" i="4"/>
  <c r="C7377" i="4"/>
  <c r="D7377" i="4"/>
  <c r="E7377" i="4"/>
  <c r="F7377" i="4"/>
  <c r="S7377" i="4"/>
  <c r="N7377" i="4"/>
  <c r="D7368" i="1"/>
  <c r="B7378" i="4"/>
  <c r="C7378" i="4"/>
  <c r="D7378" i="4"/>
  <c r="E7378" i="4"/>
  <c r="F7378" i="4"/>
  <c r="S7378" i="4"/>
  <c r="N7378" i="4"/>
  <c r="D7369" i="1"/>
  <c r="B7379" i="4"/>
  <c r="C7379" i="4"/>
  <c r="D7379" i="4"/>
  <c r="E7379" i="4"/>
  <c r="F7379" i="4"/>
  <c r="S7379" i="4"/>
  <c r="N7379" i="4"/>
  <c r="D7370" i="1"/>
  <c r="B7380" i="4"/>
  <c r="C7380" i="4"/>
  <c r="D7380" i="4"/>
  <c r="E7380" i="4"/>
  <c r="F7380" i="4"/>
  <c r="S7380" i="4"/>
  <c r="N7380" i="4"/>
  <c r="D7371" i="1"/>
  <c r="B7381" i="4"/>
  <c r="C7381" i="4"/>
  <c r="D7381" i="4"/>
  <c r="E7381" i="4"/>
  <c r="F7381" i="4"/>
  <c r="S7381" i="4"/>
  <c r="N7381" i="4"/>
  <c r="D7372" i="1"/>
  <c r="B7382" i="4"/>
  <c r="C7382" i="4"/>
  <c r="D7382" i="4"/>
  <c r="E7382" i="4"/>
  <c r="F7382" i="4"/>
  <c r="S7382" i="4"/>
  <c r="N7382" i="4"/>
  <c r="D7373" i="1"/>
  <c r="B7383" i="4"/>
  <c r="C7383" i="4"/>
  <c r="D7383" i="4"/>
  <c r="E7383" i="4"/>
  <c r="F7383" i="4"/>
  <c r="S7383" i="4"/>
  <c r="N7383" i="4"/>
  <c r="D7374" i="1"/>
  <c r="B7384" i="4"/>
  <c r="C7384" i="4"/>
  <c r="D7384" i="4"/>
  <c r="E7384" i="4"/>
  <c r="F7384" i="4"/>
  <c r="S7384" i="4"/>
  <c r="N7384" i="4"/>
  <c r="D7375" i="1"/>
  <c r="B7385" i="4"/>
  <c r="C7385" i="4"/>
  <c r="D7385" i="4"/>
  <c r="E7385" i="4"/>
  <c r="F7385" i="4"/>
  <c r="S7385" i="4"/>
  <c r="N7385" i="4"/>
  <c r="D7376" i="1"/>
  <c r="B7386" i="4"/>
  <c r="C7386" i="4"/>
  <c r="D7386" i="4"/>
  <c r="E7386" i="4"/>
  <c r="F7386" i="4"/>
  <c r="S7386" i="4"/>
  <c r="N7386" i="4"/>
  <c r="D7377" i="1"/>
  <c r="B7387" i="4"/>
  <c r="C7387" i="4"/>
  <c r="D7387" i="4"/>
  <c r="E7387" i="4"/>
  <c r="F7387" i="4"/>
  <c r="S7387" i="4"/>
  <c r="N7387" i="4"/>
  <c r="D7378" i="1"/>
  <c r="B7388" i="4"/>
  <c r="C7388" i="4"/>
  <c r="D7388" i="4"/>
  <c r="E7388" i="4"/>
  <c r="F7388" i="4"/>
  <c r="S7388" i="4"/>
  <c r="N7388" i="4"/>
  <c r="D7379" i="1"/>
  <c r="B7389" i="4"/>
  <c r="C7389" i="4"/>
  <c r="D7389" i="4"/>
  <c r="E7389" i="4"/>
  <c r="F7389" i="4"/>
  <c r="S7389" i="4"/>
  <c r="N7389" i="4"/>
  <c r="D7380" i="1"/>
  <c r="B7390" i="4"/>
  <c r="C7390" i="4"/>
  <c r="D7390" i="4"/>
  <c r="E7390" i="4"/>
  <c r="F7390" i="4"/>
  <c r="S7390" i="4"/>
  <c r="N7390" i="4"/>
  <c r="D7381" i="1"/>
  <c r="B7391" i="4"/>
  <c r="C7391" i="4"/>
  <c r="D7391" i="4"/>
  <c r="E7391" i="4"/>
  <c r="F7391" i="4"/>
  <c r="S7391" i="4"/>
  <c r="N7391" i="4"/>
  <c r="D7382" i="1"/>
  <c r="B7392" i="4"/>
  <c r="C7392" i="4"/>
  <c r="D7392" i="4"/>
  <c r="E7392" i="4"/>
  <c r="F7392" i="4"/>
  <c r="S7392" i="4"/>
  <c r="N7392" i="4"/>
  <c r="D7383" i="1"/>
  <c r="B7393" i="4"/>
  <c r="C7393" i="4"/>
  <c r="D7393" i="4"/>
  <c r="E7393" i="4"/>
  <c r="F7393" i="4"/>
  <c r="S7393" i="4"/>
  <c r="N7393" i="4"/>
  <c r="D7384" i="1"/>
  <c r="B7394" i="4"/>
  <c r="C7394" i="4"/>
  <c r="D7394" i="4"/>
  <c r="E7394" i="4"/>
  <c r="F7394" i="4"/>
  <c r="S7394" i="4"/>
  <c r="N7394" i="4"/>
  <c r="D7385" i="1"/>
  <c r="B7395" i="4"/>
  <c r="C7395" i="4"/>
  <c r="D7395" i="4"/>
  <c r="E7395" i="4"/>
  <c r="F7395" i="4"/>
  <c r="S7395" i="4"/>
  <c r="N7395" i="4"/>
  <c r="D7386" i="1"/>
  <c r="B7396" i="4"/>
  <c r="C7396" i="4"/>
  <c r="D7396" i="4"/>
  <c r="E7396" i="4"/>
  <c r="F7396" i="4"/>
  <c r="S7396" i="4"/>
  <c r="N7396" i="4"/>
  <c r="D7387" i="1"/>
  <c r="B7397" i="4"/>
  <c r="C7397" i="4"/>
  <c r="D7397" i="4"/>
  <c r="E7397" i="4"/>
  <c r="F7397" i="4"/>
  <c r="S7397" i="4"/>
  <c r="N7397" i="4"/>
  <c r="D7388" i="1"/>
  <c r="B7398" i="4"/>
  <c r="C7398" i="4"/>
  <c r="D7398" i="4"/>
  <c r="E7398" i="4"/>
  <c r="F7398" i="4"/>
  <c r="S7398" i="4"/>
  <c r="N7398" i="4"/>
  <c r="D7389" i="1"/>
  <c r="B7399" i="4"/>
  <c r="C7399" i="4"/>
  <c r="D7399" i="4"/>
  <c r="E7399" i="4"/>
  <c r="F7399" i="4"/>
  <c r="S7399" i="4"/>
  <c r="N7399" i="4"/>
  <c r="D7390" i="1"/>
  <c r="B7400" i="4"/>
  <c r="C7400" i="4"/>
  <c r="D7400" i="4"/>
  <c r="E7400" i="4"/>
  <c r="F7400" i="4"/>
  <c r="S7400" i="4"/>
  <c r="N7400" i="4"/>
  <c r="D7391" i="1"/>
  <c r="B7401" i="4"/>
  <c r="C7401" i="4"/>
  <c r="D7401" i="4"/>
  <c r="E7401" i="4"/>
  <c r="F7401" i="4"/>
  <c r="S7401" i="4"/>
  <c r="N7401" i="4"/>
  <c r="D7392" i="1"/>
  <c r="B7402" i="4"/>
  <c r="C7402" i="4"/>
  <c r="D7402" i="4"/>
  <c r="E7402" i="4"/>
  <c r="F7402" i="4"/>
  <c r="S7402" i="4"/>
  <c r="N7402" i="4"/>
  <c r="D7393" i="1"/>
  <c r="B7403" i="4"/>
  <c r="C7403" i="4"/>
  <c r="D7403" i="4"/>
  <c r="E7403" i="4"/>
  <c r="F7403" i="4"/>
  <c r="S7403" i="4"/>
  <c r="N7403" i="4"/>
  <c r="D7394" i="1"/>
  <c r="B7404" i="4"/>
  <c r="C7404" i="4"/>
  <c r="D7404" i="4"/>
  <c r="E7404" i="4"/>
  <c r="F7404" i="4"/>
  <c r="S7404" i="4"/>
  <c r="N7404" i="4"/>
  <c r="D7395" i="1"/>
  <c r="B7405" i="4"/>
  <c r="C7405" i="4"/>
  <c r="D7405" i="4"/>
  <c r="E7405" i="4"/>
  <c r="F7405" i="4"/>
  <c r="S7405" i="4"/>
  <c r="N7405" i="4"/>
  <c r="D7396" i="1"/>
  <c r="B7406" i="4"/>
  <c r="C7406" i="4"/>
  <c r="D7406" i="4"/>
  <c r="E7406" i="4"/>
  <c r="F7406" i="4"/>
  <c r="S7406" i="4"/>
  <c r="N7406" i="4"/>
  <c r="D7397" i="1"/>
  <c r="B7407" i="4"/>
  <c r="C7407" i="4"/>
  <c r="D7407" i="4"/>
  <c r="E7407" i="4"/>
  <c r="F7407" i="4"/>
  <c r="S7407" i="4"/>
  <c r="N7407" i="4"/>
  <c r="D7398" i="1"/>
  <c r="B7408" i="4"/>
  <c r="C7408" i="4"/>
  <c r="D7408" i="4"/>
  <c r="E7408" i="4"/>
  <c r="F7408" i="4"/>
  <c r="S7408" i="4"/>
  <c r="N7408" i="4"/>
  <c r="D7399" i="1"/>
  <c r="B7409" i="4"/>
  <c r="C7409" i="4"/>
  <c r="D7409" i="4"/>
  <c r="E7409" i="4"/>
  <c r="F7409" i="4"/>
  <c r="S7409" i="4"/>
  <c r="N7409" i="4"/>
  <c r="D7400" i="1"/>
  <c r="B7410" i="4"/>
  <c r="C7410" i="4"/>
  <c r="D7410" i="4"/>
  <c r="E7410" i="4"/>
  <c r="F7410" i="4"/>
  <c r="S7410" i="4"/>
  <c r="N7410" i="4"/>
  <c r="D7401" i="1"/>
  <c r="B7411" i="4"/>
  <c r="C7411" i="4"/>
  <c r="D7411" i="4"/>
  <c r="E7411" i="4"/>
  <c r="F7411" i="4"/>
  <c r="S7411" i="4"/>
  <c r="N7411" i="4"/>
  <c r="D7402" i="1"/>
  <c r="B7412" i="4"/>
  <c r="C7412" i="4"/>
  <c r="D7412" i="4"/>
  <c r="E7412" i="4"/>
  <c r="F7412" i="4"/>
  <c r="S7412" i="4"/>
  <c r="N7412" i="4"/>
  <c r="D7403" i="1"/>
  <c r="B7413" i="4"/>
  <c r="C7413" i="4"/>
  <c r="D7413" i="4"/>
  <c r="E7413" i="4"/>
  <c r="F7413" i="4"/>
  <c r="S7413" i="4"/>
  <c r="N7413" i="4"/>
  <c r="D7404" i="1"/>
  <c r="B7414" i="4"/>
  <c r="C7414" i="4"/>
  <c r="D7414" i="4"/>
  <c r="E7414" i="4"/>
  <c r="F7414" i="4"/>
  <c r="S7414" i="4"/>
  <c r="N7414" i="4"/>
  <c r="D7405" i="1"/>
  <c r="B7415" i="4"/>
  <c r="C7415" i="4"/>
  <c r="D7415" i="4"/>
  <c r="E7415" i="4"/>
  <c r="F7415" i="4"/>
  <c r="S7415" i="4"/>
  <c r="N7415" i="4"/>
  <c r="D7406" i="1"/>
  <c r="B7416" i="4"/>
  <c r="C7416" i="4"/>
  <c r="D7416" i="4"/>
  <c r="E7416" i="4"/>
  <c r="F7416" i="4"/>
  <c r="S7416" i="4"/>
  <c r="N7416" i="4"/>
  <c r="D7407" i="1"/>
  <c r="B7417" i="4"/>
  <c r="C7417" i="4"/>
  <c r="D7417" i="4"/>
  <c r="E7417" i="4"/>
  <c r="F7417" i="4"/>
  <c r="S7417" i="4"/>
  <c r="N7417" i="4"/>
  <c r="D7408" i="1"/>
  <c r="B7418" i="4"/>
  <c r="C7418" i="4"/>
  <c r="D7418" i="4"/>
  <c r="E7418" i="4"/>
  <c r="F7418" i="4"/>
  <c r="S7418" i="4"/>
  <c r="N7418" i="4"/>
  <c r="D7409" i="1"/>
  <c r="B7419" i="4"/>
  <c r="C7419" i="4"/>
  <c r="D7419" i="4"/>
  <c r="E7419" i="4"/>
  <c r="F7419" i="4"/>
  <c r="S7419" i="4"/>
  <c r="N7419" i="4"/>
  <c r="D7410" i="1"/>
  <c r="B7420" i="4"/>
  <c r="C7420" i="4"/>
  <c r="D7420" i="4"/>
  <c r="E7420" i="4"/>
  <c r="F7420" i="4"/>
  <c r="S7420" i="4"/>
  <c r="N7420" i="4"/>
  <c r="D7411" i="1"/>
  <c r="B7421" i="4"/>
  <c r="C7421" i="4"/>
  <c r="D7421" i="4"/>
  <c r="E7421" i="4"/>
  <c r="F7421" i="4"/>
  <c r="S7421" i="4"/>
  <c r="N7421" i="4"/>
  <c r="D7412" i="1"/>
  <c r="B7422" i="4"/>
  <c r="C7422" i="4"/>
  <c r="D7422" i="4"/>
  <c r="E7422" i="4"/>
  <c r="F7422" i="4"/>
  <c r="S7422" i="4"/>
  <c r="N7422" i="4"/>
  <c r="D7413" i="1"/>
  <c r="B7423" i="4"/>
  <c r="C7423" i="4"/>
  <c r="D7423" i="4"/>
  <c r="E7423" i="4"/>
  <c r="F7423" i="4"/>
  <c r="S7423" i="4"/>
  <c r="N7423" i="4"/>
  <c r="D7414" i="1"/>
  <c r="B7424" i="4"/>
  <c r="C7424" i="4"/>
  <c r="D7424" i="4"/>
  <c r="E7424" i="4"/>
  <c r="F7424" i="4"/>
  <c r="S7424" i="4"/>
  <c r="N7424" i="4"/>
  <c r="D7415" i="1"/>
  <c r="B7425" i="4"/>
  <c r="C7425" i="4"/>
  <c r="D7425" i="4"/>
  <c r="E7425" i="4"/>
  <c r="F7425" i="4"/>
  <c r="S7425" i="4"/>
  <c r="N7425" i="4"/>
  <c r="D7416" i="1"/>
  <c r="B7426" i="4"/>
  <c r="C7426" i="4"/>
  <c r="D7426" i="4"/>
  <c r="E7426" i="4"/>
  <c r="F7426" i="4"/>
  <c r="S7426" i="4"/>
  <c r="N7426" i="4"/>
  <c r="D7417" i="1"/>
  <c r="B7427" i="4"/>
  <c r="C7427" i="4"/>
  <c r="D7427" i="4"/>
  <c r="E7427" i="4"/>
  <c r="F7427" i="4"/>
  <c r="S7427" i="4"/>
  <c r="N7427" i="4"/>
  <c r="D7418" i="1"/>
  <c r="B7428" i="4"/>
  <c r="C7428" i="4"/>
  <c r="D7428" i="4"/>
  <c r="E7428" i="4"/>
  <c r="F7428" i="4"/>
  <c r="S7428" i="4"/>
  <c r="N7428" i="4"/>
  <c r="D7419" i="1"/>
  <c r="B7429" i="4"/>
  <c r="C7429" i="4"/>
  <c r="D7429" i="4"/>
  <c r="E7429" i="4"/>
  <c r="F7429" i="4"/>
  <c r="S7429" i="4"/>
  <c r="N7429" i="4"/>
  <c r="D7420" i="1"/>
  <c r="B7430" i="4"/>
  <c r="C7430" i="4"/>
  <c r="D7430" i="4"/>
  <c r="E7430" i="4"/>
  <c r="F7430" i="4"/>
  <c r="S7430" i="4"/>
  <c r="N7430" i="4"/>
  <c r="D7421" i="1"/>
  <c r="B7431" i="4"/>
  <c r="C7431" i="4"/>
  <c r="D7431" i="4"/>
  <c r="E7431" i="4"/>
  <c r="F7431" i="4"/>
  <c r="S7431" i="4"/>
  <c r="N7431" i="4"/>
  <c r="D7422" i="1"/>
  <c r="B7432" i="4"/>
  <c r="C7432" i="4"/>
  <c r="D7432" i="4"/>
  <c r="E7432" i="4"/>
  <c r="F7432" i="4"/>
  <c r="S7432" i="4"/>
  <c r="N7432" i="4"/>
  <c r="D7423" i="1"/>
  <c r="B7433" i="4"/>
  <c r="C7433" i="4"/>
  <c r="D7433" i="4"/>
  <c r="E7433" i="4"/>
  <c r="F7433" i="4"/>
  <c r="S7433" i="4"/>
  <c r="N7433" i="4"/>
  <c r="D7424" i="1"/>
  <c r="B7434" i="4"/>
  <c r="C7434" i="4"/>
  <c r="D7434" i="4"/>
  <c r="E7434" i="4"/>
  <c r="F7434" i="4"/>
  <c r="S7434" i="4"/>
  <c r="N7434" i="4"/>
  <c r="D7425" i="1"/>
  <c r="B7435" i="4"/>
  <c r="C7435" i="4"/>
  <c r="D7435" i="4"/>
  <c r="E7435" i="4"/>
  <c r="F7435" i="4"/>
  <c r="S7435" i="4"/>
  <c r="N7435" i="4"/>
  <c r="D7426" i="1"/>
  <c r="B7436" i="4"/>
  <c r="C7436" i="4"/>
  <c r="D7436" i="4"/>
  <c r="E7436" i="4"/>
  <c r="F7436" i="4"/>
  <c r="S7436" i="4"/>
  <c r="N7436" i="4"/>
  <c r="D7427" i="1"/>
  <c r="B7437" i="4"/>
  <c r="C7437" i="4"/>
  <c r="D7437" i="4"/>
  <c r="E7437" i="4"/>
  <c r="F7437" i="4"/>
  <c r="S7437" i="4"/>
  <c r="N7437" i="4"/>
  <c r="D7428" i="1"/>
  <c r="B7438" i="4"/>
  <c r="C7438" i="4"/>
  <c r="D7438" i="4"/>
  <c r="E7438" i="4"/>
  <c r="F7438" i="4"/>
  <c r="S7438" i="4"/>
  <c r="N7438" i="4"/>
  <c r="D7429" i="1"/>
  <c r="B7439" i="4"/>
  <c r="C7439" i="4"/>
  <c r="D7439" i="4"/>
  <c r="E7439" i="4"/>
  <c r="F7439" i="4"/>
  <c r="S7439" i="4"/>
  <c r="N7439" i="4"/>
  <c r="D7430" i="1"/>
  <c r="B7440" i="4"/>
  <c r="C7440" i="4"/>
  <c r="D7440" i="4"/>
  <c r="E7440" i="4"/>
  <c r="F7440" i="4"/>
  <c r="S7440" i="4"/>
  <c r="N7440" i="4"/>
  <c r="D7431" i="1"/>
  <c r="B7441" i="4"/>
  <c r="C7441" i="4"/>
  <c r="D7441" i="4"/>
  <c r="E7441" i="4"/>
  <c r="F7441" i="4"/>
  <c r="S7441" i="4"/>
  <c r="N7441" i="4"/>
  <c r="D7432" i="1"/>
  <c r="B7442" i="4"/>
  <c r="C7442" i="4"/>
  <c r="D7442" i="4"/>
  <c r="E7442" i="4"/>
  <c r="F7442" i="4"/>
  <c r="S7442" i="4"/>
  <c r="N7442" i="4"/>
  <c r="D7433" i="1"/>
  <c r="B7443" i="4"/>
  <c r="C7443" i="4"/>
  <c r="D7443" i="4"/>
  <c r="E7443" i="4"/>
  <c r="F7443" i="4"/>
  <c r="S7443" i="4"/>
  <c r="N7443" i="4"/>
  <c r="D7434" i="1"/>
  <c r="B7444" i="4"/>
  <c r="C7444" i="4"/>
  <c r="D7444" i="4"/>
  <c r="E7444" i="4"/>
  <c r="F7444" i="4"/>
  <c r="S7444" i="4"/>
  <c r="N7444" i="4"/>
  <c r="D7435" i="1"/>
  <c r="B7445" i="4"/>
  <c r="C7445" i="4"/>
  <c r="D7445" i="4"/>
  <c r="E7445" i="4"/>
  <c r="F7445" i="4"/>
  <c r="S7445" i="4"/>
  <c r="N7445" i="4"/>
  <c r="D7436" i="1"/>
  <c r="B7446" i="4"/>
  <c r="C7446" i="4"/>
  <c r="D7446" i="4"/>
  <c r="E7446" i="4"/>
  <c r="F7446" i="4"/>
  <c r="S7446" i="4"/>
  <c r="N7446" i="4"/>
  <c r="D7437" i="1"/>
  <c r="B7447" i="4"/>
  <c r="C7447" i="4"/>
  <c r="D7447" i="4"/>
  <c r="E7447" i="4"/>
  <c r="F7447" i="4"/>
  <c r="S7447" i="4"/>
  <c r="N7447" i="4"/>
  <c r="D7438" i="1"/>
  <c r="B7448" i="4"/>
  <c r="C7448" i="4"/>
  <c r="D7448" i="4"/>
  <c r="E7448" i="4"/>
  <c r="F7448" i="4"/>
  <c r="S7448" i="4"/>
  <c r="N7448" i="4"/>
  <c r="D7439" i="1"/>
  <c r="B7449" i="4"/>
  <c r="C7449" i="4"/>
  <c r="D7449" i="4"/>
  <c r="E7449" i="4"/>
  <c r="F7449" i="4"/>
  <c r="S7449" i="4"/>
  <c r="N7449" i="4"/>
  <c r="D7440" i="1"/>
  <c r="B7450" i="4"/>
  <c r="C7450" i="4"/>
  <c r="D7450" i="4"/>
  <c r="E7450" i="4"/>
  <c r="F7450" i="4"/>
  <c r="S7450" i="4"/>
  <c r="N7450" i="4"/>
  <c r="D7441" i="1"/>
  <c r="B7451" i="4"/>
  <c r="C7451" i="4"/>
  <c r="D7451" i="4"/>
  <c r="E7451" i="4"/>
  <c r="F7451" i="4"/>
  <c r="S7451" i="4"/>
  <c r="N7451" i="4"/>
  <c r="D7442" i="1"/>
  <c r="B7452" i="4"/>
  <c r="C7452" i="4"/>
  <c r="D7452" i="4"/>
  <c r="E7452" i="4"/>
  <c r="F7452" i="4"/>
  <c r="S7452" i="4"/>
  <c r="N7452" i="4"/>
  <c r="D7443" i="1"/>
  <c r="B7453" i="4"/>
  <c r="C7453" i="4"/>
  <c r="D7453" i="4"/>
  <c r="E7453" i="4"/>
  <c r="F7453" i="4"/>
  <c r="S7453" i="4"/>
  <c r="N7453" i="4"/>
  <c r="D7444" i="1"/>
  <c r="B7454" i="4"/>
  <c r="C7454" i="4"/>
  <c r="D7454" i="4"/>
  <c r="E7454" i="4"/>
  <c r="F7454" i="4"/>
  <c r="S7454" i="4"/>
  <c r="N7454" i="4"/>
  <c r="D7445" i="1"/>
  <c r="B7455" i="4"/>
  <c r="C7455" i="4"/>
  <c r="D7455" i="4"/>
  <c r="E7455" i="4"/>
  <c r="F7455" i="4"/>
  <c r="S7455" i="4"/>
  <c r="N7455" i="4"/>
  <c r="D7446" i="1"/>
  <c r="B7456" i="4"/>
  <c r="C7456" i="4"/>
  <c r="D7456" i="4"/>
  <c r="E7456" i="4"/>
  <c r="F7456" i="4"/>
  <c r="S7456" i="4"/>
  <c r="N7456" i="4"/>
  <c r="D7447" i="1"/>
  <c r="B7457" i="4"/>
  <c r="C7457" i="4"/>
  <c r="D7457" i="4"/>
  <c r="E7457" i="4"/>
  <c r="F7457" i="4"/>
  <c r="S7457" i="4"/>
  <c r="N7457" i="4"/>
  <c r="D7448" i="1"/>
  <c r="B7458" i="4"/>
  <c r="C7458" i="4"/>
  <c r="D7458" i="4"/>
  <c r="E7458" i="4"/>
  <c r="F7458" i="4"/>
  <c r="S7458" i="4"/>
  <c r="N7458" i="4"/>
  <c r="D7449" i="1"/>
  <c r="B7459" i="4"/>
  <c r="C7459" i="4"/>
  <c r="D7459" i="4"/>
  <c r="E7459" i="4"/>
  <c r="F7459" i="4"/>
  <c r="S7459" i="4"/>
  <c r="N7459" i="4"/>
  <c r="D7450" i="1"/>
  <c r="B7460" i="4"/>
  <c r="C7460" i="4"/>
  <c r="D7460" i="4"/>
  <c r="E7460" i="4"/>
  <c r="F7460" i="4"/>
  <c r="S7460" i="4"/>
  <c r="N7460" i="4"/>
  <c r="D7451" i="1"/>
  <c r="B7461" i="4"/>
  <c r="C7461" i="4"/>
  <c r="D7461" i="4"/>
  <c r="E7461" i="4"/>
  <c r="F7461" i="4"/>
  <c r="S7461" i="4"/>
  <c r="N7461" i="4"/>
  <c r="D7452" i="1"/>
  <c r="B7462" i="4"/>
  <c r="C7462" i="4"/>
  <c r="D7462" i="4"/>
  <c r="E7462" i="4"/>
  <c r="F7462" i="4"/>
  <c r="S7462" i="4"/>
  <c r="N7462" i="4"/>
  <c r="D7453" i="1"/>
  <c r="B7463" i="4"/>
  <c r="C7463" i="4"/>
  <c r="D7463" i="4"/>
  <c r="E7463" i="4"/>
  <c r="F7463" i="4"/>
  <c r="S7463" i="4"/>
  <c r="N7463" i="4"/>
  <c r="D7454" i="1"/>
  <c r="B7464" i="4"/>
  <c r="C7464" i="4"/>
  <c r="D7464" i="4"/>
  <c r="E7464" i="4"/>
  <c r="F7464" i="4"/>
  <c r="S7464" i="4"/>
  <c r="N7464" i="4"/>
  <c r="D7455" i="1"/>
  <c r="B7465" i="4"/>
  <c r="C7465" i="4"/>
  <c r="D7465" i="4"/>
  <c r="E7465" i="4"/>
  <c r="F7465" i="4"/>
  <c r="S7465" i="4"/>
  <c r="N7465" i="4"/>
  <c r="D7456" i="1"/>
  <c r="B7466" i="4"/>
  <c r="C7466" i="4"/>
  <c r="D7466" i="4"/>
  <c r="E7466" i="4"/>
  <c r="F7466" i="4"/>
  <c r="S7466" i="4"/>
  <c r="N7466" i="4"/>
  <c r="D7457" i="1"/>
  <c r="B7467" i="4"/>
  <c r="C7467" i="4"/>
  <c r="D7467" i="4"/>
  <c r="E7467" i="4"/>
  <c r="F7467" i="4"/>
  <c r="S7467" i="4"/>
  <c r="N7467" i="4"/>
  <c r="D7458" i="1"/>
  <c r="B7468" i="4"/>
  <c r="C7468" i="4"/>
  <c r="D7468" i="4"/>
  <c r="E7468" i="4"/>
  <c r="F7468" i="4"/>
  <c r="S7468" i="4"/>
  <c r="N7468" i="4"/>
  <c r="D7459" i="1"/>
  <c r="B7469" i="4"/>
  <c r="C7469" i="4"/>
  <c r="D7469" i="4"/>
  <c r="E7469" i="4"/>
  <c r="F7469" i="4"/>
  <c r="S7469" i="4"/>
  <c r="N7469" i="4"/>
  <c r="D7460" i="1"/>
  <c r="B7470" i="4"/>
  <c r="C7470" i="4"/>
  <c r="D7470" i="4"/>
  <c r="E7470" i="4"/>
  <c r="F7470" i="4"/>
  <c r="S7470" i="4"/>
  <c r="N7470" i="4"/>
  <c r="D7461" i="1"/>
  <c r="B7471" i="4"/>
  <c r="C7471" i="4"/>
  <c r="D7471" i="4"/>
  <c r="E7471" i="4"/>
  <c r="F7471" i="4"/>
  <c r="S7471" i="4"/>
  <c r="N7471" i="4"/>
  <c r="D7462" i="1"/>
  <c r="B7472" i="4"/>
  <c r="C7472" i="4"/>
  <c r="D7472" i="4"/>
  <c r="E7472" i="4"/>
  <c r="F7472" i="4"/>
  <c r="S7472" i="4"/>
  <c r="N7472" i="4"/>
  <c r="D7463" i="1"/>
  <c r="B7473" i="4"/>
  <c r="C7473" i="4"/>
  <c r="D7473" i="4"/>
  <c r="E7473" i="4"/>
  <c r="F7473" i="4"/>
  <c r="S7473" i="4"/>
  <c r="N7473" i="4"/>
  <c r="D7464" i="1"/>
  <c r="B7474" i="4"/>
  <c r="C7474" i="4"/>
  <c r="D7474" i="4"/>
  <c r="E7474" i="4"/>
  <c r="F7474" i="4"/>
  <c r="S7474" i="4"/>
  <c r="N7474" i="4"/>
  <c r="D7465" i="1"/>
  <c r="B7475" i="4"/>
  <c r="C7475" i="4"/>
  <c r="D7475" i="4"/>
  <c r="E7475" i="4"/>
  <c r="F7475" i="4"/>
  <c r="S7475" i="4"/>
  <c r="N7475" i="4"/>
  <c r="D7466" i="1"/>
  <c r="B7476" i="4"/>
  <c r="C7476" i="4"/>
  <c r="D7476" i="4"/>
  <c r="E7476" i="4"/>
  <c r="F7476" i="4"/>
  <c r="S7476" i="4"/>
  <c r="N7476" i="4"/>
  <c r="D7467" i="1"/>
  <c r="B7477" i="4"/>
  <c r="C7477" i="4"/>
  <c r="D7477" i="4"/>
  <c r="E7477" i="4"/>
  <c r="F7477" i="4"/>
  <c r="S7477" i="4"/>
  <c r="N7477" i="4"/>
  <c r="D7468" i="1"/>
  <c r="B7478" i="4"/>
  <c r="C7478" i="4"/>
  <c r="D7478" i="4"/>
  <c r="E7478" i="4"/>
  <c r="F7478" i="4"/>
  <c r="S7478" i="4"/>
  <c r="N7478" i="4"/>
  <c r="D7469" i="1"/>
  <c r="B7479" i="4"/>
  <c r="C7479" i="4"/>
  <c r="D7479" i="4"/>
  <c r="E7479" i="4"/>
  <c r="F7479" i="4"/>
  <c r="S7479" i="4"/>
  <c r="N7479" i="4"/>
  <c r="D7470" i="1"/>
  <c r="B7480" i="4"/>
  <c r="C7480" i="4"/>
  <c r="D7480" i="4"/>
  <c r="E7480" i="4"/>
  <c r="F7480" i="4"/>
  <c r="S7480" i="4"/>
  <c r="N7480" i="4"/>
  <c r="D7471" i="1"/>
  <c r="B7481" i="4"/>
  <c r="C7481" i="4"/>
  <c r="D7481" i="4"/>
  <c r="E7481" i="4"/>
  <c r="F7481" i="4"/>
  <c r="S7481" i="4"/>
  <c r="N7481" i="4"/>
  <c r="D7472" i="1"/>
  <c r="B7482" i="4"/>
  <c r="C7482" i="4"/>
  <c r="D7482" i="4"/>
  <c r="E7482" i="4"/>
  <c r="F7482" i="4"/>
  <c r="S7482" i="4"/>
  <c r="N7482" i="4"/>
  <c r="D7473" i="1"/>
  <c r="B7483" i="4"/>
  <c r="C7483" i="4"/>
  <c r="D7483" i="4"/>
  <c r="E7483" i="4"/>
  <c r="F7483" i="4"/>
  <c r="S7483" i="4"/>
  <c r="N7483" i="4"/>
  <c r="D7474" i="1"/>
  <c r="B7484" i="4"/>
  <c r="C7484" i="4"/>
  <c r="D7484" i="4"/>
  <c r="E7484" i="4"/>
  <c r="F7484" i="4"/>
  <c r="S7484" i="4"/>
  <c r="N7484" i="4"/>
  <c r="D7475" i="1"/>
  <c r="B7485" i="4"/>
  <c r="C7485" i="4"/>
  <c r="D7485" i="4"/>
  <c r="E7485" i="4"/>
  <c r="F7485" i="4"/>
  <c r="S7485" i="4"/>
  <c r="N7485" i="4"/>
  <c r="D7476" i="1"/>
  <c r="B7486" i="4"/>
  <c r="C7486" i="4"/>
  <c r="D7486" i="4"/>
  <c r="E7486" i="4"/>
  <c r="F7486" i="4"/>
  <c r="S7486" i="4"/>
  <c r="N7486" i="4"/>
  <c r="D7477" i="1"/>
  <c r="B7487" i="4"/>
  <c r="C7487" i="4"/>
  <c r="D7487" i="4"/>
  <c r="E7487" i="4"/>
  <c r="F7487" i="4"/>
  <c r="S7487" i="4"/>
  <c r="N7487" i="4"/>
  <c r="D7478" i="1"/>
  <c r="B7488" i="4"/>
  <c r="C7488" i="4"/>
  <c r="D7488" i="4"/>
  <c r="E7488" i="4"/>
  <c r="F7488" i="4"/>
  <c r="S7488" i="4"/>
  <c r="N7488" i="4"/>
  <c r="D7479" i="1"/>
  <c r="B7489" i="4"/>
  <c r="C7489" i="4"/>
  <c r="D7489" i="4"/>
  <c r="E7489" i="4"/>
  <c r="F7489" i="4"/>
  <c r="S7489" i="4"/>
  <c r="N7489" i="4"/>
  <c r="D7480" i="1"/>
  <c r="B7490" i="4"/>
  <c r="C7490" i="4"/>
  <c r="D7490" i="4"/>
  <c r="E7490" i="4"/>
  <c r="F7490" i="4"/>
  <c r="S7490" i="4"/>
  <c r="N7490" i="4"/>
  <c r="D7481" i="1"/>
  <c r="B7491" i="4"/>
  <c r="C7491" i="4"/>
  <c r="D7491" i="4"/>
  <c r="E7491" i="4"/>
  <c r="F7491" i="4"/>
  <c r="S7491" i="4"/>
  <c r="N7491" i="4"/>
  <c r="D7482" i="1"/>
  <c r="B7492" i="4"/>
  <c r="C7492" i="4"/>
  <c r="D7492" i="4"/>
  <c r="E7492" i="4"/>
  <c r="F7492" i="4"/>
  <c r="S7492" i="4"/>
  <c r="N7492" i="4"/>
  <c r="D7483" i="1"/>
  <c r="B7493" i="4"/>
  <c r="C7493" i="4"/>
  <c r="D7493" i="4"/>
  <c r="E7493" i="4"/>
  <c r="F7493" i="4"/>
  <c r="S7493" i="4"/>
  <c r="N7493" i="4"/>
  <c r="D7484" i="1"/>
  <c r="B7494" i="4"/>
  <c r="C7494" i="4"/>
  <c r="D7494" i="4"/>
  <c r="E7494" i="4"/>
  <c r="F7494" i="4"/>
  <c r="S7494" i="4"/>
  <c r="N7494" i="4"/>
  <c r="D7485" i="1"/>
  <c r="B7495" i="4"/>
  <c r="C7495" i="4"/>
  <c r="D7495" i="4"/>
  <c r="E7495" i="4"/>
  <c r="F7495" i="4"/>
  <c r="S7495" i="4"/>
  <c r="N7495" i="4"/>
  <c r="D7486" i="1"/>
  <c r="B7496" i="4"/>
  <c r="C7496" i="4"/>
  <c r="D7496" i="4"/>
  <c r="E7496" i="4"/>
  <c r="F7496" i="4"/>
  <c r="S7496" i="4"/>
  <c r="N7496" i="4"/>
  <c r="D7487" i="1"/>
  <c r="B7497" i="4"/>
  <c r="C7497" i="4"/>
  <c r="D7497" i="4"/>
  <c r="E7497" i="4"/>
  <c r="F7497" i="4"/>
  <c r="S7497" i="4"/>
  <c r="N7497" i="4"/>
  <c r="D7488" i="1"/>
  <c r="B7498" i="4"/>
  <c r="C7498" i="4"/>
  <c r="D7498" i="4"/>
  <c r="E7498" i="4"/>
  <c r="F7498" i="4"/>
  <c r="S7498" i="4"/>
  <c r="N7498" i="4"/>
  <c r="D7489" i="1"/>
  <c r="B7499" i="4"/>
  <c r="C7499" i="4"/>
  <c r="D7499" i="4"/>
  <c r="E7499" i="4"/>
  <c r="F7499" i="4"/>
  <c r="S7499" i="4"/>
  <c r="N7499" i="4"/>
  <c r="D7490" i="1"/>
  <c r="B7500" i="4"/>
  <c r="C7500" i="4"/>
  <c r="D7500" i="4"/>
  <c r="E7500" i="4"/>
  <c r="F7500" i="4"/>
  <c r="S7500" i="4"/>
  <c r="N7500" i="4"/>
  <c r="D7491" i="1"/>
  <c r="B7501" i="4"/>
  <c r="C7501" i="4"/>
  <c r="D7501" i="4"/>
  <c r="E7501" i="4"/>
  <c r="F7501" i="4"/>
  <c r="S7501" i="4"/>
  <c r="N7501" i="4"/>
  <c r="D7492" i="1"/>
  <c r="B7502" i="4"/>
  <c r="C7502" i="4"/>
  <c r="D7502" i="4"/>
  <c r="E7502" i="4"/>
  <c r="F7502" i="4"/>
  <c r="S7502" i="4"/>
  <c r="N7502" i="4"/>
  <c r="D7493" i="1"/>
  <c r="B7503" i="4"/>
  <c r="C7503" i="4"/>
  <c r="D7503" i="4"/>
  <c r="E7503" i="4"/>
  <c r="F7503" i="4"/>
  <c r="S7503" i="4"/>
  <c r="N7503" i="4"/>
  <c r="D7494" i="1"/>
  <c r="B7504" i="4"/>
  <c r="C7504" i="4"/>
  <c r="D7504" i="4"/>
  <c r="E7504" i="4"/>
  <c r="F7504" i="4"/>
  <c r="S7504" i="4"/>
  <c r="N7504" i="4"/>
  <c r="D7495" i="1"/>
  <c r="B7505" i="4"/>
  <c r="C7505" i="4"/>
  <c r="D7505" i="4"/>
  <c r="E7505" i="4"/>
  <c r="F7505" i="4"/>
  <c r="S7505" i="4"/>
  <c r="N7505" i="4"/>
  <c r="D7496" i="1"/>
  <c r="B7506" i="4"/>
  <c r="C7506" i="4"/>
  <c r="D7506" i="4"/>
  <c r="E7506" i="4"/>
  <c r="F7506" i="4"/>
  <c r="S7506" i="4"/>
  <c r="N7506" i="4"/>
  <c r="D7497" i="1"/>
  <c r="B7507" i="4"/>
  <c r="C7507" i="4"/>
  <c r="D7507" i="4"/>
  <c r="E7507" i="4"/>
  <c r="F7507" i="4"/>
  <c r="S7507" i="4"/>
  <c r="N7507" i="4"/>
  <c r="D7498" i="1"/>
  <c r="B7508" i="4"/>
  <c r="C7508" i="4"/>
  <c r="D7508" i="4"/>
  <c r="E7508" i="4"/>
  <c r="F7508" i="4"/>
  <c r="S7508" i="4"/>
  <c r="N7508" i="4"/>
  <c r="D7499" i="1"/>
  <c r="B7509" i="4"/>
  <c r="C7509" i="4"/>
  <c r="D7509" i="4"/>
  <c r="E7509" i="4"/>
  <c r="F7509" i="4"/>
  <c r="S7509" i="4"/>
  <c r="N7509" i="4"/>
  <c r="D7500" i="1"/>
  <c r="B7510" i="4"/>
  <c r="C7510" i="4"/>
  <c r="D7510" i="4"/>
  <c r="E7510" i="4"/>
  <c r="F7510" i="4"/>
  <c r="S7510" i="4"/>
  <c r="N7510" i="4"/>
  <c r="D7501" i="1"/>
  <c r="B7511" i="4"/>
  <c r="C7511" i="4"/>
  <c r="D7511" i="4"/>
  <c r="E7511" i="4"/>
  <c r="F7511" i="4"/>
  <c r="S7511" i="4"/>
  <c r="N7511" i="4"/>
  <c r="D7502" i="1"/>
  <c r="B7512" i="4"/>
  <c r="C7512" i="4"/>
  <c r="D7512" i="4"/>
  <c r="E7512" i="4"/>
  <c r="F7512" i="4"/>
  <c r="S7512" i="4"/>
  <c r="N7512" i="4"/>
  <c r="D7503" i="1"/>
  <c r="B7513" i="4"/>
  <c r="C7513" i="4"/>
  <c r="D7513" i="4"/>
  <c r="E7513" i="4"/>
  <c r="F7513" i="4"/>
  <c r="S7513" i="4"/>
  <c r="N7513" i="4"/>
  <c r="D7504" i="1"/>
  <c r="B7514" i="4"/>
  <c r="C7514" i="4"/>
  <c r="D7514" i="4"/>
  <c r="E7514" i="4"/>
  <c r="F7514" i="4"/>
  <c r="S7514" i="4"/>
  <c r="N7514" i="4"/>
  <c r="D7505" i="1"/>
  <c r="B7515" i="4"/>
  <c r="C7515" i="4"/>
  <c r="D7515" i="4"/>
  <c r="E7515" i="4"/>
  <c r="F7515" i="4"/>
  <c r="S7515" i="4"/>
  <c r="N7515" i="4"/>
  <c r="D7506" i="1"/>
  <c r="B7516" i="4"/>
  <c r="C7516" i="4"/>
  <c r="D7516" i="4"/>
  <c r="E7516" i="4"/>
  <c r="F7516" i="4"/>
  <c r="S7516" i="4"/>
  <c r="N7516" i="4"/>
  <c r="D7507" i="1"/>
  <c r="B7517" i="4"/>
  <c r="C7517" i="4"/>
  <c r="D7517" i="4"/>
  <c r="E7517" i="4"/>
  <c r="F7517" i="4"/>
  <c r="S7517" i="4"/>
  <c r="N7517" i="4"/>
  <c r="D7508" i="1"/>
  <c r="B7518" i="4"/>
  <c r="C7518" i="4"/>
  <c r="D7518" i="4"/>
  <c r="E7518" i="4"/>
  <c r="F7518" i="4"/>
  <c r="S7518" i="4"/>
  <c r="N7518" i="4"/>
  <c r="D7509" i="1"/>
  <c r="B7519" i="4"/>
  <c r="C7519" i="4"/>
  <c r="D7519" i="4"/>
  <c r="E7519" i="4"/>
  <c r="F7519" i="4"/>
  <c r="S7519" i="4"/>
  <c r="N7519" i="4"/>
  <c r="D7510" i="1"/>
  <c r="B7520" i="4"/>
  <c r="C7520" i="4"/>
  <c r="D7520" i="4"/>
  <c r="E7520" i="4"/>
  <c r="F7520" i="4"/>
  <c r="S7520" i="4"/>
  <c r="N7520" i="4"/>
  <c r="D7511" i="1"/>
  <c r="B7521" i="4"/>
  <c r="C7521" i="4"/>
  <c r="D7521" i="4"/>
  <c r="E7521" i="4"/>
  <c r="F7521" i="4"/>
  <c r="S7521" i="4"/>
  <c r="N7521" i="4"/>
  <c r="D7512" i="1"/>
  <c r="B7522" i="4"/>
  <c r="C7522" i="4"/>
  <c r="D7522" i="4"/>
  <c r="E7522" i="4"/>
  <c r="F7522" i="4"/>
  <c r="S7522" i="4"/>
  <c r="N7522" i="4"/>
  <c r="D7513" i="1"/>
  <c r="B7523" i="4"/>
  <c r="C7523" i="4"/>
  <c r="D7523" i="4"/>
  <c r="E7523" i="4"/>
  <c r="F7523" i="4"/>
  <c r="S7523" i="4"/>
  <c r="N7523" i="4"/>
  <c r="D7514" i="1"/>
  <c r="B7524" i="4"/>
  <c r="C7524" i="4"/>
  <c r="D7524" i="4"/>
  <c r="E7524" i="4"/>
  <c r="F7524" i="4"/>
  <c r="S7524" i="4"/>
  <c r="N7524" i="4"/>
  <c r="D7515" i="1"/>
  <c r="B7525" i="4"/>
  <c r="C7525" i="4"/>
  <c r="D7525" i="4"/>
  <c r="E7525" i="4"/>
  <c r="F7525" i="4"/>
  <c r="S7525" i="4"/>
  <c r="N7525" i="4"/>
  <c r="D7516" i="1"/>
  <c r="B7526" i="4"/>
  <c r="C7526" i="4"/>
  <c r="D7526" i="4"/>
  <c r="E7526" i="4"/>
  <c r="F7526" i="4"/>
  <c r="S7526" i="4"/>
  <c r="N7526" i="4"/>
  <c r="D7517" i="1"/>
  <c r="B7527" i="4"/>
  <c r="C7527" i="4"/>
  <c r="D7527" i="4"/>
  <c r="E7527" i="4"/>
  <c r="F7527" i="4"/>
  <c r="S7527" i="4"/>
  <c r="N7527" i="4"/>
  <c r="D7518" i="1"/>
  <c r="B7528" i="4"/>
  <c r="C7528" i="4"/>
  <c r="D7528" i="4"/>
  <c r="E7528" i="4"/>
  <c r="F7528" i="4"/>
  <c r="S7528" i="4"/>
  <c r="N7528" i="4"/>
  <c r="D7519" i="1"/>
  <c r="B7529" i="4"/>
  <c r="C7529" i="4"/>
  <c r="D7529" i="4"/>
  <c r="E7529" i="4"/>
  <c r="F7529" i="4"/>
  <c r="S7529" i="4"/>
  <c r="N7529" i="4"/>
  <c r="D7520" i="1"/>
  <c r="B7530" i="4"/>
  <c r="C7530" i="4"/>
  <c r="D7530" i="4"/>
  <c r="E7530" i="4"/>
  <c r="F7530" i="4"/>
  <c r="S7530" i="4"/>
  <c r="N7530" i="4"/>
  <c r="D7521" i="1"/>
  <c r="B7531" i="4"/>
  <c r="C7531" i="4"/>
  <c r="D7531" i="4"/>
  <c r="E7531" i="4"/>
  <c r="F7531" i="4"/>
  <c r="S7531" i="4"/>
  <c r="N7531" i="4"/>
  <c r="D7522" i="1"/>
  <c r="B7532" i="4"/>
  <c r="C7532" i="4"/>
  <c r="D7532" i="4"/>
  <c r="E7532" i="4"/>
  <c r="F7532" i="4"/>
  <c r="S7532" i="4"/>
  <c r="N7532" i="4"/>
  <c r="D7523" i="1"/>
  <c r="B7533" i="4"/>
  <c r="C7533" i="4"/>
  <c r="D7533" i="4"/>
  <c r="E7533" i="4"/>
  <c r="F7533" i="4"/>
  <c r="S7533" i="4"/>
  <c r="N7533" i="4"/>
  <c r="D7524" i="1"/>
  <c r="B7534" i="4"/>
  <c r="C7534" i="4"/>
  <c r="D7534" i="4"/>
  <c r="E7534" i="4"/>
  <c r="F7534" i="4"/>
  <c r="S7534" i="4"/>
  <c r="N7534" i="4"/>
  <c r="D7525" i="1"/>
  <c r="B7535" i="4"/>
  <c r="C7535" i="4"/>
  <c r="D7535" i="4"/>
  <c r="E7535" i="4"/>
  <c r="F7535" i="4"/>
  <c r="S7535" i="4"/>
  <c r="N7535" i="4"/>
  <c r="D7526" i="1"/>
  <c r="B7536" i="4"/>
  <c r="C7536" i="4"/>
  <c r="D7536" i="4"/>
  <c r="E7536" i="4"/>
  <c r="F7536" i="4"/>
  <c r="S7536" i="4"/>
  <c r="N7536" i="4"/>
  <c r="D7527" i="1"/>
  <c r="B7537" i="4"/>
  <c r="C7537" i="4"/>
  <c r="D7537" i="4"/>
  <c r="E7537" i="4"/>
  <c r="F7537" i="4"/>
  <c r="S7537" i="4"/>
  <c r="N7537" i="4"/>
  <c r="D7528" i="1"/>
  <c r="B7538" i="4"/>
  <c r="C7538" i="4"/>
  <c r="D7538" i="4"/>
  <c r="E7538" i="4"/>
  <c r="F7538" i="4"/>
  <c r="S7538" i="4"/>
  <c r="N7538" i="4"/>
  <c r="D7529" i="1"/>
  <c r="B7539" i="4"/>
  <c r="C7539" i="4"/>
  <c r="D7539" i="4"/>
  <c r="E7539" i="4"/>
  <c r="F7539" i="4"/>
  <c r="S7539" i="4"/>
  <c r="N7539" i="4"/>
  <c r="D7530" i="1"/>
  <c r="B7540" i="4"/>
  <c r="C7540" i="4"/>
  <c r="D7540" i="4"/>
  <c r="E7540" i="4"/>
  <c r="F7540" i="4"/>
  <c r="S7540" i="4"/>
  <c r="N7540" i="4"/>
  <c r="D7531" i="1"/>
  <c r="B7541" i="4"/>
  <c r="C7541" i="4"/>
  <c r="D7541" i="4"/>
  <c r="E7541" i="4"/>
  <c r="F7541" i="4"/>
  <c r="S7541" i="4"/>
  <c r="N7541" i="4"/>
  <c r="D7532" i="1"/>
  <c r="B7542" i="4"/>
  <c r="C7542" i="4"/>
  <c r="D7542" i="4"/>
  <c r="E7542" i="4"/>
  <c r="F7542" i="4"/>
  <c r="S7542" i="4"/>
  <c r="N7542" i="4"/>
  <c r="D7533" i="1"/>
  <c r="B7543" i="4"/>
  <c r="C7543" i="4"/>
  <c r="D7543" i="4"/>
  <c r="E7543" i="4"/>
  <c r="F7543" i="4"/>
  <c r="S7543" i="4"/>
  <c r="N7543" i="4"/>
  <c r="D7534" i="1"/>
  <c r="B7544" i="4"/>
  <c r="C7544" i="4"/>
  <c r="D7544" i="4"/>
  <c r="E7544" i="4"/>
  <c r="F7544" i="4"/>
  <c r="S7544" i="4"/>
  <c r="N7544" i="4"/>
  <c r="D7535" i="1"/>
  <c r="B7545" i="4"/>
  <c r="C7545" i="4"/>
  <c r="D7545" i="4"/>
  <c r="E7545" i="4"/>
  <c r="F7545" i="4"/>
  <c r="S7545" i="4"/>
  <c r="N7545" i="4"/>
  <c r="D7536" i="1"/>
  <c r="B7546" i="4"/>
  <c r="C7546" i="4"/>
  <c r="D7546" i="4"/>
  <c r="E7546" i="4"/>
  <c r="F7546" i="4"/>
  <c r="S7546" i="4"/>
  <c r="N7546" i="4"/>
  <c r="D7537" i="1"/>
  <c r="B7547" i="4"/>
  <c r="C7547" i="4"/>
  <c r="D7547" i="4"/>
  <c r="E7547" i="4"/>
  <c r="F7547" i="4"/>
  <c r="S7547" i="4"/>
  <c r="N7547" i="4"/>
  <c r="D7538" i="1"/>
  <c r="B7548" i="4"/>
  <c r="C7548" i="4"/>
  <c r="D7548" i="4"/>
  <c r="E7548" i="4"/>
  <c r="F7548" i="4"/>
  <c r="S7548" i="4"/>
  <c r="N7548" i="4"/>
  <c r="D7539" i="1"/>
  <c r="B7549" i="4"/>
  <c r="C7549" i="4"/>
  <c r="D7549" i="4"/>
  <c r="E7549" i="4"/>
  <c r="F7549" i="4"/>
  <c r="S7549" i="4"/>
  <c r="N7549" i="4"/>
  <c r="D7540" i="1"/>
  <c r="B7550" i="4"/>
  <c r="C7550" i="4"/>
  <c r="D7550" i="4"/>
  <c r="E7550" i="4"/>
  <c r="F7550" i="4"/>
  <c r="S7550" i="4"/>
  <c r="N7550" i="4"/>
  <c r="D7541" i="1"/>
  <c r="B7551" i="4"/>
  <c r="C7551" i="4"/>
  <c r="D7551" i="4"/>
  <c r="E7551" i="4"/>
  <c r="F7551" i="4"/>
  <c r="S7551" i="4"/>
  <c r="N7551" i="4"/>
  <c r="D7542" i="1"/>
  <c r="B7552" i="4"/>
  <c r="C7552" i="4"/>
  <c r="D7552" i="4"/>
  <c r="E7552" i="4"/>
  <c r="F7552" i="4"/>
  <c r="S7552" i="4"/>
  <c r="N7552" i="4"/>
  <c r="D7543" i="1"/>
  <c r="B7553" i="4"/>
  <c r="C7553" i="4"/>
  <c r="D7553" i="4"/>
  <c r="E7553" i="4"/>
  <c r="F7553" i="4"/>
  <c r="S7553" i="4"/>
  <c r="N7553" i="4"/>
  <c r="D7544" i="1"/>
  <c r="B7554" i="4"/>
  <c r="C7554" i="4"/>
  <c r="D7554" i="4"/>
  <c r="E7554" i="4"/>
  <c r="F7554" i="4"/>
  <c r="S7554" i="4"/>
  <c r="N7554" i="4"/>
  <c r="D7545" i="1"/>
  <c r="B7555" i="4"/>
  <c r="C7555" i="4"/>
  <c r="D7555" i="4"/>
  <c r="E7555" i="4"/>
  <c r="F7555" i="4"/>
  <c r="S7555" i="4"/>
  <c r="N7555" i="4"/>
  <c r="D7546" i="1"/>
  <c r="B7556" i="4"/>
  <c r="C7556" i="4"/>
  <c r="D7556" i="4"/>
  <c r="E7556" i="4"/>
  <c r="F7556" i="4"/>
  <c r="S7556" i="4"/>
  <c r="N7556" i="4"/>
  <c r="D7547" i="1"/>
  <c r="B7557" i="4"/>
  <c r="C7557" i="4"/>
  <c r="D7557" i="4"/>
  <c r="E7557" i="4"/>
  <c r="F7557" i="4"/>
  <c r="S7557" i="4"/>
  <c r="N7557" i="4"/>
  <c r="D7548" i="1"/>
  <c r="B7558" i="4"/>
  <c r="C7558" i="4"/>
  <c r="D7558" i="4"/>
  <c r="E7558" i="4"/>
  <c r="F7558" i="4"/>
  <c r="S7558" i="4"/>
  <c r="N7558" i="4"/>
  <c r="D7549" i="1"/>
  <c r="B7559" i="4"/>
  <c r="C7559" i="4"/>
  <c r="D7559" i="4"/>
  <c r="E7559" i="4"/>
  <c r="F7559" i="4"/>
  <c r="S7559" i="4"/>
  <c r="N7559" i="4"/>
  <c r="D7550" i="1"/>
  <c r="B7560" i="4"/>
  <c r="C7560" i="4"/>
  <c r="D7560" i="4"/>
  <c r="E7560" i="4"/>
  <c r="F7560" i="4"/>
  <c r="S7560" i="4"/>
  <c r="N7560" i="4"/>
  <c r="D7551" i="1"/>
  <c r="B7561" i="4"/>
  <c r="C7561" i="4"/>
  <c r="D7561" i="4"/>
  <c r="E7561" i="4"/>
  <c r="F7561" i="4"/>
  <c r="S7561" i="4"/>
  <c r="N7561" i="4"/>
  <c r="D7552" i="1"/>
  <c r="B7562" i="4"/>
  <c r="C7562" i="4"/>
  <c r="D7562" i="4"/>
  <c r="E7562" i="4"/>
  <c r="F7562" i="4"/>
  <c r="S7562" i="4"/>
  <c r="N7562" i="4"/>
  <c r="D7553" i="1"/>
  <c r="B7563" i="4"/>
  <c r="C7563" i="4"/>
  <c r="D7563" i="4"/>
  <c r="E7563" i="4"/>
  <c r="F7563" i="4"/>
  <c r="S7563" i="4"/>
  <c r="N7563" i="4"/>
  <c r="D7554" i="1"/>
  <c r="B7564" i="4"/>
  <c r="C7564" i="4"/>
  <c r="D7564" i="4"/>
  <c r="E7564" i="4"/>
  <c r="F7564" i="4"/>
  <c r="S7564" i="4"/>
  <c r="N7564" i="4"/>
  <c r="D7555" i="1"/>
  <c r="B7565" i="4"/>
  <c r="C7565" i="4"/>
  <c r="D7565" i="4"/>
  <c r="E7565" i="4"/>
  <c r="F7565" i="4"/>
  <c r="S7565" i="4"/>
  <c r="N7565" i="4"/>
  <c r="D7556" i="1"/>
  <c r="B7566" i="4"/>
  <c r="C7566" i="4"/>
  <c r="D7566" i="4"/>
  <c r="E7566" i="4"/>
  <c r="F7566" i="4"/>
  <c r="S7566" i="4"/>
  <c r="N7566" i="4"/>
  <c r="D7557" i="1"/>
  <c r="B7567" i="4"/>
  <c r="C7567" i="4"/>
  <c r="D7567" i="4"/>
  <c r="E7567" i="4"/>
  <c r="F7567" i="4"/>
  <c r="S7567" i="4"/>
  <c r="N7567" i="4"/>
  <c r="D7558" i="1"/>
  <c r="B7568" i="4"/>
  <c r="C7568" i="4"/>
  <c r="D7568" i="4"/>
  <c r="E7568" i="4"/>
  <c r="F7568" i="4"/>
  <c r="S7568" i="4"/>
  <c r="N7568" i="4"/>
  <c r="D7559" i="1"/>
  <c r="B7569" i="4"/>
  <c r="C7569" i="4"/>
  <c r="D7569" i="4"/>
  <c r="E7569" i="4"/>
  <c r="F7569" i="4"/>
  <c r="S7569" i="4"/>
  <c r="N7569" i="4"/>
  <c r="D7560" i="1"/>
  <c r="B7570" i="4"/>
  <c r="C7570" i="4"/>
  <c r="D7570" i="4"/>
  <c r="E7570" i="4"/>
  <c r="F7570" i="4"/>
  <c r="S7570" i="4"/>
  <c r="N7570" i="4"/>
  <c r="D7561" i="1"/>
  <c r="B7571" i="4"/>
  <c r="C7571" i="4"/>
  <c r="D7571" i="4"/>
  <c r="E7571" i="4"/>
  <c r="F7571" i="4"/>
  <c r="S7571" i="4"/>
  <c r="N7571" i="4"/>
  <c r="D7562" i="1"/>
  <c r="B7572" i="4"/>
  <c r="C7572" i="4"/>
  <c r="D7572" i="4"/>
  <c r="E7572" i="4"/>
  <c r="F7572" i="4"/>
  <c r="S7572" i="4"/>
  <c r="N7572" i="4"/>
  <c r="D7563" i="1"/>
  <c r="B7573" i="4"/>
  <c r="C7573" i="4"/>
  <c r="D7573" i="4"/>
  <c r="E7573" i="4"/>
  <c r="F7573" i="4"/>
  <c r="S7573" i="4"/>
  <c r="N7573" i="4"/>
  <c r="D7564" i="1"/>
  <c r="B7574" i="4"/>
  <c r="C7574" i="4"/>
  <c r="D7574" i="4"/>
  <c r="E7574" i="4"/>
  <c r="F7574" i="4"/>
  <c r="S7574" i="4"/>
  <c r="N7574" i="4"/>
  <c r="D7565" i="1"/>
  <c r="B7575" i="4"/>
  <c r="C7575" i="4"/>
  <c r="D7575" i="4"/>
  <c r="E7575" i="4"/>
  <c r="F7575" i="4"/>
  <c r="S7575" i="4"/>
  <c r="N7575" i="4"/>
  <c r="D7566" i="1"/>
  <c r="B7576" i="4"/>
  <c r="C7576" i="4"/>
  <c r="D7576" i="4"/>
  <c r="E7576" i="4"/>
  <c r="F7576" i="4"/>
  <c r="S7576" i="4"/>
  <c r="N7576" i="4"/>
  <c r="D7567" i="1"/>
  <c r="B7577" i="4"/>
  <c r="C7577" i="4"/>
  <c r="D7577" i="4"/>
  <c r="E7577" i="4"/>
  <c r="F7577" i="4"/>
  <c r="S7577" i="4"/>
  <c r="N7577" i="4"/>
  <c r="D7568" i="1"/>
  <c r="B7578" i="4"/>
  <c r="C7578" i="4"/>
  <c r="D7578" i="4"/>
  <c r="E7578" i="4"/>
  <c r="F7578" i="4"/>
  <c r="S7578" i="4"/>
  <c r="N7578" i="4"/>
  <c r="D7569" i="1"/>
  <c r="B7579" i="4"/>
  <c r="C7579" i="4"/>
  <c r="D7579" i="4"/>
  <c r="E7579" i="4"/>
  <c r="F7579" i="4"/>
  <c r="S7579" i="4"/>
  <c r="N7579" i="4"/>
  <c r="D7570" i="1"/>
  <c r="B7580" i="4"/>
  <c r="C7580" i="4"/>
  <c r="D7580" i="4"/>
  <c r="E7580" i="4"/>
  <c r="F7580" i="4"/>
  <c r="S7580" i="4"/>
  <c r="N7580" i="4"/>
  <c r="D7571" i="1"/>
  <c r="B7581" i="4"/>
  <c r="C7581" i="4"/>
  <c r="D7581" i="4"/>
  <c r="E7581" i="4"/>
  <c r="F7581" i="4"/>
  <c r="S7581" i="4"/>
  <c r="N7581" i="4"/>
  <c r="D7572" i="1"/>
  <c r="B7582" i="4"/>
  <c r="C7582" i="4"/>
  <c r="D7582" i="4"/>
  <c r="E7582" i="4"/>
  <c r="F7582" i="4"/>
  <c r="S7582" i="4"/>
  <c r="N7582" i="4"/>
  <c r="D7573" i="1"/>
  <c r="B7583" i="4"/>
  <c r="C7583" i="4"/>
  <c r="D7583" i="4"/>
  <c r="E7583" i="4"/>
  <c r="F7583" i="4"/>
  <c r="S7583" i="4"/>
  <c r="N7583" i="4"/>
  <c r="D7574" i="1"/>
  <c r="B7584" i="4"/>
  <c r="C7584" i="4"/>
  <c r="D7584" i="4"/>
  <c r="E7584" i="4"/>
  <c r="F7584" i="4"/>
  <c r="S7584" i="4"/>
  <c r="N7584" i="4"/>
  <c r="D7575" i="1"/>
  <c r="B7585" i="4"/>
  <c r="C7585" i="4"/>
  <c r="D7585" i="4"/>
  <c r="E7585" i="4"/>
  <c r="F7585" i="4"/>
  <c r="S7585" i="4"/>
  <c r="N7585" i="4"/>
  <c r="D7576" i="1"/>
  <c r="B7586" i="4"/>
  <c r="C7586" i="4"/>
  <c r="D7586" i="4"/>
  <c r="E7586" i="4"/>
  <c r="F7586" i="4"/>
  <c r="S7586" i="4"/>
  <c r="N7586" i="4"/>
  <c r="D7577" i="1"/>
  <c r="B7587" i="4"/>
  <c r="C7587" i="4"/>
  <c r="D7587" i="4"/>
  <c r="E7587" i="4"/>
  <c r="F7587" i="4"/>
  <c r="S7587" i="4"/>
  <c r="N7587" i="4"/>
  <c r="D7578" i="1"/>
  <c r="B7588" i="4"/>
  <c r="C7588" i="4"/>
  <c r="D7588" i="4"/>
  <c r="E7588" i="4"/>
  <c r="F7588" i="4"/>
  <c r="S7588" i="4"/>
  <c r="N7588" i="4"/>
  <c r="D7579" i="1"/>
  <c r="B7589" i="4"/>
  <c r="C7589" i="4"/>
  <c r="D7589" i="4"/>
  <c r="E7589" i="4"/>
  <c r="F7589" i="4"/>
  <c r="S7589" i="4"/>
  <c r="N7589" i="4"/>
  <c r="D7580" i="1"/>
  <c r="B7590" i="4"/>
  <c r="C7590" i="4"/>
  <c r="D7590" i="4"/>
  <c r="E7590" i="4"/>
  <c r="F7590" i="4"/>
  <c r="S7590" i="4"/>
  <c r="N7590" i="4"/>
  <c r="D7581" i="1"/>
  <c r="B7591" i="4"/>
  <c r="C7591" i="4"/>
  <c r="D7591" i="4"/>
  <c r="E7591" i="4"/>
  <c r="F7591" i="4"/>
  <c r="S7591" i="4"/>
  <c r="N7591" i="4"/>
  <c r="D7582" i="1"/>
  <c r="B7592" i="4"/>
  <c r="C7592" i="4"/>
  <c r="D7592" i="4"/>
  <c r="E7592" i="4"/>
  <c r="F7592" i="4"/>
  <c r="S7592" i="4"/>
  <c r="N7592" i="4"/>
  <c r="D7583" i="1"/>
  <c r="B7593" i="4"/>
  <c r="C7593" i="4"/>
  <c r="D7593" i="4"/>
  <c r="E7593" i="4"/>
  <c r="F7593" i="4"/>
  <c r="S7593" i="4"/>
  <c r="N7593" i="4"/>
  <c r="D7584" i="1"/>
  <c r="B7594" i="4"/>
  <c r="C7594" i="4"/>
  <c r="D7594" i="4"/>
  <c r="E7594" i="4"/>
  <c r="F7594" i="4"/>
  <c r="S7594" i="4"/>
  <c r="N7594" i="4"/>
  <c r="D7585" i="1"/>
  <c r="B7595" i="4"/>
  <c r="C7595" i="4"/>
  <c r="D7595" i="4"/>
  <c r="E7595" i="4"/>
  <c r="F7595" i="4"/>
  <c r="S7595" i="4"/>
  <c r="N7595" i="4"/>
  <c r="D7586" i="1"/>
  <c r="B7596" i="4"/>
  <c r="C7596" i="4"/>
  <c r="D7596" i="4"/>
  <c r="E7596" i="4"/>
  <c r="F7596" i="4"/>
  <c r="S7596" i="4"/>
  <c r="N7596" i="4"/>
  <c r="D7587" i="1"/>
  <c r="B7597" i="4"/>
  <c r="C7597" i="4"/>
  <c r="D7597" i="4"/>
  <c r="E7597" i="4"/>
  <c r="F7597" i="4"/>
  <c r="S7597" i="4"/>
  <c r="N7597" i="4"/>
  <c r="D7588" i="1"/>
  <c r="B7598" i="4"/>
  <c r="C7598" i="4"/>
  <c r="D7598" i="4"/>
  <c r="E7598" i="4"/>
  <c r="F7598" i="4"/>
  <c r="S7598" i="4"/>
  <c r="N7598" i="4"/>
  <c r="D7589" i="1"/>
  <c r="B7599" i="4"/>
  <c r="C7599" i="4"/>
  <c r="D7599" i="4"/>
  <c r="E7599" i="4"/>
  <c r="F7599" i="4"/>
  <c r="S7599" i="4"/>
  <c r="N7599" i="4"/>
  <c r="D7590" i="1"/>
  <c r="B7600" i="4"/>
  <c r="C7600" i="4"/>
  <c r="D7600" i="4"/>
  <c r="E7600" i="4"/>
  <c r="F7600" i="4"/>
  <c r="S7600" i="4"/>
  <c r="N7600" i="4"/>
  <c r="D7591" i="1"/>
  <c r="B7601" i="4"/>
  <c r="C7601" i="4"/>
  <c r="D7601" i="4"/>
  <c r="E7601" i="4"/>
  <c r="F7601" i="4"/>
  <c r="S7601" i="4"/>
  <c r="N7601" i="4"/>
  <c r="D7592" i="1"/>
  <c r="B7602" i="4"/>
  <c r="C7602" i="4"/>
  <c r="D7602" i="4"/>
  <c r="E7602" i="4"/>
  <c r="F7602" i="4"/>
  <c r="S7602" i="4"/>
  <c r="N7602" i="4"/>
  <c r="D7593" i="1"/>
  <c r="B7603" i="4"/>
  <c r="C7603" i="4"/>
  <c r="D7603" i="4"/>
  <c r="E7603" i="4"/>
  <c r="F7603" i="4"/>
  <c r="S7603" i="4"/>
  <c r="N7603" i="4"/>
  <c r="D7594" i="1"/>
  <c r="B7604" i="4"/>
  <c r="C7604" i="4"/>
  <c r="D7604" i="4"/>
  <c r="E7604" i="4"/>
  <c r="F7604" i="4"/>
  <c r="S7604" i="4"/>
  <c r="N7604" i="4"/>
  <c r="D7595" i="1"/>
  <c r="B7605" i="4"/>
  <c r="C7605" i="4"/>
  <c r="D7605" i="4"/>
  <c r="E7605" i="4"/>
  <c r="F7605" i="4"/>
  <c r="S7605" i="4"/>
  <c r="N7605" i="4"/>
  <c r="D7596" i="1"/>
  <c r="B7606" i="4"/>
  <c r="C7606" i="4"/>
  <c r="D7606" i="4"/>
  <c r="E7606" i="4"/>
  <c r="F7606" i="4"/>
  <c r="S7606" i="4"/>
  <c r="N7606" i="4"/>
  <c r="D7597" i="1"/>
  <c r="B7607" i="4"/>
  <c r="C7607" i="4"/>
  <c r="D7607" i="4"/>
  <c r="E7607" i="4"/>
  <c r="F7607" i="4"/>
  <c r="S7607" i="4"/>
  <c r="N7607" i="4"/>
  <c r="D7598" i="1"/>
  <c r="B7608" i="4"/>
  <c r="C7608" i="4"/>
  <c r="D7608" i="4"/>
  <c r="E7608" i="4"/>
  <c r="F7608" i="4"/>
  <c r="S7608" i="4"/>
  <c r="N7608" i="4"/>
  <c r="D7599" i="1"/>
  <c r="B7609" i="4"/>
  <c r="C7609" i="4"/>
  <c r="D7609" i="4"/>
  <c r="E7609" i="4"/>
  <c r="F7609" i="4"/>
  <c r="S7609" i="4"/>
  <c r="N7609" i="4"/>
  <c r="D7600" i="1"/>
  <c r="B7610" i="4"/>
  <c r="C7610" i="4"/>
  <c r="D7610" i="4"/>
  <c r="E7610" i="4"/>
  <c r="F7610" i="4"/>
  <c r="S7610" i="4"/>
  <c r="N7610" i="4"/>
  <c r="D7601" i="1"/>
  <c r="B7611" i="4"/>
  <c r="C7611" i="4"/>
  <c r="D7611" i="4"/>
  <c r="E7611" i="4"/>
  <c r="F7611" i="4"/>
  <c r="S7611" i="4"/>
  <c r="N7611" i="4"/>
  <c r="D7602" i="1"/>
  <c r="B7612" i="4"/>
  <c r="C7612" i="4"/>
  <c r="D7612" i="4"/>
  <c r="E7612" i="4"/>
  <c r="F7612" i="4"/>
  <c r="S7612" i="4"/>
  <c r="N7612" i="4"/>
  <c r="D7603" i="1"/>
  <c r="B7613" i="4"/>
  <c r="C7613" i="4"/>
  <c r="D7613" i="4"/>
  <c r="E7613" i="4"/>
  <c r="F7613" i="4"/>
  <c r="S7613" i="4"/>
  <c r="N7613" i="4"/>
  <c r="D7604" i="1"/>
  <c r="B7614" i="4"/>
  <c r="C7614" i="4"/>
  <c r="D7614" i="4"/>
  <c r="E7614" i="4"/>
  <c r="F7614" i="4"/>
  <c r="S7614" i="4"/>
  <c r="N7614" i="4"/>
  <c r="D7605" i="1"/>
  <c r="B7615" i="4"/>
  <c r="C7615" i="4"/>
  <c r="D7615" i="4"/>
  <c r="E7615" i="4"/>
  <c r="F7615" i="4"/>
  <c r="S7615" i="4"/>
  <c r="N7615" i="4"/>
  <c r="D7606" i="1"/>
  <c r="B7616" i="4"/>
  <c r="C7616" i="4"/>
  <c r="D7616" i="4"/>
  <c r="E7616" i="4"/>
  <c r="F7616" i="4"/>
  <c r="S7616" i="4"/>
  <c r="N7616" i="4"/>
  <c r="D7607" i="1"/>
  <c r="B7617" i="4"/>
  <c r="C7617" i="4"/>
  <c r="D7617" i="4"/>
  <c r="E7617" i="4"/>
  <c r="F7617" i="4"/>
  <c r="S7617" i="4"/>
  <c r="N7617" i="4"/>
  <c r="D7608" i="1"/>
  <c r="B7618" i="4"/>
  <c r="C7618" i="4"/>
  <c r="D7618" i="4"/>
  <c r="E7618" i="4"/>
  <c r="F7618" i="4"/>
  <c r="S7618" i="4"/>
  <c r="N7618" i="4"/>
  <c r="D7609" i="1"/>
  <c r="B7619" i="4"/>
  <c r="C7619" i="4"/>
  <c r="D7619" i="4"/>
  <c r="E7619" i="4"/>
  <c r="F7619" i="4"/>
  <c r="S7619" i="4"/>
  <c r="N7619" i="4"/>
  <c r="D7610" i="1"/>
  <c r="B7620" i="4"/>
  <c r="C7620" i="4"/>
  <c r="D7620" i="4"/>
  <c r="E7620" i="4"/>
  <c r="F7620" i="4"/>
  <c r="S7620" i="4"/>
  <c r="N7620" i="4"/>
  <c r="D7611" i="1"/>
  <c r="B7621" i="4"/>
  <c r="C7621" i="4"/>
  <c r="D7621" i="4"/>
  <c r="E7621" i="4"/>
  <c r="F7621" i="4"/>
  <c r="S7621" i="4"/>
  <c r="N7621" i="4"/>
  <c r="D7612" i="1"/>
  <c r="B7622" i="4"/>
  <c r="C7622" i="4"/>
  <c r="D7622" i="4"/>
  <c r="E7622" i="4"/>
  <c r="F7622" i="4"/>
  <c r="S7622" i="4"/>
  <c r="N7622" i="4"/>
  <c r="D7613" i="1"/>
  <c r="B7623" i="4"/>
  <c r="C7623" i="4"/>
  <c r="D7623" i="4"/>
  <c r="E7623" i="4"/>
  <c r="F7623" i="4"/>
  <c r="S7623" i="4"/>
  <c r="N7623" i="4"/>
  <c r="D7614" i="1"/>
  <c r="B7624" i="4"/>
  <c r="C7624" i="4"/>
  <c r="D7624" i="4"/>
  <c r="E7624" i="4"/>
  <c r="F7624" i="4"/>
  <c r="S7624" i="4"/>
  <c r="N7624" i="4"/>
  <c r="D7615" i="1"/>
  <c r="B7625" i="4"/>
  <c r="C7625" i="4"/>
  <c r="D7625" i="4"/>
  <c r="E7625" i="4"/>
  <c r="F7625" i="4"/>
  <c r="S7625" i="4"/>
  <c r="N7625" i="4"/>
  <c r="D7616" i="1"/>
  <c r="B7626" i="4"/>
  <c r="C7626" i="4"/>
  <c r="D7626" i="4"/>
  <c r="E7626" i="4"/>
  <c r="F7626" i="4"/>
  <c r="S7626" i="4"/>
  <c r="N7626" i="4"/>
  <c r="D7617" i="1"/>
  <c r="B7627" i="4"/>
  <c r="C7627" i="4"/>
  <c r="D7627" i="4"/>
  <c r="E7627" i="4"/>
  <c r="F7627" i="4"/>
  <c r="S7627" i="4"/>
  <c r="N7627" i="4"/>
  <c r="D7618" i="1"/>
  <c r="B7628" i="4"/>
  <c r="C7628" i="4"/>
  <c r="D7628" i="4"/>
  <c r="E7628" i="4"/>
  <c r="F7628" i="4"/>
  <c r="S7628" i="4"/>
  <c r="N7628" i="4"/>
  <c r="D7619" i="1"/>
  <c r="B7629" i="4"/>
  <c r="C7629" i="4"/>
  <c r="D7629" i="4"/>
  <c r="E7629" i="4"/>
  <c r="F7629" i="4"/>
  <c r="S7629" i="4"/>
  <c r="N7629" i="4"/>
  <c r="D7620" i="1"/>
  <c r="B7630" i="4"/>
  <c r="C7630" i="4"/>
  <c r="D7630" i="4"/>
  <c r="E7630" i="4"/>
  <c r="F7630" i="4"/>
  <c r="S7630" i="4"/>
  <c r="N7630" i="4"/>
  <c r="D7621" i="1"/>
  <c r="B7631" i="4"/>
  <c r="C7631" i="4"/>
  <c r="D7631" i="4"/>
  <c r="E7631" i="4"/>
  <c r="F7631" i="4"/>
  <c r="S7631" i="4"/>
  <c r="N7631" i="4"/>
  <c r="D7622" i="1"/>
  <c r="B7632" i="4"/>
  <c r="C7632" i="4"/>
  <c r="D7632" i="4"/>
  <c r="E7632" i="4"/>
  <c r="F7632" i="4"/>
  <c r="S7632" i="4"/>
  <c r="N7632" i="4"/>
  <c r="D7623" i="1"/>
  <c r="B7633" i="4"/>
  <c r="C7633" i="4"/>
  <c r="D7633" i="4"/>
  <c r="E7633" i="4"/>
  <c r="F7633" i="4"/>
  <c r="S7633" i="4"/>
  <c r="N7633" i="4"/>
  <c r="D7624" i="1"/>
  <c r="B7634" i="4"/>
  <c r="C7634" i="4"/>
  <c r="D7634" i="4"/>
  <c r="E7634" i="4"/>
  <c r="F7634" i="4"/>
  <c r="S7634" i="4"/>
  <c r="N7634" i="4"/>
  <c r="D7625" i="1"/>
  <c r="B7635" i="4"/>
  <c r="C7635" i="4"/>
  <c r="D7635" i="4"/>
  <c r="E7635" i="4"/>
  <c r="F7635" i="4"/>
  <c r="S7635" i="4"/>
  <c r="N7635" i="4"/>
  <c r="D7626" i="1"/>
  <c r="B7636" i="4"/>
  <c r="C7636" i="4"/>
  <c r="D7636" i="4"/>
  <c r="E7636" i="4"/>
  <c r="F7636" i="4"/>
  <c r="S7636" i="4"/>
  <c r="N7636" i="4"/>
  <c r="D7627" i="1"/>
  <c r="B7637" i="4"/>
  <c r="C7637" i="4"/>
  <c r="D7637" i="4"/>
  <c r="E7637" i="4"/>
  <c r="F7637" i="4"/>
  <c r="S7637" i="4"/>
  <c r="N7637" i="4"/>
  <c r="D7628" i="1"/>
  <c r="B7638" i="4"/>
  <c r="C7638" i="4"/>
  <c r="D7638" i="4"/>
  <c r="E7638" i="4"/>
  <c r="F7638" i="4"/>
  <c r="S7638" i="4"/>
  <c r="N7638" i="4"/>
  <c r="D7629" i="1"/>
  <c r="B7639" i="4"/>
  <c r="C7639" i="4"/>
  <c r="D7639" i="4"/>
  <c r="E7639" i="4"/>
  <c r="F7639" i="4"/>
  <c r="S7639" i="4"/>
  <c r="N7639" i="4"/>
  <c r="D7630" i="1"/>
  <c r="B7640" i="4"/>
  <c r="C7640" i="4"/>
  <c r="D7640" i="4"/>
  <c r="E7640" i="4"/>
  <c r="F7640" i="4"/>
  <c r="S7640" i="4"/>
  <c r="N7640" i="4"/>
  <c r="D7631" i="1"/>
  <c r="B7641" i="4"/>
  <c r="C7641" i="4"/>
  <c r="D7641" i="4"/>
  <c r="E7641" i="4"/>
  <c r="F7641" i="4"/>
  <c r="S7641" i="4"/>
  <c r="N7641" i="4"/>
  <c r="D7632" i="1"/>
  <c r="B7642" i="4"/>
  <c r="C7642" i="4"/>
  <c r="D7642" i="4"/>
  <c r="E7642" i="4"/>
  <c r="F7642" i="4"/>
  <c r="S7642" i="4"/>
  <c r="N7642" i="4"/>
  <c r="D7633" i="1"/>
  <c r="B7643" i="4"/>
  <c r="C7643" i="4"/>
  <c r="D7643" i="4"/>
  <c r="E7643" i="4"/>
  <c r="F7643" i="4"/>
  <c r="S7643" i="4"/>
  <c r="N7643" i="4"/>
  <c r="D7634" i="1"/>
  <c r="B7644" i="4"/>
  <c r="C7644" i="4"/>
  <c r="D7644" i="4"/>
  <c r="E7644" i="4"/>
  <c r="F7644" i="4"/>
  <c r="S7644" i="4"/>
  <c r="N7644" i="4"/>
  <c r="D7635" i="1"/>
  <c r="B7645" i="4"/>
  <c r="C7645" i="4"/>
  <c r="D7645" i="4"/>
  <c r="E7645" i="4"/>
  <c r="F7645" i="4"/>
  <c r="S7645" i="4"/>
  <c r="N7645" i="4"/>
  <c r="D7636" i="1"/>
  <c r="B7646" i="4"/>
  <c r="C7646" i="4"/>
  <c r="D7646" i="4"/>
  <c r="E7646" i="4"/>
  <c r="F7646" i="4"/>
  <c r="S7646" i="4"/>
  <c r="N7646" i="4"/>
  <c r="D7637" i="1"/>
  <c r="B7647" i="4"/>
  <c r="C7647" i="4"/>
  <c r="D7647" i="4"/>
  <c r="E7647" i="4"/>
  <c r="F7647" i="4"/>
  <c r="S7647" i="4"/>
  <c r="N7647" i="4"/>
  <c r="D7638" i="1"/>
  <c r="B7648" i="4"/>
  <c r="C7648" i="4"/>
  <c r="D7648" i="4"/>
  <c r="E7648" i="4"/>
  <c r="F7648" i="4"/>
  <c r="S7648" i="4"/>
  <c r="N7648" i="4"/>
  <c r="D7639" i="1"/>
  <c r="B7649" i="4"/>
  <c r="C7649" i="4"/>
  <c r="D7649" i="4"/>
  <c r="E7649" i="4"/>
  <c r="F7649" i="4"/>
  <c r="S7649" i="4"/>
  <c r="N7649" i="4"/>
  <c r="D7640" i="1"/>
  <c r="B7650" i="4"/>
  <c r="C7650" i="4"/>
  <c r="D7650" i="4"/>
  <c r="E7650" i="4"/>
  <c r="F7650" i="4"/>
  <c r="S7650" i="4"/>
  <c r="N7650" i="4"/>
  <c r="D7641" i="1"/>
  <c r="B7651" i="4"/>
  <c r="C7651" i="4"/>
  <c r="D7651" i="4"/>
  <c r="E7651" i="4"/>
  <c r="F7651" i="4"/>
  <c r="S7651" i="4"/>
  <c r="N7651" i="4"/>
  <c r="D7642" i="1"/>
  <c r="B7652" i="4"/>
  <c r="C7652" i="4"/>
  <c r="D7652" i="4"/>
  <c r="E7652" i="4"/>
  <c r="F7652" i="4"/>
  <c r="S7652" i="4"/>
  <c r="N7652" i="4"/>
  <c r="D7643" i="1"/>
  <c r="B7653" i="4"/>
  <c r="C7653" i="4"/>
  <c r="D7653" i="4"/>
  <c r="E7653" i="4"/>
  <c r="F7653" i="4"/>
  <c r="S7653" i="4"/>
  <c r="N7653" i="4"/>
  <c r="D7644" i="1"/>
  <c r="B7654" i="4"/>
  <c r="C7654" i="4"/>
  <c r="D7654" i="4"/>
  <c r="E7654" i="4"/>
  <c r="F7654" i="4"/>
  <c r="S7654" i="4"/>
  <c r="N7654" i="4"/>
  <c r="D7645" i="1"/>
  <c r="B7655" i="4"/>
  <c r="C7655" i="4"/>
  <c r="D7655" i="4"/>
  <c r="E7655" i="4"/>
  <c r="F7655" i="4"/>
  <c r="S7655" i="4"/>
  <c r="N7655" i="4"/>
  <c r="D7646" i="1"/>
  <c r="B7656" i="4"/>
  <c r="C7656" i="4"/>
  <c r="D7656" i="4"/>
  <c r="E7656" i="4"/>
  <c r="F7656" i="4"/>
  <c r="S7656" i="4"/>
  <c r="N7656" i="4"/>
  <c r="D7647" i="1"/>
  <c r="B7657" i="4"/>
  <c r="C7657" i="4"/>
  <c r="D7657" i="4"/>
  <c r="E7657" i="4"/>
  <c r="F7657" i="4"/>
  <c r="S7657" i="4"/>
  <c r="N7657" i="4"/>
  <c r="D7648" i="1"/>
  <c r="B7658" i="4"/>
  <c r="C7658" i="4"/>
  <c r="D7658" i="4"/>
  <c r="E7658" i="4"/>
  <c r="F7658" i="4"/>
  <c r="S7658" i="4"/>
  <c r="N7658" i="4"/>
  <c r="D7649" i="1"/>
  <c r="B7659" i="4"/>
  <c r="C7659" i="4"/>
  <c r="D7659" i="4"/>
  <c r="E7659" i="4"/>
  <c r="F7659" i="4"/>
  <c r="S7659" i="4"/>
  <c r="N7659" i="4"/>
  <c r="D7650" i="1"/>
  <c r="B7660" i="4"/>
  <c r="C7660" i="4"/>
  <c r="D7660" i="4"/>
  <c r="E7660" i="4"/>
  <c r="F7660" i="4"/>
  <c r="S7660" i="4"/>
  <c r="N7660" i="4"/>
  <c r="D7651" i="1"/>
  <c r="B7661" i="4"/>
  <c r="C7661" i="4"/>
  <c r="D7661" i="4"/>
  <c r="E7661" i="4"/>
  <c r="F7661" i="4"/>
  <c r="S7661" i="4"/>
  <c r="N7661" i="4"/>
  <c r="D7652" i="1"/>
  <c r="B7662" i="4"/>
  <c r="C7662" i="4"/>
  <c r="D7662" i="4"/>
  <c r="E7662" i="4"/>
  <c r="F7662" i="4"/>
  <c r="S7662" i="4"/>
  <c r="N7662" i="4"/>
  <c r="D7653" i="1"/>
  <c r="B7663" i="4"/>
  <c r="C7663" i="4"/>
  <c r="D7663" i="4"/>
  <c r="E7663" i="4"/>
  <c r="F7663" i="4"/>
  <c r="S7663" i="4"/>
  <c r="N7663" i="4"/>
  <c r="D7654" i="1"/>
  <c r="B7664" i="4"/>
  <c r="C7664" i="4"/>
  <c r="D7664" i="4"/>
  <c r="E7664" i="4"/>
  <c r="F7664" i="4"/>
  <c r="S7664" i="4"/>
  <c r="N7664" i="4"/>
  <c r="D7655" i="1"/>
  <c r="B7665" i="4"/>
  <c r="C7665" i="4"/>
  <c r="D7665" i="4"/>
  <c r="E7665" i="4"/>
  <c r="F7665" i="4"/>
  <c r="S7665" i="4"/>
  <c r="N7665" i="4"/>
  <c r="D7656" i="1"/>
  <c r="B7666" i="4"/>
  <c r="C7666" i="4"/>
  <c r="D7666" i="4"/>
  <c r="E7666" i="4"/>
  <c r="F7666" i="4"/>
  <c r="S7666" i="4"/>
  <c r="N7666" i="4"/>
  <c r="D7657" i="1"/>
  <c r="B7667" i="4"/>
  <c r="C7667" i="4"/>
  <c r="D7667" i="4"/>
  <c r="E7667" i="4"/>
  <c r="F7667" i="4"/>
  <c r="S7667" i="4"/>
  <c r="N7667" i="4"/>
  <c r="D7658" i="1"/>
  <c r="B7668" i="4"/>
  <c r="C7668" i="4"/>
  <c r="D7668" i="4"/>
  <c r="E7668" i="4"/>
  <c r="F7668" i="4"/>
  <c r="S7668" i="4"/>
  <c r="N7668" i="4"/>
  <c r="D7659" i="1"/>
  <c r="B7669" i="4"/>
  <c r="C7669" i="4"/>
  <c r="D7669" i="4"/>
  <c r="E7669" i="4"/>
  <c r="F7669" i="4"/>
  <c r="S7669" i="4"/>
  <c r="N7669" i="4"/>
  <c r="D7660" i="1"/>
  <c r="B7670" i="4"/>
  <c r="C7670" i="4"/>
  <c r="D7670" i="4"/>
  <c r="E7670" i="4"/>
  <c r="F7670" i="4"/>
  <c r="S7670" i="4"/>
  <c r="N7670" i="4"/>
  <c r="D7661" i="1"/>
  <c r="B7671" i="4"/>
  <c r="C7671" i="4"/>
  <c r="D7671" i="4"/>
  <c r="E7671" i="4"/>
  <c r="F7671" i="4"/>
  <c r="S7671" i="4"/>
  <c r="N7671" i="4"/>
  <c r="D7662" i="1"/>
  <c r="B7672" i="4"/>
  <c r="C7672" i="4"/>
  <c r="D7672" i="4"/>
  <c r="E7672" i="4"/>
  <c r="F7672" i="4"/>
  <c r="S7672" i="4"/>
  <c r="N7672" i="4"/>
  <c r="D7663" i="1"/>
  <c r="B7673" i="4"/>
  <c r="C7673" i="4"/>
  <c r="D7673" i="4"/>
  <c r="E7673" i="4"/>
  <c r="F7673" i="4"/>
  <c r="S7673" i="4"/>
  <c r="N7673" i="4"/>
  <c r="D7664" i="1"/>
  <c r="B7674" i="4"/>
  <c r="C7674" i="4"/>
  <c r="D7674" i="4"/>
  <c r="E7674" i="4"/>
  <c r="F7674" i="4"/>
  <c r="S7674" i="4"/>
  <c r="N7674" i="4"/>
  <c r="D7665" i="1"/>
  <c r="B7675" i="4"/>
  <c r="C7675" i="4"/>
  <c r="D7675" i="4"/>
  <c r="E7675" i="4"/>
  <c r="F7675" i="4"/>
  <c r="S7675" i="4"/>
  <c r="N7675" i="4"/>
  <c r="D7666" i="1"/>
  <c r="B7676" i="4"/>
  <c r="C7676" i="4"/>
  <c r="D7676" i="4"/>
  <c r="E7676" i="4"/>
  <c r="F7676" i="4"/>
  <c r="S7676" i="4"/>
  <c r="N7676" i="4"/>
  <c r="D7667" i="1"/>
  <c r="B7677" i="4"/>
  <c r="C7677" i="4"/>
  <c r="D7677" i="4"/>
  <c r="E7677" i="4"/>
  <c r="F7677" i="4"/>
  <c r="S7677" i="4"/>
  <c r="N7677" i="4"/>
  <c r="D7668" i="1"/>
  <c r="B7678" i="4"/>
  <c r="C7678" i="4"/>
  <c r="D7678" i="4"/>
  <c r="E7678" i="4"/>
  <c r="F7678" i="4"/>
  <c r="S7678" i="4"/>
  <c r="N7678" i="4"/>
  <c r="D7669" i="1"/>
  <c r="B7679" i="4"/>
  <c r="C7679" i="4"/>
  <c r="D7679" i="4"/>
  <c r="E7679" i="4"/>
  <c r="F7679" i="4"/>
  <c r="S7679" i="4"/>
  <c r="N7679" i="4"/>
  <c r="D7670" i="1"/>
  <c r="B7680" i="4"/>
  <c r="C7680" i="4"/>
  <c r="D7680" i="4"/>
  <c r="E7680" i="4"/>
  <c r="F7680" i="4"/>
  <c r="S7680" i="4"/>
  <c r="N7680" i="4"/>
  <c r="D7671" i="1"/>
  <c r="B7681" i="4"/>
  <c r="C7681" i="4"/>
  <c r="D7681" i="4"/>
  <c r="E7681" i="4"/>
  <c r="F7681" i="4"/>
  <c r="S7681" i="4"/>
  <c r="N7681" i="4"/>
  <c r="D7672" i="1"/>
  <c r="B7682" i="4"/>
  <c r="C7682" i="4"/>
  <c r="D7682" i="4"/>
  <c r="E7682" i="4"/>
  <c r="F7682" i="4"/>
  <c r="S7682" i="4"/>
  <c r="N7682" i="4"/>
  <c r="D7673" i="1"/>
  <c r="B7683" i="4"/>
  <c r="C7683" i="4"/>
  <c r="D7683" i="4"/>
  <c r="E7683" i="4"/>
  <c r="F7683" i="4"/>
  <c r="S7683" i="4"/>
  <c r="N7683" i="4"/>
  <c r="D7674" i="1"/>
  <c r="B7684" i="4"/>
  <c r="C7684" i="4"/>
  <c r="D7684" i="4"/>
  <c r="E7684" i="4"/>
  <c r="F7684" i="4"/>
  <c r="S7684" i="4"/>
  <c r="N7684" i="4"/>
  <c r="D7675" i="1"/>
  <c r="B7685" i="4"/>
  <c r="C7685" i="4"/>
  <c r="D7685" i="4"/>
  <c r="E7685" i="4"/>
  <c r="F7685" i="4"/>
  <c r="S7685" i="4"/>
  <c r="N7685" i="4"/>
  <c r="D7676" i="1"/>
  <c r="B7686" i="4"/>
  <c r="C7686" i="4"/>
  <c r="D7686" i="4"/>
  <c r="E7686" i="4"/>
  <c r="F7686" i="4"/>
  <c r="S7686" i="4"/>
  <c r="N7686" i="4"/>
  <c r="D7677" i="1"/>
  <c r="B7687" i="4"/>
  <c r="C7687" i="4"/>
  <c r="D7687" i="4"/>
  <c r="E7687" i="4"/>
  <c r="F7687" i="4"/>
  <c r="S7687" i="4"/>
  <c r="N7687" i="4"/>
  <c r="D7678" i="1"/>
  <c r="B7688" i="4"/>
  <c r="C7688" i="4"/>
  <c r="D7688" i="4"/>
  <c r="E7688" i="4"/>
  <c r="F7688" i="4"/>
  <c r="S7688" i="4"/>
  <c r="N7688" i="4"/>
  <c r="D7679" i="1"/>
  <c r="B7689" i="4"/>
  <c r="C7689" i="4"/>
  <c r="D7689" i="4"/>
  <c r="E7689" i="4"/>
  <c r="F7689" i="4"/>
  <c r="S7689" i="4"/>
  <c r="N7689" i="4"/>
  <c r="D7680" i="1"/>
  <c r="B7690" i="4"/>
  <c r="C7690" i="4"/>
  <c r="D7690" i="4"/>
  <c r="E7690" i="4"/>
  <c r="F7690" i="4"/>
  <c r="S7690" i="4"/>
  <c r="N7690" i="4"/>
  <c r="D7681" i="1"/>
  <c r="B7691" i="4"/>
  <c r="C7691" i="4"/>
  <c r="D7691" i="4"/>
  <c r="E7691" i="4"/>
  <c r="F7691" i="4"/>
  <c r="S7691" i="4"/>
  <c r="N7691" i="4"/>
  <c r="D7682" i="1"/>
  <c r="B7692" i="4"/>
  <c r="C7692" i="4"/>
  <c r="D7692" i="4"/>
  <c r="E7692" i="4"/>
  <c r="F7692" i="4"/>
  <c r="S7692" i="4"/>
  <c r="N7692" i="4"/>
  <c r="D7683" i="1"/>
  <c r="B7693" i="4"/>
  <c r="C7693" i="4"/>
  <c r="D7693" i="4"/>
  <c r="E7693" i="4"/>
  <c r="F7693" i="4"/>
  <c r="S7693" i="4"/>
  <c r="N7693" i="4"/>
  <c r="D7684" i="1"/>
  <c r="B7694" i="4"/>
  <c r="C7694" i="4"/>
  <c r="D7694" i="4"/>
  <c r="E7694" i="4"/>
  <c r="F7694" i="4"/>
  <c r="S7694" i="4"/>
  <c r="N7694" i="4"/>
  <c r="D7685" i="1"/>
  <c r="B7695" i="4"/>
  <c r="C7695" i="4"/>
  <c r="D7695" i="4"/>
  <c r="E7695" i="4"/>
  <c r="F7695" i="4"/>
  <c r="S7695" i="4"/>
  <c r="N7695" i="4"/>
  <c r="D7686" i="1"/>
  <c r="B7696" i="4"/>
  <c r="C7696" i="4"/>
  <c r="D7696" i="4"/>
  <c r="E7696" i="4"/>
  <c r="F7696" i="4"/>
  <c r="S7696" i="4"/>
  <c r="N7696" i="4"/>
  <c r="D7687" i="1"/>
  <c r="B7697" i="4"/>
  <c r="C7697" i="4"/>
  <c r="D7697" i="4"/>
  <c r="E7697" i="4"/>
  <c r="F7697" i="4"/>
  <c r="S7697" i="4"/>
  <c r="N7697" i="4"/>
  <c r="D7688" i="1"/>
  <c r="B7698" i="4"/>
  <c r="C7698" i="4"/>
  <c r="D7698" i="4"/>
  <c r="E7698" i="4"/>
  <c r="F7698" i="4"/>
  <c r="S7698" i="4"/>
  <c r="N7698" i="4"/>
  <c r="D7689" i="1"/>
  <c r="B7699" i="4"/>
  <c r="C7699" i="4"/>
  <c r="D7699" i="4"/>
  <c r="E7699" i="4"/>
  <c r="F7699" i="4"/>
  <c r="S7699" i="4"/>
  <c r="N7699" i="4"/>
  <c r="D7690" i="1"/>
  <c r="B7700" i="4"/>
  <c r="C7700" i="4"/>
  <c r="D7700" i="4"/>
  <c r="E7700" i="4"/>
  <c r="F7700" i="4"/>
  <c r="S7700" i="4"/>
  <c r="N7700" i="4"/>
  <c r="D7691" i="1"/>
  <c r="B7701" i="4"/>
  <c r="C7701" i="4"/>
  <c r="D7701" i="4"/>
  <c r="E7701" i="4"/>
  <c r="F7701" i="4"/>
  <c r="S7701" i="4"/>
  <c r="N7701" i="4"/>
  <c r="D7692" i="1"/>
  <c r="B7702" i="4"/>
  <c r="C7702" i="4"/>
  <c r="D7702" i="4"/>
  <c r="E7702" i="4"/>
  <c r="F7702" i="4"/>
  <c r="S7702" i="4"/>
  <c r="N7702" i="4"/>
  <c r="D7693" i="1"/>
  <c r="B7703" i="4"/>
  <c r="C7703" i="4"/>
  <c r="D7703" i="4"/>
  <c r="E7703" i="4"/>
  <c r="F7703" i="4"/>
  <c r="S7703" i="4"/>
  <c r="N7703" i="4"/>
  <c r="D7694" i="1"/>
  <c r="B7704" i="4"/>
  <c r="C7704" i="4"/>
  <c r="D7704" i="4"/>
  <c r="E7704" i="4"/>
  <c r="F7704" i="4"/>
  <c r="S7704" i="4"/>
  <c r="N7704" i="4"/>
  <c r="D7695" i="1"/>
  <c r="B7705" i="4"/>
  <c r="C7705" i="4"/>
  <c r="D7705" i="4"/>
  <c r="E7705" i="4"/>
  <c r="F7705" i="4"/>
  <c r="S7705" i="4"/>
  <c r="N7705" i="4"/>
  <c r="D7696" i="1"/>
  <c r="B7706" i="4"/>
  <c r="C7706" i="4"/>
  <c r="D7706" i="4"/>
  <c r="E7706" i="4"/>
  <c r="F7706" i="4"/>
  <c r="S7706" i="4"/>
  <c r="N7706" i="4"/>
  <c r="D7697" i="1"/>
  <c r="B7707" i="4"/>
  <c r="C7707" i="4"/>
  <c r="D7707" i="4"/>
  <c r="E7707" i="4"/>
  <c r="F7707" i="4"/>
  <c r="S7707" i="4"/>
  <c r="N7707" i="4"/>
  <c r="D7698" i="1"/>
  <c r="B7708" i="4"/>
  <c r="C7708" i="4"/>
  <c r="D7708" i="4"/>
  <c r="E7708" i="4"/>
  <c r="F7708" i="4"/>
  <c r="S7708" i="4"/>
  <c r="N7708" i="4"/>
  <c r="D7699" i="1"/>
  <c r="B7709" i="4"/>
  <c r="C7709" i="4"/>
  <c r="D7709" i="4"/>
  <c r="E7709" i="4"/>
  <c r="F7709" i="4"/>
  <c r="S7709" i="4"/>
  <c r="N7709" i="4"/>
  <c r="D7700" i="1"/>
  <c r="B7710" i="4"/>
  <c r="C7710" i="4"/>
  <c r="D7710" i="4"/>
  <c r="E7710" i="4"/>
  <c r="F7710" i="4"/>
  <c r="S7710" i="4"/>
  <c r="N7710" i="4"/>
  <c r="D7701" i="1"/>
  <c r="B7711" i="4"/>
  <c r="C7711" i="4"/>
  <c r="D7711" i="4"/>
  <c r="E7711" i="4"/>
  <c r="F7711" i="4"/>
  <c r="S7711" i="4"/>
  <c r="N7711" i="4"/>
  <c r="D7702" i="1"/>
  <c r="B7712" i="4"/>
  <c r="C7712" i="4"/>
  <c r="D7712" i="4"/>
  <c r="E7712" i="4"/>
  <c r="F7712" i="4"/>
  <c r="S7712" i="4"/>
  <c r="N7712" i="4"/>
  <c r="D7703" i="1"/>
  <c r="B7713" i="4"/>
  <c r="C7713" i="4"/>
  <c r="D7713" i="4"/>
  <c r="E7713" i="4"/>
  <c r="F7713" i="4"/>
  <c r="S7713" i="4"/>
  <c r="N7713" i="4"/>
  <c r="D7704" i="1"/>
  <c r="B7714" i="4"/>
  <c r="C7714" i="4"/>
  <c r="D7714" i="4"/>
  <c r="E7714" i="4"/>
  <c r="F7714" i="4"/>
  <c r="S7714" i="4"/>
  <c r="N7714" i="4"/>
  <c r="D7705" i="1"/>
  <c r="B7715" i="4"/>
  <c r="C7715" i="4"/>
  <c r="D7715" i="4"/>
  <c r="E7715" i="4"/>
  <c r="F7715" i="4"/>
  <c r="S7715" i="4"/>
  <c r="N7715" i="4"/>
  <c r="D7706" i="1"/>
  <c r="B7716" i="4"/>
  <c r="C7716" i="4"/>
  <c r="D7716" i="4"/>
  <c r="E7716" i="4"/>
  <c r="F7716" i="4"/>
  <c r="S7716" i="4"/>
  <c r="N7716" i="4"/>
  <c r="D7707" i="1"/>
  <c r="B7717" i="4"/>
  <c r="C7717" i="4"/>
  <c r="D7717" i="4"/>
  <c r="E7717" i="4"/>
  <c r="F7717" i="4"/>
  <c r="S7717" i="4"/>
  <c r="N7717" i="4"/>
  <c r="D7708" i="1"/>
  <c r="B7718" i="4"/>
  <c r="C7718" i="4"/>
  <c r="D7718" i="4"/>
  <c r="E7718" i="4"/>
  <c r="F7718" i="4"/>
  <c r="S7718" i="4"/>
  <c r="N7718" i="4"/>
  <c r="D7709" i="1"/>
  <c r="B7719" i="4"/>
  <c r="C7719" i="4"/>
  <c r="D7719" i="4"/>
  <c r="E7719" i="4"/>
  <c r="F7719" i="4"/>
  <c r="S7719" i="4"/>
  <c r="N7719" i="4"/>
  <c r="D7710" i="1"/>
  <c r="B7720" i="4"/>
  <c r="C7720" i="4"/>
  <c r="D7720" i="4"/>
  <c r="E7720" i="4"/>
  <c r="F7720" i="4"/>
  <c r="S7720" i="4"/>
  <c r="N7720" i="4"/>
  <c r="D7711" i="1"/>
  <c r="B7721" i="4"/>
  <c r="C7721" i="4"/>
  <c r="D7721" i="4"/>
  <c r="E7721" i="4"/>
  <c r="F7721" i="4"/>
  <c r="S7721" i="4"/>
  <c r="N7721" i="4"/>
  <c r="D7712" i="1"/>
  <c r="B7722" i="4"/>
  <c r="C7722" i="4"/>
  <c r="D7722" i="4"/>
  <c r="E7722" i="4"/>
  <c r="F7722" i="4"/>
  <c r="S7722" i="4"/>
  <c r="N7722" i="4"/>
  <c r="D7713" i="1"/>
  <c r="B7723" i="4"/>
  <c r="C7723" i="4"/>
  <c r="D7723" i="4"/>
  <c r="E7723" i="4"/>
  <c r="F7723" i="4"/>
  <c r="S7723" i="4"/>
  <c r="N7723" i="4"/>
  <c r="D7714" i="1"/>
  <c r="B7724" i="4"/>
  <c r="C7724" i="4"/>
  <c r="D7724" i="4"/>
  <c r="E7724" i="4"/>
  <c r="F7724" i="4"/>
  <c r="S7724" i="4"/>
  <c r="N7724" i="4"/>
  <c r="D7715" i="1"/>
  <c r="B7725" i="4"/>
  <c r="C7725" i="4"/>
  <c r="D7725" i="4"/>
  <c r="E7725" i="4"/>
  <c r="F7725" i="4"/>
  <c r="S7725" i="4"/>
  <c r="N7725" i="4"/>
  <c r="D7716" i="1"/>
  <c r="B7726" i="4"/>
  <c r="C7726" i="4"/>
  <c r="D7726" i="4"/>
  <c r="E7726" i="4"/>
  <c r="F7726" i="4"/>
  <c r="S7726" i="4"/>
  <c r="N7726" i="4"/>
  <c r="D7717" i="1"/>
  <c r="B7727" i="4"/>
  <c r="C7727" i="4"/>
  <c r="D7727" i="4"/>
  <c r="E7727" i="4"/>
  <c r="F7727" i="4"/>
  <c r="S7727" i="4"/>
  <c r="N7727" i="4"/>
  <c r="D7718" i="1"/>
  <c r="B7728" i="4"/>
  <c r="C7728" i="4"/>
  <c r="D7728" i="4"/>
  <c r="E7728" i="4"/>
  <c r="F7728" i="4"/>
  <c r="S7728" i="4"/>
  <c r="N7728" i="4"/>
  <c r="D7719" i="1"/>
  <c r="B7729" i="4"/>
  <c r="C7729" i="4"/>
  <c r="D7729" i="4"/>
  <c r="E7729" i="4"/>
  <c r="F7729" i="4"/>
  <c r="S7729" i="4"/>
  <c r="N7729" i="4"/>
  <c r="D7720" i="1"/>
  <c r="B7730" i="4"/>
  <c r="C7730" i="4"/>
  <c r="D7730" i="4"/>
  <c r="E7730" i="4"/>
  <c r="F7730" i="4"/>
  <c r="S7730" i="4"/>
  <c r="N7730" i="4"/>
  <c r="D7721" i="1"/>
  <c r="B7731" i="4"/>
  <c r="C7731" i="4"/>
  <c r="D7731" i="4"/>
  <c r="E7731" i="4"/>
  <c r="F7731" i="4"/>
  <c r="S7731" i="4"/>
  <c r="N7731" i="4"/>
  <c r="D7722" i="1"/>
  <c r="B7732" i="4"/>
  <c r="C7732" i="4"/>
  <c r="D7732" i="4"/>
  <c r="E7732" i="4"/>
  <c r="F7732" i="4"/>
  <c r="S7732" i="4"/>
  <c r="N7732" i="4"/>
  <c r="D7723" i="1"/>
  <c r="B7733" i="4"/>
  <c r="C7733" i="4"/>
  <c r="D7733" i="4"/>
  <c r="E7733" i="4"/>
  <c r="F7733" i="4"/>
  <c r="S7733" i="4"/>
  <c r="N7733" i="4"/>
  <c r="D7724" i="1"/>
  <c r="B7734" i="4"/>
  <c r="C7734" i="4"/>
  <c r="D7734" i="4"/>
  <c r="E7734" i="4"/>
  <c r="F7734" i="4"/>
  <c r="S7734" i="4"/>
  <c r="N7734" i="4"/>
  <c r="D7725" i="1"/>
  <c r="B7735" i="4"/>
  <c r="C7735" i="4"/>
  <c r="D7735" i="4"/>
  <c r="E7735" i="4"/>
  <c r="F7735" i="4"/>
  <c r="S7735" i="4"/>
  <c r="N7735" i="4"/>
  <c r="D7726" i="1"/>
  <c r="B7736" i="4"/>
  <c r="C7736" i="4"/>
  <c r="D7736" i="4"/>
  <c r="E7736" i="4"/>
  <c r="F7736" i="4"/>
  <c r="S7736" i="4"/>
  <c r="N7736" i="4"/>
  <c r="D7727" i="1"/>
  <c r="B7737" i="4"/>
  <c r="C7737" i="4"/>
  <c r="D7737" i="4"/>
  <c r="E7737" i="4"/>
  <c r="F7737" i="4"/>
  <c r="S7737" i="4"/>
  <c r="N7737" i="4"/>
  <c r="D7728" i="1"/>
  <c r="B7738" i="4"/>
  <c r="C7738" i="4"/>
  <c r="D7738" i="4"/>
  <c r="E7738" i="4"/>
  <c r="F7738" i="4"/>
  <c r="S7738" i="4"/>
  <c r="N7738" i="4"/>
  <c r="D7729" i="1"/>
  <c r="B7739" i="4"/>
  <c r="C7739" i="4"/>
  <c r="D7739" i="4"/>
  <c r="E7739" i="4"/>
  <c r="F7739" i="4"/>
  <c r="S7739" i="4"/>
  <c r="N7739" i="4"/>
  <c r="D7730" i="1"/>
  <c r="B7740" i="4"/>
  <c r="C7740" i="4"/>
  <c r="D7740" i="4"/>
  <c r="E7740" i="4"/>
  <c r="F7740" i="4"/>
  <c r="S7740" i="4"/>
  <c r="N7740" i="4"/>
  <c r="D7731" i="1"/>
  <c r="B7741" i="4"/>
  <c r="C7741" i="4"/>
  <c r="D7741" i="4"/>
  <c r="E7741" i="4"/>
  <c r="F7741" i="4"/>
  <c r="S7741" i="4"/>
  <c r="N7741" i="4"/>
  <c r="D7732" i="1"/>
  <c r="B7742" i="4"/>
  <c r="C7742" i="4"/>
  <c r="D7742" i="4"/>
  <c r="E7742" i="4"/>
  <c r="F7742" i="4"/>
  <c r="S7742" i="4"/>
  <c r="N7742" i="4"/>
  <c r="D7733" i="1"/>
  <c r="B7743" i="4"/>
  <c r="C7743" i="4"/>
  <c r="D7743" i="4"/>
  <c r="E7743" i="4"/>
  <c r="F7743" i="4"/>
  <c r="S7743" i="4"/>
  <c r="N7743" i="4"/>
  <c r="D7734" i="1"/>
  <c r="B7744" i="4"/>
  <c r="C7744" i="4"/>
  <c r="D7744" i="4"/>
  <c r="E7744" i="4"/>
  <c r="F7744" i="4"/>
  <c r="S7744" i="4"/>
  <c r="N7744" i="4"/>
  <c r="D7735" i="1"/>
  <c r="B7745" i="4"/>
  <c r="C7745" i="4"/>
  <c r="D7745" i="4"/>
  <c r="E7745" i="4"/>
  <c r="F7745" i="4"/>
  <c r="S7745" i="4"/>
  <c r="N7745" i="4"/>
  <c r="D7736" i="1"/>
  <c r="B7746" i="4"/>
  <c r="C7746" i="4"/>
  <c r="D7746" i="4"/>
  <c r="E7746" i="4"/>
  <c r="F7746" i="4"/>
  <c r="S7746" i="4"/>
  <c r="N7746" i="4"/>
  <c r="D7737" i="1"/>
  <c r="B7747" i="4"/>
  <c r="C7747" i="4"/>
  <c r="D7747" i="4"/>
  <c r="E7747" i="4"/>
  <c r="F7747" i="4"/>
  <c r="S7747" i="4"/>
  <c r="N7747" i="4"/>
  <c r="D7738" i="1"/>
  <c r="B7748" i="4"/>
  <c r="C7748" i="4"/>
  <c r="D7748" i="4"/>
  <c r="E7748" i="4"/>
  <c r="F7748" i="4"/>
  <c r="S7748" i="4"/>
  <c r="N7748" i="4"/>
  <c r="D7739" i="1"/>
  <c r="B7749" i="4"/>
  <c r="C7749" i="4"/>
  <c r="D7749" i="4"/>
  <c r="E7749" i="4"/>
  <c r="F7749" i="4"/>
  <c r="S7749" i="4"/>
  <c r="N7749" i="4"/>
  <c r="D7740" i="1"/>
  <c r="B7750" i="4"/>
  <c r="C7750" i="4"/>
  <c r="D7750" i="4"/>
  <c r="E7750" i="4"/>
  <c r="F7750" i="4"/>
  <c r="S7750" i="4"/>
  <c r="N7750" i="4"/>
  <c r="D7741" i="1"/>
  <c r="B7751" i="4"/>
  <c r="C7751" i="4"/>
  <c r="D7751" i="4"/>
  <c r="E7751" i="4"/>
  <c r="F7751" i="4"/>
  <c r="S7751" i="4"/>
  <c r="N7751" i="4"/>
  <c r="D7742" i="1"/>
  <c r="B7752" i="4"/>
  <c r="C7752" i="4"/>
  <c r="D7752" i="4"/>
  <c r="E7752" i="4"/>
  <c r="F7752" i="4"/>
  <c r="S7752" i="4"/>
  <c r="N7752" i="4"/>
  <c r="D7743" i="1"/>
  <c r="B7753" i="4"/>
  <c r="C7753" i="4"/>
  <c r="D7753" i="4"/>
  <c r="E7753" i="4"/>
  <c r="F7753" i="4"/>
  <c r="S7753" i="4"/>
  <c r="N7753" i="4"/>
  <c r="D7744" i="1"/>
  <c r="B7754" i="4"/>
  <c r="C7754" i="4"/>
  <c r="D7754" i="4"/>
  <c r="E7754" i="4"/>
  <c r="F7754" i="4"/>
  <c r="S7754" i="4"/>
  <c r="N7754" i="4"/>
  <c r="D7745" i="1"/>
  <c r="B7755" i="4"/>
  <c r="C7755" i="4"/>
  <c r="D7755" i="4"/>
  <c r="E7755" i="4"/>
  <c r="F7755" i="4"/>
  <c r="S7755" i="4"/>
  <c r="N7755" i="4"/>
  <c r="D7746" i="1"/>
  <c r="B7756" i="4"/>
  <c r="C7756" i="4"/>
  <c r="D7756" i="4"/>
  <c r="E7756" i="4"/>
  <c r="F7756" i="4"/>
  <c r="S7756" i="4"/>
  <c r="N7756" i="4"/>
  <c r="D7747" i="1"/>
  <c r="B7757" i="4"/>
  <c r="C7757" i="4"/>
  <c r="D7757" i="4"/>
  <c r="E7757" i="4"/>
  <c r="F7757" i="4"/>
  <c r="S7757" i="4"/>
  <c r="N7757" i="4"/>
  <c r="D7748" i="1"/>
  <c r="B7758" i="4"/>
  <c r="C7758" i="4"/>
  <c r="D7758" i="4"/>
  <c r="E7758" i="4"/>
  <c r="F7758" i="4"/>
  <c r="S7758" i="4"/>
  <c r="N7758" i="4"/>
  <c r="D7749" i="1"/>
  <c r="B7759" i="4"/>
  <c r="C7759" i="4"/>
  <c r="D7759" i="4"/>
  <c r="E7759" i="4"/>
  <c r="F7759" i="4"/>
  <c r="S7759" i="4"/>
  <c r="N7759" i="4"/>
  <c r="D7750" i="1"/>
  <c r="B7760" i="4"/>
  <c r="C7760" i="4"/>
  <c r="D7760" i="4"/>
  <c r="E7760" i="4"/>
  <c r="F7760" i="4"/>
  <c r="S7760" i="4"/>
  <c r="N7760" i="4"/>
  <c r="D7751" i="1"/>
  <c r="B7761" i="4"/>
  <c r="C7761" i="4"/>
  <c r="D7761" i="4"/>
  <c r="E7761" i="4"/>
  <c r="F7761" i="4"/>
  <c r="S7761" i="4"/>
  <c r="N7761" i="4"/>
  <c r="D7752" i="1"/>
  <c r="B7762" i="4"/>
  <c r="C7762" i="4"/>
  <c r="D7762" i="4"/>
  <c r="E7762" i="4"/>
  <c r="F7762" i="4"/>
  <c r="S7762" i="4"/>
  <c r="N7762" i="4"/>
  <c r="D7753" i="1"/>
  <c r="B7763" i="4"/>
  <c r="C7763" i="4"/>
  <c r="D7763" i="4"/>
  <c r="E7763" i="4"/>
  <c r="F7763" i="4"/>
  <c r="S7763" i="4"/>
  <c r="N7763" i="4"/>
  <c r="D7754" i="1"/>
  <c r="B7764" i="4"/>
  <c r="C7764" i="4"/>
  <c r="D7764" i="4"/>
  <c r="E7764" i="4"/>
  <c r="F7764" i="4"/>
  <c r="S7764" i="4"/>
  <c r="N7764" i="4"/>
  <c r="D7755" i="1"/>
  <c r="B7765" i="4"/>
  <c r="C7765" i="4"/>
  <c r="D7765" i="4"/>
  <c r="E7765" i="4"/>
  <c r="F7765" i="4"/>
  <c r="S7765" i="4"/>
  <c r="N7765" i="4"/>
  <c r="D7756" i="1"/>
  <c r="B7766" i="4"/>
  <c r="C7766" i="4"/>
  <c r="D7766" i="4"/>
  <c r="E7766" i="4"/>
  <c r="F7766" i="4"/>
  <c r="S7766" i="4"/>
  <c r="N7766" i="4"/>
  <c r="D7757" i="1"/>
  <c r="B7767" i="4"/>
  <c r="C7767" i="4"/>
  <c r="D7767" i="4"/>
  <c r="E7767" i="4"/>
  <c r="F7767" i="4"/>
  <c r="S7767" i="4"/>
  <c r="N7767" i="4"/>
  <c r="D7758" i="1"/>
  <c r="B7768" i="4"/>
  <c r="C7768" i="4"/>
  <c r="D7768" i="4"/>
  <c r="E7768" i="4"/>
  <c r="F7768" i="4"/>
  <c r="S7768" i="4"/>
  <c r="N7768" i="4"/>
  <c r="D7759" i="1"/>
  <c r="B7769" i="4"/>
  <c r="C7769" i="4"/>
  <c r="D7769" i="4"/>
  <c r="E7769" i="4"/>
  <c r="F7769" i="4"/>
  <c r="S7769" i="4"/>
  <c r="N7769" i="4"/>
  <c r="D7760" i="1"/>
  <c r="B7770" i="4"/>
  <c r="C7770" i="4"/>
  <c r="D7770" i="4"/>
  <c r="E7770" i="4"/>
  <c r="F7770" i="4"/>
  <c r="S7770" i="4"/>
  <c r="N7770" i="4"/>
  <c r="D7761" i="1"/>
  <c r="B7771" i="4"/>
  <c r="C7771" i="4"/>
  <c r="D7771" i="4"/>
  <c r="E7771" i="4"/>
  <c r="F7771" i="4"/>
  <c r="S7771" i="4"/>
  <c r="N7771" i="4"/>
  <c r="D7762" i="1"/>
  <c r="B7772" i="4"/>
  <c r="C7772" i="4"/>
  <c r="D7772" i="4"/>
  <c r="E7772" i="4"/>
  <c r="F7772" i="4"/>
  <c r="S7772" i="4"/>
  <c r="N7772" i="4"/>
  <c r="D7763" i="1"/>
  <c r="B7773" i="4"/>
  <c r="C7773" i="4"/>
  <c r="D7773" i="4"/>
  <c r="E7773" i="4"/>
  <c r="F7773" i="4"/>
  <c r="S7773" i="4"/>
  <c r="N7773" i="4"/>
  <c r="D7764" i="1"/>
  <c r="B7774" i="4"/>
  <c r="C7774" i="4"/>
  <c r="D7774" i="4"/>
  <c r="E7774" i="4"/>
  <c r="F7774" i="4"/>
  <c r="S7774" i="4"/>
  <c r="N7774" i="4"/>
  <c r="D7765" i="1"/>
  <c r="B7775" i="4"/>
  <c r="C7775" i="4"/>
  <c r="D7775" i="4"/>
  <c r="E7775" i="4"/>
  <c r="F7775" i="4"/>
  <c r="S7775" i="4"/>
  <c r="N7775" i="4"/>
  <c r="D7766" i="1"/>
  <c r="B7776" i="4"/>
  <c r="C7776" i="4"/>
  <c r="D7776" i="4"/>
  <c r="E7776" i="4"/>
  <c r="F7776" i="4"/>
  <c r="S7776" i="4"/>
  <c r="N7776" i="4"/>
  <c r="D7767" i="1"/>
  <c r="B7777" i="4"/>
  <c r="C7777" i="4"/>
  <c r="D7777" i="4"/>
  <c r="E7777" i="4"/>
  <c r="F7777" i="4"/>
  <c r="S7777" i="4"/>
  <c r="N7777" i="4"/>
  <c r="D7768" i="1"/>
  <c r="B7778" i="4"/>
  <c r="C7778" i="4"/>
  <c r="D7778" i="4"/>
  <c r="E7778" i="4"/>
  <c r="F7778" i="4"/>
  <c r="S7778" i="4"/>
  <c r="N7778" i="4"/>
  <c r="D7769" i="1"/>
  <c r="B7779" i="4"/>
  <c r="C7779" i="4"/>
  <c r="D7779" i="4"/>
  <c r="E7779" i="4"/>
  <c r="F7779" i="4"/>
  <c r="S7779" i="4"/>
  <c r="N7779" i="4"/>
  <c r="D7770" i="1"/>
  <c r="B7780" i="4"/>
  <c r="C7780" i="4"/>
  <c r="D7780" i="4"/>
  <c r="E7780" i="4"/>
  <c r="F7780" i="4"/>
  <c r="S7780" i="4"/>
  <c r="N7780" i="4"/>
  <c r="D7771" i="1"/>
  <c r="B7781" i="4"/>
  <c r="C7781" i="4"/>
  <c r="D7781" i="4"/>
  <c r="E7781" i="4"/>
  <c r="F7781" i="4"/>
  <c r="S7781" i="4"/>
  <c r="N7781" i="4"/>
  <c r="D7772" i="1"/>
  <c r="B7782" i="4"/>
  <c r="C7782" i="4"/>
  <c r="D7782" i="4"/>
  <c r="E7782" i="4"/>
  <c r="F7782" i="4"/>
  <c r="S7782" i="4"/>
  <c r="N7782" i="4"/>
  <c r="D7773" i="1"/>
  <c r="B7783" i="4"/>
  <c r="C7783" i="4"/>
  <c r="D7783" i="4"/>
  <c r="E7783" i="4"/>
  <c r="F7783" i="4"/>
  <c r="S7783" i="4"/>
  <c r="N7783" i="4"/>
  <c r="D7774" i="1"/>
  <c r="B7784" i="4"/>
  <c r="C7784" i="4"/>
  <c r="D7784" i="4"/>
  <c r="E7784" i="4"/>
  <c r="F7784" i="4"/>
  <c r="S7784" i="4"/>
  <c r="N7784" i="4"/>
  <c r="D7775" i="1"/>
  <c r="B7785" i="4"/>
  <c r="C7785" i="4"/>
  <c r="D7785" i="4"/>
  <c r="E7785" i="4"/>
  <c r="F7785" i="4"/>
  <c r="S7785" i="4"/>
  <c r="N7785" i="4"/>
  <c r="D7776" i="1"/>
  <c r="B7786" i="4"/>
  <c r="C7786" i="4"/>
  <c r="D7786" i="4"/>
  <c r="E7786" i="4"/>
  <c r="F7786" i="4"/>
  <c r="S7786" i="4"/>
  <c r="N7786" i="4"/>
  <c r="D7777" i="1"/>
  <c r="B7787" i="4"/>
  <c r="C7787" i="4"/>
  <c r="D7787" i="4"/>
  <c r="E7787" i="4"/>
  <c r="F7787" i="4"/>
  <c r="S7787" i="4"/>
  <c r="N7787" i="4"/>
  <c r="D7778" i="1"/>
  <c r="B7788" i="4"/>
  <c r="C7788" i="4"/>
  <c r="D7788" i="4"/>
  <c r="E7788" i="4"/>
  <c r="F7788" i="4"/>
  <c r="S7788" i="4"/>
  <c r="N7788" i="4"/>
  <c r="D7779" i="1"/>
  <c r="B7789" i="4"/>
  <c r="C7789" i="4"/>
  <c r="D7789" i="4"/>
  <c r="E7789" i="4"/>
  <c r="F7789" i="4"/>
  <c r="S7789" i="4"/>
  <c r="N7789" i="4"/>
  <c r="D7780" i="1"/>
  <c r="B7790" i="4"/>
  <c r="C7790" i="4"/>
  <c r="D7790" i="4"/>
  <c r="E7790" i="4"/>
  <c r="F7790" i="4"/>
  <c r="S7790" i="4"/>
  <c r="N7790" i="4"/>
  <c r="D7781" i="1"/>
  <c r="B7791" i="4"/>
  <c r="C7791" i="4"/>
  <c r="D7791" i="4"/>
  <c r="E7791" i="4"/>
  <c r="F7791" i="4"/>
  <c r="S7791" i="4"/>
  <c r="N7791" i="4"/>
  <c r="D7782" i="1"/>
  <c r="B7792" i="4"/>
  <c r="C7792" i="4"/>
  <c r="D7792" i="4"/>
  <c r="E7792" i="4"/>
  <c r="F7792" i="4"/>
  <c r="S7792" i="4"/>
  <c r="N7792" i="4"/>
  <c r="D7783" i="1"/>
  <c r="B7793" i="4"/>
  <c r="C7793" i="4"/>
  <c r="D7793" i="4"/>
  <c r="E7793" i="4"/>
  <c r="F7793" i="4"/>
  <c r="S7793" i="4"/>
  <c r="N7793" i="4"/>
  <c r="D7784" i="1"/>
  <c r="B7794" i="4"/>
  <c r="C7794" i="4"/>
  <c r="D7794" i="4"/>
  <c r="E7794" i="4"/>
  <c r="F7794" i="4"/>
  <c r="S7794" i="4"/>
  <c r="N7794" i="4"/>
  <c r="D7785" i="1"/>
  <c r="B7795" i="4"/>
  <c r="C7795" i="4"/>
  <c r="D7795" i="4"/>
  <c r="E7795" i="4"/>
  <c r="F7795" i="4"/>
  <c r="S7795" i="4"/>
  <c r="N7795" i="4"/>
  <c r="D7786" i="1"/>
  <c r="B7796" i="4"/>
  <c r="C7796" i="4"/>
  <c r="D7796" i="4"/>
  <c r="E7796" i="4"/>
  <c r="F7796" i="4"/>
  <c r="S7796" i="4"/>
  <c r="N7796" i="4"/>
  <c r="D7787" i="1"/>
  <c r="B7797" i="4"/>
  <c r="C7797" i="4"/>
  <c r="D7797" i="4"/>
  <c r="E7797" i="4"/>
  <c r="F7797" i="4"/>
  <c r="S7797" i="4"/>
  <c r="N7797" i="4"/>
  <c r="D7788" i="1"/>
  <c r="B7798" i="4"/>
  <c r="C7798" i="4"/>
  <c r="D7798" i="4"/>
  <c r="E7798" i="4"/>
  <c r="F7798" i="4"/>
  <c r="S7798" i="4"/>
  <c r="N7798" i="4"/>
  <c r="D7789" i="1"/>
  <c r="B7799" i="4"/>
  <c r="C7799" i="4"/>
  <c r="D7799" i="4"/>
  <c r="E7799" i="4"/>
  <c r="F7799" i="4"/>
  <c r="S7799" i="4"/>
  <c r="N7799" i="4"/>
  <c r="D7790" i="1"/>
  <c r="B7800" i="4"/>
  <c r="C7800" i="4"/>
  <c r="D7800" i="4"/>
  <c r="E7800" i="4"/>
  <c r="F7800" i="4"/>
  <c r="S7800" i="4"/>
  <c r="N7800" i="4"/>
  <c r="D7791" i="1"/>
  <c r="B7801" i="4"/>
  <c r="C7801" i="4"/>
  <c r="D7801" i="4"/>
  <c r="E7801" i="4"/>
  <c r="F7801" i="4"/>
  <c r="S7801" i="4"/>
  <c r="N7801" i="4"/>
  <c r="D7792" i="1"/>
  <c r="B7802" i="4"/>
  <c r="C7802" i="4"/>
  <c r="D7802" i="4"/>
  <c r="E7802" i="4"/>
  <c r="F7802" i="4"/>
  <c r="S7802" i="4"/>
  <c r="N7802" i="4"/>
  <c r="D7793" i="1"/>
  <c r="B7803" i="4"/>
  <c r="C7803" i="4"/>
  <c r="D7803" i="4"/>
  <c r="E7803" i="4"/>
  <c r="F7803" i="4"/>
  <c r="S7803" i="4"/>
  <c r="N7803" i="4"/>
  <c r="D7794" i="1"/>
  <c r="B7804" i="4"/>
  <c r="C7804" i="4"/>
  <c r="D7804" i="4"/>
  <c r="E7804" i="4"/>
  <c r="F7804" i="4"/>
  <c r="S7804" i="4"/>
  <c r="N7804" i="4"/>
  <c r="D7795" i="1"/>
  <c r="B7805" i="4"/>
  <c r="C7805" i="4"/>
  <c r="D7805" i="4"/>
  <c r="E7805" i="4"/>
  <c r="F7805" i="4"/>
  <c r="S7805" i="4"/>
  <c r="N7805" i="4"/>
  <c r="D7796" i="1"/>
  <c r="B7806" i="4"/>
  <c r="C7806" i="4"/>
  <c r="D7806" i="4"/>
  <c r="E7806" i="4"/>
  <c r="F7806" i="4"/>
  <c r="S7806" i="4"/>
  <c r="N7806" i="4"/>
  <c r="D7797" i="1"/>
  <c r="B7807" i="4"/>
  <c r="C7807" i="4"/>
  <c r="D7807" i="4"/>
  <c r="E7807" i="4"/>
  <c r="F7807" i="4"/>
  <c r="S7807" i="4"/>
  <c r="N7807" i="4"/>
  <c r="D7798" i="1"/>
  <c r="B7808" i="4"/>
  <c r="C7808" i="4"/>
  <c r="D7808" i="4"/>
  <c r="E7808" i="4"/>
  <c r="F7808" i="4"/>
  <c r="S7808" i="4"/>
  <c r="N7808" i="4"/>
  <c r="D7799" i="1"/>
  <c r="B7809" i="4"/>
  <c r="C7809" i="4"/>
  <c r="D7809" i="4"/>
  <c r="E7809" i="4"/>
  <c r="F7809" i="4"/>
  <c r="S7809" i="4"/>
  <c r="N7809" i="4"/>
  <c r="D7800" i="1"/>
  <c r="B7810" i="4"/>
  <c r="C7810" i="4"/>
  <c r="D7810" i="4"/>
  <c r="E7810" i="4"/>
  <c r="F7810" i="4"/>
  <c r="S7810" i="4"/>
  <c r="N7810" i="4"/>
  <c r="D7801" i="1"/>
  <c r="B7811" i="4"/>
  <c r="C7811" i="4"/>
  <c r="D7811" i="4"/>
  <c r="E7811" i="4"/>
  <c r="F7811" i="4"/>
  <c r="S7811" i="4"/>
  <c r="N7811" i="4"/>
  <c r="D7802" i="1"/>
  <c r="B7812" i="4"/>
  <c r="C7812" i="4"/>
  <c r="D7812" i="4"/>
  <c r="E7812" i="4"/>
  <c r="F7812" i="4"/>
  <c r="S7812" i="4"/>
  <c r="N7812" i="4"/>
  <c r="D7803" i="1"/>
  <c r="B7813" i="4"/>
  <c r="C7813" i="4"/>
  <c r="D7813" i="4"/>
  <c r="E7813" i="4"/>
  <c r="F7813" i="4"/>
  <c r="S7813" i="4"/>
  <c r="N7813" i="4"/>
  <c r="D7804" i="1"/>
  <c r="B7814" i="4"/>
  <c r="C7814" i="4"/>
  <c r="D7814" i="4"/>
  <c r="E7814" i="4"/>
  <c r="F7814" i="4"/>
  <c r="S7814" i="4"/>
  <c r="N7814" i="4"/>
  <c r="D7805" i="1"/>
  <c r="B7815" i="4"/>
  <c r="C7815" i="4"/>
  <c r="D7815" i="4"/>
  <c r="E7815" i="4"/>
  <c r="F7815" i="4"/>
  <c r="S7815" i="4"/>
  <c r="N7815" i="4"/>
  <c r="D7806" i="1"/>
  <c r="B7816" i="4"/>
  <c r="C7816" i="4"/>
  <c r="D7816" i="4"/>
  <c r="E7816" i="4"/>
  <c r="F7816" i="4"/>
  <c r="S7816" i="4"/>
  <c r="N7816" i="4"/>
  <c r="D7807" i="1"/>
  <c r="B7817" i="4"/>
  <c r="C7817" i="4"/>
  <c r="D7817" i="4"/>
  <c r="E7817" i="4"/>
  <c r="F7817" i="4"/>
  <c r="S7817" i="4"/>
  <c r="N7817" i="4"/>
  <c r="D7808" i="1"/>
  <c r="B7818" i="4"/>
  <c r="C7818" i="4"/>
  <c r="D7818" i="4"/>
  <c r="E7818" i="4"/>
  <c r="F7818" i="4"/>
  <c r="S7818" i="4"/>
  <c r="N7818" i="4"/>
  <c r="D7809" i="1"/>
  <c r="B7819" i="4"/>
  <c r="C7819" i="4"/>
  <c r="D7819" i="4"/>
  <c r="E7819" i="4"/>
  <c r="F7819" i="4"/>
  <c r="S7819" i="4"/>
  <c r="N7819" i="4"/>
  <c r="D7810" i="1"/>
  <c r="B7820" i="4"/>
  <c r="C7820" i="4"/>
  <c r="D7820" i="4"/>
  <c r="E7820" i="4"/>
  <c r="F7820" i="4"/>
  <c r="S7820" i="4"/>
  <c r="N7820" i="4"/>
  <c r="D7811" i="1"/>
  <c r="B7821" i="4"/>
  <c r="C7821" i="4"/>
  <c r="D7821" i="4"/>
  <c r="E7821" i="4"/>
  <c r="F7821" i="4"/>
  <c r="S7821" i="4"/>
  <c r="N7821" i="4"/>
  <c r="D7812" i="1"/>
  <c r="B7822" i="4"/>
  <c r="C7822" i="4"/>
  <c r="D7822" i="4"/>
  <c r="E7822" i="4"/>
  <c r="F7822" i="4"/>
  <c r="S7822" i="4"/>
  <c r="N7822" i="4"/>
  <c r="D7813" i="1"/>
  <c r="B7823" i="4"/>
  <c r="C7823" i="4"/>
  <c r="D7823" i="4"/>
  <c r="E7823" i="4"/>
  <c r="F7823" i="4"/>
  <c r="S7823" i="4"/>
  <c r="N7823" i="4"/>
  <c r="D7814" i="1"/>
  <c r="B7824" i="4"/>
  <c r="C7824" i="4"/>
  <c r="D7824" i="4"/>
  <c r="E7824" i="4"/>
  <c r="F7824" i="4"/>
  <c r="S7824" i="4"/>
  <c r="N7824" i="4"/>
  <c r="D7815" i="1"/>
  <c r="B7825" i="4"/>
  <c r="C7825" i="4"/>
  <c r="D7825" i="4"/>
  <c r="E7825" i="4"/>
  <c r="F7825" i="4"/>
  <c r="S7825" i="4"/>
  <c r="N7825" i="4"/>
  <c r="D7816" i="1"/>
  <c r="B7826" i="4"/>
  <c r="C7826" i="4"/>
  <c r="D7826" i="4"/>
  <c r="E7826" i="4"/>
  <c r="F7826" i="4"/>
  <c r="S7826" i="4"/>
  <c r="N7826" i="4"/>
  <c r="D7817" i="1"/>
  <c r="B7827" i="4"/>
  <c r="C7827" i="4"/>
  <c r="D7827" i="4"/>
  <c r="E7827" i="4"/>
  <c r="F7827" i="4"/>
  <c r="S7827" i="4"/>
  <c r="N7827" i="4"/>
  <c r="D7818" i="1"/>
  <c r="B7828" i="4"/>
  <c r="C7828" i="4"/>
  <c r="D7828" i="4"/>
  <c r="E7828" i="4"/>
  <c r="F7828" i="4"/>
  <c r="S7828" i="4"/>
  <c r="N7828" i="4"/>
  <c r="D7819" i="1"/>
  <c r="B7829" i="4"/>
  <c r="C7829" i="4"/>
  <c r="D7829" i="4"/>
  <c r="E7829" i="4"/>
  <c r="F7829" i="4"/>
  <c r="S7829" i="4"/>
  <c r="N7829" i="4"/>
  <c r="D7820" i="1"/>
  <c r="B7830" i="4"/>
  <c r="C7830" i="4"/>
  <c r="D7830" i="4"/>
  <c r="E7830" i="4"/>
  <c r="F7830" i="4"/>
  <c r="S7830" i="4"/>
  <c r="N7830" i="4"/>
  <c r="D7821" i="1"/>
  <c r="B7831" i="4"/>
  <c r="C7831" i="4"/>
  <c r="D7831" i="4"/>
  <c r="E7831" i="4"/>
  <c r="F7831" i="4"/>
  <c r="S7831" i="4"/>
  <c r="N7831" i="4"/>
  <c r="D7822" i="1"/>
  <c r="B7832" i="4"/>
  <c r="C7832" i="4"/>
  <c r="D7832" i="4"/>
  <c r="E7832" i="4"/>
  <c r="F7832" i="4"/>
  <c r="S7832" i="4"/>
  <c r="N7832" i="4"/>
  <c r="D7823" i="1"/>
  <c r="B7833" i="4"/>
  <c r="C7833" i="4"/>
  <c r="D7833" i="4"/>
  <c r="E7833" i="4"/>
  <c r="F7833" i="4"/>
  <c r="S7833" i="4"/>
  <c r="N7833" i="4"/>
  <c r="D7824" i="1"/>
  <c r="B7834" i="4"/>
  <c r="C7834" i="4"/>
  <c r="D7834" i="4"/>
  <c r="E7834" i="4"/>
  <c r="F7834" i="4"/>
  <c r="S7834" i="4"/>
  <c r="N7834" i="4"/>
  <c r="D7825" i="1"/>
  <c r="B7835" i="4"/>
  <c r="C7835" i="4"/>
  <c r="D7835" i="4"/>
  <c r="E7835" i="4"/>
  <c r="F7835" i="4"/>
  <c r="S7835" i="4"/>
  <c r="N7835" i="4"/>
  <c r="D7826" i="1"/>
  <c r="B7836" i="4"/>
  <c r="C7836" i="4"/>
  <c r="D7836" i="4"/>
  <c r="E7836" i="4"/>
  <c r="F7836" i="4"/>
  <c r="S7836" i="4"/>
  <c r="N7836" i="4"/>
  <c r="D7827" i="1"/>
  <c r="B7837" i="4"/>
  <c r="C7837" i="4"/>
  <c r="D7837" i="4"/>
  <c r="E7837" i="4"/>
  <c r="F7837" i="4"/>
  <c r="S7837" i="4"/>
  <c r="N7837" i="4"/>
  <c r="D7828" i="1"/>
  <c r="B7838" i="4"/>
  <c r="C7838" i="4"/>
  <c r="D7838" i="4"/>
  <c r="E7838" i="4"/>
  <c r="F7838" i="4"/>
  <c r="S7838" i="4"/>
  <c r="N7838" i="4"/>
  <c r="D7829" i="1"/>
  <c r="B7839" i="4"/>
  <c r="C7839" i="4"/>
  <c r="D7839" i="4"/>
  <c r="E7839" i="4"/>
  <c r="F7839" i="4"/>
  <c r="S7839" i="4"/>
  <c r="N7839" i="4"/>
  <c r="D7830" i="1"/>
  <c r="B7840" i="4"/>
  <c r="C7840" i="4"/>
  <c r="D7840" i="4"/>
  <c r="E7840" i="4"/>
  <c r="F7840" i="4"/>
  <c r="S7840" i="4"/>
  <c r="N7840" i="4"/>
  <c r="D7831" i="1"/>
  <c r="B7841" i="4"/>
  <c r="C7841" i="4"/>
  <c r="D7841" i="4"/>
  <c r="E7841" i="4"/>
  <c r="F7841" i="4"/>
  <c r="S7841" i="4"/>
  <c r="N7841" i="4"/>
  <c r="D7832" i="1"/>
  <c r="B7842" i="4"/>
  <c r="C7842" i="4"/>
  <c r="D7842" i="4"/>
  <c r="E7842" i="4"/>
  <c r="F7842" i="4"/>
  <c r="S7842" i="4"/>
  <c r="N7842" i="4"/>
  <c r="D7833" i="1"/>
  <c r="B7843" i="4"/>
  <c r="C7843" i="4"/>
  <c r="D7843" i="4"/>
  <c r="E7843" i="4"/>
  <c r="F7843" i="4"/>
  <c r="S7843" i="4"/>
  <c r="N7843" i="4"/>
  <c r="D7834" i="1"/>
  <c r="B7844" i="4"/>
  <c r="C7844" i="4"/>
  <c r="D7844" i="4"/>
  <c r="E7844" i="4"/>
  <c r="F7844" i="4"/>
  <c r="S7844" i="4"/>
  <c r="N7844" i="4"/>
  <c r="D7835" i="1"/>
  <c r="B7845" i="4"/>
  <c r="C7845" i="4"/>
  <c r="D7845" i="4"/>
  <c r="E7845" i="4"/>
  <c r="F7845" i="4"/>
  <c r="S7845" i="4"/>
  <c r="N7845" i="4"/>
  <c r="D7836" i="1"/>
  <c r="B7846" i="4"/>
  <c r="C7846" i="4"/>
  <c r="D7846" i="4"/>
  <c r="E7846" i="4"/>
  <c r="F7846" i="4"/>
  <c r="S7846" i="4"/>
  <c r="N7846" i="4"/>
  <c r="D7837" i="1"/>
  <c r="B7847" i="4"/>
  <c r="C7847" i="4"/>
  <c r="D7847" i="4"/>
  <c r="E7847" i="4"/>
  <c r="F7847" i="4"/>
  <c r="S7847" i="4"/>
  <c r="N7847" i="4"/>
  <c r="D7838" i="1"/>
  <c r="B7848" i="4"/>
  <c r="C7848" i="4"/>
  <c r="D7848" i="4"/>
  <c r="E7848" i="4"/>
  <c r="F7848" i="4"/>
  <c r="S7848" i="4"/>
  <c r="N7848" i="4"/>
  <c r="D7839" i="1"/>
  <c r="B7849" i="4"/>
  <c r="C7849" i="4"/>
  <c r="D7849" i="4"/>
  <c r="E7849" i="4"/>
  <c r="F7849" i="4"/>
  <c r="S7849" i="4"/>
  <c r="N7849" i="4"/>
  <c r="D7840" i="1"/>
  <c r="B7850" i="4"/>
  <c r="C7850" i="4"/>
  <c r="D7850" i="4"/>
  <c r="E7850" i="4"/>
  <c r="F7850" i="4"/>
  <c r="S7850" i="4"/>
  <c r="N7850" i="4"/>
  <c r="D7841" i="1"/>
  <c r="B7851" i="4"/>
  <c r="C7851" i="4"/>
  <c r="D7851" i="4"/>
  <c r="E7851" i="4"/>
  <c r="F7851" i="4"/>
  <c r="S7851" i="4"/>
  <c r="N7851" i="4"/>
  <c r="D7842" i="1"/>
  <c r="B7852" i="4"/>
  <c r="C7852" i="4"/>
  <c r="D7852" i="4"/>
  <c r="E7852" i="4"/>
  <c r="F7852" i="4"/>
  <c r="S7852" i="4"/>
  <c r="N7852" i="4"/>
  <c r="D7843" i="1"/>
  <c r="B7853" i="4"/>
  <c r="C7853" i="4"/>
  <c r="D7853" i="4"/>
  <c r="E7853" i="4"/>
  <c r="F7853" i="4"/>
  <c r="S7853" i="4"/>
  <c r="N7853" i="4"/>
  <c r="D7844" i="1"/>
  <c r="B7854" i="4"/>
  <c r="C7854" i="4"/>
  <c r="D7854" i="4"/>
  <c r="E7854" i="4"/>
  <c r="F7854" i="4"/>
  <c r="S7854" i="4"/>
  <c r="N7854" i="4"/>
  <c r="D7845" i="1"/>
  <c r="B7855" i="4"/>
  <c r="C7855" i="4"/>
  <c r="D7855" i="4"/>
  <c r="E7855" i="4"/>
  <c r="F7855" i="4"/>
  <c r="S7855" i="4"/>
  <c r="N7855" i="4"/>
  <c r="D7846" i="1"/>
  <c r="B7856" i="4"/>
  <c r="C7856" i="4"/>
  <c r="D7856" i="4"/>
  <c r="E7856" i="4"/>
  <c r="F7856" i="4"/>
  <c r="S7856" i="4"/>
  <c r="N7856" i="4"/>
  <c r="D7847" i="1"/>
  <c r="B7857" i="4"/>
  <c r="C7857" i="4"/>
  <c r="D7857" i="4"/>
  <c r="E7857" i="4"/>
  <c r="F7857" i="4"/>
  <c r="S7857" i="4"/>
  <c r="N7857" i="4"/>
  <c r="D7848" i="1"/>
  <c r="B7858" i="4"/>
  <c r="C7858" i="4"/>
  <c r="D7858" i="4"/>
  <c r="E7858" i="4"/>
  <c r="F7858" i="4"/>
  <c r="S7858" i="4"/>
  <c r="N7858" i="4"/>
  <c r="D7849" i="1"/>
  <c r="B7859" i="4"/>
  <c r="C7859" i="4"/>
  <c r="D7859" i="4"/>
  <c r="E7859" i="4"/>
  <c r="F7859" i="4"/>
  <c r="S7859" i="4"/>
  <c r="N7859" i="4"/>
  <c r="D7850" i="1"/>
  <c r="B7860" i="4"/>
  <c r="C7860" i="4"/>
  <c r="D7860" i="4"/>
  <c r="E7860" i="4"/>
  <c r="F7860" i="4"/>
  <c r="S7860" i="4"/>
  <c r="N7860" i="4"/>
  <c r="D7851" i="1"/>
  <c r="B7861" i="4"/>
  <c r="C7861" i="4"/>
  <c r="D7861" i="4"/>
  <c r="E7861" i="4"/>
  <c r="F7861" i="4"/>
  <c r="S7861" i="4"/>
  <c r="N7861" i="4"/>
  <c r="D7852" i="1"/>
  <c r="B7862" i="4"/>
  <c r="C7862" i="4"/>
  <c r="D7862" i="4"/>
  <c r="E7862" i="4"/>
  <c r="F7862" i="4"/>
  <c r="S7862" i="4"/>
  <c r="N7862" i="4"/>
  <c r="D7853" i="1"/>
  <c r="B7863" i="4"/>
  <c r="C7863" i="4"/>
  <c r="D7863" i="4"/>
  <c r="E7863" i="4"/>
  <c r="F7863" i="4"/>
  <c r="S7863" i="4"/>
  <c r="N7863" i="4"/>
  <c r="D7854" i="1"/>
  <c r="B7864" i="4"/>
  <c r="C7864" i="4"/>
  <c r="D7864" i="4"/>
  <c r="E7864" i="4"/>
  <c r="F7864" i="4"/>
  <c r="S7864" i="4"/>
  <c r="N7864" i="4"/>
  <c r="D7855" i="1"/>
  <c r="B7865" i="4"/>
  <c r="C7865" i="4"/>
  <c r="D7865" i="4"/>
  <c r="E7865" i="4"/>
  <c r="F7865" i="4"/>
  <c r="S7865" i="4"/>
  <c r="N7865" i="4"/>
  <c r="D7856" i="1"/>
  <c r="B7866" i="4"/>
  <c r="C7866" i="4"/>
  <c r="D7866" i="4"/>
  <c r="E7866" i="4"/>
  <c r="F7866" i="4"/>
  <c r="S7866" i="4"/>
  <c r="N7866" i="4"/>
  <c r="D7857" i="1"/>
  <c r="B7867" i="4"/>
  <c r="C7867" i="4"/>
  <c r="D7867" i="4"/>
  <c r="E7867" i="4"/>
  <c r="F7867" i="4"/>
  <c r="S7867" i="4"/>
  <c r="N7867" i="4"/>
  <c r="D7858" i="1"/>
  <c r="B7868" i="4"/>
  <c r="C7868" i="4"/>
  <c r="D7868" i="4"/>
  <c r="E7868" i="4"/>
  <c r="F7868" i="4"/>
  <c r="S7868" i="4"/>
  <c r="N7868" i="4"/>
  <c r="D7859" i="1"/>
  <c r="B7869" i="4"/>
  <c r="C7869" i="4"/>
  <c r="D7869" i="4"/>
  <c r="E7869" i="4"/>
  <c r="F7869" i="4"/>
  <c r="S7869" i="4"/>
  <c r="N7869" i="4"/>
  <c r="D7860" i="1"/>
  <c r="B7870" i="4"/>
  <c r="C7870" i="4"/>
  <c r="D7870" i="4"/>
  <c r="E7870" i="4"/>
  <c r="F7870" i="4"/>
  <c r="S7870" i="4"/>
  <c r="N7870" i="4"/>
  <c r="D7861" i="1"/>
  <c r="B7871" i="4"/>
  <c r="C7871" i="4"/>
  <c r="D7871" i="4"/>
  <c r="E7871" i="4"/>
  <c r="F7871" i="4"/>
  <c r="S7871" i="4"/>
  <c r="N7871" i="4"/>
  <c r="D7862" i="1"/>
  <c r="B7872" i="4"/>
  <c r="C7872" i="4"/>
  <c r="D7872" i="4"/>
  <c r="E7872" i="4"/>
  <c r="F7872" i="4"/>
  <c r="S7872" i="4"/>
  <c r="N7872" i="4"/>
  <c r="D7863" i="1"/>
  <c r="B7873" i="4"/>
  <c r="C7873" i="4"/>
  <c r="D7873" i="4"/>
  <c r="E7873" i="4"/>
  <c r="F7873" i="4"/>
  <c r="S7873" i="4"/>
  <c r="N7873" i="4"/>
  <c r="D7864" i="1"/>
  <c r="B7874" i="4"/>
  <c r="C7874" i="4"/>
  <c r="D7874" i="4"/>
  <c r="E7874" i="4"/>
  <c r="F7874" i="4"/>
  <c r="S7874" i="4"/>
  <c r="N7874" i="4"/>
  <c r="D7865" i="1"/>
  <c r="B7875" i="4"/>
  <c r="C7875" i="4"/>
  <c r="D7875" i="4"/>
  <c r="E7875" i="4"/>
  <c r="F7875" i="4"/>
  <c r="S7875" i="4"/>
  <c r="N7875" i="4"/>
  <c r="D7866" i="1"/>
  <c r="B7876" i="4"/>
  <c r="C7876" i="4"/>
  <c r="D7876" i="4"/>
  <c r="E7876" i="4"/>
  <c r="F7876" i="4"/>
  <c r="S7876" i="4"/>
  <c r="N7876" i="4"/>
  <c r="D7867" i="1"/>
  <c r="B7877" i="4"/>
  <c r="C7877" i="4"/>
  <c r="D7877" i="4"/>
  <c r="E7877" i="4"/>
  <c r="F7877" i="4"/>
  <c r="S7877" i="4"/>
  <c r="N7877" i="4"/>
  <c r="D7868" i="1"/>
  <c r="B7878" i="4"/>
  <c r="C7878" i="4"/>
  <c r="D7878" i="4"/>
  <c r="E7878" i="4"/>
  <c r="F7878" i="4"/>
  <c r="S7878" i="4"/>
  <c r="N7878" i="4"/>
  <c r="D7869" i="1"/>
  <c r="B7879" i="4"/>
  <c r="C7879" i="4"/>
  <c r="D7879" i="4"/>
  <c r="E7879" i="4"/>
  <c r="F7879" i="4"/>
  <c r="S7879" i="4"/>
  <c r="N7879" i="4"/>
  <c r="D7870" i="1"/>
  <c r="B7880" i="4"/>
  <c r="C7880" i="4"/>
  <c r="D7880" i="4"/>
  <c r="E7880" i="4"/>
  <c r="F7880" i="4"/>
  <c r="S7880" i="4"/>
  <c r="N7880" i="4"/>
  <c r="D7871" i="1"/>
  <c r="B7881" i="4"/>
  <c r="C7881" i="4"/>
  <c r="D7881" i="4"/>
  <c r="E7881" i="4"/>
  <c r="F7881" i="4"/>
  <c r="S7881" i="4"/>
  <c r="N7881" i="4"/>
  <c r="D7872" i="1"/>
  <c r="B7882" i="4"/>
  <c r="C7882" i="4"/>
  <c r="D7882" i="4"/>
  <c r="E7882" i="4"/>
  <c r="F7882" i="4"/>
  <c r="S7882" i="4"/>
  <c r="N7882" i="4"/>
  <c r="D7873" i="1"/>
  <c r="B7883" i="4"/>
  <c r="C7883" i="4"/>
  <c r="D7883" i="4"/>
  <c r="E7883" i="4"/>
  <c r="F7883" i="4"/>
  <c r="S7883" i="4"/>
  <c r="N7883" i="4"/>
  <c r="D7874" i="1"/>
  <c r="B7884" i="4"/>
  <c r="C7884" i="4"/>
  <c r="D7884" i="4"/>
  <c r="E7884" i="4"/>
  <c r="F7884" i="4"/>
  <c r="S7884" i="4"/>
  <c r="N7884" i="4"/>
  <c r="D7875" i="1"/>
  <c r="B7885" i="4"/>
  <c r="C7885" i="4"/>
  <c r="D7885" i="4"/>
  <c r="E7885" i="4"/>
  <c r="F7885" i="4"/>
  <c r="S7885" i="4"/>
  <c r="N7885" i="4"/>
  <c r="D7876" i="1"/>
  <c r="B7886" i="4"/>
  <c r="C7886" i="4"/>
  <c r="D7886" i="4"/>
  <c r="E7886" i="4"/>
  <c r="F7886" i="4"/>
  <c r="S7886" i="4"/>
  <c r="N7886" i="4"/>
  <c r="D7877" i="1"/>
  <c r="B7887" i="4"/>
  <c r="C7887" i="4"/>
  <c r="D7887" i="4"/>
  <c r="E7887" i="4"/>
  <c r="F7887" i="4"/>
  <c r="S7887" i="4"/>
  <c r="N7887" i="4"/>
  <c r="D7878" i="1"/>
  <c r="B7888" i="4"/>
  <c r="C7888" i="4"/>
  <c r="D7888" i="4"/>
  <c r="E7888" i="4"/>
  <c r="F7888" i="4"/>
  <c r="S7888" i="4"/>
  <c r="N7888" i="4"/>
  <c r="D7879" i="1"/>
  <c r="B7889" i="4"/>
  <c r="C7889" i="4"/>
  <c r="D7889" i="4"/>
  <c r="E7889" i="4"/>
  <c r="F7889" i="4"/>
  <c r="S7889" i="4"/>
  <c r="N7889" i="4"/>
  <c r="D7880" i="1"/>
  <c r="B7890" i="4"/>
  <c r="C7890" i="4"/>
  <c r="D7890" i="4"/>
  <c r="E7890" i="4"/>
  <c r="F7890" i="4"/>
  <c r="S7890" i="4"/>
  <c r="N7890" i="4"/>
  <c r="D7881" i="1"/>
  <c r="B7891" i="4"/>
  <c r="C7891" i="4"/>
  <c r="D7891" i="4"/>
  <c r="E7891" i="4"/>
  <c r="F7891" i="4"/>
  <c r="S7891" i="4"/>
  <c r="N7891" i="4"/>
  <c r="D7882" i="1"/>
  <c r="B7892" i="4"/>
  <c r="C7892" i="4"/>
  <c r="D7892" i="4"/>
  <c r="E7892" i="4"/>
  <c r="F7892" i="4"/>
  <c r="S7892" i="4"/>
  <c r="N7892" i="4"/>
  <c r="D7883" i="1"/>
  <c r="B7893" i="4"/>
  <c r="C7893" i="4"/>
  <c r="D7893" i="4"/>
  <c r="E7893" i="4"/>
  <c r="F7893" i="4"/>
  <c r="S7893" i="4"/>
  <c r="N7893" i="4"/>
  <c r="D7884" i="1"/>
  <c r="B7894" i="4"/>
  <c r="C7894" i="4"/>
  <c r="D7894" i="4"/>
  <c r="E7894" i="4"/>
  <c r="F7894" i="4"/>
  <c r="S7894" i="4"/>
  <c r="N7894" i="4"/>
  <c r="D7885" i="1"/>
  <c r="B7895" i="4"/>
  <c r="C7895" i="4"/>
  <c r="D7895" i="4"/>
  <c r="E7895" i="4"/>
  <c r="F7895" i="4"/>
  <c r="S7895" i="4"/>
  <c r="N7895" i="4"/>
  <c r="D7886" i="1"/>
  <c r="B7896" i="4"/>
  <c r="C7896" i="4"/>
  <c r="D7896" i="4"/>
  <c r="E7896" i="4"/>
  <c r="F7896" i="4"/>
  <c r="S7896" i="4"/>
  <c r="N7896" i="4"/>
  <c r="D7887" i="1"/>
  <c r="B7897" i="4"/>
  <c r="C7897" i="4"/>
  <c r="D7897" i="4"/>
  <c r="E7897" i="4"/>
  <c r="F7897" i="4"/>
  <c r="S7897" i="4"/>
  <c r="N7897" i="4"/>
  <c r="D7888" i="1"/>
  <c r="B7898" i="4"/>
  <c r="C7898" i="4"/>
  <c r="D7898" i="4"/>
  <c r="E7898" i="4"/>
  <c r="F7898" i="4"/>
  <c r="S7898" i="4"/>
  <c r="N7898" i="4"/>
  <c r="D7889" i="1"/>
  <c r="B7899" i="4"/>
  <c r="C7899" i="4"/>
  <c r="D7899" i="4"/>
  <c r="E7899" i="4"/>
  <c r="F7899" i="4"/>
  <c r="S7899" i="4"/>
  <c r="N7899" i="4"/>
  <c r="D7890" i="1"/>
  <c r="B7900" i="4"/>
  <c r="C7900" i="4"/>
  <c r="D7900" i="4"/>
  <c r="E7900" i="4"/>
  <c r="F7900" i="4"/>
  <c r="S7900" i="4"/>
  <c r="N7900" i="4"/>
  <c r="D7891" i="1"/>
  <c r="B7901" i="4"/>
  <c r="C7901" i="4"/>
  <c r="D7901" i="4"/>
  <c r="E7901" i="4"/>
  <c r="F7901" i="4"/>
  <c r="S7901" i="4"/>
  <c r="N7901" i="4"/>
  <c r="D7892" i="1"/>
  <c r="B7902" i="4"/>
  <c r="C7902" i="4"/>
  <c r="D7902" i="4"/>
  <c r="E7902" i="4"/>
  <c r="F7902" i="4"/>
  <c r="S7902" i="4"/>
  <c r="N7902" i="4"/>
  <c r="D7893" i="1"/>
  <c r="B7903" i="4"/>
  <c r="C7903" i="4"/>
  <c r="D7903" i="4"/>
  <c r="E7903" i="4"/>
  <c r="F7903" i="4"/>
  <c r="S7903" i="4"/>
  <c r="N7903" i="4"/>
  <c r="D7894" i="1"/>
  <c r="B7904" i="4"/>
  <c r="C7904" i="4"/>
  <c r="D7904" i="4"/>
  <c r="E7904" i="4"/>
  <c r="F7904" i="4"/>
  <c r="S7904" i="4"/>
  <c r="N7904" i="4"/>
  <c r="D7895" i="1"/>
  <c r="B7905" i="4"/>
  <c r="C7905" i="4"/>
  <c r="D7905" i="4"/>
  <c r="E7905" i="4"/>
  <c r="F7905" i="4"/>
  <c r="S7905" i="4"/>
  <c r="N7905" i="4"/>
  <c r="D7896" i="1"/>
  <c r="B7906" i="4"/>
  <c r="C7906" i="4"/>
  <c r="D7906" i="4"/>
  <c r="E7906" i="4"/>
  <c r="F7906" i="4"/>
  <c r="S7906" i="4"/>
  <c r="N7906" i="4"/>
  <c r="D7897" i="1"/>
  <c r="B7907" i="4"/>
  <c r="C7907" i="4"/>
  <c r="D7907" i="4"/>
  <c r="E7907" i="4"/>
  <c r="F7907" i="4"/>
  <c r="S7907" i="4"/>
  <c r="N7907" i="4"/>
  <c r="D7898" i="1"/>
  <c r="B7908" i="4"/>
  <c r="C7908" i="4"/>
  <c r="D7908" i="4"/>
  <c r="E7908" i="4"/>
  <c r="F7908" i="4"/>
  <c r="S7908" i="4"/>
  <c r="N7908" i="4"/>
  <c r="D7899" i="1"/>
  <c r="B7909" i="4"/>
  <c r="C7909" i="4"/>
  <c r="D7909" i="4"/>
  <c r="E7909" i="4"/>
  <c r="F7909" i="4"/>
  <c r="S7909" i="4"/>
  <c r="N7909" i="4"/>
  <c r="D7900" i="1"/>
  <c r="B7910" i="4"/>
  <c r="C7910" i="4"/>
  <c r="D7910" i="4"/>
  <c r="E7910" i="4"/>
  <c r="F7910" i="4"/>
  <c r="S7910" i="4"/>
  <c r="N7910" i="4"/>
  <c r="D7901" i="1"/>
  <c r="B7911" i="4"/>
  <c r="C7911" i="4"/>
  <c r="D7911" i="4"/>
  <c r="E7911" i="4"/>
  <c r="F7911" i="4"/>
  <c r="S7911" i="4"/>
  <c r="N7911" i="4"/>
  <c r="D7902" i="1"/>
  <c r="B7912" i="4"/>
  <c r="C7912" i="4"/>
  <c r="D7912" i="4"/>
  <c r="E7912" i="4"/>
  <c r="F7912" i="4"/>
  <c r="S7912" i="4"/>
  <c r="N7912" i="4"/>
  <c r="D7903" i="1"/>
  <c r="B7913" i="4"/>
  <c r="C7913" i="4"/>
  <c r="D7913" i="4"/>
  <c r="E7913" i="4"/>
  <c r="F7913" i="4"/>
  <c r="S7913" i="4"/>
  <c r="N7913" i="4"/>
  <c r="D7904" i="1"/>
  <c r="B7914" i="4"/>
  <c r="C7914" i="4"/>
  <c r="D7914" i="4"/>
  <c r="E7914" i="4"/>
  <c r="F7914" i="4"/>
  <c r="S7914" i="4"/>
  <c r="N7914" i="4"/>
  <c r="D7905" i="1"/>
  <c r="B7915" i="4"/>
  <c r="C7915" i="4"/>
  <c r="D7915" i="4"/>
  <c r="E7915" i="4"/>
  <c r="F7915" i="4"/>
  <c r="S7915" i="4"/>
  <c r="N7915" i="4"/>
  <c r="D7906" i="1"/>
  <c r="B7916" i="4"/>
  <c r="C7916" i="4"/>
  <c r="D7916" i="4"/>
  <c r="E7916" i="4"/>
  <c r="F7916" i="4"/>
  <c r="S7916" i="4"/>
  <c r="N7916" i="4"/>
  <c r="D7907" i="1"/>
  <c r="B7917" i="4"/>
  <c r="C7917" i="4"/>
  <c r="D7917" i="4"/>
  <c r="E7917" i="4"/>
  <c r="F7917" i="4"/>
  <c r="S7917" i="4"/>
  <c r="N7917" i="4"/>
  <c r="D7908" i="1"/>
  <c r="B7918" i="4"/>
  <c r="C7918" i="4"/>
  <c r="D7918" i="4"/>
  <c r="E7918" i="4"/>
  <c r="F7918" i="4"/>
  <c r="S7918" i="4"/>
  <c r="N7918" i="4"/>
  <c r="D7909" i="1"/>
  <c r="B7919" i="4"/>
  <c r="C7919" i="4"/>
  <c r="D7919" i="4"/>
  <c r="E7919" i="4"/>
  <c r="F7919" i="4"/>
  <c r="S7919" i="4"/>
  <c r="N7919" i="4"/>
  <c r="D7910" i="1"/>
  <c r="B7920" i="4"/>
  <c r="C7920" i="4"/>
  <c r="D7920" i="4"/>
  <c r="E7920" i="4"/>
  <c r="F7920" i="4"/>
  <c r="S7920" i="4"/>
  <c r="N7920" i="4"/>
  <c r="D7911" i="1"/>
  <c r="B7921" i="4"/>
  <c r="C7921" i="4"/>
  <c r="D7921" i="4"/>
  <c r="E7921" i="4"/>
  <c r="F7921" i="4"/>
  <c r="S7921" i="4"/>
  <c r="N7921" i="4"/>
  <c r="D7912" i="1"/>
  <c r="B7922" i="4"/>
  <c r="C7922" i="4"/>
  <c r="D7922" i="4"/>
  <c r="E7922" i="4"/>
  <c r="F7922" i="4"/>
  <c r="S7922" i="4"/>
  <c r="N7922" i="4"/>
  <c r="D7913" i="1"/>
  <c r="B7923" i="4"/>
  <c r="C7923" i="4"/>
  <c r="D7923" i="4"/>
  <c r="E7923" i="4"/>
  <c r="F7923" i="4"/>
  <c r="S7923" i="4"/>
  <c r="N7923" i="4"/>
  <c r="D7914" i="1"/>
  <c r="B7924" i="4"/>
  <c r="C7924" i="4"/>
  <c r="D7924" i="4"/>
  <c r="E7924" i="4"/>
  <c r="F7924" i="4"/>
  <c r="S7924" i="4"/>
  <c r="N7924" i="4"/>
  <c r="D7915" i="1"/>
  <c r="B7925" i="4"/>
  <c r="C7925" i="4"/>
  <c r="D7925" i="4"/>
  <c r="E7925" i="4"/>
  <c r="F7925" i="4"/>
  <c r="S7925" i="4"/>
  <c r="N7925" i="4"/>
  <c r="D7916" i="1"/>
  <c r="B7926" i="4"/>
  <c r="C7926" i="4"/>
  <c r="D7926" i="4"/>
  <c r="E7926" i="4"/>
  <c r="F7926" i="4"/>
  <c r="S7926" i="4"/>
  <c r="N7926" i="4"/>
  <c r="D7917" i="1"/>
  <c r="B7927" i="4"/>
  <c r="C7927" i="4"/>
  <c r="D7927" i="4"/>
  <c r="E7927" i="4"/>
  <c r="F7927" i="4"/>
  <c r="S7927" i="4"/>
  <c r="N7927" i="4"/>
  <c r="D7918" i="1"/>
  <c r="B7928" i="4"/>
  <c r="C7928" i="4"/>
  <c r="D7928" i="4"/>
  <c r="E7928" i="4"/>
  <c r="F7928" i="4"/>
  <c r="S7928" i="4"/>
  <c r="N7928" i="4"/>
  <c r="D7919" i="1"/>
  <c r="B7929" i="4"/>
  <c r="C7929" i="4"/>
  <c r="D7929" i="4"/>
  <c r="E7929" i="4"/>
  <c r="F7929" i="4"/>
  <c r="S7929" i="4"/>
  <c r="N7929" i="4"/>
  <c r="D7920" i="1"/>
  <c r="B7930" i="4"/>
  <c r="C7930" i="4"/>
  <c r="D7930" i="4"/>
  <c r="E7930" i="4"/>
  <c r="F7930" i="4"/>
  <c r="S7930" i="4"/>
  <c r="N7930" i="4"/>
  <c r="D7921" i="1"/>
  <c r="B7931" i="4"/>
  <c r="C7931" i="4"/>
  <c r="D7931" i="4"/>
  <c r="E7931" i="4"/>
  <c r="F7931" i="4"/>
  <c r="S7931" i="4"/>
  <c r="N7931" i="4"/>
  <c r="D7922" i="1"/>
  <c r="B7932" i="4"/>
  <c r="C7932" i="4"/>
  <c r="D7932" i="4"/>
  <c r="E7932" i="4"/>
  <c r="F7932" i="4"/>
  <c r="S7932" i="4"/>
  <c r="N7932" i="4"/>
  <c r="D7923" i="1"/>
  <c r="B7933" i="4"/>
  <c r="C7933" i="4"/>
  <c r="D7933" i="4"/>
  <c r="E7933" i="4"/>
  <c r="F7933" i="4"/>
  <c r="S7933" i="4"/>
  <c r="N7933" i="4"/>
  <c r="D7924" i="1"/>
  <c r="B7934" i="4"/>
  <c r="C7934" i="4"/>
  <c r="D7934" i="4"/>
  <c r="E7934" i="4"/>
  <c r="F7934" i="4"/>
  <c r="S7934" i="4"/>
  <c r="N7934" i="4"/>
  <c r="D7925" i="1"/>
  <c r="B7935" i="4"/>
  <c r="C7935" i="4"/>
  <c r="D7935" i="4"/>
  <c r="E7935" i="4"/>
  <c r="F7935" i="4"/>
  <c r="S7935" i="4"/>
  <c r="N7935" i="4"/>
  <c r="D7926" i="1"/>
  <c r="B7936" i="4"/>
  <c r="C7936" i="4"/>
  <c r="D7936" i="4"/>
  <c r="E7936" i="4"/>
  <c r="F7936" i="4"/>
  <c r="S7936" i="4"/>
  <c r="N7936" i="4"/>
  <c r="D7927" i="1"/>
  <c r="B7937" i="4"/>
  <c r="C7937" i="4"/>
  <c r="D7937" i="4"/>
  <c r="E7937" i="4"/>
  <c r="F7937" i="4"/>
  <c r="S7937" i="4"/>
  <c r="N7937" i="4"/>
  <c r="D7928" i="1"/>
  <c r="B7938" i="4"/>
  <c r="C7938" i="4"/>
  <c r="D7938" i="4"/>
  <c r="E7938" i="4"/>
  <c r="F7938" i="4"/>
  <c r="S7938" i="4"/>
  <c r="N7938" i="4"/>
  <c r="D7929" i="1"/>
  <c r="B7939" i="4"/>
  <c r="C7939" i="4"/>
  <c r="D7939" i="4"/>
  <c r="E7939" i="4"/>
  <c r="F7939" i="4"/>
  <c r="S7939" i="4"/>
  <c r="N7939" i="4"/>
  <c r="D7930" i="1"/>
  <c r="B7940" i="4"/>
  <c r="C7940" i="4"/>
  <c r="D7940" i="4"/>
  <c r="E7940" i="4"/>
  <c r="F7940" i="4"/>
  <c r="S7940" i="4"/>
  <c r="N7940" i="4"/>
  <c r="D7931" i="1"/>
  <c r="B7941" i="4"/>
  <c r="C7941" i="4"/>
  <c r="D7941" i="4"/>
  <c r="E7941" i="4"/>
  <c r="F7941" i="4"/>
  <c r="S7941" i="4"/>
  <c r="N7941" i="4"/>
  <c r="D7932" i="1"/>
  <c r="B7942" i="4"/>
  <c r="C7942" i="4"/>
  <c r="D7942" i="4"/>
  <c r="E7942" i="4"/>
  <c r="F7942" i="4"/>
  <c r="S7942" i="4"/>
  <c r="N7942" i="4"/>
  <c r="D7933" i="1"/>
  <c r="B7943" i="4"/>
  <c r="C7943" i="4"/>
  <c r="D7943" i="4"/>
  <c r="E7943" i="4"/>
  <c r="F7943" i="4"/>
  <c r="S7943" i="4"/>
  <c r="N7943" i="4"/>
  <c r="D7934" i="1"/>
  <c r="B7944" i="4"/>
  <c r="C7944" i="4"/>
  <c r="D7944" i="4"/>
  <c r="E7944" i="4"/>
  <c r="F7944" i="4"/>
  <c r="S7944" i="4"/>
  <c r="N7944" i="4"/>
  <c r="D7935" i="1"/>
  <c r="B7945" i="4"/>
  <c r="C7945" i="4"/>
  <c r="D7945" i="4"/>
  <c r="E7945" i="4"/>
  <c r="F7945" i="4"/>
  <c r="S7945" i="4"/>
  <c r="N7945" i="4"/>
  <c r="D7936" i="1"/>
  <c r="B7946" i="4"/>
  <c r="C7946" i="4"/>
  <c r="D7946" i="4"/>
  <c r="E7946" i="4"/>
  <c r="F7946" i="4"/>
  <c r="S7946" i="4"/>
  <c r="N7946" i="4"/>
  <c r="D7937" i="1"/>
  <c r="B7947" i="4"/>
  <c r="C7947" i="4"/>
  <c r="D7947" i="4"/>
  <c r="E7947" i="4"/>
  <c r="F7947" i="4"/>
  <c r="S7947" i="4"/>
  <c r="N7947" i="4"/>
  <c r="D7938" i="1"/>
  <c r="B7948" i="4"/>
  <c r="C7948" i="4"/>
  <c r="D7948" i="4"/>
  <c r="E7948" i="4"/>
  <c r="F7948" i="4"/>
  <c r="S7948" i="4"/>
  <c r="N7948" i="4"/>
  <c r="D7939" i="1"/>
  <c r="B7949" i="4"/>
  <c r="C7949" i="4"/>
  <c r="D7949" i="4"/>
  <c r="E7949" i="4"/>
  <c r="F7949" i="4"/>
  <c r="S7949" i="4"/>
  <c r="N7949" i="4"/>
  <c r="D7940" i="1"/>
  <c r="B7950" i="4"/>
  <c r="C7950" i="4"/>
  <c r="D7950" i="4"/>
  <c r="E7950" i="4"/>
  <c r="F7950" i="4"/>
  <c r="S7950" i="4"/>
  <c r="N7950" i="4"/>
  <c r="D7941" i="1"/>
  <c r="B7951" i="4"/>
  <c r="C7951" i="4"/>
  <c r="D7951" i="4"/>
  <c r="E7951" i="4"/>
  <c r="F7951" i="4"/>
  <c r="S7951" i="4"/>
  <c r="N7951" i="4"/>
  <c r="D7942" i="1"/>
  <c r="B7952" i="4"/>
  <c r="C7952" i="4"/>
  <c r="D7952" i="4"/>
  <c r="E7952" i="4"/>
  <c r="F7952" i="4"/>
  <c r="S7952" i="4"/>
  <c r="N7952" i="4"/>
  <c r="D7943" i="1"/>
  <c r="B7953" i="4"/>
  <c r="C7953" i="4"/>
  <c r="D7953" i="4"/>
  <c r="E7953" i="4"/>
  <c r="F7953" i="4"/>
  <c r="S7953" i="4"/>
  <c r="N7953" i="4"/>
  <c r="D7944" i="1"/>
  <c r="B7954" i="4"/>
  <c r="C7954" i="4"/>
  <c r="D7954" i="4"/>
  <c r="E7954" i="4"/>
  <c r="F7954" i="4"/>
  <c r="S7954" i="4"/>
  <c r="N7954" i="4"/>
  <c r="D7945" i="1"/>
  <c r="B7955" i="4"/>
  <c r="C7955" i="4"/>
  <c r="D7955" i="4"/>
  <c r="E7955" i="4"/>
  <c r="F7955" i="4"/>
  <c r="S7955" i="4"/>
  <c r="N7955" i="4"/>
  <c r="D7946" i="1"/>
  <c r="B7956" i="4"/>
  <c r="C7956" i="4"/>
  <c r="D7956" i="4"/>
  <c r="E7956" i="4"/>
  <c r="F7956" i="4"/>
  <c r="S7956" i="4"/>
  <c r="N7956" i="4"/>
  <c r="D7947" i="1"/>
  <c r="B7957" i="4"/>
  <c r="C7957" i="4"/>
  <c r="D7957" i="4"/>
  <c r="E7957" i="4"/>
  <c r="F7957" i="4"/>
  <c r="S7957" i="4"/>
  <c r="N7957" i="4"/>
  <c r="D7948" i="1"/>
  <c r="B7958" i="4"/>
  <c r="C7958" i="4"/>
  <c r="D7958" i="4"/>
  <c r="E7958" i="4"/>
  <c r="F7958" i="4"/>
  <c r="S7958" i="4"/>
  <c r="N7958" i="4"/>
  <c r="D7949" i="1"/>
  <c r="B7959" i="4"/>
  <c r="C7959" i="4"/>
  <c r="D7959" i="4"/>
  <c r="E7959" i="4"/>
  <c r="F7959" i="4"/>
  <c r="S7959" i="4"/>
  <c r="N7959" i="4"/>
  <c r="D7950" i="1"/>
  <c r="B7960" i="4"/>
  <c r="C7960" i="4"/>
  <c r="D7960" i="4"/>
  <c r="E7960" i="4"/>
  <c r="F7960" i="4"/>
  <c r="S7960" i="4"/>
  <c r="N7960" i="4"/>
  <c r="D7951" i="1"/>
  <c r="B7961" i="4"/>
  <c r="C7961" i="4"/>
  <c r="D7961" i="4"/>
  <c r="E7961" i="4"/>
  <c r="F7961" i="4"/>
  <c r="S7961" i="4"/>
  <c r="N7961" i="4"/>
  <c r="D7952" i="1"/>
  <c r="B7962" i="4"/>
  <c r="C7962" i="4"/>
  <c r="D7962" i="4"/>
  <c r="E7962" i="4"/>
  <c r="F7962" i="4"/>
  <c r="S7962" i="4"/>
  <c r="N7962" i="4"/>
  <c r="D7953" i="1"/>
  <c r="B7963" i="4"/>
  <c r="C7963" i="4"/>
  <c r="D7963" i="4"/>
  <c r="E7963" i="4"/>
  <c r="F7963" i="4"/>
  <c r="S7963" i="4"/>
  <c r="N7963" i="4"/>
  <c r="D7954" i="1"/>
  <c r="B7964" i="4"/>
  <c r="C7964" i="4"/>
  <c r="D7964" i="4"/>
  <c r="E7964" i="4"/>
  <c r="F7964" i="4"/>
  <c r="S7964" i="4"/>
  <c r="N7964" i="4"/>
  <c r="D7955" i="1"/>
  <c r="B7965" i="4"/>
  <c r="C7965" i="4"/>
  <c r="D7965" i="4"/>
  <c r="E7965" i="4"/>
  <c r="F7965" i="4"/>
  <c r="S7965" i="4"/>
  <c r="N7965" i="4"/>
  <c r="D7956" i="1"/>
  <c r="B7966" i="4"/>
  <c r="C7966" i="4"/>
  <c r="D7966" i="4"/>
  <c r="E7966" i="4"/>
  <c r="F7966" i="4"/>
  <c r="S7966" i="4"/>
  <c r="N7966" i="4"/>
  <c r="D7957" i="1"/>
  <c r="B7967" i="4"/>
  <c r="C7967" i="4"/>
  <c r="D7967" i="4"/>
  <c r="E7967" i="4"/>
  <c r="F7967" i="4"/>
  <c r="S7967" i="4"/>
  <c r="N7967" i="4"/>
  <c r="D7958" i="1"/>
  <c r="B7968" i="4"/>
  <c r="C7968" i="4"/>
  <c r="D7968" i="4"/>
  <c r="E7968" i="4"/>
  <c r="F7968" i="4"/>
  <c r="S7968" i="4"/>
  <c r="N7968" i="4"/>
  <c r="D7959" i="1"/>
  <c r="B7969" i="4"/>
  <c r="C7969" i="4"/>
  <c r="D7969" i="4"/>
  <c r="E7969" i="4"/>
  <c r="F7969" i="4"/>
  <c r="S7969" i="4"/>
  <c r="N7969" i="4"/>
  <c r="D7960" i="1"/>
  <c r="B7970" i="4"/>
  <c r="C7970" i="4"/>
  <c r="D7970" i="4"/>
  <c r="E7970" i="4"/>
  <c r="F7970" i="4"/>
  <c r="S7970" i="4"/>
  <c r="N7970" i="4"/>
  <c r="D7961" i="1"/>
  <c r="B7971" i="4"/>
  <c r="C7971" i="4"/>
  <c r="D7971" i="4"/>
  <c r="E7971" i="4"/>
  <c r="F7971" i="4"/>
  <c r="S7971" i="4"/>
  <c r="N7971" i="4"/>
  <c r="D7962" i="1"/>
  <c r="B7972" i="4"/>
  <c r="C7972" i="4"/>
  <c r="D7972" i="4"/>
  <c r="E7972" i="4"/>
  <c r="F7972" i="4"/>
  <c r="S7972" i="4"/>
  <c r="N7972" i="4"/>
  <c r="D7963" i="1"/>
  <c r="B7973" i="4"/>
  <c r="C7973" i="4"/>
  <c r="D7973" i="4"/>
  <c r="E7973" i="4"/>
  <c r="F7973" i="4"/>
  <c r="S7973" i="4"/>
  <c r="N7973" i="4"/>
  <c r="D7964" i="1"/>
  <c r="B7974" i="4"/>
  <c r="C7974" i="4"/>
  <c r="D7974" i="4"/>
  <c r="E7974" i="4"/>
  <c r="F7974" i="4"/>
  <c r="S7974" i="4"/>
  <c r="N7974" i="4"/>
  <c r="D7965" i="1"/>
  <c r="B7975" i="4"/>
  <c r="C7975" i="4"/>
  <c r="D7975" i="4"/>
  <c r="E7975" i="4"/>
  <c r="F7975" i="4"/>
  <c r="S7975" i="4"/>
  <c r="N7975" i="4"/>
  <c r="D7966" i="1"/>
  <c r="B7976" i="4"/>
  <c r="C7976" i="4"/>
  <c r="D7976" i="4"/>
  <c r="E7976" i="4"/>
  <c r="F7976" i="4"/>
  <c r="S7976" i="4"/>
  <c r="N7976" i="4"/>
  <c r="D7967" i="1"/>
  <c r="B7977" i="4"/>
  <c r="C7977" i="4"/>
  <c r="D7977" i="4"/>
  <c r="E7977" i="4"/>
  <c r="F7977" i="4"/>
  <c r="S7977" i="4"/>
  <c r="N7977" i="4"/>
  <c r="D7968" i="1"/>
  <c r="B7978" i="4"/>
  <c r="C7978" i="4"/>
  <c r="D7978" i="4"/>
  <c r="E7978" i="4"/>
  <c r="F7978" i="4"/>
  <c r="S7978" i="4"/>
  <c r="N7978" i="4"/>
  <c r="D7969" i="1"/>
  <c r="B7979" i="4"/>
  <c r="C7979" i="4"/>
  <c r="D7979" i="4"/>
  <c r="E7979" i="4"/>
  <c r="F7979" i="4"/>
  <c r="S7979" i="4"/>
  <c r="N7979" i="4"/>
  <c r="D7970" i="1"/>
  <c r="B7980" i="4"/>
  <c r="C7980" i="4"/>
  <c r="D7980" i="4"/>
  <c r="E7980" i="4"/>
  <c r="F7980" i="4"/>
  <c r="S7980" i="4"/>
  <c r="N7980" i="4"/>
  <c r="D7971" i="1"/>
  <c r="B7981" i="4"/>
  <c r="C7981" i="4"/>
  <c r="D7981" i="4"/>
  <c r="E7981" i="4"/>
  <c r="F7981" i="4"/>
  <c r="S7981" i="4"/>
  <c r="N7981" i="4"/>
  <c r="D7972" i="1"/>
  <c r="B7982" i="4"/>
  <c r="C7982" i="4"/>
  <c r="D7982" i="4"/>
  <c r="E7982" i="4"/>
  <c r="F7982" i="4"/>
  <c r="S7982" i="4"/>
  <c r="N7982" i="4"/>
  <c r="D7973" i="1"/>
  <c r="B7983" i="4"/>
  <c r="C7983" i="4"/>
  <c r="D7983" i="4"/>
  <c r="E7983" i="4"/>
  <c r="F7983" i="4"/>
  <c r="S7983" i="4"/>
  <c r="N7983" i="4"/>
  <c r="D7974" i="1"/>
  <c r="B7984" i="4"/>
  <c r="C7984" i="4"/>
  <c r="D7984" i="4"/>
  <c r="E7984" i="4"/>
  <c r="F7984" i="4"/>
  <c r="S7984" i="4"/>
  <c r="N7984" i="4"/>
  <c r="D7975" i="1"/>
  <c r="B7985" i="4"/>
  <c r="C7985" i="4"/>
  <c r="D7985" i="4"/>
  <c r="E7985" i="4"/>
  <c r="F7985" i="4"/>
  <c r="S7985" i="4"/>
  <c r="N7985" i="4"/>
  <c r="D7976" i="1"/>
  <c r="B7986" i="4"/>
  <c r="C7986" i="4"/>
  <c r="D7986" i="4"/>
  <c r="E7986" i="4"/>
  <c r="F7986" i="4"/>
  <c r="S7986" i="4"/>
  <c r="N7986" i="4"/>
  <c r="D7977" i="1"/>
  <c r="B7987" i="4"/>
  <c r="C7987" i="4"/>
  <c r="D7987" i="4"/>
  <c r="E7987" i="4"/>
  <c r="F7987" i="4"/>
  <c r="S7987" i="4"/>
  <c r="N7987" i="4"/>
  <c r="D7978" i="1"/>
  <c r="B7988" i="4"/>
  <c r="C7988" i="4"/>
  <c r="D7988" i="4"/>
  <c r="E7988" i="4"/>
  <c r="F7988" i="4"/>
  <c r="S7988" i="4"/>
  <c r="N7988" i="4"/>
  <c r="D7979" i="1"/>
  <c r="B7989" i="4"/>
  <c r="C7989" i="4"/>
  <c r="D7989" i="4"/>
  <c r="E7989" i="4"/>
  <c r="F7989" i="4"/>
  <c r="S7989" i="4"/>
  <c r="N7989" i="4"/>
  <c r="D7980" i="1"/>
  <c r="B7990" i="4"/>
  <c r="C7990" i="4"/>
  <c r="D7990" i="4"/>
  <c r="E7990" i="4"/>
  <c r="F7990" i="4"/>
  <c r="S7990" i="4"/>
  <c r="N7990" i="4"/>
  <c r="D7981" i="1"/>
  <c r="B7991" i="4"/>
  <c r="C7991" i="4"/>
  <c r="D7991" i="4"/>
  <c r="E7991" i="4"/>
  <c r="F7991" i="4"/>
  <c r="S7991" i="4"/>
  <c r="N7991" i="4"/>
  <c r="D7982" i="1"/>
  <c r="B7992" i="4"/>
  <c r="C7992" i="4"/>
  <c r="D7992" i="4"/>
  <c r="E7992" i="4"/>
  <c r="F7992" i="4"/>
  <c r="S7992" i="4"/>
  <c r="N7992" i="4"/>
  <c r="D7983" i="1"/>
  <c r="B7993" i="4"/>
  <c r="C7993" i="4"/>
  <c r="D7993" i="4"/>
  <c r="E7993" i="4"/>
  <c r="F7993" i="4"/>
  <c r="S7993" i="4"/>
  <c r="N7993" i="4"/>
  <c r="D7984" i="1"/>
  <c r="B7994" i="4"/>
  <c r="C7994" i="4"/>
  <c r="D7994" i="4"/>
  <c r="E7994" i="4"/>
  <c r="F7994" i="4"/>
  <c r="S7994" i="4"/>
  <c r="N7994" i="4"/>
  <c r="D7985" i="1"/>
  <c r="B7995" i="4"/>
  <c r="C7995" i="4"/>
  <c r="D7995" i="4"/>
  <c r="E7995" i="4"/>
  <c r="F7995" i="4"/>
  <c r="S7995" i="4"/>
  <c r="N7995" i="4"/>
  <c r="D7986" i="1"/>
  <c r="B7996" i="4"/>
  <c r="C7996" i="4"/>
  <c r="D7996" i="4"/>
  <c r="E7996" i="4"/>
  <c r="F7996" i="4"/>
  <c r="S7996" i="4"/>
  <c r="N7996" i="4"/>
  <c r="D7987" i="1"/>
  <c r="B7997" i="4"/>
  <c r="C7997" i="4"/>
  <c r="D7997" i="4"/>
  <c r="E7997" i="4"/>
  <c r="F7997" i="4"/>
  <c r="S7997" i="4"/>
  <c r="N7997" i="4"/>
  <c r="D7988" i="1"/>
  <c r="B7998" i="4"/>
  <c r="C7998" i="4"/>
  <c r="D7998" i="4"/>
  <c r="E7998" i="4"/>
  <c r="F7998" i="4"/>
  <c r="S7998" i="4"/>
  <c r="N7998" i="4"/>
  <c r="D7989" i="1"/>
  <c r="B7999" i="4"/>
  <c r="C7999" i="4"/>
  <c r="D7999" i="4"/>
  <c r="E7999" i="4"/>
  <c r="F7999" i="4"/>
  <c r="S7999" i="4"/>
  <c r="N7999" i="4"/>
  <c r="D7990" i="1"/>
  <c r="B8000" i="4"/>
  <c r="C8000" i="4"/>
  <c r="D8000" i="4"/>
  <c r="E8000" i="4"/>
  <c r="F8000" i="4"/>
  <c r="S8000" i="4"/>
  <c r="N8000" i="4"/>
  <c r="D7991" i="1"/>
  <c r="B8001" i="4"/>
  <c r="C8001" i="4"/>
  <c r="D8001" i="4"/>
  <c r="E8001" i="4"/>
  <c r="F8001" i="4"/>
  <c r="S8001" i="4"/>
  <c r="N8001" i="4"/>
  <c r="D7992" i="1"/>
  <c r="B8002" i="4"/>
  <c r="C8002" i="4"/>
  <c r="D8002" i="4"/>
  <c r="E8002" i="4"/>
  <c r="F8002" i="4"/>
  <c r="S8002" i="4"/>
  <c r="N8002" i="4"/>
  <c r="D7993" i="1"/>
  <c r="B8003" i="4"/>
  <c r="C8003" i="4"/>
  <c r="D8003" i="4"/>
  <c r="E8003" i="4"/>
  <c r="F8003" i="4"/>
  <c r="S8003" i="4"/>
  <c r="N8003" i="4"/>
  <c r="D7994" i="1"/>
  <c r="B8004" i="4"/>
  <c r="C8004" i="4"/>
  <c r="D8004" i="4"/>
  <c r="E8004" i="4"/>
  <c r="F8004" i="4"/>
  <c r="S8004" i="4"/>
  <c r="N8004" i="4"/>
  <c r="D7995" i="1"/>
  <c r="B8005" i="4"/>
  <c r="C8005" i="4"/>
  <c r="D8005" i="4"/>
  <c r="E8005" i="4"/>
  <c r="F8005" i="4"/>
  <c r="S8005" i="4"/>
  <c r="N8005" i="4"/>
  <c r="D7996" i="1"/>
  <c r="B8006" i="4"/>
  <c r="C8006" i="4"/>
  <c r="D8006" i="4"/>
  <c r="E8006" i="4"/>
  <c r="F8006" i="4"/>
  <c r="S8006" i="4"/>
  <c r="N8006" i="4"/>
  <c r="D7997" i="1"/>
  <c r="B8007" i="4"/>
  <c r="C8007" i="4"/>
  <c r="D8007" i="4"/>
  <c r="E8007" i="4"/>
  <c r="F8007" i="4"/>
  <c r="S8007" i="4"/>
  <c r="N8007" i="4"/>
  <c r="D7998" i="1"/>
  <c r="B8008" i="4"/>
  <c r="C8008" i="4"/>
  <c r="D8008" i="4"/>
  <c r="E8008" i="4"/>
  <c r="F8008" i="4"/>
  <c r="S8008" i="4"/>
  <c r="N8008" i="4"/>
  <c r="D7999" i="1"/>
  <c r="B8009" i="4"/>
  <c r="C8009" i="4"/>
  <c r="D8009" i="4"/>
  <c r="E8009" i="4"/>
  <c r="F8009" i="4"/>
  <c r="S8009" i="4"/>
  <c r="N8009" i="4"/>
  <c r="D8000" i="1"/>
  <c r="B8010" i="4"/>
  <c r="C8010" i="4"/>
  <c r="D8010" i="4"/>
  <c r="E8010" i="4"/>
  <c r="F8010" i="4"/>
  <c r="S8010" i="4"/>
  <c r="N8010" i="4"/>
  <c r="D8001" i="1"/>
  <c r="B8011" i="4"/>
  <c r="C8011" i="4"/>
  <c r="D8011" i="4"/>
  <c r="E8011" i="4"/>
  <c r="F8011" i="4"/>
  <c r="S8011" i="4"/>
  <c r="N8011" i="4"/>
  <c r="D8002" i="1"/>
  <c r="B8012" i="4"/>
  <c r="C8012" i="4"/>
  <c r="D8012" i="4"/>
  <c r="E8012" i="4"/>
  <c r="F8012" i="4"/>
  <c r="S8012" i="4"/>
  <c r="N8012" i="4"/>
  <c r="D8003" i="1"/>
  <c r="B8013" i="4"/>
  <c r="C8013" i="4"/>
  <c r="D8013" i="4"/>
  <c r="E8013" i="4"/>
  <c r="F8013" i="4"/>
  <c r="S8013" i="4"/>
  <c r="N8013" i="4"/>
  <c r="D8004" i="1"/>
  <c r="B8014" i="4"/>
  <c r="C8014" i="4"/>
  <c r="D8014" i="4"/>
  <c r="E8014" i="4"/>
  <c r="F8014" i="4"/>
  <c r="S8014" i="4"/>
  <c r="N8014" i="4"/>
  <c r="D8005" i="1"/>
  <c r="B8015" i="4"/>
  <c r="C8015" i="4"/>
  <c r="D8015" i="4"/>
  <c r="E8015" i="4"/>
  <c r="F8015" i="4"/>
  <c r="S8015" i="4"/>
  <c r="N8015" i="4"/>
  <c r="D8006" i="1"/>
  <c r="B8016" i="4"/>
  <c r="C8016" i="4"/>
  <c r="D8016" i="4"/>
  <c r="E8016" i="4"/>
  <c r="F8016" i="4"/>
  <c r="S8016" i="4"/>
  <c r="N8016" i="4"/>
  <c r="D8007" i="1"/>
  <c r="B8017" i="4"/>
  <c r="C8017" i="4"/>
  <c r="D8017" i="4"/>
  <c r="E8017" i="4"/>
  <c r="F8017" i="4"/>
  <c r="S8017" i="4"/>
  <c r="N8017" i="4"/>
  <c r="D8008" i="1"/>
  <c r="B8018" i="4"/>
  <c r="C8018" i="4"/>
  <c r="D8018" i="4"/>
  <c r="E8018" i="4"/>
  <c r="F8018" i="4"/>
  <c r="S8018" i="4"/>
  <c r="N8018" i="4"/>
  <c r="D8009" i="1"/>
  <c r="B8019" i="4"/>
  <c r="C8019" i="4"/>
  <c r="D8019" i="4"/>
  <c r="E8019" i="4"/>
  <c r="F8019" i="4"/>
  <c r="S8019" i="4"/>
  <c r="N8019" i="4"/>
  <c r="D8010" i="1"/>
  <c r="B8020" i="4"/>
  <c r="C8020" i="4"/>
  <c r="D8020" i="4"/>
  <c r="E8020" i="4"/>
  <c r="F8020" i="4"/>
  <c r="S8020" i="4"/>
  <c r="N8020" i="4"/>
  <c r="D8011" i="1"/>
  <c r="B8021" i="4"/>
  <c r="C8021" i="4"/>
  <c r="D8021" i="4"/>
  <c r="E8021" i="4"/>
  <c r="F8021" i="4"/>
  <c r="S8021" i="4"/>
  <c r="N8021" i="4"/>
  <c r="D8012" i="1"/>
  <c r="B8022" i="4"/>
  <c r="C8022" i="4"/>
  <c r="D8022" i="4"/>
  <c r="E8022" i="4"/>
  <c r="F8022" i="4"/>
  <c r="S8022" i="4"/>
  <c r="N8022" i="4"/>
  <c r="D8013" i="1"/>
  <c r="B8023" i="4"/>
  <c r="C8023" i="4"/>
  <c r="D8023" i="4"/>
  <c r="E8023" i="4"/>
  <c r="F8023" i="4"/>
  <c r="S8023" i="4"/>
  <c r="N8023" i="4"/>
  <c r="D8014" i="1"/>
  <c r="B8024" i="4"/>
  <c r="C8024" i="4"/>
  <c r="D8024" i="4"/>
  <c r="E8024" i="4"/>
  <c r="F8024" i="4"/>
  <c r="S8024" i="4"/>
  <c r="N8024" i="4"/>
  <c r="D8015" i="1"/>
  <c r="B8025" i="4"/>
  <c r="C8025" i="4"/>
  <c r="D8025" i="4"/>
  <c r="E8025" i="4"/>
  <c r="F8025" i="4"/>
  <c r="S8025" i="4"/>
  <c r="N8025" i="4"/>
  <c r="D8016" i="1"/>
  <c r="B8026" i="4"/>
  <c r="C8026" i="4"/>
  <c r="D8026" i="4"/>
  <c r="E8026" i="4"/>
  <c r="F8026" i="4"/>
  <c r="S8026" i="4"/>
  <c r="N8026" i="4"/>
  <c r="D8017" i="1"/>
  <c r="B8027" i="4"/>
  <c r="C8027" i="4"/>
  <c r="D8027" i="4"/>
  <c r="E8027" i="4"/>
  <c r="F8027" i="4"/>
  <c r="S8027" i="4"/>
  <c r="N8027" i="4"/>
  <c r="D8018" i="1"/>
  <c r="B8028" i="4"/>
  <c r="C8028" i="4"/>
  <c r="D8028" i="4"/>
  <c r="E8028" i="4"/>
  <c r="F8028" i="4"/>
  <c r="S8028" i="4"/>
  <c r="N8028" i="4"/>
  <c r="D8019" i="1"/>
  <c r="B8029" i="4"/>
  <c r="C8029" i="4"/>
  <c r="D8029" i="4"/>
  <c r="E8029" i="4"/>
  <c r="F8029" i="4"/>
  <c r="S8029" i="4"/>
  <c r="N8029" i="4"/>
  <c r="D8020" i="1"/>
  <c r="B8030" i="4"/>
  <c r="C8030" i="4"/>
  <c r="D8030" i="4"/>
  <c r="E8030" i="4"/>
  <c r="F8030" i="4"/>
  <c r="S8030" i="4"/>
  <c r="N8030" i="4"/>
  <c r="D8021" i="1"/>
  <c r="B8031" i="4"/>
  <c r="C8031" i="4"/>
  <c r="D8031" i="4"/>
  <c r="E8031" i="4"/>
  <c r="F8031" i="4"/>
  <c r="S8031" i="4"/>
  <c r="N8031" i="4"/>
  <c r="D8022" i="1"/>
  <c r="B8032" i="4"/>
  <c r="C8032" i="4"/>
  <c r="D8032" i="4"/>
  <c r="E8032" i="4"/>
  <c r="F8032" i="4"/>
  <c r="S8032" i="4"/>
  <c r="N8032" i="4"/>
  <c r="D8023" i="1"/>
  <c r="B8033" i="4"/>
  <c r="C8033" i="4"/>
  <c r="D8033" i="4"/>
  <c r="E8033" i="4"/>
  <c r="F8033" i="4"/>
  <c r="S8033" i="4"/>
  <c r="N8033" i="4"/>
  <c r="D8024" i="1"/>
  <c r="B8034" i="4"/>
  <c r="C8034" i="4"/>
  <c r="D8034" i="4"/>
  <c r="E8034" i="4"/>
  <c r="F8034" i="4"/>
  <c r="S8034" i="4"/>
  <c r="N8034" i="4"/>
  <c r="D8025" i="1"/>
  <c r="B8035" i="4"/>
  <c r="C8035" i="4"/>
  <c r="D8035" i="4"/>
  <c r="E8035" i="4"/>
  <c r="F8035" i="4"/>
  <c r="S8035" i="4"/>
  <c r="N8035" i="4"/>
  <c r="D8026" i="1"/>
  <c r="B8036" i="4"/>
  <c r="C8036" i="4"/>
  <c r="D8036" i="4"/>
  <c r="E8036" i="4"/>
  <c r="F8036" i="4"/>
  <c r="S8036" i="4"/>
  <c r="N8036" i="4"/>
  <c r="D8027" i="1"/>
  <c r="B8037" i="4"/>
  <c r="C8037" i="4"/>
  <c r="D8037" i="4"/>
  <c r="E8037" i="4"/>
  <c r="F8037" i="4"/>
  <c r="S8037" i="4"/>
  <c r="N8037" i="4"/>
  <c r="D8028" i="1"/>
  <c r="B8038" i="4"/>
  <c r="C8038" i="4"/>
  <c r="D8038" i="4"/>
  <c r="E8038" i="4"/>
  <c r="F8038" i="4"/>
  <c r="S8038" i="4"/>
  <c r="N8038" i="4"/>
  <c r="D8029" i="1"/>
  <c r="B8039" i="4"/>
  <c r="C8039" i="4"/>
  <c r="D8039" i="4"/>
  <c r="E8039" i="4"/>
  <c r="F8039" i="4"/>
  <c r="S8039" i="4"/>
  <c r="N8039" i="4"/>
  <c r="D8030" i="1"/>
  <c r="B8040" i="4"/>
  <c r="C8040" i="4"/>
  <c r="D8040" i="4"/>
  <c r="E8040" i="4"/>
  <c r="F8040" i="4"/>
  <c r="S8040" i="4"/>
  <c r="N8040" i="4"/>
  <c r="D8031" i="1"/>
  <c r="B8041" i="4"/>
  <c r="C8041" i="4"/>
  <c r="D8041" i="4"/>
  <c r="E8041" i="4"/>
  <c r="F8041" i="4"/>
  <c r="S8041" i="4"/>
  <c r="N8041" i="4"/>
  <c r="D8032" i="1"/>
  <c r="B8042" i="4"/>
  <c r="C8042" i="4"/>
  <c r="D8042" i="4"/>
  <c r="E8042" i="4"/>
  <c r="F8042" i="4"/>
  <c r="S8042" i="4"/>
  <c r="N8042" i="4"/>
  <c r="D8033" i="1"/>
  <c r="B8043" i="4"/>
  <c r="C8043" i="4"/>
  <c r="D8043" i="4"/>
  <c r="E8043" i="4"/>
  <c r="F8043" i="4"/>
  <c r="S8043" i="4"/>
  <c r="N8043" i="4"/>
  <c r="D8034" i="1"/>
  <c r="B8044" i="4"/>
  <c r="C8044" i="4"/>
  <c r="D8044" i="4"/>
  <c r="E8044" i="4"/>
  <c r="F8044" i="4"/>
  <c r="S8044" i="4"/>
  <c r="N8044" i="4"/>
  <c r="D8035" i="1"/>
  <c r="B8045" i="4"/>
  <c r="C8045" i="4"/>
  <c r="D8045" i="4"/>
  <c r="E8045" i="4"/>
  <c r="F8045" i="4"/>
  <c r="S8045" i="4"/>
  <c r="N8045" i="4"/>
  <c r="D8036" i="1"/>
  <c r="B8046" i="4"/>
  <c r="C8046" i="4"/>
  <c r="D8046" i="4"/>
  <c r="E8046" i="4"/>
  <c r="F8046" i="4"/>
  <c r="S8046" i="4"/>
  <c r="N8046" i="4"/>
  <c r="D8037" i="1"/>
  <c r="B8047" i="4"/>
  <c r="C8047" i="4"/>
  <c r="D8047" i="4"/>
  <c r="E8047" i="4"/>
  <c r="F8047" i="4"/>
  <c r="S8047" i="4"/>
  <c r="N8047" i="4"/>
  <c r="D8038" i="1"/>
  <c r="B8048" i="4"/>
  <c r="C8048" i="4"/>
  <c r="D8048" i="4"/>
  <c r="E8048" i="4"/>
  <c r="F8048" i="4"/>
  <c r="S8048" i="4"/>
  <c r="N8048" i="4"/>
  <c r="D8039" i="1"/>
  <c r="B8049" i="4"/>
  <c r="C8049" i="4"/>
  <c r="D8049" i="4"/>
  <c r="E8049" i="4"/>
  <c r="F8049" i="4"/>
  <c r="S8049" i="4"/>
  <c r="N8049" i="4"/>
  <c r="D8040" i="1"/>
  <c r="B8050" i="4"/>
  <c r="C8050" i="4"/>
  <c r="D8050" i="4"/>
  <c r="E8050" i="4"/>
  <c r="F8050" i="4"/>
  <c r="S8050" i="4"/>
  <c r="N8050" i="4"/>
  <c r="D8041" i="1"/>
  <c r="B8051" i="4"/>
  <c r="C8051" i="4"/>
  <c r="D8051" i="4"/>
  <c r="E8051" i="4"/>
  <c r="F8051" i="4"/>
  <c r="S8051" i="4"/>
  <c r="N8051" i="4"/>
  <c r="D8042" i="1"/>
  <c r="B8052" i="4"/>
  <c r="C8052" i="4"/>
  <c r="D8052" i="4"/>
  <c r="E8052" i="4"/>
  <c r="F8052" i="4"/>
  <c r="S8052" i="4"/>
  <c r="N8052" i="4"/>
  <c r="D8043" i="1"/>
  <c r="B8053" i="4"/>
  <c r="C8053" i="4"/>
  <c r="D8053" i="4"/>
  <c r="E8053" i="4"/>
  <c r="F8053" i="4"/>
  <c r="S8053" i="4"/>
  <c r="N8053" i="4"/>
  <c r="D8044" i="1"/>
  <c r="B8054" i="4"/>
  <c r="C8054" i="4"/>
  <c r="D8054" i="4"/>
  <c r="E8054" i="4"/>
  <c r="F8054" i="4"/>
  <c r="S8054" i="4"/>
  <c r="N8054" i="4"/>
  <c r="D8045" i="1"/>
  <c r="B8055" i="4"/>
  <c r="C8055" i="4"/>
  <c r="D8055" i="4"/>
  <c r="E8055" i="4"/>
  <c r="F8055" i="4"/>
  <c r="S8055" i="4"/>
  <c r="N8055" i="4"/>
  <c r="D8046" i="1"/>
  <c r="B8056" i="4"/>
  <c r="C8056" i="4"/>
  <c r="D8056" i="4"/>
  <c r="E8056" i="4"/>
  <c r="F8056" i="4"/>
  <c r="S8056" i="4"/>
  <c r="N8056" i="4"/>
  <c r="D8047" i="1"/>
  <c r="B8057" i="4"/>
  <c r="C8057" i="4"/>
  <c r="D8057" i="4"/>
  <c r="E8057" i="4"/>
  <c r="F8057" i="4"/>
  <c r="S8057" i="4"/>
  <c r="N8057" i="4"/>
  <c r="D8048" i="1"/>
  <c r="B8058" i="4"/>
  <c r="C8058" i="4"/>
  <c r="D8058" i="4"/>
  <c r="E8058" i="4"/>
  <c r="F8058" i="4"/>
  <c r="S8058" i="4"/>
  <c r="N8058" i="4"/>
  <c r="D8049" i="1"/>
  <c r="B8059" i="4"/>
  <c r="C8059" i="4"/>
  <c r="D8059" i="4"/>
  <c r="E8059" i="4"/>
  <c r="F8059" i="4"/>
  <c r="S8059" i="4"/>
  <c r="N8059" i="4"/>
  <c r="D8050" i="1"/>
  <c r="B8060" i="4"/>
  <c r="C8060" i="4"/>
  <c r="D8060" i="4"/>
  <c r="E8060" i="4"/>
  <c r="F8060" i="4"/>
  <c r="S8060" i="4"/>
  <c r="N8060" i="4"/>
  <c r="D8051" i="1"/>
  <c r="B8061" i="4"/>
  <c r="C8061" i="4"/>
  <c r="D8061" i="4"/>
  <c r="E8061" i="4"/>
  <c r="F8061" i="4"/>
  <c r="S8061" i="4"/>
  <c r="N8061" i="4"/>
  <c r="D8052" i="1"/>
  <c r="B8062" i="4"/>
  <c r="C8062" i="4"/>
  <c r="D8062" i="4"/>
  <c r="E8062" i="4"/>
  <c r="F8062" i="4"/>
  <c r="S8062" i="4"/>
  <c r="N8062" i="4"/>
  <c r="D8053" i="1"/>
  <c r="B8063" i="4"/>
  <c r="C8063" i="4"/>
  <c r="D8063" i="4"/>
  <c r="E8063" i="4"/>
  <c r="F8063" i="4"/>
  <c r="S8063" i="4"/>
  <c r="N8063" i="4"/>
  <c r="D8054" i="1"/>
  <c r="B8064" i="4"/>
  <c r="C8064" i="4"/>
  <c r="D8064" i="4"/>
  <c r="E8064" i="4"/>
  <c r="F8064" i="4"/>
  <c r="S8064" i="4"/>
  <c r="N8064" i="4"/>
  <c r="D8055" i="1"/>
  <c r="B8065" i="4"/>
  <c r="C8065" i="4"/>
  <c r="D8065" i="4"/>
  <c r="E8065" i="4"/>
  <c r="F8065" i="4"/>
  <c r="S8065" i="4"/>
  <c r="N8065" i="4"/>
  <c r="D8056" i="1"/>
  <c r="B8066" i="4"/>
  <c r="C8066" i="4"/>
  <c r="D8066" i="4"/>
  <c r="E8066" i="4"/>
  <c r="F8066" i="4"/>
  <c r="S8066" i="4"/>
  <c r="N8066" i="4"/>
  <c r="D8057" i="1"/>
  <c r="B8067" i="4"/>
  <c r="C8067" i="4"/>
  <c r="D8067" i="4"/>
  <c r="E8067" i="4"/>
  <c r="F8067" i="4"/>
  <c r="S8067" i="4"/>
  <c r="N8067" i="4"/>
  <c r="D8058" i="1"/>
  <c r="B8068" i="4"/>
  <c r="C8068" i="4"/>
  <c r="D8068" i="4"/>
  <c r="E8068" i="4"/>
  <c r="F8068" i="4"/>
  <c r="S8068" i="4"/>
  <c r="N8068" i="4"/>
  <c r="D8059" i="1"/>
  <c r="B8069" i="4"/>
  <c r="C8069" i="4"/>
  <c r="D8069" i="4"/>
  <c r="E8069" i="4"/>
  <c r="F8069" i="4"/>
  <c r="S8069" i="4"/>
  <c r="N8069" i="4"/>
  <c r="D8060" i="1"/>
  <c r="B8070" i="4"/>
  <c r="C8070" i="4"/>
  <c r="D8070" i="4"/>
  <c r="E8070" i="4"/>
  <c r="F8070" i="4"/>
  <c r="S8070" i="4"/>
  <c r="N8070" i="4"/>
  <c r="D8061" i="1"/>
  <c r="B8071" i="4"/>
  <c r="C8071" i="4"/>
  <c r="D8071" i="4"/>
  <c r="E8071" i="4"/>
  <c r="F8071" i="4"/>
  <c r="S8071" i="4"/>
  <c r="N8071" i="4"/>
  <c r="D8062" i="1"/>
  <c r="B8072" i="4"/>
  <c r="C8072" i="4"/>
  <c r="D8072" i="4"/>
  <c r="E8072" i="4"/>
  <c r="F8072" i="4"/>
  <c r="S8072" i="4"/>
  <c r="N8072" i="4"/>
  <c r="D8063" i="1"/>
  <c r="B8073" i="4"/>
  <c r="C8073" i="4"/>
  <c r="D8073" i="4"/>
  <c r="E8073" i="4"/>
  <c r="F8073" i="4"/>
  <c r="S8073" i="4"/>
  <c r="N8073" i="4"/>
  <c r="D8064" i="1"/>
  <c r="B8074" i="4"/>
  <c r="C8074" i="4"/>
  <c r="D8074" i="4"/>
  <c r="E8074" i="4"/>
  <c r="F8074" i="4"/>
  <c r="S8074" i="4"/>
  <c r="N8074" i="4"/>
  <c r="D8065" i="1"/>
  <c r="B8075" i="4"/>
  <c r="C8075" i="4"/>
  <c r="D8075" i="4"/>
  <c r="E8075" i="4"/>
  <c r="F8075" i="4"/>
  <c r="S8075" i="4"/>
  <c r="N8075" i="4"/>
  <c r="D8066" i="1"/>
  <c r="B8076" i="4"/>
  <c r="C8076" i="4"/>
  <c r="D8076" i="4"/>
  <c r="E8076" i="4"/>
  <c r="F8076" i="4"/>
  <c r="S8076" i="4"/>
  <c r="N8076" i="4"/>
  <c r="D8067" i="1"/>
  <c r="B8077" i="4"/>
  <c r="C8077" i="4"/>
  <c r="D8077" i="4"/>
  <c r="E8077" i="4"/>
  <c r="F8077" i="4"/>
  <c r="S8077" i="4"/>
  <c r="N8077" i="4"/>
  <c r="D8068" i="1"/>
  <c r="B8078" i="4"/>
  <c r="C8078" i="4"/>
  <c r="D8078" i="4"/>
  <c r="E8078" i="4"/>
  <c r="F8078" i="4"/>
  <c r="S8078" i="4"/>
  <c r="N8078" i="4"/>
  <c r="D8069" i="1"/>
  <c r="B8079" i="4"/>
  <c r="C8079" i="4"/>
  <c r="D8079" i="4"/>
  <c r="E8079" i="4"/>
  <c r="F8079" i="4"/>
  <c r="S8079" i="4"/>
  <c r="N8079" i="4"/>
  <c r="D8070" i="1"/>
  <c r="B8080" i="4"/>
  <c r="C8080" i="4"/>
  <c r="D8080" i="4"/>
  <c r="E8080" i="4"/>
  <c r="F8080" i="4"/>
  <c r="S8080" i="4"/>
  <c r="N8080" i="4"/>
  <c r="D8071" i="1"/>
  <c r="B8081" i="4"/>
  <c r="C8081" i="4"/>
  <c r="D8081" i="4"/>
  <c r="E8081" i="4"/>
  <c r="F8081" i="4"/>
  <c r="S8081" i="4"/>
  <c r="N8081" i="4"/>
  <c r="D8072" i="1"/>
  <c r="B8082" i="4"/>
  <c r="C8082" i="4"/>
  <c r="D8082" i="4"/>
  <c r="E8082" i="4"/>
  <c r="F8082" i="4"/>
  <c r="S8082" i="4"/>
  <c r="N8082" i="4"/>
  <c r="D8073" i="1"/>
  <c r="B8083" i="4"/>
  <c r="C8083" i="4"/>
  <c r="D8083" i="4"/>
  <c r="E8083" i="4"/>
  <c r="F8083" i="4"/>
  <c r="S8083" i="4"/>
  <c r="N8083" i="4"/>
  <c r="D8074" i="1"/>
  <c r="B8084" i="4"/>
  <c r="C8084" i="4"/>
  <c r="D8084" i="4"/>
  <c r="E8084" i="4"/>
  <c r="F8084" i="4"/>
  <c r="S8084" i="4"/>
  <c r="N8084" i="4"/>
  <c r="D8075" i="1"/>
  <c r="B8085" i="4"/>
  <c r="C8085" i="4"/>
  <c r="D8085" i="4"/>
  <c r="E8085" i="4"/>
  <c r="F8085" i="4"/>
  <c r="S8085" i="4"/>
  <c r="N8085" i="4"/>
  <c r="D8076" i="1"/>
  <c r="B8086" i="4"/>
  <c r="C8086" i="4"/>
  <c r="D8086" i="4"/>
  <c r="E8086" i="4"/>
  <c r="F8086" i="4"/>
  <c r="S8086" i="4"/>
  <c r="N8086" i="4"/>
  <c r="D8077" i="1"/>
  <c r="B8087" i="4"/>
  <c r="C8087" i="4"/>
  <c r="D8087" i="4"/>
  <c r="E8087" i="4"/>
  <c r="F8087" i="4"/>
  <c r="S8087" i="4"/>
  <c r="N8087" i="4"/>
  <c r="D8078" i="1"/>
  <c r="B8088" i="4"/>
  <c r="C8088" i="4"/>
  <c r="D8088" i="4"/>
  <c r="E8088" i="4"/>
  <c r="F8088" i="4"/>
  <c r="S8088" i="4"/>
  <c r="N8088" i="4"/>
  <c r="D8079" i="1"/>
  <c r="B8089" i="4"/>
  <c r="C8089" i="4"/>
  <c r="D8089" i="4"/>
  <c r="E8089" i="4"/>
  <c r="F8089" i="4"/>
  <c r="S8089" i="4"/>
  <c r="N8089" i="4"/>
  <c r="D8080" i="1"/>
  <c r="B8090" i="4"/>
  <c r="C8090" i="4"/>
  <c r="D8090" i="4"/>
  <c r="E8090" i="4"/>
  <c r="F8090" i="4"/>
  <c r="S8090" i="4"/>
  <c r="N8090" i="4"/>
  <c r="D8081" i="1"/>
  <c r="B8091" i="4"/>
  <c r="C8091" i="4"/>
  <c r="D8091" i="4"/>
  <c r="E8091" i="4"/>
  <c r="F8091" i="4"/>
  <c r="S8091" i="4"/>
  <c r="N8091" i="4"/>
  <c r="D8082" i="1"/>
  <c r="B8092" i="4"/>
  <c r="C8092" i="4"/>
  <c r="D8092" i="4"/>
  <c r="E8092" i="4"/>
  <c r="F8092" i="4"/>
  <c r="S8092" i="4"/>
  <c r="N8092" i="4"/>
  <c r="D8083" i="1"/>
  <c r="B8093" i="4"/>
  <c r="C8093" i="4"/>
  <c r="D8093" i="4"/>
  <c r="E8093" i="4"/>
  <c r="F8093" i="4"/>
  <c r="S8093" i="4"/>
  <c r="N8093" i="4"/>
  <c r="D8084" i="1"/>
  <c r="B8094" i="4"/>
  <c r="C8094" i="4"/>
  <c r="D8094" i="4"/>
  <c r="E8094" i="4"/>
  <c r="F8094" i="4"/>
  <c r="S8094" i="4"/>
  <c r="N8094" i="4"/>
  <c r="D8085" i="1"/>
  <c r="B8095" i="4"/>
  <c r="C8095" i="4"/>
  <c r="D8095" i="4"/>
  <c r="E8095" i="4"/>
  <c r="F8095" i="4"/>
  <c r="S8095" i="4"/>
  <c r="N8095" i="4"/>
  <c r="D8086" i="1"/>
  <c r="B8096" i="4"/>
  <c r="C8096" i="4"/>
  <c r="D8096" i="4"/>
  <c r="E8096" i="4"/>
  <c r="F8096" i="4"/>
  <c r="S8096" i="4"/>
  <c r="N8096" i="4"/>
  <c r="D8087" i="1"/>
  <c r="B8097" i="4"/>
  <c r="C8097" i="4"/>
  <c r="D8097" i="4"/>
  <c r="E8097" i="4"/>
  <c r="F8097" i="4"/>
  <c r="S8097" i="4"/>
  <c r="N8097" i="4"/>
  <c r="D8088" i="1"/>
  <c r="B8098" i="4"/>
  <c r="C8098" i="4"/>
  <c r="D8098" i="4"/>
  <c r="E8098" i="4"/>
  <c r="F8098" i="4"/>
  <c r="S8098" i="4"/>
  <c r="N8098" i="4"/>
  <c r="D8089" i="1"/>
  <c r="B8099" i="4"/>
  <c r="C8099" i="4"/>
  <c r="D8099" i="4"/>
  <c r="E8099" i="4"/>
  <c r="F8099" i="4"/>
  <c r="S8099" i="4"/>
  <c r="N8099" i="4"/>
  <c r="D8090" i="1"/>
  <c r="B8100" i="4"/>
  <c r="C8100" i="4"/>
  <c r="D8100" i="4"/>
  <c r="E8100" i="4"/>
  <c r="F8100" i="4"/>
  <c r="S8100" i="4"/>
  <c r="N8100" i="4"/>
  <c r="D8091" i="1"/>
  <c r="B8101" i="4"/>
  <c r="C8101" i="4"/>
  <c r="D8101" i="4"/>
  <c r="E8101" i="4"/>
  <c r="F8101" i="4"/>
  <c r="S8101" i="4"/>
  <c r="N8101" i="4"/>
  <c r="D8092" i="1"/>
  <c r="B8102" i="4"/>
  <c r="C8102" i="4"/>
  <c r="D8102" i="4"/>
  <c r="E8102" i="4"/>
  <c r="F8102" i="4"/>
  <c r="S8102" i="4"/>
  <c r="N8102" i="4"/>
  <c r="D8093" i="1"/>
  <c r="B8103" i="4"/>
  <c r="C8103" i="4"/>
  <c r="D8103" i="4"/>
  <c r="E8103" i="4"/>
  <c r="F8103" i="4"/>
  <c r="S8103" i="4"/>
  <c r="N8103" i="4"/>
  <c r="D8094" i="1"/>
  <c r="B8104" i="4"/>
  <c r="C8104" i="4"/>
  <c r="D8104" i="4"/>
  <c r="E8104" i="4"/>
  <c r="F8104" i="4"/>
  <c r="S8104" i="4"/>
  <c r="N8104" i="4"/>
  <c r="D8095" i="1"/>
  <c r="B8105" i="4"/>
  <c r="C8105" i="4"/>
  <c r="D8105" i="4"/>
  <c r="E8105" i="4"/>
  <c r="F8105" i="4"/>
  <c r="S8105" i="4"/>
  <c r="N8105" i="4"/>
  <c r="D8096" i="1"/>
  <c r="B8106" i="4"/>
  <c r="C8106" i="4"/>
  <c r="D8106" i="4"/>
  <c r="E8106" i="4"/>
  <c r="F8106" i="4"/>
  <c r="S8106" i="4"/>
  <c r="N8106" i="4"/>
  <c r="D8097" i="1"/>
  <c r="B8107" i="4"/>
  <c r="C8107" i="4"/>
  <c r="D8107" i="4"/>
  <c r="E8107" i="4"/>
  <c r="F8107" i="4"/>
  <c r="S8107" i="4"/>
  <c r="N8107" i="4"/>
  <c r="D8098" i="1"/>
  <c r="B8108" i="4"/>
  <c r="C8108" i="4"/>
  <c r="D8108" i="4"/>
  <c r="E8108" i="4"/>
  <c r="F8108" i="4"/>
  <c r="S8108" i="4"/>
  <c r="N8108" i="4"/>
  <c r="D8099" i="1"/>
  <c r="B8109" i="4"/>
  <c r="C8109" i="4"/>
  <c r="D8109" i="4"/>
  <c r="E8109" i="4"/>
  <c r="F8109" i="4"/>
  <c r="S8109" i="4"/>
  <c r="N8109" i="4"/>
  <c r="D8100" i="1"/>
  <c r="B8110" i="4"/>
  <c r="C8110" i="4"/>
  <c r="D8110" i="4"/>
  <c r="E8110" i="4"/>
  <c r="F8110" i="4"/>
  <c r="S8110" i="4"/>
  <c r="N8110" i="4"/>
  <c r="D8101" i="1"/>
  <c r="B8111" i="4"/>
  <c r="C8111" i="4"/>
  <c r="D8111" i="4"/>
  <c r="E8111" i="4"/>
  <c r="F8111" i="4"/>
  <c r="S8111" i="4"/>
  <c r="N8111" i="4"/>
  <c r="D8102" i="1"/>
  <c r="B8112" i="4"/>
  <c r="C8112" i="4"/>
  <c r="D8112" i="4"/>
  <c r="E8112" i="4"/>
  <c r="F8112" i="4"/>
  <c r="S8112" i="4"/>
  <c r="N8112" i="4"/>
  <c r="D8103" i="1"/>
  <c r="B8113" i="4"/>
  <c r="C8113" i="4"/>
  <c r="D8113" i="4"/>
  <c r="E8113" i="4"/>
  <c r="F8113" i="4"/>
  <c r="S8113" i="4"/>
  <c r="N8113" i="4"/>
  <c r="D8104" i="1"/>
  <c r="B8114" i="4"/>
  <c r="C8114" i="4"/>
  <c r="D8114" i="4"/>
  <c r="E8114" i="4"/>
  <c r="F8114" i="4"/>
  <c r="S8114" i="4"/>
  <c r="N8114" i="4"/>
  <c r="D8105" i="1"/>
  <c r="B8115" i="4"/>
  <c r="C8115" i="4"/>
  <c r="D8115" i="4"/>
  <c r="E8115" i="4"/>
  <c r="F8115" i="4"/>
  <c r="S8115" i="4"/>
  <c r="N8115" i="4"/>
  <c r="D8106" i="1"/>
  <c r="B8116" i="4"/>
  <c r="C8116" i="4"/>
  <c r="D8116" i="4"/>
  <c r="E8116" i="4"/>
  <c r="F8116" i="4"/>
  <c r="S8116" i="4"/>
  <c r="N8116" i="4"/>
  <c r="D8107" i="1"/>
  <c r="B8117" i="4"/>
  <c r="C8117" i="4"/>
  <c r="D8117" i="4"/>
  <c r="E8117" i="4"/>
  <c r="F8117" i="4"/>
  <c r="S8117" i="4"/>
  <c r="N8117" i="4"/>
  <c r="D8108" i="1"/>
  <c r="B8118" i="4"/>
  <c r="C8118" i="4"/>
  <c r="D8118" i="4"/>
  <c r="E8118" i="4"/>
  <c r="F8118" i="4"/>
  <c r="S8118" i="4"/>
  <c r="N8118" i="4"/>
  <c r="D8109" i="1"/>
  <c r="B8119" i="4"/>
  <c r="C8119" i="4"/>
  <c r="D8119" i="4"/>
  <c r="E8119" i="4"/>
  <c r="F8119" i="4"/>
  <c r="S8119" i="4"/>
  <c r="N8119" i="4"/>
  <c r="D8110" i="1"/>
  <c r="B8120" i="4"/>
  <c r="C8120" i="4"/>
  <c r="D8120" i="4"/>
  <c r="E8120" i="4"/>
  <c r="F8120" i="4"/>
  <c r="S8120" i="4"/>
  <c r="N8120" i="4"/>
  <c r="D8111" i="1"/>
  <c r="B8121" i="4"/>
  <c r="C8121" i="4"/>
  <c r="D8121" i="4"/>
  <c r="E8121" i="4"/>
  <c r="F8121" i="4"/>
  <c r="S8121" i="4"/>
  <c r="N8121" i="4"/>
  <c r="D8112" i="1"/>
  <c r="B8122" i="4"/>
  <c r="C8122" i="4"/>
  <c r="D8122" i="4"/>
  <c r="E8122" i="4"/>
  <c r="F8122" i="4"/>
  <c r="S8122" i="4"/>
  <c r="N8122" i="4"/>
  <c r="D8113" i="1"/>
  <c r="B8123" i="4"/>
  <c r="C8123" i="4"/>
  <c r="D8123" i="4"/>
  <c r="E8123" i="4"/>
  <c r="F8123" i="4"/>
  <c r="S8123" i="4"/>
  <c r="N8123" i="4"/>
  <c r="D8114" i="1"/>
  <c r="B8124" i="4"/>
  <c r="C8124" i="4"/>
  <c r="D8124" i="4"/>
  <c r="E8124" i="4"/>
  <c r="F8124" i="4"/>
  <c r="S8124" i="4"/>
  <c r="N8124" i="4"/>
  <c r="D8115" i="1"/>
  <c r="B8125" i="4"/>
  <c r="C8125" i="4"/>
  <c r="D8125" i="4"/>
  <c r="E8125" i="4"/>
  <c r="F8125" i="4"/>
  <c r="S8125" i="4"/>
  <c r="N8125" i="4"/>
  <c r="D8116" i="1"/>
  <c r="B8126" i="4"/>
  <c r="C8126" i="4"/>
  <c r="D8126" i="4"/>
  <c r="E8126" i="4"/>
  <c r="F8126" i="4"/>
  <c r="S8126" i="4"/>
  <c r="N8126" i="4"/>
  <c r="D8117" i="1"/>
  <c r="B8127" i="4"/>
  <c r="C8127" i="4"/>
  <c r="D8127" i="4"/>
  <c r="E8127" i="4"/>
  <c r="F8127" i="4"/>
  <c r="S8127" i="4"/>
  <c r="N8127" i="4"/>
  <c r="D8118" i="1"/>
  <c r="B8128" i="4"/>
  <c r="C8128" i="4"/>
  <c r="D8128" i="4"/>
  <c r="E8128" i="4"/>
  <c r="F8128" i="4"/>
  <c r="S8128" i="4"/>
  <c r="N8128" i="4"/>
  <c r="D8119" i="1"/>
  <c r="B8129" i="4"/>
  <c r="C8129" i="4"/>
  <c r="D8129" i="4"/>
  <c r="E8129" i="4"/>
  <c r="F8129" i="4"/>
  <c r="S8129" i="4"/>
  <c r="N8129" i="4"/>
  <c r="D8120" i="1"/>
  <c r="B8130" i="4"/>
  <c r="C8130" i="4"/>
  <c r="D8130" i="4"/>
  <c r="E8130" i="4"/>
  <c r="F8130" i="4"/>
  <c r="S8130" i="4"/>
  <c r="N8130" i="4"/>
  <c r="D8121" i="1"/>
  <c r="B8131" i="4"/>
  <c r="C8131" i="4"/>
  <c r="D8131" i="4"/>
  <c r="E8131" i="4"/>
  <c r="F8131" i="4"/>
  <c r="S8131" i="4"/>
  <c r="N8131" i="4"/>
  <c r="D8122" i="1"/>
  <c r="B8132" i="4"/>
  <c r="C8132" i="4"/>
  <c r="D8132" i="4"/>
  <c r="E8132" i="4"/>
  <c r="F8132" i="4"/>
  <c r="S8132" i="4"/>
  <c r="N8132" i="4"/>
  <c r="D8123" i="1"/>
  <c r="B8133" i="4"/>
  <c r="C8133" i="4"/>
  <c r="D8133" i="4"/>
  <c r="E8133" i="4"/>
  <c r="F8133" i="4"/>
  <c r="S8133" i="4"/>
  <c r="N8133" i="4"/>
  <c r="D8124" i="1"/>
  <c r="B8134" i="4"/>
  <c r="C8134" i="4"/>
  <c r="D8134" i="4"/>
  <c r="E8134" i="4"/>
  <c r="F8134" i="4"/>
  <c r="S8134" i="4"/>
  <c r="N8134" i="4"/>
  <c r="D8125" i="1"/>
  <c r="B8135" i="4"/>
  <c r="C8135" i="4"/>
  <c r="D8135" i="4"/>
  <c r="E8135" i="4"/>
  <c r="F8135" i="4"/>
  <c r="S8135" i="4"/>
  <c r="N8135" i="4"/>
  <c r="D8126" i="1"/>
  <c r="B8136" i="4"/>
  <c r="C8136" i="4"/>
  <c r="D8136" i="4"/>
  <c r="E8136" i="4"/>
  <c r="F8136" i="4"/>
  <c r="S8136" i="4"/>
  <c r="N8136" i="4"/>
  <c r="D8127" i="1"/>
  <c r="B8137" i="4"/>
  <c r="C8137" i="4"/>
  <c r="D8137" i="4"/>
  <c r="E8137" i="4"/>
  <c r="F8137" i="4"/>
  <c r="S8137" i="4"/>
  <c r="N8137" i="4"/>
  <c r="D8128" i="1"/>
  <c r="B8138" i="4"/>
  <c r="C8138" i="4"/>
  <c r="D8138" i="4"/>
  <c r="E8138" i="4"/>
  <c r="F8138" i="4"/>
  <c r="S8138" i="4"/>
  <c r="N8138" i="4"/>
  <c r="D8129" i="1"/>
  <c r="B8139" i="4"/>
  <c r="C8139" i="4"/>
  <c r="D8139" i="4"/>
  <c r="E8139" i="4"/>
  <c r="F8139" i="4"/>
  <c r="S8139" i="4"/>
  <c r="N8139" i="4"/>
  <c r="D8130" i="1"/>
  <c r="B8140" i="4"/>
  <c r="C8140" i="4"/>
  <c r="D8140" i="4"/>
  <c r="E8140" i="4"/>
  <c r="F8140" i="4"/>
  <c r="S8140" i="4"/>
  <c r="N8140" i="4"/>
  <c r="D8131" i="1"/>
  <c r="B8141" i="4"/>
  <c r="C8141" i="4"/>
  <c r="D8141" i="4"/>
  <c r="E8141" i="4"/>
  <c r="F8141" i="4"/>
  <c r="S8141" i="4"/>
  <c r="N8141" i="4"/>
  <c r="D8132" i="1"/>
  <c r="B8142" i="4"/>
  <c r="C8142" i="4"/>
  <c r="D8142" i="4"/>
  <c r="E8142" i="4"/>
  <c r="F8142" i="4"/>
  <c r="S8142" i="4"/>
  <c r="N8142" i="4"/>
  <c r="D8133" i="1"/>
  <c r="B8143" i="4"/>
  <c r="C8143" i="4"/>
  <c r="D8143" i="4"/>
  <c r="E8143" i="4"/>
  <c r="F8143" i="4"/>
  <c r="S8143" i="4"/>
  <c r="N8143" i="4"/>
  <c r="D8134" i="1"/>
  <c r="B8144" i="4"/>
  <c r="C8144" i="4"/>
  <c r="D8144" i="4"/>
  <c r="E8144" i="4"/>
  <c r="F8144" i="4"/>
  <c r="S8144" i="4"/>
  <c r="N8144" i="4"/>
  <c r="D8135" i="1"/>
  <c r="B8145" i="4"/>
  <c r="C8145" i="4"/>
  <c r="D8145" i="4"/>
  <c r="E8145" i="4"/>
  <c r="F8145" i="4"/>
  <c r="S8145" i="4"/>
  <c r="N8145" i="4"/>
  <c r="D8136" i="1"/>
  <c r="B8146" i="4"/>
  <c r="C8146" i="4"/>
  <c r="D8146" i="4"/>
  <c r="E8146" i="4"/>
  <c r="F8146" i="4"/>
  <c r="S8146" i="4"/>
  <c r="N8146" i="4"/>
  <c r="D8137" i="1"/>
  <c r="B8147" i="4"/>
  <c r="C8147" i="4"/>
  <c r="D8147" i="4"/>
  <c r="E8147" i="4"/>
  <c r="F8147" i="4"/>
  <c r="S8147" i="4"/>
  <c r="N8147" i="4"/>
  <c r="D8138" i="1"/>
  <c r="B8148" i="4"/>
  <c r="C8148" i="4"/>
  <c r="D8148" i="4"/>
  <c r="E8148" i="4"/>
  <c r="F8148" i="4"/>
  <c r="S8148" i="4"/>
  <c r="N8148" i="4"/>
  <c r="D8139" i="1"/>
  <c r="B8149" i="4"/>
  <c r="C8149" i="4"/>
  <c r="D8149" i="4"/>
  <c r="E8149" i="4"/>
  <c r="F8149" i="4"/>
  <c r="S8149" i="4"/>
  <c r="N8149" i="4"/>
  <c r="D8140" i="1"/>
  <c r="B8150" i="4"/>
  <c r="C8150" i="4"/>
  <c r="D8150" i="4"/>
  <c r="E8150" i="4"/>
  <c r="F8150" i="4"/>
  <c r="S8150" i="4"/>
  <c r="N8150" i="4"/>
  <c r="D8141" i="1"/>
  <c r="B8151" i="4"/>
  <c r="C8151" i="4"/>
  <c r="D8151" i="4"/>
  <c r="E8151" i="4"/>
  <c r="F8151" i="4"/>
  <c r="S8151" i="4"/>
  <c r="N8151" i="4"/>
  <c r="D8142" i="1"/>
  <c r="B8152" i="4"/>
  <c r="C8152" i="4"/>
  <c r="D8152" i="4"/>
  <c r="E8152" i="4"/>
  <c r="F8152" i="4"/>
  <c r="S8152" i="4"/>
  <c r="N8152" i="4"/>
  <c r="D8143" i="1"/>
  <c r="B8153" i="4"/>
  <c r="C8153" i="4"/>
  <c r="D8153" i="4"/>
  <c r="E8153" i="4"/>
  <c r="F8153" i="4"/>
  <c r="S8153" i="4"/>
  <c r="N8153" i="4"/>
  <c r="D8144" i="1"/>
  <c r="B8154" i="4"/>
  <c r="C8154" i="4"/>
  <c r="D8154" i="4"/>
  <c r="E8154" i="4"/>
  <c r="F8154" i="4"/>
  <c r="S8154" i="4"/>
  <c r="N8154" i="4"/>
  <c r="D8145" i="1"/>
  <c r="B8155" i="4"/>
  <c r="C8155" i="4"/>
  <c r="D8155" i="4"/>
  <c r="E8155" i="4"/>
  <c r="F8155" i="4"/>
  <c r="S8155" i="4"/>
  <c r="N8155" i="4"/>
  <c r="D8146" i="1"/>
  <c r="B8156" i="4"/>
  <c r="C8156" i="4"/>
  <c r="D8156" i="4"/>
  <c r="E8156" i="4"/>
  <c r="F8156" i="4"/>
  <c r="S8156" i="4"/>
  <c r="N8156" i="4"/>
  <c r="D8147" i="1"/>
  <c r="B8157" i="4"/>
  <c r="C8157" i="4"/>
  <c r="D8157" i="4"/>
  <c r="E8157" i="4"/>
  <c r="F8157" i="4"/>
  <c r="S8157" i="4"/>
  <c r="N8157" i="4"/>
  <c r="D8148" i="1"/>
  <c r="B8158" i="4"/>
  <c r="C8158" i="4"/>
  <c r="D8158" i="4"/>
  <c r="E8158" i="4"/>
  <c r="F8158" i="4"/>
  <c r="S8158" i="4"/>
  <c r="N8158" i="4"/>
  <c r="D8149" i="1"/>
  <c r="B8159" i="4"/>
  <c r="C8159" i="4"/>
  <c r="D8159" i="4"/>
  <c r="E8159" i="4"/>
  <c r="F8159" i="4"/>
  <c r="S8159" i="4"/>
  <c r="N8159" i="4"/>
  <c r="D8150" i="1"/>
  <c r="B8160" i="4"/>
  <c r="C8160" i="4"/>
  <c r="D8160" i="4"/>
  <c r="E8160" i="4"/>
  <c r="F8160" i="4"/>
  <c r="S8160" i="4"/>
  <c r="N8160" i="4"/>
  <c r="D8151" i="1"/>
  <c r="B8161" i="4"/>
  <c r="C8161" i="4"/>
  <c r="D8161" i="4"/>
  <c r="E8161" i="4"/>
  <c r="F8161" i="4"/>
  <c r="S8161" i="4"/>
  <c r="N8161" i="4"/>
  <c r="D8152" i="1"/>
  <c r="B8162" i="4"/>
  <c r="C8162" i="4"/>
  <c r="D8162" i="4"/>
  <c r="E8162" i="4"/>
  <c r="F8162" i="4"/>
  <c r="S8162" i="4"/>
  <c r="N8162" i="4"/>
  <c r="D8153" i="1"/>
  <c r="B8163" i="4"/>
  <c r="C8163" i="4"/>
  <c r="D8163" i="4"/>
  <c r="E8163" i="4"/>
  <c r="F8163" i="4"/>
  <c r="S8163" i="4"/>
  <c r="N8163" i="4"/>
  <c r="D8154" i="1"/>
  <c r="B8164" i="4"/>
  <c r="C8164" i="4"/>
  <c r="D8164" i="4"/>
  <c r="E8164" i="4"/>
  <c r="F8164" i="4"/>
  <c r="S8164" i="4"/>
  <c r="N8164" i="4"/>
  <c r="D8155" i="1"/>
  <c r="B8165" i="4"/>
  <c r="C8165" i="4"/>
  <c r="D8165" i="4"/>
  <c r="E8165" i="4"/>
  <c r="F8165" i="4"/>
  <c r="S8165" i="4"/>
  <c r="N8165" i="4"/>
  <c r="D8156" i="1"/>
  <c r="B8166" i="4"/>
  <c r="C8166" i="4"/>
  <c r="D8166" i="4"/>
  <c r="E8166" i="4"/>
  <c r="F8166" i="4"/>
  <c r="S8166" i="4"/>
  <c r="N8166" i="4"/>
  <c r="D8157" i="1"/>
  <c r="B8167" i="4"/>
  <c r="C8167" i="4"/>
  <c r="D8167" i="4"/>
  <c r="E8167" i="4"/>
  <c r="F8167" i="4"/>
  <c r="S8167" i="4"/>
  <c r="N8167" i="4"/>
  <c r="D8158" i="1"/>
  <c r="B8168" i="4"/>
  <c r="C8168" i="4"/>
  <c r="D8168" i="4"/>
  <c r="E8168" i="4"/>
  <c r="F8168" i="4"/>
  <c r="S8168" i="4"/>
  <c r="N8168" i="4"/>
  <c r="D8159" i="1"/>
  <c r="B8169" i="4"/>
  <c r="C8169" i="4"/>
  <c r="D8169" i="4"/>
  <c r="E8169" i="4"/>
  <c r="F8169" i="4"/>
  <c r="S8169" i="4"/>
  <c r="N8169" i="4"/>
  <c r="D8160" i="1"/>
  <c r="B8170" i="4"/>
  <c r="C8170" i="4"/>
  <c r="D8170" i="4"/>
  <c r="E8170" i="4"/>
  <c r="F8170" i="4"/>
  <c r="S8170" i="4"/>
  <c r="N8170" i="4"/>
  <c r="D8161" i="1"/>
  <c r="B8171" i="4"/>
  <c r="C8171" i="4"/>
  <c r="D8171" i="4"/>
  <c r="E8171" i="4"/>
  <c r="F8171" i="4"/>
  <c r="S8171" i="4"/>
  <c r="N8171" i="4"/>
  <c r="D8162" i="1"/>
  <c r="B8172" i="4"/>
  <c r="C8172" i="4"/>
  <c r="D8172" i="4"/>
  <c r="E8172" i="4"/>
  <c r="F8172" i="4"/>
  <c r="S8172" i="4"/>
  <c r="N8172" i="4"/>
  <c r="D8163" i="1"/>
  <c r="B8173" i="4"/>
  <c r="C8173" i="4"/>
  <c r="D8173" i="4"/>
  <c r="E8173" i="4"/>
  <c r="F8173" i="4"/>
  <c r="S8173" i="4"/>
  <c r="N8173" i="4"/>
  <c r="D8164" i="1"/>
  <c r="B8174" i="4"/>
  <c r="C8174" i="4"/>
  <c r="D8174" i="4"/>
  <c r="E8174" i="4"/>
  <c r="F8174" i="4"/>
  <c r="S8174" i="4"/>
  <c r="N8174" i="4"/>
  <c r="D8165" i="1"/>
  <c r="B8175" i="4"/>
  <c r="C8175" i="4"/>
  <c r="D8175" i="4"/>
  <c r="E8175" i="4"/>
  <c r="F8175" i="4"/>
  <c r="S8175" i="4"/>
  <c r="N8175" i="4"/>
  <c r="D8166" i="1"/>
  <c r="B8176" i="4"/>
  <c r="C8176" i="4"/>
  <c r="D8176" i="4"/>
  <c r="E8176" i="4"/>
  <c r="F8176" i="4"/>
  <c r="S8176" i="4"/>
  <c r="N8176" i="4"/>
  <c r="D8167" i="1"/>
  <c r="B8177" i="4"/>
  <c r="C8177" i="4"/>
  <c r="D8177" i="4"/>
  <c r="E8177" i="4"/>
  <c r="F8177" i="4"/>
  <c r="S8177" i="4"/>
  <c r="N8177" i="4"/>
  <c r="D8168" i="1"/>
  <c r="B8178" i="4"/>
  <c r="C8178" i="4"/>
  <c r="D8178" i="4"/>
  <c r="E8178" i="4"/>
  <c r="F8178" i="4"/>
  <c r="S8178" i="4"/>
  <c r="N8178" i="4"/>
  <c r="D8169" i="1"/>
  <c r="B8179" i="4"/>
  <c r="C8179" i="4"/>
  <c r="D8179" i="4"/>
  <c r="E8179" i="4"/>
  <c r="F8179" i="4"/>
  <c r="S8179" i="4"/>
  <c r="N8179" i="4"/>
  <c r="D8170" i="1"/>
  <c r="B8180" i="4"/>
  <c r="C8180" i="4"/>
  <c r="D8180" i="4"/>
  <c r="E8180" i="4"/>
  <c r="F8180" i="4"/>
  <c r="S8180" i="4"/>
  <c r="N8180" i="4"/>
  <c r="D8171" i="1"/>
  <c r="B8181" i="4"/>
  <c r="C8181" i="4"/>
  <c r="D8181" i="4"/>
  <c r="E8181" i="4"/>
  <c r="F8181" i="4"/>
  <c r="S8181" i="4"/>
  <c r="N8181" i="4"/>
  <c r="D8172" i="1"/>
  <c r="B8182" i="4"/>
  <c r="C8182" i="4"/>
  <c r="D8182" i="4"/>
  <c r="E8182" i="4"/>
  <c r="F8182" i="4"/>
  <c r="S8182" i="4"/>
  <c r="N8182" i="4"/>
  <c r="D8173" i="1"/>
  <c r="B8183" i="4"/>
  <c r="C8183" i="4"/>
  <c r="D8183" i="4"/>
  <c r="E8183" i="4"/>
  <c r="F8183" i="4"/>
  <c r="S8183" i="4"/>
  <c r="N8183" i="4"/>
  <c r="D8174" i="1"/>
  <c r="B8184" i="4"/>
  <c r="C8184" i="4"/>
  <c r="D8184" i="4"/>
  <c r="E8184" i="4"/>
  <c r="F8184" i="4"/>
  <c r="S8184" i="4"/>
  <c r="N8184" i="4"/>
  <c r="D8175" i="1"/>
  <c r="B8185" i="4"/>
  <c r="C8185" i="4"/>
  <c r="D8185" i="4"/>
  <c r="E8185" i="4"/>
  <c r="F8185" i="4"/>
  <c r="S8185" i="4"/>
  <c r="N8185" i="4"/>
  <c r="D8176" i="1"/>
  <c r="B8186" i="4"/>
  <c r="C8186" i="4"/>
  <c r="D8186" i="4"/>
  <c r="E8186" i="4"/>
  <c r="F8186" i="4"/>
  <c r="S8186" i="4"/>
  <c r="N8186" i="4"/>
  <c r="D8177" i="1"/>
  <c r="B8187" i="4"/>
  <c r="C8187" i="4"/>
  <c r="D8187" i="4"/>
  <c r="E8187" i="4"/>
  <c r="F8187" i="4"/>
  <c r="S8187" i="4"/>
  <c r="N8187" i="4"/>
  <c r="D8178" i="1"/>
  <c r="B8188" i="4"/>
  <c r="C8188" i="4"/>
  <c r="D8188" i="4"/>
  <c r="E8188" i="4"/>
  <c r="F8188" i="4"/>
  <c r="S8188" i="4"/>
  <c r="N8188" i="4"/>
  <c r="D8179" i="1"/>
  <c r="B8189" i="4"/>
  <c r="C8189" i="4"/>
  <c r="D8189" i="4"/>
  <c r="E8189" i="4"/>
  <c r="F8189" i="4"/>
  <c r="S8189" i="4"/>
  <c r="N8189" i="4"/>
  <c r="D8180" i="1"/>
  <c r="B8190" i="4"/>
  <c r="C8190" i="4"/>
  <c r="D8190" i="4"/>
  <c r="E8190" i="4"/>
  <c r="F8190" i="4"/>
  <c r="S8190" i="4"/>
  <c r="N8190" i="4"/>
  <c r="D8181" i="1"/>
  <c r="B8191" i="4"/>
  <c r="C8191" i="4"/>
  <c r="D8191" i="4"/>
  <c r="E8191" i="4"/>
  <c r="F8191" i="4"/>
  <c r="S8191" i="4"/>
  <c r="N8191" i="4"/>
  <c r="D8182" i="1"/>
  <c r="B8192" i="4"/>
  <c r="C8192" i="4"/>
  <c r="D8192" i="4"/>
  <c r="E8192" i="4"/>
  <c r="F8192" i="4"/>
  <c r="S8192" i="4"/>
  <c r="N8192" i="4"/>
  <c r="D8183" i="1"/>
  <c r="B8193" i="4"/>
  <c r="C8193" i="4"/>
  <c r="D8193" i="4"/>
  <c r="E8193" i="4"/>
  <c r="F8193" i="4"/>
  <c r="S8193" i="4"/>
  <c r="N8193" i="4"/>
  <c r="D8184" i="1"/>
  <c r="B8194" i="4"/>
  <c r="C8194" i="4"/>
  <c r="D8194" i="4"/>
  <c r="E8194" i="4"/>
  <c r="F8194" i="4"/>
  <c r="S8194" i="4"/>
  <c r="N8194" i="4"/>
  <c r="D8185" i="1"/>
  <c r="B8195" i="4"/>
  <c r="C8195" i="4"/>
  <c r="D8195" i="4"/>
  <c r="E8195" i="4"/>
  <c r="F8195" i="4"/>
  <c r="S8195" i="4"/>
  <c r="N8195" i="4"/>
  <c r="D8186" i="1"/>
  <c r="B8196" i="4"/>
  <c r="C8196" i="4"/>
  <c r="D8196" i="4"/>
  <c r="E8196" i="4"/>
  <c r="F8196" i="4"/>
  <c r="S8196" i="4"/>
  <c r="N8196" i="4"/>
  <c r="D8187" i="1"/>
  <c r="B8197" i="4"/>
  <c r="C8197" i="4"/>
  <c r="D8197" i="4"/>
  <c r="E8197" i="4"/>
  <c r="F8197" i="4"/>
  <c r="S8197" i="4"/>
  <c r="N8197" i="4"/>
  <c r="D8188" i="1"/>
  <c r="B8198" i="4"/>
  <c r="C8198" i="4"/>
  <c r="D8198" i="4"/>
  <c r="E8198" i="4"/>
  <c r="F8198" i="4"/>
  <c r="S8198" i="4"/>
  <c r="N8198" i="4"/>
  <c r="D8189" i="1"/>
  <c r="B8199" i="4"/>
  <c r="C8199" i="4"/>
  <c r="D8199" i="4"/>
  <c r="E8199" i="4"/>
  <c r="F8199" i="4"/>
  <c r="S8199" i="4"/>
  <c r="N8199" i="4"/>
  <c r="D8190" i="1"/>
  <c r="B8200" i="4"/>
  <c r="C8200" i="4"/>
  <c r="D8200" i="4"/>
  <c r="E8200" i="4"/>
  <c r="F8200" i="4"/>
  <c r="S8200" i="4"/>
  <c r="N8200" i="4"/>
  <c r="D8191" i="1"/>
  <c r="B8201" i="4"/>
  <c r="C8201" i="4"/>
  <c r="D8201" i="4"/>
  <c r="E8201" i="4"/>
  <c r="F8201" i="4"/>
  <c r="S8201" i="4"/>
  <c r="N8201" i="4"/>
  <c r="D8192" i="1"/>
  <c r="B8202" i="4"/>
  <c r="C8202" i="4"/>
  <c r="D8202" i="4"/>
  <c r="E8202" i="4"/>
  <c r="F8202" i="4"/>
  <c r="S8202" i="4"/>
  <c r="N8202" i="4"/>
  <c r="D8193" i="1"/>
  <c r="B8203" i="4"/>
  <c r="C8203" i="4"/>
  <c r="D8203" i="4"/>
  <c r="E8203" i="4"/>
  <c r="F8203" i="4"/>
  <c r="S8203" i="4"/>
  <c r="N8203" i="4"/>
  <c r="D8194" i="1"/>
  <c r="B8204" i="4"/>
  <c r="C8204" i="4"/>
  <c r="D8204" i="4"/>
  <c r="E8204" i="4"/>
  <c r="F8204" i="4"/>
  <c r="S8204" i="4"/>
  <c r="N8204" i="4"/>
  <c r="D8195" i="1"/>
  <c r="B8205" i="4"/>
  <c r="C8205" i="4"/>
  <c r="D8205" i="4"/>
  <c r="E8205" i="4"/>
  <c r="F8205" i="4"/>
  <c r="S8205" i="4"/>
  <c r="N8205" i="4"/>
  <c r="D8196" i="1"/>
  <c r="B8206" i="4"/>
  <c r="C8206" i="4"/>
  <c r="D8206" i="4"/>
  <c r="E8206" i="4"/>
  <c r="F8206" i="4"/>
  <c r="S8206" i="4"/>
  <c r="N8206" i="4"/>
  <c r="D8197" i="1"/>
  <c r="B8207" i="4"/>
  <c r="C8207" i="4"/>
  <c r="D8207" i="4"/>
  <c r="E8207" i="4"/>
  <c r="F8207" i="4"/>
  <c r="S8207" i="4"/>
  <c r="N8207" i="4"/>
  <c r="D8198" i="1"/>
  <c r="B8208" i="4"/>
  <c r="C8208" i="4"/>
  <c r="D8208" i="4"/>
  <c r="E8208" i="4"/>
  <c r="F8208" i="4"/>
  <c r="S8208" i="4"/>
  <c r="N8208" i="4"/>
  <c r="D8199" i="1"/>
  <c r="B8209" i="4"/>
  <c r="C8209" i="4"/>
  <c r="D8209" i="4"/>
  <c r="E8209" i="4"/>
  <c r="F8209" i="4"/>
  <c r="S8209" i="4"/>
  <c r="N8209" i="4"/>
  <c r="D8200" i="1"/>
  <c r="B8210" i="4"/>
  <c r="C8210" i="4"/>
  <c r="D8210" i="4"/>
  <c r="E8210" i="4"/>
  <c r="F8210" i="4"/>
  <c r="S8210" i="4"/>
  <c r="N8210" i="4"/>
  <c r="D8201" i="1"/>
  <c r="B8211" i="4"/>
  <c r="C8211" i="4"/>
  <c r="D8211" i="4"/>
  <c r="E8211" i="4"/>
  <c r="F8211" i="4"/>
  <c r="S8211" i="4"/>
  <c r="N8211" i="4"/>
  <c r="D8202" i="1"/>
  <c r="B8212" i="4"/>
  <c r="C8212" i="4"/>
  <c r="D8212" i="4"/>
  <c r="E8212" i="4"/>
  <c r="F8212" i="4"/>
  <c r="S8212" i="4"/>
  <c r="N8212" i="4"/>
  <c r="D8203" i="1"/>
  <c r="B8213" i="4"/>
  <c r="C8213" i="4"/>
  <c r="D8213" i="4"/>
  <c r="E8213" i="4"/>
  <c r="F8213" i="4"/>
  <c r="S8213" i="4"/>
  <c r="N8213" i="4"/>
  <c r="D8204" i="1"/>
  <c r="B8214" i="4"/>
  <c r="C8214" i="4"/>
  <c r="D8214" i="4"/>
  <c r="E8214" i="4"/>
  <c r="F8214" i="4"/>
  <c r="S8214" i="4"/>
  <c r="N8214" i="4"/>
  <c r="D8205" i="1"/>
  <c r="B8215" i="4"/>
  <c r="C8215" i="4"/>
  <c r="D8215" i="4"/>
  <c r="E8215" i="4"/>
  <c r="F8215" i="4"/>
  <c r="S8215" i="4"/>
  <c r="N8215" i="4"/>
  <c r="D8206" i="1"/>
  <c r="B8216" i="4"/>
  <c r="C8216" i="4"/>
  <c r="D8216" i="4"/>
  <c r="E8216" i="4"/>
  <c r="F8216" i="4"/>
  <c r="S8216" i="4"/>
  <c r="N8216" i="4"/>
  <c r="D8207" i="1"/>
  <c r="B8217" i="4"/>
  <c r="C8217" i="4"/>
  <c r="D8217" i="4"/>
  <c r="E8217" i="4"/>
  <c r="F8217" i="4"/>
  <c r="S8217" i="4"/>
  <c r="N8217" i="4"/>
  <c r="D8208" i="1"/>
  <c r="B8218" i="4"/>
  <c r="C8218" i="4"/>
  <c r="D8218" i="4"/>
  <c r="E8218" i="4"/>
  <c r="F8218" i="4"/>
  <c r="S8218" i="4"/>
  <c r="N8218" i="4"/>
  <c r="D8209" i="1"/>
  <c r="B8219" i="4"/>
  <c r="C8219" i="4"/>
  <c r="D8219" i="4"/>
  <c r="E8219" i="4"/>
  <c r="F8219" i="4"/>
  <c r="S8219" i="4"/>
  <c r="N8219" i="4"/>
  <c r="D8210" i="1"/>
  <c r="B8220" i="4"/>
  <c r="C8220" i="4"/>
  <c r="D8220" i="4"/>
  <c r="E8220" i="4"/>
  <c r="F8220" i="4"/>
  <c r="S8220" i="4"/>
  <c r="N8220" i="4"/>
  <c r="D8211" i="1"/>
  <c r="B8221" i="4"/>
  <c r="C8221" i="4"/>
  <c r="D8221" i="4"/>
  <c r="E8221" i="4"/>
  <c r="F8221" i="4"/>
  <c r="S8221" i="4"/>
  <c r="N8221" i="4"/>
  <c r="D8212" i="1"/>
  <c r="B8222" i="4"/>
  <c r="C8222" i="4"/>
  <c r="D8222" i="4"/>
  <c r="E8222" i="4"/>
  <c r="F8222" i="4"/>
  <c r="S8222" i="4"/>
  <c r="N8222" i="4"/>
  <c r="D8213" i="1"/>
  <c r="B8223" i="4"/>
  <c r="C8223" i="4"/>
  <c r="D8223" i="4"/>
  <c r="E8223" i="4"/>
  <c r="F8223" i="4"/>
  <c r="S8223" i="4"/>
  <c r="N8223" i="4"/>
  <c r="D8214" i="1"/>
  <c r="B8224" i="4"/>
  <c r="C8224" i="4"/>
  <c r="D8224" i="4"/>
  <c r="E8224" i="4"/>
  <c r="F8224" i="4"/>
  <c r="S8224" i="4"/>
  <c r="N8224" i="4"/>
  <c r="D8215" i="1"/>
  <c r="B8225" i="4"/>
  <c r="C8225" i="4"/>
  <c r="D8225" i="4"/>
  <c r="E8225" i="4"/>
  <c r="F8225" i="4"/>
  <c r="S8225" i="4"/>
  <c r="N8225" i="4"/>
  <c r="D8216" i="1"/>
  <c r="B8226" i="4"/>
  <c r="C8226" i="4"/>
  <c r="D8226" i="4"/>
  <c r="E8226" i="4"/>
  <c r="F8226" i="4"/>
  <c r="S8226" i="4"/>
  <c r="N8226" i="4"/>
  <c r="D8217" i="1"/>
  <c r="B8227" i="4"/>
  <c r="C8227" i="4"/>
  <c r="D8227" i="4"/>
  <c r="E8227" i="4"/>
  <c r="F8227" i="4"/>
  <c r="S8227" i="4"/>
  <c r="N8227" i="4"/>
  <c r="D8218" i="1"/>
  <c r="B8228" i="4"/>
  <c r="C8228" i="4"/>
  <c r="D8228" i="4"/>
  <c r="E8228" i="4"/>
  <c r="F8228" i="4"/>
  <c r="S8228" i="4"/>
  <c r="N8228" i="4"/>
  <c r="D8219" i="1"/>
  <c r="B8229" i="4"/>
  <c r="C8229" i="4"/>
  <c r="D8229" i="4"/>
  <c r="E8229" i="4"/>
  <c r="F8229" i="4"/>
  <c r="S8229" i="4"/>
  <c r="N8229" i="4"/>
  <c r="D8220" i="1"/>
  <c r="B8230" i="4"/>
  <c r="C8230" i="4"/>
  <c r="D8230" i="4"/>
  <c r="E8230" i="4"/>
  <c r="F8230" i="4"/>
  <c r="S8230" i="4"/>
  <c r="N8230" i="4"/>
  <c r="D8221" i="1"/>
  <c r="B8231" i="4"/>
  <c r="C8231" i="4"/>
  <c r="D8231" i="4"/>
  <c r="E8231" i="4"/>
  <c r="F8231" i="4"/>
  <c r="S8231" i="4"/>
  <c r="N8231" i="4"/>
  <c r="D8222" i="1"/>
  <c r="B8232" i="4"/>
  <c r="C8232" i="4"/>
  <c r="D8232" i="4"/>
  <c r="E8232" i="4"/>
  <c r="F8232" i="4"/>
  <c r="S8232" i="4"/>
  <c r="N8232" i="4"/>
  <c r="D8223" i="1"/>
  <c r="B8233" i="4"/>
  <c r="C8233" i="4"/>
  <c r="D8233" i="4"/>
  <c r="E8233" i="4"/>
  <c r="F8233" i="4"/>
  <c r="S8233" i="4"/>
  <c r="N8233" i="4"/>
  <c r="D8224" i="1"/>
  <c r="B8234" i="4"/>
  <c r="C8234" i="4"/>
  <c r="D8234" i="4"/>
  <c r="E8234" i="4"/>
  <c r="F8234" i="4"/>
  <c r="S8234" i="4"/>
  <c r="N8234" i="4"/>
  <c r="D8225" i="1"/>
  <c r="B8235" i="4"/>
  <c r="C8235" i="4"/>
  <c r="D8235" i="4"/>
  <c r="E8235" i="4"/>
  <c r="F8235" i="4"/>
  <c r="S8235" i="4"/>
  <c r="N8235" i="4"/>
  <c r="D8226" i="1"/>
  <c r="B8236" i="4"/>
  <c r="C8236" i="4"/>
  <c r="D8236" i="4"/>
  <c r="E8236" i="4"/>
  <c r="F8236" i="4"/>
  <c r="S8236" i="4"/>
  <c r="N8236" i="4"/>
  <c r="D8227" i="1"/>
  <c r="B8237" i="4"/>
  <c r="C8237" i="4"/>
  <c r="D8237" i="4"/>
  <c r="E8237" i="4"/>
  <c r="F8237" i="4"/>
  <c r="S8237" i="4"/>
  <c r="N8237" i="4"/>
  <c r="D8228" i="1"/>
  <c r="B8238" i="4"/>
  <c r="C8238" i="4"/>
  <c r="D8238" i="4"/>
  <c r="E8238" i="4"/>
  <c r="F8238" i="4"/>
  <c r="S8238" i="4"/>
  <c r="N8238" i="4"/>
  <c r="D8229" i="1"/>
  <c r="B8239" i="4"/>
  <c r="C8239" i="4"/>
  <c r="D8239" i="4"/>
  <c r="E8239" i="4"/>
  <c r="F8239" i="4"/>
  <c r="S8239" i="4"/>
  <c r="N8239" i="4"/>
  <c r="D8230" i="1"/>
  <c r="B8240" i="4"/>
  <c r="C8240" i="4"/>
  <c r="D8240" i="4"/>
  <c r="E8240" i="4"/>
  <c r="F8240" i="4"/>
  <c r="S8240" i="4"/>
  <c r="N8240" i="4"/>
  <c r="D8231" i="1"/>
  <c r="B8241" i="4"/>
  <c r="C8241" i="4"/>
  <c r="D8241" i="4"/>
  <c r="E8241" i="4"/>
  <c r="F8241" i="4"/>
  <c r="S8241" i="4"/>
  <c r="N8241" i="4"/>
  <c r="D8232" i="1"/>
  <c r="B8242" i="4"/>
  <c r="C8242" i="4"/>
  <c r="D8242" i="4"/>
  <c r="E8242" i="4"/>
  <c r="F8242" i="4"/>
  <c r="S8242" i="4"/>
  <c r="N8242" i="4"/>
  <c r="D8233" i="1"/>
  <c r="B8243" i="4"/>
  <c r="C8243" i="4"/>
  <c r="D8243" i="4"/>
  <c r="E8243" i="4"/>
  <c r="F8243" i="4"/>
  <c r="S8243" i="4"/>
  <c r="N8243" i="4"/>
  <c r="D8234" i="1"/>
  <c r="B8244" i="4"/>
  <c r="C8244" i="4"/>
  <c r="D8244" i="4"/>
  <c r="E8244" i="4"/>
  <c r="F8244" i="4"/>
  <c r="S8244" i="4"/>
  <c r="N8244" i="4"/>
  <c r="D8235" i="1"/>
  <c r="B8245" i="4"/>
  <c r="C8245" i="4"/>
  <c r="D8245" i="4"/>
  <c r="E8245" i="4"/>
  <c r="F8245" i="4"/>
  <c r="S8245" i="4"/>
  <c r="N8245" i="4"/>
  <c r="D8236" i="1"/>
  <c r="B8246" i="4"/>
  <c r="C8246" i="4"/>
  <c r="D8246" i="4"/>
  <c r="E8246" i="4"/>
  <c r="F8246" i="4"/>
  <c r="S8246" i="4"/>
  <c r="N8246" i="4"/>
  <c r="D8237" i="1"/>
  <c r="B8247" i="4"/>
  <c r="C8247" i="4"/>
  <c r="D8247" i="4"/>
  <c r="E8247" i="4"/>
  <c r="F8247" i="4"/>
  <c r="S8247" i="4"/>
  <c r="N8247" i="4"/>
  <c r="D8238" i="1"/>
  <c r="B8248" i="4"/>
  <c r="C8248" i="4"/>
  <c r="D8248" i="4"/>
  <c r="E8248" i="4"/>
  <c r="F8248" i="4"/>
  <c r="S8248" i="4"/>
  <c r="N8248" i="4"/>
  <c r="D8239" i="1"/>
  <c r="B8249" i="4"/>
  <c r="C8249" i="4"/>
  <c r="D8249" i="4"/>
  <c r="E8249" i="4"/>
  <c r="F8249" i="4"/>
  <c r="S8249" i="4"/>
  <c r="N8249" i="4"/>
  <c r="D8240" i="1"/>
  <c r="B8250" i="4"/>
  <c r="C8250" i="4"/>
  <c r="D8250" i="4"/>
  <c r="E8250" i="4"/>
  <c r="F8250" i="4"/>
  <c r="S8250" i="4"/>
  <c r="N8250" i="4"/>
  <c r="D8241" i="1"/>
  <c r="B8251" i="4"/>
  <c r="C8251" i="4"/>
  <c r="D8251" i="4"/>
  <c r="E8251" i="4"/>
  <c r="F8251" i="4"/>
  <c r="S8251" i="4"/>
  <c r="N8251" i="4"/>
  <c r="D8242" i="1"/>
  <c r="B8252" i="4"/>
  <c r="C8252" i="4"/>
  <c r="D8252" i="4"/>
  <c r="E8252" i="4"/>
  <c r="F8252" i="4"/>
  <c r="S8252" i="4"/>
  <c r="N8252" i="4"/>
  <c r="D8243" i="1"/>
  <c r="B8253" i="4"/>
  <c r="C8253" i="4"/>
  <c r="D8253" i="4"/>
  <c r="E8253" i="4"/>
  <c r="F8253" i="4"/>
  <c r="S8253" i="4"/>
  <c r="N8253" i="4"/>
  <c r="D8244" i="1"/>
  <c r="B8254" i="4"/>
  <c r="C8254" i="4"/>
  <c r="D8254" i="4"/>
  <c r="E8254" i="4"/>
  <c r="F8254" i="4"/>
  <c r="S8254" i="4"/>
  <c r="N8254" i="4"/>
  <c r="D8245" i="1"/>
  <c r="B8255" i="4"/>
  <c r="C8255" i="4"/>
  <c r="D8255" i="4"/>
  <c r="E8255" i="4"/>
  <c r="F8255" i="4"/>
  <c r="S8255" i="4"/>
  <c r="N8255" i="4"/>
  <c r="D8246" i="1"/>
  <c r="B8256" i="4"/>
  <c r="C8256" i="4"/>
  <c r="D8256" i="4"/>
  <c r="E8256" i="4"/>
  <c r="F8256" i="4"/>
  <c r="S8256" i="4"/>
  <c r="N8256" i="4"/>
  <c r="D8247" i="1"/>
  <c r="B8257" i="4"/>
  <c r="C8257" i="4"/>
  <c r="D8257" i="4"/>
  <c r="E8257" i="4"/>
  <c r="F8257" i="4"/>
  <c r="S8257" i="4"/>
  <c r="N8257" i="4"/>
  <c r="D8248" i="1"/>
  <c r="B8258" i="4"/>
  <c r="C8258" i="4"/>
  <c r="D8258" i="4"/>
  <c r="E8258" i="4"/>
  <c r="F8258" i="4"/>
  <c r="S8258" i="4"/>
  <c r="N8258" i="4"/>
  <c r="D8249" i="1"/>
  <c r="B8259" i="4"/>
  <c r="C8259" i="4"/>
  <c r="D8259" i="4"/>
  <c r="E8259" i="4"/>
  <c r="F8259" i="4"/>
  <c r="S8259" i="4"/>
  <c r="N8259" i="4"/>
  <c r="D8250" i="1"/>
  <c r="B8260" i="4"/>
  <c r="C8260" i="4"/>
  <c r="D8260" i="4"/>
  <c r="E8260" i="4"/>
  <c r="F8260" i="4"/>
  <c r="S8260" i="4"/>
  <c r="N8260" i="4"/>
  <c r="D8251" i="1"/>
  <c r="B8261" i="4"/>
  <c r="C8261" i="4"/>
  <c r="D8261" i="4"/>
  <c r="E8261" i="4"/>
  <c r="F8261" i="4"/>
  <c r="S8261" i="4"/>
  <c r="N8261" i="4"/>
  <c r="D8252" i="1"/>
  <c r="B8262" i="4"/>
  <c r="C8262" i="4"/>
  <c r="D8262" i="4"/>
  <c r="E8262" i="4"/>
  <c r="F8262" i="4"/>
  <c r="S8262" i="4"/>
  <c r="N8262" i="4"/>
  <c r="D8253" i="1"/>
  <c r="B8263" i="4"/>
  <c r="C8263" i="4"/>
  <c r="D8263" i="4"/>
  <c r="E8263" i="4"/>
  <c r="F8263" i="4"/>
  <c r="S8263" i="4"/>
  <c r="N8263" i="4"/>
  <c r="D8254" i="1"/>
  <c r="B8264" i="4"/>
  <c r="C8264" i="4"/>
  <c r="D8264" i="4"/>
  <c r="E8264" i="4"/>
  <c r="F8264" i="4"/>
  <c r="S8264" i="4"/>
  <c r="N8264" i="4"/>
  <c r="D8255" i="1"/>
  <c r="B8265" i="4"/>
  <c r="C8265" i="4"/>
  <c r="D8265" i="4"/>
  <c r="E8265" i="4"/>
  <c r="F8265" i="4"/>
  <c r="S8265" i="4"/>
  <c r="N8265" i="4"/>
  <c r="D8256" i="1"/>
  <c r="B8266" i="4"/>
  <c r="C8266" i="4"/>
  <c r="D8266" i="4"/>
  <c r="E8266" i="4"/>
  <c r="F8266" i="4"/>
  <c r="S8266" i="4"/>
  <c r="N8266" i="4"/>
  <c r="D8257" i="1"/>
  <c r="B8267" i="4"/>
  <c r="C8267" i="4"/>
  <c r="D8267" i="4"/>
  <c r="E8267" i="4"/>
  <c r="F8267" i="4"/>
  <c r="S8267" i="4"/>
  <c r="N8267" i="4"/>
  <c r="D8258" i="1"/>
  <c r="B8268" i="4"/>
  <c r="C8268" i="4"/>
  <c r="D8268" i="4"/>
  <c r="E8268" i="4"/>
  <c r="F8268" i="4"/>
  <c r="S8268" i="4"/>
  <c r="N8268" i="4"/>
  <c r="D8259" i="1"/>
  <c r="B8269" i="4"/>
  <c r="C8269" i="4"/>
  <c r="D8269" i="4"/>
  <c r="E8269" i="4"/>
  <c r="F8269" i="4"/>
  <c r="S8269" i="4"/>
  <c r="N8269" i="4"/>
  <c r="D8260" i="1"/>
  <c r="B8270" i="4"/>
  <c r="C8270" i="4"/>
  <c r="D8270" i="4"/>
  <c r="E8270" i="4"/>
  <c r="F8270" i="4"/>
  <c r="S8270" i="4"/>
  <c r="N8270" i="4"/>
  <c r="D8261" i="1"/>
  <c r="B8271" i="4"/>
  <c r="C8271" i="4"/>
  <c r="D8271" i="4"/>
  <c r="E8271" i="4"/>
  <c r="F8271" i="4"/>
  <c r="S8271" i="4"/>
  <c r="N8271" i="4"/>
  <c r="D8262" i="1"/>
  <c r="B8272" i="4"/>
  <c r="C8272" i="4"/>
  <c r="D8272" i="4"/>
  <c r="E8272" i="4"/>
  <c r="F8272" i="4"/>
  <c r="S8272" i="4"/>
  <c r="N8272" i="4"/>
  <c r="D8263" i="1"/>
  <c r="B8273" i="4"/>
  <c r="C8273" i="4"/>
  <c r="D8273" i="4"/>
  <c r="E8273" i="4"/>
  <c r="F8273" i="4"/>
  <c r="S8273" i="4"/>
  <c r="N8273" i="4"/>
  <c r="D8264" i="1"/>
  <c r="B8274" i="4"/>
  <c r="C8274" i="4"/>
  <c r="D8274" i="4"/>
  <c r="E8274" i="4"/>
  <c r="F8274" i="4"/>
  <c r="S8274" i="4"/>
  <c r="N8274" i="4"/>
  <c r="D8265" i="1"/>
  <c r="B8275" i="4"/>
  <c r="C8275" i="4"/>
  <c r="D8275" i="4"/>
  <c r="E8275" i="4"/>
  <c r="F8275" i="4"/>
  <c r="S8275" i="4"/>
  <c r="N8275" i="4"/>
  <c r="D8266" i="1"/>
  <c r="B8276" i="4"/>
  <c r="C8276" i="4"/>
  <c r="D8276" i="4"/>
  <c r="E8276" i="4"/>
  <c r="F8276" i="4"/>
  <c r="S8276" i="4"/>
  <c r="N8276" i="4"/>
  <c r="D8267" i="1"/>
  <c r="B8277" i="4"/>
  <c r="C8277" i="4"/>
  <c r="D8277" i="4"/>
  <c r="E8277" i="4"/>
  <c r="F8277" i="4"/>
  <c r="S8277" i="4"/>
  <c r="N8277" i="4"/>
  <c r="D8268" i="1"/>
  <c r="B8278" i="4"/>
  <c r="C8278" i="4"/>
  <c r="D8278" i="4"/>
  <c r="E8278" i="4"/>
  <c r="F8278" i="4"/>
  <c r="S8278" i="4"/>
  <c r="N8278" i="4"/>
  <c r="D8269" i="1"/>
  <c r="B8279" i="4"/>
  <c r="C8279" i="4"/>
  <c r="D8279" i="4"/>
  <c r="E8279" i="4"/>
  <c r="F8279" i="4"/>
  <c r="S8279" i="4"/>
  <c r="N8279" i="4"/>
  <c r="D8270" i="1"/>
  <c r="B8280" i="4"/>
  <c r="C8280" i="4"/>
  <c r="D8280" i="4"/>
  <c r="E8280" i="4"/>
  <c r="F8280" i="4"/>
  <c r="S8280" i="4"/>
  <c r="N8280" i="4"/>
  <c r="D8271" i="1"/>
  <c r="B8281" i="4"/>
  <c r="C8281" i="4"/>
  <c r="D8281" i="4"/>
  <c r="E8281" i="4"/>
  <c r="F8281" i="4"/>
  <c r="S8281" i="4"/>
  <c r="N8281" i="4"/>
  <c r="D8272" i="1"/>
  <c r="B8282" i="4"/>
  <c r="C8282" i="4"/>
  <c r="D8282" i="4"/>
  <c r="E8282" i="4"/>
  <c r="F8282" i="4"/>
  <c r="S8282" i="4"/>
  <c r="N8282" i="4"/>
  <c r="D8273" i="1"/>
  <c r="B8283" i="4"/>
  <c r="C8283" i="4"/>
  <c r="D8283" i="4"/>
  <c r="E8283" i="4"/>
  <c r="F8283" i="4"/>
  <c r="S8283" i="4"/>
  <c r="N8283" i="4"/>
  <c r="D8274" i="1"/>
  <c r="B8284" i="4"/>
  <c r="C8284" i="4"/>
  <c r="D8284" i="4"/>
  <c r="E8284" i="4"/>
  <c r="F8284" i="4"/>
  <c r="S8284" i="4"/>
  <c r="N8284" i="4"/>
  <c r="D8275" i="1"/>
  <c r="B8285" i="4"/>
  <c r="C8285" i="4"/>
  <c r="D8285" i="4"/>
  <c r="E8285" i="4"/>
  <c r="F8285" i="4"/>
  <c r="S8285" i="4"/>
  <c r="N8285" i="4"/>
  <c r="D8276" i="1"/>
  <c r="B8286" i="4"/>
  <c r="C8286" i="4"/>
  <c r="D8286" i="4"/>
  <c r="E8286" i="4"/>
  <c r="F8286" i="4"/>
  <c r="S8286" i="4"/>
  <c r="N8286" i="4"/>
  <c r="D8277" i="1"/>
  <c r="B8287" i="4"/>
  <c r="C8287" i="4"/>
  <c r="D8287" i="4"/>
  <c r="E8287" i="4"/>
  <c r="F8287" i="4"/>
  <c r="S8287" i="4"/>
  <c r="N8287" i="4"/>
  <c r="D8278" i="1"/>
  <c r="B8288" i="4"/>
  <c r="C8288" i="4"/>
  <c r="D8288" i="4"/>
  <c r="E8288" i="4"/>
  <c r="F8288" i="4"/>
  <c r="S8288" i="4"/>
  <c r="N8288" i="4"/>
  <c r="D8279" i="1"/>
  <c r="B8289" i="4"/>
  <c r="C8289" i="4"/>
  <c r="D8289" i="4"/>
  <c r="E8289" i="4"/>
  <c r="F8289" i="4"/>
  <c r="S8289" i="4"/>
  <c r="N8289" i="4"/>
  <c r="D8280" i="1"/>
  <c r="B8290" i="4"/>
  <c r="C8290" i="4"/>
  <c r="D8290" i="4"/>
  <c r="E8290" i="4"/>
  <c r="F8290" i="4"/>
  <c r="S8290" i="4"/>
  <c r="N8290" i="4"/>
  <c r="D8281" i="1"/>
  <c r="B8291" i="4"/>
  <c r="C8291" i="4"/>
  <c r="D8291" i="4"/>
  <c r="E8291" i="4"/>
  <c r="F8291" i="4"/>
  <c r="S8291" i="4"/>
  <c r="N8291" i="4"/>
  <c r="D8282" i="1"/>
  <c r="B8292" i="4"/>
  <c r="C8292" i="4"/>
  <c r="D8292" i="4"/>
  <c r="E8292" i="4"/>
  <c r="F8292" i="4"/>
  <c r="S8292" i="4"/>
  <c r="N8292" i="4"/>
  <c r="D8283" i="1"/>
  <c r="B8293" i="4"/>
  <c r="C8293" i="4"/>
  <c r="D8293" i="4"/>
  <c r="E8293" i="4"/>
  <c r="F8293" i="4"/>
  <c r="S8293" i="4"/>
  <c r="N8293" i="4"/>
  <c r="D8284" i="1"/>
  <c r="B8294" i="4"/>
  <c r="C8294" i="4"/>
  <c r="D8294" i="4"/>
  <c r="E8294" i="4"/>
  <c r="F8294" i="4"/>
  <c r="S8294" i="4"/>
  <c r="N8294" i="4"/>
  <c r="D8285" i="1"/>
  <c r="B8295" i="4"/>
  <c r="C8295" i="4"/>
  <c r="D8295" i="4"/>
  <c r="E8295" i="4"/>
  <c r="F8295" i="4"/>
  <c r="S8295" i="4"/>
  <c r="N8295" i="4"/>
  <c r="D8286" i="1"/>
  <c r="B8296" i="4"/>
  <c r="C8296" i="4"/>
  <c r="D8296" i="4"/>
  <c r="E8296" i="4"/>
  <c r="F8296" i="4"/>
  <c r="S8296" i="4"/>
  <c r="N8296" i="4"/>
  <c r="D8287" i="1"/>
  <c r="B8297" i="4"/>
  <c r="C8297" i="4"/>
  <c r="D8297" i="4"/>
  <c r="E8297" i="4"/>
  <c r="F8297" i="4"/>
  <c r="S8297" i="4"/>
  <c r="N8297" i="4"/>
  <c r="D8288" i="1"/>
  <c r="B8298" i="4"/>
  <c r="C8298" i="4"/>
  <c r="D8298" i="4"/>
  <c r="E8298" i="4"/>
  <c r="F8298" i="4"/>
  <c r="S8298" i="4"/>
  <c r="N8298" i="4"/>
  <c r="D8289" i="1"/>
  <c r="B8299" i="4"/>
  <c r="C8299" i="4"/>
  <c r="D8299" i="4"/>
  <c r="E8299" i="4"/>
  <c r="F8299" i="4"/>
  <c r="S8299" i="4"/>
  <c r="N8299" i="4"/>
  <c r="D8290" i="1"/>
  <c r="B8300" i="4"/>
  <c r="C8300" i="4"/>
  <c r="D8300" i="4"/>
  <c r="E8300" i="4"/>
  <c r="F8300" i="4"/>
  <c r="S8300" i="4"/>
  <c r="N8300" i="4"/>
  <c r="D8291" i="1"/>
  <c r="B8301" i="4"/>
  <c r="C8301" i="4"/>
  <c r="D8301" i="4"/>
  <c r="E8301" i="4"/>
  <c r="F8301" i="4"/>
  <c r="S8301" i="4"/>
  <c r="N8301" i="4"/>
  <c r="D8292" i="1"/>
  <c r="B8302" i="4"/>
  <c r="C8302" i="4"/>
  <c r="D8302" i="4"/>
  <c r="E8302" i="4"/>
  <c r="F8302" i="4"/>
  <c r="S8302" i="4"/>
  <c r="N8302" i="4"/>
  <c r="D8293" i="1"/>
  <c r="B8303" i="4"/>
  <c r="C8303" i="4"/>
  <c r="D8303" i="4"/>
  <c r="E8303" i="4"/>
  <c r="F8303" i="4"/>
  <c r="S8303" i="4"/>
  <c r="N8303" i="4"/>
  <c r="D8294" i="1"/>
  <c r="B8304" i="4"/>
  <c r="C8304" i="4"/>
  <c r="D8304" i="4"/>
  <c r="E8304" i="4"/>
  <c r="F8304" i="4"/>
  <c r="S8304" i="4"/>
  <c r="N8304" i="4"/>
  <c r="D8295" i="1"/>
  <c r="B8305" i="4"/>
  <c r="C8305" i="4"/>
  <c r="D8305" i="4"/>
  <c r="E8305" i="4"/>
  <c r="F8305" i="4"/>
  <c r="S8305" i="4"/>
  <c r="N8305" i="4"/>
  <c r="D8296" i="1"/>
  <c r="B8306" i="4"/>
  <c r="C8306" i="4"/>
  <c r="D8306" i="4"/>
  <c r="E8306" i="4"/>
  <c r="F8306" i="4"/>
  <c r="S8306" i="4"/>
  <c r="N8306" i="4"/>
  <c r="D8297" i="1"/>
  <c r="B8307" i="4"/>
  <c r="C8307" i="4"/>
  <c r="D8307" i="4"/>
  <c r="E8307" i="4"/>
  <c r="F8307" i="4"/>
  <c r="S8307" i="4"/>
  <c r="N8307" i="4"/>
  <c r="D8298" i="1"/>
  <c r="B8308" i="4"/>
  <c r="C8308" i="4"/>
  <c r="D8308" i="4"/>
  <c r="E8308" i="4"/>
  <c r="F8308" i="4"/>
  <c r="S8308" i="4"/>
  <c r="N8308" i="4"/>
  <c r="D8299" i="1"/>
  <c r="B8309" i="4"/>
  <c r="C8309" i="4"/>
  <c r="D8309" i="4"/>
  <c r="E8309" i="4"/>
  <c r="F8309" i="4"/>
  <c r="S8309" i="4"/>
  <c r="N8309" i="4"/>
  <c r="D8300" i="1"/>
  <c r="B8310" i="4"/>
  <c r="C8310" i="4"/>
  <c r="D8310" i="4"/>
  <c r="E8310" i="4"/>
  <c r="F8310" i="4"/>
  <c r="S8310" i="4"/>
  <c r="N8310" i="4"/>
  <c r="D8301" i="1"/>
  <c r="B8311" i="4"/>
  <c r="C8311" i="4"/>
  <c r="D8311" i="4"/>
  <c r="E8311" i="4"/>
  <c r="F8311" i="4"/>
  <c r="S8311" i="4"/>
  <c r="N8311" i="4"/>
  <c r="D8302" i="1"/>
  <c r="B8312" i="4"/>
  <c r="C8312" i="4"/>
  <c r="D8312" i="4"/>
  <c r="E8312" i="4"/>
  <c r="F8312" i="4"/>
  <c r="S8312" i="4"/>
  <c r="N8312" i="4"/>
  <c r="D8303" i="1"/>
  <c r="B8313" i="4"/>
  <c r="C8313" i="4"/>
  <c r="D8313" i="4"/>
  <c r="E8313" i="4"/>
  <c r="F8313" i="4"/>
  <c r="S8313" i="4"/>
  <c r="N8313" i="4"/>
  <c r="D8304" i="1"/>
  <c r="B8314" i="4"/>
  <c r="C8314" i="4"/>
  <c r="D8314" i="4"/>
  <c r="E8314" i="4"/>
  <c r="F8314" i="4"/>
  <c r="S8314" i="4"/>
  <c r="N8314" i="4"/>
  <c r="D8305" i="1"/>
  <c r="B8315" i="4"/>
  <c r="C8315" i="4"/>
  <c r="D8315" i="4"/>
  <c r="E8315" i="4"/>
  <c r="F8315" i="4"/>
  <c r="S8315" i="4"/>
  <c r="N8315" i="4"/>
  <c r="D8306" i="1"/>
  <c r="B8316" i="4"/>
  <c r="C8316" i="4"/>
  <c r="D8316" i="4"/>
  <c r="E8316" i="4"/>
  <c r="F8316" i="4"/>
  <c r="S8316" i="4"/>
  <c r="N8316" i="4"/>
  <c r="D8307" i="1"/>
  <c r="B8317" i="4"/>
  <c r="C8317" i="4"/>
  <c r="D8317" i="4"/>
  <c r="E8317" i="4"/>
  <c r="F8317" i="4"/>
  <c r="S8317" i="4"/>
  <c r="N8317" i="4"/>
  <c r="D8308" i="1"/>
  <c r="B8318" i="4"/>
  <c r="C8318" i="4"/>
  <c r="D8318" i="4"/>
  <c r="E8318" i="4"/>
  <c r="F8318" i="4"/>
  <c r="S8318" i="4"/>
  <c r="N8318" i="4"/>
  <c r="D8309" i="1"/>
  <c r="B8319" i="4"/>
  <c r="C8319" i="4"/>
  <c r="D8319" i="4"/>
  <c r="E8319" i="4"/>
  <c r="F8319" i="4"/>
  <c r="S8319" i="4"/>
  <c r="N8319" i="4"/>
  <c r="D8310" i="1"/>
  <c r="B8320" i="4"/>
  <c r="C8320" i="4"/>
  <c r="D8320" i="4"/>
  <c r="E8320" i="4"/>
  <c r="F8320" i="4"/>
  <c r="S8320" i="4"/>
  <c r="N8320" i="4"/>
  <c r="D8311" i="1"/>
  <c r="B8321" i="4"/>
  <c r="C8321" i="4"/>
  <c r="D8321" i="4"/>
  <c r="E8321" i="4"/>
  <c r="F8321" i="4"/>
  <c r="S8321" i="4"/>
  <c r="N8321" i="4"/>
  <c r="D8312" i="1"/>
  <c r="B8322" i="4"/>
  <c r="C8322" i="4"/>
  <c r="D8322" i="4"/>
  <c r="E8322" i="4"/>
  <c r="F8322" i="4"/>
  <c r="S8322" i="4"/>
  <c r="N8322" i="4"/>
  <c r="D8313" i="1"/>
  <c r="B8323" i="4"/>
  <c r="C8323" i="4"/>
  <c r="D8323" i="4"/>
  <c r="E8323" i="4"/>
  <c r="F8323" i="4"/>
  <c r="S8323" i="4"/>
  <c r="N8323" i="4"/>
  <c r="D8314" i="1"/>
  <c r="B8324" i="4"/>
  <c r="C8324" i="4"/>
  <c r="D8324" i="4"/>
  <c r="E8324" i="4"/>
  <c r="F8324" i="4"/>
  <c r="S8324" i="4"/>
  <c r="N8324" i="4"/>
  <c r="D8315" i="1"/>
  <c r="B8325" i="4"/>
  <c r="C8325" i="4"/>
  <c r="D8325" i="4"/>
  <c r="E8325" i="4"/>
  <c r="F8325" i="4"/>
  <c r="S8325" i="4"/>
  <c r="N8325" i="4"/>
  <c r="D8316" i="1"/>
  <c r="B8326" i="4"/>
  <c r="C8326" i="4"/>
  <c r="D8326" i="4"/>
  <c r="E8326" i="4"/>
  <c r="F8326" i="4"/>
  <c r="S8326" i="4"/>
  <c r="N8326" i="4"/>
  <c r="D8317" i="1"/>
  <c r="B8327" i="4"/>
  <c r="C8327" i="4"/>
  <c r="D8327" i="4"/>
  <c r="E8327" i="4"/>
  <c r="F8327" i="4"/>
  <c r="S8327" i="4"/>
  <c r="N8327" i="4"/>
  <c r="D8318" i="1"/>
  <c r="B8328" i="4"/>
  <c r="C8328" i="4"/>
  <c r="D8328" i="4"/>
  <c r="E8328" i="4"/>
  <c r="F8328" i="4"/>
  <c r="S8328" i="4"/>
  <c r="N8328" i="4"/>
  <c r="D8319" i="1"/>
  <c r="B8329" i="4"/>
  <c r="C8329" i="4"/>
  <c r="D8329" i="4"/>
  <c r="E8329" i="4"/>
  <c r="F8329" i="4"/>
  <c r="S8329" i="4"/>
  <c r="N8329" i="4"/>
  <c r="D8320" i="1"/>
  <c r="B8330" i="4"/>
  <c r="C8330" i="4"/>
  <c r="D8330" i="4"/>
  <c r="E8330" i="4"/>
  <c r="F8330" i="4"/>
  <c r="S8330" i="4"/>
  <c r="N8330" i="4"/>
  <c r="D8321" i="1"/>
  <c r="B8331" i="4"/>
  <c r="C8331" i="4"/>
  <c r="D8331" i="4"/>
  <c r="E8331" i="4"/>
  <c r="F8331" i="4"/>
  <c r="S8331" i="4"/>
  <c r="N8331" i="4"/>
  <c r="D8322" i="1"/>
  <c r="B8332" i="4"/>
  <c r="C8332" i="4"/>
  <c r="D8332" i="4"/>
  <c r="E8332" i="4"/>
  <c r="F8332" i="4"/>
  <c r="S8332" i="4"/>
  <c r="N8332" i="4"/>
  <c r="D8323" i="1"/>
  <c r="B8333" i="4"/>
  <c r="C8333" i="4"/>
  <c r="D8333" i="4"/>
  <c r="E8333" i="4"/>
  <c r="F8333" i="4"/>
  <c r="S8333" i="4"/>
  <c r="N8333" i="4"/>
  <c r="D8324" i="1"/>
  <c r="B8334" i="4"/>
  <c r="C8334" i="4"/>
  <c r="D8334" i="4"/>
  <c r="E8334" i="4"/>
  <c r="F8334" i="4"/>
  <c r="S8334" i="4"/>
  <c r="N8334" i="4"/>
  <c r="D8325" i="1"/>
  <c r="B8335" i="4"/>
  <c r="C8335" i="4"/>
  <c r="D8335" i="4"/>
  <c r="E8335" i="4"/>
  <c r="F8335" i="4"/>
  <c r="S8335" i="4"/>
  <c r="N8335" i="4"/>
  <c r="D8326" i="1"/>
  <c r="B8336" i="4"/>
  <c r="C8336" i="4"/>
  <c r="D8336" i="4"/>
  <c r="E8336" i="4"/>
  <c r="F8336" i="4"/>
  <c r="S8336" i="4"/>
  <c r="N8336" i="4"/>
  <c r="D8327" i="1"/>
  <c r="B8337" i="4"/>
  <c r="C8337" i="4"/>
  <c r="D8337" i="4"/>
  <c r="E8337" i="4"/>
  <c r="F8337" i="4"/>
  <c r="S8337" i="4"/>
  <c r="N8337" i="4"/>
  <c r="D8328" i="1"/>
  <c r="B8338" i="4"/>
  <c r="C8338" i="4"/>
  <c r="D8338" i="4"/>
  <c r="E8338" i="4"/>
  <c r="F8338" i="4"/>
  <c r="S8338" i="4"/>
  <c r="N8338" i="4"/>
  <c r="D8329" i="1"/>
  <c r="B8339" i="4"/>
  <c r="C8339" i="4"/>
  <c r="D8339" i="4"/>
  <c r="E8339" i="4"/>
  <c r="F8339" i="4"/>
  <c r="S8339" i="4"/>
  <c r="N8339" i="4"/>
  <c r="D8330" i="1"/>
  <c r="B8340" i="4"/>
  <c r="C8340" i="4"/>
  <c r="D8340" i="4"/>
  <c r="E8340" i="4"/>
  <c r="F8340" i="4"/>
  <c r="S8340" i="4"/>
  <c r="N8340" i="4"/>
  <c r="D8331" i="1"/>
  <c r="B8341" i="4"/>
  <c r="C8341" i="4"/>
  <c r="D8341" i="4"/>
  <c r="E8341" i="4"/>
  <c r="F8341" i="4"/>
  <c r="S8341" i="4"/>
  <c r="N8341" i="4"/>
  <c r="D8332" i="1"/>
  <c r="B8342" i="4"/>
  <c r="C8342" i="4"/>
  <c r="D8342" i="4"/>
  <c r="E8342" i="4"/>
  <c r="F8342" i="4"/>
  <c r="S8342" i="4"/>
  <c r="N8342" i="4"/>
  <c r="D8333" i="1"/>
  <c r="B8343" i="4"/>
  <c r="C8343" i="4"/>
  <c r="D8343" i="4"/>
  <c r="E8343" i="4"/>
  <c r="F8343" i="4"/>
  <c r="S8343" i="4"/>
  <c r="N8343" i="4"/>
  <c r="D8334" i="1"/>
  <c r="B8344" i="4"/>
  <c r="C8344" i="4"/>
  <c r="D8344" i="4"/>
  <c r="E8344" i="4"/>
  <c r="F8344" i="4"/>
  <c r="S8344" i="4"/>
  <c r="N8344" i="4"/>
  <c r="D8335" i="1"/>
  <c r="B8345" i="4"/>
  <c r="C8345" i="4"/>
  <c r="D8345" i="4"/>
  <c r="E8345" i="4"/>
  <c r="F8345" i="4"/>
  <c r="S8345" i="4"/>
  <c r="N8345" i="4"/>
  <c r="D8336" i="1"/>
  <c r="B8346" i="4"/>
  <c r="C8346" i="4"/>
  <c r="D8346" i="4"/>
  <c r="E8346" i="4"/>
  <c r="F8346" i="4"/>
  <c r="S8346" i="4"/>
  <c r="N8346" i="4"/>
  <c r="D8337" i="1"/>
  <c r="B8347" i="4"/>
  <c r="C8347" i="4"/>
  <c r="D8347" i="4"/>
  <c r="E8347" i="4"/>
  <c r="F8347" i="4"/>
  <c r="S8347" i="4"/>
  <c r="N8347" i="4"/>
  <c r="D8338" i="1"/>
  <c r="B8348" i="4"/>
  <c r="C8348" i="4"/>
  <c r="D8348" i="4"/>
  <c r="E8348" i="4"/>
  <c r="F8348" i="4"/>
  <c r="S8348" i="4"/>
  <c r="N8348" i="4"/>
  <c r="D8339" i="1"/>
  <c r="B8349" i="4"/>
  <c r="C8349" i="4"/>
  <c r="D8349" i="4"/>
  <c r="E8349" i="4"/>
  <c r="F8349" i="4"/>
  <c r="S8349" i="4"/>
  <c r="N8349" i="4"/>
  <c r="D8340" i="1"/>
  <c r="B8350" i="4"/>
  <c r="C8350" i="4"/>
  <c r="D8350" i="4"/>
  <c r="E8350" i="4"/>
  <c r="F8350" i="4"/>
  <c r="S8350" i="4"/>
  <c r="N8350" i="4"/>
  <c r="D8341" i="1"/>
  <c r="B8351" i="4"/>
  <c r="C8351" i="4"/>
  <c r="D8351" i="4"/>
  <c r="E8351" i="4"/>
  <c r="F8351" i="4"/>
  <c r="S8351" i="4"/>
  <c r="N8351" i="4"/>
  <c r="D8342" i="1"/>
  <c r="B8352" i="4"/>
  <c r="C8352" i="4"/>
  <c r="D8352" i="4"/>
  <c r="E8352" i="4"/>
  <c r="F8352" i="4"/>
  <c r="S8352" i="4"/>
  <c r="N8352" i="4"/>
  <c r="D8343" i="1"/>
  <c r="B8353" i="4"/>
  <c r="C8353" i="4"/>
  <c r="D8353" i="4"/>
  <c r="E8353" i="4"/>
  <c r="F8353" i="4"/>
  <c r="S8353" i="4"/>
  <c r="N8353" i="4"/>
  <c r="D8344" i="1"/>
  <c r="B8354" i="4"/>
  <c r="C8354" i="4"/>
  <c r="D8354" i="4"/>
  <c r="E8354" i="4"/>
  <c r="F8354" i="4"/>
  <c r="S8354" i="4"/>
  <c r="N8354" i="4"/>
  <c r="D8345" i="1"/>
  <c r="B8355" i="4"/>
  <c r="C8355" i="4"/>
  <c r="D8355" i="4"/>
  <c r="E8355" i="4"/>
  <c r="F8355" i="4"/>
  <c r="S8355" i="4"/>
  <c r="N8355" i="4"/>
  <c r="D8346" i="1"/>
  <c r="B8356" i="4"/>
  <c r="C8356" i="4"/>
  <c r="D8356" i="4"/>
  <c r="E8356" i="4"/>
  <c r="F8356" i="4"/>
  <c r="S8356" i="4"/>
  <c r="N8356" i="4"/>
  <c r="D8347" i="1"/>
  <c r="B8357" i="4"/>
  <c r="C8357" i="4"/>
  <c r="D8357" i="4"/>
  <c r="E8357" i="4"/>
  <c r="F8357" i="4"/>
  <c r="S8357" i="4"/>
  <c r="N8357" i="4"/>
  <c r="D8348" i="1"/>
  <c r="B8358" i="4"/>
  <c r="C8358" i="4"/>
  <c r="D8358" i="4"/>
  <c r="E8358" i="4"/>
  <c r="F8358" i="4"/>
  <c r="S8358" i="4"/>
  <c r="N8358" i="4"/>
  <c r="D8349" i="1"/>
  <c r="B8359" i="4"/>
  <c r="C8359" i="4"/>
  <c r="D8359" i="4"/>
  <c r="E8359" i="4"/>
  <c r="F8359" i="4"/>
  <c r="S8359" i="4"/>
  <c r="N8359" i="4"/>
  <c r="D8350" i="1"/>
  <c r="B8360" i="4"/>
  <c r="C8360" i="4"/>
  <c r="D8360" i="4"/>
  <c r="E8360" i="4"/>
  <c r="F8360" i="4"/>
  <c r="S8360" i="4"/>
  <c r="N8360" i="4"/>
  <c r="D8351" i="1"/>
  <c r="B8361" i="4"/>
  <c r="C8361" i="4"/>
  <c r="D8361" i="4"/>
  <c r="E8361" i="4"/>
  <c r="F8361" i="4"/>
  <c r="S8361" i="4"/>
  <c r="N8361" i="4"/>
  <c r="D8352" i="1"/>
  <c r="B8362" i="4"/>
  <c r="C8362" i="4"/>
  <c r="D8362" i="4"/>
  <c r="E8362" i="4"/>
  <c r="F8362" i="4"/>
  <c r="S8362" i="4"/>
  <c r="N8362" i="4"/>
  <c r="D8353" i="1"/>
  <c r="B8363" i="4"/>
  <c r="C8363" i="4"/>
  <c r="D8363" i="4"/>
  <c r="E8363" i="4"/>
  <c r="F8363" i="4"/>
  <c r="S8363" i="4"/>
  <c r="N8363" i="4"/>
  <c r="D8354" i="1"/>
  <c r="B8364" i="4"/>
  <c r="C8364" i="4"/>
  <c r="D8364" i="4"/>
  <c r="E8364" i="4"/>
  <c r="F8364" i="4"/>
  <c r="S8364" i="4"/>
  <c r="N8364" i="4"/>
  <c r="D8355" i="1"/>
  <c r="B8365" i="4"/>
  <c r="C8365" i="4"/>
  <c r="D8365" i="4"/>
  <c r="E8365" i="4"/>
  <c r="F8365" i="4"/>
  <c r="S8365" i="4"/>
  <c r="N8365" i="4"/>
  <c r="D8356" i="1"/>
  <c r="B8366" i="4"/>
  <c r="C8366" i="4"/>
  <c r="D8366" i="4"/>
  <c r="E8366" i="4"/>
  <c r="F8366" i="4"/>
  <c r="S8366" i="4"/>
  <c r="N8366" i="4"/>
  <c r="D8357" i="1"/>
  <c r="B8367" i="4"/>
  <c r="C8367" i="4"/>
  <c r="D8367" i="4"/>
  <c r="E8367" i="4"/>
  <c r="F8367" i="4"/>
  <c r="S8367" i="4"/>
  <c r="N8367" i="4"/>
  <c r="D8358" i="1"/>
  <c r="B8368" i="4"/>
  <c r="C8368" i="4"/>
  <c r="D8368" i="4"/>
  <c r="E8368" i="4"/>
  <c r="F8368" i="4"/>
  <c r="S8368" i="4"/>
  <c r="N8368" i="4"/>
  <c r="D8359" i="1"/>
  <c r="B8369" i="4"/>
  <c r="C8369" i="4"/>
  <c r="D8369" i="4"/>
  <c r="E8369" i="4"/>
  <c r="F8369" i="4"/>
  <c r="S8369" i="4"/>
  <c r="N8369" i="4"/>
  <c r="D8360" i="1"/>
  <c r="B8370" i="4"/>
  <c r="C8370" i="4"/>
  <c r="D8370" i="4"/>
  <c r="E8370" i="4"/>
  <c r="F8370" i="4"/>
  <c r="S8370" i="4"/>
  <c r="N8370" i="4"/>
  <c r="D8361" i="1"/>
  <c r="B8371" i="4"/>
  <c r="C8371" i="4"/>
  <c r="D8371" i="4"/>
  <c r="E8371" i="4"/>
  <c r="F8371" i="4"/>
  <c r="S8371" i="4"/>
  <c r="N8371" i="4"/>
  <c r="D8362" i="1"/>
  <c r="B8372" i="4"/>
  <c r="C8372" i="4"/>
  <c r="D8372" i="4"/>
  <c r="E8372" i="4"/>
  <c r="F8372" i="4"/>
  <c r="S8372" i="4"/>
  <c r="N8372" i="4"/>
  <c r="D8363" i="1"/>
  <c r="B8373" i="4"/>
  <c r="C8373" i="4"/>
  <c r="D8373" i="4"/>
  <c r="E8373" i="4"/>
  <c r="F8373" i="4"/>
  <c r="S8373" i="4"/>
  <c r="N8373" i="4"/>
  <c r="D8364" i="1"/>
  <c r="B8374" i="4"/>
  <c r="C8374" i="4"/>
  <c r="D8374" i="4"/>
  <c r="E8374" i="4"/>
  <c r="F8374" i="4"/>
  <c r="S8374" i="4"/>
  <c r="N8374" i="4"/>
  <c r="D8365" i="1"/>
  <c r="B8375" i="4"/>
  <c r="C8375" i="4"/>
  <c r="D8375" i="4"/>
  <c r="E8375" i="4"/>
  <c r="F8375" i="4"/>
  <c r="S8375" i="4"/>
  <c r="N8375" i="4"/>
  <c r="D8366" i="1"/>
  <c r="B8376" i="4"/>
  <c r="C8376" i="4"/>
  <c r="D8376" i="4"/>
  <c r="E8376" i="4"/>
  <c r="F8376" i="4"/>
  <c r="S8376" i="4"/>
  <c r="N8376" i="4"/>
  <c r="D8367" i="1"/>
  <c r="B8377" i="4"/>
  <c r="C8377" i="4"/>
  <c r="D8377" i="4"/>
  <c r="E8377" i="4"/>
  <c r="F8377" i="4"/>
  <c r="S8377" i="4"/>
  <c r="N8377" i="4"/>
  <c r="D8368" i="1"/>
  <c r="B8378" i="4"/>
  <c r="C8378" i="4"/>
  <c r="D8378" i="4"/>
  <c r="E8378" i="4"/>
  <c r="F8378" i="4"/>
  <c r="S8378" i="4"/>
  <c r="N8378" i="4"/>
  <c r="D8369" i="1"/>
  <c r="B8379" i="4"/>
  <c r="C8379" i="4"/>
  <c r="D8379" i="4"/>
  <c r="E8379" i="4"/>
  <c r="F8379" i="4"/>
  <c r="S8379" i="4"/>
  <c r="N8379" i="4"/>
  <c r="D8370" i="1"/>
  <c r="B8380" i="4"/>
  <c r="C8380" i="4"/>
  <c r="D8380" i="4"/>
  <c r="E8380" i="4"/>
  <c r="F8380" i="4"/>
  <c r="S8380" i="4"/>
  <c r="N8380" i="4"/>
  <c r="D8371" i="1"/>
  <c r="B8381" i="4"/>
  <c r="C8381" i="4"/>
  <c r="D8381" i="4"/>
  <c r="E8381" i="4"/>
  <c r="F8381" i="4"/>
  <c r="S8381" i="4"/>
  <c r="N8381" i="4"/>
  <c r="D8372" i="1"/>
  <c r="B8382" i="4"/>
  <c r="C8382" i="4"/>
  <c r="D8382" i="4"/>
  <c r="E8382" i="4"/>
  <c r="F8382" i="4"/>
  <c r="S8382" i="4"/>
  <c r="N8382" i="4"/>
  <c r="D8373" i="1"/>
  <c r="B8383" i="4"/>
  <c r="C8383" i="4"/>
  <c r="D8383" i="4"/>
  <c r="E8383" i="4"/>
  <c r="F8383" i="4"/>
  <c r="S8383" i="4"/>
  <c r="N8383" i="4"/>
  <c r="D8374" i="1"/>
  <c r="B8384" i="4"/>
  <c r="C8384" i="4"/>
  <c r="D8384" i="4"/>
  <c r="E8384" i="4"/>
  <c r="F8384" i="4"/>
  <c r="S8384" i="4"/>
  <c r="N8384" i="4"/>
  <c r="D8375" i="1"/>
  <c r="B8385" i="4"/>
  <c r="C8385" i="4"/>
  <c r="D8385" i="4"/>
  <c r="E8385" i="4"/>
  <c r="F8385" i="4"/>
  <c r="S8385" i="4"/>
  <c r="N8385" i="4"/>
  <c r="D8376" i="1"/>
  <c r="B8386" i="4"/>
  <c r="C8386" i="4"/>
  <c r="D8386" i="4"/>
  <c r="E8386" i="4"/>
  <c r="F8386" i="4"/>
  <c r="S8386" i="4"/>
  <c r="N8386" i="4"/>
  <c r="D8377" i="1"/>
  <c r="B8387" i="4"/>
  <c r="C8387" i="4"/>
  <c r="D8387" i="4"/>
  <c r="E8387" i="4"/>
  <c r="F8387" i="4"/>
  <c r="S8387" i="4"/>
  <c r="N8387" i="4"/>
  <c r="D8378" i="1"/>
  <c r="B8388" i="4"/>
  <c r="C8388" i="4"/>
  <c r="D8388" i="4"/>
  <c r="E8388" i="4"/>
  <c r="F8388" i="4"/>
  <c r="S8388" i="4"/>
  <c r="N8388" i="4"/>
  <c r="D8379" i="1"/>
  <c r="B8389" i="4"/>
  <c r="C8389" i="4"/>
  <c r="D8389" i="4"/>
  <c r="E8389" i="4"/>
  <c r="F8389" i="4"/>
  <c r="S8389" i="4"/>
  <c r="N8389" i="4"/>
  <c r="D8380" i="1"/>
  <c r="B8390" i="4"/>
  <c r="C8390" i="4"/>
  <c r="D8390" i="4"/>
  <c r="E8390" i="4"/>
  <c r="F8390" i="4"/>
  <c r="S8390" i="4"/>
  <c r="N8390" i="4"/>
  <c r="D8381" i="1"/>
  <c r="B8391" i="4"/>
  <c r="C8391" i="4"/>
  <c r="D8391" i="4"/>
  <c r="E8391" i="4"/>
  <c r="F8391" i="4"/>
  <c r="S8391" i="4"/>
  <c r="N8391" i="4"/>
  <c r="D8382" i="1"/>
  <c r="B8392" i="4"/>
  <c r="C8392" i="4"/>
  <c r="D8392" i="4"/>
  <c r="E8392" i="4"/>
  <c r="F8392" i="4"/>
  <c r="S8392" i="4"/>
  <c r="N8392" i="4"/>
  <c r="D8383" i="1"/>
  <c r="B8393" i="4"/>
  <c r="C8393" i="4"/>
  <c r="D8393" i="4"/>
  <c r="E8393" i="4"/>
  <c r="F8393" i="4"/>
  <c r="S8393" i="4"/>
  <c r="N8393" i="4"/>
  <c r="D8384" i="1"/>
  <c r="B8394" i="4"/>
  <c r="C8394" i="4"/>
  <c r="D8394" i="4"/>
  <c r="E8394" i="4"/>
  <c r="F8394" i="4"/>
  <c r="S8394" i="4"/>
  <c r="N8394" i="4"/>
  <c r="D8385" i="1"/>
  <c r="B8395" i="4"/>
  <c r="C8395" i="4"/>
  <c r="D8395" i="4"/>
  <c r="E8395" i="4"/>
  <c r="F8395" i="4"/>
  <c r="S8395" i="4"/>
  <c r="N8395" i="4"/>
  <c r="D8386" i="1"/>
  <c r="B8396" i="4"/>
  <c r="C8396" i="4"/>
  <c r="D8396" i="4"/>
  <c r="E8396" i="4"/>
  <c r="F8396" i="4"/>
  <c r="S8396" i="4"/>
  <c r="N8396" i="4"/>
  <c r="D8387" i="1"/>
  <c r="B8397" i="4"/>
  <c r="C8397" i="4"/>
  <c r="D8397" i="4"/>
  <c r="E8397" i="4"/>
  <c r="F8397" i="4"/>
  <c r="S8397" i="4"/>
  <c r="N8397" i="4"/>
  <c r="D8388" i="1"/>
  <c r="B8398" i="4"/>
  <c r="C8398" i="4"/>
  <c r="D8398" i="4"/>
  <c r="E8398" i="4"/>
  <c r="F8398" i="4"/>
  <c r="S8398" i="4"/>
  <c r="N8398" i="4"/>
  <c r="D8389" i="1"/>
  <c r="B8399" i="4"/>
  <c r="C8399" i="4"/>
  <c r="D8399" i="4"/>
  <c r="E8399" i="4"/>
  <c r="F8399" i="4"/>
  <c r="S8399" i="4"/>
  <c r="N8399" i="4"/>
  <c r="D8390" i="1"/>
  <c r="B8400" i="4"/>
  <c r="C8400" i="4"/>
  <c r="D8400" i="4"/>
  <c r="E8400" i="4"/>
  <c r="F8400" i="4"/>
  <c r="S8400" i="4"/>
  <c r="N8400" i="4"/>
  <c r="D8391" i="1"/>
  <c r="B8401" i="4"/>
  <c r="C8401" i="4"/>
  <c r="D8401" i="4"/>
  <c r="E8401" i="4"/>
  <c r="F8401" i="4"/>
  <c r="S8401" i="4"/>
  <c r="N8401" i="4"/>
  <c r="D8392" i="1"/>
  <c r="B8402" i="4"/>
  <c r="C8402" i="4"/>
  <c r="D8402" i="4"/>
  <c r="E8402" i="4"/>
  <c r="F8402" i="4"/>
  <c r="S8402" i="4"/>
  <c r="N8402" i="4"/>
  <c r="D8393" i="1"/>
  <c r="B8403" i="4"/>
  <c r="C8403" i="4"/>
  <c r="D8403" i="4"/>
  <c r="E8403" i="4"/>
  <c r="F8403" i="4"/>
  <c r="S8403" i="4"/>
  <c r="N8403" i="4"/>
  <c r="D8394" i="1"/>
  <c r="B8404" i="4"/>
  <c r="C8404" i="4"/>
  <c r="D8404" i="4"/>
  <c r="E8404" i="4"/>
  <c r="F8404" i="4"/>
  <c r="S8404" i="4"/>
  <c r="N8404" i="4"/>
  <c r="D8395" i="1"/>
  <c r="B8405" i="4"/>
  <c r="C8405" i="4"/>
  <c r="D8405" i="4"/>
  <c r="E8405" i="4"/>
  <c r="F8405" i="4"/>
  <c r="S8405" i="4"/>
  <c r="N8405" i="4"/>
  <c r="D8396" i="1"/>
  <c r="B8406" i="4"/>
  <c r="C8406" i="4"/>
  <c r="D8406" i="4"/>
  <c r="E8406" i="4"/>
  <c r="F8406" i="4"/>
  <c r="S8406" i="4"/>
  <c r="N8406" i="4"/>
  <c r="D8397" i="1"/>
  <c r="B8407" i="4"/>
  <c r="C8407" i="4"/>
  <c r="D8407" i="4"/>
  <c r="E8407" i="4"/>
  <c r="F8407" i="4"/>
  <c r="S8407" i="4"/>
  <c r="N8407" i="4"/>
  <c r="D8398" i="1"/>
  <c r="B8408" i="4"/>
  <c r="C8408" i="4"/>
  <c r="D8408" i="4"/>
  <c r="E8408" i="4"/>
  <c r="F8408" i="4"/>
  <c r="S8408" i="4"/>
  <c r="N8408" i="4"/>
  <c r="D8399" i="1"/>
  <c r="B8409" i="4"/>
  <c r="C8409" i="4"/>
  <c r="D8409" i="4"/>
  <c r="E8409" i="4"/>
  <c r="F8409" i="4"/>
  <c r="S8409" i="4"/>
  <c r="N8409" i="4"/>
  <c r="D8400" i="1"/>
  <c r="B8410" i="4"/>
  <c r="C8410" i="4"/>
  <c r="D8410" i="4"/>
  <c r="E8410" i="4"/>
  <c r="F8410" i="4"/>
  <c r="S8410" i="4"/>
  <c r="N8410" i="4"/>
  <c r="D8401" i="1"/>
  <c r="B8411" i="4"/>
  <c r="C8411" i="4"/>
  <c r="D8411" i="4"/>
  <c r="E8411" i="4"/>
  <c r="F8411" i="4"/>
  <c r="S8411" i="4"/>
  <c r="N8411" i="4"/>
  <c r="D8402" i="1"/>
  <c r="B8412" i="4"/>
  <c r="C8412" i="4"/>
  <c r="D8412" i="4"/>
  <c r="E8412" i="4"/>
  <c r="F8412" i="4"/>
  <c r="S8412" i="4"/>
  <c r="N8412" i="4"/>
  <c r="D8403" i="1"/>
  <c r="B8413" i="4"/>
  <c r="C8413" i="4"/>
  <c r="D8413" i="4"/>
  <c r="E8413" i="4"/>
  <c r="F8413" i="4"/>
  <c r="S8413" i="4"/>
  <c r="N8413" i="4"/>
  <c r="D8404" i="1"/>
  <c r="B8414" i="4"/>
  <c r="C8414" i="4"/>
  <c r="D8414" i="4"/>
  <c r="E8414" i="4"/>
  <c r="F8414" i="4"/>
  <c r="S8414" i="4"/>
  <c r="N8414" i="4"/>
  <c r="D8405" i="1"/>
  <c r="B8415" i="4"/>
  <c r="C8415" i="4"/>
  <c r="D8415" i="4"/>
  <c r="E8415" i="4"/>
  <c r="F8415" i="4"/>
  <c r="S8415" i="4"/>
  <c r="N8415" i="4"/>
  <c r="D8406" i="1"/>
  <c r="B8416" i="4"/>
  <c r="C8416" i="4"/>
  <c r="D8416" i="4"/>
  <c r="E8416" i="4"/>
  <c r="F8416" i="4"/>
  <c r="S8416" i="4"/>
  <c r="N8416" i="4"/>
  <c r="D8407" i="1"/>
  <c r="B8417" i="4"/>
  <c r="C8417" i="4"/>
  <c r="D8417" i="4"/>
  <c r="E8417" i="4"/>
  <c r="F8417" i="4"/>
  <c r="S8417" i="4"/>
  <c r="N8417" i="4"/>
  <c r="D8408" i="1"/>
  <c r="B8418" i="4"/>
  <c r="C8418" i="4"/>
  <c r="D8418" i="4"/>
  <c r="E8418" i="4"/>
  <c r="F8418" i="4"/>
  <c r="S8418" i="4"/>
  <c r="N8418" i="4"/>
  <c r="D8409" i="1"/>
  <c r="B8419" i="4"/>
  <c r="C8419" i="4"/>
  <c r="D8419" i="4"/>
  <c r="E8419" i="4"/>
  <c r="F8419" i="4"/>
  <c r="S8419" i="4"/>
  <c r="N8419" i="4"/>
  <c r="D8410" i="1"/>
  <c r="B8420" i="4"/>
  <c r="C8420" i="4"/>
  <c r="D8420" i="4"/>
  <c r="E8420" i="4"/>
  <c r="F8420" i="4"/>
  <c r="S8420" i="4"/>
  <c r="N8420" i="4"/>
  <c r="D8411" i="1"/>
  <c r="B8421" i="4"/>
  <c r="C8421" i="4"/>
  <c r="D8421" i="4"/>
  <c r="E8421" i="4"/>
  <c r="F8421" i="4"/>
  <c r="S8421" i="4"/>
  <c r="N8421" i="4"/>
  <c r="D8412" i="1"/>
  <c r="B8422" i="4"/>
  <c r="C8422" i="4"/>
  <c r="D8422" i="4"/>
  <c r="E8422" i="4"/>
  <c r="F8422" i="4"/>
  <c r="S8422" i="4"/>
  <c r="N8422" i="4"/>
  <c r="D8413" i="1"/>
  <c r="B8423" i="4"/>
  <c r="C8423" i="4"/>
  <c r="D8423" i="4"/>
  <c r="E8423" i="4"/>
  <c r="F8423" i="4"/>
  <c r="S8423" i="4"/>
  <c r="N8423" i="4"/>
  <c r="D8414" i="1"/>
  <c r="B8424" i="4"/>
  <c r="C8424" i="4"/>
  <c r="D8424" i="4"/>
  <c r="E8424" i="4"/>
  <c r="F8424" i="4"/>
  <c r="S8424" i="4"/>
  <c r="N8424" i="4"/>
  <c r="D8415" i="1"/>
  <c r="B8425" i="4"/>
  <c r="C8425" i="4"/>
  <c r="D8425" i="4"/>
  <c r="E8425" i="4"/>
  <c r="F8425" i="4"/>
  <c r="S8425" i="4"/>
  <c r="N8425" i="4"/>
  <c r="D8416" i="1"/>
  <c r="B8426" i="4"/>
  <c r="C8426" i="4"/>
  <c r="D8426" i="4"/>
  <c r="E8426" i="4"/>
  <c r="F8426" i="4"/>
  <c r="S8426" i="4"/>
  <c r="N8426" i="4"/>
  <c r="D8417" i="1"/>
  <c r="B8427" i="4"/>
  <c r="C8427" i="4"/>
  <c r="D8427" i="4"/>
  <c r="E8427" i="4"/>
  <c r="F8427" i="4"/>
  <c r="S8427" i="4"/>
  <c r="N8427" i="4"/>
  <c r="D8418" i="1"/>
  <c r="B8428" i="4"/>
  <c r="C8428" i="4"/>
  <c r="D8428" i="4"/>
  <c r="E8428" i="4"/>
  <c r="F8428" i="4"/>
  <c r="S8428" i="4"/>
  <c r="N8428" i="4"/>
  <c r="D8419" i="1"/>
  <c r="B8429" i="4"/>
  <c r="C8429" i="4"/>
  <c r="D8429" i="4"/>
  <c r="E8429" i="4"/>
  <c r="F8429" i="4"/>
  <c r="S8429" i="4"/>
  <c r="N8429" i="4"/>
  <c r="D8420" i="1"/>
  <c r="B8430" i="4"/>
  <c r="C8430" i="4"/>
  <c r="D8430" i="4"/>
  <c r="E8430" i="4"/>
  <c r="F8430" i="4"/>
  <c r="S8430" i="4"/>
  <c r="N8430" i="4"/>
  <c r="D8421" i="1"/>
  <c r="B8431" i="4"/>
  <c r="C8431" i="4"/>
  <c r="D8431" i="4"/>
  <c r="E8431" i="4"/>
  <c r="F8431" i="4"/>
  <c r="S8431" i="4"/>
  <c r="N8431" i="4"/>
  <c r="D8422" i="1"/>
  <c r="B8432" i="4"/>
  <c r="C8432" i="4"/>
  <c r="D8432" i="4"/>
  <c r="E8432" i="4"/>
  <c r="F8432" i="4"/>
  <c r="S8432" i="4"/>
  <c r="N8432" i="4"/>
  <c r="D8423" i="1"/>
  <c r="B8433" i="4"/>
  <c r="C8433" i="4"/>
  <c r="D8433" i="4"/>
  <c r="E8433" i="4"/>
  <c r="F8433" i="4"/>
  <c r="S8433" i="4"/>
  <c r="N8433" i="4"/>
  <c r="D8424" i="1"/>
  <c r="B8434" i="4"/>
  <c r="C8434" i="4"/>
  <c r="D8434" i="4"/>
  <c r="E8434" i="4"/>
  <c r="F8434" i="4"/>
  <c r="S8434" i="4"/>
  <c r="N8434" i="4"/>
  <c r="D8425" i="1"/>
  <c r="B8435" i="4"/>
  <c r="C8435" i="4"/>
  <c r="D8435" i="4"/>
  <c r="E8435" i="4"/>
  <c r="F8435" i="4"/>
  <c r="S8435" i="4"/>
  <c r="N8435" i="4"/>
  <c r="D8426" i="1"/>
  <c r="B8436" i="4"/>
  <c r="C8436" i="4"/>
  <c r="D8436" i="4"/>
  <c r="E8436" i="4"/>
  <c r="F8436" i="4"/>
  <c r="S8436" i="4"/>
  <c r="N8436" i="4"/>
  <c r="D8427" i="1"/>
  <c r="B8437" i="4"/>
  <c r="C8437" i="4"/>
  <c r="D8437" i="4"/>
  <c r="E8437" i="4"/>
  <c r="F8437" i="4"/>
  <c r="S8437" i="4"/>
  <c r="N8437" i="4"/>
  <c r="D8428" i="1"/>
  <c r="B8438" i="4"/>
  <c r="C8438" i="4"/>
  <c r="D8438" i="4"/>
  <c r="E8438" i="4"/>
  <c r="F8438" i="4"/>
  <c r="S8438" i="4"/>
  <c r="N8438" i="4"/>
  <c r="D8429" i="1"/>
  <c r="B8439" i="4"/>
  <c r="C8439" i="4"/>
  <c r="D8439" i="4"/>
  <c r="E8439" i="4"/>
  <c r="F8439" i="4"/>
  <c r="S8439" i="4"/>
  <c r="N8439" i="4"/>
  <c r="D8430" i="1"/>
  <c r="B8440" i="4"/>
  <c r="C8440" i="4"/>
  <c r="D8440" i="4"/>
  <c r="E8440" i="4"/>
  <c r="F8440" i="4"/>
  <c r="S8440" i="4"/>
  <c r="N8440" i="4"/>
  <c r="D8431" i="1"/>
  <c r="B8441" i="4"/>
  <c r="C8441" i="4"/>
  <c r="D8441" i="4"/>
  <c r="E8441" i="4"/>
  <c r="F8441" i="4"/>
  <c r="S8441" i="4"/>
  <c r="N8441" i="4"/>
  <c r="D8432" i="1"/>
  <c r="B8442" i="4"/>
  <c r="C8442" i="4"/>
  <c r="D8442" i="4"/>
  <c r="E8442" i="4"/>
  <c r="F8442" i="4"/>
  <c r="S8442" i="4"/>
  <c r="N8442" i="4"/>
  <c r="D8433" i="1"/>
  <c r="B8443" i="4"/>
  <c r="C8443" i="4"/>
  <c r="D8443" i="4"/>
  <c r="E8443" i="4"/>
  <c r="F8443" i="4"/>
  <c r="S8443" i="4"/>
  <c r="N8443" i="4"/>
  <c r="D8434" i="1"/>
  <c r="B8444" i="4"/>
  <c r="C8444" i="4"/>
  <c r="D8444" i="4"/>
  <c r="E8444" i="4"/>
  <c r="F8444" i="4"/>
  <c r="S8444" i="4"/>
  <c r="N8444" i="4"/>
  <c r="D8435" i="1"/>
  <c r="B8445" i="4"/>
  <c r="C8445" i="4"/>
  <c r="D8445" i="4"/>
  <c r="E8445" i="4"/>
  <c r="F8445" i="4"/>
  <c r="S8445" i="4"/>
  <c r="N8445" i="4"/>
  <c r="D8436" i="1"/>
  <c r="B8446" i="4"/>
  <c r="C8446" i="4"/>
  <c r="D8446" i="4"/>
  <c r="E8446" i="4"/>
  <c r="F8446" i="4"/>
  <c r="S8446" i="4"/>
  <c r="N8446" i="4"/>
  <c r="D8437" i="1"/>
  <c r="B8447" i="4"/>
  <c r="C8447" i="4"/>
  <c r="D8447" i="4"/>
  <c r="E8447" i="4"/>
  <c r="F8447" i="4"/>
  <c r="S8447" i="4"/>
  <c r="N8447" i="4"/>
  <c r="D8438" i="1"/>
  <c r="B8448" i="4"/>
  <c r="C8448" i="4"/>
  <c r="D8448" i="4"/>
  <c r="E8448" i="4"/>
  <c r="F8448" i="4"/>
  <c r="S8448" i="4"/>
  <c r="N8448" i="4"/>
  <c r="D8439" i="1"/>
  <c r="B8449" i="4"/>
  <c r="C8449" i="4"/>
  <c r="D8449" i="4"/>
  <c r="E8449" i="4"/>
  <c r="F8449" i="4"/>
  <c r="S8449" i="4"/>
  <c r="N8449" i="4"/>
  <c r="D8440" i="1"/>
  <c r="B8450" i="4"/>
  <c r="C8450" i="4"/>
  <c r="D8450" i="4"/>
  <c r="E8450" i="4"/>
  <c r="F8450" i="4"/>
  <c r="S8450" i="4"/>
  <c r="N8450" i="4"/>
  <c r="D8441" i="1"/>
  <c r="B8451" i="4"/>
  <c r="C8451" i="4"/>
  <c r="D8451" i="4"/>
  <c r="E8451" i="4"/>
  <c r="F8451" i="4"/>
  <c r="S8451" i="4"/>
  <c r="N8451" i="4"/>
  <c r="D8442" i="1"/>
  <c r="B8452" i="4"/>
  <c r="C8452" i="4"/>
  <c r="D8452" i="4"/>
  <c r="E8452" i="4"/>
  <c r="F8452" i="4"/>
  <c r="S8452" i="4"/>
  <c r="N8452" i="4"/>
  <c r="D8443" i="1"/>
  <c r="B8453" i="4"/>
  <c r="C8453" i="4"/>
  <c r="D8453" i="4"/>
  <c r="E8453" i="4"/>
  <c r="F8453" i="4"/>
  <c r="S8453" i="4"/>
  <c r="N8453" i="4"/>
  <c r="D8444" i="1"/>
  <c r="B8454" i="4"/>
  <c r="C8454" i="4"/>
  <c r="D8454" i="4"/>
  <c r="E8454" i="4"/>
  <c r="F8454" i="4"/>
  <c r="S8454" i="4"/>
  <c r="N8454" i="4"/>
  <c r="D8445" i="1"/>
  <c r="B8455" i="4"/>
  <c r="C8455" i="4"/>
  <c r="D8455" i="4"/>
  <c r="E8455" i="4"/>
  <c r="F8455" i="4"/>
  <c r="S8455" i="4"/>
  <c r="N8455" i="4"/>
  <c r="D8446" i="1"/>
  <c r="B8456" i="4"/>
  <c r="C8456" i="4"/>
  <c r="D8456" i="4"/>
  <c r="E8456" i="4"/>
  <c r="F8456" i="4"/>
  <c r="S8456" i="4"/>
  <c r="N8456" i="4"/>
  <c r="D8447" i="1"/>
  <c r="B8457" i="4"/>
  <c r="C8457" i="4"/>
  <c r="D8457" i="4"/>
  <c r="E8457" i="4"/>
  <c r="F8457" i="4"/>
  <c r="S8457" i="4"/>
  <c r="N8457" i="4"/>
  <c r="D8448" i="1"/>
  <c r="B8458" i="4"/>
  <c r="C8458" i="4"/>
  <c r="D8458" i="4"/>
  <c r="E8458" i="4"/>
  <c r="F8458" i="4"/>
  <c r="S8458" i="4"/>
  <c r="N8458" i="4"/>
  <c r="D8449" i="1"/>
  <c r="B8459" i="4"/>
  <c r="C8459" i="4"/>
  <c r="D8459" i="4"/>
  <c r="E8459" i="4"/>
  <c r="F8459" i="4"/>
  <c r="S8459" i="4"/>
  <c r="N8459" i="4"/>
  <c r="D8450" i="1"/>
  <c r="B8460" i="4"/>
  <c r="C8460" i="4"/>
  <c r="D8460" i="4"/>
  <c r="E8460" i="4"/>
  <c r="F8460" i="4"/>
  <c r="S8460" i="4"/>
  <c r="N8460" i="4"/>
  <c r="D8451" i="1"/>
  <c r="B8461" i="4"/>
  <c r="C8461" i="4"/>
  <c r="D8461" i="4"/>
  <c r="E8461" i="4"/>
  <c r="F8461" i="4"/>
  <c r="S8461" i="4"/>
  <c r="N8461" i="4"/>
  <c r="D8452" i="1"/>
  <c r="B8462" i="4"/>
  <c r="C8462" i="4"/>
  <c r="D8462" i="4"/>
  <c r="E8462" i="4"/>
  <c r="F8462" i="4"/>
  <c r="S8462" i="4"/>
  <c r="N8462" i="4"/>
  <c r="D8453" i="1"/>
  <c r="B8463" i="4"/>
  <c r="C8463" i="4"/>
  <c r="D8463" i="4"/>
  <c r="E8463" i="4"/>
  <c r="F8463" i="4"/>
  <c r="S8463" i="4"/>
  <c r="N8463" i="4"/>
  <c r="D8454" i="1"/>
  <c r="B8464" i="4"/>
  <c r="C8464" i="4"/>
  <c r="D8464" i="4"/>
  <c r="E8464" i="4"/>
  <c r="F8464" i="4"/>
  <c r="S8464" i="4"/>
  <c r="N8464" i="4"/>
  <c r="D8455" i="1"/>
  <c r="B8465" i="4"/>
  <c r="C8465" i="4"/>
  <c r="D8465" i="4"/>
  <c r="E8465" i="4"/>
  <c r="F8465" i="4"/>
  <c r="S8465" i="4"/>
  <c r="N8465" i="4"/>
  <c r="D8456" i="1"/>
  <c r="B8466" i="4"/>
  <c r="C8466" i="4"/>
  <c r="D8466" i="4"/>
  <c r="E8466" i="4"/>
  <c r="F8466" i="4"/>
  <c r="S8466" i="4"/>
  <c r="N8466" i="4"/>
  <c r="D8457" i="1"/>
  <c r="B8467" i="4"/>
  <c r="C8467" i="4"/>
  <c r="D8467" i="4"/>
  <c r="E8467" i="4"/>
  <c r="F8467" i="4"/>
  <c r="S8467" i="4"/>
  <c r="N8467" i="4"/>
  <c r="D8458" i="1"/>
  <c r="B8468" i="4"/>
  <c r="C8468" i="4"/>
  <c r="D8468" i="4"/>
  <c r="E8468" i="4"/>
  <c r="F8468" i="4"/>
  <c r="S8468" i="4"/>
  <c r="N8468" i="4"/>
  <c r="D8459" i="1"/>
  <c r="B8469" i="4"/>
  <c r="C8469" i="4"/>
  <c r="D8469" i="4"/>
  <c r="E8469" i="4"/>
  <c r="F8469" i="4"/>
  <c r="S8469" i="4"/>
  <c r="N8469" i="4"/>
  <c r="D8460" i="1"/>
  <c r="B8470" i="4"/>
  <c r="C8470" i="4"/>
  <c r="D8470" i="4"/>
  <c r="E8470" i="4"/>
  <c r="F8470" i="4"/>
  <c r="S8470" i="4"/>
  <c r="N8470" i="4"/>
  <c r="D8461" i="1"/>
  <c r="B8471" i="4"/>
  <c r="C8471" i="4"/>
  <c r="D8471" i="4"/>
  <c r="E8471" i="4"/>
  <c r="F8471" i="4"/>
  <c r="S8471" i="4"/>
  <c r="N8471" i="4"/>
  <c r="D8462" i="1"/>
  <c r="B8472" i="4"/>
  <c r="C8472" i="4"/>
  <c r="D8472" i="4"/>
  <c r="E8472" i="4"/>
  <c r="F8472" i="4"/>
  <c r="S8472" i="4"/>
  <c r="N8472" i="4"/>
  <c r="D8463" i="1"/>
  <c r="B8473" i="4"/>
  <c r="C8473" i="4"/>
  <c r="D8473" i="4"/>
  <c r="E8473" i="4"/>
  <c r="F8473" i="4"/>
  <c r="S8473" i="4"/>
  <c r="N8473" i="4"/>
  <c r="D8464" i="1"/>
  <c r="B8474" i="4"/>
  <c r="C8474" i="4"/>
  <c r="D8474" i="4"/>
  <c r="E8474" i="4"/>
  <c r="F8474" i="4"/>
  <c r="S8474" i="4"/>
  <c r="N8474" i="4"/>
  <c r="D8465" i="1"/>
  <c r="B8475" i="4"/>
  <c r="C8475" i="4"/>
  <c r="D8475" i="4"/>
  <c r="E8475" i="4"/>
  <c r="F8475" i="4"/>
  <c r="S8475" i="4"/>
  <c r="N8475" i="4"/>
  <c r="D8466" i="1"/>
  <c r="B8476" i="4"/>
  <c r="C8476" i="4"/>
  <c r="D8476" i="4"/>
  <c r="E8476" i="4"/>
  <c r="F8476" i="4"/>
  <c r="S8476" i="4"/>
  <c r="N8476" i="4"/>
  <c r="D8467" i="1"/>
  <c r="B8477" i="4"/>
  <c r="C8477" i="4"/>
  <c r="D8477" i="4"/>
  <c r="E8477" i="4"/>
  <c r="F8477" i="4"/>
  <c r="S8477" i="4"/>
  <c r="N8477" i="4"/>
  <c r="D8468" i="1"/>
  <c r="B8478" i="4"/>
  <c r="C8478" i="4"/>
  <c r="D8478" i="4"/>
  <c r="E8478" i="4"/>
  <c r="F8478" i="4"/>
  <c r="S8478" i="4"/>
  <c r="N8478" i="4"/>
  <c r="D8469" i="1"/>
  <c r="B8479" i="4"/>
  <c r="C8479" i="4"/>
  <c r="D8479" i="4"/>
  <c r="E8479" i="4"/>
  <c r="F8479" i="4"/>
  <c r="S8479" i="4"/>
  <c r="N8479" i="4"/>
  <c r="D8470" i="1"/>
  <c r="B8480" i="4"/>
  <c r="C8480" i="4"/>
  <c r="D8480" i="4"/>
  <c r="E8480" i="4"/>
  <c r="F8480" i="4"/>
  <c r="S8480" i="4"/>
  <c r="N8480" i="4"/>
  <c r="D8471" i="1"/>
  <c r="B8481" i="4"/>
  <c r="C8481" i="4"/>
  <c r="D8481" i="4"/>
  <c r="E8481" i="4"/>
  <c r="F8481" i="4"/>
  <c r="S8481" i="4"/>
  <c r="N8481" i="4"/>
  <c r="D8472" i="1"/>
  <c r="B8482" i="4"/>
  <c r="C8482" i="4"/>
  <c r="D8482" i="4"/>
  <c r="E8482" i="4"/>
  <c r="F8482" i="4"/>
  <c r="S8482" i="4"/>
  <c r="N8482" i="4"/>
  <c r="D8473" i="1"/>
  <c r="B8483" i="4"/>
  <c r="C8483" i="4"/>
  <c r="D8483" i="4"/>
  <c r="E8483" i="4"/>
  <c r="F8483" i="4"/>
  <c r="S8483" i="4"/>
  <c r="N8483" i="4"/>
  <c r="D8474" i="1"/>
  <c r="B8484" i="4"/>
  <c r="C8484" i="4"/>
  <c r="D8484" i="4"/>
  <c r="E8484" i="4"/>
  <c r="F8484" i="4"/>
  <c r="S8484" i="4"/>
  <c r="N8484" i="4"/>
  <c r="D8475" i="1"/>
  <c r="B8485" i="4"/>
  <c r="C8485" i="4"/>
  <c r="D8485" i="4"/>
  <c r="E8485" i="4"/>
  <c r="F8485" i="4"/>
  <c r="S8485" i="4"/>
  <c r="N8485" i="4"/>
  <c r="D8476" i="1"/>
  <c r="B8486" i="4"/>
  <c r="C8486" i="4"/>
  <c r="D8486" i="4"/>
  <c r="E8486" i="4"/>
  <c r="F8486" i="4"/>
  <c r="S8486" i="4"/>
  <c r="N8486" i="4"/>
  <c r="D8477" i="1"/>
  <c r="B8487" i="4"/>
  <c r="C8487" i="4"/>
  <c r="D8487" i="4"/>
  <c r="E8487" i="4"/>
  <c r="F8487" i="4"/>
  <c r="S8487" i="4"/>
  <c r="N8487" i="4"/>
  <c r="D8478" i="1"/>
  <c r="B8488" i="4"/>
  <c r="C8488" i="4"/>
  <c r="D8488" i="4"/>
  <c r="E8488" i="4"/>
  <c r="F8488" i="4"/>
  <c r="S8488" i="4"/>
  <c r="N8488" i="4"/>
  <c r="D8479" i="1"/>
  <c r="B8489" i="4"/>
  <c r="C8489" i="4"/>
  <c r="D8489" i="4"/>
  <c r="E8489" i="4"/>
  <c r="F8489" i="4"/>
  <c r="S8489" i="4"/>
  <c r="N8489" i="4"/>
  <c r="D8480" i="1"/>
  <c r="B8490" i="4"/>
  <c r="C8490" i="4"/>
  <c r="D8490" i="4"/>
  <c r="E8490" i="4"/>
  <c r="F8490" i="4"/>
  <c r="S8490" i="4"/>
  <c r="N8490" i="4"/>
  <c r="D8481" i="1"/>
  <c r="B8491" i="4"/>
  <c r="C8491" i="4"/>
  <c r="D8491" i="4"/>
  <c r="E8491" i="4"/>
  <c r="F8491" i="4"/>
  <c r="S8491" i="4"/>
  <c r="N8491" i="4"/>
  <c r="D8482" i="1"/>
  <c r="B8492" i="4"/>
  <c r="C8492" i="4"/>
  <c r="D8492" i="4"/>
  <c r="E8492" i="4"/>
  <c r="F8492" i="4"/>
  <c r="S8492" i="4"/>
  <c r="N8492" i="4"/>
  <c r="D8483" i="1"/>
  <c r="B8493" i="4"/>
  <c r="C8493" i="4"/>
  <c r="D8493" i="4"/>
  <c r="E8493" i="4"/>
  <c r="F8493" i="4"/>
  <c r="S8493" i="4"/>
  <c r="N8493" i="4"/>
  <c r="D8484" i="1"/>
  <c r="B8494" i="4"/>
  <c r="C8494" i="4"/>
  <c r="D8494" i="4"/>
  <c r="E8494" i="4"/>
  <c r="F8494" i="4"/>
  <c r="S8494" i="4"/>
  <c r="N8494" i="4"/>
  <c r="D8485" i="1"/>
  <c r="B8495" i="4"/>
  <c r="C8495" i="4"/>
  <c r="D8495" i="4"/>
  <c r="E8495" i="4"/>
  <c r="F8495" i="4"/>
  <c r="S8495" i="4"/>
  <c r="N8495" i="4"/>
  <c r="D8486" i="1"/>
  <c r="B8496" i="4"/>
  <c r="C8496" i="4"/>
  <c r="D8496" i="4"/>
  <c r="E8496" i="4"/>
  <c r="F8496" i="4"/>
  <c r="S8496" i="4"/>
  <c r="N8496" i="4"/>
  <c r="D8487" i="1"/>
  <c r="B8497" i="4"/>
  <c r="C8497" i="4"/>
  <c r="D8497" i="4"/>
  <c r="E8497" i="4"/>
  <c r="F8497" i="4"/>
  <c r="S8497" i="4"/>
  <c r="N8497" i="4"/>
  <c r="D8488" i="1"/>
  <c r="B8498" i="4"/>
  <c r="C8498" i="4"/>
  <c r="D8498" i="4"/>
  <c r="E8498" i="4"/>
  <c r="F8498" i="4"/>
  <c r="S8498" i="4"/>
  <c r="N8498" i="4"/>
  <c r="D8489" i="1"/>
  <c r="B8499" i="4"/>
  <c r="C8499" i="4"/>
  <c r="D8499" i="4"/>
  <c r="E8499" i="4"/>
  <c r="F8499" i="4"/>
  <c r="S8499" i="4"/>
  <c r="N8499" i="4"/>
  <c r="D8490" i="1"/>
  <c r="B8500" i="4"/>
  <c r="C8500" i="4"/>
  <c r="D8500" i="4"/>
  <c r="E8500" i="4"/>
  <c r="F8500" i="4"/>
  <c r="S8500" i="4"/>
  <c r="N8500" i="4"/>
  <c r="D8491" i="1"/>
  <c r="B8501" i="4"/>
  <c r="C8501" i="4"/>
  <c r="D8501" i="4"/>
  <c r="E8501" i="4"/>
  <c r="F8501" i="4"/>
  <c r="S8501" i="4"/>
  <c r="N8501" i="4"/>
  <c r="D8492" i="1"/>
  <c r="B8502" i="4"/>
  <c r="C8502" i="4"/>
  <c r="D8502" i="4"/>
  <c r="E8502" i="4"/>
  <c r="F8502" i="4"/>
  <c r="S8502" i="4"/>
  <c r="N8502" i="4"/>
  <c r="D8493" i="1"/>
  <c r="B8503" i="4"/>
  <c r="C8503" i="4"/>
  <c r="D8503" i="4"/>
  <c r="E8503" i="4"/>
  <c r="F8503" i="4"/>
  <c r="S8503" i="4"/>
  <c r="N8503" i="4"/>
  <c r="D8494" i="1"/>
  <c r="B8504" i="4"/>
  <c r="C8504" i="4"/>
  <c r="D8504" i="4"/>
  <c r="E8504" i="4"/>
  <c r="F8504" i="4"/>
  <c r="S8504" i="4"/>
  <c r="N8504" i="4"/>
  <c r="D8495" i="1"/>
  <c r="B8505" i="4"/>
  <c r="C8505" i="4"/>
  <c r="D8505" i="4"/>
  <c r="E8505" i="4"/>
  <c r="F8505" i="4"/>
  <c r="S8505" i="4"/>
  <c r="N8505" i="4"/>
  <c r="D8496" i="1"/>
  <c r="B8506" i="4"/>
  <c r="C8506" i="4"/>
  <c r="D8506" i="4"/>
  <c r="E8506" i="4"/>
  <c r="F8506" i="4"/>
  <c r="S8506" i="4"/>
  <c r="N8506" i="4"/>
  <c r="D8497" i="1"/>
  <c r="B8507" i="4"/>
  <c r="C8507" i="4"/>
  <c r="D8507" i="4"/>
  <c r="E8507" i="4"/>
  <c r="F8507" i="4"/>
  <c r="S8507" i="4"/>
  <c r="N8507" i="4"/>
  <c r="D8498" i="1"/>
  <c r="B8508" i="4"/>
  <c r="C8508" i="4"/>
  <c r="D8508" i="4"/>
  <c r="E8508" i="4"/>
  <c r="F8508" i="4"/>
  <c r="S8508" i="4"/>
  <c r="N8508" i="4"/>
  <c r="D8499" i="1"/>
  <c r="B8509" i="4"/>
  <c r="C8509" i="4"/>
  <c r="D8509" i="4"/>
  <c r="E8509" i="4"/>
  <c r="F8509" i="4"/>
  <c r="S8509" i="4"/>
  <c r="N8509" i="4"/>
  <c r="D8500" i="1"/>
  <c r="B8510" i="4"/>
  <c r="C8510" i="4"/>
  <c r="D8510" i="4"/>
  <c r="E8510" i="4"/>
  <c r="F8510" i="4"/>
  <c r="S8510" i="4"/>
  <c r="N8510" i="4"/>
  <c r="D8501" i="1"/>
  <c r="B8511" i="4"/>
  <c r="C8511" i="4"/>
  <c r="D8511" i="4"/>
  <c r="E8511" i="4"/>
  <c r="F8511" i="4"/>
  <c r="S8511" i="4"/>
  <c r="N8511" i="4"/>
  <c r="D8502" i="1"/>
  <c r="B8512" i="4"/>
  <c r="C8512" i="4"/>
  <c r="D8512" i="4"/>
  <c r="E8512" i="4"/>
  <c r="F8512" i="4"/>
  <c r="S8512" i="4"/>
  <c r="N8512" i="4"/>
  <c r="D8503" i="1"/>
  <c r="B8513" i="4"/>
  <c r="C8513" i="4"/>
  <c r="D8513" i="4"/>
  <c r="E8513" i="4"/>
  <c r="F8513" i="4"/>
  <c r="S8513" i="4"/>
  <c r="N8513" i="4"/>
  <c r="D8504" i="1"/>
  <c r="B8514" i="4"/>
  <c r="C8514" i="4"/>
  <c r="D8514" i="4"/>
  <c r="E8514" i="4"/>
  <c r="F8514" i="4"/>
  <c r="S8514" i="4"/>
  <c r="N8514" i="4"/>
  <c r="D8505" i="1"/>
  <c r="B8515" i="4"/>
  <c r="C8515" i="4"/>
  <c r="D8515" i="4"/>
  <c r="E8515" i="4"/>
  <c r="F8515" i="4"/>
  <c r="S8515" i="4"/>
  <c r="N8515" i="4"/>
  <c r="D8506" i="1"/>
  <c r="B8516" i="4"/>
  <c r="C8516" i="4"/>
  <c r="D8516" i="4"/>
  <c r="E8516" i="4"/>
  <c r="F8516" i="4"/>
  <c r="S8516" i="4"/>
  <c r="N8516" i="4"/>
  <c r="D8507" i="1"/>
  <c r="B8517" i="4"/>
  <c r="C8517" i="4"/>
  <c r="D8517" i="4"/>
  <c r="E8517" i="4"/>
  <c r="F8517" i="4"/>
  <c r="S8517" i="4"/>
  <c r="N8517" i="4"/>
  <c r="D8508" i="1"/>
  <c r="B8518" i="4"/>
  <c r="C8518" i="4"/>
  <c r="D8518" i="4"/>
  <c r="E8518" i="4"/>
  <c r="F8518" i="4"/>
  <c r="S8518" i="4"/>
  <c r="N8518" i="4"/>
  <c r="D8509" i="1"/>
  <c r="B8519" i="4"/>
  <c r="C8519" i="4"/>
  <c r="D8519" i="4"/>
  <c r="E8519" i="4"/>
  <c r="F8519" i="4"/>
  <c r="S8519" i="4"/>
  <c r="N8519" i="4"/>
  <c r="D8510" i="1"/>
  <c r="B8520" i="4"/>
  <c r="C8520" i="4"/>
  <c r="D8520" i="4"/>
  <c r="E8520" i="4"/>
  <c r="F8520" i="4"/>
  <c r="S8520" i="4"/>
  <c r="N8520" i="4"/>
  <c r="D8511" i="1"/>
  <c r="B8521" i="4"/>
  <c r="C8521" i="4"/>
  <c r="D8521" i="4"/>
  <c r="E8521" i="4"/>
  <c r="F8521" i="4"/>
  <c r="S8521" i="4"/>
  <c r="N8521" i="4"/>
  <c r="D8512" i="1"/>
  <c r="B8522" i="4"/>
  <c r="C8522" i="4"/>
  <c r="D8522" i="4"/>
  <c r="E8522" i="4"/>
  <c r="F8522" i="4"/>
  <c r="S8522" i="4"/>
  <c r="N8522" i="4"/>
  <c r="D8513" i="1"/>
  <c r="B8523" i="4"/>
  <c r="C8523" i="4"/>
  <c r="D8523" i="4"/>
  <c r="E8523" i="4"/>
  <c r="F8523" i="4"/>
  <c r="S8523" i="4"/>
  <c r="N8523" i="4"/>
  <c r="D8514" i="1"/>
  <c r="B8524" i="4"/>
  <c r="C8524" i="4"/>
  <c r="D8524" i="4"/>
  <c r="E8524" i="4"/>
  <c r="F8524" i="4"/>
  <c r="S8524" i="4"/>
  <c r="N8524" i="4"/>
  <c r="D8515" i="1"/>
  <c r="B8525" i="4"/>
  <c r="C8525" i="4"/>
  <c r="D8525" i="4"/>
  <c r="E8525" i="4"/>
  <c r="F8525" i="4"/>
  <c r="S8525" i="4"/>
  <c r="N8525" i="4"/>
  <c r="D8516" i="1"/>
  <c r="B8526" i="4"/>
  <c r="C8526" i="4"/>
  <c r="D8526" i="4"/>
  <c r="E8526" i="4"/>
  <c r="F8526" i="4"/>
  <c r="S8526" i="4"/>
  <c r="N8526" i="4"/>
  <c r="D8517" i="1"/>
  <c r="B8527" i="4"/>
  <c r="C8527" i="4"/>
  <c r="D8527" i="4"/>
  <c r="E8527" i="4"/>
  <c r="F8527" i="4"/>
  <c r="S8527" i="4"/>
  <c r="N8527" i="4"/>
  <c r="D8518" i="1"/>
  <c r="B8528" i="4"/>
  <c r="C8528" i="4"/>
  <c r="D8528" i="4"/>
  <c r="E8528" i="4"/>
  <c r="F8528" i="4"/>
  <c r="S8528" i="4"/>
  <c r="N8528" i="4"/>
  <c r="D8519" i="1"/>
  <c r="B8529" i="4"/>
  <c r="C8529" i="4"/>
  <c r="D8529" i="4"/>
  <c r="E8529" i="4"/>
  <c r="F8529" i="4"/>
  <c r="S8529" i="4"/>
  <c r="N8529" i="4"/>
  <c r="D8520" i="1"/>
  <c r="B8530" i="4"/>
  <c r="C8530" i="4"/>
  <c r="D8530" i="4"/>
  <c r="E8530" i="4"/>
  <c r="F8530" i="4"/>
  <c r="S8530" i="4"/>
  <c r="N8530" i="4"/>
  <c r="D8521" i="1"/>
  <c r="B8531" i="4"/>
  <c r="C8531" i="4"/>
  <c r="D8531" i="4"/>
  <c r="E8531" i="4"/>
  <c r="F8531" i="4"/>
  <c r="S8531" i="4"/>
  <c r="N8531" i="4"/>
  <c r="D8522" i="1"/>
  <c r="B8532" i="4"/>
  <c r="C8532" i="4"/>
  <c r="D8532" i="4"/>
  <c r="E8532" i="4"/>
  <c r="F8532" i="4"/>
  <c r="S8532" i="4"/>
  <c r="N8532" i="4"/>
  <c r="D8523" i="1"/>
  <c r="B8533" i="4"/>
  <c r="C8533" i="4"/>
  <c r="D8533" i="4"/>
  <c r="E8533" i="4"/>
  <c r="F8533" i="4"/>
  <c r="S8533" i="4"/>
  <c r="N8533" i="4"/>
  <c r="D8524" i="1"/>
  <c r="B8534" i="4"/>
  <c r="C8534" i="4"/>
  <c r="D8534" i="4"/>
  <c r="E8534" i="4"/>
  <c r="F8534" i="4"/>
  <c r="S8534" i="4"/>
  <c r="N8534" i="4"/>
  <c r="D8525" i="1"/>
  <c r="B8535" i="4"/>
  <c r="C8535" i="4"/>
  <c r="D8535" i="4"/>
  <c r="E8535" i="4"/>
  <c r="F8535" i="4"/>
  <c r="S8535" i="4"/>
  <c r="N8535" i="4"/>
  <c r="D8526" i="1"/>
  <c r="B8536" i="4"/>
  <c r="C8536" i="4"/>
  <c r="D8536" i="4"/>
  <c r="E8536" i="4"/>
  <c r="F8536" i="4"/>
  <c r="S8536" i="4"/>
  <c r="N8536" i="4"/>
  <c r="D8527" i="1"/>
  <c r="B8537" i="4"/>
  <c r="C8537" i="4"/>
  <c r="D8537" i="4"/>
  <c r="E8537" i="4"/>
  <c r="F8537" i="4"/>
  <c r="S8537" i="4"/>
  <c r="N8537" i="4"/>
  <c r="D8528" i="1"/>
  <c r="B8538" i="4"/>
  <c r="C8538" i="4"/>
  <c r="D8538" i="4"/>
  <c r="E8538" i="4"/>
  <c r="F8538" i="4"/>
  <c r="S8538" i="4"/>
  <c r="N8538" i="4"/>
  <c r="D8529" i="1"/>
  <c r="B8539" i="4"/>
  <c r="C8539" i="4"/>
  <c r="D8539" i="4"/>
  <c r="E8539" i="4"/>
  <c r="F8539" i="4"/>
  <c r="S8539" i="4"/>
  <c r="N8539" i="4"/>
  <c r="D8530" i="1"/>
  <c r="B8540" i="4"/>
  <c r="C8540" i="4"/>
  <c r="D8540" i="4"/>
  <c r="E8540" i="4"/>
  <c r="F8540" i="4"/>
  <c r="S8540" i="4"/>
  <c r="N8540" i="4"/>
  <c r="D8531" i="1"/>
  <c r="B8541" i="4"/>
  <c r="C8541" i="4"/>
  <c r="D8541" i="4"/>
  <c r="E8541" i="4"/>
  <c r="F8541" i="4"/>
  <c r="S8541" i="4"/>
  <c r="N8541" i="4"/>
  <c r="D8532" i="1"/>
  <c r="B8542" i="4"/>
  <c r="C8542" i="4"/>
  <c r="D8542" i="4"/>
  <c r="E8542" i="4"/>
  <c r="F8542" i="4"/>
  <c r="S8542" i="4"/>
  <c r="N8542" i="4"/>
  <c r="D8533" i="1"/>
  <c r="B8543" i="4"/>
  <c r="C8543" i="4"/>
  <c r="D8543" i="4"/>
  <c r="E8543" i="4"/>
  <c r="F8543" i="4"/>
  <c r="S8543" i="4"/>
  <c r="N8543" i="4"/>
  <c r="D8534" i="1"/>
  <c r="B8544" i="4"/>
  <c r="C8544" i="4"/>
  <c r="D8544" i="4"/>
  <c r="E8544" i="4"/>
  <c r="F8544" i="4"/>
  <c r="S8544" i="4"/>
  <c r="N8544" i="4"/>
  <c r="D8535" i="1"/>
  <c r="B8545" i="4"/>
  <c r="C8545" i="4"/>
  <c r="D8545" i="4"/>
  <c r="E8545" i="4"/>
  <c r="F8545" i="4"/>
  <c r="S8545" i="4"/>
  <c r="N8545" i="4"/>
  <c r="D8536" i="1"/>
  <c r="B8546" i="4"/>
  <c r="C8546" i="4"/>
  <c r="D8546" i="4"/>
  <c r="E8546" i="4"/>
  <c r="F8546" i="4"/>
  <c r="S8546" i="4"/>
  <c r="N8546" i="4"/>
  <c r="D8537" i="1"/>
  <c r="B8547" i="4"/>
  <c r="C8547" i="4"/>
  <c r="D8547" i="4"/>
  <c r="E8547" i="4"/>
  <c r="F8547" i="4"/>
  <c r="S8547" i="4"/>
  <c r="N8547" i="4"/>
  <c r="D8538" i="1"/>
  <c r="B8548" i="4"/>
  <c r="C8548" i="4"/>
  <c r="D8548" i="4"/>
  <c r="E8548" i="4"/>
  <c r="F8548" i="4"/>
  <c r="S8548" i="4"/>
  <c r="N8548" i="4"/>
  <c r="D8539" i="1"/>
  <c r="B8549" i="4"/>
  <c r="C8549" i="4"/>
  <c r="D8549" i="4"/>
  <c r="E8549" i="4"/>
  <c r="F8549" i="4"/>
  <c r="S8549" i="4"/>
  <c r="N8549" i="4"/>
  <c r="D8540" i="1"/>
  <c r="B8550" i="4"/>
  <c r="C8550" i="4"/>
  <c r="D8550" i="4"/>
  <c r="E8550" i="4"/>
  <c r="F8550" i="4"/>
  <c r="S8550" i="4"/>
  <c r="N8550" i="4"/>
  <c r="D8541" i="1"/>
  <c r="B8551" i="4"/>
  <c r="C8551" i="4"/>
  <c r="D8551" i="4"/>
  <c r="E8551" i="4"/>
  <c r="F8551" i="4"/>
  <c r="S8551" i="4"/>
  <c r="N8551" i="4"/>
  <c r="D8542" i="1"/>
  <c r="B8552" i="4"/>
  <c r="C8552" i="4"/>
  <c r="D8552" i="4"/>
  <c r="E8552" i="4"/>
  <c r="F8552" i="4"/>
  <c r="S8552" i="4"/>
  <c r="N8552" i="4"/>
  <c r="D8543" i="1"/>
  <c r="B8553" i="4"/>
  <c r="C8553" i="4"/>
  <c r="D8553" i="4"/>
  <c r="E8553" i="4"/>
  <c r="F8553" i="4"/>
  <c r="S8553" i="4"/>
  <c r="N8553" i="4"/>
  <c r="D8544" i="1"/>
  <c r="B8554" i="4"/>
  <c r="C8554" i="4"/>
  <c r="D8554" i="4"/>
  <c r="E8554" i="4"/>
  <c r="F8554" i="4"/>
  <c r="S8554" i="4"/>
  <c r="N8554" i="4"/>
  <c r="D8545" i="1"/>
  <c r="B8555" i="4"/>
  <c r="C8555" i="4"/>
  <c r="D8555" i="4"/>
  <c r="E8555" i="4"/>
  <c r="F8555" i="4"/>
  <c r="S8555" i="4"/>
  <c r="N8555" i="4"/>
  <c r="D8546" i="1"/>
  <c r="B8556" i="4"/>
  <c r="C8556" i="4"/>
  <c r="D8556" i="4"/>
  <c r="E8556" i="4"/>
  <c r="F8556" i="4"/>
  <c r="S8556" i="4"/>
  <c r="N8556" i="4"/>
  <c r="D8547" i="1"/>
  <c r="B8557" i="4"/>
  <c r="C8557" i="4"/>
  <c r="D8557" i="4"/>
  <c r="E8557" i="4"/>
  <c r="F8557" i="4"/>
  <c r="S8557" i="4"/>
  <c r="N8557" i="4"/>
  <c r="D8548" i="1"/>
  <c r="B8558" i="4"/>
  <c r="C8558" i="4"/>
  <c r="D8558" i="4"/>
  <c r="E8558" i="4"/>
  <c r="F8558" i="4"/>
  <c r="S8558" i="4"/>
  <c r="N8558" i="4"/>
  <c r="D8549" i="1"/>
  <c r="B8559" i="4"/>
  <c r="C8559" i="4"/>
  <c r="D8559" i="4"/>
  <c r="E8559" i="4"/>
  <c r="F8559" i="4"/>
  <c r="S8559" i="4"/>
  <c r="N8559" i="4"/>
  <c r="D8550" i="1"/>
  <c r="B8560" i="4"/>
  <c r="C8560" i="4"/>
  <c r="D8560" i="4"/>
  <c r="E8560" i="4"/>
  <c r="F8560" i="4"/>
  <c r="S8560" i="4"/>
  <c r="N8560" i="4"/>
  <c r="D8551" i="1"/>
  <c r="B8561" i="4"/>
  <c r="C8561" i="4"/>
  <c r="D8561" i="4"/>
  <c r="E8561" i="4"/>
  <c r="F8561" i="4"/>
  <c r="S8561" i="4"/>
  <c r="N8561" i="4"/>
  <c r="D8552" i="1"/>
  <c r="B8562" i="4"/>
  <c r="C8562" i="4"/>
  <c r="D8562" i="4"/>
  <c r="E8562" i="4"/>
  <c r="F8562" i="4"/>
  <c r="S8562" i="4"/>
  <c r="N8562" i="4"/>
  <c r="D8553" i="1"/>
  <c r="B8563" i="4"/>
  <c r="C8563" i="4"/>
  <c r="D8563" i="4"/>
  <c r="E8563" i="4"/>
  <c r="F8563" i="4"/>
  <c r="S8563" i="4"/>
  <c r="N8563" i="4"/>
  <c r="D8554" i="1"/>
  <c r="B8564" i="4"/>
  <c r="C8564" i="4"/>
  <c r="D8564" i="4"/>
  <c r="E8564" i="4"/>
  <c r="F8564" i="4"/>
  <c r="S8564" i="4"/>
  <c r="N8564" i="4"/>
  <c r="D8555" i="1"/>
  <c r="B8565" i="4"/>
  <c r="C8565" i="4"/>
  <c r="D8565" i="4"/>
  <c r="E8565" i="4"/>
  <c r="F8565" i="4"/>
  <c r="S8565" i="4"/>
  <c r="N8565" i="4"/>
  <c r="D8556" i="1"/>
  <c r="B8566" i="4"/>
  <c r="C8566" i="4"/>
  <c r="D8566" i="4"/>
  <c r="E8566" i="4"/>
  <c r="F8566" i="4"/>
  <c r="S8566" i="4"/>
  <c r="N8566" i="4"/>
  <c r="D8557" i="1"/>
  <c r="B8567" i="4"/>
  <c r="C8567" i="4"/>
  <c r="D8567" i="4"/>
  <c r="E8567" i="4"/>
  <c r="F8567" i="4"/>
  <c r="S8567" i="4"/>
  <c r="N8567" i="4"/>
  <c r="D8558" i="1"/>
  <c r="B8568" i="4"/>
  <c r="C8568" i="4"/>
  <c r="D8568" i="4"/>
  <c r="E8568" i="4"/>
  <c r="F8568" i="4"/>
  <c r="S8568" i="4"/>
  <c r="N8568" i="4"/>
  <c r="D8559" i="1"/>
  <c r="B8569" i="4"/>
  <c r="C8569" i="4"/>
  <c r="D8569" i="4"/>
  <c r="E8569" i="4"/>
  <c r="F8569" i="4"/>
  <c r="S8569" i="4"/>
  <c r="N8569" i="4"/>
  <c r="D8560" i="1"/>
  <c r="B8570" i="4"/>
  <c r="C8570" i="4"/>
  <c r="D8570" i="4"/>
  <c r="E8570" i="4"/>
  <c r="F8570" i="4"/>
  <c r="S8570" i="4"/>
  <c r="N8570" i="4"/>
  <c r="D8561" i="1"/>
  <c r="B8571" i="4"/>
  <c r="C8571" i="4"/>
  <c r="D8571" i="4"/>
  <c r="E8571" i="4"/>
  <c r="F8571" i="4"/>
  <c r="S8571" i="4"/>
  <c r="N8571" i="4"/>
  <c r="D8562" i="1"/>
  <c r="B8572" i="4"/>
  <c r="C8572" i="4"/>
  <c r="D8572" i="4"/>
  <c r="E8572" i="4"/>
  <c r="F8572" i="4"/>
  <c r="S8572" i="4"/>
  <c r="N8572" i="4"/>
  <c r="D8563" i="1"/>
  <c r="B8573" i="4"/>
  <c r="C8573" i="4"/>
  <c r="D8573" i="4"/>
  <c r="E8573" i="4"/>
  <c r="F8573" i="4"/>
  <c r="S8573" i="4"/>
  <c r="N8573" i="4"/>
  <c r="D8564" i="1"/>
  <c r="B8574" i="4"/>
  <c r="C8574" i="4"/>
  <c r="D8574" i="4"/>
  <c r="E8574" i="4"/>
  <c r="F8574" i="4"/>
  <c r="S8574" i="4"/>
  <c r="N8574" i="4"/>
  <c r="D8565" i="1"/>
  <c r="B8575" i="4"/>
  <c r="C8575" i="4"/>
  <c r="D8575" i="4"/>
  <c r="E8575" i="4"/>
  <c r="F8575" i="4"/>
  <c r="S8575" i="4"/>
  <c r="N8575" i="4"/>
  <c r="D8566" i="1"/>
  <c r="B8576" i="4"/>
  <c r="C8576" i="4"/>
  <c r="D8576" i="4"/>
  <c r="E8576" i="4"/>
  <c r="F8576" i="4"/>
  <c r="S8576" i="4"/>
  <c r="N8576" i="4"/>
  <c r="D8567" i="1"/>
  <c r="B8577" i="4"/>
  <c r="C8577" i="4"/>
  <c r="D8577" i="4"/>
  <c r="E8577" i="4"/>
  <c r="F8577" i="4"/>
  <c r="S8577" i="4"/>
  <c r="N8577" i="4"/>
  <c r="D8568" i="1"/>
  <c r="B8578" i="4"/>
  <c r="C8578" i="4"/>
  <c r="D8578" i="4"/>
  <c r="E8578" i="4"/>
  <c r="F8578" i="4"/>
  <c r="S8578" i="4"/>
  <c r="N8578" i="4"/>
  <c r="D8569" i="1"/>
  <c r="B8579" i="4"/>
  <c r="C8579" i="4"/>
  <c r="D8579" i="4"/>
  <c r="E8579" i="4"/>
  <c r="F8579" i="4"/>
  <c r="S8579" i="4"/>
  <c r="N8579" i="4"/>
  <c r="D8570" i="1"/>
  <c r="B8580" i="4"/>
  <c r="C8580" i="4"/>
  <c r="D8580" i="4"/>
  <c r="E8580" i="4"/>
  <c r="F8580" i="4"/>
  <c r="S8580" i="4"/>
  <c r="N8580" i="4"/>
  <c r="D8571" i="1"/>
  <c r="B8581" i="4"/>
  <c r="C8581" i="4"/>
  <c r="D8581" i="4"/>
  <c r="E8581" i="4"/>
  <c r="F8581" i="4"/>
  <c r="S8581" i="4"/>
  <c r="N8581" i="4"/>
  <c r="D8572" i="1"/>
  <c r="B8582" i="4"/>
  <c r="C8582" i="4"/>
  <c r="D8582" i="4"/>
  <c r="E8582" i="4"/>
  <c r="F8582" i="4"/>
  <c r="S8582" i="4"/>
  <c r="N8582" i="4"/>
  <c r="D8573" i="1"/>
  <c r="B8583" i="4"/>
  <c r="C8583" i="4"/>
  <c r="D8583" i="4"/>
  <c r="E8583" i="4"/>
  <c r="F8583" i="4"/>
  <c r="S8583" i="4"/>
  <c r="N8583" i="4"/>
  <c r="D8574" i="1"/>
  <c r="B8584" i="4"/>
  <c r="C8584" i="4"/>
  <c r="D8584" i="4"/>
  <c r="E8584" i="4"/>
  <c r="F8584" i="4"/>
  <c r="S8584" i="4"/>
  <c r="N8584" i="4"/>
  <c r="D8575" i="1"/>
  <c r="B8585" i="4"/>
  <c r="C8585" i="4"/>
  <c r="D8585" i="4"/>
  <c r="E8585" i="4"/>
  <c r="F8585" i="4"/>
  <c r="S8585" i="4"/>
  <c r="N8585" i="4"/>
  <c r="D8576" i="1"/>
  <c r="B8586" i="4"/>
  <c r="C8586" i="4"/>
  <c r="D8586" i="4"/>
  <c r="E8586" i="4"/>
  <c r="F8586" i="4"/>
  <c r="S8586" i="4"/>
  <c r="N8586" i="4"/>
  <c r="D8577" i="1"/>
  <c r="B8587" i="4"/>
  <c r="C8587" i="4"/>
  <c r="D8587" i="4"/>
  <c r="E8587" i="4"/>
  <c r="F8587" i="4"/>
  <c r="S8587" i="4"/>
  <c r="N8587" i="4"/>
  <c r="D8578" i="1"/>
  <c r="B8588" i="4"/>
  <c r="C8588" i="4"/>
  <c r="D8588" i="4"/>
  <c r="E8588" i="4"/>
  <c r="F8588" i="4"/>
  <c r="S8588" i="4"/>
  <c r="N8588" i="4"/>
  <c r="D8579" i="1"/>
  <c r="B8589" i="4"/>
  <c r="C8589" i="4"/>
  <c r="D8589" i="4"/>
  <c r="E8589" i="4"/>
  <c r="F8589" i="4"/>
  <c r="S8589" i="4"/>
  <c r="N8589" i="4"/>
  <c r="D8580" i="1"/>
  <c r="B8590" i="4"/>
  <c r="C8590" i="4"/>
  <c r="D8590" i="4"/>
  <c r="E8590" i="4"/>
  <c r="F8590" i="4"/>
  <c r="S8590" i="4"/>
  <c r="N8590" i="4"/>
  <c r="D8581" i="1"/>
  <c r="B8591" i="4"/>
  <c r="C8591" i="4"/>
  <c r="D8591" i="4"/>
  <c r="E8591" i="4"/>
  <c r="F8591" i="4"/>
  <c r="S8591" i="4"/>
  <c r="N8591" i="4"/>
  <c r="D8582" i="1"/>
  <c r="B8592" i="4"/>
  <c r="C8592" i="4"/>
  <c r="D8592" i="4"/>
  <c r="E8592" i="4"/>
  <c r="F8592" i="4"/>
  <c r="S8592" i="4"/>
  <c r="N8592" i="4"/>
  <c r="D8583" i="1"/>
  <c r="B8593" i="4"/>
  <c r="C8593" i="4"/>
  <c r="D8593" i="4"/>
  <c r="E8593" i="4"/>
  <c r="F8593" i="4"/>
  <c r="S8593" i="4"/>
  <c r="N8593" i="4"/>
  <c r="D8584" i="1"/>
  <c r="B8594" i="4"/>
  <c r="C8594" i="4"/>
  <c r="D8594" i="4"/>
  <c r="E8594" i="4"/>
  <c r="F8594" i="4"/>
  <c r="S8594" i="4"/>
  <c r="N8594" i="4"/>
  <c r="D8585" i="1"/>
  <c r="B8595" i="4"/>
  <c r="C8595" i="4"/>
  <c r="D8595" i="4"/>
  <c r="E8595" i="4"/>
  <c r="F8595" i="4"/>
  <c r="S8595" i="4"/>
  <c r="N8595" i="4"/>
  <c r="D8586" i="1"/>
  <c r="B8596" i="4"/>
  <c r="C8596" i="4"/>
  <c r="D8596" i="4"/>
  <c r="E8596" i="4"/>
  <c r="F8596" i="4"/>
  <c r="S8596" i="4"/>
  <c r="N8596" i="4"/>
  <c r="D8587" i="1"/>
  <c r="B8597" i="4"/>
  <c r="C8597" i="4"/>
  <c r="D8597" i="4"/>
  <c r="E8597" i="4"/>
  <c r="F8597" i="4"/>
  <c r="S8597" i="4"/>
  <c r="N8597" i="4"/>
  <c r="D8588" i="1"/>
  <c r="B8598" i="4"/>
  <c r="C8598" i="4"/>
  <c r="D8598" i="4"/>
  <c r="E8598" i="4"/>
  <c r="F8598" i="4"/>
  <c r="S8598" i="4"/>
  <c r="N8598" i="4"/>
  <c r="D8589" i="1"/>
  <c r="B8599" i="4"/>
  <c r="C8599" i="4"/>
  <c r="D8599" i="4"/>
  <c r="E8599" i="4"/>
  <c r="F8599" i="4"/>
  <c r="S8599" i="4"/>
  <c r="N8599" i="4"/>
  <c r="D8590" i="1"/>
  <c r="B8600" i="4"/>
  <c r="C8600" i="4"/>
  <c r="D8600" i="4"/>
  <c r="E8600" i="4"/>
  <c r="F8600" i="4"/>
  <c r="S8600" i="4"/>
  <c r="N8600" i="4"/>
  <c r="D8591" i="1"/>
  <c r="B8601" i="4"/>
  <c r="C8601" i="4"/>
  <c r="D8601" i="4"/>
  <c r="E8601" i="4"/>
  <c r="F8601" i="4"/>
  <c r="S8601" i="4"/>
  <c r="N8601" i="4"/>
  <c r="D8592" i="1"/>
  <c r="B8602" i="4"/>
  <c r="C8602" i="4"/>
  <c r="D8602" i="4"/>
  <c r="E8602" i="4"/>
  <c r="F8602" i="4"/>
  <c r="S8602" i="4"/>
  <c r="N8602" i="4"/>
  <c r="D8593" i="1"/>
  <c r="B8603" i="4"/>
  <c r="C8603" i="4"/>
  <c r="D8603" i="4"/>
  <c r="E8603" i="4"/>
  <c r="F8603" i="4"/>
  <c r="S8603" i="4"/>
  <c r="N8603" i="4"/>
  <c r="D8594" i="1"/>
  <c r="B8604" i="4"/>
  <c r="C8604" i="4"/>
  <c r="D8604" i="4"/>
  <c r="E8604" i="4"/>
  <c r="F8604" i="4"/>
  <c r="S8604" i="4"/>
  <c r="N8604" i="4"/>
  <c r="D8595" i="1"/>
  <c r="B8605" i="4"/>
  <c r="C8605" i="4"/>
  <c r="D8605" i="4"/>
  <c r="E8605" i="4"/>
  <c r="F8605" i="4"/>
  <c r="S8605" i="4"/>
  <c r="N8605" i="4"/>
  <c r="D8596" i="1"/>
  <c r="B8606" i="4"/>
  <c r="C8606" i="4"/>
  <c r="D8606" i="4"/>
  <c r="E8606" i="4"/>
  <c r="F8606" i="4"/>
  <c r="S8606" i="4"/>
  <c r="N8606" i="4"/>
  <c r="D8597" i="1"/>
  <c r="B8607" i="4"/>
  <c r="C8607" i="4"/>
  <c r="D8607" i="4"/>
  <c r="E8607" i="4"/>
  <c r="F8607" i="4"/>
  <c r="S8607" i="4"/>
  <c r="N8607" i="4"/>
  <c r="D8598" i="1"/>
  <c r="B8608" i="4"/>
  <c r="C8608" i="4"/>
  <c r="D8608" i="4"/>
  <c r="E8608" i="4"/>
  <c r="F8608" i="4"/>
  <c r="S8608" i="4"/>
  <c r="N8608" i="4"/>
  <c r="D8599" i="1"/>
  <c r="B8609" i="4"/>
  <c r="C8609" i="4"/>
  <c r="D8609" i="4"/>
  <c r="E8609" i="4"/>
  <c r="F8609" i="4"/>
  <c r="S8609" i="4"/>
  <c r="N8609" i="4"/>
  <c r="D8600" i="1"/>
  <c r="B8610" i="4"/>
  <c r="C8610" i="4"/>
  <c r="D8610" i="4"/>
  <c r="E8610" i="4"/>
  <c r="F8610" i="4"/>
  <c r="S8610" i="4"/>
  <c r="N8610" i="4"/>
  <c r="D8601" i="1"/>
  <c r="B8611" i="4"/>
  <c r="C8611" i="4"/>
  <c r="D8611" i="4"/>
  <c r="E8611" i="4"/>
  <c r="F8611" i="4"/>
  <c r="S8611" i="4"/>
  <c r="N8611" i="4"/>
  <c r="D8602" i="1"/>
  <c r="B8612" i="4"/>
  <c r="C8612" i="4"/>
  <c r="D8612" i="4"/>
  <c r="E8612" i="4"/>
  <c r="F8612" i="4"/>
  <c r="S8612" i="4"/>
  <c r="N8612" i="4"/>
  <c r="D8603" i="1"/>
  <c r="B8613" i="4"/>
  <c r="C8613" i="4"/>
  <c r="D8613" i="4"/>
  <c r="E8613" i="4"/>
  <c r="F8613" i="4"/>
  <c r="S8613" i="4"/>
  <c r="N8613" i="4"/>
  <c r="D8604" i="1"/>
  <c r="B8614" i="4"/>
  <c r="C8614" i="4"/>
  <c r="D8614" i="4"/>
  <c r="E8614" i="4"/>
  <c r="F8614" i="4"/>
  <c r="S8614" i="4"/>
  <c r="N8614" i="4"/>
  <c r="D8605" i="1"/>
  <c r="B8615" i="4"/>
  <c r="C8615" i="4"/>
  <c r="D8615" i="4"/>
  <c r="E8615" i="4"/>
  <c r="F8615" i="4"/>
  <c r="S8615" i="4"/>
  <c r="N8615" i="4"/>
  <c r="D8606" i="1"/>
  <c r="B8616" i="4"/>
  <c r="C8616" i="4"/>
  <c r="D8616" i="4"/>
  <c r="E8616" i="4"/>
  <c r="F8616" i="4"/>
  <c r="S8616" i="4"/>
  <c r="N8616" i="4"/>
  <c r="D8607" i="1"/>
  <c r="B8617" i="4"/>
  <c r="C8617" i="4"/>
  <c r="D8617" i="4"/>
  <c r="E8617" i="4"/>
  <c r="F8617" i="4"/>
  <c r="S8617" i="4"/>
  <c r="N8617" i="4"/>
  <c r="D8608" i="1"/>
  <c r="B8618" i="4"/>
  <c r="C8618" i="4"/>
  <c r="D8618" i="4"/>
  <c r="E8618" i="4"/>
  <c r="F8618" i="4"/>
  <c r="S8618" i="4"/>
  <c r="N8618" i="4"/>
  <c r="D8609" i="1"/>
  <c r="B8619" i="4"/>
  <c r="C8619" i="4"/>
  <c r="D8619" i="4"/>
  <c r="E8619" i="4"/>
  <c r="F8619" i="4"/>
  <c r="S8619" i="4"/>
  <c r="N8619" i="4"/>
  <c r="D8610" i="1"/>
  <c r="B8620" i="4"/>
  <c r="C8620" i="4"/>
  <c r="D8620" i="4"/>
  <c r="E8620" i="4"/>
  <c r="F8620" i="4"/>
  <c r="S8620" i="4"/>
  <c r="N8620" i="4"/>
  <c r="D8611" i="1"/>
  <c r="B8621" i="4"/>
  <c r="C8621" i="4"/>
  <c r="D8621" i="4"/>
  <c r="E8621" i="4"/>
  <c r="F8621" i="4"/>
  <c r="S8621" i="4"/>
  <c r="N8621" i="4"/>
  <c r="D8612" i="1"/>
  <c r="B8622" i="4"/>
  <c r="C8622" i="4"/>
  <c r="D8622" i="4"/>
  <c r="E8622" i="4"/>
  <c r="F8622" i="4"/>
  <c r="S8622" i="4"/>
  <c r="N8622" i="4"/>
  <c r="D8613" i="1"/>
  <c r="B8623" i="4"/>
  <c r="C8623" i="4"/>
  <c r="D8623" i="4"/>
  <c r="E8623" i="4"/>
  <c r="F8623" i="4"/>
  <c r="S8623" i="4"/>
  <c r="N8623" i="4"/>
  <c r="D8614" i="1"/>
  <c r="B8624" i="4"/>
  <c r="C8624" i="4"/>
  <c r="D8624" i="4"/>
  <c r="E8624" i="4"/>
  <c r="F8624" i="4"/>
  <c r="S8624" i="4"/>
  <c r="N8624" i="4"/>
  <c r="D8615" i="1"/>
  <c r="B8625" i="4"/>
  <c r="C8625" i="4"/>
  <c r="D8625" i="4"/>
  <c r="E8625" i="4"/>
  <c r="F8625" i="4"/>
  <c r="S8625" i="4"/>
  <c r="N8625" i="4"/>
  <c r="D8616" i="1"/>
  <c r="B8626" i="4"/>
  <c r="C8626" i="4"/>
  <c r="D8626" i="4"/>
  <c r="E8626" i="4"/>
  <c r="F8626" i="4"/>
  <c r="S8626" i="4"/>
  <c r="N8626" i="4"/>
  <c r="D8617" i="1"/>
  <c r="B8627" i="4"/>
  <c r="C8627" i="4"/>
  <c r="D8627" i="4"/>
  <c r="E8627" i="4"/>
  <c r="F8627" i="4"/>
  <c r="S8627" i="4"/>
  <c r="N8627" i="4"/>
  <c r="D8618" i="1"/>
  <c r="B8628" i="4"/>
  <c r="C8628" i="4"/>
  <c r="D8628" i="4"/>
  <c r="E8628" i="4"/>
  <c r="F8628" i="4"/>
  <c r="S8628" i="4"/>
  <c r="N8628" i="4"/>
  <c r="D8619" i="1"/>
  <c r="B8629" i="4"/>
  <c r="C8629" i="4"/>
  <c r="D8629" i="4"/>
  <c r="E8629" i="4"/>
  <c r="F8629" i="4"/>
  <c r="S8629" i="4"/>
  <c r="N8629" i="4"/>
  <c r="D8620" i="1"/>
  <c r="B8630" i="4"/>
  <c r="C8630" i="4"/>
  <c r="D8630" i="4"/>
  <c r="E8630" i="4"/>
  <c r="F8630" i="4"/>
  <c r="S8630" i="4"/>
  <c r="N8630" i="4"/>
  <c r="D8621" i="1"/>
  <c r="B8631" i="4"/>
  <c r="C8631" i="4"/>
  <c r="D8631" i="4"/>
  <c r="E8631" i="4"/>
  <c r="F8631" i="4"/>
  <c r="S8631" i="4"/>
  <c r="N8631" i="4"/>
  <c r="D8622" i="1"/>
  <c r="B8632" i="4"/>
  <c r="C8632" i="4"/>
  <c r="D8632" i="4"/>
  <c r="E8632" i="4"/>
  <c r="F8632" i="4"/>
  <c r="S8632" i="4"/>
  <c r="N8632" i="4"/>
  <c r="D8623" i="1"/>
  <c r="B8633" i="4"/>
  <c r="C8633" i="4"/>
  <c r="D8633" i="4"/>
  <c r="E8633" i="4"/>
  <c r="F8633" i="4"/>
  <c r="S8633" i="4"/>
  <c r="N8633" i="4"/>
  <c r="D8624" i="1"/>
  <c r="B8634" i="4"/>
  <c r="C8634" i="4"/>
  <c r="D8634" i="4"/>
  <c r="E8634" i="4"/>
  <c r="F8634" i="4"/>
  <c r="S8634" i="4"/>
  <c r="N8634" i="4"/>
  <c r="D8625" i="1"/>
  <c r="B8635" i="4"/>
  <c r="C8635" i="4"/>
  <c r="D8635" i="4"/>
  <c r="E8635" i="4"/>
  <c r="F8635" i="4"/>
  <c r="S8635" i="4"/>
  <c r="N8635" i="4"/>
  <c r="D8626" i="1"/>
  <c r="B8636" i="4"/>
  <c r="C8636" i="4"/>
  <c r="D8636" i="4"/>
  <c r="E8636" i="4"/>
  <c r="F8636" i="4"/>
  <c r="S8636" i="4"/>
  <c r="N8636" i="4"/>
  <c r="D8627" i="1"/>
  <c r="B8637" i="4"/>
  <c r="C8637" i="4"/>
  <c r="D8637" i="4"/>
  <c r="E8637" i="4"/>
  <c r="F8637" i="4"/>
  <c r="S8637" i="4"/>
  <c r="N8637" i="4"/>
  <c r="D8628" i="1"/>
  <c r="B8638" i="4"/>
  <c r="C8638" i="4"/>
  <c r="D8638" i="4"/>
  <c r="E8638" i="4"/>
  <c r="F8638" i="4"/>
  <c r="S8638" i="4"/>
  <c r="N8638" i="4"/>
  <c r="D8629" i="1"/>
  <c r="B8639" i="4"/>
  <c r="C8639" i="4"/>
  <c r="D8639" i="4"/>
  <c r="E8639" i="4"/>
  <c r="F8639" i="4"/>
  <c r="S8639" i="4"/>
  <c r="N8639" i="4"/>
  <c r="D8630" i="1"/>
  <c r="B8640" i="4"/>
  <c r="C8640" i="4"/>
  <c r="D8640" i="4"/>
  <c r="E8640" i="4"/>
  <c r="F8640" i="4"/>
  <c r="S8640" i="4"/>
  <c r="N8640" i="4"/>
  <c r="D8631" i="1"/>
  <c r="B8641" i="4"/>
  <c r="C8641" i="4"/>
  <c r="D8641" i="4"/>
  <c r="E8641" i="4"/>
  <c r="F8641" i="4"/>
  <c r="S8641" i="4"/>
  <c r="N8641" i="4"/>
  <c r="D8632" i="1"/>
  <c r="B8642" i="4"/>
  <c r="C8642" i="4"/>
  <c r="D8642" i="4"/>
  <c r="E8642" i="4"/>
  <c r="F8642" i="4"/>
  <c r="S8642" i="4"/>
  <c r="N8642" i="4"/>
  <c r="D8633" i="1"/>
  <c r="B8643" i="4"/>
  <c r="C8643" i="4"/>
  <c r="D8643" i="4"/>
  <c r="E8643" i="4"/>
  <c r="F8643" i="4"/>
  <c r="S8643" i="4"/>
  <c r="N8643" i="4"/>
  <c r="D8634" i="1"/>
  <c r="B8644" i="4"/>
  <c r="C8644" i="4"/>
  <c r="D8644" i="4"/>
  <c r="E8644" i="4"/>
  <c r="F8644" i="4"/>
  <c r="S8644" i="4"/>
  <c r="N8644" i="4"/>
  <c r="D8635" i="1"/>
  <c r="B8645" i="4"/>
  <c r="C8645" i="4"/>
  <c r="D8645" i="4"/>
  <c r="E8645" i="4"/>
  <c r="F8645" i="4"/>
  <c r="S8645" i="4"/>
  <c r="N8645" i="4"/>
  <c r="D8636" i="1"/>
  <c r="B8646" i="4"/>
  <c r="C8646" i="4"/>
  <c r="D8646" i="4"/>
  <c r="E8646" i="4"/>
  <c r="F8646" i="4"/>
  <c r="S8646" i="4"/>
  <c r="N8646" i="4"/>
  <c r="D8637" i="1"/>
  <c r="B8647" i="4"/>
  <c r="C8647" i="4"/>
  <c r="D8647" i="4"/>
  <c r="E8647" i="4"/>
  <c r="F8647" i="4"/>
  <c r="S8647" i="4"/>
  <c r="N8647" i="4"/>
  <c r="D8638" i="1"/>
  <c r="B8648" i="4"/>
  <c r="C8648" i="4"/>
  <c r="D8648" i="4"/>
  <c r="E8648" i="4"/>
  <c r="F8648" i="4"/>
  <c r="S8648" i="4"/>
  <c r="N8648" i="4"/>
  <c r="D8639" i="1"/>
  <c r="B8649" i="4"/>
  <c r="C8649" i="4"/>
  <c r="D8649" i="4"/>
  <c r="E8649" i="4"/>
  <c r="F8649" i="4"/>
  <c r="S8649" i="4"/>
  <c r="N8649" i="4"/>
  <c r="D8640" i="1"/>
  <c r="B8650" i="4"/>
  <c r="C8650" i="4"/>
  <c r="D8650" i="4"/>
  <c r="E8650" i="4"/>
  <c r="F8650" i="4"/>
  <c r="S8650" i="4"/>
  <c r="N8650" i="4"/>
  <c r="D8641" i="1"/>
  <c r="B8651" i="4"/>
  <c r="C8651" i="4"/>
  <c r="D8651" i="4"/>
  <c r="E8651" i="4"/>
  <c r="F8651" i="4"/>
  <c r="S8651" i="4"/>
  <c r="N8651" i="4"/>
  <c r="D8642" i="1"/>
  <c r="B8652" i="4"/>
  <c r="C8652" i="4"/>
  <c r="D8652" i="4"/>
  <c r="E8652" i="4"/>
  <c r="F8652" i="4"/>
  <c r="S8652" i="4"/>
  <c r="N8652" i="4"/>
  <c r="D8643" i="1"/>
  <c r="B8653" i="4"/>
  <c r="C8653" i="4"/>
  <c r="D8653" i="4"/>
  <c r="E8653" i="4"/>
  <c r="F8653" i="4"/>
  <c r="S8653" i="4"/>
  <c r="N8653" i="4"/>
  <c r="D8644" i="1"/>
  <c r="B8654" i="4"/>
  <c r="C8654" i="4"/>
  <c r="D8654" i="4"/>
  <c r="E8654" i="4"/>
  <c r="F8654" i="4"/>
  <c r="S8654" i="4"/>
  <c r="N8654" i="4"/>
  <c r="D8645" i="1"/>
  <c r="B8655" i="4"/>
  <c r="C8655" i="4"/>
  <c r="D8655" i="4"/>
  <c r="E8655" i="4"/>
  <c r="F8655" i="4"/>
  <c r="S8655" i="4"/>
  <c r="N8655" i="4"/>
  <c r="D8646" i="1"/>
  <c r="B8656" i="4"/>
  <c r="C8656" i="4"/>
  <c r="D8656" i="4"/>
  <c r="E8656" i="4"/>
  <c r="F8656" i="4"/>
  <c r="S8656" i="4"/>
  <c r="N8656" i="4"/>
  <c r="D8647" i="1"/>
  <c r="B8657" i="4"/>
  <c r="C8657" i="4"/>
  <c r="D8657" i="4"/>
  <c r="E8657" i="4"/>
  <c r="F8657" i="4"/>
  <c r="S8657" i="4"/>
  <c r="N8657" i="4"/>
  <c r="D8648" i="1"/>
  <c r="B8658" i="4"/>
  <c r="C8658" i="4"/>
  <c r="D8658" i="4"/>
  <c r="E8658" i="4"/>
  <c r="F8658" i="4"/>
  <c r="S8658" i="4"/>
  <c r="N8658" i="4"/>
  <c r="D8649" i="1"/>
  <c r="B8659" i="4"/>
  <c r="C8659" i="4"/>
  <c r="D8659" i="4"/>
  <c r="E8659" i="4"/>
  <c r="F8659" i="4"/>
  <c r="S8659" i="4"/>
  <c r="N8659" i="4"/>
  <c r="D8650" i="1"/>
  <c r="B8660" i="4"/>
  <c r="C8660" i="4"/>
  <c r="D8660" i="4"/>
  <c r="E8660" i="4"/>
  <c r="F8660" i="4"/>
  <c r="S8660" i="4"/>
  <c r="N8660" i="4"/>
  <c r="D8651" i="1"/>
  <c r="B8661" i="4"/>
  <c r="C8661" i="4"/>
  <c r="D8661" i="4"/>
  <c r="E8661" i="4"/>
  <c r="F8661" i="4"/>
  <c r="S8661" i="4"/>
  <c r="N8661" i="4"/>
  <c r="D8652" i="1"/>
  <c r="B8662" i="4"/>
  <c r="C8662" i="4"/>
  <c r="D8662" i="4"/>
  <c r="E8662" i="4"/>
  <c r="F8662" i="4"/>
  <c r="S8662" i="4"/>
  <c r="N8662" i="4"/>
  <c r="D8653" i="1"/>
  <c r="B8663" i="4"/>
  <c r="C8663" i="4"/>
  <c r="D8663" i="4"/>
  <c r="E8663" i="4"/>
  <c r="F8663" i="4"/>
  <c r="S8663" i="4"/>
  <c r="N8663" i="4"/>
  <c r="D8654" i="1"/>
  <c r="B8664" i="4"/>
  <c r="C8664" i="4"/>
  <c r="D8664" i="4"/>
  <c r="E8664" i="4"/>
  <c r="F8664" i="4"/>
  <c r="S8664" i="4"/>
  <c r="N8664" i="4"/>
  <c r="D8655" i="1"/>
  <c r="B8665" i="4"/>
  <c r="C8665" i="4"/>
  <c r="D8665" i="4"/>
  <c r="E8665" i="4"/>
  <c r="F8665" i="4"/>
  <c r="S8665" i="4"/>
  <c r="N8665" i="4"/>
  <c r="D8656" i="1"/>
  <c r="B8666" i="4"/>
  <c r="C8666" i="4"/>
  <c r="D8666" i="4"/>
  <c r="E8666" i="4"/>
  <c r="F8666" i="4"/>
  <c r="S8666" i="4"/>
  <c r="N8666" i="4"/>
  <c r="D8657" i="1"/>
  <c r="B8667" i="4"/>
  <c r="C8667" i="4"/>
  <c r="D8667" i="4"/>
  <c r="E8667" i="4"/>
  <c r="F8667" i="4"/>
  <c r="S8667" i="4"/>
  <c r="N8667" i="4"/>
  <c r="D8658" i="1"/>
  <c r="B8668" i="4"/>
  <c r="C8668" i="4"/>
  <c r="D8668" i="4"/>
  <c r="E8668" i="4"/>
  <c r="F8668" i="4"/>
  <c r="S8668" i="4"/>
  <c r="N8668" i="4"/>
  <c r="D8659" i="1"/>
  <c r="B8669" i="4"/>
  <c r="C8669" i="4"/>
  <c r="D8669" i="4"/>
  <c r="E8669" i="4"/>
  <c r="F8669" i="4"/>
  <c r="S8669" i="4"/>
  <c r="N8669" i="4"/>
  <c r="D8660" i="1"/>
  <c r="B8670" i="4"/>
  <c r="C8670" i="4"/>
  <c r="D8670" i="4"/>
  <c r="E8670" i="4"/>
  <c r="F8670" i="4"/>
  <c r="S8670" i="4"/>
  <c r="N8670" i="4"/>
  <c r="D8661" i="1"/>
  <c r="B8671" i="4"/>
  <c r="C8671" i="4"/>
  <c r="D8671" i="4"/>
  <c r="E8671" i="4"/>
  <c r="F8671" i="4"/>
  <c r="S8671" i="4"/>
  <c r="N8671" i="4"/>
  <c r="D8662" i="1"/>
  <c r="B8672" i="4"/>
  <c r="C8672" i="4"/>
  <c r="D8672" i="4"/>
  <c r="E8672" i="4"/>
  <c r="F8672" i="4"/>
  <c r="S8672" i="4"/>
  <c r="N8672" i="4"/>
  <c r="D8663" i="1"/>
  <c r="B8673" i="4"/>
  <c r="C8673" i="4"/>
  <c r="D8673" i="4"/>
  <c r="E8673" i="4"/>
  <c r="F8673" i="4"/>
  <c r="S8673" i="4"/>
  <c r="N8673" i="4"/>
  <c r="D8664" i="1"/>
  <c r="B8674" i="4"/>
  <c r="C8674" i="4"/>
  <c r="D8674" i="4"/>
  <c r="E8674" i="4"/>
  <c r="F8674" i="4"/>
  <c r="S8674" i="4"/>
  <c r="N8674" i="4"/>
  <c r="D8665" i="1"/>
  <c r="B8675" i="4"/>
  <c r="C8675" i="4"/>
  <c r="D8675" i="4"/>
  <c r="E8675" i="4"/>
  <c r="F8675" i="4"/>
  <c r="S8675" i="4"/>
  <c r="N8675" i="4"/>
  <c r="D8666" i="1"/>
  <c r="B8676" i="4"/>
  <c r="C8676" i="4"/>
  <c r="D8676" i="4"/>
  <c r="E8676" i="4"/>
  <c r="F8676" i="4"/>
  <c r="S8676" i="4"/>
  <c r="N8676" i="4"/>
  <c r="D8667" i="1"/>
  <c r="B8677" i="4"/>
  <c r="C8677" i="4"/>
  <c r="D8677" i="4"/>
  <c r="E8677" i="4"/>
  <c r="F8677" i="4"/>
  <c r="S8677" i="4"/>
  <c r="N8677" i="4"/>
  <c r="D8668" i="1"/>
  <c r="B8678" i="4"/>
  <c r="C8678" i="4"/>
  <c r="D8678" i="4"/>
  <c r="E8678" i="4"/>
  <c r="F8678" i="4"/>
  <c r="S8678" i="4"/>
  <c r="N8678" i="4"/>
  <c r="D8669" i="1"/>
  <c r="B8679" i="4"/>
  <c r="C8679" i="4"/>
  <c r="D8679" i="4"/>
  <c r="E8679" i="4"/>
  <c r="F8679" i="4"/>
  <c r="S8679" i="4"/>
  <c r="N8679" i="4"/>
  <c r="D8670" i="1"/>
  <c r="B8680" i="4"/>
  <c r="C8680" i="4"/>
  <c r="D8680" i="4"/>
  <c r="E8680" i="4"/>
  <c r="F8680" i="4"/>
  <c r="S8680" i="4"/>
  <c r="N8680" i="4"/>
  <c r="D8671" i="1"/>
  <c r="B8681" i="4"/>
  <c r="C8681" i="4"/>
  <c r="D8681" i="4"/>
  <c r="E8681" i="4"/>
  <c r="F8681" i="4"/>
  <c r="S8681" i="4"/>
  <c r="N8681" i="4"/>
  <c r="D8672" i="1"/>
  <c r="B8682" i="4"/>
  <c r="C8682" i="4"/>
  <c r="D8682" i="4"/>
  <c r="E8682" i="4"/>
  <c r="F8682" i="4"/>
  <c r="S8682" i="4"/>
  <c r="N8682" i="4"/>
  <c r="D8673" i="1"/>
  <c r="B8683" i="4"/>
  <c r="C8683" i="4"/>
  <c r="D8683" i="4"/>
  <c r="E8683" i="4"/>
  <c r="F8683" i="4"/>
  <c r="S8683" i="4"/>
  <c r="N8683" i="4"/>
  <c r="D8674" i="1"/>
  <c r="B8684" i="4"/>
  <c r="C8684" i="4"/>
  <c r="D8684" i="4"/>
  <c r="E8684" i="4"/>
  <c r="F8684" i="4"/>
  <c r="S8684" i="4"/>
  <c r="N8684" i="4"/>
  <c r="D8675" i="1"/>
  <c r="B8685" i="4"/>
  <c r="C8685" i="4"/>
  <c r="D8685" i="4"/>
  <c r="E8685" i="4"/>
  <c r="F8685" i="4"/>
  <c r="S8685" i="4"/>
  <c r="N8685" i="4"/>
  <c r="D8676" i="1"/>
  <c r="B8686" i="4"/>
  <c r="C8686" i="4"/>
  <c r="D8686" i="4"/>
  <c r="E8686" i="4"/>
  <c r="F8686" i="4"/>
  <c r="S8686" i="4"/>
  <c r="N8686" i="4"/>
  <c r="D8677" i="1"/>
  <c r="B8687" i="4"/>
  <c r="C8687" i="4"/>
  <c r="D8687" i="4"/>
  <c r="E8687" i="4"/>
  <c r="F8687" i="4"/>
  <c r="S8687" i="4"/>
  <c r="N8687" i="4"/>
  <c r="D8678" i="1"/>
  <c r="B8688" i="4"/>
  <c r="C8688" i="4"/>
  <c r="D8688" i="4"/>
  <c r="E8688" i="4"/>
  <c r="F8688" i="4"/>
  <c r="S8688" i="4"/>
  <c r="N8688" i="4"/>
  <c r="D8679" i="1"/>
  <c r="B8689" i="4"/>
  <c r="C8689" i="4"/>
  <c r="D8689" i="4"/>
  <c r="E8689" i="4"/>
  <c r="F8689" i="4"/>
  <c r="S8689" i="4"/>
  <c r="N8689" i="4"/>
  <c r="D8680" i="1"/>
  <c r="B8690" i="4"/>
  <c r="C8690" i="4"/>
  <c r="D8690" i="4"/>
  <c r="E8690" i="4"/>
  <c r="F8690" i="4"/>
  <c r="S8690" i="4"/>
  <c r="N8690" i="4"/>
  <c r="D8681" i="1"/>
  <c r="B8691" i="4"/>
  <c r="C8691" i="4"/>
  <c r="D8691" i="4"/>
  <c r="E8691" i="4"/>
  <c r="F8691" i="4"/>
  <c r="S8691" i="4"/>
  <c r="N8691" i="4"/>
  <c r="D8682" i="1"/>
  <c r="B8692" i="4"/>
  <c r="C8692" i="4"/>
  <c r="D8692" i="4"/>
  <c r="E8692" i="4"/>
  <c r="F8692" i="4"/>
  <c r="S8692" i="4"/>
  <c r="N8692" i="4"/>
  <c r="D8683" i="1"/>
  <c r="B8693" i="4"/>
  <c r="C8693" i="4"/>
  <c r="D8693" i="4"/>
  <c r="E8693" i="4"/>
  <c r="F8693" i="4"/>
  <c r="S8693" i="4"/>
  <c r="N8693" i="4"/>
  <c r="D8684" i="1"/>
  <c r="B8694" i="4"/>
  <c r="C8694" i="4"/>
  <c r="D8694" i="4"/>
  <c r="E8694" i="4"/>
  <c r="F8694" i="4"/>
  <c r="S8694" i="4"/>
  <c r="N8694" i="4"/>
  <c r="D8685" i="1"/>
  <c r="B8695" i="4"/>
  <c r="C8695" i="4"/>
  <c r="D8695" i="4"/>
  <c r="E8695" i="4"/>
  <c r="F8695" i="4"/>
  <c r="S8695" i="4"/>
  <c r="N8695" i="4"/>
  <c r="D8686" i="1"/>
  <c r="B8696" i="4"/>
  <c r="C8696" i="4"/>
  <c r="D8696" i="4"/>
  <c r="E8696" i="4"/>
  <c r="F8696" i="4"/>
  <c r="S8696" i="4"/>
  <c r="N8696" i="4"/>
  <c r="D8687" i="1"/>
  <c r="B8697" i="4"/>
  <c r="C8697" i="4"/>
  <c r="D8697" i="4"/>
  <c r="E8697" i="4"/>
  <c r="F8697" i="4"/>
  <c r="S8697" i="4"/>
  <c r="N8697" i="4"/>
  <c r="D8688" i="1"/>
  <c r="B8698" i="4"/>
  <c r="C8698" i="4"/>
  <c r="D8698" i="4"/>
  <c r="E8698" i="4"/>
  <c r="F8698" i="4"/>
  <c r="S8698" i="4"/>
  <c r="N8698" i="4"/>
  <c r="D8689" i="1"/>
  <c r="B8699" i="4"/>
  <c r="C8699" i="4"/>
  <c r="D8699" i="4"/>
  <c r="E8699" i="4"/>
  <c r="F8699" i="4"/>
  <c r="S8699" i="4"/>
  <c r="N8699" i="4"/>
  <c r="D8690" i="1"/>
  <c r="B8700" i="4"/>
  <c r="C8700" i="4"/>
  <c r="D8700" i="4"/>
  <c r="E8700" i="4"/>
  <c r="F8700" i="4"/>
  <c r="S8700" i="4"/>
  <c r="N8700" i="4"/>
  <c r="D8691" i="1"/>
  <c r="B8701" i="4"/>
  <c r="C8701" i="4"/>
  <c r="D8701" i="4"/>
  <c r="E8701" i="4"/>
  <c r="F8701" i="4"/>
  <c r="S8701" i="4"/>
  <c r="N8701" i="4"/>
  <c r="D8692" i="1"/>
  <c r="B8702" i="4"/>
  <c r="C8702" i="4"/>
  <c r="D8702" i="4"/>
  <c r="E8702" i="4"/>
  <c r="F8702" i="4"/>
  <c r="S8702" i="4"/>
  <c r="N8702" i="4"/>
  <c r="D8693" i="1"/>
  <c r="B8703" i="4"/>
  <c r="C8703" i="4"/>
  <c r="D8703" i="4"/>
  <c r="E8703" i="4"/>
  <c r="F8703" i="4"/>
  <c r="S8703" i="4"/>
  <c r="N8703" i="4"/>
  <c r="D8694" i="1"/>
  <c r="B8704" i="4"/>
  <c r="C8704" i="4"/>
  <c r="D8704" i="4"/>
  <c r="E8704" i="4"/>
  <c r="F8704" i="4"/>
  <c r="S8704" i="4"/>
  <c r="N8704" i="4"/>
  <c r="D8695" i="1"/>
  <c r="B8705" i="4"/>
  <c r="C8705" i="4"/>
  <c r="D8705" i="4"/>
  <c r="E8705" i="4"/>
  <c r="F8705" i="4"/>
  <c r="S8705" i="4"/>
  <c r="N8705" i="4"/>
  <c r="D8696" i="1"/>
  <c r="B8706" i="4"/>
  <c r="C8706" i="4"/>
  <c r="D8706" i="4"/>
  <c r="E8706" i="4"/>
  <c r="F8706" i="4"/>
  <c r="S8706" i="4"/>
  <c r="N8706" i="4"/>
  <c r="D8697" i="1"/>
  <c r="B8707" i="4"/>
  <c r="C8707" i="4"/>
  <c r="D8707" i="4"/>
  <c r="E8707" i="4"/>
  <c r="F8707" i="4"/>
  <c r="S8707" i="4"/>
  <c r="N8707" i="4"/>
  <c r="D8698" i="1"/>
  <c r="B8708" i="4"/>
  <c r="C8708" i="4"/>
  <c r="D8708" i="4"/>
  <c r="E8708" i="4"/>
  <c r="F8708" i="4"/>
  <c r="S8708" i="4"/>
  <c r="N8708" i="4"/>
  <c r="D8699" i="1"/>
  <c r="B8709" i="4"/>
  <c r="C8709" i="4"/>
  <c r="D8709" i="4"/>
  <c r="E8709" i="4"/>
  <c r="F8709" i="4"/>
  <c r="S8709" i="4"/>
  <c r="N8709" i="4"/>
  <c r="D8700" i="1"/>
  <c r="B8710" i="4"/>
  <c r="C8710" i="4"/>
  <c r="D8710" i="4"/>
  <c r="E8710" i="4"/>
  <c r="F8710" i="4"/>
  <c r="S8710" i="4"/>
  <c r="N8710" i="4"/>
  <c r="D8701" i="1"/>
  <c r="B8711" i="4"/>
  <c r="C8711" i="4"/>
  <c r="D8711" i="4"/>
  <c r="E8711" i="4"/>
  <c r="F8711" i="4"/>
  <c r="S8711" i="4"/>
  <c r="N8711" i="4"/>
  <c r="D8702" i="1"/>
  <c r="B8712" i="4"/>
  <c r="C8712" i="4"/>
  <c r="D8712" i="4"/>
  <c r="E8712" i="4"/>
  <c r="F8712" i="4"/>
  <c r="S8712" i="4"/>
  <c r="N8712" i="4"/>
  <c r="D8703" i="1"/>
  <c r="B8713" i="4"/>
  <c r="C8713" i="4"/>
  <c r="D8713" i="4"/>
  <c r="E8713" i="4"/>
  <c r="F8713" i="4"/>
  <c r="S8713" i="4"/>
  <c r="N8713" i="4"/>
  <c r="D8704" i="1"/>
  <c r="B8714" i="4"/>
  <c r="C8714" i="4"/>
  <c r="D8714" i="4"/>
  <c r="E8714" i="4"/>
  <c r="F8714" i="4"/>
  <c r="S8714" i="4"/>
  <c r="N8714" i="4"/>
  <c r="D8705" i="1"/>
  <c r="B8715" i="4"/>
  <c r="C8715" i="4"/>
  <c r="D8715" i="4"/>
  <c r="E8715" i="4"/>
  <c r="F8715" i="4"/>
  <c r="S8715" i="4"/>
  <c r="N8715" i="4"/>
  <c r="D8706" i="1"/>
  <c r="B8716" i="4"/>
  <c r="C8716" i="4"/>
  <c r="D8716" i="4"/>
  <c r="E8716" i="4"/>
  <c r="F8716" i="4"/>
  <c r="S8716" i="4"/>
  <c r="N8716" i="4"/>
  <c r="D8707" i="1"/>
  <c r="B8717" i="4"/>
  <c r="C8717" i="4"/>
  <c r="D8717" i="4"/>
  <c r="E8717" i="4"/>
  <c r="F8717" i="4"/>
  <c r="S8717" i="4"/>
  <c r="N8717" i="4"/>
  <c r="D8708" i="1"/>
  <c r="B8718" i="4"/>
  <c r="C8718" i="4"/>
  <c r="D8718" i="4"/>
  <c r="E8718" i="4"/>
  <c r="F8718" i="4"/>
  <c r="S8718" i="4"/>
  <c r="N8718" i="4"/>
  <c r="D8709" i="1"/>
  <c r="B8719" i="4"/>
  <c r="C8719" i="4"/>
  <c r="D8719" i="4"/>
  <c r="E8719" i="4"/>
  <c r="F8719" i="4"/>
  <c r="S8719" i="4"/>
  <c r="N8719" i="4"/>
  <c r="D8710" i="1"/>
  <c r="B8720" i="4"/>
  <c r="C8720" i="4"/>
  <c r="D8720" i="4"/>
  <c r="E8720" i="4"/>
  <c r="F8720" i="4"/>
  <c r="S8720" i="4"/>
  <c r="N8720" i="4"/>
  <c r="D8711" i="1"/>
  <c r="B8721" i="4"/>
  <c r="C8721" i="4"/>
  <c r="D8721" i="4"/>
  <c r="E8721" i="4"/>
  <c r="F8721" i="4"/>
  <c r="S8721" i="4"/>
  <c r="N8721" i="4"/>
  <c r="D8712" i="1"/>
  <c r="B8722" i="4"/>
  <c r="C8722" i="4"/>
  <c r="D8722" i="4"/>
  <c r="E8722" i="4"/>
  <c r="F8722" i="4"/>
  <c r="S8722" i="4"/>
  <c r="N8722" i="4"/>
  <c r="D8713" i="1"/>
  <c r="B8723" i="4"/>
  <c r="C8723" i="4"/>
  <c r="D8723" i="4"/>
  <c r="E8723" i="4"/>
  <c r="F8723" i="4"/>
  <c r="S8723" i="4"/>
  <c r="N8723" i="4"/>
  <c r="D8714" i="1"/>
  <c r="B8724" i="4"/>
  <c r="C8724" i="4"/>
  <c r="D8724" i="4"/>
  <c r="E8724" i="4"/>
  <c r="F8724" i="4"/>
  <c r="S8724" i="4"/>
  <c r="N8724" i="4"/>
  <c r="D8715" i="1"/>
  <c r="B8725" i="4"/>
  <c r="C8725" i="4"/>
  <c r="D8725" i="4"/>
  <c r="E8725" i="4"/>
  <c r="F8725" i="4"/>
  <c r="S8725" i="4"/>
  <c r="N8725" i="4"/>
  <c r="D8716" i="1"/>
  <c r="B8726" i="4"/>
  <c r="C8726" i="4"/>
  <c r="D8726" i="4"/>
  <c r="E8726" i="4"/>
  <c r="F8726" i="4"/>
  <c r="S8726" i="4"/>
  <c r="N8726" i="4"/>
  <c r="D8717" i="1"/>
  <c r="B8727" i="4"/>
  <c r="C8727" i="4"/>
  <c r="D8727" i="4"/>
  <c r="E8727" i="4"/>
  <c r="F8727" i="4"/>
  <c r="S8727" i="4"/>
  <c r="N8727" i="4"/>
  <c r="D8718" i="1"/>
  <c r="B8728" i="4"/>
  <c r="C8728" i="4"/>
  <c r="D8728" i="4"/>
  <c r="E8728" i="4"/>
  <c r="F8728" i="4"/>
  <c r="S8728" i="4"/>
  <c r="N8728" i="4"/>
  <c r="D8719" i="1"/>
  <c r="B8729" i="4"/>
  <c r="C8729" i="4"/>
  <c r="D8729" i="4"/>
  <c r="E8729" i="4"/>
  <c r="F8729" i="4"/>
  <c r="S8729" i="4"/>
  <c r="N8729" i="4"/>
  <c r="D8720" i="1"/>
  <c r="B8730" i="4"/>
  <c r="C8730" i="4"/>
  <c r="D8730" i="4"/>
  <c r="E8730" i="4"/>
  <c r="F8730" i="4"/>
  <c r="S8730" i="4"/>
  <c r="N8730" i="4"/>
  <c r="D8721" i="1"/>
  <c r="B8731" i="4"/>
  <c r="C8731" i="4"/>
  <c r="D8731" i="4"/>
  <c r="E8731" i="4"/>
  <c r="F8731" i="4"/>
  <c r="S8731" i="4"/>
  <c r="N8731" i="4"/>
  <c r="D8722" i="1"/>
  <c r="B8732" i="4"/>
  <c r="C8732" i="4"/>
  <c r="D8732" i="4"/>
  <c r="E8732" i="4"/>
  <c r="F8732" i="4"/>
  <c r="S8732" i="4"/>
  <c r="N8732" i="4"/>
  <c r="D8723" i="1"/>
  <c r="B8733" i="4"/>
  <c r="C8733" i="4"/>
  <c r="D8733" i="4"/>
  <c r="E8733" i="4"/>
  <c r="F8733" i="4"/>
  <c r="S8733" i="4"/>
  <c r="N8733" i="4"/>
  <c r="D8724" i="1"/>
  <c r="B8734" i="4"/>
  <c r="C8734" i="4"/>
  <c r="D8734" i="4"/>
  <c r="E8734" i="4"/>
  <c r="F8734" i="4"/>
  <c r="S8734" i="4"/>
  <c r="N8734" i="4"/>
  <c r="D8725" i="1"/>
  <c r="B8735" i="4"/>
  <c r="C8735" i="4"/>
  <c r="D8735" i="4"/>
  <c r="E8735" i="4"/>
  <c r="F8735" i="4"/>
  <c r="S8735" i="4"/>
  <c r="N8735" i="4"/>
  <c r="D8726" i="1"/>
  <c r="B8736" i="4"/>
  <c r="C8736" i="4"/>
  <c r="D8736" i="4"/>
  <c r="E8736" i="4"/>
  <c r="F8736" i="4"/>
  <c r="S8736" i="4"/>
  <c r="N8736" i="4"/>
  <c r="D8727" i="1"/>
  <c r="B8737" i="4"/>
  <c r="C8737" i="4"/>
  <c r="D8737" i="4"/>
  <c r="E8737" i="4"/>
  <c r="F8737" i="4"/>
  <c r="S8737" i="4"/>
  <c r="N8737" i="4"/>
  <c r="D8728" i="1"/>
  <c r="B8738" i="4"/>
  <c r="C8738" i="4"/>
  <c r="D8738" i="4"/>
  <c r="E8738" i="4"/>
  <c r="F8738" i="4"/>
  <c r="S8738" i="4"/>
  <c r="N8738" i="4"/>
  <c r="D8729" i="1"/>
  <c r="B8739" i="4"/>
  <c r="C8739" i="4"/>
  <c r="D8739" i="4"/>
  <c r="E8739" i="4"/>
  <c r="F8739" i="4"/>
  <c r="S8739" i="4"/>
  <c r="N8739" i="4"/>
  <c r="D8730" i="1"/>
  <c r="B8740" i="4"/>
  <c r="C8740" i="4"/>
  <c r="D8740" i="4"/>
  <c r="E8740" i="4"/>
  <c r="F8740" i="4"/>
  <c r="S8740" i="4"/>
  <c r="N8740" i="4"/>
  <c r="D8731" i="1"/>
  <c r="B8741" i="4"/>
  <c r="C8741" i="4"/>
  <c r="D8741" i="4"/>
  <c r="E8741" i="4"/>
  <c r="F8741" i="4"/>
  <c r="S8741" i="4"/>
  <c r="N8741" i="4"/>
  <c r="D8732" i="1"/>
  <c r="B8742" i="4"/>
  <c r="C8742" i="4"/>
  <c r="D8742" i="4"/>
  <c r="E8742" i="4"/>
  <c r="F8742" i="4"/>
  <c r="S8742" i="4"/>
  <c r="N8742" i="4"/>
  <c r="D8733" i="1"/>
  <c r="B8743" i="4"/>
  <c r="C8743" i="4"/>
  <c r="D8743" i="4"/>
  <c r="E8743" i="4"/>
  <c r="F8743" i="4"/>
  <c r="S8743" i="4"/>
  <c r="N8743" i="4"/>
  <c r="D8734" i="1"/>
  <c r="B8744" i="4"/>
  <c r="C8744" i="4"/>
  <c r="D8744" i="4"/>
  <c r="E8744" i="4"/>
  <c r="F8744" i="4"/>
  <c r="S8744" i="4"/>
  <c r="N8744" i="4"/>
  <c r="D8735" i="1"/>
  <c r="B8745" i="4"/>
  <c r="C8745" i="4"/>
  <c r="D8745" i="4"/>
  <c r="E8745" i="4"/>
  <c r="F8745" i="4"/>
  <c r="S8745" i="4"/>
  <c r="N8745" i="4"/>
  <c r="D8736" i="1"/>
  <c r="B8746" i="4"/>
  <c r="C8746" i="4"/>
  <c r="D8746" i="4"/>
  <c r="E8746" i="4"/>
  <c r="F8746" i="4"/>
  <c r="S8746" i="4"/>
  <c r="N8746" i="4"/>
  <c r="D8737" i="1"/>
  <c r="B8747" i="4"/>
  <c r="C8747" i="4"/>
  <c r="D8747" i="4"/>
  <c r="E8747" i="4"/>
  <c r="F8747" i="4"/>
  <c r="S8747" i="4"/>
  <c r="N8747" i="4"/>
  <c r="D8738" i="1"/>
  <c r="B8748" i="4"/>
  <c r="C8748" i="4"/>
  <c r="D8748" i="4"/>
  <c r="E8748" i="4"/>
  <c r="F8748" i="4"/>
  <c r="S8748" i="4"/>
  <c r="N8748" i="4"/>
  <c r="D8739" i="1"/>
  <c r="B8749" i="4"/>
  <c r="C8749" i="4"/>
  <c r="D8749" i="4"/>
  <c r="E8749" i="4"/>
  <c r="F8749" i="4"/>
  <c r="S8749" i="4"/>
  <c r="N8749" i="4"/>
  <c r="D8740" i="1"/>
  <c r="B8750" i="4"/>
  <c r="C8750" i="4"/>
  <c r="D8750" i="4"/>
  <c r="E8750" i="4"/>
  <c r="F8750" i="4"/>
  <c r="S8750" i="4"/>
  <c r="N8750" i="4"/>
  <c r="D8741" i="1"/>
  <c r="B8751" i="4"/>
  <c r="C8751" i="4"/>
  <c r="D8751" i="4"/>
  <c r="E8751" i="4"/>
  <c r="F8751" i="4"/>
  <c r="S8751" i="4"/>
  <c r="N8751" i="4"/>
  <c r="D8742" i="1"/>
  <c r="B8752" i="4"/>
  <c r="C8752" i="4"/>
  <c r="D8752" i="4"/>
  <c r="E8752" i="4"/>
  <c r="F8752" i="4"/>
  <c r="S8752" i="4"/>
  <c r="N8752" i="4"/>
  <c r="D8743" i="1"/>
  <c r="B8753" i="4"/>
  <c r="C8753" i="4"/>
  <c r="D8753" i="4"/>
  <c r="E8753" i="4"/>
  <c r="F8753" i="4"/>
  <c r="S8753" i="4"/>
  <c r="N8753" i="4"/>
  <c r="D8744" i="1"/>
  <c r="B8754" i="4"/>
  <c r="C8754" i="4"/>
  <c r="D8754" i="4"/>
  <c r="E8754" i="4"/>
  <c r="F8754" i="4"/>
  <c r="S8754" i="4"/>
  <c r="N8754" i="4"/>
  <c r="D8745" i="1"/>
  <c r="B8755" i="4"/>
  <c r="C8755" i="4"/>
  <c r="D8755" i="4"/>
  <c r="E8755" i="4"/>
  <c r="F8755" i="4"/>
  <c r="S8755" i="4"/>
  <c r="N8755" i="4"/>
  <c r="D8746" i="1"/>
  <c r="B8756" i="4"/>
  <c r="C8756" i="4"/>
  <c r="D8756" i="4"/>
  <c r="E8756" i="4"/>
  <c r="F8756" i="4"/>
  <c r="S8756" i="4"/>
  <c r="N8756" i="4"/>
  <c r="D8747" i="1"/>
  <c r="B8757" i="4"/>
  <c r="C8757" i="4"/>
  <c r="D8757" i="4"/>
  <c r="E8757" i="4"/>
  <c r="F8757" i="4"/>
  <c r="S8757" i="4"/>
  <c r="N8757" i="4"/>
  <c r="D8748" i="1"/>
  <c r="B8758" i="4"/>
  <c r="C8758" i="4"/>
  <c r="D8758" i="4"/>
  <c r="E8758" i="4"/>
  <c r="F8758" i="4"/>
  <c r="S8758" i="4"/>
  <c r="N8758" i="4"/>
  <c r="D8749" i="1"/>
  <c r="B8759" i="4"/>
  <c r="C8759" i="4"/>
  <c r="D8759" i="4"/>
  <c r="E8759" i="4"/>
  <c r="F8759" i="4"/>
  <c r="S8759" i="4"/>
  <c r="N8759" i="4"/>
  <c r="D8750" i="1"/>
  <c r="B8760" i="4"/>
  <c r="C8760" i="4"/>
  <c r="D8760" i="4"/>
  <c r="E8760" i="4"/>
  <c r="F8760" i="4"/>
  <c r="S8760" i="4"/>
  <c r="N8760" i="4"/>
  <c r="D8751" i="1"/>
  <c r="B8761" i="4"/>
  <c r="C8761" i="4"/>
  <c r="D8761" i="4"/>
  <c r="E8761" i="4"/>
  <c r="F8761" i="4"/>
  <c r="S8761" i="4"/>
  <c r="N8761" i="4"/>
  <c r="D8752" i="1"/>
  <c r="B8762" i="4"/>
  <c r="C8762" i="4"/>
  <c r="D8762" i="4"/>
  <c r="E8762" i="4"/>
  <c r="F8762" i="4"/>
  <c r="S8762" i="4"/>
  <c r="N8762" i="4"/>
  <c r="D8753" i="1"/>
  <c r="B8763" i="4"/>
  <c r="C8763" i="4"/>
  <c r="D8763" i="4"/>
  <c r="E8763" i="4"/>
  <c r="F8763" i="4"/>
  <c r="S8763" i="4"/>
  <c r="N8763" i="4"/>
  <c r="D8754" i="1"/>
  <c r="B8764" i="4"/>
  <c r="C8764" i="4"/>
  <c r="D8764" i="4"/>
  <c r="E8764" i="4"/>
  <c r="F8764" i="4"/>
  <c r="S8764" i="4"/>
  <c r="N8764" i="4"/>
  <c r="D8755" i="1"/>
  <c r="B8765" i="4"/>
  <c r="C8765" i="4"/>
  <c r="D8765" i="4"/>
  <c r="E8765" i="4"/>
  <c r="F8765" i="4"/>
  <c r="S8765" i="4"/>
  <c r="N8765" i="4"/>
  <c r="D8756" i="1"/>
  <c r="B8766" i="4"/>
  <c r="C8766" i="4"/>
  <c r="D8766" i="4"/>
  <c r="E8766" i="4"/>
  <c r="F8766" i="4"/>
  <c r="S8766" i="4"/>
  <c r="N8766" i="4"/>
  <c r="D8757" i="1"/>
  <c r="B8767" i="4"/>
  <c r="C8767" i="4"/>
  <c r="D8767" i="4"/>
  <c r="E8767" i="4"/>
  <c r="F8767" i="4"/>
  <c r="S8767" i="4"/>
  <c r="N8767" i="4"/>
  <c r="D8758" i="1"/>
  <c r="B8768" i="4"/>
  <c r="C8768" i="4"/>
  <c r="D8768" i="4"/>
  <c r="E8768" i="4"/>
  <c r="F8768" i="4"/>
  <c r="S8768" i="4"/>
  <c r="N8768" i="4"/>
  <c r="D8759" i="1"/>
  <c r="B8769" i="4"/>
  <c r="C8769" i="4"/>
  <c r="D8769" i="4"/>
  <c r="E8769" i="4"/>
  <c r="F8769" i="4"/>
  <c r="S8769" i="4"/>
  <c r="N8769" i="4"/>
  <c r="D8760" i="1"/>
  <c r="B8770" i="4"/>
  <c r="C8770" i="4"/>
  <c r="D8770" i="4"/>
  <c r="E8770" i="4"/>
  <c r="F8770" i="4"/>
  <c r="S8770" i="4"/>
  <c r="N8770" i="4"/>
  <c r="D8761" i="1"/>
  <c r="B8771" i="4"/>
  <c r="C8771" i="4"/>
  <c r="D8771" i="4"/>
  <c r="E8771" i="4"/>
  <c r="F8771" i="4"/>
  <c r="S8771" i="4"/>
  <c r="N8771" i="4"/>
  <c r="D8762" i="1"/>
  <c r="B8772" i="4"/>
  <c r="C8772" i="4"/>
  <c r="D8772" i="4"/>
  <c r="E8772" i="4"/>
  <c r="F8772" i="4"/>
  <c r="S8772" i="4"/>
  <c r="N8772" i="4"/>
  <c r="D8763" i="1"/>
  <c r="B8773" i="4"/>
  <c r="C8773" i="4"/>
  <c r="D8773" i="4"/>
  <c r="E8773" i="4"/>
  <c r="F8773" i="4"/>
  <c r="S8773" i="4"/>
  <c r="N8773" i="4"/>
  <c r="D8764" i="1"/>
  <c r="B8774" i="4"/>
  <c r="C8774" i="4"/>
  <c r="D8774" i="4"/>
  <c r="E8774" i="4"/>
  <c r="F8774" i="4"/>
  <c r="S8774" i="4"/>
  <c r="N8774" i="4"/>
  <c r="D8765" i="1"/>
  <c r="B8775" i="4"/>
  <c r="C8775" i="4"/>
  <c r="D8775" i="4"/>
  <c r="E8775" i="4"/>
  <c r="F8775" i="4"/>
  <c r="S8775" i="4"/>
  <c r="N8775" i="4"/>
  <c r="D8766" i="1"/>
  <c r="B8776" i="4"/>
  <c r="C8776" i="4"/>
  <c r="D8776" i="4"/>
  <c r="E8776" i="4"/>
  <c r="F8776" i="4"/>
  <c r="S8776" i="4"/>
  <c r="N8776" i="4"/>
  <c r="D8767" i="1"/>
  <c r="B8777" i="4"/>
  <c r="C8777" i="4"/>
  <c r="D8777" i="4"/>
  <c r="E8777" i="4"/>
  <c r="F8777" i="4"/>
  <c r="S8777" i="4"/>
  <c r="N8777" i="4"/>
  <c r="D8768" i="1"/>
  <c r="B8778" i="4"/>
  <c r="C8778" i="4"/>
  <c r="D8778" i="4"/>
  <c r="E8778" i="4"/>
  <c r="F8778" i="4"/>
  <c r="S8778" i="4"/>
  <c r="N8778" i="4"/>
  <c r="D8769" i="1"/>
  <c r="B8779" i="4"/>
  <c r="C8779" i="4"/>
  <c r="D8779" i="4"/>
  <c r="E8779" i="4"/>
  <c r="F8779" i="4"/>
  <c r="S8779" i="4"/>
  <c r="N8779" i="4"/>
  <c r="D8770" i="1"/>
  <c r="B8780" i="4"/>
  <c r="C8780" i="4"/>
  <c r="D8780" i="4"/>
  <c r="E8780" i="4"/>
  <c r="F8780" i="4"/>
  <c r="S8780" i="4"/>
  <c r="N8780" i="4"/>
  <c r="D8771" i="1"/>
  <c r="B8781" i="4"/>
  <c r="C8781" i="4"/>
  <c r="D8781" i="4"/>
  <c r="E8781" i="4"/>
  <c r="F8781" i="4"/>
  <c r="S8781" i="4"/>
  <c r="N8781" i="4"/>
  <c r="D8772" i="1"/>
  <c r="B8782" i="4"/>
  <c r="C8782" i="4"/>
  <c r="D8782" i="4"/>
  <c r="E8782" i="4"/>
  <c r="F8782" i="4"/>
  <c r="S8782" i="4"/>
  <c r="N8782" i="4"/>
  <c r="D8773" i="1"/>
  <c r="B8783" i="4"/>
  <c r="C8783" i="4"/>
  <c r="D8783" i="4"/>
  <c r="E8783" i="4"/>
  <c r="F8783" i="4"/>
  <c r="S8783" i="4"/>
  <c r="N8783" i="4"/>
  <c r="D8774" i="1"/>
  <c r="B8784" i="4"/>
  <c r="C8784" i="4"/>
  <c r="D8784" i="4"/>
  <c r="E8784" i="4"/>
  <c r="F8784" i="4"/>
  <c r="S8784" i="4"/>
  <c r="N8784" i="4"/>
  <c r="D8775" i="1"/>
  <c r="B8785" i="4"/>
  <c r="C8785" i="4"/>
  <c r="D8785" i="4"/>
  <c r="E8785" i="4"/>
  <c r="F8785" i="4"/>
  <c r="S8785" i="4"/>
  <c r="N8785" i="4"/>
  <c r="D8776" i="1"/>
  <c r="B8786" i="4"/>
  <c r="C8786" i="4"/>
  <c r="D8786" i="4"/>
  <c r="E8786" i="4"/>
  <c r="F8786" i="4"/>
  <c r="S8786" i="4"/>
  <c r="N8786" i="4"/>
  <c r="D8777" i="1"/>
  <c r="B8787" i="4"/>
  <c r="C8787" i="4"/>
  <c r="D8787" i="4"/>
  <c r="E8787" i="4"/>
  <c r="F8787" i="4"/>
  <c r="S8787" i="4"/>
  <c r="N8787" i="4"/>
  <c r="D8778" i="1"/>
  <c r="B8788" i="4"/>
  <c r="C8788" i="4"/>
  <c r="D8788" i="4"/>
  <c r="E8788" i="4"/>
  <c r="F8788" i="4"/>
  <c r="S8788" i="4"/>
  <c r="N8788" i="4"/>
  <c r="D8779" i="1"/>
  <c r="B8789" i="4"/>
  <c r="C8789" i="4"/>
  <c r="D8789" i="4"/>
  <c r="E8789" i="4"/>
  <c r="F8789" i="4"/>
  <c r="S8789" i="4"/>
  <c r="N8789" i="4"/>
  <c r="D8780" i="1"/>
  <c r="B8790" i="4"/>
  <c r="C8790" i="4"/>
  <c r="D8790" i="4"/>
  <c r="E8790" i="4"/>
  <c r="F8790" i="4"/>
  <c r="S8790" i="4"/>
  <c r="N8790" i="4"/>
  <c r="D8781" i="1"/>
  <c r="B8791" i="4"/>
  <c r="C8791" i="4"/>
  <c r="D8791" i="4"/>
  <c r="E8791" i="4"/>
  <c r="F8791" i="4"/>
  <c r="S8791" i="4"/>
  <c r="N8791" i="4"/>
  <c r="D8782" i="1"/>
  <c r="B8792" i="4"/>
  <c r="C8792" i="4"/>
  <c r="D8792" i="4"/>
  <c r="E8792" i="4"/>
  <c r="F8792" i="4"/>
  <c r="S8792" i="4"/>
  <c r="N8792" i="4"/>
  <c r="D8783" i="1"/>
  <c r="B8793" i="4"/>
  <c r="C8793" i="4"/>
  <c r="D8793" i="4"/>
  <c r="E8793" i="4"/>
  <c r="F8793" i="4"/>
  <c r="S8793" i="4"/>
  <c r="N8793" i="4"/>
  <c r="D8784" i="1"/>
  <c r="B8794" i="4"/>
  <c r="C8794" i="4"/>
  <c r="D8794" i="4"/>
  <c r="E8794" i="4"/>
  <c r="F8794" i="4"/>
  <c r="S8794" i="4"/>
  <c r="N8794" i="4"/>
  <c r="D8785" i="1"/>
  <c r="B8795" i="4"/>
  <c r="C8795" i="4"/>
  <c r="D8795" i="4"/>
  <c r="E8795" i="4"/>
  <c r="F8795" i="4"/>
  <c r="S8795" i="4"/>
  <c r="N8795" i="4"/>
  <c r="D8786" i="1"/>
  <c r="B8796" i="4"/>
  <c r="C8796" i="4"/>
  <c r="D8796" i="4"/>
  <c r="E8796" i="4"/>
  <c r="F8796" i="4"/>
  <c r="S8796" i="4"/>
  <c r="N8796" i="4"/>
  <c r="D8787" i="1"/>
  <c r="B8797" i="4"/>
  <c r="C8797" i="4"/>
  <c r="D8797" i="4"/>
  <c r="E8797" i="4"/>
  <c r="F8797" i="4"/>
  <c r="S8797" i="4"/>
  <c r="N8797" i="4"/>
  <c r="D8788" i="1"/>
  <c r="B8798" i="4"/>
  <c r="C8798" i="4"/>
  <c r="D8798" i="4"/>
  <c r="E8798" i="4"/>
  <c r="F8798" i="4"/>
  <c r="S8798" i="4"/>
  <c r="N8798" i="4"/>
  <c r="D8789" i="1"/>
  <c r="B8799" i="4"/>
  <c r="C8799" i="4"/>
  <c r="D8799" i="4"/>
  <c r="E8799" i="4"/>
  <c r="F8799" i="4"/>
  <c r="S8799" i="4"/>
  <c r="N8799" i="4"/>
  <c r="D8790" i="1"/>
  <c r="B8800" i="4"/>
  <c r="C8800" i="4"/>
  <c r="D8800" i="4"/>
  <c r="E8800" i="4"/>
  <c r="F8800" i="4"/>
  <c r="S8800" i="4"/>
  <c r="N8800" i="4"/>
  <c r="D8791" i="1"/>
  <c r="B8801" i="4"/>
  <c r="C8801" i="4"/>
  <c r="D8801" i="4"/>
  <c r="E8801" i="4"/>
  <c r="F8801" i="4"/>
  <c r="S8801" i="4"/>
  <c r="N8801" i="4"/>
  <c r="D8792" i="1"/>
  <c r="B8802" i="4"/>
  <c r="C8802" i="4"/>
  <c r="D8802" i="4"/>
  <c r="E8802" i="4"/>
  <c r="F8802" i="4"/>
  <c r="S8802" i="4"/>
  <c r="N8802" i="4"/>
  <c r="D8793" i="1"/>
  <c r="B8803" i="4"/>
  <c r="C8803" i="4"/>
  <c r="D8803" i="4"/>
  <c r="E8803" i="4"/>
  <c r="F8803" i="4"/>
  <c r="S8803" i="4"/>
  <c r="N8803" i="4"/>
  <c r="D8794" i="1"/>
  <c r="B8804" i="4"/>
  <c r="C8804" i="4"/>
  <c r="D8804" i="4"/>
  <c r="E8804" i="4"/>
  <c r="F8804" i="4"/>
  <c r="S8804" i="4"/>
  <c r="N8804" i="4"/>
  <c r="D8795" i="1"/>
  <c r="B8805" i="4"/>
  <c r="C8805" i="4"/>
  <c r="D8805" i="4"/>
  <c r="E8805" i="4"/>
  <c r="F8805" i="4"/>
  <c r="S8805" i="4"/>
  <c r="N8805" i="4"/>
  <c r="D8796" i="1"/>
  <c r="B8806" i="4"/>
  <c r="C8806" i="4"/>
  <c r="D8806" i="4"/>
  <c r="E8806" i="4"/>
  <c r="F8806" i="4"/>
  <c r="S8806" i="4"/>
  <c r="N8806" i="4"/>
  <c r="D8797" i="1"/>
  <c r="B8807" i="4"/>
  <c r="C8807" i="4"/>
  <c r="D8807" i="4"/>
  <c r="E8807" i="4"/>
  <c r="F8807" i="4"/>
  <c r="S8807" i="4"/>
  <c r="N8807" i="4"/>
  <c r="D8798" i="1"/>
  <c r="B8808" i="4"/>
  <c r="C8808" i="4"/>
  <c r="D8808" i="4"/>
  <c r="E8808" i="4"/>
  <c r="F8808" i="4"/>
  <c r="S8808" i="4"/>
  <c r="N8808" i="4"/>
  <c r="D8799" i="1"/>
  <c r="B8809" i="4"/>
  <c r="C8809" i="4"/>
  <c r="D8809" i="4"/>
  <c r="E8809" i="4"/>
  <c r="F8809" i="4"/>
  <c r="S8809" i="4"/>
  <c r="N8809" i="4"/>
  <c r="D8800" i="1"/>
  <c r="B8810" i="4"/>
  <c r="C8810" i="4"/>
  <c r="D8810" i="4"/>
  <c r="E8810" i="4"/>
  <c r="F8810" i="4"/>
  <c r="S8810" i="4"/>
  <c r="N8810" i="4"/>
  <c r="D8801" i="1"/>
  <c r="B8811" i="4"/>
  <c r="C8811" i="4"/>
  <c r="D8811" i="4"/>
  <c r="E8811" i="4"/>
  <c r="F8811" i="4"/>
  <c r="S8811" i="4"/>
  <c r="N8811" i="4"/>
  <c r="D8802" i="1"/>
  <c r="B8812" i="4"/>
  <c r="C8812" i="4"/>
  <c r="D8812" i="4"/>
  <c r="E8812" i="4"/>
  <c r="F8812" i="4"/>
  <c r="S8812" i="4"/>
  <c r="N8812" i="4"/>
  <c r="D8803" i="1"/>
  <c r="B8813" i="4"/>
  <c r="C8813" i="4"/>
  <c r="D8813" i="4"/>
  <c r="E8813" i="4"/>
  <c r="F8813" i="4"/>
  <c r="S8813" i="4"/>
  <c r="N8813" i="4"/>
  <c r="D8804" i="1"/>
  <c r="B8814" i="4"/>
  <c r="C8814" i="4"/>
  <c r="D8814" i="4"/>
  <c r="E8814" i="4"/>
  <c r="F8814" i="4"/>
  <c r="S8814" i="4"/>
  <c r="N8814" i="4"/>
  <c r="D8805" i="1"/>
  <c r="B8815" i="4"/>
  <c r="C8815" i="4"/>
  <c r="D8815" i="4"/>
  <c r="E8815" i="4"/>
  <c r="F8815" i="4"/>
  <c r="S8815" i="4"/>
  <c r="N8815" i="4"/>
  <c r="D8806" i="1"/>
  <c r="B8816" i="4"/>
  <c r="C8816" i="4"/>
  <c r="D8816" i="4"/>
  <c r="E8816" i="4"/>
  <c r="F8816" i="4"/>
  <c r="S8816" i="4"/>
  <c r="N8816" i="4"/>
  <c r="D8807" i="1"/>
  <c r="B8817" i="4"/>
  <c r="C8817" i="4"/>
  <c r="D8817" i="4"/>
  <c r="E8817" i="4"/>
  <c r="F8817" i="4"/>
  <c r="S8817" i="4"/>
  <c r="N8817" i="4"/>
  <c r="D8808" i="1"/>
  <c r="B8818" i="4"/>
  <c r="C8818" i="4"/>
  <c r="D8818" i="4"/>
  <c r="E8818" i="4"/>
  <c r="F8818" i="4"/>
  <c r="S8818" i="4"/>
  <c r="N8818" i="4"/>
  <c r="D8809" i="1"/>
  <c r="B8819" i="4"/>
  <c r="C8819" i="4"/>
  <c r="D8819" i="4"/>
  <c r="E8819" i="4"/>
  <c r="F8819" i="4"/>
  <c r="S8819" i="4"/>
  <c r="N8819" i="4"/>
  <c r="D8810" i="1"/>
  <c r="B8820" i="4"/>
  <c r="C8820" i="4"/>
  <c r="D8820" i="4"/>
  <c r="E8820" i="4"/>
  <c r="F8820" i="4"/>
  <c r="S8820" i="4"/>
  <c r="N8820" i="4"/>
  <c r="D8811" i="1"/>
  <c r="B8821" i="4"/>
  <c r="C8821" i="4"/>
  <c r="D8821" i="4"/>
  <c r="E8821" i="4"/>
  <c r="F8821" i="4"/>
  <c r="S8821" i="4"/>
  <c r="N8821" i="4"/>
  <c r="D8812" i="1"/>
  <c r="B8822" i="4"/>
  <c r="C8822" i="4"/>
  <c r="D8822" i="4"/>
  <c r="E8822" i="4"/>
  <c r="F8822" i="4"/>
  <c r="S8822" i="4"/>
  <c r="N8822" i="4"/>
  <c r="D8813" i="1"/>
  <c r="B8823" i="4"/>
  <c r="C8823" i="4"/>
  <c r="D8823" i="4"/>
  <c r="E8823" i="4"/>
  <c r="F8823" i="4"/>
  <c r="S8823" i="4"/>
  <c r="N8823" i="4"/>
  <c r="D8814" i="1"/>
  <c r="B8824" i="4"/>
  <c r="C8824" i="4"/>
  <c r="D8824" i="4"/>
  <c r="E8824" i="4"/>
  <c r="F8824" i="4"/>
  <c r="S8824" i="4"/>
  <c r="N8824" i="4"/>
  <c r="D8815" i="1"/>
  <c r="B8825" i="4"/>
  <c r="C8825" i="4"/>
  <c r="D8825" i="4"/>
  <c r="E8825" i="4"/>
  <c r="F8825" i="4"/>
  <c r="S8825" i="4"/>
  <c r="N8825" i="4"/>
  <c r="D8816" i="1"/>
  <c r="B8826" i="4"/>
  <c r="C8826" i="4"/>
  <c r="D8826" i="4"/>
  <c r="E8826" i="4"/>
  <c r="F8826" i="4"/>
  <c r="S8826" i="4"/>
  <c r="N8826" i="4"/>
  <c r="D8817" i="1"/>
  <c r="B8827" i="4"/>
  <c r="C8827" i="4"/>
  <c r="D8827" i="4"/>
  <c r="E8827" i="4"/>
  <c r="F8827" i="4"/>
  <c r="S8827" i="4"/>
  <c r="N8827" i="4"/>
  <c r="D8818" i="1"/>
  <c r="B8828" i="4"/>
  <c r="C8828" i="4"/>
  <c r="D8828" i="4"/>
  <c r="E8828" i="4"/>
  <c r="F8828" i="4"/>
  <c r="S8828" i="4"/>
  <c r="N8828" i="4"/>
  <c r="D8819" i="1"/>
  <c r="B8829" i="4"/>
  <c r="C8829" i="4"/>
  <c r="D8829" i="4"/>
  <c r="E8829" i="4"/>
  <c r="F8829" i="4"/>
  <c r="S8829" i="4"/>
  <c r="N8829" i="4"/>
  <c r="D8820" i="1"/>
  <c r="B8830" i="4"/>
  <c r="C8830" i="4"/>
  <c r="D8830" i="4"/>
  <c r="E8830" i="4"/>
  <c r="F8830" i="4"/>
  <c r="S8830" i="4"/>
  <c r="N8830" i="4"/>
  <c r="D8821" i="1"/>
  <c r="B8831" i="4"/>
  <c r="C8831" i="4"/>
  <c r="D8831" i="4"/>
  <c r="E8831" i="4"/>
  <c r="F8831" i="4"/>
  <c r="S8831" i="4"/>
  <c r="N8831" i="4"/>
  <c r="D8822" i="1"/>
  <c r="B8832" i="4"/>
  <c r="C8832" i="4"/>
  <c r="D8832" i="4"/>
  <c r="E8832" i="4"/>
  <c r="F8832" i="4"/>
  <c r="S8832" i="4"/>
  <c r="N8832" i="4"/>
  <c r="D8823" i="1"/>
  <c r="B8833" i="4"/>
  <c r="C8833" i="4"/>
  <c r="D8833" i="4"/>
  <c r="E8833" i="4"/>
  <c r="F8833" i="4"/>
  <c r="S8833" i="4"/>
  <c r="N8833" i="4"/>
  <c r="D8824" i="1"/>
  <c r="B8834" i="4"/>
  <c r="C8834" i="4"/>
  <c r="D8834" i="4"/>
  <c r="E8834" i="4"/>
  <c r="F8834" i="4"/>
  <c r="S8834" i="4"/>
  <c r="N8834" i="4"/>
  <c r="D8825" i="1"/>
  <c r="B8835" i="4"/>
  <c r="C8835" i="4"/>
  <c r="D8835" i="4"/>
  <c r="E8835" i="4"/>
  <c r="F8835" i="4"/>
  <c r="S8835" i="4"/>
  <c r="N8835" i="4"/>
  <c r="D8826" i="1"/>
  <c r="B8836" i="4"/>
  <c r="C8836" i="4"/>
  <c r="D8836" i="4"/>
  <c r="E8836" i="4"/>
  <c r="F8836" i="4"/>
  <c r="S8836" i="4"/>
  <c r="N8836" i="4"/>
  <c r="D8827" i="1"/>
  <c r="B8837" i="4"/>
  <c r="C8837" i="4"/>
  <c r="D8837" i="4"/>
  <c r="E8837" i="4"/>
  <c r="F8837" i="4"/>
  <c r="S8837" i="4"/>
  <c r="N8837" i="4"/>
  <c r="D8828" i="1"/>
  <c r="B8838" i="4"/>
  <c r="C8838" i="4"/>
  <c r="D8838" i="4"/>
  <c r="E8838" i="4"/>
  <c r="F8838" i="4"/>
  <c r="S8838" i="4"/>
  <c r="N8838" i="4"/>
  <c r="D8829" i="1"/>
  <c r="B8839" i="4"/>
  <c r="C8839" i="4"/>
  <c r="D8839" i="4"/>
  <c r="E8839" i="4"/>
  <c r="F8839" i="4"/>
  <c r="S8839" i="4"/>
  <c r="N8839" i="4"/>
  <c r="D8830" i="1"/>
  <c r="B8840" i="4"/>
  <c r="C8840" i="4"/>
  <c r="D8840" i="4"/>
  <c r="E8840" i="4"/>
  <c r="F8840" i="4"/>
  <c r="S8840" i="4"/>
  <c r="N8840" i="4"/>
  <c r="D8831" i="1"/>
  <c r="B8841" i="4"/>
  <c r="C8841" i="4"/>
  <c r="D8841" i="4"/>
  <c r="E8841" i="4"/>
  <c r="F8841" i="4"/>
  <c r="S8841" i="4"/>
  <c r="N8841" i="4"/>
  <c r="D8832" i="1"/>
  <c r="B8842" i="4"/>
  <c r="C8842" i="4"/>
  <c r="D8842" i="4"/>
  <c r="E8842" i="4"/>
  <c r="F8842" i="4"/>
  <c r="S8842" i="4"/>
  <c r="N8842" i="4"/>
  <c r="D8833" i="1"/>
  <c r="B8843" i="4"/>
  <c r="C8843" i="4"/>
  <c r="D8843" i="4"/>
  <c r="E8843" i="4"/>
  <c r="F8843" i="4"/>
  <c r="S8843" i="4"/>
  <c r="N8843" i="4"/>
  <c r="D8834" i="1"/>
  <c r="B8844" i="4"/>
  <c r="C8844" i="4"/>
  <c r="D8844" i="4"/>
  <c r="E8844" i="4"/>
  <c r="F8844" i="4"/>
  <c r="S8844" i="4"/>
  <c r="N8844" i="4"/>
  <c r="D8835" i="1"/>
  <c r="B8845" i="4"/>
  <c r="C8845" i="4"/>
  <c r="D8845" i="4"/>
  <c r="E8845" i="4"/>
  <c r="F8845" i="4"/>
  <c r="S8845" i="4"/>
  <c r="N8845" i="4"/>
  <c r="D8836" i="1"/>
  <c r="B8846" i="4"/>
  <c r="C8846" i="4"/>
  <c r="D8846" i="4"/>
  <c r="E8846" i="4"/>
  <c r="F8846" i="4"/>
  <c r="S8846" i="4"/>
  <c r="N8846" i="4"/>
  <c r="D8837" i="1"/>
  <c r="B8847" i="4"/>
  <c r="C8847" i="4"/>
  <c r="D8847" i="4"/>
  <c r="E8847" i="4"/>
  <c r="F8847" i="4"/>
  <c r="S8847" i="4"/>
  <c r="N8847" i="4"/>
  <c r="D8838" i="1"/>
  <c r="B8848" i="4"/>
  <c r="C8848" i="4"/>
  <c r="D8848" i="4"/>
  <c r="E8848" i="4"/>
  <c r="F8848" i="4"/>
  <c r="S8848" i="4"/>
  <c r="N8848" i="4"/>
  <c r="D8839" i="1"/>
  <c r="B8849" i="4"/>
  <c r="C8849" i="4"/>
  <c r="D8849" i="4"/>
  <c r="E8849" i="4"/>
  <c r="F8849" i="4"/>
  <c r="S8849" i="4"/>
  <c r="N8849" i="4"/>
  <c r="D8840" i="1"/>
  <c r="B8850" i="4"/>
  <c r="C8850" i="4"/>
  <c r="D8850" i="4"/>
  <c r="E8850" i="4"/>
  <c r="F8850" i="4"/>
  <c r="S8850" i="4"/>
  <c r="N8850" i="4"/>
  <c r="D8841" i="1"/>
  <c r="B8851" i="4"/>
  <c r="C8851" i="4"/>
  <c r="D8851" i="4"/>
  <c r="E8851" i="4"/>
  <c r="F8851" i="4"/>
  <c r="S8851" i="4"/>
  <c r="N8851" i="4"/>
  <c r="D8842" i="1"/>
  <c r="B8852" i="4"/>
  <c r="C8852" i="4"/>
  <c r="D8852" i="4"/>
  <c r="E8852" i="4"/>
  <c r="F8852" i="4"/>
  <c r="S8852" i="4"/>
  <c r="N8852" i="4"/>
  <c r="D8843" i="1"/>
  <c r="B8853" i="4"/>
  <c r="C8853" i="4"/>
  <c r="D8853" i="4"/>
  <c r="E8853" i="4"/>
  <c r="F8853" i="4"/>
  <c r="S8853" i="4"/>
  <c r="N8853" i="4"/>
  <c r="D8844" i="1"/>
  <c r="B8854" i="4"/>
  <c r="C8854" i="4"/>
  <c r="D8854" i="4"/>
  <c r="E8854" i="4"/>
  <c r="F8854" i="4"/>
  <c r="S8854" i="4"/>
  <c r="N8854" i="4"/>
  <c r="D8845" i="1"/>
  <c r="B8855" i="4"/>
  <c r="C8855" i="4"/>
  <c r="D8855" i="4"/>
  <c r="E8855" i="4"/>
  <c r="F8855" i="4"/>
  <c r="S8855" i="4"/>
  <c r="N8855" i="4"/>
  <c r="D8846" i="1"/>
  <c r="B8856" i="4"/>
  <c r="C8856" i="4"/>
  <c r="D8856" i="4"/>
  <c r="E8856" i="4"/>
  <c r="F8856" i="4"/>
  <c r="S8856" i="4"/>
  <c r="N8856" i="4"/>
  <c r="D8847" i="1"/>
  <c r="B8857" i="4"/>
  <c r="C8857" i="4"/>
  <c r="D8857" i="4"/>
  <c r="E8857" i="4"/>
  <c r="F8857" i="4"/>
  <c r="S8857" i="4"/>
  <c r="N8857" i="4"/>
  <c r="D8848" i="1"/>
  <c r="B8858" i="4"/>
  <c r="C8858" i="4"/>
  <c r="D8858" i="4"/>
  <c r="E8858" i="4"/>
  <c r="F8858" i="4"/>
  <c r="S8858" i="4"/>
  <c r="N8858" i="4"/>
  <c r="D8849" i="1"/>
  <c r="B8859" i="4"/>
  <c r="C8859" i="4"/>
  <c r="D8859" i="4"/>
  <c r="E8859" i="4"/>
  <c r="F8859" i="4"/>
  <c r="S8859" i="4"/>
  <c r="N8859" i="4"/>
  <c r="D8850" i="1"/>
  <c r="B8860" i="4"/>
  <c r="C8860" i="4"/>
  <c r="D8860" i="4"/>
  <c r="E8860" i="4"/>
  <c r="F8860" i="4"/>
  <c r="S8860" i="4"/>
  <c r="N8860" i="4"/>
  <c r="D8851" i="1"/>
  <c r="B8861" i="4"/>
  <c r="C8861" i="4"/>
  <c r="D8861" i="4"/>
  <c r="E8861" i="4"/>
  <c r="F8861" i="4"/>
  <c r="S8861" i="4"/>
  <c r="N8861" i="4"/>
  <c r="D8852" i="1"/>
  <c r="B8862" i="4"/>
  <c r="C8862" i="4"/>
  <c r="D8862" i="4"/>
  <c r="E8862" i="4"/>
  <c r="F8862" i="4"/>
  <c r="S8862" i="4"/>
  <c r="N8862" i="4"/>
  <c r="D8853" i="1"/>
  <c r="B8863" i="4"/>
  <c r="C8863" i="4"/>
  <c r="D8863" i="4"/>
  <c r="E8863" i="4"/>
  <c r="F8863" i="4"/>
  <c r="S8863" i="4"/>
  <c r="N8863" i="4"/>
  <c r="D8854" i="1"/>
  <c r="B8864" i="4"/>
  <c r="C8864" i="4"/>
  <c r="D8864" i="4"/>
  <c r="E8864" i="4"/>
  <c r="F8864" i="4"/>
  <c r="S8864" i="4"/>
  <c r="N8864" i="4"/>
  <c r="D8855" i="1"/>
  <c r="B8865" i="4"/>
  <c r="C8865" i="4"/>
  <c r="D8865" i="4"/>
  <c r="E8865" i="4"/>
  <c r="F8865" i="4"/>
  <c r="S8865" i="4"/>
  <c r="N8865" i="4"/>
  <c r="D8856" i="1"/>
  <c r="B8866" i="4"/>
  <c r="C8866" i="4"/>
  <c r="D8866" i="4"/>
  <c r="E8866" i="4"/>
  <c r="F8866" i="4"/>
  <c r="S8866" i="4"/>
  <c r="N8866" i="4"/>
  <c r="D8857" i="1"/>
  <c r="B8867" i="4"/>
  <c r="C8867" i="4"/>
  <c r="D8867" i="4"/>
  <c r="E8867" i="4"/>
  <c r="F8867" i="4"/>
  <c r="S8867" i="4"/>
  <c r="N8867" i="4"/>
  <c r="D8858" i="1"/>
  <c r="B8868" i="4"/>
  <c r="C8868" i="4"/>
  <c r="D8868" i="4"/>
  <c r="E8868" i="4"/>
  <c r="F8868" i="4"/>
  <c r="S8868" i="4"/>
  <c r="N8868" i="4"/>
  <c r="D8859" i="1"/>
  <c r="B8869" i="4"/>
  <c r="C8869" i="4"/>
  <c r="D8869" i="4"/>
  <c r="E8869" i="4"/>
  <c r="F8869" i="4"/>
  <c r="S8869" i="4"/>
  <c r="N8869" i="4"/>
  <c r="D8860" i="1"/>
  <c r="B8870" i="4"/>
  <c r="C8870" i="4"/>
  <c r="D8870" i="4"/>
  <c r="E8870" i="4"/>
  <c r="F8870" i="4"/>
  <c r="S8870" i="4"/>
  <c r="N8870" i="4"/>
  <c r="D8861" i="1"/>
  <c r="B8871" i="4"/>
  <c r="C8871" i="4"/>
  <c r="D8871" i="4"/>
  <c r="E8871" i="4"/>
  <c r="F8871" i="4"/>
  <c r="S8871" i="4"/>
  <c r="N8871" i="4"/>
  <c r="D8862" i="1"/>
  <c r="B8872" i="4"/>
  <c r="C8872" i="4"/>
  <c r="D8872" i="4"/>
  <c r="E8872" i="4"/>
  <c r="F8872" i="4"/>
  <c r="S8872" i="4"/>
  <c r="N8872" i="4"/>
  <c r="D8863" i="1"/>
  <c r="B8873" i="4"/>
  <c r="C8873" i="4"/>
  <c r="D8873" i="4"/>
  <c r="E8873" i="4"/>
  <c r="F8873" i="4"/>
  <c r="S8873" i="4"/>
  <c r="N8873" i="4"/>
  <c r="D8864" i="1"/>
  <c r="B8874" i="4"/>
  <c r="C8874" i="4"/>
  <c r="D8874" i="4"/>
  <c r="E8874" i="4"/>
  <c r="F8874" i="4"/>
  <c r="S8874" i="4"/>
  <c r="N8874" i="4"/>
  <c r="D8865" i="1"/>
  <c r="B8875" i="4"/>
  <c r="C8875" i="4"/>
  <c r="D8875" i="4"/>
  <c r="E8875" i="4"/>
  <c r="F8875" i="4"/>
  <c r="S8875" i="4"/>
  <c r="N8875" i="4"/>
  <c r="D8866" i="1"/>
  <c r="B8876" i="4"/>
  <c r="C8876" i="4"/>
  <c r="D8876" i="4"/>
  <c r="E8876" i="4"/>
  <c r="F8876" i="4"/>
  <c r="S8876" i="4"/>
  <c r="N8876" i="4"/>
  <c r="D8867" i="1"/>
  <c r="B8877" i="4"/>
  <c r="C8877" i="4"/>
  <c r="D8877" i="4"/>
  <c r="E8877" i="4"/>
  <c r="F8877" i="4"/>
  <c r="S8877" i="4"/>
  <c r="N8877" i="4"/>
  <c r="D8868" i="1"/>
  <c r="B8878" i="4"/>
  <c r="C8878" i="4"/>
  <c r="D8878" i="4"/>
  <c r="E8878" i="4"/>
  <c r="F8878" i="4"/>
  <c r="S8878" i="4"/>
  <c r="N8878" i="4"/>
  <c r="D8869" i="1"/>
  <c r="B8879" i="4"/>
  <c r="C8879" i="4"/>
  <c r="D8879" i="4"/>
  <c r="E8879" i="4"/>
  <c r="F8879" i="4"/>
  <c r="S8879" i="4"/>
  <c r="N8879" i="4"/>
  <c r="D8870" i="1"/>
  <c r="B8880" i="4"/>
  <c r="C8880" i="4"/>
  <c r="D8880" i="4"/>
  <c r="E8880" i="4"/>
  <c r="F8880" i="4"/>
  <c r="S8880" i="4"/>
  <c r="N8880" i="4"/>
  <c r="D8871" i="1"/>
  <c r="B8881" i="4"/>
  <c r="C8881" i="4"/>
  <c r="D8881" i="4"/>
  <c r="E8881" i="4"/>
  <c r="F8881" i="4"/>
  <c r="S8881" i="4"/>
  <c r="N8881" i="4"/>
  <c r="D8872" i="1"/>
  <c r="B8882" i="4"/>
  <c r="C8882" i="4"/>
  <c r="D8882" i="4"/>
  <c r="E8882" i="4"/>
  <c r="F8882" i="4"/>
  <c r="S8882" i="4"/>
  <c r="N8882" i="4"/>
  <c r="D8873" i="1"/>
  <c r="B8883" i="4"/>
  <c r="C8883" i="4"/>
  <c r="D8883" i="4"/>
  <c r="E8883" i="4"/>
  <c r="F8883" i="4"/>
  <c r="S8883" i="4"/>
  <c r="N8883" i="4"/>
  <c r="D8874" i="1"/>
  <c r="B8884" i="4"/>
  <c r="C8884" i="4"/>
  <c r="D8884" i="4"/>
  <c r="E8884" i="4"/>
  <c r="F8884" i="4"/>
  <c r="S8884" i="4"/>
  <c r="N8884" i="4"/>
  <c r="D8875" i="1"/>
  <c r="B8885" i="4"/>
  <c r="C8885" i="4"/>
  <c r="D8885" i="4"/>
  <c r="E8885" i="4"/>
  <c r="F8885" i="4"/>
  <c r="S8885" i="4"/>
  <c r="N8885" i="4"/>
  <c r="D8876" i="1"/>
  <c r="B8886" i="4"/>
  <c r="C8886" i="4"/>
  <c r="D8886" i="4"/>
  <c r="E8886" i="4"/>
  <c r="F8886" i="4"/>
  <c r="S8886" i="4"/>
  <c r="N8886" i="4"/>
  <c r="D8877" i="1"/>
  <c r="B8887" i="4"/>
  <c r="C8887" i="4"/>
  <c r="D8887" i="4"/>
  <c r="E8887" i="4"/>
  <c r="F8887" i="4"/>
  <c r="S8887" i="4"/>
  <c r="N8887" i="4"/>
  <c r="D8878" i="1"/>
  <c r="B8888" i="4"/>
  <c r="C8888" i="4"/>
  <c r="D8888" i="4"/>
  <c r="E8888" i="4"/>
  <c r="F8888" i="4"/>
  <c r="S8888" i="4"/>
  <c r="N8888" i="4"/>
  <c r="D8879" i="1"/>
  <c r="B8889" i="4"/>
  <c r="C8889" i="4"/>
  <c r="D8889" i="4"/>
  <c r="E8889" i="4"/>
  <c r="F8889" i="4"/>
  <c r="S8889" i="4"/>
  <c r="N8889" i="4"/>
  <c r="D8880" i="1"/>
  <c r="B8890" i="4"/>
  <c r="C8890" i="4"/>
  <c r="D8890" i="4"/>
  <c r="E8890" i="4"/>
  <c r="F8890" i="4"/>
  <c r="S8890" i="4"/>
  <c r="N8890" i="4"/>
  <c r="D8881" i="1"/>
  <c r="B8891" i="4"/>
  <c r="C8891" i="4"/>
  <c r="D8891" i="4"/>
  <c r="E8891" i="4"/>
  <c r="F8891" i="4"/>
  <c r="S8891" i="4"/>
  <c r="N8891" i="4"/>
  <c r="D8882" i="1"/>
  <c r="B8892" i="4"/>
  <c r="C8892" i="4"/>
  <c r="D8892" i="4"/>
  <c r="E8892" i="4"/>
  <c r="F8892" i="4"/>
  <c r="S8892" i="4"/>
  <c r="N8892" i="4"/>
  <c r="D8883" i="1"/>
  <c r="B8893" i="4"/>
  <c r="C8893" i="4"/>
  <c r="D8893" i="4"/>
  <c r="E8893" i="4"/>
  <c r="F8893" i="4"/>
  <c r="S8893" i="4"/>
  <c r="N8893" i="4"/>
  <c r="D8884" i="1"/>
  <c r="B8894" i="4"/>
  <c r="C8894" i="4"/>
  <c r="D8894" i="4"/>
  <c r="E8894" i="4"/>
  <c r="F8894" i="4"/>
  <c r="S8894" i="4"/>
  <c r="N8894" i="4"/>
  <c r="D8885" i="1"/>
  <c r="B8895" i="4"/>
  <c r="C8895" i="4"/>
  <c r="D8895" i="4"/>
  <c r="E8895" i="4"/>
  <c r="F8895" i="4"/>
  <c r="S8895" i="4"/>
  <c r="N8895" i="4"/>
  <c r="D8886" i="1"/>
  <c r="B8896" i="4"/>
  <c r="C8896" i="4"/>
  <c r="D8896" i="4"/>
  <c r="E8896" i="4"/>
  <c r="F8896" i="4"/>
  <c r="S8896" i="4"/>
  <c r="N8896" i="4"/>
  <c r="D8887" i="1"/>
  <c r="B8897" i="4"/>
  <c r="C8897" i="4"/>
  <c r="D8897" i="4"/>
  <c r="E8897" i="4"/>
  <c r="F8897" i="4"/>
  <c r="S8897" i="4"/>
  <c r="N8897" i="4"/>
  <c r="D8888" i="1"/>
  <c r="B8898" i="4"/>
  <c r="C8898" i="4"/>
  <c r="D8898" i="4"/>
  <c r="E8898" i="4"/>
  <c r="F8898" i="4"/>
  <c r="S8898" i="4"/>
  <c r="N8898" i="4"/>
  <c r="D8889" i="1"/>
  <c r="B8899" i="4"/>
  <c r="C8899" i="4"/>
  <c r="D8899" i="4"/>
  <c r="E8899" i="4"/>
  <c r="F8899" i="4"/>
  <c r="S8899" i="4"/>
  <c r="N8899" i="4"/>
  <c r="D8890" i="1"/>
  <c r="B8900" i="4"/>
  <c r="C8900" i="4"/>
  <c r="D8900" i="4"/>
  <c r="E8900" i="4"/>
  <c r="F8900" i="4"/>
  <c r="S8900" i="4"/>
  <c r="N8900" i="4"/>
  <c r="D8891" i="1"/>
  <c r="B8901" i="4"/>
  <c r="C8901" i="4"/>
  <c r="D8901" i="4"/>
  <c r="E8901" i="4"/>
  <c r="F8901" i="4"/>
  <c r="S8901" i="4"/>
  <c r="N8901" i="4"/>
  <c r="D8892" i="1"/>
  <c r="B8902" i="4"/>
  <c r="C8902" i="4"/>
  <c r="D8902" i="4"/>
  <c r="E8902" i="4"/>
  <c r="F8902" i="4"/>
  <c r="S8902" i="4"/>
  <c r="N8902" i="4"/>
  <c r="D8893" i="1"/>
  <c r="B8903" i="4"/>
  <c r="C8903" i="4"/>
  <c r="D8903" i="4"/>
  <c r="E8903" i="4"/>
  <c r="F8903" i="4"/>
  <c r="S8903" i="4"/>
  <c r="N8903" i="4"/>
  <c r="D8894" i="1"/>
  <c r="B8904" i="4"/>
  <c r="C8904" i="4"/>
  <c r="D8904" i="4"/>
  <c r="E8904" i="4"/>
  <c r="F8904" i="4"/>
  <c r="S8904" i="4"/>
  <c r="N8904" i="4"/>
  <c r="D8895" i="1"/>
  <c r="B8905" i="4"/>
  <c r="C8905" i="4"/>
  <c r="D8905" i="4"/>
  <c r="E8905" i="4"/>
  <c r="F8905" i="4"/>
  <c r="S8905" i="4"/>
  <c r="N8905" i="4"/>
  <c r="D8896" i="1"/>
  <c r="B8906" i="4"/>
  <c r="C8906" i="4"/>
  <c r="D8906" i="4"/>
  <c r="E8906" i="4"/>
  <c r="F8906" i="4"/>
  <c r="S8906" i="4"/>
  <c r="N8906" i="4"/>
  <c r="D8897" i="1"/>
  <c r="B8907" i="4"/>
  <c r="C8907" i="4"/>
  <c r="D8907" i="4"/>
  <c r="E8907" i="4"/>
  <c r="F8907" i="4"/>
  <c r="S8907" i="4"/>
  <c r="N8907" i="4"/>
  <c r="D8898" i="1"/>
  <c r="B8908" i="4"/>
  <c r="C8908" i="4"/>
  <c r="D8908" i="4"/>
  <c r="E8908" i="4"/>
  <c r="F8908" i="4"/>
  <c r="S8908" i="4"/>
  <c r="N8908" i="4"/>
  <c r="D8899" i="1"/>
  <c r="B8909" i="4"/>
  <c r="C8909" i="4"/>
  <c r="D8909" i="4"/>
  <c r="E8909" i="4"/>
  <c r="F8909" i="4"/>
  <c r="S8909" i="4"/>
  <c r="N8909" i="4"/>
  <c r="D8900" i="1"/>
  <c r="B8910" i="4"/>
  <c r="C8910" i="4"/>
  <c r="D8910" i="4"/>
  <c r="E8910" i="4"/>
  <c r="F8910" i="4"/>
  <c r="S8910" i="4"/>
  <c r="N8910" i="4"/>
  <c r="D8901" i="1"/>
  <c r="B8911" i="4"/>
  <c r="C8911" i="4"/>
  <c r="D8911" i="4"/>
  <c r="E8911" i="4"/>
  <c r="F8911" i="4"/>
  <c r="S8911" i="4"/>
  <c r="N8911" i="4"/>
  <c r="D8902" i="1"/>
  <c r="B8912" i="4"/>
  <c r="C8912" i="4"/>
  <c r="D8912" i="4"/>
  <c r="E8912" i="4"/>
  <c r="F8912" i="4"/>
  <c r="S8912" i="4"/>
  <c r="N8912" i="4"/>
  <c r="D8903" i="1"/>
  <c r="B8913" i="4"/>
  <c r="C8913" i="4"/>
  <c r="D8913" i="4"/>
  <c r="E8913" i="4"/>
  <c r="F8913" i="4"/>
  <c r="S8913" i="4"/>
  <c r="N8913" i="4"/>
  <c r="D8904" i="1"/>
  <c r="B8914" i="4"/>
  <c r="C8914" i="4"/>
  <c r="D8914" i="4"/>
  <c r="E8914" i="4"/>
  <c r="F8914" i="4"/>
  <c r="S8914" i="4"/>
  <c r="N8914" i="4"/>
  <c r="D8905" i="1"/>
  <c r="B8915" i="4"/>
  <c r="C8915" i="4"/>
  <c r="D8915" i="4"/>
  <c r="E8915" i="4"/>
  <c r="F8915" i="4"/>
  <c r="S8915" i="4"/>
  <c r="N8915" i="4"/>
  <c r="D8906" i="1"/>
  <c r="B8916" i="4"/>
  <c r="C8916" i="4"/>
  <c r="D8916" i="4"/>
  <c r="E8916" i="4"/>
  <c r="F8916" i="4"/>
  <c r="S8916" i="4"/>
  <c r="N8916" i="4"/>
  <c r="D8907" i="1"/>
  <c r="B8917" i="4"/>
  <c r="C8917" i="4"/>
  <c r="D8917" i="4"/>
  <c r="E8917" i="4"/>
  <c r="F8917" i="4"/>
  <c r="S8917" i="4"/>
  <c r="N8917" i="4"/>
  <c r="D8908" i="1"/>
  <c r="B8918" i="4"/>
  <c r="C8918" i="4"/>
  <c r="D8918" i="4"/>
  <c r="E8918" i="4"/>
  <c r="F8918" i="4"/>
  <c r="S8918" i="4"/>
  <c r="N8918" i="4"/>
  <c r="D8909" i="1"/>
  <c r="B8919" i="4"/>
  <c r="C8919" i="4"/>
  <c r="D8919" i="4"/>
  <c r="E8919" i="4"/>
  <c r="F8919" i="4"/>
  <c r="S8919" i="4"/>
  <c r="N8919" i="4"/>
  <c r="D8910" i="1"/>
  <c r="B8920" i="4"/>
  <c r="C8920" i="4"/>
  <c r="D8920" i="4"/>
  <c r="E8920" i="4"/>
  <c r="F8920" i="4"/>
  <c r="S8920" i="4"/>
  <c r="N8920" i="4"/>
  <c r="D8911" i="1"/>
  <c r="B8921" i="4"/>
  <c r="C8921" i="4"/>
  <c r="D8921" i="4"/>
  <c r="E8921" i="4"/>
  <c r="F8921" i="4"/>
  <c r="S8921" i="4"/>
  <c r="N8921" i="4"/>
  <c r="D8912" i="1"/>
  <c r="B8922" i="4"/>
  <c r="C8922" i="4"/>
  <c r="D8922" i="4"/>
  <c r="E8922" i="4"/>
  <c r="F8922" i="4"/>
  <c r="S8922" i="4"/>
  <c r="N8922" i="4"/>
  <c r="D8913" i="1"/>
  <c r="B8923" i="4"/>
  <c r="C8923" i="4"/>
  <c r="D8923" i="4"/>
  <c r="E8923" i="4"/>
  <c r="F8923" i="4"/>
  <c r="S8923" i="4"/>
  <c r="N8923" i="4"/>
  <c r="D8914" i="1"/>
  <c r="B8924" i="4"/>
  <c r="C8924" i="4"/>
  <c r="D8924" i="4"/>
  <c r="E8924" i="4"/>
  <c r="F8924" i="4"/>
  <c r="S8924" i="4"/>
  <c r="N8924" i="4"/>
  <c r="D8915" i="1"/>
  <c r="B8925" i="4"/>
  <c r="C8925" i="4"/>
  <c r="D8925" i="4"/>
  <c r="E8925" i="4"/>
  <c r="F8925" i="4"/>
  <c r="S8925" i="4"/>
  <c r="N8925" i="4"/>
  <c r="D8916" i="1"/>
  <c r="B8926" i="4"/>
  <c r="C8926" i="4"/>
  <c r="D8926" i="4"/>
  <c r="E8926" i="4"/>
  <c r="F8926" i="4"/>
  <c r="S8926" i="4"/>
  <c r="N8926" i="4"/>
  <c r="D8917" i="1"/>
  <c r="B8927" i="4"/>
  <c r="C8927" i="4"/>
  <c r="D8927" i="4"/>
  <c r="E8927" i="4"/>
  <c r="F8927" i="4"/>
  <c r="S8927" i="4"/>
  <c r="N8927" i="4"/>
  <c r="D8918" i="1"/>
  <c r="B8928" i="4"/>
  <c r="C8928" i="4"/>
  <c r="D8928" i="4"/>
  <c r="E8928" i="4"/>
  <c r="F8928" i="4"/>
  <c r="S8928" i="4"/>
  <c r="N8928" i="4"/>
  <c r="D8919" i="1"/>
  <c r="B8929" i="4"/>
  <c r="C8929" i="4"/>
  <c r="D8929" i="4"/>
  <c r="E8929" i="4"/>
  <c r="F8929" i="4"/>
  <c r="S8929" i="4"/>
  <c r="N8929" i="4"/>
  <c r="D8920" i="1"/>
  <c r="B8930" i="4"/>
  <c r="C8930" i="4"/>
  <c r="D8930" i="4"/>
  <c r="E8930" i="4"/>
  <c r="F8930" i="4"/>
  <c r="S8930" i="4"/>
  <c r="N8930" i="4"/>
  <c r="D8921" i="1"/>
  <c r="B8931" i="4"/>
  <c r="C8931" i="4"/>
  <c r="D8931" i="4"/>
  <c r="E8931" i="4"/>
  <c r="F8931" i="4"/>
  <c r="S8931" i="4"/>
  <c r="N8931" i="4"/>
  <c r="D8922" i="1"/>
  <c r="B8932" i="4"/>
  <c r="C8932" i="4"/>
  <c r="D8932" i="4"/>
  <c r="E8932" i="4"/>
  <c r="F8932" i="4"/>
  <c r="S8932" i="4"/>
  <c r="N8932" i="4"/>
  <c r="D8923" i="1"/>
  <c r="B8933" i="4"/>
  <c r="C8933" i="4"/>
  <c r="D8933" i="4"/>
  <c r="E8933" i="4"/>
  <c r="F8933" i="4"/>
  <c r="S8933" i="4"/>
  <c r="N8933" i="4"/>
  <c r="D8924" i="1"/>
  <c r="B8934" i="4"/>
  <c r="C8934" i="4"/>
  <c r="D8934" i="4"/>
  <c r="E8934" i="4"/>
  <c r="F8934" i="4"/>
  <c r="S8934" i="4"/>
  <c r="N8934" i="4"/>
  <c r="D8925" i="1"/>
  <c r="B8935" i="4"/>
  <c r="C8935" i="4"/>
  <c r="D8935" i="4"/>
  <c r="E8935" i="4"/>
  <c r="F8935" i="4"/>
  <c r="S8935" i="4"/>
  <c r="N8935" i="4"/>
  <c r="D8926" i="1"/>
  <c r="B8936" i="4"/>
  <c r="C8936" i="4"/>
  <c r="D8936" i="4"/>
  <c r="E8936" i="4"/>
  <c r="F8936" i="4"/>
  <c r="S8936" i="4"/>
  <c r="N8936" i="4"/>
  <c r="D8927" i="1"/>
  <c r="B8937" i="4"/>
  <c r="C8937" i="4"/>
  <c r="D8937" i="4"/>
  <c r="E8937" i="4"/>
  <c r="F8937" i="4"/>
  <c r="S8937" i="4"/>
  <c r="N8937" i="4"/>
  <c r="D8928" i="1"/>
  <c r="B8938" i="4"/>
  <c r="C8938" i="4"/>
  <c r="D8938" i="4"/>
  <c r="E8938" i="4"/>
  <c r="F8938" i="4"/>
  <c r="S8938" i="4"/>
  <c r="N8938" i="4"/>
  <c r="D8929" i="1"/>
  <c r="B8939" i="4"/>
  <c r="C8939" i="4"/>
  <c r="D8939" i="4"/>
  <c r="E8939" i="4"/>
  <c r="F8939" i="4"/>
  <c r="S8939" i="4"/>
  <c r="N8939" i="4"/>
  <c r="D8930" i="1"/>
  <c r="B8940" i="4"/>
  <c r="C8940" i="4"/>
  <c r="D8940" i="4"/>
  <c r="E8940" i="4"/>
  <c r="F8940" i="4"/>
  <c r="S8940" i="4"/>
  <c r="N8940" i="4"/>
  <c r="D8931" i="1"/>
  <c r="B8941" i="4"/>
  <c r="C8941" i="4"/>
  <c r="D8941" i="4"/>
  <c r="E8941" i="4"/>
  <c r="F8941" i="4"/>
  <c r="S8941" i="4"/>
  <c r="N8941" i="4"/>
  <c r="D8932" i="1"/>
  <c r="B8942" i="4"/>
  <c r="C8942" i="4"/>
  <c r="D8942" i="4"/>
  <c r="E8942" i="4"/>
  <c r="F8942" i="4"/>
  <c r="S8942" i="4"/>
  <c r="N8942" i="4"/>
  <c r="D8933" i="1"/>
  <c r="B8943" i="4"/>
  <c r="C8943" i="4"/>
  <c r="D8943" i="4"/>
  <c r="E8943" i="4"/>
  <c r="F8943" i="4"/>
  <c r="S8943" i="4"/>
  <c r="N8943" i="4"/>
  <c r="D8934" i="1"/>
  <c r="B8944" i="4"/>
  <c r="C8944" i="4"/>
  <c r="D8944" i="4"/>
  <c r="E8944" i="4"/>
  <c r="F8944" i="4"/>
  <c r="S8944" i="4"/>
  <c r="N8944" i="4"/>
  <c r="D8935" i="1"/>
  <c r="B8945" i="4"/>
  <c r="C8945" i="4"/>
  <c r="D8945" i="4"/>
  <c r="E8945" i="4"/>
  <c r="F8945" i="4"/>
  <c r="S8945" i="4"/>
  <c r="N8945" i="4"/>
  <c r="D8936" i="1"/>
  <c r="B8946" i="4"/>
  <c r="C8946" i="4"/>
  <c r="D8946" i="4"/>
  <c r="E8946" i="4"/>
  <c r="F8946" i="4"/>
  <c r="S8946" i="4"/>
  <c r="N8946" i="4"/>
  <c r="D8937" i="1"/>
  <c r="B8947" i="4"/>
  <c r="C8947" i="4"/>
  <c r="D8947" i="4"/>
  <c r="E8947" i="4"/>
  <c r="F8947" i="4"/>
  <c r="S8947" i="4"/>
  <c r="N8947" i="4"/>
  <c r="D8938" i="1"/>
  <c r="B8948" i="4"/>
  <c r="C8948" i="4"/>
  <c r="D8948" i="4"/>
  <c r="E8948" i="4"/>
  <c r="F8948" i="4"/>
  <c r="S8948" i="4"/>
  <c r="N8948" i="4"/>
  <c r="D8939" i="1"/>
  <c r="B8949" i="4"/>
  <c r="C8949" i="4"/>
  <c r="D8949" i="4"/>
  <c r="E8949" i="4"/>
  <c r="F8949" i="4"/>
  <c r="S8949" i="4"/>
  <c r="N8949" i="4"/>
  <c r="D8940" i="1"/>
  <c r="B8950" i="4"/>
  <c r="C8950" i="4"/>
  <c r="D8950" i="4"/>
  <c r="E8950" i="4"/>
  <c r="F8950" i="4"/>
  <c r="S8950" i="4"/>
  <c r="N8950" i="4"/>
  <c r="D8941" i="1"/>
  <c r="B8951" i="4"/>
  <c r="C8951" i="4"/>
  <c r="D8951" i="4"/>
  <c r="E8951" i="4"/>
  <c r="F8951" i="4"/>
  <c r="S8951" i="4"/>
  <c r="N8951" i="4"/>
  <c r="D8942" i="1"/>
  <c r="B8952" i="4"/>
  <c r="C8952" i="4"/>
  <c r="D8952" i="4"/>
  <c r="E8952" i="4"/>
  <c r="F8952" i="4"/>
  <c r="S8952" i="4"/>
  <c r="N8952" i="4"/>
  <c r="D8943" i="1"/>
  <c r="B8953" i="4"/>
  <c r="C8953" i="4"/>
  <c r="D8953" i="4"/>
  <c r="E8953" i="4"/>
  <c r="F8953" i="4"/>
  <c r="S8953" i="4"/>
  <c r="N8953" i="4"/>
  <c r="D8944" i="1"/>
  <c r="B8954" i="4"/>
  <c r="C8954" i="4"/>
  <c r="D8954" i="4"/>
  <c r="E8954" i="4"/>
  <c r="F8954" i="4"/>
  <c r="S8954" i="4"/>
  <c r="N8954" i="4"/>
  <c r="D8945" i="1"/>
  <c r="B8955" i="4"/>
  <c r="C8955" i="4"/>
  <c r="D8955" i="4"/>
  <c r="E8955" i="4"/>
  <c r="F8955" i="4"/>
  <c r="S8955" i="4"/>
  <c r="N8955" i="4"/>
  <c r="D8946" i="1"/>
  <c r="B8956" i="4"/>
  <c r="C8956" i="4"/>
  <c r="D8956" i="4"/>
  <c r="E8956" i="4"/>
  <c r="F8956" i="4"/>
  <c r="S8956" i="4"/>
  <c r="N8956" i="4"/>
  <c r="D8947" i="1"/>
  <c r="B8957" i="4"/>
  <c r="C8957" i="4"/>
  <c r="D8957" i="4"/>
  <c r="E8957" i="4"/>
  <c r="F8957" i="4"/>
  <c r="S8957" i="4"/>
  <c r="N8957" i="4"/>
  <c r="D8948" i="1"/>
  <c r="B8958" i="4"/>
  <c r="C8958" i="4"/>
  <c r="D8958" i="4"/>
  <c r="E8958" i="4"/>
  <c r="F8958" i="4"/>
  <c r="S8958" i="4"/>
  <c r="N8958" i="4"/>
  <c r="D8949" i="1"/>
  <c r="B8959" i="4"/>
  <c r="C8959" i="4"/>
  <c r="D8959" i="4"/>
  <c r="E8959" i="4"/>
  <c r="F8959" i="4"/>
  <c r="S8959" i="4"/>
  <c r="N8959" i="4"/>
  <c r="D8950" i="1"/>
  <c r="B8960" i="4"/>
  <c r="C8960" i="4"/>
  <c r="D8960" i="4"/>
  <c r="E8960" i="4"/>
  <c r="F8960" i="4"/>
  <c r="S8960" i="4"/>
  <c r="N8960" i="4"/>
  <c r="D8951" i="1"/>
  <c r="B8961" i="4"/>
  <c r="C8961" i="4"/>
  <c r="D8961" i="4"/>
  <c r="E8961" i="4"/>
  <c r="F8961" i="4"/>
  <c r="S8961" i="4"/>
  <c r="N8961" i="4"/>
  <c r="D8952" i="1"/>
  <c r="B8962" i="4"/>
  <c r="C8962" i="4"/>
  <c r="D8962" i="4"/>
  <c r="E8962" i="4"/>
  <c r="F8962" i="4"/>
  <c r="S8962" i="4"/>
  <c r="N8962" i="4"/>
  <c r="D8953" i="1"/>
  <c r="B8963" i="4"/>
  <c r="C8963" i="4"/>
  <c r="D8963" i="4"/>
  <c r="E8963" i="4"/>
  <c r="F8963" i="4"/>
  <c r="S8963" i="4"/>
  <c r="N8963" i="4"/>
  <c r="D8954" i="1"/>
  <c r="B8964" i="4"/>
  <c r="C8964" i="4"/>
  <c r="D8964" i="4"/>
  <c r="E8964" i="4"/>
  <c r="F8964" i="4"/>
  <c r="S8964" i="4"/>
  <c r="N8964" i="4"/>
  <c r="D8955" i="1"/>
  <c r="B8965" i="4"/>
  <c r="C8965" i="4"/>
  <c r="D8965" i="4"/>
  <c r="E8965" i="4"/>
  <c r="F8965" i="4"/>
  <c r="S8965" i="4"/>
  <c r="N8965" i="4"/>
  <c r="D8956" i="1"/>
  <c r="B8966" i="4"/>
  <c r="C8966" i="4"/>
  <c r="D8966" i="4"/>
  <c r="E8966" i="4"/>
  <c r="F8966" i="4"/>
  <c r="S8966" i="4"/>
  <c r="N8966" i="4"/>
  <c r="D8957" i="1"/>
  <c r="B8967" i="4"/>
  <c r="C8967" i="4"/>
  <c r="D8967" i="4"/>
  <c r="E8967" i="4"/>
  <c r="F8967" i="4"/>
  <c r="S8967" i="4"/>
  <c r="N8967" i="4"/>
  <c r="D8958" i="1"/>
  <c r="B8968" i="4"/>
  <c r="C8968" i="4"/>
  <c r="D8968" i="4"/>
  <c r="E8968" i="4"/>
  <c r="F8968" i="4"/>
  <c r="S8968" i="4"/>
  <c r="N8968" i="4"/>
  <c r="D8959" i="1"/>
  <c r="B8969" i="4"/>
  <c r="C8969" i="4"/>
  <c r="D8969" i="4"/>
  <c r="E8969" i="4"/>
  <c r="F8969" i="4"/>
  <c r="S8969" i="4"/>
  <c r="N8969" i="4"/>
  <c r="D8960" i="1"/>
  <c r="B8970" i="4"/>
  <c r="C8970" i="4"/>
  <c r="D8970" i="4"/>
  <c r="E8970" i="4"/>
  <c r="F8970" i="4"/>
  <c r="S8970" i="4"/>
  <c r="N8970" i="4"/>
  <c r="D8961" i="1"/>
  <c r="B8971" i="4"/>
  <c r="C8971" i="4"/>
  <c r="D8971" i="4"/>
  <c r="E8971" i="4"/>
  <c r="F8971" i="4"/>
  <c r="S8971" i="4"/>
  <c r="N8971" i="4"/>
  <c r="D8962" i="1"/>
  <c r="B8972" i="4"/>
  <c r="C8972" i="4"/>
  <c r="D8972" i="4"/>
  <c r="E8972" i="4"/>
  <c r="F8972" i="4"/>
  <c r="S8972" i="4"/>
  <c r="N8972" i="4"/>
  <c r="D8963" i="1"/>
  <c r="B8973" i="4"/>
  <c r="C8973" i="4"/>
  <c r="D8973" i="4"/>
  <c r="E8973" i="4"/>
  <c r="F8973" i="4"/>
  <c r="S8973" i="4"/>
  <c r="N8973" i="4"/>
  <c r="D8964" i="1"/>
  <c r="B8974" i="4"/>
  <c r="C8974" i="4"/>
  <c r="D8974" i="4"/>
  <c r="E8974" i="4"/>
  <c r="F8974" i="4"/>
  <c r="S8974" i="4"/>
  <c r="N8974" i="4"/>
  <c r="D8965" i="1"/>
  <c r="B8975" i="4"/>
  <c r="C8975" i="4"/>
  <c r="D8975" i="4"/>
  <c r="E8975" i="4"/>
  <c r="F8975" i="4"/>
  <c r="S8975" i="4"/>
  <c r="N8975" i="4"/>
  <c r="D8966" i="1"/>
  <c r="B8976" i="4"/>
  <c r="C8976" i="4"/>
  <c r="D8976" i="4"/>
  <c r="E8976" i="4"/>
  <c r="F8976" i="4"/>
  <c r="S8976" i="4"/>
  <c r="N8976" i="4"/>
  <c r="D8967" i="1"/>
  <c r="B8977" i="4"/>
  <c r="C8977" i="4"/>
  <c r="D8977" i="4"/>
  <c r="E8977" i="4"/>
  <c r="F8977" i="4"/>
  <c r="S8977" i="4"/>
  <c r="N8977" i="4"/>
  <c r="D8968" i="1"/>
  <c r="B8978" i="4"/>
  <c r="C8978" i="4"/>
  <c r="D8978" i="4"/>
  <c r="E8978" i="4"/>
  <c r="F8978" i="4"/>
  <c r="S8978" i="4"/>
  <c r="N8978" i="4"/>
  <c r="D8969" i="1"/>
  <c r="B8979" i="4"/>
  <c r="C8979" i="4"/>
  <c r="D8979" i="4"/>
  <c r="E8979" i="4"/>
  <c r="F8979" i="4"/>
  <c r="S8979" i="4"/>
  <c r="N8979" i="4"/>
  <c r="D8970" i="1"/>
  <c r="B8980" i="4"/>
  <c r="C8980" i="4"/>
  <c r="D8980" i="4"/>
  <c r="E8980" i="4"/>
  <c r="F8980" i="4"/>
  <c r="S8980" i="4"/>
  <c r="N8980" i="4"/>
  <c r="D8971" i="1"/>
  <c r="B8981" i="4"/>
  <c r="C8981" i="4"/>
  <c r="D8981" i="4"/>
  <c r="E8981" i="4"/>
  <c r="F8981" i="4"/>
  <c r="S8981" i="4"/>
  <c r="N8981" i="4"/>
  <c r="D8972" i="1"/>
  <c r="B8982" i="4"/>
  <c r="C8982" i="4"/>
  <c r="D8982" i="4"/>
  <c r="E8982" i="4"/>
  <c r="F8982" i="4"/>
  <c r="S8982" i="4"/>
  <c r="N8982" i="4"/>
  <c r="D8973" i="1"/>
  <c r="B8983" i="4"/>
  <c r="C8983" i="4"/>
  <c r="D8983" i="4"/>
  <c r="E8983" i="4"/>
  <c r="F8983" i="4"/>
  <c r="S8983" i="4"/>
  <c r="N8983" i="4"/>
  <c r="D8974" i="1"/>
  <c r="B8984" i="4"/>
  <c r="C8984" i="4"/>
  <c r="D8984" i="4"/>
  <c r="E8984" i="4"/>
  <c r="F8984" i="4"/>
  <c r="S8984" i="4"/>
  <c r="N8984" i="4"/>
  <c r="D8975" i="1"/>
  <c r="B8985" i="4"/>
  <c r="C8985" i="4"/>
  <c r="D8985" i="4"/>
  <c r="E8985" i="4"/>
  <c r="F8985" i="4"/>
  <c r="S8985" i="4"/>
  <c r="N8985" i="4"/>
  <c r="D8976" i="1"/>
  <c r="B8986" i="4"/>
  <c r="C8986" i="4"/>
  <c r="D8986" i="4"/>
  <c r="E8986" i="4"/>
  <c r="F8986" i="4"/>
  <c r="S8986" i="4"/>
  <c r="N8986" i="4"/>
  <c r="D8977" i="1"/>
  <c r="B8987" i="4"/>
  <c r="C8987" i="4"/>
  <c r="D8987" i="4"/>
  <c r="E8987" i="4"/>
  <c r="F8987" i="4"/>
  <c r="S8987" i="4"/>
  <c r="N8987" i="4"/>
  <c r="D8978" i="1"/>
  <c r="B8988" i="4"/>
  <c r="C8988" i="4"/>
  <c r="D8988" i="4"/>
  <c r="E8988" i="4"/>
  <c r="F8988" i="4"/>
  <c r="S8988" i="4"/>
  <c r="N8988" i="4"/>
  <c r="D8979" i="1"/>
  <c r="B8989" i="4"/>
  <c r="C8989" i="4"/>
  <c r="D8989" i="4"/>
  <c r="E8989" i="4"/>
  <c r="F8989" i="4"/>
  <c r="S8989" i="4"/>
  <c r="N8989" i="4"/>
  <c r="D8980" i="1"/>
  <c r="B8990" i="4"/>
  <c r="C8990" i="4"/>
  <c r="D8990" i="4"/>
  <c r="E8990" i="4"/>
  <c r="F8990" i="4"/>
  <c r="S8990" i="4"/>
  <c r="N8990" i="4"/>
  <c r="D8981" i="1"/>
  <c r="B8991" i="4"/>
  <c r="C8991" i="4"/>
  <c r="D8991" i="4"/>
  <c r="E8991" i="4"/>
  <c r="F8991" i="4"/>
  <c r="S8991" i="4"/>
  <c r="N8991" i="4"/>
  <c r="D8982" i="1"/>
  <c r="B8992" i="4"/>
  <c r="C8992" i="4"/>
  <c r="D8992" i="4"/>
  <c r="E8992" i="4"/>
  <c r="F8992" i="4"/>
  <c r="S8992" i="4"/>
  <c r="N8992" i="4"/>
  <c r="D8983" i="1"/>
  <c r="B8993" i="4"/>
  <c r="C8993" i="4"/>
  <c r="D8993" i="4"/>
  <c r="E8993" i="4"/>
  <c r="F8993" i="4"/>
  <c r="S8993" i="4"/>
  <c r="N8993" i="4"/>
  <c r="D8984" i="1"/>
  <c r="B8994" i="4"/>
  <c r="C8994" i="4"/>
  <c r="D8994" i="4"/>
  <c r="E8994" i="4"/>
  <c r="F8994" i="4"/>
  <c r="S8994" i="4"/>
  <c r="N8994" i="4"/>
  <c r="D8985" i="1"/>
  <c r="B8995" i="4"/>
  <c r="C8995" i="4"/>
  <c r="D8995" i="4"/>
  <c r="E8995" i="4"/>
  <c r="F8995" i="4"/>
  <c r="S8995" i="4"/>
  <c r="N8995" i="4"/>
  <c r="D8986" i="1"/>
  <c r="B8996" i="4"/>
  <c r="C8996" i="4"/>
  <c r="D8996" i="4"/>
  <c r="E8996" i="4"/>
  <c r="F8996" i="4"/>
  <c r="S8996" i="4"/>
  <c r="N8996" i="4"/>
  <c r="D8987" i="1"/>
  <c r="B8997" i="4"/>
  <c r="C8997" i="4"/>
  <c r="D8997" i="4"/>
  <c r="E8997" i="4"/>
  <c r="F8997" i="4"/>
  <c r="S8997" i="4"/>
  <c r="N8997" i="4"/>
  <c r="D8988" i="1"/>
  <c r="B8998" i="4"/>
  <c r="C8998" i="4"/>
  <c r="D8998" i="4"/>
  <c r="E8998" i="4"/>
  <c r="F8998" i="4"/>
  <c r="S8998" i="4"/>
  <c r="N8998" i="4"/>
  <c r="D8989" i="1"/>
  <c r="B8999" i="4"/>
  <c r="C8999" i="4"/>
  <c r="D8999" i="4"/>
  <c r="E8999" i="4"/>
  <c r="F8999" i="4"/>
  <c r="S8999" i="4"/>
  <c r="N8999" i="4"/>
  <c r="D8990" i="1"/>
  <c r="B9000" i="4"/>
  <c r="C9000" i="4"/>
  <c r="D9000" i="4"/>
  <c r="E9000" i="4"/>
  <c r="F9000" i="4"/>
  <c r="S9000" i="4"/>
  <c r="N9000" i="4"/>
  <c r="D8991" i="1"/>
  <c r="B9001" i="4"/>
  <c r="C9001" i="4"/>
  <c r="D9001" i="4"/>
  <c r="E9001" i="4"/>
  <c r="F9001" i="4"/>
  <c r="S9001" i="4"/>
  <c r="N9001" i="4"/>
  <c r="D8992" i="1"/>
  <c r="B9002" i="4"/>
  <c r="C9002" i="4"/>
  <c r="D9002" i="4"/>
  <c r="E9002" i="4"/>
  <c r="F9002" i="4"/>
  <c r="S9002" i="4"/>
  <c r="N9002" i="4"/>
  <c r="D8993" i="1"/>
  <c r="B9003" i="4"/>
  <c r="C9003" i="4"/>
  <c r="D9003" i="4"/>
  <c r="E9003" i="4"/>
  <c r="F9003" i="4"/>
  <c r="S9003" i="4"/>
  <c r="N9003" i="4"/>
  <c r="D8994" i="1"/>
  <c r="B9004" i="4"/>
  <c r="C9004" i="4"/>
  <c r="D9004" i="4"/>
  <c r="E9004" i="4"/>
  <c r="F9004" i="4"/>
  <c r="S9004" i="4"/>
  <c r="N9004" i="4"/>
  <c r="D8995" i="1"/>
  <c r="B9005" i="4"/>
  <c r="C9005" i="4"/>
  <c r="D9005" i="4"/>
  <c r="E9005" i="4"/>
  <c r="F9005" i="4"/>
  <c r="S9005" i="4"/>
  <c r="N9005" i="4"/>
  <c r="D8996" i="1"/>
  <c r="B9006" i="4"/>
  <c r="C9006" i="4"/>
  <c r="D9006" i="4"/>
  <c r="E9006" i="4"/>
  <c r="F9006" i="4"/>
  <c r="S9006" i="4"/>
  <c r="N9006" i="4"/>
  <c r="D8997" i="1"/>
  <c r="B9007" i="4"/>
  <c r="C9007" i="4"/>
  <c r="D9007" i="4"/>
  <c r="E9007" i="4"/>
  <c r="F9007" i="4"/>
  <c r="S9007" i="4"/>
  <c r="N9007" i="4"/>
  <c r="D8998" i="1"/>
  <c r="B9008" i="4"/>
  <c r="C9008" i="4"/>
  <c r="D9008" i="4"/>
  <c r="E9008" i="4"/>
  <c r="F9008" i="4"/>
  <c r="S9008" i="4"/>
  <c r="N9008" i="4"/>
  <c r="D8999" i="1"/>
  <c r="B9009" i="4"/>
  <c r="C9009" i="4"/>
  <c r="D9009" i="4"/>
  <c r="E9009" i="4"/>
  <c r="F9009" i="4"/>
  <c r="S9009" i="4"/>
  <c r="N9009" i="4"/>
  <c r="D9000" i="1"/>
  <c r="B9010" i="4"/>
  <c r="C9010" i="4"/>
  <c r="D9010" i="4"/>
  <c r="E9010" i="4"/>
  <c r="F9010" i="4"/>
  <c r="S9010" i="4"/>
  <c r="N9010" i="4"/>
  <c r="D9001" i="1"/>
  <c r="B9011" i="4"/>
  <c r="C9011" i="4"/>
  <c r="D9011" i="4"/>
  <c r="E9011" i="4"/>
  <c r="F9011" i="4"/>
  <c r="S9011" i="4"/>
  <c r="N9011" i="4"/>
  <c r="D9002" i="1"/>
  <c r="B9012" i="4"/>
  <c r="C9012" i="4"/>
  <c r="D9012" i="4"/>
  <c r="E9012" i="4"/>
  <c r="F9012" i="4"/>
  <c r="S9012" i="4"/>
  <c r="N9012" i="4"/>
  <c r="D9003" i="1"/>
  <c r="B9013" i="4"/>
  <c r="C9013" i="4"/>
  <c r="D9013" i="4"/>
  <c r="E9013" i="4"/>
  <c r="F9013" i="4"/>
  <c r="S9013" i="4"/>
  <c r="N9013" i="4"/>
  <c r="D9004" i="1"/>
  <c r="B9014" i="4"/>
  <c r="C9014" i="4"/>
  <c r="D9014" i="4"/>
  <c r="E9014" i="4"/>
  <c r="F9014" i="4"/>
  <c r="S9014" i="4"/>
  <c r="N9014" i="4"/>
  <c r="D9005" i="1"/>
  <c r="B9015" i="4"/>
  <c r="C9015" i="4"/>
  <c r="D9015" i="4"/>
  <c r="E9015" i="4"/>
  <c r="F9015" i="4"/>
  <c r="S9015" i="4"/>
  <c r="N9015" i="4"/>
  <c r="D9006" i="1"/>
  <c r="B9016" i="4"/>
  <c r="C9016" i="4"/>
  <c r="D9016" i="4"/>
  <c r="E9016" i="4"/>
  <c r="F9016" i="4"/>
  <c r="S9016" i="4"/>
  <c r="N9016" i="4"/>
  <c r="D9007" i="1"/>
  <c r="B9017" i="4"/>
  <c r="C9017" i="4"/>
  <c r="D9017" i="4"/>
  <c r="E9017" i="4"/>
  <c r="F9017" i="4"/>
  <c r="S9017" i="4"/>
  <c r="N9017" i="4"/>
  <c r="D9008" i="1"/>
  <c r="B9018" i="4"/>
  <c r="C9018" i="4"/>
  <c r="D9018" i="4"/>
  <c r="E9018" i="4"/>
  <c r="F9018" i="4"/>
  <c r="S9018" i="4"/>
  <c r="N9018" i="4"/>
  <c r="D9009" i="1"/>
  <c r="B9019" i="4"/>
  <c r="C9019" i="4"/>
  <c r="D9019" i="4"/>
  <c r="E9019" i="4"/>
  <c r="F9019" i="4"/>
  <c r="S9019" i="4"/>
  <c r="N9019" i="4"/>
  <c r="D9010" i="1"/>
  <c r="B9020" i="4"/>
  <c r="C9020" i="4"/>
  <c r="D9020" i="4"/>
  <c r="E9020" i="4"/>
  <c r="F9020" i="4"/>
  <c r="S9020" i="4"/>
  <c r="N9020" i="4"/>
  <c r="D9011" i="1"/>
  <c r="B9021" i="4"/>
  <c r="C9021" i="4"/>
  <c r="D9021" i="4"/>
  <c r="E9021" i="4"/>
  <c r="F9021" i="4"/>
  <c r="S9021" i="4"/>
  <c r="N9021" i="4"/>
  <c r="D9012" i="1"/>
  <c r="B9022" i="4"/>
  <c r="C9022" i="4"/>
  <c r="D9022" i="4"/>
  <c r="E9022" i="4"/>
  <c r="F9022" i="4"/>
  <c r="S9022" i="4"/>
  <c r="N9022" i="4"/>
  <c r="D9013" i="1"/>
  <c r="B9023" i="4"/>
  <c r="C9023" i="4"/>
  <c r="D9023" i="4"/>
  <c r="E9023" i="4"/>
  <c r="F9023" i="4"/>
  <c r="S9023" i="4"/>
  <c r="N9023" i="4"/>
  <c r="D9014" i="1"/>
  <c r="B9024" i="4"/>
  <c r="C9024" i="4"/>
  <c r="D9024" i="4"/>
  <c r="E9024" i="4"/>
  <c r="F9024" i="4"/>
  <c r="S9024" i="4"/>
  <c r="N9024" i="4"/>
  <c r="D9015" i="1"/>
  <c r="B9025" i="4"/>
  <c r="C9025" i="4"/>
  <c r="D9025" i="4"/>
  <c r="E9025" i="4"/>
  <c r="F9025" i="4"/>
  <c r="S9025" i="4"/>
  <c r="N9025" i="4"/>
  <c r="D9016" i="1"/>
  <c r="B9026" i="4"/>
  <c r="C9026" i="4"/>
  <c r="D9026" i="4"/>
  <c r="E9026" i="4"/>
  <c r="F9026" i="4"/>
  <c r="S9026" i="4"/>
  <c r="N9026" i="4"/>
  <c r="D9017" i="1"/>
  <c r="B9027" i="4"/>
  <c r="C9027" i="4"/>
  <c r="D9027" i="4"/>
  <c r="E9027" i="4"/>
  <c r="F9027" i="4"/>
  <c r="S9027" i="4"/>
  <c r="N9027" i="4"/>
  <c r="D9018" i="1"/>
  <c r="B9028" i="4"/>
  <c r="C9028" i="4"/>
  <c r="D9028" i="4"/>
  <c r="E9028" i="4"/>
  <c r="F9028" i="4"/>
  <c r="S9028" i="4"/>
  <c r="N9028" i="4"/>
  <c r="D9019" i="1"/>
  <c r="B9029" i="4"/>
  <c r="C9029" i="4"/>
  <c r="D9029" i="4"/>
  <c r="E9029" i="4"/>
  <c r="F9029" i="4"/>
  <c r="S9029" i="4"/>
  <c r="N9029" i="4"/>
  <c r="D9020" i="1"/>
  <c r="B9030" i="4"/>
  <c r="C9030" i="4"/>
  <c r="D9030" i="4"/>
  <c r="E9030" i="4"/>
  <c r="F9030" i="4"/>
  <c r="S9030" i="4"/>
  <c r="N9030" i="4"/>
  <c r="D9021" i="1"/>
  <c r="B9031" i="4"/>
  <c r="C9031" i="4"/>
  <c r="D9031" i="4"/>
  <c r="E9031" i="4"/>
  <c r="F9031" i="4"/>
  <c r="S9031" i="4"/>
  <c r="N9031" i="4"/>
  <c r="D9022" i="1"/>
  <c r="B9032" i="4"/>
  <c r="C9032" i="4"/>
  <c r="D9032" i="4"/>
  <c r="E9032" i="4"/>
  <c r="F9032" i="4"/>
  <c r="S9032" i="4"/>
  <c r="N9032" i="4"/>
  <c r="D9023" i="1"/>
  <c r="B9033" i="4"/>
  <c r="C9033" i="4"/>
  <c r="D9033" i="4"/>
  <c r="E9033" i="4"/>
  <c r="F9033" i="4"/>
  <c r="S9033" i="4"/>
  <c r="N9033" i="4"/>
  <c r="D9024" i="1"/>
  <c r="B9034" i="4"/>
  <c r="C9034" i="4"/>
  <c r="D9034" i="4"/>
  <c r="E9034" i="4"/>
  <c r="F9034" i="4"/>
  <c r="S9034" i="4"/>
  <c r="N9034" i="4"/>
  <c r="D9025" i="1"/>
  <c r="B9035" i="4"/>
  <c r="C9035" i="4"/>
  <c r="D9035" i="4"/>
  <c r="E9035" i="4"/>
  <c r="F9035" i="4"/>
  <c r="S9035" i="4"/>
  <c r="N9035" i="4"/>
  <c r="D9026" i="1"/>
  <c r="B9036" i="4"/>
  <c r="C9036" i="4"/>
  <c r="D9036" i="4"/>
  <c r="E9036" i="4"/>
  <c r="F9036" i="4"/>
  <c r="S9036" i="4"/>
  <c r="N9036" i="4"/>
  <c r="D9027" i="1"/>
  <c r="B9037" i="4"/>
  <c r="C9037" i="4"/>
  <c r="D9037" i="4"/>
  <c r="E9037" i="4"/>
  <c r="F9037" i="4"/>
  <c r="S9037" i="4"/>
  <c r="N9037" i="4"/>
  <c r="D9028" i="1"/>
  <c r="B9038" i="4"/>
  <c r="C9038" i="4"/>
  <c r="D9038" i="4"/>
  <c r="E9038" i="4"/>
  <c r="F9038" i="4"/>
  <c r="S9038" i="4"/>
  <c r="N9038" i="4"/>
  <c r="D9029" i="1"/>
  <c r="B9039" i="4"/>
  <c r="C9039" i="4"/>
  <c r="D9039" i="4"/>
  <c r="E9039" i="4"/>
  <c r="F9039" i="4"/>
  <c r="S9039" i="4"/>
  <c r="N9039" i="4"/>
  <c r="D9030" i="1"/>
  <c r="B9040" i="4"/>
  <c r="C9040" i="4"/>
  <c r="D9040" i="4"/>
  <c r="E9040" i="4"/>
  <c r="F9040" i="4"/>
  <c r="S9040" i="4"/>
  <c r="N9040" i="4"/>
  <c r="D9031" i="1"/>
  <c r="B9041" i="4"/>
  <c r="C9041" i="4"/>
  <c r="D9041" i="4"/>
  <c r="E9041" i="4"/>
  <c r="F9041" i="4"/>
  <c r="S9041" i="4"/>
  <c r="N9041" i="4"/>
  <c r="D9032" i="1"/>
  <c r="B9042" i="4"/>
  <c r="C9042" i="4"/>
  <c r="D9042" i="4"/>
  <c r="E9042" i="4"/>
  <c r="F9042" i="4"/>
  <c r="S9042" i="4"/>
  <c r="N9042" i="4"/>
  <c r="D9033" i="1"/>
  <c r="B9043" i="4"/>
  <c r="C9043" i="4"/>
  <c r="D9043" i="4"/>
  <c r="E9043" i="4"/>
  <c r="F9043" i="4"/>
  <c r="S9043" i="4"/>
  <c r="N9043" i="4"/>
  <c r="D9034" i="1"/>
  <c r="B9044" i="4"/>
  <c r="C9044" i="4"/>
  <c r="D9044" i="4"/>
  <c r="E9044" i="4"/>
  <c r="F9044" i="4"/>
  <c r="S9044" i="4"/>
  <c r="N9044" i="4"/>
  <c r="D9035" i="1"/>
  <c r="B9045" i="4"/>
  <c r="C9045" i="4"/>
  <c r="D9045" i="4"/>
  <c r="E9045" i="4"/>
  <c r="F9045" i="4"/>
  <c r="S9045" i="4"/>
  <c r="N9045" i="4"/>
  <c r="D9036" i="1"/>
  <c r="B9046" i="4"/>
  <c r="C9046" i="4"/>
  <c r="D9046" i="4"/>
  <c r="E9046" i="4"/>
  <c r="F9046" i="4"/>
  <c r="S9046" i="4"/>
  <c r="N9046" i="4"/>
  <c r="D9037" i="1"/>
  <c r="B9047" i="4"/>
  <c r="C9047" i="4"/>
  <c r="D9047" i="4"/>
  <c r="E9047" i="4"/>
  <c r="F9047" i="4"/>
  <c r="S9047" i="4"/>
  <c r="N9047" i="4"/>
  <c r="D9038" i="1"/>
  <c r="B9048" i="4"/>
  <c r="C9048" i="4"/>
  <c r="D9048" i="4"/>
  <c r="E9048" i="4"/>
  <c r="F9048" i="4"/>
  <c r="S9048" i="4"/>
  <c r="N9048" i="4"/>
  <c r="D9039" i="1"/>
  <c r="B9049" i="4"/>
  <c r="C9049" i="4"/>
  <c r="D9049" i="4"/>
  <c r="E9049" i="4"/>
  <c r="F9049" i="4"/>
  <c r="S9049" i="4"/>
  <c r="N9049" i="4"/>
  <c r="D9040" i="1"/>
  <c r="B9050" i="4"/>
  <c r="C9050" i="4"/>
  <c r="D9050" i="4"/>
  <c r="E9050" i="4"/>
  <c r="F9050" i="4"/>
  <c r="S9050" i="4"/>
  <c r="N9050" i="4"/>
  <c r="D9041" i="1"/>
  <c r="B9051" i="4"/>
  <c r="C9051" i="4"/>
  <c r="D9051" i="4"/>
  <c r="E9051" i="4"/>
  <c r="F9051" i="4"/>
  <c r="S9051" i="4"/>
  <c r="N9051" i="4"/>
  <c r="D9042" i="1"/>
  <c r="B9052" i="4"/>
  <c r="C9052" i="4"/>
  <c r="D9052" i="4"/>
  <c r="E9052" i="4"/>
  <c r="F9052" i="4"/>
  <c r="S9052" i="4"/>
  <c r="N9052" i="4"/>
  <c r="D9043" i="1"/>
  <c r="B9053" i="4"/>
  <c r="C9053" i="4"/>
  <c r="D9053" i="4"/>
  <c r="E9053" i="4"/>
  <c r="F9053" i="4"/>
  <c r="S9053" i="4"/>
  <c r="N9053" i="4"/>
  <c r="D9044" i="1"/>
  <c r="B9054" i="4"/>
  <c r="C9054" i="4"/>
  <c r="D9054" i="4"/>
  <c r="E9054" i="4"/>
  <c r="F9054" i="4"/>
  <c r="S9054" i="4"/>
  <c r="N9054" i="4"/>
  <c r="D9045" i="1"/>
  <c r="B9055" i="4"/>
  <c r="C9055" i="4"/>
  <c r="D9055" i="4"/>
  <c r="E9055" i="4"/>
  <c r="F9055" i="4"/>
  <c r="S9055" i="4"/>
  <c r="N9055" i="4"/>
  <c r="D9046" i="1"/>
  <c r="B9056" i="4"/>
  <c r="C9056" i="4"/>
  <c r="D9056" i="4"/>
  <c r="E9056" i="4"/>
  <c r="F9056" i="4"/>
  <c r="S9056" i="4"/>
  <c r="N9056" i="4"/>
  <c r="D9047" i="1"/>
  <c r="B9057" i="4"/>
  <c r="C9057" i="4"/>
  <c r="D9057" i="4"/>
  <c r="E9057" i="4"/>
  <c r="F9057" i="4"/>
  <c r="S9057" i="4"/>
  <c r="N9057" i="4"/>
  <c r="D9048" i="1"/>
  <c r="B9058" i="4"/>
  <c r="C9058" i="4"/>
  <c r="D9058" i="4"/>
  <c r="E9058" i="4"/>
  <c r="F9058" i="4"/>
  <c r="S9058" i="4"/>
  <c r="N9058" i="4"/>
  <c r="D9049" i="1"/>
  <c r="B9059" i="4"/>
  <c r="C9059" i="4"/>
  <c r="D9059" i="4"/>
  <c r="E9059" i="4"/>
  <c r="F9059" i="4"/>
  <c r="S9059" i="4"/>
  <c r="N9059" i="4"/>
  <c r="D9050" i="1"/>
  <c r="B9060" i="4"/>
  <c r="C9060" i="4"/>
  <c r="D9060" i="4"/>
  <c r="E9060" i="4"/>
  <c r="F9060" i="4"/>
  <c r="S9060" i="4"/>
  <c r="N9060" i="4"/>
  <c r="D9051" i="1"/>
  <c r="B9061" i="4"/>
  <c r="C9061" i="4"/>
  <c r="D9061" i="4"/>
  <c r="E9061" i="4"/>
  <c r="F9061" i="4"/>
  <c r="S9061" i="4"/>
  <c r="N9061" i="4"/>
  <c r="D9052" i="1"/>
  <c r="B9062" i="4"/>
  <c r="C9062" i="4"/>
  <c r="D9062" i="4"/>
  <c r="E9062" i="4"/>
  <c r="F9062" i="4"/>
  <c r="S9062" i="4"/>
  <c r="N9062" i="4"/>
  <c r="D9053" i="1"/>
  <c r="B9063" i="4"/>
  <c r="C9063" i="4"/>
  <c r="D9063" i="4"/>
  <c r="E9063" i="4"/>
  <c r="F9063" i="4"/>
  <c r="S9063" i="4"/>
  <c r="N9063" i="4"/>
  <c r="D9054" i="1"/>
  <c r="B9064" i="4"/>
  <c r="C9064" i="4"/>
  <c r="D9064" i="4"/>
  <c r="E9064" i="4"/>
  <c r="F9064" i="4"/>
  <c r="S9064" i="4"/>
  <c r="N9064" i="4"/>
  <c r="D9055" i="1"/>
  <c r="B9065" i="4"/>
  <c r="C9065" i="4"/>
  <c r="D9065" i="4"/>
  <c r="E9065" i="4"/>
  <c r="F9065" i="4"/>
  <c r="S9065" i="4"/>
  <c r="N9065" i="4"/>
  <c r="D9056" i="1"/>
  <c r="B9066" i="4"/>
  <c r="C9066" i="4"/>
  <c r="D9066" i="4"/>
  <c r="E9066" i="4"/>
  <c r="F9066" i="4"/>
  <c r="S9066" i="4"/>
  <c r="N9066" i="4"/>
  <c r="D9057" i="1"/>
  <c r="B9067" i="4"/>
  <c r="C9067" i="4"/>
  <c r="D9067" i="4"/>
  <c r="E9067" i="4"/>
  <c r="F9067" i="4"/>
  <c r="S9067" i="4"/>
  <c r="N9067" i="4"/>
  <c r="D9058" i="1"/>
  <c r="B9068" i="4"/>
  <c r="C9068" i="4"/>
  <c r="D9068" i="4"/>
  <c r="E9068" i="4"/>
  <c r="F9068" i="4"/>
  <c r="S9068" i="4"/>
  <c r="N9068" i="4"/>
  <c r="D9059" i="1"/>
  <c r="B9069" i="4"/>
  <c r="C9069" i="4"/>
  <c r="D9069" i="4"/>
  <c r="E9069" i="4"/>
  <c r="F9069" i="4"/>
  <c r="S9069" i="4"/>
  <c r="N9069" i="4"/>
  <c r="D9060" i="1"/>
  <c r="B9070" i="4"/>
  <c r="C9070" i="4"/>
  <c r="D9070" i="4"/>
  <c r="E9070" i="4"/>
  <c r="F9070" i="4"/>
  <c r="S9070" i="4"/>
  <c r="N9070" i="4"/>
  <c r="D9061" i="1"/>
  <c r="B9071" i="4"/>
  <c r="C9071" i="4"/>
  <c r="D9071" i="4"/>
  <c r="E9071" i="4"/>
  <c r="F9071" i="4"/>
  <c r="S9071" i="4"/>
  <c r="N9071" i="4"/>
  <c r="D9062" i="1"/>
  <c r="B9072" i="4"/>
  <c r="C9072" i="4"/>
  <c r="D9072" i="4"/>
  <c r="E9072" i="4"/>
  <c r="F9072" i="4"/>
  <c r="S9072" i="4"/>
  <c r="N9072" i="4"/>
  <c r="D9063" i="1"/>
  <c r="B9073" i="4"/>
  <c r="C9073" i="4"/>
  <c r="D9073" i="4"/>
  <c r="E9073" i="4"/>
  <c r="F9073" i="4"/>
  <c r="S9073" i="4"/>
  <c r="N9073" i="4"/>
  <c r="D9064" i="1"/>
  <c r="B9074" i="4"/>
  <c r="C9074" i="4"/>
  <c r="D9074" i="4"/>
  <c r="E9074" i="4"/>
  <c r="F9074" i="4"/>
  <c r="S9074" i="4"/>
  <c r="N9074" i="4"/>
  <c r="D9065" i="1"/>
  <c r="B9075" i="4"/>
  <c r="C9075" i="4"/>
  <c r="D9075" i="4"/>
  <c r="E9075" i="4"/>
  <c r="F9075" i="4"/>
  <c r="S9075" i="4"/>
  <c r="N9075" i="4"/>
  <c r="D9066" i="1"/>
  <c r="B9076" i="4"/>
  <c r="C9076" i="4"/>
  <c r="D9076" i="4"/>
  <c r="E9076" i="4"/>
  <c r="F9076" i="4"/>
  <c r="S9076" i="4"/>
  <c r="N9076" i="4"/>
  <c r="D9067" i="1"/>
  <c r="B9077" i="4"/>
  <c r="C9077" i="4"/>
  <c r="D9077" i="4"/>
  <c r="E9077" i="4"/>
  <c r="F9077" i="4"/>
  <c r="S9077" i="4"/>
  <c r="N9077" i="4"/>
  <c r="D9068" i="1"/>
  <c r="B9078" i="4"/>
  <c r="C9078" i="4"/>
  <c r="D9078" i="4"/>
  <c r="E9078" i="4"/>
  <c r="F9078" i="4"/>
  <c r="S9078" i="4"/>
  <c r="N9078" i="4"/>
  <c r="D9069" i="1"/>
  <c r="B9079" i="4"/>
  <c r="C9079" i="4"/>
  <c r="D9079" i="4"/>
  <c r="E9079" i="4"/>
  <c r="F9079" i="4"/>
  <c r="S9079" i="4"/>
  <c r="N9079" i="4"/>
  <c r="D9070" i="1"/>
  <c r="B9080" i="4"/>
  <c r="C9080" i="4"/>
  <c r="D9080" i="4"/>
  <c r="E9080" i="4"/>
  <c r="F9080" i="4"/>
  <c r="S9080" i="4"/>
  <c r="N9080" i="4"/>
  <c r="D9071" i="1"/>
  <c r="B9081" i="4"/>
  <c r="C9081" i="4"/>
  <c r="D9081" i="4"/>
  <c r="E9081" i="4"/>
  <c r="F9081" i="4"/>
  <c r="S9081" i="4"/>
  <c r="N9081" i="4"/>
  <c r="D9072" i="1"/>
  <c r="B9082" i="4"/>
  <c r="C9082" i="4"/>
  <c r="D9082" i="4"/>
  <c r="E9082" i="4"/>
  <c r="F9082" i="4"/>
  <c r="S9082" i="4"/>
  <c r="N9082" i="4"/>
  <c r="D9073" i="1"/>
  <c r="B9083" i="4"/>
  <c r="C9083" i="4"/>
  <c r="D9083" i="4"/>
  <c r="E9083" i="4"/>
  <c r="F9083" i="4"/>
  <c r="S9083" i="4"/>
  <c r="N9083" i="4"/>
  <c r="D9074" i="1"/>
  <c r="B9084" i="4"/>
  <c r="C9084" i="4"/>
  <c r="D9084" i="4"/>
  <c r="E9084" i="4"/>
  <c r="F9084" i="4"/>
  <c r="S9084" i="4"/>
  <c r="N9084" i="4"/>
  <c r="D9075" i="1"/>
  <c r="B9085" i="4"/>
  <c r="C9085" i="4"/>
  <c r="D9085" i="4"/>
  <c r="E9085" i="4"/>
  <c r="F9085" i="4"/>
  <c r="S9085" i="4"/>
  <c r="N9085" i="4"/>
  <c r="D9076" i="1"/>
  <c r="B9086" i="4"/>
  <c r="C9086" i="4"/>
  <c r="D9086" i="4"/>
  <c r="E9086" i="4"/>
  <c r="F9086" i="4"/>
  <c r="S9086" i="4"/>
  <c r="N9086" i="4"/>
  <c r="D9077" i="1"/>
  <c r="B9087" i="4"/>
  <c r="C9087" i="4"/>
  <c r="D9087" i="4"/>
  <c r="E9087" i="4"/>
  <c r="F9087" i="4"/>
  <c r="S9087" i="4"/>
  <c r="N9087" i="4"/>
  <c r="D9078" i="1"/>
  <c r="B9088" i="4"/>
  <c r="C9088" i="4"/>
  <c r="D9088" i="4"/>
  <c r="E9088" i="4"/>
  <c r="F9088" i="4"/>
  <c r="S9088" i="4"/>
  <c r="N9088" i="4"/>
  <c r="D9079" i="1"/>
  <c r="B9089" i="4"/>
  <c r="C9089" i="4"/>
  <c r="D9089" i="4"/>
  <c r="E9089" i="4"/>
  <c r="F9089" i="4"/>
  <c r="S9089" i="4"/>
  <c r="N9089" i="4"/>
  <c r="D9080" i="1"/>
  <c r="B9090" i="4"/>
  <c r="C9090" i="4"/>
  <c r="D9090" i="4"/>
  <c r="E9090" i="4"/>
  <c r="F9090" i="4"/>
  <c r="S9090" i="4"/>
  <c r="N9090" i="4"/>
  <c r="D9081" i="1"/>
  <c r="B9091" i="4"/>
  <c r="C9091" i="4"/>
  <c r="D9091" i="4"/>
  <c r="E9091" i="4"/>
  <c r="F9091" i="4"/>
  <c r="S9091" i="4"/>
  <c r="N9091" i="4"/>
  <c r="D9082" i="1"/>
  <c r="B9092" i="4"/>
  <c r="C9092" i="4"/>
  <c r="D9092" i="4"/>
  <c r="E9092" i="4"/>
  <c r="F9092" i="4"/>
  <c r="S9092" i="4"/>
  <c r="N9092" i="4"/>
  <c r="D9083" i="1"/>
  <c r="B9093" i="4"/>
  <c r="C9093" i="4"/>
  <c r="D9093" i="4"/>
  <c r="E9093" i="4"/>
  <c r="F9093" i="4"/>
  <c r="S9093" i="4"/>
  <c r="N9093" i="4"/>
  <c r="D9084" i="1"/>
  <c r="B9094" i="4"/>
  <c r="C9094" i="4"/>
  <c r="D9094" i="4"/>
  <c r="E9094" i="4"/>
  <c r="F9094" i="4"/>
  <c r="S9094" i="4"/>
  <c r="N9094" i="4"/>
  <c r="D9085" i="1"/>
  <c r="B9095" i="4"/>
  <c r="C9095" i="4"/>
  <c r="D9095" i="4"/>
  <c r="E9095" i="4"/>
  <c r="F9095" i="4"/>
  <c r="S9095" i="4"/>
  <c r="N9095" i="4"/>
  <c r="D9086" i="1"/>
  <c r="B9096" i="4"/>
  <c r="C9096" i="4"/>
  <c r="D9096" i="4"/>
  <c r="E9096" i="4"/>
  <c r="F9096" i="4"/>
  <c r="S9096" i="4"/>
  <c r="N9096" i="4"/>
  <c r="D9087" i="1"/>
  <c r="B9097" i="4"/>
  <c r="C9097" i="4"/>
  <c r="D9097" i="4"/>
  <c r="E9097" i="4"/>
  <c r="F9097" i="4"/>
  <c r="S9097" i="4"/>
  <c r="N9097" i="4"/>
  <c r="D9088" i="1"/>
  <c r="B9098" i="4"/>
  <c r="C9098" i="4"/>
  <c r="D9098" i="4"/>
  <c r="E9098" i="4"/>
  <c r="F9098" i="4"/>
  <c r="S9098" i="4"/>
  <c r="N9098" i="4"/>
  <c r="D9089" i="1"/>
  <c r="B9099" i="4"/>
  <c r="C9099" i="4"/>
  <c r="D9099" i="4"/>
  <c r="E9099" i="4"/>
  <c r="F9099" i="4"/>
  <c r="S9099" i="4"/>
  <c r="N9099" i="4"/>
  <c r="D9090" i="1"/>
  <c r="B9100" i="4"/>
  <c r="C9100" i="4"/>
  <c r="D9100" i="4"/>
  <c r="E9100" i="4"/>
  <c r="F9100" i="4"/>
  <c r="S9100" i="4"/>
  <c r="N9100" i="4"/>
  <c r="D9091" i="1"/>
  <c r="B9101" i="4"/>
  <c r="C9101" i="4"/>
  <c r="D9101" i="4"/>
  <c r="E9101" i="4"/>
  <c r="F9101" i="4"/>
  <c r="S9101" i="4"/>
  <c r="N9101" i="4"/>
  <c r="D9092" i="1"/>
  <c r="B9102" i="4"/>
  <c r="C9102" i="4"/>
  <c r="D9102" i="4"/>
  <c r="E9102" i="4"/>
  <c r="F9102" i="4"/>
  <c r="S9102" i="4"/>
  <c r="N9102" i="4"/>
  <c r="D9093" i="1"/>
  <c r="B9103" i="4"/>
  <c r="C9103" i="4"/>
  <c r="D9103" i="4"/>
  <c r="E9103" i="4"/>
  <c r="F9103" i="4"/>
  <c r="S9103" i="4"/>
  <c r="N9103" i="4"/>
  <c r="D9094" i="1"/>
  <c r="B9104" i="4"/>
  <c r="C9104" i="4"/>
  <c r="D9104" i="4"/>
  <c r="E9104" i="4"/>
  <c r="F9104" i="4"/>
  <c r="S9104" i="4"/>
  <c r="N9104" i="4"/>
  <c r="D9095" i="1"/>
  <c r="B9105" i="4"/>
  <c r="C9105" i="4"/>
  <c r="D9105" i="4"/>
  <c r="E9105" i="4"/>
  <c r="F9105" i="4"/>
  <c r="S9105" i="4"/>
  <c r="N9105" i="4"/>
  <c r="D9096" i="1"/>
  <c r="B9106" i="4"/>
  <c r="C9106" i="4"/>
  <c r="D9106" i="4"/>
  <c r="E9106" i="4"/>
  <c r="F9106" i="4"/>
  <c r="S9106" i="4"/>
  <c r="N9106" i="4"/>
  <c r="D9097" i="1"/>
  <c r="B9107" i="4"/>
  <c r="C9107" i="4"/>
  <c r="D9107" i="4"/>
  <c r="E9107" i="4"/>
  <c r="F9107" i="4"/>
  <c r="S9107" i="4"/>
  <c r="N9107" i="4"/>
  <c r="D9098" i="1"/>
  <c r="B9108" i="4"/>
  <c r="C9108" i="4"/>
  <c r="D9108" i="4"/>
  <c r="E9108" i="4"/>
  <c r="F9108" i="4"/>
  <c r="S9108" i="4"/>
  <c r="N9108" i="4"/>
  <c r="D9099" i="1"/>
  <c r="B9109" i="4"/>
  <c r="C9109" i="4"/>
  <c r="D9109" i="4"/>
  <c r="E9109" i="4"/>
  <c r="F9109" i="4"/>
  <c r="S9109" i="4"/>
  <c r="N9109" i="4"/>
  <c r="D9100" i="1"/>
  <c r="B9110" i="4"/>
  <c r="C9110" i="4"/>
  <c r="D9110" i="4"/>
  <c r="E9110" i="4"/>
  <c r="F9110" i="4"/>
  <c r="S9110" i="4"/>
  <c r="N9110" i="4"/>
  <c r="D9101" i="1"/>
  <c r="B9111" i="4"/>
  <c r="C9111" i="4"/>
  <c r="D9111" i="4"/>
  <c r="E9111" i="4"/>
  <c r="F9111" i="4"/>
  <c r="S9111" i="4"/>
  <c r="N9111" i="4"/>
  <c r="D9102" i="1"/>
  <c r="B9112" i="4"/>
  <c r="C9112" i="4"/>
  <c r="D9112" i="4"/>
  <c r="E9112" i="4"/>
  <c r="F9112" i="4"/>
  <c r="S9112" i="4"/>
  <c r="N9112" i="4"/>
  <c r="D9103" i="1"/>
  <c r="B9113" i="4"/>
  <c r="C9113" i="4"/>
  <c r="D9113" i="4"/>
  <c r="E9113" i="4"/>
  <c r="F9113" i="4"/>
  <c r="S9113" i="4"/>
  <c r="N9113" i="4"/>
  <c r="D9104" i="1"/>
  <c r="B9114" i="4"/>
  <c r="C9114" i="4"/>
  <c r="D9114" i="4"/>
  <c r="E9114" i="4"/>
  <c r="F9114" i="4"/>
  <c r="S9114" i="4"/>
  <c r="N9114" i="4"/>
  <c r="D9105" i="1"/>
  <c r="B9115" i="4"/>
  <c r="C9115" i="4"/>
  <c r="D9115" i="4"/>
  <c r="E9115" i="4"/>
  <c r="F9115" i="4"/>
  <c r="S9115" i="4"/>
  <c r="N9115" i="4"/>
  <c r="D9106" i="1"/>
  <c r="B9116" i="4"/>
  <c r="C9116" i="4"/>
  <c r="D9116" i="4"/>
  <c r="E9116" i="4"/>
  <c r="F9116" i="4"/>
  <c r="S9116" i="4"/>
  <c r="N9116" i="4"/>
  <c r="D9107" i="1"/>
  <c r="B9117" i="4"/>
  <c r="C9117" i="4"/>
  <c r="D9117" i="4"/>
  <c r="E9117" i="4"/>
  <c r="F9117" i="4"/>
  <c r="S9117" i="4"/>
  <c r="N9117" i="4"/>
  <c r="D9108" i="1"/>
  <c r="B9118" i="4"/>
  <c r="C9118" i="4"/>
  <c r="D9118" i="4"/>
  <c r="E9118" i="4"/>
  <c r="F9118" i="4"/>
  <c r="S9118" i="4"/>
  <c r="N9118" i="4"/>
  <c r="D9109" i="1"/>
  <c r="B9119" i="4"/>
  <c r="C9119" i="4"/>
  <c r="D9119" i="4"/>
  <c r="E9119" i="4"/>
  <c r="F9119" i="4"/>
  <c r="S9119" i="4"/>
  <c r="N9119" i="4"/>
  <c r="D9110" i="1"/>
  <c r="B9120" i="4"/>
  <c r="C9120" i="4"/>
  <c r="D9120" i="4"/>
  <c r="E9120" i="4"/>
  <c r="F9120" i="4"/>
  <c r="S9120" i="4"/>
  <c r="N9120" i="4"/>
  <c r="D9111" i="1"/>
  <c r="B9121" i="4"/>
  <c r="C9121" i="4"/>
  <c r="D9121" i="4"/>
  <c r="E9121" i="4"/>
  <c r="F9121" i="4"/>
  <c r="S9121" i="4"/>
  <c r="N9121" i="4"/>
  <c r="D9112" i="1"/>
  <c r="B9122" i="4"/>
  <c r="C9122" i="4"/>
  <c r="D9122" i="4"/>
  <c r="E9122" i="4"/>
  <c r="F9122" i="4"/>
  <c r="S9122" i="4"/>
  <c r="N9122" i="4"/>
  <c r="D9113" i="1"/>
  <c r="B9123" i="4"/>
  <c r="C9123" i="4"/>
  <c r="D9123" i="4"/>
  <c r="E9123" i="4"/>
  <c r="F9123" i="4"/>
  <c r="S9123" i="4"/>
  <c r="N9123" i="4"/>
  <c r="D9114" i="1"/>
  <c r="B9124" i="4"/>
  <c r="C9124" i="4"/>
  <c r="D9124" i="4"/>
  <c r="E9124" i="4"/>
  <c r="F9124" i="4"/>
  <c r="S9124" i="4"/>
  <c r="N9124" i="4"/>
  <c r="D9115" i="1"/>
  <c r="B9125" i="4"/>
  <c r="C9125" i="4"/>
  <c r="D9125" i="4"/>
  <c r="E9125" i="4"/>
  <c r="F9125" i="4"/>
  <c r="S9125" i="4"/>
  <c r="N9125" i="4"/>
  <c r="D9116" i="1"/>
  <c r="B9126" i="4"/>
  <c r="C9126" i="4"/>
  <c r="D9126" i="4"/>
  <c r="E9126" i="4"/>
  <c r="F9126" i="4"/>
  <c r="S9126" i="4"/>
  <c r="N9126" i="4"/>
  <c r="D9117" i="1"/>
  <c r="B9127" i="4"/>
  <c r="C9127" i="4"/>
  <c r="D9127" i="4"/>
  <c r="E9127" i="4"/>
  <c r="F9127" i="4"/>
  <c r="S9127" i="4"/>
  <c r="N9127" i="4"/>
  <c r="D9118" i="1"/>
  <c r="B9128" i="4"/>
  <c r="C9128" i="4"/>
  <c r="D9128" i="4"/>
  <c r="E9128" i="4"/>
  <c r="F9128" i="4"/>
  <c r="S9128" i="4"/>
  <c r="N9128" i="4"/>
  <c r="D9119" i="1"/>
  <c r="B9129" i="4"/>
  <c r="C9129" i="4"/>
  <c r="D9129" i="4"/>
  <c r="E9129" i="4"/>
  <c r="F9129" i="4"/>
  <c r="S9129" i="4"/>
  <c r="N9129" i="4"/>
  <c r="D9120" i="1"/>
  <c r="B9130" i="4"/>
  <c r="C9130" i="4"/>
  <c r="D9130" i="4"/>
  <c r="E9130" i="4"/>
  <c r="F9130" i="4"/>
  <c r="S9130" i="4"/>
  <c r="N9130" i="4"/>
  <c r="D9121" i="1"/>
  <c r="B9131" i="4"/>
  <c r="C9131" i="4"/>
  <c r="D9131" i="4"/>
  <c r="E9131" i="4"/>
  <c r="F9131" i="4"/>
  <c r="S9131" i="4"/>
  <c r="N9131" i="4"/>
  <c r="D9122" i="1"/>
  <c r="B9132" i="4"/>
  <c r="C9132" i="4"/>
  <c r="D9132" i="4"/>
  <c r="E9132" i="4"/>
  <c r="F9132" i="4"/>
  <c r="S9132" i="4"/>
  <c r="N9132" i="4"/>
  <c r="D9123" i="1"/>
  <c r="B9133" i="4"/>
  <c r="C9133" i="4"/>
  <c r="D9133" i="4"/>
  <c r="E9133" i="4"/>
  <c r="F9133" i="4"/>
  <c r="S9133" i="4"/>
  <c r="N9133" i="4"/>
  <c r="D9124" i="1"/>
  <c r="B9134" i="4"/>
  <c r="C9134" i="4"/>
  <c r="D9134" i="4"/>
  <c r="E9134" i="4"/>
  <c r="F9134" i="4"/>
  <c r="S9134" i="4"/>
  <c r="N9134" i="4"/>
  <c r="D9125" i="1"/>
  <c r="B9135" i="4"/>
  <c r="C9135" i="4"/>
  <c r="D9135" i="4"/>
  <c r="E9135" i="4"/>
  <c r="F9135" i="4"/>
  <c r="S9135" i="4"/>
  <c r="N9135" i="4"/>
  <c r="D9126" i="1"/>
  <c r="B9136" i="4"/>
  <c r="C9136" i="4"/>
  <c r="D9136" i="4"/>
  <c r="E9136" i="4"/>
  <c r="F9136" i="4"/>
  <c r="S9136" i="4"/>
  <c r="N9136" i="4"/>
  <c r="D9127" i="1"/>
  <c r="B9137" i="4"/>
  <c r="C9137" i="4"/>
  <c r="D9137" i="4"/>
  <c r="E9137" i="4"/>
  <c r="F9137" i="4"/>
  <c r="S9137" i="4"/>
  <c r="N9137" i="4"/>
  <c r="D9128" i="1"/>
  <c r="B9138" i="4"/>
  <c r="C9138" i="4"/>
  <c r="D9138" i="4"/>
  <c r="E9138" i="4"/>
  <c r="F9138" i="4"/>
  <c r="S9138" i="4"/>
  <c r="N9138" i="4"/>
  <c r="D9129" i="1"/>
  <c r="B9139" i="4"/>
  <c r="C9139" i="4"/>
  <c r="D9139" i="4"/>
  <c r="E9139" i="4"/>
  <c r="F9139" i="4"/>
  <c r="S9139" i="4"/>
  <c r="N9139" i="4"/>
  <c r="D9130" i="1"/>
  <c r="B9140" i="4"/>
  <c r="C9140" i="4"/>
  <c r="D9140" i="4"/>
  <c r="E9140" i="4"/>
  <c r="F9140" i="4"/>
  <c r="S9140" i="4"/>
  <c r="N9140" i="4"/>
  <c r="D9131" i="1"/>
  <c r="B9141" i="4"/>
  <c r="C9141" i="4"/>
  <c r="D9141" i="4"/>
  <c r="E9141" i="4"/>
  <c r="F9141" i="4"/>
  <c r="S9141" i="4"/>
  <c r="N9141" i="4"/>
  <c r="D9132" i="1"/>
  <c r="B9142" i="4"/>
  <c r="C9142" i="4"/>
  <c r="D9142" i="4"/>
  <c r="E9142" i="4"/>
  <c r="F9142" i="4"/>
  <c r="S9142" i="4"/>
  <c r="N9142" i="4"/>
  <c r="D9133" i="1"/>
  <c r="B9143" i="4"/>
  <c r="C9143" i="4"/>
  <c r="D9143" i="4"/>
  <c r="E9143" i="4"/>
  <c r="F9143" i="4"/>
  <c r="S9143" i="4"/>
  <c r="N9143" i="4"/>
  <c r="D9134" i="1"/>
  <c r="B9144" i="4"/>
  <c r="C9144" i="4"/>
  <c r="D9144" i="4"/>
  <c r="E9144" i="4"/>
  <c r="F9144" i="4"/>
  <c r="S9144" i="4"/>
  <c r="N9144" i="4"/>
  <c r="D9135" i="1"/>
  <c r="B9145" i="4"/>
  <c r="C9145" i="4"/>
  <c r="D9145" i="4"/>
  <c r="E9145" i="4"/>
  <c r="F9145" i="4"/>
  <c r="S9145" i="4"/>
  <c r="N9145" i="4"/>
  <c r="D9136" i="1"/>
  <c r="B9146" i="4"/>
  <c r="C9146" i="4"/>
  <c r="D9146" i="4"/>
  <c r="E9146" i="4"/>
  <c r="F9146" i="4"/>
  <c r="S9146" i="4"/>
  <c r="N9146" i="4"/>
  <c r="D9137" i="1"/>
  <c r="B9147" i="4"/>
  <c r="C9147" i="4"/>
  <c r="D9147" i="4"/>
  <c r="E9147" i="4"/>
  <c r="F9147" i="4"/>
  <c r="S9147" i="4"/>
  <c r="N9147" i="4"/>
  <c r="D9138" i="1"/>
  <c r="B9148" i="4"/>
  <c r="C9148" i="4"/>
  <c r="D9148" i="4"/>
  <c r="E9148" i="4"/>
  <c r="F9148" i="4"/>
  <c r="S9148" i="4"/>
  <c r="N9148" i="4"/>
  <c r="D9139" i="1"/>
  <c r="B9149" i="4"/>
  <c r="C9149" i="4"/>
  <c r="D9149" i="4"/>
  <c r="E9149" i="4"/>
  <c r="F9149" i="4"/>
  <c r="S9149" i="4"/>
  <c r="N9149" i="4"/>
  <c r="D9140" i="1"/>
  <c r="B9150" i="4"/>
  <c r="C9150" i="4"/>
  <c r="D9150" i="4"/>
  <c r="E9150" i="4"/>
  <c r="F9150" i="4"/>
  <c r="S9150" i="4"/>
  <c r="N9150" i="4"/>
  <c r="D9141" i="1"/>
  <c r="B9151" i="4"/>
  <c r="C9151" i="4"/>
  <c r="D9151" i="4"/>
  <c r="E9151" i="4"/>
  <c r="F9151" i="4"/>
  <c r="S9151" i="4"/>
  <c r="N9151" i="4"/>
  <c r="D9142" i="1"/>
  <c r="B9152" i="4"/>
  <c r="C9152" i="4"/>
  <c r="D9152" i="4"/>
  <c r="E9152" i="4"/>
  <c r="F9152" i="4"/>
  <c r="S9152" i="4"/>
  <c r="N9152" i="4"/>
  <c r="D9143" i="1"/>
  <c r="B9153" i="4"/>
  <c r="C9153" i="4"/>
  <c r="D9153" i="4"/>
  <c r="E9153" i="4"/>
  <c r="F9153" i="4"/>
  <c r="S9153" i="4"/>
  <c r="N9153" i="4"/>
  <c r="D9144" i="1"/>
  <c r="B9154" i="4"/>
  <c r="C9154" i="4"/>
  <c r="D9154" i="4"/>
  <c r="E9154" i="4"/>
  <c r="F9154" i="4"/>
  <c r="S9154" i="4"/>
  <c r="N9154" i="4"/>
  <c r="D9145" i="1"/>
  <c r="B9155" i="4"/>
  <c r="C9155" i="4"/>
  <c r="D9155" i="4"/>
  <c r="E9155" i="4"/>
  <c r="F9155" i="4"/>
  <c r="S9155" i="4"/>
  <c r="N9155" i="4"/>
  <c r="D9146" i="1"/>
  <c r="B9156" i="4"/>
  <c r="C9156" i="4"/>
  <c r="D9156" i="4"/>
  <c r="E9156" i="4"/>
  <c r="F9156" i="4"/>
  <c r="S9156" i="4"/>
  <c r="N9156" i="4"/>
  <c r="D9147" i="1"/>
  <c r="B9157" i="4"/>
  <c r="C9157" i="4"/>
  <c r="D9157" i="4"/>
  <c r="E9157" i="4"/>
  <c r="F9157" i="4"/>
  <c r="S9157" i="4"/>
  <c r="N9157" i="4"/>
  <c r="D9148" i="1"/>
  <c r="B9158" i="4"/>
  <c r="C9158" i="4"/>
  <c r="D9158" i="4"/>
  <c r="E9158" i="4"/>
  <c r="F9158" i="4"/>
  <c r="S9158" i="4"/>
  <c r="N9158" i="4"/>
  <c r="D9149" i="1"/>
  <c r="B9159" i="4"/>
  <c r="C9159" i="4"/>
  <c r="D9159" i="4"/>
  <c r="E9159" i="4"/>
  <c r="F9159" i="4"/>
  <c r="S9159" i="4"/>
  <c r="N9159" i="4"/>
  <c r="D9150" i="1"/>
  <c r="B9160" i="4"/>
  <c r="C9160" i="4"/>
  <c r="D9160" i="4"/>
  <c r="E9160" i="4"/>
  <c r="F9160" i="4"/>
  <c r="S9160" i="4"/>
  <c r="N9160" i="4"/>
  <c r="D9151" i="1"/>
  <c r="B9161" i="4"/>
  <c r="C9161" i="4"/>
  <c r="D9161" i="4"/>
  <c r="E9161" i="4"/>
  <c r="F9161" i="4"/>
  <c r="S9161" i="4"/>
  <c r="N9161" i="4"/>
  <c r="D9152" i="1"/>
  <c r="B9162" i="4"/>
  <c r="C9162" i="4"/>
  <c r="D9162" i="4"/>
  <c r="E9162" i="4"/>
  <c r="F9162" i="4"/>
  <c r="S9162" i="4"/>
  <c r="N9162" i="4"/>
  <c r="D9153" i="1"/>
  <c r="B9163" i="4"/>
  <c r="C9163" i="4"/>
  <c r="D9163" i="4"/>
  <c r="E9163" i="4"/>
  <c r="F9163" i="4"/>
  <c r="S9163" i="4"/>
  <c r="N9163" i="4"/>
  <c r="D9154" i="1"/>
  <c r="B9164" i="4"/>
  <c r="C9164" i="4"/>
  <c r="D9164" i="4"/>
  <c r="E9164" i="4"/>
  <c r="F9164" i="4"/>
  <c r="S9164" i="4"/>
  <c r="N9164" i="4"/>
  <c r="D9155" i="1"/>
  <c r="B9165" i="4"/>
  <c r="C9165" i="4"/>
  <c r="D9165" i="4"/>
  <c r="E9165" i="4"/>
  <c r="F9165" i="4"/>
  <c r="S9165" i="4"/>
  <c r="N9165" i="4"/>
  <c r="D9156" i="1"/>
  <c r="B9166" i="4"/>
  <c r="C9166" i="4"/>
  <c r="D9166" i="4"/>
  <c r="E9166" i="4"/>
  <c r="F9166" i="4"/>
  <c r="S9166" i="4"/>
  <c r="N9166" i="4"/>
  <c r="D9157" i="1"/>
  <c r="B9167" i="4"/>
  <c r="C9167" i="4"/>
  <c r="D9167" i="4"/>
  <c r="E9167" i="4"/>
  <c r="F9167" i="4"/>
  <c r="S9167" i="4"/>
  <c r="N9167" i="4"/>
  <c r="D9158" i="1"/>
  <c r="B9168" i="4"/>
  <c r="C9168" i="4"/>
  <c r="D9168" i="4"/>
  <c r="E9168" i="4"/>
  <c r="F9168" i="4"/>
  <c r="S9168" i="4"/>
  <c r="N9168" i="4"/>
  <c r="D9159" i="1"/>
  <c r="B9169" i="4"/>
  <c r="C9169" i="4"/>
  <c r="D9169" i="4"/>
  <c r="E9169" i="4"/>
  <c r="F9169" i="4"/>
  <c r="S9169" i="4"/>
  <c r="N9169" i="4"/>
  <c r="D9160" i="1"/>
  <c r="B9170" i="4"/>
  <c r="C9170" i="4"/>
  <c r="D9170" i="4"/>
  <c r="E9170" i="4"/>
  <c r="F9170" i="4"/>
  <c r="S9170" i="4"/>
  <c r="N9170" i="4"/>
  <c r="D9161" i="1"/>
  <c r="B9171" i="4"/>
  <c r="C9171" i="4"/>
  <c r="D9171" i="4"/>
  <c r="E9171" i="4"/>
  <c r="F9171" i="4"/>
  <c r="S9171" i="4"/>
  <c r="N9171" i="4"/>
  <c r="D9162" i="1"/>
  <c r="B9172" i="4"/>
  <c r="C9172" i="4"/>
  <c r="D9172" i="4"/>
  <c r="E9172" i="4"/>
  <c r="F9172" i="4"/>
  <c r="S9172" i="4"/>
  <c r="N9172" i="4"/>
  <c r="D9163" i="1"/>
  <c r="B9173" i="4"/>
  <c r="C9173" i="4"/>
  <c r="D9173" i="4"/>
  <c r="E9173" i="4"/>
  <c r="F9173" i="4"/>
  <c r="S9173" i="4"/>
  <c r="N9173" i="4"/>
  <c r="D9164" i="1"/>
  <c r="B9174" i="4"/>
  <c r="C9174" i="4"/>
  <c r="D9174" i="4"/>
  <c r="E9174" i="4"/>
  <c r="F9174" i="4"/>
  <c r="S9174" i="4"/>
  <c r="N9174" i="4"/>
  <c r="D9165" i="1"/>
  <c r="B9175" i="4"/>
  <c r="C9175" i="4"/>
  <c r="D9175" i="4"/>
  <c r="E9175" i="4"/>
  <c r="F9175" i="4"/>
  <c r="S9175" i="4"/>
  <c r="N9175" i="4"/>
  <c r="D9166" i="1"/>
  <c r="B9176" i="4"/>
  <c r="C9176" i="4"/>
  <c r="D9176" i="4"/>
  <c r="E9176" i="4"/>
  <c r="F9176" i="4"/>
  <c r="S9176" i="4"/>
  <c r="N9176" i="4"/>
  <c r="D9167" i="1"/>
  <c r="B9177" i="4"/>
  <c r="C9177" i="4"/>
  <c r="D9177" i="4"/>
  <c r="E9177" i="4"/>
  <c r="F9177" i="4"/>
  <c r="S9177" i="4"/>
  <c r="N9177" i="4"/>
  <c r="D9168" i="1"/>
  <c r="B9178" i="4"/>
  <c r="C9178" i="4"/>
  <c r="D9178" i="4"/>
  <c r="E9178" i="4"/>
  <c r="F9178" i="4"/>
  <c r="S9178" i="4"/>
  <c r="N9178" i="4"/>
  <c r="D9169" i="1"/>
  <c r="B9179" i="4"/>
  <c r="C9179" i="4"/>
  <c r="D9179" i="4"/>
  <c r="E9179" i="4"/>
  <c r="F9179" i="4"/>
  <c r="S9179" i="4"/>
  <c r="N9179" i="4"/>
  <c r="D9170" i="1"/>
  <c r="B9180" i="4"/>
  <c r="C9180" i="4"/>
  <c r="D9180" i="4"/>
  <c r="E9180" i="4"/>
  <c r="F9180" i="4"/>
  <c r="S9180" i="4"/>
  <c r="N9180" i="4"/>
  <c r="D9171" i="1"/>
  <c r="B9181" i="4"/>
  <c r="C9181" i="4"/>
  <c r="D9181" i="4"/>
  <c r="E9181" i="4"/>
  <c r="F9181" i="4"/>
  <c r="S9181" i="4"/>
  <c r="N9181" i="4"/>
  <c r="D9172" i="1"/>
  <c r="B9182" i="4"/>
  <c r="C9182" i="4"/>
  <c r="D9182" i="4"/>
  <c r="E9182" i="4"/>
  <c r="F9182" i="4"/>
  <c r="S9182" i="4"/>
  <c r="N9182" i="4"/>
  <c r="D9173" i="1"/>
  <c r="B9183" i="4"/>
  <c r="C9183" i="4"/>
  <c r="D9183" i="4"/>
  <c r="E9183" i="4"/>
  <c r="F9183" i="4"/>
  <c r="S9183" i="4"/>
  <c r="N9183" i="4"/>
  <c r="D9174" i="1"/>
  <c r="B9184" i="4"/>
  <c r="C9184" i="4"/>
  <c r="D9184" i="4"/>
  <c r="E9184" i="4"/>
  <c r="F9184" i="4"/>
  <c r="S9184" i="4"/>
  <c r="N9184" i="4"/>
  <c r="D9175" i="1"/>
  <c r="B9185" i="4"/>
  <c r="C9185" i="4"/>
  <c r="D9185" i="4"/>
  <c r="E9185" i="4"/>
  <c r="F9185" i="4"/>
  <c r="S9185" i="4"/>
  <c r="N9185" i="4"/>
  <c r="D9176" i="1"/>
  <c r="B9186" i="4"/>
  <c r="C9186" i="4"/>
  <c r="D9186" i="4"/>
  <c r="E9186" i="4"/>
  <c r="F9186" i="4"/>
  <c r="S9186" i="4"/>
  <c r="N9186" i="4"/>
  <c r="D9177" i="1"/>
  <c r="B9187" i="4"/>
  <c r="C9187" i="4"/>
  <c r="D9187" i="4"/>
  <c r="E9187" i="4"/>
  <c r="F9187" i="4"/>
  <c r="S9187" i="4"/>
  <c r="N9187" i="4"/>
  <c r="D9178" i="1"/>
  <c r="B9188" i="4"/>
  <c r="C9188" i="4"/>
  <c r="D9188" i="4"/>
  <c r="E9188" i="4"/>
  <c r="F9188" i="4"/>
  <c r="S9188" i="4"/>
  <c r="N9188" i="4"/>
  <c r="D9179" i="1"/>
  <c r="B9189" i="4"/>
  <c r="C9189" i="4"/>
  <c r="D9189" i="4"/>
  <c r="E9189" i="4"/>
  <c r="F9189" i="4"/>
  <c r="S9189" i="4"/>
  <c r="N9189" i="4"/>
  <c r="D9180" i="1"/>
  <c r="B9190" i="4"/>
  <c r="C9190" i="4"/>
  <c r="D9190" i="4"/>
  <c r="E9190" i="4"/>
  <c r="F9190" i="4"/>
  <c r="S9190" i="4"/>
  <c r="N9190" i="4"/>
  <c r="D9181" i="1"/>
  <c r="B9191" i="4"/>
  <c r="C9191" i="4"/>
  <c r="D9191" i="4"/>
  <c r="E9191" i="4"/>
  <c r="F9191" i="4"/>
  <c r="S9191" i="4"/>
  <c r="N9191" i="4"/>
  <c r="D9182" i="1"/>
  <c r="B9192" i="4"/>
  <c r="C9192" i="4"/>
  <c r="D9192" i="4"/>
  <c r="E9192" i="4"/>
  <c r="F9192" i="4"/>
  <c r="S9192" i="4"/>
  <c r="N9192" i="4"/>
  <c r="D9183" i="1"/>
  <c r="B9193" i="4"/>
  <c r="C9193" i="4"/>
  <c r="D9193" i="4"/>
  <c r="E9193" i="4"/>
  <c r="F9193" i="4"/>
  <c r="S9193" i="4"/>
  <c r="N9193" i="4"/>
  <c r="D9184" i="1"/>
  <c r="B9194" i="4"/>
  <c r="C9194" i="4"/>
  <c r="D9194" i="4"/>
  <c r="E9194" i="4"/>
  <c r="F9194" i="4"/>
  <c r="S9194" i="4"/>
  <c r="N9194" i="4"/>
  <c r="D9185" i="1"/>
  <c r="B9195" i="4"/>
  <c r="C9195" i="4"/>
  <c r="D9195" i="4"/>
  <c r="E9195" i="4"/>
  <c r="F9195" i="4"/>
  <c r="S9195" i="4"/>
  <c r="N9195" i="4"/>
  <c r="D9186" i="1"/>
  <c r="B9196" i="4"/>
  <c r="C9196" i="4"/>
  <c r="D9196" i="4"/>
  <c r="E9196" i="4"/>
  <c r="F9196" i="4"/>
  <c r="S9196" i="4"/>
  <c r="N9196" i="4"/>
  <c r="D9187" i="1"/>
  <c r="B9197" i="4"/>
  <c r="C9197" i="4"/>
  <c r="D9197" i="4"/>
  <c r="E9197" i="4"/>
  <c r="F9197" i="4"/>
  <c r="S9197" i="4"/>
  <c r="N9197" i="4"/>
  <c r="D9188" i="1"/>
  <c r="B9198" i="4"/>
  <c r="C9198" i="4"/>
  <c r="D9198" i="4"/>
  <c r="E9198" i="4"/>
  <c r="F9198" i="4"/>
  <c r="S9198" i="4"/>
  <c r="N9198" i="4"/>
  <c r="D9189" i="1"/>
  <c r="B9199" i="4"/>
  <c r="C9199" i="4"/>
  <c r="D9199" i="4"/>
  <c r="E9199" i="4"/>
  <c r="F9199" i="4"/>
  <c r="S9199" i="4"/>
  <c r="N9199" i="4"/>
  <c r="D9190" i="1"/>
  <c r="B9200" i="4"/>
  <c r="C9200" i="4"/>
  <c r="D9200" i="4"/>
  <c r="E9200" i="4"/>
  <c r="F9200" i="4"/>
  <c r="S9200" i="4"/>
  <c r="N9200" i="4"/>
  <c r="D9191" i="1"/>
  <c r="B9201" i="4"/>
  <c r="C9201" i="4"/>
  <c r="D9201" i="4"/>
  <c r="E9201" i="4"/>
  <c r="F9201" i="4"/>
  <c r="S9201" i="4"/>
  <c r="N9201" i="4"/>
  <c r="D9192" i="1"/>
  <c r="B9202" i="4"/>
  <c r="C9202" i="4"/>
  <c r="D9202" i="4"/>
  <c r="E9202" i="4"/>
  <c r="F9202" i="4"/>
  <c r="S9202" i="4"/>
  <c r="N9202" i="4"/>
  <c r="D9193" i="1"/>
  <c r="B9203" i="4"/>
  <c r="C9203" i="4"/>
  <c r="D9203" i="4"/>
  <c r="E9203" i="4"/>
  <c r="F9203" i="4"/>
  <c r="S9203" i="4"/>
  <c r="N9203" i="4"/>
  <c r="D9194" i="1"/>
  <c r="B9204" i="4"/>
  <c r="C9204" i="4"/>
  <c r="D9204" i="4"/>
  <c r="E9204" i="4"/>
  <c r="F9204" i="4"/>
  <c r="S9204" i="4"/>
  <c r="N9204" i="4"/>
  <c r="D9195" i="1"/>
  <c r="B9205" i="4"/>
  <c r="C9205" i="4"/>
  <c r="D9205" i="4"/>
  <c r="E9205" i="4"/>
  <c r="F9205" i="4"/>
  <c r="S9205" i="4"/>
  <c r="N9205" i="4"/>
  <c r="D9196" i="1"/>
  <c r="B9206" i="4"/>
  <c r="C9206" i="4"/>
  <c r="D9206" i="4"/>
  <c r="E9206" i="4"/>
  <c r="F9206" i="4"/>
  <c r="S9206" i="4"/>
  <c r="N9206" i="4"/>
  <c r="D9197" i="1"/>
  <c r="B9207" i="4"/>
  <c r="C9207" i="4"/>
  <c r="D9207" i="4"/>
  <c r="E9207" i="4"/>
  <c r="F9207" i="4"/>
  <c r="S9207" i="4"/>
  <c r="N9207" i="4"/>
  <c r="D9198" i="1"/>
  <c r="B9208" i="4"/>
  <c r="C9208" i="4"/>
  <c r="D9208" i="4"/>
  <c r="E9208" i="4"/>
  <c r="F9208" i="4"/>
  <c r="S9208" i="4"/>
  <c r="N9208" i="4"/>
  <c r="D9199" i="1"/>
  <c r="B9209" i="4"/>
  <c r="C9209" i="4"/>
  <c r="D9209" i="4"/>
  <c r="E9209" i="4"/>
  <c r="F9209" i="4"/>
  <c r="S9209" i="4"/>
  <c r="N9209" i="4"/>
  <c r="D9200" i="1"/>
  <c r="B9210" i="4"/>
  <c r="C9210" i="4"/>
  <c r="D9210" i="4"/>
  <c r="E9210" i="4"/>
  <c r="F9210" i="4"/>
  <c r="S9210" i="4"/>
  <c r="N9210" i="4"/>
  <c r="D9201" i="1"/>
  <c r="B9211" i="4"/>
  <c r="C9211" i="4"/>
  <c r="D9211" i="4"/>
  <c r="E9211" i="4"/>
  <c r="F9211" i="4"/>
  <c r="S9211" i="4"/>
  <c r="N9211" i="4"/>
  <c r="D9202" i="1"/>
  <c r="B9212" i="4"/>
  <c r="C9212" i="4"/>
  <c r="D9212" i="4"/>
  <c r="E9212" i="4"/>
  <c r="F9212" i="4"/>
  <c r="S9212" i="4"/>
  <c r="N9212" i="4"/>
  <c r="D9203" i="1"/>
  <c r="B9213" i="4"/>
  <c r="C9213" i="4"/>
  <c r="D9213" i="4"/>
  <c r="E9213" i="4"/>
  <c r="F9213" i="4"/>
  <c r="S9213" i="4"/>
  <c r="N9213" i="4"/>
  <c r="D9204" i="1"/>
  <c r="B9214" i="4"/>
  <c r="C9214" i="4"/>
  <c r="D9214" i="4"/>
  <c r="E9214" i="4"/>
  <c r="F9214" i="4"/>
  <c r="S9214" i="4"/>
  <c r="N9214" i="4"/>
  <c r="D9205" i="1"/>
  <c r="B9215" i="4"/>
  <c r="C9215" i="4"/>
  <c r="D9215" i="4"/>
  <c r="E9215" i="4"/>
  <c r="F9215" i="4"/>
  <c r="S9215" i="4"/>
  <c r="N9215" i="4"/>
  <c r="D9206" i="1"/>
  <c r="B9216" i="4"/>
  <c r="C9216" i="4"/>
  <c r="D9216" i="4"/>
  <c r="E9216" i="4"/>
  <c r="F9216" i="4"/>
  <c r="S9216" i="4"/>
  <c r="N9216" i="4"/>
  <c r="D9207" i="1"/>
  <c r="B9217" i="4"/>
  <c r="C9217" i="4"/>
  <c r="D9217" i="4"/>
  <c r="E9217" i="4"/>
  <c r="F9217" i="4"/>
  <c r="S9217" i="4"/>
  <c r="N9217" i="4"/>
  <c r="D9208" i="1"/>
  <c r="B9218" i="4"/>
  <c r="C9218" i="4"/>
  <c r="D9218" i="4"/>
  <c r="E9218" i="4"/>
  <c r="F9218" i="4"/>
  <c r="S9218" i="4"/>
  <c r="N9218" i="4"/>
  <c r="D9209" i="1"/>
  <c r="B9219" i="4"/>
  <c r="C9219" i="4"/>
  <c r="D9219" i="4"/>
  <c r="E9219" i="4"/>
  <c r="F9219" i="4"/>
  <c r="S9219" i="4"/>
  <c r="N9219" i="4"/>
  <c r="D9210" i="1"/>
  <c r="B9220" i="4"/>
  <c r="C9220" i="4"/>
  <c r="D9220" i="4"/>
  <c r="E9220" i="4"/>
  <c r="F9220" i="4"/>
  <c r="S9220" i="4"/>
  <c r="N9220" i="4"/>
  <c r="D9211" i="1"/>
  <c r="B9221" i="4"/>
  <c r="C9221" i="4"/>
  <c r="D9221" i="4"/>
  <c r="E9221" i="4"/>
  <c r="F9221" i="4"/>
  <c r="S9221" i="4"/>
  <c r="N9221" i="4"/>
  <c r="D9212" i="1"/>
  <c r="B9222" i="4"/>
  <c r="C9222" i="4"/>
  <c r="D9222" i="4"/>
  <c r="E9222" i="4"/>
  <c r="F9222" i="4"/>
  <c r="S9222" i="4"/>
  <c r="N9222" i="4"/>
  <c r="D9213" i="1"/>
  <c r="B9223" i="4"/>
  <c r="C9223" i="4"/>
  <c r="D9223" i="4"/>
  <c r="E9223" i="4"/>
  <c r="F9223" i="4"/>
  <c r="S9223" i="4"/>
  <c r="N9223" i="4"/>
  <c r="D9214" i="1"/>
  <c r="B9224" i="4"/>
  <c r="C9224" i="4"/>
  <c r="D9224" i="4"/>
  <c r="E9224" i="4"/>
  <c r="F9224" i="4"/>
  <c r="S9224" i="4"/>
  <c r="N9224" i="4"/>
  <c r="D9215" i="1"/>
  <c r="B9225" i="4"/>
  <c r="C9225" i="4"/>
  <c r="D9225" i="4"/>
  <c r="E9225" i="4"/>
  <c r="F9225" i="4"/>
  <c r="S9225" i="4"/>
  <c r="N9225" i="4"/>
  <c r="D9216" i="1"/>
  <c r="B9226" i="4"/>
  <c r="C9226" i="4"/>
  <c r="D9226" i="4"/>
  <c r="E9226" i="4"/>
  <c r="F9226" i="4"/>
  <c r="S9226" i="4"/>
  <c r="N9226" i="4"/>
  <c r="D9217" i="1"/>
  <c r="B9227" i="4"/>
  <c r="C9227" i="4"/>
  <c r="D9227" i="4"/>
  <c r="E9227" i="4"/>
  <c r="F9227" i="4"/>
  <c r="S9227" i="4"/>
  <c r="N9227" i="4"/>
  <c r="D9218" i="1"/>
  <c r="B9228" i="4"/>
  <c r="C9228" i="4"/>
  <c r="D9228" i="4"/>
  <c r="E9228" i="4"/>
  <c r="F9228" i="4"/>
  <c r="S9228" i="4"/>
  <c r="N9228" i="4"/>
  <c r="D9219" i="1"/>
  <c r="B9229" i="4"/>
  <c r="C9229" i="4"/>
  <c r="D9229" i="4"/>
  <c r="E9229" i="4"/>
  <c r="F9229" i="4"/>
  <c r="S9229" i="4"/>
  <c r="N9229" i="4"/>
  <c r="D9220" i="1"/>
  <c r="B9230" i="4"/>
  <c r="C9230" i="4"/>
  <c r="D9230" i="4"/>
  <c r="E9230" i="4"/>
  <c r="F9230" i="4"/>
  <c r="S9230" i="4"/>
  <c r="N9230" i="4"/>
  <c r="D9221" i="1"/>
  <c r="B9231" i="4"/>
  <c r="C9231" i="4"/>
  <c r="D9231" i="4"/>
  <c r="E9231" i="4"/>
  <c r="F9231" i="4"/>
  <c r="S9231" i="4"/>
  <c r="N9231" i="4"/>
  <c r="D9222" i="1"/>
  <c r="B9232" i="4"/>
  <c r="C9232" i="4"/>
  <c r="D9232" i="4"/>
  <c r="E9232" i="4"/>
  <c r="F9232" i="4"/>
  <c r="S9232" i="4"/>
  <c r="N9232" i="4"/>
  <c r="D9223" i="1"/>
  <c r="B9233" i="4"/>
  <c r="C9233" i="4"/>
  <c r="D9233" i="4"/>
  <c r="E9233" i="4"/>
  <c r="F9233" i="4"/>
  <c r="S9233" i="4"/>
  <c r="N9233" i="4"/>
  <c r="D9224" i="1"/>
  <c r="B9234" i="4"/>
  <c r="C9234" i="4"/>
  <c r="D9234" i="4"/>
  <c r="E9234" i="4"/>
  <c r="F9234" i="4"/>
  <c r="S9234" i="4"/>
  <c r="N9234" i="4"/>
  <c r="D9225" i="1"/>
  <c r="B9235" i="4"/>
  <c r="C9235" i="4"/>
  <c r="D9235" i="4"/>
  <c r="E9235" i="4"/>
  <c r="F9235" i="4"/>
  <c r="S9235" i="4"/>
  <c r="N9235" i="4"/>
  <c r="D9226" i="1"/>
  <c r="B9236" i="4"/>
  <c r="C9236" i="4"/>
  <c r="D9236" i="4"/>
  <c r="E9236" i="4"/>
  <c r="F9236" i="4"/>
  <c r="S9236" i="4"/>
  <c r="N9236" i="4"/>
  <c r="D9227" i="1"/>
  <c r="B9237" i="4"/>
  <c r="C9237" i="4"/>
  <c r="D9237" i="4"/>
  <c r="E9237" i="4"/>
  <c r="F9237" i="4"/>
  <c r="S9237" i="4"/>
  <c r="N9237" i="4"/>
  <c r="D9228" i="1"/>
  <c r="B9238" i="4"/>
  <c r="C9238" i="4"/>
  <c r="D9238" i="4"/>
  <c r="E9238" i="4"/>
  <c r="F9238" i="4"/>
  <c r="S9238" i="4"/>
  <c r="N9238" i="4"/>
  <c r="D9229" i="1"/>
  <c r="B9239" i="4"/>
  <c r="C9239" i="4"/>
  <c r="D9239" i="4"/>
  <c r="E9239" i="4"/>
  <c r="F9239" i="4"/>
  <c r="S9239" i="4"/>
  <c r="N9239" i="4"/>
  <c r="D9230" i="1"/>
  <c r="B9240" i="4"/>
  <c r="C9240" i="4"/>
  <c r="D9240" i="4"/>
  <c r="E9240" i="4"/>
  <c r="F9240" i="4"/>
  <c r="S9240" i="4"/>
  <c r="N9240" i="4"/>
  <c r="D9231" i="1"/>
  <c r="B9241" i="4"/>
  <c r="C9241" i="4"/>
  <c r="D9241" i="4"/>
  <c r="E9241" i="4"/>
  <c r="F9241" i="4"/>
  <c r="S9241" i="4"/>
  <c r="N9241" i="4"/>
  <c r="D9232" i="1"/>
  <c r="B9242" i="4"/>
  <c r="C9242" i="4"/>
  <c r="D9242" i="4"/>
  <c r="E9242" i="4"/>
  <c r="F9242" i="4"/>
  <c r="S9242" i="4"/>
  <c r="N9242" i="4"/>
  <c r="D9233" i="1"/>
  <c r="B9243" i="4"/>
  <c r="C9243" i="4"/>
  <c r="D9243" i="4"/>
  <c r="E9243" i="4"/>
  <c r="F9243" i="4"/>
  <c r="S9243" i="4"/>
  <c r="N9243" i="4"/>
  <c r="D9234" i="1"/>
  <c r="B9244" i="4"/>
  <c r="C9244" i="4"/>
  <c r="D9244" i="4"/>
  <c r="E9244" i="4"/>
  <c r="F9244" i="4"/>
  <c r="S9244" i="4"/>
  <c r="N9244" i="4"/>
  <c r="D9235" i="1"/>
  <c r="B9245" i="4"/>
  <c r="C9245" i="4"/>
  <c r="D9245" i="4"/>
  <c r="E9245" i="4"/>
  <c r="F9245" i="4"/>
  <c r="S9245" i="4"/>
  <c r="N9245" i="4"/>
  <c r="D9236" i="1"/>
  <c r="B9246" i="4"/>
  <c r="C9246" i="4"/>
  <c r="D9246" i="4"/>
  <c r="E9246" i="4"/>
  <c r="F9246" i="4"/>
  <c r="S9246" i="4"/>
  <c r="N9246" i="4"/>
  <c r="D9237" i="1"/>
  <c r="B9247" i="4"/>
  <c r="C9247" i="4"/>
  <c r="D9247" i="4"/>
  <c r="E9247" i="4"/>
  <c r="F9247" i="4"/>
  <c r="S9247" i="4"/>
  <c r="N9247" i="4"/>
  <c r="D9238" i="1"/>
  <c r="B9248" i="4"/>
  <c r="C9248" i="4"/>
  <c r="D9248" i="4"/>
  <c r="E9248" i="4"/>
  <c r="F9248" i="4"/>
  <c r="S9248" i="4"/>
  <c r="N9248" i="4"/>
  <c r="D9239" i="1"/>
  <c r="B9249" i="4"/>
  <c r="C9249" i="4"/>
  <c r="D9249" i="4"/>
  <c r="E9249" i="4"/>
  <c r="F9249" i="4"/>
  <c r="S9249" i="4"/>
  <c r="N9249" i="4"/>
  <c r="D9240" i="1"/>
  <c r="B9250" i="4"/>
  <c r="C9250" i="4"/>
  <c r="D9250" i="4"/>
  <c r="E9250" i="4"/>
  <c r="F9250" i="4"/>
  <c r="S9250" i="4"/>
  <c r="N9250" i="4"/>
  <c r="D9241" i="1"/>
  <c r="B9251" i="4"/>
  <c r="C9251" i="4"/>
  <c r="D9251" i="4"/>
  <c r="E9251" i="4"/>
  <c r="F9251" i="4"/>
  <c r="S9251" i="4"/>
  <c r="N9251" i="4"/>
  <c r="D9242" i="1"/>
  <c r="B9252" i="4"/>
  <c r="C9252" i="4"/>
  <c r="D9252" i="4"/>
  <c r="E9252" i="4"/>
  <c r="F9252" i="4"/>
  <c r="S9252" i="4"/>
  <c r="N9252" i="4"/>
  <c r="D9243" i="1"/>
  <c r="B9253" i="4"/>
  <c r="C9253" i="4"/>
  <c r="D9253" i="4"/>
  <c r="E9253" i="4"/>
  <c r="F9253" i="4"/>
  <c r="S9253" i="4"/>
  <c r="N9253" i="4"/>
  <c r="D9244" i="1"/>
  <c r="B9254" i="4"/>
  <c r="C9254" i="4"/>
  <c r="D9254" i="4"/>
  <c r="E9254" i="4"/>
  <c r="F9254" i="4"/>
  <c r="S9254" i="4"/>
  <c r="N9254" i="4"/>
  <c r="D9245" i="1"/>
  <c r="B9255" i="4"/>
  <c r="C9255" i="4"/>
  <c r="D9255" i="4"/>
  <c r="E9255" i="4"/>
  <c r="F9255" i="4"/>
  <c r="S9255" i="4"/>
  <c r="N9255" i="4"/>
  <c r="D9246" i="1"/>
  <c r="B9256" i="4"/>
  <c r="C9256" i="4"/>
  <c r="D9256" i="4"/>
  <c r="E9256" i="4"/>
  <c r="F9256" i="4"/>
  <c r="S9256" i="4"/>
  <c r="N9256" i="4"/>
  <c r="D9247" i="1"/>
  <c r="B9257" i="4"/>
  <c r="C9257" i="4"/>
  <c r="D9257" i="4"/>
  <c r="E9257" i="4"/>
  <c r="F9257" i="4"/>
  <c r="S9257" i="4"/>
  <c r="N9257" i="4"/>
  <c r="D9248" i="1"/>
  <c r="B9258" i="4"/>
  <c r="C9258" i="4"/>
  <c r="D9258" i="4"/>
  <c r="E9258" i="4"/>
  <c r="F9258" i="4"/>
  <c r="S9258" i="4"/>
  <c r="N9258" i="4"/>
  <c r="D9249" i="1"/>
  <c r="B9259" i="4"/>
  <c r="C9259" i="4"/>
  <c r="D9259" i="4"/>
  <c r="E9259" i="4"/>
  <c r="F9259" i="4"/>
  <c r="S9259" i="4"/>
  <c r="N9259" i="4"/>
  <c r="D9250" i="1"/>
  <c r="B9260" i="4"/>
  <c r="C9260" i="4"/>
  <c r="D9260" i="4"/>
  <c r="E9260" i="4"/>
  <c r="F9260" i="4"/>
  <c r="S9260" i="4"/>
  <c r="N9260" i="4"/>
  <c r="D9251" i="1"/>
  <c r="B9261" i="4"/>
  <c r="C9261" i="4"/>
  <c r="D9261" i="4"/>
  <c r="E9261" i="4"/>
  <c r="F9261" i="4"/>
  <c r="S9261" i="4"/>
  <c r="N9261" i="4"/>
  <c r="D9252" i="1"/>
  <c r="B9262" i="4"/>
  <c r="C9262" i="4"/>
  <c r="D9262" i="4"/>
  <c r="E9262" i="4"/>
  <c r="F9262" i="4"/>
  <c r="S9262" i="4"/>
  <c r="N9262" i="4"/>
  <c r="D9253" i="1"/>
  <c r="B9263" i="4"/>
  <c r="C9263" i="4"/>
  <c r="D9263" i="4"/>
  <c r="E9263" i="4"/>
  <c r="F9263" i="4"/>
  <c r="S9263" i="4"/>
  <c r="N9263" i="4"/>
  <c r="D9254" i="1"/>
  <c r="B9264" i="4"/>
  <c r="C9264" i="4"/>
  <c r="D9264" i="4"/>
  <c r="E9264" i="4"/>
  <c r="F9264" i="4"/>
  <c r="S9264" i="4"/>
  <c r="N9264" i="4"/>
  <c r="D9255" i="1"/>
  <c r="B9265" i="4"/>
  <c r="C9265" i="4"/>
  <c r="D9265" i="4"/>
  <c r="E9265" i="4"/>
  <c r="F9265" i="4"/>
  <c r="S9265" i="4"/>
  <c r="N9265" i="4"/>
  <c r="D9256" i="1"/>
  <c r="B9266" i="4"/>
  <c r="C9266" i="4"/>
  <c r="D9266" i="4"/>
  <c r="E9266" i="4"/>
  <c r="F9266" i="4"/>
  <c r="S9266" i="4"/>
  <c r="N9266" i="4"/>
  <c r="D9257" i="1"/>
  <c r="B9267" i="4"/>
  <c r="C9267" i="4"/>
  <c r="D9267" i="4"/>
  <c r="E9267" i="4"/>
  <c r="F9267" i="4"/>
  <c r="S9267" i="4"/>
  <c r="N9267" i="4"/>
  <c r="D9258" i="1"/>
  <c r="B9268" i="4"/>
  <c r="C9268" i="4"/>
  <c r="D9268" i="4"/>
  <c r="E9268" i="4"/>
  <c r="F9268" i="4"/>
  <c r="S9268" i="4"/>
  <c r="N9268" i="4"/>
  <c r="D9259" i="1"/>
  <c r="B9269" i="4"/>
  <c r="C9269" i="4"/>
  <c r="D9269" i="4"/>
  <c r="E9269" i="4"/>
  <c r="F9269" i="4"/>
  <c r="S9269" i="4"/>
  <c r="N9269" i="4"/>
  <c r="D9260" i="1"/>
  <c r="B9270" i="4"/>
  <c r="C9270" i="4"/>
  <c r="D9270" i="4"/>
  <c r="E9270" i="4"/>
  <c r="F9270" i="4"/>
  <c r="S9270" i="4"/>
  <c r="N9270" i="4"/>
  <c r="D9261" i="1"/>
  <c r="B9271" i="4"/>
  <c r="C9271" i="4"/>
  <c r="D9271" i="4"/>
  <c r="E9271" i="4"/>
  <c r="F9271" i="4"/>
  <c r="S9271" i="4"/>
  <c r="N9271" i="4"/>
  <c r="D9262" i="1"/>
  <c r="B9272" i="4"/>
  <c r="C9272" i="4"/>
  <c r="D9272" i="4"/>
  <c r="E9272" i="4"/>
  <c r="F9272" i="4"/>
  <c r="S9272" i="4"/>
  <c r="N9272" i="4"/>
  <c r="D9263" i="1"/>
  <c r="B9273" i="4"/>
  <c r="C9273" i="4"/>
  <c r="D9273" i="4"/>
  <c r="E9273" i="4"/>
  <c r="F9273" i="4"/>
  <c r="S9273" i="4"/>
  <c r="N9273" i="4"/>
  <c r="D9264" i="1"/>
  <c r="B9274" i="4"/>
  <c r="C9274" i="4"/>
  <c r="D9274" i="4"/>
  <c r="E9274" i="4"/>
  <c r="F9274" i="4"/>
  <c r="S9274" i="4"/>
  <c r="N9274" i="4"/>
  <c r="D9265" i="1"/>
  <c r="B9275" i="4"/>
  <c r="C9275" i="4"/>
  <c r="D9275" i="4"/>
  <c r="E9275" i="4"/>
  <c r="F9275" i="4"/>
  <c r="S9275" i="4"/>
  <c r="N9275" i="4"/>
  <c r="D9266" i="1"/>
  <c r="B9276" i="4"/>
  <c r="C9276" i="4"/>
  <c r="D9276" i="4"/>
  <c r="E9276" i="4"/>
  <c r="F9276" i="4"/>
  <c r="S9276" i="4"/>
  <c r="N9276" i="4"/>
  <c r="D9267" i="1"/>
  <c r="B9277" i="4"/>
  <c r="C9277" i="4"/>
  <c r="D9277" i="4"/>
  <c r="E9277" i="4"/>
  <c r="F9277" i="4"/>
  <c r="S9277" i="4"/>
  <c r="N9277" i="4"/>
  <c r="D9268" i="1"/>
  <c r="B9278" i="4"/>
  <c r="C9278" i="4"/>
  <c r="D9278" i="4"/>
  <c r="E9278" i="4"/>
  <c r="F9278" i="4"/>
  <c r="S9278" i="4"/>
  <c r="N9278" i="4"/>
  <c r="D9269" i="1"/>
  <c r="B9279" i="4"/>
  <c r="C9279" i="4"/>
  <c r="D9279" i="4"/>
  <c r="E9279" i="4"/>
  <c r="F9279" i="4"/>
  <c r="S9279" i="4"/>
  <c r="N9279" i="4"/>
  <c r="D9270" i="1"/>
  <c r="B9280" i="4"/>
  <c r="C9280" i="4"/>
  <c r="D9280" i="4"/>
  <c r="E9280" i="4"/>
  <c r="F9280" i="4"/>
  <c r="S9280" i="4"/>
  <c r="N9280" i="4"/>
  <c r="D9271" i="1"/>
  <c r="B9281" i="4"/>
  <c r="C9281" i="4"/>
  <c r="D9281" i="4"/>
  <c r="E9281" i="4"/>
  <c r="F9281" i="4"/>
  <c r="S9281" i="4"/>
  <c r="N9281" i="4"/>
  <c r="D9272" i="1"/>
  <c r="B9282" i="4"/>
  <c r="C9282" i="4"/>
  <c r="D9282" i="4"/>
  <c r="E9282" i="4"/>
  <c r="F9282" i="4"/>
  <c r="S9282" i="4"/>
  <c r="N9282" i="4"/>
  <c r="D9273" i="1"/>
  <c r="B9283" i="4"/>
  <c r="C9283" i="4"/>
  <c r="D9283" i="4"/>
  <c r="E9283" i="4"/>
  <c r="F9283" i="4"/>
  <c r="S9283" i="4"/>
  <c r="N9283" i="4"/>
  <c r="D9274" i="1"/>
  <c r="B9284" i="4"/>
  <c r="C9284" i="4"/>
  <c r="D9284" i="4"/>
  <c r="E9284" i="4"/>
  <c r="F9284" i="4"/>
  <c r="S9284" i="4"/>
  <c r="N9284" i="4"/>
  <c r="D9275" i="1"/>
  <c r="B9285" i="4"/>
  <c r="C9285" i="4"/>
  <c r="D9285" i="4"/>
  <c r="E9285" i="4"/>
  <c r="F9285" i="4"/>
  <c r="S9285" i="4"/>
  <c r="N9285" i="4"/>
  <c r="D9276" i="1"/>
  <c r="B9286" i="4"/>
  <c r="C9286" i="4"/>
  <c r="D9286" i="4"/>
  <c r="E9286" i="4"/>
  <c r="F9286" i="4"/>
  <c r="S9286" i="4"/>
  <c r="N9286" i="4"/>
  <c r="D9277" i="1"/>
  <c r="B9287" i="4"/>
  <c r="C9287" i="4"/>
  <c r="D9287" i="4"/>
  <c r="E9287" i="4"/>
  <c r="F9287" i="4"/>
  <c r="S9287" i="4"/>
  <c r="N9287" i="4"/>
  <c r="D9278" i="1"/>
  <c r="B9288" i="4"/>
  <c r="C9288" i="4"/>
  <c r="D9288" i="4"/>
  <c r="E9288" i="4"/>
  <c r="F9288" i="4"/>
  <c r="S9288" i="4"/>
  <c r="N9288" i="4"/>
  <c r="D9279" i="1"/>
  <c r="B9289" i="4"/>
  <c r="C9289" i="4"/>
  <c r="D9289" i="4"/>
  <c r="E9289" i="4"/>
  <c r="F9289" i="4"/>
  <c r="S9289" i="4"/>
  <c r="N9289" i="4"/>
  <c r="D9280" i="1"/>
  <c r="B9290" i="4"/>
  <c r="C9290" i="4"/>
  <c r="D9290" i="4"/>
  <c r="E9290" i="4"/>
  <c r="F9290" i="4"/>
  <c r="S9290" i="4"/>
  <c r="N9290" i="4"/>
  <c r="D9281" i="1"/>
  <c r="B9291" i="4"/>
  <c r="C9291" i="4"/>
  <c r="D9291" i="4"/>
  <c r="E9291" i="4"/>
  <c r="F9291" i="4"/>
  <c r="S9291" i="4"/>
  <c r="N9291" i="4"/>
  <c r="D9282" i="1"/>
  <c r="B9292" i="4"/>
  <c r="C9292" i="4"/>
  <c r="D9292" i="4"/>
  <c r="E9292" i="4"/>
  <c r="F9292" i="4"/>
  <c r="S9292" i="4"/>
  <c r="N9292" i="4"/>
  <c r="D9283" i="1"/>
  <c r="B9293" i="4"/>
  <c r="C9293" i="4"/>
  <c r="D9293" i="4"/>
  <c r="E9293" i="4"/>
  <c r="F9293" i="4"/>
  <c r="S9293" i="4"/>
  <c r="N9293" i="4"/>
  <c r="D9284" i="1"/>
  <c r="B9294" i="4"/>
  <c r="C9294" i="4"/>
  <c r="D9294" i="4"/>
  <c r="E9294" i="4"/>
  <c r="F9294" i="4"/>
  <c r="S9294" i="4"/>
  <c r="N9294" i="4"/>
  <c r="D9285" i="1"/>
  <c r="B9295" i="4"/>
  <c r="C9295" i="4"/>
  <c r="D9295" i="4"/>
  <c r="E9295" i="4"/>
  <c r="F9295" i="4"/>
  <c r="S9295" i="4"/>
  <c r="N9295" i="4"/>
  <c r="D9286" i="1"/>
  <c r="B9296" i="4"/>
  <c r="C9296" i="4"/>
  <c r="D9296" i="4"/>
  <c r="E9296" i="4"/>
  <c r="F9296" i="4"/>
  <c r="S9296" i="4"/>
  <c r="N9296" i="4"/>
  <c r="D9287" i="1"/>
  <c r="B9297" i="4"/>
  <c r="C9297" i="4"/>
  <c r="D9297" i="4"/>
  <c r="E9297" i="4"/>
  <c r="F9297" i="4"/>
  <c r="S9297" i="4"/>
  <c r="N9297" i="4"/>
  <c r="D9288" i="1"/>
  <c r="B9298" i="4"/>
  <c r="C9298" i="4"/>
  <c r="D9298" i="4"/>
  <c r="E9298" i="4"/>
  <c r="F9298" i="4"/>
  <c r="S9298" i="4"/>
  <c r="N9298" i="4"/>
  <c r="D9289" i="1"/>
  <c r="B9299" i="4"/>
  <c r="C9299" i="4"/>
  <c r="D9299" i="4"/>
  <c r="E9299" i="4"/>
  <c r="F9299" i="4"/>
  <c r="S9299" i="4"/>
  <c r="N9299" i="4"/>
  <c r="D9290" i="1"/>
  <c r="B9300" i="4"/>
  <c r="C9300" i="4"/>
  <c r="D9300" i="4"/>
  <c r="E9300" i="4"/>
  <c r="F9300" i="4"/>
  <c r="S9300" i="4"/>
  <c r="N9300" i="4"/>
  <c r="D9291" i="1"/>
  <c r="B9301" i="4"/>
  <c r="C9301" i="4"/>
  <c r="D9301" i="4"/>
  <c r="E9301" i="4"/>
  <c r="F9301" i="4"/>
  <c r="S9301" i="4"/>
  <c r="N9301" i="4"/>
  <c r="D9292" i="1"/>
  <c r="B9302" i="4"/>
  <c r="C9302" i="4"/>
  <c r="D9302" i="4"/>
  <c r="E9302" i="4"/>
  <c r="F9302" i="4"/>
  <c r="S9302" i="4"/>
  <c r="N9302" i="4"/>
  <c r="D9293" i="1"/>
  <c r="B9303" i="4"/>
  <c r="C9303" i="4"/>
  <c r="D9303" i="4"/>
  <c r="E9303" i="4"/>
  <c r="F9303" i="4"/>
  <c r="S9303" i="4"/>
  <c r="N9303" i="4"/>
  <c r="D9294" i="1"/>
  <c r="B9304" i="4"/>
  <c r="C9304" i="4"/>
  <c r="D9304" i="4"/>
  <c r="E9304" i="4"/>
  <c r="F9304" i="4"/>
  <c r="S9304" i="4"/>
  <c r="N9304" i="4"/>
  <c r="D9295" i="1"/>
  <c r="B9305" i="4"/>
  <c r="C9305" i="4"/>
  <c r="D9305" i="4"/>
  <c r="E9305" i="4"/>
  <c r="F9305" i="4"/>
  <c r="S9305" i="4"/>
  <c r="N9305" i="4"/>
  <c r="D9296" i="1"/>
  <c r="B9306" i="4"/>
  <c r="C9306" i="4"/>
  <c r="D9306" i="4"/>
  <c r="E9306" i="4"/>
  <c r="F9306" i="4"/>
  <c r="S9306" i="4"/>
  <c r="N9306" i="4"/>
  <c r="D9297" i="1"/>
  <c r="B9307" i="4"/>
  <c r="C9307" i="4"/>
  <c r="D9307" i="4"/>
  <c r="E9307" i="4"/>
  <c r="F9307" i="4"/>
  <c r="S9307" i="4"/>
  <c r="N9307" i="4"/>
  <c r="D9298" i="1"/>
  <c r="B9308" i="4"/>
  <c r="C9308" i="4"/>
  <c r="D9308" i="4"/>
  <c r="E9308" i="4"/>
  <c r="F9308" i="4"/>
  <c r="S9308" i="4"/>
  <c r="N9308" i="4"/>
  <c r="D9299" i="1"/>
  <c r="B9309" i="4"/>
  <c r="C9309" i="4"/>
  <c r="D9309" i="4"/>
  <c r="E9309" i="4"/>
  <c r="F9309" i="4"/>
  <c r="S9309" i="4"/>
  <c r="N9309" i="4"/>
  <c r="D9300" i="1"/>
  <c r="B9310" i="4"/>
  <c r="C9310" i="4"/>
  <c r="D9310" i="4"/>
  <c r="E9310" i="4"/>
  <c r="F9310" i="4"/>
  <c r="S9310" i="4"/>
  <c r="N9310" i="4"/>
  <c r="D9301" i="1"/>
  <c r="B9311" i="4"/>
  <c r="C9311" i="4"/>
  <c r="D9311" i="4"/>
  <c r="E9311" i="4"/>
  <c r="F9311" i="4"/>
  <c r="S9311" i="4"/>
  <c r="N9311" i="4"/>
  <c r="D9302" i="1"/>
  <c r="B9312" i="4"/>
  <c r="C9312" i="4"/>
  <c r="D9312" i="4"/>
  <c r="E9312" i="4"/>
  <c r="F9312" i="4"/>
  <c r="S9312" i="4"/>
  <c r="N9312" i="4"/>
  <c r="D9303" i="1"/>
  <c r="B9313" i="4"/>
  <c r="C9313" i="4"/>
  <c r="D9313" i="4"/>
  <c r="E9313" i="4"/>
  <c r="F9313" i="4"/>
  <c r="S9313" i="4"/>
  <c r="N9313" i="4"/>
  <c r="D9304" i="1"/>
  <c r="B9314" i="4"/>
  <c r="C9314" i="4"/>
  <c r="D9314" i="4"/>
  <c r="E9314" i="4"/>
  <c r="F9314" i="4"/>
  <c r="S9314" i="4"/>
  <c r="N9314" i="4"/>
  <c r="D9305" i="1"/>
  <c r="B9315" i="4"/>
  <c r="C9315" i="4"/>
  <c r="D9315" i="4"/>
  <c r="E9315" i="4"/>
  <c r="F9315" i="4"/>
  <c r="S9315" i="4"/>
  <c r="N9315" i="4"/>
  <c r="D9306" i="1"/>
  <c r="B9316" i="4"/>
  <c r="C9316" i="4"/>
  <c r="D9316" i="4"/>
  <c r="E9316" i="4"/>
  <c r="F9316" i="4"/>
  <c r="S9316" i="4"/>
  <c r="N9316" i="4"/>
  <c r="D9307" i="1"/>
  <c r="B9317" i="4"/>
  <c r="C9317" i="4"/>
  <c r="D9317" i="4"/>
  <c r="E9317" i="4"/>
  <c r="F9317" i="4"/>
  <c r="S9317" i="4"/>
  <c r="N9317" i="4"/>
  <c r="D9308" i="1"/>
  <c r="B9318" i="4"/>
  <c r="C9318" i="4"/>
  <c r="D9318" i="4"/>
  <c r="E9318" i="4"/>
  <c r="F9318" i="4"/>
  <c r="S9318" i="4"/>
  <c r="N9318" i="4"/>
  <c r="D9309" i="1"/>
  <c r="B9319" i="4"/>
  <c r="C9319" i="4"/>
  <c r="D9319" i="4"/>
  <c r="E9319" i="4"/>
  <c r="F9319" i="4"/>
  <c r="S9319" i="4"/>
  <c r="N9319" i="4"/>
  <c r="D9310" i="1"/>
  <c r="B9320" i="4"/>
  <c r="C9320" i="4"/>
  <c r="D9320" i="4"/>
  <c r="E9320" i="4"/>
  <c r="F9320" i="4"/>
  <c r="S9320" i="4"/>
  <c r="N9320" i="4"/>
  <c r="D9311" i="1"/>
  <c r="B9321" i="4"/>
  <c r="C9321" i="4"/>
  <c r="D9321" i="4"/>
  <c r="E9321" i="4"/>
  <c r="F9321" i="4"/>
  <c r="S9321" i="4"/>
  <c r="N9321" i="4"/>
  <c r="D9312" i="1"/>
  <c r="B9322" i="4"/>
  <c r="C9322" i="4"/>
  <c r="D9322" i="4"/>
  <c r="E9322" i="4"/>
  <c r="F9322" i="4"/>
  <c r="S9322" i="4"/>
  <c r="N9322" i="4"/>
  <c r="D9313" i="1"/>
  <c r="B9323" i="4"/>
  <c r="C9323" i="4"/>
  <c r="D9323" i="4"/>
  <c r="E9323" i="4"/>
  <c r="F9323" i="4"/>
  <c r="S9323" i="4"/>
  <c r="N9323" i="4"/>
  <c r="D9314" i="1"/>
  <c r="B9324" i="4"/>
  <c r="C9324" i="4"/>
  <c r="D9324" i="4"/>
  <c r="E9324" i="4"/>
  <c r="F9324" i="4"/>
  <c r="S9324" i="4"/>
  <c r="N9324" i="4"/>
  <c r="D9315" i="1"/>
  <c r="B9325" i="4"/>
  <c r="C9325" i="4"/>
  <c r="D9325" i="4"/>
  <c r="E9325" i="4"/>
  <c r="F9325" i="4"/>
  <c r="S9325" i="4"/>
  <c r="N9325" i="4"/>
  <c r="D9316" i="1"/>
  <c r="B9326" i="4"/>
  <c r="C9326" i="4"/>
  <c r="D9326" i="4"/>
  <c r="E9326" i="4"/>
  <c r="F9326" i="4"/>
  <c r="S9326" i="4"/>
  <c r="N9326" i="4"/>
  <c r="D9317" i="1"/>
  <c r="B9327" i="4"/>
  <c r="C9327" i="4"/>
  <c r="D9327" i="4"/>
  <c r="E9327" i="4"/>
  <c r="F9327" i="4"/>
  <c r="S9327" i="4"/>
  <c r="N9327" i="4"/>
  <c r="D9318" i="1"/>
  <c r="B9328" i="4"/>
  <c r="C9328" i="4"/>
  <c r="D9328" i="4"/>
  <c r="E9328" i="4"/>
  <c r="F9328" i="4"/>
  <c r="S9328" i="4"/>
  <c r="N9328" i="4"/>
  <c r="D9319" i="1"/>
  <c r="B9329" i="4"/>
  <c r="C9329" i="4"/>
  <c r="D9329" i="4"/>
  <c r="E9329" i="4"/>
  <c r="F9329" i="4"/>
  <c r="S9329" i="4"/>
  <c r="N9329" i="4"/>
  <c r="D9320" i="1"/>
  <c r="B9330" i="4"/>
  <c r="C9330" i="4"/>
  <c r="D9330" i="4"/>
  <c r="E9330" i="4"/>
  <c r="F9330" i="4"/>
  <c r="S9330" i="4"/>
  <c r="N9330" i="4"/>
  <c r="D9321" i="1"/>
  <c r="B9331" i="4"/>
  <c r="C9331" i="4"/>
  <c r="D9331" i="4"/>
  <c r="E9331" i="4"/>
  <c r="F9331" i="4"/>
  <c r="S9331" i="4"/>
  <c r="N9331" i="4"/>
  <c r="D9322" i="1"/>
  <c r="B9332" i="4"/>
  <c r="C9332" i="4"/>
  <c r="D9332" i="4"/>
  <c r="E9332" i="4"/>
  <c r="F9332" i="4"/>
  <c r="S9332" i="4"/>
  <c r="N9332" i="4"/>
  <c r="D9323" i="1"/>
  <c r="B9333" i="4"/>
  <c r="C9333" i="4"/>
  <c r="D9333" i="4"/>
  <c r="E9333" i="4"/>
  <c r="F9333" i="4"/>
  <c r="S9333" i="4"/>
  <c r="N9333" i="4"/>
  <c r="D9324" i="1"/>
  <c r="B9334" i="4"/>
  <c r="C9334" i="4"/>
  <c r="D9334" i="4"/>
  <c r="E9334" i="4"/>
  <c r="F9334" i="4"/>
  <c r="S9334" i="4"/>
  <c r="N9334" i="4"/>
  <c r="D9325" i="1"/>
  <c r="B9335" i="4"/>
  <c r="C9335" i="4"/>
  <c r="D9335" i="4"/>
  <c r="E9335" i="4"/>
  <c r="F9335" i="4"/>
  <c r="S9335" i="4"/>
  <c r="N9335" i="4"/>
  <c r="D9326" i="1"/>
  <c r="B9336" i="4"/>
  <c r="C9336" i="4"/>
  <c r="D9336" i="4"/>
  <c r="E9336" i="4"/>
  <c r="F9336" i="4"/>
  <c r="S9336" i="4"/>
  <c r="N9336" i="4"/>
  <c r="D9327" i="1"/>
  <c r="B9337" i="4"/>
  <c r="C9337" i="4"/>
  <c r="D9337" i="4"/>
  <c r="E9337" i="4"/>
  <c r="F9337" i="4"/>
  <c r="S9337" i="4"/>
  <c r="N9337" i="4"/>
  <c r="D9328" i="1"/>
  <c r="B9338" i="4"/>
  <c r="C9338" i="4"/>
  <c r="D9338" i="4"/>
  <c r="E9338" i="4"/>
  <c r="F9338" i="4"/>
  <c r="S9338" i="4"/>
  <c r="N9338" i="4"/>
  <c r="D9329" i="1"/>
  <c r="B9339" i="4"/>
  <c r="C9339" i="4"/>
  <c r="D9339" i="4"/>
  <c r="E9339" i="4"/>
  <c r="F9339" i="4"/>
  <c r="S9339" i="4"/>
  <c r="N9339" i="4"/>
  <c r="D9330" i="1"/>
  <c r="B9340" i="4"/>
  <c r="C9340" i="4"/>
  <c r="D9340" i="4"/>
  <c r="E9340" i="4"/>
  <c r="F9340" i="4"/>
  <c r="S9340" i="4"/>
  <c r="N9340" i="4"/>
  <c r="D9331" i="1"/>
  <c r="B9341" i="4"/>
  <c r="C9341" i="4"/>
  <c r="D9341" i="4"/>
  <c r="E9341" i="4"/>
  <c r="F9341" i="4"/>
  <c r="S9341" i="4"/>
  <c r="N9341" i="4"/>
  <c r="D9332" i="1"/>
  <c r="B9342" i="4"/>
  <c r="C9342" i="4"/>
  <c r="D9342" i="4"/>
  <c r="E9342" i="4"/>
  <c r="F9342" i="4"/>
  <c r="S9342" i="4"/>
  <c r="N9342" i="4"/>
  <c r="D9333" i="1"/>
  <c r="B9343" i="4"/>
  <c r="C9343" i="4"/>
  <c r="D9343" i="4"/>
  <c r="E9343" i="4"/>
  <c r="F9343" i="4"/>
  <c r="S9343" i="4"/>
  <c r="N9343" i="4"/>
  <c r="D9334" i="1"/>
  <c r="B9344" i="4"/>
  <c r="C9344" i="4"/>
  <c r="D9344" i="4"/>
  <c r="E9344" i="4"/>
  <c r="F9344" i="4"/>
  <c r="S9344" i="4"/>
  <c r="N9344" i="4"/>
  <c r="D9335" i="1"/>
  <c r="B9345" i="4"/>
  <c r="C9345" i="4"/>
  <c r="D9345" i="4"/>
  <c r="E9345" i="4"/>
  <c r="F9345" i="4"/>
  <c r="S9345" i="4"/>
  <c r="N9345" i="4"/>
  <c r="D9336" i="1"/>
  <c r="B9346" i="4"/>
  <c r="C9346" i="4"/>
  <c r="D9346" i="4"/>
  <c r="E9346" i="4"/>
  <c r="F9346" i="4"/>
  <c r="S9346" i="4"/>
  <c r="N9346" i="4"/>
  <c r="D9337" i="1"/>
  <c r="B9347" i="4"/>
  <c r="C9347" i="4"/>
  <c r="D9347" i="4"/>
  <c r="E9347" i="4"/>
  <c r="F9347" i="4"/>
  <c r="S9347" i="4"/>
  <c r="N9347" i="4"/>
  <c r="D9338" i="1"/>
  <c r="B9348" i="4"/>
  <c r="C9348" i="4"/>
  <c r="D9348" i="4"/>
  <c r="E9348" i="4"/>
  <c r="F9348" i="4"/>
  <c r="S9348" i="4"/>
  <c r="N9348" i="4"/>
  <c r="D9339" i="1"/>
  <c r="B9349" i="4"/>
  <c r="C9349" i="4"/>
  <c r="D9349" i="4"/>
  <c r="E9349" i="4"/>
  <c r="F9349" i="4"/>
  <c r="S9349" i="4"/>
  <c r="N9349" i="4"/>
  <c r="D9340" i="1"/>
  <c r="B9350" i="4"/>
  <c r="C9350" i="4"/>
  <c r="D9350" i="4"/>
  <c r="E9350" i="4"/>
  <c r="F9350" i="4"/>
  <c r="S9350" i="4"/>
  <c r="N9350" i="4"/>
  <c r="D9341" i="1"/>
  <c r="B9351" i="4"/>
  <c r="C9351" i="4"/>
  <c r="D9351" i="4"/>
  <c r="E9351" i="4"/>
  <c r="F9351" i="4"/>
  <c r="S9351" i="4"/>
  <c r="N9351" i="4"/>
  <c r="D9342" i="1"/>
  <c r="B9352" i="4"/>
  <c r="C9352" i="4"/>
  <c r="D9352" i="4"/>
  <c r="E9352" i="4"/>
  <c r="F9352" i="4"/>
  <c r="S9352" i="4"/>
  <c r="N9352" i="4"/>
  <c r="D9343" i="1"/>
  <c r="B9353" i="4"/>
  <c r="C9353" i="4"/>
  <c r="D9353" i="4"/>
  <c r="E9353" i="4"/>
  <c r="F9353" i="4"/>
  <c r="S9353" i="4"/>
  <c r="N9353" i="4"/>
  <c r="D9344" i="1"/>
  <c r="B9354" i="4"/>
  <c r="C9354" i="4"/>
  <c r="D9354" i="4"/>
  <c r="E9354" i="4"/>
  <c r="F9354" i="4"/>
  <c r="S9354" i="4"/>
  <c r="N9354" i="4"/>
  <c r="D9345" i="1"/>
  <c r="B9355" i="4"/>
  <c r="C9355" i="4"/>
  <c r="D9355" i="4"/>
  <c r="E9355" i="4"/>
  <c r="F9355" i="4"/>
  <c r="S9355" i="4"/>
  <c r="N9355" i="4"/>
  <c r="D9346" i="1"/>
  <c r="B9356" i="4"/>
  <c r="C9356" i="4"/>
  <c r="D9356" i="4"/>
  <c r="E9356" i="4"/>
  <c r="F9356" i="4"/>
  <c r="S9356" i="4"/>
  <c r="N9356" i="4"/>
  <c r="D9347" i="1"/>
  <c r="B9357" i="4"/>
  <c r="C9357" i="4"/>
  <c r="D9357" i="4"/>
  <c r="E9357" i="4"/>
  <c r="F9357" i="4"/>
  <c r="S9357" i="4"/>
  <c r="N9357" i="4"/>
  <c r="D9348" i="1"/>
  <c r="B9358" i="4"/>
  <c r="C9358" i="4"/>
  <c r="D9358" i="4"/>
  <c r="E9358" i="4"/>
  <c r="F9358" i="4"/>
  <c r="S9358" i="4"/>
  <c r="N9358" i="4"/>
  <c r="D9349" i="1"/>
  <c r="B9359" i="4"/>
  <c r="C9359" i="4"/>
  <c r="D9359" i="4"/>
  <c r="E9359" i="4"/>
  <c r="F9359" i="4"/>
  <c r="S9359" i="4"/>
  <c r="N9359" i="4"/>
  <c r="D9350" i="1"/>
  <c r="B9360" i="4"/>
  <c r="C9360" i="4"/>
  <c r="D9360" i="4"/>
  <c r="E9360" i="4"/>
  <c r="F9360" i="4"/>
  <c r="S9360" i="4"/>
  <c r="N9360" i="4"/>
  <c r="D9351" i="1"/>
  <c r="B9361" i="4"/>
  <c r="C9361" i="4"/>
  <c r="D9361" i="4"/>
  <c r="E9361" i="4"/>
  <c r="F9361" i="4"/>
  <c r="S9361" i="4"/>
  <c r="N9361" i="4"/>
  <c r="D9352" i="1"/>
  <c r="B9362" i="4"/>
  <c r="C9362" i="4"/>
  <c r="D9362" i="4"/>
  <c r="E9362" i="4"/>
  <c r="F9362" i="4"/>
  <c r="S9362" i="4"/>
  <c r="N9362" i="4"/>
  <c r="D9353" i="1"/>
  <c r="B9363" i="4"/>
  <c r="C9363" i="4"/>
  <c r="D9363" i="4"/>
  <c r="E9363" i="4"/>
  <c r="F9363" i="4"/>
  <c r="S9363" i="4"/>
  <c r="N9363" i="4"/>
  <c r="D9354" i="1"/>
  <c r="B9364" i="4"/>
  <c r="C9364" i="4"/>
  <c r="D9364" i="4"/>
  <c r="E9364" i="4"/>
  <c r="F9364" i="4"/>
  <c r="S9364" i="4"/>
  <c r="N9364" i="4"/>
  <c r="D9355" i="1"/>
  <c r="B9365" i="4"/>
  <c r="C9365" i="4"/>
  <c r="D9365" i="4"/>
  <c r="E9365" i="4"/>
  <c r="F9365" i="4"/>
  <c r="S9365" i="4"/>
  <c r="N9365" i="4"/>
  <c r="D9356" i="1"/>
  <c r="B9366" i="4"/>
  <c r="C9366" i="4"/>
  <c r="D9366" i="4"/>
  <c r="E9366" i="4"/>
  <c r="F9366" i="4"/>
  <c r="S9366" i="4"/>
  <c r="N9366" i="4"/>
  <c r="D9357" i="1"/>
  <c r="B9367" i="4"/>
  <c r="C9367" i="4"/>
  <c r="D9367" i="4"/>
  <c r="E9367" i="4"/>
  <c r="F9367" i="4"/>
  <c r="S9367" i="4"/>
  <c r="N9367" i="4"/>
  <c r="D9358" i="1"/>
  <c r="B9368" i="4"/>
  <c r="C9368" i="4"/>
  <c r="D9368" i="4"/>
  <c r="E9368" i="4"/>
  <c r="F9368" i="4"/>
  <c r="S9368" i="4"/>
  <c r="N9368" i="4"/>
  <c r="D9359" i="1"/>
  <c r="B9369" i="4"/>
  <c r="C9369" i="4"/>
  <c r="D9369" i="4"/>
  <c r="E9369" i="4"/>
  <c r="F9369" i="4"/>
  <c r="S9369" i="4"/>
  <c r="N9369" i="4"/>
  <c r="D9360" i="1"/>
  <c r="B9370" i="4"/>
  <c r="C9370" i="4"/>
  <c r="D9370" i="4"/>
  <c r="E9370" i="4"/>
  <c r="F9370" i="4"/>
  <c r="S9370" i="4"/>
  <c r="N9370" i="4"/>
  <c r="D9361" i="1"/>
  <c r="B9371" i="4"/>
  <c r="C9371" i="4"/>
  <c r="D9371" i="4"/>
  <c r="E9371" i="4"/>
  <c r="F9371" i="4"/>
  <c r="S9371" i="4"/>
  <c r="N9371" i="4"/>
  <c r="D9362" i="1"/>
  <c r="B9372" i="4"/>
  <c r="C9372" i="4"/>
  <c r="D9372" i="4"/>
  <c r="E9372" i="4"/>
  <c r="F9372" i="4"/>
  <c r="S9372" i="4"/>
  <c r="N9372" i="4"/>
  <c r="D9363" i="1"/>
  <c r="B9373" i="4"/>
  <c r="C9373" i="4"/>
  <c r="D9373" i="4"/>
  <c r="E9373" i="4"/>
  <c r="F9373" i="4"/>
  <c r="S9373" i="4"/>
  <c r="N9373" i="4"/>
  <c r="D9364" i="1"/>
  <c r="B9374" i="4"/>
  <c r="C9374" i="4"/>
  <c r="D9374" i="4"/>
  <c r="E9374" i="4"/>
  <c r="F9374" i="4"/>
  <c r="S9374" i="4"/>
  <c r="N9374" i="4"/>
  <c r="D9365" i="1"/>
  <c r="B9375" i="4"/>
  <c r="C9375" i="4"/>
  <c r="D9375" i="4"/>
  <c r="E9375" i="4"/>
  <c r="F9375" i="4"/>
  <c r="S9375" i="4"/>
  <c r="N9375" i="4"/>
  <c r="D9366" i="1"/>
  <c r="B9376" i="4"/>
  <c r="C9376" i="4"/>
  <c r="D9376" i="4"/>
  <c r="E9376" i="4"/>
  <c r="F9376" i="4"/>
  <c r="S9376" i="4"/>
  <c r="N9376" i="4"/>
  <c r="D9367" i="1"/>
  <c r="B9377" i="4"/>
  <c r="C9377" i="4"/>
  <c r="D9377" i="4"/>
  <c r="E9377" i="4"/>
  <c r="F9377" i="4"/>
  <c r="S9377" i="4"/>
  <c r="N9377" i="4"/>
  <c r="D9368" i="1"/>
  <c r="B9378" i="4"/>
  <c r="C9378" i="4"/>
  <c r="D9378" i="4"/>
  <c r="E9378" i="4"/>
  <c r="F9378" i="4"/>
  <c r="S9378" i="4"/>
  <c r="N9378" i="4"/>
  <c r="D9369" i="1"/>
  <c r="B9379" i="4"/>
  <c r="C9379" i="4"/>
  <c r="D9379" i="4"/>
  <c r="E9379" i="4"/>
  <c r="F9379" i="4"/>
  <c r="S9379" i="4"/>
  <c r="N9379" i="4"/>
  <c r="D9370" i="1"/>
  <c r="B9380" i="4"/>
  <c r="C9380" i="4"/>
  <c r="D9380" i="4"/>
  <c r="E9380" i="4"/>
  <c r="F9380" i="4"/>
  <c r="S9380" i="4"/>
  <c r="N9380" i="4"/>
  <c r="D9371" i="1"/>
  <c r="B9381" i="4"/>
  <c r="C9381" i="4"/>
  <c r="D9381" i="4"/>
  <c r="E9381" i="4"/>
  <c r="F9381" i="4"/>
  <c r="S9381" i="4"/>
  <c r="N9381" i="4"/>
  <c r="D9372" i="1"/>
  <c r="B9382" i="4"/>
  <c r="C9382" i="4"/>
  <c r="D9382" i="4"/>
  <c r="E9382" i="4"/>
  <c r="F9382" i="4"/>
  <c r="S9382" i="4"/>
  <c r="N9382" i="4"/>
  <c r="D9373" i="1"/>
  <c r="B9383" i="4"/>
  <c r="C9383" i="4"/>
  <c r="D9383" i="4"/>
  <c r="E9383" i="4"/>
  <c r="F9383" i="4"/>
  <c r="S9383" i="4"/>
  <c r="N9383" i="4"/>
  <c r="D9374" i="1"/>
  <c r="B9384" i="4"/>
  <c r="C9384" i="4"/>
  <c r="D9384" i="4"/>
  <c r="E9384" i="4"/>
  <c r="F9384" i="4"/>
  <c r="S9384" i="4"/>
  <c r="N9384" i="4"/>
  <c r="D9375" i="1"/>
  <c r="B9385" i="4"/>
  <c r="C9385" i="4"/>
  <c r="D9385" i="4"/>
  <c r="E9385" i="4"/>
  <c r="F9385" i="4"/>
  <c r="S9385" i="4"/>
  <c r="N9385" i="4"/>
  <c r="D9376" i="1"/>
  <c r="B9386" i="4"/>
  <c r="C9386" i="4"/>
  <c r="D9386" i="4"/>
  <c r="E9386" i="4"/>
  <c r="F9386" i="4"/>
  <c r="S9386" i="4"/>
  <c r="N9386" i="4"/>
  <c r="D9377" i="1"/>
  <c r="B9387" i="4"/>
  <c r="C9387" i="4"/>
  <c r="D9387" i="4"/>
  <c r="E9387" i="4"/>
  <c r="F9387" i="4"/>
  <c r="S9387" i="4"/>
  <c r="N9387" i="4"/>
  <c r="D9378" i="1"/>
  <c r="B9388" i="4"/>
  <c r="C9388" i="4"/>
  <c r="D9388" i="4"/>
  <c r="E9388" i="4"/>
  <c r="F9388" i="4"/>
  <c r="S9388" i="4"/>
  <c r="N9388" i="4"/>
  <c r="D9379" i="1"/>
  <c r="B9389" i="4"/>
  <c r="C9389" i="4"/>
  <c r="D9389" i="4"/>
  <c r="E9389" i="4"/>
  <c r="F9389" i="4"/>
  <c r="S9389" i="4"/>
  <c r="N9389" i="4"/>
  <c r="D9380" i="1"/>
  <c r="B9390" i="4"/>
  <c r="C9390" i="4"/>
  <c r="D9390" i="4"/>
  <c r="E9390" i="4"/>
  <c r="F9390" i="4"/>
  <c r="S9390" i="4"/>
  <c r="N9390" i="4"/>
  <c r="D9381" i="1"/>
  <c r="B9391" i="4"/>
  <c r="C9391" i="4"/>
  <c r="D9391" i="4"/>
  <c r="E9391" i="4"/>
  <c r="F9391" i="4"/>
  <c r="S9391" i="4"/>
  <c r="N9391" i="4"/>
  <c r="D9382" i="1"/>
  <c r="B9392" i="4"/>
  <c r="C9392" i="4"/>
  <c r="D9392" i="4"/>
  <c r="E9392" i="4"/>
  <c r="F9392" i="4"/>
  <c r="S9392" i="4"/>
  <c r="N9392" i="4"/>
  <c r="D9383" i="1"/>
  <c r="B9393" i="4"/>
  <c r="C9393" i="4"/>
  <c r="D9393" i="4"/>
  <c r="E9393" i="4"/>
  <c r="F9393" i="4"/>
  <c r="S9393" i="4"/>
  <c r="N9393" i="4"/>
  <c r="D9384" i="1"/>
  <c r="B9394" i="4"/>
  <c r="C9394" i="4"/>
  <c r="D9394" i="4"/>
  <c r="E9394" i="4"/>
  <c r="F9394" i="4"/>
  <c r="S9394" i="4"/>
  <c r="N9394" i="4"/>
  <c r="D9385" i="1"/>
  <c r="B9395" i="4"/>
  <c r="C9395" i="4"/>
  <c r="D9395" i="4"/>
  <c r="E9395" i="4"/>
  <c r="F9395" i="4"/>
  <c r="S9395" i="4"/>
  <c r="N9395" i="4"/>
  <c r="D9386" i="1"/>
  <c r="B9396" i="4"/>
  <c r="C9396" i="4"/>
  <c r="D9396" i="4"/>
  <c r="E9396" i="4"/>
  <c r="F9396" i="4"/>
  <c r="S9396" i="4"/>
  <c r="N9396" i="4"/>
  <c r="D9387" i="1"/>
  <c r="B9397" i="4"/>
  <c r="C9397" i="4"/>
  <c r="D9397" i="4"/>
  <c r="E9397" i="4"/>
  <c r="F9397" i="4"/>
  <c r="S9397" i="4"/>
  <c r="N9397" i="4"/>
  <c r="D9388" i="1"/>
  <c r="B9398" i="4"/>
  <c r="C9398" i="4"/>
  <c r="D9398" i="4"/>
  <c r="E9398" i="4"/>
  <c r="F9398" i="4"/>
  <c r="S9398" i="4"/>
  <c r="N9398" i="4"/>
  <c r="D9389" i="1"/>
  <c r="B9399" i="4"/>
  <c r="C9399" i="4"/>
  <c r="D9399" i="4"/>
  <c r="E9399" i="4"/>
  <c r="F9399" i="4"/>
  <c r="S9399" i="4"/>
  <c r="N9399" i="4"/>
  <c r="D9390" i="1"/>
  <c r="B9400" i="4"/>
  <c r="C9400" i="4"/>
  <c r="D9400" i="4"/>
  <c r="E9400" i="4"/>
  <c r="F9400" i="4"/>
  <c r="S9400" i="4"/>
  <c r="N9400" i="4"/>
  <c r="D9391" i="1"/>
  <c r="B9401" i="4"/>
  <c r="C9401" i="4"/>
  <c r="D9401" i="4"/>
  <c r="E9401" i="4"/>
  <c r="F9401" i="4"/>
  <c r="S9401" i="4"/>
  <c r="N9401" i="4"/>
  <c r="D9392" i="1"/>
  <c r="B9402" i="4"/>
  <c r="C9402" i="4"/>
  <c r="D9402" i="4"/>
  <c r="E9402" i="4"/>
  <c r="F9402" i="4"/>
  <c r="S9402" i="4"/>
  <c r="N9402" i="4"/>
  <c r="D9393" i="1"/>
  <c r="B9403" i="4"/>
  <c r="C9403" i="4"/>
  <c r="D9403" i="4"/>
  <c r="E9403" i="4"/>
  <c r="F9403" i="4"/>
  <c r="S9403" i="4"/>
  <c r="N9403" i="4"/>
  <c r="D9394" i="1"/>
  <c r="B9404" i="4"/>
  <c r="C9404" i="4"/>
  <c r="D9404" i="4"/>
  <c r="E9404" i="4"/>
  <c r="F9404" i="4"/>
  <c r="S9404" i="4"/>
  <c r="N9404" i="4"/>
  <c r="D9395" i="1"/>
  <c r="B9405" i="4"/>
  <c r="C9405" i="4"/>
  <c r="D9405" i="4"/>
  <c r="E9405" i="4"/>
  <c r="F9405" i="4"/>
  <c r="S9405" i="4"/>
  <c r="N9405" i="4"/>
  <c r="D9396" i="1"/>
  <c r="B9406" i="4"/>
  <c r="C9406" i="4"/>
  <c r="D9406" i="4"/>
  <c r="E9406" i="4"/>
  <c r="F9406" i="4"/>
  <c r="S9406" i="4"/>
  <c r="N9406" i="4"/>
  <c r="D9397" i="1"/>
  <c r="B9407" i="4"/>
  <c r="C9407" i="4"/>
  <c r="D9407" i="4"/>
  <c r="E9407" i="4"/>
  <c r="F9407" i="4"/>
  <c r="S9407" i="4"/>
  <c r="N9407" i="4"/>
  <c r="D9398" i="1"/>
  <c r="B9408" i="4"/>
  <c r="C9408" i="4"/>
  <c r="D9408" i="4"/>
  <c r="E9408" i="4"/>
  <c r="F9408" i="4"/>
  <c r="S9408" i="4"/>
  <c r="N9408" i="4"/>
  <c r="D9399" i="1"/>
  <c r="B9409" i="4"/>
  <c r="C9409" i="4"/>
  <c r="D9409" i="4"/>
  <c r="E9409" i="4"/>
  <c r="F9409" i="4"/>
  <c r="S9409" i="4"/>
  <c r="N9409" i="4"/>
  <c r="D9400" i="1"/>
  <c r="B9410" i="4"/>
  <c r="C9410" i="4"/>
  <c r="D9410" i="4"/>
  <c r="E9410" i="4"/>
  <c r="F9410" i="4"/>
  <c r="S9410" i="4"/>
  <c r="N9410" i="4"/>
  <c r="D9401" i="1"/>
  <c r="B9411" i="4"/>
  <c r="C9411" i="4"/>
  <c r="D9411" i="4"/>
  <c r="E9411" i="4"/>
  <c r="F9411" i="4"/>
  <c r="S9411" i="4"/>
  <c r="N9411" i="4"/>
  <c r="D9402" i="1"/>
  <c r="B9412" i="4"/>
  <c r="C9412" i="4"/>
  <c r="D9412" i="4"/>
  <c r="E9412" i="4"/>
  <c r="F9412" i="4"/>
  <c r="S9412" i="4"/>
  <c r="N9412" i="4"/>
  <c r="D9403" i="1"/>
  <c r="B9413" i="4"/>
  <c r="C9413" i="4"/>
  <c r="D9413" i="4"/>
  <c r="E9413" i="4"/>
  <c r="F9413" i="4"/>
  <c r="S9413" i="4"/>
  <c r="N9413" i="4"/>
  <c r="D9404" i="1"/>
  <c r="B9414" i="4"/>
  <c r="C9414" i="4"/>
  <c r="D9414" i="4"/>
  <c r="E9414" i="4"/>
  <c r="F9414" i="4"/>
  <c r="S9414" i="4"/>
  <c r="N9414" i="4"/>
  <c r="D9405" i="1"/>
  <c r="B9415" i="4"/>
  <c r="C9415" i="4"/>
  <c r="D9415" i="4"/>
  <c r="E9415" i="4"/>
  <c r="F9415" i="4"/>
  <c r="S9415" i="4"/>
  <c r="N9415" i="4"/>
  <c r="D9406" i="1"/>
  <c r="B9416" i="4"/>
  <c r="C9416" i="4"/>
  <c r="D9416" i="4"/>
  <c r="E9416" i="4"/>
  <c r="F9416" i="4"/>
  <c r="S9416" i="4"/>
  <c r="N9416" i="4"/>
  <c r="D9407" i="1"/>
  <c r="B9417" i="4"/>
  <c r="C9417" i="4"/>
  <c r="D9417" i="4"/>
  <c r="E9417" i="4"/>
  <c r="F9417" i="4"/>
  <c r="S9417" i="4"/>
  <c r="N9417" i="4"/>
  <c r="D9408" i="1"/>
  <c r="B9418" i="4"/>
  <c r="C9418" i="4"/>
  <c r="D9418" i="4"/>
  <c r="E9418" i="4"/>
  <c r="F9418" i="4"/>
  <c r="S9418" i="4"/>
  <c r="N9418" i="4"/>
  <c r="D9409" i="1"/>
  <c r="B9419" i="4"/>
  <c r="C9419" i="4"/>
  <c r="D9419" i="4"/>
  <c r="E9419" i="4"/>
  <c r="F9419" i="4"/>
  <c r="S9419" i="4"/>
  <c r="N9419" i="4"/>
  <c r="D9410" i="1"/>
  <c r="B9420" i="4"/>
  <c r="C9420" i="4"/>
  <c r="D9420" i="4"/>
  <c r="E9420" i="4"/>
  <c r="F9420" i="4"/>
  <c r="S9420" i="4"/>
  <c r="N9420" i="4"/>
  <c r="D9411" i="1"/>
  <c r="B9421" i="4"/>
  <c r="C9421" i="4"/>
  <c r="D9421" i="4"/>
  <c r="E9421" i="4"/>
  <c r="F9421" i="4"/>
  <c r="S9421" i="4"/>
  <c r="N9421" i="4"/>
  <c r="D9412" i="1"/>
  <c r="B9422" i="4"/>
  <c r="C9422" i="4"/>
  <c r="D9422" i="4"/>
  <c r="E9422" i="4"/>
  <c r="F9422" i="4"/>
  <c r="S9422" i="4"/>
  <c r="N9422" i="4"/>
  <c r="D9413" i="1"/>
  <c r="B9423" i="4"/>
  <c r="C9423" i="4"/>
  <c r="D9423" i="4"/>
  <c r="E9423" i="4"/>
  <c r="F9423" i="4"/>
  <c r="S9423" i="4"/>
  <c r="N9423" i="4"/>
  <c r="D9414" i="1"/>
  <c r="B9424" i="4"/>
  <c r="C9424" i="4"/>
  <c r="D9424" i="4"/>
  <c r="E9424" i="4"/>
  <c r="F9424" i="4"/>
  <c r="S9424" i="4"/>
  <c r="N9424" i="4"/>
  <c r="D9415" i="1"/>
  <c r="B9425" i="4"/>
  <c r="C9425" i="4"/>
  <c r="D9425" i="4"/>
  <c r="E9425" i="4"/>
  <c r="F9425" i="4"/>
  <c r="S9425" i="4"/>
  <c r="N9425" i="4"/>
  <c r="D9416" i="1"/>
  <c r="B9426" i="4"/>
  <c r="C9426" i="4"/>
  <c r="D9426" i="4"/>
  <c r="E9426" i="4"/>
  <c r="F9426" i="4"/>
  <c r="S9426" i="4"/>
  <c r="N9426" i="4"/>
  <c r="D9417" i="1"/>
  <c r="B9427" i="4"/>
  <c r="C9427" i="4"/>
  <c r="D9427" i="4"/>
  <c r="E9427" i="4"/>
  <c r="F9427" i="4"/>
  <c r="S9427" i="4"/>
  <c r="N9427" i="4"/>
  <c r="D9418" i="1"/>
  <c r="B9428" i="4"/>
  <c r="C9428" i="4"/>
  <c r="D9428" i="4"/>
  <c r="E9428" i="4"/>
  <c r="F9428" i="4"/>
  <c r="S9428" i="4"/>
  <c r="N9428" i="4"/>
  <c r="D9419" i="1"/>
  <c r="B9429" i="4"/>
  <c r="C9429" i="4"/>
  <c r="D9429" i="4"/>
  <c r="E9429" i="4"/>
  <c r="F9429" i="4"/>
  <c r="S9429" i="4"/>
  <c r="N9429" i="4"/>
  <c r="D9420" i="1"/>
  <c r="B9430" i="4"/>
  <c r="C9430" i="4"/>
  <c r="D9430" i="4"/>
  <c r="E9430" i="4"/>
  <c r="F9430" i="4"/>
  <c r="S9430" i="4"/>
  <c r="N9430" i="4"/>
  <c r="D9421" i="1"/>
  <c r="B9431" i="4"/>
  <c r="C9431" i="4"/>
  <c r="D9431" i="4"/>
  <c r="E9431" i="4"/>
  <c r="F9431" i="4"/>
  <c r="S9431" i="4"/>
  <c r="N9431" i="4"/>
  <c r="D9422" i="1"/>
  <c r="B9432" i="4"/>
  <c r="C9432" i="4"/>
  <c r="D9432" i="4"/>
  <c r="E9432" i="4"/>
  <c r="F9432" i="4"/>
  <c r="S9432" i="4"/>
  <c r="N9432" i="4"/>
  <c r="D9423" i="1"/>
  <c r="B9433" i="4"/>
  <c r="C9433" i="4"/>
  <c r="D9433" i="4"/>
  <c r="E9433" i="4"/>
  <c r="F9433" i="4"/>
  <c r="S9433" i="4"/>
  <c r="N9433" i="4"/>
  <c r="D9424" i="1"/>
  <c r="B9434" i="4"/>
  <c r="C9434" i="4"/>
  <c r="D9434" i="4"/>
  <c r="E9434" i="4"/>
  <c r="F9434" i="4"/>
  <c r="S9434" i="4"/>
  <c r="N9434" i="4"/>
  <c r="D9425" i="1"/>
  <c r="B9435" i="4"/>
  <c r="C9435" i="4"/>
  <c r="D9435" i="4"/>
  <c r="E9435" i="4"/>
  <c r="F9435" i="4"/>
  <c r="S9435" i="4"/>
  <c r="N9435" i="4"/>
  <c r="D9426" i="1"/>
  <c r="B9436" i="4"/>
  <c r="C9436" i="4"/>
  <c r="D9436" i="4"/>
  <c r="E9436" i="4"/>
  <c r="F9436" i="4"/>
  <c r="S9436" i="4"/>
  <c r="N9436" i="4"/>
  <c r="D9427" i="1"/>
  <c r="B9437" i="4"/>
  <c r="C9437" i="4"/>
  <c r="D9437" i="4"/>
  <c r="E9437" i="4"/>
  <c r="F9437" i="4"/>
  <c r="S9437" i="4"/>
  <c r="N9437" i="4"/>
  <c r="D9428" i="1"/>
  <c r="B9438" i="4"/>
  <c r="C9438" i="4"/>
  <c r="D9438" i="4"/>
  <c r="E9438" i="4"/>
  <c r="F9438" i="4"/>
  <c r="S9438" i="4"/>
  <c r="N9438" i="4"/>
  <c r="D9429" i="1"/>
  <c r="B9439" i="4"/>
  <c r="C9439" i="4"/>
  <c r="D9439" i="4"/>
  <c r="E9439" i="4"/>
  <c r="F9439" i="4"/>
  <c r="S9439" i="4"/>
  <c r="N9439" i="4"/>
  <c r="D9430" i="1"/>
  <c r="B9440" i="4"/>
  <c r="C9440" i="4"/>
  <c r="D9440" i="4"/>
  <c r="E9440" i="4"/>
  <c r="F9440" i="4"/>
  <c r="S9440" i="4"/>
  <c r="N9440" i="4"/>
  <c r="D9431" i="1"/>
  <c r="B9441" i="4"/>
  <c r="C9441" i="4"/>
  <c r="D9441" i="4"/>
  <c r="E9441" i="4"/>
  <c r="F9441" i="4"/>
  <c r="S9441" i="4"/>
  <c r="N9441" i="4"/>
  <c r="D9432" i="1"/>
  <c r="B9442" i="4"/>
  <c r="C9442" i="4"/>
  <c r="D9442" i="4"/>
  <c r="E9442" i="4"/>
  <c r="F9442" i="4"/>
  <c r="S9442" i="4"/>
  <c r="N9442" i="4"/>
  <c r="D9433" i="1"/>
  <c r="B9443" i="4"/>
  <c r="C9443" i="4"/>
  <c r="D9443" i="4"/>
  <c r="E9443" i="4"/>
  <c r="F9443" i="4"/>
  <c r="S9443" i="4"/>
  <c r="N9443" i="4"/>
  <c r="D9434" i="1"/>
  <c r="B9444" i="4"/>
  <c r="C9444" i="4"/>
  <c r="D9444" i="4"/>
  <c r="E9444" i="4"/>
  <c r="F9444" i="4"/>
  <c r="S9444" i="4"/>
  <c r="N9444" i="4"/>
  <c r="D9435" i="1"/>
  <c r="B9445" i="4"/>
  <c r="C9445" i="4"/>
  <c r="D9445" i="4"/>
  <c r="E9445" i="4"/>
  <c r="F9445" i="4"/>
  <c r="S9445" i="4"/>
  <c r="N9445" i="4"/>
  <c r="D9436" i="1"/>
  <c r="B9446" i="4"/>
  <c r="C9446" i="4"/>
  <c r="D9446" i="4"/>
  <c r="E9446" i="4"/>
  <c r="F9446" i="4"/>
  <c r="S9446" i="4"/>
  <c r="N9446" i="4"/>
  <c r="D9437" i="1"/>
  <c r="B9447" i="4"/>
  <c r="C9447" i="4"/>
  <c r="D9447" i="4"/>
  <c r="E9447" i="4"/>
  <c r="F9447" i="4"/>
  <c r="S9447" i="4"/>
  <c r="N9447" i="4"/>
  <c r="D9438" i="1"/>
  <c r="B9448" i="4"/>
  <c r="C9448" i="4"/>
  <c r="D9448" i="4"/>
  <c r="E9448" i="4"/>
  <c r="F9448" i="4"/>
  <c r="S9448" i="4"/>
  <c r="N9448" i="4"/>
  <c r="D9439" i="1"/>
  <c r="B9449" i="4"/>
  <c r="C9449" i="4"/>
  <c r="D9449" i="4"/>
  <c r="E9449" i="4"/>
  <c r="F9449" i="4"/>
  <c r="S9449" i="4"/>
  <c r="N9449" i="4"/>
  <c r="D9440" i="1"/>
  <c r="B9450" i="4"/>
  <c r="C9450" i="4"/>
  <c r="D9450" i="4"/>
  <c r="E9450" i="4"/>
  <c r="F9450" i="4"/>
  <c r="S9450" i="4"/>
  <c r="N9450" i="4"/>
  <c r="D9441" i="1"/>
  <c r="B9451" i="4"/>
  <c r="C9451" i="4"/>
  <c r="D9451" i="4"/>
  <c r="E9451" i="4"/>
  <c r="F9451" i="4"/>
  <c r="S9451" i="4"/>
  <c r="N9451" i="4"/>
  <c r="D9442" i="1"/>
  <c r="B9452" i="4"/>
  <c r="C9452" i="4"/>
  <c r="D9452" i="4"/>
  <c r="E9452" i="4"/>
  <c r="F9452" i="4"/>
  <c r="S9452" i="4"/>
  <c r="N9452" i="4"/>
  <c r="D9443" i="1"/>
  <c r="B9453" i="4"/>
  <c r="C9453" i="4"/>
  <c r="D9453" i="4"/>
  <c r="E9453" i="4"/>
  <c r="F9453" i="4"/>
  <c r="S9453" i="4"/>
  <c r="N9453" i="4"/>
  <c r="D9444" i="1"/>
  <c r="B9454" i="4"/>
  <c r="C9454" i="4"/>
  <c r="D9454" i="4"/>
  <c r="E9454" i="4"/>
  <c r="F9454" i="4"/>
  <c r="S9454" i="4"/>
  <c r="N9454" i="4"/>
  <c r="D9445" i="1"/>
  <c r="B9455" i="4"/>
  <c r="C9455" i="4"/>
  <c r="D9455" i="4"/>
  <c r="E9455" i="4"/>
  <c r="F9455" i="4"/>
  <c r="S9455" i="4"/>
  <c r="N9455" i="4"/>
  <c r="D9446" i="1"/>
  <c r="B9456" i="4"/>
  <c r="C9456" i="4"/>
  <c r="D9456" i="4"/>
  <c r="E9456" i="4"/>
  <c r="F9456" i="4"/>
  <c r="S9456" i="4"/>
  <c r="N9456" i="4"/>
  <c r="D9447" i="1"/>
  <c r="B9457" i="4"/>
  <c r="C9457" i="4"/>
  <c r="D9457" i="4"/>
  <c r="E9457" i="4"/>
  <c r="F9457" i="4"/>
  <c r="S9457" i="4"/>
  <c r="N9457" i="4"/>
  <c r="D9448" i="1"/>
  <c r="B9458" i="4"/>
  <c r="C9458" i="4"/>
  <c r="D9458" i="4"/>
  <c r="E9458" i="4"/>
  <c r="F9458" i="4"/>
  <c r="S9458" i="4"/>
  <c r="N9458" i="4"/>
  <c r="D9449" i="1"/>
  <c r="B9459" i="4"/>
  <c r="C9459" i="4"/>
  <c r="D9459" i="4"/>
  <c r="E9459" i="4"/>
  <c r="F9459" i="4"/>
  <c r="S9459" i="4"/>
  <c r="N9459" i="4"/>
  <c r="D9450" i="1"/>
  <c r="B9460" i="4"/>
  <c r="C9460" i="4"/>
  <c r="D9460" i="4"/>
  <c r="E9460" i="4"/>
  <c r="F9460" i="4"/>
  <c r="S9460" i="4"/>
  <c r="N9460" i="4"/>
  <c r="D9451" i="1"/>
  <c r="B9461" i="4"/>
  <c r="C9461" i="4"/>
  <c r="D9461" i="4"/>
  <c r="E9461" i="4"/>
  <c r="F9461" i="4"/>
  <c r="S9461" i="4"/>
  <c r="N9461" i="4"/>
  <c r="D9452" i="1"/>
  <c r="B9462" i="4"/>
  <c r="C9462" i="4"/>
  <c r="D9462" i="4"/>
  <c r="E9462" i="4"/>
  <c r="F9462" i="4"/>
  <c r="S9462" i="4"/>
  <c r="N9462" i="4"/>
  <c r="D9453" i="1"/>
  <c r="B9463" i="4"/>
  <c r="C9463" i="4"/>
  <c r="D9463" i="4"/>
  <c r="E9463" i="4"/>
  <c r="F9463" i="4"/>
  <c r="S9463" i="4"/>
  <c r="N9463" i="4"/>
  <c r="D9454" i="1"/>
  <c r="B9464" i="4"/>
  <c r="C9464" i="4"/>
  <c r="D9464" i="4"/>
  <c r="E9464" i="4"/>
  <c r="F9464" i="4"/>
  <c r="S9464" i="4"/>
  <c r="N9464" i="4"/>
  <c r="D9455" i="1"/>
  <c r="B9465" i="4"/>
  <c r="C9465" i="4"/>
  <c r="D9465" i="4"/>
  <c r="E9465" i="4"/>
  <c r="F9465" i="4"/>
  <c r="S9465" i="4"/>
  <c r="N9465" i="4"/>
  <c r="D9456" i="1"/>
  <c r="B9466" i="4"/>
  <c r="C9466" i="4"/>
  <c r="D9466" i="4"/>
  <c r="E9466" i="4"/>
  <c r="F9466" i="4"/>
  <c r="S9466" i="4"/>
  <c r="N9466" i="4"/>
  <c r="D9457" i="1"/>
  <c r="B9467" i="4"/>
  <c r="C9467" i="4"/>
  <c r="D9467" i="4"/>
  <c r="E9467" i="4"/>
  <c r="F9467" i="4"/>
  <c r="S9467" i="4"/>
  <c r="N9467" i="4"/>
  <c r="D9458" i="1"/>
  <c r="B9468" i="4"/>
  <c r="C9468" i="4"/>
  <c r="D9468" i="4"/>
  <c r="E9468" i="4"/>
  <c r="F9468" i="4"/>
  <c r="S9468" i="4"/>
  <c r="N9468" i="4"/>
  <c r="D9459" i="1"/>
  <c r="B9469" i="4"/>
  <c r="C9469" i="4"/>
  <c r="D9469" i="4"/>
  <c r="E9469" i="4"/>
  <c r="F9469" i="4"/>
  <c r="S9469" i="4"/>
  <c r="N9469" i="4"/>
  <c r="D9460" i="1"/>
  <c r="B9470" i="4"/>
  <c r="C9470" i="4"/>
  <c r="D9470" i="4"/>
  <c r="E9470" i="4"/>
  <c r="F9470" i="4"/>
  <c r="S9470" i="4"/>
  <c r="N9470" i="4"/>
  <c r="D9461" i="1"/>
  <c r="B9471" i="4"/>
  <c r="C9471" i="4"/>
  <c r="D9471" i="4"/>
  <c r="E9471" i="4"/>
  <c r="F9471" i="4"/>
  <c r="S9471" i="4"/>
  <c r="N9471" i="4"/>
  <c r="D9462" i="1"/>
  <c r="B9472" i="4"/>
  <c r="C9472" i="4"/>
  <c r="D9472" i="4"/>
  <c r="E9472" i="4"/>
  <c r="F9472" i="4"/>
  <c r="S9472" i="4"/>
  <c r="N9472" i="4"/>
  <c r="D9463" i="1"/>
  <c r="B9473" i="4"/>
  <c r="C9473" i="4"/>
  <c r="D9473" i="4"/>
  <c r="E9473" i="4"/>
  <c r="F9473" i="4"/>
  <c r="S9473" i="4"/>
  <c r="N9473" i="4"/>
  <c r="D9464" i="1"/>
  <c r="B9474" i="4"/>
  <c r="C9474" i="4"/>
  <c r="D9474" i="4"/>
  <c r="E9474" i="4"/>
  <c r="F9474" i="4"/>
  <c r="S9474" i="4"/>
  <c r="N9474" i="4"/>
  <c r="D9465" i="1"/>
  <c r="B9475" i="4"/>
  <c r="C9475" i="4"/>
  <c r="D9475" i="4"/>
  <c r="E9475" i="4"/>
  <c r="F9475" i="4"/>
  <c r="S9475" i="4"/>
  <c r="N9475" i="4"/>
  <c r="D9466" i="1"/>
  <c r="B9476" i="4"/>
  <c r="C9476" i="4"/>
  <c r="D9476" i="4"/>
  <c r="E9476" i="4"/>
  <c r="F9476" i="4"/>
  <c r="S9476" i="4"/>
  <c r="N9476" i="4"/>
  <c r="D9467" i="1"/>
  <c r="B9477" i="4"/>
  <c r="C9477" i="4"/>
  <c r="D9477" i="4"/>
  <c r="E9477" i="4"/>
  <c r="F9477" i="4"/>
  <c r="S9477" i="4"/>
  <c r="N9477" i="4"/>
  <c r="D9468" i="1"/>
  <c r="B9478" i="4"/>
  <c r="C9478" i="4"/>
  <c r="D9478" i="4"/>
  <c r="E9478" i="4"/>
  <c r="F9478" i="4"/>
  <c r="S9478" i="4"/>
  <c r="N9478" i="4"/>
  <c r="D9469" i="1"/>
  <c r="B9479" i="4"/>
  <c r="C9479" i="4"/>
  <c r="D9479" i="4"/>
  <c r="E9479" i="4"/>
  <c r="F9479" i="4"/>
  <c r="S9479" i="4"/>
  <c r="N9479" i="4"/>
  <c r="D9470" i="1"/>
  <c r="B9480" i="4"/>
  <c r="C9480" i="4"/>
  <c r="D9480" i="4"/>
  <c r="E9480" i="4"/>
  <c r="F9480" i="4"/>
  <c r="S9480" i="4"/>
  <c r="N9480" i="4"/>
  <c r="D9471" i="1"/>
  <c r="B9481" i="4"/>
  <c r="C9481" i="4"/>
  <c r="D9481" i="4"/>
  <c r="E9481" i="4"/>
  <c r="F9481" i="4"/>
  <c r="S9481" i="4"/>
  <c r="N9481" i="4"/>
  <c r="D9472" i="1"/>
  <c r="B9482" i="4"/>
  <c r="C9482" i="4"/>
  <c r="D9482" i="4"/>
  <c r="E9482" i="4"/>
  <c r="F9482" i="4"/>
  <c r="S9482" i="4"/>
  <c r="N9482" i="4"/>
  <c r="D9473" i="1"/>
  <c r="B9483" i="4"/>
  <c r="C9483" i="4"/>
  <c r="D9483" i="4"/>
  <c r="E9483" i="4"/>
  <c r="F9483" i="4"/>
  <c r="S9483" i="4"/>
  <c r="N9483" i="4"/>
  <c r="D9474" i="1"/>
  <c r="B9484" i="4"/>
  <c r="C9484" i="4"/>
  <c r="D9484" i="4"/>
  <c r="E9484" i="4"/>
  <c r="F9484" i="4"/>
  <c r="S9484" i="4"/>
  <c r="N9484" i="4"/>
  <c r="D9475" i="1"/>
  <c r="B9485" i="4"/>
  <c r="C9485" i="4"/>
  <c r="D9485" i="4"/>
  <c r="E9485" i="4"/>
  <c r="F9485" i="4"/>
  <c r="S9485" i="4"/>
  <c r="N9485" i="4"/>
  <c r="D9476" i="1"/>
  <c r="B9486" i="4"/>
  <c r="C9486" i="4"/>
  <c r="D9486" i="4"/>
  <c r="E9486" i="4"/>
  <c r="F9486" i="4"/>
  <c r="S9486" i="4"/>
  <c r="N9486" i="4"/>
  <c r="D9477" i="1"/>
  <c r="B9487" i="4"/>
  <c r="C9487" i="4"/>
  <c r="D9487" i="4"/>
  <c r="E9487" i="4"/>
  <c r="F9487" i="4"/>
  <c r="S9487" i="4"/>
  <c r="N9487" i="4"/>
  <c r="D9478" i="1"/>
  <c r="B9488" i="4"/>
  <c r="C9488" i="4"/>
  <c r="D9488" i="4"/>
  <c r="E9488" i="4"/>
  <c r="F9488" i="4"/>
  <c r="S9488" i="4"/>
  <c r="N9488" i="4"/>
  <c r="D9479" i="1"/>
  <c r="B9489" i="4"/>
  <c r="C9489" i="4"/>
  <c r="D9489" i="4"/>
  <c r="E9489" i="4"/>
  <c r="F9489" i="4"/>
  <c r="S9489" i="4"/>
  <c r="N9489" i="4"/>
  <c r="D9480" i="1"/>
  <c r="B9490" i="4"/>
  <c r="C9490" i="4"/>
  <c r="D9490" i="4"/>
  <c r="E9490" i="4"/>
  <c r="F9490" i="4"/>
  <c r="S9490" i="4"/>
  <c r="N9490" i="4"/>
  <c r="D9481" i="1"/>
  <c r="B9491" i="4"/>
  <c r="C9491" i="4"/>
  <c r="D9491" i="4"/>
  <c r="E9491" i="4"/>
  <c r="F9491" i="4"/>
  <c r="S9491" i="4"/>
  <c r="N9491" i="4"/>
  <c r="D9482" i="1"/>
  <c r="B9492" i="4"/>
  <c r="C9492" i="4"/>
  <c r="D9492" i="4"/>
  <c r="E9492" i="4"/>
  <c r="F9492" i="4"/>
  <c r="S9492" i="4"/>
  <c r="N9492" i="4"/>
  <c r="D9483" i="1"/>
  <c r="B9493" i="4"/>
  <c r="C9493" i="4"/>
  <c r="D9493" i="4"/>
  <c r="E9493" i="4"/>
  <c r="F9493" i="4"/>
  <c r="S9493" i="4"/>
  <c r="N9493" i="4"/>
  <c r="D9484" i="1"/>
  <c r="B9494" i="4"/>
  <c r="C9494" i="4"/>
  <c r="D9494" i="4"/>
  <c r="E9494" i="4"/>
  <c r="F9494" i="4"/>
  <c r="S9494" i="4"/>
  <c r="N9494" i="4"/>
  <c r="D9485" i="1"/>
  <c r="B9495" i="4"/>
  <c r="C9495" i="4"/>
  <c r="D9495" i="4"/>
  <c r="E9495" i="4"/>
  <c r="F9495" i="4"/>
  <c r="S9495" i="4"/>
  <c r="N9495" i="4"/>
  <c r="D9486" i="1"/>
  <c r="B9496" i="4"/>
  <c r="C9496" i="4"/>
  <c r="D9496" i="4"/>
  <c r="E9496" i="4"/>
  <c r="F9496" i="4"/>
  <c r="S9496" i="4"/>
  <c r="N9496" i="4"/>
  <c r="D9487" i="1"/>
  <c r="B9497" i="4"/>
  <c r="C9497" i="4"/>
  <c r="D9497" i="4"/>
  <c r="E9497" i="4"/>
  <c r="F9497" i="4"/>
  <c r="S9497" i="4"/>
  <c r="N9497" i="4"/>
  <c r="D9488" i="1"/>
  <c r="B9498" i="4"/>
  <c r="C9498" i="4"/>
  <c r="D9498" i="4"/>
  <c r="E9498" i="4"/>
  <c r="F9498" i="4"/>
  <c r="S9498" i="4"/>
  <c r="N9498" i="4"/>
  <c r="D9489" i="1"/>
  <c r="B9499" i="4"/>
  <c r="C9499" i="4"/>
  <c r="D9499" i="4"/>
  <c r="E9499" i="4"/>
  <c r="F9499" i="4"/>
  <c r="S9499" i="4"/>
  <c r="N9499" i="4"/>
  <c r="D9490" i="1"/>
  <c r="B9500" i="4"/>
  <c r="C9500" i="4"/>
  <c r="D9500" i="4"/>
  <c r="E9500" i="4"/>
  <c r="F9500" i="4"/>
  <c r="S9500" i="4"/>
  <c r="N9500" i="4"/>
  <c r="D9491" i="1"/>
  <c r="B9501" i="4"/>
  <c r="C9501" i="4"/>
  <c r="D9501" i="4"/>
  <c r="E9501" i="4"/>
  <c r="F9501" i="4"/>
  <c r="S9501" i="4"/>
  <c r="N9501" i="4"/>
  <c r="D9492" i="1"/>
  <c r="B9502" i="4"/>
  <c r="C9502" i="4"/>
  <c r="D9502" i="4"/>
  <c r="E9502" i="4"/>
  <c r="F9502" i="4"/>
  <c r="S9502" i="4"/>
  <c r="N9502" i="4"/>
  <c r="D9493" i="1"/>
  <c r="B9503" i="4"/>
  <c r="C9503" i="4"/>
  <c r="D9503" i="4"/>
  <c r="E9503" i="4"/>
  <c r="F9503" i="4"/>
  <c r="S9503" i="4"/>
  <c r="N9503" i="4"/>
  <c r="D9494" i="1"/>
  <c r="B9504" i="4"/>
  <c r="C9504" i="4"/>
  <c r="D9504" i="4"/>
  <c r="E9504" i="4"/>
  <c r="F9504" i="4"/>
  <c r="S9504" i="4"/>
  <c r="N9504" i="4"/>
  <c r="D9495" i="1"/>
  <c r="B9505" i="4"/>
  <c r="C9505" i="4"/>
  <c r="D9505" i="4"/>
  <c r="E9505" i="4"/>
  <c r="F9505" i="4"/>
  <c r="S9505" i="4"/>
  <c r="N9505" i="4"/>
  <c r="D9496" i="1"/>
  <c r="B9506" i="4"/>
  <c r="C9506" i="4"/>
  <c r="D9506" i="4"/>
  <c r="E9506" i="4"/>
  <c r="F9506" i="4"/>
  <c r="S9506" i="4"/>
  <c r="N9506" i="4"/>
  <c r="D9497" i="1"/>
  <c r="B9507" i="4"/>
  <c r="C9507" i="4"/>
  <c r="D9507" i="4"/>
  <c r="E9507" i="4"/>
  <c r="F9507" i="4"/>
  <c r="S9507" i="4"/>
  <c r="N9507" i="4"/>
  <c r="D9498" i="1"/>
  <c r="B9508" i="4"/>
  <c r="C9508" i="4"/>
  <c r="D9508" i="4"/>
  <c r="E9508" i="4"/>
  <c r="F9508" i="4"/>
  <c r="S9508" i="4"/>
  <c r="N9508" i="4"/>
  <c r="D9499" i="1"/>
  <c r="B9509" i="4"/>
  <c r="C9509" i="4"/>
  <c r="D9509" i="4"/>
  <c r="E9509" i="4"/>
  <c r="F9509" i="4"/>
  <c r="S9509" i="4"/>
  <c r="N9509" i="4"/>
  <c r="D9500" i="1"/>
  <c r="B9510" i="4"/>
  <c r="C9510" i="4"/>
  <c r="D9510" i="4"/>
  <c r="E9510" i="4"/>
  <c r="F9510" i="4"/>
  <c r="S9510" i="4"/>
  <c r="N9510" i="4"/>
  <c r="D9501" i="1"/>
  <c r="B9511" i="4"/>
  <c r="C9511" i="4"/>
  <c r="D9511" i="4"/>
  <c r="E9511" i="4"/>
  <c r="F9511" i="4"/>
  <c r="S9511" i="4"/>
  <c r="N9511" i="4"/>
  <c r="D9502" i="1"/>
  <c r="B9512" i="4"/>
  <c r="C9512" i="4"/>
  <c r="D9512" i="4"/>
  <c r="E9512" i="4"/>
  <c r="F9512" i="4"/>
  <c r="S9512" i="4"/>
  <c r="N9512" i="4"/>
  <c r="D9503" i="1"/>
  <c r="B9513" i="4"/>
  <c r="C9513" i="4"/>
  <c r="D9513" i="4"/>
  <c r="E9513" i="4"/>
  <c r="F9513" i="4"/>
  <c r="S9513" i="4"/>
  <c r="N9513" i="4"/>
  <c r="D9504" i="1"/>
  <c r="B9514" i="4"/>
  <c r="C9514" i="4"/>
  <c r="D9514" i="4"/>
  <c r="E9514" i="4"/>
  <c r="F9514" i="4"/>
  <c r="S9514" i="4"/>
  <c r="N9514" i="4"/>
  <c r="D9505" i="1"/>
  <c r="B9515" i="4"/>
  <c r="C9515" i="4"/>
  <c r="D9515" i="4"/>
  <c r="E9515" i="4"/>
  <c r="F9515" i="4"/>
  <c r="S9515" i="4"/>
  <c r="N9515" i="4"/>
  <c r="D9506" i="1"/>
  <c r="B9516" i="4"/>
  <c r="C9516" i="4"/>
  <c r="D9516" i="4"/>
  <c r="E9516" i="4"/>
  <c r="F9516" i="4"/>
  <c r="S9516" i="4"/>
  <c r="N9516" i="4"/>
  <c r="D9507" i="1"/>
  <c r="B9517" i="4"/>
  <c r="C9517" i="4"/>
  <c r="D9517" i="4"/>
  <c r="E9517" i="4"/>
  <c r="F9517" i="4"/>
  <c r="S9517" i="4"/>
  <c r="N9517" i="4"/>
  <c r="D9508" i="1"/>
  <c r="B9518" i="4"/>
  <c r="C9518" i="4"/>
  <c r="D9518" i="4"/>
  <c r="E9518" i="4"/>
  <c r="F9518" i="4"/>
  <c r="S9518" i="4"/>
  <c r="N9518" i="4"/>
  <c r="D9509" i="1"/>
  <c r="B9519" i="4"/>
  <c r="C9519" i="4"/>
  <c r="D9519" i="4"/>
  <c r="E9519" i="4"/>
  <c r="F9519" i="4"/>
  <c r="S9519" i="4"/>
  <c r="N9519" i="4"/>
  <c r="D9510" i="1"/>
  <c r="B9520" i="4"/>
  <c r="C9520" i="4"/>
  <c r="D9520" i="4"/>
  <c r="E9520" i="4"/>
  <c r="F9520" i="4"/>
  <c r="S9520" i="4"/>
  <c r="N9520" i="4"/>
  <c r="D9511" i="1"/>
  <c r="B9521" i="4"/>
  <c r="C9521" i="4"/>
  <c r="D9521" i="4"/>
  <c r="E9521" i="4"/>
  <c r="F9521" i="4"/>
  <c r="S9521" i="4"/>
  <c r="N9521" i="4"/>
  <c r="D9512" i="1"/>
  <c r="B9522" i="4"/>
  <c r="C9522" i="4"/>
  <c r="D9522" i="4"/>
  <c r="E9522" i="4"/>
  <c r="F9522" i="4"/>
  <c r="S9522" i="4"/>
  <c r="N9522" i="4"/>
  <c r="D9513" i="1"/>
  <c r="B9523" i="4"/>
  <c r="C9523" i="4"/>
  <c r="D9523" i="4"/>
  <c r="E9523" i="4"/>
  <c r="F9523" i="4"/>
  <c r="S9523" i="4"/>
  <c r="N9523" i="4"/>
  <c r="D9514" i="1"/>
  <c r="B9524" i="4"/>
  <c r="C9524" i="4"/>
  <c r="D9524" i="4"/>
  <c r="E9524" i="4"/>
  <c r="F9524" i="4"/>
  <c r="S9524" i="4"/>
  <c r="N9524" i="4"/>
  <c r="D9515" i="1"/>
  <c r="B9525" i="4"/>
  <c r="C9525" i="4"/>
  <c r="D9525" i="4"/>
  <c r="E9525" i="4"/>
  <c r="F9525" i="4"/>
  <c r="S9525" i="4"/>
  <c r="N9525" i="4"/>
  <c r="D9516" i="1"/>
  <c r="B9526" i="4"/>
  <c r="C9526" i="4"/>
  <c r="D9526" i="4"/>
  <c r="E9526" i="4"/>
  <c r="F9526" i="4"/>
  <c r="S9526" i="4"/>
  <c r="N9526" i="4"/>
  <c r="D9517" i="1"/>
  <c r="B9527" i="4"/>
  <c r="C9527" i="4"/>
  <c r="D9527" i="4"/>
  <c r="E9527" i="4"/>
  <c r="F9527" i="4"/>
  <c r="S9527" i="4"/>
  <c r="N9527" i="4"/>
  <c r="D9518" i="1"/>
  <c r="B9528" i="4"/>
  <c r="C9528" i="4"/>
  <c r="D9528" i="4"/>
  <c r="E9528" i="4"/>
  <c r="F9528" i="4"/>
  <c r="S9528" i="4"/>
  <c r="N9528" i="4"/>
  <c r="D9519" i="1"/>
  <c r="B9529" i="4"/>
  <c r="C9529" i="4"/>
  <c r="D9529" i="4"/>
  <c r="E9529" i="4"/>
  <c r="F9529" i="4"/>
  <c r="S9529" i="4"/>
  <c r="N9529" i="4"/>
  <c r="D9520" i="1"/>
  <c r="B9530" i="4"/>
  <c r="C9530" i="4"/>
  <c r="D9530" i="4"/>
  <c r="E9530" i="4"/>
  <c r="F9530" i="4"/>
  <c r="S9530" i="4"/>
  <c r="N9530" i="4"/>
  <c r="D9521" i="1"/>
  <c r="B9531" i="4"/>
  <c r="C9531" i="4"/>
  <c r="D9531" i="4"/>
  <c r="E9531" i="4"/>
  <c r="F9531" i="4"/>
  <c r="S9531" i="4"/>
  <c r="N9531" i="4"/>
  <c r="D9522" i="1"/>
  <c r="B9532" i="4"/>
  <c r="C9532" i="4"/>
  <c r="D9532" i="4"/>
  <c r="E9532" i="4"/>
  <c r="F9532" i="4"/>
  <c r="S9532" i="4"/>
  <c r="N9532" i="4"/>
  <c r="D9523" i="1"/>
  <c r="B9533" i="4"/>
  <c r="C9533" i="4"/>
  <c r="D9533" i="4"/>
  <c r="E9533" i="4"/>
  <c r="F9533" i="4"/>
  <c r="S9533" i="4"/>
  <c r="N9533" i="4"/>
  <c r="D9524" i="1"/>
  <c r="B9534" i="4"/>
  <c r="C9534" i="4"/>
  <c r="D9534" i="4"/>
  <c r="E9534" i="4"/>
  <c r="F9534" i="4"/>
  <c r="S9534" i="4"/>
  <c r="N9534" i="4"/>
  <c r="D9525" i="1"/>
  <c r="B9535" i="4"/>
  <c r="C9535" i="4"/>
  <c r="D9535" i="4"/>
  <c r="E9535" i="4"/>
  <c r="F9535" i="4"/>
  <c r="S9535" i="4"/>
  <c r="N9535" i="4"/>
  <c r="D9526" i="1"/>
  <c r="B9536" i="4"/>
  <c r="C9536" i="4"/>
  <c r="D9536" i="4"/>
  <c r="E9536" i="4"/>
  <c r="F9536" i="4"/>
  <c r="S9536" i="4"/>
  <c r="N9536" i="4"/>
  <c r="D9527" i="1"/>
  <c r="B9537" i="4"/>
  <c r="C9537" i="4"/>
  <c r="D9537" i="4"/>
  <c r="E9537" i="4"/>
  <c r="F9537" i="4"/>
  <c r="S9537" i="4"/>
  <c r="N9537" i="4"/>
  <c r="D9528" i="1"/>
  <c r="B9538" i="4"/>
  <c r="C9538" i="4"/>
  <c r="D9538" i="4"/>
  <c r="E9538" i="4"/>
  <c r="F9538" i="4"/>
  <c r="S9538" i="4"/>
  <c r="N9538" i="4"/>
  <c r="D9529" i="1"/>
  <c r="B9539" i="4"/>
  <c r="C9539" i="4"/>
  <c r="D9539" i="4"/>
  <c r="E9539" i="4"/>
  <c r="F9539" i="4"/>
  <c r="S9539" i="4"/>
  <c r="N9539" i="4"/>
  <c r="D9530" i="1"/>
  <c r="B9540" i="4"/>
  <c r="C9540" i="4"/>
  <c r="D9540" i="4"/>
  <c r="E9540" i="4"/>
  <c r="F9540" i="4"/>
  <c r="S9540" i="4"/>
  <c r="N9540" i="4"/>
  <c r="D9531" i="1"/>
  <c r="B9541" i="4"/>
  <c r="C9541" i="4"/>
  <c r="D9541" i="4"/>
  <c r="E9541" i="4"/>
  <c r="F9541" i="4"/>
  <c r="S9541" i="4"/>
  <c r="N9541" i="4"/>
  <c r="D9532" i="1"/>
  <c r="B9542" i="4"/>
  <c r="C9542" i="4"/>
  <c r="D9542" i="4"/>
  <c r="E9542" i="4"/>
  <c r="F9542" i="4"/>
  <c r="S9542" i="4"/>
  <c r="N9542" i="4"/>
  <c r="D9533" i="1"/>
  <c r="B9543" i="4"/>
  <c r="C9543" i="4"/>
  <c r="D9543" i="4"/>
  <c r="E9543" i="4"/>
  <c r="F9543" i="4"/>
  <c r="S9543" i="4"/>
  <c r="N9543" i="4"/>
  <c r="D9534" i="1"/>
  <c r="B9544" i="4"/>
  <c r="C9544" i="4"/>
  <c r="D9544" i="4"/>
  <c r="E9544" i="4"/>
  <c r="F9544" i="4"/>
  <c r="S9544" i="4"/>
  <c r="N9544" i="4"/>
  <c r="D9535" i="1"/>
  <c r="B9545" i="4"/>
  <c r="C9545" i="4"/>
  <c r="D9545" i="4"/>
  <c r="E9545" i="4"/>
  <c r="F9545" i="4"/>
  <c r="S9545" i="4"/>
  <c r="N9545" i="4"/>
  <c r="D9536" i="1"/>
  <c r="B9546" i="4"/>
  <c r="C9546" i="4"/>
  <c r="D9546" i="4"/>
  <c r="E9546" i="4"/>
  <c r="F9546" i="4"/>
  <c r="S9546" i="4"/>
  <c r="N9546" i="4"/>
  <c r="D9537" i="1"/>
  <c r="B9547" i="4"/>
  <c r="C9547" i="4"/>
  <c r="D9547" i="4"/>
  <c r="E9547" i="4"/>
  <c r="F9547" i="4"/>
  <c r="S9547" i="4"/>
  <c r="N9547" i="4"/>
  <c r="D9538" i="1"/>
  <c r="B9548" i="4"/>
  <c r="C9548" i="4"/>
  <c r="D9548" i="4"/>
  <c r="E9548" i="4"/>
  <c r="F9548" i="4"/>
  <c r="S9548" i="4"/>
  <c r="N9548" i="4"/>
  <c r="D9539" i="1"/>
  <c r="B9549" i="4"/>
  <c r="C9549" i="4"/>
  <c r="D9549" i="4"/>
  <c r="E9549" i="4"/>
  <c r="F9549" i="4"/>
  <c r="S9549" i="4"/>
  <c r="N9549" i="4"/>
  <c r="D9540" i="1"/>
  <c r="B9550" i="4"/>
  <c r="C9550" i="4"/>
  <c r="D9550" i="4"/>
  <c r="E9550" i="4"/>
  <c r="F9550" i="4"/>
  <c r="S9550" i="4"/>
  <c r="N9550" i="4"/>
  <c r="D9541" i="1"/>
  <c r="B9551" i="4"/>
  <c r="C9551" i="4"/>
  <c r="D9551" i="4"/>
  <c r="E9551" i="4"/>
  <c r="F9551" i="4"/>
  <c r="S9551" i="4"/>
  <c r="N9551" i="4"/>
  <c r="D9542" i="1"/>
  <c r="B9552" i="4"/>
  <c r="C9552" i="4"/>
  <c r="D9552" i="4"/>
  <c r="E9552" i="4"/>
  <c r="F9552" i="4"/>
  <c r="S9552" i="4"/>
  <c r="N9552" i="4"/>
  <c r="D9543" i="1"/>
  <c r="B9553" i="4"/>
  <c r="C9553" i="4"/>
  <c r="D9553" i="4"/>
  <c r="E9553" i="4"/>
  <c r="F9553" i="4"/>
  <c r="S9553" i="4"/>
  <c r="N9553" i="4"/>
  <c r="D9544" i="1"/>
  <c r="B9554" i="4"/>
  <c r="C9554" i="4"/>
  <c r="D9554" i="4"/>
  <c r="E9554" i="4"/>
  <c r="F9554" i="4"/>
  <c r="S9554" i="4"/>
  <c r="N9554" i="4"/>
  <c r="D9545" i="1"/>
  <c r="B9555" i="4"/>
  <c r="C9555" i="4"/>
  <c r="D9555" i="4"/>
  <c r="E9555" i="4"/>
  <c r="F9555" i="4"/>
  <c r="S9555" i="4"/>
  <c r="N9555" i="4"/>
  <c r="D9546" i="1"/>
  <c r="B9556" i="4"/>
  <c r="C9556" i="4"/>
  <c r="D9556" i="4"/>
  <c r="E9556" i="4"/>
  <c r="F9556" i="4"/>
  <c r="S9556" i="4"/>
  <c r="N9556" i="4"/>
  <c r="D9547" i="1"/>
  <c r="B9557" i="4"/>
  <c r="C9557" i="4"/>
  <c r="D9557" i="4"/>
  <c r="E9557" i="4"/>
  <c r="F9557" i="4"/>
  <c r="S9557" i="4"/>
  <c r="N9557" i="4"/>
  <c r="D9548" i="1"/>
  <c r="B9558" i="4"/>
  <c r="C9558" i="4"/>
  <c r="D9558" i="4"/>
  <c r="E9558" i="4"/>
  <c r="F9558" i="4"/>
  <c r="S9558" i="4"/>
  <c r="N9558" i="4"/>
  <c r="D9549" i="1"/>
  <c r="B9559" i="4"/>
  <c r="C9559" i="4"/>
  <c r="D9559" i="4"/>
  <c r="E9559" i="4"/>
  <c r="F9559" i="4"/>
  <c r="S9559" i="4"/>
  <c r="N9559" i="4"/>
  <c r="D9550" i="1"/>
  <c r="B9560" i="4"/>
  <c r="C9560" i="4"/>
  <c r="D9560" i="4"/>
  <c r="E9560" i="4"/>
  <c r="F9560" i="4"/>
  <c r="S9560" i="4"/>
  <c r="N9560" i="4"/>
  <c r="D9551" i="1"/>
  <c r="B9561" i="4"/>
  <c r="C9561" i="4"/>
  <c r="D9561" i="4"/>
  <c r="E9561" i="4"/>
  <c r="F9561" i="4"/>
  <c r="S9561" i="4"/>
  <c r="N9561" i="4"/>
  <c r="D9552" i="1"/>
  <c r="B9562" i="4"/>
  <c r="C9562" i="4"/>
  <c r="D9562" i="4"/>
  <c r="E9562" i="4"/>
  <c r="F9562" i="4"/>
  <c r="S9562" i="4"/>
  <c r="N9562" i="4"/>
  <c r="D9553" i="1"/>
  <c r="B9563" i="4"/>
  <c r="C9563" i="4"/>
  <c r="D9563" i="4"/>
  <c r="E9563" i="4"/>
  <c r="F9563" i="4"/>
  <c r="S9563" i="4"/>
  <c r="N9563" i="4"/>
  <c r="D9554" i="1"/>
  <c r="B9564" i="4"/>
  <c r="C9564" i="4"/>
  <c r="D9564" i="4"/>
  <c r="E9564" i="4"/>
  <c r="F9564" i="4"/>
  <c r="S9564" i="4"/>
  <c r="N9564" i="4"/>
  <c r="D9555" i="1"/>
  <c r="B9565" i="4"/>
  <c r="C9565" i="4"/>
  <c r="D9565" i="4"/>
  <c r="E9565" i="4"/>
  <c r="F9565" i="4"/>
  <c r="S9565" i="4"/>
  <c r="N9565" i="4"/>
  <c r="D9556" i="1"/>
  <c r="B9566" i="4"/>
  <c r="C9566" i="4"/>
  <c r="D9566" i="4"/>
  <c r="E9566" i="4"/>
  <c r="F9566" i="4"/>
  <c r="S9566" i="4"/>
  <c r="N9566" i="4"/>
  <c r="D9557" i="1"/>
  <c r="B9567" i="4"/>
  <c r="C9567" i="4"/>
  <c r="D9567" i="4"/>
  <c r="E9567" i="4"/>
  <c r="F9567" i="4"/>
  <c r="S9567" i="4"/>
  <c r="N9567" i="4"/>
  <c r="D9558" i="1"/>
  <c r="B9568" i="4"/>
  <c r="C9568" i="4"/>
  <c r="D9568" i="4"/>
  <c r="E9568" i="4"/>
  <c r="F9568" i="4"/>
  <c r="S9568" i="4"/>
  <c r="N9568" i="4"/>
  <c r="D9559" i="1"/>
  <c r="B9569" i="4"/>
  <c r="C9569" i="4"/>
  <c r="D9569" i="4"/>
  <c r="E9569" i="4"/>
  <c r="F9569" i="4"/>
  <c r="S9569" i="4"/>
  <c r="N9569" i="4"/>
  <c r="D9560" i="1"/>
  <c r="B9570" i="4"/>
  <c r="C9570" i="4"/>
  <c r="D9570" i="4"/>
  <c r="E9570" i="4"/>
  <c r="F9570" i="4"/>
  <c r="S9570" i="4"/>
  <c r="N9570" i="4"/>
  <c r="D9561" i="1"/>
  <c r="B9571" i="4"/>
  <c r="C9571" i="4"/>
  <c r="D9571" i="4"/>
  <c r="E9571" i="4"/>
  <c r="F9571" i="4"/>
  <c r="S9571" i="4"/>
  <c r="N9571" i="4"/>
  <c r="D9562" i="1"/>
  <c r="B9572" i="4"/>
  <c r="C9572" i="4"/>
  <c r="D9572" i="4"/>
  <c r="E9572" i="4"/>
  <c r="F9572" i="4"/>
  <c r="S9572" i="4"/>
  <c r="N9572" i="4"/>
  <c r="D9563" i="1"/>
  <c r="B9573" i="4"/>
  <c r="C9573" i="4"/>
  <c r="D9573" i="4"/>
  <c r="E9573" i="4"/>
  <c r="F9573" i="4"/>
  <c r="S9573" i="4"/>
  <c r="N9573" i="4"/>
  <c r="D9564" i="1"/>
  <c r="B9574" i="4"/>
  <c r="C9574" i="4"/>
  <c r="D9574" i="4"/>
  <c r="E9574" i="4"/>
  <c r="F9574" i="4"/>
  <c r="S9574" i="4"/>
  <c r="N9574" i="4"/>
  <c r="D9565" i="1"/>
  <c r="B9575" i="4"/>
  <c r="C9575" i="4"/>
  <c r="D9575" i="4"/>
  <c r="E9575" i="4"/>
  <c r="F9575" i="4"/>
  <c r="S9575" i="4"/>
  <c r="N9575" i="4"/>
  <c r="D9566" i="1"/>
  <c r="B9576" i="4"/>
  <c r="C9576" i="4"/>
  <c r="D9576" i="4"/>
  <c r="E9576" i="4"/>
  <c r="F9576" i="4"/>
  <c r="S9576" i="4"/>
  <c r="N9576" i="4"/>
  <c r="D9567" i="1"/>
  <c r="B9577" i="4"/>
  <c r="C9577" i="4"/>
  <c r="D9577" i="4"/>
  <c r="E9577" i="4"/>
  <c r="F9577" i="4"/>
  <c r="S9577" i="4"/>
  <c r="N9577" i="4"/>
  <c r="D9568" i="1"/>
  <c r="B9578" i="4"/>
  <c r="C9578" i="4"/>
  <c r="D9578" i="4"/>
  <c r="E9578" i="4"/>
  <c r="F9578" i="4"/>
  <c r="S9578" i="4"/>
  <c r="N9578" i="4"/>
  <c r="D9569" i="1"/>
  <c r="B9579" i="4"/>
  <c r="C9579" i="4"/>
  <c r="D9579" i="4"/>
  <c r="E9579" i="4"/>
  <c r="F9579" i="4"/>
  <c r="S9579" i="4"/>
  <c r="N9579" i="4"/>
  <c r="D9570" i="1"/>
  <c r="B9580" i="4"/>
  <c r="C9580" i="4"/>
  <c r="D9580" i="4"/>
  <c r="E9580" i="4"/>
  <c r="F9580" i="4"/>
  <c r="S9580" i="4"/>
  <c r="N9580" i="4"/>
  <c r="D9571" i="1"/>
  <c r="B9581" i="4"/>
  <c r="C9581" i="4"/>
  <c r="D9581" i="4"/>
  <c r="E9581" i="4"/>
  <c r="F9581" i="4"/>
  <c r="S9581" i="4"/>
  <c r="N9581" i="4"/>
  <c r="D9572" i="1"/>
  <c r="B9582" i="4"/>
  <c r="C9582" i="4"/>
  <c r="D9582" i="4"/>
  <c r="E9582" i="4"/>
  <c r="F9582" i="4"/>
  <c r="S9582" i="4"/>
  <c r="N9582" i="4"/>
  <c r="D9573" i="1"/>
  <c r="B9583" i="4"/>
  <c r="C9583" i="4"/>
  <c r="D9583" i="4"/>
  <c r="E9583" i="4"/>
  <c r="F9583" i="4"/>
  <c r="S9583" i="4"/>
  <c r="N9583" i="4"/>
  <c r="D9574" i="1"/>
  <c r="B9584" i="4"/>
  <c r="C9584" i="4"/>
  <c r="D9584" i="4"/>
  <c r="E9584" i="4"/>
  <c r="F9584" i="4"/>
  <c r="S9584" i="4"/>
  <c r="N9584" i="4"/>
  <c r="D9575" i="1"/>
  <c r="B9585" i="4"/>
  <c r="C9585" i="4"/>
  <c r="D9585" i="4"/>
  <c r="E9585" i="4"/>
  <c r="F9585" i="4"/>
  <c r="S9585" i="4"/>
  <c r="N9585" i="4"/>
  <c r="D9576" i="1"/>
  <c r="B9586" i="4"/>
  <c r="C9586" i="4"/>
  <c r="D9586" i="4"/>
  <c r="E9586" i="4"/>
  <c r="F9586" i="4"/>
  <c r="S9586" i="4"/>
  <c r="N9586" i="4"/>
  <c r="D9577" i="1"/>
  <c r="B9587" i="4"/>
  <c r="C9587" i="4"/>
  <c r="D9587" i="4"/>
  <c r="E9587" i="4"/>
  <c r="F9587" i="4"/>
  <c r="S9587" i="4"/>
  <c r="N9587" i="4"/>
  <c r="D9578" i="1"/>
  <c r="B9588" i="4"/>
  <c r="C9588" i="4"/>
  <c r="D9588" i="4"/>
  <c r="E9588" i="4"/>
  <c r="F9588" i="4"/>
  <c r="S9588" i="4"/>
  <c r="N9588" i="4"/>
  <c r="D9579" i="1"/>
  <c r="B9589" i="4"/>
  <c r="C9589" i="4"/>
  <c r="D9589" i="4"/>
  <c r="E9589" i="4"/>
  <c r="F9589" i="4"/>
  <c r="S9589" i="4"/>
  <c r="N9589" i="4"/>
  <c r="D9580" i="1"/>
  <c r="B9590" i="4"/>
  <c r="C9590" i="4"/>
  <c r="D9590" i="4"/>
  <c r="E9590" i="4"/>
  <c r="F9590" i="4"/>
  <c r="S9590" i="4"/>
  <c r="N9590" i="4"/>
  <c r="D9581" i="1"/>
  <c r="B9591" i="4"/>
  <c r="C9591" i="4"/>
  <c r="D9591" i="4"/>
  <c r="E9591" i="4"/>
  <c r="F9591" i="4"/>
  <c r="S9591" i="4"/>
  <c r="N9591" i="4"/>
  <c r="D9582" i="1"/>
  <c r="B9592" i="4"/>
  <c r="C9592" i="4"/>
  <c r="D9592" i="4"/>
  <c r="E9592" i="4"/>
  <c r="F9592" i="4"/>
  <c r="S9592" i="4"/>
  <c r="N9592" i="4"/>
  <c r="D9583" i="1"/>
  <c r="B9593" i="4"/>
  <c r="C9593" i="4"/>
  <c r="D9593" i="4"/>
  <c r="E9593" i="4"/>
  <c r="F9593" i="4"/>
  <c r="S9593" i="4"/>
  <c r="N9593" i="4"/>
  <c r="D9584" i="1"/>
  <c r="B9594" i="4"/>
  <c r="C9594" i="4"/>
  <c r="D9594" i="4"/>
  <c r="E9594" i="4"/>
  <c r="F9594" i="4"/>
  <c r="S9594" i="4"/>
  <c r="N9594" i="4"/>
  <c r="D9585" i="1"/>
  <c r="B9595" i="4"/>
  <c r="C9595" i="4"/>
  <c r="D9595" i="4"/>
  <c r="E9595" i="4"/>
  <c r="F9595" i="4"/>
  <c r="S9595" i="4"/>
  <c r="N9595" i="4"/>
  <c r="D9586" i="1"/>
  <c r="B9596" i="4"/>
  <c r="C9596" i="4"/>
  <c r="D9596" i="4"/>
  <c r="E9596" i="4"/>
  <c r="F9596" i="4"/>
  <c r="S9596" i="4"/>
  <c r="N9596" i="4"/>
  <c r="D9587" i="1"/>
  <c r="B9597" i="4"/>
  <c r="C9597" i="4"/>
  <c r="D9597" i="4"/>
  <c r="E9597" i="4"/>
  <c r="F9597" i="4"/>
  <c r="S9597" i="4"/>
  <c r="N9597" i="4"/>
  <c r="D9588" i="1"/>
  <c r="B9598" i="4"/>
  <c r="C9598" i="4"/>
  <c r="D9598" i="4"/>
  <c r="E9598" i="4"/>
  <c r="F9598" i="4"/>
  <c r="S9598" i="4"/>
  <c r="N9598" i="4"/>
  <c r="D9589" i="1"/>
  <c r="B9599" i="4"/>
  <c r="C9599" i="4"/>
  <c r="D9599" i="4"/>
  <c r="E9599" i="4"/>
  <c r="F9599" i="4"/>
  <c r="S9599" i="4"/>
  <c r="N9599" i="4"/>
  <c r="D9590" i="1"/>
  <c r="B9600" i="4"/>
  <c r="C9600" i="4"/>
  <c r="D9600" i="4"/>
  <c r="E9600" i="4"/>
  <c r="F9600" i="4"/>
  <c r="S9600" i="4"/>
  <c r="N9600" i="4"/>
  <c r="D9591" i="1"/>
  <c r="B9601" i="4"/>
  <c r="C9601" i="4"/>
  <c r="D9601" i="4"/>
  <c r="E9601" i="4"/>
  <c r="F9601" i="4"/>
  <c r="S9601" i="4"/>
  <c r="N9601" i="4"/>
  <c r="D9592" i="1"/>
  <c r="B9602" i="4"/>
  <c r="C9602" i="4"/>
  <c r="D9602" i="4"/>
  <c r="E9602" i="4"/>
  <c r="F9602" i="4"/>
  <c r="S9602" i="4"/>
  <c r="N9602" i="4"/>
  <c r="D9593" i="1"/>
  <c r="B9603" i="4"/>
  <c r="C9603" i="4"/>
  <c r="D9603" i="4"/>
  <c r="E9603" i="4"/>
  <c r="F9603" i="4"/>
  <c r="S9603" i="4"/>
  <c r="N9603" i="4"/>
  <c r="D9594" i="1"/>
  <c r="B9604" i="4"/>
  <c r="C9604" i="4"/>
  <c r="D9604" i="4"/>
  <c r="E9604" i="4"/>
  <c r="F9604" i="4"/>
  <c r="S9604" i="4"/>
  <c r="N9604" i="4"/>
  <c r="D9595" i="1"/>
  <c r="B9605" i="4"/>
  <c r="C9605" i="4"/>
  <c r="D9605" i="4"/>
  <c r="E9605" i="4"/>
  <c r="F9605" i="4"/>
  <c r="S9605" i="4"/>
  <c r="N9605" i="4"/>
  <c r="D9596" i="1"/>
  <c r="B9606" i="4"/>
  <c r="C9606" i="4"/>
  <c r="D9606" i="4"/>
  <c r="E9606" i="4"/>
  <c r="F9606" i="4"/>
  <c r="S9606" i="4"/>
  <c r="N9606" i="4"/>
  <c r="D9597" i="1"/>
  <c r="B9607" i="4"/>
  <c r="C9607" i="4"/>
  <c r="D9607" i="4"/>
  <c r="E9607" i="4"/>
  <c r="F9607" i="4"/>
  <c r="S9607" i="4"/>
  <c r="N9607" i="4"/>
  <c r="D9598" i="1"/>
  <c r="B9608" i="4"/>
  <c r="C9608" i="4"/>
  <c r="D9608" i="4"/>
  <c r="E9608" i="4"/>
  <c r="F9608" i="4"/>
  <c r="S9608" i="4"/>
  <c r="N9608" i="4"/>
  <c r="D9599" i="1"/>
  <c r="B9609" i="4"/>
  <c r="C9609" i="4"/>
  <c r="D9609" i="4"/>
  <c r="E9609" i="4"/>
  <c r="F9609" i="4"/>
  <c r="S9609" i="4"/>
  <c r="N9609" i="4"/>
  <c r="D9600" i="1"/>
  <c r="B9610" i="4"/>
  <c r="C9610" i="4"/>
  <c r="D9610" i="4"/>
  <c r="E9610" i="4"/>
  <c r="F9610" i="4"/>
  <c r="S9610" i="4"/>
  <c r="N9610" i="4"/>
  <c r="D9601" i="1"/>
  <c r="B9611" i="4"/>
  <c r="C9611" i="4"/>
  <c r="D9611" i="4"/>
  <c r="E9611" i="4"/>
  <c r="F9611" i="4"/>
  <c r="S9611" i="4"/>
  <c r="N9611" i="4"/>
  <c r="D9602" i="1"/>
  <c r="B9612" i="4"/>
  <c r="C9612" i="4"/>
  <c r="D9612" i="4"/>
  <c r="E9612" i="4"/>
  <c r="F9612" i="4"/>
  <c r="S9612" i="4"/>
  <c r="N9612" i="4"/>
  <c r="D9603" i="1"/>
  <c r="B9613" i="4"/>
  <c r="C9613" i="4"/>
  <c r="D9613" i="4"/>
  <c r="E9613" i="4"/>
  <c r="F9613" i="4"/>
  <c r="S9613" i="4"/>
  <c r="N9613" i="4"/>
  <c r="D9604" i="1"/>
  <c r="B9614" i="4"/>
  <c r="C9614" i="4"/>
  <c r="D9614" i="4"/>
  <c r="E9614" i="4"/>
  <c r="F9614" i="4"/>
  <c r="S9614" i="4"/>
  <c r="N9614" i="4"/>
  <c r="D9605" i="1"/>
  <c r="B9615" i="4"/>
  <c r="C9615" i="4"/>
  <c r="D9615" i="4"/>
  <c r="E9615" i="4"/>
  <c r="F9615" i="4"/>
  <c r="S9615" i="4"/>
  <c r="N9615" i="4"/>
  <c r="D9606" i="1"/>
  <c r="B9616" i="4"/>
  <c r="C9616" i="4"/>
  <c r="D9616" i="4"/>
  <c r="E9616" i="4"/>
  <c r="F9616" i="4"/>
  <c r="S9616" i="4"/>
  <c r="N9616" i="4"/>
  <c r="D9607" i="1"/>
  <c r="B9617" i="4"/>
  <c r="C9617" i="4"/>
  <c r="D9617" i="4"/>
  <c r="E9617" i="4"/>
  <c r="F9617" i="4"/>
  <c r="S9617" i="4"/>
  <c r="N9617" i="4"/>
  <c r="D9608" i="1"/>
  <c r="B9618" i="4"/>
  <c r="C9618" i="4"/>
  <c r="D9618" i="4"/>
  <c r="E9618" i="4"/>
  <c r="F9618" i="4"/>
  <c r="S9618" i="4"/>
  <c r="N9618" i="4"/>
  <c r="D9609" i="1"/>
  <c r="B9619" i="4"/>
  <c r="C9619" i="4"/>
  <c r="D9619" i="4"/>
  <c r="E9619" i="4"/>
  <c r="F9619" i="4"/>
  <c r="S9619" i="4"/>
  <c r="N9619" i="4"/>
  <c r="D9610" i="1"/>
  <c r="B9620" i="4"/>
  <c r="C9620" i="4"/>
  <c r="D9620" i="4"/>
  <c r="E9620" i="4"/>
  <c r="F9620" i="4"/>
  <c r="S9620" i="4"/>
  <c r="N9620" i="4"/>
  <c r="D9611" i="1"/>
  <c r="B9621" i="4"/>
  <c r="C9621" i="4"/>
  <c r="D9621" i="4"/>
  <c r="E9621" i="4"/>
  <c r="F9621" i="4"/>
  <c r="S9621" i="4"/>
  <c r="N9621" i="4"/>
  <c r="D9612" i="1"/>
  <c r="B9622" i="4"/>
  <c r="C9622" i="4"/>
  <c r="D9622" i="4"/>
  <c r="E9622" i="4"/>
  <c r="F9622" i="4"/>
  <c r="S9622" i="4"/>
  <c r="N9622" i="4"/>
  <c r="D9613" i="1"/>
  <c r="B9623" i="4"/>
  <c r="C9623" i="4"/>
  <c r="D9623" i="4"/>
  <c r="E9623" i="4"/>
  <c r="F9623" i="4"/>
  <c r="S9623" i="4"/>
  <c r="N9623" i="4"/>
  <c r="D9614" i="1"/>
  <c r="B9624" i="4"/>
  <c r="C9624" i="4"/>
  <c r="D9624" i="4"/>
  <c r="E9624" i="4"/>
  <c r="F9624" i="4"/>
  <c r="S9624" i="4"/>
  <c r="N9624" i="4"/>
  <c r="D9615" i="1"/>
  <c r="B9625" i="4"/>
  <c r="C9625" i="4"/>
  <c r="D9625" i="4"/>
  <c r="E9625" i="4"/>
  <c r="F9625" i="4"/>
  <c r="S9625" i="4"/>
  <c r="N9625" i="4"/>
  <c r="D9616" i="1"/>
  <c r="B9626" i="4"/>
  <c r="C9626" i="4"/>
  <c r="D9626" i="4"/>
  <c r="E9626" i="4"/>
  <c r="F9626" i="4"/>
  <c r="S9626" i="4"/>
  <c r="N9626" i="4"/>
  <c r="D9617" i="1"/>
  <c r="B9627" i="4"/>
  <c r="C9627" i="4"/>
  <c r="D9627" i="4"/>
  <c r="E9627" i="4"/>
  <c r="F9627" i="4"/>
  <c r="S9627" i="4"/>
  <c r="N9627" i="4"/>
  <c r="D9618" i="1"/>
  <c r="B9628" i="4"/>
  <c r="C9628" i="4"/>
  <c r="D9628" i="4"/>
  <c r="E9628" i="4"/>
  <c r="F9628" i="4"/>
  <c r="S9628" i="4"/>
  <c r="N9628" i="4"/>
  <c r="D9619" i="1"/>
  <c r="B9629" i="4"/>
  <c r="C9629" i="4"/>
  <c r="D9629" i="4"/>
  <c r="E9629" i="4"/>
  <c r="F9629" i="4"/>
  <c r="S9629" i="4"/>
  <c r="N9629" i="4"/>
  <c r="D9620" i="1"/>
  <c r="B9630" i="4"/>
  <c r="C9630" i="4"/>
  <c r="D9630" i="4"/>
  <c r="E9630" i="4"/>
  <c r="F9630" i="4"/>
  <c r="S9630" i="4"/>
  <c r="N9630" i="4"/>
  <c r="D9621" i="1"/>
  <c r="B9631" i="4"/>
  <c r="C9631" i="4"/>
  <c r="D9631" i="4"/>
  <c r="E9631" i="4"/>
  <c r="F9631" i="4"/>
  <c r="S9631" i="4"/>
  <c r="N9631" i="4"/>
  <c r="D9622" i="1"/>
  <c r="B9632" i="4"/>
  <c r="C9632" i="4"/>
  <c r="D9632" i="4"/>
  <c r="E9632" i="4"/>
  <c r="F9632" i="4"/>
  <c r="S9632" i="4"/>
  <c r="N9632" i="4"/>
  <c r="D9623" i="1"/>
  <c r="B9633" i="4"/>
  <c r="C9633" i="4"/>
  <c r="D9633" i="4"/>
  <c r="E9633" i="4"/>
  <c r="F9633" i="4"/>
  <c r="S9633" i="4"/>
  <c r="N9633" i="4"/>
  <c r="D9624" i="1"/>
  <c r="B9634" i="4"/>
  <c r="C9634" i="4"/>
  <c r="D9634" i="4"/>
  <c r="E9634" i="4"/>
  <c r="F9634" i="4"/>
  <c r="S9634" i="4"/>
  <c r="N9634" i="4"/>
  <c r="D9625" i="1"/>
  <c r="B9635" i="4"/>
  <c r="C9635" i="4"/>
  <c r="D9635" i="4"/>
  <c r="E9635" i="4"/>
  <c r="F9635" i="4"/>
  <c r="S9635" i="4"/>
  <c r="N9635" i="4"/>
  <c r="D9626" i="1"/>
  <c r="B9636" i="4"/>
  <c r="C9636" i="4"/>
  <c r="D9636" i="4"/>
  <c r="E9636" i="4"/>
  <c r="F9636" i="4"/>
  <c r="S9636" i="4"/>
  <c r="N9636" i="4"/>
  <c r="D9627" i="1"/>
  <c r="B9637" i="4"/>
  <c r="C9637" i="4"/>
  <c r="D9637" i="4"/>
  <c r="E9637" i="4"/>
  <c r="F9637" i="4"/>
  <c r="S9637" i="4"/>
  <c r="N9637" i="4"/>
  <c r="D9628" i="1"/>
  <c r="B9638" i="4"/>
  <c r="C9638" i="4"/>
  <c r="D9638" i="4"/>
  <c r="E9638" i="4"/>
  <c r="F9638" i="4"/>
  <c r="S9638" i="4"/>
  <c r="N9638" i="4"/>
  <c r="D9629" i="1"/>
  <c r="B9639" i="4"/>
  <c r="C9639" i="4"/>
  <c r="D9639" i="4"/>
  <c r="E9639" i="4"/>
  <c r="F9639" i="4"/>
  <c r="S9639" i="4"/>
  <c r="N9639" i="4"/>
  <c r="D9630" i="1"/>
  <c r="B9640" i="4"/>
  <c r="C9640" i="4"/>
  <c r="D9640" i="4"/>
  <c r="E9640" i="4"/>
  <c r="F9640" i="4"/>
  <c r="S9640" i="4"/>
  <c r="N9640" i="4"/>
  <c r="D9631" i="1"/>
  <c r="B9641" i="4"/>
  <c r="C9641" i="4"/>
  <c r="D9641" i="4"/>
  <c r="E9641" i="4"/>
  <c r="F9641" i="4"/>
  <c r="S9641" i="4"/>
  <c r="N9641" i="4"/>
  <c r="D9632" i="1"/>
  <c r="B9642" i="4"/>
  <c r="C9642" i="4"/>
  <c r="D9642" i="4"/>
  <c r="E9642" i="4"/>
  <c r="F9642" i="4"/>
  <c r="S9642" i="4"/>
  <c r="N9642" i="4"/>
  <c r="D9633" i="1"/>
  <c r="B9643" i="4"/>
  <c r="C9643" i="4"/>
  <c r="D9643" i="4"/>
  <c r="E9643" i="4"/>
  <c r="F9643" i="4"/>
  <c r="S9643" i="4"/>
  <c r="N9643" i="4"/>
  <c r="D9634" i="1"/>
  <c r="B9644" i="4"/>
  <c r="C9644" i="4"/>
  <c r="D9644" i="4"/>
  <c r="E9644" i="4"/>
  <c r="F9644" i="4"/>
  <c r="S9644" i="4"/>
  <c r="N9644" i="4"/>
  <c r="D9635" i="1"/>
  <c r="B9645" i="4"/>
  <c r="C9645" i="4"/>
  <c r="D9645" i="4"/>
  <c r="E9645" i="4"/>
  <c r="F9645" i="4"/>
  <c r="S9645" i="4"/>
  <c r="N9645" i="4"/>
  <c r="D9636" i="1"/>
  <c r="B9646" i="4"/>
  <c r="C9646" i="4"/>
  <c r="D9646" i="4"/>
  <c r="E9646" i="4"/>
  <c r="F9646" i="4"/>
  <c r="S9646" i="4"/>
  <c r="N9646" i="4"/>
  <c r="D9637" i="1"/>
  <c r="B9647" i="4"/>
  <c r="C9647" i="4"/>
  <c r="D9647" i="4"/>
  <c r="E9647" i="4"/>
  <c r="F9647" i="4"/>
  <c r="S9647" i="4"/>
  <c r="N9647" i="4"/>
  <c r="D9638" i="1"/>
  <c r="B9648" i="4"/>
  <c r="C9648" i="4"/>
  <c r="D9648" i="4"/>
  <c r="E9648" i="4"/>
  <c r="F9648" i="4"/>
  <c r="S9648" i="4"/>
  <c r="N9648" i="4"/>
  <c r="D9639" i="1"/>
  <c r="B9649" i="4"/>
  <c r="C9649" i="4"/>
  <c r="D9649" i="4"/>
  <c r="E9649" i="4"/>
  <c r="F9649" i="4"/>
  <c r="S9649" i="4"/>
  <c r="N9649" i="4"/>
  <c r="D9640" i="1"/>
  <c r="B9650" i="4"/>
  <c r="C9650" i="4"/>
  <c r="D9650" i="4"/>
  <c r="E9650" i="4"/>
  <c r="F9650" i="4"/>
  <c r="S9650" i="4"/>
  <c r="N9650" i="4"/>
  <c r="D9641" i="1"/>
  <c r="B9651" i="4"/>
  <c r="C9651" i="4"/>
  <c r="D9651" i="4"/>
  <c r="E9651" i="4"/>
  <c r="F9651" i="4"/>
  <c r="S9651" i="4"/>
  <c r="N9651" i="4"/>
  <c r="D9642" i="1"/>
  <c r="B9652" i="4"/>
  <c r="C9652" i="4"/>
  <c r="D9652" i="4"/>
  <c r="E9652" i="4"/>
  <c r="F9652" i="4"/>
  <c r="S9652" i="4"/>
  <c r="N9652" i="4"/>
  <c r="D9643" i="1"/>
  <c r="B9653" i="4"/>
  <c r="C9653" i="4"/>
  <c r="D9653" i="4"/>
  <c r="E9653" i="4"/>
  <c r="F9653" i="4"/>
  <c r="S9653" i="4"/>
  <c r="N9653" i="4"/>
  <c r="D9644" i="1"/>
  <c r="B9654" i="4"/>
  <c r="C9654" i="4"/>
  <c r="D9654" i="4"/>
  <c r="E9654" i="4"/>
  <c r="F9654" i="4"/>
  <c r="S9654" i="4"/>
  <c r="N9654" i="4"/>
  <c r="D9645" i="1"/>
  <c r="B9655" i="4"/>
  <c r="C9655" i="4"/>
  <c r="D9655" i="4"/>
  <c r="E9655" i="4"/>
  <c r="F9655" i="4"/>
  <c r="S9655" i="4"/>
  <c r="N9655" i="4"/>
  <c r="D9646" i="1"/>
  <c r="B9656" i="4"/>
  <c r="C9656" i="4"/>
  <c r="D9656" i="4"/>
  <c r="E9656" i="4"/>
  <c r="F9656" i="4"/>
  <c r="S9656" i="4"/>
  <c r="N9656" i="4"/>
  <c r="D9647" i="1"/>
  <c r="B9657" i="4"/>
  <c r="C9657" i="4"/>
  <c r="D9657" i="4"/>
  <c r="E9657" i="4"/>
  <c r="F9657" i="4"/>
  <c r="S9657" i="4"/>
  <c r="N9657" i="4"/>
  <c r="D9648" i="1"/>
  <c r="B9658" i="4"/>
  <c r="C9658" i="4"/>
  <c r="D9658" i="4"/>
  <c r="E9658" i="4"/>
  <c r="F9658" i="4"/>
  <c r="S9658" i="4"/>
  <c r="N9658" i="4"/>
  <c r="D9649" i="1"/>
  <c r="B9659" i="4"/>
  <c r="C9659" i="4"/>
  <c r="D9659" i="4"/>
  <c r="E9659" i="4"/>
  <c r="F9659" i="4"/>
  <c r="S9659" i="4"/>
  <c r="N9659" i="4"/>
  <c r="D9650" i="1"/>
  <c r="B9660" i="4"/>
  <c r="C9660" i="4"/>
  <c r="D9660" i="4"/>
  <c r="E9660" i="4"/>
  <c r="F9660" i="4"/>
  <c r="S9660" i="4"/>
  <c r="N9660" i="4"/>
  <c r="D9651" i="1"/>
  <c r="B9661" i="4"/>
  <c r="C9661" i="4"/>
  <c r="D9661" i="4"/>
  <c r="E9661" i="4"/>
  <c r="F9661" i="4"/>
  <c r="S9661" i="4"/>
  <c r="N9661" i="4"/>
  <c r="D9652" i="1"/>
  <c r="B9662" i="4"/>
  <c r="C9662" i="4"/>
  <c r="D9662" i="4"/>
  <c r="E9662" i="4"/>
  <c r="F9662" i="4"/>
  <c r="S9662" i="4"/>
  <c r="N9662" i="4"/>
  <c r="D9653" i="1"/>
  <c r="B9663" i="4"/>
  <c r="C9663" i="4"/>
  <c r="D9663" i="4"/>
  <c r="E9663" i="4"/>
  <c r="F9663" i="4"/>
  <c r="S9663" i="4"/>
  <c r="N9663" i="4"/>
  <c r="D9654" i="1"/>
  <c r="B9664" i="4"/>
  <c r="C9664" i="4"/>
  <c r="D9664" i="4"/>
  <c r="E9664" i="4"/>
  <c r="F9664" i="4"/>
  <c r="S9664" i="4"/>
  <c r="N9664" i="4"/>
  <c r="D9655" i="1"/>
  <c r="B9665" i="4"/>
  <c r="C9665" i="4"/>
  <c r="D9665" i="4"/>
  <c r="E9665" i="4"/>
  <c r="F9665" i="4"/>
  <c r="S9665" i="4"/>
  <c r="N9665" i="4"/>
  <c r="D9656" i="1"/>
  <c r="B9666" i="4"/>
  <c r="C9666" i="4"/>
  <c r="D9666" i="4"/>
  <c r="E9666" i="4"/>
  <c r="F9666" i="4"/>
  <c r="S9666" i="4"/>
  <c r="N9666" i="4"/>
  <c r="D9657" i="1"/>
  <c r="B9667" i="4"/>
  <c r="C9667" i="4"/>
  <c r="D9667" i="4"/>
  <c r="E9667" i="4"/>
  <c r="F9667" i="4"/>
  <c r="S9667" i="4"/>
  <c r="N9667" i="4"/>
  <c r="D9658" i="1"/>
  <c r="B9668" i="4"/>
  <c r="C9668" i="4"/>
  <c r="D9668" i="4"/>
  <c r="E9668" i="4"/>
  <c r="F9668" i="4"/>
  <c r="S9668" i="4"/>
  <c r="N9668" i="4"/>
  <c r="D9659" i="1"/>
  <c r="B9669" i="4"/>
  <c r="C9669" i="4"/>
  <c r="D9669" i="4"/>
  <c r="E9669" i="4"/>
  <c r="F9669" i="4"/>
  <c r="S9669" i="4"/>
  <c r="N9669" i="4"/>
  <c r="D9660" i="1"/>
  <c r="B9670" i="4"/>
  <c r="C9670" i="4"/>
  <c r="D9670" i="4"/>
  <c r="E9670" i="4"/>
  <c r="F9670" i="4"/>
  <c r="S9670" i="4"/>
  <c r="N9670" i="4"/>
  <c r="D9661" i="1"/>
  <c r="B9671" i="4"/>
  <c r="C9671" i="4"/>
  <c r="D9671" i="4"/>
  <c r="E9671" i="4"/>
  <c r="F9671" i="4"/>
  <c r="S9671" i="4"/>
  <c r="N9671" i="4"/>
  <c r="D9662" i="1"/>
  <c r="B9672" i="4"/>
  <c r="C9672" i="4"/>
  <c r="D9672" i="4"/>
  <c r="E9672" i="4"/>
  <c r="F9672" i="4"/>
  <c r="S9672" i="4"/>
  <c r="N9672" i="4"/>
  <c r="D9663" i="1"/>
  <c r="B9673" i="4"/>
  <c r="C9673" i="4"/>
  <c r="D9673" i="4"/>
  <c r="E9673" i="4"/>
  <c r="F9673" i="4"/>
  <c r="S9673" i="4"/>
  <c r="N9673" i="4"/>
  <c r="D9664" i="1"/>
  <c r="B9674" i="4"/>
  <c r="C9674" i="4"/>
  <c r="D9674" i="4"/>
  <c r="E9674" i="4"/>
  <c r="F9674" i="4"/>
  <c r="S9674" i="4"/>
  <c r="N9674" i="4"/>
  <c r="D9665" i="1"/>
  <c r="B9675" i="4"/>
  <c r="C9675" i="4"/>
  <c r="D9675" i="4"/>
  <c r="E9675" i="4"/>
  <c r="F9675" i="4"/>
  <c r="S9675" i="4"/>
  <c r="N9675" i="4"/>
  <c r="D9666" i="1"/>
  <c r="B9676" i="4"/>
  <c r="C9676" i="4"/>
  <c r="D9676" i="4"/>
  <c r="E9676" i="4"/>
  <c r="F9676" i="4"/>
  <c r="S9676" i="4"/>
  <c r="N9676" i="4"/>
  <c r="D9667" i="1"/>
  <c r="B9677" i="4"/>
  <c r="C9677" i="4"/>
  <c r="D9677" i="4"/>
  <c r="E9677" i="4"/>
  <c r="F9677" i="4"/>
  <c r="S9677" i="4"/>
  <c r="N9677" i="4"/>
  <c r="D9668" i="1"/>
  <c r="B9678" i="4"/>
  <c r="C9678" i="4"/>
  <c r="D9678" i="4"/>
  <c r="E9678" i="4"/>
  <c r="F9678" i="4"/>
  <c r="S9678" i="4"/>
  <c r="N9678" i="4"/>
  <c r="D9669" i="1"/>
  <c r="B9679" i="4"/>
  <c r="C9679" i="4"/>
  <c r="D9679" i="4"/>
  <c r="E9679" i="4"/>
  <c r="F9679" i="4"/>
  <c r="S9679" i="4"/>
  <c r="N9679" i="4"/>
  <c r="D9670" i="1"/>
  <c r="B9680" i="4"/>
  <c r="C9680" i="4"/>
  <c r="D9680" i="4"/>
  <c r="E9680" i="4"/>
  <c r="F9680" i="4"/>
  <c r="S9680" i="4"/>
  <c r="N9680" i="4"/>
  <c r="D9671" i="1"/>
  <c r="B9681" i="4"/>
  <c r="C9681" i="4"/>
  <c r="D9681" i="4"/>
  <c r="E9681" i="4"/>
  <c r="F9681" i="4"/>
  <c r="S9681" i="4"/>
  <c r="N9681" i="4"/>
  <c r="D9672" i="1"/>
  <c r="B9682" i="4"/>
  <c r="C9682" i="4"/>
  <c r="D9682" i="4"/>
  <c r="E9682" i="4"/>
  <c r="F9682" i="4"/>
  <c r="S9682" i="4"/>
  <c r="N9682" i="4"/>
  <c r="D9673" i="1"/>
  <c r="B9683" i="4"/>
  <c r="C9683" i="4"/>
  <c r="D9683" i="4"/>
  <c r="E9683" i="4"/>
  <c r="F9683" i="4"/>
  <c r="S9683" i="4"/>
  <c r="N9683" i="4"/>
  <c r="D9674" i="1"/>
  <c r="B9684" i="4"/>
  <c r="C9684" i="4"/>
  <c r="D9684" i="4"/>
  <c r="E9684" i="4"/>
  <c r="F9684" i="4"/>
  <c r="S9684" i="4"/>
  <c r="N9684" i="4"/>
  <c r="D9675" i="1"/>
  <c r="B9685" i="4"/>
  <c r="C9685" i="4"/>
  <c r="D9685" i="4"/>
  <c r="E9685" i="4"/>
  <c r="F9685" i="4"/>
  <c r="S9685" i="4"/>
  <c r="N9685" i="4"/>
  <c r="D9676" i="1"/>
  <c r="B9686" i="4"/>
  <c r="C9686" i="4"/>
  <c r="D9686" i="4"/>
  <c r="E9686" i="4"/>
  <c r="F9686" i="4"/>
  <c r="S9686" i="4"/>
  <c r="N9686" i="4"/>
  <c r="D9677" i="1"/>
  <c r="B9687" i="4"/>
  <c r="C9687" i="4"/>
  <c r="D9687" i="4"/>
  <c r="E9687" i="4"/>
  <c r="F9687" i="4"/>
  <c r="S9687" i="4"/>
  <c r="N9687" i="4"/>
  <c r="D9678" i="1"/>
  <c r="B9688" i="4"/>
  <c r="C9688" i="4"/>
  <c r="D9688" i="4"/>
  <c r="E9688" i="4"/>
  <c r="F9688" i="4"/>
  <c r="S9688" i="4"/>
  <c r="N9688" i="4"/>
  <c r="D9679" i="1"/>
  <c r="B9689" i="4"/>
  <c r="C9689" i="4"/>
  <c r="D9689" i="4"/>
  <c r="E9689" i="4"/>
  <c r="F9689" i="4"/>
  <c r="S9689" i="4"/>
  <c r="N9689" i="4"/>
  <c r="D9680" i="1"/>
  <c r="B9690" i="4"/>
  <c r="C9690" i="4"/>
  <c r="D9690" i="4"/>
  <c r="E9690" i="4"/>
  <c r="F9690" i="4"/>
  <c r="S9690" i="4"/>
  <c r="N9690" i="4"/>
  <c r="D9681" i="1"/>
  <c r="B9691" i="4"/>
  <c r="C9691" i="4"/>
  <c r="D9691" i="4"/>
  <c r="E9691" i="4"/>
  <c r="F9691" i="4"/>
  <c r="S9691" i="4"/>
  <c r="N9691" i="4"/>
  <c r="D9682" i="1"/>
  <c r="B9692" i="4"/>
  <c r="C9692" i="4"/>
  <c r="D9692" i="4"/>
  <c r="E9692" i="4"/>
  <c r="F9692" i="4"/>
  <c r="S9692" i="4"/>
  <c r="N9692" i="4"/>
  <c r="D9683" i="1"/>
  <c r="B9693" i="4"/>
  <c r="C9693" i="4"/>
  <c r="D9693" i="4"/>
  <c r="E9693" i="4"/>
  <c r="F9693" i="4"/>
  <c r="S9693" i="4"/>
  <c r="N9693" i="4"/>
  <c r="D9684" i="1"/>
  <c r="B9694" i="4"/>
  <c r="C9694" i="4"/>
  <c r="D9694" i="4"/>
  <c r="E9694" i="4"/>
  <c r="F9694" i="4"/>
  <c r="S9694" i="4"/>
  <c r="N9694" i="4"/>
  <c r="D9685" i="1"/>
  <c r="B9695" i="4"/>
  <c r="C9695" i="4"/>
  <c r="D9695" i="4"/>
  <c r="E9695" i="4"/>
  <c r="F9695" i="4"/>
  <c r="S9695" i="4"/>
  <c r="N9695" i="4"/>
  <c r="D9686" i="1"/>
  <c r="B9696" i="4"/>
  <c r="C9696" i="4"/>
  <c r="D9696" i="4"/>
  <c r="E9696" i="4"/>
  <c r="F9696" i="4"/>
  <c r="S9696" i="4"/>
  <c r="N9696" i="4"/>
  <c r="D9687" i="1"/>
  <c r="B9697" i="4"/>
  <c r="C9697" i="4"/>
  <c r="D9697" i="4"/>
  <c r="E9697" i="4"/>
  <c r="F9697" i="4"/>
  <c r="S9697" i="4"/>
  <c r="N9697" i="4"/>
  <c r="D9688" i="1"/>
  <c r="B9698" i="4"/>
  <c r="C9698" i="4"/>
  <c r="D9698" i="4"/>
  <c r="E9698" i="4"/>
  <c r="F9698" i="4"/>
  <c r="S9698" i="4"/>
  <c r="N9698" i="4"/>
  <c r="D9689" i="1"/>
  <c r="B9699" i="4"/>
  <c r="C9699" i="4"/>
  <c r="D9699" i="4"/>
  <c r="E9699" i="4"/>
  <c r="F9699" i="4"/>
  <c r="S9699" i="4"/>
  <c r="N9699" i="4"/>
  <c r="D9690" i="1"/>
  <c r="B9700" i="4"/>
  <c r="C9700" i="4"/>
  <c r="D9700" i="4"/>
  <c r="E9700" i="4"/>
  <c r="F9700" i="4"/>
  <c r="S9700" i="4"/>
  <c r="N9700" i="4"/>
  <c r="D9691" i="1"/>
  <c r="B9701" i="4"/>
  <c r="C9701" i="4"/>
  <c r="D9701" i="4"/>
  <c r="E9701" i="4"/>
  <c r="F9701" i="4"/>
  <c r="S9701" i="4"/>
  <c r="N9701" i="4"/>
  <c r="D9692" i="1"/>
  <c r="B9702" i="4"/>
  <c r="C9702" i="4"/>
  <c r="D9702" i="4"/>
  <c r="E9702" i="4"/>
  <c r="F9702" i="4"/>
  <c r="S9702" i="4"/>
  <c r="N9702" i="4"/>
  <c r="D9693" i="1"/>
  <c r="B9703" i="4"/>
  <c r="C9703" i="4"/>
  <c r="D9703" i="4"/>
  <c r="E9703" i="4"/>
  <c r="F9703" i="4"/>
  <c r="S9703" i="4"/>
  <c r="N9703" i="4"/>
  <c r="D9694" i="1"/>
  <c r="B9704" i="4"/>
  <c r="C9704" i="4"/>
  <c r="D9704" i="4"/>
  <c r="E9704" i="4"/>
  <c r="F9704" i="4"/>
  <c r="S9704" i="4"/>
  <c r="N9704" i="4"/>
  <c r="D9695" i="1"/>
  <c r="B9705" i="4"/>
  <c r="C9705" i="4"/>
  <c r="D9705" i="4"/>
  <c r="E9705" i="4"/>
  <c r="F9705" i="4"/>
  <c r="S9705" i="4"/>
  <c r="N9705" i="4"/>
  <c r="D9696" i="1"/>
  <c r="B9706" i="4"/>
  <c r="C9706" i="4"/>
  <c r="D9706" i="4"/>
  <c r="E9706" i="4"/>
  <c r="F9706" i="4"/>
  <c r="S9706" i="4"/>
  <c r="N9706" i="4"/>
  <c r="D9697" i="1"/>
  <c r="B9707" i="4"/>
  <c r="C9707" i="4"/>
  <c r="D9707" i="4"/>
  <c r="E9707" i="4"/>
  <c r="F9707" i="4"/>
  <c r="S9707" i="4"/>
  <c r="N9707" i="4"/>
  <c r="D9698" i="1"/>
  <c r="B9708" i="4"/>
  <c r="C9708" i="4"/>
  <c r="D9708" i="4"/>
  <c r="E9708" i="4"/>
  <c r="F9708" i="4"/>
  <c r="S9708" i="4"/>
  <c r="N9708" i="4"/>
  <c r="D9699" i="1"/>
  <c r="B9709" i="4"/>
  <c r="C9709" i="4"/>
  <c r="D9709" i="4"/>
  <c r="E9709" i="4"/>
  <c r="F9709" i="4"/>
  <c r="S9709" i="4"/>
  <c r="N9709" i="4"/>
  <c r="D9700" i="1"/>
  <c r="B9710" i="4"/>
  <c r="C9710" i="4"/>
  <c r="D9710" i="4"/>
  <c r="E9710" i="4"/>
  <c r="F9710" i="4"/>
  <c r="S9710" i="4"/>
  <c r="N9710" i="4"/>
  <c r="D9701" i="1"/>
  <c r="B9711" i="4"/>
  <c r="C9711" i="4"/>
  <c r="D9711" i="4"/>
  <c r="E9711" i="4"/>
  <c r="F9711" i="4"/>
  <c r="S9711" i="4"/>
  <c r="N9711" i="4"/>
  <c r="D9702" i="1"/>
  <c r="B9712" i="4"/>
  <c r="C9712" i="4"/>
  <c r="D9712" i="4"/>
  <c r="E9712" i="4"/>
  <c r="F9712" i="4"/>
  <c r="S9712" i="4"/>
  <c r="N9712" i="4"/>
  <c r="D9703" i="1"/>
  <c r="B9713" i="4"/>
  <c r="C9713" i="4"/>
  <c r="D9713" i="4"/>
  <c r="E9713" i="4"/>
  <c r="F9713" i="4"/>
  <c r="S9713" i="4"/>
  <c r="N9713" i="4"/>
  <c r="D9704" i="1"/>
  <c r="B9714" i="4"/>
  <c r="C9714" i="4"/>
  <c r="D9714" i="4"/>
  <c r="E9714" i="4"/>
  <c r="F9714" i="4"/>
  <c r="S9714" i="4"/>
  <c r="N9714" i="4"/>
  <c r="D9705" i="1"/>
  <c r="B9715" i="4"/>
  <c r="C9715" i="4"/>
  <c r="D9715" i="4"/>
  <c r="E9715" i="4"/>
  <c r="F9715" i="4"/>
  <c r="S9715" i="4"/>
  <c r="N9715" i="4"/>
  <c r="D9706" i="1"/>
  <c r="B9716" i="4"/>
  <c r="C9716" i="4"/>
  <c r="D9716" i="4"/>
  <c r="E9716" i="4"/>
  <c r="F9716" i="4"/>
  <c r="S9716" i="4"/>
  <c r="N9716" i="4"/>
  <c r="D9707" i="1"/>
  <c r="B9717" i="4"/>
  <c r="C9717" i="4"/>
  <c r="D9717" i="4"/>
  <c r="E9717" i="4"/>
  <c r="F9717" i="4"/>
  <c r="S9717" i="4"/>
  <c r="N9717" i="4"/>
  <c r="D9708" i="1"/>
  <c r="B9718" i="4"/>
  <c r="C9718" i="4"/>
  <c r="D9718" i="4"/>
  <c r="E9718" i="4"/>
  <c r="F9718" i="4"/>
  <c r="S9718" i="4"/>
  <c r="N9718" i="4"/>
  <c r="D9709" i="1"/>
  <c r="B9719" i="4"/>
  <c r="C9719" i="4"/>
  <c r="D9719" i="4"/>
  <c r="E9719" i="4"/>
  <c r="F9719" i="4"/>
  <c r="S9719" i="4"/>
  <c r="N9719" i="4"/>
  <c r="D9710" i="1"/>
  <c r="B9720" i="4"/>
  <c r="C9720" i="4"/>
  <c r="D9720" i="4"/>
  <c r="E9720" i="4"/>
  <c r="F9720" i="4"/>
  <c r="S9720" i="4"/>
  <c r="N9720" i="4"/>
  <c r="D9711" i="1"/>
  <c r="B9721" i="4"/>
  <c r="C9721" i="4"/>
  <c r="D9721" i="4"/>
  <c r="E9721" i="4"/>
  <c r="F9721" i="4"/>
  <c r="S9721" i="4"/>
  <c r="N9721" i="4"/>
  <c r="D9712" i="1"/>
  <c r="B9722" i="4"/>
  <c r="C9722" i="4"/>
  <c r="D9722" i="4"/>
  <c r="E9722" i="4"/>
  <c r="F9722" i="4"/>
  <c r="S9722" i="4"/>
  <c r="N9722" i="4"/>
  <c r="D9713" i="1"/>
  <c r="B9723" i="4"/>
  <c r="C9723" i="4"/>
  <c r="D9723" i="4"/>
  <c r="E9723" i="4"/>
  <c r="F9723" i="4"/>
  <c r="S9723" i="4"/>
  <c r="N9723" i="4"/>
  <c r="D9714" i="1"/>
  <c r="B9724" i="4"/>
  <c r="C9724" i="4"/>
  <c r="D9724" i="4"/>
  <c r="E9724" i="4"/>
  <c r="F9724" i="4"/>
  <c r="S9724" i="4"/>
  <c r="N9724" i="4"/>
  <c r="D9715" i="1"/>
  <c r="B9725" i="4"/>
  <c r="C9725" i="4"/>
  <c r="D9725" i="4"/>
  <c r="E9725" i="4"/>
  <c r="F9725" i="4"/>
  <c r="S9725" i="4"/>
  <c r="N9725" i="4"/>
  <c r="D9716" i="1"/>
  <c r="B9726" i="4"/>
  <c r="C9726" i="4"/>
  <c r="D9726" i="4"/>
  <c r="E9726" i="4"/>
  <c r="F9726" i="4"/>
  <c r="S9726" i="4"/>
  <c r="N9726" i="4"/>
  <c r="D9717" i="1"/>
  <c r="B9727" i="4"/>
  <c r="C9727" i="4"/>
  <c r="D9727" i="4"/>
  <c r="E9727" i="4"/>
  <c r="F9727" i="4"/>
  <c r="S9727" i="4"/>
  <c r="N9727" i="4"/>
  <c r="D9718" i="1"/>
  <c r="B9728" i="4"/>
  <c r="C9728" i="4"/>
  <c r="D9728" i="4"/>
  <c r="E9728" i="4"/>
  <c r="F9728" i="4"/>
  <c r="S9728" i="4"/>
  <c r="N9728" i="4"/>
  <c r="D9719" i="1"/>
  <c r="B9729" i="4"/>
  <c r="C9729" i="4"/>
  <c r="D9729" i="4"/>
  <c r="E9729" i="4"/>
  <c r="F9729" i="4"/>
  <c r="S9729" i="4"/>
  <c r="N9729" i="4"/>
  <c r="D9720" i="1"/>
  <c r="B9730" i="4"/>
  <c r="C9730" i="4"/>
  <c r="D9730" i="4"/>
  <c r="E9730" i="4"/>
  <c r="F9730" i="4"/>
  <c r="S9730" i="4"/>
  <c r="N9730" i="4"/>
  <c r="D9721" i="1"/>
  <c r="B9731" i="4"/>
  <c r="C9731" i="4"/>
  <c r="D9731" i="4"/>
  <c r="E9731" i="4"/>
  <c r="F9731" i="4"/>
  <c r="S9731" i="4"/>
  <c r="N9731" i="4"/>
  <c r="D9722" i="1"/>
  <c r="B9732" i="4"/>
  <c r="C9732" i="4"/>
  <c r="D9732" i="4"/>
  <c r="E9732" i="4"/>
  <c r="F9732" i="4"/>
  <c r="S9732" i="4"/>
  <c r="N9732" i="4"/>
  <c r="D9723" i="1"/>
  <c r="B9733" i="4"/>
  <c r="C9733" i="4"/>
  <c r="D9733" i="4"/>
  <c r="E9733" i="4"/>
  <c r="F9733" i="4"/>
  <c r="S9733" i="4"/>
  <c r="N9733" i="4"/>
  <c r="D9724" i="1"/>
  <c r="B9734" i="4"/>
  <c r="C9734" i="4"/>
  <c r="D9734" i="4"/>
  <c r="E9734" i="4"/>
  <c r="F9734" i="4"/>
  <c r="S9734" i="4"/>
  <c r="N9734" i="4"/>
  <c r="D9725" i="1"/>
  <c r="B9735" i="4"/>
  <c r="C9735" i="4"/>
  <c r="D9735" i="4"/>
  <c r="E9735" i="4"/>
  <c r="F9735" i="4"/>
  <c r="S9735" i="4"/>
  <c r="N9735" i="4"/>
  <c r="D9726" i="1"/>
  <c r="B9736" i="4"/>
  <c r="C9736" i="4"/>
  <c r="D9736" i="4"/>
  <c r="E9736" i="4"/>
  <c r="F9736" i="4"/>
  <c r="S9736" i="4"/>
  <c r="N9736" i="4"/>
  <c r="D9727" i="1"/>
  <c r="B9737" i="4"/>
  <c r="C9737" i="4"/>
  <c r="D9737" i="4"/>
  <c r="E9737" i="4"/>
  <c r="F9737" i="4"/>
  <c r="S9737" i="4"/>
  <c r="N9737" i="4"/>
  <c r="D9728" i="1"/>
  <c r="B9738" i="4"/>
  <c r="C9738" i="4"/>
  <c r="D9738" i="4"/>
  <c r="E9738" i="4"/>
  <c r="F9738" i="4"/>
  <c r="S9738" i="4"/>
  <c r="N9738" i="4"/>
  <c r="D9729" i="1"/>
  <c r="B9739" i="4"/>
  <c r="C9739" i="4"/>
  <c r="D9739" i="4"/>
  <c r="E9739" i="4"/>
  <c r="F9739" i="4"/>
  <c r="S9739" i="4"/>
  <c r="N9739" i="4"/>
  <c r="D9730" i="1"/>
  <c r="B9740" i="4"/>
  <c r="C9740" i="4"/>
  <c r="D9740" i="4"/>
  <c r="E9740" i="4"/>
  <c r="F9740" i="4"/>
  <c r="S9740" i="4"/>
  <c r="N9740" i="4"/>
  <c r="D9731" i="1"/>
  <c r="B9741" i="4"/>
  <c r="C9741" i="4"/>
  <c r="D9741" i="4"/>
  <c r="E9741" i="4"/>
  <c r="F9741" i="4"/>
  <c r="S9741" i="4"/>
  <c r="N9741" i="4"/>
  <c r="D9732" i="1"/>
  <c r="B9742" i="4"/>
  <c r="C9742" i="4"/>
  <c r="D9742" i="4"/>
  <c r="E9742" i="4"/>
  <c r="F9742" i="4"/>
  <c r="S9742" i="4"/>
  <c r="N9742" i="4"/>
  <c r="D9733" i="1"/>
  <c r="B9743" i="4"/>
  <c r="C9743" i="4"/>
  <c r="D9743" i="4"/>
  <c r="E9743" i="4"/>
  <c r="F9743" i="4"/>
  <c r="S9743" i="4"/>
  <c r="N9743" i="4"/>
  <c r="D9734" i="1"/>
  <c r="B9744" i="4"/>
  <c r="C9744" i="4"/>
  <c r="D9744" i="4"/>
  <c r="E9744" i="4"/>
  <c r="F9744" i="4"/>
  <c r="S9744" i="4"/>
  <c r="N9744" i="4"/>
  <c r="D9735" i="1"/>
  <c r="B9745" i="4"/>
  <c r="C9745" i="4"/>
  <c r="D9745" i="4"/>
  <c r="E9745" i="4"/>
  <c r="F9745" i="4"/>
  <c r="S9745" i="4"/>
  <c r="N9745" i="4"/>
  <c r="D9736" i="1"/>
  <c r="B9746" i="4"/>
  <c r="C9746" i="4"/>
  <c r="D9746" i="4"/>
  <c r="E9746" i="4"/>
  <c r="F9746" i="4"/>
  <c r="S9746" i="4"/>
  <c r="N9746" i="4"/>
  <c r="D9737" i="1"/>
  <c r="B9747" i="4"/>
  <c r="C9747" i="4"/>
  <c r="D9747" i="4"/>
  <c r="E9747" i="4"/>
  <c r="F9747" i="4"/>
  <c r="S9747" i="4"/>
  <c r="N9747" i="4"/>
  <c r="D9738" i="1"/>
  <c r="B9748" i="4"/>
  <c r="C9748" i="4"/>
  <c r="D9748" i="4"/>
  <c r="E9748" i="4"/>
  <c r="F9748" i="4"/>
  <c r="S9748" i="4"/>
  <c r="N9748" i="4"/>
  <c r="D9739" i="1"/>
  <c r="B9749" i="4"/>
  <c r="C9749" i="4"/>
  <c r="D9749" i="4"/>
  <c r="E9749" i="4"/>
  <c r="F9749" i="4"/>
  <c r="S9749" i="4"/>
  <c r="N9749" i="4"/>
  <c r="D9740" i="1"/>
  <c r="B9750" i="4"/>
  <c r="C9750" i="4"/>
  <c r="D9750" i="4"/>
  <c r="E9750" i="4"/>
  <c r="F9750" i="4"/>
  <c r="S9750" i="4"/>
  <c r="N9750" i="4"/>
  <c r="D9741" i="1"/>
  <c r="B9751" i="4"/>
  <c r="C9751" i="4"/>
  <c r="D9751" i="4"/>
  <c r="E9751" i="4"/>
  <c r="F9751" i="4"/>
  <c r="S9751" i="4"/>
  <c r="N9751" i="4"/>
  <c r="D9742" i="1"/>
  <c r="B9752" i="4"/>
  <c r="C9752" i="4"/>
  <c r="D9752" i="4"/>
  <c r="E9752" i="4"/>
  <c r="F9752" i="4"/>
  <c r="S9752" i="4"/>
  <c r="N9752" i="4"/>
  <c r="D9743" i="1"/>
  <c r="B9753" i="4"/>
  <c r="C9753" i="4"/>
  <c r="D9753" i="4"/>
  <c r="E9753" i="4"/>
  <c r="F9753" i="4"/>
  <c r="S9753" i="4"/>
  <c r="N9753" i="4"/>
  <c r="D9744" i="1"/>
  <c r="B9754" i="4"/>
  <c r="C9754" i="4"/>
  <c r="D9754" i="4"/>
  <c r="E9754" i="4"/>
  <c r="F9754" i="4"/>
  <c r="S9754" i="4"/>
  <c r="N9754" i="4"/>
  <c r="D9745" i="1"/>
  <c r="B9755" i="4"/>
  <c r="C9755" i="4"/>
  <c r="D9755" i="4"/>
  <c r="E9755" i="4"/>
  <c r="F9755" i="4"/>
  <c r="S9755" i="4"/>
  <c r="N9755" i="4"/>
  <c r="D9746" i="1"/>
  <c r="B9756" i="4"/>
  <c r="C9756" i="4"/>
  <c r="D9756" i="4"/>
  <c r="E9756" i="4"/>
  <c r="F9756" i="4"/>
  <c r="S9756" i="4"/>
  <c r="N9756" i="4"/>
  <c r="D9747" i="1"/>
  <c r="B9757" i="4"/>
  <c r="C9757" i="4"/>
  <c r="D9757" i="4"/>
  <c r="E9757" i="4"/>
  <c r="F9757" i="4"/>
  <c r="S9757" i="4"/>
  <c r="N9757" i="4"/>
  <c r="D9748" i="1"/>
  <c r="B9758" i="4"/>
  <c r="C9758" i="4"/>
  <c r="D9758" i="4"/>
  <c r="E9758" i="4"/>
  <c r="F9758" i="4"/>
  <c r="S9758" i="4"/>
  <c r="N9758" i="4"/>
  <c r="D9749" i="1"/>
  <c r="B9759" i="4"/>
  <c r="C9759" i="4"/>
  <c r="D9759" i="4"/>
  <c r="E9759" i="4"/>
  <c r="F9759" i="4"/>
  <c r="S9759" i="4"/>
  <c r="N9759" i="4"/>
  <c r="D9750" i="1"/>
  <c r="B9760" i="4"/>
  <c r="C9760" i="4"/>
  <c r="D9760" i="4"/>
  <c r="E9760" i="4"/>
  <c r="F9760" i="4"/>
  <c r="S9760" i="4"/>
  <c r="N9760" i="4"/>
  <c r="D9751" i="1"/>
  <c r="B9761" i="4"/>
  <c r="C9761" i="4"/>
  <c r="D9761" i="4"/>
  <c r="E9761" i="4"/>
  <c r="F9761" i="4"/>
  <c r="S9761" i="4"/>
  <c r="N9761" i="4"/>
  <c r="D9752" i="1"/>
  <c r="B9762" i="4"/>
  <c r="C9762" i="4"/>
  <c r="D9762" i="4"/>
  <c r="E9762" i="4"/>
  <c r="F9762" i="4"/>
  <c r="S9762" i="4"/>
  <c r="N9762" i="4"/>
  <c r="D9753" i="1"/>
  <c r="B9763" i="4"/>
  <c r="C9763" i="4"/>
  <c r="D9763" i="4"/>
  <c r="E9763" i="4"/>
  <c r="F9763" i="4"/>
  <c r="S9763" i="4"/>
  <c r="N9763" i="4"/>
  <c r="D9754" i="1"/>
  <c r="B9764" i="4"/>
  <c r="C9764" i="4"/>
  <c r="D9764" i="4"/>
  <c r="E9764" i="4"/>
  <c r="F9764" i="4"/>
  <c r="S9764" i="4"/>
  <c r="N9764" i="4"/>
  <c r="D9755" i="1"/>
  <c r="B9765" i="4"/>
  <c r="C9765" i="4"/>
  <c r="D9765" i="4"/>
  <c r="E9765" i="4"/>
  <c r="F9765" i="4"/>
  <c r="S9765" i="4"/>
  <c r="N9765" i="4"/>
  <c r="D9756" i="1"/>
  <c r="B9766" i="4"/>
  <c r="C9766" i="4"/>
  <c r="D9766" i="4"/>
  <c r="E9766" i="4"/>
  <c r="F9766" i="4"/>
  <c r="S9766" i="4"/>
  <c r="N9766" i="4"/>
  <c r="D9757" i="1"/>
  <c r="B9767" i="4"/>
  <c r="C9767" i="4"/>
  <c r="D9767" i="4"/>
  <c r="E9767" i="4"/>
  <c r="F9767" i="4"/>
  <c r="S9767" i="4"/>
  <c r="N9767" i="4"/>
  <c r="D9758" i="1"/>
  <c r="B9768" i="4"/>
  <c r="C9768" i="4"/>
  <c r="D9768" i="4"/>
  <c r="E9768" i="4"/>
  <c r="F9768" i="4"/>
  <c r="S9768" i="4"/>
  <c r="N9768" i="4"/>
  <c r="D9759" i="1"/>
  <c r="B9769" i="4"/>
  <c r="C9769" i="4"/>
  <c r="D9769" i="4"/>
  <c r="E9769" i="4"/>
  <c r="F9769" i="4"/>
  <c r="S9769" i="4"/>
  <c r="N9769" i="4"/>
  <c r="D9760" i="1"/>
  <c r="B9770" i="4"/>
  <c r="C9770" i="4"/>
  <c r="D9770" i="4"/>
  <c r="E9770" i="4"/>
  <c r="F9770" i="4"/>
  <c r="S9770" i="4"/>
  <c r="N9770" i="4"/>
  <c r="D9761" i="1"/>
  <c r="B9771" i="4"/>
  <c r="C9771" i="4"/>
  <c r="D9771" i="4"/>
  <c r="E9771" i="4"/>
  <c r="F9771" i="4"/>
  <c r="S9771" i="4"/>
  <c r="N9771" i="4"/>
  <c r="D9762" i="1"/>
  <c r="B9772" i="4"/>
  <c r="C9772" i="4"/>
  <c r="D9772" i="4"/>
  <c r="E9772" i="4"/>
  <c r="F9772" i="4"/>
  <c r="S9772" i="4"/>
  <c r="N9772" i="4"/>
  <c r="D9763" i="1"/>
  <c r="B9773" i="4"/>
  <c r="C9773" i="4"/>
  <c r="D9773" i="4"/>
  <c r="E9773" i="4"/>
  <c r="F9773" i="4"/>
  <c r="S9773" i="4"/>
  <c r="N9773" i="4"/>
  <c r="D9764" i="1"/>
  <c r="B9774" i="4"/>
  <c r="C9774" i="4"/>
  <c r="D9774" i="4"/>
  <c r="E9774" i="4"/>
  <c r="F9774" i="4"/>
  <c r="S9774" i="4"/>
  <c r="N9774" i="4"/>
  <c r="D9765" i="1"/>
  <c r="B9775" i="4"/>
  <c r="C9775" i="4"/>
  <c r="D9775" i="4"/>
  <c r="E9775" i="4"/>
  <c r="F9775" i="4"/>
  <c r="S9775" i="4"/>
  <c r="N9775" i="4"/>
  <c r="D9766" i="1"/>
  <c r="B9776" i="4"/>
  <c r="C9776" i="4"/>
  <c r="D9776" i="4"/>
  <c r="E9776" i="4"/>
  <c r="F9776" i="4"/>
  <c r="S9776" i="4"/>
  <c r="N9776" i="4"/>
  <c r="D9767" i="1"/>
  <c r="B9777" i="4"/>
  <c r="C9777" i="4"/>
  <c r="D9777" i="4"/>
  <c r="E9777" i="4"/>
  <c r="F9777" i="4"/>
  <c r="S9777" i="4"/>
  <c r="N9777" i="4"/>
  <c r="D9768" i="1"/>
  <c r="B9778" i="4"/>
  <c r="C9778" i="4"/>
  <c r="D9778" i="4"/>
  <c r="E9778" i="4"/>
  <c r="F9778" i="4"/>
  <c r="S9778" i="4"/>
  <c r="N9778" i="4"/>
  <c r="D9769" i="1"/>
  <c r="B9779" i="4"/>
  <c r="C9779" i="4"/>
  <c r="D9779" i="4"/>
  <c r="E9779" i="4"/>
  <c r="F9779" i="4"/>
  <c r="S9779" i="4"/>
  <c r="N9779" i="4"/>
  <c r="D9770" i="1"/>
  <c r="B9780" i="4"/>
  <c r="C9780" i="4"/>
  <c r="D9780" i="4"/>
  <c r="E9780" i="4"/>
  <c r="F9780" i="4"/>
  <c r="S9780" i="4"/>
  <c r="N9780" i="4"/>
  <c r="D9771" i="1"/>
  <c r="B9781" i="4"/>
  <c r="C9781" i="4"/>
  <c r="D9781" i="4"/>
  <c r="E9781" i="4"/>
  <c r="F9781" i="4"/>
  <c r="S9781" i="4"/>
  <c r="N9781" i="4"/>
  <c r="D9772" i="1"/>
  <c r="B9782" i="4"/>
  <c r="C9782" i="4"/>
  <c r="D9782" i="4"/>
  <c r="E9782" i="4"/>
  <c r="F9782" i="4"/>
  <c r="S9782" i="4"/>
  <c r="N9782" i="4"/>
  <c r="D9773" i="1"/>
  <c r="B9783" i="4"/>
  <c r="C9783" i="4"/>
  <c r="D9783" i="4"/>
  <c r="E9783" i="4"/>
  <c r="F9783" i="4"/>
  <c r="S9783" i="4"/>
  <c r="N9783" i="4"/>
  <c r="D9774" i="1"/>
  <c r="B9784" i="4"/>
  <c r="C9784" i="4"/>
  <c r="D9784" i="4"/>
  <c r="E9784" i="4"/>
  <c r="F9784" i="4"/>
  <c r="S9784" i="4"/>
  <c r="N9784" i="4"/>
  <c r="D9775" i="1"/>
  <c r="B9785" i="4"/>
  <c r="C9785" i="4"/>
  <c r="D9785" i="4"/>
  <c r="E9785" i="4"/>
  <c r="F9785" i="4"/>
  <c r="S9785" i="4"/>
  <c r="N9785" i="4"/>
  <c r="D9776" i="1"/>
  <c r="B9786" i="4"/>
  <c r="C9786" i="4"/>
  <c r="D9786" i="4"/>
  <c r="E9786" i="4"/>
  <c r="F9786" i="4"/>
  <c r="S9786" i="4"/>
  <c r="N9786" i="4"/>
  <c r="D9777" i="1"/>
  <c r="B9787" i="4"/>
  <c r="C9787" i="4"/>
  <c r="D9787" i="4"/>
  <c r="E9787" i="4"/>
  <c r="F9787" i="4"/>
  <c r="S9787" i="4"/>
  <c r="N9787" i="4"/>
  <c r="D9778" i="1"/>
  <c r="B9788" i="4"/>
  <c r="C9788" i="4"/>
  <c r="D9788" i="4"/>
  <c r="E9788" i="4"/>
  <c r="F9788" i="4"/>
  <c r="S9788" i="4"/>
  <c r="N9788" i="4"/>
  <c r="D9779" i="1"/>
  <c r="B9789" i="4"/>
  <c r="C9789" i="4"/>
  <c r="D9789" i="4"/>
  <c r="E9789" i="4"/>
  <c r="F9789" i="4"/>
  <c r="S9789" i="4"/>
  <c r="N9789" i="4"/>
  <c r="D9780" i="1"/>
  <c r="B9790" i="4"/>
  <c r="C9790" i="4"/>
  <c r="D9790" i="4"/>
  <c r="E9790" i="4"/>
  <c r="F9790" i="4"/>
  <c r="S9790" i="4"/>
  <c r="N9790" i="4"/>
  <c r="D9781" i="1"/>
  <c r="B9791" i="4"/>
  <c r="C9791" i="4"/>
  <c r="D9791" i="4"/>
  <c r="E9791" i="4"/>
  <c r="F9791" i="4"/>
  <c r="S9791" i="4"/>
  <c r="N9791" i="4"/>
  <c r="D9782" i="1"/>
  <c r="B9792" i="4"/>
  <c r="C9792" i="4"/>
  <c r="D9792" i="4"/>
  <c r="E9792" i="4"/>
  <c r="F9792" i="4"/>
  <c r="S9792" i="4"/>
  <c r="N9792" i="4"/>
  <c r="D9783" i="1"/>
  <c r="B9793" i="4"/>
  <c r="C9793" i="4"/>
  <c r="D9793" i="4"/>
  <c r="E9793" i="4"/>
  <c r="F9793" i="4"/>
  <c r="S9793" i="4"/>
  <c r="N9793" i="4"/>
  <c r="D9784" i="1"/>
  <c r="B9794" i="4"/>
  <c r="C9794" i="4"/>
  <c r="D9794" i="4"/>
  <c r="E9794" i="4"/>
  <c r="F9794" i="4"/>
  <c r="S9794" i="4"/>
  <c r="N9794" i="4"/>
  <c r="D9785" i="1"/>
  <c r="B9795" i="4"/>
  <c r="C9795" i="4"/>
  <c r="D9795" i="4"/>
  <c r="E9795" i="4"/>
  <c r="F9795" i="4"/>
  <c r="S9795" i="4"/>
  <c r="N9795" i="4"/>
  <c r="D9786" i="1"/>
  <c r="B9796" i="4"/>
  <c r="C9796" i="4"/>
  <c r="D9796" i="4"/>
  <c r="E9796" i="4"/>
  <c r="F9796" i="4"/>
  <c r="S9796" i="4"/>
  <c r="N9796" i="4"/>
  <c r="D9787" i="1"/>
  <c r="B9797" i="4"/>
  <c r="C9797" i="4"/>
  <c r="D9797" i="4"/>
  <c r="E9797" i="4"/>
  <c r="F9797" i="4"/>
  <c r="S9797" i="4"/>
  <c r="N9797" i="4"/>
  <c r="D9788" i="1"/>
  <c r="B9798" i="4"/>
  <c r="C9798" i="4"/>
  <c r="D9798" i="4"/>
  <c r="E9798" i="4"/>
  <c r="F9798" i="4"/>
  <c r="S9798" i="4"/>
  <c r="N9798" i="4"/>
  <c r="D9789" i="1"/>
  <c r="B9799" i="4"/>
  <c r="C9799" i="4"/>
  <c r="D9799" i="4"/>
  <c r="E9799" i="4"/>
  <c r="F9799" i="4"/>
  <c r="S9799" i="4"/>
  <c r="N9799" i="4"/>
  <c r="D9790" i="1"/>
  <c r="B9800" i="4"/>
  <c r="C9800" i="4"/>
  <c r="D9800" i="4"/>
  <c r="E9800" i="4"/>
  <c r="F9800" i="4"/>
  <c r="S9800" i="4"/>
  <c r="N9800" i="4"/>
  <c r="D9791" i="1"/>
  <c r="B9801" i="4"/>
  <c r="C9801" i="4"/>
  <c r="D9801" i="4"/>
  <c r="E9801" i="4"/>
  <c r="F9801" i="4"/>
  <c r="S9801" i="4"/>
  <c r="N9801" i="4"/>
  <c r="D9792" i="1"/>
  <c r="B9802" i="4"/>
  <c r="C9802" i="4"/>
  <c r="D9802" i="4"/>
  <c r="E9802" i="4"/>
  <c r="F9802" i="4"/>
  <c r="S9802" i="4"/>
  <c r="N9802" i="4"/>
  <c r="D9793" i="1"/>
  <c r="B9803" i="4"/>
  <c r="C9803" i="4"/>
  <c r="D9803" i="4"/>
  <c r="E9803" i="4"/>
  <c r="F9803" i="4"/>
  <c r="S9803" i="4"/>
  <c r="N9803" i="4"/>
  <c r="D9794" i="1"/>
  <c r="B9804" i="4"/>
  <c r="C9804" i="4"/>
  <c r="D9804" i="4"/>
  <c r="E9804" i="4"/>
  <c r="F9804" i="4"/>
  <c r="S9804" i="4"/>
  <c r="N9804" i="4"/>
  <c r="D9795" i="1"/>
  <c r="B9805" i="4"/>
  <c r="C9805" i="4"/>
  <c r="D9805" i="4"/>
  <c r="E9805" i="4"/>
  <c r="F9805" i="4"/>
  <c r="S9805" i="4"/>
  <c r="N9805" i="4"/>
  <c r="D9796" i="1"/>
  <c r="B9806" i="4"/>
  <c r="C9806" i="4"/>
  <c r="D9806" i="4"/>
  <c r="E9806" i="4"/>
  <c r="F9806" i="4"/>
  <c r="S9806" i="4"/>
  <c r="N9806" i="4"/>
  <c r="D9797" i="1"/>
  <c r="B9807" i="4"/>
  <c r="C9807" i="4"/>
  <c r="D9807" i="4"/>
  <c r="E9807" i="4"/>
  <c r="F9807" i="4"/>
  <c r="S9807" i="4"/>
  <c r="N9807" i="4"/>
  <c r="D9798" i="1"/>
  <c r="B9808" i="4"/>
  <c r="C9808" i="4"/>
  <c r="D9808" i="4"/>
  <c r="E9808" i="4"/>
  <c r="F9808" i="4"/>
  <c r="S9808" i="4"/>
  <c r="N9808" i="4"/>
  <c r="D9799" i="1"/>
  <c r="B9809" i="4"/>
  <c r="C9809" i="4"/>
  <c r="D9809" i="4"/>
  <c r="E9809" i="4"/>
  <c r="F9809" i="4"/>
  <c r="S9809" i="4"/>
  <c r="N9809" i="4"/>
  <c r="D9800" i="1"/>
  <c r="B9810" i="4"/>
  <c r="C9810" i="4"/>
  <c r="D9810" i="4"/>
  <c r="E9810" i="4"/>
  <c r="F9810" i="4"/>
  <c r="S9810" i="4"/>
  <c r="N9810" i="4"/>
  <c r="D9801" i="1"/>
  <c r="B9811" i="4"/>
  <c r="C9811" i="4"/>
  <c r="D9811" i="4"/>
  <c r="E9811" i="4"/>
  <c r="F9811" i="4"/>
  <c r="S9811" i="4"/>
  <c r="N9811" i="4"/>
  <c r="D9802" i="1"/>
  <c r="B9812" i="4"/>
  <c r="C9812" i="4"/>
  <c r="D9812" i="4"/>
  <c r="E9812" i="4"/>
  <c r="F9812" i="4"/>
  <c r="S9812" i="4"/>
  <c r="N9812" i="4"/>
  <c r="D9803" i="1"/>
  <c r="B9813" i="4"/>
  <c r="C9813" i="4"/>
  <c r="D9813" i="4"/>
  <c r="E9813" i="4"/>
  <c r="F9813" i="4"/>
  <c r="S9813" i="4"/>
  <c r="N9813" i="4"/>
  <c r="D9804" i="1"/>
  <c r="B9814" i="4"/>
  <c r="C9814" i="4"/>
  <c r="D9814" i="4"/>
  <c r="E9814" i="4"/>
  <c r="F9814" i="4"/>
  <c r="S9814" i="4"/>
  <c r="N9814" i="4"/>
  <c r="D9805" i="1"/>
  <c r="B9815" i="4"/>
  <c r="C9815" i="4"/>
  <c r="D9815" i="4"/>
  <c r="E9815" i="4"/>
  <c r="F9815" i="4"/>
  <c r="S9815" i="4"/>
  <c r="N9815" i="4"/>
  <c r="D9806" i="1"/>
  <c r="B9816" i="4"/>
  <c r="C9816" i="4"/>
  <c r="D9816" i="4"/>
  <c r="E9816" i="4"/>
  <c r="F9816" i="4"/>
  <c r="S9816" i="4"/>
  <c r="N9816" i="4"/>
  <c r="D9807" i="1"/>
  <c r="B9817" i="4"/>
  <c r="C9817" i="4"/>
  <c r="D9817" i="4"/>
  <c r="E9817" i="4"/>
  <c r="F9817" i="4"/>
  <c r="S9817" i="4"/>
  <c r="N9817" i="4"/>
  <c r="D9808" i="1"/>
  <c r="B9818" i="4"/>
  <c r="C9818" i="4"/>
  <c r="D9818" i="4"/>
  <c r="E9818" i="4"/>
  <c r="F9818" i="4"/>
  <c r="S9818" i="4"/>
  <c r="N9818" i="4"/>
  <c r="D9809" i="1"/>
  <c r="B9819" i="4"/>
  <c r="C9819" i="4"/>
  <c r="D9819" i="4"/>
  <c r="E9819" i="4"/>
  <c r="F9819" i="4"/>
  <c r="S9819" i="4"/>
  <c r="N9819" i="4"/>
  <c r="D9810" i="1"/>
  <c r="B9820" i="4"/>
  <c r="C9820" i="4"/>
  <c r="D9820" i="4"/>
  <c r="E9820" i="4"/>
  <c r="F9820" i="4"/>
  <c r="S9820" i="4"/>
  <c r="N9820" i="4"/>
  <c r="D9811" i="1"/>
  <c r="B9821" i="4"/>
  <c r="C9821" i="4"/>
  <c r="D9821" i="4"/>
  <c r="E9821" i="4"/>
  <c r="F9821" i="4"/>
  <c r="S9821" i="4"/>
  <c r="N9821" i="4"/>
  <c r="D9812" i="1"/>
  <c r="B9822" i="4"/>
  <c r="C9822" i="4"/>
  <c r="D9822" i="4"/>
  <c r="E9822" i="4"/>
  <c r="F9822" i="4"/>
  <c r="S9822" i="4"/>
  <c r="N9822" i="4"/>
  <c r="D9813" i="1"/>
  <c r="B9823" i="4"/>
  <c r="C9823" i="4"/>
  <c r="D9823" i="4"/>
  <c r="E9823" i="4"/>
  <c r="F9823" i="4"/>
  <c r="S9823" i="4"/>
  <c r="N9823" i="4"/>
  <c r="D9814" i="1"/>
  <c r="B9824" i="4"/>
  <c r="C9824" i="4"/>
  <c r="D9824" i="4"/>
  <c r="E9824" i="4"/>
  <c r="F9824" i="4"/>
  <c r="S9824" i="4"/>
  <c r="N9824" i="4"/>
  <c r="D9815" i="1"/>
  <c r="B9825" i="4"/>
  <c r="C9825" i="4"/>
  <c r="D9825" i="4"/>
  <c r="E9825" i="4"/>
  <c r="F9825" i="4"/>
  <c r="S9825" i="4"/>
  <c r="N9825" i="4"/>
  <c r="D9816" i="1"/>
  <c r="B9826" i="4"/>
  <c r="C9826" i="4"/>
  <c r="D9826" i="4"/>
  <c r="E9826" i="4"/>
  <c r="F9826" i="4"/>
  <c r="S9826" i="4"/>
  <c r="N9826" i="4"/>
  <c r="D9817" i="1"/>
  <c r="B9827" i="4"/>
  <c r="C9827" i="4"/>
  <c r="D9827" i="4"/>
  <c r="E9827" i="4"/>
  <c r="F9827" i="4"/>
  <c r="S9827" i="4"/>
  <c r="N9827" i="4"/>
  <c r="D9818" i="1"/>
  <c r="B9828" i="4"/>
  <c r="C9828" i="4"/>
  <c r="D9828" i="4"/>
  <c r="E9828" i="4"/>
  <c r="F9828" i="4"/>
  <c r="S9828" i="4"/>
  <c r="N9828" i="4"/>
  <c r="D9819" i="1"/>
  <c r="B9829" i="4"/>
  <c r="C9829" i="4"/>
  <c r="D9829" i="4"/>
  <c r="E9829" i="4"/>
  <c r="F9829" i="4"/>
  <c r="S9829" i="4"/>
  <c r="N9829" i="4"/>
  <c r="D9820" i="1"/>
  <c r="B9830" i="4"/>
  <c r="C9830" i="4"/>
  <c r="D9830" i="4"/>
  <c r="E9830" i="4"/>
  <c r="F9830" i="4"/>
  <c r="S9830" i="4"/>
  <c r="N9830" i="4"/>
  <c r="D9821" i="1"/>
  <c r="B9831" i="4"/>
  <c r="C9831" i="4"/>
  <c r="D9831" i="4"/>
  <c r="E9831" i="4"/>
  <c r="F9831" i="4"/>
  <c r="S9831" i="4"/>
  <c r="N9831" i="4"/>
  <c r="D9822" i="1"/>
  <c r="B9832" i="4"/>
  <c r="C9832" i="4"/>
  <c r="D9832" i="4"/>
  <c r="E9832" i="4"/>
  <c r="F9832" i="4"/>
  <c r="S9832" i="4"/>
  <c r="N9832" i="4"/>
  <c r="D9823" i="1"/>
  <c r="B9833" i="4"/>
  <c r="C9833" i="4"/>
  <c r="D9833" i="4"/>
  <c r="E9833" i="4"/>
  <c r="F9833" i="4"/>
  <c r="S9833" i="4"/>
  <c r="N9833" i="4"/>
  <c r="D9824" i="1"/>
  <c r="B9834" i="4"/>
  <c r="C9834" i="4"/>
  <c r="D9834" i="4"/>
  <c r="E9834" i="4"/>
  <c r="F9834" i="4"/>
  <c r="S9834" i="4"/>
  <c r="N9834" i="4"/>
  <c r="D9825" i="1"/>
  <c r="B9835" i="4"/>
  <c r="C9835" i="4"/>
  <c r="D9835" i="4"/>
  <c r="E9835" i="4"/>
  <c r="F9835" i="4"/>
  <c r="S9835" i="4"/>
  <c r="N9835" i="4"/>
  <c r="D9826" i="1"/>
  <c r="B9836" i="4"/>
  <c r="C9836" i="4"/>
  <c r="D9836" i="4"/>
  <c r="E9836" i="4"/>
  <c r="F9836" i="4"/>
  <c r="S9836" i="4"/>
  <c r="N9836" i="4"/>
  <c r="D9827" i="1"/>
  <c r="B9837" i="4"/>
  <c r="C9837" i="4"/>
  <c r="D9837" i="4"/>
  <c r="E9837" i="4"/>
  <c r="F9837" i="4"/>
  <c r="S9837" i="4"/>
  <c r="N9837" i="4"/>
  <c r="D9828" i="1"/>
  <c r="B9838" i="4"/>
  <c r="C9838" i="4"/>
  <c r="D9838" i="4"/>
  <c r="E9838" i="4"/>
  <c r="F9838" i="4"/>
  <c r="S9838" i="4"/>
  <c r="N9838" i="4"/>
  <c r="D9829" i="1"/>
  <c r="B9839" i="4"/>
  <c r="C9839" i="4"/>
  <c r="D9839" i="4"/>
  <c r="E9839" i="4"/>
  <c r="F9839" i="4"/>
  <c r="S9839" i="4"/>
  <c r="N9839" i="4"/>
  <c r="D9830" i="1"/>
  <c r="B9840" i="4"/>
  <c r="C9840" i="4"/>
  <c r="D9840" i="4"/>
  <c r="E9840" i="4"/>
  <c r="F9840" i="4"/>
  <c r="S9840" i="4"/>
  <c r="N9840" i="4"/>
  <c r="D9831" i="1"/>
  <c r="B9841" i="4"/>
  <c r="C9841" i="4"/>
  <c r="D9841" i="4"/>
  <c r="E9841" i="4"/>
  <c r="F9841" i="4"/>
  <c r="S9841" i="4"/>
  <c r="N9841" i="4"/>
  <c r="D9832" i="1"/>
  <c r="B9842" i="4"/>
  <c r="C9842" i="4"/>
  <c r="D9842" i="4"/>
  <c r="E9842" i="4"/>
  <c r="F9842" i="4"/>
  <c r="S9842" i="4"/>
  <c r="N9842" i="4"/>
  <c r="D9833" i="1"/>
  <c r="B9843" i="4"/>
  <c r="C9843" i="4"/>
  <c r="D9843" i="4"/>
  <c r="E9843" i="4"/>
  <c r="F9843" i="4"/>
  <c r="S9843" i="4"/>
  <c r="N9843" i="4"/>
  <c r="D9834" i="1"/>
  <c r="B9844" i="4"/>
  <c r="C9844" i="4"/>
  <c r="D9844" i="4"/>
  <c r="E9844" i="4"/>
  <c r="F9844" i="4"/>
  <c r="S9844" i="4"/>
  <c r="N9844" i="4"/>
  <c r="D9835" i="1"/>
  <c r="B9845" i="4"/>
  <c r="C9845" i="4"/>
  <c r="D9845" i="4"/>
  <c r="E9845" i="4"/>
  <c r="F9845" i="4"/>
  <c r="S9845" i="4"/>
  <c r="N9845" i="4"/>
  <c r="D9836" i="1"/>
  <c r="B9846" i="4"/>
  <c r="C9846" i="4"/>
  <c r="D9846" i="4"/>
  <c r="E9846" i="4"/>
  <c r="F9846" i="4"/>
  <c r="S9846" i="4"/>
  <c r="N9846" i="4"/>
  <c r="D9837" i="1"/>
  <c r="B9847" i="4"/>
  <c r="C9847" i="4"/>
  <c r="D9847" i="4"/>
  <c r="E9847" i="4"/>
  <c r="F9847" i="4"/>
  <c r="S9847" i="4"/>
  <c r="N9847" i="4"/>
  <c r="D9838" i="1"/>
  <c r="B9848" i="4"/>
  <c r="C9848" i="4"/>
  <c r="D9848" i="4"/>
  <c r="E9848" i="4"/>
  <c r="F9848" i="4"/>
  <c r="S9848" i="4"/>
  <c r="N9848" i="4"/>
  <c r="D9839" i="1"/>
  <c r="B9849" i="4"/>
  <c r="C9849" i="4"/>
  <c r="D9849" i="4"/>
  <c r="E9849" i="4"/>
  <c r="F9849" i="4"/>
  <c r="S9849" i="4"/>
  <c r="N9849" i="4"/>
  <c r="D9840" i="1"/>
  <c r="B9850" i="4"/>
  <c r="C9850" i="4"/>
  <c r="D9850" i="4"/>
  <c r="E9850" i="4"/>
  <c r="F9850" i="4"/>
  <c r="S9850" i="4"/>
  <c r="N9850" i="4"/>
  <c r="D9841" i="1"/>
  <c r="B9851" i="4"/>
  <c r="C9851" i="4"/>
  <c r="D9851" i="4"/>
  <c r="E9851" i="4"/>
  <c r="F9851" i="4"/>
  <c r="S9851" i="4"/>
  <c r="N9851" i="4"/>
  <c r="D9842" i="1"/>
  <c r="B9852" i="4"/>
  <c r="C9852" i="4"/>
  <c r="D9852" i="4"/>
  <c r="E9852" i="4"/>
  <c r="F9852" i="4"/>
  <c r="S9852" i="4"/>
  <c r="N9852" i="4"/>
  <c r="D9843" i="1"/>
  <c r="B9853" i="4"/>
  <c r="C9853" i="4"/>
  <c r="D9853" i="4"/>
  <c r="E9853" i="4"/>
  <c r="F9853" i="4"/>
  <c r="S9853" i="4"/>
  <c r="N9853" i="4"/>
  <c r="D9844" i="1"/>
  <c r="B9854" i="4"/>
  <c r="C9854" i="4"/>
  <c r="D9854" i="4"/>
  <c r="E9854" i="4"/>
  <c r="F9854" i="4"/>
  <c r="S9854" i="4"/>
  <c r="N9854" i="4"/>
  <c r="D9845" i="1"/>
  <c r="B9855" i="4"/>
  <c r="C9855" i="4"/>
  <c r="D9855" i="4"/>
  <c r="E9855" i="4"/>
  <c r="F9855" i="4"/>
  <c r="S9855" i="4"/>
  <c r="N9855" i="4"/>
  <c r="D9846" i="1"/>
  <c r="B9856" i="4"/>
  <c r="C9856" i="4"/>
  <c r="D9856" i="4"/>
  <c r="E9856" i="4"/>
  <c r="F9856" i="4"/>
  <c r="S9856" i="4"/>
  <c r="N9856" i="4"/>
  <c r="D9847" i="1"/>
  <c r="B9857" i="4"/>
  <c r="C9857" i="4"/>
  <c r="D9857" i="4"/>
  <c r="E9857" i="4"/>
  <c r="F9857" i="4"/>
  <c r="S9857" i="4"/>
  <c r="N9857" i="4"/>
  <c r="D9848" i="1"/>
  <c r="B9858" i="4"/>
  <c r="C9858" i="4"/>
  <c r="D9858" i="4"/>
  <c r="E9858" i="4"/>
  <c r="F9858" i="4"/>
  <c r="S9858" i="4"/>
  <c r="N9858" i="4"/>
  <c r="D9849" i="1"/>
  <c r="B9859" i="4"/>
  <c r="C9859" i="4"/>
  <c r="D9859" i="4"/>
  <c r="E9859" i="4"/>
  <c r="F9859" i="4"/>
  <c r="S9859" i="4"/>
  <c r="N9859" i="4"/>
  <c r="D9850" i="1"/>
  <c r="B9860" i="4"/>
  <c r="C9860" i="4"/>
  <c r="D9860" i="4"/>
  <c r="E9860" i="4"/>
  <c r="F9860" i="4"/>
  <c r="S9860" i="4"/>
  <c r="N9860" i="4"/>
  <c r="D9851" i="1"/>
  <c r="B9861" i="4"/>
  <c r="C9861" i="4"/>
  <c r="D9861" i="4"/>
  <c r="E9861" i="4"/>
  <c r="F9861" i="4"/>
  <c r="S9861" i="4"/>
  <c r="N9861" i="4"/>
  <c r="D9852" i="1"/>
  <c r="B9862" i="4"/>
  <c r="C9862" i="4"/>
  <c r="D9862" i="4"/>
  <c r="E9862" i="4"/>
  <c r="F9862" i="4"/>
  <c r="S9862" i="4"/>
  <c r="N9862" i="4"/>
  <c r="D9853" i="1"/>
  <c r="B9863" i="4"/>
  <c r="C9863" i="4"/>
  <c r="D9863" i="4"/>
  <c r="E9863" i="4"/>
  <c r="F9863" i="4"/>
  <c r="S9863" i="4"/>
  <c r="N9863" i="4"/>
  <c r="D9854" i="1"/>
  <c r="B9864" i="4"/>
  <c r="C9864" i="4"/>
  <c r="D9864" i="4"/>
  <c r="E9864" i="4"/>
  <c r="F9864" i="4"/>
  <c r="S9864" i="4"/>
  <c r="N9864" i="4"/>
  <c r="D9855" i="1"/>
  <c r="B9865" i="4"/>
  <c r="C9865" i="4"/>
  <c r="D9865" i="4"/>
  <c r="E9865" i="4"/>
  <c r="F9865" i="4"/>
  <c r="S9865" i="4"/>
  <c r="N9865" i="4"/>
  <c r="D9856" i="1"/>
  <c r="B9866" i="4"/>
  <c r="C9866" i="4"/>
  <c r="D9866" i="4"/>
  <c r="E9866" i="4"/>
  <c r="F9866" i="4"/>
  <c r="S9866" i="4"/>
  <c r="N9866" i="4"/>
  <c r="D9857" i="1"/>
  <c r="B9867" i="4"/>
  <c r="C9867" i="4"/>
  <c r="D9867" i="4"/>
  <c r="E9867" i="4"/>
  <c r="F9867" i="4"/>
  <c r="S9867" i="4"/>
  <c r="N9867" i="4"/>
  <c r="D9858" i="1"/>
  <c r="B9868" i="4"/>
  <c r="C9868" i="4"/>
  <c r="D9868" i="4"/>
  <c r="E9868" i="4"/>
  <c r="F9868" i="4"/>
  <c r="S9868" i="4"/>
  <c r="N9868" i="4"/>
  <c r="D9859" i="1"/>
  <c r="B9869" i="4"/>
  <c r="C9869" i="4"/>
  <c r="D9869" i="4"/>
  <c r="E9869" i="4"/>
  <c r="F9869" i="4"/>
  <c r="S9869" i="4"/>
  <c r="N9869" i="4"/>
  <c r="D9860" i="1"/>
  <c r="B9870" i="4"/>
  <c r="C9870" i="4"/>
  <c r="D9870" i="4"/>
  <c r="E9870" i="4"/>
  <c r="F9870" i="4"/>
  <c r="S9870" i="4"/>
  <c r="N9870" i="4"/>
  <c r="D9861" i="1"/>
  <c r="B9871" i="4"/>
  <c r="C9871" i="4"/>
  <c r="D9871" i="4"/>
  <c r="E9871" i="4"/>
  <c r="F9871" i="4"/>
  <c r="S9871" i="4"/>
  <c r="N9871" i="4"/>
  <c r="D9862" i="1"/>
  <c r="B9872" i="4"/>
  <c r="C9872" i="4"/>
  <c r="D9872" i="4"/>
  <c r="E9872" i="4"/>
  <c r="F9872" i="4"/>
  <c r="S9872" i="4"/>
  <c r="N9872" i="4"/>
  <c r="D9863" i="1"/>
  <c r="B9873" i="4"/>
  <c r="C9873" i="4"/>
  <c r="D9873" i="4"/>
  <c r="E9873" i="4"/>
  <c r="F9873" i="4"/>
  <c r="S9873" i="4"/>
  <c r="N9873" i="4"/>
  <c r="D9864" i="1"/>
  <c r="B9874" i="4"/>
  <c r="C9874" i="4"/>
  <c r="D9874" i="4"/>
  <c r="E9874" i="4"/>
  <c r="F9874" i="4"/>
  <c r="S9874" i="4"/>
  <c r="N9874" i="4"/>
  <c r="D9865" i="1"/>
  <c r="B9875" i="4"/>
  <c r="C9875" i="4"/>
  <c r="D9875" i="4"/>
  <c r="E9875" i="4"/>
  <c r="F9875" i="4"/>
  <c r="S9875" i="4"/>
  <c r="N9875" i="4"/>
  <c r="D9866" i="1"/>
  <c r="B9876" i="4"/>
  <c r="C9876" i="4"/>
  <c r="D9876" i="4"/>
  <c r="E9876" i="4"/>
  <c r="F9876" i="4"/>
  <c r="S9876" i="4"/>
  <c r="N9876" i="4"/>
  <c r="D9867" i="1"/>
  <c r="B9877" i="4"/>
  <c r="C9877" i="4"/>
  <c r="D9877" i="4"/>
  <c r="E9877" i="4"/>
  <c r="F9877" i="4"/>
  <c r="S9877" i="4"/>
  <c r="N9877" i="4"/>
  <c r="D9868" i="1"/>
  <c r="B9878" i="4"/>
  <c r="C9878" i="4"/>
  <c r="D9878" i="4"/>
  <c r="E9878" i="4"/>
  <c r="F9878" i="4"/>
  <c r="S9878" i="4"/>
  <c r="N9878" i="4"/>
  <c r="D9869" i="1"/>
  <c r="B9879" i="4"/>
  <c r="C9879" i="4"/>
  <c r="D9879" i="4"/>
  <c r="E9879" i="4"/>
  <c r="F9879" i="4"/>
  <c r="S9879" i="4"/>
  <c r="N9879" i="4"/>
  <c r="D9870" i="1"/>
  <c r="B9880" i="4"/>
  <c r="C9880" i="4"/>
  <c r="D9880" i="4"/>
  <c r="E9880" i="4"/>
  <c r="F9880" i="4"/>
  <c r="S9880" i="4"/>
  <c r="N9880" i="4"/>
  <c r="D9871" i="1"/>
  <c r="B9881" i="4"/>
  <c r="C9881" i="4"/>
  <c r="D9881" i="4"/>
  <c r="E9881" i="4"/>
  <c r="F9881" i="4"/>
  <c r="S9881" i="4"/>
  <c r="N9881" i="4"/>
  <c r="D9872" i="1"/>
  <c r="B9882" i="4"/>
  <c r="C9882" i="4"/>
  <c r="D9882" i="4"/>
  <c r="E9882" i="4"/>
  <c r="F9882" i="4"/>
  <c r="S9882" i="4"/>
  <c r="N9882" i="4"/>
  <c r="D9873" i="1"/>
  <c r="B9883" i="4"/>
  <c r="C9883" i="4"/>
  <c r="D9883" i="4"/>
  <c r="E9883" i="4"/>
  <c r="F9883" i="4"/>
  <c r="S9883" i="4"/>
  <c r="N9883" i="4"/>
  <c r="D9874" i="1"/>
  <c r="B9884" i="4"/>
  <c r="C9884" i="4"/>
  <c r="D9884" i="4"/>
  <c r="E9884" i="4"/>
  <c r="F9884" i="4"/>
  <c r="S9884" i="4"/>
  <c r="N9884" i="4"/>
  <c r="D9875" i="1"/>
  <c r="B9885" i="4"/>
  <c r="C9885" i="4"/>
  <c r="D9885" i="4"/>
  <c r="E9885" i="4"/>
  <c r="F9885" i="4"/>
  <c r="S9885" i="4"/>
  <c r="N9885" i="4"/>
  <c r="D9876" i="1"/>
  <c r="B9886" i="4"/>
  <c r="C9886" i="4"/>
  <c r="D9886" i="4"/>
  <c r="E9886" i="4"/>
  <c r="F9886" i="4"/>
  <c r="S9886" i="4"/>
  <c r="N9886" i="4"/>
  <c r="D9877" i="1"/>
  <c r="B9887" i="4"/>
  <c r="C9887" i="4"/>
  <c r="D9887" i="4"/>
  <c r="E9887" i="4"/>
  <c r="F9887" i="4"/>
  <c r="S9887" i="4"/>
  <c r="N9887" i="4"/>
  <c r="D9878" i="1"/>
  <c r="B9888" i="4"/>
  <c r="C9888" i="4"/>
  <c r="D9888" i="4"/>
  <c r="E9888" i="4"/>
  <c r="F9888" i="4"/>
  <c r="S9888" i="4"/>
  <c r="N9888" i="4"/>
  <c r="D9879" i="1"/>
  <c r="B9889" i="4"/>
  <c r="C9889" i="4"/>
  <c r="D9889" i="4"/>
  <c r="E9889" i="4"/>
  <c r="F9889" i="4"/>
  <c r="S9889" i="4"/>
  <c r="N9889" i="4"/>
  <c r="D9880" i="1"/>
  <c r="B9890" i="4"/>
  <c r="C9890" i="4"/>
  <c r="D9890" i="4"/>
  <c r="E9890" i="4"/>
  <c r="F9890" i="4"/>
  <c r="S9890" i="4"/>
  <c r="N9890" i="4"/>
  <c r="D9881" i="1"/>
  <c r="B9891" i="4"/>
  <c r="C9891" i="4"/>
  <c r="D9891" i="4"/>
  <c r="E9891" i="4"/>
  <c r="F9891" i="4"/>
  <c r="S9891" i="4"/>
  <c r="N9891" i="4"/>
  <c r="D9882" i="1"/>
  <c r="B9892" i="4"/>
  <c r="C9892" i="4"/>
  <c r="D9892" i="4"/>
  <c r="E9892" i="4"/>
  <c r="F9892" i="4"/>
  <c r="S9892" i="4"/>
  <c r="N9892" i="4"/>
  <c r="D9883" i="1"/>
  <c r="B9893" i="4"/>
  <c r="C9893" i="4"/>
  <c r="D9893" i="4"/>
  <c r="E9893" i="4"/>
  <c r="F9893" i="4"/>
  <c r="S9893" i="4"/>
  <c r="N9893" i="4"/>
  <c r="D9884" i="1"/>
  <c r="B9894" i="4"/>
  <c r="C9894" i="4"/>
  <c r="D9894" i="4"/>
  <c r="E9894" i="4"/>
  <c r="F9894" i="4"/>
  <c r="S9894" i="4"/>
  <c r="N9894" i="4"/>
  <c r="D9885" i="1"/>
  <c r="B9895" i="4"/>
  <c r="C9895" i="4"/>
  <c r="D9895" i="4"/>
  <c r="E9895" i="4"/>
  <c r="F9895" i="4"/>
  <c r="S9895" i="4"/>
  <c r="N9895" i="4"/>
  <c r="D9886" i="1"/>
  <c r="B9896" i="4"/>
  <c r="C9896" i="4"/>
  <c r="D9896" i="4"/>
  <c r="E9896" i="4"/>
  <c r="F9896" i="4"/>
  <c r="S9896" i="4"/>
  <c r="N9896" i="4"/>
  <c r="D9887" i="1"/>
  <c r="B9897" i="4"/>
  <c r="C9897" i="4"/>
  <c r="D9897" i="4"/>
  <c r="E9897" i="4"/>
  <c r="F9897" i="4"/>
  <c r="S9897" i="4"/>
  <c r="N9897" i="4"/>
  <c r="D9888" i="1"/>
  <c r="B9898" i="4"/>
  <c r="C9898" i="4"/>
  <c r="D9898" i="4"/>
  <c r="E9898" i="4"/>
  <c r="F9898" i="4"/>
  <c r="S9898" i="4"/>
  <c r="N9898" i="4"/>
  <c r="D9889" i="1"/>
  <c r="B9899" i="4"/>
  <c r="C9899" i="4"/>
  <c r="D9899" i="4"/>
  <c r="E9899" i="4"/>
  <c r="F9899" i="4"/>
  <c r="S9899" i="4"/>
  <c r="N9899" i="4"/>
  <c r="D9890" i="1"/>
  <c r="B9900" i="4"/>
  <c r="C9900" i="4"/>
  <c r="D9900" i="4"/>
  <c r="E9900" i="4"/>
  <c r="F9900" i="4"/>
  <c r="S9900" i="4"/>
  <c r="N9900" i="4"/>
  <c r="D9891" i="1"/>
  <c r="B9901" i="4"/>
  <c r="C9901" i="4"/>
  <c r="D9901" i="4"/>
  <c r="E9901" i="4"/>
  <c r="F9901" i="4"/>
  <c r="S9901" i="4"/>
  <c r="N9901" i="4"/>
  <c r="D9892" i="1"/>
  <c r="B9902" i="4"/>
  <c r="C9902" i="4"/>
  <c r="D9902" i="4"/>
  <c r="E9902" i="4"/>
  <c r="F9902" i="4"/>
  <c r="S9902" i="4"/>
  <c r="N9902" i="4"/>
  <c r="D9893" i="1"/>
  <c r="B9903" i="4"/>
  <c r="C9903" i="4"/>
  <c r="D9903" i="4"/>
  <c r="E9903" i="4"/>
  <c r="F9903" i="4"/>
  <c r="S9903" i="4"/>
  <c r="N9903" i="4"/>
  <c r="D9894" i="1"/>
  <c r="B9904" i="4"/>
  <c r="C9904" i="4"/>
  <c r="D9904" i="4"/>
  <c r="E9904" i="4"/>
  <c r="F9904" i="4"/>
  <c r="S9904" i="4"/>
  <c r="N9904" i="4"/>
  <c r="D9895" i="1"/>
  <c r="B9905" i="4"/>
  <c r="C9905" i="4"/>
  <c r="D9905" i="4"/>
  <c r="E9905" i="4"/>
  <c r="F9905" i="4"/>
  <c r="S9905" i="4"/>
  <c r="N9905" i="4"/>
  <c r="D9896" i="1"/>
  <c r="B9906" i="4"/>
  <c r="C9906" i="4"/>
  <c r="D9906" i="4"/>
  <c r="E9906" i="4"/>
  <c r="F9906" i="4"/>
  <c r="S9906" i="4"/>
  <c r="N9906" i="4"/>
  <c r="D9897" i="1"/>
  <c r="B9907" i="4"/>
  <c r="C9907" i="4"/>
  <c r="D9907" i="4"/>
  <c r="E9907" i="4"/>
  <c r="F9907" i="4"/>
  <c r="S9907" i="4"/>
  <c r="N9907" i="4"/>
  <c r="D9898" i="1"/>
  <c r="B9908" i="4"/>
  <c r="C9908" i="4"/>
  <c r="D9908" i="4"/>
  <c r="E9908" i="4"/>
  <c r="F9908" i="4"/>
  <c r="S9908" i="4"/>
  <c r="N9908" i="4"/>
  <c r="D9899" i="1"/>
  <c r="B9909" i="4"/>
  <c r="C9909" i="4"/>
  <c r="D9909" i="4"/>
  <c r="E9909" i="4"/>
  <c r="F9909" i="4"/>
  <c r="S9909" i="4"/>
  <c r="N9909" i="4"/>
  <c r="D9900" i="1"/>
  <c r="B9910" i="4"/>
  <c r="C9910" i="4"/>
  <c r="D9910" i="4"/>
  <c r="E9910" i="4"/>
  <c r="F9910" i="4"/>
  <c r="S9910" i="4"/>
  <c r="N9910" i="4"/>
  <c r="D9901" i="1"/>
  <c r="B9911" i="4"/>
  <c r="C9911" i="4"/>
  <c r="D9911" i="4"/>
  <c r="E9911" i="4"/>
  <c r="F9911" i="4"/>
  <c r="S9911" i="4"/>
  <c r="N9911" i="4"/>
  <c r="D9902" i="1"/>
  <c r="B9912" i="4"/>
  <c r="C9912" i="4"/>
  <c r="D9912" i="4"/>
  <c r="E9912" i="4"/>
  <c r="F9912" i="4"/>
  <c r="S9912" i="4"/>
  <c r="N9912" i="4"/>
  <c r="D9903" i="1"/>
  <c r="B9913" i="4"/>
  <c r="C9913" i="4"/>
  <c r="D9913" i="4"/>
  <c r="E9913" i="4"/>
  <c r="F9913" i="4"/>
  <c r="S9913" i="4"/>
  <c r="N9913" i="4"/>
  <c r="D9904" i="1"/>
  <c r="B9914" i="4"/>
  <c r="C9914" i="4"/>
  <c r="D9914" i="4"/>
  <c r="E9914" i="4"/>
  <c r="F9914" i="4"/>
  <c r="S9914" i="4"/>
  <c r="N9914" i="4"/>
  <c r="D9905" i="1"/>
  <c r="B9915" i="4"/>
  <c r="C9915" i="4"/>
  <c r="D9915" i="4"/>
  <c r="E9915" i="4"/>
  <c r="F9915" i="4"/>
  <c r="S9915" i="4"/>
  <c r="N9915" i="4"/>
  <c r="D9906" i="1"/>
  <c r="B9916" i="4"/>
  <c r="C9916" i="4"/>
  <c r="D9916" i="4"/>
  <c r="E9916" i="4"/>
  <c r="F9916" i="4"/>
  <c r="S9916" i="4"/>
  <c r="N9916" i="4"/>
  <c r="D9907" i="1"/>
  <c r="B9917" i="4"/>
  <c r="C9917" i="4"/>
  <c r="D9917" i="4"/>
  <c r="E9917" i="4"/>
  <c r="F9917" i="4"/>
  <c r="S9917" i="4"/>
  <c r="N9917" i="4"/>
  <c r="D9908" i="1"/>
  <c r="B9918" i="4"/>
  <c r="C9918" i="4"/>
  <c r="D9918" i="4"/>
  <c r="E9918" i="4"/>
  <c r="F9918" i="4"/>
  <c r="S9918" i="4"/>
  <c r="N9918" i="4"/>
  <c r="D9909" i="1"/>
  <c r="B9919" i="4"/>
  <c r="C9919" i="4"/>
  <c r="D9919" i="4"/>
  <c r="E9919" i="4"/>
  <c r="F9919" i="4"/>
  <c r="S9919" i="4"/>
  <c r="N9919" i="4"/>
  <c r="D9910" i="1"/>
  <c r="B9920" i="4"/>
  <c r="C9920" i="4"/>
  <c r="D9920" i="4"/>
  <c r="E9920" i="4"/>
  <c r="F9920" i="4"/>
  <c r="S9920" i="4"/>
  <c r="N9920" i="4"/>
  <c r="D9911" i="1"/>
  <c r="B9921" i="4"/>
  <c r="C9921" i="4"/>
  <c r="D9921" i="4"/>
  <c r="E9921" i="4"/>
  <c r="F9921" i="4"/>
  <c r="S9921" i="4"/>
  <c r="N9921" i="4"/>
  <c r="D9912" i="1"/>
  <c r="B9922" i="4"/>
  <c r="C9922" i="4"/>
  <c r="D9922" i="4"/>
  <c r="E9922" i="4"/>
  <c r="F9922" i="4"/>
  <c r="S9922" i="4"/>
  <c r="N9922" i="4"/>
  <c r="D9913" i="1"/>
  <c r="B9923" i="4"/>
  <c r="C9923" i="4"/>
  <c r="D9923" i="4"/>
  <c r="E9923" i="4"/>
  <c r="F9923" i="4"/>
  <c r="S9923" i="4"/>
  <c r="N9923" i="4"/>
  <c r="D9914" i="1"/>
  <c r="B9924" i="4"/>
  <c r="C9924" i="4"/>
  <c r="D9924" i="4"/>
  <c r="E9924" i="4"/>
  <c r="F9924" i="4"/>
  <c r="S9924" i="4"/>
  <c r="N9924" i="4"/>
  <c r="D9915" i="1"/>
  <c r="B9925" i="4"/>
  <c r="C9925" i="4"/>
  <c r="D9925" i="4"/>
  <c r="E9925" i="4"/>
  <c r="F9925" i="4"/>
  <c r="S9925" i="4"/>
  <c r="N9925" i="4"/>
  <c r="D9916" i="1"/>
  <c r="B9926" i="4"/>
  <c r="C9926" i="4"/>
  <c r="D9926" i="4"/>
  <c r="E9926" i="4"/>
  <c r="F9926" i="4"/>
  <c r="S9926" i="4"/>
  <c r="N9926" i="4"/>
  <c r="D9917" i="1"/>
  <c r="B9927" i="4"/>
  <c r="C9927" i="4"/>
  <c r="D9927" i="4"/>
  <c r="E9927" i="4"/>
  <c r="F9927" i="4"/>
  <c r="S9927" i="4"/>
  <c r="N9927" i="4"/>
  <c r="D9918" i="1"/>
  <c r="B9928" i="4"/>
  <c r="C9928" i="4"/>
  <c r="D9928" i="4"/>
  <c r="E9928" i="4"/>
  <c r="F9928" i="4"/>
  <c r="S9928" i="4"/>
  <c r="N9928" i="4"/>
  <c r="D9919" i="1"/>
  <c r="B9929" i="4"/>
  <c r="C9929" i="4"/>
  <c r="D9929" i="4"/>
  <c r="E9929" i="4"/>
  <c r="F9929" i="4"/>
  <c r="S9929" i="4"/>
  <c r="N9929" i="4"/>
  <c r="D9920" i="1"/>
  <c r="B9930" i="4"/>
  <c r="C9930" i="4"/>
  <c r="D9930" i="4"/>
  <c r="E9930" i="4"/>
  <c r="F9930" i="4"/>
  <c r="S9930" i="4"/>
  <c r="N9930" i="4"/>
  <c r="D9921" i="1"/>
  <c r="B9931" i="4"/>
  <c r="C9931" i="4"/>
  <c r="D9931" i="4"/>
  <c r="E9931" i="4"/>
  <c r="F9931" i="4"/>
  <c r="S9931" i="4"/>
  <c r="N9931" i="4"/>
  <c r="D9922" i="1"/>
  <c r="B9932" i="4"/>
  <c r="C9932" i="4"/>
  <c r="D9932" i="4"/>
  <c r="E9932" i="4"/>
  <c r="F9932" i="4"/>
  <c r="S9932" i="4"/>
  <c r="N9932" i="4"/>
  <c r="D9923" i="1"/>
  <c r="B9933" i="4"/>
  <c r="C9933" i="4"/>
  <c r="D9933" i="4"/>
  <c r="E9933" i="4"/>
  <c r="F9933" i="4"/>
  <c r="S9933" i="4"/>
  <c r="N9933" i="4"/>
  <c r="D9924" i="1"/>
  <c r="B9934" i="4"/>
  <c r="C9934" i="4"/>
  <c r="D9934" i="4"/>
  <c r="E9934" i="4"/>
  <c r="F9934" i="4"/>
  <c r="S9934" i="4"/>
  <c r="N9934" i="4"/>
  <c r="D9925" i="1"/>
  <c r="B9935" i="4"/>
  <c r="C9935" i="4"/>
  <c r="D9935" i="4"/>
  <c r="E9935" i="4"/>
  <c r="F9935" i="4"/>
  <c r="S9935" i="4"/>
  <c r="N9935" i="4"/>
  <c r="D9926" i="1"/>
  <c r="B9936" i="4"/>
  <c r="C9936" i="4"/>
  <c r="D9936" i="4"/>
  <c r="E9936" i="4"/>
  <c r="F9936" i="4"/>
  <c r="S9936" i="4"/>
  <c r="N9936" i="4"/>
  <c r="D9927" i="1"/>
  <c r="B9937" i="4"/>
  <c r="C9937" i="4"/>
  <c r="D9937" i="4"/>
  <c r="E9937" i="4"/>
  <c r="F9937" i="4"/>
  <c r="S9937" i="4"/>
  <c r="N9937" i="4"/>
  <c r="D9928" i="1"/>
  <c r="B9938" i="4"/>
  <c r="C9938" i="4"/>
  <c r="D9938" i="4"/>
  <c r="E9938" i="4"/>
  <c r="F9938" i="4"/>
  <c r="S9938" i="4"/>
  <c r="N9938" i="4"/>
  <c r="D9929" i="1"/>
  <c r="B9939" i="4"/>
  <c r="C9939" i="4"/>
  <c r="D9939" i="4"/>
  <c r="E9939" i="4"/>
  <c r="F9939" i="4"/>
  <c r="S9939" i="4"/>
  <c r="N9939" i="4"/>
  <c r="D9930" i="1"/>
  <c r="B9940" i="4"/>
  <c r="C9940" i="4"/>
  <c r="D9940" i="4"/>
  <c r="E9940" i="4"/>
  <c r="F9940" i="4"/>
  <c r="S9940" i="4"/>
  <c r="N9940" i="4"/>
  <c r="D9931" i="1"/>
  <c r="B9941" i="4"/>
  <c r="C9941" i="4"/>
  <c r="D9941" i="4"/>
  <c r="E9941" i="4"/>
  <c r="F9941" i="4"/>
  <c r="S9941" i="4"/>
  <c r="N9941" i="4"/>
  <c r="D9932" i="1"/>
  <c r="B9942" i="4"/>
  <c r="C9942" i="4"/>
  <c r="D9942" i="4"/>
  <c r="E9942" i="4"/>
  <c r="F9942" i="4"/>
  <c r="S9942" i="4"/>
  <c r="N9942" i="4"/>
  <c r="D9933" i="1"/>
  <c r="B9943" i="4"/>
  <c r="C9943" i="4"/>
  <c r="D9943" i="4"/>
  <c r="E9943" i="4"/>
  <c r="F9943" i="4"/>
  <c r="S9943" i="4"/>
  <c r="N9943" i="4"/>
  <c r="D9934" i="1"/>
  <c r="B9944" i="4"/>
  <c r="C9944" i="4"/>
  <c r="D9944" i="4"/>
  <c r="E9944" i="4"/>
  <c r="F9944" i="4"/>
  <c r="S9944" i="4"/>
  <c r="N9944" i="4"/>
  <c r="D9935" i="1"/>
  <c r="B9945" i="4"/>
  <c r="C9945" i="4"/>
  <c r="D9945" i="4"/>
  <c r="E9945" i="4"/>
  <c r="F9945" i="4"/>
  <c r="S9945" i="4"/>
  <c r="N9945" i="4"/>
  <c r="D9936" i="1"/>
  <c r="B9946" i="4"/>
  <c r="C9946" i="4"/>
  <c r="D9946" i="4"/>
  <c r="E9946" i="4"/>
  <c r="F9946" i="4"/>
  <c r="S9946" i="4"/>
  <c r="N9946" i="4"/>
  <c r="D9937" i="1"/>
  <c r="B9947" i="4"/>
  <c r="C9947" i="4"/>
  <c r="D9947" i="4"/>
  <c r="E9947" i="4"/>
  <c r="F9947" i="4"/>
  <c r="S9947" i="4"/>
  <c r="N9947" i="4"/>
  <c r="D9938" i="1"/>
  <c r="B9948" i="4"/>
  <c r="C9948" i="4"/>
  <c r="D9948" i="4"/>
  <c r="E9948" i="4"/>
  <c r="F9948" i="4"/>
  <c r="S9948" i="4"/>
  <c r="N9948" i="4"/>
  <c r="D9939" i="1"/>
  <c r="B9949" i="4"/>
  <c r="C9949" i="4"/>
  <c r="D9949" i="4"/>
  <c r="E9949" i="4"/>
  <c r="F9949" i="4"/>
  <c r="S9949" i="4"/>
  <c r="N9949" i="4"/>
  <c r="D9940" i="1"/>
  <c r="B9950" i="4"/>
  <c r="C9950" i="4"/>
  <c r="D9950" i="4"/>
  <c r="E9950" i="4"/>
  <c r="F9950" i="4"/>
  <c r="S9950" i="4"/>
  <c r="N9950" i="4"/>
  <c r="D9941" i="1"/>
  <c r="B9951" i="4"/>
  <c r="C9951" i="4"/>
  <c r="D9951" i="4"/>
  <c r="E9951" i="4"/>
  <c r="F9951" i="4"/>
  <c r="S9951" i="4"/>
  <c r="N9951" i="4"/>
  <c r="D9942" i="1"/>
  <c r="B9952" i="4"/>
  <c r="C9952" i="4"/>
  <c r="D9952" i="4"/>
  <c r="E9952" i="4"/>
  <c r="F9952" i="4"/>
  <c r="S9952" i="4"/>
  <c r="N9952" i="4"/>
  <c r="D9943" i="1"/>
  <c r="B9953" i="4"/>
  <c r="C9953" i="4"/>
  <c r="D9953" i="4"/>
  <c r="E9953" i="4"/>
  <c r="F9953" i="4"/>
  <c r="S9953" i="4"/>
  <c r="N9953" i="4"/>
  <c r="D9944" i="1"/>
  <c r="B9954" i="4"/>
  <c r="C9954" i="4"/>
  <c r="D9954" i="4"/>
  <c r="E9954" i="4"/>
  <c r="F9954" i="4"/>
  <c r="S9954" i="4"/>
  <c r="N9954" i="4"/>
  <c r="D9945" i="1"/>
  <c r="B9955" i="4"/>
  <c r="C9955" i="4"/>
  <c r="D9955" i="4"/>
  <c r="E9955" i="4"/>
  <c r="F9955" i="4"/>
  <c r="S9955" i="4"/>
  <c r="N9955" i="4"/>
  <c r="D9946" i="1"/>
  <c r="B9956" i="4"/>
  <c r="C9956" i="4"/>
  <c r="D9956" i="4"/>
  <c r="E9956" i="4"/>
  <c r="F9956" i="4"/>
  <c r="S9956" i="4"/>
  <c r="N9956" i="4"/>
  <c r="D9947" i="1"/>
  <c r="B9957" i="4"/>
  <c r="C9957" i="4"/>
  <c r="D9957" i="4"/>
  <c r="E9957" i="4"/>
  <c r="F9957" i="4"/>
  <c r="S9957" i="4"/>
  <c r="N9957" i="4"/>
  <c r="D9948" i="1"/>
  <c r="B9958" i="4"/>
  <c r="C9958" i="4"/>
  <c r="D9958" i="4"/>
  <c r="E9958" i="4"/>
  <c r="F9958" i="4"/>
  <c r="S9958" i="4"/>
  <c r="N9958" i="4"/>
  <c r="D9949" i="1"/>
  <c r="B9959" i="4"/>
  <c r="C9959" i="4"/>
  <c r="D9959" i="4"/>
  <c r="E9959" i="4"/>
  <c r="F9959" i="4"/>
  <c r="S9959" i="4"/>
  <c r="N9959" i="4"/>
  <c r="D9950" i="1"/>
  <c r="B9960" i="4"/>
  <c r="C9960" i="4"/>
  <c r="D9960" i="4"/>
  <c r="E9960" i="4"/>
  <c r="F9960" i="4"/>
  <c r="S9960" i="4"/>
  <c r="N9960" i="4"/>
  <c r="D9951" i="1"/>
  <c r="B9961" i="4"/>
  <c r="C9961" i="4"/>
  <c r="D9961" i="4"/>
  <c r="E9961" i="4"/>
  <c r="F9961" i="4"/>
  <c r="S9961" i="4"/>
  <c r="N9961" i="4"/>
  <c r="D9952" i="1"/>
  <c r="B9962" i="4"/>
  <c r="C9962" i="4"/>
  <c r="D9962" i="4"/>
  <c r="E9962" i="4"/>
  <c r="F9962" i="4"/>
  <c r="S9962" i="4"/>
  <c r="N9962" i="4"/>
  <c r="D9953" i="1"/>
  <c r="B9963" i="4"/>
  <c r="C9963" i="4"/>
  <c r="D9963" i="4"/>
  <c r="E9963" i="4"/>
  <c r="F9963" i="4"/>
  <c r="S9963" i="4"/>
  <c r="N9963" i="4"/>
  <c r="D9954" i="1"/>
  <c r="B9964" i="4"/>
  <c r="C9964" i="4"/>
  <c r="D9964" i="4"/>
  <c r="E9964" i="4"/>
  <c r="F9964" i="4"/>
  <c r="S9964" i="4"/>
  <c r="N9964" i="4"/>
  <c r="D9955" i="1"/>
  <c r="B9965" i="4"/>
  <c r="C9965" i="4"/>
  <c r="D9965" i="4"/>
  <c r="E9965" i="4"/>
  <c r="F9965" i="4"/>
  <c r="S9965" i="4"/>
  <c r="N9965" i="4"/>
  <c r="D9956" i="1"/>
  <c r="B9966" i="4"/>
  <c r="C9966" i="4"/>
  <c r="D9966" i="4"/>
  <c r="E9966" i="4"/>
  <c r="F9966" i="4"/>
  <c r="S9966" i="4"/>
  <c r="N9966" i="4"/>
  <c r="D9957" i="1"/>
  <c r="B9967" i="4"/>
  <c r="C9967" i="4"/>
  <c r="D9967" i="4"/>
  <c r="E9967" i="4"/>
  <c r="F9967" i="4"/>
  <c r="S9967" i="4"/>
  <c r="N9967" i="4"/>
  <c r="D9958" i="1"/>
  <c r="B9968" i="4"/>
  <c r="C9968" i="4"/>
  <c r="D9968" i="4"/>
  <c r="E9968" i="4"/>
  <c r="F9968" i="4"/>
  <c r="S9968" i="4"/>
  <c r="N9968" i="4"/>
  <c r="D9959" i="1"/>
  <c r="B9969" i="4"/>
  <c r="C9969" i="4"/>
  <c r="D9969" i="4"/>
  <c r="E9969" i="4"/>
  <c r="F9969" i="4"/>
  <c r="S9969" i="4"/>
  <c r="N9969" i="4"/>
  <c r="D9960" i="1"/>
  <c r="B9970" i="4"/>
  <c r="C9970" i="4"/>
  <c r="D9970" i="4"/>
  <c r="E9970" i="4"/>
  <c r="F9970" i="4"/>
  <c r="S9970" i="4"/>
  <c r="N9970" i="4"/>
  <c r="D9961" i="1"/>
  <c r="B9971" i="4"/>
  <c r="C9971" i="4"/>
  <c r="D9971" i="4"/>
  <c r="E9971" i="4"/>
  <c r="F9971" i="4"/>
  <c r="S9971" i="4"/>
  <c r="N9971" i="4"/>
  <c r="D9962" i="1"/>
  <c r="B9972" i="4"/>
  <c r="C9972" i="4"/>
  <c r="D9972" i="4"/>
  <c r="E9972" i="4"/>
  <c r="F9972" i="4"/>
  <c r="S9972" i="4"/>
  <c r="N9972" i="4"/>
  <c r="D9963" i="1"/>
  <c r="B9973" i="4"/>
  <c r="C9973" i="4"/>
  <c r="D9973" i="4"/>
  <c r="E9973" i="4"/>
  <c r="F9973" i="4"/>
  <c r="S9973" i="4"/>
  <c r="N9973" i="4"/>
  <c r="D9964" i="1"/>
  <c r="B9974" i="4"/>
  <c r="C9974" i="4"/>
  <c r="D9974" i="4"/>
  <c r="E9974" i="4"/>
  <c r="F9974" i="4"/>
  <c r="S9974" i="4"/>
  <c r="N9974" i="4"/>
  <c r="D9965" i="1"/>
  <c r="B9975" i="4"/>
  <c r="C9975" i="4"/>
  <c r="D9975" i="4"/>
  <c r="E9975" i="4"/>
  <c r="F9975" i="4"/>
  <c r="S9975" i="4"/>
  <c r="N9975" i="4"/>
  <c r="D9966" i="1"/>
  <c r="B9976" i="4"/>
  <c r="C9976" i="4"/>
  <c r="D9976" i="4"/>
  <c r="E9976" i="4"/>
  <c r="F9976" i="4"/>
  <c r="S9976" i="4"/>
  <c r="N9976" i="4"/>
  <c r="D9967" i="1"/>
  <c r="B9977" i="4"/>
  <c r="C9977" i="4"/>
  <c r="D9977" i="4"/>
  <c r="E9977" i="4"/>
  <c r="F9977" i="4"/>
  <c r="S9977" i="4"/>
  <c r="N9977" i="4"/>
  <c r="D9968" i="1"/>
  <c r="B9978" i="4"/>
  <c r="C9978" i="4"/>
  <c r="D9978" i="4"/>
  <c r="E9978" i="4"/>
  <c r="F9978" i="4"/>
  <c r="S9978" i="4"/>
  <c r="N9978" i="4"/>
  <c r="D9969" i="1"/>
  <c r="B9979" i="4"/>
  <c r="C9979" i="4"/>
  <c r="D9979" i="4"/>
  <c r="E9979" i="4"/>
  <c r="F9979" i="4"/>
  <c r="S9979" i="4"/>
  <c r="N9979" i="4"/>
  <c r="D9970" i="1"/>
  <c r="B9980" i="4"/>
  <c r="C9980" i="4"/>
  <c r="D9980" i="4"/>
  <c r="E9980" i="4"/>
  <c r="F9980" i="4"/>
  <c r="S9980" i="4"/>
  <c r="N9980" i="4"/>
  <c r="D9971" i="1"/>
  <c r="B9981" i="4"/>
  <c r="C9981" i="4"/>
  <c r="D9981" i="4"/>
  <c r="E9981" i="4"/>
  <c r="F9981" i="4"/>
  <c r="S9981" i="4"/>
  <c r="N9981" i="4"/>
  <c r="D9972" i="1"/>
  <c r="B9982" i="4"/>
  <c r="C9982" i="4"/>
  <c r="D9982" i="4"/>
  <c r="E9982" i="4"/>
  <c r="F9982" i="4"/>
  <c r="S9982" i="4"/>
  <c r="N9982" i="4"/>
  <c r="D9973" i="1"/>
  <c r="B9983" i="4"/>
  <c r="C9983" i="4"/>
  <c r="D9983" i="4"/>
  <c r="E9983" i="4"/>
  <c r="F9983" i="4"/>
  <c r="S9983" i="4"/>
  <c r="N9983" i="4"/>
  <c r="D9974" i="1"/>
  <c r="B9984" i="4"/>
  <c r="C9984" i="4"/>
  <c r="D9984" i="4"/>
  <c r="E9984" i="4"/>
  <c r="F9984" i="4"/>
  <c r="S9984" i="4"/>
  <c r="N9984" i="4"/>
  <c r="D9975" i="1"/>
  <c r="B9985" i="4"/>
  <c r="C9985" i="4"/>
  <c r="D9985" i="4"/>
  <c r="E9985" i="4"/>
  <c r="F9985" i="4"/>
  <c r="S9985" i="4"/>
  <c r="N9985" i="4"/>
  <c r="D9976" i="1"/>
  <c r="B9986" i="4"/>
  <c r="C9986" i="4"/>
  <c r="D9986" i="4"/>
  <c r="E9986" i="4"/>
  <c r="F9986" i="4"/>
  <c r="S9986" i="4"/>
  <c r="N9986" i="4"/>
  <c r="D9977" i="1"/>
  <c r="B9987" i="4"/>
  <c r="C9987" i="4"/>
  <c r="D9987" i="4"/>
  <c r="E9987" i="4"/>
  <c r="F9987" i="4"/>
  <c r="S9987" i="4"/>
  <c r="N9987" i="4"/>
  <c r="D9978" i="1"/>
  <c r="B9988" i="4"/>
  <c r="C9988" i="4"/>
  <c r="D9988" i="4"/>
  <c r="E9988" i="4"/>
  <c r="F9988" i="4"/>
  <c r="S9988" i="4"/>
  <c r="N9988" i="4"/>
  <c r="D9979" i="1"/>
  <c r="B9989" i="4"/>
  <c r="C9989" i="4"/>
  <c r="D9989" i="4"/>
  <c r="E9989" i="4"/>
  <c r="F9989" i="4"/>
  <c r="S9989" i="4"/>
  <c r="N9989" i="4"/>
  <c r="D9980" i="1"/>
  <c r="B9990" i="4"/>
  <c r="C9990" i="4"/>
  <c r="D9990" i="4"/>
  <c r="E9990" i="4"/>
  <c r="F9990" i="4"/>
  <c r="S9990" i="4"/>
  <c r="N9990" i="4"/>
  <c r="D9981" i="1"/>
  <c r="B9991" i="4"/>
  <c r="C9991" i="4"/>
  <c r="D9991" i="4"/>
  <c r="E9991" i="4"/>
  <c r="F9991" i="4"/>
  <c r="S9991" i="4"/>
  <c r="N9991" i="4"/>
  <c r="D9982" i="1"/>
  <c r="B9992" i="4"/>
  <c r="C9992" i="4"/>
  <c r="D9992" i="4"/>
  <c r="E9992" i="4"/>
  <c r="F9992" i="4"/>
  <c r="S9992" i="4"/>
  <c r="N9992" i="4"/>
  <c r="D9983" i="1"/>
  <c r="B9993" i="4"/>
  <c r="C9993" i="4"/>
  <c r="D9993" i="4"/>
  <c r="E9993" i="4"/>
  <c r="F9993" i="4"/>
  <c r="S9993" i="4"/>
  <c r="N9993" i="4"/>
  <c r="D9984" i="1"/>
  <c r="B9994" i="4"/>
  <c r="C9994" i="4"/>
  <c r="D9994" i="4"/>
  <c r="E9994" i="4"/>
  <c r="F9994" i="4"/>
  <c r="S9994" i="4"/>
  <c r="N9994" i="4"/>
  <c r="D9985" i="1"/>
  <c r="B9995" i="4"/>
  <c r="C9995" i="4"/>
  <c r="D9995" i="4"/>
  <c r="E9995" i="4"/>
  <c r="F9995" i="4"/>
  <c r="S9995" i="4"/>
  <c r="N9995" i="4"/>
  <c r="D9986" i="1"/>
  <c r="B9996" i="4"/>
  <c r="C9996" i="4"/>
  <c r="D9996" i="4"/>
  <c r="E9996" i="4"/>
  <c r="F9996" i="4"/>
  <c r="S9996" i="4"/>
  <c r="N9996" i="4"/>
  <c r="D9987" i="1"/>
  <c r="B9997" i="4"/>
  <c r="C9997" i="4"/>
  <c r="D9997" i="4"/>
  <c r="E9997" i="4"/>
  <c r="F9997" i="4"/>
  <c r="S9997" i="4"/>
  <c r="N9997" i="4"/>
  <c r="D9988" i="1"/>
  <c r="B9998" i="4"/>
  <c r="C9998" i="4"/>
  <c r="D9998" i="4"/>
  <c r="E9998" i="4"/>
  <c r="F9998" i="4"/>
  <c r="S9998" i="4"/>
  <c r="N9998" i="4"/>
  <c r="D9989" i="1"/>
  <c r="B9999" i="4"/>
  <c r="C9999" i="4"/>
  <c r="D9999" i="4"/>
  <c r="E9999" i="4"/>
  <c r="F9999" i="4"/>
  <c r="S9999" i="4"/>
  <c r="N9999" i="4"/>
  <c r="D9990" i="1"/>
  <c r="B10000" i="4"/>
  <c r="C10000" i="4"/>
  <c r="D10000" i="4"/>
  <c r="E10000" i="4"/>
  <c r="F10000" i="4"/>
  <c r="S10000" i="4"/>
  <c r="N10000" i="4"/>
  <c r="D9991" i="1"/>
  <c r="B10001" i="4"/>
  <c r="C10001" i="4"/>
  <c r="D10001" i="4"/>
  <c r="E10001" i="4"/>
  <c r="F10001" i="4"/>
  <c r="S10001" i="4"/>
  <c r="N10001" i="4"/>
  <c r="D9992" i="1"/>
  <c r="B10002" i="4"/>
  <c r="C10002" i="4"/>
  <c r="D10002" i="4"/>
  <c r="E10002" i="4"/>
  <c r="F10002" i="4"/>
  <c r="S10002" i="4"/>
  <c r="N10002" i="4"/>
  <c r="D9993" i="1"/>
  <c r="B10003" i="4"/>
  <c r="C10003" i="4"/>
  <c r="D10003" i="4"/>
  <c r="E10003" i="4"/>
  <c r="F10003" i="4"/>
  <c r="S10003" i="4"/>
  <c r="N10003" i="4"/>
  <c r="D9994" i="1"/>
  <c r="B10004" i="4"/>
  <c r="C10004" i="4"/>
  <c r="D10004" i="4"/>
  <c r="E10004" i="4"/>
  <c r="F10004" i="4"/>
  <c r="S10004" i="4"/>
  <c r="N10004" i="4"/>
  <c r="D9995" i="1"/>
  <c r="B10005" i="4"/>
  <c r="C10005" i="4"/>
  <c r="D10005" i="4"/>
  <c r="E10005" i="4"/>
  <c r="F10005" i="4"/>
  <c r="S10005" i="4"/>
  <c r="N10005" i="4"/>
  <c r="D9996" i="1"/>
  <c r="B10006" i="4"/>
  <c r="C10006" i="4"/>
  <c r="D10006" i="4"/>
  <c r="E10006" i="4"/>
  <c r="F10006" i="4"/>
  <c r="S10006" i="4"/>
  <c r="N10006" i="4"/>
  <c r="D9997" i="1"/>
  <c r="B10007" i="4"/>
  <c r="C10007" i="4"/>
  <c r="D10007" i="4"/>
  <c r="E10007" i="4"/>
  <c r="F10007" i="4"/>
  <c r="S10007" i="4"/>
  <c r="N10007" i="4"/>
  <c r="D9998" i="1"/>
  <c r="B10008" i="4"/>
  <c r="C10008" i="4"/>
  <c r="D10008" i="4"/>
  <c r="E10008" i="4"/>
  <c r="F10008" i="4"/>
  <c r="S10008" i="4"/>
  <c r="N10008" i="4"/>
  <c r="D9999" i="1"/>
  <c r="B10009" i="4"/>
  <c r="C10009" i="4"/>
  <c r="D10009" i="4"/>
  <c r="E10009" i="4"/>
  <c r="F10009" i="4"/>
  <c r="S10009" i="4"/>
  <c r="N10009" i="4"/>
  <c r="D10000" i="1"/>
  <c r="B10010" i="4"/>
  <c r="C10010" i="4"/>
  <c r="D10010" i="4"/>
  <c r="E10010" i="4"/>
  <c r="F10010" i="4"/>
  <c r="S10010" i="4"/>
  <c r="N10010" i="4"/>
  <c r="D10001" i="1"/>
  <c r="D3" i="6"/>
  <c r="D4" i="6"/>
  <c r="D5" i="6"/>
  <c r="D6" i="6"/>
  <c r="D7" i="6"/>
  <c r="D8" i="6"/>
  <c r="D9" i="6"/>
  <c r="D10" i="6"/>
  <c r="D11" i="6"/>
  <c r="D56" i="6"/>
  <c r="D12" i="6"/>
  <c r="D13" i="6"/>
  <c r="H56" i="6"/>
  <c r="O11" i="4"/>
  <c r="C2" i="1"/>
  <c r="O12" i="4"/>
  <c r="C3" i="1"/>
  <c r="O13" i="4"/>
  <c r="C4" i="1"/>
  <c r="O14" i="4"/>
  <c r="C5" i="1"/>
  <c r="O15" i="4"/>
  <c r="C6" i="1"/>
  <c r="O16" i="4"/>
  <c r="C7" i="1"/>
  <c r="O17" i="4"/>
  <c r="C8" i="1"/>
  <c r="O18" i="4"/>
  <c r="C9" i="1"/>
  <c r="O19" i="4"/>
  <c r="C10" i="1"/>
  <c r="O20" i="4"/>
  <c r="C11" i="1"/>
  <c r="O21" i="4"/>
  <c r="C12" i="1"/>
  <c r="O22" i="4"/>
  <c r="C13" i="1"/>
  <c r="O23" i="4"/>
  <c r="C14" i="1"/>
  <c r="O24" i="4"/>
  <c r="C15" i="1"/>
  <c r="O25" i="4"/>
  <c r="C16" i="1"/>
  <c r="O26" i="4"/>
  <c r="C17" i="1"/>
  <c r="O27" i="4"/>
  <c r="C18" i="1"/>
  <c r="O28" i="4"/>
  <c r="C19" i="1"/>
  <c r="O29" i="4"/>
  <c r="C20" i="1"/>
  <c r="O30" i="4"/>
  <c r="C21" i="1"/>
  <c r="O31" i="4"/>
  <c r="C22" i="1"/>
  <c r="O32" i="4"/>
  <c r="C23" i="1"/>
  <c r="O33" i="4"/>
  <c r="C24" i="1"/>
  <c r="O34" i="4"/>
  <c r="C25" i="1"/>
  <c r="O35" i="4"/>
  <c r="C26" i="1"/>
  <c r="O36" i="4"/>
  <c r="C27" i="1"/>
  <c r="O37" i="4"/>
  <c r="C28" i="1"/>
  <c r="O38" i="4"/>
  <c r="C29" i="1"/>
  <c r="O39" i="4"/>
  <c r="C30" i="1"/>
  <c r="O40" i="4"/>
  <c r="C31" i="1"/>
  <c r="O41" i="4"/>
  <c r="C32" i="1"/>
  <c r="O42" i="4"/>
  <c r="C33" i="1"/>
  <c r="O43" i="4"/>
  <c r="C34" i="1"/>
  <c r="O44" i="4"/>
  <c r="C35" i="1"/>
  <c r="O45" i="4"/>
  <c r="C36" i="1"/>
  <c r="O46" i="4"/>
  <c r="C37" i="1"/>
  <c r="O47" i="4"/>
  <c r="C38" i="1"/>
  <c r="O48" i="4"/>
  <c r="C39" i="1"/>
  <c r="O49" i="4"/>
  <c r="C40" i="1"/>
  <c r="O50" i="4"/>
  <c r="C41" i="1"/>
  <c r="O51" i="4"/>
  <c r="C42" i="1"/>
  <c r="O52" i="4"/>
  <c r="C43" i="1"/>
  <c r="O53" i="4"/>
  <c r="C44" i="1"/>
  <c r="O54" i="4"/>
  <c r="C45" i="1"/>
  <c r="O55" i="4"/>
  <c r="C46" i="1"/>
  <c r="O56" i="4"/>
  <c r="C47" i="1"/>
  <c r="O57" i="4"/>
  <c r="C48" i="1"/>
  <c r="O58" i="4"/>
  <c r="C49" i="1"/>
  <c r="O59" i="4"/>
  <c r="C50" i="1"/>
  <c r="O60" i="4"/>
  <c r="C51" i="1"/>
  <c r="O61" i="4"/>
  <c r="C52" i="1"/>
  <c r="O62" i="4"/>
  <c r="C53" i="1"/>
  <c r="O63" i="4"/>
  <c r="C54" i="1"/>
  <c r="O64" i="4"/>
  <c r="C55" i="1"/>
  <c r="O65" i="4"/>
  <c r="C56" i="1"/>
  <c r="O66" i="4"/>
  <c r="C57" i="1"/>
  <c r="O67" i="4"/>
  <c r="C58" i="1"/>
  <c r="O68" i="4"/>
  <c r="C59" i="1"/>
  <c r="O69" i="4"/>
  <c r="C60" i="1"/>
  <c r="O70" i="4"/>
  <c r="C61" i="1"/>
  <c r="O71" i="4"/>
  <c r="C62" i="1"/>
  <c r="O72" i="4"/>
  <c r="C63" i="1"/>
  <c r="O73" i="4"/>
  <c r="C64" i="1"/>
  <c r="O74" i="4"/>
  <c r="C65" i="1"/>
  <c r="O75" i="4"/>
  <c r="C66" i="1"/>
  <c r="O76" i="4"/>
  <c r="C67" i="1"/>
  <c r="O77" i="4"/>
  <c r="C68" i="1"/>
  <c r="O78" i="4"/>
  <c r="C69" i="1"/>
  <c r="O79" i="4"/>
  <c r="C70" i="1"/>
  <c r="O80" i="4"/>
  <c r="C71" i="1"/>
  <c r="O81" i="4"/>
  <c r="C72" i="1"/>
  <c r="O82" i="4"/>
  <c r="C73" i="1"/>
  <c r="O83" i="4"/>
  <c r="C74" i="1"/>
  <c r="O84" i="4"/>
  <c r="C75" i="1"/>
  <c r="O85" i="4"/>
  <c r="C76" i="1"/>
  <c r="O86" i="4"/>
  <c r="C77" i="1"/>
  <c r="O87" i="4"/>
  <c r="C78" i="1"/>
  <c r="O88" i="4"/>
  <c r="C79" i="1"/>
  <c r="O89" i="4"/>
  <c r="C80" i="1"/>
  <c r="O90" i="4"/>
  <c r="C81" i="1"/>
  <c r="O91" i="4"/>
  <c r="C82" i="1"/>
  <c r="O92" i="4"/>
  <c r="C83" i="1"/>
  <c r="O93" i="4"/>
  <c r="C84" i="1"/>
  <c r="O94" i="4"/>
  <c r="C85" i="1"/>
  <c r="O95" i="4"/>
  <c r="C86" i="1"/>
  <c r="O96" i="4"/>
  <c r="C87" i="1"/>
  <c r="O97" i="4"/>
  <c r="C88" i="1"/>
  <c r="O98" i="4"/>
  <c r="C89" i="1"/>
  <c r="O99" i="4"/>
  <c r="C90" i="1"/>
  <c r="O100" i="4"/>
  <c r="C91" i="1"/>
  <c r="O101" i="4"/>
  <c r="C92" i="1"/>
  <c r="O102" i="4"/>
  <c r="C93" i="1"/>
  <c r="O103" i="4"/>
  <c r="C94" i="1"/>
  <c r="O104" i="4"/>
  <c r="C95" i="1"/>
  <c r="O105" i="4"/>
  <c r="C96" i="1"/>
  <c r="O106" i="4"/>
  <c r="C97" i="1"/>
  <c r="O107" i="4"/>
  <c r="C98" i="1"/>
  <c r="O108" i="4"/>
  <c r="C99" i="1"/>
  <c r="O109" i="4"/>
  <c r="C100" i="1"/>
  <c r="O110" i="4"/>
  <c r="C101" i="1"/>
  <c r="O111" i="4"/>
  <c r="C102" i="1"/>
  <c r="O112" i="4"/>
  <c r="C103" i="1"/>
  <c r="O113" i="4"/>
  <c r="C104" i="1"/>
  <c r="O114" i="4"/>
  <c r="C105" i="1"/>
  <c r="O115" i="4"/>
  <c r="C106" i="1"/>
  <c r="O116" i="4"/>
  <c r="C107" i="1"/>
  <c r="O117" i="4"/>
  <c r="C108" i="1"/>
  <c r="O118" i="4"/>
  <c r="C109" i="1"/>
  <c r="O119" i="4"/>
  <c r="C110" i="1"/>
  <c r="O120" i="4"/>
  <c r="C111" i="1"/>
  <c r="O121" i="4"/>
  <c r="C112" i="1"/>
  <c r="O122" i="4"/>
  <c r="C113" i="1"/>
  <c r="O123" i="4"/>
  <c r="C114" i="1"/>
  <c r="O124" i="4"/>
  <c r="C115" i="1"/>
  <c r="O125" i="4"/>
  <c r="C116" i="1"/>
  <c r="O126" i="4"/>
  <c r="C117" i="1"/>
  <c r="O127" i="4"/>
  <c r="C118" i="1"/>
  <c r="O128" i="4"/>
  <c r="C119" i="1"/>
  <c r="O129" i="4"/>
  <c r="C120" i="1"/>
  <c r="O130" i="4"/>
  <c r="C121" i="1"/>
  <c r="O131" i="4"/>
  <c r="C122" i="1"/>
  <c r="O132" i="4"/>
  <c r="C123" i="1"/>
  <c r="O133" i="4"/>
  <c r="C124" i="1"/>
  <c r="O134" i="4"/>
  <c r="C125" i="1"/>
  <c r="O135" i="4"/>
  <c r="C126" i="1"/>
  <c r="O136" i="4"/>
  <c r="C127" i="1"/>
  <c r="O137" i="4"/>
  <c r="C128" i="1"/>
  <c r="O138" i="4"/>
  <c r="C129" i="1"/>
  <c r="O139" i="4"/>
  <c r="C130" i="1"/>
  <c r="O140" i="4"/>
  <c r="C131" i="1"/>
  <c r="O141" i="4"/>
  <c r="C132" i="1"/>
  <c r="O142" i="4"/>
  <c r="C133" i="1"/>
  <c r="O143" i="4"/>
  <c r="C134" i="1"/>
  <c r="O144" i="4"/>
  <c r="C135" i="1"/>
  <c r="O145" i="4"/>
  <c r="C136" i="1"/>
  <c r="O146" i="4"/>
  <c r="C137" i="1"/>
  <c r="O147" i="4"/>
  <c r="C138" i="1"/>
  <c r="O148" i="4"/>
  <c r="C139" i="1"/>
  <c r="O149" i="4"/>
  <c r="C140" i="1"/>
  <c r="O150" i="4"/>
  <c r="C141" i="1"/>
  <c r="O151" i="4"/>
  <c r="C142" i="1"/>
  <c r="O152" i="4"/>
  <c r="C143" i="1"/>
  <c r="O153" i="4"/>
  <c r="C144" i="1"/>
  <c r="O154" i="4"/>
  <c r="C145" i="1"/>
  <c r="O155" i="4"/>
  <c r="C146" i="1"/>
  <c r="O156" i="4"/>
  <c r="C147" i="1"/>
  <c r="O157" i="4"/>
  <c r="C148" i="1"/>
  <c r="O158" i="4"/>
  <c r="C149" i="1"/>
  <c r="O159" i="4"/>
  <c r="C150" i="1"/>
  <c r="O160" i="4"/>
  <c r="C151" i="1"/>
  <c r="O161" i="4"/>
  <c r="C152" i="1"/>
  <c r="O162" i="4"/>
  <c r="C153" i="1"/>
  <c r="O163" i="4"/>
  <c r="C154" i="1"/>
  <c r="O164" i="4"/>
  <c r="C155" i="1"/>
  <c r="O165" i="4"/>
  <c r="C156" i="1"/>
  <c r="O166" i="4"/>
  <c r="C157" i="1"/>
  <c r="O167" i="4"/>
  <c r="C158" i="1"/>
  <c r="O168" i="4"/>
  <c r="C159" i="1"/>
  <c r="O169" i="4"/>
  <c r="C160" i="1"/>
  <c r="O170" i="4"/>
  <c r="C161" i="1"/>
  <c r="O171" i="4"/>
  <c r="C162" i="1"/>
  <c r="O172" i="4"/>
  <c r="C163" i="1"/>
  <c r="O173" i="4"/>
  <c r="C164" i="1"/>
  <c r="O174" i="4"/>
  <c r="C165" i="1"/>
  <c r="O175" i="4"/>
  <c r="C166" i="1"/>
  <c r="O176" i="4"/>
  <c r="C167" i="1"/>
  <c r="O177" i="4"/>
  <c r="C168" i="1"/>
  <c r="O178" i="4"/>
  <c r="C169" i="1"/>
  <c r="O179" i="4"/>
  <c r="C170" i="1"/>
  <c r="O180" i="4"/>
  <c r="C171" i="1"/>
  <c r="O181" i="4"/>
  <c r="C172" i="1"/>
  <c r="O182" i="4"/>
  <c r="C173" i="1"/>
  <c r="O183" i="4"/>
  <c r="C174" i="1"/>
  <c r="O184" i="4"/>
  <c r="C175" i="1"/>
  <c r="O185" i="4"/>
  <c r="C176" i="1"/>
  <c r="O186" i="4"/>
  <c r="C177" i="1"/>
  <c r="O187" i="4"/>
  <c r="C178" i="1"/>
  <c r="O188" i="4"/>
  <c r="C179" i="1"/>
  <c r="O189" i="4"/>
  <c r="C180" i="1"/>
  <c r="O190" i="4"/>
  <c r="C181" i="1"/>
  <c r="O191" i="4"/>
  <c r="C182" i="1"/>
  <c r="O192" i="4"/>
  <c r="C183" i="1"/>
  <c r="O193" i="4"/>
  <c r="C184" i="1"/>
  <c r="O194" i="4"/>
  <c r="C185" i="1"/>
  <c r="O195" i="4"/>
  <c r="C186" i="1"/>
  <c r="O196" i="4"/>
  <c r="C187" i="1"/>
  <c r="O197" i="4"/>
  <c r="C188" i="1"/>
  <c r="O198" i="4"/>
  <c r="C189" i="1"/>
  <c r="O199" i="4"/>
  <c r="C190" i="1"/>
  <c r="O200" i="4"/>
  <c r="C191" i="1"/>
  <c r="O201" i="4"/>
  <c r="C192" i="1"/>
  <c r="O202" i="4"/>
  <c r="C193" i="1"/>
  <c r="O203" i="4"/>
  <c r="C194" i="1"/>
  <c r="O204" i="4"/>
  <c r="C195" i="1"/>
  <c r="O205" i="4"/>
  <c r="C196" i="1"/>
  <c r="O206" i="4"/>
  <c r="C197" i="1"/>
  <c r="O207" i="4"/>
  <c r="C198" i="1"/>
  <c r="O208" i="4"/>
  <c r="C199" i="1"/>
  <c r="O209" i="4"/>
  <c r="C200" i="1"/>
  <c r="O210" i="4"/>
  <c r="C201" i="1"/>
  <c r="O211" i="4"/>
  <c r="C202" i="1"/>
  <c r="O212" i="4"/>
  <c r="C203" i="1"/>
  <c r="O213" i="4"/>
  <c r="C204" i="1"/>
  <c r="O214" i="4"/>
  <c r="C205" i="1"/>
  <c r="O215" i="4"/>
  <c r="C206" i="1"/>
  <c r="O216" i="4"/>
  <c r="C207" i="1"/>
  <c r="O217" i="4"/>
  <c r="C208" i="1"/>
  <c r="O218" i="4"/>
  <c r="C209" i="1"/>
  <c r="O219" i="4"/>
  <c r="C210" i="1"/>
  <c r="O220" i="4"/>
  <c r="C211" i="1"/>
  <c r="O221" i="4"/>
  <c r="C212" i="1"/>
  <c r="O222" i="4"/>
  <c r="C213" i="1"/>
  <c r="O223" i="4"/>
  <c r="C214" i="1"/>
  <c r="O224" i="4"/>
  <c r="C215" i="1"/>
  <c r="O225" i="4"/>
  <c r="C216" i="1"/>
  <c r="O226" i="4"/>
  <c r="C217" i="1"/>
  <c r="O227" i="4"/>
  <c r="C218" i="1"/>
  <c r="O228" i="4"/>
  <c r="C219" i="1"/>
  <c r="O229" i="4"/>
  <c r="C220" i="1"/>
  <c r="O230" i="4"/>
  <c r="C221" i="1"/>
  <c r="O231" i="4"/>
  <c r="C222" i="1"/>
  <c r="O232" i="4"/>
  <c r="C223" i="1"/>
  <c r="O233" i="4"/>
  <c r="C224" i="1"/>
  <c r="O234" i="4"/>
  <c r="C225" i="1"/>
  <c r="O235" i="4"/>
  <c r="C226" i="1"/>
  <c r="O236" i="4"/>
  <c r="C227" i="1"/>
  <c r="O237" i="4"/>
  <c r="C228" i="1"/>
  <c r="O238" i="4"/>
  <c r="C229" i="1"/>
  <c r="O239" i="4"/>
  <c r="C230" i="1"/>
  <c r="O240" i="4"/>
  <c r="C231" i="1"/>
  <c r="O241" i="4"/>
  <c r="C232" i="1"/>
  <c r="O242" i="4"/>
  <c r="C233" i="1"/>
  <c r="O243" i="4"/>
  <c r="C234" i="1"/>
  <c r="O244" i="4"/>
  <c r="C235" i="1"/>
  <c r="O245" i="4"/>
  <c r="C236" i="1"/>
  <c r="O246" i="4"/>
  <c r="C237" i="1"/>
  <c r="O247" i="4"/>
  <c r="C238" i="1"/>
  <c r="O248" i="4"/>
  <c r="C239" i="1"/>
  <c r="O249" i="4"/>
  <c r="C240" i="1"/>
  <c r="O250" i="4"/>
  <c r="C241" i="1"/>
  <c r="O251" i="4"/>
  <c r="C242" i="1"/>
  <c r="O252" i="4"/>
  <c r="C243" i="1"/>
  <c r="O253" i="4"/>
  <c r="C244" i="1"/>
  <c r="O254" i="4"/>
  <c r="C245" i="1"/>
  <c r="O255" i="4"/>
  <c r="C246" i="1"/>
  <c r="O256" i="4"/>
  <c r="C247" i="1"/>
  <c r="O257" i="4"/>
  <c r="C248" i="1"/>
  <c r="O258" i="4"/>
  <c r="C249" i="1"/>
  <c r="O259" i="4"/>
  <c r="C250" i="1"/>
  <c r="O260" i="4"/>
  <c r="C251" i="1"/>
  <c r="O261" i="4"/>
  <c r="C252" i="1"/>
  <c r="O262" i="4"/>
  <c r="C253" i="1"/>
  <c r="O263" i="4"/>
  <c r="C254" i="1"/>
  <c r="O264" i="4"/>
  <c r="C255" i="1"/>
  <c r="O265" i="4"/>
  <c r="C256" i="1"/>
  <c r="O266" i="4"/>
  <c r="C257" i="1"/>
  <c r="O267" i="4"/>
  <c r="C258" i="1"/>
  <c r="O268" i="4"/>
  <c r="C259" i="1"/>
  <c r="O269" i="4"/>
  <c r="C260" i="1"/>
  <c r="O270" i="4"/>
  <c r="C261" i="1"/>
  <c r="O271" i="4"/>
  <c r="C262" i="1"/>
  <c r="O272" i="4"/>
  <c r="C263" i="1"/>
  <c r="O273" i="4"/>
  <c r="C264" i="1"/>
  <c r="O274" i="4"/>
  <c r="C265" i="1"/>
  <c r="O275" i="4"/>
  <c r="C266" i="1"/>
  <c r="O276" i="4"/>
  <c r="C267" i="1"/>
  <c r="O277" i="4"/>
  <c r="C268" i="1"/>
  <c r="O278" i="4"/>
  <c r="C269" i="1"/>
  <c r="O279" i="4"/>
  <c r="C270" i="1"/>
  <c r="O280" i="4"/>
  <c r="C271" i="1"/>
  <c r="O281" i="4"/>
  <c r="C272" i="1"/>
  <c r="O282" i="4"/>
  <c r="C273" i="1"/>
  <c r="O283" i="4"/>
  <c r="C274" i="1"/>
  <c r="O284" i="4"/>
  <c r="C275" i="1"/>
  <c r="O285" i="4"/>
  <c r="C276" i="1"/>
  <c r="O286" i="4"/>
  <c r="C277" i="1"/>
  <c r="O287" i="4"/>
  <c r="C278" i="1"/>
  <c r="O288" i="4"/>
  <c r="C279" i="1"/>
  <c r="O289" i="4"/>
  <c r="C280" i="1"/>
  <c r="O290" i="4"/>
  <c r="C281" i="1"/>
  <c r="O291" i="4"/>
  <c r="C282" i="1"/>
  <c r="O292" i="4"/>
  <c r="C283" i="1"/>
  <c r="O293" i="4"/>
  <c r="C284" i="1"/>
  <c r="O294" i="4"/>
  <c r="C285" i="1"/>
  <c r="O295" i="4"/>
  <c r="C286" i="1"/>
  <c r="O296" i="4"/>
  <c r="C287" i="1"/>
  <c r="O297" i="4"/>
  <c r="C288" i="1"/>
  <c r="O298" i="4"/>
  <c r="C289" i="1"/>
  <c r="O299" i="4"/>
  <c r="C290" i="1"/>
  <c r="O300" i="4"/>
  <c r="C291" i="1"/>
  <c r="O301" i="4"/>
  <c r="C292" i="1"/>
  <c r="O302" i="4"/>
  <c r="C293" i="1"/>
  <c r="O303" i="4"/>
  <c r="C294" i="1"/>
  <c r="O304" i="4"/>
  <c r="C295" i="1"/>
  <c r="O305" i="4"/>
  <c r="C296" i="1"/>
  <c r="O306" i="4"/>
  <c r="C297" i="1"/>
  <c r="O307" i="4"/>
  <c r="C298" i="1"/>
  <c r="O308" i="4"/>
  <c r="C299" i="1"/>
  <c r="O309" i="4"/>
  <c r="C300" i="1"/>
  <c r="O310" i="4"/>
  <c r="C301" i="1"/>
  <c r="O311" i="4"/>
  <c r="C302" i="1"/>
  <c r="O312" i="4"/>
  <c r="C303" i="1"/>
  <c r="O313" i="4"/>
  <c r="C304" i="1"/>
  <c r="O314" i="4"/>
  <c r="C305" i="1"/>
  <c r="O315" i="4"/>
  <c r="C306" i="1"/>
  <c r="O316" i="4"/>
  <c r="C307" i="1"/>
  <c r="O317" i="4"/>
  <c r="C308" i="1"/>
  <c r="O318" i="4"/>
  <c r="C309" i="1"/>
  <c r="O319" i="4"/>
  <c r="C310" i="1"/>
  <c r="O320" i="4"/>
  <c r="C311" i="1"/>
  <c r="O321" i="4"/>
  <c r="C312" i="1"/>
  <c r="O322" i="4"/>
  <c r="C313" i="1"/>
  <c r="O323" i="4"/>
  <c r="C314" i="1"/>
  <c r="O324" i="4"/>
  <c r="C315" i="1"/>
  <c r="O325" i="4"/>
  <c r="C316" i="1"/>
  <c r="O326" i="4"/>
  <c r="C317" i="1"/>
  <c r="O327" i="4"/>
  <c r="C318" i="1"/>
  <c r="O328" i="4"/>
  <c r="C319" i="1"/>
  <c r="O329" i="4"/>
  <c r="C320" i="1"/>
  <c r="O330" i="4"/>
  <c r="C321" i="1"/>
  <c r="O331" i="4"/>
  <c r="C322" i="1"/>
  <c r="O332" i="4"/>
  <c r="C323" i="1"/>
  <c r="O333" i="4"/>
  <c r="C324" i="1"/>
  <c r="O334" i="4"/>
  <c r="C325" i="1"/>
  <c r="O335" i="4"/>
  <c r="C326" i="1"/>
  <c r="O336" i="4"/>
  <c r="C327" i="1"/>
  <c r="O337" i="4"/>
  <c r="C328" i="1"/>
  <c r="O338" i="4"/>
  <c r="C329" i="1"/>
  <c r="O339" i="4"/>
  <c r="C330" i="1"/>
  <c r="O340" i="4"/>
  <c r="C331" i="1"/>
  <c r="O341" i="4"/>
  <c r="C332" i="1"/>
  <c r="O342" i="4"/>
  <c r="C333" i="1"/>
  <c r="O343" i="4"/>
  <c r="C334" i="1"/>
  <c r="O344" i="4"/>
  <c r="C335" i="1"/>
  <c r="O345" i="4"/>
  <c r="C336" i="1"/>
  <c r="O346" i="4"/>
  <c r="C337" i="1"/>
  <c r="O347" i="4"/>
  <c r="C338" i="1"/>
  <c r="O348" i="4"/>
  <c r="C339" i="1"/>
  <c r="O349" i="4"/>
  <c r="C340" i="1"/>
  <c r="O350" i="4"/>
  <c r="C341" i="1"/>
  <c r="O351" i="4"/>
  <c r="C342" i="1"/>
  <c r="O352" i="4"/>
  <c r="C343" i="1"/>
  <c r="O353" i="4"/>
  <c r="C344" i="1"/>
  <c r="O354" i="4"/>
  <c r="C345" i="1"/>
  <c r="O355" i="4"/>
  <c r="C346" i="1"/>
  <c r="O356" i="4"/>
  <c r="C347" i="1"/>
  <c r="O357" i="4"/>
  <c r="C348" i="1"/>
  <c r="O358" i="4"/>
  <c r="C349" i="1"/>
  <c r="O359" i="4"/>
  <c r="C350" i="1"/>
  <c r="O360" i="4"/>
  <c r="C351" i="1"/>
  <c r="O361" i="4"/>
  <c r="C352" i="1"/>
  <c r="O362" i="4"/>
  <c r="C353" i="1"/>
  <c r="O363" i="4"/>
  <c r="C354" i="1"/>
  <c r="O364" i="4"/>
  <c r="C355" i="1"/>
  <c r="O365" i="4"/>
  <c r="C356" i="1"/>
  <c r="O366" i="4"/>
  <c r="C357" i="1"/>
  <c r="O367" i="4"/>
  <c r="C358" i="1"/>
  <c r="O368" i="4"/>
  <c r="C359" i="1"/>
  <c r="O369" i="4"/>
  <c r="C360" i="1"/>
  <c r="O370" i="4"/>
  <c r="C361" i="1"/>
  <c r="O371" i="4"/>
  <c r="C362" i="1"/>
  <c r="O372" i="4"/>
  <c r="C363" i="1"/>
  <c r="O373" i="4"/>
  <c r="C364" i="1"/>
  <c r="O374" i="4"/>
  <c r="C365" i="1"/>
  <c r="O375" i="4"/>
  <c r="C366" i="1"/>
  <c r="O376" i="4"/>
  <c r="C367" i="1"/>
  <c r="O377" i="4"/>
  <c r="C368" i="1"/>
  <c r="O378" i="4"/>
  <c r="C369" i="1"/>
  <c r="O379" i="4"/>
  <c r="C370" i="1"/>
  <c r="O380" i="4"/>
  <c r="C371" i="1"/>
  <c r="O381" i="4"/>
  <c r="C372" i="1"/>
  <c r="O382" i="4"/>
  <c r="C373" i="1"/>
  <c r="O383" i="4"/>
  <c r="C374" i="1"/>
  <c r="O384" i="4"/>
  <c r="C375" i="1"/>
  <c r="O385" i="4"/>
  <c r="C376" i="1"/>
  <c r="O386" i="4"/>
  <c r="C377" i="1"/>
  <c r="O387" i="4"/>
  <c r="C378" i="1"/>
  <c r="O388" i="4"/>
  <c r="C379" i="1"/>
  <c r="O389" i="4"/>
  <c r="C380" i="1"/>
  <c r="O390" i="4"/>
  <c r="C381" i="1"/>
  <c r="O391" i="4"/>
  <c r="C382" i="1"/>
  <c r="O392" i="4"/>
  <c r="C383" i="1"/>
  <c r="O393" i="4"/>
  <c r="C384" i="1"/>
  <c r="O394" i="4"/>
  <c r="C385" i="1"/>
  <c r="O395" i="4"/>
  <c r="C386" i="1"/>
  <c r="O396" i="4"/>
  <c r="C387" i="1"/>
  <c r="O397" i="4"/>
  <c r="C388" i="1"/>
  <c r="O398" i="4"/>
  <c r="C389" i="1"/>
  <c r="O399" i="4"/>
  <c r="C390" i="1"/>
  <c r="O400" i="4"/>
  <c r="C391" i="1"/>
  <c r="O401" i="4"/>
  <c r="C392" i="1"/>
  <c r="O402" i="4"/>
  <c r="C393" i="1"/>
  <c r="O403" i="4"/>
  <c r="C394" i="1"/>
  <c r="O404" i="4"/>
  <c r="C395" i="1"/>
  <c r="O405" i="4"/>
  <c r="C396" i="1"/>
  <c r="O406" i="4"/>
  <c r="C397" i="1"/>
  <c r="O407" i="4"/>
  <c r="C398" i="1"/>
  <c r="O408" i="4"/>
  <c r="C399" i="1"/>
  <c r="O409" i="4"/>
  <c r="C400" i="1"/>
  <c r="O410" i="4"/>
  <c r="C401" i="1"/>
  <c r="O411" i="4"/>
  <c r="C402" i="1"/>
  <c r="O412" i="4"/>
  <c r="C403" i="1"/>
  <c r="O413" i="4"/>
  <c r="C404" i="1"/>
  <c r="O414" i="4"/>
  <c r="C405" i="1"/>
  <c r="O415" i="4"/>
  <c r="C406" i="1"/>
  <c r="O416" i="4"/>
  <c r="C407" i="1"/>
  <c r="O417" i="4"/>
  <c r="C408" i="1"/>
  <c r="O418" i="4"/>
  <c r="C409" i="1"/>
  <c r="O419" i="4"/>
  <c r="C410" i="1"/>
  <c r="O420" i="4"/>
  <c r="C411" i="1"/>
  <c r="O421" i="4"/>
  <c r="C412" i="1"/>
  <c r="O422" i="4"/>
  <c r="C413" i="1"/>
  <c r="O423" i="4"/>
  <c r="C414" i="1"/>
  <c r="O424" i="4"/>
  <c r="C415" i="1"/>
  <c r="O425" i="4"/>
  <c r="C416" i="1"/>
  <c r="O426" i="4"/>
  <c r="C417" i="1"/>
  <c r="O427" i="4"/>
  <c r="C418" i="1"/>
  <c r="O428" i="4"/>
  <c r="C419" i="1"/>
  <c r="O429" i="4"/>
  <c r="C420" i="1"/>
  <c r="O430" i="4"/>
  <c r="C421" i="1"/>
  <c r="O431" i="4"/>
  <c r="C422" i="1"/>
  <c r="O432" i="4"/>
  <c r="C423" i="1"/>
  <c r="O433" i="4"/>
  <c r="C424" i="1"/>
  <c r="O434" i="4"/>
  <c r="C425" i="1"/>
  <c r="O435" i="4"/>
  <c r="C426" i="1"/>
  <c r="O436" i="4"/>
  <c r="C427" i="1"/>
  <c r="O437" i="4"/>
  <c r="C428" i="1"/>
  <c r="O438" i="4"/>
  <c r="C429" i="1"/>
  <c r="O439" i="4"/>
  <c r="C430" i="1"/>
  <c r="O440" i="4"/>
  <c r="C431" i="1"/>
  <c r="O441" i="4"/>
  <c r="C432" i="1"/>
  <c r="O442" i="4"/>
  <c r="C433" i="1"/>
  <c r="O443" i="4"/>
  <c r="C434" i="1"/>
  <c r="O444" i="4"/>
  <c r="C435" i="1"/>
  <c r="O445" i="4"/>
  <c r="C436" i="1"/>
  <c r="O446" i="4"/>
  <c r="C437" i="1"/>
  <c r="O447" i="4"/>
  <c r="C438" i="1"/>
  <c r="O448" i="4"/>
  <c r="C439" i="1"/>
  <c r="O449" i="4"/>
  <c r="C440" i="1"/>
  <c r="O450" i="4"/>
  <c r="C441" i="1"/>
  <c r="O451" i="4"/>
  <c r="C442" i="1"/>
  <c r="O452" i="4"/>
  <c r="C443" i="1"/>
  <c r="O453" i="4"/>
  <c r="C444" i="1"/>
  <c r="O454" i="4"/>
  <c r="C445" i="1"/>
  <c r="O455" i="4"/>
  <c r="C446" i="1"/>
  <c r="O456" i="4"/>
  <c r="C447" i="1"/>
  <c r="O457" i="4"/>
  <c r="C448" i="1"/>
  <c r="O458" i="4"/>
  <c r="C449" i="1"/>
  <c r="O459" i="4"/>
  <c r="C450" i="1"/>
  <c r="O460" i="4"/>
  <c r="C451" i="1"/>
  <c r="O461" i="4"/>
  <c r="C452" i="1"/>
  <c r="O462" i="4"/>
  <c r="C453" i="1"/>
  <c r="O463" i="4"/>
  <c r="C454" i="1"/>
  <c r="O464" i="4"/>
  <c r="C455" i="1"/>
  <c r="O465" i="4"/>
  <c r="C456" i="1"/>
  <c r="O466" i="4"/>
  <c r="C457" i="1"/>
  <c r="O467" i="4"/>
  <c r="C458" i="1"/>
  <c r="O468" i="4"/>
  <c r="C459" i="1"/>
  <c r="O469" i="4"/>
  <c r="C460" i="1"/>
  <c r="O470" i="4"/>
  <c r="C461" i="1"/>
  <c r="O471" i="4"/>
  <c r="C462" i="1"/>
  <c r="O472" i="4"/>
  <c r="C463" i="1"/>
  <c r="O473" i="4"/>
  <c r="C464" i="1"/>
  <c r="O474" i="4"/>
  <c r="C465" i="1"/>
  <c r="O475" i="4"/>
  <c r="C466" i="1"/>
  <c r="O476" i="4"/>
  <c r="C467" i="1"/>
  <c r="O477" i="4"/>
  <c r="C468" i="1"/>
  <c r="O478" i="4"/>
  <c r="C469" i="1"/>
  <c r="O479" i="4"/>
  <c r="C470" i="1"/>
  <c r="O480" i="4"/>
  <c r="C471" i="1"/>
  <c r="O481" i="4"/>
  <c r="C472" i="1"/>
  <c r="O482" i="4"/>
  <c r="C473" i="1"/>
  <c r="O483" i="4"/>
  <c r="C474" i="1"/>
  <c r="O484" i="4"/>
  <c r="C475" i="1"/>
  <c r="O485" i="4"/>
  <c r="C476" i="1"/>
  <c r="O486" i="4"/>
  <c r="C477" i="1"/>
  <c r="O487" i="4"/>
  <c r="C478" i="1"/>
  <c r="O488" i="4"/>
  <c r="C479" i="1"/>
  <c r="O489" i="4"/>
  <c r="C480" i="1"/>
  <c r="O490" i="4"/>
  <c r="C481" i="1"/>
  <c r="O491" i="4"/>
  <c r="C482" i="1"/>
  <c r="O492" i="4"/>
  <c r="C483" i="1"/>
  <c r="O493" i="4"/>
  <c r="C484" i="1"/>
  <c r="O494" i="4"/>
  <c r="C485" i="1"/>
  <c r="O495" i="4"/>
  <c r="C486" i="1"/>
  <c r="O496" i="4"/>
  <c r="C487" i="1"/>
  <c r="O497" i="4"/>
  <c r="C488" i="1"/>
  <c r="O498" i="4"/>
  <c r="C489" i="1"/>
  <c r="O499" i="4"/>
  <c r="C490" i="1"/>
  <c r="O500" i="4"/>
  <c r="C491" i="1"/>
  <c r="O501" i="4"/>
  <c r="C492" i="1"/>
  <c r="O502" i="4"/>
  <c r="C493" i="1"/>
  <c r="O503" i="4"/>
  <c r="C494" i="1"/>
  <c r="O504" i="4"/>
  <c r="C495" i="1"/>
  <c r="O505" i="4"/>
  <c r="C496" i="1"/>
  <c r="O506" i="4"/>
  <c r="C497" i="1"/>
  <c r="O507" i="4"/>
  <c r="C498" i="1"/>
  <c r="O508" i="4"/>
  <c r="C499" i="1"/>
  <c r="O509" i="4"/>
  <c r="C500" i="1"/>
  <c r="O510" i="4"/>
  <c r="C501" i="1"/>
  <c r="O511" i="4"/>
  <c r="C502" i="1"/>
  <c r="O512" i="4"/>
  <c r="C503" i="1"/>
  <c r="O513" i="4"/>
  <c r="C504" i="1"/>
  <c r="O514" i="4"/>
  <c r="C505" i="1"/>
  <c r="O515" i="4"/>
  <c r="C506" i="1"/>
  <c r="O516" i="4"/>
  <c r="C507" i="1"/>
  <c r="O517" i="4"/>
  <c r="C508" i="1"/>
  <c r="O518" i="4"/>
  <c r="C509" i="1"/>
  <c r="O519" i="4"/>
  <c r="C510" i="1"/>
  <c r="O520" i="4"/>
  <c r="C511" i="1"/>
  <c r="O521" i="4"/>
  <c r="C512" i="1"/>
  <c r="O522" i="4"/>
  <c r="C513" i="1"/>
  <c r="O523" i="4"/>
  <c r="C514" i="1"/>
  <c r="O524" i="4"/>
  <c r="C515" i="1"/>
  <c r="O525" i="4"/>
  <c r="C516" i="1"/>
  <c r="O526" i="4"/>
  <c r="C517" i="1"/>
  <c r="O527" i="4"/>
  <c r="C518" i="1"/>
  <c r="O528" i="4"/>
  <c r="C519" i="1"/>
  <c r="O529" i="4"/>
  <c r="C520" i="1"/>
  <c r="O530" i="4"/>
  <c r="C521" i="1"/>
  <c r="O531" i="4"/>
  <c r="C522" i="1"/>
  <c r="O532" i="4"/>
  <c r="C523" i="1"/>
  <c r="O533" i="4"/>
  <c r="C524" i="1"/>
  <c r="O534" i="4"/>
  <c r="C525" i="1"/>
  <c r="O535" i="4"/>
  <c r="C526" i="1"/>
  <c r="O536" i="4"/>
  <c r="C527" i="1"/>
  <c r="O537" i="4"/>
  <c r="C528" i="1"/>
  <c r="O538" i="4"/>
  <c r="C529" i="1"/>
  <c r="O539" i="4"/>
  <c r="C530" i="1"/>
  <c r="O540" i="4"/>
  <c r="C531" i="1"/>
  <c r="O541" i="4"/>
  <c r="C532" i="1"/>
  <c r="O542" i="4"/>
  <c r="C533" i="1"/>
  <c r="O543" i="4"/>
  <c r="C534" i="1"/>
  <c r="O544" i="4"/>
  <c r="C535" i="1"/>
  <c r="O545" i="4"/>
  <c r="C536" i="1"/>
  <c r="O546" i="4"/>
  <c r="C537" i="1"/>
  <c r="O547" i="4"/>
  <c r="C538" i="1"/>
  <c r="O548" i="4"/>
  <c r="C539" i="1"/>
  <c r="O549" i="4"/>
  <c r="C540" i="1"/>
  <c r="O550" i="4"/>
  <c r="C541" i="1"/>
  <c r="O551" i="4"/>
  <c r="C542" i="1"/>
  <c r="O552" i="4"/>
  <c r="C543" i="1"/>
  <c r="O553" i="4"/>
  <c r="C544" i="1"/>
  <c r="O554" i="4"/>
  <c r="C545" i="1"/>
  <c r="O555" i="4"/>
  <c r="C546" i="1"/>
  <c r="O556" i="4"/>
  <c r="C547" i="1"/>
  <c r="O557" i="4"/>
  <c r="C548" i="1"/>
  <c r="O558" i="4"/>
  <c r="C549" i="1"/>
  <c r="O559" i="4"/>
  <c r="C550" i="1"/>
  <c r="O560" i="4"/>
  <c r="C551" i="1"/>
  <c r="O561" i="4"/>
  <c r="C552" i="1"/>
  <c r="O562" i="4"/>
  <c r="C553" i="1"/>
  <c r="O563" i="4"/>
  <c r="C554" i="1"/>
  <c r="O564" i="4"/>
  <c r="C555" i="1"/>
  <c r="O565" i="4"/>
  <c r="C556" i="1"/>
  <c r="O566" i="4"/>
  <c r="C557" i="1"/>
  <c r="O567" i="4"/>
  <c r="C558" i="1"/>
  <c r="O568" i="4"/>
  <c r="C559" i="1"/>
  <c r="O569" i="4"/>
  <c r="C560" i="1"/>
  <c r="O570" i="4"/>
  <c r="C561" i="1"/>
  <c r="O571" i="4"/>
  <c r="C562" i="1"/>
  <c r="O572" i="4"/>
  <c r="C563" i="1"/>
  <c r="O573" i="4"/>
  <c r="C564" i="1"/>
  <c r="O574" i="4"/>
  <c r="C565" i="1"/>
  <c r="O575" i="4"/>
  <c r="C566" i="1"/>
  <c r="O576" i="4"/>
  <c r="C567" i="1"/>
  <c r="O577" i="4"/>
  <c r="C568" i="1"/>
  <c r="O578" i="4"/>
  <c r="C569" i="1"/>
  <c r="O579" i="4"/>
  <c r="C570" i="1"/>
  <c r="O580" i="4"/>
  <c r="C571" i="1"/>
  <c r="O581" i="4"/>
  <c r="C572" i="1"/>
  <c r="O582" i="4"/>
  <c r="C573" i="1"/>
  <c r="O583" i="4"/>
  <c r="C574" i="1"/>
  <c r="O584" i="4"/>
  <c r="C575" i="1"/>
  <c r="O585" i="4"/>
  <c r="C576" i="1"/>
  <c r="O586" i="4"/>
  <c r="C577" i="1"/>
  <c r="O587" i="4"/>
  <c r="C578" i="1"/>
  <c r="O588" i="4"/>
  <c r="C579" i="1"/>
  <c r="O589" i="4"/>
  <c r="C580" i="1"/>
  <c r="O590" i="4"/>
  <c r="C581" i="1"/>
  <c r="O591" i="4"/>
  <c r="C582" i="1"/>
  <c r="O592" i="4"/>
  <c r="C583" i="1"/>
  <c r="O593" i="4"/>
  <c r="C584" i="1"/>
  <c r="O594" i="4"/>
  <c r="C585" i="1"/>
  <c r="O595" i="4"/>
  <c r="C586" i="1"/>
  <c r="O596" i="4"/>
  <c r="C587" i="1"/>
  <c r="O597" i="4"/>
  <c r="C588" i="1"/>
  <c r="O598" i="4"/>
  <c r="C589" i="1"/>
  <c r="O599" i="4"/>
  <c r="C590" i="1"/>
  <c r="O600" i="4"/>
  <c r="C591" i="1"/>
  <c r="O601" i="4"/>
  <c r="C592" i="1"/>
  <c r="O602" i="4"/>
  <c r="C593" i="1"/>
  <c r="O603" i="4"/>
  <c r="C594" i="1"/>
  <c r="O604" i="4"/>
  <c r="C595" i="1"/>
  <c r="O605" i="4"/>
  <c r="C596" i="1"/>
  <c r="O606" i="4"/>
  <c r="C597" i="1"/>
  <c r="O607" i="4"/>
  <c r="C598" i="1"/>
  <c r="O608" i="4"/>
  <c r="C599" i="1"/>
  <c r="O609" i="4"/>
  <c r="C600" i="1"/>
  <c r="O610" i="4"/>
  <c r="C601" i="1"/>
  <c r="O611" i="4"/>
  <c r="C602" i="1"/>
  <c r="O612" i="4"/>
  <c r="C603" i="1"/>
  <c r="O613" i="4"/>
  <c r="C604" i="1"/>
  <c r="O614" i="4"/>
  <c r="C605" i="1"/>
  <c r="O615" i="4"/>
  <c r="C606" i="1"/>
  <c r="O616" i="4"/>
  <c r="C607" i="1"/>
  <c r="O617" i="4"/>
  <c r="C608" i="1"/>
  <c r="O618" i="4"/>
  <c r="C609" i="1"/>
  <c r="O619" i="4"/>
  <c r="C610" i="1"/>
  <c r="O620" i="4"/>
  <c r="C611" i="1"/>
  <c r="O621" i="4"/>
  <c r="C612" i="1"/>
  <c r="O622" i="4"/>
  <c r="C613" i="1"/>
  <c r="O623" i="4"/>
  <c r="C614" i="1"/>
  <c r="O624" i="4"/>
  <c r="C615" i="1"/>
  <c r="O625" i="4"/>
  <c r="C616" i="1"/>
  <c r="O626" i="4"/>
  <c r="C617" i="1"/>
  <c r="O627" i="4"/>
  <c r="C618" i="1"/>
  <c r="O628" i="4"/>
  <c r="C619" i="1"/>
  <c r="O629" i="4"/>
  <c r="C620" i="1"/>
  <c r="O630" i="4"/>
  <c r="C621" i="1"/>
  <c r="O631" i="4"/>
  <c r="C622" i="1"/>
  <c r="O632" i="4"/>
  <c r="C623" i="1"/>
  <c r="O633" i="4"/>
  <c r="C624" i="1"/>
  <c r="O634" i="4"/>
  <c r="C625" i="1"/>
  <c r="O635" i="4"/>
  <c r="C626" i="1"/>
  <c r="O636" i="4"/>
  <c r="C627" i="1"/>
  <c r="O637" i="4"/>
  <c r="C628" i="1"/>
  <c r="O638" i="4"/>
  <c r="C629" i="1"/>
  <c r="O639" i="4"/>
  <c r="C630" i="1"/>
  <c r="O640" i="4"/>
  <c r="C631" i="1"/>
  <c r="O641" i="4"/>
  <c r="C632" i="1"/>
  <c r="O642" i="4"/>
  <c r="C633" i="1"/>
  <c r="O643" i="4"/>
  <c r="C634" i="1"/>
  <c r="O644" i="4"/>
  <c r="C635" i="1"/>
  <c r="O645" i="4"/>
  <c r="C636" i="1"/>
  <c r="O646" i="4"/>
  <c r="C637" i="1"/>
  <c r="O647" i="4"/>
  <c r="C638" i="1"/>
  <c r="O648" i="4"/>
  <c r="C639" i="1"/>
  <c r="O649" i="4"/>
  <c r="C640" i="1"/>
  <c r="O650" i="4"/>
  <c r="C641" i="1"/>
  <c r="O651" i="4"/>
  <c r="C642" i="1"/>
  <c r="O652" i="4"/>
  <c r="C643" i="1"/>
  <c r="O653" i="4"/>
  <c r="C644" i="1"/>
  <c r="O654" i="4"/>
  <c r="C645" i="1"/>
  <c r="O655" i="4"/>
  <c r="C646" i="1"/>
  <c r="O656" i="4"/>
  <c r="C647" i="1"/>
  <c r="O657" i="4"/>
  <c r="C648" i="1"/>
  <c r="O658" i="4"/>
  <c r="C649" i="1"/>
  <c r="O659" i="4"/>
  <c r="C650" i="1"/>
  <c r="O660" i="4"/>
  <c r="C651" i="1"/>
  <c r="O661" i="4"/>
  <c r="C652" i="1"/>
  <c r="O662" i="4"/>
  <c r="C653" i="1"/>
  <c r="O663" i="4"/>
  <c r="C654" i="1"/>
  <c r="O664" i="4"/>
  <c r="C655" i="1"/>
  <c r="O665" i="4"/>
  <c r="C656" i="1"/>
  <c r="O666" i="4"/>
  <c r="C657" i="1"/>
  <c r="O667" i="4"/>
  <c r="C658" i="1"/>
  <c r="O668" i="4"/>
  <c r="C659" i="1"/>
  <c r="O669" i="4"/>
  <c r="C660" i="1"/>
  <c r="O670" i="4"/>
  <c r="C661" i="1"/>
  <c r="O671" i="4"/>
  <c r="C662" i="1"/>
  <c r="O672" i="4"/>
  <c r="C663" i="1"/>
  <c r="O673" i="4"/>
  <c r="C664" i="1"/>
  <c r="O674" i="4"/>
  <c r="C665" i="1"/>
  <c r="O675" i="4"/>
  <c r="C666" i="1"/>
  <c r="O676" i="4"/>
  <c r="C667" i="1"/>
  <c r="O677" i="4"/>
  <c r="C668" i="1"/>
  <c r="O678" i="4"/>
  <c r="C669" i="1"/>
  <c r="O679" i="4"/>
  <c r="C670" i="1"/>
  <c r="O680" i="4"/>
  <c r="C671" i="1"/>
  <c r="O681" i="4"/>
  <c r="C672" i="1"/>
  <c r="O682" i="4"/>
  <c r="C673" i="1"/>
  <c r="O683" i="4"/>
  <c r="C674" i="1"/>
  <c r="O684" i="4"/>
  <c r="C675" i="1"/>
  <c r="O685" i="4"/>
  <c r="C676" i="1"/>
  <c r="O686" i="4"/>
  <c r="C677" i="1"/>
  <c r="O687" i="4"/>
  <c r="C678" i="1"/>
  <c r="O688" i="4"/>
  <c r="C679" i="1"/>
  <c r="O689" i="4"/>
  <c r="C680" i="1"/>
  <c r="O690" i="4"/>
  <c r="C681" i="1"/>
  <c r="O691" i="4"/>
  <c r="C682" i="1"/>
  <c r="O692" i="4"/>
  <c r="C683" i="1"/>
  <c r="O693" i="4"/>
  <c r="C684" i="1"/>
  <c r="O694" i="4"/>
  <c r="C685" i="1"/>
  <c r="O695" i="4"/>
  <c r="C686" i="1"/>
  <c r="O696" i="4"/>
  <c r="C687" i="1"/>
  <c r="O697" i="4"/>
  <c r="C688" i="1"/>
  <c r="O698" i="4"/>
  <c r="C689" i="1"/>
  <c r="O699" i="4"/>
  <c r="C690" i="1"/>
  <c r="O700" i="4"/>
  <c r="C691" i="1"/>
  <c r="O701" i="4"/>
  <c r="C692" i="1"/>
  <c r="O702" i="4"/>
  <c r="C693" i="1"/>
  <c r="O703" i="4"/>
  <c r="C694" i="1"/>
  <c r="O704" i="4"/>
  <c r="C695" i="1"/>
  <c r="O705" i="4"/>
  <c r="C696" i="1"/>
  <c r="O706" i="4"/>
  <c r="C697" i="1"/>
  <c r="O707" i="4"/>
  <c r="C698" i="1"/>
  <c r="O708" i="4"/>
  <c r="C699" i="1"/>
  <c r="O709" i="4"/>
  <c r="C700" i="1"/>
  <c r="O710" i="4"/>
  <c r="C701" i="1"/>
  <c r="O711" i="4"/>
  <c r="C702" i="1"/>
  <c r="O712" i="4"/>
  <c r="C703" i="1"/>
  <c r="O713" i="4"/>
  <c r="C704" i="1"/>
  <c r="O714" i="4"/>
  <c r="C705" i="1"/>
  <c r="O715" i="4"/>
  <c r="C706" i="1"/>
  <c r="O716" i="4"/>
  <c r="C707" i="1"/>
  <c r="O717" i="4"/>
  <c r="C708" i="1"/>
  <c r="O718" i="4"/>
  <c r="C709" i="1"/>
  <c r="O719" i="4"/>
  <c r="C710" i="1"/>
  <c r="O720" i="4"/>
  <c r="C711" i="1"/>
  <c r="O721" i="4"/>
  <c r="C712" i="1"/>
  <c r="O722" i="4"/>
  <c r="C713" i="1"/>
  <c r="O723" i="4"/>
  <c r="C714" i="1"/>
  <c r="O724" i="4"/>
  <c r="C715" i="1"/>
  <c r="O725" i="4"/>
  <c r="C716" i="1"/>
  <c r="O726" i="4"/>
  <c r="C717" i="1"/>
  <c r="O727" i="4"/>
  <c r="C718" i="1"/>
  <c r="O728" i="4"/>
  <c r="C719" i="1"/>
  <c r="O729" i="4"/>
  <c r="C720" i="1"/>
  <c r="O730" i="4"/>
  <c r="C721" i="1"/>
  <c r="O731" i="4"/>
  <c r="C722" i="1"/>
  <c r="O732" i="4"/>
  <c r="C723" i="1"/>
  <c r="O733" i="4"/>
  <c r="C724" i="1"/>
  <c r="O734" i="4"/>
  <c r="C725" i="1"/>
  <c r="O735" i="4"/>
  <c r="C726" i="1"/>
  <c r="O736" i="4"/>
  <c r="C727" i="1"/>
  <c r="O737" i="4"/>
  <c r="C728" i="1"/>
  <c r="O738" i="4"/>
  <c r="C729" i="1"/>
  <c r="O739" i="4"/>
  <c r="C730" i="1"/>
  <c r="O740" i="4"/>
  <c r="C731" i="1"/>
  <c r="O741" i="4"/>
  <c r="C732" i="1"/>
  <c r="O742" i="4"/>
  <c r="C733" i="1"/>
  <c r="O743" i="4"/>
  <c r="C734" i="1"/>
  <c r="O744" i="4"/>
  <c r="C735" i="1"/>
  <c r="O745" i="4"/>
  <c r="C736" i="1"/>
  <c r="O746" i="4"/>
  <c r="C737" i="1"/>
  <c r="O747" i="4"/>
  <c r="C738" i="1"/>
  <c r="O748" i="4"/>
  <c r="C739" i="1"/>
  <c r="O749" i="4"/>
  <c r="C740" i="1"/>
  <c r="O750" i="4"/>
  <c r="C741" i="1"/>
  <c r="O751" i="4"/>
  <c r="C742" i="1"/>
  <c r="O752" i="4"/>
  <c r="C743" i="1"/>
  <c r="O753" i="4"/>
  <c r="C744" i="1"/>
  <c r="O754" i="4"/>
  <c r="C745" i="1"/>
  <c r="O755" i="4"/>
  <c r="C746" i="1"/>
  <c r="O756" i="4"/>
  <c r="C747" i="1"/>
  <c r="O757" i="4"/>
  <c r="C748" i="1"/>
  <c r="O758" i="4"/>
  <c r="C749" i="1"/>
  <c r="O759" i="4"/>
  <c r="C750" i="1"/>
  <c r="O760" i="4"/>
  <c r="C751" i="1"/>
  <c r="O761" i="4"/>
  <c r="C752" i="1"/>
  <c r="O762" i="4"/>
  <c r="C753" i="1"/>
  <c r="O763" i="4"/>
  <c r="C754" i="1"/>
  <c r="O764" i="4"/>
  <c r="C755" i="1"/>
  <c r="O765" i="4"/>
  <c r="C756" i="1"/>
  <c r="O766" i="4"/>
  <c r="C757" i="1"/>
  <c r="O767" i="4"/>
  <c r="C758" i="1"/>
  <c r="O768" i="4"/>
  <c r="C759" i="1"/>
  <c r="O769" i="4"/>
  <c r="C760" i="1"/>
  <c r="O770" i="4"/>
  <c r="C761" i="1"/>
  <c r="O771" i="4"/>
  <c r="C762" i="1"/>
  <c r="O772" i="4"/>
  <c r="C763" i="1"/>
  <c r="O773" i="4"/>
  <c r="C764" i="1"/>
  <c r="O774" i="4"/>
  <c r="C765" i="1"/>
  <c r="O775" i="4"/>
  <c r="C766" i="1"/>
  <c r="O776" i="4"/>
  <c r="C767" i="1"/>
  <c r="O777" i="4"/>
  <c r="C768" i="1"/>
  <c r="O778" i="4"/>
  <c r="C769" i="1"/>
  <c r="O779" i="4"/>
  <c r="C770" i="1"/>
  <c r="O780" i="4"/>
  <c r="C771" i="1"/>
  <c r="O781" i="4"/>
  <c r="C772" i="1"/>
  <c r="O782" i="4"/>
  <c r="C773" i="1"/>
  <c r="O783" i="4"/>
  <c r="C774" i="1"/>
  <c r="O784" i="4"/>
  <c r="C775" i="1"/>
  <c r="O785" i="4"/>
  <c r="C776" i="1"/>
  <c r="O786" i="4"/>
  <c r="C777" i="1"/>
  <c r="O787" i="4"/>
  <c r="C778" i="1"/>
  <c r="O788" i="4"/>
  <c r="C779" i="1"/>
  <c r="O789" i="4"/>
  <c r="C780" i="1"/>
  <c r="O790" i="4"/>
  <c r="C781" i="1"/>
  <c r="O791" i="4"/>
  <c r="C782" i="1"/>
  <c r="O792" i="4"/>
  <c r="C783" i="1"/>
  <c r="O793" i="4"/>
  <c r="C784" i="1"/>
  <c r="O794" i="4"/>
  <c r="C785" i="1"/>
  <c r="O795" i="4"/>
  <c r="C786" i="1"/>
  <c r="O796" i="4"/>
  <c r="C787" i="1"/>
  <c r="O797" i="4"/>
  <c r="C788" i="1"/>
  <c r="O798" i="4"/>
  <c r="C789" i="1"/>
  <c r="O799" i="4"/>
  <c r="C790" i="1"/>
  <c r="O800" i="4"/>
  <c r="C791" i="1"/>
  <c r="O801" i="4"/>
  <c r="C792" i="1"/>
  <c r="O802" i="4"/>
  <c r="C793" i="1"/>
  <c r="O803" i="4"/>
  <c r="C794" i="1"/>
  <c r="O804" i="4"/>
  <c r="C795" i="1"/>
  <c r="O805" i="4"/>
  <c r="C796" i="1"/>
  <c r="O806" i="4"/>
  <c r="C797" i="1"/>
  <c r="O807" i="4"/>
  <c r="C798" i="1"/>
  <c r="O808" i="4"/>
  <c r="C799" i="1"/>
  <c r="O809" i="4"/>
  <c r="C800" i="1"/>
  <c r="O810" i="4"/>
  <c r="C801" i="1"/>
  <c r="O811" i="4"/>
  <c r="C802" i="1"/>
  <c r="O812" i="4"/>
  <c r="C803" i="1"/>
  <c r="O813" i="4"/>
  <c r="C804" i="1"/>
  <c r="O814" i="4"/>
  <c r="C805" i="1"/>
  <c r="O815" i="4"/>
  <c r="C806" i="1"/>
  <c r="O816" i="4"/>
  <c r="C807" i="1"/>
  <c r="O817" i="4"/>
  <c r="C808" i="1"/>
  <c r="O818" i="4"/>
  <c r="C809" i="1"/>
  <c r="O819" i="4"/>
  <c r="C810" i="1"/>
  <c r="O820" i="4"/>
  <c r="C811" i="1"/>
  <c r="O821" i="4"/>
  <c r="C812" i="1"/>
  <c r="O822" i="4"/>
  <c r="C813" i="1"/>
  <c r="O823" i="4"/>
  <c r="C814" i="1"/>
  <c r="O824" i="4"/>
  <c r="C815" i="1"/>
  <c r="O825" i="4"/>
  <c r="C816" i="1"/>
  <c r="O826" i="4"/>
  <c r="C817" i="1"/>
  <c r="O827" i="4"/>
  <c r="C818" i="1"/>
  <c r="O828" i="4"/>
  <c r="C819" i="1"/>
  <c r="O829" i="4"/>
  <c r="C820" i="1"/>
  <c r="O830" i="4"/>
  <c r="C821" i="1"/>
  <c r="O831" i="4"/>
  <c r="C822" i="1"/>
  <c r="O832" i="4"/>
  <c r="C823" i="1"/>
  <c r="O833" i="4"/>
  <c r="C824" i="1"/>
  <c r="O834" i="4"/>
  <c r="C825" i="1"/>
  <c r="O835" i="4"/>
  <c r="C826" i="1"/>
  <c r="O836" i="4"/>
  <c r="C827" i="1"/>
  <c r="O837" i="4"/>
  <c r="C828" i="1"/>
  <c r="O838" i="4"/>
  <c r="C829" i="1"/>
  <c r="O839" i="4"/>
  <c r="C830" i="1"/>
  <c r="O840" i="4"/>
  <c r="C831" i="1"/>
  <c r="O841" i="4"/>
  <c r="C832" i="1"/>
  <c r="O842" i="4"/>
  <c r="C833" i="1"/>
  <c r="O843" i="4"/>
  <c r="C834" i="1"/>
  <c r="O844" i="4"/>
  <c r="C835" i="1"/>
  <c r="O845" i="4"/>
  <c r="C836" i="1"/>
  <c r="O846" i="4"/>
  <c r="C837" i="1"/>
  <c r="O847" i="4"/>
  <c r="C838" i="1"/>
  <c r="O848" i="4"/>
  <c r="C839" i="1"/>
  <c r="O849" i="4"/>
  <c r="C840" i="1"/>
  <c r="O850" i="4"/>
  <c r="C841" i="1"/>
  <c r="O851" i="4"/>
  <c r="C842" i="1"/>
  <c r="O852" i="4"/>
  <c r="C843" i="1"/>
  <c r="O853" i="4"/>
  <c r="C844" i="1"/>
  <c r="O854" i="4"/>
  <c r="C845" i="1"/>
  <c r="O855" i="4"/>
  <c r="C846" i="1"/>
  <c r="O856" i="4"/>
  <c r="C847" i="1"/>
  <c r="O857" i="4"/>
  <c r="C848" i="1"/>
  <c r="O858" i="4"/>
  <c r="C849" i="1"/>
  <c r="O859" i="4"/>
  <c r="C850" i="1"/>
  <c r="O860" i="4"/>
  <c r="C851" i="1"/>
  <c r="O861" i="4"/>
  <c r="C852" i="1"/>
  <c r="O862" i="4"/>
  <c r="C853" i="1"/>
  <c r="O863" i="4"/>
  <c r="C854" i="1"/>
  <c r="O864" i="4"/>
  <c r="C855" i="1"/>
  <c r="O865" i="4"/>
  <c r="C856" i="1"/>
  <c r="O866" i="4"/>
  <c r="C857" i="1"/>
  <c r="O867" i="4"/>
  <c r="C858" i="1"/>
  <c r="O868" i="4"/>
  <c r="C859" i="1"/>
  <c r="O869" i="4"/>
  <c r="C860" i="1"/>
  <c r="O870" i="4"/>
  <c r="C861" i="1"/>
  <c r="O871" i="4"/>
  <c r="C862" i="1"/>
  <c r="O872" i="4"/>
  <c r="C863" i="1"/>
  <c r="O873" i="4"/>
  <c r="C864" i="1"/>
  <c r="O874" i="4"/>
  <c r="C865" i="1"/>
  <c r="O875" i="4"/>
  <c r="C866" i="1"/>
  <c r="O876" i="4"/>
  <c r="C867" i="1"/>
  <c r="O877" i="4"/>
  <c r="C868" i="1"/>
  <c r="O878" i="4"/>
  <c r="C869" i="1"/>
  <c r="O879" i="4"/>
  <c r="C870" i="1"/>
  <c r="O880" i="4"/>
  <c r="C871" i="1"/>
  <c r="O881" i="4"/>
  <c r="C872" i="1"/>
  <c r="O882" i="4"/>
  <c r="C873" i="1"/>
  <c r="O883" i="4"/>
  <c r="C874" i="1"/>
  <c r="O884" i="4"/>
  <c r="C875" i="1"/>
  <c r="O885" i="4"/>
  <c r="C876" i="1"/>
  <c r="O886" i="4"/>
  <c r="C877" i="1"/>
  <c r="O887" i="4"/>
  <c r="C878" i="1"/>
  <c r="O888" i="4"/>
  <c r="C879" i="1"/>
  <c r="O889" i="4"/>
  <c r="C880" i="1"/>
  <c r="O890" i="4"/>
  <c r="C881" i="1"/>
  <c r="O891" i="4"/>
  <c r="C882" i="1"/>
  <c r="O892" i="4"/>
  <c r="C883" i="1"/>
  <c r="O893" i="4"/>
  <c r="C884" i="1"/>
  <c r="O894" i="4"/>
  <c r="C885" i="1"/>
  <c r="O895" i="4"/>
  <c r="C886" i="1"/>
  <c r="O896" i="4"/>
  <c r="C887" i="1"/>
  <c r="O897" i="4"/>
  <c r="C888" i="1"/>
  <c r="O898" i="4"/>
  <c r="C889" i="1"/>
  <c r="O899" i="4"/>
  <c r="C890" i="1"/>
  <c r="O900" i="4"/>
  <c r="C891" i="1"/>
  <c r="O901" i="4"/>
  <c r="C892" i="1"/>
  <c r="O902" i="4"/>
  <c r="C893" i="1"/>
  <c r="O903" i="4"/>
  <c r="C894" i="1"/>
  <c r="O904" i="4"/>
  <c r="C895" i="1"/>
  <c r="O905" i="4"/>
  <c r="C896" i="1"/>
  <c r="O906" i="4"/>
  <c r="C897" i="1"/>
  <c r="O907" i="4"/>
  <c r="C898" i="1"/>
  <c r="O908" i="4"/>
  <c r="C899" i="1"/>
  <c r="O909" i="4"/>
  <c r="C900" i="1"/>
  <c r="O910" i="4"/>
  <c r="C901" i="1"/>
  <c r="O911" i="4"/>
  <c r="C902" i="1"/>
  <c r="O912" i="4"/>
  <c r="C903" i="1"/>
  <c r="O913" i="4"/>
  <c r="C904" i="1"/>
  <c r="O914" i="4"/>
  <c r="C905" i="1"/>
  <c r="O915" i="4"/>
  <c r="C906" i="1"/>
  <c r="O916" i="4"/>
  <c r="C907" i="1"/>
  <c r="O917" i="4"/>
  <c r="C908" i="1"/>
  <c r="O918" i="4"/>
  <c r="C909" i="1"/>
  <c r="O919" i="4"/>
  <c r="C910" i="1"/>
  <c r="O920" i="4"/>
  <c r="C911" i="1"/>
  <c r="O921" i="4"/>
  <c r="C912" i="1"/>
  <c r="O922" i="4"/>
  <c r="C913" i="1"/>
  <c r="O923" i="4"/>
  <c r="C914" i="1"/>
  <c r="O924" i="4"/>
  <c r="C915" i="1"/>
  <c r="O925" i="4"/>
  <c r="C916" i="1"/>
  <c r="O926" i="4"/>
  <c r="C917" i="1"/>
  <c r="O927" i="4"/>
  <c r="C918" i="1"/>
  <c r="O928" i="4"/>
  <c r="C919" i="1"/>
  <c r="O929" i="4"/>
  <c r="C920" i="1"/>
  <c r="O930" i="4"/>
  <c r="C921" i="1"/>
  <c r="O931" i="4"/>
  <c r="C922" i="1"/>
  <c r="O932" i="4"/>
  <c r="C923" i="1"/>
  <c r="O933" i="4"/>
  <c r="C924" i="1"/>
  <c r="O934" i="4"/>
  <c r="C925" i="1"/>
  <c r="O935" i="4"/>
  <c r="C926" i="1"/>
  <c r="O936" i="4"/>
  <c r="C927" i="1"/>
  <c r="O937" i="4"/>
  <c r="C928" i="1"/>
  <c r="O938" i="4"/>
  <c r="C929" i="1"/>
  <c r="O939" i="4"/>
  <c r="C930" i="1"/>
  <c r="O940" i="4"/>
  <c r="C931" i="1"/>
  <c r="O941" i="4"/>
  <c r="C932" i="1"/>
  <c r="O942" i="4"/>
  <c r="C933" i="1"/>
  <c r="O943" i="4"/>
  <c r="C934" i="1"/>
  <c r="O944" i="4"/>
  <c r="C935" i="1"/>
  <c r="O945" i="4"/>
  <c r="C936" i="1"/>
  <c r="O946" i="4"/>
  <c r="C937" i="1"/>
  <c r="O947" i="4"/>
  <c r="C938" i="1"/>
  <c r="O948" i="4"/>
  <c r="C939" i="1"/>
  <c r="O949" i="4"/>
  <c r="C940" i="1"/>
  <c r="O950" i="4"/>
  <c r="C941" i="1"/>
  <c r="O951" i="4"/>
  <c r="C942" i="1"/>
  <c r="O952" i="4"/>
  <c r="C943" i="1"/>
  <c r="O953" i="4"/>
  <c r="C944" i="1"/>
  <c r="O954" i="4"/>
  <c r="C945" i="1"/>
  <c r="O955" i="4"/>
  <c r="C946" i="1"/>
  <c r="O956" i="4"/>
  <c r="C947" i="1"/>
  <c r="O957" i="4"/>
  <c r="C948" i="1"/>
  <c r="O958" i="4"/>
  <c r="C949" i="1"/>
  <c r="O959" i="4"/>
  <c r="C950" i="1"/>
  <c r="O960" i="4"/>
  <c r="C951" i="1"/>
  <c r="O961" i="4"/>
  <c r="C952" i="1"/>
  <c r="O962" i="4"/>
  <c r="C953" i="1"/>
  <c r="O963" i="4"/>
  <c r="C954" i="1"/>
  <c r="O964" i="4"/>
  <c r="C955" i="1"/>
  <c r="O965" i="4"/>
  <c r="C956" i="1"/>
  <c r="O966" i="4"/>
  <c r="C957" i="1"/>
  <c r="O967" i="4"/>
  <c r="C958" i="1"/>
  <c r="O968" i="4"/>
  <c r="C959" i="1"/>
  <c r="O969" i="4"/>
  <c r="C960" i="1"/>
  <c r="O970" i="4"/>
  <c r="C961" i="1"/>
  <c r="O971" i="4"/>
  <c r="C962" i="1"/>
  <c r="O972" i="4"/>
  <c r="C963" i="1"/>
  <c r="O973" i="4"/>
  <c r="C964" i="1"/>
  <c r="O974" i="4"/>
  <c r="C965" i="1"/>
  <c r="O975" i="4"/>
  <c r="C966" i="1"/>
  <c r="O976" i="4"/>
  <c r="C967" i="1"/>
  <c r="O977" i="4"/>
  <c r="C968" i="1"/>
  <c r="O978" i="4"/>
  <c r="C969" i="1"/>
  <c r="O979" i="4"/>
  <c r="C970" i="1"/>
  <c r="O980" i="4"/>
  <c r="C971" i="1"/>
  <c r="O981" i="4"/>
  <c r="C972" i="1"/>
  <c r="O982" i="4"/>
  <c r="C973" i="1"/>
  <c r="O983" i="4"/>
  <c r="C974" i="1"/>
  <c r="O984" i="4"/>
  <c r="C975" i="1"/>
  <c r="O985" i="4"/>
  <c r="C976" i="1"/>
  <c r="O986" i="4"/>
  <c r="C977" i="1"/>
  <c r="O987" i="4"/>
  <c r="C978" i="1"/>
  <c r="O988" i="4"/>
  <c r="C979" i="1"/>
  <c r="O989" i="4"/>
  <c r="C980" i="1"/>
  <c r="O990" i="4"/>
  <c r="C981" i="1"/>
  <c r="O991" i="4"/>
  <c r="C982" i="1"/>
  <c r="O992" i="4"/>
  <c r="C983" i="1"/>
  <c r="O993" i="4"/>
  <c r="C984" i="1"/>
  <c r="O994" i="4"/>
  <c r="C985" i="1"/>
  <c r="O995" i="4"/>
  <c r="C986" i="1"/>
  <c r="O996" i="4"/>
  <c r="C987" i="1"/>
  <c r="O997" i="4"/>
  <c r="C988" i="1"/>
  <c r="O998" i="4"/>
  <c r="C989" i="1"/>
  <c r="O999" i="4"/>
  <c r="C990" i="1"/>
  <c r="O1000" i="4"/>
  <c r="C991" i="1"/>
  <c r="O1001" i="4"/>
  <c r="C992" i="1"/>
  <c r="O1002" i="4"/>
  <c r="C993" i="1"/>
  <c r="O1003" i="4"/>
  <c r="C994" i="1"/>
  <c r="O1004" i="4"/>
  <c r="C995" i="1"/>
  <c r="O1005" i="4"/>
  <c r="C996" i="1"/>
  <c r="O1006" i="4"/>
  <c r="C997" i="1"/>
  <c r="O1007" i="4"/>
  <c r="C998" i="1"/>
  <c r="O1008" i="4"/>
  <c r="C999" i="1"/>
  <c r="O1009" i="4"/>
  <c r="C1000" i="1"/>
  <c r="O1010" i="4"/>
  <c r="C1001" i="1"/>
  <c r="O1011" i="4"/>
  <c r="C1002" i="1"/>
  <c r="O1012" i="4"/>
  <c r="C1003" i="1"/>
  <c r="O1013" i="4"/>
  <c r="C1004" i="1"/>
  <c r="O1014" i="4"/>
  <c r="C1005" i="1"/>
  <c r="O1015" i="4"/>
  <c r="C1006" i="1"/>
  <c r="O1016" i="4"/>
  <c r="C1007" i="1"/>
  <c r="O1017" i="4"/>
  <c r="C1008" i="1"/>
  <c r="O1018" i="4"/>
  <c r="C1009" i="1"/>
  <c r="O1019" i="4"/>
  <c r="C1010" i="1"/>
  <c r="O1020" i="4"/>
  <c r="C1011" i="1"/>
  <c r="O1021" i="4"/>
  <c r="C1012" i="1"/>
  <c r="O1022" i="4"/>
  <c r="C1013" i="1"/>
  <c r="O1023" i="4"/>
  <c r="C1014" i="1"/>
  <c r="O1024" i="4"/>
  <c r="C1015" i="1"/>
  <c r="O1025" i="4"/>
  <c r="C1016" i="1"/>
  <c r="O1026" i="4"/>
  <c r="C1017" i="1"/>
  <c r="O1027" i="4"/>
  <c r="C1018" i="1"/>
  <c r="O1028" i="4"/>
  <c r="C1019" i="1"/>
  <c r="O1029" i="4"/>
  <c r="C1020" i="1"/>
  <c r="O1030" i="4"/>
  <c r="C1021" i="1"/>
  <c r="O1031" i="4"/>
  <c r="C1022" i="1"/>
  <c r="O1032" i="4"/>
  <c r="C1023" i="1"/>
  <c r="O1033" i="4"/>
  <c r="C1024" i="1"/>
  <c r="O1034" i="4"/>
  <c r="C1025" i="1"/>
  <c r="O1035" i="4"/>
  <c r="C1026" i="1"/>
  <c r="O1036" i="4"/>
  <c r="C1027" i="1"/>
  <c r="O1037" i="4"/>
  <c r="C1028" i="1"/>
  <c r="O1038" i="4"/>
  <c r="C1029" i="1"/>
  <c r="O1039" i="4"/>
  <c r="C1030" i="1"/>
  <c r="O1040" i="4"/>
  <c r="C1031" i="1"/>
  <c r="O1041" i="4"/>
  <c r="C1032" i="1"/>
  <c r="O1042" i="4"/>
  <c r="C1033" i="1"/>
  <c r="O1043" i="4"/>
  <c r="C1034" i="1"/>
  <c r="O1044" i="4"/>
  <c r="C1035" i="1"/>
  <c r="O1045" i="4"/>
  <c r="C1036" i="1"/>
  <c r="O1046" i="4"/>
  <c r="C1037" i="1"/>
  <c r="O1047" i="4"/>
  <c r="C1038" i="1"/>
  <c r="O1048" i="4"/>
  <c r="C1039" i="1"/>
  <c r="O1049" i="4"/>
  <c r="C1040" i="1"/>
  <c r="O1050" i="4"/>
  <c r="C1041" i="1"/>
  <c r="O1051" i="4"/>
  <c r="C1042" i="1"/>
  <c r="O1052" i="4"/>
  <c r="C1043" i="1"/>
  <c r="O1053" i="4"/>
  <c r="C1044" i="1"/>
  <c r="O1054" i="4"/>
  <c r="C1045" i="1"/>
  <c r="O1055" i="4"/>
  <c r="C1046" i="1"/>
  <c r="O1056" i="4"/>
  <c r="C1047" i="1"/>
  <c r="O1057" i="4"/>
  <c r="C1048" i="1"/>
  <c r="O1058" i="4"/>
  <c r="C1049" i="1"/>
  <c r="O1059" i="4"/>
  <c r="C1050" i="1"/>
  <c r="O1060" i="4"/>
  <c r="C1051" i="1"/>
  <c r="O1061" i="4"/>
  <c r="C1052" i="1"/>
  <c r="O1062" i="4"/>
  <c r="C1053" i="1"/>
  <c r="O1063" i="4"/>
  <c r="C1054" i="1"/>
  <c r="O1064" i="4"/>
  <c r="C1055" i="1"/>
  <c r="O1065" i="4"/>
  <c r="C1056" i="1"/>
  <c r="O1066" i="4"/>
  <c r="C1057" i="1"/>
  <c r="O1067" i="4"/>
  <c r="C1058" i="1"/>
  <c r="O1068" i="4"/>
  <c r="C1059" i="1"/>
  <c r="O1069" i="4"/>
  <c r="C1060" i="1"/>
  <c r="O1070" i="4"/>
  <c r="C1061" i="1"/>
  <c r="O1071" i="4"/>
  <c r="C1062" i="1"/>
  <c r="O1072" i="4"/>
  <c r="C1063" i="1"/>
  <c r="O1073" i="4"/>
  <c r="C1064" i="1"/>
  <c r="O1074" i="4"/>
  <c r="C1065" i="1"/>
  <c r="O1075" i="4"/>
  <c r="C1066" i="1"/>
  <c r="O1076" i="4"/>
  <c r="C1067" i="1"/>
  <c r="O1077" i="4"/>
  <c r="C1068" i="1"/>
  <c r="O1078" i="4"/>
  <c r="C1069" i="1"/>
  <c r="O1079" i="4"/>
  <c r="C1070" i="1"/>
  <c r="O1080" i="4"/>
  <c r="C1071" i="1"/>
  <c r="O1081" i="4"/>
  <c r="C1072" i="1"/>
  <c r="O1082" i="4"/>
  <c r="C1073" i="1"/>
  <c r="O1083" i="4"/>
  <c r="C1074" i="1"/>
  <c r="O1084" i="4"/>
  <c r="C1075" i="1"/>
  <c r="O1085" i="4"/>
  <c r="C1076" i="1"/>
  <c r="O1086" i="4"/>
  <c r="C1077" i="1"/>
  <c r="O1087" i="4"/>
  <c r="C1078" i="1"/>
  <c r="O1088" i="4"/>
  <c r="C1079" i="1"/>
  <c r="O1089" i="4"/>
  <c r="C1080" i="1"/>
  <c r="O1090" i="4"/>
  <c r="C1081" i="1"/>
  <c r="O1091" i="4"/>
  <c r="C1082" i="1"/>
  <c r="O1092" i="4"/>
  <c r="C1083" i="1"/>
  <c r="O1093" i="4"/>
  <c r="C1084" i="1"/>
  <c r="O1094" i="4"/>
  <c r="C1085" i="1"/>
  <c r="O1095" i="4"/>
  <c r="C1086" i="1"/>
  <c r="O1096" i="4"/>
  <c r="C1087" i="1"/>
  <c r="O1097" i="4"/>
  <c r="C1088" i="1"/>
  <c r="O1098" i="4"/>
  <c r="C1089" i="1"/>
  <c r="O1099" i="4"/>
  <c r="C1090" i="1"/>
  <c r="O1100" i="4"/>
  <c r="C1091" i="1"/>
  <c r="O1101" i="4"/>
  <c r="C1092" i="1"/>
  <c r="O1102" i="4"/>
  <c r="C1093" i="1"/>
  <c r="O1103" i="4"/>
  <c r="C1094" i="1"/>
  <c r="O1104" i="4"/>
  <c r="C1095" i="1"/>
  <c r="O1105" i="4"/>
  <c r="C1096" i="1"/>
  <c r="O1106" i="4"/>
  <c r="C1097" i="1"/>
  <c r="O1107" i="4"/>
  <c r="C1098" i="1"/>
  <c r="O1108" i="4"/>
  <c r="C1099" i="1"/>
  <c r="O1109" i="4"/>
  <c r="C1100" i="1"/>
  <c r="O1110" i="4"/>
  <c r="C1101" i="1"/>
  <c r="O1111" i="4"/>
  <c r="C1102" i="1"/>
  <c r="O1112" i="4"/>
  <c r="C1103" i="1"/>
  <c r="O1113" i="4"/>
  <c r="C1104" i="1"/>
  <c r="O1114" i="4"/>
  <c r="C1105" i="1"/>
  <c r="O1115" i="4"/>
  <c r="C1106" i="1"/>
  <c r="O1116" i="4"/>
  <c r="C1107" i="1"/>
  <c r="O1117" i="4"/>
  <c r="C1108" i="1"/>
  <c r="O1118" i="4"/>
  <c r="C1109" i="1"/>
  <c r="O1119" i="4"/>
  <c r="C1110" i="1"/>
  <c r="O1120" i="4"/>
  <c r="C1111" i="1"/>
  <c r="O1121" i="4"/>
  <c r="C1112" i="1"/>
  <c r="O1122" i="4"/>
  <c r="C1113" i="1"/>
  <c r="O1123" i="4"/>
  <c r="C1114" i="1"/>
  <c r="O1124" i="4"/>
  <c r="C1115" i="1"/>
  <c r="O1125" i="4"/>
  <c r="C1116" i="1"/>
  <c r="O1126" i="4"/>
  <c r="C1117" i="1"/>
  <c r="O1127" i="4"/>
  <c r="C1118" i="1"/>
  <c r="O1128" i="4"/>
  <c r="C1119" i="1"/>
  <c r="O1129" i="4"/>
  <c r="C1120" i="1"/>
  <c r="O1130" i="4"/>
  <c r="C1121" i="1"/>
  <c r="O1131" i="4"/>
  <c r="C1122" i="1"/>
  <c r="O1132" i="4"/>
  <c r="C1123" i="1"/>
  <c r="O1133" i="4"/>
  <c r="C1124" i="1"/>
  <c r="O1134" i="4"/>
  <c r="C1125" i="1"/>
  <c r="O1135" i="4"/>
  <c r="C1126" i="1"/>
  <c r="O1136" i="4"/>
  <c r="C1127" i="1"/>
  <c r="O1137" i="4"/>
  <c r="C1128" i="1"/>
  <c r="O1138" i="4"/>
  <c r="C1129" i="1"/>
  <c r="O1139" i="4"/>
  <c r="C1130" i="1"/>
  <c r="O1140" i="4"/>
  <c r="C1131" i="1"/>
  <c r="O1141" i="4"/>
  <c r="C1132" i="1"/>
  <c r="O1142" i="4"/>
  <c r="C1133" i="1"/>
  <c r="O1143" i="4"/>
  <c r="C1134" i="1"/>
  <c r="O1144" i="4"/>
  <c r="C1135" i="1"/>
  <c r="O1145" i="4"/>
  <c r="C1136" i="1"/>
  <c r="O1146" i="4"/>
  <c r="C1137" i="1"/>
  <c r="O1147" i="4"/>
  <c r="C1138" i="1"/>
  <c r="O1148" i="4"/>
  <c r="C1139" i="1"/>
  <c r="O1149" i="4"/>
  <c r="C1140" i="1"/>
  <c r="O1150" i="4"/>
  <c r="C1141" i="1"/>
  <c r="O1151" i="4"/>
  <c r="C1142" i="1"/>
  <c r="O1152" i="4"/>
  <c r="C1143" i="1"/>
  <c r="O1153" i="4"/>
  <c r="C1144" i="1"/>
  <c r="O1154" i="4"/>
  <c r="C1145" i="1"/>
  <c r="O1155" i="4"/>
  <c r="C1146" i="1"/>
  <c r="O1156" i="4"/>
  <c r="C1147" i="1"/>
  <c r="O1157" i="4"/>
  <c r="C1148" i="1"/>
  <c r="O1158" i="4"/>
  <c r="C1149" i="1"/>
  <c r="O1159" i="4"/>
  <c r="C1150" i="1"/>
  <c r="O1160" i="4"/>
  <c r="C1151" i="1"/>
  <c r="O1161" i="4"/>
  <c r="C1152" i="1"/>
  <c r="O1162" i="4"/>
  <c r="C1153" i="1"/>
  <c r="O1163" i="4"/>
  <c r="C1154" i="1"/>
  <c r="O1164" i="4"/>
  <c r="C1155" i="1"/>
  <c r="O1165" i="4"/>
  <c r="C1156" i="1"/>
  <c r="O1166" i="4"/>
  <c r="C1157" i="1"/>
  <c r="O1167" i="4"/>
  <c r="C1158" i="1"/>
  <c r="O1168" i="4"/>
  <c r="C1159" i="1"/>
  <c r="O1169" i="4"/>
  <c r="C1160" i="1"/>
  <c r="O1170" i="4"/>
  <c r="C1161" i="1"/>
  <c r="O1171" i="4"/>
  <c r="C1162" i="1"/>
  <c r="O1172" i="4"/>
  <c r="C1163" i="1"/>
  <c r="O1173" i="4"/>
  <c r="C1164" i="1"/>
  <c r="O1174" i="4"/>
  <c r="C1165" i="1"/>
  <c r="O1175" i="4"/>
  <c r="C1166" i="1"/>
  <c r="O1176" i="4"/>
  <c r="C1167" i="1"/>
  <c r="O1177" i="4"/>
  <c r="C1168" i="1"/>
  <c r="O1178" i="4"/>
  <c r="C1169" i="1"/>
  <c r="O1179" i="4"/>
  <c r="C1170" i="1"/>
  <c r="O1180" i="4"/>
  <c r="C1171" i="1"/>
  <c r="O1181" i="4"/>
  <c r="C1172" i="1"/>
  <c r="O1182" i="4"/>
  <c r="C1173" i="1"/>
  <c r="O1183" i="4"/>
  <c r="C1174" i="1"/>
  <c r="O1184" i="4"/>
  <c r="C1175" i="1"/>
  <c r="O1185" i="4"/>
  <c r="C1176" i="1"/>
  <c r="O1186" i="4"/>
  <c r="C1177" i="1"/>
  <c r="O1187" i="4"/>
  <c r="C1178" i="1"/>
  <c r="O1188" i="4"/>
  <c r="C1179" i="1"/>
  <c r="O1189" i="4"/>
  <c r="C1180" i="1"/>
  <c r="O1190" i="4"/>
  <c r="C1181" i="1"/>
  <c r="O1191" i="4"/>
  <c r="C1182" i="1"/>
  <c r="O1192" i="4"/>
  <c r="C1183" i="1"/>
  <c r="O1193" i="4"/>
  <c r="C1184" i="1"/>
  <c r="O1194" i="4"/>
  <c r="C1185" i="1"/>
  <c r="O1195" i="4"/>
  <c r="C1186" i="1"/>
  <c r="O1196" i="4"/>
  <c r="C1187" i="1"/>
  <c r="O1197" i="4"/>
  <c r="C1188" i="1"/>
  <c r="O1198" i="4"/>
  <c r="C1189" i="1"/>
  <c r="O1199" i="4"/>
  <c r="C1190" i="1"/>
  <c r="O1200" i="4"/>
  <c r="C1191" i="1"/>
  <c r="O1201" i="4"/>
  <c r="C1192" i="1"/>
  <c r="O1202" i="4"/>
  <c r="C1193" i="1"/>
  <c r="O1203" i="4"/>
  <c r="C1194" i="1"/>
  <c r="O1204" i="4"/>
  <c r="C1195" i="1"/>
  <c r="O1205" i="4"/>
  <c r="C1196" i="1"/>
  <c r="O1206" i="4"/>
  <c r="C1197" i="1"/>
  <c r="O1207" i="4"/>
  <c r="C1198" i="1"/>
  <c r="O1208" i="4"/>
  <c r="C1199" i="1"/>
  <c r="O1209" i="4"/>
  <c r="C1200" i="1"/>
  <c r="O1210" i="4"/>
  <c r="C1201" i="1"/>
  <c r="O1211" i="4"/>
  <c r="C1202" i="1"/>
  <c r="O1212" i="4"/>
  <c r="C1203" i="1"/>
  <c r="O1213" i="4"/>
  <c r="C1204" i="1"/>
  <c r="O1214" i="4"/>
  <c r="C1205" i="1"/>
  <c r="O1215" i="4"/>
  <c r="C1206" i="1"/>
  <c r="O1216" i="4"/>
  <c r="C1207" i="1"/>
  <c r="O1217" i="4"/>
  <c r="C1208" i="1"/>
  <c r="O1218" i="4"/>
  <c r="C1209" i="1"/>
  <c r="O1219" i="4"/>
  <c r="C1210" i="1"/>
  <c r="O1220" i="4"/>
  <c r="C1211" i="1"/>
  <c r="O1221" i="4"/>
  <c r="C1212" i="1"/>
  <c r="O1222" i="4"/>
  <c r="C1213" i="1"/>
  <c r="O1223" i="4"/>
  <c r="C1214" i="1"/>
  <c r="O1224" i="4"/>
  <c r="C1215" i="1"/>
  <c r="O1225" i="4"/>
  <c r="C1216" i="1"/>
  <c r="O1226" i="4"/>
  <c r="C1217" i="1"/>
  <c r="O1227" i="4"/>
  <c r="C1218" i="1"/>
  <c r="O1228" i="4"/>
  <c r="C1219" i="1"/>
  <c r="O1229" i="4"/>
  <c r="C1220" i="1"/>
  <c r="O1230" i="4"/>
  <c r="C1221" i="1"/>
  <c r="O1231" i="4"/>
  <c r="C1222" i="1"/>
  <c r="O1232" i="4"/>
  <c r="C1223" i="1"/>
  <c r="O1233" i="4"/>
  <c r="C1224" i="1"/>
  <c r="O1234" i="4"/>
  <c r="C1225" i="1"/>
  <c r="O1235" i="4"/>
  <c r="C1226" i="1"/>
  <c r="O1236" i="4"/>
  <c r="C1227" i="1"/>
  <c r="O1237" i="4"/>
  <c r="C1228" i="1"/>
  <c r="O1238" i="4"/>
  <c r="C1229" i="1"/>
  <c r="O1239" i="4"/>
  <c r="C1230" i="1"/>
  <c r="O1240" i="4"/>
  <c r="C1231" i="1"/>
  <c r="O1241" i="4"/>
  <c r="C1232" i="1"/>
  <c r="O1242" i="4"/>
  <c r="C1233" i="1"/>
  <c r="O1243" i="4"/>
  <c r="C1234" i="1"/>
  <c r="O1244" i="4"/>
  <c r="C1235" i="1"/>
  <c r="O1245" i="4"/>
  <c r="C1236" i="1"/>
  <c r="O1246" i="4"/>
  <c r="C1237" i="1"/>
  <c r="O1247" i="4"/>
  <c r="C1238" i="1"/>
  <c r="O1248" i="4"/>
  <c r="C1239" i="1"/>
  <c r="O1249" i="4"/>
  <c r="C1240" i="1"/>
  <c r="O1250" i="4"/>
  <c r="C1241" i="1"/>
  <c r="O1251" i="4"/>
  <c r="C1242" i="1"/>
  <c r="O1252" i="4"/>
  <c r="C1243" i="1"/>
  <c r="O1253" i="4"/>
  <c r="C1244" i="1"/>
  <c r="O1254" i="4"/>
  <c r="C1245" i="1"/>
  <c r="O1255" i="4"/>
  <c r="C1246" i="1"/>
  <c r="O1256" i="4"/>
  <c r="C1247" i="1"/>
  <c r="O1257" i="4"/>
  <c r="C1248" i="1"/>
  <c r="O1258" i="4"/>
  <c r="C1249" i="1"/>
  <c r="O1259" i="4"/>
  <c r="C1250" i="1"/>
  <c r="O1260" i="4"/>
  <c r="C1251" i="1"/>
  <c r="O1261" i="4"/>
  <c r="C1252" i="1"/>
  <c r="O1262" i="4"/>
  <c r="C1253" i="1"/>
  <c r="O1263" i="4"/>
  <c r="C1254" i="1"/>
  <c r="O1264" i="4"/>
  <c r="C1255" i="1"/>
  <c r="O1265" i="4"/>
  <c r="C1256" i="1"/>
  <c r="O1266" i="4"/>
  <c r="C1257" i="1"/>
  <c r="O1267" i="4"/>
  <c r="C1258" i="1"/>
  <c r="O1268" i="4"/>
  <c r="C1259" i="1"/>
  <c r="O1269" i="4"/>
  <c r="C1260" i="1"/>
  <c r="O1270" i="4"/>
  <c r="C1261" i="1"/>
  <c r="O1271" i="4"/>
  <c r="C1262" i="1"/>
  <c r="O1272" i="4"/>
  <c r="C1263" i="1"/>
  <c r="O1273" i="4"/>
  <c r="C1264" i="1"/>
  <c r="O1274" i="4"/>
  <c r="C1265" i="1"/>
  <c r="O1275" i="4"/>
  <c r="C1266" i="1"/>
  <c r="O1276" i="4"/>
  <c r="C1267" i="1"/>
  <c r="O1277" i="4"/>
  <c r="C1268" i="1"/>
  <c r="O1278" i="4"/>
  <c r="C1269" i="1"/>
  <c r="O1279" i="4"/>
  <c r="C1270" i="1"/>
  <c r="O1280" i="4"/>
  <c r="C1271" i="1"/>
  <c r="O1281" i="4"/>
  <c r="C1272" i="1"/>
  <c r="O1282" i="4"/>
  <c r="C1273" i="1"/>
  <c r="O1283" i="4"/>
  <c r="C1274" i="1"/>
  <c r="O1284" i="4"/>
  <c r="C1275" i="1"/>
  <c r="O1285" i="4"/>
  <c r="C1276" i="1"/>
  <c r="O1286" i="4"/>
  <c r="C1277" i="1"/>
  <c r="O1287" i="4"/>
  <c r="C1278" i="1"/>
  <c r="O1288" i="4"/>
  <c r="C1279" i="1"/>
  <c r="O1289" i="4"/>
  <c r="C1280" i="1"/>
  <c r="O1290" i="4"/>
  <c r="C1281" i="1"/>
  <c r="O1291" i="4"/>
  <c r="C1282" i="1"/>
  <c r="O1292" i="4"/>
  <c r="C1283" i="1"/>
  <c r="O1293" i="4"/>
  <c r="C1284" i="1"/>
  <c r="O1294" i="4"/>
  <c r="C1285" i="1"/>
  <c r="O1295" i="4"/>
  <c r="C1286" i="1"/>
  <c r="O1296" i="4"/>
  <c r="C1287" i="1"/>
  <c r="O1297" i="4"/>
  <c r="C1288" i="1"/>
  <c r="O1298" i="4"/>
  <c r="C1289" i="1"/>
  <c r="O1299" i="4"/>
  <c r="C1290" i="1"/>
  <c r="O1300" i="4"/>
  <c r="C1291" i="1"/>
  <c r="O1301" i="4"/>
  <c r="C1292" i="1"/>
  <c r="O1302" i="4"/>
  <c r="C1293" i="1"/>
  <c r="O1303" i="4"/>
  <c r="C1294" i="1"/>
  <c r="O1304" i="4"/>
  <c r="C1295" i="1"/>
  <c r="O1305" i="4"/>
  <c r="C1296" i="1"/>
  <c r="O1306" i="4"/>
  <c r="C1297" i="1"/>
  <c r="O1307" i="4"/>
  <c r="C1298" i="1"/>
  <c r="O1308" i="4"/>
  <c r="C1299" i="1"/>
  <c r="O1309" i="4"/>
  <c r="C1300" i="1"/>
  <c r="O1310" i="4"/>
  <c r="C1301" i="1"/>
  <c r="O1311" i="4"/>
  <c r="C1302" i="1"/>
  <c r="O1312" i="4"/>
  <c r="C1303" i="1"/>
  <c r="O1313" i="4"/>
  <c r="C1304" i="1"/>
  <c r="O1314" i="4"/>
  <c r="C1305" i="1"/>
  <c r="O1315" i="4"/>
  <c r="C1306" i="1"/>
  <c r="O1316" i="4"/>
  <c r="C1307" i="1"/>
  <c r="O1317" i="4"/>
  <c r="C1308" i="1"/>
  <c r="O1318" i="4"/>
  <c r="C1309" i="1"/>
  <c r="O1319" i="4"/>
  <c r="C1310" i="1"/>
  <c r="O1320" i="4"/>
  <c r="C1311" i="1"/>
  <c r="O1321" i="4"/>
  <c r="C1312" i="1"/>
  <c r="O1322" i="4"/>
  <c r="C1313" i="1"/>
  <c r="O1323" i="4"/>
  <c r="C1314" i="1"/>
  <c r="O1324" i="4"/>
  <c r="C1315" i="1"/>
  <c r="O1325" i="4"/>
  <c r="C1316" i="1"/>
  <c r="O1326" i="4"/>
  <c r="C1317" i="1"/>
  <c r="O1327" i="4"/>
  <c r="C1318" i="1"/>
  <c r="O1328" i="4"/>
  <c r="C1319" i="1"/>
  <c r="O1329" i="4"/>
  <c r="C1320" i="1"/>
  <c r="O1330" i="4"/>
  <c r="C1321" i="1"/>
  <c r="O1331" i="4"/>
  <c r="C1322" i="1"/>
  <c r="O1332" i="4"/>
  <c r="C1323" i="1"/>
  <c r="O1333" i="4"/>
  <c r="C1324" i="1"/>
  <c r="O1334" i="4"/>
  <c r="C1325" i="1"/>
  <c r="O1335" i="4"/>
  <c r="C1326" i="1"/>
  <c r="O1336" i="4"/>
  <c r="C1327" i="1"/>
  <c r="O1337" i="4"/>
  <c r="C1328" i="1"/>
  <c r="O1338" i="4"/>
  <c r="C1329" i="1"/>
  <c r="O1339" i="4"/>
  <c r="C1330" i="1"/>
  <c r="O1340" i="4"/>
  <c r="C1331" i="1"/>
  <c r="O1341" i="4"/>
  <c r="C1332" i="1"/>
  <c r="O1342" i="4"/>
  <c r="C1333" i="1"/>
  <c r="O1343" i="4"/>
  <c r="C1334" i="1"/>
  <c r="O1344" i="4"/>
  <c r="C1335" i="1"/>
  <c r="O1345" i="4"/>
  <c r="C1336" i="1"/>
  <c r="O1346" i="4"/>
  <c r="C1337" i="1"/>
  <c r="O1347" i="4"/>
  <c r="C1338" i="1"/>
  <c r="O1348" i="4"/>
  <c r="C1339" i="1"/>
  <c r="O1349" i="4"/>
  <c r="C1340" i="1"/>
  <c r="O1350" i="4"/>
  <c r="C1341" i="1"/>
  <c r="O1351" i="4"/>
  <c r="C1342" i="1"/>
  <c r="O1352" i="4"/>
  <c r="C1343" i="1"/>
  <c r="O1353" i="4"/>
  <c r="C1344" i="1"/>
  <c r="O1354" i="4"/>
  <c r="C1345" i="1"/>
  <c r="O1355" i="4"/>
  <c r="C1346" i="1"/>
  <c r="O1356" i="4"/>
  <c r="C1347" i="1"/>
  <c r="O1357" i="4"/>
  <c r="C1348" i="1"/>
  <c r="O1358" i="4"/>
  <c r="C1349" i="1"/>
  <c r="O1359" i="4"/>
  <c r="C1350" i="1"/>
  <c r="O1360" i="4"/>
  <c r="C1351" i="1"/>
  <c r="O1361" i="4"/>
  <c r="C1352" i="1"/>
  <c r="O1362" i="4"/>
  <c r="C1353" i="1"/>
  <c r="O1363" i="4"/>
  <c r="C1354" i="1"/>
  <c r="O1364" i="4"/>
  <c r="C1355" i="1"/>
  <c r="O1365" i="4"/>
  <c r="C1356" i="1"/>
  <c r="O1366" i="4"/>
  <c r="C1357" i="1"/>
  <c r="O1367" i="4"/>
  <c r="C1358" i="1"/>
  <c r="O1368" i="4"/>
  <c r="C1359" i="1"/>
  <c r="O1369" i="4"/>
  <c r="C1360" i="1"/>
  <c r="O1370" i="4"/>
  <c r="C1361" i="1"/>
  <c r="O1371" i="4"/>
  <c r="C1362" i="1"/>
  <c r="O1372" i="4"/>
  <c r="C1363" i="1"/>
  <c r="O1373" i="4"/>
  <c r="C1364" i="1"/>
  <c r="O1374" i="4"/>
  <c r="C1365" i="1"/>
  <c r="O1375" i="4"/>
  <c r="C1366" i="1"/>
  <c r="O1376" i="4"/>
  <c r="C1367" i="1"/>
  <c r="O1377" i="4"/>
  <c r="C1368" i="1"/>
  <c r="O1378" i="4"/>
  <c r="C1369" i="1"/>
  <c r="O1379" i="4"/>
  <c r="C1370" i="1"/>
  <c r="O1380" i="4"/>
  <c r="C1371" i="1"/>
  <c r="O1381" i="4"/>
  <c r="C1372" i="1"/>
  <c r="O1382" i="4"/>
  <c r="C1373" i="1"/>
  <c r="O1383" i="4"/>
  <c r="C1374" i="1"/>
  <c r="O1384" i="4"/>
  <c r="C1375" i="1"/>
  <c r="O1385" i="4"/>
  <c r="C1376" i="1"/>
  <c r="O1386" i="4"/>
  <c r="C1377" i="1"/>
  <c r="O1387" i="4"/>
  <c r="C1378" i="1"/>
  <c r="O1388" i="4"/>
  <c r="C1379" i="1"/>
  <c r="O1389" i="4"/>
  <c r="C1380" i="1"/>
  <c r="O1390" i="4"/>
  <c r="C1381" i="1"/>
  <c r="O1391" i="4"/>
  <c r="C1382" i="1"/>
  <c r="O1392" i="4"/>
  <c r="C1383" i="1"/>
  <c r="O1393" i="4"/>
  <c r="C1384" i="1"/>
  <c r="O1394" i="4"/>
  <c r="C1385" i="1"/>
  <c r="O1395" i="4"/>
  <c r="C1386" i="1"/>
  <c r="O1396" i="4"/>
  <c r="C1387" i="1"/>
  <c r="O1397" i="4"/>
  <c r="C1388" i="1"/>
  <c r="O1398" i="4"/>
  <c r="C1389" i="1"/>
  <c r="O1399" i="4"/>
  <c r="C1390" i="1"/>
  <c r="O1400" i="4"/>
  <c r="C1391" i="1"/>
  <c r="O1401" i="4"/>
  <c r="C1392" i="1"/>
  <c r="O1402" i="4"/>
  <c r="C1393" i="1"/>
  <c r="O1403" i="4"/>
  <c r="C1394" i="1"/>
  <c r="O1404" i="4"/>
  <c r="C1395" i="1"/>
  <c r="O1405" i="4"/>
  <c r="C1396" i="1"/>
  <c r="O1406" i="4"/>
  <c r="C1397" i="1"/>
  <c r="O1407" i="4"/>
  <c r="C1398" i="1"/>
  <c r="O1408" i="4"/>
  <c r="C1399" i="1"/>
  <c r="O1409" i="4"/>
  <c r="C1400" i="1"/>
  <c r="O1410" i="4"/>
  <c r="C1401" i="1"/>
  <c r="O1411" i="4"/>
  <c r="C1402" i="1"/>
  <c r="O1412" i="4"/>
  <c r="C1403" i="1"/>
  <c r="O1413" i="4"/>
  <c r="C1404" i="1"/>
  <c r="O1414" i="4"/>
  <c r="C1405" i="1"/>
  <c r="O1415" i="4"/>
  <c r="C1406" i="1"/>
  <c r="O1416" i="4"/>
  <c r="C1407" i="1"/>
  <c r="O1417" i="4"/>
  <c r="C1408" i="1"/>
  <c r="O1418" i="4"/>
  <c r="C1409" i="1"/>
  <c r="O1419" i="4"/>
  <c r="C1410" i="1"/>
  <c r="O1420" i="4"/>
  <c r="C1411" i="1"/>
  <c r="O1421" i="4"/>
  <c r="C1412" i="1"/>
  <c r="O1422" i="4"/>
  <c r="C1413" i="1"/>
  <c r="O1423" i="4"/>
  <c r="C1414" i="1"/>
  <c r="O1424" i="4"/>
  <c r="C1415" i="1"/>
  <c r="O1425" i="4"/>
  <c r="C1416" i="1"/>
  <c r="O1426" i="4"/>
  <c r="C1417" i="1"/>
  <c r="O1427" i="4"/>
  <c r="C1418" i="1"/>
  <c r="O1428" i="4"/>
  <c r="C1419" i="1"/>
  <c r="O1429" i="4"/>
  <c r="C1420" i="1"/>
  <c r="O1430" i="4"/>
  <c r="C1421" i="1"/>
  <c r="O1431" i="4"/>
  <c r="C1422" i="1"/>
  <c r="O1432" i="4"/>
  <c r="C1423" i="1"/>
  <c r="O1433" i="4"/>
  <c r="C1424" i="1"/>
  <c r="O1434" i="4"/>
  <c r="C1425" i="1"/>
  <c r="O1435" i="4"/>
  <c r="C1426" i="1"/>
  <c r="O1436" i="4"/>
  <c r="C1427" i="1"/>
  <c r="O1437" i="4"/>
  <c r="C1428" i="1"/>
  <c r="O1438" i="4"/>
  <c r="C1429" i="1"/>
  <c r="O1439" i="4"/>
  <c r="C1430" i="1"/>
  <c r="O1440" i="4"/>
  <c r="C1431" i="1"/>
  <c r="O1441" i="4"/>
  <c r="C1432" i="1"/>
  <c r="O1442" i="4"/>
  <c r="C1433" i="1"/>
  <c r="O1443" i="4"/>
  <c r="C1434" i="1"/>
  <c r="O1444" i="4"/>
  <c r="C1435" i="1"/>
  <c r="O1445" i="4"/>
  <c r="C1436" i="1"/>
  <c r="O1446" i="4"/>
  <c r="C1437" i="1"/>
  <c r="O1447" i="4"/>
  <c r="C1438" i="1"/>
  <c r="O1448" i="4"/>
  <c r="C1439" i="1"/>
  <c r="O1449" i="4"/>
  <c r="C1440" i="1"/>
  <c r="O1450" i="4"/>
  <c r="C1441" i="1"/>
  <c r="O1451" i="4"/>
  <c r="C1442" i="1"/>
  <c r="O1452" i="4"/>
  <c r="C1443" i="1"/>
  <c r="O1453" i="4"/>
  <c r="C1444" i="1"/>
  <c r="O1454" i="4"/>
  <c r="C1445" i="1"/>
  <c r="O1455" i="4"/>
  <c r="C1446" i="1"/>
  <c r="O1456" i="4"/>
  <c r="C1447" i="1"/>
  <c r="O1457" i="4"/>
  <c r="C1448" i="1"/>
  <c r="O1458" i="4"/>
  <c r="C1449" i="1"/>
  <c r="O1459" i="4"/>
  <c r="C1450" i="1"/>
  <c r="O1460" i="4"/>
  <c r="C1451" i="1"/>
  <c r="O1461" i="4"/>
  <c r="C1452" i="1"/>
  <c r="O1462" i="4"/>
  <c r="C1453" i="1"/>
  <c r="O1463" i="4"/>
  <c r="C1454" i="1"/>
  <c r="O1464" i="4"/>
  <c r="C1455" i="1"/>
  <c r="O1465" i="4"/>
  <c r="C1456" i="1"/>
  <c r="O1466" i="4"/>
  <c r="C1457" i="1"/>
  <c r="O1467" i="4"/>
  <c r="C1458" i="1"/>
  <c r="O1468" i="4"/>
  <c r="C1459" i="1"/>
  <c r="O1469" i="4"/>
  <c r="C1460" i="1"/>
  <c r="O1470" i="4"/>
  <c r="C1461" i="1"/>
  <c r="O1471" i="4"/>
  <c r="C1462" i="1"/>
  <c r="O1472" i="4"/>
  <c r="C1463" i="1"/>
  <c r="O1473" i="4"/>
  <c r="C1464" i="1"/>
  <c r="O1474" i="4"/>
  <c r="C1465" i="1"/>
  <c r="O1475" i="4"/>
  <c r="C1466" i="1"/>
  <c r="O1476" i="4"/>
  <c r="C1467" i="1"/>
  <c r="O1477" i="4"/>
  <c r="C1468" i="1"/>
  <c r="O1478" i="4"/>
  <c r="C1469" i="1"/>
  <c r="O1479" i="4"/>
  <c r="C1470" i="1"/>
  <c r="O1480" i="4"/>
  <c r="C1471" i="1"/>
  <c r="O1481" i="4"/>
  <c r="C1472" i="1"/>
  <c r="O1482" i="4"/>
  <c r="C1473" i="1"/>
  <c r="O1483" i="4"/>
  <c r="C1474" i="1"/>
  <c r="O1484" i="4"/>
  <c r="C1475" i="1"/>
  <c r="O1485" i="4"/>
  <c r="C1476" i="1"/>
  <c r="O1486" i="4"/>
  <c r="C1477" i="1"/>
  <c r="O1487" i="4"/>
  <c r="C1478" i="1"/>
  <c r="O1488" i="4"/>
  <c r="C1479" i="1"/>
  <c r="O1489" i="4"/>
  <c r="C1480" i="1"/>
  <c r="O1490" i="4"/>
  <c r="C1481" i="1"/>
  <c r="O1491" i="4"/>
  <c r="C1482" i="1"/>
  <c r="O1492" i="4"/>
  <c r="C1483" i="1"/>
  <c r="O1493" i="4"/>
  <c r="C1484" i="1"/>
  <c r="O1494" i="4"/>
  <c r="C1485" i="1"/>
  <c r="O1495" i="4"/>
  <c r="C1486" i="1"/>
  <c r="O1496" i="4"/>
  <c r="C1487" i="1"/>
  <c r="O1497" i="4"/>
  <c r="C1488" i="1"/>
  <c r="O1498" i="4"/>
  <c r="C1489" i="1"/>
  <c r="O1499" i="4"/>
  <c r="C1490" i="1"/>
  <c r="O1500" i="4"/>
  <c r="C1491" i="1"/>
  <c r="O1501" i="4"/>
  <c r="C1492" i="1"/>
  <c r="O1502" i="4"/>
  <c r="C1493" i="1"/>
  <c r="O1503" i="4"/>
  <c r="C1494" i="1"/>
  <c r="O1504" i="4"/>
  <c r="C1495" i="1"/>
  <c r="O1505" i="4"/>
  <c r="C1496" i="1"/>
  <c r="O1506" i="4"/>
  <c r="C1497" i="1"/>
  <c r="O1507" i="4"/>
  <c r="C1498" i="1"/>
  <c r="O1508" i="4"/>
  <c r="C1499" i="1"/>
  <c r="O1509" i="4"/>
  <c r="C1500" i="1"/>
  <c r="O1510" i="4"/>
  <c r="C1501" i="1"/>
  <c r="O1511" i="4"/>
  <c r="C1502" i="1"/>
  <c r="O1512" i="4"/>
  <c r="C1503" i="1"/>
  <c r="O1513" i="4"/>
  <c r="C1504" i="1"/>
  <c r="O1514" i="4"/>
  <c r="C1505" i="1"/>
  <c r="O1515" i="4"/>
  <c r="C1506" i="1"/>
  <c r="O1516" i="4"/>
  <c r="C1507" i="1"/>
  <c r="O1517" i="4"/>
  <c r="C1508" i="1"/>
  <c r="O1518" i="4"/>
  <c r="C1509" i="1"/>
  <c r="O1519" i="4"/>
  <c r="C1510" i="1"/>
  <c r="O1520" i="4"/>
  <c r="C1511" i="1"/>
  <c r="O1521" i="4"/>
  <c r="C1512" i="1"/>
  <c r="O1522" i="4"/>
  <c r="C1513" i="1"/>
  <c r="O1523" i="4"/>
  <c r="C1514" i="1"/>
  <c r="O1524" i="4"/>
  <c r="C1515" i="1"/>
  <c r="O1525" i="4"/>
  <c r="C1516" i="1"/>
  <c r="O1526" i="4"/>
  <c r="C1517" i="1"/>
  <c r="O1527" i="4"/>
  <c r="C1518" i="1"/>
  <c r="O1528" i="4"/>
  <c r="C1519" i="1"/>
  <c r="O1529" i="4"/>
  <c r="C1520" i="1"/>
  <c r="O1530" i="4"/>
  <c r="C1521" i="1"/>
  <c r="O1531" i="4"/>
  <c r="C1522" i="1"/>
  <c r="O1532" i="4"/>
  <c r="C1523" i="1"/>
  <c r="O1533" i="4"/>
  <c r="C1524" i="1"/>
  <c r="O1534" i="4"/>
  <c r="C1525" i="1"/>
  <c r="O1535" i="4"/>
  <c r="C1526" i="1"/>
  <c r="O1536" i="4"/>
  <c r="C1527" i="1"/>
  <c r="O1537" i="4"/>
  <c r="C1528" i="1"/>
  <c r="O1538" i="4"/>
  <c r="C1529" i="1"/>
  <c r="O1539" i="4"/>
  <c r="C1530" i="1"/>
  <c r="O1540" i="4"/>
  <c r="C1531" i="1"/>
  <c r="O1541" i="4"/>
  <c r="C1532" i="1"/>
  <c r="O1542" i="4"/>
  <c r="C1533" i="1"/>
  <c r="O1543" i="4"/>
  <c r="C1534" i="1"/>
  <c r="O1544" i="4"/>
  <c r="C1535" i="1"/>
  <c r="O1545" i="4"/>
  <c r="C1536" i="1"/>
  <c r="O1546" i="4"/>
  <c r="C1537" i="1"/>
  <c r="O1547" i="4"/>
  <c r="C1538" i="1"/>
  <c r="O1548" i="4"/>
  <c r="C1539" i="1"/>
  <c r="O1549" i="4"/>
  <c r="C1540" i="1"/>
  <c r="O1550" i="4"/>
  <c r="C1541" i="1"/>
  <c r="O1551" i="4"/>
  <c r="C1542" i="1"/>
  <c r="O1552" i="4"/>
  <c r="C1543" i="1"/>
  <c r="O1553" i="4"/>
  <c r="C1544" i="1"/>
  <c r="O1554" i="4"/>
  <c r="C1545" i="1"/>
  <c r="O1555" i="4"/>
  <c r="C1546" i="1"/>
  <c r="O1556" i="4"/>
  <c r="C1547" i="1"/>
  <c r="O1557" i="4"/>
  <c r="C1548" i="1"/>
  <c r="O1558" i="4"/>
  <c r="C1549" i="1"/>
  <c r="O1559" i="4"/>
  <c r="C1550" i="1"/>
  <c r="O1560" i="4"/>
  <c r="C1551" i="1"/>
  <c r="O1561" i="4"/>
  <c r="C1552" i="1"/>
  <c r="O1562" i="4"/>
  <c r="C1553" i="1"/>
  <c r="O1563" i="4"/>
  <c r="C1554" i="1"/>
  <c r="O1564" i="4"/>
  <c r="C1555" i="1"/>
  <c r="O1565" i="4"/>
  <c r="C1556" i="1"/>
  <c r="O1566" i="4"/>
  <c r="C1557" i="1"/>
  <c r="O1567" i="4"/>
  <c r="C1558" i="1"/>
  <c r="O1568" i="4"/>
  <c r="C1559" i="1"/>
  <c r="O1569" i="4"/>
  <c r="C1560" i="1"/>
  <c r="O1570" i="4"/>
  <c r="C1561" i="1"/>
  <c r="O1571" i="4"/>
  <c r="C1562" i="1"/>
  <c r="O1572" i="4"/>
  <c r="C1563" i="1"/>
  <c r="O1573" i="4"/>
  <c r="C1564" i="1"/>
  <c r="O1574" i="4"/>
  <c r="C1565" i="1"/>
  <c r="O1575" i="4"/>
  <c r="C1566" i="1"/>
  <c r="O1576" i="4"/>
  <c r="C1567" i="1"/>
  <c r="O1577" i="4"/>
  <c r="C1568" i="1"/>
  <c r="O1578" i="4"/>
  <c r="C1569" i="1"/>
  <c r="O1579" i="4"/>
  <c r="C1570" i="1"/>
  <c r="O1580" i="4"/>
  <c r="C1571" i="1"/>
  <c r="O1581" i="4"/>
  <c r="C1572" i="1"/>
  <c r="O1582" i="4"/>
  <c r="C1573" i="1"/>
  <c r="O1583" i="4"/>
  <c r="C1574" i="1"/>
  <c r="O1584" i="4"/>
  <c r="C1575" i="1"/>
  <c r="O1585" i="4"/>
  <c r="C1576" i="1"/>
  <c r="O1586" i="4"/>
  <c r="C1577" i="1"/>
  <c r="O1587" i="4"/>
  <c r="C1578" i="1"/>
  <c r="O1588" i="4"/>
  <c r="C1579" i="1"/>
  <c r="O1589" i="4"/>
  <c r="C1580" i="1"/>
  <c r="O1590" i="4"/>
  <c r="C1581" i="1"/>
  <c r="O1591" i="4"/>
  <c r="C1582" i="1"/>
  <c r="O1592" i="4"/>
  <c r="C1583" i="1"/>
  <c r="O1593" i="4"/>
  <c r="C1584" i="1"/>
  <c r="O1594" i="4"/>
  <c r="C1585" i="1"/>
  <c r="O1595" i="4"/>
  <c r="C1586" i="1"/>
  <c r="O1596" i="4"/>
  <c r="C1587" i="1"/>
  <c r="O1597" i="4"/>
  <c r="C1588" i="1"/>
  <c r="O1598" i="4"/>
  <c r="C1589" i="1"/>
  <c r="O1599" i="4"/>
  <c r="C1590" i="1"/>
  <c r="O1600" i="4"/>
  <c r="C1591" i="1"/>
  <c r="O1601" i="4"/>
  <c r="C1592" i="1"/>
  <c r="O1602" i="4"/>
  <c r="C1593" i="1"/>
  <c r="O1603" i="4"/>
  <c r="C1594" i="1"/>
  <c r="O1604" i="4"/>
  <c r="C1595" i="1"/>
  <c r="O1605" i="4"/>
  <c r="C1596" i="1"/>
  <c r="O1606" i="4"/>
  <c r="C1597" i="1"/>
  <c r="O1607" i="4"/>
  <c r="C1598" i="1"/>
  <c r="O1608" i="4"/>
  <c r="C1599" i="1"/>
  <c r="O1609" i="4"/>
  <c r="C1600" i="1"/>
  <c r="O1610" i="4"/>
  <c r="C1601" i="1"/>
  <c r="O1611" i="4"/>
  <c r="C1602" i="1"/>
  <c r="O1612" i="4"/>
  <c r="C1603" i="1"/>
  <c r="O1613" i="4"/>
  <c r="C1604" i="1"/>
  <c r="O1614" i="4"/>
  <c r="C1605" i="1"/>
  <c r="O1615" i="4"/>
  <c r="C1606" i="1"/>
  <c r="O1616" i="4"/>
  <c r="C1607" i="1"/>
  <c r="O1617" i="4"/>
  <c r="C1608" i="1"/>
  <c r="O1618" i="4"/>
  <c r="C1609" i="1"/>
  <c r="O1619" i="4"/>
  <c r="C1610" i="1"/>
  <c r="O1620" i="4"/>
  <c r="C1611" i="1"/>
  <c r="O1621" i="4"/>
  <c r="C1612" i="1"/>
  <c r="O1622" i="4"/>
  <c r="C1613" i="1"/>
  <c r="O1623" i="4"/>
  <c r="C1614" i="1"/>
  <c r="O1624" i="4"/>
  <c r="C1615" i="1"/>
  <c r="O1625" i="4"/>
  <c r="C1616" i="1"/>
  <c r="O1626" i="4"/>
  <c r="C1617" i="1"/>
  <c r="O1627" i="4"/>
  <c r="C1618" i="1"/>
  <c r="O1628" i="4"/>
  <c r="C1619" i="1"/>
  <c r="O1629" i="4"/>
  <c r="C1620" i="1"/>
  <c r="O1630" i="4"/>
  <c r="C1621" i="1"/>
  <c r="O1631" i="4"/>
  <c r="C1622" i="1"/>
  <c r="O1632" i="4"/>
  <c r="C1623" i="1"/>
  <c r="O1633" i="4"/>
  <c r="C1624" i="1"/>
  <c r="O1634" i="4"/>
  <c r="C1625" i="1"/>
  <c r="O1635" i="4"/>
  <c r="C1626" i="1"/>
  <c r="O1636" i="4"/>
  <c r="C1627" i="1"/>
  <c r="O1637" i="4"/>
  <c r="C1628" i="1"/>
  <c r="O1638" i="4"/>
  <c r="C1629" i="1"/>
  <c r="O1639" i="4"/>
  <c r="C1630" i="1"/>
  <c r="O1640" i="4"/>
  <c r="C1631" i="1"/>
  <c r="O1641" i="4"/>
  <c r="C1632" i="1"/>
  <c r="O1642" i="4"/>
  <c r="C1633" i="1"/>
  <c r="O1643" i="4"/>
  <c r="C1634" i="1"/>
  <c r="O1644" i="4"/>
  <c r="C1635" i="1"/>
  <c r="O1645" i="4"/>
  <c r="C1636" i="1"/>
  <c r="O1646" i="4"/>
  <c r="C1637" i="1"/>
  <c r="O1647" i="4"/>
  <c r="C1638" i="1"/>
  <c r="O1648" i="4"/>
  <c r="C1639" i="1"/>
  <c r="O1649" i="4"/>
  <c r="C1640" i="1"/>
  <c r="O1650" i="4"/>
  <c r="C1641" i="1"/>
  <c r="O1651" i="4"/>
  <c r="C1642" i="1"/>
  <c r="O1652" i="4"/>
  <c r="C1643" i="1"/>
  <c r="O1653" i="4"/>
  <c r="C1644" i="1"/>
  <c r="O1654" i="4"/>
  <c r="C1645" i="1"/>
  <c r="O1655" i="4"/>
  <c r="C1646" i="1"/>
  <c r="O1656" i="4"/>
  <c r="C1647" i="1"/>
  <c r="O1657" i="4"/>
  <c r="C1648" i="1"/>
  <c r="O1658" i="4"/>
  <c r="C1649" i="1"/>
  <c r="O1659" i="4"/>
  <c r="C1650" i="1"/>
  <c r="O1660" i="4"/>
  <c r="C1651" i="1"/>
  <c r="O1661" i="4"/>
  <c r="C1652" i="1"/>
  <c r="O1662" i="4"/>
  <c r="C1653" i="1"/>
  <c r="O1663" i="4"/>
  <c r="C1654" i="1"/>
  <c r="O1664" i="4"/>
  <c r="C1655" i="1"/>
  <c r="O1665" i="4"/>
  <c r="C1656" i="1"/>
  <c r="O1666" i="4"/>
  <c r="C1657" i="1"/>
  <c r="O1667" i="4"/>
  <c r="C1658" i="1"/>
  <c r="O1668" i="4"/>
  <c r="C1659" i="1"/>
  <c r="O1669" i="4"/>
  <c r="C1660" i="1"/>
  <c r="O1670" i="4"/>
  <c r="C1661" i="1"/>
  <c r="O1671" i="4"/>
  <c r="C1662" i="1"/>
  <c r="O1672" i="4"/>
  <c r="C1663" i="1"/>
  <c r="O1673" i="4"/>
  <c r="C1664" i="1"/>
  <c r="O1674" i="4"/>
  <c r="C1665" i="1"/>
  <c r="O1675" i="4"/>
  <c r="C1666" i="1"/>
  <c r="O1676" i="4"/>
  <c r="C1667" i="1"/>
  <c r="O1677" i="4"/>
  <c r="C1668" i="1"/>
  <c r="O1678" i="4"/>
  <c r="C1669" i="1"/>
  <c r="O1679" i="4"/>
  <c r="C1670" i="1"/>
  <c r="O1680" i="4"/>
  <c r="C1671" i="1"/>
  <c r="O1681" i="4"/>
  <c r="C1672" i="1"/>
  <c r="O1682" i="4"/>
  <c r="C1673" i="1"/>
  <c r="O1683" i="4"/>
  <c r="C1674" i="1"/>
  <c r="O1684" i="4"/>
  <c r="C1675" i="1"/>
  <c r="O1685" i="4"/>
  <c r="C1676" i="1"/>
  <c r="O1686" i="4"/>
  <c r="C1677" i="1"/>
  <c r="O1687" i="4"/>
  <c r="C1678" i="1"/>
  <c r="O1688" i="4"/>
  <c r="C1679" i="1"/>
  <c r="O1689" i="4"/>
  <c r="C1680" i="1"/>
  <c r="O1690" i="4"/>
  <c r="C1681" i="1"/>
  <c r="O1691" i="4"/>
  <c r="C1682" i="1"/>
  <c r="O1692" i="4"/>
  <c r="C1683" i="1"/>
  <c r="O1693" i="4"/>
  <c r="C1684" i="1"/>
  <c r="O1694" i="4"/>
  <c r="C1685" i="1"/>
  <c r="O1695" i="4"/>
  <c r="C1686" i="1"/>
  <c r="O1696" i="4"/>
  <c r="C1687" i="1"/>
  <c r="O1697" i="4"/>
  <c r="C1688" i="1"/>
  <c r="O1698" i="4"/>
  <c r="C1689" i="1"/>
  <c r="O1699" i="4"/>
  <c r="C1690" i="1"/>
  <c r="O1700" i="4"/>
  <c r="C1691" i="1"/>
  <c r="O1701" i="4"/>
  <c r="C1692" i="1"/>
  <c r="O1702" i="4"/>
  <c r="C1693" i="1"/>
  <c r="O1703" i="4"/>
  <c r="C1694" i="1"/>
  <c r="O1704" i="4"/>
  <c r="C1695" i="1"/>
  <c r="O1705" i="4"/>
  <c r="C1696" i="1"/>
  <c r="O1706" i="4"/>
  <c r="C1697" i="1"/>
  <c r="O1707" i="4"/>
  <c r="C1698" i="1"/>
  <c r="O1708" i="4"/>
  <c r="C1699" i="1"/>
  <c r="O1709" i="4"/>
  <c r="C1700" i="1"/>
  <c r="O1710" i="4"/>
  <c r="C1701" i="1"/>
  <c r="O1711" i="4"/>
  <c r="C1702" i="1"/>
  <c r="O1712" i="4"/>
  <c r="C1703" i="1"/>
  <c r="O1713" i="4"/>
  <c r="C1704" i="1"/>
  <c r="O1714" i="4"/>
  <c r="C1705" i="1"/>
  <c r="O1715" i="4"/>
  <c r="C1706" i="1"/>
  <c r="O1716" i="4"/>
  <c r="C1707" i="1"/>
  <c r="O1717" i="4"/>
  <c r="C1708" i="1"/>
  <c r="O1718" i="4"/>
  <c r="C1709" i="1"/>
  <c r="O1719" i="4"/>
  <c r="C1710" i="1"/>
  <c r="O1720" i="4"/>
  <c r="C1711" i="1"/>
  <c r="O1721" i="4"/>
  <c r="C1712" i="1"/>
  <c r="O1722" i="4"/>
  <c r="C1713" i="1"/>
  <c r="O1723" i="4"/>
  <c r="C1714" i="1"/>
  <c r="O1724" i="4"/>
  <c r="C1715" i="1"/>
  <c r="O1725" i="4"/>
  <c r="C1716" i="1"/>
  <c r="O1726" i="4"/>
  <c r="C1717" i="1"/>
  <c r="O1727" i="4"/>
  <c r="C1718" i="1"/>
  <c r="O1728" i="4"/>
  <c r="C1719" i="1"/>
  <c r="O1729" i="4"/>
  <c r="C1720" i="1"/>
  <c r="O1730" i="4"/>
  <c r="C1721" i="1"/>
  <c r="O1731" i="4"/>
  <c r="C1722" i="1"/>
  <c r="O1732" i="4"/>
  <c r="C1723" i="1"/>
  <c r="O1733" i="4"/>
  <c r="C1724" i="1"/>
  <c r="O1734" i="4"/>
  <c r="C1725" i="1"/>
  <c r="O1735" i="4"/>
  <c r="C1726" i="1"/>
  <c r="O1736" i="4"/>
  <c r="C1727" i="1"/>
  <c r="O1737" i="4"/>
  <c r="C1728" i="1"/>
  <c r="O1738" i="4"/>
  <c r="C1729" i="1"/>
  <c r="O1739" i="4"/>
  <c r="C1730" i="1"/>
  <c r="O1740" i="4"/>
  <c r="C1731" i="1"/>
  <c r="O1741" i="4"/>
  <c r="C1732" i="1"/>
  <c r="O1742" i="4"/>
  <c r="C1733" i="1"/>
  <c r="O1743" i="4"/>
  <c r="C1734" i="1"/>
  <c r="O1744" i="4"/>
  <c r="C1735" i="1"/>
  <c r="O1745" i="4"/>
  <c r="C1736" i="1"/>
  <c r="O1746" i="4"/>
  <c r="C1737" i="1"/>
  <c r="O1747" i="4"/>
  <c r="C1738" i="1"/>
  <c r="O1748" i="4"/>
  <c r="C1739" i="1"/>
  <c r="O1749" i="4"/>
  <c r="C1740" i="1"/>
  <c r="O1750" i="4"/>
  <c r="C1741" i="1"/>
  <c r="O1751" i="4"/>
  <c r="C1742" i="1"/>
  <c r="O1752" i="4"/>
  <c r="C1743" i="1"/>
  <c r="O1753" i="4"/>
  <c r="C1744" i="1"/>
  <c r="O1754" i="4"/>
  <c r="C1745" i="1"/>
  <c r="O1755" i="4"/>
  <c r="C1746" i="1"/>
  <c r="O1756" i="4"/>
  <c r="C1747" i="1"/>
  <c r="O1757" i="4"/>
  <c r="C1748" i="1"/>
  <c r="O1758" i="4"/>
  <c r="C1749" i="1"/>
  <c r="O1759" i="4"/>
  <c r="C1750" i="1"/>
  <c r="O1760" i="4"/>
  <c r="C1751" i="1"/>
  <c r="O1761" i="4"/>
  <c r="C1752" i="1"/>
  <c r="O1762" i="4"/>
  <c r="C1753" i="1"/>
  <c r="O1763" i="4"/>
  <c r="C1754" i="1"/>
  <c r="O1764" i="4"/>
  <c r="C1755" i="1"/>
  <c r="O1765" i="4"/>
  <c r="C1756" i="1"/>
  <c r="O1766" i="4"/>
  <c r="C1757" i="1"/>
  <c r="O1767" i="4"/>
  <c r="C1758" i="1"/>
  <c r="O1768" i="4"/>
  <c r="C1759" i="1"/>
  <c r="O1769" i="4"/>
  <c r="C1760" i="1"/>
  <c r="O1770" i="4"/>
  <c r="C1761" i="1"/>
  <c r="O1771" i="4"/>
  <c r="C1762" i="1"/>
  <c r="O1772" i="4"/>
  <c r="C1763" i="1"/>
  <c r="O1773" i="4"/>
  <c r="C1764" i="1"/>
  <c r="O1774" i="4"/>
  <c r="C1765" i="1"/>
  <c r="O1775" i="4"/>
  <c r="C1766" i="1"/>
  <c r="O1776" i="4"/>
  <c r="C1767" i="1"/>
  <c r="O1777" i="4"/>
  <c r="C1768" i="1"/>
  <c r="O1778" i="4"/>
  <c r="C1769" i="1"/>
  <c r="O1779" i="4"/>
  <c r="C1770" i="1"/>
  <c r="O1780" i="4"/>
  <c r="C1771" i="1"/>
  <c r="O1781" i="4"/>
  <c r="C1772" i="1"/>
  <c r="O1782" i="4"/>
  <c r="C1773" i="1"/>
  <c r="O1783" i="4"/>
  <c r="C1774" i="1"/>
  <c r="O1784" i="4"/>
  <c r="C1775" i="1"/>
  <c r="O1785" i="4"/>
  <c r="C1776" i="1"/>
  <c r="O1786" i="4"/>
  <c r="C1777" i="1"/>
  <c r="O1787" i="4"/>
  <c r="C1778" i="1"/>
  <c r="O1788" i="4"/>
  <c r="C1779" i="1"/>
  <c r="O1789" i="4"/>
  <c r="C1780" i="1"/>
  <c r="O1790" i="4"/>
  <c r="C1781" i="1"/>
  <c r="O1791" i="4"/>
  <c r="C1782" i="1"/>
  <c r="O1792" i="4"/>
  <c r="C1783" i="1"/>
  <c r="O1793" i="4"/>
  <c r="C1784" i="1"/>
  <c r="O1794" i="4"/>
  <c r="C1785" i="1"/>
  <c r="O1795" i="4"/>
  <c r="C1786" i="1"/>
  <c r="O1796" i="4"/>
  <c r="C1787" i="1"/>
  <c r="O1797" i="4"/>
  <c r="C1788" i="1"/>
  <c r="O1798" i="4"/>
  <c r="C1789" i="1"/>
  <c r="O1799" i="4"/>
  <c r="C1790" i="1"/>
  <c r="O1800" i="4"/>
  <c r="C1791" i="1"/>
  <c r="O1801" i="4"/>
  <c r="C1792" i="1"/>
  <c r="O1802" i="4"/>
  <c r="C1793" i="1"/>
  <c r="O1803" i="4"/>
  <c r="C1794" i="1"/>
  <c r="O1804" i="4"/>
  <c r="C1795" i="1"/>
  <c r="O1805" i="4"/>
  <c r="C1796" i="1"/>
  <c r="O1806" i="4"/>
  <c r="C1797" i="1"/>
  <c r="O1807" i="4"/>
  <c r="C1798" i="1"/>
  <c r="O1808" i="4"/>
  <c r="C1799" i="1"/>
  <c r="O1809" i="4"/>
  <c r="C1800" i="1"/>
  <c r="O1810" i="4"/>
  <c r="C1801" i="1"/>
  <c r="O1811" i="4"/>
  <c r="C1802" i="1"/>
  <c r="O1812" i="4"/>
  <c r="C1803" i="1"/>
  <c r="O1813" i="4"/>
  <c r="C1804" i="1"/>
  <c r="O1814" i="4"/>
  <c r="C1805" i="1"/>
  <c r="O1815" i="4"/>
  <c r="C1806" i="1"/>
  <c r="O1816" i="4"/>
  <c r="C1807" i="1"/>
  <c r="O1817" i="4"/>
  <c r="C1808" i="1"/>
  <c r="O1818" i="4"/>
  <c r="C1809" i="1"/>
  <c r="O1819" i="4"/>
  <c r="C1810" i="1"/>
  <c r="O1820" i="4"/>
  <c r="C1811" i="1"/>
  <c r="O1821" i="4"/>
  <c r="C1812" i="1"/>
  <c r="O1822" i="4"/>
  <c r="C1813" i="1"/>
  <c r="O1823" i="4"/>
  <c r="C1814" i="1"/>
  <c r="O1824" i="4"/>
  <c r="C1815" i="1"/>
  <c r="O1825" i="4"/>
  <c r="C1816" i="1"/>
  <c r="O1826" i="4"/>
  <c r="C1817" i="1"/>
  <c r="O1827" i="4"/>
  <c r="C1818" i="1"/>
  <c r="O1828" i="4"/>
  <c r="C1819" i="1"/>
  <c r="O1829" i="4"/>
  <c r="C1820" i="1"/>
  <c r="O1830" i="4"/>
  <c r="C1821" i="1"/>
  <c r="O1831" i="4"/>
  <c r="C1822" i="1"/>
  <c r="O1832" i="4"/>
  <c r="C1823" i="1"/>
  <c r="O1833" i="4"/>
  <c r="C1824" i="1"/>
  <c r="O1834" i="4"/>
  <c r="C1825" i="1"/>
  <c r="O1835" i="4"/>
  <c r="C1826" i="1"/>
  <c r="O1836" i="4"/>
  <c r="C1827" i="1"/>
  <c r="O1837" i="4"/>
  <c r="C1828" i="1"/>
  <c r="O1838" i="4"/>
  <c r="C1829" i="1"/>
  <c r="O1839" i="4"/>
  <c r="C1830" i="1"/>
  <c r="O1840" i="4"/>
  <c r="C1831" i="1"/>
  <c r="O1841" i="4"/>
  <c r="C1832" i="1"/>
  <c r="O1842" i="4"/>
  <c r="C1833" i="1"/>
  <c r="O1843" i="4"/>
  <c r="C1834" i="1"/>
  <c r="O1844" i="4"/>
  <c r="C1835" i="1"/>
  <c r="O1845" i="4"/>
  <c r="C1836" i="1"/>
  <c r="O1846" i="4"/>
  <c r="C1837" i="1"/>
  <c r="O1847" i="4"/>
  <c r="C1838" i="1"/>
  <c r="O1848" i="4"/>
  <c r="C1839" i="1"/>
  <c r="O1849" i="4"/>
  <c r="C1840" i="1"/>
  <c r="O1850" i="4"/>
  <c r="C1841" i="1"/>
  <c r="O1851" i="4"/>
  <c r="C1842" i="1"/>
  <c r="O1852" i="4"/>
  <c r="C1843" i="1"/>
  <c r="O1853" i="4"/>
  <c r="C1844" i="1"/>
  <c r="O1854" i="4"/>
  <c r="C1845" i="1"/>
  <c r="O1855" i="4"/>
  <c r="C1846" i="1"/>
  <c r="O1856" i="4"/>
  <c r="C1847" i="1"/>
  <c r="O1857" i="4"/>
  <c r="C1848" i="1"/>
  <c r="O1858" i="4"/>
  <c r="C1849" i="1"/>
  <c r="O1859" i="4"/>
  <c r="C1850" i="1"/>
  <c r="O1860" i="4"/>
  <c r="C1851" i="1"/>
  <c r="O1861" i="4"/>
  <c r="C1852" i="1"/>
  <c r="O1862" i="4"/>
  <c r="C1853" i="1"/>
  <c r="O1863" i="4"/>
  <c r="C1854" i="1"/>
  <c r="O1864" i="4"/>
  <c r="C1855" i="1"/>
  <c r="O1865" i="4"/>
  <c r="C1856" i="1"/>
  <c r="O1866" i="4"/>
  <c r="C1857" i="1"/>
  <c r="O1867" i="4"/>
  <c r="C1858" i="1"/>
  <c r="O1868" i="4"/>
  <c r="C1859" i="1"/>
  <c r="O1869" i="4"/>
  <c r="C1860" i="1"/>
  <c r="O1870" i="4"/>
  <c r="C1861" i="1"/>
  <c r="O1871" i="4"/>
  <c r="C1862" i="1"/>
  <c r="O1872" i="4"/>
  <c r="C1863" i="1"/>
  <c r="O1873" i="4"/>
  <c r="C1864" i="1"/>
  <c r="O1874" i="4"/>
  <c r="C1865" i="1"/>
  <c r="O1875" i="4"/>
  <c r="C1866" i="1"/>
  <c r="O1876" i="4"/>
  <c r="C1867" i="1"/>
  <c r="O1877" i="4"/>
  <c r="C1868" i="1"/>
  <c r="O1878" i="4"/>
  <c r="C1869" i="1"/>
  <c r="O1879" i="4"/>
  <c r="C1870" i="1"/>
  <c r="O1880" i="4"/>
  <c r="C1871" i="1"/>
  <c r="O1881" i="4"/>
  <c r="C1872" i="1"/>
  <c r="O1882" i="4"/>
  <c r="C1873" i="1"/>
  <c r="O1883" i="4"/>
  <c r="C1874" i="1"/>
  <c r="O1884" i="4"/>
  <c r="C1875" i="1"/>
  <c r="O1885" i="4"/>
  <c r="C1876" i="1"/>
  <c r="O1886" i="4"/>
  <c r="C1877" i="1"/>
  <c r="O1887" i="4"/>
  <c r="C1878" i="1"/>
  <c r="O1888" i="4"/>
  <c r="C1879" i="1"/>
  <c r="O1889" i="4"/>
  <c r="C1880" i="1"/>
  <c r="O1890" i="4"/>
  <c r="C1881" i="1"/>
  <c r="O1891" i="4"/>
  <c r="C1882" i="1"/>
  <c r="O1892" i="4"/>
  <c r="C1883" i="1"/>
  <c r="O1893" i="4"/>
  <c r="C1884" i="1"/>
  <c r="O1894" i="4"/>
  <c r="C1885" i="1"/>
  <c r="O1895" i="4"/>
  <c r="C1886" i="1"/>
  <c r="O1896" i="4"/>
  <c r="C1887" i="1"/>
  <c r="O1897" i="4"/>
  <c r="C1888" i="1"/>
  <c r="O1898" i="4"/>
  <c r="C1889" i="1"/>
  <c r="O1899" i="4"/>
  <c r="C1890" i="1"/>
  <c r="O1900" i="4"/>
  <c r="C1891" i="1"/>
  <c r="O1901" i="4"/>
  <c r="C1892" i="1"/>
  <c r="O1902" i="4"/>
  <c r="C1893" i="1"/>
  <c r="O1903" i="4"/>
  <c r="C1894" i="1"/>
  <c r="O1904" i="4"/>
  <c r="C1895" i="1"/>
  <c r="O1905" i="4"/>
  <c r="C1896" i="1"/>
  <c r="O1906" i="4"/>
  <c r="C1897" i="1"/>
  <c r="O1907" i="4"/>
  <c r="C1898" i="1"/>
  <c r="O1908" i="4"/>
  <c r="C1899" i="1"/>
  <c r="O1909" i="4"/>
  <c r="C1900" i="1"/>
  <c r="O1910" i="4"/>
  <c r="C1901" i="1"/>
  <c r="O1911" i="4"/>
  <c r="C1902" i="1"/>
  <c r="O1912" i="4"/>
  <c r="C1903" i="1"/>
  <c r="O1913" i="4"/>
  <c r="C1904" i="1"/>
  <c r="O1914" i="4"/>
  <c r="C1905" i="1"/>
  <c r="O1915" i="4"/>
  <c r="C1906" i="1"/>
  <c r="O1916" i="4"/>
  <c r="C1907" i="1"/>
  <c r="O1917" i="4"/>
  <c r="C1908" i="1"/>
  <c r="O1918" i="4"/>
  <c r="C1909" i="1"/>
  <c r="O1919" i="4"/>
  <c r="C1910" i="1"/>
  <c r="O1920" i="4"/>
  <c r="C1911" i="1"/>
  <c r="O1921" i="4"/>
  <c r="C1912" i="1"/>
  <c r="O1922" i="4"/>
  <c r="C1913" i="1"/>
  <c r="O1923" i="4"/>
  <c r="C1914" i="1"/>
  <c r="O1924" i="4"/>
  <c r="C1915" i="1"/>
  <c r="O1925" i="4"/>
  <c r="C1916" i="1"/>
  <c r="O1926" i="4"/>
  <c r="C1917" i="1"/>
  <c r="O1927" i="4"/>
  <c r="C1918" i="1"/>
  <c r="O1928" i="4"/>
  <c r="C1919" i="1"/>
  <c r="O1929" i="4"/>
  <c r="C1920" i="1"/>
  <c r="O1930" i="4"/>
  <c r="C1921" i="1"/>
  <c r="O1931" i="4"/>
  <c r="C1922" i="1"/>
  <c r="O1932" i="4"/>
  <c r="C1923" i="1"/>
  <c r="O1933" i="4"/>
  <c r="C1924" i="1"/>
  <c r="O1934" i="4"/>
  <c r="C1925" i="1"/>
  <c r="O1935" i="4"/>
  <c r="C1926" i="1"/>
  <c r="O1936" i="4"/>
  <c r="C1927" i="1"/>
  <c r="O1937" i="4"/>
  <c r="C1928" i="1"/>
  <c r="O1938" i="4"/>
  <c r="C1929" i="1"/>
  <c r="O1939" i="4"/>
  <c r="C1930" i="1"/>
  <c r="O1940" i="4"/>
  <c r="C1931" i="1"/>
  <c r="O1941" i="4"/>
  <c r="C1932" i="1"/>
  <c r="O1942" i="4"/>
  <c r="C1933" i="1"/>
  <c r="O1943" i="4"/>
  <c r="C1934" i="1"/>
  <c r="O1944" i="4"/>
  <c r="C1935" i="1"/>
  <c r="O1945" i="4"/>
  <c r="C1936" i="1"/>
  <c r="O1946" i="4"/>
  <c r="C1937" i="1"/>
  <c r="O1947" i="4"/>
  <c r="C1938" i="1"/>
  <c r="O1948" i="4"/>
  <c r="C1939" i="1"/>
  <c r="O1949" i="4"/>
  <c r="C1940" i="1"/>
  <c r="O1950" i="4"/>
  <c r="C1941" i="1"/>
  <c r="O1951" i="4"/>
  <c r="C1942" i="1"/>
  <c r="O1952" i="4"/>
  <c r="C1943" i="1"/>
  <c r="O1953" i="4"/>
  <c r="C1944" i="1"/>
  <c r="O1954" i="4"/>
  <c r="C1945" i="1"/>
  <c r="O1955" i="4"/>
  <c r="C1946" i="1"/>
  <c r="O1956" i="4"/>
  <c r="C1947" i="1"/>
  <c r="O1957" i="4"/>
  <c r="C1948" i="1"/>
  <c r="O1958" i="4"/>
  <c r="C1949" i="1"/>
  <c r="O1959" i="4"/>
  <c r="C1950" i="1"/>
  <c r="O1960" i="4"/>
  <c r="C1951" i="1"/>
  <c r="O1961" i="4"/>
  <c r="C1952" i="1"/>
  <c r="O1962" i="4"/>
  <c r="C1953" i="1"/>
  <c r="O1963" i="4"/>
  <c r="C1954" i="1"/>
  <c r="O1964" i="4"/>
  <c r="C1955" i="1"/>
  <c r="O1965" i="4"/>
  <c r="C1956" i="1"/>
  <c r="O1966" i="4"/>
  <c r="C1957" i="1"/>
  <c r="O1967" i="4"/>
  <c r="C1958" i="1"/>
  <c r="O1968" i="4"/>
  <c r="C1959" i="1"/>
  <c r="O1969" i="4"/>
  <c r="C1960" i="1"/>
  <c r="O1970" i="4"/>
  <c r="C1961" i="1"/>
  <c r="O1971" i="4"/>
  <c r="C1962" i="1"/>
  <c r="O1972" i="4"/>
  <c r="C1963" i="1"/>
  <c r="O1973" i="4"/>
  <c r="C1964" i="1"/>
  <c r="O1974" i="4"/>
  <c r="C1965" i="1"/>
  <c r="O1975" i="4"/>
  <c r="C1966" i="1"/>
  <c r="O1976" i="4"/>
  <c r="C1967" i="1"/>
  <c r="O1977" i="4"/>
  <c r="C1968" i="1"/>
  <c r="O1978" i="4"/>
  <c r="C1969" i="1"/>
  <c r="O1979" i="4"/>
  <c r="C1970" i="1"/>
  <c r="O1980" i="4"/>
  <c r="C1971" i="1"/>
  <c r="O1981" i="4"/>
  <c r="C1972" i="1"/>
  <c r="O1982" i="4"/>
  <c r="C1973" i="1"/>
  <c r="O1983" i="4"/>
  <c r="C1974" i="1"/>
  <c r="O1984" i="4"/>
  <c r="C1975" i="1"/>
  <c r="O1985" i="4"/>
  <c r="C1976" i="1"/>
  <c r="O1986" i="4"/>
  <c r="C1977" i="1"/>
  <c r="O1987" i="4"/>
  <c r="C1978" i="1"/>
  <c r="O1988" i="4"/>
  <c r="C1979" i="1"/>
  <c r="O1989" i="4"/>
  <c r="C1980" i="1"/>
  <c r="O1990" i="4"/>
  <c r="C1981" i="1"/>
  <c r="O1991" i="4"/>
  <c r="C1982" i="1"/>
  <c r="O1992" i="4"/>
  <c r="C1983" i="1"/>
  <c r="O1993" i="4"/>
  <c r="C1984" i="1"/>
  <c r="O1994" i="4"/>
  <c r="C1985" i="1"/>
  <c r="O1995" i="4"/>
  <c r="C1986" i="1"/>
  <c r="O1996" i="4"/>
  <c r="C1987" i="1"/>
  <c r="O1997" i="4"/>
  <c r="C1988" i="1"/>
  <c r="O1998" i="4"/>
  <c r="C1989" i="1"/>
  <c r="O1999" i="4"/>
  <c r="C1990" i="1"/>
  <c r="O2000" i="4"/>
  <c r="C1991" i="1"/>
  <c r="O2001" i="4"/>
  <c r="C1992" i="1"/>
  <c r="O2002" i="4"/>
  <c r="C1993" i="1"/>
  <c r="O2003" i="4"/>
  <c r="C1994" i="1"/>
  <c r="O2004" i="4"/>
  <c r="C1995" i="1"/>
  <c r="O2005" i="4"/>
  <c r="C1996" i="1"/>
  <c r="O2006" i="4"/>
  <c r="C1997" i="1"/>
  <c r="O2007" i="4"/>
  <c r="C1998" i="1"/>
  <c r="O2008" i="4"/>
  <c r="C1999" i="1"/>
  <c r="O2009" i="4"/>
  <c r="C2000" i="1"/>
  <c r="O2010" i="4"/>
  <c r="C2001" i="1"/>
  <c r="O2011" i="4"/>
  <c r="C2002" i="1"/>
  <c r="O2012" i="4"/>
  <c r="C2003" i="1"/>
  <c r="O2013" i="4"/>
  <c r="C2004" i="1"/>
  <c r="O2014" i="4"/>
  <c r="C2005" i="1"/>
  <c r="O2015" i="4"/>
  <c r="C2006" i="1"/>
  <c r="O2016" i="4"/>
  <c r="C2007" i="1"/>
  <c r="O2017" i="4"/>
  <c r="C2008" i="1"/>
  <c r="O2018" i="4"/>
  <c r="C2009" i="1"/>
  <c r="O2019" i="4"/>
  <c r="C2010" i="1"/>
  <c r="O2020" i="4"/>
  <c r="C2011" i="1"/>
  <c r="O2021" i="4"/>
  <c r="C2012" i="1"/>
  <c r="O2022" i="4"/>
  <c r="C2013" i="1"/>
  <c r="O2023" i="4"/>
  <c r="C2014" i="1"/>
  <c r="O2024" i="4"/>
  <c r="C2015" i="1"/>
  <c r="O2025" i="4"/>
  <c r="C2016" i="1"/>
  <c r="O2026" i="4"/>
  <c r="C2017" i="1"/>
  <c r="O2027" i="4"/>
  <c r="C2018" i="1"/>
  <c r="O2028" i="4"/>
  <c r="C2019" i="1"/>
  <c r="O2029" i="4"/>
  <c r="C2020" i="1"/>
  <c r="O2030" i="4"/>
  <c r="C2021" i="1"/>
  <c r="O2031" i="4"/>
  <c r="C2022" i="1"/>
  <c r="O2032" i="4"/>
  <c r="C2023" i="1"/>
  <c r="O2033" i="4"/>
  <c r="C2024" i="1"/>
  <c r="O2034" i="4"/>
  <c r="C2025" i="1"/>
  <c r="O2035" i="4"/>
  <c r="C2026" i="1"/>
  <c r="O2036" i="4"/>
  <c r="C2027" i="1"/>
  <c r="O2037" i="4"/>
  <c r="C2028" i="1"/>
  <c r="O2038" i="4"/>
  <c r="C2029" i="1"/>
  <c r="O2039" i="4"/>
  <c r="C2030" i="1"/>
  <c r="O2040" i="4"/>
  <c r="C2031" i="1"/>
  <c r="O2041" i="4"/>
  <c r="C2032" i="1"/>
  <c r="O2042" i="4"/>
  <c r="C2033" i="1"/>
  <c r="O2043" i="4"/>
  <c r="C2034" i="1"/>
  <c r="O2044" i="4"/>
  <c r="C2035" i="1"/>
  <c r="O2045" i="4"/>
  <c r="C2036" i="1"/>
  <c r="O2046" i="4"/>
  <c r="C2037" i="1"/>
  <c r="O2047" i="4"/>
  <c r="C2038" i="1"/>
  <c r="O2048" i="4"/>
  <c r="C2039" i="1"/>
  <c r="O2049" i="4"/>
  <c r="C2040" i="1"/>
  <c r="O2050" i="4"/>
  <c r="C2041" i="1"/>
  <c r="O2051" i="4"/>
  <c r="C2042" i="1"/>
  <c r="O2052" i="4"/>
  <c r="C2043" i="1"/>
  <c r="O2053" i="4"/>
  <c r="C2044" i="1"/>
  <c r="O2054" i="4"/>
  <c r="C2045" i="1"/>
  <c r="O2055" i="4"/>
  <c r="C2046" i="1"/>
  <c r="O2056" i="4"/>
  <c r="C2047" i="1"/>
  <c r="O2057" i="4"/>
  <c r="C2048" i="1"/>
  <c r="O2058" i="4"/>
  <c r="C2049" i="1"/>
  <c r="O2059" i="4"/>
  <c r="C2050" i="1"/>
  <c r="O2060" i="4"/>
  <c r="C2051" i="1"/>
  <c r="O2061" i="4"/>
  <c r="C2052" i="1"/>
  <c r="O2062" i="4"/>
  <c r="C2053" i="1"/>
  <c r="O2063" i="4"/>
  <c r="C2054" i="1"/>
  <c r="O2064" i="4"/>
  <c r="C2055" i="1"/>
  <c r="O2065" i="4"/>
  <c r="C2056" i="1"/>
  <c r="O2066" i="4"/>
  <c r="C2057" i="1"/>
  <c r="O2067" i="4"/>
  <c r="C2058" i="1"/>
  <c r="O2068" i="4"/>
  <c r="C2059" i="1"/>
  <c r="O2069" i="4"/>
  <c r="C2060" i="1"/>
  <c r="O2070" i="4"/>
  <c r="C2061" i="1"/>
  <c r="O2071" i="4"/>
  <c r="C2062" i="1"/>
  <c r="O2072" i="4"/>
  <c r="C2063" i="1"/>
  <c r="O2073" i="4"/>
  <c r="C2064" i="1"/>
  <c r="O2074" i="4"/>
  <c r="C2065" i="1"/>
  <c r="O2075" i="4"/>
  <c r="C2066" i="1"/>
  <c r="O2076" i="4"/>
  <c r="C2067" i="1"/>
  <c r="O2077" i="4"/>
  <c r="C2068" i="1"/>
  <c r="O2078" i="4"/>
  <c r="C2069" i="1"/>
  <c r="O2079" i="4"/>
  <c r="C2070" i="1"/>
  <c r="O2080" i="4"/>
  <c r="C2071" i="1"/>
  <c r="O2081" i="4"/>
  <c r="C2072" i="1"/>
  <c r="O2082" i="4"/>
  <c r="C2073" i="1"/>
  <c r="O2083" i="4"/>
  <c r="C2074" i="1"/>
  <c r="O2084" i="4"/>
  <c r="C2075" i="1"/>
  <c r="O2085" i="4"/>
  <c r="C2076" i="1"/>
  <c r="O2086" i="4"/>
  <c r="C2077" i="1"/>
  <c r="O2087" i="4"/>
  <c r="C2078" i="1"/>
  <c r="O2088" i="4"/>
  <c r="C2079" i="1"/>
  <c r="O2089" i="4"/>
  <c r="C2080" i="1"/>
  <c r="O2090" i="4"/>
  <c r="C2081" i="1"/>
  <c r="O2091" i="4"/>
  <c r="C2082" i="1"/>
  <c r="O2092" i="4"/>
  <c r="C2083" i="1"/>
  <c r="O2093" i="4"/>
  <c r="C2084" i="1"/>
  <c r="O2094" i="4"/>
  <c r="C2085" i="1"/>
  <c r="O2095" i="4"/>
  <c r="C2086" i="1"/>
  <c r="O2096" i="4"/>
  <c r="C2087" i="1"/>
  <c r="O2097" i="4"/>
  <c r="C2088" i="1"/>
  <c r="O2098" i="4"/>
  <c r="C2089" i="1"/>
  <c r="O2099" i="4"/>
  <c r="C2090" i="1"/>
  <c r="O2100" i="4"/>
  <c r="C2091" i="1"/>
  <c r="O2101" i="4"/>
  <c r="C2092" i="1"/>
  <c r="O2102" i="4"/>
  <c r="C2093" i="1"/>
  <c r="O2103" i="4"/>
  <c r="C2094" i="1"/>
  <c r="O2104" i="4"/>
  <c r="C2095" i="1"/>
  <c r="O2105" i="4"/>
  <c r="C2096" i="1"/>
  <c r="O2106" i="4"/>
  <c r="C2097" i="1"/>
  <c r="O2107" i="4"/>
  <c r="C2098" i="1"/>
  <c r="O2108" i="4"/>
  <c r="C2099" i="1"/>
  <c r="O2109" i="4"/>
  <c r="C2100" i="1"/>
  <c r="O2110" i="4"/>
  <c r="C2101" i="1"/>
  <c r="O2111" i="4"/>
  <c r="C2102" i="1"/>
  <c r="O2112" i="4"/>
  <c r="C2103" i="1"/>
  <c r="O2113" i="4"/>
  <c r="C2104" i="1"/>
  <c r="O2114" i="4"/>
  <c r="C2105" i="1"/>
  <c r="O2115" i="4"/>
  <c r="C2106" i="1"/>
  <c r="O2116" i="4"/>
  <c r="C2107" i="1"/>
  <c r="O2117" i="4"/>
  <c r="C2108" i="1"/>
  <c r="O2118" i="4"/>
  <c r="C2109" i="1"/>
  <c r="O2119" i="4"/>
  <c r="C2110" i="1"/>
  <c r="O2120" i="4"/>
  <c r="C2111" i="1"/>
  <c r="O2121" i="4"/>
  <c r="C2112" i="1"/>
  <c r="O2122" i="4"/>
  <c r="C2113" i="1"/>
  <c r="O2123" i="4"/>
  <c r="C2114" i="1"/>
  <c r="O2124" i="4"/>
  <c r="C2115" i="1"/>
  <c r="O2125" i="4"/>
  <c r="C2116" i="1"/>
  <c r="O2126" i="4"/>
  <c r="C2117" i="1"/>
  <c r="O2127" i="4"/>
  <c r="C2118" i="1"/>
  <c r="O2128" i="4"/>
  <c r="C2119" i="1"/>
  <c r="O2129" i="4"/>
  <c r="C2120" i="1"/>
  <c r="O2130" i="4"/>
  <c r="C2121" i="1"/>
  <c r="O2131" i="4"/>
  <c r="C2122" i="1"/>
  <c r="O2132" i="4"/>
  <c r="C2123" i="1"/>
  <c r="O2133" i="4"/>
  <c r="C2124" i="1"/>
  <c r="O2134" i="4"/>
  <c r="C2125" i="1"/>
  <c r="O2135" i="4"/>
  <c r="C2126" i="1"/>
  <c r="O2136" i="4"/>
  <c r="C2127" i="1"/>
  <c r="O2137" i="4"/>
  <c r="C2128" i="1"/>
  <c r="O2138" i="4"/>
  <c r="C2129" i="1"/>
  <c r="O2139" i="4"/>
  <c r="C2130" i="1"/>
  <c r="O2140" i="4"/>
  <c r="C2131" i="1"/>
  <c r="O2141" i="4"/>
  <c r="C2132" i="1"/>
  <c r="O2142" i="4"/>
  <c r="C2133" i="1"/>
  <c r="O2143" i="4"/>
  <c r="C2134" i="1"/>
  <c r="O2144" i="4"/>
  <c r="C2135" i="1"/>
  <c r="O2145" i="4"/>
  <c r="C2136" i="1"/>
  <c r="O2146" i="4"/>
  <c r="C2137" i="1"/>
  <c r="O2147" i="4"/>
  <c r="C2138" i="1"/>
  <c r="O2148" i="4"/>
  <c r="C2139" i="1"/>
  <c r="O2149" i="4"/>
  <c r="C2140" i="1"/>
  <c r="O2150" i="4"/>
  <c r="C2141" i="1"/>
  <c r="O2151" i="4"/>
  <c r="C2142" i="1"/>
  <c r="O2152" i="4"/>
  <c r="C2143" i="1"/>
  <c r="O2153" i="4"/>
  <c r="C2144" i="1"/>
  <c r="O2154" i="4"/>
  <c r="C2145" i="1"/>
  <c r="O2155" i="4"/>
  <c r="C2146" i="1"/>
  <c r="O2156" i="4"/>
  <c r="C2147" i="1"/>
  <c r="O2157" i="4"/>
  <c r="C2148" i="1"/>
  <c r="O2158" i="4"/>
  <c r="C2149" i="1"/>
  <c r="O2159" i="4"/>
  <c r="C2150" i="1"/>
  <c r="O2160" i="4"/>
  <c r="C2151" i="1"/>
  <c r="O2161" i="4"/>
  <c r="C2152" i="1"/>
  <c r="O2162" i="4"/>
  <c r="C2153" i="1"/>
  <c r="O2163" i="4"/>
  <c r="C2154" i="1"/>
  <c r="O2164" i="4"/>
  <c r="C2155" i="1"/>
  <c r="O2165" i="4"/>
  <c r="C2156" i="1"/>
  <c r="O2166" i="4"/>
  <c r="C2157" i="1"/>
  <c r="O2167" i="4"/>
  <c r="C2158" i="1"/>
  <c r="O2168" i="4"/>
  <c r="C2159" i="1"/>
  <c r="O2169" i="4"/>
  <c r="C2160" i="1"/>
  <c r="O2170" i="4"/>
  <c r="C2161" i="1"/>
  <c r="O2171" i="4"/>
  <c r="C2162" i="1"/>
  <c r="O2172" i="4"/>
  <c r="C2163" i="1"/>
  <c r="O2173" i="4"/>
  <c r="C2164" i="1"/>
  <c r="O2174" i="4"/>
  <c r="C2165" i="1"/>
  <c r="O2175" i="4"/>
  <c r="C2166" i="1"/>
  <c r="O2176" i="4"/>
  <c r="C2167" i="1"/>
  <c r="O2177" i="4"/>
  <c r="C2168" i="1"/>
  <c r="O2178" i="4"/>
  <c r="C2169" i="1"/>
  <c r="O2179" i="4"/>
  <c r="C2170" i="1"/>
  <c r="O2180" i="4"/>
  <c r="C2171" i="1"/>
  <c r="O2181" i="4"/>
  <c r="C2172" i="1"/>
  <c r="O2182" i="4"/>
  <c r="C2173" i="1"/>
  <c r="O2183" i="4"/>
  <c r="C2174" i="1"/>
  <c r="O2184" i="4"/>
  <c r="C2175" i="1"/>
  <c r="O2185" i="4"/>
  <c r="C2176" i="1"/>
  <c r="O2186" i="4"/>
  <c r="C2177" i="1"/>
  <c r="O2187" i="4"/>
  <c r="C2178" i="1"/>
  <c r="O2188" i="4"/>
  <c r="C2179" i="1"/>
  <c r="O2189" i="4"/>
  <c r="C2180" i="1"/>
  <c r="O2190" i="4"/>
  <c r="C2181" i="1"/>
  <c r="O2191" i="4"/>
  <c r="C2182" i="1"/>
  <c r="O2192" i="4"/>
  <c r="C2183" i="1"/>
  <c r="O2193" i="4"/>
  <c r="C2184" i="1"/>
  <c r="O2194" i="4"/>
  <c r="C2185" i="1"/>
  <c r="O2195" i="4"/>
  <c r="C2186" i="1"/>
  <c r="O2196" i="4"/>
  <c r="C2187" i="1"/>
  <c r="O2197" i="4"/>
  <c r="C2188" i="1"/>
  <c r="O2198" i="4"/>
  <c r="C2189" i="1"/>
  <c r="O2199" i="4"/>
  <c r="C2190" i="1"/>
  <c r="O2200" i="4"/>
  <c r="C2191" i="1"/>
  <c r="O2201" i="4"/>
  <c r="C2192" i="1"/>
  <c r="O2202" i="4"/>
  <c r="C2193" i="1"/>
  <c r="O2203" i="4"/>
  <c r="C2194" i="1"/>
  <c r="O2204" i="4"/>
  <c r="C2195" i="1"/>
  <c r="O2205" i="4"/>
  <c r="C2196" i="1"/>
  <c r="O2206" i="4"/>
  <c r="C2197" i="1"/>
  <c r="O2207" i="4"/>
  <c r="C2198" i="1"/>
  <c r="O2208" i="4"/>
  <c r="C2199" i="1"/>
  <c r="O2209" i="4"/>
  <c r="C2200" i="1"/>
  <c r="O2210" i="4"/>
  <c r="C2201" i="1"/>
  <c r="O2211" i="4"/>
  <c r="C2202" i="1"/>
  <c r="O2212" i="4"/>
  <c r="C2203" i="1"/>
  <c r="O2213" i="4"/>
  <c r="C2204" i="1"/>
  <c r="O2214" i="4"/>
  <c r="C2205" i="1"/>
  <c r="O2215" i="4"/>
  <c r="C2206" i="1"/>
  <c r="O2216" i="4"/>
  <c r="C2207" i="1"/>
  <c r="O2217" i="4"/>
  <c r="C2208" i="1"/>
  <c r="O2218" i="4"/>
  <c r="C2209" i="1"/>
  <c r="O2219" i="4"/>
  <c r="C2210" i="1"/>
  <c r="O2220" i="4"/>
  <c r="C2211" i="1"/>
  <c r="O2221" i="4"/>
  <c r="C2212" i="1"/>
  <c r="O2222" i="4"/>
  <c r="C2213" i="1"/>
  <c r="O2223" i="4"/>
  <c r="C2214" i="1"/>
  <c r="O2224" i="4"/>
  <c r="C2215" i="1"/>
  <c r="O2225" i="4"/>
  <c r="C2216" i="1"/>
  <c r="O2226" i="4"/>
  <c r="C2217" i="1"/>
  <c r="O2227" i="4"/>
  <c r="C2218" i="1"/>
  <c r="O2228" i="4"/>
  <c r="C2219" i="1"/>
  <c r="O2229" i="4"/>
  <c r="C2220" i="1"/>
  <c r="O2230" i="4"/>
  <c r="C2221" i="1"/>
  <c r="O2231" i="4"/>
  <c r="C2222" i="1"/>
  <c r="O2232" i="4"/>
  <c r="C2223" i="1"/>
  <c r="O2233" i="4"/>
  <c r="C2224" i="1"/>
  <c r="O2234" i="4"/>
  <c r="C2225" i="1"/>
  <c r="O2235" i="4"/>
  <c r="C2226" i="1"/>
  <c r="O2236" i="4"/>
  <c r="C2227" i="1"/>
  <c r="O2237" i="4"/>
  <c r="C2228" i="1"/>
  <c r="O2238" i="4"/>
  <c r="C2229" i="1"/>
  <c r="O2239" i="4"/>
  <c r="C2230" i="1"/>
  <c r="O2240" i="4"/>
  <c r="C2231" i="1"/>
  <c r="O2241" i="4"/>
  <c r="C2232" i="1"/>
  <c r="O2242" i="4"/>
  <c r="C2233" i="1"/>
  <c r="O2243" i="4"/>
  <c r="C2234" i="1"/>
  <c r="O2244" i="4"/>
  <c r="C2235" i="1"/>
  <c r="O2245" i="4"/>
  <c r="C2236" i="1"/>
  <c r="O2246" i="4"/>
  <c r="C2237" i="1"/>
  <c r="O2247" i="4"/>
  <c r="C2238" i="1"/>
  <c r="O2248" i="4"/>
  <c r="C2239" i="1"/>
  <c r="O2249" i="4"/>
  <c r="C2240" i="1"/>
  <c r="O2250" i="4"/>
  <c r="C2241" i="1"/>
  <c r="O2251" i="4"/>
  <c r="C2242" i="1"/>
  <c r="O2252" i="4"/>
  <c r="C2243" i="1"/>
  <c r="O2253" i="4"/>
  <c r="C2244" i="1"/>
  <c r="O2254" i="4"/>
  <c r="C2245" i="1"/>
  <c r="O2255" i="4"/>
  <c r="C2246" i="1"/>
  <c r="O2256" i="4"/>
  <c r="C2247" i="1"/>
  <c r="O2257" i="4"/>
  <c r="C2248" i="1"/>
  <c r="O2258" i="4"/>
  <c r="C2249" i="1"/>
  <c r="O2259" i="4"/>
  <c r="C2250" i="1"/>
  <c r="O2260" i="4"/>
  <c r="C2251" i="1"/>
  <c r="O2261" i="4"/>
  <c r="C2252" i="1"/>
  <c r="O2262" i="4"/>
  <c r="C2253" i="1"/>
  <c r="O2263" i="4"/>
  <c r="C2254" i="1"/>
  <c r="O2264" i="4"/>
  <c r="C2255" i="1"/>
  <c r="O2265" i="4"/>
  <c r="C2256" i="1"/>
  <c r="O2266" i="4"/>
  <c r="C2257" i="1"/>
  <c r="O2267" i="4"/>
  <c r="C2258" i="1"/>
  <c r="O2268" i="4"/>
  <c r="C2259" i="1"/>
  <c r="O2269" i="4"/>
  <c r="C2260" i="1"/>
  <c r="O2270" i="4"/>
  <c r="C2261" i="1"/>
  <c r="O2271" i="4"/>
  <c r="C2262" i="1"/>
  <c r="O2272" i="4"/>
  <c r="C2263" i="1"/>
  <c r="O2273" i="4"/>
  <c r="C2264" i="1"/>
  <c r="O2274" i="4"/>
  <c r="C2265" i="1"/>
  <c r="O2275" i="4"/>
  <c r="C2266" i="1"/>
  <c r="O2276" i="4"/>
  <c r="C2267" i="1"/>
  <c r="O2277" i="4"/>
  <c r="C2268" i="1"/>
  <c r="O2278" i="4"/>
  <c r="C2269" i="1"/>
  <c r="O2279" i="4"/>
  <c r="C2270" i="1"/>
  <c r="O2280" i="4"/>
  <c r="C2271" i="1"/>
  <c r="O2281" i="4"/>
  <c r="C2272" i="1"/>
  <c r="O2282" i="4"/>
  <c r="C2273" i="1"/>
  <c r="O2283" i="4"/>
  <c r="C2274" i="1"/>
  <c r="O2284" i="4"/>
  <c r="C2275" i="1"/>
  <c r="O2285" i="4"/>
  <c r="C2276" i="1"/>
  <c r="O2286" i="4"/>
  <c r="C2277" i="1"/>
  <c r="O2287" i="4"/>
  <c r="C2278" i="1"/>
  <c r="O2288" i="4"/>
  <c r="C2279" i="1"/>
  <c r="O2289" i="4"/>
  <c r="C2280" i="1"/>
  <c r="O2290" i="4"/>
  <c r="C2281" i="1"/>
  <c r="O2291" i="4"/>
  <c r="C2282" i="1"/>
  <c r="O2292" i="4"/>
  <c r="C2283" i="1"/>
  <c r="O2293" i="4"/>
  <c r="C2284" i="1"/>
  <c r="O2294" i="4"/>
  <c r="C2285" i="1"/>
  <c r="O2295" i="4"/>
  <c r="C2286" i="1"/>
  <c r="O2296" i="4"/>
  <c r="C2287" i="1"/>
  <c r="O2297" i="4"/>
  <c r="C2288" i="1"/>
  <c r="O2298" i="4"/>
  <c r="C2289" i="1"/>
  <c r="O2299" i="4"/>
  <c r="C2290" i="1"/>
  <c r="O2300" i="4"/>
  <c r="C2291" i="1"/>
  <c r="O2301" i="4"/>
  <c r="C2292" i="1"/>
  <c r="O2302" i="4"/>
  <c r="C2293" i="1"/>
  <c r="O2303" i="4"/>
  <c r="C2294" i="1"/>
  <c r="O2304" i="4"/>
  <c r="C2295" i="1"/>
  <c r="O2305" i="4"/>
  <c r="C2296" i="1"/>
  <c r="O2306" i="4"/>
  <c r="C2297" i="1"/>
  <c r="O2307" i="4"/>
  <c r="C2298" i="1"/>
  <c r="O2308" i="4"/>
  <c r="C2299" i="1"/>
  <c r="O2309" i="4"/>
  <c r="C2300" i="1"/>
  <c r="O2310" i="4"/>
  <c r="C2301" i="1"/>
  <c r="O2311" i="4"/>
  <c r="C2302" i="1"/>
  <c r="O2312" i="4"/>
  <c r="C2303" i="1"/>
  <c r="O2313" i="4"/>
  <c r="C2304" i="1"/>
  <c r="O2314" i="4"/>
  <c r="C2305" i="1"/>
  <c r="O2315" i="4"/>
  <c r="C2306" i="1"/>
  <c r="O2316" i="4"/>
  <c r="C2307" i="1"/>
  <c r="O2317" i="4"/>
  <c r="C2308" i="1"/>
  <c r="O2318" i="4"/>
  <c r="C2309" i="1"/>
  <c r="O2319" i="4"/>
  <c r="C2310" i="1"/>
  <c r="O2320" i="4"/>
  <c r="C2311" i="1"/>
  <c r="O2321" i="4"/>
  <c r="C2312" i="1"/>
  <c r="O2322" i="4"/>
  <c r="C2313" i="1"/>
  <c r="O2323" i="4"/>
  <c r="C2314" i="1"/>
  <c r="O2324" i="4"/>
  <c r="C2315" i="1"/>
  <c r="O2325" i="4"/>
  <c r="C2316" i="1"/>
  <c r="O2326" i="4"/>
  <c r="C2317" i="1"/>
  <c r="O2327" i="4"/>
  <c r="C2318" i="1"/>
  <c r="O2328" i="4"/>
  <c r="C2319" i="1"/>
  <c r="O2329" i="4"/>
  <c r="C2320" i="1"/>
  <c r="O2330" i="4"/>
  <c r="C2321" i="1"/>
  <c r="O2331" i="4"/>
  <c r="C2322" i="1"/>
  <c r="O2332" i="4"/>
  <c r="C2323" i="1"/>
  <c r="O2333" i="4"/>
  <c r="C2324" i="1"/>
  <c r="O2334" i="4"/>
  <c r="C2325" i="1"/>
  <c r="O2335" i="4"/>
  <c r="C2326" i="1"/>
  <c r="O2336" i="4"/>
  <c r="C2327" i="1"/>
  <c r="O2337" i="4"/>
  <c r="C2328" i="1"/>
  <c r="O2338" i="4"/>
  <c r="C2329" i="1"/>
  <c r="O2339" i="4"/>
  <c r="C2330" i="1"/>
  <c r="O2340" i="4"/>
  <c r="C2331" i="1"/>
  <c r="O2341" i="4"/>
  <c r="C2332" i="1"/>
  <c r="O2342" i="4"/>
  <c r="C2333" i="1"/>
  <c r="O2343" i="4"/>
  <c r="C2334" i="1"/>
  <c r="O2344" i="4"/>
  <c r="C2335" i="1"/>
  <c r="O2345" i="4"/>
  <c r="C2336" i="1"/>
  <c r="O2346" i="4"/>
  <c r="C2337" i="1"/>
  <c r="O2347" i="4"/>
  <c r="C2338" i="1"/>
  <c r="O2348" i="4"/>
  <c r="C2339" i="1"/>
  <c r="O2349" i="4"/>
  <c r="C2340" i="1"/>
  <c r="O2350" i="4"/>
  <c r="C2341" i="1"/>
  <c r="O2351" i="4"/>
  <c r="C2342" i="1"/>
  <c r="O2352" i="4"/>
  <c r="C2343" i="1"/>
  <c r="O2353" i="4"/>
  <c r="C2344" i="1"/>
  <c r="O2354" i="4"/>
  <c r="C2345" i="1"/>
  <c r="O2355" i="4"/>
  <c r="C2346" i="1"/>
  <c r="O2356" i="4"/>
  <c r="C2347" i="1"/>
  <c r="O2357" i="4"/>
  <c r="C2348" i="1"/>
  <c r="O2358" i="4"/>
  <c r="C2349" i="1"/>
  <c r="O2359" i="4"/>
  <c r="C2350" i="1"/>
  <c r="O2360" i="4"/>
  <c r="C2351" i="1"/>
  <c r="O2361" i="4"/>
  <c r="C2352" i="1"/>
  <c r="O2362" i="4"/>
  <c r="C2353" i="1"/>
  <c r="O2363" i="4"/>
  <c r="C2354" i="1"/>
  <c r="O2364" i="4"/>
  <c r="C2355" i="1"/>
  <c r="O2365" i="4"/>
  <c r="C2356" i="1"/>
  <c r="O2366" i="4"/>
  <c r="C2357" i="1"/>
  <c r="O2367" i="4"/>
  <c r="C2358" i="1"/>
  <c r="O2368" i="4"/>
  <c r="C2359" i="1"/>
  <c r="O2369" i="4"/>
  <c r="C2360" i="1"/>
  <c r="O2370" i="4"/>
  <c r="C2361" i="1"/>
  <c r="O2371" i="4"/>
  <c r="C2362" i="1"/>
  <c r="O2372" i="4"/>
  <c r="C2363" i="1"/>
  <c r="O2373" i="4"/>
  <c r="C2364" i="1"/>
  <c r="O2374" i="4"/>
  <c r="C2365" i="1"/>
  <c r="O2375" i="4"/>
  <c r="C2366" i="1"/>
  <c r="O2376" i="4"/>
  <c r="C2367" i="1"/>
  <c r="O2377" i="4"/>
  <c r="C2368" i="1"/>
  <c r="O2378" i="4"/>
  <c r="C2369" i="1"/>
  <c r="O2379" i="4"/>
  <c r="C2370" i="1"/>
  <c r="O2380" i="4"/>
  <c r="C2371" i="1"/>
  <c r="O2381" i="4"/>
  <c r="C2372" i="1"/>
  <c r="O2382" i="4"/>
  <c r="C2373" i="1"/>
  <c r="O2383" i="4"/>
  <c r="C2374" i="1"/>
  <c r="O2384" i="4"/>
  <c r="C2375" i="1"/>
  <c r="O2385" i="4"/>
  <c r="C2376" i="1"/>
  <c r="O2386" i="4"/>
  <c r="C2377" i="1"/>
  <c r="O2387" i="4"/>
  <c r="C2378" i="1"/>
  <c r="O2388" i="4"/>
  <c r="C2379" i="1"/>
  <c r="O2389" i="4"/>
  <c r="C2380" i="1"/>
  <c r="O2390" i="4"/>
  <c r="C2381" i="1"/>
  <c r="O2391" i="4"/>
  <c r="C2382" i="1"/>
  <c r="O2392" i="4"/>
  <c r="C2383" i="1"/>
  <c r="O2393" i="4"/>
  <c r="C2384" i="1"/>
  <c r="O2394" i="4"/>
  <c r="C2385" i="1"/>
  <c r="O2395" i="4"/>
  <c r="C2386" i="1"/>
  <c r="O2396" i="4"/>
  <c r="C2387" i="1"/>
  <c r="O2397" i="4"/>
  <c r="C2388" i="1"/>
  <c r="O2398" i="4"/>
  <c r="C2389" i="1"/>
  <c r="O2399" i="4"/>
  <c r="C2390" i="1"/>
  <c r="O2400" i="4"/>
  <c r="C2391" i="1"/>
  <c r="O2401" i="4"/>
  <c r="C2392" i="1"/>
  <c r="O2402" i="4"/>
  <c r="C2393" i="1"/>
  <c r="O2403" i="4"/>
  <c r="C2394" i="1"/>
  <c r="O2404" i="4"/>
  <c r="C2395" i="1"/>
  <c r="O2405" i="4"/>
  <c r="C2396" i="1"/>
  <c r="O2406" i="4"/>
  <c r="C2397" i="1"/>
  <c r="O2407" i="4"/>
  <c r="C2398" i="1"/>
  <c r="O2408" i="4"/>
  <c r="C2399" i="1"/>
  <c r="O2409" i="4"/>
  <c r="C2400" i="1"/>
  <c r="O2410" i="4"/>
  <c r="C2401" i="1"/>
  <c r="O2411" i="4"/>
  <c r="C2402" i="1"/>
  <c r="O2412" i="4"/>
  <c r="C2403" i="1"/>
  <c r="O2413" i="4"/>
  <c r="C2404" i="1"/>
  <c r="O2414" i="4"/>
  <c r="C2405" i="1"/>
  <c r="O2415" i="4"/>
  <c r="C2406" i="1"/>
  <c r="O2416" i="4"/>
  <c r="C2407" i="1"/>
  <c r="O2417" i="4"/>
  <c r="C2408" i="1"/>
  <c r="O2418" i="4"/>
  <c r="C2409" i="1"/>
  <c r="O2419" i="4"/>
  <c r="C2410" i="1"/>
  <c r="O2420" i="4"/>
  <c r="C2411" i="1"/>
  <c r="O2421" i="4"/>
  <c r="C2412" i="1"/>
  <c r="O2422" i="4"/>
  <c r="C2413" i="1"/>
  <c r="O2423" i="4"/>
  <c r="C2414" i="1"/>
  <c r="O2424" i="4"/>
  <c r="C2415" i="1"/>
  <c r="O2425" i="4"/>
  <c r="C2416" i="1"/>
  <c r="O2426" i="4"/>
  <c r="C2417" i="1"/>
  <c r="O2427" i="4"/>
  <c r="C2418" i="1"/>
  <c r="O2428" i="4"/>
  <c r="C2419" i="1"/>
  <c r="O2429" i="4"/>
  <c r="C2420" i="1"/>
  <c r="O2430" i="4"/>
  <c r="C2421" i="1"/>
  <c r="O2431" i="4"/>
  <c r="C2422" i="1"/>
  <c r="O2432" i="4"/>
  <c r="C2423" i="1"/>
  <c r="O2433" i="4"/>
  <c r="C2424" i="1"/>
  <c r="O2434" i="4"/>
  <c r="C2425" i="1"/>
  <c r="O2435" i="4"/>
  <c r="C2426" i="1"/>
  <c r="O2436" i="4"/>
  <c r="C2427" i="1"/>
  <c r="O2437" i="4"/>
  <c r="C2428" i="1"/>
  <c r="O2438" i="4"/>
  <c r="C2429" i="1"/>
  <c r="O2439" i="4"/>
  <c r="C2430" i="1"/>
  <c r="O2440" i="4"/>
  <c r="C2431" i="1"/>
  <c r="O2441" i="4"/>
  <c r="C2432" i="1"/>
  <c r="O2442" i="4"/>
  <c r="C2433" i="1"/>
  <c r="O2443" i="4"/>
  <c r="C2434" i="1"/>
  <c r="O2444" i="4"/>
  <c r="C2435" i="1"/>
  <c r="O2445" i="4"/>
  <c r="C2436" i="1"/>
  <c r="O2446" i="4"/>
  <c r="C2437" i="1"/>
  <c r="O2447" i="4"/>
  <c r="C2438" i="1"/>
  <c r="O2448" i="4"/>
  <c r="C2439" i="1"/>
  <c r="O2449" i="4"/>
  <c r="C2440" i="1"/>
  <c r="O2450" i="4"/>
  <c r="C2441" i="1"/>
  <c r="O2451" i="4"/>
  <c r="C2442" i="1"/>
  <c r="O2452" i="4"/>
  <c r="C2443" i="1"/>
  <c r="O2453" i="4"/>
  <c r="C2444" i="1"/>
  <c r="O2454" i="4"/>
  <c r="C2445" i="1"/>
  <c r="O2455" i="4"/>
  <c r="C2446" i="1"/>
  <c r="O2456" i="4"/>
  <c r="C2447" i="1"/>
  <c r="O2457" i="4"/>
  <c r="C2448" i="1"/>
  <c r="O2458" i="4"/>
  <c r="C2449" i="1"/>
  <c r="O2459" i="4"/>
  <c r="C2450" i="1"/>
  <c r="O2460" i="4"/>
  <c r="C2451" i="1"/>
  <c r="O2461" i="4"/>
  <c r="C2452" i="1"/>
  <c r="O2462" i="4"/>
  <c r="C2453" i="1"/>
  <c r="O2463" i="4"/>
  <c r="C2454" i="1"/>
  <c r="O2464" i="4"/>
  <c r="C2455" i="1"/>
  <c r="O2465" i="4"/>
  <c r="C2456" i="1"/>
  <c r="O2466" i="4"/>
  <c r="C2457" i="1"/>
  <c r="O2467" i="4"/>
  <c r="C2458" i="1"/>
  <c r="O2468" i="4"/>
  <c r="C2459" i="1"/>
  <c r="O2469" i="4"/>
  <c r="C2460" i="1"/>
  <c r="O2470" i="4"/>
  <c r="C2461" i="1"/>
  <c r="O2471" i="4"/>
  <c r="C2462" i="1"/>
  <c r="O2472" i="4"/>
  <c r="C2463" i="1"/>
  <c r="O2473" i="4"/>
  <c r="C2464" i="1"/>
  <c r="O2474" i="4"/>
  <c r="C2465" i="1"/>
  <c r="O2475" i="4"/>
  <c r="C2466" i="1"/>
  <c r="O2476" i="4"/>
  <c r="C2467" i="1"/>
  <c r="O2477" i="4"/>
  <c r="C2468" i="1"/>
  <c r="O2478" i="4"/>
  <c r="C2469" i="1"/>
  <c r="O2479" i="4"/>
  <c r="C2470" i="1"/>
  <c r="O2480" i="4"/>
  <c r="C2471" i="1"/>
  <c r="O2481" i="4"/>
  <c r="C2472" i="1"/>
  <c r="O2482" i="4"/>
  <c r="C2473" i="1"/>
  <c r="O2483" i="4"/>
  <c r="C2474" i="1"/>
  <c r="O2484" i="4"/>
  <c r="C2475" i="1"/>
  <c r="O2485" i="4"/>
  <c r="C2476" i="1"/>
  <c r="O2486" i="4"/>
  <c r="C2477" i="1"/>
  <c r="O2487" i="4"/>
  <c r="C2478" i="1"/>
  <c r="O2488" i="4"/>
  <c r="C2479" i="1"/>
  <c r="O2489" i="4"/>
  <c r="C2480" i="1"/>
  <c r="O2490" i="4"/>
  <c r="C2481" i="1"/>
  <c r="O2491" i="4"/>
  <c r="C2482" i="1"/>
  <c r="O2492" i="4"/>
  <c r="C2483" i="1"/>
  <c r="O2493" i="4"/>
  <c r="C2484" i="1"/>
  <c r="O2494" i="4"/>
  <c r="C2485" i="1"/>
  <c r="O2495" i="4"/>
  <c r="C2486" i="1"/>
  <c r="O2496" i="4"/>
  <c r="C2487" i="1"/>
  <c r="O2497" i="4"/>
  <c r="C2488" i="1"/>
  <c r="O2498" i="4"/>
  <c r="C2489" i="1"/>
  <c r="O2499" i="4"/>
  <c r="C2490" i="1"/>
  <c r="O2500" i="4"/>
  <c r="C2491" i="1"/>
  <c r="O2501" i="4"/>
  <c r="C2492" i="1"/>
  <c r="O2502" i="4"/>
  <c r="C2493" i="1"/>
  <c r="O2503" i="4"/>
  <c r="C2494" i="1"/>
  <c r="O2504" i="4"/>
  <c r="C2495" i="1"/>
  <c r="O2505" i="4"/>
  <c r="C2496" i="1"/>
  <c r="O2506" i="4"/>
  <c r="C2497" i="1"/>
  <c r="O2507" i="4"/>
  <c r="C2498" i="1"/>
  <c r="O2508" i="4"/>
  <c r="C2499" i="1"/>
  <c r="O2509" i="4"/>
  <c r="C2500" i="1"/>
  <c r="O2510" i="4"/>
  <c r="C2501" i="1"/>
  <c r="O2511" i="4"/>
  <c r="C2502" i="1"/>
  <c r="O2512" i="4"/>
  <c r="C2503" i="1"/>
  <c r="O2513" i="4"/>
  <c r="C2504" i="1"/>
  <c r="O2514" i="4"/>
  <c r="C2505" i="1"/>
  <c r="O2515" i="4"/>
  <c r="C2506" i="1"/>
  <c r="O2516" i="4"/>
  <c r="C2507" i="1"/>
  <c r="O2517" i="4"/>
  <c r="C2508" i="1"/>
  <c r="O2518" i="4"/>
  <c r="C2509" i="1"/>
  <c r="O2519" i="4"/>
  <c r="C2510" i="1"/>
  <c r="O2520" i="4"/>
  <c r="C2511" i="1"/>
  <c r="O2521" i="4"/>
  <c r="C2512" i="1"/>
  <c r="O2522" i="4"/>
  <c r="C2513" i="1"/>
  <c r="O2523" i="4"/>
  <c r="C2514" i="1"/>
  <c r="O2524" i="4"/>
  <c r="C2515" i="1"/>
  <c r="O2525" i="4"/>
  <c r="C2516" i="1"/>
  <c r="O2526" i="4"/>
  <c r="C2517" i="1"/>
  <c r="O2527" i="4"/>
  <c r="C2518" i="1"/>
  <c r="O2528" i="4"/>
  <c r="C2519" i="1"/>
  <c r="O2529" i="4"/>
  <c r="C2520" i="1"/>
  <c r="O2530" i="4"/>
  <c r="C2521" i="1"/>
  <c r="O2531" i="4"/>
  <c r="C2522" i="1"/>
  <c r="O2532" i="4"/>
  <c r="C2523" i="1"/>
  <c r="O2533" i="4"/>
  <c r="C2524" i="1"/>
  <c r="O2534" i="4"/>
  <c r="C2525" i="1"/>
  <c r="O2535" i="4"/>
  <c r="C2526" i="1"/>
  <c r="O2536" i="4"/>
  <c r="C2527" i="1"/>
  <c r="O2537" i="4"/>
  <c r="C2528" i="1"/>
  <c r="O2538" i="4"/>
  <c r="C2529" i="1"/>
  <c r="O2539" i="4"/>
  <c r="C2530" i="1"/>
  <c r="O2540" i="4"/>
  <c r="C2531" i="1"/>
  <c r="O2541" i="4"/>
  <c r="C2532" i="1"/>
  <c r="O2542" i="4"/>
  <c r="C2533" i="1"/>
  <c r="O2543" i="4"/>
  <c r="C2534" i="1"/>
  <c r="O2544" i="4"/>
  <c r="C2535" i="1"/>
  <c r="O2545" i="4"/>
  <c r="C2536" i="1"/>
  <c r="O2546" i="4"/>
  <c r="C2537" i="1"/>
  <c r="O2547" i="4"/>
  <c r="C2538" i="1"/>
  <c r="O2548" i="4"/>
  <c r="C2539" i="1"/>
  <c r="O2549" i="4"/>
  <c r="C2540" i="1"/>
  <c r="O2550" i="4"/>
  <c r="C2541" i="1"/>
  <c r="O2551" i="4"/>
  <c r="C2542" i="1"/>
  <c r="O2552" i="4"/>
  <c r="C2543" i="1"/>
  <c r="O2553" i="4"/>
  <c r="C2544" i="1"/>
  <c r="O2554" i="4"/>
  <c r="C2545" i="1"/>
  <c r="O2555" i="4"/>
  <c r="C2546" i="1"/>
  <c r="O2556" i="4"/>
  <c r="C2547" i="1"/>
  <c r="O2557" i="4"/>
  <c r="C2548" i="1"/>
  <c r="O2558" i="4"/>
  <c r="C2549" i="1"/>
  <c r="O2559" i="4"/>
  <c r="C2550" i="1"/>
  <c r="O2560" i="4"/>
  <c r="C2551" i="1"/>
  <c r="O2561" i="4"/>
  <c r="C2552" i="1"/>
  <c r="O2562" i="4"/>
  <c r="C2553" i="1"/>
  <c r="O2563" i="4"/>
  <c r="C2554" i="1"/>
  <c r="O2564" i="4"/>
  <c r="C2555" i="1"/>
  <c r="O2565" i="4"/>
  <c r="C2556" i="1"/>
  <c r="O2566" i="4"/>
  <c r="C2557" i="1"/>
  <c r="O2567" i="4"/>
  <c r="C2558" i="1"/>
  <c r="O2568" i="4"/>
  <c r="C2559" i="1"/>
  <c r="O2569" i="4"/>
  <c r="C2560" i="1"/>
  <c r="O2570" i="4"/>
  <c r="C2561" i="1"/>
  <c r="O2571" i="4"/>
  <c r="C2562" i="1"/>
  <c r="O2572" i="4"/>
  <c r="C2563" i="1"/>
  <c r="O2573" i="4"/>
  <c r="C2564" i="1"/>
  <c r="O2574" i="4"/>
  <c r="C2565" i="1"/>
  <c r="O2575" i="4"/>
  <c r="C2566" i="1"/>
  <c r="O2576" i="4"/>
  <c r="C2567" i="1"/>
  <c r="O2577" i="4"/>
  <c r="C2568" i="1"/>
  <c r="O2578" i="4"/>
  <c r="C2569" i="1"/>
  <c r="O2579" i="4"/>
  <c r="C2570" i="1"/>
  <c r="O2580" i="4"/>
  <c r="C2571" i="1"/>
  <c r="O2581" i="4"/>
  <c r="C2572" i="1"/>
  <c r="O2582" i="4"/>
  <c r="C2573" i="1"/>
  <c r="O2583" i="4"/>
  <c r="C2574" i="1"/>
  <c r="O2584" i="4"/>
  <c r="C2575" i="1"/>
  <c r="O2585" i="4"/>
  <c r="C2576" i="1"/>
  <c r="O2586" i="4"/>
  <c r="C2577" i="1"/>
  <c r="O2587" i="4"/>
  <c r="C2578" i="1"/>
  <c r="O2588" i="4"/>
  <c r="C2579" i="1"/>
  <c r="O2589" i="4"/>
  <c r="C2580" i="1"/>
  <c r="O2590" i="4"/>
  <c r="C2581" i="1"/>
  <c r="O2591" i="4"/>
  <c r="C2582" i="1"/>
  <c r="O2592" i="4"/>
  <c r="C2583" i="1"/>
  <c r="O2593" i="4"/>
  <c r="C2584" i="1"/>
  <c r="O2594" i="4"/>
  <c r="C2585" i="1"/>
  <c r="O2595" i="4"/>
  <c r="C2586" i="1"/>
  <c r="O2596" i="4"/>
  <c r="C2587" i="1"/>
  <c r="O2597" i="4"/>
  <c r="C2588" i="1"/>
  <c r="O2598" i="4"/>
  <c r="C2589" i="1"/>
  <c r="O2599" i="4"/>
  <c r="C2590" i="1"/>
  <c r="O2600" i="4"/>
  <c r="C2591" i="1"/>
  <c r="O2601" i="4"/>
  <c r="C2592" i="1"/>
  <c r="O2602" i="4"/>
  <c r="C2593" i="1"/>
  <c r="O2603" i="4"/>
  <c r="C2594" i="1"/>
  <c r="O2604" i="4"/>
  <c r="C2595" i="1"/>
  <c r="O2605" i="4"/>
  <c r="C2596" i="1"/>
  <c r="O2606" i="4"/>
  <c r="C2597" i="1"/>
  <c r="O2607" i="4"/>
  <c r="C2598" i="1"/>
  <c r="O2608" i="4"/>
  <c r="C2599" i="1"/>
  <c r="O2609" i="4"/>
  <c r="C2600" i="1"/>
  <c r="O2610" i="4"/>
  <c r="C2601" i="1"/>
  <c r="O2611" i="4"/>
  <c r="C2602" i="1"/>
  <c r="O2612" i="4"/>
  <c r="C2603" i="1"/>
  <c r="O2613" i="4"/>
  <c r="C2604" i="1"/>
  <c r="O2614" i="4"/>
  <c r="C2605" i="1"/>
  <c r="O2615" i="4"/>
  <c r="C2606" i="1"/>
  <c r="O2616" i="4"/>
  <c r="C2607" i="1"/>
  <c r="O2617" i="4"/>
  <c r="C2608" i="1"/>
  <c r="O2618" i="4"/>
  <c r="C2609" i="1"/>
  <c r="O2619" i="4"/>
  <c r="C2610" i="1"/>
  <c r="O2620" i="4"/>
  <c r="C2611" i="1"/>
  <c r="O2621" i="4"/>
  <c r="C2612" i="1"/>
  <c r="O2622" i="4"/>
  <c r="C2613" i="1"/>
  <c r="O2623" i="4"/>
  <c r="C2614" i="1"/>
  <c r="O2624" i="4"/>
  <c r="C2615" i="1"/>
  <c r="O2625" i="4"/>
  <c r="C2616" i="1"/>
  <c r="O2626" i="4"/>
  <c r="C2617" i="1"/>
  <c r="O2627" i="4"/>
  <c r="C2618" i="1"/>
  <c r="O2628" i="4"/>
  <c r="C2619" i="1"/>
  <c r="O2629" i="4"/>
  <c r="C2620" i="1"/>
  <c r="O2630" i="4"/>
  <c r="C2621" i="1"/>
  <c r="O2631" i="4"/>
  <c r="C2622" i="1"/>
  <c r="O2632" i="4"/>
  <c r="C2623" i="1"/>
  <c r="O2633" i="4"/>
  <c r="C2624" i="1"/>
  <c r="O2634" i="4"/>
  <c r="C2625" i="1"/>
  <c r="O2635" i="4"/>
  <c r="C2626" i="1"/>
  <c r="O2636" i="4"/>
  <c r="C2627" i="1"/>
  <c r="O2637" i="4"/>
  <c r="C2628" i="1"/>
  <c r="O2638" i="4"/>
  <c r="C2629" i="1"/>
  <c r="O2639" i="4"/>
  <c r="C2630" i="1"/>
  <c r="O2640" i="4"/>
  <c r="C2631" i="1"/>
  <c r="O2641" i="4"/>
  <c r="C2632" i="1"/>
  <c r="O2642" i="4"/>
  <c r="C2633" i="1"/>
  <c r="O2643" i="4"/>
  <c r="C2634" i="1"/>
  <c r="O2644" i="4"/>
  <c r="C2635" i="1"/>
  <c r="O2645" i="4"/>
  <c r="C2636" i="1"/>
  <c r="O2646" i="4"/>
  <c r="C2637" i="1"/>
  <c r="O2647" i="4"/>
  <c r="C2638" i="1"/>
  <c r="O2648" i="4"/>
  <c r="C2639" i="1"/>
  <c r="O2649" i="4"/>
  <c r="C2640" i="1"/>
  <c r="O2650" i="4"/>
  <c r="C2641" i="1"/>
  <c r="O2651" i="4"/>
  <c r="C2642" i="1"/>
  <c r="O2652" i="4"/>
  <c r="C2643" i="1"/>
  <c r="O2653" i="4"/>
  <c r="C2644" i="1"/>
  <c r="O2654" i="4"/>
  <c r="C2645" i="1"/>
  <c r="O2655" i="4"/>
  <c r="C2646" i="1"/>
  <c r="O2656" i="4"/>
  <c r="C2647" i="1"/>
  <c r="O2657" i="4"/>
  <c r="C2648" i="1"/>
  <c r="O2658" i="4"/>
  <c r="C2649" i="1"/>
  <c r="O2659" i="4"/>
  <c r="C2650" i="1"/>
  <c r="O2660" i="4"/>
  <c r="C2651" i="1"/>
  <c r="O2661" i="4"/>
  <c r="C2652" i="1"/>
  <c r="O2662" i="4"/>
  <c r="C2653" i="1"/>
  <c r="O2663" i="4"/>
  <c r="C2654" i="1"/>
  <c r="O2664" i="4"/>
  <c r="C2655" i="1"/>
  <c r="O2665" i="4"/>
  <c r="C2656" i="1"/>
  <c r="O2666" i="4"/>
  <c r="C2657" i="1"/>
  <c r="O2667" i="4"/>
  <c r="C2658" i="1"/>
  <c r="O2668" i="4"/>
  <c r="C2659" i="1"/>
  <c r="O2669" i="4"/>
  <c r="C2660" i="1"/>
  <c r="O2670" i="4"/>
  <c r="C2661" i="1"/>
  <c r="O2671" i="4"/>
  <c r="C2662" i="1"/>
  <c r="O2672" i="4"/>
  <c r="C2663" i="1"/>
  <c r="O2673" i="4"/>
  <c r="C2664" i="1"/>
  <c r="O2674" i="4"/>
  <c r="C2665" i="1"/>
  <c r="O2675" i="4"/>
  <c r="C2666" i="1"/>
  <c r="O2676" i="4"/>
  <c r="C2667" i="1"/>
  <c r="O2677" i="4"/>
  <c r="C2668" i="1"/>
  <c r="O2678" i="4"/>
  <c r="C2669" i="1"/>
  <c r="O2679" i="4"/>
  <c r="C2670" i="1"/>
  <c r="O2680" i="4"/>
  <c r="C2671" i="1"/>
  <c r="O2681" i="4"/>
  <c r="C2672" i="1"/>
  <c r="O2682" i="4"/>
  <c r="C2673" i="1"/>
  <c r="O2683" i="4"/>
  <c r="C2674" i="1"/>
  <c r="O2684" i="4"/>
  <c r="C2675" i="1"/>
  <c r="O2685" i="4"/>
  <c r="C2676" i="1"/>
  <c r="O2686" i="4"/>
  <c r="C2677" i="1"/>
  <c r="O2687" i="4"/>
  <c r="C2678" i="1"/>
  <c r="O2688" i="4"/>
  <c r="C2679" i="1"/>
  <c r="O2689" i="4"/>
  <c r="C2680" i="1"/>
  <c r="O2690" i="4"/>
  <c r="C2681" i="1"/>
  <c r="O2691" i="4"/>
  <c r="C2682" i="1"/>
  <c r="O2692" i="4"/>
  <c r="C2683" i="1"/>
  <c r="O2693" i="4"/>
  <c r="C2684" i="1"/>
  <c r="O2694" i="4"/>
  <c r="C2685" i="1"/>
  <c r="O2695" i="4"/>
  <c r="C2686" i="1"/>
  <c r="O2696" i="4"/>
  <c r="C2687" i="1"/>
  <c r="O2697" i="4"/>
  <c r="C2688" i="1"/>
  <c r="O2698" i="4"/>
  <c r="C2689" i="1"/>
  <c r="O2699" i="4"/>
  <c r="C2690" i="1"/>
  <c r="O2700" i="4"/>
  <c r="C2691" i="1"/>
  <c r="O2701" i="4"/>
  <c r="C2692" i="1"/>
  <c r="O2702" i="4"/>
  <c r="C2693" i="1"/>
  <c r="O2703" i="4"/>
  <c r="C2694" i="1"/>
  <c r="O2704" i="4"/>
  <c r="C2695" i="1"/>
  <c r="O2705" i="4"/>
  <c r="C2696" i="1"/>
  <c r="O2706" i="4"/>
  <c r="C2697" i="1"/>
  <c r="O2707" i="4"/>
  <c r="C2698" i="1"/>
  <c r="O2708" i="4"/>
  <c r="C2699" i="1"/>
  <c r="O2709" i="4"/>
  <c r="C2700" i="1"/>
  <c r="O2710" i="4"/>
  <c r="C2701" i="1"/>
  <c r="O2711" i="4"/>
  <c r="C2702" i="1"/>
  <c r="O2712" i="4"/>
  <c r="C2703" i="1"/>
  <c r="O2713" i="4"/>
  <c r="C2704" i="1"/>
  <c r="O2714" i="4"/>
  <c r="C2705" i="1"/>
  <c r="O2715" i="4"/>
  <c r="C2706" i="1"/>
  <c r="O2716" i="4"/>
  <c r="C2707" i="1"/>
  <c r="O2717" i="4"/>
  <c r="C2708" i="1"/>
  <c r="O2718" i="4"/>
  <c r="C2709" i="1"/>
  <c r="O2719" i="4"/>
  <c r="C2710" i="1"/>
  <c r="O2720" i="4"/>
  <c r="C2711" i="1"/>
  <c r="O2721" i="4"/>
  <c r="C2712" i="1"/>
  <c r="O2722" i="4"/>
  <c r="C2713" i="1"/>
  <c r="O2723" i="4"/>
  <c r="C2714" i="1"/>
  <c r="O2724" i="4"/>
  <c r="C2715" i="1"/>
  <c r="O2725" i="4"/>
  <c r="C2716" i="1"/>
  <c r="O2726" i="4"/>
  <c r="C2717" i="1"/>
  <c r="O2727" i="4"/>
  <c r="C2718" i="1"/>
  <c r="O2728" i="4"/>
  <c r="C2719" i="1"/>
  <c r="O2729" i="4"/>
  <c r="C2720" i="1"/>
  <c r="O2730" i="4"/>
  <c r="C2721" i="1"/>
  <c r="O2731" i="4"/>
  <c r="C2722" i="1"/>
  <c r="O2732" i="4"/>
  <c r="C2723" i="1"/>
  <c r="O2733" i="4"/>
  <c r="C2724" i="1"/>
  <c r="O2734" i="4"/>
  <c r="C2725" i="1"/>
  <c r="O2735" i="4"/>
  <c r="C2726" i="1"/>
  <c r="O2736" i="4"/>
  <c r="C2727" i="1"/>
  <c r="O2737" i="4"/>
  <c r="C2728" i="1"/>
  <c r="O2738" i="4"/>
  <c r="C2729" i="1"/>
  <c r="O2739" i="4"/>
  <c r="C2730" i="1"/>
  <c r="O2740" i="4"/>
  <c r="C2731" i="1"/>
  <c r="O2741" i="4"/>
  <c r="C2732" i="1"/>
  <c r="O2742" i="4"/>
  <c r="C2733" i="1"/>
  <c r="O2743" i="4"/>
  <c r="C2734" i="1"/>
  <c r="O2744" i="4"/>
  <c r="C2735" i="1"/>
  <c r="O2745" i="4"/>
  <c r="C2736" i="1"/>
  <c r="O2746" i="4"/>
  <c r="C2737" i="1"/>
  <c r="O2747" i="4"/>
  <c r="C2738" i="1"/>
  <c r="O2748" i="4"/>
  <c r="C2739" i="1"/>
  <c r="O2749" i="4"/>
  <c r="C2740" i="1"/>
  <c r="O2750" i="4"/>
  <c r="C2741" i="1"/>
  <c r="O2751" i="4"/>
  <c r="C2742" i="1"/>
  <c r="O2752" i="4"/>
  <c r="C2743" i="1"/>
  <c r="O2753" i="4"/>
  <c r="C2744" i="1"/>
  <c r="O2754" i="4"/>
  <c r="C2745" i="1"/>
  <c r="O2755" i="4"/>
  <c r="C2746" i="1"/>
  <c r="O2756" i="4"/>
  <c r="C2747" i="1"/>
  <c r="O2757" i="4"/>
  <c r="C2748" i="1"/>
  <c r="O2758" i="4"/>
  <c r="C2749" i="1"/>
  <c r="O2759" i="4"/>
  <c r="C2750" i="1"/>
  <c r="O2760" i="4"/>
  <c r="C2751" i="1"/>
  <c r="O2761" i="4"/>
  <c r="C2752" i="1"/>
  <c r="O2762" i="4"/>
  <c r="C2753" i="1"/>
  <c r="O2763" i="4"/>
  <c r="C2754" i="1"/>
  <c r="O2764" i="4"/>
  <c r="C2755" i="1"/>
  <c r="O2765" i="4"/>
  <c r="C2756" i="1"/>
  <c r="O2766" i="4"/>
  <c r="C2757" i="1"/>
  <c r="O2767" i="4"/>
  <c r="C2758" i="1"/>
  <c r="O2768" i="4"/>
  <c r="C2759" i="1"/>
  <c r="O2769" i="4"/>
  <c r="C2760" i="1"/>
  <c r="O2770" i="4"/>
  <c r="C2761" i="1"/>
  <c r="O2771" i="4"/>
  <c r="C2762" i="1"/>
  <c r="O2772" i="4"/>
  <c r="C2763" i="1"/>
  <c r="O2773" i="4"/>
  <c r="C2764" i="1"/>
  <c r="O2774" i="4"/>
  <c r="C2765" i="1"/>
  <c r="O2775" i="4"/>
  <c r="C2766" i="1"/>
  <c r="O2776" i="4"/>
  <c r="C2767" i="1"/>
  <c r="O2777" i="4"/>
  <c r="C2768" i="1"/>
  <c r="O2778" i="4"/>
  <c r="C2769" i="1"/>
  <c r="O2779" i="4"/>
  <c r="C2770" i="1"/>
  <c r="O2780" i="4"/>
  <c r="C2771" i="1"/>
  <c r="O2781" i="4"/>
  <c r="C2772" i="1"/>
  <c r="O2782" i="4"/>
  <c r="C2773" i="1"/>
  <c r="O2783" i="4"/>
  <c r="C2774" i="1"/>
  <c r="O2784" i="4"/>
  <c r="C2775" i="1"/>
  <c r="O2785" i="4"/>
  <c r="C2776" i="1"/>
  <c r="O2786" i="4"/>
  <c r="C2777" i="1"/>
  <c r="O2787" i="4"/>
  <c r="C2778" i="1"/>
  <c r="O2788" i="4"/>
  <c r="C2779" i="1"/>
  <c r="O2789" i="4"/>
  <c r="C2780" i="1"/>
  <c r="O2790" i="4"/>
  <c r="C2781" i="1"/>
  <c r="O2791" i="4"/>
  <c r="C2782" i="1"/>
  <c r="O2792" i="4"/>
  <c r="C2783" i="1"/>
  <c r="O2793" i="4"/>
  <c r="C2784" i="1"/>
  <c r="O2794" i="4"/>
  <c r="C2785" i="1"/>
  <c r="O2795" i="4"/>
  <c r="C2786" i="1"/>
  <c r="O2796" i="4"/>
  <c r="C2787" i="1"/>
  <c r="O2797" i="4"/>
  <c r="C2788" i="1"/>
  <c r="O2798" i="4"/>
  <c r="C2789" i="1"/>
  <c r="O2799" i="4"/>
  <c r="C2790" i="1"/>
  <c r="O2800" i="4"/>
  <c r="C2791" i="1"/>
  <c r="O2801" i="4"/>
  <c r="C2792" i="1"/>
  <c r="O2802" i="4"/>
  <c r="C2793" i="1"/>
  <c r="O2803" i="4"/>
  <c r="C2794" i="1"/>
  <c r="O2804" i="4"/>
  <c r="C2795" i="1"/>
  <c r="O2805" i="4"/>
  <c r="C2796" i="1"/>
  <c r="O2806" i="4"/>
  <c r="C2797" i="1"/>
  <c r="O2807" i="4"/>
  <c r="C2798" i="1"/>
  <c r="O2808" i="4"/>
  <c r="C2799" i="1"/>
  <c r="O2809" i="4"/>
  <c r="C2800" i="1"/>
  <c r="O2810" i="4"/>
  <c r="C2801" i="1"/>
  <c r="O2811" i="4"/>
  <c r="C2802" i="1"/>
  <c r="O2812" i="4"/>
  <c r="C2803" i="1"/>
  <c r="O2813" i="4"/>
  <c r="C2804" i="1"/>
  <c r="O2814" i="4"/>
  <c r="C2805" i="1"/>
  <c r="O2815" i="4"/>
  <c r="C2806" i="1"/>
  <c r="O2816" i="4"/>
  <c r="C2807" i="1"/>
  <c r="O2817" i="4"/>
  <c r="C2808" i="1"/>
  <c r="O2818" i="4"/>
  <c r="C2809" i="1"/>
  <c r="O2819" i="4"/>
  <c r="C2810" i="1"/>
  <c r="O2820" i="4"/>
  <c r="C2811" i="1"/>
  <c r="O2821" i="4"/>
  <c r="C2812" i="1"/>
  <c r="O2822" i="4"/>
  <c r="C2813" i="1"/>
  <c r="O2823" i="4"/>
  <c r="C2814" i="1"/>
  <c r="O2824" i="4"/>
  <c r="C2815" i="1"/>
  <c r="O2825" i="4"/>
  <c r="C2816" i="1"/>
  <c r="O2826" i="4"/>
  <c r="C2817" i="1"/>
  <c r="O2827" i="4"/>
  <c r="C2818" i="1"/>
  <c r="O2828" i="4"/>
  <c r="C2819" i="1"/>
  <c r="O2829" i="4"/>
  <c r="C2820" i="1"/>
  <c r="O2830" i="4"/>
  <c r="C2821" i="1"/>
  <c r="O2831" i="4"/>
  <c r="C2822" i="1"/>
  <c r="O2832" i="4"/>
  <c r="C2823" i="1"/>
  <c r="O2833" i="4"/>
  <c r="C2824" i="1"/>
  <c r="O2834" i="4"/>
  <c r="C2825" i="1"/>
  <c r="O2835" i="4"/>
  <c r="C2826" i="1"/>
  <c r="O2836" i="4"/>
  <c r="C2827" i="1"/>
  <c r="O2837" i="4"/>
  <c r="C2828" i="1"/>
  <c r="O2838" i="4"/>
  <c r="C2829" i="1"/>
  <c r="O2839" i="4"/>
  <c r="C2830" i="1"/>
  <c r="O2840" i="4"/>
  <c r="C2831" i="1"/>
  <c r="O2841" i="4"/>
  <c r="C2832" i="1"/>
  <c r="O2842" i="4"/>
  <c r="C2833" i="1"/>
  <c r="O2843" i="4"/>
  <c r="C2834" i="1"/>
  <c r="O2844" i="4"/>
  <c r="C2835" i="1"/>
  <c r="O2845" i="4"/>
  <c r="C2836" i="1"/>
  <c r="O2846" i="4"/>
  <c r="C2837" i="1"/>
  <c r="O2847" i="4"/>
  <c r="C2838" i="1"/>
  <c r="O2848" i="4"/>
  <c r="C2839" i="1"/>
  <c r="O2849" i="4"/>
  <c r="C2840" i="1"/>
  <c r="O2850" i="4"/>
  <c r="C2841" i="1"/>
  <c r="O2851" i="4"/>
  <c r="C2842" i="1"/>
  <c r="O2852" i="4"/>
  <c r="C2843" i="1"/>
  <c r="O2853" i="4"/>
  <c r="C2844" i="1"/>
  <c r="O2854" i="4"/>
  <c r="C2845" i="1"/>
  <c r="O2855" i="4"/>
  <c r="C2846" i="1"/>
  <c r="O2856" i="4"/>
  <c r="C2847" i="1"/>
  <c r="O2857" i="4"/>
  <c r="C2848" i="1"/>
  <c r="O2858" i="4"/>
  <c r="C2849" i="1"/>
  <c r="O2859" i="4"/>
  <c r="C2850" i="1"/>
  <c r="O2860" i="4"/>
  <c r="C2851" i="1"/>
  <c r="O2861" i="4"/>
  <c r="C2852" i="1"/>
  <c r="O2862" i="4"/>
  <c r="C2853" i="1"/>
  <c r="O2863" i="4"/>
  <c r="C2854" i="1"/>
  <c r="O2864" i="4"/>
  <c r="C2855" i="1"/>
  <c r="O2865" i="4"/>
  <c r="C2856" i="1"/>
  <c r="O2866" i="4"/>
  <c r="C2857" i="1"/>
  <c r="O2867" i="4"/>
  <c r="C2858" i="1"/>
  <c r="O2868" i="4"/>
  <c r="C2859" i="1"/>
  <c r="O2869" i="4"/>
  <c r="C2860" i="1"/>
  <c r="O2870" i="4"/>
  <c r="C2861" i="1"/>
  <c r="O2871" i="4"/>
  <c r="C2862" i="1"/>
  <c r="O2872" i="4"/>
  <c r="C2863" i="1"/>
  <c r="O2873" i="4"/>
  <c r="C2864" i="1"/>
  <c r="O2874" i="4"/>
  <c r="C2865" i="1"/>
  <c r="O2875" i="4"/>
  <c r="C2866" i="1"/>
  <c r="O2876" i="4"/>
  <c r="C2867" i="1"/>
  <c r="O2877" i="4"/>
  <c r="C2868" i="1"/>
  <c r="O2878" i="4"/>
  <c r="C2869" i="1"/>
  <c r="O2879" i="4"/>
  <c r="C2870" i="1"/>
  <c r="O2880" i="4"/>
  <c r="C2871" i="1"/>
  <c r="O2881" i="4"/>
  <c r="C2872" i="1"/>
  <c r="O2882" i="4"/>
  <c r="C2873" i="1"/>
  <c r="O2883" i="4"/>
  <c r="C2874" i="1"/>
  <c r="O2884" i="4"/>
  <c r="C2875" i="1"/>
  <c r="O2885" i="4"/>
  <c r="C2876" i="1"/>
  <c r="O2886" i="4"/>
  <c r="C2877" i="1"/>
  <c r="O2887" i="4"/>
  <c r="C2878" i="1"/>
  <c r="O2888" i="4"/>
  <c r="C2879" i="1"/>
  <c r="O2889" i="4"/>
  <c r="C2880" i="1"/>
  <c r="O2890" i="4"/>
  <c r="C2881" i="1"/>
  <c r="O2891" i="4"/>
  <c r="C2882" i="1"/>
  <c r="O2892" i="4"/>
  <c r="C2883" i="1"/>
  <c r="O2893" i="4"/>
  <c r="C2884" i="1"/>
  <c r="O2894" i="4"/>
  <c r="C2885" i="1"/>
  <c r="O2895" i="4"/>
  <c r="C2886" i="1"/>
  <c r="O2896" i="4"/>
  <c r="C2887" i="1"/>
  <c r="O2897" i="4"/>
  <c r="C2888" i="1"/>
  <c r="O2898" i="4"/>
  <c r="C2889" i="1"/>
  <c r="O2899" i="4"/>
  <c r="C2890" i="1"/>
  <c r="O2900" i="4"/>
  <c r="C2891" i="1"/>
  <c r="O2901" i="4"/>
  <c r="C2892" i="1"/>
  <c r="O2902" i="4"/>
  <c r="C2893" i="1"/>
  <c r="O2903" i="4"/>
  <c r="C2894" i="1"/>
  <c r="O2904" i="4"/>
  <c r="C2895" i="1"/>
  <c r="O2905" i="4"/>
  <c r="C2896" i="1"/>
  <c r="O2906" i="4"/>
  <c r="C2897" i="1"/>
  <c r="O2907" i="4"/>
  <c r="C2898" i="1"/>
  <c r="O2908" i="4"/>
  <c r="C2899" i="1"/>
  <c r="O2909" i="4"/>
  <c r="C2900" i="1"/>
  <c r="O2910" i="4"/>
  <c r="C2901" i="1"/>
  <c r="O2911" i="4"/>
  <c r="C2902" i="1"/>
  <c r="O2912" i="4"/>
  <c r="C2903" i="1"/>
  <c r="O2913" i="4"/>
  <c r="C2904" i="1"/>
  <c r="O2914" i="4"/>
  <c r="C2905" i="1"/>
  <c r="O2915" i="4"/>
  <c r="C2906" i="1"/>
  <c r="O2916" i="4"/>
  <c r="C2907" i="1"/>
  <c r="O2917" i="4"/>
  <c r="C2908" i="1"/>
  <c r="O2918" i="4"/>
  <c r="C2909" i="1"/>
  <c r="O2919" i="4"/>
  <c r="C2910" i="1"/>
  <c r="O2920" i="4"/>
  <c r="C2911" i="1"/>
  <c r="O2921" i="4"/>
  <c r="C2912" i="1"/>
  <c r="O2922" i="4"/>
  <c r="C2913" i="1"/>
  <c r="O2923" i="4"/>
  <c r="C2914" i="1"/>
  <c r="O2924" i="4"/>
  <c r="C2915" i="1"/>
  <c r="O2925" i="4"/>
  <c r="C2916" i="1"/>
  <c r="O2926" i="4"/>
  <c r="C2917" i="1"/>
  <c r="O2927" i="4"/>
  <c r="C2918" i="1"/>
  <c r="O2928" i="4"/>
  <c r="C2919" i="1"/>
  <c r="O2929" i="4"/>
  <c r="C2920" i="1"/>
  <c r="O2930" i="4"/>
  <c r="C2921" i="1"/>
  <c r="O2931" i="4"/>
  <c r="C2922" i="1"/>
  <c r="O2932" i="4"/>
  <c r="C2923" i="1"/>
  <c r="O2933" i="4"/>
  <c r="C2924" i="1"/>
  <c r="O2934" i="4"/>
  <c r="C2925" i="1"/>
  <c r="O2935" i="4"/>
  <c r="C2926" i="1"/>
  <c r="O2936" i="4"/>
  <c r="C2927" i="1"/>
  <c r="O2937" i="4"/>
  <c r="C2928" i="1"/>
  <c r="O2938" i="4"/>
  <c r="C2929" i="1"/>
  <c r="O2939" i="4"/>
  <c r="C2930" i="1"/>
  <c r="O2940" i="4"/>
  <c r="C2931" i="1"/>
  <c r="O2941" i="4"/>
  <c r="C2932" i="1"/>
  <c r="O2942" i="4"/>
  <c r="C2933" i="1"/>
  <c r="O2943" i="4"/>
  <c r="C2934" i="1"/>
  <c r="O2944" i="4"/>
  <c r="C2935" i="1"/>
  <c r="O2945" i="4"/>
  <c r="C2936" i="1"/>
  <c r="O2946" i="4"/>
  <c r="C2937" i="1"/>
  <c r="O2947" i="4"/>
  <c r="C2938" i="1"/>
  <c r="O2948" i="4"/>
  <c r="C2939" i="1"/>
  <c r="O2949" i="4"/>
  <c r="C2940" i="1"/>
  <c r="O2950" i="4"/>
  <c r="C2941" i="1"/>
  <c r="O2951" i="4"/>
  <c r="C2942" i="1"/>
  <c r="O2952" i="4"/>
  <c r="C2943" i="1"/>
  <c r="O2953" i="4"/>
  <c r="C2944" i="1"/>
  <c r="O2954" i="4"/>
  <c r="C2945" i="1"/>
  <c r="O2955" i="4"/>
  <c r="C2946" i="1"/>
  <c r="O2956" i="4"/>
  <c r="C2947" i="1"/>
  <c r="O2957" i="4"/>
  <c r="C2948" i="1"/>
  <c r="O2958" i="4"/>
  <c r="C2949" i="1"/>
  <c r="O2959" i="4"/>
  <c r="C2950" i="1"/>
  <c r="O2960" i="4"/>
  <c r="C2951" i="1"/>
  <c r="O2961" i="4"/>
  <c r="C2952" i="1"/>
  <c r="O2962" i="4"/>
  <c r="C2953" i="1"/>
  <c r="O2963" i="4"/>
  <c r="C2954" i="1"/>
  <c r="O2964" i="4"/>
  <c r="C2955" i="1"/>
  <c r="O2965" i="4"/>
  <c r="C2956" i="1"/>
  <c r="O2966" i="4"/>
  <c r="C2957" i="1"/>
  <c r="O2967" i="4"/>
  <c r="C2958" i="1"/>
  <c r="O2968" i="4"/>
  <c r="C2959" i="1"/>
  <c r="O2969" i="4"/>
  <c r="C2960" i="1"/>
  <c r="O2970" i="4"/>
  <c r="C2961" i="1"/>
  <c r="O2971" i="4"/>
  <c r="C2962" i="1"/>
  <c r="O2972" i="4"/>
  <c r="C2963" i="1"/>
  <c r="O2973" i="4"/>
  <c r="C2964" i="1"/>
  <c r="O2974" i="4"/>
  <c r="C2965" i="1"/>
  <c r="O2975" i="4"/>
  <c r="C2966" i="1"/>
  <c r="O2976" i="4"/>
  <c r="C2967" i="1"/>
  <c r="O2977" i="4"/>
  <c r="C2968" i="1"/>
  <c r="O2978" i="4"/>
  <c r="C2969" i="1"/>
  <c r="O2979" i="4"/>
  <c r="C2970" i="1"/>
  <c r="O2980" i="4"/>
  <c r="C2971" i="1"/>
  <c r="O2981" i="4"/>
  <c r="C2972" i="1"/>
  <c r="O2982" i="4"/>
  <c r="C2973" i="1"/>
  <c r="O2983" i="4"/>
  <c r="C2974" i="1"/>
  <c r="O2984" i="4"/>
  <c r="C2975" i="1"/>
  <c r="O2985" i="4"/>
  <c r="C2976" i="1"/>
  <c r="O2986" i="4"/>
  <c r="C2977" i="1"/>
  <c r="O2987" i="4"/>
  <c r="C2978" i="1"/>
  <c r="O2988" i="4"/>
  <c r="C2979" i="1"/>
  <c r="O2989" i="4"/>
  <c r="C2980" i="1"/>
  <c r="O2990" i="4"/>
  <c r="C2981" i="1"/>
  <c r="O2991" i="4"/>
  <c r="C2982" i="1"/>
  <c r="O2992" i="4"/>
  <c r="C2983" i="1"/>
  <c r="O2993" i="4"/>
  <c r="C2984" i="1"/>
  <c r="O2994" i="4"/>
  <c r="C2985" i="1"/>
  <c r="O2995" i="4"/>
  <c r="C2986" i="1"/>
  <c r="O2996" i="4"/>
  <c r="C2987" i="1"/>
  <c r="O2997" i="4"/>
  <c r="C2988" i="1"/>
  <c r="O2998" i="4"/>
  <c r="C2989" i="1"/>
  <c r="O2999" i="4"/>
  <c r="C2990" i="1"/>
  <c r="O3000" i="4"/>
  <c r="C2991" i="1"/>
  <c r="O3001" i="4"/>
  <c r="C2992" i="1"/>
  <c r="O3002" i="4"/>
  <c r="C2993" i="1"/>
  <c r="O3003" i="4"/>
  <c r="C2994" i="1"/>
  <c r="O3004" i="4"/>
  <c r="C2995" i="1"/>
  <c r="O3005" i="4"/>
  <c r="C2996" i="1"/>
  <c r="O3006" i="4"/>
  <c r="C2997" i="1"/>
  <c r="O3007" i="4"/>
  <c r="C2998" i="1"/>
  <c r="O3008" i="4"/>
  <c r="C2999" i="1"/>
  <c r="O3009" i="4"/>
  <c r="C3000" i="1"/>
  <c r="O3010" i="4"/>
  <c r="C3001" i="1"/>
  <c r="O3011" i="4"/>
  <c r="C3002" i="1"/>
  <c r="O3012" i="4"/>
  <c r="C3003" i="1"/>
  <c r="O3013" i="4"/>
  <c r="C3004" i="1"/>
  <c r="O3014" i="4"/>
  <c r="C3005" i="1"/>
  <c r="O3015" i="4"/>
  <c r="C3006" i="1"/>
  <c r="O3016" i="4"/>
  <c r="C3007" i="1"/>
  <c r="O3017" i="4"/>
  <c r="C3008" i="1"/>
  <c r="O3018" i="4"/>
  <c r="C3009" i="1"/>
  <c r="O3019" i="4"/>
  <c r="C3010" i="1"/>
  <c r="O3020" i="4"/>
  <c r="C3011" i="1"/>
  <c r="O3021" i="4"/>
  <c r="C3012" i="1"/>
  <c r="O3022" i="4"/>
  <c r="C3013" i="1"/>
  <c r="O3023" i="4"/>
  <c r="C3014" i="1"/>
  <c r="O3024" i="4"/>
  <c r="C3015" i="1"/>
  <c r="O3025" i="4"/>
  <c r="C3016" i="1"/>
  <c r="O3026" i="4"/>
  <c r="C3017" i="1"/>
  <c r="O3027" i="4"/>
  <c r="C3018" i="1"/>
  <c r="O3028" i="4"/>
  <c r="C3019" i="1"/>
  <c r="O3029" i="4"/>
  <c r="C3020" i="1"/>
  <c r="O3030" i="4"/>
  <c r="C3021" i="1"/>
  <c r="O3031" i="4"/>
  <c r="C3022" i="1"/>
  <c r="O3032" i="4"/>
  <c r="C3023" i="1"/>
  <c r="O3033" i="4"/>
  <c r="C3024" i="1"/>
  <c r="O3034" i="4"/>
  <c r="C3025" i="1"/>
  <c r="O3035" i="4"/>
  <c r="C3026" i="1"/>
  <c r="O3036" i="4"/>
  <c r="C3027" i="1"/>
  <c r="O3037" i="4"/>
  <c r="C3028" i="1"/>
  <c r="O3038" i="4"/>
  <c r="C3029" i="1"/>
  <c r="O3039" i="4"/>
  <c r="C3030" i="1"/>
  <c r="O3040" i="4"/>
  <c r="C3031" i="1"/>
  <c r="O3041" i="4"/>
  <c r="C3032" i="1"/>
  <c r="O3042" i="4"/>
  <c r="C3033" i="1"/>
  <c r="O3043" i="4"/>
  <c r="C3034" i="1"/>
  <c r="O3044" i="4"/>
  <c r="C3035" i="1"/>
  <c r="O3045" i="4"/>
  <c r="C3036" i="1"/>
  <c r="O3046" i="4"/>
  <c r="C3037" i="1"/>
  <c r="O3047" i="4"/>
  <c r="C3038" i="1"/>
  <c r="O3048" i="4"/>
  <c r="C3039" i="1"/>
  <c r="O3049" i="4"/>
  <c r="C3040" i="1"/>
  <c r="O3050" i="4"/>
  <c r="C3041" i="1"/>
  <c r="O3051" i="4"/>
  <c r="C3042" i="1"/>
  <c r="O3052" i="4"/>
  <c r="C3043" i="1"/>
  <c r="O3053" i="4"/>
  <c r="C3044" i="1"/>
  <c r="O3054" i="4"/>
  <c r="C3045" i="1"/>
  <c r="O3055" i="4"/>
  <c r="C3046" i="1"/>
  <c r="O3056" i="4"/>
  <c r="C3047" i="1"/>
  <c r="O3057" i="4"/>
  <c r="C3048" i="1"/>
  <c r="O3058" i="4"/>
  <c r="C3049" i="1"/>
  <c r="O3059" i="4"/>
  <c r="C3050" i="1"/>
  <c r="O3060" i="4"/>
  <c r="C3051" i="1"/>
  <c r="O3061" i="4"/>
  <c r="C3052" i="1"/>
  <c r="O3062" i="4"/>
  <c r="C3053" i="1"/>
  <c r="O3063" i="4"/>
  <c r="C3054" i="1"/>
  <c r="O3064" i="4"/>
  <c r="C3055" i="1"/>
  <c r="O3065" i="4"/>
  <c r="C3056" i="1"/>
  <c r="O3066" i="4"/>
  <c r="C3057" i="1"/>
  <c r="O3067" i="4"/>
  <c r="C3058" i="1"/>
  <c r="O3068" i="4"/>
  <c r="C3059" i="1"/>
  <c r="O3069" i="4"/>
  <c r="C3060" i="1"/>
  <c r="O3070" i="4"/>
  <c r="C3061" i="1"/>
  <c r="O3071" i="4"/>
  <c r="C3062" i="1"/>
  <c r="O3072" i="4"/>
  <c r="C3063" i="1"/>
  <c r="O3073" i="4"/>
  <c r="C3064" i="1"/>
  <c r="O3074" i="4"/>
  <c r="C3065" i="1"/>
  <c r="O3075" i="4"/>
  <c r="C3066" i="1"/>
  <c r="O3076" i="4"/>
  <c r="C3067" i="1"/>
  <c r="O3077" i="4"/>
  <c r="C3068" i="1"/>
  <c r="O3078" i="4"/>
  <c r="C3069" i="1"/>
  <c r="O3079" i="4"/>
  <c r="C3070" i="1"/>
  <c r="O3080" i="4"/>
  <c r="C3071" i="1"/>
  <c r="O3081" i="4"/>
  <c r="C3072" i="1"/>
  <c r="O3082" i="4"/>
  <c r="C3073" i="1"/>
  <c r="O3083" i="4"/>
  <c r="C3074" i="1"/>
  <c r="O3084" i="4"/>
  <c r="C3075" i="1"/>
  <c r="O3085" i="4"/>
  <c r="C3076" i="1"/>
  <c r="O3086" i="4"/>
  <c r="C3077" i="1"/>
  <c r="O3087" i="4"/>
  <c r="C3078" i="1"/>
  <c r="O3088" i="4"/>
  <c r="C3079" i="1"/>
  <c r="O3089" i="4"/>
  <c r="C3080" i="1"/>
  <c r="O3090" i="4"/>
  <c r="C3081" i="1"/>
  <c r="O3091" i="4"/>
  <c r="C3082" i="1"/>
  <c r="O3092" i="4"/>
  <c r="C3083" i="1"/>
  <c r="O3093" i="4"/>
  <c r="C3084" i="1"/>
  <c r="O3094" i="4"/>
  <c r="C3085" i="1"/>
  <c r="O3095" i="4"/>
  <c r="C3086" i="1"/>
  <c r="O3096" i="4"/>
  <c r="C3087" i="1"/>
  <c r="O3097" i="4"/>
  <c r="C3088" i="1"/>
  <c r="O3098" i="4"/>
  <c r="C3089" i="1"/>
  <c r="O3099" i="4"/>
  <c r="C3090" i="1"/>
  <c r="O3100" i="4"/>
  <c r="C3091" i="1"/>
  <c r="O3101" i="4"/>
  <c r="C3092" i="1"/>
  <c r="O3102" i="4"/>
  <c r="C3093" i="1"/>
  <c r="O3103" i="4"/>
  <c r="C3094" i="1"/>
  <c r="O3104" i="4"/>
  <c r="C3095" i="1"/>
  <c r="O3105" i="4"/>
  <c r="C3096" i="1"/>
  <c r="O3106" i="4"/>
  <c r="C3097" i="1"/>
  <c r="O3107" i="4"/>
  <c r="C3098" i="1"/>
  <c r="O3108" i="4"/>
  <c r="C3099" i="1"/>
  <c r="O3109" i="4"/>
  <c r="C3100" i="1"/>
  <c r="O3110" i="4"/>
  <c r="C3101" i="1"/>
  <c r="O3111" i="4"/>
  <c r="C3102" i="1"/>
  <c r="O3112" i="4"/>
  <c r="C3103" i="1"/>
  <c r="O3113" i="4"/>
  <c r="C3104" i="1"/>
  <c r="O3114" i="4"/>
  <c r="C3105" i="1"/>
  <c r="O3115" i="4"/>
  <c r="C3106" i="1"/>
  <c r="O3116" i="4"/>
  <c r="C3107" i="1"/>
  <c r="O3117" i="4"/>
  <c r="C3108" i="1"/>
  <c r="O3118" i="4"/>
  <c r="C3109" i="1"/>
  <c r="O3119" i="4"/>
  <c r="C3110" i="1"/>
  <c r="O3120" i="4"/>
  <c r="C3111" i="1"/>
  <c r="O3121" i="4"/>
  <c r="C3112" i="1"/>
  <c r="O3122" i="4"/>
  <c r="C3113" i="1"/>
  <c r="O3123" i="4"/>
  <c r="C3114" i="1"/>
  <c r="O3124" i="4"/>
  <c r="C3115" i="1"/>
  <c r="O3125" i="4"/>
  <c r="C3116" i="1"/>
  <c r="O3126" i="4"/>
  <c r="C3117" i="1"/>
  <c r="O3127" i="4"/>
  <c r="C3118" i="1"/>
  <c r="O3128" i="4"/>
  <c r="C3119" i="1"/>
  <c r="O3129" i="4"/>
  <c r="C3120" i="1"/>
  <c r="O3130" i="4"/>
  <c r="C3121" i="1"/>
  <c r="O3131" i="4"/>
  <c r="C3122" i="1"/>
  <c r="O3132" i="4"/>
  <c r="C3123" i="1"/>
  <c r="O3133" i="4"/>
  <c r="C3124" i="1"/>
  <c r="O3134" i="4"/>
  <c r="C3125" i="1"/>
  <c r="O3135" i="4"/>
  <c r="C3126" i="1"/>
  <c r="O3136" i="4"/>
  <c r="C3127" i="1"/>
  <c r="O3137" i="4"/>
  <c r="C3128" i="1"/>
  <c r="O3138" i="4"/>
  <c r="C3129" i="1"/>
  <c r="O3139" i="4"/>
  <c r="C3130" i="1"/>
  <c r="O3140" i="4"/>
  <c r="C3131" i="1"/>
  <c r="O3141" i="4"/>
  <c r="C3132" i="1"/>
  <c r="O3142" i="4"/>
  <c r="C3133" i="1"/>
  <c r="O3143" i="4"/>
  <c r="C3134" i="1"/>
  <c r="O3144" i="4"/>
  <c r="C3135" i="1"/>
  <c r="O3145" i="4"/>
  <c r="C3136" i="1"/>
  <c r="O3146" i="4"/>
  <c r="C3137" i="1"/>
  <c r="O3147" i="4"/>
  <c r="C3138" i="1"/>
  <c r="O3148" i="4"/>
  <c r="C3139" i="1"/>
  <c r="O3149" i="4"/>
  <c r="C3140" i="1"/>
  <c r="O3150" i="4"/>
  <c r="C3141" i="1"/>
  <c r="O3151" i="4"/>
  <c r="C3142" i="1"/>
  <c r="O3152" i="4"/>
  <c r="C3143" i="1"/>
  <c r="O3153" i="4"/>
  <c r="C3144" i="1"/>
  <c r="O3154" i="4"/>
  <c r="C3145" i="1"/>
  <c r="O3155" i="4"/>
  <c r="C3146" i="1"/>
  <c r="O3156" i="4"/>
  <c r="C3147" i="1"/>
  <c r="O3157" i="4"/>
  <c r="C3148" i="1"/>
  <c r="O3158" i="4"/>
  <c r="C3149" i="1"/>
  <c r="O3159" i="4"/>
  <c r="C3150" i="1"/>
  <c r="O3160" i="4"/>
  <c r="C3151" i="1"/>
  <c r="O3161" i="4"/>
  <c r="C3152" i="1"/>
  <c r="O3162" i="4"/>
  <c r="C3153" i="1"/>
  <c r="O3163" i="4"/>
  <c r="C3154" i="1"/>
  <c r="O3164" i="4"/>
  <c r="C3155" i="1"/>
  <c r="O3165" i="4"/>
  <c r="C3156" i="1"/>
  <c r="O3166" i="4"/>
  <c r="C3157" i="1"/>
  <c r="O3167" i="4"/>
  <c r="C3158" i="1"/>
  <c r="O3168" i="4"/>
  <c r="C3159" i="1"/>
  <c r="O3169" i="4"/>
  <c r="C3160" i="1"/>
  <c r="O3170" i="4"/>
  <c r="C3161" i="1"/>
  <c r="O3171" i="4"/>
  <c r="C3162" i="1"/>
  <c r="O3172" i="4"/>
  <c r="C3163" i="1"/>
  <c r="O3173" i="4"/>
  <c r="C3164" i="1"/>
  <c r="O3174" i="4"/>
  <c r="C3165" i="1"/>
  <c r="O3175" i="4"/>
  <c r="C3166" i="1"/>
  <c r="O3176" i="4"/>
  <c r="C3167" i="1"/>
  <c r="O3177" i="4"/>
  <c r="C3168" i="1"/>
  <c r="O3178" i="4"/>
  <c r="C3169" i="1"/>
  <c r="O3179" i="4"/>
  <c r="C3170" i="1"/>
  <c r="O3180" i="4"/>
  <c r="C3171" i="1"/>
  <c r="O3181" i="4"/>
  <c r="C3172" i="1"/>
  <c r="O3182" i="4"/>
  <c r="C3173" i="1"/>
  <c r="O3183" i="4"/>
  <c r="C3174" i="1"/>
  <c r="O3184" i="4"/>
  <c r="C3175" i="1"/>
  <c r="O3185" i="4"/>
  <c r="C3176" i="1"/>
  <c r="O3186" i="4"/>
  <c r="C3177" i="1"/>
  <c r="O3187" i="4"/>
  <c r="C3178" i="1"/>
  <c r="O3188" i="4"/>
  <c r="C3179" i="1"/>
  <c r="O3189" i="4"/>
  <c r="C3180" i="1"/>
  <c r="O3190" i="4"/>
  <c r="C3181" i="1"/>
  <c r="O3191" i="4"/>
  <c r="C3182" i="1"/>
  <c r="O3192" i="4"/>
  <c r="C3183" i="1"/>
  <c r="O3193" i="4"/>
  <c r="C3184" i="1"/>
  <c r="O3194" i="4"/>
  <c r="C3185" i="1"/>
  <c r="O3195" i="4"/>
  <c r="C3186" i="1"/>
  <c r="O3196" i="4"/>
  <c r="C3187" i="1"/>
  <c r="O3197" i="4"/>
  <c r="C3188" i="1"/>
  <c r="O3198" i="4"/>
  <c r="C3189" i="1"/>
  <c r="O3199" i="4"/>
  <c r="C3190" i="1"/>
  <c r="O3200" i="4"/>
  <c r="C3191" i="1"/>
  <c r="O3201" i="4"/>
  <c r="C3192" i="1"/>
  <c r="O3202" i="4"/>
  <c r="C3193" i="1"/>
  <c r="O3203" i="4"/>
  <c r="C3194" i="1"/>
  <c r="O3204" i="4"/>
  <c r="C3195" i="1"/>
  <c r="O3205" i="4"/>
  <c r="C3196" i="1"/>
  <c r="O3206" i="4"/>
  <c r="C3197" i="1"/>
  <c r="O3207" i="4"/>
  <c r="C3198" i="1"/>
  <c r="O3208" i="4"/>
  <c r="C3199" i="1"/>
  <c r="O3209" i="4"/>
  <c r="C3200" i="1"/>
  <c r="O3210" i="4"/>
  <c r="C3201" i="1"/>
  <c r="O3211" i="4"/>
  <c r="C3202" i="1"/>
  <c r="O3212" i="4"/>
  <c r="C3203" i="1"/>
  <c r="O3213" i="4"/>
  <c r="C3204" i="1"/>
  <c r="O3214" i="4"/>
  <c r="C3205" i="1"/>
  <c r="O3215" i="4"/>
  <c r="C3206" i="1"/>
  <c r="O3216" i="4"/>
  <c r="C3207" i="1"/>
  <c r="O3217" i="4"/>
  <c r="C3208" i="1"/>
  <c r="O3218" i="4"/>
  <c r="C3209" i="1"/>
  <c r="O3219" i="4"/>
  <c r="C3210" i="1"/>
  <c r="O3220" i="4"/>
  <c r="C3211" i="1"/>
  <c r="O3221" i="4"/>
  <c r="C3212" i="1"/>
  <c r="O3222" i="4"/>
  <c r="C3213" i="1"/>
  <c r="O3223" i="4"/>
  <c r="C3214" i="1"/>
  <c r="O3224" i="4"/>
  <c r="C3215" i="1"/>
  <c r="O3225" i="4"/>
  <c r="C3216" i="1"/>
  <c r="O3226" i="4"/>
  <c r="C3217" i="1"/>
  <c r="O3227" i="4"/>
  <c r="C3218" i="1"/>
  <c r="O3228" i="4"/>
  <c r="C3219" i="1"/>
  <c r="O3229" i="4"/>
  <c r="C3220" i="1"/>
  <c r="O3230" i="4"/>
  <c r="C3221" i="1"/>
  <c r="O3231" i="4"/>
  <c r="C3222" i="1"/>
  <c r="O3232" i="4"/>
  <c r="C3223" i="1"/>
  <c r="O3233" i="4"/>
  <c r="C3224" i="1"/>
  <c r="O3234" i="4"/>
  <c r="C3225" i="1"/>
  <c r="O3235" i="4"/>
  <c r="C3226" i="1"/>
  <c r="O3236" i="4"/>
  <c r="C3227" i="1"/>
  <c r="O3237" i="4"/>
  <c r="C3228" i="1"/>
  <c r="O3238" i="4"/>
  <c r="C3229" i="1"/>
  <c r="O3239" i="4"/>
  <c r="C3230" i="1"/>
  <c r="O3240" i="4"/>
  <c r="C3231" i="1"/>
  <c r="O3241" i="4"/>
  <c r="C3232" i="1"/>
  <c r="O3242" i="4"/>
  <c r="C3233" i="1"/>
  <c r="O3243" i="4"/>
  <c r="C3234" i="1"/>
  <c r="O3244" i="4"/>
  <c r="C3235" i="1"/>
  <c r="O3245" i="4"/>
  <c r="C3236" i="1"/>
  <c r="O3246" i="4"/>
  <c r="C3237" i="1"/>
  <c r="O3247" i="4"/>
  <c r="C3238" i="1"/>
  <c r="O3248" i="4"/>
  <c r="C3239" i="1"/>
  <c r="O3249" i="4"/>
  <c r="C3240" i="1"/>
  <c r="O3250" i="4"/>
  <c r="C3241" i="1"/>
  <c r="O3251" i="4"/>
  <c r="C3242" i="1"/>
  <c r="O3252" i="4"/>
  <c r="C3243" i="1"/>
  <c r="O3253" i="4"/>
  <c r="C3244" i="1"/>
  <c r="O3254" i="4"/>
  <c r="C3245" i="1"/>
  <c r="O3255" i="4"/>
  <c r="C3246" i="1"/>
  <c r="O3256" i="4"/>
  <c r="C3247" i="1"/>
  <c r="O3257" i="4"/>
  <c r="C3248" i="1"/>
  <c r="O3258" i="4"/>
  <c r="C3249" i="1"/>
  <c r="O3259" i="4"/>
  <c r="C3250" i="1"/>
  <c r="O3260" i="4"/>
  <c r="C3251" i="1"/>
  <c r="O3261" i="4"/>
  <c r="C3252" i="1"/>
  <c r="O3262" i="4"/>
  <c r="C3253" i="1"/>
  <c r="O3263" i="4"/>
  <c r="C3254" i="1"/>
  <c r="O3264" i="4"/>
  <c r="C3255" i="1"/>
  <c r="O3265" i="4"/>
  <c r="C3256" i="1"/>
  <c r="O3266" i="4"/>
  <c r="C3257" i="1"/>
  <c r="O3267" i="4"/>
  <c r="C3258" i="1"/>
  <c r="O3268" i="4"/>
  <c r="C3259" i="1"/>
  <c r="O3269" i="4"/>
  <c r="C3260" i="1"/>
  <c r="O3270" i="4"/>
  <c r="C3261" i="1"/>
  <c r="O3271" i="4"/>
  <c r="C3262" i="1"/>
  <c r="O3272" i="4"/>
  <c r="C3263" i="1"/>
  <c r="O3273" i="4"/>
  <c r="C3264" i="1"/>
  <c r="O3274" i="4"/>
  <c r="C3265" i="1"/>
  <c r="O3275" i="4"/>
  <c r="C3266" i="1"/>
  <c r="O3276" i="4"/>
  <c r="C3267" i="1"/>
  <c r="O3277" i="4"/>
  <c r="C3268" i="1"/>
  <c r="O3278" i="4"/>
  <c r="C3269" i="1"/>
  <c r="O3279" i="4"/>
  <c r="C3270" i="1"/>
  <c r="O3280" i="4"/>
  <c r="C3271" i="1"/>
  <c r="O3281" i="4"/>
  <c r="C3272" i="1"/>
  <c r="O3282" i="4"/>
  <c r="C3273" i="1"/>
  <c r="O3283" i="4"/>
  <c r="C3274" i="1"/>
  <c r="O3284" i="4"/>
  <c r="C3275" i="1"/>
  <c r="O3285" i="4"/>
  <c r="C3276" i="1"/>
  <c r="O3286" i="4"/>
  <c r="C3277" i="1"/>
  <c r="O3287" i="4"/>
  <c r="C3278" i="1"/>
  <c r="O3288" i="4"/>
  <c r="C3279" i="1"/>
  <c r="O3289" i="4"/>
  <c r="C3280" i="1"/>
  <c r="O3290" i="4"/>
  <c r="C3281" i="1"/>
  <c r="O3291" i="4"/>
  <c r="C3282" i="1"/>
  <c r="O3292" i="4"/>
  <c r="C3283" i="1"/>
  <c r="O3293" i="4"/>
  <c r="C3284" i="1"/>
  <c r="O3294" i="4"/>
  <c r="C3285" i="1"/>
  <c r="O3295" i="4"/>
  <c r="C3286" i="1"/>
  <c r="O3296" i="4"/>
  <c r="C3287" i="1"/>
  <c r="O3297" i="4"/>
  <c r="C3288" i="1"/>
  <c r="O3298" i="4"/>
  <c r="C3289" i="1"/>
  <c r="O3299" i="4"/>
  <c r="C3290" i="1"/>
  <c r="O3300" i="4"/>
  <c r="C3291" i="1"/>
  <c r="O3301" i="4"/>
  <c r="C3292" i="1"/>
  <c r="O3302" i="4"/>
  <c r="C3293" i="1"/>
  <c r="O3303" i="4"/>
  <c r="C3294" i="1"/>
  <c r="O3304" i="4"/>
  <c r="C3295" i="1"/>
  <c r="O3305" i="4"/>
  <c r="C3296" i="1"/>
  <c r="O3306" i="4"/>
  <c r="C3297" i="1"/>
  <c r="O3307" i="4"/>
  <c r="C3298" i="1"/>
  <c r="O3308" i="4"/>
  <c r="C3299" i="1"/>
  <c r="O3309" i="4"/>
  <c r="C3300" i="1"/>
  <c r="O3310" i="4"/>
  <c r="C3301" i="1"/>
  <c r="O3311" i="4"/>
  <c r="C3302" i="1"/>
  <c r="O3312" i="4"/>
  <c r="C3303" i="1"/>
  <c r="O3313" i="4"/>
  <c r="C3304" i="1"/>
  <c r="O3314" i="4"/>
  <c r="C3305" i="1"/>
  <c r="O3315" i="4"/>
  <c r="C3306" i="1"/>
  <c r="O3316" i="4"/>
  <c r="C3307" i="1"/>
  <c r="O3317" i="4"/>
  <c r="C3308" i="1"/>
  <c r="O3318" i="4"/>
  <c r="C3309" i="1"/>
  <c r="O3319" i="4"/>
  <c r="C3310" i="1"/>
  <c r="O3320" i="4"/>
  <c r="C3311" i="1"/>
  <c r="O3321" i="4"/>
  <c r="C3312" i="1"/>
  <c r="O3322" i="4"/>
  <c r="C3313" i="1"/>
  <c r="O3323" i="4"/>
  <c r="C3314" i="1"/>
  <c r="O3324" i="4"/>
  <c r="C3315" i="1"/>
  <c r="O3325" i="4"/>
  <c r="C3316" i="1"/>
  <c r="O3326" i="4"/>
  <c r="C3317" i="1"/>
  <c r="O3327" i="4"/>
  <c r="C3318" i="1"/>
  <c r="O3328" i="4"/>
  <c r="C3319" i="1"/>
  <c r="O3329" i="4"/>
  <c r="C3320" i="1"/>
  <c r="O3330" i="4"/>
  <c r="C3321" i="1"/>
  <c r="O3331" i="4"/>
  <c r="C3322" i="1"/>
  <c r="O3332" i="4"/>
  <c r="C3323" i="1"/>
  <c r="O3333" i="4"/>
  <c r="C3324" i="1"/>
  <c r="O3334" i="4"/>
  <c r="C3325" i="1"/>
  <c r="O3335" i="4"/>
  <c r="C3326" i="1"/>
  <c r="O3336" i="4"/>
  <c r="C3327" i="1"/>
  <c r="O3337" i="4"/>
  <c r="C3328" i="1"/>
  <c r="O3338" i="4"/>
  <c r="C3329" i="1"/>
  <c r="O3339" i="4"/>
  <c r="C3330" i="1"/>
  <c r="O3340" i="4"/>
  <c r="C3331" i="1"/>
  <c r="O3341" i="4"/>
  <c r="C3332" i="1"/>
  <c r="O3342" i="4"/>
  <c r="C3333" i="1"/>
  <c r="O3343" i="4"/>
  <c r="C3334" i="1"/>
  <c r="O3344" i="4"/>
  <c r="C3335" i="1"/>
  <c r="O3345" i="4"/>
  <c r="C3336" i="1"/>
  <c r="O3346" i="4"/>
  <c r="C3337" i="1"/>
  <c r="O3347" i="4"/>
  <c r="C3338" i="1"/>
  <c r="O3348" i="4"/>
  <c r="C3339" i="1"/>
  <c r="O3349" i="4"/>
  <c r="C3340" i="1"/>
  <c r="O3350" i="4"/>
  <c r="C3341" i="1"/>
  <c r="O3351" i="4"/>
  <c r="C3342" i="1"/>
  <c r="O3352" i="4"/>
  <c r="C3343" i="1"/>
  <c r="O3353" i="4"/>
  <c r="C3344" i="1"/>
  <c r="O3354" i="4"/>
  <c r="C3345" i="1"/>
  <c r="O3355" i="4"/>
  <c r="C3346" i="1"/>
  <c r="O3356" i="4"/>
  <c r="C3347" i="1"/>
  <c r="O3357" i="4"/>
  <c r="C3348" i="1"/>
  <c r="O3358" i="4"/>
  <c r="C3349" i="1"/>
  <c r="O3359" i="4"/>
  <c r="C3350" i="1"/>
  <c r="O3360" i="4"/>
  <c r="C3351" i="1"/>
  <c r="O3361" i="4"/>
  <c r="C3352" i="1"/>
  <c r="O3362" i="4"/>
  <c r="C3353" i="1"/>
  <c r="O3363" i="4"/>
  <c r="C3354" i="1"/>
  <c r="O3364" i="4"/>
  <c r="C3355" i="1"/>
  <c r="O3365" i="4"/>
  <c r="C3356" i="1"/>
  <c r="O3366" i="4"/>
  <c r="C3357" i="1"/>
  <c r="O3367" i="4"/>
  <c r="C3358" i="1"/>
  <c r="O3368" i="4"/>
  <c r="C3359" i="1"/>
  <c r="O3369" i="4"/>
  <c r="C3360" i="1"/>
  <c r="O3370" i="4"/>
  <c r="C3361" i="1"/>
  <c r="O3371" i="4"/>
  <c r="C3362" i="1"/>
  <c r="O3372" i="4"/>
  <c r="C3363" i="1"/>
  <c r="O3373" i="4"/>
  <c r="C3364" i="1"/>
  <c r="O3374" i="4"/>
  <c r="C3365" i="1"/>
  <c r="O3375" i="4"/>
  <c r="C3366" i="1"/>
  <c r="O3376" i="4"/>
  <c r="C3367" i="1"/>
  <c r="O3377" i="4"/>
  <c r="C3368" i="1"/>
  <c r="O3378" i="4"/>
  <c r="C3369" i="1"/>
  <c r="O3379" i="4"/>
  <c r="C3370" i="1"/>
  <c r="O3380" i="4"/>
  <c r="C3371" i="1"/>
  <c r="O3381" i="4"/>
  <c r="C3372" i="1"/>
  <c r="O3382" i="4"/>
  <c r="C3373" i="1"/>
  <c r="O3383" i="4"/>
  <c r="C3374" i="1"/>
  <c r="O3384" i="4"/>
  <c r="C3375" i="1"/>
  <c r="O3385" i="4"/>
  <c r="C3376" i="1"/>
  <c r="O3386" i="4"/>
  <c r="C3377" i="1"/>
  <c r="O3387" i="4"/>
  <c r="C3378" i="1"/>
  <c r="O3388" i="4"/>
  <c r="C3379" i="1"/>
  <c r="O3389" i="4"/>
  <c r="C3380" i="1"/>
  <c r="O3390" i="4"/>
  <c r="C3381" i="1"/>
  <c r="O3391" i="4"/>
  <c r="C3382" i="1"/>
  <c r="O3392" i="4"/>
  <c r="C3383" i="1"/>
  <c r="O3393" i="4"/>
  <c r="C3384" i="1"/>
  <c r="O3394" i="4"/>
  <c r="C3385" i="1"/>
  <c r="O3395" i="4"/>
  <c r="C3386" i="1"/>
  <c r="O3396" i="4"/>
  <c r="C3387" i="1"/>
  <c r="O3397" i="4"/>
  <c r="C3388" i="1"/>
  <c r="O3398" i="4"/>
  <c r="C3389" i="1"/>
  <c r="O3399" i="4"/>
  <c r="C3390" i="1"/>
  <c r="O3400" i="4"/>
  <c r="C3391" i="1"/>
  <c r="O3401" i="4"/>
  <c r="C3392" i="1"/>
  <c r="O3402" i="4"/>
  <c r="C3393" i="1"/>
  <c r="O3403" i="4"/>
  <c r="C3394" i="1"/>
  <c r="O3404" i="4"/>
  <c r="C3395" i="1"/>
  <c r="O3405" i="4"/>
  <c r="C3396" i="1"/>
  <c r="O3406" i="4"/>
  <c r="C3397" i="1"/>
  <c r="O3407" i="4"/>
  <c r="C3398" i="1"/>
  <c r="O3408" i="4"/>
  <c r="C3399" i="1"/>
  <c r="O3409" i="4"/>
  <c r="C3400" i="1"/>
  <c r="O3410" i="4"/>
  <c r="C3401" i="1"/>
  <c r="O3411" i="4"/>
  <c r="C3402" i="1"/>
  <c r="O3412" i="4"/>
  <c r="C3403" i="1"/>
  <c r="O3413" i="4"/>
  <c r="C3404" i="1"/>
  <c r="O3414" i="4"/>
  <c r="C3405" i="1"/>
  <c r="O3415" i="4"/>
  <c r="C3406" i="1"/>
  <c r="O3416" i="4"/>
  <c r="C3407" i="1"/>
  <c r="O3417" i="4"/>
  <c r="C3408" i="1"/>
  <c r="O3418" i="4"/>
  <c r="C3409" i="1"/>
  <c r="O3419" i="4"/>
  <c r="C3410" i="1"/>
  <c r="O3420" i="4"/>
  <c r="C3411" i="1"/>
  <c r="O3421" i="4"/>
  <c r="C3412" i="1"/>
  <c r="O3422" i="4"/>
  <c r="C3413" i="1"/>
  <c r="O3423" i="4"/>
  <c r="C3414" i="1"/>
  <c r="O3424" i="4"/>
  <c r="C3415" i="1"/>
  <c r="O3425" i="4"/>
  <c r="C3416" i="1"/>
  <c r="O3426" i="4"/>
  <c r="C3417" i="1"/>
  <c r="O3427" i="4"/>
  <c r="C3418" i="1"/>
  <c r="O3428" i="4"/>
  <c r="C3419" i="1"/>
  <c r="O3429" i="4"/>
  <c r="C3420" i="1"/>
  <c r="O3430" i="4"/>
  <c r="C3421" i="1"/>
  <c r="O3431" i="4"/>
  <c r="C3422" i="1"/>
  <c r="O3432" i="4"/>
  <c r="C3423" i="1"/>
  <c r="O3433" i="4"/>
  <c r="C3424" i="1"/>
  <c r="O3434" i="4"/>
  <c r="C3425" i="1"/>
  <c r="O3435" i="4"/>
  <c r="C3426" i="1"/>
  <c r="O3436" i="4"/>
  <c r="C3427" i="1"/>
  <c r="O3437" i="4"/>
  <c r="C3428" i="1"/>
  <c r="O3438" i="4"/>
  <c r="C3429" i="1"/>
  <c r="O3439" i="4"/>
  <c r="C3430" i="1"/>
  <c r="O3440" i="4"/>
  <c r="C3431" i="1"/>
  <c r="O3441" i="4"/>
  <c r="C3432" i="1"/>
  <c r="O3442" i="4"/>
  <c r="C3433" i="1"/>
  <c r="O3443" i="4"/>
  <c r="C3434" i="1"/>
  <c r="O3444" i="4"/>
  <c r="C3435" i="1"/>
  <c r="O3445" i="4"/>
  <c r="C3436" i="1"/>
  <c r="O3446" i="4"/>
  <c r="C3437" i="1"/>
  <c r="O3447" i="4"/>
  <c r="C3438" i="1"/>
  <c r="O3448" i="4"/>
  <c r="C3439" i="1"/>
  <c r="O3449" i="4"/>
  <c r="C3440" i="1"/>
  <c r="O3450" i="4"/>
  <c r="C3441" i="1"/>
  <c r="O3451" i="4"/>
  <c r="C3442" i="1"/>
  <c r="O3452" i="4"/>
  <c r="C3443" i="1"/>
  <c r="O3453" i="4"/>
  <c r="C3444" i="1"/>
  <c r="O3454" i="4"/>
  <c r="C3445" i="1"/>
  <c r="O3455" i="4"/>
  <c r="C3446" i="1"/>
  <c r="O3456" i="4"/>
  <c r="C3447" i="1"/>
  <c r="O3457" i="4"/>
  <c r="C3448" i="1"/>
  <c r="O3458" i="4"/>
  <c r="C3449" i="1"/>
  <c r="O3459" i="4"/>
  <c r="C3450" i="1"/>
  <c r="O3460" i="4"/>
  <c r="C3451" i="1"/>
  <c r="O3461" i="4"/>
  <c r="C3452" i="1"/>
  <c r="O3462" i="4"/>
  <c r="C3453" i="1"/>
  <c r="O3463" i="4"/>
  <c r="C3454" i="1"/>
  <c r="O3464" i="4"/>
  <c r="C3455" i="1"/>
  <c r="O3465" i="4"/>
  <c r="C3456" i="1"/>
  <c r="O3466" i="4"/>
  <c r="C3457" i="1"/>
  <c r="O3467" i="4"/>
  <c r="C3458" i="1"/>
  <c r="O3468" i="4"/>
  <c r="C3459" i="1"/>
  <c r="O3469" i="4"/>
  <c r="C3460" i="1"/>
  <c r="O3470" i="4"/>
  <c r="C3461" i="1"/>
  <c r="O3471" i="4"/>
  <c r="C3462" i="1"/>
  <c r="O3472" i="4"/>
  <c r="C3463" i="1"/>
  <c r="O3473" i="4"/>
  <c r="C3464" i="1"/>
  <c r="O3474" i="4"/>
  <c r="C3465" i="1"/>
  <c r="O3475" i="4"/>
  <c r="C3466" i="1"/>
  <c r="O3476" i="4"/>
  <c r="C3467" i="1"/>
  <c r="O3477" i="4"/>
  <c r="C3468" i="1"/>
  <c r="O3478" i="4"/>
  <c r="C3469" i="1"/>
  <c r="O3479" i="4"/>
  <c r="C3470" i="1"/>
  <c r="O3480" i="4"/>
  <c r="C3471" i="1"/>
  <c r="O3481" i="4"/>
  <c r="C3472" i="1"/>
  <c r="O3482" i="4"/>
  <c r="C3473" i="1"/>
  <c r="O3483" i="4"/>
  <c r="C3474" i="1"/>
  <c r="O3484" i="4"/>
  <c r="C3475" i="1"/>
  <c r="O3485" i="4"/>
  <c r="C3476" i="1"/>
  <c r="O3486" i="4"/>
  <c r="C3477" i="1"/>
  <c r="O3487" i="4"/>
  <c r="C3478" i="1"/>
  <c r="O3488" i="4"/>
  <c r="C3479" i="1"/>
  <c r="O3489" i="4"/>
  <c r="C3480" i="1"/>
  <c r="O3490" i="4"/>
  <c r="C3481" i="1"/>
  <c r="O3491" i="4"/>
  <c r="C3482" i="1"/>
  <c r="O3492" i="4"/>
  <c r="C3483" i="1"/>
  <c r="O3493" i="4"/>
  <c r="C3484" i="1"/>
  <c r="O3494" i="4"/>
  <c r="C3485" i="1"/>
  <c r="O3495" i="4"/>
  <c r="C3486" i="1"/>
  <c r="O3496" i="4"/>
  <c r="C3487" i="1"/>
  <c r="O3497" i="4"/>
  <c r="C3488" i="1"/>
  <c r="O3498" i="4"/>
  <c r="C3489" i="1"/>
  <c r="O3499" i="4"/>
  <c r="C3490" i="1"/>
  <c r="O3500" i="4"/>
  <c r="C3491" i="1"/>
  <c r="O3501" i="4"/>
  <c r="C3492" i="1"/>
  <c r="O3502" i="4"/>
  <c r="C3493" i="1"/>
  <c r="O3503" i="4"/>
  <c r="C3494" i="1"/>
  <c r="O3504" i="4"/>
  <c r="C3495" i="1"/>
  <c r="O3505" i="4"/>
  <c r="C3496" i="1"/>
  <c r="O3506" i="4"/>
  <c r="C3497" i="1"/>
  <c r="O3507" i="4"/>
  <c r="C3498" i="1"/>
  <c r="O3508" i="4"/>
  <c r="C3499" i="1"/>
  <c r="O3509" i="4"/>
  <c r="C3500" i="1"/>
  <c r="O3510" i="4"/>
  <c r="C3501" i="1"/>
  <c r="O3511" i="4"/>
  <c r="C3502" i="1"/>
  <c r="O3512" i="4"/>
  <c r="C3503" i="1"/>
  <c r="O3513" i="4"/>
  <c r="C3504" i="1"/>
  <c r="O3514" i="4"/>
  <c r="C3505" i="1"/>
  <c r="O3515" i="4"/>
  <c r="C3506" i="1"/>
  <c r="O3516" i="4"/>
  <c r="C3507" i="1"/>
  <c r="O3517" i="4"/>
  <c r="C3508" i="1"/>
  <c r="O3518" i="4"/>
  <c r="C3509" i="1"/>
  <c r="O3519" i="4"/>
  <c r="C3510" i="1"/>
  <c r="O3520" i="4"/>
  <c r="C3511" i="1"/>
  <c r="O3521" i="4"/>
  <c r="C3512" i="1"/>
  <c r="O3522" i="4"/>
  <c r="C3513" i="1"/>
  <c r="O3523" i="4"/>
  <c r="C3514" i="1"/>
  <c r="O3524" i="4"/>
  <c r="C3515" i="1"/>
  <c r="O3525" i="4"/>
  <c r="C3516" i="1"/>
  <c r="O3526" i="4"/>
  <c r="C3517" i="1"/>
  <c r="O3527" i="4"/>
  <c r="C3518" i="1"/>
  <c r="O3528" i="4"/>
  <c r="C3519" i="1"/>
  <c r="O3529" i="4"/>
  <c r="C3520" i="1"/>
  <c r="O3530" i="4"/>
  <c r="C3521" i="1"/>
  <c r="O3531" i="4"/>
  <c r="C3522" i="1"/>
  <c r="O3532" i="4"/>
  <c r="C3523" i="1"/>
  <c r="O3533" i="4"/>
  <c r="C3524" i="1"/>
  <c r="O3534" i="4"/>
  <c r="C3525" i="1"/>
  <c r="O3535" i="4"/>
  <c r="C3526" i="1"/>
  <c r="O3536" i="4"/>
  <c r="C3527" i="1"/>
  <c r="O3537" i="4"/>
  <c r="C3528" i="1"/>
  <c r="O3538" i="4"/>
  <c r="C3529" i="1"/>
  <c r="O3539" i="4"/>
  <c r="C3530" i="1"/>
  <c r="O3540" i="4"/>
  <c r="C3531" i="1"/>
  <c r="O3541" i="4"/>
  <c r="C3532" i="1"/>
  <c r="O3542" i="4"/>
  <c r="C3533" i="1"/>
  <c r="O3543" i="4"/>
  <c r="C3534" i="1"/>
  <c r="O3544" i="4"/>
  <c r="C3535" i="1"/>
  <c r="O3545" i="4"/>
  <c r="C3536" i="1"/>
  <c r="O3546" i="4"/>
  <c r="C3537" i="1"/>
  <c r="O3547" i="4"/>
  <c r="C3538" i="1"/>
  <c r="O3548" i="4"/>
  <c r="C3539" i="1"/>
  <c r="O3549" i="4"/>
  <c r="C3540" i="1"/>
  <c r="O3550" i="4"/>
  <c r="C3541" i="1"/>
  <c r="O3551" i="4"/>
  <c r="C3542" i="1"/>
  <c r="O3552" i="4"/>
  <c r="C3543" i="1"/>
  <c r="O3553" i="4"/>
  <c r="C3544" i="1"/>
  <c r="O3554" i="4"/>
  <c r="C3545" i="1"/>
  <c r="O3555" i="4"/>
  <c r="C3546" i="1"/>
  <c r="O3556" i="4"/>
  <c r="C3547" i="1"/>
  <c r="O3557" i="4"/>
  <c r="C3548" i="1"/>
  <c r="O3558" i="4"/>
  <c r="C3549" i="1"/>
  <c r="O3559" i="4"/>
  <c r="C3550" i="1"/>
  <c r="O3560" i="4"/>
  <c r="C3551" i="1"/>
  <c r="O3561" i="4"/>
  <c r="C3552" i="1"/>
  <c r="O3562" i="4"/>
  <c r="C3553" i="1"/>
  <c r="O3563" i="4"/>
  <c r="C3554" i="1"/>
  <c r="O3564" i="4"/>
  <c r="C3555" i="1"/>
  <c r="O3565" i="4"/>
  <c r="C3556" i="1"/>
  <c r="O3566" i="4"/>
  <c r="C3557" i="1"/>
  <c r="O3567" i="4"/>
  <c r="C3558" i="1"/>
  <c r="O3568" i="4"/>
  <c r="C3559" i="1"/>
  <c r="O3569" i="4"/>
  <c r="C3560" i="1"/>
  <c r="O3570" i="4"/>
  <c r="C3561" i="1"/>
  <c r="O3571" i="4"/>
  <c r="C3562" i="1"/>
  <c r="O3572" i="4"/>
  <c r="C3563" i="1"/>
  <c r="O3573" i="4"/>
  <c r="C3564" i="1"/>
  <c r="O3574" i="4"/>
  <c r="C3565" i="1"/>
  <c r="O3575" i="4"/>
  <c r="C3566" i="1"/>
  <c r="O3576" i="4"/>
  <c r="C3567" i="1"/>
  <c r="O3577" i="4"/>
  <c r="C3568" i="1"/>
  <c r="O3578" i="4"/>
  <c r="C3569" i="1"/>
  <c r="O3579" i="4"/>
  <c r="C3570" i="1"/>
  <c r="O3580" i="4"/>
  <c r="C3571" i="1"/>
  <c r="O3581" i="4"/>
  <c r="C3572" i="1"/>
  <c r="O3582" i="4"/>
  <c r="C3573" i="1"/>
  <c r="O3583" i="4"/>
  <c r="C3574" i="1"/>
  <c r="O3584" i="4"/>
  <c r="C3575" i="1"/>
  <c r="O3585" i="4"/>
  <c r="C3576" i="1"/>
  <c r="O3586" i="4"/>
  <c r="C3577" i="1"/>
  <c r="O3587" i="4"/>
  <c r="C3578" i="1"/>
  <c r="O3588" i="4"/>
  <c r="C3579" i="1"/>
  <c r="O3589" i="4"/>
  <c r="C3580" i="1"/>
  <c r="O3590" i="4"/>
  <c r="C3581" i="1"/>
  <c r="O3591" i="4"/>
  <c r="C3582" i="1"/>
  <c r="O3592" i="4"/>
  <c r="C3583" i="1"/>
  <c r="O3593" i="4"/>
  <c r="C3584" i="1"/>
  <c r="O3594" i="4"/>
  <c r="C3585" i="1"/>
  <c r="O3595" i="4"/>
  <c r="C3586" i="1"/>
  <c r="O3596" i="4"/>
  <c r="C3587" i="1"/>
  <c r="O3597" i="4"/>
  <c r="C3588" i="1"/>
  <c r="O3598" i="4"/>
  <c r="C3589" i="1"/>
  <c r="O3599" i="4"/>
  <c r="C3590" i="1"/>
  <c r="O3600" i="4"/>
  <c r="C3591" i="1"/>
  <c r="O3601" i="4"/>
  <c r="C3592" i="1"/>
  <c r="O3602" i="4"/>
  <c r="C3593" i="1"/>
  <c r="O3603" i="4"/>
  <c r="C3594" i="1"/>
  <c r="O3604" i="4"/>
  <c r="C3595" i="1"/>
  <c r="O3605" i="4"/>
  <c r="C3596" i="1"/>
  <c r="O3606" i="4"/>
  <c r="C3597" i="1"/>
  <c r="O3607" i="4"/>
  <c r="C3598" i="1"/>
  <c r="O3608" i="4"/>
  <c r="C3599" i="1"/>
  <c r="O3609" i="4"/>
  <c r="C3600" i="1"/>
  <c r="O3610" i="4"/>
  <c r="C3601" i="1"/>
  <c r="O3611" i="4"/>
  <c r="C3602" i="1"/>
  <c r="O3612" i="4"/>
  <c r="C3603" i="1"/>
  <c r="O3613" i="4"/>
  <c r="C3604" i="1"/>
  <c r="O3614" i="4"/>
  <c r="C3605" i="1"/>
  <c r="O3615" i="4"/>
  <c r="C3606" i="1"/>
  <c r="O3616" i="4"/>
  <c r="C3607" i="1"/>
  <c r="O3617" i="4"/>
  <c r="C3608" i="1"/>
  <c r="O3618" i="4"/>
  <c r="C3609" i="1"/>
  <c r="O3619" i="4"/>
  <c r="C3610" i="1"/>
  <c r="O3620" i="4"/>
  <c r="C3611" i="1"/>
  <c r="O3621" i="4"/>
  <c r="C3612" i="1"/>
  <c r="O3622" i="4"/>
  <c r="C3613" i="1"/>
  <c r="O3623" i="4"/>
  <c r="C3614" i="1"/>
  <c r="O3624" i="4"/>
  <c r="C3615" i="1"/>
  <c r="O3625" i="4"/>
  <c r="C3616" i="1"/>
  <c r="O3626" i="4"/>
  <c r="C3617" i="1"/>
  <c r="O3627" i="4"/>
  <c r="C3618" i="1"/>
  <c r="O3628" i="4"/>
  <c r="C3619" i="1"/>
  <c r="O3629" i="4"/>
  <c r="C3620" i="1"/>
  <c r="O3630" i="4"/>
  <c r="C3621" i="1"/>
  <c r="O3631" i="4"/>
  <c r="C3622" i="1"/>
  <c r="O3632" i="4"/>
  <c r="C3623" i="1"/>
  <c r="O3633" i="4"/>
  <c r="C3624" i="1"/>
  <c r="O3634" i="4"/>
  <c r="C3625" i="1"/>
  <c r="O3635" i="4"/>
  <c r="C3626" i="1"/>
  <c r="O3636" i="4"/>
  <c r="C3627" i="1"/>
  <c r="O3637" i="4"/>
  <c r="C3628" i="1"/>
  <c r="O3638" i="4"/>
  <c r="C3629" i="1"/>
  <c r="O3639" i="4"/>
  <c r="C3630" i="1"/>
  <c r="O3640" i="4"/>
  <c r="C3631" i="1"/>
  <c r="O3641" i="4"/>
  <c r="C3632" i="1"/>
  <c r="O3642" i="4"/>
  <c r="C3633" i="1"/>
  <c r="O3643" i="4"/>
  <c r="C3634" i="1"/>
  <c r="O3644" i="4"/>
  <c r="C3635" i="1"/>
  <c r="O3645" i="4"/>
  <c r="C3636" i="1"/>
  <c r="O3646" i="4"/>
  <c r="C3637" i="1"/>
  <c r="O3647" i="4"/>
  <c r="C3638" i="1"/>
  <c r="O3648" i="4"/>
  <c r="C3639" i="1"/>
  <c r="O3649" i="4"/>
  <c r="C3640" i="1"/>
  <c r="O3650" i="4"/>
  <c r="C3641" i="1"/>
  <c r="O3651" i="4"/>
  <c r="C3642" i="1"/>
  <c r="O3652" i="4"/>
  <c r="C3643" i="1"/>
  <c r="O3653" i="4"/>
  <c r="C3644" i="1"/>
  <c r="O3654" i="4"/>
  <c r="C3645" i="1"/>
  <c r="O3655" i="4"/>
  <c r="C3646" i="1"/>
  <c r="O3656" i="4"/>
  <c r="C3647" i="1"/>
  <c r="O3657" i="4"/>
  <c r="C3648" i="1"/>
  <c r="O3658" i="4"/>
  <c r="C3649" i="1"/>
  <c r="O3659" i="4"/>
  <c r="C3650" i="1"/>
  <c r="O3660" i="4"/>
  <c r="C3651" i="1"/>
  <c r="O3661" i="4"/>
  <c r="C3652" i="1"/>
  <c r="O3662" i="4"/>
  <c r="C3653" i="1"/>
  <c r="O3663" i="4"/>
  <c r="C3654" i="1"/>
  <c r="O3664" i="4"/>
  <c r="C3655" i="1"/>
  <c r="O3665" i="4"/>
  <c r="C3656" i="1"/>
  <c r="O3666" i="4"/>
  <c r="C3657" i="1"/>
  <c r="O3667" i="4"/>
  <c r="C3658" i="1"/>
  <c r="O3668" i="4"/>
  <c r="C3659" i="1"/>
  <c r="O3669" i="4"/>
  <c r="C3660" i="1"/>
  <c r="O3670" i="4"/>
  <c r="C3661" i="1"/>
  <c r="O3671" i="4"/>
  <c r="C3662" i="1"/>
  <c r="O3672" i="4"/>
  <c r="C3663" i="1"/>
  <c r="O3673" i="4"/>
  <c r="C3664" i="1"/>
  <c r="O3674" i="4"/>
  <c r="C3665" i="1"/>
  <c r="O3675" i="4"/>
  <c r="C3666" i="1"/>
  <c r="O3676" i="4"/>
  <c r="C3667" i="1"/>
  <c r="O3677" i="4"/>
  <c r="C3668" i="1"/>
  <c r="O3678" i="4"/>
  <c r="C3669" i="1"/>
  <c r="O3679" i="4"/>
  <c r="C3670" i="1"/>
  <c r="O3680" i="4"/>
  <c r="C3671" i="1"/>
  <c r="O3681" i="4"/>
  <c r="C3672" i="1"/>
  <c r="O3682" i="4"/>
  <c r="C3673" i="1"/>
  <c r="O3683" i="4"/>
  <c r="C3674" i="1"/>
  <c r="O3684" i="4"/>
  <c r="C3675" i="1"/>
  <c r="O3685" i="4"/>
  <c r="C3676" i="1"/>
  <c r="O3686" i="4"/>
  <c r="C3677" i="1"/>
  <c r="O3687" i="4"/>
  <c r="C3678" i="1"/>
  <c r="O3688" i="4"/>
  <c r="C3679" i="1"/>
  <c r="O3689" i="4"/>
  <c r="C3680" i="1"/>
  <c r="O3690" i="4"/>
  <c r="C3681" i="1"/>
  <c r="O3691" i="4"/>
  <c r="C3682" i="1"/>
  <c r="O3692" i="4"/>
  <c r="C3683" i="1"/>
  <c r="O3693" i="4"/>
  <c r="C3684" i="1"/>
  <c r="O3694" i="4"/>
  <c r="C3685" i="1"/>
  <c r="O3695" i="4"/>
  <c r="C3686" i="1"/>
  <c r="O3696" i="4"/>
  <c r="C3687" i="1"/>
  <c r="O3697" i="4"/>
  <c r="C3688" i="1"/>
  <c r="O3698" i="4"/>
  <c r="C3689" i="1"/>
  <c r="O3699" i="4"/>
  <c r="C3690" i="1"/>
  <c r="O3700" i="4"/>
  <c r="C3691" i="1"/>
  <c r="O3701" i="4"/>
  <c r="C3692" i="1"/>
  <c r="O3702" i="4"/>
  <c r="C3693" i="1"/>
  <c r="O3703" i="4"/>
  <c r="C3694" i="1"/>
  <c r="O3704" i="4"/>
  <c r="C3695" i="1"/>
  <c r="O3705" i="4"/>
  <c r="C3696" i="1"/>
  <c r="O3706" i="4"/>
  <c r="C3697" i="1"/>
  <c r="O3707" i="4"/>
  <c r="C3698" i="1"/>
  <c r="O3708" i="4"/>
  <c r="C3699" i="1"/>
  <c r="O3709" i="4"/>
  <c r="C3700" i="1"/>
  <c r="O3710" i="4"/>
  <c r="C3701" i="1"/>
  <c r="O3711" i="4"/>
  <c r="C3702" i="1"/>
  <c r="O3712" i="4"/>
  <c r="C3703" i="1"/>
  <c r="O3713" i="4"/>
  <c r="C3704" i="1"/>
  <c r="O3714" i="4"/>
  <c r="C3705" i="1"/>
  <c r="O3715" i="4"/>
  <c r="C3706" i="1"/>
  <c r="O3716" i="4"/>
  <c r="C3707" i="1"/>
  <c r="O3717" i="4"/>
  <c r="C3708" i="1"/>
  <c r="O3718" i="4"/>
  <c r="C3709" i="1"/>
  <c r="O3719" i="4"/>
  <c r="C3710" i="1"/>
  <c r="O3720" i="4"/>
  <c r="C3711" i="1"/>
  <c r="O3721" i="4"/>
  <c r="C3712" i="1"/>
  <c r="O3722" i="4"/>
  <c r="C3713" i="1"/>
  <c r="O3723" i="4"/>
  <c r="C3714" i="1"/>
  <c r="O3724" i="4"/>
  <c r="C3715" i="1"/>
  <c r="O3725" i="4"/>
  <c r="C3716" i="1"/>
  <c r="O3726" i="4"/>
  <c r="C3717" i="1"/>
  <c r="O3727" i="4"/>
  <c r="C3718" i="1"/>
  <c r="O3728" i="4"/>
  <c r="C3719" i="1"/>
  <c r="O3729" i="4"/>
  <c r="C3720" i="1"/>
  <c r="O3730" i="4"/>
  <c r="C3721" i="1"/>
  <c r="O3731" i="4"/>
  <c r="C3722" i="1"/>
  <c r="O3732" i="4"/>
  <c r="C3723" i="1"/>
  <c r="O3733" i="4"/>
  <c r="C3724" i="1"/>
  <c r="O3734" i="4"/>
  <c r="C3725" i="1"/>
  <c r="O3735" i="4"/>
  <c r="C3726" i="1"/>
  <c r="O3736" i="4"/>
  <c r="C3727" i="1"/>
  <c r="O3737" i="4"/>
  <c r="C3728" i="1"/>
  <c r="O3738" i="4"/>
  <c r="C3729" i="1"/>
  <c r="O3739" i="4"/>
  <c r="C3730" i="1"/>
  <c r="O3740" i="4"/>
  <c r="C3731" i="1"/>
  <c r="O3741" i="4"/>
  <c r="C3732" i="1"/>
  <c r="O3742" i="4"/>
  <c r="C3733" i="1"/>
  <c r="O3743" i="4"/>
  <c r="C3734" i="1"/>
  <c r="O3744" i="4"/>
  <c r="C3735" i="1"/>
  <c r="O3745" i="4"/>
  <c r="C3736" i="1"/>
  <c r="O3746" i="4"/>
  <c r="C3737" i="1"/>
  <c r="O3747" i="4"/>
  <c r="C3738" i="1"/>
  <c r="O3748" i="4"/>
  <c r="C3739" i="1"/>
  <c r="O3749" i="4"/>
  <c r="C3740" i="1"/>
  <c r="O3750" i="4"/>
  <c r="C3741" i="1"/>
  <c r="O3751" i="4"/>
  <c r="C3742" i="1"/>
  <c r="O3752" i="4"/>
  <c r="C3743" i="1"/>
  <c r="O3753" i="4"/>
  <c r="C3744" i="1"/>
  <c r="O3754" i="4"/>
  <c r="C3745" i="1"/>
  <c r="O3755" i="4"/>
  <c r="C3746" i="1"/>
  <c r="O3756" i="4"/>
  <c r="C3747" i="1"/>
  <c r="O3757" i="4"/>
  <c r="C3748" i="1"/>
  <c r="O3758" i="4"/>
  <c r="C3749" i="1"/>
  <c r="O3759" i="4"/>
  <c r="C3750" i="1"/>
  <c r="O3760" i="4"/>
  <c r="C3751" i="1"/>
  <c r="O3761" i="4"/>
  <c r="C3752" i="1"/>
  <c r="O3762" i="4"/>
  <c r="C3753" i="1"/>
  <c r="O3763" i="4"/>
  <c r="C3754" i="1"/>
  <c r="O3764" i="4"/>
  <c r="C3755" i="1"/>
  <c r="O3765" i="4"/>
  <c r="C3756" i="1"/>
  <c r="O3766" i="4"/>
  <c r="C3757" i="1"/>
  <c r="O3767" i="4"/>
  <c r="C3758" i="1"/>
  <c r="O3768" i="4"/>
  <c r="C3759" i="1"/>
  <c r="O3769" i="4"/>
  <c r="C3760" i="1"/>
  <c r="O3770" i="4"/>
  <c r="C3761" i="1"/>
  <c r="O3771" i="4"/>
  <c r="C3762" i="1"/>
  <c r="O3772" i="4"/>
  <c r="C3763" i="1"/>
  <c r="O3773" i="4"/>
  <c r="C3764" i="1"/>
  <c r="O3774" i="4"/>
  <c r="C3765" i="1"/>
  <c r="O3775" i="4"/>
  <c r="C3766" i="1"/>
  <c r="O3776" i="4"/>
  <c r="C3767" i="1"/>
  <c r="O3777" i="4"/>
  <c r="C3768" i="1"/>
  <c r="O3778" i="4"/>
  <c r="C3769" i="1"/>
  <c r="O3779" i="4"/>
  <c r="C3770" i="1"/>
  <c r="O3780" i="4"/>
  <c r="C3771" i="1"/>
  <c r="O3781" i="4"/>
  <c r="C3772" i="1"/>
  <c r="O3782" i="4"/>
  <c r="C3773" i="1"/>
  <c r="O3783" i="4"/>
  <c r="C3774" i="1"/>
  <c r="O3784" i="4"/>
  <c r="C3775" i="1"/>
  <c r="O3785" i="4"/>
  <c r="C3776" i="1"/>
  <c r="O3786" i="4"/>
  <c r="C3777" i="1"/>
  <c r="O3787" i="4"/>
  <c r="C3778" i="1"/>
  <c r="O3788" i="4"/>
  <c r="C3779" i="1"/>
  <c r="O3789" i="4"/>
  <c r="C3780" i="1"/>
  <c r="O3790" i="4"/>
  <c r="C3781" i="1"/>
  <c r="O3791" i="4"/>
  <c r="C3782" i="1"/>
  <c r="O3792" i="4"/>
  <c r="C3783" i="1"/>
  <c r="O3793" i="4"/>
  <c r="C3784" i="1"/>
  <c r="O3794" i="4"/>
  <c r="C3785" i="1"/>
  <c r="O3795" i="4"/>
  <c r="C3786" i="1"/>
  <c r="O3796" i="4"/>
  <c r="C3787" i="1"/>
  <c r="O3797" i="4"/>
  <c r="C3788" i="1"/>
  <c r="O3798" i="4"/>
  <c r="C3789" i="1"/>
  <c r="O3799" i="4"/>
  <c r="C3790" i="1"/>
  <c r="O3800" i="4"/>
  <c r="C3791" i="1"/>
  <c r="O3801" i="4"/>
  <c r="C3792" i="1"/>
  <c r="O3802" i="4"/>
  <c r="C3793" i="1"/>
  <c r="O3803" i="4"/>
  <c r="C3794" i="1"/>
  <c r="O3804" i="4"/>
  <c r="C3795" i="1"/>
  <c r="O3805" i="4"/>
  <c r="C3796" i="1"/>
  <c r="O3806" i="4"/>
  <c r="C3797" i="1"/>
  <c r="O3807" i="4"/>
  <c r="C3798" i="1"/>
  <c r="O3808" i="4"/>
  <c r="C3799" i="1"/>
  <c r="O3809" i="4"/>
  <c r="C3800" i="1"/>
  <c r="O3810" i="4"/>
  <c r="C3801" i="1"/>
  <c r="O3811" i="4"/>
  <c r="C3802" i="1"/>
  <c r="O3812" i="4"/>
  <c r="C3803" i="1"/>
  <c r="O3813" i="4"/>
  <c r="C3804" i="1"/>
  <c r="O3814" i="4"/>
  <c r="C3805" i="1"/>
  <c r="O3815" i="4"/>
  <c r="C3806" i="1"/>
  <c r="O3816" i="4"/>
  <c r="C3807" i="1"/>
  <c r="O3817" i="4"/>
  <c r="C3808" i="1"/>
  <c r="O3818" i="4"/>
  <c r="C3809" i="1"/>
  <c r="O3819" i="4"/>
  <c r="C3810" i="1"/>
  <c r="O3820" i="4"/>
  <c r="C3811" i="1"/>
  <c r="O3821" i="4"/>
  <c r="C3812" i="1"/>
  <c r="O3822" i="4"/>
  <c r="C3813" i="1"/>
  <c r="O3823" i="4"/>
  <c r="C3814" i="1"/>
  <c r="O3824" i="4"/>
  <c r="C3815" i="1"/>
  <c r="O3825" i="4"/>
  <c r="C3816" i="1"/>
  <c r="O3826" i="4"/>
  <c r="C3817" i="1"/>
  <c r="O3827" i="4"/>
  <c r="C3818" i="1"/>
  <c r="O3828" i="4"/>
  <c r="C3819" i="1"/>
  <c r="O3829" i="4"/>
  <c r="C3820" i="1"/>
  <c r="O3830" i="4"/>
  <c r="C3821" i="1"/>
  <c r="O3831" i="4"/>
  <c r="C3822" i="1"/>
  <c r="O3832" i="4"/>
  <c r="C3823" i="1"/>
  <c r="O3833" i="4"/>
  <c r="C3824" i="1"/>
  <c r="O3834" i="4"/>
  <c r="C3825" i="1"/>
  <c r="O3835" i="4"/>
  <c r="C3826" i="1"/>
  <c r="O3836" i="4"/>
  <c r="C3827" i="1"/>
  <c r="O3837" i="4"/>
  <c r="C3828" i="1"/>
  <c r="O3838" i="4"/>
  <c r="C3829" i="1"/>
  <c r="O3839" i="4"/>
  <c r="C3830" i="1"/>
  <c r="O3840" i="4"/>
  <c r="C3831" i="1"/>
  <c r="O3841" i="4"/>
  <c r="C3832" i="1"/>
  <c r="O3842" i="4"/>
  <c r="C3833" i="1"/>
  <c r="O3843" i="4"/>
  <c r="C3834" i="1"/>
  <c r="O3844" i="4"/>
  <c r="C3835" i="1"/>
  <c r="O3845" i="4"/>
  <c r="C3836" i="1"/>
  <c r="O3846" i="4"/>
  <c r="C3837" i="1"/>
  <c r="O3847" i="4"/>
  <c r="C3838" i="1"/>
  <c r="O3848" i="4"/>
  <c r="C3839" i="1"/>
  <c r="O3849" i="4"/>
  <c r="C3840" i="1"/>
  <c r="O3850" i="4"/>
  <c r="C3841" i="1"/>
  <c r="O3851" i="4"/>
  <c r="C3842" i="1"/>
  <c r="O3852" i="4"/>
  <c r="C3843" i="1"/>
  <c r="O3853" i="4"/>
  <c r="C3844" i="1"/>
  <c r="O3854" i="4"/>
  <c r="C3845" i="1"/>
  <c r="O3855" i="4"/>
  <c r="C3846" i="1"/>
  <c r="O3856" i="4"/>
  <c r="C3847" i="1"/>
  <c r="O3857" i="4"/>
  <c r="C3848" i="1"/>
  <c r="O3858" i="4"/>
  <c r="C3849" i="1"/>
  <c r="O3859" i="4"/>
  <c r="C3850" i="1"/>
  <c r="O3860" i="4"/>
  <c r="C3851" i="1"/>
  <c r="O3861" i="4"/>
  <c r="C3852" i="1"/>
  <c r="O3862" i="4"/>
  <c r="C3853" i="1"/>
  <c r="O3863" i="4"/>
  <c r="C3854" i="1"/>
  <c r="O3864" i="4"/>
  <c r="C3855" i="1"/>
  <c r="O3865" i="4"/>
  <c r="C3856" i="1"/>
  <c r="O3866" i="4"/>
  <c r="C3857" i="1"/>
  <c r="O3867" i="4"/>
  <c r="C3858" i="1"/>
  <c r="O3868" i="4"/>
  <c r="C3859" i="1"/>
  <c r="O3869" i="4"/>
  <c r="C3860" i="1"/>
  <c r="O3870" i="4"/>
  <c r="C3861" i="1"/>
  <c r="O3871" i="4"/>
  <c r="C3862" i="1"/>
  <c r="O3872" i="4"/>
  <c r="C3863" i="1"/>
  <c r="O3873" i="4"/>
  <c r="C3864" i="1"/>
  <c r="O3874" i="4"/>
  <c r="C3865" i="1"/>
  <c r="O3875" i="4"/>
  <c r="C3866" i="1"/>
  <c r="O3876" i="4"/>
  <c r="C3867" i="1"/>
  <c r="O3877" i="4"/>
  <c r="C3868" i="1"/>
  <c r="O3878" i="4"/>
  <c r="C3869" i="1"/>
  <c r="O3879" i="4"/>
  <c r="C3870" i="1"/>
  <c r="O3880" i="4"/>
  <c r="C3871" i="1"/>
  <c r="O3881" i="4"/>
  <c r="C3872" i="1"/>
  <c r="O3882" i="4"/>
  <c r="C3873" i="1"/>
  <c r="O3883" i="4"/>
  <c r="C3874" i="1"/>
  <c r="O3884" i="4"/>
  <c r="C3875" i="1"/>
  <c r="O3885" i="4"/>
  <c r="C3876" i="1"/>
  <c r="O3886" i="4"/>
  <c r="C3877" i="1"/>
  <c r="O3887" i="4"/>
  <c r="C3878" i="1"/>
  <c r="O3888" i="4"/>
  <c r="C3879" i="1"/>
  <c r="O3889" i="4"/>
  <c r="C3880" i="1"/>
  <c r="O3890" i="4"/>
  <c r="C3881" i="1"/>
  <c r="O3891" i="4"/>
  <c r="C3882" i="1"/>
  <c r="O3892" i="4"/>
  <c r="C3883" i="1"/>
  <c r="O3893" i="4"/>
  <c r="C3884" i="1"/>
  <c r="O3894" i="4"/>
  <c r="C3885" i="1"/>
  <c r="O3895" i="4"/>
  <c r="C3886" i="1"/>
  <c r="O3896" i="4"/>
  <c r="C3887" i="1"/>
  <c r="O3897" i="4"/>
  <c r="C3888" i="1"/>
  <c r="O3898" i="4"/>
  <c r="C3889" i="1"/>
  <c r="O3899" i="4"/>
  <c r="C3890" i="1"/>
  <c r="O3900" i="4"/>
  <c r="C3891" i="1"/>
  <c r="O3901" i="4"/>
  <c r="C3892" i="1"/>
  <c r="O3902" i="4"/>
  <c r="C3893" i="1"/>
  <c r="O3903" i="4"/>
  <c r="C3894" i="1"/>
  <c r="O3904" i="4"/>
  <c r="C3895" i="1"/>
  <c r="O3905" i="4"/>
  <c r="C3896" i="1"/>
  <c r="O3906" i="4"/>
  <c r="C3897" i="1"/>
  <c r="O3907" i="4"/>
  <c r="C3898" i="1"/>
  <c r="O3908" i="4"/>
  <c r="C3899" i="1"/>
  <c r="O3909" i="4"/>
  <c r="C3900" i="1"/>
  <c r="O3910" i="4"/>
  <c r="C3901" i="1"/>
  <c r="O3911" i="4"/>
  <c r="C3902" i="1"/>
  <c r="O3912" i="4"/>
  <c r="C3903" i="1"/>
  <c r="O3913" i="4"/>
  <c r="C3904" i="1"/>
  <c r="O3914" i="4"/>
  <c r="C3905" i="1"/>
  <c r="O3915" i="4"/>
  <c r="C3906" i="1"/>
  <c r="O3916" i="4"/>
  <c r="C3907" i="1"/>
  <c r="O3917" i="4"/>
  <c r="C3908" i="1"/>
  <c r="O3918" i="4"/>
  <c r="C3909" i="1"/>
  <c r="O3919" i="4"/>
  <c r="C3910" i="1"/>
  <c r="O3920" i="4"/>
  <c r="C3911" i="1"/>
  <c r="O3921" i="4"/>
  <c r="C3912" i="1"/>
  <c r="O3922" i="4"/>
  <c r="C3913" i="1"/>
  <c r="O3923" i="4"/>
  <c r="C3914" i="1"/>
  <c r="O3924" i="4"/>
  <c r="C3915" i="1"/>
  <c r="O3925" i="4"/>
  <c r="C3916" i="1"/>
  <c r="O3926" i="4"/>
  <c r="C3917" i="1"/>
  <c r="O3927" i="4"/>
  <c r="C3918" i="1"/>
  <c r="O3928" i="4"/>
  <c r="C3919" i="1"/>
  <c r="O3929" i="4"/>
  <c r="C3920" i="1"/>
  <c r="O3930" i="4"/>
  <c r="C3921" i="1"/>
  <c r="O3931" i="4"/>
  <c r="C3922" i="1"/>
  <c r="O3932" i="4"/>
  <c r="C3923" i="1"/>
  <c r="O3933" i="4"/>
  <c r="C3924" i="1"/>
  <c r="O3934" i="4"/>
  <c r="C3925" i="1"/>
  <c r="O3935" i="4"/>
  <c r="C3926" i="1"/>
  <c r="O3936" i="4"/>
  <c r="C3927" i="1"/>
  <c r="O3937" i="4"/>
  <c r="C3928" i="1"/>
  <c r="O3938" i="4"/>
  <c r="C3929" i="1"/>
  <c r="O3939" i="4"/>
  <c r="C3930" i="1"/>
  <c r="O3940" i="4"/>
  <c r="C3931" i="1"/>
  <c r="O3941" i="4"/>
  <c r="C3932" i="1"/>
  <c r="O3942" i="4"/>
  <c r="C3933" i="1"/>
  <c r="O3943" i="4"/>
  <c r="C3934" i="1"/>
  <c r="O3944" i="4"/>
  <c r="C3935" i="1"/>
  <c r="O3945" i="4"/>
  <c r="C3936" i="1"/>
  <c r="O3946" i="4"/>
  <c r="C3937" i="1"/>
  <c r="O3947" i="4"/>
  <c r="C3938" i="1"/>
  <c r="O3948" i="4"/>
  <c r="C3939" i="1"/>
  <c r="O3949" i="4"/>
  <c r="C3940" i="1"/>
  <c r="O3950" i="4"/>
  <c r="C3941" i="1"/>
  <c r="O3951" i="4"/>
  <c r="C3942" i="1"/>
  <c r="O3952" i="4"/>
  <c r="C3943" i="1"/>
  <c r="O3953" i="4"/>
  <c r="C3944" i="1"/>
  <c r="O3954" i="4"/>
  <c r="C3945" i="1"/>
  <c r="O3955" i="4"/>
  <c r="C3946" i="1"/>
  <c r="O3956" i="4"/>
  <c r="C3947" i="1"/>
  <c r="O3957" i="4"/>
  <c r="C3948" i="1"/>
  <c r="O3958" i="4"/>
  <c r="C3949" i="1"/>
  <c r="O3959" i="4"/>
  <c r="C3950" i="1"/>
  <c r="O3960" i="4"/>
  <c r="C3951" i="1"/>
  <c r="O3961" i="4"/>
  <c r="C3952" i="1"/>
  <c r="O3962" i="4"/>
  <c r="C3953" i="1"/>
  <c r="O3963" i="4"/>
  <c r="C3954" i="1"/>
  <c r="O3964" i="4"/>
  <c r="C3955" i="1"/>
  <c r="O3965" i="4"/>
  <c r="C3956" i="1"/>
  <c r="O3966" i="4"/>
  <c r="C3957" i="1"/>
  <c r="O3967" i="4"/>
  <c r="C3958" i="1"/>
  <c r="O3968" i="4"/>
  <c r="C3959" i="1"/>
  <c r="O3969" i="4"/>
  <c r="C3960" i="1"/>
  <c r="O3970" i="4"/>
  <c r="C3961" i="1"/>
  <c r="O3971" i="4"/>
  <c r="C3962" i="1"/>
  <c r="O3972" i="4"/>
  <c r="C3963" i="1"/>
  <c r="O3973" i="4"/>
  <c r="C3964" i="1"/>
  <c r="O3974" i="4"/>
  <c r="C3965" i="1"/>
  <c r="O3975" i="4"/>
  <c r="C3966" i="1"/>
  <c r="O3976" i="4"/>
  <c r="C3967" i="1"/>
  <c r="O3977" i="4"/>
  <c r="C3968" i="1"/>
  <c r="O3978" i="4"/>
  <c r="C3969" i="1"/>
  <c r="O3979" i="4"/>
  <c r="C3970" i="1"/>
  <c r="O3980" i="4"/>
  <c r="C3971" i="1"/>
  <c r="O3981" i="4"/>
  <c r="C3972" i="1"/>
  <c r="O3982" i="4"/>
  <c r="C3973" i="1"/>
  <c r="O3983" i="4"/>
  <c r="C3974" i="1"/>
  <c r="O3984" i="4"/>
  <c r="C3975" i="1"/>
  <c r="O3985" i="4"/>
  <c r="C3976" i="1"/>
  <c r="O3986" i="4"/>
  <c r="C3977" i="1"/>
  <c r="O3987" i="4"/>
  <c r="C3978" i="1"/>
  <c r="O3988" i="4"/>
  <c r="C3979" i="1"/>
  <c r="O3989" i="4"/>
  <c r="C3980" i="1"/>
  <c r="O3990" i="4"/>
  <c r="C3981" i="1"/>
  <c r="O3991" i="4"/>
  <c r="C3982" i="1"/>
  <c r="O3992" i="4"/>
  <c r="C3983" i="1"/>
  <c r="O3993" i="4"/>
  <c r="C3984" i="1"/>
  <c r="O3994" i="4"/>
  <c r="C3985" i="1"/>
  <c r="O3995" i="4"/>
  <c r="C3986" i="1"/>
  <c r="O3996" i="4"/>
  <c r="C3987" i="1"/>
  <c r="O3997" i="4"/>
  <c r="C3988" i="1"/>
  <c r="O3998" i="4"/>
  <c r="C3989" i="1"/>
  <c r="O3999" i="4"/>
  <c r="C3990" i="1"/>
  <c r="O4000" i="4"/>
  <c r="C3991" i="1"/>
  <c r="O4001" i="4"/>
  <c r="C3992" i="1"/>
  <c r="O4002" i="4"/>
  <c r="C3993" i="1"/>
  <c r="O4003" i="4"/>
  <c r="C3994" i="1"/>
  <c r="O4004" i="4"/>
  <c r="C3995" i="1"/>
  <c r="O4005" i="4"/>
  <c r="C3996" i="1"/>
  <c r="O4006" i="4"/>
  <c r="C3997" i="1"/>
  <c r="O4007" i="4"/>
  <c r="C3998" i="1"/>
  <c r="O4008" i="4"/>
  <c r="C3999" i="1"/>
  <c r="O4009" i="4"/>
  <c r="C4000" i="1"/>
  <c r="O4010" i="4"/>
  <c r="C4001" i="1"/>
  <c r="O4011" i="4"/>
  <c r="C4002" i="1"/>
  <c r="O4012" i="4"/>
  <c r="C4003" i="1"/>
  <c r="O4013" i="4"/>
  <c r="C4004" i="1"/>
  <c r="O4014" i="4"/>
  <c r="C4005" i="1"/>
  <c r="O4015" i="4"/>
  <c r="C4006" i="1"/>
  <c r="O4016" i="4"/>
  <c r="C4007" i="1"/>
  <c r="O4017" i="4"/>
  <c r="C4008" i="1"/>
  <c r="O4018" i="4"/>
  <c r="C4009" i="1"/>
  <c r="O4019" i="4"/>
  <c r="C4010" i="1"/>
  <c r="O4020" i="4"/>
  <c r="C4011" i="1"/>
  <c r="O4021" i="4"/>
  <c r="C4012" i="1"/>
  <c r="O4022" i="4"/>
  <c r="C4013" i="1"/>
  <c r="O4023" i="4"/>
  <c r="C4014" i="1"/>
  <c r="O4024" i="4"/>
  <c r="C4015" i="1"/>
  <c r="O4025" i="4"/>
  <c r="C4016" i="1"/>
  <c r="O4026" i="4"/>
  <c r="C4017" i="1"/>
  <c r="O4027" i="4"/>
  <c r="C4018" i="1"/>
  <c r="O4028" i="4"/>
  <c r="C4019" i="1"/>
  <c r="O4029" i="4"/>
  <c r="C4020" i="1"/>
  <c r="O4030" i="4"/>
  <c r="C4021" i="1"/>
  <c r="O4031" i="4"/>
  <c r="C4022" i="1"/>
  <c r="O4032" i="4"/>
  <c r="C4023" i="1"/>
  <c r="O4033" i="4"/>
  <c r="C4024" i="1"/>
  <c r="O4034" i="4"/>
  <c r="C4025" i="1"/>
  <c r="O4035" i="4"/>
  <c r="C4026" i="1"/>
  <c r="O4036" i="4"/>
  <c r="C4027" i="1"/>
  <c r="O4037" i="4"/>
  <c r="C4028" i="1"/>
  <c r="O4038" i="4"/>
  <c r="C4029" i="1"/>
  <c r="O4039" i="4"/>
  <c r="C4030" i="1"/>
  <c r="O4040" i="4"/>
  <c r="C4031" i="1"/>
  <c r="O4041" i="4"/>
  <c r="C4032" i="1"/>
  <c r="O4042" i="4"/>
  <c r="C4033" i="1"/>
  <c r="O4043" i="4"/>
  <c r="C4034" i="1"/>
  <c r="O4044" i="4"/>
  <c r="C4035" i="1"/>
  <c r="O4045" i="4"/>
  <c r="C4036" i="1"/>
  <c r="O4046" i="4"/>
  <c r="C4037" i="1"/>
  <c r="O4047" i="4"/>
  <c r="C4038" i="1"/>
  <c r="O4048" i="4"/>
  <c r="C4039" i="1"/>
  <c r="O4049" i="4"/>
  <c r="C4040" i="1"/>
  <c r="O4050" i="4"/>
  <c r="C4041" i="1"/>
  <c r="O4051" i="4"/>
  <c r="C4042" i="1"/>
  <c r="O4052" i="4"/>
  <c r="C4043" i="1"/>
  <c r="O4053" i="4"/>
  <c r="C4044" i="1"/>
  <c r="O4054" i="4"/>
  <c r="C4045" i="1"/>
  <c r="O4055" i="4"/>
  <c r="C4046" i="1"/>
  <c r="O4056" i="4"/>
  <c r="C4047" i="1"/>
  <c r="O4057" i="4"/>
  <c r="C4048" i="1"/>
  <c r="O4058" i="4"/>
  <c r="C4049" i="1"/>
  <c r="O4059" i="4"/>
  <c r="C4050" i="1"/>
  <c r="O4060" i="4"/>
  <c r="C4051" i="1"/>
  <c r="O4061" i="4"/>
  <c r="C4052" i="1"/>
  <c r="O4062" i="4"/>
  <c r="C4053" i="1"/>
  <c r="O4063" i="4"/>
  <c r="C4054" i="1"/>
  <c r="O4064" i="4"/>
  <c r="C4055" i="1"/>
  <c r="O4065" i="4"/>
  <c r="C4056" i="1"/>
  <c r="O4066" i="4"/>
  <c r="C4057" i="1"/>
  <c r="O4067" i="4"/>
  <c r="C4058" i="1"/>
  <c r="O4068" i="4"/>
  <c r="C4059" i="1"/>
  <c r="O4069" i="4"/>
  <c r="C4060" i="1"/>
  <c r="O4070" i="4"/>
  <c r="C4061" i="1"/>
  <c r="O4071" i="4"/>
  <c r="C4062" i="1"/>
  <c r="O4072" i="4"/>
  <c r="C4063" i="1"/>
  <c r="O4073" i="4"/>
  <c r="C4064" i="1"/>
  <c r="O4074" i="4"/>
  <c r="C4065" i="1"/>
  <c r="O4075" i="4"/>
  <c r="C4066" i="1"/>
  <c r="O4076" i="4"/>
  <c r="C4067" i="1"/>
  <c r="O4077" i="4"/>
  <c r="C4068" i="1"/>
  <c r="O4078" i="4"/>
  <c r="C4069" i="1"/>
  <c r="O4079" i="4"/>
  <c r="C4070" i="1"/>
  <c r="O4080" i="4"/>
  <c r="C4071" i="1"/>
  <c r="O4081" i="4"/>
  <c r="C4072" i="1"/>
  <c r="O4082" i="4"/>
  <c r="C4073" i="1"/>
  <c r="O4083" i="4"/>
  <c r="C4074" i="1"/>
  <c r="O4084" i="4"/>
  <c r="C4075" i="1"/>
  <c r="O4085" i="4"/>
  <c r="C4076" i="1"/>
  <c r="O4086" i="4"/>
  <c r="C4077" i="1"/>
  <c r="O4087" i="4"/>
  <c r="C4078" i="1"/>
  <c r="O4088" i="4"/>
  <c r="C4079" i="1"/>
  <c r="O4089" i="4"/>
  <c r="C4080" i="1"/>
  <c r="O4090" i="4"/>
  <c r="C4081" i="1"/>
  <c r="O4091" i="4"/>
  <c r="C4082" i="1"/>
  <c r="O4092" i="4"/>
  <c r="C4083" i="1"/>
  <c r="O4093" i="4"/>
  <c r="C4084" i="1"/>
  <c r="O4094" i="4"/>
  <c r="C4085" i="1"/>
  <c r="O4095" i="4"/>
  <c r="C4086" i="1"/>
  <c r="O4096" i="4"/>
  <c r="C4087" i="1"/>
  <c r="O4097" i="4"/>
  <c r="C4088" i="1"/>
  <c r="O4098" i="4"/>
  <c r="C4089" i="1"/>
  <c r="O4099" i="4"/>
  <c r="C4090" i="1"/>
  <c r="O4100" i="4"/>
  <c r="C4091" i="1"/>
  <c r="O4101" i="4"/>
  <c r="C4092" i="1"/>
  <c r="O4102" i="4"/>
  <c r="C4093" i="1"/>
  <c r="O4103" i="4"/>
  <c r="C4094" i="1"/>
  <c r="O4104" i="4"/>
  <c r="C4095" i="1"/>
  <c r="O4105" i="4"/>
  <c r="C4096" i="1"/>
  <c r="O4106" i="4"/>
  <c r="C4097" i="1"/>
  <c r="O4107" i="4"/>
  <c r="C4098" i="1"/>
  <c r="O4108" i="4"/>
  <c r="C4099" i="1"/>
  <c r="O4109" i="4"/>
  <c r="C4100" i="1"/>
  <c r="O4110" i="4"/>
  <c r="C4101" i="1"/>
  <c r="O4111" i="4"/>
  <c r="C4102" i="1"/>
  <c r="O4112" i="4"/>
  <c r="C4103" i="1"/>
  <c r="O4113" i="4"/>
  <c r="C4104" i="1"/>
  <c r="O4114" i="4"/>
  <c r="C4105" i="1"/>
  <c r="O4115" i="4"/>
  <c r="C4106" i="1"/>
  <c r="O4116" i="4"/>
  <c r="C4107" i="1"/>
  <c r="O4117" i="4"/>
  <c r="C4108" i="1"/>
  <c r="O4118" i="4"/>
  <c r="C4109" i="1"/>
  <c r="O4119" i="4"/>
  <c r="C4110" i="1"/>
  <c r="O4120" i="4"/>
  <c r="C4111" i="1"/>
  <c r="O4121" i="4"/>
  <c r="C4112" i="1"/>
  <c r="O4122" i="4"/>
  <c r="C4113" i="1"/>
  <c r="O4123" i="4"/>
  <c r="C4114" i="1"/>
  <c r="O4124" i="4"/>
  <c r="C4115" i="1"/>
  <c r="O4125" i="4"/>
  <c r="C4116" i="1"/>
  <c r="O4126" i="4"/>
  <c r="C4117" i="1"/>
  <c r="O4127" i="4"/>
  <c r="C4118" i="1"/>
  <c r="O4128" i="4"/>
  <c r="C4119" i="1"/>
  <c r="O4129" i="4"/>
  <c r="C4120" i="1"/>
  <c r="O4130" i="4"/>
  <c r="C4121" i="1"/>
  <c r="O4131" i="4"/>
  <c r="C4122" i="1"/>
  <c r="O4132" i="4"/>
  <c r="C4123" i="1"/>
  <c r="O4133" i="4"/>
  <c r="C4124" i="1"/>
  <c r="O4134" i="4"/>
  <c r="C4125" i="1"/>
  <c r="O4135" i="4"/>
  <c r="C4126" i="1"/>
  <c r="O4136" i="4"/>
  <c r="C4127" i="1"/>
  <c r="O4137" i="4"/>
  <c r="C4128" i="1"/>
  <c r="O4138" i="4"/>
  <c r="C4129" i="1"/>
  <c r="O4139" i="4"/>
  <c r="C4130" i="1"/>
  <c r="O4140" i="4"/>
  <c r="C4131" i="1"/>
  <c r="O4141" i="4"/>
  <c r="C4132" i="1"/>
  <c r="O4142" i="4"/>
  <c r="C4133" i="1"/>
  <c r="O4143" i="4"/>
  <c r="C4134" i="1"/>
  <c r="O4144" i="4"/>
  <c r="C4135" i="1"/>
  <c r="O4145" i="4"/>
  <c r="C4136" i="1"/>
  <c r="O4146" i="4"/>
  <c r="C4137" i="1"/>
  <c r="O4147" i="4"/>
  <c r="C4138" i="1"/>
  <c r="O4148" i="4"/>
  <c r="C4139" i="1"/>
  <c r="O4149" i="4"/>
  <c r="C4140" i="1"/>
  <c r="O4150" i="4"/>
  <c r="C4141" i="1"/>
  <c r="O4151" i="4"/>
  <c r="C4142" i="1"/>
  <c r="O4152" i="4"/>
  <c r="C4143" i="1"/>
  <c r="O4153" i="4"/>
  <c r="C4144" i="1"/>
  <c r="O4154" i="4"/>
  <c r="C4145" i="1"/>
  <c r="O4155" i="4"/>
  <c r="C4146" i="1"/>
  <c r="O4156" i="4"/>
  <c r="C4147" i="1"/>
  <c r="O4157" i="4"/>
  <c r="C4148" i="1"/>
  <c r="O4158" i="4"/>
  <c r="C4149" i="1"/>
  <c r="O4159" i="4"/>
  <c r="C4150" i="1"/>
  <c r="O4160" i="4"/>
  <c r="C4151" i="1"/>
  <c r="O4161" i="4"/>
  <c r="C4152" i="1"/>
  <c r="O4162" i="4"/>
  <c r="C4153" i="1"/>
  <c r="O4163" i="4"/>
  <c r="C4154" i="1"/>
  <c r="O4164" i="4"/>
  <c r="C4155" i="1"/>
  <c r="O4165" i="4"/>
  <c r="C4156" i="1"/>
  <c r="O4166" i="4"/>
  <c r="C4157" i="1"/>
  <c r="O4167" i="4"/>
  <c r="C4158" i="1"/>
  <c r="O4168" i="4"/>
  <c r="C4159" i="1"/>
  <c r="O4169" i="4"/>
  <c r="C4160" i="1"/>
  <c r="O4170" i="4"/>
  <c r="C4161" i="1"/>
  <c r="O4171" i="4"/>
  <c r="C4162" i="1"/>
  <c r="O4172" i="4"/>
  <c r="C4163" i="1"/>
  <c r="O4173" i="4"/>
  <c r="C4164" i="1"/>
  <c r="O4174" i="4"/>
  <c r="C4165" i="1"/>
  <c r="O4175" i="4"/>
  <c r="C4166" i="1"/>
  <c r="O4176" i="4"/>
  <c r="C4167" i="1"/>
  <c r="O4177" i="4"/>
  <c r="C4168" i="1"/>
  <c r="O4178" i="4"/>
  <c r="C4169" i="1"/>
  <c r="O4179" i="4"/>
  <c r="C4170" i="1"/>
  <c r="O4180" i="4"/>
  <c r="C4171" i="1"/>
  <c r="O4181" i="4"/>
  <c r="C4172" i="1"/>
  <c r="O4182" i="4"/>
  <c r="C4173" i="1"/>
  <c r="O4183" i="4"/>
  <c r="C4174" i="1"/>
  <c r="O4184" i="4"/>
  <c r="C4175" i="1"/>
  <c r="O4185" i="4"/>
  <c r="C4176" i="1"/>
  <c r="O4186" i="4"/>
  <c r="C4177" i="1"/>
  <c r="O4187" i="4"/>
  <c r="C4178" i="1"/>
  <c r="O4188" i="4"/>
  <c r="C4179" i="1"/>
  <c r="O4189" i="4"/>
  <c r="C4180" i="1"/>
  <c r="O4190" i="4"/>
  <c r="C4181" i="1"/>
  <c r="O4191" i="4"/>
  <c r="C4182" i="1"/>
  <c r="O4192" i="4"/>
  <c r="C4183" i="1"/>
  <c r="O4193" i="4"/>
  <c r="C4184" i="1"/>
  <c r="O4194" i="4"/>
  <c r="C4185" i="1"/>
  <c r="O4195" i="4"/>
  <c r="C4186" i="1"/>
  <c r="O4196" i="4"/>
  <c r="C4187" i="1"/>
  <c r="O4197" i="4"/>
  <c r="C4188" i="1"/>
  <c r="O4198" i="4"/>
  <c r="C4189" i="1"/>
  <c r="O4199" i="4"/>
  <c r="C4190" i="1"/>
  <c r="O4200" i="4"/>
  <c r="C4191" i="1"/>
  <c r="O4201" i="4"/>
  <c r="C4192" i="1"/>
  <c r="O4202" i="4"/>
  <c r="C4193" i="1"/>
  <c r="O4203" i="4"/>
  <c r="C4194" i="1"/>
  <c r="O4204" i="4"/>
  <c r="C4195" i="1"/>
  <c r="O4205" i="4"/>
  <c r="C4196" i="1"/>
  <c r="O4206" i="4"/>
  <c r="C4197" i="1"/>
  <c r="O4207" i="4"/>
  <c r="C4198" i="1"/>
  <c r="O4208" i="4"/>
  <c r="C4199" i="1"/>
  <c r="O4209" i="4"/>
  <c r="C4200" i="1"/>
  <c r="O4210" i="4"/>
  <c r="C4201" i="1"/>
  <c r="O4211" i="4"/>
  <c r="C4202" i="1"/>
  <c r="O4212" i="4"/>
  <c r="C4203" i="1"/>
  <c r="O4213" i="4"/>
  <c r="C4204" i="1"/>
  <c r="O4214" i="4"/>
  <c r="C4205" i="1"/>
  <c r="O4215" i="4"/>
  <c r="C4206" i="1"/>
  <c r="O4216" i="4"/>
  <c r="C4207" i="1"/>
  <c r="O4217" i="4"/>
  <c r="C4208" i="1"/>
  <c r="O4218" i="4"/>
  <c r="C4209" i="1"/>
  <c r="O4219" i="4"/>
  <c r="C4210" i="1"/>
  <c r="O4220" i="4"/>
  <c r="C4211" i="1"/>
  <c r="O4221" i="4"/>
  <c r="C4212" i="1"/>
  <c r="O4222" i="4"/>
  <c r="C4213" i="1"/>
  <c r="O4223" i="4"/>
  <c r="C4214" i="1"/>
  <c r="O4224" i="4"/>
  <c r="C4215" i="1"/>
  <c r="O4225" i="4"/>
  <c r="C4216" i="1"/>
  <c r="O4226" i="4"/>
  <c r="C4217" i="1"/>
  <c r="O4227" i="4"/>
  <c r="C4218" i="1"/>
  <c r="O4228" i="4"/>
  <c r="C4219" i="1"/>
  <c r="O4229" i="4"/>
  <c r="C4220" i="1"/>
  <c r="O4230" i="4"/>
  <c r="C4221" i="1"/>
  <c r="O4231" i="4"/>
  <c r="C4222" i="1"/>
  <c r="O4232" i="4"/>
  <c r="C4223" i="1"/>
  <c r="O4233" i="4"/>
  <c r="C4224" i="1"/>
  <c r="O4234" i="4"/>
  <c r="C4225" i="1"/>
  <c r="O4235" i="4"/>
  <c r="C4226" i="1"/>
  <c r="O4236" i="4"/>
  <c r="C4227" i="1"/>
  <c r="O4237" i="4"/>
  <c r="C4228" i="1"/>
  <c r="O4238" i="4"/>
  <c r="C4229" i="1"/>
  <c r="O4239" i="4"/>
  <c r="C4230" i="1"/>
  <c r="O4240" i="4"/>
  <c r="C4231" i="1"/>
  <c r="O4241" i="4"/>
  <c r="C4232" i="1"/>
  <c r="O4242" i="4"/>
  <c r="C4233" i="1"/>
  <c r="O4243" i="4"/>
  <c r="C4234" i="1"/>
  <c r="O4244" i="4"/>
  <c r="C4235" i="1"/>
  <c r="O4245" i="4"/>
  <c r="C4236" i="1"/>
  <c r="O4246" i="4"/>
  <c r="C4237" i="1"/>
  <c r="O4247" i="4"/>
  <c r="C4238" i="1"/>
  <c r="O4248" i="4"/>
  <c r="C4239" i="1"/>
  <c r="O4249" i="4"/>
  <c r="C4240" i="1"/>
  <c r="O4250" i="4"/>
  <c r="C4241" i="1"/>
  <c r="O4251" i="4"/>
  <c r="C4242" i="1"/>
  <c r="O4252" i="4"/>
  <c r="C4243" i="1"/>
  <c r="O4253" i="4"/>
  <c r="C4244" i="1"/>
  <c r="O4254" i="4"/>
  <c r="C4245" i="1"/>
  <c r="O4255" i="4"/>
  <c r="C4246" i="1"/>
  <c r="O4256" i="4"/>
  <c r="C4247" i="1"/>
  <c r="O4257" i="4"/>
  <c r="C4248" i="1"/>
  <c r="O4258" i="4"/>
  <c r="C4249" i="1"/>
  <c r="O4259" i="4"/>
  <c r="C4250" i="1"/>
  <c r="O4260" i="4"/>
  <c r="C4251" i="1"/>
  <c r="O4261" i="4"/>
  <c r="C4252" i="1"/>
  <c r="O4262" i="4"/>
  <c r="C4253" i="1"/>
  <c r="O4263" i="4"/>
  <c r="C4254" i="1"/>
  <c r="O4264" i="4"/>
  <c r="C4255" i="1"/>
  <c r="O4265" i="4"/>
  <c r="C4256" i="1"/>
  <c r="O4266" i="4"/>
  <c r="C4257" i="1"/>
  <c r="O4267" i="4"/>
  <c r="C4258" i="1"/>
  <c r="O4268" i="4"/>
  <c r="C4259" i="1"/>
  <c r="O4269" i="4"/>
  <c r="C4260" i="1"/>
  <c r="O4270" i="4"/>
  <c r="C4261" i="1"/>
  <c r="O4271" i="4"/>
  <c r="C4262" i="1"/>
  <c r="O4272" i="4"/>
  <c r="C4263" i="1"/>
  <c r="O4273" i="4"/>
  <c r="C4264" i="1"/>
  <c r="O4274" i="4"/>
  <c r="C4265" i="1"/>
  <c r="O4275" i="4"/>
  <c r="C4266" i="1"/>
  <c r="O4276" i="4"/>
  <c r="C4267" i="1"/>
  <c r="O4277" i="4"/>
  <c r="C4268" i="1"/>
  <c r="O4278" i="4"/>
  <c r="C4269" i="1"/>
  <c r="O4279" i="4"/>
  <c r="C4270" i="1"/>
  <c r="O4280" i="4"/>
  <c r="C4271" i="1"/>
  <c r="O4281" i="4"/>
  <c r="C4272" i="1"/>
  <c r="O4282" i="4"/>
  <c r="C4273" i="1"/>
  <c r="O4283" i="4"/>
  <c r="C4274" i="1"/>
  <c r="O4284" i="4"/>
  <c r="C4275" i="1"/>
  <c r="O4285" i="4"/>
  <c r="C4276" i="1"/>
  <c r="O4286" i="4"/>
  <c r="C4277" i="1"/>
  <c r="O4287" i="4"/>
  <c r="C4278" i="1"/>
  <c r="O4288" i="4"/>
  <c r="C4279" i="1"/>
  <c r="O4289" i="4"/>
  <c r="C4280" i="1"/>
  <c r="O4290" i="4"/>
  <c r="C4281" i="1"/>
  <c r="O4291" i="4"/>
  <c r="C4282" i="1"/>
  <c r="O4292" i="4"/>
  <c r="C4283" i="1"/>
  <c r="O4293" i="4"/>
  <c r="C4284" i="1"/>
  <c r="O4294" i="4"/>
  <c r="C4285" i="1"/>
  <c r="O4295" i="4"/>
  <c r="C4286" i="1"/>
  <c r="O4296" i="4"/>
  <c r="C4287" i="1"/>
  <c r="O4297" i="4"/>
  <c r="C4288" i="1"/>
  <c r="O4298" i="4"/>
  <c r="C4289" i="1"/>
  <c r="O4299" i="4"/>
  <c r="C4290" i="1"/>
  <c r="O4300" i="4"/>
  <c r="C4291" i="1"/>
  <c r="O4301" i="4"/>
  <c r="C4292" i="1"/>
  <c r="O4302" i="4"/>
  <c r="C4293" i="1"/>
  <c r="O4303" i="4"/>
  <c r="C4294" i="1"/>
  <c r="O4304" i="4"/>
  <c r="C4295" i="1"/>
  <c r="O4305" i="4"/>
  <c r="C4296" i="1"/>
  <c r="O4306" i="4"/>
  <c r="C4297" i="1"/>
  <c r="O4307" i="4"/>
  <c r="C4298" i="1"/>
  <c r="O4308" i="4"/>
  <c r="C4299" i="1"/>
  <c r="O4309" i="4"/>
  <c r="C4300" i="1"/>
  <c r="O4310" i="4"/>
  <c r="C4301" i="1"/>
  <c r="O4311" i="4"/>
  <c r="C4302" i="1"/>
  <c r="O4312" i="4"/>
  <c r="C4303" i="1"/>
  <c r="O4313" i="4"/>
  <c r="C4304" i="1"/>
  <c r="O4314" i="4"/>
  <c r="C4305" i="1"/>
  <c r="O4315" i="4"/>
  <c r="C4306" i="1"/>
  <c r="O4316" i="4"/>
  <c r="C4307" i="1"/>
  <c r="O4317" i="4"/>
  <c r="C4308" i="1"/>
  <c r="O4318" i="4"/>
  <c r="C4309" i="1"/>
  <c r="O4319" i="4"/>
  <c r="C4310" i="1"/>
  <c r="O4320" i="4"/>
  <c r="C4311" i="1"/>
  <c r="O4321" i="4"/>
  <c r="C4312" i="1"/>
  <c r="O4322" i="4"/>
  <c r="C4313" i="1"/>
  <c r="O4323" i="4"/>
  <c r="C4314" i="1"/>
  <c r="O4324" i="4"/>
  <c r="C4315" i="1"/>
  <c r="O4325" i="4"/>
  <c r="C4316" i="1"/>
  <c r="O4326" i="4"/>
  <c r="C4317" i="1"/>
  <c r="O4327" i="4"/>
  <c r="C4318" i="1"/>
  <c r="O4328" i="4"/>
  <c r="C4319" i="1"/>
  <c r="O4329" i="4"/>
  <c r="C4320" i="1"/>
  <c r="O4330" i="4"/>
  <c r="C4321" i="1"/>
  <c r="O4331" i="4"/>
  <c r="C4322" i="1"/>
  <c r="O4332" i="4"/>
  <c r="C4323" i="1"/>
  <c r="O4333" i="4"/>
  <c r="C4324" i="1"/>
  <c r="O4334" i="4"/>
  <c r="C4325" i="1"/>
  <c r="O4335" i="4"/>
  <c r="C4326" i="1"/>
  <c r="O4336" i="4"/>
  <c r="C4327" i="1"/>
  <c r="O4337" i="4"/>
  <c r="C4328" i="1"/>
  <c r="O4338" i="4"/>
  <c r="C4329" i="1"/>
  <c r="O4339" i="4"/>
  <c r="C4330" i="1"/>
  <c r="O4340" i="4"/>
  <c r="C4331" i="1"/>
  <c r="O4341" i="4"/>
  <c r="C4332" i="1"/>
  <c r="O4342" i="4"/>
  <c r="C4333" i="1"/>
  <c r="O4343" i="4"/>
  <c r="C4334" i="1"/>
  <c r="O4344" i="4"/>
  <c r="C4335" i="1"/>
  <c r="O4345" i="4"/>
  <c r="C4336" i="1"/>
  <c r="O4346" i="4"/>
  <c r="C4337" i="1"/>
  <c r="O4347" i="4"/>
  <c r="C4338" i="1"/>
  <c r="O4348" i="4"/>
  <c r="C4339" i="1"/>
  <c r="O4349" i="4"/>
  <c r="C4340" i="1"/>
  <c r="O4350" i="4"/>
  <c r="C4341" i="1"/>
  <c r="O4351" i="4"/>
  <c r="C4342" i="1"/>
  <c r="O4352" i="4"/>
  <c r="C4343" i="1"/>
  <c r="O4353" i="4"/>
  <c r="C4344" i="1"/>
  <c r="O4354" i="4"/>
  <c r="C4345" i="1"/>
  <c r="O4355" i="4"/>
  <c r="C4346" i="1"/>
  <c r="O4356" i="4"/>
  <c r="C4347" i="1"/>
  <c r="O4357" i="4"/>
  <c r="C4348" i="1"/>
  <c r="O4358" i="4"/>
  <c r="C4349" i="1"/>
  <c r="O4359" i="4"/>
  <c r="C4350" i="1"/>
  <c r="O4360" i="4"/>
  <c r="C4351" i="1"/>
  <c r="O4361" i="4"/>
  <c r="C4352" i="1"/>
  <c r="O4362" i="4"/>
  <c r="C4353" i="1"/>
  <c r="O4363" i="4"/>
  <c r="C4354" i="1"/>
  <c r="O4364" i="4"/>
  <c r="C4355" i="1"/>
  <c r="O4365" i="4"/>
  <c r="C4356" i="1"/>
  <c r="O4366" i="4"/>
  <c r="C4357" i="1"/>
  <c r="O4367" i="4"/>
  <c r="C4358" i="1"/>
  <c r="O4368" i="4"/>
  <c r="C4359" i="1"/>
  <c r="O4369" i="4"/>
  <c r="C4360" i="1"/>
  <c r="O4370" i="4"/>
  <c r="C4361" i="1"/>
  <c r="O4371" i="4"/>
  <c r="C4362" i="1"/>
  <c r="O4372" i="4"/>
  <c r="C4363" i="1"/>
  <c r="O4373" i="4"/>
  <c r="C4364" i="1"/>
  <c r="O4374" i="4"/>
  <c r="C4365" i="1"/>
  <c r="O4375" i="4"/>
  <c r="C4366" i="1"/>
  <c r="O4376" i="4"/>
  <c r="C4367" i="1"/>
  <c r="O4377" i="4"/>
  <c r="C4368" i="1"/>
  <c r="O4378" i="4"/>
  <c r="C4369" i="1"/>
  <c r="O4379" i="4"/>
  <c r="C4370" i="1"/>
  <c r="O4380" i="4"/>
  <c r="C4371" i="1"/>
  <c r="O4381" i="4"/>
  <c r="C4372" i="1"/>
  <c r="O4382" i="4"/>
  <c r="C4373" i="1"/>
  <c r="O4383" i="4"/>
  <c r="C4374" i="1"/>
  <c r="O4384" i="4"/>
  <c r="C4375" i="1"/>
  <c r="O4385" i="4"/>
  <c r="C4376" i="1"/>
  <c r="O4386" i="4"/>
  <c r="C4377" i="1"/>
  <c r="O4387" i="4"/>
  <c r="C4378" i="1"/>
  <c r="O4388" i="4"/>
  <c r="C4379" i="1"/>
  <c r="O4389" i="4"/>
  <c r="C4380" i="1"/>
  <c r="O4390" i="4"/>
  <c r="C4381" i="1"/>
  <c r="O4391" i="4"/>
  <c r="C4382" i="1"/>
  <c r="O4392" i="4"/>
  <c r="C4383" i="1"/>
  <c r="O4393" i="4"/>
  <c r="C4384" i="1"/>
  <c r="O4394" i="4"/>
  <c r="C4385" i="1"/>
  <c r="O4395" i="4"/>
  <c r="C4386" i="1"/>
  <c r="O4396" i="4"/>
  <c r="C4387" i="1"/>
  <c r="O4397" i="4"/>
  <c r="C4388" i="1"/>
  <c r="O4398" i="4"/>
  <c r="C4389" i="1"/>
  <c r="O4399" i="4"/>
  <c r="C4390" i="1"/>
  <c r="O4400" i="4"/>
  <c r="C4391" i="1"/>
  <c r="O4401" i="4"/>
  <c r="C4392" i="1"/>
  <c r="O4402" i="4"/>
  <c r="C4393" i="1"/>
  <c r="O4403" i="4"/>
  <c r="C4394" i="1"/>
  <c r="O4404" i="4"/>
  <c r="C4395" i="1"/>
  <c r="O4405" i="4"/>
  <c r="C4396" i="1"/>
  <c r="O4406" i="4"/>
  <c r="C4397" i="1"/>
  <c r="O4407" i="4"/>
  <c r="C4398" i="1"/>
  <c r="O4408" i="4"/>
  <c r="C4399" i="1"/>
  <c r="O4409" i="4"/>
  <c r="C4400" i="1"/>
  <c r="O4410" i="4"/>
  <c r="C4401" i="1"/>
  <c r="O4411" i="4"/>
  <c r="C4402" i="1"/>
  <c r="O4412" i="4"/>
  <c r="C4403" i="1"/>
  <c r="O4413" i="4"/>
  <c r="C4404" i="1"/>
  <c r="O4414" i="4"/>
  <c r="C4405" i="1"/>
  <c r="O4415" i="4"/>
  <c r="C4406" i="1"/>
  <c r="O4416" i="4"/>
  <c r="C4407" i="1"/>
  <c r="O4417" i="4"/>
  <c r="C4408" i="1"/>
  <c r="O4418" i="4"/>
  <c r="C4409" i="1"/>
  <c r="O4419" i="4"/>
  <c r="C4410" i="1"/>
  <c r="O4420" i="4"/>
  <c r="C4411" i="1"/>
  <c r="O4421" i="4"/>
  <c r="C4412" i="1"/>
  <c r="O4422" i="4"/>
  <c r="C4413" i="1"/>
  <c r="O4423" i="4"/>
  <c r="C4414" i="1"/>
  <c r="O4424" i="4"/>
  <c r="C4415" i="1"/>
  <c r="O4425" i="4"/>
  <c r="C4416" i="1"/>
  <c r="O4426" i="4"/>
  <c r="C4417" i="1"/>
  <c r="O4427" i="4"/>
  <c r="C4418" i="1"/>
  <c r="O4428" i="4"/>
  <c r="C4419" i="1"/>
  <c r="O4429" i="4"/>
  <c r="C4420" i="1"/>
  <c r="O4430" i="4"/>
  <c r="C4421" i="1"/>
  <c r="O4431" i="4"/>
  <c r="C4422" i="1"/>
  <c r="O4432" i="4"/>
  <c r="C4423" i="1"/>
  <c r="O4433" i="4"/>
  <c r="C4424" i="1"/>
  <c r="O4434" i="4"/>
  <c r="C4425" i="1"/>
  <c r="O4435" i="4"/>
  <c r="C4426" i="1"/>
  <c r="O4436" i="4"/>
  <c r="C4427" i="1"/>
  <c r="O4437" i="4"/>
  <c r="C4428" i="1"/>
  <c r="O4438" i="4"/>
  <c r="C4429" i="1"/>
  <c r="O4439" i="4"/>
  <c r="C4430" i="1"/>
  <c r="O4440" i="4"/>
  <c r="C4431" i="1"/>
  <c r="O4441" i="4"/>
  <c r="C4432" i="1"/>
  <c r="O4442" i="4"/>
  <c r="C4433" i="1"/>
  <c r="O4443" i="4"/>
  <c r="C4434" i="1"/>
  <c r="O4444" i="4"/>
  <c r="C4435" i="1"/>
  <c r="O4445" i="4"/>
  <c r="C4436" i="1"/>
  <c r="O4446" i="4"/>
  <c r="C4437" i="1"/>
  <c r="O4447" i="4"/>
  <c r="C4438" i="1"/>
  <c r="O4448" i="4"/>
  <c r="C4439" i="1"/>
  <c r="O4449" i="4"/>
  <c r="C4440" i="1"/>
  <c r="O4450" i="4"/>
  <c r="C4441" i="1"/>
  <c r="O4451" i="4"/>
  <c r="C4442" i="1"/>
  <c r="O4452" i="4"/>
  <c r="C4443" i="1"/>
  <c r="O4453" i="4"/>
  <c r="C4444" i="1"/>
  <c r="O4454" i="4"/>
  <c r="C4445" i="1"/>
  <c r="O4455" i="4"/>
  <c r="C4446" i="1"/>
  <c r="O4456" i="4"/>
  <c r="C4447" i="1"/>
  <c r="O4457" i="4"/>
  <c r="C4448" i="1"/>
  <c r="O4458" i="4"/>
  <c r="C4449" i="1"/>
  <c r="O4459" i="4"/>
  <c r="C4450" i="1"/>
  <c r="O4460" i="4"/>
  <c r="C4451" i="1"/>
  <c r="O4461" i="4"/>
  <c r="C4452" i="1"/>
  <c r="O4462" i="4"/>
  <c r="C4453" i="1"/>
  <c r="O4463" i="4"/>
  <c r="C4454" i="1"/>
  <c r="O4464" i="4"/>
  <c r="C4455" i="1"/>
  <c r="O4465" i="4"/>
  <c r="C4456" i="1"/>
  <c r="O4466" i="4"/>
  <c r="C4457" i="1"/>
  <c r="O4467" i="4"/>
  <c r="C4458" i="1"/>
  <c r="O4468" i="4"/>
  <c r="C4459" i="1"/>
  <c r="O4469" i="4"/>
  <c r="C4460" i="1"/>
  <c r="O4470" i="4"/>
  <c r="C4461" i="1"/>
  <c r="O4471" i="4"/>
  <c r="C4462" i="1"/>
  <c r="O4472" i="4"/>
  <c r="C4463" i="1"/>
  <c r="O4473" i="4"/>
  <c r="C4464" i="1"/>
  <c r="O4474" i="4"/>
  <c r="C4465" i="1"/>
  <c r="O4475" i="4"/>
  <c r="C4466" i="1"/>
  <c r="O4476" i="4"/>
  <c r="C4467" i="1"/>
  <c r="O4477" i="4"/>
  <c r="C4468" i="1"/>
  <c r="O4478" i="4"/>
  <c r="C4469" i="1"/>
  <c r="O4479" i="4"/>
  <c r="C4470" i="1"/>
  <c r="O4480" i="4"/>
  <c r="C4471" i="1"/>
  <c r="O4481" i="4"/>
  <c r="C4472" i="1"/>
  <c r="O4482" i="4"/>
  <c r="C4473" i="1"/>
  <c r="O4483" i="4"/>
  <c r="C4474" i="1"/>
  <c r="O4484" i="4"/>
  <c r="C4475" i="1"/>
  <c r="O4485" i="4"/>
  <c r="C4476" i="1"/>
  <c r="O4486" i="4"/>
  <c r="C4477" i="1"/>
  <c r="O4487" i="4"/>
  <c r="C4478" i="1"/>
  <c r="O4488" i="4"/>
  <c r="C4479" i="1"/>
  <c r="O4489" i="4"/>
  <c r="C4480" i="1"/>
  <c r="O4490" i="4"/>
  <c r="C4481" i="1"/>
  <c r="O4491" i="4"/>
  <c r="C4482" i="1"/>
  <c r="O4492" i="4"/>
  <c r="C4483" i="1"/>
  <c r="O4493" i="4"/>
  <c r="C4484" i="1"/>
  <c r="O4494" i="4"/>
  <c r="C4485" i="1"/>
  <c r="O4495" i="4"/>
  <c r="C4486" i="1"/>
  <c r="O4496" i="4"/>
  <c r="C4487" i="1"/>
  <c r="O4497" i="4"/>
  <c r="C4488" i="1"/>
  <c r="O4498" i="4"/>
  <c r="C4489" i="1"/>
  <c r="O4499" i="4"/>
  <c r="C4490" i="1"/>
  <c r="O4500" i="4"/>
  <c r="C4491" i="1"/>
  <c r="O4501" i="4"/>
  <c r="C4492" i="1"/>
  <c r="O4502" i="4"/>
  <c r="C4493" i="1"/>
  <c r="O4503" i="4"/>
  <c r="C4494" i="1"/>
  <c r="O4504" i="4"/>
  <c r="C4495" i="1"/>
  <c r="O4505" i="4"/>
  <c r="C4496" i="1"/>
  <c r="O4506" i="4"/>
  <c r="C4497" i="1"/>
  <c r="O4507" i="4"/>
  <c r="C4498" i="1"/>
  <c r="O4508" i="4"/>
  <c r="C4499" i="1"/>
  <c r="O4509" i="4"/>
  <c r="C4500" i="1"/>
  <c r="O4510" i="4"/>
  <c r="C4501" i="1"/>
  <c r="O4511" i="4"/>
  <c r="C4502" i="1"/>
  <c r="O4512" i="4"/>
  <c r="C4503" i="1"/>
  <c r="O4513" i="4"/>
  <c r="C4504" i="1"/>
  <c r="O4514" i="4"/>
  <c r="C4505" i="1"/>
  <c r="O4515" i="4"/>
  <c r="C4506" i="1"/>
  <c r="O4516" i="4"/>
  <c r="C4507" i="1"/>
  <c r="O4517" i="4"/>
  <c r="C4508" i="1"/>
  <c r="O4518" i="4"/>
  <c r="C4509" i="1"/>
  <c r="O4519" i="4"/>
  <c r="C4510" i="1"/>
  <c r="O4520" i="4"/>
  <c r="C4511" i="1"/>
  <c r="O4521" i="4"/>
  <c r="C4512" i="1"/>
  <c r="O4522" i="4"/>
  <c r="C4513" i="1"/>
  <c r="O4523" i="4"/>
  <c r="C4514" i="1"/>
  <c r="O4524" i="4"/>
  <c r="C4515" i="1"/>
  <c r="O4525" i="4"/>
  <c r="C4516" i="1"/>
  <c r="O4526" i="4"/>
  <c r="C4517" i="1"/>
  <c r="O4527" i="4"/>
  <c r="C4518" i="1"/>
  <c r="O4528" i="4"/>
  <c r="C4519" i="1"/>
  <c r="O4529" i="4"/>
  <c r="C4520" i="1"/>
  <c r="O4530" i="4"/>
  <c r="C4521" i="1"/>
  <c r="O4531" i="4"/>
  <c r="C4522" i="1"/>
  <c r="O4532" i="4"/>
  <c r="C4523" i="1"/>
  <c r="O4533" i="4"/>
  <c r="C4524" i="1"/>
  <c r="O4534" i="4"/>
  <c r="C4525" i="1"/>
  <c r="O4535" i="4"/>
  <c r="C4526" i="1"/>
  <c r="O4536" i="4"/>
  <c r="C4527" i="1"/>
  <c r="O4537" i="4"/>
  <c r="C4528" i="1"/>
  <c r="O4538" i="4"/>
  <c r="C4529" i="1"/>
  <c r="O4539" i="4"/>
  <c r="C4530" i="1"/>
  <c r="O4540" i="4"/>
  <c r="C4531" i="1"/>
  <c r="O4541" i="4"/>
  <c r="C4532" i="1"/>
  <c r="O4542" i="4"/>
  <c r="C4533" i="1"/>
  <c r="O4543" i="4"/>
  <c r="C4534" i="1"/>
  <c r="O4544" i="4"/>
  <c r="C4535" i="1"/>
  <c r="O4545" i="4"/>
  <c r="C4536" i="1"/>
  <c r="O4546" i="4"/>
  <c r="C4537" i="1"/>
  <c r="O4547" i="4"/>
  <c r="C4538" i="1"/>
  <c r="O4548" i="4"/>
  <c r="C4539" i="1"/>
  <c r="O4549" i="4"/>
  <c r="C4540" i="1"/>
  <c r="O4550" i="4"/>
  <c r="C4541" i="1"/>
  <c r="O4551" i="4"/>
  <c r="C4542" i="1"/>
  <c r="O4552" i="4"/>
  <c r="C4543" i="1"/>
  <c r="O4553" i="4"/>
  <c r="C4544" i="1"/>
  <c r="O4554" i="4"/>
  <c r="C4545" i="1"/>
  <c r="O4555" i="4"/>
  <c r="C4546" i="1"/>
  <c r="O4556" i="4"/>
  <c r="C4547" i="1"/>
  <c r="O4557" i="4"/>
  <c r="C4548" i="1"/>
  <c r="O4558" i="4"/>
  <c r="C4549" i="1"/>
  <c r="O4559" i="4"/>
  <c r="C4550" i="1"/>
  <c r="O4560" i="4"/>
  <c r="C4551" i="1"/>
  <c r="O4561" i="4"/>
  <c r="C4552" i="1"/>
  <c r="O4562" i="4"/>
  <c r="C4553" i="1"/>
  <c r="O4563" i="4"/>
  <c r="C4554" i="1"/>
  <c r="O4564" i="4"/>
  <c r="C4555" i="1"/>
  <c r="O4565" i="4"/>
  <c r="C4556" i="1"/>
  <c r="O4566" i="4"/>
  <c r="C4557" i="1"/>
  <c r="O4567" i="4"/>
  <c r="C4558" i="1"/>
  <c r="O4568" i="4"/>
  <c r="C4559" i="1"/>
  <c r="O4569" i="4"/>
  <c r="C4560" i="1"/>
  <c r="O4570" i="4"/>
  <c r="C4561" i="1"/>
  <c r="O4571" i="4"/>
  <c r="C4562" i="1"/>
  <c r="O4572" i="4"/>
  <c r="C4563" i="1"/>
  <c r="O4573" i="4"/>
  <c r="C4564" i="1"/>
  <c r="O4574" i="4"/>
  <c r="C4565" i="1"/>
  <c r="O4575" i="4"/>
  <c r="C4566" i="1"/>
  <c r="O4576" i="4"/>
  <c r="C4567" i="1"/>
  <c r="O4577" i="4"/>
  <c r="C4568" i="1"/>
  <c r="O4578" i="4"/>
  <c r="C4569" i="1"/>
  <c r="O4579" i="4"/>
  <c r="C4570" i="1"/>
  <c r="O4580" i="4"/>
  <c r="C4571" i="1"/>
  <c r="O4581" i="4"/>
  <c r="C4572" i="1"/>
  <c r="O4582" i="4"/>
  <c r="C4573" i="1"/>
  <c r="O4583" i="4"/>
  <c r="C4574" i="1"/>
  <c r="O4584" i="4"/>
  <c r="C4575" i="1"/>
  <c r="O4585" i="4"/>
  <c r="C4576" i="1"/>
  <c r="O4586" i="4"/>
  <c r="C4577" i="1"/>
  <c r="O4587" i="4"/>
  <c r="C4578" i="1"/>
  <c r="O4588" i="4"/>
  <c r="C4579" i="1"/>
  <c r="O4589" i="4"/>
  <c r="C4580" i="1"/>
  <c r="O4590" i="4"/>
  <c r="C4581" i="1"/>
  <c r="O4591" i="4"/>
  <c r="C4582" i="1"/>
  <c r="O4592" i="4"/>
  <c r="C4583" i="1"/>
  <c r="O4593" i="4"/>
  <c r="C4584" i="1"/>
  <c r="O4594" i="4"/>
  <c r="C4585" i="1"/>
  <c r="O4595" i="4"/>
  <c r="C4586" i="1"/>
  <c r="O4596" i="4"/>
  <c r="C4587" i="1"/>
  <c r="O4597" i="4"/>
  <c r="C4588" i="1"/>
  <c r="O4598" i="4"/>
  <c r="C4589" i="1"/>
  <c r="O4599" i="4"/>
  <c r="C4590" i="1"/>
  <c r="O4600" i="4"/>
  <c r="C4591" i="1"/>
  <c r="O4601" i="4"/>
  <c r="C4592" i="1"/>
  <c r="O4602" i="4"/>
  <c r="C4593" i="1"/>
  <c r="O4603" i="4"/>
  <c r="C4594" i="1"/>
  <c r="O4604" i="4"/>
  <c r="C4595" i="1"/>
  <c r="O4605" i="4"/>
  <c r="C4596" i="1"/>
  <c r="O4606" i="4"/>
  <c r="C4597" i="1"/>
  <c r="O4607" i="4"/>
  <c r="C4598" i="1"/>
  <c r="O4608" i="4"/>
  <c r="C4599" i="1"/>
  <c r="O4609" i="4"/>
  <c r="C4600" i="1"/>
  <c r="O4610" i="4"/>
  <c r="C4601" i="1"/>
  <c r="O4611" i="4"/>
  <c r="C4602" i="1"/>
  <c r="O4612" i="4"/>
  <c r="C4603" i="1"/>
  <c r="O4613" i="4"/>
  <c r="C4604" i="1"/>
  <c r="O4614" i="4"/>
  <c r="C4605" i="1"/>
  <c r="O4615" i="4"/>
  <c r="C4606" i="1"/>
  <c r="O4616" i="4"/>
  <c r="C4607" i="1"/>
  <c r="O4617" i="4"/>
  <c r="C4608" i="1"/>
  <c r="O4618" i="4"/>
  <c r="C4609" i="1"/>
  <c r="O4619" i="4"/>
  <c r="C4610" i="1"/>
  <c r="O4620" i="4"/>
  <c r="C4611" i="1"/>
  <c r="O4621" i="4"/>
  <c r="C4612" i="1"/>
  <c r="O4622" i="4"/>
  <c r="C4613" i="1"/>
  <c r="O4623" i="4"/>
  <c r="C4614" i="1"/>
  <c r="O4624" i="4"/>
  <c r="C4615" i="1"/>
  <c r="O4625" i="4"/>
  <c r="C4616" i="1"/>
  <c r="O4626" i="4"/>
  <c r="C4617" i="1"/>
  <c r="O4627" i="4"/>
  <c r="C4618" i="1"/>
  <c r="O4628" i="4"/>
  <c r="C4619" i="1"/>
  <c r="O4629" i="4"/>
  <c r="C4620" i="1"/>
  <c r="O4630" i="4"/>
  <c r="C4621" i="1"/>
  <c r="O4631" i="4"/>
  <c r="C4622" i="1"/>
  <c r="O4632" i="4"/>
  <c r="C4623" i="1"/>
  <c r="O4633" i="4"/>
  <c r="C4624" i="1"/>
  <c r="O4634" i="4"/>
  <c r="C4625" i="1"/>
  <c r="O4635" i="4"/>
  <c r="C4626" i="1"/>
  <c r="O4636" i="4"/>
  <c r="C4627" i="1"/>
  <c r="O4637" i="4"/>
  <c r="C4628" i="1"/>
  <c r="O4638" i="4"/>
  <c r="C4629" i="1"/>
  <c r="O4639" i="4"/>
  <c r="C4630" i="1"/>
  <c r="O4640" i="4"/>
  <c r="C4631" i="1"/>
  <c r="O4641" i="4"/>
  <c r="C4632" i="1"/>
  <c r="O4642" i="4"/>
  <c r="C4633" i="1"/>
  <c r="O4643" i="4"/>
  <c r="C4634" i="1"/>
  <c r="O4644" i="4"/>
  <c r="C4635" i="1"/>
  <c r="O4645" i="4"/>
  <c r="C4636" i="1"/>
  <c r="O4646" i="4"/>
  <c r="C4637" i="1"/>
  <c r="O4647" i="4"/>
  <c r="C4638" i="1"/>
  <c r="O4648" i="4"/>
  <c r="C4639" i="1"/>
  <c r="O4649" i="4"/>
  <c r="C4640" i="1"/>
  <c r="O4650" i="4"/>
  <c r="C4641" i="1"/>
  <c r="O4651" i="4"/>
  <c r="C4642" i="1"/>
  <c r="O4652" i="4"/>
  <c r="C4643" i="1"/>
  <c r="O4653" i="4"/>
  <c r="C4644" i="1"/>
  <c r="O4654" i="4"/>
  <c r="C4645" i="1"/>
  <c r="O4655" i="4"/>
  <c r="C4646" i="1"/>
  <c r="O4656" i="4"/>
  <c r="C4647" i="1"/>
  <c r="O4657" i="4"/>
  <c r="C4648" i="1"/>
  <c r="O4658" i="4"/>
  <c r="C4649" i="1"/>
  <c r="O4659" i="4"/>
  <c r="C4650" i="1"/>
  <c r="O4660" i="4"/>
  <c r="C4651" i="1"/>
  <c r="O4661" i="4"/>
  <c r="C4652" i="1"/>
  <c r="O4662" i="4"/>
  <c r="C4653" i="1"/>
  <c r="O4663" i="4"/>
  <c r="C4654" i="1"/>
  <c r="O4664" i="4"/>
  <c r="C4655" i="1"/>
  <c r="O4665" i="4"/>
  <c r="C4656" i="1"/>
  <c r="O4666" i="4"/>
  <c r="C4657" i="1"/>
  <c r="O4667" i="4"/>
  <c r="C4658" i="1"/>
  <c r="O4668" i="4"/>
  <c r="C4659" i="1"/>
  <c r="O4669" i="4"/>
  <c r="C4660" i="1"/>
  <c r="O4670" i="4"/>
  <c r="C4661" i="1"/>
  <c r="O4671" i="4"/>
  <c r="C4662" i="1"/>
  <c r="O4672" i="4"/>
  <c r="C4663" i="1"/>
  <c r="O4673" i="4"/>
  <c r="C4664" i="1"/>
  <c r="O4674" i="4"/>
  <c r="C4665" i="1"/>
  <c r="O4675" i="4"/>
  <c r="C4666" i="1"/>
  <c r="O4676" i="4"/>
  <c r="C4667" i="1"/>
  <c r="O4677" i="4"/>
  <c r="C4668" i="1"/>
  <c r="O4678" i="4"/>
  <c r="C4669" i="1"/>
  <c r="O4679" i="4"/>
  <c r="C4670" i="1"/>
  <c r="O4680" i="4"/>
  <c r="C4671" i="1"/>
  <c r="O4681" i="4"/>
  <c r="C4672" i="1"/>
  <c r="O4682" i="4"/>
  <c r="C4673" i="1"/>
  <c r="O4683" i="4"/>
  <c r="C4674" i="1"/>
  <c r="O4684" i="4"/>
  <c r="C4675" i="1"/>
  <c r="O4685" i="4"/>
  <c r="C4676" i="1"/>
  <c r="O4686" i="4"/>
  <c r="C4677" i="1"/>
  <c r="O4687" i="4"/>
  <c r="C4678" i="1"/>
  <c r="O4688" i="4"/>
  <c r="C4679" i="1"/>
  <c r="O4689" i="4"/>
  <c r="C4680" i="1"/>
  <c r="O4690" i="4"/>
  <c r="C4681" i="1"/>
  <c r="O4691" i="4"/>
  <c r="C4682" i="1"/>
  <c r="O4692" i="4"/>
  <c r="C4683" i="1"/>
  <c r="O4693" i="4"/>
  <c r="C4684" i="1"/>
  <c r="O4694" i="4"/>
  <c r="C4685" i="1"/>
  <c r="O4695" i="4"/>
  <c r="C4686" i="1"/>
  <c r="O4696" i="4"/>
  <c r="C4687" i="1"/>
  <c r="O4697" i="4"/>
  <c r="C4688" i="1"/>
  <c r="O4698" i="4"/>
  <c r="C4689" i="1"/>
  <c r="O4699" i="4"/>
  <c r="C4690" i="1"/>
  <c r="O4700" i="4"/>
  <c r="C4691" i="1"/>
  <c r="O4701" i="4"/>
  <c r="C4692" i="1"/>
  <c r="O4702" i="4"/>
  <c r="C4693" i="1"/>
  <c r="O4703" i="4"/>
  <c r="C4694" i="1"/>
  <c r="O4704" i="4"/>
  <c r="C4695" i="1"/>
  <c r="O4705" i="4"/>
  <c r="C4696" i="1"/>
  <c r="O4706" i="4"/>
  <c r="C4697" i="1"/>
  <c r="O4707" i="4"/>
  <c r="C4698" i="1"/>
  <c r="O4708" i="4"/>
  <c r="C4699" i="1"/>
  <c r="O4709" i="4"/>
  <c r="C4700" i="1"/>
  <c r="O4710" i="4"/>
  <c r="C4701" i="1"/>
  <c r="O4711" i="4"/>
  <c r="C4702" i="1"/>
  <c r="O4712" i="4"/>
  <c r="C4703" i="1"/>
  <c r="O4713" i="4"/>
  <c r="C4704" i="1"/>
  <c r="O4714" i="4"/>
  <c r="C4705" i="1"/>
  <c r="O4715" i="4"/>
  <c r="C4706" i="1"/>
  <c r="O4716" i="4"/>
  <c r="C4707" i="1"/>
  <c r="O4717" i="4"/>
  <c r="C4708" i="1"/>
  <c r="O4718" i="4"/>
  <c r="C4709" i="1"/>
  <c r="O4719" i="4"/>
  <c r="C4710" i="1"/>
  <c r="O4720" i="4"/>
  <c r="C4711" i="1"/>
  <c r="O4721" i="4"/>
  <c r="C4712" i="1"/>
  <c r="O4722" i="4"/>
  <c r="C4713" i="1"/>
  <c r="O4723" i="4"/>
  <c r="C4714" i="1"/>
  <c r="O4724" i="4"/>
  <c r="C4715" i="1"/>
  <c r="O4725" i="4"/>
  <c r="C4716" i="1"/>
  <c r="O4726" i="4"/>
  <c r="C4717" i="1"/>
  <c r="O4727" i="4"/>
  <c r="C4718" i="1"/>
  <c r="O4728" i="4"/>
  <c r="C4719" i="1"/>
  <c r="O4729" i="4"/>
  <c r="C4720" i="1"/>
  <c r="O4730" i="4"/>
  <c r="C4721" i="1"/>
  <c r="O4731" i="4"/>
  <c r="C4722" i="1"/>
  <c r="O4732" i="4"/>
  <c r="C4723" i="1"/>
  <c r="O4733" i="4"/>
  <c r="C4724" i="1"/>
  <c r="O4734" i="4"/>
  <c r="C4725" i="1"/>
  <c r="O4735" i="4"/>
  <c r="C4726" i="1"/>
  <c r="O4736" i="4"/>
  <c r="C4727" i="1"/>
  <c r="O4737" i="4"/>
  <c r="C4728" i="1"/>
  <c r="O4738" i="4"/>
  <c r="C4729" i="1"/>
  <c r="O4739" i="4"/>
  <c r="C4730" i="1"/>
  <c r="O4740" i="4"/>
  <c r="C4731" i="1"/>
  <c r="O4741" i="4"/>
  <c r="C4732" i="1"/>
  <c r="O4742" i="4"/>
  <c r="C4733" i="1"/>
  <c r="O4743" i="4"/>
  <c r="C4734" i="1"/>
  <c r="O4744" i="4"/>
  <c r="C4735" i="1"/>
  <c r="O4745" i="4"/>
  <c r="C4736" i="1"/>
  <c r="O4746" i="4"/>
  <c r="C4737" i="1"/>
  <c r="O4747" i="4"/>
  <c r="C4738" i="1"/>
  <c r="O4748" i="4"/>
  <c r="C4739" i="1"/>
  <c r="O4749" i="4"/>
  <c r="C4740" i="1"/>
  <c r="O4750" i="4"/>
  <c r="C4741" i="1"/>
  <c r="O4751" i="4"/>
  <c r="C4742" i="1"/>
  <c r="O4752" i="4"/>
  <c r="C4743" i="1"/>
  <c r="O4753" i="4"/>
  <c r="C4744" i="1"/>
  <c r="O4754" i="4"/>
  <c r="C4745" i="1"/>
  <c r="O4755" i="4"/>
  <c r="C4746" i="1"/>
  <c r="O4756" i="4"/>
  <c r="C4747" i="1"/>
  <c r="O4757" i="4"/>
  <c r="C4748" i="1"/>
  <c r="O4758" i="4"/>
  <c r="C4749" i="1"/>
  <c r="O4759" i="4"/>
  <c r="C4750" i="1"/>
  <c r="O4760" i="4"/>
  <c r="C4751" i="1"/>
  <c r="O4761" i="4"/>
  <c r="C4752" i="1"/>
  <c r="O4762" i="4"/>
  <c r="C4753" i="1"/>
  <c r="O4763" i="4"/>
  <c r="C4754" i="1"/>
  <c r="O4764" i="4"/>
  <c r="C4755" i="1"/>
  <c r="O4765" i="4"/>
  <c r="C4756" i="1"/>
  <c r="O4766" i="4"/>
  <c r="C4757" i="1"/>
  <c r="O4767" i="4"/>
  <c r="C4758" i="1"/>
  <c r="O4768" i="4"/>
  <c r="C4759" i="1"/>
  <c r="O4769" i="4"/>
  <c r="C4760" i="1"/>
  <c r="O4770" i="4"/>
  <c r="C4761" i="1"/>
  <c r="O4771" i="4"/>
  <c r="C4762" i="1"/>
  <c r="O4772" i="4"/>
  <c r="C4763" i="1"/>
  <c r="O4773" i="4"/>
  <c r="C4764" i="1"/>
  <c r="O4774" i="4"/>
  <c r="C4765" i="1"/>
  <c r="O4775" i="4"/>
  <c r="C4766" i="1"/>
  <c r="O4776" i="4"/>
  <c r="C4767" i="1"/>
  <c r="O4777" i="4"/>
  <c r="C4768" i="1"/>
  <c r="O4778" i="4"/>
  <c r="C4769" i="1"/>
  <c r="O4779" i="4"/>
  <c r="C4770" i="1"/>
  <c r="O4780" i="4"/>
  <c r="C4771" i="1"/>
  <c r="O4781" i="4"/>
  <c r="C4772" i="1"/>
  <c r="O4782" i="4"/>
  <c r="C4773" i="1"/>
  <c r="O4783" i="4"/>
  <c r="C4774" i="1"/>
  <c r="O4784" i="4"/>
  <c r="C4775" i="1"/>
  <c r="O4785" i="4"/>
  <c r="C4776" i="1"/>
  <c r="O4786" i="4"/>
  <c r="C4777" i="1"/>
  <c r="O4787" i="4"/>
  <c r="C4778" i="1"/>
  <c r="O4788" i="4"/>
  <c r="C4779" i="1"/>
  <c r="O4789" i="4"/>
  <c r="C4780" i="1"/>
  <c r="O4790" i="4"/>
  <c r="C4781" i="1"/>
  <c r="O4791" i="4"/>
  <c r="C4782" i="1"/>
  <c r="O4792" i="4"/>
  <c r="C4783" i="1"/>
  <c r="O4793" i="4"/>
  <c r="C4784" i="1"/>
  <c r="O4794" i="4"/>
  <c r="C4785" i="1"/>
  <c r="O4795" i="4"/>
  <c r="C4786" i="1"/>
  <c r="O4796" i="4"/>
  <c r="C4787" i="1"/>
  <c r="O4797" i="4"/>
  <c r="C4788" i="1"/>
  <c r="O4798" i="4"/>
  <c r="C4789" i="1"/>
  <c r="O4799" i="4"/>
  <c r="C4790" i="1"/>
  <c r="O4800" i="4"/>
  <c r="C4791" i="1"/>
  <c r="O4801" i="4"/>
  <c r="C4792" i="1"/>
  <c r="O4802" i="4"/>
  <c r="C4793" i="1"/>
  <c r="O4803" i="4"/>
  <c r="C4794" i="1"/>
  <c r="O4804" i="4"/>
  <c r="C4795" i="1"/>
  <c r="O4805" i="4"/>
  <c r="C4796" i="1"/>
  <c r="O4806" i="4"/>
  <c r="C4797" i="1"/>
  <c r="O4807" i="4"/>
  <c r="C4798" i="1"/>
  <c r="O4808" i="4"/>
  <c r="C4799" i="1"/>
  <c r="O4809" i="4"/>
  <c r="C4800" i="1"/>
  <c r="O4810" i="4"/>
  <c r="C4801" i="1"/>
  <c r="O4811" i="4"/>
  <c r="C4802" i="1"/>
  <c r="O4812" i="4"/>
  <c r="C4803" i="1"/>
  <c r="O4813" i="4"/>
  <c r="C4804" i="1"/>
  <c r="O4814" i="4"/>
  <c r="C4805" i="1"/>
  <c r="O4815" i="4"/>
  <c r="C4806" i="1"/>
  <c r="O4816" i="4"/>
  <c r="C4807" i="1"/>
  <c r="O4817" i="4"/>
  <c r="C4808" i="1"/>
  <c r="O4818" i="4"/>
  <c r="C4809" i="1"/>
  <c r="O4819" i="4"/>
  <c r="C4810" i="1"/>
  <c r="O4820" i="4"/>
  <c r="C4811" i="1"/>
  <c r="O4821" i="4"/>
  <c r="C4812" i="1"/>
  <c r="O4822" i="4"/>
  <c r="C4813" i="1"/>
  <c r="O4823" i="4"/>
  <c r="C4814" i="1"/>
  <c r="O4824" i="4"/>
  <c r="C4815" i="1"/>
  <c r="O4825" i="4"/>
  <c r="C4816" i="1"/>
  <c r="O4826" i="4"/>
  <c r="C4817" i="1"/>
  <c r="O4827" i="4"/>
  <c r="C4818" i="1"/>
  <c r="O4828" i="4"/>
  <c r="C4819" i="1"/>
  <c r="O4829" i="4"/>
  <c r="C4820" i="1"/>
  <c r="O4830" i="4"/>
  <c r="C4821" i="1"/>
  <c r="O4831" i="4"/>
  <c r="C4822" i="1"/>
  <c r="O4832" i="4"/>
  <c r="C4823" i="1"/>
  <c r="O4833" i="4"/>
  <c r="C4824" i="1"/>
  <c r="O4834" i="4"/>
  <c r="C4825" i="1"/>
  <c r="O4835" i="4"/>
  <c r="C4826" i="1"/>
  <c r="O4836" i="4"/>
  <c r="C4827" i="1"/>
  <c r="O4837" i="4"/>
  <c r="C4828" i="1"/>
  <c r="O4838" i="4"/>
  <c r="C4829" i="1"/>
  <c r="O4839" i="4"/>
  <c r="C4830" i="1"/>
  <c r="O4840" i="4"/>
  <c r="C4831" i="1"/>
  <c r="O4841" i="4"/>
  <c r="C4832" i="1"/>
  <c r="O4842" i="4"/>
  <c r="C4833" i="1"/>
  <c r="O4843" i="4"/>
  <c r="C4834" i="1"/>
  <c r="O4844" i="4"/>
  <c r="C4835" i="1"/>
  <c r="O4845" i="4"/>
  <c r="C4836" i="1"/>
  <c r="O4846" i="4"/>
  <c r="C4837" i="1"/>
  <c r="O4847" i="4"/>
  <c r="C4838" i="1"/>
  <c r="O4848" i="4"/>
  <c r="C4839" i="1"/>
  <c r="O4849" i="4"/>
  <c r="C4840" i="1"/>
  <c r="O4850" i="4"/>
  <c r="C4841" i="1"/>
  <c r="O4851" i="4"/>
  <c r="C4842" i="1"/>
  <c r="O4852" i="4"/>
  <c r="C4843" i="1"/>
  <c r="O4853" i="4"/>
  <c r="C4844" i="1"/>
  <c r="O4854" i="4"/>
  <c r="C4845" i="1"/>
  <c r="O4855" i="4"/>
  <c r="C4846" i="1"/>
  <c r="O4856" i="4"/>
  <c r="C4847" i="1"/>
  <c r="O4857" i="4"/>
  <c r="C4848" i="1"/>
  <c r="O4858" i="4"/>
  <c r="C4849" i="1"/>
  <c r="O4859" i="4"/>
  <c r="C4850" i="1"/>
  <c r="O4860" i="4"/>
  <c r="C4851" i="1"/>
  <c r="O4861" i="4"/>
  <c r="C4852" i="1"/>
  <c r="O4862" i="4"/>
  <c r="C4853" i="1"/>
  <c r="O4863" i="4"/>
  <c r="C4854" i="1"/>
  <c r="O4864" i="4"/>
  <c r="C4855" i="1"/>
  <c r="O4865" i="4"/>
  <c r="C4856" i="1"/>
  <c r="O4866" i="4"/>
  <c r="C4857" i="1"/>
  <c r="O4867" i="4"/>
  <c r="C4858" i="1"/>
  <c r="O4868" i="4"/>
  <c r="C4859" i="1"/>
  <c r="O4869" i="4"/>
  <c r="C4860" i="1"/>
  <c r="O4870" i="4"/>
  <c r="C4861" i="1"/>
  <c r="O4871" i="4"/>
  <c r="C4862" i="1"/>
  <c r="O4872" i="4"/>
  <c r="C4863" i="1"/>
  <c r="O4873" i="4"/>
  <c r="C4864" i="1"/>
  <c r="O4874" i="4"/>
  <c r="C4865" i="1"/>
  <c r="O4875" i="4"/>
  <c r="C4866" i="1"/>
  <c r="O4876" i="4"/>
  <c r="C4867" i="1"/>
  <c r="O4877" i="4"/>
  <c r="C4868" i="1"/>
  <c r="O4878" i="4"/>
  <c r="C4869" i="1"/>
  <c r="O4879" i="4"/>
  <c r="C4870" i="1"/>
  <c r="O4880" i="4"/>
  <c r="C4871" i="1"/>
  <c r="O4881" i="4"/>
  <c r="C4872" i="1"/>
  <c r="O4882" i="4"/>
  <c r="C4873" i="1"/>
  <c r="O4883" i="4"/>
  <c r="C4874" i="1"/>
  <c r="O4884" i="4"/>
  <c r="C4875" i="1"/>
  <c r="O4885" i="4"/>
  <c r="C4876" i="1"/>
  <c r="O4886" i="4"/>
  <c r="C4877" i="1"/>
  <c r="O4887" i="4"/>
  <c r="C4878" i="1"/>
  <c r="O4888" i="4"/>
  <c r="C4879" i="1"/>
  <c r="O4889" i="4"/>
  <c r="C4880" i="1"/>
  <c r="O4890" i="4"/>
  <c r="C4881" i="1"/>
  <c r="O4891" i="4"/>
  <c r="C4882" i="1"/>
  <c r="O4892" i="4"/>
  <c r="C4883" i="1"/>
  <c r="O4893" i="4"/>
  <c r="C4884" i="1"/>
  <c r="O4894" i="4"/>
  <c r="C4885" i="1"/>
  <c r="O4895" i="4"/>
  <c r="C4886" i="1"/>
  <c r="O4896" i="4"/>
  <c r="C4887" i="1"/>
  <c r="O4897" i="4"/>
  <c r="C4888" i="1"/>
  <c r="O4898" i="4"/>
  <c r="C4889" i="1"/>
  <c r="O4899" i="4"/>
  <c r="C4890" i="1"/>
  <c r="O4900" i="4"/>
  <c r="C4891" i="1"/>
  <c r="O4901" i="4"/>
  <c r="C4892" i="1"/>
  <c r="O4902" i="4"/>
  <c r="C4893" i="1"/>
  <c r="O4903" i="4"/>
  <c r="C4894" i="1"/>
  <c r="O4904" i="4"/>
  <c r="C4895" i="1"/>
  <c r="O4905" i="4"/>
  <c r="C4896" i="1"/>
  <c r="O4906" i="4"/>
  <c r="C4897" i="1"/>
  <c r="O4907" i="4"/>
  <c r="C4898" i="1"/>
  <c r="O4908" i="4"/>
  <c r="C4899" i="1"/>
  <c r="O4909" i="4"/>
  <c r="C4900" i="1"/>
  <c r="O4910" i="4"/>
  <c r="C4901" i="1"/>
  <c r="O4911" i="4"/>
  <c r="C4902" i="1"/>
  <c r="O4912" i="4"/>
  <c r="C4903" i="1"/>
  <c r="O4913" i="4"/>
  <c r="C4904" i="1"/>
  <c r="O4914" i="4"/>
  <c r="C4905" i="1"/>
  <c r="O4915" i="4"/>
  <c r="C4906" i="1"/>
  <c r="O4916" i="4"/>
  <c r="C4907" i="1"/>
  <c r="O4917" i="4"/>
  <c r="C4908" i="1"/>
  <c r="O4918" i="4"/>
  <c r="C4909" i="1"/>
  <c r="O4919" i="4"/>
  <c r="C4910" i="1"/>
  <c r="O4920" i="4"/>
  <c r="C4911" i="1"/>
  <c r="O4921" i="4"/>
  <c r="C4912" i="1"/>
  <c r="O4922" i="4"/>
  <c r="C4913" i="1"/>
  <c r="O4923" i="4"/>
  <c r="C4914" i="1"/>
  <c r="O4924" i="4"/>
  <c r="C4915" i="1"/>
  <c r="O4925" i="4"/>
  <c r="C4916" i="1"/>
  <c r="O4926" i="4"/>
  <c r="C4917" i="1"/>
  <c r="O4927" i="4"/>
  <c r="C4918" i="1"/>
  <c r="O4928" i="4"/>
  <c r="C4919" i="1"/>
  <c r="O4929" i="4"/>
  <c r="C4920" i="1"/>
  <c r="O4930" i="4"/>
  <c r="C4921" i="1"/>
  <c r="O4931" i="4"/>
  <c r="C4922" i="1"/>
  <c r="O4932" i="4"/>
  <c r="C4923" i="1"/>
  <c r="O4933" i="4"/>
  <c r="C4924" i="1"/>
  <c r="O4934" i="4"/>
  <c r="C4925" i="1"/>
  <c r="O4935" i="4"/>
  <c r="C4926" i="1"/>
  <c r="O4936" i="4"/>
  <c r="C4927" i="1"/>
  <c r="O4937" i="4"/>
  <c r="C4928" i="1"/>
  <c r="O4938" i="4"/>
  <c r="C4929" i="1"/>
  <c r="O4939" i="4"/>
  <c r="C4930" i="1"/>
  <c r="O4940" i="4"/>
  <c r="C4931" i="1"/>
  <c r="O4941" i="4"/>
  <c r="C4932" i="1"/>
  <c r="O4942" i="4"/>
  <c r="C4933" i="1"/>
  <c r="O4943" i="4"/>
  <c r="C4934" i="1"/>
  <c r="O4944" i="4"/>
  <c r="C4935" i="1"/>
  <c r="O4945" i="4"/>
  <c r="C4936" i="1"/>
  <c r="O4946" i="4"/>
  <c r="C4937" i="1"/>
  <c r="O4947" i="4"/>
  <c r="C4938" i="1"/>
  <c r="O4948" i="4"/>
  <c r="C4939" i="1"/>
  <c r="O4949" i="4"/>
  <c r="C4940" i="1"/>
  <c r="O4950" i="4"/>
  <c r="C4941" i="1"/>
  <c r="O4951" i="4"/>
  <c r="C4942" i="1"/>
  <c r="O4952" i="4"/>
  <c r="C4943" i="1"/>
  <c r="O4953" i="4"/>
  <c r="C4944" i="1"/>
  <c r="O4954" i="4"/>
  <c r="C4945" i="1"/>
  <c r="O4955" i="4"/>
  <c r="C4946" i="1"/>
  <c r="O4956" i="4"/>
  <c r="C4947" i="1"/>
  <c r="O4957" i="4"/>
  <c r="C4948" i="1"/>
  <c r="O4958" i="4"/>
  <c r="C4949" i="1"/>
  <c r="O4959" i="4"/>
  <c r="C4950" i="1"/>
  <c r="O4960" i="4"/>
  <c r="C4951" i="1"/>
  <c r="O4961" i="4"/>
  <c r="C4952" i="1"/>
  <c r="O4962" i="4"/>
  <c r="C4953" i="1"/>
  <c r="O4963" i="4"/>
  <c r="C4954" i="1"/>
  <c r="O4964" i="4"/>
  <c r="C4955" i="1"/>
  <c r="O4965" i="4"/>
  <c r="C4956" i="1"/>
  <c r="O4966" i="4"/>
  <c r="C4957" i="1"/>
  <c r="O4967" i="4"/>
  <c r="C4958" i="1"/>
  <c r="O4968" i="4"/>
  <c r="C4959" i="1"/>
  <c r="O4969" i="4"/>
  <c r="C4960" i="1"/>
  <c r="O4970" i="4"/>
  <c r="C4961" i="1"/>
  <c r="O4971" i="4"/>
  <c r="C4962" i="1"/>
  <c r="O4972" i="4"/>
  <c r="C4963" i="1"/>
  <c r="O4973" i="4"/>
  <c r="C4964" i="1"/>
  <c r="O4974" i="4"/>
  <c r="C4965" i="1"/>
  <c r="O4975" i="4"/>
  <c r="C4966" i="1"/>
  <c r="O4976" i="4"/>
  <c r="C4967" i="1"/>
  <c r="O4977" i="4"/>
  <c r="C4968" i="1"/>
  <c r="O4978" i="4"/>
  <c r="C4969" i="1"/>
  <c r="O4979" i="4"/>
  <c r="C4970" i="1"/>
  <c r="O4980" i="4"/>
  <c r="C4971" i="1"/>
  <c r="O4981" i="4"/>
  <c r="C4972" i="1"/>
  <c r="O4982" i="4"/>
  <c r="C4973" i="1"/>
  <c r="O4983" i="4"/>
  <c r="C4974" i="1"/>
  <c r="O4984" i="4"/>
  <c r="C4975" i="1"/>
  <c r="O4985" i="4"/>
  <c r="C4976" i="1"/>
  <c r="O4986" i="4"/>
  <c r="C4977" i="1"/>
  <c r="O4987" i="4"/>
  <c r="C4978" i="1"/>
  <c r="O4988" i="4"/>
  <c r="C4979" i="1"/>
  <c r="O4989" i="4"/>
  <c r="C4980" i="1"/>
  <c r="O4990" i="4"/>
  <c r="C4981" i="1"/>
  <c r="O4991" i="4"/>
  <c r="C4982" i="1"/>
  <c r="O4992" i="4"/>
  <c r="C4983" i="1"/>
  <c r="O4993" i="4"/>
  <c r="C4984" i="1"/>
  <c r="O4994" i="4"/>
  <c r="C4985" i="1"/>
  <c r="O4995" i="4"/>
  <c r="C4986" i="1"/>
  <c r="O4996" i="4"/>
  <c r="C4987" i="1"/>
  <c r="O4997" i="4"/>
  <c r="C4988" i="1"/>
  <c r="O4998" i="4"/>
  <c r="C4989" i="1"/>
  <c r="O4999" i="4"/>
  <c r="C4990" i="1"/>
  <c r="O5000" i="4"/>
  <c r="C4991" i="1"/>
  <c r="O5001" i="4"/>
  <c r="C4992" i="1"/>
  <c r="O5002" i="4"/>
  <c r="C4993" i="1"/>
  <c r="O5003" i="4"/>
  <c r="C4994" i="1"/>
  <c r="O5004" i="4"/>
  <c r="C4995" i="1"/>
  <c r="O5005" i="4"/>
  <c r="C4996" i="1"/>
  <c r="O5006" i="4"/>
  <c r="C4997" i="1"/>
  <c r="O5007" i="4"/>
  <c r="C4998" i="1"/>
  <c r="O5008" i="4"/>
  <c r="C4999" i="1"/>
  <c r="O5009" i="4"/>
  <c r="C5000" i="1"/>
  <c r="O5010" i="4"/>
  <c r="C5001" i="1"/>
  <c r="O5011" i="4"/>
  <c r="C5002" i="1"/>
  <c r="O5012" i="4"/>
  <c r="C5003" i="1"/>
  <c r="O5013" i="4"/>
  <c r="C5004" i="1"/>
  <c r="O5014" i="4"/>
  <c r="C5005" i="1"/>
  <c r="O5015" i="4"/>
  <c r="C5006" i="1"/>
  <c r="O5016" i="4"/>
  <c r="C5007" i="1"/>
  <c r="O5017" i="4"/>
  <c r="C5008" i="1"/>
  <c r="O5018" i="4"/>
  <c r="C5009" i="1"/>
  <c r="O5019" i="4"/>
  <c r="C5010" i="1"/>
  <c r="O5020" i="4"/>
  <c r="C5011" i="1"/>
  <c r="O5021" i="4"/>
  <c r="C5012" i="1"/>
  <c r="O5022" i="4"/>
  <c r="C5013" i="1"/>
  <c r="O5023" i="4"/>
  <c r="C5014" i="1"/>
  <c r="O5024" i="4"/>
  <c r="C5015" i="1"/>
  <c r="O5025" i="4"/>
  <c r="C5016" i="1"/>
  <c r="O5026" i="4"/>
  <c r="C5017" i="1"/>
  <c r="O5027" i="4"/>
  <c r="C5018" i="1"/>
  <c r="O5028" i="4"/>
  <c r="C5019" i="1"/>
  <c r="O5029" i="4"/>
  <c r="C5020" i="1"/>
  <c r="O5030" i="4"/>
  <c r="C5021" i="1"/>
  <c r="O5031" i="4"/>
  <c r="C5022" i="1"/>
  <c r="O5032" i="4"/>
  <c r="C5023" i="1"/>
  <c r="O5033" i="4"/>
  <c r="C5024" i="1"/>
  <c r="O5034" i="4"/>
  <c r="C5025" i="1"/>
  <c r="O5035" i="4"/>
  <c r="C5026" i="1"/>
  <c r="O5036" i="4"/>
  <c r="C5027" i="1"/>
  <c r="O5037" i="4"/>
  <c r="C5028" i="1"/>
  <c r="O5038" i="4"/>
  <c r="C5029" i="1"/>
  <c r="O5039" i="4"/>
  <c r="C5030" i="1"/>
  <c r="O5040" i="4"/>
  <c r="C5031" i="1"/>
  <c r="O5041" i="4"/>
  <c r="C5032" i="1"/>
  <c r="O5042" i="4"/>
  <c r="C5033" i="1"/>
  <c r="O5043" i="4"/>
  <c r="C5034" i="1"/>
  <c r="O5044" i="4"/>
  <c r="C5035" i="1"/>
  <c r="O5045" i="4"/>
  <c r="C5036" i="1"/>
  <c r="O5046" i="4"/>
  <c r="C5037" i="1"/>
  <c r="O5047" i="4"/>
  <c r="C5038" i="1"/>
  <c r="O5048" i="4"/>
  <c r="C5039" i="1"/>
  <c r="O5049" i="4"/>
  <c r="C5040" i="1"/>
  <c r="O5050" i="4"/>
  <c r="C5041" i="1"/>
  <c r="O5051" i="4"/>
  <c r="C5042" i="1"/>
  <c r="O5052" i="4"/>
  <c r="C5043" i="1"/>
  <c r="O5053" i="4"/>
  <c r="C5044" i="1"/>
  <c r="O5054" i="4"/>
  <c r="C5045" i="1"/>
  <c r="O5055" i="4"/>
  <c r="C5046" i="1"/>
  <c r="O5056" i="4"/>
  <c r="C5047" i="1"/>
  <c r="O5057" i="4"/>
  <c r="C5048" i="1"/>
  <c r="O5058" i="4"/>
  <c r="C5049" i="1"/>
  <c r="O5059" i="4"/>
  <c r="C5050" i="1"/>
  <c r="O5060" i="4"/>
  <c r="C5051" i="1"/>
  <c r="O5061" i="4"/>
  <c r="C5052" i="1"/>
  <c r="O5062" i="4"/>
  <c r="C5053" i="1"/>
  <c r="O5063" i="4"/>
  <c r="C5054" i="1"/>
  <c r="O5064" i="4"/>
  <c r="C5055" i="1"/>
  <c r="O5065" i="4"/>
  <c r="C5056" i="1"/>
  <c r="O5066" i="4"/>
  <c r="C5057" i="1"/>
  <c r="O5067" i="4"/>
  <c r="C5058" i="1"/>
  <c r="O5068" i="4"/>
  <c r="C5059" i="1"/>
  <c r="O5069" i="4"/>
  <c r="C5060" i="1"/>
  <c r="O5070" i="4"/>
  <c r="C5061" i="1"/>
  <c r="O5071" i="4"/>
  <c r="C5062" i="1"/>
  <c r="O5072" i="4"/>
  <c r="C5063" i="1"/>
  <c r="O5073" i="4"/>
  <c r="C5064" i="1"/>
  <c r="O5074" i="4"/>
  <c r="C5065" i="1"/>
  <c r="O5075" i="4"/>
  <c r="C5066" i="1"/>
  <c r="O5076" i="4"/>
  <c r="C5067" i="1"/>
  <c r="O5077" i="4"/>
  <c r="C5068" i="1"/>
  <c r="O5078" i="4"/>
  <c r="C5069" i="1"/>
  <c r="O5079" i="4"/>
  <c r="C5070" i="1"/>
  <c r="O5080" i="4"/>
  <c r="C5071" i="1"/>
  <c r="O5081" i="4"/>
  <c r="C5072" i="1"/>
  <c r="O5082" i="4"/>
  <c r="C5073" i="1"/>
  <c r="O5083" i="4"/>
  <c r="C5074" i="1"/>
  <c r="O5084" i="4"/>
  <c r="C5075" i="1"/>
  <c r="O5085" i="4"/>
  <c r="C5076" i="1"/>
  <c r="O5086" i="4"/>
  <c r="C5077" i="1"/>
  <c r="O5087" i="4"/>
  <c r="C5078" i="1"/>
  <c r="O5088" i="4"/>
  <c r="C5079" i="1"/>
  <c r="O5089" i="4"/>
  <c r="C5080" i="1"/>
  <c r="O5090" i="4"/>
  <c r="C5081" i="1"/>
  <c r="O5091" i="4"/>
  <c r="C5082" i="1"/>
  <c r="O5092" i="4"/>
  <c r="C5083" i="1"/>
  <c r="O5093" i="4"/>
  <c r="C5084" i="1"/>
  <c r="O5094" i="4"/>
  <c r="C5085" i="1"/>
  <c r="O5095" i="4"/>
  <c r="C5086" i="1"/>
  <c r="O5096" i="4"/>
  <c r="C5087" i="1"/>
  <c r="O5097" i="4"/>
  <c r="C5088" i="1"/>
  <c r="O5098" i="4"/>
  <c r="C5089" i="1"/>
  <c r="O5099" i="4"/>
  <c r="C5090" i="1"/>
  <c r="O5100" i="4"/>
  <c r="C5091" i="1"/>
  <c r="O5101" i="4"/>
  <c r="C5092" i="1"/>
  <c r="O5102" i="4"/>
  <c r="C5093" i="1"/>
  <c r="O5103" i="4"/>
  <c r="C5094" i="1"/>
  <c r="O5104" i="4"/>
  <c r="C5095" i="1"/>
  <c r="O5105" i="4"/>
  <c r="C5096" i="1"/>
  <c r="O5106" i="4"/>
  <c r="C5097" i="1"/>
  <c r="O5107" i="4"/>
  <c r="C5098" i="1"/>
  <c r="O5108" i="4"/>
  <c r="C5099" i="1"/>
  <c r="O5109" i="4"/>
  <c r="C5100" i="1"/>
  <c r="O5110" i="4"/>
  <c r="C5101" i="1"/>
  <c r="O5111" i="4"/>
  <c r="C5102" i="1"/>
  <c r="O5112" i="4"/>
  <c r="C5103" i="1"/>
  <c r="O5113" i="4"/>
  <c r="C5104" i="1"/>
  <c r="O5114" i="4"/>
  <c r="C5105" i="1"/>
  <c r="O5115" i="4"/>
  <c r="C5106" i="1"/>
  <c r="O5116" i="4"/>
  <c r="C5107" i="1"/>
  <c r="O5117" i="4"/>
  <c r="C5108" i="1"/>
  <c r="O5118" i="4"/>
  <c r="C5109" i="1"/>
  <c r="O5119" i="4"/>
  <c r="C5110" i="1"/>
  <c r="O5120" i="4"/>
  <c r="C5111" i="1"/>
  <c r="O5121" i="4"/>
  <c r="C5112" i="1"/>
  <c r="O5122" i="4"/>
  <c r="C5113" i="1"/>
  <c r="O5123" i="4"/>
  <c r="C5114" i="1"/>
  <c r="O5124" i="4"/>
  <c r="C5115" i="1"/>
  <c r="O5125" i="4"/>
  <c r="C5116" i="1"/>
  <c r="O5126" i="4"/>
  <c r="C5117" i="1"/>
  <c r="O5127" i="4"/>
  <c r="C5118" i="1"/>
  <c r="O5128" i="4"/>
  <c r="C5119" i="1"/>
  <c r="O5129" i="4"/>
  <c r="C5120" i="1"/>
  <c r="O5130" i="4"/>
  <c r="C5121" i="1"/>
  <c r="O5131" i="4"/>
  <c r="C5122" i="1"/>
  <c r="O5132" i="4"/>
  <c r="C5123" i="1"/>
  <c r="O5133" i="4"/>
  <c r="C5124" i="1"/>
  <c r="O5134" i="4"/>
  <c r="C5125" i="1"/>
  <c r="O5135" i="4"/>
  <c r="C5126" i="1"/>
  <c r="O5136" i="4"/>
  <c r="C5127" i="1"/>
  <c r="O5137" i="4"/>
  <c r="C5128" i="1"/>
  <c r="O5138" i="4"/>
  <c r="C5129" i="1"/>
  <c r="O5139" i="4"/>
  <c r="C5130" i="1"/>
  <c r="O5140" i="4"/>
  <c r="C5131" i="1"/>
  <c r="O5141" i="4"/>
  <c r="C5132" i="1"/>
  <c r="O5142" i="4"/>
  <c r="C5133" i="1"/>
  <c r="O5143" i="4"/>
  <c r="C5134" i="1"/>
  <c r="O5144" i="4"/>
  <c r="C5135" i="1"/>
  <c r="O5145" i="4"/>
  <c r="C5136" i="1"/>
  <c r="O5146" i="4"/>
  <c r="C5137" i="1"/>
  <c r="O5147" i="4"/>
  <c r="C5138" i="1"/>
  <c r="O5148" i="4"/>
  <c r="C5139" i="1"/>
  <c r="O5149" i="4"/>
  <c r="C5140" i="1"/>
  <c r="O5150" i="4"/>
  <c r="C5141" i="1"/>
  <c r="O5151" i="4"/>
  <c r="C5142" i="1"/>
  <c r="O5152" i="4"/>
  <c r="C5143" i="1"/>
  <c r="O5153" i="4"/>
  <c r="C5144" i="1"/>
  <c r="O5154" i="4"/>
  <c r="C5145" i="1"/>
  <c r="O5155" i="4"/>
  <c r="C5146" i="1"/>
  <c r="O5156" i="4"/>
  <c r="C5147" i="1"/>
  <c r="O5157" i="4"/>
  <c r="C5148" i="1"/>
  <c r="O5158" i="4"/>
  <c r="C5149" i="1"/>
  <c r="O5159" i="4"/>
  <c r="C5150" i="1"/>
  <c r="O5160" i="4"/>
  <c r="C5151" i="1"/>
  <c r="O5161" i="4"/>
  <c r="C5152" i="1"/>
  <c r="O5162" i="4"/>
  <c r="C5153" i="1"/>
  <c r="O5163" i="4"/>
  <c r="C5154" i="1"/>
  <c r="O5164" i="4"/>
  <c r="C5155" i="1"/>
  <c r="O5165" i="4"/>
  <c r="C5156" i="1"/>
  <c r="O5166" i="4"/>
  <c r="C5157" i="1"/>
  <c r="O5167" i="4"/>
  <c r="C5158" i="1"/>
  <c r="O5168" i="4"/>
  <c r="C5159" i="1"/>
  <c r="O5169" i="4"/>
  <c r="C5160" i="1"/>
  <c r="O5170" i="4"/>
  <c r="C5161" i="1"/>
  <c r="O5171" i="4"/>
  <c r="C5162" i="1"/>
  <c r="O5172" i="4"/>
  <c r="C5163" i="1"/>
  <c r="O5173" i="4"/>
  <c r="C5164" i="1"/>
  <c r="O5174" i="4"/>
  <c r="C5165" i="1"/>
  <c r="O5175" i="4"/>
  <c r="C5166" i="1"/>
  <c r="O5176" i="4"/>
  <c r="C5167" i="1"/>
  <c r="O5177" i="4"/>
  <c r="C5168" i="1"/>
  <c r="O5178" i="4"/>
  <c r="C5169" i="1"/>
  <c r="O5179" i="4"/>
  <c r="C5170" i="1"/>
  <c r="O5180" i="4"/>
  <c r="C5171" i="1"/>
  <c r="O5181" i="4"/>
  <c r="C5172" i="1"/>
  <c r="O5182" i="4"/>
  <c r="C5173" i="1"/>
  <c r="O5183" i="4"/>
  <c r="C5174" i="1"/>
  <c r="O5184" i="4"/>
  <c r="C5175" i="1"/>
  <c r="O5185" i="4"/>
  <c r="C5176" i="1"/>
  <c r="O5186" i="4"/>
  <c r="C5177" i="1"/>
  <c r="O5187" i="4"/>
  <c r="C5178" i="1"/>
  <c r="O5188" i="4"/>
  <c r="C5179" i="1"/>
  <c r="O5189" i="4"/>
  <c r="C5180" i="1"/>
  <c r="O5190" i="4"/>
  <c r="C5181" i="1"/>
  <c r="O5191" i="4"/>
  <c r="C5182" i="1"/>
  <c r="O5192" i="4"/>
  <c r="C5183" i="1"/>
  <c r="O5193" i="4"/>
  <c r="C5184" i="1"/>
  <c r="O5194" i="4"/>
  <c r="C5185" i="1"/>
  <c r="O5195" i="4"/>
  <c r="C5186" i="1"/>
  <c r="O5196" i="4"/>
  <c r="C5187" i="1"/>
  <c r="O5197" i="4"/>
  <c r="C5188" i="1"/>
  <c r="O5198" i="4"/>
  <c r="C5189" i="1"/>
  <c r="O5199" i="4"/>
  <c r="C5190" i="1"/>
  <c r="O5200" i="4"/>
  <c r="C5191" i="1"/>
  <c r="O5201" i="4"/>
  <c r="C5192" i="1"/>
  <c r="O5202" i="4"/>
  <c r="C5193" i="1"/>
  <c r="O5203" i="4"/>
  <c r="C5194" i="1"/>
  <c r="O5204" i="4"/>
  <c r="C5195" i="1"/>
  <c r="O5205" i="4"/>
  <c r="C5196" i="1"/>
  <c r="O5206" i="4"/>
  <c r="C5197" i="1"/>
  <c r="O5207" i="4"/>
  <c r="C5198" i="1"/>
  <c r="O5208" i="4"/>
  <c r="C5199" i="1"/>
  <c r="O5209" i="4"/>
  <c r="C5200" i="1"/>
  <c r="O5210" i="4"/>
  <c r="C5201" i="1"/>
  <c r="O5211" i="4"/>
  <c r="C5202" i="1"/>
  <c r="O5212" i="4"/>
  <c r="C5203" i="1"/>
  <c r="O5213" i="4"/>
  <c r="C5204" i="1"/>
  <c r="O5214" i="4"/>
  <c r="C5205" i="1"/>
  <c r="O5215" i="4"/>
  <c r="C5206" i="1"/>
  <c r="O5216" i="4"/>
  <c r="C5207" i="1"/>
  <c r="O5217" i="4"/>
  <c r="C5208" i="1"/>
  <c r="O5218" i="4"/>
  <c r="C5209" i="1"/>
  <c r="O5219" i="4"/>
  <c r="C5210" i="1"/>
  <c r="O5220" i="4"/>
  <c r="C5211" i="1"/>
  <c r="O5221" i="4"/>
  <c r="C5212" i="1"/>
  <c r="O5222" i="4"/>
  <c r="C5213" i="1"/>
  <c r="O5223" i="4"/>
  <c r="C5214" i="1"/>
  <c r="O5224" i="4"/>
  <c r="C5215" i="1"/>
  <c r="O5225" i="4"/>
  <c r="C5216" i="1"/>
  <c r="O5226" i="4"/>
  <c r="C5217" i="1"/>
  <c r="O5227" i="4"/>
  <c r="C5218" i="1"/>
  <c r="O5228" i="4"/>
  <c r="C5219" i="1"/>
  <c r="O5229" i="4"/>
  <c r="C5220" i="1"/>
  <c r="O5230" i="4"/>
  <c r="C5221" i="1"/>
  <c r="O5231" i="4"/>
  <c r="C5222" i="1"/>
  <c r="O5232" i="4"/>
  <c r="C5223" i="1"/>
  <c r="O5233" i="4"/>
  <c r="C5224" i="1"/>
  <c r="O5234" i="4"/>
  <c r="C5225" i="1"/>
  <c r="O5235" i="4"/>
  <c r="C5226" i="1"/>
  <c r="O5236" i="4"/>
  <c r="C5227" i="1"/>
  <c r="O5237" i="4"/>
  <c r="C5228" i="1"/>
  <c r="O5238" i="4"/>
  <c r="C5229" i="1"/>
  <c r="O5239" i="4"/>
  <c r="C5230" i="1"/>
  <c r="O5240" i="4"/>
  <c r="C5231" i="1"/>
  <c r="O5241" i="4"/>
  <c r="C5232" i="1"/>
  <c r="O5242" i="4"/>
  <c r="C5233" i="1"/>
  <c r="O5243" i="4"/>
  <c r="C5234" i="1"/>
  <c r="O5244" i="4"/>
  <c r="C5235" i="1"/>
  <c r="O5245" i="4"/>
  <c r="C5236" i="1"/>
  <c r="O5246" i="4"/>
  <c r="C5237" i="1"/>
  <c r="O5247" i="4"/>
  <c r="C5238" i="1"/>
  <c r="O5248" i="4"/>
  <c r="C5239" i="1"/>
  <c r="O5249" i="4"/>
  <c r="C5240" i="1"/>
  <c r="O5250" i="4"/>
  <c r="C5241" i="1"/>
  <c r="O5251" i="4"/>
  <c r="C5242" i="1"/>
  <c r="O5252" i="4"/>
  <c r="C5243" i="1"/>
  <c r="O5253" i="4"/>
  <c r="C5244" i="1"/>
  <c r="O5254" i="4"/>
  <c r="C5245" i="1"/>
  <c r="O5255" i="4"/>
  <c r="C5246" i="1"/>
  <c r="O5256" i="4"/>
  <c r="C5247" i="1"/>
  <c r="O5257" i="4"/>
  <c r="C5248" i="1"/>
  <c r="O5258" i="4"/>
  <c r="C5249" i="1"/>
  <c r="O5259" i="4"/>
  <c r="C5250" i="1"/>
  <c r="O5260" i="4"/>
  <c r="C5251" i="1"/>
  <c r="O5261" i="4"/>
  <c r="C5252" i="1"/>
  <c r="O5262" i="4"/>
  <c r="C5253" i="1"/>
  <c r="O5263" i="4"/>
  <c r="C5254" i="1"/>
  <c r="O5264" i="4"/>
  <c r="C5255" i="1"/>
  <c r="O5265" i="4"/>
  <c r="C5256" i="1"/>
  <c r="O5266" i="4"/>
  <c r="C5257" i="1"/>
  <c r="O5267" i="4"/>
  <c r="C5258" i="1"/>
  <c r="O5268" i="4"/>
  <c r="C5259" i="1"/>
  <c r="O5269" i="4"/>
  <c r="C5260" i="1"/>
  <c r="O5270" i="4"/>
  <c r="C5261" i="1"/>
  <c r="O5271" i="4"/>
  <c r="C5262" i="1"/>
  <c r="O5272" i="4"/>
  <c r="C5263" i="1"/>
  <c r="O5273" i="4"/>
  <c r="C5264" i="1"/>
  <c r="O5274" i="4"/>
  <c r="C5265" i="1"/>
  <c r="O5275" i="4"/>
  <c r="C5266" i="1"/>
  <c r="O5276" i="4"/>
  <c r="C5267" i="1"/>
  <c r="O5277" i="4"/>
  <c r="C5268" i="1"/>
  <c r="O5278" i="4"/>
  <c r="C5269" i="1"/>
  <c r="O5279" i="4"/>
  <c r="C5270" i="1"/>
  <c r="O5280" i="4"/>
  <c r="C5271" i="1"/>
  <c r="O5281" i="4"/>
  <c r="C5272" i="1"/>
  <c r="O5282" i="4"/>
  <c r="C5273" i="1"/>
  <c r="O5283" i="4"/>
  <c r="C5274" i="1"/>
  <c r="O5284" i="4"/>
  <c r="C5275" i="1"/>
  <c r="O5285" i="4"/>
  <c r="C5276" i="1"/>
  <c r="O5286" i="4"/>
  <c r="C5277" i="1"/>
  <c r="O5287" i="4"/>
  <c r="C5278" i="1"/>
  <c r="O5288" i="4"/>
  <c r="C5279" i="1"/>
  <c r="O5289" i="4"/>
  <c r="C5280" i="1"/>
  <c r="O5290" i="4"/>
  <c r="C5281" i="1"/>
  <c r="O5291" i="4"/>
  <c r="C5282" i="1"/>
  <c r="O5292" i="4"/>
  <c r="C5283" i="1"/>
  <c r="O5293" i="4"/>
  <c r="C5284" i="1"/>
  <c r="O5294" i="4"/>
  <c r="C5285" i="1"/>
  <c r="O5295" i="4"/>
  <c r="C5286" i="1"/>
  <c r="O5296" i="4"/>
  <c r="C5287" i="1"/>
  <c r="O5297" i="4"/>
  <c r="C5288" i="1"/>
  <c r="O5298" i="4"/>
  <c r="C5289" i="1"/>
  <c r="O5299" i="4"/>
  <c r="C5290" i="1"/>
  <c r="O5300" i="4"/>
  <c r="C5291" i="1"/>
  <c r="O5301" i="4"/>
  <c r="C5292" i="1"/>
  <c r="O5302" i="4"/>
  <c r="C5293" i="1"/>
  <c r="O5303" i="4"/>
  <c r="C5294" i="1"/>
  <c r="O5304" i="4"/>
  <c r="C5295" i="1"/>
  <c r="O5305" i="4"/>
  <c r="C5296" i="1"/>
  <c r="O5306" i="4"/>
  <c r="C5297" i="1"/>
  <c r="O5307" i="4"/>
  <c r="C5298" i="1"/>
  <c r="O5308" i="4"/>
  <c r="C5299" i="1"/>
  <c r="O5309" i="4"/>
  <c r="C5300" i="1"/>
  <c r="O5310" i="4"/>
  <c r="C5301" i="1"/>
  <c r="O5311" i="4"/>
  <c r="C5302" i="1"/>
  <c r="O5312" i="4"/>
  <c r="C5303" i="1"/>
  <c r="O5313" i="4"/>
  <c r="C5304" i="1"/>
  <c r="O5314" i="4"/>
  <c r="C5305" i="1"/>
  <c r="O5315" i="4"/>
  <c r="C5306" i="1"/>
  <c r="O5316" i="4"/>
  <c r="C5307" i="1"/>
  <c r="O5317" i="4"/>
  <c r="C5308" i="1"/>
  <c r="O5318" i="4"/>
  <c r="C5309" i="1"/>
  <c r="O5319" i="4"/>
  <c r="C5310" i="1"/>
  <c r="O5320" i="4"/>
  <c r="C5311" i="1"/>
  <c r="O5321" i="4"/>
  <c r="C5312" i="1"/>
  <c r="O5322" i="4"/>
  <c r="C5313" i="1"/>
  <c r="O5323" i="4"/>
  <c r="C5314" i="1"/>
  <c r="O5324" i="4"/>
  <c r="C5315" i="1"/>
  <c r="O5325" i="4"/>
  <c r="C5316" i="1"/>
  <c r="O5326" i="4"/>
  <c r="C5317" i="1"/>
  <c r="O5327" i="4"/>
  <c r="C5318" i="1"/>
  <c r="O5328" i="4"/>
  <c r="C5319" i="1"/>
  <c r="O5329" i="4"/>
  <c r="C5320" i="1"/>
  <c r="O5330" i="4"/>
  <c r="C5321" i="1"/>
  <c r="O5331" i="4"/>
  <c r="C5322" i="1"/>
  <c r="O5332" i="4"/>
  <c r="C5323" i="1"/>
  <c r="O5333" i="4"/>
  <c r="C5324" i="1"/>
  <c r="O5334" i="4"/>
  <c r="C5325" i="1"/>
  <c r="O5335" i="4"/>
  <c r="C5326" i="1"/>
  <c r="O5336" i="4"/>
  <c r="C5327" i="1"/>
  <c r="O5337" i="4"/>
  <c r="C5328" i="1"/>
  <c r="O5338" i="4"/>
  <c r="C5329" i="1"/>
  <c r="O5339" i="4"/>
  <c r="C5330" i="1"/>
  <c r="O5340" i="4"/>
  <c r="C5331" i="1"/>
  <c r="O5341" i="4"/>
  <c r="C5332" i="1"/>
  <c r="O5342" i="4"/>
  <c r="C5333" i="1"/>
  <c r="O5343" i="4"/>
  <c r="C5334" i="1"/>
  <c r="O5344" i="4"/>
  <c r="C5335" i="1"/>
  <c r="O5345" i="4"/>
  <c r="C5336" i="1"/>
  <c r="O5346" i="4"/>
  <c r="C5337" i="1"/>
  <c r="O5347" i="4"/>
  <c r="C5338" i="1"/>
  <c r="O5348" i="4"/>
  <c r="C5339" i="1"/>
  <c r="O5349" i="4"/>
  <c r="C5340" i="1"/>
  <c r="O5350" i="4"/>
  <c r="C5341" i="1"/>
  <c r="O5351" i="4"/>
  <c r="C5342" i="1"/>
  <c r="O5352" i="4"/>
  <c r="C5343" i="1"/>
  <c r="O5353" i="4"/>
  <c r="C5344" i="1"/>
  <c r="O5354" i="4"/>
  <c r="C5345" i="1"/>
  <c r="O5355" i="4"/>
  <c r="C5346" i="1"/>
  <c r="O5356" i="4"/>
  <c r="C5347" i="1"/>
  <c r="O5357" i="4"/>
  <c r="C5348" i="1"/>
  <c r="O5358" i="4"/>
  <c r="C5349" i="1"/>
  <c r="O5359" i="4"/>
  <c r="C5350" i="1"/>
  <c r="O5360" i="4"/>
  <c r="C5351" i="1"/>
  <c r="O5361" i="4"/>
  <c r="C5352" i="1"/>
  <c r="O5362" i="4"/>
  <c r="C5353" i="1"/>
  <c r="O5363" i="4"/>
  <c r="C5354" i="1"/>
  <c r="O5364" i="4"/>
  <c r="C5355" i="1"/>
  <c r="O5365" i="4"/>
  <c r="C5356" i="1"/>
  <c r="O5366" i="4"/>
  <c r="C5357" i="1"/>
  <c r="O5367" i="4"/>
  <c r="C5358" i="1"/>
  <c r="O5368" i="4"/>
  <c r="C5359" i="1"/>
  <c r="O5369" i="4"/>
  <c r="C5360" i="1"/>
  <c r="O5370" i="4"/>
  <c r="C5361" i="1"/>
  <c r="O5371" i="4"/>
  <c r="C5362" i="1"/>
  <c r="O5372" i="4"/>
  <c r="C5363" i="1"/>
  <c r="O5373" i="4"/>
  <c r="C5364" i="1"/>
  <c r="O5374" i="4"/>
  <c r="C5365" i="1"/>
  <c r="O5375" i="4"/>
  <c r="C5366" i="1"/>
  <c r="O5376" i="4"/>
  <c r="C5367" i="1"/>
  <c r="O5377" i="4"/>
  <c r="C5368" i="1"/>
  <c r="O5378" i="4"/>
  <c r="C5369" i="1"/>
  <c r="O5379" i="4"/>
  <c r="C5370" i="1"/>
  <c r="O5380" i="4"/>
  <c r="C5371" i="1"/>
  <c r="O5381" i="4"/>
  <c r="C5372" i="1"/>
  <c r="O5382" i="4"/>
  <c r="C5373" i="1"/>
  <c r="O5383" i="4"/>
  <c r="C5374" i="1"/>
  <c r="O5384" i="4"/>
  <c r="C5375" i="1"/>
  <c r="O5385" i="4"/>
  <c r="C5376" i="1"/>
  <c r="O5386" i="4"/>
  <c r="C5377" i="1"/>
  <c r="O5387" i="4"/>
  <c r="C5378" i="1"/>
  <c r="O5388" i="4"/>
  <c r="C5379" i="1"/>
  <c r="O5389" i="4"/>
  <c r="C5380" i="1"/>
  <c r="O5390" i="4"/>
  <c r="C5381" i="1"/>
  <c r="O5391" i="4"/>
  <c r="C5382" i="1"/>
  <c r="O5392" i="4"/>
  <c r="C5383" i="1"/>
  <c r="O5393" i="4"/>
  <c r="C5384" i="1"/>
  <c r="O5394" i="4"/>
  <c r="C5385" i="1"/>
  <c r="O5395" i="4"/>
  <c r="C5386" i="1"/>
  <c r="O5396" i="4"/>
  <c r="C5387" i="1"/>
  <c r="O5397" i="4"/>
  <c r="C5388" i="1"/>
  <c r="O5398" i="4"/>
  <c r="C5389" i="1"/>
  <c r="O5399" i="4"/>
  <c r="C5390" i="1"/>
  <c r="O5400" i="4"/>
  <c r="C5391" i="1"/>
  <c r="O5401" i="4"/>
  <c r="C5392" i="1"/>
  <c r="O5402" i="4"/>
  <c r="C5393" i="1"/>
  <c r="O5403" i="4"/>
  <c r="C5394" i="1"/>
  <c r="O5404" i="4"/>
  <c r="C5395" i="1"/>
  <c r="O5405" i="4"/>
  <c r="C5396" i="1"/>
  <c r="O5406" i="4"/>
  <c r="C5397" i="1"/>
  <c r="O5407" i="4"/>
  <c r="C5398" i="1"/>
  <c r="O5408" i="4"/>
  <c r="C5399" i="1"/>
  <c r="O5409" i="4"/>
  <c r="C5400" i="1"/>
  <c r="O5410" i="4"/>
  <c r="C5401" i="1"/>
  <c r="O5411" i="4"/>
  <c r="C5402" i="1"/>
  <c r="O5412" i="4"/>
  <c r="C5403" i="1"/>
  <c r="O5413" i="4"/>
  <c r="C5404" i="1"/>
  <c r="O5414" i="4"/>
  <c r="C5405" i="1"/>
  <c r="O5415" i="4"/>
  <c r="C5406" i="1"/>
  <c r="O5416" i="4"/>
  <c r="C5407" i="1"/>
  <c r="O5417" i="4"/>
  <c r="C5408" i="1"/>
  <c r="O5418" i="4"/>
  <c r="C5409" i="1"/>
  <c r="O5419" i="4"/>
  <c r="C5410" i="1"/>
  <c r="O5420" i="4"/>
  <c r="C5411" i="1"/>
  <c r="O5421" i="4"/>
  <c r="C5412" i="1"/>
  <c r="O5422" i="4"/>
  <c r="C5413" i="1"/>
  <c r="O5423" i="4"/>
  <c r="C5414" i="1"/>
  <c r="O5424" i="4"/>
  <c r="C5415" i="1"/>
  <c r="O5425" i="4"/>
  <c r="C5416" i="1"/>
  <c r="O5426" i="4"/>
  <c r="C5417" i="1"/>
  <c r="O5427" i="4"/>
  <c r="C5418" i="1"/>
  <c r="O5428" i="4"/>
  <c r="C5419" i="1"/>
  <c r="O5429" i="4"/>
  <c r="C5420" i="1"/>
  <c r="O5430" i="4"/>
  <c r="C5421" i="1"/>
  <c r="O5431" i="4"/>
  <c r="C5422" i="1"/>
  <c r="O5432" i="4"/>
  <c r="C5423" i="1"/>
  <c r="O5433" i="4"/>
  <c r="C5424" i="1"/>
  <c r="O5434" i="4"/>
  <c r="C5425" i="1"/>
  <c r="O5435" i="4"/>
  <c r="C5426" i="1"/>
  <c r="O5436" i="4"/>
  <c r="C5427" i="1"/>
  <c r="O5437" i="4"/>
  <c r="C5428" i="1"/>
  <c r="O5438" i="4"/>
  <c r="C5429" i="1"/>
  <c r="O5439" i="4"/>
  <c r="C5430" i="1"/>
  <c r="O5440" i="4"/>
  <c r="C5431" i="1"/>
  <c r="O5441" i="4"/>
  <c r="C5432" i="1"/>
  <c r="O5442" i="4"/>
  <c r="C5433" i="1"/>
  <c r="O5443" i="4"/>
  <c r="C5434" i="1"/>
  <c r="O5444" i="4"/>
  <c r="C5435" i="1"/>
  <c r="O5445" i="4"/>
  <c r="C5436" i="1"/>
  <c r="O5446" i="4"/>
  <c r="C5437" i="1"/>
  <c r="O5447" i="4"/>
  <c r="C5438" i="1"/>
  <c r="O5448" i="4"/>
  <c r="C5439" i="1"/>
  <c r="O5449" i="4"/>
  <c r="C5440" i="1"/>
  <c r="O5450" i="4"/>
  <c r="C5441" i="1"/>
  <c r="O5451" i="4"/>
  <c r="C5442" i="1"/>
  <c r="O5452" i="4"/>
  <c r="C5443" i="1"/>
  <c r="O5453" i="4"/>
  <c r="C5444" i="1"/>
  <c r="O5454" i="4"/>
  <c r="C5445" i="1"/>
  <c r="O5455" i="4"/>
  <c r="C5446" i="1"/>
  <c r="O5456" i="4"/>
  <c r="C5447" i="1"/>
  <c r="O5457" i="4"/>
  <c r="C5448" i="1"/>
  <c r="O5458" i="4"/>
  <c r="C5449" i="1"/>
  <c r="O5459" i="4"/>
  <c r="C5450" i="1"/>
  <c r="O5460" i="4"/>
  <c r="C5451" i="1"/>
  <c r="O5461" i="4"/>
  <c r="C5452" i="1"/>
  <c r="O5462" i="4"/>
  <c r="C5453" i="1"/>
  <c r="O5463" i="4"/>
  <c r="C5454" i="1"/>
  <c r="O5464" i="4"/>
  <c r="C5455" i="1"/>
  <c r="O5465" i="4"/>
  <c r="C5456" i="1"/>
  <c r="O5466" i="4"/>
  <c r="C5457" i="1"/>
  <c r="O5467" i="4"/>
  <c r="C5458" i="1"/>
  <c r="O5468" i="4"/>
  <c r="C5459" i="1"/>
  <c r="O5469" i="4"/>
  <c r="C5460" i="1"/>
  <c r="O5470" i="4"/>
  <c r="C5461" i="1"/>
  <c r="O5471" i="4"/>
  <c r="C5462" i="1"/>
  <c r="O5472" i="4"/>
  <c r="C5463" i="1"/>
  <c r="O5473" i="4"/>
  <c r="C5464" i="1"/>
  <c r="O5474" i="4"/>
  <c r="C5465" i="1"/>
  <c r="O5475" i="4"/>
  <c r="C5466" i="1"/>
  <c r="O5476" i="4"/>
  <c r="C5467" i="1"/>
  <c r="O5477" i="4"/>
  <c r="C5468" i="1"/>
  <c r="O5478" i="4"/>
  <c r="C5469" i="1"/>
  <c r="O5479" i="4"/>
  <c r="C5470" i="1"/>
  <c r="O5480" i="4"/>
  <c r="C5471" i="1"/>
  <c r="O5481" i="4"/>
  <c r="C5472" i="1"/>
  <c r="O5482" i="4"/>
  <c r="C5473" i="1"/>
  <c r="O5483" i="4"/>
  <c r="C5474" i="1"/>
  <c r="O5484" i="4"/>
  <c r="C5475" i="1"/>
  <c r="O5485" i="4"/>
  <c r="C5476" i="1"/>
  <c r="O5486" i="4"/>
  <c r="C5477" i="1"/>
  <c r="O5487" i="4"/>
  <c r="C5478" i="1"/>
  <c r="O5488" i="4"/>
  <c r="C5479" i="1"/>
  <c r="O5489" i="4"/>
  <c r="C5480" i="1"/>
  <c r="O5490" i="4"/>
  <c r="C5481" i="1"/>
  <c r="O5491" i="4"/>
  <c r="C5482" i="1"/>
  <c r="O5492" i="4"/>
  <c r="C5483" i="1"/>
  <c r="O5493" i="4"/>
  <c r="C5484" i="1"/>
  <c r="O5494" i="4"/>
  <c r="C5485" i="1"/>
  <c r="O5495" i="4"/>
  <c r="C5486" i="1"/>
  <c r="O5496" i="4"/>
  <c r="C5487" i="1"/>
  <c r="O5497" i="4"/>
  <c r="C5488" i="1"/>
  <c r="O5498" i="4"/>
  <c r="C5489" i="1"/>
  <c r="O5499" i="4"/>
  <c r="C5490" i="1"/>
  <c r="O5500" i="4"/>
  <c r="C5491" i="1"/>
  <c r="O5501" i="4"/>
  <c r="C5492" i="1"/>
  <c r="O5502" i="4"/>
  <c r="C5493" i="1"/>
  <c r="O5503" i="4"/>
  <c r="C5494" i="1"/>
  <c r="O5504" i="4"/>
  <c r="C5495" i="1"/>
  <c r="O5505" i="4"/>
  <c r="C5496" i="1"/>
  <c r="O5506" i="4"/>
  <c r="C5497" i="1"/>
  <c r="O5507" i="4"/>
  <c r="C5498" i="1"/>
  <c r="O5508" i="4"/>
  <c r="C5499" i="1"/>
  <c r="O5509" i="4"/>
  <c r="C5500" i="1"/>
  <c r="O5510" i="4"/>
  <c r="C5501" i="1"/>
  <c r="O5511" i="4"/>
  <c r="C5502" i="1"/>
  <c r="O5512" i="4"/>
  <c r="C5503" i="1"/>
  <c r="O5513" i="4"/>
  <c r="C5504" i="1"/>
  <c r="O5514" i="4"/>
  <c r="C5505" i="1"/>
  <c r="O5515" i="4"/>
  <c r="C5506" i="1"/>
  <c r="O5516" i="4"/>
  <c r="C5507" i="1"/>
  <c r="O5517" i="4"/>
  <c r="C5508" i="1"/>
  <c r="O5518" i="4"/>
  <c r="C5509" i="1"/>
  <c r="O5519" i="4"/>
  <c r="C5510" i="1"/>
  <c r="O5520" i="4"/>
  <c r="C5511" i="1"/>
  <c r="O5521" i="4"/>
  <c r="C5512" i="1"/>
  <c r="O5522" i="4"/>
  <c r="C5513" i="1"/>
  <c r="O5523" i="4"/>
  <c r="C5514" i="1"/>
  <c r="O5524" i="4"/>
  <c r="C5515" i="1"/>
  <c r="O5525" i="4"/>
  <c r="C5516" i="1"/>
  <c r="O5526" i="4"/>
  <c r="C5517" i="1"/>
  <c r="O5527" i="4"/>
  <c r="C5518" i="1"/>
  <c r="O5528" i="4"/>
  <c r="C5519" i="1"/>
  <c r="O5529" i="4"/>
  <c r="C5520" i="1"/>
  <c r="O5530" i="4"/>
  <c r="C5521" i="1"/>
  <c r="O5531" i="4"/>
  <c r="C5522" i="1"/>
  <c r="O5532" i="4"/>
  <c r="C5523" i="1"/>
  <c r="O5533" i="4"/>
  <c r="C5524" i="1"/>
  <c r="O5534" i="4"/>
  <c r="C5525" i="1"/>
  <c r="O5535" i="4"/>
  <c r="C5526" i="1"/>
  <c r="O5536" i="4"/>
  <c r="C5527" i="1"/>
  <c r="O5537" i="4"/>
  <c r="C5528" i="1"/>
  <c r="O5538" i="4"/>
  <c r="C5529" i="1"/>
  <c r="O5539" i="4"/>
  <c r="C5530" i="1"/>
  <c r="O5540" i="4"/>
  <c r="C5531" i="1"/>
  <c r="O5541" i="4"/>
  <c r="C5532" i="1"/>
  <c r="O5542" i="4"/>
  <c r="C5533" i="1"/>
  <c r="O5543" i="4"/>
  <c r="C5534" i="1"/>
  <c r="O5544" i="4"/>
  <c r="C5535" i="1"/>
  <c r="O5545" i="4"/>
  <c r="C5536" i="1"/>
  <c r="O5546" i="4"/>
  <c r="C5537" i="1"/>
  <c r="O5547" i="4"/>
  <c r="C5538" i="1"/>
  <c r="O5548" i="4"/>
  <c r="C5539" i="1"/>
  <c r="O5549" i="4"/>
  <c r="C5540" i="1"/>
  <c r="O5550" i="4"/>
  <c r="C5541" i="1"/>
  <c r="O5551" i="4"/>
  <c r="C5542" i="1"/>
  <c r="O5552" i="4"/>
  <c r="C5543" i="1"/>
  <c r="O5553" i="4"/>
  <c r="C5544" i="1"/>
  <c r="O5554" i="4"/>
  <c r="C5545" i="1"/>
  <c r="O5555" i="4"/>
  <c r="C5546" i="1"/>
  <c r="O5556" i="4"/>
  <c r="C5547" i="1"/>
  <c r="O5557" i="4"/>
  <c r="C5548" i="1"/>
  <c r="O5558" i="4"/>
  <c r="C5549" i="1"/>
  <c r="O5559" i="4"/>
  <c r="C5550" i="1"/>
  <c r="O5560" i="4"/>
  <c r="C5551" i="1"/>
  <c r="O5561" i="4"/>
  <c r="C5552" i="1"/>
  <c r="O5562" i="4"/>
  <c r="C5553" i="1"/>
  <c r="O5563" i="4"/>
  <c r="C5554" i="1"/>
  <c r="O5564" i="4"/>
  <c r="C5555" i="1"/>
  <c r="O5565" i="4"/>
  <c r="C5556" i="1"/>
  <c r="O5566" i="4"/>
  <c r="C5557" i="1"/>
  <c r="O5567" i="4"/>
  <c r="C5558" i="1"/>
  <c r="O5568" i="4"/>
  <c r="C5559" i="1"/>
  <c r="O5569" i="4"/>
  <c r="C5560" i="1"/>
  <c r="O5570" i="4"/>
  <c r="C5561" i="1"/>
  <c r="O5571" i="4"/>
  <c r="C5562" i="1"/>
  <c r="O5572" i="4"/>
  <c r="C5563" i="1"/>
  <c r="O5573" i="4"/>
  <c r="C5564" i="1"/>
  <c r="O5574" i="4"/>
  <c r="C5565" i="1"/>
  <c r="O5575" i="4"/>
  <c r="C5566" i="1"/>
  <c r="O5576" i="4"/>
  <c r="C5567" i="1"/>
  <c r="O5577" i="4"/>
  <c r="C5568" i="1"/>
  <c r="O5578" i="4"/>
  <c r="C5569" i="1"/>
  <c r="O5579" i="4"/>
  <c r="C5570" i="1"/>
  <c r="O5580" i="4"/>
  <c r="C5571" i="1"/>
  <c r="O5581" i="4"/>
  <c r="C5572" i="1"/>
  <c r="O5582" i="4"/>
  <c r="C5573" i="1"/>
  <c r="O5583" i="4"/>
  <c r="C5574" i="1"/>
  <c r="O5584" i="4"/>
  <c r="C5575" i="1"/>
  <c r="O5585" i="4"/>
  <c r="C5576" i="1"/>
  <c r="O5586" i="4"/>
  <c r="C5577" i="1"/>
  <c r="O5587" i="4"/>
  <c r="C5578" i="1"/>
  <c r="O5588" i="4"/>
  <c r="C5579" i="1"/>
  <c r="O5589" i="4"/>
  <c r="C5580" i="1"/>
  <c r="O5590" i="4"/>
  <c r="C5581" i="1"/>
  <c r="O5591" i="4"/>
  <c r="C5582" i="1"/>
  <c r="O5592" i="4"/>
  <c r="C5583" i="1"/>
  <c r="O5593" i="4"/>
  <c r="C5584" i="1"/>
  <c r="O5594" i="4"/>
  <c r="C5585" i="1"/>
  <c r="O5595" i="4"/>
  <c r="C5586" i="1"/>
  <c r="O5596" i="4"/>
  <c r="C5587" i="1"/>
  <c r="O5597" i="4"/>
  <c r="C5588" i="1"/>
  <c r="O5598" i="4"/>
  <c r="C5589" i="1"/>
  <c r="O5599" i="4"/>
  <c r="C5590" i="1"/>
  <c r="O5600" i="4"/>
  <c r="C5591" i="1"/>
  <c r="O5601" i="4"/>
  <c r="C5592" i="1"/>
  <c r="O5602" i="4"/>
  <c r="C5593" i="1"/>
  <c r="O5603" i="4"/>
  <c r="C5594" i="1"/>
  <c r="O5604" i="4"/>
  <c r="C5595" i="1"/>
  <c r="O5605" i="4"/>
  <c r="C5596" i="1"/>
  <c r="O5606" i="4"/>
  <c r="C5597" i="1"/>
  <c r="O5607" i="4"/>
  <c r="C5598" i="1"/>
  <c r="O5608" i="4"/>
  <c r="C5599" i="1"/>
  <c r="O5609" i="4"/>
  <c r="C5600" i="1"/>
  <c r="O5610" i="4"/>
  <c r="C5601" i="1"/>
  <c r="O5611" i="4"/>
  <c r="C5602" i="1"/>
  <c r="O5612" i="4"/>
  <c r="C5603" i="1"/>
  <c r="O5613" i="4"/>
  <c r="C5604" i="1"/>
  <c r="O5614" i="4"/>
  <c r="C5605" i="1"/>
  <c r="O5615" i="4"/>
  <c r="C5606" i="1"/>
  <c r="O5616" i="4"/>
  <c r="C5607" i="1"/>
  <c r="O5617" i="4"/>
  <c r="C5608" i="1"/>
  <c r="O5618" i="4"/>
  <c r="C5609" i="1"/>
  <c r="O5619" i="4"/>
  <c r="C5610" i="1"/>
  <c r="O5620" i="4"/>
  <c r="C5611" i="1"/>
  <c r="O5621" i="4"/>
  <c r="C5612" i="1"/>
  <c r="O5622" i="4"/>
  <c r="C5613" i="1"/>
  <c r="O5623" i="4"/>
  <c r="C5614" i="1"/>
  <c r="O5624" i="4"/>
  <c r="C5615" i="1"/>
  <c r="O5625" i="4"/>
  <c r="C5616" i="1"/>
  <c r="O5626" i="4"/>
  <c r="C5617" i="1"/>
  <c r="O5627" i="4"/>
  <c r="C5618" i="1"/>
  <c r="O5628" i="4"/>
  <c r="C5619" i="1"/>
  <c r="O5629" i="4"/>
  <c r="C5620" i="1"/>
  <c r="O5630" i="4"/>
  <c r="C5621" i="1"/>
  <c r="O5631" i="4"/>
  <c r="C5622" i="1"/>
  <c r="O5632" i="4"/>
  <c r="C5623" i="1"/>
  <c r="O5633" i="4"/>
  <c r="C5624" i="1"/>
  <c r="O5634" i="4"/>
  <c r="C5625" i="1"/>
  <c r="O5635" i="4"/>
  <c r="C5626" i="1"/>
  <c r="O5636" i="4"/>
  <c r="C5627" i="1"/>
  <c r="O5637" i="4"/>
  <c r="C5628" i="1"/>
  <c r="O5638" i="4"/>
  <c r="C5629" i="1"/>
  <c r="O5639" i="4"/>
  <c r="C5630" i="1"/>
  <c r="O5640" i="4"/>
  <c r="C5631" i="1"/>
  <c r="O5641" i="4"/>
  <c r="C5632" i="1"/>
  <c r="O5642" i="4"/>
  <c r="C5633" i="1"/>
  <c r="O5643" i="4"/>
  <c r="C5634" i="1"/>
  <c r="O5644" i="4"/>
  <c r="C5635" i="1"/>
  <c r="O5645" i="4"/>
  <c r="C5636" i="1"/>
  <c r="O5646" i="4"/>
  <c r="C5637" i="1"/>
  <c r="O5647" i="4"/>
  <c r="C5638" i="1"/>
  <c r="O5648" i="4"/>
  <c r="C5639" i="1"/>
  <c r="O5649" i="4"/>
  <c r="C5640" i="1"/>
  <c r="O5650" i="4"/>
  <c r="C5641" i="1"/>
  <c r="O5651" i="4"/>
  <c r="C5642" i="1"/>
  <c r="O5652" i="4"/>
  <c r="C5643" i="1"/>
  <c r="O5653" i="4"/>
  <c r="C5644" i="1"/>
  <c r="O5654" i="4"/>
  <c r="C5645" i="1"/>
  <c r="O5655" i="4"/>
  <c r="C5646" i="1"/>
  <c r="O5656" i="4"/>
  <c r="C5647" i="1"/>
  <c r="O5657" i="4"/>
  <c r="C5648" i="1"/>
  <c r="O5658" i="4"/>
  <c r="C5649" i="1"/>
  <c r="O5659" i="4"/>
  <c r="C5650" i="1"/>
  <c r="O5660" i="4"/>
  <c r="C5651" i="1"/>
  <c r="O5661" i="4"/>
  <c r="C5652" i="1"/>
  <c r="O5662" i="4"/>
  <c r="C5653" i="1"/>
  <c r="O5663" i="4"/>
  <c r="C5654" i="1"/>
  <c r="O5664" i="4"/>
  <c r="C5655" i="1"/>
  <c r="O5665" i="4"/>
  <c r="C5656" i="1"/>
  <c r="O5666" i="4"/>
  <c r="C5657" i="1"/>
  <c r="O5667" i="4"/>
  <c r="C5658" i="1"/>
  <c r="O5668" i="4"/>
  <c r="C5659" i="1"/>
  <c r="O5669" i="4"/>
  <c r="C5660" i="1"/>
  <c r="O5670" i="4"/>
  <c r="C5661" i="1"/>
  <c r="O5671" i="4"/>
  <c r="C5662" i="1"/>
  <c r="O5672" i="4"/>
  <c r="C5663" i="1"/>
  <c r="O5673" i="4"/>
  <c r="C5664" i="1"/>
  <c r="O5674" i="4"/>
  <c r="C5665" i="1"/>
  <c r="O5675" i="4"/>
  <c r="C5666" i="1"/>
  <c r="O5676" i="4"/>
  <c r="C5667" i="1"/>
  <c r="O5677" i="4"/>
  <c r="C5668" i="1"/>
  <c r="O5678" i="4"/>
  <c r="C5669" i="1"/>
  <c r="O5679" i="4"/>
  <c r="C5670" i="1"/>
  <c r="O5680" i="4"/>
  <c r="C5671" i="1"/>
  <c r="O5681" i="4"/>
  <c r="C5672" i="1"/>
  <c r="O5682" i="4"/>
  <c r="C5673" i="1"/>
  <c r="O5683" i="4"/>
  <c r="C5674" i="1"/>
  <c r="O5684" i="4"/>
  <c r="C5675" i="1"/>
  <c r="O5685" i="4"/>
  <c r="C5676" i="1"/>
  <c r="O5686" i="4"/>
  <c r="C5677" i="1"/>
  <c r="O5687" i="4"/>
  <c r="C5678" i="1"/>
  <c r="O5688" i="4"/>
  <c r="C5679" i="1"/>
  <c r="O5689" i="4"/>
  <c r="C5680" i="1"/>
  <c r="O5690" i="4"/>
  <c r="C5681" i="1"/>
  <c r="O5691" i="4"/>
  <c r="C5682" i="1"/>
  <c r="O5692" i="4"/>
  <c r="C5683" i="1"/>
  <c r="O5693" i="4"/>
  <c r="C5684" i="1"/>
  <c r="O5694" i="4"/>
  <c r="C5685" i="1"/>
  <c r="O5695" i="4"/>
  <c r="C5686" i="1"/>
  <c r="O5696" i="4"/>
  <c r="C5687" i="1"/>
  <c r="O5697" i="4"/>
  <c r="C5688" i="1"/>
  <c r="O5698" i="4"/>
  <c r="C5689" i="1"/>
  <c r="O5699" i="4"/>
  <c r="C5690" i="1"/>
  <c r="O5700" i="4"/>
  <c r="C5691" i="1"/>
  <c r="O5701" i="4"/>
  <c r="C5692" i="1"/>
  <c r="O5702" i="4"/>
  <c r="C5693" i="1"/>
  <c r="O5703" i="4"/>
  <c r="C5694" i="1"/>
  <c r="O5704" i="4"/>
  <c r="C5695" i="1"/>
  <c r="O5705" i="4"/>
  <c r="C5696" i="1"/>
  <c r="O5706" i="4"/>
  <c r="C5697" i="1"/>
  <c r="O5707" i="4"/>
  <c r="C5698" i="1"/>
  <c r="O5708" i="4"/>
  <c r="C5699" i="1"/>
  <c r="O5709" i="4"/>
  <c r="C5700" i="1"/>
  <c r="O5710" i="4"/>
  <c r="C5701" i="1"/>
  <c r="O5711" i="4"/>
  <c r="C5702" i="1"/>
  <c r="O5712" i="4"/>
  <c r="C5703" i="1"/>
  <c r="O5713" i="4"/>
  <c r="C5704" i="1"/>
  <c r="O5714" i="4"/>
  <c r="C5705" i="1"/>
  <c r="O5715" i="4"/>
  <c r="C5706" i="1"/>
  <c r="O5716" i="4"/>
  <c r="C5707" i="1"/>
  <c r="O5717" i="4"/>
  <c r="C5708" i="1"/>
  <c r="O5718" i="4"/>
  <c r="C5709" i="1"/>
  <c r="O5719" i="4"/>
  <c r="C5710" i="1"/>
  <c r="O5720" i="4"/>
  <c r="C5711" i="1"/>
  <c r="O5721" i="4"/>
  <c r="C5712" i="1"/>
  <c r="O5722" i="4"/>
  <c r="C5713" i="1"/>
  <c r="O5723" i="4"/>
  <c r="C5714" i="1"/>
  <c r="O5724" i="4"/>
  <c r="C5715" i="1"/>
  <c r="O5725" i="4"/>
  <c r="C5716" i="1"/>
  <c r="O5726" i="4"/>
  <c r="C5717" i="1"/>
  <c r="O5727" i="4"/>
  <c r="C5718" i="1"/>
  <c r="O5728" i="4"/>
  <c r="C5719" i="1"/>
  <c r="O5729" i="4"/>
  <c r="C5720" i="1"/>
  <c r="O5730" i="4"/>
  <c r="C5721" i="1"/>
  <c r="O5731" i="4"/>
  <c r="C5722" i="1"/>
  <c r="O5732" i="4"/>
  <c r="C5723" i="1"/>
  <c r="O5733" i="4"/>
  <c r="C5724" i="1"/>
  <c r="O5734" i="4"/>
  <c r="C5725" i="1"/>
  <c r="O5735" i="4"/>
  <c r="C5726" i="1"/>
  <c r="O5736" i="4"/>
  <c r="C5727" i="1"/>
  <c r="O5737" i="4"/>
  <c r="C5728" i="1"/>
  <c r="O5738" i="4"/>
  <c r="C5729" i="1"/>
  <c r="O5739" i="4"/>
  <c r="C5730" i="1"/>
  <c r="O5740" i="4"/>
  <c r="C5731" i="1"/>
  <c r="O5741" i="4"/>
  <c r="C5732" i="1"/>
  <c r="O5742" i="4"/>
  <c r="C5733" i="1"/>
  <c r="O5743" i="4"/>
  <c r="C5734" i="1"/>
  <c r="O5744" i="4"/>
  <c r="C5735" i="1"/>
  <c r="O5745" i="4"/>
  <c r="C5736" i="1"/>
  <c r="O5746" i="4"/>
  <c r="C5737" i="1"/>
  <c r="O5747" i="4"/>
  <c r="C5738" i="1"/>
  <c r="O5748" i="4"/>
  <c r="C5739" i="1"/>
  <c r="O5749" i="4"/>
  <c r="C5740" i="1"/>
  <c r="O5750" i="4"/>
  <c r="C5741" i="1"/>
  <c r="O5751" i="4"/>
  <c r="C5742" i="1"/>
  <c r="O5752" i="4"/>
  <c r="C5743" i="1"/>
  <c r="O5753" i="4"/>
  <c r="C5744" i="1"/>
  <c r="O5754" i="4"/>
  <c r="C5745" i="1"/>
  <c r="O5755" i="4"/>
  <c r="C5746" i="1"/>
  <c r="O5756" i="4"/>
  <c r="C5747" i="1"/>
  <c r="O5757" i="4"/>
  <c r="C5748" i="1"/>
  <c r="O5758" i="4"/>
  <c r="C5749" i="1"/>
  <c r="O5759" i="4"/>
  <c r="C5750" i="1"/>
  <c r="O5760" i="4"/>
  <c r="C5751" i="1"/>
  <c r="O5761" i="4"/>
  <c r="C5752" i="1"/>
  <c r="O5762" i="4"/>
  <c r="C5753" i="1"/>
  <c r="O5763" i="4"/>
  <c r="C5754" i="1"/>
  <c r="O5764" i="4"/>
  <c r="C5755" i="1"/>
  <c r="O5765" i="4"/>
  <c r="C5756" i="1"/>
  <c r="O5766" i="4"/>
  <c r="C5757" i="1"/>
  <c r="O5767" i="4"/>
  <c r="C5758" i="1"/>
  <c r="O5768" i="4"/>
  <c r="C5759" i="1"/>
  <c r="O5769" i="4"/>
  <c r="C5760" i="1"/>
  <c r="O5770" i="4"/>
  <c r="C5761" i="1"/>
  <c r="O5771" i="4"/>
  <c r="C5762" i="1"/>
  <c r="O5772" i="4"/>
  <c r="C5763" i="1"/>
  <c r="O5773" i="4"/>
  <c r="C5764" i="1"/>
  <c r="O5774" i="4"/>
  <c r="C5765" i="1"/>
  <c r="O5775" i="4"/>
  <c r="C5766" i="1"/>
  <c r="O5776" i="4"/>
  <c r="C5767" i="1"/>
  <c r="O5777" i="4"/>
  <c r="C5768" i="1"/>
  <c r="O5778" i="4"/>
  <c r="C5769" i="1"/>
  <c r="O5779" i="4"/>
  <c r="C5770" i="1"/>
  <c r="O5780" i="4"/>
  <c r="C5771" i="1"/>
  <c r="O5781" i="4"/>
  <c r="C5772" i="1"/>
  <c r="O5782" i="4"/>
  <c r="C5773" i="1"/>
  <c r="O5783" i="4"/>
  <c r="C5774" i="1"/>
  <c r="O5784" i="4"/>
  <c r="C5775" i="1"/>
  <c r="O5785" i="4"/>
  <c r="C5776" i="1"/>
  <c r="O5786" i="4"/>
  <c r="C5777" i="1"/>
  <c r="O5787" i="4"/>
  <c r="C5778" i="1"/>
  <c r="O5788" i="4"/>
  <c r="C5779" i="1"/>
  <c r="O5789" i="4"/>
  <c r="C5780" i="1"/>
  <c r="O5790" i="4"/>
  <c r="C5781" i="1"/>
  <c r="O5791" i="4"/>
  <c r="C5782" i="1"/>
  <c r="O5792" i="4"/>
  <c r="C5783" i="1"/>
  <c r="O5793" i="4"/>
  <c r="C5784" i="1"/>
  <c r="O5794" i="4"/>
  <c r="C5785" i="1"/>
  <c r="O5795" i="4"/>
  <c r="C5786" i="1"/>
  <c r="O5796" i="4"/>
  <c r="C5787" i="1"/>
  <c r="O5797" i="4"/>
  <c r="C5788" i="1"/>
  <c r="O5798" i="4"/>
  <c r="C5789" i="1"/>
  <c r="O5799" i="4"/>
  <c r="C5790" i="1"/>
  <c r="O5800" i="4"/>
  <c r="C5791" i="1"/>
  <c r="O5801" i="4"/>
  <c r="C5792" i="1"/>
  <c r="O5802" i="4"/>
  <c r="C5793" i="1"/>
  <c r="O5803" i="4"/>
  <c r="C5794" i="1"/>
  <c r="O5804" i="4"/>
  <c r="C5795" i="1"/>
  <c r="O5805" i="4"/>
  <c r="C5796" i="1"/>
  <c r="O5806" i="4"/>
  <c r="C5797" i="1"/>
  <c r="O5807" i="4"/>
  <c r="C5798" i="1"/>
  <c r="O5808" i="4"/>
  <c r="C5799" i="1"/>
  <c r="O5809" i="4"/>
  <c r="C5800" i="1"/>
  <c r="O5810" i="4"/>
  <c r="C5801" i="1"/>
  <c r="O5811" i="4"/>
  <c r="C5802" i="1"/>
  <c r="O5812" i="4"/>
  <c r="C5803" i="1"/>
  <c r="O5813" i="4"/>
  <c r="C5804" i="1"/>
  <c r="O5814" i="4"/>
  <c r="C5805" i="1"/>
  <c r="O5815" i="4"/>
  <c r="C5806" i="1"/>
  <c r="O5816" i="4"/>
  <c r="C5807" i="1"/>
  <c r="O5817" i="4"/>
  <c r="C5808" i="1"/>
  <c r="O5818" i="4"/>
  <c r="C5809" i="1"/>
  <c r="O5819" i="4"/>
  <c r="C5810" i="1"/>
  <c r="O5820" i="4"/>
  <c r="C5811" i="1"/>
  <c r="O5821" i="4"/>
  <c r="C5812" i="1"/>
  <c r="O5822" i="4"/>
  <c r="C5813" i="1"/>
  <c r="O5823" i="4"/>
  <c r="C5814" i="1"/>
  <c r="O5824" i="4"/>
  <c r="C5815" i="1"/>
  <c r="O5825" i="4"/>
  <c r="C5816" i="1"/>
  <c r="O5826" i="4"/>
  <c r="C5817" i="1"/>
  <c r="O5827" i="4"/>
  <c r="C5818" i="1"/>
  <c r="O5828" i="4"/>
  <c r="C5819" i="1"/>
  <c r="O5829" i="4"/>
  <c r="C5820" i="1"/>
  <c r="O5830" i="4"/>
  <c r="C5821" i="1"/>
  <c r="O5831" i="4"/>
  <c r="C5822" i="1"/>
  <c r="O5832" i="4"/>
  <c r="C5823" i="1"/>
  <c r="O5833" i="4"/>
  <c r="C5824" i="1"/>
  <c r="O5834" i="4"/>
  <c r="C5825" i="1"/>
  <c r="O5835" i="4"/>
  <c r="C5826" i="1"/>
  <c r="O5836" i="4"/>
  <c r="C5827" i="1"/>
  <c r="O5837" i="4"/>
  <c r="C5828" i="1"/>
  <c r="O5838" i="4"/>
  <c r="C5829" i="1"/>
  <c r="O5839" i="4"/>
  <c r="C5830" i="1"/>
  <c r="O5840" i="4"/>
  <c r="C5831" i="1"/>
  <c r="O5841" i="4"/>
  <c r="C5832" i="1"/>
  <c r="O5842" i="4"/>
  <c r="C5833" i="1"/>
  <c r="O5843" i="4"/>
  <c r="C5834" i="1"/>
  <c r="O5844" i="4"/>
  <c r="C5835" i="1"/>
  <c r="O5845" i="4"/>
  <c r="C5836" i="1"/>
  <c r="O5846" i="4"/>
  <c r="C5837" i="1"/>
  <c r="O5847" i="4"/>
  <c r="C5838" i="1"/>
  <c r="O5848" i="4"/>
  <c r="C5839" i="1"/>
  <c r="O5849" i="4"/>
  <c r="C5840" i="1"/>
  <c r="O5850" i="4"/>
  <c r="C5841" i="1"/>
  <c r="O5851" i="4"/>
  <c r="C5842" i="1"/>
  <c r="O5852" i="4"/>
  <c r="C5843" i="1"/>
  <c r="O5853" i="4"/>
  <c r="C5844" i="1"/>
  <c r="O5854" i="4"/>
  <c r="C5845" i="1"/>
  <c r="O5855" i="4"/>
  <c r="C5846" i="1"/>
  <c r="O5856" i="4"/>
  <c r="C5847" i="1"/>
  <c r="O5857" i="4"/>
  <c r="C5848" i="1"/>
  <c r="O5858" i="4"/>
  <c r="C5849" i="1"/>
  <c r="O5859" i="4"/>
  <c r="C5850" i="1"/>
  <c r="O5860" i="4"/>
  <c r="C5851" i="1"/>
  <c r="O5861" i="4"/>
  <c r="C5852" i="1"/>
  <c r="O5862" i="4"/>
  <c r="C5853" i="1"/>
  <c r="O5863" i="4"/>
  <c r="C5854" i="1"/>
  <c r="O5864" i="4"/>
  <c r="C5855" i="1"/>
  <c r="O5865" i="4"/>
  <c r="C5856" i="1"/>
  <c r="O5866" i="4"/>
  <c r="C5857" i="1"/>
  <c r="O5867" i="4"/>
  <c r="C5858" i="1"/>
  <c r="O5868" i="4"/>
  <c r="C5859" i="1"/>
  <c r="O5869" i="4"/>
  <c r="C5860" i="1"/>
  <c r="O5870" i="4"/>
  <c r="C5861" i="1"/>
  <c r="O5871" i="4"/>
  <c r="C5862" i="1"/>
  <c r="O5872" i="4"/>
  <c r="C5863" i="1"/>
  <c r="O5873" i="4"/>
  <c r="C5864" i="1"/>
  <c r="O5874" i="4"/>
  <c r="C5865" i="1"/>
  <c r="O5875" i="4"/>
  <c r="C5866" i="1"/>
  <c r="O5876" i="4"/>
  <c r="C5867" i="1"/>
  <c r="O5877" i="4"/>
  <c r="C5868" i="1"/>
  <c r="O5878" i="4"/>
  <c r="C5869" i="1"/>
  <c r="O5879" i="4"/>
  <c r="C5870" i="1"/>
  <c r="O5880" i="4"/>
  <c r="C5871" i="1"/>
  <c r="O5881" i="4"/>
  <c r="C5872" i="1"/>
  <c r="O5882" i="4"/>
  <c r="C5873" i="1"/>
  <c r="O5883" i="4"/>
  <c r="C5874" i="1"/>
  <c r="O5884" i="4"/>
  <c r="C5875" i="1"/>
  <c r="O5885" i="4"/>
  <c r="C5876" i="1"/>
  <c r="O5886" i="4"/>
  <c r="C5877" i="1"/>
  <c r="O5887" i="4"/>
  <c r="C5878" i="1"/>
  <c r="O5888" i="4"/>
  <c r="C5879" i="1"/>
  <c r="O5889" i="4"/>
  <c r="C5880" i="1"/>
  <c r="O5890" i="4"/>
  <c r="C5881" i="1"/>
  <c r="O5891" i="4"/>
  <c r="C5882" i="1"/>
  <c r="O5892" i="4"/>
  <c r="C5883" i="1"/>
  <c r="O5893" i="4"/>
  <c r="C5884" i="1"/>
  <c r="O5894" i="4"/>
  <c r="C5885" i="1"/>
  <c r="O5895" i="4"/>
  <c r="C5886" i="1"/>
  <c r="O5896" i="4"/>
  <c r="C5887" i="1"/>
  <c r="O5897" i="4"/>
  <c r="C5888" i="1"/>
  <c r="O5898" i="4"/>
  <c r="C5889" i="1"/>
  <c r="O5899" i="4"/>
  <c r="C5890" i="1"/>
  <c r="O5900" i="4"/>
  <c r="C5891" i="1"/>
  <c r="O5901" i="4"/>
  <c r="C5892" i="1"/>
  <c r="O5902" i="4"/>
  <c r="C5893" i="1"/>
  <c r="O5903" i="4"/>
  <c r="C5894" i="1"/>
  <c r="O5904" i="4"/>
  <c r="C5895" i="1"/>
  <c r="O5905" i="4"/>
  <c r="C5896" i="1"/>
  <c r="O5906" i="4"/>
  <c r="C5897" i="1"/>
  <c r="O5907" i="4"/>
  <c r="C5898" i="1"/>
  <c r="O5908" i="4"/>
  <c r="C5899" i="1"/>
  <c r="O5909" i="4"/>
  <c r="C5900" i="1"/>
  <c r="O5910" i="4"/>
  <c r="C5901" i="1"/>
  <c r="O5911" i="4"/>
  <c r="C5902" i="1"/>
  <c r="O5912" i="4"/>
  <c r="C5903" i="1"/>
  <c r="O5913" i="4"/>
  <c r="C5904" i="1"/>
  <c r="O5914" i="4"/>
  <c r="C5905" i="1"/>
  <c r="O5915" i="4"/>
  <c r="C5906" i="1"/>
  <c r="O5916" i="4"/>
  <c r="C5907" i="1"/>
  <c r="O5917" i="4"/>
  <c r="C5908" i="1"/>
  <c r="O5918" i="4"/>
  <c r="C5909" i="1"/>
  <c r="O5919" i="4"/>
  <c r="C5910" i="1"/>
  <c r="O5920" i="4"/>
  <c r="C5911" i="1"/>
  <c r="O5921" i="4"/>
  <c r="C5912" i="1"/>
  <c r="O5922" i="4"/>
  <c r="C5913" i="1"/>
  <c r="O5923" i="4"/>
  <c r="C5914" i="1"/>
  <c r="O5924" i="4"/>
  <c r="C5915" i="1"/>
  <c r="O5925" i="4"/>
  <c r="C5916" i="1"/>
  <c r="O5926" i="4"/>
  <c r="C5917" i="1"/>
  <c r="O5927" i="4"/>
  <c r="C5918" i="1"/>
  <c r="O5928" i="4"/>
  <c r="C5919" i="1"/>
  <c r="O5929" i="4"/>
  <c r="C5920" i="1"/>
  <c r="O5930" i="4"/>
  <c r="C5921" i="1"/>
  <c r="O5931" i="4"/>
  <c r="C5922" i="1"/>
  <c r="O5932" i="4"/>
  <c r="C5923" i="1"/>
  <c r="O5933" i="4"/>
  <c r="C5924" i="1"/>
  <c r="O5934" i="4"/>
  <c r="C5925" i="1"/>
  <c r="O5935" i="4"/>
  <c r="C5926" i="1"/>
  <c r="O5936" i="4"/>
  <c r="C5927" i="1"/>
  <c r="O5937" i="4"/>
  <c r="C5928" i="1"/>
  <c r="O5938" i="4"/>
  <c r="C5929" i="1"/>
  <c r="O5939" i="4"/>
  <c r="C5930" i="1"/>
  <c r="O5940" i="4"/>
  <c r="C5931" i="1"/>
  <c r="O5941" i="4"/>
  <c r="C5932" i="1"/>
  <c r="O5942" i="4"/>
  <c r="C5933" i="1"/>
  <c r="O5943" i="4"/>
  <c r="C5934" i="1"/>
  <c r="O5944" i="4"/>
  <c r="C5935" i="1"/>
  <c r="O5945" i="4"/>
  <c r="C5936" i="1"/>
  <c r="O5946" i="4"/>
  <c r="C5937" i="1"/>
  <c r="O5947" i="4"/>
  <c r="C5938" i="1"/>
  <c r="O5948" i="4"/>
  <c r="C5939" i="1"/>
  <c r="O5949" i="4"/>
  <c r="C5940" i="1"/>
  <c r="O5950" i="4"/>
  <c r="C5941" i="1"/>
  <c r="O5951" i="4"/>
  <c r="C5942" i="1"/>
  <c r="O5952" i="4"/>
  <c r="C5943" i="1"/>
  <c r="O5953" i="4"/>
  <c r="C5944" i="1"/>
  <c r="O5954" i="4"/>
  <c r="C5945" i="1"/>
  <c r="O5955" i="4"/>
  <c r="C5946" i="1"/>
  <c r="O5956" i="4"/>
  <c r="C5947" i="1"/>
  <c r="O5957" i="4"/>
  <c r="C5948" i="1"/>
  <c r="O5958" i="4"/>
  <c r="C5949" i="1"/>
  <c r="O5959" i="4"/>
  <c r="C5950" i="1"/>
  <c r="O5960" i="4"/>
  <c r="C5951" i="1"/>
  <c r="O5961" i="4"/>
  <c r="C5952" i="1"/>
  <c r="O5962" i="4"/>
  <c r="C5953" i="1"/>
  <c r="O5963" i="4"/>
  <c r="C5954" i="1"/>
  <c r="O5964" i="4"/>
  <c r="C5955" i="1"/>
  <c r="O5965" i="4"/>
  <c r="C5956" i="1"/>
  <c r="O5966" i="4"/>
  <c r="C5957" i="1"/>
  <c r="O5967" i="4"/>
  <c r="C5958" i="1"/>
  <c r="O5968" i="4"/>
  <c r="C5959" i="1"/>
  <c r="O5969" i="4"/>
  <c r="C5960" i="1"/>
  <c r="O5970" i="4"/>
  <c r="C5961" i="1"/>
  <c r="O5971" i="4"/>
  <c r="C5962" i="1"/>
  <c r="O5972" i="4"/>
  <c r="C5963" i="1"/>
  <c r="O5973" i="4"/>
  <c r="C5964" i="1"/>
  <c r="O5974" i="4"/>
  <c r="C5965" i="1"/>
  <c r="O5975" i="4"/>
  <c r="C5966" i="1"/>
  <c r="O5976" i="4"/>
  <c r="C5967" i="1"/>
  <c r="O5977" i="4"/>
  <c r="C5968" i="1"/>
  <c r="O5978" i="4"/>
  <c r="C5969" i="1"/>
  <c r="O5979" i="4"/>
  <c r="C5970" i="1"/>
  <c r="O5980" i="4"/>
  <c r="C5971" i="1"/>
  <c r="O5981" i="4"/>
  <c r="C5972" i="1"/>
  <c r="O5982" i="4"/>
  <c r="C5973" i="1"/>
  <c r="O5983" i="4"/>
  <c r="C5974" i="1"/>
  <c r="O5984" i="4"/>
  <c r="C5975" i="1"/>
  <c r="O5985" i="4"/>
  <c r="C5976" i="1"/>
  <c r="O5986" i="4"/>
  <c r="C5977" i="1"/>
  <c r="O5987" i="4"/>
  <c r="C5978" i="1"/>
  <c r="O5988" i="4"/>
  <c r="C5979" i="1"/>
  <c r="O5989" i="4"/>
  <c r="C5980" i="1"/>
  <c r="O5990" i="4"/>
  <c r="C5981" i="1"/>
  <c r="O5991" i="4"/>
  <c r="C5982" i="1"/>
  <c r="O5992" i="4"/>
  <c r="C5983" i="1"/>
  <c r="O5993" i="4"/>
  <c r="C5984" i="1"/>
  <c r="O5994" i="4"/>
  <c r="C5985" i="1"/>
  <c r="O5995" i="4"/>
  <c r="C5986" i="1"/>
  <c r="O5996" i="4"/>
  <c r="C5987" i="1"/>
  <c r="O5997" i="4"/>
  <c r="C5988" i="1"/>
  <c r="O5998" i="4"/>
  <c r="C5989" i="1"/>
  <c r="O5999" i="4"/>
  <c r="C5990" i="1"/>
  <c r="O6000" i="4"/>
  <c r="C5991" i="1"/>
  <c r="O6001" i="4"/>
  <c r="C5992" i="1"/>
  <c r="O6002" i="4"/>
  <c r="C5993" i="1"/>
  <c r="O6003" i="4"/>
  <c r="C5994" i="1"/>
  <c r="O6004" i="4"/>
  <c r="C5995" i="1"/>
  <c r="O6005" i="4"/>
  <c r="C5996" i="1"/>
  <c r="O6006" i="4"/>
  <c r="C5997" i="1"/>
  <c r="O6007" i="4"/>
  <c r="C5998" i="1"/>
  <c r="O6008" i="4"/>
  <c r="C5999" i="1"/>
  <c r="O6009" i="4"/>
  <c r="C6000" i="1"/>
  <c r="O6010" i="4"/>
  <c r="C6001" i="1"/>
  <c r="O6011" i="4"/>
  <c r="C6002" i="1"/>
  <c r="O6012" i="4"/>
  <c r="C6003" i="1"/>
  <c r="O6013" i="4"/>
  <c r="C6004" i="1"/>
  <c r="O6014" i="4"/>
  <c r="C6005" i="1"/>
  <c r="O6015" i="4"/>
  <c r="C6006" i="1"/>
  <c r="O6016" i="4"/>
  <c r="C6007" i="1"/>
  <c r="O6017" i="4"/>
  <c r="C6008" i="1"/>
  <c r="O6018" i="4"/>
  <c r="C6009" i="1"/>
  <c r="O6019" i="4"/>
  <c r="C6010" i="1"/>
  <c r="O6020" i="4"/>
  <c r="C6011" i="1"/>
  <c r="O6021" i="4"/>
  <c r="C6012" i="1"/>
  <c r="O6022" i="4"/>
  <c r="C6013" i="1"/>
  <c r="O6023" i="4"/>
  <c r="C6014" i="1"/>
  <c r="O6024" i="4"/>
  <c r="C6015" i="1"/>
  <c r="O6025" i="4"/>
  <c r="C6016" i="1"/>
  <c r="O6026" i="4"/>
  <c r="C6017" i="1"/>
  <c r="O6027" i="4"/>
  <c r="C6018" i="1"/>
  <c r="O6028" i="4"/>
  <c r="C6019" i="1"/>
  <c r="O6029" i="4"/>
  <c r="C6020" i="1"/>
  <c r="O6030" i="4"/>
  <c r="C6021" i="1"/>
  <c r="O6031" i="4"/>
  <c r="C6022" i="1"/>
  <c r="O6032" i="4"/>
  <c r="C6023" i="1"/>
  <c r="O6033" i="4"/>
  <c r="C6024" i="1"/>
  <c r="O6034" i="4"/>
  <c r="C6025" i="1"/>
  <c r="O6035" i="4"/>
  <c r="C6026" i="1"/>
  <c r="O6036" i="4"/>
  <c r="C6027" i="1"/>
  <c r="O6037" i="4"/>
  <c r="C6028" i="1"/>
  <c r="O6038" i="4"/>
  <c r="C6029" i="1"/>
  <c r="O6039" i="4"/>
  <c r="C6030" i="1"/>
  <c r="O6040" i="4"/>
  <c r="C6031" i="1"/>
  <c r="O6041" i="4"/>
  <c r="C6032" i="1"/>
  <c r="O6042" i="4"/>
  <c r="C6033" i="1"/>
  <c r="O6043" i="4"/>
  <c r="C6034" i="1"/>
  <c r="O6044" i="4"/>
  <c r="C6035" i="1"/>
  <c r="O6045" i="4"/>
  <c r="C6036" i="1"/>
  <c r="O6046" i="4"/>
  <c r="C6037" i="1"/>
  <c r="O6047" i="4"/>
  <c r="C6038" i="1"/>
  <c r="O6048" i="4"/>
  <c r="C6039" i="1"/>
  <c r="O6049" i="4"/>
  <c r="C6040" i="1"/>
  <c r="O6050" i="4"/>
  <c r="C6041" i="1"/>
  <c r="O6051" i="4"/>
  <c r="C6042" i="1"/>
  <c r="O6052" i="4"/>
  <c r="C6043" i="1"/>
  <c r="O6053" i="4"/>
  <c r="C6044" i="1"/>
  <c r="O6054" i="4"/>
  <c r="C6045" i="1"/>
  <c r="O6055" i="4"/>
  <c r="C6046" i="1"/>
  <c r="O6056" i="4"/>
  <c r="C6047" i="1"/>
  <c r="O6057" i="4"/>
  <c r="C6048" i="1"/>
  <c r="O6058" i="4"/>
  <c r="C6049" i="1"/>
  <c r="O6059" i="4"/>
  <c r="C6050" i="1"/>
  <c r="O6060" i="4"/>
  <c r="C6051" i="1"/>
  <c r="O6061" i="4"/>
  <c r="C6052" i="1"/>
  <c r="O6062" i="4"/>
  <c r="C6053" i="1"/>
  <c r="O6063" i="4"/>
  <c r="C6054" i="1"/>
  <c r="O6064" i="4"/>
  <c r="C6055" i="1"/>
  <c r="O6065" i="4"/>
  <c r="C6056" i="1"/>
  <c r="O6066" i="4"/>
  <c r="C6057" i="1"/>
  <c r="O6067" i="4"/>
  <c r="C6058" i="1"/>
  <c r="O6068" i="4"/>
  <c r="C6059" i="1"/>
  <c r="O6069" i="4"/>
  <c r="C6060" i="1"/>
  <c r="O6070" i="4"/>
  <c r="C6061" i="1"/>
  <c r="O6071" i="4"/>
  <c r="C6062" i="1"/>
  <c r="O6072" i="4"/>
  <c r="C6063" i="1"/>
  <c r="O6073" i="4"/>
  <c r="C6064" i="1"/>
  <c r="O6074" i="4"/>
  <c r="C6065" i="1"/>
  <c r="O6075" i="4"/>
  <c r="C6066" i="1"/>
  <c r="O6076" i="4"/>
  <c r="C6067" i="1"/>
  <c r="O6077" i="4"/>
  <c r="C6068" i="1"/>
  <c r="O6078" i="4"/>
  <c r="C6069" i="1"/>
  <c r="O6079" i="4"/>
  <c r="C6070" i="1"/>
  <c r="O6080" i="4"/>
  <c r="C6071" i="1"/>
  <c r="O6081" i="4"/>
  <c r="C6072" i="1"/>
  <c r="O6082" i="4"/>
  <c r="C6073" i="1"/>
  <c r="O6083" i="4"/>
  <c r="C6074" i="1"/>
  <c r="O6084" i="4"/>
  <c r="C6075" i="1"/>
  <c r="O6085" i="4"/>
  <c r="C6076" i="1"/>
  <c r="O6086" i="4"/>
  <c r="C6077" i="1"/>
  <c r="O6087" i="4"/>
  <c r="C6078" i="1"/>
  <c r="O6088" i="4"/>
  <c r="C6079" i="1"/>
  <c r="O6089" i="4"/>
  <c r="C6080" i="1"/>
  <c r="O6090" i="4"/>
  <c r="C6081" i="1"/>
  <c r="O6091" i="4"/>
  <c r="C6082" i="1"/>
  <c r="O6092" i="4"/>
  <c r="C6083" i="1"/>
  <c r="O6093" i="4"/>
  <c r="C6084" i="1"/>
  <c r="O6094" i="4"/>
  <c r="C6085" i="1"/>
  <c r="O6095" i="4"/>
  <c r="C6086" i="1"/>
  <c r="O6096" i="4"/>
  <c r="C6087" i="1"/>
  <c r="O6097" i="4"/>
  <c r="C6088" i="1"/>
  <c r="O6098" i="4"/>
  <c r="C6089" i="1"/>
  <c r="O6099" i="4"/>
  <c r="C6090" i="1"/>
  <c r="O6100" i="4"/>
  <c r="C6091" i="1"/>
  <c r="O6101" i="4"/>
  <c r="C6092" i="1"/>
  <c r="O6102" i="4"/>
  <c r="C6093" i="1"/>
  <c r="O6103" i="4"/>
  <c r="C6094" i="1"/>
  <c r="O6104" i="4"/>
  <c r="C6095" i="1"/>
  <c r="O6105" i="4"/>
  <c r="C6096" i="1"/>
  <c r="O6106" i="4"/>
  <c r="C6097" i="1"/>
  <c r="O6107" i="4"/>
  <c r="C6098" i="1"/>
  <c r="O6108" i="4"/>
  <c r="C6099" i="1"/>
  <c r="O6109" i="4"/>
  <c r="C6100" i="1"/>
  <c r="O6110" i="4"/>
  <c r="C6101" i="1"/>
  <c r="O6111" i="4"/>
  <c r="C6102" i="1"/>
  <c r="O6112" i="4"/>
  <c r="C6103" i="1"/>
  <c r="O6113" i="4"/>
  <c r="C6104" i="1"/>
  <c r="O6114" i="4"/>
  <c r="C6105" i="1"/>
  <c r="O6115" i="4"/>
  <c r="C6106" i="1"/>
  <c r="O6116" i="4"/>
  <c r="C6107" i="1"/>
  <c r="O6117" i="4"/>
  <c r="C6108" i="1"/>
  <c r="O6118" i="4"/>
  <c r="C6109" i="1"/>
  <c r="O6119" i="4"/>
  <c r="C6110" i="1"/>
  <c r="O6120" i="4"/>
  <c r="C6111" i="1"/>
  <c r="O6121" i="4"/>
  <c r="C6112" i="1"/>
  <c r="O6122" i="4"/>
  <c r="C6113" i="1"/>
  <c r="O6123" i="4"/>
  <c r="C6114" i="1"/>
  <c r="O6124" i="4"/>
  <c r="C6115" i="1"/>
  <c r="O6125" i="4"/>
  <c r="C6116" i="1"/>
  <c r="O6126" i="4"/>
  <c r="C6117" i="1"/>
  <c r="O6127" i="4"/>
  <c r="C6118" i="1"/>
  <c r="O6128" i="4"/>
  <c r="C6119" i="1"/>
  <c r="O6129" i="4"/>
  <c r="C6120" i="1"/>
  <c r="O6130" i="4"/>
  <c r="C6121" i="1"/>
  <c r="O6131" i="4"/>
  <c r="C6122" i="1"/>
  <c r="O6132" i="4"/>
  <c r="C6123" i="1"/>
  <c r="O6133" i="4"/>
  <c r="C6124" i="1"/>
  <c r="O6134" i="4"/>
  <c r="C6125" i="1"/>
  <c r="O6135" i="4"/>
  <c r="C6126" i="1"/>
  <c r="O6136" i="4"/>
  <c r="C6127" i="1"/>
  <c r="O6137" i="4"/>
  <c r="C6128" i="1"/>
  <c r="O6138" i="4"/>
  <c r="C6129" i="1"/>
  <c r="O6139" i="4"/>
  <c r="C6130" i="1"/>
  <c r="O6140" i="4"/>
  <c r="C6131" i="1"/>
  <c r="O6141" i="4"/>
  <c r="C6132" i="1"/>
  <c r="O6142" i="4"/>
  <c r="C6133" i="1"/>
  <c r="O6143" i="4"/>
  <c r="C6134" i="1"/>
  <c r="O6144" i="4"/>
  <c r="C6135" i="1"/>
  <c r="O6145" i="4"/>
  <c r="C6136" i="1"/>
  <c r="O6146" i="4"/>
  <c r="C6137" i="1"/>
  <c r="O6147" i="4"/>
  <c r="C6138" i="1"/>
  <c r="O6148" i="4"/>
  <c r="C6139" i="1"/>
  <c r="O6149" i="4"/>
  <c r="C6140" i="1"/>
  <c r="O6150" i="4"/>
  <c r="C6141" i="1"/>
  <c r="O6151" i="4"/>
  <c r="C6142" i="1"/>
  <c r="O6152" i="4"/>
  <c r="C6143" i="1"/>
  <c r="O6153" i="4"/>
  <c r="C6144" i="1"/>
  <c r="O6154" i="4"/>
  <c r="C6145" i="1"/>
  <c r="O6155" i="4"/>
  <c r="C6146" i="1"/>
  <c r="O6156" i="4"/>
  <c r="C6147" i="1"/>
  <c r="O6157" i="4"/>
  <c r="C6148" i="1"/>
  <c r="O6158" i="4"/>
  <c r="C6149" i="1"/>
  <c r="O6159" i="4"/>
  <c r="C6150" i="1"/>
  <c r="O6160" i="4"/>
  <c r="C6151" i="1"/>
  <c r="O6161" i="4"/>
  <c r="C6152" i="1"/>
  <c r="O6162" i="4"/>
  <c r="C6153" i="1"/>
  <c r="O6163" i="4"/>
  <c r="C6154" i="1"/>
  <c r="O6164" i="4"/>
  <c r="C6155" i="1"/>
  <c r="O6165" i="4"/>
  <c r="C6156" i="1"/>
  <c r="O6166" i="4"/>
  <c r="C6157" i="1"/>
  <c r="O6167" i="4"/>
  <c r="C6158" i="1"/>
  <c r="O6168" i="4"/>
  <c r="C6159" i="1"/>
  <c r="O6169" i="4"/>
  <c r="C6160" i="1"/>
  <c r="O6170" i="4"/>
  <c r="C6161" i="1"/>
  <c r="O6171" i="4"/>
  <c r="C6162" i="1"/>
  <c r="O6172" i="4"/>
  <c r="C6163" i="1"/>
  <c r="O6173" i="4"/>
  <c r="C6164" i="1"/>
  <c r="O6174" i="4"/>
  <c r="C6165" i="1"/>
  <c r="O6175" i="4"/>
  <c r="C6166" i="1"/>
  <c r="O6176" i="4"/>
  <c r="C6167" i="1"/>
  <c r="O6177" i="4"/>
  <c r="C6168" i="1"/>
  <c r="O6178" i="4"/>
  <c r="C6169" i="1"/>
  <c r="O6179" i="4"/>
  <c r="C6170" i="1"/>
  <c r="O6180" i="4"/>
  <c r="C6171" i="1"/>
  <c r="O6181" i="4"/>
  <c r="C6172" i="1"/>
  <c r="O6182" i="4"/>
  <c r="C6173" i="1"/>
  <c r="O6183" i="4"/>
  <c r="C6174" i="1"/>
  <c r="O6184" i="4"/>
  <c r="C6175" i="1"/>
  <c r="O6185" i="4"/>
  <c r="C6176" i="1"/>
  <c r="O6186" i="4"/>
  <c r="C6177" i="1"/>
  <c r="O6187" i="4"/>
  <c r="C6178" i="1"/>
  <c r="O6188" i="4"/>
  <c r="C6179" i="1"/>
  <c r="O6189" i="4"/>
  <c r="C6180" i="1"/>
  <c r="O6190" i="4"/>
  <c r="C6181" i="1"/>
  <c r="O6191" i="4"/>
  <c r="C6182" i="1"/>
  <c r="O6192" i="4"/>
  <c r="C6183" i="1"/>
  <c r="O6193" i="4"/>
  <c r="C6184" i="1"/>
  <c r="O6194" i="4"/>
  <c r="C6185" i="1"/>
  <c r="O6195" i="4"/>
  <c r="C6186" i="1"/>
  <c r="O6196" i="4"/>
  <c r="C6187" i="1"/>
  <c r="O6197" i="4"/>
  <c r="C6188" i="1"/>
  <c r="O6198" i="4"/>
  <c r="C6189" i="1"/>
  <c r="O6199" i="4"/>
  <c r="C6190" i="1"/>
  <c r="O6200" i="4"/>
  <c r="C6191" i="1"/>
  <c r="O6201" i="4"/>
  <c r="C6192" i="1"/>
  <c r="O6202" i="4"/>
  <c r="C6193" i="1"/>
  <c r="O6203" i="4"/>
  <c r="C6194" i="1"/>
  <c r="O6204" i="4"/>
  <c r="C6195" i="1"/>
  <c r="O6205" i="4"/>
  <c r="C6196" i="1"/>
  <c r="O6206" i="4"/>
  <c r="C6197" i="1"/>
  <c r="O6207" i="4"/>
  <c r="C6198" i="1"/>
  <c r="O6208" i="4"/>
  <c r="C6199" i="1"/>
  <c r="O6209" i="4"/>
  <c r="C6200" i="1"/>
  <c r="O6210" i="4"/>
  <c r="C6201" i="1"/>
  <c r="O6211" i="4"/>
  <c r="C6202" i="1"/>
  <c r="O6212" i="4"/>
  <c r="C6203" i="1"/>
  <c r="O6213" i="4"/>
  <c r="C6204" i="1"/>
  <c r="O6214" i="4"/>
  <c r="C6205" i="1"/>
  <c r="O6215" i="4"/>
  <c r="C6206" i="1"/>
  <c r="O6216" i="4"/>
  <c r="C6207" i="1"/>
  <c r="O6217" i="4"/>
  <c r="C6208" i="1"/>
  <c r="O6218" i="4"/>
  <c r="C6209" i="1"/>
  <c r="O6219" i="4"/>
  <c r="C6210" i="1"/>
  <c r="O6220" i="4"/>
  <c r="C6211" i="1"/>
  <c r="O6221" i="4"/>
  <c r="C6212" i="1"/>
  <c r="O6222" i="4"/>
  <c r="C6213" i="1"/>
  <c r="O6223" i="4"/>
  <c r="C6214" i="1"/>
  <c r="O6224" i="4"/>
  <c r="C6215" i="1"/>
  <c r="O6225" i="4"/>
  <c r="C6216" i="1"/>
  <c r="O6226" i="4"/>
  <c r="C6217" i="1"/>
  <c r="O6227" i="4"/>
  <c r="C6218" i="1"/>
  <c r="O6228" i="4"/>
  <c r="C6219" i="1"/>
  <c r="O6229" i="4"/>
  <c r="C6220" i="1"/>
  <c r="O6230" i="4"/>
  <c r="C6221" i="1"/>
  <c r="O6231" i="4"/>
  <c r="C6222" i="1"/>
  <c r="O6232" i="4"/>
  <c r="C6223" i="1"/>
  <c r="O6233" i="4"/>
  <c r="C6224" i="1"/>
  <c r="O6234" i="4"/>
  <c r="C6225" i="1"/>
  <c r="O6235" i="4"/>
  <c r="C6226" i="1"/>
  <c r="O6236" i="4"/>
  <c r="C6227" i="1"/>
  <c r="O6237" i="4"/>
  <c r="C6228" i="1"/>
  <c r="O6238" i="4"/>
  <c r="C6229" i="1"/>
  <c r="O6239" i="4"/>
  <c r="C6230" i="1"/>
  <c r="O6240" i="4"/>
  <c r="C6231" i="1"/>
  <c r="O6241" i="4"/>
  <c r="C6232" i="1"/>
  <c r="O6242" i="4"/>
  <c r="C6233" i="1"/>
  <c r="O6243" i="4"/>
  <c r="C6234" i="1"/>
  <c r="O6244" i="4"/>
  <c r="C6235" i="1"/>
  <c r="O6245" i="4"/>
  <c r="C6236" i="1"/>
  <c r="O6246" i="4"/>
  <c r="C6237" i="1"/>
  <c r="O6247" i="4"/>
  <c r="C6238" i="1"/>
  <c r="O6248" i="4"/>
  <c r="C6239" i="1"/>
  <c r="O6249" i="4"/>
  <c r="C6240" i="1"/>
  <c r="O6250" i="4"/>
  <c r="C6241" i="1"/>
  <c r="O6251" i="4"/>
  <c r="C6242" i="1"/>
  <c r="O6252" i="4"/>
  <c r="C6243" i="1"/>
  <c r="O6253" i="4"/>
  <c r="C6244" i="1"/>
  <c r="O6254" i="4"/>
  <c r="C6245" i="1"/>
  <c r="O6255" i="4"/>
  <c r="C6246" i="1"/>
  <c r="O6256" i="4"/>
  <c r="C6247" i="1"/>
  <c r="O6257" i="4"/>
  <c r="C6248" i="1"/>
  <c r="O6258" i="4"/>
  <c r="C6249" i="1"/>
  <c r="O6259" i="4"/>
  <c r="C6250" i="1"/>
  <c r="O6260" i="4"/>
  <c r="C6251" i="1"/>
  <c r="O6261" i="4"/>
  <c r="C6252" i="1"/>
  <c r="O6262" i="4"/>
  <c r="C6253" i="1"/>
  <c r="O6263" i="4"/>
  <c r="C6254" i="1"/>
  <c r="O6264" i="4"/>
  <c r="C6255" i="1"/>
  <c r="O6265" i="4"/>
  <c r="C6256" i="1"/>
  <c r="O6266" i="4"/>
  <c r="C6257" i="1"/>
  <c r="O6267" i="4"/>
  <c r="C6258" i="1"/>
  <c r="O6268" i="4"/>
  <c r="C6259" i="1"/>
  <c r="O6269" i="4"/>
  <c r="C6260" i="1"/>
  <c r="O6270" i="4"/>
  <c r="C6261" i="1"/>
  <c r="O6271" i="4"/>
  <c r="C6262" i="1"/>
  <c r="O6272" i="4"/>
  <c r="C6263" i="1"/>
  <c r="O6273" i="4"/>
  <c r="C6264" i="1"/>
  <c r="O6274" i="4"/>
  <c r="C6265" i="1"/>
  <c r="O6275" i="4"/>
  <c r="C6266" i="1"/>
  <c r="O6276" i="4"/>
  <c r="C6267" i="1"/>
  <c r="O6277" i="4"/>
  <c r="C6268" i="1"/>
  <c r="O6278" i="4"/>
  <c r="C6269" i="1"/>
  <c r="O6279" i="4"/>
  <c r="C6270" i="1"/>
  <c r="O6280" i="4"/>
  <c r="C6271" i="1"/>
  <c r="O6281" i="4"/>
  <c r="C6272" i="1"/>
  <c r="O6282" i="4"/>
  <c r="C6273" i="1"/>
  <c r="O6283" i="4"/>
  <c r="C6274" i="1"/>
  <c r="O6284" i="4"/>
  <c r="C6275" i="1"/>
  <c r="O6285" i="4"/>
  <c r="C6276" i="1"/>
  <c r="O6286" i="4"/>
  <c r="C6277" i="1"/>
  <c r="O6287" i="4"/>
  <c r="C6278" i="1"/>
  <c r="O6288" i="4"/>
  <c r="C6279" i="1"/>
  <c r="O6289" i="4"/>
  <c r="C6280" i="1"/>
  <c r="O6290" i="4"/>
  <c r="C6281" i="1"/>
  <c r="O6291" i="4"/>
  <c r="C6282" i="1"/>
  <c r="O6292" i="4"/>
  <c r="C6283" i="1"/>
  <c r="O6293" i="4"/>
  <c r="C6284" i="1"/>
  <c r="O6294" i="4"/>
  <c r="C6285" i="1"/>
  <c r="O6295" i="4"/>
  <c r="C6286" i="1"/>
  <c r="O6296" i="4"/>
  <c r="C6287" i="1"/>
  <c r="O6297" i="4"/>
  <c r="C6288" i="1"/>
  <c r="O6298" i="4"/>
  <c r="C6289" i="1"/>
  <c r="O6299" i="4"/>
  <c r="C6290" i="1"/>
  <c r="O6300" i="4"/>
  <c r="C6291" i="1"/>
  <c r="O6301" i="4"/>
  <c r="C6292" i="1"/>
  <c r="O6302" i="4"/>
  <c r="C6293" i="1"/>
  <c r="O6303" i="4"/>
  <c r="C6294" i="1"/>
  <c r="O6304" i="4"/>
  <c r="C6295" i="1"/>
  <c r="O6305" i="4"/>
  <c r="C6296" i="1"/>
  <c r="O6306" i="4"/>
  <c r="C6297" i="1"/>
  <c r="O6307" i="4"/>
  <c r="C6298" i="1"/>
  <c r="O6308" i="4"/>
  <c r="C6299" i="1"/>
  <c r="O6309" i="4"/>
  <c r="C6300" i="1"/>
  <c r="O6310" i="4"/>
  <c r="C6301" i="1"/>
  <c r="O6311" i="4"/>
  <c r="C6302" i="1"/>
  <c r="O6312" i="4"/>
  <c r="C6303" i="1"/>
  <c r="O6313" i="4"/>
  <c r="C6304" i="1"/>
  <c r="O6314" i="4"/>
  <c r="C6305" i="1"/>
  <c r="O6315" i="4"/>
  <c r="C6306" i="1"/>
  <c r="O6316" i="4"/>
  <c r="C6307" i="1"/>
  <c r="O6317" i="4"/>
  <c r="C6308" i="1"/>
  <c r="O6318" i="4"/>
  <c r="C6309" i="1"/>
  <c r="O6319" i="4"/>
  <c r="C6310" i="1"/>
  <c r="O6320" i="4"/>
  <c r="C6311" i="1"/>
  <c r="O6321" i="4"/>
  <c r="C6312" i="1"/>
  <c r="O6322" i="4"/>
  <c r="C6313" i="1"/>
  <c r="O6323" i="4"/>
  <c r="C6314" i="1"/>
  <c r="O6324" i="4"/>
  <c r="C6315" i="1"/>
  <c r="O6325" i="4"/>
  <c r="C6316" i="1"/>
  <c r="O6326" i="4"/>
  <c r="C6317" i="1"/>
  <c r="O6327" i="4"/>
  <c r="C6318" i="1"/>
  <c r="O6328" i="4"/>
  <c r="C6319" i="1"/>
  <c r="O6329" i="4"/>
  <c r="C6320" i="1"/>
  <c r="O6330" i="4"/>
  <c r="C6321" i="1"/>
  <c r="O6331" i="4"/>
  <c r="C6322" i="1"/>
  <c r="O6332" i="4"/>
  <c r="C6323" i="1"/>
  <c r="O6333" i="4"/>
  <c r="C6324" i="1"/>
  <c r="O6334" i="4"/>
  <c r="C6325" i="1"/>
  <c r="O6335" i="4"/>
  <c r="C6326" i="1"/>
  <c r="O6336" i="4"/>
  <c r="C6327" i="1"/>
  <c r="O6337" i="4"/>
  <c r="C6328" i="1"/>
  <c r="O6338" i="4"/>
  <c r="C6329" i="1"/>
  <c r="O6339" i="4"/>
  <c r="C6330" i="1"/>
  <c r="O6340" i="4"/>
  <c r="C6331" i="1"/>
  <c r="O6341" i="4"/>
  <c r="C6332" i="1"/>
  <c r="O6342" i="4"/>
  <c r="C6333" i="1"/>
  <c r="O6343" i="4"/>
  <c r="C6334" i="1"/>
  <c r="O6344" i="4"/>
  <c r="C6335" i="1"/>
  <c r="O6345" i="4"/>
  <c r="C6336" i="1"/>
  <c r="O6346" i="4"/>
  <c r="C6337" i="1"/>
  <c r="O6347" i="4"/>
  <c r="C6338" i="1"/>
  <c r="O6348" i="4"/>
  <c r="C6339" i="1"/>
  <c r="O6349" i="4"/>
  <c r="C6340" i="1"/>
  <c r="O6350" i="4"/>
  <c r="C6341" i="1"/>
  <c r="O6351" i="4"/>
  <c r="C6342" i="1"/>
  <c r="O6352" i="4"/>
  <c r="C6343" i="1"/>
  <c r="O6353" i="4"/>
  <c r="C6344" i="1"/>
  <c r="O6354" i="4"/>
  <c r="C6345" i="1"/>
  <c r="O6355" i="4"/>
  <c r="C6346" i="1"/>
  <c r="O6356" i="4"/>
  <c r="C6347" i="1"/>
  <c r="O6357" i="4"/>
  <c r="C6348" i="1"/>
  <c r="O6358" i="4"/>
  <c r="C6349" i="1"/>
  <c r="O6359" i="4"/>
  <c r="C6350" i="1"/>
  <c r="O6360" i="4"/>
  <c r="C6351" i="1"/>
  <c r="O6361" i="4"/>
  <c r="C6352" i="1"/>
  <c r="O6362" i="4"/>
  <c r="C6353" i="1"/>
  <c r="O6363" i="4"/>
  <c r="C6354" i="1"/>
  <c r="O6364" i="4"/>
  <c r="C6355" i="1"/>
  <c r="O6365" i="4"/>
  <c r="C6356" i="1"/>
  <c r="O6366" i="4"/>
  <c r="C6357" i="1"/>
  <c r="O6367" i="4"/>
  <c r="C6358" i="1"/>
  <c r="O6368" i="4"/>
  <c r="C6359" i="1"/>
  <c r="O6369" i="4"/>
  <c r="C6360" i="1"/>
  <c r="O6370" i="4"/>
  <c r="C6361" i="1"/>
  <c r="O6371" i="4"/>
  <c r="C6362" i="1"/>
  <c r="O6372" i="4"/>
  <c r="C6363" i="1"/>
  <c r="O6373" i="4"/>
  <c r="C6364" i="1"/>
  <c r="O6374" i="4"/>
  <c r="C6365" i="1"/>
  <c r="O6375" i="4"/>
  <c r="C6366" i="1"/>
  <c r="O6376" i="4"/>
  <c r="C6367" i="1"/>
  <c r="O6377" i="4"/>
  <c r="C6368" i="1"/>
  <c r="O6378" i="4"/>
  <c r="C6369" i="1"/>
  <c r="O6379" i="4"/>
  <c r="C6370" i="1"/>
  <c r="O6380" i="4"/>
  <c r="C6371" i="1"/>
  <c r="O6381" i="4"/>
  <c r="C6372" i="1"/>
  <c r="O6382" i="4"/>
  <c r="C6373" i="1"/>
  <c r="O6383" i="4"/>
  <c r="C6374" i="1"/>
  <c r="O6384" i="4"/>
  <c r="C6375" i="1"/>
  <c r="O6385" i="4"/>
  <c r="C6376" i="1"/>
  <c r="O6386" i="4"/>
  <c r="C6377" i="1"/>
  <c r="O6387" i="4"/>
  <c r="C6378" i="1"/>
  <c r="O6388" i="4"/>
  <c r="C6379" i="1"/>
  <c r="O6389" i="4"/>
  <c r="C6380" i="1"/>
  <c r="O6390" i="4"/>
  <c r="C6381" i="1"/>
  <c r="O6391" i="4"/>
  <c r="C6382" i="1"/>
  <c r="O6392" i="4"/>
  <c r="C6383" i="1"/>
  <c r="O6393" i="4"/>
  <c r="C6384" i="1"/>
  <c r="O6394" i="4"/>
  <c r="C6385" i="1"/>
  <c r="O6395" i="4"/>
  <c r="C6386" i="1"/>
  <c r="O6396" i="4"/>
  <c r="C6387" i="1"/>
  <c r="O6397" i="4"/>
  <c r="C6388" i="1"/>
  <c r="O6398" i="4"/>
  <c r="C6389" i="1"/>
  <c r="O6399" i="4"/>
  <c r="C6390" i="1"/>
  <c r="O6400" i="4"/>
  <c r="C6391" i="1"/>
  <c r="O6401" i="4"/>
  <c r="C6392" i="1"/>
  <c r="O6402" i="4"/>
  <c r="C6393" i="1"/>
  <c r="O6403" i="4"/>
  <c r="C6394" i="1"/>
  <c r="O6404" i="4"/>
  <c r="C6395" i="1"/>
  <c r="O6405" i="4"/>
  <c r="C6396" i="1"/>
  <c r="O6406" i="4"/>
  <c r="C6397" i="1"/>
  <c r="O6407" i="4"/>
  <c r="C6398" i="1"/>
  <c r="O6408" i="4"/>
  <c r="C6399" i="1"/>
  <c r="O6409" i="4"/>
  <c r="C6400" i="1"/>
  <c r="O6410" i="4"/>
  <c r="C6401" i="1"/>
  <c r="O6411" i="4"/>
  <c r="C6402" i="1"/>
  <c r="O6412" i="4"/>
  <c r="C6403" i="1"/>
  <c r="O6413" i="4"/>
  <c r="C6404" i="1"/>
  <c r="O6414" i="4"/>
  <c r="C6405" i="1"/>
  <c r="O6415" i="4"/>
  <c r="C6406" i="1"/>
  <c r="O6416" i="4"/>
  <c r="C6407" i="1"/>
  <c r="O6417" i="4"/>
  <c r="C6408" i="1"/>
  <c r="O6418" i="4"/>
  <c r="C6409" i="1"/>
  <c r="O6419" i="4"/>
  <c r="C6410" i="1"/>
  <c r="O6420" i="4"/>
  <c r="C6411" i="1"/>
  <c r="O6421" i="4"/>
  <c r="C6412" i="1"/>
  <c r="O6422" i="4"/>
  <c r="C6413" i="1"/>
  <c r="O6423" i="4"/>
  <c r="C6414" i="1"/>
  <c r="O6424" i="4"/>
  <c r="C6415" i="1"/>
  <c r="O6425" i="4"/>
  <c r="C6416" i="1"/>
  <c r="O6426" i="4"/>
  <c r="C6417" i="1"/>
  <c r="O6427" i="4"/>
  <c r="C6418" i="1"/>
  <c r="O6428" i="4"/>
  <c r="C6419" i="1"/>
  <c r="O6429" i="4"/>
  <c r="C6420" i="1"/>
  <c r="O6430" i="4"/>
  <c r="C6421" i="1"/>
  <c r="O6431" i="4"/>
  <c r="C6422" i="1"/>
  <c r="O6432" i="4"/>
  <c r="C6423" i="1"/>
  <c r="O6433" i="4"/>
  <c r="C6424" i="1"/>
  <c r="O6434" i="4"/>
  <c r="C6425" i="1"/>
  <c r="O6435" i="4"/>
  <c r="C6426" i="1"/>
  <c r="O6436" i="4"/>
  <c r="C6427" i="1"/>
  <c r="O6437" i="4"/>
  <c r="C6428" i="1"/>
  <c r="O6438" i="4"/>
  <c r="C6429" i="1"/>
  <c r="O6439" i="4"/>
  <c r="C6430" i="1"/>
  <c r="O6440" i="4"/>
  <c r="C6431" i="1"/>
  <c r="O6441" i="4"/>
  <c r="C6432" i="1"/>
  <c r="O6442" i="4"/>
  <c r="C6433" i="1"/>
  <c r="O6443" i="4"/>
  <c r="C6434" i="1"/>
  <c r="O6444" i="4"/>
  <c r="C6435" i="1"/>
  <c r="O6445" i="4"/>
  <c r="C6436" i="1"/>
  <c r="O6446" i="4"/>
  <c r="C6437" i="1"/>
  <c r="O6447" i="4"/>
  <c r="C6438" i="1"/>
  <c r="O6448" i="4"/>
  <c r="C6439" i="1"/>
  <c r="O6449" i="4"/>
  <c r="C6440" i="1"/>
  <c r="O6450" i="4"/>
  <c r="C6441" i="1"/>
  <c r="O6451" i="4"/>
  <c r="C6442" i="1"/>
  <c r="O6452" i="4"/>
  <c r="C6443" i="1"/>
  <c r="O6453" i="4"/>
  <c r="C6444" i="1"/>
  <c r="O6454" i="4"/>
  <c r="C6445" i="1"/>
  <c r="O6455" i="4"/>
  <c r="C6446" i="1"/>
  <c r="O6456" i="4"/>
  <c r="C6447" i="1"/>
  <c r="O6457" i="4"/>
  <c r="C6448" i="1"/>
  <c r="O6458" i="4"/>
  <c r="C6449" i="1"/>
  <c r="O6459" i="4"/>
  <c r="C6450" i="1"/>
  <c r="O6460" i="4"/>
  <c r="C6451" i="1"/>
  <c r="O6461" i="4"/>
  <c r="C6452" i="1"/>
  <c r="O6462" i="4"/>
  <c r="C6453" i="1"/>
  <c r="O6463" i="4"/>
  <c r="C6454" i="1"/>
  <c r="O6464" i="4"/>
  <c r="C6455" i="1"/>
  <c r="O6465" i="4"/>
  <c r="C6456" i="1"/>
  <c r="O6466" i="4"/>
  <c r="C6457" i="1"/>
  <c r="O6467" i="4"/>
  <c r="C6458" i="1"/>
  <c r="O6468" i="4"/>
  <c r="C6459" i="1"/>
  <c r="O6469" i="4"/>
  <c r="C6460" i="1"/>
  <c r="O6470" i="4"/>
  <c r="C6461" i="1"/>
  <c r="O6471" i="4"/>
  <c r="C6462" i="1"/>
  <c r="O6472" i="4"/>
  <c r="C6463" i="1"/>
  <c r="O6473" i="4"/>
  <c r="C6464" i="1"/>
  <c r="O6474" i="4"/>
  <c r="C6465" i="1"/>
  <c r="O6475" i="4"/>
  <c r="C6466" i="1"/>
  <c r="O6476" i="4"/>
  <c r="C6467" i="1"/>
  <c r="O6477" i="4"/>
  <c r="C6468" i="1"/>
  <c r="O6478" i="4"/>
  <c r="C6469" i="1"/>
  <c r="O6479" i="4"/>
  <c r="C6470" i="1"/>
  <c r="O6480" i="4"/>
  <c r="C6471" i="1"/>
  <c r="O6481" i="4"/>
  <c r="C6472" i="1"/>
  <c r="O6482" i="4"/>
  <c r="C6473" i="1"/>
  <c r="O6483" i="4"/>
  <c r="C6474" i="1"/>
  <c r="O6484" i="4"/>
  <c r="C6475" i="1"/>
  <c r="O6485" i="4"/>
  <c r="C6476" i="1"/>
  <c r="O6486" i="4"/>
  <c r="C6477" i="1"/>
  <c r="O6487" i="4"/>
  <c r="C6478" i="1"/>
  <c r="O6488" i="4"/>
  <c r="C6479" i="1"/>
  <c r="O6489" i="4"/>
  <c r="C6480" i="1"/>
  <c r="O6490" i="4"/>
  <c r="C6481" i="1"/>
  <c r="O6491" i="4"/>
  <c r="C6482" i="1"/>
  <c r="O6492" i="4"/>
  <c r="C6483" i="1"/>
  <c r="O6493" i="4"/>
  <c r="C6484" i="1"/>
  <c r="O6494" i="4"/>
  <c r="C6485" i="1"/>
  <c r="O6495" i="4"/>
  <c r="C6486" i="1"/>
  <c r="O6496" i="4"/>
  <c r="C6487" i="1"/>
  <c r="O6497" i="4"/>
  <c r="C6488" i="1"/>
  <c r="O6498" i="4"/>
  <c r="C6489" i="1"/>
  <c r="O6499" i="4"/>
  <c r="C6490" i="1"/>
  <c r="O6500" i="4"/>
  <c r="C6491" i="1"/>
  <c r="O6501" i="4"/>
  <c r="C6492" i="1"/>
  <c r="O6502" i="4"/>
  <c r="C6493" i="1"/>
  <c r="O6503" i="4"/>
  <c r="C6494" i="1"/>
  <c r="O6504" i="4"/>
  <c r="C6495" i="1"/>
  <c r="O6505" i="4"/>
  <c r="C6496" i="1"/>
  <c r="O6506" i="4"/>
  <c r="C6497" i="1"/>
  <c r="O6507" i="4"/>
  <c r="C6498" i="1"/>
  <c r="O6508" i="4"/>
  <c r="C6499" i="1"/>
  <c r="O6509" i="4"/>
  <c r="C6500" i="1"/>
  <c r="O6510" i="4"/>
  <c r="C6501" i="1"/>
  <c r="O6511" i="4"/>
  <c r="C6502" i="1"/>
  <c r="O6512" i="4"/>
  <c r="C6503" i="1"/>
  <c r="O6513" i="4"/>
  <c r="C6504" i="1"/>
  <c r="O6514" i="4"/>
  <c r="C6505" i="1"/>
  <c r="O6515" i="4"/>
  <c r="C6506" i="1"/>
  <c r="O6516" i="4"/>
  <c r="C6507" i="1"/>
  <c r="O6517" i="4"/>
  <c r="C6508" i="1"/>
  <c r="O6518" i="4"/>
  <c r="C6509" i="1"/>
  <c r="O6519" i="4"/>
  <c r="C6510" i="1"/>
  <c r="O6520" i="4"/>
  <c r="C6511" i="1"/>
  <c r="O6521" i="4"/>
  <c r="C6512" i="1"/>
  <c r="O6522" i="4"/>
  <c r="C6513" i="1"/>
  <c r="O6523" i="4"/>
  <c r="C6514" i="1"/>
  <c r="O6524" i="4"/>
  <c r="C6515" i="1"/>
  <c r="O6525" i="4"/>
  <c r="C6516" i="1"/>
  <c r="O6526" i="4"/>
  <c r="C6517" i="1"/>
  <c r="O6527" i="4"/>
  <c r="C6518" i="1"/>
  <c r="O6528" i="4"/>
  <c r="C6519" i="1"/>
  <c r="O6529" i="4"/>
  <c r="C6520" i="1"/>
  <c r="O6530" i="4"/>
  <c r="C6521" i="1"/>
  <c r="O6531" i="4"/>
  <c r="C6522" i="1"/>
  <c r="O6532" i="4"/>
  <c r="C6523" i="1"/>
  <c r="O6533" i="4"/>
  <c r="C6524" i="1"/>
  <c r="O6534" i="4"/>
  <c r="C6525" i="1"/>
  <c r="O6535" i="4"/>
  <c r="C6526" i="1"/>
  <c r="O6536" i="4"/>
  <c r="C6527" i="1"/>
  <c r="O6537" i="4"/>
  <c r="C6528" i="1"/>
  <c r="O6538" i="4"/>
  <c r="C6529" i="1"/>
  <c r="O6539" i="4"/>
  <c r="C6530" i="1"/>
  <c r="O6540" i="4"/>
  <c r="C6531" i="1"/>
  <c r="O6541" i="4"/>
  <c r="C6532" i="1"/>
  <c r="O6542" i="4"/>
  <c r="C6533" i="1"/>
  <c r="O6543" i="4"/>
  <c r="C6534" i="1"/>
  <c r="O6544" i="4"/>
  <c r="C6535" i="1"/>
  <c r="O6545" i="4"/>
  <c r="C6536" i="1"/>
  <c r="O6546" i="4"/>
  <c r="C6537" i="1"/>
  <c r="O6547" i="4"/>
  <c r="C6538" i="1"/>
  <c r="O6548" i="4"/>
  <c r="C6539" i="1"/>
  <c r="O6549" i="4"/>
  <c r="C6540" i="1"/>
  <c r="O6550" i="4"/>
  <c r="C6541" i="1"/>
  <c r="O6551" i="4"/>
  <c r="C6542" i="1"/>
  <c r="O6552" i="4"/>
  <c r="C6543" i="1"/>
  <c r="O6553" i="4"/>
  <c r="C6544" i="1"/>
  <c r="O6554" i="4"/>
  <c r="C6545" i="1"/>
  <c r="O6555" i="4"/>
  <c r="C6546" i="1"/>
  <c r="O6556" i="4"/>
  <c r="C6547" i="1"/>
  <c r="O6557" i="4"/>
  <c r="C6548" i="1"/>
  <c r="O6558" i="4"/>
  <c r="C6549" i="1"/>
  <c r="O6559" i="4"/>
  <c r="C6550" i="1"/>
  <c r="O6560" i="4"/>
  <c r="C6551" i="1"/>
  <c r="O6561" i="4"/>
  <c r="C6552" i="1"/>
  <c r="O6562" i="4"/>
  <c r="C6553" i="1"/>
  <c r="O6563" i="4"/>
  <c r="C6554" i="1"/>
  <c r="O6564" i="4"/>
  <c r="C6555" i="1"/>
  <c r="O6565" i="4"/>
  <c r="C6556" i="1"/>
  <c r="O6566" i="4"/>
  <c r="C6557" i="1"/>
  <c r="O6567" i="4"/>
  <c r="C6558" i="1"/>
  <c r="O6568" i="4"/>
  <c r="C6559" i="1"/>
  <c r="O6569" i="4"/>
  <c r="C6560" i="1"/>
  <c r="O6570" i="4"/>
  <c r="C6561" i="1"/>
  <c r="O6571" i="4"/>
  <c r="C6562" i="1"/>
  <c r="O6572" i="4"/>
  <c r="C6563" i="1"/>
  <c r="O6573" i="4"/>
  <c r="C6564" i="1"/>
  <c r="O6574" i="4"/>
  <c r="C6565" i="1"/>
  <c r="O6575" i="4"/>
  <c r="C6566" i="1"/>
  <c r="O6576" i="4"/>
  <c r="C6567" i="1"/>
  <c r="O6577" i="4"/>
  <c r="C6568" i="1"/>
  <c r="O6578" i="4"/>
  <c r="C6569" i="1"/>
  <c r="O6579" i="4"/>
  <c r="C6570" i="1"/>
  <c r="O6580" i="4"/>
  <c r="C6571" i="1"/>
  <c r="O6581" i="4"/>
  <c r="C6572" i="1"/>
  <c r="O6582" i="4"/>
  <c r="C6573" i="1"/>
  <c r="O6583" i="4"/>
  <c r="C6574" i="1"/>
  <c r="O6584" i="4"/>
  <c r="C6575" i="1"/>
  <c r="O6585" i="4"/>
  <c r="C6576" i="1"/>
  <c r="O6586" i="4"/>
  <c r="C6577" i="1"/>
  <c r="O6587" i="4"/>
  <c r="C6578" i="1"/>
  <c r="O6588" i="4"/>
  <c r="C6579" i="1"/>
  <c r="O6589" i="4"/>
  <c r="C6580" i="1"/>
  <c r="O6590" i="4"/>
  <c r="C6581" i="1"/>
  <c r="O6591" i="4"/>
  <c r="C6582" i="1"/>
  <c r="O6592" i="4"/>
  <c r="C6583" i="1"/>
  <c r="O6593" i="4"/>
  <c r="C6584" i="1"/>
  <c r="O6594" i="4"/>
  <c r="C6585" i="1"/>
  <c r="O6595" i="4"/>
  <c r="C6586" i="1"/>
  <c r="O6596" i="4"/>
  <c r="C6587" i="1"/>
  <c r="O6597" i="4"/>
  <c r="C6588" i="1"/>
  <c r="O6598" i="4"/>
  <c r="C6589" i="1"/>
  <c r="O6599" i="4"/>
  <c r="C6590" i="1"/>
  <c r="O6600" i="4"/>
  <c r="C6591" i="1"/>
  <c r="O6601" i="4"/>
  <c r="C6592" i="1"/>
  <c r="O6602" i="4"/>
  <c r="C6593" i="1"/>
  <c r="O6603" i="4"/>
  <c r="C6594" i="1"/>
  <c r="O6604" i="4"/>
  <c r="C6595" i="1"/>
  <c r="O6605" i="4"/>
  <c r="C6596" i="1"/>
  <c r="O6606" i="4"/>
  <c r="C6597" i="1"/>
  <c r="O6607" i="4"/>
  <c r="C6598" i="1"/>
  <c r="O6608" i="4"/>
  <c r="C6599" i="1"/>
  <c r="O6609" i="4"/>
  <c r="C6600" i="1"/>
  <c r="O6610" i="4"/>
  <c r="C6601" i="1"/>
  <c r="O6611" i="4"/>
  <c r="C6602" i="1"/>
  <c r="O6612" i="4"/>
  <c r="C6603" i="1"/>
  <c r="O6613" i="4"/>
  <c r="C6604" i="1"/>
  <c r="O6614" i="4"/>
  <c r="C6605" i="1"/>
  <c r="O6615" i="4"/>
  <c r="C6606" i="1"/>
  <c r="O6616" i="4"/>
  <c r="C6607" i="1"/>
  <c r="O6617" i="4"/>
  <c r="C6608" i="1"/>
  <c r="O6618" i="4"/>
  <c r="C6609" i="1"/>
  <c r="O6619" i="4"/>
  <c r="C6610" i="1"/>
  <c r="O6620" i="4"/>
  <c r="C6611" i="1"/>
  <c r="O6621" i="4"/>
  <c r="C6612" i="1"/>
  <c r="O6622" i="4"/>
  <c r="C6613" i="1"/>
  <c r="O6623" i="4"/>
  <c r="C6614" i="1"/>
  <c r="O6624" i="4"/>
  <c r="C6615" i="1"/>
  <c r="O6625" i="4"/>
  <c r="C6616" i="1"/>
  <c r="O6626" i="4"/>
  <c r="C6617" i="1"/>
  <c r="O6627" i="4"/>
  <c r="C6618" i="1"/>
  <c r="O6628" i="4"/>
  <c r="C6619" i="1"/>
  <c r="O6629" i="4"/>
  <c r="C6620" i="1"/>
  <c r="O6630" i="4"/>
  <c r="C6621" i="1"/>
  <c r="O6631" i="4"/>
  <c r="C6622" i="1"/>
  <c r="O6632" i="4"/>
  <c r="C6623" i="1"/>
  <c r="O6633" i="4"/>
  <c r="C6624" i="1"/>
  <c r="O6634" i="4"/>
  <c r="C6625" i="1"/>
  <c r="O6635" i="4"/>
  <c r="C6626" i="1"/>
  <c r="O6636" i="4"/>
  <c r="C6627" i="1"/>
  <c r="O6637" i="4"/>
  <c r="C6628" i="1"/>
  <c r="O6638" i="4"/>
  <c r="C6629" i="1"/>
  <c r="O6639" i="4"/>
  <c r="C6630" i="1"/>
  <c r="O6640" i="4"/>
  <c r="C6631" i="1"/>
  <c r="O6641" i="4"/>
  <c r="C6632" i="1"/>
  <c r="O6642" i="4"/>
  <c r="C6633" i="1"/>
  <c r="O6643" i="4"/>
  <c r="C6634" i="1"/>
  <c r="O6644" i="4"/>
  <c r="C6635" i="1"/>
  <c r="O6645" i="4"/>
  <c r="C6636" i="1"/>
  <c r="O6646" i="4"/>
  <c r="C6637" i="1"/>
  <c r="O6647" i="4"/>
  <c r="C6638" i="1"/>
  <c r="O6648" i="4"/>
  <c r="C6639" i="1"/>
  <c r="O6649" i="4"/>
  <c r="C6640" i="1"/>
  <c r="O6650" i="4"/>
  <c r="C6641" i="1"/>
  <c r="O6651" i="4"/>
  <c r="C6642" i="1"/>
  <c r="O6652" i="4"/>
  <c r="C6643" i="1"/>
  <c r="O6653" i="4"/>
  <c r="C6644" i="1"/>
  <c r="O6654" i="4"/>
  <c r="C6645" i="1"/>
  <c r="O6655" i="4"/>
  <c r="C6646" i="1"/>
  <c r="O6656" i="4"/>
  <c r="C6647" i="1"/>
  <c r="O6657" i="4"/>
  <c r="C6648" i="1"/>
  <c r="O6658" i="4"/>
  <c r="C6649" i="1"/>
  <c r="O6659" i="4"/>
  <c r="C6650" i="1"/>
  <c r="O6660" i="4"/>
  <c r="C6651" i="1"/>
  <c r="O6661" i="4"/>
  <c r="C6652" i="1"/>
  <c r="O6662" i="4"/>
  <c r="C6653" i="1"/>
  <c r="O6663" i="4"/>
  <c r="C6654" i="1"/>
  <c r="O6664" i="4"/>
  <c r="C6655" i="1"/>
  <c r="O6665" i="4"/>
  <c r="C6656" i="1"/>
  <c r="O6666" i="4"/>
  <c r="C6657" i="1"/>
  <c r="O6667" i="4"/>
  <c r="C6658" i="1"/>
  <c r="O6668" i="4"/>
  <c r="C6659" i="1"/>
  <c r="O6669" i="4"/>
  <c r="C6660" i="1"/>
  <c r="O6670" i="4"/>
  <c r="C6661" i="1"/>
  <c r="O6671" i="4"/>
  <c r="C6662" i="1"/>
  <c r="O6672" i="4"/>
  <c r="C6663" i="1"/>
  <c r="O6673" i="4"/>
  <c r="C6664" i="1"/>
  <c r="O6674" i="4"/>
  <c r="C6665" i="1"/>
  <c r="O6675" i="4"/>
  <c r="C6666" i="1"/>
  <c r="O6676" i="4"/>
  <c r="C6667" i="1"/>
  <c r="O6677" i="4"/>
  <c r="C6668" i="1"/>
  <c r="O6678" i="4"/>
  <c r="C6669" i="1"/>
  <c r="O6679" i="4"/>
  <c r="C6670" i="1"/>
  <c r="O6680" i="4"/>
  <c r="C6671" i="1"/>
  <c r="O6681" i="4"/>
  <c r="C6672" i="1"/>
  <c r="O6682" i="4"/>
  <c r="C6673" i="1"/>
  <c r="O6683" i="4"/>
  <c r="C6674" i="1"/>
  <c r="O6684" i="4"/>
  <c r="C6675" i="1"/>
  <c r="O6685" i="4"/>
  <c r="C6676" i="1"/>
  <c r="O6686" i="4"/>
  <c r="C6677" i="1"/>
  <c r="O6687" i="4"/>
  <c r="C6678" i="1"/>
  <c r="O6688" i="4"/>
  <c r="C6679" i="1"/>
  <c r="O6689" i="4"/>
  <c r="C6680" i="1"/>
  <c r="O6690" i="4"/>
  <c r="C6681" i="1"/>
  <c r="O6691" i="4"/>
  <c r="C6682" i="1"/>
  <c r="O6692" i="4"/>
  <c r="C6683" i="1"/>
  <c r="O6693" i="4"/>
  <c r="C6684" i="1"/>
  <c r="O6694" i="4"/>
  <c r="C6685" i="1"/>
  <c r="O6695" i="4"/>
  <c r="C6686" i="1"/>
  <c r="O6696" i="4"/>
  <c r="C6687" i="1"/>
  <c r="O6697" i="4"/>
  <c r="C6688" i="1"/>
  <c r="O6698" i="4"/>
  <c r="C6689" i="1"/>
  <c r="O6699" i="4"/>
  <c r="C6690" i="1"/>
  <c r="O6700" i="4"/>
  <c r="C6691" i="1"/>
  <c r="O6701" i="4"/>
  <c r="C6692" i="1"/>
  <c r="O6702" i="4"/>
  <c r="C6693" i="1"/>
  <c r="O6703" i="4"/>
  <c r="C6694" i="1"/>
  <c r="O6704" i="4"/>
  <c r="C6695" i="1"/>
  <c r="O6705" i="4"/>
  <c r="C6696" i="1"/>
  <c r="O6706" i="4"/>
  <c r="C6697" i="1"/>
  <c r="O6707" i="4"/>
  <c r="C6698" i="1"/>
  <c r="O6708" i="4"/>
  <c r="C6699" i="1"/>
  <c r="O6709" i="4"/>
  <c r="C6700" i="1"/>
  <c r="O6710" i="4"/>
  <c r="C6701" i="1"/>
  <c r="O6711" i="4"/>
  <c r="C6702" i="1"/>
  <c r="O6712" i="4"/>
  <c r="C6703" i="1"/>
  <c r="O6713" i="4"/>
  <c r="C6704" i="1"/>
  <c r="O6714" i="4"/>
  <c r="C6705" i="1"/>
  <c r="O6715" i="4"/>
  <c r="C6706" i="1"/>
  <c r="O6716" i="4"/>
  <c r="C6707" i="1"/>
  <c r="O6717" i="4"/>
  <c r="C6708" i="1"/>
  <c r="O6718" i="4"/>
  <c r="C6709" i="1"/>
  <c r="O6719" i="4"/>
  <c r="C6710" i="1"/>
  <c r="O6720" i="4"/>
  <c r="C6711" i="1"/>
  <c r="O6721" i="4"/>
  <c r="C6712" i="1"/>
  <c r="O6722" i="4"/>
  <c r="C6713" i="1"/>
  <c r="O6723" i="4"/>
  <c r="C6714" i="1"/>
  <c r="O6724" i="4"/>
  <c r="C6715" i="1"/>
  <c r="O6725" i="4"/>
  <c r="C6716" i="1"/>
  <c r="O6726" i="4"/>
  <c r="C6717" i="1"/>
  <c r="O6727" i="4"/>
  <c r="C6718" i="1"/>
  <c r="O6728" i="4"/>
  <c r="C6719" i="1"/>
  <c r="O6729" i="4"/>
  <c r="C6720" i="1"/>
  <c r="O6730" i="4"/>
  <c r="C6721" i="1"/>
  <c r="O6731" i="4"/>
  <c r="C6722" i="1"/>
  <c r="O6732" i="4"/>
  <c r="C6723" i="1"/>
  <c r="O6733" i="4"/>
  <c r="C6724" i="1"/>
  <c r="O6734" i="4"/>
  <c r="C6725" i="1"/>
  <c r="O6735" i="4"/>
  <c r="C6726" i="1"/>
  <c r="O6736" i="4"/>
  <c r="C6727" i="1"/>
  <c r="O6737" i="4"/>
  <c r="C6728" i="1"/>
  <c r="O6738" i="4"/>
  <c r="C6729" i="1"/>
  <c r="O6739" i="4"/>
  <c r="C6730" i="1"/>
  <c r="O6740" i="4"/>
  <c r="C6731" i="1"/>
  <c r="O6741" i="4"/>
  <c r="C6732" i="1"/>
  <c r="O6742" i="4"/>
  <c r="C6733" i="1"/>
  <c r="O6743" i="4"/>
  <c r="C6734" i="1"/>
  <c r="O6744" i="4"/>
  <c r="C6735" i="1"/>
  <c r="O6745" i="4"/>
  <c r="C6736" i="1"/>
  <c r="O6746" i="4"/>
  <c r="C6737" i="1"/>
  <c r="O6747" i="4"/>
  <c r="C6738" i="1"/>
  <c r="O6748" i="4"/>
  <c r="C6739" i="1"/>
  <c r="O6749" i="4"/>
  <c r="C6740" i="1"/>
  <c r="O6750" i="4"/>
  <c r="C6741" i="1"/>
  <c r="O6751" i="4"/>
  <c r="C6742" i="1"/>
  <c r="O6752" i="4"/>
  <c r="C6743" i="1"/>
  <c r="O6753" i="4"/>
  <c r="C6744" i="1"/>
  <c r="O6754" i="4"/>
  <c r="C6745" i="1"/>
  <c r="O6755" i="4"/>
  <c r="C6746" i="1"/>
  <c r="O6756" i="4"/>
  <c r="C6747" i="1"/>
  <c r="O6757" i="4"/>
  <c r="C6748" i="1"/>
  <c r="O6758" i="4"/>
  <c r="C6749" i="1"/>
  <c r="O6759" i="4"/>
  <c r="C6750" i="1"/>
  <c r="O6760" i="4"/>
  <c r="C6751" i="1"/>
  <c r="O6761" i="4"/>
  <c r="C6752" i="1"/>
  <c r="O6762" i="4"/>
  <c r="C6753" i="1"/>
  <c r="O6763" i="4"/>
  <c r="C6754" i="1"/>
  <c r="O6764" i="4"/>
  <c r="C6755" i="1"/>
  <c r="O6765" i="4"/>
  <c r="C6756" i="1"/>
  <c r="O6766" i="4"/>
  <c r="C6757" i="1"/>
  <c r="O6767" i="4"/>
  <c r="C6758" i="1"/>
  <c r="O6768" i="4"/>
  <c r="C6759" i="1"/>
  <c r="O6769" i="4"/>
  <c r="C6760" i="1"/>
  <c r="O6770" i="4"/>
  <c r="C6761" i="1"/>
  <c r="O6771" i="4"/>
  <c r="C6762" i="1"/>
  <c r="O6772" i="4"/>
  <c r="C6763" i="1"/>
  <c r="O6773" i="4"/>
  <c r="C6764" i="1"/>
  <c r="O6774" i="4"/>
  <c r="C6765" i="1"/>
  <c r="O6775" i="4"/>
  <c r="C6766" i="1"/>
  <c r="O6776" i="4"/>
  <c r="C6767" i="1"/>
  <c r="O6777" i="4"/>
  <c r="C6768" i="1"/>
  <c r="O6778" i="4"/>
  <c r="C6769" i="1"/>
  <c r="O6779" i="4"/>
  <c r="C6770" i="1"/>
  <c r="O6780" i="4"/>
  <c r="C6771" i="1"/>
  <c r="O6781" i="4"/>
  <c r="C6772" i="1"/>
  <c r="O6782" i="4"/>
  <c r="C6773" i="1"/>
  <c r="O6783" i="4"/>
  <c r="C6774" i="1"/>
  <c r="O6784" i="4"/>
  <c r="C6775" i="1"/>
  <c r="O6785" i="4"/>
  <c r="C6776" i="1"/>
  <c r="O6786" i="4"/>
  <c r="C6777" i="1"/>
  <c r="O6787" i="4"/>
  <c r="C6778" i="1"/>
  <c r="O6788" i="4"/>
  <c r="C6779" i="1"/>
  <c r="O6789" i="4"/>
  <c r="C6780" i="1"/>
  <c r="O6790" i="4"/>
  <c r="C6781" i="1"/>
  <c r="O6791" i="4"/>
  <c r="C6782" i="1"/>
  <c r="O6792" i="4"/>
  <c r="C6783" i="1"/>
  <c r="O6793" i="4"/>
  <c r="C6784" i="1"/>
  <c r="O6794" i="4"/>
  <c r="C6785" i="1"/>
  <c r="O6795" i="4"/>
  <c r="C6786" i="1"/>
  <c r="O6796" i="4"/>
  <c r="C6787" i="1"/>
  <c r="O6797" i="4"/>
  <c r="C6788" i="1"/>
  <c r="O6798" i="4"/>
  <c r="C6789" i="1"/>
  <c r="O6799" i="4"/>
  <c r="C6790" i="1"/>
  <c r="O6800" i="4"/>
  <c r="C6791" i="1"/>
  <c r="O6801" i="4"/>
  <c r="C6792" i="1"/>
  <c r="O6802" i="4"/>
  <c r="C6793" i="1"/>
  <c r="O6803" i="4"/>
  <c r="C6794" i="1"/>
  <c r="O6804" i="4"/>
  <c r="C6795" i="1"/>
  <c r="O6805" i="4"/>
  <c r="C6796" i="1"/>
  <c r="O6806" i="4"/>
  <c r="C6797" i="1"/>
  <c r="O6807" i="4"/>
  <c r="C6798" i="1"/>
  <c r="O6808" i="4"/>
  <c r="C6799" i="1"/>
  <c r="O6809" i="4"/>
  <c r="C6800" i="1"/>
  <c r="O6810" i="4"/>
  <c r="C6801" i="1"/>
  <c r="O6811" i="4"/>
  <c r="C6802" i="1"/>
  <c r="O6812" i="4"/>
  <c r="C6803" i="1"/>
  <c r="O6813" i="4"/>
  <c r="C6804" i="1"/>
  <c r="O6814" i="4"/>
  <c r="C6805" i="1"/>
  <c r="O6815" i="4"/>
  <c r="C6806" i="1"/>
  <c r="O6816" i="4"/>
  <c r="C6807" i="1"/>
  <c r="O6817" i="4"/>
  <c r="C6808" i="1"/>
  <c r="O6818" i="4"/>
  <c r="C6809" i="1"/>
  <c r="O6819" i="4"/>
  <c r="C6810" i="1"/>
  <c r="O6820" i="4"/>
  <c r="C6811" i="1"/>
  <c r="O6821" i="4"/>
  <c r="C6812" i="1"/>
  <c r="O6822" i="4"/>
  <c r="C6813" i="1"/>
  <c r="O6823" i="4"/>
  <c r="C6814" i="1"/>
  <c r="O6824" i="4"/>
  <c r="C6815" i="1"/>
  <c r="O6825" i="4"/>
  <c r="C6816" i="1"/>
  <c r="O6826" i="4"/>
  <c r="C6817" i="1"/>
  <c r="O6827" i="4"/>
  <c r="C6818" i="1"/>
  <c r="O6828" i="4"/>
  <c r="C6819" i="1"/>
  <c r="O6829" i="4"/>
  <c r="C6820" i="1"/>
  <c r="O6830" i="4"/>
  <c r="C6821" i="1"/>
  <c r="O6831" i="4"/>
  <c r="C6822" i="1"/>
  <c r="O6832" i="4"/>
  <c r="C6823" i="1"/>
  <c r="O6833" i="4"/>
  <c r="C6824" i="1"/>
  <c r="O6834" i="4"/>
  <c r="C6825" i="1"/>
  <c r="O6835" i="4"/>
  <c r="C6826" i="1"/>
  <c r="O6836" i="4"/>
  <c r="C6827" i="1"/>
  <c r="O6837" i="4"/>
  <c r="C6828" i="1"/>
  <c r="O6838" i="4"/>
  <c r="C6829" i="1"/>
  <c r="O6839" i="4"/>
  <c r="C6830" i="1"/>
  <c r="O6840" i="4"/>
  <c r="C6831" i="1"/>
  <c r="O6841" i="4"/>
  <c r="C6832" i="1"/>
  <c r="O6842" i="4"/>
  <c r="C6833" i="1"/>
  <c r="O6843" i="4"/>
  <c r="C6834" i="1"/>
  <c r="O6844" i="4"/>
  <c r="C6835" i="1"/>
  <c r="O6845" i="4"/>
  <c r="C6836" i="1"/>
  <c r="O6846" i="4"/>
  <c r="C6837" i="1"/>
  <c r="O6847" i="4"/>
  <c r="C6838" i="1"/>
  <c r="O6848" i="4"/>
  <c r="C6839" i="1"/>
  <c r="O6849" i="4"/>
  <c r="C6840" i="1"/>
  <c r="O6850" i="4"/>
  <c r="C6841" i="1"/>
  <c r="O6851" i="4"/>
  <c r="C6842" i="1"/>
  <c r="O6852" i="4"/>
  <c r="C6843" i="1"/>
  <c r="O6853" i="4"/>
  <c r="C6844" i="1"/>
  <c r="O6854" i="4"/>
  <c r="C6845" i="1"/>
  <c r="O6855" i="4"/>
  <c r="C6846" i="1"/>
  <c r="O6856" i="4"/>
  <c r="C6847" i="1"/>
  <c r="O6857" i="4"/>
  <c r="C6848" i="1"/>
  <c r="O6858" i="4"/>
  <c r="C6849" i="1"/>
  <c r="O6859" i="4"/>
  <c r="C6850" i="1"/>
  <c r="O6860" i="4"/>
  <c r="C6851" i="1"/>
  <c r="O6861" i="4"/>
  <c r="C6852" i="1"/>
  <c r="O6862" i="4"/>
  <c r="C6853" i="1"/>
  <c r="O6863" i="4"/>
  <c r="C6854" i="1"/>
  <c r="O6864" i="4"/>
  <c r="C6855" i="1"/>
  <c r="O6865" i="4"/>
  <c r="C6856" i="1"/>
  <c r="O6866" i="4"/>
  <c r="C6857" i="1"/>
  <c r="O6867" i="4"/>
  <c r="C6858" i="1"/>
  <c r="O6868" i="4"/>
  <c r="C6859" i="1"/>
  <c r="O6869" i="4"/>
  <c r="C6860" i="1"/>
  <c r="O6870" i="4"/>
  <c r="C6861" i="1"/>
  <c r="O6871" i="4"/>
  <c r="C6862" i="1"/>
  <c r="O6872" i="4"/>
  <c r="C6863" i="1"/>
  <c r="O6873" i="4"/>
  <c r="C6864" i="1"/>
  <c r="O6874" i="4"/>
  <c r="C6865" i="1"/>
  <c r="O6875" i="4"/>
  <c r="C6866" i="1"/>
  <c r="O6876" i="4"/>
  <c r="C6867" i="1"/>
  <c r="O6877" i="4"/>
  <c r="C6868" i="1"/>
  <c r="O6878" i="4"/>
  <c r="C6869" i="1"/>
  <c r="O6879" i="4"/>
  <c r="C6870" i="1"/>
  <c r="O6880" i="4"/>
  <c r="C6871" i="1"/>
  <c r="O6881" i="4"/>
  <c r="C6872" i="1"/>
  <c r="O6882" i="4"/>
  <c r="C6873" i="1"/>
  <c r="O6883" i="4"/>
  <c r="C6874" i="1"/>
  <c r="O6884" i="4"/>
  <c r="C6875" i="1"/>
  <c r="O6885" i="4"/>
  <c r="C6876" i="1"/>
  <c r="O6886" i="4"/>
  <c r="C6877" i="1"/>
  <c r="O6887" i="4"/>
  <c r="C6878" i="1"/>
  <c r="O6888" i="4"/>
  <c r="C6879" i="1"/>
  <c r="O6889" i="4"/>
  <c r="C6880" i="1"/>
  <c r="O6890" i="4"/>
  <c r="C6881" i="1"/>
  <c r="O6891" i="4"/>
  <c r="C6882" i="1"/>
  <c r="O6892" i="4"/>
  <c r="C6883" i="1"/>
  <c r="O6893" i="4"/>
  <c r="C6884" i="1"/>
  <c r="O6894" i="4"/>
  <c r="C6885" i="1"/>
  <c r="O6895" i="4"/>
  <c r="C6886" i="1"/>
  <c r="O6896" i="4"/>
  <c r="C6887" i="1"/>
  <c r="O6897" i="4"/>
  <c r="C6888" i="1"/>
  <c r="O6898" i="4"/>
  <c r="C6889" i="1"/>
  <c r="O6899" i="4"/>
  <c r="C6890" i="1"/>
  <c r="O6900" i="4"/>
  <c r="C6891" i="1"/>
  <c r="O6901" i="4"/>
  <c r="C6892" i="1"/>
  <c r="O6902" i="4"/>
  <c r="C6893" i="1"/>
  <c r="O6903" i="4"/>
  <c r="C6894" i="1"/>
  <c r="O6904" i="4"/>
  <c r="C6895" i="1"/>
  <c r="O6905" i="4"/>
  <c r="C6896" i="1"/>
  <c r="O6906" i="4"/>
  <c r="C6897" i="1"/>
  <c r="O6907" i="4"/>
  <c r="C6898" i="1"/>
  <c r="O6908" i="4"/>
  <c r="C6899" i="1"/>
  <c r="O6909" i="4"/>
  <c r="C6900" i="1"/>
  <c r="O6910" i="4"/>
  <c r="C6901" i="1"/>
  <c r="O6911" i="4"/>
  <c r="C6902" i="1"/>
  <c r="O6912" i="4"/>
  <c r="C6903" i="1"/>
  <c r="O6913" i="4"/>
  <c r="C6904" i="1"/>
  <c r="O6914" i="4"/>
  <c r="C6905" i="1"/>
  <c r="O6915" i="4"/>
  <c r="C6906" i="1"/>
  <c r="O6916" i="4"/>
  <c r="C6907" i="1"/>
  <c r="O6917" i="4"/>
  <c r="C6908" i="1"/>
  <c r="O6918" i="4"/>
  <c r="C6909" i="1"/>
  <c r="O6919" i="4"/>
  <c r="C6910" i="1"/>
  <c r="O6920" i="4"/>
  <c r="C6911" i="1"/>
  <c r="O6921" i="4"/>
  <c r="C6912" i="1"/>
  <c r="O6922" i="4"/>
  <c r="C6913" i="1"/>
  <c r="O6923" i="4"/>
  <c r="C6914" i="1"/>
  <c r="O6924" i="4"/>
  <c r="C6915" i="1"/>
  <c r="O6925" i="4"/>
  <c r="C6916" i="1"/>
  <c r="O6926" i="4"/>
  <c r="C6917" i="1"/>
  <c r="O6927" i="4"/>
  <c r="C6918" i="1"/>
  <c r="O6928" i="4"/>
  <c r="C6919" i="1"/>
  <c r="O6929" i="4"/>
  <c r="C6920" i="1"/>
  <c r="O6930" i="4"/>
  <c r="C6921" i="1"/>
  <c r="O6931" i="4"/>
  <c r="C6922" i="1"/>
  <c r="O6932" i="4"/>
  <c r="C6923" i="1"/>
  <c r="O6933" i="4"/>
  <c r="C6924" i="1"/>
  <c r="O6934" i="4"/>
  <c r="C6925" i="1"/>
  <c r="O6935" i="4"/>
  <c r="C6926" i="1"/>
  <c r="O6936" i="4"/>
  <c r="C6927" i="1"/>
  <c r="O6937" i="4"/>
  <c r="C6928" i="1"/>
  <c r="O6938" i="4"/>
  <c r="C6929" i="1"/>
  <c r="O6939" i="4"/>
  <c r="C6930" i="1"/>
  <c r="O6940" i="4"/>
  <c r="C6931" i="1"/>
  <c r="O6941" i="4"/>
  <c r="C6932" i="1"/>
  <c r="O6942" i="4"/>
  <c r="C6933" i="1"/>
  <c r="O6943" i="4"/>
  <c r="C6934" i="1"/>
  <c r="O6944" i="4"/>
  <c r="C6935" i="1"/>
  <c r="O6945" i="4"/>
  <c r="C6936" i="1"/>
  <c r="O6946" i="4"/>
  <c r="C6937" i="1"/>
  <c r="O6947" i="4"/>
  <c r="C6938" i="1"/>
  <c r="O6948" i="4"/>
  <c r="C6939" i="1"/>
  <c r="O6949" i="4"/>
  <c r="C6940" i="1"/>
  <c r="O6950" i="4"/>
  <c r="C6941" i="1"/>
  <c r="O6951" i="4"/>
  <c r="C6942" i="1"/>
  <c r="O6952" i="4"/>
  <c r="C6943" i="1"/>
  <c r="O6953" i="4"/>
  <c r="C6944" i="1"/>
  <c r="O6954" i="4"/>
  <c r="C6945" i="1"/>
  <c r="O6955" i="4"/>
  <c r="C6946" i="1"/>
  <c r="O6956" i="4"/>
  <c r="C6947" i="1"/>
  <c r="O6957" i="4"/>
  <c r="C6948" i="1"/>
  <c r="O6958" i="4"/>
  <c r="C6949" i="1"/>
  <c r="O6959" i="4"/>
  <c r="C6950" i="1"/>
  <c r="O6960" i="4"/>
  <c r="C6951" i="1"/>
  <c r="O6961" i="4"/>
  <c r="C6952" i="1"/>
  <c r="O6962" i="4"/>
  <c r="C6953" i="1"/>
  <c r="O6963" i="4"/>
  <c r="C6954" i="1"/>
  <c r="O6964" i="4"/>
  <c r="C6955" i="1"/>
  <c r="O6965" i="4"/>
  <c r="C6956" i="1"/>
  <c r="O6966" i="4"/>
  <c r="C6957" i="1"/>
  <c r="O6967" i="4"/>
  <c r="C6958" i="1"/>
  <c r="O6968" i="4"/>
  <c r="C6959" i="1"/>
  <c r="O6969" i="4"/>
  <c r="C6960" i="1"/>
  <c r="O6970" i="4"/>
  <c r="C6961" i="1"/>
  <c r="O6971" i="4"/>
  <c r="C6962" i="1"/>
  <c r="O6972" i="4"/>
  <c r="C6963" i="1"/>
  <c r="O6973" i="4"/>
  <c r="C6964" i="1"/>
  <c r="O6974" i="4"/>
  <c r="C6965" i="1"/>
  <c r="O6975" i="4"/>
  <c r="C6966" i="1"/>
  <c r="O6976" i="4"/>
  <c r="C6967" i="1"/>
  <c r="O6977" i="4"/>
  <c r="C6968" i="1"/>
  <c r="O6978" i="4"/>
  <c r="C6969" i="1"/>
  <c r="O6979" i="4"/>
  <c r="C6970" i="1"/>
  <c r="O6980" i="4"/>
  <c r="C6971" i="1"/>
  <c r="O6981" i="4"/>
  <c r="C6972" i="1"/>
  <c r="O6982" i="4"/>
  <c r="C6973" i="1"/>
  <c r="O6983" i="4"/>
  <c r="C6974" i="1"/>
  <c r="O6984" i="4"/>
  <c r="C6975" i="1"/>
  <c r="O6985" i="4"/>
  <c r="C6976" i="1"/>
  <c r="O6986" i="4"/>
  <c r="C6977" i="1"/>
  <c r="O6987" i="4"/>
  <c r="C6978" i="1"/>
  <c r="O6988" i="4"/>
  <c r="C6979" i="1"/>
  <c r="O6989" i="4"/>
  <c r="C6980" i="1"/>
  <c r="O6990" i="4"/>
  <c r="C6981" i="1"/>
  <c r="O6991" i="4"/>
  <c r="C6982" i="1"/>
  <c r="O6992" i="4"/>
  <c r="C6983" i="1"/>
  <c r="O6993" i="4"/>
  <c r="C6984" i="1"/>
  <c r="O6994" i="4"/>
  <c r="C6985" i="1"/>
  <c r="O6995" i="4"/>
  <c r="C6986" i="1"/>
  <c r="O6996" i="4"/>
  <c r="C6987" i="1"/>
  <c r="O6997" i="4"/>
  <c r="C6988" i="1"/>
  <c r="O6998" i="4"/>
  <c r="C6989" i="1"/>
  <c r="O6999" i="4"/>
  <c r="C6990" i="1"/>
  <c r="O7000" i="4"/>
  <c r="C6991" i="1"/>
  <c r="O7001" i="4"/>
  <c r="C6992" i="1"/>
  <c r="O7002" i="4"/>
  <c r="C6993" i="1"/>
  <c r="O7003" i="4"/>
  <c r="C6994" i="1"/>
  <c r="O7004" i="4"/>
  <c r="C6995" i="1"/>
  <c r="O7005" i="4"/>
  <c r="C6996" i="1"/>
  <c r="O7006" i="4"/>
  <c r="C6997" i="1"/>
  <c r="O7007" i="4"/>
  <c r="C6998" i="1"/>
  <c r="O7008" i="4"/>
  <c r="C6999" i="1"/>
  <c r="O7009" i="4"/>
  <c r="C7000" i="1"/>
  <c r="O7010" i="4"/>
  <c r="C7001" i="1"/>
  <c r="O7011" i="4"/>
  <c r="C7002" i="1"/>
  <c r="O7012" i="4"/>
  <c r="C7003" i="1"/>
  <c r="O7013" i="4"/>
  <c r="C7004" i="1"/>
  <c r="O7014" i="4"/>
  <c r="C7005" i="1"/>
  <c r="O7015" i="4"/>
  <c r="C7006" i="1"/>
  <c r="O7016" i="4"/>
  <c r="C7007" i="1"/>
  <c r="O7017" i="4"/>
  <c r="C7008" i="1"/>
  <c r="O7018" i="4"/>
  <c r="C7009" i="1"/>
  <c r="O7019" i="4"/>
  <c r="C7010" i="1"/>
  <c r="O7020" i="4"/>
  <c r="C7011" i="1"/>
  <c r="O7021" i="4"/>
  <c r="C7012" i="1"/>
  <c r="O7022" i="4"/>
  <c r="C7013" i="1"/>
  <c r="O7023" i="4"/>
  <c r="C7014" i="1"/>
  <c r="O7024" i="4"/>
  <c r="C7015" i="1"/>
  <c r="O7025" i="4"/>
  <c r="C7016" i="1"/>
  <c r="O7026" i="4"/>
  <c r="C7017" i="1"/>
  <c r="O7027" i="4"/>
  <c r="C7018" i="1"/>
  <c r="O7028" i="4"/>
  <c r="C7019" i="1"/>
  <c r="O7029" i="4"/>
  <c r="C7020" i="1"/>
  <c r="O7030" i="4"/>
  <c r="C7021" i="1"/>
  <c r="O7031" i="4"/>
  <c r="C7022" i="1"/>
  <c r="O7032" i="4"/>
  <c r="C7023" i="1"/>
  <c r="O7033" i="4"/>
  <c r="C7024" i="1"/>
  <c r="O7034" i="4"/>
  <c r="C7025" i="1"/>
  <c r="O7035" i="4"/>
  <c r="C7026" i="1"/>
  <c r="O7036" i="4"/>
  <c r="C7027" i="1"/>
  <c r="O7037" i="4"/>
  <c r="C7028" i="1"/>
  <c r="O7038" i="4"/>
  <c r="C7029" i="1"/>
  <c r="O7039" i="4"/>
  <c r="C7030" i="1"/>
  <c r="O7040" i="4"/>
  <c r="C7031" i="1"/>
  <c r="O7041" i="4"/>
  <c r="C7032" i="1"/>
  <c r="O7042" i="4"/>
  <c r="C7033" i="1"/>
  <c r="O7043" i="4"/>
  <c r="C7034" i="1"/>
  <c r="O7044" i="4"/>
  <c r="C7035" i="1"/>
  <c r="O7045" i="4"/>
  <c r="C7036" i="1"/>
  <c r="O7046" i="4"/>
  <c r="C7037" i="1"/>
  <c r="O7047" i="4"/>
  <c r="C7038" i="1"/>
  <c r="O7048" i="4"/>
  <c r="C7039" i="1"/>
  <c r="O7049" i="4"/>
  <c r="C7040" i="1"/>
  <c r="O7050" i="4"/>
  <c r="C7041" i="1"/>
  <c r="O7051" i="4"/>
  <c r="C7042" i="1"/>
  <c r="O7052" i="4"/>
  <c r="C7043" i="1"/>
  <c r="O7053" i="4"/>
  <c r="C7044" i="1"/>
  <c r="O7054" i="4"/>
  <c r="C7045" i="1"/>
  <c r="O7055" i="4"/>
  <c r="C7046" i="1"/>
  <c r="O7056" i="4"/>
  <c r="C7047" i="1"/>
  <c r="O7057" i="4"/>
  <c r="C7048" i="1"/>
  <c r="O7058" i="4"/>
  <c r="C7049" i="1"/>
  <c r="O7059" i="4"/>
  <c r="C7050" i="1"/>
  <c r="O7060" i="4"/>
  <c r="C7051" i="1"/>
  <c r="O7061" i="4"/>
  <c r="C7052" i="1"/>
  <c r="O7062" i="4"/>
  <c r="C7053" i="1"/>
  <c r="O7063" i="4"/>
  <c r="C7054" i="1"/>
  <c r="O7064" i="4"/>
  <c r="C7055" i="1"/>
  <c r="O7065" i="4"/>
  <c r="C7056" i="1"/>
  <c r="O7066" i="4"/>
  <c r="C7057" i="1"/>
  <c r="O7067" i="4"/>
  <c r="C7058" i="1"/>
  <c r="O7068" i="4"/>
  <c r="C7059" i="1"/>
  <c r="O7069" i="4"/>
  <c r="C7060" i="1"/>
  <c r="O7070" i="4"/>
  <c r="C7061" i="1"/>
  <c r="O7071" i="4"/>
  <c r="C7062" i="1"/>
  <c r="O7072" i="4"/>
  <c r="C7063" i="1"/>
  <c r="O7073" i="4"/>
  <c r="C7064" i="1"/>
  <c r="O7074" i="4"/>
  <c r="C7065" i="1"/>
  <c r="O7075" i="4"/>
  <c r="C7066" i="1"/>
  <c r="O7076" i="4"/>
  <c r="C7067" i="1"/>
  <c r="O7077" i="4"/>
  <c r="C7068" i="1"/>
  <c r="O7078" i="4"/>
  <c r="C7069" i="1"/>
  <c r="O7079" i="4"/>
  <c r="C7070" i="1"/>
  <c r="O7080" i="4"/>
  <c r="C7071" i="1"/>
  <c r="O7081" i="4"/>
  <c r="C7072" i="1"/>
  <c r="O7082" i="4"/>
  <c r="C7073" i="1"/>
  <c r="O7083" i="4"/>
  <c r="C7074" i="1"/>
  <c r="O7084" i="4"/>
  <c r="C7075" i="1"/>
  <c r="O7085" i="4"/>
  <c r="C7076" i="1"/>
  <c r="O7086" i="4"/>
  <c r="C7077" i="1"/>
  <c r="O7087" i="4"/>
  <c r="C7078" i="1"/>
  <c r="O7088" i="4"/>
  <c r="C7079" i="1"/>
  <c r="O7089" i="4"/>
  <c r="C7080" i="1"/>
  <c r="O7090" i="4"/>
  <c r="C7081" i="1"/>
  <c r="O7091" i="4"/>
  <c r="C7082" i="1"/>
  <c r="O7092" i="4"/>
  <c r="C7083" i="1"/>
  <c r="O7093" i="4"/>
  <c r="C7084" i="1"/>
  <c r="O7094" i="4"/>
  <c r="C7085" i="1"/>
  <c r="O7095" i="4"/>
  <c r="C7086" i="1"/>
  <c r="O7096" i="4"/>
  <c r="C7087" i="1"/>
  <c r="O7097" i="4"/>
  <c r="C7088" i="1"/>
  <c r="O7098" i="4"/>
  <c r="C7089" i="1"/>
  <c r="O7099" i="4"/>
  <c r="C7090" i="1"/>
  <c r="O7100" i="4"/>
  <c r="C7091" i="1"/>
  <c r="O7101" i="4"/>
  <c r="C7092" i="1"/>
  <c r="O7102" i="4"/>
  <c r="C7093" i="1"/>
  <c r="O7103" i="4"/>
  <c r="C7094" i="1"/>
  <c r="O7104" i="4"/>
  <c r="C7095" i="1"/>
  <c r="O7105" i="4"/>
  <c r="C7096" i="1"/>
  <c r="O7106" i="4"/>
  <c r="C7097" i="1"/>
  <c r="O7107" i="4"/>
  <c r="C7098" i="1"/>
  <c r="O7108" i="4"/>
  <c r="C7099" i="1"/>
  <c r="O7109" i="4"/>
  <c r="C7100" i="1"/>
  <c r="O7110" i="4"/>
  <c r="C7101" i="1"/>
  <c r="O7111" i="4"/>
  <c r="C7102" i="1"/>
  <c r="O7112" i="4"/>
  <c r="C7103" i="1"/>
  <c r="O7113" i="4"/>
  <c r="C7104" i="1"/>
  <c r="O7114" i="4"/>
  <c r="C7105" i="1"/>
  <c r="O7115" i="4"/>
  <c r="C7106" i="1"/>
  <c r="O7116" i="4"/>
  <c r="C7107" i="1"/>
  <c r="O7117" i="4"/>
  <c r="C7108" i="1"/>
  <c r="O7118" i="4"/>
  <c r="C7109" i="1"/>
  <c r="O7119" i="4"/>
  <c r="C7110" i="1"/>
  <c r="O7120" i="4"/>
  <c r="C7111" i="1"/>
  <c r="O7121" i="4"/>
  <c r="C7112" i="1"/>
  <c r="O7122" i="4"/>
  <c r="C7113" i="1"/>
  <c r="O7123" i="4"/>
  <c r="C7114" i="1"/>
  <c r="O7124" i="4"/>
  <c r="C7115" i="1"/>
  <c r="O7125" i="4"/>
  <c r="C7116" i="1"/>
  <c r="O7126" i="4"/>
  <c r="C7117" i="1"/>
  <c r="O7127" i="4"/>
  <c r="C7118" i="1"/>
  <c r="O7128" i="4"/>
  <c r="C7119" i="1"/>
  <c r="O7129" i="4"/>
  <c r="C7120" i="1"/>
  <c r="O7130" i="4"/>
  <c r="C7121" i="1"/>
  <c r="O7131" i="4"/>
  <c r="C7122" i="1"/>
  <c r="O7132" i="4"/>
  <c r="C7123" i="1"/>
  <c r="O7133" i="4"/>
  <c r="C7124" i="1"/>
  <c r="O7134" i="4"/>
  <c r="C7125" i="1"/>
  <c r="O7135" i="4"/>
  <c r="C7126" i="1"/>
  <c r="O7136" i="4"/>
  <c r="C7127" i="1"/>
  <c r="O7137" i="4"/>
  <c r="C7128" i="1"/>
  <c r="O7138" i="4"/>
  <c r="C7129" i="1"/>
  <c r="O7139" i="4"/>
  <c r="C7130" i="1"/>
  <c r="O7140" i="4"/>
  <c r="C7131" i="1"/>
  <c r="O7141" i="4"/>
  <c r="C7132" i="1"/>
  <c r="O7142" i="4"/>
  <c r="C7133" i="1"/>
  <c r="O7143" i="4"/>
  <c r="C7134" i="1"/>
  <c r="O7144" i="4"/>
  <c r="C7135" i="1"/>
  <c r="O7145" i="4"/>
  <c r="C7136" i="1"/>
  <c r="O7146" i="4"/>
  <c r="C7137" i="1"/>
  <c r="O7147" i="4"/>
  <c r="C7138" i="1"/>
  <c r="O7148" i="4"/>
  <c r="C7139" i="1"/>
  <c r="O7149" i="4"/>
  <c r="C7140" i="1"/>
  <c r="O7150" i="4"/>
  <c r="C7141" i="1"/>
  <c r="O7151" i="4"/>
  <c r="C7142" i="1"/>
  <c r="O7152" i="4"/>
  <c r="C7143" i="1"/>
  <c r="O7153" i="4"/>
  <c r="C7144" i="1"/>
  <c r="O7154" i="4"/>
  <c r="C7145" i="1"/>
  <c r="O7155" i="4"/>
  <c r="C7146" i="1"/>
  <c r="O7156" i="4"/>
  <c r="C7147" i="1"/>
  <c r="O7157" i="4"/>
  <c r="C7148" i="1"/>
  <c r="O7158" i="4"/>
  <c r="C7149" i="1"/>
  <c r="O7159" i="4"/>
  <c r="C7150" i="1"/>
  <c r="O7160" i="4"/>
  <c r="C7151" i="1"/>
  <c r="O7161" i="4"/>
  <c r="C7152" i="1"/>
  <c r="O7162" i="4"/>
  <c r="C7153" i="1"/>
  <c r="O7163" i="4"/>
  <c r="C7154" i="1"/>
  <c r="O7164" i="4"/>
  <c r="C7155" i="1"/>
  <c r="O7165" i="4"/>
  <c r="C7156" i="1"/>
  <c r="O7166" i="4"/>
  <c r="C7157" i="1"/>
  <c r="O7167" i="4"/>
  <c r="C7158" i="1"/>
  <c r="O7168" i="4"/>
  <c r="C7159" i="1"/>
  <c r="O7169" i="4"/>
  <c r="C7160" i="1"/>
  <c r="O7170" i="4"/>
  <c r="C7161" i="1"/>
  <c r="O7171" i="4"/>
  <c r="C7162" i="1"/>
  <c r="O7172" i="4"/>
  <c r="C7163" i="1"/>
  <c r="O7173" i="4"/>
  <c r="C7164" i="1"/>
  <c r="O7174" i="4"/>
  <c r="C7165" i="1"/>
  <c r="O7175" i="4"/>
  <c r="C7166" i="1"/>
  <c r="O7176" i="4"/>
  <c r="C7167" i="1"/>
  <c r="O7177" i="4"/>
  <c r="C7168" i="1"/>
  <c r="O7178" i="4"/>
  <c r="C7169" i="1"/>
  <c r="O7179" i="4"/>
  <c r="C7170" i="1"/>
  <c r="O7180" i="4"/>
  <c r="C7171" i="1"/>
  <c r="O7181" i="4"/>
  <c r="C7172" i="1"/>
  <c r="O7182" i="4"/>
  <c r="C7173" i="1"/>
  <c r="O7183" i="4"/>
  <c r="C7174" i="1"/>
  <c r="O7184" i="4"/>
  <c r="C7175" i="1"/>
  <c r="O7185" i="4"/>
  <c r="C7176" i="1"/>
  <c r="O7186" i="4"/>
  <c r="C7177" i="1"/>
  <c r="O7187" i="4"/>
  <c r="C7178" i="1"/>
  <c r="O7188" i="4"/>
  <c r="C7179" i="1"/>
  <c r="O7189" i="4"/>
  <c r="C7180" i="1"/>
  <c r="O7190" i="4"/>
  <c r="C7181" i="1"/>
  <c r="O7191" i="4"/>
  <c r="C7182" i="1"/>
  <c r="O7192" i="4"/>
  <c r="C7183" i="1"/>
  <c r="O7193" i="4"/>
  <c r="C7184" i="1"/>
  <c r="O7194" i="4"/>
  <c r="C7185" i="1"/>
  <c r="O7195" i="4"/>
  <c r="C7186" i="1"/>
  <c r="O7196" i="4"/>
  <c r="C7187" i="1"/>
  <c r="O7197" i="4"/>
  <c r="C7188" i="1"/>
  <c r="O7198" i="4"/>
  <c r="C7189" i="1"/>
  <c r="O7199" i="4"/>
  <c r="C7190" i="1"/>
  <c r="O7200" i="4"/>
  <c r="C7191" i="1"/>
  <c r="O7201" i="4"/>
  <c r="C7192" i="1"/>
  <c r="O7202" i="4"/>
  <c r="C7193" i="1"/>
  <c r="O7203" i="4"/>
  <c r="C7194" i="1"/>
  <c r="O7204" i="4"/>
  <c r="C7195" i="1"/>
  <c r="O7205" i="4"/>
  <c r="C7196" i="1"/>
  <c r="O7206" i="4"/>
  <c r="C7197" i="1"/>
  <c r="O7207" i="4"/>
  <c r="C7198" i="1"/>
  <c r="O7208" i="4"/>
  <c r="C7199" i="1"/>
  <c r="O7209" i="4"/>
  <c r="C7200" i="1"/>
  <c r="O7210" i="4"/>
  <c r="C7201" i="1"/>
  <c r="O7211" i="4"/>
  <c r="C7202" i="1"/>
  <c r="O7212" i="4"/>
  <c r="C7203" i="1"/>
  <c r="O7213" i="4"/>
  <c r="C7204" i="1"/>
  <c r="O7214" i="4"/>
  <c r="C7205" i="1"/>
  <c r="O7215" i="4"/>
  <c r="C7206" i="1"/>
  <c r="O7216" i="4"/>
  <c r="C7207" i="1"/>
  <c r="O7217" i="4"/>
  <c r="C7208" i="1"/>
  <c r="O7218" i="4"/>
  <c r="C7209" i="1"/>
  <c r="O7219" i="4"/>
  <c r="C7210" i="1"/>
  <c r="O7220" i="4"/>
  <c r="C7211" i="1"/>
  <c r="O7221" i="4"/>
  <c r="C7212" i="1"/>
  <c r="O7222" i="4"/>
  <c r="C7213" i="1"/>
  <c r="O7223" i="4"/>
  <c r="C7214" i="1"/>
  <c r="O7224" i="4"/>
  <c r="C7215" i="1"/>
  <c r="O7225" i="4"/>
  <c r="C7216" i="1"/>
  <c r="O7226" i="4"/>
  <c r="C7217" i="1"/>
  <c r="O7227" i="4"/>
  <c r="C7218" i="1"/>
  <c r="O7228" i="4"/>
  <c r="C7219" i="1"/>
  <c r="O7229" i="4"/>
  <c r="C7220" i="1"/>
  <c r="O7230" i="4"/>
  <c r="C7221" i="1"/>
  <c r="O7231" i="4"/>
  <c r="C7222" i="1"/>
  <c r="O7232" i="4"/>
  <c r="C7223" i="1"/>
  <c r="O7233" i="4"/>
  <c r="C7224" i="1"/>
  <c r="O7234" i="4"/>
  <c r="C7225" i="1"/>
  <c r="O7235" i="4"/>
  <c r="C7226" i="1"/>
  <c r="O7236" i="4"/>
  <c r="C7227" i="1"/>
  <c r="O7237" i="4"/>
  <c r="C7228" i="1"/>
  <c r="O7238" i="4"/>
  <c r="C7229" i="1"/>
  <c r="O7239" i="4"/>
  <c r="C7230" i="1"/>
  <c r="O7240" i="4"/>
  <c r="C7231" i="1"/>
  <c r="O7241" i="4"/>
  <c r="C7232" i="1"/>
  <c r="O7242" i="4"/>
  <c r="C7233" i="1"/>
  <c r="O7243" i="4"/>
  <c r="C7234" i="1"/>
  <c r="O7244" i="4"/>
  <c r="C7235" i="1"/>
  <c r="O7245" i="4"/>
  <c r="C7236" i="1"/>
  <c r="O7246" i="4"/>
  <c r="C7237" i="1"/>
  <c r="O7247" i="4"/>
  <c r="C7238" i="1"/>
  <c r="O7248" i="4"/>
  <c r="C7239" i="1"/>
  <c r="O7249" i="4"/>
  <c r="C7240" i="1"/>
  <c r="O7250" i="4"/>
  <c r="C7241" i="1"/>
  <c r="O7251" i="4"/>
  <c r="C7242" i="1"/>
  <c r="O7252" i="4"/>
  <c r="C7243" i="1"/>
  <c r="O7253" i="4"/>
  <c r="C7244" i="1"/>
  <c r="O7254" i="4"/>
  <c r="C7245" i="1"/>
  <c r="O7255" i="4"/>
  <c r="C7246" i="1"/>
  <c r="O7256" i="4"/>
  <c r="C7247" i="1"/>
  <c r="O7257" i="4"/>
  <c r="C7248" i="1"/>
  <c r="O7258" i="4"/>
  <c r="C7249" i="1"/>
  <c r="O7259" i="4"/>
  <c r="C7250" i="1"/>
  <c r="O7260" i="4"/>
  <c r="C7251" i="1"/>
  <c r="O7261" i="4"/>
  <c r="C7252" i="1"/>
  <c r="O7262" i="4"/>
  <c r="C7253" i="1"/>
  <c r="O7263" i="4"/>
  <c r="C7254" i="1"/>
  <c r="O7264" i="4"/>
  <c r="C7255" i="1"/>
  <c r="O7265" i="4"/>
  <c r="C7256" i="1"/>
  <c r="O7266" i="4"/>
  <c r="C7257" i="1"/>
  <c r="O7267" i="4"/>
  <c r="C7258" i="1"/>
  <c r="O7268" i="4"/>
  <c r="C7259" i="1"/>
  <c r="O7269" i="4"/>
  <c r="C7260" i="1"/>
  <c r="O7270" i="4"/>
  <c r="C7261" i="1"/>
  <c r="O7271" i="4"/>
  <c r="C7262" i="1"/>
  <c r="O7272" i="4"/>
  <c r="C7263" i="1"/>
  <c r="O7273" i="4"/>
  <c r="C7264" i="1"/>
  <c r="O7274" i="4"/>
  <c r="C7265" i="1"/>
  <c r="O7275" i="4"/>
  <c r="C7266" i="1"/>
  <c r="O7276" i="4"/>
  <c r="C7267" i="1"/>
  <c r="O7277" i="4"/>
  <c r="C7268" i="1"/>
  <c r="O7278" i="4"/>
  <c r="C7269" i="1"/>
  <c r="O7279" i="4"/>
  <c r="C7270" i="1"/>
  <c r="O7280" i="4"/>
  <c r="C7271" i="1"/>
  <c r="O7281" i="4"/>
  <c r="C7272" i="1"/>
  <c r="O7282" i="4"/>
  <c r="C7273" i="1"/>
  <c r="O7283" i="4"/>
  <c r="C7274" i="1"/>
  <c r="O7284" i="4"/>
  <c r="C7275" i="1"/>
  <c r="O7285" i="4"/>
  <c r="C7276" i="1"/>
  <c r="O7286" i="4"/>
  <c r="C7277" i="1"/>
  <c r="O7287" i="4"/>
  <c r="C7278" i="1"/>
  <c r="O7288" i="4"/>
  <c r="C7279" i="1"/>
  <c r="O7289" i="4"/>
  <c r="C7280" i="1"/>
  <c r="O7290" i="4"/>
  <c r="C7281" i="1"/>
  <c r="O7291" i="4"/>
  <c r="C7282" i="1"/>
  <c r="O7292" i="4"/>
  <c r="C7283" i="1"/>
  <c r="O7293" i="4"/>
  <c r="C7284" i="1"/>
  <c r="O7294" i="4"/>
  <c r="C7285" i="1"/>
  <c r="O7295" i="4"/>
  <c r="C7286" i="1"/>
  <c r="O7296" i="4"/>
  <c r="C7287" i="1"/>
  <c r="O7297" i="4"/>
  <c r="C7288" i="1"/>
  <c r="O7298" i="4"/>
  <c r="C7289" i="1"/>
  <c r="O7299" i="4"/>
  <c r="C7290" i="1"/>
  <c r="O7300" i="4"/>
  <c r="C7291" i="1"/>
  <c r="O7301" i="4"/>
  <c r="C7292" i="1"/>
  <c r="O7302" i="4"/>
  <c r="C7293" i="1"/>
  <c r="O7303" i="4"/>
  <c r="C7294" i="1"/>
  <c r="O7304" i="4"/>
  <c r="C7295" i="1"/>
  <c r="O7305" i="4"/>
  <c r="C7296" i="1"/>
  <c r="O7306" i="4"/>
  <c r="C7297" i="1"/>
  <c r="O7307" i="4"/>
  <c r="C7298" i="1"/>
  <c r="O7308" i="4"/>
  <c r="C7299" i="1"/>
  <c r="O7309" i="4"/>
  <c r="C7300" i="1"/>
  <c r="O7310" i="4"/>
  <c r="C7301" i="1"/>
  <c r="O7311" i="4"/>
  <c r="C7302" i="1"/>
  <c r="O7312" i="4"/>
  <c r="C7303" i="1"/>
  <c r="O7313" i="4"/>
  <c r="C7304" i="1"/>
  <c r="O7314" i="4"/>
  <c r="C7305" i="1"/>
  <c r="O7315" i="4"/>
  <c r="C7306" i="1"/>
  <c r="O7316" i="4"/>
  <c r="C7307" i="1"/>
  <c r="O7317" i="4"/>
  <c r="C7308" i="1"/>
  <c r="O7318" i="4"/>
  <c r="C7309" i="1"/>
  <c r="O7319" i="4"/>
  <c r="C7310" i="1"/>
  <c r="O7320" i="4"/>
  <c r="C7311" i="1"/>
  <c r="O7321" i="4"/>
  <c r="C7312" i="1"/>
  <c r="O7322" i="4"/>
  <c r="C7313" i="1"/>
  <c r="O7323" i="4"/>
  <c r="C7314" i="1"/>
  <c r="O7324" i="4"/>
  <c r="C7315" i="1"/>
  <c r="O7325" i="4"/>
  <c r="C7316" i="1"/>
  <c r="O7326" i="4"/>
  <c r="C7317" i="1"/>
  <c r="O7327" i="4"/>
  <c r="C7318" i="1"/>
  <c r="O7328" i="4"/>
  <c r="C7319" i="1"/>
  <c r="O7329" i="4"/>
  <c r="C7320" i="1"/>
  <c r="O7330" i="4"/>
  <c r="C7321" i="1"/>
  <c r="O7331" i="4"/>
  <c r="C7322" i="1"/>
  <c r="O7332" i="4"/>
  <c r="C7323" i="1"/>
  <c r="O7333" i="4"/>
  <c r="C7324" i="1"/>
  <c r="O7334" i="4"/>
  <c r="C7325" i="1"/>
  <c r="O7335" i="4"/>
  <c r="C7326" i="1"/>
  <c r="O7336" i="4"/>
  <c r="C7327" i="1"/>
  <c r="O7337" i="4"/>
  <c r="C7328" i="1"/>
  <c r="O7338" i="4"/>
  <c r="C7329" i="1"/>
  <c r="O7339" i="4"/>
  <c r="C7330" i="1"/>
  <c r="O7340" i="4"/>
  <c r="C7331" i="1"/>
  <c r="O7341" i="4"/>
  <c r="C7332" i="1"/>
  <c r="O7342" i="4"/>
  <c r="C7333" i="1"/>
  <c r="O7343" i="4"/>
  <c r="C7334" i="1"/>
  <c r="O7344" i="4"/>
  <c r="C7335" i="1"/>
  <c r="O7345" i="4"/>
  <c r="C7336" i="1"/>
  <c r="O7346" i="4"/>
  <c r="C7337" i="1"/>
  <c r="O7347" i="4"/>
  <c r="C7338" i="1"/>
  <c r="O7348" i="4"/>
  <c r="C7339" i="1"/>
  <c r="O7349" i="4"/>
  <c r="C7340" i="1"/>
  <c r="O7350" i="4"/>
  <c r="C7341" i="1"/>
  <c r="O7351" i="4"/>
  <c r="C7342" i="1"/>
  <c r="O7352" i="4"/>
  <c r="C7343" i="1"/>
  <c r="O7353" i="4"/>
  <c r="C7344" i="1"/>
  <c r="O7354" i="4"/>
  <c r="C7345" i="1"/>
  <c r="O7355" i="4"/>
  <c r="C7346" i="1"/>
  <c r="O7356" i="4"/>
  <c r="C7347" i="1"/>
  <c r="O7357" i="4"/>
  <c r="C7348" i="1"/>
  <c r="O7358" i="4"/>
  <c r="C7349" i="1"/>
  <c r="O7359" i="4"/>
  <c r="C7350" i="1"/>
  <c r="O7360" i="4"/>
  <c r="C7351" i="1"/>
  <c r="O7361" i="4"/>
  <c r="C7352" i="1"/>
  <c r="O7362" i="4"/>
  <c r="C7353" i="1"/>
  <c r="O7363" i="4"/>
  <c r="C7354" i="1"/>
  <c r="O7364" i="4"/>
  <c r="C7355" i="1"/>
  <c r="O7365" i="4"/>
  <c r="C7356" i="1"/>
  <c r="O7366" i="4"/>
  <c r="C7357" i="1"/>
  <c r="O7367" i="4"/>
  <c r="C7358" i="1"/>
  <c r="O7368" i="4"/>
  <c r="C7359" i="1"/>
  <c r="O7369" i="4"/>
  <c r="C7360" i="1"/>
  <c r="O7370" i="4"/>
  <c r="C7361" i="1"/>
  <c r="O7371" i="4"/>
  <c r="C7362" i="1"/>
  <c r="O7372" i="4"/>
  <c r="C7363" i="1"/>
  <c r="O7373" i="4"/>
  <c r="C7364" i="1"/>
  <c r="O7374" i="4"/>
  <c r="C7365" i="1"/>
  <c r="O7375" i="4"/>
  <c r="C7366" i="1"/>
  <c r="O7376" i="4"/>
  <c r="C7367" i="1"/>
  <c r="O7377" i="4"/>
  <c r="C7368" i="1"/>
  <c r="O7378" i="4"/>
  <c r="C7369" i="1"/>
  <c r="O7379" i="4"/>
  <c r="C7370" i="1"/>
  <c r="O7380" i="4"/>
  <c r="C7371" i="1"/>
  <c r="O7381" i="4"/>
  <c r="C7372" i="1"/>
  <c r="O7382" i="4"/>
  <c r="C7373" i="1"/>
  <c r="O7383" i="4"/>
  <c r="C7374" i="1"/>
  <c r="O7384" i="4"/>
  <c r="C7375" i="1"/>
  <c r="O7385" i="4"/>
  <c r="C7376" i="1"/>
  <c r="O7386" i="4"/>
  <c r="C7377" i="1"/>
  <c r="O7387" i="4"/>
  <c r="C7378" i="1"/>
  <c r="O7388" i="4"/>
  <c r="C7379" i="1"/>
  <c r="O7389" i="4"/>
  <c r="C7380" i="1"/>
  <c r="O7390" i="4"/>
  <c r="C7381" i="1"/>
  <c r="O7391" i="4"/>
  <c r="C7382" i="1"/>
  <c r="O7392" i="4"/>
  <c r="C7383" i="1"/>
  <c r="O7393" i="4"/>
  <c r="C7384" i="1"/>
  <c r="O7394" i="4"/>
  <c r="C7385" i="1"/>
  <c r="O7395" i="4"/>
  <c r="C7386" i="1"/>
  <c r="O7396" i="4"/>
  <c r="C7387" i="1"/>
  <c r="O7397" i="4"/>
  <c r="C7388" i="1"/>
  <c r="O7398" i="4"/>
  <c r="C7389" i="1"/>
  <c r="O7399" i="4"/>
  <c r="C7390" i="1"/>
  <c r="O7400" i="4"/>
  <c r="C7391" i="1"/>
  <c r="O7401" i="4"/>
  <c r="C7392" i="1"/>
  <c r="O7402" i="4"/>
  <c r="C7393" i="1"/>
  <c r="O7403" i="4"/>
  <c r="C7394" i="1"/>
  <c r="O7404" i="4"/>
  <c r="C7395" i="1"/>
  <c r="O7405" i="4"/>
  <c r="C7396" i="1"/>
  <c r="O7406" i="4"/>
  <c r="C7397" i="1"/>
  <c r="O7407" i="4"/>
  <c r="C7398" i="1"/>
  <c r="O7408" i="4"/>
  <c r="C7399" i="1"/>
  <c r="O7409" i="4"/>
  <c r="C7400" i="1"/>
  <c r="O7410" i="4"/>
  <c r="C7401" i="1"/>
  <c r="O7411" i="4"/>
  <c r="C7402" i="1"/>
  <c r="O7412" i="4"/>
  <c r="C7403" i="1"/>
  <c r="O7413" i="4"/>
  <c r="C7404" i="1"/>
  <c r="O7414" i="4"/>
  <c r="C7405" i="1"/>
  <c r="O7415" i="4"/>
  <c r="C7406" i="1"/>
  <c r="O7416" i="4"/>
  <c r="C7407" i="1"/>
  <c r="O7417" i="4"/>
  <c r="C7408" i="1"/>
  <c r="O7418" i="4"/>
  <c r="C7409" i="1"/>
  <c r="O7419" i="4"/>
  <c r="C7410" i="1"/>
  <c r="O7420" i="4"/>
  <c r="C7411" i="1"/>
  <c r="O7421" i="4"/>
  <c r="C7412" i="1"/>
  <c r="O7422" i="4"/>
  <c r="C7413" i="1"/>
  <c r="O7423" i="4"/>
  <c r="C7414" i="1"/>
  <c r="O7424" i="4"/>
  <c r="C7415" i="1"/>
  <c r="O7425" i="4"/>
  <c r="C7416" i="1"/>
  <c r="O7426" i="4"/>
  <c r="C7417" i="1"/>
  <c r="O7427" i="4"/>
  <c r="C7418" i="1"/>
  <c r="O7428" i="4"/>
  <c r="C7419" i="1"/>
  <c r="O7429" i="4"/>
  <c r="C7420" i="1"/>
  <c r="O7430" i="4"/>
  <c r="C7421" i="1"/>
  <c r="O7431" i="4"/>
  <c r="C7422" i="1"/>
  <c r="O7432" i="4"/>
  <c r="C7423" i="1"/>
  <c r="O7433" i="4"/>
  <c r="C7424" i="1"/>
  <c r="O7434" i="4"/>
  <c r="C7425" i="1"/>
  <c r="O7435" i="4"/>
  <c r="C7426" i="1"/>
  <c r="O7436" i="4"/>
  <c r="C7427" i="1"/>
  <c r="O7437" i="4"/>
  <c r="C7428" i="1"/>
  <c r="O7438" i="4"/>
  <c r="C7429" i="1"/>
  <c r="O7439" i="4"/>
  <c r="C7430" i="1"/>
  <c r="O7440" i="4"/>
  <c r="C7431" i="1"/>
  <c r="O7441" i="4"/>
  <c r="C7432" i="1"/>
  <c r="O7442" i="4"/>
  <c r="C7433" i="1"/>
  <c r="O7443" i="4"/>
  <c r="C7434" i="1"/>
  <c r="O7444" i="4"/>
  <c r="C7435" i="1"/>
  <c r="O7445" i="4"/>
  <c r="C7436" i="1"/>
  <c r="O7446" i="4"/>
  <c r="C7437" i="1"/>
  <c r="O7447" i="4"/>
  <c r="C7438" i="1"/>
  <c r="O7448" i="4"/>
  <c r="C7439" i="1"/>
  <c r="O7449" i="4"/>
  <c r="C7440" i="1"/>
  <c r="O7450" i="4"/>
  <c r="C7441" i="1"/>
  <c r="O7451" i="4"/>
  <c r="C7442" i="1"/>
  <c r="O7452" i="4"/>
  <c r="C7443" i="1"/>
  <c r="O7453" i="4"/>
  <c r="C7444" i="1"/>
  <c r="O7454" i="4"/>
  <c r="C7445" i="1"/>
  <c r="O7455" i="4"/>
  <c r="C7446" i="1"/>
  <c r="O7456" i="4"/>
  <c r="C7447" i="1"/>
  <c r="O7457" i="4"/>
  <c r="C7448" i="1"/>
  <c r="O7458" i="4"/>
  <c r="C7449" i="1"/>
  <c r="O7459" i="4"/>
  <c r="C7450" i="1"/>
  <c r="O7460" i="4"/>
  <c r="C7451" i="1"/>
  <c r="O7461" i="4"/>
  <c r="C7452" i="1"/>
  <c r="O7462" i="4"/>
  <c r="C7453" i="1"/>
  <c r="O7463" i="4"/>
  <c r="C7454" i="1"/>
  <c r="O7464" i="4"/>
  <c r="C7455" i="1"/>
  <c r="O7465" i="4"/>
  <c r="C7456" i="1"/>
  <c r="O7466" i="4"/>
  <c r="C7457" i="1"/>
  <c r="O7467" i="4"/>
  <c r="C7458" i="1"/>
  <c r="O7468" i="4"/>
  <c r="C7459" i="1"/>
  <c r="O7469" i="4"/>
  <c r="C7460" i="1"/>
  <c r="O7470" i="4"/>
  <c r="C7461" i="1"/>
  <c r="O7471" i="4"/>
  <c r="C7462" i="1"/>
  <c r="O7472" i="4"/>
  <c r="C7463" i="1"/>
  <c r="O7473" i="4"/>
  <c r="C7464" i="1"/>
  <c r="O7474" i="4"/>
  <c r="C7465" i="1"/>
  <c r="O7475" i="4"/>
  <c r="C7466" i="1"/>
  <c r="O7476" i="4"/>
  <c r="C7467" i="1"/>
  <c r="O7477" i="4"/>
  <c r="C7468" i="1"/>
  <c r="O7478" i="4"/>
  <c r="C7469" i="1"/>
  <c r="O7479" i="4"/>
  <c r="C7470" i="1"/>
  <c r="O7480" i="4"/>
  <c r="C7471" i="1"/>
  <c r="O7481" i="4"/>
  <c r="C7472" i="1"/>
  <c r="O7482" i="4"/>
  <c r="C7473" i="1"/>
  <c r="O7483" i="4"/>
  <c r="C7474" i="1"/>
  <c r="O7484" i="4"/>
  <c r="C7475" i="1"/>
  <c r="O7485" i="4"/>
  <c r="C7476" i="1"/>
  <c r="O7486" i="4"/>
  <c r="C7477" i="1"/>
  <c r="O7487" i="4"/>
  <c r="C7478" i="1"/>
  <c r="O7488" i="4"/>
  <c r="C7479" i="1"/>
  <c r="O7489" i="4"/>
  <c r="C7480" i="1"/>
  <c r="O7490" i="4"/>
  <c r="C7481" i="1"/>
  <c r="O7491" i="4"/>
  <c r="C7482" i="1"/>
  <c r="O7492" i="4"/>
  <c r="C7483" i="1"/>
  <c r="O7493" i="4"/>
  <c r="C7484" i="1"/>
  <c r="O7494" i="4"/>
  <c r="C7485" i="1"/>
  <c r="O7495" i="4"/>
  <c r="C7486" i="1"/>
  <c r="O7496" i="4"/>
  <c r="C7487" i="1"/>
  <c r="O7497" i="4"/>
  <c r="C7488" i="1"/>
  <c r="O7498" i="4"/>
  <c r="C7489" i="1"/>
  <c r="O7499" i="4"/>
  <c r="C7490" i="1"/>
  <c r="O7500" i="4"/>
  <c r="C7491" i="1"/>
  <c r="O7501" i="4"/>
  <c r="C7492" i="1"/>
  <c r="O7502" i="4"/>
  <c r="C7493" i="1"/>
  <c r="O7503" i="4"/>
  <c r="C7494" i="1"/>
  <c r="O7504" i="4"/>
  <c r="C7495" i="1"/>
  <c r="O7505" i="4"/>
  <c r="C7496" i="1"/>
  <c r="O7506" i="4"/>
  <c r="C7497" i="1"/>
  <c r="O7507" i="4"/>
  <c r="C7498" i="1"/>
  <c r="O7508" i="4"/>
  <c r="C7499" i="1"/>
  <c r="O7509" i="4"/>
  <c r="C7500" i="1"/>
  <c r="O7510" i="4"/>
  <c r="C7501" i="1"/>
  <c r="O7511" i="4"/>
  <c r="C7502" i="1"/>
  <c r="O7512" i="4"/>
  <c r="C7503" i="1"/>
  <c r="O7513" i="4"/>
  <c r="C7504" i="1"/>
  <c r="O7514" i="4"/>
  <c r="C7505" i="1"/>
  <c r="O7515" i="4"/>
  <c r="C7506" i="1"/>
  <c r="O7516" i="4"/>
  <c r="C7507" i="1"/>
  <c r="O7517" i="4"/>
  <c r="C7508" i="1"/>
  <c r="O7518" i="4"/>
  <c r="C7509" i="1"/>
  <c r="O7519" i="4"/>
  <c r="C7510" i="1"/>
  <c r="O7520" i="4"/>
  <c r="C7511" i="1"/>
  <c r="O7521" i="4"/>
  <c r="C7512" i="1"/>
  <c r="O7522" i="4"/>
  <c r="C7513" i="1"/>
  <c r="O7523" i="4"/>
  <c r="C7514" i="1"/>
  <c r="O7524" i="4"/>
  <c r="C7515" i="1"/>
  <c r="O7525" i="4"/>
  <c r="C7516" i="1"/>
  <c r="O7526" i="4"/>
  <c r="C7517" i="1"/>
  <c r="O7527" i="4"/>
  <c r="C7518" i="1"/>
  <c r="O7528" i="4"/>
  <c r="C7519" i="1"/>
  <c r="O7529" i="4"/>
  <c r="C7520" i="1"/>
  <c r="O7530" i="4"/>
  <c r="C7521" i="1"/>
  <c r="O7531" i="4"/>
  <c r="C7522" i="1"/>
  <c r="O7532" i="4"/>
  <c r="C7523" i="1"/>
  <c r="O7533" i="4"/>
  <c r="C7524" i="1"/>
  <c r="O7534" i="4"/>
  <c r="C7525" i="1"/>
  <c r="O7535" i="4"/>
  <c r="C7526" i="1"/>
  <c r="O7536" i="4"/>
  <c r="C7527" i="1"/>
  <c r="O7537" i="4"/>
  <c r="C7528" i="1"/>
  <c r="O7538" i="4"/>
  <c r="C7529" i="1"/>
  <c r="O7539" i="4"/>
  <c r="C7530" i="1"/>
  <c r="O7540" i="4"/>
  <c r="C7531" i="1"/>
  <c r="O7541" i="4"/>
  <c r="C7532" i="1"/>
  <c r="O7542" i="4"/>
  <c r="C7533" i="1"/>
  <c r="O7543" i="4"/>
  <c r="C7534" i="1"/>
  <c r="O7544" i="4"/>
  <c r="C7535" i="1"/>
  <c r="O7545" i="4"/>
  <c r="C7536" i="1"/>
  <c r="O7546" i="4"/>
  <c r="C7537" i="1"/>
  <c r="O7547" i="4"/>
  <c r="C7538" i="1"/>
  <c r="O7548" i="4"/>
  <c r="C7539" i="1"/>
  <c r="O7549" i="4"/>
  <c r="C7540" i="1"/>
  <c r="O7550" i="4"/>
  <c r="C7541" i="1"/>
  <c r="O7551" i="4"/>
  <c r="C7542" i="1"/>
  <c r="O7552" i="4"/>
  <c r="C7543" i="1"/>
  <c r="O7553" i="4"/>
  <c r="C7544" i="1"/>
  <c r="O7554" i="4"/>
  <c r="C7545" i="1"/>
  <c r="O7555" i="4"/>
  <c r="C7546" i="1"/>
  <c r="O7556" i="4"/>
  <c r="C7547" i="1"/>
  <c r="O7557" i="4"/>
  <c r="C7548" i="1"/>
  <c r="O7558" i="4"/>
  <c r="C7549" i="1"/>
  <c r="O7559" i="4"/>
  <c r="C7550" i="1"/>
  <c r="O7560" i="4"/>
  <c r="C7551" i="1"/>
  <c r="O7561" i="4"/>
  <c r="C7552" i="1"/>
  <c r="O7562" i="4"/>
  <c r="C7553" i="1"/>
  <c r="O7563" i="4"/>
  <c r="C7554" i="1"/>
  <c r="O7564" i="4"/>
  <c r="C7555" i="1"/>
  <c r="O7565" i="4"/>
  <c r="C7556" i="1"/>
  <c r="O7566" i="4"/>
  <c r="C7557" i="1"/>
  <c r="O7567" i="4"/>
  <c r="C7558" i="1"/>
  <c r="O7568" i="4"/>
  <c r="C7559" i="1"/>
  <c r="O7569" i="4"/>
  <c r="C7560" i="1"/>
  <c r="O7570" i="4"/>
  <c r="C7561" i="1"/>
  <c r="O7571" i="4"/>
  <c r="C7562" i="1"/>
  <c r="O7572" i="4"/>
  <c r="C7563" i="1"/>
  <c r="O7573" i="4"/>
  <c r="C7564" i="1"/>
  <c r="O7574" i="4"/>
  <c r="C7565" i="1"/>
  <c r="O7575" i="4"/>
  <c r="C7566" i="1"/>
  <c r="O7576" i="4"/>
  <c r="C7567" i="1"/>
  <c r="O7577" i="4"/>
  <c r="C7568" i="1"/>
  <c r="O7578" i="4"/>
  <c r="C7569" i="1"/>
  <c r="O7579" i="4"/>
  <c r="C7570" i="1"/>
  <c r="O7580" i="4"/>
  <c r="C7571" i="1"/>
  <c r="O7581" i="4"/>
  <c r="C7572" i="1"/>
  <c r="O7582" i="4"/>
  <c r="C7573" i="1"/>
  <c r="O7583" i="4"/>
  <c r="C7574" i="1"/>
  <c r="O7584" i="4"/>
  <c r="C7575" i="1"/>
  <c r="O7585" i="4"/>
  <c r="C7576" i="1"/>
  <c r="O7586" i="4"/>
  <c r="C7577" i="1"/>
  <c r="O7587" i="4"/>
  <c r="C7578" i="1"/>
  <c r="O7588" i="4"/>
  <c r="C7579" i="1"/>
  <c r="O7589" i="4"/>
  <c r="C7580" i="1"/>
  <c r="O7590" i="4"/>
  <c r="C7581" i="1"/>
  <c r="O7591" i="4"/>
  <c r="C7582" i="1"/>
  <c r="O7592" i="4"/>
  <c r="C7583" i="1"/>
  <c r="O7593" i="4"/>
  <c r="C7584" i="1"/>
  <c r="O7594" i="4"/>
  <c r="C7585" i="1"/>
  <c r="O7595" i="4"/>
  <c r="C7586" i="1"/>
  <c r="O7596" i="4"/>
  <c r="C7587" i="1"/>
  <c r="O7597" i="4"/>
  <c r="C7588" i="1"/>
  <c r="O7598" i="4"/>
  <c r="C7589" i="1"/>
  <c r="O7599" i="4"/>
  <c r="C7590" i="1"/>
  <c r="O7600" i="4"/>
  <c r="C7591" i="1"/>
  <c r="O7601" i="4"/>
  <c r="C7592" i="1"/>
  <c r="O7602" i="4"/>
  <c r="C7593" i="1"/>
  <c r="O7603" i="4"/>
  <c r="C7594" i="1"/>
  <c r="O7604" i="4"/>
  <c r="C7595" i="1"/>
  <c r="O7605" i="4"/>
  <c r="C7596" i="1"/>
  <c r="O7606" i="4"/>
  <c r="C7597" i="1"/>
  <c r="O7607" i="4"/>
  <c r="C7598" i="1"/>
  <c r="O7608" i="4"/>
  <c r="C7599" i="1"/>
  <c r="O7609" i="4"/>
  <c r="C7600" i="1"/>
  <c r="O7610" i="4"/>
  <c r="C7601" i="1"/>
  <c r="O7611" i="4"/>
  <c r="C7602" i="1"/>
  <c r="O7612" i="4"/>
  <c r="C7603" i="1"/>
  <c r="O7613" i="4"/>
  <c r="C7604" i="1"/>
  <c r="O7614" i="4"/>
  <c r="C7605" i="1"/>
  <c r="O7615" i="4"/>
  <c r="C7606" i="1"/>
  <c r="O7616" i="4"/>
  <c r="C7607" i="1"/>
  <c r="O7617" i="4"/>
  <c r="C7608" i="1"/>
  <c r="O7618" i="4"/>
  <c r="C7609" i="1"/>
  <c r="O7619" i="4"/>
  <c r="C7610" i="1"/>
  <c r="O7620" i="4"/>
  <c r="C7611" i="1"/>
  <c r="O7621" i="4"/>
  <c r="C7612" i="1"/>
  <c r="O7622" i="4"/>
  <c r="C7613" i="1"/>
  <c r="O7623" i="4"/>
  <c r="C7614" i="1"/>
  <c r="O7624" i="4"/>
  <c r="C7615" i="1"/>
  <c r="O7625" i="4"/>
  <c r="C7616" i="1"/>
  <c r="O7626" i="4"/>
  <c r="C7617" i="1"/>
  <c r="O7627" i="4"/>
  <c r="C7618" i="1"/>
  <c r="O7628" i="4"/>
  <c r="C7619" i="1"/>
  <c r="O7629" i="4"/>
  <c r="C7620" i="1"/>
  <c r="O7630" i="4"/>
  <c r="C7621" i="1"/>
  <c r="O7631" i="4"/>
  <c r="C7622" i="1"/>
  <c r="O7632" i="4"/>
  <c r="C7623" i="1"/>
  <c r="O7633" i="4"/>
  <c r="C7624" i="1"/>
  <c r="O7634" i="4"/>
  <c r="C7625" i="1"/>
  <c r="O7635" i="4"/>
  <c r="C7626" i="1"/>
  <c r="O7636" i="4"/>
  <c r="C7627" i="1"/>
  <c r="O7637" i="4"/>
  <c r="C7628" i="1"/>
  <c r="O7638" i="4"/>
  <c r="C7629" i="1"/>
  <c r="O7639" i="4"/>
  <c r="C7630" i="1"/>
  <c r="O7640" i="4"/>
  <c r="C7631" i="1"/>
  <c r="O7641" i="4"/>
  <c r="C7632" i="1"/>
  <c r="O7642" i="4"/>
  <c r="C7633" i="1"/>
  <c r="O7643" i="4"/>
  <c r="C7634" i="1"/>
  <c r="O7644" i="4"/>
  <c r="C7635" i="1"/>
  <c r="O7645" i="4"/>
  <c r="C7636" i="1"/>
  <c r="O7646" i="4"/>
  <c r="C7637" i="1"/>
  <c r="O7647" i="4"/>
  <c r="C7638" i="1"/>
  <c r="O7648" i="4"/>
  <c r="C7639" i="1"/>
  <c r="O7649" i="4"/>
  <c r="C7640" i="1"/>
  <c r="O7650" i="4"/>
  <c r="C7641" i="1"/>
  <c r="O7651" i="4"/>
  <c r="C7642" i="1"/>
  <c r="O7652" i="4"/>
  <c r="C7643" i="1"/>
  <c r="O7653" i="4"/>
  <c r="C7644" i="1"/>
  <c r="O7654" i="4"/>
  <c r="C7645" i="1"/>
  <c r="O7655" i="4"/>
  <c r="C7646" i="1"/>
  <c r="O7656" i="4"/>
  <c r="C7647" i="1"/>
  <c r="O7657" i="4"/>
  <c r="C7648" i="1"/>
  <c r="O7658" i="4"/>
  <c r="C7649" i="1"/>
  <c r="O7659" i="4"/>
  <c r="C7650" i="1"/>
  <c r="O7660" i="4"/>
  <c r="C7651" i="1"/>
  <c r="O7661" i="4"/>
  <c r="C7652" i="1"/>
  <c r="O7662" i="4"/>
  <c r="C7653" i="1"/>
  <c r="O7663" i="4"/>
  <c r="C7654" i="1"/>
  <c r="O7664" i="4"/>
  <c r="C7655" i="1"/>
  <c r="O7665" i="4"/>
  <c r="C7656" i="1"/>
  <c r="O7666" i="4"/>
  <c r="C7657" i="1"/>
  <c r="O7667" i="4"/>
  <c r="C7658" i="1"/>
  <c r="O7668" i="4"/>
  <c r="C7659" i="1"/>
  <c r="O7669" i="4"/>
  <c r="C7660" i="1"/>
  <c r="O7670" i="4"/>
  <c r="C7661" i="1"/>
  <c r="O7671" i="4"/>
  <c r="C7662" i="1"/>
  <c r="O7672" i="4"/>
  <c r="C7663" i="1"/>
  <c r="O7673" i="4"/>
  <c r="C7664" i="1"/>
  <c r="O7674" i="4"/>
  <c r="C7665" i="1"/>
  <c r="O7675" i="4"/>
  <c r="C7666" i="1"/>
  <c r="O7676" i="4"/>
  <c r="C7667" i="1"/>
  <c r="O7677" i="4"/>
  <c r="C7668" i="1"/>
  <c r="O7678" i="4"/>
  <c r="C7669" i="1"/>
  <c r="O7679" i="4"/>
  <c r="C7670" i="1"/>
  <c r="O7680" i="4"/>
  <c r="C7671" i="1"/>
  <c r="O7681" i="4"/>
  <c r="C7672" i="1"/>
  <c r="O7682" i="4"/>
  <c r="C7673" i="1"/>
  <c r="O7683" i="4"/>
  <c r="C7674" i="1"/>
  <c r="O7684" i="4"/>
  <c r="C7675" i="1"/>
  <c r="O7685" i="4"/>
  <c r="C7676" i="1"/>
  <c r="O7686" i="4"/>
  <c r="C7677" i="1"/>
  <c r="O7687" i="4"/>
  <c r="C7678" i="1"/>
  <c r="O7688" i="4"/>
  <c r="C7679" i="1"/>
  <c r="O7689" i="4"/>
  <c r="C7680" i="1"/>
  <c r="O7690" i="4"/>
  <c r="C7681" i="1"/>
  <c r="O7691" i="4"/>
  <c r="C7682" i="1"/>
  <c r="O7692" i="4"/>
  <c r="C7683" i="1"/>
  <c r="O7693" i="4"/>
  <c r="C7684" i="1"/>
  <c r="O7694" i="4"/>
  <c r="C7685" i="1"/>
  <c r="O7695" i="4"/>
  <c r="C7686" i="1"/>
  <c r="O7696" i="4"/>
  <c r="C7687" i="1"/>
  <c r="O7697" i="4"/>
  <c r="C7688" i="1"/>
  <c r="O7698" i="4"/>
  <c r="C7689" i="1"/>
  <c r="O7699" i="4"/>
  <c r="C7690" i="1"/>
  <c r="O7700" i="4"/>
  <c r="C7691" i="1"/>
  <c r="O7701" i="4"/>
  <c r="C7692" i="1"/>
  <c r="O7702" i="4"/>
  <c r="C7693" i="1"/>
  <c r="O7703" i="4"/>
  <c r="C7694" i="1"/>
  <c r="O7704" i="4"/>
  <c r="C7695" i="1"/>
  <c r="O7705" i="4"/>
  <c r="C7696" i="1"/>
  <c r="O7706" i="4"/>
  <c r="C7697" i="1"/>
  <c r="O7707" i="4"/>
  <c r="C7698" i="1"/>
  <c r="O7708" i="4"/>
  <c r="C7699" i="1"/>
  <c r="O7709" i="4"/>
  <c r="C7700" i="1"/>
  <c r="O7710" i="4"/>
  <c r="C7701" i="1"/>
  <c r="O7711" i="4"/>
  <c r="C7702" i="1"/>
  <c r="O7712" i="4"/>
  <c r="C7703" i="1"/>
  <c r="O7713" i="4"/>
  <c r="C7704" i="1"/>
  <c r="O7714" i="4"/>
  <c r="C7705" i="1"/>
  <c r="O7715" i="4"/>
  <c r="C7706" i="1"/>
  <c r="O7716" i="4"/>
  <c r="C7707" i="1"/>
  <c r="O7717" i="4"/>
  <c r="C7708" i="1"/>
  <c r="O7718" i="4"/>
  <c r="C7709" i="1"/>
  <c r="O7719" i="4"/>
  <c r="C7710" i="1"/>
  <c r="O7720" i="4"/>
  <c r="C7711" i="1"/>
  <c r="O7721" i="4"/>
  <c r="C7712" i="1"/>
  <c r="O7722" i="4"/>
  <c r="C7713" i="1"/>
  <c r="O7723" i="4"/>
  <c r="C7714" i="1"/>
  <c r="O7724" i="4"/>
  <c r="C7715" i="1"/>
  <c r="O7725" i="4"/>
  <c r="C7716" i="1"/>
  <c r="O7726" i="4"/>
  <c r="C7717" i="1"/>
  <c r="O7727" i="4"/>
  <c r="C7718" i="1"/>
  <c r="O7728" i="4"/>
  <c r="C7719" i="1"/>
  <c r="O7729" i="4"/>
  <c r="C7720" i="1"/>
  <c r="O7730" i="4"/>
  <c r="C7721" i="1"/>
  <c r="O7731" i="4"/>
  <c r="C7722" i="1"/>
  <c r="O7732" i="4"/>
  <c r="C7723" i="1"/>
  <c r="O7733" i="4"/>
  <c r="C7724" i="1"/>
  <c r="O7734" i="4"/>
  <c r="C7725" i="1"/>
  <c r="O7735" i="4"/>
  <c r="C7726" i="1"/>
  <c r="O7736" i="4"/>
  <c r="C7727" i="1"/>
  <c r="O7737" i="4"/>
  <c r="C7728" i="1"/>
  <c r="O7738" i="4"/>
  <c r="C7729" i="1"/>
  <c r="O7739" i="4"/>
  <c r="C7730" i="1"/>
  <c r="O7740" i="4"/>
  <c r="C7731" i="1"/>
  <c r="O7741" i="4"/>
  <c r="C7732" i="1"/>
  <c r="O7742" i="4"/>
  <c r="C7733" i="1"/>
  <c r="O7743" i="4"/>
  <c r="C7734" i="1"/>
  <c r="O7744" i="4"/>
  <c r="C7735" i="1"/>
  <c r="O7745" i="4"/>
  <c r="C7736" i="1"/>
  <c r="O7746" i="4"/>
  <c r="C7737" i="1"/>
  <c r="O7747" i="4"/>
  <c r="C7738" i="1"/>
  <c r="O7748" i="4"/>
  <c r="C7739" i="1"/>
  <c r="O7749" i="4"/>
  <c r="C7740" i="1"/>
  <c r="O7750" i="4"/>
  <c r="C7741" i="1"/>
  <c r="O7751" i="4"/>
  <c r="C7742" i="1"/>
  <c r="O7752" i="4"/>
  <c r="C7743" i="1"/>
  <c r="O7753" i="4"/>
  <c r="C7744" i="1"/>
  <c r="O7754" i="4"/>
  <c r="C7745" i="1"/>
  <c r="O7755" i="4"/>
  <c r="C7746" i="1"/>
  <c r="O7756" i="4"/>
  <c r="C7747" i="1"/>
  <c r="O7757" i="4"/>
  <c r="C7748" i="1"/>
  <c r="O7758" i="4"/>
  <c r="C7749" i="1"/>
  <c r="O7759" i="4"/>
  <c r="C7750" i="1"/>
  <c r="O7760" i="4"/>
  <c r="C7751" i="1"/>
  <c r="O7761" i="4"/>
  <c r="C7752" i="1"/>
  <c r="O7762" i="4"/>
  <c r="C7753" i="1"/>
  <c r="O7763" i="4"/>
  <c r="C7754" i="1"/>
  <c r="O7764" i="4"/>
  <c r="C7755" i="1"/>
  <c r="O7765" i="4"/>
  <c r="C7756" i="1"/>
  <c r="O7766" i="4"/>
  <c r="C7757" i="1"/>
  <c r="O7767" i="4"/>
  <c r="C7758" i="1"/>
  <c r="O7768" i="4"/>
  <c r="C7759" i="1"/>
  <c r="O7769" i="4"/>
  <c r="C7760" i="1"/>
  <c r="O7770" i="4"/>
  <c r="C7761" i="1"/>
  <c r="O7771" i="4"/>
  <c r="C7762" i="1"/>
  <c r="O7772" i="4"/>
  <c r="C7763" i="1"/>
  <c r="O7773" i="4"/>
  <c r="C7764" i="1"/>
  <c r="O7774" i="4"/>
  <c r="C7765" i="1"/>
  <c r="O7775" i="4"/>
  <c r="C7766" i="1"/>
  <c r="O7776" i="4"/>
  <c r="C7767" i="1"/>
  <c r="O7777" i="4"/>
  <c r="C7768" i="1"/>
  <c r="O7778" i="4"/>
  <c r="C7769" i="1"/>
  <c r="O7779" i="4"/>
  <c r="C7770" i="1"/>
  <c r="O7780" i="4"/>
  <c r="C7771" i="1"/>
  <c r="O7781" i="4"/>
  <c r="C7772" i="1"/>
  <c r="O7782" i="4"/>
  <c r="C7773" i="1"/>
  <c r="O7783" i="4"/>
  <c r="C7774" i="1"/>
  <c r="O7784" i="4"/>
  <c r="C7775" i="1"/>
  <c r="O7785" i="4"/>
  <c r="C7776" i="1"/>
  <c r="O7786" i="4"/>
  <c r="C7777" i="1"/>
  <c r="O7787" i="4"/>
  <c r="C7778" i="1"/>
  <c r="O7788" i="4"/>
  <c r="C7779" i="1"/>
  <c r="O7789" i="4"/>
  <c r="C7780" i="1"/>
  <c r="O7790" i="4"/>
  <c r="C7781" i="1"/>
  <c r="O7791" i="4"/>
  <c r="C7782" i="1"/>
  <c r="O7792" i="4"/>
  <c r="C7783" i="1"/>
  <c r="O7793" i="4"/>
  <c r="C7784" i="1"/>
  <c r="O7794" i="4"/>
  <c r="C7785" i="1"/>
  <c r="O7795" i="4"/>
  <c r="C7786" i="1"/>
  <c r="O7796" i="4"/>
  <c r="C7787" i="1"/>
  <c r="O7797" i="4"/>
  <c r="C7788" i="1"/>
  <c r="O7798" i="4"/>
  <c r="C7789" i="1"/>
  <c r="O7799" i="4"/>
  <c r="C7790" i="1"/>
  <c r="O7800" i="4"/>
  <c r="C7791" i="1"/>
  <c r="O7801" i="4"/>
  <c r="C7792" i="1"/>
  <c r="O7802" i="4"/>
  <c r="C7793" i="1"/>
  <c r="O7803" i="4"/>
  <c r="C7794" i="1"/>
  <c r="O7804" i="4"/>
  <c r="C7795" i="1"/>
  <c r="O7805" i="4"/>
  <c r="C7796" i="1"/>
  <c r="O7806" i="4"/>
  <c r="C7797" i="1"/>
  <c r="O7807" i="4"/>
  <c r="C7798" i="1"/>
  <c r="O7808" i="4"/>
  <c r="C7799" i="1"/>
  <c r="O7809" i="4"/>
  <c r="C7800" i="1"/>
  <c r="O7810" i="4"/>
  <c r="C7801" i="1"/>
  <c r="O7811" i="4"/>
  <c r="C7802" i="1"/>
  <c r="O7812" i="4"/>
  <c r="C7803" i="1"/>
  <c r="O7813" i="4"/>
  <c r="C7804" i="1"/>
  <c r="O7814" i="4"/>
  <c r="C7805" i="1"/>
  <c r="O7815" i="4"/>
  <c r="C7806" i="1"/>
  <c r="O7816" i="4"/>
  <c r="C7807" i="1"/>
  <c r="O7817" i="4"/>
  <c r="C7808" i="1"/>
  <c r="O7818" i="4"/>
  <c r="C7809" i="1"/>
  <c r="O7819" i="4"/>
  <c r="C7810" i="1"/>
  <c r="O7820" i="4"/>
  <c r="C7811" i="1"/>
  <c r="O7821" i="4"/>
  <c r="C7812" i="1"/>
  <c r="O7822" i="4"/>
  <c r="C7813" i="1"/>
  <c r="O7823" i="4"/>
  <c r="C7814" i="1"/>
  <c r="O7824" i="4"/>
  <c r="C7815" i="1"/>
  <c r="O7825" i="4"/>
  <c r="C7816" i="1"/>
  <c r="O7826" i="4"/>
  <c r="C7817" i="1"/>
  <c r="O7827" i="4"/>
  <c r="C7818" i="1"/>
  <c r="O7828" i="4"/>
  <c r="C7819" i="1"/>
  <c r="O7829" i="4"/>
  <c r="C7820" i="1"/>
  <c r="O7830" i="4"/>
  <c r="C7821" i="1"/>
  <c r="O7831" i="4"/>
  <c r="C7822" i="1"/>
  <c r="O7832" i="4"/>
  <c r="C7823" i="1"/>
  <c r="O7833" i="4"/>
  <c r="C7824" i="1"/>
  <c r="O7834" i="4"/>
  <c r="C7825" i="1"/>
  <c r="O7835" i="4"/>
  <c r="C7826" i="1"/>
  <c r="O7836" i="4"/>
  <c r="C7827" i="1"/>
  <c r="O7837" i="4"/>
  <c r="C7828" i="1"/>
  <c r="O7838" i="4"/>
  <c r="C7829" i="1"/>
  <c r="O7839" i="4"/>
  <c r="C7830" i="1"/>
  <c r="O7840" i="4"/>
  <c r="C7831" i="1"/>
  <c r="O7841" i="4"/>
  <c r="C7832" i="1"/>
  <c r="O7842" i="4"/>
  <c r="C7833" i="1"/>
  <c r="O7843" i="4"/>
  <c r="C7834" i="1"/>
  <c r="O7844" i="4"/>
  <c r="C7835" i="1"/>
  <c r="O7845" i="4"/>
  <c r="C7836" i="1"/>
  <c r="O7846" i="4"/>
  <c r="C7837" i="1"/>
  <c r="O7847" i="4"/>
  <c r="C7838" i="1"/>
  <c r="O7848" i="4"/>
  <c r="C7839" i="1"/>
  <c r="O7849" i="4"/>
  <c r="C7840" i="1"/>
  <c r="O7850" i="4"/>
  <c r="C7841" i="1"/>
  <c r="O7851" i="4"/>
  <c r="C7842" i="1"/>
  <c r="O7852" i="4"/>
  <c r="C7843" i="1"/>
  <c r="O7853" i="4"/>
  <c r="C7844" i="1"/>
  <c r="O7854" i="4"/>
  <c r="C7845" i="1"/>
  <c r="O7855" i="4"/>
  <c r="C7846" i="1"/>
  <c r="O7856" i="4"/>
  <c r="C7847" i="1"/>
  <c r="O7857" i="4"/>
  <c r="C7848" i="1"/>
  <c r="O7858" i="4"/>
  <c r="C7849" i="1"/>
  <c r="O7859" i="4"/>
  <c r="C7850" i="1"/>
  <c r="O7860" i="4"/>
  <c r="C7851" i="1"/>
  <c r="O7861" i="4"/>
  <c r="C7852" i="1"/>
  <c r="O7862" i="4"/>
  <c r="C7853" i="1"/>
  <c r="O7863" i="4"/>
  <c r="C7854" i="1"/>
  <c r="O7864" i="4"/>
  <c r="C7855" i="1"/>
  <c r="O7865" i="4"/>
  <c r="C7856" i="1"/>
  <c r="O7866" i="4"/>
  <c r="C7857" i="1"/>
  <c r="O7867" i="4"/>
  <c r="C7858" i="1"/>
  <c r="O7868" i="4"/>
  <c r="C7859" i="1"/>
  <c r="O7869" i="4"/>
  <c r="C7860" i="1"/>
  <c r="O7870" i="4"/>
  <c r="C7861" i="1"/>
  <c r="O7871" i="4"/>
  <c r="C7862" i="1"/>
  <c r="O7872" i="4"/>
  <c r="C7863" i="1"/>
  <c r="O7873" i="4"/>
  <c r="C7864" i="1"/>
  <c r="O7874" i="4"/>
  <c r="C7865" i="1"/>
  <c r="O7875" i="4"/>
  <c r="C7866" i="1"/>
  <c r="O7876" i="4"/>
  <c r="C7867" i="1"/>
  <c r="O7877" i="4"/>
  <c r="C7868" i="1"/>
  <c r="O7878" i="4"/>
  <c r="C7869" i="1"/>
  <c r="O7879" i="4"/>
  <c r="C7870" i="1"/>
  <c r="O7880" i="4"/>
  <c r="C7871" i="1"/>
  <c r="O7881" i="4"/>
  <c r="C7872" i="1"/>
  <c r="O7882" i="4"/>
  <c r="C7873" i="1"/>
  <c r="O7883" i="4"/>
  <c r="C7874" i="1"/>
  <c r="O7884" i="4"/>
  <c r="C7875" i="1"/>
  <c r="O7885" i="4"/>
  <c r="C7876" i="1"/>
  <c r="O7886" i="4"/>
  <c r="C7877" i="1"/>
  <c r="O7887" i="4"/>
  <c r="C7878" i="1"/>
  <c r="O7888" i="4"/>
  <c r="C7879" i="1"/>
  <c r="O7889" i="4"/>
  <c r="C7880" i="1"/>
  <c r="O7890" i="4"/>
  <c r="C7881" i="1"/>
  <c r="O7891" i="4"/>
  <c r="C7882" i="1"/>
  <c r="O7892" i="4"/>
  <c r="C7883" i="1"/>
  <c r="O7893" i="4"/>
  <c r="C7884" i="1"/>
  <c r="O7894" i="4"/>
  <c r="C7885" i="1"/>
  <c r="O7895" i="4"/>
  <c r="C7886" i="1"/>
  <c r="O7896" i="4"/>
  <c r="C7887" i="1"/>
  <c r="O7897" i="4"/>
  <c r="C7888" i="1"/>
  <c r="O7898" i="4"/>
  <c r="C7889" i="1"/>
  <c r="O7899" i="4"/>
  <c r="C7890" i="1"/>
  <c r="O7900" i="4"/>
  <c r="C7891" i="1"/>
  <c r="O7901" i="4"/>
  <c r="C7892" i="1"/>
  <c r="O7902" i="4"/>
  <c r="C7893" i="1"/>
  <c r="O7903" i="4"/>
  <c r="C7894" i="1"/>
  <c r="O7904" i="4"/>
  <c r="C7895" i="1"/>
  <c r="O7905" i="4"/>
  <c r="C7896" i="1"/>
  <c r="O7906" i="4"/>
  <c r="C7897" i="1"/>
  <c r="O7907" i="4"/>
  <c r="C7898" i="1"/>
  <c r="O7908" i="4"/>
  <c r="C7899" i="1"/>
  <c r="O7909" i="4"/>
  <c r="C7900" i="1"/>
  <c r="O7910" i="4"/>
  <c r="C7901" i="1"/>
  <c r="O7911" i="4"/>
  <c r="C7902" i="1"/>
  <c r="O7912" i="4"/>
  <c r="C7903" i="1"/>
  <c r="O7913" i="4"/>
  <c r="C7904" i="1"/>
  <c r="O7914" i="4"/>
  <c r="C7905" i="1"/>
  <c r="O7915" i="4"/>
  <c r="C7906" i="1"/>
  <c r="O7916" i="4"/>
  <c r="C7907" i="1"/>
  <c r="O7917" i="4"/>
  <c r="C7908" i="1"/>
  <c r="O7918" i="4"/>
  <c r="C7909" i="1"/>
  <c r="O7919" i="4"/>
  <c r="C7910" i="1"/>
  <c r="O7920" i="4"/>
  <c r="C7911" i="1"/>
  <c r="O7921" i="4"/>
  <c r="C7912" i="1"/>
  <c r="O7922" i="4"/>
  <c r="C7913" i="1"/>
  <c r="O7923" i="4"/>
  <c r="C7914" i="1"/>
  <c r="O7924" i="4"/>
  <c r="C7915" i="1"/>
  <c r="O7925" i="4"/>
  <c r="C7916" i="1"/>
  <c r="O7926" i="4"/>
  <c r="C7917" i="1"/>
  <c r="O7927" i="4"/>
  <c r="C7918" i="1"/>
  <c r="O7928" i="4"/>
  <c r="C7919" i="1"/>
  <c r="O7929" i="4"/>
  <c r="C7920" i="1"/>
  <c r="O7930" i="4"/>
  <c r="C7921" i="1"/>
  <c r="O7931" i="4"/>
  <c r="C7922" i="1"/>
  <c r="O7932" i="4"/>
  <c r="C7923" i="1"/>
  <c r="O7933" i="4"/>
  <c r="C7924" i="1"/>
  <c r="O7934" i="4"/>
  <c r="C7925" i="1"/>
  <c r="O7935" i="4"/>
  <c r="C7926" i="1"/>
  <c r="O7936" i="4"/>
  <c r="C7927" i="1"/>
  <c r="O7937" i="4"/>
  <c r="C7928" i="1"/>
  <c r="O7938" i="4"/>
  <c r="C7929" i="1"/>
  <c r="O7939" i="4"/>
  <c r="C7930" i="1"/>
  <c r="O7940" i="4"/>
  <c r="C7931" i="1"/>
  <c r="O7941" i="4"/>
  <c r="C7932" i="1"/>
  <c r="O7942" i="4"/>
  <c r="C7933" i="1"/>
  <c r="O7943" i="4"/>
  <c r="C7934" i="1"/>
  <c r="O7944" i="4"/>
  <c r="C7935" i="1"/>
  <c r="O7945" i="4"/>
  <c r="C7936" i="1"/>
  <c r="O7946" i="4"/>
  <c r="C7937" i="1"/>
  <c r="O7947" i="4"/>
  <c r="C7938" i="1"/>
  <c r="O7948" i="4"/>
  <c r="C7939" i="1"/>
  <c r="O7949" i="4"/>
  <c r="C7940" i="1"/>
  <c r="O7950" i="4"/>
  <c r="C7941" i="1"/>
  <c r="O7951" i="4"/>
  <c r="C7942" i="1"/>
  <c r="O7952" i="4"/>
  <c r="C7943" i="1"/>
  <c r="O7953" i="4"/>
  <c r="C7944" i="1"/>
  <c r="O7954" i="4"/>
  <c r="C7945" i="1"/>
  <c r="O7955" i="4"/>
  <c r="C7946" i="1"/>
  <c r="O7956" i="4"/>
  <c r="C7947" i="1"/>
  <c r="O7957" i="4"/>
  <c r="C7948" i="1"/>
  <c r="O7958" i="4"/>
  <c r="C7949" i="1"/>
  <c r="O7959" i="4"/>
  <c r="C7950" i="1"/>
  <c r="O7960" i="4"/>
  <c r="C7951" i="1"/>
  <c r="O7961" i="4"/>
  <c r="C7952" i="1"/>
  <c r="O7962" i="4"/>
  <c r="C7953" i="1"/>
  <c r="O7963" i="4"/>
  <c r="C7954" i="1"/>
  <c r="O7964" i="4"/>
  <c r="C7955" i="1"/>
  <c r="O7965" i="4"/>
  <c r="C7956" i="1"/>
  <c r="O7966" i="4"/>
  <c r="C7957" i="1"/>
  <c r="O7967" i="4"/>
  <c r="C7958" i="1"/>
  <c r="O7968" i="4"/>
  <c r="C7959" i="1"/>
  <c r="O7969" i="4"/>
  <c r="C7960" i="1"/>
  <c r="O7970" i="4"/>
  <c r="C7961" i="1"/>
  <c r="O7971" i="4"/>
  <c r="C7962" i="1"/>
  <c r="O7972" i="4"/>
  <c r="C7963" i="1"/>
  <c r="O7973" i="4"/>
  <c r="C7964" i="1"/>
  <c r="O7974" i="4"/>
  <c r="C7965" i="1"/>
  <c r="O7975" i="4"/>
  <c r="C7966" i="1"/>
  <c r="O7976" i="4"/>
  <c r="C7967" i="1"/>
  <c r="O7977" i="4"/>
  <c r="C7968" i="1"/>
  <c r="O7978" i="4"/>
  <c r="C7969" i="1"/>
  <c r="O7979" i="4"/>
  <c r="C7970" i="1"/>
  <c r="O7980" i="4"/>
  <c r="C7971" i="1"/>
  <c r="O7981" i="4"/>
  <c r="C7972" i="1"/>
  <c r="O7982" i="4"/>
  <c r="C7973" i="1"/>
  <c r="O7983" i="4"/>
  <c r="C7974" i="1"/>
  <c r="O7984" i="4"/>
  <c r="C7975" i="1"/>
  <c r="O7985" i="4"/>
  <c r="C7976" i="1"/>
  <c r="O7986" i="4"/>
  <c r="C7977" i="1"/>
  <c r="O7987" i="4"/>
  <c r="C7978" i="1"/>
  <c r="O7988" i="4"/>
  <c r="C7979" i="1"/>
  <c r="O7989" i="4"/>
  <c r="C7980" i="1"/>
  <c r="O7990" i="4"/>
  <c r="C7981" i="1"/>
  <c r="O7991" i="4"/>
  <c r="C7982" i="1"/>
  <c r="O7992" i="4"/>
  <c r="C7983" i="1"/>
  <c r="O7993" i="4"/>
  <c r="C7984" i="1"/>
  <c r="O7994" i="4"/>
  <c r="C7985" i="1"/>
  <c r="O7995" i="4"/>
  <c r="C7986" i="1"/>
  <c r="O7996" i="4"/>
  <c r="C7987" i="1"/>
  <c r="O7997" i="4"/>
  <c r="C7988" i="1"/>
  <c r="O7998" i="4"/>
  <c r="C7989" i="1"/>
  <c r="O7999" i="4"/>
  <c r="C7990" i="1"/>
  <c r="O8000" i="4"/>
  <c r="C7991" i="1"/>
  <c r="O8001" i="4"/>
  <c r="C7992" i="1"/>
  <c r="O8002" i="4"/>
  <c r="C7993" i="1"/>
  <c r="O8003" i="4"/>
  <c r="C7994" i="1"/>
  <c r="O8004" i="4"/>
  <c r="C7995" i="1"/>
  <c r="O8005" i="4"/>
  <c r="C7996" i="1"/>
  <c r="O8006" i="4"/>
  <c r="C7997" i="1"/>
  <c r="O8007" i="4"/>
  <c r="C7998" i="1"/>
  <c r="O8008" i="4"/>
  <c r="C7999" i="1"/>
  <c r="O8009" i="4"/>
  <c r="C8000" i="1"/>
  <c r="O8010" i="4"/>
  <c r="C8001" i="1"/>
  <c r="O8011" i="4"/>
  <c r="C8002" i="1"/>
  <c r="O8012" i="4"/>
  <c r="C8003" i="1"/>
  <c r="O8013" i="4"/>
  <c r="C8004" i="1"/>
  <c r="O8014" i="4"/>
  <c r="C8005" i="1"/>
  <c r="O8015" i="4"/>
  <c r="C8006" i="1"/>
  <c r="O8016" i="4"/>
  <c r="C8007" i="1"/>
  <c r="O8017" i="4"/>
  <c r="C8008" i="1"/>
  <c r="O8018" i="4"/>
  <c r="C8009" i="1"/>
  <c r="O8019" i="4"/>
  <c r="C8010" i="1"/>
  <c r="O8020" i="4"/>
  <c r="C8011" i="1"/>
  <c r="O8021" i="4"/>
  <c r="C8012" i="1"/>
  <c r="O8022" i="4"/>
  <c r="C8013" i="1"/>
  <c r="O8023" i="4"/>
  <c r="C8014" i="1"/>
  <c r="O8024" i="4"/>
  <c r="C8015" i="1"/>
  <c r="O8025" i="4"/>
  <c r="C8016" i="1"/>
  <c r="O8026" i="4"/>
  <c r="C8017" i="1"/>
  <c r="O8027" i="4"/>
  <c r="C8018" i="1"/>
  <c r="O8028" i="4"/>
  <c r="C8019" i="1"/>
  <c r="O8029" i="4"/>
  <c r="C8020" i="1"/>
  <c r="O8030" i="4"/>
  <c r="C8021" i="1"/>
  <c r="O8031" i="4"/>
  <c r="C8022" i="1"/>
  <c r="O8032" i="4"/>
  <c r="C8023" i="1"/>
  <c r="O8033" i="4"/>
  <c r="C8024" i="1"/>
  <c r="O8034" i="4"/>
  <c r="C8025" i="1"/>
  <c r="O8035" i="4"/>
  <c r="C8026" i="1"/>
  <c r="O8036" i="4"/>
  <c r="C8027" i="1"/>
  <c r="O8037" i="4"/>
  <c r="C8028" i="1"/>
  <c r="O8038" i="4"/>
  <c r="C8029" i="1"/>
  <c r="O8039" i="4"/>
  <c r="C8030" i="1"/>
  <c r="O8040" i="4"/>
  <c r="C8031" i="1"/>
  <c r="O8041" i="4"/>
  <c r="C8032" i="1"/>
  <c r="O8042" i="4"/>
  <c r="C8033" i="1"/>
  <c r="O8043" i="4"/>
  <c r="C8034" i="1"/>
  <c r="O8044" i="4"/>
  <c r="C8035" i="1"/>
  <c r="O8045" i="4"/>
  <c r="C8036" i="1"/>
  <c r="O8046" i="4"/>
  <c r="C8037" i="1"/>
  <c r="O8047" i="4"/>
  <c r="C8038" i="1"/>
  <c r="O8048" i="4"/>
  <c r="C8039" i="1"/>
  <c r="O8049" i="4"/>
  <c r="C8040" i="1"/>
  <c r="O8050" i="4"/>
  <c r="C8041" i="1"/>
  <c r="O8051" i="4"/>
  <c r="C8042" i="1"/>
  <c r="O8052" i="4"/>
  <c r="C8043" i="1"/>
  <c r="O8053" i="4"/>
  <c r="C8044" i="1"/>
  <c r="O8054" i="4"/>
  <c r="C8045" i="1"/>
  <c r="O8055" i="4"/>
  <c r="C8046" i="1"/>
  <c r="O8056" i="4"/>
  <c r="C8047" i="1"/>
  <c r="O8057" i="4"/>
  <c r="C8048" i="1"/>
  <c r="O8058" i="4"/>
  <c r="C8049" i="1"/>
  <c r="O8059" i="4"/>
  <c r="C8050" i="1"/>
  <c r="O8060" i="4"/>
  <c r="C8051" i="1"/>
  <c r="O8061" i="4"/>
  <c r="C8052" i="1"/>
  <c r="O8062" i="4"/>
  <c r="C8053" i="1"/>
  <c r="O8063" i="4"/>
  <c r="C8054" i="1"/>
  <c r="O8064" i="4"/>
  <c r="C8055" i="1"/>
  <c r="O8065" i="4"/>
  <c r="C8056" i="1"/>
  <c r="O8066" i="4"/>
  <c r="C8057" i="1"/>
  <c r="O8067" i="4"/>
  <c r="C8058" i="1"/>
  <c r="O8068" i="4"/>
  <c r="C8059" i="1"/>
  <c r="O8069" i="4"/>
  <c r="C8060" i="1"/>
  <c r="O8070" i="4"/>
  <c r="C8061" i="1"/>
  <c r="O8071" i="4"/>
  <c r="C8062" i="1"/>
  <c r="O8072" i="4"/>
  <c r="C8063" i="1"/>
  <c r="O8073" i="4"/>
  <c r="C8064" i="1"/>
  <c r="O8074" i="4"/>
  <c r="C8065" i="1"/>
  <c r="O8075" i="4"/>
  <c r="C8066" i="1"/>
  <c r="O8076" i="4"/>
  <c r="C8067" i="1"/>
  <c r="O8077" i="4"/>
  <c r="C8068" i="1"/>
  <c r="O8078" i="4"/>
  <c r="C8069" i="1"/>
  <c r="O8079" i="4"/>
  <c r="C8070" i="1"/>
  <c r="O8080" i="4"/>
  <c r="C8071" i="1"/>
  <c r="O8081" i="4"/>
  <c r="C8072" i="1"/>
  <c r="O8082" i="4"/>
  <c r="C8073" i="1"/>
  <c r="O8083" i="4"/>
  <c r="C8074" i="1"/>
  <c r="O8084" i="4"/>
  <c r="C8075" i="1"/>
  <c r="O8085" i="4"/>
  <c r="C8076" i="1"/>
  <c r="O8086" i="4"/>
  <c r="C8077" i="1"/>
  <c r="O8087" i="4"/>
  <c r="C8078" i="1"/>
  <c r="O8088" i="4"/>
  <c r="C8079" i="1"/>
  <c r="O8089" i="4"/>
  <c r="C8080" i="1"/>
  <c r="O8090" i="4"/>
  <c r="C8081" i="1"/>
  <c r="O8091" i="4"/>
  <c r="C8082" i="1"/>
  <c r="O8092" i="4"/>
  <c r="C8083" i="1"/>
  <c r="O8093" i="4"/>
  <c r="C8084" i="1"/>
  <c r="O8094" i="4"/>
  <c r="C8085" i="1"/>
  <c r="O8095" i="4"/>
  <c r="C8086" i="1"/>
  <c r="O8096" i="4"/>
  <c r="C8087" i="1"/>
  <c r="O8097" i="4"/>
  <c r="C8088" i="1"/>
  <c r="O8098" i="4"/>
  <c r="C8089" i="1"/>
  <c r="O8099" i="4"/>
  <c r="C8090" i="1"/>
  <c r="O8100" i="4"/>
  <c r="C8091" i="1"/>
  <c r="O8101" i="4"/>
  <c r="C8092" i="1"/>
  <c r="O8102" i="4"/>
  <c r="C8093" i="1"/>
  <c r="O8103" i="4"/>
  <c r="C8094" i="1"/>
  <c r="O8104" i="4"/>
  <c r="C8095" i="1"/>
  <c r="O8105" i="4"/>
  <c r="C8096" i="1"/>
  <c r="O8106" i="4"/>
  <c r="C8097" i="1"/>
  <c r="O8107" i="4"/>
  <c r="C8098" i="1"/>
  <c r="O8108" i="4"/>
  <c r="C8099" i="1"/>
  <c r="O8109" i="4"/>
  <c r="C8100" i="1"/>
  <c r="O8110" i="4"/>
  <c r="C8101" i="1"/>
  <c r="O8111" i="4"/>
  <c r="C8102" i="1"/>
  <c r="O8112" i="4"/>
  <c r="C8103" i="1"/>
  <c r="O8113" i="4"/>
  <c r="C8104" i="1"/>
  <c r="O8114" i="4"/>
  <c r="C8105" i="1"/>
  <c r="O8115" i="4"/>
  <c r="C8106" i="1"/>
  <c r="O8116" i="4"/>
  <c r="C8107" i="1"/>
  <c r="O8117" i="4"/>
  <c r="C8108" i="1"/>
  <c r="O8118" i="4"/>
  <c r="C8109" i="1"/>
  <c r="O8119" i="4"/>
  <c r="C8110" i="1"/>
  <c r="O8120" i="4"/>
  <c r="C8111" i="1"/>
  <c r="O8121" i="4"/>
  <c r="C8112" i="1"/>
  <c r="O8122" i="4"/>
  <c r="C8113" i="1"/>
  <c r="O8123" i="4"/>
  <c r="C8114" i="1"/>
  <c r="O8124" i="4"/>
  <c r="C8115" i="1"/>
  <c r="O8125" i="4"/>
  <c r="C8116" i="1"/>
  <c r="O8126" i="4"/>
  <c r="C8117" i="1"/>
  <c r="O8127" i="4"/>
  <c r="C8118" i="1"/>
  <c r="O8128" i="4"/>
  <c r="C8119" i="1"/>
  <c r="O8129" i="4"/>
  <c r="C8120" i="1"/>
  <c r="O8130" i="4"/>
  <c r="C8121" i="1"/>
  <c r="O8131" i="4"/>
  <c r="C8122" i="1"/>
  <c r="O8132" i="4"/>
  <c r="C8123" i="1"/>
  <c r="O8133" i="4"/>
  <c r="C8124" i="1"/>
  <c r="O8134" i="4"/>
  <c r="C8125" i="1"/>
  <c r="O8135" i="4"/>
  <c r="C8126" i="1"/>
  <c r="O8136" i="4"/>
  <c r="C8127" i="1"/>
  <c r="O8137" i="4"/>
  <c r="C8128" i="1"/>
  <c r="O8138" i="4"/>
  <c r="C8129" i="1"/>
  <c r="O8139" i="4"/>
  <c r="C8130" i="1"/>
  <c r="O8140" i="4"/>
  <c r="C8131" i="1"/>
  <c r="O8141" i="4"/>
  <c r="C8132" i="1"/>
  <c r="O8142" i="4"/>
  <c r="C8133" i="1"/>
  <c r="O8143" i="4"/>
  <c r="C8134" i="1"/>
  <c r="O8144" i="4"/>
  <c r="C8135" i="1"/>
  <c r="O8145" i="4"/>
  <c r="C8136" i="1"/>
  <c r="O8146" i="4"/>
  <c r="C8137" i="1"/>
  <c r="O8147" i="4"/>
  <c r="C8138" i="1"/>
  <c r="O8148" i="4"/>
  <c r="C8139" i="1"/>
  <c r="O8149" i="4"/>
  <c r="C8140" i="1"/>
  <c r="O8150" i="4"/>
  <c r="C8141" i="1"/>
  <c r="O8151" i="4"/>
  <c r="C8142" i="1"/>
  <c r="O8152" i="4"/>
  <c r="C8143" i="1"/>
  <c r="O8153" i="4"/>
  <c r="C8144" i="1"/>
  <c r="O8154" i="4"/>
  <c r="C8145" i="1"/>
  <c r="O8155" i="4"/>
  <c r="C8146" i="1"/>
  <c r="O8156" i="4"/>
  <c r="C8147" i="1"/>
  <c r="O8157" i="4"/>
  <c r="C8148" i="1"/>
  <c r="O8158" i="4"/>
  <c r="C8149" i="1"/>
  <c r="O8159" i="4"/>
  <c r="C8150" i="1"/>
  <c r="O8160" i="4"/>
  <c r="C8151" i="1"/>
  <c r="O8161" i="4"/>
  <c r="C8152" i="1"/>
  <c r="O8162" i="4"/>
  <c r="C8153" i="1"/>
  <c r="O8163" i="4"/>
  <c r="C8154" i="1"/>
  <c r="O8164" i="4"/>
  <c r="C8155" i="1"/>
  <c r="O8165" i="4"/>
  <c r="C8156" i="1"/>
  <c r="O8166" i="4"/>
  <c r="C8157" i="1"/>
  <c r="O8167" i="4"/>
  <c r="C8158" i="1"/>
  <c r="O8168" i="4"/>
  <c r="C8159" i="1"/>
  <c r="O8169" i="4"/>
  <c r="C8160" i="1"/>
  <c r="O8170" i="4"/>
  <c r="C8161" i="1"/>
  <c r="O8171" i="4"/>
  <c r="C8162" i="1"/>
  <c r="O8172" i="4"/>
  <c r="C8163" i="1"/>
  <c r="O8173" i="4"/>
  <c r="C8164" i="1"/>
  <c r="O8174" i="4"/>
  <c r="C8165" i="1"/>
  <c r="O8175" i="4"/>
  <c r="C8166" i="1"/>
  <c r="O8176" i="4"/>
  <c r="C8167" i="1"/>
  <c r="O8177" i="4"/>
  <c r="C8168" i="1"/>
  <c r="O8178" i="4"/>
  <c r="C8169" i="1"/>
  <c r="O8179" i="4"/>
  <c r="C8170" i="1"/>
  <c r="O8180" i="4"/>
  <c r="C8171" i="1"/>
  <c r="O8181" i="4"/>
  <c r="C8172" i="1"/>
  <c r="O8182" i="4"/>
  <c r="C8173" i="1"/>
  <c r="O8183" i="4"/>
  <c r="C8174" i="1"/>
  <c r="O8184" i="4"/>
  <c r="C8175" i="1"/>
  <c r="O8185" i="4"/>
  <c r="C8176" i="1"/>
  <c r="O8186" i="4"/>
  <c r="C8177" i="1"/>
  <c r="O8187" i="4"/>
  <c r="C8178" i="1"/>
  <c r="O8188" i="4"/>
  <c r="C8179" i="1"/>
  <c r="O8189" i="4"/>
  <c r="C8180" i="1"/>
  <c r="O8190" i="4"/>
  <c r="C8181" i="1"/>
  <c r="O8191" i="4"/>
  <c r="C8182" i="1"/>
  <c r="O8192" i="4"/>
  <c r="C8183" i="1"/>
  <c r="O8193" i="4"/>
  <c r="C8184" i="1"/>
  <c r="O8194" i="4"/>
  <c r="C8185" i="1"/>
  <c r="O8195" i="4"/>
  <c r="C8186" i="1"/>
  <c r="O8196" i="4"/>
  <c r="C8187" i="1"/>
  <c r="O8197" i="4"/>
  <c r="C8188" i="1"/>
  <c r="O8198" i="4"/>
  <c r="C8189" i="1"/>
  <c r="O8199" i="4"/>
  <c r="C8190" i="1"/>
  <c r="O8200" i="4"/>
  <c r="C8191" i="1"/>
  <c r="O8201" i="4"/>
  <c r="C8192" i="1"/>
  <c r="O8202" i="4"/>
  <c r="C8193" i="1"/>
  <c r="O8203" i="4"/>
  <c r="C8194" i="1"/>
  <c r="O8204" i="4"/>
  <c r="C8195" i="1"/>
  <c r="O8205" i="4"/>
  <c r="C8196" i="1"/>
  <c r="O8206" i="4"/>
  <c r="C8197" i="1"/>
  <c r="O8207" i="4"/>
  <c r="C8198" i="1"/>
  <c r="O8208" i="4"/>
  <c r="C8199" i="1"/>
  <c r="O8209" i="4"/>
  <c r="C8200" i="1"/>
  <c r="O8210" i="4"/>
  <c r="C8201" i="1"/>
  <c r="O8211" i="4"/>
  <c r="C8202" i="1"/>
  <c r="O8212" i="4"/>
  <c r="C8203" i="1"/>
  <c r="O8213" i="4"/>
  <c r="C8204" i="1"/>
  <c r="O8214" i="4"/>
  <c r="C8205" i="1"/>
  <c r="O8215" i="4"/>
  <c r="C8206" i="1"/>
  <c r="O8216" i="4"/>
  <c r="C8207" i="1"/>
  <c r="O8217" i="4"/>
  <c r="C8208" i="1"/>
  <c r="O8218" i="4"/>
  <c r="C8209" i="1"/>
  <c r="O8219" i="4"/>
  <c r="C8210" i="1"/>
  <c r="O8220" i="4"/>
  <c r="C8211" i="1"/>
  <c r="O8221" i="4"/>
  <c r="C8212" i="1"/>
  <c r="O8222" i="4"/>
  <c r="C8213" i="1"/>
  <c r="O8223" i="4"/>
  <c r="C8214" i="1"/>
  <c r="O8224" i="4"/>
  <c r="C8215" i="1"/>
  <c r="O8225" i="4"/>
  <c r="C8216" i="1"/>
  <c r="O8226" i="4"/>
  <c r="C8217" i="1"/>
  <c r="O8227" i="4"/>
  <c r="C8218" i="1"/>
  <c r="O8228" i="4"/>
  <c r="C8219" i="1"/>
  <c r="O8229" i="4"/>
  <c r="C8220" i="1"/>
  <c r="O8230" i="4"/>
  <c r="C8221" i="1"/>
  <c r="O8231" i="4"/>
  <c r="C8222" i="1"/>
  <c r="O8232" i="4"/>
  <c r="C8223" i="1"/>
  <c r="O8233" i="4"/>
  <c r="C8224" i="1"/>
  <c r="O8234" i="4"/>
  <c r="C8225" i="1"/>
  <c r="O8235" i="4"/>
  <c r="C8226" i="1"/>
  <c r="O8236" i="4"/>
  <c r="C8227" i="1"/>
  <c r="O8237" i="4"/>
  <c r="C8228" i="1"/>
  <c r="O8238" i="4"/>
  <c r="C8229" i="1"/>
  <c r="O8239" i="4"/>
  <c r="C8230" i="1"/>
  <c r="O8240" i="4"/>
  <c r="C8231" i="1"/>
  <c r="O8241" i="4"/>
  <c r="C8232" i="1"/>
  <c r="O8242" i="4"/>
  <c r="C8233" i="1"/>
  <c r="O8243" i="4"/>
  <c r="C8234" i="1"/>
  <c r="O8244" i="4"/>
  <c r="C8235" i="1"/>
  <c r="O8245" i="4"/>
  <c r="C8236" i="1"/>
  <c r="O8246" i="4"/>
  <c r="C8237" i="1"/>
  <c r="O8247" i="4"/>
  <c r="C8238" i="1"/>
  <c r="O8248" i="4"/>
  <c r="C8239" i="1"/>
  <c r="O8249" i="4"/>
  <c r="C8240" i="1"/>
  <c r="O8250" i="4"/>
  <c r="C8241" i="1"/>
  <c r="O8251" i="4"/>
  <c r="C8242" i="1"/>
  <c r="O8252" i="4"/>
  <c r="C8243" i="1"/>
  <c r="O8253" i="4"/>
  <c r="C8244" i="1"/>
  <c r="O8254" i="4"/>
  <c r="C8245" i="1"/>
  <c r="O8255" i="4"/>
  <c r="C8246" i="1"/>
  <c r="O8256" i="4"/>
  <c r="C8247" i="1"/>
  <c r="O8257" i="4"/>
  <c r="C8248" i="1"/>
  <c r="O8258" i="4"/>
  <c r="C8249" i="1"/>
  <c r="O8259" i="4"/>
  <c r="C8250" i="1"/>
  <c r="O8260" i="4"/>
  <c r="C8251" i="1"/>
  <c r="O8261" i="4"/>
  <c r="C8252" i="1"/>
  <c r="O8262" i="4"/>
  <c r="C8253" i="1"/>
  <c r="O8263" i="4"/>
  <c r="C8254" i="1"/>
  <c r="O8264" i="4"/>
  <c r="C8255" i="1"/>
  <c r="O8265" i="4"/>
  <c r="C8256" i="1"/>
  <c r="O8266" i="4"/>
  <c r="C8257" i="1"/>
  <c r="O8267" i="4"/>
  <c r="C8258" i="1"/>
  <c r="O8268" i="4"/>
  <c r="C8259" i="1"/>
  <c r="O8269" i="4"/>
  <c r="C8260" i="1"/>
  <c r="O8270" i="4"/>
  <c r="C8261" i="1"/>
  <c r="O8271" i="4"/>
  <c r="C8262" i="1"/>
  <c r="O8272" i="4"/>
  <c r="C8263" i="1"/>
  <c r="O8273" i="4"/>
  <c r="C8264" i="1"/>
  <c r="O8274" i="4"/>
  <c r="C8265" i="1"/>
  <c r="O8275" i="4"/>
  <c r="C8266" i="1"/>
  <c r="O8276" i="4"/>
  <c r="C8267" i="1"/>
  <c r="O8277" i="4"/>
  <c r="C8268" i="1"/>
  <c r="O8278" i="4"/>
  <c r="C8269" i="1"/>
  <c r="O8279" i="4"/>
  <c r="C8270" i="1"/>
  <c r="O8280" i="4"/>
  <c r="C8271" i="1"/>
  <c r="O8281" i="4"/>
  <c r="C8272" i="1"/>
  <c r="O8282" i="4"/>
  <c r="C8273" i="1"/>
  <c r="O8283" i="4"/>
  <c r="C8274" i="1"/>
  <c r="O8284" i="4"/>
  <c r="C8275" i="1"/>
  <c r="O8285" i="4"/>
  <c r="C8276" i="1"/>
  <c r="O8286" i="4"/>
  <c r="C8277" i="1"/>
  <c r="O8287" i="4"/>
  <c r="C8278" i="1"/>
  <c r="O8288" i="4"/>
  <c r="C8279" i="1"/>
  <c r="O8289" i="4"/>
  <c r="C8280" i="1"/>
  <c r="O8290" i="4"/>
  <c r="C8281" i="1"/>
  <c r="O8291" i="4"/>
  <c r="C8282" i="1"/>
  <c r="O8292" i="4"/>
  <c r="C8283" i="1"/>
  <c r="O8293" i="4"/>
  <c r="C8284" i="1"/>
  <c r="O8294" i="4"/>
  <c r="C8285" i="1"/>
  <c r="O8295" i="4"/>
  <c r="C8286" i="1"/>
  <c r="O8296" i="4"/>
  <c r="C8287" i="1"/>
  <c r="O8297" i="4"/>
  <c r="C8288" i="1"/>
  <c r="O8298" i="4"/>
  <c r="C8289" i="1"/>
  <c r="O8299" i="4"/>
  <c r="C8290" i="1"/>
  <c r="O8300" i="4"/>
  <c r="C8291" i="1"/>
  <c r="O8301" i="4"/>
  <c r="C8292" i="1"/>
  <c r="O8302" i="4"/>
  <c r="C8293" i="1"/>
  <c r="O8303" i="4"/>
  <c r="C8294" i="1"/>
  <c r="O8304" i="4"/>
  <c r="C8295" i="1"/>
  <c r="O8305" i="4"/>
  <c r="C8296" i="1"/>
  <c r="O8306" i="4"/>
  <c r="C8297" i="1"/>
  <c r="O8307" i="4"/>
  <c r="C8298" i="1"/>
  <c r="O8308" i="4"/>
  <c r="C8299" i="1"/>
  <c r="O8309" i="4"/>
  <c r="C8300" i="1"/>
  <c r="O8310" i="4"/>
  <c r="C8301" i="1"/>
  <c r="O8311" i="4"/>
  <c r="C8302" i="1"/>
  <c r="O8312" i="4"/>
  <c r="C8303" i="1"/>
  <c r="O8313" i="4"/>
  <c r="C8304" i="1"/>
  <c r="O8314" i="4"/>
  <c r="C8305" i="1"/>
  <c r="O8315" i="4"/>
  <c r="C8306" i="1"/>
  <c r="O8316" i="4"/>
  <c r="C8307" i="1"/>
  <c r="O8317" i="4"/>
  <c r="C8308" i="1"/>
  <c r="O8318" i="4"/>
  <c r="C8309" i="1"/>
  <c r="O8319" i="4"/>
  <c r="C8310" i="1"/>
  <c r="O8320" i="4"/>
  <c r="C8311" i="1"/>
  <c r="O8321" i="4"/>
  <c r="C8312" i="1"/>
  <c r="O8322" i="4"/>
  <c r="C8313" i="1"/>
  <c r="O8323" i="4"/>
  <c r="C8314" i="1"/>
  <c r="O8324" i="4"/>
  <c r="C8315" i="1"/>
  <c r="O8325" i="4"/>
  <c r="C8316" i="1"/>
  <c r="O8326" i="4"/>
  <c r="C8317" i="1"/>
  <c r="O8327" i="4"/>
  <c r="C8318" i="1"/>
  <c r="O8328" i="4"/>
  <c r="C8319" i="1"/>
  <c r="O8329" i="4"/>
  <c r="C8320" i="1"/>
  <c r="O8330" i="4"/>
  <c r="C8321" i="1"/>
  <c r="O8331" i="4"/>
  <c r="C8322" i="1"/>
  <c r="O8332" i="4"/>
  <c r="C8323" i="1"/>
  <c r="O8333" i="4"/>
  <c r="C8324" i="1"/>
  <c r="O8334" i="4"/>
  <c r="C8325" i="1"/>
  <c r="O8335" i="4"/>
  <c r="C8326" i="1"/>
  <c r="O8336" i="4"/>
  <c r="C8327" i="1"/>
  <c r="O8337" i="4"/>
  <c r="C8328" i="1"/>
  <c r="O8338" i="4"/>
  <c r="C8329" i="1"/>
  <c r="O8339" i="4"/>
  <c r="C8330" i="1"/>
  <c r="O8340" i="4"/>
  <c r="C8331" i="1"/>
  <c r="O8341" i="4"/>
  <c r="C8332" i="1"/>
  <c r="O8342" i="4"/>
  <c r="C8333" i="1"/>
  <c r="O8343" i="4"/>
  <c r="C8334" i="1"/>
  <c r="O8344" i="4"/>
  <c r="C8335" i="1"/>
  <c r="O8345" i="4"/>
  <c r="C8336" i="1"/>
  <c r="O8346" i="4"/>
  <c r="C8337" i="1"/>
  <c r="O8347" i="4"/>
  <c r="C8338" i="1"/>
  <c r="O8348" i="4"/>
  <c r="C8339" i="1"/>
  <c r="O8349" i="4"/>
  <c r="C8340" i="1"/>
  <c r="O8350" i="4"/>
  <c r="C8341" i="1"/>
  <c r="O8351" i="4"/>
  <c r="C8342" i="1"/>
  <c r="O8352" i="4"/>
  <c r="C8343" i="1"/>
  <c r="O8353" i="4"/>
  <c r="C8344" i="1"/>
  <c r="O8354" i="4"/>
  <c r="C8345" i="1"/>
  <c r="O8355" i="4"/>
  <c r="C8346" i="1"/>
  <c r="O8356" i="4"/>
  <c r="C8347" i="1"/>
  <c r="O8357" i="4"/>
  <c r="C8348" i="1"/>
  <c r="O8358" i="4"/>
  <c r="C8349" i="1"/>
  <c r="O8359" i="4"/>
  <c r="C8350" i="1"/>
  <c r="O8360" i="4"/>
  <c r="C8351" i="1"/>
  <c r="O8361" i="4"/>
  <c r="C8352" i="1"/>
  <c r="O8362" i="4"/>
  <c r="C8353" i="1"/>
  <c r="O8363" i="4"/>
  <c r="C8354" i="1"/>
  <c r="O8364" i="4"/>
  <c r="C8355" i="1"/>
  <c r="O8365" i="4"/>
  <c r="C8356" i="1"/>
  <c r="O8366" i="4"/>
  <c r="C8357" i="1"/>
  <c r="O8367" i="4"/>
  <c r="C8358" i="1"/>
  <c r="O8368" i="4"/>
  <c r="C8359" i="1"/>
  <c r="O8369" i="4"/>
  <c r="C8360" i="1"/>
  <c r="O8370" i="4"/>
  <c r="C8361" i="1"/>
  <c r="O8371" i="4"/>
  <c r="C8362" i="1"/>
  <c r="O8372" i="4"/>
  <c r="C8363" i="1"/>
  <c r="O8373" i="4"/>
  <c r="C8364" i="1"/>
  <c r="O8374" i="4"/>
  <c r="C8365" i="1"/>
  <c r="O8375" i="4"/>
  <c r="C8366" i="1"/>
  <c r="O8376" i="4"/>
  <c r="C8367" i="1"/>
  <c r="O8377" i="4"/>
  <c r="C8368" i="1"/>
  <c r="O8378" i="4"/>
  <c r="C8369" i="1"/>
  <c r="O8379" i="4"/>
  <c r="C8370" i="1"/>
  <c r="O8380" i="4"/>
  <c r="C8371" i="1"/>
  <c r="O8381" i="4"/>
  <c r="C8372" i="1"/>
  <c r="O8382" i="4"/>
  <c r="C8373" i="1"/>
  <c r="O8383" i="4"/>
  <c r="C8374" i="1"/>
  <c r="O8384" i="4"/>
  <c r="C8375" i="1"/>
  <c r="O8385" i="4"/>
  <c r="C8376" i="1"/>
  <c r="O8386" i="4"/>
  <c r="C8377" i="1"/>
  <c r="O8387" i="4"/>
  <c r="C8378" i="1"/>
  <c r="O8388" i="4"/>
  <c r="C8379" i="1"/>
  <c r="O8389" i="4"/>
  <c r="C8380" i="1"/>
  <c r="O8390" i="4"/>
  <c r="C8381" i="1"/>
  <c r="O8391" i="4"/>
  <c r="C8382" i="1"/>
  <c r="O8392" i="4"/>
  <c r="C8383" i="1"/>
  <c r="O8393" i="4"/>
  <c r="C8384" i="1"/>
  <c r="O8394" i="4"/>
  <c r="C8385" i="1"/>
  <c r="O8395" i="4"/>
  <c r="C8386" i="1"/>
  <c r="O8396" i="4"/>
  <c r="C8387" i="1"/>
  <c r="O8397" i="4"/>
  <c r="C8388" i="1"/>
  <c r="O8398" i="4"/>
  <c r="C8389" i="1"/>
  <c r="O8399" i="4"/>
  <c r="C8390" i="1"/>
  <c r="O8400" i="4"/>
  <c r="C8391" i="1"/>
  <c r="O8401" i="4"/>
  <c r="C8392" i="1"/>
  <c r="O8402" i="4"/>
  <c r="C8393" i="1"/>
  <c r="O8403" i="4"/>
  <c r="C8394" i="1"/>
  <c r="O8404" i="4"/>
  <c r="C8395" i="1"/>
  <c r="O8405" i="4"/>
  <c r="C8396" i="1"/>
  <c r="O8406" i="4"/>
  <c r="C8397" i="1"/>
  <c r="O8407" i="4"/>
  <c r="C8398" i="1"/>
  <c r="O8408" i="4"/>
  <c r="C8399" i="1"/>
  <c r="O8409" i="4"/>
  <c r="C8400" i="1"/>
  <c r="O8410" i="4"/>
  <c r="C8401" i="1"/>
  <c r="O8411" i="4"/>
  <c r="C8402" i="1"/>
  <c r="O8412" i="4"/>
  <c r="C8403" i="1"/>
  <c r="O8413" i="4"/>
  <c r="C8404" i="1"/>
  <c r="O8414" i="4"/>
  <c r="C8405" i="1"/>
  <c r="O8415" i="4"/>
  <c r="C8406" i="1"/>
  <c r="O8416" i="4"/>
  <c r="C8407" i="1"/>
  <c r="O8417" i="4"/>
  <c r="C8408" i="1"/>
  <c r="O8418" i="4"/>
  <c r="C8409" i="1"/>
  <c r="O8419" i="4"/>
  <c r="C8410" i="1"/>
  <c r="O8420" i="4"/>
  <c r="C8411" i="1"/>
  <c r="O8421" i="4"/>
  <c r="C8412" i="1"/>
  <c r="O8422" i="4"/>
  <c r="C8413" i="1"/>
  <c r="O8423" i="4"/>
  <c r="C8414" i="1"/>
  <c r="O8424" i="4"/>
  <c r="C8415" i="1"/>
  <c r="O8425" i="4"/>
  <c r="C8416" i="1"/>
  <c r="O8426" i="4"/>
  <c r="C8417" i="1"/>
  <c r="O8427" i="4"/>
  <c r="C8418" i="1"/>
  <c r="O8428" i="4"/>
  <c r="C8419" i="1"/>
  <c r="O8429" i="4"/>
  <c r="C8420" i="1"/>
  <c r="O8430" i="4"/>
  <c r="C8421" i="1"/>
  <c r="O8431" i="4"/>
  <c r="C8422" i="1"/>
  <c r="O8432" i="4"/>
  <c r="C8423" i="1"/>
  <c r="O8433" i="4"/>
  <c r="C8424" i="1"/>
  <c r="O8434" i="4"/>
  <c r="C8425" i="1"/>
  <c r="O8435" i="4"/>
  <c r="C8426" i="1"/>
  <c r="O8436" i="4"/>
  <c r="C8427" i="1"/>
  <c r="O8437" i="4"/>
  <c r="C8428" i="1"/>
  <c r="O8438" i="4"/>
  <c r="C8429" i="1"/>
  <c r="O8439" i="4"/>
  <c r="C8430" i="1"/>
  <c r="O8440" i="4"/>
  <c r="C8431" i="1"/>
  <c r="O8441" i="4"/>
  <c r="C8432" i="1"/>
  <c r="O8442" i="4"/>
  <c r="C8433" i="1"/>
  <c r="O8443" i="4"/>
  <c r="C8434" i="1"/>
  <c r="O8444" i="4"/>
  <c r="C8435" i="1"/>
  <c r="O8445" i="4"/>
  <c r="C8436" i="1"/>
  <c r="O8446" i="4"/>
  <c r="C8437" i="1"/>
  <c r="O8447" i="4"/>
  <c r="C8438" i="1"/>
  <c r="O8448" i="4"/>
  <c r="C8439" i="1"/>
  <c r="O8449" i="4"/>
  <c r="C8440" i="1"/>
  <c r="O8450" i="4"/>
  <c r="C8441" i="1"/>
  <c r="O8451" i="4"/>
  <c r="C8442" i="1"/>
  <c r="O8452" i="4"/>
  <c r="C8443" i="1"/>
  <c r="O8453" i="4"/>
  <c r="C8444" i="1"/>
  <c r="O8454" i="4"/>
  <c r="C8445" i="1"/>
  <c r="O8455" i="4"/>
  <c r="C8446" i="1"/>
  <c r="O8456" i="4"/>
  <c r="C8447" i="1"/>
  <c r="O8457" i="4"/>
  <c r="C8448" i="1"/>
  <c r="O8458" i="4"/>
  <c r="C8449" i="1"/>
  <c r="O8459" i="4"/>
  <c r="C8450" i="1"/>
  <c r="O8460" i="4"/>
  <c r="C8451" i="1"/>
  <c r="O8461" i="4"/>
  <c r="C8452" i="1"/>
  <c r="O8462" i="4"/>
  <c r="C8453" i="1"/>
  <c r="O8463" i="4"/>
  <c r="C8454" i="1"/>
  <c r="O8464" i="4"/>
  <c r="C8455" i="1"/>
  <c r="O8465" i="4"/>
  <c r="C8456" i="1"/>
  <c r="O8466" i="4"/>
  <c r="C8457" i="1"/>
  <c r="O8467" i="4"/>
  <c r="C8458" i="1"/>
  <c r="O8468" i="4"/>
  <c r="C8459" i="1"/>
  <c r="O8469" i="4"/>
  <c r="C8460" i="1"/>
  <c r="O8470" i="4"/>
  <c r="C8461" i="1"/>
  <c r="O8471" i="4"/>
  <c r="C8462" i="1"/>
  <c r="O8472" i="4"/>
  <c r="C8463" i="1"/>
  <c r="O8473" i="4"/>
  <c r="C8464" i="1"/>
  <c r="O8474" i="4"/>
  <c r="C8465" i="1"/>
  <c r="O8475" i="4"/>
  <c r="C8466" i="1"/>
  <c r="O8476" i="4"/>
  <c r="C8467" i="1"/>
  <c r="O8477" i="4"/>
  <c r="C8468" i="1"/>
  <c r="O8478" i="4"/>
  <c r="C8469" i="1"/>
  <c r="O8479" i="4"/>
  <c r="C8470" i="1"/>
  <c r="O8480" i="4"/>
  <c r="C8471" i="1"/>
  <c r="O8481" i="4"/>
  <c r="C8472" i="1"/>
  <c r="O8482" i="4"/>
  <c r="C8473" i="1"/>
  <c r="O8483" i="4"/>
  <c r="C8474" i="1"/>
  <c r="O8484" i="4"/>
  <c r="C8475" i="1"/>
  <c r="O8485" i="4"/>
  <c r="C8476" i="1"/>
  <c r="O8486" i="4"/>
  <c r="C8477" i="1"/>
  <c r="O8487" i="4"/>
  <c r="C8478" i="1"/>
  <c r="O8488" i="4"/>
  <c r="C8479" i="1"/>
  <c r="O8489" i="4"/>
  <c r="C8480" i="1"/>
  <c r="O8490" i="4"/>
  <c r="C8481" i="1"/>
  <c r="O8491" i="4"/>
  <c r="C8482" i="1"/>
  <c r="O8492" i="4"/>
  <c r="C8483" i="1"/>
  <c r="O8493" i="4"/>
  <c r="C8484" i="1"/>
  <c r="O8494" i="4"/>
  <c r="C8485" i="1"/>
  <c r="O8495" i="4"/>
  <c r="C8486" i="1"/>
  <c r="O8496" i="4"/>
  <c r="C8487" i="1"/>
  <c r="O8497" i="4"/>
  <c r="C8488" i="1"/>
  <c r="O8498" i="4"/>
  <c r="C8489" i="1"/>
  <c r="O8499" i="4"/>
  <c r="C8490" i="1"/>
  <c r="O8500" i="4"/>
  <c r="C8491" i="1"/>
  <c r="O8501" i="4"/>
  <c r="C8492" i="1"/>
  <c r="O8502" i="4"/>
  <c r="C8493" i="1"/>
  <c r="O8503" i="4"/>
  <c r="C8494" i="1"/>
  <c r="O8504" i="4"/>
  <c r="C8495" i="1"/>
  <c r="O8505" i="4"/>
  <c r="C8496" i="1"/>
  <c r="O8506" i="4"/>
  <c r="C8497" i="1"/>
  <c r="O8507" i="4"/>
  <c r="C8498" i="1"/>
  <c r="O8508" i="4"/>
  <c r="C8499" i="1"/>
  <c r="O8509" i="4"/>
  <c r="C8500" i="1"/>
  <c r="O8510" i="4"/>
  <c r="C8501" i="1"/>
  <c r="O8511" i="4"/>
  <c r="C8502" i="1"/>
  <c r="O8512" i="4"/>
  <c r="C8503" i="1"/>
  <c r="O8513" i="4"/>
  <c r="C8504" i="1"/>
  <c r="O8514" i="4"/>
  <c r="C8505" i="1"/>
  <c r="O8515" i="4"/>
  <c r="C8506" i="1"/>
  <c r="O8516" i="4"/>
  <c r="C8507" i="1"/>
  <c r="O8517" i="4"/>
  <c r="C8508" i="1"/>
  <c r="O8518" i="4"/>
  <c r="C8509" i="1"/>
  <c r="O8519" i="4"/>
  <c r="C8510" i="1"/>
  <c r="O8520" i="4"/>
  <c r="C8511" i="1"/>
  <c r="O8521" i="4"/>
  <c r="C8512" i="1"/>
  <c r="O8522" i="4"/>
  <c r="C8513" i="1"/>
  <c r="O8523" i="4"/>
  <c r="C8514" i="1"/>
  <c r="O8524" i="4"/>
  <c r="C8515" i="1"/>
  <c r="O8525" i="4"/>
  <c r="C8516" i="1"/>
  <c r="O8526" i="4"/>
  <c r="C8517" i="1"/>
  <c r="O8527" i="4"/>
  <c r="C8518" i="1"/>
  <c r="O8528" i="4"/>
  <c r="C8519" i="1"/>
  <c r="O8529" i="4"/>
  <c r="C8520" i="1"/>
  <c r="O8530" i="4"/>
  <c r="C8521" i="1"/>
  <c r="O8531" i="4"/>
  <c r="C8522" i="1"/>
  <c r="O8532" i="4"/>
  <c r="C8523" i="1"/>
  <c r="O8533" i="4"/>
  <c r="C8524" i="1"/>
  <c r="O8534" i="4"/>
  <c r="C8525" i="1"/>
  <c r="O8535" i="4"/>
  <c r="C8526" i="1"/>
  <c r="O8536" i="4"/>
  <c r="C8527" i="1"/>
  <c r="O8537" i="4"/>
  <c r="C8528" i="1"/>
  <c r="O8538" i="4"/>
  <c r="C8529" i="1"/>
  <c r="O8539" i="4"/>
  <c r="C8530" i="1"/>
  <c r="O8540" i="4"/>
  <c r="C8531" i="1"/>
  <c r="O8541" i="4"/>
  <c r="C8532" i="1"/>
  <c r="O8542" i="4"/>
  <c r="C8533" i="1"/>
  <c r="O8543" i="4"/>
  <c r="C8534" i="1"/>
  <c r="O8544" i="4"/>
  <c r="C8535" i="1"/>
  <c r="O8545" i="4"/>
  <c r="C8536" i="1"/>
  <c r="O8546" i="4"/>
  <c r="C8537" i="1"/>
  <c r="O8547" i="4"/>
  <c r="C8538" i="1"/>
  <c r="O8548" i="4"/>
  <c r="C8539" i="1"/>
  <c r="O8549" i="4"/>
  <c r="C8540" i="1"/>
  <c r="O8550" i="4"/>
  <c r="C8541" i="1"/>
  <c r="O8551" i="4"/>
  <c r="C8542" i="1"/>
  <c r="O8552" i="4"/>
  <c r="C8543" i="1"/>
  <c r="O8553" i="4"/>
  <c r="C8544" i="1"/>
  <c r="O8554" i="4"/>
  <c r="C8545" i="1"/>
  <c r="O8555" i="4"/>
  <c r="C8546" i="1"/>
  <c r="O8556" i="4"/>
  <c r="C8547" i="1"/>
  <c r="O8557" i="4"/>
  <c r="C8548" i="1"/>
  <c r="O8558" i="4"/>
  <c r="C8549" i="1"/>
  <c r="O8559" i="4"/>
  <c r="C8550" i="1"/>
  <c r="O8560" i="4"/>
  <c r="C8551" i="1"/>
  <c r="O8561" i="4"/>
  <c r="C8552" i="1"/>
  <c r="O8562" i="4"/>
  <c r="C8553" i="1"/>
  <c r="O8563" i="4"/>
  <c r="C8554" i="1"/>
  <c r="O8564" i="4"/>
  <c r="C8555" i="1"/>
  <c r="O8565" i="4"/>
  <c r="C8556" i="1"/>
  <c r="O8566" i="4"/>
  <c r="C8557" i="1"/>
  <c r="O8567" i="4"/>
  <c r="C8558" i="1"/>
  <c r="O8568" i="4"/>
  <c r="C8559" i="1"/>
  <c r="O8569" i="4"/>
  <c r="C8560" i="1"/>
  <c r="O8570" i="4"/>
  <c r="C8561" i="1"/>
  <c r="O8571" i="4"/>
  <c r="C8562" i="1"/>
  <c r="O8572" i="4"/>
  <c r="C8563" i="1"/>
  <c r="O8573" i="4"/>
  <c r="C8564" i="1"/>
  <c r="O8574" i="4"/>
  <c r="C8565" i="1"/>
  <c r="O8575" i="4"/>
  <c r="C8566" i="1"/>
  <c r="O8576" i="4"/>
  <c r="C8567" i="1"/>
  <c r="O8577" i="4"/>
  <c r="C8568" i="1"/>
  <c r="O8578" i="4"/>
  <c r="C8569" i="1"/>
  <c r="O8579" i="4"/>
  <c r="C8570" i="1"/>
  <c r="O8580" i="4"/>
  <c r="C8571" i="1"/>
  <c r="O8581" i="4"/>
  <c r="C8572" i="1"/>
  <c r="O8582" i="4"/>
  <c r="C8573" i="1"/>
  <c r="O8583" i="4"/>
  <c r="C8574" i="1"/>
  <c r="O8584" i="4"/>
  <c r="C8575" i="1"/>
  <c r="O8585" i="4"/>
  <c r="C8576" i="1"/>
  <c r="O8586" i="4"/>
  <c r="C8577" i="1"/>
  <c r="O8587" i="4"/>
  <c r="C8578" i="1"/>
  <c r="O8588" i="4"/>
  <c r="C8579" i="1"/>
  <c r="O8589" i="4"/>
  <c r="C8580" i="1"/>
  <c r="O8590" i="4"/>
  <c r="C8581" i="1"/>
  <c r="O8591" i="4"/>
  <c r="C8582" i="1"/>
  <c r="O8592" i="4"/>
  <c r="C8583" i="1"/>
  <c r="O8593" i="4"/>
  <c r="C8584" i="1"/>
  <c r="O8594" i="4"/>
  <c r="C8585" i="1"/>
  <c r="O8595" i="4"/>
  <c r="C8586" i="1"/>
  <c r="O8596" i="4"/>
  <c r="C8587" i="1"/>
  <c r="O8597" i="4"/>
  <c r="C8588" i="1"/>
  <c r="O8598" i="4"/>
  <c r="C8589" i="1"/>
  <c r="O8599" i="4"/>
  <c r="C8590" i="1"/>
  <c r="O8600" i="4"/>
  <c r="C8591" i="1"/>
  <c r="O8601" i="4"/>
  <c r="C8592" i="1"/>
  <c r="O8602" i="4"/>
  <c r="C8593" i="1"/>
  <c r="O8603" i="4"/>
  <c r="C8594" i="1"/>
  <c r="O8604" i="4"/>
  <c r="C8595" i="1"/>
  <c r="O8605" i="4"/>
  <c r="C8596" i="1"/>
  <c r="O8606" i="4"/>
  <c r="C8597" i="1"/>
  <c r="O8607" i="4"/>
  <c r="C8598" i="1"/>
  <c r="O8608" i="4"/>
  <c r="C8599" i="1"/>
  <c r="O8609" i="4"/>
  <c r="C8600" i="1"/>
  <c r="O8610" i="4"/>
  <c r="C8601" i="1"/>
  <c r="O8611" i="4"/>
  <c r="C8602" i="1"/>
  <c r="O8612" i="4"/>
  <c r="C8603" i="1"/>
  <c r="O8613" i="4"/>
  <c r="C8604" i="1"/>
  <c r="O8614" i="4"/>
  <c r="C8605" i="1"/>
  <c r="O8615" i="4"/>
  <c r="C8606" i="1"/>
  <c r="O8616" i="4"/>
  <c r="C8607" i="1"/>
  <c r="O8617" i="4"/>
  <c r="C8608" i="1"/>
  <c r="O8618" i="4"/>
  <c r="C8609" i="1"/>
  <c r="O8619" i="4"/>
  <c r="C8610" i="1"/>
  <c r="O8620" i="4"/>
  <c r="C8611" i="1"/>
  <c r="O8621" i="4"/>
  <c r="C8612" i="1"/>
  <c r="O8622" i="4"/>
  <c r="C8613" i="1"/>
  <c r="O8623" i="4"/>
  <c r="C8614" i="1"/>
  <c r="O8624" i="4"/>
  <c r="C8615" i="1"/>
  <c r="O8625" i="4"/>
  <c r="C8616" i="1"/>
  <c r="O8626" i="4"/>
  <c r="C8617" i="1"/>
  <c r="O8627" i="4"/>
  <c r="C8618" i="1"/>
  <c r="O8628" i="4"/>
  <c r="C8619" i="1"/>
  <c r="O8629" i="4"/>
  <c r="C8620" i="1"/>
  <c r="O8630" i="4"/>
  <c r="C8621" i="1"/>
  <c r="O8631" i="4"/>
  <c r="C8622" i="1"/>
  <c r="O8632" i="4"/>
  <c r="C8623" i="1"/>
  <c r="O8633" i="4"/>
  <c r="C8624" i="1"/>
  <c r="O8634" i="4"/>
  <c r="C8625" i="1"/>
  <c r="O8635" i="4"/>
  <c r="C8626" i="1"/>
  <c r="O8636" i="4"/>
  <c r="C8627" i="1"/>
  <c r="O8637" i="4"/>
  <c r="C8628" i="1"/>
  <c r="O8638" i="4"/>
  <c r="C8629" i="1"/>
  <c r="O8639" i="4"/>
  <c r="C8630" i="1"/>
  <c r="O8640" i="4"/>
  <c r="C8631" i="1"/>
  <c r="O8641" i="4"/>
  <c r="C8632" i="1"/>
  <c r="O8642" i="4"/>
  <c r="C8633" i="1"/>
  <c r="O8643" i="4"/>
  <c r="C8634" i="1"/>
  <c r="O8644" i="4"/>
  <c r="C8635" i="1"/>
  <c r="O8645" i="4"/>
  <c r="C8636" i="1"/>
  <c r="O8646" i="4"/>
  <c r="C8637" i="1"/>
  <c r="O8647" i="4"/>
  <c r="C8638" i="1"/>
  <c r="O8648" i="4"/>
  <c r="C8639" i="1"/>
  <c r="O8649" i="4"/>
  <c r="C8640" i="1"/>
  <c r="O8650" i="4"/>
  <c r="C8641" i="1"/>
  <c r="O8651" i="4"/>
  <c r="C8642" i="1"/>
  <c r="O8652" i="4"/>
  <c r="C8643" i="1"/>
  <c r="O8653" i="4"/>
  <c r="C8644" i="1"/>
  <c r="O8654" i="4"/>
  <c r="C8645" i="1"/>
  <c r="O8655" i="4"/>
  <c r="C8646" i="1"/>
  <c r="O8656" i="4"/>
  <c r="C8647" i="1"/>
  <c r="O8657" i="4"/>
  <c r="C8648" i="1"/>
  <c r="O8658" i="4"/>
  <c r="C8649" i="1"/>
  <c r="O8659" i="4"/>
  <c r="C8650" i="1"/>
  <c r="O8660" i="4"/>
  <c r="C8651" i="1"/>
  <c r="O8661" i="4"/>
  <c r="C8652" i="1"/>
  <c r="O8662" i="4"/>
  <c r="C8653" i="1"/>
  <c r="O8663" i="4"/>
  <c r="C8654" i="1"/>
  <c r="O8664" i="4"/>
  <c r="C8655" i="1"/>
  <c r="O8665" i="4"/>
  <c r="C8656" i="1"/>
  <c r="O8666" i="4"/>
  <c r="C8657" i="1"/>
  <c r="O8667" i="4"/>
  <c r="C8658" i="1"/>
  <c r="O8668" i="4"/>
  <c r="C8659" i="1"/>
  <c r="O8669" i="4"/>
  <c r="C8660" i="1"/>
  <c r="O8670" i="4"/>
  <c r="C8661" i="1"/>
  <c r="O8671" i="4"/>
  <c r="C8662" i="1"/>
  <c r="O8672" i="4"/>
  <c r="C8663" i="1"/>
  <c r="O8673" i="4"/>
  <c r="C8664" i="1"/>
  <c r="O8674" i="4"/>
  <c r="C8665" i="1"/>
  <c r="O8675" i="4"/>
  <c r="C8666" i="1"/>
  <c r="O8676" i="4"/>
  <c r="C8667" i="1"/>
  <c r="O8677" i="4"/>
  <c r="C8668" i="1"/>
  <c r="O8678" i="4"/>
  <c r="C8669" i="1"/>
  <c r="O8679" i="4"/>
  <c r="C8670" i="1"/>
  <c r="O8680" i="4"/>
  <c r="C8671" i="1"/>
  <c r="O8681" i="4"/>
  <c r="C8672" i="1"/>
  <c r="O8682" i="4"/>
  <c r="C8673" i="1"/>
  <c r="O8683" i="4"/>
  <c r="C8674" i="1"/>
  <c r="O8684" i="4"/>
  <c r="C8675" i="1"/>
  <c r="O8685" i="4"/>
  <c r="C8676" i="1"/>
  <c r="O8686" i="4"/>
  <c r="C8677" i="1"/>
  <c r="O8687" i="4"/>
  <c r="C8678" i="1"/>
  <c r="O8688" i="4"/>
  <c r="C8679" i="1"/>
  <c r="O8689" i="4"/>
  <c r="C8680" i="1"/>
  <c r="O8690" i="4"/>
  <c r="C8681" i="1"/>
  <c r="O8691" i="4"/>
  <c r="C8682" i="1"/>
  <c r="O8692" i="4"/>
  <c r="C8683" i="1"/>
  <c r="O8693" i="4"/>
  <c r="C8684" i="1"/>
  <c r="O8694" i="4"/>
  <c r="C8685" i="1"/>
  <c r="O8695" i="4"/>
  <c r="C8686" i="1"/>
  <c r="O8696" i="4"/>
  <c r="C8687" i="1"/>
  <c r="O8697" i="4"/>
  <c r="C8688" i="1"/>
  <c r="O8698" i="4"/>
  <c r="C8689" i="1"/>
  <c r="O8699" i="4"/>
  <c r="C8690" i="1"/>
  <c r="O8700" i="4"/>
  <c r="C8691" i="1"/>
  <c r="O8701" i="4"/>
  <c r="C8692" i="1"/>
  <c r="O8702" i="4"/>
  <c r="C8693" i="1"/>
  <c r="O8703" i="4"/>
  <c r="C8694" i="1"/>
  <c r="O8704" i="4"/>
  <c r="C8695" i="1"/>
  <c r="O8705" i="4"/>
  <c r="C8696" i="1"/>
  <c r="O8706" i="4"/>
  <c r="C8697" i="1"/>
  <c r="O8707" i="4"/>
  <c r="C8698" i="1"/>
  <c r="O8708" i="4"/>
  <c r="C8699" i="1"/>
  <c r="O8709" i="4"/>
  <c r="C8700" i="1"/>
  <c r="O8710" i="4"/>
  <c r="C8701" i="1"/>
  <c r="O8711" i="4"/>
  <c r="C8702" i="1"/>
  <c r="O8712" i="4"/>
  <c r="C8703" i="1"/>
  <c r="O8713" i="4"/>
  <c r="C8704" i="1"/>
  <c r="O8714" i="4"/>
  <c r="C8705" i="1"/>
  <c r="O8715" i="4"/>
  <c r="C8706" i="1"/>
  <c r="O8716" i="4"/>
  <c r="C8707" i="1"/>
  <c r="O8717" i="4"/>
  <c r="C8708" i="1"/>
  <c r="O8718" i="4"/>
  <c r="C8709" i="1"/>
  <c r="O8719" i="4"/>
  <c r="C8710" i="1"/>
  <c r="O8720" i="4"/>
  <c r="C8711" i="1"/>
  <c r="O8721" i="4"/>
  <c r="C8712" i="1"/>
  <c r="O8722" i="4"/>
  <c r="C8713" i="1"/>
  <c r="O8723" i="4"/>
  <c r="C8714" i="1"/>
  <c r="O8724" i="4"/>
  <c r="C8715" i="1"/>
  <c r="O8725" i="4"/>
  <c r="C8716" i="1"/>
  <c r="O8726" i="4"/>
  <c r="C8717" i="1"/>
  <c r="O8727" i="4"/>
  <c r="C8718" i="1"/>
  <c r="O8728" i="4"/>
  <c r="C8719" i="1"/>
  <c r="O8729" i="4"/>
  <c r="C8720" i="1"/>
  <c r="O8730" i="4"/>
  <c r="C8721" i="1"/>
  <c r="O8731" i="4"/>
  <c r="C8722" i="1"/>
  <c r="O8732" i="4"/>
  <c r="C8723" i="1"/>
  <c r="O8733" i="4"/>
  <c r="C8724" i="1"/>
  <c r="O8734" i="4"/>
  <c r="C8725" i="1"/>
  <c r="O8735" i="4"/>
  <c r="C8726" i="1"/>
  <c r="O8736" i="4"/>
  <c r="C8727" i="1"/>
  <c r="O8737" i="4"/>
  <c r="C8728" i="1"/>
  <c r="O8738" i="4"/>
  <c r="C8729" i="1"/>
  <c r="O8739" i="4"/>
  <c r="C8730" i="1"/>
  <c r="O8740" i="4"/>
  <c r="C8731" i="1"/>
  <c r="O8741" i="4"/>
  <c r="C8732" i="1"/>
  <c r="O8742" i="4"/>
  <c r="C8733" i="1"/>
  <c r="O8743" i="4"/>
  <c r="C8734" i="1"/>
  <c r="O8744" i="4"/>
  <c r="C8735" i="1"/>
  <c r="O8745" i="4"/>
  <c r="C8736" i="1"/>
  <c r="O8746" i="4"/>
  <c r="C8737" i="1"/>
  <c r="O8747" i="4"/>
  <c r="C8738" i="1"/>
  <c r="O8748" i="4"/>
  <c r="C8739" i="1"/>
  <c r="O8749" i="4"/>
  <c r="C8740" i="1"/>
  <c r="O8750" i="4"/>
  <c r="C8741" i="1"/>
  <c r="O8751" i="4"/>
  <c r="C8742" i="1"/>
  <c r="O8752" i="4"/>
  <c r="C8743" i="1"/>
  <c r="O8753" i="4"/>
  <c r="C8744" i="1"/>
  <c r="O8754" i="4"/>
  <c r="C8745" i="1"/>
  <c r="O8755" i="4"/>
  <c r="C8746" i="1"/>
  <c r="O8756" i="4"/>
  <c r="C8747" i="1"/>
  <c r="O8757" i="4"/>
  <c r="C8748" i="1"/>
  <c r="O8758" i="4"/>
  <c r="C8749" i="1"/>
  <c r="O8759" i="4"/>
  <c r="C8750" i="1"/>
  <c r="O8760" i="4"/>
  <c r="C8751" i="1"/>
  <c r="O8761" i="4"/>
  <c r="C8752" i="1"/>
  <c r="O8762" i="4"/>
  <c r="C8753" i="1"/>
  <c r="O8763" i="4"/>
  <c r="C8754" i="1"/>
  <c r="O8764" i="4"/>
  <c r="C8755" i="1"/>
  <c r="O8765" i="4"/>
  <c r="C8756" i="1"/>
  <c r="O8766" i="4"/>
  <c r="C8757" i="1"/>
  <c r="O8767" i="4"/>
  <c r="C8758" i="1"/>
  <c r="O8768" i="4"/>
  <c r="C8759" i="1"/>
  <c r="O8769" i="4"/>
  <c r="C8760" i="1"/>
  <c r="O8770" i="4"/>
  <c r="C8761" i="1"/>
  <c r="O8771" i="4"/>
  <c r="C8762" i="1"/>
  <c r="O8772" i="4"/>
  <c r="C8763" i="1"/>
  <c r="O8773" i="4"/>
  <c r="C8764" i="1"/>
  <c r="O8774" i="4"/>
  <c r="C8765" i="1"/>
  <c r="O8775" i="4"/>
  <c r="C8766" i="1"/>
  <c r="O8776" i="4"/>
  <c r="C8767" i="1"/>
  <c r="O8777" i="4"/>
  <c r="C8768" i="1"/>
  <c r="O8778" i="4"/>
  <c r="C8769" i="1"/>
  <c r="O8779" i="4"/>
  <c r="C8770" i="1"/>
  <c r="O8780" i="4"/>
  <c r="C8771" i="1"/>
  <c r="O8781" i="4"/>
  <c r="C8772" i="1"/>
  <c r="O8782" i="4"/>
  <c r="C8773" i="1"/>
  <c r="O8783" i="4"/>
  <c r="C8774" i="1"/>
  <c r="O8784" i="4"/>
  <c r="C8775" i="1"/>
  <c r="O8785" i="4"/>
  <c r="C8776" i="1"/>
  <c r="O8786" i="4"/>
  <c r="C8777" i="1"/>
  <c r="O8787" i="4"/>
  <c r="C8778" i="1"/>
  <c r="O8788" i="4"/>
  <c r="C8779" i="1"/>
  <c r="O8789" i="4"/>
  <c r="C8780" i="1"/>
  <c r="O8790" i="4"/>
  <c r="C8781" i="1"/>
  <c r="O8791" i="4"/>
  <c r="C8782" i="1"/>
  <c r="O8792" i="4"/>
  <c r="C8783" i="1"/>
  <c r="O8793" i="4"/>
  <c r="C8784" i="1"/>
  <c r="O8794" i="4"/>
  <c r="C8785" i="1"/>
  <c r="O8795" i="4"/>
  <c r="C8786" i="1"/>
  <c r="O8796" i="4"/>
  <c r="C8787" i="1"/>
  <c r="O8797" i="4"/>
  <c r="C8788" i="1"/>
  <c r="O8798" i="4"/>
  <c r="C8789" i="1"/>
  <c r="O8799" i="4"/>
  <c r="C8790" i="1"/>
  <c r="O8800" i="4"/>
  <c r="C8791" i="1"/>
  <c r="O8801" i="4"/>
  <c r="C8792" i="1"/>
  <c r="O8802" i="4"/>
  <c r="C8793" i="1"/>
  <c r="O8803" i="4"/>
  <c r="C8794" i="1"/>
  <c r="O8804" i="4"/>
  <c r="C8795" i="1"/>
  <c r="O8805" i="4"/>
  <c r="C8796" i="1"/>
  <c r="O8806" i="4"/>
  <c r="C8797" i="1"/>
  <c r="O8807" i="4"/>
  <c r="C8798" i="1"/>
  <c r="O8808" i="4"/>
  <c r="C8799" i="1"/>
  <c r="O8809" i="4"/>
  <c r="C8800" i="1"/>
  <c r="O8810" i="4"/>
  <c r="C8801" i="1"/>
  <c r="O8811" i="4"/>
  <c r="C8802" i="1"/>
  <c r="O8812" i="4"/>
  <c r="C8803" i="1"/>
  <c r="O8813" i="4"/>
  <c r="C8804" i="1"/>
  <c r="O8814" i="4"/>
  <c r="C8805" i="1"/>
  <c r="O8815" i="4"/>
  <c r="C8806" i="1"/>
  <c r="O8816" i="4"/>
  <c r="C8807" i="1"/>
  <c r="O8817" i="4"/>
  <c r="C8808" i="1"/>
  <c r="O8818" i="4"/>
  <c r="C8809" i="1"/>
  <c r="O8819" i="4"/>
  <c r="C8810" i="1"/>
  <c r="O8820" i="4"/>
  <c r="C8811" i="1"/>
  <c r="O8821" i="4"/>
  <c r="C8812" i="1"/>
  <c r="O8822" i="4"/>
  <c r="C8813" i="1"/>
  <c r="O8823" i="4"/>
  <c r="C8814" i="1"/>
  <c r="O8824" i="4"/>
  <c r="C8815" i="1"/>
  <c r="O8825" i="4"/>
  <c r="C8816" i="1"/>
  <c r="O8826" i="4"/>
  <c r="C8817" i="1"/>
  <c r="O8827" i="4"/>
  <c r="C8818" i="1"/>
  <c r="O8828" i="4"/>
  <c r="C8819" i="1"/>
  <c r="O8829" i="4"/>
  <c r="C8820" i="1"/>
  <c r="O8830" i="4"/>
  <c r="C8821" i="1"/>
  <c r="O8831" i="4"/>
  <c r="C8822" i="1"/>
  <c r="O8832" i="4"/>
  <c r="C8823" i="1"/>
  <c r="O8833" i="4"/>
  <c r="C8824" i="1"/>
  <c r="O8834" i="4"/>
  <c r="C8825" i="1"/>
  <c r="O8835" i="4"/>
  <c r="C8826" i="1"/>
  <c r="O8836" i="4"/>
  <c r="C8827" i="1"/>
  <c r="O8837" i="4"/>
  <c r="C8828" i="1"/>
  <c r="O8838" i="4"/>
  <c r="C8829" i="1"/>
  <c r="O8839" i="4"/>
  <c r="C8830" i="1"/>
  <c r="O8840" i="4"/>
  <c r="C8831" i="1"/>
  <c r="O8841" i="4"/>
  <c r="C8832" i="1"/>
  <c r="O8842" i="4"/>
  <c r="C8833" i="1"/>
  <c r="O8843" i="4"/>
  <c r="C8834" i="1"/>
  <c r="O8844" i="4"/>
  <c r="C8835" i="1"/>
  <c r="O8845" i="4"/>
  <c r="C8836" i="1"/>
  <c r="O8846" i="4"/>
  <c r="C8837" i="1"/>
  <c r="O8847" i="4"/>
  <c r="C8838" i="1"/>
  <c r="O8848" i="4"/>
  <c r="C8839" i="1"/>
  <c r="O8849" i="4"/>
  <c r="C8840" i="1"/>
  <c r="O8850" i="4"/>
  <c r="C8841" i="1"/>
  <c r="O8851" i="4"/>
  <c r="C8842" i="1"/>
  <c r="O8852" i="4"/>
  <c r="C8843" i="1"/>
  <c r="O8853" i="4"/>
  <c r="C8844" i="1"/>
  <c r="O8854" i="4"/>
  <c r="C8845" i="1"/>
  <c r="O8855" i="4"/>
  <c r="C8846" i="1"/>
  <c r="O8856" i="4"/>
  <c r="C8847" i="1"/>
  <c r="O8857" i="4"/>
  <c r="C8848" i="1"/>
  <c r="O8858" i="4"/>
  <c r="C8849" i="1"/>
  <c r="O8859" i="4"/>
  <c r="C8850" i="1"/>
  <c r="O8860" i="4"/>
  <c r="C8851" i="1"/>
  <c r="O8861" i="4"/>
  <c r="C8852" i="1"/>
  <c r="O8862" i="4"/>
  <c r="C8853" i="1"/>
  <c r="O8863" i="4"/>
  <c r="C8854" i="1"/>
  <c r="O8864" i="4"/>
  <c r="C8855" i="1"/>
  <c r="O8865" i="4"/>
  <c r="C8856" i="1"/>
  <c r="O8866" i="4"/>
  <c r="C8857" i="1"/>
  <c r="O8867" i="4"/>
  <c r="C8858" i="1"/>
  <c r="O8868" i="4"/>
  <c r="C8859" i="1"/>
  <c r="O8869" i="4"/>
  <c r="C8860" i="1"/>
  <c r="O8870" i="4"/>
  <c r="C8861" i="1"/>
  <c r="O8871" i="4"/>
  <c r="C8862" i="1"/>
  <c r="O8872" i="4"/>
  <c r="C8863" i="1"/>
  <c r="O8873" i="4"/>
  <c r="C8864" i="1"/>
  <c r="O8874" i="4"/>
  <c r="C8865" i="1"/>
  <c r="O8875" i="4"/>
  <c r="C8866" i="1"/>
  <c r="O8876" i="4"/>
  <c r="C8867" i="1"/>
  <c r="O8877" i="4"/>
  <c r="C8868" i="1"/>
  <c r="O8878" i="4"/>
  <c r="C8869" i="1"/>
  <c r="O8879" i="4"/>
  <c r="C8870" i="1"/>
  <c r="O8880" i="4"/>
  <c r="C8871" i="1"/>
  <c r="O8881" i="4"/>
  <c r="C8872" i="1"/>
  <c r="O8882" i="4"/>
  <c r="C8873" i="1"/>
  <c r="O8883" i="4"/>
  <c r="C8874" i="1"/>
  <c r="O8884" i="4"/>
  <c r="C8875" i="1"/>
  <c r="O8885" i="4"/>
  <c r="C8876" i="1"/>
  <c r="O8886" i="4"/>
  <c r="C8877" i="1"/>
  <c r="O8887" i="4"/>
  <c r="C8878" i="1"/>
  <c r="O8888" i="4"/>
  <c r="C8879" i="1"/>
  <c r="O8889" i="4"/>
  <c r="C8880" i="1"/>
  <c r="O8890" i="4"/>
  <c r="C8881" i="1"/>
  <c r="O8891" i="4"/>
  <c r="C8882" i="1"/>
  <c r="O8892" i="4"/>
  <c r="C8883" i="1"/>
  <c r="O8893" i="4"/>
  <c r="C8884" i="1"/>
  <c r="O8894" i="4"/>
  <c r="C8885" i="1"/>
  <c r="O8895" i="4"/>
  <c r="C8886" i="1"/>
  <c r="O8896" i="4"/>
  <c r="C8887" i="1"/>
  <c r="O8897" i="4"/>
  <c r="C8888" i="1"/>
  <c r="O8898" i="4"/>
  <c r="C8889" i="1"/>
  <c r="O8899" i="4"/>
  <c r="C8890" i="1"/>
  <c r="O8900" i="4"/>
  <c r="C8891" i="1"/>
  <c r="O8901" i="4"/>
  <c r="C8892" i="1"/>
  <c r="O8902" i="4"/>
  <c r="C8893" i="1"/>
  <c r="O8903" i="4"/>
  <c r="C8894" i="1"/>
  <c r="O8904" i="4"/>
  <c r="C8895" i="1"/>
  <c r="O8905" i="4"/>
  <c r="C8896" i="1"/>
  <c r="O8906" i="4"/>
  <c r="C8897" i="1"/>
  <c r="O8907" i="4"/>
  <c r="C8898" i="1"/>
  <c r="O8908" i="4"/>
  <c r="C8899" i="1"/>
  <c r="O8909" i="4"/>
  <c r="C8900" i="1"/>
  <c r="O8910" i="4"/>
  <c r="C8901" i="1"/>
  <c r="O8911" i="4"/>
  <c r="C8902" i="1"/>
  <c r="O8912" i="4"/>
  <c r="C8903" i="1"/>
  <c r="O8913" i="4"/>
  <c r="C8904" i="1"/>
  <c r="O8914" i="4"/>
  <c r="C8905" i="1"/>
  <c r="O8915" i="4"/>
  <c r="C8906" i="1"/>
  <c r="O8916" i="4"/>
  <c r="C8907" i="1"/>
  <c r="O8917" i="4"/>
  <c r="C8908" i="1"/>
  <c r="O8918" i="4"/>
  <c r="C8909" i="1"/>
  <c r="O8919" i="4"/>
  <c r="C8910" i="1"/>
  <c r="O8920" i="4"/>
  <c r="C8911" i="1"/>
  <c r="O8921" i="4"/>
  <c r="C8912" i="1"/>
  <c r="O8922" i="4"/>
  <c r="C8913" i="1"/>
  <c r="O8923" i="4"/>
  <c r="C8914" i="1"/>
  <c r="O8924" i="4"/>
  <c r="C8915" i="1"/>
  <c r="O8925" i="4"/>
  <c r="C8916" i="1"/>
  <c r="O8926" i="4"/>
  <c r="C8917" i="1"/>
  <c r="O8927" i="4"/>
  <c r="C8918" i="1"/>
  <c r="O8928" i="4"/>
  <c r="C8919" i="1"/>
  <c r="O8929" i="4"/>
  <c r="C8920" i="1"/>
  <c r="O8930" i="4"/>
  <c r="C8921" i="1"/>
  <c r="O8931" i="4"/>
  <c r="C8922" i="1"/>
  <c r="O8932" i="4"/>
  <c r="C8923" i="1"/>
  <c r="O8933" i="4"/>
  <c r="C8924" i="1"/>
  <c r="O8934" i="4"/>
  <c r="C8925" i="1"/>
  <c r="O8935" i="4"/>
  <c r="C8926" i="1"/>
  <c r="O8936" i="4"/>
  <c r="C8927" i="1"/>
  <c r="O8937" i="4"/>
  <c r="C8928" i="1"/>
  <c r="O8938" i="4"/>
  <c r="C8929" i="1"/>
  <c r="O8939" i="4"/>
  <c r="C8930" i="1"/>
  <c r="O8940" i="4"/>
  <c r="C8931" i="1"/>
  <c r="O8941" i="4"/>
  <c r="C8932" i="1"/>
  <c r="O8942" i="4"/>
  <c r="C8933" i="1"/>
  <c r="O8943" i="4"/>
  <c r="C8934" i="1"/>
  <c r="O8944" i="4"/>
  <c r="C8935" i="1"/>
  <c r="O8945" i="4"/>
  <c r="C8936" i="1"/>
  <c r="O8946" i="4"/>
  <c r="C8937" i="1"/>
  <c r="O8947" i="4"/>
  <c r="C8938" i="1"/>
  <c r="O8948" i="4"/>
  <c r="C8939" i="1"/>
  <c r="O8949" i="4"/>
  <c r="C8940" i="1"/>
  <c r="O8950" i="4"/>
  <c r="C8941" i="1"/>
  <c r="O8951" i="4"/>
  <c r="C8942" i="1"/>
  <c r="O8952" i="4"/>
  <c r="C8943" i="1"/>
  <c r="O8953" i="4"/>
  <c r="C8944" i="1"/>
  <c r="O8954" i="4"/>
  <c r="C8945" i="1"/>
  <c r="O8955" i="4"/>
  <c r="C8946" i="1"/>
  <c r="O8956" i="4"/>
  <c r="C8947" i="1"/>
  <c r="O8957" i="4"/>
  <c r="C8948" i="1"/>
  <c r="O8958" i="4"/>
  <c r="C8949" i="1"/>
  <c r="O8959" i="4"/>
  <c r="C8950" i="1"/>
  <c r="O8960" i="4"/>
  <c r="C8951" i="1"/>
  <c r="O8961" i="4"/>
  <c r="C8952" i="1"/>
  <c r="O8962" i="4"/>
  <c r="C8953" i="1"/>
  <c r="O8963" i="4"/>
  <c r="C8954" i="1"/>
  <c r="O8964" i="4"/>
  <c r="C8955" i="1"/>
  <c r="O8965" i="4"/>
  <c r="C8956" i="1"/>
  <c r="O8966" i="4"/>
  <c r="C8957" i="1"/>
  <c r="O8967" i="4"/>
  <c r="C8958" i="1"/>
  <c r="O8968" i="4"/>
  <c r="C8959" i="1"/>
  <c r="O8969" i="4"/>
  <c r="C8960" i="1"/>
  <c r="O8970" i="4"/>
  <c r="C8961" i="1"/>
  <c r="O8971" i="4"/>
  <c r="C8962" i="1"/>
  <c r="O8972" i="4"/>
  <c r="C8963" i="1"/>
  <c r="O8973" i="4"/>
  <c r="C8964" i="1"/>
  <c r="O8974" i="4"/>
  <c r="C8965" i="1"/>
  <c r="O8975" i="4"/>
  <c r="C8966" i="1"/>
  <c r="O8976" i="4"/>
  <c r="C8967" i="1"/>
  <c r="O8977" i="4"/>
  <c r="C8968" i="1"/>
  <c r="O8978" i="4"/>
  <c r="C8969" i="1"/>
  <c r="O8979" i="4"/>
  <c r="C8970" i="1"/>
  <c r="O8980" i="4"/>
  <c r="C8971" i="1"/>
  <c r="O8981" i="4"/>
  <c r="C8972" i="1"/>
  <c r="O8982" i="4"/>
  <c r="C8973" i="1"/>
  <c r="O8983" i="4"/>
  <c r="C8974" i="1"/>
  <c r="O8984" i="4"/>
  <c r="C8975" i="1"/>
  <c r="O8985" i="4"/>
  <c r="C8976" i="1"/>
  <c r="O8986" i="4"/>
  <c r="C8977" i="1"/>
  <c r="O8987" i="4"/>
  <c r="C8978" i="1"/>
  <c r="O8988" i="4"/>
  <c r="C8979" i="1"/>
  <c r="O8989" i="4"/>
  <c r="C8980" i="1"/>
  <c r="O8990" i="4"/>
  <c r="C8981" i="1"/>
  <c r="O8991" i="4"/>
  <c r="C8982" i="1"/>
  <c r="O8992" i="4"/>
  <c r="C8983" i="1"/>
  <c r="O8993" i="4"/>
  <c r="C8984" i="1"/>
  <c r="O8994" i="4"/>
  <c r="C8985" i="1"/>
  <c r="O8995" i="4"/>
  <c r="C8986" i="1"/>
  <c r="O8996" i="4"/>
  <c r="C8987" i="1"/>
  <c r="O8997" i="4"/>
  <c r="C8988" i="1"/>
  <c r="O8998" i="4"/>
  <c r="C8989" i="1"/>
  <c r="O8999" i="4"/>
  <c r="C8990" i="1"/>
  <c r="O9000" i="4"/>
  <c r="C8991" i="1"/>
  <c r="O9001" i="4"/>
  <c r="C8992" i="1"/>
  <c r="O9002" i="4"/>
  <c r="C8993" i="1"/>
  <c r="O9003" i="4"/>
  <c r="C8994" i="1"/>
  <c r="O9004" i="4"/>
  <c r="C8995" i="1"/>
  <c r="O9005" i="4"/>
  <c r="C8996" i="1"/>
  <c r="O9006" i="4"/>
  <c r="C8997" i="1"/>
  <c r="O9007" i="4"/>
  <c r="C8998" i="1"/>
  <c r="O9008" i="4"/>
  <c r="C8999" i="1"/>
  <c r="O9009" i="4"/>
  <c r="C9000" i="1"/>
  <c r="O9010" i="4"/>
  <c r="C9001" i="1"/>
  <c r="O9011" i="4"/>
  <c r="C9002" i="1"/>
  <c r="O9012" i="4"/>
  <c r="C9003" i="1"/>
  <c r="O9013" i="4"/>
  <c r="C9004" i="1"/>
  <c r="O9014" i="4"/>
  <c r="C9005" i="1"/>
  <c r="O9015" i="4"/>
  <c r="C9006" i="1"/>
  <c r="O9016" i="4"/>
  <c r="C9007" i="1"/>
  <c r="O9017" i="4"/>
  <c r="C9008" i="1"/>
  <c r="O9018" i="4"/>
  <c r="C9009" i="1"/>
  <c r="O9019" i="4"/>
  <c r="C9010" i="1"/>
  <c r="O9020" i="4"/>
  <c r="C9011" i="1"/>
  <c r="O9021" i="4"/>
  <c r="C9012" i="1"/>
  <c r="O9022" i="4"/>
  <c r="C9013" i="1"/>
  <c r="O9023" i="4"/>
  <c r="C9014" i="1"/>
  <c r="O9024" i="4"/>
  <c r="C9015" i="1"/>
  <c r="O9025" i="4"/>
  <c r="C9016" i="1"/>
  <c r="O9026" i="4"/>
  <c r="C9017" i="1"/>
  <c r="O9027" i="4"/>
  <c r="C9018" i="1"/>
  <c r="O9028" i="4"/>
  <c r="C9019" i="1"/>
  <c r="O9029" i="4"/>
  <c r="C9020" i="1"/>
  <c r="O9030" i="4"/>
  <c r="C9021" i="1"/>
  <c r="O9031" i="4"/>
  <c r="C9022" i="1"/>
  <c r="O9032" i="4"/>
  <c r="C9023" i="1"/>
  <c r="O9033" i="4"/>
  <c r="C9024" i="1"/>
  <c r="O9034" i="4"/>
  <c r="C9025" i="1"/>
  <c r="O9035" i="4"/>
  <c r="C9026" i="1"/>
  <c r="O9036" i="4"/>
  <c r="C9027" i="1"/>
  <c r="O9037" i="4"/>
  <c r="C9028" i="1"/>
  <c r="O9038" i="4"/>
  <c r="C9029" i="1"/>
  <c r="O9039" i="4"/>
  <c r="C9030" i="1"/>
  <c r="O9040" i="4"/>
  <c r="C9031" i="1"/>
  <c r="O9041" i="4"/>
  <c r="C9032" i="1"/>
  <c r="O9042" i="4"/>
  <c r="C9033" i="1"/>
  <c r="O9043" i="4"/>
  <c r="C9034" i="1"/>
  <c r="O9044" i="4"/>
  <c r="C9035" i="1"/>
  <c r="O9045" i="4"/>
  <c r="C9036" i="1"/>
  <c r="O9046" i="4"/>
  <c r="C9037" i="1"/>
  <c r="O9047" i="4"/>
  <c r="C9038" i="1"/>
  <c r="O9048" i="4"/>
  <c r="C9039" i="1"/>
  <c r="O9049" i="4"/>
  <c r="C9040" i="1"/>
  <c r="O9050" i="4"/>
  <c r="C9041" i="1"/>
  <c r="O9051" i="4"/>
  <c r="C9042" i="1"/>
  <c r="O9052" i="4"/>
  <c r="C9043" i="1"/>
  <c r="O9053" i="4"/>
  <c r="C9044" i="1"/>
  <c r="O9054" i="4"/>
  <c r="C9045" i="1"/>
  <c r="O9055" i="4"/>
  <c r="C9046" i="1"/>
  <c r="O9056" i="4"/>
  <c r="C9047" i="1"/>
  <c r="O9057" i="4"/>
  <c r="C9048" i="1"/>
  <c r="O9058" i="4"/>
  <c r="C9049" i="1"/>
  <c r="O9059" i="4"/>
  <c r="C9050" i="1"/>
  <c r="O9060" i="4"/>
  <c r="C9051" i="1"/>
  <c r="O9061" i="4"/>
  <c r="C9052" i="1"/>
  <c r="O9062" i="4"/>
  <c r="C9053" i="1"/>
  <c r="O9063" i="4"/>
  <c r="C9054" i="1"/>
  <c r="O9064" i="4"/>
  <c r="C9055" i="1"/>
  <c r="O9065" i="4"/>
  <c r="C9056" i="1"/>
  <c r="O9066" i="4"/>
  <c r="C9057" i="1"/>
  <c r="O9067" i="4"/>
  <c r="C9058" i="1"/>
  <c r="O9068" i="4"/>
  <c r="C9059" i="1"/>
  <c r="O9069" i="4"/>
  <c r="C9060" i="1"/>
  <c r="O9070" i="4"/>
  <c r="C9061" i="1"/>
  <c r="O9071" i="4"/>
  <c r="C9062" i="1"/>
  <c r="O9072" i="4"/>
  <c r="C9063" i="1"/>
  <c r="O9073" i="4"/>
  <c r="C9064" i="1"/>
  <c r="O9074" i="4"/>
  <c r="C9065" i="1"/>
  <c r="O9075" i="4"/>
  <c r="C9066" i="1"/>
  <c r="O9076" i="4"/>
  <c r="C9067" i="1"/>
  <c r="O9077" i="4"/>
  <c r="C9068" i="1"/>
  <c r="O9078" i="4"/>
  <c r="C9069" i="1"/>
  <c r="O9079" i="4"/>
  <c r="C9070" i="1"/>
  <c r="O9080" i="4"/>
  <c r="C9071" i="1"/>
  <c r="O9081" i="4"/>
  <c r="C9072" i="1"/>
  <c r="O9082" i="4"/>
  <c r="C9073" i="1"/>
  <c r="O9083" i="4"/>
  <c r="C9074" i="1"/>
  <c r="O9084" i="4"/>
  <c r="C9075" i="1"/>
  <c r="O9085" i="4"/>
  <c r="C9076" i="1"/>
  <c r="O9086" i="4"/>
  <c r="C9077" i="1"/>
  <c r="O9087" i="4"/>
  <c r="C9078" i="1"/>
  <c r="O9088" i="4"/>
  <c r="C9079" i="1"/>
  <c r="O9089" i="4"/>
  <c r="C9080" i="1"/>
  <c r="O9090" i="4"/>
  <c r="C9081" i="1"/>
  <c r="O9091" i="4"/>
  <c r="C9082" i="1"/>
  <c r="O9092" i="4"/>
  <c r="C9083" i="1"/>
  <c r="O9093" i="4"/>
  <c r="C9084" i="1"/>
  <c r="O9094" i="4"/>
  <c r="C9085" i="1"/>
  <c r="O9095" i="4"/>
  <c r="C9086" i="1"/>
  <c r="O9096" i="4"/>
  <c r="C9087" i="1"/>
  <c r="O9097" i="4"/>
  <c r="C9088" i="1"/>
  <c r="O9098" i="4"/>
  <c r="C9089" i="1"/>
  <c r="O9099" i="4"/>
  <c r="C9090" i="1"/>
  <c r="O9100" i="4"/>
  <c r="C9091" i="1"/>
  <c r="O9101" i="4"/>
  <c r="C9092" i="1"/>
  <c r="O9102" i="4"/>
  <c r="C9093" i="1"/>
  <c r="O9103" i="4"/>
  <c r="C9094" i="1"/>
  <c r="O9104" i="4"/>
  <c r="C9095" i="1"/>
  <c r="O9105" i="4"/>
  <c r="C9096" i="1"/>
  <c r="O9106" i="4"/>
  <c r="C9097" i="1"/>
  <c r="O9107" i="4"/>
  <c r="C9098" i="1"/>
  <c r="O9108" i="4"/>
  <c r="C9099" i="1"/>
  <c r="O9109" i="4"/>
  <c r="C9100" i="1"/>
  <c r="O9110" i="4"/>
  <c r="C9101" i="1"/>
  <c r="O9111" i="4"/>
  <c r="C9102" i="1"/>
  <c r="O9112" i="4"/>
  <c r="C9103" i="1"/>
  <c r="O9113" i="4"/>
  <c r="C9104" i="1"/>
  <c r="O9114" i="4"/>
  <c r="C9105" i="1"/>
  <c r="O9115" i="4"/>
  <c r="C9106" i="1"/>
  <c r="O9116" i="4"/>
  <c r="C9107" i="1"/>
  <c r="O9117" i="4"/>
  <c r="C9108" i="1"/>
  <c r="O9118" i="4"/>
  <c r="C9109" i="1"/>
  <c r="O9119" i="4"/>
  <c r="C9110" i="1"/>
  <c r="O9120" i="4"/>
  <c r="C9111" i="1"/>
  <c r="O9121" i="4"/>
  <c r="C9112" i="1"/>
  <c r="O9122" i="4"/>
  <c r="C9113" i="1"/>
  <c r="O9123" i="4"/>
  <c r="C9114" i="1"/>
  <c r="O9124" i="4"/>
  <c r="C9115" i="1"/>
  <c r="O9125" i="4"/>
  <c r="C9116" i="1"/>
  <c r="O9126" i="4"/>
  <c r="C9117" i="1"/>
  <c r="O9127" i="4"/>
  <c r="C9118" i="1"/>
  <c r="O9128" i="4"/>
  <c r="C9119" i="1"/>
  <c r="O9129" i="4"/>
  <c r="C9120" i="1"/>
  <c r="O9130" i="4"/>
  <c r="C9121" i="1"/>
  <c r="O9131" i="4"/>
  <c r="C9122" i="1"/>
  <c r="O9132" i="4"/>
  <c r="C9123" i="1"/>
  <c r="O9133" i="4"/>
  <c r="C9124" i="1"/>
  <c r="O9134" i="4"/>
  <c r="C9125" i="1"/>
  <c r="O9135" i="4"/>
  <c r="C9126" i="1"/>
  <c r="O9136" i="4"/>
  <c r="C9127" i="1"/>
  <c r="O9137" i="4"/>
  <c r="C9128" i="1"/>
  <c r="O9138" i="4"/>
  <c r="C9129" i="1"/>
  <c r="O9139" i="4"/>
  <c r="C9130" i="1"/>
  <c r="O9140" i="4"/>
  <c r="C9131" i="1"/>
  <c r="O9141" i="4"/>
  <c r="C9132" i="1"/>
  <c r="O9142" i="4"/>
  <c r="C9133" i="1"/>
  <c r="O9143" i="4"/>
  <c r="C9134" i="1"/>
  <c r="O9144" i="4"/>
  <c r="C9135" i="1"/>
  <c r="O9145" i="4"/>
  <c r="C9136" i="1"/>
  <c r="O9146" i="4"/>
  <c r="C9137" i="1"/>
  <c r="O9147" i="4"/>
  <c r="C9138" i="1"/>
  <c r="O9148" i="4"/>
  <c r="C9139" i="1"/>
  <c r="O9149" i="4"/>
  <c r="C9140" i="1"/>
  <c r="O9150" i="4"/>
  <c r="C9141" i="1"/>
  <c r="O9151" i="4"/>
  <c r="C9142" i="1"/>
  <c r="O9152" i="4"/>
  <c r="C9143" i="1"/>
  <c r="O9153" i="4"/>
  <c r="C9144" i="1"/>
  <c r="O9154" i="4"/>
  <c r="C9145" i="1"/>
  <c r="O9155" i="4"/>
  <c r="C9146" i="1"/>
  <c r="O9156" i="4"/>
  <c r="C9147" i="1"/>
  <c r="O9157" i="4"/>
  <c r="C9148" i="1"/>
  <c r="O9158" i="4"/>
  <c r="C9149" i="1"/>
  <c r="O9159" i="4"/>
  <c r="C9150" i="1"/>
  <c r="O9160" i="4"/>
  <c r="C9151" i="1"/>
  <c r="O9161" i="4"/>
  <c r="C9152" i="1"/>
  <c r="O9162" i="4"/>
  <c r="C9153" i="1"/>
  <c r="O9163" i="4"/>
  <c r="C9154" i="1"/>
  <c r="O9164" i="4"/>
  <c r="C9155" i="1"/>
  <c r="O9165" i="4"/>
  <c r="C9156" i="1"/>
  <c r="O9166" i="4"/>
  <c r="C9157" i="1"/>
  <c r="O9167" i="4"/>
  <c r="C9158" i="1"/>
  <c r="O9168" i="4"/>
  <c r="C9159" i="1"/>
  <c r="O9169" i="4"/>
  <c r="C9160" i="1"/>
  <c r="O9170" i="4"/>
  <c r="C9161" i="1"/>
  <c r="O9171" i="4"/>
  <c r="C9162" i="1"/>
  <c r="O9172" i="4"/>
  <c r="C9163" i="1"/>
  <c r="O9173" i="4"/>
  <c r="C9164" i="1"/>
  <c r="O9174" i="4"/>
  <c r="C9165" i="1"/>
  <c r="O9175" i="4"/>
  <c r="C9166" i="1"/>
  <c r="O9176" i="4"/>
  <c r="C9167" i="1"/>
  <c r="O9177" i="4"/>
  <c r="C9168" i="1"/>
  <c r="O9178" i="4"/>
  <c r="C9169" i="1"/>
  <c r="O9179" i="4"/>
  <c r="C9170" i="1"/>
  <c r="O9180" i="4"/>
  <c r="C9171" i="1"/>
  <c r="O9181" i="4"/>
  <c r="C9172" i="1"/>
  <c r="O9182" i="4"/>
  <c r="C9173" i="1"/>
  <c r="O9183" i="4"/>
  <c r="C9174" i="1"/>
  <c r="O9184" i="4"/>
  <c r="C9175" i="1"/>
  <c r="O9185" i="4"/>
  <c r="C9176" i="1"/>
  <c r="O9186" i="4"/>
  <c r="C9177" i="1"/>
  <c r="O9187" i="4"/>
  <c r="C9178" i="1"/>
  <c r="O9188" i="4"/>
  <c r="C9179" i="1"/>
  <c r="O9189" i="4"/>
  <c r="C9180" i="1"/>
  <c r="O9190" i="4"/>
  <c r="C9181" i="1"/>
  <c r="O9191" i="4"/>
  <c r="C9182" i="1"/>
  <c r="O9192" i="4"/>
  <c r="C9183" i="1"/>
  <c r="O9193" i="4"/>
  <c r="C9184" i="1"/>
  <c r="O9194" i="4"/>
  <c r="C9185" i="1"/>
  <c r="O9195" i="4"/>
  <c r="C9186" i="1"/>
  <c r="O9196" i="4"/>
  <c r="C9187" i="1"/>
  <c r="O9197" i="4"/>
  <c r="C9188" i="1"/>
  <c r="O9198" i="4"/>
  <c r="C9189" i="1"/>
  <c r="O9199" i="4"/>
  <c r="C9190" i="1"/>
  <c r="O9200" i="4"/>
  <c r="C9191" i="1"/>
  <c r="O9201" i="4"/>
  <c r="C9192" i="1"/>
  <c r="O9202" i="4"/>
  <c r="C9193" i="1"/>
  <c r="O9203" i="4"/>
  <c r="C9194" i="1"/>
  <c r="O9204" i="4"/>
  <c r="C9195" i="1"/>
  <c r="O9205" i="4"/>
  <c r="C9196" i="1"/>
  <c r="O9206" i="4"/>
  <c r="C9197" i="1"/>
  <c r="O9207" i="4"/>
  <c r="C9198" i="1"/>
  <c r="O9208" i="4"/>
  <c r="C9199" i="1"/>
  <c r="O9209" i="4"/>
  <c r="C9200" i="1"/>
  <c r="O9210" i="4"/>
  <c r="C9201" i="1"/>
  <c r="O9211" i="4"/>
  <c r="C9202" i="1"/>
  <c r="O9212" i="4"/>
  <c r="C9203" i="1"/>
  <c r="O9213" i="4"/>
  <c r="C9204" i="1"/>
  <c r="O9214" i="4"/>
  <c r="C9205" i="1"/>
  <c r="O9215" i="4"/>
  <c r="C9206" i="1"/>
  <c r="O9216" i="4"/>
  <c r="C9207" i="1"/>
  <c r="O9217" i="4"/>
  <c r="C9208" i="1"/>
  <c r="O9218" i="4"/>
  <c r="C9209" i="1"/>
  <c r="O9219" i="4"/>
  <c r="C9210" i="1"/>
  <c r="O9220" i="4"/>
  <c r="C9211" i="1"/>
  <c r="O9221" i="4"/>
  <c r="C9212" i="1"/>
  <c r="O9222" i="4"/>
  <c r="C9213" i="1"/>
  <c r="O9223" i="4"/>
  <c r="C9214" i="1"/>
  <c r="O9224" i="4"/>
  <c r="C9215" i="1"/>
  <c r="O9225" i="4"/>
  <c r="C9216" i="1"/>
  <c r="O9226" i="4"/>
  <c r="C9217" i="1"/>
  <c r="O9227" i="4"/>
  <c r="C9218" i="1"/>
  <c r="O9228" i="4"/>
  <c r="C9219" i="1"/>
  <c r="O9229" i="4"/>
  <c r="C9220" i="1"/>
  <c r="O9230" i="4"/>
  <c r="C9221" i="1"/>
  <c r="O9231" i="4"/>
  <c r="C9222" i="1"/>
  <c r="O9232" i="4"/>
  <c r="C9223" i="1"/>
  <c r="O9233" i="4"/>
  <c r="C9224" i="1"/>
  <c r="O9234" i="4"/>
  <c r="C9225" i="1"/>
  <c r="O9235" i="4"/>
  <c r="C9226" i="1"/>
  <c r="O9236" i="4"/>
  <c r="C9227" i="1"/>
  <c r="O9237" i="4"/>
  <c r="C9228" i="1"/>
  <c r="O9238" i="4"/>
  <c r="C9229" i="1"/>
  <c r="O9239" i="4"/>
  <c r="C9230" i="1"/>
  <c r="O9240" i="4"/>
  <c r="C9231" i="1"/>
  <c r="O9241" i="4"/>
  <c r="C9232" i="1"/>
  <c r="O9242" i="4"/>
  <c r="C9233" i="1"/>
  <c r="O9243" i="4"/>
  <c r="C9234" i="1"/>
  <c r="O9244" i="4"/>
  <c r="C9235" i="1"/>
  <c r="O9245" i="4"/>
  <c r="C9236" i="1"/>
  <c r="O9246" i="4"/>
  <c r="C9237" i="1"/>
  <c r="O9247" i="4"/>
  <c r="C9238" i="1"/>
  <c r="O9248" i="4"/>
  <c r="C9239" i="1"/>
  <c r="O9249" i="4"/>
  <c r="C9240" i="1"/>
  <c r="O9250" i="4"/>
  <c r="C9241" i="1"/>
  <c r="O9251" i="4"/>
  <c r="C9242" i="1"/>
  <c r="O9252" i="4"/>
  <c r="C9243" i="1"/>
  <c r="O9253" i="4"/>
  <c r="C9244" i="1"/>
  <c r="O9254" i="4"/>
  <c r="C9245" i="1"/>
  <c r="O9255" i="4"/>
  <c r="C9246" i="1"/>
  <c r="O9256" i="4"/>
  <c r="C9247" i="1"/>
  <c r="O9257" i="4"/>
  <c r="C9248" i="1"/>
  <c r="O9258" i="4"/>
  <c r="C9249" i="1"/>
  <c r="O9259" i="4"/>
  <c r="C9250" i="1"/>
  <c r="O9260" i="4"/>
  <c r="C9251" i="1"/>
  <c r="O9261" i="4"/>
  <c r="C9252" i="1"/>
  <c r="O9262" i="4"/>
  <c r="C9253" i="1"/>
  <c r="O9263" i="4"/>
  <c r="C9254" i="1"/>
  <c r="O9264" i="4"/>
  <c r="C9255" i="1"/>
  <c r="O9265" i="4"/>
  <c r="C9256" i="1"/>
  <c r="O9266" i="4"/>
  <c r="C9257" i="1"/>
  <c r="O9267" i="4"/>
  <c r="C9258" i="1"/>
  <c r="O9268" i="4"/>
  <c r="C9259" i="1"/>
  <c r="O9269" i="4"/>
  <c r="C9260" i="1"/>
  <c r="O9270" i="4"/>
  <c r="C9261" i="1"/>
  <c r="O9271" i="4"/>
  <c r="C9262" i="1"/>
  <c r="O9272" i="4"/>
  <c r="C9263" i="1"/>
  <c r="O9273" i="4"/>
  <c r="C9264" i="1"/>
  <c r="O9274" i="4"/>
  <c r="C9265" i="1"/>
  <c r="O9275" i="4"/>
  <c r="C9266" i="1"/>
  <c r="O9276" i="4"/>
  <c r="C9267" i="1"/>
  <c r="O9277" i="4"/>
  <c r="C9268" i="1"/>
  <c r="O9278" i="4"/>
  <c r="C9269" i="1"/>
  <c r="O9279" i="4"/>
  <c r="C9270" i="1"/>
  <c r="O9280" i="4"/>
  <c r="C9271" i="1"/>
  <c r="O9281" i="4"/>
  <c r="C9272" i="1"/>
  <c r="O9282" i="4"/>
  <c r="C9273" i="1"/>
  <c r="O9283" i="4"/>
  <c r="C9274" i="1"/>
  <c r="O9284" i="4"/>
  <c r="C9275" i="1"/>
  <c r="O9285" i="4"/>
  <c r="C9276" i="1"/>
  <c r="O9286" i="4"/>
  <c r="C9277" i="1"/>
  <c r="O9287" i="4"/>
  <c r="C9278" i="1"/>
  <c r="O9288" i="4"/>
  <c r="C9279" i="1"/>
  <c r="O9289" i="4"/>
  <c r="C9280" i="1"/>
  <c r="O9290" i="4"/>
  <c r="C9281" i="1"/>
  <c r="O9291" i="4"/>
  <c r="C9282" i="1"/>
  <c r="O9292" i="4"/>
  <c r="C9283" i="1"/>
  <c r="O9293" i="4"/>
  <c r="C9284" i="1"/>
  <c r="O9294" i="4"/>
  <c r="C9285" i="1"/>
  <c r="O9295" i="4"/>
  <c r="C9286" i="1"/>
  <c r="O9296" i="4"/>
  <c r="C9287" i="1"/>
  <c r="O9297" i="4"/>
  <c r="C9288" i="1"/>
  <c r="O9298" i="4"/>
  <c r="C9289" i="1"/>
  <c r="O9299" i="4"/>
  <c r="C9290" i="1"/>
  <c r="O9300" i="4"/>
  <c r="C9291" i="1"/>
  <c r="O9301" i="4"/>
  <c r="C9292" i="1"/>
  <c r="O9302" i="4"/>
  <c r="C9293" i="1"/>
  <c r="O9303" i="4"/>
  <c r="C9294" i="1"/>
  <c r="O9304" i="4"/>
  <c r="C9295" i="1"/>
  <c r="O9305" i="4"/>
  <c r="C9296" i="1"/>
  <c r="O9306" i="4"/>
  <c r="C9297" i="1"/>
  <c r="O9307" i="4"/>
  <c r="C9298" i="1"/>
  <c r="O9308" i="4"/>
  <c r="C9299" i="1"/>
  <c r="O9309" i="4"/>
  <c r="C9300" i="1"/>
  <c r="O9310" i="4"/>
  <c r="C9301" i="1"/>
  <c r="O9311" i="4"/>
  <c r="C9302" i="1"/>
  <c r="O9312" i="4"/>
  <c r="C9303" i="1"/>
  <c r="O9313" i="4"/>
  <c r="C9304" i="1"/>
  <c r="O9314" i="4"/>
  <c r="C9305" i="1"/>
  <c r="O9315" i="4"/>
  <c r="C9306" i="1"/>
  <c r="O9316" i="4"/>
  <c r="C9307" i="1"/>
  <c r="O9317" i="4"/>
  <c r="C9308" i="1"/>
  <c r="O9318" i="4"/>
  <c r="C9309" i="1"/>
  <c r="O9319" i="4"/>
  <c r="C9310" i="1"/>
  <c r="O9320" i="4"/>
  <c r="C9311" i="1"/>
  <c r="O9321" i="4"/>
  <c r="C9312" i="1"/>
  <c r="O9322" i="4"/>
  <c r="C9313" i="1"/>
  <c r="O9323" i="4"/>
  <c r="C9314" i="1"/>
  <c r="O9324" i="4"/>
  <c r="C9315" i="1"/>
  <c r="O9325" i="4"/>
  <c r="C9316" i="1"/>
  <c r="O9326" i="4"/>
  <c r="C9317" i="1"/>
  <c r="O9327" i="4"/>
  <c r="C9318" i="1"/>
  <c r="O9328" i="4"/>
  <c r="C9319" i="1"/>
  <c r="O9329" i="4"/>
  <c r="C9320" i="1"/>
  <c r="O9330" i="4"/>
  <c r="C9321" i="1"/>
  <c r="O9331" i="4"/>
  <c r="C9322" i="1"/>
  <c r="O9332" i="4"/>
  <c r="C9323" i="1"/>
  <c r="O9333" i="4"/>
  <c r="C9324" i="1"/>
  <c r="O9334" i="4"/>
  <c r="C9325" i="1"/>
  <c r="O9335" i="4"/>
  <c r="C9326" i="1"/>
  <c r="O9336" i="4"/>
  <c r="C9327" i="1"/>
  <c r="O9337" i="4"/>
  <c r="C9328" i="1"/>
  <c r="O9338" i="4"/>
  <c r="C9329" i="1"/>
  <c r="O9339" i="4"/>
  <c r="C9330" i="1"/>
  <c r="O9340" i="4"/>
  <c r="C9331" i="1"/>
  <c r="O9341" i="4"/>
  <c r="C9332" i="1"/>
  <c r="O9342" i="4"/>
  <c r="C9333" i="1"/>
  <c r="O9343" i="4"/>
  <c r="C9334" i="1"/>
  <c r="O9344" i="4"/>
  <c r="C9335" i="1"/>
  <c r="O9345" i="4"/>
  <c r="C9336" i="1"/>
  <c r="O9346" i="4"/>
  <c r="C9337" i="1"/>
  <c r="O9347" i="4"/>
  <c r="C9338" i="1"/>
  <c r="O9348" i="4"/>
  <c r="C9339" i="1"/>
  <c r="O9349" i="4"/>
  <c r="C9340" i="1"/>
  <c r="O9350" i="4"/>
  <c r="C9341" i="1"/>
  <c r="O9351" i="4"/>
  <c r="C9342" i="1"/>
  <c r="O9352" i="4"/>
  <c r="C9343" i="1"/>
  <c r="O9353" i="4"/>
  <c r="C9344" i="1"/>
  <c r="O9354" i="4"/>
  <c r="C9345" i="1"/>
  <c r="O9355" i="4"/>
  <c r="C9346" i="1"/>
  <c r="O9356" i="4"/>
  <c r="C9347" i="1"/>
  <c r="O9357" i="4"/>
  <c r="C9348" i="1"/>
  <c r="O9358" i="4"/>
  <c r="C9349" i="1"/>
  <c r="O9359" i="4"/>
  <c r="C9350" i="1"/>
  <c r="O9360" i="4"/>
  <c r="C9351" i="1"/>
  <c r="O9361" i="4"/>
  <c r="C9352" i="1"/>
  <c r="O9362" i="4"/>
  <c r="C9353" i="1"/>
  <c r="O9363" i="4"/>
  <c r="C9354" i="1"/>
  <c r="O9364" i="4"/>
  <c r="C9355" i="1"/>
  <c r="O9365" i="4"/>
  <c r="C9356" i="1"/>
  <c r="O9366" i="4"/>
  <c r="C9357" i="1"/>
  <c r="O9367" i="4"/>
  <c r="C9358" i="1"/>
  <c r="O9368" i="4"/>
  <c r="C9359" i="1"/>
  <c r="O9369" i="4"/>
  <c r="C9360" i="1"/>
  <c r="O9370" i="4"/>
  <c r="C9361" i="1"/>
  <c r="O9371" i="4"/>
  <c r="C9362" i="1"/>
  <c r="O9372" i="4"/>
  <c r="C9363" i="1"/>
  <c r="O9373" i="4"/>
  <c r="C9364" i="1"/>
  <c r="O9374" i="4"/>
  <c r="C9365" i="1"/>
  <c r="O9375" i="4"/>
  <c r="C9366" i="1"/>
  <c r="O9376" i="4"/>
  <c r="C9367" i="1"/>
  <c r="O9377" i="4"/>
  <c r="C9368" i="1"/>
  <c r="O9378" i="4"/>
  <c r="C9369" i="1"/>
  <c r="O9379" i="4"/>
  <c r="C9370" i="1"/>
  <c r="O9380" i="4"/>
  <c r="C9371" i="1"/>
  <c r="O9381" i="4"/>
  <c r="C9372" i="1"/>
  <c r="O9382" i="4"/>
  <c r="C9373" i="1"/>
  <c r="O9383" i="4"/>
  <c r="C9374" i="1"/>
  <c r="O9384" i="4"/>
  <c r="C9375" i="1"/>
  <c r="O9385" i="4"/>
  <c r="C9376" i="1"/>
  <c r="O9386" i="4"/>
  <c r="C9377" i="1"/>
  <c r="O9387" i="4"/>
  <c r="C9378" i="1"/>
  <c r="O9388" i="4"/>
  <c r="C9379" i="1"/>
  <c r="O9389" i="4"/>
  <c r="C9380" i="1"/>
  <c r="O9390" i="4"/>
  <c r="C9381" i="1"/>
  <c r="O9391" i="4"/>
  <c r="C9382" i="1"/>
  <c r="O9392" i="4"/>
  <c r="C9383" i="1"/>
  <c r="O9393" i="4"/>
  <c r="C9384" i="1"/>
  <c r="O9394" i="4"/>
  <c r="C9385" i="1"/>
  <c r="O9395" i="4"/>
  <c r="C9386" i="1"/>
  <c r="O9396" i="4"/>
  <c r="C9387" i="1"/>
  <c r="O9397" i="4"/>
  <c r="C9388" i="1"/>
  <c r="O9398" i="4"/>
  <c r="C9389" i="1"/>
  <c r="O9399" i="4"/>
  <c r="C9390" i="1"/>
  <c r="O9400" i="4"/>
  <c r="C9391" i="1"/>
  <c r="O9401" i="4"/>
  <c r="C9392" i="1"/>
  <c r="O9402" i="4"/>
  <c r="C9393" i="1"/>
  <c r="O9403" i="4"/>
  <c r="C9394" i="1"/>
  <c r="O9404" i="4"/>
  <c r="C9395" i="1"/>
  <c r="O9405" i="4"/>
  <c r="C9396" i="1"/>
  <c r="O9406" i="4"/>
  <c r="C9397" i="1"/>
  <c r="O9407" i="4"/>
  <c r="C9398" i="1"/>
  <c r="O9408" i="4"/>
  <c r="C9399" i="1"/>
  <c r="O9409" i="4"/>
  <c r="C9400" i="1"/>
  <c r="O9410" i="4"/>
  <c r="C9401" i="1"/>
  <c r="O9411" i="4"/>
  <c r="C9402" i="1"/>
  <c r="O9412" i="4"/>
  <c r="C9403" i="1"/>
  <c r="O9413" i="4"/>
  <c r="C9404" i="1"/>
  <c r="O9414" i="4"/>
  <c r="C9405" i="1"/>
  <c r="O9415" i="4"/>
  <c r="C9406" i="1"/>
  <c r="O9416" i="4"/>
  <c r="C9407" i="1"/>
  <c r="O9417" i="4"/>
  <c r="C9408" i="1"/>
  <c r="O9418" i="4"/>
  <c r="C9409" i="1"/>
  <c r="O9419" i="4"/>
  <c r="C9410" i="1"/>
  <c r="O9420" i="4"/>
  <c r="C9411" i="1"/>
  <c r="O9421" i="4"/>
  <c r="C9412" i="1"/>
  <c r="O9422" i="4"/>
  <c r="C9413" i="1"/>
  <c r="O9423" i="4"/>
  <c r="C9414" i="1"/>
  <c r="O9424" i="4"/>
  <c r="C9415" i="1"/>
  <c r="O9425" i="4"/>
  <c r="C9416" i="1"/>
  <c r="O9426" i="4"/>
  <c r="C9417" i="1"/>
  <c r="O9427" i="4"/>
  <c r="C9418" i="1"/>
  <c r="O9428" i="4"/>
  <c r="C9419" i="1"/>
  <c r="O9429" i="4"/>
  <c r="C9420" i="1"/>
  <c r="O9430" i="4"/>
  <c r="C9421" i="1"/>
  <c r="O9431" i="4"/>
  <c r="C9422" i="1"/>
  <c r="O9432" i="4"/>
  <c r="C9423" i="1"/>
  <c r="O9433" i="4"/>
  <c r="C9424" i="1"/>
  <c r="O9434" i="4"/>
  <c r="C9425" i="1"/>
  <c r="O9435" i="4"/>
  <c r="C9426" i="1"/>
  <c r="O9436" i="4"/>
  <c r="C9427" i="1"/>
  <c r="O9437" i="4"/>
  <c r="C9428" i="1"/>
  <c r="O9438" i="4"/>
  <c r="C9429" i="1"/>
  <c r="O9439" i="4"/>
  <c r="C9430" i="1"/>
  <c r="O9440" i="4"/>
  <c r="C9431" i="1"/>
  <c r="O9441" i="4"/>
  <c r="C9432" i="1"/>
  <c r="O9442" i="4"/>
  <c r="C9433" i="1"/>
  <c r="O9443" i="4"/>
  <c r="C9434" i="1"/>
  <c r="O9444" i="4"/>
  <c r="C9435" i="1"/>
  <c r="O9445" i="4"/>
  <c r="C9436" i="1"/>
  <c r="O9446" i="4"/>
  <c r="C9437" i="1"/>
  <c r="O9447" i="4"/>
  <c r="C9438" i="1"/>
  <c r="O9448" i="4"/>
  <c r="C9439" i="1"/>
  <c r="O9449" i="4"/>
  <c r="C9440" i="1"/>
  <c r="O9450" i="4"/>
  <c r="C9441" i="1"/>
  <c r="O9451" i="4"/>
  <c r="C9442" i="1"/>
  <c r="O9452" i="4"/>
  <c r="C9443" i="1"/>
  <c r="O9453" i="4"/>
  <c r="C9444" i="1"/>
  <c r="O9454" i="4"/>
  <c r="C9445" i="1"/>
  <c r="O9455" i="4"/>
  <c r="C9446" i="1"/>
  <c r="O9456" i="4"/>
  <c r="C9447" i="1"/>
  <c r="O9457" i="4"/>
  <c r="C9448" i="1"/>
  <c r="O9458" i="4"/>
  <c r="C9449" i="1"/>
  <c r="O9459" i="4"/>
  <c r="C9450" i="1"/>
  <c r="O9460" i="4"/>
  <c r="C9451" i="1"/>
  <c r="O9461" i="4"/>
  <c r="C9452" i="1"/>
  <c r="O9462" i="4"/>
  <c r="C9453" i="1"/>
  <c r="O9463" i="4"/>
  <c r="C9454" i="1"/>
  <c r="O9464" i="4"/>
  <c r="C9455" i="1"/>
  <c r="O9465" i="4"/>
  <c r="C9456" i="1"/>
  <c r="O9466" i="4"/>
  <c r="C9457" i="1"/>
  <c r="O9467" i="4"/>
  <c r="C9458" i="1"/>
  <c r="O9468" i="4"/>
  <c r="C9459" i="1"/>
  <c r="O9469" i="4"/>
  <c r="C9460" i="1"/>
  <c r="O9470" i="4"/>
  <c r="C9461" i="1"/>
  <c r="O9471" i="4"/>
  <c r="C9462" i="1"/>
  <c r="O9472" i="4"/>
  <c r="C9463" i="1"/>
  <c r="O9473" i="4"/>
  <c r="C9464" i="1"/>
  <c r="O9474" i="4"/>
  <c r="C9465" i="1"/>
  <c r="O9475" i="4"/>
  <c r="C9466" i="1"/>
  <c r="O9476" i="4"/>
  <c r="C9467" i="1"/>
  <c r="O9477" i="4"/>
  <c r="C9468" i="1"/>
  <c r="O9478" i="4"/>
  <c r="C9469" i="1"/>
  <c r="O9479" i="4"/>
  <c r="C9470" i="1"/>
  <c r="O9480" i="4"/>
  <c r="C9471" i="1"/>
  <c r="O9481" i="4"/>
  <c r="C9472" i="1"/>
  <c r="O9482" i="4"/>
  <c r="C9473" i="1"/>
  <c r="O9483" i="4"/>
  <c r="C9474" i="1"/>
  <c r="O9484" i="4"/>
  <c r="C9475" i="1"/>
  <c r="O9485" i="4"/>
  <c r="C9476" i="1"/>
  <c r="O9486" i="4"/>
  <c r="C9477" i="1"/>
  <c r="O9487" i="4"/>
  <c r="C9478" i="1"/>
  <c r="O9488" i="4"/>
  <c r="C9479" i="1"/>
  <c r="O9489" i="4"/>
  <c r="C9480" i="1"/>
  <c r="O9490" i="4"/>
  <c r="C9481" i="1"/>
  <c r="O9491" i="4"/>
  <c r="C9482" i="1"/>
  <c r="O9492" i="4"/>
  <c r="C9483" i="1"/>
  <c r="O9493" i="4"/>
  <c r="C9484" i="1"/>
  <c r="O9494" i="4"/>
  <c r="C9485" i="1"/>
  <c r="O9495" i="4"/>
  <c r="C9486" i="1"/>
  <c r="O9496" i="4"/>
  <c r="C9487" i="1"/>
  <c r="O9497" i="4"/>
  <c r="C9488" i="1"/>
  <c r="O9498" i="4"/>
  <c r="C9489" i="1"/>
  <c r="O9499" i="4"/>
  <c r="C9490" i="1"/>
  <c r="O9500" i="4"/>
  <c r="C9491" i="1"/>
  <c r="O9501" i="4"/>
  <c r="C9492" i="1"/>
  <c r="O9502" i="4"/>
  <c r="C9493" i="1"/>
  <c r="O9503" i="4"/>
  <c r="C9494" i="1"/>
  <c r="O9504" i="4"/>
  <c r="C9495" i="1"/>
  <c r="O9505" i="4"/>
  <c r="C9496" i="1"/>
  <c r="O9506" i="4"/>
  <c r="C9497" i="1"/>
  <c r="O9507" i="4"/>
  <c r="C9498" i="1"/>
  <c r="O9508" i="4"/>
  <c r="C9499" i="1"/>
  <c r="O9509" i="4"/>
  <c r="C9500" i="1"/>
  <c r="O9510" i="4"/>
  <c r="C9501" i="1"/>
  <c r="O9511" i="4"/>
  <c r="C9502" i="1"/>
  <c r="O9512" i="4"/>
  <c r="C9503" i="1"/>
  <c r="O9513" i="4"/>
  <c r="C9504" i="1"/>
  <c r="O9514" i="4"/>
  <c r="C9505" i="1"/>
  <c r="O9515" i="4"/>
  <c r="C9506" i="1"/>
  <c r="O9516" i="4"/>
  <c r="C9507" i="1"/>
  <c r="O9517" i="4"/>
  <c r="C9508" i="1"/>
  <c r="O9518" i="4"/>
  <c r="C9509" i="1"/>
  <c r="O9519" i="4"/>
  <c r="C9510" i="1"/>
  <c r="O9520" i="4"/>
  <c r="C9511" i="1"/>
  <c r="O9521" i="4"/>
  <c r="C9512" i="1"/>
  <c r="O9522" i="4"/>
  <c r="C9513" i="1"/>
  <c r="O9523" i="4"/>
  <c r="C9514" i="1"/>
  <c r="O9524" i="4"/>
  <c r="C9515" i="1"/>
  <c r="O9525" i="4"/>
  <c r="C9516" i="1"/>
  <c r="O9526" i="4"/>
  <c r="C9517" i="1"/>
  <c r="O9527" i="4"/>
  <c r="C9518" i="1"/>
  <c r="O9528" i="4"/>
  <c r="C9519" i="1"/>
  <c r="O9529" i="4"/>
  <c r="C9520" i="1"/>
  <c r="O9530" i="4"/>
  <c r="C9521" i="1"/>
  <c r="O9531" i="4"/>
  <c r="C9522" i="1"/>
  <c r="O9532" i="4"/>
  <c r="C9523" i="1"/>
  <c r="O9533" i="4"/>
  <c r="C9524" i="1"/>
  <c r="O9534" i="4"/>
  <c r="C9525" i="1"/>
  <c r="O9535" i="4"/>
  <c r="C9526" i="1"/>
  <c r="O9536" i="4"/>
  <c r="C9527" i="1"/>
  <c r="O9537" i="4"/>
  <c r="C9528" i="1"/>
  <c r="O9538" i="4"/>
  <c r="C9529" i="1"/>
  <c r="O9539" i="4"/>
  <c r="C9530" i="1"/>
  <c r="O9540" i="4"/>
  <c r="C9531" i="1"/>
  <c r="O9541" i="4"/>
  <c r="C9532" i="1"/>
  <c r="O9542" i="4"/>
  <c r="C9533" i="1"/>
  <c r="O9543" i="4"/>
  <c r="C9534" i="1"/>
  <c r="O9544" i="4"/>
  <c r="C9535" i="1"/>
  <c r="O9545" i="4"/>
  <c r="C9536" i="1"/>
  <c r="O9546" i="4"/>
  <c r="C9537" i="1"/>
  <c r="O9547" i="4"/>
  <c r="C9538" i="1"/>
  <c r="O9548" i="4"/>
  <c r="C9539" i="1"/>
  <c r="O9549" i="4"/>
  <c r="C9540" i="1"/>
  <c r="O9550" i="4"/>
  <c r="C9541" i="1"/>
  <c r="O9551" i="4"/>
  <c r="C9542" i="1"/>
  <c r="O9552" i="4"/>
  <c r="C9543" i="1"/>
  <c r="O9553" i="4"/>
  <c r="C9544" i="1"/>
  <c r="O9554" i="4"/>
  <c r="C9545" i="1"/>
  <c r="O9555" i="4"/>
  <c r="C9546" i="1"/>
  <c r="O9556" i="4"/>
  <c r="C9547" i="1"/>
  <c r="O9557" i="4"/>
  <c r="C9548" i="1"/>
  <c r="O9558" i="4"/>
  <c r="C9549" i="1"/>
  <c r="O9559" i="4"/>
  <c r="C9550" i="1"/>
  <c r="O9560" i="4"/>
  <c r="C9551" i="1"/>
  <c r="O9561" i="4"/>
  <c r="C9552" i="1"/>
  <c r="O9562" i="4"/>
  <c r="C9553" i="1"/>
  <c r="O9563" i="4"/>
  <c r="C9554" i="1"/>
  <c r="O9564" i="4"/>
  <c r="C9555" i="1"/>
  <c r="O9565" i="4"/>
  <c r="C9556" i="1"/>
  <c r="O9566" i="4"/>
  <c r="C9557" i="1"/>
  <c r="O9567" i="4"/>
  <c r="C9558" i="1"/>
  <c r="O9568" i="4"/>
  <c r="C9559" i="1"/>
  <c r="O9569" i="4"/>
  <c r="C9560" i="1"/>
  <c r="O9570" i="4"/>
  <c r="C9561" i="1"/>
  <c r="O9571" i="4"/>
  <c r="C9562" i="1"/>
  <c r="O9572" i="4"/>
  <c r="C9563" i="1"/>
  <c r="O9573" i="4"/>
  <c r="C9564" i="1"/>
  <c r="O9574" i="4"/>
  <c r="C9565" i="1"/>
  <c r="O9575" i="4"/>
  <c r="C9566" i="1"/>
  <c r="O9576" i="4"/>
  <c r="C9567" i="1"/>
  <c r="O9577" i="4"/>
  <c r="C9568" i="1"/>
  <c r="O9578" i="4"/>
  <c r="C9569" i="1"/>
  <c r="O9579" i="4"/>
  <c r="C9570" i="1"/>
  <c r="O9580" i="4"/>
  <c r="C9571" i="1"/>
  <c r="O9581" i="4"/>
  <c r="C9572" i="1"/>
  <c r="O9582" i="4"/>
  <c r="C9573" i="1"/>
  <c r="O9583" i="4"/>
  <c r="C9574" i="1"/>
  <c r="O9584" i="4"/>
  <c r="C9575" i="1"/>
  <c r="O9585" i="4"/>
  <c r="C9576" i="1"/>
  <c r="O9586" i="4"/>
  <c r="C9577" i="1"/>
  <c r="O9587" i="4"/>
  <c r="C9578" i="1"/>
  <c r="O9588" i="4"/>
  <c r="C9579" i="1"/>
  <c r="O9589" i="4"/>
  <c r="C9580" i="1"/>
  <c r="O9590" i="4"/>
  <c r="C9581" i="1"/>
  <c r="O9591" i="4"/>
  <c r="C9582" i="1"/>
  <c r="O9592" i="4"/>
  <c r="C9583" i="1"/>
  <c r="O9593" i="4"/>
  <c r="C9584" i="1"/>
  <c r="O9594" i="4"/>
  <c r="C9585" i="1"/>
  <c r="O9595" i="4"/>
  <c r="C9586" i="1"/>
  <c r="O9596" i="4"/>
  <c r="C9587" i="1"/>
  <c r="O9597" i="4"/>
  <c r="C9588" i="1"/>
  <c r="O9598" i="4"/>
  <c r="C9589" i="1"/>
  <c r="O9599" i="4"/>
  <c r="C9590" i="1"/>
  <c r="O9600" i="4"/>
  <c r="C9591" i="1"/>
  <c r="O9601" i="4"/>
  <c r="C9592" i="1"/>
  <c r="O9602" i="4"/>
  <c r="C9593" i="1"/>
  <c r="O9603" i="4"/>
  <c r="C9594" i="1"/>
  <c r="O9604" i="4"/>
  <c r="C9595" i="1"/>
  <c r="O9605" i="4"/>
  <c r="C9596" i="1"/>
  <c r="O9606" i="4"/>
  <c r="C9597" i="1"/>
  <c r="O9607" i="4"/>
  <c r="C9598" i="1"/>
  <c r="O9608" i="4"/>
  <c r="C9599" i="1"/>
  <c r="O9609" i="4"/>
  <c r="C9600" i="1"/>
  <c r="O9610" i="4"/>
  <c r="C9601" i="1"/>
  <c r="O9611" i="4"/>
  <c r="C9602" i="1"/>
  <c r="O9612" i="4"/>
  <c r="C9603" i="1"/>
  <c r="O9613" i="4"/>
  <c r="C9604" i="1"/>
  <c r="O9614" i="4"/>
  <c r="C9605" i="1"/>
  <c r="O9615" i="4"/>
  <c r="C9606" i="1"/>
  <c r="O9616" i="4"/>
  <c r="C9607" i="1"/>
  <c r="O9617" i="4"/>
  <c r="C9608" i="1"/>
  <c r="O9618" i="4"/>
  <c r="C9609" i="1"/>
  <c r="O9619" i="4"/>
  <c r="C9610" i="1"/>
  <c r="O9620" i="4"/>
  <c r="C9611" i="1"/>
  <c r="O9621" i="4"/>
  <c r="C9612" i="1"/>
  <c r="O9622" i="4"/>
  <c r="C9613" i="1"/>
  <c r="O9623" i="4"/>
  <c r="C9614" i="1"/>
  <c r="O9624" i="4"/>
  <c r="C9615" i="1"/>
  <c r="O9625" i="4"/>
  <c r="C9616" i="1"/>
  <c r="O9626" i="4"/>
  <c r="C9617" i="1"/>
  <c r="O9627" i="4"/>
  <c r="C9618" i="1"/>
  <c r="O9628" i="4"/>
  <c r="C9619" i="1"/>
  <c r="O9629" i="4"/>
  <c r="C9620" i="1"/>
  <c r="O9630" i="4"/>
  <c r="C9621" i="1"/>
  <c r="O9631" i="4"/>
  <c r="C9622" i="1"/>
  <c r="O9632" i="4"/>
  <c r="C9623" i="1"/>
  <c r="O9633" i="4"/>
  <c r="C9624" i="1"/>
  <c r="O9634" i="4"/>
  <c r="C9625" i="1"/>
  <c r="O9635" i="4"/>
  <c r="C9626" i="1"/>
  <c r="O9636" i="4"/>
  <c r="C9627" i="1"/>
  <c r="O9637" i="4"/>
  <c r="C9628" i="1"/>
  <c r="O9638" i="4"/>
  <c r="C9629" i="1"/>
  <c r="O9639" i="4"/>
  <c r="C9630" i="1"/>
  <c r="O9640" i="4"/>
  <c r="C9631" i="1"/>
  <c r="O9641" i="4"/>
  <c r="C9632" i="1"/>
  <c r="O9642" i="4"/>
  <c r="C9633" i="1"/>
  <c r="O9643" i="4"/>
  <c r="C9634" i="1"/>
  <c r="O9644" i="4"/>
  <c r="C9635" i="1"/>
  <c r="O9645" i="4"/>
  <c r="C9636" i="1"/>
  <c r="O9646" i="4"/>
  <c r="C9637" i="1"/>
  <c r="O9647" i="4"/>
  <c r="C9638" i="1"/>
  <c r="O9648" i="4"/>
  <c r="C9639" i="1"/>
  <c r="O9649" i="4"/>
  <c r="C9640" i="1"/>
  <c r="O9650" i="4"/>
  <c r="C9641" i="1"/>
  <c r="O9651" i="4"/>
  <c r="C9642" i="1"/>
  <c r="O9652" i="4"/>
  <c r="C9643" i="1"/>
  <c r="O9653" i="4"/>
  <c r="C9644" i="1"/>
  <c r="O9654" i="4"/>
  <c r="C9645" i="1"/>
  <c r="O9655" i="4"/>
  <c r="C9646" i="1"/>
  <c r="O9656" i="4"/>
  <c r="C9647" i="1"/>
  <c r="O9657" i="4"/>
  <c r="C9648" i="1"/>
  <c r="O9658" i="4"/>
  <c r="C9649" i="1"/>
  <c r="O9659" i="4"/>
  <c r="C9650" i="1"/>
  <c r="O9660" i="4"/>
  <c r="C9651" i="1"/>
  <c r="O9661" i="4"/>
  <c r="C9652" i="1"/>
  <c r="O9662" i="4"/>
  <c r="C9653" i="1"/>
  <c r="O9663" i="4"/>
  <c r="C9654" i="1"/>
  <c r="O9664" i="4"/>
  <c r="C9655" i="1"/>
  <c r="O9665" i="4"/>
  <c r="C9656" i="1"/>
  <c r="O9666" i="4"/>
  <c r="C9657" i="1"/>
  <c r="O9667" i="4"/>
  <c r="C9658" i="1"/>
  <c r="O9668" i="4"/>
  <c r="C9659" i="1"/>
  <c r="O9669" i="4"/>
  <c r="C9660" i="1"/>
  <c r="O9670" i="4"/>
  <c r="C9661" i="1"/>
  <c r="O9671" i="4"/>
  <c r="C9662" i="1"/>
  <c r="O9672" i="4"/>
  <c r="C9663" i="1"/>
  <c r="O9673" i="4"/>
  <c r="C9664" i="1"/>
  <c r="O9674" i="4"/>
  <c r="C9665" i="1"/>
  <c r="O9675" i="4"/>
  <c r="C9666" i="1"/>
  <c r="O9676" i="4"/>
  <c r="C9667" i="1"/>
  <c r="O9677" i="4"/>
  <c r="C9668" i="1"/>
  <c r="O9678" i="4"/>
  <c r="C9669" i="1"/>
  <c r="O9679" i="4"/>
  <c r="C9670" i="1"/>
  <c r="O9680" i="4"/>
  <c r="C9671" i="1"/>
  <c r="O9681" i="4"/>
  <c r="C9672" i="1"/>
  <c r="O9682" i="4"/>
  <c r="C9673" i="1"/>
  <c r="O9683" i="4"/>
  <c r="C9674" i="1"/>
  <c r="O9684" i="4"/>
  <c r="C9675" i="1"/>
  <c r="O9685" i="4"/>
  <c r="C9676" i="1"/>
  <c r="O9686" i="4"/>
  <c r="C9677" i="1"/>
  <c r="O9687" i="4"/>
  <c r="C9678" i="1"/>
  <c r="O9688" i="4"/>
  <c r="C9679" i="1"/>
  <c r="O9689" i="4"/>
  <c r="C9680" i="1"/>
  <c r="O9690" i="4"/>
  <c r="C9681" i="1"/>
  <c r="O9691" i="4"/>
  <c r="C9682" i="1"/>
  <c r="O9692" i="4"/>
  <c r="C9683" i="1"/>
  <c r="O9693" i="4"/>
  <c r="C9684" i="1"/>
  <c r="O9694" i="4"/>
  <c r="C9685" i="1"/>
  <c r="O9695" i="4"/>
  <c r="C9686" i="1"/>
  <c r="O9696" i="4"/>
  <c r="C9687" i="1"/>
  <c r="O9697" i="4"/>
  <c r="C9688" i="1"/>
  <c r="O9698" i="4"/>
  <c r="C9689" i="1"/>
  <c r="O9699" i="4"/>
  <c r="C9690" i="1"/>
  <c r="O9700" i="4"/>
  <c r="C9691" i="1"/>
  <c r="O9701" i="4"/>
  <c r="C9692" i="1"/>
  <c r="O9702" i="4"/>
  <c r="C9693" i="1"/>
  <c r="O9703" i="4"/>
  <c r="C9694" i="1"/>
  <c r="O9704" i="4"/>
  <c r="C9695" i="1"/>
  <c r="O9705" i="4"/>
  <c r="C9696" i="1"/>
  <c r="O9706" i="4"/>
  <c r="C9697" i="1"/>
  <c r="O9707" i="4"/>
  <c r="C9698" i="1"/>
  <c r="O9708" i="4"/>
  <c r="C9699" i="1"/>
  <c r="O9709" i="4"/>
  <c r="C9700" i="1"/>
  <c r="O9710" i="4"/>
  <c r="C9701" i="1"/>
  <c r="O9711" i="4"/>
  <c r="C9702" i="1"/>
  <c r="O9712" i="4"/>
  <c r="C9703" i="1"/>
  <c r="O9713" i="4"/>
  <c r="C9704" i="1"/>
  <c r="O9714" i="4"/>
  <c r="C9705" i="1"/>
  <c r="O9715" i="4"/>
  <c r="C9706" i="1"/>
  <c r="O9716" i="4"/>
  <c r="C9707" i="1"/>
  <c r="O9717" i="4"/>
  <c r="C9708" i="1"/>
  <c r="O9718" i="4"/>
  <c r="C9709" i="1"/>
  <c r="O9719" i="4"/>
  <c r="C9710" i="1"/>
  <c r="O9720" i="4"/>
  <c r="C9711" i="1"/>
  <c r="O9721" i="4"/>
  <c r="C9712" i="1"/>
  <c r="O9722" i="4"/>
  <c r="C9713" i="1"/>
  <c r="O9723" i="4"/>
  <c r="C9714" i="1"/>
  <c r="O9724" i="4"/>
  <c r="C9715" i="1"/>
  <c r="O9725" i="4"/>
  <c r="C9716" i="1"/>
  <c r="O9726" i="4"/>
  <c r="C9717" i="1"/>
  <c r="O9727" i="4"/>
  <c r="C9718" i="1"/>
  <c r="O9728" i="4"/>
  <c r="C9719" i="1"/>
  <c r="O9729" i="4"/>
  <c r="C9720" i="1"/>
  <c r="O9730" i="4"/>
  <c r="C9721" i="1"/>
  <c r="O9731" i="4"/>
  <c r="C9722" i="1"/>
  <c r="O9732" i="4"/>
  <c r="C9723" i="1"/>
  <c r="O9733" i="4"/>
  <c r="C9724" i="1"/>
  <c r="O9734" i="4"/>
  <c r="C9725" i="1"/>
  <c r="O9735" i="4"/>
  <c r="C9726" i="1"/>
  <c r="O9736" i="4"/>
  <c r="C9727" i="1"/>
  <c r="O9737" i="4"/>
  <c r="C9728" i="1"/>
  <c r="O9738" i="4"/>
  <c r="C9729" i="1"/>
  <c r="O9739" i="4"/>
  <c r="C9730" i="1"/>
  <c r="O9740" i="4"/>
  <c r="C9731" i="1"/>
  <c r="O9741" i="4"/>
  <c r="C9732" i="1"/>
  <c r="O9742" i="4"/>
  <c r="C9733" i="1"/>
  <c r="O9743" i="4"/>
  <c r="C9734" i="1"/>
  <c r="O9744" i="4"/>
  <c r="C9735" i="1"/>
  <c r="O9745" i="4"/>
  <c r="C9736" i="1"/>
  <c r="O9746" i="4"/>
  <c r="C9737" i="1"/>
  <c r="O9747" i="4"/>
  <c r="C9738" i="1"/>
  <c r="O9748" i="4"/>
  <c r="C9739" i="1"/>
  <c r="O9749" i="4"/>
  <c r="C9740" i="1"/>
  <c r="O9750" i="4"/>
  <c r="C9741" i="1"/>
  <c r="O9751" i="4"/>
  <c r="C9742" i="1"/>
  <c r="O9752" i="4"/>
  <c r="C9743" i="1"/>
  <c r="O9753" i="4"/>
  <c r="C9744" i="1"/>
  <c r="O9754" i="4"/>
  <c r="C9745" i="1"/>
  <c r="O9755" i="4"/>
  <c r="C9746" i="1"/>
  <c r="O9756" i="4"/>
  <c r="C9747" i="1"/>
  <c r="O9757" i="4"/>
  <c r="C9748" i="1"/>
  <c r="O9758" i="4"/>
  <c r="C9749" i="1"/>
  <c r="O9759" i="4"/>
  <c r="C9750" i="1"/>
  <c r="O9760" i="4"/>
  <c r="C9751" i="1"/>
  <c r="O9761" i="4"/>
  <c r="C9752" i="1"/>
  <c r="O9762" i="4"/>
  <c r="C9753" i="1"/>
  <c r="O9763" i="4"/>
  <c r="C9754" i="1"/>
  <c r="O9764" i="4"/>
  <c r="C9755" i="1"/>
  <c r="O9765" i="4"/>
  <c r="C9756" i="1"/>
  <c r="O9766" i="4"/>
  <c r="C9757" i="1"/>
  <c r="O9767" i="4"/>
  <c r="C9758" i="1"/>
  <c r="O9768" i="4"/>
  <c r="C9759" i="1"/>
  <c r="O9769" i="4"/>
  <c r="C9760" i="1"/>
  <c r="O9770" i="4"/>
  <c r="C9761" i="1"/>
  <c r="O9771" i="4"/>
  <c r="C9762" i="1"/>
  <c r="O9772" i="4"/>
  <c r="C9763" i="1"/>
  <c r="O9773" i="4"/>
  <c r="C9764" i="1"/>
  <c r="O9774" i="4"/>
  <c r="C9765" i="1"/>
  <c r="O9775" i="4"/>
  <c r="C9766" i="1"/>
  <c r="O9776" i="4"/>
  <c r="C9767" i="1"/>
  <c r="O9777" i="4"/>
  <c r="C9768" i="1"/>
  <c r="O9778" i="4"/>
  <c r="C9769" i="1"/>
  <c r="O9779" i="4"/>
  <c r="C9770" i="1"/>
  <c r="O9780" i="4"/>
  <c r="C9771" i="1"/>
  <c r="O9781" i="4"/>
  <c r="C9772" i="1"/>
  <c r="O9782" i="4"/>
  <c r="C9773" i="1"/>
  <c r="O9783" i="4"/>
  <c r="C9774" i="1"/>
  <c r="O9784" i="4"/>
  <c r="C9775" i="1"/>
  <c r="O9785" i="4"/>
  <c r="C9776" i="1"/>
  <c r="O9786" i="4"/>
  <c r="C9777" i="1"/>
  <c r="O9787" i="4"/>
  <c r="C9778" i="1"/>
  <c r="O9788" i="4"/>
  <c r="C9779" i="1"/>
  <c r="O9789" i="4"/>
  <c r="C9780" i="1"/>
  <c r="O9790" i="4"/>
  <c r="C9781" i="1"/>
  <c r="O9791" i="4"/>
  <c r="C9782" i="1"/>
  <c r="O9792" i="4"/>
  <c r="C9783" i="1"/>
  <c r="O9793" i="4"/>
  <c r="C9784" i="1"/>
  <c r="O9794" i="4"/>
  <c r="C9785" i="1"/>
  <c r="O9795" i="4"/>
  <c r="C9786" i="1"/>
  <c r="O9796" i="4"/>
  <c r="C9787" i="1"/>
  <c r="O9797" i="4"/>
  <c r="C9788" i="1"/>
  <c r="O9798" i="4"/>
  <c r="C9789" i="1"/>
  <c r="O9799" i="4"/>
  <c r="C9790" i="1"/>
  <c r="O9800" i="4"/>
  <c r="C9791" i="1"/>
  <c r="O9801" i="4"/>
  <c r="C9792" i="1"/>
  <c r="O9802" i="4"/>
  <c r="C9793" i="1"/>
  <c r="O9803" i="4"/>
  <c r="C9794" i="1"/>
  <c r="O9804" i="4"/>
  <c r="C9795" i="1"/>
  <c r="O9805" i="4"/>
  <c r="C9796" i="1"/>
  <c r="O9806" i="4"/>
  <c r="C9797" i="1"/>
  <c r="O9807" i="4"/>
  <c r="C9798" i="1"/>
  <c r="O9808" i="4"/>
  <c r="C9799" i="1"/>
  <c r="O9809" i="4"/>
  <c r="C9800" i="1"/>
  <c r="O9810" i="4"/>
  <c r="C9801" i="1"/>
  <c r="O9811" i="4"/>
  <c r="C9802" i="1"/>
  <c r="O9812" i="4"/>
  <c r="C9803" i="1"/>
  <c r="O9813" i="4"/>
  <c r="C9804" i="1"/>
  <c r="O9814" i="4"/>
  <c r="C9805" i="1"/>
  <c r="O9815" i="4"/>
  <c r="C9806" i="1"/>
  <c r="O9816" i="4"/>
  <c r="C9807" i="1"/>
  <c r="O9817" i="4"/>
  <c r="C9808" i="1"/>
  <c r="O9818" i="4"/>
  <c r="C9809" i="1"/>
  <c r="O9819" i="4"/>
  <c r="C9810" i="1"/>
  <c r="O9820" i="4"/>
  <c r="C9811" i="1"/>
  <c r="O9821" i="4"/>
  <c r="C9812" i="1"/>
  <c r="O9822" i="4"/>
  <c r="C9813" i="1"/>
  <c r="O9823" i="4"/>
  <c r="C9814" i="1"/>
  <c r="O9824" i="4"/>
  <c r="C9815" i="1"/>
  <c r="O9825" i="4"/>
  <c r="C9816" i="1"/>
  <c r="O9826" i="4"/>
  <c r="C9817" i="1"/>
  <c r="O9827" i="4"/>
  <c r="C9818" i="1"/>
  <c r="O9828" i="4"/>
  <c r="C9819" i="1"/>
  <c r="O9829" i="4"/>
  <c r="C9820" i="1"/>
  <c r="O9830" i="4"/>
  <c r="C9821" i="1"/>
  <c r="O9831" i="4"/>
  <c r="C9822" i="1"/>
  <c r="O9832" i="4"/>
  <c r="C9823" i="1"/>
  <c r="O9833" i="4"/>
  <c r="C9824" i="1"/>
  <c r="O9834" i="4"/>
  <c r="C9825" i="1"/>
  <c r="O9835" i="4"/>
  <c r="C9826" i="1"/>
  <c r="O9836" i="4"/>
  <c r="C9827" i="1"/>
  <c r="O9837" i="4"/>
  <c r="C9828" i="1"/>
  <c r="O9838" i="4"/>
  <c r="C9829" i="1"/>
  <c r="O9839" i="4"/>
  <c r="C9830" i="1"/>
  <c r="O9840" i="4"/>
  <c r="C9831" i="1"/>
  <c r="O9841" i="4"/>
  <c r="C9832" i="1"/>
  <c r="O9842" i="4"/>
  <c r="C9833" i="1"/>
  <c r="O9843" i="4"/>
  <c r="C9834" i="1"/>
  <c r="O9844" i="4"/>
  <c r="C9835" i="1"/>
  <c r="O9845" i="4"/>
  <c r="C9836" i="1"/>
  <c r="O9846" i="4"/>
  <c r="C9837" i="1"/>
  <c r="O9847" i="4"/>
  <c r="C9838" i="1"/>
  <c r="O9848" i="4"/>
  <c r="C9839" i="1"/>
  <c r="O9849" i="4"/>
  <c r="C9840" i="1"/>
  <c r="O9850" i="4"/>
  <c r="C9841" i="1"/>
  <c r="O9851" i="4"/>
  <c r="C9842" i="1"/>
  <c r="O9852" i="4"/>
  <c r="C9843" i="1"/>
  <c r="O9853" i="4"/>
  <c r="C9844" i="1"/>
  <c r="O9854" i="4"/>
  <c r="C9845" i="1"/>
  <c r="O9855" i="4"/>
  <c r="C9846" i="1"/>
  <c r="O9856" i="4"/>
  <c r="C9847" i="1"/>
  <c r="O9857" i="4"/>
  <c r="C9848" i="1"/>
  <c r="O9858" i="4"/>
  <c r="C9849" i="1"/>
  <c r="O9859" i="4"/>
  <c r="C9850" i="1"/>
  <c r="O9860" i="4"/>
  <c r="C9851" i="1"/>
  <c r="O9861" i="4"/>
  <c r="C9852" i="1"/>
  <c r="O9862" i="4"/>
  <c r="C9853" i="1"/>
  <c r="O9863" i="4"/>
  <c r="C9854" i="1"/>
  <c r="O9864" i="4"/>
  <c r="C9855" i="1"/>
  <c r="O9865" i="4"/>
  <c r="C9856" i="1"/>
  <c r="O9866" i="4"/>
  <c r="C9857" i="1"/>
  <c r="O9867" i="4"/>
  <c r="C9858" i="1"/>
  <c r="O9868" i="4"/>
  <c r="C9859" i="1"/>
  <c r="O9869" i="4"/>
  <c r="C9860" i="1"/>
  <c r="O9870" i="4"/>
  <c r="C9861" i="1"/>
  <c r="O9871" i="4"/>
  <c r="C9862" i="1"/>
  <c r="O9872" i="4"/>
  <c r="C9863" i="1"/>
  <c r="O9873" i="4"/>
  <c r="C9864" i="1"/>
  <c r="O9874" i="4"/>
  <c r="C9865" i="1"/>
  <c r="O9875" i="4"/>
  <c r="C9866" i="1"/>
  <c r="O9876" i="4"/>
  <c r="C9867" i="1"/>
  <c r="O9877" i="4"/>
  <c r="C9868" i="1"/>
  <c r="O9878" i="4"/>
  <c r="C9869" i="1"/>
  <c r="O9879" i="4"/>
  <c r="C9870" i="1"/>
  <c r="O9880" i="4"/>
  <c r="C9871" i="1"/>
  <c r="O9881" i="4"/>
  <c r="C9872" i="1"/>
  <c r="O9882" i="4"/>
  <c r="C9873" i="1"/>
  <c r="O9883" i="4"/>
  <c r="C9874" i="1"/>
  <c r="O9884" i="4"/>
  <c r="C9875" i="1"/>
  <c r="O9885" i="4"/>
  <c r="C9876" i="1"/>
  <c r="O9886" i="4"/>
  <c r="C9877" i="1"/>
  <c r="O9887" i="4"/>
  <c r="C9878" i="1"/>
  <c r="O9888" i="4"/>
  <c r="C9879" i="1"/>
  <c r="O9889" i="4"/>
  <c r="C9880" i="1"/>
  <c r="O9890" i="4"/>
  <c r="C9881" i="1"/>
  <c r="O9891" i="4"/>
  <c r="C9882" i="1"/>
  <c r="O9892" i="4"/>
  <c r="C9883" i="1"/>
  <c r="O9893" i="4"/>
  <c r="C9884" i="1"/>
  <c r="O9894" i="4"/>
  <c r="C9885" i="1"/>
  <c r="O9895" i="4"/>
  <c r="C9886" i="1"/>
  <c r="O9896" i="4"/>
  <c r="C9887" i="1"/>
  <c r="O9897" i="4"/>
  <c r="C9888" i="1"/>
  <c r="O9898" i="4"/>
  <c r="C9889" i="1"/>
  <c r="O9899" i="4"/>
  <c r="C9890" i="1"/>
  <c r="O9900" i="4"/>
  <c r="C9891" i="1"/>
  <c r="O9901" i="4"/>
  <c r="C9892" i="1"/>
  <c r="O9902" i="4"/>
  <c r="C9893" i="1"/>
  <c r="O9903" i="4"/>
  <c r="C9894" i="1"/>
  <c r="O9904" i="4"/>
  <c r="C9895" i="1"/>
  <c r="O9905" i="4"/>
  <c r="C9896" i="1"/>
  <c r="O9906" i="4"/>
  <c r="C9897" i="1"/>
  <c r="O9907" i="4"/>
  <c r="C9898" i="1"/>
  <c r="O9908" i="4"/>
  <c r="C9899" i="1"/>
  <c r="O9909" i="4"/>
  <c r="C9900" i="1"/>
  <c r="O9910" i="4"/>
  <c r="C9901" i="1"/>
  <c r="O9911" i="4"/>
  <c r="C9902" i="1"/>
  <c r="O9912" i="4"/>
  <c r="C9903" i="1"/>
  <c r="O9913" i="4"/>
  <c r="C9904" i="1"/>
  <c r="O9914" i="4"/>
  <c r="C9905" i="1"/>
  <c r="O9915" i="4"/>
  <c r="C9906" i="1"/>
  <c r="O9916" i="4"/>
  <c r="C9907" i="1"/>
  <c r="O9917" i="4"/>
  <c r="C9908" i="1"/>
  <c r="O9918" i="4"/>
  <c r="C9909" i="1"/>
  <c r="O9919" i="4"/>
  <c r="C9910" i="1"/>
  <c r="O9920" i="4"/>
  <c r="C9911" i="1"/>
  <c r="O9921" i="4"/>
  <c r="C9912" i="1"/>
  <c r="O9922" i="4"/>
  <c r="C9913" i="1"/>
  <c r="O9923" i="4"/>
  <c r="C9914" i="1"/>
  <c r="O9924" i="4"/>
  <c r="C9915" i="1"/>
  <c r="O9925" i="4"/>
  <c r="C9916" i="1"/>
  <c r="O9926" i="4"/>
  <c r="C9917" i="1"/>
  <c r="O9927" i="4"/>
  <c r="C9918" i="1"/>
  <c r="O9928" i="4"/>
  <c r="C9919" i="1"/>
  <c r="O9929" i="4"/>
  <c r="C9920" i="1"/>
  <c r="O9930" i="4"/>
  <c r="C9921" i="1"/>
  <c r="O9931" i="4"/>
  <c r="C9922" i="1"/>
  <c r="O9932" i="4"/>
  <c r="C9923" i="1"/>
  <c r="O9933" i="4"/>
  <c r="C9924" i="1"/>
  <c r="O9934" i="4"/>
  <c r="C9925" i="1"/>
  <c r="O9935" i="4"/>
  <c r="C9926" i="1"/>
  <c r="O9936" i="4"/>
  <c r="C9927" i="1"/>
  <c r="O9937" i="4"/>
  <c r="C9928" i="1"/>
  <c r="O9938" i="4"/>
  <c r="C9929" i="1"/>
  <c r="O9939" i="4"/>
  <c r="C9930" i="1"/>
  <c r="O9940" i="4"/>
  <c r="C9931" i="1"/>
  <c r="O9941" i="4"/>
  <c r="C9932" i="1"/>
  <c r="O9942" i="4"/>
  <c r="C9933" i="1"/>
  <c r="O9943" i="4"/>
  <c r="C9934" i="1"/>
  <c r="O9944" i="4"/>
  <c r="C9935" i="1"/>
  <c r="O9945" i="4"/>
  <c r="C9936" i="1"/>
  <c r="O9946" i="4"/>
  <c r="C9937" i="1"/>
  <c r="O9947" i="4"/>
  <c r="C9938" i="1"/>
  <c r="O9948" i="4"/>
  <c r="C9939" i="1"/>
  <c r="O9949" i="4"/>
  <c r="C9940" i="1"/>
  <c r="O9950" i="4"/>
  <c r="C9941" i="1"/>
  <c r="O9951" i="4"/>
  <c r="C9942" i="1"/>
  <c r="O9952" i="4"/>
  <c r="C9943" i="1"/>
  <c r="O9953" i="4"/>
  <c r="C9944" i="1"/>
  <c r="O9954" i="4"/>
  <c r="C9945" i="1"/>
  <c r="O9955" i="4"/>
  <c r="C9946" i="1"/>
  <c r="O9956" i="4"/>
  <c r="C9947" i="1"/>
  <c r="O9957" i="4"/>
  <c r="C9948" i="1"/>
  <c r="O9958" i="4"/>
  <c r="C9949" i="1"/>
  <c r="O9959" i="4"/>
  <c r="C9950" i="1"/>
  <c r="O9960" i="4"/>
  <c r="C9951" i="1"/>
  <c r="O9961" i="4"/>
  <c r="C9952" i="1"/>
  <c r="O9962" i="4"/>
  <c r="C9953" i="1"/>
  <c r="O9963" i="4"/>
  <c r="C9954" i="1"/>
  <c r="O9964" i="4"/>
  <c r="C9955" i="1"/>
  <c r="O9965" i="4"/>
  <c r="C9956" i="1"/>
  <c r="O9966" i="4"/>
  <c r="C9957" i="1"/>
  <c r="O9967" i="4"/>
  <c r="C9958" i="1"/>
  <c r="O9968" i="4"/>
  <c r="C9959" i="1"/>
  <c r="O9969" i="4"/>
  <c r="C9960" i="1"/>
  <c r="O9970" i="4"/>
  <c r="C9961" i="1"/>
  <c r="O9971" i="4"/>
  <c r="C9962" i="1"/>
  <c r="O9972" i="4"/>
  <c r="C9963" i="1"/>
  <c r="O9973" i="4"/>
  <c r="C9964" i="1"/>
  <c r="O9974" i="4"/>
  <c r="C9965" i="1"/>
  <c r="O9975" i="4"/>
  <c r="C9966" i="1"/>
  <c r="O9976" i="4"/>
  <c r="C9967" i="1"/>
  <c r="O9977" i="4"/>
  <c r="C9968" i="1"/>
  <c r="O9978" i="4"/>
  <c r="C9969" i="1"/>
  <c r="O9979" i="4"/>
  <c r="C9970" i="1"/>
  <c r="O9980" i="4"/>
  <c r="C9971" i="1"/>
  <c r="O9981" i="4"/>
  <c r="C9972" i="1"/>
  <c r="O9982" i="4"/>
  <c r="C9973" i="1"/>
  <c r="O9983" i="4"/>
  <c r="C9974" i="1"/>
  <c r="O9984" i="4"/>
  <c r="C9975" i="1"/>
  <c r="O9985" i="4"/>
  <c r="C9976" i="1"/>
  <c r="O9986" i="4"/>
  <c r="C9977" i="1"/>
  <c r="O9987" i="4"/>
  <c r="C9978" i="1"/>
  <c r="O9988" i="4"/>
  <c r="C9979" i="1"/>
  <c r="O9989" i="4"/>
  <c r="C9980" i="1"/>
  <c r="O9990" i="4"/>
  <c r="C9981" i="1"/>
  <c r="O9991" i="4"/>
  <c r="C9982" i="1"/>
  <c r="O9992" i="4"/>
  <c r="C9983" i="1"/>
  <c r="O9993" i="4"/>
  <c r="C9984" i="1"/>
  <c r="O9994" i="4"/>
  <c r="C9985" i="1"/>
  <c r="O9995" i="4"/>
  <c r="C9986" i="1"/>
  <c r="O9996" i="4"/>
  <c r="C9987" i="1"/>
  <c r="O9997" i="4"/>
  <c r="C9988" i="1"/>
  <c r="O9998" i="4"/>
  <c r="C9989" i="1"/>
  <c r="O9999" i="4"/>
  <c r="C9990" i="1"/>
  <c r="O10000" i="4"/>
  <c r="C9991" i="1"/>
  <c r="O10001" i="4"/>
  <c r="C9992" i="1"/>
  <c r="O10002" i="4"/>
  <c r="C9993" i="1"/>
  <c r="O10003" i="4"/>
  <c r="C9994" i="1"/>
  <c r="O10004" i="4"/>
  <c r="C9995" i="1"/>
  <c r="O10005" i="4"/>
  <c r="C9996" i="1"/>
  <c r="O10006" i="4"/>
  <c r="C9997" i="1"/>
  <c r="O10007" i="4"/>
  <c r="C9998" i="1"/>
  <c r="O10008" i="4"/>
  <c r="C9999" i="1"/>
  <c r="O10009" i="4"/>
  <c r="C10000" i="1"/>
  <c r="O10010" i="4"/>
  <c r="C10001" i="1"/>
  <c r="C3" i="6"/>
  <c r="C4" i="6"/>
  <c r="C5" i="6"/>
  <c r="C6" i="6"/>
  <c r="C7" i="6"/>
  <c r="C8" i="6"/>
  <c r="C9" i="6"/>
  <c r="C10" i="6"/>
  <c r="C11" i="6"/>
  <c r="C56" i="6"/>
  <c r="C12" i="6"/>
  <c r="C13" i="6"/>
  <c r="G56" i="6"/>
  <c r="M11" i="4"/>
  <c r="B2" i="1"/>
  <c r="M12" i="4"/>
  <c r="B3" i="1"/>
  <c r="M13" i="4"/>
  <c r="B4" i="1"/>
  <c r="M14" i="4"/>
  <c r="B5" i="1"/>
  <c r="M15" i="4"/>
  <c r="B6" i="1"/>
  <c r="M16" i="4"/>
  <c r="B7" i="1"/>
  <c r="M17" i="4"/>
  <c r="B8" i="1"/>
  <c r="M18" i="4"/>
  <c r="B9" i="1"/>
  <c r="M19" i="4"/>
  <c r="B10" i="1"/>
  <c r="M20" i="4"/>
  <c r="B11" i="1"/>
  <c r="M21" i="4"/>
  <c r="B12" i="1"/>
  <c r="M22" i="4"/>
  <c r="B13" i="1"/>
  <c r="M23" i="4"/>
  <c r="B14" i="1"/>
  <c r="M24" i="4"/>
  <c r="B15" i="1"/>
  <c r="M25" i="4"/>
  <c r="B16" i="1"/>
  <c r="M26" i="4"/>
  <c r="B17" i="1"/>
  <c r="M27" i="4"/>
  <c r="B18" i="1"/>
  <c r="M28" i="4"/>
  <c r="B19" i="1"/>
  <c r="M29" i="4"/>
  <c r="B20" i="1"/>
  <c r="M30" i="4"/>
  <c r="B21" i="1"/>
  <c r="M31" i="4"/>
  <c r="B22" i="1"/>
  <c r="M32" i="4"/>
  <c r="B23" i="1"/>
  <c r="M33" i="4"/>
  <c r="B24" i="1"/>
  <c r="M34" i="4"/>
  <c r="B25" i="1"/>
  <c r="M35" i="4"/>
  <c r="B26" i="1"/>
  <c r="M36" i="4"/>
  <c r="B27" i="1"/>
  <c r="M37" i="4"/>
  <c r="B28" i="1"/>
  <c r="M38" i="4"/>
  <c r="B29" i="1"/>
  <c r="M39" i="4"/>
  <c r="B30" i="1"/>
  <c r="M40" i="4"/>
  <c r="B31" i="1"/>
  <c r="M41" i="4"/>
  <c r="B32" i="1"/>
  <c r="M42" i="4"/>
  <c r="B33" i="1"/>
  <c r="M43" i="4"/>
  <c r="B34" i="1"/>
  <c r="M44" i="4"/>
  <c r="B35" i="1"/>
  <c r="M45" i="4"/>
  <c r="B36" i="1"/>
  <c r="M46" i="4"/>
  <c r="B37" i="1"/>
  <c r="M47" i="4"/>
  <c r="B38" i="1"/>
  <c r="M48" i="4"/>
  <c r="B39" i="1"/>
  <c r="M49" i="4"/>
  <c r="B40" i="1"/>
  <c r="M50" i="4"/>
  <c r="B41" i="1"/>
  <c r="M51" i="4"/>
  <c r="B42" i="1"/>
  <c r="M52" i="4"/>
  <c r="B43" i="1"/>
  <c r="M53" i="4"/>
  <c r="B44" i="1"/>
  <c r="M54" i="4"/>
  <c r="B45" i="1"/>
  <c r="M55" i="4"/>
  <c r="B46" i="1"/>
  <c r="M56" i="4"/>
  <c r="B47" i="1"/>
  <c r="M57" i="4"/>
  <c r="B48" i="1"/>
  <c r="M58" i="4"/>
  <c r="B49" i="1"/>
  <c r="M59" i="4"/>
  <c r="B50" i="1"/>
  <c r="M60" i="4"/>
  <c r="B51" i="1"/>
  <c r="M61" i="4"/>
  <c r="B52" i="1"/>
  <c r="M62" i="4"/>
  <c r="B53" i="1"/>
  <c r="M63" i="4"/>
  <c r="B54" i="1"/>
  <c r="M64" i="4"/>
  <c r="B55" i="1"/>
  <c r="M65" i="4"/>
  <c r="B56" i="1"/>
  <c r="M66" i="4"/>
  <c r="B57" i="1"/>
  <c r="M67" i="4"/>
  <c r="B58" i="1"/>
  <c r="M68" i="4"/>
  <c r="B59" i="1"/>
  <c r="M69" i="4"/>
  <c r="B60" i="1"/>
  <c r="M70" i="4"/>
  <c r="B61" i="1"/>
  <c r="M71" i="4"/>
  <c r="B62" i="1"/>
  <c r="M72" i="4"/>
  <c r="B63" i="1"/>
  <c r="M73" i="4"/>
  <c r="B64" i="1"/>
  <c r="M74" i="4"/>
  <c r="B65" i="1"/>
  <c r="M75" i="4"/>
  <c r="B66" i="1"/>
  <c r="M76" i="4"/>
  <c r="B67" i="1"/>
  <c r="M77" i="4"/>
  <c r="B68" i="1"/>
  <c r="M78" i="4"/>
  <c r="B69" i="1"/>
  <c r="M79" i="4"/>
  <c r="B70" i="1"/>
  <c r="M80" i="4"/>
  <c r="B71" i="1"/>
  <c r="M81" i="4"/>
  <c r="B72" i="1"/>
  <c r="M82" i="4"/>
  <c r="B73" i="1"/>
  <c r="M83" i="4"/>
  <c r="B74" i="1"/>
  <c r="M84" i="4"/>
  <c r="B75" i="1"/>
  <c r="M85" i="4"/>
  <c r="B76" i="1"/>
  <c r="M86" i="4"/>
  <c r="B77" i="1"/>
  <c r="M87" i="4"/>
  <c r="B78" i="1"/>
  <c r="M88" i="4"/>
  <c r="B79" i="1"/>
  <c r="M89" i="4"/>
  <c r="B80" i="1"/>
  <c r="M90" i="4"/>
  <c r="B81" i="1"/>
  <c r="M91" i="4"/>
  <c r="B82" i="1"/>
  <c r="M92" i="4"/>
  <c r="B83" i="1"/>
  <c r="M93" i="4"/>
  <c r="B84" i="1"/>
  <c r="M94" i="4"/>
  <c r="B85" i="1"/>
  <c r="M95" i="4"/>
  <c r="B86" i="1"/>
  <c r="M96" i="4"/>
  <c r="B87" i="1"/>
  <c r="M97" i="4"/>
  <c r="B88" i="1"/>
  <c r="M98" i="4"/>
  <c r="B89" i="1"/>
  <c r="M99" i="4"/>
  <c r="B90" i="1"/>
  <c r="M100" i="4"/>
  <c r="B91" i="1"/>
  <c r="M101" i="4"/>
  <c r="B92" i="1"/>
  <c r="M102" i="4"/>
  <c r="B93" i="1"/>
  <c r="M103" i="4"/>
  <c r="B94" i="1"/>
  <c r="M104" i="4"/>
  <c r="B95" i="1"/>
  <c r="M105" i="4"/>
  <c r="B96" i="1"/>
  <c r="M106" i="4"/>
  <c r="B97" i="1"/>
  <c r="M107" i="4"/>
  <c r="B98" i="1"/>
  <c r="M108" i="4"/>
  <c r="B99" i="1"/>
  <c r="M109" i="4"/>
  <c r="B100" i="1"/>
  <c r="M110" i="4"/>
  <c r="B101" i="1"/>
  <c r="M111" i="4"/>
  <c r="B102" i="1"/>
  <c r="M112" i="4"/>
  <c r="B103" i="1"/>
  <c r="M113" i="4"/>
  <c r="B104" i="1"/>
  <c r="M114" i="4"/>
  <c r="B105" i="1"/>
  <c r="M115" i="4"/>
  <c r="B106" i="1"/>
  <c r="M116" i="4"/>
  <c r="B107" i="1"/>
  <c r="M117" i="4"/>
  <c r="B108" i="1"/>
  <c r="M118" i="4"/>
  <c r="B109" i="1"/>
  <c r="M119" i="4"/>
  <c r="B110" i="1"/>
  <c r="M120" i="4"/>
  <c r="B111" i="1"/>
  <c r="M121" i="4"/>
  <c r="B112" i="1"/>
  <c r="M122" i="4"/>
  <c r="B113" i="1"/>
  <c r="M123" i="4"/>
  <c r="B114" i="1"/>
  <c r="M124" i="4"/>
  <c r="B115" i="1"/>
  <c r="M125" i="4"/>
  <c r="B116" i="1"/>
  <c r="M126" i="4"/>
  <c r="B117" i="1"/>
  <c r="M127" i="4"/>
  <c r="B118" i="1"/>
  <c r="M128" i="4"/>
  <c r="B119" i="1"/>
  <c r="M129" i="4"/>
  <c r="B120" i="1"/>
  <c r="M130" i="4"/>
  <c r="B121" i="1"/>
  <c r="M131" i="4"/>
  <c r="B122" i="1"/>
  <c r="M132" i="4"/>
  <c r="B123" i="1"/>
  <c r="M133" i="4"/>
  <c r="B124" i="1"/>
  <c r="M134" i="4"/>
  <c r="B125" i="1"/>
  <c r="M135" i="4"/>
  <c r="B126" i="1"/>
  <c r="M136" i="4"/>
  <c r="B127" i="1"/>
  <c r="M137" i="4"/>
  <c r="B128" i="1"/>
  <c r="M138" i="4"/>
  <c r="B129" i="1"/>
  <c r="M139" i="4"/>
  <c r="B130" i="1"/>
  <c r="M140" i="4"/>
  <c r="B131" i="1"/>
  <c r="M141" i="4"/>
  <c r="B132" i="1"/>
  <c r="M142" i="4"/>
  <c r="B133" i="1"/>
  <c r="M143" i="4"/>
  <c r="B134" i="1"/>
  <c r="M144" i="4"/>
  <c r="B135" i="1"/>
  <c r="M145" i="4"/>
  <c r="B136" i="1"/>
  <c r="M146" i="4"/>
  <c r="B137" i="1"/>
  <c r="M147" i="4"/>
  <c r="B138" i="1"/>
  <c r="M148" i="4"/>
  <c r="B139" i="1"/>
  <c r="M149" i="4"/>
  <c r="B140" i="1"/>
  <c r="M150" i="4"/>
  <c r="B141" i="1"/>
  <c r="M151" i="4"/>
  <c r="B142" i="1"/>
  <c r="M152" i="4"/>
  <c r="B143" i="1"/>
  <c r="M153" i="4"/>
  <c r="B144" i="1"/>
  <c r="M154" i="4"/>
  <c r="B145" i="1"/>
  <c r="M155" i="4"/>
  <c r="B146" i="1"/>
  <c r="M156" i="4"/>
  <c r="B147" i="1"/>
  <c r="M157" i="4"/>
  <c r="B148" i="1"/>
  <c r="M158" i="4"/>
  <c r="B149" i="1"/>
  <c r="M159" i="4"/>
  <c r="B150" i="1"/>
  <c r="M160" i="4"/>
  <c r="B151" i="1"/>
  <c r="M161" i="4"/>
  <c r="B152" i="1"/>
  <c r="M162" i="4"/>
  <c r="B153" i="1"/>
  <c r="M163" i="4"/>
  <c r="B154" i="1"/>
  <c r="M164" i="4"/>
  <c r="B155" i="1"/>
  <c r="M165" i="4"/>
  <c r="B156" i="1"/>
  <c r="M166" i="4"/>
  <c r="B157" i="1"/>
  <c r="M167" i="4"/>
  <c r="B158" i="1"/>
  <c r="M168" i="4"/>
  <c r="B159" i="1"/>
  <c r="M169" i="4"/>
  <c r="B160" i="1"/>
  <c r="M170" i="4"/>
  <c r="B161" i="1"/>
  <c r="M171" i="4"/>
  <c r="B162" i="1"/>
  <c r="M172" i="4"/>
  <c r="B163" i="1"/>
  <c r="M173" i="4"/>
  <c r="B164" i="1"/>
  <c r="M174" i="4"/>
  <c r="B165" i="1"/>
  <c r="M175" i="4"/>
  <c r="B166" i="1"/>
  <c r="M176" i="4"/>
  <c r="B167" i="1"/>
  <c r="M177" i="4"/>
  <c r="B168" i="1"/>
  <c r="M178" i="4"/>
  <c r="B169" i="1"/>
  <c r="M179" i="4"/>
  <c r="B170" i="1"/>
  <c r="M180" i="4"/>
  <c r="B171" i="1"/>
  <c r="M181" i="4"/>
  <c r="B172" i="1"/>
  <c r="M182" i="4"/>
  <c r="B173" i="1"/>
  <c r="M183" i="4"/>
  <c r="B174" i="1"/>
  <c r="M184" i="4"/>
  <c r="B175" i="1"/>
  <c r="M185" i="4"/>
  <c r="B176" i="1"/>
  <c r="M186" i="4"/>
  <c r="B177" i="1"/>
  <c r="M187" i="4"/>
  <c r="B178" i="1"/>
  <c r="M188" i="4"/>
  <c r="B179" i="1"/>
  <c r="M189" i="4"/>
  <c r="B180" i="1"/>
  <c r="M190" i="4"/>
  <c r="B181" i="1"/>
  <c r="M191" i="4"/>
  <c r="B182" i="1"/>
  <c r="M192" i="4"/>
  <c r="B183" i="1"/>
  <c r="M193" i="4"/>
  <c r="B184" i="1"/>
  <c r="M194" i="4"/>
  <c r="B185" i="1"/>
  <c r="M195" i="4"/>
  <c r="B186" i="1"/>
  <c r="M196" i="4"/>
  <c r="B187" i="1"/>
  <c r="M197" i="4"/>
  <c r="B188" i="1"/>
  <c r="M198" i="4"/>
  <c r="B189" i="1"/>
  <c r="M199" i="4"/>
  <c r="B190" i="1"/>
  <c r="M200" i="4"/>
  <c r="B191" i="1"/>
  <c r="M201" i="4"/>
  <c r="B192" i="1"/>
  <c r="M202" i="4"/>
  <c r="B193" i="1"/>
  <c r="M203" i="4"/>
  <c r="B194" i="1"/>
  <c r="M204" i="4"/>
  <c r="B195" i="1"/>
  <c r="M205" i="4"/>
  <c r="B196" i="1"/>
  <c r="M206" i="4"/>
  <c r="B197" i="1"/>
  <c r="M207" i="4"/>
  <c r="B198" i="1"/>
  <c r="M208" i="4"/>
  <c r="B199" i="1"/>
  <c r="M209" i="4"/>
  <c r="B200" i="1"/>
  <c r="M210" i="4"/>
  <c r="B201" i="1"/>
  <c r="M211" i="4"/>
  <c r="B202" i="1"/>
  <c r="M212" i="4"/>
  <c r="B203" i="1"/>
  <c r="M213" i="4"/>
  <c r="B204" i="1"/>
  <c r="M214" i="4"/>
  <c r="B205" i="1"/>
  <c r="M215" i="4"/>
  <c r="B206" i="1"/>
  <c r="M216" i="4"/>
  <c r="B207" i="1"/>
  <c r="M217" i="4"/>
  <c r="B208" i="1"/>
  <c r="M218" i="4"/>
  <c r="B209" i="1"/>
  <c r="M219" i="4"/>
  <c r="B210" i="1"/>
  <c r="M220" i="4"/>
  <c r="B211" i="1"/>
  <c r="M221" i="4"/>
  <c r="B212" i="1"/>
  <c r="M222" i="4"/>
  <c r="B213" i="1"/>
  <c r="M223" i="4"/>
  <c r="B214" i="1"/>
  <c r="M224" i="4"/>
  <c r="B215" i="1"/>
  <c r="M225" i="4"/>
  <c r="B216" i="1"/>
  <c r="M226" i="4"/>
  <c r="B217" i="1"/>
  <c r="M227" i="4"/>
  <c r="B218" i="1"/>
  <c r="M228" i="4"/>
  <c r="B219" i="1"/>
  <c r="M229" i="4"/>
  <c r="B220" i="1"/>
  <c r="M230" i="4"/>
  <c r="B221" i="1"/>
  <c r="M231" i="4"/>
  <c r="B222" i="1"/>
  <c r="M232" i="4"/>
  <c r="B223" i="1"/>
  <c r="M233" i="4"/>
  <c r="B224" i="1"/>
  <c r="M234" i="4"/>
  <c r="B225" i="1"/>
  <c r="M235" i="4"/>
  <c r="B226" i="1"/>
  <c r="M236" i="4"/>
  <c r="B227" i="1"/>
  <c r="M237" i="4"/>
  <c r="B228" i="1"/>
  <c r="M238" i="4"/>
  <c r="B229" i="1"/>
  <c r="M239" i="4"/>
  <c r="B230" i="1"/>
  <c r="M240" i="4"/>
  <c r="B231" i="1"/>
  <c r="M241" i="4"/>
  <c r="B232" i="1"/>
  <c r="M242" i="4"/>
  <c r="B233" i="1"/>
  <c r="M243" i="4"/>
  <c r="B234" i="1"/>
  <c r="M244" i="4"/>
  <c r="B235" i="1"/>
  <c r="M245" i="4"/>
  <c r="B236" i="1"/>
  <c r="M246" i="4"/>
  <c r="B237" i="1"/>
  <c r="M247" i="4"/>
  <c r="B238" i="1"/>
  <c r="M248" i="4"/>
  <c r="B239" i="1"/>
  <c r="M249" i="4"/>
  <c r="B240" i="1"/>
  <c r="M250" i="4"/>
  <c r="B241" i="1"/>
  <c r="M251" i="4"/>
  <c r="B242" i="1"/>
  <c r="M252" i="4"/>
  <c r="B243" i="1"/>
  <c r="M253" i="4"/>
  <c r="B244" i="1"/>
  <c r="M254" i="4"/>
  <c r="B245" i="1"/>
  <c r="M255" i="4"/>
  <c r="B246" i="1"/>
  <c r="M256" i="4"/>
  <c r="B247" i="1"/>
  <c r="M257" i="4"/>
  <c r="B248" i="1"/>
  <c r="M258" i="4"/>
  <c r="B249" i="1"/>
  <c r="M259" i="4"/>
  <c r="B250" i="1"/>
  <c r="M260" i="4"/>
  <c r="B251" i="1"/>
  <c r="M261" i="4"/>
  <c r="B252" i="1"/>
  <c r="M262" i="4"/>
  <c r="B253" i="1"/>
  <c r="M263" i="4"/>
  <c r="B254" i="1"/>
  <c r="M264" i="4"/>
  <c r="B255" i="1"/>
  <c r="M265" i="4"/>
  <c r="B256" i="1"/>
  <c r="M266" i="4"/>
  <c r="B257" i="1"/>
  <c r="M267" i="4"/>
  <c r="B258" i="1"/>
  <c r="M268" i="4"/>
  <c r="B259" i="1"/>
  <c r="M269" i="4"/>
  <c r="B260" i="1"/>
  <c r="M270" i="4"/>
  <c r="B261" i="1"/>
  <c r="M271" i="4"/>
  <c r="B262" i="1"/>
  <c r="M272" i="4"/>
  <c r="B263" i="1"/>
  <c r="M273" i="4"/>
  <c r="B264" i="1"/>
  <c r="M274" i="4"/>
  <c r="B265" i="1"/>
  <c r="M275" i="4"/>
  <c r="B266" i="1"/>
  <c r="M276" i="4"/>
  <c r="B267" i="1"/>
  <c r="M277" i="4"/>
  <c r="B268" i="1"/>
  <c r="M278" i="4"/>
  <c r="B269" i="1"/>
  <c r="M279" i="4"/>
  <c r="B270" i="1"/>
  <c r="M280" i="4"/>
  <c r="B271" i="1"/>
  <c r="M281" i="4"/>
  <c r="B272" i="1"/>
  <c r="M282" i="4"/>
  <c r="B273" i="1"/>
  <c r="M283" i="4"/>
  <c r="B274" i="1"/>
  <c r="M284" i="4"/>
  <c r="B275" i="1"/>
  <c r="M285" i="4"/>
  <c r="B276" i="1"/>
  <c r="M286" i="4"/>
  <c r="B277" i="1"/>
  <c r="M287" i="4"/>
  <c r="B278" i="1"/>
  <c r="M288" i="4"/>
  <c r="B279" i="1"/>
  <c r="M289" i="4"/>
  <c r="B280" i="1"/>
  <c r="M290" i="4"/>
  <c r="B281" i="1"/>
  <c r="M291" i="4"/>
  <c r="B282" i="1"/>
  <c r="M292" i="4"/>
  <c r="B283" i="1"/>
  <c r="M293" i="4"/>
  <c r="B284" i="1"/>
  <c r="M294" i="4"/>
  <c r="B285" i="1"/>
  <c r="M295" i="4"/>
  <c r="B286" i="1"/>
  <c r="M296" i="4"/>
  <c r="B287" i="1"/>
  <c r="M297" i="4"/>
  <c r="B288" i="1"/>
  <c r="M298" i="4"/>
  <c r="B289" i="1"/>
  <c r="M299" i="4"/>
  <c r="B290" i="1"/>
  <c r="M300" i="4"/>
  <c r="B291" i="1"/>
  <c r="M301" i="4"/>
  <c r="B292" i="1"/>
  <c r="M302" i="4"/>
  <c r="B293" i="1"/>
  <c r="M303" i="4"/>
  <c r="B294" i="1"/>
  <c r="M304" i="4"/>
  <c r="B295" i="1"/>
  <c r="M305" i="4"/>
  <c r="B296" i="1"/>
  <c r="M306" i="4"/>
  <c r="B297" i="1"/>
  <c r="M307" i="4"/>
  <c r="B298" i="1"/>
  <c r="M308" i="4"/>
  <c r="B299" i="1"/>
  <c r="M309" i="4"/>
  <c r="B300" i="1"/>
  <c r="M310" i="4"/>
  <c r="B301" i="1"/>
  <c r="M311" i="4"/>
  <c r="B302" i="1"/>
  <c r="M312" i="4"/>
  <c r="B303" i="1"/>
  <c r="M313" i="4"/>
  <c r="B304" i="1"/>
  <c r="M314" i="4"/>
  <c r="B305" i="1"/>
  <c r="M315" i="4"/>
  <c r="B306" i="1"/>
  <c r="M316" i="4"/>
  <c r="B307" i="1"/>
  <c r="M317" i="4"/>
  <c r="B308" i="1"/>
  <c r="M318" i="4"/>
  <c r="B309" i="1"/>
  <c r="M319" i="4"/>
  <c r="B310" i="1"/>
  <c r="M320" i="4"/>
  <c r="B311" i="1"/>
  <c r="M321" i="4"/>
  <c r="B312" i="1"/>
  <c r="M322" i="4"/>
  <c r="B313" i="1"/>
  <c r="M323" i="4"/>
  <c r="B314" i="1"/>
  <c r="M324" i="4"/>
  <c r="B315" i="1"/>
  <c r="M325" i="4"/>
  <c r="B316" i="1"/>
  <c r="M326" i="4"/>
  <c r="B317" i="1"/>
  <c r="M327" i="4"/>
  <c r="B318" i="1"/>
  <c r="M328" i="4"/>
  <c r="B319" i="1"/>
  <c r="M329" i="4"/>
  <c r="B320" i="1"/>
  <c r="M330" i="4"/>
  <c r="B321" i="1"/>
  <c r="M331" i="4"/>
  <c r="B322" i="1"/>
  <c r="M332" i="4"/>
  <c r="B323" i="1"/>
  <c r="M333" i="4"/>
  <c r="B324" i="1"/>
  <c r="M334" i="4"/>
  <c r="B325" i="1"/>
  <c r="M335" i="4"/>
  <c r="B326" i="1"/>
  <c r="M336" i="4"/>
  <c r="B327" i="1"/>
  <c r="M337" i="4"/>
  <c r="B328" i="1"/>
  <c r="M338" i="4"/>
  <c r="B329" i="1"/>
  <c r="M339" i="4"/>
  <c r="B330" i="1"/>
  <c r="M340" i="4"/>
  <c r="B331" i="1"/>
  <c r="M341" i="4"/>
  <c r="B332" i="1"/>
  <c r="M342" i="4"/>
  <c r="B333" i="1"/>
  <c r="M343" i="4"/>
  <c r="B334" i="1"/>
  <c r="M344" i="4"/>
  <c r="B335" i="1"/>
  <c r="M345" i="4"/>
  <c r="B336" i="1"/>
  <c r="M346" i="4"/>
  <c r="B337" i="1"/>
  <c r="M347" i="4"/>
  <c r="B338" i="1"/>
  <c r="M348" i="4"/>
  <c r="B339" i="1"/>
  <c r="M349" i="4"/>
  <c r="B340" i="1"/>
  <c r="M350" i="4"/>
  <c r="B341" i="1"/>
  <c r="M351" i="4"/>
  <c r="B342" i="1"/>
  <c r="M352" i="4"/>
  <c r="B343" i="1"/>
  <c r="M353" i="4"/>
  <c r="B344" i="1"/>
  <c r="M354" i="4"/>
  <c r="B345" i="1"/>
  <c r="M355" i="4"/>
  <c r="B346" i="1"/>
  <c r="M356" i="4"/>
  <c r="B347" i="1"/>
  <c r="M357" i="4"/>
  <c r="B348" i="1"/>
  <c r="M358" i="4"/>
  <c r="B349" i="1"/>
  <c r="M359" i="4"/>
  <c r="B350" i="1"/>
  <c r="M360" i="4"/>
  <c r="B351" i="1"/>
  <c r="M361" i="4"/>
  <c r="B352" i="1"/>
  <c r="M362" i="4"/>
  <c r="B353" i="1"/>
  <c r="M363" i="4"/>
  <c r="B354" i="1"/>
  <c r="M364" i="4"/>
  <c r="B355" i="1"/>
  <c r="M365" i="4"/>
  <c r="B356" i="1"/>
  <c r="M366" i="4"/>
  <c r="B357" i="1"/>
  <c r="M367" i="4"/>
  <c r="B358" i="1"/>
  <c r="M368" i="4"/>
  <c r="B359" i="1"/>
  <c r="M369" i="4"/>
  <c r="B360" i="1"/>
  <c r="M370" i="4"/>
  <c r="B361" i="1"/>
  <c r="M371" i="4"/>
  <c r="B362" i="1"/>
  <c r="M372" i="4"/>
  <c r="B363" i="1"/>
  <c r="M373" i="4"/>
  <c r="B364" i="1"/>
  <c r="M374" i="4"/>
  <c r="B365" i="1"/>
  <c r="M375" i="4"/>
  <c r="B366" i="1"/>
  <c r="M376" i="4"/>
  <c r="B367" i="1"/>
  <c r="M377" i="4"/>
  <c r="B368" i="1"/>
  <c r="M378" i="4"/>
  <c r="B369" i="1"/>
  <c r="M379" i="4"/>
  <c r="B370" i="1"/>
  <c r="M380" i="4"/>
  <c r="B371" i="1"/>
  <c r="M381" i="4"/>
  <c r="B372" i="1"/>
  <c r="M382" i="4"/>
  <c r="B373" i="1"/>
  <c r="M383" i="4"/>
  <c r="B374" i="1"/>
  <c r="M384" i="4"/>
  <c r="B375" i="1"/>
  <c r="M385" i="4"/>
  <c r="B376" i="1"/>
  <c r="M386" i="4"/>
  <c r="B377" i="1"/>
  <c r="M387" i="4"/>
  <c r="B378" i="1"/>
  <c r="M388" i="4"/>
  <c r="B379" i="1"/>
  <c r="M389" i="4"/>
  <c r="B380" i="1"/>
  <c r="M390" i="4"/>
  <c r="B381" i="1"/>
  <c r="M391" i="4"/>
  <c r="B382" i="1"/>
  <c r="M392" i="4"/>
  <c r="B383" i="1"/>
  <c r="M393" i="4"/>
  <c r="B384" i="1"/>
  <c r="M394" i="4"/>
  <c r="B385" i="1"/>
  <c r="M395" i="4"/>
  <c r="B386" i="1"/>
  <c r="M396" i="4"/>
  <c r="B387" i="1"/>
  <c r="M397" i="4"/>
  <c r="B388" i="1"/>
  <c r="M398" i="4"/>
  <c r="B389" i="1"/>
  <c r="M399" i="4"/>
  <c r="B390" i="1"/>
  <c r="M400" i="4"/>
  <c r="B391" i="1"/>
  <c r="M401" i="4"/>
  <c r="B392" i="1"/>
  <c r="M402" i="4"/>
  <c r="B393" i="1"/>
  <c r="M403" i="4"/>
  <c r="B394" i="1"/>
  <c r="M404" i="4"/>
  <c r="B395" i="1"/>
  <c r="M405" i="4"/>
  <c r="B396" i="1"/>
  <c r="M406" i="4"/>
  <c r="B397" i="1"/>
  <c r="M407" i="4"/>
  <c r="B398" i="1"/>
  <c r="M408" i="4"/>
  <c r="B399" i="1"/>
  <c r="M409" i="4"/>
  <c r="B400" i="1"/>
  <c r="M410" i="4"/>
  <c r="B401" i="1"/>
  <c r="M411" i="4"/>
  <c r="B402" i="1"/>
  <c r="M412" i="4"/>
  <c r="B403" i="1"/>
  <c r="M413" i="4"/>
  <c r="B404" i="1"/>
  <c r="M414" i="4"/>
  <c r="B405" i="1"/>
  <c r="M415" i="4"/>
  <c r="B406" i="1"/>
  <c r="M416" i="4"/>
  <c r="B407" i="1"/>
  <c r="M417" i="4"/>
  <c r="B408" i="1"/>
  <c r="M418" i="4"/>
  <c r="B409" i="1"/>
  <c r="M419" i="4"/>
  <c r="B410" i="1"/>
  <c r="M420" i="4"/>
  <c r="B411" i="1"/>
  <c r="M421" i="4"/>
  <c r="B412" i="1"/>
  <c r="M422" i="4"/>
  <c r="B413" i="1"/>
  <c r="M423" i="4"/>
  <c r="B414" i="1"/>
  <c r="M424" i="4"/>
  <c r="B415" i="1"/>
  <c r="M425" i="4"/>
  <c r="B416" i="1"/>
  <c r="M426" i="4"/>
  <c r="B417" i="1"/>
  <c r="M427" i="4"/>
  <c r="B418" i="1"/>
  <c r="M428" i="4"/>
  <c r="B419" i="1"/>
  <c r="M429" i="4"/>
  <c r="B420" i="1"/>
  <c r="M430" i="4"/>
  <c r="B421" i="1"/>
  <c r="M431" i="4"/>
  <c r="B422" i="1"/>
  <c r="M432" i="4"/>
  <c r="B423" i="1"/>
  <c r="M433" i="4"/>
  <c r="B424" i="1"/>
  <c r="M434" i="4"/>
  <c r="B425" i="1"/>
  <c r="M435" i="4"/>
  <c r="B426" i="1"/>
  <c r="M436" i="4"/>
  <c r="B427" i="1"/>
  <c r="M437" i="4"/>
  <c r="B428" i="1"/>
  <c r="M438" i="4"/>
  <c r="B429" i="1"/>
  <c r="M439" i="4"/>
  <c r="B430" i="1"/>
  <c r="M440" i="4"/>
  <c r="B431" i="1"/>
  <c r="M441" i="4"/>
  <c r="B432" i="1"/>
  <c r="M442" i="4"/>
  <c r="B433" i="1"/>
  <c r="M443" i="4"/>
  <c r="B434" i="1"/>
  <c r="M444" i="4"/>
  <c r="B435" i="1"/>
  <c r="M445" i="4"/>
  <c r="B436" i="1"/>
  <c r="M446" i="4"/>
  <c r="B437" i="1"/>
  <c r="M447" i="4"/>
  <c r="B438" i="1"/>
  <c r="M448" i="4"/>
  <c r="B439" i="1"/>
  <c r="M449" i="4"/>
  <c r="B440" i="1"/>
  <c r="M450" i="4"/>
  <c r="B441" i="1"/>
  <c r="M451" i="4"/>
  <c r="B442" i="1"/>
  <c r="M452" i="4"/>
  <c r="B443" i="1"/>
  <c r="M453" i="4"/>
  <c r="B444" i="1"/>
  <c r="M454" i="4"/>
  <c r="B445" i="1"/>
  <c r="M455" i="4"/>
  <c r="B446" i="1"/>
  <c r="M456" i="4"/>
  <c r="B447" i="1"/>
  <c r="M457" i="4"/>
  <c r="B448" i="1"/>
  <c r="M458" i="4"/>
  <c r="B449" i="1"/>
  <c r="M459" i="4"/>
  <c r="B450" i="1"/>
  <c r="M460" i="4"/>
  <c r="B451" i="1"/>
  <c r="M461" i="4"/>
  <c r="B452" i="1"/>
  <c r="M462" i="4"/>
  <c r="B453" i="1"/>
  <c r="M463" i="4"/>
  <c r="B454" i="1"/>
  <c r="M464" i="4"/>
  <c r="B455" i="1"/>
  <c r="M465" i="4"/>
  <c r="B456" i="1"/>
  <c r="M466" i="4"/>
  <c r="B457" i="1"/>
  <c r="M467" i="4"/>
  <c r="B458" i="1"/>
  <c r="M468" i="4"/>
  <c r="B459" i="1"/>
  <c r="M469" i="4"/>
  <c r="B460" i="1"/>
  <c r="M470" i="4"/>
  <c r="B461" i="1"/>
  <c r="M471" i="4"/>
  <c r="B462" i="1"/>
  <c r="M472" i="4"/>
  <c r="B463" i="1"/>
  <c r="M473" i="4"/>
  <c r="B464" i="1"/>
  <c r="M474" i="4"/>
  <c r="B465" i="1"/>
  <c r="M475" i="4"/>
  <c r="B466" i="1"/>
  <c r="M476" i="4"/>
  <c r="B467" i="1"/>
  <c r="M477" i="4"/>
  <c r="B468" i="1"/>
  <c r="M478" i="4"/>
  <c r="B469" i="1"/>
  <c r="M479" i="4"/>
  <c r="B470" i="1"/>
  <c r="M480" i="4"/>
  <c r="B471" i="1"/>
  <c r="M481" i="4"/>
  <c r="B472" i="1"/>
  <c r="M482" i="4"/>
  <c r="B473" i="1"/>
  <c r="M483" i="4"/>
  <c r="B474" i="1"/>
  <c r="M484" i="4"/>
  <c r="B475" i="1"/>
  <c r="M485" i="4"/>
  <c r="B476" i="1"/>
  <c r="M486" i="4"/>
  <c r="B477" i="1"/>
  <c r="M487" i="4"/>
  <c r="B478" i="1"/>
  <c r="M488" i="4"/>
  <c r="B479" i="1"/>
  <c r="M489" i="4"/>
  <c r="B480" i="1"/>
  <c r="M490" i="4"/>
  <c r="B481" i="1"/>
  <c r="M491" i="4"/>
  <c r="B482" i="1"/>
  <c r="M492" i="4"/>
  <c r="B483" i="1"/>
  <c r="M493" i="4"/>
  <c r="B484" i="1"/>
  <c r="M494" i="4"/>
  <c r="B485" i="1"/>
  <c r="M495" i="4"/>
  <c r="B486" i="1"/>
  <c r="M496" i="4"/>
  <c r="B487" i="1"/>
  <c r="M497" i="4"/>
  <c r="B488" i="1"/>
  <c r="M498" i="4"/>
  <c r="B489" i="1"/>
  <c r="M499" i="4"/>
  <c r="B490" i="1"/>
  <c r="M500" i="4"/>
  <c r="B491" i="1"/>
  <c r="M501" i="4"/>
  <c r="B492" i="1"/>
  <c r="M502" i="4"/>
  <c r="B493" i="1"/>
  <c r="M503" i="4"/>
  <c r="B494" i="1"/>
  <c r="M504" i="4"/>
  <c r="B495" i="1"/>
  <c r="M505" i="4"/>
  <c r="B496" i="1"/>
  <c r="M506" i="4"/>
  <c r="B497" i="1"/>
  <c r="M507" i="4"/>
  <c r="B498" i="1"/>
  <c r="M508" i="4"/>
  <c r="B499" i="1"/>
  <c r="M509" i="4"/>
  <c r="B500" i="1"/>
  <c r="M510" i="4"/>
  <c r="B501" i="1"/>
  <c r="M511" i="4"/>
  <c r="B502" i="1"/>
  <c r="M512" i="4"/>
  <c r="B503" i="1"/>
  <c r="M513" i="4"/>
  <c r="B504" i="1"/>
  <c r="M514" i="4"/>
  <c r="B505" i="1"/>
  <c r="M515" i="4"/>
  <c r="B506" i="1"/>
  <c r="M516" i="4"/>
  <c r="B507" i="1"/>
  <c r="M517" i="4"/>
  <c r="B508" i="1"/>
  <c r="M518" i="4"/>
  <c r="B509" i="1"/>
  <c r="M519" i="4"/>
  <c r="B510" i="1"/>
  <c r="M520" i="4"/>
  <c r="B511" i="1"/>
  <c r="M521" i="4"/>
  <c r="B512" i="1"/>
  <c r="M522" i="4"/>
  <c r="B513" i="1"/>
  <c r="M523" i="4"/>
  <c r="B514" i="1"/>
  <c r="M524" i="4"/>
  <c r="B515" i="1"/>
  <c r="M525" i="4"/>
  <c r="B516" i="1"/>
  <c r="M526" i="4"/>
  <c r="B517" i="1"/>
  <c r="M527" i="4"/>
  <c r="B518" i="1"/>
  <c r="M528" i="4"/>
  <c r="B519" i="1"/>
  <c r="M529" i="4"/>
  <c r="B520" i="1"/>
  <c r="M530" i="4"/>
  <c r="B521" i="1"/>
  <c r="M531" i="4"/>
  <c r="B522" i="1"/>
  <c r="M532" i="4"/>
  <c r="B523" i="1"/>
  <c r="M533" i="4"/>
  <c r="B524" i="1"/>
  <c r="M534" i="4"/>
  <c r="B525" i="1"/>
  <c r="M535" i="4"/>
  <c r="B526" i="1"/>
  <c r="M536" i="4"/>
  <c r="B527" i="1"/>
  <c r="M537" i="4"/>
  <c r="B528" i="1"/>
  <c r="M538" i="4"/>
  <c r="B529" i="1"/>
  <c r="M539" i="4"/>
  <c r="B530" i="1"/>
  <c r="M540" i="4"/>
  <c r="B531" i="1"/>
  <c r="M541" i="4"/>
  <c r="B532" i="1"/>
  <c r="M542" i="4"/>
  <c r="B533" i="1"/>
  <c r="M543" i="4"/>
  <c r="B534" i="1"/>
  <c r="M544" i="4"/>
  <c r="B535" i="1"/>
  <c r="M545" i="4"/>
  <c r="B536" i="1"/>
  <c r="M546" i="4"/>
  <c r="B537" i="1"/>
  <c r="M547" i="4"/>
  <c r="B538" i="1"/>
  <c r="M548" i="4"/>
  <c r="B539" i="1"/>
  <c r="M549" i="4"/>
  <c r="B540" i="1"/>
  <c r="M550" i="4"/>
  <c r="B541" i="1"/>
  <c r="M551" i="4"/>
  <c r="B542" i="1"/>
  <c r="M552" i="4"/>
  <c r="B543" i="1"/>
  <c r="M553" i="4"/>
  <c r="B544" i="1"/>
  <c r="M554" i="4"/>
  <c r="B545" i="1"/>
  <c r="M555" i="4"/>
  <c r="B546" i="1"/>
  <c r="M556" i="4"/>
  <c r="B547" i="1"/>
  <c r="M557" i="4"/>
  <c r="B548" i="1"/>
  <c r="M558" i="4"/>
  <c r="B549" i="1"/>
  <c r="M559" i="4"/>
  <c r="B550" i="1"/>
  <c r="M560" i="4"/>
  <c r="B551" i="1"/>
  <c r="M561" i="4"/>
  <c r="B552" i="1"/>
  <c r="M562" i="4"/>
  <c r="B553" i="1"/>
  <c r="M563" i="4"/>
  <c r="B554" i="1"/>
  <c r="M564" i="4"/>
  <c r="B555" i="1"/>
  <c r="M565" i="4"/>
  <c r="B556" i="1"/>
  <c r="M566" i="4"/>
  <c r="B557" i="1"/>
  <c r="M567" i="4"/>
  <c r="B558" i="1"/>
  <c r="M568" i="4"/>
  <c r="B559" i="1"/>
  <c r="M569" i="4"/>
  <c r="B560" i="1"/>
  <c r="M570" i="4"/>
  <c r="B561" i="1"/>
  <c r="M571" i="4"/>
  <c r="B562" i="1"/>
  <c r="M572" i="4"/>
  <c r="B563" i="1"/>
  <c r="M573" i="4"/>
  <c r="B564" i="1"/>
  <c r="M574" i="4"/>
  <c r="B565" i="1"/>
  <c r="M575" i="4"/>
  <c r="B566" i="1"/>
  <c r="M576" i="4"/>
  <c r="B567" i="1"/>
  <c r="M577" i="4"/>
  <c r="B568" i="1"/>
  <c r="M578" i="4"/>
  <c r="B569" i="1"/>
  <c r="M579" i="4"/>
  <c r="B570" i="1"/>
  <c r="M580" i="4"/>
  <c r="B571" i="1"/>
  <c r="M581" i="4"/>
  <c r="B572" i="1"/>
  <c r="M582" i="4"/>
  <c r="B573" i="1"/>
  <c r="M583" i="4"/>
  <c r="B574" i="1"/>
  <c r="M584" i="4"/>
  <c r="B575" i="1"/>
  <c r="M585" i="4"/>
  <c r="B576" i="1"/>
  <c r="M586" i="4"/>
  <c r="B577" i="1"/>
  <c r="M587" i="4"/>
  <c r="B578" i="1"/>
  <c r="M588" i="4"/>
  <c r="B579" i="1"/>
  <c r="M589" i="4"/>
  <c r="B580" i="1"/>
  <c r="M590" i="4"/>
  <c r="B581" i="1"/>
  <c r="M591" i="4"/>
  <c r="B582" i="1"/>
  <c r="M592" i="4"/>
  <c r="B583" i="1"/>
  <c r="M593" i="4"/>
  <c r="B584" i="1"/>
  <c r="M594" i="4"/>
  <c r="B585" i="1"/>
  <c r="M595" i="4"/>
  <c r="B586" i="1"/>
  <c r="M596" i="4"/>
  <c r="B587" i="1"/>
  <c r="M597" i="4"/>
  <c r="B588" i="1"/>
  <c r="M598" i="4"/>
  <c r="B589" i="1"/>
  <c r="M599" i="4"/>
  <c r="B590" i="1"/>
  <c r="M600" i="4"/>
  <c r="B591" i="1"/>
  <c r="M601" i="4"/>
  <c r="B592" i="1"/>
  <c r="M602" i="4"/>
  <c r="B593" i="1"/>
  <c r="M603" i="4"/>
  <c r="B594" i="1"/>
  <c r="M604" i="4"/>
  <c r="B595" i="1"/>
  <c r="M605" i="4"/>
  <c r="B596" i="1"/>
  <c r="M606" i="4"/>
  <c r="B597" i="1"/>
  <c r="M607" i="4"/>
  <c r="B598" i="1"/>
  <c r="M608" i="4"/>
  <c r="B599" i="1"/>
  <c r="M609" i="4"/>
  <c r="B600" i="1"/>
  <c r="M610" i="4"/>
  <c r="B601" i="1"/>
  <c r="M611" i="4"/>
  <c r="B602" i="1"/>
  <c r="M612" i="4"/>
  <c r="B603" i="1"/>
  <c r="M613" i="4"/>
  <c r="B604" i="1"/>
  <c r="M614" i="4"/>
  <c r="B605" i="1"/>
  <c r="M615" i="4"/>
  <c r="B606" i="1"/>
  <c r="M616" i="4"/>
  <c r="B607" i="1"/>
  <c r="M617" i="4"/>
  <c r="B608" i="1"/>
  <c r="M618" i="4"/>
  <c r="B609" i="1"/>
  <c r="M619" i="4"/>
  <c r="B610" i="1"/>
  <c r="M620" i="4"/>
  <c r="B611" i="1"/>
  <c r="M621" i="4"/>
  <c r="B612" i="1"/>
  <c r="M622" i="4"/>
  <c r="B613" i="1"/>
  <c r="M623" i="4"/>
  <c r="B614" i="1"/>
  <c r="M624" i="4"/>
  <c r="B615" i="1"/>
  <c r="M625" i="4"/>
  <c r="B616" i="1"/>
  <c r="M626" i="4"/>
  <c r="B617" i="1"/>
  <c r="M627" i="4"/>
  <c r="B618" i="1"/>
  <c r="M628" i="4"/>
  <c r="B619" i="1"/>
  <c r="M629" i="4"/>
  <c r="B620" i="1"/>
  <c r="M630" i="4"/>
  <c r="B621" i="1"/>
  <c r="M631" i="4"/>
  <c r="B622" i="1"/>
  <c r="M632" i="4"/>
  <c r="B623" i="1"/>
  <c r="M633" i="4"/>
  <c r="B624" i="1"/>
  <c r="M634" i="4"/>
  <c r="B625" i="1"/>
  <c r="M635" i="4"/>
  <c r="B626" i="1"/>
  <c r="M636" i="4"/>
  <c r="B627" i="1"/>
  <c r="M637" i="4"/>
  <c r="B628" i="1"/>
  <c r="M638" i="4"/>
  <c r="B629" i="1"/>
  <c r="M639" i="4"/>
  <c r="B630" i="1"/>
  <c r="M640" i="4"/>
  <c r="B631" i="1"/>
  <c r="M641" i="4"/>
  <c r="B632" i="1"/>
  <c r="M642" i="4"/>
  <c r="B633" i="1"/>
  <c r="M643" i="4"/>
  <c r="B634" i="1"/>
  <c r="M644" i="4"/>
  <c r="B635" i="1"/>
  <c r="M645" i="4"/>
  <c r="B636" i="1"/>
  <c r="M646" i="4"/>
  <c r="B637" i="1"/>
  <c r="M647" i="4"/>
  <c r="B638" i="1"/>
  <c r="M648" i="4"/>
  <c r="B639" i="1"/>
  <c r="M649" i="4"/>
  <c r="B640" i="1"/>
  <c r="M650" i="4"/>
  <c r="B641" i="1"/>
  <c r="M651" i="4"/>
  <c r="B642" i="1"/>
  <c r="M652" i="4"/>
  <c r="B643" i="1"/>
  <c r="M653" i="4"/>
  <c r="B644" i="1"/>
  <c r="M654" i="4"/>
  <c r="B645" i="1"/>
  <c r="M655" i="4"/>
  <c r="B646" i="1"/>
  <c r="M656" i="4"/>
  <c r="B647" i="1"/>
  <c r="M657" i="4"/>
  <c r="B648" i="1"/>
  <c r="M658" i="4"/>
  <c r="B649" i="1"/>
  <c r="M659" i="4"/>
  <c r="B650" i="1"/>
  <c r="M660" i="4"/>
  <c r="B651" i="1"/>
  <c r="M661" i="4"/>
  <c r="B652" i="1"/>
  <c r="M662" i="4"/>
  <c r="B653" i="1"/>
  <c r="M663" i="4"/>
  <c r="B654" i="1"/>
  <c r="M664" i="4"/>
  <c r="B655" i="1"/>
  <c r="M665" i="4"/>
  <c r="B656" i="1"/>
  <c r="M666" i="4"/>
  <c r="B657" i="1"/>
  <c r="M667" i="4"/>
  <c r="B658" i="1"/>
  <c r="M668" i="4"/>
  <c r="B659" i="1"/>
  <c r="M669" i="4"/>
  <c r="B660" i="1"/>
  <c r="M670" i="4"/>
  <c r="B661" i="1"/>
  <c r="M671" i="4"/>
  <c r="B662" i="1"/>
  <c r="M672" i="4"/>
  <c r="B663" i="1"/>
  <c r="M673" i="4"/>
  <c r="B664" i="1"/>
  <c r="M674" i="4"/>
  <c r="B665" i="1"/>
  <c r="M675" i="4"/>
  <c r="B666" i="1"/>
  <c r="M676" i="4"/>
  <c r="B667" i="1"/>
  <c r="M677" i="4"/>
  <c r="B668" i="1"/>
  <c r="M678" i="4"/>
  <c r="B669" i="1"/>
  <c r="M679" i="4"/>
  <c r="B670" i="1"/>
  <c r="M680" i="4"/>
  <c r="B671" i="1"/>
  <c r="M681" i="4"/>
  <c r="B672" i="1"/>
  <c r="M682" i="4"/>
  <c r="B673" i="1"/>
  <c r="M683" i="4"/>
  <c r="B674" i="1"/>
  <c r="M684" i="4"/>
  <c r="B675" i="1"/>
  <c r="M685" i="4"/>
  <c r="B676" i="1"/>
  <c r="M686" i="4"/>
  <c r="B677" i="1"/>
  <c r="M687" i="4"/>
  <c r="B678" i="1"/>
  <c r="M688" i="4"/>
  <c r="B679" i="1"/>
  <c r="M689" i="4"/>
  <c r="B680" i="1"/>
  <c r="M690" i="4"/>
  <c r="B681" i="1"/>
  <c r="M691" i="4"/>
  <c r="B682" i="1"/>
  <c r="M692" i="4"/>
  <c r="B683" i="1"/>
  <c r="M693" i="4"/>
  <c r="B684" i="1"/>
  <c r="M694" i="4"/>
  <c r="B685" i="1"/>
  <c r="M695" i="4"/>
  <c r="B686" i="1"/>
  <c r="M696" i="4"/>
  <c r="B687" i="1"/>
  <c r="M697" i="4"/>
  <c r="B688" i="1"/>
  <c r="M698" i="4"/>
  <c r="B689" i="1"/>
  <c r="M699" i="4"/>
  <c r="B690" i="1"/>
  <c r="M700" i="4"/>
  <c r="B691" i="1"/>
  <c r="M701" i="4"/>
  <c r="B692" i="1"/>
  <c r="M702" i="4"/>
  <c r="B693" i="1"/>
  <c r="M703" i="4"/>
  <c r="B694" i="1"/>
  <c r="M704" i="4"/>
  <c r="B695" i="1"/>
  <c r="M705" i="4"/>
  <c r="B696" i="1"/>
  <c r="M706" i="4"/>
  <c r="B697" i="1"/>
  <c r="M707" i="4"/>
  <c r="B698" i="1"/>
  <c r="M708" i="4"/>
  <c r="B699" i="1"/>
  <c r="M709" i="4"/>
  <c r="B700" i="1"/>
  <c r="M710" i="4"/>
  <c r="B701" i="1"/>
  <c r="M711" i="4"/>
  <c r="B702" i="1"/>
  <c r="M712" i="4"/>
  <c r="B703" i="1"/>
  <c r="M713" i="4"/>
  <c r="B704" i="1"/>
  <c r="M714" i="4"/>
  <c r="B705" i="1"/>
  <c r="M715" i="4"/>
  <c r="B706" i="1"/>
  <c r="M716" i="4"/>
  <c r="B707" i="1"/>
  <c r="M717" i="4"/>
  <c r="B708" i="1"/>
  <c r="M718" i="4"/>
  <c r="B709" i="1"/>
  <c r="M719" i="4"/>
  <c r="B710" i="1"/>
  <c r="M720" i="4"/>
  <c r="B711" i="1"/>
  <c r="M721" i="4"/>
  <c r="B712" i="1"/>
  <c r="M722" i="4"/>
  <c r="B713" i="1"/>
  <c r="M723" i="4"/>
  <c r="B714" i="1"/>
  <c r="M724" i="4"/>
  <c r="B715" i="1"/>
  <c r="M725" i="4"/>
  <c r="B716" i="1"/>
  <c r="M726" i="4"/>
  <c r="B717" i="1"/>
  <c r="M727" i="4"/>
  <c r="B718" i="1"/>
  <c r="M728" i="4"/>
  <c r="B719" i="1"/>
  <c r="M729" i="4"/>
  <c r="B720" i="1"/>
  <c r="M730" i="4"/>
  <c r="B721" i="1"/>
  <c r="M731" i="4"/>
  <c r="B722" i="1"/>
  <c r="M732" i="4"/>
  <c r="B723" i="1"/>
  <c r="M733" i="4"/>
  <c r="B724" i="1"/>
  <c r="M734" i="4"/>
  <c r="B725" i="1"/>
  <c r="M735" i="4"/>
  <c r="B726" i="1"/>
  <c r="M736" i="4"/>
  <c r="B727" i="1"/>
  <c r="M737" i="4"/>
  <c r="B728" i="1"/>
  <c r="M738" i="4"/>
  <c r="B729" i="1"/>
  <c r="M739" i="4"/>
  <c r="B730" i="1"/>
  <c r="M740" i="4"/>
  <c r="B731" i="1"/>
  <c r="M741" i="4"/>
  <c r="B732" i="1"/>
  <c r="M742" i="4"/>
  <c r="B733" i="1"/>
  <c r="M743" i="4"/>
  <c r="B734" i="1"/>
  <c r="M744" i="4"/>
  <c r="B735" i="1"/>
  <c r="M745" i="4"/>
  <c r="B736" i="1"/>
  <c r="M746" i="4"/>
  <c r="B737" i="1"/>
  <c r="M747" i="4"/>
  <c r="B738" i="1"/>
  <c r="M748" i="4"/>
  <c r="B739" i="1"/>
  <c r="M749" i="4"/>
  <c r="B740" i="1"/>
  <c r="M750" i="4"/>
  <c r="B741" i="1"/>
  <c r="M751" i="4"/>
  <c r="B742" i="1"/>
  <c r="M752" i="4"/>
  <c r="B743" i="1"/>
  <c r="M753" i="4"/>
  <c r="B744" i="1"/>
  <c r="M754" i="4"/>
  <c r="B745" i="1"/>
  <c r="M755" i="4"/>
  <c r="B746" i="1"/>
  <c r="M756" i="4"/>
  <c r="B747" i="1"/>
  <c r="M757" i="4"/>
  <c r="B748" i="1"/>
  <c r="M758" i="4"/>
  <c r="B749" i="1"/>
  <c r="M759" i="4"/>
  <c r="B750" i="1"/>
  <c r="M760" i="4"/>
  <c r="B751" i="1"/>
  <c r="M761" i="4"/>
  <c r="B752" i="1"/>
  <c r="M762" i="4"/>
  <c r="B753" i="1"/>
  <c r="M763" i="4"/>
  <c r="B754" i="1"/>
  <c r="M764" i="4"/>
  <c r="B755" i="1"/>
  <c r="M765" i="4"/>
  <c r="B756" i="1"/>
  <c r="M766" i="4"/>
  <c r="B757" i="1"/>
  <c r="M767" i="4"/>
  <c r="B758" i="1"/>
  <c r="M768" i="4"/>
  <c r="B759" i="1"/>
  <c r="M769" i="4"/>
  <c r="B760" i="1"/>
  <c r="M770" i="4"/>
  <c r="B761" i="1"/>
  <c r="M771" i="4"/>
  <c r="B762" i="1"/>
  <c r="M772" i="4"/>
  <c r="B763" i="1"/>
  <c r="M773" i="4"/>
  <c r="B764" i="1"/>
  <c r="M774" i="4"/>
  <c r="B765" i="1"/>
  <c r="M775" i="4"/>
  <c r="B766" i="1"/>
  <c r="M776" i="4"/>
  <c r="B767" i="1"/>
  <c r="M777" i="4"/>
  <c r="B768" i="1"/>
  <c r="M778" i="4"/>
  <c r="B769" i="1"/>
  <c r="M779" i="4"/>
  <c r="B770" i="1"/>
  <c r="M780" i="4"/>
  <c r="B771" i="1"/>
  <c r="M781" i="4"/>
  <c r="B772" i="1"/>
  <c r="M782" i="4"/>
  <c r="B773" i="1"/>
  <c r="M783" i="4"/>
  <c r="B774" i="1"/>
  <c r="M784" i="4"/>
  <c r="B775" i="1"/>
  <c r="M785" i="4"/>
  <c r="B776" i="1"/>
  <c r="M786" i="4"/>
  <c r="B777" i="1"/>
  <c r="M787" i="4"/>
  <c r="B778" i="1"/>
  <c r="M788" i="4"/>
  <c r="B779" i="1"/>
  <c r="M789" i="4"/>
  <c r="B780" i="1"/>
  <c r="M790" i="4"/>
  <c r="B781" i="1"/>
  <c r="M791" i="4"/>
  <c r="B782" i="1"/>
  <c r="M792" i="4"/>
  <c r="B783" i="1"/>
  <c r="M793" i="4"/>
  <c r="B784" i="1"/>
  <c r="M794" i="4"/>
  <c r="B785" i="1"/>
  <c r="M795" i="4"/>
  <c r="B786" i="1"/>
  <c r="M796" i="4"/>
  <c r="B787" i="1"/>
  <c r="M797" i="4"/>
  <c r="B788" i="1"/>
  <c r="M798" i="4"/>
  <c r="B789" i="1"/>
  <c r="M799" i="4"/>
  <c r="B790" i="1"/>
  <c r="M800" i="4"/>
  <c r="B791" i="1"/>
  <c r="M801" i="4"/>
  <c r="B792" i="1"/>
  <c r="M802" i="4"/>
  <c r="B793" i="1"/>
  <c r="M803" i="4"/>
  <c r="B794" i="1"/>
  <c r="M804" i="4"/>
  <c r="B795" i="1"/>
  <c r="M805" i="4"/>
  <c r="B796" i="1"/>
  <c r="M806" i="4"/>
  <c r="B797" i="1"/>
  <c r="M807" i="4"/>
  <c r="B798" i="1"/>
  <c r="M808" i="4"/>
  <c r="B799" i="1"/>
  <c r="M809" i="4"/>
  <c r="B800" i="1"/>
  <c r="M810" i="4"/>
  <c r="B801" i="1"/>
  <c r="M811" i="4"/>
  <c r="B802" i="1"/>
  <c r="M812" i="4"/>
  <c r="B803" i="1"/>
  <c r="M813" i="4"/>
  <c r="B804" i="1"/>
  <c r="M814" i="4"/>
  <c r="B805" i="1"/>
  <c r="M815" i="4"/>
  <c r="B806" i="1"/>
  <c r="M816" i="4"/>
  <c r="B807" i="1"/>
  <c r="M817" i="4"/>
  <c r="B808" i="1"/>
  <c r="M818" i="4"/>
  <c r="B809" i="1"/>
  <c r="M819" i="4"/>
  <c r="B810" i="1"/>
  <c r="M820" i="4"/>
  <c r="B811" i="1"/>
  <c r="M821" i="4"/>
  <c r="B812" i="1"/>
  <c r="M822" i="4"/>
  <c r="B813" i="1"/>
  <c r="M823" i="4"/>
  <c r="B814" i="1"/>
  <c r="M824" i="4"/>
  <c r="B815" i="1"/>
  <c r="M825" i="4"/>
  <c r="B816" i="1"/>
  <c r="M826" i="4"/>
  <c r="B817" i="1"/>
  <c r="M827" i="4"/>
  <c r="B818" i="1"/>
  <c r="M828" i="4"/>
  <c r="B819" i="1"/>
  <c r="M829" i="4"/>
  <c r="B820" i="1"/>
  <c r="M830" i="4"/>
  <c r="B821" i="1"/>
  <c r="M831" i="4"/>
  <c r="B822" i="1"/>
  <c r="M832" i="4"/>
  <c r="B823" i="1"/>
  <c r="M833" i="4"/>
  <c r="B824" i="1"/>
  <c r="M834" i="4"/>
  <c r="B825" i="1"/>
  <c r="M835" i="4"/>
  <c r="B826" i="1"/>
  <c r="M836" i="4"/>
  <c r="B827" i="1"/>
  <c r="M837" i="4"/>
  <c r="B828" i="1"/>
  <c r="M838" i="4"/>
  <c r="B829" i="1"/>
  <c r="M839" i="4"/>
  <c r="B830" i="1"/>
  <c r="M840" i="4"/>
  <c r="B831" i="1"/>
  <c r="M841" i="4"/>
  <c r="B832" i="1"/>
  <c r="M842" i="4"/>
  <c r="B833" i="1"/>
  <c r="M843" i="4"/>
  <c r="B834" i="1"/>
  <c r="M844" i="4"/>
  <c r="B835" i="1"/>
  <c r="M845" i="4"/>
  <c r="B836" i="1"/>
  <c r="M846" i="4"/>
  <c r="B837" i="1"/>
  <c r="M847" i="4"/>
  <c r="B838" i="1"/>
  <c r="M848" i="4"/>
  <c r="B839" i="1"/>
  <c r="M849" i="4"/>
  <c r="B840" i="1"/>
  <c r="M850" i="4"/>
  <c r="B841" i="1"/>
  <c r="M851" i="4"/>
  <c r="B842" i="1"/>
  <c r="M852" i="4"/>
  <c r="B843" i="1"/>
  <c r="M853" i="4"/>
  <c r="B844" i="1"/>
  <c r="M854" i="4"/>
  <c r="B845" i="1"/>
  <c r="M855" i="4"/>
  <c r="B846" i="1"/>
  <c r="M856" i="4"/>
  <c r="B847" i="1"/>
  <c r="M857" i="4"/>
  <c r="B848" i="1"/>
  <c r="M858" i="4"/>
  <c r="B849" i="1"/>
  <c r="M859" i="4"/>
  <c r="B850" i="1"/>
  <c r="M860" i="4"/>
  <c r="B851" i="1"/>
  <c r="M861" i="4"/>
  <c r="B852" i="1"/>
  <c r="M862" i="4"/>
  <c r="B853" i="1"/>
  <c r="M863" i="4"/>
  <c r="B854" i="1"/>
  <c r="M864" i="4"/>
  <c r="B855" i="1"/>
  <c r="M865" i="4"/>
  <c r="B856" i="1"/>
  <c r="M866" i="4"/>
  <c r="B857" i="1"/>
  <c r="M867" i="4"/>
  <c r="B858" i="1"/>
  <c r="M868" i="4"/>
  <c r="B859" i="1"/>
  <c r="M869" i="4"/>
  <c r="B860" i="1"/>
  <c r="M870" i="4"/>
  <c r="B861" i="1"/>
  <c r="M871" i="4"/>
  <c r="B862" i="1"/>
  <c r="M872" i="4"/>
  <c r="B863" i="1"/>
  <c r="M873" i="4"/>
  <c r="B864" i="1"/>
  <c r="M874" i="4"/>
  <c r="B865" i="1"/>
  <c r="M875" i="4"/>
  <c r="B866" i="1"/>
  <c r="M876" i="4"/>
  <c r="B867" i="1"/>
  <c r="M877" i="4"/>
  <c r="B868" i="1"/>
  <c r="M878" i="4"/>
  <c r="B869" i="1"/>
  <c r="M879" i="4"/>
  <c r="B870" i="1"/>
  <c r="M880" i="4"/>
  <c r="B871" i="1"/>
  <c r="M881" i="4"/>
  <c r="B872" i="1"/>
  <c r="M882" i="4"/>
  <c r="B873" i="1"/>
  <c r="M883" i="4"/>
  <c r="B874" i="1"/>
  <c r="M884" i="4"/>
  <c r="B875" i="1"/>
  <c r="M885" i="4"/>
  <c r="B876" i="1"/>
  <c r="M886" i="4"/>
  <c r="B877" i="1"/>
  <c r="M887" i="4"/>
  <c r="B878" i="1"/>
  <c r="M888" i="4"/>
  <c r="B879" i="1"/>
  <c r="M889" i="4"/>
  <c r="B880" i="1"/>
  <c r="M890" i="4"/>
  <c r="B881" i="1"/>
  <c r="M891" i="4"/>
  <c r="B882" i="1"/>
  <c r="M892" i="4"/>
  <c r="B883" i="1"/>
  <c r="M893" i="4"/>
  <c r="B884" i="1"/>
  <c r="M894" i="4"/>
  <c r="B885" i="1"/>
  <c r="M895" i="4"/>
  <c r="B886" i="1"/>
  <c r="M896" i="4"/>
  <c r="B887" i="1"/>
  <c r="M897" i="4"/>
  <c r="B888" i="1"/>
  <c r="M898" i="4"/>
  <c r="B889" i="1"/>
  <c r="M899" i="4"/>
  <c r="B890" i="1"/>
  <c r="M900" i="4"/>
  <c r="B891" i="1"/>
  <c r="M901" i="4"/>
  <c r="B892" i="1"/>
  <c r="M902" i="4"/>
  <c r="B893" i="1"/>
  <c r="M903" i="4"/>
  <c r="B894" i="1"/>
  <c r="M904" i="4"/>
  <c r="B895" i="1"/>
  <c r="M905" i="4"/>
  <c r="B896" i="1"/>
  <c r="M906" i="4"/>
  <c r="B897" i="1"/>
  <c r="M907" i="4"/>
  <c r="B898" i="1"/>
  <c r="M908" i="4"/>
  <c r="B899" i="1"/>
  <c r="M909" i="4"/>
  <c r="B900" i="1"/>
  <c r="M910" i="4"/>
  <c r="B901" i="1"/>
  <c r="M911" i="4"/>
  <c r="B902" i="1"/>
  <c r="M912" i="4"/>
  <c r="B903" i="1"/>
  <c r="M913" i="4"/>
  <c r="B904" i="1"/>
  <c r="M914" i="4"/>
  <c r="B905" i="1"/>
  <c r="M915" i="4"/>
  <c r="B906" i="1"/>
  <c r="M916" i="4"/>
  <c r="B907" i="1"/>
  <c r="M917" i="4"/>
  <c r="B908" i="1"/>
  <c r="M918" i="4"/>
  <c r="B909" i="1"/>
  <c r="M919" i="4"/>
  <c r="B910" i="1"/>
  <c r="M920" i="4"/>
  <c r="B911" i="1"/>
  <c r="M921" i="4"/>
  <c r="B912" i="1"/>
  <c r="M922" i="4"/>
  <c r="B913" i="1"/>
  <c r="M923" i="4"/>
  <c r="B914" i="1"/>
  <c r="M924" i="4"/>
  <c r="B915" i="1"/>
  <c r="M925" i="4"/>
  <c r="B916" i="1"/>
  <c r="M926" i="4"/>
  <c r="B917" i="1"/>
  <c r="M927" i="4"/>
  <c r="B918" i="1"/>
  <c r="M928" i="4"/>
  <c r="B919" i="1"/>
  <c r="M929" i="4"/>
  <c r="B920" i="1"/>
  <c r="M930" i="4"/>
  <c r="B921" i="1"/>
  <c r="M931" i="4"/>
  <c r="B922" i="1"/>
  <c r="M932" i="4"/>
  <c r="B923" i="1"/>
  <c r="M933" i="4"/>
  <c r="B924" i="1"/>
  <c r="M934" i="4"/>
  <c r="B925" i="1"/>
  <c r="M935" i="4"/>
  <c r="B926" i="1"/>
  <c r="M936" i="4"/>
  <c r="B927" i="1"/>
  <c r="M937" i="4"/>
  <c r="B928" i="1"/>
  <c r="M938" i="4"/>
  <c r="B929" i="1"/>
  <c r="M939" i="4"/>
  <c r="B930" i="1"/>
  <c r="M940" i="4"/>
  <c r="B931" i="1"/>
  <c r="M941" i="4"/>
  <c r="B932" i="1"/>
  <c r="M942" i="4"/>
  <c r="B933" i="1"/>
  <c r="M943" i="4"/>
  <c r="B934" i="1"/>
  <c r="M944" i="4"/>
  <c r="B935" i="1"/>
  <c r="M945" i="4"/>
  <c r="B936" i="1"/>
  <c r="M946" i="4"/>
  <c r="B937" i="1"/>
  <c r="M947" i="4"/>
  <c r="B938" i="1"/>
  <c r="M948" i="4"/>
  <c r="B939" i="1"/>
  <c r="M949" i="4"/>
  <c r="B940" i="1"/>
  <c r="M950" i="4"/>
  <c r="B941" i="1"/>
  <c r="M951" i="4"/>
  <c r="B942" i="1"/>
  <c r="M952" i="4"/>
  <c r="B943" i="1"/>
  <c r="M953" i="4"/>
  <c r="B944" i="1"/>
  <c r="M954" i="4"/>
  <c r="B945" i="1"/>
  <c r="M955" i="4"/>
  <c r="B946" i="1"/>
  <c r="M956" i="4"/>
  <c r="B947" i="1"/>
  <c r="M957" i="4"/>
  <c r="B948" i="1"/>
  <c r="M958" i="4"/>
  <c r="B949" i="1"/>
  <c r="M959" i="4"/>
  <c r="B950" i="1"/>
  <c r="M960" i="4"/>
  <c r="B951" i="1"/>
  <c r="M961" i="4"/>
  <c r="B952" i="1"/>
  <c r="M962" i="4"/>
  <c r="B953" i="1"/>
  <c r="M963" i="4"/>
  <c r="B954" i="1"/>
  <c r="M964" i="4"/>
  <c r="B955" i="1"/>
  <c r="M965" i="4"/>
  <c r="B956" i="1"/>
  <c r="M966" i="4"/>
  <c r="B957" i="1"/>
  <c r="M967" i="4"/>
  <c r="B958" i="1"/>
  <c r="M968" i="4"/>
  <c r="B959" i="1"/>
  <c r="M969" i="4"/>
  <c r="B960" i="1"/>
  <c r="M970" i="4"/>
  <c r="B961" i="1"/>
  <c r="M971" i="4"/>
  <c r="B962" i="1"/>
  <c r="M972" i="4"/>
  <c r="B963" i="1"/>
  <c r="M973" i="4"/>
  <c r="B964" i="1"/>
  <c r="M974" i="4"/>
  <c r="B965" i="1"/>
  <c r="M975" i="4"/>
  <c r="B966" i="1"/>
  <c r="M976" i="4"/>
  <c r="B967" i="1"/>
  <c r="M977" i="4"/>
  <c r="B968" i="1"/>
  <c r="M978" i="4"/>
  <c r="B969" i="1"/>
  <c r="M979" i="4"/>
  <c r="B970" i="1"/>
  <c r="M980" i="4"/>
  <c r="B971" i="1"/>
  <c r="M981" i="4"/>
  <c r="B972" i="1"/>
  <c r="M982" i="4"/>
  <c r="B973" i="1"/>
  <c r="M983" i="4"/>
  <c r="B974" i="1"/>
  <c r="M984" i="4"/>
  <c r="B975" i="1"/>
  <c r="M985" i="4"/>
  <c r="B976" i="1"/>
  <c r="M986" i="4"/>
  <c r="B977" i="1"/>
  <c r="M987" i="4"/>
  <c r="B978" i="1"/>
  <c r="M988" i="4"/>
  <c r="B979" i="1"/>
  <c r="M989" i="4"/>
  <c r="B980" i="1"/>
  <c r="M990" i="4"/>
  <c r="B981" i="1"/>
  <c r="M991" i="4"/>
  <c r="B982" i="1"/>
  <c r="M992" i="4"/>
  <c r="B983" i="1"/>
  <c r="M993" i="4"/>
  <c r="B984" i="1"/>
  <c r="M994" i="4"/>
  <c r="B985" i="1"/>
  <c r="M995" i="4"/>
  <c r="B986" i="1"/>
  <c r="M996" i="4"/>
  <c r="B987" i="1"/>
  <c r="M997" i="4"/>
  <c r="B988" i="1"/>
  <c r="M998" i="4"/>
  <c r="B989" i="1"/>
  <c r="M999" i="4"/>
  <c r="B990" i="1"/>
  <c r="M1000" i="4"/>
  <c r="B991" i="1"/>
  <c r="M1001" i="4"/>
  <c r="B992" i="1"/>
  <c r="M1002" i="4"/>
  <c r="B993" i="1"/>
  <c r="M1003" i="4"/>
  <c r="B994" i="1"/>
  <c r="M1004" i="4"/>
  <c r="B995" i="1"/>
  <c r="M1005" i="4"/>
  <c r="B996" i="1"/>
  <c r="M1006" i="4"/>
  <c r="B997" i="1"/>
  <c r="M1007" i="4"/>
  <c r="B998" i="1"/>
  <c r="M1008" i="4"/>
  <c r="B999" i="1"/>
  <c r="M1009" i="4"/>
  <c r="B1000" i="1"/>
  <c r="M1010" i="4"/>
  <c r="B1001" i="1"/>
  <c r="M1011" i="4"/>
  <c r="B1002" i="1"/>
  <c r="M1012" i="4"/>
  <c r="B1003" i="1"/>
  <c r="M1013" i="4"/>
  <c r="B1004" i="1"/>
  <c r="M1014" i="4"/>
  <c r="B1005" i="1"/>
  <c r="M1015" i="4"/>
  <c r="B1006" i="1"/>
  <c r="M1016" i="4"/>
  <c r="B1007" i="1"/>
  <c r="M1017" i="4"/>
  <c r="B1008" i="1"/>
  <c r="M1018" i="4"/>
  <c r="B1009" i="1"/>
  <c r="M1019" i="4"/>
  <c r="B1010" i="1"/>
  <c r="M1020" i="4"/>
  <c r="B1011" i="1"/>
  <c r="M1021" i="4"/>
  <c r="B1012" i="1"/>
  <c r="M1022" i="4"/>
  <c r="B1013" i="1"/>
  <c r="M1023" i="4"/>
  <c r="B1014" i="1"/>
  <c r="M1024" i="4"/>
  <c r="B1015" i="1"/>
  <c r="M1025" i="4"/>
  <c r="B1016" i="1"/>
  <c r="M1026" i="4"/>
  <c r="B1017" i="1"/>
  <c r="M1027" i="4"/>
  <c r="B1018" i="1"/>
  <c r="M1028" i="4"/>
  <c r="B1019" i="1"/>
  <c r="M1029" i="4"/>
  <c r="B1020" i="1"/>
  <c r="M1030" i="4"/>
  <c r="B1021" i="1"/>
  <c r="M1031" i="4"/>
  <c r="B1022" i="1"/>
  <c r="M1032" i="4"/>
  <c r="B1023" i="1"/>
  <c r="M1033" i="4"/>
  <c r="B1024" i="1"/>
  <c r="M1034" i="4"/>
  <c r="B1025" i="1"/>
  <c r="M1035" i="4"/>
  <c r="B1026" i="1"/>
  <c r="M1036" i="4"/>
  <c r="B1027" i="1"/>
  <c r="M1037" i="4"/>
  <c r="B1028" i="1"/>
  <c r="M1038" i="4"/>
  <c r="B1029" i="1"/>
  <c r="M1039" i="4"/>
  <c r="B1030" i="1"/>
  <c r="M1040" i="4"/>
  <c r="B1031" i="1"/>
  <c r="M1041" i="4"/>
  <c r="B1032" i="1"/>
  <c r="M1042" i="4"/>
  <c r="B1033" i="1"/>
  <c r="M1043" i="4"/>
  <c r="B1034" i="1"/>
  <c r="M1044" i="4"/>
  <c r="B1035" i="1"/>
  <c r="M1045" i="4"/>
  <c r="B1036" i="1"/>
  <c r="M1046" i="4"/>
  <c r="B1037" i="1"/>
  <c r="M1047" i="4"/>
  <c r="B1038" i="1"/>
  <c r="M1048" i="4"/>
  <c r="B1039" i="1"/>
  <c r="M1049" i="4"/>
  <c r="B1040" i="1"/>
  <c r="M1050" i="4"/>
  <c r="B1041" i="1"/>
  <c r="M1051" i="4"/>
  <c r="B1042" i="1"/>
  <c r="M1052" i="4"/>
  <c r="B1043" i="1"/>
  <c r="M1053" i="4"/>
  <c r="B1044" i="1"/>
  <c r="M1054" i="4"/>
  <c r="B1045" i="1"/>
  <c r="M1055" i="4"/>
  <c r="B1046" i="1"/>
  <c r="M1056" i="4"/>
  <c r="B1047" i="1"/>
  <c r="M1057" i="4"/>
  <c r="B1048" i="1"/>
  <c r="M1058" i="4"/>
  <c r="B1049" i="1"/>
  <c r="M1059" i="4"/>
  <c r="B1050" i="1"/>
  <c r="M1060" i="4"/>
  <c r="B1051" i="1"/>
  <c r="M1061" i="4"/>
  <c r="B1052" i="1"/>
  <c r="M1062" i="4"/>
  <c r="B1053" i="1"/>
  <c r="M1063" i="4"/>
  <c r="B1054" i="1"/>
  <c r="M1064" i="4"/>
  <c r="B1055" i="1"/>
  <c r="M1065" i="4"/>
  <c r="B1056" i="1"/>
  <c r="M1066" i="4"/>
  <c r="B1057" i="1"/>
  <c r="M1067" i="4"/>
  <c r="B1058" i="1"/>
  <c r="M1068" i="4"/>
  <c r="B1059" i="1"/>
  <c r="M1069" i="4"/>
  <c r="B1060" i="1"/>
  <c r="M1070" i="4"/>
  <c r="B1061" i="1"/>
  <c r="M1071" i="4"/>
  <c r="B1062" i="1"/>
  <c r="M1072" i="4"/>
  <c r="B1063" i="1"/>
  <c r="M1073" i="4"/>
  <c r="B1064" i="1"/>
  <c r="M1074" i="4"/>
  <c r="B1065" i="1"/>
  <c r="M1075" i="4"/>
  <c r="B1066" i="1"/>
  <c r="M1076" i="4"/>
  <c r="B1067" i="1"/>
  <c r="M1077" i="4"/>
  <c r="B1068" i="1"/>
  <c r="M1078" i="4"/>
  <c r="B1069" i="1"/>
  <c r="M1079" i="4"/>
  <c r="B1070" i="1"/>
  <c r="M1080" i="4"/>
  <c r="B1071" i="1"/>
  <c r="M1081" i="4"/>
  <c r="B1072" i="1"/>
  <c r="M1082" i="4"/>
  <c r="B1073" i="1"/>
  <c r="M1083" i="4"/>
  <c r="B1074" i="1"/>
  <c r="M1084" i="4"/>
  <c r="B1075" i="1"/>
  <c r="M1085" i="4"/>
  <c r="B1076" i="1"/>
  <c r="M1086" i="4"/>
  <c r="B1077" i="1"/>
  <c r="M1087" i="4"/>
  <c r="B1078" i="1"/>
  <c r="M1088" i="4"/>
  <c r="B1079" i="1"/>
  <c r="M1089" i="4"/>
  <c r="B1080" i="1"/>
  <c r="M1090" i="4"/>
  <c r="B1081" i="1"/>
  <c r="M1091" i="4"/>
  <c r="B1082" i="1"/>
  <c r="M1092" i="4"/>
  <c r="B1083" i="1"/>
  <c r="M1093" i="4"/>
  <c r="B1084" i="1"/>
  <c r="M1094" i="4"/>
  <c r="B1085" i="1"/>
  <c r="M1095" i="4"/>
  <c r="B1086" i="1"/>
  <c r="M1096" i="4"/>
  <c r="B1087" i="1"/>
  <c r="M1097" i="4"/>
  <c r="B1088" i="1"/>
  <c r="M1098" i="4"/>
  <c r="B1089" i="1"/>
  <c r="M1099" i="4"/>
  <c r="B1090" i="1"/>
  <c r="M1100" i="4"/>
  <c r="B1091" i="1"/>
  <c r="M1101" i="4"/>
  <c r="B1092" i="1"/>
  <c r="M1102" i="4"/>
  <c r="B1093" i="1"/>
  <c r="M1103" i="4"/>
  <c r="B1094" i="1"/>
  <c r="M1104" i="4"/>
  <c r="B1095" i="1"/>
  <c r="M1105" i="4"/>
  <c r="B1096" i="1"/>
  <c r="M1106" i="4"/>
  <c r="B1097" i="1"/>
  <c r="M1107" i="4"/>
  <c r="B1098" i="1"/>
  <c r="M1108" i="4"/>
  <c r="B1099" i="1"/>
  <c r="M1109" i="4"/>
  <c r="B1100" i="1"/>
  <c r="M1110" i="4"/>
  <c r="B1101" i="1"/>
  <c r="M1111" i="4"/>
  <c r="B1102" i="1"/>
  <c r="M1112" i="4"/>
  <c r="B1103" i="1"/>
  <c r="M1113" i="4"/>
  <c r="B1104" i="1"/>
  <c r="M1114" i="4"/>
  <c r="B1105" i="1"/>
  <c r="M1115" i="4"/>
  <c r="B1106" i="1"/>
  <c r="M1116" i="4"/>
  <c r="B1107" i="1"/>
  <c r="M1117" i="4"/>
  <c r="B1108" i="1"/>
  <c r="M1118" i="4"/>
  <c r="B1109" i="1"/>
  <c r="M1119" i="4"/>
  <c r="B1110" i="1"/>
  <c r="M1120" i="4"/>
  <c r="B1111" i="1"/>
  <c r="M1121" i="4"/>
  <c r="B1112" i="1"/>
  <c r="M1122" i="4"/>
  <c r="B1113" i="1"/>
  <c r="M1123" i="4"/>
  <c r="B1114" i="1"/>
  <c r="M1124" i="4"/>
  <c r="B1115" i="1"/>
  <c r="M1125" i="4"/>
  <c r="B1116" i="1"/>
  <c r="M1126" i="4"/>
  <c r="B1117" i="1"/>
  <c r="M1127" i="4"/>
  <c r="B1118" i="1"/>
  <c r="M1128" i="4"/>
  <c r="B1119" i="1"/>
  <c r="M1129" i="4"/>
  <c r="B1120" i="1"/>
  <c r="M1130" i="4"/>
  <c r="B1121" i="1"/>
  <c r="M1131" i="4"/>
  <c r="B1122" i="1"/>
  <c r="M1132" i="4"/>
  <c r="B1123" i="1"/>
  <c r="M1133" i="4"/>
  <c r="B1124" i="1"/>
  <c r="M1134" i="4"/>
  <c r="B1125" i="1"/>
  <c r="M1135" i="4"/>
  <c r="B1126" i="1"/>
  <c r="M1136" i="4"/>
  <c r="B1127" i="1"/>
  <c r="M1137" i="4"/>
  <c r="B1128" i="1"/>
  <c r="M1138" i="4"/>
  <c r="B1129" i="1"/>
  <c r="M1139" i="4"/>
  <c r="B1130" i="1"/>
  <c r="M1140" i="4"/>
  <c r="B1131" i="1"/>
  <c r="M1141" i="4"/>
  <c r="B1132" i="1"/>
  <c r="M1142" i="4"/>
  <c r="B1133" i="1"/>
  <c r="M1143" i="4"/>
  <c r="B1134" i="1"/>
  <c r="M1144" i="4"/>
  <c r="B1135" i="1"/>
  <c r="M1145" i="4"/>
  <c r="B1136" i="1"/>
  <c r="M1146" i="4"/>
  <c r="B1137" i="1"/>
  <c r="M1147" i="4"/>
  <c r="B1138" i="1"/>
  <c r="M1148" i="4"/>
  <c r="B1139" i="1"/>
  <c r="M1149" i="4"/>
  <c r="B1140" i="1"/>
  <c r="M1150" i="4"/>
  <c r="B1141" i="1"/>
  <c r="M1151" i="4"/>
  <c r="B1142" i="1"/>
  <c r="M1152" i="4"/>
  <c r="B1143" i="1"/>
  <c r="M1153" i="4"/>
  <c r="B1144" i="1"/>
  <c r="M1154" i="4"/>
  <c r="B1145" i="1"/>
  <c r="M1155" i="4"/>
  <c r="B1146" i="1"/>
  <c r="M1156" i="4"/>
  <c r="B1147" i="1"/>
  <c r="M1157" i="4"/>
  <c r="B1148" i="1"/>
  <c r="M1158" i="4"/>
  <c r="B1149" i="1"/>
  <c r="M1159" i="4"/>
  <c r="B1150" i="1"/>
  <c r="M1160" i="4"/>
  <c r="B1151" i="1"/>
  <c r="M1161" i="4"/>
  <c r="B1152" i="1"/>
  <c r="M1162" i="4"/>
  <c r="B1153" i="1"/>
  <c r="M1163" i="4"/>
  <c r="B1154" i="1"/>
  <c r="M1164" i="4"/>
  <c r="B1155" i="1"/>
  <c r="M1165" i="4"/>
  <c r="B1156" i="1"/>
  <c r="M1166" i="4"/>
  <c r="B1157" i="1"/>
  <c r="M1167" i="4"/>
  <c r="B1158" i="1"/>
  <c r="M1168" i="4"/>
  <c r="B1159" i="1"/>
  <c r="M1169" i="4"/>
  <c r="B1160" i="1"/>
  <c r="M1170" i="4"/>
  <c r="B1161" i="1"/>
  <c r="M1171" i="4"/>
  <c r="B1162" i="1"/>
  <c r="M1172" i="4"/>
  <c r="B1163" i="1"/>
  <c r="M1173" i="4"/>
  <c r="B1164" i="1"/>
  <c r="M1174" i="4"/>
  <c r="B1165" i="1"/>
  <c r="M1175" i="4"/>
  <c r="B1166" i="1"/>
  <c r="M1176" i="4"/>
  <c r="B1167" i="1"/>
  <c r="M1177" i="4"/>
  <c r="B1168" i="1"/>
  <c r="M1178" i="4"/>
  <c r="B1169" i="1"/>
  <c r="M1179" i="4"/>
  <c r="B1170" i="1"/>
  <c r="M1180" i="4"/>
  <c r="B1171" i="1"/>
  <c r="M1181" i="4"/>
  <c r="B1172" i="1"/>
  <c r="M1182" i="4"/>
  <c r="B1173" i="1"/>
  <c r="M1183" i="4"/>
  <c r="B1174" i="1"/>
  <c r="M1184" i="4"/>
  <c r="B1175" i="1"/>
  <c r="M1185" i="4"/>
  <c r="B1176" i="1"/>
  <c r="M1186" i="4"/>
  <c r="B1177" i="1"/>
  <c r="M1187" i="4"/>
  <c r="B1178" i="1"/>
  <c r="M1188" i="4"/>
  <c r="B1179" i="1"/>
  <c r="M1189" i="4"/>
  <c r="B1180" i="1"/>
  <c r="M1190" i="4"/>
  <c r="B1181" i="1"/>
  <c r="M1191" i="4"/>
  <c r="B1182" i="1"/>
  <c r="M1192" i="4"/>
  <c r="B1183" i="1"/>
  <c r="M1193" i="4"/>
  <c r="B1184" i="1"/>
  <c r="M1194" i="4"/>
  <c r="B1185" i="1"/>
  <c r="M1195" i="4"/>
  <c r="B1186" i="1"/>
  <c r="M1196" i="4"/>
  <c r="B1187" i="1"/>
  <c r="M1197" i="4"/>
  <c r="B1188" i="1"/>
  <c r="M1198" i="4"/>
  <c r="B1189" i="1"/>
  <c r="M1199" i="4"/>
  <c r="B1190" i="1"/>
  <c r="M1200" i="4"/>
  <c r="B1191" i="1"/>
  <c r="M1201" i="4"/>
  <c r="B1192" i="1"/>
  <c r="M1202" i="4"/>
  <c r="B1193" i="1"/>
  <c r="M1203" i="4"/>
  <c r="B1194" i="1"/>
  <c r="M1204" i="4"/>
  <c r="B1195" i="1"/>
  <c r="M1205" i="4"/>
  <c r="B1196" i="1"/>
  <c r="M1206" i="4"/>
  <c r="B1197" i="1"/>
  <c r="M1207" i="4"/>
  <c r="B1198" i="1"/>
  <c r="M1208" i="4"/>
  <c r="B1199" i="1"/>
  <c r="M1209" i="4"/>
  <c r="B1200" i="1"/>
  <c r="M1210" i="4"/>
  <c r="B1201" i="1"/>
  <c r="M1211" i="4"/>
  <c r="B1202" i="1"/>
  <c r="M1212" i="4"/>
  <c r="B1203" i="1"/>
  <c r="M1213" i="4"/>
  <c r="B1204" i="1"/>
  <c r="M1214" i="4"/>
  <c r="B1205" i="1"/>
  <c r="M1215" i="4"/>
  <c r="B1206" i="1"/>
  <c r="M1216" i="4"/>
  <c r="B1207" i="1"/>
  <c r="M1217" i="4"/>
  <c r="B1208" i="1"/>
  <c r="M1218" i="4"/>
  <c r="B1209" i="1"/>
  <c r="M1219" i="4"/>
  <c r="B1210" i="1"/>
  <c r="M1220" i="4"/>
  <c r="B1211" i="1"/>
  <c r="M1221" i="4"/>
  <c r="B1212" i="1"/>
  <c r="M1222" i="4"/>
  <c r="B1213" i="1"/>
  <c r="M1223" i="4"/>
  <c r="B1214" i="1"/>
  <c r="M1224" i="4"/>
  <c r="B1215" i="1"/>
  <c r="M1225" i="4"/>
  <c r="B1216" i="1"/>
  <c r="M1226" i="4"/>
  <c r="B1217" i="1"/>
  <c r="M1227" i="4"/>
  <c r="B1218" i="1"/>
  <c r="M1228" i="4"/>
  <c r="B1219" i="1"/>
  <c r="M1229" i="4"/>
  <c r="B1220" i="1"/>
  <c r="M1230" i="4"/>
  <c r="B1221" i="1"/>
  <c r="M1231" i="4"/>
  <c r="B1222" i="1"/>
  <c r="M1232" i="4"/>
  <c r="B1223" i="1"/>
  <c r="M1233" i="4"/>
  <c r="B1224" i="1"/>
  <c r="M1234" i="4"/>
  <c r="B1225" i="1"/>
  <c r="M1235" i="4"/>
  <c r="B1226" i="1"/>
  <c r="M1236" i="4"/>
  <c r="B1227" i="1"/>
  <c r="M1237" i="4"/>
  <c r="B1228" i="1"/>
  <c r="M1238" i="4"/>
  <c r="B1229" i="1"/>
  <c r="M1239" i="4"/>
  <c r="B1230" i="1"/>
  <c r="M1240" i="4"/>
  <c r="B1231" i="1"/>
  <c r="M1241" i="4"/>
  <c r="B1232" i="1"/>
  <c r="M1242" i="4"/>
  <c r="B1233" i="1"/>
  <c r="M1243" i="4"/>
  <c r="B1234" i="1"/>
  <c r="M1244" i="4"/>
  <c r="B1235" i="1"/>
  <c r="M1245" i="4"/>
  <c r="B1236" i="1"/>
  <c r="M1246" i="4"/>
  <c r="B1237" i="1"/>
  <c r="M1247" i="4"/>
  <c r="B1238" i="1"/>
  <c r="M1248" i="4"/>
  <c r="B1239" i="1"/>
  <c r="M1249" i="4"/>
  <c r="B1240" i="1"/>
  <c r="M1250" i="4"/>
  <c r="B1241" i="1"/>
  <c r="M1251" i="4"/>
  <c r="B1242" i="1"/>
  <c r="M1252" i="4"/>
  <c r="B1243" i="1"/>
  <c r="M1253" i="4"/>
  <c r="B1244" i="1"/>
  <c r="M1254" i="4"/>
  <c r="B1245" i="1"/>
  <c r="M1255" i="4"/>
  <c r="B1246" i="1"/>
  <c r="M1256" i="4"/>
  <c r="B1247" i="1"/>
  <c r="M1257" i="4"/>
  <c r="B1248" i="1"/>
  <c r="M1258" i="4"/>
  <c r="B1249" i="1"/>
  <c r="M1259" i="4"/>
  <c r="B1250" i="1"/>
  <c r="M1260" i="4"/>
  <c r="B1251" i="1"/>
  <c r="M1261" i="4"/>
  <c r="B1252" i="1"/>
  <c r="M1262" i="4"/>
  <c r="B1253" i="1"/>
  <c r="M1263" i="4"/>
  <c r="B1254" i="1"/>
  <c r="M1264" i="4"/>
  <c r="B1255" i="1"/>
  <c r="M1265" i="4"/>
  <c r="B1256" i="1"/>
  <c r="M1266" i="4"/>
  <c r="B1257" i="1"/>
  <c r="M1267" i="4"/>
  <c r="B1258" i="1"/>
  <c r="M1268" i="4"/>
  <c r="B1259" i="1"/>
  <c r="M1269" i="4"/>
  <c r="B1260" i="1"/>
  <c r="M1270" i="4"/>
  <c r="B1261" i="1"/>
  <c r="M1271" i="4"/>
  <c r="B1262" i="1"/>
  <c r="M1272" i="4"/>
  <c r="B1263" i="1"/>
  <c r="M1273" i="4"/>
  <c r="B1264" i="1"/>
  <c r="M1274" i="4"/>
  <c r="B1265" i="1"/>
  <c r="M1275" i="4"/>
  <c r="B1266" i="1"/>
  <c r="M1276" i="4"/>
  <c r="B1267" i="1"/>
  <c r="M1277" i="4"/>
  <c r="B1268" i="1"/>
  <c r="M1278" i="4"/>
  <c r="B1269" i="1"/>
  <c r="M1279" i="4"/>
  <c r="B1270" i="1"/>
  <c r="M1280" i="4"/>
  <c r="B1271" i="1"/>
  <c r="M1281" i="4"/>
  <c r="B1272" i="1"/>
  <c r="M1282" i="4"/>
  <c r="B1273" i="1"/>
  <c r="M1283" i="4"/>
  <c r="B1274" i="1"/>
  <c r="M1284" i="4"/>
  <c r="B1275" i="1"/>
  <c r="M1285" i="4"/>
  <c r="B1276" i="1"/>
  <c r="M1286" i="4"/>
  <c r="B1277" i="1"/>
  <c r="M1287" i="4"/>
  <c r="B1278" i="1"/>
  <c r="M1288" i="4"/>
  <c r="B1279" i="1"/>
  <c r="M1289" i="4"/>
  <c r="B1280" i="1"/>
  <c r="M1290" i="4"/>
  <c r="B1281" i="1"/>
  <c r="M1291" i="4"/>
  <c r="B1282" i="1"/>
  <c r="M1292" i="4"/>
  <c r="B1283" i="1"/>
  <c r="M1293" i="4"/>
  <c r="B1284" i="1"/>
  <c r="M1294" i="4"/>
  <c r="B1285" i="1"/>
  <c r="M1295" i="4"/>
  <c r="B1286" i="1"/>
  <c r="M1296" i="4"/>
  <c r="B1287" i="1"/>
  <c r="M1297" i="4"/>
  <c r="B1288" i="1"/>
  <c r="M1298" i="4"/>
  <c r="B1289" i="1"/>
  <c r="M1299" i="4"/>
  <c r="B1290" i="1"/>
  <c r="M1300" i="4"/>
  <c r="B1291" i="1"/>
  <c r="M1301" i="4"/>
  <c r="B1292" i="1"/>
  <c r="M1302" i="4"/>
  <c r="B1293" i="1"/>
  <c r="M1303" i="4"/>
  <c r="B1294" i="1"/>
  <c r="M1304" i="4"/>
  <c r="B1295" i="1"/>
  <c r="M1305" i="4"/>
  <c r="B1296" i="1"/>
  <c r="M1306" i="4"/>
  <c r="B1297" i="1"/>
  <c r="M1307" i="4"/>
  <c r="B1298" i="1"/>
  <c r="M1308" i="4"/>
  <c r="B1299" i="1"/>
  <c r="M1309" i="4"/>
  <c r="B1300" i="1"/>
  <c r="M1310" i="4"/>
  <c r="B1301" i="1"/>
  <c r="M1311" i="4"/>
  <c r="B1302" i="1"/>
  <c r="M1312" i="4"/>
  <c r="B1303" i="1"/>
  <c r="M1313" i="4"/>
  <c r="B1304" i="1"/>
  <c r="M1314" i="4"/>
  <c r="B1305" i="1"/>
  <c r="M1315" i="4"/>
  <c r="B1306" i="1"/>
  <c r="M1316" i="4"/>
  <c r="B1307" i="1"/>
  <c r="M1317" i="4"/>
  <c r="B1308" i="1"/>
  <c r="M1318" i="4"/>
  <c r="B1309" i="1"/>
  <c r="M1319" i="4"/>
  <c r="B1310" i="1"/>
  <c r="M1320" i="4"/>
  <c r="B1311" i="1"/>
  <c r="M1321" i="4"/>
  <c r="B1312" i="1"/>
  <c r="M1322" i="4"/>
  <c r="B1313" i="1"/>
  <c r="M1323" i="4"/>
  <c r="B1314" i="1"/>
  <c r="M1324" i="4"/>
  <c r="B1315" i="1"/>
  <c r="M1325" i="4"/>
  <c r="B1316" i="1"/>
  <c r="M1326" i="4"/>
  <c r="B1317" i="1"/>
  <c r="M1327" i="4"/>
  <c r="B1318" i="1"/>
  <c r="M1328" i="4"/>
  <c r="B1319" i="1"/>
  <c r="M1329" i="4"/>
  <c r="B1320" i="1"/>
  <c r="M1330" i="4"/>
  <c r="B1321" i="1"/>
  <c r="M1331" i="4"/>
  <c r="B1322" i="1"/>
  <c r="M1332" i="4"/>
  <c r="B1323" i="1"/>
  <c r="M1333" i="4"/>
  <c r="B1324" i="1"/>
  <c r="M1334" i="4"/>
  <c r="B1325" i="1"/>
  <c r="M1335" i="4"/>
  <c r="B1326" i="1"/>
  <c r="M1336" i="4"/>
  <c r="B1327" i="1"/>
  <c r="M1337" i="4"/>
  <c r="B1328" i="1"/>
  <c r="M1338" i="4"/>
  <c r="B1329" i="1"/>
  <c r="M1339" i="4"/>
  <c r="B1330" i="1"/>
  <c r="M1340" i="4"/>
  <c r="B1331" i="1"/>
  <c r="M1341" i="4"/>
  <c r="B1332" i="1"/>
  <c r="M1342" i="4"/>
  <c r="B1333" i="1"/>
  <c r="M1343" i="4"/>
  <c r="B1334" i="1"/>
  <c r="M1344" i="4"/>
  <c r="B1335" i="1"/>
  <c r="M1345" i="4"/>
  <c r="B1336" i="1"/>
  <c r="M1346" i="4"/>
  <c r="B1337" i="1"/>
  <c r="M1347" i="4"/>
  <c r="B1338" i="1"/>
  <c r="M1348" i="4"/>
  <c r="B1339" i="1"/>
  <c r="M1349" i="4"/>
  <c r="B1340" i="1"/>
  <c r="M1350" i="4"/>
  <c r="B1341" i="1"/>
  <c r="M1351" i="4"/>
  <c r="B1342" i="1"/>
  <c r="M1352" i="4"/>
  <c r="B1343" i="1"/>
  <c r="M1353" i="4"/>
  <c r="B1344" i="1"/>
  <c r="M1354" i="4"/>
  <c r="B1345" i="1"/>
  <c r="M1355" i="4"/>
  <c r="B1346" i="1"/>
  <c r="M1356" i="4"/>
  <c r="B1347" i="1"/>
  <c r="M1357" i="4"/>
  <c r="B1348" i="1"/>
  <c r="M1358" i="4"/>
  <c r="B1349" i="1"/>
  <c r="M1359" i="4"/>
  <c r="B1350" i="1"/>
  <c r="M1360" i="4"/>
  <c r="B1351" i="1"/>
  <c r="M1361" i="4"/>
  <c r="B1352" i="1"/>
  <c r="M1362" i="4"/>
  <c r="B1353" i="1"/>
  <c r="M1363" i="4"/>
  <c r="B1354" i="1"/>
  <c r="M1364" i="4"/>
  <c r="B1355" i="1"/>
  <c r="M1365" i="4"/>
  <c r="B1356" i="1"/>
  <c r="M1366" i="4"/>
  <c r="B1357" i="1"/>
  <c r="M1367" i="4"/>
  <c r="B1358" i="1"/>
  <c r="M1368" i="4"/>
  <c r="B1359" i="1"/>
  <c r="M1369" i="4"/>
  <c r="B1360" i="1"/>
  <c r="M1370" i="4"/>
  <c r="B1361" i="1"/>
  <c r="M1371" i="4"/>
  <c r="B1362" i="1"/>
  <c r="M1372" i="4"/>
  <c r="B1363" i="1"/>
  <c r="M1373" i="4"/>
  <c r="B1364" i="1"/>
  <c r="M1374" i="4"/>
  <c r="B1365" i="1"/>
  <c r="M1375" i="4"/>
  <c r="B1366" i="1"/>
  <c r="M1376" i="4"/>
  <c r="B1367" i="1"/>
  <c r="M1377" i="4"/>
  <c r="B1368" i="1"/>
  <c r="M1378" i="4"/>
  <c r="B1369" i="1"/>
  <c r="M1379" i="4"/>
  <c r="B1370" i="1"/>
  <c r="M1380" i="4"/>
  <c r="B1371" i="1"/>
  <c r="M1381" i="4"/>
  <c r="B1372" i="1"/>
  <c r="M1382" i="4"/>
  <c r="B1373" i="1"/>
  <c r="M1383" i="4"/>
  <c r="B1374" i="1"/>
  <c r="M1384" i="4"/>
  <c r="B1375" i="1"/>
  <c r="M1385" i="4"/>
  <c r="B1376" i="1"/>
  <c r="M1386" i="4"/>
  <c r="B1377" i="1"/>
  <c r="M1387" i="4"/>
  <c r="B1378" i="1"/>
  <c r="M1388" i="4"/>
  <c r="B1379" i="1"/>
  <c r="M1389" i="4"/>
  <c r="B1380" i="1"/>
  <c r="M1390" i="4"/>
  <c r="B1381" i="1"/>
  <c r="M1391" i="4"/>
  <c r="B1382" i="1"/>
  <c r="M1392" i="4"/>
  <c r="B1383" i="1"/>
  <c r="M1393" i="4"/>
  <c r="B1384" i="1"/>
  <c r="M1394" i="4"/>
  <c r="B1385" i="1"/>
  <c r="M1395" i="4"/>
  <c r="B1386" i="1"/>
  <c r="M1396" i="4"/>
  <c r="B1387" i="1"/>
  <c r="M1397" i="4"/>
  <c r="B1388" i="1"/>
  <c r="M1398" i="4"/>
  <c r="B1389" i="1"/>
  <c r="M1399" i="4"/>
  <c r="B1390" i="1"/>
  <c r="M1400" i="4"/>
  <c r="B1391" i="1"/>
  <c r="M1401" i="4"/>
  <c r="B1392" i="1"/>
  <c r="M1402" i="4"/>
  <c r="B1393" i="1"/>
  <c r="M1403" i="4"/>
  <c r="B1394" i="1"/>
  <c r="M1404" i="4"/>
  <c r="B1395" i="1"/>
  <c r="M1405" i="4"/>
  <c r="B1396" i="1"/>
  <c r="M1406" i="4"/>
  <c r="B1397" i="1"/>
  <c r="M1407" i="4"/>
  <c r="B1398" i="1"/>
  <c r="M1408" i="4"/>
  <c r="B1399" i="1"/>
  <c r="M1409" i="4"/>
  <c r="B1400" i="1"/>
  <c r="M1410" i="4"/>
  <c r="B1401" i="1"/>
  <c r="M1411" i="4"/>
  <c r="B1402" i="1"/>
  <c r="M1412" i="4"/>
  <c r="B1403" i="1"/>
  <c r="M1413" i="4"/>
  <c r="B1404" i="1"/>
  <c r="M1414" i="4"/>
  <c r="B1405" i="1"/>
  <c r="M1415" i="4"/>
  <c r="B1406" i="1"/>
  <c r="M1416" i="4"/>
  <c r="B1407" i="1"/>
  <c r="M1417" i="4"/>
  <c r="B1408" i="1"/>
  <c r="M1418" i="4"/>
  <c r="B1409" i="1"/>
  <c r="M1419" i="4"/>
  <c r="B1410" i="1"/>
  <c r="M1420" i="4"/>
  <c r="B1411" i="1"/>
  <c r="M1421" i="4"/>
  <c r="B1412" i="1"/>
  <c r="M1422" i="4"/>
  <c r="B1413" i="1"/>
  <c r="M1423" i="4"/>
  <c r="B1414" i="1"/>
  <c r="M1424" i="4"/>
  <c r="B1415" i="1"/>
  <c r="M1425" i="4"/>
  <c r="B1416" i="1"/>
  <c r="M1426" i="4"/>
  <c r="B1417" i="1"/>
  <c r="M1427" i="4"/>
  <c r="B1418" i="1"/>
  <c r="M1428" i="4"/>
  <c r="B1419" i="1"/>
  <c r="M1429" i="4"/>
  <c r="B1420" i="1"/>
  <c r="M1430" i="4"/>
  <c r="B1421" i="1"/>
  <c r="M1431" i="4"/>
  <c r="B1422" i="1"/>
  <c r="M1432" i="4"/>
  <c r="B1423" i="1"/>
  <c r="M1433" i="4"/>
  <c r="B1424" i="1"/>
  <c r="M1434" i="4"/>
  <c r="B1425" i="1"/>
  <c r="M1435" i="4"/>
  <c r="B1426" i="1"/>
  <c r="M1436" i="4"/>
  <c r="B1427" i="1"/>
  <c r="M1437" i="4"/>
  <c r="B1428" i="1"/>
  <c r="M1438" i="4"/>
  <c r="B1429" i="1"/>
  <c r="M1439" i="4"/>
  <c r="B1430" i="1"/>
  <c r="M1440" i="4"/>
  <c r="B1431" i="1"/>
  <c r="M1441" i="4"/>
  <c r="B1432" i="1"/>
  <c r="M1442" i="4"/>
  <c r="B1433" i="1"/>
  <c r="M1443" i="4"/>
  <c r="B1434" i="1"/>
  <c r="M1444" i="4"/>
  <c r="B1435" i="1"/>
  <c r="M1445" i="4"/>
  <c r="B1436" i="1"/>
  <c r="M1446" i="4"/>
  <c r="B1437" i="1"/>
  <c r="M1447" i="4"/>
  <c r="B1438" i="1"/>
  <c r="M1448" i="4"/>
  <c r="B1439" i="1"/>
  <c r="M1449" i="4"/>
  <c r="B1440" i="1"/>
  <c r="M1450" i="4"/>
  <c r="B1441" i="1"/>
  <c r="M1451" i="4"/>
  <c r="B1442" i="1"/>
  <c r="M1452" i="4"/>
  <c r="B1443" i="1"/>
  <c r="M1453" i="4"/>
  <c r="B1444" i="1"/>
  <c r="M1454" i="4"/>
  <c r="B1445" i="1"/>
  <c r="M1455" i="4"/>
  <c r="B1446" i="1"/>
  <c r="M1456" i="4"/>
  <c r="B1447" i="1"/>
  <c r="M1457" i="4"/>
  <c r="B1448" i="1"/>
  <c r="M1458" i="4"/>
  <c r="B1449" i="1"/>
  <c r="M1459" i="4"/>
  <c r="B1450" i="1"/>
  <c r="M1460" i="4"/>
  <c r="B1451" i="1"/>
  <c r="M1461" i="4"/>
  <c r="B1452" i="1"/>
  <c r="M1462" i="4"/>
  <c r="B1453" i="1"/>
  <c r="M1463" i="4"/>
  <c r="B1454" i="1"/>
  <c r="M1464" i="4"/>
  <c r="B1455" i="1"/>
  <c r="M1465" i="4"/>
  <c r="B1456" i="1"/>
  <c r="M1466" i="4"/>
  <c r="B1457" i="1"/>
  <c r="M1467" i="4"/>
  <c r="B1458" i="1"/>
  <c r="M1468" i="4"/>
  <c r="B1459" i="1"/>
  <c r="M1469" i="4"/>
  <c r="B1460" i="1"/>
  <c r="M1470" i="4"/>
  <c r="B1461" i="1"/>
  <c r="M1471" i="4"/>
  <c r="B1462" i="1"/>
  <c r="M1472" i="4"/>
  <c r="B1463" i="1"/>
  <c r="M1473" i="4"/>
  <c r="B1464" i="1"/>
  <c r="M1474" i="4"/>
  <c r="B1465" i="1"/>
  <c r="M1475" i="4"/>
  <c r="B1466" i="1"/>
  <c r="M1476" i="4"/>
  <c r="B1467" i="1"/>
  <c r="M1477" i="4"/>
  <c r="B1468" i="1"/>
  <c r="M1478" i="4"/>
  <c r="B1469" i="1"/>
  <c r="M1479" i="4"/>
  <c r="B1470" i="1"/>
  <c r="M1480" i="4"/>
  <c r="B1471" i="1"/>
  <c r="M1481" i="4"/>
  <c r="B1472" i="1"/>
  <c r="M1482" i="4"/>
  <c r="B1473" i="1"/>
  <c r="M1483" i="4"/>
  <c r="B1474" i="1"/>
  <c r="M1484" i="4"/>
  <c r="B1475" i="1"/>
  <c r="M1485" i="4"/>
  <c r="B1476" i="1"/>
  <c r="M1486" i="4"/>
  <c r="B1477" i="1"/>
  <c r="M1487" i="4"/>
  <c r="B1478" i="1"/>
  <c r="M1488" i="4"/>
  <c r="B1479" i="1"/>
  <c r="M1489" i="4"/>
  <c r="B1480" i="1"/>
  <c r="M1490" i="4"/>
  <c r="B1481" i="1"/>
  <c r="M1491" i="4"/>
  <c r="B1482" i="1"/>
  <c r="M1492" i="4"/>
  <c r="B1483" i="1"/>
  <c r="M1493" i="4"/>
  <c r="B1484" i="1"/>
  <c r="M1494" i="4"/>
  <c r="B1485" i="1"/>
  <c r="M1495" i="4"/>
  <c r="B1486" i="1"/>
  <c r="M1496" i="4"/>
  <c r="B1487" i="1"/>
  <c r="M1497" i="4"/>
  <c r="B1488" i="1"/>
  <c r="M1498" i="4"/>
  <c r="B1489" i="1"/>
  <c r="M1499" i="4"/>
  <c r="B1490" i="1"/>
  <c r="M1500" i="4"/>
  <c r="B1491" i="1"/>
  <c r="M1501" i="4"/>
  <c r="B1492" i="1"/>
  <c r="M1502" i="4"/>
  <c r="B1493" i="1"/>
  <c r="M1503" i="4"/>
  <c r="B1494" i="1"/>
  <c r="M1504" i="4"/>
  <c r="B1495" i="1"/>
  <c r="M1505" i="4"/>
  <c r="B1496" i="1"/>
  <c r="M1506" i="4"/>
  <c r="B1497" i="1"/>
  <c r="M1507" i="4"/>
  <c r="B1498" i="1"/>
  <c r="M1508" i="4"/>
  <c r="B1499" i="1"/>
  <c r="M1509" i="4"/>
  <c r="B1500" i="1"/>
  <c r="M1510" i="4"/>
  <c r="B1501" i="1"/>
  <c r="M1511" i="4"/>
  <c r="B1502" i="1"/>
  <c r="M1512" i="4"/>
  <c r="B1503" i="1"/>
  <c r="M1513" i="4"/>
  <c r="B1504" i="1"/>
  <c r="M1514" i="4"/>
  <c r="B1505" i="1"/>
  <c r="M1515" i="4"/>
  <c r="B1506" i="1"/>
  <c r="M1516" i="4"/>
  <c r="B1507" i="1"/>
  <c r="M1517" i="4"/>
  <c r="B1508" i="1"/>
  <c r="M1518" i="4"/>
  <c r="B1509" i="1"/>
  <c r="M1519" i="4"/>
  <c r="B1510" i="1"/>
  <c r="M1520" i="4"/>
  <c r="B1511" i="1"/>
  <c r="M1521" i="4"/>
  <c r="B1512" i="1"/>
  <c r="M1522" i="4"/>
  <c r="B1513" i="1"/>
  <c r="M1523" i="4"/>
  <c r="B1514" i="1"/>
  <c r="M1524" i="4"/>
  <c r="B1515" i="1"/>
  <c r="M1525" i="4"/>
  <c r="B1516" i="1"/>
  <c r="M1526" i="4"/>
  <c r="B1517" i="1"/>
  <c r="M1527" i="4"/>
  <c r="B1518" i="1"/>
  <c r="M1528" i="4"/>
  <c r="B1519" i="1"/>
  <c r="M1529" i="4"/>
  <c r="B1520" i="1"/>
  <c r="M1530" i="4"/>
  <c r="B1521" i="1"/>
  <c r="M1531" i="4"/>
  <c r="B1522" i="1"/>
  <c r="M1532" i="4"/>
  <c r="B1523" i="1"/>
  <c r="M1533" i="4"/>
  <c r="B1524" i="1"/>
  <c r="M1534" i="4"/>
  <c r="B1525" i="1"/>
  <c r="M1535" i="4"/>
  <c r="B1526" i="1"/>
  <c r="M1536" i="4"/>
  <c r="B1527" i="1"/>
  <c r="M1537" i="4"/>
  <c r="B1528" i="1"/>
  <c r="M1538" i="4"/>
  <c r="B1529" i="1"/>
  <c r="M1539" i="4"/>
  <c r="B1530" i="1"/>
  <c r="M1540" i="4"/>
  <c r="B1531" i="1"/>
  <c r="M1541" i="4"/>
  <c r="B1532" i="1"/>
  <c r="M1542" i="4"/>
  <c r="B1533" i="1"/>
  <c r="M1543" i="4"/>
  <c r="B1534" i="1"/>
  <c r="M1544" i="4"/>
  <c r="B1535" i="1"/>
  <c r="M1545" i="4"/>
  <c r="B1536" i="1"/>
  <c r="M1546" i="4"/>
  <c r="B1537" i="1"/>
  <c r="M1547" i="4"/>
  <c r="B1538" i="1"/>
  <c r="M1548" i="4"/>
  <c r="B1539" i="1"/>
  <c r="M1549" i="4"/>
  <c r="B1540" i="1"/>
  <c r="M1550" i="4"/>
  <c r="B1541" i="1"/>
  <c r="M1551" i="4"/>
  <c r="B1542" i="1"/>
  <c r="M1552" i="4"/>
  <c r="B1543" i="1"/>
  <c r="M1553" i="4"/>
  <c r="B1544" i="1"/>
  <c r="M1554" i="4"/>
  <c r="B1545" i="1"/>
  <c r="M1555" i="4"/>
  <c r="B1546" i="1"/>
  <c r="M1556" i="4"/>
  <c r="B1547" i="1"/>
  <c r="M1557" i="4"/>
  <c r="B1548" i="1"/>
  <c r="M1558" i="4"/>
  <c r="B1549" i="1"/>
  <c r="M1559" i="4"/>
  <c r="B1550" i="1"/>
  <c r="M1560" i="4"/>
  <c r="B1551" i="1"/>
  <c r="M1561" i="4"/>
  <c r="B1552" i="1"/>
  <c r="M1562" i="4"/>
  <c r="B1553" i="1"/>
  <c r="M1563" i="4"/>
  <c r="B1554" i="1"/>
  <c r="M1564" i="4"/>
  <c r="B1555" i="1"/>
  <c r="M1565" i="4"/>
  <c r="B1556" i="1"/>
  <c r="M1566" i="4"/>
  <c r="B1557" i="1"/>
  <c r="M1567" i="4"/>
  <c r="B1558" i="1"/>
  <c r="M1568" i="4"/>
  <c r="B1559" i="1"/>
  <c r="M1569" i="4"/>
  <c r="B1560" i="1"/>
  <c r="M1570" i="4"/>
  <c r="B1561" i="1"/>
  <c r="M1571" i="4"/>
  <c r="B1562" i="1"/>
  <c r="M1572" i="4"/>
  <c r="B1563" i="1"/>
  <c r="M1573" i="4"/>
  <c r="B1564" i="1"/>
  <c r="M1574" i="4"/>
  <c r="B1565" i="1"/>
  <c r="M1575" i="4"/>
  <c r="B1566" i="1"/>
  <c r="M1576" i="4"/>
  <c r="B1567" i="1"/>
  <c r="M1577" i="4"/>
  <c r="B1568" i="1"/>
  <c r="M1578" i="4"/>
  <c r="B1569" i="1"/>
  <c r="M1579" i="4"/>
  <c r="B1570" i="1"/>
  <c r="M1580" i="4"/>
  <c r="B1571" i="1"/>
  <c r="M1581" i="4"/>
  <c r="B1572" i="1"/>
  <c r="M1582" i="4"/>
  <c r="B1573" i="1"/>
  <c r="M1583" i="4"/>
  <c r="B1574" i="1"/>
  <c r="M1584" i="4"/>
  <c r="B1575" i="1"/>
  <c r="M1585" i="4"/>
  <c r="B1576" i="1"/>
  <c r="M1586" i="4"/>
  <c r="B1577" i="1"/>
  <c r="M1587" i="4"/>
  <c r="B1578" i="1"/>
  <c r="M1588" i="4"/>
  <c r="B1579" i="1"/>
  <c r="M1589" i="4"/>
  <c r="B1580" i="1"/>
  <c r="M1590" i="4"/>
  <c r="B1581" i="1"/>
  <c r="M1591" i="4"/>
  <c r="B1582" i="1"/>
  <c r="M1592" i="4"/>
  <c r="B1583" i="1"/>
  <c r="M1593" i="4"/>
  <c r="B1584" i="1"/>
  <c r="M1594" i="4"/>
  <c r="B1585" i="1"/>
  <c r="M1595" i="4"/>
  <c r="B1586" i="1"/>
  <c r="M1596" i="4"/>
  <c r="B1587" i="1"/>
  <c r="M1597" i="4"/>
  <c r="B1588" i="1"/>
  <c r="M1598" i="4"/>
  <c r="B1589" i="1"/>
  <c r="M1599" i="4"/>
  <c r="B1590" i="1"/>
  <c r="M1600" i="4"/>
  <c r="B1591" i="1"/>
  <c r="M1601" i="4"/>
  <c r="B1592" i="1"/>
  <c r="M1602" i="4"/>
  <c r="B1593" i="1"/>
  <c r="M1603" i="4"/>
  <c r="B1594" i="1"/>
  <c r="M1604" i="4"/>
  <c r="B1595" i="1"/>
  <c r="M1605" i="4"/>
  <c r="B1596" i="1"/>
  <c r="M1606" i="4"/>
  <c r="B1597" i="1"/>
  <c r="M1607" i="4"/>
  <c r="B1598" i="1"/>
  <c r="M1608" i="4"/>
  <c r="B1599" i="1"/>
  <c r="M1609" i="4"/>
  <c r="B1600" i="1"/>
  <c r="M1610" i="4"/>
  <c r="B1601" i="1"/>
  <c r="M1611" i="4"/>
  <c r="B1602" i="1"/>
  <c r="M1612" i="4"/>
  <c r="B1603" i="1"/>
  <c r="M1613" i="4"/>
  <c r="B1604" i="1"/>
  <c r="M1614" i="4"/>
  <c r="B1605" i="1"/>
  <c r="M1615" i="4"/>
  <c r="B1606" i="1"/>
  <c r="M1616" i="4"/>
  <c r="B1607" i="1"/>
  <c r="M1617" i="4"/>
  <c r="B1608" i="1"/>
  <c r="M1618" i="4"/>
  <c r="B1609" i="1"/>
  <c r="M1619" i="4"/>
  <c r="B1610" i="1"/>
  <c r="M1620" i="4"/>
  <c r="B1611" i="1"/>
  <c r="M1621" i="4"/>
  <c r="B1612" i="1"/>
  <c r="M1622" i="4"/>
  <c r="B1613" i="1"/>
  <c r="M1623" i="4"/>
  <c r="B1614" i="1"/>
  <c r="M1624" i="4"/>
  <c r="B1615" i="1"/>
  <c r="M1625" i="4"/>
  <c r="B1616" i="1"/>
  <c r="M1626" i="4"/>
  <c r="B1617" i="1"/>
  <c r="M1627" i="4"/>
  <c r="B1618" i="1"/>
  <c r="M1628" i="4"/>
  <c r="B1619" i="1"/>
  <c r="M1629" i="4"/>
  <c r="B1620" i="1"/>
  <c r="M1630" i="4"/>
  <c r="B1621" i="1"/>
  <c r="M1631" i="4"/>
  <c r="B1622" i="1"/>
  <c r="M1632" i="4"/>
  <c r="B1623" i="1"/>
  <c r="M1633" i="4"/>
  <c r="B1624" i="1"/>
  <c r="M1634" i="4"/>
  <c r="B1625" i="1"/>
  <c r="M1635" i="4"/>
  <c r="B1626" i="1"/>
  <c r="M1636" i="4"/>
  <c r="B1627" i="1"/>
  <c r="M1637" i="4"/>
  <c r="B1628" i="1"/>
  <c r="M1638" i="4"/>
  <c r="B1629" i="1"/>
  <c r="M1639" i="4"/>
  <c r="B1630" i="1"/>
  <c r="M1640" i="4"/>
  <c r="B1631" i="1"/>
  <c r="M1641" i="4"/>
  <c r="B1632" i="1"/>
  <c r="M1642" i="4"/>
  <c r="B1633" i="1"/>
  <c r="M1643" i="4"/>
  <c r="B1634" i="1"/>
  <c r="M1644" i="4"/>
  <c r="B1635" i="1"/>
  <c r="M1645" i="4"/>
  <c r="B1636" i="1"/>
  <c r="M1646" i="4"/>
  <c r="B1637" i="1"/>
  <c r="M1647" i="4"/>
  <c r="B1638" i="1"/>
  <c r="M1648" i="4"/>
  <c r="B1639" i="1"/>
  <c r="M1649" i="4"/>
  <c r="B1640" i="1"/>
  <c r="M1650" i="4"/>
  <c r="B1641" i="1"/>
  <c r="M1651" i="4"/>
  <c r="B1642" i="1"/>
  <c r="M1652" i="4"/>
  <c r="B1643" i="1"/>
  <c r="M1653" i="4"/>
  <c r="B1644" i="1"/>
  <c r="M1654" i="4"/>
  <c r="B1645" i="1"/>
  <c r="M1655" i="4"/>
  <c r="B1646" i="1"/>
  <c r="M1656" i="4"/>
  <c r="B1647" i="1"/>
  <c r="M1657" i="4"/>
  <c r="B1648" i="1"/>
  <c r="M1658" i="4"/>
  <c r="B1649" i="1"/>
  <c r="M1659" i="4"/>
  <c r="B1650" i="1"/>
  <c r="M1660" i="4"/>
  <c r="B1651" i="1"/>
  <c r="M1661" i="4"/>
  <c r="B1652" i="1"/>
  <c r="M1662" i="4"/>
  <c r="B1653" i="1"/>
  <c r="M1663" i="4"/>
  <c r="B1654" i="1"/>
  <c r="M1664" i="4"/>
  <c r="B1655" i="1"/>
  <c r="M1665" i="4"/>
  <c r="B1656" i="1"/>
  <c r="M1666" i="4"/>
  <c r="B1657" i="1"/>
  <c r="M1667" i="4"/>
  <c r="B1658" i="1"/>
  <c r="M1668" i="4"/>
  <c r="B1659" i="1"/>
  <c r="M1669" i="4"/>
  <c r="B1660" i="1"/>
  <c r="M1670" i="4"/>
  <c r="B1661" i="1"/>
  <c r="M1671" i="4"/>
  <c r="B1662" i="1"/>
  <c r="M1672" i="4"/>
  <c r="B1663" i="1"/>
  <c r="M1673" i="4"/>
  <c r="B1664" i="1"/>
  <c r="M1674" i="4"/>
  <c r="B1665" i="1"/>
  <c r="M1675" i="4"/>
  <c r="B1666" i="1"/>
  <c r="M1676" i="4"/>
  <c r="B1667" i="1"/>
  <c r="M1677" i="4"/>
  <c r="B1668" i="1"/>
  <c r="M1678" i="4"/>
  <c r="B1669" i="1"/>
  <c r="M1679" i="4"/>
  <c r="B1670" i="1"/>
  <c r="M1680" i="4"/>
  <c r="B1671" i="1"/>
  <c r="M1681" i="4"/>
  <c r="B1672" i="1"/>
  <c r="M1682" i="4"/>
  <c r="B1673" i="1"/>
  <c r="M1683" i="4"/>
  <c r="B1674" i="1"/>
  <c r="M1684" i="4"/>
  <c r="B1675" i="1"/>
  <c r="M1685" i="4"/>
  <c r="B1676" i="1"/>
  <c r="M1686" i="4"/>
  <c r="B1677" i="1"/>
  <c r="M1687" i="4"/>
  <c r="B1678" i="1"/>
  <c r="M1688" i="4"/>
  <c r="B1679" i="1"/>
  <c r="M1689" i="4"/>
  <c r="B1680" i="1"/>
  <c r="M1690" i="4"/>
  <c r="B1681" i="1"/>
  <c r="M1691" i="4"/>
  <c r="B1682" i="1"/>
  <c r="M1692" i="4"/>
  <c r="B1683" i="1"/>
  <c r="M1693" i="4"/>
  <c r="B1684" i="1"/>
  <c r="M1694" i="4"/>
  <c r="B1685" i="1"/>
  <c r="M1695" i="4"/>
  <c r="B1686" i="1"/>
  <c r="M1696" i="4"/>
  <c r="B1687" i="1"/>
  <c r="M1697" i="4"/>
  <c r="B1688" i="1"/>
  <c r="M1698" i="4"/>
  <c r="B1689" i="1"/>
  <c r="M1699" i="4"/>
  <c r="B1690" i="1"/>
  <c r="M1700" i="4"/>
  <c r="B1691" i="1"/>
  <c r="M1701" i="4"/>
  <c r="B1692" i="1"/>
  <c r="M1702" i="4"/>
  <c r="B1693" i="1"/>
  <c r="M1703" i="4"/>
  <c r="B1694" i="1"/>
  <c r="M1704" i="4"/>
  <c r="B1695" i="1"/>
  <c r="M1705" i="4"/>
  <c r="B1696" i="1"/>
  <c r="M1706" i="4"/>
  <c r="B1697" i="1"/>
  <c r="M1707" i="4"/>
  <c r="B1698" i="1"/>
  <c r="M1708" i="4"/>
  <c r="B1699" i="1"/>
  <c r="M1709" i="4"/>
  <c r="B1700" i="1"/>
  <c r="M1710" i="4"/>
  <c r="B1701" i="1"/>
  <c r="M1711" i="4"/>
  <c r="B1702" i="1"/>
  <c r="M1712" i="4"/>
  <c r="B1703" i="1"/>
  <c r="M1713" i="4"/>
  <c r="B1704" i="1"/>
  <c r="M1714" i="4"/>
  <c r="B1705" i="1"/>
  <c r="M1715" i="4"/>
  <c r="B1706" i="1"/>
  <c r="M1716" i="4"/>
  <c r="B1707" i="1"/>
  <c r="M1717" i="4"/>
  <c r="B1708" i="1"/>
  <c r="M1718" i="4"/>
  <c r="B1709" i="1"/>
  <c r="M1719" i="4"/>
  <c r="B1710" i="1"/>
  <c r="M1720" i="4"/>
  <c r="B1711" i="1"/>
  <c r="M1721" i="4"/>
  <c r="B1712" i="1"/>
  <c r="M1722" i="4"/>
  <c r="B1713" i="1"/>
  <c r="M1723" i="4"/>
  <c r="B1714" i="1"/>
  <c r="M1724" i="4"/>
  <c r="B1715" i="1"/>
  <c r="M1725" i="4"/>
  <c r="B1716" i="1"/>
  <c r="M1726" i="4"/>
  <c r="B1717" i="1"/>
  <c r="M1727" i="4"/>
  <c r="B1718" i="1"/>
  <c r="M1728" i="4"/>
  <c r="B1719" i="1"/>
  <c r="M1729" i="4"/>
  <c r="B1720" i="1"/>
  <c r="M1730" i="4"/>
  <c r="B1721" i="1"/>
  <c r="M1731" i="4"/>
  <c r="B1722" i="1"/>
  <c r="M1732" i="4"/>
  <c r="B1723" i="1"/>
  <c r="M1733" i="4"/>
  <c r="B1724" i="1"/>
  <c r="M1734" i="4"/>
  <c r="B1725" i="1"/>
  <c r="M1735" i="4"/>
  <c r="B1726" i="1"/>
  <c r="M1736" i="4"/>
  <c r="B1727" i="1"/>
  <c r="M1737" i="4"/>
  <c r="B1728" i="1"/>
  <c r="M1738" i="4"/>
  <c r="B1729" i="1"/>
  <c r="M1739" i="4"/>
  <c r="B1730" i="1"/>
  <c r="M1740" i="4"/>
  <c r="B1731" i="1"/>
  <c r="M1741" i="4"/>
  <c r="B1732" i="1"/>
  <c r="M1742" i="4"/>
  <c r="B1733" i="1"/>
  <c r="M1743" i="4"/>
  <c r="B1734" i="1"/>
  <c r="M1744" i="4"/>
  <c r="B1735" i="1"/>
  <c r="M1745" i="4"/>
  <c r="B1736" i="1"/>
  <c r="M1746" i="4"/>
  <c r="B1737" i="1"/>
  <c r="M1747" i="4"/>
  <c r="B1738" i="1"/>
  <c r="M1748" i="4"/>
  <c r="B1739" i="1"/>
  <c r="M1749" i="4"/>
  <c r="B1740" i="1"/>
  <c r="M1750" i="4"/>
  <c r="B1741" i="1"/>
  <c r="M1751" i="4"/>
  <c r="B1742" i="1"/>
  <c r="M1752" i="4"/>
  <c r="B1743" i="1"/>
  <c r="M1753" i="4"/>
  <c r="B1744" i="1"/>
  <c r="M1754" i="4"/>
  <c r="B1745" i="1"/>
  <c r="M1755" i="4"/>
  <c r="B1746" i="1"/>
  <c r="M1756" i="4"/>
  <c r="B1747" i="1"/>
  <c r="M1757" i="4"/>
  <c r="B1748" i="1"/>
  <c r="M1758" i="4"/>
  <c r="B1749" i="1"/>
  <c r="M1759" i="4"/>
  <c r="B1750" i="1"/>
  <c r="M1760" i="4"/>
  <c r="B1751" i="1"/>
  <c r="M1761" i="4"/>
  <c r="B1752" i="1"/>
  <c r="M1762" i="4"/>
  <c r="B1753" i="1"/>
  <c r="M1763" i="4"/>
  <c r="B1754" i="1"/>
  <c r="M1764" i="4"/>
  <c r="B1755" i="1"/>
  <c r="M1765" i="4"/>
  <c r="B1756" i="1"/>
  <c r="M1766" i="4"/>
  <c r="B1757" i="1"/>
  <c r="M1767" i="4"/>
  <c r="B1758" i="1"/>
  <c r="M1768" i="4"/>
  <c r="B1759" i="1"/>
  <c r="M1769" i="4"/>
  <c r="B1760" i="1"/>
  <c r="M1770" i="4"/>
  <c r="B1761" i="1"/>
  <c r="M1771" i="4"/>
  <c r="B1762" i="1"/>
  <c r="M1772" i="4"/>
  <c r="B1763" i="1"/>
  <c r="M1773" i="4"/>
  <c r="B1764" i="1"/>
  <c r="M1774" i="4"/>
  <c r="B1765" i="1"/>
  <c r="M1775" i="4"/>
  <c r="B1766" i="1"/>
  <c r="M1776" i="4"/>
  <c r="B1767" i="1"/>
  <c r="M1777" i="4"/>
  <c r="B1768" i="1"/>
  <c r="M1778" i="4"/>
  <c r="B1769" i="1"/>
  <c r="M1779" i="4"/>
  <c r="B1770" i="1"/>
  <c r="M1780" i="4"/>
  <c r="B1771" i="1"/>
  <c r="M1781" i="4"/>
  <c r="B1772" i="1"/>
  <c r="M1782" i="4"/>
  <c r="B1773" i="1"/>
  <c r="M1783" i="4"/>
  <c r="B1774" i="1"/>
  <c r="M1784" i="4"/>
  <c r="B1775" i="1"/>
  <c r="M1785" i="4"/>
  <c r="B1776" i="1"/>
  <c r="M1786" i="4"/>
  <c r="B1777" i="1"/>
  <c r="M1787" i="4"/>
  <c r="B1778" i="1"/>
  <c r="M1788" i="4"/>
  <c r="B1779" i="1"/>
  <c r="M1789" i="4"/>
  <c r="B1780" i="1"/>
  <c r="M1790" i="4"/>
  <c r="B1781" i="1"/>
  <c r="M1791" i="4"/>
  <c r="B1782" i="1"/>
  <c r="M1792" i="4"/>
  <c r="B1783" i="1"/>
  <c r="M1793" i="4"/>
  <c r="B1784" i="1"/>
  <c r="M1794" i="4"/>
  <c r="B1785" i="1"/>
  <c r="M1795" i="4"/>
  <c r="B1786" i="1"/>
  <c r="M1796" i="4"/>
  <c r="B1787" i="1"/>
  <c r="M1797" i="4"/>
  <c r="B1788" i="1"/>
  <c r="M1798" i="4"/>
  <c r="B1789" i="1"/>
  <c r="M1799" i="4"/>
  <c r="B1790" i="1"/>
  <c r="M1800" i="4"/>
  <c r="B1791" i="1"/>
  <c r="M1801" i="4"/>
  <c r="B1792" i="1"/>
  <c r="M1802" i="4"/>
  <c r="B1793" i="1"/>
  <c r="M1803" i="4"/>
  <c r="B1794" i="1"/>
  <c r="M1804" i="4"/>
  <c r="B1795" i="1"/>
  <c r="M1805" i="4"/>
  <c r="B1796" i="1"/>
  <c r="M1806" i="4"/>
  <c r="B1797" i="1"/>
  <c r="M1807" i="4"/>
  <c r="B1798" i="1"/>
  <c r="M1808" i="4"/>
  <c r="B1799" i="1"/>
  <c r="M1809" i="4"/>
  <c r="B1800" i="1"/>
  <c r="M1810" i="4"/>
  <c r="B1801" i="1"/>
  <c r="M1811" i="4"/>
  <c r="B1802" i="1"/>
  <c r="M1812" i="4"/>
  <c r="B1803" i="1"/>
  <c r="M1813" i="4"/>
  <c r="B1804" i="1"/>
  <c r="M1814" i="4"/>
  <c r="B1805" i="1"/>
  <c r="M1815" i="4"/>
  <c r="B1806" i="1"/>
  <c r="M1816" i="4"/>
  <c r="B1807" i="1"/>
  <c r="M1817" i="4"/>
  <c r="B1808" i="1"/>
  <c r="M1818" i="4"/>
  <c r="B1809" i="1"/>
  <c r="M1819" i="4"/>
  <c r="B1810" i="1"/>
  <c r="M1820" i="4"/>
  <c r="B1811" i="1"/>
  <c r="M1821" i="4"/>
  <c r="B1812" i="1"/>
  <c r="M1822" i="4"/>
  <c r="B1813" i="1"/>
  <c r="M1823" i="4"/>
  <c r="B1814" i="1"/>
  <c r="M1824" i="4"/>
  <c r="B1815" i="1"/>
  <c r="M1825" i="4"/>
  <c r="B1816" i="1"/>
  <c r="M1826" i="4"/>
  <c r="B1817" i="1"/>
  <c r="M1827" i="4"/>
  <c r="B1818" i="1"/>
  <c r="M1828" i="4"/>
  <c r="B1819" i="1"/>
  <c r="M1829" i="4"/>
  <c r="B1820" i="1"/>
  <c r="M1830" i="4"/>
  <c r="B1821" i="1"/>
  <c r="M1831" i="4"/>
  <c r="B1822" i="1"/>
  <c r="M1832" i="4"/>
  <c r="B1823" i="1"/>
  <c r="M1833" i="4"/>
  <c r="B1824" i="1"/>
  <c r="M1834" i="4"/>
  <c r="B1825" i="1"/>
  <c r="M1835" i="4"/>
  <c r="B1826" i="1"/>
  <c r="M1836" i="4"/>
  <c r="B1827" i="1"/>
  <c r="M1837" i="4"/>
  <c r="B1828" i="1"/>
  <c r="M1838" i="4"/>
  <c r="B1829" i="1"/>
  <c r="M1839" i="4"/>
  <c r="B1830" i="1"/>
  <c r="M1840" i="4"/>
  <c r="B1831" i="1"/>
  <c r="M1841" i="4"/>
  <c r="B1832" i="1"/>
  <c r="M1842" i="4"/>
  <c r="B1833" i="1"/>
  <c r="M1843" i="4"/>
  <c r="B1834" i="1"/>
  <c r="M1844" i="4"/>
  <c r="B1835" i="1"/>
  <c r="M1845" i="4"/>
  <c r="B1836" i="1"/>
  <c r="M1846" i="4"/>
  <c r="B1837" i="1"/>
  <c r="M1847" i="4"/>
  <c r="B1838" i="1"/>
  <c r="M1848" i="4"/>
  <c r="B1839" i="1"/>
  <c r="M1849" i="4"/>
  <c r="B1840" i="1"/>
  <c r="M1850" i="4"/>
  <c r="B1841" i="1"/>
  <c r="M1851" i="4"/>
  <c r="B1842" i="1"/>
  <c r="M1852" i="4"/>
  <c r="B1843" i="1"/>
  <c r="M1853" i="4"/>
  <c r="B1844" i="1"/>
  <c r="M1854" i="4"/>
  <c r="B1845" i="1"/>
  <c r="M1855" i="4"/>
  <c r="B1846" i="1"/>
  <c r="M1856" i="4"/>
  <c r="B1847" i="1"/>
  <c r="M1857" i="4"/>
  <c r="B1848" i="1"/>
  <c r="M1858" i="4"/>
  <c r="B1849" i="1"/>
  <c r="M1859" i="4"/>
  <c r="B1850" i="1"/>
  <c r="M1860" i="4"/>
  <c r="B1851" i="1"/>
  <c r="M1861" i="4"/>
  <c r="B1852" i="1"/>
  <c r="M1862" i="4"/>
  <c r="B1853" i="1"/>
  <c r="M1863" i="4"/>
  <c r="B1854" i="1"/>
  <c r="M1864" i="4"/>
  <c r="B1855" i="1"/>
  <c r="M1865" i="4"/>
  <c r="B1856" i="1"/>
  <c r="M1866" i="4"/>
  <c r="B1857" i="1"/>
  <c r="M1867" i="4"/>
  <c r="B1858" i="1"/>
  <c r="M1868" i="4"/>
  <c r="B1859" i="1"/>
  <c r="M1869" i="4"/>
  <c r="B1860" i="1"/>
  <c r="M1870" i="4"/>
  <c r="B1861" i="1"/>
  <c r="M1871" i="4"/>
  <c r="B1862" i="1"/>
  <c r="M1872" i="4"/>
  <c r="B1863" i="1"/>
  <c r="M1873" i="4"/>
  <c r="B1864" i="1"/>
  <c r="M1874" i="4"/>
  <c r="B1865" i="1"/>
  <c r="M1875" i="4"/>
  <c r="B1866" i="1"/>
  <c r="M1876" i="4"/>
  <c r="B1867" i="1"/>
  <c r="M1877" i="4"/>
  <c r="B1868" i="1"/>
  <c r="M1878" i="4"/>
  <c r="B1869" i="1"/>
  <c r="M1879" i="4"/>
  <c r="B1870" i="1"/>
  <c r="M1880" i="4"/>
  <c r="B1871" i="1"/>
  <c r="M1881" i="4"/>
  <c r="B1872" i="1"/>
  <c r="M1882" i="4"/>
  <c r="B1873" i="1"/>
  <c r="M1883" i="4"/>
  <c r="B1874" i="1"/>
  <c r="M1884" i="4"/>
  <c r="B1875" i="1"/>
  <c r="M1885" i="4"/>
  <c r="B1876" i="1"/>
  <c r="M1886" i="4"/>
  <c r="B1877" i="1"/>
  <c r="M1887" i="4"/>
  <c r="B1878" i="1"/>
  <c r="M1888" i="4"/>
  <c r="B1879" i="1"/>
  <c r="M1889" i="4"/>
  <c r="B1880" i="1"/>
  <c r="M1890" i="4"/>
  <c r="B1881" i="1"/>
  <c r="M1891" i="4"/>
  <c r="B1882" i="1"/>
  <c r="M1892" i="4"/>
  <c r="B1883" i="1"/>
  <c r="M1893" i="4"/>
  <c r="B1884" i="1"/>
  <c r="M1894" i="4"/>
  <c r="B1885" i="1"/>
  <c r="M1895" i="4"/>
  <c r="B1886" i="1"/>
  <c r="M1896" i="4"/>
  <c r="B1887" i="1"/>
  <c r="M1897" i="4"/>
  <c r="B1888" i="1"/>
  <c r="M1898" i="4"/>
  <c r="B1889" i="1"/>
  <c r="M1899" i="4"/>
  <c r="B1890" i="1"/>
  <c r="M1900" i="4"/>
  <c r="B1891" i="1"/>
  <c r="M1901" i="4"/>
  <c r="B1892" i="1"/>
  <c r="M1902" i="4"/>
  <c r="B1893" i="1"/>
  <c r="M1903" i="4"/>
  <c r="B1894" i="1"/>
  <c r="M1904" i="4"/>
  <c r="B1895" i="1"/>
  <c r="M1905" i="4"/>
  <c r="B1896" i="1"/>
  <c r="M1906" i="4"/>
  <c r="B1897" i="1"/>
  <c r="M1907" i="4"/>
  <c r="B1898" i="1"/>
  <c r="M1908" i="4"/>
  <c r="B1899" i="1"/>
  <c r="M1909" i="4"/>
  <c r="B1900" i="1"/>
  <c r="M1910" i="4"/>
  <c r="B1901" i="1"/>
  <c r="M1911" i="4"/>
  <c r="B1902" i="1"/>
  <c r="M1912" i="4"/>
  <c r="B1903" i="1"/>
  <c r="M1913" i="4"/>
  <c r="B1904" i="1"/>
  <c r="M1914" i="4"/>
  <c r="B1905" i="1"/>
  <c r="M1915" i="4"/>
  <c r="B1906" i="1"/>
  <c r="M1916" i="4"/>
  <c r="B1907" i="1"/>
  <c r="M1917" i="4"/>
  <c r="B1908" i="1"/>
  <c r="M1918" i="4"/>
  <c r="B1909" i="1"/>
  <c r="M1919" i="4"/>
  <c r="B1910" i="1"/>
  <c r="M1920" i="4"/>
  <c r="B1911" i="1"/>
  <c r="M1921" i="4"/>
  <c r="B1912" i="1"/>
  <c r="M1922" i="4"/>
  <c r="B1913" i="1"/>
  <c r="M1923" i="4"/>
  <c r="B1914" i="1"/>
  <c r="M1924" i="4"/>
  <c r="B1915" i="1"/>
  <c r="M1925" i="4"/>
  <c r="B1916" i="1"/>
  <c r="M1926" i="4"/>
  <c r="B1917" i="1"/>
  <c r="M1927" i="4"/>
  <c r="B1918" i="1"/>
  <c r="M1928" i="4"/>
  <c r="B1919" i="1"/>
  <c r="M1929" i="4"/>
  <c r="B1920" i="1"/>
  <c r="M1930" i="4"/>
  <c r="B1921" i="1"/>
  <c r="M1931" i="4"/>
  <c r="B1922" i="1"/>
  <c r="M1932" i="4"/>
  <c r="B1923" i="1"/>
  <c r="M1933" i="4"/>
  <c r="B1924" i="1"/>
  <c r="M1934" i="4"/>
  <c r="B1925" i="1"/>
  <c r="M1935" i="4"/>
  <c r="B1926" i="1"/>
  <c r="M1936" i="4"/>
  <c r="B1927" i="1"/>
  <c r="M1937" i="4"/>
  <c r="B1928" i="1"/>
  <c r="M1938" i="4"/>
  <c r="B1929" i="1"/>
  <c r="M1939" i="4"/>
  <c r="B1930" i="1"/>
  <c r="M1940" i="4"/>
  <c r="B1931" i="1"/>
  <c r="M1941" i="4"/>
  <c r="B1932" i="1"/>
  <c r="M1942" i="4"/>
  <c r="B1933" i="1"/>
  <c r="M1943" i="4"/>
  <c r="B1934" i="1"/>
  <c r="M1944" i="4"/>
  <c r="B1935" i="1"/>
  <c r="M1945" i="4"/>
  <c r="B1936" i="1"/>
  <c r="M1946" i="4"/>
  <c r="B1937" i="1"/>
  <c r="M1947" i="4"/>
  <c r="B1938" i="1"/>
  <c r="M1948" i="4"/>
  <c r="B1939" i="1"/>
  <c r="M1949" i="4"/>
  <c r="B1940" i="1"/>
  <c r="M1950" i="4"/>
  <c r="B1941" i="1"/>
  <c r="M1951" i="4"/>
  <c r="B1942" i="1"/>
  <c r="M1952" i="4"/>
  <c r="B1943" i="1"/>
  <c r="M1953" i="4"/>
  <c r="B1944" i="1"/>
  <c r="M1954" i="4"/>
  <c r="B1945" i="1"/>
  <c r="M1955" i="4"/>
  <c r="B1946" i="1"/>
  <c r="M1956" i="4"/>
  <c r="B1947" i="1"/>
  <c r="M1957" i="4"/>
  <c r="B1948" i="1"/>
  <c r="M1958" i="4"/>
  <c r="B1949" i="1"/>
  <c r="M1959" i="4"/>
  <c r="B1950" i="1"/>
  <c r="M1960" i="4"/>
  <c r="B1951" i="1"/>
  <c r="M1961" i="4"/>
  <c r="B1952" i="1"/>
  <c r="M1962" i="4"/>
  <c r="B1953" i="1"/>
  <c r="M1963" i="4"/>
  <c r="B1954" i="1"/>
  <c r="M1964" i="4"/>
  <c r="B1955" i="1"/>
  <c r="M1965" i="4"/>
  <c r="B1956" i="1"/>
  <c r="M1966" i="4"/>
  <c r="B1957" i="1"/>
  <c r="M1967" i="4"/>
  <c r="B1958" i="1"/>
  <c r="M1968" i="4"/>
  <c r="B1959" i="1"/>
  <c r="M1969" i="4"/>
  <c r="B1960" i="1"/>
  <c r="M1970" i="4"/>
  <c r="B1961" i="1"/>
  <c r="M1971" i="4"/>
  <c r="B1962" i="1"/>
  <c r="M1972" i="4"/>
  <c r="B1963" i="1"/>
  <c r="M1973" i="4"/>
  <c r="B1964" i="1"/>
  <c r="M1974" i="4"/>
  <c r="B1965" i="1"/>
  <c r="M1975" i="4"/>
  <c r="B1966" i="1"/>
  <c r="M1976" i="4"/>
  <c r="B1967" i="1"/>
  <c r="M1977" i="4"/>
  <c r="B1968" i="1"/>
  <c r="M1978" i="4"/>
  <c r="B1969" i="1"/>
  <c r="M1979" i="4"/>
  <c r="B1970" i="1"/>
  <c r="M1980" i="4"/>
  <c r="B1971" i="1"/>
  <c r="M1981" i="4"/>
  <c r="B1972" i="1"/>
  <c r="M1982" i="4"/>
  <c r="B1973" i="1"/>
  <c r="M1983" i="4"/>
  <c r="B1974" i="1"/>
  <c r="M1984" i="4"/>
  <c r="B1975" i="1"/>
  <c r="M1985" i="4"/>
  <c r="B1976" i="1"/>
  <c r="M1986" i="4"/>
  <c r="B1977" i="1"/>
  <c r="M1987" i="4"/>
  <c r="B1978" i="1"/>
  <c r="M1988" i="4"/>
  <c r="B1979" i="1"/>
  <c r="M1989" i="4"/>
  <c r="B1980" i="1"/>
  <c r="M1990" i="4"/>
  <c r="B1981" i="1"/>
  <c r="M1991" i="4"/>
  <c r="B1982" i="1"/>
  <c r="M1992" i="4"/>
  <c r="B1983" i="1"/>
  <c r="M1993" i="4"/>
  <c r="B1984" i="1"/>
  <c r="M1994" i="4"/>
  <c r="B1985" i="1"/>
  <c r="M1995" i="4"/>
  <c r="B1986" i="1"/>
  <c r="M1996" i="4"/>
  <c r="B1987" i="1"/>
  <c r="M1997" i="4"/>
  <c r="B1988" i="1"/>
  <c r="M1998" i="4"/>
  <c r="B1989" i="1"/>
  <c r="M1999" i="4"/>
  <c r="B1990" i="1"/>
  <c r="M2000" i="4"/>
  <c r="B1991" i="1"/>
  <c r="M2001" i="4"/>
  <c r="B1992" i="1"/>
  <c r="M2002" i="4"/>
  <c r="B1993" i="1"/>
  <c r="M2003" i="4"/>
  <c r="B1994" i="1"/>
  <c r="M2004" i="4"/>
  <c r="B1995" i="1"/>
  <c r="M2005" i="4"/>
  <c r="B1996" i="1"/>
  <c r="M2006" i="4"/>
  <c r="B1997" i="1"/>
  <c r="M2007" i="4"/>
  <c r="B1998" i="1"/>
  <c r="M2008" i="4"/>
  <c r="B1999" i="1"/>
  <c r="M2009" i="4"/>
  <c r="B2000" i="1"/>
  <c r="M2010" i="4"/>
  <c r="B2001" i="1"/>
  <c r="M2011" i="4"/>
  <c r="B2002" i="1"/>
  <c r="M2012" i="4"/>
  <c r="B2003" i="1"/>
  <c r="M2013" i="4"/>
  <c r="B2004" i="1"/>
  <c r="M2014" i="4"/>
  <c r="B2005" i="1"/>
  <c r="M2015" i="4"/>
  <c r="B2006" i="1"/>
  <c r="M2016" i="4"/>
  <c r="B2007" i="1"/>
  <c r="M2017" i="4"/>
  <c r="B2008" i="1"/>
  <c r="M2018" i="4"/>
  <c r="B2009" i="1"/>
  <c r="M2019" i="4"/>
  <c r="B2010" i="1"/>
  <c r="M2020" i="4"/>
  <c r="B2011" i="1"/>
  <c r="M2021" i="4"/>
  <c r="B2012" i="1"/>
  <c r="M2022" i="4"/>
  <c r="B2013" i="1"/>
  <c r="M2023" i="4"/>
  <c r="B2014" i="1"/>
  <c r="M2024" i="4"/>
  <c r="B2015" i="1"/>
  <c r="M2025" i="4"/>
  <c r="B2016" i="1"/>
  <c r="M2026" i="4"/>
  <c r="B2017" i="1"/>
  <c r="M2027" i="4"/>
  <c r="B2018" i="1"/>
  <c r="M2028" i="4"/>
  <c r="B2019" i="1"/>
  <c r="M2029" i="4"/>
  <c r="B2020" i="1"/>
  <c r="M2030" i="4"/>
  <c r="B2021" i="1"/>
  <c r="M2031" i="4"/>
  <c r="B2022" i="1"/>
  <c r="M2032" i="4"/>
  <c r="B2023" i="1"/>
  <c r="M2033" i="4"/>
  <c r="B2024" i="1"/>
  <c r="M2034" i="4"/>
  <c r="B2025" i="1"/>
  <c r="M2035" i="4"/>
  <c r="B2026" i="1"/>
  <c r="M2036" i="4"/>
  <c r="B2027" i="1"/>
  <c r="M2037" i="4"/>
  <c r="B2028" i="1"/>
  <c r="M2038" i="4"/>
  <c r="B2029" i="1"/>
  <c r="M2039" i="4"/>
  <c r="B2030" i="1"/>
  <c r="M2040" i="4"/>
  <c r="B2031" i="1"/>
  <c r="M2041" i="4"/>
  <c r="B2032" i="1"/>
  <c r="M2042" i="4"/>
  <c r="B2033" i="1"/>
  <c r="M2043" i="4"/>
  <c r="B2034" i="1"/>
  <c r="M2044" i="4"/>
  <c r="B2035" i="1"/>
  <c r="M2045" i="4"/>
  <c r="B2036" i="1"/>
  <c r="M2046" i="4"/>
  <c r="B2037" i="1"/>
  <c r="M2047" i="4"/>
  <c r="B2038" i="1"/>
  <c r="M2048" i="4"/>
  <c r="B2039" i="1"/>
  <c r="M2049" i="4"/>
  <c r="B2040" i="1"/>
  <c r="M2050" i="4"/>
  <c r="B2041" i="1"/>
  <c r="M2051" i="4"/>
  <c r="B2042" i="1"/>
  <c r="M2052" i="4"/>
  <c r="B2043" i="1"/>
  <c r="M2053" i="4"/>
  <c r="B2044" i="1"/>
  <c r="M2054" i="4"/>
  <c r="B2045" i="1"/>
  <c r="M2055" i="4"/>
  <c r="B2046" i="1"/>
  <c r="M2056" i="4"/>
  <c r="B2047" i="1"/>
  <c r="M2057" i="4"/>
  <c r="B2048" i="1"/>
  <c r="M2058" i="4"/>
  <c r="B2049" i="1"/>
  <c r="M2059" i="4"/>
  <c r="B2050" i="1"/>
  <c r="M2060" i="4"/>
  <c r="B2051" i="1"/>
  <c r="M2061" i="4"/>
  <c r="B2052" i="1"/>
  <c r="M2062" i="4"/>
  <c r="B2053" i="1"/>
  <c r="M2063" i="4"/>
  <c r="B2054" i="1"/>
  <c r="M2064" i="4"/>
  <c r="B2055" i="1"/>
  <c r="M2065" i="4"/>
  <c r="B2056" i="1"/>
  <c r="M2066" i="4"/>
  <c r="B2057" i="1"/>
  <c r="M2067" i="4"/>
  <c r="B2058" i="1"/>
  <c r="M2068" i="4"/>
  <c r="B2059" i="1"/>
  <c r="M2069" i="4"/>
  <c r="B2060" i="1"/>
  <c r="M2070" i="4"/>
  <c r="B2061" i="1"/>
  <c r="M2071" i="4"/>
  <c r="B2062" i="1"/>
  <c r="M2072" i="4"/>
  <c r="B2063" i="1"/>
  <c r="M2073" i="4"/>
  <c r="B2064" i="1"/>
  <c r="M2074" i="4"/>
  <c r="B2065" i="1"/>
  <c r="M2075" i="4"/>
  <c r="B2066" i="1"/>
  <c r="M2076" i="4"/>
  <c r="B2067" i="1"/>
  <c r="M2077" i="4"/>
  <c r="B2068" i="1"/>
  <c r="M2078" i="4"/>
  <c r="B2069" i="1"/>
  <c r="M2079" i="4"/>
  <c r="B2070" i="1"/>
  <c r="M2080" i="4"/>
  <c r="B2071" i="1"/>
  <c r="M2081" i="4"/>
  <c r="B2072" i="1"/>
  <c r="M2082" i="4"/>
  <c r="B2073" i="1"/>
  <c r="M2083" i="4"/>
  <c r="B2074" i="1"/>
  <c r="M2084" i="4"/>
  <c r="B2075" i="1"/>
  <c r="M2085" i="4"/>
  <c r="B2076" i="1"/>
  <c r="M2086" i="4"/>
  <c r="B2077" i="1"/>
  <c r="M2087" i="4"/>
  <c r="B2078" i="1"/>
  <c r="M2088" i="4"/>
  <c r="B2079" i="1"/>
  <c r="M2089" i="4"/>
  <c r="B2080" i="1"/>
  <c r="M2090" i="4"/>
  <c r="B2081" i="1"/>
  <c r="M2091" i="4"/>
  <c r="B2082" i="1"/>
  <c r="M2092" i="4"/>
  <c r="B2083" i="1"/>
  <c r="M2093" i="4"/>
  <c r="B2084" i="1"/>
  <c r="M2094" i="4"/>
  <c r="B2085" i="1"/>
  <c r="M2095" i="4"/>
  <c r="B2086" i="1"/>
  <c r="M2096" i="4"/>
  <c r="B2087" i="1"/>
  <c r="M2097" i="4"/>
  <c r="B2088" i="1"/>
  <c r="M2098" i="4"/>
  <c r="B2089" i="1"/>
  <c r="M2099" i="4"/>
  <c r="B2090" i="1"/>
  <c r="M2100" i="4"/>
  <c r="B2091" i="1"/>
  <c r="M2101" i="4"/>
  <c r="B2092" i="1"/>
  <c r="M2102" i="4"/>
  <c r="B2093" i="1"/>
  <c r="M2103" i="4"/>
  <c r="B2094" i="1"/>
  <c r="M2104" i="4"/>
  <c r="B2095" i="1"/>
  <c r="M2105" i="4"/>
  <c r="B2096" i="1"/>
  <c r="M2106" i="4"/>
  <c r="B2097" i="1"/>
  <c r="M2107" i="4"/>
  <c r="B2098" i="1"/>
  <c r="M2108" i="4"/>
  <c r="B2099" i="1"/>
  <c r="M2109" i="4"/>
  <c r="B2100" i="1"/>
  <c r="M2110" i="4"/>
  <c r="B2101" i="1"/>
  <c r="M2111" i="4"/>
  <c r="B2102" i="1"/>
  <c r="M2112" i="4"/>
  <c r="B2103" i="1"/>
  <c r="M2113" i="4"/>
  <c r="B2104" i="1"/>
  <c r="M2114" i="4"/>
  <c r="B2105" i="1"/>
  <c r="M2115" i="4"/>
  <c r="B2106" i="1"/>
  <c r="M2116" i="4"/>
  <c r="B2107" i="1"/>
  <c r="M2117" i="4"/>
  <c r="B2108" i="1"/>
  <c r="M2118" i="4"/>
  <c r="B2109" i="1"/>
  <c r="M2119" i="4"/>
  <c r="B2110" i="1"/>
  <c r="M2120" i="4"/>
  <c r="B2111" i="1"/>
  <c r="M2121" i="4"/>
  <c r="B2112" i="1"/>
  <c r="M2122" i="4"/>
  <c r="B2113" i="1"/>
  <c r="M2123" i="4"/>
  <c r="B2114" i="1"/>
  <c r="M2124" i="4"/>
  <c r="B2115" i="1"/>
  <c r="M2125" i="4"/>
  <c r="B2116" i="1"/>
  <c r="M2126" i="4"/>
  <c r="B2117" i="1"/>
  <c r="M2127" i="4"/>
  <c r="B2118" i="1"/>
  <c r="M2128" i="4"/>
  <c r="B2119" i="1"/>
  <c r="M2129" i="4"/>
  <c r="B2120" i="1"/>
  <c r="M2130" i="4"/>
  <c r="B2121" i="1"/>
  <c r="M2131" i="4"/>
  <c r="B2122" i="1"/>
  <c r="M2132" i="4"/>
  <c r="B2123" i="1"/>
  <c r="M2133" i="4"/>
  <c r="B2124" i="1"/>
  <c r="M2134" i="4"/>
  <c r="B2125" i="1"/>
  <c r="M2135" i="4"/>
  <c r="B2126" i="1"/>
  <c r="M2136" i="4"/>
  <c r="B2127" i="1"/>
  <c r="M2137" i="4"/>
  <c r="B2128" i="1"/>
  <c r="M2138" i="4"/>
  <c r="B2129" i="1"/>
  <c r="M2139" i="4"/>
  <c r="B2130" i="1"/>
  <c r="M2140" i="4"/>
  <c r="B2131" i="1"/>
  <c r="M2141" i="4"/>
  <c r="B2132" i="1"/>
  <c r="M2142" i="4"/>
  <c r="B2133" i="1"/>
  <c r="M2143" i="4"/>
  <c r="B2134" i="1"/>
  <c r="M2144" i="4"/>
  <c r="B2135" i="1"/>
  <c r="M2145" i="4"/>
  <c r="B2136" i="1"/>
  <c r="M2146" i="4"/>
  <c r="B2137" i="1"/>
  <c r="M2147" i="4"/>
  <c r="B2138" i="1"/>
  <c r="M2148" i="4"/>
  <c r="B2139" i="1"/>
  <c r="M2149" i="4"/>
  <c r="B2140" i="1"/>
  <c r="M2150" i="4"/>
  <c r="B2141" i="1"/>
  <c r="M2151" i="4"/>
  <c r="B2142" i="1"/>
  <c r="M2152" i="4"/>
  <c r="B2143" i="1"/>
  <c r="M2153" i="4"/>
  <c r="B2144" i="1"/>
  <c r="M2154" i="4"/>
  <c r="B2145" i="1"/>
  <c r="M2155" i="4"/>
  <c r="B2146" i="1"/>
  <c r="M2156" i="4"/>
  <c r="B2147" i="1"/>
  <c r="M2157" i="4"/>
  <c r="B2148" i="1"/>
  <c r="M2158" i="4"/>
  <c r="B2149" i="1"/>
  <c r="M2159" i="4"/>
  <c r="B2150" i="1"/>
  <c r="M2160" i="4"/>
  <c r="B2151" i="1"/>
  <c r="M2161" i="4"/>
  <c r="B2152" i="1"/>
  <c r="M2162" i="4"/>
  <c r="B2153" i="1"/>
  <c r="M2163" i="4"/>
  <c r="B2154" i="1"/>
  <c r="M2164" i="4"/>
  <c r="B2155" i="1"/>
  <c r="M2165" i="4"/>
  <c r="B2156" i="1"/>
  <c r="M2166" i="4"/>
  <c r="B2157" i="1"/>
  <c r="M2167" i="4"/>
  <c r="B2158" i="1"/>
  <c r="M2168" i="4"/>
  <c r="B2159" i="1"/>
  <c r="M2169" i="4"/>
  <c r="B2160" i="1"/>
  <c r="M2170" i="4"/>
  <c r="B2161" i="1"/>
  <c r="M2171" i="4"/>
  <c r="B2162" i="1"/>
  <c r="M2172" i="4"/>
  <c r="B2163" i="1"/>
  <c r="M2173" i="4"/>
  <c r="B2164" i="1"/>
  <c r="M2174" i="4"/>
  <c r="B2165" i="1"/>
  <c r="M2175" i="4"/>
  <c r="B2166" i="1"/>
  <c r="M2176" i="4"/>
  <c r="B2167" i="1"/>
  <c r="M2177" i="4"/>
  <c r="B2168" i="1"/>
  <c r="M2178" i="4"/>
  <c r="B2169" i="1"/>
  <c r="M2179" i="4"/>
  <c r="B2170" i="1"/>
  <c r="M2180" i="4"/>
  <c r="B2171" i="1"/>
  <c r="M2181" i="4"/>
  <c r="B2172" i="1"/>
  <c r="M2182" i="4"/>
  <c r="B2173" i="1"/>
  <c r="M2183" i="4"/>
  <c r="B2174" i="1"/>
  <c r="M2184" i="4"/>
  <c r="B2175" i="1"/>
  <c r="M2185" i="4"/>
  <c r="B2176" i="1"/>
  <c r="M2186" i="4"/>
  <c r="B2177" i="1"/>
  <c r="M2187" i="4"/>
  <c r="B2178" i="1"/>
  <c r="M2188" i="4"/>
  <c r="B2179" i="1"/>
  <c r="M2189" i="4"/>
  <c r="B2180" i="1"/>
  <c r="M2190" i="4"/>
  <c r="B2181" i="1"/>
  <c r="M2191" i="4"/>
  <c r="B2182" i="1"/>
  <c r="M2192" i="4"/>
  <c r="B2183" i="1"/>
  <c r="M2193" i="4"/>
  <c r="B2184" i="1"/>
  <c r="M2194" i="4"/>
  <c r="B2185" i="1"/>
  <c r="M2195" i="4"/>
  <c r="B2186" i="1"/>
  <c r="M2196" i="4"/>
  <c r="B2187" i="1"/>
  <c r="M2197" i="4"/>
  <c r="B2188" i="1"/>
  <c r="M2198" i="4"/>
  <c r="B2189" i="1"/>
  <c r="M2199" i="4"/>
  <c r="B2190" i="1"/>
  <c r="M2200" i="4"/>
  <c r="B2191" i="1"/>
  <c r="M2201" i="4"/>
  <c r="B2192" i="1"/>
  <c r="M2202" i="4"/>
  <c r="B2193" i="1"/>
  <c r="M2203" i="4"/>
  <c r="B2194" i="1"/>
  <c r="M2204" i="4"/>
  <c r="B2195" i="1"/>
  <c r="M2205" i="4"/>
  <c r="B2196" i="1"/>
  <c r="M2206" i="4"/>
  <c r="B2197" i="1"/>
  <c r="M2207" i="4"/>
  <c r="B2198" i="1"/>
  <c r="M2208" i="4"/>
  <c r="B2199" i="1"/>
  <c r="M2209" i="4"/>
  <c r="B2200" i="1"/>
  <c r="M2210" i="4"/>
  <c r="B2201" i="1"/>
  <c r="M2211" i="4"/>
  <c r="B2202" i="1"/>
  <c r="M2212" i="4"/>
  <c r="B2203" i="1"/>
  <c r="M2213" i="4"/>
  <c r="B2204" i="1"/>
  <c r="M2214" i="4"/>
  <c r="B2205" i="1"/>
  <c r="M2215" i="4"/>
  <c r="B2206" i="1"/>
  <c r="M2216" i="4"/>
  <c r="B2207" i="1"/>
  <c r="M2217" i="4"/>
  <c r="B2208" i="1"/>
  <c r="M2218" i="4"/>
  <c r="B2209" i="1"/>
  <c r="M2219" i="4"/>
  <c r="B2210" i="1"/>
  <c r="M2220" i="4"/>
  <c r="B2211" i="1"/>
  <c r="M2221" i="4"/>
  <c r="B2212" i="1"/>
  <c r="M2222" i="4"/>
  <c r="B2213" i="1"/>
  <c r="M2223" i="4"/>
  <c r="B2214" i="1"/>
  <c r="M2224" i="4"/>
  <c r="B2215" i="1"/>
  <c r="M2225" i="4"/>
  <c r="B2216" i="1"/>
  <c r="M2226" i="4"/>
  <c r="B2217" i="1"/>
  <c r="M2227" i="4"/>
  <c r="B2218" i="1"/>
  <c r="M2228" i="4"/>
  <c r="B2219" i="1"/>
  <c r="M2229" i="4"/>
  <c r="B2220" i="1"/>
  <c r="M2230" i="4"/>
  <c r="B2221" i="1"/>
  <c r="M2231" i="4"/>
  <c r="B2222" i="1"/>
  <c r="M2232" i="4"/>
  <c r="B2223" i="1"/>
  <c r="M2233" i="4"/>
  <c r="B2224" i="1"/>
  <c r="M2234" i="4"/>
  <c r="B2225" i="1"/>
  <c r="M2235" i="4"/>
  <c r="B2226" i="1"/>
  <c r="M2236" i="4"/>
  <c r="B2227" i="1"/>
  <c r="M2237" i="4"/>
  <c r="B2228" i="1"/>
  <c r="M2238" i="4"/>
  <c r="B2229" i="1"/>
  <c r="M2239" i="4"/>
  <c r="B2230" i="1"/>
  <c r="M2240" i="4"/>
  <c r="B2231" i="1"/>
  <c r="M2241" i="4"/>
  <c r="B2232" i="1"/>
  <c r="M2242" i="4"/>
  <c r="B2233" i="1"/>
  <c r="M2243" i="4"/>
  <c r="B2234" i="1"/>
  <c r="M2244" i="4"/>
  <c r="B2235" i="1"/>
  <c r="M2245" i="4"/>
  <c r="B2236" i="1"/>
  <c r="M2246" i="4"/>
  <c r="B2237" i="1"/>
  <c r="M2247" i="4"/>
  <c r="B2238" i="1"/>
  <c r="M2248" i="4"/>
  <c r="B2239" i="1"/>
  <c r="M2249" i="4"/>
  <c r="B2240" i="1"/>
  <c r="M2250" i="4"/>
  <c r="B2241" i="1"/>
  <c r="M2251" i="4"/>
  <c r="B2242" i="1"/>
  <c r="M2252" i="4"/>
  <c r="B2243" i="1"/>
  <c r="M2253" i="4"/>
  <c r="B2244" i="1"/>
  <c r="M2254" i="4"/>
  <c r="B2245" i="1"/>
  <c r="M2255" i="4"/>
  <c r="B2246" i="1"/>
  <c r="M2256" i="4"/>
  <c r="B2247" i="1"/>
  <c r="M2257" i="4"/>
  <c r="B2248" i="1"/>
  <c r="M2258" i="4"/>
  <c r="B2249" i="1"/>
  <c r="M2259" i="4"/>
  <c r="B2250" i="1"/>
  <c r="M2260" i="4"/>
  <c r="B2251" i="1"/>
  <c r="M2261" i="4"/>
  <c r="B2252" i="1"/>
  <c r="M2262" i="4"/>
  <c r="B2253" i="1"/>
  <c r="M2263" i="4"/>
  <c r="B2254" i="1"/>
  <c r="M2264" i="4"/>
  <c r="B2255" i="1"/>
  <c r="M2265" i="4"/>
  <c r="B2256" i="1"/>
  <c r="M2266" i="4"/>
  <c r="B2257" i="1"/>
  <c r="M2267" i="4"/>
  <c r="B2258" i="1"/>
  <c r="M2268" i="4"/>
  <c r="B2259" i="1"/>
  <c r="M2269" i="4"/>
  <c r="B2260" i="1"/>
  <c r="M2270" i="4"/>
  <c r="B2261" i="1"/>
  <c r="M2271" i="4"/>
  <c r="B2262" i="1"/>
  <c r="M2272" i="4"/>
  <c r="B2263" i="1"/>
  <c r="M2273" i="4"/>
  <c r="B2264" i="1"/>
  <c r="M2274" i="4"/>
  <c r="B2265" i="1"/>
  <c r="M2275" i="4"/>
  <c r="B2266" i="1"/>
  <c r="M2276" i="4"/>
  <c r="B2267" i="1"/>
  <c r="M2277" i="4"/>
  <c r="B2268" i="1"/>
  <c r="M2278" i="4"/>
  <c r="B2269" i="1"/>
  <c r="M2279" i="4"/>
  <c r="B2270" i="1"/>
  <c r="M2280" i="4"/>
  <c r="B2271" i="1"/>
  <c r="M2281" i="4"/>
  <c r="B2272" i="1"/>
  <c r="M2282" i="4"/>
  <c r="B2273" i="1"/>
  <c r="M2283" i="4"/>
  <c r="B2274" i="1"/>
  <c r="M2284" i="4"/>
  <c r="B2275" i="1"/>
  <c r="M2285" i="4"/>
  <c r="B2276" i="1"/>
  <c r="M2286" i="4"/>
  <c r="B2277" i="1"/>
  <c r="M2287" i="4"/>
  <c r="B2278" i="1"/>
  <c r="M2288" i="4"/>
  <c r="B2279" i="1"/>
  <c r="M2289" i="4"/>
  <c r="B2280" i="1"/>
  <c r="M2290" i="4"/>
  <c r="B2281" i="1"/>
  <c r="M2291" i="4"/>
  <c r="B2282" i="1"/>
  <c r="M2292" i="4"/>
  <c r="B2283" i="1"/>
  <c r="M2293" i="4"/>
  <c r="B2284" i="1"/>
  <c r="M2294" i="4"/>
  <c r="B2285" i="1"/>
  <c r="M2295" i="4"/>
  <c r="B2286" i="1"/>
  <c r="M2296" i="4"/>
  <c r="B2287" i="1"/>
  <c r="M2297" i="4"/>
  <c r="B2288" i="1"/>
  <c r="M2298" i="4"/>
  <c r="B2289" i="1"/>
  <c r="M2299" i="4"/>
  <c r="B2290" i="1"/>
  <c r="M2300" i="4"/>
  <c r="B2291" i="1"/>
  <c r="M2301" i="4"/>
  <c r="B2292" i="1"/>
  <c r="M2302" i="4"/>
  <c r="B2293" i="1"/>
  <c r="M2303" i="4"/>
  <c r="B2294" i="1"/>
  <c r="M2304" i="4"/>
  <c r="B2295" i="1"/>
  <c r="M2305" i="4"/>
  <c r="B2296" i="1"/>
  <c r="M2306" i="4"/>
  <c r="B2297" i="1"/>
  <c r="M2307" i="4"/>
  <c r="B2298" i="1"/>
  <c r="M2308" i="4"/>
  <c r="B2299" i="1"/>
  <c r="M2309" i="4"/>
  <c r="B2300" i="1"/>
  <c r="M2310" i="4"/>
  <c r="B2301" i="1"/>
  <c r="M2311" i="4"/>
  <c r="B2302" i="1"/>
  <c r="M2312" i="4"/>
  <c r="B2303" i="1"/>
  <c r="M2313" i="4"/>
  <c r="B2304" i="1"/>
  <c r="M2314" i="4"/>
  <c r="B2305" i="1"/>
  <c r="M2315" i="4"/>
  <c r="B2306" i="1"/>
  <c r="M2316" i="4"/>
  <c r="B2307" i="1"/>
  <c r="M2317" i="4"/>
  <c r="B2308" i="1"/>
  <c r="M2318" i="4"/>
  <c r="B2309" i="1"/>
  <c r="M2319" i="4"/>
  <c r="B2310" i="1"/>
  <c r="M2320" i="4"/>
  <c r="B2311" i="1"/>
  <c r="M2321" i="4"/>
  <c r="B2312" i="1"/>
  <c r="M2322" i="4"/>
  <c r="B2313" i="1"/>
  <c r="M2323" i="4"/>
  <c r="B2314" i="1"/>
  <c r="M2324" i="4"/>
  <c r="B2315" i="1"/>
  <c r="M2325" i="4"/>
  <c r="B2316" i="1"/>
  <c r="M2326" i="4"/>
  <c r="B2317" i="1"/>
  <c r="M2327" i="4"/>
  <c r="B2318" i="1"/>
  <c r="M2328" i="4"/>
  <c r="B2319" i="1"/>
  <c r="M2329" i="4"/>
  <c r="B2320" i="1"/>
  <c r="M2330" i="4"/>
  <c r="B2321" i="1"/>
  <c r="M2331" i="4"/>
  <c r="B2322" i="1"/>
  <c r="M2332" i="4"/>
  <c r="B2323" i="1"/>
  <c r="M2333" i="4"/>
  <c r="B2324" i="1"/>
  <c r="M2334" i="4"/>
  <c r="B2325" i="1"/>
  <c r="M2335" i="4"/>
  <c r="B2326" i="1"/>
  <c r="M2336" i="4"/>
  <c r="B2327" i="1"/>
  <c r="M2337" i="4"/>
  <c r="B2328" i="1"/>
  <c r="M2338" i="4"/>
  <c r="B2329" i="1"/>
  <c r="M2339" i="4"/>
  <c r="B2330" i="1"/>
  <c r="M2340" i="4"/>
  <c r="B2331" i="1"/>
  <c r="M2341" i="4"/>
  <c r="B2332" i="1"/>
  <c r="M2342" i="4"/>
  <c r="B2333" i="1"/>
  <c r="M2343" i="4"/>
  <c r="B2334" i="1"/>
  <c r="M2344" i="4"/>
  <c r="B2335" i="1"/>
  <c r="M2345" i="4"/>
  <c r="B2336" i="1"/>
  <c r="M2346" i="4"/>
  <c r="B2337" i="1"/>
  <c r="M2347" i="4"/>
  <c r="B2338" i="1"/>
  <c r="M2348" i="4"/>
  <c r="B2339" i="1"/>
  <c r="M2349" i="4"/>
  <c r="B2340" i="1"/>
  <c r="M2350" i="4"/>
  <c r="B2341" i="1"/>
  <c r="M2351" i="4"/>
  <c r="B2342" i="1"/>
  <c r="M2352" i="4"/>
  <c r="B2343" i="1"/>
  <c r="M2353" i="4"/>
  <c r="B2344" i="1"/>
  <c r="M2354" i="4"/>
  <c r="B2345" i="1"/>
  <c r="M2355" i="4"/>
  <c r="B2346" i="1"/>
  <c r="M2356" i="4"/>
  <c r="B2347" i="1"/>
  <c r="M2357" i="4"/>
  <c r="B2348" i="1"/>
  <c r="M2358" i="4"/>
  <c r="B2349" i="1"/>
  <c r="M2359" i="4"/>
  <c r="B2350" i="1"/>
  <c r="M2360" i="4"/>
  <c r="B2351" i="1"/>
  <c r="M2361" i="4"/>
  <c r="B2352" i="1"/>
  <c r="M2362" i="4"/>
  <c r="B2353" i="1"/>
  <c r="M2363" i="4"/>
  <c r="B2354" i="1"/>
  <c r="M2364" i="4"/>
  <c r="B2355" i="1"/>
  <c r="M2365" i="4"/>
  <c r="B2356" i="1"/>
  <c r="M2366" i="4"/>
  <c r="B2357" i="1"/>
  <c r="M2367" i="4"/>
  <c r="B2358" i="1"/>
  <c r="M2368" i="4"/>
  <c r="B2359" i="1"/>
  <c r="M2369" i="4"/>
  <c r="B2360" i="1"/>
  <c r="M2370" i="4"/>
  <c r="B2361" i="1"/>
  <c r="M2371" i="4"/>
  <c r="B2362" i="1"/>
  <c r="M2372" i="4"/>
  <c r="B2363" i="1"/>
  <c r="M2373" i="4"/>
  <c r="B2364" i="1"/>
  <c r="M2374" i="4"/>
  <c r="B2365" i="1"/>
  <c r="M2375" i="4"/>
  <c r="B2366" i="1"/>
  <c r="M2376" i="4"/>
  <c r="B2367" i="1"/>
  <c r="M2377" i="4"/>
  <c r="B2368" i="1"/>
  <c r="M2378" i="4"/>
  <c r="B2369" i="1"/>
  <c r="M2379" i="4"/>
  <c r="B2370" i="1"/>
  <c r="M2380" i="4"/>
  <c r="B2371" i="1"/>
  <c r="M2381" i="4"/>
  <c r="B2372" i="1"/>
  <c r="M2382" i="4"/>
  <c r="B2373" i="1"/>
  <c r="M2383" i="4"/>
  <c r="B2374" i="1"/>
  <c r="M2384" i="4"/>
  <c r="B2375" i="1"/>
  <c r="M2385" i="4"/>
  <c r="B2376" i="1"/>
  <c r="M2386" i="4"/>
  <c r="B2377" i="1"/>
  <c r="M2387" i="4"/>
  <c r="B2378" i="1"/>
  <c r="M2388" i="4"/>
  <c r="B2379" i="1"/>
  <c r="M2389" i="4"/>
  <c r="B2380" i="1"/>
  <c r="M2390" i="4"/>
  <c r="B2381" i="1"/>
  <c r="M2391" i="4"/>
  <c r="B2382" i="1"/>
  <c r="M2392" i="4"/>
  <c r="B2383" i="1"/>
  <c r="M2393" i="4"/>
  <c r="B2384" i="1"/>
  <c r="M2394" i="4"/>
  <c r="B2385" i="1"/>
  <c r="M2395" i="4"/>
  <c r="B2386" i="1"/>
  <c r="M2396" i="4"/>
  <c r="B2387" i="1"/>
  <c r="M2397" i="4"/>
  <c r="B2388" i="1"/>
  <c r="M2398" i="4"/>
  <c r="B2389" i="1"/>
  <c r="M2399" i="4"/>
  <c r="B2390" i="1"/>
  <c r="M2400" i="4"/>
  <c r="B2391" i="1"/>
  <c r="M2401" i="4"/>
  <c r="B2392" i="1"/>
  <c r="M2402" i="4"/>
  <c r="B2393" i="1"/>
  <c r="M2403" i="4"/>
  <c r="B2394" i="1"/>
  <c r="M2404" i="4"/>
  <c r="B2395" i="1"/>
  <c r="M2405" i="4"/>
  <c r="B2396" i="1"/>
  <c r="M2406" i="4"/>
  <c r="B2397" i="1"/>
  <c r="M2407" i="4"/>
  <c r="B2398" i="1"/>
  <c r="M2408" i="4"/>
  <c r="B2399" i="1"/>
  <c r="M2409" i="4"/>
  <c r="B2400" i="1"/>
  <c r="M2410" i="4"/>
  <c r="B2401" i="1"/>
  <c r="M2411" i="4"/>
  <c r="B2402" i="1"/>
  <c r="M2412" i="4"/>
  <c r="B2403" i="1"/>
  <c r="M2413" i="4"/>
  <c r="B2404" i="1"/>
  <c r="M2414" i="4"/>
  <c r="B2405" i="1"/>
  <c r="M2415" i="4"/>
  <c r="B2406" i="1"/>
  <c r="M2416" i="4"/>
  <c r="B2407" i="1"/>
  <c r="M2417" i="4"/>
  <c r="B2408" i="1"/>
  <c r="M2418" i="4"/>
  <c r="B2409" i="1"/>
  <c r="M2419" i="4"/>
  <c r="B2410" i="1"/>
  <c r="M2420" i="4"/>
  <c r="B2411" i="1"/>
  <c r="M2421" i="4"/>
  <c r="B2412" i="1"/>
  <c r="M2422" i="4"/>
  <c r="B2413" i="1"/>
  <c r="M2423" i="4"/>
  <c r="B2414" i="1"/>
  <c r="M2424" i="4"/>
  <c r="B2415" i="1"/>
  <c r="M2425" i="4"/>
  <c r="B2416" i="1"/>
  <c r="M2426" i="4"/>
  <c r="B2417" i="1"/>
  <c r="M2427" i="4"/>
  <c r="B2418" i="1"/>
  <c r="M2428" i="4"/>
  <c r="B2419" i="1"/>
  <c r="M2429" i="4"/>
  <c r="B2420" i="1"/>
  <c r="M2430" i="4"/>
  <c r="B2421" i="1"/>
  <c r="M2431" i="4"/>
  <c r="B2422" i="1"/>
  <c r="M2432" i="4"/>
  <c r="B2423" i="1"/>
  <c r="M2433" i="4"/>
  <c r="B2424" i="1"/>
  <c r="M2434" i="4"/>
  <c r="B2425" i="1"/>
  <c r="M2435" i="4"/>
  <c r="B2426" i="1"/>
  <c r="M2436" i="4"/>
  <c r="B2427" i="1"/>
  <c r="M2437" i="4"/>
  <c r="B2428" i="1"/>
  <c r="M2438" i="4"/>
  <c r="B2429" i="1"/>
  <c r="M2439" i="4"/>
  <c r="B2430" i="1"/>
  <c r="M2440" i="4"/>
  <c r="B2431" i="1"/>
  <c r="M2441" i="4"/>
  <c r="B2432" i="1"/>
  <c r="M2442" i="4"/>
  <c r="B2433" i="1"/>
  <c r="M2443" i="4"/>
  <c r="B2434" i="1"/>
  <c r="M2444" i="4"/>
  <c r="B2435" i="1"/>
  <c r="M2445" i="4"/>
  <c r="B2436" i="1"/>
  <c r="M2446" i="4"/>
  <c r="B2437" i="1"/>
  <c r="M2447" i="4"/>
  <c r="B2438" i="1"/>
  <c r="M2448" i="4"/>
  <c r="B2439" i="1"/>
  <c r="M2449" i="4"/>
  <c r="B2440" i="1"/>
  <c r="M2450" i="4"/>
  <c r="B2441" i="1"/>
  <c r="M2451" i="4"/>
  <c r="B2442" i="1"/>
  <c r="M2452" i="4"/>
  <c r="B2443" i="1"/>
  <c r="M2453" i="4"/>
  <c r="B2444" i="1"/>
  <c r="M2454" i="4"/>
  <c r="B2445" i="1"/>
  <c r="M2455" i="4"/>
  <c r="B2446" i="1"/>
  <c r="M2456" i="4"/>
  <c r="B2447" i="1"/>
  <c r="M2457" i="4"/>
  <c r="B2448" i="1"/>
  <c r="M2458" i="4"/>
  <c r="B2449" i="1"/>
  <c r="M2459" i="4"/>
  <c r="B2450" i="1"/>
  <c r="M2460" i="4"/>
  <c r="B2451" i="1"/>
  <c r="M2461" i="4"/>
  <c r="B2452" i="1"/>
  <c r="M2462" i="4"/>
  <c r="B2453" i="1"/>
  <c r="M2463" i="4"/>
  <c r="B2454" i="1"/>
  <c r="M2464" i="4"/>
  <c r="B2455" i="1"/>
  <c r="M2465" i="4"/>
  <c r="B2456" i="1"/>
  <c r="M2466" i="4"/>
  <c r="B2457" i="1"/>
  <c r="M2467" i="4"/>
  <c r="B2458" i="1"/>
  <c r="M2468" i="4"/>
  <c r="B2459" i="1"/>
  <c r="M2469" i="4"/>
  <c r="B2460" i="1"/>
  <c r="M2470" i="4"/>
  <c r="B2461" i="1"/>
  <c r="M2471" i="4"/>
  <c r="B2462" i="1"/>
  <c r="M2472" i="4"/>
  <c r="B2463" i="1"/>
  <c r="M2473" i="4"/>
  <c r="B2464" i="1"/>
  <c r="M2474" i="4"/>
  <c r="B2465" i="1"/>
  <c r="M2475" i="4"/>
  <c r="B2466" i="1"/>
  <c r="M2476" i="4"/>
  <c r="B2467" i="1"/>
  <c r="M2477" i="4"/>
  <c r="B2468" i="1"/>
  <c r="M2478" i="4"/>
  <c r="B2469" i="1"/>
  <c r="M2479" i="4"/>
  <c r="B2470" i="1"/>
  <c r="M2480" i="4"/>
  <c r="B2471" i="1"/>
  <c r="M2481" i="4"/>
  <c r="B2472" i="1"/>
  <c r="M2482" i="4"/>
  <c r="B2473" i="1"/>
  <c r="M2483" i="4"/>
  <c r="B2474" i="1"/>
  <c r="M2484" i="4"/>
  <c r="B2475" i="1"/>
  <c r="M2485" i="4"/>
  <c r="B2476" i="1"/>
  <c r="M2486" i="4"/>
  <c r="B2477" i="1"/>
  <c r="M2487" i="4"/>
  <c r="B2478" i="1"/>
  <c r="M2488" i="4"/>
  <c r="B2479" i="1"/>
  <c r="M2489" i="4"/>
  <c r="B2480" i="1"/>
  <c r="M2490" i="4"/>
  <c r="B2481" i="1"/>
  <c r="M2491" i="4"/>
  <c r="B2482" i="1"/>
  <c r="M2492" i="4"/>
  <c r="B2483" i="1"/>
  <c r="M2493" i="4"/>
  <c r="B2484" i="1"/>
  <c r="M2494" i="4"/>
  <c r="B2485" i="1"/>
  <c r="M2495" i="4"/>
  <c r="B2486" i="1"/>
  <c r="M2496" i="4"/>
  <c r="B2487" i="1"/>
  <c r="M2497" i="4"/>
  <c r="B2488" i="1"/>
  <c r="M2498" i="4"/>
  <c r="B2489" i="1"/>
  <c r="M2499" i="4"/>
  <c r="B2490" i="1"/>
  <c r="M2500" i="4"/>
  <c r="B2491" i="1"/>
  <c r="M2501" i="4"/>
  <c r="B2492" i="1"/>
  <c r="M2502" i="4"/>
  <c r="B2493" i="1"/>
  <c r="M2503" i="4"/>
  <c r="B2494" i="1"/>
  <c r="M2504" i="4"/>
  <c r="B2495" i="1"/>
  <c r="M2505" i="4"/>
  <c r="B2496" i="1"/>
  <c r="M2506" i="4"/>
  <c r="B2497" i="1"/>
  <c r="M2507" i="4"/>
  <c r="B2498" i="1"/>
  <c r="M2508" i="4"/>
  <c r="B2499" i="1"/>
  <c r="M2509" i="4"/>
  <c r="B2500" i="1"/>
  <c r="M2510" i="4"/>
  <c r="B2501" i="1"/>
  <c r="M2511" i="4"/>
  <c r="B2502" i="1"/>
  <c r="M2512" i="4"/>
  <c r="B2503" i="1"/>
  <c r="M2513" i="4"/>
  <c r="B2504" i="1"/>
  <c r="M2514" i="4"/>
  <c r="B2505" i="1"/>
  <c r="M2515" i="4"/>
  <c r="B2506" i="1"/>
  <c r="M2516" i="4"/>
  <c r="B2507" i="1"/>
  <c r="M2517" i="4"/>
  <c r="B2508" i="1"/>
  <c r="M2518" i="4"/>
  <c r="B2509" i="1"/>
  <c r="M2519" i="4"/>
  <c r="B2510" i="1"/>
  <c r="M2520" i="4"/>
  <c r="B2511" i="1"/>
  <c r="M2521" i="4"/>
  <c r="B2512" i="1"/>
  <c r="M2522" i="4"/>
  <c r="B2513" i="1"/>
  <c r="M2523" i="4"/>
  <c r="B2514" i="1"/>
  <c r="M2524" i="4"/>
  <c r="B2515" i="1"/>
  <c r="M2525" i="4"/>
  <c r="B2516" i="1"/>
  <c r="M2526" i="4"/>
  <c r="B2517" i="1"/>
  <c r="M2527" i="4"/>
  <c r="B2518" i="1"/>
  <c r="M2528" i="4"/>
  <c r="B2519" i="1"/>
  <c r="M2529" i="4"/>
  <c r="B2520" i="1"/>
  <c r="M2530" i="4"/>
  <c r="B2521" i="1"/>
  <c r="M2531" i="4"/>
  <c r="B2522" i="1"/>
  <c r="M2532" i="4"/>
  <c r="B2523" i="1"/>
  <c r="M2533" i="4"/>
  <c r="B2524" i="1"/>
  <c r="M2534" i="4"/>
  <c r="B2525" i="1"/>
  <c r="M2535" i="4"/>
  <c r="B2526" i="1"/>
  <c r="M2536" i="4"/>
  <c r="B2527" i="1"/>
  <c r="M2537" i="4"/>
  <c r="B2528" i="1"/>
  <c r="M2538" i="4"/>
  <c r="B2529" i="1"/>
  <c r="M2539" i="4"/>
  <c r="B2530" i="1"/>
  <c r="M2540" i="4"/>
  <c r="B2531" i="1"/>
  <c r="M2541" i="4"/>
  <c r="B2532" i="1"/>
  <c r="M2542" i="4"/>
  <c r="B2533" i="1"/>
  <c r="M2543" i="4"/>
  <c r="B2534" i="1"/>
  <c r="M2544" i="4"/>
  <c r="B2535" i="1"/>
  <c r="M2545" i="4"/>
  <c r="B2536" i="1"/>
  <c r="M2546" i="4"/>
  <c r="B2537" i="1"/>
  <c r="M2547" i="4"/>
  <c r="B2538" i="1"/>
  <c r="M2548" i="4"/>
  <c r="B2539" i="1"/>
  <c r="M2549" i="4"/>
  <c r="B2540" i="1"/>
  <c r="M2550" i="4"/>
  <c r="B2541" i="1"/>
  <c r="M2551" i="4"/>
  <c r="B2542" i="1"/>
  <c r="M2552" i="4"/>
  <c r="B2543" i="1"/>
  <c r="M2553" i="4"/>
  <c r="B2544" i="1"/>
  <c r="M2554" i="4"/>
  <c r="B2545" i="1"/>
  <c r="M2555" i="4"/>
  <c r="B2546" i="1"/>
  <c r="M2556" i="4"/>
  <c r="B2547" i="1"/>
  <c r="M2557" i="4"/>
  <c r="B2548" i="1"/>
  <c r="M2558" i="4"/>
  <c r="B2549" i="1"/>
  <c r="M2559" i="4"/>
  <c r="B2550" i="1"/>
  <c r="M2560" i="4"/>
  <c r="B2551" i="1"/>
  <c r="M2561" i="4"/>
  <c r="B2552" i="1"/>
  <c r="M2562" i="4"/>
  <c r="B2553" i="1"/>
  <c r="M2563" i="4"/>
  <c r="B2554" i="1"/>
  <c r="M2564" i="4"/>
  <c r="B2555" i="1"/>
  <c r="M2565" i="4"/>
  <c r="B2556" i="1"/>
  <c r="M2566" i="4"/>
  <c r="B2557" i="1"/>
  <c r="M2567" i="4"/>
  <c r="B2558" i="1"/>
  <c r="M2568" i="4"/>
  <c r="B2559" i="1"/>
  <c r="M2569" i="4"/>
  <c r="B2560" i="1"/>
  <c r="M2570" i="4"/>
  <c r="B2561" i="1"/>
  <c r="M2571" i="4"/>
  <c r="B2562" i="1"/>
  <c r="M2572" i="4"/>
  <c r="B2563" i="1"/>
  <c r="M2573" i="4"/>
  <c r="B2564" i="1"/>
  <c r="M2574" i="4"/>
  <c r="B2565" i="1"/>
  <c r="M2575" i="4"/>
  <c r="B2566" i="1"/>
  <c r="M2576" i="4"/>
  <c r="B2567" i="1"/>
  <c r="M2577" i="4"/>
  <c r="B2568" i="1"/>
  <c r="M2578" i="4"/>
  <c r="B2569" i="1"/>
  <c r="M2579" i="4"/>
  <c r="B2570" i="1"/>
  <c r="M2580" i="4"/>
  <c r="B2571" i="1"/>
  <c r="M2581" i="4"/>
  <c r="B2572" i="1"/>
  <c r="M2582" i="4"/>
  <c r="B2573" i="1"/>
  <c r="M2583" i="4"/>
  <c r="B2574" i="1"/>
  <c r="M2584" i="4"/>
  <c r="B2575" i="1"/>
  <c r="M2585" i="4"/>
  <c r="B2576" i="1"/>
  <c r="M2586" i="4"/>
  <c r="B2577" i="1"/>
  <c r="M2587" i="4"/>
  <c r="B2578" i="1"/>
  <c r="M2588" i="4"/>
  <c r="B2579" i="1"/>
  <c r="M2589" i="4"/>
  <c r="B2580" i="1"/>
  <c r="M2590" i="4"/>
  <c r="B2581" i="1"/>
  <c r="M2591" i="4"/>
  <c r="B2582" i="1"/>
  <c r="M2592" i="4"/>
  <c r="B2583" i="1"/>
  <c r="M2593" i="4"/>
  <c r="B2584" i="1"/>
  <c r="M2594" i="4"/>
  <c r="B2585" i="1"/>
  <c r="M2595" i="4"/>
  <c r="B2586" i="1"/>
  <c r="M2596" i="4"/>
  <c r="B2587" i="1"/>
  <c r="M2597" i="4"/>
  <c r="B2588" i="1"/>
  <c r="M2598" i="4"/>
  <c r="B2589" i="1"/>
  <c r="M2599" i="4"/>
  <c r="B2590" i="1"/>
  <c r="M2600" i="4"/>
  <c r="B2591" i="1"/>
  <c r="M2601" i="4"/>
  <c r="B2592" i="1"/>
  <c r="M2602" i="4"/>
  <c r="B2593" i="1"/>
  <c r="M2603" i="4"/>
  <c r="B2594" i="1"/>
  <c r="M2604" i="4"/>
  <c r="B2595" i="1"/>
  <c r="M2605" i="4"/>
  <c r="B2596" i="1"/>
  <c r="M2606" i="4"/>
  <c r="B2597" i="1"/>
  <c r="M2607" i="4"/>
  <c r="B2598" i="1"/>
  <c r="M2608" i="4"/>
  <c r="B2599" i="1"/>
  <c r="M2609" i="4"/>
  <c r="B2600" i="1"/>
  <c r="M2610" i="4"/>
  <c r="B2601" i="1"/>
  <c r="M2611" i="4"/>
  <c r="B2602" i="1"/>
  <c r="M2612" i="4"/>
  <c r="B2603" i="1"/>
  <c r="M2613" i="4"/>
  <c r="B2604" i="1"/>
  <c r="M2614" i="4"/>
  <c r="B2605" i="1"/>
  <c r="M2615" i="4"/>
  <c r="B2606" i="1"/>
  <c r="M2616" i="4"/>
  <c r="B2607" i="1"/>
  <c r="M2617" i="4"/>
  <c r="B2608" i="1"/>
  <c r="M2618" i="4"/>
  <c r="B2609" i="1"/>
  <c r="M2619" i="4"/>
  <c r="B2610" i="1"/>
  <c r="M2620" i="4"/>
  <c r="B2611" i="1"/>
  <c r="M2621" i="4"/>
  <c r="B2612" i="1"/>
  <c r="M2622" i="4"/>
  <c r="B2613" i="1"/>
  <c r="M2623" i="4"/>
  <c r="B2614" i="1"/>
  <c r="M2624" i="4"/>
  <c r="B2615" i="1"/>
  <c r="M2625" i="4"/>
  <c r="B2616" i="1"/>
  <c r="M2626" i="4"/>
  <c r="B2617" i="1"/>
  <c r="M2627" i="4"/>
  <c r="B2618" i="1"/>
  <c r="M2628" i="4"/>
  <c r="B2619" i="1"/>
  <c r="M2629" i="4"/>
  <c r="B2620" i="1"/>
  <c r="M2630" i="4"/>
  <c r="B2621" i="1"/>
  <c r="M2631" i="4"/>
  <c r="B2622" i="1"/>
  <c r="M2632" i="4"/>
  <c r="B2623" i="1"/>
  <c r="M2633" i="4"/>
  <c r="B2624" i="1"/>
  <c r="M2634" i="4"/>
  <c r="B2625" i="1"/>
  <c r="M2635" i="4"/>
  <c r="B2626" i="1"/>
  <c r="M2636" i="4"/>
  <c r="B2627" i="1"/>
  <c r="M2637" i="4"/>
  <c r="B2628" i="1"/>
  <c r="M2638" i="4"/>
  <c r="B2629" i="1"/>
  <c r="M2639" i="4"/>
  <c r="B2630" i="1"/>
  <c r="M2640" i="4"/>
  <c r="B2631" i="1"/>
  <c r="M2641" i="4"/>
  <c r="B2632" i="1"/>
  <c r="M2642" i="4"/>
  <c r="B2633" i="1"/>
  <c r="M2643" i="4"/>
  <c r="B2634" i="1"/>
  <c r="M2644" i="4"/>
  <c r="B2635" i="1"/>
  <c r="M2645" i="4"/>
  <c r="B2636" i="1"/>
  <c r="M2646" i="4"/>
  <c r="B2637" i="1"/>
  <c r="M2647" i="4"/>
  <c r="B2638" i="1"/>
  <c r="M2648" i="4"/>
  <c r="B2639" i="1"/>
  <c r="M2649" i="4"/>
  <c r="B2640" i="1"/>
  <c r="M2650" i="4"/>
  <c r="B2641" i="1"/>
  <c r="M2651" i="4"/>
  <c r="B2642" i="1"/>
  <c r="M2652" i="4"/>
  <c r="B2643" i="1"/>
  <c r="M2653" i="4"/>
  <c r="B2644" i="1"/>
  <c r="M2654" i="4"/>
  <c r="B2645" i="1"/>
  <c r="M2655" i="4"/>
  <c r="B2646" i="1"/>
  <c r="M2656" i="4"/>
  <c r="B2647" i="1"/>
  <c r="M2657" i="4"/>
  <c r="B2648" i="1"/>
  <c r="M2658" i="4"/>
  <c r="B2649" i="1"/>
  <c r="M2659" i="4"/>
  <c r="B2650" i="1"/>
  <c r="M2660" i="4"/>
  <c r="B2651" i="1"/>
  <c r="M2661" i="4"/>
  <c r="B2652" i="1"/>
  <c r="M2662" i="4"/>
  <c r="B2653" i="1"/>
  <c r="M2663" i="4"/>
  <c r="B2654" i="1"/>
  <c r="M2664" i="4"/>
  <c r="B2655" i="1"/>
  <c r="M2665" i="4"/>
  <c r="B2656" i="1"/>
  <c r="M2666" i="4"/>
  <c r="B2657" i="1"/>
  <c r="M2667" i="4"/>
  <c r="B2658" i="1"/>
  <c r="M2668" i="4"/>
  <c r="B2659" i="1"/>
  <c r="M2669" i="4"/>
  <c r="B2660" i="1"/>
  <c r="M2670" i="4"/>
  <c r="B2661" i="1"/>
  <c r="M2671" i="4"/>
  <c r="B2662" i="1"/>
  <c r="M2672" i="4"/>
  <c r="B2663" i="1"/>
  <c r="M2673" i="4"/>
  <c r="B2664" i="1"/>
  <c r="M2674" i="4"/>
  <c r="B2665" i="1"/>
  <c r="M2675" i="4"/>
  <c r="B2666" i="1"/>
  <c r="M2676" i="4"/>
  <c r="B2667" i="1"/>
  <c r="M2677" i="4"/>
  <c r="B2668" i="1"/>
  <c r="M2678" i="4"/>
  <c r="B2669" i="1"/>
  <c r="M2679" i="4"/>
  <c r="B2670" i="1"/>
  <c r="M2680" i="4"/>
  <c r="B2671" i="1"/>
  <c r="M2681" i="4"/>
  <c r="B2672" i="1"/>
  <c r="M2682" i="4"/>
  <c r="B2673" i="1"/>
  <c r="M2683" i="4"/>
  <c r="B2674" i="1"/>
  <c r="M2684" i="4"/>
  <c r="B2675" i="1"/>
  <c r="M2685" i="4"/>
  <c r="B2676" i="1"/>
  <c r="M2686" i="4"/>
  <c r="B2677" i="1"/>
  <c r="M2687" i="4"/>
  <c r="B2678" i="1"/>
  <c r="M2688" i="4"/>
  <c r="B2679" i="1"/>
  <c r="M2689" i="4"/>
  <c r="B2680" i="1"/>
  <c r="M2690" i="4"/>
  <c r="B2681" i="1"/>
  <c r="M2691" i="4"/>
  <c r="B2682" i="1"/>
  <c r="M2692" i="4"/>
  <c r="B2683" i="1"/>
  <c r="M2693" i="4"/>
  <c r="B2684" i="1"/>
  <c r="M2694" i="4"/>
  <c r="B2685" i="1"/>
  <c r="M2695" i="4"/>
  <c r="B2686" i="1"/>
  <c r="M2696" i="4"/>
  <c r="B2687" i="1"/>
  <c r="M2697" i="4"/>
  <c r="B2688" i="1"/>
  <c r="M2698" i="4"/>
  <c r="B2689" i="1"/>
  <c r="M2699" i="4"/>
  <c r="B2690" i="1"/>
  <c r="M2700" i="4"/>
  <c r="B2691" i="1"/>
  <c r="M2701" i="4"/>
  <c r="B2692" i="1"/>
  <c r="M2702" i="4"/>
  <c r="B2693" i="1"/>
  <c r="M2703" i="4"/>
  <c r="B2694" i="1"/>
  <c r="M2704" i="4"/>
  <c r="B2695" i="1"/>
  <c r="M2705" i="4"/>
  <c r="B2696" i="1"/>
  <c r="M2706" i="4"/>
  <c r="B2697" i="1"/>
  <c r="M2707" i="4"/>
  <c r="B2698" i="1"/>
  <c r="M2708" i="4"/>
  <c r="B2699" i="1"/>
  <c r="M2709" i="4"/>
  <c r="B2700" i="1"/>
  <c r="M2710" i="4"/>
  <c r="B2701" i="1"/>
  <c r="M2711" i="4"/>
  <c r="B2702" i="1"/>
  <c r="M2712" i="4"/>
  <c r="B2703" i="1"/>
  <c r="M2713" i="4"/>
  <c r="B2704" i="1"/>
  <c r="M2714" i="4"/>
  <c r="B2705" i="1"/>
  <c r="M2715" i="4"/>
  <c r="B2706" i="1"/>
  <c r="M2716" i="4"/>
  <c r="B2707" i="1"/>
  <c r="M2717" i="4"/>
  <c r="B2708" i="1"/>
  <c r="M2718" i="4"/>
  <c r="B2709" i="1"/>
  <c r="M2719" i="4"/>
  <c r="B2710" i="1"/>
  <c r="M2720" i="4"/>
  <c r="B2711" i="1"/>
  <c r="M2721" i="4"/>
  <c r="B2712" i="1"/>
  <c r="M2722" i="4"/>
  <c r="B2713" i="1"/>
  <c r="M2723" i="4"/>
  <c r="B2714" i="1"/>
  <c r="M2724" i="4"/>
  <c r="B2715" i="1"/>
  <c r="M2725" i="4"/>
  <c r="B2716" i="1"/>
  <c r="M2726" i="4"/>
  <c r="B2717" i="1"/>
  <c r="M2727" i="4"/>
  <c r="B2718" i="1"/>
  <c r="M2728" i="4"/>
  <c r="B2719" i="1"/>
  <c r="M2729" i="4"/>
  <c r="B2720" i="1"/>
  <c r="M2730" i="4"/>
  <c r="B2721" i="1"/>
  <c r="M2731" i="4"/>
  <c r="B2722" i="1"/>
  <c r="M2732" i="4"/>
  <c r="B2723" i="1"/>
  <c r="M2733" i="4"/>
  <c r="B2724" i="1"/>
  <c r="M2734" i="4"/>
  <c r="B2725" i="1"/>
  <c r="M2735" i="4"/>
  <c r="B2726" i="1"/>
  <c r="M2736" i="4"/>
  <c r="B2727" i="1"/>
  <c r="M2737" i="4"/>
  <c r="B2728" i="1"/>
  <c r="M2738" i="4"/>
  <c r="B2729" i="1"/>
  <c r="M2739" i="4"/>
  <c r="B2730" i="1"/>
  <c r="M2740" i="4"/>
  <c r="B2731" i="1"/>
  <c r="M2741" i="4"/>
  <c r="B2732" i="1"/>
  <c r="M2742" i="4"/>
  <c r="B2733" i="1"/>
  <c r="M2743" i="4"/>
  <c r="B2734" i="1"/>
  <c r="M2744" i="4"/>
  <c r="B2735" i="1"/>
  <c r="M2745" i="4"/>
  <c r="B2736" i="1"/>
  <c r="M2746" i="4"/>
  <c r="B2737" i="1"/>
  <c r="M2747" i="4"/>
  <c r="B2738" i="1"/>
  <c r="M2748" i="4"/>
  <c r="B2739" i="1"/>
  <c r="M2749" i="4"/>
  <c r="B2740" i="1"/>
  <c r="M2750" i="4"/>
  <c r="B2741" i="1"/>
  <c r="M2751" i="4"/>
  <c r="B2742" i="1"/>
  <c r="M2752" i="4"/>
  <c r="B2743" i="1"/>
  <c r="M2753" i="4"/>
  <c r="B2744" i="1"/>
  <c r="M2754" i="4"/>
  <c r="B2745" i="1"/>
  <c r="M2755" i="4"/>
  <c r="B2746" i="1"/>
  <c r="M2756" i="4"/>
  <c r="B2747" i="1"/>
  <c r="M2757" i="4"/>
  <c r="B2748" i="1"/>
  <c r="M2758" i="4"/>
  <c r="B2749" i="1"/>
  <c r="M2759" i="4"/>
  <c r="B2750" i="1"/>
  <c r="M2760" i="4"/>
  <c r="B2751" i="1"/>
  <c r="M2761" i="4"/>
  <c r="B2752" i="1"/>
  <c r="M2762" i="4"/>
  <c r="B2753" i="1"/>
  <c r="M2763" i="4"/>
  <c r="B2754" i="1"/>
  <c r="M2764" i="4"/>
  <c r="B2755" i="1"/>
  <c r="M2765" i="4"/>
  <c r="B2756" i="1"/>
  <c r="M2766" i="4"/>
  <c r="B2757" i="1"/>
  <c r="M2767" i="4"/>
  <c r="B2758" i="1"/>
  <c r="M2768" i="4"/>
  <c r="B2759" i="1"/>
  <c r="M2769" i="4"/>
  <c r="B2760" i="1"/>
  <c r="M2770" i="4"/>
  <c r="B2761" i="1"/>
  <c r="M2771" i="4"/>
  <c r="B2762" i="1"/>
  <c r="M2772" i="4"/>
  <c r="B2763" i="1"/>
  <c r="M2773" i="4"/>
  <c r="B2764" i="1"/>
  <c r="M2774" i="4"/>
  <c r="B2765" i="1"/>
  <c r="M2775" i="4"/>
  <c r="B2766" i="1"/>
  <c r="M2776" i="4"/>
  <c r="B2767" i="1"/>
  <c r="M2777" i="4"/>
  <c r="B2768" i="1"/>
  <c r="M2778" i="4"/>
  <c r="B2769" i="1"/>
  <c r="M2779" i="4"/>
  <c r="B2770" i="1"/>
  <c r="M2780" i="4"/>
  <c r="B2771" i="1"/>
  <c r="M2781" i="4"/>
  <c r="B2772" i="1"/>
  <c r="M2782" i="4"/>
  <c r="B2773" i="1"/>
  <c r="M2783" i="4"/>
  <c r="B2774" i="1"/>
  <c r="M2784" i="4"/>
  <c r="B2775" i="1"/>
  <c r="M2785" i="4"/>
  <c r="B2776" i="1"/>
  <c r="M2786" i="4"/>
  <c r="B2777" i="1"/>
  <c r="M2787" i="4"/>
  <c r="B2778" i="1"/>
  <c r="M2788" i="4"/>
  <c r="B2779" i="1"/>
  <c r="M2789" i="4"/>
  <c r="B2780" i="1"/>
  <c r="M2790" i="4"/>
  <c r="B2781" i="1"/>
  <c r="M2791" i="4"/>
  <c r="B2782" i="1"/>
  <c r="M2792" i="4"/>
  <c r="B2783" i="1"/>
  <c r="M2793" i="4"/>
  <c r="B2784" i="1"/>
  <c r="M2794" i="4"/>
  <c r="B2785" i="1"/>
  <c r="M2795" i="4"/>
  <c r="B2786" i="1"/>
  <c r="M2796" i="4"/>
  <c r="B2787" i="1"/>
  <c r="M2797" i="4"/>
  <c r="B2788" i="1"/>
  <c r="M2798" i="4"/>
  <c r="B2789" i="1"/>
  <c r="M2799" i="4"/>
  <c r="B2790" i="1"/>
  <c r="M2800" i="4"/>
  <c r="B2791" i="1"/>
  <c r="M2801" i="4"/>
  <c r="B2792" i="1"/>
  <c r="M2802" i="4"/>
  <c r="B2793" i="1"/>
  <c r="M2803" i="4"/>
  <c r="B2794" i="1"/>
  <c r="M2804" i="4"/>
  <c r="B2795" i="1"/>
  <c r="M2805" i="4"/>
  <c r="B2796" i="1"/>
  <c r="M2806" i="4"/>
  <c r="B2797" i="1"/>
  <c r="M2807" i="4"/>
  <c r="B2798" i="1"/>
  <c r="M2808" i="4"/>
  <c r="B2799" i="1"/>
  <c r="M2809" i="4"/>
  <c r="B2800" i="1"/>
  <c r="M2810" i="4"/>
  <c r="B2801" i="1"/>
  <c r="M2811" i="4"/>
  <c r="B2802" i="1"/>
  <c r="M2812" i="4"/>
  <c r="B2803" i="1"/>
  <c r="M2813" i="4"/>
  <c r="B2804" i="1"/>
  <c r="M2814" i="4"/>
  <c r="B2805" i="1"/>
  <c r="M2815" i="4"/>
  <c r="B2806" i="1"/>
  <c r="M2816" i="4"/>
  <c r="B2807" i="1"/>
  <c r="M2817" i="4"/>
  <c r="B2808" i="1"/>
  <c r="M2818" i="4"/>
  <c r="B2809" i="1"/>
  <c r="M2819" i="4"/>
  <c r="B2810" i="1"/>
  <c r="M2820" i="4"/>
  <c r="B2811" i="1"/>
  <c r="M2821" i="4"/>
  <c r="B2812" i="1"/>
  <c r="M2822" i="4"/>
  <c r="B2813" i="1"/>
  <c r="M2823" i="4"/>
  <c r="B2814" i="1"/>
  <c r="M2824" i="4"/>
  <c r="B2815" i="1"/>
  <c r="M2825" i="4"/>
  <c r="B2816" i="1"/>
  <c r="M2826" i="4"/>
  <c r="B2817" i="1"/>
  <c r="M2827" i="4"/>
  <c r="B2818" i="1"/>
  <c r="M2828" i="4"/>
  <c r="B2819" i="1"/>
  <c r="M2829" i="4"/>
  <c r="B2820" i="1"/>
  <c r="M2830" i="4"/>
  <c r="B2821" i="1"/>
  <c r="M2831" i="4"/>
  <c r="B2822" i="1"/>
  <c r="M2832" i="4"/>
  <c r="B2823" i="1"/>
  <c r="M2833" i="4"/>
  <c r="B2824" i="1"/>
  <c r="M2834" i="4"/>
  <c r="B2825" i="1"/>
  <c r="M2835" i="4"/>
  <c r="B2826" i="1"/>
  <c r="M2836" i="4"/>
  <c r="B2827" i="1"/>
  <c r="M2837" i="4"/>
  <c r="B2828" i="1"/>
  <c r="M2838" i="4"/>
  <c r="B2829" i="1"/>
  <c r="M2839" i="4"/>
  <c r="B2830" i="1"/>
  <c r="M2840" i="4"/>
  <c r="B2831" i="1"/>
  <c r="M2841" i="4"/>
  <c r="B2832" i="1"/>
  <c r="M2842" i="4"/>
  <c r="B2833" i="1"/>
  <c r="M2843" i="4"/>
  <c r="B2834" i="1"/>
  <c r="M2844" i="4"/>
  <c r="B2835" i="1"/>
  <c r="M2845" i="4"/>
  <c r="B2836" i="1"/>
  <c r="M2846" i="4"/>
  <c r="B2837" i="1"/>
  <c r="M2847" i="4"/>
  <c r="B2838" i="1"/>
  <c r="M2848" i="4"/>
  <c r="B2839" i="1"/>
  <c r="M2849" i="4"/>
  <c r="B2840" i="1"/>
  <c r="M2850" i="4"/>
  <c r="B2841" i="1"/>
  <c r="M2851" i="4"/>
  <c r="B2842" i="1"/>
  <c r="M2852" i="4"/>
  <c r="B2843" i="1"/>
  <c r="M2853" i="4"/>
  <c r="B2844" i="1"/>
  <c r="M2854" i="4"/>
  <c r="B2845" i="1"/>
  <c r="M2855" i="4"/>
  <c r="B2846" i="1"/>
  <c r="M2856" i="4"/>
  <c r="B2847" i="1"/>
  <c r="M2857" i="4"/>
  <c r="B2848" i="1"/>
  <c r="M2858" i="4"/>
  <c r="B2849" i="1"/>
  <c r="M2859" i="4"/>
  <c r="B2850" i="1"/>
  <c r="M2860" i="4"/>
  <c r="B2851" i="1"/>
  <c r="M2861" i="4"/>
  <c r="B2852" i="1"/>
  <c r="M2862" i="4"/>
  <c r="B2853" i="1"/>
  <c r="M2863" i="4"/>
  <c r="B2854" i="1"/>
  <c r="M2864" i="4"/>
  <c r="B2855" i="1"/>
  <c r="M2865" i="4"/>
  <c r="B2856" i="1"/>
  <c r="M2866" i="4"/>
  <c r="B2857" i="1"/>
  <c r="M2867" i="4"/>
  <c r="B2858" i="1"/>
  <c r="M2868" i="4"/>
  <c r="B2859" i="1"/>
  <c r="M2869" i="4"/>
  <c r="B2860" i="1"/>
  <c r="M2870" i="4"/>
  <c r="B2861" i="1"/>
  <c r="M2871" i="4"/>
  <c r="B2862" i="1"/>
  <c r="M2872" i="4"/>
  <c r="B2863" i="1"/>
  <c r="M2873" i="4"/>
  <c r="B2864" i="1"/>
  <c r="M2874" i="4"/>
  <c r="B2865" i="1"/>
  <c r="M2875" i="4"/>
  <c r="B2866" i="1"/>
  <c r="M2876" i="4"/>
  <c r="B2867" i="1"/>
  <c r="M2877" i="4"/>
  <c r="B2868" i="1"/>
  <c r="M2878" i="4"/>
  <c r="B2869" i="1"/>
  <c r="M2879" i="4"/>
  <c r="B2870" i="1"/>
  <c r="M2880" i="4"/>
  <c r="B2871" i="1"/>
  <c r="M2881" i="4"/>
  <c r="B2872" i="1"/>
  <c r="M2882" i="4"/>
  <c r="B2873" i="1"/>
  <c r="M2883" i="4"/>
  <c r="B2874" i="1"/>
  <c r="M2884" i="4"/>
  <c r="B2875" i="1"/>
  <c r="M2885" i="4"/>
  <c r="B2876" i="1"/>
  <c r="M2886" i="4"/>
  <c r="B2877" i="1"/>
  <c r="M2887" i="4"/>
  <c r="B2878" i="1"/>
  <c r="M2888" i="4"/>
  <c r="B2879" i="1"/>
  <c r="M2889" i="4"/>
  <c r="B2880" i="1"/>
  <c r="M2890" i="4"/>
  <c r="B2881" i="1"/>
  <c r="M2891" i="4"/>
  <c r="B2882" i="1"/>
  <c r="M2892" i="4"/>
  <c r="B2883" i="1"/>
  <c r="M2893" i="4"/>
  <c r="B2884" i="1"/>
  <c r="M2894" i="4"/>
  <c r="B2885" i="1"/>
  <c r="M2895" i="4"/>
  <c r="B2886" i="1"/>
  <c r="M2896" i="4"/>
  <c r="B2887" i="1"/>
  <c r="M2897" i="4"/>
  <c r="B2888" i="1"/>
  <c r="M2898" i="4"/>
  <c r="B2889" i="1"/>
  <c r="M2899" i="4"/>
  <c r="B2890" i="1"/>
  <c r="M2900" i="4"/>
  <c r="B2891" i="1"/>
  <c r="M2901" i="4"/>
  <c r="B2892" i="1"/>
  <c r="M2902" i="4"/>
  <c r="B2893" i="1"/>
  <c r="M2903" i="4"/>
  <c r="B2894" i="1"/>
  <c r="M2904" i="4"/>
  <c r="B2895" i="1"/>
  <c r="M2905" i="4"/>
  <c r="B2896" i="1"/>
  <c r="M2906" i="4"/>
  <c r="B2897" i="1"/>
  <c r="M2907" i="4"/>
  <c r="B2898" i="1"/>
  <c r="M2908" i="4"/>
  <c r="B2899" i="1"/>
  <c r="M2909" i="4"/>
  <c r="B2900" i="1"/>
  <c r="M2910" i="4"/>
  <c r="B2901" i="1"/>
  <c r="M2911" i="4"/>
  <c r="B2902" i="1"/>
  <c r="M2912" i="4"/>
  <c r="B2903" i="1"/>
  <c r="M2913" i="4"/>
  <c r="B2904" i="1"/>
  <c r="M2914" i="4"/>
  <c r="B2905" i="1"/>
  <c r="M2915" i="4"/>
  <c r="B2906" i="1"/>
  <c r="M2916" i="4"/>
  <c r="B2907" i="1"/>
  <c r="M2917" i="4"/>
  <c r="B2908" i="1"/>
  <c r="M2918" i="4"/>
  <c r="B2909" i="1"/>
  <c r="M2919" i="4"/>
  <c r="B2910" i="1"/>
  <c r="M2920" i="4"/>
  <c r="B2911" i="1"/>
  <c r="M2921" i="4"/>
  <c r="B2912" i="1"/>
  <c r="M2922" i="4"/>
  <c r="B2913" i="1"/>
  <c r="M2923" i="4"/>
  <c r="B2914" i="1"/>
  <c r="M2924" i="4"/>
  <c r="B2915" i="1"/>
  <c r="M2925" i="4"/>
  <c r="B2916" i="1"/>
  <c r="M2926" i="4"/>
  <c r="B2917" i="1"/>
  <c r="M2927" i="4"/>
  <c r="B2918" i="1"/>
  <c r="M2928" i="4"/>
  <c r="B2919" i="1"/>
  <c r="M2929" i="4"/>
  <c r="B2920" i="1"/>
  <c r="M2930" i="4"/>
  <c r="B2921" i="1"/>
  <c r="M2931" i="4"/>
  <c r="B2922" i="1"/>
  <c r="M2932" i="4"/>
  <c r="B2923" i="1"/>
  <c r="M2933" i="4"/>
  <c r="B2924" i="1"/>
  <c r="M2934" i="4"/>
  <c r="B2925" i="1"/>
  <c r="M2935" i="4"/>
  <c r="B2926" i="1"/>
  <c r="M2936" i="4"/>
  <c r="B2927" i="1"/>
  <c r="M2937" i="4"/>
  <c r="B2928" i="1"/>
  <c r="M2938" i="4"/>
  <c r="B2929" i="1"/>
  <c r="M2939" i="4"/>
  <c r="B2930" i="1"/>
  <c r="M2940" i="4"/>
  <c r="B2931" i="1"/>
  <c r="M2941" i="4"/>
  <c r="B2932" i="1"/>
  <c r="M2942" i="4"/>
  <c r="B2933" i="1"/>
  <c r="M2943" i="4"/>
  <c r="B2934" i="1"/>
  <c r="M2944" i="4"/>
  <c r="B2935" i="1"/>
  <c r="M2945" i="4"/>
  <c r="B2936" i="1"/>
  <c r="M2946" i="4"/>
  <c r="B2937" i="1"/>
  <c r="M2947" i="4"/>
  <c r="B2938" i="1"/>
  <c r="M2948" i="4"/>
  <c r="B2939" i="1"/>
  <c r="M2949" i="4"/>
  <c r="B2940" i="1"/>
  <c r="M2950" i="4"/>
  <c r="B2941" i="1"/>
  <c r="M2951" i="4"/>
  <c r="B2942" i="1"/>
  <c r="M2952" i="4"/>
  <c r="B2943" i="1"/>
  <c r="M2953" i="4"/>
  <c r="B2944" i="1"/>
  <c r="M2954" i="4"/>
  <c r="B2945" i="1"/>
  <c r="M2955" i="4"/>
  <c r="B2946" i="1"/>
  <c r="M2956" i="4"/>
  <c r="B2947" i="1"/>
  <c r="M2957" i="4"/>
  <c r="B2948" i="1"/>
  <c r="M2958" i="4"/>
  <c r="B2949" i="1"/>
  <c r="M2959" i="4"/>
  <c r="B2950" i="1"/>
  <c r="M2960" i="4"/>
  <c r="B2951" i="1"/>
  <c r="M2961" i="4"/>
  <c r="B2952" i="1"/>
  <c r="M2962" i="4"/>
  <c r="B2953" i="1"/>
  <c r="M2963" i="4"/>
  <c r="B2954" i="1"/>
  <c r="M2964" i="4"/>
  <c r="B2955" i="1"/>
  <c r="M2965" i="4"/>
  <c r="B2956" i="1"/>
  <c r="M2966" i="4"/>
  <c r="B2957" i="1"/>
  <c r="M2967" i="4"/>
  <c r="B2958" i="1"/>
  <c r="M2968" i="4"/>
  <c r="B2959" i="1"/>
  <c r="M2969" i="4"/>
  <c r="B2960" i="1"/>
  <c r="M2970" i="4"/>
  <c r="B2961" i="1"/>
  <c r="M2971" i="4"/>
  <c r="B2962" i="1"/>
  <c r="M2972" i="4"/>
  <c r="B2963" i="1"/>
  <c r="M2973" i="4"/>
  <c r="B2964" i="1"/>
  <c r="M2974" i="4"/>
  <c r="B2965" i="1"/>
  <c r="M2975" i="4"/>
  <c r="B2966" i="1"/>
  <c r="M2976" i="4"/>
  <c r="B2967" i="1"/>
  <c r="M2977" i="4"/>
  <c r="B2968" i="1"/>
  <c r="M2978" i="4"/>
  <c r="B2969" i="1"/>
  <c r="M2979" i="4"/>
  <c r="B2970" i="1"/>
  <c r="M2980" i="4"/>
  <c r="B2971" i="1"/>
  <c r="M2981" i="4"/>
  <c r="B2972" i="1"/>
  <c r="M2982" i="4"/>
  <c r="B2973" i="1"/>
  <c r="M2983" i="4"/>
  <c r="B2974" i="1"/>
  <c r="M2984" i="4"/>
  <c r="B2975" i="1"/>
  <c r="M2985" i="4"/>
  <c r="B2976" i="1"/>
  <c r="M2986" i="4"/>
  <c r="B2977" i="1"/>
  <c r="M2987" i="4"/>
  <c r="B2978" i="1"/>
  <c r="M2988" i="4"/>
  <c r="B2979" i="1"/>
  <c r="M2989" i="4"/>
  <c r="B2980" i="1"/>
  <c r="M2990" i="4"/>
  <c r="B2981" i="1"/>
  <c r="M2991" i="4"/>
  <c r="B2982" i="1"/>
  <c r="M2992" i="4"/>
  <c r="B2983" i="1"/>
  <c r="M2993" i="4"/>
  <c r="B2984" i="1"/>
  <c r="M2994" i="4"/>
  <c r="B2985" i="1"/>
  <c r="M2995" i="4"/>
  <c r="B2986" i="1"/>
  <c r="M2996" i="4"/>
  <c r="B2987" i="1"/>
  <c r="M2997" i="4"/>
  <c r="B2988" i="1"/>
  <c r="M2998" i="4"/>
  <c r="B2989" i="1"/>
  <c r="M2999" i="4"/>
  <c r="B2990" i="1"/>
  <c r="M3000" i="4"/>
  <c r="B2991" i="1"/>
  <c r="M3001" i="4"/>
  <c r="B2992" i="1"/>
  <c r="M3002" i="4"/>
  <c r="B2993" i="1"/>
  <c r="M3003" i="4"/>
  <c r="B2994" i="1"/>
  <c r="M3004" i="4"/>
  <c r="B2995" i="1"/>
  <c r="M3005" i="4"/>
  <c r="B2996" i="1"/>
  <c r="M3006" i="4"/>
  <c r="B2997" i="1"/>
  <c r="M3007" i="4"/>
  <c r="B2998" i="1"/>
  <c r="M3008" i="4"/>
  <c r="B2999" i="1"/>
  <c r="M3009" i="4"/>
  <c r="B3000" i="1"/>
  <c r="M3010" i="4"/>
  <c r="B3001" i="1"/>
  <c r="M3011" i="4"/>
  <c r="B3002" i="1"/>
  <c r="M3012" i="4"/>
  <c r="B3003" i="1"/>
  <c r="M3013" i="4"/>
  <c r="B3004" i="1"/>
  <c r="M3014" i="4"/>
  <c r="B3005" i="1"/>
  <c r="M3015" i="4"/>
  <c r="B3006" i="1"/>
  <c r="M3016" i="4"/>
  <c r="B3007" i="1"/>
  <c r="M3017" i="4"/>
  <c r="B3008" i="1"/>
  <c r="M3018" i="4"/>
  <c r="B3009" i="1"/>
  <c r="M3019" i="4"/>
  <c r="B3010" i="1"/>
  <c r="M3020" i="4"/>
  <c r="B3011" i="1"/>
  <c r="M3021" i="4"/>
  <c r="B3012" i="1"/>
  <c r="M3022" i="4"/>
  <c r="B3013" i="1"/>
  <c r="M3023" i="4"/>
  <c r="B3014" i="1"/>
  <c r="M3024" i="4"/>
  <c r="B3015" i="1"/>
  <c r="M3025" i="4"/>
  <c r="B3016" i="1"/>
  <c r="M3026" i="4"/>
  <c r="B3017" i="1"/>
  <c r="M3027" i="4"/>
  <c r="B3018" i="1"/>
  <c r="M3028" i="4"/>
  <c r="B3019" i="1"/>
  <c r="M3029" i="4"/>
  <c r="B3020" i="1"/>
  <c r="M3030" i="4"/>
  <c r="B3021" i="1"/>
  <c r="M3031" i="4"/>
  <c r="B3022" i="1"/>
  <c r="M3032" i="4"/>
  <c r="B3023" i="1"/>
  <c r="M3033" i="4"/>
  <c r="B3024" i="1"/>
  <c r="M3034" i="4"/>
  <c r="B3025" i="1"/>
  <c r="M3035" i="4"/>
  <c r="B3026" i="1"/>
  <c r="M3036" i="4"/>
  <c r="B3027" i="1"/>
  <c r="M3037" i="4"/>
  <c r="B3028" i="1"/>
  <c r="M3038" i="4"/>
  <c r="B3029" i="1"/>
  <c r="M3039" i="4"/>
  <c r="B3030" i="1"/>
  <c r="M3040" i="4"/>
  <c r="B3031" i="1"/>
  <c r="M3041" i="4"/>
  <c r="B3032" i="1"/>
  <c r="M3042" i="4"/>
  <c r="B3033" i="1"/>
  <c r="M3043" i="4"/>
  <c r="B3034" i="1"/>
  <c r="M3044" i="4"/>
  <c r="B3035" i="1"/>
  <c r="M3045" i="4"/>
  <c r="B3036" i="1"/>
  <c r="M3046" i="4"/>
  <c r="B3037" i="1"/>
  <c r="M3047" i="4"/>
  <c r="B3038" i="1"/>
  <c r="M3048" i="4"/>
  <c r="B3039" i="1"/>
  <c r="M3049" i="4"/>
  <c r="B3040" i="1"/>
  <c r="M3050" i="4"/>
  <c r="B3041" i="1"/>
  <c r="M3051" i="4"/>
  <c r="B3042" i="1"/>
  <c r="M3052" i="4"/>
  <c r="B3043" i="1"/>
  <c r="M3053" i="4"/>
  <c r="B3044" i="1"/>
  <c r="M3054" i="4"/>
  <c r="B3045" i="1"/>
  <c r="M3055" i="4"/>
  <c r="B3046" i="1"/>
  <c r="M3056" i="4"/>
  <c r="B3047" i="1"/>
  <c r="M3057" i="4"/>
  <c r="B3048" i="1"/>
  <c r="M3058" i="4"/>
  <c r="B3049" i="1"/>
  <c r="M3059" i="4"/>
  <c r="B3050" i="1"/>
  <c r="M3060" i="4"/>
  <c r="B3051" i="1"/>
  <c r="M3061" i="4"/>
  <c r="B3052" i="1"/>
  <c r="M3062" i="4"/>
  <c r="B3053" i="1"/>
  <c r="M3063" i="4"/>
  <c r="B3054" i="1"/>
  <c r="M3064" i="4"/>
  <c r="B3055" i="1"/>
  <c r="M3065" i="4"/>
  <c r="B3056" i="1"/>
  <c r="M3066" i="4"/>
  <c r="B3057" i="1"/>
  <c r="M3067" i="4"/>
  <c r="B3058" i="1"/>
  <c r="M3068" i="4"/>
  <c r="B3059" i="1"/>
  <c r="M3069" i="4"/>
  <c r="B3060" i="1"/>
  <c r="M3070" i="4"/>
  <c r="B3061" i="1"/>
  <c r="M3071" i="4"/>
  <c r="B3062" i="1"/>
  <c r="M3072" i="4"/>
  <c r="B3063" i="1"/>
  <c r="M3073" i="4"/>
  <c r="B3064" i="1"/>
  <c r="M3074" i="4"/>
  <c r="B3065" i="1"/>
  <c r="M3075" i="4"/>
  <c r="B3066" i="1"/>
  <c r="M3076" i="4"/>
  <c r="B3067" i="1"/>
  <c r="M3077" i="4"/>
  <c r="B3068" i="1"/>
  <c r="M3078" i="4"/>
  <c r="B3069" i="1"/>
  <c r="M3079" i="4"/>
  <c r="B3070" i="1"/>
  <c r="M3080" i="4"/>
  <c r="B3071" i="1"/>
  <c r="M3081" i="4"/>
  <c r="B3072" i="1"/>
  <c r="M3082" i="4"/>
  <c r="B3073" i="1"/>
  <c r="M3083" i="4"/>
  <c r="B3074" i="1"/>
  <c r="M3084" i="4"/>
  <c r="B3075" i="1"/>
  <c r="M3085" i="4"/>
  <c r="B3076" i="1"/>
  <c r="M3086" i="4"/>
  <c r="B3077" i="1"/>
  <c r="M3087" i="4"/>
  <c r="B3078" i="1"/>
  <c r="M3088" i="4"/>
  <c r="B3079" i="1"/>
  <c r="M3089" i="4"/>
  <c r="B3080" i="1"/>
  <c r="M3090" i="4"/>
  <c r="B3081" i="1"/>
  <c r="M3091" i="4"/>
  <c r="B3082" i="1"/>
  <c r="M3092" i="4"/>
  <c r="B3083" i="1"/>
  <c r="M3093" i="4"/>
  <c r="B3084" i="1"/>
  <c r="M3094" i="4"/>
  <c r="B3085" i="1"/>
  <c r="M3095" i="4"/>
  <c r="B3086" i="1"/>
  <c r="M3096" i="4"/>
  <c r="B3087" i="1"/>
  <c r="M3097" i="4"/>
  <c r="B3088" i="1"/>
  <c r="M3098" i="4"/>
  <c r="B3089" i="1"/>
  <c r="M3099" i="4"/>
  <c r="B3090" i="1"/>
  <c r="M3100" i="4"/>
  <c r="B3091" i="1"/>
  <c r="M3101" i="4"/>
  <c r="B3092" i="1"/>
  <c r="M3102" i="4"/>
  <c r="B3093" i="1"/>
  <c r="M3103" i="4"/>
  <c r="B3094" i="1"/>
  <c r="M3104" i="4"/>
  <c r="B3095" i="1"/>
  <c r="M3105" i="4"/>
  <c r="B3096" i="1"/>
  <c r="M3106" i="4"/>
  <c r="B3097" i="1"/>
  <c r="M3107" i="4"/>
  <c r="B3098" i="1"/>
  <c r="M3108" i="4"/>
  <c r="B3099" i="1"/>
  <c r="M3109" i="4"/>
  <c r="B3100" i="1"/>
  <c r="M3110" i="4"/>
  <c r="B3101" i="1"/>
  <c r="M3111" i="4"/>
  <c r="B3102" i="1"/>
  <c r="M3112" i="4"/>
  <c r="B3103" i="1"/>
  <c r="M3113" i="4"/>
  <c r="B3104" i="1"/>
  <c r="M3114" i="4"/>
  <c r="B3105" i="1"/>
  <c r="M3115" i="4"/>
  <c r="B3106" i="1"/>
  <c r="M3116" i="4"/>
  <c r="B3107" i="1"/>
  <c r="M3117" i="4"/>
  <c r="B3108" i="1"/>
  <c r="M3118" i="4"/>
  <c r="B3109" i="1"/>
  <c r="M3119" i="4"/>
  <c r="B3110" i="1"/>
  <c r="M3120" i="4"/>
  <c r="B3111" i="1"/>
  <c r="M3121" i="4"/>
  <c r="B3112" i="1"/>
  <c r="M3122" i="4"/>
  <c r="B3113" i="1"/>
  <c r="M3123" i="4"/>
  <c r="B3114" i="1"/>
  <c r="M3124" i="4"/>
  <c r="B3115" i="1"/>
  <c r="M3125" i="4"/>
  <c r="B3116" i="1"/>
  <c r="M3126" i="4"/>
  <c r="B3117" i="1"/>
  <c r="M3127" i="4"/>
  <c r="B3118" i="1"/>
  <c r="M3128" i="4"/>
  <c r="B3119" i="1"/>
  <c r="M3129" i="4"/>
  <c r="B3120" i="1"/>
  <c r="M3130" i="4"/>
  <c r="B3121" i="1"/>
  <c r="M3131" i="4"/>
  <c r="B3122" i="1"/>
  <c r="M3132" i="4"/>
  <c r="B3123" i="1"/>
  <c r="M3133" i="4"/>
  <c r="B3124" i="1"/>
  <c r="M3134" i="4"/>
  <c r="B3125" i="1"/>
  <c r="M3135" i="4"/>
  <c r="B3126" i="1"/>
  <c r="M3136" i="4"/>
  <c r="B3127" i="1"/>
  <c r="M3137" i="4"/>
  <c r="B3128" i="1"/>
  <c r="M3138" i="4"/>
  <c r="B3129" i="1"/>
  <c r="M3139" i="4"/>
  <c r="B3130" i="1"/>
  <c r="M3140" i="4"/>
  <c r="B3131" i="1"/>
  <c r="M3141" i="4"/>
  <c r="B3132" i="1"/>
  <c r="M3142" i="4"/>
  <c r="B3133" i="1"/>
  <c r="M3143" i="4"/>
  <c r="B3134" i="1"/>
  <c r="M3144" i="4"/>
  <c r="B3135" i="1"/>
  <c r="M3145" i="4"/>
  <c r="B3136" i="1"/>
  <c r="M3146" i="4"/>
  <c r="B3137" i="1"/>
  <c r="M3147" i="4"/>
  <c r="B3138" i="1"/>
  <c r="M3148" i="4"/>
  <c r="B3139" i="1"/>
  <c r="M3149" i="4"/>
  <c r="B3140" i="1"/>
  <c r="M3150" i="4"/>
  <c r="B3141" i="1"/>
  <c r="M3151" i="4"/>
  <c r="B3142" i="1"/>
  <c r="M3152" i="4"/>
  <c r="B3143" i="1"/>
  <c r="M3153" i="4"/>
  <c r="B3144" i="1"/>
  <c r="M3154" i="4"/>
  <c r="B3145" i="1"/>
  <c r="M3155" i="4"/>
  <c r="B3146" i="1"/>
  <c r="M3156" i="4"/>
  <c r="B3147" i="1"/>
  <c r="M3157" i="4"/>
  <c r="B3148" i="1"/>
  <c r="M3158" i="4"/>
  <c r="B3149" i="1"/>
  <c r="M3159" i="4"/>
  <c r="B3150" i="1"/>
  <c r="M3160" i="4"/>
  <c r="B3151" i="1"/>
  <c r="M3161" i="4"/>
  <c r="B3152" i="1"/>
  <c r="M3162" i="4"/>
  <c r="B3153" i="1"/>
  <c r="M3163" i="4"/>
  <c r="B3154" i="1"/>
  <c r="M3164" i="4"/>
  <c r="B3155" i="1"/>
  <c r="M3165" i="4"/>
  <c r="B3156" i="1"/>
  <c r="M3166" i="4"/>
  <c r="B3157" i="1"/>
  <c r="M3167" i="4"/>
  <c r="B3158" i="1"/>
  <c r="M3168" i="4"/>
  <c r="B3159" i="1"/>
  <c r="M3169" i="4"/>
  <c r="B3160" i="1"/>
  <c r="M3170" i="4"/>
  <c r="B3161" i="1"/>
  <c r="M3171" i="4"/>
  <c r="B3162" i="1"/>
  <c r="M3172" i="4"/>
  <c r="B3163" i="1"/>
  <c r="M3173" i="4"/>
  <c r="B3164" i="1"/>
  <c r="M3174" i="4"/>
  <c r="B3165" i="1"/>
  <c r="M3175" i="4"/>
  <c r="B3166" i="1"/>
  <c r="M3176" i="4"/>
  <c r="B3167" i="1"/>
  <c r="M3177" i="4"/>
  <c r="B3168" i="1"/>
  <c r="M3178" i="4"/>
  <c r="B3169" i="1"/>
  <c r="M3179" i="4"/>
  <c r="B3170" i="1"/>
  <c r="M3180" i="4"/>
  <c r="B3171" i="1"/>
  <c r="M3181" i="4"/>
  <c r="B3172" i="1"/>
  <c r="M3182" i="4"/>
  <c r="B3173" i="1"/>
  <c r="M3183" i="4"/>
  <c r="B3174" i="1"/>
  <c r="M3184" i="4"/>
  <c r="B3175" i="1"/>
  <c r="M3185" i="4"/>
  <c r="B3176" i="1"/>
  <c r="M3186" i="4"/>
  <c r="B3177" i="1"/>
  <c r="M3187" i="4"/>
  <c r="B3178" i="1"/>
  <c r="M3188" i="4"/>
  <c r="B3179" i="1"/>
  <c r="M3189" i="4"/>
  <c r="B3180" i="1"/>
  <c r="M3190" i="4"/>
  <c r="B3181" i="1"/>
  <c r="M3191" i="4"/>
  <c r="B3182" i="1"/>
  <c r="M3192" i="4"/>
  <c r="B3183" i="1"/>
  <c r="M3193" i="4"/>
  <c r="B3184" i="1"/>
  <c r="M3194" i="4"/>
  <c r="B3185" i="1"/>
  <c r="M3195" i="4"/>
  <c r="B3186" i="1"/>
  <c r="M3196" i="4"/>
  <c r="B3187" i="1"/>
  <c r="M3197" i="4"/>
  <c r="B3188" i="1"/>
  <c r="M3198" i="4"/>
  <c r="B3189" i="1"/>
  <c r="M3199" i="4"/>
  <c r="B3190" i="1"/>
  <c r="M3200" i="4"/>
  <c r="B3191" i="1"/>
  <c r="M3201" i="4"/>
  <c r="B3192" i="1"/>
  <c r="M3202" i="4"/>
  <c r="B3193" i="1"/>
  <c r="M3203" i="4"/>
  <c r="B3194" i="1"/>
  <c r="M3204" i="4"/>
  <c r="B3195" i="1"/>
  <c r="M3205" i="4"/>
  <c r="B3196" i="1"/>
  <c r="M3206" i="4"/>
  <c r="B3197" i="1"/>
  <c r="M3207" i="4"/>
  <c r="B3198" i="1"/>
  <c r="M3208" i="4"/>
  <c r="B3199" i="1"/>
  <c r="M3209" i="4"/>
  <c r="B3200" i="1"/>
  <c r="M3210" i="4"/>
  <c r="B3201" i="1"/>
  <c r="M3211" i="4"/>
  <c r="B3202" i="1"/>
  <c r="M3212" i="4"/>
  <c r="B3203" i="1"/>
  <c r="M3213" i="4"/>
  <c r="B3204" i="1"/>
  <c r="M3214" i="4"/>
  <c r="B3205" i="1"/>
  <c r="M3215" i="4"/>
  <c r="B3206" i="1"/>
  <c r="M3216" i="4"/>
  <c r="B3207" i="1"/>
  <c r="M3217" i="4"/>
  <c r="B3208" i="1"/>
  <c r="M3218" i="4"/>
  <c r="B3209" i="1"/>
  <c r="M3219" i="4"/>
  <c r="B3210" i="1"/>
  <c r="M3220" i="4"/>
  <c r="B3211" i="1"/>
  <c r="M3221" i="4"/>
  <c r="B3212" i="1"/>
  <c r="M3222" i="4"/>
  <c r="B3213" i="1"/>
  <c r="M3223" i="4"/>
  <c r="B3214" i="1"/>
  <c r="M3224" i="4"/>
  <c r="B3215" i="1"/>
  <c r="M3225" i="4"/>
  <c r="B3216" i="1"/>
  <c r="M3226" i="4"/>
  <c r="B3217" i="1"/>
  <c r="M3227" i="4"/>
  <c r="B3218" i="1"/>
  <c r="M3228" i="4"/>
  <c r="B3219" i="1"/>
  <c r="M3229" i="4"/>
  <c r="B3220" i="1"/>
  <c r="M3230" i="4"/>
  <c r="B3221" i="1"/>
  <c r="M3231" i="4"/>
  <c r="B3222" i="1"/>
  <c r="M3232" i="4"/>
  <c r="B3223" i="1"/>
  <c r="M3233" i="4"/>
  <c r="B3224" i="1"/>
  <c r="M3234" i="4"/>
  <c r="B3225" i="1"/>
  <c r="M3235" i="4"/>
  <c r="B3226" i="1"/>
  <c r="M3236" i="4"/>
  <c r="B3227" i="1"/>
  <c r="M3237" i="4"/>
  <c r="B3228" i="1"/>
  <c r="M3238" i="4"/>
  <c r="B3229" i="1"/>
  <c r="M3239" i="4"/>
  <c r="B3230" i="1"/>
  <c r="M3240" i="4"/>
  <c r="B3231" i="1"/>
  <c r="M3241" i="4"/>
  <c r="B3232" i="1"/>
  <c r="M3242" i="4"/>
  <c r="B3233" i="1"/>
  <c r="M3243" i="4"/>
  <c r="B3234" i="1"/>
  <c r="M3244" i="4"/>
  <c r="B3235" i="1"/>
  <c r="M3245" i="4"/>
  <c r="B3236" i="1"/>
  <c r="M3246" i="4"/>
  <c r="B3237" i="1"/>
  <c r="M3247" i="4"/>
  <c r="B3238" i="1"/>
  <c r="M3248" i="4"/>
  <c r="B3239" i="1"/>
  <c r="M3249" i="4"/>
  <c r="B3240" i="1"/>
  <c r="M3250" i="4"/>
  <c r="B3241" i="1"/>
  <c r="M3251" i="4"/>
  <c r="B3242" i="1"/>
  <c r="M3252" i="4"/>
  <c r="B3243" i="1"/>
  <c r="M3253" i="4"/>
  <c r="B3244" i="1"/>
  <c r="M3254" i="4"/>
  <c r="B3245" i="1"/>
  <c r="M3255" i="4"/>
  <c r="B3246" i="1"/>
  <c r="M3256" i="4"/>
  <c r="B3247" i="1"/>
  <c r="M3257" i="4"/>
  <c r="B3248" i="1"/>
  <c r="M3258" i="4"/>
  <c r="B3249" i="1"/>
  <c r="M3259" i="4"/>
  <c r="B3250" i="1"/>
  <c r="M3260" i="4"/>
  <c r="B3251" i="1"/>
  <c r="M3261" i="4"/>
  <c r="B3252" i="1"/>
  <c r="M3262" i="4"/>
  <c r="B3253" i="1"/>
  <c r="M3263" i="4"/>
  <c r="B3254" i="1"/>
  <c r="M3264" i="4"/>
  <c r="B3255" i="1"/>
  <c r="M3265" i="4"/>
  <c r="B3256" i="1"/>
  <c r="M3266" i="4"/>
  <c r="B3257" i="1"/>
  <c r="M3267" i="4"/>
  <c r="B3258" i="1"/>
  <c r="M3268" i="4"/>
  <c r="B3259" i="1"/>
  <c r="M3269" i="4"/>
  <c r="B3260" i="1"/>
  <c r="M3270" i="4"/>
  <c r="B3261" i="1"/>
  <c r="M3271" i="4"/>
  <c r="B3262" i="1"/>
  <c r="M3272" i="4"/>
  <c r="B3263" i="1"/>
  <c r="M3273" i="4"/>
  <c r="B3264" i="1"/>
  <c r="M3274" i="4"/>
  <c r="B3265" i="1"/>
  <c r="M3275" i="4"/>
  <c r="B3266" i="1"/>
  <c r="M3276" i="4"/>
  <c r="B3267" i="1"/>
  <c r="M3277" i="4"/>
  <c r="B3268" i="1"/>
  <c r="M3278" i="4"/>
  <c r="B3269" i="1"/>
  <c r="M3279" i="4"/>
  <c r="B3270" i="1"/>
  <c r="M3280" i="4"/>
  <c r="B3271" i="1"/>
  <c r="M3281" i="4"/>
  <c r="B3272" i="1"/>
  <c r="M3282" i="4"/>
  <c r="B3273" i="1"/>
  <c r="M3283" i="4"/>
  <c r="B3274" i="1"/>
  <c r="M3284" i="4"/>
  <c r="B3275" i="1"/>
  <c r="M3285" i="4"/>
  <c r="B3276" i="1"/>
  <c r="M3286" i="4"/>
  <c r="B3277" i="1"/>
  <c r="M3287" i="4"/>
  <c r="B3278" i="1"/>
  <c r="M3288" i="4"/>
  <c r="B3279" i="1"/>
  <c r="M3289" i="4"/>
  <c r="B3280" i="1"/>
  <c r="M3290" i="4"/>
  <c r="B3281" i="1"/>
  <c r="M3291" i="4"/>
  <c r="B3282" i="1"/>
  <c r="M3292" i="4"/>
  <c r="B3283" i="1"/>
  <c r="M3293" i="4"/>
  <c r="B3284" i="1"/>
  <c r="M3294" i="4"/>
  <c r="B3285" i="1"/>
  <c r="M3295" i="4"/>
  <c r="B3286" i="1"/>
  <c r="M3296" i="4"/>
  <c r="B3287" i="1"/>
  <c r="M3297" i="4"/>
  <c r="B3288" i="1"/>
  <c r="M3298" i="4"/>
  <c r="B3289" i="1"/>
  <c r="M3299" i="4"/>
  <c r="B3290" i="1"/>
  <c r="M3300" i="4"/>
  <c r="B3291" i="1"/>
  <c r="M3301" i="4"/>
  <c r="B3292" i="1"/>
  <c r="M3302" i="4"/>
  <c r="B3293" i="1"/>
  <c r="M3303" i="4"/>
  <c r="B3294" i="1"/>
  <c r="M3304" i="4"/>
  <c r="B3295" i="1"/>
  <c r="M3305" i="4"/>
  <c r="B3296" i="1"/>
  <c r="M3306" i="4"/>
  <c r="B3297" i="1"/>
  <c r="M3307" i="4"/>
  <c r="B3298" i="1"/>
  <c r="M3308" i="4"/>
  <c r="B3299" i="1"/>
  <c r="M3309" i="4"/>
  <c r="B3300" i="1"/>
  <c r="M3310" i="4"/>
  <c r="B3301" i="1"/>
  <c r="M3311" i="4"/>
  <c r="B3302" i="1"/>
  <c r="M3312" i="4"/>
  <c r="B3303" i="1"/>
  <c r="M3313" i="4"/>
  <c r="B3304" i="1"/>
  <c r="M3314" i="4"/>
  <c r="B3305" i="1"/>
  <c r="M3315" i="4"/>
  <c r="B3306" i="1"/>
  <c r="M3316" i="4"/>
  <c r="B3307" i="1"/>
  <c r="M3317" i="4"/>
  <c r="B3308" i="1"/>
  <c r="M3318" i="4"/>
  <c r="B3309" i="1"/>
  <c r="M3319" i="4"/>
  <c r="B3310" i="1"/>
  <c r="M3320" i="4"/>
  <c r="B3311" i="1"/>
  <c r="M3321" i="4"/>
  <c r="B3312" i="1"/>
  <c r="M3322" i="4"/>
  <c r="B3313" i="1"/>
  <c r="M3323" i="4"/>
  <c r="B3314" i="1"/>
  <c r="M3324" i="4"/>
  <c r="B3315" i="1"/>
  <c r="M3325" i="4"/>
  <c r="B3316" i="1"/>
  <c r="M3326" i="4"/>
  <c r="B3317" i="1"/>
  <c r="M3327" i="4"/>
  <c r="B3318" i="1"/>
  <c r="M3328" i="4"/>
  <c r="B3319" i="1"/>
  <c r="M3329" i="4"/>
  <c r="B3320" i="1"/>
  <c r="M3330" i="4"/>
  <c r="B3321" i="1"/>
  <c r="M3331" i="4"/>
  <c r="B3322" i="1"/>
  <c r="M3332" i="4"/>
  <c r="B3323" i="1"/>
  <c r="M3333" i="4"/>
  <c r="B3324" i="1"/>
  <c r="M3334" i="4"/>
  <c r="B3325" i="1"/>
  <c r="M3335" i="4"/>
  <c r="B3326" i="1"/>
  <c r="M3336" i="4"/>
  <c r="B3327" i="1"/>
  <c r="M3337" i="4"/>
  <c r="B3328" i="1"/>
  <c r="M3338" i="4"/>
  <c r="B3329" i="1"/>
  <c r="M3339" i="4"/>
  <c r="B3330" i="1"/>
  <c r="M3340" i="4"/>
  <c r="B3331" i="1"/>
  <c r="M3341" i="4"/>
  <c r="B3332" i="1"/>
  <c r="M3342" i="4"/>
  <c r="B3333" i="1"/>
  <c r="M3343" i="4"/>
  <c r="B3334" i="1"/>
  <c r="M3344" i="4"/>
  <c r="B3335" i="1"/>
  <c r="M3345" i="4"/>
  <c r="B3336" i="1"/>
  <c r="M3346" i="4"/>
  <c r="B3337" i="1"/>
  <c r="M3347" i="4"/>
  <c r="B3338" i="1"/>
  <c r="M3348" i="4"/>
  <c r="B3339" i="1"/>
  <c r="M3349" i="4"/>
  <c r="B3340" i="1"/>
  <c r="M3350" i="4"/>
  <c r="B3341" i="1"/>
  <c r="M3351" i="4"/>
  <c r="B3342" i="1"/>
  <c r="M3352" i="4"/>
  <c r="B3343" i="1"/>
  <c r="M3353" i="4"/>
  <c r="B3344" i="1"/>
  <c r="M3354" i="4"/>
  <c r="B3345" i="1"/>
  <c r="M3355" i="4"/>
  <c r="B3346" i="1"/>
  <c r="M3356" i="4"/>
  <c r="B3347" i="1"/>
  <c r="M3357" i="4"/>
  <c r="B3348" i="1"/>
  <c r="M3358" i="4"/>
  <c r="B3349" i="1"/>
  <c r="M3359" i="4"/>
  <c r="B3350" i="1"/>
  <c r="M3360" i="4"/>
  <c r="B3351" i="1"/>
  <c r="M3361" i="4"/>
  <c r="B3352" i="1"/>
  <c r="M3362" i="4"/>
  <c r="B3353" i="1"/>
  <c r="M3363" i="4"/>
  <c r="B3354" i="1"/>
  <c r="M3364" i="4"/>
  <c r="B3355" i="1"/>
  <c r="M3365" i="4"/>
  <c r="B3356" i="1"/>
  <c r="M3366" i="4"/>
  <c r="B3357" i="1"/>
  <c r="M3367" i="4"/>
  <c r="B3358" i="1"/>
  <c r="M3368" i="4"/>
  <c r="B3359" i="1"/>
  <c r="M3369" i="4"/>
  <c r="B3360" i="1"/>
  <c r="M3370" i="4"/>
  <c r="B3361" i="1"/>
  <c r="M3371" i="4"/>
  <c r="B3362" i="1"/>
  <c r="M3372" i="4"/>
  <c r="B3363" i="1"/>
  <c r="M3373" i="4"/>
  <c r="B3364" i="1"/>
  <c r="M3374" i="4"/>
  <c r="B3365" i="1"/>
  <c r="M3375" i="4"/>
  <c r="B3366" i="1"/>
  <c r="M3376" i="4"/>
  <c r="B3367" i="1"/>
  <c r="M3377" i="4"/>
  <c r="B3368" i="1"/>
  <c r="M3378" i="4"/>
  <c r="B3369" i="1"/>
  <c r="M3379" i="4"/>
  <c r="B3370" i="1"/>
  <c r="M3380" i="4"/>
  <c r="B3371" i="1"/>
  <c r="M3381" i="4"/>
  <c r="B3372" i="1"/>
  <c r="M3382" i="4"/>
  <c r="B3373" i="1"/>
  <c r="M3383" i="4"/>
  <c r="B3374" i="1"/>
  <c r="M3384" i="4"/>
  <c r="B3375" i="1"/>
  <c r="M3385" i="4"/>
  <c r="B3376" i="1"/>
  <c r="M3386" i="4"/>
  <c r="B3377" i="1"/>
  <c r="M3387" i="4"/>
  <c r="B3378" i="1"/>
  <c r="M3388" i="4"/>
  <c r="B3379" i="1"/>
  <c r="M3389" i="4"/>
  <c r="B3380" i="1"/>
  <c r="M3390" i="4"/>
  <c r="B3381" i="1"/>
  <c r="M3391" i="4"/>
  <c r="B3382" i="1"/>
  <c r="M3392" i="4"/>
  <c r="B3383" i="1"/>
  <c r="M3393" i="4"/>
  <c r="B3384" i="1"/>
  <c r="M3394" i="4"/>
  <c r="B3385" i="1"/>
  <c r="M3395" i="4"/>
  <c r="B3386" i="1"/>
  <c r="M3396" i="4"/>
  <c r="B3387" i="1"/>
  <c r="M3397" i="4"/>
  <c r="B3388" i="1"/>
  <c r="M3398" i="4"/>
  <c r="B3389" i="1"/>
  <c r="M3399" i="4"/>
  <c r="B3390" i="1"/>
  <c r="M3400" i="4"/>
  <c r="B3391" i="1"/>
  <c r="M3401" i="4"/>
  <c r="B3392" i="1"/>
  <c r="M3402" i="4"/>
  <c r="B3393" i="1"/>
  <c r="M3403" i="4"/>
  <c r="B3394" i="1"/>
  <c r="M3404" i="4"/>
  <c r="B3395" i="1"/>
  <c r="M3405" i="4"/>
  <c r="B3396" i="1"/>
  <c r="M3406" i="4"/>
  <c r="B3397" i="1"/>
  <c r="M3407" i="4"/>
  <c r="B3398" i="1"/>
  <c r="M3408" i="4"/>
  <c r="B3399" i="1"/>
  <c r="M3409" i="4"/>
  <c r="B3400" i="1"/>
  <c r="M3410" i="4"/>
  <c r="B3401" i="1"/>
  <c r="M3411" i="4"/>
  <c r="B3402" i="1"/>
  <c r="M3412" i="4"/>
  <c r="B3403" i="1"/>
  <c r="M3413" i="4"/>
  <c r="B3404" i="1"/>
  <c r="M3414" i="4"/>
  <c r="B3405" i="1"/>
  <c r="M3415" i="4"/>
  <c r="B3406" i="1"/>
  <c r="M3416" i="4"/>
  <c r="B3407" i="1"/>
  <c r="M3417" i="4"/>
  <c r="B3408" i="1"/>
  <c r="M3418" i="4"/>
  <c r="B3409" i="1"/>
  <c r="M3419" i="4"/>
  <c r="B3410" i="1"/>
  <c r="M3420" i="4"/>
  <c r="B3411" i="1"/>
  <c r="M3421" i="4"/>
  <c r="B3412" i="1"/>
  <c r="M3422" i="4"/>
  <c r="B3413" i="1"/>
  <c r="M3423" i="4"/>
  <c r="B3414" i="1"/>
  <c r="M3424" i="4"/>
  <c r="B3415" i="1"/>
  <c r="M3425" i="4"/>
  <c r="B3416" i="1"/>
  <c r="M3426" i="4"/>
  <c r="B3417" i="1"/>
  <c r="M3427" i="4"/>
  <c r="B3418" i="1"/>
  <c r="M3428" i="4"/>
  <c r="B3419" i="1"/>
  <c r="M3429" i="4"/>
  <c r="B3420" i="1"/>
  <c r="M3430" i="4"/>
  <c r="B3421" i="1"/>
  <c r="M3431" i="4"/>
  <c r="B3422" i="1"/>
  <c r="M3432" i="4"/>
  <c r="B3423" i="1"/>
  <c r="M3433" i="4"/>
  <c r="B3424" i="1"/>
  <c r="M3434" i="4"/>
  <c r="B3425" i="1"/>
  <c r="M3435" i="4"/>
  <c r="B3426" i="1"/>
  <c r="M3436" i="4"/>
  <c r="B3427" i="1"/>
  <c r="M3437" i="4"/>
  <c r="B3428" i="1"/>
  <c r="M3438" i="4"/>
  <c r="B3429" i="1"/>
  <c r="M3439" i="4"/>
  <c r="B3430" i="1"/>
  <c r="M3440" i="4"/>
  <c r="B3431" i="1"/>
  <c r="M3441" i="4"/>
  <c r="B3432" i="1"/>
  <c r="M3442" i="4"/>
  <c r="B3433" i="1"/>
  <c r="M3443" i="4"/>
  <c r="B3434" i="1"/>
  <c r="M3444" i="4"/>
  <c r="B3435" i="1"/>
  <c r="M3445" i="4"/>
  <c r="B3436" i="1"/>
  <c r="M3446" i="4"/>
  <c r="B3437" i="1"/>
  <c r="M3447" i="4"/>
  <c r="B3438" i="1"/>
  <c r="M3448" i="4"/>
  <c r="B3439" i="1"/>
  <c r="M3449" i="4"/>
  <c r="B3440" i="1"/>
  <c r="M3450" i="4"/>
  <c r="B3441" i="1"/>
  <c r="M3451" i="4"/>
  <c r="B3442" i="1"/>
  <c r="M3452" i="4"/>
  <c r="B3443" i="1"/>
  <c r="M3453" i="4"/>
  <c r="B3444" i="1"/>
  <c r="M3454" i="4"/>
  <c r="B3445" i="1"/>
  <c r="M3455" i="4"/>
  <c r="B3446" i="1"/>
  <c r="M3456" i="4"/>
  <c r="B3447" i="1"/>
  <c r="M3457" i="4"/>
  <c r="B3448" i="1"/>
  <c r="M3458" i="4"/>
  <c r="B3449" i="1"/>
  <c r="M3459" i="4"/>
  <c r="B3450" i="1"/>
  <c r="M3460" i="4"/>
  <c r="B3451" i="1"/>
  <c r="M3461" i="4"/>
  <c r="B3452" i="1"/>
  <c r="M3462" i="4"/>
  <c r="B3453" i="1"/>
  <c r="M3463" i="4"/>
  <c r="B3454" i="1"/>
  <c r="M3464" i="4"/>
  <c r="B3455" i="1"/>
  <c r="M3465" i="4"/>
  <c r="B3456" i="1"/>
  <c r="M3466" i="4"/>
  <c r="B3457" i="1"/>
  <c r="M3467" i="4"/>
  <c r="B3458" i="1"/>
  <c r="M3468" i="4"/>
  <c r="B3459" i="1"/>
  <c r="M3469" i="4"/>
  <c r="B3460" i="1"/>
  <c r="M3470" i="4"/>
  <c r="B3461" i="1"/>
  <c r="M3471" i="4"/>
  <c r="B3462" i="1"/>
  <c r="M3472" i="4"/>
  <c r="B3463" i="1"/>
  <c r="M3473" i="4"/>
  <c r="B3464" i="1"/>
  <c r="M3474" i="4"/>
  <c r="B3465" i="1"/>
  <c r="M3475" i="4"/>
  <c r="B3466" i="1"/>
  <c r="M3476" i="4"/>
  <c r="B3467" i="1"/>
  <c r="M3477" i="4"/>
  <c r="B3468" i="1"/>
  <c r="M3478" i="4"/>
  <c r="B3469" i="1"/>
  <c r="M3479" i="4"/>
  <c r="B3470" i="1"/>
  <c r="M3480" i="4"/>
  <c r="B3471" i="1"/>
  <c r="M3481" i="4"/>
  <c r="B3472" i="1"/>
  <c r="M3482" i="4"/>
  <c r="B3473" i="1"/>
  <c r="M3483" i="4"/>
  <c r="B3474" i="1"/>
  <c r="M3484" i="4"/>
  <c r="B3475" i="1"/>
  <c r="M3485" i="4"/>
  <c r="B3476" i="1"/>
  <c r="M3486" i="4"/>
  <c r="B3477" i="1"/>
  <c r="M3487" i="4"/>
  <c r="B3478" i="1"/>
  <c r="M3488" i="4"/>
  <c r="B3479" i="1"/>
  <c r="M3489" i="4"/>
  <c r="B3480" i="1"/>
  <c r="M3490" i="4"/>
  <c r="B3481" i="1"/>
  <c r="M3491" i="4"/>
  <c r="B3482" i="1"/>
  <c r="M3492" i="4"/>
  <c r="B3483" i="1"/>
  <c r="M3493" i="4"/>
  <c r="B3484" i="1"/>
  <c r="M3494" i="4"/>
  <c r="B3485" i="1"/>
  <c r="M3495" i="4"/>
  <c r="B3486" i="1"/>
  <c r="M3496" i="4"/>
  <c r="B3487" i="1"/>
  <c r="M3497" i="4"/>
  <c r="B3488" i="1"/>
  <c r="M3498" i="4"/>
  <c r="B3489" i="1"/>
  <c r="M3499" i="4"/>
  <c r="B3490" i="1"/>
  <c r="M3500" i="4"/>
  <c r="B3491" i="1"/>
  <c r="M3501" i="4"/>
  <c r="B3492" i="1"/>
  <c r="M3502" i="4"/>
  <c r="B3493" i="1"/>
  <c r="M3503" i="4"/>
  <c r="B3494" i="1"/>
  <c r="M3504" i="4"/>
  <c r="B3495" i="1"/>
  <c r="M3505" i="4"/>
  <c r="B3496" i="1"/>
  <c r="M3506" i="4"/>
  <c r="B3497" i="1"/>
  <c r="M3507" i="4"/>
  <c r="B3498" i="1"/>
  <c r="M3508" i="4"/>
  <c r="B3499" i="1"/>
  <c r="M3509" i="4"/>
  <c r="B3500" i="1"/>
  <c r="M3510" i="4"/>
  <c r="B3501" i="1"/>
  <c r="M3511" i="4"/>
  <c r="B3502" i="1"/>
  <c r="M3512" i="4"/>
  <c r="B3503" i="1"/>
  <c r="M3513" i="4"/>
  <c r="B3504" i="1"/>
  <c r="M3514" i="4"/>
  <c r="B3505" i="1"/>
  <c r="M3515" i="4"/>
  <c r="B3506" i="1"/>
  <c r="M3516" i="4"/>
  <c r="B3507" i="1"/>
  <c r="M3517" i="4"/>
  <c r="B3508" i="1"/>
  <c r="M3518" i="4"/>
  <c r="B3509" i="1"/>
  <c r="M3519" i="4"/>
  <c r="B3510" i="1"/>
  <c r="M3520" i="4"/>
  <c r="B3511" i="1"/>
  <c r="M3521" i="4"/>
  <c r="B3512" i="1"/>
  <c r="M3522" i="4"/>
  <c r="B3513" i="1"/>
  <c r="M3523" i="4"/>
  <c r="B3514" i="1"/>
  <c r="M3524" i="4"/>
  <c r="B3515" i="1"/>
  <c r="M3525" i="4"/>
  <c r="B3516" i="1"/>
  <c r="M3526" i="4"/>
  <c r="B3517" i="1"/>
  <c r="M3527" i="4"/>
  <c r="B3518" i="1"/>
  <c r="M3528" i="4"/>
  <c r="B3519" i="1"/>
  <c r="M3529" i="4"/>
  <c r="B3520" i="1"/>
  <c r="M3530" i="4"/>
  <c r="B3521" i="1"/>
  <c r="M3531" i="4"/>
  <c r="B3522" i="1"/>
  <c r="M3532" i="4"/>
  <c r="B3523" i="1"/>
  <c r="M3533" i="4"/>
  <c r="B3524" i="1"/>
  <c r="M3534" i="4"/>
  <c r="B3525" i="1"/>
  <c r="M3535" i="4"/>
  <c r="B3526" i="1"/>
  <c r="M3536" i="4"/>
  <c r="B3527" i="1"/>
  <c r="M3537" i="4"/>
  <c r="B3528" i="1"/>
  <c r="M3538" i="4"/>
  <c r="B3529" i="1"/>
  <c r="M3539" i="4"/>
  <c r="B3530" i="1"/>
  <c r="M3540" i="4"/>
  <c r="B3531" i="1"/>
  <c r="M3541" i="4"/>
  <c r="B3532" i="1"/>
  <c r="M3542" i="4"/>
  <c r="B3533" i="1"/>
  <c r="M3543" i="4"/>
  <c r="B3534" i="1"/>
  <c r="M3544" i="4"/>
  <c r="B3535" i="1"/>
  <c r="M3545" i="4"/>
  <c r="B3536" i="1"/>
  <c r="M3546" i="4"/>
  <c r="B3537" i="1"/>
  <c r="M3547" i="4"/>
  <c r="B3538" i="1"/>
  <c r="M3548" i="4"/>
  <c r="B3539" i="1"/>
  <c r="M3549" i="4"/>
  <c r="B3540" i="1"/>
  <c r="M3550" i="4"/>
  <c r="B3541" i="1"/>
  <c r="M3551" i="4"/>
  <c r="B3542" i="1"/>
  <c r="M3552" i="4"/>
  <c r="B3543" i="1"/>
  <c r="M3553" i="4"/>
  <c r="B3544" i="1"/>
  <c r="M3554" i="4"/>
  <c r="B3545" i="1"/>
  <c r="M3555" i="4"/>
  <c r="B3546" i="1"/>
  <c r="M3556" i="4"/>
  <c r="B3547" i="1"/>
  <c r="M3557" i="4"/>
  <c r="B3548" i="1"/>
  <c r="M3558" i="4"/>
  <c r="B3549" i="1"/>
  <c r="M3559" i="4"/>
  <c r="B3550" i="1"/>
  <c r="M3560" i="4"/>
  <c r="B3551" i="1"/>
  <c r="M3561" i="4"/>
  <c r="B3552" i="1"/>
  <c r="M3562" i="4"/>
  <c r="B3553" i="1"/>
  <c r="M3563" i="4"/>
  <c r="B3554" i="1"/>
  <c r="M3564" i="4"/>
  <c r="B3555" i="1"/>
  <c r="M3565" i="4"/>
  <c r="B3556" i="1"/>
  <c r="M3566" i="4"/>
  <c r="B3557" i="1"/>
  <c r="M3567" i="4"/>
  <c r="B3558" i="1"/>
  <c r="M3568" i="4"/>
  <c r="B3559" i="1"/>
  <c r="M3569" i="4"/>
  <c r="B3560" i="1"/>
  <c r="M3570" i="4"/>
  <c r="B3561" i="1"/>
  <c r="M3571" i="4"/>
  <c r="B3562" i="1"/>
  <c r="M3572" i="4"/>
  <c r="B3563" i="1"/>
  <c r="M3573" i="4"/>
  <c r="B3564" i="1"/>
  <c r="M3574" i="4"/>
  <c r="B3565" i="1"/>
  <c r="M3575" i="4"/>
  <c r="B3566" i="1"/>
  <c r="M3576" i="4"/>
  <c r="B3567" i="1"/>
  <c r="M3577" i="4"/>
  <c r="B3568" i="1"/>
  <c r="M3578" i="4"/>
  <c r="B3569" i="1"/>
  <c r="M3579" i="4"/>
  <c r="B3570" i="1"/>
  <c r="M3580" i="4"/>
  <c r="B3571" i="1"/>
  <c r="M3581" i="4"/>
  <c r="B3572" i="1"/>
  <c r="M3582" i="4"/>
  <c r="B3573" i="1"/>
  <c r="M3583" i="4"/>
  <c r="B3574" i="1"/>
  <c r="M3584" i="4"/>
  <c r="B3575" i="1"/>
  <c r="M3585" i="4"/>
  <c r="B3576" i="1"/>
  <c r="M3586" i="4"/>
  <c r="B3577" i="1"/>
  <c r="M3587" i="4"/>
  <c r="B3578" i="1"/>
  <c r="M3588" i="4"/>
  <c r="B3579" i="1"/>
  <c r="M3589" i="4"/>
  <c r="B3580" i="1"/>
  <c r="M3590" i="4"/>
  <c r="B3581" i="1"/>
  <c r="M3591" i="4"/>
  <c r="B3582" i="1"/>
  <c r="M3592" i="4"/>
  <c r="B3583" i="1"/>
  <c r="M3593" i="4"/>
  <c r="B3584" i="1"/>
  <c r="M3594" i="4"/>
  <c r="B3585" i="1"/>
  <c r="M3595" i="4"/>
  <c r="B3586" i="1"/>
  <c r="M3596" i="4"/>
  <c r="B3587" i="1"/>
  <c r="M3597" i="4"/>
  <c r="B3588" i="1"/>
  <c r="M3598" i="4"/>
  <c r="B3589" i="1"/>
  <c r="M3599" i="4"/>
  <c r="B3590" i="1"/>
  <c r="M3600" i="4"/>
  <c r="B3591" i="1"/>
  <c r="M3601" i="4"/>
  <c r="B3592" i="1"/>
  <c r="M3602" i="4"/>
  <c r="B3593" i="1"/>
  <c r="M3603" i="4"/>
  <c r="B3594" i="1"/>
  <c r="M3604" i="4"/>
  <c r="B3595" i="1"/>
  <c r="M3605" i="4"/>
  <c r="B3596" i="1"/>
  <c r="M3606" i="4"/>
  <c r="B3597" i="1"/>
  <c r="M3607" i="4"/>
  <c r="B3598" i="1"/>
  <c r="M3608" i="4"/>
  <c r="B3599" i="1"/>
  <c r="M3609" i="4"/>
  <c r="B3600" i="1"/>
  <c r="M3610" i="4"/>
  <c r="B3601" i="1"/>
  <c r="M3611" i="4"/>
  <c r="B3602" i="1"/>
  <c r="M3612" i="4"/>
  <c r="B3603" i="1"/>
  <c r="M3613" i="4"/>
  <c r="B3604" i="1"/>
  <c r="M3614" i="4"/>
  <c r="B3605" i="1"/>
  <c r="M3615" i="4"/>
  <c r="B3606" i="1"/>
  <c r="M3616" i="4"/>
  <c r="B3607" i="1"/>
  <c r="M3617" i="4"/>
  <c r="B3608" i="1"/>
  <c r="M3618" i="4"/>
  <c r="B3609" i="1"/>
  <c r="M3619" i="4"/>
  <c r="B3610" i="1"/>
  <c r="M3620" i="4"/>
  <c r="B3611" i="1"/>
  <c r="M3621" i="4"/>
  <c r="B3612" i="1"/>
  <c r="M3622" i="4"/>
  <c r="B3613" i="1"/>
  <c r="M3623" i="4"/>
  <c r="B3614" i="1"/>
  <c r="M3624" i="4"/>
  <c r="B3615" i="1"/>
  <c r="M3625" i="4"/>
  <c r="B3616" i="1"/>
  <c r="M3626" i="4"/>
  <c r="B3617" i="1"/>
  <c r="M3627" i="4"/>
  <c r="B3618" i="1"/>
  <c r="M3628" i="4"/>
  <c r="B3619" i="1"/>
  <c r="M3629" i="4"/>
  <c r="B3620" i="1"/>
  <c r="M3630" i="4"/>
  <c r="B3621" i="1"/>
  <c r="M3631" i="4"/>
  <c r="B3622" i="1"/>
  <c r="M3632" i="4"/>
  <c r="B3623" i="1"/>
  <c r="M3633" i="4"/>
  <c r="B3624" i="1"/>
  <c r="M3634" i="4"/>
  <c r="B3625" i="1"/>
  <c r="M3635" i="4"/>
  <c r="B3626" i="1"/>
  <c r="M3636" i="4"/>
  <c r="B3627" i="1"/>
  <c r="M3637" i="4"/>
  <c r="B3628" i="1"/>
  <c r="M3638" i="4"/>
  <c r="B3629" i="1"/>
  <c r="M3639" i="4"/>
  <c r="B3630" i="1"/>
  <c r="M3640" i="4"/>
  <c r="B3631" i="1"/>
  <c r="M3641" i="4"/>
  <c r="B3632" i="1"/>
  <c r="M3642" i="4"/>
  <c r="B3633" i="1"/>
  <c r="M3643" i="4"/>
  <c r="B3634" i="1"/>
  <c r="M3644" i="4"/>
  <c r="B3635" i="1"/>
  <c r="M3645" i="4"/>
  <c r="B3636" i="1"/>
  <c r="M3646" i="4"/>
  <c r="B3637" i="1"/>
  <c r="M3647" i="4"/>
  <c r="B3638" i="1"/>
  <c r="M3648" i="4"/>
  <c r="B3639" i="1"/>
  <c r="M3649" i="4"/>
  <c r="B3640" i="1"/>
  <c r="M3650" i="4"/>
  <c r="B3641" i="1"/>
  <c r="M3651" i="4"/>
  <c r="B3642" i="1"/>
  <c r="M3652" i="4"/>
  <c r="B3643" i="1"/>
  <c r="M3653" i="4"/>
  <c r="B3644" i="1"/>
  <c r="M3654" i="4"/>
  <c r="B3645" i="1"/>
  <c r="M3655" i="4"/>
  <c r="B3646" i="1"/>
  <c r="M3656" i="4"/>
  <c r="B3647" i="1"/>
  <c r="M3657" i="4"/>
  <c r="B3648" i="1"/>
  <c r="M3658" i="4"/>
  <c r="B3649" i="1"/>
  <c r="M3659" i="4"/>
  <c r="B3650" i="1"/>
  <c r="M3660" i="4"/>
  <c r="B3651" i="1"/>
  <c r="M3661" i="4"/>
  <c r="B3652" i="1"/>
  <c r="M3662" i="4"/>
  <c r="B3653" i="1"/>
  <c r="M3663" i="4"/>
  <c r="B3654" i="1"/>
  <c r="M3664" i="4"/>
  <c r="B3655" i="1"/>
  <c r="M3665" i="4"/>
  <c r="B3656" i="1"/>
  <c r="M3666" i="4"/>
  <c r="B3657" i="1"/>
  <c r="M3667" i="4"/>
  <c r="B3658" i="1"/>
  <c r="M3668" i="4"/>
  <c r="B3659" i="1"/>
  <c r="M3669" i="4"/>
  <c r="B3660" i="1"/>
  <c r="M3670" i="4"/>
  <c r="B3661" i="1"/>
  <c r="M3671" i="4"/>
  <c r="B3662" i="1"/>
  <c r="M3672" i="4"/>
  <c r="B3663" i="1"/>
  <c r="M3673" i="4"/>
  <c r="B3664" i="1"/>
  <c r="M3674" i="4"/>
  <c r="B3665" i="1"/>
  <c r="M3675" i="4"/>
  <c r="B3666" i="1"/>
  <c r="M3676" i="4"/>
  <c r="B3667" i="1"/>
  <c r="M3677" i="4"/>
  <c r="B3668" i="1"/>
  <c r="M3678" i="4"/>
  <c r="B3669" i="1"/>
  <c r="M3679" i="4"/>
  <c r="B3670" i="1"/>
  <c r="M3680" i="4"/>
  <c r="B3671" i="1"/>
  <c r="M3681" i="4"/>
  <c r="B3672" i="1"/>
  <c r="M3682" i="4"/>
  <c r="B3673" i="1"/>
  <c r="M3683" i="4"/>
  <c r="B3674" i="1"/>
  <c r="M3684" i="4"/>
  <c r="B3675" i="1"/>
  <c r="M3685" i="4"/>
  <c r="B3676" i="1"/>
  <c r="M3686" i="4"/>
  <c r="B3677" i="1"/>
  <c r="M3687" i="4"/>
  <c r="B3678" i="1"/>
  <c r="M3688" i="4"/>
  <c r="B3679" i="1"/>
  <c r="M3689" i="4"/>
  <c r="B3680" i="1"/>
  <c r="M3690" i="4"/>
  <c r="B3681" i="1"/>
  <c r="M3691" i="4"/>
  <c r="B3682" i="1"/>
  <c r="M3692" i="4"/>
  <c r="B3683" i="1"/>
  <c r="M3693" i="4"/>
  <c r="B3684" i="1"/>
  <c r="M3694" i="4"/>
  <c r="B3685" i="1"/>
  <c r="M3695" i="4"/>
  <c r="B3686" i="1"/>
  <c r="M3696" i="4"/>
  <c r="B3687" i="1"/>
  <c r="M3697" i="4"/>
  <c r="B3688" i="1"/>
  <c r="M3698" i="4"/>
  <c r="B3689" i="1"/>
  <c r="M3699" i="4"/>
  <c r="B3690" i="1"/>
  <c r="M3700" i="4"/>
  <c r="B3691" i="1"/>
  <c r="M3701" i="4"/>
  <c r="B3692" i="1"/>
  <c r="M3702" i="4"/>
  <c r="B3693" i="1"/>
  <c r="M3703" i="4"/>
  <c r="B3694" i="1"/>
  <c r="M3704" i="4"/>
  <c r="B3695" i="1"/>
  <c r="M3705" i="4"/>
  <c r="B3696" i="1"/>
  <c r="M3706" i="4"/>
  <c r="B3697" i="1"/>
  <c r="M3707" i="4"/>
  <c r="B3698" i="1"/>
  <c r="M3708" i="4"/>
  <c r="B3699" i="1"/>
  <c r="M3709" i="4"/>
  <c r="B3700" i="1"/>
  <c r="M3710" i="4"/>
  <c r="B3701" i="1"/>
  <c r="M3711" i="4"/>
  <c r="B3702" i="1"/>
  <c r="M3712" i="4"/>
  <c r="B3703" i="1"/>
  <c r="M3713" i="4"/>
  <c r="B3704" i="1"/>
  <c r="M3714" i="4"/>
  <c r="B3705" i="1"/>
  <c r="M3715" i="4"/>
  <c r="B3706" i="1"/>
  <c r="M3716" i="4"/>
  <c r="B3707" i="1"/>
  <c r="M3717" i="4"/>
  <c r="B3708" i="1"/>
  <c r="M3718" i="4"/>
  <c r="B3709" i="1"/>
  <c r="M3719" i="4"/>
  <c r="B3710" i="1"/>
  <c r="M3720" i="4"/>
  <c r="B3711" i="1"/>
  <c r="M3721" i="4"/>
  <c r="B3712" i="1"/>
  <c r="M3722" i="4"/>
  <c r="B3713" i="1"/>
  <c r="M3723" i="4"/>
  <c r="B3714" i="1"/>
  <c r="M3724" i="4"/>
  <c r="B3715" i="1"/>
  <c r="M3725" i="4"/>
  <c r="B3716" i="1"/>
  <c r="M3726" i="4"/>
  <c r="B3717" i="1"/>
  <c r="M3727" i="4"/>
  <c r="B3718" i="1"/>
  <c r="M3728" i="4"/>
  <c r="B3719" i="1"/>
  <c r="M3729" i="4"/>
  <c r="B3720" i="1"/>
  <c r="M3730" i="4"/>
  <c r="B3721" i="1"/>
  <c r="M3731" i="4"/>
  <c r="B3722" i="1"/>
  <c r="M3732" i="4"/>
  <c r="B3723" i="1"/>
  <c r="M3733" i="4"/>
  <c r="B3724" i="1"/>
  <c r="M3734" i="4"/>
  <c r="B3725" i="1"/>
  <c r="M3735" i="4"/>
  <c r="B3726" i="1"/>
  <c r="M3736" i="4"/>
  <c r="B3727" i="1"/>
  <c r="M3737" i="4"/>
  <c r="B3728" i="1"/>
  <c r="M3738" i="4"/>
  <c r="B3729" i="1"/>
  <c r="M3739" i="4"/>
  <c r="B3730" i="1"/>
  <c r="M3740" i="4"/>
  <c r="B3731" i="1"/>
  <c r="M3741" i="4"/>
  <c r="B3732" i="1"/>
  <c r="M3742" i="4"/>
  <c r="B3733" i="1"/>
  <c r="M3743" i="4"/>
  <c r="B3734" i="1"/>
  <c r="M3744" i="4"/>
  <c r="B3735" i="1"/>
  <c r="M3745" i="4"/>
  <c r="B3736" i="1"/>
  <c r="M3746" i="4"/>
  <c r="B3737" i="1"/>
  <c r="M3747" i="4"/>
  <c r="B3738" i="1"/>
  <c r="M3748" i="4"/>
  <c r="B3739" i="1"/>
  <c r="M3749" i="4"/>
  <c r="B3740" i="1"/>
  <c r="M3750" i="4"/>
  <c r="B3741" i="1"/>
  <c r="M3751" i="4"/>
  <c r="B3742" i="1"/>
  <c r="M3752" i="4"/>
  <c r="B3743" i="1"/>
  <c r="M3753" i="4"/>
  <c r="B3744" i="1"/>
  <c r="M3754" i="4"/>
  <c r="B3745" i="1"/>
  <c r="M3755" i="4"/>
  <c r="B3746" i="1"/>
  <c r="M3756" i="4"/>
  <c r="B3747" i="1"/>
  <c r="M3757" i="4"/>
  <c r="B3748" i="1"/>
  <c r="M3758" i="4"/>
  <c r="B3749" i="1"/>
  <c r="M3759" i="4"/>
  <c r="B3750" i="1"/>
  <c r="M3760" i="4"/>
  <c r="B3751" i="1"/>
  <c r="M3761" i="4"/>
  <c r="B3752" i="1"/>
  <c r="M3762" i="4"/>
  <c r="B3753" i="1"/>
  <c r="M3763" i="4"/>
  <c r="B3754" i="1"/>
  <c r="M3764" i="4"/>
  <c r="B3755" i="1"/>
  <c r="M3765" i="4"/>
  <c r="B3756" i="1"/>
  <c r="M3766" i="4"/>
  <c r="B3757" i="1"/>
  <c r="M3767" i="4"/>
  <c r="B3758" i="1"/>
  <c r="M3768" i="4"/>
  <c r="B3759" i="1"/>
  <c r="M3769" i="4"/>
  <c r="B3760" i="1"/>
  <c r="M3770" i="4"/>
  <c r="B3761" i="1"/>
  <c r="M3771" i="4"/>
  <c r="B3762" i="1"/>
  <c r="M3772" i="4"/>
  <c r="B3763" i="1"/>
  <c r="M3773" i="4"/>
  <c r="B3764" i="1"/>
  <c r="M3774" i="4"/>
  <c r="B3765" i="1"/>
  <c r="M3775" i="4"/>
  <c r="B3766" i="1"/>
  <c r="M3776" i="4"/>
  <c r="B3767" i="1"/>
  <c r="M3777" i="4"/>
  <c r="B3768" i="1"/>
  <c r="M3778" i="4"/>
  <c r="B3769" i="1"/>
  <c r="M3779" i="4"/>
  <c r="B3770" i="1"/>
  <c r="M3780" i="4"/>
  <c r="B3771" i="1"/>
  <c r="M3781" i="4"/>
  <c r="B3772" i="1"/>
  <c r="M3782" i="4"/>
  <c r="B3773" i="1"/>
  <c r="M3783" i="4"/>
  <c r="B3774" i="1"/>
  <c r="M3784" i="4"/>
  <c r="B3775" i="1"/>
  <c r="M3785" i="4"/>
  <c r="B3776" i="1"/>
  <c r="M3786" i="4"/>
  <c r="B3777" i="1"/>
  <c r="M3787" i="4"/>
  <c r="B3778" i="1"/>
  <c r="M3788" i="4"/>
  <c r="B3779" i="1"/>
  <c r="M3789" i="4"/>
  <c r="B3780" i="1"/>
  <c r="M3790" i="4"/>
  <c r="B3781" i="1"/>
  <c r="M3791" i="4"/>
  <c r="B3782" i="1"/>
  <c r="M3792" i="4"/>
  <c r="B3783" i="1"/>
  <c r="M3793" i="4"/>
  <c r="B3784" i="1"/>
  <c r="M3794" i="4"/>
  <c r="B3785" i="1"/>
  <c r="M3795" i="4"/>
  <c r="B3786" i="1"/>
  <c r="M3796" i="4"/>
  <c r="B3787" i="1"/>
  <c r="M3797" i="4"/>
  <c r="B3788" i="1"/>
  <c r="M3798" i="4"/>
  <c r="B3789" i="1"/>
  <c r="M3799" i="4"/>
  <c r="B3790" i="1"/>
  <c r="M3800" i="4"/>
  <c r="B3791" i="1"/>
  <c r="M3801" i="4"/>
  <c r="B3792" i="1"/>
  <c r="M3802" i="4"/>
  <c r="B3793" i="1"/>
  <c r="M3803" i="4"/>
  <c r="B3794" i="1"/>
  <c r="M3804" i="4"/>
  <c r="B3795" i="1"/>
  <c r="M3805" i="4"/>
  <c r="B3796" i="1"/>
  <c r="M3806" i="4"/>
  <c r="B3797" i="1"/>
  <c r="M3807" i="4"/>
  <c r="B3798" i="1"/>
  <c r="M3808" i="4"/>
  <c r="B3799" i="1"/>
  <c r="M3809" i="4"/>
  <c r="B3800" i="1"/>
  <c r="M3810" i="4"/>
  <c r="B3801" i="1"/>
  <c r="M3811" i="4"/>
  <c r="B3802" i="1"/>
  <c r="M3812" i="4"/>
  <c r="B3803" i="1"/>
  <c r="M3813" i="4"/>
  <c r="B3804" i="1"/>
  <c r="M3814" i="4"/>
  <c r="B3805" i="1"/>
  <c r="M3815" i="4"/>
  <c r="B3806" i="1"/>
  <c r="M3816" i="4"/>
  <c r="B3807" i="1"/>
  <c r="M3817" i="4"/>
  <c r="B3808" i="1"/>
  <c r="M3818" i="4"/>
  <c r="B3809" i="1"/>
  <c r="M3819" i="4"/>
  <c r="B3810" i="1"/>
  <c r="M3820" i="4"/>
  <c r="B3811" i="1"/>
  <c r="M3821" i="4"/>
  <c r="B3812" i="1"/>
  <c r="M3822" i="4"/>
  <c r="B3813" i="1"/>
  <c r="M3823" i="4"/>
  <c r="B3814" i="1"/>
  <c r="M3824" i="4"/>
  <c r="B3815" i="1"/>
  <c r="M3825" i="4"/>
  <c r="B3816" i="1"/>
  <c r="M3826" i="4"/>
  <c r="B3817" i="1"/>
  <c r="M3827" i="4"/>
  <c r="B3818" i="1"/>
  <c r="M3828" i="4"/>
  <c r="B3819" i="1"/>
  <c r="M3829" i="4"/>
  <c r="B3820" i="1"/>
  <c r="M3830" i="4"/>
  <c r="B3821" i="1"/>
  <c r="M3831" i="4"/>
  <c r="B3822" i="1"/>
  <c r="M3832" i="4"/>
  <c r="B3823" i="1"/>
  <c r="M3833" i="4"/>
  <c r="B3824" i="1"/>
  <c r="M3834" i="4"/>
  <c r="B3825" i="1"/>
  <c r="M3835" i="4"/>
  <c r="B3826" i="1"/>
  <c r="M3836" i="4"/>
  <c r="B3827" i="1"/>
  <c r="M3837" i="4"/>
  <c r="B3828" i="1"/>
  <c r="M3838" i="4"/>
  <c r="B3829" i="1"/>
  <c r="M3839" i="4"/>
  <c r="B3830" i="1"/>
  <c r="M3840" i="4"/>
  <c r="B3831" i="1"/>
  <c r="M3841" i="4"/>
  <c r="B3832" i="1"/>
  <c r="M3842" i="4"/>
  <c r="B3833" i="1"/>
  <c r="M3843" i="4"/>
  <c r="B3834" i="1"/>
  <c r="M3844" i="4"/>
  <c r="B3835" i="1"/>
  <c r="M3845" i="4"/>
  <c r="B3836" i="1"/>
  <c r="M3846" i="4"/>
  <c r="B3837" i="1"/>
  <c r="M3847" i="4"/>
  <c r="B3838" i="1"/>
  <c r="M3848" i="4"/>
  <c r="B3839" i="1"/>
  <c r="M3849" i="4"/>
  <c r="B3840" i="1"/>
  <c r="M3850" i="4"/>
  <c r="B3841" i="1"/>
  <c r="M3851" i="4"/>
  <c r="B3842" i="1"/>
  <c r="M3852" i="4"/>
  <c r="B3843" i="1"/>
  <c r="M3853" i="4"/>
  <c r="B3844" i="1"/>
  <c r="M3854" i="4"/>
  <c r="B3845" i="1"/>
  <c r="M3855" i="4"/>
  <c r="B3846" i="1"/>
  <c r="M3856" i="4"/>
  <c r="B3847" i="1"/>
  <c r="M3857" i="4"/>
  <c r="B3848" i="1"/>
  <c r="M3858" i="4"/>
  <c r="B3849" i="1"/>
  <c r="M3859" i="4"/>
  <c r="B3850" i="1"/>
  <c r="M3860" i="4"/>
  <c r="B3851" i="1"/>
  <c r="M3861" i="4"/>
  <c r="B3852" i="1"/>
  <c r="M3862" i="4"/>
  <c r="B3853" i="1"/>
  <c r="M3863" i="4"/>
  <c r="B3854" i="1"/>
  <c r="M3864" i="4"/>
  <c r="B3855" i="1"/>
  <c r="M3865" i="4"/>
  <c r="B3856" i="1"/>
  <c r="M3866" i="4"/>
  <c r="B3857" i="1"/>
  <c r="M3867" i="4"/>
  <c r="B3858" i="1"/>
  <c r="M3868" i="4"/>
  <c r="B3859" i="1"/>
  <c r="M3869" i="4"/>
  <c r="B3860" i="1"/>
  <c r="M3870" i="4"/>
  <c r="B3861" i="1"/>
  <c r="M3871" i="4"/>
  <c r="B3862" i="1"/>
  <c r="M3872" i="4"/>
  <c r="B3863" i="1"/>
  <c r="M3873" i="4"/>
  <c r="B3864" i="1"/>
  <c r="M3874" i="4"/>
  <c r="B3865" i="1"/>
  <c r="M3875" i="4"/>
  <c r="B3866" i="1"/>
  <c r="M3876" i="4"/>
  <c r="B3867" i="1"/>
  <c r="M3877" i="4"/>
  <c r="B3868" i="1"/>
  <c r="M3878" i="4"/>
  <c r="B3869" i="1"/>
  <c r="M3879" i="4"/>
  <c r="B3870" i="1"/>
  <c r="M3880" i="4"/>
  <c r="B3871" i="1"/>
  <c r="M3881" i="4"/>
  <c r="B3872" i="1"/>
  <c r="M3882" i="4"/>
  <c r="B3873" i="1"/>
  <c r="M3883" i="4"/>
  <c r="B3874" i="1"/>
  <c r="M3884" i="4"/>
  <c r="B3875" i="1"/>
  <c r="M3885" i="4"/>
  <c r="B3876" i="1"/>
  <c r="M3886" i="4"/>
  <c r="B3877" i="1"/>
  <c r="M3887" i="4"/>
  <c r="B3878" i="1"/>
  <c r="M3888" i="4"/>
  <c r="B3879" i="1"/>
  <c r="M3889" i="4"/>
  <c r="B3880" i="1"/>
  <c r="M3890" i="4"/>
  <c r="B3881" i="1"/>
  <c r="M3891" i="4"/>
  <c r="B3882" i="1"/>
  <c r="M3892" i="4"/>
  <c r="B3883" i="1"/>
  <c r="M3893" i="4"/>
  <c r="B3884" i="1"/>
  <c r="M3894" i="4"/>
  <c r="B3885" i="1"/>
  <c r="M3895" i="4"/>
  <c r="B3886" i="1"/>
  <c r="M3896" i="4"/>
  <c r="B3887" i="1"/>
  <c r="M3897" i="4"/>
  <c r="B3888" i="1"/>
  <c r="M3898" i="4"/>
  <c r="B3889" i="1"/>
  <c r="M3899" i="4"/>
  <c r="B3890" i="1"/>
  <c r="M3900" i="4"/>
  <c r="B3891" i="1"/>
  <c r="M3901" i="4"/>
  <c r="B3892" i="1"/>
  <c r="M3902" i="4"/>
  <c r="B3893" i="1"/>
  <c r="M3903" i="4"/>
  <c r="B3894" i="1"/>
  <c r="M3904" i="4"/>
  <c r="B3895" i="1"/>
  <c r="M3905" i="4"/>
  <c r="B3896" i="1"/>
  <c r="M3906" i="4"/>
  <c r="B3897" i="1"/>
  <c r="M3907" i="4"/>
  <c r="B3898" i="1"/>
  <c r="M3908" i="4"/>
  <c r="B3899" i="1"/>
  <c r="M3909" i="4"/>
  <c r="B3900" i="1"/>
  <c r="M3910" i="4"/>
  <c r="B3901" i="1"/>
  <c r="M3911" i="4"/>
  <c r="B3902" i="1"/>
  <c r="M3912" i="4"/>
  <c r="B3903" i="1"/>
  <c r="M3913" i="4"/>
  <c r="B3904" i="1"/>
  <c r="M3914" i="4"/>
  <c r="B3905" i="1"/>
  <c r="M3915" i="4"/>
  <c r="B3906" i="1"/>
  <c r="M3916" i="4"/>
  <c r="B3907" i="1"/>
  <c r="M3917" i="4"/>
  <c r="B3908" i="1"/>
  <c r="M3918" i="4"/>
  <c r="B3909" i="1"/>
  <c r="M3919" i="4"/>
  <c r="B3910" i="1"/>
  <c r="M3920" i="4"/>
  <c r="B3911" i="1"/>
  <c r="M3921" i="4"/>
  <c r="B3912" i="1"/>
  <c r="M3922" i="4"/>
  <c r="B3913" i="1"/>
  <c r="M3923" i="4"/>
  <c r="B3914" i="1"/>
  <c r="M3924" i="4"/>
  <c r="B3915" i="1"/>
  <c r="M3925" i="4"/>
  <c r="B3916" i="1"/>
  <c r="M3926" i="4"/>
  <c r="B3917" i="1"/>
  <c r="M3927" i="4"/>
  <c r="B3918" i="1"/>
  <c r="M3928" i="4"/>
  <c r="B3919" i="1"/>
  <c r="M3929" i="4"/>
  <c r="B3920" i="1"/>
  <c r="M3930" i="4"/>
  <c r="B3921" i="1"/>
  <c r="M3931" i="4"/>
  <c r="B3922" i="1"/>
  <c r="M3932" i="4"/>
  <c r="B3923" i="1"/>
  <c r="M3933" i="4"/>
  <c r="B3924" i="1"/>
  <c r="M3934" i="4"/>
  <c r="B3925" i="1"/>
  <c r="M3935" i="4"/>
  <c r="B3926" i="1"/>
  <c r="M3936" i="4"/>
  <c r="B3927" i="1"/>
  <c r="M3937" i="4"/>
  <c r="B3928" i="1"/>
  <c r="M3938" i="4"/>
  <c r="B3929" i="1"/>
  <c r="M3939" i="4"/>
  <c r="B3930" i="1"/>
  <c r="M3940" i="4"/>
  <c r="B3931" i="1"/>
  <c r="M3941" i="4"/>
  <c r="B3932" i="1"/>
  <c r="M3942" i="4"/>
  <c r="B3933" i="1"/>
  <c r="M3943" i="4"/>
  <c r="B3934" i="1"/>
  <c r="M3944" i="4"/>
  <c r="B3935" i="1"/>
  <c r="M3945" i="4"/>
  <c r="B3936" i="1"/>
  <c r="M3946" i="4"/>
  <c r="B3937" i="1"/>
  <c r="M3947" i="4"/>
  <c r="B3938" i="1"/>
  <c r="M3948" i="4"/>
  <c r="B3939" i="1"/>
  <c r="M3949" i="4"/>
  <c r="B3940" i="1"/>
  <c r="M3950" i="4"/>
  <c r="B3941" i="1"/>
  <c r="M3951" i="4"/>
  <c r="B3942" i="1"/>
  <c r="M3952" i="4"/>
  <c r="B3943" i="1"/>
  <c r="M3953" i="4"/>
  <c r="B3944" i="1"/>
  <c r="M3954" i="4"/>
  <c r="B3945" i="1"/>
  <c r="M3955" i="4"/>
  <c r="B3946" i="1"/>
  <c r="M3956" i="4"/>
  <c r="B3947" i="1"/>
  <c r="M3957" i="4"/>
  <c r="B3948" i="1"/>
  <c r="M3958" i="4"/>
  <c r="B3949" i="1"/>
  <c r="M3959" i="4"/>
  <c r="B3950" i="1"/>
  <c r="M3960" i="4"/>
  <c r="B3951" i="1"/>
  <c r="M3961" i="4"/>
  <c r="B3952" i="1"/>
  <c r="M3962" i="4"/>
  <c r="B3953" i="1"/>
  <c r="M3963" i="4"/>
  <c r="B3954" i="1"/>
  <c r="M3964" i="4"/>
  <c r="B3955" i="1"/>
  <c r="M3965" i="4"/>
  <c r="B3956" i="1"/>
  <c r="M3966" i="4"/>
  <c r="B3957" i="1"/>
  <c r="M3967" i="4"/>
  <c r="B3958" i="1"/>
  <c r="M3968" i="4"/>
  <c r="B3959" i="1"/>
  <c r="M3969" i="4"/>
  <c r="B3960" i="1"/>
  <c r="M3970" i="4"/>
  <c r="B3961" i="1"/>
  <c r="M3971" i="4"/>
  <c r="B3962" i="1"/>
  <c r="M3972" i="4"/>
  <c r="B3963" i="1"/>
  <c r="M3973" i="4"/>
  <c r="B3964" i="1"/>
  <c r="M3974" i="4"/>
  <c r="B3965" i="1"/>
  <c r="M3975" i="4"/>
  <c r="B3966" i="1"/>
  <c r="M3976" i="4"/>
  <c r="B3967" i="1"/>
  <c r="M3977" i="4"/>
  <c r="B3968" i="1"/>
  <c r="M3978" i="4"/>
  <c r="B3969" i="1"/>
  <c r="M3979" i="4"/>
  <c r="B3970" i="1"/>
  <c r="M3980" i="4"/>
  <c r="B3971" i="1"/>
  <c r="M3981" i="4"/>
  <c r="B3972" i="1"/>
  <c r="M3982" i="4"/>
  <c r="B3973" i="1"/>
  <c r="M3983" i="4"/>
  <c r="B3974" i="1"/>
  <c r="M3984" i="4"/>
  <c r="B3975" i="1"/>
  <c r="M3985" i="4"/>
  <c r="B3976" i="1"/>
  <c r="M3986" i="4"/>
  <c r="B3977" i="1"/>
  <c r="M3987" i="4"/>
  <c r="B3978" i="1"/>
  <c r="M3988" i="4"/>
  <c r="B3979" i="1"/>
  <c r="M3989" i="4"/>
  <c r="B3980" i="1"/>
  <c r="M3990" i="4"/>
  <c r="B3981" i="1"/>
  <c r="M3991" i="4"/>
  <c r="B3982" i="1"/>
  <c r="M3992" i="4"/>
  <c r="B3983" i="1"/>
  <c r="M3993" i="4"/>
  <c r="B3984" i="1"/>
  <c r="M3994" i="4"/>
  <c r="B3985" i="1"/>
  <c r="M3995" i="4"/>
  <c r="B3986" i="1"/>
  <c r="M3996" i="4"/>
  <c r="B3987" i="1"/>
  <c r="M3997" i="4"/>
  <c r="B3988" i="1"/>
  <c r="M3998" i="4"/>
  <c r="B3989" i="1"/>
  <c r="M3999" i="4"/>
  <c r="B3990" i="1"/>
  <c r="M4000" i="4"/>
  <c r="B3991" i="1"/>
  <c r="M4001" i="4"/>
  <c r="B3992" i="1"/>
  <c r="M4002" i="4"/>
  <c r="B3993" i="1"/>
  <c r="M4003" i="4"/>
  <c r="B3994" i="1"/>
  <c r="M4004" i="4"/>
  <c r="B3995" i="1"/>
  <c r="M4005" i="4"/>
  <c r="B3996" i="1"/>
  <c r="M4006" i="4"/>
  <c r="B3997" i="1"/>
  <c r="M4007" i="4"/>
  <c r="B3998" i="1"/>
  <c r="M4008" i="4"/>
  <c r="B3999" i="1"/>
  <c r="M4009" i="4"/>
  <c r="B4000" i="1"/>
  <c r="M4010" i="4"/>
  <c r="B4001" i="1"/>
  <c r="M4011" i="4"/>
  <c r="B4002" i="1"/>
  <c r="M4012" i="4"/>
  <c r="B4003" i="1"/>
  <c r="M4013" i="4"/>
  <c r="B4004" i="1"/>
  <c r="M4014" i="4"/>
  <c r="B4005" i="1"/>
  <c r="M4015" i="4"/>
  <c r="B4006" i="1"/>
  <c r="M4016" i="4"/>
  <c r="B4007" i="1"/>
  <c r="M4017" i="4"/>
  <c r="B4008" i="1"/>
  <c r="M4018" i="4"/>
  <c r="B4009" i="1"/>
  <c r="M4019" i="4"/>
  <c r="B4010" i="1"/>
  <c r="M4020" i="4"/>
  <c r="B4011" i="1"/>
  <c r="M4021" i="4"/>
  <c r="B4012" i="1"/>
  <c r="M4022" i="4"/>
  <c r="B4013" i="1"/>
  <c r="M4023" i="4"/>
  <c r="B4014" i="1"/>
  <c r="M4024" i="4"/>
  <c r="B4015" i="1"/>
  <c r="M4025" i="4"/>
  <c r="B4016" i="1"/>
  <c r="M4026" i="4"/>
  <c r="B4017" i="1"/>
  <c r="M4027" i="4"/>
  <c r="B4018" i="1"/>
  <c r="M4028" i="4"/>
  <c r="B4019" i="1"/>
  <c r="M4029" i="4"/>
  <c r="B4020" i="1"/>
  <c r="M4030" i="4"/>
  <c r="B4021" i="1"/>
  <c r="M4031" i="4"/>
  <c r="B4022" i="1"/>
  <c r="M4032" i="4"/>
  <c r="B4023" i="1"/>
  <c r="M4033" i="4"/>
  <c r="B4024" i="1"/>
  <c r="M4034" i="4"/>
  <c r="B4025" i="1"/>
  <c r="M4035" i="4"/>
  <c r="B4026" i="1"/>
  <c r="M4036" i="4"/>
  <c r="B4027" i="1"/>
  <c r="M4037" i="4"/>
  <c r="B4028" i="1"/>
  <c r="M4038" i="4"/>
  <c r="B4029" i="1"/>
  <c r="M4039" i="4"/>
  <c r="B4030" i="1"/>
  <c r="M4040" i="4"/>
  <c r="B4031" i="1"/>
  <c r="M4041" i="4"/>
  <c r="B4032" i="1"/>
  <c r="M4042" i="4"/>
  <c r="B4033" i="1"/>
  <c r="M4043" i="4"/>
  <c r="B4034" i="1"/>
  <c r="M4044" i="4"/>
  <c r="B4035" i="1"/>
  <c r="M4045" i="4"/>
  <c r="B4036" i="1"/>
  <c r="M4046" i="4"/>
  <c r="B4037" i="1"/>
  <c r="M4047" i="4"/>
  <c r="B4038" i="1"/>
  <c r="M4048" i="4"/>
  <c r="B4039" i="1"/>
  <c r="M4049" i="4"/>
  <c r="B4040" i="1"/>
  <c r="M4050" i="4"/>
  <c r="B4041" i="1"/>
  <c r="M4051" i="4"/>
  <c r="B4042" i="1"/>
  <c r="M4052" i="4"/>
  <c r="B4043" i="1"/>
  <c r="M4053" i="4"/>
  <c r="B4044" i="1"/>
  <c r="M4054" i="4"/>
  <c r="B4045" i="1"/>
  <c r="M4055" i="4"/>
  <c r="B4046" i="1"/>
  <c r="M4056" i="4"/>
  <c r="B4047" i="1"/>
  <c r="M4057" i="4"/>
  <c r="B4048" i="1"/>
  <c r="M4058" i="4"/>
  <c r="B4049" i="1"/>
  <c r="M4059" i="4"/>
  <c r="B4050" i="1"/>
  <c r="M4060" i="4"/>
  <c r="B4051" i="1"/>
  <c r="M4061" i="4"/>
  <c r="B4052" i="1"/>
  <c r="M4062" i="4"/>
  <c r="B4053" i="1"/>
  <c r="M4063" i="4"/>
  <c r="B4054" i="1"/>
  <c r="M4064" i="4"/>
  <c r="B4055" i="1"/>
  <c r="M4065" i="4"/>
  <c r="B4056" i="1"/>
  <c r="M4066" i="4"/>
  <c r="B4057" i="1"/>
  <c r="M4067" i="4"/>
  <c r="B4058" i="1"/>
  <c r="M4068" i="4"/>
  <c r="B4059" i="1"/>
  <c r="M4069" i="4"/>
  <c r="B4060" i="1"/>
  <c r="M4070" i="4"/>
  <c r="B4061" i="1"/>
  <c r="M4071" i="4"/>
  <c r="B4062" i="1"/>
  <c r="M4072" i="4"/>
  <c r="B4063" i="1"/>
  <c r="M4073" i="4"/>
  <c r="B4064" i="1"/>
  <c r="M4074" i="4"/>
  <c r="B4065" i="1"/>
  <c r="M4075" i="4"/>
  <c r="B4066" i="1"/>
  <c r="M4076" i="4"/>
  <c r="B4067" i="1"/>
  <c r="M4077" i="4"/>
  <c r="B4068" i="1"/>
  <c r="M4078" i="4"/>
  <c r="B4069" i="1"/>
  <c r="M4079" i="4"/>
  <c r="B4070" i="1"/>
  <c r="M4080" i="4"/>
  <c r="B4071" i="1"/>
  <c r="M4081" i="4"/>
  <c r="B4072" i="1"/>
  <c r="M4082" i="4"/>
  <c r="B4073" i="1"/>
  <c r="M4083" i="4"/>
  <c r="B4074" i="1"/>
  <c r="M4084" i="4"/>
  <c r="B4075" i="1"/>
  <c r="M4085" i="4"/>
  <c r="B4076" i="1"/>
  <c r="M4086" i="4"/>
  <c r="B4077" i="1"/>
  <c r="M4087" i="4"/>
  <c r="B4078" i="1"/>
  <c r="M4088" i="4"/>
  <c r="B4079" i="1"/>
  <c r="M4089" i="4"/>
  <c r="B4080" i="1"/>
  <c r="M4090" i="4"/>
  <c r="B4081" i="1"/>
  <c r="M4091" i="4"/>
  <c r="B4082" i="1"/>
  <c r="M4092" i="4"/>
  <c r="B4083" i="1"/>
  <c r="M4093" i="4"/>
  <c r="B4084" i="1"/>
  <c r="M4094" i="4"/>
  <c r="B4085" i="1"/>
  <c r="M4095" i="4"/>
  <c r="B4086" i="1"/>
  <c r="M4096" i="4"/>
  <c r="B4087" i="1"/>
  <c r="M4097" i="4"/>
  <c r="B4088" i="1"/>
  <c r="M4098" i="4"/>
  <c r="B4089" i="1"/>
  <c r="M4099" i="4"/>
  <c r="B4090" i="1"/>
  <c r="M4100" i="4"/>
  <c r="B4091" i="1"/>
  <c r="M4101" i="4"/>
  <c r="B4092" i="1"/>
  <c r="M4102" i="4"/>
  <c r="B4093" i="1"/>
  <c r="M4103" i="4"/>
  <c r="B4094" i="1"/>
  <c r="M4104" i="4"/>
  <c r="B4095" i="1"/>
  <c r="M4105" i="4"/>
  <c r="B4096" i="1"/>
  <c r="M4106" i="4"/>
  <c r="B4097" i="1"/>
  <c r="M4107" i="4"/>
  <c r="B4098" i="1"/>
  <c r="M4108" i="4"/>
  <c r="B4099" i="1"/>
  <c r="M4109" i="4"/>
  <c r="B4100" i="1"/>
  <c r="M4110" i="4"/>
  <c r="B4101" i="1"/>
  <c r="M4111" i="4"/>
  <c r="B4102" i="1"/>
  <c r="M4112" i="4"/>
  <c r="B4103" i="1"/>
  <c r="M4113" i="4"/>
  <c r="B4104" i="1"/>
  <c r="M4114" i="4"/>
  <c r="B4105" i="1"/>
  <c r="M4115" i="4"/>
  <c r="B4106" i="1"/>
  <c r="M4116" i="4"/>
  <c r="B4107" i="1"/>
  <c r="M4117" i="4"/>
  <c r="B4108" i="1"/>
  <c r="M4118" i="4"/>
  <c r="B4109" i="1"/>
  <c r="M4119" i="4"/>
  <c r="B4110" i="1"/>
  <c r="M4120" i="4"/>
  <c r="B4111" i="1"/>
  <c r="M4121" i="4"/>
  <c r="B4112" i="1"/>
  <c r="M4122" i="4"/>
  <c r="B4113" i="1"/>
  <c r="M4123" i="4"/>
  <c r="B4114" i="1"/>
  <c r="M4124" i="4"/>
  <c r="B4115" i="1"/>
  <c r="M4125" i="4"/>
  <c r="B4116" i="1"/>
  <c r="M4126" i="4"/>
  <c r="B4117" i="1"/>
  <c r="M4127" i="4"/>
  <c r="B4118" i="1"/>
  <c r="M4128" i="4"/>
  <c r="B4119" i="1"/>
  <c r="M4129" i="4"/>
  <c r="B4120" i="1"/>
  <c r="M4130" i="4"/>
  <c r="B4121" i="1"/>
  <c r="M4131" i="4"/>
  <c r="B4122" i="1"/>
  <c r="M4132" i="4"/>
  <c r="B4123" i="1"/>
  <c r="M4133" i="4"/>
  <c r="B4124" i="1"/>
  <c r="M4134" i="4"/>
  <c r="B4125" i="1"/>
  <c r="M4135" i="4"/>
  <c r="B4126" i="1"/>
  <c r="M4136" i="4"/>
  <c r="B4127" i="1"/>
  <c r="M4137" i="4"/>
  <c r="B4128" i="1"/>
  <c r="M4138" i="4"/>
  <c r="B4129" i="1"/>
  <c r="M4139" i="4"/>
  <c r="B4130" i="1"/>
  <c r="M4140" i="4"/>
  <c r="B4131" i="1"/>
  <c r="M4141" i="4"/>
  <c r="B4132" i="1"/>
  <c r="M4142" i="4"/>
  <c r="B4133" i="1"/>
  <c r="M4143" i="4"/>
  <c r="B4134" i="1"/>
  <c r="M4144" i="4"/>
  <c r="B4135" i="1"/>
  <c r="M4145" i="4"/>
  <c r="B4136" i="1"/>
  <c r="M4146" i="4"/>
  <c r="B4137" i="1"/>
  <c r="M4147" i="4"/>
  <c r="B4138" i="1"/>
  <c r="M4148" i="4"/>
  <c r="B4139" i="1"/>
  <c r="M4149" i="4"/>
  <c r="B4140" i="1"/>
  <c r="M4150" i="4"/>
  <c r="B4141" i="1"/>
  <c r="M4151" i="4"/>
  <c r="B4142" i="1"/>
  <c r="M4152" i="4"/>
  <c r="B4143" i="1"/>
  <c r="M4153" i="4"/>
  <c r="B4144" i="1"/>
  <c r="M4154" i="4"/>
  <c r="B4145" i="1"/>
  <c r="M4155" i="4"/>
  <c r="B4146" i="1"/>
  <c r="M4156" i="4"/>
  <c r="B4147" i="1"/>
  <c r="M4157" i="4"/>
  <c r="B4148" i="1"/>
  <c r="M4158" i="4"/>
  <c r="B4149" i="1"/>
  <c r="M4159" i="4"/>
  <c r="B4150" i="1"/>
  <c r="M4160" i="4"/>
  <c r="B4151" i="1"/>
  <c r="M4161" i="4"/>
  <c r="B4152" i="1"/>
  <c r="M4162" i="4"/>
  <c r="B4153" i="1"/>
  <c r="M4163" i="4"/>
  <c r="B4154" i="1"/>
  <c r="M4164" i="4"/>
  <c r="B4155" i="1"/>
  <c r="M4165" i="4"/>
  <c r="B4156" i="1"/>
  <c r="M4166" i="4"/>
  <c r="B4157" i="1"/>
  <c r="M4167" i="4"/>
  <c r="B4158" i="1"/>
  <c r="M4168" i="4"/>
  <c r="B4159" i="1"/>
  <c r="M4169" i="4"/>
  <c r="B4160" i="1"/>
  <c r="M4170" i="4"/>
  <c r="B4161" i="1"/>
  <c r="M4171" i="4"/>
  <c r="B4162" i="1"/>
  <c r="M4172" i="4"/>
  <c r="B4163" i="1"/>
  <c r="M4173" i="4"/>
  <c r="B4164" i="1"/>
  <c r="M4174" i="4"/>
  <c r="B4165" i="1"/>
  <c r="M4175" i="4"/>
  <c r="B4166" i="1"/>
  <c r="M4176" i="4"/>
  <c r="B4167" i="1"/>
  <c r="M4177" i="4"/>
  <c r="B4168" i="1"/>
  <c r="M4178" i="4"/>
  <c r="B4169" i="1"/>
  <c r="M4179" i="4"/>
  <c r="B4170" i="1"/>
  <c r="M4180" i="4"/>
  <c r="B4171" i="1"/>
  <c r="M4181" i="4"/>
  <c r="B4172" i="1"/>
  <c r="M4182" i="4"/>
  <c r="B4173" i="1"/>
  <c r="M4183" i="4"/>
  <c r="B4174" i="1"/>
  <c r="M4184" i="4"/>
  <c r="B4175" i="1"/>
  <c r="M4185" i="4"/>
  <c r="B4176" i="1"/>
  <c r="M4186" i="4"/>
  <c r="B4177" i="1"/>
  <c r="M4187" i="4"/>
  <c r="B4178" i="1"/>
  <c r="M4188" i="4"/>
  <c r="B4179" i="1"/>
  <c r="M4189" i="4"/>
  <c r="B4180" i="1"/>
  <c r="M4190" i="4"/>
  <c r="B4181" i="1"/>
  <c r="M4191" i="4"/>
  <c r="B4182" i="1"/>
  <c r="M4192" i="4"/>
  <c r="B4183" i="1"/>
  <c r="M4193" i="4"/>
  <c r="B4184" i="1"/>
  <c r="M4194" i="4"/>
  <c r="B4185" i="1"/>
  <c r="M4195" i="4"/>
  <c r="B4186" i="1"/>
  <c r="M4196" i="4"/>
  <c r="B4187" i="1"/>
  <c r="M4197" i="4"/>
  <c r="B4188" i="1"/>
  <c r="M4198" i="4"/>
  <c r="B4189" i="1"/>
  <c r="M4199" i="4"/>
  <c r="B4190" i="1"/>
  <c r="M4200" i="4"/>
  <c r="B4191" i="1"/>
  <c r="M4201" i="4"/>
  <c r="B4192" i="1"/>
  <c r="M4202" i="4"/>
  <c r="B4193" i="1"/>
  <c r="M4203" i="4"/>
  <c r="B4194" i="1"/>
  <c r="M4204" i="4"/>
  <c r="B4195" i="1"/>
  <c r="M4205" i="4"/>
  <c r="B4196" i="1"/>
  <c r="M4206" i="4"/>
  <c r="B4197" i="1"/>
  <c r="M4207" i="4"/>
  <c r="B4198" i="1"/>
  <c r="M4208" i="4"/>
  <c r="B4199" i="1"/>
  <c r="M4209" i="4"/>
  <c r="B4200" i="1"/>
  <c r="M4210" i="4"/>
  <c r="B4201" i="1"/>
  <c r="M4211" i="4"/>
  <c r="B4202" i="1"/>
  <c r="M4212" i="4"/>
  <c r="B4203" i="1"/>
  <c r="M4213" i="4"/>
  <c r="B4204" i="1"/>
  <c r="M4214" i="4"/>
  <c r="B4205" i="1"/>
  <c r="M4215" i="4"/>
  <c r="B4206" i="1"/>
  <c r="M4216" i="4"/>
  <c r="B4207" i="1"/>
  <c r="M4217" i="4"/>
  <c r="B4208" i="1"/>
  <c r="M4218" i="4"/>
  <c r="B4209" i="1"/>
  <c r="M4219" i="4"/>
  <c r="B4210" i="1"/>
  <c r="M4220" i="4"/>
  <c r="B4211" i="1"/>
  <c r="M4221" i="4"/>
  <c r="B4212" i="1"/>
  <c r="M4222" i="4"/>
  <c r="B4213" i="1"/>
  <c r="M4223" i="4"/>
  <c r="B4214" i="1"/>
  <c r="M4224" i="4"/>
  <c r="B4215" i="1"/>
  <c r="M4225" i="4"/>
  <c r="B4216" i="1"/>
  <c r="M4226" i="4"/>
  <c r="B4217" i="1"/>
  <c r="M4227" i="4"/>
  <c r="B4218" i="1"/>
  <c r="M4228" i="4"/>
  <c r="B4219" i="1"/>
  <c r="M4229" i="4"/>
  <c r="B4220" i="1"/>
  <c r="M4230" i="4"/>
  <c r="B4221" i="1"/>
  <c r="M4231" i="4"/>
  <c r="B4222" i="1"/>
  <c r="M4232" i="4"/>
  <c r="B4223" i="1"/>
  <c r="M4233" i="4"/>
  <c r="B4224" i="1"/>
  <c r="M4234" i="4"/>
  <c r="B4225" i="1"/>
  <c r="M4235" i="4"/>
  <c r="B4226" i="1"/>
  <c r="M4236" i="4"/>
  <c r="B4227" i="1"/>
  <c r="M4237" i="4"/>
  <c r="B4228" i="1"/>
  <c r="M4238" i="4"/>
  <c r="B4229" i="1"/>
  <c r="M4239" i="4"/>
  <c r="B4230" i="1"/>
  <c r="M4240" i="4"/>
  <c r="B4231" i="1"/>
  <c r="M4241" i="4"/>
  <c r="B4232" i="1"/>
  <c r="M4242" i="4"/>
  <c r="B4233" i="1"/>
  <c r="M4243" i="4"/>
  <c r="B4234" i="1"/>
  <c r="M4244" i="4"/>
  <c r="B4235" i="1"/>
  <c r="M4245" i="4"/>
  <c r="B4236" i="1"/>
  <c r="M4246" i="4"/>
  <c r="B4237" i="1"/>
  <c r="M4247" i="4"/>
  <c r="B4238" i="1"/>
  <c r="M4248" i="4"/>
  <c r="B4239" i="1"/>
  <c r="M4249" i="4"/>
  <c r="B4240" i="1"/>
  <c r="M4250" i="4"/>
  <c r="B4241" i="1"/>
  <c r="M4251" i="4"/>
  <c r="B4242" i="1"/>
  <c r="M4252" i="4"/>
  <c r="B4243" i="1"/>
  <c r="M4253" i="4"/>
  <c r="B4244" i="1"/>
  <c r="M4254" i="4"/>
  <c r="B4245" i="1"/>
  <c r="M4255" i="4"/>
  <c r="B4246" i="1"/>
  <c r="M4256" i="4"/>
  <c r="B4247" i="1"/>
  <c r="M4257" i="4"/>
  <c r="B4248" i="1"/>
  <c r="M4258" i="4"/>
  <c r="B4249" i="1"/>
  <c r="M4259" i="4"/>
  <c r="B4250" i="1"/>
  <c r="M4260" i="4"/>
  <c r="B4251" i="1"/>
  <c r="M4261" i="4"/>
  <c r="B4252" i="1"/>
  <c r="M4262" i="4"/>
  <c r="B4253" i="1"/>
  <c r="M4263" i="4"/>
  <c r="B4254" i="1"/>
  <c r="M4264" i="4"/>
  <c r="B4255" i="1"/>
  <c r="M4265" i="4"/>
  <c r="B4256" i="1"/>
  <c r="M4266" i="4"/>
  <c r="B4257" i="1"/>
  <c r="M4267" i="4"/>
  <c r="B4258" i="1"/>
  <c r="M4268" i="4"/>
  <c r="B4259" i="1"/>
  <c r="M4269" i="4"/>
  <c r="B4260" i="1"/>
  <c r="M4270" i="4"/>
  <c r="B4261" i="1"/>
  <c r="M4271" i="4"/>
  <c r="B4262" i="1"/>
  <c r="M4272" i="4"/>
  <c r="B4263" i="1"/>
  <c r="M4273" i="4"/>
  <c r="B4264" i="1"/>
  <c r="M4274" i="4"/>
  <c r="B4265" i="1"/>
  <c r="M4275" i="4"/>
  <c r="B4266" i="1"/>
  <c r="M4276" i="4"/>
  <c r="B4267" i="1"/>
  <c r="M4277" i="4"/>
  <c r="B4268" i="1"/>
  <c r="M4278" i="4"/>
  <c r="B4269" i="1"/>
  <c r="M4279" i="4"/>
  <c r="B4270" i="1"/>
  <c r="M4280" i="4"/>
  <c r="B4271" i="1"/>
  <c r="M4281" i="4"/>
  <c r="B4272" i="1"/>
  <c r="M4282" i="4"/>
  <c r="B4273" i="1"/>
  <c r="M4283" i="4"/>
  <c r="B4274" i="1"/>
  <c r="M4284" i="4"/>
  <c r="B4275" i="1"/>
  <c r="M4285" i="4"/>
  <c r="B4276" i="1"/>
  <c r="M4286" i="4"/>
  <c r="B4277" i="1"/>
  <c r="M4287" i="4"/>
  <c r="B4278" i="1"/>
  <c r="M4288" i="4"/>
  <c r="B4279" i="1"/>
  <c r="M4289" i="4"/>
  <c r="B4280" i="1"/>
  <c r="M4290" i="4"/>
  <c r="B4281" i="1"/>
  <c r="M4291" i="4"/>
  <c r="B4282" i="1"/>
  <c r="M4292" i="4"/>
  <c r="B4283" i="1"/>
  <c r="M4293" i="4"/>
  <c r="B4284" i="1"/>
  <c r="M4294" i="4"/>
  <c r="B4285" i="1"/>
  <c r="M4295" i="4"/>
  <c r="B4286" i="1"/>
  <c r="M4296" i="4"/>
  <c r="B4287" i="1"/>
  <c r="M4297" i="4"/>
  <c r="B4288" i="1"/>
  <c r="M4298" i="4"/>
  <c r="B4289" i="1"/>
  <c r="M4299" i="4"/>
  <c r="B4290" i="1"/>
  <c r="M4300" i="4"/>
  <c r="B4291" i="1"/>
  <c r="M4301" i="4"/>
  <c r="B4292" i="1"/>
  <c r="M4302" i="4"/>
  <c r="B4293" i="1"/>
  <c r="M4303" i="4"/>
  <c r="B4294" i="1"/>
  <c r="M4304" i="4"/>
  <c r="B4295" i="1"/>
  <c r="M4305" i="4"/>
  <c r="B4296" i="1"/>
  <c r="M4306" i="4"/>
  <c r="B4297" i="1"/>
  <c r="M4307" i="4"/>
  <c r="B4298" i="1"/>
  <c r="M4308" i="4"/>
  <c r="B4299" i="1"/>
  <c r="M4309" i="4"/>
  <c r="B4300" i="1"/>
  <c r="M4310" i="4"/>
  <c r="B4301" i="1"/>
  <c r="M4311" i="4"/>
  <c r="B4302" i="1"/>
  <c r="M4312" i="4"/>
  <c r="B4303" i="1"/>
  <c r="M4313" i="4"/>
  <c r="B4304" i="1"/>
  <c r="M4314" i="4"/>
  <c r="B4305" i="1"/>
  <c r="M4315" i="4"/>
  <c r="B4306" i="1"/>
  <c r="M4316" i="4"/>
  <c r="B4307" i="1"/>
  <c r="M4317" i="4"/>
  <c r="B4308" i="1"/>
  <c r="M4318" i="4"/>
  <c r="B4309" i="1"/>
  <c r="M4319" i="4"/>
  <c r="B4310" i="1"/>
  <c r="M4320" i="4"/>
  <c r="B4311" i="1"/>
  <c r="M4321" i="4"/>
  <c r="B4312" i="1"/>
  <c r="M4322" i="4"/>
  <c r="B4313" i="1"/>
  <c r="M4323" i="4"/>
  <c r="B4314" i="1"/>
  <c r="M4324" i="4"/>
  <c r="B4315" i="1"/>
  <c r="M4325" i="4"/>
  <c r="B4316" i="1"/>
  <c r="M4326" i="4"/>
  <c r="B4317" i="1"/>
  <c r="M4327" i="4"/>
  <c r="B4318" i="1"/>
  <c r="M4328" i="4"/>
  <c r="B4319" i="1"/>
  <c r="M4329" i="4"/>
  <c r="B4320" i="1"/>
  <c r="M4330" i="4"/>
  <c r="B4321" i="1"/>
  <c r="M4331" i="4"/>
  <c r="B4322" i="1"/>
  <c r="M4332" i="4"/>
  <c r="B4323" i="1"/>
  <c r="M4333" i="4"/>
  <c r="B4324" i="1"/>
  <c r="M4334" i="4"/>
  <c r="B4325" i="1"/>
  <c r="M4335" i="4"/>
  <c r="B4326" i="1"/>
  <c r="M4336" i="4"/>
  <c r="B4327" i="1"/>
  <c r="M4337" i="4"/>
  <c r="B4328" i="1"/>
  <c r="M4338" i="4"/>
  <c r="B4329" i="1"/>
  <c r="M4339" i="4"/>
  <c r="B4330" i="1"/>
  <c r="M4340" i="4"/>
  <c r="B4331" i="1"/>
  <c r="M4341" i="4"/>
  <c r="B4332" i="1"/>
  <c r="M4342" i="4"/>
  <c r="B4333" i="1"/>
  <c r="M4343" i="4"/>
  <c r="B4334" i="1"/>
  <c r="M4344" i="4"/>
  <c r="B4335" i="1"/>
  <c r="M4345" i="4"/>
  <c r="B4336" i="1"/>
  <c r="M4346" i="4"/>
  <c r="B4337" i="1"/>
  <c r="M4347" i="4"/>
  <c r="B4338" i="1"/>
  <c r="M4348" i="4"/>
  <c r="B4339" i="1"/>
  <c r="M4349" i="4"/>
  <c r="B4340" i="1"/>
  <c r="M4350" i="4"/>
  <c r="B4341" i="1"/>
  <c r="M4351" i="4"/>
  <c r="B4342" i="1"/>
  <c r="M4352" i="4"/>
  <c r="B4343" i="1"/>
  <c r="M4353" i="4"/>
  <c r="B4344" i="1"/>
  <c r="M4354" i="4"/>
  <c r="B4345" i="1"/>
  <c r="M4355" i="4"/>
  <c r="B4346" i="1"/>
  <c r="M4356" i="4"/>
  <c r="B4347" i="1"/>
  <c r="M4357" i="4"/>
  <c r="B4348" i="1"/>
  <c r="M4358" i="4"/>
  <c r="B4349" i="1"/>
  <c r="M4359" i="4"/>
  <c r="B4350" i="1"/>
  <c r="M4360" i="4"/>
  <c r="B4351" i="1"/>
  <c r="M4361" i="4"/>
  <c r="B4352" i="1"/>
  <c r="M4362" i="4"/>
  <c r="B4353" i="1"/>
  <c r="M4363" i="4"/>
  <c r="B4354" i="1"/>
  <c r="M4364" i="4"/>
  <c r="B4355" i="1"/>
  <c r="M4365" i="4"/>
  <c r="B4356" i="1"/>
  <c r="M4366" i="4"/>
  <c r="B4357" i="1"/>
  <c r="M4367" i="4"/>
  <c r="B4358" i="1"/>
  <c r="M4368" i="4"/>
  <c r="B4359" i="1"/>
  <c r="M4369" i="4"/>
  <c r="B4360" i="1"/>
  <c r="M4370" i="4"/>
  <c r="B4361" i="1"/>
  <c r="M4371" i="4"/>
  <c r="B4362" i="1"/>
  <c r="M4372" i="4"/>
  <c r="B4363" i="1"/>
  <c r="M4373" i="4"/>
  <c r="B4364" i="1"/>
  <c r="M4374" i="4"/>
  <c r="B4365" i="1"/>
  <c r="M4375" i="4"/>
  <c r="B4366" i="1"/>
  <c r="M4376" i="4"/>
  <c r="B4367" i="1"/>
  <c r="M4377" i="4"/>
  <c r="B4368" i="1"/>
  <c r="M4378" i="4"/>
  <c r="B4369" i="1"/>
  <c r="M4379" i="4"/>
  <c r="B4370" i="1"/>
  <c r="M4380" i="4"/>
  <c r="B4371" i="1"/>
  <c r="M4381" i="4"/>
  <c r="B4372" i="1"/>
  <c r="M4382" i="4"/>
  <c r="B4373" i="1"/>
  <c r="M4383" i="4"/>
  <c r="B4374" i="1"/>
  <c r="M4384" i="4"/>
  <c r="B4375" i="1"/>
  <c r="M4385" i="4"/>
  <c r="B4376" i="1"/>
  <c r="M4386" i="4"/>
  <c r="B4377" i="1"/>
  <c r="M4387" i="4"/>
  <c r="B4378" i="1"/>
  <c r="M4388" i="4"/>
  <c r="B4379" i="1"/>
  <c r="M4389" i="4"/>
  <c r="B4380" i="1"/>
  <c r="M4390" i="4"/>
  <c r="B4381" i="1"/>
  <c r="M4391" i="4"/>
  <c r="B4382" i="1"/>
  <c r="M4392" i="4"/>
  <c r="B4383" i="1"/>
  <c r="M4393" i="4"/>
  <c r="B4384" i="1"/>
  <c r="M4394" i="4"/>
  <c r="B4385" i="1"/>
  <c r="M4395" i="4"/>
  <c r="B4386" i="1"/>
  <c r="M4396" i="4"/>
  <c r="B4387" i="1"/>
  <c r="M4397" i="4"/>
  <c r="B4388" i="1"/>
  <c r="M4398" i="4"/>
  <c r="B4389" i="1"/>
  <c r="M4399" i="4"/>
  <c r="B4390" i="1"/>
  <c r="M4400" i="4"/>
  <c r="B4391" i="1"/>
  <c r="M4401" i="4"/>
  <c r="B4392" i="1"/>
  <c r="M4402" i="4"/>
  <c r="B4393" i="1"/>
  <c r="M4403" i="4"/>
  <c r="B4394" i="1"/>
  <c r="M4404" i="4"/>
  <c r="B4395" i="1"/>
  <c r="M4405" i="4"/>
  <c r="B4396" i="1"/>
  <c r="M4406" i="4"/>
  <c r="B4397" i="1"/>
  <c r="M4407" i="4"/>
  <c r="B4398" i="1"/>
  <c r="M4408" i="4"/>
  <c r="B4399" i="1"/>
  <c r="M4409" i="4"/>
  <c r="B4400" i="1"/>
  <c r="M4410" i="4"/>
  <c r="B4401" i="1"/>
  <c r="M4411" i="4"/>
  <c r="B4402" i="1"/>
  <c r="M4412" i="4"/>
  <c r="B4403" i="1"/>
  <c r="M4413" i="4"/>
  <c r="B4404" i="1"/>
  <c r="M4414" i="4"/>
  <c r="B4405" i="1"/>
  <c r="M4415" i="4"/>
  <c r="B4406" i="1"/>
  <c r="M4416" i="4"/>
  <c r="B4407" i="1"/>
  <c r="M4417" i="4"/>
  <c r="B4408" i="1"/>
  <c r="M4418" i="4"/>
  <c r="B4409" i="1"/>
  <c r="M4419" i="4"/>
  <c r="B4410" i="1"/>
  <c r="M4420" i="4"/>
  <c r="B4411" i="1"/>
  <c r="M4421" i="4"/>
  <c r="B4412" i="1"/>
  <c r="M4422" i="4"/>
  <c r="B4413" i="1"/>
  <c r="M4423" i="4"/>
  <c r="B4414" i="1"/>
  <c r="M4424" i="4"/>
  <c r="B4415" i="1"/>
  <c r="M4425" i="4"/>
  <c r="B4416" i="1"/>
  <c r="M4426" i="4"/>
  <c r="B4417" i="1"/>
  <c r="M4427" i="4"/>
  <c r="B4418" i="1"/>
  <c r="M4428" i="4"/>
  <c r="B4419" i="1"/>
  <c r="M4429" i="4"/>
  <c r="B4420" i="1"/>
  <c r="M4430" i="4"/>
  <c r="B4421" i="1"/>
  <c r="M4431" i="4"/>
  <c r="B4422" i="1"/>
  <c r="M4432" i="4"/>
  <c r="B4423" i="1"/>
  <c r="M4433" i="4"/>
  <c r="B4424" i="1"/>
  <c r="M4434" i="4"/>
  <c r="B4425" i="1"/>
  <c r="M4435" i="4"/>
  <c r="B4426" i="1"/>
  <c r="M4436" i="4"/>
  <c r="B4427" i="1"/>
  <c r="M4437" i="4"/>
  <c r="B4428" i="1"/>
  <c r="M4438" i="4"/>
  <c r="B4429" i="1"/>
  <c r="M4439" i="4"/>
  <c r="B4430" i="1"/>
  <c r="M4440" i="4"/>
  <c r="B4431" i="1"/>
  <c r="M4441" i="4"/>
  <c r="B4432" i="1"/>
  <c r="M4442" i="4"/>
  <c r="B4433" i="1"/>
  <c r="M4443" i="4"/>
  <c r="B4434" i="1"/>
  <c r="M4444" i="4"/>
  <c r="B4435" i="1"/>
  <c r="M4445" i="4"/>
  <c r="B4436" i="1"/>
  <c r="M4446" i="4"/>
  <c r="B4437" i="1"/>
  <c r="M4447" i="4"/>
  <c r="B4438" i="1"/>
  <c r="M4448" i="4"/>
  <c r="B4439" i="1"/>
  <c r="M4449" i="4"/>
  <c r="B4440" i="1"/>
  <c r="M4450" i="4"/>
  <c r="B4441" i="1"/>
  <c r="M4451" i="4"/>
  <c r="B4442" i="1"/>
  <c r="M4452" i="4"/>
  <c r="B4443" i="1"/>
  <c r="M4453" i="4"/>
  <c r="B4444" i="1"/>
  <c r="M4454" i="4"/>
  <c r="B4445" i="1"/>
  <c r="M4455" i="4"/>
  <c r="B4446" i="1"/>
  <c r="M4456" i="4"/>
  <c r="B4447" i="1"/>
  <c r="M4457" i="4"/>
  <c r="B4448" i="1"/>
  <c r="M4458" i="4"/>
  <c r="B4449" i="1"/>
  <c r="M4459" i="4"/>
  <c r="B4450" i="1"/>
  <c r="M4460" i="4"/>
  <c r="B4451" i="1"/>
  <c r="M4461" i="4"/>
  <c r="B4452" i="1"/>
  <c r="M4462" i="4"/>
  <c r="B4453" i="1"/>
  <c r="M4463" i="4"/>
  <c r="B4454" i="1"/>
  <c r="M4464" i="4"/>
  <c r="B4455" i="1"/>
  <c r="M4465" i="4"/>
  <c r="B4456" i="1"/>
  <c r="M4466" i="4"/>
  <c r="B4457" i="1"/>
  <c r="M4467" i="4"/>
  <c r="B4458" i="1"/>
  <c r="M4468" i="4"/>
  <c r="B4459" i="1"/>
  <c r="M4469" i="4"/>
  <c r="B4460" i="1"/>
  <c r="M4470" i="4"/>
  <c r="B4461" i="1"/>
  <c r="M4471" i="4"/>
  <c r="B4462" i="1"/>
  <c r="M4472" i="4"/>
  <c r="B4463" i="1"/>
  <c r="M4473" i="4"/>
  <c r="B4464" i="1"/>
  <c r="M4474" i="4"/>
  <c r="B4465" i="1"/>
  <c r="M4475" i="4"/>
  <c r="B4466" i="1"/>
  <c r="M4476" i="4"/>
  <c r="B4467" i="1"/>
  <c r="M4477" i="4"/>
  <c r="B4468" i="1"/>
  <c r="M4478" i="4"/>
  <c r="B4469" i="1"/>
  <c r="M4479" i="4"/>
  <c r="B4470" i="1"/>
  <c r="M4480" i="4"/>
  <c r="B4471" i="1"/>
  <c r="M4481" i="4"/>
  <c r="B4472" i="1"/>
  <c r="M4482" i="4"/>
  <c r="B4473" i="1"/>
  <c r="M4483" i="4"/>
  <c r="B4474" i="1"/>
  <c r="M4484" i="4"/>
  <c r="B4475" i="1"/>
  <c r="M4485" i="4"/>
  <c r="B4476" i="1"/>
  <c r="M4486" i="4"/>
  <c r="B4477" i="1"/>
  <c r="M4487" i="4"/>
  <c r="B4478" i="1"/>
  <c r="M4488" i="4"/>
  <c r="B4479" i="1"/>
  <c r="M4489" i="4"/>
  <c r="B4480" i="1"/>
  <c r="M4490" i="4"/>
  <c r="B4481" i="1"/>
  <c r="M4491" i="4"/>
  <c r="B4482" i="1"/>
  <c r="M4492" i="4"/>
  <c r="B4483" i="1"/>
  <c r="M4493" i="4"/>
  <c r="B4484" i="1"/>
  <c r="M4494" i="4"/>
  <c r="B4485" i="1"/>
  <c r="M4495" i="4"/>
  <c r="B4486" i="1"/>
  <c r="M4496" i="4"/>
  <c r="B4487" i="1"/>
  <c r="M4497" i="4"/>
  <c r="B4488" i="1"/>
  <c r="M4498" i="4"/>
  <c r="B4489" i="1"/>
  <c r="M4499" i="4"/>
  <c r="B4490" i="1"/>
  <c r="M4500" i="4"/>
  <c r="B4491" i="1"/>
  <c r="M4501" i="4"/>
  <c r="B4492" i="1"/>
  <c r="M4502" i="4"/>
  <c r="B4493" i="1"/>
  <c r="M4503" i="4"/>
  <c r="B4494" i="1"/>
  <c r="M4504" i="4"/>
  <c r="B4495" i="1"/>
  <c r="M4505" i="4"/>
  <c r="B4496" i="1"/>
  <c r="M4506" i="4"/>
  <c r="B4497" i="1"/>
  <c r="M4507" i="4"/>
  <c r="B4498" i="1"/>
  <c r="M4508" i="4"/>
  <c r="B4499" i="1"/>
  <c r="M4509" i="4"/>
  <c r="B4500" i="1"/>
  <c r="M4510" i="4"/>
  <c r="B4501" i="1"/>
  <c r="M4511" i="4"/>
  <c r="B4502" i="1"/>
  <c r="M4512" i="4"/>
  <c r="B4503" i="1"/>
  <c r="M4513" i="4"/>
  <c r="B4504" i="1"/>
  <c r="M4514" i="4"/>
  <c r="B4505" i="1"/>
  <c r="M4515" i="4"/>
  <c r="B4506" i="1"/>
  <c r="M4516" i="4"/>
  <c r="B4507" i="1"/>
  <c r="M4517" i="4"/>
  <c r="B4508" i="1"/>
  <c r="M4518" i="4"/>
  <c r="B4509" i="1"/>
  <c r="M4519" i="4"/>
  <c r="B4510" i="1"/>
  <c r="M4520" i="4"/>
  <c r="B4511" i="1"/>
  <c r="M4521" i="4"/>
  <c r="B4512" i="1"/>
  <c r="M4522" i="4"/>
  <c r="B4513" i="1"/>
  <c r="M4523" i="4"/>
  <c r="B4514" i="1"/>
  <c r="M4524" i="4"/>
  <c r="B4515" i="1"/>
  <c r="M4525" i="4"/>
  <c r="B4516" i="1"/>
  <c r="M4526" i="4"/>
  <c r="B4517" i="1"/>
  <c r="M4527" i="4"/>
  <c r="B4518" i="1"/>
  <c r="M4528" i="4"/>
  <c r="B4519" i="1"/>
  <c r="M4529" i="4"/>
  <c r="B4520" i="1"/>
  <c r="M4530" i="4"/>
  <c r="B4521" i="1"/>
  <c r="M4531" i="4"/>
  <c r="B4522" i="1"/>
  <c r="M4532" i="4"/>
  <c r="B4523" i="1"/>
  <c r="M4533" i="4"/>
  <c r="B4524" i="1"/>
  <c r="M4534" i="4"/>
  <c r="B4525" i="1"/>
  <c r="M4535" i="4"/>
  <c r="B4526" i="1"/>
  <c r="M4536" i="4"/>
  <c r="B4527" i="1"/>
  <c r="M4537" i="4"/>
  <c r="B4528" i="1"/>
  <c r="M4538" i="4"/>
  <c r="B4529" i="1"/>
  <c r="M4539" i="4"/>
  <c r="B4530" i="1"/>
  <c r="M4540" i="4"/>
  <c r="B4531" i="1"/>
  <c r="M4541" i="4"/>
  <c r="B4532" i="1"/>
  <c r="M4542" i="4"/>
  <c r="B4533" i="1"/>
  <c r="M4543" i="4"/>
  <c r="B4534" i="1"/>
  <c r="M4544" i="4"/>
  <c r="B4535" i="1"/>
  <c r="M4545" i="4"/>
  <c r="B4536" i="1"/>
  <c r="M4546" i="4"/>
  <c r="B4537" i="1"/>
  <c r="M4547" i="4"/>
  <c r="B4538" i="1"/>
  <c r="M4548" i="4"/>
  <c r="B4539" i="1"/>
  <c r="M4549" i="4"/>
  <c r="B4540" i="1"/>
  <c r="M4550" i="4"/>
  <c r="B4541" i="1"/>
  <c r="M4551" i="4"/>
  <c r="B4542" i="1"/>
  <c r="M4552" i="4"/>
  <c r="B4543" i="1"/>
  <c r="M4553" i="4"/>
  <c r="B4544" i="1"/>
  <c r="M4554" i="4"/>
  <c r="B4545" i="1"/>
  <c r="M4555" i="4"/>
  <c r="B4546" i="1"/>
  <c r="M4556" i="4"/>
  <c r="B4547" i="1"/>
  <c r="M4557" i="4"/>
  <c r="B4548" i="1"/>
  <c r="M4558" i="4"/>
  <c r="B4549" i="1"/>
  <c r="M4559" i="4"/>
  <c r="B4550" i="1"/>
  <c r="M4560" i="4"/>
  <c r="B4551" i="1"/>
  <c r="M4561" i="4"/>
  <c r="B4552" i="1"/>
  <c r="M4562" i="4"/>
  <c r="B4553" i="1"/>
  <c r="M4563" i="4"/>
  <c r="B4554" i="1"/>
  <c r="M4564" i="4"/>
  <c r="B4555" i="1"/>
  <c r="M4565" i="4"/>
  <c r="B4556" i="1"/>
  <c r="M4566" i="4"/>
  <c r="B4557" i="1"/>
  <c r="M4567" i="4"/>
  <c r="B4558" i="1"/>
  <c r="M4568" i="4"/>
  <c r="B4559" i="1"/>
  <c r="M4569" i="4"/>
  <c r="B4560" i="1"/>
  <c r="M4570" i="4"/>
  <c r="B4561" i="1"/>
  <c r="M4571" i="4"/>
  <c r="B4562" i="1"/>
  <c r="M4572" i="4"/>
  <c r="B4563" i="1"/>
  <c r="M4573" i="4"/>
  <c r="B4564" i="1"/>
  <c r="M4574" i="4"/>
  <c r="B4565" i="1"/>
  <c r="M4575" i="4"/>
  <c r="B4566" i="1"/>
  <c r="M4576" i="4"/>
  <c r="B4567" i="1"/>
  <c r="M4577" i="4"/>
  <c r="B4568" i="1"/>
  <c r="M4578" i="4"/>
  <c r="B4569" i="1"/>
  <c r="M4579" i="4"/>
  <c r="B4570" i="1"/>
  <c r="M4580" i="4"/>
  <c r="B4571" i="1"/>
  <c r="M4581" i="4"/>
  <c r="B4572" i="1"/>
  <c r="M4582" i="4"/>
  <c r="B4573" i="1"/>
  <c r="M4583" i="4"/>
  <c r="B4574" i="1"/>
  <c r="M4584" i="4"/>
  <c r="B4575" i="1"/>
  <c r="M4585" i="4"/>
  <c r="B4576" i="1"/>
  <c r="M4586" i="4"/>
  <c r="B4577" i="1"/>
  <c r="M4587" i="4"/>
  <c r="B4578" i="1"/>
  <c r="M4588" i="4"/>
  <c r="B4579" i="1"/>
  <c r="M4589" i="4"/>
  <c r="B4580" i="1"/>
  <c r="M4590" i="4"/>
  <c r="B4581" i="1"/>
  <c r="M4591" i="4"/>
  <c r="B4582" i="1"/>
  <c r="M4592" i="4"/>
  <c r="B4583" i="1"/>
  <c r="M4593" i="4"/>
  <c r="B4584" i="1"/>
  <c r="M4594" i="4"/>
  <c r="B4585" i="1"/>
  <c r="M4595" i="4"/>
  <c r="B4586" i="1"/>
  <c r="M4596" i="4"/>
  <c r="B4587" i="1"/>
  <c r="M4597" i="4"/>
  <c r="B4588" i="1"/>
  <c r="M4598" i="4"/>
  <c r="B4589" i="1"/>
  <c r="M4599" i="4"/>
  <c r="B4590" i="1"/>
  <c r="M4600" i="4"/>
  <c r="B4591" i="1"/>
  <c r="M4601" i="4"/>
  <c r="B4592" i="1"/>
  <c r="M4602" i="4"/>
  <c r="B4593" i="1"/>
  <c r="M4603" i="4"/>
  <c r="B4594" i="1"/>
  <c r="M4604" i="4"/>
  <c r="B4595" i="1"/>
  <c r="M4605" i="4"/>
  <c r="B4596" i="1"/>
  <c r="M4606" i="4"/>
  <c r="B4597" i="1"/>
  <c r="M4607" i="4"/>
  <c r="B4598" i="1"/>
  <c r="M4608" i="4"/>
  <c r="B4599" i="1"/>
  <c r="M4609" i="4"/>
  <c r="B4600" i="1"/>
  <c r="M4610" i="4"/>
  <c r="B4601" i="1"/>
  <c r="M4611" i="4"/>
  <c r="B4602" i="1"/>
  <c r="M4612" i="4"/>
  <c r="B4603" i="1"/>
  <c r="M4613" i="4"/>
  <c r="B4604" i="1"/>
  <c r="M4614" i="4"/>
  <c r="B4605" i="1"/>
  <c r="M4615" i="4"/>
  <c r="B4606" i="1"/>
  <c r="M4616" i="4"/>
  <c r="B4607" i="1"/>
  <c r="M4617" i="4"/>
  <c r="B4608" i="1"/>
  <c r="M4618" i="4"/>
  <c r="B4609" i="1"/>
  <c r="M4619" i="4"/>
  <c r="B4610" i="1"/>
  <c r="M4620" i="4"/>
  <c r="B4611" i="1"/>
  <c r="M4621" i="4"/>
  <c r="B4612" i="1"/>
  <c r="M4622" i="4"/>
  <c r="B4613" i="1"/>
  <c r="M4623" i="4"/>
  <c r="B4614" i="1"/>
  <c r="M4624" i="4"/>
  <c r="B4615" i="1"/>
  <c r="M4625" i="4"/>
  <c r="B4616" i="1"/>
  <c r="M4626" i="4"/>
  <c r="B4617" i="1"/>
  <c r="M4627" i="4"/>
  <c r="B4618" i="1"/>
  <c r="M4628" i="4"/>
  <c r="B4619" i="1"/>
  <c r="M4629" i="4"/>
  <c r="B4620" i="1"/>
  <c r="M4630" i="4"/>
  <c r="B4621" i="1"/>
  <c r="M4631" i="4"/>
  <c r="B4622" i="1"/>
  <c r="M4632" i="4"/>
  <c r="B4623" i="1"/>
  <c r="M4633" i="4"/>
  <c r="B4624" i="1"/>
  <c r="M4634" i="4"/>
  <c r="B4625" i="1"/>
  <c r="M4635" i="4"/>
  <c r="B4626" i="1"/>
  <c r="M4636" i="4"/>
  <c r="B4627" i="1"/>
  <c r="M4637" i="4"/>
  <c r="B4628" i="1"/>
  <c r="M4638" i="4"/>
  <c r="B4629" i="1"/>
  <c r="M4639" i="4"/>
  <c r="B4630" i="1"/>
  <c r="M4640" i="4"/>
  <c r="B4631" i="1"/>
  <c r="M4641" i="4"/>
  <c r="B4632" i="1"/>
  <c r="M4642" i="4"/>
  <c r="B4633" i="1"/>
  <c r="M4643" i="4"/>
  <c r="B4634" i="1"/>
  <c r="M4644" i="4"/>
  <c r="B4635" i="1"/>
  <c r="M4645" i="4"/>
  <c r="B4636" i="1"/>
  <c r="M4646" i="4"/>
  <c r="B4637" i="1"/>
  <c r="M4647" i="4"/>
  <c r="B4638" i="1"/>
  <c r="M4648" i="4"/>
  <c r="B4639" i="1"/>
  <c r="M4649" i="4"/>
  <c r="B4640" i="1"/>
  <c r="M4650" i="4"/>
  <c r="B4641" i="1"/>
  <c r="M4651" i="4"/>
  <c r="B4642" i="1"/>
  <c r="M4652" i="4"/>
  <c r="B4643" i="1"/>
  <c r="M4653" i="4"/>
  <c r="B4644" i="1"/>
  <c r="M4654" i="4"/>
  <c r="B4645" i="1"/>
  <c r="M4655" i="4"/>
  <c r="B4646" i="1"/>
  <c r="M4656" i="4"/>
  <c r="B4647" i="1"/>
  <c r="M4657" i="4"/>
  <c r="B4648" i="1"/>
  <c r="M4658" i="4"/>
  <c r="B4649" i="1"/>
  <c r="M4659" i="4"/>
  <c r="B4650" i="1"/>
  <c r="M4660" i="4"/>
  <c r="B4651" i="1"/>
  <c r="M4661" i="4"/>
  <c r="B4652" i="1"/>
  <c r="M4662" i="4"/>
  <c r="B4653" i="1"/>
  <c r="M4663" i="4"/>
  <c r="B4654" i="1"/>
  <c r="M4664" i="4"/>
  <c r="B4655" i="1"/>
  <c r="M4665" i="4"/>
  <c r="B4656" i="1"/>
  <c r="M4666" i="4"/>
  <c r="B4657" i="1"/>
  <c r="M4667" i="4"/>
  <c r="B4658" i="1"/>
  <c r="M4668" i="4"/>
  <c r="B4659" i="1"/>
  <c r="M4669" i="4"/>
  <c r="B4660" i="1"/>
  <c r="M4670" i="4"/>
  <c r="B4661" i="1"/>
  <c r="M4671" i="4"/>
  <c r="B4662" i="1"/>
  <c r="M4672" i="4"/>
  <c r="B4663" i="1"/>
  <c r="M4673" i="4"/>
  <c r="B4664" i="1"/>
  <c r="M4674" i="4"/>
  <c r="B4665" i="1"/>
  <c r="M4675" i="4"/>
  <c r="B4666" i="1"/>
  <c r="M4676" i="4"/>
  <c r="B4667" i="1"/>
  <c r="M4677" i="4"/>
  <c r="B4668" i="1"/>
  <c r="M4678" i="4"/>
  <c r="B4669" i="1"/>
  <c r="M4679" i="4"/>
  <c r="B4670" i="1"/>
  <c r="M4680" i="4"/>
  <c r="B4671" i="1"/>
  <c r="M4681" i="4"/>
  <c r="B4672" i="1"/>
  <c r="M4682" i="4"/>
  <c r="B4673" i="1"/>
  <c r="M4683" i="4"/>
  <c r="B4674" i="1"/>
  <c r="M4684" i="4"/>
  <c r="B4675" i="1"/>
  <c r="M4685" i="4"/>
  <c r="B4676" i="1"/>
  <c r="M4686" i="4"/>
  <c r="B4677" i="1"/>
  <c r="M4687" i="4"/>
  <c r="B4678" i="1"/>
  <c r="M4688" i="4"/>
  <c r="B4679" i="1"/>
  <c r="M4689" i="4"/>
  <c r="B4680" i="1"/>
  <c r="M4690" i="4"/>
  <c r="B4681" i="1"/>
  <c r="M4691" i="4"/>
  <c r="B4682" i="1"/>
  <c r="M4692" i="4"/>
  <c r="B4683" i="1"/>
  <c r="M4693" i="4"/>
  <c r="B4684" i="1"/>
  <c r="M4694" i="4"/>
  <c r="B4685" i="1"/>
  <c r="M4695" i="4"/>
  <c r="B4686" i="1"/>
  <c r="M4696" i="4"/>
  <c r="B4687" i="1"/>
  <c r="M4697" i="4"/>
  <c r="B4688" i="1"/>
  <c r="M4698" i="4"/>
  <c r="B4689" i="1"/>
  <c r="M4699" i="4"/>
  <c r="B4690" i="1"/>
  <c r="M4700" i="4"/>
  <c r="B4691" i="1"/>
  <c r="M4701" i="4"/>
  <c r="B4692" i="1"/>
  <c r="M4702" i="4"/>
  <c r="B4693" i="1"/>
  <c r="M4703" i="4"/>
  <c r="B4694" i="1"/>
  <c r="M4704" i="4"/>
  <c r="B4695" i="1"/>
  <c r="M4705" i="4"/>
  <c r="B4696" i="1"/>
  <c r="M4706" i="4"/>
  <c r="B4697" i="1"/>
  <c r="M4707" i="4"/>
  <c r="B4698" i="1"/>
  <c r="M4708" i="4"/>
  <c r="B4699" i="1"/>
  <c r="M4709" i="4"/>
  <c r="B4700" i="1"/>
  <c r="M4710" i="4"/>
  <c r="B4701" i="1"/>
  <c r="M4711" i="4"/>
  <c r="B4702" i="1"/>
  <c r="M4712" i="4"/>
  <c r="B4703" i="1"/>
  <c r="M4713" i="4"/>
  <c r="B4704" i="1"/>
  <c r="M4714" i="4"/>
  <c r="B4705" i="1"/>
  <c r="M4715" i="4"/>
  <c r="B4706" i="1"/>
  <c r="M4716" i="4"/>
  <c r="B4707" i="1"/>
  <c r="M4717" i="4"/>
  <c r="B4708" i="1"/>
  <c r="M4718" i="4"/>
  <c r="B4709" i="1"/>
  <c r="M4719" i="4"/>
  <c r="B4710" i="1"/>
  <c r="M4720" i="4"/>
  <c r="B4711" i="1"/>
  <c r="M4721" i="4"/>
  <c r="B4712" i="1"/>
  <c r="M4722" i="4"/>
  <c r="B4713" i="1"/>
  <c r="M4723" i="4"/>
  <c r="B4714" i="1"/>
  <c r="M4724" i="4"/>
  <c r="B4715" i="1"/>
  <c r="M4725" i="4"/>
  <c r="B4716" i="1"/>
  <c r="M4726" i="4"/>
  <c r="B4717" i="1"/>
  <c r="M4727" i="4"/>
  <c r="B4718" i="1"/>
  <c r="M4728" i="4"/>
  <c r="B4719" i="1"/>
  <c r="M4729" i="4"/>
  <c r="B4720" i="1"/>
  <c r="M4730" i="4"/>
  <c r="B4721" i="1"/>
  <c r="M4731" i="4"/>
  <c r="B4722" i="1"/>
  <c r="M4732" i="4"/>
  <c r="B4723" i="1"/>
  <c r="M4733" i="4"/>
  <c r="B4724" i="1"/>
  <c r="M4734" i="4"/>
  <c r="B4725" i="1"/>
  <c r="M4735" i="4"/>
  <c r="B4726" i="1"/>
  <c r="M4736" i="4"/>
  <c r="B4727" i="1"/>
  <c r="M4737" i="4"/>
  <c r="B4728" i="1"/>
  <c r="M4738" i="4"/>
  <c r="B4729" i="1"/>
  <c r="M4739" i="4"/>
  <c r="B4730" i="1"/>
  <c r="M4740" i="4"/>
  <c r="B4731" i="1"/>
  <c r="M4741" i="4"/>
  <c r="B4732" i="1"/>
  <c r="M4742" i="4"/>
  <c r="B4733" i="1"/>
  <c r="M4743" i="4"/>
  <c r="B4734" i="1"/>
  <c r="M4744" i="4"/>
  <c r="B4735" i="1"/>
  <c r="M4745" i="4"/>
  <c r="B4736" i="1"/>
  <c r="M4746" i="4"/>
  <c r="B4737" i="1"/>
  <c r="M4747" i="4"/>
  <c r="B4738" i="1"/>
  <c r="M4748" i="4"/>
  <c r="B4739" i="1"/>
  <c r="M4749" i="4"/>
  <c r="B4740" i="1"/>
  <c r="M4750" i="4"/>
  <c r="B4741" i="1"/>
  <c r="M4751" i="4"/>
  <c r="B4742" i="1"/>
  <c r="M4752" i="4"/>
  <c r="B4743" i="1"/>
  <c r="M4753" i="4"/>
  <c r="B4744" i="1"/>
  <c r="M4754" i="4"/>
  <c r="B4745" i="1"/>
  <c r="M4755" i="4"/>
  <c r="B4746" i="1"/>
  <c r="M4756" i="4"/>
  <c r="B4747" i="1"/>
  <c r="M4757" i="4"/>
  <c r="B4748" i="1"/>
  <c r="M4758" i="4"/>
  <c r="B4749" i="1"/>
  <c r="M4759" i="4"/>
  <c r="B4750" i="1"/>
  <c r="M4760" i="4"/>
  <c r="B4751" i="1"/>
  <c r="M4761" i="4"/>
  <c r="B4752" i="1"/>
  <c r="M4762" i="4"/>
  <c r="B4753" i="1"/>
  <c r="M4763" i="4"/>
  <c r="B4754" i="1"/>
  <c r="M4764" i="4"/>
  <c r="B4755" i="1"/>
  <c r="M4765" i="4"/>
  <c r="B4756" i="1"/>
  <c r="M4766" i="4"/>
  <c r="B4757" i="1"/>
  <c r="M4767" i="4"/>
  <c r="B4758" i="1"/>
  <c r="M4768" i="4"/>
  <c r="B4759" i="1"/>
  <c r="M4769" i="4"/>
  <c r="B4760" i="1"/>
  <c r="M4770" i="4"/>
  <c r="B4761" i="1"/>
  <c r="M4771" i="4"/>
  <c r="B4762" i="1"/>
  <c r="M4772" i="4"/>
  <c r="B4763" i="1"/>
  <c r="M4773" i="4"/>
  <c r="B4764" i="1"/>
  <c r="M4774" i="4"/>
  <c r="B4765" i="1"/>
  <c r="M4775" i="4"/>
  <c r="B4766" i="1"/>
  <c r="M4776" i="4"/>
  <c r="B4767" i="1"/>
  <c r="M4777" i="4"/>
  <c r="B4768" i="1"/>
  <c r="M4778" i="4"/>
  <c r="B4769" i="1"/>
  <c r="M4779" i="4"/>
  <c r="B4770" i="1"/>
  <c r="M4780" i="4"/>
  <c r="B4771" i="1"/>
  <c r="M4781" i="4"/>
  <c r="B4772" i="1"/>
  <c r="M4782" i="4"/>
  <c r="B4773" i="1"/>
  <c r="M4783" i="4"/>
  <c r="B4774" i="1"/>
  <c r="M4784" i="4"/>
  <c r="B4775" i="1"/>
  <c r="M4785" i="4"/>
  <c r="B4776" i="1"/>
  <c r="M4786" i="4"/>
  <c r="B4777" i="1"/>
  <c r="M4787" i="4"/>
  <c r="B4778" i="1"/>
  <c r="M4788" i="4"/>
  <c r="B4779" i="1"/>
  <c r="M4789" i="4"/>
  <c r="B4780" i="1"/>
  <c r="M4790" i="4"/>
  <c r="B4781" i="1"/>
  <c r="M4791" i="4"/>
  <c r="B4782" i="1"/>
  <c r="M4792" i="4"/>
  <c r="B4783" i="1"/>
  <c r="M4793" i="4"/>
  <c r="B4784" i="1"/>
  <c r="M4794" i="4"/>
  <c r="B4785" i="1"/>
  <c r="M4795" i="4"/>
  <c r="B4786" i="1"/>
  <c r="M4796" i="4"/>
  <c r="B4787" i="1"/>
  <c r="M4797" i="4"/>
  <c r="B4788" i="1"/>
  <c r="M4798" i="4"/>
  <c r="B4789" i="1"/>
  <c r="M4799" i="4"/>
  <c r="B4790" i="1"/>
  <c r="M4800" i="4"/>
  <c r="B4791" i="1"/>
  <c r="M4801" i="4"/>
  <c r="B4792" i="1"/>
  <c r="M4802" i="4"/>
  <c r="B4793" i="1"/>
  <c r="M4803" i="4"/>
  <c r="B4794" i="1"/>
  <c r="M4804" i="4"/>
  <c r="B4795" i="1"/>
  <c r="M4805" i="4"/>
  <c r="B4796" i="1"/>
  <c r="M4806" i="4"/>
  <c r="B4797" i="1"/>
  <c r="M4807" i="4"/>
  <c r="B4798" i="1"/>
  <c r="M4808" i="4"/>
  <c r="B4799" i="1"/>
  <c r="M4809" i="4"/>
  <c r="B4800" i="1"/>
  <c r="M4810" i="4"/>
  <c r="B4801" i="1"/>
  <c r="M4811" i="4"/>
  <c r="B4802" i="1"/>
  <c r="M4812" i="4"/>
  <c r="B4803" i="1"/>
  <c r="M4813" i="4"/>
  <c r="B4804" i="1"/>
  <c r="M4814" i="4"/>
  <c r="B4805" i="1"/>
  <c r="M4815" i="4"/>
  <c r="B4806" i="1"/>
  <c r="M4816" i="4"/>
  <c r="B4807" i="1"/>
  <c r="M4817" i="4"/>
  <c r="B4808" i="1"/>
  <c r="M4818" i="4"/>
  <c r="B4809" i="1"/>
  <c r="M4819" i="4"/>
  <c r="B4810" i="1"/>
  <c r="M4820" i="4"/>
  <c r="B4811" i="1"/>
  <c r="M4821" i="4"/>
  <c r="B4812" i="1"/>
  <c r="M4822" i="4"/>
  <c r="B4813" i="1"/>
  <c r="M4823" i="4"/>
  <c r="B4814" i="1"/>
  <c r="M4824" i="4"/>
  <c r="B4815" i="1"/>
  <c r="M4825" i="4"/>
  <c r="B4816" i="1"/>
  <c r="M4826" i="4"/>
  <c r="B4817" i="1"/>
  <c r="M4827" i="4"/>
  <c r="B4818" i="1"/>
  <c r="M4828" i="4"/>
  <c r="B4819" i="1"/>
  <c r="M4829" i="4"/>
  <c r="B4820" i="1"/>
  <c r="M4830" i="4"/>
  <c r="B4821" i="1"/>
  <c r="M4831" i="4"/>
  <c r="B4822" i="1"/>
  <c r="M4832" i="4"/>
  <c r="B4823" i="1"/>
  <c r="M4833" i="4"/>
  <c r="B4824" i="1"/>
  <c r="M4834" i="4"/>
  <c r="B4825" i="1"/>
  <c r="M4835" i="4"/>
  <c r="B4826" i="1"/>
  <c r="M4836" i="4"/>
  <c r="B4827" i="1"/>
  <c r="M4837" i="4"/>
  <c r="B4828" i="1"/>
  <c r="M4838" i="4"/>
  <c r="B4829" i="1"/>
  <c r="M4839" i="4"/>
  <c r="B4830" i="1"/>
  <c r="M4840" i="4"/>
  <c r="B4831" i="1"/>
  <c r="M4841" i="4"/>
  <c r="B4832" i="1"/>
  <c r="M4842" i="4"/>
  <c r="B4833" i="1"/>
  <c r="M4843" i="4"/>
  <c r="B4834" i="1"/>
  <c r="M4844" i="4"/>
  <c r="B4835" i="1"/>
  <c r="M4845" i="4"/>
  <c r="B4836" i="1"/>
  <c r="M4846" i="4"/>
  <c r="B4837" i="1"/>
  <c r="M4847" i="4"/>
  <c r="B4838" i="1"/>
  <c r="M4848" i="4"/>
  <c r="B4839" i="1"/>
  <c r="M4849" i="4"/>
  <c r="B4840" i="1"/>
  <c r="M4850" i="4"/>
  <c r="B4841" i="1"/>
  <c r="M4851" i="4"/>
  <c r="B4842" i="1"/>
  <c r="M4852" i="4"/>
  <c r="B4843" i="1"/>
  <c r="M4853" i="4"/>
  <c r="B4844" i="1"/>
  <c r="M4854" i="4"/>
  <c r="B4845" i="1"/>
  <c r="M4855" i="4"/>
  <c r="B4846" i="1"/>
  <c r="M4856" i="4"/>
  <c r="B4847" i="1"/>
  <c r="M4857" i="4"/>
  <c r="B4848" i="1"/>
  <c r="M4858" i="4"/>
  <c r="B4849" i="1"/>
  <c r="M4859" i="4"/>
  <c r="B4850" i="1"/>
  <c r="M4860" i="4"/>
  <c r="B4851" i="1"/>
  <c r="M4861" i="4"/>
  <c r="B4852" i="1"/>
  <c r="M4862" i="4"/>
  <c r="B4853" i="1"/>
  <c r="M4863" i="4"/>
  <c r="B4854" i="1"/>
  <c r="M4864" i="4"/>
  <c r="B4855" i="1"/>
  <c r="M4865" i="4"/>
  <c r="B4856" i="1"/>
  <c r="M4866" i="4"/>
  <c r="B4857" i="1"/>
  <c r="M4867" i="4"/>
  <c r="B4858" i="1"/>
  <c r="M4868" i="4"/>
  <c r="B4859" i="1"/>
  <c r="M4869" i="4"/>
  <c r="B4860" i="1"/>
  <c r="M4870" i="4"/>
  <c r="B4861" i="1"/>
  <c r="M4871" i="4"/>
  <c r="B4862" i="1"/>
  <c r="M4872" i="4"/>
  <c r="B4863" i="1"/>
  <c r="M4873" i="4"/>
  <c r="B4864" i="1"/>
  <c r="M4874" i="4"/>
  <c r="B4865" i="1"/>
  <c r="M4875" i="4"/>
  <c r="B4866" i="1"/>
  <c r="M4876" i="4"/>
  <c r="B4867" i="1"/>
  <c r="M4877" i="4"/>
  <c r="B4868" i="1"/>
  <c r="M4878" i="4"/>
  <c r="B4869" i="1"/>
  <c r="M4879" i="4"/>
  <c r="B4870" i="1"/>
  <c r="M4880" i="4"/>
  <c r="B4871" i="1"/>
  <c r="M4881" i="4"/>
  <c r="B4872" i="1"/>
  <c r="M4882" i="4"/>
  <c r="B4873" i="1"/>
  <c r="M4883" i="4"/>
  <c r="B4874" i="1"/>
  <c r="M4884" i="4"/>
  <c r="B4875" i="1"/>
  <c r="M4885" i="4"/>
  <c r="B4876" i="1"/>
  <c r="M4886" i="4"/>
  <c r="B4877" i="1"/>
  <c r="M4887" i="4"/>
  <c r="B4878" i="1"/>
  <c r="M4888" i="4"/>
  <c r="B4879" i="1"/>
  <c r="M4889" i="4"/>
  <c r="B4880" i="1"/>
  <c r="M4890" i="4"/>
  <c r="B4881" i="1"/>
  <c r="M4891" i="4"/>
  <c r="B4882" i="1"/>
  <c r="M4892" i="4"/>
  <c r="B4883" i="1"/>
  <c r="M4893" i="4"/>
  <c r="B4884" i="1"/>
  <c r="M4894" i="4"/>
  <c r="B4885" i="1"/>
  <c r="M4895" i="4"/>
  <c r="B4886" i="1"/>
  <c r="M4896" i="4"/>
  <c r="B4887" i="1"/>
  <c r="M4897" i="4"/>
  <c r="B4888" i="1"/>
  <c r="M4898" i="4"/>
  <c r="B4889" i="1"/>
  <c r="M4899" i="4"/>
  <c r="B4890" i="1"/>
  <c r="M4900" i="4"/>
  <c r="B4891" i="1"/>
  <c r="M4901" i="4"/>
  <c r="B4892" i="1"/>
  <c r="M4902" i="4"/>
  <c r="B4893" i="1"/>
  <c r="M4903" i="4"/>
  <c r="B4894" i="1"/>
  <c r="M4904" i="4"/>
  <c r="B4895" i="1"/>
  <c r="M4905" i="4"/>
  <c r="B4896" i="1"/>
  <c r="M4906" i="4"/>
  <c r="B4897" i="1"/>
  <c r="M4907" i="4"/>
  <c r="B4898" i="1"/>
  <c r="M4908" i="4"/>
  <c r="B4899" i="1"/>
  <c r="M4909" i="4"/>
  <c r="B4900" i="1"/>
  <c r="M4910" i="4"/>
  <c r="B4901" i="1"/>
  <c r="M4911" i="4"/>
  <c r="B4902" i="1"/>
  <c r="M4912" i="4"/>
  <c r="B4903" i="1"/>
  <c r="M4913" i="4"/>
  <c r="B4904" i="1"/>
  <c r="M4914" i="4"/>
  <c r="B4905" i="1"/>
  <c r="M4915" i="4"/>
  <c r="B4906" i="1"/>
  <c r="M4916" i="4"/>
  <c r="B4907" i="1"/>
  <c r="M4917" i="4"/>
  <c r="B4908" i="1"/>
  <c r="M4918" i="4"/>
  <c r="B4909" i="1"/>
  <c r="M4919" i="4"/>
  <c r="B4910" i="1"/>
  <c r="M4920" i="4"/>
  <c r="B4911" i="1"/>
  <c r="M4921" i="4"/>
  <c r="B4912" i="1"/>
  <c r="M4922" i="4"/>
  <c r="B4913" i="1"/>
  <c r="M4923" i="4"/>
  <c r="B4914" i="1"/>
  <c r="M4924" i="4"/>
  <c r="B4915" i="1"/>
  <c r="M4925" i="4"/>
  <c r="B4916" i="1"/>
  <c r="M4926" i="4"/>
  <c r="B4917" i="1"/>
  <c r="M4927" i="4"/>
  <c r="B4918" i="1"/>
  <c r="M4928" i="4"/>
  <c r="B4919" i="1"/>
  <c r="M4929" i="4"/>
  <c r="B4920" i="1"/>
  <c r="M4930" i="4"/>
  <c r="B4921" i="1"/>
  <c r="M4931" i="4"/>
  <c r="B4922" i="1"/>
  <c r="M4932" i="4"/>
  <c r="B4923" i="1"/>
  <c r="M4933" i="4"/>
  <c r="B4924" i="1"/>
  <c r="M4934" i="4"/>
  <c r="B4925" i="1"/>
  <c r="M4935" i="4"/>
  <c r="B4926" i="1"/>
  <c r="M4936" i="4"/>
  <c r="B4927" i="1"/>
  <c r="M4937" i="4"/>
  <c r="B4928" i="1"/>
  <c r="M4938" i="4"/>
  <c r="B4929" i="1"/>
  <c r="M4939" i="4"/>
  <c r="B4930" i="1"/>
  <c r="M4940" i="4"/>
  <c r="B4931" i="1"/>
  <c r="M4941" i="4"/>
  <c r="B4932" i="1"/>
  <c r="M4942" i="4"/>
  <c r="B4933" i="1"/>
  <c r="M4943" i="4"/>
  <c r="B4934" i="1"/>
  <c r="M4944" i="4"/>
  <c r="B4935" i="1"/>
  <c r="M4945" i="4"/>
  <c r="B4936" i="1"/>
  <c r="M4946" i="4"/>
  <c r="B4937" i="1"/>
  <c r="M4947" i="4"/>
  <c r="B4938" i="1"/>
  <c r="M4948" i="4"/>
  <c r="B4939" i="1"/>
  <c r="M4949" i="4"/>
  <c r="B4940" i="1"/>
  <c r="M4950" i="4"/>
  <c r="B4941" i="1"/>
  <c r="M4951" i="4"/>
  <c r="B4942" i="1"/>
  <c r="M4952" i="4"/>
  <c r="B4943" i="1"/>
  <c r="M4953" i="4"/>
  <c r="B4944" i="1"/>
  <c r="M4954" i="4"/>
  <c r="B4945" i="1"/>
  <c r="M4955" i="4"/>
  <c r="B4946" i="1"/>
  <c r="M4956" i="4"/>
  <c r="B4947" i="1"/>
  <c r="M4957" i="4"/>
  <c r="B4948" i="1"/>
  <c r="M4958" i="4"/>
  <c r="B4949" i="1"/>
  <c r="M4959" i="4"/>
  <c r="B4950" i="1"/>
  <c r="M4960" i="4"/>
  <c r="B4951" i="1"/>
  <c r="M4961" i="4"/>
  <c r="B4952" i="1"/>
  <c r="M4962" i="4"/>
  <c r="B4953" i="1"/>
  <c r="M4963" i="4"/>
  <c r="B4954" i="1"/>
  <c r="M4964" i="4"/>
  <c r="B4955" i="1"/>
  <c r="M4965" i="4"/>
  <c r="B4956" i="1"/>
  <c r="M4966" i="4"/>
  <c r="B4957" i="1"/>
  <c r="M4967" i="4"/>
  <c r="B4958" i="1"/>
  <c r="M4968" i="4"/>
  <c r="B4959" i="1"/>
  <c r="M4969" i="4"/>
  <c r="B4960" i="1"/>
  <c r="M4970" i="4"/>
  <c r="B4961" i="1"/>
  <c r="M4971" i="4"/>
  <c r="B4962" i="1"/>
  <c r="M4972" i="4"/>
  <c r="B4963" i="1"/>
  <c r="M4973" i="4"/>
  <c r="B4964" i="1"/>
  <c r="M4974" i="4"/>
  <c r="B4965" i="1"/>
  <c r="M4975" i="4"/>
  <c r="B4966" i="1"/>
  <c r="M4976" i="4"/>
  <c r="B4967" i="1"/>
  <c r="M4977" i="4"/>
  <c r="B4968" i="1"/>
  <c r="M4978" i="4"/>
  <c r="B4969" i="1"/>
  <c r="M4979" i="4"/>
  <c r="B4970" i="1"/>
  <c r="M4980" i="4"/>
  <c r="B4971" i="1"/>
  <c r="M4981" i="4"/>
  <c r="B4972" i="1"/>
  <c r="M4982" i="4"/>
  <c r="B4973" i="1"/>
  <c r="M4983" i="4"/>
  <c r="B4974" i="1"/>
  <c r="M4984" i="4"/>
  <c r="B4975" i="1"/>
  <c r="M4985" i="4"/>
  <c r="B4976" i="1"/>
  <c r="M4986" i="4"/>
  <c r="B4977" i="1"/>
  <c r="M4987" i="4"/>
  <c r="B4978" i="1"/>
  <c r="M4988" i="4"/>
  <c r="B4979" i="1"/>
  <c r="M4989" i="4"/>
  <c r="B4980" i="1"/>
  <c r="M4990" i="4"/>
  <c r="B4981" i="1"/>
  <c r="M4991" i="4"/>
  <c r="B4982" i="1"/>
  <c r="M4992" i="4"/>
  <c r="B4983" i="1"/>
  <c r="M4993" i="4"/>
  <c r="B4984" i="1"/>
  <c r="M4994" i="4"/>
  <c r="B4985" i="1"/>
  <c r="M4995" i="4"/>
  <c r="B4986" i="1"/>
  <c r="M4996" i="4"/>
  <c r="B4987" i="1"/>
  <c r="M4997" i="4"/>
  <c r="B4988" i="1"/>
  <c r="M4998" i="4"/>
  <c r="B4989" i="1"/>
  <c r="M4999" i="4"/>
  <c r="B4990" i="1"/>
  <c r="M5000" i="4"/>
  <c r="B4991" i="1"/>
  <c r="M5001" i="4"/>
  <c r="B4992" i="1"/>
  <c r="M5002" i="4"/>
  <c r="B4993" i="1"/>
  <c r="M5003" i="4"/>
  <c r="B4994" i="1"/>
  <c r="M5004" i="4"/>
  <c r="B4995" i="1"/>
  <c r="M5005" i="4"/>
  <c r="B4996" i="1"/>
  <c r="M5006" i="4"/>
  <c r="B4997" i="1"/>
  <c r="M5007" i="4"/>
  <c r="B4998" i="1"/>
  <c r="M5008" i="4"/>
  <c r="B4999" i="1"/>
  <c r="M5009" i="4"/>
  <c r="B5000" i="1"/>
  <c r="M5010" i="4"/>
  <c r="B5001" i="1"/>
  <c r="M5011" i="4"/>
  <c r="B5002" i="1"/>
  <c r="M5012" i="4"/>
  <c r="B5003" i="1"/>
  <c r="M5013" i="4"/>
  <c r="B5004" i="1"/>
  <c r="M5014" i="4"/>
  <c r="B5005" i="1"/>
  <c r="M5015" i="4"/>
  <c r="B5006" i="1"/>
  <c r="M5016" i="4"/>
  <c r="B5007" i="1"/>
  <c r="M5017" i="4"/>
  <c r="B5008" i="1"/>
  <c r="M5018" i="4"/>
  <c r="B5009" i="1"/>
  <c r="M5019" i="4"/>
  <c r="B5010" i="1"/>
  <c r="M5020" i="4"/>
  <c r="B5011" i="1"/>
  <c r="M5021" i="4"/>
  <c r="B5012" i="1"/>
  <c r="M5022" i="4"/>
  <c r="B5013" i="1"/>
  <c r="M5023" i="4"/>
  <c r="B5014" i="1"/>
  <c r="M5024" i="4"/>
  <c r="B5015" i="1"/>
  <c r="M5025" i="4"/>
  <c r="B5016" i="1"/>
  <c r="M5026" i="4"/>
  <c r="B5017" i="1"/>
  <c r="M5027" i="4"/>
  <c r="B5018" i="1"/>
  <c r="M5028" i="4"/>
  <c r="B5019" i="1"/>
  <c r="M5029" i="4"/>
  <c r="B5020" i="1"/>
  <c r="M5030" i="4"/>
  <c r="B5021" i="1"/>
  <c r="M5031" i="4"/>
  <c r="B5022" i="1"/>
  <c r="M5032" i="4"/>
  <c r="B5023" i="1"/>
  <c r="M5033" i="4"/>
  <c r="B5024" i="1"/>
  <c r="M5034" i="4"/>
  <c r="B5025" i="1"/>
  <c r="M5035" i="4"/>
  <c r="B5026" i="1"/>
  <c r="M5036" i="4"/>
  <c r="B5027" i="1"/>
  <c r="M5037" i="4"/>
  <c r="B5028" i="1"/>
  <c r="M5038" i="4"/>
  <c r="B5029" i="1"/>
  <c r="M5039" i="4"/>
  <c r="B5030" i="1"/>
  <c r="M5040" i="4"/>
  <c r="B5031" i="1"/>
  <c r="M5041" i="4"/>
  <c r="B5032" i="1"/>
  <c r="M5042" i="4"/>
  <c r="B5033" i="1"/>
  <c r="M5043" i="4"/>
  <c r="B5034" i="1"/>
  <c r="M5044" i="4"/>
  <c r="B5035" i="1"/>
  <c r="M5045" i="4"/>
  <c r="B5036" i="1"/>
  <c r="M5046" i="4"/>
  <c r="B5037" i="1"/>
  <c r="M5047" i="4"/>
  <c r="B5038" i="1"/>
  <c r="M5048" i="4"/>
  <c r="B5039" i="1"/>
  <c r="M5049" i="4"/>
  <c r="B5040" i="1"/>
  <c r="M5050" i="4"/>
  <c r="B5041" i="1"/>
  <c r="M5051" i="4"/>
  <c r="B5042" i="1"/>
  <c r="M5052" i="4"/>
  <c r="B5043" i="1"/>
  <c r="M5053" i="4"/>
  <c r="B5044" i="1"/>
  <c r="M5054" i="4"/>
  <c r="B5045" i="1"/>
  <c r="M5055" i="4"/>
  <c r="B5046" i="1"/>
  <c r="M5056" i="4"/>
  <c r="B5047" i="1"/>
  <c r="M5057" i="4"/>
  <c r="B5048" i="1"/>
  <c r="M5058" i="4"/>
  <c r="B5049" i="1"/>
  <c r="M5059" i="4"/>
  <c r="B5050" i="1"/>
  <c r="M5060" i="4"/>
  <c r="B5051" i="1"/>
  <c r="M5061" i="4"/>
  <c r="B5052" i="1"/>
  <c r="M5062" i="4"/>
  <c r="B5053" i="1"/>
  <c r="M5063" i="4"/>
  <c r="B5054" i="1"/>
  <c r="M5064" i="4"/>
  <c r="B5055" i="1"/>
  <c r="M5065" i="4"/>
  <c r="B5056" i="1"/>
  <c r="M5066" i="4"/>
  <c r="B5057" i="1"/>
  <c r="M5067" i="4"/>
  <c r="B5058" i="1"/>
  <c r="M5068" i="4"/>
  <c r="B5059" i="1"/>
  <c r="M5069" i="4"/>
  <c r="B5060" i="1"/>
  <c r="M5070" i="4"/>
  <c r="B5061" i="1"/>
  <c r="M5071" i="4"/>
  <c r="B5062" i="1"/>
  <c r="M5072" i="4"/>
  <c r="B5063" i="1"/>
  <c r="M5073" i="4"/>
  <c r="B5064" i="1"/>
  <c r="M5074" i="4"/>
  <c r="B5065" i="1"/>
  <c r="M5075" i="4"/>
  <c r="B5066" i="1"/>
  <c r="M5076" i="4"/>
  <c r="B5067" i="1"/>
  <c r="M5077" i="4"/>
  <c r="B5068" i="1"/>
  <c r="M5078" i="4"/>
  <c r="B5069" i="1"/>
  <c r="M5079" i="4"/>
  <c r="B5070" i="1"/>
  <c r="M5080" i="4"/>
  <c r="B5071" i="1"/>
  <c r="M5081" i="4"/>
  <c r="B5072" i="1"/>
  <c r="M5082" i="4"/>
  <c r="B5073" i="1"/>
  <c r="M5083" i="4"/>
  <c r="B5074" i="1"/>
  <c r="M5084" i="4"/>
  <c r="B5075" i="1"/>
  <c r="M5085" i="4"/>
  <c r="B5076" i="1"/>
  <c r="M5086" i="4"/>
  <c r="B5077" i="1"/>
  <c r="M5087" i="4"/>
  <c r="B5078" i="1"/>
  <c r="M5088" i="4"/>
  <c r="B5079" i="1"/>
  <c r="M5089" i="4"/>
  <c r="B5080" i="1"/>
  <c r="M5090" i="4"/>
  <c r="B5081" i="1"/>
  <c r="M5091" i="4"/>
  <c r="B5082" i="1"/>
  <c r="M5092" i="4"/>
  <c r="B5083" i="1"/>
  <c r="M5093" i="4"/>
  <c r="B5084" i="1"/>
  <c r="M5094" i="4"/>
  <c r="B5085" i="1"/>
  <c r="M5095" i="4"/>
  <c r="B5086" i="1"/>
  <c r="M5096" i="4"/>
  <c r="B5087" i="1"/>
  <c r="M5097" i="4"/>
  <c r="B5088" i="1"/>
  <c r="M5098" i="4"/>
  <c r="B5089" i="1"/>
  <c r="M5099" i="4"/>
  <c r="B5090" i="1"/>
  <c r="M5100" i="4"/>
  <c r="B5091" i="1"/>
  <c r="M5101" i="4"/>
  <c r="B5092" i="1"/>
  <c r="M5102" i="4"/>
  <c r="B5093" i="1"/>
  <c r="M5103" i="4"/>
  <c r="B5094" i="1"/>
  <c r="M5104" i="4"/>
  <c r="B5095" i="1"/>
  <c r="M5105" i="4"/>
  <c r="B5096" i="1"/>
  <c r="M5106" i="4"/>
  <c r="B5097" i="1"/>
  <c r="M5107" i="4"/>
  <c r="B5098" i="1"/>
  <c r="M5108" i="4"/>
  <c r="B5099" i="1"/>
  <c r="M5109" i="4"/>
  <c r="B5100" i="1"/>
  <c r="M5110" i="4"/>
  <c r="B5101" i="1"/>
  <c r="M5111" i="4"/>
  <c r="B5102" i="1"/>
  <c r="M5112" i="4"/>
  <c r="B5103" i="1"/>
  <c r="M5113" i="4"/>
  <c r="B5104" i="1"/>
  <c r="M5114" i="4"/>
  <c r="B5105" i="1"/>
  <c r="M5115" i="4"/>
  <c r="B5106" i="1"/>
  <c r="M5116" i="4"/>
  <c r="B5107" i="1"/>
  <c r="M5117" i="4"/>
  <c r="B5108" i="1"/>
  <c r="M5118" i="4"/>
  <c r="B5109" i="1"/>
  <c r="M5119" i="4"/>
  <c r="B5110" i="1"/>
  <c r="M5120" i="4"/>
  <c r="B5111" i="1"/>
  <c r="M5121" i="4"/>
  <c r="B5112" i="1"/>
  <c r="M5122" i="4"/>
  <c r="B5113" i="1"/>
  <c r="M5123" i="4"/>
  <c r="B5114" i="1"/>
  <c r="M5124" i="4"/>
  <c r="B5115" i="1"/>
  <c r="M5125" i="4"/>
  <c r="B5116" i="1"/>
  <c r="M5126" i="4"/>
  <c r="B5117" i="1"/>
  <c r="M5127" i="4"/>
  <c r="B5118" i="1"/>
  <c r="M5128" i="4"/>
  <c r="B5119" i="1"/>
  <c r="M5129" i="4"/>
  <c r="B5120" i="1"/>
  <c r="M5130" i="4"/>
  <c r="B5121" i="1"/>
  <c r="M5131" i="4"/>
  <c r="B5122" i="1"/>
  <c r="M5132" i="4"/>
  <c r="B5123" i="1"/>
  <c r="M5133" i="4"/>
  <c r="B5124" i="1"/>
  <c r="M5134" i="4"/>
  <c r="B5125" i="1"/>
  <c r="M5135" i="4"/>
  <c r="B5126" i="1"/>
  <c r="M5136" i="4"/>
  <c r="B5127" i="1"/>
  <c r="M5137" i="4"/>
  <c r="B5128" i="1"/>
  <c r="M5138" i="4"/>
  <c r="B5129" i="1"/>
  <c r="M5139" i="4"/>
  <c r="B5130" i="1"/>
  <c r="M5140" i="4"/>
  <c r="B5131" i="1"/>
  <c r="M5141" i="4"/>
  <c r="B5132" i="1"/>
  <c r="M5142" i="4"/>
  <c r="B5133" i="1"/>
  <c r="M5143" i="4"/>
  <c r="B5134" i="1"/>
  <c r="M5144" i="4"/>
  <c r="B5135" i="1"/>
  <c r="M5145" i="4"/>
  <c r="B5136" i="1"/>
  <c r="M5146" i="4"/>
  <c r="B5137" i="1"/>
  <c r="M5147" i="4"/>
  <c r="B5138" i="1"/>
  <c r="M5148" i="4"/>
  <c r="B5139" i="1"/>
  <c r="M5149" i="4"/>
  <c r="B5140" i="1"/>
  <c r="M5150" i="4"/>
  <c r="B5141" i="1"/>
  <c r="M5151" i="4"/>
  <c r="B5142" i="1"/>
  <c r="M5152" i="4"/>
  <c r="B5143" i="1"/>
  <c r="M5153" i="4"/>
  <c r="B5144" i="1"/>
  <c r="M5154" i="4"/>
  <c r="B5145" i="1"/>
  <c r="M5155" i="4"/>
  <c r="B5146" i="1"/>
  <c r="M5156" i="4"/>
  <c r="B5147" i="1"/>
  <c r="M5157" i="4"/>
  <c r="B5148" i="1"/>
  <c r="M5158" i="4"/>
  <c r="B5149" i="1"/>
  <c r="M5159" i="4"/>
  <c r="B5150" i="1"/>
  <c r="M5160" i="4"/>
  <c r="B5151" i="1"/>
  <c r="M5161" i="4"/>
  <c r="B5152" i="1"/>
  <c r="M5162" i="4"/>
  <c r="B5153" i="1"/>
  <c r="M5163" i="4"/>
  <c r="B5154" i="1"/>
  <c r="M5164" i="4"/>
  <c r="B5155" i="1"/>
  <c r="M5165" i="4"/>
  <c r="B5156" i="1"/>
  <c r="M5166" i="4"/>
  <c r="B5157" i="1"/>
  <c r="M5167" i="4"/>
  <c r="B5158" i="1"/>
  <c r="M5168" i="4"/>
  <c r="B5159" i="1"/>
  <c r="M5169" i="4"/>
  <c r="B5160" i="1"/>
  <c r="M5170" i="4"/>
  <c r="B5161" i="1"/>
  <c r="M5171" i="4"/>
  <c r="B5162" i="1"/>
  <c r="M5172" i="4"/>
  <c r="B5163" i="1"/>
  <c r="M5173" i="4"/>
  <c r="B5164" i="1"/>
  <c r="M5174" i="4"/>
  <c r="B5165" i="1"/>
  <c r="M5175" i="4"/>
  <c r="B5166" i="1"/>
  <c r="M5176" i="4"/>
  <c r="B5167" i="1"/>
  <c r="M5177" i="4"/>
  <c r="B5168" i="1"/>
  <c r="M5178" i="4"/>
  <c r="B5169" i="1"/>
  <c r="M5179" i="4"/>
  <c r="B5170" i="1"/>
  <c r="M5180" i="4"/>
  <c r="B5171" i="1"/>
  <c r="M5181" i="4"/>
  <c r="B5172" i="1"/>
  <c r="M5182" i="4"/>
  <c r="B5173" i="1"/>
  <c r="M5183" i="4"/>
  <c r="B5174" i="1"/>
  <c r="M5184" i="4"/>
  <c r="B5175" i="1"/>
  <c r="M5185" i="4"/>
  <c r="B5176" i="1"/>
  <c r="M5186" i="4"/>
  <c r="B5177" i="1"/>
  <c r="M5187" i="4"/>
  <c r="B5178" i="1"/>
  <c r="M5188" i="4"/>
  <c r="B5179" i="1"/>
  <c r="M5189" i="4"/>
  <c r="B5180" i="1"/>
  <c r="M5190" i="4"/>
  <c r="B5181" i="1"/>
  <c r="M5191" i="4"/>
  <c r="B5182" i="1"/>
  <c r="M5192" i="4"/>
  <c r="B5183" i="1"/>
  <c r="M5193" i="4"/>
  <c r="B5184" i="1"/>
  <c r="M5194" i="4"/>
  <c r="B5185" i="1"/>
  <c r="M5195" i="4"/>
  <c r="B5186" i="1"/>
  <c r="M5196" i="4"/>
  <c r="B5187" i="1"/>
  <c r="M5197" i="4"/>
  <c r="B5188" i="1"/>
  <c r="M5198" i="4"/>
  <c r="B5189" i="1"/>
  <c r="M5199" i="4"/>
  <c r="B5190" i="1"/>
  <c r="M5200" i="4"/>
  <c r="B5191" i="1"/>
  <c r="M5201" i="4"/>
  <c r="B5192" i="1"/>
  <c r="M5202" i="4"/>
  <c r="B5193" i="1"/>
  <c r="M5203" i="4"/>
  <c r="B5194" i="1"/>
  <c r="M5204" i="4"/>
  <c r="B5195" i="1"/>
  <c r="M5205" i="4"/>
  <c r="B5196" i="1"/>
  <c r="M5206" i="4"/>
  <c r="B5197" i="1"/>
  <c r="M5207" i="4"/>
  <c r="B5198" i="1"/>
  <c r="M5208" i="4"/>
  <c r="B5199" i="1"/>
  <c r="M5209" i="4"/>
  <c r="B5200" i="1"/>
  <c r="M5210" i="4"/>
  <c r="B5201" i="1"/>
  <c r="M5211" i="4"/>
  <c r="B5202" i="1"/>
  <c r="M5212" i="4"/>
  <c r="B5203" i="1"/>
  <c r="M5213" i="4"/>
  <c r="B5204" i="1"/>
  <c r="M5214" i="4"/>
  <c r="B5205" i="1"/>
  <c r="M5215" i="4"/>
  <c r="B5206" i="1"/>
  <c r="M5216" i="4"/>
  <c r="B5207" i="1"/>
  <c r="M5217" i="4"/>
  <c r="B5208" i="1"/>
  <c r="M5218" i="4"/>
  <c r="B5209" i="1"/>
  <c r="M5219" i="4"/>
  <c r="B5210" i="1"/>
  <c r="M5220" i="4"/>
  <c r="B5211" i="1"/>
  <c r="M5221" i="4"/>
  <c r="B5212" i="1"/>
  <c r="M5222" i="4"/>
  <c r="B5213" i="1"/>
  <c r="M5223" i="4"/>
  <c r="B5214" i="1"/>
  <c r="M5224" i="4"/>
  <c r="B5215" i="1"/>
  <c r="M5225" i="4"/>
  <c r="B5216" i="1"/>
  <c r="M5226" i="4"/>
  <c r="B5217" i="1"/>
  <c r="M5227" i="4"/>
  <c r="B5218" i="1"/>
  <c r="M5228" i="4"/>
  <c r="B5219" i="1"/>
  <c r="M5229" i="4"/>
  <c r="B5220" i="1"/>
  <c r="M5230" i="4"/>
  <c r="B5221" i="1"/>
  <c r="M5231" i="4"/>
  <c r="B5222" i="1"/>
  <c r="M5232" i="4"/>
  <c r="B5223" i="1"/>
  <c r="M5233" i="4"/>
  <c r="B5224" i="1"/>
  <c r="M5234" i="4"/>
  <c r="B5225" i="1"/>
  <c r="M5235" i="4"/>
  <c r="B5226" i="1"/>
  <c r="M5236" i="4"/>
  <c r="B5227" i="1"/>
  <c r="M5237" i="4"/>
  <c r="B5228" i="1"/>
  <c r="M5238" i="4"/>
  <c r="B5229" i="1"/>
  <c r="M5239" i="4"/>
  <c r="B5230" i="1"/>
  <c r="M5240" i="4"/>
  <c r="B5231" i="1"/>
  <c r="M5241" i="4"/>
  <c r="B5232" i="1"/>
  <c r="M5242" i="4"/>
  <c r="B5233" i="1"/>
  <c r="M5243" i="4"/>
  <c r="B5234" i="1"/>
  <c r="M5244" i="4"/>
  <c r="B5235" i="1"/>
  <c r="M5245" i="4"/>
  <c r="B5236" i="1"/>
  <c r="M5246" i="4"/>
  <c r="B5237" i="1"/>
  <c r="M5247" i="4"/>
  <c r="B5238" i="1"/>
  <c r="M5248" i="4"/>
  <c r="B5239" i="1"/>
  <c r="M5249" i="4"/>
  <c r="B5240" i="1"/>
  <c r="M5250" i="4"/>
  <c r="B5241" i="1"/>
  <c r="M5251" i="4"/>
  <c r="B5242" i="1"/>
  <c r="M5252" i="4"/>
  <c r="B5243" i="1"/>
  <c r="M5253" i="4"/>
  <c r="B5244" i="1"/>
  <c r="M5254" i="4"/>
  <c r="B5245" i="1"/>
  <c r="M5255" i="4"/>
  <c r="B5246" i="1"/>
  <c r="M5256" i="4"/>
  <c r="B5247" i="1"/>
  <c r="M5257" i="4"/>
  <c r="B5248" i="1"/>
  <c r="M5258" i="4"/>
  <c r="B5249" i="1"/>
  <c r="M5259" i="4"/>
  <c r="B5250" i="1"/>
  <c r="M5260" i="4"/>
  <c r="B5251" i="1"/>
  <c r="M5261" i="4"/>
  <c r="B5252" i="1"/>
  <c r="M5262" i="4"/>
  <c r="B5253" i="1"/>
  <c r="M5263" i="4"/>
  <c r="B5254" i="1"/>
  <c r="M5264" i="4"/>
  <c r="B5255" i="1"/>
  <c r="M5265" i="4"/>
  <c r="B5256" i="1"/>
  <c r="M5266" i="4"/>
  <c r="B5257" i="1"/>
  <c r="M5267" i="4"/>
  <c r="B5258" i="1"/>
  <c r="M5268" i="4"/>
  <c r="B5259" i="1"/>
  <c r="M5269" i="4"/>
  <c r="B5260" i="1"/>
  <c r="M5270" i="4"/>
  <c r="B5261" i="1"/>
  <c r="M5271" i="4"/>
  <c r="B5262" i="1"/>
  <c r="M5272" i="4"/>
  <c r="B5263" i="1"/>
  <c r="M5273" i="4"/>
  <c r="B5264" i="1"/>
  <c r="M5274" i="4"/>
  <c r="B5265" i="1"/>
  <c r="M5275" i="4"/>
  <c r="B5266" i="1"/>
  <c r="M5276" i="4"/>
  <c r="B5267" i="1"/>
  <c r="M5277" i="4"/>
  <c r="B5268" i="1"/>
  <c r="M5278" i="4"/>
  <c r="B5269" i="1"/>
  <c r="M5279" i="4"/>
  <c r="B5270" i="1"/>
  <c r="M5280" i="4"/>
  <c r="B5271" i="1"/>
  <c r="M5281" i="4"/>
  <c r="B5272" i="1"/>
  <c r="M5282" i="4"/>
  <c r="B5273" i="1"/>
  <c r="M5283" i="4"/>
  <c r="B5274" i="1"/>
  <c r="M5284" i="4"/>
  <c r="B5275" i="1"/>
  <c r="M5285" i="4"/>
  <c r="B5276" i="1"/>
  <c r="M5286" i="4"/>
  <c r="B5277" i="1"/>
  <c r="M5287" i="4"/>
  <c r="B5278" i="1"/>
  <c r="M5288" i="4"/>
  <c r="B5279" i="1"/>
  <c r="M5289" i="4"/>
  <c r="B5280" i="1"/>
  <c r="M5290" i="4"/>
  <c r="B5281" i="1"/>
  <c r="M5291" i="4"/>
  <c r="B5282" i="1"/>
  <c r="M5292" i="4"/>
  <c r="B5283" i="1"/>
  <c r="M5293" i="4"/>
  <c r="B5284" i="1"/>
  <c r="M5294" i="4"/>
  <c r="B5285" i="1"/>
  <c r="M5295" i="4"/>
  <c r="B5286" i="1"/>
  <c r="M5296" i="4"/>
  <c r="B5287" i="1"/>
  <c r="M5297" i="4"/>
  <c r="B5288" i="1"/>
  <c r="M5298" i="4"/>
  <c r="B5289" i="1"/>
  <c r="M5299" i="4"/>
  <c r="B5290" i="1"/>
  <c r="M5300" i="4"/>
  <c r="B5291" i="1"/>
  <c r="M5301" i="4"/>
  <c r="B5292" i="1"/>
  <c r="M5302" i="4"/>
  <c r="B5293" i="1"/>
  <c r="M5303" i="4"/>
  <c r="B5294" i="1"/>
  <c r="M5304" i="4"/>
  <c r="B5295" i="1"/>
  <c r="M5305" i="4"/>
  <c r="B5296" i="1"/>
  <c r="M5306" i="4"/>
  <c r="B5297" i="1"/>
  <c r="M5307" i="4"/>
  <c r="B5298" i="1"/>
  <c r="M5308" i="4"/>
  <c r="B5299" i="1"/>
  <c r="M5309" i="4"/>
  <c r="B5300" i="1"/>
  <c r="M5310" i="4"/>
  <c r="B5301" i="1"/>
  <c r="M5311" i="4"/>
  <c r="B5302" i="1"/>
  <c r="M5312" i="4"/>
  <c r="B5303" i="1"/>
  <c r="M5313" i="4"/>
  <c r="B5304" i="1"/>
  <c r="M5314" i="4"/>
  <c r="B5305" i="1"/>
  <c r="M5315" i="4"/>
  <c r="B5306" i="1"/>
  <c r="M5316" i="4"/>
  <c r="B5307" i="1"/>
  <c r="M5317" i="4"/>
  <c r="B5308" i="1"/>
  <c r="M5318" i="4"/>
  <c r="B5309" i="1"/>
  <c r="M5319" i="4"/>
  <c r="B5310" i="1"/>
  <c r="M5320" i="4"/>
  <c r="B5311" i="1"/>
  <c r="M5321" i="4"/>
  <c r="B5312" i="1"/>
  <c r="M5322" i="4"/>
  <c r="B5313" i="1"/>
  <c r="M5323" i="4"/>
  <c r="B5314" i="1"/>
  <c r="M5324" i="4"/>
  <c r="B5315" i="1"/>
  <c r="M5325" i="4"/>
  <c r="B5316" i="1"/>
  <c r="M5326" i="4"/>
  <c r="B5317" i="1"/>
  <c r="M5327" i="4"/>
  <c r="B5318" i="1"/>
  <c r="M5328" i="4"/>
  <c r="B5319" i="1"/>
  <c r="M5329" i="4"/>
  <c r="B5320" i="1"/>
  <c r="M5330" i="4"/>
  <c r="B5321" i="1"/>
  <c r="M5331" i="4"/>
  <c r="B5322" i="1"/>
  <c r="M5332" i="4"/>
  <c r="B5323" i="1"/>
  <c r="M5333" i="4"/>
  <c r="B5324" i="1"/>
  <c r="M5334" i="4"/>
  <c r="B5325" i="1"/>
  <c r="M5335" i="4"/>
  <c r="B5326" i="1"/>
  <c r="M5336" i="4"/>
  <c r="B5327" i="1"/>
  <c r="M5337" i="4"/>
  <c r="B5328" i="1"/>
  <c r="M5338" i="4"/>
  <c r="B5329" i="1"/>
  <c r="M5339" i="4"/>
  <c r="B5330" i="1"/>
  <c r="M5340" i="4"/>
  <c r="B5331" i="1"/>
  <c r="M5341" i="4"/>
  <c r="B5332" i="1"/>
  <c r="M5342" i="4"/>
  <c r="B5333" i="1"/>
  <c r="M5343" i="4"/>
  <c r="B5334" i="1"/>
  <c r="M5344" i="4"/>
  <c r="B5335" i="1"/>
  <c r="M5345" i="4"/>
  <c r="B5336" i="1"/>
  <c r="M5346" i="4"/>
  <c r="B5337" i="1"/>
  <c r="M5347" i="4"/>
  <c r="B5338" i="1"/>
  <c r="M5348" i="4"/>
  <c r="B5339" i="1"/>
  <c r="M5349" i="4"/>
  <c r="B5340" i="1"/>
  <c r="M5350" i="4"/>
  <c r="B5341" i="1"/>
  <c r="M5351" i="4"/>
  <c r="B5342" i="1"/>
  <c r="M5352" i="4"/>
  <c r="B5343" i="1"/>
  <c r="M5353" i="4"/>
  <c r="B5344" i="1"/>
  <c r="M5354" i="4"/>
  <c r="B5345" i="1"/>
  <c r="M5355" i="4"/>
  <c r="B5346" i="1"/>
  <c r="M5356" i="4"/>
  <c r="B5347" i="1"/>
  <c r="M5357" i="4"/>
  <c r="B5348" i="1"/>
  <c r="M5358" i="4"/>
  <c r="B5349" i="1"/>
  <c r="M5359" i="4"/>
  <c r="B5350" i="1"/>
  <c r="M5360" i="4"/>
  <c r="B5351" i="1"/>
  <c r="M5361" i="4"/>
  <c r="B5352" i="1"/>
  <c r="M5362" i="4"/>
  <c r="B5353" i="1"/>
  <c r="M5363" i="4"/>
  <c r="B5354" i="1"/>
  <c r="M5364" i="4"/>
  <c r="B5355" i="1"/>
  <c r="M5365" i="4"/>
  <c r="B5356" i="1"/>
  <c r="M5366" i="4"/>
  <c r="B5357" i="1"/>
  <c r="M5367" i="4"/>
  <c r="B5358" i="1"/>
  <c r="M5368" i="4"/>
  <c r="B5359" i="1"/>
  <c r="M5369" i="4"/>
  <c r="B5360" i="1"/>
  <c r="M5370" i="4"/>
  <c r="B5361" i="1"/>
  <c r="M5371" i="4"/>
  <c r="B5362" i="1"/>
  <c r="M5372" i="4"/>
  <c r="B5363" i="1"/>
  <c r="M5373" i="4"/>
  <c r="B5364" i="1"/>
  <c r="M5374" i="4"/>
  <c r="B5365" i="1"/>
  <c r="M5375" i="4"/>
  <c r="B5366" i="1"/>
  <c r="M5376" i="4"/>
  <c r="B5367" i="1"/>
  <c r="M5377" i="4"/>
  <c r="B5368" i="1"/>
  <c r="M5378" i="4"/>
  <c r="B5369" i="1"/>
  <c r="M5379" i="4"/>
  <c r="B5370" i="1"/>
  <c r="M5380" i="4"/>
  <c r="B5371" i="1"/>
  <c r="M5381" i="4"/>
  <c r="B5372" i="1"/>
  <c r="M5382" i="4"/>
  <c r="B5373" i="1"/>
  <c r="M5383" i="4"/>
  <c r="B5374" i="1"/>
  <c r="M5384" i="4"/>
  <c r="B5375" i="1"/>
  <c r="M5385" i="4"/>
  <c r="B5376" i="1"/>
  <c r="M5386" i="4"/>
  <c r="B5377" i="1"/>
  <c r="M5387" i="4"/>
  <c r="B5378" i="1"/>
  <c r="M5388" i="4"/>
  <c r="B5379" i="1"/>
  <c r="M5389" i="4"/>
  <c r="B5380" i="1"/>
  <c r="M5390" i="4"/>
  <c r="B5381" i="1"/>
  <c r="M5391" i="4"/>
  <c r="B5382" i="1"/>
  <c r="M5392" i="4"/>
  <c r="B5383" i="1"/>
  <c r="M5393" i="4"/>
  <c r="B5384" i="1"/>
  <c r="M5394" i="4"/>
  <c r="B5385" i="1"/>
  <c r="M5395" i="4"/>
  <c r="B5386" i="1"/>
  <c r="M5396" i="4"/>
  <c r="B5387" i="1"/>
  <c r="M5397" i="4"/>
  <c r="B5388" i="1"/>
  <c r="M5398" i="4"/>
  <c r="B5389" i="1"/>
  <c r="M5399" i="4"/>
  <c r="B5390" i="1"/>
  <c r="M5400" i="4"/>
  <c r="B5391" i="1"/>
  <c r="M5401" i="4"/>
  <c r="B5392" i="1"/>
  <c r="M5402" i="4"/>
  <c r="B5393" i="1"/>
  <c r="M5403" i="4"/>
  <c r="B5394" i="1"/>
  <c r="M5404" i="4"/>
  <c r="B5395" i="1"/>
  <c r="M5405" i="4"/>
  <c r="B5396" i="1"/>
  <c r="M5406" i="4"/>
  <c r="B5397" i="1"/>
  <c r="M5407" i="4"/>
  <c r="B5398" i="1"/>
  <c r="M5408" i="4"/>
  <c r="B5399" i="1"/>
  <c r="M5409" i="4"/>
  <c r="B5400" i="1"/>
  <c r="M5410" i="4"/>
  <c r="B5401" i="1"/>
  <c r="M5411" i="4"/>
  <c r="B5402" i="1"/>
  <c r="M5412" i="4"/>
  <c r="B5403" i="1"/>
  <c r="M5413" i="4"/>
  <c r="B5404" i="1"/>
  <c r="M5414" i="4"/>
  <c r="B5405" i="1"/>
  <c r="M5415" i="4"/>
  <c r="B5406" i="1"/>
  <c r="M5416" i="4"/>
  <c r="B5407" i="1"/>
  <c r="M5417" i="4"/>
  <c r="B5408" i="1"/>
  <c r="M5418" i="4"/>
  <c r="B5409" i="1"/>
  <c r="M5419" i="4"/>
  <c r="B5410" i="1"/>
  <c r="M5420" i="4"/>
  <c r="B5411" i="1"/>
  <c r="M5421" i="4"/>
  <c r="B5412" i="1"/>
  <c r="M5422" i="4"/>
  <c r="B5413" i="1"/>
  <c r="M5423" i="4"/>
  <c r="B5414" i="1"/>
  <c r="M5424" i="4"/>
  <c r="B5415" i="1"/>
  <c r="M5425" i="4"/>
  <c r="B5416" i="1"/>
  <c r="M5426" i="4"/>
  <c r="B5417" i="1"/>
  <c r="M5427" i="4"/>
  <c r="B5418" i="1"/>
  <c r="M5428" i="4"/>
  <c r="B5419" i="1"/>
  <c r="M5429" i="4"/>
  <c r="B5420" i="1"/>
  <c r="M5430" i="4"/>
  <c r="B5421" i="1"/>
  <c r="M5431" i="4"/>
  <c r="B5422" i="1"/>
  <c r="M5432" i="4"/>
  <c r="B5423" i="1"/>
  <c r="M5433" i="4"/>
  <c r="B5424" i="1"/>
  <c r="M5434" i="4"/>
  <c r="B5425" i="1"/>
  <c r="M5435" i="4"/>
  <c r="B5426" i="1"/>
  <c r="M5436" i="4"/>
  <c r="B5427" i="1"/>
  <c r="M5437" i="4"/>
  <c r="B5428" i="1"/>
  <c r="M5438" i="4"/>
  <c r="B5429" i="1"/>
  <c r="M5439" i="4"/>
  <c r="B5430" i="1"/>
  <c r="M5440" i="4"/>
  <c r="B5431" i="1"/>
  <c r="M5441" i="4"/>
  <c r="B5432" i="1"/>
  <c r="M5442" i="4"/>
  <c r="B5433" i="1"/>
  <c r="M5443" i="4"/>
  <c r="B5434" i="1"/>
  <c r="M5444" i="4"/>
  <c r="B5435" i="1"/>
  <c r="M5445" i="4"/>
  <c r="B5436" i="1"/>
  <c r="M5446" i="4"/>
  <c r="B5437" i="1"/>
  <c r="M5447" i="4"/>
  <c r="B5438" i="1"/>
  <c r="M5448" i="4"/>
  <c r="B5439" i="1"/>
  <c r="M5449" i="4"/>
  <c r="B5440" i="1"/>
  <c r="M5450" i="4"/>
  <c r="B5441" i="1"/>
  <c r="M5451" i="4"/>
  <c r="B5442" i="1"/>
  <c r="M5452" i="4"/>
  <c r="B5443" i="1"/>
  <c r="M5453" i="4"/>
  <c r="B5444" i="1"/>
  <c r="M5454" i="4"/>
  <c r="B5445" i="1"/>
  <c r="M5455" i="4"/>
  <c r="B5446" i="1"/>
  <c r="M5456" i="4"/>
  <c r="B5447" i="1"/>
  <c r="M5457" i="4"/>
  <c r="B5448" i="1"/>
  <c r="M5458" i="4"/>
  <c r="B5449" i="1"/>
  <c r="M5459" i="4"/>
  <c r="B5450" i="1"/>
  <c r="M5460" i="4"/>
  <c r="B5451" i="1"/>
  <c r="M5461" i="4"/>
  <c r="B5452" i="1"/>
  <c r="M5462" i="4"/>
  <c r="B5453" i="1"/>
  <c r="M5463" i="4"/>
  <c r="B5454" i="1"/>
  <c r="M5464" i="4"/>
  <c r="B5455" i="1"/>
  <c r="M5465" i="4"/>
  <c r="B5456" i="1"/>
  <c r="M5466" i="4"/>
  <c r="B5457" i="1"/>
  <c r="M5467" i="4"/>
  <c r="B5458" i="1"/>
  <c r="M5468" i="4"/>
  <c r="B5459" i="1"/>
  <c r="M5469" i="4"/>
  <c r="B5460" i="1"/>
  <c r="M5470" i="4"/>
  <c r="B5461" i="1"/>
  <c r="M5471" i="4"/>
  <c r="B5462" i="1"/>
  <c r="M5472" i="4"/>
  <c r="B5463" i="1"/>
  <c r="M5473" i="4"/>
  <c r="B5464" i="1"/>
  <c r="M5474" i="4"/>
  <c r="B5465" i="1"/>
  <c r="M5475" i="4"/>
  <c r="B5466" i="1"/>
  <c r="M5476" i="4"/>
  <c r="B5467" i="1"/>
  <c r="M5477" i="4"/>
  <c r="B5468" i="1"/>
  <c r="M5478" i="4"/>
  <c r="B5469" i="1"/>
  <c r="M5479" i="4"/>
  <c r="B5470" i="1"/>
  <c r="M5480" i="4"/>
  <c r="B5471" i="1"/>
  <c r="M5481" i="4"/>
  <c r="B5472" i="1"/>
  <c r="M5482" i="4"/>
  <c r="B5473" i="1"/>
  <c r="M5483" i="4"/>
  <c r="B5474" i="1"/>
  <c r="M5484" i="4"/>
  <c r="B5475" i="1"/>
  <c r="M5485" i="4"/>
  <c r="B5476" i="1"/>
  <c r="M5486" i="4"/>
  <c r="B5477" i="1"/>
  <c r="M5487" i="4"/>
  <c r="B5478" i="1"/>
  <c r="M5488" i="4"/>
  <c r="B5479" i="1"/>
  <c r="M5489" i="4"/>
  <c r="B5480" i="1"/>
  <c r="M5490" i="4"/>
  <c r="B5481" i="1"/>
  <c r="M5491" i="4"/>
  <c r="B5482" i="1"/>
  <c r="M5492" i="4"/>
  <c r="B5483" i="1"/>
  <c r="M5493" i="4"/>
  <c r="B5484" i="1"/>
  <c r="M5494" i="4"/>
  <c r="B5485" i="1"/>
  <c r="M5495" i="4"/>
  <c r="B5486" i="1"/>
  <c r="M5496" i="4"/>
  <c r="B5487" i="1"/>
  <c r="M5497" i="4"/>
  <c r="B5488" i="1"/>
  <c r="M5498" i="4"/>
  <c r="B5489" i="1"/>
  <c r="M5499" i="4"/>
  <c r="B5490" i="1"/>
  <c r="M5500" i="4"/>
  <c r="B5491" i="1"/>
  <c r="M5501" i="4"/>
  <c r="B5492" i="1"/>
  <c r="M5502" i="4"/>
  <c r="B5493" i="1"/>
  <c r="M5503" i="4"/>
  <c r="B5494" i="1"/>
  <c r="M5504" i="4"/>
  <c r="B5495" i="1"/>
  <c r="M5505" i="4"/>
  <c r="B5496" i="1"/>
  <c r="M5506" i="4"/>
  <c r="B5497" i="1"/>
  <c r="M5507" i="4"/>
  <c r="B5498" i="1"/>
  <c r="M5508" i="4"/>
  <c r="B5499" i="1"/>
  <c r="M5509" i="4"/>
  <c r="B5500" i="1"/>
  <c r="M5510" i="4"/>
  <c r="B5501" i="1"/>
  <c r="M5511" i="4"/>
  <c r="B5502" i="1"/>
  <c r="M5512" i="4"/>
  <c r="B5503" i="1"/>
  <c r="M5513" i="4"/>
  <c r="B5504" i="1"/>
  <c r="M5514" i="4"/>
  <c r="B5505" i="1"/>
  <c r="M5515" i="4"/>
  <c r="B5506" i="1"/>
  <c r="M5516" i="4"/>
  <c r="B5507" i="1"/>
  <c r="M5517" i="4"/>
  <c r="B5508" i="1"/>
  <c r="M5518" i="4"/>
  <c r="B5509" i="1"/>
  <c r="M5519" i="4"/>
  <c r="B5510" i="1"/>
  <c r="M5520" i="4"/>
  <c r="B5511" i="1"/>
  <c r="M5521" i="4"/>
  <c r="B5512" i="1"/>
  <c r="M5522" i="4"/>
  <c r="B5513" i="1"/>
  <c r="M5523" i="4"/>
  <c r="B5514" i="1"/>
  <c r="M5524" i="4"/>
  <c r="B5515" i="1"/>
  <c r="M5525" i="4"/>
  <c r="B5516" i="1"/>
  <c r="M5526" i="4"/>
  <c r="B5517" i="1"/>
  <c r="M5527" i="4"/>
  <c r="B5518" i="1"/>
  <c r="M5528" i="4"/>
  <c r="B5519" i="1"/>
  <c r="M5529" i="4"/>
  <c r="B5520" i="1"/>
  <c r="M5530" i="4"/>
  <c r="B5521" i="1"/>
  <c r="M5531" i="4"/>
  <c r="B5522" i="1"/>
  <c r="M5532" i="4"/>
  <c r="B5523" i="1"/>
  <c r="M5533" i="4"/>
  <c r="B5524" i="1"/>
  <c r="M5534" i="4"/>
  <c r="B5525" i="1"/>
  <c r="M5535" i="4"/>
  <c r="B5526" i="1"/>
  <c r="M5536" i="4"/>
  <c r="B5527" i="1"/>
  <c r="M5537" i="4"/>
  <c r="B5528" i="1"/>
  <c r="M5538" i="4"/>
  <c r="B5529" i="1"/>
  <c r="M5539" i="4"/>
  <c r="B5530" i="1"/>
  <c r="M5540" i="4"/>
  <c r="B5531" i="1"/>
  <c r="M5541" i="4"/>
  <c r="B5532" i="1"/>
  <c r="M5542" i="4"/>
  <c r="B5533" i="1"/>
  <c r="M5543" i="4"/>
  <c r="B5534" i="1"/>
  <c r="M5544" i="4"/>
  <c r="B5535" i="1"/>
  <c r="M5545" i="4"/>
  <c r="B5536" i="1"/>
  <c r="M5546" i="4"/>
  <c r="B5537" i="1"/>
  <c r="M5547" i="4"/>
  <c r="B5538" i="1"/>
  <c r="M5548" i="4"/>
  <c r="B5539" i="1"/>
  <c r="M5549" i="4"/>
  <c r="B5540" i="1"/>
  <c r="M5550" i="4"/>
  <c r="B5541" i="1"/>
  <c r="M5551" i="4"/>
  <c r="B5542" i="1"/>
  <c r="M5552" i="4"/>
  <c r="B5543" i="1"/>
  <c r="M5553" i="4"/>
  <c r="B5544" i="1"/>
  <c r="M5554" i="4"/>
  <c r="B5545" i="1"/>
  <c r="M5555" i="4"/>
  <c r="B5546" i="1"/>
  <c r="M5556" i="4"/>
  <c r="B5547" i="1"/>
  <c r="M5557" i="4"/>
  <c r="B5548" i="1"/>
  <c r="M5558" i="4"/>
  <c r="B5549" i="1"/>
  <c r="M5559" i="4"/>
  <c r="B5550" i="1"/>
  <c r="M5560" i="4"/>
  <c r="B5551" i="1"/>
  <c r="M5561" i="4"/>
  <c r="B5552" i="1"/>
  <c r="M5562" i="4"/>
  <c r="B5553" i="1"/>
  <c r="M5563" i="4"/>
  <c r="B5554" i="1"/>
  <c r="M5564" i="4"/>
  <c r="B5555" i="1"/>
  <c r="M5565" i="4"/>
  <c r="B5556" i="1"/>
  <c r="M5566" i="4"/>
  <c r="B5557" i="1"/>
  <c r="M5567" i="4"/>
  <c r="B5558" i="1"/>
  <c r="M5568" i="4"/>
  <c r="B5559" i="1"/>
  <c r="M5569" i="4"/>
  <c r="B5560" i="1"/>
  <c r="M5570" i="4"/>
  <c r="B5561" i="1"/>
  <c r="M5571" i="4"/>
  <c r="B5562" i="1"/>
  <c r="M5572" i="4"/>
  <c r="B5563" i="1"/>
  <c r="M5573" i="4"/>
  <c r="B5564" i="1"/>
  <c r="M5574" i="4"/>
  <c r="B5565" i="1"/>
  <c r="M5575" i="4"/>
  <c r="B5566" i="1"/>
  <c r="M5576" i="4"/>
  <c r="B5567" i="1"/>
  <c r="M5577" i="4"/>
  <c r="B5568" i="1"/>
  <c r="M5578" i="4"/>
  <c r="B5569" i="1"/>
  <c r="M5579" i="4"/>
  <c r="B5570" i="1"/>
  <c r="M5580" i="4"/>
  <c r="B5571" i="1"/>
  <c r="M5581" i="4"/>
  <c r="B5572" i="1"/>
  <c r="M5582" i="4"/>
  <c r="B5573" i="1"/>
  <c r="M5583" i="4"/>
  <c r="B5574" i="1"/>
  <c r="M5584" i="4"/>
  <c r="B5575" i="1"/>
  <c r="M5585" i="4"/>
  <c r="B5576" i="1"/>
  <c r="M5586" i="4"/>
  <c r="B5577" i="1"/>
  <c r="M5587" i="4"/>
  <c r="B5578" i="1"/>
  <c r="M5588" i="4"/>
  <c r="B5579" i="1"/>
  <c r="M5589" i="4"/>
  <c r="B5580" i="1"/>
  <c r="M5590" i="4"/>
  <c r="B5581" i="1"/>
  <c r="M5591" i="4"/>
  <c r="B5582" i="1"/>
  <c r="M5592" i="4"/>
  <c r="B5583" i="1"/>
  <c r="M5593" i="4"/>
  <c r="B5584" i="1"/>
  <c r="M5594" i="4"/>
  <c r="B5585" i="1"/>
  <c r="M5595" i="4"/>
  <c r="B5586" i="1"/>
  <c r="M5596" i="4"/>
  <c r="B5587" i="1"/>
  <c r="M5597" i="4"/>
  <c r="B5588" i="1"/>
  <c r="M5598" i="4"/>
  <c r="B5589" i="1"/>
  <c r="M5599" i="4"/>
  <c r="B5590" i="1"/>
  <c r="M5600" i="4"/>
  <c r="B5591" i="1"/>
  <c r="M5601" i="4"/>
  <c r="B5592" i="1"/>
  <c r="M5602" i="4"/>
  <c r="B5593" i="1"/>
  <c r="M5603" i="4"/>
  <c r="B5594" i="1"/>
  <c r="M5604" i="4"/>
  <c r="B5595" i="1"/>
  <c r="M5605" i="4"/>
  <c r="B5596" i="1"/>
  <c r="M5606" i="4"/>
  <c r="B5597" i="1"/>
  <c r="M5607" i="4"/>
  <c r="B5598" i="1"/>
  <c r="M5608" i="4"/>
  <c r="B5599" i="1"/>
  <c r="M5609" i="4"/>
  <c r="B5600" i="1"/>
  <c r="M5610" i="4"/>
  <c r="B5601" i="1"/>
  <c r="M5611" i="4"/>
  <c r="B5602" i="1"/>
  <c r="M5612" i="4"/>
  <c r="B5603" i="1"/>
  <c r="M5613" i="4"/>
  <c r="B5604" i="1"/>
  <c r="M5614" i="4"/>
  <c r="B5605" i="1"/>
  <c r="M5615" i="4"/>
  <c r="B5606" i="1"/>
  <c r="M5616" i="4"/>
  <c r="B5607" i="1"/>
  <c r="M5617" i="4"/>
  <c r="B5608" i="1"/>
  <c r="M5618" i="4"/>
  <c r="B5609" i="1"/>
  <c r="M5619" i="4"/>
  <c r="B5610" i="1"/>
  <c r="M5620" i="4"/>
  <c r="B5611" i="1"/>
  <c r="M5621" i="4"/>
  <c r="B5612" i="1"/>
  <c r="M5622" i="4"/>
  <c r="B5613" i="1"/>
  <c r="M5623" i="4"/>
  <c r="B5614" i="1"/>
  <c r="M5624" i="4"/>
  <c r="B5615" i="1"/>
  <c r="M5625" i="4"/>
  <c r="B5616" i="1"/>
  <c r="M5626" i="4"/>
  <c r="B5617" i="1"/>
  <c r="M5627" i="4"/>
  <c r="B5618" i="1"/>
  <c r="M5628" i="4"/>
  <c r="B5619" i="1"/>
  <c r="M5629" i="4"/>
  <c r="B5620" i="1"/>
  <c r="M5630" i="4"/>
  <c r="B5621" i="1"/>
  <c r="M5631" i="4"/>
  <c r="B5622" i="1"/>
  <c r="M5632" i="4"/>
  <c r="B5623" i="1"/>
  <c r="M5633" i="4"/>
  <c r="B5624" i="1"/>
  <c r="M5634" i="4"/>
  <c r="B5625" i="1"/>
  <c r="M5635" i="4"/>
  <c r="B5626" i="1"/>
  <c r="M5636" i="4"/>
  <c r="B5627" i="1"/>
  <c r="M5637" i="4"/>
  <c r="B5628" i="1"/>
  <c r="M5638" i="4"/>
  <c r="B5629" i="1"/>
  <c r="M5639" i="4"/>
  <c r="B5630" i="1"/>
  <c r="M5640" i="4"/>
  <c r="B5631" i="1"/>
  <c r="M5641" i="4"/>
  <c r="B5632" i="1"/>
  <c r="M5642" i="4"/>
  <c r="B5633" i="1"/>
  <c r="M5643" i="4"/>
  <c r="B5634" i="1"/>
  <c r="M5644" i="4"/>
  <c r="B5635" i="1"/>
  <c r="M5645" i="4"/>
  <c r="B5636" i="1"/>
  <c r="M5646" i="4"/>
  <c r="B5637" i="1"/>
  <c r="M5647" i="4"/>
  <c r="B5638" i="1"/>
  <c r="M5648" i="4"/>
  <c r="B5639" i="1"/>
  <c r="M5649" i="4"/>
  <c r="B5640" i="1"/>
  <c r="M5650" i="4"/>
  <c r="B5641" i="1"/>
  <c r="M5651" i="4"/>
  <c r="B5642" i="1"/>
  <c r="M5652" i="4"/>
  <c r="B5643" i="1"/>
  <c r="M5653" i="4"/>
  <c r="B5644" i="1"/>
  <c r="M5654" i="4"/>
  <c r="B5645" i="1"/>
  <c r="M5655" i="4"/>
  <c r="B5646" i="1"/>
  <c r="M5656" i="4"/>
  <c r="B5647" i="1"/>
  <c r="M5657" i="4"/>
  <c r="B5648" i="1"/>
  <c r="M5658" i="4"/>
  <c r="B5649" i="1"/>
  <c r="M5659" i="4"/>
  <c r="B5650" i="1"/>
  <c r="M5660" i="4"/>
  <c r="B5651" i="1"/>
  <c r="M5661" i="4"/>
  <c r="B5652" i="1"/>
  <c r="M5662" i="4"/>
  <c r="B5653" i="1"/>
  <c r="M5663" i="4"/>
  <c r="B5654" i="1"/>
  <c r="M5664" i="4"/>
  <c r="B5655" i="1"/>
  <c r="M5665" i="4"/>
  <c r="B5656" i="1"/>
  <c r="M5666" i="4"/>
  <c r="B5657" i="1"/>
  <c r="M5667" i="4"/>
  <c r="B5658" i="1"/>
  <c r="M5668" i="4"/>
  <c r="B5659" i="1"/>
  <c r="M5669" i="4"/>
  <c r="B5660" i="1"/>
  <c r="M5670" i="4"/>
  <c r="B5661" i="1"/>
  <c r="M5671" i="4"/>
  <c r="B5662" i="1"/>
  <c r="M5672" i="4"/>
  <c r="B5663" i="1"/>
  <c r="M5673" i="4"/>
  <c r="B5664" i="1"/>
  <c r="M5674" i="4"/>
  <c r="B5665" i="1"/>
  <c r="M5675" i="4"/>
  <c r="B5666" i="1"/>
  <c r="M5676" i="4"/>
  <c r="B5667" i="1"/>
  <c r="M5677" i="4"/>
  <c r="B5668" i="1"/>
  <c r="M5678" i="4"/>
  <c r="B5669" i="1"/>
  <c r="M5679" i="4"/>
  <c r="B5670" i="1"/>
  <c r="M5680" i="4"/>
  <c r="B5671" i="1"/>
  <c r="M5681" i="4"/>
  <c r="B5672" i="1"/>
  <c r="M5682" i="4"/>
  <c r="B5673" i="1"/>
  <c r="M5683" i="4"/>
  <c r="B5674" i="1"/>
  <c r="M5684" i="4"/>
  <c r="B5675" i="1"/>
  <c r="M5685" i="4"/>
  <c r="B5676" i="1"/>
  <c r="M5686" i="4"/>
  <c r="B5677" i="1"/>
  <c r="M5687" i="4"/>
  <c r="B5678" i="1"/>
  <c r="M5688" i="4"/>
  <c r="B5679" i="1"/>
  <c r="M5689" i="4"/>
  <c r="B5680" i="1"/>
  <c r="M5690" i="4"/>
  <c r="B5681" i="1"/>
  <c r="M5691" i="4"/>
  <c r="B5682" i="1"/>
  <c r="M5692" i="4"/>
  <c r="B5683" i="1"/>
  <c r="M5693" i="4"/>
  <c r="B5684" i="1"/>
  <c r="M5694" i="4"/>
  <c r="B5685" i="1"/>
  <c r="M5695" i="4"/>
  <c r="B5686" i="1"/>
  <c r="M5696" i="4"/>
  <c r="B5687" i="1"/>
  <c r="M5697" i="4"/>
  <c r="B5688" i="1"/>
  <c r="M5698" i="4"/>
  <c r="B5689" i="1"/>
  <c r="M5699" i="4"/>
  <c r="B5690" i="1"/>
  <c r="M5700" i="4"/>
  <c r="B5691" i="1"/>
  <c r="M5701" i="4"/>
  <c r="B5692" i="1"/>
  <c r="M5702" i="4"/>
  <c r="B5693" i="1"/>
  <c r="M5703" i="4"/>
  <c r="B5694" i="1"/>
  <c r="M5704" i="4"/>
  <c r="B5695" i="1"/>
  <c r="M5705" i="4"/>
  <c r="B5696" i="1"/>
  <c r="M5706" i="4"/>
  <c r="B5697" i="1"/>
  <c r="M5707" i="4"/>
  <c r="B5698" i="1"/>
  <c r="M5708" i="4"/>
  <c r="B5699" i="1"/>
  <c r="M5709" i="4"/>
  <c r="B5700" i="1"/>
  <c r="M5710" i="4"/>
  <c r="B5701" i="1"/>
  <c r="M5711" i="4"/>
  <c r="B5702" i="1"/>
  <c r="M5712" i="4"/>
  <c r="B5703" i="1"/>
  <c r="M5713" i="4"/>
  <c r="B5704" i="1"/>
  <c r="M5714" i="4"/>
  <c r="B5705" i="1"/>
  <c r="M5715" i="4"/>
  <c r="B5706" i="1"/>
  <c r="M5716" i="4"/>
  <c r="B5707" i="1"/>
  <c r="M5717" i="4"/>
  <c r="B5708" i="1"/>
  <c r="M5718" i="4"/>
  <c r="B5709" i="1"/>
  <c r="M5719" i="4"/>
  <c r="B5710" i="1"/>
  <c r="M5720" i="4"/>
  <c r="B5711" i="1"/>
  <c r="M5721" i="4"/>
  <c r="B5712" i="1"/>
  <c r="M5722" i="4"/>
  <c r="B5713" i="1"/>
  <c r="M5723" i="4"/>
  <c r="B5714" i="1"/>
  <c r="M5724" i="4"/>
  <c r="B5715" i="1"/>
  <c r="M5725" i="4"/>
  <c r="B5716" i="1"/>
  <c r="M5726" i="4"/>
  <c r="B5717" i="1"/>
  <c r="M5727" i="4"/>
  <c r="B5718" i="1"/>
  <c r="M5728" i="4"/>
  <c r="B5719" i="1"/>
  <c r="M5729" i="4"/>
  <c r="B5720" i="1"/>
  <c r="M5730" i="4"/>
  <c r="B5721" i="1"/>
  <c r="M5731" i="4"/>
  <c r="B5722" i="1"/>
  <c r="M5732" i="4"/>
  <c r="B5723" i="1"/>
  <c r="M5733" i="4"/>
  <c r="B5724" i="1"/>
  <c r="M5734" i="4"/>
  <c r="B5725" i="1"/>
  <c r="M5735" i="4"/>
  <c r="B5726" i="1"/>
  <c r="M5736" i="4"/>
  <c r="B5727" i="1"/>
  <c r="M5737" i="4"/>
  <c r="B5728" i="1"/>
  <c r="M5738" i="4"/>
  <c r="B5729" i="1"/>
  <c r="M5739" i="4"/>
  <c r="B5730" i="1"/>
  <c r="M5740" i="4"/>
  <c r="B5731" i="1"/>
  <c r="M5741" i="4"/>
  <c r="B5732" i="1"/>
  <c r="M5742" i="4"/>
  <c r="B5733" i="1"/>
  <c r="M5743" i="4"/>
  <c r="B5734" i="1"/>
  <c r="M5744" i="4"/>
  <c r="B5735" i="1"/>
  <c r="M5745" i="4"/>
  <c r="B5736" i="1"/>
  <c r="M5746" i="4"/>
  <c r="B5737" i="1"/>
  <c r="M5747" i="4"/>
  <c r="B5738" i="1"/>
  <c r="M5748" i="4"/>
  <c r="B5739" i="1"/>
  <c r="M5749" i="4"/>
  <c r="B5740" i="1"/>
  <c r="M5750" i="4"/>
  <c r="B5741" i="1"/>
  <c r="M5751" i="4"/>
  <c r="B5742" i="1"/>
  <c r="M5752" i="4"/>
  <c r="B5743" i="1"/>
  <c r="M5753" i="4"/>
  <c r="B5744" i="1"/>
  <c r="M5754" i="4"/>
  <c r="B5745" i="1"/>
  <c r="M5755" i="4"/>
  <c r="B5746" i="1"/>
  <c r="M5756" i="4"/>
  <c r="B5747" i="1"/>
  <c r="M5757" i="4"/>
  <c r="B5748" i="1"/>
  <c r="M5758" i="4"/>
  <c r="B5749" i="1"/>
  <c r="M5759" i="4"/>
  <c r="B5750" i="1"/>
  <c r="M5760" i="4"/>
  <c r="B5751" i="1"/>
  <c r="M5761" i="4"/>
  <c r="B5752" i="1"/>
  <c r="M5762" i="4"/>
  <c r="B5753" i="1"/>
  <c r="M5763" i="4"/>
  <c r="B5754" i="1"/>
  <c r="M5764" i="4"/>
  <c r="B5755" i="1"/>
  <c r="M5765" i="4"/>
  <c r="B5756" i="1"/>
  <c r="M5766" i="4"/>
  <c r="B5757" i="1"/>
  <c r="M5767" i="4"/>
  <c r="B5758" i="1"/>
  <c r="M5768" i="4"/>
  <c r="B5759" i="1"/>
  <c r="M5769" i="4"/>
  <c r="B5760" i="1"/>
  <c r="M5770" i="4"/>
  <c r="B5761" i="1"/>
  <c r="M5771" i="4"/>
  <c r="B5762" i="1"/>
  <c r="M5772" i="4"/>
  <c r="B5763" i="1"/>
  <c r="M5773" i="4"/>
  <c r="B5764" i="1"/>
  <c r="M5774" i="4"/>
  <c r="B5765" i="1"/>
  <c r="M5775" i="4"/>
  <c r="B5766" i="1"/>
  <c r="M5776" i="4"/>
  <c r="B5767" i="1"/>
  <c r="M5777" i="4"/>
  <c r="B5768" i="1"/>
  <c r="M5778" i="4"/>
  <c r="B5769" i="1"/>
  <c r="M5779" i="4"/>
  <c r="B5770" i="1"/>
  <c r="M5780" i="4"/>
  <c r="B5771" i="1"/>
  <c r="M5781" i="4"/>
  <c r="B5772" i="1"/>
  <c r="M5782" i="4"/>
  <c r="B5773" i="1"/>
  <c r="M5783" i="4"/>
  <c r="B5774" i="1"/>
  <c r="M5784" i="4"/>
  <c r="B5775" i="1"/>
  <c r="M5785" i="4"/>
  <c r="B5776" i="1"/>
  <c r="M5786" i="4"/>
  <c r="B5777" i="1"/>
  <c r="M5787" i="4"/>
  <c r="B5778" i="1"/>
  <c r="M5788" i="4"/>
  <c r="B5779" i="1"/>
  <c r="M5789" i="4"/>
  <c r="B5780" i="1"/>
  <c r="M5790" i="4"/>
  <c r="B5781" i="1"/>
  <c r="M5791" i="4"/>
  <c r="B5782" i="1"/>
  <c r="M5792" i="4"/>
  <c r="B5783" i="1"/>
  <c r="M5793" i="4"/>
  <c r="B5784" i="1"/>
  <c r="M5794" i="4"/>
  <c r="B5785" i="1"/>
  <c r="M5795" i="4"/>
  <c r="B5786" i="1"/>
  <c r="M5796" i="4"/>
  <c r="B5787" i="1"/>
  <c r="M5797" i="4"/>
  <c r="B5788" i="1"/>
  <c r="M5798" i="4"/>
  <c r="B5789" i="1"/>
  <c r="M5799" i="4"/>
  <c r="B5790" i="1"/>
  <c r="M5800" i="4"/>
  <c r="B5791" i="1"/>
  <c r="M5801" i="4"/>
  <c r="B5792" i="1"/>
  <c r="M5802" i="4"/>
  <c r="B5793" i="1"/>
  <c r="M5803" i="4"/>
  <c r="B5794" i="1"/>
  <c r="M5804" i="4"/>
  <c r="B5795" i="1"/>
  <c r="M5805" i="4"/>
  <c r="B5796" i="1"/>
  <c r="M5806" i="4"/>
  <c r="B5797" i="1"/>
  <c r="M5807" i="4"/>
  <c r="B5798" i="1"/>
  <c r="M5808" i="4"/>
  <c r="B5799" i="1"/>
  <c r="M5809" i="4"/>
  <c r="B5800" i="1"/>
  <c r="M5810" i="4"/>
  <c r="B5801" i="1"/>
  <c r="M5811" i="4"/>
  <c r="B5802" i="1"/>
  <c r="M5812" i="4"/>
  <c r="B5803" i="1"/>
  <c r="M5813" i="4"/>
  <c r="B5804" i="1"/>
  <c r="M5814" i="4"/>
  <c r="B5805" i="1"/>
  <c r="M5815" i="4"/>
  <c r="B5806" i="1"/>
  <c r="M5816" i="4"/>
  <c r="B5807" i="1"/>
  <c r="M5817" i="4"/>
  <c r="B5808" i="1"/>
  <c r="M5818" i="4"/>
  <c r="B5809" i="1"/>
  <c r="M5819" i="4"/>
  <c r="B5810" i="1"/>
  <c r="M5820" i="4"/>
  <c r="B5811" i="1"/>
  <c r="M5821" i="4"/>
  <c r="B5812" i="1"/>
  <c r="M5822" i="4"/>
  <c r="B5813" i="1"/>
  <c r="M5823" i="4"/>
  <c r="B5814" i="1"/>
  <c r="M5824" i="4"/>
  <c r="B5815" i="1"/>
  <c r="M5825" i="4"/>
  <c r="B5816" i="1"/>
  <c r="M5826" i="4"/>
  <c r="B5817" i="1"/>
  <c r="M5827" i="4"/>
  <c r="B5818" i="1"/>
  <c r="M5828" i="4"/>
  <c r="B5819" i="1"/>
  <c r="M5829" i="4"/>
  <c r="B5820" i="1"/>
  <c r="M5830" i="4"/>
  <c r="B5821" i="1"/>
  <c r="M5831" i="4"/>
  <c r="B5822" i="1"/>
  <c r="M5832" i="4"/>
  <c r="B5823" i="1"/>
  <c r="M5833" i="4"/>
  <c r="B5824" i="1"/>
  <c r="M5834" i="4"/>
  <c r="B5825" i="1"/>
  <c r="M5835" i="4"/>
  <c r="B5826" i="1"/>
  <c r="M5836" i="4"/>
  <c r="B5827" i="1"/>
  <c r="M5837" i="4"/>
  <c r="B5828" i="1"/>
  <c r="M5838" i="4"/>
  <c r="B5829" i="1"/>
  <c r="M5839" i="4"/>
  <c r="B5830" i="1"/>
  <c r="M5840" i="4"/>
  <c r="B5831" i="1"/>
  <c r="M5841" i="4"/>
  <c r="B5832" i="1"/>
  <c r="M5842" i="4"/>
  <c r="B5833" i="1"/>
  <c r="M5843" i="4"/>
  <c r="B5834" i="1"/>
  <c r="M5844" i="4"/>
  <c r="B5835" i="1"/>
  <c r="M5845" i="4"/>
  <c r="B5836" i="1"/>
  <c r="M5846" i="4"/>
  <c r="B5837" i="1"/>
  <c r="M5847" i="4"/>
  <c r="B5838" i="1"/>
  <c r="M5848" i="4"/>
  <c r="B5839" i="1"/>
  <c r="M5849" i="4"/>
  <c r="B5840" i="1"/>
  <c r="M5850" i="4"/>
  <c r="B5841" i="1"/>
  <c r="M5851" i="4"/>
  <c r="B5842" i="1"/>
  <c r="M5852" i="4"/>
  <c r="B5843" i="1"/>
  <c r="M5853" i="4"/>
  <c r="B5844" i="1"/>
  <c r="M5854" i="4"/>
  <c r="B5845" i="1"/>
  <c r="M5855" i="4"/>
  <c r="B5846" i="1"/>
  <c r="M5856" i="4"/>
  <c r="B5847" i="1"/>
  <c r="M5857" i="4"/>
  <c r="B5848" i="1"/>
  <c r="M5858" i="4"/>
  <c r="B5849" i="1"/>
  <c r="M5859" i="4"/>
  <c r="B5850" i="1"/>
  <c r="M5860" i="4"/>
  <c r="B5851" i="1"/>
  <c r="M5861" i="4"/>
  <c r="B5852" i="1"/>
  <c r="M5862" i="4"/>
  <c r="B5853" i="1"/>
  <c r="M5863" i="4"/>
  <c r="B5854" i="1"/>
  <c r="M5864" i="4"/>
  <c r="B5855" i="1"/>
  <c r="M5865" i="4"/>
  <c r="B5856" i="1"/>
  <c r="M5866" i="4"/>
  <c r="B5857" i="1"/>
  <c r="M5867" i="4"/>
  <c r="B5858" i="1"/>
  <c r="M5868" i="4"/>
  <c r="B5859" i="1"/>
  <c r="M5869" i="4"/>
  <c r="B5860" i="1"/>
  <c r="M5870" i="4"/>
  <c r="B5861" i="1"/>
  <c r="M5871" i="4"/>
  <c r="B5862" i="1"/>
  <c r="M5872" i="4"/>
  <c r="B5863" i="1"/>
  <c r="M5873" i="4"/>
  <c r="B5864" i="1"/>
  <c r="M5874" i="4"/>
  <c r="B5865" i="1"/>
  <c r="M5875" i="4"/>
  <c r="B5866" i="1"/>
  <c r="M5876" i="4"/>
  <c r="B5867" i="1"/>
  <c r="M5877" i="4"/>
  <c r="B5868" i="1"/>
  <c r="M5878" i="4"/>
  <c r="B5869" i="1"/>
  <c r="M5879" i="4"/>
  <c r="B5870" i="1"/>
  <c r="M5880" i="4"/>
  <c r="B5871" i="1"/>
  <c r="M5881" i="4"/>
  <c r="B5872" i="1"/>
  <c r="M5882" i="4"/>
  <c r="B5873" i="1"/>
  <c r="M5883" i="4"/>
  <c r="B5874" i="1"/>
  <c r="M5884" i="4"/>
  <c r="B5875" i="1"/>
  <c r="M5885" i="4"/>
  <c r="B5876" i="1"/>
  <c r="M5886" i="4"/>
  <c r="B5877" i="1"/>
  <c r="M5887" i="4"/>
  <c r="B5878" i="1"/>
  <c r="M5888" i="4"/>
  <c r="B5879" i="1"/>
  <c r="M5889" i="4"/>
  <c r="B5880" i="1"/>
  <c r="M5890" i="4"/>
  <c r="B5881" i="1"/>
  <c r="M5891" i="4"/>
  <c r="B5882" i="1"/>
  <c r="M5892" i="4"/>
  <c r="B5883" i="1"/>
  <c r="M5893" i="4"/>
  <c r="B5884" i="1"/>
  <c r="M5894" i="4"/>
  <c r="B5885" i="1"/>
  <c r="M5895" i="4"/>
  <c r="B5886" i="1"/>
  <c r="M5896" i="4"/>
  <c r="B5887" i="1"/>
  <c r="M5897" i="4"/>
  <c r="B5888" i="1"/>
  <c r="M5898" i="4"/>
  <c r="B5889" i="1"/>
  <c r="M5899" i="4"/>
  <c r="B5890" i="1"/>
  <c r="M5900" i="4"/>
  <c r="B5891" i="1"/>
  <c r="M5901" i="4"/>
  <c r="B5892" i="1"/>
  <c r="M5902" i="4"/>
  <c r="B5893" i="1"/>
  <c r="M5903" i="4"/>
  <c r="B5894" i="1"/>
  <c r="M5904" i="4"/>
  <c r="B5895" i="1"/>
  <c r="M5905" i="4"/>
  <c r="B5896" i="1"/>
  <c r="M5906" i="4"/>
  <c r="B5897" i="1"/>
  <c r="M5907" i="4"/>
  <c r="B5898" i="1"/>
  <c r="M5908" i="4"/>
  <c r="B5899" i="1"/>
  <c r="M5909" i="4"/>
  <c r="B5900" i="1"/>
  <c r="M5910" i="4"/>
  <c r="B5901" i="1"/>
  <c r="M5911" i="4"/>
  <c r="B5902" i="1"/>
  <c r="M5912" i="4"/>
  <c r="B5903" i="1"/>
  <c r="M5913" i="4"/>
  <c r="B5904" i="1"/>
  <c r="M5914" i="4"/>
  <c r="B5905" i="1"/>
  <c r="M5915" i="4"/>
  <c r="B5906" i="1"/>
  <c r="M5916" i="4"/>
  <c r="B5907" i="1"/>
  <c r="M5917" i="4"/>
  <c r="B5908" i="1"/>
  <c r="M5918" i="4"/>
  <c r="B5909" i="1"/>
  <c r="M5919" i="4"/>
  <c r="B5910" i="1"/>
  <c r="M5920" i="4"/>
  <c r="B5911" i="1"/>
  <c r="M5921" i="4"/>
  <c r="B5912" i="1"/>
  <c r="M5922" i="4"/>
  <c r="B5913" i="1"/>
  <c r="M5923" i="4"/>
  <c r="B5914" i="1"/>
  <c r="M5924" i="4"/>
  <c r="B5915" i="1"/>
  <c r="M5925" i="4"/>
  <c r="B5916" i="1"/>
  <c r="M5926" i="4"/>
  <c r="B5917" i="1"/>
  <c r="M5927" i="4"/>
  <c r="B5918" i="1"/>
  <c r="M5928" i="4"/>
  <c r="B5919" i="1"/>
  <c r="M5929" i="4"/>
  <c r="B5920" i="1"/>
  <c r="M5930" i="4"/>
  <c r="B5921" i="1"/>
  <c r="M5931" i="4"/>
  <c r="B5922" i="1"/>
  <c r="M5932" i="4"/>
  <c r="B5923" i="1"/>
  <c r="M5933" i="4"/>
  <c r="B5924" i="1"/>
  <c r="M5934" i="4"/>
  <c r="B5925" i="1"/>
  <c r="M5935" i="4"/>
  <c r="B5926" i="1"/>
  <c r="M5936" i="4"/>
  <c r="B5927" i="1"/>
  <c r="M5937" i="4"/>
  <c r="B5928" i="1"/>
  <c r="M5938" i="4"/>
  <c r="B5929" i="1"/>
  <c r="M5939" i="4"/>
  <c r="B5930" i="1"/>
  <c r="M5940" i="4"/>
  <c r="B5931" i="1"/>
  <c r="M5941" i="4"/>
  <c r="B5932" i="1"/>
  <c r="M5942" i="4"/>
  <c r="B5933" i="1"/>
  <c r="M5943" i="4"/>
  <c r="B5934" i="1"/>
  <c r="M5944" i="4"/>
  <c r="B5935" i="1"/>
  <c r="M5945" i="4"/>
  <c r="B5936" i="1"/>
  <c r="M5946" i="4"/>
  <c r="B5937" i="1"/>
  <c r="M5947" i="4"/>
  <c r="B5938" i="1"/>
  <c r="M5948" i="4"/>
  <c r="B5939" i="1"/>
  <c r="M5949" i="4"/>
  <c r="B5940" i="1"/>
  <c r="M5950" i="4"/>
  <c r="B5941" i="1"/>
  <c r="M5951" i="4"/>
  <c r="B5942" i="1"/>
  <c r="M5952" i="4"/>
  <c r="B5943" i="1"/>
  <c r="M5953" i="4"/>
  <c r="B5944" i="1"/>
  <c r="M5954" i="4"/>
  <c r="B5945" i="1"/>
  <c r="M5955" i="4"/>
  <c r="B5946" i="1"/>
  <c r="M5956" i="4"/>
  <c r="B5947" i="1"/>
  <c r="M5957" i="4"/>
  <c r="B5948" i="1"/>
  <c r="M5958" i="4"/>
  <c r="B5949" i="1"/>
  <c r="M5959" i="4"/>
  <c r="B5950" i="1"/>
  <c r="M5960" i="4"/>
  <c r="B5951" i="1"/>
  <c r="M5961" i="4"/>
  <c r="B5952" i="1"/>
  <c r="M5962" i="4"/>
  <c r="B5953" i="1"/>
  <c r="M5963" i="4"/>
  <c r="B5954" i="1"/>
  <c r="M5964" i="4"/>
  <c r="B5955" i="1"/>
  <c r="M5965" i="4"/>
  <c r="B5956" i="1"/>
  <c r="M5966" i="4"/>
  <c r="B5957" i="1"/>
  <c r="M5967" i="4"/>
  <c r="B5958" i="1"/>
  <c r="M5968" i="4"/>
  <c r="B5959" i="1"/>
  <c r="M5969" i="4"/>
  <c r="B5960" i="1"/>
  <c r="M5970" i="4"/>
  <c r="B5961" i="1"/>
  <c r="M5971" i="4"/>
  <c r="B5962" i="1"/>
  <c r="M5972" i="4"/>
  <c r="B5963" i="1"/>
  <c r="M5973" i="4"/>
  <c r="B5964" i="1"/>
  <c r="M5974" i="4"/>
  <c r="B5965" i="1"/>
  <c r="M5975" i="4"/>
  <c r="B5966" i="1"/>
  <c r="M5976" i="4"/>
  <c r="B5967" i="1"/>
  <c r="M5977" i="4"/>
  <c r="B5968" i="1"/>
  <c r="M5978" i="4"/>
  <c r="B5969" i="1"/>
  <c r="M5979" i="4"/>
  <c r="B5970" i="1"/>
  <c r="M5980" i="4"/>
  <c r="B5971" i="1"/>
  <c r="M5981" i="4"/>
  <c r="B5972" i="1"/>
  <c r="M5982" i="4"/>
  <c r="B5973" i="1"/>
  <c r="M5983" i="4"/>
  <c r="B5974" i="1"/>
  <c r="M5984" i="4"/>
  <c r="B5975" i="1"/>
  <c r="M5985" i="4"/>
  <c r="B5976" i="1"/>
  <c r="M5986" i="4"/>
  <c r="B5977" i="1"/>
  <c r="M5987" i="4"/>
  <c r="B5978" i="1"/>
  <c r="M5988" i="4"/>
  <c r="B5979" i="1"/>
  <c r="M5989" i="4"/>
  <c r="B5980" i="1"/>
  <c r="M5990" i="4"/>
  <c r="B5981" i="1"/>
  <c r="M5991" i="4"/>
  <c r="B5982" i="1"/>
  <c r="M5992" i="4"/>
  <c r="B5983" i="1"/>
  <c r="M5993" i="4"/>
  <c r="B5984" i="1"/>
  <c r="M5994" i="4"/>
  <c r="B5985" i="1"/>
  <c r="M5995" i="4"/>
  <c r="B5986" i="1"/>
  <c r="M5996" i="4"/>
  <c r="B5987" i="1"/>
  <c r="M5997" i="4"/>
  <c r="B5988" i="1"/>
  <c r="M5998" i="4"/>
  <c r="B5989" i="1"/>
  <c r="M5999" i="4"/>
  <c r="B5990" i="1"/>
  <c r="M6000" i="4"/>
  <c r="B5991" i="1"/>
  <c r="M6001" i="4"/>
  <c r="B5992" i="1"/>
  <c r="M6002" i="4"/>
  <c r="B5993" i="1"/>
  <c r="M6003" i="4"/>
  <c r="B5994" i="1"/>
  <c r="M6004" i="4"/>
  <c r="B5995" i="1"/>
  <c r="M6005" i="4"/>
  <c r="B5996" i="1"/>
  <c r="M6006" i="4"/>
  <c r="B5997" i="1"/>
  <c r="M6007" i="4"/>
  <c r="B5998" i="1"/>
  <c r="M6008" i="4"/>
  <c r="B5999" i="1"/>
  <c r="M6009" i="4"/>
  <c r="B6000" i="1"/>
  <c r="M6010" i="4"/>
  <c r="B6001" i="1"/>
  <c r="M6011" i="4"/>
  <c r="B6002" i="1"/>
  <c r="M6012" i="4"/>
  <c r="B6003" i="1"/>
  <c r="M6013" i="4"/>
  <c r="B6004" i="1"/>
  <c r="M6014" i="4"/>
  <c r="B6005" i="1"/>
  <c r="M6015" i="4"/>
  <c r="B6006" i="1"/>
  <c r="M6016" i="4"/>
  <c r="B6007" i="1"/>
  <c r="M6017" i="4"/>
  <c r="B6008" i="1"/>
  <c r="M6018" i="4"/>
  <c r="B6009" i="1"/>
  <c r="M6019" i="4"/>
  <c r="B6010" i="1"/>
  <c r="M6020" i="4"/>
  <c r="B6011" i="1"/>
  <c r="M6021" i="4"/>
  <c r="B6012" i="1"/>
  <c r="M6022" i="4"/>
  <c r="B6013" i="1"/>
  <c r="M6023" i="4"/>
  <c r="B6014" i="1"/>
  <c r="M6024" i="4"/>
  <c r="B6015" i="1"/>
  <c r="M6025" i="4"/>
  <c r="B6016" i="1"/>
  <c r="M6026" i="4"/>
  <c r="B6017" i="1"/>
  <c r="M6027" i="4"/>
  <c r="B6018" i="1"/>
  <c r="M6028" i="4"/>
  <c r="B6019" i="1"/>
  <c r="M6029" i="4"/>
  <c r="B6020" i="1"/>
  <c r="M6030" i="4"/>
  <c r="B6021" i="1"/>
  <c r="M6031" i="4"/>
  <c r="B6022" i="1"/>
  <c r="M6032" i="4"/>
  <c r="B6023" i="1"/>
  <c r="M6033" i="4"/>
  <c r="B6024" i="1"/>
  <c r="M6034" i="4"/>
  <c r="B6025" i="1"/>
  <c r="M6035" i="4"/>
  <c r="B6026" i="1"/>
  <c r="M6036" i="4"/>
  <c r="B6027" i="1"/>
  <c r="M6037" i="4"/>
  <c r="B6028" i="1"/>
  <c r="M6038" i="4"/>
  <c r="B6029" i="1"/>
  <c r="M6039" i="4"/>
  <c r="B6030" i="1"/>
  <c r="M6040" i="4"/>
  <c r="B6031" i="1"/>
  <c r="M6041" i="4"/>
  <c r="B6032" i="1"/>
  <c r="M6042" i="4"/>
  <c r="B6033" i="1"/>
  <c r="M6043" i="4"/>
  <c r="B6034" i="1"/>
  <c r="M6044" i="4"/>
  <c r="B6035" i="1"/>
  <c r="M6045" i="4"/>
  <c r="B6036" i="1"/>
  <c r="M6046" i="4"/>
  <c r="B6037" i="1"/>
  <c r="M6047" i="4"/>
  <c r="B6038" i="1"/>
  <c r="M6048" i="4"/>
  <c r="B6039" i="1"/>
  <c r="M6049" i="4"/>
  <c r="B6040" i="1"/>
  <c r="M6050" i="4"/>
  <c r="B6041" i="1"/>
  <c r="M6051" i="4"/>
  <c r="B6042" i="1"/>
  <c r="M6052" i="4"/>
  <c r="B6043" i="1"/>
  <c r="M6053" i="4"/>
  <c r="B6044" i="1"/>
  <c r="M6054" i="4"/>
  <c r="B6045" i="1"/>
  <c r="M6055" i="4"/>
  <c r="B6046" i="1"/>
  <c r="M6056" i="4"/>
  <c r="B6047" i="1"/>
  <c r="M6057" i="4"/>
  <c r="B6048" i="1"/>
  <c r="M6058" i="4"/>
  <c r="B6049" i="1"/>
  <c r="M6059" i="4"/>
  <c r="B6050" i="1"/>
  <c r="M6060" i="4"/>
  <c r="B6051" i="1"/>
  <c r="M6061" i="4"/>
  <c r="B6052" i="1"/>
  <c r="M6062" i="4"/>
  <c r="B6053" i="1"/>
  <c r="M6063" i="4"/>
  <c r="B6054" i="1"/>
  <c r="M6064" i="4"/>
  <c r="B6055" i="1"/>
  <c r="M6065" i="4"/>
  <c r="B6056" i="1"/>
  <c r="M6066" i="4"/>
  <c r="B6057" i="1"/>
  <c r="M6067" i="4"/>
  <c r="B6058" i="1"/>
  <c r="M6068" i="4"/>
  <c r="B6059" i="1"/>
  <c r="M6069" i="4"/>
  <c r="B6060" i="1"/>
  <c r="M6070" i="4"/>
  <c r="B6061" i="1"/>
  <c r="M6071" i="4"/>
  <c r="B6062" i="1"/>
  <c r="M6072" i="4"/>
  <c r="B6063" i="1"/>
  <c r="M6073" i="4"/>
  <c r="B6064" i="1"/>
  <c r="M6074" i="4"/>
  <c r="B6065" i="1"/>
  <c r="M6075" i="4"/>
  <c r="B6066" i="1"/>
  <c r="M6076" i="4"/>
  <c r="B6067" i="1"/>
  <c r="M6077" i="4"/>
  <c r="B6068" i="1"/>
  <c r="M6078" i="4"/>
  <c r="B6069" i="1"/>
  <c r="M6079" i="4"/>
  <c r="B6070" i="1"/>
  <c r="M6080" i="4"/>
  <c r="B6071" i="1"/>
  <c r="M6081" i="4"/>
  <c r="B6072" i="1"/>
  <c r="M6082" i="4"/>
  <c r="B6073" i="1"/>
  <c r="M6083" i="4"/>
  <c r="B6074" i="1"/>
  <c r="M6084" i="4"/>
  <c r="B6075" i="1"/>
  <c r="M6085" i="4"/>
  <c r="B6076" i="1"/>
  <c r="M6086" i="4"/>
  <c r="B6077" i="1"/>
  <c r="M6087" i="4"/>
  <c r="B6078" i="1"/>
  <c r="M6088" i="4"/>
  <c r="B6079" i="1"/>
  <c r="M6089" i="4"/>
  <c r="B6080" i="1"/>
  <c r="M6090" i="4"/>
  <c r="B6081" i="1"/>
  <c r="M6091" i="4"/>
  <c r="B6082" i="1"/>
  <c r="M6092" i="4"/>
  <c r="B6083" i="1"/>
  <c r="M6093" i="4"/>
  <c r="B6084" i="1"/>
  <c r="M6094" i="4"/>
  <c r="B6085" i="1"/>
  <c r="M6095" i="4"/>
  <c r="B6086" i="1"/>
  <c r="M6096" i="4"/>
  <c r="B6087" i="1"/>
  <c r="M6097" i="4"/>
  <c r="B6088" i="1"/>
  <c r="M6098" i="4"/>
  <c r="B6089" i="1"/>
  <c r="M6099" i="4"/>
  <c r="B6090" i="1"/>
  <c r="M6100" i="4"/>
  <c r="B6091" i="1"/>
  <c r="M6101" i="4"/>
  <c r="B6092" i="1"/>
  <c r="M6102" i="4"/>
  <c r="B6093" i="1"/>
  <c r="M6103" i="4"/>
  <c r="B6094" i="1"/>
  <c r="M6104" i="4"/>
  <c r="B6095" i="1"/>
  <c r="M6105" i="4"/>
  <c r="B6096" i="1"/>
  <c r="M6106" i="4"/>
  <c r="B6097" i="1"/>
  <c r="M6107" i="4"/>
  <c r="B6098" i="1"/>
  <c r="M6108" i="4"/>
  <c r="B6099" i="1"/>
  <c r="M6109" i="4"/>
  <c r="B6100" i="1"/>
  <c r="M6110" i="4"/>
  <c r="B6101" i="1"/>
  <c r="M6111" i="4"/>
  <c r="B6102" i="1"/>
  <c r="M6112" i="4"/>
  <c r="B6103" i="1"/>
  <c r="M6113" i="4"/>
  <c r="B6104" i="1"/>
  <c r="M6114" i="4"/>
  <c r="B6105" i="1"/>
  <c r="M6115" i="4"/>
  <c r="B6106" i="1"/>
  <c r="M6116" i="4"/>
  <c r="B6107" i="1"/>
  <c r="M6117" i="4"/>
  <c r="B6108" i="1"/>
  <c r="M6118" i="4"/>
  <c r="B6109" i="1"/>
  <c r="M6119" i="4"/>
  <c r="B6110" i="1"/>
  <c r="M6120" i="4"/>
  <c r="B6111" i="1"/>
  <c r="M6121" i="4"/>
  <c r="B6112" i="1"/>
  <c r="M6122" i="4"/>
  <c r="B6113" i="1"/>
  <c r="M6123" i="4"/>
  <c r="B6114" i="1"/>
  <c r="M6124" i="4"/>
  <c r="B6115" i="1"/>
  <c r="M6125" i="4"/>
  <c r="B6116" i="1"/>
  <c r="M6126" i="4"/>
  <c r="B6117" i="1"/>
  <c r="M6127" i="4"/>
  <c r="B6118" i="1"/>
  <c r="M6128" i="4"/>
  <c r="B6119" i="1"/>
  <c r="M6129" i="4"/>
  <c r="B6120" i="1"/>
  <c r="M6130" i="4"/>
  <c r="B6121" i="1"/>
  <c r="M6131" i="4"/>
  <c r="B6122" i="1"/>
  <c r="M6132" i="4"/>
  <c r="B6123" i="1"/>
  <c r="M6133" i="4"/>
  <c r="B6124" i="1"/>
  <c r="M6134" i="4"/>
  <c r="B6125" i="1"/>
  <c r="M6135" i="4"/>
  <c r="B6126" i="1"/>
  <c r="M6136" i="4"/>
  <c r="B6127" i="1"/>
  <c r="M6137" i="4"/>
  <c r="B6128" i="1"/>
  <c r="M6138" i="4"/>
  <c r="B6129" i="1"/>
  <c r="M6139" i="4"/>
  <c r="B6130" i="1"/>
  <c r="M6140" i="4"/>
  <c r="B6131" i="1"/>
  <c r="M6141" i="4"/>
  <c r="B6132" i="1"/>
  <c r="M6142" i="4"/>
  <c r="B6133" i="1"/>
  <c r="M6143" i="4"/>
  <c r="B6134" i="1"/>
  <c r="M6144" i="4"/>
  <c r="B6135" i="1"/>
  <c r="M6145" i="4"/>
  <c r="B6136" i="1"/>
  <c r="M6146" i="4"/>
  <c r="B6137" i="1"/>
  <c r="M6147" i="4"/>
  <c r="B6138" i="1"/>
  <c r="M6148" i="4"/>
  <c r="B6139" i="1"/>
  <c r="M6149" i="4"/>
  <c r="B6140" i="1"/>
  <c r="M6150" i="4"/>
  <c r="B6141" i="1"/>
  <c r="M6151" i="4"/>
  <c r="B6142" i="1"/>
  <c r="M6152" i="4"/>
  <c r="B6143" i="1"/>
  <c r="M6153" i="4"/>
  <c r="B6144" i="1"/>
  <c r="M6154" i="4"/>
  <c r="B6145" i="1"/>
  <c r="M6155" i="4"/>
  <c r="B6146" i="1"/>
  <c r="M6156" i="4"/>
  <c r="B6147" i="1"/>
  <c r="M6157" i="4"/>
  <c r="B6148" i="1"/>
  <c r="M6158" i="4"/>
  <c r="B6149" i="1"/>
  <c r="M6159" i="4"/>
  <c r="B6150" i="1"/>
  <c r="M6160" i="4"/>
  <c r="B6151" i="1"/>
  <c r="M6161" i="4"/>
  <c r="B6152" i="1"/>
  <c r="M6162" i="4"/>
  <c r="B6153" i="1"/>
  <c r="M6163" i="4"/>
  <c r="B6154" i="1"/>
  <c r="M6164" i="4"/>
  <c r="B6155" i="1"/>
  <c r="M6165" i="4"/>
  <c r="B6156" i="1"/>
  <c r="M6166" i="4"/>
  <c r="B6157" i="1"/>
  <c r="M6167" i="4"/>
  <c r="B6158" i="1"/>
  <c r="M6168" i="4"/>
  <c r="B6159" i="1"/>
  <c r="M6169" i="4"/>
  <c r="B6160" i="1"/>
  <c r="M6170" i="4"/>
  <c r="B6161" i="1"/>
  <c r="M6171" i="4"/>
  <c r="B6162" i="1"/>
  <c r="M6172" i="4"/>
  <c r="B6163" i="1"/>
  <c r="M6173" i="4"/>
  <c r="B6164" i="1"/>
  <c r="M6174" i="4"/>
  <c r="B6165" i="1"/>
  <c r="M6175" i="4"/>
  <c r="B6166" i="1"/>
  <c r="M6176" i="4"/>
  <c r="B6167" i="1"/>
  <c r="M6177" i="4"/>
  <c r="B6168" i="1"/>
  <c r="M6178" i="4"/>
  <c r="B6169" i="1"/>
  <c r="M6179" i="4"/>
  <c r="B6170" i="1"/>
  <c r="M6180" i="4"/>
  <c r="B6171" i="1"/>
  <c r="M6181" i="4"/>
  <c r="B6172" i="1"/>
  <c r="M6182" i="4"/>
  <c r="B6173" i="1"/>
  <c r="M6183" i="4"/>
  <c r="B6174" i="1"/>
  <c r="M6184" i="4"/>
  <c r="B6175" i="1"/>
  <c r="M6185" i="4"/>
  <c r="B6176" i="1"/>
  <c r="M6186" i="4"/>
  <c r="B6177" i="1"/>
  <c r="M6187" i="4"/>
  <c r="B6178" i="1"/>
  <c r="M6188" i="4"/>
  <c r="B6179" i="1"/>
  <c r="M6189" i="4"/>
  <c r="B6180" i="1"/>
  <c r="M6190" i="4"/>
  <c r="B6181" i="1"/>
  <c r="M6191" i="4"/>
  <c r="B6182" i="1"/>
  <c r="M6192" i="4"/>
  <c r="B6183" i="1"/>
  <c r="M6193" i="4"/>
  <c r="B6184" i="1"/>
  <c r="M6194" i="4"/>
  <c r="B6185" i="1"/>
  <c r="M6195" i="4"/>
  <c r="B6186" i="1"/>
  <c r="M6196" i="4"/>
  <c r="B6187" i="1"/>
  <c r="M6197" i="4"/>
  <c r="B6188" i="1"/>
  <c r="M6198" i="4"/>
  <c r="B6189" i="1"/>
  <c r="M6199" i="4"/>
  <c r="B6190" i="1"/>
  <c r="M6200" i="4"/>
  <c r="B6191" i="1"/>
  <c r="M6201" i="4"/>
  <c r="B6192" i="1"/>
  <c r="M6202" i="4"/>
  <c r="B6193" i="1"/>
  <c r="M6203" i="4"/>
  <c r="B6194" i="1"/>
  <c r="M6204" i="4"/>
  <c r="B6195" i="1"/>
  <c r="M6205" i="4"/>
  <c r="B6196" i="1"/>
  <c r="M6206" i="4"/>
  <c r="B6197" i="1"/>
  <c r="M6207" i="4"/>
  <c r="B6198" i="1"/>
  <c r="M6208" i="4"/>
  <c r="B6199" i="1"/>
  <c r="M6209" i="4"/>
  <c r="B6200" i="1"/>
  <c r="M6210" i="4"/>
  <c r="B6201" i="1"/>
  <c r="M6211" i="4"/>
  <c r="B6202" i="1"/>
  <c r="M6212" i="4"/>
  <c r="B6203" i="1"/>
  <c r="M6213" i="4"/>
  <c r="B6204" i="1"/>
  <c r="M6214" i="4"/>
  <c r="B6205" i="1"/>
  <c r="M6215" i="4"/>
  <c r="B6206" i="1"/>
  <c r="M6216" i="4"/>
  <c r="B6207" i="1"/>
  <c r="M6217" i="4"/>
  <c r="B6208" i="1"/>
  <c r="M6218" i="4"/>
  <c r="B6209" i="1"/>
  <c r="M6219" i="4"/>
  <c r="B6210" i="1"/>
  <c r="M6220" i="4"/>
  <c r="B6211" i="1"/>
  <c r="M6221" i="4"/>
  <c r="B6212" i="1"/>
  <c r="M6222" i="4"/>
  <c r="B6213" i="1"/>
  <c r="M6223" i="4"/>
  <c r="B6214" i="1"/>
  <c r="M6224" i="4"/>
  <c r="B6215" i="1"/>
  <c r="M6225" i="4"/>
  <c r="B6216" i="1"/>
  <c r="M6226" i="4"/>
  <c r="B6217" i="1"/>
  <c r="M6227" i="4"/>
  <c r="B6218" i="1"/>
  <c r="M6228" i="4"/>
  <c r="B6219" i="1"/>
  <c r="M6229" i="4"/>
  <c r="B6220" i="1"/>
  <c r="M6230" i="4"/>
  <c r="B6221" i="1"/>
  <c r="M6231" i="4"/>
  <c r="B6222" i="1"/>
  <c r="M6232" i="4"/>
  <c r="B6223" i="1"/>
  <c r="M6233" i="4"/>
  <c r="B6224" i="1"/>
  <c r="M6234" i="4"/>
  <c r="B6225" i="1"/>
  <c r="M6235" i="4"/>
  <c r="B6226" i="1"/>
  <c r="M6236" i="4"/>
  <c r="B6227" i="1"/>
  <c r="M6237" i="4"/>
  <c r="B6228" i="1"/>
  <c r="M6238" i="4"/>
  <c r="B6229" i="1"/>
  <c r="M6239" i="4"/>
  <c r="B6230" i="1"/>
  <c r="M6240" i="4"/>
  <c r="B6231" i="1"/>
  <c r="M6241" i="4"/>
  <c r="B6232" i="1"/>
  <c r="M6242" i="4"/>
  <c r="B6233" i="1"/>
  <c r="M6243" i="4"/>
  <c r="B6234" i="1"/>
  <c r="M6244" i="4"/>
  <c r="B6235" i="1"/>
  <c r="M6245" i="4"/>
  <c r="B6236" i="1"/>
  <c r="M6246" i="4"/>
  <c r="B6237" i="1"/>
  <c r="M6247" i="4"/>
  <c r="B6238" i="1"/>
  <c r="M6248" i="4"/>
  <c r="B6239" i="1"/>
  <c r="M6249" i="4"/>
  <c r="B6240" i="1"/>
  <c r="M6250" i="4"/>
  <c r="B6241" i="1"/>
  <c r="M6251" i="4"/>
  <c r="B6242" i="1"/>
  <c r="M6252" i="4"/>
  <c r="B6243" i="1"/>
  <c r="M6253" i="4"/>
  <c r="B6244" i="1"/>
  <c r="M6254" i="4"/>
  <c r="B6245" i="1"/>
  <c r="M6255" i="4"/>
  <c r="B6246" i="1"/>
  <c r="M6256" i="4"/>
  <c r="B6247" i="1"/>
  <c r="M6257" i="4"/>
  <c r="B6248" i="1"/>
  <c r="M6258" i="4"/>
  <c r="B6249" i="1"/>
  <c r="M6259" i="4"/>
  <c r="B6250" i="1"/>
  <c r="M6260" i="4"/>
  <c r="B6251" i="1"/>
  <c r="M6261" i="4"/>
  <c r="B6252" i="1"/>
  <c r="M6262" i="4"/>
  <c r="B6253" i="1"/>
  <c r="M6263" i="4"/>
  <c r="B6254" i="1"/>
  <c r="M6264" i="4"/>
  <c r="B6255" i="1"/>
  <c r="M6265" i="4"/>
  <c r="B6256" i="1"/>
  <c r="M6266" i="4"/>
  <c r="B6257" i="1"/>
  <c r="M6267" i="4"/>
  <c r="B6258" i="1"/>
  <c r="M6268" i="4"/>
  <c r="B6259" i="1"/>
  <c r="M6269" i="4"/>
  <c r="B6260" i="1"/>
  <c r="M6270" i="4"/>
  <c r="B6261" i="1"/>
  <c r="M6271" i="4"/>
  <c r="B6262" i="1"/>
  <c r="M6272" i="4"/>
  <c r="B6263" i="1"/>
  <c r="M6273" i="4"/>
  <c r="B6264" i="1"/>
  <c r="M6274" i="4"/>
  <c r="B6265" i="1"/>
  <c r="M6275" i="4"/>
  <c r="B6266" i="1"/>
  <c r="M6276" i="4"/>
  <c r="B6267" i="1"/>
  <c r="M6277" i="4"/>
  <c r="B6268" i="1"/>
  <c r="M6278" i="4"/>
  <c r="B6269" i="1"/>
  <c r="M6279" i="4"/>
  <c r="B6270" i="1"/>
  <c r="M6280" i="4"/>
  <c r="B6271" i="1"/>
  <c r="M6281" i="4"/>
  <c r="B6272" i="1"/>
  <c r="M6282" i="4"/>
  <c r="B6273" i="1"/>
  <c r="M6283" i="4"/>
  <c r="B6274" i="1"/>
  <c r="M6284" i="4"/>
  <c r="B6275" i="1"/>
  <c r="M6285" i="4"/>
  <c r="B6276" i="1"/>
  <c r="M6286" i="4"/>
  <c r="B6277" i="1"/>
  <c r="M6287" i="4"/>
  <c r="B6278" i="1"/>
  <c r="M6288" i="4"/>
  <c r="B6279" i="1"/>
  <c r="M6289" i="4"/>
  <c r="B6280" i="1"/>
  <c r="M6290" i="4"/>
  <c r="B6281" i="1"/>
  <c r="M6291" i="4"/>
  <c r="B6282" i="1"/>
  <c r="M6292" i="4"/>
  <c r="B6283" i="1"/>
  <c r="M6293" i="4"/>
  <c r="B6284" i="1"/>
  <c r="M6294" i="4"/>
  <c r="B6285" i="1"/>
  <c r="M6295" i="4"/>
  <c r="B6286" i="1"/>
  <c r="M6296" i="4"/>
  <c r="B6287" i="1"/>
  <c r="M6297" i="4"/>
  <c r="B6288" i="1"/>
  <c r="M6298" i="4"/>
  <c r="B6289" i="1"/>
  <c r="M6299" i="4"/>
  <c r="B6290" i="1"/>
  <c r="M6300" i="4"/>
  <c r="B6291" i="1"/>
  <c r="M6301" i="4"/>
  <c r="B6292" i="1"/>
  <c r="M6302" i="4"/>
  <c r="B6293" i="1"/>
  <c r="M6303" i="4"/>
  <c r="B6294" i="1"/>
  <c r="M6304" i="4"/>
  <c r="B6295" i="1"/>
  <c r="M6305" i="4"/>
  <c r="B6296" i="1"/>
  <c r="M6306" i="4"/>
  <c r="B6297" i="1"/>
  <c r="M6307" i="4"/>
  <c r="B6298" i="1"/>
  <c r="M6308" i="4"/>
  <c r="B6299" i="1"/>
  <c r="M6309" i="4"/>
  <c r="B6300" i="1"/>
  <c r="M6310" i="4"/>
  <c r="B6301" i="1"/>
  <c r="M6311" i="4"/>
  <c r="B6302" i="1"/>
  <c r="M6312" i="4"/>
  <c r="B6303" i="1"/>
  <c r="M6313" i="4"/>
  <c r="B6304" i="1"/>
  <c r="M6314" i="4"/>
  <c r="B6305" i="1"/>
  <c r="M6315" i="4"/>
  <c r="B6306" i="1"/>
  <c r="M6316" i="4"/>
  <c r="B6307" i="1"/>
  <c r="M6317" i="4"/>
  <c r="B6308" i="1"/>
  <c r="M6318" i="4"/>
  <c r="B6309" i="1"/>
  <c r="M6319" i="4"/>
  <c r="B6310" i="1"/>
  <c r="M6320" i="4"/>
  <c r="B6311" i="1"/>
  <c r="M6321" i="4"/>
  <c r="B6312" i="1"/>
  <c r="M6322" i="4"/>
  <c r="B6313" i="1"/>
  <c r="M6323" i="4"/>
  <c r="B6314" i="1"/>
  <c r="M6324" i="4"/>
  <c r="B6315" i="1"/>
  <c r="M6325" i="4"/>
  <c r="B6316" i="1"/>
  <c r="M6326" i="4"/>
  <c r="B6317" i="1"/>
  <c r="M6327" i="4"/>
  <c r="B6318" i="1"/>
  <c r="M6328" i="4"/>
  <c r="B6319" i="1"/>
  <c r="M6329" i="4"/>
  <c r="B6320" i="1"/>
  <c r="M6330" i="4"/>
  <c r="B6321" i="1"/>
  <c r="M6331" i="4"/>
  <c r="B6322" i="1"/>
  <c r="M6332" i="4"/>
  <c r="B6323" i="1"/>
  <c r="M6333" i="4"/>
  <c r="B6324" i="1"/>
  <c r="M6334" i="4"/>
  <c r="B6325" i="1"/>
  <c r="M6335" i="4"/>
  <c r="B6326" i="1"/>
  <c r="M6336" i="4"/>
  <c r="B6327" i="1"/>
  <c r="M6337" i="4"/>
  <c r="B6328" i="1"/>
  <c r="M6338" i="4"/>
  <c r="B6329" i="1"/>
  <c r="M6339" i="4"/>
  <c r="B6330" i="1"/>
  <c r="M6340" i="4"/>
  <c r="B6331" i="1"/>
  <c r="M6341" i="4"/>
  <c r="B6332" i="1"/>
  <c r="M6342" i="4"/>
  <c r="B6333" i="1"/>
  <c r="M6343" i="4"/>
  <c r="B6334" i="1"/>
  <c r="M6344" i="4"/>
  <c r="B6335" i="1"/>
  <c r="M6345" i="4"/>
  <c r="B6336" i="1"/>
  <c r="M6346" i="4"/>
  <c r="B6337" i="1"/>
  <c r="M6347" i="4"/>
  <c r="B6338" i="1"/>
  <c r="M6348" i="4"/>
  <c r="B6339" i="1"/>
  <c r="M6349" i="4"/>
  <c r="B6340" i="1"/>
  <c r="M6350" i="4"/>
  <c r="B6341" i="1"/>
  <c r="M6351" i="4"/>
  <c r="B6342" i="1"/>
  <c r="M6352" i="4"/>
  <c r="B6343" i="1"/>
  <c r="M6353" i="4"/>
  <c r="B6344" i="1"/>
  <c r="M6354" i="4"/>
  <c r="B6345" i="1"/>
  <c r="M6355" i="4"/>
  <c r="B6346" i="1"/>
  <c r="M6356" i="4"/>
  <c r="B6347" i="1"/>
  <c r="M6357" i="4"/>
  <c r="B6348" i="1"/>
  <c r="M6358" i="4"/>
  <c r="B6349" i="1"/>
  <c r="M6359" i="4"/>
  <c r="B6350" i="1"/>
  <c r="M6360" i="4"/>
  <c r="B6351" i="1"/>
  <c r="M6361" i="4"/>
  <c r="B6352" i="1"/>
  <c r="M6362" i="4"/>
  <c r="B6353" i="1"/>
  <c r="M6363" i="4"/>
  <c r="B6354" i="1"/>
  <c r="M6364" i="4"/>
  <c r="B6355" i="1"/>
  <c r="M6365" i="4"/>
  <c r="B6356" i="1"/>
  <c r="M6366" i="4"/>
  <c r="B6357" i="1"/>
  <c r="M6367" i="4"/>
  <c r="B6358" i="1"/>
  <c r="M6368" i="4"/>
  <c r="B6359" i="1"/>
  <c r="M6369" i="4"/>
  <c r="B6360" i="1"/>
  <c r="M6370" i="4"/>
  <c r="B6361" i="1"/>
  <c r="M6371" i="4"/>
  <c r="B6362" i="1"/>
  <c r="M6372" i="4"/>
  <c r="B6363" i="1"/>
  <c r="M6373" i="4"/>
  <c r="B6364" i="1"/>
  <c r="M6374" i="4"/>
  <c r="B6365" i="1"/>
  <c r="M6375" i="4"/>
  <c r="B6366" i="1"/>
  <c r="M6376" i="4"/>
  <c r="B6367" i="1"/>
  <c r="M6377" i="4"/>
  <c r="B6368" i="1"/>
  <c r="M6378" i="4"/>
  <c r="B6369" i="1"/>
  <c r="M6379" i="4"/>
  <c r="B6370" i="1"/>
  <c r="M6380" i="4"/>
  <c r="B6371" i="1"/>
  <c r="M6381" i="4"/>
  <c r="B6372" i="1"/>
  <c r="M6382" i="4"/>
  <c r="B6373" i="1"/>
  <c r="M6383" i="4"/>
  <c r="B6374" i="1"/>
  <c r="M6384" i="4"/>
  <c r="B6375" i="1"/>
  <c r="M6385" i="4"/>
  <c r="B6376" i="1"/>
  <c r="M6386" i="4"/>
  <c r="B6377" i="1"/>
  <c r="M6387" i="4"/>
  <c r="B6378" i="1"/>
  <c r="M6388" i="4"/>
  <c r="B6379" i="1"/>
  <c r="M6389" i="4"/>
  <c r="B6380" i="1"/>
  <c r="M6390" i="4"/>
  <c r="B6381" i="1"/>
  <c r="M6391" i="4"/>
  <c r="B6382" i="1"/>
  <c r="M6392" i="4"/>
  <c r="B6383" i="1"/>
  <c r="M6393" i="4"/>
  <c r="B6384" i="1"/>
  <c r="M6394" i="4"/>
  <c r="B6385" i="1"/>
  <c r="M6395" i="4"/>
  <c r="B6386" i="1"/>
  <c r="M6396" i="4"/>
  <c r="B6387" i="1"/>
  <c r="M6397" i="4"/>
  <c r="B6388" i="1"/>
  <c r="M6398" i="4"/>
  <c r="B6389" i="1"/>
  <c r="M6399" i="4"/>
  <c r="B6390" i="1"/>
  <c r="M6400" i="4"/>
  <c r="B6391" i="1"/>
  <c r="M6401" i="4"/>
  <c r="B6392" i="1"/>
  <c r="M6402" i="4"/>
  <c r="B6393" i="1"/>
  <c r="M6403" i="4"/>
  <c r="B6394" i="1"/>
  <c r="M6404" i="4"/>
  <c r="B6395" i="1"/>
  <c r="M6405" i="4"/>
  <c r="B6396" i="1"/>
  <c r="M6406" i="4"/>
  <c r="B6397" i="1"/>
  <c r="M6407" i="4"/>
  <c r="B6398" i="1"/>
  <c r="M6408" i="4"/>
  <c r="B6399" i="1"/>
  <c r="M6409" i="4"/>
  <c r="B6400" i="1"/>
  <c r="M6410" i="4"/>
  <c r="B6401" i="1"/>
  <c r="M6411" i="4"/>
  <c r="B6402" i="1"/>
  <c r="M6412" i="4"/>
  <c r="B6403" i="1"/>
  <c r="M6413" i="4"/>
  <c r="B6404" i="1"/>
  <c r="M6414" i="4"/>
  <c r="B6405" i="1"/>
  <c r="M6415" i="4"/>
  <c r="B6406" i="1"/>
  <c r="M6416" i="4"/>
  <c r="B6407" i="1"/>
  <c r="M6417" i="4"/>
  <c r="B6408" i="1"/>
  <c r="M6418" i="4"/>
  <c r="B6409" i="1"/>
  <c r="M6419" i="4"/>
  <c r="B6410" i="1"/>
  <c r="M6420" i="4"/>
  <c r="B6411" i="1"/>
  <c r="M6421" i="4"/>
  <c r="B6412" i="1"/>
  <c r="M6422" i="4"/>
  <c r="B6413" i="1"/>
  <c r="M6423" i="4"/>
  <c r="B6414" i="1"/>
  <c r="M6424" i="4"/>
  <c r="B6415" i="1"/>
  <c r="M6425" i="4"/>
  <c r="B6416" i="1"/>
  <c r="M6426" i="4"/>
  <c r="B6417" i="1"/>
  <c r="M6427" i="4"/>
  <c r="B6418" i="1"/>
  <c r="M6428" i="4"/>
  <c r="B6419" i="1"/>
  <c r="M6429" i="4"/>
  <c r="B6420" i="1"/>
  <c r="M6430" i="4"/>
  <c r="B6421" i="1"/>
  <c r="M6431" i="4"/>
  <c r="B6422" i="1"/>
  <c r="M6432" i="4"/>
  <c r="B6423" i="1"/>
  <c r="M6433" i="4"/>
  <c r="B6424" i="1"/>
  <c r="M6434" i="4"/>
  <c r="B6425" i="1"/>
  <c r="M6435" i="4"/>
  <c r="B6426" i="1"/>
  <c r="M6436" i="4"/>
  <c r="B6427" i="1"/>
  <c r="M6437" i="4"/>
  <c r="B6428" i="1"/>
  <c r="M6438" i="4"/>
  <c r="B6429" i="1"/>
  <c r="M6439" i="4"/>
  <c r="B6430" i="1"/>
  <c r="M6440" i="4"/>
  <c r="B6431" i="1"/>
  <c r="M6441" i="4"/>
  <c r="B6432" i="1"/>
  <c r="M6442" i="4"/>
  <c r="B6433" i="1"/>
  <c r="M6443" i="4"/>
  <c r="B6434" i="1"/>
  <c r="M6444" i="4"/>
  <c r="B6435" i="1"/>
  <c r="M6445" i="4"/>
  <c r="B6436" i="1"/>
  <c r="M6446" i="4"/>
  <c r="B6437" i="1"/>
  <c r="M6447" i="4"/>
  <c r="B6438" i="1"/>
  <c r="M6448" i="4"/>
  <c r="B6439" i="1"/>
  <c r="M6449" i="4"/>
  <c r="B6440" i="1"/>
  <c r="M6450" i="4"/>
  <c r="B6441" i="1"/>
  <c r="M6451" i="4"/>
  <c r="B6442" i="1"/>
  <c r="M6452" i="4"/>
  <c r="B6443" i="1"/>
  <c r="M6453" i="4"/>
  <c r="B6444" i="1"/>
  <c r="M6454" i="4"/>
  <c r="B6445" i="1"/>
  <c r="M6455" i="4"/>
  <c r="B6446" i="1"/>
  <c r="M6456" i="4"/>
  <c r="B6447" i="1"/>
  <c r="M6457" i="4"/>
  <c r="B6448" i="1"/>
  <c r="M6458" i="4"/>
  <c r="B6449" i="1"/>
  <c r="M6459" i="4"/>
  <c r="B6450" i="1"/>
  <c r="M6460" i="4"/>
  <c r="B6451" i="1"/>
  <c r="M6461" i="4"/>
  <c r="B6452" i="1"/>
  <c r="M6462" i="4"/>
  <c r="B6453" i="1"/>
  <c r="M6463" i="4"/>
  <c r="B6454" i="1"/>
  <c r="M6464" i="4"/>
  <c r="B6455" i="1"/>
  <c r="M6465" i="4"/>
  <c r="B6456" i="1"/>
  <c r="M6466" i="4"/>
  <c r="B6457" i="1"/>
  <c r="M6467" i="4"/>
  <c r="B6458" i="1"/>
  <c r="M6468" i="4"/>
  <c r="B6459" i="1"/>
  <c r="M6469" i="4"/>
  <c r="B6460" i="1"/>
  <c r="M6470" i="4"/>
  <c r="B6461" i="1"/>
  <c r="M6471" i="4"/>
  <c r="B6462" i="1"/>
  <c r="M6472" i="4"/>
  <c r="B6463" i="1"/>
  <c r="M6473" i="4"/>
  <c r="B6464" i="1"/>
  <c r="M6474" i="4"/>
  <c r="B6465" i="1"/>
  <c r="M6475" i="4"/>
  <c r="B6466" i="1"/>
  <c r="M6476" i="4"/>
  <c r="B6467" i="1"/>
  <c r="M6477" i="4"/>
  <c r="B6468" i="1"/>
  <c r="M6478" i="4"/>
  <c r="B6469" i="1"/>
  <c r="M6479" i="4"/>
  <c r="B6470" i="1"/>
  <c r="M6480" i="4"/>
  <c r="B6471" i="1"/>
  <c r="M6481" i="4"/>
  <c r="B6472" i="1"/>
  <c r="M6482" i="4"/>
  <c r="B6473" i="1"/>
  <c r="M6483" i="4"/>
  <c r="B6474" i="1"/>
  <c r="M6484" i="4"/>
  <c r="B6475" i="1"/>
  <c r="M6485" i="4"/>
  <c r="B6476" i="1"/>
  <c r="M6486" i="4"/>
  <c r="B6477" i="1"/>
  <c r="M6487" i="4"/>
  <c r="B6478" i="1"/>
  <c r="M6488" i="4"/>
  <c r="B6479" i="1"/>
  <c r="M6489" i="4"/>
  <c r="B6480" i="1"/>
  <c r="M6490" i="4"/>
  <c r="B6481" i="1"/>
  <c r="M6491" i="4"/>
  <c r="B6482" i="1"/>
  <c r="M6492" i="4"/>
  <c r="B6483" i="1"/>
  <c r="M6493" i="4"/>
  <c r="B6484" i="1"/>
  <c r="M6494" i="4"/>
  <c r="B6485" i="1"/>
  <c r="M6495" i="4"/>
  <c r="B6486" i="1"/>
  <c r="M6496" i="4"/>
  <c r="B6487" i="1"/>
  <c r="M6497" i="4"/>
  <c r="B6488" i="1"/>
  <c r="M6498" i="4"/>
  <c r="B6489" i="1"/>
  <c r="M6499" i="4"/>
  <c r="B6490" i="1"/>
  <c r="M6500" i="4"/>
  <c r="B6491" i="1"/>
  <c r="M6501" i="4"/>
  <c r="B6492" i="1"/>
  <c r="M6502" i="4"/>
  <c r="B6493" i="1"/>
  <c r="M6503" i="4"/>
  <c r="B6494" i="1"/>
  <c r="M6504" i="4"/>
  <c r="B6495" i="1"/>
  <c r="M6505" i="4"/>
  <c r="B6496" i="1"/>
  <c r="M6506" i="4"/>
  <c r="B6497" i="1"/>
  <c r="M6507" i="4"/>
  <c r="B6498" i="1"/>
  <c r="M6508" i="4"/>
  <c r="B6499" i="1"/>
  <c r="M6509" i="4"/>
  <c r="B6500" i="1"/>
  <c r="M6510" i="4"/>
  <c r="B6501" i="1"/>
  <c r="M6511" i="4"/>
  <c r="B6502" i="1"/>
  <c r="M6512" i="4"/>
  <c r="B6503" i="1"/>
  <c r="M6513" i="4"/>
  <c r="B6504" i="1"/>
  <c r="M6514" i="4"/>
  <c r="B6505" i="1"/>
  <c r="M6515" i="4"/>
  <c r="B6506" i="1"/>
  <c r="M6516" i="4"/>
  <c r="B6507" i="1"/>
  <c r="M6517" i="4"/>
  <c r="B6508" i="1"/>
  <c r="M6518" i="4"/>
  <c r="B6509" i="1"/>
  <c r="M6519" i="4"/>
  <c r="B6510" i="1"/>
  <c r="M6520" i="4"/>
  <c r="B6511" i="1"/>
  <c r="M6521" i="4"/>
  <c r="B6512" i="1"/>
  <c r="M6522" i="4"/>
  <c r="B6513" i="1"/>
  <c r="M6523" i="4"/>
  <c r="B6514" i="1"/>
  <c r="M6524" i="4"/>
  <c r="B6515" i="1"/>
  <c r="M6525" i="4"/>
  <c r="B6516" i="1"/>
  <c r="M6526" i="4"/>
  <c r="B6517" i="1"/>
  <c r="M6527" i="4"/>
  <c r="B6518" i="1"/>
  <c r="M6528" i="4"/>
  <c r="B6519" i="1"/>
  <c r="M6529" i="4"/>
  <c r="B6520" i="1"/>
  <c r="M6530" i="4"/>
  <c r="B6521" i="1"/>
  <c r="M6531" i="4"/>
  <c r="B6522" i="1"/>
  <c r="M6532" i="4"/>
  <c r="B6523" i="1"/>
  <c r="M6533" i="4"/>
  <c r="B6524" i="1"/>
  <c r="M6534" i="4"/>
  <c r="B6525" i="1"/>
  <c r="M6535" i="4"/>
  <c r="B6526" i="1"/>
  <c r="M6536" i="4"/>
  <c r="B6527" i="1"/>
  <c r="M6537" i="4"/>
  <c r="B6528" i="1"/>
  <c r="M6538" i="4"/>
  <c r="B6529" i="1"/>
  <c r="M6539" i="4"/>
  <c r="B6530" i="1"/>
  <c r="M6540" i="4"/>
  <c r="B6531" i="1"/>
  <c r="M6541" i="4"/>
  <c r="B6532" i="1"/>
  <c r="M6542" i="4"/>
  <c r="B6533" i="1"/>
  <c r="M6543" i="4"/>
  <c r="B6534" i="1"/>
  <c r="M6544" i="4"/>
  <c r="B6535" i="1"/>
  <c r="M6545" i="4"/>
  <c r="B6536" i="1"/>
  <c r="M6546" i="4"/>
  <c r="B6537" i="1"/>
  <c r="M6547" i="4"/>
  <c r="B6538" i="1"/>
  <c r="M6548" i="4"/>
  <c r="B6539" i="1"/>
  <c r="M6549" i="4"/>
  <c r="B6540" i="1"/>
  <c r="M6550" i="4"/>
  <c r="B6541" i="1"/>
  <c r="M6551" i="4"/>
  <c r="B6542" i="1"/>
  <c r="M6552" i="4"/>
  <c r="B6543" i="1"/>
  <c r="M6553" i="4"/>
  <c r="B6544" i="1"/>
  <c r="M6554" i="4"/>
  <c r="B6545" i="1"/>
  <c r="M6555" i="4"/>
  <c r="B6546" i="1"/>
  <c r="M6556" i="4"/>
  <c r="B6547" i="1"/>
  <c r="M6557" i="4"/>
  <c r="B6548" i="1"/>
  <c r="M6558" i="4"/>
  <c r="B6549" i="1"/>
  <c r="M6559" i="4"/>
  <c r="B6550" i="1"/>
  <c r="M6560" i="4"/>
  <c r="B6551" i="1"/>
  <c r="M6561" i="4"/>
  <c r="B6552" i="1"/>
  <c r="M6562" i="4"/>
  <c r="B6553" i="1"/>
  <c r="M6563" i="4"/>
  <c r="B6554" i="1"/>
  <c r="M6564" i="4"/>
  <c r="B6555" i="1"/>
  <c r="M6565" i="4"/>
  <c r="B6556" i="1"/>
  <c r="M6566" i="4"/>
  <c r="B6557" i="1"/>
  <c r="M6567" i="4"/>
  <c r="B6558" i="1"/>
  <c r="M6568" i="4"/>
  <c r="B6559" i="1"/>
  <c r="M6569" i="4"/>
  <c r="B6560" i="1"/>
  <c r="M6570" i="4"/>
  <c r="B6561" i="1"/>
  <c r="M6571" i="4"/>
  <c r="B6562" i="1"/>
  <c r="M6572" i="4"/>
  <c r="B6563" i="1"/>
  <c r="M6573" i="4"/>
  <c r="B6564" i="1"/>
  <c r="M6574" i="4"/>
  <c r="B6565" i="1"/>
  <c r="M6575" i="4"/>
  <c r="B6566" i="1"/>
  <c r="M6576" i="4"/>
  <c r="B6567" i="1"/>
  <c r="M6577" i="4"/>
  <c r="B6568" i="1"/>
  <c r="M6578" i="4"/>
  <c r="B6569" i="1"/>
  <c r="M6579" i="4"/>
  <c r="B6570" i="1"/>
  <c r="M6580" i="4"/>
  <c r="B6571" i="1"/>
  <c r="M6581" i="4"/>
  <c r="B6572" i="1"/>
  <c r="M6582" i="4"/>
  <c r="B6573" i="1"/>
  <c r="M6583" i="4"/>
  <c r="B6574" i="1"/>
  <c r="M6584" i="4"/>
  <c r="B6575" i="1"/>
  <c r="M6585" i="4"/>
  <c r="B6576" i="1"/>
  <c r="M6586" i="4"/>
  <c r="B6577" i="1"/>
  <c r="M6587" i="4"/>
  <c r="B6578" i="1"/>
  <c r="M6588" i="4"/>
  <c r="B6579" i="1"/>
  <c r="M6589" i="4"/>
  <c r="B6580" i="1"/>
  <c r="M6590" i="4"/>
  <c r="B6581" i="1"/>
  <c r="M6591" i="4"/>
  <c r="B6582" i="1"/>
  <c r="M6592" i="4"/>
  <c r="B6583" i="1"/>
  <c r="M6593" i="4"/>
  <c r="B6584" i="1"/>
  <c r="M6594" i="4"/>
  <c r="B6585" i="1"/>
  <c r="M6595" i="4"/>
  <c r="B6586" i="1"/>
  <c r="M6596" i="4"/>
  <c r="B6587" i="1"/>
  <c r="M6597" i="4"/>
  <c r="B6588" i="1"/>
  <c r="M6598" i="4"/>
  <c r="B6589" i="1"/>
  <c r="M6599" i="4"/>
  <c r="B6590" i="1"/>
  <c r="M6600" i="4"/>
  <c r="B6591" i="1"/>
  <c r="M6601" i="4"/>
  <c r="B6592" i="1"/>
  <c r="M6602" i="4"/>
  <c r="B6593" i="1"/>
  <c r="M6603" i="4"/>
  <c r="B6594" i="1"/>
  <c r="M6604" i="4"/>
  <c r="B6595" i="1"/>
  <c r="M6605" i="4"/>
  <c r="B6596" i="1"/>
  <c r="M6606" i="4"/>
  <c r="B6597" i="1"/>
  <c r="M6607" i="4"/>
  <c r="B6598" i="1"/>
  <c r="M6608" i="4"/>
  <c r="B6599" i="1"/>
  <c r="M6609" i="4"/>
  <c r="B6600" i="1"/>
  <c r="M6610" i="4"/>
  <c r="B6601" i="1"/>
  <c r="M6611" i="4"/>
  <c r="B6602" i="1"/>
  <c r="M6612" i="4"/>
  <c r="B6603" i="1"/>
  <c r="M6613" i="4"/>
  <c r="B6604" i="1"/>
  <c r="M6614" i="4"/>
  <c r="B6605" i="1"/>
  <c r="M6615" i="4"/>
  <c r="B6606" i="1"/>
  <c r="M6616" i="4"/>
  <c r="B6607" i="1"/>
  <c r="M6617" i="4"/>
  <c r="B6608" i="1"/>
  <c r="M6618" i="4"/>
  <c r="B6609" i="1"/>
  <c r="M6619" i="4"/>
  <c r="B6610" i="1"/>
  <c r="M6620" i="4"/>
  <c r="B6611" i="1"/>
  <c r="M6621" i="4"/>
  <c r="B6612" i="1"/>
  <c r="M6622" i="4"/>
  <c r="B6613" i="1"/>
  <c r="M6623" i="4"/>
  <c r="B6614" i="1"/>
  <c r="M6624" i="4"/>
  <c r="B6615" i="1"/>
  <c r="M6625" i="4"/>
  <c r="B6616" i="1"/>
  <c r="M6626" i="4"/>
  <c r="B6617" i="1"/>
  <c r="M6627" i="4"/>
  <c r="B6618" i="1"/>
  <c r="M6628" i="4"/>
  <c r="B6619" i="1"/>
  <c r="M6629" i="4"/>
  <c r="B6620" i="1"/>
  <c r="M6630" i="4"/>
  <c r="B6621" i="1"/>
  <c r="M6631" i="4"/>
  <c r="B6622" i="1"/>
  <c r="M6632" i="4"/>
  <c r="B6623" i="1"/>
  <c r="M6633" i="4"/>
  <c r="B6624" i="1"/>
  <c r="M6634" i="4"/>
  <c r="B6625" i="1"/>
  <c r="M6635" i="4"/>
  <c r="B6626" i="1"/>
  <c r="M6636" i="4"/>
  <c r="B6627" i="1"/>
  <c r="M6637" i="4"/>
  <c r="B6628" i="1"/>
  <c r="M6638" i="4"/>
  <c r="B6629" i="1"/>
  <c r="M6639" i="4"/>
  <c r="B6630" i="1"/>
  <c r="M6640" i="4"/>
  <c r="B6631" i="1"/>
  <c r="M6641" i="4"/>
  <c r="B6632" i="1"/>
  <c r="M6642" i="4"/>
  <c r="B6633" i="1"/>
  <c r="M6643" i="4"/>
  <c r="B6634" i="1"/>
  <c r="M6644" i="4"/>
  <c r="B6635" i="1"/>
  <c r="M6645" i="4"/>
  <c r="B6636" i="1"/>
  <c r="M6646" i="4"/>
  <c r="B6637" i="1"/>
  <c r="M6647" i="4"/>
  <c r="B6638" i="1"/>
  <c r="M6648" i="4"/>
  <c r="B6639" i="1"/>
  <c r="M6649" i="4"/>
  <c r="B6640" i="1"/>
  <c r="M6650" i="4"/>
  <c r="B6641" i="1"/>
  <c r="M6651" i="4"/>
  <c r="B6642" i="1"/>
  <c r="M6652" i="4"/>
  <c r="B6643" i="1"/>
  <c r="M6653" i="4"/>
  <c r="B6644" i="1"/>
  <c r="M6654" i="4"/>
  <c r="B6645" i="1"/>
  <c r="M6655" i="4"/>
  <c r="B6646" i="1"/>
  <c r="M6656" i="4"/>
  <c r="B6647" i="1"/>
  <c r="M6657" i="4"/>
  <c r="B6648" i="1"/>
  <c r="M6658" i="4"/>
  <c r="B6649" i="1"/>
  <c r="M6659" i="4"/>
  <c r="B6650" i="1"/>
  <c r="M6660" i="4"/>
  <c r="B6651" i="1"/>
  <c r="M6661" i="4"/>
  <c r="B6652" i="1"/>
  <c r="M6662" i="4"/>
  <c r="B6653" i="1"/>
  <c r="M6663" i="4"/>
  <c r="B6654" i="1"/>
  <c r="M6664" i="4"/>
  <c r="B6655" i="1"/>
  <c r="M6665" i="4"/>
  <c r="B6656" i="1"/>
  <c r="M6666" i="4"/>
  <c r="B6657" i="1"/>
  <c r="M6667" i="4"/>
  <c r="B6658" i="1"/>
  <c r="M6668" i="4"/>
  <c r="B6659" i="1"/>
  <c r="M6669" i="4"/>
  <c r="B6660" i="1"/>
  <c r="M6670" i="4"/>
  <c r="B6661" i="1"/>
  <c r="M6671" i="4"/>
  <c r="B6662" i="1"/>
  <c r="M6672" i="4"/>
  <c r="B6663" i="1"/>
  <c r="M6673" i="4"/>
  <c r="B6664" i="1"/>
  <c r="M6674" i="4"/>
  <c r="B6665" i="1"/>
  <c r="M6675" i="4"/>
  <c r="B6666" i="1"/>
  <c r="M6676" i="4"/>
  <c r="B6667" i="1"/>
  <c r="M6677" i="4"/>
  <c r="B6668" i="1"/>
  <c r="M6678" i="4"/>
  <c r="B6669" i="1"/>
  <c r="M6679" i="4"/>
  <c r="B6670" i="1"/>
  <c r="M6680" i="4"/>
  <c r="B6671" i="1"/>
  <c r="M6681" i="4"/>
  <c r="B6672" i="1"/>
  <c r="M6682" i="4"/>
  <c r="B6673" i="1"/>
  <c r="M6683" i="4"/>
  <c r="B6674" i="1"/>
  <c r="M6684" i="4"/>
  <c r="B6675" i="1"/>
  <c r="M6685" i="4"/>
  <c r="B6676" i="1"/>
  <c r="M6686" i="4"/>
  <c r="B6677" i="1"/>
  <c r="M6687" i="4"/>
  <c r="B6678" i="1"/>
  <c r="M6688" i="4"/>
  <c r="B6679" i="1"/>
  <c r="M6689" i="4"/>
  <c r="B6680" i="1"/>
  <c r="M6690" i="4"/>
  <c r="B6681" i="1"/>
  <c r="M6691" i="4"/>
  <c r="B6682" i="1"/>
  <c r="M6692" i="4"/>
  <c r="B6683" i="1"/>
  <c r="M6693" i="4"/>
  <c r="B6684" i="1"/>
  <c r="M6694" i="4"/>
  <c r="B6685" i="1"/>
  <c r="M6695" i="4"/>
  <c r="B6686" i="1"/>
  <c r="M6696" i="4"/>
  <c r="B6687" i="1"/>
  <c r="M6697" i="4"/>
  <c r="B6688" i="1"/>
  <c r="M6698" i="4"/>
  <c r="B6689" i="1"/>
  <c r="M6699" i="4"/>
  <c r="B6690" i="1"/>
  <c r="M6700" i="4"/>
  <c r="B6691" i="1"/>
  <c r="M6701" i="4"/>
  <c r="B6692" i="1"/>
  <c r="M6702" i="4"/>
  <c r="B6693" i="1"/>
  <c r="M6703" i="4"/>
  <c r="B6694" i="1"/>
  <c r="M6704" i="4"/>
  <c r="B6695" i="1"/>
  <c r="M6705" i="4"/>
  <c r="B6696" i="1"/>
  <c r="M6706" i="4"/>
  <c r="B6697" i="1"/>
  <c r="M6707" i="4"/>
  <c r="B6698" i="1"/>
  <c r="M6708" i="4"/>
  <c r="B6699" i="1"/>
  <c r="M6709" i="4"/>
  <c r="B6700" i="1"/>
  <c r="M6710" i="4"/>
  <c r="B6701" i="1"/>
  <c r="M6711" i="4"/>
  <c r="B6702" i="1"/>
  <c r="M6712" i="4"/>
  <c r="B6703" i="1"/>
  <c r="M6713" i="4"/>
  <c r="B6704" i="1"/>
  <c r="M6714" i="4"/>
  <c r="B6705" i="1"/>
  <c r="M6715" i="4"/>
  <c r="B6706" i="1"/>
  <c r="M6716" i="4"/>
  <c r="B6707" i="1"/>
  <c r="M6717" i="4"/>
  <c r="B6708" i="1"/>
  <c r="M6718" i="4"/>
  <c r="B6709" i="1"/>
  <c r="M6719" i="4"/>
  <c r="B6710" i="1"/>
  <c r="M6720" i="4"/>
  <c r="B6711" i="1"/>
  <c r="M6721" i="4"/>
  <c r="B6712" i="1"/>
  <c r="M6722" i="4"/>
  <c r="B6713" i="1"/>
  <c r="M6723" i="4"/>
  <c r="B6714" i="1"/>
  <c r="M6724" i="4"/>
  <c r="B6715" i="1"/>
  <c r="M6725" i="4"/>
  <c r="B6716" i="1"/>
  <c r="M6726" i="4"/>
  <c r="B6717" i="1"/>
  <c r="M6727" i="4"/>
  <c r="B6718" i="1"/>
  <c r="M6728" i="4"/>
  <c r="B6719" i="1"/>
  <c r="M6729" i="4"/>
  <c r="B6720" i="1"/>
  <c r="M6730" i="4"/>
  <c r="B6721" i="1"/>
  <c r="M6731" i="4"/>
  <c r="B6722" i="1"/>
  <c r="M6732" i="4"/>
  <c r="B6723" i="1"/>
  <c r="M6733" i="4"/>
  <c r="B6724" i="1"/>
  <c r="M6734" i="4"/>
  <c r="B6725" i="1"/>
  <c r="M6735" i="4"/>
  <c r="B6726" i="1"/>
  <c r="M6736" i="4"/>
  <c r="B6727" i="1"/>
  <c r="M6737" i="4"/>
  <c r="B6728" i="1"/>
  <c r="M6738" i="4"/>
  <c r="B6729" i="1"/>
  <c r="M6739" i="4"/>
  <c r="B6730" i="1"/>
  <c r="M6740" i="4"/>
  <c r="B6731" i="1"/>
  <c r="M6741" i="4"/>
  <c r="B6732" i="1"/>
  <c r="M6742" i="4"/>
  <c r="B6733" i="1"/>
  <c r="M6743" i="4"/>
  <c r="B6734" i="1"/>
  <c r="M6744" i="4"/>
  <c r="B6735" i="1"/>
  <c r="M6745" i="4"/>
  <c r="B6736" i="1"/>
  <c r="M6746" i="4"/>
  <c r="B6737" i="1"/>
  <c r="M6747" i="4"/>
  <c r="B6738" i="1"/>
  <c r="M6748" i="4"/>
  <c r="B6739" i="1"/>
  <c r="M6749" i="4"/>
  <c r="B6740" i="1"/>
  <c r="M6750" i="4"/>
  <c r="B6741" i="1"/>
  <c r="M6751" i="4"/>
  <c r="B6742" i="1"/>
  <c r="M6752" i="4"/>
  <c r="B6743" i="1"/>
  <c r="M6753" i="4"/>
  <c r="B6744" i="1"/>
  <c r="M6754" i="4"/>
  <c r="B6745" i="1"/>
  <c r="M6755" i="4"/>
  <c r="B6746" i="1"/>
  <c r="M6756" i="4"/>
  <c r="B6747" i="1"/>
  <c r="M6757" i="4"/>
  <c r="B6748" i="1"/>
  <c r="M6758" i="4"/>
  <c r="B6749" i="1"/>
  <c r="M6759" i="4"/>
  <c r="B6750" i="1"/>
  <c r="M6760" i="4"/>
  <c r="B6751" i="1"/>
  <c r="M6761" i="4"/>
  <c r="B6752" i="1"/>
  <c r="M6762" i="4"/>
  <c r="B6753" i="1"/>
  <c r="M6763" i="4"/>
  <c r="B6754" i="1"/>
  <c r="M6764" i="4"/>
  <c r="B6755" i="1"/>
  <c r="M6765" i="4"/>
  <c r="B6756" i="1"/>
  <c r="M6766" i="4"/>
  <c r="B6757" i="1"/>
  <c r="M6767" i="4"/>
  <c r="B6758" i="1"/>
  <c r="M6768" i="4"/>
  <c r="B6759" i="1"/>
  <c r="M6769" i="4"/>
  <c r="B6760" i="1"/>
  <c r="M6770" i="4"/>
  <c r="B6761" i="1"/>
  <c r="M6771" i="4"/>
  <c r="B6762" i="1"/>
  <c r="M6772" i="4"/>
  <c r="B6763" i="1"/>
  <c r="M6773" i="4"/>
  <c r="B6764" i="1"/>
  <c r="M6774" i="4"/>
  <c r="B6765" i="1"/>
  <c r="M6775" i="4"/>
  <c r="B6766" i="1"/>
  <c r="M6776" i="4"/>
  <c r="B6767" i="1"/>
  <c r="M6777" i="4"/>
  <c r="B6768" i="1"/>
  <c r="M6778" i="4"/>
  <c r="B6769" i="1"/>
  <c r="M6779" i="4"/>
  <c r="B6770" i="1"/>
  <c r="M6780" i="4"/>
  <c r="B6771" i="1"/>
  <c r="M6781" i="4"/>
  <c r="B6772" i="1"/>
  <c r="M6782" i="4"/>
  <c r="B6773" i="1"/>
  <c r="M6783" i="4"/>
  <c r="B6774" i="1"/>
  <c r="M6784" i="4"/>
  <c r="B6775" i="1"/>
  <c r="M6785" i="4"/>
  <c r="B6776" i="1"/>
  <c r="M6786" i="4"/>
  <c r="B6777" i="1"/>
  <c r="M6787" i="4"/>
  <c r="B6778" i="1"/>
  <c r="M6788" i="4"/>
  <c r="B6779" i="1"/>
  <c r="M6789" i="4"/>
  <c r="B6780" i="1"/>
  <c r="M6790" i="4"/>
  <c r="B6781" i="1"/>
  <c r="M6791" i="4"/>
  <c r="B6782" i="1"/>
  <c r="M6792" i="4"/>
  <c r="B6783" i="1"/>
  <c r="M6793" i="4"/>
  <c r="B6784" i="1"/>
  <c r="M6794" i="4"/>
  <c r="B6785" i="1"/>
  <c r="M6795" i="4"/>
  <c r="B6786" i="1"/>
  <c r="M6796" i="4"/>
  <c r="B6787" i="1"/>
  <c r="M6797" i="4"/>
  <c r="B6788" i="1"/>
  <c r="M6798" i="4"/>
  <c r="B6789" i="1"/>
  <c r="M6799" i="4"/>
  <c r="B6790" i="1"/>
  <c r="M6800" i="4"/>
  <c r="B6791" i="1"/>
  <c r="M6801" i="4"/>
  <c r="B6792" i="1"/>
  <c r="M6802" i="4"/>
  <c r="B6793" i="1"/>
  <c r="M6803" i="4"/>
  <c r="B6794" i="1"/>
  <c r="M6804" i="4"/>
  <c r="B6795" i="1"/>
  <c r="M6805" i="4"/>
  <c r="B6796" i="1"/>
  <c r="M6806" i="4"/>
  <c r="B6797" i="1"/>
  <c r="M6807" i="4"/>
  <c r="B6798" i="1"/>
  <c r="M6808" i="4"/>
  <c r="B6799" i="1"/>
  <c r="M6809" i="4"/>
  <c r="B6800" i="1"/>
  <c r="M6810" i="4"/>
  <c r="B6801" i="1"/>
  <c r="M6811" i="4"/>
  <c r="B6802" i="1"/>
  <c r="M6812" i="4"/>
  <c r="B6803" i="1"/>
  <c r="M6813" i="4"/>
  <c r="B6804" i="1"/>
  <c r="M6814" i="4"/>
  <c r="B6805" i="1"/>
  <c r="M6815" i="4"/>
  <c r="B6806" i="1"/>
  <c r="M6816" i="4"/>
  <c r="B6807" i="1"/>
  <c r="M6817" i="4"/>
  <c r="B6808" i="1"/>
  <c r="M6818" i="4"/>
  <c r="B6809" i="1"/>
  <c r="M6819" i="4"/>
  <c r="B6810" i="1"/>
  <c r="M6820" i="4"/>
  <c r="B6811" i="1"/>
  <c r="M6821" i="4"/>
  <c r="B6812" i="1"/>
  <c r="M6822" i="4"/>
  <c r="B6813" i="1"/>
  <c r="M6823" i="4"/>
  <c r="B6814" i="1"/>
  <c r="M6824" i="4"/>
  <c r="B6815" i="1"/>
  <c r="M6825" i="4"/>
  <c r="B6816" i="1"/>
  <c r="M6826" i="4"/>
  <c r="B6817" i="1"/>
  <c r="M6827" i="4"/>
  <c r="B6818" i="1"/>
  <c r="M6828" i="4"/>
  <c r="B6819" i="1"/>
  <c r="M6829" i="4"/>
  <c r="B6820" i="1"/>
  <c r="M6830" i="4"/>
  <c r="B6821" i="1"/>
  <c r="M6831" i="4"/>
  <c r="B6822" i="1"/>
  <c r="M6832" i="4"/>
  <c r="B6823" i="1"/>
  <c r="M6833" i="4"/>
  <c r="B6824" i="1"/>
  <c r="M6834" i="4"/>
  <c r="B6825" i="1"/>
  <c r="M6835" i="4"/>
  <c r="B6826" i="1"/>
  <c r="M6836" i="4"/>
  <c r="B6827" i="1"/>
  <c r="M6837" i="4"/>
  <c r="B6828" i="1"/>
  <c r="M6838" i="4"/>
  <c r="B6829" i="1"/>
  <c r="M6839" i="4"/>
  <c r="B6830" i="1"/>
  <c r="M6840" i="4"/>
  <c r="B6831" i="1"/>
  <c r="M6841" i="4"/>
  <c r="B6832" i="1"/>
  <c r="M6842" i="4"/>
  <c r="B6833" i="1"/>
  <c r="M6843" i="4"/>
  <c r="B6834" i="1"/>
  <c r="M6844" i="4"/>
  <c r="B6835" i="1"/>
  <c r="M6845" i="4"/>
  <c r="B6836" i="1"/>
  <c r="M6846" i="4"/>
  <c r="B6837" i="1"/>
  <c r="M6847" i="4"/>
  <c r="B6838" i="1"/>
  <c r="M6848" i="4"/>
  <c r="B6839" i="1"/>
  <c r="M6849" i="4"/>
  <c r="B6840" i="1"/>
  <c r="M6850" i="4"/>
  <c r="B6841" i="1"/>
  <c r="M6851" i="4"/>
  <c r="B6842" i="1"/>
  <c r="M6852" i="4"/>
  <c r="B6843" i="1"/>
  <c r="M6853" i="4"/>
  <c r="B6844" i="1"/>
  <c r="M6854" i="4"/>
  <c r="B6845" i="1"/>
  <c r="M6855" i="4"/>
  <c r="B6846" i="1"/>
  <c r="M6856" i="4"/>
  <c r="B6847" i="1"/>
  <c r="M6857" i="4"/>
  <c r="B6848" i="1"/>
  <c r="M6858" i="4"/>
  <c r="B6849" i="1"/>
  <c r="M6859" i="4"/>
  <c r="B6850" i="1"/>
  <c r="M6860" i="4"/>
  <c r="B6851" i="1"/>
  <c r="M6861" i="4"/>
  <c r="B6852" i="1"/>
  <c r="M6862" i="4"/>
  <c r="B6853" i="1"/>
  <c r="M6863" i="4"/>
  <c r="B6854" i="1"/>
  <c r="M6864" i="4"/>
  <c r="B6855" i="1"/>
  <c r="M6865" i="4"/>
  <c r="B6856" i="1"/>
  <c r="M6866" i="4"/>
  <c r="B6857" i="1"/>
  <c r="M6867" i="4"/>
  <c r="B6858" i="1"/>
  <c r="M6868" i="4"/>
  <c r="B6859" i="1"/>
  <c r="M6869" i="4"/>
  <c r="B6860" i="1"/>
  <c r="M6870" i="4"/>
  <c r="B6861" i="1"/>
  <c r="M6871" i="4"/>
  <c r="B6862" i="1"/>
  <c r="M6872" i="4"/>
  <c r="B6863" i="1"/>
  <c r="M6873" i="4"/>
  <c r="B6864" i="1"/>
  <c r="M6874" i="4"/>
  <c r="B6865" i="1"/>
  <c r="M6875" i="4"/>
  <c r="B6866" i="1"/>
  <c r="M6876" i="4"/>
  <c r="B6867" i="1"/>
  <c r="M6877" i="4"/>
  <c r="B6868" i="1"/>
  <c r="M6878" i="4"/>
  <c r="B6869" i="1"/>
  <c r="M6879" i="4"/>
  <c r="B6870" i="1"/>
  <c r="M6880" i="4"/>
  <c r="B6871" i="1"/>
  <c r="M6881" i="4"/>
  <c r="B6872" i="1"/>
  <c r="M6882" i="4"/>
  <c r="B6873" i="1"/>
  <c r="M6883" i="4"/>
  <c r="B6874" i="1"/>
  <c r="M6884" i="4"/>
  <c r="B6875" i="1"/>
  <c r="M6885" i="4"/>
  <c r="B6876" i="1"/>
  <c r="M6886" i="4"/>
  <c r="B6877" i="1"/>
  <c r="M6887" i="4"/>
  <c r="B6878" i="1"/>
  <c r="M6888" i="4"/>
  <c r="B6879" i="1"/>
  <c r="M6889" i="4"/>
  <c r="B6880" i="1"/>
  <c r="M6890" i="4"/>
  <c r="B6881" i="1"/>
  <c r="M6891" i="4"/>
  <c r="B6882" i="1"/>
  <c r="M6892" i="4"/>
  <c r="B6883" i="1"/>
  <c r="M6893" i="4"/>
  <c r="B6884" i="1"/>
  <c r="M6894" i="4"/>
  <c r="B6885" i="1"/>
  <c r="M6895" i="4"/>
  <c r="B6886" i="1"/>
  <c r="M6896" i="4"/>
  <c r="B6887" i="1"/>
  <c r="M6897" i="4"/>
  <c r="B6888" i="1"/>
  <c r="M6898" i="4"/>
  <c r="B6889" i="1"/>
  <c r="M6899" i="4"/>
  <c r="B6890" i="1"/>
  <c r="M6900" i="4"/>
  <c r="B6891" i="1"/>
  <c r="M6901" i="4"/>
  <c r="B6892" i="1"/>
  <c r="M6902" i="4"/>
  <c r="B6893" i="1"/>
  <c r="M6903" i="4"/>
  <c r="B6894" i="1"/>
  <c r="M6904" i="4"/>
  <c r="B6895" i="1"/>
  <c r="M6905" i="4"/>
  <c r="B6896" i="1"/>
  <c r="M6906" i="4"/>
  <c r="B6897" i="1"/>
  <c r="M6907" i="4"/>
  <c r="B6898" i="1"/>
  <c r="M6908" i="4"/>
  <c r="B6899" i="1"/>
  <c r="M6909" i="4"/>
  <c r="B6900" i="1"/>
  <c r="M6910" i="4"/>
  <c r="B6901" i="1"/>
  <c r="M6911" i="4"/>
  <c r="B6902" i="1"/>
  <c r="M6912" i="4"/>
  <c r="B6903" i="1"/>
  <c r="M6913" i="4"/>
  <c r="B6904" i="1"/>
  <c r="M6914" i="4"/>
  <c r="B6905" i="1"/>
  <c r="M6915" i="4"/>
  <c r="B6906" i="1"/>
  <c r="M6916" i="4"/>
  <c r="B6907" i="1"/>
  <c r="M6917" i="4"/>
  <c r="B6908" i="1"/>
  <c r="M6918" i="4"/>
  <c r="B6909" i="1"/>
  <c r="M6919" i="4"/>
  <c r="B6910" i="1"/>
  <c r="M6920" i="4"/>
  <c r="B6911" i="1"/>
  <c r="M6921" i="4"/>
  <c r="B6912" i="1"/>
  <c r="M6922" i="4"/>
  <c r="B6913" i="1"/>
  <c r="M6923" i="4"/>
  <c r="B6914" i="1"/>
  <c r="M6924" i="4"/>
  <c r="B6915" i="1"/>
  <c r="M6925" i="4"/>
  <c r="B6916" i="1"/>
  <c r="M6926" i="4"/>
  <c r="B6917" i="1"/>
  <c r="M6927" i="4"/>
  <c r="B6918" i="1"/>
  <c r="M6928" i="4"/>
  <c r="B6919" i="1"/>
  <c r="M6929" i="4"/>
  <c r="B6920" i="1"/>
  <c r="M6930" i="4"/>
  <c r="B6921" i="1"/>
  <c r="M6931" i="4"/>
  <c r="B6922" i="1"/>
  <c r="M6932" i="4"/>
  <c r="B6923" i="1"/>
  <c r="M6933" i="4"/>
  <c r="B6924" i="1"/>
  <c r="M6934" i="4"/>
  <c r="B6925" i="1"/>
  <c r="M6935" i="4"/>
  <c r="B6926" i="1"/>
  <c r="M6936" i="4"/>
  <c r="B6927" i="1"/>
  <c r="M6937" i="4"/>
  <c r="B6928" i="1"/>
  <c r="M6938" i="4"/>
  <c r="B6929" i="1"/>
  <c r="M6939" i="4"/>
  <c r="B6930" i="1"/>
  <c r="M6940" i="4"/>
  <c r="B6931" i="1"/>
  <c r="M6941" i="4"/>
  <c r="B6932" i="1"/>
  <c r="M6942" i="4"/>
  <c r="B6933" i="1"/>
  <c r="M6943" i="4"/>
  <c r="B6934" i="1"/>
  <c r="M6944" i="4"/>
  <c r="B6935" i="1"/>
  <c r="M6945" i="4"/>
  <c r="B6936" i="1"/>
  <c r="M6946" i="4"/>
  <c r="B6937" i="1"/>
  <c r="M6947" i="4"/>
  <c r="B6938" i="1"/>
  <c r="M6948" i="4"/>
  <c r="B6939" i="1"/>
  <c r="M6949" i="4"/>
  <c r="B6940" i="1"/>
  <c r="M6950" i="4"/>
  <c r="B6941" i="1"/>
  <c r="M6951" i="4"/>
  <c r="B6942" i="1"/>
  <c r="M6952" i="4"/>
  <c r="B6943" i="1"/>
  <c r="M6953" i="4"/>
  <c r="B6944" i="1"/>
  <c r="M6954" i="4"/>
  <c r="B6945" i="1"/>
  <c r="M6955" i="4"/>
  <c r="B6946" i="1"/>
  <c r="M6956" i="4"/>
  <c r="B6947" i="1"/>
  <c r="M6957" i="4"/>
  <c r="B6948" i="1"/>
  <c r="M6958" i="4"/>
  <c r="B6949" i="1"/>
  <c r="M6959" i="4"/>
  <c r="B6950" i="1"/>
  <c r="M6960" i="4"/>
  <c r="B6951" i="1"/>
  <c r="M6961" i="4"/>
  <c r="B6952" i="1"/>
  <c r="M6962" i="4"/>
  <c r="B6953" i="1"/>
  <c r="M6963" i="4"/>
  <c r="B6954" i="1"/>
  <c r="M6964" i="4"/>
  <c r="B6955" i="1"/>
  <c r="M6965" i="4"/>
  <c r="B6956" i="1"/>
  <c r="M6966" i="4"/>
  <c r="B6957" i="1"/>
  <c r="M6967" i="4"/>
  <c r="B6958" i="1"/>
  <c r="M6968" i="4"/>
  <c r="B6959" i="1"/>
  <c r="M6969" i="4"/>
  <c r="B6960" i="1"/>
  <c r="M6970" i="4"/>
  <c r="B6961" i="1"/>
  <c r="M6971" i="4"/>
  <c r="B6962" i="1"/>
  <c r="M6972" i="4"/>
  <c r="B6963" i="1"/>
  <c r="M6973" i="4"/>
  <c r="B6964" i="1"/>
  <c r="M6974" i="4"/>
  <c r="B6965" i="1"/>
  <c r="M6975" i="4"/>
  <c r="B6966" i="1"/>
  <c r="M6976" i="4"/>
  <c r="B6967" i="1"/>
  <c r="M6977" i="4"/>
  <c r="B6968" i="1"/>
  <c r="M6978" i="4"/>
  <c r="B6969" i="1"/>
  <c r="M6979" i="4"/>
  <c r="B6970" i="1"/>
  <c r="M6980" i="4"/>
  <c r="B6971" i="1"/>
  <c r="M6981" i="4"/>
  <c r="B6972" i="1"/>
  <c r="M6982" i="4"/>
  <c r="B6973" i="1"/>
  <c r="M6983" i="4"/>
  <c r="B6974" i="1"/>
  <c r="M6984" i="4"/>
  <c r="B6975" i="1"/>
  <c r="M6985" i="4"/>
  <c r="B6976" i="1"/>
  <c r="M6986" i="4"/>
  <c r="B6977" i="1"/>
  <c r="M6987" i="4"/>
  <c r="B6978" i="1"/>
  <c r="M6988" i="4"/>
  <c r="B6979" i="1"/>
  <c r="M6989" i="4"/>
  <c r="B6980" i="1"/>
  <c r="M6990" i="4"/>
  <c r="B6981" i="1"/>
  <c r="M6991" i="4"/>
  <c r="B6982" i="1"/>
  <c r="M6992" i="4"/>
  <c r="B6983" i="1"/>
  <c r="M6993" i="4"/>
  <c r="B6984" i="1"/>
  <c r="M6994" i="4"/>
  <c r="B6985" i="1"/>
  <c r="M6995" i="4"/>
  <c r="B6986" i="1"/>
  <c r="M6996" i="4"/>
  <c r="B6987" i="1"/>
  <c r="M6997" i="4"/>
  <c r="B6988" i="1"/>
  <c r="M6998" i="4"/>
  <c r="B6989" i="1"/>
  <c r="M6999" i="4"/>
  <c r="B6990" i="1"/>
  <c r="M7000" i="4"/>
  <c r="B6991" i="1"/>
  <c r="M7001" i="4"/>
  <c r="B6992" i="1"/>
  <c r="M7002" i="4"/>
  <c r="B6993" i="1"/>
  <c r="M7003" i="4"/>
  <c r="B6994" i="1"/>
  <c r="M7004" i="4"/>
  <c r="B6995" i="1"/>
  <c r="M7005" i="4"/>
  <c r="B6996" i="1"/>
  <c r="M7006" i="4"/>
  <c r="B6997" i="1"/>
  <c r="M7007" i="4"/>
  <c r="B6998" i="1"/>
  <c r="M7008" i="4"/>
  <c r="B6999" i="1"/>
  <c r="M7009" i="4"/>
  <c r="B7000" i="1"/>
  <c r="M7010" i="4"/>
  <c r="B7001" i="1"/>
  <c r="M7011" i="4"/>
  <c r="B7002" i="1"/>
  <c r="M7012" i="4"/>
  <c r="B7003" i="1"/>
  <c r="M7013" i="4"/>
  <c r="B7004" i="1"/>
  <c r="M7014" i="4"/>
  <c r="B7005" i="1"/>
  <c r="M7015" i="4"/>
  <c r="B7006" i="1"/>
  <c r="M7016" i="4"/>
  <c r="B7007" i="1"/>
  <c r="M7017" i="4"/>
  <c r="B7008" i="1"/>
  <c r="M7018" i="4"/>
  <c r="B7009" i="1"/>
  <c r="M7019" i="4"/>
  <c r="B7010" i="1"/>
  <c r="M7020" i="4"/>
  <c r="B7011" i="1"/>
  <c r="M7021" i="4"/>
  <c r="B7012" i="1"/>
  <c r="M7022" i="4"/>
  <c r="B7013" i="1"/>
  <c r="M7023" i="4"/>
  <c r="B7014" i="1"/>
  <c r="M7024" i="4"/>
  <c r="B7015" i="1"/>
  <c r="M7025" i="4"/>
  <c r="B7016" i="1"/>
  <c r="M7026" i="4"/>
  <c r="B7017" i="1"/>
  <c r="M7027" i="4"/>
  <c r="B7018" i="1"/>
  <c r="M7028" i="4"/>
  <c r="B7019" i="1"/>
  <c r="M7029" i="4"/>
  <c r="B7020" i="1"/>
  <c r="M7030" i="4"/>
  <c r="B7021" i="1"/>
  <c r="M7031" i="4"/>
  <c r="B7022" i="1"/>
  <c r="M7032" i="4"/>
  <c r="B7023" i="1"/>
  <c r="M7033" i="4"/>
  <c r="B7024" i="1"/>
  <c r="M7034" i="4"/>
  <c r="B7025" i="1"/>
  <c r="M7035" i="4"/>
  <c r="B7026" i="1"/>
  <c r="M7036" i="4"/>
  <c r="B7027" i="1"/>
  <c r="M7037" i="4"/>
  <c r="B7028" i="1"/>
  <c r="M7038" i="4"/>
  <c r="B7029" i="1"/>
  <c r="M7039" i="4"/>
  <c r="B7030" i="1"/>
  <c r="M7040" i="4"/>
  <c r="B7031" i="1"/>
  <c r="M7041" i="4"/>
  <c r="B7032" i="1"/>
  <c r="M7042" i="4"/>
  <c r="B7033" i="1"/>
  <c r="M7043" i="4"/>
  <c r="B7034" i="1"/>
  <c r="M7044" i="4"/>
  <c r="B7035" i="1"/>
  <c r="M7045" i="4"/>
  <c r="B7036" i="1"/>
  <c r="M7046" i="4"/>
  <c r="B7037" i="1"/>
  <c r="M7047" i="4"/>
  <c r="B7038" i="1"/>
  <c r="M7048" i="4"/>
  <c r="B7039" i="1"/>
  <c r="M7049" i="4"/>
  <c r="B7040" i="1"/>
  <c r="M7050" i="4"/>
  <c r="B7041" i="1"/>
  <c r="M7051" i="4"/>
  <c r="B7042" i="1"/>
  <c r="M7052" i="4"/>
  <c r="B7043" i="1"/>
  <c r="M7053" i="4"/>
  <c r="B7044" i="1"/>
  <c r="M7054" i="4"/>
  <c r="B7045" i="1"/>
  <c r="M7055" i="4"/>
  <c r="B7046" i="1"/>
  <c r="M7056" i="4"/>
  <c r="B7047" i="1"/>
  <c r="M7057" i="4"/>
  <c r="B7048" i="1"/>
  <c r="M7058" i="4"/>
  <c r="B7049" i="1"/>
  <c r="M7059" i="4"/>
  <c r="B7050" i="1"/>
  <c r="M7060" i="4"/>
  <c r="B7051" i="1"/>
  <c r="M7061" i="4"/>
  <c r="B7052" i="1"/>
  <c r="M7062" i="4"/>
  <c r="B7053" i="1"/>
  <c r="M7063" i="4"/>
  <c r="B7054" i="1"/>
  <c r="M7064" i="4"/>
  <c r="B7055" i="1"/>
  <c r="M7065" i="4"/>
  <c r="B7056" i="1"/>
  <c r="M7066" i="4"/>
  <c r="B7057" i="1"/>
  <c r="M7067" i="4"/>
  <c r="B7058" i="1"/>
  <c r="M7068" i="4"/>
  <c r="B7059" i="1"/>
  <c r="M7069" i="4"/>
  <c r="B7060" i="1"/>
  <c r="M7070" i="4"/>
  <c r="B7061" i="1"/>
  <c r="M7071" i="4"/>
  <c r="B7062" i="1"/>
  <c r="M7072" i="4"/>
  <c r="B7063" i="1"/>
  <c r="M7073" i="4"/>
  <c r="B7064" i="1"/>
  <c r="M7074" i="4"/>
  <c r="B7065" i="1"/>
  <c r="M7075" i="4"/>
  <c r="B7066" i="1"/>
  <c r="M7076" i="4"/>
  <c r="B7067" i="1"/>
  <c r="M7077" i="4"/>
  <c r="B7068" i="1"/>
  <c r="M7078" i="4"/>
  <c r="B7069" i="1"/>
  <c r="M7079" i="4"/>
  <c r="B7070" i="1"/>
  <c r="M7080" i="4"/>
  <c r="B7071" i="1"/>
  <c r="M7081" i="4"/>
  <c r="B7072" i="1"/>
  <c r="M7082" i="4"/>
  <c r="B7073" i="1"/>
  <c r="M7083" i="4"/>
  <c r="B7074" i="1"/>
  <c r="M7084" i="4"/>
  <c r="B7075" i="1"/>
  <c r="M7085" i="4"/>
  <c r="B7076" i="1"/>
  <c r="M7086" i="4"/>
  <c r="B7077" i="1"/>
  <c r="M7087" i="4"/>
  <c r="B7078" i="1"/>
  <c r="M7088" i="4"/>
  <c r="B7079" i="1"/>
  <c r="M7089" i="4"/>
  <c r="B7080" i="1"/>
  <c r="M7090" i="4"/>
  <c r="B7081" i="1"/>
  <c r="M7091" i="4"/>
  <c r="B7082" i="1"/>
  <c r="M7092" i="4"/>
  <c r="B7083" i="1"/>
  <c r="M7093" i="4"/>
  <c r="B7084" i="1"/>
  <c r="M7094" i="4"/>
  <c r="B7085" i="1"/>
  <c r="M7095" i="4"/>
  <c r="B7086" i="1"/>
  <c r="M7096" i="4"/>
  <c r="B7087" i="1"/>
  <c r="M7097" i="4"/>
  <c r="B7088" i="1"/>
  <c r="M7098" i="4"/>
  <c r="B7089" i="1"/>
  <c r="M7099" i="4"/>
  <c r="B7090" i="1"/>
  <c r="M7100" i="4"/>
  <c r="B7091" i="1"/>
  <c r="M7101" i="4"/>
  <c r="B7092" i="1"/>
  <c r="M7102" i="4"/>
  <c r="B7093" i="1"/>
  <c r="M7103" i="4"/>
  <c r="B7094" i="1"/>
  <c r="M7104" i="4"/>
  <c r="B7095" i="1"/>
  <c r="M7105" i="4"/>
  <c r="B7096" i="1"/>
  <c r="M7106" i="4"/>
  <c r="B7097" i="1"/>
  <c r="M7107" i="4"/>
  <c r="B7098" i="1"/>
  <c r="M7108" i="4"/>
  <c r="B7099" i="1"/>
  <c r="M7109" i="4"/>
  <c r="B7100" i="1"/>
  <c r="M7110" i="4"/>
  <c r="B7101" i="1"/>
  <c r="M7111" i="4"/>
  <c r="B7102" i="1"/>
  <c r="M7112" i="4"/>
  <c r="B7103" i="1"/>
  <c r="M7113" i="4"/>
  <c r="B7104" i="1"/>
  <c r="M7114" i="4"/>
  <c r="B7105" i="1"/>
  <c r="M7115" i="4"/>
  <c r="B7106" i="1"/>
  <c r="M7116" i="4"/>
  <c r="B7107" i="1"/>
  <c r="M7117" i="4"/>
  <c r="B7108" i="1"/>
  <c r="M7118" i="4"/>
  <c r="B7109" i="1"/>
  <c r="M7119" i="4"/>
  <c r="B7110" i="1"/>
  <c r="M7120" i="4"/>
  <c r="B7111" i="1"/>
  <c r="M7121" i="4"/>
  <c r="B7112" i="1"/>
  <c r="M7122" i="4"/>
  <c r="B7113" i="1"/>
  <c r="M7123" i="4"/>
  <c r="B7114" i="1"/>
  <c r="M7124" i="4"/>
  <c r="B7115" i="1"/>
  <c r="M7125" i="4"/>
  <c r="B7116" i="1"/>
  <c r="M7126" i="4"/>
  <c r="B7117" i="1"/>
  <c r="M7127" i="4"/>
  <c r="B7118" i="1"/>
  <c r="M7128" i="4"/>
  <c r="B7119" i="1"/>
  <c r="M7129" i="4"/>
  <c r="B7120" i="1"/>
  <c r="M7130" i="4"/>
  <c r="B7121" i="1"/>
  <c r="M7131" i="4"/>
  <c r="B7122" i="1"/>
  <c r="M7132" i="4"/>
  <c r="B7123" i="1"/>
  <c r="M7133" i="4"/>
  <c r="B7124" i="1"/>
  <c r="M7134" i="4"/>
  <c r="B7125" i="1"/>
  <c r="M7135" i="4"/>
  <c r="B7126" i="1"/>
  <c r="M7136" i="4"/>
  <c r="B7127" i="1"/>
  <c r="M7137" i="4"/>
  <c r="B7128" i="1"/>
  <c r="M7138" i="4"/>
  <c r="B7129" i="1"/>
  <c r="M7139" i="4"/>
  <c r="B7130" i="1"/>
  <c r="M7140" i="4"/>
  <c r="B7131" i="1"/>
  <c r="M7141" i="4"/>
  <c r="B7132" i="1"/>
  <c r="M7142" i="4"/>
  <c r="B7133" i="1"/>
  <c r="M7143" i="4"/>
  <c r="B7134" i="1"/>
  <c r="M7144" i="4"/>
  <c r="B7135" i="1"/>
  <c r="M7145" i="4"/>
  <c r="B7136" i="1"/>
  <c r="M7146" i="4"/>
  <c r="B7137" i="1"/>
  <c r="M7147" i="4"/>
  <c r="B7138" i="1"/>
  <c r="M7148" i="4"/>
  <c r="B7139" i="1"/>
  <c r="M7149" i="4"/>
  <c r="B7140" i="1"/>
  <c r="M7150" i="4"/>
  <c r="B7141" i="1"/>
  <c r="M7151" i="4"/>
  <c r="B7142" i="1"/>
  <c r="M7152" i="4"/>
  <c r="B7143" i="1"/>
  <c r="M7153" i="4"/>
  <c r="B7144" i="1"/>
  <c r="M7154" i="4"/>
  <c r="B7145" i="1"/>
  <c r="M7155" i="4"/>
  <c r="B7146" i="1"/>
  <c r="M7156" i="4"/>
  <c r="B7147" i="1"/>
  <c r="M7157" i="4"/>
  <c r="B7148" i="1"/>
  <c r="M7158" i="4"/>
  <c r="B7149" i="1"/>
  <c r="M7159" i="4"/>
  <c r="B7150" i="1"/>
  <c r="M7160" i="4"/>
  <c r="B7151" i="1"/>
  <c r="M7161" i="4"/>
  <c r="B7152" i="1"/>
  <c r="M7162" i="4"/>
  <c r="B7153" i="1"/>
  <c r="M7163" i="4"/>
  <c r="B7154" i="1"/>
  <c r="M7164" i="4"/>
  <c r="B7155" i="1"/>
  <c r="M7165" i="4"/>
  <c r="B7156" i="1"/>
  <c r="M7166" i="4"/>
  <c r="B7157" i="1"/>
  <c r="M7167" i="4"/>
  <c r="B7158" i="1"/>
  <c r="M7168" i="4"/>
  <c r="B7159" i="1"/>
  <c r="M7169" i="4"/>
  <c r="B7160" i="1"/>
  <c r="M7170" i="4"/>
  <c r="B7161" i="1"/>
  <c r="M7171" i="4"/>
  <c r="B7162" i="1"/>
  <c r="M7172" i="4"/>
  <c r="B7163" i="1"/>
  <c r="M7173" i="4"/>
  <c r="B7164" i="1"/>
  <c r="M7174" i="4"/>
  <c r="B7165" i="1"/>
  <c r="M7175" i="4"/>
  <c r="B7166" i="1"/>
  <c r="M7176" i="4"/>
  <c r="B7167" i="1"/>
  <c r="M7177" i="4"/>
  <c r="B7168" i="1"/>
  <c r="M7178" i="4"/>
  <c r="B7169" i="1"/>
  <c r="M7179" i="4"/>
  <c r="B7170" i="1"/>
  <c r="M7180" i="4"/>
  <c r="B7171" i="1"/>
  <c r="M7181" i="4"/>
  <c r="B7172" i="1"/>
  <c r="M7182" i="4"/>
  <c r="B7173" i="1"/>
  <c r="M7183" i="4"/>
  <c r="B7174" i="1"/>
  <c r="M7184" i="4"/>
  <c r="B7175" i="1"/>
  <c r="M7185" i="4"/>
  <c r="B7176" i="1"/>
  <c r="M7186" i="4"/>
  <c r="B7177" i="1"/>
  <c r="M7187" i="4"/>
  <c r="B7178" i="1"/>
  <c r="M7188" i="4"/>
  <c r="B7179" i="1"/>
  <c r="M7189" i="4"/>
  <c r="B7180" i="1"/>
  <c r="M7190" i="4"/>
  <c r="B7181" i="1"/>
  <c r="M7191" i="4"/>
  <c r="B7182" i="1"/>
  <c r="M7192" i="4"/>
  <c r="B7183" i="1"/>
  <c r="M7193" i="4"/>
  <c r="B7184" i="1"/>
  <c r="M7194" i="4"/>
  <c r="B7185" i="1"/>
  <c r="M7195" i="4"/>
  <c r="B7186" i="1"/>
  <c r="M7196" i="4"/>
  <c r="B7187" i="1"/>
  <c r="M7197" i="4"/>
  <c r="B7188" i="1"/>
  <c r="M7198" i="4"/>
  <c r="B7189" i="1"/>
  <c r="M7199" i="4"/>
  <c r="B7190" i="1"/>
  <c r="M7200" i="4"/>
  <c r="B7191" i="1"/>
  <c r="M7201" i="4"/>
  <c r="B7192" i="1"/>
  <c r="M7202" i="4"/>
  <c r="B7193" i="1"/>
  <c r="M7203" i="4"/>
  <c r="B7194" i="1"/>
  <c r="M7204" i="4"/>
  <c r="B7195" i="1"/>
  <c r="M7205" i="4"/>
  <c r="B7196" i="1"/>
  <c r="M7206" i="4"/>
  <c r="B7197" i="1"/>
  <c r="M7207" i="4"/>
  <c r="B7198" i="1"/>
  <c r="M7208" i="4"/>
  <c r="B7199" i="1"/>
  <c r="M7209" i="4"/>
  <c r="B7200" i="1"/>
  <c r="M7210" i="4"/>
  <c r="B7201" i="1"/>
  <c r="M7211" i="4"/>
  <c r="B7202" i="1"/>
  <c r="M7212" i="4"/>
  <c r="B7203" i="1"/>
  <c r="M7213" i="4"/>
  <c r="B7204" i="1"/>
  <c r="M7214" i="4"/>
  <c r="B7205" i="1"/>
  <c r="M7215" i="4"/>
  <c r="B7206" i="1"/>
  <c r="M7216" i="4"/>
  <c r="B7207" i="1"/>
  <c r="M7217" i="4"/>
  <c r="B7208" i="1"/>
  <c r="M7218" i="4"/>
  <c r="B7209" i="1"/>
  <c r="M7219" i="4"/>
  <c r="B7210" i="1"/>
  <c r="M7220" i="4"/>
  <c r="B7211" i="1"/>
  <c r="M7221" i="4"/>
  <c r="B7212" i="1"/>
  <c r="M7222" i="4"/>
  <c r="B7213" i="1"/>
  <c r="M7223" i="4"/>
  <c r="B7214" i="1"/>
  <c r="M7224" i="4"/>
  <c r="B7215" i="1"/>
  <c r="M7225" i="4"/>
  <c r="B7216" i="1"/>
  <c r="M7226" i="4"/>
  <c r="B7217" i="1"/>
  <c r="M7227" i="4"/>
  <c r="B7218" i="1"/>
  <c r="M7228" i="4"/>
  <c r="B7219" i="1"/>
  <c r="M7229" i="4"/>
  <c r="B7220" i="1"/>
  <c r="M7230" i="4"/>
  <c r="B7221" i="1"/>
  <c r="M7231" i="4"/>
  <c r="B7222" i="1"/>
  <c r="M7232" i="4"/>
  <c r="B7223" i="1"/>
  <c r="M7233" i="4"/>
  <c r="B7224" i="1"/>
  <c r="M7234" i="4"/>
  <c r="B7225" i="1"/>
  <c r="M7235" i="4"/>
  <c r="B7226" i="1"/>
  <c r="M7236" i="4"/>
  <c r="B7227" i="1"/>
  <c r="M7237" i="4"/>
  <c r="B7228" i="1"/>
  <c r="M7238" i="4"/>
  <c r="B7229" i="1"/>
  <c r="M7239" i="4"/>
  <c r="B7230" i="1"/>
  <c r="M7240" i="4"/>
  <c r="B7231" i="1"/>
  <c r="M7241" i="4"/>
  <c r="B7232" i="1"/>
  <c r="M7242" i="4"/>
  <c r="B7233" i="1"/>
  <c r="M7243" i="4"/>
  <c r="B7234" i="1"/>
  <c r="M7244" i="4"/>
  <c r="B7235" i="1"/>
  <c r="M7245" i="4"/>
  <c r="B7236" i="1"/>
  <c r="M7246" i="4"/>
  <c r="B7237" i="1"/>
  <c r="M7247" i="4"/>
  <c r="B7238" i="1"/>
  <c r="M7248" i="4"/>
  <c r="B7239" i="1"/>
  <c r="M7249" i="4"/>
  <c r="B7240" i="1"/>
  <c r="M7250" i="4"/>
  <c r="B7241" i="1"/>
  <c r="M7251" i="4"/>
  <c r="B7242" i="1"/>
  <c r="M7252" i="4"/>
  <c r="B7243" i="1"/>
  <c r="M7253" i="4"/>
  <c r="B7244" i="1"/>
  <c r="M7254" i="4"/>
  <c r="B7245" i="1"/>
  <c r="M7255" i="4"/>
  <c r="B7246" i="1"/>
  <c r="M7256" i="4"/>
  <c r="B7247" i="1"/>
  <c r="M7257" i="4"/>
  <c r="B7248" i="1"/>
  <c r="M7258" i="4"/>
  <c r="B7249" i="1"/>
  <c r="M7259" i="4"/>
  <c r="B7250" i="1"/>
  <c r="M7260" i="4"/>
  <c r="B7251" i="1"/>
  <c r="M7261" i="4"/>
  <c r="B7252" i="1"/>
  <c r="M7262" i="4"/>
  <c r="B7253" i="1"/>
  <c r="M7263" i="4"/>
  <c r="B7254" i="1"/>
  <c r="M7264" i="4"/>
  <c r="B7255" i="1"/>
  <c r="M7265" i="4"/>
  <c r="B7256" i="1"/>
  <c r="M7266" i="4"/>
  <c r="B7257" i="1"/>
  <c r="M7267" i="4"/>
  <c r="B7258" i="1"/>
  <c r="M7268" i="4"/>
  <c r="B7259" i="1"/>
  <c r="M7269" i="4"/>
  <c r="B7260" i="1"/>
  <c r="M7270" i="4"/>
  <c r="B7261" i="1"/>
  <c r="M7271" i="4"/>
  <c r="B7262" i="1"/>
  <c r="M7272" i="4"/>
  <c r="B7263" i="1"/>
  <c r="M7273" i="4"/>
  <c r="B7264" i="1"/>
  <c r="M7274" i="4"/>
  <c r="B7265" i="1"/>
  <c r="M7275" i="4"/>
  <c r="B7266" i="1"/>
  <c r="M7276" i="4"/>
  <c r="B7267" i="1"/>
  <c r="M7277" i="4"/>
  <c r="B7268" i="1"/>
  <c r="M7278" i="4"/>
  <c r="B7269" i="1"/>
  <c r="M7279" i="4"/>
  <c r="B7270" i="1"/>
  <c r="M7280" i="4"/>
  <c r="B7271" i="1"/>
  <c r="M7281" i="4"/>
  <c r="B7272" i="1"/>
  <c r="M7282" i="4"/>
  <c r="B7273" i="1"/>
  <c r="M7283" i="4"/>
  <c r="B7274" i="1"/>
  <c r="M7284" i="4"/>
  <c r="B7275" i="1"/>
  <c r="M7285" i="4"/>
  <c r="B7276" i="1"/>
  <c r="M7286" i="4"/>
  <c r="B7277" i="1"/>
  <c r="M7287" i="4"/>
  <c r="B7278" i="1"/>
  <c r="M7288" i="4"/>
  <c r="B7279" i="1"/>
  <c r="M7289" i="4"/>
  <c r="B7280" i="1"/>
  <c r="M7290" i="4"/>
  <c r="B7281" i="1"/>
  <c r="M7291" i="4"/>
  <c r="B7282" i="1"/>
  <c r="M7292" i="4"/>
  <c r="B7283" i="1"/>
  <c r="M7293" i="4"/>
  <c r="B7284" i="1"/>
  <c r="M7294" i="4"/>
  <c r="B7285" i="1"/>
  <c r="M7295" i="4"/>
  <c r="B7286" i="1"/>
  <c r="M7296" i="4"/>
  <c r="B7287" i="1"/>
  <c r="M7297" i="4"/>
  <c r="B7288" i="1"/>
  <c r="M7298" i="4"/>
  <c r="B7289" i="1"/>
  <c r="M7299" i="4"/>
  <c r="B7290" i="1"/>
  <c r="M7300" i="4"/>
  <c r="B7291" i="1"/>
  <c r="M7301" i="4"/>
  <c r="B7292" i="1"/>
  <c r="M7302" i="4"/>
  <c r="B7293" i="1"/>
  <c r="M7303" i="4"/>
  <c r="B7294" i="1"/>
  <c r="M7304" i="4"/>
  <c r="B7295" i="1"/>
  <c r="M7305" i="4"/>
  <c r="B7296" i="1"/>
  <c r="M7306" i="4"/>
  <c r="B7297" i="1"/>
  <c r="M7307" i="4"/>
  <c r="B7298" i="1"/>
  <c r="M7308" i="4"/>
  <c r="B7299" i="1"/>
  <c r="M7309" i="4"/>
  <c r="B7300" i="1"/>
  <c r="M7310" i="4"/>
  <c r="B7301" i="1"/>
  <c r="M7311" i="4"/>
  <c r="B7302" i="1"/>
  <c r="M7312" i="4"/>
  <c r="B7303" i="1"/>
  <c r="M7313" i="4"/>
  <c r="B7304" i="1"/>
  <c r="M7314" i="4"/>
  <c r="B7305" i="1"/>
  <c r="M7315" i="4"/>
  <c r="B7306" i="1"/>
  <c r="M7316" i="4"/>
  <c r="B7307" i="1"/>
  <c r="M7317" i="4"/>
  <c r="B7308" i="1"/>
  <c r="M7318" i="4"/>
  <c r="B7309" i="1"/>
  <c r="M7319" i="4"/>
  <c r="B7310" i="1"/>
  <c r="M7320" i="4"/>
  <c r="B7311" i="1"/>
  <c r="M7321" i="4"/>
  <c r="B7312" i="1"/>
  <c r="M7322" i="4"/>
  <c r="B7313" i="1"/>
  <c r="M7323" i="4"/>
  <c r="B7314" i="1"/>
  <c r="M7324" i="4"/>
  <c r="B7315" i="1"/>
  <c r="M7325" i="4"/>
  <c r="B7316" i="1"/>
  <c r="M7326" i="4"/>
  <c r="B7317" i="1"/>
  <c r="M7327" i="4"/>
  <c r="B7318" i="1"/>
  <c r="M7328" i="4"/>
  <c r="B7319" i="1"/>
  <c r="M7329" i="4"/>
  <c r="B7320" i="1"/>
  <c r="M7330" i="4"/>
  <c r="B7321" i="1"/>
  <c r="M7331" i="4"/>
  <c r="B7322" i="1"/>
  <c r="M7332" i="4"/>
  <c r="B7323" i="1"/>
  <c r="M7333" i="4"/>
  <c r="B7324" i="1"/>
  <c r="M7334" i="4"/>
  <c r="B7325" i="1"/>
  <c r="M7335" i="4"/>
  <c r="B7326" i="1"/>
  <c r="M7336" i="4"/>
  <c r="B7327" i="1"/>
  <c r="M7337" i="4"/>
  <c r="B7328" i="1"/>
  <c r="M7338" i="4"/>
  <c r="B7329" i="1"/>
  <c r="M7339" i="4"/>
  <c r="B7330" i="1"/>
  <c r="M7340" i="4"/>
  <c r="B7331" i="1"/>
  <c r="M7341" i="4"/>
  <c r="B7332" i="1"/>
  <c r="M7342" i="4"/>
  <c r="B7333" i="1"/>
  <c r="M7343" i="4"/>
  <c r="B7334" i="1"/>
  <c r="M7344" i="4"/>
  <c r="B7335" i="1"/>
  <c r="M7345" i="4"/>
  <c r="B7336" i="1"/>
  <c r="M7346" i="4"/>
  <c r="B7337" i="1"/>
  <c r="M7347" i="4"/>
  <c r="B7338" i="1"/>
  <c r="M7348" i="4"/>
  <c r="B7339" i="1"/>
  <c r="M7349" i="4"/>
  <c r="B7340" i="1"/>
  <c r="M7350" i="4"/>
  <c r="B7341" i="1"/>
  <c r="M7351" i="4"/>
  <c r="B7342" i="1"/>
  <c r="M7352" i="4"/>
  <c r="B7343" i="1"/>
  <c r="M7353" i="4"/>
  <c r="B7344" i="1"/>
  <c r="M7354" i="4"/>
  <c r="B7345" i="1"/>
  <c r="M7355" i="4"/>
  <c r="B7346" i="1"/>
  <c r="M7356" i="4"/>
  <c r="B7347" i="1"/>
  <c r="M7357" i="4"/>
  <c r="B7348" i="1"/>
  <c r="M7358" i="4"/>
  <c r="B7349" i="1"/>
  <c r="M7359" i="4"/>
  <c r="B7350" i="1"/>
  <c r="M7360" i="4"/>
  <c r="B7351" i="1"/>
  <c r="M7361" i="4"/>
  <c r="B7352" i="1"/>
  <c r="M7362" i="4"/>
  <c r="B7353" i="1"/>
  <c r="M7363" i="4"/>
  <c r="B7354" i="1"/>
  <c r="M7364" i="4"/>
  <c r="B7355" i="1"/>
  <c r="M7365" i="4"/>
  <c r="B7356" i="1"/>
  <c r="M7366" i="4"/>
  <c r="B7357" i="1"/>
  <c r="M7367" i="4"/>
  <c r="B7358" i="1"/>
  <c r="M7368" i="4"/>
  <c r="B7359" i="1"/>
  <c r="M7369" i="4"/>
  <c r="B7360" i="1"/>
  <c r="M7370" i="4"/>
  <c r="B7361" i="1"/>
  <c r="M7371" i="4"/>
  <c r="B7362" i="1"/>
  <c r="M7372" i="4"/>
  <c r="B7363" i="1"/>
  <c r="M7373" i="4"/>
  <c r="B7364" i="1"/>
  <c r="M7374" i="4"/>
  <c r="B7365" i="1"/>
  <c r="M7375" i="4"/>
  <c r="B7366" i="1"/>
  <c r="M7376" i="4"/>
  <c r="B7367" i="1"/>
  <c r="M7377" i="4"/>
  <c r="B7368" i="1"/>
  <c r="M7378" i="4"/>
  <c r="B7369" i="1"/>
  <c r="M7379" i="4"/>
  <c r="B7370" i="1"/>
  <c r="M7380" i="4"/>
  <c r="B7371" i="1"/>
  <c r="M7381" i="4"/>
  <c r="B7372" i="1"/>
  <c r="M7382" i="4"/>
  <c r="B7373" i="1"/>
  <c r="M7383" i="4"/>
  <c r="B7374" i="1"/>
  <c r="M7384" i="4"/>
  <c r="B7375" i="1"/>
  <c r="M7385" i="4"/>
  <c r="B7376" i="1"/>
  <c r="M7386" i="4"/>
  <c r="B7377" i="1"/>
  <c r="M7387" i="4"/>
  <c r="B7378" i="1"/>
  <c r="M7388" i="4"/>
  <c r="B7379" i="1"/>
  <c r="M7389" i="4"/>
  <c r="B7380" i="1"/>
  <c r="M7390" i="4"/>
  <c r="B7381" i="1"/>
  <c r="M7391" i="4"/>
  <c r="B7382" i="1"/>
  <c r="M7392" i="4"/>
  <c r="B7383" i="1"/>
  <c r="M7393" i="4"/>
  <c r="B7384" i="1"/>
  <c r="M7394" i="4"/>
  <c r="B7385" i="1"/>
  <c r="M7395" i="4"/>
  <c r="B7386" i="1"/>
  <c r="M7396" i="4"/>
  <c r="B7387" i="1"/>
  <c r="M7397" i="4"/>
  <c r="B7388" i="1"/>
  <c r="M7398" i="4"/>
  <c r="B7389" i="1"/>
  <c r="M7399" i="4"/>
  <c r="B7390" i="1"/>
  <c r="M7400" i="4"/>
  <c r="B7391" i="1"/>
  <c r="M7401" i="4"/>
  <c r="B7392" i="1"/>
  <c r="M7402" i="4"/>
  <c r="B7393" i="1"/>
  <c r="M7403" i="4"/>
  <c r="B7394" i="1"/>
  <c r="M7404" i="4"/>
  <c r="B7395" i="1"/>
  <c r="M7405" i="4"/>
  <c r="B7396" i="1"/>
  <c r="M7406" i="4"/>
  <c r="B7397" i="1"/>
  <c r="M7407" i="4"/>
  <c r="B7398" i="1"/>
  <c r="M7408" i="4"/>
  <c r="B7399" i="1"/>
  <c r="M7409" i="4"/>
  <c r="B7400" i="1"/>
  <c r="M7410" i="4"/>
  <c r="B7401" i="1"/>
  <c r="M7411" i="4"/>
  <c r="B7402" i="1"/>
  <c r="M7412" i="4"/>
  <c r="B7403" i="1"/>
  <c r="M7413" i="4"/>
  <c r="B7404" i="1"/>
  <c r="M7414" i="4"/>
  <c r="B7405" i="1"/>
  <c r="M7415" i="4"/>
  <c r="B7406" i="1"/>
  <c r="M7416" i="4"/>
  <c r="B7407" i="1"/>
  <c r="M7417" i="4"/>
  <c r="B7408" i="1"/>
  <c r="M7418" i="4"/>
  <c r="B7409" i="1"/>
  <c r="M7419" i="4"/>
  <c r="B7410" i="1"/>
  <c r="M7420" i="4"/>
  <c r="B7411" i="1"/>
  <c r="M7421" i="4"/>
  <c r="B7412" i="1"/>
  <c r="M7422" i="4"/>
  <c r="B7413" i="1"/>
  <c r="M7423" i="4"/>
  <c r="B7414" i="1"/>
  <c r="M7424" i="4"/>
  <c r="B7415" i="1"/>
  <c r="M7425" i="4"/>
  <c r="B7416" i="1"/>
  <c r="M7426" i="4"/>
  <c r="B7417" i="1"/>
  <c r="M7427" i="4"/>
  <c r="B7418" i="1"/>
  <c r="M7428" i="4"/>
  <c r="B7419" i="1"/>
  <c r="M7429" i="4"/>
  <c r="B7420" i="1"/>
  <c r="M7430" i="4"/>
  <c r="B7421" i="1"/>
  <c r="M7431" i="4"/>
  <c r="B7422" i="1"/>
  <c r="M7432" i="4"/>
  <c r="B7423" i="1"/>
  <c r="M7433" i="4"/>
  <c r="B7424" i="1"/>
  <c r="M7434" i="4"/>
  <c r="B7425" i="1"/>
  <c r="M7435" i="4"/>
  <c r="B7426" i="1"/>
  <c r="M7436" i="4"/>
  <c r="B7427" i="1"/>
  <c r="M7437" i="4"/>
  <c r="B7428" i="1"/>
  <c r="M7438" i="4"/>
  <c r="B7429" i="1"/>
  <c r="M7439" i="4"/>
  <c r="B7430" i="1"/>
  <c r="M7440" i="4"/>
  <c r="B7431" i="1"/>
  <c r="M7441" i="4"/>
  <c r="B7432" i="1"/>
  <c r="M7442" i="4"/>
  <c r="B7433" i="1"/>
  <c r="M7443" i="4"/>
  <c r="B7434" i="1"/>
  <c r="M7444" i="4"/>
  <c r="B7435" i="1"/>
  <c r="M7445" i="4"/>
  <c r="B7436" i="1"/>
  <c r="M7446" i="4"/>
  <c r="B7437" i="1"/>
  <c r="M7447" i="4"/>
  <c r="B7438" i="1"/>
  <c r="M7448" i="4"/>
  <c r="B7439" i="1"/>
  <c r="M7449" i="4"/>
  <c r="B7440" i="1"/>
  <c r="M7450" i="4"/>
  <c r="B7441" i="1"/>
  <c r="M7451" i="4"/>
  <c r="B7442" i="1"/>
  <c r="M7452" i="4"/>
  <c r="B7443" i="1"/>
  <c r="M7453" i="4"/>
  <c r="B7444" i="1"/>
  <c r="M7454" i="4"/>
  <c r="B7445" i="1"/>
  <c r="M7455" i="4"/>
  <c r="B7446" i="1"/>
  <c r="M7456" i="4"/>
  <c r="B7447" i="1"/>
  <c r="M7457" i="4"/>
  <c r="B7448" i="1"/>
  <c r="M7458" i="4"/>
  <c r="B7449" i="1"/>
  <c r="M7459" i="4"/>
  <c r="B7450" i="1"/>
  <c r="M7460" i="4"/>
  <c r="B7451" i="1"/>
  <c r="M7461" i="4"/>
  <c r="B7452" i="1"/>
  <c r="M7462" i="4"/>
  <c r="B7453" i="1"/>
  <c r="M7463" i="4"/>
  <c r="B7454" i="1"/>
  <c r="M7464" i="4"/>
  <c r="B7455" i="1"/>
  <c r="M7465" i="4"/>
  <c r="B7456" i="1"/>
  <c r="M7466" i="4"/>
  <c r="B7457" i="1"/>
  <c r="M7467" i="4"/>
  <c r="B7458" i="1"/>
  <c r="M7468" i="4"/>
  <c r="B7459" i="1"/>
  <c r="M7469" i="4"/>
  <c r="B7460" i="1"/>
  <c r="M7470" i="4"/>
  <c r="B7461" i="1"/>
  <c r="M7471" i="4"/>
  <c r="B7462" i="1"/>
  <c r="M7472" i="4"/>
  <c r="B7463" i="1"/>
  <c r="M7473" i="4"/>
  <c r="B7464" i="1"/>
  <c r="M7474" i="4"/>
  <c r="B7465" i="1"/>
  <c r="M7475" i="4"/>
  <c r="B7466" i="1"/>
  <c r="M7476" i="4"/>
  <c r="B7467" i="1"/>
  <c r="M7477" i="4"/>
  <c r="B7468" i="1"/>
  <c r="M7478" i="4"/>
  <c r="B7469" i="1"/>
  <c r="M7479" i="4"/>
  <c r="B7470" i="1"/>
  <c r="M7480" i="4"/>
  <c r="B7471" i="1"/>
  <c r="M7481" i="4"/>
  <c r="B7472" i="1"/>
  <c r="M7482" i="4"/>
  <c r="B7473" i="1"/>
  <c r="M7483" i="4"/>
  <c r="B7474" i="1"/>
  <c r="M7484" i="4"/>
  <c r="B7475" i="1"/>
  <c r="M7485" i="4"/>
  <c r="B7476" i="1"/>
  <c r="M7486" i="4"/>
  <c r="B7477" i="1"/>
  <c r="M7487" i="4"/>
  <c r="B7478" i="1"/>
  <c r="M7488" i="4"/>
  <c r="B7479" i="1"/>
  <c r="M7489" i="4"/>
  <c r="B7480" i="1"/>
  <c r="M7490" i="4"/>
  <c r="B7481" i="1"/>
  <c r="M7491" i="4"/>
  <c r="B7482" i="1"/>
  <c r="M7492" i="4"/>
  <c r="B7483" i="1"/>
  <c r="M7493" i="4"/>
  <c r="B7484" i="1"/>
  <c r="M7494" i="4"/>
  <c r="B7485" i="1"/>
  <c r="M7495" i="4"/>
  <c r="B7486" i="1"/>
  <c r="M7496" i="4"/>
  <c r="B7487" i="1"/>
  <c r="M7497" i="4"/>
  <c r="B7488" i="1"/>
  <c r="M7498" i="4"/>
  <c r="B7489" i="1"/>
  <c r="M7499" i="4"/>
  <c r="B7490" i="1"/>
  <c r="M7500" i="4"/>
  <c r="B7491" i="1"/>
  <c r="M7501" i="4"/>
  <c r="B7492" i="1"/>
  <c r="M7502" i="4"/>
  <c r="B7493" i="1"/>
  <c r="M7503" i="4"/>
  <c r="B7494" i="1"/>
  <c r="M7504" i="4"/>
  <c r="B7495" i="1"/>
  <c r="M7505" i="4"/>
  <c r="B7496" i="1"/>
  <c r="M7506" i="4"/>
  <c r="B7497" i="1"/>
  <c r="M7507" i="4"/>
  <c r="B7498" i="1"/>
  <c r="M7508" i="4"/>
  <c r="B7499" i="1"/>
  <c r="M7509" i="4"/>
  <c r="B7500" i="1"/>
  <c r="M7510" i="4"/>
  <c r="B7501" i="1"/>
  <c r="M7511" i="4"/>
  <c r="B7502" i="1"/>
  <c r="M7512" i="4"/>
  <c r="B7503" i="1"/>
  <c r="M7513" i="4"/>
  <c r="B7504" i="1"/>
  <c r="M7514" i="4"/>
  <c r="B7505" i="1"/>
  <c r="M7515" i="4"/>
  <c r="B7506" i="1"/>
  <c r="M7516" i="4"/>
  <c r="B7507" i="1"/>
  <c r="M7517" i="4"/>
  <c r="B7508" i="1"/>
  <c r="M7518" i="4"/>
  <c r="B7509" i="1"/>
  <c r="M7519" i="4"/>
  <c r="B7510" i="1"/>
  <c r="M7520" i="4"/>
  <c r="B7511" i="1"/>
  <c r="M7521" i="4"/>
  <c r="B7512" i="1"/>
  <c r="M7522" i="4"/>
  <c r="B7513" i="1"/>
  <c r="M7523" i="4"/>
  <c r="B7514" i="1"/>
  <c r="M7524" i="4"/>
  <c r="B7515" i="1"/>
  <c r="M7525" i="4"/>
  <c r="B7516" i="1"/>
  <c r="M7526" i="4"/>
  <c r="B7517" i="1"/>
  <c r="M7527" i="4"/>
  <c r="B7518" i="1"/>
  <c r="M7528" i="4"/>
  <c r="B7519" i="1"/>
  <c r="M7529" i="4"/>
  <c r="B7520" i="1"/>
  <c r="M7530" i="4"/>
  <c r="B7521" i="1"/>
  <c r="M7531" i="4"/>
  <c r="B7522" i="1"/>
  <c r="M7532" i="4"/>
  <c r="B7523" i="1"/>
  <c r="M7533" i="4"/>
  <c r="B7524" i="1"/>
  <c r="M7534" i="4"/>
  <c r="B7525" i="1"/>
  <c r="M7535" i="4"/>
  <c r="B7526" i="1"/>
  <c r="M7536" i="4"/>
  <c r="B7527" i="1"/>
  <c r="M7537" i="4"/>
  <c r="B7528" i="1"/>
  <c r="M7538" i="4"/>
  <c r="B7529" i="1"/>
  <c r="M7539" i="4"/>
  <c r="B7530" i="1"/>
  <c r="M7540" i="4"/>
  <c r="B7531" i="1"/>
  <c r="M7541" i="4"/>
  <c r="B7532" i="1"/>
  <c r="M7542" i="4"/>
  <c r="B7533" i="1"/>
  <c r="M7543" i="4"/>
  <c r="B7534" i="1"/>
  <c r="M7544" i="4"/>
  <c r="B7535" i="1"/>
  <c r="M7545" i="4"/>
  <c r="B7536" i="1"/>
  <c r="M7546" i="4"/>
  <c r="B7537" i="1"/>
  <c r="M7547" i="4"/>
  <c r="B7538" i="1"/>
  <c r="M7548" i="4"/>
  <c r="B7539" i="1"/>
  <c r="M7549" i="4"/>
  <c r="B7540" i="1"/>
  <c r="M7550" i="4"/>
  <c r="B7541" i="1"/>
  <c r="M7551" i="4"/>
  <c r="B7542" i="1"/>
  <c r="M7552" i="4"/>
  <c r="B7543" i="1"/>
  <c r="M7553" i="4"/>
  <c r="B7544" i="1"/>
  <c r="M7554" i="4"/>
  <c r="B7545" i="1"/>
  <c r="M7555" i="4"/>
  <c r="B7546" i="1"/>
  <c r="M7556" i="4"/>
  <c r="B7547" i="1"/>
  <c r="M7557" i="4"/>
  <c r="B7548" i="1"/>
  <c r="M7558" i="4"/>
  <c r="B7549" i="1"/>
  <c r="M7559" i="4"/>
  <c r="B7550" i="1"/>
  <c r="M7560" i="4"/>
  <c r="B7551" i="1"/>
  <c r="M7561" i="4"/>
  <c r="B7552" i="1"/>
  <c r="M7562" i="4"/>
  <c r="B7553" i="1"/>
  <c r="M7563" i="4"/>
  <c r="B7554" i="1"/>
  <c r="M7564" i="4"/>
  <c r="B7555" i="1"/>
  <c r="M7565" i="4"/>
  <c r="B7556" i="1"/>
  <c r="M7566" i="4"/>
  <c r="B7557" i="1"/>
  <c r="M7567" i="4"/>
  <c r="B7558" i="1"/>
  <c r="M7568" i="4"/>
  <c r="B7559" i="1"/>
  <c r="M7569" i="4"/>
  <c r="B7560" i="1"/>
  <c r="M7570" i="4"/>
  <c r="B7561" i="1"/>
  <c r="M7571" i="4"/>
  <c r="B7562" i="1"/>
  <c r="M7572" i="4"/>
  <c r="B7563" i="1"/>
  <c r="M7573" i="4"/>
  <c r="B7564" i="1"/>
  <c r="M7574" i="4"/>
  <c r="B7565" i="1"/>
  <c r="M7575" i="4"/>
  <c r="B7566" i="1"/>
  <c r="M7576" i="4"/>
  <c r="B7567" i="1"/>
  <c r="M7577" i="4"/>
  <c r="B7568" i="1"/>
  <c r="M7578" i="4"/>
  <c r="B7569" i="1"/>
  <c r="M7579" i="4"/>
  <c r="B7570" i="1"/>
  <c r="M7580" i="4"/>
  <c r="B7571" i="1"/>
  <c r="M7581" i="4"/>
  <c r="B7572" i="1"/>
  <c r="M7582" i="4"/>
  <c r="B7573" i="1"/>
  <c r="M7583" i="4"/>
  <c r="B7574" i="1"/>
  <c r="M7584" i="4"/>
  <c r="B7575" i="1"/>
  <c r="M7585" i="4"/>
  <c r="B7576" i="1"/>
  <c r="M7586" i="4"/>
  <c r="B7577" i="1"/>
  <c r="M7587" i="4"/>
  <c r="B7578" i="1"/>
  <c r="M7588" i="4"/>
  <c r="B7579" i="1"/>
  <c r="M7589" i="4"/>
  <c r="B7580" i="1"/>
  <c r="M7590" i="4"/>
  <c r="B7581" i="1"/>
  <c r="M7591" i="4"/>
  <c r="B7582" i="1"/>
  <c r="M7592" i="4"/>
  <c r="B7583" i="1"/>
  <c r="M7593" i="4"/>
  <c r="B7584" i="1"/>
  <c r="M7594" i="4"/>
  <c r="B7585" i="1"/>
  <c r="M7595" i="4"/>
  <c r="B7586" i="1"/>
  <c r="M7596" i="4"/>
  <c r="B7587" i="1"/>
  <c r="M7597" i="4"/>
  <c r="B7588" i="1"/>
  <c r="M7598" i="4"/>
  <c r="B7589" i="1"/>
  <c r="M7599" i="4"/>
  <c r="B7590" i="1"/>
  <c r="M7600" i="4"/>
  <c r="B7591" i="1"/>
  <c r="M7601" i="4"/>
  <c r="B7592" i="1"/>
  <c r="M7602" i="4"/>
  <c r="B7593" i="1"/>
  <c r="M7603" i="4"/>
  <c r="B7594" i="1"/>
  <c r="M7604" i="4"/>
  <c r="B7595" i="1"/>
  <c r="M7605" i="4"/>
  <c r="B7596" i="1"/>
  <c r="M7606" i="4"/>
  <c r="B7597" i="1"/>
  <c r="M7607" i="4"/>
  <c r="B7598" i="1"/>
  <c r="M7608" i="4"/>
  <c r="B7599" i="1"/>
  <c r="M7609" i="4"/>
  <c r="B7600" i="1"/>
  <c r="M7610" i="4"/>
  <c r="B7601" i="1"/>
  <c r="M7611" i="4"/>
  <c r="B7602" i="1"/>
  <c r="M7612" i="4"/>
  <c r="B7603" i="1"/>
  <c r="M7613" i="4"/>
  <c r="B7604" i="1"/>
  <c r="M7614" i="4"/>
  <c r="B7605" i="1"/>
  <c r="M7615" i="4"/>
  <c r="B7606" i="1"/>
  <c r="M7616" i="4"/>
  <c r="B7607" i="1"/>
  <c r="M7617" i="4"/>
  <c r="B7608" i="1"/>
  <c r="M7618" i="4"/>
  <c r="B7609" i="1"/>
  <c r="M7619" i="4"/>
  <c r="B7610" i="1"/>
  <c r="M7620" i="4"/>
  <c r="B7611" i="1"/>
  <c r="M7621" i="4"/>
  <c r="B7612" i="1"/>
  <c r="M7622" i="4"/>
  <c r="B7613" i="1"/>
  <c r="M7623" i="4"/>
  <c r="B7614" i="1"/>
  <c r="M7624" i="4"/>
  <c r="B7615" i="1"/>
  <c r="M7625" i="4"/>
  <c r="B7616" i="1"/>
  <c r="M7626" i="4"/>
  <c r="B7617" i="1"/>
  <c r="M7627" i="4"/>
  <c r="B7618" i="1"/>
  <c r="M7628" i="4"/>
  <c r="B7619" i="1"/>
  <c r="M7629" i="4"/>
  <c r="B7620" i="1"/>
  <c r="M7630" i="4"/>
  <c r="B7621" i="1"/>
  <c r="M7631" i="4"/>
  <c r="B7622" i="1"/>
  <c r="M7632" i="4"/>
  <c r="B7623" i="1"/>
  <c r="M7633" i="4"/>
  <c r="B7624" i="1"/>
  <c r="M7634" i="4"/>
  <c r="B7625" i="1"/>
  <c r="M7635" i="4"/>
  <c r="B7626" i="1"/>
  <c r="M7636" i="4"/>
  <c r="B7627" i="1"/>
  <c r="M7637" i="4"/>
  <c r="B7628" i="1"/>
  <c r="M7638" i="4"/>
  <c r="B7629" i="1"/>
  <c r="M7639" i="4"/>
  <c r="B7630" i="1"/>
  <c r="M7640" i="4"/>
  <c r="B7631" i="1"/>
  <c r="M7641" i="4"/>
  <c r="B7632" i="1"/>
  <c r="M7642" i="4"/>
  <c r="B7633" i="1"/>
  <c r="M7643" i="4"/>
  <c r="B7634" i="1"/>
  <c r="M7644" i="4"/>
  <c r="B7635" i="1"/>
  <c r="M7645" i="4"/>
  <c r="B7636" i="1"/>
  <c r="M7646" i="4"/>
  <c r="B7637" i="1"/>
  <c r="M7647" i="4"/>
  <c r="B7638" i="1"/>
  <c r="M7648" i="4"/>
  <c r="B7639" i="1"/>
  <c r="M7649" i="4"/>
  <c r="B7640" i="1"/>
  <c r="M7650" i="4"/>
  <c r="B7641" i="1"/>
  <c r="M7651" i="4"/>
  <c r="B7642" i="1"/>
  <c r="M7652" i="4"/>
  <c r="B7643" i="1"/>
  <c r="M7653" i="4"/>
  <c r="B7644" i="1"/>
  <c r="M7654" i="4"/>
  <c r="B7645" i="1"/>
  <c r="M7655" i="4"/>
  <c r="B7646" i="1"/>
  <c r="M7656" i="4"/>
  <c r="B7647" i="1"/>
  <c r="M7657" i="4"/>
  <c r="B7648" i="1"/>
  <c r="M7658" i="4"/>
  <c r="B7649" i="1"/>
  <c r="M7659" i="4"/>
  <c r="B7650" i="1"/>
  <c r="M7660" i="4"/>
  <c r="B7651" i="1"/>
  <c r="M7661" i="4"/>
  <c r="B7652" i="1"/>
  <c r="M7662" i="4"/>
  <c r="B7653" i="1"/>
  <c r="M7663" i="4"/>
  <c r="B7654" i="1"/>
  <c r="M7664" i="4"/>
  <c r="B7655" i="1"/>
  <c r="M7665" i="4"/>
  <c r="B7656" i="1"/>
  <c r="M7666" i="4"/>
  <c r="B7657" i="1"/>
  <c r="M7667" i="4"/>
  <c r="B7658" i="1"/>
  <c r="M7668" i="4"/>
  <c r="B7659" i="1"/>
  <c r="M7669" i="4"/>
  <c r="B7660" i="1"/>
  <c r="M7670" i="4"/>
  <c r="B7661" i="1"/>
  <c r="M7671" i="4"/>
  <c r="B7662" i="1"/>
  <c r="M7672" i="4"/>
  <c r="B7663" i="1"/>
  <c r="M7673" i="4"/>
  <c r="B7664" i="1"/>
  <c r="M7674" i="4"/>
  <c r="B7665" i="1"/>
  <c r="M7675" i="4"/>
  <c r="B7666" i="1"/>
  <c r="M7676" i="4"/>
  <c r="B7667" i="1"/>
  <c r="M7677" i="4"/>
  <c r="B7668" i="1"/>
  <c r="M7678" i="4"/>
  <c r="B7669" i="1"/>
  <c r="M7679" i="4"/>
  <c r="B7670" i="1"/>
  <c r="M7680" i="4"/>
  <c r="B7671" i="1"/>
  <c r="M7681" i="4"/>
  <c r="B7672" i="1"/>
  <c r="M7682" i="4"/>
  <c r="B7673" i="1"/>
  <c r="M7683" i="4"/>
  <c r="B7674" i="1"/>
  <c r="M7684" i="4"/>
  <c r="B7675" i="1"/>
  <c r="M7685" i="4"/>
  <c r="B7676" i="1"/>
  <c r="M7686" i="4"/>
  <c r="B7677" i="1"/>
  <c r="M7687" i="4"/>
  <c r="B7678" i="1"/>
  <c r="M7688" i="4"/>
  <c r="B7679" i="1"/>
  <c r="M7689" i="4"/>
  <c r="B7680" i="1"/>
  <c r="M7690" i="4"/>
  <c r="B7681" i="1"/>
  <c r="M7691" i="4"/>
  <c r="B7682" i="1"/>
  <c r="M7692" i="4"/>
  <c r="B7683" i="1"/>
  <c r="M7693" i="4"/>
  <c r="B7684" i="1"/>
  <c r="M7694" i="4"/>
  <c r="B7685" i="1"/>
  <c r="M7695" i="4"/>
  <c r="B7686" i="1"/>
  <c r="M7696" i="4"/>
  <c r="B7687" i="1"/>
  <c r="M7697" i="4"/>
  <c r="B7688" i="1"/>
  <c r="M7698" i="4"/>
  <c r="B7689" i="1"/>
  <c r="M7699" i="4"/>
  <c r="B7690" i="1"/>
  <c r="M7700" i="4"/>
  <c r="B7691" i="1"/>
  <c r="M7701" i="4"/>
  <c r="B7692" i="1"/>
  <c r="M7702" i="4"/>
  <c r="B7693" i="1"/>
  <c r="M7703" i="4"/>
  <c r="B7694" i="1"/>
  <c r="M7704" i="4"/>
  <c r="B7695" i="1"/>
  <c r="M7705" i="4"/>
  <c r="B7696" i="1"/>
  <c r="M7706" i="4"/>
  <c r="B7697" i="1"/>
  <c r="M7707" i="4"/>
  <c r="B7698" i="1"/>
  <c r="M7708" i="4"/>
  <c r="B7699" i="1"/>
  <c r="M7709" i="4"/>
  <c r="B7700" i="1"/>
  <c r="M7710" i="4"/>
  <c r="B7701" i="1"/>
  <c r="M7711" i="4"/>
  <c r="B7702" i="1"/>
  <c r="M7712" i="4"/>
  <c r="B7703" i="1"/>
  <c r="M7713" i="4"/>
  <c r="B7704" i="1"/>
  <c r="M7714" i="4"/>
  <c r="B7705" i="1"/>
  <c r="M7715" i="4"/>
  <c r="B7706" i="1"/>
  <c r="M7716" i="4"/>
  <c r="B7707" i="1"/>
  <c r="M7717" i="4"/>
  <c r="B7708" i="1"/>
  <c r="M7718" i="4"/>
  <c r="B7709" i="1"/>
  <c r="M7719" i="4"/>
  <c r="B7710" i="1"/>
  <c r="M7720" i="4"/>
  <c r="B7711" i="1"/>
  <c r="M7721" i="4"/>
  <c r="B7712" i="1"/>
  <c r="M7722" i="4"/>
  <c r="B7713" i="1"/>
  <c r="M7723" i="4"/>
  <c r="B7714" i="1"/>
  <c r="M7724" i="4"/>
  <c r="B7715" i="1"/>
  <c r="M7725" i="4"/>
  <c r="B7716" i="1"/>
  <c r="M7726" i="4"/>
  <c r="B7717" i="1"/>
  <c r="M7727" i="4"/>
  <c r="B7718" i="1"/>
  <c r="M7728" i="4"/>
  <c r="B7719" i="1"/>
  <c r="M7729" i="4"/>
  <c r="B7720" i="1"/>
  <c r="M7730" i="4"/>
  <c r="B7721" i="1"/>
  <c r="M7731" i="4"/>
  <c r="B7722" i="1"/>
  <c r="M7732" i="4"/>
  <c r="B7723" i="1"/>
  <c r="M7733" i="4"/>
  <c r="B7724" i="1"/>
  <c r="M7734" i="4"/>
  <c r="B7725" i="1"/>
  <c r="M7735" i="4"/>
  <c r="B7726" i="1"/>
  <c r="M7736" i="4"/>
  <c r="B7727" i="1"/>
  <c r="M7737" i="4"/>
  <c r="B7728" i="1"/>
  <c r="M7738" i="4"/>
  <c r="B7729" i="1"/>
  <c r="M7739" i="4"/>
  <c r="B7730" i="1"/>
  <c r="M7740" i="4"/>
  <c r="B7731" i="1"/>
  <c r="M7741" i="4"/>
  <c r="B7732" i="1"/>
  <c r="M7742" i="4"/>
  <c r="B7733" i="1"/>
  <c r="M7743" i="4"/>
  <c r="B7734" i="1"/>
  <c r="M7744" i="4"/>
  <c r="B7735" i="1"/>
  <c r="M7745" i="4"/>
  <c r="B7736" i="1"/>
  <c r="M7746" i="4"/>
  <c r="B7737" i="1"/>
  <c r="M7747" i="4"/>
  <c r="B7738" i="1"/>
  <c r="M7748" i="4"/>
  <c r="B7739" i="1"/>
  <c r="M7749" i="4"/>
  <c r="B7740" i="1"/>
  <c r="M7750" i="4"/>
  <c r="B7741" i="1"/>
  <c r="M7751" i="4"/>
  <c r="B7742" i="1"/>
  <c r="M7752" i="4"/>
  <c r="B7743" i="1"/>
  <c r="M7753" i="4"/>
  <c r="B7744" i="1"/>
  <c r="M7754" i="4"/>
  <c r="B7745" i="1"/>
  <c r="M7755" i="4"/>
  <c r="B7746" i="1"/>
  <c r="M7756" i="4"/>
  <c r="B7747" i="1"/>
  <c r="M7757" i="4"/>
  <c r="B7748" i="1"/>
  <c r="M7758" i="4"/>
  <c r="B7749" i="1"/>
  <c r="M7759" i="4"/>
  <c r="B7750" i="1"/>
  <c r="M7760" i="4"/>
  <c r="B7751" i="1"/>
  <c r="M7761" i="4"/>
  <c r="B7752" i="1"/>
  <c r="M7762" i="4"/>
  <c r="B7753" i="1"/>
  <c r="M7763" i="4"/>
  <c r="B7754" i="1"/>
  <c r="M7764" i="4"/>
  <c r="B7755" i="1"/>
  <c r="M7765" i="4"/>
  <c r="B7756" i="1"/>
  <c r="M7766" i="4"/>
  <c r="B7757" i="1"/>
  <c r="M7767" i="4"/>
  <c r="B7758" i="1"/>
  <c r="M7768" i="4"/>
  <c r="B7759" i="1"/>
  <c r="M7769" i="4"/>
  <c r="B7760" i="1"/>
  <c r="M7770" i="4"/>
  <c r="B7761" i="1"/>
  <c r="M7771" i="4"/>
  <c r="B7762" i="1"/>
  <c r="M7772" i="4"/>
  <c r="B7763" i="1"/>
  <c r="M7773" i="4"/>
  <c r="B7764" i="1"/>
  <c r="M7774" i="4"/>
  <c r="B7765" i="1"/>
  <c r="M7775" i="4"/>
  <c r="B7766" i="1"/>
  <c r="M7776" i="4"/>
  <c r="B7767" i="1"/>
  <c r="M7777" i="4"/>
  <c r="B7768" i="1"/>
  <c r="M7778" i="4"/>
  <c r="B7769" i="1"/>
  <c r="M7779" i="4"/>
  <c r="B7770" i="1"/>
  <c r="M7780" i="4"/>
  <c r="B7771" i="1"/>
  <c r="M7781" i="4"/>
  <c r="B7772" i="1"/>
  <c r="M7782" i="4"/>
  <c r="B7773" i="1"/>
  <c r="M7783" i="4"/>
  <c r="B7774" i="1"/>
  <c r="M7784" i="4"/>
  <c r="B7775" i="1"/>
  <c r="M7785" i="4"/>
  <c r="B7776" i="1"/>
  <c r="M7786" i="4"/>
  <c r="B7777" i="1"/>
  <c r="M7787" i="4"/>
  <c r="B7778" i="1"/>
  <c r="M7788" i="4"/>
  <c r="B7779" i="1"/>
  <c r="M7789" i="4"/>
  <c r="B7780" i="1"/>
  <c r="M7790" i="4"/>
  <c r="B7781" i="1"/>
  <c r="M7791" i="4"/>
  <c r="B7782" i="1"/>
  <c r="M7792" i="4"/>
  <c r="B7783" i="1"/>
  <c r="M7793" i="4"/>
  <c r="B7784" i="1"/>
  <c r="M7794" i="4"/>
  <c r="B7785" i="1"/>
  <c r="M7795" i="4"/>
  <c r="B7786" i="1"/>
  <c r="M7796" i="4"/>
  <c r="B7787" i="1"/>
  <c r="M7797" i="4"/>
  <c r="B7788" i="1"/>
  <c r="M7798" i="4"/>
  <c r="B7789" i="1"/>
  <c r="M7799" i="4"/>
  <c r="B7790" i="1"/>
  <c r="M7800" i="4"/>
  <c r="B7791" i="1"/>
  <c r="M7801" i="4"/>
  <c r="B7792" i="1"/>
  <c r="M7802" i="4"/>
  <c r="B7793" i="1"/>
  <c r="M7803" i="4"/>
  <c r="B7794" i="1"/>
  <c r="M7804" i="4"/>
  <c r="B7795" i="1"/>
  <c r="M7805" i="4"/>
  <c r="B7796" i="1"/>
  <c r="M7806" i="4"/>
  <c r="B7797" i="1"/>
  <c r="M7807" i="4"/>
  <c r="B7798" i="1"/>
  <c r="M7808" i="4"/>
  <c r="B7799" i="1"/>
  <c r="M7809" i="4"/>
  <c r="B7800" i="1"/>
  <c r="M7810" i="4"/>
  <c r="B7801" i="1"/>
  <c r="M7811" i="4"/>
  <c r="B7802" i="1"/>
  <c r="M7812" i="4"/>
  <c r="B7803" i="1"/>
  <c r="M7813" i="4"/>
  <c r="B7804" i="1"/>
  <c r="M7814" i="4"/>
  <c r="B7805" i="1"/>
  <c r="M7815" i="4"/>
  <c r="B7806" i="1"/>
  <c r="M7816" i="4"/>
  <c r="B7807" i="1"/>
  <c r="M7817" i="4"/>
  <c r="B7808" i="1"/>
  <c r="M7818" i="4"/>
  <c r="B7809" i="1"/>
  <c r="M7819" i="4"/>
  <c r="B7810" i="1"/>
  <c r="M7820" i="4"/>
  <c r="B7811" i="1"/>
  <c r="M7821" i="4"/>
  <c r="B7812" i="1"/>
  <c r="M7822" i="4"/>
  <c r="B7813" i="1"/>
  <c r="M7823" i="4"/>
  <c r="B7814" i="1"/>
  <c r="M7824" i="4"/>
  <c r="B7815" i="1"/>
  <c r="M7825" i="4"/>
  <c r="B7816" i="1"/>
  <c r="M7826" i="4"/>
  <c r="B7817" i="1"/>
  <c r="M7827" i="4"/>
  <c r="B7818" i="1"/>
  <c r="M7828" i="4"/>
  <c r="B7819" i="1"/>
  <c r="M7829" i="4"/>
  <c r="B7820" i="1"/>
  <c r="M7830" i="4"/>
  <c r="B7821" i="1"/>
  <c r="M7831" i="4"/>
  <c r="B7822" i="1"/>
  <c r="M7832" i="4"/>
  <c r="B7823" i="1"/>
  <c r="M7833" i="4"/>
  <c r="B7824" i="1"/>
  <c r="M7834" i="4"/>
  <c r="B7825" i="1"/>
  <c r="M7835" i="4"/>
  <c r="B7826" i="1"/>
  <c r="M7836" i="4"/>
  <c r="B7827" i="1"/>
  <c r="M7837" i="4"/>
  <c r="B7828" i="1"/>
  <c r="M7838" i="4"/>
  <c r="B7829" i="1"/>
  <c r="M7839" i="4"/>
  <c r="B7830" i="1"/>
  <c r="M7840" i="4"/>
  <c r="B7831" i="1"/>
  <c r="M7841" i="4"/>
  <c r="B7832" i="1"/>
  <c r="M7842" i="4"/>
  <c r="B7833" i="1"/>
  <c r="M7843" i="4"/>
  <c r="B7834" i="1"/>
  <c r="M7844" i="4"/>
  <c r="B7835" i="1"/>
  <c r="M7845" i="4"/>
  <c r="B7836" i="1"/>
  <c r="M7846" i="4"/>
  <c r="B7837" i="1"/>
  <c r="M7847" i="4"/>
  <c r="B7838" i="1"/>
  <c r="M7848" i="4"/>
  <c r="B7839" i="1"/>
  <c r="M7849" i="4"/>
  <c r="B7840" i="1"/>
  <c r="M7850" i="4"/>
  <c r="B7841" i="1"/>
  <c r="M7851" i="4"/>
  <c r="B7842" i="1"/>
  <c r="M7852" i="4"/>
  <c r="B7843" i="1"/>
  <c r="M7853" i="4"/>
  <c r="B7844" i="1"/>
  <c r="M7854" i="4"/>
  <c r="B7845" i="1"/>
  <c r="M7855" i="4"/>
  <c r="B7846" i="1"/>
  <c r="M7856" i="4"/>
  <c r="B7847" i="1"/>
  <c r="M7857" i="4"/>
  <c r="B7848" i="1"/>
  <c r="M7858" i="4"/>
  <c r="B7849" i="1"/>
  <c r="M7859" i="4"/>
  <c r="B7850" i="1"/>
  <c r="M7860" i="4"/>
  <c r="B7851" i="1"/>
  <c r="M7861" i="4"/>
  <c r="B7852" i="1"/>
  <c r="M7862" i="4"/>
  <c r="B7853" i="1"/>
  <c r="M7863" i="4"/>
  <c r="B7854" i="1"/>
  <c r="M7864" i="4"/>
  <c r="B7855" i="1"/>
  <c r="M7865" i="4"/>
  <c r="B7856" i="1"/>
  <c r="M7866" i="4"/>
  <c r="B7857" i="1"/>
  <c r="M7867" i="4"/>
  <c r="B7858" i="1"/>
  <c r="M7868" i="4"/>
  <c r="B7859" i="1"/>
  <c r="M7869" i="4"/>
  <c r="B7860" i="1"/>
  <c r="M7870" i="4"/>
  <c r="B7861" i="1"/>
  <c r="M7871" i="4"/>
  <c r="B7862" i="1"/>
  <c r="M7872" i="4"/>
  <c r="B7863" i="1"/>
  <c r="M7873" i="4"/>
  <c r="B7864" i="1"/>
  <c r="M7874" i="4"/>
  <c r="B7865" i="1"/>
  <c r="M7875" i="4"/>
  <c r="B7866" i="1"/>
  <c r="M7876" i="4"/>
  <c r="B7867" i="1"/>
  <c r="M7877" i="4"/>
  <c r="B7868" i="1"/>
  <c r="M7878" i="4"/>
  <c r="B7869" i="1"/>
  <c r="M7879" i="4"/>
  <c r="B7870" i="1"/>
  <c r="M7880" i="4"/>
  <c r="B7871" i="1"/>
  <c r="M7881" i="4"/>
  <c r="B7872" i="1"/>
  <c r="M7882" i="4"/>
  <c r="B7873" i="1"/>
  <c r="M7883" i="4"/>
  <c r="B7874" i="1"/>
  <c r="M7884" i="4"/>
  <c r="B7875" i="1"/>
  <c r="M7885" i="4"/>
  <c r="B7876" i="1"/>
  <c r="M7886" i="4"/>
  <c r="B7877" i="1"/>
  <c r="M7887" i="4"/>
  <c r="B7878" i="1"/>
  <c r="M7888" i="4"/>
  <c r="B7879" i="1"/>
  <c r="M7889" i="4"/>
  <c r="B7880" i="1"/>
  <c r="M7890" i="4"/>
  <c r="B7881" i="1"/>
  <c r="M7891" i="4"/>
  <c r="B7882" i="1"/>
  <c r="M7892" i="4"/>
  <c r="B7883" i="1"/>
  <c r="M7893" i="4"/>
  <c r="B7884" i="1"/>
  <c r="M7894" i="4"/>
  <c r="B7885" i="1"/>
  <c r="M7895" i="4"/>
  <c r="B7886" i="1"/>
  <c r="M7896" i="4"/>
  <c r="B7887" i="1"/>
  <c r="M7897" i="4"/>
  <c r="B7888" i="1"/>
  <c r="M7898" i="4"/>
  <c r="B7889" i="1"/>
  <c r="M7899" i="4"/>
  <c r="B7890" i="1"/>
  <c r="M7900" i="4"/>
  <c r="B7891" i="1"/>
  <c r="M7901" i="4"/>
  <c r="B7892" i="1"/>
  <c r="M7902" i="4"/>
  <c r="B7893" i="1"/>
  <c r="M7903" i="4"/>
  <c r="B7894" i="1"/>
  <c r="M7904" i="4"/>
  <c r="B7895" i="1"/>
  <c r="M7905" i="4"/>
  <c r="B7896" i="1"/>
  <c r="M7906" i="4"/>
  <c r="B7897" i="1"/>
  <c r="M7907" i="4"/>
  <c r="B7898" i="1"/>
  <c r="M7908" i="4"/>
  <c r="B7899" i="1"/>
  <c r="M7909" i="4"/>
  <c r="B7900" i="1"/>
  <c r="M7910" i="4"/>
  <c r="B7901" i="1"/>
  <c r="M7911" i="4"/>
  <c r="B7902" i="1"/>
  <c r="M7912" i="4"/>
  <c r="B7903" i="1"/>
  <c r="M7913" i="4"/>
  <c r="B7904" i="1"/>
  <c r="M7914" i="4"/>
  <c r="B7905" i="1"/>
  <c r="M7915" i="4"/>
  <c r="B7906" i="1"/>
  <c r="M7916" i="4"/>
  <c r="B7907" i="1"/>
  <c r="M7917" i="4"/>
  <c r="B7908" i="1"/>
  <c r="M7918" i="4"/>
  <c r="B7909" i="1"/>
  <c r="M7919" i="4"/>
  <c r="B7910" i="1"/>
  <c r="M7920" i="4"/>
  <c r="B7911" i="1"/>
  <c r="M7921" i="4"/>
  <c r="B7912" i="1"/>
  <c r="M7922" i="4"/>
  <c r="B7913" i="1"/>
  <c r="M7923" i="4"/>
  <c r="B7914" i="1"/>
  <c r="M7924" i="4"/>
  <c r="B7915" i="1"/>
  <c r="M7925" i="4"/>
  <c r="B7916" i="1"/>
  <c r="M7926" i="4"/>
  <c r="B7917" i="1"/>
  <c r="M7927" i="4"/>
  <c r="B7918" i="1"/>
  <c r="M7928" i="4"/>
  <c r="B7919" i="1"/>
  <c r="M7929" i="4"/>
  <c r="B7920" i="1"/>
  <c r="M7930" i="4"/>
  <c r="B7921" i="1"/>
  <c r="M7931" i="4"/>
  <c r="B7922" i="1"/>
  <c r="M7932" i="4"/>
  <c r="B7923" i="1"/>
  <c r="M7933" i="4"/>
  <c r="B7924" i="1"/>
  <c r="M7934" i="4"/>
  <c r="B7925" i="1"/>
  <c r="M7935" i="4"/>
  <c r="B7926" i="1"/>
  <c r="M7936" i="4"/>
  <c r="B7927" i="1"/>
  <c r="M7937" i="4"/>
  <c r="B7928" i="1"/>
  <c r="M7938" i="4"/>
  <c r="B7929" i="1"/>
  <c r="M7939" i="4"/>
  <c r="B7930" i="1"/>
  <c r="M7940" i="4"/>
  <c r="B7931" i="1"/>
  <c r="M7941" i="4"/>
  <c r="B7932" i="1"/>
  <c r="M7942" i="4"/>
  <c r="B7933" i="1"/>
  <c r="M7943" i="4"/>
  <c r="B7934" i="1"/>
  <c r="M7944" i="4"/>
  <c r="B7935" i="1"/>
  <c r="M7945" i="4"/>
  <c r="B7936" i="1"/>
  <c r="M7946" i="4"/>
  <c r="B7937" i="1"/>
  <c r="M7947" i="4"/>
  <c r="B7938" i="1"/>
  <c r="M7948" i="4"/>
  <c r="B7939" i="1"/>
  <c r="M7949" i="4"/>
  <c r="B7940" i="1"/>
  <c r="M7950" i="4"/>
  <c r="B7941" i="1"/>
  <c r="M7951" i="4"/>
  <c r="B7942" i="1"/>
  <c r="M7952" i="4"/>
  <c r="B7943" i="1"/>
  <c r="M7953" i="4"/>
  <c r="B7944" i="1"/>
  <c r="M7954" i="4"/>
  <c r="B7945" i="1"/>
  <c r="M7955" i="4"/>
  <c r="B7946" i="1"/>
  <c r="M7956" i="4"/>
  <c r="B7947" i="1"/>
  <c r="M7957" i="4"/>
  <c r="B7948" i="1"/>
  <c r="M7958" i="4"/>
  <c r="B7949" i="1"/>
  <c r="M7959" i="4"/>
  <c r="B7950" i="1"/>
  <c r="M7960" i="4"/>
  <c r="B7951" i="1"/>
  <c r="M7961" i="4"/>
  <c r="B7952" i="1"/>
  <c r="M7962" i="4"/>
  <c r="B7953" i="1"/>
  <c r="M7963" i="4"/>
  <c r="B7954" i="1"/>
  <c r="M7964" i="4"/>
  <c r="B7955" i="1"/>
  <c r="M7965" i="4"/>
  <c r="B7956" i="1"/>
  <c r="M7966" i="4"/>
  <c r="B7957" i="1"/>
  <c r="M7967" i="4"/>
  <c r="B7958" i="1"/>
  <c r="M7968" i="4"/>
  <c r="B7959" i="1"/>
  <c r="M7969" i="4"/>
  <c r="B7960" i="1"/>
  <c r="M7970" i="4"/>
  <c r="B7961" i="1"/>
  <c r="M7971" i="4"/>
  <c r="B7962" i="1"/>
  <c r="M7972" i="4"/>
  <c r="B7963" i="1"/>
  <c r="M7973" i="4"/>
  <c r="B7964" i="1"/>
  <c r="M7974" i="4"/>
  <c r="B7965" i="1"/>
  <c r="M7975" i="4"/>
  <c r="B7966" i="1"/>
  <c r="M7976" i="4"/>
  <c r="B7967" i="1"/>
  <c r="M7977" i="4"/>
  <c r="B7968" i="1"/>
  <c r="M7978" i="4"/>
  <c r="B7969" i="1"/>
  <c r="M7979" i="4"/>
  <c r="B7970" i="1"/>
  <c r="M7980" i="4"/>
  <c r="B7971" i="1"/>
  <c r="M7981" i="4"/>
  <c r="B7972" i="1"/>
  <c r="M7982" i="4"/>
  <c r="B7973" i="1"/>
  <c r="M7983" i="4"/>
  <c r="B7974" i="1"/>
  <c r="M7984" i="4"/>
  <c r="B7975" i="1"/>
  <c r="M7985" i="4"/>
  <c r="B7976" i="1"/>
  <c r="M7986" i="4"/>
  <c r="B7977" i="1"/>
  <c r="M7987" i="4"/>
  <c r="B7978" i="1"/>
  <c r="M7988" i="4"/>
  <c r="B7979" i="1"/>
  <c r="M7989" i="4"/>
  <c r="B7980" i="1"/>
  <c r="M7990" i="4"/>
  <c r="B7981" i="1"/>
  <c r="M7991" i="4"/>
  <c r="B7982" i="1"/>
  <c r="M7992" i="4"/>
  <c r="B7983" i="1"/>
  <c r="M7993" i="4"/>
  <c r="B7984" i="1"/>
  <c r="M7994" i="4"/>
  <c r="B7985" i="1"/>
  <c r="M7995" i="4"/>
  <c r="B7986" i="1"/>
  <c r="M7996" i="4"/>
  <c r="B7987" i="1"/>
  <c r="M7997" i="4"/>
  <c r="B7988" i="1"/>
  <c r="M7998" i="4"/>
  <c r="B7989" i="1"/>
  <c r="M7999" i="4"/>
  <c r="B7990" i="1"/>
  <c r="M8000" i="4"/>
  <c r="B7991" i="1"/>
  <c r="M8001" i="4"/>
  <c r="B7992" i="1"/>
  <c r="M8002" i="4"/>
  <c r="B7993" i="1"/>
  <c r="M8003" i="4"/>
  <c r="B7994" i="1"/>
  <c r="M8004" i="4"/>
  <c r="B7995" i="1"/>
  <c r="M8005" i="4"/>
  <c r="B7996" i="1"/>
  <c r="M8006" i="4"/>
  <c r="B7997" i="1"/>
  <c r="M8007" i="4"/>
  <c r="B7998" i="1"/>
  <c r="M8008" i="4"/>
  <c r="B7999" i="1"/>
  <c r="M8009" i="4"/>
  <c r="B8000" i="1"/>
  <c r="M8010" i="4"/>
  <c r="B8001" i="1"/>
  <c r="M8011" i="4"/>
  <c r="B8002" i="1"/>
  <c r="M8012" i="4"/>
  <c r="B8003" i="1"/>
  <c r="M8013" i="4"/>
  <c r="B8004" i="1"/>
  <c r="M8014" i="4"/>
  <c r="B8005" i="1"/>
  <c r="M8015" i="4"/>
  <c r="B8006" i="1"/>
  <c r="M8016" i="4"/>
  <c r="B8007" i="1"/>
  <c r="M8017" i="4"/>
  <c r="B8008" i="1"/>
  <c r="M8018" i="4"/>
  <c r="B8009" i="1"/>
  <c r="M8019" i="4"/>
  <c r="B8010" i="1"/>
  <c r="M8020" i="4"/>
  <c r="B8011" i="1"/>
  <c r="M8021" i="4"/>
  <c r="B8012" i="1"/>
  <c r="M8022" i="4"/>
  <c r="B8013" i="1"/>
  <c r="M8023" i="4"/>
  <c r="B8014" i="1"/>
  <c r="M8024" i="4"/>
  <c r="B8015" i="1"/>
  <c r="M8025" i="4"/>
  <c r="B8016" i="1"/>
  <c r="M8026" i="4"/>
  <c r="B8017" i="1"/>
  <c r="M8027" i="4"/>
  <c r="B8018" i="1"/>
  <c r="M8028" i="4"/>
  <c r="B8019" i="1"/>
  <c r="M8029" i="4"/>
  <c r="B8020" i="1"/>
  <c r="M8030" i="4"/>
  <c r="B8021" i="1"/>
  <c r="M8031" i="4"/>
  <c r="B8022" i="1"/>
  <c r="M8032" i="4"/>
  <c r="B8023" i="1"/>
  <c r="M8033" i="4"/>
  <c r="B8024" i="1"/>
  <c r="M8034" i="4"/>
  <c r="B8025" i="1"/>
  <c r="M8035" i="4"/>
  <c r="B8026" i="1"/>
  <c r="M8036" i="4"/>
  <c r="B8027" i="1"/>
  <c r="M8037" i="4"/>
  <c r="B8028" i="1"/>
  <c r="M8038" i="4"/>
  <c r="B8029" i="1"/>
  <c r="M8039" i="4"/>
  <c r="B8030" i="1"/>
  <c r="M8040" i="4"/>
  <c r="B8031" i="1"/>
  <c r="M8041" i="4"/>
  <c r="B8032" i="1"/>
  <c r="M8042" i="4"/>
  <c r="B8033" i="1"/>
  <c r="M8043" i="4"/>
  <c r="B8034" i="1"/>
  <c r="M8044" i="4"/>
  <c r="B8035" i="1"/>
  <c r="M8045" i="4"/>
  <c r="B8036" i="1"/>
  <c r="M8046" i="4"/>
  <c r="B8037" i="1"/>
  <c r="M8047" i="4"/>
  <c r="B8038" i="1"/>
  <c r="M8048" i="4"/>
  <c r="B8039" i="1"/>
  <c r="M8049" i="4"/>
  <c r="B8040" i="1"/>
  <c r="M8050" i="4"/>
  <c r="B8041" i="1"/>
  <c r="M8051" i="4"/>
  <c r="B8042" i="1"/>
  <c r="M8052" i="4"/>
  <c r="B8043" i="1"/>
  <c r="M8053" i="4"/>
  <c r="B8044" i="1"/>
  <c r="M8054" i="4"/>
  <c r="B8045" i="1"/>
  <c r="M8055" i="4"/>
  <c r="B8046" i="1"/>
  <c r="M8056" i="4"/>
  <c r="B8047" i="1"/>
  <c r="M8057" i="4"/>
  <c r="B8048" i="1"/>
  <c r="M8058" i="4"/>
  <c r="B8049" i="1"/>
  <c r="M8059" i="4"/>
  <c r="B8050" i="1"/>
  <c r="M8060" i="4"/>
  <c r="B8051" i="1"/>
  <c r="M8061" i="4"/>
  <c r="B8052" i="1"/>
  <c r="M8062" i="4"/>
  <c r="B8053" i="1"/>
  <c r="M8063" i="4"/>
  <c r="B8054" i="1"/>
  <c r="M8064" i="4"/>
  <c r="B8055" i="1"/>
  <c r="M8065" i="4"/>
  <c r="B8056" i="1"/>
  <c r="M8066" i="4"/>
  <c r="B8057" i="1"/>
  <c r="M8067" i="4"/>
  <c r="B8058" i="1"/>
  <c r="M8068" i="4"/>
  <c r="B8059" i="1"/>
  <c r="M8069" i="4"/>
  <c r="B8060" i="1"/>
  <c r="M8070" i="4"/>
  <c r="B8061" i="1"/>
  <c r="M8071" i="4"/>
  <c r="B8062" i="1"/>
  <c r="M8072" i="4"/>
  <c r="B8063" i="1"/>
  <c r="M8073" i="4"/>
  <c r="B8064" i="1"/>
  <c r="M8074" i="4"/>
  <c r="B8065" i="1"/>
  <c r="M8075" i="4"/>
  <c r="B8066" i="1"/>
  <c r="M8076" i="4"/>
  <c r="B8067" i="1"/>
  <c r="M8077" i="4"/>
  <c r="B8068" i="1"/>
  <c r="M8078" i="4"/>
  <c r="B8069" i="1"/>
  <c r="M8079" i="4"/>
  <c r="B8070" i="1"/>
  <c r="M8080" i="4"/>
  <c r="B8071" i="1"/>
  <c r="M8081" i="4"/>
  <c r="B8072" i="1"/>
  <c r="M8082" i="4"/>
  <c r="B8073" i="1"/>
  <c r="M8083" i="4"/>
  <c r="B8074" i="1"/>
  <c r="M8084" i="4"/>
  <c r="B8075" i="1"/>
  <c r="M8085" i="4"/>
  <c r="B8076" i="1"/>
  <c r="M8086" i="4"/>
  <c r="B8077" i="1"/>
  <c r="M8087" i="4"/>
  <c r="B8078" i="1"/>
  <c r="M8088" i="4"/>
  <c r="B8079" i="1"/>
  <c r="M8089" i="4"/>
  <c r="B8080" i="1"/>
  <c r="M8090" i="4"/>
  <c r="B8081" i="1"/>
  <c r="M8091" i="4"/>
  <c r="B8082" i="1"/>
  <c r="M8092" i="4"/>
  <c r="B8083" i="1"/>
  <c r="M8093" i="4"/>
  <c r="B8084" i="1"/>
  <c r="M8094" i="4"/>
  <c r="B8085" i="1"/>
  <c r="M8095" i="4"/>
  <c r="B8086" i="1"/>
  <c r="M8096" i="4"/>
  <c r="B8087" i="1"/>
  <c r="M8097" i="4"/>
  <c r="B8088" i="1"/>
  <c r="M8098" i="4"/>
  <c r="B8089" i="1"/>
  <c r="M8099" i="4"/>
  <c r="B8090" i="1"/>
  <c r="M8100" i="4"/>
  <c r="B8091" i="1"/>
  <c r="M8101" i="4"/>
  <c r="B8092" i="1"/>
  <c r="M8102" i="4"/>
  <c r="B8093" i="1"/>
  <c r="M8103" i="4"/>
  <c r="B8094" i="1"/>
  <c r="M8104" i="4"/>
  <c r="B8095" i="1"/>
  <c r="M8105" i="4"/>
  <c r="B8096" i="1"/>
  <c r="M8106" i="4"/>
  <c r="B8097" i="1"/>
  <c r="M8107" i="4"/>
  <c r="B8098" i="1"/>
  <c r="M8108" i="4"/>
  <c r="B8099" i="1"/>
  <c r="M8109" i="4"/>
  <c r="B8100" i="1"/>
  <c r="M8110" i="4"/>
  <c r="B8101" i="1"/>
  <c r="M8111" i="4"/>
  <c r="B8102" i="1"/>
  <c r="M8112" i="4"/>
  <c r="B8103" i="1"/>
  <c r="M8113" i="4"/>
  <c r="B8104" i="1"/>
  <c r="M8114" i="4"/>
  <c r="B8105" i="1"/>
  <c r="M8115" i="4"/>
  <c r="B8106" i="1"/>
  <c r="M8116" i="4"/>
  <c r="B8107" i="1"/>
  <c r="M8117" i="4"/>
  <c r="B8108" i="1"/>
  <c r="M8118" i="4"/>
  <c r="B8109" i="1"/>
  <c r="M8119" i="4"/>
  <c r="B8110" i="1"/>
  <c r="M8120" i="4"/>
  <c r="B8111" i="1"/>
  <c r="M8121" i="4"/>
  <c r="B8112" i="1"/>
  <c r="M8122" i="4"/>
  <c r="B8113" i="1"/>
  <c r="M8123" i="4"/>
  <c r="B8114" i="1"/>
  <c r="M8124" i="4"/>
  <c r="B8115" i="1"/>
  <c r="M8125" i="4"/>
  <c r="B8116" i="1"/>
  <c r="M8126" i="4"/>
  <c r="B8117" i="1"/>
  <c r="M8127" i="4"/>
  <c r="B8118" i="1"/>
  <c r="M8128" i="4"/>
  <c r="B8119" i="1"/>
  <c r="M8129" i="4"/>
  <c r="B8120" i="1"/>
  <c r="M8130" i="4"/>
  <c r="B8121" i="1"/>
  <c r="M8131" i="4"/>
  <c r="B8122" i="1"/>
  <c r="M8132" i="4"/>
  <c r="B8123" i="1"/>
  <c r="M8133" i="4"/>
  <c r="B8124" i="1"/>
  <c r="M8134" i="4"/>
  <c r="B8125" i="1"/>
  <c r="M8135" i="4"/>
  <c r="B8126" i="1"/>
  <c r="M8136" i="4"/>
  <c r="B8127" i="1"/>
  <c r="M8137" i="4"/>
  <c r="B8128" i="1"/>
  <c r="M8138" i="4"/>
  <c r="B8129" i="1"/>
  <c r="M8139" i="4"/>
  <c r="B8130" i="1"/>
  <c r="M8140" i="4"/>
  <c r="B8131" i="1"/>
  <c r="M8141" i="4"/>
  <c r="B8132" i="1"/>
  <c r="M8142" i="4"/>
  <c r="B8133" i="1"/>
  <c r="M8143" i="4"/>
  <c r="B8134" i="1"/>
  <c r="M8144" i="4"/>
  <c r="B8135" i="1"/>
  <c r="M8145" i="4"/>
  <c r="B8136" i="1"/>
  <c r="M8146" i="4"/>
  <c r="B8137" i="1"/>
  <c r="M8147" i="4"/>
  <c r="B8138" i="1"/>
  <c r="M8148" i="4"/>
  <c r="B8139" i="1"/>
  <c r="M8149" i="4"/>
  <c r="B8140" i="1"/>
  <c r="M8150" i="4"/>
  <c r="B8141" i="1"/>
  <c r="M8151" i="4"/>
  <c r="B8142" i="1"/>
  <c r="M8152" i="4"/>
  <c r="B8143" i="1"/>
  <c r="M8153" i="4"/>
  <c r="B8144" i="1"/>
  <c r="M8154" i="4"/>
  <c r="B8145" i="1"/>
  <c r="M8155" i="4"/>
  <c r="B8146" i="1"/>
  <c r="M8156" i="4"/>
  <c r="B8147" i="1"/>
  <c r="M8157" i="4"/>
  <c r="B8148" i="1"/>
  <c r="M8158" i="4"/>
  <c r="B8149" i="1"/>
  <c r="M8159" i="4"/>
  <c r="B8150" i="1"/>
  <c r="M8160" i="4"/>
  <c r="B8151" i="1"/>
  <c r="M8161" i="4"/>
  <c r="B8152" i="1"/>
  <c r="M8162" i="4"/>
  <c r="B8153" i="1"/>
  <c r="M8163" i="4"/>
  <c r="B8154" i="1"/>
  <c r="M8164" i="4"/>
  <c r="B8155" i="1"/>
  <c r="M8165" i="4"/>
  <c r="B8156" i="1"/>
  <c r="M8166" i="4"/>
  <c r="B8157" i="1"/>
  <c r="M8167" i="4"/>
  <c r="B8158" i="1"/>
  <c r="M8168" i="4"/>
  <c r="B8159" i="1"/>
  <c r="M8169" i="4"/>
  <c r="B8160" i="1"/>
  <c r="M8170" i="4"/>
  <c r="B8161" i="1"/>
  <c r="M8171" i="4"/>
  <c r="B8162" i="1"/>
  <c r="M8172" i="4"/>
  <c r="B8163" i="1"/>
  <c r="M8173" i="4"/>
  <c r="B8164" i="1"/>
  <c r="M8174" i="4"/>
  <c r="B8165" i="1"/>
  <c r="M8175" i="4"/>
  <c r="B8166" i="1"/>
  <c r="M8176" i="4"/>
  <c r="B8167" i="1"/>
  <c r="M8177" i="4"/>
  <c r="B8168" i="1"/>
  <c r="M8178" i="4"/>
  <c r="B8169" i="1"/>
  <c r="M8179" i="4"/>
  <c r="B8170" i="1"/>
  <c r="M8180" i="4"/>
  <c r="B8171" i="1"/>
  <c r="M8181" i="4"/>
  <c r="B8172" i="1"/>
  <c r="M8182" i="4"/>
  <c r="B8173" i="1"/>
  <c r="M8183" i="4"/>
  <c r="B8174" i="1"/>
  <c r="M8184" i="4"/>
  <c r="B8175" i="1"/>
  <c r="M8185" i="4"/>
  <c r="B8176" i="1"/>
  <c r="M8186" i="4"/>
  <c r="B8177" i="1"/>
  <c r="M8187" i="4"/>
  <c r="B8178" i="1"/>
  <c r="M8188" i="4"/>
  <c r="B8179" i="1"/>
  <c r="M8189" i="4"/>
  <c r="B8180" i="1"/>
  <c r="M8190" i="4"/>
  <c r="B8181" i="1"/>
  <c r="M8191" i="4"/>
  <c r="B8182" i="1"/>
  <c r="M8192" i="4"/>
  <c r="B8183" i="1"/>
  <c r="M8193" i="4"/>
  <c r="B8184" i="1"/>
  <c r="M8194" i="4"/>
  <c r="B8185" i="1"/>
  <c r="M8195" i="4"/>
  <c r="B8186" i="1"/>
  <c r="M8196" i="4"/>
  <c r="B8187" i="1"/>
  <c r="M8197" i="4"/>
  <c r="B8188" i="1"/>
  <c r="M8198" i="4"/>
  <c r="B8189" i="1"/>
  <c r="M8199" i="4"/>
  <c r="B8190" i="1"/>
  <c r="M8200" i="4"/>
  <c r="B8191" i="1"/>
  <c r="M8201" i="4"/>
  <c r="B8192" i="1"/>
  <c r="M8202" i="4"/>
  <c r="B8193" i="1"/>
  <c r="M8203" i="4"/>
  <c r="B8194" i="1"/>
  <c r="M8204" i="4"/>
  <c r="B8195" i="1"/>
  <c r="M8205" i="4"/>
  <c r="B8196" i="1"/>
  <c r="M8206" i="4"/>
  <c r="B8197" i="1"/>
  <c r="M8207" i="4"/>
  <c r="B8198" i="1"/>
  <c r="M8208" i="4"/>
  <c r="B8199" i="1"/>
  <c r="M8209" i="4"/>
  <c r="B8200" i="1"/>
  <c r="M8210" i="4"/>
  <c r="B8201" i="1"/>
  <c r="M8211" i="4"/>
  <c r="B8202" i="1"/>
  <c r="M8212" i="4"/>
  <c r="B8203" i="1"/>
  <c r="M8213" i="4"/>
  <c r="B8204" i="1"/>
  <c r="M8214" i="4"/>
  <c r="B8205" i="1"/>
  <c r="M8215" i="4"/>
  <c r="B8206" i="1"/>
  <c r="M8216" i="4"/>
  <c r="B8207" i="1"/>
  <c r="M8217" i="4"/>
  <c r="B8208" i="1"/>
  <c r="M8218" i="4"/>
  <c r="B8209" i="1"/>
  <c r="M8219" i="4"/>
  <c r="B8210" i="1"/>
  <c r="M8220" i="4"/>
  <c r="B8211" i="1"/>
  <c r="M8221" i="4"/>
  <c r="B8212" i="1"/>
  <c r="M8222" i="4"/>
  <c r="B8213" i="1"/>
  <c r="M8223" i="4"/>
  <c r="B8214" i="1"/>
  <c r="M8224" i="4"/>
  <c r="B8215" i="1"/>
  <c r="M8225" i="4"/>
  <c r="B8216" i="1"/>
  <c r="M8226" i="4"/>
  <c r="B8217" i="1"/>
  <c r="M8227" i="4"/>
  <c r="B8218" i="1"/>
  <c r="M8228" i="4"/>
  <c r="B8219" i="1"/>
  <c r="M8229" i="4"/>
  <c r="B8220" i="1"/>
  <c r="M8230" i="4"/>
  <c r="B8221" i="1"/>
  <c r="M8231" i="4"/>
  <c r="B8222" i="1"/>
  <c r="M8232" i="4"/>
  <c r="B8223" i="1"/>
  <c r="M8233" i="4"/>
  <c r="B8224" i="1"/>
  <c r="M8234" i="4"/>
  <c r="B8225" i="1"/>
  <c r="M8235" i="4"/>
  <c r="B8226" i="1"/>
  <c r="M8236" i="4"/>
  <c r="B8227" i="1"/>
  <c r="M8237" i="4"/>
  <c r="B8228" i="1"/>
  <c r="M8238" i="4"/>
  <c r="B8229" i="1"/>
  <c r="M8239" i="4"/>
  <c r="B8230" i="1"/>
  <c r="M8240" i="4"/>
  <c r="B8231" i="1"/>
  <c r="M8241" i="4"/>
  <c r="B8232" i="1"/>
  <c r="M8242" i="4"/>
  <c r="B8233" i="1"/>
  <c r="M8243" i="4"/>
  <c r="B8234" i="1"/>
  <c r="M8244" i="4"/>
  <c r="B8235" i="1"/>
  <c r="M8245" i="4"/>
  <c r="B8236" i="1"/>
  <c r="M8246" i="4"/>
  <c r="B8237" i="1"/>
  <c r="M8247" i="4"/>
  <c r="B8238" i="1"/>
  <c r="M8248" i="4"/>
  <c r="B8239" i="1"/>
  <c r="M8249" i="4"/>
  <c r="B8240" i="1"/>
  <c r="M8250" i="4"/>
  <c r="B8241" i="1"/>
  <c r="M8251" i="4"/>
  <c r="B8242" i="1"/>
  <c r="M8252" i="4"/>
  <c r="B8243" i="1"/>
  <c r="M8253" i="4"/>
  <c r="B8244" i="1"/>
  <c r="M8254" i="4"/>
  <c r="B8245" i="1"/>
  <c r="M8255" i="4"/>
  <c r="B8246" i="1"/>
  <c r="M8256" i="4"/>
  <c r="B8247" i="1"/>
  <c r="M8257" i="4"/>
  <c r="B8248" i="1"/>
  <c r="M8258" i="4"/>
  <c r="B8249" i="1"/>
  <c r="M8259" i="4"/>
  <c r="B8250" i="1"/>
  <c r="M8260" i="4"/>
  <c r="B8251" i="1"/>
  <c r="M8261" i="4"/>
  <c r="B8252" i="1"/>
  <c r="M8262" i="4"/>
  <c r="B8253" i="1"/>
  <c r="M8263" i="4"/>
  <c r="B8254" i="1"/>
  <c r="M8264" i="4"/>
  <c r="B8255" i="1"/>
  <c r="M8265" i="4"/>
  <c r="B8256" i="1"/>
  <c r="M8266" i="4"/>
  <c r="B8257" i="1"/>
  <c r="M8267" i="4"/>
  <c r="B8258" i="1"/>
  <c r="M8268" i="4"/>
  <c r="B8259" i="1"/>
  <c r="M8269" i="4"/>
  <c r="B8260" i="1"/>
  <c r="M8270" i="4"/>
  <c r="B8261" i="1"/>
  <c r="M8271" i="4"/>
  <c r="B8262" i="1"/>
  <c r="M8272" i="4"/>
  <c r="B8263" i="1"/>
  <c r="M8273" i="4"/>
  <c r="B8264" i="1"/>
  <c r="M8274" i="4"/>
  <c r="B8265" i="1"/>
  <c r="M8275" i="4"/>
  <c r="B8266" i="1"/>
  <c r="M8276" i="4"/>
  <c r="B8267" i="1"/>
  <c r="M8277" i="4"/>
  <c r="B8268" i="1"/>
  <c r="M8278" i="4"/>
  <c r="B8269" i="1"/>
  <c r="M8279" i="4"/>
  <c r="B8270" i="1"/>
  <c r="M8280" i="4"/>
  <c r="B8271" i="1"/>
  <c r="M8281" i="4"/>
  <c r="B8272" i="1"/>
  <c r="M8282" i="4"/>
  <c r="B8273" i="1"/>
  <c r="M8283" i="4"/>
  <c r="B8274" i="1"/>
  <c r="M8284" i="4"/>
  <c r="B8275" i="1"/>
  <c r="M8285" i="4"/>
  <c r="B8276" i="1"/>
  <c r="M8286" i="4"/>
  <c r="B8277" i="1"/>
  <c r="M8287" i="4"/>
  <c r="B8278" i="1"/>
  <c r="M8288" i="4"/>
  <c r="B8279" i="1"/>
  <c r="M8289" i="4"/>
  <c r="B8280" i="1"/>
  <c r="M8290" i="4"/>
  <c r="B8281" i="1"/>
  <c r="M8291" i="4"/>
  <c r="B8282" i="1"/>
  <c r="M8292" i="4"/>
  <c r="B8283" i="1"/>
  <c r="M8293" i="4"/>
  <c r="B8284" i="1"/>
  <c r="M8294" i="4"/>
  <c r="B8285" i="1"/>
  <c r="M8295" i="4"/>
  <c r="B8286" i="1"/>
  <c r="M8296" i="4"/>
  <c r="B8287" i="1"/>
  <c r="M8297" i="4"/>
  <c r="B8288" i="1"/>
  <c r="M8298" i="4"/>
  <c r="B8289" i="1"/>
  <c r="M8299" i="4"/>
  <c r="B8290" i="1"/>
  <c r="M8300" i="4"/>
  <c r="B8291" i="1"/>
  <c r="M8301" i="4"/>
  <c r="B8292" i="1"/>
  <c r="M8302" i="4"/>
  <c r="B8293" i="1"/>
  <c r="M8303" i="4"/>
  <c r="B8294" i="1"/>
  <c r="M8304" i="4"/>
  <c r="B8295" i="1"/>
  <c r="M8305" i="4"/>
  <c r="B8296" i="1"/>
  <c r="M8306" i="4"/>
  <c r="B8297" i="1"/>
  <c r="M8307" i="4"/>
  <c r="B8298" i="1"/>
  <c r="M8308" i="4"/>
  <c r="B8299" i="1"/>
  <c r="M8309" i="4"/>
  <c r="B8300" i="1"/>
  <c r="M8310" i="4"/>
  <c r="B8301" i="1"/>
  <c r="M8311" i="4"/>
  <c r="B8302" i="1"/>
  <c r="M8312" i="4"/>
  <c r="B8303" i="1"/>
  <c r="M8313" i="4"/>
  <c r="B8304" i="1"/>
  <c r="M8314" i="4"/>
  <c r="B8305" i="1"/>
  <c r="M8315" i="4"/>
  <c r="B8306" i="1"/>
  <c r="M8316" i="4"/>
  <c r="B8307" i="1"/>
  <c r="M8317" i="4"/>
  <c r="B8308" i="1"/>
  <c r="M8318" i="4"/>
  <c r="B8309" i="1"/>
  <c r="M8319" i="4"/>
  <c r="B8310" i="1"/>
  <c r="M8320" i="4"/>
  <c r="B8311" i="1"/>
  <c r="M8321" i="4"/>
  <c r="B8312" i="1"/>
  <c r="M8322" i="4"/>
  <c r="B8313" i="1"/>
  <c r="M8323" i="4"/>
  <c r="B8314" i="1"/>
  <c r="M8324" i="4"/>
  <c r="B8315" i="1"/>
  <c r="M8325" i="4"/>
  <c r="B8316" i="1"/>
  <c r="M8326" i="4"/>
  <c r="B8317" i="1"/>
  <c r="M8327" i="4"/>
  <c r="B8318" i="1"/>
  <c r="M8328" i="4"/>
  <c r="B8319" i="1"/>
  <c r="M8329" i="4"/>
  <c r="B8320" i="1"/>
  <c r="M8330" i="4"/>
  <c r="B8321" i="1"/>
  <c r="M8331" i="4"/>
  <c r="B8322" i="1"/>
  <c r="M8332" i="4"/>
  <c r="B8323" i="1"/>
  <c r="M8333" i="4"/>
  <c r="B8324" i="1"/>
  <c r="M8334" i="4"/>
  <c r="B8325" i="1"/>
  <c r="M8335" i="4"/>
  <c r="B8326" i="1"/>
  <c r="M8336" i="4"/>
  <c r="B8327" i="1"/>
  <c r="M8337" i="4"/>
  <c r="B8328" i="1"/>
  <c r="M8338" i="4"/>
  <c r="B8329" i="1"/>
  <c r="M8339" i="4"/>
  <c r="B8330" i="1"/>
  <c r="M8340" i="4"/>
  <c r="B8331" i="1"/>
  <c r="M8341" i="4"/>
  <c r="B8332" i="1"/>
  <c r="M8342" i="4"/>
  <c r="B8333" i="1"/>
  <c r="M8343" i="4"/>
  <c r="B8334" i="1"/>
  <c r="M8344" i="4"/>
  <c r="B8335" i="1"/>
  <c r="M8345" i="4"/>
  <c r="B8336" i="1"/>
  <c r="M8346" i="4"/>
  <c r="B8337" i="1"/>
  <c r="M8347" i="4"/>
  <c r="B8338" i="1"/>
  <c r="M8348" i="4"/>
  <c r="B8339" i="1"/>
  <c r="M8349" i="4"/>
  <c r="B8340" i="1"/>
  <c r="M8350" i="4"/>
  <c r="B8341" i="1"/>
  <c r="M8351" i="4"/>
  <c r="B8342" i="1"/>
  <c r="M8352" i="4"/>
  <c r="B8343" i="1"/>
  <c r="M8353" i="4"/>
  <c r="B8344" i="1"/>
  <c r="M8354" i="4"/>
  <c r="B8345" i="1"/>
  <c r="M8355" i="4"/>
  <c r="B8346" i="1"/>
  <c r="M8356" i="4"/>
  <c r="B8347" i="1"/>
  <c r="M8357" i="4"/>
  <c r="B8348" i="1"/>
  <c r="M8358" i="4"/>
  <c r="B8349" i="1"/>
  <c r="M8359" i="4"/>
  <c r="B8350" i="1"/>
  <c r="M8360" i="4"/>
  <c r="B8351" i="1"/>
  <c r="M8361" i="4"/>
  <c r="B8352" i="1"/>
  <c r="M8362" i="4"/>
  <c r="B8353" i="1"/>
  <c r="M8363" i="4"/>
  <c r="B8354" i="1"/>
  <c r="M8364" i="4"/>
  <c r="B8355" i="1"/>
  <c r="M8365" i="4"/>
  <c r="B8356" i="1"/>
  <c r="M8366" i="4"/>
  <c r="B8357" i="1"/>
  <c r="M8367" i="4"/>
  <c r="B8358" i="1"/>
  <c r="M8368" i="4"/>
  <c r="B8359" i="1"/>
  <c r="M8369" i="4"/>
  <c r="B8360" i="1"/>
  <c r="M8370" i="4"/>
  <c r="B8361" i="1"/>
  <c r="M8371" i="4"/>
  <c r="B8362" i="1"/>
  <c r="M8372" i="4"/>
  <c r="B8363" i="1"/>
  <c r="M8373" i="4"/>
  <c r="B8364" i="1"/>
  <c r="M8374" i="4"/>
  <c r="B8365" i="1"/>
  <c r="M8375" i="4"/>
  <c r="B8366" i="1"/>
  <c r="M8376" i="4"/>
  <c r="B8367" i="1"/>
  <c r="M8377" i="4"/>
  <c r="B8368" i="1"/>
  <c r="M8378" i="4"/>
  <c r="B8369" i="1"/>
  <c r="M8379" i="4"/>
  <c r="B8370" i="1"/>
  <c r="M8380" i="4"/>
  <c r="B8371" i="1"/>
  <c r="M8381" i="4"/>
  <c r="B8372" i="1"/>
  <c r="M8382" i="4"/>
  <c r="B8373" i="1"/>
  <c r="M8383" i="4"/>
  <c r="B8374" i="1"/>
  <c r="M8384" i="4"/>
  <c r="B8375" i="1"/>
  <c r="M8385" i="4"/>
  <c r="B8376" i="1"/>
  <c r="M8386" i="4"/>
  <c r="B8377" i="1"/>
  <c r="M8387" i="4"/>
  <c r="B8378" i="1"/>
  <c r="M8388" i="4"/>
  <c r="B8379" i="1"/>
  <c r="M8389" i="4"/>
  <c r="B8380" i="1"/>
  <c r="M8390" i="4"/>
  <c r="B8381" i="1"/>
  <c r="M8391" i="4"/>
  <c r="B8382" i="1"/>
  <c r="M8392" i="4"/>
  <c r="B8383" i="1"/>
  <c r="M8393" i="4"/>
  <c r="B8384" i="1"/>
  <c r="M8394" i="4"/>
  <c r="B8385" i="1"/>
  <c r="M8395" i="4"/>
  <c r="B8386" i="1"/>
  <c r="M8396" i="4"/>
  <c r="B8387" i="1"/>
  <c r="M8397" i="4"/>
  <c r="B8388" i="1"/>
  <c r="M8398" i="4"/>
  <c r="B8389" i="1"/>
  <c r="M8399" i="4"/>
  <c r="B8390" i="1"/>
  <c r="M8400" i="4"/>
  <c r="B8391" i="1"/>
  <c r="M8401" i="4"/>
  <c r="B8392" i="1"/>
  <c r="M8402" i="4"/>
  <c r="B8393" i="1"/>
  <c r="M8403" i="4"/>
  <c r="B8394" i="1"/>
  <c r="M8404" i="4"/>
  <c r="B8395" i="1"/>
  <c r="M8405" i="4"/>
  <c r="B8396" i="1"/>
  <c r="M8406" i="4"/>
  <c r="B8397" i="1"/>
  <c r="M8407" i="4"/>
  <c r="B8398" i="1"/>
  <c r="M8408" i="4"/>
  <c r="B8399" i="1"/>
  <c r="M8409" i="4"/>
  <c r="B8400" i="1"/>
  <c r="M8410" i="4"/>
  <c r="B8401" i="1"/>
  <c r="M8411" i="4"/>
  <c r="B8402" i="1"/>
  <c r="M8412" i="4"/>
  <c r="B8403" i="1"/>
  <c r="M8413" i="4"/>
  <c r="B8404" i="1"/>
  <c r="M8414" i="4"/>
  <c r="B8405" i="1"/>
  <c r="M8415" i="4"/>
  <c r="B8406" i="1"/>
  <c r="M8416" i="4"/>
  <c r="B8407" i="1"/>
  <c r="M8417" i="4"/>
  <c r="B8408" i="1"/>
  <c r="M8418" i="4"/>
  <c r="B8409" i="1"/>
  <c r="M8419" i="4"/>
  <c r="B8410" i="1"/>
  <c r="M8420" i="4"/>
  <c r="B8411" i="1"/>
  <c r="M8421" i="4"/>
  <c r="B8412" i="1"/>
  <c r="M8422" i="4"/>
  <c r="B8413" i="1"/>
  <c r="M8423" i="4"/>
  <c r="B8414" i="1"/>
  <c r="M8424" i="4"/>
  <c r="B8415" i="1"/>
  <c r="M8425" i="4"/>
  <c r="B8416" i="1"/>
  <c r="M8426" i="4"/>
  <c r="B8417" i="1"/>
  <c r="M8427" i="4"/>
  <c r="B8418" i="1"/>
  <c r="M8428" i="4"/>
  <c r="B8419" i="1"/>
  <c r="M8429" i="4"/>
  <c r="B8420" i="1"/>
  <c r="M8430" i="4"/>
  <c r="B8421" i="1"/>
  <c r="M8431" i="4"/>
  <c r="B8422" i="1"/>
  <c r="M8432" i="4"/>
  <c r="B8423" i="1"/>
  <c r="M8433" i="4"/>
  <c r="B8424" i="1"/>
  <c r="M8434" i="4"/>
  <c r="B8425" i="1"/>
  <c r="M8435" i="4"/>
  <c r="B8426" i="1"/>
  <c r="M8436" i="4"/>
  <c r="B8427" i="1"/>
  <c r="M8437" i="4"/>
  <c r="B8428" i="1"/>
  <c r="M8438" i="4"/>
  <c r="B8429" i="1"/>
  <c r="M8439" i="4"/>
  <c r="B8430" i="1"/>
  <c r="M8440" i="4"/>
  <c r="B8431" i="1"/>
  <c r="M8441" i="4"/>
  <c r="B8432" i="1"/>
  <c r="M8442" i="4"/>
  <c r="B8433" i="1"/>
  <c r="M8443" i="4"/>
  <c r="B8434" i="1"/>
  <c r="M8444" i="4"/>
  <c r="B8435" i="1"/>
  <c r="M8445" i="4"/>
  <c r="B8436" i="1"/>
  <c r="M8446" i="4"/>
  <c r="B8437" i="1"/>
  <c r="M8447" i="4"/>
  <c r="B8438" i="1"/>
  <c r="M8448" i="4"/>
  <c r="B8439" i="1"/>
  <c r="M8449" i="4"/>
  <c r="B8440" i="1"/>
  <c r="M8450" i="4"/>
  <c r="B8441" i="1"/>
  <c r="M8451" i="4"/>
  <c r="B8442" i="1"/>
  <c r="M8452" i="4"/>
  <c r="B8443" i="1"/>
  <c r="M8453" i="4"/>
  <c r="B8444" i="1"/>
  <c r="M8454" i="4"/>
  <c r="B8445" i="1"/>
  <c r="M8455" i="4"/>
  <c r="B8446" i="1"/>
  <c r="M8456" i="4"/>
  <c r="B8447" i="1"/>
  <c r="M8457" i="4"/>
  <c r="B8448" i="1"/>
  <c r="M8458" i="4"/>
  <c r="B8449" i="1"/>
  <c r="M8459" i="4"/>
  <c r="B8450" i="1"/>
  <c r="M8460" i="4"/>
  <c r="B8451" i="1"/>
  <c r="M8461" i="4"/>
  <c r="B8452" i="1"/>
  <c r="M8462" i="4"/>
  <c r="B8453" i="1"/>
  <c r="M8463" i="4"/>
  <c r="B8454" i="1"/>
  <c r="M8464" i="4"/>
  <c r="B8455" i="1"/>
  <c r="M8465" i="4"/>
  <c r="B8456" i="1"/>
  <c r="M8466" i="4"/>
  <c r="B8457" i="1"/>
  <c r="M8467" i="4"/>
  <c r="B8458" i="1"/>
  <c r="M8468" i="4"/>
  <c r="B8459" i="1"/>
  <c r="M8469" i="4"/>
  <c r="B8460" i="1"/>
  <c r="M8470" i="4"/>
  <c r="B8461" i="1"/>
  <c r="M8471" i="4"/>
  <c r="B8462" i="1"/>
  <c r="M8472" i="4"/>
  <c r="B8463" i="1"/>
  <c r="M8473" i="4"/>
  <c r="B8464" i="1"/>
  <c r="M8474" i="4"/>
  <c r="B8465" i="1"/>
  <c r="M8475" i="4"/>
  <c r="B8466" i="1"/>
  <c r="M8476" i="4"/>
  <c r="B8467" i="1"/>
  <c r="M8477" i="4"/>
  <c r="B8468" i="1"/>
  <c r="M8478" i="4"/>
  <c r="B8469" i="1"/>
  <c r="M8479" i="4"/>
  <c r="B8470" i="1"/>
  <c r="M8480" i="4"/>
  <c r="B8471" i="1"/>
  <c r="M8481" i="4"/>
  <c r="B8472" i="1"/>
  <c r="M8482" i="4"/>
  <c r="B8473" i="1"/>
  <c r="M8483" i="4"/>
  <c r="B8474" i="1"/>
  <c r="M8484" i="4"/>
  <c r="B8475" i="1"/>
  <c r="M8485" i="4"/>
  <c r="B8476" i="1"/>
  <c r="M8486" i="4"/>
  <c r="B8477" i="1"/>
  <c r="M8487" i="4"/>
  <c r="B8478" i="1"/>
  <c r="M8488" i="4"/>
  <c r="B8479" i="1"/>
  <c r="M8489" i="4"/>
  <c r="B8480" i="1"/>
  <c r="M8490" i="4"/>
  <c r="B8481" i="1"/>
  <c r="M8491" i="4"/>
  <c r="B8482" i="1"/>
  <c r="M8492" i="4"/>
  <c r="B8483" i="1"/>
  <c r="M8493" i="4"/>
  <c r="B8484" i="1"/>
  <c r="M8494" i="4"/>
  <c r="B8485" i="1"/>
  <c r="M8495" i="4"/>
  <c r="B8486" i="1"/>
  <c r="M8496" i="4"/>
  <c r="B8487" i="1"/>
  <c r="M8497" i="4"/>
  <c r="B8488" i="1"/>
  <c r="M8498" i="4"/>
  <c r="B8489" i="1"/>
  <c r="M8499" i="4"/>
  <c r="B8490" i="1"/>
  <c r="M8500" i="4"/>
  <c r="B8491" i="1"/>
  <c r="M8501" i="4"/>
  <c r="B8492" i="1"/>
  <c r="M8502" i="4"/>
  <c r="B8493" i="1"/>
  <c r="M8503" i="4"/>
  <c r="B8494" i="1"/>
  <c r="M8504" i="4"/>
  <c r="B8495" i="1"/>
  <c r="M8505" i="4"/>
  <c r="B8496" i="1"/>
  <c r="M8506" i="4"/>
  <c r="B8497" i="1"/>
  <c r="M8507" i="4"/>
  <c r="B8498" i="1"/>
  <c r="M8508" i="4"/>
  <c r="B8499" i="1"/>
  <c r="M8509" i="4"/>
  <c r="B8500" i="1"/>
  <c r="M8510" i="4"/>
  <c r="B8501" i="1"/>
  <c r="M8511" i="4"/>
  <c r="B8502" i="1"/>
  <c r="M8512" i="4"/>
  <c r="B8503" i="1"/>
  <c r="M8513" i="4"/>
  <c r="B8504" i="1"/>
  <c r="M8514" i="4"/>
  <c r="B8505" i="1"/>
  <c r="M8515" i="4"/>
  <c r="B8506" i="1"/>
  <c r="M8516" i="4"/>
  <c r="B8507" i="1"/>
  <c r="M8517" i="4"/>
  <c r="B8508" i="1"/>
  <c r="M8518" i="4"/>
  <c r="B8509" i="1"/>
  <c r="M8519" i="4"/>
  <c r="B8510" i="1"/>
  <c r="M8520" i="4"/>
  <c r="B8511" i="1"/>
  <c r="M8521" i="4"/>
  <c r="B8512" i="1"/>
  <c r="M8522" i="4"/>
  <c r="B8513" i="1"/>
  <c r="M8523" i="4"/>
  <c r="B8514" i="1"/>
  <c r="M8524" i="4"/>
  <c r="B8515" i="1"/>
  <c r="M8525" i="4"/>
  <c r="B8516" i="1"/>
  <c r="M8526" i="4"/>
  <c r="B8517" i="1"/>
  <c r="M8527" i="4"/>
  <c r="B8518" i="1"/>
  <c r="M8528" i="4"/>
  <c r="B8519" i="1"/>
  <c r="M8529" i="4"/>
  <c r="B8520" i="1"/>
  <c r="M8530" i="4"/>
  <c r="B8521" i="1"/>
  <c r="M8531" i="4"/>
  <c r="B8522" i="1"/>
  <c r="M8532" i="4"/>
  <c r="B8523" i="1"/>
  <c r="M8533" i="4"/>
  <c r="B8524" i="1"/>
  <c r="M8534" i="4"/>
  <c r="B8525" i="1"/>
  <c r="M8535" i="4"/>
  <c r="B8526" i="1"/>
  <c r="M8536" i="4"/>
  <c r="B8527" i="1"/>
  <c r="M8537" i="4"/>
  <c r="B8528" i="1"/>
  <c r="M8538" i="4"/>
  <c r="B8529" i="1"/>
  <c r="M8539" i="4"/>
  <c r="B8530" i="1"/>
  <c r="M8540" i="4"/>
  <c r="B8531" i="1"/>
  <c r="M8541" i="4"/>
  <c r="B8532" i="1"/>
  <c r="M8542" i="4"/>
  <c r="B8533" i="1"/>
  <c r="M8543" i="4"/>
  <c r="B8534" i="1"/>
  <c r="M8544" i="4"/>
  <c r="B8535" i="1"/>
  <c r="M8545" i="4"/>
  <c r="B8536" i="1"/>
  <c r="M8546" i="4"/>
  <c r="B8537" i="1"/>
  <c r="M8547" i="4"/>
  <c r="B8538" i="1"/>
  <c r="M8548" i="4"/>
  <c r="B8539" i="1"/>
  <c r="M8549" i="4"/>
  <c r="B8540" i="1"/>
  <c r="M8550" i="4"/>
  <c r="B8541" i="1"/>
  <c r="M8551" i="4"/>
  <c r="B8542" i="1"/>
  <c r="M8552" i="4"/>
  <c r="B8543" i="1"/>
  <c r="M8553" i="4"/>
  <c r="B8544" i="1"/>
  <c r="M8554" i="4"/>
  <c r="B8545" i="1"/>
  <c r="M8555" i="4"/>
  <c r="B8546" i="1"/>
  <c r="M8556" i="4"/>
  <c r="B8547" i="1"/>
  <c r="M8557" i="4"/>
  <c r="B8548" i="1"/>
  <c r="M8558" i="4"/>
  <c r="B8549" i="1"/>
  <c r="M8559" i="4"/>
  <c r="B8550" i="1"/>
  <c r="M8560" i="4"/>
  <c r="B8551" i="1"/>
  <c r="M8561" i="4"/>
  <c r="B8552" i="1"/>
  <c r="M8562" i="4"/>
  <c r="B8553" i="1"/>
  <c r="M8563" i="4"/>
  <c r="B8554" i="1"/>
  <c r="M8564" i="4"/>
  <c r="B8555" i="1"/>
  <c r="M8565" i="4"/>
  <c r="B8556" i="1"/>
  <c r="M8566" i="4"/>
  <c r="B8557" i="1"/>
  <c r="M8567" i="4"/>
  <c r="B8558" i="1"/>
  <c r="M8568" i="4"/>
  <c r="B8559" i="1"/>
  <c r="M8569" i="4"/>
  <c r="B8560" i="1"/>
  <c r="M8570" i="4"/>
  <c r="B8561" i="1"/>
  <c r="M8571" i="4"/>
  <c r="B8562" i="1"/>
  <c r="M8572" i="4"/>
  <c r="B8563" i="1"/>
  <c r="M8573" i="4"/>
  <c r="B8564" i="1"/>
  <c r="M8574" i="4"/>
  <c r="B8565" i="1"/>
  <c r="M8575" i="4"/>
  <c r="B8566" i="1"/>
  <c r="M8576" i="4"/>
  <c r="B8567" i="1"/>
  <c r="M8577" i="4"/>
  <c r="B8568" i="1"/>
  <c r="M8578" i="4"/>
  <c r="B8569" i="1"/>
  <c r="M8579" i="4"/>
  <c r="B8570" i="1"/>
  <c r="M8580" i="4"/>
  <c r="B8571" i="1"/>
  <c r="M8581" i="4"/>
  <c r="B8572" i="1"/>
  <c r="M8582" i="4"/>
  <c r="B8573" i="1"/>
  <c r="M8583" i="4"/>
  <c r="B8574" i="1"/>
  <c r="M8584" i="4"/>
  <c r="B8575" i="1"/>
  <c r="M8585" i="4"/>
  <c r="B8576" i="1"/>
  <c r="M8586" i="4"/>
  <c r="B8577" i="1"/>
  <c r="M8587" i="4"/>
  <c r="B8578" i="1"/>
  <c r="M8588" i="4"/>
  <c r="B8579" i="1"/>
  <c r="M8589" i="4"/>
  <c r="B8580" i="1"/>
  <c r="M8590" i="4"/>
  <c r="B8581" i="1"/>
  <c r="M8591" i="4"/>
  <c r="B8582" i="1"/>
  <c r="M8592" i="4"/>
  <c r="B8583" i="1"/>
  <c r="M8593" i="4"/>
  <c r="B8584" i="1"/>
  <c r="M8594" i="4"/>
  <c r="B8585" i="1"/>
  <c r="M8595" i="4"/>
  <c r="B8586" i="1"/>
  <c r="M8596" i="4"/>
  <c r="B8587" i="1"/>
  <c r="M8597" i="4"/>
  <c r="B8588" i="1"/>
  <c r="M8598" i="4"/>
  <c r="B8589" i="1"/>
  <c r="M8599" i="4"/>
  <c r="B8590" i="1"/>
  <c r="M8600" i="4"/>
  <c r="B8591" i="1"/>
  <c r="M8601" i="4"/>
  <c r="B8592" i="1"/>
  <c r="M8602" i="4"/>
  <c r="B8593" i="1"/>
  <c r="M8603" i="4"/>
  <c r="B8594" i="1"/>
  <c r="M8604" i="4"/>
  <c r="B8595" i="1"/>
  <c r="M8605" i="4"/>
  <c r="B8596" i="1"/>
  <c r="M8606" i="4"/>
  <c r="B8597" i="1"/>
  <c r="M8607" i="4"/>
  <c r="B8598" i="1"/>
  <c r="M8608" i="4"/>
  <c r="B8599" i="1"/>
  <c r="M8609" i="4"/>
  <c r="B8600" i="1"/>
  <c r="M8610" i="4"/>
  <c r="B8601" i="1"/>
  <c r="M8611" i="4"/>
  <c r="B8602" i="1"/>
  <c r="M8612" i="4"/>
  <c r="B8603" i="1"/>
  <c r="M8613" i="4"/>
  <c r="B8604" i="1"/>
  <c r="M8614" i="4"/>
  <c r="B8605" i="1"/>
  <c r="M8615" i="4"/>
  <c r="B8606" i="1"/>
  <c r="M8616" i="4"/>
  <c r="B8607" i="1"/>
  <c r="M8617" i="4"/>
  <c r="B8608" i="1"/>
  <c r="M8618" i="4"/>
  <c r="B8609" i="1"/>
  <c r="M8619" i="4"/>
  <c r="B8610" i="1"/>
  <c r="M8620" i="4"/>
  <c r="B8611" i="1"/>
  <c r="M8621" i="4"/>
  <c r="B8612" i="1"/>
  <c r="M8622" i="4"/>
  <c r="B8613" i="1"/>
  <c r="M8623" i="4"/>
  <c r="B8614" i="1"/>
  <c r="M8624" i="4"/>
  <c r="B8615" i="1"/>
  <c r="M8625" i="4"/>
  <c r="B8616" i="1"/>
  <c r="M8626" i="4"/>
  <c r="B8617" i="1"/>
  <c r="M8627" i="4"/>
  <c r="B8618" i="1"/>
  <c r="M8628" i="4"/>
  <c r="B8619" i="1"/>
  <c r="M8629" i="4"/>
  <c r="B8620" i="1"/>
  <c r="M8630" i="4"/>
  <c r="B8621" i="1"/>
  <c r="M8631" i="4"/>
  <c r="B8622" i="1"/>
  <c r="M8632" i="4"/>
  <c r="B8623" i="1"/>
  <c r="M8633" i="4"/>
  <c r="B8624" i="1"/>
  <c r="M8634" i="4"/>
  <c r="B8625" i="1"/>
  <c r="M8635" i="4"/>
  <c r="B8626" i="1"/>
  <c r="M8636" i="4"/>
  <c r="B8627" i="1"/>
  <c r="M8637" i="4"/>
  <c r="B8628" i="1"/>
  <c r="M8638" i="4"/>
  <c r="B8629" i="1"/>
  <c r="M8639" i="4"/>
  <c r="B8630" i="1"/>
  <c r="M8640" i="4"/>
  <c r="B8631" i="1"/>
  <c r="M8641" i="4"/>
  <c r="B8632" i="1"/>
  <c r="M8642" i="4"/>
  <c r="B8633" i="1"/>
  <c r="M8643" i="4"/>
  <c r="B8634" i="1"/>
  <c r="M8644" i="4"/>
  <c r="B8635" i="1"/>
  <c r="M8645" i="4"/>
  <c r="B8636" i="1"/>
  <c r="M8646" i="4"/>
  <c r="B8637" i="1"/>
  <c r="M8647" i="4"/>
  <c r="B8638" i="1"/>
  <c r="M8648" i="4"/>
  <c r="B8639" i="1"/>
  <c r="M8649" i="4"/>
  <c r="B8640" i="1"/>
  <c r="M8650" i="4"/>
  <c r="B8641" i="1"/>
  <c r="M8651" i="4"/>
  <c r="B8642" i="1"/>
  <c r="M8652" i="4"/>
  <c r="B8643" i="1"/>
  <c r="M8653" i="4"/>
  <c r="B8644" i="1"/>
  <c r="M8654" i="4"/>
  <c r="B8645" i="1"/>
  <c r="M8655" i="4"/>
  <c r="B8646" i="1"/>
  <c r="M8656" i="4"/>
  <c r="B8647" i="1"/>
  <c r="M8657" i="4"/>
  <c r="B8648" i="1"/>
  <c r="M8658" i="4"/>
  <c r="B8649" i="1"/>
  <c r="M8659" i="4"/>
  <c r="B8650" i="1"/>
  <c r="M8660" i="4"/>
  <c r="B8651" i="1"/>
  <c r="M8661" i="4"/>
  <c r="B8652" i="1"/>
  <c r="M8662" i="4"/>
  <c r="B8653" i="1"/>
  <c r="M8663" i="4"/>
  <c r="B8654" i="1"/>
  <c r="M8664" i="4"/>
  <c r="B8655" i="1"/>
  <c r="M8665" i="4"/>
  <c r="B8656" i="1"/>
  <c r="M8666" i="4"/>
  <c r="B8657" i="1"/>
  <c r="M8667" i="4"/>
  <c r="B8658" i="1"/>
  <c r="M8668" i="4"/>
  <c r="B8659" i="1"/>
  <c r="M8669" i="4"/>
  <c r="B8660" i="1"/>
  <c r="M8670" i="4"/>
  <c r="B8661" i="1"/>
  <c r="M8671" i="4"/>
  <c r="B8662" i="1"/>
  <c r="M8672" i="4"/>
  <c r="B8663" i="1"/>
  <c r="M8673" i="4"/>
  <c r="B8664" i="1"/>
  <c r="M8674" i="4"/>
  <c r="B8665" i="1"/>
  <c r="M8675" i="4"/>
  <c r="B8666" i="1"/>
  <c r="M8676" i="4"/>
  <c r="B8667" i="1"/>
  <c r="M8677" i="4"/>
  <c r="B8668" i="1"/>
  <c r="M8678" i="4"/>
  <c r="B8669" i="1"/>
  <c r="M8679" i="4"/>
  <c r="B8670" i="1"/>
  <c r="M8680" i="4"/>
  <c r="B8671" i="1"/>
  <c r="M8681" i="4"/>
  <c r="B8672" i="1"/>
  <c r="M8682" i="4"/>
  <c r="B8673" i="1"/>
  <c r="M8683" i="4"/>
  <c r="B8674" i="1"/>
  <c r="M8684" i="4"/>
  <c r="B8675" i="1"/>
  <c r="M8685" i="4"/>
  <c r="B8676" i="1"/>
  <c r="M8686" i="4"/>
  <c r="B8677" i="1"/>
  <c r="M8687" i="4"/>
  <c r="B8678" i="1"/>
  <c r="M8688" i="4"/>
  <c r="B8679" i="1"/>
  <c r="M8689" i="4"/>
  <c r="B8680" i="1"/>
  <c r="M8690" i="4"/>
  <c r="B8681" i="1"/>
  <c r="M8691" i="4"/>
  <c r="B8682" i="1"/>
  <c r="M8692" i="4"/>
  <c r="B8683" i="1"/>
  <c r="M8693" i="4"/>
  <c r="B8684" i="1"/>
  <c r="M8694" i="4"/>
  <c r="B8685" i="1"/>
  <c r="M8695" i="4"/>
  <c r="B8686" i="1"/>
  <c r="M8696" i="4"/>
  <c r="B8687" i="1"/>
  <c r="M8697" i="4"/>
  <c r="B8688" i="1"/>
  <c r="M8698" i="4"/>
  <c r="B8689" i="1"/>
  <c r="M8699" i="4"/>
  <c r="B8690" i="1"/>
  <c r="M8700" i="4"/>
  <c r="B8691" i="1"/>
  <c r="M8701" i="4"/>
  <c r="B8692" i="1"/>
  <c r="M8702" i="4"/>
  <c r="B8693" i="1"/>
  <c r="M8703" i="4"/>
  <c r="B8694" i="1"/>
  <c r="M8704" i="4"/>
  <c r="B8695" i="1"/>
  <c r="M8705" i="4"/>
  <c r="B8696" i="1"/>
  <c r="M8706" i="4"/>
  <c r="B8697" i="1"/>
  <c r="M8707" i="4"/>
  <c r="B8698" i="1"/>
  <c r="M8708" i="4"/>
  <c r="B8699" i="1"/>
  <c r="M8709" i="4"/>
  <c r="B8700" i="1"/>
  <c r="M8710" i="4"/>
  <c r="B8701" i="1"/>
  <c r="M8711" i="4"/>
  <c r="B8702" i="1"/>
  <c r="M8712" i="4"/>
  <c r="B8703" i="1"/>
  <c r="M8713" i="4"/>
  <c r="B8704" i="1"/>
  <c r="M8714" i="4"/>
  <c r="B8705" i="1"/>
  <c r="M8715" i="4"/>
  <c r="B8706" i="1"/>
  <c r="M8716" i="4"/>
  <c r="B8707" i="1"/>
  <c r="M8717" i="4"/>
  <c r="B8708" i="1"/>
  <c r="M8718" i="4"/>
  <c r="B8709" i="1"/>
  <c r="M8719" i="4"/>
  <c r="B8710" i="1"/>
  <c r="M8720" i="4"/>
  <c r="B8711" i="1"/>
  <c r="M8721" i="4"/>
  <c r="B8712" i="1"/>
  <c r="M8722" i="4"/>
  <c r="B8713" i="1"/>
  <c r="M8723" i="4"/>
  <c r="B8714" i="1"/>
  <c r="M8724" i="4"/>
  <c r="B8715" i="1"/>
  <c r="M8725" i="4"/>
  <c r="B8716" i="1"/>
  <c r="M8726" i="4"/>
  <c r="B8717" i="1"/>
  <c r="M8727" i="4"/>
  <c r="B8718" i="1"/>
  <c r="M8728" i="4"/>
  <c r="B8719" i="1"/>
  <c r="M8729" i="4"/>
  <c r="B8720" i="1"/>
  <c r="M8730" i="4"/>
  <c r="B8721" i="1"/>
  <c r="M8731" i="4"/>
  <c r="B8722" i="1"/>
  <c r="M8732" i="4"/>
  <c r="B8723" i="1"/>
  <c r="M8733" i="4"/>
  <c r="B8724" i="1"/>
  <c r="M8734" i="4"/>
  <c r="B8725" i="1"/>
  <c r="M8735" i="4"/>
  <c r="B8726" i="1"/>
  <c r="M8736" i="4"/>
  <c r="B8727" i="1"/>
  <c r="M8737" i="4"/>
  <c r="B8728" i="1"/>
  <c r="M8738" i="4"/>
  <c r="B8729" i="1"/>
  <c r="M8739" i="4"/>
  <c r="B8730" i="1"/>
  <c r="M8740" i="4"/>
  <c r="B8731" i="1"/>
  <c r="M8741" i="4"/>
  <c r="B8732" i="1"/>
  <c r="M8742" i="4"/>
  <c r="B8733" i="1"/>
  <c r="M8743" i="4"/>
  <c r="B8734" i="1"/>
  <c r="M8744" i="4"/>
  <c r="B8735" i="1"/>
  <c r="M8745" i="4"/>
  <c r="B8736" i="1"/>
  <c r="M8746" i="4"/>
  <c r="B8737" i="1"/>
  <c r="M8747" i="4"/>
  <c r="B8738" i="1"/>
  <c r="M8748" i="4"/>
  <c r="B8739" i="1"/>
  <c r="M8749" i="4"/>
  <c r="B8740" i="1"/>
  <c r="M8750" i="4"/>
  <c r="B8741" i="1"/>
  <c r="M8751" i="4"/>
  <c r="B8742" i="1"/>
  <c r="M8752" i="4"/>
  <c r="B8743" i="1"/>
  <c r="M8753" i="4"/>
  <c r="B8744" i="1"/>
  <c r="M8754" i="4"/>
  <c r="B8745" i="1"/>
  <c r="M8755" i="4"/>
  <c r="B8746" i="1"/>
  <c r="M8756" i="4"/>
  <c r="B8747" i="1"/>
  <c r="M8757" i="4"/>
  <c r="B8748" i="1"/>
  <c r="M8758" i="4"/>
  <c r="B8749" i="1"/>
  <c r="M8759" i="4"/>
  <c r="B8750" i="1"/>
  <c r="M8760" i="4"/>
  <c r="B8751" i="1"/>
  <c r="M8761" i="4"/>
  <c r="B8752" i="1"/>
  <c r="M8762" i="4"/>
  <c r="B8753" i="1"/>
  <c r="M8763" i="4"/>
  <c r="B8754" i="1"/>
  <c r="M8764" i="4"/>
  <c r="B8755" i="1"/>
  <c r="M8765" i="4"/>
  <c r="B8756" i="1"/>
  <c r="M8766" i="4"/>
  <c r="B8757" i="1"/>
  <c r="M8767" i="4"/>
  <c r="B8758" i="1"/>
  <c r="M8768" i="4"/>
  <c r="B8759" i="1"/>
  <c r="M8769" i="4"/>
  <c r="B8760" i="1"/>
  <c r="M8770" i="4"/>
  <c r="B8761" i="1"/>
  <c r="M8771" i="4"/>
  <c r="B8762" i="1"/>
  <c r="M8772" i="4"/>
  <c r="B8763" i="1"/>
  <c r="M8773" i="4"/>
  <c r="B8764" i="1"/>
  <c r="M8774" i="4"/>
  <c r="B8765" i="1"/>
  <c r="M8775" i="4"/>
  <c r="B8766" i="1"/>
  <c r="M8776" i="4"/>
  <c r="B8767" i="1"/>
  <c r="M8777" i="4"/>
  <c r="B8768" i="1"/>
  <c r="M8778" i="4"/>
  <c r="B8769" i="1"/>
  <c r="M8779" i="4"/>
  <c r="B8770" i="1"/>
  <c r="M8780" i="4"/>
  <c r="B8771" i="1"/>
  <c r="M8781" i="4"/>
  <c r="B8772" i="1"/>
  <c r="M8782" i="4"/>
  <c r="B8773" i="1"/>
  <c r="M8783" i="4"/>
  <c r="B8774" i="1"/>
  <c r="M8784" i="4"/>
  <c r="B8775" i="1"/>
  <c r="M8785" i="4"/>
  <c r="B8776" i="1"/>
  <c r="M8786" i="4"/>
  <c r="B8777" i="1"/>
  <c r="M8787" i="4"/>
  <c r="B8778" i="1"/>
  <c r="M8788" i="4"/>
  <c r="B8779" i="1"/>
  <c r="M8789" i="4"/>
  <c r="B8780" i="1"/>
  <c r="M8790" i="4"/>
  <c r="B8781" i="1"/>
  <c r="M8791" i="4"/>
  <c r="B8782" i="1"/>
  <c r="M8792" i="4"/>
  <c r="B8783" i="1"/>
  <c r="M8793" i="4"/>
  <c r="B8784" i="1"/>
  <c r="M8794" i="4"/>
  <c r="B8785" i="1"/>
  <c r="M8795" i="4"/>
  <c r="B8786" i="1"/>
  <c r="M8796" i="4"/>
  <c r="B8787" i="1"/>
  <c r="M8797" i="4"/>
  <c r="B8788" i="1"/>
  <c r="M8798" i="4"/>
  <c r="B8789" i="1"/>
  <c r="M8799" i="4"/>
  <c r="B8790" i="1"/>
  <c r="M8800" i="4"/>
  <c r="B8791" i="1"/>
  <c r="M8801" i="4"/>
  <c r="B8792" i="1"/>
  <c r="M8802" i="4"/>
  <c r="B8793" i="1"/>
  <c r="M8803" i="4"/>
  <c r="B8794" i="1"/>
  <c r="M8804" i="4"/>
  <c r="B8795" i="1"/>
  <c r="M8805" i="4"/>
  <c r="B8796" i="1"/>
  <c r="M8806" i="4"/>
  <c r="B8797" i="1"/>
  <c r="M8807" i="4"/>
  <c r="B8798" i="1"/>
  <c r="M8808" i="4"/>
  <c r="B8799" i="1"/>
  <c r="M8809" i="4"/>
  <c r="B8800" i="1"/>
  <c r="M8810" i="4"/>
  <c r="B8801" i="1"/>
  <c r="M8811" i="4"/>
  <c r="B8802" i="1"/>
  <c r="M8812" i="4"/>
  <c r="B8803" i="1"/>
  <c r="M8813" i="4"/>
  <c r="B8804" i="1"/>
  <c r="M8814" i="4"/>
  <c r="B8805" i="1"/>
  <c r="M8815" i="4"/>
  <c r="B8806" i="1"/>
  <c r="M8816" i="4"/>
  <c r="B8807" i="1"/>
  <c r="M8817" i="4"/>
  <c r="B8808" i="1"/>
  <c r="M8818" i="4"/>
  <c r="B8809" i="1"/>
  <c r="M8819" i="4"/>
  <c r="B8810" i="1"/>
  <c r="M8820" i="4"/>
  <c r="B8811" i="1"/>
  <c r="M8821" i="4"/>
  <c r="B8812" i="1"/>
  <c r="M8822" i="4"/>
  <c r="B8813" i="1"/>
  <c r="M8823" i="4"/>
  <c r="B8814" i="1"/>
  <c r="M8824" i="4"/>
  <c r="B8815" i="1"/>
  <c r="M8825" i="4"/>
  <c r="B8816" i="1"/>
  <c r="M8826" i="4"/>
  <c r="B8817" i="1"/>
  <c r="M8827" i="4"/>
  <c r="B8818" i="1"/>
  <c r="M8828" i="4"/>
  <c r="B8819" i="1"/>
  <c r="M8829" i="4"/>
  <c r="B8820" i="1"/>
  <c r="M8830" i="4"/>
  <c r="B8821" i="1"/>
  <c r="M8831" i="4"/>
  <c r="B8822" i="1"/>
  <c r="M8832" i="4"/>
  <c r="B8823" i="1"/>
  <c r="M8833" i="4"/>
  <c r="B8824" i="1"/>
  <c r="M8834" i="4"/>
  <c r="B8825" i="1"/>
  <c r="M8835" i="4"/>
  <c r="B8826" i="1"/>
  <c r="M8836" i="4"/>
  <c r="B8827" i="1"/>
  <c r="M8837" i="4"/>
  <c r="B8828" i="1"/>
  <c r="M8838" i="4"/>
  <c r="B8829" i="1"/>
  <c r="M8839" i="4"/>
  <c r="B8830" i="1"/>
  <c r="M8840" i="4"/>
  <c r="B8831" i="1"/>
  <c r="M8841" i="4"/>
  <c r="B8832" i="1"/>
  <c r="M8842" i="4"/>
  <c r="B8833" i="1"/>
  <c r="M8843" i="4"/>
  <c r="B8834" i="1"/>
  <c r="M8844" i="4"/>
  <c r="B8835" i="1"/>
  <c r="M8845" i="4"/>
  <c r="B8836" i="1"/>
  <c r="M8846" i="4"/>
  <c r="B8837" i="1"/>
  <c r="M8847" i="4"/>
  <c r="B8838" i="1"/>
  <c r="M8848" i="4"/>
  <c r="B8839" i="1"/>
  <c r="M8849" i="4"/>
  <c r="B8840" i="1"/>
  <c r="M8850" i="4"/>
  <c r="B8841" i="1"/>
  <c r="M8851" i="4"/>
  <c r="B8842" i="1"/>
  <c r="M8852" i="4"/>
  <c r="B8843" i="1"/>
  <c r="M8853" i="4"/>
  <c r="B8844" i="1"/>
  <c r="M8854" i="4"/>
  <c r="B8845" i="1"/>
  <c r="M8855" i="4"/>
  <c r="B8846" i="1"/>
  <c r="M8856" i="4"/>
  <c r="B8847" i="1"/>
  <c r="M8857" i="4"/>
  <c r="B8848" i="1"/>
  <c r="M8858" i="4"/>
  <c r="B8849" i="1"/>
  <c r="M8859" i="4"/>
  <c r="B8850" i="1"/>
  <c r="M8860" i="4"/>
  <c r="B8851" i="1"/>
  <c r="M8861" i="4"/>
  <c r="B8852" i="1"/>
  <c r="M8862" i="4"/>
  <c r="B8853" i="1"/>
  <c r="M8863" i="4"/>
  <c r="B8854" i="1"/>
  <c r="M8864" i="4"/>
  <c r="B8855" i="1"/>
  <c r="M8865" i="4"/>
  <c r="B8856" i="1"/>
  <c r="M8866" i="4"/>
  <c r="B8857" i="1"/>
  <c r="M8867" i="4"/>
  <c r="B8858" i="1"/>
  <c r="M8868" i="4"/>
  <c r="B8859" i="1"/>
  <c r="M8869" i="4"/>
  <c r="B8860" i="1"/>
  <c r="M8870" i="4"/>
  <c r="B8861" i="1"/>
  <c r="M8871" i="4"/>
  <c r="B8862" i="1"/>
  <c r="M8872" i="4"/>
  <c r="B8863" i="1"/>
  <c r="M8873" i="4"/>
  <c r="B8864" i="1"/>
  <c r="M8874" i="4"/>
  <c r="B8865" i="1"/>
  <c r="M8875" i="4"/>
  <c r="B8866" i="1"/>
  <c r="M8876" i="4"/>
  <c r="B8867" i="1"/>
  <c r="M8877" i="4"/>
  <c r="B8868" i="1"/>
  <c r="M8878" i="4"/>
  <c r="B8869" i="1"/>
  <c r="M8879" i="4"/>
  <c r="B8870" i="1"/>
  <c r="M8880" i="4"/>
  <c r="B8871" i="1"/>
  <c r="M8881" i="4"/>
  <c r="B8872" i="1"/>
  <c r="M8882" i="4"/>
  <c r="B8873" i="1"/>
  <c r="M8883" i="4"/>
  <c r="B8874" i="1"/>
  <c r="M8884" i="4"/>
  <c r="B8875" i="1"/>
  <c r="M8885" i="4"/>
  <c r="B8876" i="1"/>
  <c r="M8886" i="4"/>
  <c r="B8877" i="1"/>
  <c r="M8887" i="4"/>
  <c r="B8878" i="1"/>
  <c r="M8888" i="4"/>
  <c r="B8879" i="1"/>
  <c r="M8889" i="4"/>
  <c r="B8880" i="1"/>
  <c r="M8890" i="4"/>
  <c r="B8881" i="1"/>
  <c r="M8891" i="4"/>
  <c r="B8882" i="1"/>
  <c r="M8892" i="4"/>
  <c r="B8883" i="1"/>
  <c r="M8893" i="4"/>
  <c r="B8884" i="1"/>
  <c r="M8894" i="4"/>
  <c r="B8885" i="1"/>
  <c r="M8895" i="4"/>
  <c r="B8886" i="1"/>
  <c r="M8896" i="4"/>
  <c r="B8887" i="1"/>
  <c r="M8897" i="4"/>
  <c r="B8888" i="1"/>
  <c r="M8898" i="4"/>
  <c r="B8889" i="1"/>
  <c r="M8899" i="4"/>
  <c r="B8890" i="1"/>
  <c r="M8900" i="4"/>
  <c r="B8891" i="1"/>
  <c r="M8901" i="4"/>
  <c r="B8892" i="1"/>
  <c r="M8902" i="4"/>
  <c r="B8893" i="1"/>
  <c r="M8903" i="4"/>
  <c r="B8894" i="1"/>
  <c r="M8904" i="4"/>
  <c r="B8895" i="1"/>
  <c r="M8905" i="4"/>
  <c r="B8896" i="1"/>
  <c r="M8906" i="4"/>
  <c r="B8897" i="1"/>
  <c r="M8907" i="4"/>
  <c r="B8898" i="1"/>
  <c r="M8908" i="4"/>
  <c r="B8899" i="1"/>
  <c r="M8909" i="4"/>
  <c r="B8900" i="1"/>
  <c r="M8910" i="4"/>
  <c r="B8901" i="1"/>
  <c r="M8911" i="4"/>
  <c r="B8902" i="1"/>
  <c r="M8912" i="4"/>
  <c r="B8903" i="1"/>
  <c r="M8913" i="4"/>
  <c r="B8904" i="1"/>
  <c r="M8914" i="4"/>
  <c r="B8905" i="1"/>
  <c r="M8915" i="4"/>
  <c r="B8906" i="1"/>
  <c r="M8916" i="4"/>
  <c r="B8907" i="1"/>
  <c r="M8917" i="4"/>
  <c r="B8908" i="1"/>
  <c r="M8918" i="4"/>
  <c r="B8909" i="1"/>
  <c r="M8919" i="4"/>
  <c r="B8910" i="1"/>
  <c r="M8920" i="4"/>
  <c r="B8911" i="1"/>
  <c r="M8921" i="4"/>
  <c r="B8912" i="1"/>
  <c r="M8922" i="4"/>
  <c r="B8913" i="1"/>
  <c r="M8923" i="4"/>
  <c r="B8914" i="1"/>
  <c r="M8924" i="4"/>
  <c r="B8915" i="1"/>
  <c r="M8925" i="4"/>
  <c r="B8916" i="1"/>
  <c r="M8926" i="4"/>
  <c r="B8917" i="1"/>
  <c r="M8927" i="4"/>
  <c r="B8918" i="1"/>
  <c r="M8928" i="4"/>
  <c r="B8919" i="1"/>
  <c r="M8929" i="4"/>
  <c r="B8920" i="1"/>
  <c r="M8930" i="4"/>
  <c r="B8921" i="1"/>
  <c r="M8931" i="4"/>
  <c r="B8922" i="1"/>
  <c r="M8932" i="4"/>
  <c r="B8923" i="1"/>
  <c r="M8933" i="4"/>
  <c r="B8924" i="1"/>
  <c r="M8934" i="4"/>
  <c r="B8925" i="1"/>
  <c r="M8935" i="4"/>
  <c r="B8926" i="1"/>
  <c r="M8936" i="4"/>
  <c r="B8927" i="1"/>
  <c r="M8937" i="4"/>
  <c r="B8928" i="1"/>
  <c r="M8938" i="4"/>
  <c r="B8929" i="1"/>
  <c r="M8939" i="4"/>
  <c r="B8930" i="1"/>
  <c r="M8940" i="4"/>
  <c r="B8931" i="1"/>
  <c r="M8941" i="4"/>
  <c r="B8932" i="1"/>
  <c r="M8942" i="4"/>
  <c r="B8933" i="1"/>
  <c r="M8943" i="4"/>
  <c r="B8934" i="1"/>
  <c r="M8944" i="4"/>
  <c r="B8935" i="1"/>
  <c r="M8945" i="4"/>
  <c r="B8936" i="1"/>
  <c r="M8946" i="4"/>
  <c r="B8937" i="1"/>
  <c r="M8947" i="4"/>
  <c r="B8938" i="1"/>
  <c r="M8948" i="4"/>
  <c r="B8939" i="1"/>
  <c r="M8949" i="4"/>
  <c r="B8940" i="1"/>
  <c r="M8950" i="4"/>
  <c r="B8941" i="1"/>
  <c r="M8951" i="4"/>
  <c r="B8942" i="1"/>
  <c r="M8952" i="4"/>
  <c r="B8943" i="1"/>
  <c r="M8953" i="4"/>
  <c r="B8944" i="1"/>
  <c r="M8954" i="4"/>
  <c r="B8945" i="1"/>
  <c r="M8955" i="4"/>
  <c r="B8946" i="1"/>
  <c r="M8956" i="4"/>
  <c r="B8947" i="1"/>
  <c r="M8957" i="4"/>
  <c r="B8948" i="1"/>
  <c r="M8958" i="4"/>
  <c r="B8949" i="1"/>
  <c r="M8959" i="4"/>
  <c r="B8950" i="1"/>
  <c r="M8960" i="4"/>
  <c r="B8951" i="1"/>
  <c r="M8961" i="4"/>
  <c r="B8952" i="1"/>
  <c r="M8962" i="4"/>
  <c r="B8953" i="1"/>
  <c r="M8963" i="4"/>
  <c r="B8954" i="1"/>
  <c r="M8964" i="4"/>
  <c r="B8955" i="1"/>
  <c r="M8965" i="4"/>
  <c r="B8956" i="1"/>
  <c r="M8966" i="4"/>
  <c r="B8957" i="1"/>
  <c r="M8967" i="4"/>
  <c r="B8958" i="1"/>
  <c r="M8968" i="4"/>
  <c r="B8959" i="1"/>
  <c r="M8969" i="4"/>
  <c r="B8960" i="1"/>
  <c r="M8970" i="4"/>
  <c r="B8961" i="1"/>
  <c r="M8971" i="4"/>
  <c r="B8962" i="1"/>
  <c r="M8972" i="4"/>
  <c r="B8963" i="1"/>
  <c r="M8973" i="4"/>
  <c r="B8964" i="1"/>
  <c r="M8974" i="4"/>
  <c r="B8965" i="1"/>
  <c r="M8975" i="4"/>
  <c r="B8966" i="1"/>
  <c r="M8976" i="4"/>
  <c r="B8967" i="1"/>
  <c r="M8977" i="4"/>
  <c r="B8968" i="1"/>
  <c r="M8978" i="4"/>
  <c r="B8969" i="1"/>
  <c r="M8979" i="4"/>
  <c r="B8970" i="1"/>
  <c r="M8980" i="4"/>
  <c r="B8971" i="1"/>
  <c r="M8981" i="4"/>
  <c r="B8972" i="1"/>
  <c r="M8982" i="4"/>
  <c r="B8973" i="1"/>
  <c r="M8983" i="4"/>
  <c r="B8974" i="1"/>
  <c r="M8984" i="4"/>
  <c r="B8975" i="1"/>
  <c r="M8985" i="4"/>
  <c r="B8976" i="1"/>
  <c r="M8986" i="4"/>
  <c r="B8977" i="1"/>
  <c r="M8987" i="4"/>
  <c r="B8978" i="1"/>
  <c r="M8988" i="4"/>
  <c r="B8979" i="1"/>
  <c r="M8989" i="4"/>
  <c r="B8980" i="1"/>
  <c r="M8990" i="4"/>
  <c r="B8981" i="1"/>
  <c r="M8991" i="4"/>
  <c r="B8982" i="1"/>
  <c r="M8992" i="4"/>
  <c r="B8983" i="1"/>
  <c r="M8993" i="4"/>
  <c r="B8984" i="1"/>
  <c r="M8994" i="4"/>
  <c r="B8985" i="1"/>
  <c r="M8995" i="4"/>
  <c r="B8986" i="1"/>
  <c r="M8996" i="4"/>
  <c r="B8987" i="1"/>
  <c r="M8997" i="4"/>
  <c r="B8988" i="1"/>
  <c r="M8998" i="4"/>
  <c r="B8989" i="1"/>
  <c r="M8999" i="4"/>
  <c r="B8990" i="1"/>
  <c r="M9000" i="4"/>
  <c r="B8991" i="1"/>
  <c r="M9001" i="4"/>
  <c r="B8992" i="1"/>
  <c r="M9002" i="4"/>
  <c r="B8993" i="1"/>
  <c r="M9003" i="4"/>
  <c r="B8994" i="1"/>
  <c r="M9004" i="4"/>
  <c r="B8995" i="1"/>
  <c r="M9005" i="4"/>
  <c r="B8996" i="1"/>
  <c r="M9006" i="4"/>
  <c r="B8997" i="1"/>
  <c r="M9007" i="4"/>
  <c r="B8998" i="1"/>
  <c r="M9008" i="4"/>
  <c r="B8999" i="1"/>
  <c r="M9009" i="4"/>
  <c r="B9000" i="1"/>
  <c r="M9010" i="4"/>
  <c r="B9001" i="1"/>
  <c r="M9011" i="4"/>
  <c r="B9002" i="1"/>
  <c r="M9012" i="4"/>
  <c r="B9003" i="1"/>
  <c r="M9013" i="4"/>
  <c r="B9004" i="1"/>
  <c r="M9014" i="4"/>
  <c r="B9005" i="1"/>
  <c r="M9015" i="4"/>
  <c r="B9006" i="1"/>
  <c r="M9016" i="4"/>
  <c r="B9007" i="1"/>
  <c r="M9017" i="4"/>
  <c r="B9008" i="1"/>
  <c r="M9018" i="4"/>
  <c r="B9009" i="1"/>
  <c r="M9019" i="4"/>
  <c r="B9010" i="1"/>
  <c r="M9020" i="4"/>
  <c r="B9011" i="1"/>
  <c r="M9021" i="4"/>
  <c r="B9012" i="1"/>
  <c r="M9022" i="4"/>
  <c r="B9013" i="1"/>
  <c r="M9023" i="4"/>
  <c r="B9014" i="1"/>
  <c r="M9024" i="4"/>
  <c r="B9015" i="1"/>
  <c r="M9025" i="4"/>
  <c r="B9016" i="1"/>
  <c r="M9026" i="4"/>
  <c r="B9017" i="1"/>
  <c r="M9027" i="4"/>
  <c r="B9018" i="1"/>
  <c r="M9028" i="4"/>
  <c r="B9019" i="1"/>
  <c r="M9029" i="4"/>
  <c r="B9020" i="1"/>
  <c r="M9030" i="4"/>
  <c r="B9021" i="1"/>
  <c r="M9031" i="4"/>
  <c r="B9022" i="1"/>
  <c r="M9032" i="4"/>
  <c r="B9023" i="1"/>
  <c r="M9033" i="4"/>
  <c r="B9024" i="1"/>
  <c r="M9034" i="4"/>
  <c r="B9025" i="1"/>
  <c r="M9035" i="4"/>
  <c r="B9026" i="1"/>
  <c r="M9036" i="4"/>
  <c r="B9027" i="1"/>
  <c r="M9037" i="4"/>
  <c r="B9028" i="1"/>
  <c r="M9038" i="4"/>
  <c r="B9029" i="1"/>
  <c r="M9039" i="4"/>
  <c r="B9030" i="1"/>
  <c r="M9040" i="4"/>
  <c r="B9031" i="1"/>
  <c r="M9041" i="4"/>
  <c r="B9032" i="1"/>
  <c r="M9042" i="4"/>
  <c r="B9033" i="1"/>
  <c r="M9043" i="4"/>
  <c r="B9034" i="1"/>
  <c r="M9044" i="4"/>
  <c r="B9035" i="1"/>
  <c r="M9045" i="4"/>
  <c r="B9036" i="1"/>
  <c r="M9046" i="4"/>
  <c r="B9037" i="1"/>
  <c r="M9047" i="4"/>
  <c r="B9038" i="1"/>
  <c r="M9048" i="4"/>
  <c r="B9039" i="1"/>
  <c r="M9049" i="4"/>
  <c r="B9040" i="1"/>
  <c r="M9050" i="4"/>
  <c r="B9041" i="1"/>
  <c r="M9051" i="4"/>
  <c r="B9042" i="1"/>
  <c r="M9052" i="4"/>
  <c r="B9043" i="1"/>
  <c r="M9053" i="4"/>
  <c r="B9044" i="1"/>
  <c r="M9054" i="4"/>
  <c r="B9045" i="1"/>
  <c r="M9055" i="4"/>
  <c r="B9046" i="1"/>
  <c r="M9056" i="4"/>
  <c r="B9047" i="1"/>
  <c r="M9057" i="4"/>
  <c r="B9048" i="1"/>
  <c r="M9058" i="4"/>
  <c r="B9049" i="1"/>
  <c r="M9059" i="4"/>
  <c r="B9050" i="1"/>
  <c r="M9060" i="4"/>
  <c r="B9051" i="1"/>
  <c r="M9061" i="4"/>
  <c r="B9052" i="1"/>
  <c r="M9062" i="4"/>
  <c r="B9053" i="1"/>
  <c r="M9063" i="4"/>
  <c r="B9054" i="1"/>
  <c r="M9064" i="4"/>
  <c r="B9055" i="1"/>
  <c r="M9065" i="4"/>
  <c r="B9056" i="1"/>
  <c r="M9066" i="4"/>
  <c r="B9057" i="1"/>
  <c r="M9067" i="4"/>
  <c r="B9058" i="1"/>
  <c r="M9068" i="4"/>
  <c r="B9059" i="1"/>
  <c r="M9069" i="4"/>
  <c r="B9060" i="1"/>
  <c r="M9070" i="4"/>
  <c r="B9061" i="1"/>
  <c r="M9071" i="4"/>
  <c r="B9062" i="1"/>
  <c r="M9072" i="4"/>
  <c r="B9063" i="1"/>
  <c r="M9073" i="4"/>
  <c r="B9064" i="1"/>
  <c r="M9074" i="4"/>
  <c r="B9065" i="1"/>
  <c r="M9075" i="4"/>
  <c r="B9066" i="1"/>
  <c r="M9076" i="4"/>
  <c r="B9067" i="1"/>
  <c r="M9077" i="4"/>
  <c r="B9068" i="1"/>
  <c r="M9078" i="4"/>
  <c r="B9069" i="1"/>
  <c r="M9079" i="4"/>
  <c r="B9070" i="1"/>
  <c r="M9080" i="4"/>
  <c r="B9071" i="1"/>
  <c r="M9081" i="4"/>
  <c r="B9072" i="1"/>
  <c r="M9082" i="4"/>
  <c r="B9073" i="1"/>
  <c r="M9083" i="4"/>
  <c r="B9074" i="1"/>
  <c r="M9084" i="4"/>
  <c r="B9075" i="1"/>
  <c r="M9085" i="4"/>
  <c r="B9076" i="1"/>
  <c r="M9086" i="4"/>
  <c r="B9077" i="1"/>
  <c r="M9087" i="4"/>
  <c r="B9078" i="1"/>
  <c r="M9088" i="4"/>
  <c r="B9079" i="1"/>
  <c r="M9089" i="4"/>
  <c r="B9080" i="1"/>
  <c r="M9090" i="4"/>
  <c r="B9081" i="1"/>
  <c r="M9091" i="4"/>
  <c r="B9082" i="1"/>
  <c r="M9092" i="4"/>
  <c r="B9083" i="1"/>
  <c r="M9093" i="4"/>
  <c r="B9084" i="1"/>
  <c r="M9094" i="4"/>
  <c r="B9085" i="1"/>
  <c r="M9095" i="4"/>
  <c r="B9086" i="1"/>
  <c r="M9096" i="4"/>
  <c r="B9087" i="1"/>
  <c r="M9097" i="4"/>
  <c r="B9088" i="1"/>
  <c r="M9098" i="4"/>
  <c r="B9089" i="1"/>
  <c r="M9099" i="4"/>
  <c r="B9090" i="1"/>
  <c r="M9100" i="4"/>
  <c r="B9091" i="1"/>
  <c r="M9101" i="4"/>
  <c r="B9092" i="1"/>
  <c r="M9102" i="4"/>
  <c r="B9093" i="1"/>
  <c r="M9103" i="4"/>
  <c r="B9094" i="1"/>
  <c r="M9104" i="4"/>
  <c r="B9095" i="1"/>
  <c r="M9105" i="4"/>
  <c r="B9096" i="1"/>
  <c r="M9106" i="4"/>
  <c r="B9097" i="1"/>
  <c r="M9107" i="4"/>
  <c r="B9098" i="1"/>
  <c r="M9108" i="4"/>
  <c r="B9099" i="1"/>
  <c r="M9109" i="4"/>
  <c r="B9100" i="1"/>
  <c r="M9110" i="4"/>
  <c r="B9101" i="1"/>
  <c r="M9111" i="4"/>
  <c r="B9102" i="1"/>
  <c r="M9112" i="4"/>
  <c r="B9103" i="1"/>
  <c r="M9113" i="4"/>
  <c r="B9104" i="1"/>
  <c r="M9114" i="4"/>
  <c r="B9105" i="1"/>
  <c r="M9115" i="4"/>
  <c r="B9106" i="1"/>
  <c r="M9116" i="4"/>
  <c r="B9107" i="1"/>
  <c r="M9117" i="4"/>
  <c r="B9108" i="1"/>
  <c r="M9118" i="4"/>
  <c r="B9109" i="1"/>
  <c r="M9119" i="4"/>
  <c r="B9110" i="1"/>
  <c r="M9120" i="4"/>
  <c r="B9111" i="1"/>
  <c r="M9121" i="4"/>
  <c r="B9112" i="1"/>
  <c r="M9122" i="4"/>
  <c r="B9113" i="1"/>
  <c r="M9123" i="4"/>
  <c r="B9114" i="1"/>
  <c r="M9124" i="4"/>
  <c r="B9115" i="1"/>
  <c r="M9125" i="4"/>
  <c r="B9116" i="1"/>
  <c r="M9126" i="4"/>
  <c r="B9117" i="1"/>
  <c r="M9127" i="4"/>
  <c r="B9118" i="1"/>
  <c r="M9128" i="4"/>
  <c r="B9119" i="1"/>
  <c r="M9129" i="4"/>
  <c r="B9120" i="1"/>
  <c r="M9130" i="4"/>
  <c r="B9121" i="1"/>
  <c r="M9131" i="4"/>
  <c r="B9122" i="1"/>
  <c r="M9132" i="4"/>
  <c r="B9123" i="1"/>
  <c r="M9133" i="4"/>
  <c r="B9124" i="1"/>
  <c r="M9134" i="4"/>
  <c r="B9125" i="1"/>
  <c r="M9135" i="4"/>
  <c r="B9126" i="1"/>
  <c r="M9136" i="4"/>
  <c r="B9127" i="1"/>
  <c r="M9137" i="4"/>
  <c r="B9128" i="1"/>
  <c r="M9138" i="4"/>
  <c r="B9129" i="1"/>
  <c r="M9139" i="4"/>
  <c r="B9130" i="1"/>
  <c r="M9140" i="4"/>
  <c r="B9131" i="1"/>
  <c r="M9141" i="4"/>
  <c r="B9132" i="1"/>
  <c r="M9142" i="4"/>
  <c r="B9133" i="1"/>
  <c r="M9143" i="4"/>
  <c r="B9134" i="1"/>
  <c r="M9144" i="4"/>
  <c r="B9135" i="1"/>
  <c r="M9145" i="4"/>
  <c r="B9136" i="1"/>
  <c r="M9146" i="4"/>
  <c r="B9137" i="1"/>
  <c r="M9147" i="4"/>
  <c r="B9138" i="1"/>
  <c r="M9148" i="4"/>
  <c r="B9139" i="1"/>
  <c r="M9149" i="4"/>
  <c r="B9140" i="1"/>
  <c r="M9150" i="4"/>
  <c r="B9141" i="1"/>
  <c r="M9151" i="4"/>
  <c r="B9142" i="1"/>
  <c r="M9152" i="4"/>
  <c r="B9143" i="1"/>
  <c r="M9153" i="4"/>
  <c r="B9144" i="1"/>
  <c r="M9154" i="4"/>
  <c r="B9145" i="1"/>
  <c r="M9155" i="4"/>
  <c r="B9146" i="1"/>
  <c r="M9156" i="4"/>
  <c r="B9147" i="1"/>
  <c r="M9157" i="4"/>
  <c r="B9148" i="1"/>
  <c r="M9158" i="4"/>
  <c r="B9149" i="1"/>
  <c r="M9159" i="4"/>
  <c r="B9150" i="1"/>
  <c r="M9160" i="4"/>
  <c r="B9151" i="1"/>
  <c r="M9161" i="4"/>
  <c r="B9152" i="1"/>
  <c r="M9162" i="4"/>
  <c r="B9153" i="1"/>
  <c r="M9163" i="4"/>
  <c r="B9154" i="1"/>
  <c r="M9164" i="4"/>
  <c r="B9155" i="1"/>
  <c r="M9165" i="4"/>
  <c r="B9156" i="1"/>
  <c r="M9166" i="4"/>
  <c r="B9157" i="1"/>
  <c r="M9167" i="4"/>
  <c r="B9158" i="1"/>
  <c r="M9168" i="4"/>
  <c r="B9159" i="1"/>
  <c r="M9169" i="4"/>
  <c r="B9160" i="1"/>
  <c r="M9170" i="4"/>
  <c r="B9161" i="1"/>
  <c r="M9171" i="4"/>
  <c r="B9162" i="1"/>
  <c r="M9172" i="4"/>
  <c r="B9163" i="1"/>
  <c r="M9173" i="4"/>
  <c r="B9164" i="1"/>
  <c r="M9174" i="4"/>
  <c r="B9165" i="1"/>
  <c r="M9175" i="4"/>
  <c r="B9166" i="1"/>
  <c r="M9176" i="4"/>
  <c r="B9167" i="1"/>
  <c r="M9177" i="4"/>
  <c r="B9168" i="1"/>
  <c r="M9178" i="4"/>
  <c r="B9169" i="1"/>
  <c r="M9179" i="4"/>
  <c r="B9170" i="1"/>
  <c r="M9180" i="4"/>
  <c r="B9171" i="1"/>
  <c r="M9181" i="4"/>
  <c r="B9172" i="1"/>
  <c r="M9182" i="4"/>
  <c r="B9173" i="1"/>
  <c r="M9183" i="4"/>
  <c r="B9174" i="1"/>
  <c r="M9184" i="4"/>
  <c r="B9175" i="1"/>
  <c r="M9185" i="4"/>
  <c r="B9176" i="1"/>
  <c r="M9186" i="4"/>
  <c r="B9177" i="1"/>
  <c r="M9187" i="4"/>
  <c r="B9178" i="1"/>
  <c r="M9188" i="4"/>
  <c r="B9179" i="1"/>
  <c r="M9189" i="4"/>
  <c r="B9180" i="1"/>
  <c r="M9190" i="4"/>
  <c r="B9181" i="1"/>
  <c r="M9191" i="4"/>
  <c r="B9182" i="1"/>
  <c r="M9192" i="4"/>
  <c r="B9183" i="1"/>
  <c r="M9193" i="4"/>
  <c r="B9184" i="1"/>
  <c r="M9194" i="4"/>
  <c r="B9185" i="1"/>
  <c r="M9195" i="4"/>
  <c r="B9186" i="1"/>
  <c r="M9196" i="4"/>
  <c r="B9187" i="1"/>
  <c r="M9197" i="4"/>
  <c r="B9188" i="1"/>
  <c r="M9198" i="4"/>
  <c r="B9189" i="1"/>
  <c r="M9199" i="4"/>
  <c r="B9190" i="1"/>
  <c r="M9200" i="4"/>
  <c r="B9191" i="1"/>
  <c r="M9201" i="4"/>
  <c r="B9192" i="1"/>
  <c r="M9202" i="4"/>
  <c r="B9193" i="1"/>
  <c r="M9203" i="4"/>
  <c r="B9194" i="1"/>
  <c r="M9204" i="4"/>
  <c r="B9195" i="1"/>
  <c r="M9205" i="4"/>
  <c r="B9196" i="1"/>
  <c r="M9206" i="4"/>
  <c r="B9197" i="1"/>
  <c r="M9207" i="4"/>
  <c r="B9198" i="1"/>
  <c r="M9208" i="4"/>
  <c r="B9199" i="1"/>
  <c r="M9209" i="4"/>
  <c r="B9200" i="1"/>
  <c r="M9210" i="4"/>
  <c r="B9201" i="1"/>
  <c r="M9211" i="4"/>
  <c r="B9202" i="1"/>
  <c r="M9212" i="4"/>
  <c r="B9203" i="1"/>
  <c r="M9213" i="4"/>
  <c r="B9204" i="1"/>
  <c r="M9214" i="4"/>
  <c r="B9205" i="1"/>
  <c r="M9215" i="4"/>
  <c r="B9206" i="1"/>
  <c r="M9216" i="4"/>
  <c r="B9207" i="1"/>
  <c r="M9217" i="4"/>
  <c r="B9208" i="1"/>
  <c r="M9218" i="4"/>
  <c r="B9209" i="1"/>
  <c r="M9219" i="4"/>
  <c r="B9210" i="1"/>
  <c r="M9220" i="4"/>
  <c r="B9211" i="1"/>
  <c r="M9221" i="4"/>
  <c r="B9212" i="1"/>
  <c r="M9222" i="4"/>
  <c r="B9213" i="1"/>
  <c r="M9223" i="4"/>
  <c r="B9214" i="1"/>
  <c r="M9224" i="4"/>
  <c r="B9215" i="1"/>
  <c r="M9225" i="4"/>
  <c r="B9216" i="1"/>
  <c r="M9226" i="4"/>
  <c r="B9217" i="1"/>
  <c r="M9227" i="4"/>
  <c r="B9218" i="1"/>
  <c r="M9228" i="4"/>
  <c r="B9219" i="1"/>
  <c r="M9229" i="4"/>
  <c r="B9220" i="1"/>
  <c r="M9230" i="4"/>
  <c r="B9221" i="1"/>
  <c r="M9231" i="4"/>
  <c r="B9222" i="1"/>
  <c r="M9232" i="4"/>
  <c r="B9223" i="1"/>
  <c r="M9233" i="4"/>
  <c r="B9224" i="1"/>
  <c r="M9234" i="4"/>
  <c r="B9225" i="1"/>
  <c r="M9235" i="4"/>
  <c r="B9226" i="1"/>
  <c r="M9236" i="4"/>
  <c r="B9227" i="1"/>
  <c r="M9237" i="4"/>
  <c r="B9228" i="1"/>
  <c r="M9238" i="4"/>
  <c r="B9229" i="1"/>
  <c r="M9239" i="4"/>
  <c r="B9230" i="1"/>
  <c r="M9240" i="4"/>
  <c r="B9231" i="1"/>
  <c r="M9241" i="4"/>
  <c r="B9232" i="1"/>
  <c r="M9242" i="4"/>
  <c r="B9233" i="1"/>
  <c r="M9243" i="4"/>
  <c r="B9234" i="1"/>
  <c r="M9244" i="4"/>
  <c r="B9235" i="1"/>
  <c r="M9245" i="4"/>
  <c r="B9236" i="1"/>
  <c r="M9246" i="4"/>
  <c r="B9237" i="1"/>
  <c r="M9247" i="4"/>
  <c r="B9238" i="1"/>
  <c r="M9248" i="4"/>
  <c r="B9239" i="1"/>
  <c r="M9249" i="4"/>
  <c r="B9240" i="1"/>
  <c r="M9250" i="4"/>
  <c r="B9241" i="1"/>
  <c r="M9251" i="4"/>
  <c r="B9242" i="1"/>
  <c r="M9252" i="4"/>
  <c r="B9243" i="1"/>
  <c r="M9253" i="4"/>
  <c r="B9244" i="1"/>
  <c r="M9254" i="4"/>
  <c r="B9245" i="1"/>
  <c r="M9255" i="4"/>
  <c r="B9246" i="1"/>
  <c r="M9256" i="4"/>
  <c r="B9247" i="1"/>
  <c r="M9257" i="4"/>
  <c r="B9248" i="1"/>
  <c r="M9258" i="4"/>
  <c r="B9249" i="1"/>
  <c r="M9259" i="4"/>
  <c r="B9250" i="1"/>
  <c r="M9260" i="4"/>
  <c r="B9251" i="1"/>
  <c r="M9261" i="4"/>
  <c r="B9252" i="1"/>
  <c r="M9262" i="4"/>
  <c r="B9253" i="1"/>
  <c r="M9263" i="4"/>
  <c r="B9254" i="1"/>
  <c r="M9264" i="4"/>
  <c r="B9255" i="1"/>
  <c r="M9265" i="4"/>
  <c r="B9256" i="1"/>
  <c r="M9266" i="4"/>
  <c r="B9257" i="1"/>
  <c r="M9267" i="4"/>
  <c r="B9258" i="1"/>
  <c r="M9268" i="4"/>
  <c r="B9259" i="1"/>
  <c r="M9269" i="4"/>
  <c r="B9260" i="1"/>
  <c r="M9270" i="4"/>
  <c r="B9261" i="1"/>
  <c r="M9271" i="4"/>
  <c r="B9262" i="1"/>
  <c r="M9272" i="4"/>
  <c r="B9263" i="1"/>
  <c r="M9273" i="4"/>
  <c r="B9264" i="1"/>
  <c r="M9274" i="4"/>
  <c r="B9265" i="1"/>
  <c r="M9275" i="4"/>
  <c r="B9266" i="1"/>
  <c r="M9276" i="4"/>
  <c r="B9267" i="1"/>
  <c r="M9277" i="4"/>
  <c r="B9268" i="1"/>
  <c r="M9278" i="4"/>
  <c r="B9269" i="1"/>
  <c r="M9279" i="4"/>
  <c r="B9270" i="1"/>
  <c r="M9280" i="4"/>
  <c r="B9271" i="1"/>
  <c r="M9281" i="4"/>
  <c r="B9272" i="1"/>
  <c r="M9282" i="4"/>
  <c r="B9273" i="1"/>
  <c r="M9283" i="4"/>
  <c r="B9274" i="1"/>
  <c r="M9284" i="4"/>
  <c r="B9275" i="1"/>
  <c r="M9285" i="4"/>
  <c r="B9276" i="1"/>
  <c r="M9286" i="4"/>
  <c r="B9277" i="1"/>
  <c r="M9287" i="4"/>
  <c r="B9278" i="1"/>
  <c r="M9288" i="4"/>
  <c r="B9279" i="1"/>
  <c r="M9289" i="4"/>
  <c r="B9280" i="1"/>
  <c r="M9290" i="4"/>
  <c r="B9281" i="1"/>
  <c r="M9291" i="4"/>
  <c r="B9282" i="1"/>
  <c r="M9292" i="4"/>
  <c r="B9283" i="1"/>
  <c r="M9293" i="4"/>
  <c r="B9284" i="1"/>
  <c r="M9294" i="4"/>
  <c r="B9285" i="1"/>
  <c r="M9295" i="4"/>
  <c r="B9286" i="1"/>
  <c r="M9296" i="4"/>
  <c r="B9287" i="1"/>
  <c r="M9297" i="4"/>
  <c r="B9288" i="1"/>
  <c r="M9298" i="4"/>
  <c r="B9289" i="1"/>
  <c r="M9299" i="4"/>
  <c r="B9290" i="1"/>
  <c r="M9300" i="4"/>
  <c r="B9291" i="1"/>
  <c r="M9301" i="4"/>
  <c r="B9292" i="1"/>
  <c r="M9302" i="4"/>
  <c r="B9293" i="1"/>
  <c r="M9303" i="4"/>
  <c r="B9294" i="1"/>
  <c r="M9304" i="4"/>
  <c r="B9295" i="1"/>
  <c r="M9305" i="4"/>
  <c r="B9296" i="1"/>
  <c r="M9306" i="4"/>
  <c r="B9297" i="1"/>
  <c r="M9307" i="4"/>
  <c r="B9298" i="1"/>
  <c r="M9308" i="4"/>
  <c r="B9299" i="1"/>
  <c r="M9309" i="4"/>
  <c r="B9300" i="1"/>
  <c r="M9310" i="4"/>
  <c r="B9301" i="1"/>
  <c r="M9311" i="4"/>
  <c r="B9302" i="1"/>
  <c r="M9312" i="4"/>
  <c r="B9303" i="1"/>
  <c r="M9313" i="4"/>
  <c r="B9304" i="1"/>
  <c r="M9314" i="4"/>
  <c r="B9305" i="1"/>
  <c r="M9315" i="4"/>
  <c r="B9306" i="1"/>
  <c r="M9316" i="4"/>
  <c r="B9307" i="1"/>
  <c r="M9317" i="4"/>
  <c r="B9308" i="1"/>
  <c r="M9318" i="4"/>
  <c r="B9309" i="1"/>
  <c r="M9319" i="4"/>
  <c r="B9310" i="1"/>
  <c r="M9320" i="4"/>
  <c r="B9311" i="1"/>
  <c r="M9321" i="4"/>
  <c r="B9312" i="1"/>
  <c r="M9322" i="4"/>
  <c r="B9313" i="1"/>
  <c r="M9323" i="4"/>
  <c r="B9314" i="1"/>
  <c r="M9324" i="4"/>
  <c r="B9315" i="1"/>
  <c r="M9325" i="4"/>
  <c r="B9316" i="1"/>
  <c r="M9326" i="4"/>
  <c r="B9317" i="1"/>
  <c r="M9327" i="4"/>
  <c r="B9318" i="1"/>
  <c r="M9328" i="4"/>
  <c r="B9319" i="1"/>
  <c r="M9329" i="4"/>
  <c r="B9320" i="1"/>
  <c r="M9330" i="4"/>
  <c r="B9321" i="1"/>
  <c r="M9331" i="4"/>
  <c r="B9322" i="1"/>
  <c r="M9332" i="4"/>
  <c r="B9323" i="1"/>
  <c r="M9333" i="4"/>
  <c r="B9324" i="1"/>
  <c r="M9334" i="4"/>
  <c r="B9325" i="1"/>
  <c r="M9335" i="4"/>
  <c r="B9326" i="1"/>
  <c r="M9336" i="4"/>
  <c r="B9327" i="1"/>
  <c r="M9337" i="4"/>
  <c r="B9328" i="1"/>
  <c r="M9338" i="4"/>
  <c r="B9329" i="1"/>
  <c r="M9339" i="4"/>
  <c r="B9330" i="1"/>
  <c r="M9340" i="4"/>
  <c r="B9331" i="1"/>
  <c r="M9341" i="4"/>
  <c r="B9332" i="1"/>
  <c r="M9342" i="4"/>
  <c r="B9333" i="1"/>
  <c r="M9343" i="4"/>
  <c r="B9334" i="1"/>
  <c r="M9344" i="4"/>
  <c r="B9335" i="1"/>
  <c r="M9345" i="4"/>
  <c r="B9336" i="1"/>
  <c r="M9346" i="4"/>
  <c r="B9337" i="1"/>
  <c r="M9347" i="4"/>
  <c r="B9338" i="1"/>
  <c r="M9348" i="4"/>
  <c r="B9339" i="1"/>
  <c r="M9349" i="4"/>
  <c r="B9340" i="1"/>
  <c r="M9350" i="4"/>
  <c r="B9341" i="1"/>
  <c r="M9351" i="4"/>
  <c r="B9342" i="1"/>
  <c r="M9352" i="4"/>
  <c r="B9343" i="1"/>
  <c r="M9353" i="4"/>
  <c r="B9344" i="1"/>
  <c r="M9354" i="4"/>
  <c r="B9345" i="1"/>
  <c r="M9355" i="4"/>
  <c r="B9346" i="1"/>
  <c r="M9356" i="4"/>
  <c r="B9347" i="1"/>
  <c r="M9357" i="4"/>
  <c r="B9348" i="1"/>
  <c r="M9358" i="4"/>
  <c r="B9349" i="1"/>
  <c r="M9359" i="4"/>
  <c r="B9350" i="1"/>
  <c r="M9360" i="4"/>
  <c r="B9351" i="1"/>
  <c r="M9361" i="4"/>
  <c r="B9352" i="1"/>
  <c r="M9362" i="4"/>
  <c r="B9353" i="1"/>
  <c r="M9363" i="4"/>
  <c r="B9354" i="1"/>
  <c r="M9364" i="4"/>
  <c r="B9355" i="1"/>
  <c r="M9365" i="4"/>
  <c r="B9356" i="1"/>
  <c r="M9366" i="4"/>
  <c r="B9357" i="1"/>
  <c r="M9367" i="4"/>
  <c r="B9358" i="1"/>
  <c r="M9368" i="4"/>
  <c r="B9359" i="1"/>
  <c r="M9369" i="4"/>
  <c r="B9360" i="1"/>
  <c r="M9370" i="4"/>
  <c r="B9361" i="1"/>
  <c r="M9371" i="4"/>
  <c r="B9362" i="1"/>
  <c r="M9372" i="4"/>
  <c r="B9363" i="1"/>
  <c r="M9373" i="4"/>
  <c r="B9364" i="1"/>
  <c r="M9374" i="4"/>
  <c r="B9365" i="1"/>
  <c r="M9375" i="4"/>
  <c r="B9366" i="1"/>
  <c r="M9376" i="4"/>
  <c r="B9367" i="1"/>
  <c r="M9377" i="4"/>
  <c r="B9368" i="1"/>
  <c r="M9378" i="4"/>
  <c r="B9369" i="1"/>
  <c r="M9379" i="4"/>
  <c r="B9370" i="1"/>
  <c r="M9380" i="4"/>
  <c r="B9371" i="1"/>
  <c r="M9381" i="4"/>
  <c r="B9372" i="1"/>
  <c r="M9382" i="4"/>
  <c r="B9373" i="1"/>
  <c r="M9383" i="4"/>
  <c r="B9374" i="1"/>
  <c r="M9384" i="4"/>
  <c r="B9375" i="1"/>
  <c r="M9385" i="4"/>
  <c r="B9376" i="1"/>
  <c r="M9386" i="4"/>
  <c r="B9377" i="1"/>
  <c r="M9387" i="4"/>
  <c r="B9378" i="1"/>
  <c r="M9388" i="4"/>
  <c r="B9379" i="1"/>
  <c r="M9389" i="4"/>
  <c r="B9380" i="1"/>
  <c r="M9390" i="4"/>
  <c r="B9381" i="1"/>
  <c r="M9391" i="4"/>
  <c r="B9382" i="1"/>
  <c r="M9392" i="4"/>
  <c r="B9383" i="1"/>
  <c r="M9393" i="4"/>
  <c r="B9384" i="1"/>
  <c r="M9394" i="4"/>
  <c r="B9385" i="1"/>
  <c r="M9395" i="4"/>
  <c r="B9386" i="1"/>
  <c r="M9396" i="4"/>
  <c r="B9387" i="1"/>
  <c r="M9397" i="4"/>
  <c r="B9388" i="1"/>
  <c r="M9398" i="4"/>
  <c r="B9389" i="1"/>
  <c r="M9399" i="4"/>
  <c r="B9390" i="1"/>
  <c r="M9400" i="4"/>
  <c r="B9391" i="1"/>
  <c r="M9401" i="4"/>
  <c r="B9392" i="1"/>
  <c r="M9402" i="4"/>
  <c r="B9393" i="1"/>
  <c r="M9403" i="4"/>
  <c r="B9394" i="1"/>
  <c r="M9404" i="4"/>
  <c r="B9395" i="1"/>
  <c r="M9405" i="4"/>
  <c r="B9396" i="1"/>
  <c r="M9406" i="4"/>
  <c r="B9397" i="1"/>
  <c r="M9407" i="4"/>
  <c r="B9398" i="1"/>
  <c r="M9408" i="4"/>
  <c r="B9399" i="1"/>
  <c r="M9409" i="4"/>
  <c r="B9400" i="1"/>
  <c r="M9410" i="4"/>
  <c r="B9401" i="1"/>
  <c r="M9411" i="4"/>
  <c r="B9402" i="1"/>
  <c r="M9412" i="4"/>
  <c r="B9403" i="1"/>
  <c r="M9413" i="4"/>
  <c r="B9404" i="1"/>
  <c r="M9414" i="4"/>
  <c r="B9405" i="1"/>
  <c r="M9415" i="4"/>
  <c r="B9406" i="1"/>
  <c r="M9416" i="4"/>
  <c r="B9407" i="1"/>
  <c r="M9417" i="4"/>
  <c r="B9408" i="1"/>
  <c r="M9418" i="4"/>
  <c r="B9409" i="1"/>
  <c r="M9419" i="4"/>
  <c r="B9410" i="1"/>
  <c r="M9420" i="4"/>
  <c r="B9411" i="1"/>
  <c r="M9421" i="4"/>
  <c r="B9412" i="1"/>
  <c r="M9422" i="4"/>
  <c r="B9413" i="1"/>
  <c r="M9423" i="4"/>
  <c r="B9414" i="1"/>
  <c r="M9424" i="4"/>
  <c r="B9415" i="1"/>
  <c r="M9425" i="4"/>
  <c r="B9416" i="1"/>
  <c r="M9426" i="4"/>
  <c r="B9417" i="1"/>
  <c r="M9427" i="4"/>
  <c r="B9418" i="1"/>
  <c r="M9428" i="4"/>
  <c r="B9419" i="1"/>
  <c r="M9429" i="4"/>
  <c r="B9420" i="1"/>
  <c r="M9430" i="4"/>
  <c r="B9421" i="1"/>
  <c r="M9431" i="4"/>
  <c r="B9422" i="1"/>
  <c r="M9432" i="4"/>
  <c r="B9423" i="1"/>
  <c r="M9433" i="4"/>
  <c r="B9424" i="1"/>
  <c r="M9434" i="4"/>
  <c r="B9425" i="1"/>
  <c r="M9435" i="4"/>
  <c r="B9426" i="1"/>
  <c r="M9436" i="4"/>
  <c r="B9427" i="1"/>
  <c r="M9437" i="4"/>
  <c r="B9428" i="1"/>
  <c r="M9438" i="4"/>
  <c r="B9429" i="1"/>
  <c r="M9439" i="4"/>
  <c r="B9430" i="1"/>
  <c r="M9440" i="4"/>
  <c r="B9431" i="1"/>
  <c r="M9441" i="4"/>
  <c r="B9432" i="1"/>
  <c r="M9442" i="4"/>
  <c r="B9433" i="1"/>
  <c r="M9443" i="4"/>
  <c r="B9434" i="1"/>
  <c r="M9444" i="4"/>
  <c r="B9435" i="1"/>
  <c r="M9445" i="4"/>
  <c r="B9436" i="1"/>
  <c r="M9446" i="4"/>
  <c r="B9437" i="1"/>
  <c r="M9447" i="4"/>
  <c r="B9438" i="1"/>
  <c r="M9448" i="4"/>
  <c r="B9439" i="1"/>
  <c r="M9449" i="4"/>
  <c r="B9440" i="1"/>
  <c r="M9450" i="4"/>
  <c r="B9441" i="1"/>
  <c r="M9451" i="4"/>
  <c r="B9442" i="1"/>
  <c r="M9452" i="4"/>
  <c r="B9443" i="1"/>
  <c r="M9453" i="4"/>
  <c r="B9444" i="1"/>
  <c r="M9454" i="4"/>
  <c r="B9445" i="1"/>
  <c r="M9455" i="4"/>
  <c r="B9446" i="1"/>
  <c r="M9456" i="4"/>
  <c r="B9447" i="1"/>
  <c r="M9457" i="4"/>
  <c r="B9448" i="1"/>
  <c r="M9458" i="4"/>
  <c r="B9449" i="1"/>
  <c r="M9459" i="4"/>
  <c r="B9450" i="1"/>
  <c r="M9460" i="4"/>
  <c r="B9451" i="1"/>
  <c r="M9461" i="4"/>
  <c r="B9452" i="1"/>
  <c r="M9462" i="4"/>
  <c r="B9453" i="1"/>
  <c r="M9463" i="4"/>
  <c r="B9454" i="1"/>
  <c r="M9464" i="4"/>
  <c r="B9455" i="1"/>
  <c r="M9465" i="4"/>
  <c r="B9456" i="1"/>
  <c r="M9466" i="4"/>
  <c r="B9457" i="1"/>
  <c r="M9467" i="4"/>
  <c r="B9458" i="1"/>
  <c r="M9468" i="4"/>
  <c r="B9459" i="1"/>
  <c r="M9469" i="4"/>
  <c r="B9460" i="1"/>
  <c r="M9470" i="4"/>
  <c r="B9461" i="1"/>
  <c r="M9471" i="4"/>
  <c r="B9462" i="1"/>
  <c r="M9472" i="4"/>
  <c r="B9463" i="1"/>
  <c r="M9473" i="4"/>
  <c r="B9464" i="1"/>
  <c r="M9474" i="4"/>
  <c r="B9465" i="1"/>
  <c r="M9475" i="4"/>
  <c r="B9466" i="1"/>
  <c r="M9476" i="4"/>
  <c r="B9467" i="1"/>
  <c r="M9477" i="4"/>
  <c r="B9468" i="1"/>
  <c r="M9478" i="4"/>
  <c r="B9469" i="1"/>
  <c r="M9479" i="4"/>
  <c r="B9470" i="1"/>
  <c r="M9480" i="4"/>
  <c r="B9471" i="1"/>
  <c r="M9481" i="4"/>
  <c r="B9472" i="1"/>
  <c r="M9482" i="4"/>
  <c r="B9473" i="1"/>
  <c r="M9483" i="4"/>
  <c r="B9474" i="1"/>
  <c r="M9484" i="4"/>
  <c r="B9475" i="1"/>
  <c r="M9485" i="4"/>
  <c r="B9476" i="1"/>
  <c r="M9486" i="4"/>
  <c r="B9477" i="1"/>
  <c r="M9487" i="4"/>
  <c r="B9478" i="1"/>
  <c r="M9488" i="4"/>
  <c r="B9479" i="1"/>
  <c r="M9489" i="4"/>
  <c r="B9480" i="1"/>
  <c r="M9490" i="4"/>
  <c r="B9481" i="1"/>
  <c r="M9491" i="4"/>
  <c r="B9482" i="1"/>
  <c r="M9492" i="4"/>
  <c r="B9483" i="1"/>
  <c r="M9493" i="4"/>
  <c r="B9484" i="1"/>
  <c r="M9494" i="4"/>
  <c r="B9485" i="1"/>
  <c r="M9495" i="4"/>
  <c r="B9486" i="1"/>
  <c r="M9496" i="4"/>
  <c r="B9487" i="1"/>
  <c r="M9497" i="4"/>
  <c r="B9488" i="1"/>
  <c r="M9498" i="4"/>
  <c r="B9489" i="1"/>
  <c r="M9499" i="4"/>
  <c r="B9490" i="1"/>
  <c r="M9500" i="4"/>
  <c r="B9491" i="1"/>
  <c r="M9501" i="4"/>
  <c r="B9492" i="1"/>
  <c r="M9502" i="4"/>
  <c r="B9493" i="1"/>
  <c r="M9503" i="4"/>
  <c r="B9494" i="1"/>
  <c r="M9504" i="4"/>
  <c r="B9495" i="1"/>
  <c r="M9505" i="4"/>
  <c r="B9496" i="1"/>
  <c r="M9506" i="4"/>
  <c r="B9497" i="1"/>
  <c r="M9507" i="4"/>
  <c r="B9498" i="1"/>
  <c r="M9508" i="4"/>
  <c r="B9499" i="1"/>
  <c r="M9509" i="4"/>
  <c r="B9500" i="1"/>
  <c r="M9510" i="4"/>
  <c r="B9501" i="1"/>
  <c r="M9511" i="4"/>
  <c r="B9502" i="1"/>
  <c r="M9512" i="4"/>
  <c r="B9503" i="1"/>
  <c r="M9513" i="4"/>
  <c r="B9504" i="1"/>
  <c r="M9514" i="4"/>
  <c r="B9505" i="1"/>
  <c r="M9515" i="4"/>
  <c r="B9506" i="1"/>
  <c r="M9516" i="4"/>
  <c r="B9507" i="1"/>
  <c r="M9517" i="4"/>
  <c r="B9508" i="1"/>
  <c r="M9518" i="4"/>
  <c r="B9509" i="1"/>
  <c r="M9519" i="4"/>
  <c r="B9510" i="1"/>
  <c r="M9520" i="4"/>
  <c r="B9511" i="1"/>
  <c r="M9521" i="4"/>
  <c r="B9512" i="1"/>
  <c r="M9522" i="4"/>
  <c r="B9513" i="1"/>
  <c r="M9523" i="4"/>
  <c r="B9514" i="1"/>
  <c r="M9524" i="4"/>
  <c r="B9515" i="1"/>
  <c r="M9525" i="4"/>
  <c r="B9516" i="1"/>
  <c r="M9526" i="4"/>
  <c r="B9517" i="1"/>
  <c r="M9527" i="4"/>
  <c r="B9518" i="1"/>
  <c r="M9528" i="4"/>
  <c r="B9519" i="1"/>
  <c r="M9529" i="4"/>
  <c r="B9520" i="1"/>
  <c r="M9530" i="4"/>
  <c r="B9521" i="1"/>
  <c r="M9531" i="4"/>
  <c r="B9522" i="1"/>
  <c r="M9532" i="4"/>
  <c r="B9523" i="1"/>
  <c r="M9533" i="4"/>
  <c r="B9524" i="1"/>
  <c r="M9534" i="4"/>
  <c r="B9525" i="1"/>
  <c r="M9535" i="4"/>
  <c r="B9526" i="1"/>
  <c r="M9536" i="4"/>
  <c r="B9527" i="1"/>
  <c r="M9537" i="4"/>
  <c r="B9528" i="1"/>
  <c r="M9538" i="4"/>
  <c r="B9529" i="1"/>
  <c r="M9539" i="4"/>
  <c r="B9530" i="1"/>
  <c r="M9540" i="4"/>
  <c r="B9531" i="1"/>
  <c r="M9541" i="4"/>
  <c r="B9532" i="1"/>
  <c r="M9542" i="4"/>
  <c r="B9533" i="1"/>
  <c r="M9543" i="4"/>
  <c r="B9534" i="1"/>
  <c r="M9544" i="4"/>
  <c r="B9535" i="1"/>
  <c r="M9545" i="4"/>
  <c r="B9536" i="1"/>
  <c r="M9546" i="4"/>
  <c r="B9537" i="1"/>
  <c r="M9547" i="4"/>
  <c r="B9538" i="1"/>
  <c r="M9548" i="4"/>
  <c r="B9539" i="1"/>
  <c r="M9549" i="4"/>
  <c r="B9540" i="1"/>
  <c r="M9550" i="4"/>
  <c r="B9541" i="1"/>
  <c r="M9551" i="4"/>
  <c r="B9542" i="1"/>
  <c r="M9552" i="4"/>
  <c r="B9543" i="1"/>
  <c r="M9553" i="4"/>
  <c r="B9544" i="1"/>
  <c r="M9554" i="4"/>
  <c r="B9545" i="1"/>
  <c r="M9555" i="4"/>
  <c r="B9546" i="1"/>
  <c r="M9556" i="4"/>
  <c r="B9547" i="1"/>
  <c r="M9557" i="4"/>
  <c r="B9548" i="1"/>
  <c r="M9558" i="4"/>
  <c r="B9549" i="1"/>
  <c r="M9559" i="4"/>
  <c r="B9550" i="1"/>
  <c r="M9560" i="4"/>
  <c r="B9551" i="1"/>
  <c r="M9561" i="4"/>
  <c r="B9552" i="1"/>
  <c r="M9562" i="4"/>
  <c r="B9553" i="1"/>
  <c r="M9563" i="4"/>
  <c r="B9554" i="1"/>
  <c r="M9564" i="4"/>
  <c r="B9555" i="1"/>
  <c r="M9565" i="4"/>
  <c r="B9556" i="1"/>
  <c r="M9566" i="4"/>
  <c r="B9557" i="1"/>
  <c r="M9567" i="4"/>
  <c r="B9558" i="1"/>
  <c r="M9568" i="4"/>
  <c r="B9559" i="1"/>
  <c r="M9569" i="4"/>
  <c r="B9560" i="1"/>
  <c r="M9570" i="4"/>
  <c r="B9561" i="1"/>
  <c r="M9571" i="4"/>
  <c r="B9562" i="1"/>
  <c r="M9572" i="4"/>
  <c r="B9563" i="1"/>
  <c r="M9573" i="4"/>
  <c r="B9564" i="1"/>
  <c r="M9574" i="4"/>
  <c r="B9565" i="1"/>
  <c r="M9575" i="4"/>
  <c r="B9566" i="1"/>
  <c r="M9576" i="4"/>
  <c r="B9567" i="1"/>
  <c r="M9577" i="4"/>
  <c r="B9568" i="1"/>
  <c r="M9578" i="4"/>
  <c r="B9569" i="1"/>
  <c r="M9579" i="4"/>
  <c r="B9570" i="1"/>
  <c r="M9580" i="4"/>
  <c r="B9571" i="1"/>
  <c r="M9581" i="4"/>
  <c r="B9572" i="1"/>
  <c r="M9582" i="4"/>
  <c r="B9573" i="1"/>
  <c r="M9583" i="4"/>
  <c r="B9574" i="1"/>
  <c r="M9584" i="4"/>
  <c r="B9575" i="1"/>
  <c r="M9585" i="4"/>
  <c r="B9576" i="1"/>
  <c r="M9586" i="4"/>
  <c r="B9577" i="1"/>
  <c r="M9587" i="4"/>
  <c r="B9578" i="1"/>
  <c r="M9588" i="4"/>
  <c r="B9579" i="1"/>
  <c r="M9589" i="4"/>
  <c r="B9580" i="1"/>
  <c r="M9590" i="4"/>
  <c r="B9581" i="1"/>
  <c r="M9591" i="4"/>
  <c r="B9582" i="1"/>
  <c r="M9592" i="4"/>
  <c r="B9583" i="1"/>
  <c r="M9593" i="4"/>
  <c r="B9584" i="1"/>
  <c r="M9594" i="4"/>
  <c r="B9585" i="1"/>
  <c r="M9595" i="4"/>
  <c r="B9586" i="1"/>
  <c r="M9596" i="4"/>
  <c r="B9587" i="1"/>
  <c r="M9597" i="4"/>
  <c r="B9588" i="1"/>
  <c r="M9598" i="4"/>
  <c r="B9589" i="1"/>
  <c r="M9599" i="4"/>
  <c r="B9590" i="1"/>
  <c r="M9600" i="4"/>
  <c r="B9591" i="1"/>
  <c r="M9601" i="4"/>
  <c r="B9592" i="1"/>
  <c r="M9602" i="4"/>
  <c r="B9593" i="1"/>
  <c r="M9603" i="4"/>
  <c r="B9594" i="1"/>
  <c r="M9604" i="4"/>
  <c r="B9595" i="1"/>
  <c r="M9605" i="4"/>
  <c r="B9596" i="1"/>
  <c r="M9606" i="4"/>
  <c r="B9597" i="1"/>
  <c r="M9607" i="4"/>
  <c r="B9598" i="1"/>
  <c r="M9608" i="4"/>
  <c r="B9599" i="1"/>
  <c r="M9609" i="4"/>
  <c r="B9600" i="1"/>
  <c r="M9610" i="4"/>
  <c r="B9601" i="1"/>
  <c r="M9611" i="4"/>
  <c r="B9602" i="1"/>
  <c r="M9612" i="4"/>
  <c r="B9603" i="1"/>
  <c r="M9613" i="4"/>
  <c r="B9604" i="1"/>
  <c r="M9614" i="4"/>
  <c r="B9605" i="1"/>
  <c r="M9615" i="4"/>
  <c r="B9606" i="1"/>
  <c r="M9616" i="4"/>
  <c r="B9607" i="1"/>
  <c r="M9617" i="4"/>
  <c r="B9608" i="1"/>
  <c r="M9618" i="4"/>
  <c r="B9609" i="1"/>
  <c r="M9619" i="4"/>
  <c r="B9610" i="1"/>
  <c r="M9620" i="4"/>
  <c r="B9611" i="1"/>
  <c r="M9621" i="4"/>
  <c r="B9612" i="1"/>
  <c r="M9622" i="4"/>
  <c r="B9613" i="1"/>
  <c r="M9623" i="4"/>
  <c r="B9614" i="1"/>
  <c r="M9624" i="4"/>
  <c r="B9615" i="1"/>
  <c r="M9625" i="4"/>
  <c r="B9616" i="1"/>
  <c r="M9626" i="4"/>
  <c r="B9617" i="1"/>
  <c r="M9627" i="4"/>
  <c r="B9618" i="1"/>
  <c r="M9628" i="4"/>
  <c r="B9619" i="1"/>
  <c r="M9629" i="4"/>
  <c r="B9620" i="1"/>
  <c r="M9630" i="4"/>
  <c r="B9621" i="1"/>
  <c r="M9631" i="4"/>
  <c r="B9622" i="1"/>
  <c r="M9632" i="4"/>
  <c r="B9623" i="1"/>
  <c r="M9633" i="4"/>
  <c r="B9624" i="1"/>
  <c r="M9634" i="4"/>
  <c r="B9625" i="1"/>
  <c r="M9635" i="4"/>
  <c r="B9626" i="1"/>
  <c r="M9636" i="4"/>
  <c r="B9627" i="1"/>
  <c r="M9637" i="4"/>
  <c r="B9628" i="1"/>
  <c r="M9638" i="4"/>
  <c r="B9629" i="1"/>
  <c r="M9639" i="4"/>
  <c r="B9630" i="1"/>
  <c r="M9640" i="4"/>
  <c r="B9631" i="1"/>
  <c r="M9641" i="4"/>
  <c r="B9632" i="1"/>
  <c r="M9642" i="4"/>
  <c r="B9633" i="1"/>
  <c r="M9643" i="4"/>
  <c r="B9634" i="1"/>
  <c r="M9644" i="4"/>
  <c r="B9635" i="1"/>
  <c r="M9645" i="4"/>
  <c r="B9636" i="1"/>
  <c r="M9646" i="4"/>
  <c r="B9637" i="1"/>
  <c r="M9647" i="4"/>
  <c r="B9638" i="1"/>
  <c r="M9648" i="4"/>
  <c r="B9639" i="1"/>
  <c r="M9649" i="4"/>
  <c r="B9640" i="1"/>
  <c r="M9650" i="4"/>
  <c r="B9641" i="1"/>
  <c r="M9651" i="4"/>
  <c r="B9642" i="1"/>
  <c r="M9652" i="4"/>
  <c r="B9643" i="1"/>
  <c r="M9653" i="4"/>
  <c r="B9644" i="1"/>
  <c r="M9654" i="4"/>
  <c r="B9645" i="1"/>
  <c r="M9655" i="4"/>
  <c r="B9646" i="1"/>
  <c r="M9656" i="4"/>
  <c r="B9647" i="1"/>
  <c r="M9657" i="4"/>
  <c r="B9648" i="1"/>
  <c r="M9658" i="4"/>
  <c r="B9649" i="1"/>
  <c r="M9659" i="4"/>
  <c r="B9650" i="1"/>
  <c r="M9660" i="4"/>
  <c r="B9651" i="1"/>
  <c r="M9661" i="4"/>
  <c r="B9652" i="1"/>
  <c r="M9662" i="4"/>
  <c r="B9653" i="1"/>
  <c r="M9663" i="4"/>
  <c r="B9654" i="1"/>
  <c r="M9664" i="4"/>
  <c r="B9655" i="1"/>
  <c r="M9665" i="4"/>
  <c r="B9656" i="1"/>
  <c r="M9666" i="4"/>
  <c r="B9657" i="1"/>
  <c r="M9667" i="4"/>
  <c r="B9658" i="1"/>
  <c r="M9668" i="4"/>
  <c r="B9659" i="1"/>
  <c r="M9669" i="4"/>
  <c r="B9660" i="1"/>
  <c r="M9670" i="4"/>
  <c r="B9661" i="1"/>
  <c r="M9671" i="4"/>
  <c r="B9662" i="1"/>
  <c r="M9672" i="4"/>
  <c r="B9663" i="1"/>
  <c r="M9673" i="4"/>
  <c r="B9664" i="1"/>
  <c r="M9674" i="4"/>
  <c r="B9665" i="1"/>
  <c r="M9675" i="4"/>
  <c r="B9666" i="1"/>
  <c r="M9676" i="4"/>
  <c r="B9667" i="1"/>
  <c r="M9677" i="4"/>
  <c r="B9668" i="1"/>
  <c r="M9678" i="4"/>
  <c r="B9669" i="1"/>
  <c r="M9679" i="4"/>
  <c r="B9670" i="1"/>
  <c r="M9680" i="4"/>
  <c r="B9671" i="1"/>
  <c r="M9681" i="4"/>
  <c r="B9672" i="1"/>
  <c r="M9682" i="4"/>
  <c r="B9673" i="1"/>
  <c r="M9683" i="4"/>
  <c r="B9674" i="1"/>
  <c r="M9684" i="4"/>
  <c r="B9675" i="1"/>
  <c r="M9685" i="4"/>
  <c r="B9676" i="1"/>
  <c r="M9686" i="4"/>
  <c r="B9677" i="1"/>
  <c r="M9687" i="4"/>
  <c r="B9678" i="1"/>
  <c r="M9688" i="4"/>
  <c r="B9679" i="1"/>
  <c r="M9689" i="4"/>
  <c r="B9680" i="1"/>
  <c r="M9690" i="4"/>
  <c r="B9681" i="1"/>
  <c r="M9691" i="4"/>
  <c r="B9682" i="1"/>
  <c r="M9692" i="4"/>
  <c r="B9683" i="1"/>
  <c r="M9693" i="4"/>
  <c r="B9684" i="1"/>
  <c r="M9694" i="4"/>
  <c r="B9685" i="1"/>
  <c r="M9695" i="4"/>
  <c r="B9686" i="1"/>
  <c r="M9696" i="4"/>
  <c r="B9687" i="1"/>
  <c r="M9697" i="4"/>
  <c r="B9688" i="1"/>
  <c r="M9698" i="4"/>
  <c r="B9689" i="1"/>
  <c r="M9699" i="4"/>
  <c r="B9690" i="1"/>
  <c r="M9700" i="4"/>
  <c r="B9691" i="1"/>
  <c r="M9701" i="4"/>
  <c r="B9692" i="1"/>
  <c r="M9702" i="4"/>
  <c r="B9693" i="1"/>
  <c r="M9703" i="4"/>
  <c r="B9694" i="1"/>
  <c r="M9704" i="4"/>
  <c r="B9695" i="1"/>
  <c r="M9705" i="4"/>
  <c r="B9696" i="1"/>
  <c r="M9706" i="4"/>
  <c r="B9697" i="1"/>
  <c r="M9707" i="4"/>
  <c r="B9698" i="1"/>
  <c r="M9708" i="4"/>
  <c r="B9699" i="1"/>
  <c r="M9709" i="4"/>
  <c r="B9700" i="1"/>
  <c r="M9710" i="4"/>
  <c r="B9701" i="1"/>
  <c r="M9711" i="4"/>
  <c r="B9702" i="1"/>
  <c r="M9712" i="4"/>
  <c r="B9703" i="1"/>
  <c r="M9713" i="4"/>
  <c r="B9704" i="1"/>
  <c r="M9714" i="4"/>
  <c r="B9705" i="1"/>
  <c r="M9715" i="4"/>
  <c r="B9706" i="1"/>
  <c r="M9716" i="4"/>
  <c r="B9707" i="1"/>
  <c r="M9717" i="4"/>
  <c r="B9708" i="1"/>
  <c r="M9718" i="4"/>
  <c r="B9709" i="1"/>
  <c r="M9719" i="4"/>
  <c r="B9710" i="1"/>
  <c r="M9720" i="4"/>
  <c r="B9711" i="1"/>
  <c r="M9721" i="4"/>
  <c r="B9712" i="1"/>
  <c r="M9722" i="4"/>
  <c r="B9713" i="1"/>
  <c r="M9723" i="4"/>
  <c r="B9714" i="1"/>
  <c r="M9724" i="4"/>
  <c r="B9715" i="1"/>
  <c r="M9725" i="4"/>
  <c r="B9716" i="1"/>
  <c r="M9726" i="4"/>
  <c r="B9717" i="1"/>
  <c r="M9727" i="4"/>
  <c r="B9718" i="1"/>
  <c r="M9728" i="4"/>
  <c r="B9719" i="1"/>
  <c r="M9729" i="4"/>
  <c r="B9720" i="1"/>
  <c r="M9730" i="4"/>
  <c r="B9721" i="1"/>
  <c r="M9731" i="4"/>
  <c r="B9722" i="1"/>
  <c r="M9732" i="4"/>
  <c r="B9723" i="1"/>
  <c r="M9733" i="4"/>
  <c r="B9724" i="1"/>
  <c r="M9734" i="4"/>
  <c r="B9725" i="1"/>
  <c r="M9735" i="4"/>
  <c r="B9726" i="1"/>
  <c r="M9736" i="4"/>
  <c r="B9727" i="1"/>
  <c r="M9737" i="4"/>
  <c r="B9728" i="1"/>
  <c r="M9738" i="4"/>
  <c r="B9729" i="1"/>
  <c r="M9739" i="4"/>
  <c r="B9730" i="1"/>
  <c r="M9740" i="4"/>
  <c r="B9731" i="1"/>
  <c r="M9741" i="4"/>
  <c r="B9732" i="1"/>
  <c r="M9742" i="4"/>
  <c r="B9733" i="1"/>
  <c r="M9743" i="4"/>
  <c r="B9734" i="1"/>
  <c r="M9744" i="4"/>
  <c r="B9735" i="1"/>
  <c r="M9745" i="4"/>
  <c r="B9736" i="1"/>
  <c r="M9746" i="4"/>
  <c r="B9737" i="1"/>
  <c r="M9747" i="4"/>
  <c r="B9738" i="1"/>
  <c r="M9748" i="4"/>
  <c r="B9739" i="1"/>
  <c r="M9749" i="4"/>
  <c r="B9740" i="1"/>
  <c r="M9750" i="4"/>
  <c r="B9741" i="1"/>
  <c r="M9751" i="4"/>
  <c r="B9742" i="1"/>
  <c r="M9752" i="4"/>
  <c r="B9743" i="1"/>
  <c r="M9753" i="4"/>
  <c r="B9744" i="1"/>
  <c r="M9754" i="4"/>
  <c r="B9745" i="1"/>
  <c r="M9755" i="4"/>
  <c r="B9746" i="1"/>
  <c r="M9756" i="4"/>
  <c r="B9747" i="1"/>
  <c r="M9757" i="4"/>
  <c r="B9748" i="1"/>
  <c r="M9758" i="4"/>
  <c r="B9749" i="1"/>
  <c r="M9759" i="4"/>
  <c r="B9750" i="1"/>
  <c r="M9760" i="4"/>
  <c r="B9751" i="1"/>
  <c r="M9761" i="4"/>
  <c r="B9752" i="1"/>
  <c r="M9762" i="4"/>
  <c r="B9753" i="1"/>
  <c r="M9763" i="4"/>
  <c r="B9754" i="1"/>
  <c r="M9764" i="4"/>
  <c r="B9755" i="1"/>
  <c r="M9765" i="4"/>
  <c r="B9756" i="1"/>
  <c r="M9766" i="4"/>
  <c r="B9757" i="1"/>
  <c r="M9767" i="4"/>
  <c r="B9758" i="1"/>
  <c r="M9768" i="4"/>
  <c r="B9759" i="1"/>
  <c r="M9769" i="4"/>
  <c r="B9760" i="1"/>
  <c r="M9770" i="4"/>
  <c r="B9761" i="1"/>
  <c r="M9771" i="4"/>
  <c r="B9762" i="1"/>
  <c r="M9772" i="4"/>
  <c r="B9763" i="1"/>
  <c r="M9773" i="4"/>
  <c r="B9764" i="1"/>
  <c r="M9774" i="4"/>
  <c r="B9765" i="1"/>
  <c r="M9775" i="4"/>
  <c r="B9766" i="1"/>
  <c r="M9776" i="4"/>
  <c r="B9767" i="1"/>
  <c r="M9777" i="4"/>
  <c r="B9768" i="1"/>
  <c r="M9778" i="4"/>
  <c r="B9769" i="1"/>
  <c r="M9779" i="4"/>
  <c r="B9770" i="1"/>
  <c r="M9780" i="4"/>
  <c r="B9771" i="1"/>
  <c r="M9781" i="4"/>
  <c r="B9772" i="1"/>
  <c r="M9782" i="4"/>
  <c r="B9773" i="1"/>
  <c r="M9783" i="4"/>
  <c r="B9774" i="1"/>
  <c r="M9784" i="4"/>
  <c r="B9775" i="1"/>
  <c r="M9785" i="4"/>
  <c r="B9776" i="1"/>
  <c r="M9786" i="4"/>
  <c r="B9777" i="1"/>
  <c r="M9787" i="4"/>
  <c r="B9778" i="1"/>
  <c r="M9788" i="4"/>
  <c r="B9779" i="1"/>
  <c r="M9789" i="4"/>
  <c r="B9780" i="1"/>
  <c r="M9790" i="4"/>
  <c r="B9781" i="1"/>
  <c r="M9791" i="4"/>
  <c r="B9782" i="1"/>
  <c r="M9792" i="4"/>
  <c r="B9783" i="1"/>
  <c r="M9793" i="4"/>
  <c r="B9784" i="1"/>
  <c r="M9794" i="4"/>
  <c r="B9785" i="1"/>
  <c r="M9795" i="4"/>
  <c r="B9786" i="1"/>
  <c r="M9796" i="4"/>
  <c r="B9787" i="1"/>
  <c r="M9797" i="4"/>
  <c r="B9788" i="1"/>
  <c r="M9798" i="4"/>
  <c r="B9789" i="1"/>
  <c r="M9799" i="4"/>
  <c r="B9790" i="1"/>
  <c r="M9800" i="4"/>
  <c r="B9791" i="1"/>
  <c r="M9801" i="4"/>
  <c r="B9792" i="1"/>
  <c r="M9802" i="4"/>
  <c r="B9793" i="1"/>
  <c r="M9803" i="4"/>
  <c r="B9794" i="1"/>
  <c r="M9804" i="4"/>
  <c r="B9795" i="1"/>
  <c r="M9805" i="4"/>
  <c r="B9796" i="1"/>
  <c r="M9806" i="4"/>
  <c r="B9797" i="1"/>
  <c r="M9807" i="4"/>
  <c r="B9798" i="1"/>
  <c r="M9808" i="4"/>
  <c r="B9799" i="1"/>
  <c r="M9809" i="4"/>
  <c r="B9800" i="1"/>
  <c r="M9810" i="4"/>
  <c r="B9801" i="1"/>
  <c r="M9811" i="4"/>
  <c r="B9802" i="1"/>
  <c r="M9812" i="4"/>
  <c r="B9803" i="1"/>
  <c r="M9813" i="4"/>
  <c r="B9804" i="1"/>
  <c r="M9814" i="4"/>
  <c r="B9805" i="1"/>
  <c r="M9815" i="4"/>
  <c r="B9806" i="1"/>
  <c r="M9816" i="4"/>
  <c r="B9807" i="1"/>
  <c r="M9817" i="4"/>
  <c r="B9808" i="1"/>
  <c r="M9818" i="4"/>
  <c r="B9809" i="1"/>
  <c r="M9819" i="4"/>
  <c r="B9810" i="1"/>
  <c r="M9820" i="4"/>
  <c r="B9811" i="1"/>
  <c r="M9821" i="4"/>
  <c r="B9812" i="1"/>
  <c r="M9822" i="4"/>
  <c r="B9813" i="1"/>
  <c r="M9823" i="4"/>
  <c r="B9814" i="1"/>
  <c r="M9824" i="4"/>
  <c r="B9815" i="1"/>
  <c r="M9825" i="4"/>
  <c r="B9816" i="1"/>
  <c r="M9826" i="4"/>
  <c r="B9817" i="1"/>
  <c r="M9827" i="4"/>
  <c r="B9818" i="1"/>
  <c r="M9828" i="4"/>
  <c r="B9819" i="1"/>
  <c r="M9829" i="4"/>
  <c r="B9820" i="1"/>
  <c r="M9830" i="4"/>
  <c r="B9821" i="1"/>
  <c r="M9831" i="4"/>
  <c r="B9822" i="1"/>
  <c r="M9832" i="4"/>
  <c r="B9823" i="1"/>
  <c r="M9833" i="4"/>
  <c r="B9824" i="1"/>
  <c r="M9834" i="4"/>
  <c r="B9825" i="1"/>
  <c r="M9835" i="4"/>
  <c r="B9826" i="1"/>
  <c r="M9836" i="4"/>
  <c r="B9827" i="1"/>
  <c r="M9837" i="4"/>
  <c r="B9828" i="1"/>
  <c r="M9838" i="4"/>
  <c r="B9829" i="1"/>
  <c r="M9839" i="4"/>
  <c r="B9830" i="1"/>
  <c r="M9840" i="4"/>
  <c r="B9831" i="1"/>
  <c r="M9841" i="4"/>
  <c r="B9832" i="1"/>
  <c r="M9842" i="4"/>
  <c r="B9833" i="1"/>
  <c r="M9843" i="4"/>
  <c r="B9834" i="1"/>
  <c r="M9844" i="4"/>
  <c r="B9835" i="1"/>
  <c r="M9845" i="4"/>
  <c r="B9836" i="1"/>
  <c r="M9846" i="4"/>
  <c r="B9837" i="1"/>
  <c r="M9847" i="4"/>
  <c r="B9838" i="1"/>
  <c r="M9848" i="4"/>
  <c r="B9839" i="1"/>
  <c r="M9849" i="4"/>
  <c r="B9840" i="1"/>
  <c r="M9850" i="4"/>
  <c r="B9841" i="1"/>
  <c r="M9851" i="4"/>
  <c r="B9842" i="1"/>
  <c r="M9852" i="4"/>
  <c r="B9843" i="1"/>
  <c r="M9853" i="4"/>
  <c r="B9844" i="1"/>
  <c r="M9854" i="4"/>
  <c r="B9845" i="1"/>
  <c r="M9855" i="4"/>
  <c r="B9846" i="1"/>
  <c r="M9856" i="4"/>
  <c r="B9847" i="1"/>
  <c r="M9857" i="4"/>
  <c r="B9848" i="1"/>
  <c r="M9858" i="4"/>
  <c r="B9849" i="1"/>
  <c r="M9859" i="4"/>
  <c r="B9850" i="1"/>
  <c r="M9860" i="4"/>
  <c r="B9851" i="1"/>
  <c r="M9861" i="4"/>
  <c r="B9852" i="1"/>
  <c r="M9862" i="4"/>
  <c r="B9853" i="1"/>
  <c r="M9863" i="4"/>
  <c r="B9854" i="1"/>
  <c r="M9864" i="4"/>
  <c r="B9855" i="1"/>
  <c r="M9865" i="4"/>
  <c r="B9856" i="1"/>
  <c r="M9866" i="4"/>
  <c r="B9857" i="1"/>
  <c r="M9867" i="4"/>
  <c r="B9858" i="1"/>
  <c r="M9868" i="4"/>
  <c r="B9859" i="1"/>
  <c r="M9869" i="4"/>
  <c r="B9860" i="1"/>
  <c r="M9870" i="4"/>
  <c r="B9861" i="1"/>
  <c r="M9871" i="4"/>
  <c r="B9862" i="1"/>
  <c r="M9872" i="4"/>
  <c r="B9863" i="1"/>
  <c r="M9873" i="4"/>
  <c r="B9864" i="1"/>
  <c r="M9874" i="4"/>
  <c r="B9865" i="1"/>
  <c r="M9875" i="4"/>
  <c r="B9866" i="1"/>
  <c r="M9876" i="4"/>
  <c r="B9867" i="1"/>
  <c r="M9877" i="4"/>
  <c r="B9868" i="1"/>
  <c r="M9878" i="4"/>
  <c r="B9869" i="1"/>
  <c r="M9879" i="4"/>
  <c r="B9870" i="1"/>
  <c r="M9880" i="4"/>
  <c r="B9871" i="1"/>
  <c r="M9881" i="4"/>
  <c r="B9872" i="1"/>
  <c r="M9882" i="4"/>
  <c r="B9873" i="1"/>
  <c r="M9883" i="4"/>
  <c r="B9874" i="1"/>
  <c r="M9884" i="4"/>
  <c r="B9875" i="1"/>
  <c r="M9885" i="4"/>
  <c r="B9876" i="1"/>
  <c r="M9886" i="4"/>
  <c r="B9877" i="1"/>
  <c r="M9887" i="4"/>
  <c r="B9878" i="1"/>
  <c r="M9888" i="4"/>
  <c r="B9879" i="1"/>
  <c r="M9889" i="4"/>
  <c r="B9880" i="1"/>
  <c r="M9890" i="4"/>
  <c r="B9881" i="1"/>
  <c r="M9891" i="4"/>
  <c r="B9882" i="1"/>
  <c r="M9892" i="4"/>
  <c r="B9883" i="1"/>
  <c r="M9893" i="4"/>
  <c r="B9884" i="1"/>
  <c r="M9894" i="4"/>
  <c r="B9885" i="1"/>
  <c r="M9895" i="4"/>
  <c r="B9886" i="1"/>
  <c r="M9896" i="4"/>
  <c r="B9887" i="1"/>
  <c r="M9897" i="4"/>
  <c r="B9888" i="1"/>
  <c r="M9898" i="4"/>
  <c r="B9889" i="1"/>
  <c r="M9899" i="4"/>
  <c r="B9890" i="1"/>
  <c r="M9900" i="4"/>
  <c r="B9891" i="1"/>
  <c r="M9901" i="4"/>
  <c r="B9892" i="1"/>
  <c r="M9902" i="4"/>
  <c r="B9893" i="1"/>
  <c r="M9903" i="4"/>
  <c r="B9894" i="1"/>
  <c r="M9904" i="4"/>
  <c r="B9895" i="1"/>
  <c r="M9905" i="4"/>
  <c r="B9896" i="1"/>
  <c r="M9906" i="4"/>
  <c r="B9897" i="1"/>
  <c r="M9907" i="4"/>
  <c r="B9898" i="1"/>
  <c r="M9908" i="4"/>
  <c r="B9899" i="1"/>
  <c r="M9909" i="4"/>
  <c r="B9900" i="1"/>
  <c r="M9910" i="4"/>
  <c r="B9901" i="1"/>
  <c r="M9911" i="4"/>
  <c r="B9902" i="1"/>
  <c r="M9912" i="4"/>
  <c r="B9903" i="1"/>
  <c r="M9913" i="4"/>
  <c r="B9904" i="1"/>
  <c r="M9914" i="4"/>
  <c r="B9905" i="1"/>
  <c r="M9915" i="4"/>
  <c r="B9906" i="1"/>
  <c r="M9916" i="4"/>
  <c r="B9907" i="1"/>
  <c r="M9917" i="4"/>
  <c r="B9908" i="1"/>
  <c r="M9918" i="4"/>
  <c r="B9909" i="1"/>
  <c r="M9919" i="4"/>
  <c r="B9910" i="1"/>
  <c r="M9920" i="4"/>
  <c r="B9911" i="1"/>
  <c r="M9921" i="4"/>
  <c r="B9912" i="1"/>
  <c r="M9922" i="4"/>
  <c r="B9913" i="1"/>
  <c r="M9923" i="4"/>
  <c r="B9914" i="1"/>
  <c r="M9924" i="4"/>
  <c r="B9915" i="1"/>
  <c r="M9925" i="4"/>
  <c r="B9916" i="1"/>
  <c r="M9926" i="4"/>
  <c r="B9917" i="1"/>
  <c r="M9927" i="4"/>
  <c r="B9918" i="1"/>
  <c r="M9928" i="4"/>
  <c r="B9919" i="1"/>
  <c r="M9929" i="4"/>
  <c r="B9920" i="1"/>
  <c r="M9930" i="4"/>
  <c r="B9921" i="1"/>
  <c r="M9931" i="4"/>
  <c r="B9922" i="1"/>
  <c r="M9932" i="4"/>
  <c r="B9923" i="1"/>
  <c r="M9933" i="4"/>
  <c r="B9924" i="1"/>
  <c r="M9934" i="4"/>
  <c r="B9925" i="1"/>
  <c r="M9935" i="4"/>
  <c r="B9926" i="1"/>
  <c r="M9936" i="4"/>
  <c r="B9927" i="1"/>
  <c r="M9937" i="4"/>
  <c r="B9928" i="1"/>
  <c r="M9938" i="4"/>
  <c r="B9929" i="1"/>
  <c r="M9939" i="4"/>
  <c r="B9930" i="1"/>
  <c r="M9940" i="4"/>
  <c r="B9931" i="1"/>
  <c r="M9941" i="4"/>
  <c r="B9932" i="1"/>
  <c r="M9942" i="4"/>
  <c r="B9933" i="1"/>
  <c r="M9943" i="4"/>
  <c r="B9934" i="1"/>
  <c r="M9944" i="4"/>
  <c r="B9935" i="1"/>
  <c r="M9945" i="4"/>
  <c r="B9936" i="1"/>
  <c r="M9946" i="4"/>
  <c r="B9937" i="1"/>
  <c r="M9947" i="4"/>
  <c r="B9938" i="1"/>
  <c r="M9948" i="4"/>
  <c r="B9939" i="1"/>
  <c r="M9949" i="4"/>
  <c r="B9940" i="1"/>
  <c r="M9950" i="4"/>
  <c r="B9941" i="1"/>
  <c r="M9951" i="4"/>
  <c r="B9942" i="1"/>
  <c r="M9952" i="4"/>
  <c r="B9943" i="1"/>
  <c r="M9953" i="4"/>
  <c r="B9944" i="1"/>
  <c r="M9954" i="4"/>
  <c r="B9945" i="1"/>
  <c r="M9955" i="4"/>
  <c r="B9946" i="1"/>
  <c r="M9956" i="4"/>
  <c r="B9947" i="1"/>
  <c r="M9957" i="4"/>
  <c r="B9948" i="1"/>
  <c r="M9958" i="4"/>
  <c r="B9949" i="1"/>
  <c r="M9959" i="4"/>
  <c r="B9950" i="1"/>
  <c r="M9960" i="4"/>
  <c r="B9951" i="1"/>
  <c r="M9961" i="4"/>
  <c r="B9952" i="1"/>
  <c r="M9962" i="4"/>
  <c r="B9953" i="1"/>
  <c r="M9963" i="4"/>
  <c r="B9954" i="1"/>
  <c r="M9964" i="4"/>
  <c r="B9955" i="1"/>
  <c r="M9965" i="4"/>
  <c r="B9956" i="1"/>
  <c r="M9966" i="4"/>
  <c r="B9957" i="1"/>
  <c r="M9967" i="4"/>
  <c r="B9958" i="1"/>
  <c r="M9968" i="4"/>
  <c r="B9959" i="1"/>
  <c r="M9969" i="4"/>
  <c r="B9960" i="1"/>
  <c r="M9970" i="4"/>
  <c r="B9961" i="1"/>
  <c r="M9971" i="4"/>
  <c r="B9962" i="1"/>
  <c r="M9972" i="4"/>
  <c r="B9963" i="1"/>
  <c r="M9973" i="4"/>
  <c r="B9964" i="1"/>
  <c r="M9974" i="4"/>
  <c r="B9965" i="1"/>
  <c r="M9975" i="4"/>
  <c r="B9966" i="1"/>
  <c r="M9976" i="4"/>
  <c r="B9967" i="1"/>
  <c r="M9977" i="4"/>
  <c r="B9968" i="1"/>
  <c r="M9978" i="4"/>
  <c r="B9969" i="1"/>
  <c r="M9979" i="4"/>
  <c r="B9970" i="1"/>
  <c r="M9980" i="4"/>
  <c r="B9971" i="1"/>
  <c r="M9981" i="4"/>
  <c r="B9972" i="1"/>
  <c r="M9982" i="4"/>
  <c r="B9973" i="1"/>
  <c r="M9983" i="4"/>
  <c r="B9974" i="1"/>
  <c r="M9984" i="4"/>
  <c r="B9975" i="1"/>
  <c r="M9985" i="4"/>
  <c r="B9976" i="1"/>
  <c r="M9986" i="4"/>
  <c r="B9977" i="1"/>
  <c r="M9987" i="4"/>
  <c r="B9978" i="1"/>
  <c r="M9988" i="4"/>
  <c r="B9979" i="1"/>
  <c r="M9989" i="4"/>
  <c r="B9980" i="1"/>
  <c r="M9990" i="4"/>
  <c r="B9981" i="1"/>
  <c r="M9991" i="4"/>
  <c r="B9982" i="1"/>
  <c r="M9992" i="4"/>
  <c r="B9983" i="1"/>
  <c r="M9993" i="4"/>
  <c r="B9984" i="1"/>
  <c r="M9994" i="4"/>
  <c r="B9985" i="1"/>
  <c r="M9995" i="4"/>
  <c r="B9986" i="1"/>
  <c r="M9996" i="4"/>
  <c r="B9987" i="1"/>
  <c r="M9997" i="4"/>
  <c r="B9988" i="1"/>
  <c r="M9998" i="4"/>
  <c r="B9989" i="1"/>
  <c r="M9999" i="4"/>
  <c r="B9990" i="1"/>
  <c r="M10000" i="4"/>
  <c r="B9991" i="1"/>
  <c r="M10001" i="4"/>
  <c r="B9992" i="1"/>
  <c r="M10002" i="4"/>
  <c r="B9993" i="1"/>
  <c r="M10003" i="4"/>
  <c r="B9994" i="1"/>
  <c r="M10004" i="4"/>
  <c r="B9995" i="1"/>
  <c r="M10005" i="4"/>
  <c r="B9996" i="1"/>
  <c r="M10006" i="4"/>
  <c r="B9997" i="1"/>
  <c r="M10007" i="4"/>
  <c r="B9998" i="1"/>
  <c r="M10008" i="4"/>
  <c r="B9999" i="1"/>
  <c r="M10009" i="4"/>
  <c r="B10000" i="1"/>
  <c r="M10010" i="4"/>
  <c r="B10001" i="1"/>
  <c r="B3" i="6"/>
  <c r="B4" i="6"/>
  <c r="B5" i="6"/>
  <c r="B6" i="6"/>
  <c r="B7" i="6"/>
  <c r="B8" i="6"/>
  <c r="B9" i="6"/>
  <c r="B10" i="6"/>
  <c r="B11" i="6"/>
  <c r="B56" i="6"/>
  <c r="B12" i="6"/>
  <c r="B13" i="6"/>
  <c r="F56" i="6"/>
  <c r="D55" i="6"/>
  <c r="H55" i="6"/>
  <c r="C55" i="6"/>
  <c r="G55" i="6"/>
  <c r="B55" i="6"/>
  <c r="F55" i="6"/>
  <c r="D54" i="6"/>
  <c r="H54" i="6"/>
  <c r="C54" i="6"/>
  <c r="G54" i="6"/>
  <c r="B54" i="6"/>
  <c r="F54" i="6"/>
  <c r="D53" i="6"/>
  <c r="H53" i="6"/>
  <c r="C53" i="6"/>
  <c r="G53" i="6"/>
  <c r="B53" i="6"/>
  <c r="F53" i="6"/>
  <c r="D52" i="6"/>
  <c r="H52" i="6"/>
  <c r="C52" i="6"/>
  <c r="G52" i="6"/>
  <c r="B52" i="6"/>
  <c r="F52" i="6"/>
  <c r="D51" i="6"/>
  <c r="H51" i="6"/>
  <c r="C51" i="6"/>
  <c r="G51" i="6"/>
  <c r="B51" i="6"/>
  <c r="F51" i="6"/>
  <c r="D50" i="6"/>
  <c r="H50" i="6"/>
  <c r="C50" i="6"/>
  <c r="G50" i="6"/>
  <c r="B50" i="6"/>
  <c r="F50" i="6"/>
  <c r="D49" i="6"/>
  <c r="H49" i="6"/>
  <c r="C49" i="6"/>
  <c r="G49" i="6"/>
  <c r="B49" i="6"/>
  <c r="F49" i="6"/>
  <c r="D48" i="6"/>
  <c r="H48" i="6"/>
  <c r="C48" i="6"/>
  <c r="G48" i="6"/>
  <c r="B48" i="6"/>
  <c r="F48" i="6"/>
  <c r="G3" i="6"/>
  <c r="G4" i="6"/>
  <c r="G5" i="6"/>
  <c r="G6" i="6"/>
  <c r="G7" i="6"/>
  <c r="G8" i="6"/>
  <c r="G9" i="6"/>
  <c r="G10" i="6"/>
  <c r="G11" i="6"/>
  <c r="G12" i="6"/>
  <c r="G13" i="6"/>
  <c r="F3" i="6"/>
  <c r="F4" i="6"/>
  <c r="F5" i="6"/>
  <c r="F6" i="6"/>
  <c r="F7" i="6"/>
  <c r="F8" i="6"/>
  <c r="F9" i="6"/>
  <c r="F10" i="6"/>
  <c r="F11" i="6"/>
  <c r="F12" i="6"/>
  <c r="F13" i="6"/>
  <c r="E3" i="6"/>
  <c r="E4" i="6"/>
  <c r="E5" i="6"/>
  <c r="E6" i="6"/>
  <c r="E7" i="6"/>
  <c r="E8" i="6"/>
  <c r="E9" i="6"/>
  <c r="E10" i="6"/>
  <c r="E11" i="6"/>
  <c r="E12" i="6"/>
  <c r="E13" i="6"/>
  <c r="G6261" i="4"/>
  <c r="G6260" i="4"/>
  <c r="P6261" i="4"/>
  <c r="I6261" i="4"/>
  <c r="H6261" i="4"/>
  <c r="L6261" i="4"/>
  <c r="I6260" i="4"/>
  <c r="H6260" i="4"/>
  <c r="L6260" i="4"/>
  <c r="R6262" i="4"/>
  <c r="K6261" i="4"/>
  <c r="K6260" i="4"/>
  <c r="R6261" i="4"/>
  <c r="J6261" i="4"/>
  <c r="J6260" i="4"/>
  <c r="Q6261" i="4"/>
  <c r="G12" i="4"/>
  <c r="I12" i="4"/>
  <c r="H12" i="4"/>
  <c r="J12" i="4"/>
  <c r="K12" i="4"/>
  <c r="L12" i="4"/>
  <c r="G13" i="4"/>
  <c r="I13" i="4"/>
  <c r="H13" i="4"/>
  <c r="J13" i="4"/>
  <c r="K13" i="4"/>
  <c r="L13" i="4"/>
  <c r="G14" i="4"/>
  <c r="I14" i="4"/>
  <c r="H14" i="4"/>
  <c r="J14" i="4"/>
  <c r="K14" i="4"/>
  <c r="L14" i="4"/>
  <c r="G15" i="4"/>
  <c r="I15" i="4"/>
  <c r="H15" i="4"/>
  <c r="J15" i="4"/>
  <c r="K15" i="4"/>
  <c r="L15" i="4"/>
  <c r="G16" i="4"/>
  <c r="I16" i="4"/>
  <c r="H16" i="4"/>
  <c r="J16" i="4"/>
  <c r="K16" i="4"/>
  <c r="L16" i="4"/>
  <c r="G17" i="4"/>
  <c r="I17" i="4"/>
  <c r="H17" i="4"/>
  <c r="J17" i="4"/>
  <c r="K17" i="4"/>
  <c r="L17" i="4"/>
  <c r="G18" i="4"/>
  <c r="I18" i="4"/>
  <c r="H18" i="4"/>
  <c r="J18" i="4"/>
  <c r="K18" i="4"/>
  <c r="L18" i="4"/>
  <c r="G19" i="4"/>
  <c r="I19" i="4"/>
  <c r="H19" i="4"/>
  <c r="J19" i="4"/>
  <c r="K19" i="4"/>
  <c r="L19" i="4"/>
  <c r="G20" i="4"/>
  <c r="I20" i="4"/>
  <c r="H20" i="4"/>
  <c r="J20" i="4"/>
  <c r="K20" i="4"/>
  <c r="L20" i="4"/>
  <c r="G21" i="4"/>
  <c r="I21" i="4"/>
  <c r="H21" i="4"/>
  <c r="J21" i="4"/>
  <c r="K21" i="4"/>
  <c r="L21" i="4"/>
  <c r="G22" i="4"/>
  <c r="I22" i="4"/>
  <c r="H22" i="4"/>
  <c r="J22" i="4"/>
  <c r="K22" i="4"/>
  <c r="L22" i="4"/>
  <c r="G23" i="4"/>
  <c r="I23" i="4"/>
  <c r="H23" i="4"/>
  <c r="J23" i="4"/>
  <c r="K23" i="4"/>
  <c r="L23" i="4"/>
  <c r="G24" i="4"/>
  <c r="I24" i="4"/>
  <c r="H24" i="4"/>
  <c r="J24" i="4"/>
  <c r="K24" i="4"/>
  <c r="L24" i="4"/>
  <c r="G25" i="4"/>
  <c r="I25" i="4"/>
  <c r="H25" i="4"/>
  <c r="J25" i="4"/>
  <c r="K25" i="4"/>
  <c r="L25" i="4"/>
  <c r="G26" i="4"/>
  <c r="I26" i="4"/>
  <c r="H26" i="4"/>
  <c r="J26" i="4"/>
  <c r="K26" i="4"/>
  <c r="L26" i="4"/>
  <c r="G27" i="4"/>
  <c r="I27" i="4"/>
  <c r="H27" i="4"/>
  <c r="J27" i="4"/>
  <c r="K27" i="4"/>
  <c r="L27" i="4"/>
  <c r="G28" i="4"/>
  <c r="I28" i="4"/>
  <c r="H28" i="4"/>
  <c r="J28" i="4"/>
  <c r="K28" i="4"/>
  <c r="L28" i="4"/>
  <c r="G29" i="4"/>
  <c r="I29" i="4"/>
  <c r="H29" i="4"/>
  <c r="J29" i="4"/>
  <c r="K29" i="4"/>
  <c r="L29" i="4"/>
  <c r="G30" i="4"/>
  <c r="I30" i="4"/>
  <c r="H30" i="4"/>
  <c r="J30" i="4"/>
  <c r="K30" i="4"/>
  <c r="L30" i="4"/>
  <c r="G31" i="4"/>
  <c r="I31" i="4"/>
  <c r="H31" i="4"/>
  <c r="J31" i="4"/>
  <c r="K31" i="4"/>
  <c r="L31" i="4"/>
  <c r="G32" i="4"/>
  <c r="I32" i="4"/>
  <c r="H32" i="4"/>
  <c r="J32" i="4"/>
  <c r="K32" i="4"/>
  <c r="L32" i="4"/>
  <c r="G33" i="4"/>
  <c r="I33" i="4"/>
  <c r="H33" i="4"/>
  <c r="J33" i="4"/>
  <c r="K33" i="4"/>
  <c r="L33" i="4"/>
  <c r="G34" i="4"/>
  <c r="I34" i="4"/>
  <c r="H34" i="4"/>
  <c r="J34" i="4"/>
  <c r="K34" i="4"/>
  <c r="L34" i="4"/>
  <c r="G35" i="4"/>
  <c r="I35" i="4"/>
  <c r="H35" i="4"/>
  <c r="J35" i="4"/>
  <c r="K35" i="4"/>
  <c r="L35" i="4"/>
  <c r="G36" i="4"/>
  <c r="I36" i="4"/>
  <c r="H36" i="4"/>
  <c r="J36" i="4"/>
  <c r="K36" i="4"/>
  <c r="L36" i="4"/>
  <c r="G37" i="4"/>
  <c r="I37" i="4"/>
  <c r="H37" i="4"/>
  <c r="J37" i="4"/>
  <c r="K37" i="4"/>
  <c r="L37" i="4"/>
  <c r="G38" i="4"/>
  <c r="I38" i="4"/>
  <c r="H38" i="4"/>
  <c r="J38" i="4"/>
  <c r="K38" i="4"/>
  <c r="L38" i="4"/>
  <c r="G39" i="4"/>
  <c r="I39" i="4"/>
  <c r="H39" i="4"/>
  <c r="J39" i="4"/>
  <c r="K39" i="4"/>
  <c r="L39" i="4"/>
  <c r="G40" i="4"/>
  <c r="I40" i="4"/>
  <c r="H40" i="4"/>
  <c r="J40" i="4"/>
  <c r="K40" i="4"/>
  <c r="L40" i="4"/>
  <c r="G41" i="4"/>
  <c r="I41" i="4"/>
  <c r="H41" i="4"/>
  <c r="J41" i="4"/>
  <c r="K41" i="4"/>
  <c r="L41" i="4"/>
  <c r="G42" i="4"/>
  <c r="I42" i="4"/>
  <c r="H42" i="4"/>
  <c r="J42" i="4"/>
  <c r="K42" i="4"/>
  <c r="L42" i="4"/>
  <c r="G43" i="4"/>
  <c r="I43" i="4"/>
  <c r="H43" i="4"/>
  <c r="J43" i="4"/>
  <c r="K43" i="4"/>
  <c r="L43" i="4"/>
  <c r="G44" i="4"/>
  <c r="I44" i="4"/>
  <c r="H44" i="4"/>
  <c r="J44" i="4"/>
  <c r="K44" i="4"/>
  <c r="L44" i="4"/>
  <c r="G45" i="4"/>
  <c r="I45" i="4"/>
  <c r="H45" i="4"/>
  <c r="J45" i="4"/>
  <c r="K45" i="4"/>
  <c r="L45" i="4"/>
  <c r="G46" i="4"/>
  <c r="I46" i="4"/>
  <c r="H46" i="4"/>
  <c r="J46" i="4"/>
  <c r="K46" i="4"/>
  <c r="L46" i="4"/>
  <c r="G47" i="4"/>
  <c r="I47" i="4"/>
  <c r="H47" i="4"/>
  <c r="J47" i="4"/>
  <c r="K47" i="4"/>
  <c r="L47" i="4"/>
  <c r="G48" i="4"/>
  <c r="I48" i="4"/>
  <c r="H48" i="4"/>
  <c r="J48" i="4"/>
  <c r="K48" i="4"/>
  <c r="L48" i="4"/>
  <c r="G49" i="4"/>
  <c r="I49" i="4"/>
  <c r="H49" i="4"/>
  <c r="J49" i="4"/>
  <c r="K49" i="4"/>
  <c r="L49" i="4"/>
  <c r="G50" i="4"/>
  <c r="I50" i="4"/>
  <c r="H50" i="4"/>
  <c r="J50" i="4"/>
  <c r="K50" i="4"/>
  <c r="L50" i="4"/>
  <c r="G51" i="4"/>
  <c r="I51" i="4"/>
  <c r="H51" i="4"/>
  <c r="J51" i="4"/>
  <c r="K51" i="4"/>
  <c r="L51" i="4"/>
  <c r="G52" i="4"/>
  <c r="I52" i="4"/>
  <c r="H52" i="4"/>
  <c r="J52" i="4"/>
  <c r="K52" i="4"/>
  <c r="L52" i="4"/>
  <c r="G53" i="4"/>
  <c r="I53" i="4"/>
  <c r="H53" i="4"/>
  <c r="J53" i="4"/>
  <c r="K53" i="4"/>
  <c r="L53" i="4"/>
  <c r="G54" i="4"/>
  <c r="I54" i="4"/>
  <c r="H54" i="4"/>
  <c r="J54" i="4"/>
  <c r="K54" i="4"/>
  <c r="L54" i="4"/>
  <c r="G55" i="4"/>
  <c r="I55" i="4"/>
  <c r="H55" i="4"/>
  <c r="J55" i="4"/>
  <c r="K55" i="4"/>
  <c r="L55" i="4"/>
  <c r="G56" i="4"/>
  <c r="I56" i="4"/>
  <c r="H56" i="4"/>
  <c r="J56" i="4"/>
  <c r="K56" i="4"/>
  <c r="L56" i="4"/>
  <c r="G57" i="4"/>
  <c r="I57" i="4"/>
  <c r="H57" i="4"/>
  <c r="J57" i="4"/>
  <c r="K57" i="4"/>
  <c r="L57" i="4"/>
  <c r="G58" i="4"/>
  <c r="I58" i="4"/>
  <c r="H58" i="4"/>
  <c r="J58" i="4"/>
  <c r="K58" i="4"/>
  <c r="L58" i="4"/>
  <c r="G59" i="4"/>
  <c r="I59" i="4"/>
  <c r="H59" i="4"/>
  <c r="J59" i="4"/>
  <c r="K59" i="4"/>
  <c r="L59" i="4"/>
  <c r="G60" i="4"/>
  <c r="I60" i="4"/>
  <c r="H60" i="4"/>
  <c r="J60" i="4"/>
  <c r="K60" i="4"/>
  <c r="L60" i="4"/>
  <c r="G61" i="4"/>
  <c r="I61" i="4"/>
  <c r="H61" i="4"/>
  <c r="J61" i="4"/>
  <c r="K61" i="4"/>
  <c r="L61" i="4"/>
  <c r="G62" i="4"/>
  <c r="I62" i="4"/>
  <c r="H62" i="4"/>
  <c r="J62" i="4"/>
  <c r="K62" i="4"/>
  <c r="L62" i="4"/>
  <c r="G63" i="4"/>
  <c r="I63" i="4"/>
  <c r="H63" i="4"/>
  <c r="J63" i="4"/>
  <c r="K63" i="4"/>
  <c r="L63" i="4"/>
  <c r="G64" i="4"/>
  <c r="I64" i="4"/>
  <c r="H64" i="4"/>
  <c r="J64" i="4"/>
  <c r="K64" i="4"/>
  <c r="L64" i="4"/>
  <c r="G65" i="4"/>
  <c r="I65" i="4"/>
  <c r="H65" i="4"/>
  <c r="J65" i="4"/>
  <c r="K65" i="4"/>
  <c r="L65" i="4"/>
  <c r="G66" i="4"/>
  <c r="I66" i="4"/>
  <c r="H66" i="4"/>
  <c r="J66" i="4"/>
  <c r="K66" i="4"/>
  <c r="L66" i="4"/>
  <c r="G67" i="4"/>
  <c r="I67" i="4"/>
  <c r="H67" i="4"/>
  <c r="J67" i="4"/>
  <c r="K67" i="4"/>
  <c r="L67" i="4"/>
  <c r="G68" i="4"/>
  <c r="I68" i="4"/>
  <c r="H68" i="4"/>
  <c r="J68" i="4"/>
  <c r="K68" i="4"/>
  <c r="L68" i="4"/>
  <c r="G69" i="4"/>
  <c r="I69" i="4"/>
  <c r="H69" i="4"/>
  <c r="J69" i="4"/>
  <c r="K69" i="4"/>
  <c r="L69" i="4"/>
  <c r="G70" i="4"/>
  <c r="I70" i="4"/>
  <c r="H70" i="4"/>
  <c r="J70" i="4"/>
  <c r="K70" i="4"/>
  <c r="L70" i="4"/>
  <c r="G71" i="4"/>
  <c r="I71" i="4"/>
  <c r="H71" i="4"/>
  <c r="J71" i="4"/>
  <c r="K71" i="4"/>
  <c r="L71" i="4"/>
  <c r="G72" i="4"/>
  <c r="I72" i="4"/>
  <c r="H72" i="4"/>
  <c r="J72" i="4"/>
  <c r="K72" i="4"/>
  <c r="L72" i="4"/>
  <c r="G73" i="4"/>
  <c r="I73" i="4"/>
  <c r="H73" i="4"/>
  <c r="J73" i="4"/>
  <c r="K73" i="4"/>
  <c r="L73" i="4"/>
  <c r="G74" i="4"/>
  <c r="I74" i="4"/>
  <c r="H74" i="4"/>
  <c r="J74" i="4"/>
  <c r="K74" i="4"/>
  <c r="L74" i="4"/>
  <c r="G75" i="4"/>
  <c r="I75" i="4"/>
  <c r="H75" i="4"/>
  <c r="J75" i="4"/>
  <c r="K75" i="4"/>
  <c r="L75" i="4"/>
  <c r="G76" i="4"/>
  <c r="I76" i="4"/>
  <c r="H76" i="4"/>
  <c r="J76" i="4"/>
  <c r="K76" i="4"/>
  <c r="L76" i="4"/>
  <c r="G77" i="4"/>
  <c r="I77" i="4"/>
  <c r="H77" i="4"/>
  <c r="J77" i="4"/>
  <c r="K77" i="4"/>
  <c r="L77" i="4"/>
  <c r="G78" i="4"/>
  <c r="I78" i="4"/>
  <c r="H78" i="4"/>
  <c r="J78" i="4"/>
  <c r="K78" i="4"/>
  <c r="L78" i="4"/>
  <c r="G79" i="4"/>
  <c r="I79" i="4"/>
  <c r="H79" i="4"/>
  <c r="J79" i="4"/>
  <c r="K79" i="4"/>
  <c r="L79" i="4"/>
  <c r="G80" i="4"/>
  <c r="I80" i="4"/>
  <c r="H80" i="4"/>
  <c r="J80" i="4"/>
  <c r="K80" i="4"/>
  <c r="L80" i="4"/>
  <c r="G81" i="4"/>
  <c r="I81" i="4"/>
  <c r="H81" i="4"/>
  <c r="J81" i="4"/>
  <c r="K81" i="4"/>
  <c r="L81" i="4"/>
  <c r="G82" i="4"/>
  <c r="I82" i="4"/>
  <c r="H82" i="4"/>
  <c r="J82" i="4"/>
  <c r="K82" i="4"/>
  <c r="L82" i="4"/>
  <c r="G83" i="4"/>
  <c r="I83" i="4"/>
  <c r="H83" i="4"/>
  <c r="J83" i="4"/>
  <c r="K83" i="4"/>
  <c r="L83" i="4"/>
  <c r="G84" i="4"/>
  <c r="I84" i="4"/>
  <c r="H84" i="4"/>
  <c r="J84" i="4"/>
  <c r="K84" i="4"/>
  <c r="L84" i="4"/>
  <c r="G85" i="4"/>
  <c r="I85" i="4"/>
  <c r="H85" i="4"/>
  <c r="J85" i="4"/>
  <c r="K85" i="4"/>
  <c r="L85" i="4"/>
  <c r="G86" i="4"/>
  <c r="I86" i="4"/>
  <c r="H86" i="4"/>
  <c r="J86" i="4"/>
  <c r="K86" i="4"/>
  <c r="L86" i="4"/>
  <c r="G87" i="4"/>
  <c r="I87" i="4"/>
  <c r="H87" i="4"/>
  <c r="J87" i="4"/>
  <c r="K87" i="4"/>
  <c r="L87" i="4"/>
  <c r="G88" i="4"/>
  <c r="I88" i="4"/>
  <c r="H88" i="4"/>
  <c r="J88" i="4"/>
  <c r="K88" i="4"/>
  <c r="L88" i="4"/>
  <c r="G89" i="4"/>
  <c r="I89" i="4"/>
  <c r="H89" i="4"/>
  <c r="J89" i="4"/>
  <c r="K89" i="4"/>
  <c r="L89" i="4"/>
  <c r="G90" i="4"/>
  <c r="I90" i="4"/>
  <c r="H90" i="4"/>
  <c r="J90" i="4"/>
  <c r="K90" i="4"/>
  <c r="L90" i="4"/>
  <c r="G91" i="4"/>
  <c r="I91" i="4"/>
  <c r="H91" i="4"/>
  <c r="J91" i="4"/>
  <c r="K91" i="4"/>
  <c r="L91" i="4"/>
  <c r="G92" i="4"/>
  <c r="I92" i="4"/>
  <c r="H92" i="4"/>
  <c r="J92" i="4"/>
  <c r="K92" i="4"/>
  <c r="L92" i="4"/>
  <c r="G93" i="4"/>
  <c r="I93" i="4"/>
  <c r="H93" i="4"/>
  <c r="J93" i="4"/>
  <c r="K93" i="4"/>
  <c r="L93" i="4"/>
  <c r="G94" i="4"/>
  <c r="I94" i="4"/>
  <c r="H94" i="4"/>
  <c r="J94" i="4"/>
  <c r="K94" i="4"/>
  <c r="L94" i="4"/>
  <c r="G95" i="4"/>
  <c r="I95" i="4"/>
  <c r="H95" i="4"/>
  <c r="J95" i="4"/>
  <c r="K95" i="4"/>
  <c r="L95" i="4"/>
  <c r="G96" i="4"/>
  <c r="I96" i="4"/>
  <c r="H96" i="4"/>
  <c r="J96" i="4"/>
  <c r="K96" i="4"/>
  <c r="L96" i="4"/>
  <c r="G97" i="4"/>
  <c r="I97" i="4"/>
  <c r="H97" i="4"/>
  <c r="J97" i="4"/>
  <c r="K97" i="4"/>
  <c r="L97" i="4"/>
  <c r="G98" i="4"/>
  <c r="I98" i="4"/>
  <c r="H98" i="4"/>
  <c r="J98" i="4"/>
  <c r="K98" i="4"/>
  <c r="L98" i="4"/>
  <c r="G99" i="4"/>
  <c r="I99" i="4"/>
  <c r="H99" i="4"/>
  <c r="J99" i="4"/>
  <c r="K99" i="4"/>
  <c r="L99" i="4"/>
  <c r="G100" i="4"/>
  <c r="I100" i="4"/>
  <c r="H100" i="4"/>
  <c r="J100" i="4"/>
  <c r="K100" i="4"/>
  <c r="L100" i="4"/>
  <c r="G101" i="4"/>
  <c r="I101" i="4"/>
  <c r="H101" i="4"/>
  <c r="J101" i="4"/>
  <c r="K101" i="4"/>
  <c r="L101" i="4"/>
  <c r="G102" i="4"/>
  <c r="I102" i="4"/>
  <c r="H102" i="4"/>
  <c r="J102" i="4"/>
  <c r="K102" i="4"/>
  <c r="L102" i="4"/>
  <c r="G103" i="4"/>
  <c r="I103" i="4"/>
  <c r="H103" i="4"/>
  <c r="J103" i="4"/>
  <c r="K103" i="4"/>
  <c r="L103" i="4"/>
  <c r="G104" i="4"/>
  <c r="I104" i="4"/>
  <c r="H104" i="4"/>
  <c r="J104" i="4"/>
  <c r="K104" i="4"/>
  <c r="L104" i="4"/>
  <c r="G105" i="4"/>
  <c r="I105" i="4"/>
  <c r="H105" i="4"/>
  <c r="J105" i="4"/>
  <c r="K105" i="4"/>
  <c r="L105" i="4"/>
  <c r="G106" i="4"/>
  <c r="I106" i="4"/>
  <c r="H106" i="4"/>
  <c r="J106" i="4"/>
  <c r="K106" i="4"/>
  <c r="L106" i="4"/>
  <c r="G107" i="4"/>
  <c r="I107" i="4"/>
  <c r="H107" i="4"/>
  <c r="J107" i="4"/>
  <c r="K107" i="4"/>
  <c r="L107" i="4"/>
  <c r="G108" i="4"/>
  <c r="I108" i="4"/>
  <c r="H108" i="4"/>
  <c r="J108" i="4"/>
  <c r="K108" i="4"/>
  <c r="L108" i="4"/>
  <c r="G109" i="4"/>
  <c r="I109" i="4"/>
  <c r="H109" i="4"/>
  <c r="J109" i="4"/>
  <c r="K109" i="4"/>
  <c r="L109" i="4"/>
  <c r="G110" i="4"/>
  <c r="I110" i="4"/>
  <c r="H110" i="4"/>
  <c r="J110" i="4"/>
  <c r="K110" i="4"/>
  <c r="L110" i="4"/>
  <c r="G111" i="4"/>
  <c r="I111" i="4"/>
  <c r="H111" i="4"/>
  <c r="J111" i="4"/>
  <c r="K111" i="4"/>
  <c r="L111" i="4"/>
  <c r="G112" i="4"/>
  <c r="I112" i="4"/>
  <c r="H112" i="4"/>
  <c r="J112" i="4"/>
  <c r="K112" i="4"/>
  <c r="L112" i="4"/>
  <c r="G113" i="4"/>
  <c r="I113" i="4"/>
  <c r="H113" i="4"/>
  <c r="J113" i="4"/>
  <c r="K113" i="4"/>
  <c r="L113" i="4"/>
  <c r="G114" i="4"/>
  <c r="I114" i="4"/>
  <c r="H114" i="4"/>
  <c r="J114" i="4"/>
  <c r="K114" i="4"/>
  <c r="L114" i="4"/>
  <c r="G115" i="4"/>
  <c r="I115" i="4"/>
  <c r="H115" i="4"/>
  <c r="J115" i="4"/>
  <c r="K115" i="4"/>
  <c r="L115" i="4"/>
  <c r="G116" i="4"/>
  <c r="I116" i="4"/>
  <c r="H116" i="4"/>
  <c r="J116" i="4"/>
  <c r="K116" i="4"/>
  <c r="L116" i="4"/>
  <c r="G117" i="4"/>
  <c r="I117" i="4"/>
  <c r="H117" i="4"/>
  <c r="J117" i="4"/>
  <c r="K117" i="4"/>
  <c r="L117" i="4"/>
  <c r="G118" i="4"/>
  <c r="I118" i="4"/>
  <c r="H118" i="4"/>
  <c r="J118" i="4"/>
  <c r="K118" i="4"/>
  <c r="L118" i="4"/>
  <c r="G119" i="4"/>
  <c r="I119" i="4"/>
  <c r="H119" i="4"/>
  <c r="J119" i="4"/>
  <c r="K119" i="4"/>
  <c r="L119" i="4"/>
  <c r="G120" i="4"/>
  <c r="I120" i="4"/>
  <c r="H120" i="4"/>
  <c r="J120" i="4"/>
  <c r="K120" i="4"/>
  <c r="L120" i="4"/>
  <c r="G121" i="4"/>
  <c r="I121" i="4"/>
  <c r="H121" i="4"/>
  <c r="J121" i="4"/>
  <c r="K121" i="4"/>
  <c r="L121" i="4"/>
  <c r="G122" i="4"/>
  <c r="I122" i="4"/>
  <c r="H122" i="4"/>
  <c r="J122" i="4"/>
  <c r="K122" i="4"/>
  <c r="L122" i="4"/>
  <c r="G123" i="4"/>
  <c r="I123" i="4"/>
  <c r="H123" i="4"/>
  <c r="J123" i="4"/>
  <c r="K123" i="4"/>
  <c r="L123" i="4"/>
  <c r="G124" i="4"/>
  <c r="I124" i="4"/>
  <c r="H124" i="4"/>
  <c r="J124" i="4"/>
  <c r="K124" i="4"/>
  <c r="L124" i="4"/>
  <c r="G125" i="4"/>
  <c r="I125" i="4"/>
  <c r="H125" i="4"/>
  <c r="J125" i="4"/>
  <c r="K125" i="4"/>
  <c r="L125" i="4"/>
  <c r="G126" i="4"/>
  <c r="I126" i="4"/>
  <c r="H126" i="4"/>
  <c r="J126" i="4"/>
  <c r="K126" i="4"/>
  <c r="L126" i="4"/>
  <c r="G127" i="4"/>
  <c r="I127" i="4"/>
  <c r="H127" i="4"/>
  <c r="J127" i="4"/>
  <c r="K127" i="4"/>
  <c r="L127" i="4"/>
  <c r="G128" i="4"/>
  <c r="I128" i="4"/>
  <c r="H128" i="4"/>
  <c r="J128" i="4"/>
  <c r="K128" i="4"/>
  <c r="L128" i="4"/>
  <c r="G129" i="4"/>
  <c r="I129" i="4"/>
  <c r="H129" i="4"/>
  <c r="J129" i="4"/>
  <c r="K129" i="4"/>
  <c r="L129" i="4"/>
  <c r="G130" i="4"/>
  <c r="I130" i="4"/>
  <c r="H130" i="4"/>
  <c r="J130" i="4"/>
  <c r="K130" i="4"/>
  <c r="L130" i="4"/>
  <c r="G131" i="4"/>
  <c r="I131" i="4"/>
  <c r="H131" i="4"/>
  <c r="J131" i="4"/>
  <c r="K131" i="4"/>
  <c r="L131" i="4"/>
  <c r="G132" i="4"/>
  <c r="I132" i="4"/>
  <c r="H132" i="4"/>
  <c r="J132" i="4"/>
  <c r="K132" i="4"/>
  <c r="L132" i="4"/>
  <c r="G133" i="4"/>
  <c r="I133" i="4"/>
  <c r="H133" i="4"/>
  <c r="J133" i="4"/>
  <c r="K133" i="4"/>
  <c r="L133" i="4"/>
  <c r="G134" i="4"/>
  <c r="I134" i="4"/>
  <c r="H134" i="4"/>
  <c r="J134" i="4"/>
  <c r="K134" i="4"/>
  <c r="L134" i="4"/>
  <c r="G135" i="4"/>
  <c r="I135" i="4"/>
  <c r="H135" i="4"/>
  <c r="J135" i="4"/>
  <c r="K135" i="4"/>
  <c r="L135" i="4"/>
  <c r="G136" i="4"/>
  <c r="I136" i="4"/>
  <c r="H136" i="4"/>
  <c r="J136" i="4"/>
  <c r="K136" i="4"/>
  <c r="L136" i="4"/>
  <c r="G137" i="4"/>
  <c r="I137" i="4"/>
  <c r="H137" i="4"/>
  <c r="J137" i="4"/>
  <c r="K137" i="4"/>
  <c r="L137" i="4"/>
  <c r="G138" i="4"/>
  <c r="I138" i="4"/>
  <c r="H138" i="4"/>
  <c r="J138" i="4"/>
  <c r="K138" i="4"/>
  <c r="L138" i="4"/>
  <c r="G139" i="4"/>
  <c r="I139" i="4"/>
  <c r="H139" i="4"/>
  <c r="J139" i="4"/>
  <c r="K139" i="4"/>
  <c r="L139" i="4"/>
  <c r="G140" i="4"/>
  <c r="I140" i="4"/>
  <c r="H140" i="4"/>
  <c r="J140" i="4"/>
  <c r="K140" i="4"/>
  <c r="L140" i="4"/>
  <c r="G141" i="4"/>
  <c r="I141" i="4"/>
  <c r="H141" i="4"/>
  <c r="J141" i="4"/>
  <c r="K141" i="4"/>
  <c r="L141" i="4"/>
  <c r="G142" i="4"/>
  <c r="I142" i="4"/>
  <c r="H142" i="4"/>
  <c r="J142" i="4"/>
  <c r="K142" i="4"/>
  <c r="L142" i="4"/>
  <c r="G143" i="4"/>
  <c r="I143" i="4"/>
  <c r="H143" i="4"/>
  <c r="J143" i="4"/>
  <c r="K143" i="4"/>
  <c r="L143" i="4"/>
  <c r="G144" i="4"/>
  <c r="I144" i="4"/>
  <c r="H144" i="4"/>
  <c r="J144" i="4"/>
  <c r="K144" i="4"/>
  <c r="L144" i="4"/>
  <c r="G145" i="4"/>
  <c r="I145" i="4"/>
  <c r="H145" i="4"/>
  <c r="J145" i="4"/>
  <c r="K145" i="4"/>
  <c r="L145" i="4"/>
  <c r="G146" i="4"/>
  <c r="I146" i="4"/>
  <c r="H146" i="4"/>
  <c r="J146" i="4"/>
  <c r="K146" i="4"/>
  <c r="L146" i="4"/>
  <c r="G147" i="4"/>
  <c r="I147" i="4"/>
  <c r="H147" i="4"/>
  <c r="J147" i="4"/>
  <c r="K147" i="4"/>
  <c r="L147" i="4"/>
  <c r="G148" i="4"/>
  <c r="I148" i="4"/>
  <c r="H148" i="4"/>
  <c r="J148" i="4"/>
  <c r="K148" i="4"/>
  <c r="L148" i="4"/>
  <c r="G149" i="4"/>
  <c r="I149" i="4"/>
  <c r="H149" i="4"/>
  <c r="J149" i="4"/>
  <c r="K149" i="4"/>
  <c r="L149" i="4"/>
  <c r="G150" i="4"/>
  <c r="I150" i="4"/>
  <c r="H150" i="4"/>
  <c r="J150" i="4"/>
  <c r="K150" i="4"/>
  <c r="L150" i="4"/>
  <c r="G151" i="4"/>
  <c r="I151" i="4"/>
  <c r="H151" i="4"/>
  <c r="J151" i="4"/>
  <c r="K151" i="4"/>
  <c r="L151" i="4"/>
  <c r="G152" i="4"/>
  <c r="I152" i="4"/>
  <c r="H152" i="4"/>
  <c r="J152" i="4"/>
  <c r="K152" i="4"/>
  <c r="L152" i="4"/>
  <c r="G153" i="4"/>
  <c r="I153" i="4"/>
  <c r="H153" i="4"/>
  <c r="J153" i="4"/>
  <c r="K153" i="4"/>
  <c r="L153" i="4"/>
  <c r="G154" i="4"/>
  <c r="I154" i="4"/>
  <c r="H154" i="4"/>
  <c r="J154" i="4"/>
  <c r="K154" i="4"/>
  <c r="L154" i="4"/>
  <c r="G155" i="4"/>
  <c r="I155" i="4"/>
  <c r="H155" i="4"/>
  <c r="J155" i="4"/>
  <c r="K155" i="4"/>
  <c r="L155" i="4"/>
  <c r="G156" i="4"/>
  <c r="I156" i="4"/>
  <c r="H156" i="4"/>
  <c r="J156" i="4"/>
  <c r="K156" i="4"/>
  <c r="L156" i="4"/>
  <c r="G157" i="4"/>
  <c r="I157" i="4"/>
  <c r="H157" i="4"/>
  <c r="J157" i="4"/>
  <c r="K157" i="4"/>
  <c r="L157" i="4"/>
  <c r="G158" i="4"/>
  <c r="I158" i="4"/>
  <c r="H158" i="4"/>
  <c r="J158" i="4"/>
  <c r="K158" i="4"/>
  <c r="L158" i="4"/>
  <c r="G159" i="4"/>
  <c r="I159" i="4"/>
  <c r="H159" i="4"/>
  <c r="J159" i="4"/>
  <c r="K159" i="4"/>
  <c r="L159" i="4"/>
  <c r="G160" i="4"/>
  <c r="I160" i="4"/>
  <c r="H160" i="4"/>
  <c r="J160" i="4"/>
  <c r="K160" i="4"/>
  <c r="L160" i="4"/>
  <c r="G161" i="4"/>
  <c r="I161" i="4"/>
  <c r="H161" i="4"/>
  <c r="J161" i="4"/>
  <c r="K161" i="4"/>
  <c r="L161" i="4"/>
  <c r="G162" i="4"/>
  <c r="I162" i="4"/>
  <c r="H162" i="4"/>
  <c r="J162" i="4"/>
  <c r="K162" i="4"/>
  <c r="L162" i="4"/>
  <c r="G163" i="4"/>
  <c r="I163" i="4"/>
  <c r="H163" i="4"/>
  <c r="J163" i="4"/>
  <c r="K163" i="4"/>
  <c r="L163" i="4"/>
  <c r="G164" i="4"/>
  <c r="I164" i="4"/>
  <c r="H164" i="4"/>
  <c r="J164" i="4"/>
  <c r="K164" i="4"/>
  <c r="L164" i="4"/>
  <c r="G165" i="4"/>
  <c r="I165" i="4"/>
  <c r="H165" i="4"/>
  <c r="J165" i="4"/>
  <c r="K165" i="4"/>
  <c r="L165" i="4"/>
  <c r="G166" i="4"/>
  <c r="I166" i="4"/>
  <c r="H166" i="4"/>
  <c r="J166" i="4"/>
  <c r="K166" i="4"/>
  <c r="L166" i="4"/>
  <c r="G167" i="4"/>
  <c r="I167" i="4"/>
  <c r="H167" i="4"/>
  <c r="J167" i="4"/>
  <c r="K167" i="4"/>
  <c r="L167" i="4"/>
  <c r="G168" i="4"/>
  <c r="I168" i="4"/>
  <c r="H168" i="4"/>
  <c r="J168" i="4"/>
  <c r="K168" i="4"/>
  <c r="L168" i="4"/>
  <c r="G169" i="4"/>
  <c r="I169" i="4"/>
  <c r="H169" i="4"/>
  <c r="J169" i="4"/>
  <c r="K169" i="4"/>
  <c r="L169" i="4"/>
  <c r="G170" i="4"/>
  <c r="I170" i="4"/>
  <c r="H170" i="4"/>
  <c r="J170" i="4"/>
  <c r="K170" i="4"/>
  <c r="L170" i="4"/>
  <c r="G171" i="4"/>
  <c r="I171" i="4"/>
  <c r="H171" i="4"/>
  <c r="J171" i="4"/>
  <c r="K171" i="4"/>
  <c r="L171" i="4"/>
  <c r="G172" i="4"/>
  <c r="I172" i="4"/>
  <c r="H172" i="4"/>
  <c r="J172" i="4"/>
  <c r="K172" i="4"/>
  <c r="L172" i="4"/>
  <c r="G173" i="4"/>
  <c r="I173" i="4"/>
  <c r="H173" i="4"/>
  <c r="J173" i="4"/>
  <c r="K173" i="4"/>
  <c r="L173" i="4"/>
  <c r="G174" i="4"/>
  <c r="I174" i="4"/>
  <c r="H174" i="4"/>
  <c r="J174" i="4"/>
  <c r="K174" i="4"/>
  <c r="L174" i="4"/>
  <c r="G175" i="4"/>
  <c r="I175" i="4"/>
  <c r="H175" i="4"/>
  <c r="J175" i="4"/>
  <c r="K175" i="4"/>
  <c r="L175" i="4"/>
  <c r="G176" i="4"/>
  <c r="I176" i="4"/>
  <c r="H176" i="4"/>
  <c r="J176" i="4"/>
  <c r="K176" i="4"/>
  <c r="L176" i="4"/>
  <c r="G177" i="4"/>
  <c r="I177" i="4"/>
  <c r="H177" i="4"/>
  <c r="J177" i="4"/>
  <c r="K177" i="4"/>
  <c r="L177" i="4"/>
  <c r="G178" i="4"/>
  <c r="I178" i="4"/>
  <c r="H178" i="4"/>
  <c r="J178" i="4"/>
  <c r="K178" i="4"/>
  <c r="L178" i="4"/>
  <c r="G179" i="4"/>
  <c r="I179" i="4"/>
  <c r="H179" i="4"/>
  <c r="J179" i="4"/>
  <c r="K179" i="4"/>
  <c r="L179" i="4"/>
  <c r="G180" i="4"/>
  <c r="I180" i="4"/>
  <c r="H180" i="4"/>
  <c r="J180" i="4"/>
  <c r="K180" i="4"/>
  <c r="L180" i="4"/>
  <c r="G181" i="4"/>
  <c r="I181" i="4"/>
  <c r="H181" i="4"/>
  <c r="J181" i="4"/>
  <c r="K181" i="4"/>
  <c r="L181" i="4"/>
  <c r="G182" i="4"/>
  <c r="I182" i="4"/>
  <c r="H182" i="4"/>
  <c r="J182" i="4"/>
  <c r="K182" i="4"/>
  <c r="L182" i="4"/>
  <c r="G183" i="4"/>
  <c r="I183" i="4"/>
  <c r="H183" i="4"/>
  <c r="J183" i="4"/>
  <c r="K183" i="4"/>
  <c r="L183" i="4"/>
  <c r="G184" i="4"/>
  <c r="I184" i="4"/>
  <c r="H184" i="4"/>
  <c r="J184" i="4"/>
  <c r="K184" i="4"/>
  <c r="L184" i="4"/>
  <c r="G185" i="4"/>
  <c r="I185" i="4"/>
  <c r="H185" i="4"/>
  <c r="J185" i="4"/>
  <c r="K185" i="4"/>
  <c r="L185" i="4"/>
  <c r="G186" i="4"/>
  <c r="I186" i="4"/>
  <c r="H186" i="4"/>
  <c r="J186" i="4"/>
  <c r="K186" i="4"/>
  <c r="L186" i="4"/>
  <c r="G187" i="4"/>
  <c r="I187" i="4"/>
  <c r="H187" i="4"/>
  <c r="J187" i="4"/>
  <c r="K187" i="4"/>
  <c r="L187" i="4"/>
  <c r="G188" i="4"/>
  <c r="I188" i="4"/>
  <c r="H188" i="4"/>
  <c r="J188" i="4"/>
  <c r="K188" i="4"/>
  <c r="L188" i="4"/>
  <c r="G189" i="4"/>
  <c r="I189" i="4"/>
  <c r="H189" i="4"/>
  <c r="J189" i="4"/>
  <c r="K189" i="4"/>
  <c r="L189" i="4"/>
  <c r="G190" i="4"/>
  <c r="I190" i="4"/>
  <c r="H190" i="4"/>
  <c r="J190" i="4"/>
  <c r="K190" i="4"/>
  <c r="L190" i="4"/>
  <c r="G191" i="4"/>
  <c r="I191" i="4"/>
  <c r="H191" i="4"/>
  <c r="J191" i="4"/>
  <c r="K191" i="4"/>
  <c r="L191" i="4"/>
  <c r="G192" i="4"/>
  <c r="I192" i="4"/>
  <c r="H192" i="4"/>
  <c r="J192" i="4"/>
  <c r="K192" i="4"/>
  <c r="L192" i="4"/>
  <c r="G193" i="4"/>
  <c r="I193" i="4"/>
  <c r="H193" i="4"/>
  <c r="J193" i="4"/>
  <c r="K193" i="4"/>
  <c r="L193" i="4"/>
  <c r="G194" i="4"/>
  <c r="I194" i="4"/>
  <c r="H194" i="4"/>
  <c r="J194" i="4"/>
  <c r="K194" i="4"/>
  <c r="L194" i="4"/>
  <c r="G195" i="4"/>
  <c r="I195" i="4"/>
  <c r="H195" i="4"/>
  <c r="J195" i="4"/>
  <c r="K195" i="4"/>
  <c r="L195" i="4"/>
  <c r="G196" i="4"/>
  <c r="I196" i="4"/>
  <c r="H196" i="4"/>
  <c r="J196" i="4"/>
  <c r="K196" i="4"/>
  <c r="L196" i="4"/>
  <c r="G197" i="4"/>
  <c r="I197" i="4"/>
  <c r="H197" i="4"/>
  <c r="J197" i="4"/>
  <c r="K197" i="4"/>
  <c r="L197" i="4"/>
  <c r="G198" i="4"/>
  <c r="I198" i="4"/>
  <c r="H198" i="4"/>
  <c r="J198" i="4"/>
  <c r="K198" i="4"/>
  <c r="L198" i="4"/>
  <c r="G199" i="4"/>
  <c r="I199" i="4"/>
  <c r="H199" i="4"/>
  <c r="J199" i="4"/>
  <c r="K199" i="4"/>
  <c r="L199" i="4"/>
  <c r="G200" i="4"/>
  <c r="I200" i="4"/>
  <c r="H200" i="4"/>
  <c r="J200" i="4"/>
  <c r="K200" i="4"/>
  <c r="L200" i="4"/>
  <c r="G201" i="4"/>
  <c r="I201" i="4"/>
  <c r="H201" i="4"/>
  <c r="J201" i="4"/>
  <c r="K201" i="4"/>
  <c r="L201" i="4"/>
  <c r="G202" i="4"/>
  <c r="I202" i="4"/>
  <c r="H202" i="4"/>
  <c r="J202" i="4"/>
  <c r="K202" i="4"/>
  <c r="L202" i="4"/>
  <c r="G203" i="4"/>
  <c r="I203" i="4"/>
  <c r="H203" i="4"/>
  <c r="J203" i="4"/>
  <c r="K203" i="4"/>
  <c r="L203" i="4"/>
  <c r="G204" i="4"/>
  <c r="I204" i="4"/>
  <c r="H204" i="4"/>
  <c r="J204" i="4"/>
  <c r="K204" i="4"/>
  <c r="L204" i="4"/>
  <c r="G205" i="4"/>
  <c r="I205" i="4"/>
  <c r="H205" i="4"/>
  <c r="J205" i="4"/>
  <c r="K205" i="4"/>
  <c r="L205" i="4"/>
  <c r="G206" i="4"/>
  <c r="I206" i="4"/>
  <c r="H206" i="4"/>
  <c r="J206" i="4"/>
  <c r="K206" i="4"/>
  <c r="L206" i="4"/>
  <c r="G207" i="4"/>
  <c r="I207" i="4"/>
  <c r="H207" i="4"/>
  <c r="J207" i="4"/>
  <c r="K207" i="4"/>
  <c r="L207" i="4"/>
  <c r="G208" i="4"/>
  <c r="I208" i="4"/>
  <c r="H208" i="4"/>
  <c r="J208" i="4"/>
  <c r="K208" i="4"/>
  <c r="L208" i="4"/>
  <c r="G209" i="4"/>
  <c r="I209" i="4"/>
  <c r="H209" i="4"/>
  <c r="J209" i="4"/>
  <c r="K209" i="4"/>
  <c r="L209" i="4"/>
  <c r="G210" i="4"/>
  <c r="I210" i="4"/>
  <c r="H210" i="4"/>
  <c r="J210" i="4"/>
  <c r="K210" i="4"/>
  <c r="L210" i="4"/>
  <c r="G211" i="4"/>
  <c r="I211" i="4"/>
  <c r="H211" i="4"/>
  <c r="J211" i="4"/>
  <c r="K211" i="4"/>
  <c r="L211" i="4"/>
  <c r="G212" i="4"/>
  <c r="I212" i="4"/>
  <c r="H212" i="4"/>
  <c r="J212" i="4"/>
  <c r="K212" i="4"/>
  <c r="L212" i="4"/>
  <c r="G213" i="4"/>
  <c r="I213" i="4"/>
  <c r="H213" i="4"/>
  <c r="J213" i="4"/>
  <c r="K213" i="4"/>
  <c r="L213" i="4"/>
  <c r="G214" i="4"/>
  <c r="I214" i="4"/>
  <c r="H214" i="4"/>
  <c r="J214" i="4"/>
  <c r="K214" i="4"/>
  <c r="L214" i="4"/>
  <c r="G215" i="4"/>
  <c r="I215" i="4"/>
  <c r="H215" i="4"/>
  <c r="J215" i="4"/>
  <c r="K215" i="4"/>
  <c r="L215" i="4"/>
  <c r="G216" i="4"/>
  <c r="I216" i="4"/>
  <c r="H216" i="4"/>
  <c r="J216" i="4"/>
  <c r="K216" i="4"/>
  <c r="L216" i="4"/>
  <c r="G217" i="4"/>
  <c r="I217" i="4"/>
  <c r="H217" i="4"/>
  <c r="J217" i="4"/>
  <c r="K217" i="4"/>
  <c r="L217" i="4"/>
  <c r="G218" i="4"/>
  <c r="I218" i="4"/>
  <c r="H218" i="4"/>
  <c r="J218" i="4"/>
  <c r="K218" i="4"/>
  <c r="L218" i="4"/>
  <c r="G219" i="4"/>
  <c r="I219" i="4"/>
  <c r="H219" i="4"/>
  <c r="J219" i="4"/>
  <c r="K219" i="4"/>
  <c r="L219" i="4"/>
  <c r="G220" i="4"/>
  <c r="I220" i="4"/>
  <c r="H220" i="4"/>
  <c r="J220" i="4"/>
  <c r="K220" i="4"/>
  <c r="L220" i="4"/>
  <c r="G221" i="4"/>
  <c r="I221" i="4"/>
  <c r="H221" i="4"/>
  <c r="J221" i="4"/>
  <c r="K221" i="4"/>
  <c r="L221" i="4"/>
  <c r="G222" i="4"/>
  <c r="I222" i="4"/>
  <c r="H222" i="4"/>
  <c r="J222" i="4"/>
  <c r="K222" i="4"/>
  <c r="L222" i="4"/>
  <c r="G223" i="4"/>
  <c r="I223" i="4"/>
  <c r="H223" i="4"/>
  <c r="J223" i="4"/>
  <c r="K223" i="4"/>
  <c r="L223" i="4"/>
  <c r="G224" i="4"/>
  <c r="I224" i="4"/>
  <c r="H224" i="4"/>
  <c r="J224" i="4"/>
  <c r="K224" i="4"/>
  <c r="L224" i="4"/>
  <c r="G225" i="4"/>
  <c r="I225" i="4"/>
  <c r="H225" i="4"/>
  <c r="J225" i="4"/>
  <c r="K225" i="4"/>
  <c r="L225" i="4"/>
  <c r="G226" i="4"/>
  <c r="I226" i="4"/>
  <c r="H226" i="4"/>
  <c r="J226" i="4"/>
  <c r="K226" i="4"/>
  <c r="L226" i="4"/>
  <c r="G227" i="4"/>
  <c r="I227" i="4"/>
  <c r="H227" i="4"/>
  <c r="J227" i="4"/>
  <c r="K227" i="4"/>
  <c r="L227" i="4"/>
  <c r="G228" i="4"/>
  <c r="I228" i="4"/>
  <c r="H228" i="4"/>
  <c r="J228" i="4"/>
  <c r="K228" i="4"/>
  <c r="L228" i="4"/>
  <c r="G229" i="4"/>
  <c r="I229" i="4"/>
  <c r="H229" i="4"/>
  <c r="J229" i="4"/>
  <c r="K229" i="4"/>
  <c r="L229" i="4"/>
  <c r="G230" i="4"/>
  <c r="I230" i="4"/>
  <c r="H230" i="4"/>
  <c r="J230" i="4"/>
  <c r="K230" i="4"/>
  <c r="L230" i="4"/>
  <c r="G231" i="4"/>
  <c r="I231" i="4"/>
  <c r="H231" i="4"/>
  <c r="J231" i="4"/>
  <c r="K231" i="4"/>
  <c r="L231" i="4"/>
  <c r="G232" i="4"/>
  <c r="I232" i="4"/>
  <c r="H232" i="4"/>
  <c r="J232" i="4"/>
  <c r="K232" i="4"/>
  <c r="L232" i="4"/>
  <c r="G233" i="4"/>
  <c r="I233" i="4"/>
  <c r="H233" i="4"/>
  <c r="J233" i="4"/>
  <c r="K233" i="4"/>
  <c r="L233" i="4"/>
  <c r="G234" i="4"/>
  <c r="I234" i="4"/>
  <c r="H234" i="4"/>
  <c r="J234" i="4"/>
  <c r="K234" i="4"/>
  <c r="L234" i="4"/>
  <c r="G235" i="4"/>
  <c r="I235" i="4"/>
  <c r="H235" i="4"/>
  <c r="J235" i="4"/>
  <c r="K235" i="4"/>
  <c r="L235" i="4"/>
  <c r="G236" i="4"/>
  <c r="I236" i="4"/>
  <c r="H236" i="4"/>
  <c r="J236" i="4"/>
  <c r="K236" i="4"/>
  <c r="L236" i="4"/>
  <c r="G237" i="4"/>
  <c r="I237" i="4"/>
  <c r="H237" i="4"/>
  <c r="J237" i="4"/>
  <c r="K237" i="4"/>
  <c r="L237" i="4"/>
  <c r="G238" i="4"/>
  <c r="I238" i="4"/>
  <c r="H238" i="4"/>
  <c r="J238" i="4"/>
  <c r="K238" i="4"/>
  <c r="L238" i="4"/>
  <c r="G239" i="4"/>
  <c r="I239" i="4"/>
  <c r="H239" i="4"/>
  <c r="J239" i="4"/>
  <c r="K239" i="4"/>
  <c r="L239" i="4"/>
  <c r="G240" i="4"/>
  <c r="I240" i="4"/>
  <c r="H240" i="4"/>
  <c r="J240" i="4"/>
  <c r="K240" i="4"/>
  <c r="L240" i="4"/>
  <c r="G241" i="4"/>
  <c r="I241" i="4"/>
  <c r="H241" i="4"/>
  <c r="J241" i="4"/>
  <c r="K241" i="4"/>
  <c r="L241" i="4"/>
  <c r="G242" i="4"/>
  <c r="I242" i="4"/>
  <c r="H242" i="4"/>
  <c r="J242" i="4"/>
  <c r="K242" i="4"/>
  <c r="L242" i="4"/>
  <c r="G243" i="4"/>
  <c r="I243" i="4"/>
  <c r="H243" i="4"/>
  <c r="J243" i="4"/>
  <c r="K243" i="4"/>
  <c r="L243" i="4"/>
  <c r="G244" i="4"/>
  <c r="I244" i="4"/>
  <c r="H244" i="4"/>
  <c r="J244" i="4"/>
  <c r="K244" i="4"/>
  <c r="L244" i="4"/>
  <c r="G245" i="4"/>
  <c r="I245" i="4"/>
  <c r="H245" i="4"/>
  <c r="J245" i="4"/>
  <c r="K245" i="4"/>
  <c r="L245" i="4"/>
  <c r="G246" i="4"/>
  <c r="I246" i="4"/>
  <c r="H246" i="4"/>
  <c r="J246" i="4"/>
  <c r="K246" i="4"/>
  <c r="L246" i="4"/>
  <c r="G247" i="4"/>
  <c r="I247" i="4"/>
  <c r="H247" i="4"/>
  <c r="J247" i="4"/>
  <c r="K247" i="4"/>
  <c r="L247" i="4"/>
  <c r="G248" i="4"/>
  <c r="I248" i="4"/>
  <c r="H248" i="4"/>
  <c r="J248" i="4"/>
  <c r="K248" i="4"/>
  <c r="L248" i="4"/>
  <c r="G249" i="4"/>
  <c r="I249" i="4"/>
  <c r="H249" i="4"/>
  <c r="J249" i="4"/>
  <c r="K249" i="4"/>
  <c r="L249" i="4"/>
  <c r="G250" i="4"/>
  <c r="I250" i="4"/>
  <c r="H250" i="4"/>
  <c r="J250" i="4"/>
  <c r="K250" i="4"/>
  <c r="L250" i="4"/>
  <c r="G251" i="4"/>
  <c r="I251" i="4"/>
  <c r="H251" i="4"/>
  <c r="J251" i="4"/>
  <c r="K251" i="4"/>
  <c r="L251" i="4"/>
  <c r="G252" i="4"/>
  <c r="I252" i="4"/>
  <c r="H252" i="4"/>
  <c r="J252" i="4"/>
  <c r="K252" i="4"/>
  <c r="L252" i="4"/>
  <c r="G253" i="4"/>
  <c r="I253" i="4"/>
  <c r="H253" i="4"/>
  <c r="J253" i="4"/>
  <c r="K253" i="4"/>
  <c r="L253" i="4"/>
  <c r="G254" i="4"/>
  <c r="I254" i="4"/>
  <c r="H254" i="4"/>
  <c r="J254" i="4"/>
  <c r="K254" i="4"/>
  <c r="L254" i="4"/>
  <c r="G255" i="4"/>
  <c r="I255" i="4"/>
  <c r="H255" i="4"/>
  <c r="J255" i="4"/>
  <c r="K255" i="4"/>
  <c r="L255" i="4"/>
  <c r="G256" i="4"/>
  <c r="I256" i="4"/>
  <c r="H256" i="4"/>
  <c r="J256" i="4"/>
  <c r="K256" i="4"/>
  <c r="L256" i="4"/>
  <c r="G257" i="4"/>
  <c r="I257" i="4"/>
  <c r="H257" i="4"/>
  <c r="J257" i="4"/>
  <c r="K257" i="4"/>
  <c r="L257" i="4"/>
  <c r="G258" i="4"/>
  <c r="I258" i="4"/>
  <c r="H258" i="4"/>
  <c r="J258" i="4"/>
  <c r="K258" i="4"/>
  <c r="L258" i="4"/>
  <c r="G259" i="4"/>
  <c r="I259" i="4"/>
  <c r="H259" i="4"/>
  <c r="J259" i="4"/>
  <c r="K259" i="4"/>
  <c r="L259" i="4"/>
  <c r="G260" i="4"/>
  <c r="I260" i="4"/>
  <c r="H260" i="4"/>
  <c r="J260" i="4"/>
  <c r="K260" i="4"/>
  <c r="L260" i="4"/>
  <c r="G261" i="4"/>
  <c r="I261" i="4"/>
  <c r="H261" i="4"/>
  <c r="J261" i="4"/>
  <c r="K261" i="4"/>
  <c r="L261" i="4"/>
  <c r="G262" i="4"/>
  <c r="I262" i="4"/>
  <c r="H262" i="4"/>
  <c r="J262" i="4"/>
  <c r="K262" i="4"/>
  <c r="L262" i="4"/>
  <c r="G263" i="4"/>
  <c r="I263" i="4"/>
  <c r="H263" i="4"/>
  <c r="J263" i="4"/>
  <c r="K263" i="4"/>
  <c r="L263" i="4"/>
  <c r="G264" i="4"/>
  <c r="I264" i="4"/>
  <c r="H264" i="4"/>
  <c r="J264" i="4"/>
  <c r="K264" i="4"/>
  <c r="L264" i="4"/>
  <c r="G265" i="4"/>
  <c r="I265" i="4"/>
  <c r="H265" i="4"/>
  <c r="J265" i="4"/>
  <c r="K265" i="4"/>
  <c r="L265" i="4"/>
  <c r="G266" i="4"/>
  <c r="I266" i="4"/>
  <c r="H266" i="4"/>
  <c r="J266" i="4"/>
  <c r="K266" i="4"/>
  <c r="L266" i="4"/>
  <c r="G267" i="4"/>
  <c r="I267" i="4"/>
  <c r="H267" i="4"/>
  <c r="J267" i="4"/>
  <c r="K267" i="4"/>
  <c r="L267" i="4"/>
  <c r="G268" i="4"/>
  <c r="I268" i="4"/>
  <c r="H268" i="4"/>
  <c r="J268" i="4"/>
  <c r="K268" i="4"/>
  <c r="L268" i="4"/>
  <c r="G269" i="4"/>
  <c r="I269" i="4"/>
  <c r="H269" i="4"/>
  <c r="J269" i="4"/>
  <c r="K269" i="4"/>
  <c r="L269" i="4"/>
  <c r="G270" i="4"/>
  <c r="I270" i="4"/>
  <c r="H270" i="4"/>
  <c r="J270" i="4"/>
  <c r="K270" i="4"/>
  <c r="L270" i="4"/>
  <c r="G271" i="4"/>
  <c r="I271" i="4"/>
  <c r="H271" i="4"/>
  <c r="J271" i="4"/>
  <c r="K271" i="4"/>
  <c r="L271" i="4"/>
  <c r="G272" i="4"/>
  <c r="I272" i="4"/>
  <c r="H272" i="4"/>
  <c r="J272" i="4"/>
  <c r="K272" i="4"/>
  <c r="L272" i="4"/>
  <c r="G273" i="4"/>
  <c r="I273" i="4"/>
  <c r="H273" i="4"/>
  <c r="J273" i="4"/>
  <c r="K273" i="4"/>
  <c r="L273" i="4"/>
  <c r="G274" i="4"/>
  <c r="I274" i="4"/>
  <c r="H274" i="4"/>
  <c r="J274" i="4"/>
  <c r="K274" i="4"/>
  <c r="L274" i="4"/>
  <c r="G275" i="4"/>
  <c r="I275" i="4"/>
  <c r="H275" i="4"/>
  <c r="J275" i="4"/>
  <c r="K275" i="4"/>
  <c r="L275" i="4"/>
  <c r="G276" i="4"/>
  <c r="I276" i="4"/>
  <c r="H276" i="4"/>
  <c r="J276" i="4"/>
  <c r="K276" i="4"/>
  <c r="L276" i="4"/>
  <c r="G277" i="4"/>
  <c r="I277" i="4"/>
  <c r="H277" i="4"/>
  <c r="J277" i="4"/>
  <c r="K277" i="4"/>
  <c r="L277" i="4"/>
  <c r="G278" i="4"/>
  <c r="I278" i="4"/>
  <c r="H278" i="4"/>
  <c r="J278" i="4"/>
  <c r="K278" i="4"/>
  <c r="L278" i="4"/>
  <c r="G279" i="4"/>
  <c r="I279" i="4"/>
  <c r="H279" i="4"/>
  <c r="J279" i="4"/>
  <c r="K279" i="4"/>
  <c r="L279" i="4"/>
  <c r="G280" i="4"/>
  <c r="I280" i="4"/>
  <c r="H280" i="4"/>
  <c r="J280" i="4"/>
  <c r="K280" i="4"/>
  <c r="L280" i="4"/>
  <c r="G281" i="4"/>
  <c r="I281" i="4"/>
  <c r="H281" i="4"/>
  <c r="J281" i="4"/>
  <c r="K281" i="4"/>
  <c r="L281" i="4"/>
  <c r="G282" i="4"/>
  <c r="I282" i="4"/>
  <c r="H282" i="4"/>
  <c r="J282" i="4"/>
  <c r="K282" i="4"/>
  <c r="L282" i="4"/>
  <c r="G283" i="4"/>
  <c r="I283" i="4"/>
  <c r="H283" i="4"/>
  <c r="J283" i="4"/>
  <c r="K283" i="4"/>
  <c r="L283" i="4"/>
  <c r="G284" i="4"/>
  <c r="I284" i="4"/>
  <c r="H284" i="4"/>
  <c r="J284" i="4"/>
  <c r="K284" i="4"/>
  <c r="L284" i="4"/>
  <c r="G285" i="4"/>
  <c r="I285" i="4"/>
  <c r="H285" i="4"/>
  <c r="J285" i="4"/>
  <c r="K285" i="4"/>
  <c r="L285" i="4"/>
  <c r="G286" i="4"/>
  <c r="I286" i="4"/>
  <c r="H286" i="4"/>
  <c r="J286" i="4"/>
  <c r="K286" i="4"/>
  <c r="L286" i="4"/>
  <c r="G287" i="4"/>
  <c r="I287" i="4"/>
  <c r="H287" i="4"/>
  <c r="J287" i="4"/>
  <c r="K287" i="4"/>
  <c r="L287" i="4"/>
  <c r="G288" i="4"/>
  <c r="I288" i="4"/>
  <c r="H288" i="4"/>
  <c r="J288" i="4"/>
  <c r="K288" i="4"/>
  <c r="L288" i="4"/>
  <c r="G289" i="4"/>
  <c r="I289" i="4"/>
  <c r="H289" i="4"/>
  <c r="J289" i="4"/>
  <c r="K289" i="4"/>
  <c r="L289" i="4"/>
  <c r="G290" i="4"/>
  <c r="I290" i="4"/>
  <c r="H290" i="4"/>
  <c r="J290" i="4"/>
  <c r="K290" i="4"/>
  <c r="L290" i="4"/>
  <c r="G291" i="4"/>
  <c r="I291" i="4"/>
  <c r="H291" i="4"/>
  <c r="J291" i="4"/>
  <c r="K291" i="4"/>
  <c r="L291" i="4"/>
  <c r="G292" i="4"/>
  <c r="I292" i="4"/>
  <c r="H292" i="4"/>
  <c r="J292" i="4"/>
  <c r="K292" i="4"/>
  <c r="L292" i="4"/>
  <c r="G293" i="4"/>
  <c r="I293" i="4"/>
  <c r="H293" i="4"/>
  <c r="J293" i="4"/>
  <c r="K293" i="4"/>
  <c r="L293" i="4"/>
  <c r="G294" i="4"/>
  <c r="I294" i="4"/>
  <c r="H294" i="4"/>
  <c r="J294" i="4"/>
  <c r="K294" i="4"/>
  <c r="L294" i="4"/>
  <c r="G295" i="4"/>
  <c r="I295" i="4"/>
  <c r="H295" i="4"/>
  <c r="J295" i="4"/>
  <c r="K295" i="4"/>
  <c r="L295" i="4"/>
  <c r="G296" i="4"/>
  <c r="I296" i="4"/>
  <c r="H296" i="4"/>
  <c r="J296" i="4"/>
  <c r="K296" i="4"/>
  <c r="L296" i="4"/>
  <c r="G297" i="4"/>
  <c r="I297" i="4"/>
  <c r="H297" i="4"/>
  <c r="J297" i="4"/>
  <c r="K297" i="4"/>
  <c r="L297" i="4"/>
  <c r="G298" i="4"/>
  <c r="I298" i="4"/>
  <c r="H298" i="4"/>
  <c r="J298" i="4"/>
  <c r="K298" i="4"/>
  <c r="L298" i="4"/>
  <c r="G299" i="4"/>
  <c r="I299" i="4"/>
  <c r="H299" i="4"/>
  <c r="J299" i="4"/>
  <c r="K299" i="4"/>
  <c r="L299" i="4"/>
  <c r="G300" i="4"/>
  <c r="I300" i="4"/>
  <c r="H300" i="4"/>
  <c r="J300" i="4"/>
  <c r="K300" i="4"/>
  <c r="L300" i="4"/>
  <c r="G301" i="4"/>
  <c r="I301" i="4"/>
  <c r="H301" i="4"/>
  <c r="J301" i="4"/>
  <c r="K301" i="4"/>
  <c r="L301" i="4"/>
  <c r="G302" i="4"/>
  <c r="I302" i="4"/>
  <c r="H302" i="4"/>
  <c r="J302" i="4"/>
  <c r="K302" i="4"/>
  <c r="L302" i="4"/>
  <c r="G303" i="4"/>
  <c r="I303" i="4"/>
  <c r="H303" i="4"/>
  <c r="J303" i="4"/>
  <c r="K303" i="4"/>
  <c r="L303" i="4"/>
  <c r="G304" i="4"/>
  <c r="I304" i="4"/>
  <c r="H304" i="4"/>
  <c r="J304" i="4"/>
  <c r="K304" i="4"/>
  <c r="L304" i="4"/>
  <c r="G305" i="4"/>
  <c r="I305" i="4"/>
  <c r="H305" i="4"/>
  <c r="J305" i="4"/>
  <c r="K305" i="4"/>
  <c r="L305" i="4"/>
  <c r="G306" i="4"/>
  <c r="I306" i="4"/>
  <c r="H306" i="4"/>
  <c r="J306" i="4"/>
  <c r="K306" i="4"/>
  <c r="L306" i="4"/>
  <c r="G307" i="4"/>
  <c r="I307" i="4"/>
  <c r="H307" i="4"/>
  <c r="J307" i="4"/>
  <c r="K307" i="4"/>
  <c r="L307" i="4"/>
  <c r="G308" i="4"/>
  <c r="I308" i="4"/>
  <c r="H308" i="4"/>
  <c r="J308" i="4"/>
  <c r="K308" i="4"/>
  <c r="L308" i="4"/>
  <c r="G309" i="4"/>
  <c r="I309" i="4"/>
  <c r="H309" i="4"/>
  <c r="J309" i="4"/>
  <c r="K309" i="4"/>
  <c r="L309" i="4"/>
  <c r="G310" i="4"/>
  <c r="I310" i="4"/>
  <c r="H310" i="4"/>
  <c r="J310" i="4"/>
  <c r="K310" i="4"/>
  <c r="L310" i="4"/>
  <c r="G311" i="4"/>
  <c r="I311" i="4"/>
  <c r="H311" i="4"/>
  <c r="J311" i="4"/>
  <c r="K311" i="4"/>
  <c r="L311" i="4"/>
  <c r="G312" i="4"/>
  <c r="I312" i="4"/>
  <c r="H312" i="4"/>
  <c r="J312" i="4"/>
  <c r="K312" i="4"/>
  <c r="L312" i="4"/>
  <c r="G313" i="4"/>
  <c r="I313" i="4"/>
  <c r="H313" i="4"/>
  <c r="J313" i="4"/>
  <c r="K313" i="4"/>
  <c r="L313" i="4"/>
  <c r="G314" i="4"/>
  <c r="I314" i="4"/>
  <c r="H314" i="4"/>
  <c r="J314" i="4"/>
  <c r="K314" i="4"/>
  <c r="L314" i="4"/>
  <c r="G315" i="4"/>
  <c r="I315" i="4"/>
  <c r="H315" i="4"/>
  <c r="J315" i="4"/>
  <c r="K315" i="4"/>
  <c r="L315" i="4"/>
  <c r="G316" i="4"/>
  <c r="I316" i="4"/>
  <c r="H316" i="4"/>
  <c r="J316" i="4"/>
  <c r="K316" i="4"/>
  <c r="L316" i="4"/>
  <c r="G317" i="4"/>
  <c r="I317" i="4"/>
  <c r="H317" i="4"/>
  <c r="J317" i="4"/>
  <c r="K317" i="4"/>
  <c r="L317" i="4"/>
  <c r="G318" i="4"/>
  <c r="I318" i="4"/>
  <c r="H318" i="4"/>
  <c r="J318" i="4"/>
  <c r="K318" i="4"/>
  <c r="L318" i="4"/>
  <c r="G319" i="4"/>
  <c r="I319" i="4"/>
  <c r="H319" i="4"/>
  <c r="J319" i="4"/>
  <c r="K319" i="4"/>
  <c r="L319" i="4"/>
  <c r="G320" i="4"/>
  <c r="I320" i="4"/>
  <c r="H320" i="4"/>
  <c r="J320" i="4"/>
  <c r="K320" i="4"/>
  <c r="L320" i="4"/>
  <c r="G321" i="4"/>
  <c r="I321" i="4"/>
  <c r="H321" i="4"/>
  <c r="J321" i="4"/>
  <c r="K321" i="4"/>
  <c r="L321" i="4"/>
  <c r="G322" i="4"/>
  <c r="I322" i="4"/>
  <c r="H322" i="4"/>
  <c r="J322" i="4"/>
  <c r="K322" i="4"/>
  <c r="L322" i="4"/>
  <c r="G323" i="4"/>
  <c r="I323" i="4"/>
  <c r="H323" i="4"/>
  <c r="J323" i="4"/>
  <c r="K323" i="4"/>
  <c r="L323" i="4"/>
  <c r="G324" i="4"/>
  <c r="I324" i="4"/>
  <c r="H324" i="4"/>
  <c r="J324" i="4"/>
  <c r="K324" i="4"/>
  <c r="L324" i="4"/>
  <c r="G325" i="4"/>
  <c r="I325" i="4"/>
  <c r="H325" i="4"/>
  <c r="J325" i="4"/>
  <c r="K325" i="4"/>
  <c r="L325" i="4"/>
  <c r="G326" i="4"/>
  <c r="I326" i="4"/>
  <c r="H326" i="4"/>
  <c r="J326" i="4"/>
  <c r="K326" i="4"/>
  <c r="L326" i="4"/>
  <c r="G327" i="4"/>
  <c r="I327" i="4"/>
  <c r="H327" i="4"/>
  <c r="J327" i="4"/>
  <c r="K327" i="4"/>
  <c r="L327" i="4"/>
  <c r="G328" i="4"/>
  <c r="I328" i="4"/>
  <c r="H328" i="4"/>
  <c r="J328" i="4"/>
  <c r="K328" i="4"/>
  <c r="L328" i="4"/>
  <c r="G329" i="4"/>
  <c r="I329" i="4"/>
  <c r="H329" i="4"/>
  <c r="J329" i="4"/>
  <c r="K329" i="4"/>
  <c r="L329" i="4"/>
  <c r="G330" i="4"/>
  <c r="I330" i="4"/>
  <c r="H330" i="4"/>
  <c r="J330" i="4"/>
  <c r="K330" i="4"/>
  <c r="L330" i="4"/>
  <c r="G331" i="4"/>
  <c r="I331" i="4"/>
  <c r="H331" i="4"/>
  <c r="J331" i="4"/>
  <c r="K331" i="4"/>
  <c r="L331" i="4"/>
  <c r="G332" i="4"/>
  <c r="I332" i="4"/>
  <c r="H332" i="4"/>
  <c r="J332" i="4"/>
  <c r="K332" i="4"/>
  <c r="L332" i="4"/>
  <c r="G333" i="4"/>
  <c r="I333" i="4"/>
  <c r="H333" i="4"/>
  <c r="J333" i="4"/>
  <c r="K333" i="4"/>
  <c r="L333" i="4"/>
  <c r="G334" i="4"/>
  <c r="I334" i="4"/>
  <c r="H334" i="4"/>
  <c r="J334" i="4"/>
  <c r="K334" i="4"/>
  <c r="L334" i="4"/>
  <c r="G335" i="4"/>
  <c r="I335" i="4"/>
  <c r="H335" i="4"/>
  <c r="J335" i="4"/>
  <c r="K335" i="4"/>
  <c r="L335" i="4"/>
  <c r="G336" i="4"/>
  <c r="I336" i="4"/>
  <c r="H336" i="4"/>
  <c r="J336" i="4"/>
  <c r="K336" i="4"/>
  <c r="L336" i="4"/>
  <c r="G337" i="4"/>
  <c r="I337" i="4"/>
  <c r="H337" i="4"/>
  <c r="J337" i="4"/>
  <c r="K337" i="4"/>
  <c r="L337" i="4"/>
  <c r="G338" i="4"/>
  <c r="I338" i="4"/>
  <c r="H338" i="4"/>
  <c r="J338" i="4"/>
  <c r="K338" i="4"/>
  <c r="L338" i="4"/>
  <c r="G339" i="4"/>
  <c r="I339" i="4"/>
  <c r="H339" i="4"/>
  <c r="J339" i="4"/>
  <c r="K339" i="4"/>
  <c r="L339" i="4"/>
  <c r="G340" i="4"/>
  <c r="I340" i="4"/>
  <c r="H340" i="4"/>
  <c r="J340" i="4"/>
  <c r="K340" i="4"/>
  <c r="L340" i="4"/>
  <c r="G341" i="4"/>
  <c r="I341" i="4"/>
  <c r="H341" i="4"/>
  <c r="J341" i="4"/>
  <c r="K341" i="4"/>
  <c r="L341" i="4"/>
  <c r="G342" i="4"/>
  <c r="I342" i="4"/>
  <c r="H342" i="4"/>
  <c r="J342" i="4"/>
  <c r="K342" i="4"/>
  <c r="L342" i="4"/>
  <c r="G343" i="4"/>
  <c r="I343" i="4"/>
  <c r="H343" i="4"/>
  <c r="J343" i="4"/>
  <c r="K343" i="4"/>
  <c r="L343" i="4"/>
  <c r="G344" i="4"/>
  <c r="I344" i="4"/>
  <c r="H344" i="4"/>
  <c r="J344" i="4"/>
  <c r="K344" i="4"/>
  <c r="L344" i="4"/>
  <c r="G345" i="4"/>
  <c r="I345" i="4"/>
  <c r="H345" i="4"/>
  <c r="J345" i="4"/>
  <c r="K345" i="4"/>
  <c r="L345" i="4"/>
  <c r="G346" i="4"/>
  <c r="I346" i="4"/>
  <c r="H346" i="4"/>
  <c r="J346" i="4"/>
  <c r="K346" i="4"/>
  <c r="L346" i="4"/>
  <c r="G347" i="4"/>
  <c r="I347" i="4"/>
  <c r="H347" i="4"/>
  <c r="J347" i="4"/>
  <c r="K347" i="4"/>
  <c r="L347" i="4"/>
  <c r="G348" i="4"/>
  <c r="I348" i="4"/>
  <c r="H348" i="4"/>
  <c r="J348" i="4"/>
  <c r="K348" i="4"/>
  <c r="L348" i="4"/>
  <c r="G349" i="4"/>
  <c r="I349" i="4"/>
  <c r="H349" i="4"/>
  <c r="J349" i="4"/>
  <c r="K349" i="4"/>
  <c r="L349" i="4"/>
  <c r="G350" i="4"/>
  <c r="I350" i="4"/>
  <c r="H350" i="4"/>
  <c r="J350" i="4"/>
  <c r="K350" i="4"/>
  <c r="L350" i="4"/>
  <c r="G351" i="4"/>
  <c r="I351" i="4"/>
  <c r="H351" i="4"/>
  <c r="J351" i="4"/>
  <c r="K351" i="4"/>
  <c r="L351" i="4"/>
  <c r="G352" i="4"/>
  <c r="I352" i="4"/>
  <c r="H352" i="4"/>
  <c r="J352" i="4"/>
  <c r="K352" i="4"/>
  <c r="L352" i="4"/>
  <c r="G353" i="4"/>
  <c r="I353" i="4"/>
  <c r="H353" i="4"/>
  <c r="J353" i="4"/>
  <c r="K353" i="4"/>
  <c r="L353" i="4"/>
  <c r="G354" i="4"/>
  <c r="I354" i="4"/>
  <c r="H354" i="4"/>
  <c r="J354" i="4"/>
  <c r="K354" i="4"/>
  <c r="L354" i="4"/>
  <c r="G355" i="4"/>
  <c r="I355" i="4"/>
  <c r="H355" i="4"/>
  <c r="J355" i="4"/>
  <c r="K355" i="4"/>
  <c r="L355" i="4"/>
  <c r="G356" i="4"/>
  <c r="I356" i="4"/>
  <c r="H356" i="4"/>
  <c r="J356" i="4"/>
  <c r="K356" i="4"/>
  <c r="L356" i="4"/>
  <c r="G357" i="4"/>
  <c r="I357" i="4"/>
  <c r="H357" i="4"/>
  <c r="J357" i="4"/>
  <c r="K357" i="4"/>
  <c r="L357" i="4"/>
  <c r="G358" i="4"/>
  <c r="I358" i="4"/>
  <c r="H358" i="4"/>
  <c r="J358" i="4"/>
  <c r="K358" i="4"/>
  <c r="L358" i="4"/>
  <c r="G359" i="4"/>
  <c r="I359" i="4"/>
  <c r="H359" i="4"/>
  <c r="J359" i="4"/>
  <c r="K359" i="4"/>
  <c r="L359" i="4"/>
  <c r="G360" i="4"/>
  <c r="I360" i="4"/>
  <c r="H360" i="4"/>
  <c r="J360" i="4"/>
  <c r="K360" i="4"/>
  <c r="L360" i="4"/>
  <c r="G361" i="4"/>
  <c r="I361" i="4"/>
  <c r="H361" i="4"/>
  <c r="J361" i="4"/>
  <c r="K361" i="4"/>
  <c r="L361" i="4"/>
  <c r="G362" i="4"/>
  <c r="I362" i="4"/>
  <c r="H362" i="4"/>
  <c r="J362" i="4"/>
  <c r="K362" i="4"/>
  <c r="L362" i="4"/>
  <c r="G363" i="4"/>
  <c r="I363" i="4"/>
  <c r="H363" i="4"/>
  <c r="J363" i="4"/>
  <c r="K363" i="4"/>
  <c r="L363" i="4"/>
  <c r="G364" i="4"/>
  <c r="I364" i="4"/>
  <c r="H364" i="4"/>
  <c r="J364" i="4"/>
  <c r="K364" i="4"/>
  <c r="L364" i="4"/>
  <c r="G365" i="4"/>
  <c r="I365" i="4"/>
  <c r="H365" i="4"/>
  <c r="J365" i="4"/>
  <c r="K365" i="4"/>
  <c r="L365" i="4"/>
  <c r="G366" i="4"/>
  <c r="I366" i="4"/>
  <c r="H366" i="4"/>
  <c r="J366" i="4"/>
  <c r="K366" i="4"/>
  <c r="L366" i="4"/>
  <c r="G367" i="4"/>
  <c r="I367" i="4"/>
  <c r="H367" i="4"/>
  <c r="J367" i="4"/>
  <c r="K367" i="4"/>
  <c r="L367" i="4"/>
  <c r="G368" i="4"/>
  <c r="I368" i="4"/>
  <c r="H368" i="4"/>
  <c r="J368" i="4"/>
  <c r="K368" i="4"/>
  <c r="L368" i="4"/>
  <c r="G369" i="4"/>
  <c r="I369" i="4"/>
  <c r="H369" i="4"/>
  <c r="J369" i="4"/>
  <c r="K369" i="4"/>
  <c r="L369" i="4"/>
  <c r="G370" i="4"/>
  <c r="I370" i="4"/>
  <c r="H370" i="4"/>
  <c r="J370" i="4"/>
  <c r="K370" i="4"/>
  <c r="L370" i="4"/>
  <c r="G371" i="4"/>
  <c r="I371" i="4"/>
  <c r="H371" i="4"/>
  <c r="J371" i="4"/>
  <c r="K371" i="4"/>
  <c r="L371" i="4"/>
  <c r="G372" i="4"/>
  <c r="I372" i="4"/>
  <c r="H372" i="4"/>
  <c r="J372" i="4"/>
  <c r="K372" i="4"/>
  <c r="L372" i="4"/>
  <c r="G373" i="4"/>
  <c r="I373" i="4"/>
  <c r="H373" i="4"/>
  <c r="J373" i="4"/>
  <c r="K373" i="4"/>
  <c r="L373" i="4"/>
  <c r="G374" i="4"/>
  <c r="I374" i="4"/>
  <c r="H374" i="4"/>
  <c r="J374" i="4"/>
  <c r="K374" i="4"/>
  <c r="L374" i="4"/>
  <c r="G375" i="4"/>
  <c r="I375" i="4"/>
  <c r="H375" i="4"/>
  <c r="J375" i="4"/>
  <c r="K375" i="4"/>
  <c r="L375" i="4"/>
  <c r="G376" i="4"/>
  <c r="I376" i="4"/>
  <c r="H376" i="4"/>
  <c r="J376" i="4"/>
  <c r="K376" i="4"/>
  <c r="L376" i="4"/>
  <c r="G377" i="4"/>
  <c r="I377" i="4"/>
  <c r="H377" i="4"/>
  <c r="J377" i="4"/>
  <c r="K377" i="4"/>
  <c r="L377" i="4"/>
  <c r="G378" i="4"/>
  <c r="I378" i="4"/>
  <c r="H378" i="4"/>
  <c r="J378" i="4"/>
  <c r="K378" i="4"/>
  <c r="L378" i="4"/>
  <c r="G379" i="4"/>
  <c r="I379" i="4"/>
  <c r="H379" i="4"/>
  <c r="J379" i="4"/>
  <c r="K379" i="4"/>
  <c r="L379" i="4"/>
  <c r="G380" i="4"/>
  <c r="I380" i="4"/>
  <c r="H380" i="4"/>
  <c r="J380" i="4"/>
  <c r="K380" i="4"/>
  <c r="L380" i="4"/>
  <c r="G381" i="4"/>
  <c r="I381" i="4"/>
  <c r="H381" i="4"/>
  <c r="J381" i="4"/>
  <c r="K381" i="4"/>
  <c r="L381" i="4"/>
  <c r="G382" i="4"/>
  <c r="I382" i="4"/>
  <c r="H382" i="4"/>
  <c r="J382" i="4"/>
  <c r="K382" i="4"/>
  <c r="L382" i="4"/>
  <c r="G383" i="4"/>
  <c r="I383" i="4"/>
  <c r="H383" i="4"/>
  <c r="J383" i="4"/>
  <c r="K383" i="4"/>
  <c r="L383" i="4"/>
  <c r="G384" i="4"/>
  <c r="I384" i="4"/>
  <c r="H384" i="4"/>
  <c r="J384" i="4"/>
  <c r="K384" i="4"/>
  <c r="L384" i="4"/>
  <c r="G385" i="4"/>
  <c r="I385" i="4"/>
  <c r="H385" i="4"/>
  <c r="J385" i="4"/>
  <c r="K385" i="4"/>
  <c r="L385" i="4"/>
  <c r="G386" i="4"/>
  <c r="I386" i="4"/>
  <c r="H386" i="4"/>
  <c r="J386" i="4"/>
  <c r="K386" i="4"/>
  <c r="L386" i="4"/>
  <c r="G387" i="4"/>
  <c r="I387" i="4"/>
  <c r="H387" i="4"/>
  <c r="J387" i="4"/>
  <c r="K387" i="4"/>
  <c r="L387" i="4"/>
  <c r="G388" i="4"/>
  <c r="I388" i="4"/>
  <c r="H388" i="4"/>
  <c r="J388" i="4"/>
  <c r="K388" i="4"/>
  <c r="L388" i="4"/>
  <c r="G389" i="4"/>
  <c r="I389" i="4"/>
  <c r="H389" i="4"/>
  <c r="J389" i="4"/>
  <c r="K389" i="4"/>
  <c r="L389" i="4"/>
  <c r="G390" i="4"/>
  <c r="I390" i="4"/>
  <c r="H390" i="4"/>
  <c r="J390" i="4"/>
  <c r="K390" i="4"/>
  <c r="L390" i="4"/>
  <c r="G391" i="4"/>
  <c r="I391" i="4"/>
  <c r="H391" i="4"/>
  <c r="J391" i="4"/>
  <c r="K391" i="4"/>
  <c r="L391" i="4"/>
  <c r="G392" i="4"/>
  <c r="I392" i="4"/>
  <c r="H392" i="4"/>
  <c r="J392" i="4"/>
  <c r="K392" i="4"/>
  <c r="L392" i="4"/>
  <c r="G393" i="4"/>
  <c r="I393" i="4"/>
  <c r="H393" i="4"/>
  <c r="J393" i="4"/>
  <c r="K393" i="4"/>
  <c r="L393" i="4"/>
  <c r="G394" i="4"/>
  <c r="I394" i="4"/>
  <c r="H394" i="4"/>
  <c r="J394" i="4"/>
  <c r="K394" i="4"/>
  <c r="L394" i="4"/>
  <c r="G395" i="4"/>
  <c r="I395" i="4"/>
  <c r="H395" i="4"/>
  <c r="J395" i="4"/>
  <c r="K395" i="4"/>
  <c r="L395" i="4"/>
  <c r="G396" i="4"/>
  <c r="I396" i="4"/>
  <c r="H396" i="4"/>
  <c r="J396" i="4"/>
  <c r="K396" i="4"/>
  <c r="L396" i="4"/>
  <c r="G397" i="4"/>
  <c r="I397" i="4"/>
  <c r="H397" i="4"/>
  <c r="J397" i="4"/>
  <c r="K397" i="4"/>
  <c r="L397" i="4"/>
  <c r="G398" i="4"/>
  <c r="I398" i="4"/>
  <c r="H398" i="4"/>
  <c r="J398" i="4"/>
  <c r="K398" i="4"/>
  <c r="L398" i="4"/>
  <c r="G399" i="4"/>
  <c r="I399" i="4"/>
  <c r="H399" i="4"/>
  <c r="J399" i="4"/>
  <c r="K399" i="4"/>
  <c r="L399" i="4"/>
  <c r="G400" i="4"/>
  <c r="I400" i="4"/>
  <c r="H400" i="4"/>
  <c r="J400" i="4"/>
  <c r="K400" i="4"/>
  <c r="L400" i="4"/>
  <c r="G401" i="4"/>
  <c r="I401" i="4"/>
  <c r="H401" i="4"/>
  <c r="J401" i="4"/>
  <c r="K401" i="4"/>
  <c r="L401" i="4"/>
  <c r="G402" i="4"/>
  <c r="I402" i="4"/>
  <c r="H402" i="4"/>
  <c r="J402" i="4"/>
  <c r="K402" i="4"/>
  <c r="L402" i="4"/>
  <c r="G403" i="4"/>
  <c r="I403" i="4"/>
  <c r="H403" i="4"/>
  <c r="J403" i="4"/>
  <c r="K403" i="4"/>
  <c r="L403" i="4"/>
  <c r="G404" i="4"/>
  <c r="I404" i="4"/>
  <c r="H404" i="4"/>
  <c r="J404" i="4"/>
  <c r="K404" i="4"/>
  <c r="L404" i="4"/>
  <c r="G405" i="4"/>
  <c r="I405" i="4"/>
  <c r="H405" i="4"/>
  <c r="J405" i="4"/>
  <c r="K405" i="4"/>
  <c r="L405" i="4"/>
  <c r="G406" i="4"/>
  <c r="I406" i="4"/>
  <c r="H406" i="4"/>
  <c r="J406" i="4"/>
  <c r="K406" i="4"/>
  <c r="L406" i="4"/>
  <c r="G407" i="4"/>
  <c r="I407" i="4"/>
  <c r="H407" i="4"/>
  <c r="J407" i="4"/>
  <c r="K407" i="4"/>
  <c r="L407" i="4"/>
  <c r="G408" i="4"/>
  <c r="I408" i="4"/>
  <c r="H408" i="4"/>
  <c r="J408" i="4"/>
  <c r="K408" i="4"/>
  <c r="L408" i="4"/>
  <c r="G409" i="4"/>
  <c r="I409" i="4"/>
  <c r="H409" i="4"/>
  <c r="J409" i="4"/>
  <c r="K409" i="4"/>
  <c r="L409" i="4"/>
  <c r="G410" i="4"/>
  <c r="I410" i="4"/>
  <c r="H410" i="4"/>
  <c r="J410" i="4"/>
  <c r="K410" i="4"/>
  <c r="L410" i="4"/>
  <c r="G411" i="4"/>
  <c r="I411" i="4"/>
  <c r="H411" i="4"/>
  <c r="J411" i="4"/>
  <c r="K411" i="4"/>
  <c r="L411" i="4"/>
  <c r="G412" i="4"/>
  <c r="I412" i="4"/>
  <c r="H412" i="4"/>
  <c r="J412" i="4"/>
  <c r="K412" i="4"/>
  <c r="L412" i="4"/>
  <c r="G413" i="4"/>
  <c r="I413" i="4"/>
  <c r="H413" i="4"/>
  <c r="J413" i="4"/>
  <c r="K413" i="4"/>
  <c r="L413" i="4"/>
  <c r="G414" i="4"/>
  <c r="I414" i="4"/>
  <c r="H414" i="4"/>
  <c r="J414" i="4"/>
  <c r="K414" i="4"/>
  <c r="L414" i="4"/>
  <c r="G415" i="4"/>
  <c r="I415" i="4"/>
  <c r="H415" i="4"/>
  <c r="J415" i="4"/>
  <c r="K415" i="4"/>
  <c r="L415" i="4"/>
  <c r="G416" i="4"/>
  <c r="I416" i="4"/>
  <c r="H416" i="4"/>
  <c r="J416" i="4"/>
  <c r="K416" i="4"/>
  <c r="L416" i="4"/>
  <c r="G417" i="4"/>
  <c r="I417" i="4"/>
  <c r="H417" i="4"/>
  <c r="J417" i="4"/>
  <c r="K417" i="4"/>
  <c r="L417" i="4"/>
  <c r="G418" i="4"/>
  <c r="I418" i="4"/>
  <c r="H418" i="4"/>
  <c r="J418" i="4"/>
  <c r="K418" i="4"/>
  <c r="L418" i="4"/>
  <c r="G419" i="4"/>
  <c r="I419" i="4"/>
  <c r="H419" i="4"/>
  <c r="J419" i="4"/>
  <c r="K419" i="4"/>
  <c r="L419" i="4"/>
  <c r="G420" i="4"/>
  <c r="I420" i="4"/>
  <c r="H420" i="4"/>
  <c r="J420" i="4"/>
  <c r="K420" i="4"/>
  <c r="L420" i="4"/>
  <c r="G421" i="4"/>
  <c r="I421" i="4"/>
  <c r="H421" i="4"/>
  <c r="J421" i="4"/>
  <c r="K421" i="4"/>
  <c r="L421" i="4"/>
  <c r="G422" i="4"/>
  <c r="I422" i="4"/>
  <c r="H422" i="4"/>
  <c r="J422" i="4"/>
  <c r="K422" i="4"/>
  <c r="L422" i="4"/>
  <c r="G423" i="4"/>
  <c r="I423" i="4"/>
  <c r="H423" i="4"/>
  <c r="J423" i="4"/>
  <c r="K423" i="4"/>
  <c r="L423" i="4"/>
  <c r="G424" i="4"/>
  <c r="I424" i="4"/>
  <c r="H424" i="4"/>
  <c r="J424" i="4"/>
  <c r="K424" i="4"/>
  <c r="L424" i="4"/>
  <c r="G425" i="4"/>
  <c r="I425" i="4"/>
  <c r="H425" i="4"/>
  <c r="J425" i="4"/>
  <c r="K425" i="4"/>
  <c r="L425" i="4"/>
  <c r="G426" i="4"/>
  <c r="I426" i="4"/>
  <c r="H426" i="4"/>
  <c r="J426" i="4"/>
  <c r="K426" i="4"/>
  <c r="L426" i="4"/>
  <c r="G427" i="4"/>
  <c r="I427" i="4"/>
  <c r="H427" i="4"/>
  <c r="J427" i="4"/>
  <c r="K427" i="4"/>
  <c r="L427" i="4"/>
  <c r="G428" i="4"/>
  <c r="I428" i="4"/>
  <c r="H428" i="4"/>
  <c r="J428" i="4"/>
  <c r="K428" i="4"/>
  <c r="L428" i="4"/>
  <c r="G429" i="4"/>
  <c r="I429" i="4"/>
  <c r="H429" i="4"/>
  <c r="J429" i="4"/>
  <c r="K429" i="4"/>
  <c r="L429" i="4"/>
  <c r="G430" i="4"/>
  <c r="I430" i="4"/>
  <c r="H430" i="4"/>
  <c r="J430" i="4"/>
  <c r="K430" i="4"/>
  <c r="L430" i="4"/>
  <c r="G431" i="4"/>
  <c r="I431" i="4"/>
  <c r="H431" i="4"/>
  <c r="J431" i="4"/>
  <c r="K431" i="4"/>
  <c r="L431" i="4"/>
  <c r="G432" i="4"/>
  <c r="I432" i="4"/>
  <c r="H432" i="4"/>
  <c r="J432" i="4"/>
  <c r="K432" i="4"/>
  <c r="L432" i="4"/>
  <c r="G433" i="4"/>
  <c r="I433" i="4"/>
  <c r="H433" i="4"/>
  <c r="J433" i="4"/>
  <c r="K433" i="4"/>
  <c r="L433" i="4"/>
  <c r="G434" i="4"/>
  <c r="I434" i="4"/>
  <c r="H434" i="4"/>
  <c r="J434" i="4"/>
  <c r="K434" i="4"/>
  <c r="L434" i="4"/>
  <c r="G435" i="4"/>
  <c r="I435" i="4"/>
  <c r="H435" i="4"/>
  <c r="J435" i="4"/>
  <c r="K435" i="4"/>
  <c r="L435" i="4"/>
  <c r="G436" i="4"/>
  <c r="I436" i="4"/>
  <c r="H436" i="4"/>
  <c r="J436" i="4"/>
  <c r="K436" i="4"/>
  <c r="L436" i="4"/>
  <c r="G437" i="4"/>
  <c r="I437" i="4"/>
  <c r="H437" i="4"/>
  <c r="J437" i="4"/>
  <c r="K437" i="4"/>
  <c r="L437" i="4"/>
  <c r="G438" i="4"/>
  <c r="I438" i="4"/>
  <c r="H438" i="4"/>
  <c r="J438" i="4"/>
  <c r="K438" i="4"/>
  <c r="L438" i="4"/>
  <c r="G439" i="4"/>
  <c r="I439" i="4"/>
  <c r="H439" i="4"/>
  <c r="J439" i="4"/>
  <c r="K439" i="4"/>
  <c r="L439" i="4"/>
  <c r="G440" i="4"/>
  <c r="I440" i="4"/>
  <c r="H440" i="4"/>
  <c r="J440" i="4"/>
  <c r="K440" i="4"/>
  <c r="L440" i="4"/>
  <c r="G441" i="4"/>
  <c r="I441" i="4"/>
  <c r="H441" i="4"/>
  <c r="J441" i="4"/>
  <c r="K441" i="4"/>
  <c r="L441" i="4"/>
  <c r="G442" i="4"/>
  <c r="I442" i="4"/>
  <c r="H442" i="4"/>
  <c r="J442" i="4"/>
  <c r="K442" i="4"/>
  <c r="L442" i="4"/>
  <c r="G443" i="4"/>
  <c r="I443" i="4"/>
  <c r="H443" i="4"/>
  <c r="J443" i="4"/>
  <c r="K443" i="4"/>
  <c r="L443" i="4"/>
  <c r="G444" i="4"/>
  <c r="I444" i="4"/>
  <c r="H444" i="4"/>
  <c r="J444" i="4"/>
  <c r="K444" i="4"/>
  <c r="L444" i="4"/>
  <c r="G445" i="4"/>
  <c r="I445" i="4"/>
  <c r="H445" i="4"/>
  <c r="J445" i="4"/>
  <c r="K445" i="4"/>
  <c r="L445" i="4"/>
  <c r="G446" i="4"/>
  <c r="I446" i="4"/>
  <c r="H446" i="4"/>
  <c r="J446" i="4"/>
  <c r="K446" i="4"/>
  <c r="L446" i="4"/>
  <c r="G447" i="4"/>
  <c r="I447" i="4"/>
  <c r="H447" i="4"/>
  <c r="J447" i="4"/>
  <c r="K447" i="4"/>
  <c r="L447" i="4"/>
  <c r="G448" i="4"/>
  <c r="I448" i="4"/>
  <c r="H448" i="4"/>
  <c r="J448" i="4"/>
  <c r="K448" i="4"/>
  <c r="L448" i="4"/>
  <c r="G449" i="4"/>
  <c r="I449" i="4"/>
  <c r="H449" i="4"/>
  <c r="J449" i="4"/>
  <c r="K449" i="4"/>
  <c r="L449" i="4"/>
  <c r="G450" i="4"/>
  <c r="I450" i="4"/>
  <c r="H450" i="4"/>
  <c r="J450" i="4"/>
  <c r="K450" i="4"/>
  <c r="L450" i="4"/>
  <c r="G451" i="4"/>
  <c r="I451" i="4"/>
  <c r="H451" i="4"/>
  <c r="J451" i="4"/>
  <c r="K451" i="4"/>
  <c r="L451" i="4"/>
  <c r="G452" i="4"/>
  <c r="I452" i="4"/>
  <c r="H452" i="4"/>
  <c r="J452" i="4"/>
  <c r="K452" i="4"/>
  <c r="L452" i="4"/>
  <c r="G453" i="4"/>
  <c r="I453" i="4"/>
  <c r="H453" i="4"/>
  <c r="J453" i="4"/>
  <c r="K453" i="4"/>
  <c r="L453" i="4"/>
  <c r="G454" i="4"/>
  <c r="I454" i="4"/>
  <c r="H454" i="4"/>
  <c r="J454" i="4"/>
  <c r="K454" i="4"/>
  <c r="L454" i="4"/>
  <c r="G455" i="4"/>
  <c r="I455" i="4"/>
  <c r="H455" i="4"/>
  <c r="J455" i="4"/>
  <c r="K455" i="4"/>
  <c r="L455" i="4"/>
  <c r="G456" i="4"/>
  <c r="I456" i="4"/>
  <c r="H456" i="4"/>
  <c r="J456" i="4"/>
  <c r="K456" i="4"/>
  <c r="L456" i="4"/>
  <c r="G457" i="4"/>
  <c r="I457" i="4"/>
  <c r="H457" i="4"/>
  <c r="J457" i="4"/>
  <c r="K457" i="4"/>
  <c r="L457" i="4"/>
  <c r="G458" i="4"/>
  <c r="I458" i="4"/>
  <c r="H458" i="4"/>
  <c r="J458" i="4"/>
  <c r="K458" i="4"/>
  <c r="L458" i="4"/>
  <c r="G459" i="4"/>
  <c r="I459" i="4"/>
  <c r="H459" i="4"/>
  <c r="J459" i="4"/>
  <c r="K459" i="4"/>
  <c r="L459" i="4"/>
  <c r="G460" i="4"/>
  <c r="I460" i="4"/>
  <c r="H460" i="4"/>
  <c r="J460" i="4"/>
  <c r="K460" i="4"/>
  <c r="L460" i="4"/>
  <c r="G461" i="4"/>
  <c r="I461" i="4"/>
  <c r="H461" i="4"/>
  <c r="J461" i="4"/>
  <c r="K461" i="4"/>
  <c r="L461" i="4"/>
  <c r="G462" i="4"/>
  <c r="I462" i="4"/>
  <c r="H462" i="4"/>
  <c r="J462" i="4"/>
  <c r="K462" i="4"/>
  <c r="L462" i="4"/>
  <c r="G463" i="4"/>
  <c r="I463" i="4"/>
  <c r="H463" i="4"/>
  <c r="J463" i="4"/>
  <c r="K463" i="4"/>
  <c r="L463" i="4"/>
  <c r="G464" i="4"/>
  <c r="I464" i="4"/>
  <c r="H464" i="4"/>
  <c r="J464" i="4"/>
  <c r="K464" i="4"/>
  <c r="L464" i="4"/>
  <c r="G465" i="4"/>
  <c r="I465" i="4"/>
  <c r="H465" i="4"/>
  <c r="J465" i="4"/>
  <c r="K465" i="4"/>
  <c r="L465" i="4"/>
  <c r="G466" i="4"/>
  <c r="I466" i="4"/>
  <c r="H466" i="4"/>
  <c r="J466" i="4"/>
  <c r="K466" i="4"/>
  <c r="L466" i="4"/>
  <c r="G467" i="4"/>
  <c r="I467" i="4"/>
  <c r="H467" i="4"/>
  <c r="J467" i="4"/>
  <c r="K467" i="4"/>
  <c r="L467" i="4"/>
  <c r="G468" i="4"/>
  <c r="I468" i="4"/>
  <c r="H468" i="4"/>
  <c r="J468" i="4"/>
  <c r="K468" i="4"/>
  <c r="L468" i="4"/>
  <c r="G469" i="4"/>
  <c r="I469" i="4"/>
  <c r="H469" i="4"/>
  <c r="J469" i="4"/>
  <c r="K469" i="4"/>
  <c r="L469" i="4"/>
  <c r="G470" i="4"/>
  <c r="I470" i="4"/>
  <c r="H470" i="4"/>
  <c r="J470" i="4"/>
  <c r="K470" i="4"/>
  <c r="L470" i="4"/>
  <c r="G471" i="4"/>
  <c r="I471" i="4"/>
  <c r="H471" i="4"/>
  <c r="J471" i="4"/>
  <c r="K471" i="4"/>
  <c r="L471" i="4"/>
  <c r="G472" i="4"/>
  <c r="I472" i="4"/>
  <c r="H472" i="4"/>
  <c r="J472" i="4"/>
  <c r="K472" i="4"/>
  <c r="L472" i="4"/>
  <c r="G473" i="4"/>
  <c r="I473" i="4"/>
  <c r="H473" i="4"/>
  <c r="J473" i="4"/>
  <c r="K473" i="4"/>
  <c r="L473" i="4"/>
  <c r="G474" i="4"/>
  <c r="I474" i="4"/>
  <c r="H474" i="4"/>
  <c r="J474" i="4"/>
  <c r="K474" i="4"/>
  <c r="L474" i="4"/>
  <c r="G475" i="4"/>
  <c r="I475" i="4"/>
  <c r="H475" i="4"/>
  <c r="J475" i="4"/>
  <c r="K475" i="4"/>
  <c r="L475" i="4"/>
  <c r="G476" i="4"/>
  <c r="I476" i="4"/>
  <c r="H476" i="4"/>
  <c r="J476" i="4"/>
  <c r="K476" i="4"/>
  <c r="L476" i="4"/>
  <c r="G477" i="4"/>
  <c r="I477" i="4"/>
  <c r="H477" i="4"/>
  <c r="J477" i="4"/>
  <c r="K477" i="4"/>
  <c r="L477" i="4"/>
  <c r="G478" i="4"/>
  <c r="I478" i="4"/>
  <c r="H478" i="4"/>
  <c r="J478" i="4"/>
  <c r="K478" i="4"/>
  <c r="L478" i="4"/>
  <c r="G479" i="4"/>
  <c r="I479" i="4"/>
  <c r="H479" i="4"/>
  <c r="J479" i="4"/>
  <c r="K479" i="4"/>
  <c r="L479" i="4"/>
  <c r="G480" i="4"/>
  <c r="I480" i="4"/>
  <c r="H480" i="4"/>
  <c r="J480" i="4"/>
  <c r="K480" i="4"/>
  <c r="L480" i="4"/>
  <c r="G481" i="4"/>
  <c r="I481" i="4"/>
  <c r="H481" i="4"/>
  <c r="J481" i="4"/>
  <c r="K481" i="4"/>
  <c r="L481" i="4"/>
  <c r="G482" i="4"/>
  <c r="I482" i="4"/>
  <c r="H482" i="4"/>
  <c r="J482" i="4"/>
  <c r="K482" i="4"/>
  <c r="L482" i="4"/>
  <c r="G483" i="4"/>
  <c r="I483" i="4"/>
  <c r="H483" i="4"/>
  <c r="J483" i="4"/>
  <c r="K483" i="4"/>
  <c r="L483" i="4"/>
  <c r="G484" i="4"/>
  <c r="I484" i="4"/>
  <c r="H484" i="4"/>
  <c r="J484" i="4"/>
  <c r="K484" i="4"/>
  <c r="L484" i="4"/>
  <c r="G485" i="4"/>
  <c r="I485" i="4"/>
  <c r="H485" i="4"/>
  <c r="J485" i="4"/>
  <c r="K485" i="4"/>
  <c r="L485" i="4"/>
  <c r="G486" i="4"/>
  <c r="I486" i="4"/>
  <c r="H486" i="4"/>
  <c r="J486" i="4"/>
  <c r="K486" i="4"/>
  <c r="L486" i="4"/>
  <c r="G487" i="4"/>
  <c r="I487" i="4"/>
  <c r="H487" i="4"/>
  <c r="J487" i="4"/>
  <c r="K487" i="4"/>
  <c r="L487" i="4"/>
  <c r="G488" i="4"/>
  <c r="I488" i="4"/>
  <c r="H488" i="4"/>
  <c r="J488" i="4"/>
  <c r="K488" i="4"/>
  <c r="L488" i="4"/>
  <c r="G489" i="4"/>
  <c r="I489" i="4"/>
  <c r="H489" i="4"/>
  <c r="J489" i="4"/>
  <c r="K489" i="4"/>
  <c r="L489" i="4"/>
  <c r="G490" i="4"/>
  <c r="I490" i="4"/>
  <c r="H490" i="4"/>
  <c r="J490" i="4"/>
  <c r="K490" i="4"/>
  <c r="L490" i="4"/>
  <c r="G491" i="4"/>
  <c r="I491" i="4"/>
  <c r="H491" i="4"/>
  <c r="J491" i="4"/>
  <c r="K491" i="4"/>
  <c r="L491" i="4"/>
  <c r="G492" i="4"/>
  <c r="I492" i="4"/>
  <c r="H492" i="4"/>
  <c r="J492" i="4"/>
  <c r="K492" i="4"/>
  <c r="L492" i="4"/>
  <c r="G493" i="4"/>
  <c r="I493" i="4"/>
  <c r="H493" i="4"/>
  <c r="J493" i="4"/>
  <c r="K493" i="4"/>
  <c r="L493" i="4"/>
  <c r="G494" i="4"/>
  <c r="I494" i="4"/>
  <c r="H494" i="4"/>
  <c r="J494" i="4"/>
  <c r="K494" i="4"/>
  <c r="L494" i="4"/>
  <c r="G495" i="4"/>
  <c r="I495" i="4"/>
  <c r="H495" i="4"/>
  <c r="J495" i="4"/>
  <c r="K495" i="4"/>
  <c r="L495" i="4"/>
  <c r="G496" i="4"/>
  <c r="I496" i="4"/>
  <c r="H496" i="4"/>
  <c r="J496" i="4"/>
  <c r="K496" i="4"/>
  <c r="L496" i="4"/>
  <c r="G497" i="4"/>
  <c r="I497" i="4"/>
  <c r="H497" i="4"/>
  <c r="J497" i="4"/>
  <c r="K497" i="4"/>
  <c r="L497" i="4"/>
  <c r="G498" i="4"/>
  <c r="I498" i="4"/>
  <c r="H498" i="4"/>
  <c r="J498" i="4"/>
  <c r="K498" i="4"/>
  <c r="L498" i="4"/>
  <c r="G499" i="4"/>
  <c r="I499" i="4"/>
  <c r="H499" i="4"/>
  <c r="J499" i="4"/>
  <c r="K499" i="4"/>
  <c r="L499" i="4"/>
  <c r="G500" i="4"/>
  <c r="I500" i="4"/>
  <c r="H500" i="4"/>
  <c r="J500" i="4"/>
  <c r="K500" i="4"/>
  <c r="L500" i="4"/>
  <c r="G501" i="4"/>
  <c r="I501" i="4"/>
  <c r="H501" i="4"/>
  <c r="J501" i="4"/>
  <c r="K501" i="4"/>
  <c r="L501" i="4"/>
  <c r="G502" i="4"/>
  <c r="I502" i="4"/>
  <c r="H502" i="4"/>
  <c r="J502" i="4"/>
  <c r="K502" i="4"/>
  <c r="L502" i="4"/>
  <c r="G503" i="4"/>
  <c r="I503" i="4"/>
  <c r="H503" i="4"/>
  <c r="J503" i="4"/>
  <c r="K503" i="4"/>
  <c r="L503" i="4"/>
  <c r="G504" i="4"/>
  <c r="I504" i="4"/>
  <c r="H504" i="4"/>
  <c r="J504" i="4"/>
  <c r="K504" i="4"/>
  <c r="L504" i="4"/>
  <c r="G505" i="4"/>
  <c r="I505" i="4"/>
  <c r="H505" i="4"/>
  <c r="J505" i="4"/>
  <c r="K505" i="4"/>
  <c r="L505" i="4"/>
  <c r="G506" i="4"/>
  <c r="I506" i="4"/>
  <c r="H506" i="4"/>
  <c r="J506" i="4"/>
  <c r="K506" i="4"/>
  <c r="L506" i="4"/>
  <c r="G507" i="4"/>
  <c r="I507" i="4"/>
  <c r="H507" i="4"/>
  <c r="J507" i="4"/>
  <c r="K507" i="4"/>
  <c r="L507" i="4"/>
  <c r="G508" i="4"/>
  <c r="I508" i="4"/>
  <c r="H508" i="4"/>
  <c r="J508" i="4"/>
  <c r="K508" i="4"/>
  <c r="L508" i="4"/>
  <c r="G509" i="4"/>
  <c r="I509" i="4"/>
  <c r="H509" i="4"/>
  <c r="J509" i="4"/>
  <c r="K509" i="4"/>
  <c r="L509" i="4"/>
  <c r="G510" i="4"/>
  <c r="I510" i="4"/>
  <c r="H510" i="4"/>
  <c r="J510" i="4"/>
  <c r="K510" i="4"/>
  <c r="L510" i="4"/>
  <c r="G511" i="4"/>
  <c r="I511" i="4"/>
  <c r="H511" i="4"/>
  <c r="J511" i="4"/>
  <c r="K511" i="4"/>
  <c r="L511" i="4"/>
  <c r="G512" i="4"/>
  <c r="I512" i="4"/>
  <c r="H512" i="4"/>
  <c r="J512" i="4"/>
  <c r="K512" i="4"/>
  <c r="L512" i="4"/>
  <c r="G513" i="4"/>
  <c r="I513" i="4"/>
  <c r="H513" i="4"/>
  <c r="J513" i="4"/>
  <c r="K513" i="4"/>
  <c r="L513" i="4"/>
  <c r="G514" i="4"/>
  <c r="I514" i="4"/>
  <c r="H514" i="4"/>
  <c r="J514" i="4"/>
  <c r="K514" i="4"/>
  <c r="L514" i="4"/>
  <c r="G515" i="4"/>
  <c r="I515" i="4"/>
  <c r="H515" i="4"/>
  <c r="J515" i="4"/>
  <c r="K515" i="4"/>
  <c r="L515" i="4"/>
  <c r="G516" i="4"/>
  <c r="I516" i="4"/>
  <c r="H516" i="4"/>
  <c r="J516" i="4"/>
  <c r="K516" i="4"/>
  <c r="L516" i="4"/>
  <c r="G517" i="4"/>
  <c r="I517" i="4"/>
  <c r="H517" i="4"/>
  <c r="J517" i="4"/>
  <c r="K517" i="4"/>
  <c r="L517" i="4"/>
  <c r="G518" i="4"/>
  <c r="I518" i="4"/>
  <c r="H518" i="4"/>
  <c r="J518" i="4"/>
  <c r="K518" i="4"/>
  <c r="L518" i="4"/>
  <c r="G519" i="4"/>
  <c r="I519" i="4"/>
  <c r="H519" i="4"/>
  <c r="J519" i="4"/>
  <c r="K519" i="4"/>
  <c r="L519" i="4"/>
  <c r="G520" i="4"/>
  <c r="I520" i="4"/>
  <c r="H520" i="4"/>
  <c r="J520" i="4"/>
  <c r="K520" i="4"/>
  <c r="L520" i="4"/>
  <c r="G521" i="4"/>
  <c r="I521" i="4"/>
  <c r="H521" i="4"/>
  <c r="J521" i="4"/>
  <c r="K521" i="4"/>
  <c r="L521" i="4"/>
  <c r="G522" i="4"/>
  <c r="I522" i="4"/>
  <c r="H522" i="4"/>
  <c r="J522" i="4"/>
  <c r="K522" i="4"/>
  <c r="L522" i="4"/>
  <c r="G523" i="4"/>
  <c r="I523" i="4"/>
  <c r="H523" i="4"/>
  <c r="J523" i="4"/>
  <c r="K523" i="4"/>
  <c r="L523" i="4"/>
  <c r="G524" i="4"/>
  <c r="I524" i="4"/>
  <c r="H524" i="4"/>
  <c r="J524" i="4"/>
  <c r="K524" i="4"/>
  <c r="L524" i="4"/>
  <c r="G525" i="4"/>
  <c r="I525" i="4"/>
  <c r="H525" i="4"/>
  <c r="J525" i="4"/>
  <c r="K525" i="4"/>
  <c r="L525" i="4"/>
  <c r="G526" i="4"/>
  <c r="I526" i="4"/>
  <c r="H526" i="4"/>
  <c r="J526" i="4"/>
  <c r="K526" i="4"/>
  <c r="L526" i="4"/>
  <c r="G527" i="4"/>
  <c r="I527" i="4"/>
  <c r="H527" i="4"/>
  <c r="J527" i="4"/>
  <c r="K527" i="4"/>
  <c r="L527" i="4"/>
  <c r="G528" i="4"/>
  <c r="I528" i="4"/>
  <c r="H528" i="4"/>
  <c r="J528" i="4"/>
  <c r="K528" i="4"/>
  <c r="L528" i="4"/>
  <c r="G529" i="4"/>
  <c r="I529" i="4"/>
  <c r="H529" i="4"/>
  <c r="J529" i="4"/>
  <c r="K529" i="4"/>
  <c r="L529" i="4"/>
  <c r="G530" i="4"/>
  <c r="I530" i="4"/>
  <c r="H530" i="4"/>
  <c r="J530" i="4"/>
  <c r="K530" i="4"/>
  <c r="L530" i="4"/>
  <c r="G531" i="4"/>
  <c r="I531" i="4"/>
  <c r="H531" i="4"/>
  <c r="J531" i="4"/>
  <c r="K531" i="4"/>
  <c r="L531" i="4"/>
  <c r="G532" i="4"/>
  <c r="I532" i="4"/>
  <c r="H532" i="4"/>
  <c r="J532" i="4"/>
  <c r="K532" i="4"/>
  <c r="L532" i="4"/>
  <c r="G533" i="4"/>
  <c r="I533" i="4"/>
  <c r="H533" i="4"/>
  <c r="J533" i="4"/>
  <c r="K533" i="4"/>
  <c r="L533" i="4"/>
  <c r="G534" i="4"/>
  <c r="I534" i="4"/>
  <c r="H534" i="4"/>
  <c r="J534" i="4"/>
  <c r="K534" i="4"/>
  <c r="L534" i="4"/>
  <c r="G535" i="4"/>
  <c r="I535" i="4"/>
  <c r="H535" i="4"/>
  <c r="J535" i="4"/>
  <c r="K535" i="4"/>
  <c r="L535" i="4"/>
  <c r="G536" i="4"/>
  <c r="I536" i="4"/>
  <c r="H536" i="4"/>
  <c r="J536" i="4"/>
  <c r="K536" i="4"/>
  <c r="L536" i="4"/>
  <c r="G537" i="4"/>
  <c r="I537" i="4"/>
  <c r="H537" i="4"/>
  <c r="J537" i="4"/>
  <c r="K537" i="4"/>
  <c r="L537" i="4"/>
  <c r="G538" i="4"/>
  <c r="I538" i="4"/>
  <c r="H538" i="4"/>
  <c r="J538" i="4"/>
  <c r="K538" i="4"/>
  <c r="L538" i="4"/>
  <c r="G539" i="4"/>
  <c r="I539" i="4"/>
  <c r="H539" i="4"/>
  <c r="J539" i="4"/>
  <c r="K539" i="4"/>
  <c r="L539" i="4"/>
  <c r="G540" i="4"/>
  <c r="I540" i="4"/>
  <c r="H540" i="4"/>
  <c r="J540" i="4"/>
  <c r="K540" i="4"/>
  <c r="L540" i="4"/>
  <c r="G541" i="4"/>
  <c r="I541" i="4"/>
  <c r="H541" i="4"/>
  <c r="J541" i="4"/>
  <c r="K541" i="4"/>
  <c r="L541" i="4"/>
  <c r="G542" i="4"/>
  <c r="I542" i="4"/>
  <c r="H542" i="4"/>
  <c r="J542" i="4"/>
  <c r="K542" i="4"/>
  <c r="L542" i="4"/>
  <c r="G543" i="4"/>
  <c r="I543" i="4"/>
  <c r="H543" i="4"/>
  <c r="J543" i="4"/>
  <c r="K543" i="4"/>
  <c r="L543" i="4"/>
  <c r="G544" i="4"/>
  <c r="I544" i="4"/>
  <c r="H544" i="4"/>
  <c r="J544" i="4"/>
  <c r="K544" i="4"/>
  <c r="L544" i="4"/>
  <c r="G545" i="4"/>
  <c r="I545" i="4"/>
  <c r="H545" i="4"/>
  <c r="J545" i="4"/>
  <c r="K545" i="4"/>
  <c r="L545" i="4"/>
  <c r="G546" i="4"/>
  <c r="I546" i="4"/>
  <c r="H546" i="4"/>
  <c r="J546" i="4"/>
  <c r="K546" i="4"/>
  <c r="L546" i="4"/>
  <c r="G547" i="4"/>
  <c r="I547" i="4"/>
  <c r="H547" i="4"/>
  <c r="J547" i="4"/>
  <c r="K547" i="4"/>
  <c r="L547" i="4"/>
  <c r="G548" i="4"/>
  <c r="I548" i="4"/>
  <c r="H548" i="4"/>
  <c r="J548" i="4"/>
  <c r="K548" i="4"/>
  <c r="L548" i="4"/>
  <c r="G549" i="4"/>
  <c r="I549" i="4"/>
  <c r="H549" i="4"/>
  <c r="J549" i="4"/>
  <c r="K549" i="4"/>
  <c r="L549" i="4"/>
  <c r="G550" i="4"/>
  <c r="I550" i="4"/>
  <c r="H550" i="4"/>
  <c r="J550" i="4"/>
  <c r="K550" i="4"/>
  <c r="L550" i="4"/>
  <c r="G551" i="4"/>
  <c r="I551" i="4"/>
  <c r="H551" i="4"/>
  <c r="J551" i="4"/>
  <c r="K551" i="4"/>
  <c r="L551" i="4"/>
  <c r="G552" i="4"/>
  <c r="I552" i="4"/>
  <c r="H552" i="4"/>
  <c r="J552" i="4"/>
  <c r="K552" i="4"/>
  <c r="L552" i="4"/>
  <c r="G553" i="4"/>
  <c r="I553" i="4"/>
  <c r="H553" i="4"/>
  <c r="J553" i="4"/>
  <c r="K553" i="4"/>
  <c r="L553" i="4"/>
  <c r="G554" i="4"/>
  <c r="I554" i="4"/>
  <c r="H554" i="4"/>
  <c r="J554" i="4"/>
  <c r="K554" i="4"/>
  <c r="L554" i="4"/>
  <c r="G555" i="4"/>
  <c r="I555" i="4"/>
  <c r="H555" i="4"/>
  <c r="J555" i="4"/>
  <c r="K555" i="4"/>
  <c r="L555" i="4"/>
  <c r="G556" i="4"/>
  <c r="I556" i="4"/>
  <c r="H556" i="4"/>
  <c r="J556" i="4"/>
  <c r="K556" i="4"/>
  <c r="L556" i="4"/>
  <c r="G557" i="4"/>
  <c r="I557" i="4"/>
  <c r="H557" i="4"/>
  <c r="J557" i="4"/>
  <c r="K557" i="4"/>
  <c r="L557" i="4"/>
  <c r="G558" i="4"/>
  <c r="I558" i="4"/>
  <c r="H558" i="4"/>
  <c r="J558" i="4"/>
  <c r="K558" i="4"/>
  <c r="L558" i="4"/>
  <c r="G559" i="4"/>
  <c r="I559" i="4"/>
  <c r="H559" i="4"/>
  <c r="J559" i="4"/>
  <c r="K559" i="4"/>
  <c r="L559" i="4"/>
  <c r="G560" i="4"/>
  <c r="I560" i="4"/>
  <c r="H560" i="4"/>
  <c r="J560" i="4"/>
  <c r="K560" i="4"/>
  <c r="L560" i="4"/>
  <c r="G561" i="4"/>
  <c r="I561" i="4"/>
  <c r="H561" i="4"/>
  <c r="J561" i="4"/>
  <c r="K561" i="4"/>
  <c r="L561" i="4"/>
  <c r="G562" i="4"/>
  <c r="I562" i="4"/>
  <c r="H562" i="4"/>
  <c r="J562" i="4"/>
  <c r="K562" i="4"/>
  <c r="L562" i="4"/>
  <c r="G563" i="4"/>
  <c r="I563" i="4"/>
  <c r="H563" i="4"/>
  <c r="J563" i="4"/>
  <c r="K563" i="4"/>
  <c r="L563" i="4"/>
  <c r="G564" i="4"/>
  <c r="I564" i="4"/>
  <c r="H564" i="4"/>
  <c r="J564" i="4"/>
  <c r="K564" i="4"/>
  <c r="L564" i="4"/>
  <c r="G565" i="4"/>
  <c r="I565" i="4"/>
  <c r="H565" i="4"/>
  <c r="J565" i="4"/>
  <c r="K565" i="4"/>
  <c r="L565" i="4"/>
  <c r="G566" i="4"/>
  <c r="I566" i="4"/>
  <c r="H566" i="4"/>
  <c r="J566" i="4"/>
  <c r="K566" i="4"/>
  <c r="L566" i="4"/>
  <c r="G567" i="4"/>
  <c r="I567" i="4"/>
  <c r="H567" i="4"/>
  <c r="J567" i="4"/>
  <c r="K567" i="4"/>
  <c r="L567" i="4"/>
  <c r="G568" i="4"/>
  <c r="I568" i="4"/>
  <c r="H568" i="4"/>
  <c r="J568" i="4"/>
  <c r="K568" i="4"/>
  <c r="L568" i="4"/>
  <c r="G569" i="4"/>
  <c r="I569" i="4"/>
  <c r="H569" i="4"/>
  <c r="J569" i="4"/>
  <c r="K569" i="4"/>
  <c r="L569" i="4"/>
  <c r="G570" i="4"/>
  <c r="I570" i="4"/>
  <c r="H570" i="4"/>
  <c r="J570" i="4"/>
  <c r="K570" i="4"/>
  <c r="L570" i="4"/>
  <c r="G571" i="4"/>
  <c r="I571" i="4"/>
  <c r="H571" i="4"/>
  <c r="J571" i="4"/>
  <c r="K571" i="4"/>
  <c r="L571" i="4"/>
  <c r="G572" i="4"/>
  <c r="I572" i="4"/>
  <c r="H572" i="4"/>
  <c r="J572" i="4"/>
  <c r="K572" i="4"/>
  <c r="L572" i="4"/>
  <c r="G573" i="4"/>
  <c r="I573" i="4"/>
  <c r="H573" i="4"/>
  <c r="J573" i="4"/>
  <c r="K573" i="4"/>
  <c r="L573" i="4"/>
  <c r="G574" i="4"/>
  <c r="I574" i="4"/>
  <c r="H574" i="4"/>
  <c r="J574" i="4"/>
  <c r="K574" i="4"/>
  <c r="L574" i="4"/>
  <c r="G575" i="4"/>
  <c r="I575" i="4"/>
  <c r="H575" i="4"/>
  <c r="J575" i="4"/>
  <c r="K575" i="4"/>
  <c r="L575" i="4"/>
  <c r="G576" i="4"/>
  <c r="I576" i="4"/>
  <c r="H576" i="4"/>
  <c r="J576" i="4"/>
  <c r="K576" i="4"/>
  <c r="L576" i="4"/>
  <c r="G577" i="4"/>
  <c r="I577" i="4"/>
  <c r="H577" i="4"/>
  <c r="J577" i="4"/>
  <c r="K577" i="4"/>
  <c r="L577" i="4"/>
  <c r="G578" i="4"/>
  <c r="I578" i="4"/>
  <c r="H578" i="4"/>
  <c r="J578" i="4"/>
  <c r="K578" i="4"/>
  <c r="L578" i="4"/>
  <c r="G579" i="4"/>
  <c r="I579" i="4"/>
  <c r="H579" i="4"/>
  <c r="J579" i="4"/>
  <c r="K579" i="4"/>
  <c r="L579" i="4"/>
  <c r="G580" i="4"/>
  <c r="I580" i="4"/>
  <c r="H580" i="4"/>
  <c r="J580" i="4"/>
  <c r="K580" i="4"/>
  <c r="L580" i="4"/>
  <c r="G581" i="4"/>
  <c r="I581" i="4"/>
  <c r="H581" i="4"/>
  <c r="J581" i="4"/>
  <c r="K581" i="4"/>
  <c r="L581" i="4"/>
  <c r="G582" i="4"/>
  <c r="I582" i="4"/>
  <c r="H582" i="4"/>
  <c r="J582" i="4"/>
  <c r="K582" i="4"/>
  <c r="L582" i="4"/>
  <c r="G583" i="4"/>
  <c r="I583" i="4"/>
  <c r="H583" i="4"/>
  <c r="J583" i="4"/>
  <c r="K583" i="4"/>
  <c r="L583" i="4"/>
  <c r="G584" i="4"/>
  <c r="I584" i="4"/>
  <c r="H584" i="4"/>
  <c r="J584" i="4"/>
  <c r="K584" i="4"/>
  <c r="L584" i="4"/>
  <c r="G585" i="4"/>
  <c r="I585" i="4"/>
  <c r="H585" i="4"/>
  <c r="J585" i="4"/>
  <c r="K585" i="4"/>
  <c r="L585" i="4"/>
  <c r="G586" i="4"/>
  <c r="I586" i="4"/>
  <c r="H586" i="4"/>
  <c r="J586" i="4"/>
  <c r="K586" i="4"/>
  <c r="L586" i="4"/>
  <c r="G587" i="4"/>
  <c r="I587" i="4"/>
  <c r="H587" i="4"/>
  <c r="J587" i="4"/>
  <c r="K587" i="4"/>
  <c r="L587" i="4"/>
  <c r="G588" i="4"/>
  <c r="I588" i="4"/>
  <c r="H588" i="4"/>
  <c r="J588" i="4"/>
  <c r="K588" i="4"/>
  <c r="L588" i="4"/>
  <c r="G589" i="4"/>
  <c r="I589" i="4"/>
  <c r="H589" i="4"/>
  <c r="J589" i="4"/>
  <c r="K589" i="4"/>
  <c r="L589" i="4"/>
  <c r="G590" i="4"/>
  <c r="I590" i="4"/>
  <c r="H590" i="4"/>
  <c r="J590" i="4"/>
  <c r="K590" i="4"/>
  <c r="L590" i="4"/>
  <c r="G591" i="4"/>
  <c r="I591" i="4"/>
  <c r="H591" i="4"/>
  <c r="J591" i="4"/>
  <c r="K591" i="4"/>
  <c r="L591" i="4"/>
  <c r="G592" i="4"/>
  <c r="I592" i="4"/>
  <c r="H592" i="4"/>
  <c r="J592" i="4"/>
  <c r="K592" i="4"/>
  <c r="L592" i="4"/>
  <c r="G593" i="4"/>
  <c r="I593" i="4"/>
  <c r="H593" i="4"/>
  <c r="J593" i="4"/>
  <c r="K593" i="4"/>
  <c r="L593" i="4"/>
  <c r="G594" i="4"/>
  <c r="I594" i="4"/>
  <c r="H594" i="4"/>
  <c r="J594" i="4"/>
  <c r="K594" i="4"/>
  <c r="L594" i="4"/>
  <c r="G595" i="4"/>
  <c r="I595" i="4"/>
  <c r="H595" i="4"/>
  <c r="J595" i="4"/>
  <c r="K595" i="4"/>
  <c r="L595" i="4"/>
  <c r="G596" i="4"/>
  <c r="I596" i="4"/>
  <c r="H596" i="4"/>
  <c r="J596" i="4"/>
  <c r="K596" i="4"/>
  <c r="L596" i="4"/>
  <c r="G597" i="4"/>
  <c r="I597" i="4"/>
  <c r="H597" i="4"/>
  <c r="J597" i="4"/>
  <c r="K597" i="4"/>
  <c r="L597" i="4"/>
  <c r="G598" i="4"/>
  <c r="I598" i="4"/>
  <c r="H598" i="4"/>
  <c r="J598" i="4"/>
  <c r="K598" i="4"/>
  <c r="L598" i="4"/>
  <c r="G599" i="4"/>
  <c r="I599" i="4"/>
  <c r="H599" i="4"/>
  <c r="J599" i="4"/>
  <c r="K599" i="4"/>
  <c r="L599" i="4"/>
  <c r="G600" i="4"/>
  <c r="I600" i="4"/>
  <c r="H600" i="4"/>
  <c r="J600" i="4"/>
  <c r="K600" i="4"/>
  <c r="L600" i="4"/>
  <c r="G601" i="4"/>
  <c r="I601" i="4"/>
  <c r="H601" i="4"/>
  <c r="J601" i="4"/>
  <c r="K601" i="4"/>
  <c r="L601" i="4"/>
  <c r="G602" i="4"/>
  <c r="I602" i="4"/>
  <c r="H602" i="4"/>
  <c r="J602" i="4"/>
  <c r="K602" i="4"/>
  <c r="L602" i="4"/>
  <c r="G603" i="4"/>
  <c r="I603" i="4"/>
  <c r="H603" i="4"/>
  <c r="J603" i="4"/>
  <c r="K603" i="4"/>
  <c r="L603" i="4"/>
  <c r="G604" i="4"/>
  <c r="I604" i="4"/>
  <c r="H604" i="4"/>
  <c r="J604" i="4"/>
  <c r="K604" i="4"/>
  <c r="L604" i="4"/>
  <c r="G605" i="4"/>
  <c r="I605" i="4"/>
  <c r="H605" i="4"/>
  <c r="J605" i="4"/>
  <c r="K605" i="4"/>
  <c r="L605" i="4"/>
  <c r="G606" i="4"/>
  <c r="I606" i="4"/>
  <c r="H606" i="4"/>
  <c r="J606" i="4"/>
  <c r="K606" i="4"/>
  <c r="L606" i="4"/>
  <c r="G607" i="4"/>
  <c r="I607" i="4"/>
  <c r="H607" i="4"/>
  <c r="J607" i="4"/>
  <c r="K607" i="4"/>
  <c r="L607" i="4"/>
  <c r="G608" i="4"/>
  <c r="I608" i="4"/>
  <c r="H608" i="4"/>
  <c r="J608" i="4"/>
  <c r="K608" i="4"/>
  <c r="L608" i="4"/>
  <c r="G609" i="4"/>
  <c r="I609" i="4"/>
  <c r="H609" i="4"/>
  <c r="J609" i="4"/>
  <c r="K609" i="4"/>
  <c r="L609" i="4"/>
  <c r="G610" i="4"/>
  <c r="I610" i="4"/>
  <c r="H610" i="4"/>
  <c r="J610" i="4"/>
  <c r="K610" i="4"/>
  <c r="L610" i="4"/>
  <c r="G611" i="4"/>
  <c r="I611" i="4"/>
  <c r="H611" i="4"/>
  <c r="J611" i="4"/>
  <c r="K611" i="4"/>
  <c r="L611" i="4"/>
  <c r="G612" i="4"/>
  <c r="I612" i="4"/>
  <c r="H612" i="4"/>
  <c r="J612" i="4"/>
  <c r="K612" i="4"/>
  <c r="L612" i="4"/>
  <c r="G613" i="4"/>
  <c r="I613" i="4"/>
  <c r="H613" i="4"/>
  <c r="J613" i="4"/>
  <c r="K613" i="4"/>
  <c r="L613" i="4"/>
  <c r="G614" i="4"/>
  <c r="I614" i="4"/>
  <c r="H614" i="4"/>
  <c r="J614" i="4"/>
  <c r="K614" i="4"/>
  <c r="L614" i="4"/>
  <c r="G615" i="4"/>
  <c r="I615" i="4"/>
  <c r="H615" i="4"/>
  <c r="J615" i="4"/>
  <c r="K615" i="4"/>
  <c r="L615" i="4"/>
  <c r="G616" i="4"/>
  <c r="I616" i="4"/>
  <c r="H616" i="4"/>
  <c r="J616" i="4"/>
  <c r="K616" i="4"/>
  <c r="L616" i="4"/>
  <c r="G617" i="4"/>
  <c r="I617" i="4"/>
  <c r="H617" i="4"/>
  <c r="J617" i="4"/>
  <c r="K617" i="4"/>
  <c r="L617" i="4"/>
  <c r="G618" i="4"/>
  <c r="I618" i="4"/>
  <c r="H618" i="4"/>
  <c r="J618" i="4"/>
  <c r="K618" i="4"/>
  <c r="L618" i="4"/>
  <c r="G619" i="4"/>
  <c r="I619" i="4"/>
  <c r="H619" i="4"/>
  <c r="J619" i="4"/>
  <c r="K619" i="4"/>
  <c r="L619" i="4"/>
  <c r="G620" i="4"/>
  <c r="I620" i="4"/>
  <c r="H620" i="4"/>
  <c r="J620" i="4"/>
  <c r="K620" i="4"/>
  <c r="L620" i="4"/>
  <c r="G621" i="4"/>
  <c r="I621" i="4"/>
  <c r="H621" i="4"/>
  <c r="J621" i="4"/>
  <c r="K621" i="4"/>
  <c r="L621" i="4"/>
  <c r="G622" i="4"/>
  <c r="I622" i="4"/>
  <c r="H622" i="4"/>
  <c r="J622" i="4"/>
  <c r="K622" i="4"/>
  <c r="L622" i="4"/>
  <c r="G623" i="4"/>
  <c r="I623" i="4"/>
  <c r="H623" i="4"/>
  <c r="J623" i="4"/>
  <c r="K623" i="4"/>
  <c r="L623" i="4"/>
  <c r="G624" i="4"/>
  <c r="I624" i="4"/>
  <c r="H624" i="4"/>
  <c r="J624" i="4"/>
  <c r="K624" i="4"/>
  <c r="L624" i="4"/>
  <c r="G625" i="4"/>
  <c r="I625" i="4"/>
  <c r="H625" i="4"/>
  <c r="J625" i="4"/>
  <c r="K625" i="4"/>
  <c r="L625" i="4"/>
  <c r="G626" i="4"/>
  <c r="I626" i="4"/>
  <c r="H626" i="4"/>
  <c r="J626" i="4"/>
  <c r="K626" i="4"/>
  <c r="L626" i="4"/>
  <c r="G627" i="4"/>
  <c r="I627" i="4"/>
  <c r="H627" i="4"/>
  <c r="J627" i="4"/>
  <c r="K627" i="4"/>
  <c r="L627" i="4"/>
  <c r="G628" i="4"/>
  <c r="I628" i="4"/>
  <c r="H628" i="4"/>
  <c r="J628" i="4"/>
  <c r="K628" i="4"/>
  <c r="L628" i="4"/>
  <c r="G629" i="4"/>
  <c r="I629" i="4"/>
  <c r="H629" i="4"/>
  <c r="J629" i="4"/>
  <c r="K629" i="4"/>
  <c r="L629" i="4"/>
  <c r="G630" i="4"/>
  <c r="I630" i="4"/>
  <c r="H630" i="4"/>
  <c r="J630" i="4"/>
  <c r="K630" i="4"/>
  <c r="L630" i="4"/>
  <c r="G631" i="4"/>
  <c r="I631" i="4"/>
  <c r="H631" i="4"/>
  <c r="J631" i="4"/>
  <c r="K631" i="4"/>
  <c r="L631" i="4"/>
  <c r="G632" i="4"/>
  <c r="I632" i="4"/>
  <c r="H632" i="4"/>
  <c r="J632" i="4"/>
  <c r="K632" i="4"/>
  <c r="L632" i="4"/>
  <c r="G633" i="4"/>
  <c r="I633" i="4"/>
  <c r="H633" i="4"/>
  <c r="J633" i="4"/>
  <c r="K633" i="4"/>
  <c r="L633" i="4"/>
  <c r="G634" i="4"/>
  <c r="I634" i="4"/>
  <c r="H634" i="4"/>
  <c r="J634" i="4"/>
  <c r="K634" i="4"/>
  <c r="L634" i="4"/>
  <c r="G635" i="4"/>
  <c r="I635" i="4"/>
  <c r="H635" i="4"/>
  <c r="J635" i="4"/>
  <c r="K635" i="4"/>
  <c r="L635" i="4"/>
  <c r="G636" i="4"/>
  <c r="I636" i="4"/>
  <c r="H636" i="4"/>
  <c r="J636" i="4"/>
  <c r="K636" i="4"/>
  <c r="L636" i="4"/>
  <c r="G637" i="4"/>
  <c r="I637" i="4"/>
  <c r="H637" i="4"/>
  <c r="J637" i="4"/>
  <c r="K637" i="4"/>
  <c r="L637" i="4"/>
  <c r="G638" i="4"/>
  <c r="I638" i="4"/>
  <c r="H638" i="4"/>
  <c r="J638" i="4"/>
  <c r="K638" i="4"/>
  <c r="L638" i="4"/>
  <c r="G639" i="4"/>
  <c r="I639" i="4"/>
  <c r="H639" i="4"/>
  <c r="J639" i="4"/>
  <c r="K639" i="4"/>
  <c r="L639" i="4"/>
  <c r="G640" i="4"/>
  <c r="I640" i="4"/>
  <c r="H640" i="4"/>
  <c r="J640" i="4"/>
  <c r="K640" i="4"/>
  <c r="L640" i="4"/>
  <c r="G641" i="4"/>
  <c r="I641" i="4"/>
  <c r="H641" i="4"/>
  <c r="J641" i="4"/>
  <c r="K641" i="4"/>
  <c r="L641" i="4"/>
  <c r="G642" i="4"/>
  <c r="I642" i="4"/>
  <c r="H642" i="4"/>
  <c r="J642" i="4"/>
  <c r="K642" i="4"/>
  <c r="L642" i="4"/>
  <c r="G643" i="4"/>
  <c r="I643" i="4"/>
  <c r="H643" i="4"/>
  <c r="J643" i="4"/>
  <c r="K643" i="4"/>
  <c r="L643" i="4"/>
  <c r="G644" i="4"/>
  <c r="I644" i="4"/>
  <c r="H644" i="4"/>
  <c r="J644" i="4"/>
  <c r="K644" i="4"/>
  <c r="L644" i="4"/>
  <c r="G645" i="4"/>
  <c r="I645" i="4"/>
  <c r="H645" i="4"/>
  <c r="J645" i="4"/>
  <c r="K645" i="4"/>
  <c r="L645" i="4"/>
  <c r="G646" i="4"/>
  <c r="I646" i="4"/>
  <c r="H646" i="4"/>
  <c r="J646" i="4"/>
  <c r="K646" i="4"/>
  <c r="L646" i="4"/>
  <c r="G647" i="4"/>
  <c r="I647" i="4"/>
  <c r="H647" i="4"/>
  <c r="J647" i="4"/>
  <c r="K647" i="4"/>
  <c r="L647" i="4"/>
  <c r="G648" i="4"/>
  <c r="I648" i="4"/>
  <c r="H648" i="4"/>
  <c r="J648" i="4"/>
  <c r="K648" i="4"/>
  <c r="L648" i="4"/>
  <c r="G649" i="4"/>
  <c r="I649" i="4"/>
  <c r="H649" i="4"/>
  <c r="J649" i="4"/>
  <c r="K649" i="4"/>
  <c r="L649" i="4"/>
  <c r="G650" i="4"/>
  <c r="I650" i="4"/>
  <c r="H650" i="4"/>
  <c r="J650" i="4"/>
  <c r="K650" i="4"/>
  <c r="L650" i="4"/>
  <c r="G651" i="4"/>
  <c r="I651" i="4"/>
  <c r="H651" i="4"/>
  <c r="J651" i="4"/>
  <c r="K651" i="4"/>
  <c r="L651" i="4"/>
  <c r="G652" i="4"/>
  <c r="I652" i="4"/>
  <c r="H652" i="4"/>
  <c r="J652" i="4"/>
  <c r="K652" i="4"/>
  <c r="L652" i="4"/>
  <c r="G653" i="4"/>
  <c r="I653" i="4"/>
  <c r="H653" i="4"/>
  <c r="J653" i="4"/>
  <c r="K653" i="4"/>
  <c r="L653" i="4"/>
  <c r="G654" i="4"/>
  <c r="I654" i="4"/>
  <c r="H654" i="4"/>
  <c r="J654" i="4"/>
  <c r="K654" i="4"/>
  <c r="L654" i="4"/>
  <c r="G655" i="4"/>
  <c r="I655" i="4"/>
  <c r="H655" i="4"/>
  <c r="J655" i="4"/>
  <c r="K655" i="4"/>
  <c r="L655" i="4"/>
  <c r="G656" i="4"/>
  <c r="I656" i="4"/>
  <c r="H656" i="4"/>
  <c r="J656" i="4"/>
  <c r="K656" i="4"/>
  <c r="L656" i="4"/>
  <c r="G657" i="4"/>
  <c r="I657" i="4"/>
  <c r="H657" i="4"/>
  <c r="J657" i="4"/>
  <c r="K657" i="4"/>
  <c r="L657" i="4"/>
  <c r="G658" i="4"/>
  <c r="I658" i="4"/>
  <c r="H658" i="4"/>
  <c r="J658" i="4"/>
  <c r="K658" i="4"/>
  <c r="L658" i="4"/>
  <c r="G659" i="4"/>
  <c r="I659" i="4"/>
  <c r="H659" i="4"/>
  <c r="J659" i="4"/>
  <c r="K659" i="4"/>
  <c r="L659" i="4"/>
  <c r="G660" i="4"/>
  <c r="I660" i="4"/>
  <c r="H660" i="4"/>
  <c r="J660" i="4"/>
  <c r="K660" i="4"/>
  <c r="L660" i="4"/>
  <c r="G661" i="4"/>
  <c r="I661" i="4"/>
  <c r="H661" i="4"/>
  <c r="J661" i="4"/>
  <c r="K661" i="4"/>
  <c r="L661" i="4"/>
  <c r="G662" i="4"/>
  <c r="I662" i="4"/>
  <c r="H662" i="4"/>
  <c r="J662" i="4"/>
  <c r="K662" i="4"/>
  <c r="L662" i="4"/>
  <c r="G663" i="4"/>
  <c r="I663" i="4"/>
  <c r="H663" i="4"/>
  <c r="J663" i="4"/>
  <c r="K663" i="4"/>
  <c r="L663" i="4"/>
  <c r="G664" i="4"/>
  <c r="I664" i="4"/>
  <c r="H664" i="4"/>
  <c r="J664" i="4"/>
  <c r="K664" i="4"/>
  <c r="L664" i="4"/>
  <c r="G665" i="4"/>
  <c r="I665" i="4"/>
  <c r="H665" i="4"/>
  <c r="J665" i="4"/>
  <c r="K665" i="4"/>
  <c r="L665" i="4"/>
  <c r="G666" i="4"/>
  <c r="I666" i="4"/>
  <c r="H666" i="4"/>
  <c r="J666" i="4"/>
  <c r="K666" i="4"/>
  <c r="L666" i="4"/>
  <c r="G667" i="4"/>
  <c r="I667" i="4"/>
  <c r="H667" i="4"/>
  <c r="J667" i="4"/>
  <c r="K667" i="4"/>
  <c r="L667" i="4"/>
  <c r="G668" i="4"/>
  <c r="I668" i="4"/>
  <c r="H668" i="4"/>
  <c r="J668" i="4"/>
  <c r="K668" i="4"/>
  <c r="L668" i="4"/>
  <c r="G669" i="4"/>
  <c r="I669" i="4"/>
  <c r="H669" i="4"/>
  <c r="J669" i="4"/>
  <c r="K669" i="4"/>
  <c r="L669" i="4"/>
  <c r="G670" i="4"/>
  <c r="I670" i="4"/>
  <c r="H670" i="4"/>
  <c r="J670" i="4"/>
  <c r="K670" i="4"/>
  <c r="L670" i="4"/>
  <c r="G671" i="4"/>
  <c r="I671" i="4"/>
  <c r="H671" i="4"/>
  <c r="J671" i="4"/>
  <c r="K671" i="4"/>
  <c r="L671" i="4"/>
  <c r="G672" i="4"/>
  <c r="I672" i="4"/>
  <c r="H672" i="4"/>
  <c r="J672" i="4"/>
  <c r="K672" i="4"/>
  <c r="L672" i="4"/>
  <c r="G673" i="4"/>
  <c r="I673" i="4"/>
  <c r="H673" i="4"/>
  <c r="J673" i="4"/>
  <c r="K673" i="4"/>
  <c r="L673" i="4"/>
  <c r="G674" i="4"/>
  <c r="I674" i="4"/>
  <c r="H674" i="4"/>
  <c r="J674" i="4"/>
  <c r="K674" i="4"/>
  <c r="L674" i="4"/>
  <c r="G675" i="4"/>
  <c r="I675" i="4"/>
  <c r="H675" i="4"/>
  <c r="J675" i="4"/>
  <c r="K675" i="4"/>
  <c r="L675" i="4"/>
  <c r="G676" i="4"/>
  <c r="I676" i="4"/>
  <c r="H676" i="4"/>
  <c r="J676" i="4"/>
  <c r="K676" i="4"/>
  <c r="L676" i="4"/>
  <c r="G677" i="4"/>
  <c r="I677" i="4"/>
  <c r="H677" i="4"/>
  <c r="J677" i="4"/>
  <c r="K677" i="4"/>
  <c r="L677" i="4"/>
  <c r="G678" i="4"/>
  <c r="I678" i="4"/>
  <c r="H678" i="4"/>
  <c r="J678" i="4"/>
  <c r="K678" i="4"/>
  <c r="L678" i="4"/>
  <c r="G679" i="4"/>
  <c r="I679" i="4"/>
  <c r="H679" i="4"/>
  <c r="J679" i="4"/>
  <c r="K679" i="4"/>
  <c r="L679" i="4"/>
  <c r="G680" i="4"/>
  <c r="I680" i="4"/>
  <c r="H680" i="4"/>
  <c r="J680" i="4"/>
  <c r="K680" i="4"/>
  <c r="L680" i="4"/>
  <c r="G681" i="4"/>
  <c r="I681" i="4"/>
  <c r="H681" i="4"/>
  <c r="J681" i="4"/>
  <c r="K681" i="4"/>
  <c r="L681" i="4"/>
  <c r="G682" i="4"/>
  <c r="I682" i="4"/>
  <c r="H682" i="4"/>
  <c r="J682" i="4"/>
  <c r="K682" i="4"/>
  <c r="L682" i="4"/>
  <c r="G683" i="4"/>
  <c r="I683" i="4"/>
  <c r="H683" i="4"/>
  <c r="J683" i="4"/>
  <c r="K683" i="4"/>
  <c r="L683" i="4"/>
  <c r="G684" i="4"/>
  <c r="I684" i="4"/>
  <c r="H684" i="4"/>
  <c r="J684" i="4"/>
  <c r="K684" i="4"/>
  <c r="L684" i="4"/>
  <c r="G685" i="4"/>
  <c r="I685" i="4"/>
  <c r="H685" i="4"/>
  <c r="J685" i="4"/>
  <c r="K685" i="4"/>
  <c r="L685" i="4"/>
  <c r="G686" i="4"/>
  <c r="I686" i="4"/>
  <c r="H686" i="4"/>
  <c r="J686" i="4"/>
  <c r="K686" i="4"/>
  <c r="L686" i="4"/>
  <c r="G687" i="4"/>
  <c r="I687" i="4"/>
  <c r="H687" i="4"/>
  <c r="J687" i="4"/>
  <c r="K687" i="4"/>
  <c r="L687" i="4"/>
  <c r="G688" i="4"/>
  <c r="I688" i="4"/>
  <c r="H688" i="4"/>
  <c r="J688" i="4"/>
  <c r="K688" i="4"/>
  <c r="L688" i="4"/>
  <c r="G689" i="4"/>
  <c r="I689" i="4"/>
  <c r="H689" i="4"/>
  <c r="J689" i="4"/>
  <c r="K689" i="4"/>
  <c r="L689" i="4"/>
  <c r="G690" i="4"/>
  <c r="I690" i="4"/>
  <c r="H690" i="4"/>
  <c r="J690" i="4"/>
  <c r="K690" i="4"/>
  <c r="L690" i="4"/>
  <c r="G691" i="4"/>
  <c r="I691" i="4"/>
  <c r="H691" i="4"/>
  <c r="J691" i="4"/>
  <c r="K691" i="4"/>
  <c r="L691" i="4"/>
  <c r="G692" i="4"/>
  <c r="I692" i="4"/>
  <c r="H692" i="4"/>
  <c r="J692" i="4"/>
  <c r="K692" i="4"/>
  <c r="L692" i="4"/>
  <c r="G693" i="4"/>
  <c r="I693" i="4"/>
  <c r="H693" i="4"/>
  <c r="J693" i="4"/>
  <c r="K693" i="4"/>
  <c r="L693" i="4"/>
  <c r="G694" i="4"/>
  <c r="I694" i="4"/>
  <c r="H694" i="4"/>
  <c r="J694" i="4"/>
  <c r="K694" i="4"/>
  <c r="L694" i="4"/>
  <c r="G695" i="4"/>
  <c r="I695" i="4"/>
  <c r="H695" i="4"/>
  <c r="J695" i="4"/>
  <c r="K695" i="4"/>
  <c r="L695" i="4"/>
  <c r="G696" i="4"/>
  <c r="I696" i="4"/>
  <c r="H696" i="4"/>
  <c r="J696" i="4"/>
  <c r="K696" i="4"/>
  <c r="L696" i="4"/>
  <c r="G697" i="4"/>
  <c r="I697" i="4"/>
  <c r="H697" i="4"/>
  <c r="J697" i="4"/>
  <c r="K697" i="4"/>
  <c r="L697" i="4"/>
  <c r="G698" i="4"/>
  <c r="I698" i="4"/>
  <c r="H698" i="4"/>
  <c r="J698" i="4"/>
  <c r="K698" i="4"/>
  <c r="L698" i="4"/>
  <c r="G699" i="4"/>
  <c r="I699" i="4"/>
  <c r="H699" i="4"/>
  <c r="J699" i="4"/>
  <c r="K699" i="4"/>
  <c r="L699" i="4"/>
  <c r="G700" i="4"/>
  <c r="I700" i="4"/>
  <c r="H700" i="4"/>
  <c r="J700" i="4"/>
  <c r="K700" i="4"/>
  <c r="L700" i="4"/>
  <c r="G701" i="4"/>
  <c r="I701" i="4"/>
  <c r="H701" i="4"/>
  <c r="J701" i="4"/>
  <c r="K701" i="4"/>
  <c r="L701" i="4"/>
  <c r="G702" i="4"/>
  <c r="I702" i="4"/>
  <c r="H702" i="4"/>
  <c r="J702" i="4"/>
  <c r="K702" i="4"/>
  <c r="L702" i="4"/>
  <c r="G703" i="4"/>
  <c r="I703" i="4"/>
  <c r="H703" i="4"/>
  <c r="J703" i="4"/>
  <c r="K703" i="4"/>
  <c r="L703" i="4"/>
  <c r="G704" i="4"/>
  <c r="I704" i="4"/>
  <c r="H704" i="4"/>
  <c r="J704" i="4"/>
  <c r="K704" i="4"/>
  <c r="L704" i="4"/>
  <c r="G705" i="4"/>
  <c r="I705" i="4"/>
  <c r="H705" i="4"/>
  <c r="J705" i="4"/>
  <c r="K705" i="4"/>
  <c r="L705" i="4"/>
  <c r="G706" i="4"/>
  <c r="I706" i="4"/>
  <c r="H706" i="4"/>
  <c r="J706" i="4"/>
  <c r="K706" i="4"/>
  <c r="L706" i="4"/>
  <c r="G707" i="4"/>
  <c r="I707" i="4"/>
  <c r="H707" i="4"/>
  <c r="J707" i="4"/>
  <c r="K707" i="4"/>
  <c r="L707" i="4"/>
  <c r="G708" i="4"/>
  <c r="I708" i="4"/>
  <c r="H708" i="4"/>
  <c r="J708" i="4"/>
  <c r="K708" i="4"/>
  <c r="L708" i="4"/>
  <c r="G709" i="4"/>
  <c r="I709" i="4"/>
  <c r="H709" i="4"/>
  <c r="J709" i="4"/>
  <c r="K709" i="4"/>
  <c r="L709" i="4"/>
  <c r="G710" i="4"/>
  <c r="I710" i="4"/>
  <c r="H710" i="4"/>
  <c r="J710" i="4"/>
  <c r="K710" i="4"/>
  <c r="L710" i="4"/>
  <c r="G711" i="4"/>
  <c r="I711" i="4"/>
  <c r="H711" i="4"/>
  <c r="J711" i="4"/>
  <c r="K711" i="4"/>
  <c r="L711" i="4"/>
  <c r="G712" i="4"/>
  <c r="I712" i="4"/>
  <c r="H712" i="4"/>
  <c r="J712" i="4"/>
  <c r="K712" i="4"/>
  <c r="L712" i="4"/>
  <c r="G713" i="4"/>
  <c r="I713" i="4"/>
  <c r="H713" i="4"/>
  <c r="J713" i="4"/>
  <c r="K713" i="4"/>
  <c r="L713" i="4"/>
  <c r="G714" i="4"/>
  <c r="I714" i="4"/>
  <c r="H714" i="4"/>
  <c r="J714" i="4"/>
  <c r="K714" i="4"/>
  <c r="L714" i="4"/>
  <c r="G715" i="4"/>
  <c r="I715" i="4"/>
  <c r="H715" i="4"/>
  <c r="J715" i="4"/>
  <c r="K715" i="4"/>
  <c r="L715" i="4"/>
  <c r="G716" i="4"/>
  <c r="I716" i="4"/>
  <c r="H716" i="4"/>
  <c r="J716" i="4"/>
  <c r="K716" i="4"/>
  <c r="L716" i="4"/>
  <c r="G717" i="4"/>
  <c r="I717" i="4"/>
  <c r="H717" i="4"/>
  <c r="J717" i="4"/>
  <c r="K717" i="4"/>
  <c r="L717" i="4"/>
  <c r="G718" i="4"/>
  <c r="I718" i="4"/>
  <c r="H718" i="4"/>
  <c r="J718" i="4"/>
  <c r="K718" i="4"/>
  <c r="L718" i="4"/>
  <c r="G719" i="4"/>
  <c r="I719" i="4"/>
  <c r="H719" i="4"/>
  <c r="J719" i="4"/>
  <c r="K719" i="4"/>
  <c r="L719" i="4"/>
  <c r="G720" i="4"/>
  <c r="I720" i="4"/>
  <c r="H720" i="4"/>
  <c r="J720" i="4"/>
  <c r="K720" i="4"/>
  <c r="L720" i="4"/>
  <c r="G721" i="4"/>
  <c r="I721" i="4"/>
  <c r="H721" i="4"/>
  <c r="J721" i="4"/>
  <c r="K721" i="4"/>
  <c r="L721" i="4"/>
  <c r="G722" i="4"/>
  <c r="I722" i="4"/>
  <c r="H722" i="4"/>
  <c r="J722" i="4"/>
  <c r="K722" i="4"/>
  <c r="L722" i="4"/>
  <c r="G723" i="4"/>
  <c r="I723" i="4"/>
  <c r="H723" i="4"/>
  <c r="J723" i="4"/>
  <c r="K723" i="4"/>
  <c r="L723" i="4"/>
  <c r="G724" i="4"/>
  <c r="I724" i="4"/>
  <c r="H724" i="4"/>
  <c r="J724" i="4"/>
  <c r="K724" i="4"/>
  <c r="L724" i="4"/>
  <c r="G725" i="4"/>
  <c r="I725" i="4"/>
  <c r="H725" i="4"/>
  <c r="J725" i="4"/>
  <c r="K725" i="4"/>
  <c r="L725" i="4"/>
  <c r="G726" i="4"/>
  <c r="I726" i="4"/>
  <c r="H726" i="4"/>
  <c r="J726" i="4"/>
  <c r="K726" i="4"/>
  <c r="L726" i="4"/>
  <c r="G727" i="4"/>
  <c r="I727" i="4"/>
  <c r="H727" i="4"/>
  <c r="J727" i="4"/>
  <c r="K727" i="4"/>
  <c r="L727" i="4"/>
  <c r="G728" i="4"/>
  <c r="I728" i="4"/>
  <c r="H728" i="4"/>
  <c r="J728" i="4"/>
  <c r="K728" i="4"/>
  <c r="L728" i="4"/>
  <c r="G729" i="4"/>
  <c r="I729" i="4"/>
  <c r="H729" i="4"/>
  <c r="J729" i="4"/>
  <c r="K729" i="4"/>
  <c r="L729" i="4"/>
  <c r="G730" i="4"/>
  <c r="I730" i="4"/>
  <c r="H730" i="4"/>
  <c r="J730" i="4"/>
  <c r="K730" i="4"/>
  <c r="L730" i="4"/>
  <c r="G731" i="4"/>
  <c r="I731" i="4"/>
  <c r="H731" i="4"/>
  <c r="J731" i="4"/>
  <c r="K731" i="4"/>
  <c r="L731" i="4"/>
  <c r="G732" i="4"/>
  <c r="I732" i="4"/>
  <c r="H732" i="4"/>
  <c r="J732" i="4"/>
  <c r="K732" i="4"/>
  <c r="L732" i="4"/>
  <c r="G733" i="4"/>
  <c r="I733" i="4"/>
  <c r="H733" i="4"/>
  <c r="J733" i="4"/>
  <c r="K733" i="4"/>
  <c r="L733" i="4"/>
  <c r="G734" i="4"/>
  <c r="I734" i="4"/>
  <c r="H734" i="4"/>
  <c r="J734" i="4"/>
  <c r="K734" i="4"/>
  <c r="L734" i="4"/>
  <c r="G735" i="4"/>
  <c r="I735" i="4"/>
  <c r="H735" i="4"/>
  <c r="J735" i="4"/>
  <c r="K735" i="4"/>
  <c r="L735" i="4"/>
  <c r="G736" i="4"/>
  <c r="I736" i="4"/>
  <c r="H736" i="4"/>
  <c r="J736" i="4"/>
  <c r="K736" i="4"/>
  <c r="L736" i="4"/>
  <c r="G737" i="4"/>
  <c r="I737" i="4"/>
  <c r="H737" i="4"/>
  <c r="J737" i="4"/>
  <c r="K737" i="4"/>
  <c r="L737" i="4"/>
  <c r="G738" i="4"/>
  <c r="I738" i="4"/>
  <c r="H738" i="4"/>
  <c r="J738" i="4"/>
  <c r="K738" i="4"/>
  <c r="L738" i="4"/>
  <c r="G739" i="4"/>
  <c r="I739" i="4"/>
  <c r="H739" i="4"/>
  <c r="J739" i="4"/>
  <c r="K739" i="4"/>
  <c r="L739" i="4"/>
  <c r="G740" i="4"/>
  <c r="I740" i="4"/>
  <c r="H740" i="4"/>
  <c r="J740" i="4"/>
  <c r="K740" i="4"/>
  <c r="L740" i="4"/>
  <c r="G741" i="4"/>
  <c r="I741" i="4"/>
  <c r="H741" i="4"/>
  <c r="J741" i="4"/>
  <c r="K741" i="4"/>
  <c r="L741" i="4"/>
  <c r="G742" i="4"/>
  <c r="I742" i="4"/>
  <c r="H742" i="4"/>
  <c r="J742" i="4"/>
  <c r="K742" i="4"/>
  <c r="L742" i="4"/>
  <c r="G743" i="4"/>
  <c r="I743" i="4"/>
  <c r="H743" i="4"/>
  <c r="J743" i="4"/>
  <c r="K743" i="4"/>
  <c r="L743" i="4"/>
  <c r="G744" i="4"/>
  <c r="I744" i="4"/>
  <c r="H744" i="4"/>
  <c r="J744" i="4"/>
  <c r="K744" i="4"/>
  <c r="L744" i="4"/>
  <c r="G745" i="4"/>
  <c r="I745" i="4"/>
  <c r="H745" i="4"/>
  <c r="J745" i="4"/>
  <c r="K745" i="4"/>
  <c r="L745" i="4"/>
  <c r="G746" i="4"/>
  <c r="I746" i="4"/>
  <c r="H746" i="4"/>
  <c r="J746" i="4"/>
  <c r="K746" i="4"/>
  <c r="L746" i="4"/>
  <c r="G747" i="4"/>
  <c r="I747" i="4"/>
  <c r="H747" i="4"/>
  <c r="J747" i="4"/>
  <c r="K747" i="4"/>
  <c r="L747" i="4"/>
  <c r="G748" i="4"/>
  <c r="I748" i="4"/>
  <c r="H748" i="4"/>
  <c r="J748" i="4"/>
  <c r="K748" i="4"/>
  <c r="L748" i="4"/>
  <c r="G749" i="4"/>
  <c r="I749" i="4"/>
  <c r="H749" i="4"/>
  <c r="J749" i="4"/>
  <c r="K749" i="4"/>
  <c r="L749" i="4"/>
  <c r="G750" i="4"/>
  <c r="I750" i="4"/>
  <c r="H750" i="4"/>
  <c r="J750" i="4"/>
  <c r="K750" i="4"/>
  <c r="L750" i="4"/>
  <c r="G751" i="4"/>
  <c r="I751" i="4"/>
  <c r="H751" i="4"/>
  <c r="J751" i="4"/>
  <c r="K751" i="4"/>
  <c r="L751" i="4"/>
  <c r="G752" i="4"/>
  <c r="I752" i="4"/>
  <c r="H752" i="4"/>
  <c r="J752" i="4"/>
  <c r="K752" i="4"/>
  <c r="L752" i="4"/>
  <c r="G753" i="4"/>
  <c r="I753" i="4"/>
  <c r="H753" i="4"/>
  <c r="J753" i="4"/>
  <c r="K753" i="4"/>
  <c r="L753" i="4"/>
  <c r="G754" i="4"/>
  <c r="I754" i="4"/>
  <c r="H754" i="4"/>
  <c r="J754" i="4"/>
  <c r="K754" i="4"/>
  <c r="L754" i="4"/>
  <c r="G755" i="4"/>
  <c r="I755" i="4"/>
  <c r="H755" i="4"/>
  <c r="J755" i="4"/>
  <c r="K755" i="4"/>
  <c r="L755" i="4"/>
  <c r="G756" i="4"/>
  <c r="I756" i="4"/>
  <c r="H756" i="4"/>
  <c r="J756" i="4"/>
  <c r="K756" i="4"/>
  <c r="L756" i="4"/>
  <c r="G757" i="4"/>
  <c r="I757" i="4"/>
  <c r="H757" i="4"/>
  <c r="J757" i="4"/>
  <c r="K757" i="4"/>
  <c r="L757" i="4"/>
  <c r="G758" i="4"/>
  <c r="I758" i="4"/>
  <c r="H758" i="4"/>
  <c r="J758" i="4"/>
  <c r="K758" i="4"/>
  <c r="L758" i="4"/>
  <c r="G759" i="4"/>
  <c r="I759" i="4"/>
  <c r="H759" i="4"/>
  <c r="J759" i="4"/>
  <c r="K759" i="4"/>
  <c r="L759" i="4"/>
  <c r="G760" i="4"/>
  <c r="I760" i="4"/>
  <c r="H760" i="4"/>
  <c r="J760" i="4"/>
  <c r="K760" i="4"/>
  <c r="L760" i="4"/>
  <c r="G761" i="4"/>
  <c r="I761" i="4"/>
  <c r="H761" i="4"/>
  <c r="J761" i="4"/>
  <c r="K761" i="4"/>
  <c r="L761" i="4"/>
  <c r="G762" i="4"/>
  <c r="I762" i="4"/>
  <c r="H762" i="4"/>
  <c r="J762" i="4"/>
  <c r="K762" i="4"/>
  <c r="L762" i="4"/>
  <c r="G763" i="4"/>
  <c r="I763" i="4"/>
  <c r="H763" i="4"/>
  <c r="J763" i="4"/>
  <c r="K763" i="4"/>
  <c r="L763" i="4"/>
  <c r="G764" i="4"/>
  <c r="I764" i="4"/>
  <c r="H764" i="4"/>
  <c r="J764" i="4"/>
  <c r="K764" i="4"/>
  <c r="L764" i="4"/>
  <c r="G765" i="4"/>
  <c r="I765" i="4"/>
  <c r="H765" i="4"/>
  <c r="J765" i="4"/>
  <c r="K765" i="4"/>
  <c r="L765" i="4"/>
  <c r="G766" i="4"/>
  <c r="I766" i="4"/>
  <c r="H766" i="4"/>
  <c r="J766" i="4"/>
  <c r="K766" i="4"/>
  <c r="L766" i="4"/>
  <c r="G767" i="4"/>
  <c r="I767" i="4"/>
  <c r="H767" i="4"/>
  <c r="J767" i="4"/>
  <c r="K767" i="4"/>
  <c r="L767" i="4"/>
  <c r="G768" i="4"/>
  <c r="I768" i="4"/>
  <c r="H768" i="4"/>
  <c r="J768" i="4"/>
  <c r="K768" i="4"/>
  <c r="L768" i="4"/>
  <c r="G769" i="4"/>
  <c r="I769" i="4"/>
  <c r="H769" i="4"/>
  <c r="J769" i="4"/>
  <c r="K769" i="4"/>
  <c r="L769" i="4"/>
  <c r="G770" i="4"/>
  <c r="I770" i="4"/>
  <c r="H770" i="4"/>
  <c r="J770" i="4"/>
  <c r="K770" i="4"/>
  <c r="L770" i="4"/>
  <c r="G771" i="4"/>
  <c r="I771" i="4"/>
  <c r="H771" i="4"/>
  <c r="J771" i="4"/>
  <c r="K771" i="4"/>
  <c r="L771" i="4"/>
  <c r="G772" i="4"/>
  <c r="I772" i="4"/>
  <c r="H772" i="4"/>
  <c r="J772" i="4"/>
  <c r="K772" i="4"/>
  <c r="L772" i="4"/>
  <c r="G773" i="4"/>
  <c r="I773" i="4"/>
  <c r="H773" i="4"/>
  <c r="J773" i="4"/>
  <c r="K773" i="4"/>
  <c r="L773" i="4"/>
  <c r="G774" i="4"/>
  <c r="I774" i="4"/>
  <c r="H774" i="4"/>
  <c r="J774" i="4"/>
  <c r="K774" i="4"/>
  <c r="L774" i="4"/>
  <c r="G775" i="4"/>
  <c r="I775" i="4"/>
  <c r="H775" i="4"/>
  <c r="J775" i="4"/>
  <c r="K775" i="4"/>
  <c r="L775" i="4"/>
  <c r="G776" i="4"/>
  <c r="I776" i="4"/>
  <c r="H776" i="4"/>
  <c r="J776" i="4"/>
  <c r="K776" i="4"/>
  <c r="L776" i="4"/>
  <c r="G777" i="4"/>
  <c r="I777" i="4"/>
  <c r="H777" i="4"/>
  <c r="J777" i="4"/>
  <c r="K777" i="4"/>
  <c r="L777" i="4"/>
  <c r="G778" i="4"/>
  <c r="I778" i="4"/>
  <c r="H778" i="4"/>
  <c r="J778" i="4"/>
  <c r="K778" i="4"/>
  <c r="L778" i="4"/>
  <c r="G779" i="4"/>
  <c r="I779" i="4"/>
  <c r="H779" i="4"/>
  <c r="J779" i="4"/>
  <c r="K779" i="4"/>
  <c r="L779" i="4"/>
  <c r="G780" i="4"/>
  <c r="I780" i="4"/>
  <c r="H780" i="4"/>
  <c r="J780" i="4"/>
  <c r="K780" i="4"/>
  <c r="L780" i="4"/>
  <c r="G781" i="4"/>
  <c r="I781" i="4"/>
  <c r="H781" i="4"/>
  <c r="J781" i="4"/>
  <c r="K781" i="4"/>
  <c r="L781" i="4"/>
  <c r="G782" i="4"/>
  <c r="I782" i="4"/>
  <c r="H782" i="4"/>
  <c r="J782" i="4"/>
  <c r="K782" i="4"/>
  <c r="L782" i="4"/>
  <c r="G783" i="4"/>
  <c r="I783" i="4"/>
  <c r="H783" i="4"/>
  <c r="J783" i="4"/>
  <c r="K783" i="4"/>
  <c r="L783" i="4"/>
  <c r="G784" i="4"/>
  <c r="I784" i="4"/>
  <c r="H784" i="4"/>
  <c r="J784" i="4"/>
  <c r="K784" i="4"/>
  <c r="L784" i="4"/>
  <c r="G785" i="4"/>
  <c r="I785" i="4"/>
  <c r="H785" i="4"/>
  <c r="J785" i="4"/>
  <c r="K785" i="4"/>
  <c r="L785" i="4"/>
  <c r="G786" i="4"/>
  <c r="I786" i="4"/>
  <c r="H786" i="4"/>
  <c r="J786" i="4"/>
  <c r="K786" i="4"/>
  <c r="L786" i="4"/>
  <c r="G787" i="4"/>
  <c r="I787" i="4"/>
  <c r="H787" i="4"/>
  <c r="J787" i="4"/>
  <c r="K787" i="4"/>
  <c r="L787" i="4"/>
  <c r="G788" i="4"/>
  <c r="I788" i="4"/>
  <c r="H788" i="4"/>
  <c r="J788" i="4"/>
  <c r="K788" i="4"/>
  <c r="L788" i="4"/>
  <c r="G789" i="4"/>
  <c r="I789" i="4"/>
  <c r="H789" i="4"/>
  <c r="J789" i="4"/>
  <c r="K789" i="4"/>
  <c r="L789" i="4"/>
  <c r="G790" i="4"/>
  <c r="I790" i="4"/>
  <c r="H790" i="4"/>
  <c r="J790" i="4"/>
  <c r="K790" i="4"/>
  <c r="L790" i="4"/>
  <c r="G791" i="4"/>
  <c r="I791" i="4"/>
  <c r="H791" i="4"/>
  <c r="J791" i="4"/>
  <c r="K791" i="4"/>
  <c r="L791" i="4"/>
  <c r="G792" i="4"/>
  <c r="I792" i="4"/>
  <c r="H792" i="4"/>
  <c r="J792" i="4"/>
  <c r="K792" i="4"/>
  <c r="L792" i="4"/>
  <c r="G793" i="4"/>
  <c r="I793" i="4"/>
  <c r="H793" i="4"/>
  <c r="J793" i="4"/>
  <c r="K793" i="4"/>
  <c r="L793" i="4"/>
  <c r="G794" i="4"/>
  <c r="I794" i="4"/>
  <c r="H794" i="4"/>
  <c r="J794" i="4"/>
  <c r="K794" i="4"/>
  <c r="L794" i="4"/>
  <c r="G795" i="4"/>
  <c r="I795" i="4"/>
  <c r="H795" i="4"/>
  <c r="J795" i="4"/>
  <c r="K795" i="4"/>
  <c r="L795" i="4"/>
  <c r="G796" i="4"/>
  <c r="I796" i="4"/>
  <c r="H796" i="4"/>
  <c r="J796" i="4"/>
  <c r="K796" i="4"/>
  <c r="L796" i="4"/>
  <c r="G797" i="4"/>
  <c r="I797" i="4"/>
  <c r="H797" i="4"/>
  <c r="J797" i="4"/>
  <c r="K797" i="4"/>
  <c r="L797" i="4"/>
  <c r="G798" i="4"/>
  <c r="I798" i="4"/>
  <c r="H798" i="4"/>
  <c r="J798" i="4"/>
  <c r="K798" i="4"/>
  <c r="L798" i="4"/>
  <c r="G799" i="4"/>
  <c r="I799" i="4"/>
  <c r="H799" i="4"/>
  <c r="J799" i="4"/>
  <c r="K799" i="4"/>
  <c r="L799" i="4"/>
  <c r="G800" i="4"/>
  <c r="I800" i="4"/>
  <c r="H800" i="4"/>
  <c r="J800" i="4"/>
  <c r="K800" i="4"/>
  <c r="L800" i="4"/>
  <c r="G801" i="4"/>
  <c r="I801" i="4"/>
  <c r="H801" i="4"/>
  <c r="J801" i="4"/>
  <c r="K801" i="4"/>
  <c r="L801" i="4"/>
  <c r="G802" i="4"/>
  <c r="I802" i="4"/>
  <c r="H802" i="4"/>
  <c r="J802" i="4"/>
  <c r="K802" i="4"/>
  <c r="L802" i="4"/>
  <c r="G803" i="4"/>
  <c r="I803" i="4"/>
  <c r="H803" i="4"/>
  <c r="J803" i="4"/>
  <c r="K803" i="4"/>
  <c r="L803" i="4"/>
  <c r="G804" i="4"/>
  <c r="I804" i="4"/>
  <c r="H804" i="4"/>
  <c r="J804" i="4"/>
  <c r="K804" i="4"/>
  <c r="L804" i="4"/>
  <c r="G805" i="4"/>
  <c r="I805" i="4"/>
  <c r="H805" i="4"/>
  <c r="J805" i="4"/>
  <c r="K805" i="4"/>
  <c r="L805" i="4"/>
  <c r="G806" i="4"/>
  <c r="I806" i="4"/>
  <c r="H806" i="4"/>
  <c r="J806" i="4"/>
  <c r="K806" i="4"/>
  <c r="L806" i="4"/>
  <c r="G807" i="4"/>
  <c r="I807" i="4"/>
  <c r="H807" i="4"/>
  <c r="J807" i="4"/>
  <c r="K807" i="4"/>
  <c r="L807" i="4"/>
  <c r="G808" i="4"/>
  <c r="I808" i="4"/>
  <c r="H808" i="4"/>
  <c r="J808" i="4"/>
  <c r="K808" i="4"/>
  <c r="L808" i="4"/>
  <c r="G809" i="4"/>
  <c r="I809" i="4"/>
  <c r="H809" i="4"/>
  <c r="J809" i="4"/>
  <c r="K809" i="4"/>
  <c r="L809" i="4"/>
  <c r="G810" i="4"/>
  <c r="I810" i="4"/>
  <c r="H810" i="4"/>
  <c r="J810" i="4"/>
  <c r="K810" i="4"/>
  <c r="L810" i="4"/>
  <c r="G811" i="4"/>
  <c r="I811" i="4"/>
  <c r="H811" i="4"/>
  <c r="J811" i="4"/>
  <c r="K811" i="4"/>
  <c r="L811" i="4"/>
  <c r="G812" i="4"/>
  <c r="I812" i="4"/>
  <c r="H812" i="4"/>
  <c r="J812" i="4"/>
  <c r="K812" i="4"/>
  <c r="L812" i="4"/>
  <c r="G813" i="4"/>
  <c r="I813" i="4"/>
  <c r="H813" i="4"/>
  <c r="J813" i="4"/>
  <c r="K813" i="4"/>
  <c r="L813" i="4"/>
  <c r="G814" i="4"/>
  <c r="I814" i="4"/>
  <c r="H814" i="4"/>
  <c r="J814" i="4"/>
  <c r="K814" i="4"/>
  <c r="L814" i="4"/>
  <c r="G815" i="4"/>
  <c r="I815" i="4"/>
  <c r="H815" i="4"/>
  <c r="J815" i="4"/>
  <c r="K815" i="4"/>
  <c r="L815" i="4"/>
  <c r="G816" i="4"/>
  <c r="I816" i="4"/>
  <c r="H816" i="4"/>
  <c r="J816" i="4"/>
  <c r="K816" i="4"/>
  <c r="L816" i="4"/>
  <c r="G817" i="4"/>
  <c r="I817" i="4"/>
  <c r="H817" i="4"/>
  <c r="J817" i="4"/>
  <c r="K817" i="4"/>
  <c r="L817" i="4"/>
  <c r="G818" i="4"/>
  <c r="I818" i="4"/>
  <c r="H818" i="4"/>
  <c r="J818" i="4"/>
  <c r="K818" i="4"/>
  <c r="L818" i="4"/>
  <c r="G819" i="4"/>
  <c r="I819" i="4"/>
  <c r="H819" i="4"/>
  <c r="J819" i="4"/>
  <c r="K819" i="4"/>
  <c r="L819" i="4"/>
  <c r="G820" i="4"/>
  <c r="I820" i="4"/>
  <c r="H820" i="4"/>
  <c r="J820" i="4"/>
  <c r="K820" i="4"/>
  <c r="L820" i="4"/>
  <c r="G821" i="4"/>
  <c r="I821" i="4"/>
  <c r="H821" i="4"/>
  <c r="J821" i="4"/>
  <c r="K821" i="4"/>
  <c r="L821" i="4"/>
  <c r="G822" i="4"/>
  <c r="I822" i="4"/>
  <c r="H822" i="4"/>
  <c r="J822" i="4"/>
  <c r="K822" i="4"/>
  <c r="L822" i="4"/>
  <c r="G823" i="4"/>
  <c r="I823" i="4"/>
  <c r="H823" i="4"/>
  <c r="J823" i="4"/>
  <c r="K823" i="4"/>
  <c r="L823" i="4"/>
  <c r="G824" i="4"/>
  <c r="I824" i="4"/>
  <c r="H824" i="4"/>
  <c r="J824" i="4"/>
  <c r="K824" i="4"/>
  <c r="L824" i="4"/>
  <c r="G825" i="4"/>
  <c r="I825" i="4"/>
  <c r="H825" i="4"/>
  <c r="J825" i="4"/>
  <c r="K825" i="4"/>
  <c r="L825" i="4"/>
  <c r="G826" i="4"/>
  <c r="I826" i="4"/>
  <c r="H826" i="4"/>
  <c r="J826" i="4"/>
  <c r="K826" i="4"/>
  <c r="L826" i="4"/>
  <c r="G827" i="4"/>
  <c r="I827" i="4"/>
  <c r="H827" i="4"/>
  <c r="J827" i="4"/>
  <c r="K827" i="4"/>
  <c r="L827" i="4"/>
  <c r="G828" i="4"/>
  <c r="I828" i="4"/>
  <c r="H828" i="4"/>
  <c r="J828" i="4"/>
  <c r="K828" i="4"/>
  <c r="L828" i="4"/>
  <c r="G829" i="4"/>
  <c r="I829" i="4"/>
  <c r="H829" i="4"/>
  <c r="J829" i="4"/>
  <c r="K829" i="4"/>
  <c r="L829" i="4"/>
  <c r="G830" i="4"/>
  <c r="I830" i="4"/>
  <c r="H830" i="4"/>
  <c r="J830" i="4"/>
  <c r="K830" i="4"/>
  <c r="L830" i="4"/>
  <c r="G831" i="4"/>
  <c r="I831" i="4"/>
  <c r="H831" i="4"/>
  <c r="J831" i="4"/>
  <c r="K831" i="4"/>
  <c r="L831" i="4"/>
  <c r="G832" i="4"/>
  <c r="I832" i="4"/>
  <c r="H832" i="4"/>
  <c r="J832" i="4"/>
  <c r="K832" i="4"/>
  <c r="L832" i="4"/>
  <c r="G833" i="4"/>
  <c r="I833" i="4"/>
  <c r="H833" i="4"/>
  <c r="J833" i="4"/>
  <c r="K833" i="4"/>
  <c r="L833" i="4"/>
  <c r="G834" i="4"/>
  <c r="I834" i="4"/>
  <c r="H834" i="4"/>
  <c r="J834" i="4"/>
  <c r="K834" i="4"/>
  <c r="L834" i="4"/>
  <c r="G835" i="4"/>
  <c r="I835" i="4"/>
  <c r="H835" i="4"/>
  <c r="J835" i="4"/>
  <c r="K835" i="4"/>
  <c r="L835" i="4"/>
  <c r="G836" i="4"/>
  <c r="I836" i="4"/>
  <c r="H836" i="4"/>
  <c r="J836" i="4"/>
  <c r="K836" i="4"/>
  <c r="L836" i="4"/>
  <c r="G837" i="4"/>
  <c r="I837" i="4"/>
  <c r="H837" i="4"/>
  <c r="J837" i="4"/>
  <c r="K837" i="4"/>
  <c r="L837" i="4"/>
  <c r="G838" i="4"/>
  <c r="I838" i="4"/>
  <c r="H838" i="4"/>
  <c r="J838" i="4"/>
  <c r="K838" i="4"/>
  <c r="L838" i="4"/>
  <c r="G839" i="4"/>
  <c r="I839" i="4"/>
  <c r="H839" i="4"/>
  <c r="J839" i="4"/>
  <c r="K839" i="4"/>
  <c r="L839" i="4"/>
  <c r="G840" i="4"/>
  <c r="I840" i="4"/>
  <c r="H840" i="4"/>
  <c r="J840" i="4"/>
  <c r="K840" i="4"/>
  <c r="L840" i="4"/>
  <c r="G841" i="4"/>
  <c r="I841" i="4"/>
  <c r="H841" i="4"/>
  <c r="J841" i="4"/>
  <c r="K841" i="4"/>
  <c r="L841" i="4"/>
  <c r="G842" i="4"/>
  <c r="I842" i="4"/>
  <c r="H842" i="4"/>
  <c r="J842" i="4"/>
  <c r="K842" i="4"/>
  <c r="L842" i="4"/>
  <c r="G843" i="4"/>
  <c r="I843" i="4"/>
  <c r="H843" i="4"/>
  <c r="J843" i="4"/>
  <c r="K843" i="4"/>
  <c r="L843" i="4"/>
  <c r="G844" i="4"/>
  <c r="I844" i="4"/>
  <c r="H844" i="4"/>
  <c r="J844" i="4"/>
  <c r="K844" i="4"/>
  <c r="L844" i="4"/>
  <c r="G845" i="4"/>
  <c r="I845" i="4"/>
  <c r="H845" i="4"/>
  <c r="J845" i="4"/>
  <c r="K845" i="4"/>
  <c r="L845" i="4"/>
  <c r="G846" i="4"/>
  <c r="I846" i="4"/>
  <c r="H846" i="4"/>
  <c r="J846" i="4"/>
  <c r="K846" i="4"/>
  <c r="L846" i="4"/>
  <c r="G847" i="4"/>
  <c r="I847" i="4"/>
  <c r="H847" i="4"/>
  <c r="J847" i="4"/>
  <c r="K847" i="4"/>
  <c r="L847" i="4"/>
  <c r="G848" i="4"/>
  <c r="I848" i="4"/>
  <c r="H848" i="4"/>
  <c r="J848" i="4"/>
  <c r="K848" i="4"/>
  <c r="L848" i="4"/>
  <c r="G849" i="4"/>
  <c r="I849" i="4"/>
  <c r="H849" i="4"/>
  <c r="J849" i="4"/>
  <c r="K849" i="4"/>
  <c r="L849" i="4"/>
  <c r="G850" i="4"/>
  <c r="I850" i="4"/>
  <c r="H850" i="4"/>
  <c r="J850" i="4"/>
  <c r="K850" i="4"/>
  <c r="L850" i="4"/>
  <c r="G851" i="4"/>
  <c r="I851" i="4"/>
  <c r="H851" i="4"/>
  <c r="J851" i="4"/>
  <c r="K851" i="4"/>
  <c r="L851" i="4"/>
  <c r="G852" i="4"/>
  <c r="I852" i="4"/>
  <c r="H852" i="4"/>
  <c r="J852" i="4"/>
  <c r="K852" i="4"/>
  <c r="L852" i="4"/>
  <c r="G853" i="4"/>
  <c r="I853" i="4"/>
  <c r="H853" i="4"/>
  <c r="J853" i="4"/>
  <c r="K853" i="4"/>
  <c r="L853" i="4"/>
  <c r="G854" i="4"/>
  <c r="I854" i="4"/>
  <c r="H854" i="4"/>
  <c r="J854" i="4"/>
  <c r="K854" i="4"/>
  <c r="L854" i="4"/>
  <c r="G855" i="4"/>
  <c r="I855" i="4"/>
  <c r="H855" i="4"/>
  <c r="J855" i="4"/>
  <c r="K855" i="4"/>
  <c r="L855" i="4"/>
  <c r="G856" i="4"/>
  <c r="I856" i="4"/>
  <c r="H856" i="4"/>
  <c r="J856" i="4"/>
  <c r="K856" i="4"/>
  <c r="L856" i="4"/>
  <c r="G857" i="4"/>
  <c r="I857" i="4"/>
  <c r="H857" i="4"/>
  <c r="J857" i="4"/>
  <c r="K857" i="4"/>
  <c r="L857" i="4"/>
  <c r="G858" i="4"/>
  <c r="I858" i="4"/>
  <c r="H858" i="4"/>
  <c r="J858" i="4"/>
  <c r="K858" i="4"/>
  <c r="L858" i="4"/>
  <c r="G859" i="4"/>
  <c r="I859" i="4"/>
  <c r="H859" i="4"/>
  <c r="J859" i="4"/>
  <c r="K859" i="4"/>
  <c r="L859" i="4"/>
  <c r="G860" i="4"/>
  <c r="I860" i="4"/>
  <c r="H860" i="4"/>
  <c r="J860" i="4"/>
  <c r="K860" i="4"/>
  <c r="L860" i="4"/>
  <c r="G861" i="4"/>
  <c r="I861" i="4"/>
  <c r="H861" i="4"/>
  <c r="J861" i="4"/>
  <c r="K861" i="4"/>
  <c r="L861" i="4"/>
  <c r="G862" i="4"/>
  <c r="I862" i="4"/>
  <c r="H862" i="4"/>
  <c r="J862" i="4"/>
  <c r="K862" i="4"/>
  <c r="L862" i="4"/>
  <c r="G863" i="4"/>
  <c r="I863" i="4"/>
  <c r="H863" i="4"/>
  <c r="J863" i="4"/>
  <c r="K863" i="4"/>
  <c r="L863" i="4"/>
  <c r="G864" i="4"/>
  <c r="I864" i="4"/>
  <c r="H864" i="4"/>
  <c r="J864" i="4"/>
  <c r="K864" i="4"/>
  <c r="L864" i="4"/>
  <c r="G865" i="4"/>
  <c r="I865" i="4"/>
  <c r="H865" i="4"/>
  <c r="J865" i="4"/>
  <c r="K865" i="4"/>
  <c r="L865" i="4"/>
  <c r="G866" i="4"/>
  <c r="I866" i="4"/>
  <c r="H866" i="4"/>
  <c r="J866" i="4"/>
  <c r="K866" i="4"/>
  <c r="L866" i="4"/>
  <c r="G867" i="4"/>
  <c r="I867" i="4"/>
  <c r="H867" i="4"/>
  <c r="J867" i="4"/>
  <c r="K867" i="4"/>
  <c r="L867" i="4"/>
  <c r="G868" i="4"/>
  <c r="I868" i="4"/>
  <c r="H868" i="4"/>
  <c r="J868" i="4"/>
  <c r="K868" i="4"/>
  <c r="L868" i="4"/>
  <c r="G869" i="4"/>
  <c r="I869" i="4"/>
  <c r="H869" i="4"/>
  <c r="J869" i="4"/>
  <c r="K869" i="4"/>
  <c r="L869" i="4"/>
  <c r="G870" i="4"/>
  <c r="I870" i="4"/>
  <c r="H870" i="4"/>
  <c r="J870" i="4"/>
  <c r="K870" i="4"/>
  <c r="L870" i="4"/>
  <c r="G871" i="4"/>
  <c r="I871" i="4"/>
  <c r="H871" i="4"/>
  <c r="J871" i="4"/>
  <c r="K871" i="4"/>
  <c r="L871" i="4"/>
  <c r="G872" i="4"/>
  <c r="I872" i="4"/>
  <c r="H872" i="4"/>
  <c r="J872" i="4"/>
  <c r="K872" i="4"/>
  <c r="L872" i="4"/>
  <c r="G873" i="4"/>
  <c r="I873" i="4"/>
  <c r="H873" i="4"/>
  <c r="J873" i="4"/>
  <c r="K873" i="4"/>
  <c r="L873" i="4"/>
  <c r="G874" i="4"/>
  <c r="I874" i="4"/>
  <c r="H874" i="4"/>
  <c r="J874" i="4"/>
  <c r="K874" i="4"/>
  <c r="L874" i="4"/>
  <c r="G875" i="4"/>
  <c r="I875" i="4"/>
  <c r="H875" i="4"/>
  <c r="J875" i="4"/>
  <c r="K875" i="4"/>
  <c r="L875" i="4"/>
  <c r="G876" i="4"/>
  <c r="I876" i="4"/>
  <c r="H876" i="4"/>
  <c r="J876" i="4"/>
  <c r="K876" i="4"/>
  <c r="L876" i="4"/>
  <c r="G877" i="4"/>
  <c r="I877" i="4"/>
  <c r="H877" i="4"/>
  <c r="J877" i="4"/>
  <c r="K877" i="4"/>
  <c r="L877" i="4"/>
  <c r="G878" i="4"/>
  <c r="I878" i="4"/>
  <c r="H878" i="4"/>
  <c r="J878" i="4"/>
  <c r="K878" i="4"/>
  <c r="L878" i="4"/>
  <c r="G879" i="4"/>
  <c r="I879" i="4"/>
  <c r="H879" i="4"/>
  <c r="J879" i="4"/>
  <c r="K879" i="4"/>
  <c r="L879" i="4"/>
  <c r="G880" i="4"/>
  <c r="I880" i="4"/>
  <c r="H880" i="4"/>
  <c r="J880" i="4"/>
  <c r="K880" i="4"/>
  <c r="L880" i="4"/>
  <c r="G881" i="4"/>
  <c r="I881" i="4"/>
  <c r="H881" i="4"/>
  <c r="J881" i="4"/>
  <c r="K881" i="4"/>
  <c r="L881" i="4"/>
  <c r="G882" i="4"/>
  <c r="I882" i="4"/>
  <c r="H882" i="4"/>
  <c r="J882" i="4"/>
  <c r="K882" i="4"/>
  <c r="L882" i="4"/>
  <c r="G883" i="4"/>
  <c r="I883" i="4"/>
  <c r="H883" i="4"/>
  <c r="J883" i="4"/>
  <c r="K883" i="4"/>
  <c r="L883" i="4"/>
  <c r="G884" i="4"/>
  <c r="I884" i="4"/>
  <c r="H884" i="4"/>
  <c r="J884" i="4"/>
  <c r="K884" i="4"/>
  <c r="L884" i="4"/>
  <c r="G885" i="4"/>
  <c r="I885" i="4"/>
  <c r="H885" i="4"/>
  <c r="J885" i="4"/>
  <c r="K885" i="4"/>
  <c r="L885" i="4"/>
  <c r="G886" i="4"/>
  <c r="I886" i="4"/>
  <c r="H886" i="4"/>
  <c r="J886" i="4"/>
  <c r="K886" i="4"/>
  <c r="L886" i="4"/>
  <c r="G887" i="4"/>
  <c r="I887" i="4"/>
  <c r="H887" i="4"/>
  <c r="J887" i="4"/>
  <c r="K887" i="4"/>
  <c r="L887" i="4"/>
  <c r="G888" i="4"/>
  <c r="I888" i="4"/>
  <c r="H888" i="4"/>
  <c r="J888" i="4"/>
  <c r="K888" i="4"/>
  <c r="L888" i="4"/>
  <c r="G889" i="4"/>
  <c r="I889" i="4"/>
  <c r="H889" i="4"/>
  <c r="J889" i="4"/>
  <c r="K889" i="4"/>
  <c r="L889" i="4"/>
  <c r="G890" i="4"/>
  <c r="I890" i="4"/>
  <c r="H890" i="4"/>
  <c r="J890" i="4"/>
  <c r="K890" i="4"/>
  <c r="L890" i="4"/>
  <c r="G891" i="4"/>
  <c r="I891" i="4"/>
  <c r="H891" i="4"/>
  <c r="J891" i="4"/>
  <c r="K891" i="4"/>
  <c r="L891" i="4"/>
  <c r="G892" i="4"/>
  <c r="I892" i="4"/>
  <c r="H892" i="4"/>
  <c r="J892" i="4"/>
  <c r="K892" i="4"/>
  <c r="L892" i="4"/>
  <c r="G893" i="4"/>
  <c r="I893" i="4"/>
  <c r="H893" i="4"/>
  <c r="J893" i="4"/>
  <c r="K893" i="4"/>
  <c r="L893" i="4"/>
  <c r="G894" i="4"/>
  <c r="I894" i="4"/>
  <c r="H894" i="4"/>
  <c r="J894" i="4"/>
  <c r="K894" i="4"/>
  <c r="L894" i="4"/>
  <c r="G895" i="4"/>
  <c r="I895" i="4"/>
  <c r="H895" i="4"/>
  <c r="J895" i="4"/>
  <c r="K895" i="4"/>
  <c r="L895" i="4"/>
  <c r="G896" i="4"/>
  <c r="I896" i="4"/>
  <c r="H896" i="4"/>
  <c r="J896" i="4"/>
  <c r="K896" i="4"/>
  <c r="L896" i="4"/>
  <c r="G897" i="4"/>
  <c r="I897" i="4"/>
  <c r="H897" i="4"/>
  <c r="J897" i="4"/>
  <c r="K897" i="4"/>
  <c r="L897" i="4"/>
  <c r="G898" i="4"/>
  <c r="I898" i="4"/>
  <c r="H898" i="4"/>
  <c r="J898" i="4"/>
  <c r="K898" i="4"/>
  <c r="L898" i="4"/>
  <c r="G899" i="4"/>
  <c r="I899" i="4"/>
  <c r="H899" i="4"/>
  <c r="J899" i="4"/>
  <c r="K899" i="4"/>
  <c r="L899" i="4"/>
  <c r="G900" i="4"/>
  <c r="I900" i="4"/>
  <c r="H900" i="4"/>
  <c r="J900" i="4"/>
  <c r="K900" i="4"/>
  <c r="L900" i="4"/>
  <c r="G901" i="4"/>
  <c r="I901" i="4"/>
  <c r="H901" i="4"/>
  <c r="J901" i="4"/>
  <c r="K901" i="4"/>
  <c r="L901" i="4"/>
  <c r="G902" i="4"/>
  <c r="I902" i="4"/>
  <c r="H902" i="4"/>
  <c r="J902" i="4"/>
  <c r="K902" i="4"/>
  <c r="L902" i="4"/>
  <c r="G903" i="4"/>
  <c r="I903" i="4"/>
  <c r="H903" i="4"/>
  <c r="J903" i="4"/>
  <c r="K903" i="4"/>
  <c r="L903" i="4"/>
  <c r="G904" i="4"/>
  <c r="I904" i="4"/>
  <c r="H904" i="4"/>
  <c r="J904" i="4"/>
  <c r="K904" i="4"/>
  <c r="L904" i="4"/>
  <c r="G905" i="4"/>
  <c r="I905" i="4"/>
  <c r="H905" i="4"/>
  <c r="J905" i="4"/>
  <c r="K905" i="4"/>
  <c r="L905" i="4"/>
  <c r="G906" i="4"/>
  <c r="I906" i="4"/>
  <c r="H906" i="4"/>
  <c r="J906" i="4"/>
  <c r="K906" i="4"/>
  <c r="L906" i="4"/>
  <c r="G907" i="4"/>
  <c r="I907" i="4"/>
  <c r="H907" i="4"/>
  <c r="J907" i="4"/>
  <c r="K907" i="4"/>
  <c r="L907" i="4"/>
  <c r="G908" i="4"/>
  <c r="I908" i="4"/>
  <c r="H908" i="4"/>
  <c r="J908" i="4"/>
  <c r="K908" i="4"/>
  <c r="L908" i="4"/>
  <c r="G909" i="4"/>
  <c r="I909" i="4"/>
  <c r="H909" i="4"/>
  <c r="J909" i="4"/>
  <c r="K909" i="4"/>
  <c r="L909" i="4"/>
  <c r="G910" i="4"/>
  <c r="I910" i="4"/>
  <c r="H910" i="4"/>
  <c r="J910" i="4"/>
  <c r="K910" i="4"/>
  <c r="L910" i="4"/>
  <c r="G911" i="4"/>
  <c r="I911" i="4"/>
  <c r="H911" i="4"/>
  <c r="J911" i="4"/>
  <c r="K911" i="4"/>
  <c r="L911" i="4"/>
  <c r="G912" i="4"/>
  <c r="I912" i="4"/>
  <c r="H912" i="4"/>
  <c r="J912" i="4"/>
  <c r="K912" i="4"/>
  <c r="L912" i="4"/>
  <c r="G913" i="4"/>
  <c r="I913" i="4"/>
  <c r="H913" i="4"/>
  <c r="J913" i="4"/>
  <c r="K913" i="4"/>
  <c r="L913" i="4"/>
  <c r="G914" i="4"/>
  <c r="I914" i="4"/>
  <c r="H914" i="4"/>
  <c r="J914" i="4"/>
  <c r="K914" i="4"/>
  <c r="L914" i="4"/>
  <c r="G915" i="4"/>
  <c r="I915" i="4"/>
  <c r="H915" i="4"/>
  <c r="J915" i="4"/>
  <c r="K915" i="4"/>
  <c r="L915" i="4"/>
  <c r="G916" i="4"/>
  <c r="I916" i="4"/>
  <c r="H916" i="4"/>
  <c r="J916" i="4"/>
  <c r="K916" i="4"/>
  <c r="L916" i="4"/>
  <c r="G917" i="4"/>
  <c r="I917" i="4"/>
  <c r="H917" i="4"/>
  <c r="J917" i="4"/>
  <c r="K917" i="4"/>
  <c r="L917" i="4"/>
  <c r="G918" i="4"/>
  <c r="I918" i="4"/>
  <c r="H918" i="4"/>
  <c r="J918" i="4"/>
  <c r="K918" i="4"/>
  <c r="L918" i="4"/>
  <c r="G919" i="4"/>
  <c r="I919" i="4"/>
  <c r="H919" i="4"/>
  <c r="J919" i="4"/>
  <c r="K919" i="4"/>
  <c r="L919" i="4"/>
  <c r="G920" i="4"/>
  <c r="I920" i="4"/>
  <c r="H920" i="4"/>
  <c r="J920" i="4"/>
  <c r="K920" i="4"/>
  <c r="L920" i="4"/>
  <c r="G921" i="4"/>
  <c r="I921" i="4"/>
  <c r="H921" i="4"/>
  <c r="J921" i="4"/>
  <c r="K921" i="4"/>
  <c r="L921" i="4"/>
  <c r="G922" i="4"/>
  <c r="I922" i="4"/>
  <c r="H922" i="4"/>
  <c r="J922" i="4"/>
  <c r="K922" i="4"/>
  <c r="L922" i="4"/>
  <c r="G923" i="4"/>
  <c r="I923" i="4"/>
  <c r="H923" i="4"/>
  <c r="J923" i="4"/>
  <c r="K923" i="4"/>
  <c r="L923" i="4"/>
  <c r="G924" i="4"/>
  <c r="I924" i="4"/>
  <c r="H924" i="4"/>
  <c r="J924" i="4"/>
  <c r="K924" i="4"/>
  <c r="L924" i="4"/>
  <c r="G925" i="4"/>
  <c r="I925" i="4"/>
  <c r="H925" i="4"/>
  <c r="J925" i="4"/>
  <c r="K925" i="4"/>
  <c r="L925" i="4"/>
  <c r="G926" i="4"/>
  <c r="I926" i="4"/>
  <c r="H926" i="4"/>
  <c r="J926" i="4"/>
  <c r="K926" i="4"/>
  <c r="L926" i="4"/>
  <c r="G927" i="4"/>
  <c r="I927" i="4"/>
  <c r="H927" i="4"/>
  <c r="J927" i="4"/>
  <c r="K927" i="4"/>
  <c r="L927" i="4"/>
  <c r="G928" i="4"/>
  <c r="I928" i="4"/>
  <c r="H928" i="4"/>
  <c r="J928" i="4"/>
  <c r="K928" i="4"/>
  <c r="L928" i="4"/>
  <c r="G929" i="4"/>
  <c r="I929" i="4"/>
  <c r="H929" i="4"/>
  <c r="J929" i="4"/>
  <c r="K929" i="4"/>
  <c r="L929" i="4"/>
  <c r="G930" i="4"/>
  <c r="I930" i="4"/>
  <c r="H930" i="4"/>
  <c r="J930" i="4"/>
  <c r="K930" i="4"/>
  <c r="L930" i="4"/>
  <c r="G931" i="4"/>
  <c r="I931" i="4"/>
  <c r="H931" i="4"/>
  <c r="J931" i="4"/>
  <c r="K931" i="4"/>
  <c r="L931" i="4"/>
  <c r="G932" i="4"/>
  <c r="I932" i="4"/>
  <c r="H932" i="4"/>
  <c r="J932" i="4"/>
  <c r="K932" i="4"/>
  <c r="L932" i="4"/>
  <c r="G933" i="4"/>
  <c r="I933" i="4"/>
  <c r="H933" i="4"/>
  <c r="J933" i="4"/>
  <c r="K933" i="4"/>
  <c r="L933" i="4"/>
  <c r="G934" i="4"/>
  <c r="I934" i="4"/>
  <c r="H934" i="4"/>
  <c r="J934" i="4"/>
  <c r="K934" i="4"/>
  <c r="L934" i="4"/>
  <c r="G935" i="4"/>
  <c r="I935" i="4"/>
  <c r="H935" i="4"/>
  <c r="J935" i="4"/>
  <c r="K935" i="4"/>
  <c r="L935" i="4"/>
  <c r="G936" i="4"/>
  <c r="I936" i="4"/>
  <c r="H936" i="4"/>
  <c r="J936" i="4"/>
  <c r="K936" i="4"/>
  <c r="L936" i="4"/>
  <c r="G937" i="4"/>
  <c r="I937" i="4"/>
  <c r="H937" i="4"/>
  <c r="J937" i="4"/>
  <c r="K937" i="4"/>
  <c r="L937" i="4"/>
  <c r="G938" i="4"/>
  <c r="I938" i="4"/>
  <c r="H938" i="4"/>
  <c r="J938" i="4"/>
  <c r="K938" i="4"/>
  <c r="L938" i="4"/>
  <c r="G939" i="4"/>
  <c r="I939" i="4"/>
  <c r="H939" i="4"/>
  <c r="J939" i="4"/>
  <c r="K939" i="4"/>
  <c r="L939" i="4"/>
  <c r="G940" i="4"/>
  <c r="I940" i="4"/>
  <c r="H940" i="4"/>
  <c r="J940" i="4"/>
  <c r="K940" i="4"/>
  <c r="L940" i="4"/>
  <c r="G941" i="4"/>
  <c r="I941" i="4"/>
  <c r="H941" i="4"/>
  <c r="J941" i="4"/>
  <c r="K941" i="4"/>
  <c r="L941" i="4"/>
  <c r="G942" i="4"/>
  <c r="I942" i="4"/>
  <c r="H942" i="4"/>
  <c r="J942" i="4"/>
  <c r="K942" i="4"/>
  <c r="L942" i="4"/>
  <c r="G943" i="4"/>
  <c r="I943" i="4"/>
  <c r="H943" i="4"/>
  <c r="J943" i="4"/>
  <c r="K943" i="4"/>
  <c r="L943" i="4"/>
  <c r="G944" i="4"/>
  <c r="I944" i="4"/>
  <c r="H944" i="4"/>
  <c r="J944" i="4"/>
  <c r="K944" i="4"/>
  <c r="L944" i="4"/>
  <c r="G945" i="4"/>
  <c r="I945" i="4"/>
  <c r="H945" i="4"/>
  <c r="J945" i="4"/>
  <c r="K945" i="4"/>
  <c r="L945" i="4"/>
  <c r="G946" i="4"/>
  <c r="I946" i="4"/>
  <c r="H946" i="4"/>
  <c r="J946" i="4"/>
  <c r="K946" i="4"/>
  <c r="L946" i="4"/>
  <c r="G947" i="4"/>
  <c r="I947" i="4"/>
  <c r="H947" i="4"/>
  <c r="J947" i="4"/>
  <c r="K947" i="4"/>
  <c r="L947" i="4"/>
  <c r="G948" i="4"/>
  <c r="I948" i="4"/>
  <c r="H948" i="4"/>
  <c r="J948" i="4"/>
  <c r="K948" i="4"/>
  <c r="L948" i="4"/>
  <c r="G949" i="4"/>
  <c r="I949" i="4"/>
  <c r="H949" i="4"/>
  <c r="J949" i="4"/>
  <c r="K949" i="4"/>
  <c r="L949" i="4"/>
  <c r="G950" i="4"/>
  <c r="I950" i="4"/>
  <c r="H950" i="4"/>
  <c r="J950" i="4"/>
  <c r="K950" i="4"/>
  <c r="L950" i="4"/>
  <c r="G951" i="4"/>
  <c r="I951" i="4"/>
  <c r="H951" i="4"/>
  <c r="J951" i="4"/>
  <c r="K951" i="4"/>
  <c r="L951" i="4"/>
  <c r="G952" i="4"/>
  <c r="I952" i="4"/>
  <c r="H952" i="4"/>
  <c r="J952" i="4"/>
  <c r="K952" i="4"/>
  <c r="L952" i="4"/>
  <c r="G953" i="4"/>
  <c r="I953" i="4"/>
  <c r="H953" i="4"/>
  <c r="J953" i="4"/>
  <c r="K953" i="4"/>
  <c r="L953" i="4"/>
  <c r="G954" i="4"/>
  <c r="I954" i="4"/>
  <c r="H954" i="4"/>
  <c r="J954" i="4"/>
  <c r="K954" i="4"/>
  <c r="L954" i="4"/>
  <c r="G955" i="4"/>
  <c r="I955" i="4"/>
  <c r="H955" i="4"/>
  <c r="J955" i="4"/>
  <c r="K955" i="4"/>
  <c r="L955" i="4"/>
  <c r="G956" i="4"/>
  <c r="I956" i="4"/>
  <c r="H956" i="4"/>
  <c r="J956" i="4"/>
  <c r="K956" i="4"/>
  <c r="L956" i="4"/>
  <c r="G957" i="4"/>
  <c r="I957" i="4"/>
  <c r="H957" i="4"/>
  <c r="J957" i="4"/>
  <c r="K957" i="4"/>
  <c r="L957" i="4"/>
  <c r="G958" i="4"/>
  <c r="I958" i="4"/>
  <c r="H958" i="4"/>
  <c r="J958" i="4"/>
  <c r="K958" i="4"/>
  <c r="L958" i="4"/>
  <c r="G959" i="4"/>
  <c r="I959" i="4"/>
  <c r="H959" i="4"/>
  <c r="J959" i="4"/>
  <c r="K959" i="4"/>
  <c r="L959" i="4"/>
  <c r="G960" i="4"/>
  <c r="I960" i="4"/>
  <c r="H960" i="4"/>
  <c r="J960" i="4"/>
  <c r="K960" i="4"/>
  <c r="L960" i="4"/>
  <c r="G961" i="4"/>
  <c r="I961" i="4"/>
  <c r="H961" i="4"/>
  <c r="J961" i="4"/>
  <c r="K961" i="4"/>
  <c r="L961" i="4"/>
  <c r="G962" i="4"/>
  <c r="I962" i="4"/>
  <c r="H962" i="4"/>
  <c r="J962" i="4"/>
  <c r="K962" i="4"/>
  <c r="L962" i="4"/>
  <c r="G963" i="4"/>
  <c r="I963" i="4"/>
  <c r="H963" i="4"/>
  <c r="J963" i="4"/>
  <c r="K963" i="4"/>
  <c r="L963" i="4"/>
  <c r="G964" i="4"/>
  <c r="I964" i="4"/>
  <c r="H964" i="4"/>
  <c r="J964" i="4"/>
  <c r="K964" i="4"/>
  <c r="L964" i="4"/>
  <c r="G965" i="4"/>
  <c r="I965" i="4"/>
  <c r="H965" i="4"/>
  <c r="J965" i="4"/>
  <c r="K965" i="4"/>
  <c r="L965" i="4"/>
  <c r="G966" i="4"/>
  <c r="I966" i="4"/>
  <c r="H966" i="4"/>
  <c r="J966" i="4"/>
  <c r="K966" i="4"/>
  <c r="L966" i="4"/>
  <c r="G967" i="4"/>
  <c r="I967" i="4"/>
  <c r="H967" i="4"/>
  <c r="J967" i="4"/>
  <c r="K967" i="4"/>
  <c r="L967" i="4"/>
  <c r="G968" i="4"/>
  <c r="I968" i="4"/>
  <c r="H968" i="4"/>
  <c r="J968" i="4"/>
  <c r="K968" i="4"/>
  <c r="L968" i="4"/>
  <c r="G969" i="4"/>
  <c r="I969" i="4"/>
  <c r="H969" i="4"/>
  <c r="J969" i="4"/>
  <c r="K969" i="4"/>
  <c r="L969" i="4"/>
  <c r="G970" i="4"/>
  <c r="I970" i="4"/>
  <c r="H970" i="4"/>
  <c r="J970" i="4"/>
  <c r="K970" i="4"/>
  <c r="L970" i="4"/>
  <c r="G971" i="4"/>
  <c r="I971" i="4"/>
  <c r="H971" i="4"/>
  <c r="J971" i="4"/>
  <c r="K971" i="4"/>
  <c r="L971" i="4"/>
  <c r="G972" i="4"/>
  <c r="I972" i="4"/>
  <c r="H972" i="4"/>
  <c r="J972" i="4"/>
  <c r="K972" i="4"/>
  <c r="L972" i="4"/>
  <c r="G973" i="4"/>
  <c r="I973" i="4"/>
  <c r="H973" i="4"/>
  <c r="J973" i="4"/>
  <c r="K973" i="4"/>
  <c r="L973" i="4"/>
  <c r="G974" i="4"/>
  <c r="I974" i="4"/>
  <c r="H974" i="4"/>
  <c r="J974" i="4"/>
  <c r="K974" i="4"/>
  <c r="L974" i="4"/>
  <c r="G975" i="4"/>
  <c r="I975" i="4"/>
  <c r="H975" i="4"/>
  <c r="J975" i="4"/>
  <c r="K975" i="4"/>
  <c r="L975" i="4"/>
  <c r="G976" i="4"/>
  <c r="I976" i="4"/>
  <c r="H976" i="4"/>
  <c r="J976" i="4"/>
  <c r="K976" i="4"/>
  <c r="L976" i="4"/>
  <c r="G977" i="4"/>
  <c r="I977" i="4"/>
  <c r="H977" i="4"/>
  <c r="J977" i="4"/>
  <c r="K977" i="4"/>
  <c r="L977" i="4"/>
  <c r="G978" i="4"/>
  <c r="I978" i="4"/>
  <c r="H978" i="4"/>
  <c r="J978" i="4"/>
  <c r="K978" i="4"/>
  <c r="L978" i="4"/>
  <c r="G979" i="4"/>
  <c r="I979" i="4"/>
  <c r="H979" i="4"/>
  <c r="J979" i="4"/>
  <c r="K979" i="4"/>
  <c r="L979" i="4"/>
  <c r="G980" i="4"/>
  <c r="I980" i="4"/>
  <c r="H980" i="4"/>
  <c r="J980" i="4"/>
  <c r="K980" i="4"/>
  <c r="L980" i="4"/>
  <c r="G981" i="4"/>
  <c r="I981" i="4"/>
  <c r="H981" i="4"/>
  <c r="J981" i="4"/>
  <c r="K981" i="4"/>
  <c r="L981" i="4"/>
  <c r="G982" i="4"/>
  <c r="I982" i="4"/>
  <c r="H982" i="4"/>
  <c r="J982" i="4"/>
  <c r="K982" i="4"/>
  <c r="L982" i="4"/>
  <c r="G983" i="4"/>
  <c r="I983" i="4"/>
  <c r="H983" i="4"/>
  <c r="J983" i="4"/>
  <c r="K983" i="4"/>
  <c r="L983" i="4"/>
  <c r="G984" i="4"/>
  <c r="I984" i="4"/>
  <c r="H984" i="4"/>
  <c r="J984" i="4"/>
  <c r="K984" i="4"/>
  <c r="L984" i="4"/>
  <c r="G985" i="4"/>
  <c r="I985" i="4"/>
  <c r="H985" i="4"/>
  <c r="J985" i="4"/>
  <c r="K985" i="4"/>
  <c r="L985" i="4"/>
  <c r="G986" i="4"/>
  <c r="I986" i="4"/>
  <c r="H986" i="4"/>
  <c r="J986" i="4"/>
  <c r="K986" i="4"/>
  <c r="L986" i="4"/>
  <c r="G987" i="4"/>
  <c r="I987" i="4"/>
  <c r="H987" i="4"/>
  <c r="J987" i="4"/>
  <c r="K987" i="4"/>
  <c r="L987" i="4"/>
  <c r="G988" i="4"/>
  <c r="I988" i="4"/>
  <c r="H988" i="4"/>
  <c r="J988" i="4"/>
  <c r="K988" i="4"/>
  <c r="L988" i="4"/>
  <c r="G989" i="4"/>
  <c r="I989" i="4"/>
  <c r="H989" i="4"/>
  <c r="J989" i="4"/>
  <c r="K989" i="4"/>
  <c r="L989" i="4"/>
  <c r="G990" i="4"/>
  <c r="I990" i="4"/>
  <c r="H990" i="4"/>
  <c r="J990" i="4"/>
  <c r="K990" i="4"/>
  <c r="L990" i="4"/>
  <c r="G991" i="4"/>
  <c r="I991" i="4"/>
  <c r="H991" i="4"/>
  <c r="J991" i="4"/>
  <c r="K991" i="4"/>
  <c r="L991" i="4"/>
  <c r="G992" i="4"/>
  <c r="I992" i="4"/>
  <c r="H992" i="4"/>
  <c r="J992" i="4"/>
  <c r="K992" i="4"/>
  <c r="L992" i="4"/>
  <c r="G993" i="4"/>
  <c r="I993" i="4"/>
  <c r="H993" i="4"/>
  <c r="J993" i="4"/>
  <c r="K993" i="4"/>
  <c r="L993" i="4"/>
  <c r="G994" i="4"/>
  <c r="I994" i="4"/>
  <c r="H994" i="4"/>
  <c r="J994" i="4"/>
  <c r="K994" i="4"/>
  <c r="L994" i="4"/>
  <c r="G995" i="4"/>
  <c r="I995" i="4"/>
  <c r="H995" i="4"/>
  <c r="J995" i="4"/>
  <c r="K995" i="4"/>
  <c r="L995" i="4"/>
  <c r="G996" i="4"/>
  <c r="I996" i="4"/>
  <c r="H996" i="4"/>
  <c r="J996" i="4"/>
  <c r="K996" i="4"/>
  <c r="L996" i="4"/>
  <c r="G997" i="4"/>
  <c r="I997" i="4"/>
  <c r="H997" i="4"/>
  <c r="J997" i="4"/>
  <c r="K997" i="4"/>
  <c r="L997" i="4"/>
  <c r="G998" i="4"/>
  <c r="I998" i="4"/>
  <c r="H998" i="4"/>
  <c r="J998" i="4"/>
  <c r="K998" i="4"/>
  <c r="L998" i="4"/>
  <c r="G999" i="4"/>
  <c r="I999" i="4"/>
  <c r="H999" i="4"/>
  <c r="J999" i="4"/>
  <c r="K999" i="4"/>
  <c r="L999" i="4"/>
  <c r="G1000" i="4"/>
  <c r="I1000" i="4"/>
  <c r="H1000" i="4"/>
  <c r="J1000" i="4"/>
  <c r="K1000" i="4"/>
  <c r="L1000" i="4"/>
  <c r="G1001" i="4"/>
  <c r="I1001" i="4"/>
  <c r="H1001" i="4"/>
  <c r="J1001" i="4"/>
  <c r="K1001" i="4"/>
  <c r="L1001" i="4"/>
  <c r="G1002" i="4"/>
  <c r="I1002" i="4"/>
  <c r="H1002" i="4"/>
  <c r="J1002" i="4"/>
  <c r="K1002" i="4"/>
  <c r="L1002" i="4"/>
  <c r="G1003" i="4"/>
  <c r="I1003" i="4"/>
  <c r="H1003" i="4"/>
  <c r="J1003" i="4"/>
  <c r="K1003" i="4"/>
  <c r="L1003" i="4"/>
  <c r="G1004" i="4"/>
  <c r="I1004" i="4"/>
  <c r="H1004" i="4"/>
  <c r="J1004" i="4"/>
  <c r="K1004" i="4"/>
  <c r="L1004" i="4"/>
  <c r="G1005" i="4"/>
  <c r="I1005" i="4"/>
  <c r="H1005" i="4"/>
  <c r="J1005" i="4"/>
  <c r="K1005" i="4"/>
  <c r="L1005" i="4"/>
  <c r="G1006" i="4"/>
  <c r="I1006" i="4"/>
  <c r="H1006" i="4"/>
  <c r="J1006" i="4"/>
  <c r="K1006" i="4"/>
  <c r="L1006" i="4"/>
  <c r="G1007" i="4"/>
  <c r="I1007" i="4"/>
  <c r="H1007" i="4"/>
  <c r="J1007" i="4"/>
  <c r="K1007" i="4"/>
  <c r="L1007" i="4"/>
  <c r="G1008" i="4"/>
  <c r="I1008" i="4"/>
  <c r="H1008" i="4"/>
  <c r="J1008" i="4"/>
  <c r="K1008" i="4"/>
  <c r="L1008" i="4"/>
  <c r="G1009" i="4"/>
  <c r="I1009" i="4"/>
  <c r="H1009" i="4"/>
  <c r="J1009" i="4"/>
  <c r="K1009" i="4"/>
  <c r="L1009" i="4"/>
  <c r="G1010" i="4"/>
  <c r="I1010" i="4"/>
  <c r="H1010" i="4"/>
  <c r="J1010" i="4"/>
  <c r="K1010" i="4"/>
  <c r="L1010" i="4"/>
  <c r="G1011" i="4"/>
  <c r="I1011" i="4"/>
  <c r="H1011" i="4"/>
  <c r="J1011" i="4"/>
  <c r="K1011" i="4"/>
  <c r="L1011" i="4"/>
  <c r="G1012" i="4"/>
  <c r="I1012" i="4"/>
  <c r="H1012" i="4"/>
  <c r="J1012" i="4"/>
  <c r="K1012" i="4"/>
  <c r="L1012" i="4"/>
  <c r="G1013" i="4"/>
  <c r="I1013" i="4"/>
  <c r="H1013" i="4"/>
  <c r="J1013" i="4"/>
  <c r="K1013" i="4"/>
  <c r="L1013" i="4"/>
  <c r="G1014" i="4"/>
  <c r="I1014" i="4"/>
  <c r="H1014" i="4"/>
  <c r="J1014" i="4"/>
  <c r="K1014" i="4"/>
  <c r="L1014" i="4"/>
  <c r="G1015" i="4"/>
  <c r="I1015" i="4"/>
  <c r="H1015" i="4"/>
  <c r="J1015" i="4"/>
  <c r="K1015" i="4"/>
  <c r="L1015" i="4"/>
  <c r="G1016" i="4"/>
  <c r="I1016" i="4"/>
  <c r="H1016" i="4"/>
  <c r="J1016" i="4"/>
  <c r="K1016" i="4"/>
  <c r="L1016" i="4"/>
  <c r="G1017" i="4"/>
  <c r="I1017" i="4"/>
  <c r="H1017" i="4"/>
  <c r="J1017" i="4"/>
  <c r="K1017" i="4"/>
  <c r="L1017" i="4"/>
  <c r="G1018" i="4"/>
  <c r="I1018" i="4"/>
  <c r="H1018" i="4"/>
  <c r="J1018" i="4"/>
  <c r="K1018" i="4"/>
  <c r="L1018" i="4"/>
  <c r="G1019" i="4"/>
  <c r="I1019" i="4"/>
  <c r="H1019" i="4"/>
  <c r="J1019" i="4"/>
  <c r="K1019" i="4"/>
  <c r="L1019" i="4"/>
  <c r="G1020" i="4"/>
  <c r="I1020" i="4"/>
  <c r="H1020" i="4"/>
  <c r="J1020" i="4"/>
  <c r="K1020" i="4"/>
  <c r="L1020" i="4"/>
  <c r="G1021" i="4"/>
  <c r="I1021" i="4"/>
  <c r="H1021" i="4"/>
  <c r="J1021" i="4"/>
  <c r="K1021" i="4"/>
  <c r="L1021" i="4"/>
  <c r="G1022" i="4"/>
  <c r="I1022" i="4"/>
  <c r="H1022" i="4"/>
  <c r="J1022" i="4"/>
  <c r="K1022" i="4"/>
  <c r="L1022" i="4"/>
  <c r="G1023" i="4"/>
  <c r="I1023" i="4"/>
  <c r="H1023" i="4"/>
  <c r="J1023" i="4"/>
  <c r="K1023" i="4"/>
  <c r="L1023" i="4"/>
  <c r="G1024" i="4"/>
  <c r="I1024" i="4"/>
  <c r="H1024" i="4"/>
  <c r="J1024" i="4"/>
  <c r="K1024" i="4"/>
  <c r="L1024" i="4"/>
  <c r="G1025" i="4"/>
  <c r="I1025" i="4"/>
  <c r="H1025" i="4"/>
  <c r="J1025" i="4"/>
  <c r="K1025" i="4"/>
  <c r="L1025" i="4"/>
  <c r="G1026" i="4"/>
  <c r="I1026" i="4"/>
  <c r="H1026" i="4"/>
  <c r="J1026" i="4"/>
  <c r="K1026" i="4"/>
  <c r="L1026" i="4"/>
  <c r="G1027" i="4"/>
  <c r="I1027" i="4"/>
  <c r="H1027" i="4"/>
  <c r="J1027" i="4"/>
  <c r="K1027" i="4"/>
  <c r="L1027" i="4"/>
  <c r="G1028" i="4"/>
  <c r="I1028" i="4"/>
  <c r="H1028" i="4"/>
  <c r="J1028" i="4"/>
  <c r="K1028" i="4"/>
  <c r="L1028" i="4"/>
  <c r="G1029" i="4"/>
  <c r="I1029" i="4"/>
  <c r="H1029" i="4"/>
  <c r="J1029" i="4"/>
  <c r="K1029" i="4"/>
  <c r="L1029" i="4"/>
  <c r="G1030" i="4"/>
  <c r="I1030" i="4"/>
  <c r="H1030" i="4"/>
  <c r="J1030" i="4"/>
  <c r="K1030" i="4"/>
  <c r="L1030" i="4"/>
  <c r="G1031" i="4"/>
  <c r="I1031" i="4"/>
  <c r="H1031" i="4"/>
  <c r="J1031" i="4"/>
  <c r="K1031" i="4"/>
  <c r="L1031" i="4"/>
  <c r="G1032" i="4"/>
  <c r="I1032" i="4"/>
  <c r="H1032" i="4"/>
  <c r="J1032" i="4"/>
  <c r="K1032" i="4"/>
  <c r="L1032" i="4"/>
  <c r="G1033" i="4"/>
  <c r="I1033" i="4"/>
  <c r="H1033" i="4"/>
  <c r="J1033" i="4"/>
  <c r="K1033" i="4"/>
  <c r="L1033" i="4"/>
  <c r="G1034" i="4"/>
  <c r="I1034" i="4"/>
  <c r="H1034" i="4"/>
  <c r="J1034" i="4"/>
  <c r="K1034" i="4"/>
  <c r="L1034" i="4"/>
  <c r="G1035" i="4"/>
  <c r="I1035" i="4"/>
  <c r="H1035" i="4"/>
  <c r="J1035" i="4"/>
  <c r="K1035" i="4"/>
  <c r="L1035" i="4"/>
  <c r="G1036" i="4"/>
  <c r="I1036" i="4"/>
  <c r="H1036" i="4"/>
  <c r="J1036" i="4"/>
  <c r="K1036" i="4"/>
  <c r="L1036" i="4"/>
  <c r="G1037" i="4"/>
  <c r="I1037" i="4"/>
  <c r="H1037" i="4"/>
  <c r="J1037" i="4"/>
  <c r="K1037" i="4"/>
  <c r="L1037" i="4"/>
  <c r="G1038" i="4"/>
  <c r="I1038" i="4"/>
  <c r="H1038" i="4"/>
  <c r="J1038" i="4"/>
  <c r="K1038" i="4"/>
  <c r="L1038" i="4"/>
  <c r="G1039" i="4"/>
  <c r="I1039" i="4"/>
  <c r="H1039" i="4"/>
  <c r="J1039" i="4"/>
  <c r="K1039" i="4"/>
  <c r="L1039" i="4"/>
  <c r="G1040" i="4"/>
  <c r="I1040" i="4"/>
  <c r="H1040" i="4"/>
  <c r="J1040" i="4"/>
  <c r="K1040" i="4"/>
  <c r="L1040" i="4"/>
  <c r="G1041" i="4"/>
  <c r="I1041" i="4"/>
  <c r="H1041" i="4"/>
  <c r="J1041" i="4"/>
  <c r="K1041" i="4"/>
  <c r="L1041" i="4"/>
  <c r="G1042" i="4"/>
  <c r="I1042" i="4"/>
  <c r="H1042" i="4"/>
  <c r="J1042" i="4"/>
  <c r="K1042" i="4"/>
  <c r="L1042" i="4"/>
  <c r="G1043" i="4"/>
  <c r="I1043" i="4"/>
  <c r="H1043" i="4"/>
  <c r="J1043" i="4"/>
  <c r="K1043" i="4"/>
  <c r="L1043" i="4"/>
  <c r="G1044" i="4"/>
  <c r="I1044" i="4"/>
  <c r="H1044" i="4"/>
  <c r="J1044" i="4"/>
  <c r="K1044" i="4"/>
  <c r="L1044" i="4"/>
  <c r="G1045" i="4"/>
  <c r="I1045" i="4"/>
  <c r="H1045" i="4"/>
  <c r="J1045" i="4"/>
  <c r="K1045" i="4"/>
  <c r="L1045" i="4"/>
  <c r="G1046" i="4"/>
  <c r="I1046" i="4"/>
  <c r="H1046" i="4"/>
  <c r="J1046" i="4"/>
  <c r="K1046" i="4"/>
  <c r="L1046" i="4"/>
  <c r="G1047" i="4"/>
  <c r="I1047" i="4"/>
  <c r="H1047" i="4"/>
  <c r="J1047" i="4"/>
  <c r="K1047" i="4"/>
  <c r="L1047" i="4"/>
  <c r="G1048" i="4"/>
  <c r="I1048" i="4"/>
  <c r="H1048" i="4"/>
  <c r="J1048" i="4"/>
  <c r="K1048" i="4"/>
  <c r="L1048" i="4"/>
  <c r="G1049" i="4"/>
  <c r="I1049" i="4"/>
  <c r="H1049" i="4"/>
  <c r="J1049" i="4"/>
  <c r="K1049" i="4"/>
  <c r="L1049" i="4"/>
  <c r="G1050" i="4"/>
  <c r="I1050" i="4"/>
  <c r="H1050" i="4"/>
  <c r="J1050" i="4"/>
  <c r="K1050" i="4"/>
  <c r="L1050" i="4"/>
  <c r="G1051" i="4"/>
  <c r="I1051" i="4"/>
  <c r="H1051" i="4"/>
  <c r="J1051" i="4"/>
  <c r="K1051" i="4"/>
  <c r="L1051" i="4"/>
  <c r="G1052" i="4"/>
  <c r="I1052" i="4"/>
  <c r="H1052" i="4"/>
  <c r="J1052" i="4"/>
  <c r="K1052" i="4"/>
  <c r="L1052" i="4"/>
  <c r="G1053" i="4"/>
  <c r="I1053" i="4"/>
  <c r="H1053" i="4"/>
  <c r="J1053" i="4"/>
  <c r="K1053" i="4"/>
  <c r="L1053" i="4"/>
  <c r="G1054" i="4"/>
  <c r="I1054" i="4"/>
  <c r="H1054" i="4"/>
  <c r="J1054" i="4"/>
  <c r="K1054" i="4"/>
  <c r="L1054" i="4"/>
  <c r="G1055" i="4"/>
  <c r="I1055" i="4"/>
  <c r="H1055" i="4"/>
  <c r="J1055" i="4"/>
  <c r="K1055" i="4"/>
  <c r="L1055" i="4"/>
  <c r="G1056" i="4"/>
  <c r="I1056" i="4"/>
  <c r="H1056" i="4"/>
  <c r="J1056" i="4"/>
  <c r="K1056" i="4"/>
  <c r="L1056" i="4"/>
  <c r="G1057" i="4"/>
  <c r="I1057" i="4"/>
  <c r="H1057" i="4"/>
  <c r="J1057" i="4"/>
  <c r="K1057" i="4"/>
  <c r="L1057" i="4"/>
  <c r="G1058" i="4"/>
  <c r="I1058" i="4"/>
  <c r="H1058" i="4"/>
  <c r="J1058" i="4"/>
  <c r="K1058" i="4"/>
  <c r="L1058" i="4"/>
  <c r="G1059" i="4"/>
  <c r="I1059" i="4"/>
  <c r="H1059" i="4"/>
  <c r="J1059" i="4"/>
  <c r="K1059" i="4"/>
  <c r="L1059" i="4"/>
  <c r="G1060" i="4"/>
  <c r="I1060" i="4"/>
  <c r="H1060" i="4"/>
  <c r="J1060" i="4"/>
  <c r="K1060" i="4"/>
  <c r="L1060" i="4"/>
  <c r="G1061" i="4"/>
  <c r="I1061" i="4"/>
  <c r="H1061" i="4"/>
  <c r="J1061" i="4"/>
  <c r="K1061" i="4"/>
  <c r="L1061" i="4"/>
  <c r="G1062" i="4"/>
  <c r="I1062" i="4"/>
  <c r="H1062" i="4"/>
  <c r="J1062" i="4"/>
  <c r="K1062" i="4"/>
  <c r="L1062" i="4"/>
  <c r="G1063" i="4"/>
  <c r="I1063" i="4"/>
  <c r="H1063" i="4"/>
  <c r="J1063" i="4"/>
  <c r="K1063" i="4"/>
  <c r="L1063" i="4"/>
  <c r="G1064" i="4"/>
  <c r="I1064" i="4"/>
  <c r="H1064" i="4"/>
  <c r="J1064" i="4"/>
  <c r="K1064" i="4"/>
  <c r="L1064" i="4"/>
  <c r="G1065" i="4"/>
  <c r="I1065" i="4"/>
  <c r="H1065" i="4"/>
  <c r="J1065" i="4"/>
  <c r="K1065" i="4"/>
  <c r="L1065" i="4"/>
  <c r="G1066" i="4"/>
  <c r="I1066" i="4"/>
  <c r="H1066" i="4"/>
  <c r="J1066" i="4"/>
  <c r="K1066" i="4"/>
  <c r="L1066" i="4"/>
  <c r="G1067" i="4"/>
  <c r="I1067" i="4"/>
  <c r="H1067" i="4"/>
  <c r="J1067" i="4"/>
  <c r="K1067" i="4"/>
  <c r="L1067" i="4"/>
  <c r="G1068" i="4"/>
  <c r="I1068" i="4"/>
  <c r="H1068" i="4"/>
  <c r="J1068" i="4"/>
  <c r="K1068" i="4"/>
  <c r="L1068" i="4"/>
  <c r="G1069" i="4"/>
  <c r="I1069" i="4"/>
  <c r="H1069" i="4"/>
  <c r="J1069" i="4"/>
  <c r="K1069" i="4"/>
  <c r="L1069" i="4"/>
  <c r="G1070" i="4"/>
  <c r="I1070" i="4"/>
  <c r="H1070" i="4"/>
  <c r="J1070" i="4"/>
  <c r="K1070" i="4"/>
  <c r="L1070" i="4"/>
  <c r="G1071" i="4"/>
  <c r="I1071" i="4"/>
  <c r="H1071" i="4"/>
  <c r="J1071" i="4"/>
  <c r="K1071" i="4"/>
  <c r="L1071" i="4"/>
  <c r="G1072" i="4"/>
  <c r="I1072" i="4"/>
  <c r="H1072" i="4"/>
  <c r="J1072" i="4"/>
  <c r="K1072" i="4"/>
  <c r="L1072" i="4"/>
  <c r="G1073" i="4"/>
  <c r="I1073" i="4"/>
  <c r="H1073" i="4"/>
  <c r="J1073" i="4"/>
  <c r="K1073" i="4"/>
  <c r="L1073" i="4"/>
  <c r="G1074" i="4"/>
  <c r="I1074" i="4"/>
  <c r="H1074" i="4"/>
  <c r="J1074" i="4"/>
  <c r="K1074" i="4"/>
  <c r="L1074" i="4"/>
  <c r="G1075" i="4"/>
  <c r="I1075" i="4"/>
  <c r="H1075" i="4"/>
  <c r="J1075" i="4"/>
  <c r="K1075" i="4"/>
  <c r="L1075" i="4"/>
  <c r="G1076" i="4"/>
  <c r="I1076" i="4"/>
  <c r="H1076" i="4"/>
  <c r="J1076" i="4"/>
  <c r="K1076" i="4"/>
  <c r="L1076" i="4"/>
  <c r="G1077" i="4"/>
  <c r="I1077" i="4"/>
  <c r="H1077" i="4"/>
  <c r="J1077" i="4"/>
  <c r="K1077" i="4"/>
  <c r="L1077" i="4"/>
  <c r="G1078" i="4"/>
  <c r="I1078" i="4"/>
  <c r="H1078" i="4"/>
  <c r="J1078" i="4"/>
  <c r="K1078" i="4"/>
  <c r="L1078" i="4"/>
  <c r="G1079" i="4"/>
  <c r="I1079" i="4"/>
  <c r="H1079" i="4"/>
  <c r="J1079" i="4"/>
  <c r="K1079" i="4"/>
  <c r="L1079" i="4"/>
  <c r="G1080" i="4"/>
  <c r="I1080" i="4"/>
  <c r="H1080" i="4"/>
  <c r="J1080" i="4"/>
  <c r="K1080" i="4"/>
  <c r="L1080" i="4"/>
  <c r="G1081" i="4"/>
  <c r="I1081" i="4"/>
  <c r="H1081" i="4"/>
  <c r="J1081" i="4"/>
  <c r="K1081" i="4"/>
  <c r="L1081" i="4"/>
  <c r="G1082" i="4"/>
  <c r="I1082" i="4"/>
  <c r="H1082" i="4"/>
  <c r="J1082" i="4"/>
  <c r="K1082" i="4"/>
  <c r="L1082" i="4"/>
  <c r="G1083" i="4"/>
  <c r="I1083" i="4"/>
  <c r="H1083" i="4"/>
  <c r="J1083" i="4"/>
  <c r="K1083" i="4"/>
  <c r="L1083" i="4"/>
  <c r="G1084" i="4"/>
  <c r="I1084" i="4"/>
  <c r="H1084" i="4"/>
  <c r="J1084" i="4"/>
  <c r="K1084" i="4"/>
  <c r="L1084" i="4"/>
  <c r="G1085" i="4"/>
  <c r="I1085" i="4"/>
  <c r="H1085" i="4"/>
  <c r="J1085" i="4"/>
  <c r="K1085" i="4"/>
  <c r="L1085" i="4"/>
  <c r="G1086" i="4"/>
  <c r="I1086" i="4"/>
  <c r="H1086" i="4"/>
  <c r="J1086" i="4"/>
  <c r="K1086" i="4"/>
  <c r="L1086" i="4"/>
  <c r="G1087" i="4"/>
  <c r="I1087" i="4"/>
  <c r="H1087" i="4"/>
  <c r="J1087" i="4"/>
  <c r="K1087" i="4"/>
  <c r="L1087" i="4"/>
  <c r="G1088" i="4"/>
  <c r="I1088" i="4"/>
  <c r="H1088" i="4"/>
  <c r="J1088" i="4"/>
  <c r="K1088" i="4"/>
  <c r="L1088" i="4"/>
  <c r="G1089" i="4"/>
  <c r="I1089" i="4"/>
  <c r="H1089" i="4"/>
  <c r="J1089" i="4"/>
  <c r="K1089" i="4"/>
  <c r="L1089" i="4"/>
  <c r="G1090" i="4"/>
  <c r="I1090" i="4"/>
  <c r="H1090" i="4"/>
  <c r="J1090" i="4"/>
  <c r="K1090" i="4"/>
  <c r="L1090" i="4"/>
  <c r="G1091" i="4"/>
  <c r="I1091" i="4"/>
  <c r="H1091" i="4"/>
  <c r="J1091" i="4"/>
  <c r="K1091" i="4"/>
  <c r="L1091" i="4"/>
  <c r="G1092" i="4"/>
  <c r="I1092" i="4"/>
  <c r="H1092" i="4"/>
  <c r="J1092" i="4"/>
  <c r="K1092" i="4"/>
  <c r="L1092" i="4"/>
  <c r="G1093" i="4"/>
  <c r="I1093" i="4"/>
  <c r="H1093" i="4"/>
  <c r="J1093" i="4"/>
  <c r="K1093" i="4"/>
  <c r="L1093" i="4"/>
  <c r="G1094" i="4"/>
  <c r="I1094" i="4"/>
  <c r="H1094" i="4"/>
  <c r="J1094" i="4"/>
  <c r="K1094" i="4"/>
  <c r="L1094" i="4"/>
  <c r="G1095" i="4"/>
  <c r="I1095" i="4"/>
  <c r="H1095" i="4"/>
  <c r="J1095" i="4"/>
  <c r="K1095" i="4"/>
  <c r="L1095" i="4"/>
  <c r="G1096" i="4"/>
  <c r="I1096" i="4"/>
  <c r="H1096" i="4"/>
  <c r="J1096" i="4"/>
  <c r="K1096" i="4"/>
  <c r="L1096" i="4"/>
  <c r="G1097" i="4"/>
  <c r="I1097" i="4"/>
  <c r="H1097" i="4"/>
  <c r="J1097" i="4"/>
  <c r="K1097" i="4"/>
  <c r="L1097" i="4"/>
  <c r="G1098" i="4"/>
  <c r="I1098" i="4"/>
  <c r="H1098" i="4"/>
  <c r="J1098" i="4"/>
  <c r="K1098" i="4"/>
  <c r="L1098" i="4"/>
  <c r="G1099" i="4"/>
  <c r="I1099" i="4"/>
  <c r="H1099" i="4"/>
  <c r="J1099" i="4"/>
  <c r="K1099" i="4"/>
  <c r="L1099" i="4"/>
  <c r="G1100" i="4"/>
  <c r="I1100" i="4"/>
  <c r="H1100" i="4"/>
  <c r="J1100" i="4"/>
  <c r="K1100" i="4"/>
  <c r="L1100" i="4"/>
  <c r="G1101" i="4"/>
  <c r="I1101" i="4"/>
  <c r="H1101" i="4"/>
  <c r="J1101" i="4"/>
  <c r="K1101" i="4"/>
  <c r="L1101" i="4"/>
  <c r="G1102" i="4"/>
  <c r="I1102" i="4"/>
  <c r="H1102" i="4"/>
  <c r="J1102" i="4"/>
  <c r="K1102" i="4"/>
  <c r="L1102" i="4"/>
  <c r="G1103" i="4"/>
  <c r="I1103" i="4"/>
  <c r="H1103" i="4"/>
  <c r="J1103" i="4"/>
  <c r="K1103" i="4"/>
  <c r="L1103" i="4"/>
  <c r="G1104" i="4"/>
  <c r="I1104" i="4"/>
  <c r="H1104" i="4"/>
  <c r="J1104" i="4"/>
  <c r="K1104" i="4"/>
  <c r="L1104" i="4"/>
  <c r="G1105" i="4"/>
  <c r="I1105" i="4"/>
  <c r="H1105" i="4"/>
  <c r="J1105" i="4"/>
  <c r="K1105" i="4"/>
  <c r="L1105" i="4"/>
  <c r="G1106" i="4"/>
  <c r="I1106" i="4"/>
  <c r="H1106" i="4"/>
  <c r="J1106" i="4"/>
  <c r="K1106" i="4"/>
  <c r="L1106" i="4"/>
  <c r="G1107" i="4"/>
  <c r="I1107" i="4"/>
  <c r="H1107" i="4"/>
  <c r="J1107" i="4"/>
  <c r="K1107" i="4"/>
  <c r="L1107" i="4"/>
  <c r="G1108" i="4"/>
  <c r="I1108" i="4"/>
  <c r="H1108" i="4"/>
  <c r="J1108" i="4"/>
  <c r="K1108" i="4"/>
  <c r="L1108" i="4"/>
  <c r="G1109" i="4"/>
  <c r="I1109" i="4"/>
  <c r="H1109" i="4"/>
  <c r="J1109" i="4"/>
  <c r="K1109" i="4"/>
  <c r="L1109" i="4"/>
  <c r="G1110" i="4"/>
  <c r="I1110" i="4"/>
  <c r="H1110" i="4"/>
  <c r="J1110" i="4"/>
  <c r="K1110" i="4"/>
  <c r="L1110" i="4"/>
  <c r="G1111" i="4"/>
  <c r="I1111" i="4"/>
  <c r="H1111" i="4"/>
  <c r="J1111" i="4"/>
  <c r="K1111" i="4"/>
  <c r="L1111" i="4"/>
  <c r="G1112" i="4"/>
  <c r="I1112" i="4"/>
  <c r="H1112" i="4"/>
  <c r="J1112" i="4"/>
  <c r="K1112" i="4"/>
  <c r="L1112" i="4"/>
  <c r="G1113" i="4"/>
  <c r="I1113" i="4"/>
  <c r="H1113" i="4"/>
  <c r="J1113" i="4"/>
  <c r="K1113" i="4"/>
  <c r="L1113" i="4"/>
  <c r="G1114" i="4"/>
  <c r="I1114" i="4"/>
  <c r="H1114" i="4"/>
  <c r="J1114" i="4"/>
  <c r="K1114" i="4"/>
  <c r="L1114" i="4"/>
  <c r="G1115" i="4"/>
  <c r="I1115" i="4"/>
  <c r="H1115" i="4"/>
  <c r="J1115" i="4"/>
  <c r="K1115" i="4"/>
  <c r="L1115" i="4"/>
  <c r="G1116" i="4"/>
  <c r="I1116" i="4"/>
  <c r="H1116" i="4"/>
  <c r="J1116" i="4"/>
  <c r="K1116" i="4"/>
  <c r="L1116" i="4"/>
  <c r="G1117" i="4"/>
  <c r="I1117" i="4"/>
  <c r="H1117" i="4"/>
  <c r="J1117" i="4"/>
  <c r="K1117" i="4"/>
  <c r="L1117" i="4"/>
  <c r="G1118" i="4"/>
  <c r="I1118" i="4"/>
  <c r="H1118" i="4"/>
  <c r="J1118" i="4"/>
  <c r="K1118" i="4"/>
  <c r="L1118" i="4"/>
  <c r="G1119" i="4"/>
  <c r="I1119" i="4"/>
  <c r="H1119" i="4"/>
  <c r="J1119" i="4"/>
  <c r="K1119" i="4"/>
  <c r="L1119" i="4"/>
  <c r="G1120" i="4"/>
  <c r="I1120" i="4"/>
  <c r="H1120" i="4"/>
  <c r="J1120" i="4"/>
  <c r="K1120" i="4"/>
  <c r="L1120" i="4"/>
  <c r="G1121" i="4"/>
  <c r="I1121" i="4"/>
  <c r="H1121" i="4"/>
  <c r="J1121" i="4"/>
  <c r="K1121" i="4"/>
  <c r="L1121" i="4"/>
  <c r="G1122" i="4"/>
  <c r="I1122" i="4"/>
  <c r="H1122" i="4"/>
  <c r="J1122" i="4"/>
  <c r="K1122" i="4"/>
  <c r="L1122" i="4"/>
  <c r="G1123" i="4"/>
  <c r="I1123" i="4"/>
  <c r="H1123" i="4"/>
  <c r="J1123" i="4"/>
  <c r="K1123" i="4"/>
  <c r="L1123" i="4"/>
  <c r="G1124" i="4"/>
  <c r="I1124" i="4"/>
  <c r="H1124" i="4"/>
  <c r="J1124" i="4"/>
  <c r="K1124" i="4"/>
  <c r="L1124" i="4"/>
  <c r="G1125" i="4"/>
  <c r="I1125" i="4"/>
  <c r="H1125" i="4"/>
  <c r="J1125" i="4"/>
  <c r="K1125" i="4"/>
  <c r="L1125" i="4"/>
  <c r="G1126" i="4"/>
  <c r="I1126" i="4"/>
  <c r="H1126" i="4"/>
  <c r="J1126" i="4"/>
  <c r="K1126" i="4"/>
  <c r="L1126" i="4"/>
  <c r="G1127" i="4"/>
  <c r="I1127" i="4"/>
  <c r="H1127" i="4"/>
  <c r="J1127" i="4"/>
  <c r="K1127" i="4"/>
  <c r="L1127" i="4"/>
  <c r="G1128" i="4"/>
  <c r="I1128" i="4"/>
  <c r="H1128" i="4"/>
  <c r="J1128" i="4"/>
  <c r="K1128" i="4"/>
  <c r="L1128" i="4"/>
  <c r="G1129" i="4"/>
  <c r="I1129" i="4"/>
  <c r="H1129" i="4"/>
  <c r="J1129" i="4"/>
  <c r="K1129" i="4"/>
  <c r="L1129" i="4"/>
  <c r="G1130" i="4"/>
  <c r="I1130" i="4"/>
  <c r="H1130" i="4"/>
  <c r="J1130" i="4"/>
  <c r="K1130" i="4"/>
  <c r="L1130" i="4"/>
  <c r="G1131" i="4"/>
  <c r="I1131" i="4"/>
  <c r="H1131" i="4"/>
  <c r="J1131" i="4"/>
  <c r="K1131" i="4"/>
  <c r="L1131" i="4"/>
  <c r="G1132" i="4"/>
  <c r="I1132" i="4"/>
  <c r="H1132" i="4"/>
  <c r="J1132" i="4"/>
  <c r="K1132" i="4"/>
  <c r="L1132" i="4"/>
  <c r="G1133" i="4"/>
  <c r="I1133" i="4"/>
  <c r="H1133" i="4"/>
  <c r="J1133" i="4"/>
  <c r="K1133" i="4"/>
  <c r="L1133" i="4"/>
  <c r="G1134" i="4"/>
  <c r="I1134" i="4"/>
  <c r="H1134" i="4"/>
  <c r="J1134" i="4"/>
  <c r="K1134" i="4"/>
  <c r="L1134" i="4"/>
  <c r="G1135" i="4"/>
  <c r="I1135" i="4"/>
  <c r="H1135" i="4"/>
  <c r="J1135" i="4"/>
  <c r="K1135" i="4"/>
  <c r="L1135" i="4"/>
  <c r="G1136" i="4"/>
  <c r="I1136" i="4"/>
  <c r="H1136" i="4"/>
  <c r="J1136" i="4"/>
  <c r="K1136" i="4"/>
  <c r="L1136" i="4"/>
  <c r="G1137" i="4"/>
  <c r="I1137" i="4"/>
  <c r="H1137" i="4"/>
  <c r="J1137" i="4"/>
  <c r="K1137" i="4"/>
  <c r="L1137" i="4"/>
  <c r="G1138" i="4"/>
  <c r="I1138" i="4"/>
  <c r="H1138" i="4"/>
  <c r="J1138" i="4"/>
  <c r="K1138" i="4"/>
  <c r="L1138" i="4"/>
  <c r="G1139" i="4"/>
  <c r="I1139" i="4"/>
  <c r="H1139" i="4"/>
  <c r="J1139" i="4"/>
  <c r="K1139" i="4"/>
  <c r="L1139" i="4"/>
  <c r="G1140" i="4"/>
  <c r="I1140" i="4"/>
  <c r="H1140" i="4"/>
  <c r="J1140" i="4"/>
  <c r="K1140" i="4"/>
  <c r="L1140" i="4"/>
  <c r="G1141" i="4"/>
  <c r="I1141" i="4"/>
  <c r="H1141" i="4"/>
  <c r="J1141" i="4"/>
  <c r="K1141" i="4"/>
  <c r="L1141" i="4"/>
  <c r="G1142" i="4"/>
  <c r="I1142" i="4"/>
  <c r="H1142" i="4"/>
  <c r="J1142" i="4"/>
  <c r="K1142" i="4"/>
  <c r="L1142" i="4"/>
  <c r="G1143" i="4"/>
  <c r="I1143" i="4"/>
  <c r="H1143" i="4"/>
  <c r="J1143" i="4"/>
  <c r="K1143" i="4"/>
  <c r="L1143" i="4"/>
  <c r="G1144" i="4"/>
  <c r="I1144" i="4"/>
  <c r="H1144" i="4"/>
  <c r="J1144" i="4"/>
  <c r="K1144" i="4"/>
  <c r="L1144" i="4"/>
  <c r="G1145" i="4"/>
  <c r="I1145" i="4"/>
  <c r="H1145" i="4"/>
  <c r="J1145" i="4"/>
  <c r="K1145" i="4"/>
  <c r="L1145" i="4"/>
  <c r="G1146" i="4"/>
  <c r="I1146" i="4"/>
  <c r="H1146" i="4"/>
  <c r="J1146" i="4"/>
  <c r="K1146" i="4"/>
  <c r="L1146" i="4"/>
  <c r="G1147" i="4"/>
  <c r="I1147" i="4"/>
  <c r="H1147" i="4"/>
  <c r="J1147" i="4"/>
  <c r="K1147" i="4"/>
  <c r="L1147" i="4"/>
  <c r="G1148" i="4"/>
  <c r="I1148" i="4"/>
  <c r="H1148" i="4"/>
  <c r="J1148" i="4"/>
  <c r="K1148" i="4"/>
  <c r="L1148" i="4"/>
  <c r="G1149" i="4"/>
  <c r="I1149" i="4"/>
  <c r="H1149" i="4"/>
  <c r="J1149" i="4"/>
  <c r="K1149" i="4"/>
  <c r="L1149" i="4"/>
  <c r="G1150" i="4"/>
  <c r="I1150" i="4"/>
  <c r="H1150" i="4"/>
  <c r="J1150" i="4"/>
  <c r="K1150" i="4"/>
  <c r="L1150" i="4"/>
  <c r="G1151" i="4"/>
  <c r="I1151" i="4"/>
  <c r="H1151" i="4"/>
  <c r="J1151" i="4"/>
  <c r="K1151" i="4"/>
  <c r="L1151" i="4"/>
  <c r="G1152" i="4"/>
  <c r="I1152" i="4"/>
  <c r="H1152" i="4"/>
  <c r="J1152" i="4"/>
  <c r="K1152" i="4"/>
  <c r="L1152" i="4"/>
  <c r="G1153" i="4"/>
  <c r="I1153" i="4"/>
  <c r="H1153" i="4"/>
  <c r="J1153" i="4"/>
  <c r="K1153" i="4"/>
  <c r="L1153" i="4"/>
  <c r="G1154" i="4"/>
  <c r="I1154" i="4"/>
  <c r="H1154" i="4"/>
  <c r="J1154" i="4"/>
  <c r="K1154" i="4"/>
  <c r="L1154" i="4"/>
  <c r="G1155" i="4"/>
  <c r="I1155" i="4"/>
  <c r="H1155" i="4"/>
  <c r="J1155" i="4"/>
  <c r="K1155" i="4"/>
  <c r="L1155" i="4"/>
  <c r="G1156" i="4"/>
  <c r="I1156" i="4"/>
  <c r="H1156" i="4"/>
  <c r="J1156" i="4"/>
  <c r="K1156" i="4"/>
  <c r="L1156" i="4"/>
  <c r="G1157" i="4"/>
  <c r="I1157" i="4"/>
  <c r="H1157" i="4"/>
  <c r="J1157" i="4"/>
  <c r="K1157" i="4"/>
  <c r="L1157" i="4"/>
  <c r="G1158" i="4"/>
  <c r="I1158" i="4"/>
  <c r="H1158" i="4"/>
  <c r="J1158" i="4"/>
  <c r="K1158" i="4"/>
  <c r="L1158" i="4"/>
  <c r="G1159" i="4"/>
  <c r="I1159" i="4"/>
  <c r="H1159" i="4"/>
  <c r="J1159" i="4"/>
  <c r="K1159" i="4"/>
  <c r="L1159" i="4"/>
  <c r="G1160" i="4"/>
  <c r="I1160" i="4"/>
  <c r="H1160" i="4"/>
  <c r="J1160" i="4"/>
  <c r="K1160" i="4"/>
  <c r="L1160" i="4"/>
  <c r="G1161" i="4"/>
  <c r="I1161" i="4"/>
  <c r="H1161" i="4"/>
  <c r="J1161" i="4"/>
  <c r="K1161" i="4"/>
  <c r="L1161" i="4"/>
  <c r="G1162" i="4"/>
  <c r="I1162" i="4"/>
  <c r="H1162" i="4"/>
  <c r="J1162" i="4"/>
  <c r="K1162" i="4"/>
  <c r="L1162" i="4"/>
  <c r="G1163" i="4"/>
  <c r="I1163" i="4"/>
  <c r="H1163" i="4"/>
  <c r="J1163" i="4"/>
  <c r="K1163" i="4"/>
  <c r="L1163" i="4"/>
  <c r="G1164" i="4"/>
  <c r="I1164" i="4"/>
  <c r="H1164" i="4"/>
  <c r="J1164" i="4"/>
  <c r="K1164" i="4"/>
  <c r="L1164" i="4"/>
  <c r="G1165" i="4"/>
  <c r="I1165" i="4"/>
  <c r="H1165" i="4"/>
  <c r="J1165" i="4"/>
  <c r="K1165" i="4"/>
  <c r="L1165" i="4"/>
  <c r="G1166" i="4"/>
  <c r="I1166" i="4"/>
  <c r="H1166" i="4"/>
  <c r="J1166" i="4"/>
  <c r="K1166" i="4"/>
  <c r="L1166" i="4"/>
  <c r="G1167" i="4"/>
  <c r="I1167" i="4"/>
  <c r="H1167" i="4"/>
  <c r="J1167" i="4"/>
  <c r="K1167" i="4"/>
  <c r="L1167" i="4"/>
  <c r="G1168" i="4"/>
  <c r="I1168" i="4"/>
  <c r="H1168" i="4"/>
  <c r="J1168" i="4"/>
  <c r="K1168" i="4"/>
  <c r="L1168" i="4"/>
  <c r="G1169" i="4"/>
  <c r="I1169" i="4"/>
  <c r="H1169" i="4"/>
  <c r="J1169" i="4"/>
  <c r="K1169" i="4"/>
  <c r="L1169" i="4"/>
  <c r="G1170" i="4"/>
  <c r="I1170" i="4"/>
  <c r="H1170" i="4"/>
  <c r="J1170" i="4"/>
  <c r="K1170" i="4"/>
  <c r="L1170" i="4"/>
  <c r="G1171" i="4"/>
  <c r="I1171" i="4"/>
  <c r="H1171" i="4"/>
  <c r="J1171" i="4"/>
  <c r="K1171" i="4"/>
  <c r="L1171" i="4"/>
  <c r="G1172" i="4"/>
  <c r="I1172" i="4"/>
  <c r="H1172" i="4"/>
  <c r="J1172" i="4"/>
  <c r="K1172" i="4"/>
  <c r="L1172" i="4"/>
  <c r="G1173" i="4"/>
  <c r="I1173" i="4"/>
  <c r="H1173" i="4"/>
  <c r="J1173" i="4"/>
  <c r="K1173" i="4"/>
  <c r="L1173" i="4"/>
  <c r="G1174" i="4"/>
  <c r="I1174" i="4"/>
  <c r="H1174" i="4"/>
  <c r="J1174" i="4"/>
  <c r="K1174" i="4"/>
  <c r="L1174" i="4"/>
  <c r="G1175" i="4"/>
  <c r="I1175" i="4"/>
  <c r="H1175" i="4"/>
  <c r="J1175" i="4"/>
  <c r="K1175" i="4"/>
  <c r="L1175" i="4"/>
  <c r="G1176" i="4"/>
  <c r="I1176" i="4"/>
  <c r="H1176" i="4"/>
  <c r="J1176" i="4"/>
  <c r="K1176" i="4"/>
  <c r="L1176" i="4"/>
  <c r="G1177" i="4"/>
  <c r="I1177" i="4"/>
  <c r="H1177" i="4"/>
  <c r="J1177" i="4"/>
  <c r="K1177" i="4"/>
  <c r="L1177" i="4"/>
  <c r="G1178" i="4"/>
  <c r="I1178" i="4"/>
  <c r="H1178" i="4"/>
  <c r="J1178" i="4"/>
  <c r="K1178" i="4"/>
  <c r="L1178" i="4"/>
  <c r="G1179" i="4"/>
  <c r="I1179" i="4"/>
  <c r="H1179" i="4"/>
  <c r="J1179" i="4"/>
  <c r="K1179" i="4"/>
  <c r="L1179" i="4"/>
  <c r="G1180" i="4"/>
  <c r="I1180" i="4"/>
  <c r="H1180" i="4"/>
  <c r="J1180" i="4"/>
  <c r="K1180" i="4"/>
  <c r="L1180" i="4"/>
  <c r="G1181" i="4"/>
  <c r="I1181" i="4"/>
  <c r="H1181" i="4"/>
  <c r="J1181" i="4"/>
  <c r="K1181" i="4"/>
  <c r="L1181" i="4"/>
  <c r="G1182" i="4"/>
  <c r="I1182" i="4"/>
  <c r="H1182" i="4"/>
  <c r="J1182" i="4"/>
  <c r="K1182" i="4"/>
  <c r="L1182" i="4"/>
  <c r="G1183" i="4"/>
  <c r="I1183" i="4"/>
  <c r="H1183" i="4"/>
  <c r="J1183" i="4"/>
  <c r="K1183" i="4"/>
  <c r="L1183" i="4"/>
  <c r="G1184" i="4"/>
  <c r="I1184" i="4"/>
  <c r="H1184" i="4"/>
  <c r="J1184" i="4"/>
  <c r="K1184" i="4"/>
  <c r="L1184" i="4"/>
  <c r="G1185" i="4"/>
  <c r="I1185" i="4"/>
  <c r="H1185" i="4"/>
  <c r="J1185" i="4"/>
  <c r="K1185" i="4"/>
  <c r="L1185" i="4"/>
  <c r="G1186" i="4"/>
  <c r="I1186" i="4"/>
  <c r="H1186" i="4"/>
  <c r="J1186" i="4"/>
  <c r="K1186" i="4"/>
  <c r="L1186" i="4"/>
  <c r="G1187" i="4"/>
  <c r="I1187" i="4"/>
  <c r="H1187" i="4"/>
  <c r="J1187" i="4"/>
  <c r="K1187" i="4"/>
  <c r="L1187" i="4"/>
  <c r="G1188" i="4"/>
  <c r="I1188" i="4"/>
  <c r="H1188" i="4"/>
  <c r="J1188" i="4"/>
  <c r="K1188" i="4"/>
  <c r="L1188" i="4"/>
  <c r="G1189" i="4"/>
  <c r="I1189" i="4"/>
  <c r="H1189" i="4"/>
  <c r="J1189" i="4"/>
  <c r="K1189" i="4"/>
  <c r="L1189" i="4"/>
  <c r="G1190" i="4"/>
  <c r="I1190" i="4"/>
  <c r="H1190" i="4"/>
  <c r="J1190" i="4"/>
  <c r="K1190" i="4"/>
  <c r="L1190" i="4"/>
  <c r="G1191" i="4"/>
  <c r="I1191" i="4"/>
  <c r="H1191" i="4"/>
  <c r="J1191" i="4"/>
  <c r="K1191" i="4"/>
  <c r="L1191" i="4"/>
  <c r="G1192" i="4"/>
  <c r="I1192" i="4"/>
  <c r="H1192" i="4"/>
  <c r="J1192" i="4"/>
  <c r="K1192" i="4"/>
  <c r="L1192" i="4"/>
  <c r="G1193" i="4"/>
  <c r="I1193" i="4"/>
  <c r="H1193" i="4"/>
  <c r="J1193" i="4"/>
  <c r="K1193" i="4"/>
  <c r="L1193" i="4"/>
  <c r="G1194" i="4"/>
  <c r="I1194" i="4"/>
  <c r="H1194" i="4"/>
  <c r="J1194" i="4"/>
  <c r="K1194" i="4"/>
  <c r="L1194" i="4"/>
  <c r="G1195" i="4"/>
  <c r="I1195" i="4"/>
  <c r="H1195" i="4"/>
  <c r="J1195" i="4"/>
  <c r="K1195" i="4"/>
  <c r="L1195" i="4"/>
  <c r="G1196" i="4"/>
  <c r="I1196" i="4"/>
  <c r="H1196" i="4"/>
  <c r="J1196" i="4"/>
  <c r="K1196" i="4"/>
  <c r="L1196" i="4"/>
  <c r="G1197" i="4"/>
  <c r="I1197" i="4"/>
  <c r="H1197" i="4"/>
  <c r="J1197" i="4"/>
  <c r="K1197" i="4"/>
  <c r="L1197" i="4"/>
  <c r="G1198" i="4"/>
  <c r="I1198" i="4"/>
  <c r="H1198" i="4"/>
  <c r="J1198" i="4"/>
  <c r="K1198" i="4"/>
  <c r="L1198" i="4"/>
  <c r="G1199" i="4"/>
  <c r="I1199" i="4"/>
  <c r="H1199" i="4"/>
  <c r="J1199" i="4"/>
  <c r="K1199" i="4"/>
  <c r="L1199" i="4"/>
  <c r="G1200" i="4"/>
  <c r="I1200" i="4"/>
  <c r="H1200" i="4"/>
  <c r="J1200" i="4"/>
  <c r="K1200" i="4"/>
  <c r="L1200" i="4"/>
  <c r="G1201" i="4"/>
  <c r="I1201" i="4"/>
  <c r="H1201" i="4"/>
  <c r="J1201" i="4"/>
  <c r="K1201" i="4"/>
  <c r="L1201" i="4"/>
  <c r="G1202" i="4"/>
  <c r="I1202" i="4"/>
  <c r="H1202" i="4"/>
  <c r="J1202" i="4"/>
  <c r="K1202" i="4"/>
  <c r="L1202" i="4"/>
  <c r="G1203" i="4"/>
  <c r="I1203" i="4"/>
  <c r="H1203" i="4"/>
  <c r="J1203" i="4"/>
  <c r="K1203" i="4"/>
  <c r="L1203" i="4"/>
  <c r="G1204" i="4"/>
  <c r="I1204" i="4"/>
  <c r="H1204" i="4"/>
  <c r="J1204" i="4"/>
  <c r="K1204" i="4"/>
  <c r="L1204" i="4"/>
  <c r="G1205" i="4"/>
  <c r="I1205" i="4"/>
  <c r="H1205" i="4"/>
  <c r="J1205" i="4"/>
  <c r="K1205" i="4"/>
  <c r="L1205" i="4"/>
  <c r="G1206" i="4"/>
  <c r="I1206" i="4"/>
  <c r="H1206" i="4"/>
  <c r="J1206" i="4"/>
  <c r="K1206" i="4"/>
  <c r="L1206" i="4"/>
  <c r="G1207" i="4"/>
  <c r="I1207" i="4"/>
  <c r="H1207" i="4"/>
  <c r="J1207" i="4"/>
  <c r="K1207" i="4"/>
  <c r="L1207" i="4"/>
  <c r="G1208" i="4"/>
  <c r="I1208" i="4"/>
  <c r="H1208" i="4"/>
  <c r="J1208" i="4"/>
  <c r="K1208" i="4"/>
  <c r="L1208" i="4"/>
  <c r="G1209" i="4"/>
  <c r="I1209" i="4"/>
  <c r="H1209" i="4"/>
  <c r="J1209" i="4"/>
  <c r="K1209" i="4"/>
  <c r="L1209" i="4"/>
  <c r="G1210" i="4"/>
  <c r="I1210" i="4"/>
  <c r="H1210" i="4"/>
  <c r="J1210" i="4"/>
  <c r="K1210" i="4"/>
  <c r="L1210" i="4"/>
  <c r="G1211" i="4"/>
  <c r="I1211" i="4"/>
  <c r="H1211" i="4"/>
  <c r="J1211" i="4"/>
  <c r="K1211" i="4"/>
  <c r="L1211" i="4"/>
  <c r="G1212" i="4"/>
  <c r="I1212" i="4"/>
  <c r="H1212" i="4"/>
  <c r="J1212" i="4"/>
  <c r="K1212" i="4"/>
  <c r="L1212" i="4"/>
  <c r="G1213" i="4"/>
  <c r="I1213" i="4"/>
  <c r="H1213" i="4"/>
  <c r="J1213" i="4"/>
  <c r="K1213" i="4"/>
  <c r="L1213" i="4"/>
  <c r="G1214" i="4"/>
  <c r="I1214" i="4"/>
  <c r="H1214" i="4"/>
  <c r="J1214" i="4"/>
  <c r="K1214" i="4"/>
  <c r="L1214" i="4"/>
  <c r="G1215" i="4"/>
  <c r="I1215" i="4"/>
  <c r="H1215" i="4"/>
  <c r="J1215" i="4"/>
  <c r="K1215" i="4"/>
  <c r="L1215" i="4"/>
  <c r="G1216" i="4"/>
  <c r="I1216" i="4"/>
  <c r="H1216" i="4"/>
  <c r="J1216" i="4"/>
  <c r="K1216" i="4"/>
  <c r="L1216" i="4"/>
  <c r="G1217" i="4"/>
  <c r="I1217" i="4"/>
  <c r="H1217" i="4"/>
  <c r="J1217" i="4"/>
  <c r="K1217" i="4"/>
  <c r="L1217" i="4"/>
  <c r="G1218" i="4"/>
  <c r="I1218" i="4"/>
  <c r="H1218" i="4"/>
  <c r="J1218" i="4"/>
  <c r="K1218" i="4"/>
  <c r="L1218" i="4"/>
  <c r="G1219" i="4"/>
  <c r="I1219" i="4"/>
  <c r="H1219" i="4"/>
  <c r="J1219" i="4"/>
  <c r="K1219" i="4"/>
  <c r="L1219" i="4"/>
  <c r="G1220" i="4"/>
  <c r="I1220" i="4"/>
  <c r="H1220" i="4"/>
  <c r="J1220" i="4"/>
  <c r="K1220" i="4"/>
  <c r="L1220" i="4"/>
  <c r="G1221" i="4"/>
  <c r="I1221" i="4"/>
  <c r="H1221" i="4"/>
  <c r="J1221" i="4"/>
  <c r="K1221" i="4"/>
  <c r="L1221" i="4"/>
  <c r="G1222" i="4"/>
  <c r="I1222" i="4"/>
  <c r="H1222" i="4"/>
  <c r="J1222" i="4"/>
  <c r="K1222" i="4"/>
  <c r="L1222" i="4"/>
  <c r="G1223" i="4"/>
  <c r="I1223" i="4"/>
  <c r="H1223" i="4"/>
  <c r="J1223" i="4"/>
  <c r="K1223" i="4"/>
  <c r="L1223" i="4"/>
  <c r="G1224" i="4"/>
  <c r="I1224" i="4"/>
  <c r="H1224" i="4"/>
  <c r="J1224" i="4"/>
  <c r="K1224" i="4"/>
  <c r="L1224" i="4"/>
  <c r="G1225" i="4"/>
  <c r="I1225" i="4"/>
  <c r="H1225" i="4"/>
  <c r="J1225" i="4"/>
  <c r="K1225" i="4"/>
  <c r="L1225" i="4"/>
  <c r="G1226" i="4"/>
  <c r="I1226" i="4"/>
  <c r="H1226" i="4"/>
  <c r="J1226" i="4"/>
  <c r="K1226" i="4"/>
  <c r="L1226" i="4"/>
  <c r="G1227" i="4"/>
  <c r="I1227" i="4"/>
  <c r="H1227" i="4"/>
  <c r="J1227" i="4"/>
  <c r="K1227" i="4"/>
  <c r="L1227" i="4"/>
  <c r="G1228" i="4"/>
  <c r="I1228" i="4"/>
  <c r="H1228" i="4"/>
  <c r="J1228" i="4"/>
  <c r="K1228" i="4"/>
  <c r="L1228" i="4"/>
  <c r="G1229" i="4"/>
  <c r="I1229" i="4"/>
  <c r="H1229" i="4"/>
  <c r="J1229" i="4"/>
  <c r="K1229" i="4"/>
  <c r="L1229" i="4"/>
  <c r="G1230" i="4"/>
  <c r="I1230" i="4"/>
  <c r="H1230" i="4"/>
  <c r="J1230" i="4"/>
  <c r="K1230" i="4"/>
  <c r="L1230" i="4"/>
  <c r="G1231" i="4"/>
  <c r="I1231" i="4"/>
  <c r="H1231" i="4"/>
  <c r="J1231" i="4"/>
  <c r="K1231" i="4"/>
  <c r="L1231" i="4"/>
  <c r="G1232" i="4"/>
  <c r="I1232" i="4"/>
  <c r="H1232" i="4"/>
  <c r="J1232" i="4"/>
  <c r="K1232" i="4"/>
  <c r="L1232" i="4"/>
  <c r="G1233" i="4"/>
  <c r="I1233" i="4"/>
  <c r="H1233" i="4"/>
  <c r="J1233" i="4"/>
  <c r="K1233" i="4"/>
  <c r="L1233" i="4"/>
  <c r="G1234" i="4"/>
  <c r="I1234" i="4"/>
  <c r="H1234" i="4"/>
  <c r="J1234" i="4"/>
  <c r="K1234" i="4"/>
  <c r="L1234" i="4"/>
  <c r="G1235" i="4"/>
  <c r="I1235" i="4"/>
  <c r="H1235" i="4"/>
  <c r="J1235" i="4"/>
  <c r="K1235" i="4"/>
  <c r="L1235" i="4"/>
  <c r="G1236" i="4"/>
  <c r="I1236" i="4"/>
  <c r="H1236" i="4"/>
  <c r="J1236" i="4"/>
  <c r="K1236" i="4"/>
  <c r="L1236" i="4"/>
  <c r="G1237" i="4"/>
  <c r="I1237" i="4"/>
  <c r="H1237" i="4"/>
  <c r="J1237" i="4"/>
  <c r="K1237" i="4"/>
  <c r="L1237" i="4"/>
  <c r="G1238" i="4"/>
  <c r="I1238" i="4"/>
  <c r="H1238" i="4"/>
  <c r="J1238" i="4"/>
  <c r="K1238" i="4"/>
  <c r="L1238" i="4"/>
  <c r="G1239" i="4"/>
  <c r="I1239" i="4"/>
  <c r="H1239" i="4"/>
  <c r="J1239" i="4"/>
  <c r="K1239" i="4"/>
  <c r="L1239" i="4"/>
  <c r="G1240" i="4"/>
  <c r="I1240" i="4"/>
  <c r="H1240" i="4"/>
  <c r="J1240" i="4"/>
  <c r="K1240" i="4"/>
  <c r="L1240" i="4"/>
  <c r="G1241" i="4"/>
  <c r="I1241" i="4"/>
  <c r="H1241" i="4"/>
  <c r="J1241" i="4"/>
  <c r="K1241" i="4"/>
  <c r="L1241" i="4"/>
  <c r="G1242" i="4"/>
  <c r="I1242" i="4"/>
  <c r="H1242" i="4"/>
  <c r="J1242" i="4"/>
  <c r="K1242" i="4"/>
  <c r="L1242" i="4"/>
  <c r="G1243" i="4"/>
  <c r="I1243" i="4"/>
  <c r="H1243" i="4"/>
  <c r="J1243" i="4"/>
  <c r="K1243" i="4"/>
  <c r="L1243" i="4"/>
  <c r="G1244" i="4"/>
  <c r="I1244" i="4"/>
  <c r="H1244" i="4"/>
  <c r="J1244" i="4"/>
  <c r="K1244" i="4"/>
  <c r="L1244" i="4"/>
  <c r="G1245" i="4"/>
  <c r="I1245" i="4"/>
  <c r="H1245" i="4"/>
  <c r="J1245" i="4"/>
  <c r="K1245" i="4"/>
  <c r="L1245" i="4"/>
  <c r="G1246" i="4"/>
  <c r="I1246" i="4"/>
  <c r="H1246" i="4"/>
  <c r="J1246" i="4"/>
  <c r="K1246" i="4"/>
  <c r="L1246" i="4"/>
  <c r="G1247" i="4"/>
  <c r="I1247" i="4"/>
  <c r="H1247" i="4"/>
  <c r="J1247" i="4"/>
  <c r="K1247" i="4"/>
  <c r="L1247" i="4"/>
  <c r="G1248" i="4"/>
  <c r="I1248" i="4"/>
  <c r="H1248" i="4"/>
  <c r="J1248" i="4"/>
  <c r="K1248" i="4"/>
  <c r="L1248" i="4"/>
  <c r="G1249" i="4"/>
  <c r="I1249" i="4"/>
  <c r="H1249" i="4"/>
  <c r="J1249" i="4"/>
  <c r="K1249" i="4"/>
  <c r="L1249" i="4"/>
  <c r="G1250" i="4"/>
  <c r="I1250" i="4"/>
  <c r="H1250" i="4"/>
  <c r="J1250" i="4"/>
  <c r="K1250" i="4"/>
  <c r="L1250" i="4"/>
  <c r="G1251" i="4"/>
  <c r="I1251" i="4"/>
  <c r="H1251" i="4"/>
  <c r="J1251" i="4"/>
  <c r="K1251" i="4"/>
  <c r="L1251" i="4"/>
  <c r="G1252" i="4"/>
  <c r="I1252" i="4"/>
  <c r="H1252" i="4"/>
  <c r="J1252" i="4"/>
  <c r="K1252" i="4"/>
  <c r="L1252" i="4"/>
  <c r="G1253" i="4"/>
  <c r="I1253" i="4"/>
  <c r="H1253" i="4"/>
  <c r="J1253" i="4"/>
  <c r="K1253" i="4"/>
  <c r="L1253" i="4"/>
  <c r="G1254" i="4"/>
  <c r="I1254" i="4"/>
  <c r="H1254" i="4"/>
  <c r="J1254" i="4"/>
  <c r="K1254" i="4"/>
  <c r="L1254" i="4"/>
  <c r="G1255" i="4"/>
  <c r="I1255" i="4"/>
  <c r="H1255" i="4"/>
  <c r="J1255" i="4"/>
  <c r="K1255" i="4"/>
  <c r="L1255" i="4"/>
  <c r="G1256" i="4"/>
  <c r="I1256" i="4"/>
  <c r="H1256" i="4"/>
  <c r="J1256" i="4"/>
  <c r="K1256" i="4"/>
  <c r="L1256" i="4"/>
  <c r="G1257" i="4"/>
  <c r="I1257" i="4"/>
  <c r="H1257" i="4"/>
  <c r="J1257" i="4"/>
  <c r="K1257" i="4"/>
  <c r="L1257" i="4"/>
  <c r="G1258" i="4"/>
  <c r="I1258" i="4"/>
  <c r="H1258" i="4"/>
  <c r="J1258" i="4"/>
  <c r="K1258" i="4"/>
  <c r="L1258" i="4"/>
  <c r="G1259" i="4"/>
  <c r="I1259" i="4"/>
  <c r="H1259" i="4"/>
  <c r="J1259" i="4"/>
  <c r="K1259" i="4"/>
  <c r="L1259" i="4"/>
  <c r="G1260" i="4"/>
  <c r="I1260" i="4"/>
  <c r="H1260" i="4"/>
  <c r="J1260" i="4"/>
  <c r="K1260" i="4"/>
  <c r="L1260" i="4"/>
  <c r="G1261" i="4"/>
  <c r="I1261" i="4"/>
  <c r="H1261" i="4"/>
  <c r="J1261" i="4"/>
  <c r="K1261" i="4"/>
  <c r="L1261" i="4"/>
  <c r="G1262" i="4"/>
  <c r="I1262" i="4"/>
  <c r="H1262" i="4"/>
  <c r="J1262" i="4"/>
  <c r="K1262" i="4"/>
  <c r="L1262" i="4"/>
  <c r="G1263" i="4"/>
  <c r="I1263" i="4"/>
  <c r="H1263" i="4"/>
  <c r="J1263" i="4"/>
  <c r="K1263" i="4"/>
  <c r="L1263" i="4"/>
  <c r="G1264" i="4"/>
  <c r="I1264" i="4"/>
  <c r="H1264" i="4"/>
  <c r="J1264" i="4"/>
  <c r="K1264" i="4"/>
  <c r="L1264" i="4"/>
  <c r="G1265" i="4"/>
  <c r="I1265" i="4"/>
  <c r="H1265" i="4"/>
  <c r="J1265" i="4"/>
  <c r="K1265" i="4"/>
  <c r="L1265" i="4"/>
  <c r="G1266" i="4"/>
  <c r="I1266" i="4"/>
  <c r="H1266" i="4"/>
  <c r="J1266" i="4"/>
  <c r="K1266" i="4"/>
  <c r="L1266" i="4"/>
  <c r="G1267" i="4"/>
  <c r="I1267" i="4"/>
  <c r="H1267" i="4"/>
  <c r="J1267" i="4"/>
  <c r="K1267" i="4"/>
  <c r="L1267" i="4"/>
  <c r="G1268" i="4"/>
  <c r="I1268" i="4"/>
  <c r="H1268" i="4"/>
  <c r="J1268" i="4"/>
  <c r="K1268" i="4"/>
  <c r="L1268" i="4"/>
  <c r="G1269" i="4"/>
  <c r="I1269" i="4"/>
  <c r="H1269" i="4"/>
  <c r="J1269" i="4"/>
  <c r="K1269" i="4"/>
  <c r="L1269" i="4"/>
  <c r="G1270" i="4"/>
  <c r="I1270" i="4"/>
  <c r="H1270" i="4"/>
  <c r="J1270" i="4"/>
  <c r="K1270" i="4"/>
  <c r="L1270" i="4"/>
  <c r="G1271" i="4"/>
  <c r="I1271" i="4"/>
  <c r="H1271" i="4"/>
  <c r="J1271" i="4"/>
  <c r="K1271" i="4"/>
  <c r="L1271" i="4"/>
  <c r="G1272" i="4"/>
  <c r="I1272" i="4"/>
  <c r="H1272" i="4"/>
  <c r="J1272" i="4"/>
  <c r="K1272" i="4"/>
  <c r="L1272" i="4"/>
  <c r="G1273" i="4"/>
  <c r="I1273" i="4"/>
  <c r="H1273" i="4"/>
  <c r="J1273" i="4"/>
  <c r="K1273" i="4"/>
  <c r="L1273" i="4"/>
  <c r="G1274" i="4"/>
  <c r="I1274" i="4"/>
  <c r="H1274" i="4"/>
  <c r="J1274" i="4"/>
  <c r="K1274" i="4"/>
  <c r="L1274" i="4"/>
  <c r="G1275" i="4"/>
  <c r="I1275" i="4"/>
  <c r="H1275" i="4"/>
  <c r="J1275" i="4"/>
  <c r="K1275" i="4"/>
  <c r="L1275" i="4"/>
  <c r="G1276" i="4"/>
  <c r="I1276" i="4"/>
  <c r="H1276" i="4"/>
  <c r="J1276" i="4"/>
  <c r="K1276" i="4"/>
  <c r="L1276" i="4"/>
  <c r="G1277" i="4"/>
  <c r="I1277" i="4"/>
  <c r="H1277" i="4"/>
  <c r="J1277" i="4"/>
  <c r="K1277" i="4"/>
  <c r="L1277" i="4"/>
  <c r="G1278" i="4"/>
  <c r="I1278" i="4"/>
  <c r="H1278" i="4"/>
  <c r="J1278" i="4"/>
  <c r="K1278" i="4"/>
  <c r="L1278" i="4"/>
  <c r="G1279" i="4"/>
  <c r="I1279" i="4"/>
  <c r="H1279" i="4"/>
  <c r="J1279" i="4"/>
  <c r="K1279" i="4"/>
  <c r="L1279" i="4"/>
  <c r="G1280" i="4"/>
  <c r="I1280" i="4"/>
  <c r="H1280" i="4"/>
  <c r="J1280" i="4"/>
  <c r="K1280" i="4"/>
  <c r="L1280" i="4"/>
  <c r="G1281" i="4"/>
  <c r="I1281" i="4"/>
  <c r="H1281" i="4"/>
  <c r="J1281" i="4"/>
  <c r="K1281" i="4"/>
  <c r="L1281" i="4"/>
  <c r="G1282" i="4"/>
  <c r="I1282" i="4"/>
  <c r="H1282" i="4"/>
  <c r="J1282" i="4"/>
  <c r="K1282" i="4"/>
  <c r="L1282" i="4"/>
  <c r="G1283" i="4"/>
  <c r="I1283" i="4"/>
  <c r="H1283" i="4"/>
  <c r="J1283" i="4"/>
  <c r="K1283" i="4"/>
  <c r="L1283" i="4"/>
  <c r="G1284" i="4"/>
  <c r="I1284" i="4"/>
  <c r="H1284" i="4"/>
  <c r="J1284" i="4"/>
  <c r="K1284" i="4"/>
  <c r="L1284" i="4"/>
  <c r="G1285" i="4"/>
  <c r="I1285" i="4"/>
  <c r="H1285" i="4"/>
  <c r="J1285" i="4"/>
  <c r="K1285" i="4"/>
  <c r="L1285" i="4"/>
  <c r="G1286" i="4"/>
  <c r="I1286" i="4"/>
  <c r="H1286" i="4"/>
  <c r="J1286" i="4"/>
  <c r="K1286" i="4"/>
  <c r="L1286" i="4"/>
  <c r="G1287" i="4"/>
  <c r="I1287" i="4"/>
  <c r="H1287" i="4"/>
  <c r="J1287" i="4"/>
  <c r="K1287" i="4"/>
  <c r="L1287" i="4"/>
  <c r="G1288" i="4"/>
  <c r="I1288" i="4"/>
  <c r="H1288" i="4"/>
  <c r="J1288" i="4"/>
  <c r="K1288" i="4"/>
  <c r="L1288" i="4"/>
  <c r="G1289" i="4"/>
  <c r="I1289" i="4"/>
  <c r="H1289" i="4"/>
  <c r="J1289" i="4"/>
  <c r="K1289" i="4"/>
  <c r="L1289" i="4"/>
  <c r="G1290" i="4"/>
  <c r="I1290" i="4"/>
  <c r="H1290" i="4"/>
  <c r="J1290" i="4"/>
  <c r="K1290" i="4"/>
  <c r="L1290" i="4"/>
  <c r="G1291" i="4"/>
  <c r="I1291" i="4"/>
  <c r="H1291" i="4"/>
  <c r="J1291" i="4"/>
  <c r="K1291" i="4"/>
  <c r="L1291" i="4"/>
  <c r="G1292" i="4"/>
  <c r="I1292" i="4"/>
  <c r="H1292" i="4"/>
  <c r="J1292" i="4"/>
  <c r="K1292" i="4"/>
  <c r="L1292" i="4"/>
  <c r="G1293" i="4"/>
  <c r="I1293" i="4"/>
  <c r="H1293" i="4"/>
  <c r="J1293" i="4"/>
  <c r="K1293" i="4"/>
  <c r="L1293" i="4"/>
  <c r="G1294" i="4"/>
  <c r="I1294" i="4"/>
  <c r="H1294" i="4"/>
  <c r="J1294" i="4"/>
  <c r="K1294" i="4"/>
  <c r="L1294" i="4"/>
  <c r="G1295" i="4"/>
  <c r="I1295" i="4"/>
  <c r="H1295" i="4"/>
  <c r="J1295" i="4"/>
  <c r="K1295" i="4"/>
  <c r="L1295" i="4"/>
  <c r="G1296" i="4"/>
  <c r="I1296" i="4"/>
  <c r="H1296" i="4"/>
  <c r="J1296" i="4"/>
  <c r="K1296" i="4"/>
  <c r="L1296" i="4"/>
  <c r="G1297" i="4"/>
  <c r="I1297" i="4"/>
  <c r="H1297" i="4"/>
  <c r="J1297" i="4"/>
  <c r="K1297" i="4"/>
  <c r="L1297" i="4"/>
  <c r="G1298" i="4"/>
  <c r="I1298" i="4"/>
  <c r="H1298" i="4"/>
  <c r="J1298" i="4"/>
  <c r="K1298" i="4"/>
  <c r="L1298" i="4"/>
  <c r="G1299" i="4"/>
  <c r="I1299" i="4"/>
  <c r="H1299" i="4"/>
  <c r="J1299" i="4"/>
  <c r="K1299" i="4"/>
  <c r="L1299" i="4"/>
  <c r="G1300" i="4"/>
  <c r="I1300" i="4"/>
  <c r="H1300" i="4"/>
  <c r="J1300" i="4"/>
  <c r="K1300" i="4"/>
  <c r="L1300" i="4"/>
  <c r="G1301" i="4"/>
  <c r="I1301" i="4"/>
  <c r="H1301" i="4"/>
  <c r="J1301" i="4"/>
  <c r="K1301" i="4"/>
  <c r="L1301" i="4"/>
  <c r="G1302" i="4"/>
  <c r="I1302" i="4"/>
  <c r="H1302" i="4"/>
  <c r="J1302" i="4"/>
  <c r="K1302" i="4"/>
  <c r="L1302" i="4"/>
  <c r="G1303" i="4"/>
  <c r="I1303" i="4"/>
  <c r="H1303" i="4"/>
  <c r="J1303" i="4"/>
  <c r="K1303" i="4"/>
  <c r="L1303" i="4"/>
  <c r="G1304" i="4"/>
  <c r="I1304" i="4"/>
  <c r="H1304" i="4"/>
  <c r="J1304" i="4"/>
  <c r="K1304" i="4"/>
  <c r="L1304" i="4"/>
  <c r="G1305" i="4"/>
  <c r="I1305" i="4"/>
  <c r="H1305" i="4"/>
  <c r="J1305" i="4"/>
  <c r="K1305" i="4"/>
  <c r="L1305" i="4"/>
  <c r="G1306" i="4"/>
  <c r="I1306" i="4"/>
  <c r="H1306" i="4"/>
  <c r="J1306" i="4"/>
  <c r="K1306" i="4"/>
  <c r="L1306" i="4"/>
  <c r="G1307" i="4"/>
  <c r="I1307" i="4"/>
  <c r="H1307" i="4"/>
  <c r="J1307" i="4"/>
  <c r="K1307" i="4"/>
  <c r="L1307" i="4"/>
  <c r="G1308" i="4"/>
  <c r="I1308" i="4"/>
  <c r="H1308" i="4"/>
  <c r="J1308" i="4"/>
  <c r="K1308" i="4"/>
  <c r="L1308" i="4"/>
  <c r="G1309" i="4"/>
  <c r="I1309" i="4"/>
  <c r="H1309" i="4"/>
  <c r="J1309" i="4"/>
  <c r="K1309" i="4"/>
  <c r="L1309" i="4"/>
  <c r="G1310" i="4"/>
  <c r="I1310" i="4"/>
  <c r="H1310" i="4"/>
  <c r="J1310" i="4"/>
  <c r="K1310" i="4"/>
  <c r="L1310" i="4"/>
  <c r="G1311" i="4"/>
  <c r="I1311" i="4"/>
  <c r="H1311" i="4"/>
  <c r="J1311" i="4"/>
  <c r="K1311" i="4"/>
  <c r="L1311" i="4"/>
  <c r="G1312" i="4"/>
  <c r="I1312" i="4"/>
  <c r="H1312" i="4"/>
  <c r="J1312" i="4"/>
  <c r="K1312" i="4"/>
  <c r="L1312" i="4"/>
  <c r="G1313" i="4"/>
  <c r="I1313" i="4"/>
  <c r="H1313" i="4"/>
  <c r="J1313" i="4"/>
  <c r="K1313" i="4"/>
  <c r="L1313" i="4"/>
  <c r="G1314" i="4"/>
  <c r="I1314" i="4"/>
  <c r="H1314" i="4"/>
  <c r="J1314" i="4"/>
  <c r="K1314" i="4"/>
  <c r="L1314" i="4"/>
  <c r="G1315" i="4"/>
  <c r="I1315" i="4"/>
  <c r="H1315" i="4"/>
  <c r="J1315" i="4"/>
  <c r="K1315" i="4"/>
  <c r="L1315" i="4"/>
  <c r="G1316" i="4"/>
  <c r="I1316" i="4"/>
  <c r="H1316" i="4"/>
  <c r="J1316" i="4"/>
  <c r="K1316" i="4"/>
  <c r="L1316" i="4"/>
  <c r="G1317" i="4"/>
  <c r="I1317" i="4"/>
  <c r="H1317" i="4"/>
  <c r="J1317" i="4"/>
  <c r="K1317" i="4"/>
  <c r="L1317" i="4"/>
  <c r="G1318" i="4"/>
  <c r="I1318" i="4"/>
  <c r="H1318" i="4"/>
  <c r="J1318" i="4"/>
  <c r="K1318" i="4"/>
  <c r="L1318" i="4"/>
  <c r="G1319" i="4"/>
  <c r="I1319" i="4"/>
  <c r="H1319" i="4"/>
  <c r="J1319" i="4"/>
  <c r="K1319" i="4"/>
  <c r="L1319" i="4"/>
  <c r="G1320" i="4"/>
  <c r="I1320" i="4"/>
  <c r="H1320" i="4"/>
  <c r="J1320" i="4"/>
  <c r="K1320" i="4"/>
  <c r="L1320" i="4"/>
  <c r="G1321" i="4"/>
  <c r="I1321" i="4"/>
  <c r="H1321" i="4"/>
  <c r="J1321" i="4"/>
  <c r="K1321" i="4"/>
  <c r="L1321" i="4"/>
  <c r="G1322" i="4"/>
  <c r="I1322" i="4"/>
  <c r="H1322" i="4"/>
  <c r="J1322" i="4"/>
  <c r="K1322" i="4"/>
  <c r="L1322" i="4"/>
  <c r="G1323" i="4"/>
  <c r="I1323" i="4"/>
  <c r="H1323" i="4"/>
  <c r="J1323" i="4"/>
  <c r="K1323" i="4"/>
  <c r="L1323" i="4"/>
  <c r="G1324" i="4"/>
  <c r="I1324" i="4"/>
  <c r="H1324" i="4"/>
  <c r="J1324" i="4"/>
  <c r="K1324" i="4"/>
  <c r="L1324" i="4"/>
  <c r="G1325" i="4"/>
  <c r="I1325" i="4"/>
  <c r="H1325" i="4"/>
  <c r="J1325" i="4"/>
  <c r="K1325" i="4"/>
  <c r="L1325" i="4"/>
  <c r="G1326" i="4"/>
  <c r="I1326" i="4"/>
  <c r="H1326" i="4"/>
  <c r="J1326" i="4"/>
  <c r="K1326" i="4"/>
  <c r="L1326" i="4"/>
  <c r="G1327" i="4"/>
  <c r="I1327" i="4"/>
  <c r="H1327" i="4"/>
  <c r="J1327" i="4"/>
  <c r="K1327" i="4"/>
  <c r="L1327" i="4"/>
  <c r="G1328" i="4"/>
  <c r="I1328" i="4"/>
  <c r="H1328" i="4"/>
  <c r="J1328" i="4"/>
  <c r="K1328" i="4"/>
  <c r="L1328" i="4"/>
  <c r="G1329" i="4"/>
  <c r="I1329" i="4"/>
  <c r="H1329" i="4"/>
  <c r="J1329" i="4"/>
  <c r="K1329" i="4"/>
  <c r="L1329" i="4"/>
  <c r="G1330" i="4"/>
  <c r="I1330" i="4"/>
  <c r="H1330" i="4"/>
  <c r="J1330" i="4"/>
  <c r="K1330" i="4"/>
  <c r="L1330" i="4"/>
  <c r="G1331" i="4"/>
  <c r="I1331" i="4"/>
  <c r="H1331" i="4"/>
  <c r="J1331" i="4"/>
  <c r="K1331" i="4"/>
  <c r="L1331" i="4"/>
  <c r="G1332" i="4"/>
  <c r="I1332" i="4"/>
  <c r="H1332" i="4"/>
  <c r="J1332" i="4"/>
  <c r="K1332" i="4"/>
  <c r="L1332" i="4"/>
  <c r="G1333" i="4"/>
  <c r="I1333" i="4"/>
  <c r="H1333" i="4"/>
  <c r="J1333" i="4"/>
  <c r="K1333" i="4"/>
  <c r="L1333" i="4"/>
  <c r="G1334" i="4"/>
  <c r="I1334" i="4"/>
  <c r="H1334" i="4"/>
  <c r="J1334" i="4"/>
  <c r="K1334" i="4"/>
  <c r="L1334" i="4"/>
  <c r="G1335" i="4"/>
  <c r="I1335" i="4"/>
  <c r="H1335" i="4"/>
  <c r="J1335" i="4"/>
  <c r="K1335" i="4"/>
  <c r="L1335" i="4"/>
  <c r="G1336" i="4"/>
  <c r="I1336" i="4"/>
  <c r="H1336" i="4"/>
  <c r="J1336" i="4"/>
  <c r="K1336" i="4"/>
  <c r="L1336" i="4"/>
  <c r="G1337" i="4"/>
  <c r="I1337" i="4"/>
  <c r="H1337" i="4"/>
  <c r="J1337" i="4"/>
  <c r="K1337" i="4"/>
  <c r="L1337" i="4"/>
  <c r="G1338" i="4"/>
  <c r="I1338" i="4"/>
  <c r="H1338" i="4"/>
  <c r="J1338" i="4"/>
  <c r="K1338" i="4"/>
  <c r="L1338" i="4"/>
  <c r="G1339" i="4"/>
  <c r="I1339" i="4"/>
  <c r="H1339" i="4"/>
  <c r="J1339" i="4"/>
  <c r="K1339" i="4"/>
  <c r="L1339" i="4"/>
  <c r="G1340" i="4"/>
  <c r="I1340" i="4"/>
  <c r="H1340" i="4"/>
  <c r="J1340" i="4"/>
  <c r="K1340" i="4"/>
  <c r="L1340" i="4"/>
  <c r="G1341" i="4"/>
  <c r="I1341" i="4"/>
  <c r="H1341" i="4"/>
  <c r="J1341" i="4"/>
  <c r="K1341" i="4"/>
  <c r="L1341" i="4"/>
  <c r="G1342" i="4"/>
  <c r="I1342" i="4"/>
  <c r="H1342" i="4"/>
  <c r="J1342" i="4"/>
  <c r="K1342" i="4"/>
  <c r="L1342" i="4"/>
  <c r="G1343" i="4"/>
  <c r="I1343" i="4"/>
  <c r="H1343" i="4"/>
  <c r="J1343" i="4"/>
  <c r="K1343" i="4"/>
  <c r="L1343" i="4"/>
  <c r="G1344" i="4"/>
  <c r="I1344" i="4"/>
  <c r="H1344" i="4"/>
  <c r="J1344" i="4"/>
  <c r="K1344" i="4"/>
  <c r="L1344" i="4"/>
  <c r="G1345" i="4"/>
  <c r="I1345" i="4"/>
  <c r="H1345" i="4"/>
  <c r="J1345" i="4"/>
  <c r="K1345" i="4"/>
  <c r="L1345" i="4"/>
  <c r="G1346" i="4"/>
  <c r="I1346" i="4"/>
  <c r="H1346" i="4"/>
  <c r="J1346" i="4"/>
  <c r="K1346" i="4"/>
  <c r="L1346" i="4"/>
  <c r="G1347" i="4"/>
  <c r="I1347" i="4"/>
  <c r="H1347" i="4"/>
  <c r="J1347" i="4"/>
  <c r="K1347" i="4"/>
  <c r="L1347" i="4"/>
  <c r="G1348" i="4"/>
  <c r="I1348" i="4"/>
  <c r="H1348" i="4"/>
  <c r="J1348" i="4"/>
  <c r="K1348" i="4"/>
  <c r="L1348" i="4"/>
  <c r="G1349" i="4"/>
  <c r="I1349" i="4"/>
  <c r="H1349" i="4"/>
  <c r="J1349" i="4"/>
  <c r="K1349" i="4"/>
  <c r="L1349" i="4"/>
  <c r="G1350" i="4"/>
  <c r="I1350" i="4"/>
  <c r="H1350" i="4"/>
  <c r="J1350" i="4"/>
  <c r="K1350" i="4"/>
  <c r="L1350" i="4"/>
  <c r="G1351" i="4"/>
  <c r="I1351" i="4"/>
  <c r="H1351" i="4"/>
  <c r="J1351" i="4"/>
  <c r="K1351" i="4"/>
  <c r="L1351" i="4"/>
  <c r="G1352" i="4"/>
  <c r="I1352" i="4"/>
  <c r="H1352" i="4"/>
  <c r="J1352" i="4"/>
  <c r="K1352" i="4"/>
  <c r="L1352" i="4"/>
  <c r="G1353" i="4"/>
  <c r="I1353" i="4"/>
  <c r="H1353" i="4"/>
  <c r="J1353" i="4"/>
  <c r="K1353" i="4"/>
  <c r="L1353" i="4"/>
  <c r="G1354" i="4"/>
  <c r="I1354" i="4"/>
  <c r="H1354" i="4"/>
  <c r="J1354" i="4"/>
  <c r="K1354" i="4"/>
  <c r="L1354" i="4"/>
  <c r="G1355" i="4"/>
  <c r="I1355" i="4"/>
  <c r="H1355" i="4"/>
  <c r="J1355" i="4"/>
  <c r="K1355" i="4"/>
  <c r="L1355" i="4"/>
  <c r="G1356" i="4"/>
  <c r="I1356" i="4"/>
  <c r="H1356" i="4"/>
  <c r="J1356" i="4"/>
  <c r="K1356" i="4"/>
  <c r="L1356" i="4"/>
  <c r="G1357" i="4"/>
  <c r="I1357" i="4"/>
  <c r="H1357" i="4"/>
  <c r="J1357" i="4"/>
  <c r="K1357" i="4"/>
  <c r="L1357" i="4"/>
  <c r="G1358" i="4"/>
  <c r="I1358" i="4"/>
  <c r="H1358" i="4"/>
  <c r="J1358" i="4"/>
  <c r="K1358" i="4"/>
  <c r="L1358" i="4"/>
  <c r="G1359" i="4"/>
  <c r="I1359" i="4"/>
  <c r="H1359" i="4"/>
  <c r="J1359" i="4"/>
  <c r="K1359" i="4"/>
  <c r="L1359" i="4"/>
  <c r="G1360" i="4"/>
  <c r="I1360" i="4"/>
  <c r="H1360" i="4"/>
  <c r="J1360" i="4"/>
  <c r="K1360" i="4"/>
  <c r="L1360" i="4"/>
  <c r="G1361" i="4"/>
  <c r="I1361" i="4"/>
  <c r="H1361" i="4"/>
  <c r="J1361" i="4"/>
  <c r="K1361" i="4"/>
  <c r="L1361" i="4"/>
  <c r="G1362" i="4"/>
  <c r="I1362" i="4"/>
  <c r="H1362" i="4"/>
  <c r="J1362" i="4"/>
  <c r="K1362" i="4"/>
  <c r="L1362" i="4"/>
  <c r="G1363" i="4"/>
  <c r="I1363" i="4"/>
  <c r="H1363" i="4"/>
  <c r="J1363" i="4"/>
  <c r="K1363" i="4"/>
  <c r="L1363" i="4"/>
  <c r="G1364" i="4"/>
  <c r="I1364" i="4"/>
  <c r="H1364" i="4"/>
  <c r="J1364" i="4"/>
  <c r="K1364" i="4"/>
  <c r="L1364" i="4"/>
  <c r="G1365" i="4"/>
  <c r="I1365" i="4"/>
  <c r="H1365" i="4"/>
  <c r="J1365" i="4"/>
  <c r="K1365" i="4"/>
  <c r="L1365" i="4"/>
  <c r="G1366" i="4"/>
  <c r="I1366" i="4"/>
  <c r="H1366" i="4"/>
  <c r="J1366" i="4"/>
  <c r="K1366" i="4"/>
  <c r="L1366" i="4"/>
  <c r="G1367" i="4"/>
  <c r="I1367" i="4"/>
  <c r="H1367" i="4"/>
  <c r="J1367" i="4"/>
  <c r="K1367" i="4"/>
  <c r="L1367" i="4"/>
  <c r="G1368" i="4"/>
  <c r="I1368" i="4"/>
  <c r="H1368" i="4"/>
  <c r="J1368" i="4"/>
  <c r="K1368" i="4"/>
  <c r="L1368" i="4"/>
  <c r="G1369" i="4"/>
  <c r="I1369" i="4"/>
  <c r="H1369" i="4"/>
  <c r="J1369" i="4"/>
  <c r="K1369" i="4"/>
  <c r="L1369" i="4"/>
  <c r="G1370" i="4"/>
  <c r="I1370" i="4"/>
  <c r="H1370" i="4"/>
  <c r="J1370" i="4"/>
  <c r="K1370" i="4"/>
  <c r="L1370" i="4"/>
  <c r="G1371" i="4"/>
  <c r="I1371" i="4"/>
  <c r="H1371" i="4"/>
  <c r="J1371" i="4"/>
  <c r="K1371" i="4"/>
  <c r="L1371" i="4"/>
  <c r="G1372" i="4"/>
  <c r="I1372" i="4"/>
  <c r="H1372" i="4"/>
  <c r="J1372" i="4"/>
  <c r="K1372" i="4"/>
  <c r="L1372" i="4"/>
  <c r="G1373" i="4"/>
  <c r="I1373" i="4"/>
  <c r="H1373" i="4"/>
  <c r="J1373" i="4"/>
  <c r="K1373" i="4"/>
  <c r="L1373" i="4"/>
  <c r="G1374" i="4"/>
  <c r="I1374" i="4"/>
  <c r="H1374" i="4"/>
  <c r="J1374" i="4"/>
  <c r="K1374" i="4"/>
  <c r="L1374" i="4"/>
  <c r="G1375" i="4"/>
  <c r="I1375" i="4"/>
  <c r="H1375" i="4"/>
  <c r="J1375" i="4"/>
  <c r="K1375" i="4"/>
  <c r="L1375" i="4"/>
  <c r="G1376" i="4"/>
  <c r="I1376" i="4"/>
  <c r="H1376" i="4"/>
  <c r="J1376" i="4"/>
  <c r="K1376" i="4"/>
  <c r="L1376" i="4"/>
  <c r="G1377" i="4"/>
  <c r="I1377" i="4"/>
  <c r="H1377" i="4"/>
  <c r="J1377" i="4"/>
  <c r="K1377" i="4"/>
  <c r="L1377" i="4"/>
  <c r="G1378" i="4"/>
  <c r="I1378" i="4"/>
  <c r="H1378" i="4"/>
  <c r="J1378" i="4"/>
  <c r="K1378" i="4"/>
  <c r="L1378" i="4"/>
  <c r="G1379" i="4"/>
  <c r="I1379" i="4"/>
  <c r="H1379" i="4"/>
  <c r="J1379" i="4"/>
  <c r="K1379" i="4"/>
  <c r="L1379" i="4"/>
  <c r="G1380" i="4"/>
  <c r="I1380" i="4"/>
  <c r="H1380" i="4"/>
  <c r="J1380" i="4"/>
  <c r="K1380" i="4"/>
  <c r="L1380" i="4"/>
  <c r="G1381" i="4"/>
  <c r="I1381" i="4"/>
  <c r="H1381" i="4"/>
  <c r="J1381" i="4"/>
  <c r="K1381" i="4"/>
  <c r="L1381" i="4"/>
  <c r="G1382" i="4"/>
  <c r="I1382" i="4"/>
  <c r="H1382" i="4"/>
  <c r="J1382" i="4"/>
  <c r="K1382" i="4"/>
  <c r="L1382" i="4"/>
  <c r="G1383" i="4"/>
  <c r="I1383" i="4"/>
  <c r="H1383" i="4"/>
  <c r="J1383" i="4"/>
  <c r="K1383" i="4"/>
  <c r="L1383" i="4"/>
  <c r="G1384" i="4"/>
  <c r="I1384" i="4"/>
  <c r="H1384" i="4"/>
  <c r="J1384" i="4"/>
  <c r="K1384" i="4"/>
  <c r="L1384" i="4"/>
  <c r="G1385" i="4"/>
  <c r="I1385" i="4"/>
  <c r="H1385" i="4"/>
  <c r="J1385" i="4"/>
  <c r="K1385" i="4"/>
  <c r="L1385" i="4"/>
  <c r="G1386" i="4"/>
  <c r="I1386" i="4"/>
  <c r="H1386" i="4"/>
  <c r="J1386" i="4"/>
  <c r="K1386" i="4"/>
  <c r="L1386" i="4"/>
  <c r="G1387" i="4"/>
  <c r="I1387" i="4"/>
  <c r="H1387" i="4"/>
  <c r="J1387" i="4"/>
  <c r="K1387" i="4"/>
  <c r="L1387" i="4"/>
  <c r="G1388" i="4"/>
  <c r="I1388" i="4"/>
  <c r="H1388" i="4"/>
  <c r="J1388" i="4"/>
  <c r="K1388" i="4"/>
  <c r="L1388" i="4"/>
  <c r="G1389" i="4"/>
  <c r="I1389" i="4"/>
  <c r="H1389" i="4"/>
  <c r="J1389" i="4"/>
  <c r="K1389" i="4"/>
  <c r="L1389" i="4"/>
  <c r="G1390" i="4"/>
  <c r="I1390" i="4"/>
  <c r="H1390" i="4"/>
  <c r="J1390" i="4"/>
  <c r="K1390" i="4"/>
  <c r="L1390" i="4"/>
  <c r="G1391" i="4"/>
  <c r="I1391" i="4"/>
  <c r="H1391" i="4"/>
  <c r="J1391" i="4"/>
  <c r="K1391" i="4"/>
  <c r="L1391" i="4"/>
  <c r="G1392" i="4"/>
  <c r="I1392" i="4"/>
  <c r="H1392" i="4"/>
  <c r="J1392" i="4"/>
  <c r="K1392" i="4"/>
  <c r="L1392" i="4"/>
  <c r="G1393" i="4"/>
  <c r="I1393" i="4"/>
  <c r="H1393" i="4"/>
  <c r="J1393" i="4"/>
  <c r="K1393" i="4"/>
  <c r="L1393" i="4"/>
  <c r="G1394" i="4"/>
  <c r="I1394" i="4"/>
  <c r="H1394" i="4"/>
  <c r="J1394" i="4"/>
  <c r="K1394" i="4"/>
  <c r="L1394" i="4"/>
  <c r="G1395" i="4"/>
  <c r="I1395" i="4"/>
  <c r="H1395" i="4"/>
  <c r="J1395" i="4"/>
  <c r="K1395" i="4"/>
  <c r="L1395" i="4"/>
  <c r="G1396" i="4"/>
  <c r="I1396" i="4"/>
  <c r="H1396" i="4"/>
  <c r="J1396" i="4"/>
  <c r="K1396" i="4"/>
  <c r="L1396" i="4"/>
  <c r="G1397" i="4"/>
  <c r="I1397" i="4"/>
  <c r="H1397" i="4"/>
  <c r="J1397" i="4"/>
  <c r="K1397" i="4"/>
  <c r="L1397" i="4"/>
  <c r="G1398" i="4"/>
  <c r="I1398" i="4"/>
  <c r="H1398" i="4"/>
  <c r="J1398" i="4"/>
  <c r="K1398" i="4"/>
  <c r="L1398" i="4"/>
  <c r="G1399" i="4"/>
  <c r="I1399" i="4"/>
  <c r="H1399" i="4"/>
  <c r="J1399" i="4"/>
  <c r="K1399" i="4"/>
  <c r="L1399" i="4"/>
  <c r="G1400" i="4"/>
  <c r="I1400" i="4"/>
  <c r="H1400" i="4"/>
  <c r="J1400" i="4"/>
  <c r="K1400" i="4"/>
  <c r="L1400" i="4"/>
  <c r="G1401" i="4"/>
  <c r="I1401" i="4"/>
  <c r="H1401" i="4"/>
  <c r="J1401" i="4"/>
  <c r="K1401" i="4"/>
  <c r="L1401" i="4"/>
  <c r="G1402" i="4"/>
  <c r="I1402" i="4"/>
  <c r="H1402" i="4"/>
  <c r="J1402" i="4"/>
  <c r="K1402" i="4"/>
  <c r="L1402" i="4"/>
  <c r="G1403" i="4"/>
  <c r="I1403" i="4"/>
  <c r="H1403" i="4"/>
  <c r="J1403" i="4"/>
  <c r="K1403" i="4"/>
  <c r="L1403" i="4"/>
  <c r="G1404" i="4"/>
  <c r="I1404" i="4"/>
  <c r="H1404" i="4"/>
  <c r="J1404" i="4"/>
  <c r="K1404" i="4"/>
  <c r="L1404" i="4"/>
  <c r="G1405" i="4"/>
  <c r="I1405" i="4"/>
  <c r="H1405" i="4"/>
  <c r="J1405" i="4"/>
  <c r="K1405" i="4"/>
  <c r="L1405" i="4"/>
  <c r="G1406" i="4"/>
  <c r="I1406" i="4"/>
  <c r="H1406" i="4"/>
  <c r="J1406" i="4"/>
  <c r="K1406" i="4"/>
  <c r="L1406" i="4"/>
  <c r="G1407" i="4"/>
  <c r="I1407" i="4"/>
  <c r="H1407" i="4"/>
  <c r="J1407" i="4"/>
  <c r="K1407" i="4"/>
  <c r="L1407" i="4"/>
  <c r="G1408" i="4"/>
  <c r="I1408" i="4"/>
  <c r="H1408" i="4"/>
  <c r="J1408" i="4"/>
  <c r="K1408" i="4"/>
  <c r="L1408" i="4"/>
  <c r="G1409" i="4"/>
  <c r="I1409" i="4"/>
  <c r="H1409" i="4"/>
  <c r="J1409" i="4"/>
  <c r="K1409" i="4"/>
  <c r="L1409" i="4"/>
  <c r="G1410" i="4"/>
  <c r="I1410" i="4"/>
  <c r="H1410" i="4"/>
  <c r="J1410" i="4"/>
  <c r="K1410" i="4"/>
  <c r="L1410" i="4"/>
  <c r="G1411" i="4"/>
  <c r="I1411" i="4"/>
  <c r="H1411" i="4"/>
  <c r="J1411" i="4"/>
  <c r="K1411" i="4"/>
  <c r="L1411" i="4"/>
  <c r="G1412" i="4"/>
  <c r="I1412" i="4"/>
  <c r="H1412" i="4"/>
  <c r="J1412" i="4"/>
  <c r="K1412" i="4"/>
  <c r="L1412" i="4"/>
  <c r="G1413" i="4"/>
  <c r="I1413" i="4"/>
  <c r="H1413" i="4"/>
  <c r="J1413" i="4"/>
  <c r="K1413" i="4"/>
  <c r="L1413" i="4"/>
  <c r="G1414" i="4"/>
  <c r="I1414" i="4"/>
  <c r="H1414" i="4"/>
  <c r="J1414" i="4"/>
  <c r="K1414" i="4"/>
  <c r="L1414" i="4"/>
  <c r="G1415" i="4"/>
  <c r="I1415" i="4"/>
  <c r="H1415" i="4"/>
  <c r="J1415" i="4"/>
  <c r="K1415" i="4"/>
  <c r="L1415" i="4"/>
  <c r="G1416" i="4"/>
  <c r="I1416" i="4"/>
  <c r="H1416" i="4"/>
  <c r="J1416" i="4"/>
  <c r="K1416" i="4"/>
  <c r="L1416" i="4"/>
  <c r="G1417" i="4"/>
  <c r="I1417" i="4"/>
  <c r="H1417" i="4"/>
  <c r="J1417" i="4"/>
  <c r="K1417" i="4"/>
  <c r="L1417" i="4"/>
  <c r="G1418" i="4"/>
  <c r="I1418" i="4"/>
  <c r="H1418" i="4"/>
  <c r="J1418" i="4"/>
  <c r="K1418" i="4"/>
  <c r="L1418" i="4"/>
  <c r="G1419" i="4"/>
  <c r="I1419" i="4"/>
  <c r="H1419" i="4"/>
  <c r="J1419" i="4"/>
  <c r="K1419" i="4"/>
  <c r="L1419" i="4"/>
  <c r="G1420" i="4"/>
  <c r="I1420" i="4"/>
  <c r="H1420" i="4"/>
  <c r="J1420" i="4"/>
  <c r="K1420" i="4"/>
  <c r="L1420" i="4"/>
  <c r="G1421" i="4"/>
  <c r="I1421" i="4"/>
  <c r="H1421" i="4"/>
  <c r="J1421" i="4"/>
  <c r="K1421" i="4"/>
  <c r="L1421" i="4"/>
  <c r="G1422" i="4"/>
  <c r="I1422" i="4"/>
  <c r="H1422" i="4"/>
  <c r="J1422" i="4"/>
  <c r="K1422" i="4"/>
  <c r="L1422" i="4"/>
  <c r="G1423" i="4"/>
  <c r="I1423" i="4"/>
  <c r="H1423" i="4"/>
  <c r="J1423" i="4"/>
  <c r="K1423" i="4"/>
  <c r="L1423" i="4"/>
  <c r="G1424" i="4"/>
  <c r="I1424" i="4"/>
  <c r="H1424" i="4"/>
  <c r="J1424" i="4"/>
  <c r="K1424" i="4"/>
  <c r="L1424" i="4"/>
  <c r="G1425" i="4"/>
  <c r="I1425" i="4"/>
  <c r="H1425" i="4"/>
  <c r="J1425" i="4"/>
  <c r="K1425" i="4"/>
  <c r="L1425" i="4"/>
  <c r="G1426" i="4"/>
  <c r="I1426" i="4"/>
  <c r="H1426" i="4"/>
  <c r="J1426" i="4"/>
  <c r="K1426" i="4"/>
  <c r="L1426" i="4"/>
  <c r="G1427" i="4"/>
  <c r="I1427" i="4"/>
  <c r="H1427" i="4"/>
  <c r="J1427" i="4"/>
  <c r="K1427" i="4"/>
  <c r="L1427" i="4"/>
  <c r="G1428" i="4"/>
  <c r="I1428" i="4"/>
  <c r="H1428" i="4"/>
  <c r="J1428" i="4"/>
  <c r="K1428" i="4"/>
  <c r="L1428" i="4"/>
  <c r="G1429" i="4"/>
  <c r="I1429" i="4"/>
  <c r="H1429" i="4"/>
  <c r="J1429" i="4"/>
  <c r="K1429" i="4"/>
  <c r="L1429" i="4"/>
  <c r="G1430" i="4"/>
  <c r="I1430" i="4"/>
  <c r="H1430" i="4"/>
  <c r="J1430" i="4"/>
  <c r="K1430" i="4"/>
  <c r="L1430" i="4"/>
  <c r="G1431" i="4"/>
  <c r="I1431" i="4"/>
  <c r="H1431" i="4"/>
  <c r="J1431" i="4"/>
  <c r="K1431" i="4"/>
  <c r="L1431" i="4"/>
  <c r="G1432" i="4"/>
  <c r="I1432" i="4"/>
  <c r="H1432" i="4"/>
  <c r="J1432" i="4"/>
  <c r="K1432" i="4"/>
  <c r="L1432" i="4"/>
  <c r="G1433" i="4"/>
  <c r="I1433" i="4"/>
  <c r="H1433" i="4"/>
  <c r="J1433" i="4"/>
  <c r="K1433" i="4"/>
  <c r="L1433" i="4"/>
  <c r="G1434" i="4"/>
  <c r="I1434" i="4"/>
  <c r="H1434" i="4"/>
  <c r="J1434" i="4"/>
  <c r="K1434" i="4"/>
  <c r="L1434" i="4"/>
  <c r="G1435" i="4"/>
  <c r="I1435" i="4"/>
  <c r="H1435" i="4"/>
  <c r="J1435" i="4"/>
  <c r="K1435" i="4"/>
  <c r="L1435" i="4"/>
  <c r="G1436" i="4"/>
  <c r="I1436" i="4"/>
  <c r="H1436" i="4"/>
  <c r="J1436" i="4"/>
  <c r="K1436" i="4"/>
  <c r="L1436" i="4"/>
  <c r="G1437" i="4"/>
  <c r="I1437" i="4"/>
  <c r="H1437" i="4"/>
  <c r="J1437" i="4"/>
  <c r="K1437" i="4"/>
  <c r="L1437" i="4"/>
  <c r="G1438" i="4"/>
  <c r="I1438" i="4"/>
  <c r="H1438" i="4"/>
  <c r="J1438" i="4"/>
  <c r="K1438" i="4"/>
  <c r="L1438" i="4"/>
  <c r="G1439" i="4"/>
  <c r="I1439" i="4"/>
  <c r="H1439" i="4"/>
  <c r="J1439" i="4"/>
  <c r="K1439" i="4"/>
  <c r="L1439" i="4"/>
  <c r="G1440" i="4"/>
  <c r="I1440" i="4"/>
  <c r="H1440" i="4"/>
  <c r="J1440" i="4"/>
  <c r="K1440" i="4"/>
  <c r="L1440" i="4"/>
  <c r="G1441" i="4"/>
  <c r="I1441" i="4"/>
  <c r="H1441" i="4"/>
  <c r="J1441" i="4"/>
  <c r="K1441" i="4"/>
  <c r="L1441" i="4"/>
  <c r="G1442" i="4"/>
  <c r="I1442" i="4"/>
  <c r="H1442" i="4"/>
  <c r="J1442" i="4"/>
  <c r="K1442" i="4"/>
  <c r="L1442" i="4"/>
  <c r="G1443" i="4"/>
  <c r="I1443" i="4"/>
  <c r="H1443" i="4"/>
  <c r="J1443" i="4"/>
  <c r="K1443" i="4"/>
  <c r="L1443" i="4"/>
  <c r="G1444" i="4"/>
  <c r="I1444" i="4"/>
  <c r="H1444" i="4"/>
  <c r="J1444" i="4"/>
  <c r="K1444" i="4"/>
  <c r="L1444" i="4"/>
  <c r="G1445" i="4"/>
  <c r="I1445" i="4"/>
  <c r="H1445" i="4"/>
  <c r="J1445" i="4"/>
  <c r="K1445" i="4"/>
  <c r="L1445" i="4"/>
  <c r="G1446" i="4"/>
  <c r="I1446" i="4"/>
  <c r="H1446" i="4"/>
  <c r="J1446" i="4"/>
  <c r="K1446" i="4"/>
  <c r="L1446" i="4"/>
  <c r="G1447" i="4"/>
  <c r="I1447" i="4"/>
  <c r="H1447" i="4"/>
  <c r="J1447" i="4"/>
  <c r="K1447" i="4"/>
  <c r="L1447" i="4"/>
  <c r="G1448" i="4"/>
  <c r="I1448" i="4"/>
  <c r="H1448" i="4"/>
  <c r="J1448" i="4"/>
  <c r="K1448" i="4"/>
  <c r="L1448" i="4"/>
  <c r="G1449" i="4"/>
  <c r="I1449" i="4"/>
  <c r="H1449" i="4"/>
  <c r="J1449" i="4"/>
  <c r="K1449" i="4"/>
  <c r="L1449" i="4"/>
  <c r="G1450" i="4"/>
  <c r="I1450" i="4"/>
  <c r="H1450" i="4"/>
  <c r="J1450" i="4"/>
  <c r="K1450" i="4"/>
  <c r="L1450" i="4"/>
  <c r="G1451" i="4"/>
  <c r="I1451" i="4"/>
  <c r="H1451" i="4"/>
  <c r="J1451" i="4"/>
  <c r="K1451" i="4"/>
  <c r="L1451" i="4"/>
  <c r="G1452" i="4"/>
  <c r="I1452" i="4"/>
  <c r="H1452" i="4"/>
  <c r="J1452" i="4"/>
  <c r="K1452" i="4"/>
  <c r="L1452" i="4"/>
  <c r="G1453" i="4"/>
  <c r="I1453" i="4"/>
  <c r="H1453" i="4"/>
  <c r="J1453" i="4"/>
  <c r="K1453" i="4"/>
  <c r="L1453" i="4"/>
  <c r="G1454" i="4"/>
  <c r="I1454" i="4"/>
  <c r="H1454" i="4"/>
  <c r="J1454" i="4"/>
  <c r="K1454" i="4"/>
  <c r="L1454" i="4"/>
  <c r="G1455" i="4"/>
  <c r="I1455" i="4"/>
  <c r="H1455" i="4"/>
  <c r="J1455" i="4"/>
  <c r="K1455" i="4"/>
  <c r="L1455" i="4"/>
  <c r="G1456" i="4"/>
  <c r="I1456" i="4"/>
  <c r="H1456" i="4"/>
  <c r="J1456" i="4"/>
  <c r="K1456" i="4"/>
  <c r="L1456" i="4"/>
  <c r="G1457" i="4"/>
  <c r="I1457" i="4"/>
  <c r="H1457" i="4"/>
  <c r="J1457" i="4"/>
  <c r="K1457" i="4"/>
  <c r="L1457" i="4"/>
  <c r="G1458" i="4"/>
  <c r="I1458" i="4"/>
  <c r="H1458" i="4"/>
  <c r="J1458" i="4"/>
  <c r="K1458" i="4"/>
  <c r="L1458" i="4"/>
  <c r="G1459" i="4"/>
  <c r="I1459" i="4"/>
  <c r="H1459" i="4"/>
  <c r="J1459" i="4"/>
  <c r="K1459" i="4"/>
  <c r="L1459" i="4"/>
  <c r="G1460" i="4"/>
  <c r="I1460" i="4"/>
  <c r="H1460" i="4"/>
  <c r="J1460" i="4"/>
  <c r="K1460" i="4"/>
  <c r="L1460" i="4"/>
  <c r="G1461" i="4"/>
  <c r="I1461" i="4"/>
  <c r="H1461" i="4"/>
  <c r="J1461" i="4"/>
  <c r="K1461" i="4"/>
  <c r="L1461" i="4"/>
  <c r="G1462" i="4"/>
  <c r="I1462" i="4"/>
  <c r="H1462" i="4"/>
  <c r="J1462" i="4"/>
  <c r="K1462" i="4"/>
  <c r="L1462" i="4"/>
  <c r="G1463" i="4"/>
  <c r="I1463" i="4"/>
  <c r="H1463" i="4"/>
  <c r="J1463" i="4"/>
  <c r="K1463" i="4"/>
  <c r="L1463" i="4"/>
  <c r="G1464" i="4"/>
  <c r="I1464" i="4"/>
  <c r="H1464" i="4"/>
  <c r="J1464" i="4"/>
  <c r="K1464" i="4"/>
  <c r="L1464" i="4"/>
  <c r="G1465" i="4"/>
  <c r="I1465" i="4"/>
  <c r="H1465" i="4"/>
  <c r="J1465" i="4"/>
  <c r="K1465" i="4"/>
  <c r="L1465" i="4"/>
  <c r="G1466" i="4"/>
  <c r="I1466" i="4"/>
  <c r="H1466" i="4"/>
  <c r="J1466" i="4"/>
  <c r="K1466" i="4"/>
  <c r="L1466" i="4"/>
  <c r="G1467" i="4"/>
  <c r="I1467" i="4"/>
  <c r="H1467" i="4"/>
  <c r="J1467" i="4"/>
  <c r="K1467" i="4"/>
  <c r="L1467" i="4"/>
  <c r="G1468" i="4"/>
  <c r="I1468" i="4"/>
  <c r="H1468" i="4"/>
  <c r="J1468" i="4"/>
  <c r="K1468" i="4"/>
  <c r="L1468" i="4"/>
  <c r="G1469" i="4"/>
  <c r="I1469" i="4"/>
  <c r="H1469" i="4"/>
  <c r="J1469" i="4"/>
  <c r="K1469" i="4"/>
  <c r="L1469" i="4"/>
  <c r="G1470" i="4"/>
  <c r="I1470" i="4"/>
  <c r="H1470" i="4"/>
  <c r="J1470" i="4"/>
  <c r="K1470" i="4"/>
  <c r="L1470" i="4"/>
  <c r="G1471" i="4"/>
  <c r="I1471" i="4"/>
  <c r="H1471" i="4"/>
  <c r="J1471" i="4"/>
  <c r="K1471" i="4"/>
  <c r="L1471" i="4"/>
  <c r="G1472" i="4"/>
  <c r="I1472" i="4"/>
  <c r="H1472" i="4"/>
  <c r="J1472" i="4"/>
  <c r="K1472" i="4"/>
  <c r="L1472" i="4"/>
  <c r="G1473" i="4"/>
  <c r="I1473" i="4"/>
  <c r="H1473" i="4"/>
  <c r="J1473" i="4"/>
  <c r="K1473" i="4"/>
  <c r="L1473" i="4"/>
  <c r="G1474" i="4"/>
  <c r="I1474" i="4"/>
  <c r="H1474" i="4"/>
  <c r="J1474" i="4"/>
  <c r="K1474" i="4"/>
  <c r="L1474" i="4"/>
  <c r="G1475" i="4"/>
  <c r="I1475" i="4"/>
  <c r="H1475" i="4"/>
  <c r="J1475" i="4"/>
  <c r="K1475" i="4"/>
  <c r="L1475" i="4"/>
  <c r="G1476" i="4"/>
  <c r="I1476" i="4"/>
  <c r="H1476" i="4"/>
  <c r="J1476" i="4"/>
  <c r="K1476" i="4"/>
  <c r="L1476" i="4"/>
  <c r="G1477" i="4"/>
  <c r="I1477" i="4"/>
  <c r="H1477" i="4"/>
  <c r="J1477" i="4"/>
  <c r="K1477" i="4"/>
  <c r="L1477" i="4"/>
  <c r="G1478" i="4"/>
  <c r="I1478" i="4"/>
  <c r="H1478" i="4"/>
  <c r="J1478" i="4"/>
  <c r="K1478" i="4"/>
  <c r="L1478" i="4"/>
  <c r="G1479" i="4"/>
  <c r="I1479" i="4"/>
  <c r="H1479" i="4"/>
  <c r="J1479" i="4"/>
  <c r="K1479" i="4"/>
  <c r="L1479" i="4"/>
  <c r="G1480" i="4"/>
  <c r="I1480" i="4"/>
  <c r="H1480" i="4"/>
  <c r="J1480" i="4"/>
  <c r="K1480" i="4"/>
  <c r="L1480" i="4"/>
  <c r="G1481" i="4"/>
  <c r="I1481" i="4"/>
  <c r="H1481" i="4"/>
  <c r="J1481" i="4"/>
  <c r="K1481" i="4"/>
  <c r="L1481" i="4"/>
  <c r="G1482" i="4"/>
  <c r="I1482" i="4"/>
  <c r="H1482" i="4"/>
  <c r="J1482" i="4"/>
  <c r="K1482" i="4"/>
  <c r="L1482" i="4"/>
  <c r="G1483" i="4"/>
  <c r="I1483" i="4"/>
  <c r="H1483" i="4"/>
  <c r="J1483" i="4"/>
  <c r="K1483" i="4"/>
  <c r="L1483" i="4"/>
  <c r="G1484" i="4"/>
  <c r="I1484" i="4"/>
  <c r="H1484" i="4"/>
  <c r="J1484" i="4"/>
  <c r="K1484" i="4"/>
  <c r="L1484" i="4"/>
  <c r="G1485" i="4"/>
  <c r="I1485" i="4"/>
  <c r="H1485" i="4"/>
  <c r="J1485" i="4"/>
  <c r="K1485" i="4"/>
  <c r="L1485" i="4"/>
  <c r="G1486" i="4"/>
  <c r="I1486" i="4"/>
  <c r="H1486" i="4"/>
  <c r="J1486" i="4"/>
  <c r="K1486" i="4"/>
  <c r="L1486" i="4"/>
  <c r="G1487" i="4"/>
  <c r="I1487" i="4"/>
  <c r="H1487" i="4"/>
  <c r="J1487" i="4"/>
  <c r="K1487" i="4"/>
  <c r="L1487" i="4"/>
  <c r="G1488" i="4"/>
  <c r="I1488" i="4"/>
  <c r="H1488" i="4"/>
  <c r="J1488" i="4"/>
  <c r="K1488" i="4"/>
  <c r="L1488" i="4"/>
  <c r="G1489" i="4"/>
  <c r="I1489" i="4"/>
  <c r="H1489" i="4"/>
  <c r="J1489" i="4"/>
  <c r="K1489" i="4"/>
  <c r="L1489" i="4"/>
  <c r="G1490" i="4"/>
  <c r="I1490" i="4"/>
  <c r="H1490" i="4"/>
  <c r="J1490" i="4"/>
  <c r="K1490" i="4"/>
  <c r="L1490" i="4"/>
  <c r="G1491" i="4"/>
  <c r="I1491" i="4"/>
  <c r="H1491" i="4"/>
  <c r="J1491" i="4"/>
  <c r="K1491" i="4"/>
  <c r="L1491" i="4"/>
  <c r="G1492" i="4"/>
  <c r="I1492" i="4"/>
  <c r="H1492" i="4"/>
  <c r="J1492" i="4"/>
  <c r="K1492" i="4"/>
  <c r="L1492" i="4"/>
  <c r="G1493" i="4"/>
  <c r="I1493" i="4"/>
  <c r="H1493" i="4"/>
  <c r="J1493" i="4"/>
  <c r="K1493" i="4"/>
  <c r="L1493" i="4"/>
  <c r="G1494" i="4"/>
  <c r="I1494" i="4"/>
  <c r="H1494" i="4"/>
  <c r="J1494" i="4"/>
  <c r="K1494" i="4"/>
  <c r="L1494" i="4"/>
  <c r="G1495" i="4"/>
  <c r="I1495" i="4"/>
  <c r="H1495" i="4"/>
  <c r="J1495" i="4"/>
  <c r="K1495" i="4"/>
  <c r="L1495" i="4"/>
  <c r="G1496" i="4"/>
  <c r="I1496" i="4"/>
  <c r="H1496" i="4"/>
  <c r="J1496" i="4"/>
  <c r="K1496" i="4"/>
  <c r="L1496" i="4"/>
  <c r="G1497" i="4"/>
  <c r="I1497" i="4"/>
  <c r="H1497" i="4"/>
  <c r="J1497" i="4"/>
  <c r="K1497" i="4"/>
  <c r="L1497" i="4"/>
  <c r="G1498" i="4"/>
  <c r="I1498" i="4"/>
  <c r="H1498" i="4"/>
  <c r="J1498" i="4"/>
  <c r="K1498" i="4"/>
  <c r="L1498" i="4"/>
  <c r="G1499" i="4"/>
  <c r="I1499" i="4"/>
  <c r="H1499" i="4"/>
  <c r="J1499" i="4"/>
  <c r="K1499" i="4"/>
  <c r="L1499" i="4"/>
  <c r="G1500" i="4"/>
  <c r="I1500" i="4"/>
  <c r="H1500" i="4"/>
  <c r="J1500" i="4"/>
  <c r="K1500" i="4"/>
  <c r="L1500" i="4"/>
  <c r="G1501" i="4"/>
  <c r="I1501" i="4"/>
  <c r="H1501" i="4"/>
  <c r="J1501" i="4"/>
  <c r="K1501" i="4"/>
  <c r="L1501" i="4"/>
  <c r="G1502" i="4"/>
  <c r="I1502" i="4"/>
  <c r="H1502" i="4"/>
  <c r="J1502" i="4"/>
  <c r="K1502" i="4"/>
  <c r="L1502" i="4"/>
  <c r="G1503" i="4"/>
  <c r="I1503" i="4"/>
  <c r="H1503" i="4"/>
  <c r="J1503" i="4"/>
  <c r="K1503" i="4"/>
  <c r="L1503" i="4"/>
  <c r="G1504" i="4"/>
  <c r="I1504" i="4"/>
  <c r="H1504" i="4"/>
  <c r="J1504" i="4"/>
  <c r="K1504" i="4"/>
  <c r="L1504" i="4"/>
  <c r="G1505" i="4"/>
  <c r="I1505" i="4"/>
  <c r="H1505" i="4"/>
  <c r="J1505" i="4"/>
  <c r="K1505" i="4"/>
  <c r="L1505" i="4"/>
  <c r="G1506" i="4"/>
  <c r="I1506" i="4"/>
  <c r="H1506" i="4"/>
  <c r="J1506" i="4"/>
  <c r="K1506" i="4"/>
  <c r="L1506" i="4"/>
  <c r="G1507" i="4"/>
  <c r="I1507" i="4"/>
  <c r="H1507" i="4"/>
  <c r="J1507" i="4"/>
  <c r="K1507" i="4"/>
  <c r="L1507" i="4"/>
  <c r="G1508" i="4"/>
  <c r="I1508" i="4"/>
  <c r="H1508" i="4"/>
  <c r="J1508" i="4"/>
  <c r="K1508" i="4"/>
  <c r="L1508" i="4"/>
  <c r="G1509" i="4"/>
  <c r="I1509" i="4"/>
  <c r="H1509" i="4"/>
  <c r="J1509" i="4"/>
  <c r="K1509" i="4"/>
  <c r="L1509" i="4"/>
  <c r="G1510" i="4"/>
  <c r="I1510" i="4"/>
  <c r="H1510" i="4"/>
  <c r="J1510" i="4"/>
  <c r="K1510" i="4"/>
  <c r="L1510" i="4"/>
  <c r="G1511" i="4"/>
  <c r="I1511" i="4"/>
  <c r="H1511" i="4"/>
  <c r="J1511" i="4"/>
  <c r="K1511" i="4"/>
  <c r="L1511" i="4"/>
  <c r="G1512" i="4"/>
  <c r="I1512" i="4"/>
  <c r="H1512" i="4"/>
  <c r="J1512" i="4"/>
  <c r="K1512" i="4"/>
  <c r="L1512" i="4"/>
  <c r="G1513" i="4"/>
  <c r="I1513" i="4"/>
  <c r="H1513" i="4"/>
  <c r="J1513" i="4"/>
  <c r="K1513" i="4"/>
  <c r="L1513" i="4"/>
  <c r="G1514" i="4"/>
  <c r="I1514" i="4"/>
  <c r="H1514" i="4"/>
  <c r="J1514" i="4"/>
  <c r="K1514" i="4"/>
  <c r="L1514" i="4"/>
  <c r="G1515" i="4"/>
  <c r="I1515" i="4"/>
  <c r="H1515" i="4"/>
  <c r="J1515" i="4"/>
  <c r="K1515" i="4"/>
  <c r="L1515" i="4"/>
  <c r="G1516" i="4"/>
  <c r="I1516" i="4"/>
  <c r="H1516" i="4"/>
  <c r="J1516" i="4"/>
  <c r="K1516" i="4"/>
  <c r="L1516" i="4"/>
  <c r="G1517" i="4"/>
  <c r="I1517" i="4"/>
  <c r="H1517" i="4"/>
  <c r="J1517" i="4"/>
  <c r="K1517" i="4"/>
  <c r="L1517" i="4"/>
  <c r="G1518" i="4"/>
  <c r="I1518" i="4"/>
  <c r="H1518" i="4"/>
  <c r="J1518" i="4"/>
  <c r="K1518" i="4"/>
  <c r="L1518" i="4"/>
  <c r="G1519" i="4"/>
  <c r="I1519" i="4"/>
  <c r="H1519" i="4"/>
  <c r="J1519" i="4"/>
  <c r="K1519" i="4"/>
  <c r="L1519" i="4"/>
  <c r="G1520" i="4"/>
  <c r="I1520" i="4"/>
  <c r="H1520" i="4"/>
  <c r="J1520" i="4"/>
  <c r="K1520" i="4"/>
  <c r="L1520" i="4"/>
  <c r="G1521" i="4"/>
  <c r="I1521" i="4"/>
  <c r="H1521" i="4"/>
  <c r="J1521" i="4"/>
  <c r="K1521" i="4"/>
  <c r="L1521" i="4"/>
  <c r="G1522" i="4"/>
  <c r="I1522" i="4"/>
  <c r="H1522" i="4"/>
  <c r="J1522" i="4"/>
  <c r="K1522" i="4"/>
  <c r="L1522" i="4"/>
  <c r="G1523" i="4"/>
  <c r="I1523" i="4"/>
  <c r="H1523" i="4"/>
  <c r="J1523" i="4"/>
  <c r="K1523" i="4"/>
  <c r="L1523" i="4"/>
  <c r="G1524" i="4"/>
  <c r="I1524" i="4"/>
  <c r="H1524" i="4"/>
  <c r="J1524" i="4"/>
  <c r="K1524" i="4"/>
  <c r="L1524" i="4"/>
  <c r="G1525" i="4"/>
  <c r="I1525" i="4"/>
  <c r="H1525" i="4"/>
  <c r="J1525" i="4"/>
  <c r="K1525" i="4"/>
  <c r="L1525" i="4"/>
  <c r="G1526" i="4"/>
  <c r="I1526" i="4"/>
  <c r="H1526" i="4"/>
  <c r="J1526" i="4"/>
  <c r="K1526" i="4"/>
  <c r="L1526" i="4"/>
  <c r="G1527" i="4"/>
  <c r="I1527" i="4"/>
  <c r="H1527" i="4"/>
  <c r="J1527" i="4"/>
  <c r="K1527" i="4"/>
  <c r="L1527" i="4"/>
  <c r="G1528" i="4"/>
  <c r="I1528" i="4"/>
  <c r="H1528" i="4"/>
  <c r="J1528" i="4"/>
  <c r="K1528" i="4"/>
  <c r="L1528" i="4"/>
  <c r="G1529" i="4"/>
  <c r="I1529" i="4"/>
  <c r="H1529" i="4"/>
  <c r="J1529" i="4"/>
  <c r="K1529" i="4"/>
  <c r="L1529" i="4"/>
  <c r="G1530" i="4"/>
  <c r="I1530" i="4"/>
  <c r="H1530" i="4"/>
  <c r="J1530" i="4"/>
  <c r="K1530" i="4"/>
  <c r="L1530" i="4"/>
  <c r="G1531" i="4"/>
  <c r="I1531" i="4"/>
  <c r="H1531" i="4"/>
  <c r="J1531" i="4"/>
  <c r="K1531" i="4"/>
  <c r="L1531" i="4"/>
  <c r="G1532" i="4"/>
  <c r="I1532" i="4"/>
  <c r="H1532" i="4"/>
  <c r="J1532" i="4"/>
  <c r="K1532" i="4"/>
  <c r="L1532" i="4"/>
  <c r="G1533" i="4"/>
  <c r="I1533" i="4"/>
  <c r="H1533" i="4"/>
  <c r="J1533" i="4"/>
  <c r="K1533" i="4"/>
  <c r="L1533" i="4"/>
  <c r="G1534" i="4"/>
  <c r="I1534" i="4"/>
  <c r="H1534" i="4"/>
  <c r="J1534" i="4"/>
  <c r="K1534" i="4"/>
  <c r="L1534" i="4"/>
  <c r="G1535" i="4"/>
  <c r="I1535" i="4"/>
  <c r="H1535" i="4"/>
  <c r="J1535" i="4"/>
  <c r="K1535" i="4"/>
  <c r="L1535" i="4"/>
  <c r="G1536" i="4"/>
  <c r="I1536" i="4"/>
  <c r="H1536" i="4"/>
  <c r="J1536" i="4"/>
  <c r="K1536" i="4"/>
  <c r="L1536" i="4"/>
  <c r="G1537" i="4"/>
  <c r="I1537" i="4"/>
  <c r="H1537" i="4"/>
  <c r="J1537" i="4"/>
  <c r="K1537" i="4"/>
  <c r="L1537" i="4"/>
  <c r="G1538" i="4"/>
  <c r="I1538" i="4"/>
  <c r="H1538" i="4"/>
  <c r="J1538" i="4"/>
  <c r="K1538" i="4"/>
  <c r="L1538" i="4"/>
  <c r="G1539" i="4"/>
  <c r="I1539" i="4"/>
  <c r="H1539" i="4"/>
  <c r="J1539" i="4"/>
  <c r="K1539" i="4"/>
  <c r="L1539" i="4"/>
  <c r="G1540" i="4"/>
  <c r="I1540" i="4"/>
  <c r="H1540" i="4"/>
  <c r="J1540" i="4"/>
  <c r="K1540" i="4"/>
  <c r="L1540" i="4"/>
  <c r="G1541" i="4"/>
  <c r="I1541" i="4"/>
  <c r="H1541" i="4"/>
  <c r="J1541" i="4"/>
  <c r="K1541" i="4"/>
  <c r="L1541" i="4"/>
  <c r="G1542" i="4"/>
  <c r="I1542" i="4"/>
  <c r="H1542" i="4"/>
  <c r="J1542" i="4"/>
  <c r="K1542" i="4"/>
  <c r="L1542" i="4"/>
  <c r="G1543" i="4"/>
  <c r="I1543" i="4"/>
  <c r="H1543" i="4"/>
  <c r="J1543" i="4"/>
  <c r="K1543" i="4"/>
  <c r="L1543" i="4"/>
  <c r="G1544" i="4"/>
  <c r="I1544" i="4"/>
  <c r="H1544" i="4"/>
  <c r="J1544" i="4"/>
  <c r="K1544" i="4"/>
  <c r="L1544" i="4"/>
  <c r="G1545" i="4"/>
  <c r="I1545" i="4"/>
  <c r="H1545" i="4"/>
  <c r="J1545" i="4"/>
  <c r="K1545" i="4"/>
  <c r="L1545" i="4"/>
  <c r="G1546" i="4"/>
  <c r="I1546" i="4"/>
  <c r="H1546" i="4"/>
  <c r="J1546" i="4"/>
  <c r="K1546" i="4"/>
  <c r="L1546" i="4"/>
  <c r="G1547" i="4"/>
  <c r="I1547" i="4"/>
  <c r="H1547" i="4"/>
  <c r="J1547" i="4"/>
  <c r="K1547" i="4"/>
  <c r="L1547" i="4"/>
  <c r="G1548" i="4"/>
  <c r="I1548" i="4"/>
  <c r="H1548" i="4"/>
  <c r="J1548" i="4"/>
  <c r="K1548" i="4"/>
  <c r="L1548" i="4"/>
  <c r="G1549" i="4"/>
  <c r="I1549" i="4"/>
  <c r="H1549" i="4"/>
  <c r="J1549" i="4"/>
  <c r="K1549" i="4"/>
  <c r="L1549" i="4"/>
  <c r="G1550" i="4"/>
  <c r="I1550" i="4"/>
  <c r="H1550" i="4"/>
  <c r="J1550" i="4"/>
  <c r="K1550" i="4"/>
  <c r="L1550" i="4"/>
  <c r="G1551" i="4"/>
  <c r="I1551" i="4"/>
  <c r="H1551" i="4"/>
  <c r="J1551" i="4"/>
  <c r="K1551" i="4"/>
  <c r="L1551" i="4"/>
  <c r="G1552" i="4"/>
  <c r="I1552" i="4"/>
  <c r="H1552" i="4"/>
  <c r="J1552" i="4"/>
  <c r="K1552" i="4"/>
  <c r="L1552" i="4"/>
  <c r="G1553" i="4"/>
  <c r="I1553" i="4"/>
  <c r="H1553" i="4"/>
  <c r="J1553" i="4"/>
  <c r="K1553" i="4"/>
  <c r="L1553" i="4"/>
  <c r="G1554" i="4"/>
  <c r="I1554" i="4"/>
  <c r="H1554" i="4"/>
  <c r="J1554" i="4"/>
  <c r="K1554" i="4"/>
  <c r="L1554" i="4"/>
  <c r="G1555" i="4"/>
  <c r="I1555" i="4"/>
  <c r="H1555" i="4"/>
  <c r="J1555" i="4"/>
  <c r="K1555" i="4"/>
  <c r="L1555" i="4"/>
  <c r="G1556" i="4"/>
  <c r="I1556" i="4"/>
  <c r="H1556" i="4"/>
  <c r="J1556" i="4"/>
  <c r="K1556" i="4"/>
  <c r="L1556" i="4"/>
  <c r="G1557" i="4"/>
  <c r="I1557" i="4"/>
  <c r="H1557" i="4"/>
  <c r="J1557" i="4"/>
  <c r="K1557" i="4"/>
  <c r="L1557" i="4"/>
  <c r="G1558" i="4"/>
  <c r="I1558" i="4"/>
  <c r="H1558" i="4"/>
  <c r="J1558" i="4"/>
  <c r="K1558" i="4"/>
  <c r="L1558" i="4"/>
  <c r="G1559" i="4"/>
  <c r="I1559" i="4"/>
  <c r="H1559" i="4"/>
  <c r="J1559" i="4"/>
  <c r="K1559" i="4"/>
  <c r="L1559" i="4"/>
  <c r="G1560" i="4"/>
  <c r="I1560" i="4"/>
  <c r="H1560" i="4"/>
  <c r="J1560" i="4"/>
  <c r="K1560" i="4"/>
  <c r="L1560" i="4"/>
  <c r="G1561" i="4"/>
  <c r="I1561" i="4"/>
  <c r="H1561" i="4"/>
  <c r="J1561" i="4"/>
  <c r="K1561" i="4"/>
  <c r="L1561" i="4"/>
  <c r="G1562" i="4"/>
  <c r="I1562" i="4"/>
  <c r="H1562" i="4"/>
  <c r="J1562" i="4"/>
  <c r="K1562" i="4"/>
  <c r="L1562" i="4"/>
  <c r="G1563" i="4"/>
  <c r="I1563" i="4"/>
  <c r="H1563" i="4"/>
  <c r="J1563" i="4"/>
  <c r="K1563" i="4"/>
  <c r="L1563" i="4"/>
  <c r="G1564" i="4"/>
  <c r="I1564" i="4"/>
  <c r="H1564" i="4"/>
  <c r="J1564" i="4"/>
  <c r="K1564" i="4"/>
  <c r="L1564" i="4"/>
  <c r="G1565" i="4"/>
  <c r="I1565" i="4"/>
  <c r="H1565" i="4"/>
  <c r="J1565" i="4"/>
  <c r="K1565" i="4"/>
  <c r="L1565" i="4"/>
  <c r="G1566" i="4"/>
  <c r="I1566" i="4"/>
  <c r="H1566" i="4"/>
  <c r="J1566" i="4"/>
  <c r="K1566" i="4"/>
  <c r="L1566" i="4"/>
  <c r="G1567" i="4"/>
  <c r="I1567" i="4"/>
  <c r="H1567" i="4"/>
  <c r="J1567" i="4"/>
  <c r="K1567" i="4"/>
  <c r="L1567" i="4"/>
  <c r="G1568" i="4"/>
  <c r="I1568" i="4"/>
  <c r="H1568" i="4"/>
  <c r="J1568" i="4"/>
  <c r="K1568" i="4"/>
  <c r="L1568" i="4"/>
  <c r="G1569" i="4"/>
  <c r="I1569" i="4"/>
  <c r="H1569" i="4"/>
  <c r="J1569" i="4"/>
  <c r="K1569" i="4"/>
  <c r="L1569" i="4"/>
  <c r="G1570" i="4"/>
  <c r="I1570" i="4"/>
  <c r="H1570" i="4"/>
  <c r="J1570" i="4"/>
  <c r="K1570" i="4"/>
  <c r="L1570" i="4"/>
  <c r="G1571" i="4"/>
  <c r="I1571" i="4"/>
  <c r="H1571" i="4"/>
  <c r="J1571" i="4"/>
  <c r="K1571" i="4"/>
  <c r="L1571" i="4"/>
  <c r="G1572" i="4"/>
  <c r="I1572" i="4"/>
  <c r="H1572" i="4"/>
  <c r="J1572" i="4"/>
  <c r="K1572" i="4"/>
  <c r="L1572" i="4"/>
  <c r="G1573" i="4"/>
  <c r="I1573" i="4"/>
  <c r="H1573" i="4"/>
  <c r="J1573" i="4"/>
  <c r="K1573" i="4"/>
  <c r="L1573" i="4"/>
  <c r="G1574" i="4"/>
  <c r="I1574" i="4"/>
  <c r="H1574" i="4"/>
  <c r="J1574" i="4"/>
  <c r="K1574" i="4"/>
  <c r="L1574" i="4"/>
  <c r="G1575" i="4"/>
  <c r="I1575" i="4"/>
  <c r="H1575" i="4"/>
  <c r="J1575" i="4"/>
  <c r="K1575" i="4"/>
  <c r="L1575" i="4"/>
  <c r="G1576" i="4"/>
  <c r="I1576" i="4"/>
  <c r="H1576" i="4"/>
  <c r="J1576" i="4"/>
  <c r="K1576" i="4"/>
  <c r="L1576" i="4"/>
  <c r="G1577" i="4"/>
  <c r="I1577" i="4"/>
  <c r="H1577" i="4"/>
  <c r="J1577" i="4"/>
  <c r="K1577" i="4"/>
  <c r="L1577" i="4"/>
  <c r="G1578" i="4"/>
  <c r="I1578" i="4"/>
  <c r="H1578" i="4"/>
  <c r="J1578" i="4"/>
  <c r="K1578" i="4"/>
  <c r="L1578" i="4"/>
  <c r="G1579" i="4"/>
  <c r="I1579" i="4"/>
  <c r="H1579" i="4"/>
  <c r="J1579" i="4"/>
  <c r="K1579" i="4"/>
  <c r="L1579" i="4"/>
  <c r="G1580" i="4"/>
  <c r="I1580" i="4"/>
  <c r="H1580" i="4"/>
  <c r="J1580" i="4"/>
  <c r="K1580" i="4"/>
  <c r="L1580" i="4"/>
  <c r="G1581" i="4"/>
  <c r="I1581" i="4"/>
  <c r="H1581" i="4"/>
  <c r="J1581" i="4"/>
  <c r="K1581" i="4"/>
  <c r="L1581" i="4"/>
  <c r="G1582" i="4"/>
  <c r="I1582" i="4"/>
  <c r="H1582" i="4"/>
  <c r="J1582" i="4"/>
  <c r="K1582" i="4"/>
  <c r="L1582" i="4"/>
  <c r="G1583" i="4"/>
  <c r="I1583" i="4"/>
  <c r="H1583" i="4"/>
  <c r="J1583" i="4"/>
  <c r="K1583" i="4"/>
  <c r="L1583" i="4"/>
  <c r="G1584" i="4"/>
  <c r="I1584" i="4"/>
  <c r="H1584" i="4"/>
  <c r="J1584" i="4"/>
  <c r="K1584" i="4"/>
  <c r="L1584" i="4"/>
  <c r="G1585" i="4"/>
  <c r="I1585" i="4"/>
  <c r="H1585" i="4"/>
  <c r="J1585" i="4"/>
  <c r="K1585" i="4"/>
  <c r="L1585" i="4"/>
  <c r="G1586" i="4"/>
  <c r="I1586" i="4"/>
  <c r="H1586" i="4"/>
  <c r="J1586" i="4"/>
  <c r="K1586" i="4"/>
  <c r="L1586" i="4"/>
  <c r="G1587" i="4"/>
  <c r="I1587" i="4"/>
  <c r="H1587" i="4"/>
  <c r="J1587" i="4"/>
  <c r="K1587" i="4"/>
  <c r="L1587" i="4"/>
  <c r="G1588" i="4"/>
  <c r="I1588" i="4"/>
  <c r="H1588" i="4"/>
  <c r="J1588" i="4"/>
  <c r="K1588" i="4"/>
  <c r="L1588" i="4"/>
  <c r="G1589" i="4"/>
  <c r="I1589" i="4"/>
  <c r="H1589" i="4"/>
  <c r="J1589" i="4"/>
  <c r="K1589" i="4"/>
  <c r="L1589" i="4"/>
  <c r="G1590" i="4"/>
  <c r="I1590" i="4"/>
  <c r="H1590" i="4"/>
  <c r="J1590" i="4"/>
  <c r="K1590" i="4"/>
  <c r="L1590" i="4"/>
  <c r="G1591" i="4"/>
  <c r="I1591" i="4"/>
  <c r="H1591" i="4"/>
  <c r="J1591" i="4"/>
  <c r="K1591" i="4"/>
  <c r="L1591" i="4"/>
  <c r="G1592" i="4"/>
  <c r="I1592" i="4"/>
  <c r="H1592" i="4"/>
  <c r="J1592" i="4"/>
  <c r="K1592" i="4"/>
  <c r="L1592" i="4"/>
  <c r="G1593" i="4"/>
  <c r="I1593" i="4"/>
  <c r="H1593" i="4"/>
  <c r="J1593" i="4"/>
  <c r="K1593" i="4"/>
  <c r="L1593" i="4"/>
  <c r="G1594" i="4"/>
  <c r="I1594" i="4"/>
  <c r="H1594" i="4"/>
  <c r="J1594" i="4"/>
  <c r="K1594" i="4"/>
  <c r="L1594" i="4"/>
  <c r="G1595" i="4"/>
  <c r="I1595" i="4"/>
  <c r="H1595" i="4"/>
  <c r="J1595" i="4"/>
  <c r="K1595" i="4"/>
  <c r="L1595" i="4"/>
  <c r="G1596" i="4"/>
  <c r="I1596" i="4"/>
  <c r="H1596" i="4"/>
  <c r="J1596" i="4"/>
  <c r="K1596" i="4"/>
  <c r="L1596" i="4"/>
  <c r="G1597" i="4"/>
  <c r="I1597" i="4"/>
  <c r="H1597" i="4"/>
  <c r="J1597" i="4"/>
  <c r="K1597" i="4"/>
  <c r="L1597" i="4"/>
  <c r="G1598" i="4"/>
  <c r="I1598" i="4"/>
  <c r="H1598" i="4"/>
  <c r="J1598" i="4"/>
  <c r="K1598" i="4"/>
  <c r="L1598" i="4"/>
  <c r="G1599" i="4"/>
  <c r="I1599" i="4"/>
  <c r="H1599" i="4"/>
  <c r="J1599" i="4"/>
  <c r="K1599" i="4"/>
  <c r="L1599" i="4"/>
  <c r="G1600" i="4"/>
  <c r="I1600" i="4"/>
  <c r="H1600" i="4"/>
  <c r="J1600" i="4"/>
  <c r="K1600" i="4"/>
  <c r="L1600" i="4"/>
  <c r="G1601" i="4"/>
  <c r="I1601" i="4"/>
  <c r="H1601" i="4"/>
  <c r="J1601" i="4"/>
  <c r="K1601" i="4"/>
  <c r="L1601" i="4"/>
  <c r="G1602" i="4"/>
  <c r="I1602" i="4"/>
  <c r="H1602" i="4"/>
  <c r="J1602" i="4"/>
  <c r="K1602" i="4"/>
  <c r="L1602" i="4"/>
  <c r="G1603" i="4"/>
  <c r="I1603" i="4"/>
  <c r="H1603" i="4"/>
  <c r="J1603" i="4"/>
  <c r="K1603" i="4"/>
  <c r="L1603" i="4"/>
  <c r="G1604" i="4"/>
  <c r="I1604" i="4"/>
  <c r="H1604" i="4"/>
  <c r="J1604" i="4"/>
  <c r="K1604" i="4"/>
  <c r="L1604" i="4"/>
  <c r="G1605" i="4"/>
  <c r="I1605" i="4"/>
  <c r="H1605" i="4"/>
  <c r="J1605" i="4"/>
  <c r="K1605" i="4"/>
  <c r="L1605" i="4"/>
  <c r="G1606" i="4"/>
  <c r="I1606" i="4"/>
  <c r="H1606" i="4"/>
  <c r="J1606" i="4"/>
  <c r="K1606" i="4"/>
  <c r="L1606" i="4"/>
  <c r="G1607" i="4"/>
  <c r="I1607" i="4"/>
  <c r="H1607" i="4"/>
  <c r="J1607" i="4"/>
  <c r="K1607" i="4"/>
  <c r="L1607" i="4"/>
  <c r="G1608" i="4"/>
  <c r="I1608" i="4"/>
  <c r="H1608" i="4"/>
  <c r="J1608" i="4"/>
  <c r="K1608" i="4"/>
  <c r="L1608" i="4"/>
  <c r="G1609" i="4"/>
  <c r="I1609" i="4"/>
  <c r="H1609" i="4"/>
  <c r="J1609" i="4"/>
  <c r="K1609" i="4"/>
  <c r="L1609" i="4"/>
  <c r="G1610" i="4"/>
  <c r="I1610" i="4"/>
  <c r="H1610" i="4"/>
  <c r="J1610" i="4"/>
  <c r="K1610" i="4"/>
  <c r="L1610" i="4"/>
  <c r="G1611" i="4"/>
  <c r="I1611" i="4"/>
  <c r="H1611" i="4"/>
  <c r="J1611" i="4"/>
  <c r="K1611" i="4"/>
  <c r="L1611" i="4"/>
  <c r="G1612" i="4"/>
  <c r="I1612" i="4"/>
  <c r="H1612" i="4"/>
  <c r="J1612" i="4"/>
  <c r="K1612" i="4"/>
  <c r="L1612" i="4"/>
  <c r="G1613" i="4"/>
  <c r="I1613" i="4"/>
  <c r="H1613" i="4"/>
  <c r="J1613" i="4"/>
  <c r="K1613" i="4"/>
  <c r="L1613" i="4"/>
  <c r="G1614" i="4"/>
  <c r="I1614" i="4"/>
  <c r="H1614" i="4"/>
  <c r="J1614" i="4"/>
  <c r="K1614" i="4"/>
  <c r="L1614" i="4"/>
  <c r="G1615" i="4"/>
  <c r="I1615" i="4"/>
  <c r="H1615" i="4"/>
  <c r="J1615" i="4"/>
  <c r="K1615" i="4"/>
  <c r="L1615" i="4"/>
  <c r="G1616" i="4"/>
  <c r="I1616" i="4"/>
  <c r="H1616" i="4"/>
  <c r="J1616" i="4"/>
  <c r="K1616" i="4"/>
  <c r="L1616" i="4"/>
  <c r="G1617" i="4"/>
  <c r="I1617" i="4"/>
  <c r="H1617" i="4"/>
  <c r="J1617" i="4"/>
  <c r="K1617" i="4"/>
  <c r="L1617" i="4"/>
  <c r="G1618" i="4"/>
  <c r="I1618" i="4"/>
  <c r="H1618" i="4"/>
  <c r="J1618" i="4"/>
  <c r="K1618" i="4"/>
  <c r="L1618" i="4"/>
  <c r="G1619" i="4"/>
  <c r="I1619" i="4"/>
  <c r="H1619" i="4"/>
  <c r="J1619" i="4"/>
  <c r="K1619" i="4"/>
  <c r="L1619" i="4"/>
  <c r="G1620" i="4"/>
  <c r="I1620" i="4"/>
  <c r="H1620" i="4"/>
  <c r="J1620" i="4"/>
  <c r="K1620" i="4"/>
  <c r="L1620" i="4"/>
  <c r="G1621" i="4"/>
  <c r="I1621" i="4"/>
  <c r="H1621" i="4"/>
  <c r="J1621" i="4"/>
  <c r="K1621" i="4"/>
  <c r="L1621" i="4"/>
  <c r="G1622" i="4"/>
  <c r="I1622" i="4"/>
  <c r="H1622" i="4"/>
  <c r="J1622" i="4"/>
  <c r="K1622" i="4"/>
  <c r="L1622" i="4"/>
  <c r="G1623" i="4"/>
  <c r="I1623" i="4"/>
  <c r="H1623" i="4"/>
  <c r="J1623" i="4"/>
  <c r="K1623" i="4"/>
  <c r="L1623" i="4"/>
  <c r="G1624" i="4"/>
  <c r="I1624" i="4"/>
  <c r="H1624" i="4"/>
  <c r="J1624" i="4"/>
  <c r="K1624" i="4"/>
  <c r="L1624" i="4"/>
  <c r="G1625" i="4"/>
  <c r="I1625" i="4"/>
  <c r="H1625" i="4"/>
  <c r="J1625" i="4"/>
  <c r="K1625" i="4"/>
  <c r="L1625" i="4"/>
  <c r="G1626" i="4"/>
  <c r="I1626" i="4"/>
  <c r="H1626" i="4"/>
  <c r="J1626" i="4"/>
  <c r="K1626" i="4"/>
  <c r="L1626" i="4"/>
  <c r="G1627" i="4"/>
  <c r="I1627" i="4"/>
  <c r="H1627" i="4"/>
  <c r="J1627" i="4"/>
  <c r="K1627" i="4"/>
  <c r="L1627" i="4"/>
  <c r="G1628" i="4"/>
  <c r="I1628" i="4"/>
  <c r="H1628" i="4"/>
  <c r="J1628" i="4"/>
  <c r="K1628" i="4"/>
  <c r="L1628" i="4"/>
  <c r="G1629" i="4"/>
  <c r="I1629" i="4"/>
  <c r="H1629" i="4"/>
  <c r="J1629" i="4"/>
  <c r="K1629" i="4"/>
  <c r="L1629" i="4"/>
  <c r="G1630" i="4"/>
  <c r="I1630" i="4"/>
  <c r="H1630" i="4"/>
  <c r="J1630" i="4"/>
  <c r="K1630" i="4"/>
  <c r="L1630" i="4"/>
  <c r="G1631" i="4"/>
  <c r="I1631" i="4"/>
  <c r="H1631" i="4"/>
  <c r="J1631" i="4"/>
  <c r="K1631" i="4"/>
  <c r="L1631" i="4"/>
  <c r="G1632" i="4"/>
  <c r="I1632" i="4"/>
  <c r="H1632" i="4"/>
  <c r="J1632" i="4"/>
  <c r="K1632" i="4"/>
  <c r="L1632" i="4"/>
  <c r="G1633" i="4"/>
  <c r="I1633" i="4"/>
  <c r="H1633" i="4"/>
  <c r="J1633" i="4"/>
  <c r="K1633" i="4"/>
  <c r="L1633" i="4"/>
  <c r="G1634" i="4"/>
  <c r="I1634" i="4"/>
  <c r="H1634" i="4"/>
  <c r="J1634" i="4"/>
  <c r="K1634" i="4"/>
  <c r="L1634" i="4"/>
  <c r="G1635" i="4"/>
  <c r="I1635" i="4"/>
  <c r="H1635" i="4"/>
  <c r="J1635" i="4"/>
  <c r="K1635" i="4"/>
  <c r="L1635" i="4"/>
  <c r="G1636" i="4"/>
  <c r="I1636" i="4"/>
  <c r="H1636" i="4"/>
  <c r="J1636" i="4"/>
  <c r="K1636" i="4"/>
  <c r="L1636" i="4"/>
  <c r="G1637" i="4"/>
  <c r="I1637" i="4"/>
  <c r="H1637" i="4"/>
  <c r="J1637" i="4"/>
  <c r="K1637" i="4"/>
  <c r="L1637" i="4"/>
  <c r="G1638" i="4"/>
  <c r="I1638" i="4"/>
  <c r="H1638" i="4"/>
  <c r="J1638" i="4"/>
  <c r="K1638" i="4"/>
  <c r="L1638" i="4"/>
  <c r="G1639" i="4"/>
  <c r="I1639" i="4"/>
  <c r="H1639" i="4"/>
  <c r="J1639" i="4"/>
  <c r="K1639" i="4"/>
  <c r="L1639" i="4"/>
  <c r="G1640" i="4"/>
  <c r="I1640" i="4"/>
  <c r="H1640" i="4"/>
  <c r="J1640" i="4"/>
  <c r="K1640" i="4"/>
  <c r="L1640" i="4"/>
  <c r="G1641" i="4"/>
  <c r="I1641" i="4"/>
  <c r="H1641" i="4"/>
  <c r="J1641" i="4"/>
  <c r="K1641" i="4"/>
  <c r="L1641" i="4"/>
  <c r="G1642" i="4"/>
  <c r="I1642" i="4"/>
  <c r="H1642" i="4"/>
  <c r="J1642" i="4"/>
  <c r="K1642" i="4"/>
  <c r="L1642" i="4"/>
  <c r="G1643" i="4"/>
  <c r="I1643" i="4"/>
  <c r="H1643" i="4"/>
  <c r="J1643" i="4"/>
  <c r="K1643" i="4"/>
  <c r="L1643" i="4"/>
  <c r="G1644" i="4"/>
  <c r="I1644" i="4"/>
  <c r="H1644" i="4"/>
  <c r="J1644" i="4"/>
  <c r="K1644" i="4"/>
  <c r="L1644" i="4"/>
  <c r="G1645" i="4"/>
  <c r="I1645" i="4"/>
  <c r="H1645" i="4"/>
  <c r="J1645" i="4"/>
  <c r="K1645" i="4"/>
  <c r="L1645" i="4"/>
  <c r="G1646" i="4"/>
  <c r="I1646" i="4"/>
  <c r="H1646" i="4"/>
  <c r="J1646" i="4"/>
  <c r="K1646" i="4"/>
  <c r="L1646" i="4"/>
  <c r="G1647" i="4"/>
  <c r="I1647" i="4"/>
  <c r="H1647" i="4"/>
  <c r="J1647" i="4"/>
  <c r="K1647" i="4"/>
  <c r="L1647" i="4"/>
  <c r="G1648" i="4"/>
  <c r="I1648" i="4"/>
  <c r="H1648" i="4"/>
  <c r="J1648" i="4"/>
  <c r="K1648" i="4"/>
  <c r="L1648" i="4"/>
  <c r="G1649" i="4"/>
  <c r="I1649" i="4"/>
  <c r="H1649" i="4"/>
  <c r="J1649" i="4"/>
  <c r="K1649" i="4"/>
  <c r="L1649" i="4"/>
  <c r="G1650" i="4"/>
  <c r="I1650" i="4"/>
  <c r="H1650" i="4"/>
  <c r="J1650" i="4"/>
  <c r="K1650" i="4"/>
  <c r="L1650" i="4"/>
  <c r="G1651" i="4"/>
  <c r="I1651" i="4"/>
  <c r="H1651" i="4"/>
  <c r="J1651" i="4"/>
  <c r="K1651" i="4"/>
  <c r="L1651" i="4"/>
  <c r="G1652" i="4"/>
  <c r="I1652" i="4"/>
  <c r="H1652" i="4"/>
  <c r="J1652" i="4"/>
  <c r="K1652" i="4"/>
  <c r="L1652" i="4"/>
  <c r="G1653" i="4"/>
  <c r="I1653" i="4"/>
  <c r="H1653" i="4"/>
  <c r="J1653" i="4"/>
  <c r="K1653" i="4"/>
  <c r="L1653" i="4"/>
  <c r="G1654" i="4"/>
  <c r="I1654" i="4"/>
  <c r="H1654" i="4"/>
  <c r="J1654" i="4"/>
  <c r="K1654" i="4"/>
  <c r="L1654" i="4"/>
  <c r="G1655" i="4"/>
  <c r="I1655" i="4"/>
  <c r="H1655" i="4"/>
  <c r="J1655" i="4"/>
  <c r="K1655" i="4"/>
  <c r="L1655" i="4"/>
  <c r="G1656" i="4"/>
  <c r="I1656" i="4"/>
  <c r="H1656" i="4"/>
  <c r="J1656" i="4"/>
  <c r="K1656" i="4"/>
  <c r="L1656" i="4"/>
  <c r="G1657" i="4"/>
  <c r="I1657" i="4"/>
  <c r="H1657" i="4"/>
  <c r="J1657" i="4"/>
  <c r="K1657" i="4"/>
  <c r="L1657" i="4"/>
  <c r="G1658" i="4"/>
  <c r="I1658" i="4"/>
  <c r="H1658" i="4"/>
  <c r="J1658" i="4"/>
  <c r="K1658" i="4"/>
  <c r="L1658" i="4"/>
  <c r="G1659" i="4"/>
  <c r="I1659" i="4"/>
  <c r="H1659" i="4"/>
  <c r="J1659" i="4"/>
  <c r="K1659" i="4"/>
  <c r="L1659" i="4"/>
  <c r="G1660" i="4"/>
  <c r="I1660" i="4"/>
  <c r="H1660" i="4"/>
  <c r="J1660" i="4"/>
  <c r="K1660" i="4"/>
  <c r="L1660" i="4"/>
  <c r="G1661" i="4"/>
  <c r="I1661" i="4"/>
  <c r="H1661" i="4"/>
  <c r="J1661" i="4"/>
  <c r="K1661" i="4"/>
  <c r="L1661" i="4"/>
  <c r="G1662" i="4"/>
  <c r="I1662" i="4"/>
  <c r="H1662" i="4"/>
  <c r="J1662" i="4"/>
  <c r="K1662" i="4"/>
  <c r="L1662" i="4"/>
  <c r="G1663" i="4"/>
  <c r="I1663" i="4"/>
  <c r="H1663" i="4"/>
  <c r="J1663" i="4"/>
  <c r="K1663" i="4"/>
  <c r="L1663" i="4"/>
  <c r="G1664" i="4"/>
  <c r="I1664" i="4"/>
  <c r="H1664" i="4"/>
  <c r="J1664" i="4"/>
  <c r="K1664" i="4"/>
  <c r="L1664" i="4"/>
  <c r="G1665" i="4"/>
  <c r="I1665" i="4"/>
  <c r="H1665" i="4"/>
  <c r="J1665" i="4"/>
  <c r="K1665" i="4"/>
  <c r="L1665" i="4"/>
  <c r="G1666" i="4"/>
  <c r="I1666" i="4"/>
  <c r="H1666" i="4"/>
  <c r="J1666" i="4"/>
  <c r="K1666" i="4"/>
  <c r="L1666" i="4"/>
  <c r="G1667" i="4"/>
  <c r="I1667" i="4"/>
  <c r="H1667" i="4"/>
  <c r="J1667" i="4"/>
  <c r="K1667" i="4"/>
  <c r="L1667" i="4"/>
  <c r="G1668" i="4"/>
  <c r="I1668" i="4"/>
  <c r="H1668" i="4"/>
  <c r="J1668" i="4"/>
  <c r="K1668" i="4"/>
  <c r="L1668" i="4"/>
  <c r="G1669" i="4"/>
  <c r="I1669" i="4"/>
  <c r="H1669" i="4"/>
  <c r="J1669" i="4"/>
  <c r="K1669" i="4"/>
  <c r="L1669" i="4"/>
  <c r="G1670" i="4"/>
  <c r="I1670" i="4"/>
  <c r="H1670" i="4"/>
  <c r="J1670" i="4"/>
  <c r="K1670" i="4"/>
  <c r="L1670" i="4"/>
  <c r="G1671" i="4"/>
  <c r="I1671" i="4"/>
  <c r="H1671" i="4"/>
  <c r="J1671" i="4"/>
  <c r="K1671" i="4"/>
  <c r="L1671" i="4"/>
  <c r="G1672" i="4"/>
  <c r="I1672" i="4"/>
  <c r="H1672" i="4"/>
  <c r="J1672" i="4"/>
  <c r="K1672" i="4"/>
  <c r="L1672" i="4"/>
  <c r="G1673" i="4"/>
  <c r="I1673" i="4"/>
  <c r="H1673" i="4"/>
  <c r="J1673" i="4"/>
  <c r="K1673" i="4"/>
  <c r="L1673" i="4"/>
  <c r="G1674" i="4"/>
  <c r="I1674" i="4"/>
  <c r="H1674" i="4"/>
  <c r="J1674" i="4"/>
  <c r="K1674" i="4"/>
  <c r="L1674" i="4"/>
  <c r="G1675" i="4"/>
  <c r="I1675" i="4"/>
  <c r="H1675" i="4"/>
  <c r="J1675" i="4"/>
  <c r="K1675" i="4"/>
  <c r="L1675" i="4"/>
  <c r="G1676" i="4"/>
  <c r="I1676" i="4"/>
  <c r="H1676" i="4"/>
  <c r="J1676" i="4"/>
  <c r="K1676" i="4"/>
  <c r="L1676" i="4"/>
  <c r="G1677" i="4"/>
  <c r="I1677" i="4"/>
  <c r="H1677" i="4"/>
  <c r="J1677" i="4"/>
  <c r="K1677" i="4"/>
  <c r="L1677" i="4"/>
  <c r="G1678" i="4"/>
  <c r="I1678" i="4"/>
  <c r="H1678" i="4"/>
  <c r="J1678" i="4"/>
  <c r="K1678" i="4"/>
  <c r="L1678" i="4"/>
  <c r="G1679" i="4"/>
  <c r="I1679" i="4"/>
  <c r="H1679" i="4"/>
  <c r="J1679" i="4"/>
  <c r="K1679" i="4"/>
  <c r="L1679" i="4"/>
  <c r="G1680" i="4"/>
  <c r="I1680" i="4"/>
  <c r="H1680" i="4"/>
  <c r="J1680" i="4"/>
  <c r="K1680" i="4"/>
  <c r="L1680" i="4"/>
  <c r="G1681" i="4"/>
  <c r="I1681" i="4"/>
  <c r="H1681" i="4"/>
  <c r="J1681" i="4"/>
  <c r="K1681" i="4"/>
  <c r="L1681" i="4"/>
  <c r="G1682" i="4"/>
  <c r="I1682" i="4"/>
  <c r="H1682" i="4"/>
  <c r="J1682" i="4"/>
  <c r="K1682" i="4"/>
  <c r="L1682" i="4"/>
  <c r="G1683" i="4"/>
  <c r="I1683" i="4"/>
  <c r="H1683" i="4"/>
  <c r="J1683" i="4"/>
  <c r="K1683" i="4"/>
  <c r="L1683" i="4"/>
  <c r="G1684" i="4"/>
  <c r="I1684" i="4"/>
  <c r="H1684" i="4"/>
  <c r="J1684" i="4"/>
  <c r="K1684" i="4"/>
  <c r="L1684" i="4"/>
  <c r="G1685" i="4"/>
  <c r="I1685" i="4"/>
  <c r="H1685" i="4"/>
  <c r="J1685" i="4"/>
  <c r="K1685" i="4"/>
  <c r="L1685" i="4"/>
  <c r="G1686" i="4"/>
  <c r="I1686" i="4"/>
  <c r="H1686" i="4"/>
  <c r="J1686" i="4"/>
  <c r="K1686" i="4"/>
  <c r="L1686" i="4"/>
  <c r="G1687" i="4"/>
  <c r="I1687" i="4"/>
  <c r="H1687" i="4"/>
  <c r="J1687" i="4"/>
  <c r="K1687" i="4"/>
  <c r="L1687" i="4"/>
  <c r="G1688" i="4"/>
  <c r="I1688" i="4"/>
  <c r="H1688" i="4"/>
  <c r="J1688" i="4"/>
  <c r="K1688" i="4"/>
  <c r="L1688" i="4"/>
  <c r="G1689" i="4"/>
  <c r="I1689" i="4"/>
  <c r="H1689" i="4"/>
  <c r="J1689" i="4"/>
  <c r="K1689" i="4"/>
  <c r="L1689" i="4"/>
  <c r="G1690" i="4"/>
  <c r="I1690" i="4"/>
  <c r="H1690" i="4"/>
  <c r="J1690" i="4"/>
  <c r="K1690" i="4"/>
  <c r="L1690" i="4"/>
  <c r="G1691" i="4"/>
  <c r="I1691" i="4"/>
  <c r="H1691" i="4"/>
  <c r="J1691" i="4"/>
  <c r="K1691" i="4"/>
  <c r="L1691" i="4"/>
  <c r="G1692" i="4"/>
  <c r="I1692" i="4"/>
  <c r="H1692" i="4"/>
  <c r="J1692" i="4"/>
  <c r="K1692" i="4"/>
  <c r="L1692" i="4"/>
  <c r="G1693" i="4"/>
  <c r="I1693" i="4"/>
  <c r="H1693" i="4"/>
  <c r="J1693" i="4"/>
  <c r="K1693" i="4"/>
  <c r="L1693" i="4"/>
  <c r="G1694" i="4"/>
  <c r="I1694" i="4"/>
  <c r="H1694" i="4"/>
  <c r="J1694" i="4"/>
  <c r="K1694" i="4"/>
  <c r="L1694" i="4"/>
  <c r="G1695" i="4"/>
  <c r="I1695" i="4"/>
  <c r="H1695" i="4"/>
  <c r="J1695" i="4"/>
  <c r="K1695" i="4"/>
  <c r="L1695" i="4"/>
  <c r="G1696" i="4"/>
  <c r="I1696" i="4"/>
  <c r="H1696" i="4"/>
  <c r="J1696" i="4"/>
  <c r="K1696" i="4"/>
  <c r="L1696" i="4"/>
  <c r="G1697" i="4"/>
  <c r="I1697" i="4"/>
  <c r="H1697" i="4"/>
  <c r="J1697" i="4"/>
  <c r="K1697" i="4"/>
  <c r="L1697" i="4"/>
  <c r="G1698" i="4"/>
  <c r="I1698" i="4"/>
  <c r="H1698" i="4"/>
  <c r="J1698" i="4"/>
  <c r="K1698" i="4"/>
  <c r="L1698" i="4"/>
  <c r="G1699" i="4"/>
  <c r="I1699" i="4"/>
  <c r="H1699" i="4"/>
  <c r="J1699" i="4"/>
  <c r="K1699" i="4"/>
  <c r="L1699" i="4"/>
  <c r="G1700" i="4"/>
  <c r="I1700" i="4"/>
  <c r="H1700" i="4"/>
  <c r="J1700" i="4"/>
  <c r="K1700" i="4"/>
  <c r="L1700" i="4"/>
  <c r="G1701" i="4"/>
  <c r="I1701" i="4"/>
  <c r="H1701" i="4"/>
  <c r="J1701" i="4"/>
  <c r="K1701" i="4"/>
  <c r="L1701" i="4"/>
  <c r="G1702" i="4"/>
  <c r="I1702" i="4"/>
  <c r="H1702" i="4"/>
  <c r="J1702" i="4"/>
  <c r="K1702" i="4"/>
  <c r="L1702" i="4"/>
  <c r="G1703" i="4"/>
  <c r="I1703" i="4"/>
  <c r="H1703" i="4"/>
  <c r="J1703" i="4"/>
  <c r="K1703" i="4"/>
  <c r="L1703" i="4"/>
  <c r="G1704" i="4"/>
  <c r="I1704" i="4"/>
  <c r="H1704" i="4"/>
  <c r="J1704" i="4"/>
  <c r="K1704" i="4"/>
  <c r="L1704" i="4"/>
  <c r="G1705" i="4"/>
  <c r="I1705" i="4"/>
  <c r="H1705" i="4"/>
  <c r="J1705" i="4"/>
  <c r="K1705" i="4"/>
  <c r="L1705" i="4"/>
  <c r="G1706" i="4"/>
  <c r="I1706" i="4"/>
  <c r="H1706" i="4"/>
  <c r="J1706" i="4"/>
  <c r="K1706" i="4"/>
  <c r="L1706" i="4"/>
  <c r="G1707" i="4"/>
  <c r="I1707" i="4"/>
  <c r="H1707" i="4"/>
  <c r="J1707" i="4"/>
  <c r="K1707" i="4"/>
  <c r="L1707" i="4"/>
  <c r="G1708" i="4"/>
  <c r="I1708" i="4"/>
  <c r="H1708" i="4"/>
  <c r="J1708" i="4"/>
  <c r="K1708" i="4"/>
  <c r="L1708" i="4"/>
  <c r="G1709" i="4"/>
  <c r="I1709" i="4"/>
  <c r="H1709" i="4"/>
  <c r="J1709" i="4"/>
  <c r="K1709" i="4"/>
  <c r="L1709" i="4"/>
  <c r="G1710" i="4"/>
  <c r="I1710" i="4"/>
  <c r="H1710" i="4"/>
  <c r="J1710" i="4"/>
  <c r="K1710" i="4"/>
  <c r="L1710" i="4"/>
  <c r="G1711" i="4"/>
  <c r="I1711" i="4"/>
  <c r="H1711" i="4"/>
  <c r="J1711" i="4"/>
  <c r="K1711" i="4"/>
  <c r="L1711" i="4"/>
  <c r="G1712" i="4"/>
  <c r="I1712" i="4"/>
  <c r="H1712" i="4"/>
  <c r="J1712" i="4"/>
  <c r="K1712" i="4"/>
  <c r="L1712" i="4"/>
  <c r="G1713" i="4"/>
  <c r="I1713" i="4"/>
  <c r="H1713" i="4"/>
  <c r="J1713" i="4"/>
  <c r="K1713" i="4"/>
  <c r="L1713" i="4"/>
  <c r="G1714" i="4"/>
  <c r="I1714" i="4"/>
  <c r="H1714" i="4"/>
  <c r="J1714" i="4"/>
  <c r="K1714" i="4"/>
  <c r="L1714" i="4"/>
  <c r="G1715" i="4"/>
  <c r="I1715" i="4"/>
  <c r="H1715" i="4"/>
  <c r="J1715" i="4"/>
  <c r="K1715" i="4"/>
  <c r="L1715" i="4"/>
  <c r="G1716" i="4"/>
  <c r="I1716" i="4"/>
  <c r="H1716" i="4"/>
  <c r="J1716" i="4"/>
  <c r="K1716" i="4"/>
  <c r="L1716" i="4"/>
  <c r="G1717" i="4"/>
  <c r="I1717" i="4"/>
  <c r="H1717" i="4"/>
  <c r="J1717" i="4"/>
  <c r="K1717" i="4"/>
  <c r="L1717" i="4"/>
  <c r="G1718" i="4"/>
  <c r="I1718" i="4"/>
  <c r="H1718" i="4"/>
  <c r="J1718" i="4"/>
  <c r="K1718" i="4"/>
  <c r="L1718" i="4"/>
  <c r="G1719" i="4"/>
  <c r="I1719" i="4"/>
  <c r="H1719" i="4"/>
  <c r="J1719" i="4"/>
  <c r="K1719" i="4"/>
  <c r="L1719" i="4"/>
  <c r="G1720" i="4"/>
  <c r="I1720" i="4"/>
  <c r="H1720" i="4"/>
  <c r="J1720" i="4"/>
  <c r="K1720" i="4"/>
  <c r="L1720" i="4"/>
  <c r="G1721" i="4"/>
  <c r="I1721" i="4"/>
  <c r="H1721" i="4"/>
  <c r="J1721" i="4"/>
  <c r="K1721" i="4"/>
  <c r="L1721" i="4"/>
  <c r="G1722" i="4"/>
  <c r="I1722" i="4"/>
  <c r="H1722" i="4"/>
  <c r="J1722" i="4"/>
  <c r="K1722" i="4"/>
  <c r="L1722" i="4"/>
  <c r="G1723" i="4"/>
  <c r="I1723" i="4"/>
  <c r="H1723" i="4"/>
  <c r="J1723" i="4"/>
  <c r="K1723" i="4"/>
  <c r="L1723" i="4"/>
  <c r="G1724" i="4"/>
  <c r="I1724" i="4"/>
  <c r="H1724" i="4"/>
  <c r="J1724" i="4"/>
  <c r="K1724" i="4"/>
  <c r="L1724" i="4"/>
  <c r="G1725" i="4"/>
  <c r="I1725" i="4"/>
  <c r="H1725" i="4"/>
  <c r="J1725" i="4"/>
  <c r="K1725" i="4"/>
  <c r="L1725" i="4"/>
  <c r="G1726" i="4"/>
  <c r="I1726" i="4"/>
  <c r="H1726" i="4"/>
  <c r="J1726" i="4"/>
  <c r="K1726" i="4"/>
  <c r="L1726" i="4"/>
  <c r="G1727" i="4"/>
  <c r="I1727" i="4"/>
  <c r="H1727" i="4"/>
  <c r="J1727" i="4"/>
  <c r="K1727" i="4"/>
  <c r="L1727" i="4"/>
  <c r="G1728" i="4"/>
  <c r="I1728" i="4"/>
  <c r="H1728" i="4"/>
  <c r="J1728" i="4"/>
  <c r="K1728" i="4"/>
  <c r="L1728" i="4"/>
  <c r="G1729" i="4"/>
  <c r="I1729" i="4"/>
  <c r="H1729" i="4"/>
  <c r="J1729" i="4"/>
  <c r="K1729" i="4"/>
  <c r="L1729" i="4"/>
  <c r="G1730" i="4"/>
  <c r="I1730" i="4"/>
  <c r="H1730" i="4"/>
  <c r="J1730" i="4"/>
  <c r="K1730" i="4"/>
  <c r="L1730" i="4"/>
  <c r="G1731" i="4"/>
  <c r="I1731" i="4"/>
  <c r="H1731" i="4"/>
  <c r="J1731" i="4"/>
  <c r="K1731" i="4"/>
  <c r="L1731" i="4"/>
  <c r="G1732" i="4"/>
  <c r="I1732" i="4"/>
  <c r="H1732" i="4"/>
  <c r="J1732" i="4"/>
  <c r="K1732" i="4"/>
  <c r="L1732" i="4"/>
  <c r="G1733" i="4"/>
  <c r="I1733" i="4"/>
  <c r="H1733" i="4"/>
  <c r="J1733" i="4"/>
  <c r="K1733" i="4"/>
  <c r="L1733" i="4"/>
  <c r="G1734" i="4"/>
  <c r="I1734" i="4"/>
  <c r="H1734" i="4"/>
  <c r="J1734" i="4"/>
  <c r="K1734" i="4"/>
  <c r="L1734" i="4"/>
  <c r="G1735" i="4"/>
  <c r="I1735" i="4"/>
  <c r="H1735" i="4"/>
  <c r="J1735" i="4"/>
  <c r="K1735" i="4"/>
  <c r="L1735" i="4"/>
  <c r="G1736" i="4"/>
  <c r="I1736" i="4"/>
  <c r="H1736" i="4"/>
  <c r="J1736" i="4"/>
  <c r="K1736" i="4"/>
  <c r="L1736" i="4"/>
  <c r="G1737" i="4"/>
  <c r="I1737" i="4"/>
  <c r="H1737" i="4"/>
  <c r="J1737" i="4"/>
  <c r="K1737" i="4"/>
  <c r="L1737" i="4"/>
  <c r="G1738" i="4"/>
  <c r="I1738" i="4"/>
  <c r="H1738" i="4"/>
  <c r="J1738" i="4"/>
  <c r="K1738" i="4"/>
  <c r="L1738" i="4"/>
  <c r="G1739" i="4"/>
  <c r="I1739" i="4"/>
  <c r="H1739" i="4"/>
  <c r="J1739" i="4"/>
  <c r="K1739" i="4"/>
  <c r="L1739" i="4"/>
  <c r="G1740" i="4"/>
  <c r="I1740" i="4"/>
  <c r="H1740" i="4"/>
  <c r="J1740" i="4"/>
  <c r="K1740" i="4"/>
  <c r="L1740" i="4"/>
  <c r="G1741" i="4"/>
  <c r="I1741" i="4"/>
  <c r="H1741" i="4"/>
  <c r="J1741" i="4"/>
  <c r="K1741" i="4"/>
  <c r="L1741" i="4"/>
  <c r="G1742" i="4"/>
  <c r="I1742" i="4"/>
  <c r="H1742" i="4"/>
  <c r="J1742" i="4"/>
  <c r="K1742" i="4"/>
  <c r="L1742" i="4"/>
  <c r="G1743" i="4"/>
  <c r="I1743" i="4"/>
  <c r="H1743" i="4"/>
  <c r="J1743" i="4"/>
  <c r="K1743" i="4"/>
  <c r="L1743" i="4"/>
  <c r="G1744" i="4"/>
  <c r="I1744" i="4"/>
  <c r="H1744" i="4"/>
  <c r="J1744" i="4"/>
  <c r="K1744" i="4"/>
  <c r="L1744" i="4"/>
  <c r="G1745" i="4"/>
  <c r="I1745" i="4"/>
  <c r="H1745" i="4"/>
  <c r="J1745" i="4"/>
  <c r="K1745" i="4"/>
  <c r="L1745" i="4"/>
  <c r="G1746" i="4"/>
  <c r="I1746" i="4"/>
  <c r="H1746" i="4"/>
  <c r="J1746" i="4"/>
  <c r="K1746" i="4"/>
  <c r="L1746" i="4"/>
  <c r="G1747" i="4"/>
  <c r="I1747" i="4"/>
  <c r="H1747" i="4"/>
  <c r="J1747" i="4"/>
  <c r="K1747" i="4"/>
  <c r="L1747" i="4"/>
  <c r="G1748" i="4"/>
  <c r="I1748" i="4"/>
  <c r="H1748" i="4"/>
  <c r="J1748" i="4"/>
  <c r="K1748" i="4"/>
  <c r="L1748" i="4"/>
  <c r="G1749" i="4"/>
  <c r="I1749" i="4"/>
  <c r="H1749" i="4"/>
  <c r="J1749" i="4"/>
  <c r="K1749" i="4"/>
  <c r="L1749" i="4"/>
  <c r="G1750" i="4"/>
  <c r="I1750" i="4"/>
  <c r="H1750" i="4"/>
  <c r="J1750" i="4"/>
  <c r="K1750" i="4"/>
  <c r="L1750" i="4"/>
  <c r="G1751" i="4"/>
  <c r="I1751" i="4"/>
  <c r="H1751" i="4"/>
  <c r="J1751" i="4"/>
  <c r="K1751" i="4"/>
  <c r="L1751" i="4"/>
  <c r="G1752" i="4"/>
  <c r="I1752" i="4"/>
  <c r="H1752" i="4"/>
  <c r="J1752" i="4"/>
  <c r="K1752" i="4"/>
  <c r="L1752" i="4"/>
  <c r="G1753" i="4"/>
  <c r="I1753" i="4"/>
  <c r="H1753" i="4"/>
  <c r="J1753" i="4"/>
  <c r="K1753" i="4"/>
  <c r="L1753" i="4"/>
  <c r="G1754" i="4"/>
  <c r="I1754" i="4"/>
  <c r="H1754" i="4"/>
  <c r="J1754" i="4"/>
  <c r="K1754" i="4"/>
  <c r="L1754" i="4"/>
  <c r="G1755" i="4"/>
  <c r="I1755" i="4"/>
  <c r="H1755" i="4"/>
  <c r="J1755" i="4"/>
  <c r="K1755" i="4"/>
  <c r="L1755" i="4"/>
  <c r="G1756" i="4"/>
  <c r="I1756" i="4"/>
  <c r="H1756" i="4"/>
  <c r="J1756" i="4"/>
  <c r="K1756" i="4"/>
  <c r="L1756" i="4"/>
  <c r="G1757" i="4"/>
  <c r="I1757" i="4"/>
  <c r="H1757" i="4"/>
  <c r="J1757" i="4"/>
  <c r="K1757" i="4"/>
  <c r="L1757" i="4"/>
  <c r="G1758" i="4"/>
  <c r="I1758" i="4"/>
  <c r="H1758" i="4"/>
  <c r="J1758" i="4"/>
  <c r="K1758" i="4"/>
  <c r="L1758" i="4"/>
  <c r="G1759" i="4"/>
  <c r="I1759" i="4"/>
  <c r="H1759" i="4"/>
  <c r="J1759" i="4"/>
  <c r="K1759" i="4"/>
  <c r="L1759" i="4"/>
  <c r="G1760" i="4"/>
  <c r="I1760" i="4"/>
  <c r="H1760" i="4"/>
  <c r="J1760" i="4"/>
  <c r="K1760" i="4"/>
  <c r="L1760" i="4"/>
  <c r="G1761" i="4"/>
  <c r="I1761" i="4"/>
  <c r="H1761" i="4"/>
  <c r="J1761" i="4"/>
  <c r="K1761" i="4"/>
  <c r="L1761" i="4"/>
  <c r="G1762" i="4"/>
  <c r="I1762" i="4"/>
  <c r="H1762" i="4"/>
  <c r="J1762" i="4"/>
  <c r="K1762" i="4"/>
  <c r="L1762" i="4"/>
  <c r="G1763" i="4"/>
  <c r="I1763" i="4"/>
  <c r="H1763" i="4"/>
  <c r="J1763" i="4"/>
  <c r="K1763" i="4"/>
  <c r="L1763" i="4"/>
  <c r="G1764" i="4"/>
  <c r="I1764" i="4"/>
  <c r="H1764" i="4"/>
  <c r="J1764" i="4"/>
  <c r="K1764" i="4"/>
  <c r="L1764" i="4"/>
  <c r="G1765" i="4"/>
  <c r="I1765" i="4"/>
  <c r="H1765" i="4"/>
  <c r="J1765" i="4"/>
  <c r="K1765" i="4"/>
  <c r="L1765" i="4"/>
  <c r="G1766" i="4"/>
  <c r="I1766" i="4"/>
  <c r="H1766" i="4"/>
  <c r="J1766" i="4"/>
  <c r="K1766" i="4"/>
  <c r="L1766" i="4"/>
  <c r="G1767" i="4"/>
  <c r="I1767" i="4"/>
  <c r="H1767" i="4"/>
  <c r="J1767" i="4"/>
  <c r="K1767" i="4"/>
  <c r="L1767" i="4"/>
  <c r="G1768" i="4"/>
  <c r="I1768" i="4"/>
  <c r="H1768" i="4"/>
  <c r="J1768" i="4"/>
  <c r="K1768" i="4"/>
  <c r="L1768" i="4"/>
  <c r="G1769" i="4"/>
  <c r="I1769" i="4"/>
  <c r="H1769" i="4"/>
  <c r="J1769" i="4"/>
  <c r="K1769" i="4"/>
  <c r="L1769" i="4"/>
  <c r="G1770" i="4"/>
  <c r="I1770" i="4"/>
  <c r="H1770" i="4"/>
  <c r="J1770" i="4"/>
  <c r="K1770" i="4"/>
  <c r="L1770" i="4"/>
  <c r="G1771" i="4"/>
  <c r="I1771" i="4"/>
  <c r="H1771" i="4"/>
  <c r="J1771" i="4"/>
  <c r="K1771" i="4"/>
  <c r="L1771" i="4"/>
  <c r="G1772" i="4"/>
  <c r="I1772" i="4"/>
  <c r="H1772" i="4"/>
  <c r="J1772" i="4"/>
  <c r="K1772" i="4"/>
  <c r="L1772" i="4"/>
  <c r="G1773" i="4"/>
  <c r="I1773" i="4"/>
  <c r="H1773" i="4"/>
  <c r="J1773" i="4"/>
  <c r="K1773" i="4"/>
  <c r="L1773" i="4"/>
  <c r="G1774" i="4"/>
  <c r="I1774" i="4"/>
  <c r="H1774" i="4"/>
  <c r="J1774" i="4"/>
  <c r="K1774" i="4"/>
  <c r="L1774" i="4"/>
  <c r="G1775" i="4"/>
  <c r="I1775" i="4"/>
  <c r="H1775" i="4"/>
  <c r="J1775" i="4"/>
  <c r="K1775" i="4"/>
  <c r="L1775" i="4"/>
  <c r="G1776" i="4"/>
  <c r="I1776" i="4"/>
  <c r="H1776" i="4"/>
  <c r="J1776" i="4"/>
  <c r="K1776" i="4"/>
  <c r="L1776" i="4"/>
  <c r="G1777" i="4"/>
  <c r="I1777" i="4"/>
  <c r="H1777" i="4"/>
  <c r="J1777" i="4"/>
  <c r="K1777" i="4"/>
  <c r="L1777" i="4"/>
  <c r="G1778" i="4"/>
  <c r="I1778" i="4"/>
  <c r="H1778" i="4"/>
  <c r="J1778" i="4"/>
  <c r="K1778" i="4"/>
  <c r="L1778" i="4"/>
  <c r="G1779" i="4"/>
  <c r="I1779" i="4"/>
  <c r="H1779" i="4"/>
  <c r="J1779" i="4"/>
  <c r="K1779" i="4"/>
  <c r="L1779" i="4"/>
  <c r="G1780" i="4"/>
  <c r="I1780" i="4"/>
  <c r="H1780" i="4"/>
  <c r="J1780" i="4"/>
  <c r="K1780" i="4"/>
  <c r="L1780" i="4"/>
  <c r="G1781" i="4"/>
  <c r="I1781" i="4"/>
  <c r="H1781" i="4"/>
  <c r="J1781" i="4"/>
  <c r="K1781" i="4"/>
  <c r="L1781" i="4"/>
  <c r="G1782" i="4"/>
  <c r="I1782" i="4"/>
  <c r="H1782" i="4"/>
  <c r="J1782" i="4"/>
  <c r="K1782" i="4"/>
  <c r="L1782" i="4"/>
  <c r="G1783" i="4"/>
  <c r="I1783" i="4"/>
  <c r="H1783" i="4"/>
  <c r="J1783" i="4"/>
  <c r="K1783" i="4"/>
  <c r="L1783" i="4"/>
  <c r="G1784" i="4"/>
  <c r="I1784" i="4"/>
  <c r="H1784" i="4"/>
  <c r="J1784" i="4"/>
  <c r="K1784" i="4"/>
  <c r="L1784" i="4"/>
  <c r="G1785" i="4"/>
  <c r="I1785" i="4"/>
  <c r="H1785" i="4"/>
  <c r="J1785" i="4"/>
  <c r="K1785" i="4"/>
  <c r="L1785" i="4"/>
  <c r="G1786" i="4"/>
  <c r="I1786" i="4"/>
  <c r="H1786" i="4"/>
  <c r="J1786" i="4"/>
  <c r="K1786" i="4"/>
  <c r="L1786" i="4"/>
  <c r="G1787" i="4"/>
  <c r="I1787" i="4"/>
  <c r="H1787" i="4"/>
  <c r="J1787" i="4"/>
  <c r="K1787" i="4"/>
  <c r="L1787" i="4"/>
  <c r="G1788" i="4"/>
  <c r="I1788" i="4"/>
  <c r="H1788" i="4"/>
  <c r="J1788" i="4"/>
  <c r="K1788" i="4"/>
  <c r="L1788" i="4"/>
  <c r="G1789" i="4"/>
  <c r="I1789" i="4"/>
  <c r="H1789" i="4"/>
  <c r="J1789" i="4"/>
  <c r="K1789" i="4"/>
  <c r="L1789" i="4"/>
  <c r="G1790" i="4"/>
  <c r="I1790" i="4"/>
  <c r="H1790" i="4"/>
  <c r="J1790" i="4"/>
  <c r="K1790" i="4"/>
  <c r="L1790" i="4"/>
  <c r="G1791" i="4"/>
  <c r="I1791" i="4"/>
  <c r="H1791" i="4"/>
  <c r="J1791" i="4"/>
  <c r="K1791" i="4"/>
  <c r="L1791" i="4"/>
  <c r="G1792" i="4"/>
  <c r="I1792" i="4"/>
  <c r="H1792" i="4"/>
  <c r="J1792" i="4"/>
  <c r="K1792" i="4"/>
  <c r="L1792" i="4"/>
  <c r="G1793" i="4"/>
  <c r="I1793" i="4"/>
  <c r="H1793" i="4"/>
  <c r="J1793" i="4"/>
  <c r="K1793" i="4"/>
  <c r="L1793" i="4"/>
  <c r="G1794" i="4"/>
  <c r="I1794" i="4"/>
  <c r="H1794" i="4"/>
  <c r="J1794" i="4"/>
  <c r="K1794" i="4"/>
  <c r="L1794" i="4"/>
  <c r="G1795" i="4"/>
  <c r="I1795" i="4"/>
  <c r="H1795" i="4"/>
  <c r="J1795" i="4"/>
  <c r="K1795" i="4"/>
  <c r="L1795" i="4"/>
  <c r="G1796" i="4"/>
  <c r="I1796" i="4"/>
  <c r="H1796" i="4"/>
  <c r="J1796" i="4"/>
  <c r="K1796" i="4"/>
  <c r="L1796" i="4"/>
  <c r="G1797" i="4"/>
  <c r="I1797" i="4"/>
  <c r="H1797" i="4"/>
  <c r="J1797" i="4"/>
  <c r="K1797" i="4"/>
  <c r="L1797" i="4"/>
  <c r="G1798" i="4"/>
  <c r="I1798" i="4"/>
  <c r="H1798" i="4"/>
  <c r="J1798" i="4"/>
  <c r="K1798" i="4"/>
  <c r="L1798" i="4"/>
  <c r="G1799" i="4"/>
  <c r="I1799" i="4"/>
  <c r="H1799" i="4"/>
  <c r="J1799" i="4"/>
  <c r="K1799" i="4"/>
  <c r="L1799" i="4"/>
  <c r="G1800" i="4"/>
  <c r="I1800" i="4"/>
  <c r="H1800" i="4"/>
  <c r="J1800" i="4"/>
  <c r="K1800" i="4"/>
  <c r="L1800" i="4"/>
  <c r="G1801" i="4"/>
  <c r="I1801" i="4"/>
  <c r="H1801" i="4"/>
  <c r="J1801" i="4"/>
  <c r="K1801" i="4"/>
  <c r="L1801" i="4"/>
  <c r="G1802" i="4"/>
  <c r="I1802" i="4"/>
  <c r="H1802" i="4"/>
  <c r="J1802" i="4"/>
  <c r="K1802" i="4"/>
  <c r="L1802" i="4"/>
  <c r="G1803" i="4"/>
  <c r="I1803" i="4"/>
  <c r="H1803" i="4"/>
  <c r="J1803" i="4"/>
  <c r="K1803" i="4"/>
  <c r="L1803" i="4"/>
  <c r="G1804" i="4"/>
  <c r="I1804" i="4"/>
  <c r="H1804" i="4"/>
  <c r="J1804" i="4"/>
  <c r="K1804" i="4"/>
  <c r="L1804" i="4"/>
  <c r="G1805" i="4"/>
  <c r="I1805" i="4"/>
  <c r="H1805" i="4"/>
  <c r="J1805" i="4"/>
  <c r="K1805" i="4"/>
  <c r="L1805" i="4"/>
  <c r="G1806" i="4"/>
  <c r="I1806" i="4"/>
  <c r="H1806" i="4"/>
  <c r="J1806" i="4"/>
  <c r="K1806" i="4"/>
  <c r="L1806" i="4"/>
  <c r="G1807" i="4"/>
  <c r="I1807" i="4"/>
  <c r="H1807" i="4"/>
  <c r="J1807" i="4"/>
  <c r="K1807" i="4"/>
  <c r="L1807" i="4"/>
  <c r="G1808" i="4"/>
  <c r="I1808" i="4"/>
  <c r="H1808" i="4"/>
  <c r="J1808" i="4"/>
  <c r="K1808" i="4"/>
  <c r="L1808" i="4"/>
  <c r="G1809" i="4"/>
  <c r="I1809" i="4"/>
  <c r="H1809" i="4"/>
  <c r="J1809" i="4"/>
  <c r="K1809" i="4"/>
  <c r="L1809" i="4"/>
  <c r="G1810" i="4"/>
  <c r="I1810" i="4"/>
  <c r="H1810" i="4"/>
  <c r="J1810" i="4"/>
  <c r="K1810" i="4"/>
  <c r="L1810" i="4"/>
  <c r="G1811" i="4"/>
  <c r="I1811" i="4"/>
  <c r="H1811" i="4"/>
  <c r="J1811" i="4"/>
  <c r="K1811" i="4"/>
  <c r="L1811" i="4"/>
  <c r="G1812" i="4"/>
  <c r="I1812" i="4"/>
  <c r="H1812" i="4"/>
  <c r="J1812" i="4"/>
  <c r="K1812" i="4"/>
  <c r="L1812" i="4"/>
  <c r="G1813" i="4"/>
  <c r="I1813" i="4"/>
  <c r="H1813" i="4"/>
  <c r="J1813" i="4"/>
  <c r="K1813" i="4"/>
  <c r="L1813" i="4"/>
  <c r="G1814" i="4"/>
  <c r="I1814" i="4"/>
  <c r="H1814" i="4"/>
  <c r="J1814" i="4"/>
  <c r="K1814" i="4"/>
  <c r="L1814" i="4"/>
  <c r="G1815" i="4"/>
  <c r="I1815" i="4"/>
  <c r="H1815" i="4"/>
  <c r="J1815" i="4"/>
  <c r="K1815" i="4"/>
  <c r="L1815" i="4"/>
  <c r="G1816" i="4"/>
  <c r="I1816" i="4"/>
  <c r="H1816" i="4"/>
  <c r="J1816" i="4"/>
  <c r="K1816" i="4"/>
  <c r="L1816" i="4"/>
  <c r="G1817" i="4"/>
  <c r="I1817" i="4"/>
  <c r="H1817" i="4"/>
  <c r="J1817" i="4"/>
  <c r="K1817" i="4"/>
  <c r="L1817" i="4"/>
  <c r="G1818" i="4"/>
  <c r="I1818" i="4"/>
  <c r="H1818" i="4"/>
  <c r="J1818" i="4"/>
  <c r="K1818" i="4"/>
  <c r="L1818" i="4"/>
  <c r="G1819" i="4"/>
  <c r="I1819" i="4"/>
  <c r="H1819" i="4"/>
  <c r="J1819" i="4"/>
  <c r="K1819" i="4"/>
  <c r="L1819" i="4"/>
  <c r="G1820" i="4"/>
  <c r="I1820" i="4"/>
  <c r="H1820" i="4"/>
  <c r="J1820" i="4"/>
  <c r="K1820" i="4"/>
  <c r="L1820" i="4"/>
  <c r="G1821" i="4"/>
  <c r="I1821" i="4"/>
  <c r="H1821" i="4"/>
  <c r="J1821" i="4"/>
  <c r="K1821" i="4"/>
  <c r="L1821" i="4"/>
  <c r="G1822" i="4"/>
  <c r="I1822" i="4"/>
  <c r="H1822" i="4"/>
  <c r="J1822" i="4"/>
  <c r="K1822" i="4"/>
  <c r="L1822" i="4"/>
  <c r="G1823" i="4"/>
  <c r="I1823" i="4"/>
  <c r="H1823" i="4"/>
  <c r="J1823" i="4"/>
  <c r="K1823" i="4"/>
  <c r="L1823" i="4"/>
  <c r="G1824" i="4"/>
  <c r="I1824" i="4"/>
  <c r="H1824" i="4"/>
  <c r="J1824" i="4"/>
  <c r="K1824" i="4"/>
  <c r="L1824" i="4"/>
  <c r="G1825" i="4"/>
  <c r="I1825" i="4"/>
  <c r="H1825" i="4"/>
  <c r="J1825" i="4"/>
  <c r="K1825" i="4"/>
  <c r="L1825" i="4"/>
  <c r="G1826" i="4"/>
  <c r="I1826" i="4"/>
  <c r="H1826" i="4"/>
  <c r="J1826" i="4"/>
  <c r="K1826" i="4"/>
  <c r="L1826" i="4"/>
  <c r="G1827" i="4"/>
  <c r="I1827" i="4"/>
  <c r="H1827" i="4"/>
  <c r="J1827" i="4"/>
  <c r="K1827" i="4"/>
  <c r="L1827" i="4"/>
  <c r="G1828" i="4"/>
  <c r="I1828" i="4"/>
  <c r="H1828" i="4"/>
  <c r="J1828" i="4"/>
  <c r="K1828" i="4"/>
  <c r="L1828" i="4"/>
  <c r="G1829" i="4"/>
  <c r="I1829" i="4"/>
  <c r="H1829" i="4"/>
  <c r="J1829" i="4"/>
  <c r="K1829" i="4"/>
  <c r="L1829" i="4"/>
  <c r="G1830" i="4"/>
  <c r="I1830" i="4"/>
  <c r="H1830" i="4"/>
  <c r="J1830" i="4"/>
  <c r="K1830" i="4"/>
  <c r="L1830" i="4"/>
  <c r="G1831" i="4"/>
  <c r="I1831" i="4"/>
  <c r="H1831" i="4"/>
  <c r="J1831" i="4"/>
  <c r="K1831" i="4"/>
  <c r="L1831" i="4"/>
  <c r="G1832" i="4"/>
  <c r="I1832" i="4"/>
  <c r="H1832" i="4"/>
  <c r="J1832" i="4"/>
  <c r="K1832" i="4"/>
  <c r="L1832" i="4"/>
  <c r="G1833" i="4"/>
  <c r="I1833" i="4"/>
  <c r="H1833" i="4"/>
  <c r="J1833" i="4"/>
  <c r="K1833" i="4"/>
  <c r="L1833" i="4"/>
  <c r="G1834" i="4"/>
  <c r="I1834" i="4"/>
  <c r="H1834" i="4"/>
  <c r="J1834" i="4"/>
  <c r="K1834" i="4"/>
  <c r="L1834" i="4"/>
  <c r="G1835" i="4"/>
  <c r="I1835" i="4"/>
  <c r="H1835" i="4"/>
  <c r="J1835" i="4"/>
  <c r="K1835" i="4"/>
  <c r="L1835" i="4"/>
  <c r="G1836" i="4"/>
  <c r="I1836" i="4"/>
  <c r="H1836" i="4"/>
  <c r="J1836" i="4"/>
  <c r="K1836" i="4"/>
  <c r="L1836" i="4"/>
  <c r="G1837" i="4"/>
  <c r="I1837" i="4"/>
  <c r="H1837" i="4"/>
  <c r="J1837" i="4"/>
  <c r="K1837" i="4"/>
  <c r="L1837" i="4"/>
  <c r="G1838" i="4"/>
  <c r="I1838" i="4"/>
  <c r="H1838" i="4"/>
  <c r="J1838" i="4"/>
  <c r="K1838" i="4"/>
  <c r="L1838" i="4"/>
  <c r="G1839" i="4"/>
  <c r="I1839" i="4"/>
  <c r="H1839" i="4"/>
  <c r="J1839" i="4"/>
  <c r="K1839" i="4"/>
  <c r="L1839" i="4"/>
  <c r="G1840" i="4"/>
  <c r="I1840" i="4"/>
  <c r="H1840" i="4"/>
  <c r="J1840" i="4"/>
  <c r="K1840" i="4"/>
  <c r="L1840" i="4"/>
  <c r="G1841" i="4"/>
  <c r="I1841" i="4"/>
  <c r="H1841" i="4"/>
  <c r="J1841" i="4"/>
  <c r="K1841" i="4"/>
  <c r="L1841" i="4"/>
  <c r="G1842" i="4"/>
  <c r="I1842" i="4"/>
  <c r="H1842" i="4"/>
  <c r="J1842" i="4"/>
  <c r="K1842" i="4"/>
  <c r="L1842" i="4"/>
  <c r="G1843" i="4"/>
  <c r="I1843" i="4"/>
  <c r="H1843" i="4"/>
  <c r="J1843" i="4"/>
  <c r="K1843" i="4"/>
  <c r="L1843" i="4"/>
  <c r="G1844" i="4"/>
  <c r="I1844" i="4"/>
  <c r="H1844" i="4"/>
  <c r="J1844" i="4"/>
  <c r="K1844" i="4"/>
  <c r="L1844" i="4"/>
  <c r="G1845" i="4"/>
  <c r="I1845" i="4"/>
  <c r="H1845" i="4"/>
  <c r="J1845" i="4"/>
  <c r="K1845" i="4"/>
  <c r="L1845" i="4"/>
  <c r="G1846" i="4"/>
  <c r="I1846" i="4"/>
  <c r="H1846" i="4"/>
  <c r="J1846" i="4"/>
  <c r="K1846" i="4"/>
  <c r="L1846" i="4"/>
  <c r="G1847" i="4"/>
  <c r="I1847" i="4"/>
  <c r="H1847" i="4"/>
  <c r="J1847" i="4"/>
  <c r="K1847" i="4"/>
  <c r="L1847" i="4"/>
  <c r="G1848" i="4"/>
  <c r="I1848" i="4"/>
  <c r="H1848" i="4"/>
  <c r="J1848" i="4"/>
  <c r="K1848" i="4"/>
  <c r="L1848" i="4"/>
  <c r="G1849" i="4"/>
  <c r="I1849" i="4"/>
  <c r="H1849" i="4"/>
  <c r="J1849" i="4"/>
  <c r="K1849" i="4"/>
  <c r="L1849" i="4"/>
  <c r="G1850" i="4"/>
  <c r="I1850" i="4"/>
  <c r="H1850" i="4"/>
  <c r="J1850" i="4"/>
  <c r="K1850" i="4"/>
  <c r="L1850" i="4"/>
  <c r="G1851" i="4"/>
  <c r="I1851" i="4"/>
  <c r="H1851" i="4"/>
  <c r="J1851" i="4"/>
  <c r="K1851" i="4"/>
  <c r="L1851" i="4"/>
  <c r="G1852" i="4"/>
  <c r="I1852" i="4"/>
  <c r="H1852" i="4"/>
  <c r="J1852" i="4"/>
  <c r="K1852" i="4"/>
  <c r="L1852" i="4"/>
  <c r="G1853" i="4"/>
  <c r="I1853" i="4"/>
  <c r="H1853" i="4"/>
  <c r="J1853" i="4"/>
  <c r="K1853" i="4"/>
  <c r="L1853" i="4"/>
  <c r="G1854" i="4"/>
  <c r="I1854" i="4"/>
  <c r="H1854" i="4"/>
  <c r="J1854" i="4"/>
  <c r="K1854" i="4"/>
  <c r="L1854" i="4"/>
  <c r="G1855" i="4"/>
  <c r="I1855" i="4"/>
  <c r="H1855" i="4"/>
  <c r="J1855" i="4"/>
  <c r="K1855" i="4"/>
  <c r="L1855" i="4"/>
  <c r="G1856" i="4"/>
  <c r="I1856" i="4"/>
  <c r="H1856" i="4"/>
  <c r="J1856" i="4"/>
  <c r="K1856" i="4"/>
  <c r="L1856" i="4"/>
  <c r="G1857" i="4"/>
  <c r="I1857" i="4"/>
  <c r="H1857" i="4"/>
  <c r="J1857" i="4"/>
  <c r="K1857" i="4"/>
  <c r="L1857" i="4"/>
  <c r="G1858" i="4"/>
  <c r="I1858" i="4"/>
  <c r="H1858" i="4"/>
  <c r="J1858" i="4"/>
  <c r="K1858" i="4"/>
  <c r="L1858" i="4"/>
  <c r="G1859" i="4"/>
  <c r="I1859" i="4"/>
  <c r="H1859" i="4"/>
  <c r="J1859" i="4"/>
  <c r="K1859" i="4"/>
  <c r="L1859" i="4"/>
  <c r="G1860" i="4"/>
  <c r="I1860" i="4"/>
  <c r="H1860" i="4"/>
  <c r="J1860" i="4"/>
  <c r="K1860" i="4"/>
  <c r="L1860" i="4"/>
  <c r="G1861" i="4"/>
  <c r="I1861" i="4"/>
  <c r="H1861" i="4"/>
  <c r="J1861" i="4"/>
  <c r="K1861" i="4"/>
  <c r="L1861" i="4"/>
  <c r="G1862" i="4"/>
  <c r="I1862" i="4"/>
  <c r="H1862" i="4"/>
  <c r="J1862" i="4"/>
  <c r="K1862" i="4"/>
  <c r="L1862" i="4"/>
  <c r="G1863" i="4"/>
  <c r="I1863" i="4"/>
  <c r="H1863" i="4"/>
  <c r="J1863" i="4"/>
  <c r="K1863" i="4"/>
  <c r="L1863" i="4"/>
  <c r="G1864" i="4"/>
  <c r="I1864" i="4"/>
  <c r="H1864" i="4"/>
  <c r="J1864" i="4"/>
  <c r="K1864" i="4"/>
  <c r="L1864" i="4"/>
  <c r="G1865" i="4"/>
  <c r="I1865" i="4"/>
  <c r="H1865" i="4"/>
  <c r="J1865" i="4"/>
  <c r="K1865" i="4"/>
  <c r="L1865" i="4"/>
  <c r="G1866" i="4"/>
  <c r="I1866" i="4"/>
  <c r="H1866" i="4"/>
  <c r="J1866" i="4"/>
  <c r="K1866" i="4"/>
  <c r="L1866" i="4"/>
  <c r="G1867" i="4"/>
  <c r="I1867" i="4"/>
  <c r="H1867" i="4"/>
  <c r="J1867" i="4"/>
  <c r="K1867" i="4"/>
  <c r="L1867" i="4"/>
  <c r="G1868" i="4"/>
  <c r="I1868" i="4"/>
  <c r="H1868" i="4"/>
  <c r="J1868" i="4"/>
  <c r="K1868" i="4"/>
  <c r="L1868" i="4"/>
  <c r="G1869" i="4"/>
  <c r="I1869" i="4"/>
  <c r="H1869" i="4"/>
  <c r="J1869" i="4"/>
  <c r="K1869" i="4"/>
  <c r="L1869" i="4"/>
  <c r="G1870" i="4"/>
  <c r="I1870" i="4"/>
  <c r="H1870" i="4"/>
  <c r="J1870" i="4"/>
  <c r="K1870" i="4"/>
  <c r="L1870" i="4"/>
  <c r="G1871" i="4"/>
  <c r="I1871" i="4"/>
  <c r="H1871" i="4"/>
  <c r="J1871" i="4"/>
  <c r="K1871" i="4"/>
  <c r="L1871" i="4"/>
  <c r="G1872" i="4"/>
  <c r="I1872" i="4"/>
  <c r="H1872" i="4"/>
  <c r="J1872" i="4"/>
  <c r="K1872" i="4"/>
  <c r="L1872" i="4"/>
  <c r="G1873" i="4"/>
  <c r="I1873" i="4"/>
  <c r="H1873" i="4"/>
  <c r="J1873" i="4"/>
  <c r="K1873" i="4"/>
  <c r="L1873" i="4"/>
  <c r="G1874" i="4"/>
  <c r="I1874" i="4"/>
  <c r="H1874" i="4"/>
  <c r="J1874" i="4"/>
  <c r="K1874" i="4"/>
  <c r="L1874" i="4"/>
  <c r="G1875" i="4"/>
  <c r="I1875" i="4"/>
  <c r="H1875" i="4"/>
  <c r="J1875" i="4"/>
  <c r="K1875" i="4"/>
  <c r="L1875" i="4"/>
  <c r="G1876" i="4"/>
  <c r="I1876" i="4"/>
  <c r="H1876" i="4"/>
  <c r="J1876" i="4"/>
  <c r="K1876" i="4"/>
  <c r="L1876" i="4"/>
  <c r="G1877" i="4"/>
  <c r="I1877" i="4"/>
  <c r="H1877" i="4"/>
  <c r="J1877" i="4"/>
  <c r="K1877" i="4"/>
  <c r="L1877" i="4"/>
  <c r="G1878" i="4"/>
  <c r="I1878" i="4"/>
  <c r="H1878" i="4"/>
  <c r="J1878" i="4"/>
  <c r="K1878" i="4"/>
  <c r="L1878" i="4"/>
  <c r="G1879" i="4"/>
  <c r="I1879" i="4"/>
  <c r="H1879" i="4"/>
  <c r="J1879" i="4"/>
  <c r="K1879" i="4"/>
  <c r="L1879" i="4"/>
  <c r="G1880" i="4"/>
  <c r="I1880" i="4"/>
  <c r="H1880" i="4"/>
  <c r="J1880" i="4"/>
  <c r="K1880" i="4"/>
  <c r="L1880" i="4"/>
  <c r="G1881" i="4"/>
  <c r="I1881" i="4"/>
  <c r="H1881" i="4"/>
  <c r="J1881" i="4"/>
  <c r="K1881" i="4"/>
  <c r="L1881" i="4"/>
  <c r="G1882" i="4"/>
  <c r="I1882" i="4"/>
  <c r="H1882" i="4"/>
  <c r="J1882" i="4"/>
  <c r="K1882" i="4"/>
  <c r="L1882" i="4"/>
  <c r="G1883" i="4"/>
  <c r="I1883" i="4"/>
  <c r="H1883" i="4"/>
  <c r="J1883" i="4"/>
  <c r="K1883" i="4"/>
  <c r="L1883" i="4"/>
  <c r="G1884" i="4"/>
  <c r="I1884" i="4"/>
  <c r="H1884" i="4"/>
  <c r="J1884" i="4"/>
  <c r="K1884" i="4"/>
  <c r="L1884" i="4"/>
  <c r="G1885" i="4"/>
  <c r="I1885" i="4"/>
  <c r="H1885" i="4"/>
  <c r="J1885" i="4"/>
  <c r="K1885" i="4"/>
  <c r="L1885" i="4"/>
  <c r="G1886" i="4"/>
  <c r="I1886" i="4"/>
  <c r="H1886" i="4"/>
  <c r="J1886" i="4"/>
  <c r="K1886" i="4"/>
  <c r="L1886" i="4"/>
  <c r="G1887" i="4"/>
  <c r="I1887" i="4"/>
  <c r="H1887" i="4"/>
  <c r="J1887" i="4"/>
  <c r="K1887" i="4"/>
  <c r="L1887" i="4"/>
  <c r="G1888" i="4"/>
  <c r="I1888" i="4"/>
  <c r="H1888" i="4"/>
  <c r="J1888" i="4"/>
  <c r="K1888" i="4"/>
  <c r="L1888" i="4"/>
  <c r="G1889" i="4"/>
  <c r="I1889" i="4"/>
  <c r="H1889" i="4"/>
  <c r="J1889" i="4"/>
  <c r="K1889" i="4"/>
  <c r="L1889" i="4"/>
  <c r="G1890" i="4"/>
  <c r="I1890" i="4"/>
  <c r="H1890" i="4"/>
  <c r="J1890" i="4"/>
  <c r="K1890" i="4"/>
  <c r="L1890" i="4"/>
  <c r="G1891" i="4"/>
  <c r="I1891" i="4"/>
  <c r="H1891" i="4"/>
  <c r="J1891" i="4"/>
  <c r="K1891" i="4"/>
  <c r="L1891" i="4"/>
  <c r="G1892" i="4"/>
  <c r="I1892" i="4"/>
  <c r="H1892" i="4"/>
  <c r="J1892" i="4"/>
  <c r="K1892" i="4"/>
  <c r="L1892" i="4"/>
  <c r="G1893" i="4"/>
  <c r="I1893" i="4"/>
  <c r="H1893" i="4"/>
  <c r="J1893" i="4"/>
  <c r="K1893" i="4"/>
  <c r="L1893" i="4"/>
  <c r="G1894" i="4"/>
  <c r="I1894" i="4"/>
  <c r="H1894" i="4"/>
  <c r="J1894" i="4"/>
  <c r="K1894" i="4"/>
  <c r="L1894" i="4"/>
  <c r="G1895" i="4"/>
  <c r="I1895" i="4"/>
  <c r="H1895" i="4"/>
  <c r="J1895" i="4"/>
  <c r="K1895" i="4"/>
  <c r="L1895" i="4"/>
  <c r="G1896" i="4"/>
  <c r="I1896" i="4"/>
  <c r="H1896" i="4"/>
  <c r="J1896" i="4"/>
  <c r="K1896" i="4"/>
  <c r="L1896" i="4"/>
  <c r="G1897" i="4"/>
  <c r="I1897" i="4"/>
  <c r="H1897" i="4"/>
  <c r="J1897" i="4"/>
  <c r="K1897" i="4"/>
  <c r="L1897" i="4"/>
  <c r="G1898" i="4"/>
  <c r="I1898" i="4"/>
  <c r="H1898" i="4"/>
  <c r="J1898" i="4"/>
  <c r="K1898" i="4"/>
  <c r="L1898" i="4"/>
  <c r="G1899" i="4"/>
  <c r="I1899" i="4"/>
  <c r="H1899" i="4"/>
  <c r="J1899" i="4"/>
  <c r="K1899" i="4"/>
  <c r="L1899" i="4"/>
  <c r="G1900" i="4"/>
  <c r="I1900" i="4"/>
  <c r="H1900" i="4"/>
  <c r="J1900" i="4"/>
  <c r="K1900" i="4"/>
  <c r="L1900" i="4"/>
  <c r="G1901" i="4"/>
  <c r="I1901" i="4"/>
  <c r="H1901" i="4"/>
  <c r="J1901" i="4"/>
  <c r="K1901" i="4"/>
  <c r="L1901" i="4"/>
  <c r="G1902" i="4"/>
  <c r="I1902" i="4"/>
  <c r="H1902" i="4"/>
  <c r="J1902" i="4"/>
  <c r="K1902" i="4"/>
  <c r="L1902" i="4"/>
  <c r="G1903" i="4"/>
  <c r="I1903" i="4"/>
  <c r="H1903" i="4"/>
  <c r="J1903" i="4"/>
  <c r="K1903" i="4"/>
  <c r="L1903" i="4"/>
  <c r="G1904" i="4"/>
  <c r="I1904" i="4"/>
  <c r="H1904" i="4"/>
  <c r="J1904" i="4"/>
  <c r="K1904" i="4"/>
  <c r="L1904" i="4"/>
  <c r="G1905" i="4"/>
  <c r="I1905" i="4"/>
  <c r="H1905" i="4"/>
  <c r="J1905" i="4"/>
  <c r="K1905" i="4"/>
  <c r="L1905" i="4"/>
  <c r="G1906" i="4"/>
  <c r="I1906" i="4"/>
  <c r="H1906" i="4"/>
  <c r="J1906" i="4"/>
  <c r="K1906" i="4"/>
  <c r="L1906" i="4"/>
  <c r="G1907" i="4"/>
  <c r="I1907" i="4"/>
  <c r="H1907" i="4"/>
  <c r="J1907" i="4"/>
  <c r="K1907" i="4"/>
  <c r="L1907" i="4"/>
  <c r="G1908" i="4"/>
  <c r="I1908" i="4"/>
  <c r="H1908" i="4"/>
  <c r="J1908" i="4"/>
  <c r="K1908" i="4"/>
  <c r="L1908" i="4"/>
  <c r="G1909" i="4"/>
  <c r="I1909" i="4"/>
  <c r="H1909" i="4"/>
  <c r="J1909" i="4"/>
  <c r="K1909" i="4"/>
  <c r="L1909" i="4"/>
  <c r="G1910" i="4"/>
  <c r="I1910" i="4"/>
  <c r="H1910" i="4"/>
  <c r="J1910" i="4"/>
  <c r="K1910" i="4"/>
  <c r="L1910" i="4"/>
  <c r="G1911" i="4"/>
  <c r="I1911" i="4"/>
  <c r="H1911" i="4"/>
  <c r="J1911" i="4"/>
  <c r="K1911" i="4"/>
  <c r="L1911" i="4"/>
  <c r="G1912" i="4"/>
  <c r="I1912" i="4"/>
  <c r="H1912" i="4"/>
  <c r="J1912" i="4"/>
  <c r="K1912" i="4"/>
  <c r="L1912" i="4"/>
  <c r="G1913" i="4"/>
  <c r="I1913" i="4"/>
  <c r="H1913" i="4"/>
  <c r="J1913" i="4"/>
  <c r="K1913" i="4"/>
  <c r="L1913" i="4"/>
  <c r="G1914" i="4"/>
  <c r="I1914" i="4"/>
  <c r="H1914" i="4"/>
  <c r="J1914" i="4"/>
  <c r="K1914" i="4"/>
  <c r="L1914" i="4"/>
  <c r="G1915" i="4"/>
  <c r="I1915" i="4"/>
  <c r="H1915" i="4"/>
  <c r="J1915" i="4"/>
  <c r="K1915" i="4"/>
  <c r="L1915" i="4"/>
  <c r="G1916" i="4"/>
  <c r="I1916" i="4"/>
  <c r="H1916" i="4"/>
  <c r="J1916" i="4"/>
  <c r="K1916" i="4"/>
  <c r="L1916" i="4"/>
  <c r="G1917" i="4"/>
  <c r="I1917" i="4"/>
  <c r="H1917" i="4"/>
  <c r="J1917" i="4"/>
  <c r="K1917" i="4"/>
  <c r="L1917" i="4"/>
  <c r="G1918" i="4"/>
  <c r="I1918" i="4"/>
  <c r="H1918" i="4"/>
  <c r="J1918" i="4"/>
  <c r="K1918" i="4"/>
  <c r="L1918" i="4"/>
  <c r="G1919" i="4"/>
  <c r="I1919" i="4"/>
  <c r="H1919" i="4"/>
  <c r="J1919" i="4"/>
  <c r="K1919" i="4"/>
  <c r="L1919" i="4"/>
  <c r="G1920" i="4"/>
  <c r="I1920" i="4"/>
  <c r="H1920" i="4"/>
  <c r="J1920" i="4"/>
  <c r="K1920" i="4"/>
  <c r="L1920" i="4"/>
  <c r="G1921" i="4"/>
  <c r="I1921" i="4"/>
  <c r="H1921" i="4"/>
  <c r="J1921" i="4"/>
  <c r="K1921" i="4"/>
  <c r="L1921" i="4"/>
  <c r="G1922" i="4"/>
  <c r="I1922" i="4"/>
  <c r="H1922" i="4"/>
  <c r="J1922" i="4"/>
  <c r="K1922" i="4"/>
  <c r="L1922" i="4"/>
  <c r="G1923" i="4"/>
  <c r="I1923" i="4"/>
  <c r="H1923" i="4"/>
  <c r="J1923" i="4"/>
  <c r="K1923" i="4"/>
  <c r="L1923" i="4"/>
  <c r="G1924" i="4"/>
  <c r="I1924" i="4"/>
  <c r="H1924" i="4"/>
  <c r="J1924" i="4"/>
  <c r="K1924" i="4"/>
  <c r="L1924" i="4"/>
  <c r="G1925" i="4"/>
  <c r="I1925" i="4"/>
  <c r="H1925" i="4"/>
  <c r="J1925" i="4"/>
  <c r="K1925" i="4"/>
  <c r="L1925" i="4"/>
  <c r="G1926" i="4"/>
  <c r="I1926" i="4"/>
  <c r="H1926" i="4"/>
  <c r="J1926" i="4"/>
  <c r="K1926" i="4"/>
  <c r="L1926" i="4"/>
  <c r="G1927" i="4"/>
  <c r="I1927" i="4"/>
  <c r="H1927" i="4"/>
  <c r="J1927" i="4"/>
  <c r="K1927" i="4"/>
  <c r="L1927" i="4"/>
  <c r="G1928" i="4"/>
  <c r="I1928" i="4"/>
  <c r="H1928" i="4"/>
  <c r="J1928" i="4"/>
  <c r="K1928" i="4"/>
  <c r="L1928" i="4"/>
  <c r="G1929" i="4"/>
  <c r="I1929" i="4"/>
  <c r="H1929" i="4"/>
  <c r="J1929" i="4"/>
  <c r="K1929" i="4"/>
  <c r="L1929" i="4"/>
  <c r="G1930" i="4"/>
  <c r="I1930" i="4"/>
  <c r="H1930" i="4"/>
  <c r="J1930" i="4"/>
  <c r="K1930" i="4"/>
  <c r="L1930" i="4"/>
  <c r="G1931" i="4"/>
  <c r="I1931" i="4"/>
  <c r="H1931" i="4"/>
  <c r="J1931" i="4"/>
  <c r="K1931" i="4"/>
  <c r="L1931" i="4"/>
  <c r="G1932" i="4"/>
  <c r="I1932" i="4"/>
  <c r="H1932" i="4"/>
  <c r="J1932" i="4"/>
  <c r="K1932" i="4"/>
  <c r="L1932" i="4"/>
  <c r="G1933" i="4"/>
  <c r="I1933" i="4"/>
  <c r="H1933" i="4"/>
  <c r="J1933" i="4"/>
  <c r="K1933" i="4"/>
  <c r="L1933" i="4"/>
  <c r="G1934" i="4"/>
  <c r="I1934" i="4"/>
  <c r="H1934" i="4"/>
  <c r="J1934" i="4"/>
  <c r="K1934" i="4"/>
  <c r="L1934" i="4"/>
  <c r="G1935" i="4"/>
  <c r="I1935" i="4"/>
  <c r="H1935" i="4"/>
  <c r="J1935" i="4"/>
  <c r="K1935" i="4"/>
  <c r="L1935" i="4"/>
  <c r="G1936" i="4"/>
  <c r="I1936" i="4"/>
  <c r="H1936" i="4"/>
  <c r="J1936" i="4"/>
  <c r="K1936" i="4"/>
  <c r="L1936" i="4"/>
  <c r="G1937" i="4"/>
  <c r="I1937" i="4"/>
  <c r="H1937" i="4"/>
  <c r="J1937" i="4"/>
  <c r="K1937" i="4"/>
  <c r="L1937" i="4"/>
  <c r="G1938" i="4"/>
  <c r="I1938" i="4"/>
  <c r="H1938" i="4"/>
  <c r="J1938" i="4"/>
  <c r="K1938" i="4"/>
  <c r="L1938" i="4"/>
  <c r="G1939" i="4"/>
  <c r="I1939" i="4"/>
  <c r="H1939" i="4"/>
  <c r="J1939" i="4"/>
  <c r="K1939" i="4"/>
  <c r="L1939" i="4"/>
  <c r="G1940" i="4"/>
  <c r="I1940" i="4"/>
  <c r="H1940" i="4"/>
  <c r="J1940" i="4"/>
  <c r="K1940" i="4"/>
  <c r="L1940" i="4"/>
  <c r="G1941" i="4"/>
  <c r="I1941" i="4"/>
  <c r="H1941" i="4"/>
  <c r="J1941" i="4"/>
  <c r="K1941" i="4"/>
  <c r="L1941" i="4"/>
  <c r="G1942" i="4"/>
  <c r="I1942" i="4"/>
  <c r="H1942" i="4"/>
  <c r="J1942" i="4"/>
  <c r="K1942" i="4"/>
  <c r="L1942" i="4"/>
  <c r="G1943" i="4"/>
  <c r="I1943" i="4"/>
  <c r="H1943" i="4"/>
  <c r="J1943" i="4"/>
  <c r="K1943" i="4"/>
  <c r="L1943" i="4"/>
  <c r="G1944" i="4"/>
  <c r="I1944" i="4"/>
  <c r="H1944" i="4"/>
  <c r="J1944" i="4"/>
  <c r="K1944" i="4"/>
  <c r="L1944" i="4"/>
  <c r="G1945" i="4"/>
  <c r="I1945" i="4"/>
  <c r="H1945" i="4"/>
  <c r="J1945" i="4"/>
  <c r="K1945" i="4"/>
  <c r="L1945" i="4"/>
  <c r="G1946" i="4"/>
  <c r="I1946" i="4"/>
  <c r="H1946" i="4"/>
  <c r="J1946" i="4"/>
  <c r="K1946" i="4"/>
  <c r="L1946" i="4"/>
  <c r="G1947" i="4"/>
  <c r="I1947" i="4"/>
  <c r="H1947" i="4"/>
  <c r="J1947" i="4"/>
  <c r="K1947" i="4"/>
  <c r="L1947" i="4"/>
  <c r="G1948" i="4"/>
  <c r="I1948" i="4"/>
  <c r="H1948" i="4"/>
  <c r="J1948" i="4"/>
  <c r="K1948" i="4"/>
  <c r="L1948" i="4"/>
  <c r="G1949" i="4"/>
  <c r="I1949" i="4"/>
  <c r="H1949" i="4"/>
  <c r="J1949" i="4"/>
  <c r="K1949" i="4"/>
  <c r="L1949" i="4"/>
  <c r="G1950" i="4"/>
  <c r="I1950" i="4"/>
  <c r="H1950" i="4"/>
  <c r="J1950" i="4"/>
  <c r="K1950" i="4"/>
  <c r="L1950" i="4"/>
  <c r="G1951" i="4"/>
  <c r="I1951" i="4"/>
  <c r="H1951" i="4"/>
  <c r="J1951" i="4"/>
  <c r="K1951" i="4"/>
  <c r="L1951" i="4"/>
  <c r="G1952" i="4"/>
  <c r="I1952" i="4"/>
  <c r="H1952" i="4"/>
  <c r="J1952" i="4"/>
  <c r="K1952" i="4"/>
  <c r="L1952" i="4"/>
  <c r="G1953" i="4"/>
  <c r="I1953" i="4"/>
  <c r="H1953" i="4"/>
  <c r="J1953" i="4"/>
  <c r="K1953" i="4"/>
  <c r="L1953" i="4"/>
  <c r="G1954" i="4"/>
  <c r="I1954" i="4"/>
  <c r="H1954" i="4"/>
  <c r="J1954" i="4"/>
  <c r="K1954" i="4"/>
  <c r="L1954" i="4"/>
  <c r="G1955" i="4"/>
  <c r="I1955" i="4"/>
  <c r="H1955" i="4"/>
  <c r="J1955" i="4"/>
  <c r="K1955" i="4"/>
  <c r="L1955" i="4"/>
  <c r="G1956" i="4"/>
  <c r="I1956" i="4"/>
  <c r="H1956" i="4"/>
  <c r="J1956" i="4"/>
  <c r="K1956" i="4"/>
  <c r="L1956" i="4"/>
  <c r="G1957" i="4"/>
  <c r="I1957" i="4"/>
  <c r="H1957" i="4"/>
  <c r="J1957" i="4"/>
  <c r="K1957" i="4"/>
  <c r="L1957" i="4"/>
  <c r="G1958" i="4"/>
  <c r="I1958" i="4"/>
  <c r="H1958" i="4"/>
  <c r="J1958" i="4"/>
  <c r="K1958" i="4"/>
  <c r="L1958" i="4"/>
  <c r="G1959" i="4"/>
  <c r="I1959" i="4"/>
  <c r="H1959" i="4"/>
  <c r="J1959" i="4"/>
  <c r="K1959" i="4"/>
  <c r="L1959" i="4"/>
  <c r="G1960" i="4"/>
  <c r="I1960" i="4"/>
  <c r="H1960" i="4"/>
  <c r="J1960" i="4"/>
  <c r="K1960" i="4"/>
  <c r="L1960" i="4"/>
  <c r="G1961" i="4"/>
  <c r="I1961" i="4"/>
  <c r="H1961" i="4"/>
  <c r="J1961" i="4"/>
  <c r="K1961" i="4"/>
  <c r="L1961" i="4"/>
  <c r="G1962" i="4"/>
  <c r="I1962" i="4"/>
  <c r="H1962" i="4"/>
  <c r="J1962" i="4"/>
  <c r="K1962" i="4"/>
  <c r="L1962" i="4"/>
  <c r="G1963" i="4"/>
  <c r="I1963" i="4"/>
  <c r="H1963" i="4"/>
  <c r="J1963" i="4"/>
  <c r="K1963" i="4"/>
  <c r="L1963" i="4"/>
  <c r="G1964" i="4"/>
  <c r="I1964" i="4"/>
  <c r="H1964" i="4"/>
  <c r="J1964" i="4"/>
  <c r="K1964" i="4"/>
  <c r="L1964" i="4"/>
  <c r="G1965" i="4"/>
  <c r="I1965" i="4"/>
  <c r="H1965" i="4"/>
  <c r="J1965" i="4"/>
  <c r="K1965" i="4"/>
  <c r="L1965" i="4"/>
  <c r="G1966" i="4"/>
  <c r="I1966" i="4"/>
  <c r="H1966" i="4"/>
  <c r="J1966" i="4"/>
  <c r="K1966" i="4"/>
  <c r="L1966" i="4"/>
  <c r="G1967" i="4"/>
  <c r="I1967" i="4"/>
  <c r="H1967" i="4"/>
  <c r="J1967" i="4"/>
  <c r="K1967" i="4"/>
  <c r="L1967" i="4"/>
  <c r="G1968" i="4"/>
  <c r="I1968" i="4"/>
  <c r="H1968" i="4"/>
  <c r="J1968" i="4"/>
  <c r="K1968" i="4"/>
  <c r="L1968" i="4"/>
  <c r="G1969" i="4"/>
  <c r="I1969" i="4"/>
  <c r="H1969" i="4"/>
  <c r="J1969" i="4"/>
  <c r="K1969" i="4"/>
  <c r="L1969" i="4"/>
  <c r="G1970" i="4"/>
  <c r="I1970" i="4"/>
  <c r="H1970" i="4"/>
  <c r="J1970" i="4"/>
  <c r="K1970" i="4"/>
  <c r="L1970" i="4"/>
  <c r="G1971" i="4"/>
  <c r="I1971" i="4"/>
  <c r="H1971" i="4"/>
  <c r="J1971" i="4"/>
  <c r="K1971" i="4"/>
  <c r="L1971" i="4"/>
  <c r="G1972" i="4"/>
  <c r="I1972" i="4"/>
  <c r="H1972" i="4"/>
  <c r="J1972" i="4"/>
  <c r="K1972" i="4"/>
  <c r="L1972" i="4"/>
  <c r="G1973" i="4"/>
  <c r="I1973" i="4"/>
  <c r="H1973" i="4"/>
  <c r="J1973" i="4"/>
  <c r="K1973" i="4"/>
  <c r="L1973" i="4"/>
  <c r="G1974" i="4"/>
  <c r="I1974" i="4"/>
  <c r="H1974" i="4"/>
  <c r="J1974" i="4"/>
  <c r="K1974" i="4"/>
  <c r="L1974" i="4"/>
  <c r="G1975" i="4"/>
  <c r="I1975" i="4"/>
  <c r="H1975" i="4"/>
  <c r="J1975" i="4"/>
  <c r="K1975" i="4"/>
  <c r="L1975" i="4"/>
  <c r="G1976" i="4"/>
  <c r="I1976" i="4"/>
  <c r="H1976" i="4"/>
  <c r="J1976" i="4"/>
  <c r="K1976" i="4"/>
  <c r="L1976" i="4"/>
  <c r="G1977" i="4"/>
  <c r="I1977" i="4"/>
  <c r="H1977" i="4"/>
  <c r="J1977" i="4"/>
  <c r="K1977" i="4"/>
  <c r="L1977" i="4"/>
  <c r="G1978" i="4"/>
  <c r="I1978" i="4"/>
  <c r="H1978" i="4"/>
  <c r="J1978" i="4"/>
  <c r="K1978" i="4"/>
  <c r="L1978" i="4"/>
  <c r="G1979" i="4"/>
  <c r="I1979" i="4"/>
  <c r="H1979" i="4"/>
  <c r="J1979" i="4"/>
  <c r="K1979" i="4"/>
  <c r="L1979" i="4"/>
  <c r="G1980" i="4"/>
  <c r="I1980" i="4"/>
  <c r="H1980" i="4"/>
  <c r="J1980" i="4"/>
  <c r="K1980" i="4"/>
  <c r="L1980" i="4"/>
  <c r="G1981" i="4"/>
  <c r="I1981" i="4"/>
  <c r="H1981" i="4"/>
  <c r="J1981" i="4"/>
  <c r="K1981" i="4"/>
  <c r="L1981" i="4"/>
  <c r="G1982" i="4"/>
  <c r="I1982" i="4"/>
  <c r="H1982" i="4"/>
  <c r="J1982" i="4"/>
  <c r="K1982" i="4"/>
  <c r="L1982" i="4"/>
  <c r="G1983" i="4"/>
  <c r="I1983" i="4"/>
  <c r="H1983" i="4"/>
  <c r="J1983" i="4"/>
  <c r="K1983" i="4"/>
  <c r="L1983" i="4"/>
  <c r="G1984" i="4"/>
  <c r="I1984" i="4"/>
  <c r="H1984" i="4"/>
  <c r="J1984" i="4"/>
  <c r="K1984" i="4"/>
  <c r="L1984" i="4"/>
  <c r="G1985" i="4"/>
  <c r="I1985" i="4"/>
  <c r="H1985" i="4"/>
  <c r="J1985" i="4"/>
  <c r="K1985" i="4"/>
  <c r="L1985" i="4"/>
  <c r="G1986" i="4"/>
  <c r="I1986" i="4"/>
  <c r="H1986" i="4"/>
  <c r="J1986" i="4"/>
  <c r="K1986" i="4"/>
  <c r="L1986" i="4"/>
  <c r="G1987" i="4"/>
  <c r="I1987" i="4"/>
  <c r="H1987" i="4"/>
  <c r="J1987" i="4"/>
  <c r="K1987" i="4"/>
  <c r="L1987" i="4"/>
  <c r="G1988" i="4"/>
  <c r="I1988" i="4"/>
  <c r="H1988" i="4"/>
  <c r="J1988" i="4"/>
  <c r="K1988" i="4"/>
  <c r="L1988" i="4"/>
  <c r="G1989" i="4"/>
  <c r="I1989" i="4"/>
  <c r="H1989" i="4"/>
  <c r="J1989" i="4"/>
  <c r="K1989" i="4"/>
  <c r="L1989" i="4"/>
  <c r="G1990" i="4"/>
  <c r="I1990" i="4"/>
  <c r="H1990" i="4"/>
  <c r="J1990" i="4"/>
  <c r="K1990" i="4"/>
  <c r="L1990" i="4"/>
  <c r="G1991" i="4"/>
  <c r="I1991" i="4"/>
  <c r="H1991" i="4"/>
  <c r="J1991" i="4"/>
  <c r="K1991" i="4"/>
  <c r="L1991" i="4"/>
  <c r="G1992" i="4"/>
  <c r="I1992" i="4"/>
  <c r="H1992" i="4"/>
  <c r="J1992" i="4"/>
  <c r="K1992" i="4"/>
  <c r="L1992" i="4"/>
  <c r="G1993" i="4"/>
  <c r="I1993" i="4"/>
  <c r="H1993" i="4"/>
  <c r="J1993" i="4"/>
  <c r="K1993" i="4"/>
  <c r="L1993" i="4"/>
  <c r="G1994" i="4"/>
  <c r="I1994" i="4"/>
  <c r="H1994" i="4"/>
  <c r="J1994" i="4"/>
  <c r="K1994" i="4"/>
  <c r="L1994" i="4"/>
  <c r="G1995" i="4"/>
  <c r="I1995" i="4"/>
  <c r="H1995" i="4"/>
  <c r="J1995" i="4"/>
  <c r="K1995" i="4"/>
  <c r="L1995" i="4"/>
  <c r="G1996" i="4"/>
  <c r="I1996" i="4"/>
  <c r="H1996" i="4"/>
  <c r="J1996" i="4"/>
  <c r="K1996" i="4"/>
  <c r="L1996" i="4"/>
  <c r="G1997" i="4"/>
  <c r="I1997" i="4"/>
  <c r="H1997" i="4"/>
  <c r="J1997" i="4"/>
  <c r="K1997" i="4"/>
  <c r="L1997" i="4"/>
  <c r="G1998" i="4"/>
  <c r="I1998" i="4"/>
  <c r="H1998" i="4"/>
  <c r="J1998" i="4"/>
  <c r="K1998" i="4"/>
  <c r="L1998" i="4"/>
  <c r="G1999" i="4"/>
  <c r="I1999" i="4"/>
  <c r="H1999" i="4"/>
  <c r="J1999" i="4"/>
  <c r="K1999" i="4"/>
  <c r="L1999" i="4"/>
  <c r="G2000" i="4"/>
  <c r="I2000" i="4"/>
  <c r="H2000" i="4"/>
  <c r="J2000" i="4"/>
  <c r="K2000" i="4"/>
  <c r="L2000" i="4"/>
  <c r="G2001" i="4"/>
  <c r="I2001" i="4"/>
  <c r="H2001" i="4"/>
  <c r="J2001" i="4"/>
  <c r="K2001" i="4"/>
  <c r="L2001" i="4"/>
  <c r="G2002" i="4"/>
  <c r="I2002" i="4"/>
  <c r="H2002" i="4"/>
  <c r="J2002" i="4"/>
  <c r="K2002" i="4"/>
  <c r="L2002" i="4"/>
  <c r="G2003" i="4"/>
  <c r="I2003" i="4"/>
  <c r="H2003" i="4"/>
  <c r="J2003" i="4"/>
  <c r="K2003" i="4"/>
  <c r="L2003" i="4"/>
  <c r="G2004" i="4"/>
  <c r="I2004" i="4"/>
  <c r="H2004" i="4"/>
  <c r="J2004" i="4"/>
  <c r="K2004" i="4"/>
  <c r="L2004" i="4"/>
  <c r="G2005" i="4"/>
  <c r="I2005" i="4"/>
  <c r="H2005" i="4"/>
  <c r="J2005" i="4"/>
  <c r="K2005" i="4"/>
  <c r="L2005" i="4"/>
  <c r="G2006" i="4"/>
  <c r="I2006" i="4"/>
  <c r="H2006" i="4"/>
  <c r="J2006" i="4"/>
  <c r="K2006" i="4"/>
  <c r="L2006" i="4"/>
  <c r="G2007" i="4"/>
  <c r="I2007" i="4"/>
  <c r="H2007" i="4"/>
  <c r="J2007" i="4"/>
  <c r="K2007" i="4"/>
  <c r="L2007" i="4"/>
  <c r="G2008" i="4"/>
  <c r="I2008" i="4"/>
  <c r="H2008" i="4"/>
  <c r="J2008" i="4"/>
  <c r="K2008" i="4"/>
  <c r="L2008" i="4"/>
  <c r="G2009" i="4"/>
  <c r="I2009" i="4"/>
  <c r="H2009" i="4"/>
  <c r="J2009" i="4"/>
  <c r="K2009" i="4"/>
  <c r="L2009" i="4"/>
  <c r="G2010" i="4"/>
  <c r="I2010" i="4"/>
  <c r="H2010" i="4"/>
  <c r="J2010" i="4"/>
  <c r="K2010" i="4"/>
  <c r="L2010" i="4"/>
  <c r="G2011" i="4"/>
  <c r="I2011" i="4"/>
  <c r="H2011" i="4"/>
  <c r="J2011" i="4"/>
  <c r="K2011" i="4"/>
  <c r="L2011" i="4"/>
  <c r="G2012" i="4"/>
  <c r="I2012" i="4"/>
  <c r="H2012" i="4"/>
  <c r="J2012" i="4"/>
  <c r="K2012" i="4"/>
  <c r="L2012" i="4"/>
  <c r="G2013" i="4"/>
  <c r="I2013" i="4"/>
  <c r="H2013" i="4"/>
  <c r="J2013" i="4"/>
  <c r="K2013" i="4"/>
  <c r="L2013" i="4"/>
  <c r="G2014" i="4"/>
  <c r="I2014" i="4"/>
  <c r="H2014" i="4"/>
  <c r="J2014" i="4"/>
  <c r="K2014" i="4"/>
  <c r="L2014" i="4"/>
  <c r="G2015" i="4"/>
  <c r="I2015" i="4"/>
  <c r="H2015" i="4"/>
  <c r="J2015" i="4"/>
  <c r="K2015" i="4"/>
  <c r="L2015" i="4"/>
  <c r="G2016" i="4"/>
  <c r="I2016" i="4"/>
  <c r="H2016" i="4"/>
  <c r="J2016" i="4"/>
  <c r="K2016" i="4"/>
  <c r="L2016" i="4"/>
  <c r="G2017" i="4"/>
  <c r="I2017" i="4"/>
  <c r="H2017" i="4"/>
  <c r="J2017" i="4"/>
  <c r="K2017" i="4"/>
  <c r="L2017" i="4"/>
  <c r="G2018" i="4"/>
  <c r="I2018" i="4"/>
  <c r="H2018" i="4"/>
  <c r="J2018" i="4"/>
  <c r="K2018" i="4"/>
  <c r="L2018" i="4"/>
  <c r="G2019" i="4"/>
  <c r="I2019" i="4"/>
  <c r="H2019" i="4"/>
  <c r="J2019" i="4"/>
  <c r="K2019" i="4"/>
  <c r="L2019" i="4"/>
  <c r="G2020" i="4"/>
  <c r="I2020" i="4"/>
  <c r="H2020" i="4"/>
  <c r="J2020" i="4"/>
  <c r="K2020" i="4"/>
  <c r="L2020" i="4"/>
  <c r="G2021" i="4"/>
  <c r="I2021" i="4"/>
  <c r="H2021" i="4"/>
  <c r="J2021" i="4"/>
  <c r="K2021" i="4"/>
  <c r="L2021" i="4"/>
  <c r="G2022" i="4"/>
  <c r="I2022" i="4"/>
  <c r="H2022" i="4"/>
  <c r="J2022" i="4"/>
  <c r="K2022" i="4"/>
  <c r="L2022" i="4"/>
  <c r="G2023" i="4"/>
  <c r="I2023" i="4"/>
  <c r="H2023" i="4"/>
  <c r="J2023" i="4"/>
  <c r="K2023" i="4"/>
  <c r="L2023" i="4"/>
  <c r="G2024" i="4"/>
  <c r="I2024" i="4"/>
  <c r="H2024" i="4"/>
  <c r="J2024" i="4"/>
  <c r="K2024" i="4"/>
  <c r="L2024" i="4"/>
  <c r="G2025" i="4"/>
  <c r="I2025" i="4"/>
  <c r="H2025" i="4"/>
  <c r="J2025" i="4"/>
  <c r="K2025" i="4"/>
  <c r="L2025" i="4"/>
  <c r="G2026" i="4"/>
  <c r="I2026" i="4"/>
  <c r="H2026" i="4"/>
  <c r="J2026" i="4"/>
  <c r="K2026" i="4"/>
  <c r="L2026" i="4"/>
  <c r="G2027" i="4"/>
  <c r="I2027" i="4"/>
  <c r="H2027" i="4"/>
  <c r="J2027" i="4"/>
  <c r="K2027" i="4"/>
  <c r="L2027" i="4"/>
  <c r="G2028" i="4"/>
  <c r="I2028" i="4"/>
  <c r="H2028" i="4"/>
  <c r="J2028" i="4"/>
  <c r="K2028" i="4"/>
  <c r="L2028" i="4"/>
  <c r="G2029" i="4"/>
  <c r="I2029" i="4"/>
  <c r="H2029" i="4"/>
  <c r="J2029" i="4"/>
  <c r="K2029" i="4"/>
  <c r="L2029" i="4"/>
  <c r="G2030" i="4"/>
  <c r="I2030" i="4"/>
  <c r="H2030" i="4"/>
  <c r="J2030" i="4"/>
  <c r="K2030" i="4"/>
  <c r="L2030" i="4"/>
  <c r="G2031" i="4"/>
  <c r="I2031" i="4"/>
  <c r="H2031" i="4"/>
  <c r="J2031" i="4"/>
  <c r="K2031" i="4"/>
  <c r="L2031" i="4"/>
  <c r="G2032" i="4"/>
  <c r="I2032" i="4"/>
  <c r="H2032" i="4"/>
  <c r="J2032" i="4"/>
  <c r="K2032" i="4"/>
  <c r="L2032" i="4"/>
  <c r="G2033" i="4"/>
  <c r="I2033" i="4"/>
  <c r="H2033" i="4"/>
  <c r="J2033" i="4"/>
  <c r="K2033" i="4"/>
  <c r="L2033" i="4"/>
  <c r="G2034" i="4"/>
  <c r="I2034" i="4"/>
  <c r="H2034" i="4"/>
  <c r="J2034" i="4"/>
  <c r="K2034" i="4"/>
  <c r="L2034" i="4"/>
  <c r="G2035" i="4"/>
  <c r="I2035" i="4"/>
  <c r="H2035" i="4"/>
  <c r="J2035" i="4"/>
  <c r="K2035" i="4"/>
  <c r="L2035" i="4"/>
  <c r="G2036" i="4"/>
  <c r="I2036" i="4"/>
  <c r="H2036" i="4"/>
  <c r="J2036" i="4"/>
  <c r="K2036" i="4"/>
  <c r="L2036" i="4"/>
  <c r="G2037" i="4"/>
  <c r="I2037" i="4"/>
  <c r="H2037" i="4"/>
  <c r="J2037" i="4"/>
  <c r="K2037" i="4"/>
  <c r="L2037" i="4"/>
  <c r="G2038" i="4"/>
  <c r="I2038" i="4"/>
  <c r="H2038" i="4"/>
  <c r="J2038" i="4"/>
  <c r="K2038" i="4"/>
  <c r="L2038" i="4"/>
  <c r="G2039" i="4"/>
  <c r="I2039" i="4"/>
  <c r="H2039" i="4"/>
  <c r="J2039" i="4"/>
  <c r="K2039" i="4"/>
  <c r="L2039" i="4"/>
  <c r="G2040" i="4"/>
  <c r="I2040" i="4"/>
  <c r="H2040" i="4"/>
  <c r="J2040" i="4"/>
  <c r="K2040" i="4"/>
  <c r="L2040" i="4"/>
  <c r="G2041" i="4"/>
  <c r="I2041" i="4"/>
  <c r="H2041" i="4"/>
  <c r="J2041" i="4"/>
  <c r="K2041" i="4"/>
  <c r="L2041" i="4"/>
  <c r="G2042" i="4"/>
  <c r="I2042" i="4"/>
  <c r="H2042" i="4"/>
  <c r="J2042" i="4"/>
  <c r="K2042" i="4"/>
  <c r="L2042" i="4"/>
  <c r="G2043" i="4"/>
  <c r="I2043" i="4"/>
  <c r="H2043" i="4"/>
  <c r="J2043" i="4"/>
  <c r="K2043" i="4"/>
  <c r="L2043" i="4"/>
  <c r="G2044" i="4"/>
  <c r="I2044" i="4"/>
  <c r="H2044" i="4"/>
  <c r="J2044" i="4"/>
  <c r="K2044" i="4"/>
  <c r="L2044" i="4"/>
  <c r="G2045" i="4"/>
  <c r="I2045" i="4"/>
  <c r="H2045" i="4"/>
  <c r="J2045" i="4"/>
  <c r="K2045" i="4"/>
  <c r="L2045" i="4"/>
  <c r="G2046" i="4"/>
  <c r="I2046" i="4"/>
  <c r="H2046" i="4"/>
  <c r="J2046" i="4"/>
  <c r="K2046" i="4"/>
  <c r="L2046" i="4"/>
  <c r="G2047" i="4"/>
  <c r="I2047" i="4"/>
  <c r="H2047" i="4"/>
  <c r="J2047" i="4"/>
  <c r="K2047" i="4"/>
  <c r="L2047" i="4"/>
  <c r="G2048" i="4"/>
  <c r="I2048" i="4"/>
  <c r="H2048" i="4"/>
  <c r="J2048" i="4"/>
  <c r="K2048" i="4"/>
  <c r="L2048" i="4"/>
  <c r="G2049" i="4"/>
  <c r="I2049" i="4"/>
  <c r="H2049" i="4"/>
  <c r="J2049" i="4"/>
  <c r="K2049" i="4"/>
  <c r="L2049" i="4"/>
  <c r="G2050" i="4"/>
  <c r="I2050" i="4"/>
  <c r="H2050" i="4"/>
  <c r="J2050" i="4"/>
  <c r="K2050" i="4"/>
  <c r="L2050" i="4"/>
  <c r="G2051" i="4"/>
  <c r="I2051" i="4"/>
  <c r="H2051" i="4"/>
  <c r="J2051" i="4"/>
  <c r="K2051" i="4"/>
  <c r="L2051" i="4"/>
  <c r="G2052" i="4"/>
  <c r="I2052" i="4"/>
  <c r="H2052" i="4"/>
  <c r="J2052" i="4"/>
  <c r="K2052" i="4"/>
  <c r="L2052" i="4"/>
  <c r="G2053" i="4"/>
  <c r="I2053" i="4"/>
  <c r="H2053" i="4"/>
  <c r="J2053" i="4"/>
  <c r="K2053" i="4"/>
  <c r="L2053" i="4"/>
  <c r="G2054" i="4"/>
  <c r="I2054" i="4"/>
  <c r="H2054" i="4"/>
  <c r="J2054" i="4"/>
  <c r="K2054" i="4"/>
  <c r="L2054" i="4"/>
  <c r="G2055" i="4"/>
  <c r="I2055" i="4"/>
  <c r="H2055" i="4"/>
  <c r="J2055" i="4"/>
  <c r="K2055" i="4"/>
  <c r="L2055" i="4"/>
  <c r="G2056" i="4"/>
  <c r="I2056" i="4"/>
  <c r="H2056" i="4"/>
  <c r="J2056" i="4"/>
  <c r="K2056" i="4"/>
  <c r="L2056" i="4"/>
  <c r="G2057" i="4"/>
  <c r="I2057" i="4"/>
  <c r="H2057" i="4"/>
  <c r="J2057" i="4"/>
  <c r="K2057" i="4"/>
  <c r="L2057" i="4"/>
  <c r="G2058" i="4"/>
  <c r="I2058" i="4"/>
  <c r="H2058" i="4"/>
  <c r="J2058" i="4"/>
  <c r="K2058" i="4"/>
  <c r="L2058" i="4"/>
  <c r="G2059" i="4"/>
  <c r="I2059" i="4"/>
  <c r="H2059" i="4"/>
  <c r="J2059" i="4"/>
  <c r="K2059" i="4"/>
  <c r="L2059" i="4"/>
  <c r="G2060" i="4"/>
  <c r="I2060" i="4"/>
  <c r="H2060" i="4"/>
  <c r="J2060" i="4"/>
  <c r="K2060" i="4"/>
  <c r="L2060" i="4"/>
  <c r="G2061" i="4"/>
  <c r="I2061" i="4"/>
  <c r="H2061" i="4"/>
  <c r="J2061" i="4"/>
  <c r="K2061" i="4"/>
  <c r="L2061" i="4"/>
  <c r="G2062" i="4"/>
  <c r="I2062" i="4"/>
  <c r="H2062" i="4"/>
  <c r="J2062" i="4"/>
  <c r="K2062" i="4"/>
  <c r="L2062" i="4"/>
  <c r="G2063" i="4"/>
  <c r="I2063" i="4"/>
  <c r="H2063" i="4"/>
  <c r="J2063" i="4"/>
  <c r="K2063" i="4"/>
  <c r="L2063" i="4"/>
  <c r="G2064" i="4"/>
  <c r="I2064" i="4"/>
  <c r="H2064" i="4"/>
  <c r="J2064" i="4"/>
  <c r="K2064" i="4"/>
  <c r="L2064" i="4"/>
  <c r="G2065" i="4"/>
  <c r="I2065" i="4"/>
  <c r="H2065" i="4"/>
  <c r="J2065" i="4"/>
  <c r="K2065" i="4"/>
  <c r="L2065" i="4"/>
  <c r="G2066" i="4"/>
  <c r="I2066" i="4"/>
  <c r="H2066" i="4"/>
  <c r="J2066" i="4"/>
  <c r="K2066" i="4"/>
  <c r="L2066" i="4"/>
  <c r="G2067" i="4"/>
  <c r="I2067" i="4"/>
  <c r="H2067" i="4"/>
  <c r="J2067" i="4"/>
  <c r="K2067" i="4"/>
  <c r="L2067" i="4"/>
  <c r="G2068" i="4"/>
  <c r="I2068" i="4"/>
  <c r="H2068" i="4"/>
  <c r="J2068" i="4"/>
  <c r="K2068" i="4"/>
  <c r="L2068" i="4"/>
  <c r="G2069" i="4"/>
  <c r="I2069" i="4"/>
  <c r="H2069" i="4"/>
  <c r="J2069" i="4"/>
  <c r="K2069" i="4"/>
  <c r="L2069" i="4"/>
  <c r="G2070" i="4"/>
  <c r="I2070" i="4"/>
  <c r="H2070" i="4"/>
  <c r="J2070" i="4"/>
  <c r="K2070" i="4"/>
  <c r="L2070" i="4"/>
  <c r="G2071" i="4"/>
  <c r="I2071" i="4"/>
  <c r="H2071" i="4"/>
  <c r="J2071" i="4"/>
  <c r="K2071" i="4"/>
  <c r="L2071" i="4"/>
  <c r="G2072" i="4"/>
  <c r="I2072" i="4"/>
  <c r="H2072" i="4"/>
  <c r="J2072" i="4"/>
  <c r="K2072" i="4"/>
  <c r="L2072" i="4"/>
  <c r="G2073" i="4"/>
  <c r="I2073" i="4"/>
  <c r="H2073" i="4"/>
  <c r="J2073" i="4"/>
  <c r="K2073" i="4"/>
  <c r="L2073" i="4"/>
  <c r="G2074" i="4"/>
  <c r="I2074" i="4"/>
  <c r="H2074" i="4"/>
  <c r="J2074" i="4"/>
  <c r="K2074" i="4"/>
  <c r="L2074" i="4"/>
  <c r="G2075" i="4"/>
  <c r="I2075" i="4"/>
  <c r="H2075" i="4"/>
  <c r="J2075" i="4"/>
  <c r="K2075" i="4"/>
  <c r="L2075" i="4"/>
  <c r="G2076" i="4"/>
  <c r="I2076" i="4"/>
  <c r="H2076" i="4"/>
  <c r="J2076" i="4"/>
  <c r="K2076" i="4"/>
  <c r="L2076" i="4"/>
  <c r="G2077" i="4"/>
  <c r="I2077" i="4"/>
  <c r="H2077" i="4"/>
  <c r="J2077" i="4"/>
  <c r="K2077" i="4"/>
  <c r="L2077" i="4"/>
  <c r="G2078" i="4"/>
  <c r="I2078" i="4"/>
  <c r="H2078" i="4"/>
  <c r="J2078" i="4"/>
  <c r="K2078" i="4"/>
  <c r="L2078" i="4"/>
  <c r="G2079" i="4"/>
  <c r="I2079" i="4"/>
  <c r="H2079" i="4"/>
  <c r="J2079" i="4"/>
  <c r="K2079" i="4"/>
  <c r="L2079" i="4"/>
  <c r="G2080" i="4"/>
  <c r="I2080" i="4"/>
  <c r="H2080" i="4"/>
  <c r="J2080" i="4"/>
  <c r="K2080" i="4"/>
  <c r="L2080" i="4"/>
  <c r="G2081" i="4"/>
  <c r="I2081" i="4"/>
  <c r="H2081" i="4"/>
  <c r="J2081" i="4"/>
  <c r="K2081" i="4"/>
  <c r="L2081" i="4"/>
  <c r="G2082" i="4"/>
  <c r="I2082" i="4"/>
  <c r="H2082" i="4"/>
  <c r="J2082" i="4"/>
  <c r="K2082" i="4"/>
  <c r="L2082" i="4"/>
  <c r="G2083" i="4"/>
  <c r="I2083" i="4"/>
  <c r="H2083" i="4"/>
  <c r="J2083" i="4"/>
  <c r="K2083" i="4"/>
  <c r="L2083" i="4"/>
  <c r="G2084" i="4"/>
  <c r="I2084" i="4"/>
  <c r="H2084" i="4"/>
  <c r="J2084" i="4"/>
  <c r="K2084" i="4"/>
  <c r="L2084" i="4"/>
  <c r="G2085" i="4"/>
  <c r="I2085" i="4"/>
  <c r="H2085" i="4"/>
  <c r="J2085" i="4"/>
  <c r="K2085" i="4"/>
  <c r="L2085" i="4"/>
  <c r="G2086" i="4"/>
  <c r="I2086" i="4"/>
  <c r="H2086" i="4"/>
  <c r="J2086" i="4"/>
  <c r="K2086" i="4"/>
  <c r="L2086" i="4"/>
  <c r="G2087" i="4"/>
  <c r="I2087" i="4"/>
  <c r="H2087" i="4"/>
  <c r="J2087" i="4"/>
  <c r="K2087" i="4"/>
  <c r="L2087" i="4"/>
  <c r="G2088" i="4"/>
  <c r="I2088" i="4"/>
  <c r="H2088" i="4"/>
  <c r="J2088" i="4"/>
  <c r="K2088" i="4"/>
  <c r="L2088" i="4"/>
  <c r="G2089" i="4"/>
  <c r="I2089" i="4"/>
  <c r="H2089" i="4"/>
  <c r="J2089" i="4"/>
  <c r="K2089" i="4"/>
  <c r="L2089" i="4"/>
  <c r="G2090" i="4"/>
  <c r="I2090" i="4"/>
  <c r="H2090" i="4"/>
  <c r="J2090" i="4"/>
  <c r="K2090" i="4"/>
  <c r="L2090" i="4"/>
  <c r="G2091" i="4"/>
  <c r="I2091" i="4"/>
  <c r="H2091" i="4"/>
  <c r="J2091" i="4"/>
  <c r="K2091" i="4"/>
  <c r="L2091" i="4"/>
  <c r="G2092" i="4"/>
  <c r="I2092" i="4"/>
  <c r="H2092" i="4"/>
  <c r="J2092" i="4"/>
  <c r="K2092" i="4"/>
  <c r="L2092" i="4"/>
  <c r="G2093" i="4"/>
  <c r="I2093" i="4"/>
  <c r="H2093" i="4"/>
  <c r="J2093" i="4"/>
  <c r="K2093" i="4"/>
  <c r="L2093" i="4"/>
  <c r="G2094" i="4"/>
  <c r="I2094" i="4"/>
  <c r="H2094" i="4"/>
  <c r="J2094" i="4"/>
  <c r="K2094" i="4"/>
  <c r="L2094" i="4"/>
  <c r="G2095" i="4"/>
  <c r="I2095" i="4"/>
  <c r="H2095" i="4"/>
  <c r="J2095" i="4"/>
  <c r="K2095" i="4"/>
  <c r="L2095" i="4"/>
  <c r="G2096" i="4"/>
  <c r="I2096" i="4"/>
  <c r="H2096" i="4"/>
  <c r="J2096" i="4"/>
  <c r="K2096" i="4"/>
  <c r="L2096" i="4"/>
  <c r="G2097" i="4"/>
  <c r="I2097" i="4"/>
  <c r="H2097" i="4"/>
  <c r="J2097" i="4"/>
  <c r="K2097" i="4"/>
  <c r="L2097" i="4"/>
  <c r="G2098" i="4"/>
  <c r="I2098" i="4"/>
  <c r="H2098" i="4"/>
  <c r="J2098" i="4"/>
  <c r="K2098" i="4"/>
  <c r="L2098" i="4"/>
  <c r="G2099" i="4"/>
  <c r="I2099" i="4"/>
  <c r="H2099" i="4"/>
  <c r="J2099" i="4"/>
  <c r="K2099" i="4"/>
  <c r="L2099" i="4"/>
  <c r="G2100" i="4"/>
  <c r="I2100" i="4"/>
  <c r="H2100" i="4"/>
  <c r="J2100" i="4"/>
  <c r="K2100" i="4"/>
  <c r="L2100" i="4"/>
  <c r="G2101" i="4"/>
  <c r="I2101" i="4"/>
  <c r="H2101" i="4"/>
  <c r="J2101" i="4"/>
  <c r="K2101" i="4"/>
  <c r="L2101" i="4"/>
  <c r="G2102" i="4"/>
  <c r="I2102" i="4"/>
  <c r="H2102" i="4"/>
  <c r="J2102" i="4"/>
  <c r="K2102" i="4"/>
  <c r="L2102" i="4"/>
  <c r="G2103" i="4"/>
  <c r="I2103" i="4"/>
  <c r="H2103" i="4"/>
  <c r="J2103" i="4"/>
  <c r="K2103" i="4"/>
  <c r="L2103" i="4"/>
  <c r="G2104" i="4"/>
  <c r="I2104" i="4"/>
  <c r="H2104" i="4"/>
  <c r="J2104" i="4"/>
  <c r="K2104" i="4"/>
  <c r="L2104" i="4"/>
  <c r="G2105" i="4"/>
  <c r="I2105" i="4"/>
  <c r="H2105" i="4"/>
  <c r="J2105" i="4"/>
  <c r="K2105" i="4"/>
  <c r="L2105" i="4"/>
  <c r="G2106" i="4"/>
  <c r="I2106" i="4"/>
  <c r="H2106" i="4"/>
  <c r="J2106" i="4"/>
  <c r="K2106" i="4"/>
  <c r="L2106" i="4"/>
  <c r="G2107" i="4"/>
  <c r="I2107" i="4"/>
  <c r="H2107" i="4"/>
  <c r="J2107" i="4"/>
  <c r="K2107" i="4"/>
  <c r="L2107" i="4"/>
  <c r="G2108" i="4"/>
  <c r="I2108" i="4"/>
  <c r="H2108" i="4"/>
  <c r="J2108" i="4"/>
  <c r="K2108" i="4"/>
  <c r="L2108" i="4"/>
  <c r="G2109" i="4"/>
  <c r="I2109" i="4"/>
  <c r="H2109" i="4"/>
  <c r="J2109" i="4"/>
  <c r="K2109" i="4"/>
  <c r="L2109" i="4"/>
  <c r="G2110" i="4"/>
  <c r="I2110" i="4"/>
  <c r="H2110" i="4"/>
  <c r="J2110" i="4"/>
  <c r="K2110" i="4"/>
  <c r="L2110" i="4"/>
  <c r="G2111" i="4"/>
  <c r="I2111" i="4"/>
  <c r="H2111" i="4"/>
  <c r="J2111" i="4"/>
  <c r="K2111" i="4"/>
  <c r="L2111" i="4"/>
  <c r="G2112" i="4"/>
  <c r="I2112" i="4"/>
  <c r="H2112" i="4"/>
  <c r="J2112" i="4"/>
  <c r="K2112" i="4"/>
  <c r="L2112" i="4"/>
  <c r="G2113" i="4"/>
  <c r="I2113" i="4"/>
  <c r="H2113" i="4"/>
  <c r="J2113" i="4"/>
  <c r="K2113" i="4"/>
  <c r="L2113" i="4"/>
  <c r="G2114" i="4"/>
  <c r="I2114" i="4"/>
  <c r="H2114" i="4"/>
  <c r="J2114" i="4"/>
  <c r="K2114" i="4"/>
  <c r="L2114" i="4"/>
  <c r="G2115" i="4"/>
  <c r="I2115" i="4"/>
  <c r="H2115" i="4"/>
  <c r="J2115" i="4"/>
  <c r="K2115" i="4"/>
  <c r="L2115" i="4"/>
  <c r="G2116" i="4"/>
  <c r="I2116" i="4"/>
  <c r="H2116" i="4"/>
  <c r="J2116" i="4"/>
  <c r="K2116" i="4"/>
  <c r="L2116" i="4"/>
  <c r="G2117" i="4"/>
  <c r="I2117" i="4"/>
  <c r="H2117" i="4"/>
  <c r="J2117" i="4"/>
  <c r="K2117" i="4"/>
  <c r="L2117" i="4"/>
  <c r="G2118" i="4"/>
  <c r="I2118" i="4"/>
  <c r="H2118" i="4"/>
  <c r="J2118" i="4"/>
  <c r="K2118" i="4"/>
  <c r="L2118" i="4"/>
  <c r="G2119" i="4"/>
  <c r="I2119" i="4"/>
  <c r="H2119" i="4"/>
  <c r="J2119" i="4"/>
  <c r="K2119" i="4"/>
  <c r="L2119" i="4"/>
  <c r="G2120" i="4"/>
  <c r="I2120" i="4"/>
  <c r="H2120" i="4"/>
  <c r="J2120" i="4"/>
  <c r="K2120" i="4"/>
  <c r="L2120" i="4"/>
  <c r="G2121" i="4"/>
  <c r="I2121" i="4"/>
  <c r="H2121" i="4"/>
  <c r="J2121" i="4"/>
  <c r="K2121" i="4"/>
  <c r="L2121" i="4"/>
  <c r="G2122" i="4"/>
  <c r="I2122" i="4"/>
  <c r="H2122" i="4"/>
  <c r="J2122" i="4"/>
  <c r="K2122" i="4"/>
  <c r="L2122" i="4"/>
  <c r="G2123" i="4"/>
  <c r="I2123" i="4"/>
  <c r="H2123" i="4"/>
  <c r="J2123" i="4"/>
  <c r="K2123" i="4"/>
  <c r="L2123" i="4"/>
  <c r="G2124" i="4"/>
  <c r="I2124" i="4"/>
  <c r="H2124" i="4"/>
  <c r="J2124" i="4"/>
  <c r="K2124" i="4"/>
  <c r="L2124" i="4"/>
  <c r="G2125" i="4"/>
  <c r="I2125" i="4"/>
  <c r="H2125" i="4"/>
  <c r="J2125" i="4"/>
  <c r="K2125" i="4"/>
  <c r="L2125" i="4"/>
  <c r="G2126" i="4"/>
  <c r="I2126" i="4"/>
  <c r="H2126" i="4"/>
  <c r="J2126" i="4"/>
  <c r="K2126" i="4"/>
  <c r="L2126" i="4"/>
  <c r="G2127" i="4"/>
  <c r="I2127" i="4"/>
  <c r="H2127" i="4"/>
  <c r="J2127" i="4"/>
  <c r="K2127" i="4"/>
  <c r="L2127" i="4"/>
  <c r="G2128" i="4"/>
  <c r="I2128" i="4"/>
  <c r="H2128" i="4"/>
  <c r="J2128" i="4"/>
  <c r="K2128" i="4"/>
  <c r="L2128" i="4"/>
  <c r="G2129" i="4"/>
  <c r="I2129" i="4"/>
  <c r="H2129" i="4"/>
  <c r="J2129" i="4"/>
  <c r="K2129" i="4"/>
  <c r="L2129" i="4"/>
  <c r="G2130" i="4"/>
  <c r="I2130" i="4"/>
  <c r="H2130" i="4"/>
  <c r="J2130" i="4"/>
  <c r="K2130" i="4"/>
  <c r="L2130" i="4"/>
  <c r="G2131" i="4"/>
  <c r="I2131" i="4"/>
  <c r="H2131" i="4"/>
  <c r="J2131" i="4"/>
  <c r="K2131" i="4"/>
  <c r="L2131" i="4"/>
  <c r="G2132" i="4"/>
  <c r="I2132" i="4"/>
  <c r="H2132" i="4"/>
  <c r="J2132" i="4"/>
  <c r="K2132" i="4"/>
  <c r="L2132" i="4"/>
  <c r="G2133" i="4"/>
  <c r="I2133" i="4"/>
  <c r="H2133" i="4"/>
  <c r="J2133" i="4"/>
  <c r="K2133" i="4"/>
  <c r="L2133" i="4"/>
  <c r="G2134" i="4"/>
  <c r="I2134" i="4"/>
  <c r="H2134" i="4"/>
  <c r="J2134" i="4"/>
  <c r="K2134" i="4"/>
  <c r="L2134" i="4"/>
  <c r="G2135" i="4"/>
  <c r="I2135" i="4"/>
  <c r="H2135" i="4"/>
  <c r="J2135" i="4"/>
  <c r="K2135" i="4"/>
  <c r="L2135" i="4"/>
  <c r="G2136" i="4"/>
  <c r="I2136" i="4"/>
  <c r="H2136" i="4"/>
  <c r="J2136" i="4"/>
  <c r="K2136" i="4"/>
  <c r="L2136" i="4"/>
  <c r="G2137" i="4"/>
  <c r="I2137" i="4"/>
  <c r="H2137" i="4"/>
  <c r="J2137" i="4"/>
  <c r="K2137" i="4"/>
  <c r="L2137" i="4"/>
  <c r="G2138" i="4"/>
  <c r="I2138" i="4"/>
  <c r="H2138" i="4"/>
  <c r="J2138" i="4"/>
  <c r="K2138" i="4"/>
  <c r="L2138" i="4"/>
  <c r="G2139" i="4"/>
  <c r="I2139" i="4"/>
  <c r="H2139" i="4"/>
  <c r="J2139" i="4"/>
  <c r="K2139" i="4"/>
  <c r="L2139" i="4"/>
  <c r="G2140" i="4"/>
  <c r="I2140" i="4"/>
  <c r="H2140" i="4"/>
  <c r="J2140" i="4"/>
  <c r="K2140" i="4"/>
  <c r="L2140" i="4"/>
  <c r="G2141" i="4"/>
  <c r="I2141" i="4"/>
  <c r="H2141" i="4"/>
  <c r="J2141" i="4"/>
  <c r="K2141" i="4"/>
  <c r="L2141" i="4"/>
  <c r="G2142" i="4"/>
  <c r="I2142" i="4"/>
  <c r="H2142" i="4"/>
  <c r="J2142" i="4"/>
  <c r="K2142" i="4"/>
  <c r="L2142" i="4"/>
  <c r="G2143" i="4"/>
  <c r="I2143" i="4"/>
  <c r="H2143" i="4"/>
  <c r="J2143" i="4"/>
  <c r="K2143" i="4"/>
  <c r="L2143" i="4"/>
  <c r="G2144" i="4"/>
  <c r="I2144" i="4"/>
  <c r="H2144" i="4"/>
  <c r="J2144" i="4"/>
  <c r="K2144" i="4"/>
  <c r="L2144" i="4"/>
  <c r="G2145" i="4"/>
  <c r="I2145" i="4"/>
  <c r="H2145" i="4"/>
  <c r="J2145" i="4"/>
  <c r="K2145" i="4"/>
  <c r="L2145" i="4"/>
  <c r="G2146" i="4"/>
  <c r="I2146" i="4"/>
  <c r="H2146" i="4"/>
  <c r="J2146" i="4"/>
  <c r="K2146" i="4"/>
  <c r="L2146" i="4"/>
  <c r="G2147" i="4"/>
  <c r="I2147" i="4"/>
  <c r="H2147" i="4"/>
  <c r="J2147" i="4"/>
  <c r="K2147" i="4"/>
  <c r="L2147" i="4"/>
  <c r="G2148" i="4"/>
  <c r="I2148" i="4"/>
  <c r="H2148" i="4"/>
  <c r="J2148" i="4"/>
  <c r="K2148" i="4"/>
  <c r="L2148" i="4"/>
  <c r="G2149" i="4"/>
  <c r="I2149" i="4"/>
  <c r="H2149" i="4"/>
  <c r="J2149" i="4"/>
  <c r="K2149" i="4"/>
  <c r="L2149" i="4"/>
  <c r="G2150" i="4"/>
  <c r="I2150" i="4"/>
  <c r="H2150" i="4"/>
  <c r="J2150" i="4"/>
  <c r="K2150" i="4"/>
  <c r="L2150" i="4"/>
  <c r="G2151" i="4"/>
  <c r="I2151" i="4"/>
  <c r="H2151" i="4"/>
  <c r="J2151" i="4"/>
  <c r="K2151" i="4"/>
  <c r="L2151" i="4"/>
  <c r="G2152" i="4"/>
  <c r="I2152" i="4"/>
  <c r="H2152" i="4"/>
  <c r="J2152" i="4"/>
  <c r="K2152" i="4"/>
  <c r="L2152" i="4"/>
  <c r="G2153" i="4"/>
  <c r="I2153" i="4"/>
  <c r="H2153" i="4"/>
  <c r="J2153" i="4"/>
  <c r="K2153" i="4"/>
  <c r="L2153" i="4"/>
  <c r="G2154" i="4"/>
  <c r="I2154" i="4"/>
  <c r="H2154" i="4"/>
  <c r="J2154" i="4"/>
  <c r="K2154" i="4"/>
  <c r="L2154" i="4"/>
  <c r="G2155" i="4"/>
  <c r="I2155" i="4"/>
  <c r="H2155" i="4"/>
  <c r="J2155" i="4"/>
  <c r="K2155" i="4"/>
  <c r="L2155" i="4"/>
  <c r="G2156" i="4"/>
  <c r="I2156" i="4"/>
  <c r="H2156" i="4"/>
  <c r="J2156" i="4"/>
  <c r="K2156" i="4"/>
  <c r="L2156" i="4"/>
  <c r="G2157" i="4"/>
  <c r="I2157" i="4"/>
  <c r="H2157" i="4"/>
  <c r="J2157" i="4"/>
  <c r="K2157" i="4"/>
  <c r="L2157" i="4"/>
  <c r="G2158" i="4"/>
  <c r="I2158" i="4"/>
  <c r="H2158" i="4"/>
  <c r="J2158" i="4"/>
  <c r="K2158" i="4"/>
  <c r="L2158" i="4"/>
  <c r="G2159" i="4"/>
  <c r="I2159" i="4"/>
  <c r="H2159" i="4"/>
  <c r="J2159" i="4"/>
  <c r="K2159" i="4"/>
  <c r="L2159" i="4"/>
  <c r="G2160" i="4"/>
  <c r="I2160" i="4"/>
  <c r="H2160" i="4"/>
  <c r="J2160" i="4"/>
  <c r="K2160" i="4"/>
  <c r="L2160" i="4"/>
  <c r="G2161" i="4"/>
  <c r="I2161" i="4"/>
  <c r="H2161" i="4"/>
  <c r="J2161" i="4"/>
  <c r="K2161" i="4"/>
  <c r="L2161" i="4"/>
  <c r="G2162" i="4"/>
  <c r="I2162" i="4"/>
  <c r="H2162" i="4"/>
  <c r="J2162" i="4"/>
  <c r="K2162" i="4"/>
  <c r="L2162" i="4"/>
  <c r="G2163" i="4"/>
  <c r="I2163" i="4"/>
  <c r="H2163" i="4"/>
  <c r="J2163" i="4"/>
  <c r="K2163" i="4"/>
  <c r="L2163" i="4"/>
  <c r="G2164" i="4"/>
  <c r="I2164" i="4"/>
  <c r="H2164" i="4"/>
  <c r="J2164" i="4"/>
  <c r="K2164" i="4"/>
  <c r="L2164" i="4"/>
  <c r="G2165" i="4"/>
  <c r="I2165" i="4"/>
  <c r="H2165" i="4"/>
  <c r="J2165" i="4"/>
  <c r="K2165" i="4"/>
  <c r="L2165" i="4"/>
  <c r="G2166" i="4"/>
  <c r="I2166" i="4"/>
  <c r="H2166" i="4"/>
  <c r="J2166" i="4"/>
  <c r="K2166" i="4"/>
  <c r="L2166" i="4"/>
  <c r="G2167" i="4"/>
  <c r="I2167" i="4"/>
  <c r="H2167" i="4"/>
  <c r="J2167" i="4"/>
  <c r="K2167" i="4"/>
  <c r="L2167" i="4"/>
  <c r="G2168" i="4"/>
  <c r="I2168" i="4"/>
  <c r="H2168" i="4"/>
  <c r="J2168" i="4"/>
  <c r="K2168" i="4"/>
  <c r="L2168" i="4"/>
  <c r="G2169" i="4"/>
  <c r="I2169" i="4"/>
  <c r="H2169" i="4"/>
  <c r="J2169" i="4"/>
  <c r="K2169" i="4"/>
  <c r="L2169" i="4"/>
  <c r="G2170" i="4"/>
  <c r="I2170" i="4"/>
  <c r="H2170" i="4"/>
  <c r="J2170" i="4"/>
  <c r="K2170" i="4"/>
  <c r="L2170" i="4"/>
  <c r="G2171" i="4"/>
  <c r="I2171" i="4"/>
  <c r="H2171" i="4"/>
  <c r="J2171" i="4"/>
  <c r="K2171" i="4"/>
  <c r="L2171" i="4"/>
  <c r="G2172" i="4"/>
  <c r="I2172" i="4"/>
  <c r="H2172" i="4"/>
  <c r="J2172" i="4"/>
  <c r="K2172" i="4"/>
  <c r="L2172" i="4"/>
  <c r="G2173" i="4"/>
  <c r="I2173" i="4"/>
  <c r="H2173" i="4"/>
  <c r="J2173" i="4"/>
  <c r="K2173" i="4"/>
  <c r="L2173" i="4"/>
  <c r="G2174" i="4"/>
  <c r="I2174" i="4"/>
  <c r="H2174" i="4"/>
  <c r="J2174" i="4"/>
  <c r="K2174" i="4"/>
  <c r="L2174" i="4"/>
  <c r="G2175" i="4"/>
  <c r="I2175" i="4"/>
  <c r="H2175" i="4"/>
  <c r="J2175" i="4"/>
  <c r="K2175" i="4"/>
  <c r="L2175" i="4"/>
  <c r="G2176" i="4"/>
  <c r="I2176" i="4"/>
  <c r="H2176" i="4"/>
  <c r="J2176" i="4"/>
  <c r="K2176" i="4"/>
  <c r="L2176" i="4"/>
  <c r="G2177" i="4"/>
  <c r="I2177" i="4"/>
  <c r="H2177" i="4"/>
  <c r="J2177" i="4"/>
  <c r="K2177" i="4"/>
  <c r="L2177" i="4"/>
  <c r="G2178" i="4"/>
  <c r="I2178" i="4"/>
  <c r="H2178" i="4"/>
  <c r="J2178" i="4"/>
  <c r="K2178" i="4"/>
  <c r="L2178" i="4"/>
  <c r="G2179" i="4"/>
  <c r="I2179" i="4"/>
  <c r="H2179" i="4"/>
  <c r="J2179" i="4"/>
  <c r="K2179" i="4"/>
  <c r="L2179" i="4"/>
  <c r="G2180" i="4"/>
  <c r="I2180" i="4"/>
  <c r="H2180" i="4"/>
  <c r="J2180" i="4"/>
  <c r="K2180" i="4"/>
  <c r="L2180" i="4"/>
  <c r="G2181" i="4"/>
  <c r="I2181" i="4"/>
  <c r="H2181" i="4"/>
  <c r="J2181" i="4"/>
  <c r="K2181" i="4"/>
  <c r="L2181" i="4"/>
  <c r="G2182" i="4"/>
  <c r="I2182" i="4"/>
  <c r="H2182" i="4"/>
  <c r="J2182" i="4"/>
  <c r="K2182" i="4"/>
  <c r="L2182" i="4"/>
  <c r="G2183" i="4"/>
  <c r="I2183" i="4"/>
  <c r="H2183" i="4"/>
  <c r="J2183" i="4"/>
  <c r="K2183" i="4"/>
  <c r="L2183" i="4"/>
  <c r="G2184" i="4"/>
  <c r="I2184" i="4"/>
  <c r="H2184" i="4"/>
  <c r="J2184" i="4"/>
  <c r="K2184" i="4"/>
  <c r="L2184" i="4"/>
  <c r="G2185" i="4"/>
  <c r="I2185" i="4"/>
  <c r="H2185" i="4"/>
  <c r="J2185" i="4"/>
  <c r="K2185" i="4"/>
  <c r="L2185" i="4"/>
  <c r="G2186" i="4"/>
  <c r="I2186" i="4"/>
  <c r="H2186" i="4"/>
  <c r="J2186" i="4"/>
  <c r="K2186" i="4"/>
  <c r="L2186" i="4"/>
  <c r="G2187" i="4"/>
  <c r="I2187" i="4"/>
  <c r="H2187" i="4"/>
  <c r="J2187" i="4"/>
  <c r="K2187" i="4"/>
  <c r="L2187" i="4"/>
  <c r="G2188" i="4"/>
  <c r="I2188" i="4"/>
  <c r="H2188" i="4"/>
  <c r="J2188" i="4"/>
  <c r="K2188" i="4"/>
  <c r="L2188" i="4"/>
  <c r="G2189" i="4"/>
  <c r="I2189" i="4"/>
  <c r="H2189" i="4"/>
  <c r="J2189" i="4"/>
  <c r="K2189" i="4"/>
  <c r="L2189" i="4"/>
  <c r="G2190" i="4"/>
  <c r="I2190" i="4"/>
  <c r="H2190" i="4"/>
  <c r="J2190" i="4"/>
  <c r="K2190" i="4"/>
  <c r="L2190" i="4"/>
  <c r="G2191" i="4"/>
  <c r="I2191" i="4"/>
  <c r="H2191" i="4"/>
  <c r="J2191" i="4"/>
  <c r="K2191" i="4"/>
  <c r="L2191" i="4"/>
  <c r="G2192" i="4"/>
  <c r="I2192" i="4"/>
  <c r="H2192" i="4"/>
  <c r="J2192" i="4"/>
  <c r="K2192" i="4"/>
  <c r="L2192" i="4"/>
  <c r="G2193" i="4"/>
  <c r="I2193" i="4"/>
  <c r="H2193" i="4"/>
  <c r="J2193" i="4"/>
  <c r="K2193" i="4"/>
  <c r="L2193" i="4"/>
  <c r="G2194" i="4"/>
  <c r="I2194" i="4"/>
  <c r="H2194" i="4"/>
  <c r="J2194" i="4"/>
  <c r="K2194" i="4"/>
  <c r="L2194" i="4"/>
  <c r="G2195" i="4"/>
  <c r="I2195" i="4"/>
  <c r="H2195" i="4"/>
  <c r="J2195" i="4"/>
  <c r="K2195" i="4"/>
  <c r="L2195" i="4"/>
  <c r="G2196" i="4"/>
  <c r="I2196" i="4"/>
  <c r="H2196" i="4"/>
  <c r="J2196" i="4"/>
  <c r="K2196" i="4"/>
  <c r="L2196" i="4"/>
  <c r="G2197" i="4"/>
  <c r="I2197" i="4"/>
  <c r="H2197" i="4"/>
  <c r="J2197" i="4"/>
  <c r="K2197" i="4"/>
  <c r="L2197" i="4"/>
  <c r="G2198" i="4"/>
  <c r="I2198" i="4"/>
  <c r="H2198" i="4"/>
  <c r="J2198" i="4"/>
  <c r="K2198" i="4"/>
  <c r="L2198" i="4"/>
  <c r="G2199" i="4"/>
  <c r="I2199" i="4"/>
  <c r="H2199" i="4"/>
  <c r="J2199" i="4"/>
  <c r="K2199" i="4"/>
  <c r="L2199" i="4"/>
  <c r="G2200" i="4"/>
  <c r="I2200" i="4"/>
  <c r="H2200" i="4"/>
  <c r="J2200" i="4"/>
  <c r="K2200" i="4"/>
  <c r="L2200" i="4"/>
  <c r="G2201" i="4"/>
  <c r="I2201" i="4"/>
  <c r="H2201" i="4"/>
  <c r="J2201" i="4"/>
  <c r="K2201" i="4"/>
  <c r="L2201" i="4"/>
  <c r="G2202" i="4"/>
  <c r="I2202" i="4"/>
  <c r="H2202" i="4"/>
  <c r="J2202" i="4"/>
  <c r="K2202" i="4"/>
  <c r="L2202" i="4"/>
  <c r="G2203" i="4"/>
  <c r="I2203" i="4"/>
  <c r="H2203" i="4"/>
  <c r="J2203" i="4"/>
  <c r="K2203" i="4"/>
  <c r="L2203" i="4"/>
  <c r="G2204" i="4"/>
  <c r="I2204" i="4"/>
  <c r="H2204" i="4"/>
  <c r="J2204" i="4"/>
  <c r="K2204" i="4"/>
  <c r="L2204" i="4"/>
  <c r="G2205" i="4"/>
  <c r="I2205" i="4"/>
  <c r="H2205" i="4"/>
  <c r="J2205" i="4"/>
  <c r="K2205" i="4"/>
  <c r="L2205" i="4"/>
  <c r="G2206" i="4"/>
  <c r="I2206" i="4"/>
  <c r="H2206" i="4"/>
  <c r="J2206" i="4"/>
  <c r="K2206" i="4"/>
  <c r="L2206" i="4"/>
  <c r="G2207" i="4"/>
  <c r="I2207" i="4"/>
  <c r="H2207" i="4"/>
  <c r="J2207" i="4"/>
  <c r="K2207" i="4"/>
  <c r="L2207" i="4"/>
  <c r="G2208" i="4"/>
  <c r="I2208" i="4"/>
  <c r="H2208" i="4"/>
  <c r="J2208" i="4"/>
  <c r="K2208" i="4"/>
  <c r="L2208" i="4"/>
  <c r="G2209" i="4"/>
  <c r="I2209" i="4"/>
  <c r="H2209" i="4"/>
  <c r="J2209" i="4"/>
  <c r="K2209" i="4"/>
  <c r="L2209" i="4"/>
  <c r="G2210" i="4"/>
  <c r="I2210" i="4"/>
  <c r="H2210" i="4"/>
  <c r="J2210" i="4"/>
  <c r="K2210" i="4"/>
  <c r="L2210" i="4"/>
  <c r="G2211" i="4"/>
  <c r="I2211" i="4"/>
  <c r="H2211" i="4"/>
  <c r="J2211" i="4"/>
  <c r="K2211" i="4"/>
  <c r="L2211" i="4"/>
  <c r="G2212" i="4"/>
  <c r="I2212" i="4"/>
  <c r="H2212" i="4"/>
  <c r="J2212" i="4"/>
  <c r="K2212" i="4"/>
  <c r="L2212" i="4"/>
  <c r="G2213" i="4"/>
  <c r="I2213" i="4"/>
  <c r="H2213" i="4"/>
  <c r="J2213" i="4"/>
  <c r="K2213" i="4"/>
  <c r="L2213" i="4"/>
  <c r="G2214" i="4"/>
  <c r="I2214" i="4"/>
  <c r="H2214" i="4"/>
  <c r="J2214" i="4"/>
  <c r="K2214" i="4"/>
  <c r="L2214" i="4"/>
  <c r="G2215" i="4"/>
  <c r="I2215" i="4"/>
  <c r="H2215" i="4"/>
  <c r="J2215" i="4"/>
  <c r="K2215" i="4"/>
  <c r="L2215" i="4"/>
  <c r="G2216" i="4"/>
  <c r="I2216" i="4"/>
  <c r="H2216" i="4"/>
  <c r="J2216" i="4"/>
  <c r="K2216" i="4"/>
  <c r="L2216" i="4"/>
  <c r="G2217" i="4"/>
  <c r="I2217" i="4"/>
  <c r="H2217" i="4"/>
  <c r="J2217" i="4"/>
  <c r="K2217" i="4"/>
  <c r="L2217" i="4"/>
  <c r="G2218" i="4"/>
  <c r="I2218" i="4"/>
  <c r="H2218" i="4"/>
  <c r="J2218" i="4"/>
  <c r="K2218" i="4"/>
  <c r="L2218" i="4"/>
  <c r="G2219" i="4"/>
  <c r="I2219" i="4"/>
  <c r="H2219" i="4"/>
  <c r="J2219" i="4"/>
  <c r="K2219" i="4"/>
  <c r="L2219" i="4"/>
  <c r="G2220" i="4"/>
  <c r="I2220" i="4"/>
  <c r="H2220" i="4"/>
  <c r="J2220" i="4"/>
  <c r="K2220" i="4"/>
  <c r="L2220" i="4"/>
  <c r="G2221" i="4"/>
  <c r="I2221" i="4"/>
  <c r="H2221" i="4"/>
  <c r="J2221" i="4"/>
  <c r="K2221" i="4"/>
  <c r="L2221" i="4"/>
  <c r="G2222" i="4"/>
  <c r="I2222" i="4"/>
  <c r="H2222" i="4"/>
  <c r="J2222" i="4"/>
  <c r="K2222" i="4"/>
  <c r="L2222" i="4"/>
  <c r="G2223" i="4"/>
  <c r="I2223" i="4"/>
  <c r="H2223" i="4"/>
  <c r="J2223" i="4"/>
  <c r="K2223" i="4"/>
  <c r="L2223" i="4"/>
  <c r="G2224" i="4"/>
  <c r="I2224" i="4"/>
  <c r="H2224" i="4"/>
  <c r="J2224" i="4"/>
  <c r="K2224" i="4"/>
  <c r="L2224" i="4"/>
  <c r="G2225" i="4"/>
  <c r="I2225" i="4"/>
  <c r="H2225" i="4"/>
  <c r="J2225" i="4"/>
  <c r="K2225" i="4"/>
  <c r="L2225" i="4"/>
  <c r="G2226" i="4"/>
  <c r="I2226" i="4"/>
  <c r="H2226" i="4"/>
  <c r="J2226" i="4"/>
  <c r="K2226" i="4"/>
  <c r="L2226" i="4"/>
  <c r="G2227" i="4"/>
  <c r="I2227" i="4"/>
  <c r="H2227" i="4"/>
  <c r="J2227" i="4"/>
  <c r="K2227" i="4"/>
  <c r="L2227" i="4"/>
  <c r="G2228" i="4"/>
  <c r="I2228" i="4"/>
  <c r="H2228" i="4"/>
  <c r="J2228" i="4"/>
  <c r="K2228" i="4"/>
  <c r="L2228" i="4"/>
  <c r="G2229" i="4"/>
  <c r="I2229" i="4"/>
  <c r="H2229" i="4"/>
  <c r="J2229" i="4"/>
  <c r="K2229" i="4"/>
  <c r="L2229" i="4"/>
  <c r="G2230" i="4"/>
  <c r="I2230" i="4"/>
  <c r="H2230" i="4"/>
  <c r="J2230" i="4"/>
  <c r="K2230" i="4"/>
  <c r="L2230" i="4"/>
  <c r="G2231" i="4"/>
  <c r="I2231" i="4"/>
  <c r="H2231" i="4"/>
  <c r="J2231" i="4"/>
  <c r="K2231" i="4"/>
  <c r="L2231" i="4"/>
  <c r="G2232" i="4"/>
  <c r="I2232" i="4"/>
  <c r="H2232" i="4"/>
  <c r="J2232" i="4"/>
  <c r="K2232" i="4"/>
  <c r="L2232" i="4"/>
  <c r="G2233" i="4"/>
  <c r="I2233" i="4"/>
  <c r="H2233" i="4"/>
  <c r="J2233" i="4"/>
  <c r="K2233" i="4"/>
  <c r="L2233" i="4"/>
  <c r="G2234" i="4"/>
  <c r="I2234" i="4"/>
  <c r="H2234" i="4"/>
  <c r="J2234" i="4"/>
  <c r="K2234" i="4"/>
  <c r="L2234" i="4"/>
  <c r="G2235" i="4"/>
  <c r="I2235" i="4"/>
  <c r="H2235" i="4"/>
  <c r="J2235" i="4"/>
  <c r="K2235" i="4"/>
  <c r="L2235" i="4"/>
  <c r="G2236" i="4"/>
  <c r="I2236" i="4"/>
  <c r="H2236" i="4"/>
  <c r="J2236" i="4"/>
  <c r="K2236" i="4"/>
  <c r="L2236" i="4"/>
  <c r="G2237" i="4"/>
  <c r="I2237" i="4"/>
  <c r="H2237" i="4"/>
  <c r="J2237" i="4"/>
  <c r="K2237" i="4"/>
  <c r="L2237" i="4"/>
  <c r="G2238" i="4"/>
  <c r="I2238" i="4"/>
  <c r="H2238" i="4"/>
  <c r="J2238" i="4"/>
  <c r="K2238" i="4"/>
  <c r="L2238" i="4"/>
  <c r="G2239" i="4"/>
  <c r="I2239" i="4"/>
  <c r="H2239" i="4"/>
  <c r="J2239" i="4"/>
  <c r="K2239" i="4"/>
  <c r="L2239" i="4"/>
  <c r="G2240" i="4"/>
  <c r="I2240" i="4"/>
  <c r="H2240" i="4"/>
  <c r="J2240" i="4"/>
  <c r="K2240" i="4"/>
  <c r="L2240" i="4"/>
  <c r="G2241" i="4"/>
  <c r="I2241" i="4"/>
  <c r="H2241" i="4"/>
  <c r="J2241" i="4"/>
  <c r="K2241" i="4"/>
  <c r="L2241" i="4"/>
  <c r="G2242" i="4"/>
  <c r="I2242" i="4"/>
  <c r="H2242" i="4"/>
  <c r="J2242" i="4"/>
  <c r="K2242" i="4"/>
  <c r="L2242" i="4"/>
  <c r="G2243" i="4"/>
  <c r="I2243" i="4"/>
  <c r="H2243" i="4"/>
  <c r="J2243" i="4"/>
  <c r="K2243" i="4"/>
  <c r="L2243" i="4"/>
  <c r="G2244" i="4"/>
  <c r="I2244" i="4"/>
  <c r="H2244" i="4"/>
  <c r="J2244" i="4"/>
  <c r="K2244" i="4"/>
  <c r="L2244" i="4"/>
  <c r="G2245" i="4"/>
  <c r="I2245" i="4"/>
  <c r="H2245" i="4"/>
  <c r="J2245" i="4"/>
  <c r="K2245" i="4"/>
  <c r="L2245" i="4"/>
  <c r="G2246" i="4"/>
  <c r="I2246" i="4"/>
  <c r="H2246" i="4"/>
  <c r="J2246" i="4"/>
  <c r="K2246" i="4"/>
  <c r="L2246" i="4"/>
  <c r="G2247" i="4"/>
  <c r="I2247" i="4"/>
  <c r="H2247" i="4"/>
  <c r="J2247" i="4"/>
  <c r="K2247" i="4"/>
  <c r="L2247" i="4"/>
  <c r="G2248" i="4"/>
  <c r="I2248" i="4"/>
  <c r="H2248" i="4"/>
  <c r="J2248" i="4"/>
  <c r="K2248" i="4"/>
  <c r="L2248" i="4"/>
  <c r="G2249" i="4"/>
  <c r="I2249" i="4"/>
  <c r="H2249" i="4"/>
  <c r="J2249" i="4"/>
  <c r="K2249" i="4"/>
  <c r="L2249" i="4"/>
  <c r="G2250" i="4"/>
  <c r="I2250" i="4"/>
  <c r="H2250" i="4"/>
  <c r="J2250" i="4"/>
  <c r="K2250" i="4"/>
  <c r="L2250" i="4"/>
  <c r="G2251" i="4"/>
  <c r="I2251" i="4"/>
  <c r="H2251" i="4"/>
  <c r="J2251" i="4"/>
  <c r="K2251" i="4"/>
  <c r="L2251" i="4"/>
  <c r="G2252" i="4"/>
  <c r="I2252" i="4"/>
  <c r="H2252" i="4"/>
  <c r="J2252" i="4"/>
  <c r="K2252" i="4"/>
  <c r="L2252" i="4"/>
  <c r="G2253" i="4"/>
  <c r="I2253" i="4"/>
  <c r="H2253" i="4"/>
  <c r="J2253" i="4"/>
  <c r="K2253" i="4"/>
  <c r="L2253" i="4"/>
  <c r="G2254" i="4"/>
  <c r="I2254" i="4"/>
  <c r="H2254" i="4"/>
  <c r="J2254" i="4"/>
  <c r="K2254" i="4"/>
  <c r="L2254" i="4"/>
  <c r="G2255" i="4"/>
  <c r="I2255" i="4"/>
  <c r="H2255" i="4"/>
  <c r="J2255" i="4"/>
  <c r="K2255" i="4"/>
  <c r="L2255" i="4"/>
  <c r="G2256" i="4"/>
  <c r="I2256" i="4"/>
  <c r="H2256" i="4"/>
  <c r="J2256" i="4"/>
  <c r="K2256" i="4"/>
  <c r="L2256" i="4"/>
  <c r="G2257" i="4"/>
  <c r="I2257" i="4"/>
  <c r="H2257" i="4"/>
  <c r="J2257" i="4"/>
  <c r="K2257" i="4"/>
  <c r="L2257" i="4"/>
  <c r="G2258" i="4"/>
  <c r="I2258" i="4"/>
  <c r="H2258" i="4"/>
  <c r="J2258" i="4"/>
  <c r="K2258" i="4"/>
  <c r="L2258" i="4"/>
  <c r="G2259" i="4"/>
  <c r="I2259" i="4"/>
  <c r="H2259" i="4"/>
  <c r="J2259" i="4"/>
  <c r="K2259" i="4"/>
  <c r="L2259" i="4"/>
  <c r="G2260" i="4"/>
  <c r="I2260" i="4"/>
  <c r="H2260" i="4"/>
  <c r="J2260" i="4"/>
  <c r="K2260" i="4"/>
  <c r="L2260" i="4"/>
  <c r="G2261" i="4"/>
  <c r="I2261" i="4"/>
  <c r="H2261" i="4"/>
  <c r="J2261" i="4"/>
  <c r="K2261" i="4"/>
  <c r="L2261" i="4"/>
  <c r="G2262" i="4"/>
  <c r="I2262" i="4"/>
  <c r="H2262" i="4"/>
  <c r="J2262" i="4"/>
  <c r="K2262" i="4"/>
  <c r="L2262" i="4"/>
  <c r="G2263" i="4"/>
  <c r="I2263" i="4"/>
  <c r="H2263" i="4"/>
  <c r="J2263" i="4"/>
  <c r="K2263" i="4"/>
  <c r="L2263" i="4"/>
  <c r="G2264" i="4"/>
  <c r="I2264" i="4"/>
  <c r="H2264" i="4"/>
  <c r="J2264" i="4"/>
  <c r="K2264" i="4"/>
  <c r="L2264" i="4"/>
  <c r="G2265" i="4"/>
  <c r="I2265" i="4"/>
  <c r="H2265" i="4"/>
  <c r="J2265" i="4"/>
  <c r="K2265" i="4"/>
  <c r="L2265" i="4"/>
  <c r="G2266" i="4"/>
  <c r="I2266" i="4"/>
  <c r="H2266" i="4"/>
  <c r="J2266" i="4"/>
  <c r="K2266" i="4"/>
  <c r="L2266" i="4"/>
  <c r="G2267" i="4"/>
  <c r="I2267" i="4"/>
  <c r="H2267" i="4"/>
  <c r="J2267" i="4"/>
  <c r="K2267" i="4"/>
  <c r="L2267" i="4"/>
  <c r="G2268" i="4"/>
  <c r="I2268" i="4"/>
  <c r="H2268" i="4"/>
  <c r="J2268" i="4"/>
  <c r="K2268" i="4"/>
  <c r="L2268" i="4"/>
  <c r="G2269" i="4"/>
  <c r="I2269" i="4"/>
  <c r="H2269" i="4"/>
  <c r="J2269" i="4"/>
  <c r="K2269" i="4"/>
  <c r="L2269" i="4"/>
  <c r="G2270" i="4"/>
  <c r="I2270" i="4"/>
  <c r="H2270" i="4"/>
  <c r="J2270" i="4"/>
  <c r="K2270" i="4"/>
  <c r="L2270" i="4"/>
  <c r="G2271" i="4"/>
  <c r="I2271" i="4"/>
  <c r="H2271" i="4"/>
  <c r="J2271" i="4"/>
  <c r="K2271" i="4"/>
  <c r="L2271" i="4"/>
  <c r="G2272" i="4"/>
  <c r="I2272" i="4"/>
  <c r="H2272" i="4"/>
  <c r="J2272" i="4"/>
  <c r="K2272" i="4"/>
  <c r="L2272" i="4"/>
  <c r="G2273" i="4"/>
  <c r="I2273" i="4"/>
  <c r="H2273" i="4"/>
  <c r="J2273" i="4"/>
  <c r="K2273" i="4"/>
  <c r="L2273" i="4"/>
  <c r="G2274" i="4"/>
  <c r="I2274" i="4"/>
  <c r="H2274" i="4"/>
  <c r="J2274" i="4"/>
  <c r="K2274" i="4"/>
  <c r="L2274" i="4"/>
  <c r="G2275" i="4"/>
  <c r="I2275" i="4"/>
  <c r="H2275" i="4"/>
  <c r="J2275" i="4"/>
  <c r="K2275" i="4"/>
  <c r="L2275" i="4"/>
  <c r="G2276" i="4"/>
  <c r="I2276" i="4"/>
  <c r="H2276" i="4"/>
  <c r="J2276" i="4"/>
  <c r="K2276" i="4"/>
  <c r="L2276" i="4"/>
  <c r="G2277" i="4"/>
  <c r="I2277" i="4"/>
  <c r="H2277" i="4"/>
  <c r="J2277" i="4"/>
  <c r="K2277" i="4"/>
  <c r="L2277" i="4"/>
  <c r="G2278" i="4"/>
  <c r="I2278" i="4"/>
  <c r="H2278" i="4"/>
  <c r="J2278" i="4"/>
  <c r="K2278" i="4"/>
  <c r="L2278" i="4"/>
  <c r="G2279" i="4"/>
  <c r="I2279" i="4"/>
  <c r="H2279" i="4"/>
  <c r="J2279" i="4"/>
  <c r="K2279" i="4"/>
  <c r="L2279" i="4"/>
  <c r="G2280" i="4"/>
  <c r="I2280" i="4"/>
  <c r="H2280" i="4"/>
  <c r="J2280" i="4"/>
  <c r="K2280" i="4"/>
  <c r="L2280" i="4"/>
  <c r="G2281" i="4"/>
  <c r="I2281" i="4"/>
  <c r="H2281" i="4"/>
  <c r="J2281" i="4"/>
  <c r="K2281" i="4"/>
  <c r="L2281" i="4"/>
  <c r="G2282" i="4"/>
  <c r="I2282" i="4"/>
  <c r="H2282" i="4"/>
  <c r="J2282" i="4"/>
  <c r="K2282" i="4"/>
  <c r="L2282" i="4"/>
  <c r="G2283" i="4"/>
  <c r="I2283" i="4"/>
  <c r="H2283" i="4"/>
  <c r="J2283" i="4"/>
  <c r="K2283" i="4"/>
  <c r="L2283" i="4"/>
  <c r="G2284" i="4"/>
  <c r="I2284" i="4"/>
  <c r="H2284" i="4"/>
  <c r="J2284" i="4"/>
  <c r="K2284" i="4"/>
  <c r="L2284" i="4"/>
  <c r="G2285" i="4"/>
  <c r="I2285" i="4"/>
  <c r="H2285" i="4"/>
  <c r="J2285" i="4"/>
  <c r="K2285" i="4"/>
  <c r="L2285" i="4"/>
  <c r="G2286" i="4"/>
  <c r="I2286" i="4"/>
  <c r="H2286" i="4"/>
  <c r="J2286" i="4"/>
  <c r="K2286" i="4"/>
  <c r="L2286" i="4"/>
  <c r="G2287" i="4"/>
  <c r="I2287" i="4"/>
  <c r="H2287" i="4"/>
  <c r="J2287" i="4"/>
  <c r="K2287" i="4"/>
  <c r="L2287" i="4"/>
  <c r="G2288" i="4"/>
  <c r="I2288" i="4"/>
  <c r="H2288" i="4"/>
  <c r="J2288" i="4"/>
  <c r="K2288" i="4"/>
  <c r="L2288" i="4"/>
  <c r="G2289" i="4"/>
  <c r="I2289" i="4"/>
  <c r="H2289" i="4"/>
  <c r="J2289" i="4"/>
  <c r="K2289" i="4"/>
  <c r="L2289" i="4"/>
  <c r="G2290" i="4"/>
  <c r="I2290" i="4"/>
  <c r="H2290" i="4"/>
  <c r="J2290" i="4"/>
  <c r="K2290" i="4"/>
  <c r="L2290" i="4"/>
  <c r="G2291" i="4"/>
  <c r="I2291" i="4"/>
  <c r="H2291" i="4"/>
  <c r="J2291" i="4"/>
  <c r="K2291" i="4"/>
  <c r="L2291" i="4"/>
  <c r="G2292" i="4"/>
  <c r="I2292" i="4"/>
  <c r="H2292" i="4"/>
  <c r="J2292" i="4"/>
  <c r="K2292" i="4"/>
  <c r="L2292" i="4"/>
  <c r="G2293" i="4"/>
  <c r="I2293" i="4"/>
  <c r="H2293" i="4"/>
  <c r="J2293" i="4"/>
  <c r="K2293" i="4"/>
  <c r="L2293" i="4"/>
  <c r="G2294" i="4"/>
  <c r="I2294" i="4"/>
  <c r="H2294" i="4"/>
  <c r="J2294" i="4"/>
  <c r="K2294" i="4"/>
  <c r="L2294" i="4"/>
  <c r="G2295" i="4"/>
  <c r="I2295" i="4"/>
  <c r="H2295" i="4"/>
  <c r="J2295" i="4"/>
  <c r="K2295" i="4"/>
  <c r="L2295" i="4"/>
  <c r="G2296" i="4"/>
  <c r="I2296" i="4"/>
  <c r="H2296" i="4"/>
  <c r="J2296" i="4"/>
  <c r="K2296" i="4"/>
  <c r="L2296" i="4"/>
  <c r="G2297" i="4"/>
  <c r="I2297" i="4"/>
  <c r="H2297" i="4"/>
  <c r="J2297" i="4"/>
  <c r="K2297" i="4"/>
  <c r="L2297" i="4"/>
  <c r="G2298" i="4"/>
  <c r="I2298" i="4"/>
  <c r="H2298" i="4"/>
  <c r="J2298" i="4"/>
  <c r="K2298" i="4"/>
  <c r="L2298" i="4"/>
  <c r="G2299" i="4"/>
  <c r="I2299" i="4"/>
  <c r="H2299" i="4"/>
  <c r="J2299" i="4"/>
  <c r="K2299" i="4"/>
  <c r="L2299" i="4"/>
  <c r="G2300" i="4"/>
  <c r="I2300" i="4"/>
  <c r="H2300" i="4"/>
  <c r="J2300" i="4"/>
  <c r="K2300" i="4"/>
  <c r="L2300" i="4"/>
  <c r="G2301" i="4"/>
  <c r="I2301" i="4"/>
  <c r="H2301" i="4"/>
  <c r="J2301" i="4"/>
  <c r="K2301" i="4"/>
  <c r="L2301" i="4"/>
  <c r="G2302" i="4"/>
  <c r="I2302" i="4"/>
  <c r="H2302" i="4"/>
  <c r="J2302" i="4"/>
  <c r="K2302" i="4"/>
  <c r="L2302" i="4"/>
  <c r="G2303" i="4"/>
  <c r="I2303" i="4"/>
  <c r="H2303" i="4"/>
  <c r="J2303" i="4"/>
  <c r="K2303" i="4"/>
  <c r="L2303" i="4"/>
  <c r="G2304" i="4"/>
  <c r="I2304" i="4"/>
  <c r="H2304" i="4"/>
  <c r="J2304" i="4"/>
  <c r="K2304" i="4"/>
  <c r="L2304" i="4"/>
  <c r="G2305" i="4"/>
  <c r="I2305" i="4"/>
  <c r="H2305" i="4"/>
  <c r="J2305" i="4"/>
  <c r="K2305" i="4"/>
  <c r="L2305" i="4"/>
  <c r="G2306" i="4"/>
  <c r="I2306" i="4"/>
  <c r="H2306" i="4"/>
  <c r="J2306" i="4"/>
  <c r="K2306" i="4"/>
  <c r="L2306" i="4"/>
  <c r="G2307" i="4"/>
  <c r="I2307" i="4"/>
  <c r="H2307" i="4"/>
  <c r="J2307" i="4"/>
  <c r="K2307" i="4"/>
  <c r="L2307" i="4"/>
  <c r="G2308" i="4"/>
  <c r="I2308" i="4"/>
  <c r="H2308" i="4"/>
  <c r="J2308" i="4"/>
  <c r="K2308" i="4"/>
  <c r="L2308" i="4"/>
  <c r="G2309" i="4"/>
  <c r="I2309" i="4"/>
  <c r="H2309" i="4"/>
  <c r="J2309" i="4"/>
  <c r="K2309" i="4"/>
  <c r="L2309" i="4"/>
  <c r="G2310" i="4"/>
  <c r="I2310" i="4"/>
  <c r="H2310" i="4"/>
  <c r="J2310" i="4"/>
  <c r="K2310" i="4"/>
  <c r="L2310" i="4"/>
  <c r="G2311" i="4"/>
  <c r="I2311" i="4"/>
  <c r="H2311" i="4"/>
  <c r="J2311" i="4"/>
  <c r="K2311" i="4"/>
  <c r="L2311" i="4"/>
  <c r="G2312" i="4"/>
  <c r="I2312" i="4"/>
  <c r="H2312" i="4"/>
  <c r="J2312" i="4"/>
  <c r="K2312" i="4"/>
  <c r="L2312" i="4"/>
  <c r="G2313" i="4"/>
  <c r="I2313" i="4"/>
  <c r="H2313" i="4"/>
  <c r="J2313" i="4"/>
  <c r="K2313" i="4"/>
  <c r="L2313" i="4"/>
  <c r="G2314" i="4"/>
  <c r="I2314" i="4"/>
  <c r="H2314" i="4"/>
  <c r="J2314" i="4"/>
  <c r="K2314" i="4"/>
  <c r="L2314" i="4"/>
  <c r="G2315" i="4"/>
  <c r="I2315" i="4"/>
  <c r="H2315" i="4"/>
  <c r="J2315" i="4"/>
  <c r="K2315" i="4"/>
  <c r="L2315" i="4"/>
  <c r="G2316" i="4"/>
  <c r="I2316" i="4"/>
  <c r="H2316" i="4"/>
  <c r="J2316" i="4"/>
  <c r="K2316" i="4"/>
  <c r="L2316" i="4"/>
  <c r="G2317" i="4"/>
  <c r="I2317" i="4"/>
  <c r="H2317" i="4"/>
  <c r="J2317" i="4"/>
  <c r="K2317" i="4"/>
  <c r="L2317" i="4"/>
  <c r="G2318" i="4"/>
  <c r="I2318" i="4"/>
  <c r="H2318" i="4"/>
  <c r="J2318" i="4"/>
  <c r="K2318" i="4"/>
  <c r="L2318" i="4"/>
  <c r="G2319" i="4"/>
  <c r="I2319" i="4"/>
  <c r="H2319" i="4"/>
  <c r="J2319" i="4"/>
  <c r="K2319" i="4"/>
  <c r="L2319" i="4"/>
  <c r="G2320" i="4"/>
  <c r="I2320" i="4"/>
  <c r="H2320" i="4"/>
  <c r="J2320" i="4"/>
  <c r="K2320" i="4"/>
  <c r="L2320" i="4"/>
  <c r="G2321" i="4"/>
  <c r="I2321" i="4"/>
  <c r="H2321" i="4"/>
  <c r="J2321" i="4"/>
  <c r="K2321" i="4"/>
  <c r="L2321" i="4"/>
  <c r="G2322" i="4"/>
  <c r="I2322" i="4"/>
  <c r="H2322" i="4"/>
  <c r="J2322" i="4"/>
  <c r="K2322" i="4"/>
  <c r="L2322" i="4"/>
  <c r="G2323" i="4"/>
  <c r="I2323" i="4"/>
  <c r="H2323" i="4"/>
  <c r="J2323" i="4"/>
  <c r="K2323" i="4"/>
  <c r="L2323" i="4"/>
  <c r="G2324" i="4"/>
  <c r="I2324" i="4"/>
  <c r="H2324" i="4"/>
  <c r="J2324" i="4"/>
  <c r="K2324" i="4"/>
  <c r="L2324" i="4"/>
  <c r="G2325" i="4"/>
  <c r="I2325" i="4"/>
  <c r="H2325" i="4"/>
  <c r="J2325" i="4"/>
  <c r="K2325" i="4"/>
  <c r="L2325" i="4"/>
  <c r="G2326" i="4"/>
  <c r="I2326" i="4"/>
  <c r="H2326" i="4"/>
  <c r="J2326" i="4"/>
  <c r="K2326" i="4"/>
  <c r="L2326" i="4"/>
  <c r="G2327" i="4"/>
  <c r="I2327" i="4"/>
  <c r="H2327" i="4"/>
  <c r="J2327" i="4"/>
  <c r="K2327" i="4"/>
  <c r="L2327" i="4"/>
  <c r="G2328" i="4"/>
  <c r="I2328" i="4"/>
  <c r="H2328" i="4"/>
  <c r="J2328" i="4"/>
  <c r="K2328" i="4"/>
  <c r="L2328" i="4"/>
  <c r="G2329" i="4"/>
  <c r="I2329" i="4"/>
  <c r="H2329" i="4"/>
  <c r="J2329" i="4"/>
  <c r="K2329" i="4"/>
  <c r="L2329" i="4"/>
  <c r="G2330" i="4"/>
  <c r="I2330" i="4"/>
  <c r="H2330" i="4"/>
  <c r="J2330" i="4"/>
  <c r="K2330" i="4"/>
  <c r="L2330" i="4"/>
  <c r="G2331" i="4"/>
  <c r="I2331" i="4"/>
  <c r="H2331" i="4"/>
  <c r="J2331" i="4"/>
  <c r="K2331" i="4"/>
  <c r="L2331" i="4"/>
  <c r="G2332" i="4"/>
  <c r="I2332" i="4"/>
  <c r="H2332" i="4"/>
  <c r="J2332" i="4"/>
  <c r="K2332" i="4"/>
  <c r="L2332" i="4"/>
  <c r="G2333" i="4"/>
  <c r="I2333" i="4"/>
  <c r="H2333" i="4"/>
  <c r="J2333" i="4"/>
  <c r="K2333" i="4"/>
  <c r="L2333" i="4"/>
  <c r="G2334" i="4"/>
  <c r="I2334" i="4"/>
  <c r="H2334" i="4"/>
  <c r="J2334" i="4"/>
  <c r="K2334" i="4"/>
  <c r="L2334" i="4"/>
  <c r="G2335" i="4"/>
  <c r="I2335" i="4"/>
  <c r="H2335" i="4"/>
  <c r="J2335" i="4"/>
  <c r="K2335" i="4"/>
  <c r="L2335" i="4"/>
  <c r="G2336" i="4"/>
  <c r="I2336" i="4"/>
  <c r="H2336" i="4"/>
  <c r="J2336" i="4"/>
  <c r="K2336" i="4"/>
  <c r="L2336" i="4"/>
  <c r="G2337" i="4"/>
  <c r="I2337" i="4"/>
  <c r="H2337" i="4"/>
  <c r="J2337" i="4"/>
  <c r="K2337" i="4"/>
  <c r="L2337" i="4"/>
  <c r="G2338" i="4"/>
  <c r="I2338" i="4"/>
  <c r="H2338" i="4"/>
  <c r="J2338" i="4"/>
  <c r="K2338" i="4"/>
  <c r="L2338" i="4"/>
  <c r="G2339" i="4"/>
  <c r="I2339" i="4"/>
  <c r="H2339" i="4"/>
  <c r="J2339" i="4"/>
  <c r="K2339" i="4"/>
  <c r="L2339" i="4"/>
  <c r="G2340" i="4"/>
  <c r="I2340" i="4"/>
  <c r="H2340" i="4"/>
  <c r="J2340" i="4"/>
  <c r="K2340" i="4"/>
  <c r="L2340" i="4"/>
  <c r="G2341" i="4"/>
  <c r="I2341" i="4"/>
  <c r="H2341" i="4"/>
  <c r="J2341" i="4"/>
  <c r="K2341" i="4"/>
  <c r="L2341" i="4"/>
  <c r="G2342" i="4"/>
  <c r="I2342" i="4"/>
  <c r="H2342" i="4"/>
  <c r="J2342" i="4"/>
  <c r="K2342" i="4"/>
  <c r="L2342" i="4"/>
  <c r="G2343" i="4"/>
  <c r="I2343" i="4"/>
  <c r="H2343" i="4"/>
  <c r="J2343" i="4"/>
  <c r="K2343" i="4"/>
  <c r="L2343" i="4"/>
  <c r="G2344" i="4"/>
  <c r="I2344" i="4"/>
  <c r="H2344" i="4"/>
  <c r="J2344" i="4"/>
  <c r="K2344" i="4"/>
  <c r="L2344" i="4"/>
  <c r="G2345" i="4"/>
  <c r="I2345" i="4"/>
  <c r="H2345" i="4"/>
  <c r="J2345" i="4"/>
  <c r="K2345" i="4"/>
  <c r="L2345" i="4"/>
  <c r="G2346" i="4"/>
  <c r="I2346" i="4"/>
  <c r="H2346" i="4"/>
  <c r="J2346" i="4"/>
  <c r="K2346" i="4"/>
  <c r="L2346" i="4"/>
  <c r="G2347" i="4"/>
  <c r="I2347" i="4"/>
  <c r="H2347" i="4"/>
  <c r="J2347" i="4"/>
  <c r="K2347" i="4"/>
  <c r="L2347" i="4"/>
  <c r="G2348" i="4"/>
  <c r="I2348" i="4"/>
  <c r="H2348" i="4"/>
  <c r="J2348" i="4"/>
  <c r="K2348" i="4"/>
  <c r="L2348" i="4"/>
  <c r="G2349" i="4"/>
  <c r="I2349" i="4"/>
  <c r="H2349" i="4"/>
  <c r="J2349" i="4"/>
  <c r="K2349" i="4"/>
  <c r="L2349" i="4"/>
  <c r="G2350" i="4"/>
  <c r="I2350" i="4"/>
  <c r="H2350" i="4"/>
  <c r="J2350" i="4"/>
  <c r="K2350" i="4"/>
  <c r="L2350" i="4"/>
  <c r="G2351" i="4"/>
  <c r="I2351" i="4"/>
  <c r="H2351" i="4"/>
  <c r="J2351" i="4"/>
  <c r="K2351" i="4"/>
  <c r="L2351" i="4"/>
  <c r="G2352" i="4"/>
  <c r="I2352" i="4"/>
  <c r="H2352" i="4"/>
  <c r="J2352" i="4"/>
  <c r="K2352" i="4"/>
  <c r="L2352" i="4"/>
  <c r="G2353" i="4"/>
  <c r="I2353" i="4"/>
  <c r="H2353" i="4"/>
  <c r="J2353" i="4"/>
  <c r="K2353" i="4"/>
  <c r="L2353" i="4"/>
  <c r="G2354" i="4"/>
  <c r="I2354" i="4"/>
  <c r="H2354" i="4"/>
  <c r="J2354" i="4"/>
  <c r="K2354" i="4"/>
  <c r="L2354" i="4"/>
  <c r="G2355" i="4"/>
  <c r="I2355" i="4"/>
  <c r="H2355" i="4"/>
  <c r="J2355" i="4"/>
  <c r="K2355" i="4"/>
  <c r="L2355" i="4"/>
  <c r="G2356" i="4"/>
  <c r="I2356" i="4"/>
  <c r="H2356" i="4"/>
  <c r="J2356" i="4"/>
  <c r="K2356" i="4"/>
  <c r="L2356" i="4"/>
  <c r="G2357" i="4"/>
  <c r="I2357" i="4"/>
  <c r="H2357" i="4"/>
  <c r="J2357" i="4"/>
  <c r="K2357" i="4"/>
  <c r="L2357" i="4"/>
  <c r="G2358" i="4"/>
  <c r="I2358" i="4"/>
  <c r="H2358" i="4"/>
  <c r="J2358" i="4"/>
  <c r="K2358" i="4"/>
  <c r="L2358" i="4"/>
  <c r="G2359" i="4"/>
  <c r="I2359" i="4"/>
  <c r="H2359" i="4"/>
  <c r="J2359" i="4"/>
  <c r="K2359" i="4"/>
  <c r="L2359" i="4"/>
  <c r="G2360" i="4"/>
  <c r="I2360" i="4"/>
  <c r="H2360" i="4"/>
  <c r="J2360" i="4"/>
  <c r="K2360" i="4"/>
  <c r="L2360" i="4"/>
  <c r="G2361" i="4"/>
  <c r="I2361" i="4"/>
  <c r="H2361" i="4"/>
  <c r="J2361" i="4"/>
  <c r="K2361" i="4"/>
  <c r="L2361" i="4"/>
  <c r="G2362" i="4"/>
  <c r="I2362" i="4"/>
  <c r="H2362" i="4"/>
  <c r="J2362" i="4"/>
  <c r="K2362" i="4"/>
  <c r="L2362" i="4"/>
  <c r="G2363" i="4"/>
  <c r="I2363" i="4"/>
  <c r="H2363" i="4"/>
  <c r="J2363" i="4"/>
  <c r="K2363" i="4"/>
  <c r="L2363" i="4"/>
  <c r="G2364" i="4"/>
  <c r="I2364" i="4"/>
  <c r="H2364" i="4"/>
  <c r="J2364" i="4"/>
  <c r="K2364" i="4"/>
  <c r="L2364" i="4"/>
  <c r="G2365" i="4"/>
  <c r="I2365" i="4"/>
  <c r="H2365" i="4"/>
  <c r="J2365" i="4"/>
  <c r="K2365" i="4"/>
  <c r="L2365" i="4"/>
  <c r="G2366" i="4"/>
  <c r="I2366" i="4"/>
  <c r="H2366" i="4"/>
  <c r="J2366" i="4"/>
  <c r="K2366" i="4"/>
  <c r="L2366" i="4"/>
  <c r="G2367" i="4"/>
  <c r="I2367" i="4"/>
  <c r="H2367" i="4"/>
  <c r="J2367" i="4"/>
  <c r="K2367" i="4"/>
  <c r="L2367" i="4"/>
  <c r="G2368" i="4"/>
  <c r="I2368" i="4"/>
  <c r="H2368" i="4"/>
  <c r="J2368" i="4"/>
  <c r="K2368" i="4"/>
  <c r="L2368" i="4"/>
  <c r="G2369" i="4"/>
  <c r="I2369" i="4"/>
  <c r="H2369" i="4"/>
  <c r="J2369" i="4"/>
  <c r="K2369" i="4"/>
  <c r="L2369" i="4"/>
  <c r="G2370" i="4"/>
  <c r="I2370" i="4"/>
  <c r="H2370" i="4"/>
  <c r="J2370" i="4"/>
  <c r="K2370" i="4"/>
  <c r="L2370" i="4"/>
  <c r="G2371" i="4"/>
  <c r="I2371" i="4"/>
  <c r="H2371" i="4"/>
  <c r="J2371" i="4"/>
  <c r="K2371" i="4"/>
  <c r="L2371" i="4"/>
  <c r="G2372" i="4"/>
  <c r="I2372" i="4"/>
  <c r="H2372" i="4"/>
  <c r="J2372" i="4"/>
  <c r="K2372" i="4"/>
  <c r="L2372" i="4"/>
  <c r="G2373" i="4"/>
  <c r="I2373" i="4"/>
  <c r="H2373" i="4"/>
  <c r="J2373" i="4"/>
  <c r="K2373" i="4"/>
  <c r="L2373" i="4"/>
  <c r="G2374" i="4"/>
  <c r="I2374" i="4"/>
  <c r="H2374" i="4"/>
  <c r="J2374" i="4"/>
  <c r="K2374" i="4"/>
  <c r="L2374" i="4"/>
  <c r="G2375" i="4"/>
  <c r="I2375" i="4"/>
  <c r="H2375" i="4"/>
  <c r="J2375" i="4"/>
  <c r="K2375" i="4"/>
  <c r="L2375" i="4"/>
  <c r="G2376" i="4"/>
  <c r="I2376" i="4"/>
  <c r="H2376" i="4"/>
  <c r="J2376" i="4"/>
  <c r="K2376" i="4"/>
  <c r="L2376" i="4"/>
  <c r="G2377" i="4"/>
  <c r="I2377" i="4"/>
  <c r="H2377" i="4"/>
  <c r="J2377" i="4"/>
  <c r="K2377" i="4"/>
  <c r="L2377" i="4"/>
  <c r="G2378" i="4"/>
  <c r="I2378" i="4"/>
  <c r="H2378" i="4"/>
  <c r="J2378" i="4"/>
  <c r="K2378" i="4"/>
  <c r="L2378" i="4"/>
  <c r="G2379" i="4"/>
  <c r="I2379" i="4"/>
  <c r="H2379" i="4"/>
  <c r="J2379" i="4"/>
  <c r="K2379" i="4"/>
  <c r="L2379" i="4"/>
  <c r="G2380" i="4"/>
  <c r="I2380" i="4"/>
  <c r="H2380" i="4"/>
  <c r="J2380" i="4"/>
  <c r="K2380" i="4"/>
  <c r="L2380" i="4"/>
  <c r="G2381" i="4"/>
  <c r="I2381" i="4"/>
  <c r="H2381" i="4"/>
  <c r="J2381" i="4"/>
  <c r="K2381" i="4"/>
  <c r="L2381" i="4"/>
  <c r="G2382" i="4"/>
  <c r="I2382" i="4"/>
  <c r="H2382" i="4"/>
  <c r="J2382" i="4"/>
  <c r="K2382" i="4"/>
  <c r="L2382" i="4"/>
  <c r="G2383" i="4"/>
  <c r="I2383" i="4"/>
  <c r="H2383" i="4"/>
  <c r="J2383" i="4"/>
  <c r="K2383" i="4"/>
  <c r="L2383" i="4"/>
  <c r="G2384" i="4"/>
  <c r="I2384" i="4"/>
  <c r="H2384" i="4"/>
  <c r="J2384" i="4"/>
  <c r="K2384" i="4"/>
  <c r="L2384" i="4"/>
  <c r="G2385" i="4"/>
  <c r="I2385" i="4"/>
  <c r="H2385" i="4"/>
  <c r="J2385" i="4"/>
  <c r="K2385" i="4"/>
  <c r="L2385" i="4"/>
  <c r="G2386" i="4"/>
  <c r="I2386" i="4"/>
  <c r="H2386" i="4"/>
  <c r="J2386" i="4"/>
  <c r="K2386" i="4"/>
  <c r="L2386" i="4"/>
  <c r="G2387" i="4"/>
  <c r="I2387" i="4"/>
  <c r="H2387" i="4"/>
  <c r="J2387" i="4"/>
  <c r="K2387" i="4"/>
  <c r="L2387" i="4"/>
  <c r="G2388" i="4"/>
  <c r="I2388" i="4"/>
  <c r="H2388" i="4"/>
  <c r="J2388" i="4"/>
  <c r="K2388" i="4"/>
  <c r="L2388" i="4"/>
  <c r="G2389" i="4"/>
  <c r="I2389" i="4"/>
  <c r="H2389" i="4"/>
  <c r="J2389" i="4"/>
  <c r="K2389" i="4"/>
  <c r="L2389" i="4"/>
  <c r="G2390" i="4"/>
  <c r="I2390" i="4"/>
  <c r="H2390" i="4"/>
  <c r="J2390" i="4"/>
  <c r="K2390" i="4"/>
  <c r="L2390" i="4"/>
  <c r="G2391" i="4"/>
  <c r="I2391" i="4"/>
  <c r="H2391" i="4"/>
  <c r="J2391" i="4"/>
  <c r="K2391" i="4"/>
  <c r="L2391" i="4"/>
  <c r="G2392" i="4"/>
  <c r="I2392" i="4"/>
  <c r="H2392" i="4"/>
  <c r="J2392" i="4"/>
  <c r="K2392" i="4"/>
  <c r="L2392" i="4"/>
  <c r="G2393" i="4"/>
  <c r="I2393" i="4"/>
  <c r="H2393" i="4"/>
  <c r="J2393" i="4"/>
  <c r="K2393" i="4"/>
  <c r="L2393" i="4"/>
  <c r="G2394" i="4"/>
  <c r="I2394" i="4"/>
  <c r="H2394" i="4"/>
  <c r="J2394" i="4"/>
  <c r="K2394" i="4"/>
  <c r="L2394" i="4"/>
  <c r="G2395" i="4"/>
  <c r="I2395" i="4"/>
  <c r="H2395" i="4"/>
  <c r="J2395" i="4"/>
  <c r="K2395" i="4"/>
  <c r="L2395" i="4"/>
  <c r="G2396" i="4"/>
  <c r="I2396" i="4"/>
  <c r="H2396" i="4"/>
  <c r="J2396" i="4"/>
  <c r="K2396" i="4"/>
  <c r="L2396" i="4"/>
  <c r="G2397" i="4"/>
  <c r="I2397" i="4"/>
  <c r="H2397" i="4"/>
  <c r="J2397" i="4"/>
  <c r="K2397" i="4"/>
  <c r="L2397" i="4"/>
  <c r="G2398" i="4"/>
  <c r="I2398" i="4"/>
  <c r="H2398" i="4"/>
  <c r="J2398" i="4"/>
  <c r="K2398" i="4"/>
  <c r="L2398" i="4"/>
  <c r="G2399" i="4"/>
  <c r="I2399" i="4"/>
  <c r="H2399" i="4"/>
  <c r="J2399" i="4"/>
  <c r="K2399" i="4"/>
  <c r="L2399" i="4"/>
  <c r="G2400" i="4"/>
  <c r="I2400" i="4"/>
  <c r="H2400" i="4"/>
  <c r="J2400" i="4"/>
  <c r="K2400" i="4"/>
  <c r="L2400" i="4"/>
  <c r="G2401" i="4"/>
  <c r="I2401" i="4"/>
  <c r="H2401" i="4"/>
  <c r="J2401" i="4"/>
  <c r="K2401" i="4"/>
  <c r="L2401" i="4"/>
  <c r="G2402" i="4"/>
  <c r="I2402" i="4"/>
  <c r="H2402" i="4"/>
  <c r="J2402" i="4"/>
  <c r="K2402" i="4"/>
  <c r="L2402" i="4"/>
  <c r="G2403" i="4"/>
  <c r="I2403" i="4"/>
  <c r="H2403" i="4"/>
  <c r="J2403" i="4"/>
  <c r="K2403" i="4"/>
  <c r="L2403" i="4"/>
  <c r="G2404" i="4"/>
  <c r="I2404" i="4"/>
  <c r="H2404" i="4"/>
  <c r="J2404" i="4"/>
  <c r="K2404" i="4"/>
  <c r="L2404" i="4"/>
  <c r="G2405" i="4"/>
  <c r="I2405" i="4"/>
  <c r="H2405" i="4"/>
  <c r="J2405" i="4"/>
  <c r="K2405" i="4"/>
  <c r="L2405" i="4"/>
  <c r="G2406" i="4"/>
  <c r="I2406" i="4"/>
  <c r="H2406" i="4"/>
  <c r="J2406" i="4"/>
  <c r="K2406" i="4"/>
  <c r="L2406" i="4"/>
  <c r="G2407" i="4"/>
  <c r="I2407" i="4"/>
  <c r="H2407" i="4"/>
  <c r="J2407" i="4"/>
  <c r="K2407" i="4"/>
  <c r="L2407" i="4"/>
  <c r="G2408" i="4"/>
  <c r="I2408" i="4"/>
  <c r="H2408" i="4"/>
  <c r="J2408" i="4"/>
  <c r="K2408" i="4"/>
  <c r="L2408" i="4"/>
  <c r="G2409" i="4"/>
  <c r="I2409" i="4"/>
  <c r="H2409" i="4"/>
  <c r="J2409" i="4"/>
  <c r="K2409" i="4"/>
  <c r="L2409" i="4"/>
  <c r="G2410" i="4"/>
  <c r="I2410" i="4"/>
  <c r="H2410" i="4"/>
  <c r="J2410" i="4"/>
  <c r="K2410" i="4"/>
  <c r="L2410" i="4"/>
  <c r="G2411" i="4"/>
  <c r="I2411" i="4"/>
  <c r="H2411" i="4"/>
  <c r="J2411" i="4"/>
  <c r="K2411" i="4"/>
  <c r="L2411" i="4"/>
  <c r="G2412" i="4"/>
  <c r="I2412" i="4"/>
  <c r="H2412" i="4"/>
  <c r="J2412" i="4"/>
  <c r="K2412" i="4"/>
  <c r="L2412" i="4"/>
  <c r="G2413" i="4"/>
  <c r="I2413" i="4"/>
  <c r="H2413" i="4"/>
  <c r="J2413" i="4"/>
  <c r="K2413" i="4"/>
  <c r="L2413" i="4"/>
  <c r="G2414" i="4"/>
  <c r="I2414" i="4"/>
  <c r="H2414" i="4"/>
  <c r="J2414" i="4"/>
  <c r="K2414" i="4"/>
  <c r="L2414" i="4"/>
  <c r="G2415" i="4"/>
  <c r="I2415" i="4"/>
  <c r="H2415" i="4"/>
  <c r="J2415" i="4"/>
  <c r="K2415" i="4"/>
  <c r="L2415" i="4"/>
  <c r="G2416" i="4"/>
  <c r="I2416" i="4"/>
  <c r="H2416" i="4"/>
  <c r="J2416" i="4"/>
  <c r="K2416" i="4"/>
  <c r="L2416" i="4"/>
  <c r="G2417" i="4"/>
  <c r="I2417" i="4"/>
  <c r="H2417" i="4"/>
  <c r="J2417" i="4"/>
  <c r="K2417" i="4"/>
  <c r="L2417" i="4"/>
  <c r="G2418" i="4"/>
  <c r="I2418" i="4"/>
  <c r="H2418" i="4"/>
  <c r="J2418" i="4"/>
  <c r="K2418" i="4"/>
  <c r="L2418" i="4"/>
  <c r="G2419" i="4"/>
  <c r="I2419" i="4"/>
  <c r="H2419" i="4"/>
  <c r="J2419" i="4"/>
  <c r="K2419" i="4"/>
  <c r="L2419" i="4"/>
  <c r="G2420" i="4"/>
  <c r="I2420" i="4"/>
  <c r="H2420" i="4"/>
  <c r="J2420" i="4"/>
  <c r="K2420" i="4"/>
  <c r="L2420" i="4"/>
  <c r="G2421" i="4"/>
  <c r="I2421" i="4"/>
  <c r="H2421" i="4"/>
  <c r="J2421" i="4"/>
  <c r="K2421" i="4"/>
  <c r="L2421" i="4"/>
  <c r="G2422" i="4"/>
  <c r="I2422" i="4"/>
  <c r="H2422" i="4"/>
  <c r="J2422" i="4"/>
  <c r="K2422" i="4"/>
  <c r="L2422" i="4"/>
  <c r="G2423" i="4"/>
  <c r="I2423" i="4"/>
  <c r="H2423" i="4"/>
  <c r="J2423" i="4"/>
  <c r="K2423" i="4"/>
  <c r="L2423" i="4"/>
  <c r="G2424" i="4"/>
  <c r="I2424" i="4"/>
  <c r="H2424" i="4"/>
  <c r="J2424" i="4"/>
  <c r="K2424" i="4"/>
  <c r="L2424" i="4"/>
  <c r="G2425" i="4"/>
  <c r="I2425" i="4"/>
  <c r="H2425" i="4"/>
  <c r="J2425" i="4"/>
  <c r="K2425" i="4"/>
  <c r="L2425" i="4"/>
  <c r="G2426" i="4"/>
  <c r="I2426" i="4"/>
  <c r="H2426" i="4"/>
  <c r="J2426" i="4"/>
  <c r="K2426" i="4"/>
  <c r="L2426" i="4"/>
  <c r="G2427" i="4"/>
  <c r="I2427" i="4"/>
  <c r="H2427" i="4"/>
  <c r="J2427" i="4"/>
  <c r="K2427" i="4"/>
  <c r="L2427" i="4"/>
  <c r="G2428" i="4"/>
  <c r="I2428" i="4"/>
  <c r="H2428" i="4"/>
  <c r="J2428" i="4"/>
  <c r="K2428" i="4"/>
  <c r="L2428" i="4"/>
  <c r="G2429" i="4"/>
  <c r="I2429" i="4"/>
  <c r="H2429" i="4"/>
  <c r="J2429" i="4"/>
  <c r="K2429" i="4"/>
  <c r="L2429" i="4"/>
  <c r="G2430" i="4"/>
  <c r="I2430" i="4"/>
  <c r="H2430" i="4"/>
  <c r="J2430" i="4"/>
  <c r="K2430" i="4"/>
  <c r="L2430" i="4"/>
  <c r="G2431" i="4"/>
  <c r="I2431" i="4"/>
  <c r="H2431" i="4"/>
  <c r="J2431" i="4"/>
  <c r="K2431" i="4"/>
  <c r="L2431" i="4"/>
  <c r="G2432" i="4"/>
  <c r="I2432" i="4"/>
  <c r="H2432" i="4"/>
  <c r="J2432" i="4"/>
  <c r="K2432" i="4"/>
  <c r="L2432" i="4"/>
  <c r="G2433" i="4"/>
  <c r="I2433" i="4"/>
  <c r="H2433" i="4"/>
  <c r="J2433" i="4"/>
  <c r="K2433" i="4"/>
  <c r="L2433" i="4"/>
  <c r="G2434" i="4"/>
  <c r="I2434" i="4"/>
  <c r="H2434" i="4"/>
  <c r="J2434" i="4"/>
  <c r="K2434" i="4"/>
  <c r="L2434" i="4"/>
  <c r="G2435" i="4"/>
  <c r="I2435" i="4"/>
  <c r="H2435" i="4"/>
  <c r="J2435" i="4"/>
  <c r="K2435" i="4"/>
  <c r="L2435" i="4"/>
  <c r="G2436" i="4"/>
  <c r="I2436" i="4"/>
  <c r="H2436" i="4"/>
  <c r="J2436" i="4"/>
  <c r="K2436" i="4"/>
  <c r="L2436" i="4"/>
  <c r="G2437" i="4"/>
  <c r="I2437" i="4"/>
  <c r="H2437" i="4"/>
  <c r="J2437" i="4"/>
  <c r="K2437" i="4"/>
  <c r="L2437" i="4"/>
  <c r="G2438" i="4"/>
  <c r="I2438" i="4"/>
  <c r="H2438" i="4"/>
  <c r="J2438" i="4"/>
  <c r="K2438" i="4"/>
  <c r="L2438" i="4"/>
  <c r="G2439" i="4"/>
  <c r="I2439" i="4"/>
  <c r="H2439" i="4"/>
  <c r="J2439" i="4"/>
  <c r="K2439" i="4"/>
  <c r="L2439" i="4"/>
  <c r="G2440" i="4"/>
  <c r="I2440" i="4"/>
  <c r="H2440" i="4"/>
  <c r="J2440" i="4"/>
  <c r="K2440" i="4"/>
  <c r="L2440" i="4"/>
  <c r="G2441" i="4"/>
  <c r="I2441" i="4"/>
  <c r="H2441" i="4"/>
  <c r="J2441" i="4"/>
  <c r="K2441" i="4"/>
  <c r="L2441" i="4"/>
  <c r="G2442" i="4"/>
  <c r="I2442" i="4"/>
  <c r="H2442" i="4"/>
  <c r="J2442" i="4"/>
  <c r="K2442" i="4"/>
  <c r="L2442" i="4"/>
  <c r="G2443" i="4"/>
  <c r="I2443" i="4"/>
  <c r="H2443" i="4"/>
  <c r="J2443" i="4"/>
  <c r="K2443" i="4"/>
  <c r="L2443" i="4"/>
  <c r="G2444" i="4"/>
  <c r="I2444" i="4"/>
  <c r="H2444" i="4"/>
  <c r="J2444" i="4"/>
  <c r="K2444" i="4"/>
  <c r="L2444" i="4"/>
  <c r="G2445" i="4"/>
  <c r="I2445" i="4"/>
  <c r="H2445" i="4"/>
  <c r="J2445" i="4"/>
  <c r="K2445" i="4"/>
  <c r="L2445" i="4"/>
  <c r="G2446" i="4"/>
  <c r="I2446" i="4"/>
  <c r="H2446" i="4"/>
  <c r="J2446" i="4"/>
  <c r="K2446" i="4"/>
  <c r="L2446" i="4"/>
  <c r="G2447" i="4"/>
  <c r="I2447" i="4"/>
  <c r="H2447" i="4"/>
  <c r="J2447" i="4"/>
  <c r="K2447" i="4"/>
  <c r="L2447" i="4"/>
  <c r="G2448" i="4"/>
  <c r="I2448" i="4"/>
  <c r="H2448" i="4"/>
  <c r="J2448" i="4"/>
  <c r="K2448" i="4"/>
  <c r="L2448" i="4"/>
  <c r="G2449" i="4"/>
  <c r="I2449" i="4"/>
  <c r="H2449" i="4"/>
  <c r="J2449" i="4"/>
  <c r="K2449" i="4"/>
  <c r="L2449" i="4"/>
  <c r="G2450" i="4"/>
  <c r="I2450" i="4"/>
  <c r="H2450" i="4"/>
  <c r="J2450" i="4"/>
  <c r="K2450" i="4"/>
  <c r="L2450" i="4"/>
  <c r="G2451" i="4"/>
  <c r="I2451" i="4"/>
  <c r="H2451" i="4"/>
  <c r="J2451" i="4"/>
  <c r="K2451" i="4"/>
  <c r="L2451" i="4"/>
  <c r="G2452" i="4"/>
  <c r="I2452" i="4"/>
  <c r="H2452" i="4"/>
  <c r="J2452" i="4"/>
  <c r="K2452" i="4"/>
  <c r="L2452" i="4"/>
  <c r="G2453" i="4"/>
  <c r="I2453" i="4"/>
  <c r="H2453" i="4"/>
  <c r="J2453" i="4"/>
  <c r="K2453" i="4"/>
  <c r="L2453" i="4"/>
  <c r="G2454" i="4"/>
  <c r="I2454" i="4"/>
  <c r="H2454" i="4"/>
  <c r="J2454" i="4"/>
  <c r="K2454" i="4"/>
  <c r="L2454" i="4"/>
  <c r="G2455" i="4"/>
  <c r="I2455" i="4"/>
  <c r="H2455" i="4"/>
  <c r="J2455" i="4"/>
  <c r="K2455" i="4"/>
  <c r="L2455" i="4"/>
  <c r="G2456" i="4"/>
  <c r="I2456" i="4"/>
  <c r="H2456" i="4"/>
  <c r="J2456" i="4"/>
  <c r="K2456" i="4"/>
  <c r="L2456" i="4"/>
  <c r="G2457" i="4"/>
  <c r="I2457" i="4"/>
  <c r="H2457" i="4"/>
  <c r="J2457" i="4"/>
  <c r="K2457" i="4"/>
  <c r="L2457" i="4"/>
  <c r="G2458" i="4"/>
  <c r="I2458" i="4"/>
  <c r="H2458" i="4"/>
  <c r="J2458" i="4"/>
  <c r="K2458" i="4"/>
  <c r="L2458" i="4"/>
  <c r="G2459" i="4"/>
  <c r="I2459" i="4"/>
  <c r="H2459" i="4"/>
  <c r="J2459" i="4"/>
  <c r="K2459" i="4"/>
  <c r="L2459" i="4"/>
  <c r="G2460" i="4"/>
  <c r="I2460" i="4"/>
  <c r="H2460" i="4"/>
  <c r="J2460" i="4"/>
  <c r="K2460" i="4"/>
  <c r="L2460" i="4"/>
  <c r="G2461" i="4"/>
  <c r="I2461" i="4"/>
  <c r="H2461" i="4"/>
  <c r="J2461" i="4"/>
  <c r="K2461" i="4"/>
  <c r="L2461" i="4"/>
  <c r="G2462" i="4"/>
  <c r="I2462" i="4"/>
  <c r="H2462" i="4"/>
  <c r="J2462" i="4"/>
  <c r="K2462" i="4"/>
  <c r="L2462" i="4"/>
  <c r="G2463" i="4"/>
  <c r="I2463" i="4"/>
  <c r="H2463" i="4"/>
  <c r="J2463" i="4"/>
  <c r="K2463" i="4"/>
  <c r="L2463" i="4"/>
  <c r="G2464" i="4"/>
  <c r="I2464" i="4"/>
  <c r="H2464" i="4"/>
  <c r="J2464" i="4"/>
  <c r="K2464" i="4"/>
  <c r="L2464" i="4"/>
  <c r="G2465" i="4"/>
  <c r="I2465" i="4"/>
  <c r="H2465" i="4"/>
  <c r="J2465" i="4"/>
  <c r="K2465" i="4"/>
  <c r="L2465" i="4"/>
  <c r="G2466" i="4"/>
  <c r="I2466" i="4"/>
  <c r="H2466" i="4"/>
  <c r="J2466" i="4"/>
  <c r="K2466" i="4"/>
  <c r="L2466" i="4"/>
  <c r="G2467" i="4"/>
  <c r="I2467" i="4"/>
  <c r="H2467" i="4"/>
  <c r="J2467" i="4"/>
  <c r="K2467" i="4"/>
  <c r="L2467" i="4"/>
  <c r="G2468" i="4"/>
  <c r="I2468" i="4"/>
  <c r="H2468" i="4"/>
  <c r="J2468" i="4"/>
  <c r="K2468" i="4"/>
  <c r="L2468" i="4"/>
  <c r="G2469" i="4"/>
  <c r="I2469" i="4"/>
  <c r="H2469" i="4"/>
  <c r="J2469" i="4"/>
  <c r="K2469" i="4"/>
  <c r="L2469" i="4"/>
  <c r="G2470" i="4"/>
  <c r="I2470" i="4"/>
  <c r="H2470" i="4"/>
  <c r="J2470" i="4"/>
  <c r="K2470" i="4"/>
  <c r="L2470" i="4"/>
  <c r="G2471" i="4"/>
  <c r="I2471" i="4"/>
  <c r="H2471" i="4"/>
  <c r="J2471" i="4"/>
  <c r="K2471" i="4"/>
  <c r="L2471" i="4"/>
  <c r="G2472" i="4"/>
  <c r="I2472" i="4"/>
  <c r="H2472" i="4"/>
  <c r="J2472" i="4"/>
  <c r="K2472" i="4"/>
  <c r="L2472" i="4"/>
  <c r="G2473" i="4"/>
  <c r="I2473" i="4"/>
  <c r="H2473" i="4"/>
  <c r="J2473" i="4"/>
  <c r="K2473" i="4"/>
  <c r="L2473" i="4"/>
  <c r="G2474" i="4"/>
  <c r="I2474" i="4"/>
  <c r="H2474" i="4"/>
  <c r="J2474" i="4"/>
  <c r="K2474" i="4"/>
  <c r="L2474" i="4"/>
  <c r="G2475" i="4"/>
  <c r="I2475" i="4"/>
  <c r="H2475" i="4"/>
  <c r="J2475" i="4"/>
  <c r="K2475" i="4"/>
  <c r="L2475" i="4"/>
  <c r="G2476" i="4"/>
  <c r="I2476" i="4"/>
  <c r="H2476" i="4"/>
  <c r="J2476" i="4"/>
  <c r="K2476" i="4"/>
  <c r="L2476" i="4"/>
  <c r="G2477" i="4"/>
  <c r="I2477" i="4"/>
  <c r="H2477" i="4"/>
  <c r="J2477" i="4"/>
  <c r="K2477" i="4"/>
  <c r="L2477" i="4"/>
  <c r="G2478" i="4"/>
  <c r="I2478" i="4"/>
  <c r="H2478" i="4"/>
  <c r="J2478" i="4"/>
  <c r="K2478" i="4"/>
  <c r="L2478" i="4"/>
  <c r="G2479" i="4"/>
  <c r="I2479" i="4"/>
  <c r="H2479" i="4"/>
  <c r="J2479" i="4"/>
  <c r="K2479" i="4"/>
  <c r="L2479" i="4"/>
  <c r="G2480" i="4"/>
  <c r="I2480" i="4"/>
  <c r="H2480" i="4"/>
  <c r="J2480" i="4"/>
  <c r="K2480" i="4"/>
  <c r="L2480" i="4"/>
  <c r="G2481" i="4"/>
  <c r="I2481" i="4"/>
  <c r="H2481" i="4"/>
  <c r="J2481" i="4"/>
  <c r="K2481" i="4"/>
  <c r="L2481" i="4"/>
  <c r="G2482" i="4"/>
  <c r="I2482" i="4"/>
  <c r="H2482" i="4"/>
  <c r="J2482" i="4"/>
  <c r="K2482" i="4"/>
  <c r="L2482" i="4"/>
  <c r="G2483" i="4"/>
  <c r="I2483" i="4"/>
  <c r="H2483" i="4"/>
  <c r="J2483" i="4"/>
  <c r="K2483" i="4"/>
  <c r="L2483" i="4"/>
  <c r="G2484" i="4"/>
  <c r="I2484" i="4"/>
  <c r="H2484" i="4"/>
  <c r="J2484" i="4"/>
  <c r="K2484" i="4"/>
  <c r="L2484" i="4"/>
  <c r="G2485" i="4"/>
  <c r="I2485" i="4"/>
  <c r="H2485" i="4"/>
  <c r="J2485" i="4"/>
  <c r="K2485" i="4"/>
  <c r="L2485" i="4"/>
  <c r="G2486" i="4"/>
  <c r="I2486" i="4"/>
  <c r="H2486" i="4"/>
  <c r="J2486" i="4"/>
  <c r="K2486" i="4"/>
  <c r="L2486" i="4"/>
  <c r="G2487" i="4"/>
  <c r="I2487" i="4"/>
  <c r="H2487" i="4"/>
  <c r="J2487" i="4"/>
  <c r="K2487" i="4"/>
  <c r="L2487" i="4"/>
  <c r="G2488" i="4"/>
  <c r="I2488" i="4"/>
  <c r="H2488" i="4"/>
  <c r="J2488" i="4"/>
  <c r="K2488" i="4"/>
  <c r="L2488" i="4"/>
  <c r="G2489" i="4"/>
  <c r="I2489" i="4"/>
  <c r="H2489" i="4"/>
  <c r="J2489" i="4"/>
  <c r="K2489" i="4"/>
  <c r="L2489" i="4"/>
  <c r="G2490" i="4"/>
  <c r="I2490" i="4"/>
  <c r="H2490" i="4"/>
  <c r="J2490" i="4"/>
  <c r="K2490" i="4"/>
  <c r="L2490" i="4"/>
  <c r="G2491" i="4"/>
  <c r="I2491" i="4"/>
  <c r="H2491" i="4"/>
  <c r="J2491" i="4"/>
  <c r="K2491" i="4"/>
  <c r="L2491" i="4"/>
  <c r="G2492" i="4"/>
  <c r="I2492" i="4"/>
  <c r="H2492" i="4"/>
  <c r="J2492" i="4"/>
  <c r="K2492" i="4"/>
  <c r="L2492" i="4"/>
  <c r="G2493" i="4"/>
  <c r="I2493" i="4"/>
  <c r="H2493" i="4"/>
  <c r="J2493" i="4"/>
  <c r="K2493" i="4"/>
  <c r="L2493" i="4"/>
  <c r="G2494" i="4"/>
  <c r="I2494" i="4"/>
  <c r="H2494" i="4"/>
  <c r="J2494" i="4"/>
  <c r="K2494" i="4"/>
  <c r="L2494" i="4"/>
  <c r="G2495" i="4"/>
  <c r="I2495" i="4"/>
  <c r="H2495" i="4"/>
  <c r="J2495" i="4"/>
  <c r="K2495" i="4"/>
  <c r="L2495" i="4"/>
  <c r="G2496" i="4"/>
  <c r="I2496" i="4"/>
  <c r="H2496" i="4"/>
  <c r="J2496" i="4"/>
  <c r="K2496" i="4"/>
  <c r="L2496" i="4"/>
  <c r="G2497" i="4"/>
  <c r="I2497" i="4"/>
  <c r="H2497" i="4"/>
  <c r="J2497" i="4"/>
  <c r="K2497" i="4"/>
  <c r="L2497" i="4"/>
  <c r="G2498" i="4"/>
  <c r="I2498" i="4"/>
  <c r="H2498" i="4"/>
  <c r="J2498" i="4"/>
  <c r="K2498" i="4"/>
  <c r="L2498" i="4"/>
  <c r="G2499" i="4"/>
  <c r="I2499" i="4"/>
  <c r="H2499" i="4"/>
  <c r="J2499" i="4"/>
  <c r="K2499" i="4"/>
  <c r="L2499" i="4"/>
  <c r="G2500" i="4"/>
  <c r="I2500" i="4"/>
  <c r="H2500" i="4"/>
  <c r="J2500" i="4"/>
  <c r="K2500" i="4"/>
  <c r="L2500" i="4"/>
  <c r="G2501" i="4"/>
  <c r="I2501" i="4"/>
  <c r="H2501" i="4"/>
  <c r="J2501" i="4"/>
  <c r="K2501" i="4"/>
  <c r="L2501" i="4"/>
  <c r="G2502" i="4"/>
  <c r="I2502" i="4"/>
  <c r="H2502" i="4"/>
  <c r="J2502" i="4"/>
  <c r="K2502" i="4"/>
  <c r="L2502" i="4"/>
  <c r="G2503" i="4"/>
  <c r="I2503" i="4"/>
  <c r="H2503" i="4"/>
  <c r="J2503" i="4"/>
  <c r="K2503" i="4"/>
  <c r="L2503" i="4"/>
  <c r="G2504" i="4"/>
  <c r="I2504" i="4"/>
  <c r="H2504" i="4"/>
  <c r="J2504" i="4"/>
  <c r="K2504" i="4"/>
  <c r="L2504" i="4"/>
  <c r="G2505" i="4"/>
  <c r="I2505" i="4"/>
  <c r="H2505" i="4"/>
  <c r="J2505" i="4"/>
  <c r="K2505" i="4"/>
  <c r="L2505" i="4"/>
  <c r="G2506" i="4"/>
  <c r="I2506" i="4"/>
  <c r="H2506" i="4"/>
  <c r="J2506" i="4"/>
  <c r="K2506" i="4"/>
  <c r="L2506" i="4"/>
  <c r="G2507" i="4"/>
  <c r="I2507" i="4"/>
  <c r="H2507" i="4"/>
  <c r="J2507" i="4"/>
  <c r="K2507" i="4"/>
  <c r="L2507" i="4"/>
  <c r="G2508" i="4"/>
  <c r="I2508" i="4"/>
  <c r="H2508" i="4"/>
  <c r="J2508" i="4"/>
  <c r="K2508" i="4"/>
  <c r="L2508" i="4"/>
  <c r="G2509" i="4"/>
  <c r="I2509" i="4"/>
  <c r="H2509" i="4"/>
  <c r="J2509" i="4"/>
  <c r="K2509" i="4"/>
  <c r="L2509" i="4"/>
  <c r="G2510" i="4"/>
  <c r="I2510" i="4"/>
  <c r="H2510" i="4"/>
  <c r="J2510" i="4"/>
  <c r="K2510" i="4"/>
  <c r="L2510" i="4"/>
  <c r="G2511" i="4"/>
  <c r="I2511" i="4"/>
  <c r="H2511" i="4"/>
  <c r="J2511" i="4"/>
  <c r="K2511" i="4"/>
  <c r="L2511" i="4"/>
  <c r="G2512" i="4"/>
  <c r="I2512" i="4"/>
  <c r="H2512" i="4"/>
  <c r="J2512" i="4"/>
  <c r="K2512" i="4"/>
  <c r="L2512" i="4"/>
  <c r="G2513" i="4"/>
  <c r="I2513" i="4"/>
  <c r="H2513" i="4"/>
  <c r="J2513" i="4"/>
  <c r="K2513" i="4"/>
  <c r="L2513" i="4"/>
  <c r="G2514" i="4"/>
  <c r="I2514" i="4"/>
  <c r="H2514" i="4"/>
  <c r="J2514" i="4"/>
  <c r="K2514" i="4"/>
  <c r="L2514" i="4"/>
  <c r="G2515" i="4"/>
  <c r="I2515" i="4"/>
  <c r="H2515" i="4"/>
  <c r="J2515" i="4"/>
  <c r="K2515" i="4"/>
  <c r="L2515" i="4"/>
  <c r="G2516" i="4"/>
  <c r="I2516" i="4"/>
  <c r="H2516" i="4"/>
  <c r="J2516" i="4"/>
  <c r="K2516" i="4"/>
  <c r="L2516" i="4"/>
  <c r="G2517" i="4"/>
  <c r="I2517" i="4"/>
  <c r="H2517" i="4"/>
  <c r="J2517" i="4"/>
  <c r="K2517" i="4"/>
  <c r="L2517" i="4"/>
  <c r="G2518" i="4"/>
  <c r="I2518" i="4"/>
  <c r="H2518" i="4"/>
  <c r="J2518" i="4"/>
  <c r="K2518" i="4"/>
  <c r="L2518" i="4"/>
  <c r="G2519" i="4"/>
  <c r="I2519" i="4"/>
  <c r="H2519" i="4"/>
  <c r="J2519" i="4"/>
  <c r="K2519" i="4"/>
  <c r="L2519" i="4"/>
  <c r="G2520" i="4"/>
  <c r="I2520" i="4"/>
  <c r="H2520" i="4"/>
  <c r="J2520" i="4"/>
  <c r="K2520" i="4"/>
  <c r="L2520" i="4"/>
  <c r="G2521" i="4"/>
  <c r="I2521" i="4"/>
  <c r="H2521" i="4"/>
  <c r="J2521" i="4"/>
  <c r="K2521" i="4"/>
  <c r="L2521" i="4"/>
  <c r="G2522" i="4"/>
  <c r="I2522" i="4"/>
  <c r="H2522" i="4"/>
  <c r="J2522" i="4"/>
  <c r="K2522" i="4"/>
  <c r="L2522" i="4"/>
  <c r="G2523" i="4"/>
  <c r="I2523" i="4"/>
  <c r="H2523" i="4"/>
  <c r="J2523" i="4"/>
  <c r="K2523" i="4"/>
  <c r="L2523" i="4"/>
  <c r="G2524" i="4"/>
  <c r="I2524" i="4"/>
  <c r="H2524" i="4"/>
  <c r="J2524" i="4"/>
  <c r="K2524" i="4"/>
  <c r="L2524" i="4"/>
  <c r="G2525" i="4"/>
  <c r="I2525" i="4"/>
  <c r="H2525" i="4"/>
  <c r="J2525" i="4"/>
  <c r="K2525" i="4"/>
  <c r="L2525" i="4"/>
  <c r="G2526" i="4"/>
  <c r="I2526" i="4"/>
  <c r="H2526" i="4"/>
  <c r="J2526" i="4"/>
  <c r="K2526" i="4"/>
  <c r="L2526" i="4"/>
  <c r="G2527" i="4"/>
  <c r="I2527" i="4"/>
  <c r="H2527" i="4"/>
  <c r="J2527" i="4"/>
  <c r="K2527" i="4"/>
  <c r="L2527" i="4"/>
  <c r="G2528" i="4"/>
  <c r="I2528" i="4"/>
  <c r="H2528" i="4"/>
  <c r="J2528" i="4"/>
  <c r="K2528" i="4"/>
  <c r="L2528" i="4"/>
  <c r="G2529" i="4"/>
  <c r="I2529" i="4"/>
  <c r="H2529" i="4"/>
  <c r="J2529" i="4"/>
  <c r="K2529" i="4"/>
  <c r="L2529" i="4"/>
  <c r="G2530" i="4"/>
  <c r="I2530" i="4"/>
  <c r="H2530" i="4"/>
  <c r="J2530" i="4"/>
  <c r="K2530" i="4"/>
  <c r="L2530" i="4"/>
  <c r="G2531" i="4"/>
  <c r="I2531" i="4"/>
  <c r="H2531" i="4"/>
  <c r="J2531" i="4"/>
  <c r="K2531" i="4"/>
  <c r="L2531" i="4"/>
  <c r="G2532" i="4"/>
  <c r="I2532" i="4"/>
  <c r="H2532" i="4"/>
  <c r="J2532" i="4"/>
  <c r="K2532" i="4"/>
  <c r="L2532" i="4"/>
  <c r="G2533" i="4"/>
  <c r="I2533" i="4"/>
  <c r="H2533" i="4"/>
  <c r="J2533" i="4"/>
  <c r="K2533" i="4"/>
  <c r="L2533" i="4"/>
  <c r="G2534" i="4"/>
  <c r="I2534" i="4"/>
  <c r="H2534" i="4"/>
  <c r="J2534" i="4"/>
  <c r="K2534" i="4"/>
  <c r="L2534" i="4"/>
  <c r="G2535" i="4"/>
  <c r="I2535" i="4"/>
  <c r="H2535" i="4"/>
  <c r="J2535" i="4"/>
  <c r="K2535" i="4"/>
  <c r="L2535" i="4"/>
  <c r="G2536" i="4"/>
  <c r="I2536" i="4"/>
  <c r="H2536" i="4"/>
  <c r="J2536" i="4"/>
  <c r="K2536" i="4"/>
  <c r="L2536" i="4"/>
  <c r="G2537" i="4"/>
  <c r="I2537" i="4"/>
  <c r="H2537" i="4"/>
  <c r="J2537" i="4"/>
  <c r="K2537" i="4"/>
  <c r="L2537" i="4"/>
  <c r="G2538" i="4"/>
  <c r="I2538" i="4"/>
  <c r="H2538" i="4"/>
  <c r="J2538" i="4"/>
  <c r="K2538" i="4"/>
  <c r="L2538" i="4"/>
  <c r="G2539" i="4"/>
  <c r="I2539" i="4"/>
  <c r="H2539" i="4"/>
  <c r="J2539" i="4"/>
  <c r="K2539" i="4"/>
  <c r="L2539" i="4"/>
  <c r="G2540" i="4"/>
  <c r="I2540" i="4"/>
  <c r="H2540" i="4"/>
  <c r="J2540" i="4"/>
  <c r="K2540" i="4"/>
  <c r="L2540" i="4"/>
  <c r="G2541" i="4"/>
  <c r="I2541" i="4"/>
  <c r="H2541" i="4"/>
  <c r="J2541" i="4"/>
  <c r="K2541" i="4"/>
  <c r="L2541" i="4"/>
  <c r="G2542" i="4"/>
  <c r="I2542" i="4"/>
  <c r="H2542" i="4"/>
  <c r="J2542" i="4"/>
  <c r="K2542" i="4"/>
  <c r="L2542" i="4"/>
  <c r="G2543" i="4"/>
  <c r="I2543" i="4"/>
  <c r="H2543" i="4"/>
  <c r="J2543" i="4"/>
  <c r="K2543" i="4"/>
  <c r="L2543" i="4"/>
  <c r="G2544" i="4"/>
  <c r="I2544" i="4"/>
  <c r="H2544" i="4"/>
  <c r="J2544" i="4"/>
  <c r="K2544" i="4"/>
  <c r="L2544" i="4"/>
  <c r="G2545" i="4"/>
  <c r="I2545" i="4"/>
  <c r="H2545" i="4"/>
  <c r="J2545" i="4"/>
  <c r="K2545" i="4"/>
  <c r="L2545" i="4"/>
  <c r="G2546" i="4"/>
  <c r="I2546" i="4"/>
  <c r="H2546" i="4"/>
  <c r="J2546" i="4"/>
  <c r="K2546" i="4"/>
  <c r="L2546" i="4"/>
  <c r="G2547" i="4"/>
  <c r="I2547" i="4"/>
  <c r="H2547" i="4"/>
  <c r="J2547" i="4"/>
  <c r="K2547" i="4"/>
  <c r="L2547" i="4"/>
  <c r="G2548" i="4"/>
  <c r="I2548" i="4"/>
  <c r="H2548" i="4"/>
  <c r="J2548" i="4"/>
  <c r="K2548" i="4"/>
  <c r="L2548" i="4"/>
  <c r="G2549" i="4"/>
  <c r="I2549" i="4"/>
  <c r="H2549" i="4"/>
  <c r="J2549" i="4"/>
  <c r="K2549" i="4"/>
  <c r="L2549" i="4"/>
  <c r="G2550" i="4"/>
  <c r="I2550" i="4"/>
  <c r="H2550" i="4"/>
  <c r="J2550" i="4"/>
  <c r="K2550" i="4"/>
  <c r="L2550" i="4"/>
  <c r="G2551" i="4"/>
  <c r="I2551" i="4"/>
  <c r="H2551" i="4"/>
  <c r="J2551" i="4"/>
  <c r="K2551" i="4"/>
  <c r="L2551" i="4"/>
  <c r="G2552" i="4"/>
  <c r="I2552" i="4"/>
  <c r="H2552" i="4"/>
  <c r="J2552" i="4"/>
  <c r="K2552" i="4"/>
  <c r="L2552" i="4"/>
  <c r="G2553" i="4"/>
  <c r="I2553" i="4"/>
  <c r="H2553" i="4"/>
  <c r="J2553" i="4"/>
  <c r="K2553" i="4"/>
  <c r="L2553" i="4"/>
  <c r="G2554" i="4"/>
  <c r="I2554" i="4"/>
  <c r="H2554" i="4"/>
  <c r="J2554" i="4"/>
  <c r="K2554" i="4"/>
  <c r="L2554" i="4"/>
  <c r="G2555" i="4"/>
  <c r="I2555" i="4"/>
  <c r="H2555" i="4"/>
  <c r="J2555" i="4"/>
  <c r="K2555" i="4"/>
  <c r="L2555" i="4"/>
  <c r="G2556" i="4"/>
  <c r="I2556" i="4"/>
  <c r="H2556" i="4"/>
  <c r="J2556" i="4"/>
  <c r="K2556" i="4"/>
  <c r="L2556" i="4"/>
  <c r="G2557" i="4"/>
  <c r="I2557" i="4"/>
  <c r="H2557" i="4"/>
  <c r="J2557" i="4"/>
  <c r="K2557" i="4"/>
  <c r="L2557" i="4"/>
  <c r="G2558" i="4"/>
  <c r="I2558" i="4"/>
  <c r="H2558" i="4"/>
  <c r="J2558" i="4"/>
  <c r="K2558" i="4"/>
  <c r="L2558" i="4"/>
  <c r="G2559" i="4"/>
  <c r="I2559" i="4"/>
  <c r="H2559" i="4"/>
  <c r="J2559" i="4"/>
  <c r="K2559" i="4"/>
  <c r="L2559" i="4"/>
  <c r="G2560" i="4"/>
  <c r="I2560" i="4"/>
  <c r="H2560" i="4"/>
  <c r="J2560" i="4"/>
  <c r="K2560" i="4"/>
  <c r="L2560" i="4"/>
  <c r="G2561" i="4"/>
  <c r="I2561" i="4"/>
  <c r="H2561" i="4"/>
  <c r="J2561" i="4"/>
  <c r="K2561" i="4"/>
  <c r="L2561" i="4"/>
  <c r="G2562" i="4"/>
  <c r="I2562" i="4"/>
  <c r="H2562" i="4"/>
  <c r="J2562" i="4"/>
  <c r="K2562" i="4"/>
  <c r="L2562" i="4"/>
  <c r="G2563" i="4"/>
  <c r="I2563" i="4"/>
  <c r="H2563" i="4"/>
  <c r="J2563" i="4"/>
  <c r="K2563" i="4"/>
  <c r="L2563" i="4"/>
  <c r="G2564" i="4"/>
  <c r="I2564" i="4"/>
  <c r="H2564" i="4"/>
  <c r="J2564" i="4"/>
  <c r="K2564" i="4"/>
  <c r="L2564" i="4"/>
  <c r="G2565" i="4"/>
  <c r="I2565" i="4"/>
  <c r="H2565" i="4"/>
  <c r="J2565" i="4"/>
  <c r="K2565" i="4"/>
  <c r="L2565" i="4"/>
  <c r="G2566" i="4"/>
  <c r="I2566" i="4"/>
  <c r="H2566" i="4"/>
  <c r="J2566" i="4"/>
  <c r="K2566" i="4"/>
  <c r="L2566" i="4"/>
  <c r="G2567" i="4"/>
  <c r="I2567" i="4"/>
  <c r="H2567" i="4"/>
  <c r="J2567" i="4"/>
  <c r="K2567" i="4"/>
  <c r="L2567" i="4"/>
  <c r="G2568" i="4"/>
  <c r="I2568" i="4"/>
  <c r="H2568" i="4"/>
  <c r="J2568" i="4"/>
  <c r="K2568" i="4"/>
  <c r="L2568" i="4"/>
  <c r="G2569" i="4"/>
  <c r="I2569" i="4"/>
  <c r="H2569" i="4"/>
  <c r="J2569" i="4"/>
  <c r="K2569" i="4"/>
  <c r="L2569" i="4"/>
  <c r="G2570" i="4"/>
  <c r="I2570" i="4"/>
  <c r="H2570" i="4"/>
  <c r="J2570" i="4"/>
  <c r="K2570" i="4"/>
  <c r="L2570" i="4"/>
  <c r="G2571" i="4"/>
  <c r="I2571" i="4"/>
  <c r="H2571" i="4"/>
  <c r="J2571" i="4"/>
  <c r="K2571" i="4"/>
  <c r="L2571" i="4"/>
  <c r="G2572" i="4"/>
  <c r="I2572" i="4"/>
  <c r="H2572" i="4"/>
  <c r="J2572" i="4"/>
  <c r="K2572" i="4"/>
  <c r="L2572" i="4"/>
  <c r="G2573" i="4"/>
  <c r="I2573" i="4"/>
  <c r="H2573" i="4"/>
  <c r="J2573" i="4"/>
  <c r="K2573" i="4"/>
  <c r="L2573" i="4"/>
  <c r="G2574" i="4"/>
  <c r="I2574" i="4"/>
  <c r="H2574" i="4"/>
  <c r="J2574" i="4"/>
  <c r="K2574" i="4"/>
  <c r="L2574" i="4"/>
  <c r="G2575" i="4"/>
  <c r="I2575" i="4"/>
  <c r="H2575" i="4"/>
  <c r="J2575" i="4"/>
  <c r="K2575" i="4"/>
  <c r="L2575" i="4"/>
  <c r="G2576" i="4"/>
  <c r="I2576" i="4"/>
  <c r="H2576" i="4"/>
  <c r="J2576" i="4"/>
  <c r="K2576" i="4"/>
  <c r="L2576" i="4"/>
  <c r="G2577" i="4"/>
  <c r="I2577" i="4"/>
  <c r="H2577" i="4"/>
  <c r="J2577" i="4"/>
  <c r="K2577" i="4"/>
  <c r="L2577" i="4"/>
  <c r="G2578" i="4"/>
  <c r="I2578" i="4"/>
  <c r="H2578" i="4"/>
  <c r="J2578" i="4"/>
  <c r="K2578" i="4"/>
  <c r="L2578" i="4"/>
  <c r="G2579" i="4"/>
  <c r="I2579" i="4"/>
  <c r="H2579" i="4"/>
  <c r="J2579" i="4"/>
  <c r="K2579" i="4"/>
  <c r="L2579" i="4"/>
  <c r="G2580" i="4"/>
  <c r="I2580" i="4"/>
  <c r="H2580" i="4"/>
  <c r="J2580" i="4"/>
  <c r="K2580" i="4"/>
  <c r="L2580" i="4"/>
  <c r="G2581" i="4"/>
  <c r="I2581" i="4"/>
  <c r="H2581" i="4"/>
  <c r="J2581" i="4"/>
  <c r="K2581" i="4"/>
  <c r="L2581" i="4"/>
  <c r="G2582" i="4"/>
  <c r="I2582" i="4"/>
  <c r="H2582" i="4"/>
  <c r="J2582" i="4"/>
  <c r="K2582" i="4"/>
  <c r="L2582" i="4"/>
  <c r="G2583" i="4"/>
  <c r="I2583" i="4"/>
  <c r="H2583" i="4"/>
  <c r="J2583" i="4"/>
  <c r="K2583" i="4"/>
  <c r="L2583" i="4"/>
  <c r="G2584" i="4"/>
  <c r="I2584" i="4"/>
  <c r="H2584" i="4"/>
  <c r="J2584" i="4"/>
  <c r="K2584" i="4"/>
  <c r="L2584" i="4"/>
  <c r="G2585" i="4"/>
  <c r="I2585" i="4"/>
  <c r="H2585" i="4"/>
  <c r="J2585" i="4"/>
  <c r="K2585" i="4"/>
  <c r="L2585" i="4"/>
  <c r="G2586" i="4"/>
  <c r="I2586" i="4"/>
  <c r="H2586" i="4"/>
  <c r="J2586" i="4"/>
  <c r="K2586" i="4"/>
  <c r="L2586" i="4"/>
  <c r="G2587" i="4"/>
  <c r="I2587" i="4"/>
  <c r="H2587" i="4"/>
  <c r="J2587" i="4"/>
  <c r="K2587" i="4"/>
  <c r="L2587" i="4"/>
  <c r="G2588" i="4"/>
  <c r="I2588" i="4"/>
  <c r="H2588" i="4"/>
  <c r="J2588" i="4"/>
  <c r="K2588" i="4"/>
  <c r="L2588" i="4"/>
  <c r="G2589" i="4"/>
  <c r="I2589" i="4"/>
  <c r="H2589" i="4"/>
  <c r="J2589" i="4"/>
  <c r="K2589" i="4"/>
  <c r="L2589" i="4"/>
  <c r="G2590" i="4"/>
  <c r="I2590" i="4"/>
  <c r="H2590" i="4"/>
  <c r="J2590" i="4"/>
  <c r="K2590" i="4"/>
  <c r="L2590" i="4"/>
  <c r="G2591" i="4"/>
  <c r="I2591" i="4"/>
  <c r="H2591" i="4"/>
  <c r="J2591" i="4"/>
  <c r="K2591" i="4"/>
  <c r="L2591" i="4"/>
  <c r="G2592" i="4"/>
  <c r="I2592" i="4"/>
  <c r="H2592" i="4"/>
  <c r="J2592" i="4"/>
  <c r="K2592" i="4"/>
  <c r="L2592" i="4"/>
  <c r="G2593" i="4"/>
  <c r="I2593" i="4"/>
  <c r="H2593" i="4"/>
  <c r="J2593" i="4"/>
  <c r="K2593" i="4"/>
  <c r="L2593" i="4"/>
  <c r="G2594" i="4"/>
  <c r="I2594" i="4"/>
  <c r="H2594" i="4"/>
  <c r="J2594" i="4"/>
  <c r="K2594" i="4"/>
  <c r="L2594" i="4"/>
  <c r="G2595" i="4"/>
  <c r="I2595" i="4"/>
  <c r="H2595" i="4"/>
  <c r="J2595" i="4"/>
  <c r="K2595" i="4"/>
  <c r="L2595" i="4"/>
  <c r="G2596" i="4"/>
  <c r="I2596" i="4"/>
  <c r="H2596" i="4"/>
  <c r="J2596" i="4"/>
  <c r="K2596" i="4"/>
  <c r="L2596" i="4"/>
  <c r="G2597" i="4"/>
  <c r="I2597" i="4"/>
  <c r="H2597" i="4"/>
  <c r="J2597" i="4"/>
  <c r="K2597" i="4"/>
  <c r="L2597" i="4"/>
  <c r="G2598" i="4"/>
  <c r="I2598" i="4"/>
  <c r="H2598" i="4"/>
  <c r="J2598" i="4"/>
  <c r="K2598" i="4"/>
  <c r="L2598" i="4"/>
  <c r="G2599" i="4"/>
  <c r="I2599" i="4"/>
  <c r="H2599" i="4"/>
  <c r="J2599" i="4"/>
  <c r="K2599" i="4"/>
  <c r="L2599" i="4"/>
  <c r="G2600" i="4"/>
  <c r="I2600" i="4"/>
  <c r="H2600" i="4"/>
  <c r="J2600" i="4"/>
  <c r="K2600" i="4"/>
  <c r="L2600" i="4"/>
  <c r="G2601" i="4"/>
  <c r="I2601" i="4"/>
  <c r="H2601" i="4"/>
  <c r="J2601" i="4"/>
  <c r="K2601" i="4"/>
  <c r="L2601" i="4"/>
  <c r="G2602" i="4"/>
  <c r="I2602" i="4"/>
  <c r="H2602" i="4"/>
  <c r="J2602" i="4"/>
  <c r="K2602" i="4"/>
  <c r="L2602" i="4"/>
  <c r="G2603" i="4"/>
  <c r="I2603" i="4"/>
  <c r="H2603" i="4"/>
  <c r="J2603" i="4"/>
  <c r="K2603" i="4"/>
  <c r="L2603" i="4"/>
  <c r="G2604" i="4"/>
  <c r="I2604" i="4"/>
  <c r="H2604" i="4"/>
  <c r="J2604" i="4"/>
  <c r="K2604" i="4"/>
  <c r="L2604" i="4"/>
  <c r="G2605" i="4"/>
  <c r="I2605" i="4"/>
  <c r="H2605" i="4"/>
  <c r="J2605" i="4"/>
  <c r="K2605" i="4"/>
  <c r="L2605" i="4"/>
  <c r="G2606" i="4"/>
  <c r="I2606" i="4"/>
  <c r="H2606" i="4"/>
  <c r="J2606" i="4"/>
  <c r="K2606" i="4"/>
  <c r="L2606" i="4"/>
  <c r="G2607" i="4"/>
  <c r="I2607" i="4"/>
  <c r="H2607" i="4"/>
  <c r="J2607" i="4"/>
  <c r="K2607" i="4"/>
  <c r="L2607" i="4"/>
  <c r="G2608" i="4"/>
  <c r="I2608" i="4"/>
  <c r="H2608" i="4"/>
  <c r="J2608" i="4"/>
  <c r="K2608" i="4"/>
  <c r="L2608" i="4"/>
  <c r="G2609" i="4"/>
  <c r="I2609" i="4"/>
  <c r="H2609" i="4"/>
  <c r="J2609" i="4"/>
  <c r="K2609" i="4"/>
  <c r="L2609" i="4"/>
  <c r="G2610" i="4"/>
  <c r="I2610" i="4"/>
  <c r="H2610" i="4"/>
  <c r="J2610" i="4"/>
  <c r="K2610" i="4"/>
  <c r="L2610" i="4"/>
  <c r="G2611" i="4"/>
  <c r="I2611" i="4"/>
  <c r="H2611" i="4"/>
  <c r="J2611" i="4"/>
  <c r="K2611" i="4"/>
  <c r="L2611" i="4"/>
  <c r="G2612" i="4"/>
  <c r="I2612" i="4"/>
  <c r="H2612" i="4"/>
  <c r="J2612" i="4"/>
  <c r="K2612" i="4"/>
  <c r="L2612" i="4"/>
  <c r="G2613" i="4"/>
  <c r="I2613" i="4"/>
  <c r="H2613" i="4"/>
  <c r="J2613" i="4"/>
  <c r="K2613" i="4"/>
  <c r="L2613" i="4"/>
  <c r="G2614" i="4"/>
  <c r="I2614" i="4"/>
  <c r="H2614" i="4"/>
  <c r="J2614" i="4"/>
  <c r="K2614" i="4"/>
  <c r="L2614" i="4"/>
  <c r="G2615" i="4"/>
  <c r="I2615" i="4"/>
  <c r="H2615" i="4"/>
  <c r="J2615" i="4"/>
  <c r="K2615" i="4"/>
  <c r="L2615" i="4"/>
  <c r="G2616" i="4"/>
  <c r="I2616" i="4"/>
  <c r="H2616" i="4"/>
  <c r="J2616" i="4"/>
  <c r="K2616" i="4"/>
  <c r="L2616" i="4"/>
  <c r="G2617" i="4"/>
  <c r="I2617" i="4"/>
  <c r="H2617" i="4"/>
  <c r="J2617" i="4"/>
  <c r="K2617" i="4"/>
  <c r="L2617" i="4"/>
  <c r="G2618" i="4"/>
  <c r="I2618" i="4"/>
  <c r="H2618" i="4"/>
  <c r="J2618" i="4"/>
  <c r="K2618" i="4"/>
  <c r="L2618" i="4"/>
  <c r="G2619" i="4"/>
  <c r="I2619" i="4"/>
  <c r="H2619" i="4"/>
  <c r="J2619" i="4"/>
  <c r="K2619" i="4"/>
  <c r="L2619" i="4"/>
  <c r="G2620" i="4"/>
  <c r="I2620" i="4"/>
  <c r="H2620" i="4"/>
  <c r="J2620" i="4"/>
  <c r="K2620" i="4"/>
  <c r="L2620" i="4"/>
  <c r="G2621" i="4"/>
  <c r="I2621" i="4"/>
  <c r="H2621" i="4"/>
  <c r="J2621" i="4"/>
  <c r="K2621" i="4"/>
  <c r="L2621" i="4"/>
  <c r="G2622" i="4"/>
  <c r="I2622" i="4"/>
  <c r="H2622" i="4"/>
  <c r="J2622" i="4"/>
  <c r="K2622" i="4"/>
  <c r="L2622" i="4"/>
  <c r="G2623" i="4"/>
  <c r="I2623" i="4"/>
  <c r="H2623" i="4"/>
  <c r="J2623" i="4"/>
  <c r="K2623" i="4"/>
  <c r="L2623" i="4"/>
  <c r="G2624" i="4"/>
  <c r="I2624" i="4"/>
  <c r="H2624" i="4"/>
  <c r="J2624" i="4"/>
  <c r="K2624" i="4"/>
  <c r="L2624" i="4"/>
  <c r="G2625" i="4"/>
  <c r="I2625" i="4"/>
  <c r="H2625" i="4"/>
  <c r="J2625" i="4"/>
  <c r="K2625" i="4"/>
  <c r="L2625" i="4"/>
  <c r="G2626" i="4"/>
  <c r="I2626" i="4"/>
  <c r="H2626" i="4"/>
  <c r="J2626" i="4"/>
  <c r="K2626" i="4"/>
  <c r="L2626" i="4"/>
  <c r="G2627" i="4"/>
  <c r="I2627" i="4"/>
  <c r="H2627" i="4"/>
  <c r="J2627" i="4"/>
  <c r="K2627" i="4"/>
  <c r="L2627" i="4"/>
  <c r="G2628" i="4"/>
  <c r="I2628" i="4"/>
  <c r="H2628" i="4"/>
  <c r="J2628" i="4"/>
  <c r="K2628" i="4"/>
  <c r="L2628" i="4"/>
  <c r="G2629" i="4"/>
  <c r="I2629" i="4"/>
  <c r="H2629" i="4"/>
  <c r="J2629" i="4"/>
  <c r="K2629" i="4"/>
  <c r="L2629" i="4"/>
  <c r="G2630" i="4"/>
  <c r="I2630" i="4"/>
  <c r="H2630" i="4"/>
  <c r="J2630" i="4"/>
  <c r="K2630" i="4"/>
  <c r="L2630" i="4"/>
  <c r="G2631" i="4"/>
  <c r="I2631" i="4"/>
  <c r="H2631" i="4"/>
  <c r="J2631" i="4"/>
  <c r="K2631" i="4"/>
  <c r="L2631" i="4"/>
  <c r="G2632" i="4"/>
  <c r="I2632" i="4"/>
  <c r="H2632" i="4"/>
  <c r="J2632" i="4"/>
  <c r="K2632" i="4"/>
  <c r="L2632" i="4"/>
  <c r="G2633" i="4"/>
  <c r="I2633" i="4"/>
  <c r="H2633" i="4"/>
  <c r="J2633" i="4"/>
  <c r="K2633" i="4"/>
  <c r="L2633" i="4"/>
  <c r="G2634" i="4"/>
  <c r="I2634" i="4"/>
  <c r="H2634" i="4"/>
  <c r="J2634" i="4"/>
  <c r="K2634" i="4"/>
  <c r="L2634" i="4"/>
  <c r="G2635" i="4"/>
  <c r="I2635" i="4"/>
  <c r="H2635" i="4"/>
  <c r="J2635" i="4"/>
  <c r="K2635" i="4"/>
  <c r="L2635" i="4"/>
  <c r="G2636" i="4"/>
  <c r="I2636" i="4"/>
  <c r="H2636" i="4"/>
  <c r="J2636" i="4"/>
  <c r="K2636" i="4"/>
  <c r="L2636" i="4"/>
  <c r="G2637" i="4"/>
  <c r="I2637" i="4"/>
  <c r="H2637" i="4"/>
  <c r="J2637" i="4"/>
  <c r="K2637" i="4"/>
  <c r="L2637" i="4"/>
  <c r="G2638" i="4"/>
  <c r="I2638" i="4"/>
  <c r="H2638" i="4"/>
  <c r="J2638" i="4"/>
  <c r="K2638" i="4"/>
  <c r="L2638" i="4"/>
  <c r="G2639" i="4"/>
  <c r="I2639" i="4"/>
  <c r="H2639" i="4"/>
  <c r="J2639" i="4"/>
  <c r="K2639" i="4"/>
  <c r="L2639" i="4"/>
  <c r="G2640" i="4"/>
  <c r="I2640" i="4"/>
  <c r="H2640" i="4"/>
  <c r="J2640" i="4"/>
  <c r="K2640" i="4"/>
  <c r="L2640" i="4"/>
  <c r="G2641" i="4"/>
  <c r="I2641" i="4"/>
  <c r="H2641" i="4"/>
  <c r="J2641" i="4"/>
  <c r="K2641" i="4"/>
  <c r="L2641" i="4"/>
  <c r="G2642" i="4"/>
  <c r="I2642" i="4"/>
  <c r="H2642" i="4"/>
  <c r="J2642" i="4"/>
  <c r="K2642" i="4"/>
  <c r="L2642" i="4"/>
  <c r="G2643" i="4"/>
  <c r="I2643" i="4"/>
  <c r="H2643" i="4"/>
  <c r="J2643" i="4"/>
  <c r="K2643" i="4"/>
  <c r="L2643" i="4"/>
  <c r="G2644" i="4"/>
  <c r="I2644" i="4"/>
  <c r="H2644" i="4"/>
  <c r="J2644" i="4"/>
  <c r="K2644" i="4"/>
  <c r="L2644" i="4"/>
  <c r="G2645" i="4"/>
  <c r="I2645" i="4"/>
  <c r="H2645" i="4"/>
  <c r="J2645" i="4"/>
  <c r="K2645" i="4"/>
  <c r="L2645" i="4"/>
  <c r="G2646" i="4"/>
  <c r="I2646" i="4"/>
  <c r="H2646" i="4"/>
  <c r="J2646" i="4"/>
  <c r="K2646" i="4"/>
  <c r="L2646" i="4"/>
  <c r="G2647" i="4"/>
  <c r="I2647" i="4"/>
  <c r="H2647" i="4"/>
  <c r="J2647" i="4"/>
  <c r="K2647" i="4"/>
  <c r="L2647" i="4"/>
  <c r="G2648" i="4"/>
  <c r="I2648" i="4"/>
  <c r="H2648" i="4"/>
  <c r="J2648" i="4"/>
  <c r="K2648" i="4"/>
  <c r="L2648" i="4"/>
  <c r="G2649" i="4"/>
  <c r="I2649" i="4"/>
  <c r="H2649" i="4"/>
  <c r="J2649" i="4"/>
  <c r="K2649" i="4"/>
  <c r="L2649" i="4"/>
  <c r="G2650" i="4"/>
  <c r="I2650" i="4"/>
  <c r="H2650" i="4"/>
  <c r="J2650" i="4"/>
  <c r="K2650" i="4"/>
  <c r="L2650" i="4"/>
  <c r="G2651" i="4"/>
  <c r="I2651" i="4"/>
  <c r="H2651" i="4"/>
  <c r="J2651" i="4"/>
  <c r="K2651" i="4"/>
  <c r="L2651" i="4"/>
  <c r="G2652" i="4"/>
  <c r="I2652" i="4"/>
  <c r="H2652" i="4"/>
  <c r="J2652" i="4"/>
  <c r="K2652" i="4"/>
  <c r="L2652" i="4"/>
  <c r="G2653" i="4"/>
  <c r="I2653" i="4"/>
  <c r="H2653" i="4"/>
  <c r="J2653" i="4"/>
  <c r="K2653" i="4"/>
  <c r="L2653" i="4"/>
  <c r="G2654" i="4"/>
  <c r="I2654" i="4"/>
  <c r="H2654" i="4"/>
  <c r="J2654" i="4"/>
  <c r="K2654" i="4"/>
  <c r="L2654" i="4"/>
  <c r="G2655" i="4"/>
  <c r="I2655" i="4"/>
  <c r="H2655" i="4"/>
  <c r="J2655" i="4"/>
  <c r="K2655" i="4"/>
  <c r="L2655" i="4"/>
  <c r="G2656" i="4"/>
  <c r="I2656" i="4"/>
  <c r="H2656" i="4"/>
  <c r="J2656" i="4"/>
  <c r="K2656" i="4"/>
  <c r="L2656" i="4"/>
  <c r="G2657" i="4"/>
  <c r="I2657" i="4"/>
  <c r="H2657" i="4"/>
  <c r="J2657" i="4"/>
  <c r="K2657" i="4"/>
  <c r="L2657" i="4"/>
  <c r="G2658" i="4"/>
  <c r="I2658" i="4"/>
  <c r="H2658" i="4"/>
  <c r="J2658" i="4"/>
  <c r="K2658" i="4"/>
  <c r="L2658" i="4"/>
  <c r="G2659" i="4"/>
  <c r="I2659" i="4"/>
  <c r="H2659" i="4"/>
  <c r="J2659" i="4"/>
  <c r="K2659" i="4"/>
  <c r="L2659" i="4"/>
  <c r="G2660" i="4"/>
  <c r="I2660" i="4"/>
  <c r="H2660" i="4"/>
  <c r="J2660" i="4"/>
  <c r="K2660" i="4"/>
  <c r="L2660" i="4"/>
  <c r="G2661" i="4"/>
  <c r="I2661" i="4"/>
  <c r="H2661" i="4"/>
  <c r="J2661" i="4"/>
  <c r="K2661" i="4"/>
  <c r="L2661" i="4"/>
  <c r="G2662" i="4"/>
  <c r="I2662" i="4"/>
  <c r="H2662" i="4"/>
  <c r="J2662" i="4"/>
  <c r="K2662" i="4"/>
  <c r="L2662" i="4"/>
  <c r="G2663" i="4"/>
  <c r="I2663" i="4"/>
  <c r="H2663" i="4"/>
  <c r="J2663" i="4"/>
  <c r="K2663" i="4"/>
  <c r="L2663" i="4"/>
  <c r="G2664" i="4"/>
  <c r="I2664" i="4"/>
  <c r="H2664" i="4"/>
  <c r="J2664" i="4"/>
  <c r="K2664" i="4"/>
  <c r="L2664" i="4"/>
  <c r="G2665" i="4"/>
  <c r="I2665" i="4"/>
  <c r="H2665" i="4"/>
  <c r="J2665" i="4"/>
  <c r="K2665" i="4"/>
  <c r="L2665" i="4"/>
  <c r="G2666" i="4"/>
  <c r="I2666" i="4"/>
  <c r="H2666" i="4"/>
  <c r="J2666" i="4"/>
  <c r="K2666" i="4"/>
  <c r="L2666" i="4"/>
  <c r="G2667" i="4"/>
  <c r="I2667" i="4"/>
  <c r="H2667" i="4"/>
  <c r="J2667" i="4"/>
  <c r="K2667" i="4"/>
  <c r="L2667" i="4"/>
  <c r="G2668" i="4"/>
  <c r="I2668" i="4"/>
  <c r="H2668" i="4"/>
  <c r="J2668" i="4"/>
  <c r="K2668" i="4"/>
  <c r="L2668" i="4"/>
  <c r="G2669" i="4"/>
  <c r="I2669" i="4"/>
  <c r="H2669" i="4"/>
  <c r="J2669" i="4"/>
  <c r="K2669" i="4"/>
  <c r="L2669" i="4"/>
  <c r="G2670" i="4"/>
  <c r="I2670" i="4"/>
  <c r="H2670" i="4"/>
  <c r="J2670" i="4"/>
  <c r="K2670" i="4"/>
  <c r="L2670" i="4"/>
  <c r="G2671" i="4"/>
  <c r="I2671" i="4"/>
  <c r="H2671" i="4"/>
  <c r="J2671" i="4"/>
  <c r="K2671" i="4"/>
  <c r="L2671" i="4"/>
  <c r="G2672" i="4"/>
  <c r="I2672" i="4"/>
  <c r="H2672" i="4"/>
  <c r="J2672" i="4"/>
  <c r="K2672" i="4"/>
  <c r="L2672" i="4"/>
  <c r="G2673" i="4"/>
  <c r="I2673" i="4"/>
  <c r="H2673" i="4"/>
  <c r="J2673" i="4"/>
  <c r="K2673" i="4"/>
  <c r="L2673" i="4"/>
  <c r="G2674" i="4"/>
  <c r="I2674" i="4"/>
  <c r="H2674" i="4"/>
  <c r="J2674" i="4"/>
  <c r="K2674" i="4"/>
  <c r="L2674" i="4"/>
  <c r="G2675" i="4"/>
  <c r="I2675" i="4"/>
  <c r="H2675" i="4"/>
  <c r="J2675" i="4"/>
  <c r="K2675" i="4"/>
  <c r="L2675" i="4"/>
  <c r="G2676" i="4"/>
  <c r="I2676" i="4"/>
  <c r="H2676" i="4"/>
  <c r="J2676" i="4"/>
  <c r="K2676" i="4"/>
  <c r="L2676" i="4"/>
  <c r="G2677" i="4"/>
  <c r="I2677" i="4"/>
  <c r="H2677" i="4"/>
  <c r="J2677" i="4"/>
  <c r="K2677" i="4"/>
  <c r="L2677" i="4"/>
  <c r="G2678" i="4"/>
  <c r="I2678" i="4"/>
  <c r="H2678" i="4"/>
  <c r="J2678" i="4"/>
  <c r="K2678" i="4"/>
  <c r="L2678" i="4"/>
  <c r="G2679" i="4"/>
  <c r="I2679" i="4"/>
  <c r="H2679" i="4"/>
  <c r="J2679" i="4"/>
  <c r="K2679" i="4"/>
  <c r="L2679" i="4"/>
  <c r="G2680" i="4"/>
  <c r="I2680" i="4"/>
  <c r="H2680" i="4"/>
  <c r="J2680" i="4"/>
  <c r="K2680" i="4"/>
  <c r="L2680" i="4"/>
  <c r="G2681" i="4"/>
  <c r="I2681" i="4"/>
  <c r="H2681" i="4"/>
  <c r="J2681" i="4"/>
  <c r="K2681" i="4"/>
  <c r="L2681" i="4"/>
  <c r="G2682" i="4"/>
  <c r="I2682" i="4"/>
  <c r="H2682" i="4"/>
  <c r="J2682" i="4"/>
  <c r="K2682" i="4"/>
  <c r="L2682" i="4"/>
  <c r="G2683" i="4"/>
  <c r="I2683" i="4"/>
  <c r="H2683" i="4"/>
  <c r="J2683" i="4"/>
  <c r="K2683" i="4"/>
  <c r="L2683" i="4"/>
  <c r="G2684" i="4"/>
  <c r="I2684" i="4"/>
  <c r="H2684" i="4"/>
  <c r="J2684" i="4"/>
  <c r="K2684" i="4"/>
  <c r="L2684" i="4"/>
  <c r="G2685" i="4"/>
  <c r="I2685" i="4"/>
  <c r="H2685" i="4"/>
  <c r="J2685" i="4"/>
  <c r="K2685" i="4"/>
  <c r="L2685" i="4"/>
  <c r="G2686" i="4"/>
  <c r="I2686" i="4"/>
  <c r="H2686" i="4"/>
  <c r="J2686" i="4"/>
  <c r="K2686" i="4"/>
  <c r="L2686" i="4"/>
  <c r="G2687" i="4"/>
  <c r="I2687" i="4"/>
  <c r="H2687" i="4"/>
  <c r="J2687" i="4"/>
  <c r="K2687" i="4"/>
  <c r="L2687" i="4"/>
  <c r="G2688" i="4"/>
  <c r="I2688" i="4"/>
  <c r="H2688" i="4"/>
  <c r="J2688" i="4"/>
  <c r="K2688" i="4"/>
  <c r="L2688" i="4"/>
  <c r="G2689" i="4"/>
  <c r="I2689" i="4"/>
  <c r="H2689" i="4"/>
  <c r="J2689" i="4"/>
  <c r="K2689" i="4"/>
  <c r="L2689" i="4"/>
  <c r="G2690" i="4"/>
  <c r="I2690" i="4"/>
  <c r="H2690" i="4"/>
  <c r="J2690" i="4"/>
  <c r="K2690" i="4"/>
  <c r="L2690" i="4"/>
  <c r="G2691" i="4"/>
  <c r="I2691" i="4"/>
  <c r="H2691" i="4"/>
  <c r="J2691" i="4"/>
  <c r="K2691" i="4"/>
  <c r="L2691" i="4"/>
  <c r="G2692" i="4"/>
  <c r="I2692" i="4"/>
  <c r="H2692" i="4"/>
  <c r="J2692" i="4"/>
  <c r="K2692" i="4"/>
  <c r="L2692" i="4"/>
  <c r="G2693" i="4"/>
  <c r="I2693" i="4"/>
  <c r="H2693" i="4"/>
  <c r="J2693" i="4"/>
  <c r="K2693" i="4"/>
  <c r="L2693" i="4"/>
  <c r="G2694" i="4"/>
  <c r="I2694" i="4"/>
  <c r="H2694" i="4"/>
  <c r="J2694" i="4"/>
  <c r="K2694" i="4"/>
  <c r="L2694" i="4"/>
  <c r="G2695" i="4"/>
  <c r="I2695" i="4"/>
  <c r="H2695" i="4"/>
  <c r="J2695" i="4"/>
  <c r="K2695" i="4"/>
  <c r="L2695" i="4"/>
  <c r="G2696" i="4"/>
  <c r="I2696" i="4"/>
  <c r="H2696" i="4"/>
  <c r="J2696" i="4"/>
  <c r="K2696" i="4"/>
  <c r="L2696" i="4"/>
  <c r="G2697" i="4"/>
  <c r="I2697" i="4"/>
  <c r="H2697" i="4"/>
  <c r="J2697" i="4"/>
  <c r="K2697" i="4"/>
  <c r="L2697" i="4"/>
  <c r="G2698" i="4"/>
  <c r="I2698" i="4"/>
  <c r="H2698" i="4"/>
  <c r="J2698" i="4"/>
  <c r="K2698" i="4"/>
  <c r="L2698" i="4"/>
  <c r="G2699" i="4"/>
  <c r="I2699" i="4"/>
  <c r="H2699" i="4"/>
  <c r="J2699" i="4"/>
  <c r="K2699" i="4"/>
  <c r="L2699" i="4"/>
  <c r="G2700" i="4"/>
  <c r="I2700" i="4"/>
  <c r="H2700" i="4"/>
  <c r="J2700" i="4"/>
  <c r="K2700" i="4"/>
  <c r="L2700" i="4"/>
  <c r="G2701" i="4"/>
  <c r="I2701" i="4"/>
  <c r="H2701" i="4"/>
  <c r="J2701" i="4"/>
  <c r="K2701" i="4"/>
  <c r="L2701" i="4"/>
  <c r="G2702" i="4"/>
  <c r="I2702" i="4"/>
  <c r="H2702" i="4"/>
  <c r="J2702" i="4"/>
  <c r="K2702" i="4"/>
  <c r="L2702" i="4"/>
  <c r="G2703" i="4"/>
  <c r="I2703" i="4"/>
  <c r="H2703" i="4"/>
  <c r="J2703" i="4"/>
  <c r="K2703" i="4"/>
  <c r="L2703" i="4"/>
  <c r="G2704" i="4"/>
  <c r="I2704" i="4"/>
  <c r="H2704" i="4"/>
  <c r="J2704" i="4"/>
  <c r="K2704" i="4"/>
  <c r="L2704" i="4"/>
  <c r="G2705" i="4"/>
  <c r="I2705" i="4"/>
  <c r="H2705" i="4"/>
  <c r="J2705" i="4"/>
  <c r="K2705" i="4"/>
  <c r="L2705" i="4"/>
  <c r="G2706" i="4"/>
  <c r="I2706" i="4"/>
  <c r="H2706" i="4"/>
  <c r="J2706" i="4"/>
  <c r="K2706" i="4"/>
  <c r="L2706" i="4"/>
  <c r="G2707" i="4"/>
  <c r="I2707" i="4"/>
  <c r="H2707" i="4"/>
  <c r="J2707" i="4"/>
  <c r="K2707" i="4"/>
  <c r="L2707" i="4"/>
  <c r="G2708" i="4"/>
  <c r="I2708" i="4"/>
  <c r="H2708" i="4"/>
  <c r="J2708" i="4"/>
  <c r="K2708" i="4"/>
  <c r="L2708" i="4"/>
  <c r="G2709" i="4"/>
  <c r="I2709" i="4"/>
  <c r="H2709" i="4"/>
  <c r="J2709" i="4"/>
  <c r="K2709" i="4"/>
  <c r="L2709" i="4"/>
  <c r="G2710" i="4"/>
  <c r="I2710" i="4"/>
  <c r="H2710" i="4"/>
  <c r="J2710" i="4"/>
  <c r="K2710" i="4"/>
  <c r="L2710" i="4"/>
  <c r="G2711" i="4"/>
  <c r="I2711" i="4"/>
  <c r="H2711" i="4"/>
  <c r="J2711" i="4"/>
  <c r="K2711" i="4"/>
  <c r="L2711" i="4"/>
  <c r="G2712" i="4"/>
  <c r="I2712" i="4"/>
  <c r="H2712" i="4"/>
  <c r="J2712" i="4"/>
  <c r="K2712" i="4"/>
  <c r="L2712" i="4"/>
  <c r="G2713" i="4"/>
  <c r="I2713" i="4"/>
  <c r="H2713" i="4"/>
  <c r="J2713" i="4"/>
  <c r="K2713" i="4"/>
  <c r="L2713" i="4"/>
  <c r="G2714" i="4"/>
  <c r="I2714" i="4"/>
  <c r="H2714" i="4"/>
  <c r="J2714" i="4"/>
  <c r="K2714" i="4"/>
  <c r="L2714" i="4"/>
  <c r="G2715" i="4"/>
  <c r="I2715" i="4"/>
  <c r="H2715" i="4"/>
  <c r="J2715" i="4"/>
  <c r="K2715" i="4"/>
  <c r="L2715" i="4"/>
  <c r="G2716" i="4"/>
  <c r="I2716" i="4"/>
  <c r="H2716" i="4"/>
  <c r="J2716" i="4"/>
  <c r="K2716" i="4"/>
  <c r="L2716" i="4"/>
  <c r="G2717" i="4"/>
  <c r="I2717" i="4"/>
  <c r="H2717" i="4"/>
  <c r="J2717" i="4"/>
  <c r="K2717" i="4"/>
  <c r="L2717" i="4"/>
  <c r="G2718" i="4"/>
  <c r="I2718" i="4"/>
  <c r="H2718" i="4"/>
  <c r="J2718" i="4"/>
  <c r="K2718" i="4"/>
  <c r="L2718" i="4"/>
  <c r="G2719" i="4"/>
  <c r="I2719" i="4"/>
  <c r="H2719" i="4"/>
  <c r="J2719" i="4"/>
  <c r="K2719" i="4"/>
  <c r="L2719" i="4"/>
  <c r="G2720" i="4"/>
  <c r="I2720" i="4"/>
  <c r="H2720" i="4"/>
  <c r="J2720" i="4"/>
  <c r="K2720" i="4"/>
  <c r="L2720" i="4"/>
  <c r="G2721" i="4"/>
  <c r="I2721" i="4"/>
  <c r="H2721" i="4"/>
  <c r="J2721" i="4"/>
  <c r="K2721" i="4"/>
  <c r="L2721" i="4"/>
  <c r="G2722" i="4"/>
  <c r="I2722" i="4"/>
  <c r="H2722" i="4"/>
  <c r="J2722" i="4"/>
  <c r="K2722" i="4"/>
  <c r="L2722" i="4"/>
  <c r="G2723" i="4"/>
  <c r="I2723" i="4"/>
  <c r="H2723" i="4"/>
  <c r="J2723" i="4"/>
  <c r="K2723" i="4"/>
  <c r="L2723" i="4"/>
  <c r="G2724" i="4"/>
  <c r="I2724" i="4"/>
  <c r="H2724" i="4"/>
  <c r="J2724" i="4"/>
  <c r="K2724" i="4"/>
  <c r="L2724" i="4"/>
  <c r="G2725" i="4"/>
  <c r="I2725" i="4"/>
  <c r="H2725" i="4"/>
  <c r="J2725" i="4"/>
  <c r="K2725" i="4"/>
  <c r="L2725" i="4"/>
  <c r="G2726" i="4"/>
  <c r="I2726" i="4"/>
  <c r="H2726" i="4"/>
  <c r="J2726" i="4"/>
  <c r="K2726" i="4"/>
  <c r="L2726" i="4"/>
  <c r="G2727" i="4"/>
  <c r="I2727" i="4"/>
  <c r="H2727" i="4"/>
  <c r="J2727" i="4"/>
  <c r="K2727" i="4"/>
  <c r="L2727" i="4"/>
  <c r="G2728" i="4"/>
  <c r="I2728" i="4"/>
  <c r="H2728" i="4"/>
  <c r="J2728" i="4"/>
  <c r="K2728" i="4"/>
  <c r="L2728" i="4"/>
  <c r="G2729" i="4"/>
  <c r="I2729" i="4"/>
  <c r="H2729" i="4"/>
  <c r="J2729" i="4"/>
  <c r="K2729" i="4"/>
  <c r="L2729" i="4"/>
  <c r="G2730" i="4"/>
  <c r="I2730" i="4"/>
  <c r="H2730" i="4"/>
  <c r="J2730" i="4"/>
  <c r="K2730" i="4"/>
  <c r="L2730" i="4"/>
  <c r="G2731" i="4"/>
  <c r="I2731" i="4"/>
  <c r="H2731" i="4"/>
  <c r="J2731" i="4"/>
  <c r="K2731" i="4"/>
  <c r="L2731" i="4"/>
  <c r="G2732" i="4"/>
  <c r="I2732" i="4"/>
  <c r="H2732" i="4"/>
  <c r="J2732" i="4"/>
  <c r="K2732" i="4"/>
  <c r="L2732" i="4"/>
  <c r="G2733" i="4"/>
  <c r="I2733" i="4"/>
  <c r="H2733" i="4"/>
  <c r="J2733" i="4"/>
  <c r="K2733" i="4"/>
  <c r="L2733" i="4"/>
  <c r="G2734" i="4"/>
  <c r="I2734" i="4"/>
  <c r="H2734" i="4"/>
  <c r="J2734" i="4"/>
  <c r="K2734" i="4"/>
  <c r="L2734" i="4"/>
  <c r="G2735" i="4"/>
  <c r="I2735" i="4"/>
  <c r="H2735" i="4"/>
  <c r="J2735" i="4"/>
  <c r="K2735" i="4"/>
  <c r="L2735" i="4"/>
  <c r="G2736" i="4"/>
  <c r="I2736" i="4"/>
  <c r="H2736" i="4"/>
  <c r="J2736" i="4"/>
  <c r="K2736" i="4"/>
  <c r="L2736" i="4"/>
  <c r="G2737" i="4"/>
  <c r="I2737" i="4"/>
  <c r="H2737" i="4"/>
  <c r="J2737" i="4"/>
  <c r="K2737" i="4"/>
  <c r="L2737" i="4"/>
  <c r="G2738" i="4"/>
  <c r="I2738" i="4"/>
  <c r="H2738" i="4"/>
  <c r="J2738" i="4"/>
  <c r="K2738" i="4"/>
  <c r="L2738" i="4"/>
  <c r="G2739" i="4"/>
  <c r="I2739" i="4"/>
  <c r="H2739" i="4"/>
  <c r="J2739" i="4"/>
  <c r="K2739" i="4"/>
  <c r="L2739" i="4"/>
  <c r="G2740" i="4"/>
  <c r="I2740" i="4"/>
  <c r="H2740" i="4"/>
  <c r="J2740" i="4"/>
  <c r="K2740" i="4"/>
  <c r="L2740" i="4"/>
  <c r="G2741" i="4"/>
  <c r="I2741" i="4"/>
  <c r="H2741" i="4"/>
  <c r="J2741" i="4"/>
  <c r="K2741" i="4"/>
  <c r="L2741" i="4"/>
  <c r="G2742" i="4"/>
  <c r="I2742" i="4"/>
  <c r="H2742" i="4"/>
  <c r="J2742" i="4"/>
  <c r="K2742" i="4"/>
  <c r="L2742" i="4"/>
  <c r="G2743" i="4"/>
  <c r="I2743" i="4"/>
  <c r="H2743" i="4"/>
  <c r="J2743" i="4"/>
  <c r="K2743" i="4"/>
  <c r="L2743" i="4"/>
  <c r="G2744" i="4"/>
  <c r="I2744" i="4"/>
  <c r="H2744" i="4"/>
  <c r="J2744" i="4"/>
  <c r="K2744" i="4"/>
  <c r="L2744" i="4"/>
  <c r="G2745" i="4"/>
  <c r="I2745" i="4"/>
  <c r="H2745" i="4"/>
  <c r="J2745" i="4"/>
  <c r="K2745" i="4"/>
  <c r="L2745" i="4"/>
  <c r="G2746" i="4"/>
  <c r="I2746" i="4"/>
  <c r="H2746" i="4"/>
  <c r="J2746" i="4"/>
  <c r="K2746" i="4"/>
  <c r="L2746" i="4"/>
  <c r="G2747" i="4"/>
  <c r="I2747" i="4"/>
  <c r="H2747" i="4"/>
  <c r="J2747" i="4"/>
  <c r="K2747" i="4"/>
  <c r="L2747" i="4"/>
  <c r="G2748" i="4"/>
  <c r="I2748" i="4"/>
  <c r="H2748" i="4"/>
  <c r="J2748" i="4"/>
  <c r="K2748" i="4"/>
  <c r="L2748" i="4"/>
  <c r="G2749" i="4"/>
  <c r="I2749" i="4"/>
  <c r="H2749" i="4"/>
  <c r="J2749" i="4"/>
  <c r="K2749" i="4"/>
  <c r="L2749" i="4"/>
  <c r="G2750" i="4"/>
  <c r="I2750" i="4"/>
  <c r="H2750" i="4"/>
  <c r="J2750" i="4"/>
  <c r="K2750" i="4"/>
  <c r="L2750" i="4"/>
  <c r="G2751" i="4"/>
  <c r="I2751" i="4"/>
  <c r="H2751" i="4"/>
  <c r="J2751" i="4"/>
  <c r="K2751" i="4"/>
  <c r="L2751" i="4"/>
  <c r="G2752" i="4"/>
  <c r="I2752" i="4"/>
  <c r="H2752" i="4"/>
  <c r="J2752" i="4"/>
  <c r="K2752" i="4"/>
  <c r="L2752" i="4"/>
  <c r="G2753" i="4"/>
  <c r="I2753" i="4"/>
  <c r="H2753" i="4"/>
  <c r="J2753" i="4"/>
  <c r="K2753" i="4"/>
  <c r="L2753" i="4"/>
  <c r="G2754" i="4"/>
  <c r="I2754" i="4"/>
  <c r="H2754" i="4"/>
  <c r="J2754" i="4"/>
  <c r="K2754" i="4"/>
  <c r="L2754" i="4"/>
  <c r="G2755" i="4"/>
  <c r="I2755" i="4"/>
  <c r="H2755" i="4"/>
  <c r="J2755" i="4"/>
  <c r="K2755" i="4"/>
  <c r="L2755" i="4"/>
  <c r="G2756" i="4"/>
  <c r="I2756" i="4"/>
  <c r="H2756" i="4"/>
  <c r="J2756" i="4"/>
  <c r="K2756" i="4"/>
  <c r="L2756" i="4"/>
  <c r="G2757" i="4"/>
  <c r="I2757" i="4"/>
  <c r="H2757" i="4"/>
  <c r="J2757" i="4"/>
  <c r="K2757" i="4"/>
  <c r="L2757" i="4"/>
  <c r="G2758" i="4"/>
  <c r="I2758" i="4"/>
  <c r="H2758" i="4"/>
  <c r="J2758" i="4"/>
  <c r="K2758" i="4"/>
  <c r="L2758" i="4"/>
  <c r="G2759" i="4"/>
  <c r="I2759" i="4"/>
  <c r="H2759" i="4"/>
  <c r="J2759" i="4"/>
  <c r="K2759" i="4"/>
  <c r="L2759" i="4"/>
  <c r="G2760" i="4"/>
  <c r="I2760" i="4"/>
  <c r="H2760" i="4"/>
  <c r="J2760" i="4"/>
  <c r="K2760" i="4"/>
  <c r="L2760" i="4"/>
  <c r="G2761" i="4"/>
  <c r="I2761" i="4"/>
  <c r="H2761" i="4"/>
  <c r="J2761" i="4"/>
  <c r="K2761" i="4"/>
  <c r="L2761" i="4"/>
  <c r="G2762" i="4"/>
  <c r="I2762" i="4"/>
  <c r="H2762" i="4"/>
  <c r="J2762" i="4"/>
  <c r="K2762" i="4"/>
  <c r="L2762" i="4"/>
  <c r="G2763" i="4"/>
  <c r="I2763" i="4"/>
  <c r="H2763" i="4"/>
  <c r="J2763" i="4"/>
  <c r="K2763" i="4"/>
  <c r="L2763" i="4"/>
  <c r="G2764" i="4"/>
  <c r="I2764" i="4"/>
  <c r="H2764" i="4"/>
  <c r="J2764" i="4"/>
  <c r="K2764" i="4"/>
  <c r="L2764" i="4"/>
  <c r="G2765" i="4"/>
  <c r="I2765" i="4"/>
  <c r="H2765" i="4"/>
  <c r="J2765" i="4"/>
  <c r="K2765" i="4"/>
  <c r="L2765" i="4"/>
  <c r="G2766" i="4"/>
  <c r="I2766" i="4"/>
  <c r="H2766" i="4"/>
  <c r="J2766" i="4"/>
  <c r="K2766" i="4"/>
  <c r="L2766" i="4"/>
  <c r="G2767" i="4"/>
  <c r="I2767" i="4"/>
  <c r="H2767" i="4"/>
  <c r="J2767" i="4"/>
  <c r="K2767" i="4"/>
  <c r="L2767" i="4"/>
  <c r="G2768" i="4"/>
  <c r="I2768" i="4"/>
  <c r="H2768" i="4"/>
  <c r="J2768" i="4"/>
  <c r="K2768" i="4"/>
  <c r="L2768" i="4"/>
  <c r="G2769" i="4"/>
  <c r="I2769" i="4"/>
  <c r="H2769" i="4"/>
  <c r="J2769" i="4"/>
  <c r="K2769" i="4"/>
  <c r="L2769" i="4"/>
  <c r="G2770" i="4"/>
  <c r="I2770" i="4"/>
  <c r="H2770" i="4"/>
  <c r="J2770" i="4"/>
  <c r="K2770" i="4"/>
  <c r="L2770" i="4"/>
  <c r="G2771" i="4"/>
  <c r="I2771" i="4"/>
  <c r="H2771" i="4"/>
  <c r="J2771" i="4"/>
  <c r="K2771" i="4"/>
  <c r="L2771" i="4"/>
  <c r="G2772" i="4"/>
  <c r="I2772" i="4"/>
  <c r="H2772" i="4"/>
  <c r="J2772" i="4"/>
  <c r="K2772" i="4"/>
  <c r="L2772" i="4"/>
  <c r="G2773" i="4"/>
  <c r="I2773" i="4"/>
  <c r="H2773" i="4"/>
  <c r="J2773" i="4"/>
  <c r="K2773" i="4"/>
  <c r="L2773" i="4"/>
  <c r="G2774" i="4"/>
  <c r="I2774" i="4"/>
  <c r="H2774" i="4"/>
  <c r="J2774" i="4"/>
  <c r="K2774" i="4"/>
  <c r="L2774" i="4"/>
  <c r="G2775" i="4"/>
  <c r="I2775" i="4"/>
  <c r="H2775" i="4"/>
  <c r="J2775" i="4"/>
  <c r="K2775" i="4"/>
  <c r="L2775" i="4"/>
  <c r="G2776" i="4"/>
  <c r="I2776" i="4"/>
  <c r="H2776" i="4"/>
  <c r="J2776" i="4"/>
  <c r="K2776" i="4"/>
  <c r="L2776" i="4"/>
  <c r="G2777" i="4"/>
  <c r="I2777" i="4"/>
  <c r="H2777" i="4"/>
  <c r="J2777" i="4"/>
  <c r="K2777" i="4"/>
  <c r="L2777" i="4"/>
  <c r="G2778" i="4"/>
  <c r="I2778" i="4"/>
  <c r="H2778" i="4"/>
  <c r="J2778" i="4"/>
  <c r="K2778" i="4"/>
  <c r="L2778" i="4"/>
  <c r="G2779" i="4"/>
  <c r="I2779" i="4"/>
  <c r="H2779" i="4"/>
  <c r="J2779" i="4"/>
  <c r="K2779" i="4"/>
  <c r="L2779" i="4"/>
  <c r="G2780" i="4"/>
  <c r="I2780" i="4"/>
  <c r="H2780" i="4"/>
  <c r="J2780" i="4"/>
  <c r="K2780" i="4"/>
  <c r="L2780" i="4"/>
  <c r="G2781" i="4"/>
  <c r="I2781" i="4"/>
  <c r="H2781" i="4"/>
  <c r="J2781" i="4"/>
  <c r="K2781" i="4"/>
  <c r="L2781" i="4"/>
  <c r="G2782" i="4"/>
  <c r="I2782" i="4"/>
  <c r="H2782" i="4"/>
  <c r="J2782" i="4"/>
  <c r="K2782" i="4"/>
  <c r="L2782" i="4"/>
  <c r="G2783" i="4"/>
  <c r="I2783" i="4"/>
  <c r="H2783" i="4"/>
  <c r="J2783" i="4"/>
  <c r="K2783" i="4"/>
  <c r="L2783" i="4"/>
  <c r="G2784" i="4"/>
  <c r="I2784" i="4"/>
  <c r="H2784" i="4"/>
  <c r="J2784" i="4"/>
  <c r="K2784" i="4"/>
  <c r="L2784" i="4"/>
  <c r="G2785" i="4"/>
  <c r="I2785" i="4"/>
  <c r="H2785" i="4"/>
  <c r="J2785" i="4"/>
  <c r="K2785" i="4"/>
  <c r="L2785" i="4"/>
  <c r="G2786" i="4"/>
  <c r="I2786" i="4"/>
  <c r="H2786" i="4"/>
  <c r="J2786" i="4"/>
  <c r="K2786" i="4"/>
  <c r="L2786" i="4"/>
  <c r="G2787" i="4"/>
  <c r="I2787" i="4"/>
  <c r="H2787" i="4"/>
  <c r="J2787" i="4"/>
  <c r="K2787" i="4"/>
  <c r="L2787" i="4"/>
  <c r="G2788" i="4"/>
  <c r="I2788" i="4"/>
  <c r="H2788" i="4"/>
  <c r="J2788" i="4"/>
  <c r="K2788" i="4"/>
  <c r="L2788" i="4"/>
  <c r="G2789" i="4"/>
  <c r="I2789" i="4"/>
  <c r="H2789" i="4"/>
  <c r="J2789" i="4"/>
  <c r="K2789" i="4"/>
  <c r="L2789" i="4"/>
  <c r="G2790" i="4"/>
  <c r="I2790" i="4"/>
  <c r="H2790" i="4"/>
  <c r="J2790" i="4"/>
  <c r="K2790" i="4"/>
  <c r="L2790" i="4"/>
  <c r="G2791" i="4"/>
  <c r="I2791" i="4"/>
  <c r="H2791" i="4"/>
  <c r="J2791" i="4"/>
  <c r="K2791" i="4"/>
  <c r="L2791" i="4"/>
  <c r="G2792" i="4"/>
  <c r="I2792" i="4"/>
  <c r="H2792" i="4"/>
  <c r="J2792" i="4"/>
  <c r="K2792" i="4"/>
  <c r="L2792" i="4"/>
  <c r="G2793" i="4"/>
  <c r="I2793" i="4"/>
  <c r="H2793" i="4"/>
  <c r="J2793" i="4"/>
  <c r="K2793" i="4"/>
  <c r="L2793" i="4"/>
  <c r="G2794" i="4"/>
  <c r="I2794" i="4"/>
  <c r="H2794" i="4"/>
  <c r="J2794" i="4"/>
  <c r="K2794" i="4"/>
  <c r="L2794" i="4"/>
  <c r="G2795" i="4"/>
  <c r="I2795" i="4"/>
  <c r="H2795" i="4"/>
  <c r="J2795" i="4"/>
  <c r="K2795" i="4"/>
  <c r="L2795" i="4"/>
  <c r="G2796" i="4"/>
  <c r="I2796" i="4"/>
  <c r="H2796" i="4"/>
  <c r="J2796" i="4"/>
  <c r="K2796" i="4"/>
  <c r="L2796" i="4"/>
  <c r="G2797" i="4"/>
  <c r="I2797" i="4"/>
  <c r="H2797" i="4"/>
  <c r="J2797" i="4"/>
  <c r="K2797" i="4"/>
  <c r="L2797" i="4"/>
  <c r="G2798" i="4"/>
  <c r="I2798" i="4"/>
  <c r="H2798" i="4"/>
  <c r="J2798" i="4"/>
  <c r="K2798" i="4"/>
  <c r="L2798" i="4"/>
  <c r="G2799" i="4"/>
  <c r="I2799" i="4"/>
  <c r="H2799" i="4"/>
  <c r="J2799" i="4"/>
  <c r="K2799" i="4"/>
  <c r="L2799" i="4"/>
  <c r="G2800" i="4"/>
  <c r="I2800" i="4"/>
  <c r="H2800" i="4"/>
  <c r="J2800" i="4"/>
  <c r="K2800" i="4"/>
  <c r="L2800" i="4"/>
  <c r="G2801" i="4"/>
  <c r="I2801" i="4"/>
  <c r="H2801" i="4"/>
  <c r="J2801" i="4"/>
  <c r="K2801" i="4"/>
  <c r="L2801" i="4"/>
  <c r="G2802" i="4"/>
  <c r="I2802" i="4"/>
  <c r="H2802" i="4"/>
  <c r="J2802" i="4"/>
  <c r="K2802" i="4"/>
  <c r="L2802" i="4"/>
  <c r="G2803" i="4"/>
  <c r="I2803" i="4"/>
  <c r="H2803" i="4"/>
  <c r="J2803" i="4"/>
  <c r="K2803" i="4"/>
  <c r="L2803" i="4"/>
  <c r="G2804" i="4"/>
  <c r="I2804" i="4"/>
  <c r="H2804" i="4"/>
  <c r="J2804" i="4"/>
  <c r="K2804" i="4"/>
  <c r="L2804" i="4"/>
  <c r="G2805" i="4"/>
  <c r="I2805" i="4"/>
  <c r="H2805" i="4"/>
  <c r="J2805" i="4"/>
  <c r="K2805" i="4"/>
  <c r="L2805" i="4"/>
  <c r="G2806" i="4"/>
  <c r="I2806" i="4"/>
  <c r="H2806" i="4"/>
  <c r="J2806" i="4"/>
  <c r="K2806" i="4"/>
  <c r="L2806" i="4"/>
  <c r="G2807" i="4"/>
  <c r="I2807" i="4"/>
  <c r="H2807" i="4"/>
  <c r="J2807" i="4"/>
  <c r="K2807" i="4"/>
  <c r="L2807" i="4"/>
  <c r="G2808" i="4"/>
  <c r="I2808" i="4"/>
  <c r="H2808" i="4"/>
  <c r="J2808" i="4"/>
  <c r="K2808" i="4"/>
  <c r="L2808" i="4"/>
  <c r="G2809" i="4"/>
  <c r="I2809" i="4"/>
  <c r="H2809" i="4"/>
  <c r="J2809" i="4"/>
  <c r="K2809" i="4"/>
  <c r="L2809" i="4"/>
  <c r="G2810" i="4"/>
  <c r="I2810" i="4"/>
  <c r="H2810" i="4"/>
  <c r="J2810" i="4"/>
  <c r="K2810" i="4"/>
  <c r="L2810" i="4"/>
  <c r="G2811" i="4"/>
  <c r="I2811" i="4"/>
  <c r="H2811" i="4"/>
  <c r="J2811" i="4"/>
  <c r="K2811" i="4"/>
  <c r="L2811" i="4"/>
  <c r="G2812" i="4"/>
  <c r="I2812" i="4"/>
  <c r="H2812" i="4"/>
  <c r="J2812" i="4"/>
  <c r="K2812" i="4"/>
  <c r="L2812" i="4"/>
  <c r="G2813" i="4"/>
  <c r="I2813" i="4"/>
  <c r="H2813" i="4"/>
  <c r="J2813" i="4"/>
  <c r="K2813" i="4"/>
  <c r="L2813" i="4"/>
  <c r="G2814" i="4"/>
  <c r="I2814" i="4"/>
  <c r="H2814" i="4"/>
  <c r="J2814" i="4"/>
  <c r="K2814" i="4"/>
  <c r="L2814" i="4"/>
  <c r="G2815" i="4"/>
  <c r="I2815" i="4"/>
  <c r="H2815" i="4"/>
  <c r="J2815" i="4"/>
  <c r="K2815" i="4"/>
  <c r="L2815" i="4"/>
  <c r="G2816" i="4"/>
  <c r="I2816" i="4"/>
  <c r="H2816" i="4"/>
  <c r="J2816" i="4"/>
  <c r="K2816" i="4"/>
  <c r="L2816" i="4"/>
  <c r="G2817" i="4"/>
  <c r="I2817" i="4"/>
  <c r="H2817" i="4"/>
  <c r="J2817" i="4"/>
  <c r="K2817" i="4"/>
  <c r="L2817" i="4"/>
  <c r="G2818" i="4"/>
  <c r="I2818" i="4"/>
  <c r="H2818" i="4"/>
  <c r="J2818" i="4"/>
  <c r="K2818" i="4"/>
  <c r="L2818" i="4"/>
  <c r="G2819" i="4"/>
  <c r="I2819" i="4"/>
  <c r="H2819" i="4"/>
  <c r="J2819" i="4"/>
  <c r="K2819" i="4"/>
  <c r="L2819" i="4"/>
  <c r="G2820" i="4"/>
  <c r="I2820" i="4"/>
  <c r="H2820" i="4"/>
  <c r="J2820" i="4"/>
  <c r="K2820" i="4"/>
  <c r="L2820" i="4"/>
  <c r="G2821" i="4"/>
  <c r="I2821" i="4"/>
  <c r="H2821" i="4"/>
  <c r="J2821" i="4"/>
  <c r="K2821" i="4"/>
  <c r="L2821" i="4"/>
  <c r="G2822" i="4"/>
  <c r="I2822" i="4"/>
  <c r="H2822" i="4"/>
  <c r="J2822" i="4"/>
  <c r="K2822" i="4"/>
  <c r="L2822" i="4"/>
  <c r="G2823" i="4"/>
  <c r="I2823" i="4"/>
  <c r="H2823" i="4"/>
  <c r="J2823" i="4"/>
  <c r="K2823" i="4"/>
  <c r="L2823" i="4"/>
  <c r="G2824" i="4"/>
  <c r="I2824" i="4"/>
  <c r="H2824" i="4"/>
  <c r="J2824" i="4"/>
  <c r="K2824" i="4"/>
  <c r="L2824" i="4"/>
  <c r="G2825" i="4"/>
  <c r="I2825" i="4"/>
  <c r="H2825" i="4"/>
  <c r="J2825" i="4"/>
  <c r="K2825" i="4"/>
  <c r="L2825" i="4"/>
  <c r="G2826" i="4"/>
  <c r="I2826" i="4"/>
  <c r="H2826" i="4"/>
  <c r="J2826" i="4"/>
  <c r="K2826" i="4"/>
  <c r="L2826" i="4"/>
  <c r="G2827" i="4"/>
  <c r="I2827" i="4"/>
  <c r="H2827" i="4"/>
  <c r="J2827" i="4"/>
  <c r="K2827" i="4"/>
  <c r="L2827" i="4"/>
  <c r="G2828" i="4"/>
  <c r="I2828" i="4"/>
  <c r="H2828" i="4"/>
  <c r="J2828" i="4"/>
  <c r="K2828" i="4"/>
  <c r="L2828" i="4"/>
  <c r="G2829" i="4"/>
  <c r="I2829" i="4"/>
  <c r="H2829" i="4"/>
  <c r="J2829" i="4"/>
  <c r="K2829" i="4"/>
  <c r="L2829" i="4"/>
  <c r="G2830" i="4"/>
  <c r="I2830" i="4"/>
  <c r="H2830" i="4"/>
  <c r="J2830" i="4"/>
  <c r="K2830" i="4"/>
  <c r="L2830" i="4"/>
  <c r="G2831" i="4"/>
  <c r="I2831" i="4"/>
  <c r="H2831" i="4"/>
  <c r="J2831" i="4"/>
  <c r="K2831" i="4"/>
  <c r="L2831" i="4"/>
  <c r="G2832" i="4"/>
  <c r="I2832" i="4"/>
  <c r="H2832" i="4"/>
  <c r="J2832" i="4"/>
  <c r="K2832" i="4"/>
  <c r="L2832" i="4"/>
  <c r="G2833" i="4"/>
  <c r="I2833" i="4"/>
  <c r="H2833" i="4"/>
  <c r="J2833" i="4"/>
  <c r="K2833" i="4"/>
  <c r="L2833" i="4"/>
  <c r="G2834" i="4"/>
  <c r="I2834" i="4"/>
  <c r="H2834" i="4"/>
  <c r="J2834" i="4"/>
  <c r="K2834" i="4"/>
  <c r="L2834" i="4"/>
  <c r="G2835" i="4"/>
  <c r="I2835" i="4"/>
  <c r="H2835" i="4"/>
  <c r="J2835" i="4"/>
  <c r="K2835" i="4"/>
  <c r="L2835" i="4"/>
  <c r="G2836" i="4"/>
  <c r="I2836" i="4"/>
  <c r="H2836" i="4"/>
  <c r="J2836" i="4"/>
  <c r="K2836" i="4"/>
  <c r="L2836" i="4"/>
  <c r="G2837" i="4"/>
  <c r="I2837" i="4"/>
  <c r="H2837" i="4"/>
  <c r="J2837" i="4"/>
  <c r="K2837" i="4"/>
  <c r="L2837" i="4"/>
  <c r="G2838" i="4"/>
  <c r="I2838" i="4"/>
  <c r="H2838" i="4"/>
  <c r="J2838" i="4"/>
  <c r="K2838" i="4"/>
  <c r="L2838" i="4"/>
  <c r="G2839" i="4"/>
  <c r="I2839" i="4"/>
  <c r="H2839" i="4"/>
  <c r="J2839" i="4"/>
  <c r="K2839" i="4"/>
  <c r="L2839" i="4"/>
  <c r="G2840" i="4"/>
  <c r="I2840" i="4"/>
  <c r="H2840" i="4"/>
  <c r="J2840" i="4"/>
  <c r="K2840" i="4"/>
  <c r="L2840" i="4"/>
  <c r="G2841" i="4"/>
  <c r="I2841" i="4"/>
  <c r="H2841" i="4"/>
  <c r="J2841" i="4"/>
  <c r="K2841" i="4"/>
  <c r="L2841" i="4"/>
  <c r="G2842" i="4"/>
  <c r="I2842" i="4"/>
  <c r="H2842" i="4"/>
  <c r="J2842" i="4"/>
  <c r="K2842" i="4"/>
  <c r="L2842" i="4"/>
  <c r="G2843" i="4"/>
  <c r="I2843" i="4"/>
  <c r="H2843" i="4"/>
  <c r="J2843" i="4"/>
  <c r="K2843" i="4"/>
  <c r="L2843" i="4"/>
  <c r="G2844" i="4"/>
  <c r="I2844" i="4"/>
  <c r="H2844" i="4"/>
  <c r="J2844" i="4"/>
  <c r="K2844" i="4"/>
  <c r="L2844" i="4"/>
  <c r="G2845" i="4"/>
  <c r="I2845" i="4"/>
  <c r="H2845" i="4"/>
  <c r="J2845" i="4"/>
  <c r="K2845" i="4"/>
  <c r="L2845" i="4"/>
  <c r="G2846" i="4"/>
  <c r="I2846" i="4"/>
  <c r="H2846" i="4"/>
  <c r="J2846" i="4"/>
  <c r="K2846" i="4"/>
  <c r="L2846" i="4"/>
  <c r="G2847" i="4"/>
  <c r="I2847" i="4"/>
  <c r="H2847" i="4"/>
  <c r="J2847" i="4"/>
  <c r="K2847" i="4"/>
  <c r="L2847" i="4"/>
  <c r="G2848" i="4"/>
  <c r="I2848" i="4"/>
  <c r="H2848" i="4"/>
  <c r="J2848" i="4"/>
  <c r="K2848" i="4"/>
  <c r="L2848" i="4"/>
  <c r="G2849" i="4"/>
  <c r="I2849" i="4"/>
  <c r="H2849" i="4"/>
  <c r="J2849" i="4"/>
  <c r="K2849" i="4"/>
  <c r="L2849" i="4"/>
  <c r="G2850" i="4"/>
  <c r="I2850" i="4"/>
  <c r="H2850" i="4"/>
  <c r="J2850" i="4"/>
  <c r="K2850" i="4"/>
  <c r="L2850" i="4"/>
  <c r="G2851" i="4"/>
  <c r="I2851" i="4"/>
  <c r="H2851" i="4"/>
  <c r="J2851" i="4"/>
  <c r="K2851" i="4"/>
  <c r="L2851" i="4"/>
  <c r="G2852" i="4"/>
  <c r="I2852" i="4"/>
  <c r="H2852" i="4"/>
  <c r="J2852" i="4"/>
  <c r="K2852" i="4"/>
  <c r="L2852" i="4"/>
  <c r="G2853" i="4"/>
  <c r="I2853" i="4"/>
  <c r="H2853" i="4"/>
  <c r="J2853" i="4"/>
  <c r="K2853" i="4"/>
  <c r="L2853" i="4"/>
  <c r="G2854" i="4"/>
  <c r="I2854" i="4"/>
  <c r="H2854" i="4"/>
  <c r="J2854" i="4"/>
  <c r="K2854" i="4"/>
  <c r="L2854" i="4"/>
  <c r="G2855" i="4"/>
  <c r="I2855" i="4"/>
  <c r="H2855" i="4"/>
  <c r="J2855" i="4"/>
  <c r="K2855" i="4"/>
  <c r="L2855" i="4"/>
  <c r="G2856" i="4"/>
  <c r="I2856" i="4"/>
  <c r="H2856" i="4"/>
  <c r="J2856" i="4"/>
  <c r="K2856" i="4"/>
  <c r="L2856" i="4"/>
  <c r="G2857" i="4"/>
  <c r="I2857" i="4"/>
  <c r="H2857" i="4"/>
  <c r="J2857" i="4"/>
  <c r="K2857" i="4"/>
  <c r="L2857" i="4"/>
  <c r="G2858" i="4"/>
  <c r="I2858" i="4"/>
  <c r="H2858" i="4"/>
  <c r="J2858" i="4"/>
  <c r="K2858" i="4"/>
  <c r="L2858" i="4"/>
  <c r="G2859" i="4"/>
  <c r="I2859" i="4"/>
  <c r="H2859" i="4"/>
  <c r="J2859" i="4"/>
  <c r="K2859" i="4"/>
  <c r="L2859" i="4"/>
  <c r="G2860" i="4"/>
  <c r="I2860" i="4"/>
  <c r="H2860" i="4"/>
  <c r="J2860" i="4"/>
  <c r="K2860" i="4"/>
  <c r="L2860" i="4"/>
  <c r="G2861" i="4"/>
  <c r="I2861" i="4"/>
  <c r="H2861" i="4"/>
  <c r="J2861" i="4"/>
  <c r="K2861" i="4"/>
  <c r="L2861" i="4"/>
  <c r="G2862" i="4"/>
  <c r="I2862" i="4"/>
  <c r="H2862" i="4"/>
  <c r="J2862" i="4"/>
  <c r="K2862" i="4"/>
  <c r="L2862" i="4"/>
  <c r="G2863" i="4"/>
  <c r="I2863" i="4"/>
  <c r="H2863" i="4"/>
  <c r="J2863" i="4"/>
  <c r="K2863" i="4"/>
  <c r="L2863" i="4"/>
  <c r="G2864" i="4"/>
  <c r="I2864" i="4"/>
  <c r="H2864" i="4"/>
  <c r="J2864" i="4"/>
  <c r="K2864" i="4"/>
  <c r="L2864" i="4"/>
  <c r="G2865" i="4"/>
  <c r="I2865" i="4"/>
  <c r="H2865" i="4"/>
  <c r="J2865" i="4"/>
  <c r="K2865" i="4"/>
  <c r="L2865" i="4"/>
  <c r="G2866" i="4"/>
  <c r="I2866" i="4"/>
  <c r="H2866" i="4"/>
  <c r="J2866" i="4"/>
  <c r="K2866" i="4"/>
  <c r="L2866" i="4"/>
  <c r="G2867" i="4"/>
  <c r="I2867" i="4"/>
  <c r="H2867" i="4"/>
  <c r="J2867" i="4"/>
  <c r="K2867" i="4"/>
  <c r="L2867" i="4"/>
  <c r="G2868" i="4"/>
  <c r="I2868" i="4"/>
  <c r="H2868" i="4"/>
  <c r="J2868" i="4"/>
  <c r="K2868" i="4"/>
  <c r="L2868" i="4"/>
  <c r="G2869" i="4"/>
  <c r="I2869" i="4"/>
  <c r="H2869" i="4"/>
  <c r="J2869" i="4"/>
  <c r="K2869" i="4"/>
  <c r="L2869" i="4"/>
  <c r="G2870" i="4"/>
  <c r="I2870" i="4"/>
  <c r="H2870" i="4"/>
  <c r="J2870" i="4"/>
  <c r="K2870" i="4"/>
  <c r="L2870" i="4"/>
  <c r="G2871" i="4"/>
  <c r="I2871" i="4"/>
  <c r="H2871" i="4"/>
  <c r="J2871" i="4"/>
  <c r="K2871" i="4"/>
  <c r="L2871" i="4"/>
  <c r="G2872" i="4"/>
  <c r="I2872" i="4"/>
  <c r="H2872" i="4"/>
  <c r="J2872" i="4"/>
  <c r="K2872" i="4"/>
  <c r="L2872" i="4"/>
  <c r="G2873" i="4"/>
  <c r="I2873" i="4"/>
  <c r="H2873" i="4"/>
  <c r="J2873" i="4"/>
  <c r="K2873" i="4"/>
  <c r="L2873" i="4"/>
  <c r="G2874" i="4"/>
  <c r="I2874" i="4"/>
  <c r="H2874" i="4"/>
  <c r="J2874" i="4"/>
  <c r="K2874" i="4"/>
  <c r="L2874" i="4"/>
  <c r="G2875" i="4"/>
  <c r="I2875" i="4"/>
  <c r="H2875" i="4"/>
  <c r="J2875" i="4"/>
  <c r="K2875" i="4"/>
  <c r="L2875" i="4"/>
  <c r="G2876" i="4"/>
  <c r="I2876" i="4"/>
  <c r="H2876" i="4"/>
  <c r="J2876" i="4"/>
  <c r="K2876" i="4"/>
  <c r="L2876" i="4"/>
  <c r="G2877" i="4"/>
  <c r="I2877" i="4"/>
  <c r="H2877" i="4"/>
  <c r="J2877" i="4"/>
  <c r="K2877" i="4"/>
  <c r="L2877" i="4"/>
  <c r="G2878" i="4"/>
  <c r="I2878" i="4"/>
  <c r="H2878" i="4"/>
  <c r="J2878" i="4"/>
  <c r="K2878" i="4"/>
  <c r="L2878" i="4"/>
  <c r="G2879" i="4"/>
  <c r="I2879" i="4"/>
  <c r="H2879" i="4"/>
  <c r="J2879" i="4"/>
  <c r="K2879" i="4"/>
  <c r="L2879" i="4"/>
  <c r="G2880" i="4"/>
  <c r="I2880" i="4"/>
  <c r="H2880" i="4"/>
  <c r="J2880" i="4"/>
  <c r="K2880" i="4"/>
  <c r="L2880" i="4"/>
  <c r="G2881" i="4"/>
  <c r="I2881" i="4"/>
  <c r="H2881" i="4"/>
  <c r="J2881" i="4"/>
  <c r="K2881" i="4"/>
  <c r="L2881" i="4"/>
  <c r="G2882" i="4"/>
  <c r="I2882" i="4"/>
  <c r="H2882" i="4"/>
  <c r="J2882" i="4"/>
  <c r="K2882" i="4"/>
  <c r="L2882" i="4"/>
  <c r="G2883" i="4"/>
  <c r="I2883" i="4"/>
  <c r="H2883" i="4"/>
  <c r="J2883" i="4"/>
  <c r="K2883" i="4"/>
  <c r="L2883" i="4"/>
  <c r="G2884" i="4"/>
  <c r="I2884" i="4"/>
  <c r="H2884" i="4"/>
  <c r="J2884" i="4"/>
  <c r="K2884" i="4"/>
  <c r="L2884" i="4"/>
  <c r="G2885" i="4"/>
  <c r="I2885" i="4"/>
  <c r="H2885" i="4"/>
  <c r="J2885" i="4"/>
  <c r="K2885" i="4"/>
  <c r="L2885" i="4"/>
  <c r="G2886" i="4"/>
  <c r="I2886" i="4"/>
  <c r="H2886" i="4"/>
  <c r="J2886" i="4"/>
  <c r="K2886" i="4"/>
  <c r="L2886" i="4"/>
  <c r="G2887" i="4"/>
  <c r="I2887" i="4"/>
  <c r="H2887" i="4"/>
  <c r="J2887" i="4"/>
  <c r="K2887" i="4"/>
  <c r="L2887" i="4"/>
  <c r="G2888" i="4"/>
  <c r="I2888" i="4"/>
  <c r="H2888" i="4"/>
  <c r="J2888" i="4"/>
  <c r="K2888" i="4"/>
  <c r="L2888" i="4"/>
  <c r="G2889" i="4"/>
  <c r="I2889" i="4"/>
  <c r="H2889" i="4"/>
  <c r="J2889" i="4"/>
  <c r="K2889" i="4"/>
  <c r="L2889" i="4"/>
  <c r="G2890" i="4"/>
  <c r="I2890" i="4"/>
  <c r="H2890" i="4"/>
  <c r="J2890" i="4"/>
  <c r="K2890" i="4"/>
  <c r="L2890" i="4"/>
  <c r="G2891" i="4"/>
  <c r="I2891" i="4"/>
  <c r="H2891" i="4"/>
  <c r="J2891" i="4"/>
  <c r="K2891" i="4"/>
  <c r="L2891" i="4"/>
  <c r="G2892" i="4"/>
  <c r="I2892" i="4"/>
  <c r="H2892" i="4"/>
  <c r="J2892" i="4"/>
  <c r="K2892" i="4"/>
  <c r="L2892" i="4"/>
  <c r="G2893" i="4"/>
  <c r="I2893" i="4"/>
  <c r="H2893" i="4"/>
  <c r="J2893" i="4"/>
  <c r="K2893" i="4"/>
  <c r="L2893" i="4"/>
  <c r="G2894" i="4"/>
  <c r="I2894" i="4"/>
  <c r="H2894" i="4"/>
  <c r="J2894" i="4"/>
  <c r="K2894" i="4"/>
  <c r="L2894" i="4"/>
  <c r="G2895" i="4"/>
  <c r="I2895" i="4"/>
  <c r="H2895" i="4"/>
  <c r="J2895" i="4"/>
  <c r="K2895" i="4"/>
  <c r="L2895" i="4"/>
  <c r="G2896" i="4"/>
  <c r="I2896" i="4"/>
  <c r="H2896" i="4"/>
  <c r="J2896" i="4"/>
  <c r="K2896" i="4"/>
  <c r="L2896" i="4"/>
  <c r="G2897" i="4"/>
  <c r="I2897" i="4"/>
  <c r="H2897" i="4"/>
  <c r="J2897" i="4"/>
  <c r="K2897" i="4"/>
  <c r="L2897" i="4"/>
  <c r="G2898" i="4"/>
  <c r="I2898" i="4"/>
  <c r="H2898" i="4"/>
  <c r="J2898" i="4"/>
  <c r="K2898" i="4"/>
  <c r="L2898" i="4"/>
  <c r="G2899" i="4"/>
  <c r="I2899" i="4"/>
  <c r="H2899" i="4"/>
  <c r="J2899" i="4"/>
  <c r="K2899" i="4"/>
  <c r="L2899" i="4"/>
  <c r="G2900" i="4"/>
  <c r="I2900" i="4"/>
  <c r="H2900" i="4"/>
  <c r="J2900" i="4"/>
  <c r="K2900" i="4"/>
  <c r="L2900" i="4"/>
  <c r="G2901" i="4"/>
  <c r="I2901" i="4"/>
  <c r="H2901" i="4"/>
  <c r="J2901" i="4"/>
  <c r="K2901" i="4"/>
  <c r="L2901" i="4"/>
  <c r="G2902" i="4"/>
  <c r="I2902" i="4"/>
  <c r="H2902" i="4"/>
  <c r="J2902" i="4"/>
  <c r="K2902" i="4"/>
  <c r="L2902" i="4"/>
  <c r="G2903" i="4"/>
  <c r="I2903" i="4"/>
  <c r="H2903" i="4"/>
  <c r="J2903" i="4"/>
  <c r="K2903" i="4"/>
  <c r="L2903" i="4"/>
  <c r="G2904" i="4"/>
  <c r="I2904" i="4"/>
  <c r="H2904" i="4"/>
  <c r="J2904" i="4"/>
  <c r="K2904" i="4"/>
  <c r="L2904" i="4"/>
  <c r="G2905" i="4"/>
  <c r="I2905" i="4"/>
  <c r="H2905" i="4"/>
  <c r="J2905" i="4"/>
  <c r="K2905" i="4"/>
  <c r="L2905" i="4"/>
  <c r="G2906" i="4"/>
  <c r="I2906" i="4"/>
  <c r="H2906" i="4"/>
  <c r="J2906" i="4"/>
  <c r="K2906" i="4"/>
  <c r="L2906" i="4"/>
  <c r="G2907" i="4"/>
  <c r="I2907" i="4"/>
  <c r="H2907" i="4"/>
  <c r="J2907" i="4"/>
  <c r="K2907" i="4"/>
  <c r="L2907" i="4"/>
  <c r="G2908" i="4"/>
  <c r="I2908" i="4"/>
  <c r="H2908" i="4"/>
  <c r="J2908" i="4"/>
  <c r="K2908" i="4"/>
  <c r="L2908" i="4"/>
  <c r="G2909" i="4"/>
  <c r="I2909" i="4"/>
  <c r="H2909" i="4"/>
  <c r="J2909" i="4"/>
  <c r="K2909" i="4"/>
  <c r="L2909" i="4"/>
  <c r="G2910" i="4"/>
  <c r="I2910" i="4"/>
  <c r="H2910" i="4"/>
  <c r="J2910" i="4"/>
  <c r="K2910" i="4"/>
  <c r="L2910" i="4"/>
  <c r="G2911" i="4"/>
  <c r="I2911" i="4"/>
  <c r="H2911" i="4"/>
  <c r="J2911" i="4"/>
  <c r="K2911" i="4"/>
  <c r="L2911" i="4"/>
  <c r="G2912" i="4"/>
  <c r="I2912" i="4"/>
  <c r="H2912" i="4"/>
  <c r="J2912" i="4"/>
  <c r="K2912" i="4"/>
  <c r="L2912" i="4"/>
  <c r="G2913" i="4"/>
  <c r="I2913" i="4"/>
  <c r="H2913" i="4"/>
  <c r="J2913" i="4"/>
  <c r="K2913" i="4"/>
  <c r="L2913" i="4"/>
  <c r="G2914" i="4"/>
  <c r="I2914" i="4"/>
  <c r="H2914" i="4"/>
  <c r="J2914" i="4"/>
  <c r="K2914" i="4"/>
  <c r="L2914" i="4"/>
  <c r="G2915" i="4"/>
  <c r="I2915" i="4"/>
  <c r="H2915" i="4"/>
  <c r="J2915" i="4"/>
  <c r="K2915" i="4"/>
  <c r="L2915" i="4"/>
  <c r="G2916" i="4"/>
  <c r="I2916" i="4"/>
  <c r="H2916" i="4"/>
  <c r="J2916" i="4"/>
  <c r="K2916" i="4"/>
  <c r="L2916" i="4"/>
  <c r="G2917" i="4"/>
  <c r="I2917" i="4"/>
  <c r="H2917" i="4"/>
  <c r="J2917" i="4"/>
  <c r="K2917" i="4"/>
  <c r="L2917" i="4"/>
  <c r="G2918" i="4"/>
  <c r="I2918" i="4"/>
  <c r="H2918" i="4"/>
  <c r="J2918" i="4"/>
  <c r="K2918" i="4"/>
  <c r="L2918" i="4"/>
  <c r="G2919" i="4"/>
  <c r="I2919" i="4"/>
  <c r="H2919" i="4"/>
  <c r="J2919" i="4"/>
  <c r="K2919" i="4"/>
  <c r="L2919" i="4"/>
  <c r="G2920" i="4"/>
  <c r="I2920" i="4"/>
  <c r="H2920" i="4"/>
  <c r="J2920" i="4"/>
  <c r="K2920" i="4"/>
  <c r="L2920" i="4"/>
  <c r="G2921" i="4"/>
  <c r="I2921" i="4"/>
  <c r="H2921" i="4"/>
  <c r="J2921" i="4"/>
  <c r="K2921" i="4"/>
  <c r="L2921" i="4"/>
  <c r="G2922" i="4"/>
  <c r="I2922" i="4"/>
  <c r="H2922" i="4"/>
  <c r="J2922" i="4"/>
  <c r="K2922" i="4"/>
  <c r="L2922" i="4"/>
  <c r="G2923" i="4"/>
  <c r="I2923" i="4"/>
  <c r="H2923" i="4"/>
  <c r="J2923" i="4"/>
  <c r="K2923" i="4"/>
  <c r="L2923" i="4"/>
  <c r="G2924" i="4"/>
  <c r="I2924" i="4"/>
  <c r="H2924" i="4"/>
  <c r="J2924" i="4"/>
  <c r="K2924" i="4"/>
  <c r="L2924" i="4"/>
  <c r="G2925" i="4"/>
  <c r="I2925" i="4"/>
  <c r="H2925" i="4"/>
  <c r="J2925" i="4"/>
  <c r="K2925" i="4"/>
  <c r="L2925" i="4"/>
  <c r="G2926" i="4"/>
  <c r="I2926" i="4"/>
  <c r="H2926" i="4"/>
  <c r="J2926" i="4"/>
  <c r="K2926" i="4"/>
  <c r="L2926" i="4"/>
  <c r="G2927" i="4"/>
  <c r="I2927" i="4"/>
  <c r="H2927" i="4"/>
  <c r="J2927" i="4"/>
  <c r="K2927" i="4"/>
  <c r="L2927" i="4"/>
  <c r="G2928" i="4"/>
  <c r="I2928" i="4"/>
  <c r="H2928" i="4"/>
  <c r="J2928" i="4"/>
  <c r="K2928" i="4"/>
  <c r="L2928" i="4"/>
  <c r="G2929" i="4"/>
  <c r="I2929" i="4"/>
  <c r="H2929" i="4"/>
  <c r="J2929" i="4"/>
  <c r="K2929" i="4"/>
  <c r="L2929" i="4"/>
  <c r="G2930" i="4"/>
  <c r="I2930" i="4"/>
  <c r="H2930" i="4"/>
  <c r="J2930" i="4"/>
  <c r="K2930" i="4"/>
  <c r="L2930" i="4"/>
  <c r="G2931" i="4"/>
  <c r="I2931" i="4"/>
  <c r="H2931" i="4"/>
  <c r="J2931" i="4"/>
  <c r="K2931" i="4"/>
  <c r="L2931" i="4"/>
  <c r="G2932" i="4"/>
  <c r="I2932" i="4"/>
  <c r="H2932" i="4"/>
  <c r="J2932" i="4"/>
  <c r="K2932" i="4"/>
  <c r="L2932" i="4"/>
  <c r="G2933" i="4"/>
  <c r="I2933" i="4"/>
  <c r="H2933" i="4"/>
  <c r="J2933" i="4"/>
  <c r="K2933" i="4"/>
  <c r="L2933" i="4"/>
  <c r="G2934" i="4"/>
  <c r="I2934" i="4"/>
  <c r="H2934" i="4"/>
  <c r="J2934" i="4"/>
  <c r="K2934" i="4"/>
  <c r="L2934" i="4"/>
  <c r="G2935" i="4"/>
  <c r="I2935" i="4"/>
  <c r="H2935" i="4"/>
  <c r="J2935" i="4"/>
  <c r="K2935" i="4"/>
  <c r="L2935" i="4"/>
  <c r="G2936" i="4"/>
  <c r="I2936" i="4"/>
  <c r="H2936" i="4"/>
  <c r="J2936" i="4"/>
  <c r="K2936" i="4"/>
  <c r="L2936" i="4"/>
  <c r="G2937" i="4"/>
  <c r="I2937" i="4"/>
  <c r="H2937" i="4"/>
  <c r="J2937" i="4"/>
  <c r="K2937" i="4"/>
  <c r="L2937" i="4"/>
  <c r="G2938" i="4"/>
  <c r="I2938" i="4"/>
  <c r="H2938" i="4"/>
  <c r="J2938" i="4"/>
  <c r="K2938" i="4"/>
  <c r="L2938" i="4"/>
  <c r="G2939" i="4"/>
  <c r="I2939" i="4"/>
  <c r="H2939" i="4"/>
  <c r="J2939" i="4"/>
  <c r="K2939" i="4"/>
  <c r="L2939" i="4"/>
  <c r="G2940" i="4"/>
  <c r="I2940" i="4"/>
  <c r="H2940" i="4"/>
  <c r="J2940" i="4"/>
  <c r="K2940" i="4"/>
  <c r="L2940" i="4"/>
  <c r="G2941" i="4"/>
  <c r="I2941" i="4"/>
  <c r="H2941" i="4"/>
  <c r="J2941" i="4"/>
  <c r="K2941" i="4"/>
  <c r="L2941" i="4"/>
  <c r="G2942" i="4"/>
  <c r="I2942" i="4"/>
  <c r="H2942" i="4"/>
  <c r="J2942" i="4"/>
  <c r="K2942" i="4"/>
  <c r="L2942" i="4"/>
  <c r="G2943" i="4"/>
  <c r="I2943" i="4"/>
  <c r="H2943" i="4"/>
  <c r="J2943" i="4"/>
  <c r="K2943" i="4"/>
  <c r="L2943" i="4"/>
  <c r="G2944" i="4"/>
  <c r="I2944" i="4"/>
  <c r="H2944" i="4"/>
  <c r="J2944" i="4"/>
  <c r="K2944" i="4"/>
  <c r="L2944" i="4"/>
  <c r="G2945" i="4"/>
  <c r="I2945" i="4"/>
  <c r="H2945" i="4"/>
  <c r="J2945" i="4"/>
  <c r="K2945" i="4"/>
  <c r="L2945" i="4"/>
  <c r="G2946" i="4"/>
  <c r="I2946" i="4"/>
  <c r="H2946" i="4"/>
  <c r="J2946" i="4"/>
  <c r="K2946" i="4"/>
  <c r="L2946" i="4"/>
  <c r="G2947" i="4"/>
  <c r="I2947" i="4"/>
  <c r="H2947" i="4"/>
  <c r="J2947" i="4"/>
  <c r="K2947" i="4"/>
  <c r="L2947" i="4"/>
  <c r="G2948" i="4"/>
  <c r="I2948" i="4"/>
  <c r="H2948" i="4"/>
  <c r="J2948" i="4"/>
  <c r="K2948" i="4"/>
  <c r="L2948" i="4"/>
  <c r="G2949" i="4"/>
  <c r="I2949" i="4"/>
  <c r="H2949" i="4"/>
  <c r="J2949" i="4"/>
  <c r="K2949" i="4"/>
  <c r="L2949" i="4"/>
  <c r="G2950" i="4"/>
  <c r="I2950" i="4"/>
  <c r="H2950" i="4"/>
  <c r="J2950" i="4"/>
  <c r="K2950" i="4"/>
  <c r="L2950" i="4"/>
  <c r="G2951" i="4"/>
  <c r="I2951" i="4"/>
  <c r="H2951" i="4"/>
  <c r="J2951" i="4"/>
  <c r="K2951" i="4"/>
  <c r="L2951" i="4"/>
  <c r="G2952" i="4"/>
  <c r="I2952" i="4"/>
  <c r="H2952" i="4"/>
  <c r="J2952" i="4"/>
  <c r="K2952" i="4"/>
  <c r="L2952" i="4"/>
  <c r="G2953" i="4"/>
  <c r="I2953" i="4"/>
  <c r="H2953" i="4"/>
  <c r="J2953" i="4"/>
  <c r="K2953" i="4"/>
  <c r="L2953" i="4"/>
  <c r="G2954" i="4"/>
  <c r="I2954" i="4"/>
  <c r="H2954" i="4"/>
  <c r="J2954" i="4"/>
  <c r="K2954" i="4"/>
  <c r="L2954" i="4"/>
  <c r="G2955" i="4"/>
  <c r="I2955" i="4"/>
  <c r="H2955" i="4"/>
  <c r="J2955" i="4"/>
  <c r="K2955" i="4"/>
  <c r="L2955" i="4"/>
  <c r="G2956" i="4"/>
  <c r="I2956" i="4"/>
  <c r="H2956" i="4"/>
  <c r="J2956" i="4"/>
  <c r="K2956" i="4"/>
  <c r="L2956" i="4"/>
  <c r="G2957" i="4"/>
  <c r="I2957" i="4"/>
  <c r="H2957" i="4"/>
  <c r="J2957" i="4"/>
  <c r="K2957" i="4"/>
  <c r="L2957" i="4"/>
  <c r="G2958" i="4"/>
  <c r="I2958" i="4"/>
  <c r="H2958" i="4"/>
  <c r="J2958" i="4"/>
  <c r="K2958" i="4"/>
  <c r="L2958" i="4"/>
  <c r="G2959" i="4"/>
  <c r="I2959" i="4"/>
  <c r="H2959" i="4"/>
  <c r="J2959" i="4"/>
  <c r="K2959" i="4"/>
  <c r="L2959" i="4"/>
  <c r="G2960" i="4"/>
  <c r="I2960" i="4"/>
  <c r="H2960" i="4"/>
  <c r="J2960" i="4"/>
  <c r="K2960" i="4"/>
  <c r="L2960" i="4"/>
  <c r="G2961" i="4"/>
  <c r="I2961" i="4"/>
  <c r="H2961" i="4"/>
  <c r="J2961" i="4"/>
  <c r="K2961" i="4"/>
  <c r="L2961" i="4"/>
  <c r="G2962" i="4"/>
  <c r="I2962" i="4"/>
  <c r="H2962" i="4"/>
  <c r="J2962" i="4"/>
  <c r="K2962" i="4"/>
  <c r="L2962" i="4"/>
  <c r="G2963" i="4"/>
  <c r="I2963" i="4"/>
  <c r="H2963" i="4"/>
  <c r="J2963" i="4"/>
  <c r="K2963" i="4"/>
  <c r="L2963" i="4"/>
  <c r="G2964" i="4"/>
  <c r="I2964" i="4"/>
  <c r="H2964" i="4"/>
  <c r="J2964" i="4"/>
  <c r="K2964" i="4"/>
  <c r="L2964" i="4"/>
  <c r="G2965" i="4"/>
  <c r="I2965" i="4"/>
  <c r="H2965" i="4"/>
  <c r="J2965" i="4"/>
  <c r="K2965" i="4"/>
  <c r="L2965" i="4"/>
  <c r="G2966" i="4"/>
  <c r="I2966" i="4"/>
  <c r="H2966" i="4"/>
  <c r="J2966" i="4"/>
  <c r="K2966" i="4"/>
  <c r="L2966" i="4"/>
  <c r="G2967" i="4"/>
  <c r="I2967" i="4"/>
  <c r="H2967" i="4"/>
  <c r="J2967" i="4"/>
  <c r="K2967" i="4"/>
  <c r="L2967" i="4"/>
  <c r="G2968" i="4"/>
  <c r="I2968" i="4"/>
  <c r="H2968" i="4"/>
  <c r="J2968" i="4"/>
  <c r="K2968" i="4"/>
  <c r="L2968" i="4"/>
  <c r="G2969" i="4"/>
  <c r="I2969" i="4"/>
  <c r="H2969" i="4"/>
  <c r="J2969" i="4"/>
  <c r="K2969" i="4"/>
  <c r="L2969" i="4"/>
  <c r="G2970" i="4"/>
  <c r="I2970" i="4"/>
  <c r="H2970" i="4"/>
  <c r="J2970" i="4"/>
  <c r="K2970" i="4"/>
  <c r="L2970" i="4"/>
  <c r="G2971" i="4"/>
  <c r="I2971" i="4"/>
  <c r="H2971" i="4"/>
  <c r="J2971" i="4"/>
  <c r="K2971" i="4"/>
  <c r="L2971" i="4"/>
  <c r="G2972" i="4"/>
  <c r="I2972" i="4"/>
  <c r="H2972" i="4"/>
  <c r="J2972" i="4"/>
  <c r="K2972" i="4"/>
  <c r="L2972" i="4"/>
  <c r="G2973" i="4"/>
  <c r="I2973" i="4"/>
  <c r="H2973" i="4"/>
  <c r="J2973" i="4"/>
  <c r="K2973" i="4"/>
  <c r="L2973" i="4"/>
  <c r="G2974" i="4"/>
  <c r="I2974" i="4"/>
  <c r="H2974" i="4"/>
  <c r="J2974" i="4"/>
  <c r="K2974" i="4"/>
  <c r="L2974" i="4"/>
  <c r="G2975" i="4"/>
  <c r="I2975" i="4"/>
  <c r="H2975" i="4"/>
  <c r="J2975" i="4"/>
  <c r="K2975" i="4"/>
  <c r="L2975" i="4"/>
  <c r="G2976" i="4"/>
  <c r="I2976" i="4"/>
  <c r="H2976" i="4"/>
  <c r="J2976" i="4"/>
  <c r="K2976" i="4"/>
  <c r="L2976" i="4"/>
  <c r="G2977" i="4"/>
  <c r="I2977" i="4"/>
  <c r="H2977" i="4"/>
  <c r="J2977" i="4"/>
  <c r="K2977" i="4"/>
  <c r="L2977" i="4"/>
  <c r="G2978" i="4"/>
  <c r="I2978" i="4"/>
  <c r="H2978" i="4"/>
  <c r="J2978" i="4"/>
  <c r="K2978" i="4"/>
  <c r="L2978" i="4"/>
  <c r="G2979" i="4"/>
  <c r="I2979" i="4"/>
  <c r="H2979" i="4"/>
  <c r="J2979" i="4"/>
  <c r="K2979" i="4"/>
  <c r="L2979" i="4"/>
  <c r="G2980" i="4"/>
  <c r="I2980" i="4"/>
  <c r="H2980" i="4"/>
  <c r="J2980" i="4"/>
  <c r="K2980" i="4"/>
  <c r="L2980" i="4"/>
  <c r="G2981" i="4"/>
  <c r="I2981" i="4"/>
  <c r="H2981" i="4"/>
  <c r="J2981" i="4"/>
  <c r="K2981" i="4"/>
  <c r="L2981" i="4"/>
  <c r="G2982" i="4"/>
  <c r="I2982" i="4"/>
  <c r="H2982" i="4"/>
  <c r="J2982" i="4"/>
  <c r="K2982" i="4"/>
  <c r="L2982" i="4"/>
  <c r="G2983" i="4"/>
  <c r="I2983" i="4"/>
  <c r="H2983" i="4"/>
  <c r="J2983" i="4"/>
  <c r="K2983" i="4"/>
  <c r="L2983" i="4"/>
  <c r="G2984" i="4"/>
  <c r="I2984" i="4"/>
  <c r="H2984" i="4"/>
  <c r="J2984" i="4"/>
  <c r="K2984" i="4"/>
  <c r="L2984" i="4"/>
  <c r="G2985" i="4"/>
  <c r="I2985" i="4"/>
  <c r="H2985" i="4"/>
  <c r="J2985" i="4"/>
  <c r="K2985" i="4"/>
  <c r="L2985" i="4"/>
  <c r="G2986" i="4"/>
  <c r="I2986" i="4"/>
  <c r="H2986" i="4"/>
  <c r="J2986" i="4"/>
  <c r="K2986" i="4"/>
  <c r="L2986" i="4"/>
  <c r="G2987" i="4"/>
  <c r="I2987" i="4"/>
  <c r="H2987" i="4"/>
  <c r="J2987" i="4"/>
  <c r="K2987" i="4"/>
  <c r="L2987" i="4"/>
  <c r="G2988" i="4"/>
  <c r="I2988" i="4"/>
  <c r="H2988" i="4"/>
  <c r="J2988" i="4"/>
  <c r="K2988" i="4"/>
  <c r="L2988" i="4"/>
  <c r="G2989" i="4"/>
  <c r="I2989" i="4"/>
  <c r="H2989" i="4"/>
  <c r="J2989" i="4"/>
  <c r="K2989" i="4"/>
  <c r="L2989" i="4"/>
  <c r="G2990" i="4"/>
  <c r="I2990" i="4"/>
  <c r="H2990" i="4"/>
  <c r="J2990" i="4"/>
  <c r="K2990" i="4"/>
  <c r="L2990" i="4"/>
  <c r="G2991" i="4"/>
  <c r="I2991" i="4"/>
  <c r="H2991" i="4"/>
  <c r="J2991" i="4"/>
  <c r="K2991" i="4"/>
  <c r="L2991" i="4"/>
  <c r="G2992" i="4"/>
  <c r="I2992" i="4"/>
  <c r="H2992" i="4"/>
  <c r="J2992" i="4"/>
  <c r="K2992" i="4"/>
  <c r="L2992" i="4"/>
  <c r="G2993" i="4"/>
  <c r="I2993" i="4"/>
  <c r="H2993" i="4"/>
  <c r="J2993" i="4"/>
  <c r="K2993" i="4"/>
  <c r="L2993" i="4"/>
  <c r="G2994" i="4"/>
  <c r="I2994" i="4"/>
  <c r="H2994" i="4"/>
  <c r="J2994" i="4"/>
  <c r="K2994" i="4"/>
  <c r="L2994" i="4"/>
  <c r="G2995" i="4"/>
  <c r="I2995" i="4"/>
  <c r="H2995" i="4"/>
  <c r="J2995" i="4"/>
  <c r="K2995" i="4"/>
  <c r="L2995" i="4"/>
  <c r="G2996" i="4"/>
  <c r="I2996" i="4"/>
  <c r="H2996" i="4"/>
  <c r="J2996" i="4"/>
  <c r="K2996" i="4"/>
  <c r="L2996" i="4"/>
  <c r="G2997" i="4"/>
  <c r="I2997" i="4"/>
  <c r="H2997" i="4"/>
  <c r="J2997" i="4"/>
  <c r="K2997" i="4"/>
  <c r="L2997" i="4"/>
  <c r="G2998" i="4"/>
  <c r="I2998" i="4"/>
  <c r="H2998" i="4"/>
  <c r="J2998" i="4"/>
  <c r="K2998" i="4"/>
  <c r="L2998" i="4"/>
  <c r="G2999" i="4"/>
  <c r="I2999" i="4"/>
  <c r="H2999" i="4"/>
  <c r="J2999" i="4"/>
  <c r="K2999" i="4"/>
  <c r="L2999" i="4"/>
  <c r="G3000" i="4"/>
  <c r="I3000" i="4"/>
  <c r="H3000" i="4"/>
  <c r="J3000" i="4"/>
  <c r="K3000" i="4"/>
  <c r="L3000" i="4"/>
  <c r="G3001" i="4"/>
  <c r="I3001" i="4"/>
  <c r="H3001" i="4"/>
  <c r="J3001" i="4"/>
  <c r="K3001" i="4"/>
  <c r="L3001" i="4"/>
  <c r="G3002" i="4"/>
  <c r="I3002" i="4"/>
  <c r="H3002" i="4"/>
  <c r="J3002" i="4"/>
  <c r="K3002" i="4"/>
  <c r="L3002" i="4"/>
  <c r="G3003" i="4"/>
  <c r="I3003" i="4"/>
  <c r="H3003" i="4"/>
  <c r="J3003" i="4"/>
  <c r="K3003" i="4"/>
  <c r="L3003" i="4"/>
  <c r="G3004" i="4"/>
  <c r="I3004" i="4"/>
  <c r="H3004" i="4"/>
  <c r="J3004" i="4"/>
  <c r="K3004" i="4"/>
  <c r="L3004" i="4"/>
  <c r="G3005" i="4"/>
  <c r="I3005" i="4"/>
  <c r="H3005" i="4"/>
  <c r="J3005" i="4"/>
  <c r="K3005" i="4"/>
  <c r="L3005" i="4"/>
  <c r="G3006" i="4"/>
  <c r="I3006" i="4"/>
  <c r="H3006" i="4"/>
  <c r="J3006" i="4"/>
  <c r="K3006" i="4"/>
  <c r="L3006" i="4"/>
  <c r="G3007" i="4"/>
  <c r="I3007" i="4"/>
  <c r="H3007" i="4"/>
  <c r="J3007" i="4"/>
  <c r="K3007" i="4"/>
  <c r="L3007" i="4"/>
  <c r="G3008" i="4"/>
  <c r="I3008" i="4"/>
  <c r="H3008" i="4"/>
  <c r="J3008" i="4"/>
  <c r="K3008" i="4"/>
  <c r="L3008" i="4"/>
  <c r="G3009" i="4"/>
  <c r="I3009" i="4"/>
  <c r="H3009" i="4"/>
  <c r="J3009" i="4"/>
  <c r="K3009" i="4"/>
  <c r="L3009" i="4"/>
  <c r="G3010" i="4"/>
  <c r="I3010" i="4"/>
  <c r="H3010" i="4"/>
  <c r="J3010" i="4"/>
  <c r="K3010" i="4"/>
  <c r="L3010" i="4"/>
  <c r="G3011" i="4"/>
  <c r="I3011" i="4"/>
  <c r="H3011" i="4"/>
  <c r="J3011" i="4"/>
  <c r="K3011" i="4"/>
  <c r="L3011" i="4"/>
  <c r="G3012" i="4"/>
  <c r="I3012" i="4"/>
  <c r="H3012" i="4"/>
  <c r="J3012" i="4"/>
  <c r="K3012" i="4"/>
  <c r="L3012" i="4"/>
  <c r="G3013" i="4"/>
  <c r="I3013" i="4"/>
  <c r="H3013" i="4"/>
  <c r="J3013" i="4"/>
  <c r="K3013" i="4"/>
  <c r="L3013" i="4"/>
  <c r="G3014" i="4"/>
  <c r="I3014" i="4"/>
  <c r="H3014" i="4"/>
  <c r="J3014" i="4"/>
  <c r="K3014" i="4"/>
  <c r="L3014" i="4"/>
  <c r="G3015" i="4"/>
  <c r="I3015" i="4"/>
  <c r="H3015" i="4"/>
  <c r="J3015" i="4"/>
  <c r="K3015" i="4"/>
  <c r="L3015" i="4"/>
  <c r="G3016" i="4"/>
  <c r="I3016" i="4"/>
  <c r="H3016" i="4"/>
  <c r="J3016" i="4"/>
  <c r="K3016" i="4"/>
  <c r="L3016" i="4"/>
  <c r="G3017" i="4"/>
  <c r="I3017" i="4"/>
  <c r="H3017" i="4"/>
  <c r="J3017" i="4"/>
  <c r="K3017" i="4"/>
  <c r="L3017" i="4"/>
  <c r="G3018" i="4"/>
  <c r="I3018" i="4"/>
  <c r="H3018" i="4"/>
  <c r="J3018" i="4"/>
  <c r="K3018" i="4"/>
  <c r="L3018" i="4"/>
  <c r="G3019" i="4"/>
  <c r="I3019" i="4"/>
  <c r="H3019" i="4"/>
  <c r="J3019" i="4"/>
  <c r="K3019" i="4"/>
  <c r="L3019" i="4"/>
  <c r="G3020" i="4"/>
  <c r="I3020" i="4"/>
  <c r="H3020" i="4"/>
  <c r="J3020" i="4"/>
  <c r="K3020" i="4"/>
  <c r="L3020" i="4"/>
  <c r="G3021" i="4"/>
  <c r="I3021" i="4"/>
  <c r="H3021" i="4"/>
  <c r="J3021" i="4"/>
  <c r="K3021" i="4"/>
  <c r="L3021" i="4"/>
  <c r="G3022" i="4"/>
  <c r="I3022" i="4"/>
  <c r="H3022" i="4"/>
  <c r="J3022" i="4"/>
  <c r="K3022" i="4"/>
  <c r="L3022" i="4"/>
  <c r="G3023" i="4"/>
  <c r="I3023" i="4"/>
  <c r="H3023" i="4"/>
  <c r="J3023" i="4"/>
  <c r="K3023" i="4"/>
  <c r="L3023" i="4"/>
  <c r="G3024" i="4"/>
  <c r="I3024" i="4"/>
  <c r="H3024" i="4"/>
  <c r="J3024" i="4"/>
  <c r="K3024" i="4"/>
  <c r="L3024" i="4"/>
  <c r="G3025" i="4"/>
  <c r="I3025" i="4"/>
  <c r="H3025" i="4"/>
  <c r="J3025" i="4"/>
  <c r="K3025" i="4"/>
  <c r="L3025" i="4"/>
  <c r="G3026" i="4"/>
  <c r="I3026" i="4"/>
  <c r="H3026" i="4"/>
  <c r="J3026" i="4"/>
  <c r="K3026" i="4"/>
  <c r="L3026" i="4"/>
  <c r="G3027" i="4"/>
  <c r="I3027" i="4"/>
  <c r="H3027" i="4"/>
  <c r="J3027" i="4"/>
  <c r="K3027" i="4"/>
  <c r="L3027" i="4"/>
  <c r="G3028" i="4"/>
  <c r="I3028" i="4"/>
  <c r="H3028" i="4"/>
  <c r="J3028" i="4"/>
  <c r="K3028" i="4"/>
  <c r="L3028" i="4"/>
  <c r="G3029" i="4"/>
  <c r="I3029" i="4"/>
  <c r="H3029" i="4"/>
  <c r="J3029" i="4"/>
  <c r="K3029" i="4"/>
  <c r="L3029" i="4"/>
  <c r="G3030" i="4"/>
  <c r="I3030" i="4"/>
  <c r="H3030" i="4"/>
  <c r="J3030" i="4"/>
  <c r="K3030" i="4"/>
  <c r="L3030" i="4"/>
  <c r="G3031" i="4"/>
  <c r="I3031" i="4"/>
  <c r="H3031" i="4"/>
  <c r="J3031" i="4"/>
  <c r="K3031" i="4"/>
  <c r="L3031" i="4"/>
  <c r="G3032" i="4"/>
  <c r="I3032" i="4"/>
  <c r="H3032" i="4"/>
  <c r="J3032" i="4"/>
  <c r="K3032" i="4"/>
  <c r="L3032" i="4"/>
  <c r="G3033" i="4"/>
  <c r="I3033" i="4"/>
  <c r="H3033" i="4"/>
  <c r="J3033" i="4"/>
  <c r="K3033" i="4"/>
  <c r="L3033" i="4"/>
  <c r="G3034" i="4"/>
  <c r="I3034" i="4"/>
  <c r="H3034" i="4"/>
  <c r="J3034" i="4"/>
  <c r="K3034" i="4"/>
  <c r="L3034" i="4"/>
  <c r="G3035" i="4"/>
  <c r="I3035" i="4"/>
  <c r="H3035" i="4"/>
  <c r="J3035" i="4"/>
  <c r="K3035" i="4"/>
  <c r="L3035" i="4"/>
  <c r="G3036" i="4"/>
  <c r="I3036" i="4"/>
  <c r="H3036" i="4"/>
  <c r="J3036" i="4"/>
  <c r="K3036" i="4"/>
  <c r="L3036" i="4"/>
  <c r="G3037" i="4"/>
  <c r="I3037" i="4"/>
  <c r="H3037" i="4"/>
  <c r="J3037" i="4"/>
  <c r="K3037" i="4"/>
  <c r="L3037" i="4"/>
  <c r="G3038" i="4"/>
  <c r="I3038" i="4"/>
  <c r="H3038" i="4"/>
  <c r="J3038" i="4"/>
  <c r="K3038" i="4"/>
  <c r="L3038" i="4"/>
  <c r="G3039" i="4"/>
  <c r="I3039" i="4"/>
  <c r="H3039" i="4"/>
  <c r="J3039" i="4"/>
  <c r="K3039" i="4"/>
  <c r="L3039" i="4"/>
  <c r="G3040" i="4"/>
  <c r="I3040" i="4"/>
  <c r="H3040" i="4"/>
  <c r="J3040" i="4"/>
  <c r="K3040" i="4"/>
  <c r="L3040" i="4"/>
  <c r="G3041" i="4"/>
  <c r="I3041" i="4"/>
  <c r="H3041" i="4"/>
  <c r="J3041" i="4"/>
  <c r="K3041" i="4"/>
  <c r="L3041" i="4"/>
  <c r="G3042" i="4"/>
  <c r="I3042" i="4"/>
  <c r="H3042" i="4"/>
  <c r="J3042" i="4"/>
  <c r="K3042" i="4"/>
  <c r="L3042" i="4"/>
  <c r="G3043" i="4"/>
  <c r="I3043" i="4"/>
  <c r="H3043" i="4"/>
  <c r="J3043" i="4"/>
  <c r="K3043" i="4"/>
  <c r="L3043" i="4"/>
  <c r="G3044" i="4"/>
  <c r="I3044" i="4"/>
  <c r="H3044" i="4"/>
  <c r="J3044" i="4"/>
  <c r="K3044" i="4"/>
  <c r="L3044" i="4"/>
  <c r="G3045" i="4"/>
  <c r="I3045" i="4"/>
  <c r="H3045" i="4"/>
  <c r="J3045" i="4"/>
  <c r="K3045" i="4"/>
  <c r="L3045" i="4"/>
  <c r="G3046" i="4"/>
  <c r="I3046" i="4"/>
  <c r="H3046" i="4"/>
  <c r="J3046" i="4"/>
  <c r="K3046" i="4"/>
  <c r="L3046" i="4"/>
  <c r="G3047" i="4"/>
  <c r="I3047" i="4"/>
  <c r="H3047" i="4"/>
  <c r="J3047" i="4"/>
  <c r="K3047" i="4"/>
  <c r="L3047" i="4"/>
  <c r="G3048" i="4"/>
  <c r="I3048" i="4"/>
  <c r="H3048" i="4"/>
  <c r="J3048" i="4"/>
  <c r="K3048" i="4"/>
  <c r="L3048" i="4"/>
  <c r="G3049" i="4"/>
  <c r="I3049" i="4"/>
  <c r="H3049" i="4"/>
  <c r="J3049" i="4"/>
  <c r="K3049" i="4"/>
  <c r="L3049" i="4"/>
  <c r="G3050" i="4"/>
  <c r="I3050" i="4"/>
  <c r="H3050" i="4"/>
  <c r="J3050" i="4"/>
  <c r="K3050" i="4"/>
  <c r="L3050" i="4"/>
  <c r="G3051" i="4"/>
  <c r="I3051" i="4"/>
  <c r="H3051" i="4"/>
  <c r="J3051" i="4"/>
  <c r="K3051" i="4"/>
  <c r="L3051" i="4"/>
  <c r="G3052" i="4"/>
  <c r="I3052" i="4"/>
  <c r="H3052" i="4"/>
  <c r="J3052" i="4"/>
  <c r="K3052" i="4"/>
  <c r="L3052" i="4"/>
  <c r="G3053" i="4"/>
  <c r="I3053" i="4"/>
  <c r="H3053" i="4"/>
  <c r="J3053" i="4"/>
  <c r="K3053" i="4"/>
  <c r="L3053" i="4"/>
  <c r="G3054" i="4"/>
  <c r="I3054" i="4"/>
  <c r="H3054" i="4"/>
  <c r="J3054" i="4"/>
  <c r="K3054" i="4"/>
  <c r="L3054" i="4"/>
  <c r="G3055" i="4"/>
  <c r="I3055" i="4"/>
  <c r="H3055" i="4"/>
  <c r="J3055" i="4"/>
  <c r="K3055" i="4"/>
  <c r="L3055" i="4"/>
  <c r="G3056" i="4"/>
  <c r="I3056" i="4"/>
  <c r="H3056" i="4"/>
  <c r="J3056" i="4"/>
  <c r="K3056" i="4"/>
  <c r="L3056" i="4"/>
  <c r="G3057" i="4"/>
  <c r="I3057" i="4"/>
  <c r="H3057" i="4"/>
  <c r="J3057" i="4"/>
  <c r="K3057" i="4"/>
  <c r="L3057" i="4"/>
  <c r="G3058" i="4"/>
  <c r="I3058" i="4"/>
  <c r="H3058" i="4"/>
  <c r="J3058" i="4"/>
  <c r="K3058" i="4"/>
  <c r="L3058" i="4"/>
  <c r="G3059" i="4"/>
  <c r="I3059" i="4"/>
  <c r="H3059" i="4"/>
  <c r="J3059" i="4"/>
  <c r="K3059" i="4"/>
  <c r="L3059" i="4"/>
  <c r="G3060" i="4"/>
  <c r="I3060" i="4"/>
  <c r="H3060" i="4"/>
  <c r="J3060" i="4"/>
  <c r="K3060" i="4"/>
  <c r="L3060" i="4"/>
  <c r="G3061" i="4"/>
  <c r="I3061" i="4"/>
  <c r="H3061" i="4"/>
  <c r="J3061" i="4"/>
  <c r="K3061" i="4"/>
  <c r="L3061" i="4"/>
  <c r="G3062" i="4"/>
  <c r="I3062" i="4"/>
  <c r="H3062" i="4"/>
  <c r="J3062" i="4"/>
  <c r="K3062" i="4"/>
  <c r="L3062" i="4"/>
  <c r="G3063" i="4"/>
  <c r="I3063" i="4"/>
  <c r="H3063" i="4"/>
  <c r="J3063" i="4"/>
  <c r="K3063" i="4"/>
  <c r="L3063" i="4"/>
  <c r="G3064" i="4"/>
  <c r="I3064" i="4"/>
  <c r="H3064" i="4"/>
  <c r="J3064" i="4"/>
  <c r="K3064" i="4"/>
  <c r="L3064" i="4"/>
  <c r="G3065" i="4"/>
  <c r="I3065" i="4"/>
  <c r="H3065" i="4"/>
  <c r="J3065" i="4"/>
  <c r="K3065" i="4"/>
  <c r="L3065" i="4"/>
  <c r="G3066" i="4"/>
  <c r="I3066" i="4"/>
  <c r="H3066" i="4"/>
  <c r="J3066" i="4"/>
  <c r="K3066" i="4"/>
  <c r="L3066" i="4"/>
  <c r="G3067" i="4"/>
  <c r="I3067" i="4"/>
  <c r="H3067" i="4"/>
  <c r="J3067" i="4"/>
  <c r="K3067" i="4"/>
  <c r="L3067" i="4"/>
  <c r="G3068" i="4"/>
  <c r="I3068" i="4"/>
  <c r="H3068" i="4"/>
  <c r="J3068" i="4"/>
  <c r="K3068" i="4"/>
  <c r="L3068" i="4"/>
  <c r="G3069" i="4"/>
  <c r="I3069" i="4"/>
  <c r="H3069" i="4"/>
  <c r="J3069" i="4"/>
  <c r="K3069" i="4"/>
  <c r="L3069" i="4"/>
  <c r="G3070" i="4"/>
  <c r="I3070" i="4"/>
  <c r="H3070" i="4"/>
  <c r="J3070" i="4"/>
  <c r="K3070" i="4"/>
  <c r="L3070" i="4"/>
  <c r="G3071" i="4"/>
  <c r="I3071" i="4"/>
  <c r="H3071" i="4"/>
  <c r="J3071" i="4"/>
  <c r="K3071" i="4"/>
  <c r="L3071" i="4"/>
  <c r="G3072" i="4"/>
  <c r="I3072" i="4"/>
  <c r="H3072" i="4"/>
  <c r="J3072" i="4"/>
  <c r="K3072" i="4"/>
  <c r="L3072" i="4"/>
  <c r="G3073" i="4"/>
  <c r="I3073" i="4"/>
  <c r="H3073" i="4"/>
  <c r="J3073" i="4"/>
  <c r="K3073" i="4"/>
  <c r="L3073" i="4"/>
  <c r="G3074" i="4"/>
  <c r="I3074" i="4"/>
  <c r="H3074" i="4"/>
  <c r="J3074" i="4"/>
  <c r="K3074" i="4"/>
  <c r="L3074" i="4"/>
  <c r="G3075" i="4"/>
  <c r="I3075" i="4"/>
  <c r="H3075" i="4"/>
  <c r="J3075" i="4"/>
  <c r="K3075" i="4"/>
  <c r="L3075" i="4"/>
  <c r="G3076" i="4"/>
  <c r="I3076" i="4"/>
  <c r="H3076" i="4"/>
  <c r="J3076" i="4"/>
  <c r="K3076" i="4"/>
  <c r="L3076" i="4"/>
  <c r="G3077" i="4"/>
  <c r="I3077" i="4"/>
  <c r="H3077" i="4"/>
  <c r="J3077" i="4"/>
  <c r="K3077" i="4"/>
  <c r="L3077" i="4"/>
  <c r="G3078" i="4"/>
  <c r="I3078" i="4"/>
  <c r="H3078" i="4"/>
  <c r="J3078" i="4"/>
  <c r="K3078" i="4"/>
  <c r="L3078" i="4"/>
  <c r="G3079" i="4"/>
  <c r="I3079" i="4"/>
  <c r="H3079" i="4"/>
  <c r="J3079" i="4"/>
  <c r="K3079" i="4"/>
  <c r="L3079" i="4"/>
  <c r="G3080" i="4"/>
  <c r="I3080" i="4"/>
  <c r="H3080" i="4"/>
  <c r="J3080" i="4"/>
  <c r="K3080" i="4"/>
  <c r="L3080" i="4"/>
  <c r="G3081" i="4"/>
  <c r="I3081" i="4"/>
  <c r="H3081" i="4"/>
  <c r="J3081" i="4"/>
  <c r="K3081" i="4"/>
  <c r="L3081" i="4"/>
  <c r="G3082" i="4"/>
  <c r="I3082" i="4"/>
  <c r="H3082" i="4"/>
  <c r="J3082" i="4"/>
  <c r="K3082" i="4"/>
  <c r="L3082" i="4"/>
  <c r="G3083" i="4"/>
  <c r="I3083" i="4"/>
  <c r="H3083" i="4"/>
  <c r="J3083" i="4"/>
  <c r="K3083" i="4"/>
  <c r="L3083" i="4"/>
  <c r="G3084" i="4"/>
  <c r="I3084" i="4"/>
  <c r="H3084" i="4"/>
  <c r="J3084" i="4"/>
  <c r="K3084" i="4"/>
  <c r="L3084" i="4"/>
  <c r="G3085" i="4"/>
  <c r="I3085" i="4"/>
  <c r="H3085" i="4"/>
  <c r="J3085" i="4"/>
  <c r="K3085" i="4"/>
  <c r="L3085" i="4"/>
  <c r="G3086" i="4"/>
  <c r="I3086" i="4"/>
  <c r="H3086" i="4"/>
  <c r="J3086" i="4"/>
  <c r="K3086" i="4"/>
  <c r="L3086" i="4"/>
  <c r="G3087" i="4"/>
  <c r="I3087" i="4"/>
  <c r="H3087" i="4"/>
  <c r="J3087" i="4"/>
  <c r="K3087" i="4"/>
  <c r="L3087" i="4"/>
  <c r="G3088" i="4"/>
  <c r="I3088" i="4"/>
  <c r="H3088" i="4"/>
  <c r="J3088" i="4"/>
  <c r="K3088" i="4"/>
  <c r="L3088" i="4"/>
  <c r="G3089" i="4"/>
  <c r="I3089" i="4"/>
  <c r="H3089" i="4"/>
  <c r="J3089" i="4"/>
  <c r="K3089" i="4"/>
  <c r="L3089" i="4"/>
  <c r="G3090" i="4"/>
  <c r="I3090" i="4"/>
  <c r="H3090" i="4"/>
  <c r="J3090" i="4"/>
  <c r="K3090" i="4"/>
  <c r="L3090" i="4"/>
  <c r="G3091" i="4"/>
  <c r="I3091" i="4"/>
  <c r="H3091" i="4"/>
  <c r="J3091" i="4"/>
  <c r="K3091" i="4"/>
  <c r="L3091" i="4"/>
  <c r="G3092" i="4"/>
  <c r="I3092" i="4"/>
  <c r="H3092" i="4"/>
  <c r="J3092" i="4"/>
  <c r="K3092" i="4"/>
  <c r="L3092" i="4"/>
  <c r="G3093" i="4"/>
  <c r="I3093" i="4"/>
  <c r="H3093" i="4"/>
  <c r="J3093" i="4"/>
  <c r="K3093" i="4"/>
  <c r="L3093" i="4"/>
  <c r="G3094" i="4"/>
  <c r="I3094" i="4"/>
  <c r="H3094" i="4"/>
  <c r="J3094" i="4"/>
  <c r="K3094" i="4"/>
  <c r="L3094" i="4"/>
  <c r="G3095" i="4"/>
  <c r="I3095" i="4"/>
  <c r="H3095" i="4"/>
  <c r="J3095" i="4"/>
  <c r="K3095" i="4"/>
  <c r="L3095" i="4"/>
  <c r="G3096" i="4"/>
  <c r="I3096" i="4"/>
  <c r="H3096" i="4"/>
  <c r="J3096" i="4"/>
  <c r="K3096" i="4"/>
  <c r="L3096" i="4"/>
  <c r="G3097" i="4"/>
  <c r="I3097" i="4"/>
  <c r="H3097" i="4"/>
  <c r="J3097" i="4"/>
  <c r="K3097" i="4"/>
  <c r="L3097" i="4"/>
  <c r="G3098" i="4"/>
  <c r="I3098" i="4"/>
  <c r="H3098" i="4"/>
  <c r="J3098" i="4"/>
  <c r="K3098" i="4"/>
  <c r="L3098" i="4"/>
  <c r="G3099" i="4"/>
  <c r="I3099" i="4"/>
  <c r="H3099" i="4"/>
  <c r="J3099" i="4"/>
  <c r="K3099" i="4"/>
  <c r="L3099" i="4"/>
  <c r="G3100" i="4"/>
  <c r="I3100" i="4"/>
  <c r="H3100" i="4"/>
  <c r="J3100" i="4"/>
  <c r="K3100" i="4"/>
  <c r="L3100" i="4"/>
  <c r="G3101" i="4"/>
  <c r="I3101" i="4"/>
  <c r="H3101" i="4"/>
  <c r="J3101" i="4"/>
  <c r="K3101" i="4"/>
  <c r="L3101" i="4"/>
  <c r="G3102" i="4"/>
  <c r="I3102" i="4"/>
  <c r="H3102" i="4"/>
  <c r="J3102" i="4"/>
  <c r="K3102" i="4"/>
  <c r="L3102" i="4"/>
  <c r="G3103" i="4"/>
  <c r="I3103" i="4"/>
  <c r="H3103" i="4"/>
  <c r="J3103" i="4"/>
  <c r="K3103" i="4"/>
  <c r="L3103" i="4"/>
  <c r="G3104" i="4"/>
  <c r="I3104" i="4"/>
  <c r="H3104" i="4"/>
  <c r="J3104" i="4"/>
  <c r="K3104" i="4"/>
  <c r="L3104" i="4"/>
  <c r="G3105" i="4"/>
  <c r="I3105" i="4"/>
  <c r="H3105" i="4"/>
  <c r="J3105" i="4"/>
  <c r="K3105" i="4"/>
  <c r="L3105" i="4"/>
  <c r="G3106" i="4"/>
  <c r="I3106" i="4"/>
  <c r="H3106" i="4"/>
  <c r="J3106" i="4"/>
  <c r="K3106" i="4"/>
  <c r="L3106" i="4"/>
  <c r="G3107" i="4"/>
  <c r="I3107" i="4"/>
  <c r="H3107" i="4"/>
  <c r="J3107" i="4"/>
  <c r="K3107" i="4"/>
  <c r="L3107" i="4"/>
  <c r="G3108" i="4"/>
  <c r="I3108" i="4"/>
  <c r="H3108" i="4"/>
  <c r="J3108" i="4"/>
  <c r="K3108" i="4"/>
  <c r="L3108" i="4"/>
  <c r="G3109" i="4"/>
  <c r="I3109" i="4"/>
  <c r="H3109" i="4"/>
  <c r="J3109" i="4"/>
  <c r="K3109" i="4"/>
  <c r="L3109" i="4"/>
  <c r="G3110" i="4"/>
  <c r="I3110" i="4"/>
  <c r="H3110" i="4"/>
  <c r="J3110" i="4"/>
  <c r="K3110" i="4"/>
  <c r="L3110" i="4"/>
  <c r="G3111" i="4"/>
  <c r="I3111" i="4"/>
  <c r="H3111" i="4"/>
  <c r="J3111" i="4"/>
  <c r="K3111" i="4"/>
  <c r="L3111" i="4"/>
  <c r="G3112" i="4"/>
  <c r="I3112" i="4"/>
  <c r="H3112" i="4"/>
  <c r="J3112" i="4"/>
  <c r="K3112" i="4"/>
  <c r="L3112" i="4"/>
  <c r="G3113" i="4"/>
  <c r="I3113" i="4"/>
  <c r="H3113" i="4"/>
  <c r="J3113" i="4"/>
  <c r="K3113" i="4"/>
  <c r="L3113" i="4"/>
  <c r="G3114" i="4"/>
  <c r="I3114" i="4"/>
  <c r="H3114" i="4"/>
  <c r="J3114" i="4"/>
  <c r="K3114" i="4"/>
  <c r="L3114" i="4"/>
  <c r="G3115" i="4"/>
  <c r="I3115" i="4"/>
  <c r="H3115" i="4"/>
  <c r="J3115" i="4"/>
  <c r="K3115" i="4"/>
  <c r="L3115" i="4"/>
  <c r="G3116" i="4"/>
  <c r="I3116" i="4"/>
  <c r="H3116" i="4"/>
  <c r="J3116" i="4"/>
  <c r="K3116" i="4"/>
  <c r="L3116" i="4"/>
  <c r="G3117" i="4"/>
  <c r="I3117" i="4"/>
  <c r="H3117" i="4"/>
  <c r="J3117" i="4"/>
  <c r="K3117" i="4"/>
  <c r="L3117" i="4"/>
  <c r="G3118" i="4"/>
  <c r="I3118" i="4"/>
  <c r="H3118" i="4"/>
  <c r="J3118" i="4"/>
  <c r="K3118" i="4"/>
  <c r="L3118" i="4"/>
  <c r="G3119" i="4"/>
  <c r="I3119" i="4"/>
  <c r="H3119" i="4"/>
  <c r="J3119" i="4"/>
  <c r="K3119" i="4"/>
  <c r="L3119" i="4"/>
  <c r="G3120" i="4"/>
  <c r="I3120" i="4"/>
  <c r="H3120" i="4"/>
  <c r="J3120" i="4"/>
  <c r="K3120" i="4"/>
  <c r="L3120" i="4"/>
  <c r="G3121" i="4"/>
  <c r="I3121" i="4"/>
  <c r="H3121" i="4"/>
  <c r="J3121" i="4"/>
  <c r="K3121" i="4"/>
  <c r="L3121" i="4"/>
  <c r="G3122" i="4"/>
  <c r="I3122" i="4"/>
  <c r="H3122" i="4"/>
  <c r="J3122" i="4"/>
  <c r="K3122" i="4"/>
  <c r="L3122" i="4"/>
  <c r="G3123" i="4"/>
  <c r="I3123" i="4"/>
  <c r="H3123" i="4"/>
  <c r="J3123" i="4"/>
  <c r="K3123" i="4"/>
  <c r="L3123" i="4"/>
  <c r="G3124" i="4"/>
  <c r="I3124" i="4"/>
  <c r="H3124" i="4"/>
  <c r="J3124" i="4"/>
  <c r="K3124" i="4"/>
  <c r="L3124" i="4"/>
  <c r="G3125" i="4"/>
  <c r="I3125" i="4"/>
  <c r="H3125" i="4"/>
  <c r="J3125" i="4"/>
  <c r="K3125" i="4"/>
  <c r="L3125" i="4"/>
  <c r="G3126" i="4"/>
  <c r="I3126" i="4"/>
  <c r="H3126" i="4"/>
  <c r="J3126" i="4"/>
  <c r="K3126" i="4"/>
  <c r="L3126" i="4"/>
  <c r="G3127" i="4"/>
  <c r="I3127" i="4"/>
  <c r="H3127" i="4"/>
  <c r="J3127" i="4"/>
  <c r="K3127" i="4"/>
  <c r="L3127" i="4"/>
  <c r="G3128" i="4"/>
  <c r="I3128" i="4"/>
  <c r="H3128" i="4"/>
  <c r="J3128" i="4"/>
  <c r="K3128" i="4"/>
  <c r="L3128" i="4"/>
  <c r="G3129" i="4"/>
  <c r="I3129" i="4"/>
  <c r="H3129" i="4"/>
  <c r="J3129" i="4"/>
  <c r="K3129" i="4"/>
  <c r="L3129" i="4"/>
  <c r="G3130" i="4"/>
  <c r="I3130" i="4"/>
  <c r="H3130" i="4"/>
  <c r="J3130" i="4"/>
  <c r="K3130" i="4"/>
  <c r="L3130" i="4"/>
  <c r="G3131" i="4"/>
  <c r="I3131" i="4"/>
  <c r="H3131" i="4"/>
  <c r="J3131" i="4"/>
  <c r="K3131" i="4"/>
  <c r="L3131" i="4"/>
  <c r="G3132" i="4"/>
  <c r="I3132" i="4"/>
  <c r="H3132" i="4"/>
  <c r="J3132" i="4"/>
  <c r="K3132" i="4"/>
  <c r="L3132" i="4"/>
  <c r="G3133" i="4"/>
  <c r="I3133" i="4"/>
  <c r="H3133" i="4"/>
  <c r="J3133" i="4"/>
  <c r="K3133" i="4"/>
  <c r="L3133" i="4"/>
  <c r="G3134" i="4"/>
  <c r="I3134" i="4"/>
  <c r="H3134" i="4"/>
  <c r="J3134" i="4"/>
  <c r="K3134" i="4"/>
  <c r="L3134" i="4"/>
  <c r="G3135" i="4"/>
  <c r="I3135" i="4"/>
  <c r="H3135" i="4"/>
  <c r="J3135" i="4"/>
  <c r="K3135" i="4"/>
  <c r="L3135" i="4"/>
  <c r="G3136" i="4"/>
  <c r="I3136" i="4"/>
  <c r="H3136" i="4"/>
  <c r="J3136" i="4"/>
  <c r="K3136" i="4"/>
  <c r="L3136" i="4"/>
  <c r="G3137" i="4"/>
  <c r="I3137" i="4"/>
  <c r="H3137" i="4"/>
  <c r="J3137" i="4"/>
  <c r="K3137" i="4"/>
  <c r="L3137" i="4"/>
  <c r="G3138" i="4"/>
  <c r="I3138" i="4"/>
  <c r="H3138" i="4"/>
  <c r="J3138" i="4"/>
  <c r="K3138" i="4"/>
  <c r="L3138" i="4"/>
  <c r="G3139" i="4"/>
  <c r="I3139" i="4"/>
  <c r="H3139" i="4"/>
  <c r="J3139" i="4"/>
  <c r="K3139" i="4"/>
  <c r="L3139" i="4"/>
  <c r="G3140" i="4"/>
  <c r="I3140" i="4"/>
  <c r="H3140" i="4"/>
  <c r="J3140" i="4"/>
  <c r="K3140" i="4"/>
  <c r="L3140" i="4"/>
  <c r="G3141" i="4"/>
  <c r="I3141" i="4"/>
  <c r="H3141" i="4"/>
  <c r="J3141" i="4"/>
  <c r="K3141" i="4"/>
  <c r="L3141" i="4"/>
  <c r="G3142" i="4"/>
  <c r="I3142" i="4"/>
  <c r="H3142" i="4"/>
  <c r="J3142" i="4"/>
  <c r="K3142" i="4"/>
  <c r="L3142" i="4"/>
  <c r="G3143" i="4"/>
  <c r="I3143" i="4"/>
  <c r="H3143" i="4"/>
  <c r="J3143" i="4"/>
  <c r="K3143" i="4"/>
  <c r="L3143" i="4"/>
  <c r="G3144" i="4"/>
  <c r="I3144" i="4"/>
  <c r="H3144" i="4"/>
  <c r="J3144" i="4"/>
  <c r="K3144" i="4"/>
  <c r="L3144" i="4"/>
  <c r="G3145" i="4"/>
  <c r="I3145" i="4"/>
  <c r="H3145" i="4"/>
  <c r="J3145" i="4"/>
  <c r="K3145" i="4"/>
  <c r="L3145" i="4"/>
  <c r="G3146" i="4"/>
  <c r="I3146" i="4"/>
  <c r="H3146" i="4"/>
  <c r="J3146" i="4"/>
  <c r="K3146" i="4"/>
  <c r="L3146" i="4"/>
  <c r="G3147" i="4"/>
  <c r="I3147" i="4"/>
  <c r="H3147" i="4"/>
  <c r="J3147" i="4"/>
  <c r="K3147" i="4"/>
  <c r="L3147" i="4"/>
  <c r="G3148" i="4"/>
  <c r="I3148" i="4"/>
  <c r="H3148" i="4"/>
  <c r="J3148" i="4"/>
  <c r="K3148" i="4"/>
  <c r="L3148" i="4"/>
  <c r="G3149" i="4"/>
  <c r="I3149" i="4"/>
  <c r="H3149" i="4"/>
  <c r="J3149" i="4"/>
  <c r="K3149" i="4"/>
  <c r="L3149" i="4"/>
  <c r="G3150" i="4"/>
  <c r="I3150" i="4"/>
  <c r="H3150" i="4"/>
  <c r="J3150" i="4"/>
  <c r="K3150" i="4"/>
  <c r="L3150" i="4"/>
  <c r="G3151" i="4"/>
  <c r="I3151" i="4"/>
  <c r="H3151" i="4"/>
  <c r="J3151" i="4"/>
  <c r="K3151" i="4"/>
  <c r="L3151" i="4"/>
  <c r="G3152" i="4"/>
  <c r="I3152" i="4"/>
  <c r="H3152" i="4"/>
  <c r="J3152" i="4"/>
  <c r="K3152" i="4"/>
  <c r="L3152" i="4"/>
  <c r="G3153" i="4"/>
  <c r="I3153" i="4"/>
  <c r="H3153" i="4"/>
  <c r="J3153" i="4"/>
  <c r="K3153" i="4"/>
  <c r="L3153" i="4"/>
  <c r="G3154" i="4"/>
  <c r="I3154" i="4"/>
  <c r="H3154" i="4"/>
  <c r="J3154" i="4"/>
  <c r="K3154" i="4"/>
  <c r="L3154" i="4"/>
  <c r="G3155" i="4"/>
  <c r="I3155" i="4"/>
  <c r="H3155" i="4"/>
  <c r="J3155" i="4"/>
  <c r="K3155" i="4"/>
  <c r="L3155" i="4"/>
  <c r="G3156" i="4"/>
  <c r="I3156" i="4"/>
  <c r="H3156" i="4"/>
  <c r="J3156" i="4"/>
  <c r="K3156" i="4"/>
  <c r="L3156" i="4"/>
  <c r="G3157" i="4"/>
  <c r="I3157" i="4"/>
  <c r="H3157" i="4"/>
  <c r="J3157" i="4"/>
  <c r="K3157" i="4"/>
  <c r="L3157" i="4"/>
  <c r="G3158" i="4"/>
  <c r="I3158" i="4"/>
  <c r="H3158" i="4"/>
  <c r="J3158" i="4"/>
  <c r="K3158" i="4"/>
  <c r="L3158" i="4"/>
  <c r="G3159" i="4"/>
  <c r="I3159" i="4"/>
  <c r="H3159" i="4"/>
  <c r="J3159" i="4"/>
  <c r="K3159" i="4"/>
  <c r="L3159" i="4"/>
  <c r="G3160" i="4"/>
  <c r="I3160" i="4"/>
  <c r="H3160" i="4"/>
  <c r="J3160" i="4"/>
  <c r="K3160" i="4"/>
  <c r="L3160" i="4"/>
  <c r="G3161" i="4"/>
  <c r="I3161" i="4"/>
  <c r="H3161" i="4"/>
  <c r="J3161" i="4"/>
  <c r="K3161" i="4"/>
  <c r="L3161" i="4"/>
  <c r="G3162" i="4"/>
  <c r="I3162" i="4"/>
  <c r="H3162" i="4"/>
  <c r="J3162" i="4"/>
  <c r="K3162" i="4"/>
  <c r="L3162" i="4"/>
  <c r="G3163" i="4"/>
  <c r="I3163" i="4"/>
  <c r="H3163" i="4"/>
  <c r="J3163" i="4"/>
  <c r="K3163" i="4"/>
  <c r="L3163" i="4"/>
  <c r="G3164" i="4"/>
  <c r="I3164" i="4"/>
  <c r="H3164" i="4"/>
  <c r="J3164" i="4"/>
  <c r="K3164" i="4"/>
  <c r="L3164" i="4"/>
  <c r="G3165" i="4"/>
  <c r="I3165" i="4"/>
  <c r="H3165" i="4"/>
  <c r="J3165" i="4"/>
  <c r="K3165" i="4"/>
  <c r="L3165" i="4"/>
  <c r="G3166" i="4"/>
  <c r="I3166" i="4"/>
  <c r="H3166" i="4"/>
  <c r="J3166" i="4"/>
  <c r="K3166" i="4"/>
  <c r="L3166" i="4"/>
  <c r="G3167" i="4"/>
  <c r="I3167" i="4"/>
  <c r="H3167" i="4"/>
  <c r="J3167" i="4"/>
  <c r="K3167" i="4"/>
  <c r="L3167" i="4"/>
  <c r="G3168" i="4"/>
  <c r="I3168" i="4"/>
  <c r="H3168" i="4"/>
  <c r="J3168" i="4"/>
  <c r="K3168" i="4"/>
  <c r="L3168" i="4"/>
  <c r="G3169" i="4"/>
  <c r="I3169" i="4"/>
  <c r="H3169" i="4"/>
  <c r="J3169" i="4"/>
  <c r="K3169" i="4"/>
  <c r="L3169" i="4"/>
  <c r="G3170" i="4"/>
  <c r="I3170" i="4"/>
  <c r="H3170" i="4"/>
  <c r="J3170" i="4"/>
  <c r="K3170" i="4"/>
  <c r="L3170" i="4"/>
  <c r="G3171" i="4"/>
  <c r="I3171" i="4"/>
  <c r="H3171" i="4"/>
  <c r="J3171" i="4"/>
  <c r="K3171" i="4"/>
  <c r="L3171" i="4"/>
  <c r="G3172" i="4"/>
  <c r="I3172" i="4"/>
  <c r="H3172" i="4"/>
  <c r="J3172" i="4"/>
  <c r="K3172" i="4"/>
  <c r="L3172" i="4"/>
  <c r="G3173" i="4"/>
  <c r="I3173" i="4"/>
  <c r="H3173" i="4"/>
  <c r="J3173" i="4"/>
  <c r="K3173" i="4"/>
  <c r="L3173" i="4"/>
  <c r="G3174" i="4"/>
  <c r="I3174" i="4"/>
  <c r="H3174" i="4"/>
  <c r="J3174" i="4"/>
  <c r="K3174" i="4"/>
  <c r="L3174" i="4"/>
  <c r="G3175" i="4"/>
  <c r="I3175" i="4"/>
  <c r="H3175" i="4"/>
  <c r="J3175" i="4"/>
  <c r="K3175" i="4"/>
  <c r="L3175" i="4"/>
  <c r="G3176" i="4"/>
  <c r="I3176" i="4"/>
  <c r="H3176" i="4"/>
  <c r="J3176" i="4"/>
  <c r="K3176" i="4"/>
  <c r="L3176" i="4"/>
  <c r="G3177" i="4"/>
  <c r="I3177" i="4"/>
  <c r="H3177" i="4"/>
  <c r="J3177" i="4"/>
  <c r="K3177" i="4"/>
  <c r="L3177" i="4"/>
  <c r="G3178" i="4"/>
  <c r="I3178" i="4"/>
  <c r="H3178" i="4"/>
  <c r="J3178" i="4"/>
  <c r="K3178" i="4"/>
  <c r="L3178" i="4"/>
  <c r="G3179" i="4"/>
  <c r="I3179" i="4"/>
  <c r="H3179" i="4"/>
  <c r="J3179" i="4"/>
  <c r="K3179" i="4"/>
  <c r="L3179" i="4"/>
  <c r="G3180" i="4"/>
  <c r="I3180" i="4"/>
  <c r="H3180" i="4"/>
  <c r="J3180" i="4"/>
  <c r="K3180" i="4"/>
  <c r="L3180" i="4"/>
  <c r="G3181" i="4"/>
  <c r="I3181" i="4"/>
  <c r="H3181" i="4"/>
  <c r="J3181" i="4"/>
  <c r="K3181" i="4"/>
  <c r="L3181" i="4"/>
  <c r="G3182" i="4"/>
  <c r="I3182" i="4"/>
  <c r="H3182" i="4"/>
  <c r="J3182" i="4"/>
  <c r="K3182" i="4"/>
  <c r="L3182" i="4"/>
  <c r="G3183" i="4"/>
  <c r="I3183" i="4"/>
  <c r="H3183" i="4"/>
  <c r="J3183" i="4"/>
  <c r="K3183" i="4"/>
  <c r="L3183" i="4"/>
  <c r="G3184" i="4"/>
  <c r="I3184" i="4"/>
  <c r="H3184" i="4"/>
  <c r="J3184" i="4"/>
  <c r="K3184" i="4"/>
  <c r="L3184" i="4"/>
  <c r="G3185" i="4"/>
  <c r="I3185" i="4"/>
  <c r="H3185" i="4"/>
  <c r="J3185" i="4"/>
  <c r="K3185" i="4"/>
  <c r="L3185" i="4"/>
  <c r="G3186" i="4"/>
  <c r="I3186" i="4"/>
  <c r="H3186" i="4"/>
  <c r="J3186" i="4"/>
  <c r="K3186" i="4"/>
  <c r="L3186" i="4"/>
  <c r="G3187" i="4"/>
  <c r="I3187" i="4"/>
  <c r="H3187" i="4"/>
  <c r="J3187" i="4"/>
  <c r="K3187" i="4"/>
  <c r="L3187" i="4"/>
  <c r="G3188" i="4"/>
  <c r="I3188" i="4"/>
  <c r="H3188" i="4"/>
  <c r="J3188" i="4"/>
  <c r="K3188" i="4"/>
  <c r="L3188" i="4"/>
  <c r="G3189" i="4"/>
  <c r="I3189" i="4"/>
  <c r="H3189" i="4"/>
  <c r="J3189" i="4"/>
  <c r="K3189" i="4"/>
  <c r="L3189" i="4"/>
  <c r="G3190" i="4"/>
  <c r="I3190" i="4"/>
  <c r="H3190" i="4"/>
  <c r="J3190" i="4"/>
  <c r="K3190" i="4"/>
  <c r="L3190" i="4"/>
  <c r="G3191" i="4"/>
  <c r="I3191" i="4"/>
  <c r="H3191" i="4"/>
  <c r="J3191" i="4"/>
  <c r="K3191" i="4"/>
  <c r="L3191" i="4"/>
  <c r="G3192" i="4"/>
  <c r="I3192" i="4"/>
  <c r="H3192" i="4"/>
  <c r="J3192" i="4"/>
  <c r="K3192" i="4"/>
  <c r="L3192" i="4"/>
  <c r="G3193" i="4"/>
  <c r="I3193" i="4"/>
  <c r="H3193" i="4"/>
  <c r="J3193" i="4"/>
  <c r="K3193" i="4"/>
  <c r="L3193" i="4"/>
  <c r="G3194" i="4"/>
  <c r="I3194" i="4"/>
  <c r="H3194" i="4"/>
  <c r="J3194" i="4"/>
  <c r="K3194" i="4"/>
  <c r="L3194" i="4"/>
  <c r="G3195" i="4"/>
  <c r="I3195" i="4"/>
  <c r="H3195" i="4"/>
  <c r="J3195" i="4"/>
  <c r="K3195" i="4"/>
  <c r="L3195" i="4"/>
  <c r="G3196" i="4"/>
  <c r="I3196" i="4"/>
  <c r="H3196" i="4"/>
  <c r="J3196" i="4"/>
  <c r="K3196" i="4"/>
  <c r="L3196" i="4"/>
  <c r="G3197" i="4"/>
  <c r="I3197" i="4"/>
  <c r="H3197" i="4"/>
  <c r="J3197" i="4"/>
  <c r="K3197" i="4"/>
  <c r="L3197" i="4"/>
  <c r="G3198" i="4"/>
  <c r="I3198" i="4"/>
  <c r="H3198" i="4"/>
  <c r="J3198" i="4"/>
  <c r="K3198" i="4"/>
  <c r="L3198" i="4"/>
  <c r="G3199" i="4"/>
  <c r="I3199" i="4"/>
  <c r="H3199" i="4"/>
  <c r="J3199" i="4"/>
  <c r="K3199" i="4"/>
  <c r="L3199" i="4"/>
  <c r="G3200" i="4"/>
  <c r="I3200" i="4"/>
  <c r="H3200" i="4"/>
  <c r="J3200" i="4"/>
  <c r="K3200" i="4"/>
  <c r="L3200" i="4"/>
  <c r="G3201" i="4"/>
  <c r="I3201" i="4"/>
  <c r="H3201" i="4"/>
  <c r="J3201" i="4"/>
  <c r="K3201" i="4"/>
  <c r="L3201" i="4"/>
  <c r="G3202" i="4"/>
  <c r="I3202" i="4"/>
  <c r="H3202" i="4"/>
  <c r="J3202" i="4"/>
  <c r="K3202" i="4"/>
  <c r="L3202" i="4"/>
  <c r="G3203" i="4"/>
  <c r="I3203" i="4"/>
  <c r="H3203" i="4"/>
  <c r="J3203" i="4"/>
  <c r="K3203" i="4"/>
  <c r="L3203" i="4"/>
  <c r="G3204" i="4"/>
  <c r="I3204" i="4"/>
  <c r="H3204" i="4"/>
  <c r="J3204" i="4"/>
  <c r="K3204" i="4"/>
  <c r="L3204" i="4"/>
  <c r="G3205" i="4"/>
  <c r="I3205" i="4"/>
  <c r="H3205" i="4"/>
  <c r="J3205" i="4"/>
  <c r="K3205" i="4"/>
  <c r="L3205" i="4"/>
  <c r="G3206" i="4"/>
  <c r="I3206" i="4"/>
  <c r="H3206" i="4"/>
  <c r="J3206" i="4"/>
  <c r="K3206" i="4"/>
  <c r="L3206" i="4"/>
  <c r="G3207" i="4"/>
  <c r="I3207" i="4"/>
  <c r="H3207" i="4"/>
  <c r="J3207" i="4"/>
  <c r="K3207" i="4"/>
  <c r="L3207" i="4"/>
  <c r="G3208" i="4"/>
  <c r="I3208" i="4"/>
  <c r="H3208" i="4"/>
  <c r="J3208" i="4"/>
  <c r="K3208" i="4"/>
  <c r="L3208" i="4"/>
  <c r="G3209" i="4"/>
  <c r="I3209" i="4"/>
  <c r="H3209" i="4"/>
  <c r="J3209" i="4"/>
  <c r="K3209" i="4"/>
  <c r="L3209" i="4"/>
  <c r="G3210" i="4"/>
  <c r="I3210" i="4"/>
  <c r="H3210" i="4"/>
  <c r="J3210" i="4"/>
  <c r="K3210" i="4"/>
  <c r="L3210" i="4"/>
  <c r="G3211" i="4"/>
  <c r="I3211" i="4"/>
  <c r="H3211" i="4"/>
  <c r="J3211" i="4"/>
  <c r="K3211" i="4"/>
  <c r="L3211" i="4"/>
  <c r="G3212" i="4"/>
  <c r="I3212" i="4"/>
  <c r="H3212" i="4"/>
  <c r="J3212" i="4"/>
  <c r="K3212" i="4"/>
  <c r="L3212" i="4"/>
  <c r="G3213" i="4"/>
  <c r="I3213" i="4"/>
  <c r="H3213" i="4"/>
  <c r="J3213" i="4"/>
  <c r="K3213" i="4"/>
  <c r="L3213" i="4"/>
  <c r="G3214" i="4"/>
  <c r="I3214" i="4"/>
  <c r="H3214" i="4"/>
  <c r="J3214" i="4"/>
  <c r="K3214" i="4"/>
  <c r="L3214" i="4"/>
  <c r="G3215" i="4"/>
  <c r="I3215" i="4"/>
  <c r="H3215" i="4"/>
  <c r="J3215" i="4"/>
  <c r="K3215" i="4"/>
  <c r="L3215" i="4"/>
  <c r="G3216" i="4"/>
  <c r="I3216" i="4"/>
  <c r="H3216" i="4"/>
  <c r="J3216" i="4"/>
  <c r="K3216" i="4"/>
  <c r="L3216" i="4"/>
  <c r="G3217" i="4"/>
  <c r="I3217" i="4"/>
  <c r="H3217" i="4"/>
  <c r="J3217" i="4"/>
  <c r="K3217" i="4"/>
  <c r="L3217" i="4"/>
  <c r="G3218" i="4"/>
  <c r="I3218" i="4"/>
  <c r="H3218" i="4"/>
  <c r="J3218" i="4"/>
  <c r="K3218" i="4"/>
  <c r="L3218" i="4"/>
  <c r="G3219" i="4"/>
  <c r="I3219" i="4"/>
  <c r="H3219" i="4"/>
  <c r="J3219" i="4"/>
  <c r="K3219" i="4"/>
  <c r="L3219" i="4"/>
  <c r="G3220" i="4"/>
  <c r="I3220" i="4"/>
  <c r="H3220" i="4"/>
  <c r="J3220" i="4"/>
  <c r="K3220" i="4"/>
  <c r="L3220" i="4"/>
  <c r="G3221" i="4"/>
  <c r="I3221" i="4"/>
  <c r="H3221" i="4"/>
  <c r="J3221" i="4"/>
  <c r="K3221" i="4"/>
  <c r="L3221" i="4"/>
  <c r="G3222" i="4"/>
  <c r="I3222" i="4"/>
  <c r="H3222" i="4"/>
  <c r="J3222" i="4"/>
  <c r="K3222" i="4"/>
  <c r="L3222" i="4"/>
  <c r="G3223" i="4"/>
  <c r="I3223" i="4"/>
  <c r="H3223" i="4"/>
  <c r="J3223" i="4"/>
  <c r="K3223" i="4"/>
  <c r="L3223" i="4"/>
  <c r="G3224" i="4"/>
  <c r="I3224" i="4"/>
  <c r="H3224" i="4"/>
  <c r="J3224" i="4"/>
  <c r="K3224" i="4"/>
  <c r="L3224" i="4"/>
  <c r="G3225" i="4"/>
  <c r="I3225" i="4"/>
  <c r="H3225" i="4"/>
  <c r="J3225" i="4"/>
  <c r="K3225" i="4"/>
  <c r="L3225" i="4"/>
  <c r="G3226" i="4"/>
  <c r="I3226" i="4"/>
  <c r="H3226" i="4"/>
  <c r="J3226" i="4"/>
  <c r="K3226" i="4"/>
  <c r="L3226" i="4"/>
  <c r="G3227" i="4"/>
  <c r="I3227" i="4"/>
  <c r="H3227" i="4"/>
  <c r="J3227" i="4"/>
  <c r="K3227" i="4"/>
  <c r="L3227" i="4"/>
  <c r="G3228" i="4"/>
  <c r="I3228" i="4"/>
  <c r="H3228" i="4"/>
  <c r="J3228" i="4"/>
  <c r="K3228" i="4"/>
  <c r="L3228" i="4"/>
  <c r="G3229" i="4"/>
  <c r="I3229" i="4"/>
  <c r="H3229" i="4"/>
  <c r="J3229" i="4"/>
  <c r="K3229" i="4"/>
  <c r="L3229" i="4"/>
  <c r="G3230" i="4"/>
  <c r="I3230" i="4"/>
  <c r="H3230" i="4"/>
  <c r="J3230" i="4"/>
  <c r="K3230" i="4"/>
  <c r="L3230" i="4"/>
  <c r="G3231" i="4"/>
  <c r="I3231" i="4"/>
  <c r="H3231" i="4"/>
  <c r="J3231" i="4"/>
  <c r="K3231" i="4"/>
  <c r="L3231" i="4"/>
  <c r="G3232" i="4"/>
  <c r="I3232" i="4"/>
  <c r="H3232" i="4"/>
  <c r="J3232" i="4"/>
  <c r="K3232" i="4"/>
  <c r="L3232" i="4"/>
  <c r="G3233" i="4"/>
  <c r="I3233" i="4"/>
  <c r="H3233" i="4"/>
  <c r="J3233" i="4"/>
  <c r="K3233" i="4"/>
  <c r="L3233" i="4"/>
  <c r="G3234" i="4"/>
  <c r="I3234" i="4"/>
  <c r="H3234" i="4"/>
  <c r="J3234" i="4"/>
  <c r="K3234" i="4"/>
  <c r="L3234" i="4"/>
  <c r="G3235" i="4"/>
  <c r="I3235" i="4"/>
  <c r="H3235" i="4"/>
  <c r="J3235" i="4"/>
  <c r="K3235" i="4"/>
  <c r="L3235" i="4"/>
  <c r="G3236" i="4"/>
  <c r="I3236" i="4"/>
  <c r="H3236" i="4"/>
  <c r="J3236" i="4"/>
  <c r="K3236" i="4"/>
  <c r="L3236" i="4"/>
  <c r="G3237" i="4"/>
  <c r="I3237" i="4"/>
  <c r="H3237" i="4"/>
  <c r="J3237" i="4"/>
  <c r="K3237" i="4"/>
  <c r="L3237" i="4"/>
  <c r="G3238" i="4"/>
  <c r="I3238" i="4"/>
  <c r="H3238" i="4"/>
  <c r="J3238" i="4"/>
  <c r="K3238" i="4"/>
  <c r="L3238" i="4"/>
  <c r="G3239" i="4"/>
  <c r="I3239" i="4"/>
  <c r="H3239" i="4"/>
  <c r="J3239" i="4"/>
  <c r="K3239" i="4"/>
  <c r="L3239" i="4"/>
  <c r="G3240" i="4"/>
  <c r="I3240" i="4"/>
  <c r="H3240" i="4"/>
  <c r="J3240" i="4"/>
  <c r="K3240" i="4"/>
  <c r="L3240" i="4"/>
  <c r="G3241" i="4"/>
  <c r="I3241" i="4"/>
  <c r="H3241" i="4"/>
  <c r="J3241" i="4"/>
  <c r="K3241" i="4"/>
  <c r="L3241" i="4"/>
  <c r="G3242" i="4"/>
  <c r="I3242" i="4"/>
  <c r="H3242" i="4"/>
  <c r="J3242" i="4"/>
  <c r="K3242" i="4"/>
  <c r="L3242" i="4"/>
  <c r="G3243" i="4"/>
  <c r="I3243" i="4"/>
  <c r="H3243" i="4"/>
  <c r="J3243" i="4"/>
  <c r="K3243" i="4"/>
  <c r="L3243" i="4"/>
  <c r="G3244" i="4"/>
  <c r="I3244" i="4"/>
  <c r="H3244" i="4"/>
  <c r="J3244" i="4"/>
  <c r="K3244" i="4"/>
  <c r="L3244" i="4"/>
  <c r="G3245" i="4"/>
  <c r="I3245" i="4"/>
  <c r="H3245" i="4"/>
  <c r="J3245" i="4"/>
  <c r="K3245" i="4"/>
  <c r="L3245" i="4"/>
  <c r="G3246" i="4"/>
  <c r="I3246" i="4"/>
  <c r="H3246" i="4"/>
  <c r="J3246" i="4"/>
  <c r="K3246" i="4"/>
  <c r="L3246" i="4"/>
  <c r="G3247" i="4"/>
  <c r="I3247" i="4"/>
  <c r="H3247" i="4"/>
  <c r="J3247" i="4"/>
  <c r="K3247" i="4"/>
  <c r="L3247" i="4"/>
  <c r="G3248" i="4"/>
  <c r="I3248" i="4"/>
  <c r="H3248" i="4"/>
  <c r="J3248" i="4"/>
  <c r="K3248" i="4"/>
  <c r="L3248" i="4"/>
  <c r="G3249" i="4"/>
  <c r="I3249" i="4"/>
  <c r="H3249" i="4"/>
  <c r="J3249" i="4"/>
  <c r="K3249" i="4"/>
  <c r="L3249" i="4"/>
  <c r="G3250" i="4"/>
  <c r="I3250" i="4"/>
  <c r="H3250" i="4"/>
  <c r="J3250" i="4"/>
  <c r="K3250" i="4"/>
  <c r="L3250" i="4"/>
  <c r="G3251" i="4"/>
  <c r="I3251" i="4"/>
  <c r="H3251" i="4"/>
  <c r="J3251" i="4"/>
  <c r="K3251" i="4"/>
  <c r="L3251" i="4"/>
  <c r="G3252" i="4"/>
  <c r="I3252" i="4"/>
  <c r="H3252" i="4"/>
  <c r="J3252" i="4"/>
  <c r="K3252" i="4"/>
  <c r="L3252" i="4"/>
  <c r="G3253" i="4"/>
  <c r="I3253" i="4"/>
  <c r="H3253" i="4"/>
  <c r="J3253" i="4"/>
  <c r="K3253" i="4"/>
  <c r="L3253" i="4"/>
  <c r="G3254" i="4"/>
  <c r="I3254" i="4"/>
  <c r="H3254" i="4"/>
  <c r="J3254" i="4"/>
  <c r="K3254" i="4"/>
  <c r="L3254" i="4"/>
  <c r="G3255" i="4"/>
  <c r="I3255" i="4"/>
  <c r="H3255" i="4"/>
  <c r="J3255" i="4"/>
  <c r="K3255" i="4"/>
  <c r="L3255" i="4"/>
  <c r="G3256" i="4"/>
  <c r="I3256" i="4"/>
  <c r="H3256" i="4"/>
  <c r="J3256" i="4"/>
  <c r="K3256" i="4"/>
  <c r="L3256" i="4"/>
  <c r="G3257" i="4"/>
  <c r="I3257" i="4"/>
  <c r="H3257" i="4"/>
  <c r="J3257" i="4"/>
  <c r="K3257" i="4"/>
  <c r="L3257" i="4"/>
  <c r="G3258" i="4"/>
  <c r="I3258" i="4"/>
  <c r="H3258" i="4"/>
  <c r="J3258" i="4"/>
  <c r="K3258" i="4"/>
  <c r="L3258" i="4"/>
  <c r="G3259" i="4"/>
  <c r="I3259" i="4"/>
  <c r="H3259" i="4"/>
  <c r="J3259" i="4"/>
  <c r="K3259" i="4"/>
  <c r="L3259" i="4"/>
  <c r="G3260" i="4"/>
  <c r="I3260" i="4"/>
  <c r="H3260" i="4"/>
  <c r="J3260" i="4"/>
  <c r="K3260" i="4"/>
  <c r="L3260" i="4"/>
  <c r="G3261" i="4"/>
  <c r="I3261" i="4"/>
  <c r="H3261" i="4"/>
  <c r="J3261" i="4"/>
  <c r="K3261" i="4"/>
  <c r="L3261" i="4"/>
  <c r="G3262" i="4"/>
  <c r="I3262" i="4"/>
  <c r="H3262" i="4"/>
  <c r="J3262" i="4"/>
  <c r="K3262" i="4"/>
  <c r="L3262" i="4"/>
  <c r="G3263" i="4"/>
  <c r="I3263" i="4"/>
  <c r="H3263" i="4"/>
  <c r="J3263" i="4"/>
  <c r="K3263" i="4"/>
  <c r="L3263" i="4"/>
  <c r="G3264" i="4"/>
  <c r="I3264" i="4"/>
  <c r="H3264" i="4"/>
  <c r="J3264" i="4"/>
  <c r="K3264" i="4"/>
  <c r="L3264" i="4"/>
  <c r="G3265" i="4"/>
  <c r="I3265" i="4"/>
  <c r="H3265" i="4"/>
  <c r="J3265" i="4"/>
  <c r="K3265" i="4"/>
  <c r="L3265" i="4"/>
  <c r="G3266" i="4"/>
  <c r="I3266" i="4"/>
  <c r="H3266" i="4"/>
  <c r="J3266" i="4"/>
  <c r="K3266" i="4"/>
  <c r="L3266" i="4"/>
  <c r="G3267" i="4"/>
  <c r="I3267" i="4"/>
  <c r="H3267" i="4"/>
  <c r="J3267" i="4"/>
  <c r="K3267" i="4"/>
  <c r="L3267" i="4"/>
  <c r="G3268" i="4"/>
  <c r="I3268" i="4"/>
  <c r="H3268" i="4"/>
  <c r="J3268" i="4"/>
  <c r="K3268" i="4"/>
  <c r="L3268" i="4"/>
  <c r="G3269" i="4"/>
  <c r="I3269" i="4"/>
  <c r="H3269" i="4"/>
  <c r="J3269" i="4"/>
  <c r="K3269" i="4"/>
  <c r="L3269" i="4"/>
  <c r="G3270" i="4"/>
  <c r="I3270" i="4"/>
  <c r="H3270" i="4"/>
  <c r="J3270" i="4"/>
  <c r="K3270" i="4"/>
  <c r="L3270" i="4"/>
  <c r="G3271" i="4"/>
  <c r="I3271" i="4"/>
  <c r="H3271" i="4"/>
  <c r="J3271" i="4"/>
  <c r="K3271" i="4"/>
  <c r="L3271" i="4"/>
  <c r="G3272" i="4"/>
  <c r="I3272" i="4"/>
  <c r="H3272" i="4"/>
  <c r="J3272" i="4"/>
  <c r="K3272" i="4"/>
  <c r="L3272" i="4"/>
  <c r="G3273" i="4"/>
  <c r="I3273" i="4"/>
  <c r="H3273" i="4"/>
  <c r="J3273" i="4"/>
  <c r="K3273" i="4"/>
  <c r="L3273" i="4"/>
  <c r="G3274" i="4"/>
  <c r="I3274" i="4"/>
  <c r="H3274" i="4"/>
  <c r="J3274" i="4"/>
  <c r="K3274" i="4"/>
  <c r="L3274" i="4"/>
  <c r="G3275" i="4"/>
  <c r="I3275" i="4"/>
  <c r="H3275" i="4"/>
  <c r="J3275" i="4"/>
  <c r="K3275" i="4"/>
  <c r="L3275" i="4"/>
  <c r="G3276" i="4"/>
  <c r="I3276" i="4"/>
  <c r="H3276" i="4"/>
  <c r="J3276" i="4"/>
  <c r="K3276" i="4"/>
  <c r="L3276" i="4"/>
  <c r="G3277" i="4"/>
  <c r="I3277" i="4"/>
  <c r="H3277" i="4"/>
  <c r="J3277" i="4"/>
  <c r="K3277" i="4"/>
  <c r="L3277" i="4"/>
  <c r="G3278" i="4"/>
  <c r="I3278" i="4"/>
  <c r="H3278" i="4"/>
  <c r="J3278" i="4"/>
  <c r="K3278" i="4"/>
  <c r="L3278" i="4"/>
  <c r="G3279" i="4"/>
  <c r="I3279" i="4"/>
  <c r="H3279" i="4"/>
  <c r="J3279" i="4"/>
  <c r="K3279" i="4"/>
  <c r="L3279" i="4"/>
  <c r="G3280" i="4"/>
  <c r="I3280" i="4"/>
  <c r="H3280" i="4"/>
  <c r="J3280" i="4"/>
  <c r="K3280" i="4"/>
  <c r="L3280" i="4"/>
  <c r="G3281" i="4"/>
  <c r="I3281" i="4"/>
  <c r="H3281" i="4"/>
  <c r="J3281" i="4"/>
  <c r="K3281" i="4"/>
  <c r="L3281" i="4"/>
  <c r="G3282" i="4"/>
  <c r="I3282" i="4"/>
  <c r="H3282" i="4"/>
  <c r="J3282" i="4"/>
  <c r="K3282" i="4"/>
  <c r="L3282" i="4"/>
  <c r="G3283" i="4"/>
  <c r="I3283" i="4"/>
  <c r="H3283" i="4"/>
  <c r="J3283" i="4"/>
  <c r="K3283" i="4"/>
  <c r="L3283" i="4"/>
  <c r="G3284" i="4"/>
  <c r="I3284" i="4"/>
  <c r="H3284" i="4"/>
  <c r="J3284" i="4"/>
  <c r="K3284" i="4"/>
  <c r="L3284" i="4"/>
  <c r="G3285" i="4"/>
  <c r="I3285" i="4"/>
  <c r="H3285" i="4"/>
  <c r="J3285" i="4"/>
  <c r="K3285" i="4"/>
  <c r="L3285" i="4"/>
  <c r="G3286" i="4"/>
  <c r="I3286" i="4"/>
  <c r="H3286" i="4"/>
  <c r="J3286" i="4"/>
  <c r="K3286" i="4"/>
  <c r="L3286" i="4"/>
  <c r="G3287" i="4"/>
  <c r="I3287" i="4"/>
  <c r="H3287" i="4"/>
  <c r="J3287" i="4"/>
  <c r="K3287" i="4"/>
  <c r="L3287" i="4"/>
  <c r="G3288" i="4"/>
  <c r="I3288" i="4"/>
  <c r="H3288" i="4"/>
  <c r="J3288" i="4"/>
  <c r="K3288" i="4"/>
  <c r="L3288" i="4"/>
  <c r="G3289" i="4"/>
  <c r="I3289" i="4"/>
  <c r="H3289" i="4"/>
  <c r="J3289" i="4"/>
  <c r="K3289" i="4"/>
  <c r="L3289" i="4"/>
  <c r="G3290" i="4"/>
  <c r="I3290" i="4"/>
  <c r="H3290" i="4"/>
  <c r="J3290" i="4"/>
  <c r="K3290" i="4"/>
  <c r="L3290" i="4"/>
  <c r="G3291" i="4"/>
  <c r="I3291" i="4"/>
  <c r="H3291" i="4"/>
  <c r="J3291" i="4"/>
  <c r="K3291" i="4"/>
  <c r="L3291" i="4"/>
  <c r="G3292" i="4"/>
  <c r="I3292" i="4"/>
  <c r="H3292" i="4"/>
  <c r="J3292" i="4"/>
  <c r="K3292" i="4"/>
  <c r="L3292" i="4"/>
  <c r="G3293" i="4"/>
  <c r="I3293" i="4"/>
  <c r="H3293" i="4"/>
  <c r="J3293" i="4"/>
  <c r="K3293" i="4"/>
  <c r="L3293" i="4"/>
  <c r="G3294" i="4"/>
  <c r="I3294" i="4"/>
  <c r="H3294" i="4"/>
  <c r="J3294" i="4"/>
  <c r="K3294" i="4"/>
  <c r="L3294" i="4"/>
  <c r="G3295" i="4"/>
  <c r="I3295" i="4"/>
  <c r="H3295" i="4"/>
  <c r="J3295" i="4"/>
  <c r="K3295" i="4"/>
  <c r="L3295" i="4"/>
  <c r="G3296" i="4"/>
  <c r="I3296" i="4"/>
  <c r="H3296" i="4"/>
  <c r="J3296" i="4"/>
  <c r="K3296" i="4"/>
  <c r="L3296" i="4"/>
  <c r="G3297" i="4"/>
  <c r="I3297" i="4"/>
  <c r="H3297" i="4"/>
  <c r="J3297" i="4"/>
  <c r="K3297" i="4"/>
  <c r="L3297" i="4"/>
  <c r="G3298" i="4"/>
  <c r="I3298" i="4"/>
  <c r="H3298" i="4"/>
  <c r="J3298" i="4"/>
  <c r="K3298" i="4"/>
  <c r="L3298" i="4"/>
  <c r="G3299" i="4"/>
  <c r="I3299" i="4"/>
  <c r="H3299" i="4"/>
  <c r="J3299" i="4"/>
  <c r="K3299" i="4"/>
  <c r="L3299" i="4"/>
  <c r="G3300" i="4"/>
  <c r="I3300" i="4"/>
  <c r="H3300" i="4"/>
  <c r="J3300" i="4"/>
  <c r="K3300" i="4"/>
  <c r="L3300" i="4"/>
  <c r="G3301" i="4"/>
  <c r="I3301" i="4"/>
  <c r="H3301" i="4"/>
  <c r="J3301" i="4"/>
  <c r="K3301" i="4"/>
  <c r="L3301" i="4"/>
  <c r="G3302" i="4"/>
  <c r="I3302" i="4"/>
  <c r="H3302" i="4"/>
  <c r="J3302" i="4"/>
  <c r="K3302" i="4"/>
  <c r="L3302" i="4"/>
  <c r="G3303" i="4"/>
  <c r="I3303" i="4"/>
  <c r="H3303" i="4"/>
  <c r="J3303" i="4"/>
  <c r="K3303" i="4"/>
  <c r="L3303" i="4"/>
  <c r="G3304" i="4"/>
  <c r="I3304" i="4"/>
  <c r="H3304" i="4"/>
  <c r="J3304" i="4"/>
  <c r="K3304" i="4"/>
  <c r="L3304" i="4"/>
  <c r="G3305" i="4"/>
  <c r="I3305" i="4"/>
  <c r="H3305" i="4"/>
  <c r="J3305" i="4"/>
  <c r="K3305" i="4"/>
  <c r="L3305" i="4"/>
  <c r="G3306" i="4"/>
  <c r="I3306" i="4"/>
  <c r="H3306" i="4"/>
  <c r="J3306" i="4"/>
  <c r="K3306" i="4"/>
  <c r="L3306" i="4"/>
  <c r="G3307" i="4"/>
  <c r="I3307" i="4"/>
  <c r="H3307" i="4"/>
  <c r="J3307" i="4"/>
  <c r="K3307" i="4"/>
  <c r="L3307" i="4"/>
  <c r="G3308" i="4"/>
  <c r="I3308" i="4"/>
  <c r="H3308" i="4"/>
  <c r="J3308" i="4"/>
  <c r="K3308" i="4"/>
  <c r="L3308" i="4"/>
  <c r="G3309" i="4"/>
  <c r="I3309" i="4"/>
  <c r="H3309" i="4"/>
  <c r="J3309" i="4"/>
  <c r="K3309" i="4"/>
  <c r="L3309" i="4"/>
  <c r="G3310" i="4"/>
  <c r="I3310" i="4"/>
  <c r="H3310" i="4"/>
  <c r="J3310" i="4"/>
  <c r="K3310" i="4"/>
  <c r="L3310" i="4"/>
  <c r="G3311" i="4"/>
  <c r="I3311" i="4"/>
  <c r="H3311" i="4"/>
  <c r="J3311" i="4"/>
  <c r="K3311" i="4"/>
  <c r="L3311" i="4"/>
  <c r="G3312" i="4"/>
  <c r="I3312" i="4"/>
  <c r="H3312" i="4"/>
  <c r="J3312" i="4"/>
  <c r="K3312" i="4"/>
  <c r="L3312" i="4"/>
  <c r="G3313" i="4"/>
  <c r="I3313" i="4"/>
  <c r="H3313" i="4"/>
  <c r="J3313" i="4"/>
  <c r="K3313" i="4"/>
  <c r="L3313" i="4"/>
  <c r="G3314" i="4"/>
  <c r="I3314" i="4"/>
  <c r="H3314" i="4"/>
  <c r="J3314" i="4"/>
  <c r="K3314" i="4"/>
  <c r="L3314" i="4"/>
  <c r="G3315" i="4"/>
  <c r="I3315" i="4"/>
  <c r="H3315" i="4"/>
  <c r="J3315" i="4"/>
  <c r="K3315" i="4"/>
  <c r="L3315" i="4"/>
  <c r="G3316" i="4"/>
  <c r="I3316" i="4"/>
  <c r="H3316" i="4"/>
  <c r="J3316" i="4"/>
  <c r="K3316" i="4"/>
  <c r="L3316" i="4"/>
  <c r="G3317" i="4"/>
  <c r="I3317" i="4"/>
  <c r="H3317" i="4"/>
  <c r="J3317" i="4"/>
  <c r="K3317" i="4"/>
  <c r="L3317" i="4"/>
  <c r="G3318" i="4"/>
  <c r="I3318" i="4"/>
  <c r="H3318" i="4"/>
  <c r="J3318" i="4"/>
  <c r="K3318" i="4"/>
  <c r="L3318" i="4"/>
  <c r="G3319" i="4"/>
  <c r="I3319" i="4"/>
  <c r="H3319" i="4"/>
  <c r="J3319" i="4"/>
  <c r="K3319" i="4"/>
  <c r="L3319" i="4"/>
  <c r="G3320" i="4"/>
  <c r="I3320" i="4"/>
  <c r="H3320" i="4"/>
  <c r="J3320" i="4"/>
  <c r="K3320" i="4"/>
  <c r="L3320" i="4"/>
  <c r="G3321" i="4"/>
  <c r="I3321" i="4"/>
  <c r="H3321" i="4"/>
  <c r="J3321" i="4"/>
  <c r="K3321" i="4"/>
  <c r="L3321" i="4"/>
  <c r="G3322" i="4"/>
  <c r="I3322" i="4"/>
  <c r="H3322" i="4"/>
  <c r="J3322" i="4"/>
  <c r="K3322" i="4"/>
  <c r="L3322" i="4"/>
  <c r="G3323" i="4"/>
  <c r="I3323" i="4"/>
  <c r="H3323" i="4"/>
  <c r="J3323" i="4"/>
  <c r="K3323" i="4"/>
  <c r="L3323" i="4"/>
  <c r="G3324" i="4"/>
  <c r="I3324" i="4"/>
  <c r="H3324" i="4"/>
  <c r="J3324" i="4"/>
  <c r="K3324" i="4"/>
  <c r="L3324" i="4"/>
  <c r="G3325" i="4"/>
  <c r="I3325" i="4"/>
  <c r="H3325" i="4"/>
  <c r="J3325" i="4"/>
  <c r="K3325" i="4"/>
  <c r="L3325" i="4"/>
  <c r="G3326" i="4"/>
  <c r="I3326" i="4"/>
  <c r="H3326" i="4"/>
  <c r="J3326" i="4"/>
  <c r="K3326" i="4"/>
  <c r="L3326" i="4"/>
  <c r="G3327" i="4"/>
  <c r="I3327" i="4"/>
  <c r="H3327" i="4"/>
  <c r="J3327" i="4"/>
  <c r="K3327" i="4"/>
  <c r="L3327" i="4"/>
  <c r="G3328" i="4"/>
  <c r="I3328" i="4"/>
  <c r="H3328" i="4"/>
  <c r="J3328" i="4"/>
  <c r="K3328" i="4"/>
  <c r="L3328" i="4"/>
  <c r="G3329" i="4"/>
  <c r="I3329" i="4"/>
  <c r="H3329" i="4"/>
  <c r="J3329" i="4"/>
  <c r="K3329" i="4"/>
  <c r="L3329" i="4"/>
  <c r="G3330" i="4"/>
  <c r="I3330" i="4"/>
  <c r="H3330" i="4"/>
  <c r="J3330" i="4"/>
  <c r="K3330" i="4"/>
  <c r="L3330" i="4"/>
  <c r="G3331" i="4"/>
  <c r="I3331" i="4"/>
  <c r="H3331" i="4"/>
  <c r="J3331" i="4"/>
  <c r="K3331" i="4"/>
  <c r="L3331" i="4"/>
  <c r="G3332" i="4"/>
  <c r="I3332" i="4"/>
  <c r="H3332" i="4"/>
  <c r="J3332" i="4"/>
  <c r="K3332" i="4"/>
  <c r="L3332" i="4"/>
  <c r="G3333" i="4"/>
  <c r="I3333" i="4"/>
  <c r="H3333" i="4"/>
  <c r="J3333" i="4"/>
  <c r="K3333" i="4"/>
  <c r="L3333" i="4"/>
  <c r="G3334" i="4"/>
  <c r="I3334" i="4"/>
  <c r="H3334" i="4"/>
  <c r="J3334" i="4"/>
  <c r="K3334" i="4"/>
  <c r="L3334" i="4"/>
  <c r="G3335" i="4"/>
  <c r="I3335" i="4"/>
  <c r="H3335" i="4"/>
  <c r="J3335" i="4"/>
  <c r="K3335" i="4"/>
  <c r="L3335" i="4"/>
  <c r="G3336" i="4"/>
  <c r="I3336" i="4"/>
  <c r="H3336" i="4"/>
  <c r="J3336" i="4"/>
  <c r="K3336" i="4"/>
  <c r="L3336" i="4"/>
  <c r="G3337" i="4"/>
  <c r="I3337" i="4"/>
  <c r="H3337" i="4"/>
  <c r="J3337" i="4"/>
  <c r="K3337" i="4"/>
  <c r="L3337" i="4"/>
  <c r="G3338" i="4"/>
  <c r="I3338" i="4"/>
  <c r="H3338" i="4"/>
  <c r="J3338" i="4"/>
  <c r="K3338" i="4"/>
  <c r="L3338" i="4"/>
  <c r="G3339" i="4"/>
  <c r="I3339" i="4"/>
  <c r="H3339" i="4"/>
  <c r="J3339" i="4"/>
  <c r="K3339" i="4"/>
  <c r="L3339" i="4"/>
  <c r="G3340" i="4"/>
  <c r="I3340" i="4"/>
  <c r="H3340" i="4"/>
  <c r="J3340" i="4"/>
  <c r="K3340" i="4"/>
  <c r="L3340" i="4"/>
  <c r="G3341" i="4"/>
  <c r="I3341" i="4"/>
  <c r="H3341" i="4"/>
  <c r="J3341" i="4"/>
  <c r="K3341" i="4"/>
  <c r="L3341" i="4"/>
  <c r="G3342" i="4"/>
  <c r="I3342" i="4"/>
  <c r="H3342" i="4"/>
  <c r="J3342" i="4"/>
  <c r="K3342" i="4"/>
  <c r="L3342" i="4"/>
  <c r="G3343" i="4"/>
  <c r="I3343" i="4"/>
  <c r="H3343" i="4"/>
  <c r="J3343" i="4"/>
  <c r="K3343" i="4"/>
  <c r="L3343" i="4"/>
  <c r="G3344" i="4"/>
  <c r="I3344" i="4"/>
  <c r="H3344" i="4"/>
  <c r="J3344" i="4"/>
  <c r="K3344" i="4"/>
  <c r="L3344" i="4"/>
  <c r="G3345" i="4"/>
  <c r="I3345" i="4"/>
  <c r="H3345" i="4"/>
  <c r="J3345" i="4"/>
  <c r="K3345" i="4"/>
  <c r="L3345" i="4"/>
  <c r="G3346" i="4"/>
  <c r="I3346" i="4"/>
  <c r="H3346" i="4"/>
  <c r="J3346" i="4"/>
  <c r="K3346" i="4"/>
  <c r="L3346" i="4"/>
  <c r="G3347" i="4"/>
  <c r="I3347" i="4"/>
  <c r="H3347" i="4"/>
  <c r="J3347" i="4"/>
  <c r="K3347" i="4"/>
  <c r="L3347" i="4"/>
  <c r="G3348" i="4"/>
  <c r="I3348" i="4"/>
  <c r="H3348" i="4"/>
  <c r="J3348" i="4"/>
  <c r="K3348" i="4"/>
  <c r="L3348" i="4"/>
  <c r="G3349" i="4"/>
  <c r="I3349" i="4"/>
  <c r="H3349" i="4"/>
  <c r="J3349" i="4"/>
  <c r="K3349" i="4"/>
  <c r="L3349" i="4"/>
  <c r="G3350" i="4"/>
  <c r="I3350" i="4"/>
  <c r="H3350" i="4"/>
  <c r="J3350" i="4"/>
  <c r="K3350" i="4"/>
  <c r="L3350" i="4"/>
  <c r="G3351" i="4"/>
  <c r="I3351" i="4"/>
  <c r="H3351" i="4"/>
  <c r="J3351" i="4"/>
  <c r="K3351" i="4"/>
  <c r="L3351" i="4"/>
  <c r="G3352" i="4"/>
  <c r="I3352" i="4"/>
  <c r="H3352" i="4"/>
  <c r="J3352" i="4"/>
  <c r="K3352" i="4"/>
  <c r="L3352" i="4"/>
  <c r="G3353" i="4"/>
  <c r="I3353" i="4"/>
  <c r="H3353" i="4"/>
  <c r="J3353" i="4"/>
  <c r="K3353" i="4"/>
  <c r="L3353" i="4"/>
  <c r="G3354" i="4"/>
  <c r="I3354" i="4"/>
  <c r="H3354" i="4"/>
  <c r="J3354" i="4"/>
  <c r="K3354" i="4"/>
  <c r="L3354" i="4"/>
  <c r="G3355" i="4"/>
  <c r="I3355" i="4"/>
  <c r="H3355" i="4"/>
  <c r="J3355" i="4"/>
  <c r="K3355" i="4"/>
  <c r="L3355" i="4"/>
  <c r="G3356" i="4"/>
  <c r="I3356" i="4"/>
  <c r="H3356" i="4"/>
  <c r="J3356" i="4"/>
  <c r="K3356" i="4"/>
  <c r="L3356" i="4"/>
  <c r="G3357" i="4"/>
  <c r="I3357" i="4"/>
  <c r="H3357" i="4"/>
  <c r="J3357" i="4"/>
  <c r="K3357" i="4"/>
  <c r="L3357" i="4"/>
  <c r="G3358" i="4"/>
  <c r="I3358" i="4"/>
  <c r="H3358" i="4"/>
  <c r="J3358" i="4"/>
  <c r="K3358" i="4"/>
  <c r="L3358" i="4"/>
  <c r="G3359" i="4"/>
  <c r="I3359" i="4"/>
  <c r="H3359" i="4"/>
  <c r="J3359" i="4"/>
  <c r="K3359" i="4"/>
  <c r="L3359" i="4"/>
  <c r="G3360" i="4"/>
  <c r="I3360" i="4"/>
  <c r="H3360" i="4"/>
  <c r="J3360" i="4"/>
  <c r="K3360" i="4"/>
  <c r="L3360" i="4"/>
  <c r="G3361" i="4"/>
  <c r="I3361" i="4"/>
  <c r="H3361" i="4"/>
  <c r="J3361" i="4"/>
  <c r="K3361" i="4"/>
  <c r="L3361" i="4"/>
  <c r="G3362" i="4"/>
  <c r="I3362" i="4"/>
  <c r="H3362" i="4"/>
  <c r="J3362" i="4"/>
  <c r="K3362" i="4"/>
  <c r="L3362" i="4"/>
  <c r="G3363" i="4"/>
  <c r="I3363" i="4"/>
  <c r="H3363" i="4"/>
  <c r="J3363" i="4"/>
  <c r="K3363" i="4"/>
  <c r="L3363" i="4"/>
  <c r="G3364" i="4"/>
  <c r="I3364" i="4"/>
  <c r="H3364" i="4"/>
  <c r="J3364" i="4"/>
  <c r="K3364" i="4"/>
  <c r="L3364" i="4"/>
  <c r="G3365" i="4"/>
  <c r="I3365" i="4"/>
  <c r="H3365" i="4"/>
  <c r="J3365" i="4"/>
  <c r="K3365" i="4"/>
  <c r="L3365" i="4"/>
  <c r="G3366" i="4"/>
  <c r="I3366" i="4"/>
  <c r="H3366" i="4"/>
  <c r="J3366" i="4"/>
  <c r="K3366" i="4"/>
  <c r="L3366" i="4"/>
  <c r="G3367" i="4"/>
  <c r="I3367" i="4"/>
  <c r="H3367" i="4"/>
  <c r="J3367" i="4"/>
  <c r="K3367" i="4"/>
  <c r="L3367" i="4"/>
  <c r="G3368" i="4"/>
  <c r="I3368" i="4"/>
  <c r="H3368" i="4"/>
  <c r="J3368" i="4"/>
  <c r="K3368" i="4"/>
  <c r="L3368" i="4"/>
  <c r="G3369" i="4"/>
  <c r="I3369" i="4"/>
  <c r="H3369" i="4"/>
  <c r="J3369" i="4"/>
  <c r="K3369" i="4"/>
  <c r="L3369" i="4"/>
  <c r="G3370" i="4"/>
  <c r="I3370" i="4"/>
  <c r="H3370" i="4"/>
  <c r="J3370" i="4"/>
  <c r="K3370" i="4"/>
  <c r="L3370" i="4"/>
  <c r="G3371" i="4"/>
  <c r="I3371" i="4"/>
  <c r="H3371" i="4"/>
  <c r="J3371" i="4"/>
  <c r="K3371" i="4"/>
  <c r="L3371" i="4"/>
  <c r="G3372" i="4"/>
  <c r="I3372" i="4"/>
  <c r="H3372" i="4"/>
  <c r="J3372" i="4"/>
  <c r="K3372" i="4"/>
  <c r="L3372" i="4"/>
  <c r="G3373" i="4"/>
  <c r="I3373" i="4"/>
  <c r="H3373" i="4"/>
  <c r="J3373" i="4"/>
  <c r="K3373" i="4"/>
  <c r="L3373" i="4"/>
  <c r="G3374" i="4"/>
  <c r="I3374" i="4"/>
  <c r="H3374" i="4"/>
  <c r="J3374" i="4"/>
  <c r="K3374" i="4"/>
  <c r="L3374" i="4"/>
  <c r="G3375" i="4"/>
  <c r="I3375" i="4"/>
  <c r="H3375" i="4"/>
  <c r="J3375" i="4"/>
  <c r="K3375" i="4"/>
  <c r="L3375" i="4"/>
  <c r="G3376" i="4"/>
  <c r="I3376" i="4"/>
  <c r="H3376" i="4"/>
  <c r="J3376" i="4"/>
  <c r="K3376" i="4"/>
  <c r="L3376" i="4"/>
  <c r="G3377" i="4"/>
  <c r="I3377" i="4"/>
  <c r="H3377" i="4"/>
  <c r="J3377" i="4"/>
  <c r="K3377" i="4"/>
  <c r="L3377" i="4"/>
  <c r="G3378" i="4"/>
  <c r="I3378" i="4"/>
  <c r="H3378" i="4"/>
  <c r="J3378" i="4"/>
  <c r="K3378" i="4"/>
  <c r="L3378" i="4"/>
  <c r="G3379" i="4"/>
  <c r="I3379" i="4"/>
  <c r="H3379" i="4"/>
  <c r="J3379" i="4"/>
  <c r="K3379" i="4"/>
  <c r="L3379" i="4"/>
  <c r="G3380" i="4"/>
  <c r="I3380" i="4"/>
  <c r="H3380" i="4"/>
  <c r="J3380" i="4"/>
  <c r="K3380" i="4"/>
  <c r="L3380" i="4"/>
  <c r="G3381" i="4"/>
  <c r="I3381" i="4"/>
  <c r="H3381" i="4"/>
  <c r="J3381" i="4"/>
  <c r="K3381" i="4"/>
  <c r="L3381" i="4"/>
  <c r="G3382" i="4"/>
  <c r="I3382" i="4"/>
  <c r="H3382" i="4"/>
  <c r="J3382" i="4"/>
  <c r="K3382" i="4"/>
  <c r="L3382" i="4"/>
  <c r="G3383" i="4"/>
  <c r="I3383" i="4"/>
  <c r="H3383" i="4"/>
  <c r="J3383" i="4"/>
  <c r="K3383" i="4"/>
  <c r="L3383" i="4"/>
  <c r="G3384" i="4"/>
  <c r="I3384" i="4"/>
  <c r="H3384" i="4"/>
  <c r="J3384" i="4"/>
  <c r="K3384" i="4"/>
  <c r="L3384" i="4"/>
  <c r="G3385" i="4"/>
  <c r="I3385" i="4"/>
  <c r="H3385" i="4"/>
  <c r="J3385" i="4"/>
  <c r="K3385" i="4"/>
  <c r="L3385" i="4"/>
  <c r="G3386" i="4"/>
  <c r="I3386" i="4"/>
  <c r="H3386" i="4"/>
  <c r="J3386" i="4"/>
  <c r="K3386" i="4"/>
  <c r="L3386" i="4"/>
  <c r="G3387" i="4"/>
  <c r="I3387" i="4"/>
  <c r="H3387" i="4"/>
  <c r="J3387" i="4"/>
  <c r="K3387" i="4"/>
  <c r="L3387" i="4"/>
  <c r="G3388" i="4"/>
  <c r="I3388" i="4"/>
  <c r="H3388" i="4"/>
  <c r="J3388" i="4"/>
  <c r="K3388" i="4"/>
  <c r="L3388" i="4"/>
  <c r="G3389" i="4"/>
  <c r="I3389" i="4"/>
  <c r="H3389" i="4"/>
  <c r="J3389" i="4"/>
  <c r="K3389" i="4"/>
  <c r="L3389" i="4"/>
  <c r="G3390" i="4"/>
  <c r="I3390" i="4"/>
  <c r="H3390" i="4"/>
  <c r="J3390" i="4"/>
  <c r="K3390" i="4"/>
  <c r="L3390" i="4"/>
  <c r="G3391" i="4"/>
  <c r="I3391" i="4"/>
  <c r="H3391" i="4"/>
  <c r="J3391" i="4"/>
  <c r="K3391" i="4"/>
  <c r="L3391" i="4"/>
  <c r="G3392" i="4"/>
  <c r="I3392" i="4"/>
  <c r="H3392" i="4"/>
  <c r="J3392" i="4"/>
  <c r="K3392" i="4"/>
  <c r="L3392" i="4"/>
  <c r="G3393" i="4"/>
  <c r="I3393" i="4"/>
  <c r="H3393" i="4"/>
  <c r="J3393" i="4"/>
  <c r="K3393" i="4"/>
  <c r="L3393" i="4"/>
  <c r="G3394" i="4"/>
  <c r="I3394" i="4"/>
  <c r="H3394" i="4"/>
  <c r="J3394" i="4"/>
  <c r="K3394" i="4"/>
  <c r="L3394" i="4"/>
  <c r="G3395" i="4"/>
  <c r="I3395" i="4"/>
  <c r="H3395" i="4"/>
  <c r="J3395" i="4"/>
  <c r="K3395" i="4"/>
  <c r="L3395" i="4"/>
  <c r="G3396" i="4"/>
  <c r="I3396" i="4"/>
  <c r="H3396" i="4"/>
  <c r="J3396" i="4"/>
  <c r="K3396" i="4"/>
  <c r="L3396" i="4"/>
  <c r="G3397" i="4"/>
  <c r="I3397" i="4"/>
  <c r="H3397" i="4"/>
  <c r="J3397" i="4"/>
  <c r="K3397" i="4"/>
  <c r="L3397" i="4"/>
  <c r="G3398" i="4"/>
  <c r="I3398" i="4"/>
  <c r="H3398" i="4"/>
  <c r="J3398" i="4"/>
  <c r="K3398" i="4"/>
  <c r="L3398" i="4"/>
  <c r="G3399" i="4"/>
  <c r="I3399" i="4"/>
  <c r="H3399" i="4"/>
  <c r="J3399" i="4"/>
  <c r="K3399" i="4"/>
  <c r="L3399" i="4"/>
  <c r="G3400" i="4"/>
  <c r="I3400" i="4"/>
  <c r="H3400" i="4"/>
  <c r="J3400" i="4"/>
  <c r="K3400" i="4"/>
  <c r="L3400" i="4"/>
  <c r="G3401" i="4"/>
  <c r="I3401" i="4"/>
  <c r="H3401" i="4"/>
  <c r="J3401" i="4"/>
  <c r="K3401" i="4"/>
  <c r="L3401" i="4"/>
  <c r="G3402" i="4"/>
  <c r="I3402" i="4"/>
  <c r="H3402" i="4"/>
  <c r="J3402" i="4"/>
  <c r="K3402" i="4"/>
  <c r="L3402" i="4"/>
  <c r="G3403" i="4"/>
  <c r="I3403" i="4"/>
  <c r="H3403" i="4"/>
  <c r="J3403" i="4"/>
  <c r="K3403" i="4"/>
  <c r="L3403" i="4"/>
  <c r="G3404" i="4"/>
  <c r="I3404" i="4"/>
  <c r="H3404" i="4"/>
  <c r="J3404" i="4"/>
  <c r="K3404" i="4"/>
  <c r="L3404" i="4"/>
  <c r="G3405" i="4"/>
  <c r="I3405" i="4"/>
  <c r="H3405" i="4"/>
  <c r="J3405" i="4"/>
  <c r="K3405" i="4"/>
  <c r="L3405" i="4"/>
  <c r="G3406" i="4"/>
  <c r="I3406" i="4"/>
  <c r="H3406" i="4"/>
  <c r="J3406" i="4"/>
  <c r="K3406" i="4"/>
  <c r="L3406" i="4"/>
  <c r="G3407" i="4"/>
  <c r="I3407" i="4"/>
  <c r="H3407" i="4"/>
  <c r="J3407" i="4"/>
  <c r="K3407" i="4"/>
  <c r="L3407" i="4"/>
  <c r="G3408" i="4"/>
  <c r="I3408" i="4"/>
  <c r="H3408" i="4"/>
  <c r="J3408" i="4"/>
  <c r="K3408" i="4"/>
  <c r="L3408" i="4"/>
  <c r="G3409" i="4"/>
  <c r="I3409" i="4"/>
  <c r="H3409" i="4"/>
  <c r="J3409" i="4"/>
  <c r="K3409" i="4"/>
  <c r="L3409" i="4"/>
  <c r="G3410" i="4"/>
  <c r="I3410" i="4"/>
  <c r="H3410" i="4"/>
  <c r="J3410" i="4"/>
  <c r="K3410" i="4"/>
  <c r="L3410" i="4"/>
  <c r="G3411" i="4"/>
  <c r="I3411" i="4"/>
  <c r="H3411" i="4"/>
  <c r="J3411" i="4"/>
  <c r="K3411" i="4"/>
  <c r="L3411" i="4"/>
  <c r="G3412" i="4"/>
  <c r="I3412" i="4"/>
  <c r="H3412" i="4"/>
  <c r="J3412" i="4"/>
  <c r="K3412" i="4"/>
  <c r="L3412" i="4"/>
  <c r="G3413" i="4"/>
  <c r="I3413" i="4"/>
  <c r="H3413" i="4"/>
  <c r="J3413" i="4"/>
  <c r="K3413" i="4"/>
  <c r="L3413" i="4"/>
  <c r="G3414" i="4"/>
  <c r="I3414" i="4"/>
  <c r="H3414" i="4"/>
  <c r="J3414" i="4"/>
  <c r="K3414" i="4"/>
  <c r="L3414" i="4"/>
  <c r="G3415" i="4"/>
  <c r="I3415" i="4"/>
  <c r="H3415" i="4"/>
  <c r="J3415" i="4"/>
  <c r="K3415" i="4"/>
  <c r="L3415" i="4"/>
  <c r="G3416" i="4"/>
  <c r="I3416" i="4"/>
  <c r="H3416" i="4"/>
  <c r="J3416" i="4"/>
  <c r="K3416" i="4"/>
  <c r="L3416" i="4"/>
  <c r="G3417" i="4"/>
  <c r="I3417" i="4"/>
  <c r="H3417" i="4"/>
  <c r="J3417" i="4"/>
  <c r="K3417" i="4"/>
  <c r="L3417" i="4"/>
  <c r="G3418" i="4"/>
  <c r="I3418" i="4"/>
  <c r="H3418" i="4"/>
  <c r="J3418" i="4"/>
  <c r="K3418" i="4"/>
  <c r="L3418" i="4"/>
  <c r="G3419" i="4"/>
  <c r="I3419" i="4"/>
  <c r="H3419" i="4"/>
  <c r="J3419" i="4"/>
  <c r="K3419" i="4"/>
  <c r="L3419" i="4"/>
  <c r="G3420" i="4"/>
  <c r="I3420" i="4"/>
  <c r="H3420" i="4"/>
  <c r="J3420" i="4"/>
  <c r="K3420" i="4"/>
  <c r="L3420" i="4"/>
  <c r="G3421" i="4"/>
  <c r="I3421" i="4"/>
  <c r="H3421" i="4"/>
  <c r="J3421" i="4"/>
  <c r="K3421" i="4"/>
  <c r="L3421" i="4"/>
  <c r="G3422" i="4"/>
  <c r="I3422" i="4"/>
  <c r="H3422" i="4"/>
  <c r="J3422" i="4"/>
  <c r="K3422" i="4"/>
  <c r="L3422" i="4"/>
  <c r="G3423" i="4"/>
  <c r="I3423" i="4"/>
  <c r="H3423" i="4"/>
  <c r="J3423" i="4"/>
  <c r="K3423" i="4"/>
  <c r="L3423" i="4"/>
  <c r="G3424" i="4"/>
  <c r="I3424" i="4"/>
  <c r="H3424" i="4"/>
  <c r="J3424" i="4"/>
  <c r="K3424" i="4"/>
  <c r="L3424" i="4"/>
  <c r="G3425" i="4"/>
  <c r="I3425" i="4"/>
  <c r="H3425" i="4"/>
  <c r="J3425" i="4"/>
  <c r="K3425" i="4"/>
  <c r="L3425" i="4"/>
  <c r="G3426" i="4"/>
  <c r="I3426" i="4"/>
  <c r="H3426" i="4"/>
  <c r="J3426" i="4"/>
  <c r="K3426" i="4"/>
  <c r="L3426" i="4"/>
  <c r="G3427" i="4"/>
  <c r="I3427" i="4"/>
  <c r="H3427" i="4"/>
  <c r="J3427" i="4"/>
  <c r="K3427" i="4"/>
  <c r="L3427" i="4"/>
  <c r="G3428" i="4"/>
  <c r="I3428" i="4"/>
  <c r="H3428" i="4"/>
  <c r="J3428" i="4"/>
  <c r="K3428" i="4"/>
  <c r="L3428" i="4"/>
  <c r="G3429" i="4"/>
  <c r="I3429" i="4"/>
  <c r="H3429" i="4"/>
  <c r="J3429" i="4"/>
  <c r="K3429" i="4"/>
  <c r="L3429" i="4"/>
  <c r="G3430" i="4"/>
  <c r="I3430" i="4"/>
  <c r="H3430" i="4"/>
  <c r="J3430" i="4"/>
  <c r="K3430" i="4"/>
  <c r="L3430" i="4"/>
  <c r="G3431" i="4"/>
  <c r="I3431" i="4"/>
  <c r="H3431" i="4"/>
  <c r="J3431" i="4"/>
  <c r="K3431" i="4"/>
  <c r="L3431" i="4"/>
  <c r="G3432" i="4"/>
  <c r="I3432" i="4"/>
  <c r="H3432" i="4"/>
  <c r="J3432" i="4"/>
  <c r="K3432" i="4"/>
  <c r="L3432" i="4"/>
  <c r="G3433" i="4"/>
  <c r="I3433" i="4"/>
  <c r="H3433" i="4"/>
  <c r="J3433" i="4"/>
  <c r="K3433" i="4"/>
  <c r="L3433" i="4"/>
  <c r="G3434" i="4"/>
  <c r="I3434" i="4"/>
  <c r="H3434" i="4"/>
  <c r="J3434" i="4"/>
  <c r="K3434" i="4"/>
  <c r="L3434" i="4"/>
  <c r="G3435" i="4"/>
  <c r="I3435" i="4"/>
  <c r="H3435" i="4"/>
  <c r="J3435" i="4"/>
  <c r="K3435" i="4"/>
  <c r="L3435" i="4"/>
  <c r="G3436" i="4"/>
  <c r="I3436" i="4"/>
  <c r="H3436" i="4"/>
  <c r="J3436" i="4"/>
  <c r="K3436" i="4"/>
  <c r="L3436" i="4"/>
  <c r="G3437" i="4"/>
  <c r="I3437" i="4"/>
  <c r="H3437" i="4"/>
  <c r="J3437" i="4"/>
  <c r="K3437" i="4"/>
  <c r="L3437" i="4"/>
  <c r="G3438" i="4"/>
  <c r="I3438" i="4"/>
  <c r="H3438" i="4"/>
  <c r="J3438" i="4"/>
  <c r="K3438" i="4"/>
  <c r="L3438" i="4"/>
  <c r="G3439" i="4"/>
  <c r="I3439" i="4"/>
  <c r="H3439" i="4"/>
  <c r="J3439" i="4"/>
  <c r="K3439" i="4"/>
  <c r="L3439" i="4"/>
  <c r="G3440" i="4"/>
  <c r="I3440" i="4"/>
  <c r="H3440" i="4"/>
  <c r="J3440" i="4"/>
  <c r="K3440" i="4"/>
  <c r="L3440" i="4"/>
  <c r="G3441" i="4"/>
  <c r="I3441" i="4"/>
  <c r="H3441" i="4"/>
  <c r="J3441" i="4"/>
  <c r="K3441" i="4"/>
  <c r="L3441" i="4"/>
  <c r="G3442" i="4"/>
  <c r="I3442" i="4"/>
  <c r="H3442" i="4"/>
  <c r="J3442" i="4"/>
  <c r="K3442" i="4"/>
  <c r="L3442" i="4"/>
  <c r="G3443" i="4"/>
  <c r="I3443" i="4"/>
  <c r="H3443" i="4"/>
  <c r="J3443" i="4"/>
  <c r="K3443" i="4"/>
  <c r="L3443" i="4"/>
  <c r="G3444" i="4"/>
  <c r="I3444" i="4"/>
  <c r="H3444" i="4"/>
  <c r="J3444" i="4"/>
  <c r="K3444" i="4"/>
  <c r="L3444" i="4"/>
  <c r="G3445" i="4"/>
  <c r="I3445" i="4"/>
  <c r="H3445" i="4"/>
  <c r="J3445" i="4"/>
  <c r="K3445" i="4"/>
  <c r="L3445" i="4"/>
  <c r="G3446" i="4"/>
  <c r="I3446" i="4"/>
  <c r="H3446" i="4"/>
  <c r="J3446" i="4"/>
  <c r="K3446" i="4"/>
  <c r="L3446" i="4"/>
  <c r="G3447" i="4"/>
  <c r="I3447" i="4"/>
  <c r="H3447" i="4"/>
  <c r="J3447" i="4"/>
  <c r="K3447" i="4"/>
  <c r="L3447" i="4"/>
  <c r="G3448" i="4"/>
  <c r="I3448" i="4"/>
  <c r="H3448" i="4"/>
  <c r="J3448" i="4"/>
  <c r="K3448" i="4"/>
  <c r="L3448" i="4"/>
  <c r="G3449" i="4"/>
  <c r="I3449" i="4"/>
  <c r="H3449" i="4"/>
  <c r="J3449" i="4"/>
  <c r="K3449" i="4"/>
  <c r="L3449" i="4"/>
  <c r="G3450" i="4"/>
  <c r="I3450" i="4"/>
  <c r="H3450" i="4"/>
  <c r="J3450" i="4"/>
  <c r="K3450" i="4"/>
  <c r="L3450" i="4"/>
  <c r="G3451" i="4"/>
  <c r="I3451" i="4"/>
  <c r="H3451" i="4"/>
  <c r="J3451" i="4"/>
  <c r="K3451" i="4"/>
  <c r="L3451" i="4"/>
  <c r="G3452" i="4"/>
  <c r="I3452" i="4"/>
  <c r="H3452" i="4"/>
  <c r="J3452" i="4"/>
  <c r="K3452" i="4"/>
  <c r="L3452" i="4"/>
  <c r="G3453" i="4"/>
  <c r="I3453" i="4"/>
  <c r="H3453" i="4"/>
  <c r="J3453" i="4"/>
  <c r="K3453" i="4"/>
  <c r="L3453" i="4"/>
  <c r="G3454" i="4"/>
  <c r="I3454" i="4"/>
  <c r="H3454" i="4"/>
  <c r="J3454" i="4"/>
  <c r="K3454" i="4"/>
  <c r="L3454" i="4"/>
  <c r="G3455" i="4"/>
  <c r="I3455" i="4"/>
  <c r="H3455" i="4"/>
  <c r="J3455" i="4"/>
  <c r="K3455" i="4"/>
  <c r="L3455" i="4"/>
  <c r="G3456" i="4"/>
  <c r="I3456" i="4"/>
  <c r="H3456" i="4"/>
  <c r="J3456" i="4"/>
  <c r="K3456" i="4"/>
  <c r="L3456" i="4"/>
  <c r="G3457" i="4"/>
  <c r="I3457" i="4"/>
  <c r="H3457" i="4"/>
  <c r="J3457" i="4"/>
  <c r="K3457" i="4"/>
  <c r="L3457" i="4"/>
  <c r="G3458" i="4"/>
  <c r="I3458" i="4"/>
  <c r="H3458" i="4"/>
  <c r="J3458" i="4"/>
  <c r="K3458" i="4"/>
  <c r="L3458" i="4"/>
  <c r="G3459" i="4"/>
  <c r="I3459" i="4"/>
  <c r="H3459" i="4"/>
  <c r="J3459" i="4"/>
  <c r="K3459" i="4"/>
  <c r="L3459" i="4"/>
  <c r="G3460" i="4"/>
  <c r="I3460" i="4"/>
  <c r="H3460" i="4"/>
  <c r="J3460" i="4"/>
  <c r="K3460" i="4"/>
  <c r="L3460" i="4"/>
  <c r="G3461" i="4"/>
  <c r="I3461" i="4"/>
  <c r="H3461" i="4"/>
  <c r="J3461" i="4"/>
  <c r="K3461" i="4"/>
  <c r="L3461" i="4"/>
  <c r="G3462" i="4"/>
  <c r="I3462" i="4"/>
  <c r="H3462" i="4"/>
  <c r="J3462" i="4"/>
  <c r="K3462" i="4"/>
  <c r="L3462" i="4"/>
  <c r="G3463" i="4"/>
  <c r="I3463" i="4"/>
  <c r="H3463" i="4"/>
  <c r="J3463" i="4"/>
  <c r="K3463" i="4"/>
  <c r="L3463" i="4"/>
  <c r="G3464" i="4"/>
  <c r="I3464" i="4"/>
  <c r="H3464" i="4"/>
  <c r="J3464" i="4"/>
  <c r="K3464" i="4"/>
  <c r="L3464" i="4"/>
  <c r="G3465" i="4"/>
  <c r="I3465" i="4"/>
  <c r="H3465" i="4"/>
  <c r="J3465" i="4"/>
  <c r="K3465" i="4"/>
  <c r="L3465" i="4"/>
  <c r="G3466" i="4"/>
  <c r="I3466" i="4"/>
  <c r="H3466" i="4"/>
  <c r="J3466" i="4"/>
  <c r="K3466" i="4"/>
  <c r="L3466" i="4"/>
  <c r="G3467" i="4"/>
  <c r="I3467" i="4"/>
  <c r="H3467" i="4"/>
  <c r="J3467" i="4"/>
  <c r="K3467" i="4"/>
  <c r="L3467" i="4"/>
  <c r="G3468" i="4"/>
  <c r="I3468" i="4"/>
  <c r="H3468" i="4"/>
  <c r="J3468" i="4"/>
  <c r="K3468" i="4"/>
  <c r="L3468" i="4"/>
  <c r="G3469" i="4"/>
  <c r="I3469" i="4"/>
  <c r="H3469" i="4"/>
  <c r="J3469" i="4"/>
  <c r="K3469" i="4"/>
  <c r="L3469" i="4"/>
  <c r="G3470" i="4"/>
  <c r="I3470" i="4"/>
  <c r="H3470" i="4"/>
  <c r="J3470" i="4"/>
  <c r="K3470" i="4"/>
  <c r="L3470" i="4"/>
  <c r="G3471" i="4"/>
  <c r="I3471" i="4"/>
  <c r="H3471" i="4"/>
  <c r="J3471" i="4"/>
  <c r="K3471" i="4"/>
  <c r="L3471" i="4"/>
  <c r="G3472" i="4"/>
  <c r="I3472" i="4"/>
  <c r="H3472" i="4"/>
  <c r="J3472" i="4"/>
  <c r="K3472" i="4"/>
  <c r="L3472" i="4"/>
  <c r="G3473" i="4"/>
  <c r="I3473" i="4"/>
  <c r="H3473" i="4"/>
  <c r="J3473" i="4"/>
  <c r="K3473" i="4"/>
  <c r="L3473" i="4"/>
  <c r="G3474" i="4"/>
  <c r="I3474" i="4"/>
  <c r="H3474" i="4"/>
  <c r="J3474" i="4"/>
  <c r="K3474" i="4"/>
  <c r="L3474" i="4"/>
  <c r="G3475" i="4"/>
  <c r="I3475" i="4"/>
  <c r="H3475" i="4"/>
  <c r="J3475" i="4"/>
  <c r="K3475" i="4"/>
  <c r="L3475" i="4"/>
  <c r="G3476" i="4"/>
  <c r="I3476" i="4"/>
  <c r="H3476" i="4"/>
  <c r="J3476" i="4"/>
  <c r="K3476" i="4"/>
  <c r="L3476" i="4"/>
  <c r="G3477" i="4"/>
  <c r="I3477" i="4"/>
  <c r="H3477" i="4"/>
  <c r="J3477" i="4"/>
  <c r="K3477" i="4"/>
  <c r="L3477" i="4"/>
  <c r="G3478" i="4"/>
  <c r="I3478" i="4"/>
  <c r="H3478" i="4"/>
  <c r="J3478" i="4"/>
  <c r="K3478" i="4"/>
  <c r="L3478" i="4"/>
  <c r="G3479" i="4"/>
  <c r="I3479" i="4"/>
  <c r="H3479" i="4"/>
  <c r="J3479" i="4"/>
  <c r="K3479" i="4"/>
  <c r="L3479" i="4"/>
  <c r="G3480" i="4"/>
  <c r="I3480" i="4"/>
  <c r="H3480" i="4"/>
  <c r="J3480" i="4"/>
  <c r="K3480" i="4"/>
  <c r="L3480" i="4"/>
  <c r="G3481" i="4"/>
  <c r="I3481" i="4"/>
  <c r="H3481" i="4"/>
  <c r="J3481" i="4"/>
  <c r="K3481" i="4"/>
  <c r="L3481" i="4"/>
  <c r="G3482" i="4"/>
  <c r="I3482" i="4"/>
  <c r="H3482" i="4"/>
  <c r="J3482" i="4"/>
  <c r="K3482" i="4"/>
  <c r="L3482" i="4"/>
  <c r="G3483" i="4"/>
  <c r="I3483" i="4"/>
  <c r="H3483" i="4"/>
  <c r="J3483" i="4"/>
  <c r="K3483" i="4"/>
  <c r="L3483" i="4"/>
  <c r="G3484" i="4"/>
  <c r="I3484" i="4"/>
  <c r="H3484" i="4"/>
  <c r="J3484" i="4"/>
  <c r="K3484" i="4"/>
  <c r="L3484" i="4"/>
  <c r="G3485" i="4"/>
  <c r="I3485" i="4"/>
  <c r="H3485" i="4"/>
  <c r="J3485" i="4"/>
  <c r="K3485" i="4"/>
  <c r="L3485" i="4"/>
  <c r="G3486" i="4"/>
  <c r="I3486" i="4"/>
  <c r="H3486" i="4"/>
  <c r="J3486" i="4"/>
  <c r="K3486" i="4"/>
  <c r="L3486" i="4"/>
  <c r="G3487" i="4"/>
  <c r="I3487" i="4"/>
  <c r="H3487" i="4"/>
  <c r="J3487" i="4"/>
  <c r="K3487" i="4"/>
  <c r="L3487" i="4"/>
  <c r="G3488" i="4"/>
  <c r="I3488" i="4"/>
  <c r="H3488" i="4"/>
  <c r="J3488" i="4"/>
  <c r="K3488" i="4"/>
  <c r="L3488" i="4"/>
  <c r="G3489" i="4"/>
  <c r="I3489" i="4"/>
  <c r="H3489" i="4"/>
  <c r="J3489" i="4"/>
  <c r="K3489" i="4"/>
  <c r="L3489" i="4"/>
  <c r="G3490" i="4"/>
  <c r="I3490" i="4"/>
  <c r="H3490" i="4"/>
  <c r="J3490" i="4"/>
  <c r="K3490" i="4"/>
  <c r="L3490" i="4"/>
  <c r="G3491" i="4"/>
  <c r="I3491" i="4"/>
  <c r="H3491" i="4"/>
  <c r="J3491" i="4"/>
  <c r="K3491" i="4"/>
  <c r="L3491" i="4"/>
  <c r="G3492" i="4"/>
  <c r="I3492" i="4"/>
  <c r="H3492" i="4"/>
  <c r="J3492" i="4"/>
  <c r="K3492" i="4"/>
  <c r="L3492" i="4"/>
  <c r="G3493" i="4"/>
  <c r="I3493" i="4"/>
  <c r="H3493" i="4"/>
  <c r="J3493" i="4"/>
  <c r="K3493" i="4"/>
  <c r="L3493" i="4"/>
  <c r="G3494" i="4"/>
  <c r="I3494" i="4"/>
  <c r="H3494" i="4"/>
  <c r="J3494" i="4"/>
  <c r="K3494" i="4"/>
  <c r="L3494" i="4"/>
  <c r="G3495" i="4"/>
  <c r="I3495" i="4"/>
  <c r="H3495" i="4"/>
  <c r="J3495" i="4"/>
  <c r="K3495" i="4"/>
  <c r="L3495" i="4"/>
  <c r="G3496" i="4"/>
  <c r="I3496" i="4"/>
  <c r="H3496" i="4"/>
  <c r="J3496" i="4"/>
  <c r="K3496" i="4"/>
  <c r="L3496" i="4"/>
  <c r="G3497" i="4"/>
  <c r="I3497" i="4"/>
  <c r="H3497" i="4"/>
  <c r="J3497" i="4"/>
  <c r="K3497" i="4"/>
  <c r="L3497" i="4"/>
  <c r="G3498" i="4"/>
  <c r="I3498" i="4"/>
  <c r="H3498" i="4"/>
  <c r="J3498" i="4"/>
  <c r="K3498" i="4"/>
  <c r="L3498" i="4"/>
  <c r="G3499" i="4"/>
  <c r="I3499" i="4"/>
  <c r="H3499" i="4"/>
  <c r="J3499" i="4"/>
  <c r="K3499" i="4"/>
  <c r="L3499" i="4"/>
  <c r="G3500" i="4"/>
  <c r="I3500" i="4"/>
  <c r="H3500" i="4"/>
  <c r="J3500" i="4"/>
  <c r="K3500" i="4"/>
  <c r="L3500" i="4"/>
  <c r="G3501" i="4"/>
  <c r="I3501" i="4"/>
  <c r="H3501" i="4"/>
  <c r="J3501" i="4"/>
  <c r="K3501" i="4"/>
  <c r="L3501" i="4"/>
  <c r="G3502" i="4"/>
  <c r="I3502" i="4"/>
  <c r="H3502" i="4"/>
  <c r="J3502" i="4"/>
  <c r="K3502" i="4"/>
  <c r="L3502" i="4"/>
  <c r="G3503" i="4"/>
  <c r="I3503" i="4"/>
  <c r="H3503" i="4"/>
  <c r="J3503" i="4"/>
  <c r="K3503" i="4"/>
  <c r="L3503" i="4"/>
  <c r="G3504" i="4"/>
  <c r="I3504" i="4"/>
  <c r="H3504" i="4"/>
  <c r="J3504" i="4"/>
  <c r="K3504" i="4"/>
  <c r="L3504" i="4"/>
  <c r="G3505" i="4"/>
  <c r="I3505" i="4"/>
  <c r="H3505" i="4"/>
  <c r="J3505" i="4"/>
  <c r="K3505" i="4"/>
  <c r="L3505" i="4"/>
  <c r="G3506" i="4"/>
  <c r="I3506" i="4"/>
  <c r="H3506" i="4"/>
  <c r="J3506" i="4"/>
  <c r="K3506" i="4"/>
  <c r="L3506" i="4"/>
  <c r="G3507" i="4"/>
  <c r="I3507" i="4"/>
  <c r="H3507" i="4"/>
  <c r="J3507" i="4"/>
  <c r="K3507" i="4"/>
  <c r="L3507" i="4"/>
  <c r="G3508" i="4"/>
  <c r="I3508" i="4"/>
  <c r="H3508" i="4"/>
  <c r="J3508" i="4"/>
  <c r="K3508" i="4"/>
  <c r="L3508" i="4"/>
  <c r="G3509" i="4"/>
  <c r="I3509" i="4"/>
  <c r="H3509" i="4"/>
  <c r="J3509" i="4"/>
  <c r="K3509" i="4"/>
  <c r="L3509" i="4"/>
  <c r="G3510" i="4"/>
  <c r="I3510" i="4"/>
  <c r="H3510" i="4"/>
  <c r="J3510" i="4"/>
  <c r="K3510" i="4"/>
  <c r="L3510" i="4"/>
  <c r="G3511" i="4"/>
  <c r="I3511" i="4"/>
  <c r="H3511" i="4"/>
  <c r="J3511" i="4"/>
  <c r="K3511" i="4"/>
  <c r="L3511" i="4"/>
  <c r="G3512" i="4"/>
  <c r="I3512" i="4"/>
  <c r="H3512" i="4"/>
  <c r="J3512" i="4"/>
  <c r="K3512" i="4"/>
  <c r="L3512" i="4"/>
  <c r="G3513" i="4"/>
  <c r="I3513" i="4"/>
  <c r="H3513" i="4"/>
  <c r="J3513" i="4"/>
  <c r="K3513" i="4"/>
  <c r="L3513" i="4"/>
  <c r="G3514" i="4"/>
  <c r="I3514" i="4"/>
  <c r="H3514" i="4"/>
  <c r="J3514" i="4"/>
  <c r="K3514" i="4"/>
  <c r="L3514" i="4"/>
  <c r="G3515" i="4"/>
  <c r="I3515" i="4"/>
  <c r="H3515" i="4"/>
  <c r="J3515" i="4"/>
  <c r="K3515" i="4"/>
  <c r="L3515" i="4"/>
  <c r="G3516" i="4"/>
  <c r="I3516" i="4"/>
  <c r="H3516" i="4"/>
  <c r="J3516" i="4"/>
  <c r="K3516" i="4"/>
  <c r="L3516" i="4"/>
  <c r="G3517" i="4"/>
  <c r="I3517" i="4"/>
  <c r="H3517" i="4"/>
  <c r="J3517" i="4"/>
  <c r="K3517" i="4"/>
  <c r="L3517" i="4"/>
  <c r="G3518" i="4"/>
  <c r="I3518" i="4"/>
  <c r="H3518" i="4"/>
  <c r="J3518" i="4"/>
  <c r="K3518" i="4"/>
  <c r="L3518" i="4"/>
  <c r="G3519" i="4"/>
  <c r="I3519" i="4"/>
  <c r="H3519" i="4"/>
  <c r="J3519" i="4"/>
  <c r="K3519" i="4"/>
  <c r="L3519" i="4"/>
  <c r="G3520" i="4"/>
  <c r="I3520" i="4"/>
  <c r="H3520" i="4"/>
  <c r="J3520" i="4"/>
  <c r="K3520" i="4"/>
  <c r="L3520" i="4"/>
  <c r="G3521" i="4"/>
  <c r="I3521" i="4"/>
  <c r="H3521" i="4"/>
  <c r="J3521" i="4"/>
  <c r="K3521" i="4"/>
  <c r="L3521" i="4"/>
  <c r="G3522" i="4"/>
  <c r="I3522" i="4"/>
  <c r="H3522" i="4"/>
  <c r="J3522" i="4"/>
  <c r="K3522" i="4"/>
  <c r="L3522" i="4"/>
  <c r="G3523" i="4"/>
  <c r="I3523" i="4"/>
  <c r="H3523" i="4"/>
  <c r="J3523" i="4"/>
  <c r="K3523" i="4"/>
  <c r="L3523" i="4"/>
  <c r="G3524" i="4"/>
  <c r="I3524" i="4"/>
  <c r="H3524" i="4"/>
  <c r="J3524" i="4"/>
  <c r="K3524" i="4"/>
  <c r="L3524" i="4"/>
  <c r="G3525" i="4"/>
  <c r="I3525" i="4"/>
  <c r="H3525" i="4"/>
  <c r="J3525" i="4"/>
  <c r="K3525" i="4"/>
  <c r="L3525" i="4"/>
  <c r="G3526" i="4"/>
  <c r="I3526" i="4"/>
  <c r="H3526" i="4"/>
  <c r="J3526" i="4"/>
  <c r="K3526" i="4"/>
  <c r="L3526" i="4"/>
  <c r="G3527" i="4"/>
  <c r="I3527" i="4"/>
  <c r="H3527" i="4"/>
  <c r="J3527" i="4"/>
  <c r="K3527" i="4"/>
  <c r="L3527" i="4"/>
  <c r="G3528" i="4"/>
  <c r="I3528" i="4"/>
  <c r="H3528" i="4"/>
  <c r="J3528" i="4"/>
  <c r="K3528" i="4"/>
  <c r="L3528" i="4"/>
  <c r="G3529" i="4"/>
  <c r="I3529" i="4"/>
  <c r="H3529" i="4"/>
  <c r="J3529" i="4"/>
  <c r="K3529" i="4"/>
  <c r="L3529" i="4"/>
  <c r="G3530" i="4"/>
  <c r="I3530" i="4"/>
  <c r="H3530" i="4"/>
  <c r="J3530" i="4"/>
  <c r="K3530" i="4"/>
  <c r="L3530" i="4"/>
  <c r="G3531" i="4"/>
  <c r="I3531" i="4"/>
  <c r="H3531" i="4"/>
  <c r="J3531" i="4"/>
  <c r="K3531" i="4"/>
  <c r="L3531" i="4"/>
  <c r="G3532" i="4"/>
  <c r="I3532" i="4"/>
  <c r="H3532" i="4"/>
  <c r="J3532" i="4"/>
  <c r="K3532" i="4"/>
  <c r="L3532" i="4"/>
  <c r="G3533" i="4"/>
  <c r="I3533" i="4"/>
  <c r="H3533" i="4"/>
  <c r="J3533" i="4"/>
  <c r="K3533" i="4"/>
  <c r="L3533" i="4"/>
  <c r="G3534" i="4"/>
  <c r="I3534" i="4"/>
  <c r="H3534" i="4"/>
  <c r="J3534" i="4"/>
  <c r="K3534" i="4"/>
  <c r="L3534" i="4"/>
  <c r="G3535" i="4"/>
  <c r="I3535" i="4"/>
  <c r="H3535" i="4"/>
  <c r="J3535" i="4"/>
  <c r="K3535" i="4"/>
  <c r="L3535" i="4"/>
  <c r="G3536" i="4"/>
  <c r="I3536" i="4"/>
  <c r="H3536" i="4"/>
  <c r="J3536" i="4"/>
  <c r="K3536" i="4"/>
  <c r="L3536" i="4"/>
  <c r="G3537" i="4"/>
  <c r="I3537" i="4"/>
  <c r="H3537" i="4"/>
  <c r="J3537" i="4"/>
  <c r="K3537" i="4"/>
  <c r="L3537" i="4"/>
  <c r="G3538" i="4"/>
  <c r="I3538" i="4"/>
  <c r="H3538" i="4"/>
  <c r="J3538" i="4"/>
  <c r="K3538" i="4"/>
  <c r="L3538" i="4"/>
  <c r="G3539" i="4"/>
  <c r="I3539" i="4"/>
  <c r="H3539" i="4"/>
  <c r="J3539" i="4"/>
  <c r="K3539" i="4"/>
  <c r="L3539" i="4"/>
  <c r="G3540" i="4"/>
  <c r="I3540" i="4"/>
  <c r="H3540" i="4"/>
  <c r="J3540" i="4"/>
  <c r="K3540" i="4"/>
  <c r="L3540" i="4"/>
  <c r="G3541" i="4"/>
  <c r="I3541" i="4"/>
  <c r="H3541" i="4"/>
  <c r="J3541" i="4"/>
  <c r="K3541" i="4"/>
  <c r="L3541" i="4"/>
  <c r="G3542" i="4"/>
  <c r="I3542" i="4"/>
  <c r="H3542" i="4"/>
  <c r="J3542" i="4"/>
  <c r="K3542" i="4"/>
  <c r="L3542" i="4"/>
  <c r="G3543" i="4"/>
  <c r="I3543" i="4"/>
  <c r="H3543" i="4"/>
  <c r="J3543" i="4"/>
  <c r="K3543" i="4"/>
  <c r="L3543" i="4"/>
  <c r="G3544" i="4"/>
  <c r="I3544" i="4"/>
  <c r="H3544" i="4"/>
  <c r="J3544" i="4"/>
  <c r="K3544" i="4"/>
  <c r="L3544" i="4"/>
  <c r="G3545" i="4"/>
  <c r="I3545" i="4"/>
  <c r="H3545" i="4"/>
  <c r="J3545" i="4"/>
  <c r="K3545" i="4"/>
  <c r="L3545" i="4"/>
  <c r="G3546" i="4"/>
  <c r="I3546" i="4"/>
  <c r="H3546" i="4"/>
  <c r="J3546" i="4"/>
  <c r="K3546" i="4"/>
  <c r="L3546" i="4"/>
  <c r="G3547" i="4"/>
  <c r="I3547" i="4"/>
  <c r="H3547" i="4"/>
  <c r="J3547" i="4"/>
  <c r="K3547" i="4"/>
  <c r="L3547" i="4"/>
  <c r="G3548" i="4"/>
  <c r="I3548" i="4"/>
  <c r="H3548" i="4"/>
  <c r="J3548" i="4"/>
  <c r="K3548" i="4"/>
  <c r="L3548" i="4"/>
  <c r="G3549" i="4"/>
  <c r="I3549" i="4"/>
  <c r="H3549" i="4"/>
  <c r="J3549" i="4"/>
  <c r="K3549" i="4"/>
  <c r="L3549" i="4"/>
  <c r="G3550" i="4"/>
  <c r="I3550" i="4"/>
  <c r="H3550" i="4"/>
  <c r="J3550" i="4"/>
  <c r="K3550" i="4"/>
  <c r="L3550" i="4"/>
  <c r="G3551" i="4"/>
  <c r="I3551" i="4"/>
  <c r="H3551" i="4"/>
  <c r="J3551" i="4"/>
  <c r="K3551" i="4"/>
  <c r="L3551" i="4"/>
  <c r="G3552" i="4"/>
  <c r="I3552" i="4"/>
  <c r="H3552" i="4"/>
  <c r="J3552" i="4"/>
  <c r="K3552" i="4"/>
  <c r="L3552" i="4"/>
  <c r="G3553" i="4"/>
  <c r="I3553" i="4"/>
  <c r="H3553" i="4"/>
  <c r="J3553" i="4"/>
  <c r="K3553" i="4"/>
  <c r="L3553" i="4"/>
  <c r="G3554" i="4"/>
  <c r="I3554" i="4"/>
  <c r="H3554" i="4"/>
  <c r="J3554" i="4"/>
  <c r="K3554" i="4"/>
  <c r="L3554" i="4"/>
  <c r="G3555" i="4"/>
  <c r="I3555" i="4"/>
  <c r="H3555" i="4"/>
  <c r="J3555" i="4"/>
  <c r="K3555" i="4"/>
  <c r="L3555" i="4"/>
  <c r="G3556" i="4"/>
  <c r="I3556" i="4"/>
  <c r="H3556" i="4"/>
  <c r="J3556" i="4"/>
  <c r="K3556" i="4"/>
  <c r="L3556" i="4"/>
  <c r="G3557" i="4"/>
  <c r="I3557" i="4"/>
  <c r="H3557" i="4"/>
  <c r="J3557" i="4"/>
  <c r="K3557" i="4"/>
  <c r="L3557" i="4"/>
  <c r="G3558" i="4"/>
  <c r="I3558" i="4"/>
  <c r="H3558" i="4"/>
  <c r="J3558" i="4"/>
  <c r="K3558" i="4"/>
  <c r="L3558" i="4"/>
  <c r="G3559" i="4"/>
  <c r="I3559" i="4"/>
  <c r="H3559" i="4"/>
  <c r="J3559" i="4"/>
  <c r="K3559" i="4"/>
  <c r="L3559" i="4"/>
  <c r="G3560" i="4"/>
  <c r="I3560" i="4"/>
  <c r="H3560" i="4"/>
  <c r="J3560" i="4"/>
  <c r="K3560" i="4"/>
  <c r="L3560" i="4"/>
  <c r="G3561" i="4"/>
  <c r="I3561" i="4"/>
  <c r="H3561" i="4"/>
  <c r="J3561" i="4"/>
  <c r="K3561" i="4"/>
  <c r="L3561" i="4"/>
  <c r="G3562" i="4"/>
  <c r="I3562" i="4"/>
  <c r="H3562" i="4"/>
  <c r="J3562" i="4"/>
  <c r="K3562" i="4"/>
  <c r="L3562" i="4"/>
  <c r="G3563" i="4"/>
  <c r="I3563" i="4"/>
  <c r="H3563" i="4"/>
  <c r="J3563" i="4"/>
  <c r="K3563" i="4"/>
  <c r="L3563" i="4"/>
  <c r="G3564" i="4"/>
  <c r="I3564" i="4"/>
  <c r="H3564" i="4"/>
  <c r="J3564" i="4"/>
  <c r="K3564" i="4"/>
  <c r="L3564" i="4"/>
  <c r="G3565" i="4"/>
  <c r="I3565" i="4"/>
  <c r="H3565" i="4"/>
  <c r="J3565" i="4"/>
  <c r="K3565" i="4"/>
  <c r="L3565" i="4"/>
  <c r="G3566" i="4"/>
  <c r="I3566" i="4"/>
  <c r="H3566" i="4"/>
  <c r="J3566" i="4"/>
  <c r="K3566" i="4"/>
  <c r="L3566" i="4"/>
  <c r="G3567" i="4"/>
  <c r="I3567" i="4"/>
  <c r="H3567" i="4"/>
  <c r="J3567" i="4"/>
  <c r="K3567" i="4"/>
  <c r="L3567" i="4"/>
  <c r="G3568" i="4"/>
  <c r="I3568" i="4"/>
  <c r="H3568" i="4"/>
  <c r="J3568" i="4"/>
  <c r="K3568" i="4"/>
  <c r="L3568" i="4"/>
  <c r="G3569" i="4"/>
  <c r="I3569" i="4"/>
  <c r="H3569" i="4"/>
  <c r="J3569" i="4"/>
  <c r="K3569" i="4"/>
  <c r="L3569" i="4"/>
  <c r="G3570" i="4"/>
  <c r="I3570" i="4"/>
  <c r="H3570" i="4"/>
  <c r="J3570" i="4"/>
  <c r="K3570" i="4"/>
  <c r="L3570" i="4"/>
  <c r="G3571" i="4"/>
  <c r="I3571" i="4"/>
  <c r="H3571" i="4"/>
  <c r="J3571" i="4"/>
  <c r="K3571" i="4"/>
  <c r="L3571" i="4"/>
  <c r="G3572" i="4"/>
  <c r="I3572" i="4"/>
  <c r="H3572" i="4"/>
  <c r="J3572" i="4"/>
  <c r="K3572" i="4"/>
  <c r="L3572" i="4"/>
  <c r="G3573" i="4"/>
  <c r="I3573" i="4"/>
  <c r="H3573" i="4"/>
  <c r="J3573" i="4"/>
  <c r="K3573" i="4"/>
  <c r="L3573" i="4"/>
  <c r="G3574" i="4"/>
  <c r="I3574" i="4"/>
  <c r="H3574" i="4"/>
  <c r="J3574" i="4"/>
  <c r="K3574" i="4"/>
  <c r="L3574" i="4"/>
  <c r="G3575" i="4"/>
  <c r="I3575" i="4"/>
  <c r="H3575" i="4"/>
  <c r="J3575" i="4"/>
  <c r="K3575" i="4"/>
  <c r="L3575" i="4"/>
  <c r="G3576" i="4"/>
  <c r="I3576" i="4"/>
  <c r="H3576" i="4"/>
  <c r="J3576" i="4"/>
  <c r="K3576" i="4"/>
  <c r="L3576" i="4"/>
  <c r="G3577" i="4"/>
  <c r="I3577" i="4"/>
  <c r="H3577" i="4"/>
  <c r="J3577" i="4"/>
  <c r="K3577" i="4"/>
  <c r="L3577" i="4"/>
  <c r="G3578" i="4"/>
  <c r="I3578" i="4"/>
  <c r="H3578" i="4"/>
  <c r="J3578" i="4"/>
  <c r="K3578" i="4"/>
  <c r="L3578" i="4"/>
  <c r="G3579" i="4"/>
  <c r="I3579" i="4"/>
  <c r="H3579" i="4"/>
  <c r="J3579" i="4"/>
  <c r="K3579" i="4"/>
  <c r="L3579" i="4"/>
  <c r="G3580" i="4"/>
  <c r="I3580" i="4"/>
  <c r="H3580" i="4"/>
  <c r="J3580" i="4"/>
  <c r="K3580" i="4"/>
  <c r="L3580" i="4"/>
  <c r="G3581" i="4"/>
  <c r="I3581" i="4"/>
  <c r="H3581" i="4"/>
  <c r="J3581" i="4"/>
  <c r="K3581" i="4"/>
  <c r="L3581" i="4"/>
  <c r="G3582" i="4"/>
  <c r="I3582" i="4"/>
  <c r="H3582" i="4"/>
  <c r="J3582" i="4"/>
  <c r="K3582" i="4"/>
  <c r="L3582" i="4"/>
  <c r="G3583" i="4"/>
  <c r="I3583" i="4"/>
  <c r="H3583" i="4"/>
  <c r="J3583" i="4"/>
  <c r="K3583" i="4"/>
  <c r="L3583" i="4"/>
  <c r="G3584" i="4"/>
  <c r="I3584" i="4"/>
  <c r="H3584" i="4"/>
  <c r="J3584" i="4"/>
  <c r="K3584" i="4"/>
  <c r="L3584" i="4"/>
  <c r="G3585" i="4"/>
  <c r="I3585" i="4"/>
  <c r="H3585" i="4"/>
  <c r="J3585" i="4"/>
  <c r="K3585" i="4"/>
  <c r="L3585" i="4"/>
  <c r="G3586" i="4"/>
  <c r="I3586" i="4"/>
  <c r="H3586" i="4"/>
  <c r="J3586" i="4"/>
  <c r="K3586" i="4"/>
  <c r="L3586" i="4"/>
  <c r="G3587" i="4"/>
  <c r="I3587" i="4"/>
  <c r="H3587" i="4"/>
  <c r="J3587" i="4"/>
  <c r="K3587" i="4"/>
  <c r="L3587" i="4"/>
  <c r="G3588" i="4"/>
  <c r="I3588" i="4"/>
  <c r="H3588" i="4"/>
  <c r="J3588" i="4"/>
  <c r="K3588" i="4"/>
  <c r="L3588" i="4"/>
  <c r="G3589" i="4"/>
  <c r="I3589" i="4"/>
  <c r="H3589" i="4"/>
  <c r="J3589" i="4"/>
  <c r="K3589" i="4"/>
  <c r="L3589" i="4"/>
  <c r="G3590" i="4"/>
  <c r="I3590" i="4"/>
  <c r="H3590" i="4"/>
  <c r="J3590" i="4"/>
  <c r="K3590" i="4"/>
  <c r="L3590" i="4"/>
  <c r="G3591" i="4"/>
  <c r="I3591" i="4"/>
  <c r="H3591" i="4"/>
  <c r="J3591" i="4"/>
  <c r="K3591" i="4"/>
  <c r="L3591" i="4"/>
  <c r="G3592" i="4"/>
  <c r="I3592" i="4"/>
  <c r="H3592" i="4"/>
  <c r="J3592" i="4"/>
  <c r="K3592" i="4"/>
  <c r="L3592" i="4"/>
  <c r="G3593" i="4"/>
  <c r="I3593" i="4"/>
  <c r="H3593" i="4"/>
  <c r="J3593" i="4"/>
  <c r="K3593" i="4"/>
  <c r="L3593" i="4"/>
  <c r="G3594" i="4"/>
  <c r="I3594" i="4"/>
  <c r="H3594" i="4"/>
  <c r="J3594" i="4"/>
  <c r="K3594" i="4"/>
  <c r="L3594" i="4"/>
  <c r="G3595" i="4"/>
  <c r="I3595" i="4"/>
  <c r="H3595" i="4"/>
  <c r="J3595" i="4"/>
  <c r="K3595" i="4"/>
  <c r="L3595" i="4"/>
  <c r="G3596" i="4"/>
  <c r="I3596" i="4"/>
  <c r="H3596" i="4"/>
  <c r="J3596" i="4"/>
  <c r="K3596" i="4"/>
  <c r="L3596" i="4"/>
  <c r="G3597" i="4"/>
  <c r="I3597" i="4"/>
  <c r="H3597" i="4"/>
  <c r="J3597" i="4"/>
  <c r="K3597" i="4"/>
  <c r="L3597" i="4"/>
  <c r="G3598" i="4"/>
  <c r="I3598" i="4"/>
  <c r="H3598" i="4"/>
  <c r="J3598" i="4"/>
  <c r="K3598" i="4"/>
  <c r="L3598" i="4"/>
  <c r="G3599" i="4"/>
  <c r="I3599" i="4"/>
  <c r="H3599" i="4"/>
  <c r="J3599" i="4"/>
  <c r="K3599" i="4"/>
  <c r="L3599" i="4"/>
  <c r="G3600" i="4"/>
  <c r="I3600" i="4"/>
  <c r="H3600" i="4"/>
  <c r="J3600" i="4"/>
  <c r="K3600" i="4"/>
  <c r="L3600" i="4"/>
  <c r="G3601" i="4"/>
  <c r="I3601" i="4"/>
  <c r="H3601" i="4"/>
  <c r="J3601" i="4"/>
  <c r="K3601" i="4"/>
  <c r="L3601" i="4"/>
  <c r="G3602" i="4"/>
  <c r="I3602" i="4"/>
  <c r="H3602" i="4"/>
  <c r="J3602" i="4"/>
  <c r="K3602" i="4"/>
  <c r="L3602" i="4"/>
  <c r="G3603" i="4"/>
  <c r="I3603" i="4"/>
  <c r="H3603" i="4"/>
  <c r="J3603" i="4"/>
  <c r="K3603" i="4"/>
  <c r="L3603" i="4"/>
  <c r="G3604" i="4"/>
  <c r="I3604" i="4"/>
  <c r="H3604" i="4"/>
  <c r="J3604" i="4"/>
  <c r="K3604" i="4"/>
  <c r="L3604" i="4"/>
  <c r="G3605" i="4"/>
  <c r="I3605" i="4"/>
  <c r="H3605" i="4"/>
  <c r="J3605" i="4"/>
  <c r="K3605" i="4"/>
  <c r="L3605" i="4"/>
  <c r="G3606" i="4"/>
  <c r="I3606" i="4"/>
  <c r="H3606" i="4"/>
  <c r="J3606" i="4"/>
  <c r="K3606" i="4"/>
  <c r="L3606" i="4"/>
  <c r="G3607" i="4"/>
  <c r="I3607" i="4"/>
  <c r="H3607" i="4"/>
  <c r="J3607" i="4"/>
  <c r="K3607" i="4"/>
  <c r="L3607" i="4"/>
  <c r="G3608" i="4"/>
  <c r="I3608" i="4"/>
  <c r="H3608" i="4"/>
  <c r="J3608" i="4"/>
  <c r="K3608" i="4"/>
  <c r="L3608" i="4"/>
  <c r="G3609" i="4"/>
  <c r="I3609" i="4"/>
  <c r="H3609" i="4"/>
  <c r="J3609" i="4"/>
  <c r="K3609" i="4"/>
  <c r="L3609" i="4"/>
  <c r="G3610" i="4"/>
  <c r="I3610" i="4"/>
  <c r="H3610" i="4"/>
  <c r="J3610" i="4"/>
  <c r="K3610" i="4"/>
  <c r="L3610" i="4"/>
  <c r="G3611" i="4"/>
  <c r="I3611" i="4"/>
  <c r="H3611" i="4"/>
  <c r="J3611" i="4"/>
  <c r="K3611" i="4"/>
  <c r="L3611" i="4"/>
  <c r="G3612" i="4"/>
  <c r="I3612" i="4"/>
  <c r="H3612" i="4"/>
  <c r="J3612" i="4"/>
  <c r="K3612" i="4"/>
  <c r="L3612" i="4"/>
  <c r="G3613" i="4"/>
  <c r="I3613" i="4"/>
  <c r="H3613" i="4"/>
  <c r="J3613" i="4"/>
  <c r="K3613" i="4"/>
  <c r="L3613" i="4"/>
  <c r="G3614" i="4"/>
  <c r="I3614" i="4"/>
  <c r="H3614" i="4"/>
  <c r="J3614" i="4"/>
  <c r="K3614" i="4"/>
  <c r="L3614" i="4"/>
  <c r="G3615" i="4"/>
  <c r="I3615" i="4"/>
  <c r="H3615" i="4"/>
  <c r="J3615" i="4"/>
  <c r="K3615" i="4"/>
  <c r="L3615" i="4"/>
  <c r="G3616" i="4"/>
  <c r="I3616" i="4"/>
  <c r="H3616" i="4"/>
  <c r="J3616" i="4"/>
  <c r="K3616" i="4"/>
  <c r="L3616" i="4"/>
  <c r="G3617" i="4"/>
  <c r="I3617" i="4"/>
  <c r="H3617" i="4"/>
  <c r="J3617" i="4"/>
  <c r="K3617" i="4"/>
  <c r="L3617" i="4"/>
  <c r="G3618" i="4"/>
  <c r="I3618" i="4"/>
  <c r="H3618" i="4"/>
  <c r="J3618" i="4"/>
  <c r="K3618" i="4"/>
  <c r="L3618" i="4"/>
  <c r="G3619" i="4"/>
  <c r="I3619" i="4"/>
  <c r="H3619" i="4"/>
  <c r="J3619" i="4"/>
  <c r="K3619" i="4"/>
  <c r="L3619" i="4"/>
  <c r="G3620" i="4"/>
  <c r="I3620" i="4"/>
  <c r="H3620" i="4"/>
  <c r="J3620" i="4"/>
  <c r="K3620" i="4"/>
  <c r="L3620" i="4"/>
  <c r="G3621" i="4"/>
  <c r="I3621" i="4"/>
  <c r="H3621" i="4"/>
  <c r="J3621" i="4"/>
  <c r="K3621" i="4"/>
  <c r="L3621" i="4"/>
  <c r="G3622" i="4"/>
  <c r="I3622" i="4"/>
  <c r="H3622" i="4"/>
  <c r="J3622" i="4"/>
  <c r="K3622" i="4"/>
  <c r="L3622" i="4"/>
  <c r="G3623" i="4"/>
  <c r="I3623" i="4"/>
  <c r="H3623" i="4"/>
  <c r="J3623" i="4"/>
  <c r="K3623" i="4"/>
  <c r="L3623" i="4"/>
  <c r="G3624" i="4"/>
  <c r="I3624" i="4"/>
  <c r="H3624" i="4"/>
  <c r="J3624" i="4"/>
  <c r="K3624" i="4"/>
  <c r="L3624" i="4"/>
  <c r="G3625" i="4"/>
  <c r="I3625" i="4"/>
  <c r="H3625" i="4"/>
  <c r="J3625" i="4"/>
  <c r="K3625" i="4"/>
  <c r="L3625" i="4"/>
  <c r="G3626" i="4"/>
  <c r="I3626" i="4"/>
  <c r="H3626" i="4"/>
  <c r="J3626" i="4"/>
  <c r="K3626" i="4"/>
  <c r="L3626" i="4"/>
  <c r="G3627" i="4"/>
  <c r="I3627" i="4"/>
  <c r="H3627" i="4"/>
  <c r="J3627" i="4"/>
  <c r="K3627" i="4"/>
  <c r="L3627" i="4"/>
  <c r="G3628" i="4"/>
  <c r="I3628" i="4"/>
  <c r="H3628" i="4"/>
  <c r="J3628" i="4"/>
  <c r="K3628" i="4"/>
  <c r="L3628" i="4"/>
  <c r="G3629" i="4"/>
  <c r="I3629" i="4"/>
  <c r="H3629" i="4"/>
  <c r="J3629" i="4"/>
  <c r="K3629" i="4"/>
  <c r="L3629" i="4"/>
  <c r="G3630" i="4"/>
  <c r="I3630" i="4"/>
  <c r="H3630" i="4"/>
  <c r="J3630" i="4"/>
  <c r="K3630" i="4"/>
  <c r="L3630" i="4"/>
  <c r="G3631" i="4"/>
  <c r="I3631" i="4"/>
  <c r="H3631" i="4"/>
  <c r="J3631" i="4"/>
  <c r="K3631" i="4"/>
  <c r="L3631" i="4"/>
  <c r="G3632" i="4"/>
  <c r="I3632" i="4"/>
  <c r="H3632" i="4"/>
  <c r="J3632" i="4"/>
  <c r="K3632" i="4"/>
  <c r="L3632" i="4"/>
  <c r="G3633" i="4"/>
  <c r="I3633" i="4"/>
  <c r="H3633" i="4"/>
  <c r="J3633" i="4"/>
  <c r="K3633" i="4"/>
  <c r="L3633" i="4"/>
  <c r="G3634" i="4"/>
  <c r="I3634" i="4"/>
  <c r="H3634" i="4"/>
  <c r="J3634" i="4"/>
  <c r="K3634" i="4"/>
  <c r="L3634" i="4"/>
  <c r="G3635" i="4"/>
  <c r="I3635" i="4"/>
  <c r="H3635" i="4"/>
  <c r="J3635" i="4"/>
  <c r="K3635" i="4"/>
  <c r="L3635" i="4"/>
  <c r="G3636" i="4"/>
  <c r="I3636" i="4"/>
  <c r="H3636" i="4"/>
  <c r="J3636" i="4"/>
  <c r="K3636" i="4"/>
  <c r="L3636" i="4"/>
  <c r="G3637" i="4"/>
  <c r="I3637" i="4"/>
  <c r="H3637" i="4"/>
  <c r="J3637" i="4"/>
  <c r="K3637" i="4"/>
  <c r="L3637" i="4"/>
  <c r="G3638" i="4"/>
  <c r="I3638" i="4"/>
  <c r="H3638" i="4"/>
  <c r="J3638" i="4"/>
  <c r="K3638" i="4"/>
  <c r="L3638" i="4"/>
  <c r="G3639" i="4"/>
  <c r="I3639" i="4"/>
  <c r="H3639" i="4"/>
  <c r="J3639" i="4"/>
  <c r="K3639" i="4"/>
  <c r="L3639" i="4"/>
  <c r="G3640" i="4"/>
  <c r="I3640" i="4"/>
  <c r="H3640" i="4"/>
  <c r="J3640" i="4"/>
  <c r="K3640" i="4"/>
  <c r="L3640" i="4"/>
  <c r="G3641" i="4"/>
  <c r="I3641" i="4"/>
  <c r="H3641" i="4"/>
  <c r="J3641" i="4"/>
  <c r="K3641" i="4"/>
  <c r="L3641" i="4"/>
  <c r="G3642" i="4"/>
  <c r="I3642" i="4"/>
  <c r="H3642" i="4"/>
  <c r="J3642" i="4"/>
  <c r="K3642" i="4"/>
  <c r="L3642" i="4"/>
  <c r="G3643" i="4"/>
  <c r="I3643" i="4"/>
  <c r="H3643" i="4"/>
  <c r="J3643" i="4"/>
  <c r="K3643" i="4"/>
  <c r="L3643" i="4"/>
  <c r="G3644" i="4"/>
  <c r="I3644" i="4"/>
  <c r="H3644" i="4"/>
  <c r="J3644" i="4"/>
  <c r="K3644" i="4"/>
  <c r="L3644" i="4"/>
  <c r="G3645" i="4"/>
  <c r="I3645" i="4"/>
  <c r="H3645" i="4"/>
  <c r="J3645" i="4"/>
  <c r="K3645" i="4"/>
  <c r="L3645" i="4"/>
  <c r="G3646" i="4"/>
  <c r="I3646" i="4"/>
  <c r="H3646" i="4"/>
  <c r="J3646" i="4"/>
  <c r="K3646" i="4"/>
  <c r="L3646" i="4"/>
  <c r="G3647" i="4"/>
  <c r="I3647" i="4"/>
  <c r="H3647" i="4"/>
  <c r="J3647" i="4"/>
  <c r="K3647" i="4"/>
  <c r="L3647" i="4"/>
  <c r="G3648" i="4"/>
  <c r="I3648" i="4"/>
  <c r="H3648" i="4"/>
  <c r="J3648" i="4"/>
  <c r="K3648" i="4"/>
  <c r="L3648" i="4"/>
  <c r="G3649" i="4"/>
  <c r="I3649" i="4"/>
  <c r="H3649" i="4"/>
  <c r="J3649" i="4"/>
  <c r="K3649" i="4"/>
  <c r="L3649" i="4"/>
  <c r="G3650" i="4"/>
  <c r="I3650" i="4"/>
  <c r="H3650" i="4"/>
  <c r="J3650" i="4"/>
  <c r="K3650" i="4"/>
  <c r="L3650" i="4"/>
  <c r="G3651" i="4"/>
  <c r="I3651" i="4"/>
  <c r="H3651" i="4"/>
  <c r="J3651" i="4"/>
  <c r="K3651" i="4"/>
  <c r="L3651" i="4"/>
  <c r="G3652" i="4"/>
  <c r="I3652" i="4"/>
  <c r="H3652" i="4"/>
  <c r="J3652" i="4"/>
  <c r="K3652" i="4"/>
  <c r="L3652" i="4"/>
  <c r="G3653" i="4"/>
  <c r="I3653" i="4"/>
  <c r="H3653" i="4"/>
  <c r="J3653" i="4"/>
  <c r="K3653" i="4"/>
  <c r="L3653" i="4"/>
  <c r="G3654" i="4"/>
  <c r="I3654" i="4"/>
  <c r="H3654" i="4"/>
  <c r="J3654" i="4"/>
  <c r="K3654" i="4"/>
  <c r="L3654" i="4"/>
  <c r="G3655" i="4"/>
  <c r="I3655" i="4"/>
  <c r="H3655" i="4"/>
  <c r="J3655" i="4"/>
  <c r="K3655" i="4"/>
  <c r="L3655" i="4"/>
  <c r="G3656" i="4"/>
  <c r="I3656" i="4"/>
  <c r="H3656" i="4"/>
  <c r="J3656" i="4"/>
  <c r="K3656" i="4"/>
  <c r="L3656" i="4"/>
  <c r="G3657" i="4"/>
  <c r="I3657" i="4"/>
  <c r="H3657" i="4"/>
  <c r="J3657" i="4"/>
  <c r="K3657" i="4"/>
  <c r="L3657" i="4"/>
  <c r="G3658" i="4"/>
  <c r="I3658" i="4"/>
  <c r="H3658" i="4"/>
  <c r="J3658" i="4"/>
  <c r="K3658" i="4"/>
  <c r="L3658" i="4"/>
  <c r="G3659" i="4"/>
  <c r="I3659" i="4"/>
  <c r="H3659" i="4"/>
  <c r="J3659" i="4"/>
  <c r="K3659" i="4"/>
  <c r="L3659" i="4"/>
  <c r="G3660" i="4"/>
  <c r="I3660" i="4"/>
  <c r="H3660" i="4"/>
  <c r="J3660" i="4"/>
  <c r="K3660" i="4"/>
  <c r="L3660" i="4"/>
  <c r="G3661" i="4"/>
  <c r="I3661" i="4"/>
  <c r="H3661" i="4"/>
  <c r="J3661" i="4"/>
  <c r="K3661" i="4"/>
  <c r="L3661" i="4"/>
  <c r="G3662" i="4"/>
  <c r="I3662" i="4"/>
  <c r="H3662" i="4"/>
  <c r="J3662" i="4"/>
  <c r="K3662" i="4"/>
  <c r="L3662" i="4"/>
  <c r="G3663" i="4"/>
  <c r="I3663" i="4"/>
  <c r="H3663" i="4"/>
  <c r="J3663" i="4"/>
  <c r="K3663" i="4"/>
  <c r="L3663" i="4"/>
  <c r="G3664" i="4"/>
  <c r="I3664" i="4"/>
  <c r="H3664" i="4"/>
  <c r="J3664" i="4"/>
  <c r="K3664" i="4"/>
  <c r="L3664" i="4"/>
  <c r="G3665" i="4"/>
  <c r="I3665" i="4"/>
  <c r="H3665" i="4"/>
  <c r="J3665" i="4"/>
  <c r="K3665" i="4"/>
  <c r="L3665" i="4"/>
  <c r="G3666" i="4"/>
  <c r="I3666" i="4"/>
  <c r="H3666" i="4"/>
  <c r="J3666" i="4"/>
  <c r="K3666" i="4"/>
  <c r="L3666" i="4"/>
  <c r="G3667" i="4"/>
  <c r="I3667" i="4"/>
  <c r="H3667" i="4"/>
  <c r="J3667" i="4"/>
  <c r="K3667" i="4"/>
  <c r="L3667" i="4"/>
  <c r="G3668" i="4"/>
  <c r="I3668" i="4"/>
  <c r="H3668" i="4"/>
  <c r="J3668" i="4"/>
  <c r="K3668" i="4"/>
  <c r="L3668" i="4"/>
  <c r="G3669" i="4"/>
  <c r="I3669" i="4"/>
  <c r="H3669" i="4"/>
  <c r="J3669" i="4"/>
  <c r="K3669" i="4"/>
  <c r="L3669" i="4"/>
  <c r="G3670" i="4"/>
  <c r="I3670" i="4"/>
  <c r="H3670" i="4"/>
  <c r="J3670" i="4"/>
  <c r="K3670" i="4"/>
  <c r="L3670" i="4"/>
  <c r="G3671" i="4"/>
  <c r="I3671" i="4"/>
  <c r="H3671" i="4"/>
  <c r="J3671" i="4"/>
  <c r="K3671" i="4"/>
  <c r="L3671" i="4"/>
  <c r="G3672" i="4"/>
  <c r="I3672" i="4"/>
  <c r="H3672" i="4"/>
  <c r="J3672" i="4"/>
  <c r="K3672" i="4"/>
  <c r="L3672" i="4"/>
  <c r="G3673" i="4"/>
  <c r="I3673" i="4"/>
  <c r="H3673" i="4"/>
  <c r="J3673" i="4"/>
  <c r="K3673" i="4"/>
  <c r="L3673" i="4"/>
  <c r="G3674" i="4"/>
  <c r="I3674" i="4"/>
  <c r="H3674" i="4"/>
  <c r="J3674" i="4"/>
  <c r="K3674" i="4"/>
  <c r="L3674" i="4"/>
  <c r="G3675" i="4"/>
  <c r="I3675" i="4"/>
  <c r="H3675" i="4"/>
  <c r="J3675" i="4"/>
  <c r="K3675" i="4"/>
  <c r="L3675" i="4"/>
  <c r="G3676" i="4"/>
  <c r="I3676" i="4"/>
  <c r="H3676" i="4"/>
  <c r="J3676" i="4"/>
  <c r="K3676" i="4"/>
  <c r="L3676" i="4"/>
  <c r="G3677" i="4"/>
  <c r="I3677" i="4"/>
  <c r="H3677" i="4"/>
  <c r="J3677" i="4"/>
  <c r="K3677" i="4"/>
  <c r="L3677" i="4"/>
  <c r="G3678" i="4"/>
  <c r="I3678" i="4"/>
  <c r="H3678" i="4"/>
  <c r="J3678" i="4"/>
  <c r="K3678" i="4"/>
  <c r="L3678" i="4"/>
  <c r="G3679" i="4"/>
  <c r="I3679" i="4"/>
  <c r="H3679" i="4"/>
  <c r="J3679" i="4"/>
  <c r="K3679" i="4"/>
  <c r="L3679" i="4"/>
  <c r="G3680" i="4"/>
  <c r="I3680" i="4"/>
  <c r="H3680" i="4"/>
  <c r="J3680" i="4"/>
  <c r="K3680" i="4"/>
  <c r="L3680" i="4"/>
  <c r="G3681" i="4"/>
  <c r="I3681" i="4"/>
  <c r="H3681" i="4"/>
  <c r="J3681" i="4"/>
  <c r="K3681" i="4"/>
  <c r="L3681" i="4"/>
  <c r="G3682" i="4"/>
  <c r="I3682" i="4"/>
  <c r="H3682" i="4"/>
  <c r="J3682" i="4"/>
  <c r="K3682" i="4"/>
  <c r="L3682" i="4"/>
  <c r="G3683" i="4"/>
  <c r="I3683" i="4"/>
  <c r="H3683" i="4"/>
  <c r="J3683" i="4"/>
  <c r="K3683" i="4"/>
  <c r="L3683" i="4"/>
  <c r="G3684" i="4"/>
  <c r="I3684" i="4"/>
  <c r="H3684" i="4"/>
  <c r="J3684" i="4"/>
  <c r="K3684" i="4"/>
  <c r="L3684" i="4"/>
  <c r="G3685" i="4"/>
  <c r="I3685" i="4"/>
  <c r="H3685" i="4"/>
  <c r="J3685" i="4"/>
  <c r="K3685" i="4"/>
  <c r="L3685" i="4"/>
  <c r="G3686" i="4"/>
  <c r="I3686" i="4"/>
  <c r="H3686" i="4"/>
  <c r="J3686" i="4"/>
  <c r="K3686" i="4"/>
  <c r="L3686" i="4"/>
  <c r="G3687" i="4"/>
  <c r="I3687" i="4"/>
  <c r="H3687" i="4"/>
  <c r="J3687" i="4"/>
  <c r="K3687" i="4"/>
  <c r="L3687" i="4"/>
  <c r="G3688" i="4"/>
  <c r="I3688" i="4"/>
  <c r="H3688" i="4"/>
  <c r="J3688" i="4"/>
  <c r="K3688" i="4"/>
  <c r="L3688" i="4"/>
  <c r="G3689" i="4"/>
  <c r="I3689" i="4"/>
  <c r="H3689" i="4"/>
  <c r="J3689" i="4"/>
  <c r="K3689" i="4"/>
  <c r="L3689" i="4"/>
  <c r="G3690" i="4"/>
  <c r="I3690" i="4"/>
  <c r="H3690" i="4"/>
  <c r="J3690" i="4"/>
  <c r="K3690" i="4"/>
  <c r="L3690" i="4"/>
  <c r="G3691" i="4"/>
  <c r="I3691" i="4"/>
  <c r="H3691" i="4"/>
  <c r="J3691" i="4"/>
  <c r="K3691" i="4"/>
  <c r="L3691" i="4"/>
  <c r="G3692" i="4"/>
  <c r="I3692" i="4"/>
  <c r="H3692" i="4"/>
  <c r="J3692" i="4"/>
  <c r="K3692" i="4"/>
  <c r="L3692" i="4"/>
  <c r="G3693" i="4"/>
  <c r="I3693" i="4"/>
  <c r="H3693" i="4"/>
  <c r="J3693" i="4"/>
  <c r="K3693" i="4"/>
  <c r="L3693" i="4"/>
  <c r="G3694" i="4"/>
  <c r="I3694" i="4"/>
  <c r="H3694" i="4"/>
  <c r="J3694" i="4"/>
  <c r="K3694" i="4"/>
  <c r="L3694" i="4"/>
  <c r="G3695" i="4"/>
  <c r="I3695" i="4"/>
  <c r="H3695" i="4"/>
  <c r="J3695" i="4"/>
  <c r="K3695" i="4"/>
  <c r="L3695" i="4"/>
  <c r="G3696" i="4"/>
  <c r="I3696" i="4"/>
  <c r="H3696" i="4"/>
  <c r="J3696" i="4"/>
  <c r="K3696" i="4"/>
  <c r="L3696" i="4"/>
  <c r="G3697" i="4"/>
  <c r="I3697" i="4"/>
  <c r="H3697" i="4"/>
  <c r="J3697" i="4"/>
  <c r="K3697" i="4"/>
  <c r="L3697" i="4"/>
  <c r="G3698" i="4"/>
  <c r="I3698" i="4"/>
  <c r="H3698" i="4"/>
  <c r="J3698" i="4"/>
  <c r="K3698" i="4"/>
  <c r="L3698" i="4"/>
  <c r="G3699" i="4"/>
  <c r="I3699" i="4"/>
  <c r="H3699" i="4"/>
  <c r="J3699" i="4"/>
  <c r="K3699" i="4"/>
  <c r="L3699" i="4"/>
  <c r="G3700" i="4"/>
  <c r="I3700" i="4"/>
  <c r="H3700" i="4"/>
  <c r="J3700" i="4"/>
  <c r="K3700" i="4"/>
  <c r="L3700" i="4"/>
  <c r="G3701" i="4"/>
  <c r="I3701" i="4"/>
  <c r="H3701" i="4"/>
  <c r="J3701" i="4"/>
  <c r="K3701" i="4"/>
  <c r="L3701" i="4"/>
  <c r="G3702" i="4"/>
  <c r="I3702" i="4"/>
  <c r="H3702" i="4"/>
  <c r="J3702" i="4"/>
  <c r="K3702" i="4"/>
  <c r="L3702" i="4"/>
  <c r="G3703" i="4"/>
  <c r="I3703" i="4"/>
  <c r="H3703" i="4"/>
  <c r="J3703" i="4"/>
  <c r="K3703" i="4"/>
  <c r="L3703" i="4"/>
  <c r="G3704" i="4"/>
  <c r="I3704" i="4"/>
  <c r="H3704" i="4"/>
  <c r="J3704" i="4"/>
  <c r="K3704" i="4"/>
  <c r="L3704" i="4"/>
  <c r="G3705" i="4"/>
  <c r="I3705" i="4"/>
  <c r="H3705" i="4"/>
  <c r="J3705" i="4"/>
  <c r="K3705" i="4"/>
  <c r="L3705" i="4"/>
  <c r="G3706" i="4"/>
  <c r="I3706" i="4"/>
  <c r="H3706" i="4"/>
  <c r="J3706" i="4"/>
  <c r="K3706" i="4"/>
  <c r="L3706" i="4"/>
  <c r="G3707" i="4"/>
  <c r="I3707" i="4"/>
  <c r="H3707" i="4"/>
  <c r="J3707" i="4"/>
  <c r="K3707" i="4"/>
  <c r="L3707" i="4"/>
  <c r="G3708" i="4"/>
  <c r="I3708" i="4"/>
  <c r="H3708" i="4"/>
  <c r="J3708" i="4"/>
  <c r="K3708" i="4"/>
  <c r="L3708" i="4"/>
  <c r="G3709" i="4"/>
  <c r="I3709" i="4"/>
  <c r="H3709" i="4"/>
  <c r="J3709" i="4"/>
  <c r="K3709" i="4"/>
  <c r="L3709" i="4"/>
  <c r="G3710" i="4"/>
  <c r="I3710" i="4"/>
  <c r="H3710" i="4"/>
  <c r="J3710" i="4"/>
  <c r="K3710" i="4"/>
  <c r="L3710" i="4"/>
  <c r="G3711" i="4"/>
  <c r="I3711" i="4"/>
  <c r="H3711" i="4"/>
  <c r="J3711" i="4"/>
  <c r="K3711" i="4"/>
  <c r="L3711" i="4"/>
  <c r="G3712" i="4"/>
  <c r="I3712" i="4"/>
  <c r="H3712" i="4"/>
  <c r="J3712" i="4"/>
  <c r="K3712" i="4"/>
  <c r="L3712" i="4"/>
  <c r="G3713" i="4"/>
  <c r="I3713" i="4"/>
  <c r="H3713" i="4"/>
  <c r="J3713" i="4"/>
  <c r="K3713" i="4"/>
  <c r="L3713" i="4"/>
  <c r="G3714" i="4"/>
  <c r="I3714" i="4"/>
  <c r="H3714" i="4"/>
  <c r="J3714" i="4"/>
  <c r="K3714" i="4"/>
  <c r="L3714" i="4"/>
  <c r="G3715" i="4"/>
  <c r="I3715" i="4"/>
  <c r="H3715" i="4"/>
  <c r="J3715" i="4"/>
  <c r="K3715" i="4"/>
  <c r="L3715" i="4"/>
  <c r="G3716" i="4"/>
  <c r="I3716" i="4"/>
  <c r="H3716" i="4"/>
  <c r="J3716" i="4"/>
  <c r="K3716" i="4"/>
  <c r="L3716" i="4"/>
  <c r="G3717" i="4"/>
  <c r="I3717" i="4"/>
  <c r="H3717" i="4"/>
  <c r="J3717" i="4"/>
  <c r="K3717" i="4"/>
  <c r="L3717" i="4"/>
  <c r="G3718" i="4"/>
  <c r="I3718" i="4"/>
  <c r="H3718" i="4"/>
  <c r="J3718" i="4"/>
  <c r="K3718" i="4"/>
  <c r="L3718" i="4"/>
  <c r="G3719" i="4"/>
  <c r="I3719" i="4"/>
  <c r="H3719" i="4"/>
  <c r="J3719" i="4"/>
  <c r="K3719" i="4"/>
  <c r="L3719" i="4"/>
  <c r="G3720" i="4"/>
  <c r="I3720" i="4"/>
  <c r="H3720" i="4"/>
  <c r="J3720" i="4"/>
  <c r="K3720" i="4"/>
  <c r="L3720" i="4"/>
  <c r="G3721" i="4"/>
  <c r="I3721" i="4"/>
  <c r="H3721" i="4"/>
  <c r="J3721" i="4"/>
  <c r="K3721" i="4"/>
  <c r="L3721" i="4"/>
  <c r="G3722" i="4"/>
  <c r="I3722" i="4"/>
  <c r="H3722" i="4"/>
  <c r="J3722" i="4"/>
  <c r="K3722" i="4"/>
  <c r="L3722" i="4"/>
  <c r="G3723" i="4"/>
  <c r="I3723" i="4"/>
  <c r="H3723" i="4"/>
  <c r="J3723" i="4"/>
  <c r="K3723" i="4"/>
  <c r="L3723" i="4"/>
  <c r="G3724" i="4"/>
  <c r="I3724" i="4"/>
  <c r="H3724" i="4"/>
  <c r="J3724" i="4"/>
  <c r="K3724" i="4"/>
  <c r="L3724" i="4"/>
  <c r="G3725" i="4"/>
  <c r="I3725" i="4"/>
  <c r="H3725" i="4"/>
  <c r="J3725" i="4"/>
  <c r="K3725" i="4"/>
  <c r="L3725" i="4"/>
  <c r="G3726" i="4"/>
  <c r="I3726" i="4"/>
  <c r="H3726" i="4"/>
  <c r="J3726" i="4"/>
  <c r="K3726" i="4"/>
  <c r="L3726" i="4"/>
  <c r="G3727" i="4"/>
  <c r="I3727" i="4"/>
  <c r="H3727" i="4"/>
  <c r="J3727" i="4"/>
  <c r="K3727" i="4"/>
  <c r="L3727" i="4"/>
  <c r="G3728" i="4"/>
  <c r="I3728" i="4"/>
  <c r="H3728" i="4"/>
  <c r="J3728" i="4"/>
  <c r="K3728" i="4"/>
  <c r="L3728" i="4"/>
  <c r="G3729" i="4"/>
  <c r="I3729" i="4"/>
  <c r="H3729" i="4"/>
  <c r="J3729" i="4"/>
  <c r="K3729" i="4"/>
  <c r="L3729" i="4"/>
  <c r="G3730" i="4"/>
  <c r="I3730" i="4"/>
  <c r="H3730" i="4"/>
  <c r="J3730" i="4"/>
  <c r="K3730" i="4"/>
  <c r="L3730" i="4"/>
  <c r="G3731" i="4"/>
  <c r="I3731" i="4"/>
  <c r="H3731" i="4"/>
  <c r="J3731" i="4"/>
  <c r="K3731" i="4"/>
  <c r="L3731" i="4"/>
  <c r="G3732" i="4"/>
  <c r="I3732" i="4"/>
  <c r="H3732" i="4"/>
  <c r="J3732" i="4"/>
  <c r="K3732" i="4"/>
  <c r="L3732" i="4"/>
  <c r="G3733" i="4"/>
  <c r="I3733" i="4"/>
  <c r="H3733" i="4"/>
  <c r="J3733" i="4"/>
  <c r="K3733" i="4"/>
  <c r="L3733" i="4"/>
  <c r="G3734" i="4"/>
  <c r="I3734" i="4"/>
  <c r="H3734" i="4"/>
  <c r="J3734" i="4"/>
  <c r="K3734" i="4"/>
  <c r="L3734" i="4"/>
  <c r="G3735" i="4"/>
  <c r="I3735" i="4"/>
  <c r="H3735" i="4"/>
  <c r="J3735" i="4"/>
  <c r="K3735" i="4"/>
  <c r="L3735" i="4"/>
  <c r="G3736" i="4"/>
  <c r="I3736" i="4"/>
  <c r="H3736" i="4"/>
  <c r="J3736" i="4"/>
  <c r="K3736" i="4"/>
  <c r="L3736" i="4"/>
  <c r="G3737" i="4"/>
  <c r="I3737" i="4"/>
  <c r="H3737" i="4"/>
  <c r="J3737" i="4"/>
  <c r="K3737" i="4"/>
  <c r="L3737" i="4"/>
  <c r="G3738" i="4"/>
  <c r="I3738" i="4"/>
  <c r="H3738" i="4"/>
  <c r="J3738" i="4"/>
  <c r="K3738" i="4"/>
  <c r="L3738" i="4"/>
  <c r="G3739" i="4"/>
  <c r="I3739" i="4"/>
  <c r="H3739" i="4"/>
  <c r="J3739" i="4"/>
  <c r="K3739" i="4"/>
  <c r="L3739" i="4"/>
  <c r="G3740" i="4"/>
  <c r="I3740" i="4"/>
  <c r="H3740" i="4"/>
  <c r="J3740" i="4"/>
  <c r="K3740" i="4"/>
  <c r="L3740" i="4"/>
  <c r="G3741" i="4"/>
  <c r="I3741" i="4"/>
  <c r="H3741" i="4"/>
  <c r="J3741" i="4"/>
  <c r="K3741" i="4"/>
  <c r="L3741" i="4"/>
  <c r="G3742" i="4"/>
  <c r="I3742" i="4"/>
  <c r="H3742" i="4"/>
  <c r="J3742" i="4"/>
  <c r="K3742" i="4"/>
  <c r="L3742" i="4"/>
  <c r="G3743" i="4"/>
  <c r="I3743" i="4"/>
  <c r="H3743" i="4"/>
  <c r="J3743" i="4"/>
  <c r="K3743" i="4"/>
  <c r="L3743" i="4"/>
  <c r="G3744" i="4"/>
  <c r="I3744" i="4"/>
  <c r="H3744" i="4"/>
  <c r="J3744" i="4"/>
  <c r="K3744" i="4"/>
  <c r="L3744" i="4"/>
  <c r="G3745" i="4"/>
  <c r="I3745" i="4"/>
  <c r="H3745" i="4"/>
  <c r="J3745" i="4"/>
  <c r="K3745" i="4"/>
  <c r="L3745" i="4"/>
  <c r="G3746" i="4"/>
  <c r="I3746" i="4"/>
  <c r="H3746" i="4"/>
  <c r="J3746" i="4"/>
  <c r="K3746" i="4"/>
  <c r="L3746" i="4"/>
  <c r="G3747" i="4"/>
  <c r="I3747" i="4"/>
  <c r="H3747" i="4"/>
  <c r="J3747" i="4"/>
  <c r="K3747" i="4"/>
  <c r="L3747" i="4"/>
  <c r="G3748" i="4"/>
  <c r="I3748" i="4"/>
  <c r="H3748" i="4"/>
  <c r="J3748" i="4"/>
  <c r="K3748" i="4"/>
  <c r="L3748" i="4"/>
  <c r="G3749" i="4"/>
  <c r="I3749" i="4"/>
  <c r="H3749" i="4"/>
  <c r="J3749" i="4"/>
  <c r="K3749" i="4"/>
  <c r="L3749" i="4"/>
  <c r="G3750" i="4"/>
  <c r="I3750" i="4"/>
  <c r="H3750" i="4"/>
  <c r="J3750" i="4"/>
  <c r="K3750" i="4"/>
  <c r="L3750" i="4"/>
  <c r="G3751" i="4"/>
  <c r="I3751" i="4"/>
  <c r="H3751" i="4"/>
  <c r="J3751" i="4"/>
  <c r="K3751" i="4"/>
  <c r="L3751" i="4"/>
  <c r="G3752" i="4"/>
  <c r="I3752" i="4"/>
  <c r="H3752" i="4"/>
  <c r="J3752" i="4"/>
  <c r="K3752" i="4"/>
  <c r="L3752" i="4"/>
  <c r="G3753" i="4"/>
  <c r="I3753" i="4"/>
  <c r="H3753" i="4"/>
  <c r="J3753" i="4"/>
  <c r="K3753" i="4"/>
  <c r="L3753" i="4"/>
  <c r="G3754" i="4"/>
  <c r="I3754" i="4"/>
  <c r="H3754" i="4"/>
  <c r="J3754" i="4"/>
  <c r="K3754" i="4"/>
  <c r="L3754" i="4"/>
  <c r="G3755" i="4"/>
  <c r="I3755" i="4"/>
  <c r="H3755" i="4"/>
  <c r="J3755" i="4"/>
  <c r="K3755" i="4"/>
  <c r="L3755" i="4"/>
  <c r="G3756" i="4"/>
  <c r="I3756" i="4"/>
  <c r="H3756" i="4"/>
  <c r="J3756" i="4"/>
  <c r="K3756" i="4"/>
  <c r="L3756" i="4"/>
  <c r="G3757" i="4"/>
  <c r="I3757" i="4"/>
  <c r="H3757" i="4"/>
  <c r="J3757" i="4"/>
  <c r="K3757" i="4"/>
  <c r="L3757" i="4"/>
  <c r="G3758" i="4"/>
  <c r="I3758" i="4"/>
  <c r="H3758" i="4"/>
  <c r="J3758" i="4"/>
  <c r="K3758" i="4"/>
  <c r="L3758" i="4"/>
  <c r="G3759" i="4"/>
  <c r="I3759" i="4"/>
  <c r="H3759" i="4"/>
  <c r="J3759" i="4"/>
  <c r="K3759" i="4"/>
  <c r="L3759" i="4"/>
  <c r="G3760" i="4"/>
  <c r="I3760" i="4"/>
  <c r="H3760" i="4"/>
  <c r="J3760" i="4"/>
  <c r="K3760" i="4"/>
  <c r="L3760" i="4"/>
  <c r="G3761" i="4"/>
  <c r="I3761" i="4"/>
  <c r="H3761" i="4"/>
  <c r="J3761" i="4"/>
  <c r="K3761" i="4"/>
  <c r="L3761" i="4"/>
  <c r="G3762" i="4"/>
  <c r="I3762" i="4"/>
  <c r="H3762" i="4"/>
  <c r="J3762" i="4"/>
  <c r="K3762" i="4"/>
  <c r="L3762" i="4"/>
  <c r="G3763" i="4"/>
  <c r="I3763" i="4"/>
  <c r="H3763" i="4"/>
  <c r="J3763" i="4"/>
  <c r="K3763" i="4"/>
  <c r="L3763" i="4"/>
  <c r="G3764" i="4"/>
  <c r="I3764" i="4"/>
  <c r="H3764" i="4"/>
  <c r="J3764" i="4"/>
  <c r="K3764" i="4"/>
  <c r="L3764" i="4"/>
  <c r="G3765" i="4"/>
  <c r="I3765" i="4"/>
  <c r="H3765" i="4"/>
  <c r="J3765" i="4"/>
  <c r="K3765" i="4"/>
  <c r="L3765" i="4"/>
  <c r="G3766" i="4"/>
  <c r="I3766" i="4"/>
  <c r="H3766" i="4"/>
  <c r="J3766" i="4"/>
  <c r="K3766" i="4"/>
  <c r="L3766" i="4"/>
  <c r="G3767" i="4"/>
  <c r="I3767" i="4"/>
  <c r="H3767" i="4"/>
  <c r="J3767" i="4"/>
  <c r="K3767" i="4"/>
  <c r="L3767" i="4"/>
  <c r="G3768" i="4"/>
  <c r="I3768" i="4"/>
  <c r="H3768" i="4"/>
  <c r="J3768" i="4"/>
  <c r="K3768" i="4"/>
  <c r="L3768" i="4"/>
  <c r="G3769" i="4"/>
  <c r="I3769" i="4"/>
  <c r="H3769" i="4"/>
  <c r="J3769" i="4"/>
  <c r="K3769" i="4"/>
  <c r="L3769" i="4"/>
  <c r="G3770" i="4"/>
  <c r="I3770" i="4"/>
  <c r="H3770" i="4"/>
  <c r="J3770" i="4"/>
  <c r="K3770" i="4"/>
  <c r="L3770" i="4"/>
  <c r="G3771" i="4"/>
  <c r="I3771" i="4"/>
  <c r="H3771" i="4"/>
  <c r="J3771" i="4"/>
  <c r="K3771" i="4"/>
  <c r="L3771" i="4"/>
  <c r="G3772" i="4"/>
  <c r="I3772" i="4"/>
  <c r="H3772" i="4"/>
  <c r="J3772" i="4"/>
  <c r="K3772" i="4"/>
  <c r="L3772" i="4"/>
  <c r="G3773" i="4"/>
  <c r="I3773" i="4"/>
  <c r="H3773" i="4"/>
  <c r="J3773" i="4"/>
  <c r="K3773" i="4"/>
  <c r="L3773" i="4"/>
  <c r="G3774" i="4"/>
  <c r="I3774" i="4"/>
  <c r="H3774" i="4"/>
  <c r="J3774" i="4"/>
  <c r="K3774" i="4"/>
  <c r="L3774" i="4"/>
  <c r="G3775" i="4"/>
  <c r="I3775" i="4"/>
  <c r="H3775" i="4"/>
  <c r="J3775" i="4"/>
  <c r="K3775" i="4"/>
  <c r="L3775" i="4"/>
  <c r="G3776" i="4"/>
  <c r="I3776" i="4"/>
  <c r="H3776" i="4"/>
  <c r="J3776" i="4"/>
  <c r="K3776" i="4"/>
  <c r="L3776" i="4"/>
  <c r="G3777" i="4"/>
  <c r="I3777" i="4"/>
  <c r="H3777" i="4"/>
  <c r="J3777" i="4"/>
  <c r="K3777" i="4"/>
  <c r="L3777" i="4"/>
  <c r="G3778" i="4"/>
  <c r="I3778" i="4"/>
  <c r="H3778" i="4"/>
  <c r="J3778" i="4"/>
  <c r="K3778" i="4"/>
  <c r="L3778" i="4"/>
  <c r="G3779" i="4"/>
  <c r="I3779" i="4"/>
  <c r="H3779" i="4"/>
  <c r="J3779" i="4"/>
  <c r="K3779" i="4"/>
  <c r="L3779" i="4"/>
  <c r="G3780" i="4"/>
  <c r="I3780" i="4"/>
  <c r="H3780" i="4"/>
  <c r="J3780" i="4"/>
  <c r="K3780" i="4"/>
  <c r="L3780" i="4"/>
  <c r="G3781" i="4"/>
  <c r="I3781" i="4"/>
  <c r="H3781" i="4"/>
  <c r="J3781" i="4"/>
  <c r="K3781" i="4"/>
  <c r="L3781" i="4"/>
  <c r="G3782" i="4"/>
  <c r="I3782" i="4"/>
  <c r="H3782" i="4"/>
  <c r="J3782" i="4"/>
  <c r="K3782" i="4"/>
  <c r="L3782" i="4"/>
  <c r="G3783" i="4"/>
  <c r="I3783" i="4"/>
  <c r="H3783" i="4"/>
  <c r="J3783" i="4"/>
  <c r="K3783" i="4"/>
  <c r="L3783" i="4"/>
  <c r="G3784" i="4"/>
  <c r="I3784" i="4"/>
  <c r="H3784" i="4"/>
  <c r="J3784" i="4"/>
  <c r="K3784" i="4"/>
  <c r="L3784" i="4"/>
  <c r="G3785" i="4"/>
  <c r="I3785" i="4"/>
  <c r="H3785" i="4"/>
  <c r="J3785" i="4"/>
  <c r="K3785" i="4"/>
  <c r="L3785" i="4"/>
  <c r="G3786" i="4"/>
  <c r="I3786" i="4"/>
  <c r="H3786" i="4"/>
  <c r="J3786" i="4"/>
  <c r="K3786" i="4"/>
  <c r="L3786" i="4"/>
  <c r="G3787" i="4"/>
  <c r="I3787" i="4"/>
  <c r="H3787" i="4"/>
  <c r="J3787" i="4"/>
  <c r="K3787" i="4"/>
  <c r="L3787" i="4"/>
  <c r="G3788" i="4"/>
  <c r="I3788" i="4"/>
  <c r="H3788" i="4"/>
  <c r="J3788" i="4"/>
  <c r="K3788" i="4"/>
  <c r="L3788" i="4"/>
  <c r="G3789" i="4"/>
  <c r="I3789" i="4"/>
  <c r="H3789" i="4"/>
  <c r="J3789" i="4"/>
  <c r="K3789" i="4"/>
  <c r="L3789" i="4"/>
  <c r="G3790" i="4"/>
  <c r="I3790" i="4"/>
  <c r="H3790" i="4"/>
  <c r="J3790" i="4"/>
  <c r="K3790" i="4"/>
  <c r="L3790" i="4"/>
  <c r="G3791" i="4"/>
  <c r="I3791" i="4"/>
  <c r="H3791" i="4"/>
  <c r="J3791" i="4"/>
  <c r="K3791" i="4"/>
  <c r="L3791" i="4"/>
  <c r="G3792" i="4"/>
  <c r="I3792" i="4"/>
  <c r="H3792" i="4"/>
  <c r="J3792" i="4"/>
  <c r="K3792" i="4"/>
  <c r="L3792" i="4"/>
  <c r="G3793" i="4"/>
  <c r="I3793" i="4"/>
  <c r="H3793" i="4"/>
  <c r="J3793" i="4"/>
  <c r="K3793" i="4"/>
  <c r="L3793" i="4"/>
  <c r="G3794" i="4"/>
  <c r="I3794" i="4"/>
  <c r="H3794" i="4"/>
  <c r="J3794" i="4"/>
  <c r="K3794" i="4"/>
  <c r="L3794" i="4"/>
  <c r="G3795" i="4"/>
  <c r="I3795" i="4"/>
  <c r="H3795" i="4"/>
  <c r="J3795" i="4"/>
  <c r="K3795" i="4"/>
  <c r="L3795" i="4"/>
  <c r="G3796" i="4"/>
  <c r="I3796" i="4"/>
  <c r="H3796" i="4"/>
  <c r="J3796" i="4"/>
  <c r="K3796" i="4"/>
  <c r="L3796" i="4"/>
  <c r="G3797" i="4"/>
  <c r="I3797" i="4"/>
  <c r="H3797" i="4"/>
  <c r="J3797" i="4"/>
  <c r="K3797" i="4"/>
  <c r="L3797" i="4"/>
  <c r="G3798" i="4"/>
  <c r="I3798" i="4"/>
  <c r="H3798" i="4"/>
  <c r="J3798" i="4"/>
  <c r="K3798" i="4"/>
  <c r="L3798" i="4"/>
  <c r="G3799" i="4"/>
  <c r="I3799" i="4"/>
  <c r="H3799" i="4"/>
  <c r="J3799" i="4"/>
  <c r="K3799" i="4"/>
  <c r="L3799" i="4"/>
  <c r="G3800" i="4"/>
  <c r="I3800" i="4"/>
  <c r="H3800" i="4"/>
  <c r="J3800" i="4"/>
  <c r="K3800" i="4"/>
  <c r="L3800" i="4"/>
  <c r="G3801" i="4"/>
  <c r="I3801" i="4"/>
  <c r="H3801" i="4"/>
  <c r="J3801" i="4"/>
  <c r="K3801" i="4"/>
  <c r="L3801" i="4"/>
  <c r="G3802" i="4"/>
  <c r="I3802" i="4"/>
  <c r="H3802" i="4"/>
  <c r="J3802" i="4"/>
  <c r="K3802" i="4"/>
  <c r="L3802" i="4"/>
  <c r="G3803" i="4"/>
  <c r="I3803" i="4"/>
  <c r="H3803" i="4"/>
  <c r="J3803" i="4"/>
  <c r="K3803" i="4"/>
  <c r="L3803" i="4"/>
  <c r="G3804" i="4"/>
  <c r="I3804" i="4"/>
  <c r="H3804" i="4"/>
  <c r="J3804" i="4"/>
  <c r="K3804" i="4"/>
  <c r="L3804" i="4"/>
  <c r="G3805" i="4"/>
  <c r="I3805" i="4"/>
  <c r="H3805" i="4"/>
  <c r="J3805" i="4"/>
  <c r="K3805" i="4"/>
  <c r="L3805" i="4"/>
  <c r="G3806" i="4"/>
  <c r="I3806" i="4"/>
  <c r="H3806" i="4"/>
  <c r="J3806" i="4"/>
  <c r="K3806" i="4"/>
  <c r="L3806" i="4"/>
  <c r="G3807" i="4"/>
  <c r="I3807" i="4"/>
  <c r="H3807" i="4"/>
  <c r="J3807" i="4"/>
  <c r="K3807" i="4"/>
  <c r="L3807" i="4"/>
  <c r="G3808" i="4"/>
  <c r="I3808" i="4"/>
  <c r="H3808" i="4"/>
  <c r="J3808" i="4"/>
  <c r="K3808" i="4"/>
  <c r="L3808" i="4"/>
  <c r="G3809" i="4"/>
  <c r="I3809" i="4"/>
  <c r="H3809" i="4"/>
  <c r="J3809" i="4"/>
  <c r="K3809" i="4"/>
  <c r="L3809" i="4"/>
  <c r="G3810" i="4"/>
  <c r="I3810" i="4"/>
  <c r="H3810" i="4"/>
  <c r="J3810" i="4"/>
  <c r="K3810" i="4"/>
  <c r="L3810" i="4"/>
  <c r="G3811" i="4"/>
  <c r="I3811" i="4"/>
  <c r="H3811" i="4"/>
  <c r="J3811" i="4"/>
  <c r="K3811" i="4"/>
  <c r="L3811" i="4"/>
  <c r="G3812" i="4"/>
  <c r="I3812" i="4"/>
  <c r="H3812" i="4"/>
  <c r="J3812" i="4"/>
  <c r="K3812" i="4"/>
  <c r="L3812" i="4"/>
  <c r="G3813" i="4"/>
  <c r="I3813" i="4"/>
  <c r="H3813" i="4"/>
  <c r="J3813" i="4"/>
  <c r="K3813" i="4"/>
  <c r="L3813" i="4"/>
  <c r="G3814" i="4"/>
  <c r="I3814" i="4"/>
  <c r="H3814" i="4"/>
  <c r="J3814" i="4"/>
  <c r="K3814" i="4"/>
  <c r="L3814" i="4"/>
  <c r="G3815" i="4"/>
  <c r="I3815" i="4"/>
  <c r="H3815" i="4"/>
  <c r="J3815" i="4"/>
  <c r="K3815" i="4"/>
  <c r="L3815" i="4"/>
  <c r="G3816" i="4"/>
  <c r="I3816" i="4"/>
  <c r="H3816" i="4"/>
  <c r="J3816" i="4"/>
  <c r="K3816" i="4"/>
  <c r="L3816" i="4"/>
  <c r="G3817" i="4"/>
  <c r="I3817" i="4"/>
  <c r="H3817" i="4"/>
  <c r="J3817" i="4"/>
  <c r="K3817" i="4"/>
  <c r="L3817" i="4"/>
  <c r="G3818" i="4"/>
  <c r="I3818" i="4"/>
  <c r="H3818" i="4"/>
  <c r="J3818" i="4"/>
  <c r="K3818" i="4"/>
  <c r="L3818" i="4"/>
  <c r="G3819" i="4"/>
  <c r="I3819" i="4"/>
  <c r="H3819" i="4"/>
  <c r="J3819" i="4"/>
  <c r="K3819" i="4"/>
  <c r="L3819" i="4"/>
  <c r="G3820" i="4"/>
  <c r="I3820" i="4"/>
  <c r="H3820" i="4"/>
  <c r="J3820" i="4"/>
  <c r="K3820" i="4"/>
  <c r="L3820" i="4"/>
  <c r="G3821" i="4"/>
  <c r="I3821" i="4"/>
  <c r="H3821" i="4"/>
  <c r="J3821" i="4"/>
  <c r="K3821" i="4"/>
  <c r="L3821" i="4"/>
  <c r="G3822" i="4"/>
  <c r="I3822" i="4"/>
  <c r="H3822" i="4"/>
  <c r="J3822" i="4"/>
  <c r="K3822" i="4"/>
  <c r="L3822" i="4"/>
  <c r="G3823" i="4"/>
  <c r="I3823" i="4"/>
  <c r="H3823" i="4"/>
  <c r="J3823" i="4"/>
  <c r="K3823" i="4"/>
  <c r="L3823" i="4"/>
  <c r="G3824" i="4"/>
  <c r="I3824" i="4"/>
  <c r="H3824" i="4"/>
  <c r="J3824" i="4"/>
  <c r="K3824" i="4"/>
  <c r="L3824" i="4"/>
  <c r="G3825" i="4"/>
  <c r="I3825" i="4"/>
  <c r="H3825" i="4"/>
  <c r="J3825" i="4"/>
  <c r="K3825" i="4"/>
  <c r="L3825" i="4"/>
  <c r="G3826" i="4"/>
  <c r="I3826" i="4"/>
  <c r="H3826" i="4"/>
  <c r="J3826" i="4"/>
  <c r="K3826" i="4"/>
  <c r="L3826" i="4"/>
  <c r="G3827" i="4"/>
  <c r="I3827" i="4"/>
  <c r="H3827" i="4"/>
  <c r="J3827" i="4"/>
  <c r="K3827" i="4"/>
  <c r="L3827" i="4"/>
  <c r="G3828" i="4"/>
  <c r="I3828" i="4"/>
  <c r="H3828" i="4"/>
  <c r="J3828" i="4"/>
  <c r="K3828" i="4"/>
  <c r="L3828" i="4"/>
  <c r="G3829" i="4"/>
  <c r="I3829" i="4"/>
  <c r="H3829" i="4"/>
  <c r="J3829" i="4"/>
  <c r="K3829" i="4"/>
  <c r="L3829" i="4"/>
  <c r="G3830" i="4"/>
  <c r="I3830" i="4"/>
  <c r="H3830" i="4"/>
  <c r="J3830" i="4"/>
  <c r="K3830" i="4"/>
  <c r="L3830" i="4"/>
  <c r="G3831" i="4"/>
  <c r="I3831" i="4"/>
  <c r="H3831" i="4"/>
  <c r="J3831" i="4"/>
  <c r="K3831" i="4"/>
  <c r="L3831" i="4"/>
  <c r="G3832" i="4"/>
  <c r="I3832" i="4"/>
  <c r="H3832" i="4"/>
  <c r="J3832" i="4"/>
  <c r="K3832" i="4"/>
  <c r="L3832" i="4"/>
  <c r="G3833" i="4"/>
  <c r="I3833" i="4"/>
  <c r="H3833" i="4"/>
  <c r="J3833" i="4"/>
  <c r="K3833" i="4"/>
  <c r="L3833" i="4"/>
  <c r="G3834" i="4"/>
  <c r="I3834" i="4"/>
  <c r="H3834" i="4"/>
  <c r="J3834" i="4"/>
  <c r="K3834" i="4"/>
  <c r="L3834" i="4"/>
  <c r="G3835" i="4"/>
  <c r="I3835" i="4"/>
  <c r="H3835" i="4"/>
  <c r="J3835" i="4"/>
  <c r="K3835" i="4"/>
  <c r="L3835" i="4"/>
  <c r="G3836" i="4"/>
  <c r="I3836" i="4"/>
  <c r="H3836" i="4"/>
  <c r="J3836" i="4"/>
  <c r="K3836" i="4"/>
  <c r="L3836" i="4"/>
  <c r="G3837" i="4"/>
  <c r="I3837" i="4"/>
  <c r="H3837" i="4"/>
  <c r="J3837" i="4"/>
  <c r="K3837" i="4"/>
  <c r="L3837" i="4"/>
  <c r="G3838" i="4"/>
  <c r="I3838" i="4"/>
  <c r="H3838" i="4"/>
  <c r="J3838" i="4"/>
  <c r="K3838" i="4"/>
  <c r="L3838" i="4"/>
  <c r="G3839" i="4"/>
  <c r="I3839" i="4"/>
  <c r="H3839" i="4"/>
  <c r="J3839" i="4"/>
  <c r="K3839" i="4"/>
  <c r="L3839" i="4"/>
  <c r="G3840" i="4"/>
  <c r="I3840" i="4"/>
  <c r="H3840" i="4"/>
  <c r="J3840" i="4"/>
  <c r="K3840" i="4"/>
  <c r="L3840" i="4"/>
  <c r="G3841" i="4"/>
  <c r="I3841" i="4"/>
  <c r="H3841" i="4"/>
  <c r="J3841" i="4"/>
  <c r="K3841" i="4"/>
  <c r="L3841" i="4"/>
  <c r="G3842" i="4"/>
  <c r="I3842" i="4"/>
  <c r="H3842" i="4"/>
  <c r="J3842" i="4"/>
  <c r="K3842" i="4"/>
  <c r="L3842" i="4"/>
  <c r="G3843" i="4"/>
  <c r="I3843" i="4"/>
  <c r="H3843" i="4"/>
  <c r="J3843" i="4"/>
  <c r="K3843" i="4"/>
  <c r="L3843" i="4"/>
  <c r="G3844" i="4"/>
  <c r="I3844" i="4"/>
  <c r="H3844" i="4"/>
  <c r="J3844" i="4"/>
  <c r="K3844" i="4"/>
  <c r="L3844" i="4"/>
  <c r="G3845" i="4"/>
  <c r="I3845" i="4"/>
  <c r="H3845" i="4"/>
  <c r="J3845" i="4"/>
  <c r="K3845" i="4"/>
  <c r="L3845" i="4"/>
  <c r="G3846" i="4"/>
  <c r="I3846" i="4"/>
  <c r="H3846" i="4"/>
  <c r="J3846" i="4"/>
  <c r="K3846" i="4"/>
  <c r="L3846" i="4"/>
  <c r="G3847" i="4"/>
  <c r="I3847" i="4"/>
  <c r="H3847" i="4"/>
  <c r="J3847" i="4"/>
  <c r="K3847" i="4"/>
  <c r="L3847" i="4"/>
  <c r="G3848" i="4"/>
  <c r="I3848" i="4"/>
  <c r="H3848" i="4"/>
  <c r="J3848" i="4"/>
  <c r="K3848" i="4"/>
  <c r="L3848" i="4"/>
  <c r="G3849" i="4"/>
  <c r="I3849" i="4"/>
  <c r="H3849" i="4"/>
  <c r="J3849" i="4"/>
  <c r="K3849" i="4"/>
  <c r="L3849" i="4"/>
  <c r="G3850" i="4"/>
  <c r="I3850" i="4"/>
  <c r="H3850" i="4"/>
  <c r="J3850" i="4"/>
  <c r="K3850" i="4"/>
  <c r="L3850" i="4"/>
  <c r="G3851" i="4"/>
  <c r="I3851" i="4"/>
  <c r="H3851" i="4"/>
  <c r="J3851" i="4"/>
  <c r="K3851" i="4"/>
  <c r="L3851" i="4"/>
  <c r="G3852" i="4"/>
  <c r="I3852" i="4"/>
  <c r="H3852" i="4"/>
  <c r="J3852" i="4"/>
  <c r="K3852" i="4"/>
  <c r="L3852" i="4"/>
  <c r="G3853" i="4"/>
  <c r="I3853" i="4"/>
  <c r="H3853" i="4"/>
  <c r="J3853" i="4"/>
  <c r="K3853" i="4"/>
  <c r="L3853" i="4"/>
  <c r="G3854" i="4"/>
  <c r="I3854" i="4"/>
  <c r="H3854" i="4"/>
  <c r="J3854" i="4"/>
  <c r="K3854" i="4"/>
  <c r="L3854" i="4"/>
  <c r="G3855" i="4"/>
  <c r="I3855" i="4"/>
  <c r="H3855" i="4"/>
  <c r="J3855" i="4"/>
  <c r="K3855" i="4"/>
  <c r="L3855" i="4"/>
  <c r="G3856" i="4"/>
  <c r="I3856" i="4"/>
  <c r="H3856" i="4"/>
  <c r="J3856" i="4"/>
  <c r="K3856" i="4"/>
  <c r="L3856" i="4"/>
  <c r="G3857" i="4"/>
  <c r="I3857" i="4"/>
  <c r="H3857" i="4"/>
  <c r="J3857" i="4"/>
  <c r="K3857" i="4"/>
  <c r="L3857" i="4"/>
  <c r="G3858" i="4"/>
  <c r="I3858" i="4"/>
  <c r="H3858" i="4"/>
  <c r="J3858" i="4"/>
  <c r="K3858" i="4"/>
  <c r="L3858" i="4"/>
  <c r="G3859" i="4"/>
  <c r="I3859" i="4"/>
  <c r="H3859" i="4"/>
  <c r="J3859" i="4"/>
  <c r="K3859" i="4"/>
  <c r="L3859" i="4"/>
  <c r="G3860" i="4"/>
  <c r="I3860" i="4"/>
  <c r="H3860" i="4"/>
  <c r="J3860" i="4"/>
  <c r="K3860" i="4"/>
  <c r="L3860" i="4"/>
  <c r="G3861" i="4"/>
  <c r="I3861" i="4"/>
  <c r="H3861" i="4"/>
  <c r="J3861" i="4"/>
  <c r="K3861" i="4"/>
  <c r="L3861" i="4"/>
  <c r="G3862" i="4"/>
  <c r="I3862" i="4"/>
  <c r="H3862" i="4"/>
  <c r="J3862" i="4"/>
  <c r="K3862" i="4"/>
  <c r="L3862" i="4"/>
  <c r="G3863" i="4"/>
  <c r="I3863" i="4"/>
  <c r="H3863" i="4"/>
  <c r="J3863" i="4"/>
  <c r="K3863" i="4"/>
  <c r="L3863" i="4"/>
  <c r="G3864" i="4"/>
  <c r="I3864" i="4"/>
  <c r="H3864" i="4"/>
  <c r="J3864" i="4"/>
  <c r="K3864" i="4"/>
  <c r="L3864" i="4"/>
  <c r="G3865" i="4"/>
  <c r="I3865" i="4"/>
  <c r="H3865" i="4"/>
  <c r="J3865" i="4"/>
  <c r="K3865" i="4"/>
  <c r="L3865" i="4"/>
  <c r="G3866" i="4"/>
  <c r="I3866" i="4"/>
  <c r="H3866" i="4"/>
  <c r="J3866" i="4"/>
  <c r="K3866" i="4"/>
  <c r="L3866" i="4"/>
  <c r="G3867" i="4"/>
  <c r="I3867" i="4"/>
  <c r="H3867" i="4"/>
  <c r="J3867" i="4"/>
  <c r="K3867" i="4"/>
  <c r="L3867" i="4"/>
  <c r="G3868" i="4"/>
  <c r="I3868" i="4"/>
  <c r="H3868" i="4"/>
  <c r="J3868" i="4"/>
  <c r="K3868" i="4"/>
  <c r="L3868" i="4"/>
  <c r="G3869" i="4"/>
  <c r="I3869" i="4"/>
  <c r="H3869" i="4"/>
  <c r="J3869" i="4"/>
  <c r="K3869" i="4"/>
  <c r="L3869" i="4"/>
  <c r="G3870" i="4"/>
  <c r="I3870" i="4"/>
  <c r="H3870" i="4"/>
  <c r="J3870" i="4"/>
  <c r="K3870" i="4"/>
  <c r="L3870" i="4"/>
  <c r="G3871" i="4"/>
  <c r="I3871" i="4"/>
  <c r="H3871" i="4"/>
  <c r="J3871" i="4"/>
  <c r="K3871" i="4"/>
  <c r="L3871" i="4"/>
  <c r="G3872" i="4"/>
  <c r="I3872" i="4"/>
  <c r="H3872" i="4"/>
  <c r="J3872" i="4"/>
  <c r="K3872" i="4"/>
  <c r="L3872" i="4"/>
  <c r="G3873" i="4"/>
  <c r="I3873" i="4"/>
  <c r="H3873" i="4"/>
  <c r="J3873" i="4"/>
  <c r="K3873" i="4"/>
  <c r="L3873" i="4"/>
  <c r="G3874" i="4"/>
  <c r="I3874" i="4"/>
  <c r="H3874" i="4"/>
  <c r="J3874" i="4"/>
  <c r="K3874" i="4"/>
  <c r="L3874" i="4"/>
  <c r="G3875" i="4"/>
  <c r="I3875" i="4"/>
  <c r="H3875" i="4"/>
  <c r="J3875" i="4"/>
  <c r="K3875" i="4"/>
  <c r="L3875" i="4"/>
  <c r="G3876" i="4"/>
  <c r="I3876" i="4"/>
  <c r="H3876" i="4"/>
  <c r="J3876" i="4"/>
  <c r="K3876" i="4"/>
  <c r="L3876" i="4"/>
  <c r="G3877" i="4"/>
  <c r="I3877" i="4"/>
  <c r="H3877" i="4"/>
  <c r="J3877" i="4"/>
  <c r="K3877" i="4"/>
  <c r="L3877" i="4"/>
  <c r="G3878" i="4"/>
  <c r="I3878" i="4"/>
  <c r="H3878" i="4"/>
  <c r="J3878" i="4"/>
  <c r="K3878" i="4"/>
  <c r="L3878" i="4"/>
  <c r="G3879" i="4"/>
  <c r="I3879" i="4"/>
  <c r="H3879" i="4"/>
  <c r="J3879" i="4"/>
  <c r="K3879" i="4"/>
  <c r="L3879" i="4"/>
  <c r="G3880" i="4"/>
  <c r="I3880" i="4"/>
  <c r="H3880" i="4"/>
  <c r="J3880" i="4"/>
  <c r="K3880" i="4"/>
  <c r="L3880" i="4"/>
  <c r="G3881" i="4"/>
  <c r="I3881" i="4"/>
  <c r="H3881" i="4"/>
  <c r="J3881" i="4"/>
  <c r="K3881" i="4"/>
  <c r="L3881" i="4"/>
  <c r="G3882" i="4"/>
  <c r="I3882" i="4"/>
  <c r="H3882" i="4"/>
  <c r="J3882" i="4"/>
  <c r="K3882" i="4"/>
  <c r="L3882" i="4"/>
  <c r="G3883" i="4"/>
  <c r="I3883" i="4"/>
  <c r="H3883" i="4"/>
  <c r="J3883" i="4"/>
  <c r="K3883" i="4"/>
  <c r="L3883" i="4"/>
  <c r="G3884" i="4"/>
  <c r="I3884" i="4"/>
  <c r="H3884" i="4"/>
  <c r="J3884" i="4"/>
  <c r="K3884" i="4"/>
  <c r="L3884" i="4"/>
  <c r="G3885" i="4"/>
  <c r="I3885" i="4"/>
  <c r="H3885" i="4"/>
  <c r="J3885" i="4"/>
  <c r="K3885" i="4"/>
  <c r="L3885" i="4"/>
  <c r="G3886" i="4"/>
  <c r="I3886" i="4"/>
  <c r="H3886" i="4"/>
  <c r="J3886" i="4"/>
  <c r="K3886" i="4"/>
  <c r="L3886" i="4"/>
  <c r="G3887" i="4"/>
  <c r="I3887" i="4"/>
  <c r="H3887" i="4"/>
  <c r="J3887" i="4"/>
  <c r="K3887" i="4"/>
  <c r="L3887" i="4"/>
  <c r="G3888" i="4"/>
  <c r="I3888" i="4"/>
  <c r="H3888" i="4"/>
  <c r="J3888" i="4"/>
  <c r="K3888" i="4"/>
  <c r="L3888" i="4"/>
  <c r="G3889" i="4"/>
  <c r="I3889" i="4"/>
  <c r="H3889" i="4"/>
  <c r="J3889" i="4"/>
  <c r="K3889" i="4"/>
  <c r="L3889" i="4"/>
  <c r="G3890" i="4"/>
  <c r="I3890" i="4"/>
  <c r="H3890" i="4"/>
  <c r="J3890" i="4"/>
  <c r="K3890" i="4"/>
  <c r="L3890" i="4"/>
  <c r="G3891" i="4"/>
  <c r="I3891" i="4"/>
  <c r="H3891" i="4"/>
  <c r="J3891" i="4"/>
  <c r="K3891" i="4"/>
  <c r="L3891" i="4"/>
  <c r="G3892" i="4"/>
  <c r="I3892" i="4"/>
  <c r="H3892" i="4"/>
  <c r="J3892" i="4"/>
  <c r="K3892" i="4"/>
  <c r="L3892" i="4"/>
  <c r="G3893" i="4"/>
  <c r="I3893" i="4"/>
  <c r="H3893" i="4"/>
  <c r="J3893" i="4"/>
  <c r="K3893" i="4"/>
  <c r="L3893" i="4"/>
  <c r="G3894" i="4"/>
  <c r="I3894" i="4"/>
  <c r="H3894" i="4"/>
  <c r="J3894" i="4"/>
  <c r="K3894" i="4"/>
  <c r="L3894" i="4"/>
  <c r="G3895" i="4"/>
  <c r="I3895" i="4"/>
  <c r="H3895" i="4"/>
  <c r="J3895" i="4"/>
  <c r="K3895" i="4"/>
  <c r="L3895" i="4"/>
  <c r="G3896" i="4"/>
  <c r="I3896" i="4"/>
  <c r="H3896" i="4"/>
  <c r="J3896" i="4"/>
  <c r="K3896" i="4"/>
  <c r="L3896" i="4"/>
  <c r="G3897" i="4"/>
  <c r="I3897" i="4"/>
  <c r="H3897" i="4"/>
  <c r="J3897" i="4"/>
  <c r="K3897" i="4"/>
  <c r="L3897" i="4"/>
  <c r="G3898" i="4"/>
  <c r="I3898" i="4"/>
  <c r="H3898" i="4"/>
  <c r="J3898" i="4"/>
  <c r="K3898" i="4"/>
  <c r="L3898" i="4"/>
  <c r="G3899" i="4"/>
  <c r="I3899" i="4"/>
  <c r="H3899" i="4"/>
  <c r="J3899" i="4"/>
  <c r="K3899" i="4"/>
  <c r="L3899" i="4"/>
  <c r="G3900" i="4"/>
  <c r="I3900" i="4"/>
  <c r="H3900" i="4"/>
  <c r="J3900" i="4"/>
  <c r="K3900" i="4"/>
  <c r="L3900" i="4"/>
  <c r="G3901" i="4"/>
  <c r="I3901" i="4"/>
  <c r="H3901" i="4"/>
  <c r="J3901" i="4"/>
  <c r="K3901" i="4"/>
  <c r="L3901" i="4"/>
  <c r="G3902" i="4"/>
  <c r="I3902" i="4"/>
  <c r="H3902" i="4"/>
  <c r="J3902" i="4"/>
  <c r="K3902" i="4"/>
  <c r="L3902" i="4"/>
  <c r="G3903" i="4"/>
  <c r="I3903" i="4"/>
  <c r="H3903" i="4"/>
  <c r="J3903" i="4"/>
  <c r="K3903" i="4"/>
  <c r="L3903" i="4"/>
  <c r="G3904" i="4"/>
  <c r="I3904" i="4"/>
  <c r="H3904" i="4"/>
  <c r="J3904" i="4"/>
  <c r="K3904" i="4"/>
  <c r="L3904" i="4"/>
  <c r="G3905" i="4"/>
  <c r="I3905" i="4"/>
  <c r="H3905" i="4"/>
  <c r="J3905" i="4"/>
  <c r="K3905" i="4"/>
  <c r="L3905" i="4"/>
  <c r="G3906" i="4"/>
  <c r="I3906" i="4"/>
  <c r="H3906" i="4"/>
  <c r="J3906" i="4"/>
  <c r="K3906" i="4"/>
  <c r="L3906" i="4"/>
  <c r="G3907" i="4"/>
  <c r="I3907" i="4"/>
  <c r="H3907" i="4"/>
  <c r="J3907" i="4"/>
  <c r="K3907" i="4"/>
  <c r="L3907" i="4"/>
  <c r="G3908" i="4"/>
  <c r="I3908" i="4"/>
  <c r="H3908" i="4"/>
  <c r="J3908" i="4"/>
  <c r="K3908" i="4"/>
  <c r="L3908" i="4"/>
  <c r="G3909" i="4"/>
  <c r="I3909" i="4"/>
  <c r="H3909" i="4"/>
  <c r="J3909" i="4"/>
  <c r="K3909" i="4"/>
  <c r="L3909" i="4"/>
  <c r="G3910" i="4"/>
  <c r="I3910" i="4"/>
  <c r="H3910" i="4"/>
  <c r="J3910" i="4"/>
  <c r="K3910" i="4"/>
  <c r="L3910" i="4"/>
  <c r="G3911" i="4"/>
  <c r="I3911" i="4"/>
  <c r="H3911" i="4"/>
  <c r="J3911" i="4"/>
  <c r="K3911" i="4"/>
  <c r="L3911" i="4"/>
  <c r="G3912" i="4"/>
  <c r="I3912" i="4"/>
  <c r="H3912" i="4"/>
  <c r="J3912" i="4"/>
  <c r="K3912" i="4"/>
  <c r="L3912" i="4"/>
  <c r="G3913" i="4"/>
  <c r="I3913" i="4"/>
  <c r="H3913" i="4"/>
  <c r="J3913" i="4"/>
  <c r="K3913" i="4"/>
  <c r="L3913" i="4"/>
  <c r="G3914" i="4"/>
  <c r="I3914" i="4"/>
  <c r="H3914" i="4"/>
  <c r="J3914" i="4"/>
  <c r="K3914" i="4"/>
  <c r="L3914" i="4"/>
  <c r="G3915" i="4"/>
  <c r="I3915" i="4"/>
  <c r="H3915" i="4"/>
  <c r="J3915" i="4"/>
  <c r="K3915" i="4"/>
  <c r="L3915" i="4"/>
  <c r="G3916" i="4"/>
  <c r="I3916" i="4"/>
  <c r="H3916" i="4"/>
  <c r="J3916" i="4"/>
  <c r="K3916" i="4"/>
  <c r="L3916" i="4"/>
  <c r="G3917" i="4"/>
  <c r="I3917" i="4"/>
  <c r="H3917" i="4"/>
  <c r="J3917" i="4"/>
  <c r="K3917" i="4"/>
  <c r="L3917" i="4"/>
  <c r="G3918" i="4"/>
  <c r="I3918" i="4"/>
  <c r="H3918" i="4"/>
  <c r="J3918" i="4"/>
  <c r="K3918" i="4"/>
  <c r="L3918" i="4"/>
  <c r="G3919" i="4"/>
  <c r="I3919" i="4"/>
  <c r="H3919" i="4"/>
  <c r="J3919" i="4"/>
  <c r="K3919" i="4"/>
  <c r="L3919" i="4"/>
  <c r="G3920" i="4"/>
  <c r="I3920" i="4"/>
  <c r="H3920" i="4"/>
  <c r="J3920" i="4"/>
  <c r="K3920" i="4"/>
  <c r="L3920" i="4"/>
  <c r="G3921" i="4"/>
  <c r="I3921" i="4"/>
  <c r="H3921" i="4"/>
  <c r="J3921" i="4"/>
  <c r="K3921" i="4"/>
  <c r="L3921" i="4"/>
  <c r="G3922" i="4"/>
  <c r="I3922" i="4"/>
  <c r="H3922" i="4"/>
  <c r="J3922" i="4"/>
  <c r="K3922" i="4"/>
  <c r="L3922" i="4"/>
  <c r="G3923" i="4"/>
  <c r="I3923" i="4"/>
  <c r="H3923" i="4"/>
  <c r="J3923" i="4"/>
  <c r="K3923" i="4"/>
  <c r="L3923" i="4"/>
  <c r="G3924" i="4"/>
  <c r="I3924" i="4"/>
  <c r="H3924" i="4"/>
  <c r="J3924" i="4"/>
  <c r="K3924" i="4"/>
  <c r="L3924" i="4"/>
  <c r="G3925" i="4"/>
  <c r="I3925" i="4"/>
  <c r="H3925" i="4"/>
  <c r="J3925" i="4"/>
  <c r="K3925" i="4"/>
  <c r="L3925" i="4"/>
  <c r="G3926" i="4"/>
  <c r="I3926" i="4"/>
  <c r="H3926" i="4"/>
  <c r="J3926" i="4"/>
  <c r="K3926" i="4"/>
  <c r="L3926" i="4"/>
  <c r="G3927" i="4"/>
  <c r="I3927" i="4"/>
  <c r="H3927" i="4"/>
  <c r="J3927" i="4"/>
  <c r="K3927" i="4"/>
  <c r="L3927" i="4"/>
  <c r="G3928" i="4"/>
  <c r="I3928" i="4"/>
  <c r="H3928" i="4"/>
  <c r="J3928" i="4"/>
  <c r="K3928" i="4"/>
  <c r="L3928" i="4"/>
  <c r="G3929" i="4"/>
  <c r="I3929" i="4"/>
  <c r="H3929" i="4"/>
  <c r="J3929" i="4"/>
  <c r="K3929" i="4"/>
  <c r="L3929" i="4"/>
  <c r="G3930" i="4"/>
  <c r="I3930" i="4"/>
  <c r="H3930" i="4"/>
  <c r="J3930" i="4"/>
  <c r="K3930" i="4"/>
  <c r="L3930" i="4"/>
  <c r="G3931" i="4"/>
  <c r="I3931" i="4"/>
  <c r="H3931" i="4"/>
  <c r="J3931" i="4"/>
  <c r="K3931" i="4"/>
  <c r="L3931" i="4"/>
  <c r="G3932" i="4"/>
  <c r="I3932" i="4"/>
  <c r="H3932" i="4"/>
  <c r="J3932" i="4"/>
  <c r="K3932" i="4"/>
  <c r="L3932" i="4"/>
  <c r="G3933" i="4"/>
  <c r="I3933" i="4"/>
  <c r="H3933" i="4"/>
  <c r="J3933" i="4"/>
  <c r="K3933" i="4"/>
  <c r="L3933" i="4"/>
  <c r="G3934" i="4"/>
  <c r="I3934" i="4"/>
  <c r="H3934" i="4"/>
  <c r="J3934" i="4"/>
  <c r="K3934" i="4"/>
  <c r="L3934" i="4"/>
  <c r="G3935" i="4"/>
  <c r="I3935" i="4"/>
  <c r="H3935" i="4"/>
  <c r="J3935" i="4"/>
  <c r="K3935" i="4"/>
  <c r="L3935" i="4"/>
  <c r="G3936" i="4"/>
  <c r="I3936" i="4"/>
  <c r="H3936" i="4"/>
  <c r="J3936" i="4"/>
  <c r="K3936" i="4"/>
  <c r="L3936" i="4"/>
  <c r="G3937" i="4"/>
  <c r="I3937" i="4"/>
  <c r="H3937" i="4"/>
  <c r="J3937" i="4"/>
  <c r="K3937" i="4"/>
  <c r="L3937" i="4"/>
  <c r="G3938" i="4"/>
  <c r="I3938" i="4"/>
  <c r="H3938" i="4"/>
  <c r="J3938" i="4"/>
  <c r="K3938" i="4"/>
  <c r="L3938" i="4"/>
  <c r="G3939" i="4"/>
  <c r="I3939" i="4"/>
  <c r="H3939" i="4"/>
  <c r="J3939" i="4"/>
  <c r="K3939" i="4"/>
  <c r="L3939" i="4"/>
  <c r="G3940" i="4"/>
  <c r="I3940" i="4"/>
  <c r="H3940" i="4"/>
  <c r="J3940" i="4"/>
  <c r="K3940" i="4"/>
  <c r="L3940" i="4"/>
  <c r="G3941" i="4"/>
  <c r="I3941" i="4"/>
  <c r="H3941" i="4"/>
  <c r="J3941" i="4"/>
  <c r="K3941" i="4"/>
  <c r="L3941" i="4"/>
  <c r="G3942" i="4"/>
  <c r="I3942" i="4"/>
  <c r="H3942" i="4"/>
  <c r="J3942" i="4"/>
  <c r="K3942" i="4"/>
  <c r="L3942" i="4"/>
  <c r="G3943" i="4"/>
  <c r="I3943" i="4"/>
  <c r="H3943" i="4"/>
  <c r="J3943" i="4"/>
  <c r="K3943" i="4"/>
  <c r="L3943" i="4"/>
  <c r="G3944" i="4"/>
  <c r="I3944" i="4"/>
  <c r="H3944" i="4"/>
  <c r="J3944" i="4"/>
  <c r="K3944" i="4"/>
  <c r="L3944" i="4"/>
  <c r="G3945" i="4"/>
  <c r="I3945" i="4"/>
  <c r="H3945" i="4"/>
  <c r="J3945" i="4"/>
  <c r="K3945" i="4"/>
  <c r="L3945" i="4"/>
  <c r="G3946" i="4"/>
  <c r="I3946" i="4"/>
  <c r="H3946" i="4"/>
  <c r="J3946" i="4"/>
  <c r="K3946" i="4"/>
  <c r="L3946" i="4"/>
  <c r="G3947" i="4"/>
  <c r="I3947" i="4"/>
  <c r="H3947" i="4"/>
  <c r="J3947" i="4"/>
  <c r="K3947" i="4"/>
  <c r="L3947" i="4"/>
  <c r="G3948" i="4"/>
  <c r="I3948" i="4"/>
  <c r="H3948" i="4"/>
  <c r="J3948" i="4"/>
  <c r="K3948" i="4"/>
  <c r="L3948" i="4"/>
  <c r="G3949" i="4"/>
  <c r="I3949" i="4"/>
  <c r="H3949" i="4"/>
  <c r="J3949" i="4"/>
  <c r="K3949" i="4"/>
  <c r="L3949" i="4"/>
  <c r="G3950" i="4"/>
  <c r="I3950" i="4"/>
  <c r="H3950" i="4"/>
  <c r="J3950" i="4"/>
  <c r="K3950" i="4"/>
  <c r="L3950" i="4"/>
  <c r="G3951" i="4"/>
  <c r="I3951" i="4"/>
  <c r="H3951" i="4"/>
  <c r="J3951" i="4"/>
  <c r="K3951" i="4"/>
  <c r="L3951" i="4"/>
  <c r="G3952" i="4"/>
  <c r="I3952" i="4"/>
  <c r="H3952" i="4"/>
  <c r="J3952" i="4"/>
  <c r="K3952" i="4"/>
  <c r="L3952" i="4"/>
  <c r="G3953" i="4"/>
  <c r="I3953" i="4"/>
  <c r="H3953" i="4"/>
  <c r="J3953" i="4"/>
  <c r="K3953" i="4"/>
  <c r="L3953" i="4"/>
  <c r="G3954" i="4"/>
  <c r="I3954" i="4"/>
  <c r="H3954" i="4"/>
  <c r="J3954" i="4"/>
  <c r="K3954" i="4"/>
  <c r="L3954" i="4"/>
  <c r="G3955" i="4"/>
  <c r="I3955" i="4"/>
  <c r="H3955" i="4"/>
  <c r="J3955" i="4"/>
  <c r="K3955" i="4"/>
  <c r="L3955" i="4"/>
  <c r="G3956" i="4"/>
  <c r="I3956" i="4"/>
  <c r="H3956" i="4"/>
  <c r="J3956" i="4"/>
  <c r="K3956" i="4"/>
  <c r="L3956" i="4"/>
  <c r="G3957" i="4"/>
  <c r="I3957" i="4"/>
  <c r="H3957" i="4"/>
  <c r="J3957" i="4"/>
  <c r="K3957" i="4"/>
  <c r="L3957" i="4"/>
  <c r="G3958" i="4"/>
  <c r="I3958" i="4"/>
  <c r="H3958" i="4"/>
  <c r="J3958" i="4"/>
  <c r="K3958" i="4"/>
  <c r="L3958" i="4"/>
  <c r="G3959" i="4"/>
  <c r="I3959" i="4"/>
  <c r="H3959" i="4"/>
  <c r="J3959" i="4"/>
  <c r="K3959" i="4"/>
  <c r="L3959" i="4"/>
  <c r="G3960" i="4"/>
  <c r="I3960" i="4"/>
  <c r="H3960" i="4"/>
  <c r="J3960" i="4"/>
  <c r="K3960" i="4"/>
  <c r="L3960" i="4"/>
  <c r="G3961" i="4"/>
  <c r="I3961" i="4"/>
  <c r="H3961" i="4"/>
  <c r="J3961" i="4"/>
  <c r="K3961" i="4"/>
  <c r="L3961" i="4"/>
  <c r="G3962" i="4"/>
  <c r="I3962" i="4"/>
  <c r="H3962" i="4"/>
  <c r="J3962" i="4"/>
  <c r="K3962" i="4"/>
  <c r="L3962" i="4"/>
  <c r="G3963" i="4"/>
  <c r="I3963" i="4"/>
  <c r="H3963" i="4"/>
  <c r="J3963" i="4"/>
  <c r="K3963" i="4"/>
  <c r="L3963" i="4"/>
  <c r="G3964" i="4"/>
  <c r="I3964" i="4"/>
  <c r="H3964" i="4"/>
  <c r="J3964" i="4"/>
  <c r="K3964" i="4"/>
  <c r="L3964" i="4"/>
  <c r="G3965" i="4"/>
  <c r="I3965" i="4"/>
  <c r="H3965" i="4"/>
  <c r="J3965" i="4"/>
  <c r="K3965" i="4"/>
  <c r="L3965" i="4"/>
  <c r="G3966" i="4"/>
  <c r="I3966" i="4"/>
  <c r="H3966" i="4"/>
  <c r="J3966" i="4"/>
  <c r="K3966" i="4"/>
  <c r="L3966" i="4"/>
  <c r="G3967" i="4"/>
  <c r="I3967" i="4"/>
  <c r="H3967" i="4"/>
  <c r="J3967" i="4"/>
  <c r="K3967" i="4"/>
  <c r="L3967" i="4"/>
  <c r="G3968" i="4"/>
  <c r="I3968" i="4"/>
  <c r="H3968" i="4"/>
  <c r="J3968" i="4"/>
  <c r="K3968" i="4"/>
  <c r="L3968" i="4"/>
  <c r="G3969" i="4"/>
  <c r="I3969" i="4"/>
  <c r="H3969" i="4"/>
  <c r="J3969" i="4"/>
  <c r="K3969" i="4"/>
  <c r="L3969" i="4"/>
  <c r="G3970" i="4"/>
  <c r="I3970" i="4"/>
  <c r="H3970" i="4"/>
  <c r="J3970" i="4"/>
  <c r="K3970" i="4"/>
  <c r="L3970" i="4"/>
  <c r="G3971" i="4"/>
  <c r="I3971" i="4"/>
  <c r="H3971" i="4"/>
  <c r="J3971" i="4"/>
  <c r="K3971" i="4"/>
  <c r="L3971" i="4"/>
  <c r="G3972" i="4"/>
  <c r="I3972" i="4"/>
  <c r="H3972" i="4"/>
  <c r="J3972" i="4"/>
  <c r="K3972" i="4"/>
  <c r="L3972" i="4"/>
  <c r="G3973" i="4"/>
  <c r="I3973" i="4"/>
  <c r="H3973" i="4"/>
  <c r="J3973" i="4"/>
  <c r="K3973" i="4"/>
  <c r="L3973" i="4"/>
  <c r="G3974" i="4"/>
  <c r="I3974" i="4"/>
  <c r="H3974" i="4"/>
  <c r="J3974" i="4"/>
  <c r="K3974" i="4"/>
  <c r="L3974" i="4"/>
  <c r="G3975" i="4"/>
  <c r="I3975" i="4"/>
  <c r="H3975" i="4"/>
  <c r="J3975" i="4"/>
  <c r="K3975" i="4"/>
  <c r="L3975" i="4"/>
  <c r="G3976" i="4"/>
  <c r="I3976" i="4"/>
  <c r="H3976" i="4"/>
  <c r="J3976" i="4"/>
  <c r="K3976" i="4"/>
  <c r="L3976" i="4"/>
  <c r="G3977" i="4"/>
  <c r="I3977" i="4"/>
  <c r="H3977" i="4"/>
  <c r="J3977" i="4"/>
  <c r="K3977" i="4"/>
  <c r="L3977" i="4"/>
  <c r="G3978" i="4"/>
  <c r="I3978" i="4"/>
  <c r="H3978" i="4"/>
  <c r="J3978" i="4"/>
  <c r="K3978" i="4"/>
  <c r="L3978" i="4"/>
  <c r="G3979" i="4"/>
  <c r="I3979" i="4"/>
  <c r="H3979" i="4"/>
  <c r="J3979" i="4"/>
  <c r="K3979" i="4"/>
  <c r="L3979" i="4"/>
  <c r="G3980" i="4"/>
  <c r="I3980" i="4"/>
  <c r="H3980" i="4"/>
  <c r="J3980" i="4"/>
  <c r="K3980" i="4"/>
  <c r="L3980" i="4"/>
  <c r="G3981" i="4"/>
  <c r="I3981" i="4"/>
  <c r="H3981" i="4"/>
  <c r="J3981" i="4"/>
  <c r="K3981" i="4"/>
  <c r="L3981" i="4"/>
  <c r="G3982" i="4"/>
  <c r="I3982" i="4"/>
  <c r="H3982" i="4"/>
  <c r="J3982" i="4"/>
  <c r="K3982" i="4"/>
  <c r="L3982" i="4"/>
  <c r="G3983" i="4"/>
  <c r="I3983" i="4"/>
  <c r="H3983" i="4"/>
  <c r="J3983" i="4"/>
  <c r="K3983" i="4"/>
  <c r="L3983" i="4"/>
  <c r="G3984" i="4"/>
  <c r="I3984" i="4"/>
  <c r="H3984" i="4"/>
  <c r="J3984" i="4"/>
  <c r="K3984" i="4"/>
  <c r="L3984" i="4"/>
  <c r="G3985" i="4"/>
  <c r="I3985" i="4"/>
  <c r="H3985" i="4"/>
  <c r="J3985" i="4"/>
  <c r="K3985" i="4"/>
  <c r="L3985" i="4"/>
  <c r="G3986" i="4"/>
  <c r="I3986" i="4"/>
  <c r="H3986" i="4"/>
  <c r="J3986" i="4"/>
  <c r="K3986" i="4"/>
  <c r="L3986" i="4"/>
  <c r="G3987" i="4"/>
  <c r="I3987" i="4"/>
  <c r="H3987" i="4"/>
  <c r="J3987" i="4"/>
  <c r="K3987" i="4"/>
  <c r="L3987" i="4"/>
  <c r="G3988" i="4"/>
  <c r="I3988" i="4"/>
  <c r="H3988" i="4"/>
  <c r="J3988" i="4"/>
  <c r="K3988" i="4"/>
  <c r="L3988" i="4"/>
  <c r="G3989" i="4"/>
  <c r="I3989" i="4"/>
  <c r="H3989" i="4"/>
  <c r="J3989" i="4"/>
  <c r="K3989" i="4"/>
  <c r="L3989" i="4"/>
  <c r="G3990" i="4"/>
  <c r="I3990" i="4"/>
  <c r="H3990" i="4"/>
  <c r="J3990" i="4"/>
  <c r="K3990" i="4"/>
  <c r="L3990" i="4"/>
  <c r="G3991" i="4"/>
  <c r="I3991" i="4"/>
  <c r="H3991" i="4"/>
  <c r="J3991" i="4"/>
  <c r="K3991" i="4"/>
  <c r="L3991" i="4"/>
  <c r="G3992" i="4"/>
  <c r="I3992" i="4"/>
  <c r="H3992" i="4"/>
  <c r="J3992" i="4"/>
  <c r="K3992" i="4"/>
  <c r="L3992" i="4"/>
  <c r="G3993" i="4"/>
  <c r="I3993" i="4"/>
  <c r="H3993" i="4"/>
  <c r="J3993" i="4"/>
  <c r="K3993" i="4"/>
  <c r="L3993" i="4"/>
  <c r="G3994" i="4"/>
  <c r="I3994" i="4"/>
  <c r="H3994" i="4"/>
  <c r="J3994" i="4"/>
  <c r="K3994" i="4"/>
  <c r="L3994" i="4"/>
  <c r="G3995" i="4"/>
  <c r="I3995" i="4"/>
  <c r="H3995" i="4"/>
  <c r="J3995" i="4"/>
  <c r="K3995" i="4"/>
  <c r="L3995" i="4"/>
  <c r="G3996" i="4"/>
  <c r="I3996" i="4"/>
  <c r="H3996" i="4"/>
  <c r="J3996" i="4"/>
  <c r="K3996" i="4"/>
  <c r="L3996" i="4"/>
  <c r="G3997" i="4"/>
  <c r="I3997" i="4"/>
  <c r="H3997" i="4"/>
  <c r="J3997" i="4"/>
  <c r="K3997" i="4"/>
  <c r="L3997" i="4"/>
  <c r="G3998" i="4"/>
  <c r="I3998" i="4"/>
  <c r="H3998" i="4"/>
  <c r="J3998" i="4"/>
  <c r="K3998" i="4"/>
  <c r="L3998" i="4"/>
  <c r="G3999" i="4"/>
  <c r="I3999" i="4"/>
  <c r="H3999" i="4"/>
  <c r="J3999" i="4"/>
  <c r="K3999" i="4"/>
  <c r="L3999" i="4"/>
  <c r="G4000" i="4"/>
  <c r="I4000" i="4"/>
  <c r="H4000" i="4"/>
  <c r="J4000" i="4"/>
  <c r="K4000" i="4"/>
  <c r="L4000" i="4"/>
  <c r="G4001" i="4"/>
  <c r="I4001" i="4"/>
  <c r="H4001" i="4"/>
  <c r="J4001" i="4"/>
  <c r="K4001" i="4"/>
  <c r="L4001" i="4"/>
  <c r="G4002" i="4"/>
  <c r="I4002" i="4"/>
  <c r="H4002" i="4"/>
  <c r="J4002" i="4"/>
  <c r="K4002" i="4"/>
  <c r="L4002" i="4"/>
  <c r="G4003" i="4"/>
  <c r="I4003" i="4"/>
  <c r="H4003" i="4"/>
  <c r="J4003" i="4"/>
  <c r="K4003" i="4"/>
  <c r="L4003" i="4"/>
  <c r="G4004" i="4"/>
  <c r="I4004" i="4"/>
  <c r="H4004" i="4"/>
  <c r="J4004" i="4"/>
  <c r="K4004" i="4"/>
  <c r="L4004" i="4"/>
  <c r="G4005" i="4"/>
  <c r="I4005" i="4"/>
  <c r="H4005" i="4"/>
  <c r="J4005" i="4"/>
  <c r="K4005" i="4"/>
  <c r="L4005" i="4"/>
  <c r="G4006" i="4"/>
  <c r="I4006" i="4"/>
  <c r="H4006" i="4"/>
  <c r="J4006" i="4"/>
  <c r="K4006" i="4"/>
  <c r="L4006" i="4"/>
  <c r="G4007" i="4"/>
  <c r="I4007" i="4"/>
  <c r="H4007" i="4"/>
  <c r="J4007" i="4"/>
  <c r="K4007" i="4"/>
  <c r="L4007" i="4"/>
  <c r="G4008" i="4"/>
  <c r="I4008" i="4"/>
  <c r="H4008" i="4"/>
  <c r="J4008" i="4"/>
  <c r="K4008" i="4"/>
  <c r="L4008" i="4"/>
  <c r="G4009" i="4"/>
  <c r="I4009" i="4"/>
  <c r="H4009" i="4"/>
  <c r="J4009" i="4"/>
  <c r="K4009" i="4"/>
  <c r="L4009" i="4"/>
  <c r="G4010" i="4"/>
  <c r="I4010" i="4"/>
  <c r="H4010" i="4"/>
  <c r="J4010" i="4"/>
  <c r="K4010" i="4"/>
  <c r="L4010" i="4"/>
  <c r="G4011" i="4"/>
  <c r="I4011" i="4"/>
  <c r="H4011" i="4"/>
  <c r="J4011" i="4"/>
  <c r="K4011" i="4"/>
  <c r="L4011" i="4"/>
  <c r="G4012" i="4"/>
  <c r="I4012" i="4"/>
  <c r="H4012" i="4"/>
  <c r="J4012" i="4"/>
  <c r="K4012" i="4"/>
  <c r="L4012" i="4"/>
  <c r="G4013" i="4"/>
  <c r="I4013" i="4"/>
  <c r="H4013" i="4"/>
  <c r="J4013" i="4"/>
  <c r="K4013" i="4"/>
  <c r="L4013" i="4"/>
  <c r="G4014" i="4"/>
  <c r="I4014" i="4"/>
  <c r="H4014" i="4"/>
  <c r="J4014" i="4"/>
  <c r="K4014" i="4"/>
  <c r="L4014" i="4"/>
  <c r="G4015" i="4"/>
  <c r="I4015" i="4"/>
  <c r="H4015" i="4"/>
  <c r="J4015" i="4"/>
  <c r="K4015" i="4"/>
  <c r="L4015" i="4"/>
  <c r="G4016" i="4"/>
  <c r="I4016" i="4"/>
  <c r="H4016" i="4"/>
  <c r="J4016" i="4"/>
  <c r="K4016" i="4"/>
  <c r="L4016" i="4"/>
  <c r="G4017" i="4"/>
  <c r="I4017" i="4"/>
  <c r="H4017" i="4"/>
  <c r="J4017" i="4"/>
  <c r="K4017" i="4"/>
  <c r="L4017" i="4"/>
  <c r="G4018" i="4"/>
  <c r="I4018" i="4"/>
  <c r="H4018" i="4"/>
  <c r="J4018" i="4"/>
  <c r="K4018" i="4"/>
  <c r="L4018" i="4"/>
  <c r="G4019" i="4"/>
  <c r="I4019" i="4"/>
  <c r="H4019" i="4"/>
  <c r="J4019" i="4"/>
  <c r="K4019" i="4"/>
  <c r="L4019" i="4"/>
  <c r="G4020" i="4"/>
  <c r="I4020" i="4"/>
  <c r="H4020" i="4"/>
  <c r="J4020" i="4"/>
  <c r="K4020" i="4"/>
  <c r="L4020" i="4"/>
  <c r="G4021" i="4"/>
  <c r="I4021" i="4"/>
  <c r="H4021" i="4"/>
  <c r="J4021" i="4"/>
  <c r="K4021" i="4"/>
  <c r="L4021" i="4"/>
  <c r="G4022" i="4"/>
  <c r="I4022" i="4"/>
  <c r="H4022" i="4"/>
  <c r="J4022" i="4"/>
  <c r="K4022" i="4"/>
  <c r="L4022" i="4"/>
  <c r="G4023" i="4"/>
  <c r="I4023" i="4"/>
  <c r="H4023" i="4"/>
  <c r="J4023" i="4"/>
  <c r="K4023" i="4"/>
  <c r="L4023" i="4"/>
  <c r="G4024" i="4"/>
  <c r="I4024" i="4"/>
  <c r="H4024" i="4"/>
  <c r="J4024" i="4"/>
  <c r="K4024" i="4"/>
  <c r="L4024" i="4"/>
  <c r="G4025" i="4"/>
  <c r="I4025" i="4"/>
  <c r="H4025" i="4"/>
  <c r="J4025" i="4"/>
  <c r="K4025" i="4"/>
  <c r="L4025" i="4"/>
  <c r="G4026" i="4"/>
  <c r="I4026" i="4"/>
  <c r="H4026" i="4"/>
  <c r="J4026" i="4"/>
  <c r="K4026" i="4"/>
  <c r="L4026" i="4"/>
  <c r="G4027" i="4"/>
  <c r="I4027" i="4"/>
  <c r="H4027" i="4"/>
  <c r="J4027" i="4"/>
  <c r="K4027" i="4"/>
  <c r="L4027" i="4"/>
  <c r="G4028" i="4"/>
  <c r="I4028" i="4"/>
  <c r="H4028" i="4"/>
  <c r="J4028" i="4"/>
  <c r="K4028" i="4"/>
  <c r="L4028" i="4"/>
  <c r="G4029" i="4"/>
  <c r="I4029" i="4"/>
  <c r="H4029" i="4"/>
  <c r="J4029" i="4"/>
  <c r="K4029" i="4"/>
  <c r="L4029" i="4"/>
  <c r="G4030" i="4"/>
  <c r="I4030" i="4"/>
  <c r="H4030" i="4"/>
  <c r="J4030" i="4"/>
  <c r="K4030" i="4"/>
  <c r="L4030" i="4"/>
  <c r="G4031" i="4"/>
  <c r="I4031" i="4"/>
  <c r="H4031" i="4"/>
  <c r="J4031" i="4"/>
  <c r="K4031" i="4"/>
  <c r="L4031" i="4"/>
  <c r="G4032" i="4"/>
  <c r="I4032" i="4"/>
  <c r="H4032" i="4"/>
  <c r="J4032" i="4"/>
  <c r="K4032" i="4"/>
  <c r="L4032" i="4"/>
  <c r="G4033" i="4"/>
  <c r="I4033" i="4"/>
  <c r="H4033" i="4"/>
  <c r="J4033" i="4"/>
  <c r="K4033" i="4"/>
  <c r="L4033" i="4"/>
  <c r="G4034" i="4"/>
  <c r="I4034" i="4"/>
  <c r="H4034" i="4"/>
  <c r="J4034" i="4"/>
  <c r="K4034" i="4"/>
  <c r="L4034" i="4"/>
  <c r="G4035" i="4"/>
  <c r="I4035" i="4"/>
  <c r="H4035" i="4"/>
  <c r="J4035" i="4"/>
  <c r="K4035" i="4"/>
  <c r="L4035" i="4"/>
  <c r="G4036" i="4"/>
  <c r="I4036" i="4"/>
  <c r="H4036" i="4"/>
  <c r="J4036" i="4"/>
  <c r="K4036" i="4"/>
  <c r="L4036" i="4"/>
  <c r="G4037" i="4"/>
  <c r="I4037" i="4"/>
  <c r="H4037" i="4"/>
  <c r="J4037" i="4"/>
  <c r="K4037" i="4"/>
  <c r="L4037" i="4"/>
  <c r="G4038" i="4"/>
  <c r="I4038" i="4"/>
  <c r="H4038" i="4"/>
  <c r="J4038" i="4"/>
  <c r="K4038" i="4"/>
  <c r="L4038" i="4"/>
  <c r="G4039" i="4"/>
  <c r="I4039" i="4"/>
  <c r="H4039" i="4"/>
  <c r="J4039" i="4"/>
  <c r="K4039" i="4"/>
  <c r="L4039" i="4"/>
  <c r="G4040" i="4"/>
  <c r="I4040" i="4"/>
  <c r="H4040" i="4"/>
  <c r="J4040" i="4"/>
  <c r="K4040" i="4"/>
  <c r="L4040" i="4"/>
  <c r="G4041" i="4"/>
  <c r="I4041" i="4"/>
  <c r="H4041" i="4"/>
  <c r="J4041" i="4"/>
  <c r="K4041" i="4"/>
  <c r="L4041" i="4"/>
  <c r="G4042" i="4"/>
  <c r="I4042" i="4"/>
  <c r="H4042" i="4"/>
  <c r="J4042" i="4"/>
  <c r="K4042" i="4"/>
  <c r="L4042" i="4"/>
  <c r="G4043" i="4"/>
  <c r="I4043" i="4"/>
  <c r="H4043" i="4"/>
  <c r="J4043" i="4"/>
  <c r="K4043" i="4"/>
  <c r="L4043" i="4"/>
  <c r="G4044" i="4"/>
  <c r="I4044" i="4"/>
  <c r="H4044" i="4"/>
  <c r="J4044" i="4"/>
  <c r="K4044" i="4"/>
  <c r="L4044" i="4"/>
  <c r="G4045" i="4"/>
  <c r="I4045" i="4"/>
  <c r="H4045" i="4"/>
  <c r="J4045" i="4"/>
  <c r="K4045" i="4"/>
  <c r="L4045" i="4"/>
  <c r="G4046" i="4"/>
  <c r="I4046" i="4"/>
  <c r="H4046" i="4"/>
  <c r="J4046" i="4"/>
  <c r="K4046" i="4"/>
  <c r="L4046" i="4"/>
  <c r="G4047" i="4"/>
  <c r="I4047" i="4"/>
  <c r="H4047" i="4"/>
  <c r="J4047" i="4"/>
  <c r="K4047" i="4"/>
  <c r="L4047" i="4"/>
  <c r="G4048" i="4"/>
  <c r="I4048" i="4"/>
  <c r="H4048" i="4"/>
  <c r="J4048" i="4"/>
  <c r="K4048" i="4"/>
  <c r="L4048" i="4"/>
  <c r="G4049" i="4"/>
  <c r="I4049" i="4"/>
  <c r="H4049" i="4"/>
  <c r="J4049" i="4"/>
  <c r="K4049" i="4"/>
  <c r="L4049" i="4"/>
  <c r="G4050" i="4"/>
  <c r="I4050" i="4"/>
  <c r="H4050" i="4"/>
  <c r="J4050" i="4"/>
  <c r="K4050" i="4"/>
  <c r="L4050" i="4"/>
  <c r="G4051" i="4"/>
  <c r="I4051" i="4"/>
  <c r="H4051" i="4"/>
  <c r="J4051" i="4"/>
  <c r="K4051" i="4"/>
  <c r="L4051" i="4"/>
  <c r="G4052" i="4"/>
  <c r="I4052" i="4"/>
  <c r="H4052" i="4"/>
  <c r="J4052" i="4"/>
  <c r="K4052" i="4"/>
  <c r="L4052" i="4"/>
  <c r="G4053" i="4"/>
  <c r="I4053" i="4"/>
  <c r="H4053" i="4"/>
  <c r="J4053" i="4"/>
  <c r="K4053" i="4"/>
  <c r="L4053" i="4"/>
  <c r="G4054" i="4"/>
  <c r="I4054" i="4"/>
  <c r="H4054" i="4"/>
  <c r="J4054" i="4"/>
  <c r="K4054" i="4"/>
  <c r="L4054" i="4"/>
  <c r="G4055" i="4"/>
  <c r="I4055" i="4"/>
  <c r="H4055" i="4"/>
  <c r="J4055" i="4"/>
  <c r="K4055" i="4"/>
  <c r="L4055" i="4"/>
  <c r="G4056" i="4"/>
  <c r="I4056" i="4"/>
  <c r="H4056" i="4"/>
  <c r="J4056" i="4"/>
  <c r="K4056" i="4"/>
  <c r="L4056" i="4"/>
  <c r="G4057" i="4"/>
  <c r="I4057" i="4"/>
  <c r="H4057" i="4"/>
  <c r="J4057" i="4"/>
  <c r="K4057" i="4"/>
  <c r="L4057" i="4"/>
  <c r="G4058" i="4"/>
  <c r="I4058" i="4"/>
  <c r="H4058" i="4"/>
  <c r="J4058" i="4"/>
  <c r="K4058" i="4"/>
  <c r="L4058" i="4"/>
  <c r="G4059" i="4"/>
  <c r="I4059" i="4"/>
  <c r="H4059" i="4"/>
  <c r="J4059" i="4"/>
  <c r="K4059" i="4"/>
  <c r="L4059" i="4"/>
  <c r="G4060" i="4"/>
  <c r="I4060" i="4"/>
  <c r="H4060" i="4"/>
  <c r="J4060" i="4"/>
  <c r="K4060" i="4"/>
  <c r="L4060" i="4"/>
  <c r="G4061" i="4"/>
  <c r="I4061" i="4"/>
  <c r="H4061" i="4"/>
  <c r="J4061" i="4"/>
  <c r="K4061" i="4"/>
  <c r="L4061" i="4"/>
  <c r="G4062" i="4"/>
  <c r="I4062" i="4"/>
  <c r="H4062" i="4"/>
  <c r="J4062" i="4"/>
  <c r="K4062" i="4"/>
  <c r="L4062" i="4"/>
  <c r="G4063" i="4"/>
  <c r="I4063" i="4"/>
  <c r="H4063" i="4"/>
  <c r="J4063" i="4"/>
  <c r="K4063" i="4"/>
  <c r="L4063" i="4"/>
  <c r="G4064" i="4"/>
  <c r="I4064" i="4"/>
  <c r="H4064" i="4"/>
  <c r="J4064" i="4"/>
  <c r="K4064" i="4"/>
  <c r="L4064" i="4"/>
  <c r="G4065" i="4"/>
  <c r="I4065" i="4"/>
  <c r="H4065" i="4"/>
  <c r="J4065" i="4"/>
  <c r="K4065" i="4"/>
  <c r="L4065" i="4"/>
  <c r="G4066" i="4"/>
  <c r="I4066" i="4"/>
  <c r="H4066" i="4"/>
  <c r="J4066" i="4"/>
  <c r="K4066" i="4"/>
  <c r="L4066" i="4"/>
  <c r="G4067" i="4"/>
  <c r="I4067" i="4"/>
  <c r="H4067" i="4"/>
  <c r="J4067" i="4"/>
  <c r="K4067" i="4"/>
  <c r="L4067" i="4"/>
  <c r="G4068" i="4"/>
  <c r="I4068" i="4"/>
  <c r="H4068" i="4"/>
  <c r="J4068" i="4"/>
  <c r="K4068" i="4"/>
  <c r="L4068" i="4"/>
  <c r="G4069" i="4"/>
  <c r="I4069" i="4"/>
  <c r="H4069" i="4"/>
  <c r="J4069" i="4"/>
  <c r="K4069" i="4"/>
  <c r="L4069" i="4"/>
  <c r="G4070" i="4"/>
  <c r="I4070" i="4"/>
  <c r="H4070" i="4"/>
  <c r="J4070" i="4"/>
  <c r="K4070" i="4"/>
  <c r="L4070" i="4"/>
  <c r="G4071" i="4"/>
  <c r="I4071" i="4"/>
  <c r="H4071" i="4"/>
  <c r="J4071" i="4"/>
  <c r="K4071" i="4"/>
  <c r="L4071" i="4"/>
  <c r="G4072" i="4"/>
  <c r="I4072" i="4"/>
  <c r="H4072" i="4"/>
  <c r="J4072" i="4"/>
  <c r="K4072" i="4"/>
  <c r="L4072" i="4"/>
  <c r="G4073" i="4"/>
  <c r="I4073" i="4"/>
  <c r="H4073" i="4"/>
  <c r="J4073" i="4"/>
  <c r="K4073" i="4"/>
  <c r="L4073" i="4"/>
  <c r="G4074" i="4"/>
  <c r="I4074" i="4"/>
  <c r="H4074" i="4"/>
  <c r="J4074" i="4"/>
  <c r="K4074" i="4"/>
  <c r="L4074" i="4"/>
  <c r="G4075" i="4"/>
  <c r="I4075" i="4"/>
  <c r="H4075" i="4"/>
  <c r="J4075" i="4"/>
  <c r="K4075" i="4"/>
  <c r="L4075" i="4"/>
  <c r="G4076" i="4"/>
  <c r="I4076" i="4"/>
  <c r="H4076" i="4"/>
  <c r="J4076" i="4"/>
  <c r="K4076" i="4"/>
  <c r="L4076" i="4"/>
  <c r="G4077" i="4"/>
  <c r="I4077" i="4"/>
  <c r="H4077" i="4"/>
  <c r="J4077" i="4"/>
  <c r="K4077" i="4"/>
  <c r="L4077" i="4"/>
  <c r="G4078" i="4"/>
  <c r="I4078" i="4"/>
  <c r="H4078" i="4"/>
  <c r="J4078" i="4"/>
  <c r="K4078" i="4"/>
  <c r="L4078" i="4"/>
  <c r="G4079" i="4"/>
  <c r="I4079" i="4"/>
  <c r="H4079" i="4"/>
  <c r="J4079" i="4"/>
  <c r="K4079" i="4"/>
  <c r="L4079" i="4"/>
  <c r="G4080" i="4"/>
  <c r="I4080" i="4"/>
  <c r="H4080" i="4"/>
  <c r="J4080" i="4"/>
  <c r="K4080" i="4"/>
  <c r="L4080" i="4"/>
  <c r="G4081" i="4"/>
  <c r="I4081" i="4"/>
  <c r="H4081" i="4"/>
  <c r="J4081" i="4"/>
  <c r="K4081" i="4"/>
  <c r="L4081" i="4"/>
  <c r="G4082" i="4"/>
  <c r="I4082" i="4"/>
  <c r="H4082" i="4"/>
  <c r="J4082" i="4"/>
  <c r="K4082" i="4"/>
  <c r="L4082" i="4"/>
  <c r="G4083" i="4"/>
  <c r="I4083" i="4"/>
  <c r="H4083" i="4"/>
  <c r="J4083" i="4"/>
  <c r="K4083" i="4"/>
  <c r="L4083" i="4"/>
  <c r="G4084" i="4"/>
  <c r="I4084" i="4"/>
  <c r="H4084" i="4"/>
  <c r="J4084" i="4"/>
  <c r="K4084" i="4"/>
  <c r="L4084" i="4"/>
  <c r="G4085" i="4"/>
  <c r="I4085" i="4"/>
  <c r="H4085" i="4"/>
  <c r="J4085" i="4"/>
  <c r="K4085" i="4"/>
  <c r="L4085" i="4"/>
  <c r="G4086" i="4"/>
  <c r="I4086" i="4"/>
  <c r="H4086" i="4"/>
  <c r="J4086" i="4"/>
  <c r="K4086" i="4"/>
  <c r="L4086" i="4"/>
  <c r="G4087" i="4"/>
  <c r="I4087" i="4"/>
  <c r="H4087" i="4"/>
  <c r="J4087" i="4"/>
  <c r="K4087" i="4"/>
  <c r="L4087" i="4"/>
  <c r="G4088" i="4"/>
  <c r="I4088" i="4"/>
  <c r="H4088" i="4"/>
  <c r="J4088" i="4"/>
  <c r="K4088" i="4"/>
  <c r="L4088" i="4"/>
  <c r="G4089" i="4"/>
  <c r="I4089" i="4"/>
  <c r="H4089" i="4"/>
  <c r="J4089" i="4"/>
  <c r="K4089" i="4"/>
  <c r="L4089" i="4"/>
  <c r="G4090" i="4"/>
  <c r="I4090" i="4"/>
  <c r="H4090" i="4"/>
  <c r="J4090" i="4"/>
  <c r="K4090" i="4"/>
  <c r="L4090" i="4"/>
  <c r="G4091" i="4"/>
  <c r="I4091" i="4"/>
  <c r="H4091" i="4"/>
  <c r="J4091" i="4"/>
  <c r="K4091" i="4"/>
  <c r="L4091" i="4"/>
  <c r="G4092" i="4"/>
  <c r="I4092" i="4"/>
  <c r="H4092" i="4"/>
  <c r="J4092" i="4"/>
  <c r="K4092" i="4"/>
  <c r="L4092" i="4"/>
  <c r="G4093" i="4"/>
  <c r="I4093" i="4"/>
  <c r="H4093" i="4"/>
  <c r="J4093" i="4"/>
  <c r="K4093" i="4"/>
  <c r="L4093" i="4"/>
  <c r="G4094" i="4"/>
  <c r="I4094" i="4"/>
  <c r="H4094" i="4"/>
  <c r="J4094" i="4"/>
  <c r="K4094" i="4"/>
  <c r="L4094" i="4"/>
  <c r="G4095" i="4"/>
  <c r="I4095" i="4"/>
  <c r="H4095" i="4"/>
  <c r="J4095" i="4"/>
  <c r="K4095" i="4"/>
  <c r="L4095" i="4"/>
  <c r="G4096" i="4"/>
  <c r="I4096" i="4"/>
  <c r="H4096" i="4"/>
  <c r="J4096" i="4"/>
  <c r="K4096" i="4"/>
  <c r="L4096" i="4"/>
  <c r="G4097" i="4"/>
  <c r="I4097" i="4"/>
  <c r="H4097" i="4"/>
  <c r="J4097" i="4"/>
  <c r="K4097" i="4"/>
  <c r="L4097" i="4"/>
  <c r="G4098" i="4"/>
  <c r="I4098" i="4"/>
  <c r="H4098" i="4"/>
  <c r="J4098" i="4"/>
  <c r="K4098" i="4"/>
  <c r="L4098" i="4"/>
  <c r="G4099" i="4"/>
  <c r="I4099" i="4"/>
  <c r="H4099" i="4"/>
  <c r="J4099" i="4"/>
  <c r="K4099" i="4"/>
  <c r="L4099" i="4"/>
  <c r="G4100" i="4"/>
  <c r="I4100" i="4"/>
  <c r="H4100" i="4"/>
  <c r="J4100" i="4"/>
  <c r="K4100" i="4"/>
  <c r="L4100" i="4"/>
  <c r="G4101" i="4"/>
  <c r="I4101" i="4"/>
  <c r="H4101" i="4"/>
  <c r="J4101" i="4"/>
  <c r="K4101" i="4"/>
  <c r="L4101" i="4"/>
  <c r="G4102" i="4"/>
  <c r="I4102" i="4"/>
  <c r="H4102" i="4"/>
  <c r="J4102" i="4"/>
  <c r="K4102" i="4"/>
  <c r="L4102" i="4"/>
  <c r="G4103" i="4"/>
  <c r="I4103" i="4"/>
  <c r="H4103" i="4"/>
  <c r="J4103" i="4"/>
  <c r="K4103" i="4"/>
  <c r="L4103" i="4"/>
  <c r="G4104" i="4"/>
  <c r="I4104" i="4"/>
  <c r="H4104" i="4"/>
  <c r="J4104" i="4"/>
  <c r="K4104" i="4"/>
  <c r="L4104" i="4"/>
  <c r="G4105" i="4"/>
  <c r="I4105" i="4"/>
  <c r="H4105" i="4"/>
  <c r="J4105" i="4"/>
  <c r="K4105" i="4"/>
  <c r="L4105" i="4"/>
  <c r="G4106" i="4"/>
  <c r="I4106" i="4"/>
  <c r="H4106" i="4"/>
  <c r="J4106" i="4"/>
  <c r="K4106" i="4"/>
  <c r="L4106" i="4"/>
  <c r="G4107" i="4"/>
  <c r="I4107" i="4"/>
  <c r="H4107" i="4"/>
  <c r="J4107" i="4"/>
  <c r="K4107" i="4"/>
  <c r="L4107" i="4"/>
  <c r="G4108" i="4"/>
  <c r="I4108" i="4"/>
  <c r="H4108" i="4"/>
  <c r="J4108" i="4"/>
  <c r="K4108" i="4"/>
  <c r="L4108" i="4"/>
  <c r="G4109" i="4"/>
  <c r="I4109" i="4"/>
  <c r="H4109" i="4"/>
  <c r="J4109" i="4"/>
  <c r="K4109" i="4"/>
  <c r="L4109" i="4"/>
  <c r="G4110" i="4"/>
  <c r="I4110" i="4"/>
  <c r="H4110" i="4"/>
  <c r="J4110" i="4"/>
  <c r="K4110" i="4"/>
  <c r="L4110" i="4"/>
  <c r="G4111" i="4"/>
  <c r="I4111" i="4"/>
  <c r="H4111" i="4"/>
  <c r="J4111" i="4"/>
  <c r="K4111" i="4"/>
  <c r="L4111" i="4"/>
  <c r="G4112" i="4"/>
  <c r="I4112" i="4"/>
  <c r="H4112" i="4"/>
  <c r="J4112" i="4"/>
  <c r="K4112" i="4"/>
  <c r="L4112" i="4"/>
  <c r="G4113" i="4"/>
  <c r="I4113" i="4"/>
  <c r="H4113" i="4"/>
  <c r="J4113" i="4"/>
  <c r="K4113" i="4"/>
  <c r="L4113" i="4"/>
  <c r="G4114" i="4"/>
  <c r="I4114" i="4"/>
  <c r="H4114" i="4"/>
  <c r="J4114" i="4"/>
  <c r="K4114" i="4"/>
  <c r="L4114" i="4"/>
  <c r="G4115" i="4"/>
  <c r="I4115" i="4"/>
  <c r="H4115" i="4"/>
  <c r="J4115" i="4"/>
  <c r="K4115" i="4"/>
  <c r="L4115" i="4"/>
  <c r="G4116" i="4"/>
  <c r="I4116" i="4"/>
  <c r="H4116" i="4"/>
  <c r="J4116" i="4"/>
  <c r="K4116" i="4"/>
  <c r="L4116" i="4"/>
  <c r="G4117" i="4"/>
  <c r="I4117" i="4"/>
  <c r="H4117" i="4"/>
  <c r="J4117" i="4"/>
  <c r="K4117" i="4"/>
  <c r="L4117" i="4"/>
  <c r="G4118" i="4"/>
  <c r="I4118" i="4"/>
  <c r="H4118" i="4"/>
  <c r="J4118" i="4"/>
  <c r="K4118" i="4"/>
  <c r="L4118" i="4"/>
  <c r="G4119" i="4"/>
  <c r="I4119" i="4"/>
  <c r="H4119" i="4"/>
  <c r="J4119" i="4"/>
  <c r="K4119" i="4"/>
  <c r="L4119" i="4"/>
  <c r="G4120" i="4"/>
  <c r="I4120" i="4"/>
  <c r="H4120" i="4"/>
  <c r="J4120" i="4"/>
  <c r="K4120" i="4"/>
  <c r="L4120" i="4"/>
  <c r="G4121" i="4"/>
  <c r="I4121" i="4"/>
  <c r="H4121" i="4"/>
  <c r="J4121" i="4"/>
  <c r="K4121" i="4"/>
  <c r="L4121" i="4"/>
  <c r="G4122" i="4"/>
  <c r="I4122" i="4"/>
  <c r="H4122" i="4"/>
  <c r="J4122" i="4"/>
  <c r="K4122" i="4"/>
  <c r="L4122" i="4"/>
  <c r="G4123" i="4"/>
  <c r="I4123" i="4"/>
  <c r="H4123" i="4"/>
  <c r="J4123" i="4"/>
  <c r="K4123" i="4"/>
  <c r="L4123" i="4"/>
  <c r="G4124" i="4"/>
  <c r="I4124" i="4"/>
  <c r="H4124" i="4"/>
  <c r="J4124" i="4"/>
  <c r="K4124" i="4"/>
  <c r="L4124" i="4"/>
  <c r="G4125" i="4"/>
  <c r="I4125" i="4"/>
  <c r="H4125" i="4"/>
  <c r="J4125" i="4"/>
  <c r="K4125" i="4"/>
  <c r="L4125" i="4"/>
  <c r="G4126" i="4"/>
  <c r="I4126" i="4"/>
  <c r="H4126" i="4"/>
  <c r="J4126" i="4"/>
  <c r="K4126" i="4"/>
  <c r="L4126" i="4"/>
  <c r="G4127" i="4"/>
  <c r="I4127" i="4"/>
  <c r="H4127" i="4"/>
  <c r="J4127" i="4"/>
  <c r="K4127" i="4"/>
  <c r="L4127" i="4"/>
  <c r="G4128" i="4"/>
  <c r="I4128" i="4"/>
  <c r="H4128" i="4"/>
  <c r="J4128" i="4"/>
  <c r="K4128" i="4"/>
  <c r="L4128" i="4"/>
  <c r="G4129" i="4"/>
  <c r="I4129" i="4"/>
  <c r="H4129" i="4"/>
  <c r="J4129" i="4"/>
  <c r="K4129" i="4"/>
  <c r="L4129" i="4"/>
  <c r="G4130" i="4"/>
  <c r="I4130" i="4"/>
  <c r="H4130" i="4"/>
  <c r="J4130" i="4"/>
  <c r="K4130" i="4"/>
  <c r="L4130" i="4"/>
  <c r="G4131" i="4"/>
  <c r="I4131" i="4"/>
  <c r="H4131" i="4"/>
  <c r="J4131" i="4"/>
  <c r="K4131" i="4"/>
  <c r="L4131" i="4"/>
  <c r="G4132" i="4"/>
  <c r="I4132" i="4"/>
  <c r="H4132" i="4"/>
  <c r="J4132" i="4"/>
  <c r="K4132" i="4"/>
  <c r="L4132" i="4"/>
  <c r="G4133" i="4"/>
  <c r="I4133" i="4"/>
  <c r="H4133" i="4"/>
  <c r="J4133" i="4"/>
  <c r="K4133" i="4"/>
  <c r="L4133" i="4"/>
  <c r="G4134" i="4"/>
  <c r="I4134" i="4"/>
  <c r="H4134" i="4"/>
  <c r="J4134" i="4"/>
  <c r="K4134" i="4"/>
  <c r="L4134" i="4"/>
  <c r="G4135" i="4"/>
  <c r="I4135" i="4"/>
  <c r="H4135" i="4"/>
  <c r="J4135" i="4"/>
  <c r="K4135" i="4"/>
  <c r="L4135" i="4"/>
  <c r="G4136" i="4"/>
  <c r="I4136" i="4"/>
  <c r="H4136" i="4"/>
  <c r="J4136" i="4"/>
  <c r="K4136" i="4"/>
  <c r="L4136" i="4"/>
  <c r="G4137" i="4"/>
  <c r="I4137" i="4"/>
  <c r="H4137" i="4"/>
  <c r="J4137" i="4"/>
  <c r="K4137" i="4"/>
  <c r="L4137" i="4"/>
  <c r="G4138" i="4"/>
  <c r="I4138" i="4"/>
  <c r="H4138" i="4"/>
  <c r="J4138" i="4"/>
  <c r="K4138" i="4"/>
  <c r="L4138" i="4"/>
  <c r="G4139" i="4"/>
  <c r="I4139" i="4"/>
  <c r="H4139" i="4"/>
  <c r="J4139" i="4"/>
  <c r="K4139" i="4"/>
  <c r="L4139" i="4"/>
  <c r="G4140" i="4"/>
  <c r="I4140" i="4"/>
  <c r="H4140" i="4"/>
  <c r="J4140" i="4"/>
  <c r="K4140" i="4"/>
  <c r="L4140" i="4"/>
  <c r="G4141" i="4"/>
  <c r="I4141" i="4"/>
  <c r="H4141" i="4"/>
  <c r="J4141" i="4"/>
  <c r="K4141" i="4"/>
  <c r="L4141" i="4"/>
  <c r="G4142" i="4"/>
  <c r="I4142" i="4"/>
  <c r="H4142" i="4"/>
  <c r="J4142" i="4"/>
  <c r="K4142" i="4"/>
  <c r="L4142" i="4"/>
  <c r="G4143" i="4"/>
  <c r="I4143" i="4"/>
  <c r="H4143" i="4"/>
  <c r="J4143" i="4"/>
  <c r="K4143" i="4"/>
  <c r="L4143" i="4"/>
  <c r="G4144" i="4"/>
  <c r="I4144" i="4"/>
  <c r="H4144" i="4"/>
  <c r="J4144" i="4"/>
  <c r="K4144" i="4"/>
  <c r="L4144" i="4"/>
  <c r="G4145" i="4"/>
  <c r="I4145" i="4"/>
  <c r="H4145" i="4"/>
  <c r="J4145" i="4"/>
  <c r="K4145" i="4"/>
  <c r="L4145" i="4"/>
  <c r="G4146" i="4"/>
  <c r="I4146" i="4"/>
  <c r="H4146" i="4"/>
  <c r="J4146" i="4"/>
  <c r="K4146" i="4"/>
  <c r="L4146" i="4"/>
  <c r="G4147" i="4"/>
  <c r="I4147" i="4"/>
  <c r="H4147" i="4"/>
  <c r="J4147" i="4"/>
  <c r="K4147" i="4"/>
  <c r="L4147" i="4"/>
  <c r="G4148" i="4"/>
  <c r="I4148" i="4"/>
  <c r="H4148" i="4"/>
  <c r="J4148" i="4"/>
  <c r="K4148" i="4"/>
  <c r="L4148" i="4"/>
  <c r="G4149" i="4"/>
  <c r="I4149" i="4"/>
  <c r="H4149" i="4"/>
  <c r="J4149" i="4"/>
  <c r="K4149" i="4"/>
  <c r="L4149" i="4"/>
  <c r="G4150" i="4"/>
  <c r="I4150" i="4"/>
  <c r="H4150" i="4"/>
  <c r="J4150" i="4"/>
  <c r="K4150" i="4"/>
  <c r="L4150" i="4"/>
  <c r="G4151" i="4"/>
  <c r="I4151" i="4"/>
  <c r="H4151" i="4"/>
  <c r="J4151" i="4"/>
  <c r="K4151" i="4"/>
  <c r="L4151" i="4"/>
  <c r="G4152" i="4"/>
  <c r="I4152" i="4"/>
  <c r="H4152" i="4"/>
  <c r="J4152" i="4"/>
  <c r="K4152" i="4"/>
  <c r="L4152" i="4"/>
  <c r="G4153" i="4"/>
  <c r="I4153" i="4"/>
  <c r="H4153" i="4"/>
  <c r="J4153" i="4"/>
  <c r="K4153" i="4"/>
  <c r="L4153" i="4"/>
  <c r="G4154" i="4"/>
  <c r="I4154" i="4"/>
  <c r="H4154" i="4"/>
  <c r="J4154" i="4"/>
  <c r="K4154" i="4"/>
  <c r="L4154" i="4"/>
  <c r="G4155" i="4"/>
  <c r="I4155" i="4"/>
  <c r="H4155" i="4"/>
  <c r="J4155" i="4"/>
  <c r="K4155" i="4"/>
  <c r="L4155" i="4"/>
  <c r="G4156" i="4"/>
  <c r="I4156" i="4"/>
  <c r="H4156" i="4"/>
  <c r="J4156" i="4"/>
  <c r="K4156" i="4"/>
  <c r="L4156" i="4"/>
  <c r="G4157" i="4"/>
  <c r="I4157" i="4"/>
  <c r="H4157" i="4"/>
  <c r="J4157" i="4"/>
  <c r="K4157" i="4"/>
  <c r="L4157" i="4"/>
  <c r="G4158" i="4"/>
  <c r="I4158" i="4"/>
  <c r="H4158" i="4"/>
  <c r="J4158" i="4"/>
  <c r="K4158" i="4"/>
  <c r="L4158" i="4"/>
  <c r="G4159" i="4"/>
  <c r="I4159" i="4"/>
  <c r="H4159" i="4"/>
  <c r="J4159" i="4"/>
  <c r="K4159" i="4"/>
  <c r="L4159" i="4"/>
  <c r="G4160" i="4"/>
  <c r="I4160" i="4"/>
  <c r="H4160" i="4"/>
  <c r="J4160" i="4"/>
  <c r="K4160" i="4"/>
  <c r="L4160" i="4"/>
  <c r="G4161" i="4"/>
  <c r="I4161" i="4"/>
  <c r="H4161" i="4"/>
  <c r="J4161" i="4"/>
  <c r="K4161" i="4"/>
  <c r="L4161" i="4"/>
  <c r="G4162" i="4"/>
  <c r="I4162" i="4"/>
  <c r="H4162" i="4"/>
  <c r="J4162" i="4"/>
  <c r="K4162" i="4"/>
  <c r="L4162" i="4"/>
  <c r="G4163" i="4"/>
  <c r="I4163" i="4"/>
  <c r="H4163" i="4"/>
  <c r="J4163" i="4"/>
  <c r="K4163" i="4"/>
  <c r="L4163" i="4"/>
  <c r="G4164" i="4"/>
  <c r="I4164" i="4"/>
  <c r="H4164" i="4"/>
  <c r="J4164" i="4"/>
  <c r="K4164" i="4"/>
  <c r="L4164" i="4"/>
  <c r="G4165" i="4"/>
  <c r="I4165" i="4"/>
  <c r="H4165" i="4"/>
  <c r="J4165" i="4"/>
  <c r="K4165" i="4"/>
  <c r="L4165" i="4"/>
  <c r="G4166" i="4"/>
  <c r="I4166" i="4"/>
  <c r="H4166" i="4"/>
  <c r="J4166" i="4"/>
  <c r="K4166" i="4"/>
  <c r="L4166" i="4"/>
  <c r="G4167" i="4"/>
  <c r="I4167" i="4"/>
  <c r="H4167" i="4"/>
  <c r="J4167" i="4"/>
  <c r="K4167" i="4"/>
  <c r="L4167" i="4"/>
  <c r="G4168" i="4"/>
  <c r="I4168" i="4"/>
  <c r="H4168" i="4"/>
  <c r="J4168" i="4"/>
  <c r="K4168" i="4"/>
  <c r="L4168" i="4"/>
  <c r="G4169" i="4"/>
  <c r="I4169" i="4"/>
  <c r="H4169" i="4"/>
  <c r="J4169" i="4"/>
  <c r="K4169" i="4"/>
  <c r="L4169" i="4"/>
  <c r="G4170" i="4"/>
  <c r="I4170" i="4"/>
  <c r="H4170" i="4"/>
  <c r="J4170" i="4"/>
  <c r="K4170" i="4"/>
  <c r="L4170" i="4"/>
  <c r="G4171" i="4"/>
  <c r="I4171" i="4"/>
  <c r="H4171" i="4"/>
  <c r="J4171" i="4"/>
  <c r="K4171" i="4"/>
  <c r="L4171" i="4"/>
  <c r="G4172" i="4"/>
  <c r="I4172" i="4"/>
  <c r="H4172" i="4"/>
  <c r="J4172" i="4"/>
  <c r="K4172" i="4"/>
  <c r="L4172" i="4"/>
  <c r="G4173" i="4"/>
  <c r="I4173" i="4"/>
  <c r="H4173" i="4"/>
  <c r="J4173" i="4"/>
  <c r="K4173" i="4"/>
  <c r="L4173" i="4"/>
  <c r="G4174" i="4"/>
  <c r="I4174" i="4"/>
  <c r="H4174" i="4"/>
  <c r="J4174" i="4"/>
  <c r="K4174" i="4"/>
  <c r="L4174" i="4"/>
  <c r="G4175" i="4"/>
  <c r="I4175" i="4"/>
  <c r="H4175" i="4"/>
  <c r="J4175" i="4"/>
  <c r="K4175" i="4"/>
  <c r="L4175" i="4"/>
  <c r="G4176" i="4"/>
  <c r="I4176" i="4"/>
  <c r="H4176" i="4"/>
  <c r="J4176" i="4"/>
  <c r="K4176" i="4"/>
  <c r="L4176" i="4"/>
  <c r="G4177" i="4"/>
  <c r="I4177" i="4"/>
  <c r="H4177" i="4"/>
  <c r="J4177" i="4"/>
  <c r="K4177" i="4"/>
  <c r="L4177" i="4"/>
  <c r="G4178" i="4"/>
  <c r="I4178" i="4"/>
  <c r="H4178" i="4"/>
  <c r="J4178" i="4"/>
  <c r="K4178" i="4"/>
  <c r="L4178" i="4"/>
  <c r="G4179" i="4"/>
  <c r="I4179" i="4"/>
  <c r="H4179" i="4"/>
  <c r="J4179" i="4"/>
  <c r="K4179" i="4"/>
  <c r="L4179" i="4"/>
  <c r="G4180" i="4"/>
  <c r="I4180" i="4"/>
  <c r="H4180" i="4"/>
  <c r="J4180" i="4"/>
  <c r="K4180" i="4"/>
  <c r="L4180" i="4"/>
  <c r="G4181" i="4"/>
  <c r="I4181" i="4"/>
  <c r="H4181" i="4"/>
  <c r="J4181" i="4"/>
  <c r="K4181" i="4"/>
  <c r="L4181" i="4"/>
  <c r="G4182" i="4"/>
  <c r="I4182" i="4"/>
  <c r="H4182" i="4"/>
  <c r="J4182" i="4"/>
  <c r="K4182" i="4"/>
  <c r="L4182" i="4"/>
  <c r="G4183" i="4"/>
  <c r="I4183" i="4"/>
  <c r="H4183" i="4"/>
  <c r="J4183" i="4"/>
  <c r="K4183" i="4"/>
  <c r="L4183" i="4"/>
  <c r="G4184" i="4"/>
  <c r="I4184" i="4"/>
  <c r="H4184" i="4"/>
  <c r="J4184" i="4"/>
  <c r="K4184" i="4"/>
  <c r="L4184" i="4"/>
  <c r="G4185" i="4"/>
  <c r="I4185" i="4"/>
  <c r="H4185" i="4"/>
  <c r="J4185" i="4"/>
  <c r="K4185" i="4"/>
  <c r="L4185" i="4"/>
  <c r="G4186" i="4"/>
  <c r="I4186" i="4"/>
  <c r="H4186" i="4"/>
  <c r="J4186" i="4"/>
  <c r="K4186" i="4"/>
  <c r="L4186" i="4"/>
  <c r="G4187" i="4"/>
  <c r="I4187" i="4"/>
  <c r="H4187" i="4"/>
  <c r="J4187" i="4"/>
  <c r="K4187" i="4"/>
  <c r="L4187" i="4"/>
  <c r="G4188" i="4"/>
  <c r="I4188" i="4"/>
  <c r="H4188" i="4"/>
  <c r="J4188" i="4"/>
  <c r="K4188" i="4"/>
  <c r="L4188" i="4"/>
  <c r="G4189" i="4"/>
  <c r="I4189" i="4"/>
  <c r="H4189" i="4"/>
  <c r="J4189" i="4"/>
  <c r="K4189" i="4"/>
  <c r="L4189" i="4"/>
  <c r="G4190" i="4"/>
  <c r="I4190" i="4"/>
  <c r="H4190" i="4"/>
  <c r="J4190" i="4"/>
  <c r="K4190" i="4"/>
  <c r="L4190" i="4"/>
  <c r="G4191" i="4"/>
  <c r="I4191" i="4"/>
  <c r="H4191" i="4"/>
  <c r="J4191" i="4"/>
  <c r="K4191" i="4"/>
  <c r="L4191" i="4"/>
  <c r="G4192" i="4"/>
  <c r="I4192" i="4"/>
  <c r="H4192" i="4"/>
  <c r="J4192" i="4"/>
  <c r="K4192" i="4"/>
  <c r="L4192" i="4"/>
  <c r="G4193" i="4"/>
  <c r="I4193" i="4"/>
  <c r="H4193" i="4"/>
  <c r="J4193" i="4"/>
  <c r="K4193" i="4"/>
  <c r="L4193" i="4"/>
  <c r="G4194" i="4"/>
  <c r="I4194" i="4"/>
  <c r="H4194" i="4"/>
  <c r="J4194" i="4"/>
  <c r="K4194" i="4"/>
  <c r="L4194" i="4"/>
  <c r="G4195" i="4"/>
  <c r="I4195" i="4"/>
  <c r="H4195" i="4"/>
  <c r="J4195" i="4"/>
  <c r="K4195" i="4"/>
  <c r="L4195" i="4"/>
  <c r="G4196" i="4"/>
  <c r="I4196" i="4"/>
  <c r="H4196" i="4"/>
  <c r="J4196" i="4"/>
  <c r="K4196" i="4"/>
  <c r="L4196" i="4"/>
  <c r="G4197" i="4"/>
  <c r="I4197" i="4"/>
  <c r="H4197" i="4"/>
  <c r="J4197" i="4"/>
  <c r="K4197" i="4"/>
  <c r="L4197" i="4"/>
  <c r="G4198" i="4"/>
  <c r="I4198" i="4"/>
  <c r="H4198" i="4"/>
  <c r="J4198" i="4"/>
  <c r="K4198" i="4"/>
  <c r="L4198" i="4"/>
  <c r="G4199" i="4"/>
  <c r="I4199" i="4"/>
  <c r="H4199" i="4"/>
  <c r="J4199" i="4"/>
  <c r="K4199" i="4"/>
  <c r="L4199" i="4"/>
  <c r="G4200" i="4"/>
  <c r="I4200" i="4"/>
  <c r="H4200" i="4"/>
  <c r="J4200" i="4"/>
  <c r="K4200" i="4"/>
  <c r="L4200" i="4"/>
  <c r="G4201" i="4"/>
  <c r="I4201" i="4"/>
  <c r="H4201" i="4"/>
  <c r="J4201" i="4"/>
  <c r="K4201" i="4"/>
  <c r="L4201" i="4"/>
  <c r="G4202" i="4"/>
  <c r="I4202" i="4"/>
  <c r="H4202" i="4"/>
  <c r="J4202" i="4"/>
  <c r="K4202" i="4"/>
  <c r="L4202" i="4"/>
  <c r="G4203" i="4"/>
  <c r="I4203" i="4"/>
  <c r="H4203" i="4"/>
  <c r="J4203" i="4"/>
  <c r="K4203" i="4"/>
  <c r="L4203" i="4"/>
  <c r="G4204" i="4"/>
  <c r="I4204" i="4"/>
  <c r="H4204" i="4"/>
  <c r="J4204" i="4"/>
  <c r="K4204" i="4"/>
  <c r="L4204" i="4"/>
  <c r="G4205" i="4"/>
  <c r="I4205" i="4"/>
  <c r="H4205" i="4"/>
  <c r="J4205" i="4"/>
  <c r="K4205" i="4"/>
  <c r="L4205" i="4"/>
  <c r="G4206" i="4"/>
  <c r="I4206" i="4"/>
  <c r="H4206" i="4"/>
  <c r="J4206" i="4"/>
  <c r="K4206" i="4"/>
  <c r="L4206" i="4"/>
  <c r="G4207" i="4"/>
  <c r="I4207" i="4"/>
  <c r="H4207" i="4"/>
  <c r="J4207" i="4"/>
  <c r="K4207" i="4"/>
  <c r="L4207" i="4"/>
  <c r="G4208" i="4"/>
  <c r="I4208" i="4"/>
  <c r="H4208" i="4"/>
  <c r="J4208" i="4"/>
  <c r="K4208" i="4"/>
  <c r="L4208" i="4"/>
  <c r="G4209" i="4"/>
  <c r="I4209" i="4"/>
  <c r="H4209" i="4"/>
  <c r="J4209" i="4"/>
  <c r="K4209" i="4"/>
  <c r="L4209" i="4"/>
  <c r="G4210" i="4"/>
  <c r="I4210" i="4"/>
  <c r="H4210" i="4"/>
  <c r="J4210" i="4"/>
  <c r="K4210" i="4"/>
  <c r="L4210" i="4"/>
  <c r="G4211" i="4"/>
  <c r="I4211" i="4"/>
  <c r="H4211" i="4"/>
  <c r="J4211" i="4"/>
  <c r="K4211" i="4"/>
  <c r="L4211" i="4"/>
  <c r="G4212" i="4"/>
  <c r="I4212" i="4"/>
  <c r="H4212" i="4"/>
  <c r="J4212" i="4"/>
  <c r="K4212" i="4"/>
  <c r="L4212" i="4"/>
  <c r="G4213" i="4"/>
  <c r="I4213" i="4"/>
  <c r="H4213" i="4"/>
  <c r="J4213" i="4"/>
  <c r="K4213" i="4"/>
  <c r="L4213" i="4"/>
  <c r="G4214" i="4"/>
  <c r="I4214" i="4"/>
  <c r="H4214" i="4"/>
  <c r="J4214" i="4"/>
  <c r="K4214" i="4"/>
  <c r="L4214" i="4"/>
  <c r="G4215" i="4"/>
  <c r="I4215" i="4"/>
  <c r="H4215" i="4"/>
  <c r="J4215" i="4"/>
  <c r="K4215" i="4"/>
  <c r="L4215" i="4"/>
  <c r="G4216" i="4"/>
  <c r="I4216" i="4"/>
  <c r="H4216" i="4"/>
  <c r="J4216" i="4"/>
  <c r="K4216" i="4"/>
  <c r="L4216" i="4"/>
  <c r="G4217" i="4"/>
  <c r="I4217" i="4"/>
  <c r="H4217" i="4"/>
  <c r="J4217" i="4"/>
  <c r="K4217" i="4"/>
  <c r="L4217" i="4"/>
  <c r="G4218" i="4"/>
  <c r="I4218" i="4"/>
  <c r="H4218" i="4"/>
  <c r="J4218" i="4"/>
  <c r="K4218" i="4"/>
  <c r="L4218" i="4"/>
  <c r="G4219" i="4"/>
  <c r="I4219" i="4"/>
  <c r="H4219" i="4"/>
  <c r="J4219" i="4"/>
  <c r="K4219" i="4"/>
  <c r="L4219" i="4"/>
  <c r="G4220" i="4"/>
  <c r="I4220" i="4"/>
  <c r="H4220" i="4"/>
  <c r="J4220" i="4"/>
  <c r="K4220" i="4"/>
  <c r="L4220" i="4"/>
  <c r="G4221" i="4"/>
  <c r="I4221" i="4"/>
  <c r="H4221" i="4"/>
  <c r="J4221" i="4"/>
  <c r="K4221" i="4"/>
  <c r="L4221" i="4"/>
  <c r="G4222" i="4"/>
  <c r="I4222" i="4"/>
  <c r="H4222" i="4"/>
  <c r="J4222" i="4"/>
  <c r="K4222" i="4"/>
  <c r="L4222" i="4"/>
  <c r="G4223" i="4"/>
  <c r="I4223" i="4"/>
  <c r="H4223" i="4"/>
  <c r="J4223" i="4"/>
  <c r="K4223" i="4"/>
  <c r="L4223" i="4"/>
  <c r="G4224" i="4"/>
  <c r="I4224" i="4"/>
  <c r="H4224" i="4"/>
  <c r="J4224" i="4"/>
  <c r="K4224" i="4"/>
  <c r="L4224" i="4"/>
  <c r="G4225" i="4"/>
  <c r="I4225" i="4"/>
  <c r="H4225" i="4"/>
  <c r="J4225" i="4"/>
  <c r="K4225" i="4"/>
  <c r="L4225" i="4"/>
  <c r="G4226" i="4"/>
  <c r="I4226" i="4"/>
  <c r="H4226" i="4"/>
  <c r="J4226" i="4"/>
  <c r="K4226" i="4"/>
  <c r="L4226" i="4"/>
  <c r="G4227" i="4"/>
  <c r="I4227" i="4"/>
  <c r="H4227" i="4"/>
  <c r="J4227" i="4"/>
  <c r="K4227" i="4"/>
  <c r="L4227" i="4"/>
  <c r="G4228" i="4"/>
  <c r="I4228" i="4"/>
  <c r="H4228" i="4"/>
  <c r="J4228" i="4"/>
  <c r="K4228" i="4"/>
  <c r="L4228" i="4"/>
  <c r="G4229" i="4"/>
  <c r="I4229" i="4"/>
  <c r="H4229" i="4"/>
  <c r="J4229" i="4"/>
  <c r="K4229" i="4"/>
  <c r="L4229" i="4"/>
  <c r="G4230" i="4"/>
  <c r="I4230" i="4"/>
  <c r="H4230" i="4"/>
  <c r="J4230" i="4"/>
  <c r="K4230" i="4"/>
  <c r="L4230" i="4"/>
  <c r="G4231" i="4"/>
  <c r="I4231" i="4"/>
  <c r="H4231" i="4"/>
  <c r="J4231" i="4"/>
  <c r="K4231" i="4"/>
  <c r="L4231" i="4"/>
  <c r="G4232" i="4"/>
  <c r="I4232" i="4"/>
  <c r="H4232" i="4"/>
  <c r="J4232" i="4"/>
  <c r="K4232" i="4"/>
  <c r="L4232" i="4"/>
  <c r="G4233" i="4"/>
  <c r="I4233" i="4"/>
  <c r="H4233" i="4"/>
  <c r="J4233" i="4"/>
  <c r="K4233" i="4"/>
  <c r="L4233" i="4"/>
  <c r="G4234" i="4"/>
  <c r="I4234" i="4"/>
  <c r="H4234" i="4"/>
  <c r="J4234" i="4"/>
  <c r="K4234" i="4"/>
  <c r="L4234" i="4"/>
  <c r="G4235" i="4"/>
  <c r="I4235" i="4"/>
  <c r="H4235" i="4"/>
  <c r="J4235" i="4"/>
  <c r="K4235" i="4"/>
  <c r="L4235" i="4"/>
  <c r="G4236" i="4"/>
  <c r="I4236" i="4"/>
  <c r="H4236" i="4"/>
  <c r="J4236" i="4"/>
  <c r="K4236" i="4"/>
  <c r="L4236" i="4"/>
  <c r="G4237" i="4"/>
  <c r="I4237" i="4"/>
  <c r="H4237" i="4"/>
  <c r="J4237" i="4"/>
  <c r="K4237" i="4"/>
  <c r="L4237" i="4"/>
  <c r="G4238" i="4"/>
  <c r="I4238" i="4"/>
  <c r="H4238" i="4"/>
  <c r="J4238" i="4"/>
  <c r="K4238" i="4"/>
  <c r="L4238" i="4"/>
  <c r="G4239" i="4"/>
  <c r="I4239" i="4"/>
  <c r="H4239" i="4"/>
  <c r="J4239" i="4"/>
  <c r="K4239" i="4"/>
  <c r="L4239" i="4"/>
  <c r="G4240" i="4"/>
  <c r="I4240" i="4"/>
  <c r="H4240" i="4"/>
  <c r="J4240" i="4"/>
  <c r="K4240" i="4"/>
  <c r="L4240" i="4"/>
  <c r="G4241" i="4"/>
  <c r="I4241" i="4"/>
  <c r="H4241" i="4"/>
  <c r="J4241" i="4"/>
  <c r="K4241" i="4"/>
  <c r="L4241" i="4"/>
  <c r="G4242" i="4"/>
  <c r="I4242" i="4"/>
  <c r="H4242" i="4"/>
  <c r="J4242" i="4"/>
  <c r="K4242" i="4"/>
  <c r="L4242" i="4"/>
  <c r="G4243" i="4"/>
  <c r="I4243" i="4"/>
  <c r="H4243" i="4"/>
  <c r="J4243" i="4"/>
  <c r="K4243" i="4"/>
  <c r="L4243" i="4"/>
  <c r="G4244" i="4"/>
  <c r="I4244" i="4"/>
  <c r="H4244" i="4"/>
  <c r="J4244" i="4"/>
  <c r="K4244" i="4"/>
  <c r="L4244" i="4"/>
  <c r="G4245" i="4"/>
  <c r="I4245" i="4"/>
  <c r="H4245" i="4"/>
  <c r="J4245" i="4"/>
  <c r="K4245" i="4"/>
  <c r="L4245" i="4"/>
  <c r="G4246" i="4"/>
  <c r="I4246" i="4"/>
  <c r="H4246" i="4"/>
  <c r="J4246" i="4"/>
  <c r="K4246" i="4"/>
  <c r="L4246" i="4"/>
  <c r="G4247" i="4"/>
  <c r="I4247" i="4"/>
  <c r="H4247" i="4"/>
  <c r="J4247" i="4"/>
  <c r="K4247" i="4"/>
  <c r="L4247" i="4"/>
  <c r="G4248" i="4"/>
  <c r="I4248" i="4"/>
  <c r="H4248" i="4"/>
  <c r="J4248" i="4"/>
  <c r="K4248" i="4"/>
  <c r="L4248" i="4"/>
  <c r="G4249" i="4"/>
  <c r="I4249" i="4"/>
  <c r="H4249" i="4"/>
  <c r="J4249" i="4"/>
  <c r="K4249" i="4"/>
  <c r="L4249" i="4"/>
  <c r="G4250" i="4"/>
  <c r="I4250" i="4"/>
  <c r="H4250" i="4"/>
  <c r="J4250" i="4"/>
  <c r="K4250" i="4"/>
  <c r="L4250" i="4"/>
  <c r="G4251" i="4"/>
  <c r="I4251" i="4"/>
  <c r="H4251" i="4"/>
  <c r="J4251" i="4"/>
  <c r="K4251" i="4"/>
  <c r="L4251" i="4"/>
  <c r="G4252" i="4"/>
  <c r="I4252" i="4"/>
  <c r="H4252" i="4"/>
  <c r="J4252" i="4"/>
  <c r="K4252" i="4"/>
  <c r="L4252" i="4"/>
  <c r="G4253" i="4"/>
  <c r="I4253" i="4"/>
  <c r="H4253" i="4"/>
  <c r="J4253" i="4"/>
  <c r="K4253" i="4"/>
  <c r="L4253" i="4"/>
  <c r="G4254" i="4"/>
  <c r="I4254" i="4"/>
  <c r="H4254" i="4"/>
  <c r="J4254" i="4"/>
  <c r="K4254" i="4"/>
  <c r="L4254" i="4"/>
  <c r="G4255" i="4"/>
  <c r="I4255" i="4"/>
  <c r="H4255" i="4"/>
  <c r="J4255" i="4"/>
  <c r="K4255" i="4"/>
  <c r="L4255" i="4"/>
  <c r="G4256" i="4"/>
  <c r="I4256" i="4"/>
  <c r="H4256" i="4"/>
  <c r="J4256" i="4"/>
  <c r="K4256" i="4"/>
  <c r="L4256" i="4"/>
  <c r="G4257" i="4"/>
  <c r="I4257" i="4"/>
  <c r="H4257" i="4"/>
  <c r="J4257" i="4"/>
  <c r="K4257" i="4"/>
  <c r="L4257" i="4"/>
  <c r="G4258" i="4"/>
  <c r="I4258" i="4"/>
  <c r="H4258" i="4"/>
  <c r="J4258" i="4"/>
  <c r="K4258" i="4"/>
  <c r="L4258" i="4"/>
  <c r="G4259" i="4"/>
  <c r="I4259" i="4"/>
  <c r="H4259" i="4"/>
  <c r="J4259" i="4"/>
  <c r="K4259" i="4"/>
  <c r="L4259" i="4"/>
  <c r="G4260" i="4"/>
  <c r="I4260" i="4"/>
  <c r="H4260" i="4"/>
  <c r="J4260" i="4"/>
  <c r="K4260" i="4"/>
  <c r="L4260" i="4"/>
  <c r="G4261" i="4"/>
  <c r="I4261" i="4"/>
  <c r="H4261" i="4"/>
  <c r="J4261" i="4"/>
  <c r="K4261" i="4"/>
  <c r="L4261" i="4"/>
  <c r="G4262" i="4"/>
  <c r="I4262" i="4"/>
  <c r="H4262" i="4"/>
  <c r="J4262" i="4"/>
  <c r="K4262" i="4"/>
  <c r="L4262" i="4"/>
  <c r="G4263" i="4"/>
  <c r="I4263" i="4"/>
  <c r="H4263" i="4"/>
  <c r="J4263" i="4"/>
  <c r="K4263" i="4"/>
  <c r="L4263" i="4"/>
  <c r="G4264" i="4"/>
  <c r="I4264" i="4"/>
  <c r="H4264" i="4"/>
  <c r="J4264" i="4"/>
  <c r="K4264" i="4"/>
  <c r="L4264" i="4"/>
  <c r="G4265" i="4"/>
  <c r="I4265" i="4"/>
  <c r="H4265" i="4"/>
  <c r="J4265" i="4"/>
  <c r="K4265" i="4"/>
  <c r="L4265" i="4"/>
  <c r="G4266" i="4"/>
  <c r="I4266" i="4"/>
  <c r="H4266" i="4"/>
  <c r="J4266" i="4"/>
  <c r="K4266" i="4"/>
  <c r="L4266" i="4"/>
  <c r="G4267" i="4"/>
  <c r="I4267" i="4"/>
  <c r="H4267" i="4"/>
  <c r="J4267" i="4"/>
  <c r="K4267" i="4"/>
  <c r="L4267" i="4"/>
  <c r="G4268" i="4"/>
  <c r="I4268" i="4"/>
  <c r="H4268" i="4"/>
  <c r="J4268" i="4"/>
  <c r="K4268" i="4"/>
  <c r="L4268" i="4"/>
  <c r="G4269" i="4"/>
  <c r="I4269" i="4"/>
  <c r="H4269" i="4"/>
  <c r="J4269" i="4"/>
  <c r="K4269" i="4"/>
  <c r="L4269" i="4"/>
  <c r="G4270" i="4"/>
  <c r="I4270" i="4"/>
  <c r="H4270" i="4"/>
  <c r="J4270" i="4"/>
  <c r="K4270" i="4"/>
  <c r="L4270" i="4"/>
  <c r="G4271" i="4"/>
  <c r="I4271" i="4"/>
  <c r="H4271" i="4"/>
  <c r="J4271" i="4"/>
  <c r="K4271" i="4"/>
  <c r="L4271" i="4"/>
  <c r="G4272" i="4"/>
  <c r="I4272" i="4"/>
  <c r="H4272" i="4"/>
  <c r="J4272" i="4"/>
  <c r="K4272" i="4"/>
  <c r="L4272" i="4"/>
  <c r="G4273" i="4"/>
  <c r="I4273" i="4"/>
  <c r="H4273" i="4"/>
  <c r="J4273" i="4"/>
  <c r="K4273" i="4"/>
  <c r="L4273" i="4"/>
  <c r="G4274" i="4"/>
  <c r="I4274" i="4"/>
  <c r="H4274" i="4"/>
  <c r="J4274" i="4"/>
  <c r="K4274" i="4"/>
  <c r="L4274" i="4"/>
  <c r="G4275" i="4"/>
  <c r="I4275" i="4"/>
  <c r="H4275" i="4"/>
  <c r="J4275" i="4"/>
  <c r="K4275" i="4"/>
  <c r="L4275" i="4"/>
  <c r="G4276" i="4"/>
  <c r="I4276" i="4"/>
  <c r="H4276" i="4"/>
  <c r="J4276" i="4"/>
  <c r="K4276" i="4"/>
  <c r="L4276" i="4"/>
  <c r="G4277" i="4"/>
  <c r="I4277" i="4"/>
  <c r="H4277" i="4"/>
  <c r="J4277" i="4"/>
  <c r="K4277" i="4"/>
  <c r="L4277" i="4"/>
  <c r="G4278" i="4"/>
  <c r="I4278" i="4"/>
  <c r="H4278" i="4"/>
  <c r="J4278" i="4"/>
  <c r="K4278" i="4"/>
  <c r="L4278" i="4"/>
  <c r="G4279" i="4"/>
  <c r="I4279" i="4"/>
  <c r="H4279" i="4"/>
  <c r="J4279" i="4"/>
  <c r="K4279" i="4"/>
  <c r="L4279" i="4"/>
  <c r="G4280" i="4"/>
  <c r="I4280" i="4"/>
  <c r="H4280" i="4"/>
  <c r="J4280" i="4"/>
  <c r="K4280" i="4"/>
  <c r="L4280" i="4"/>
  <c r="G4281" i="4"/>
  <c r="I4281" i="4"/>
  <c r="H4281" i="4"/>
  <c r="J4281" i="4"/>
  <c r="K4281" i="4"/>
  <c r="L4281" i="4"/>
  <c r="G4282" i="4"/>
  <c r="I4282" i="4"/>
  <c r="H4282" i="4"/>
  <c r="J4282" i="4"/>
  <c r="K4282" i="4"/>
  <c r="L4282" i="4"/>
  <c r="G4283" i="4"/>
  <c r="I4283" i="4"/>
  <c r="H4283" i="4"/>
  <c r="J4283" i="4"/>
  <c r="K4283" i="4"/>
  <c r="L4283" i="4"/>
  <c r="G4284" i="4"/>
  <c r="I4284" i="4"/>
  <c r="H4284" i="4"/>
  <c r="J4284" i="4"/>
  <c r="K4284" i="4"/>
  <c r="L4284" i="4"/>
  <c r="G4285" i="4"/>
  <c r="I4285" i="4"/>
  <c r="H4285" i="4"/>
  <c r="J4285" i="4"/>
  <c r="K4285" i="4"/>
  <c r="L4285" i="4"/>
  <c r="G4286" i="4"/>
  <c r="I4286" i="4"/>
  <c r="H4286" i="4"/>
  <c r="J4286" i="4"/>
  <c r="K4286" i="4"/>
  <c r="L4286" i="4"/>
  <c r="G4287" i="4"/>
  <c r="I4287" i="4"/>
  <c r="H4287" i="4"/>
  <c r="J4287" i="4"/>
  <c r="K4287" i="4"/>
  <c r="L4287" i="4"/>
  <c r="G4288" i="4"/>
  <c r="I4288" i="4"/>
  <c r="H4288" i="4"/>
  <c r="J4288" i="4"/>
  <c r="K4288" i="4"/>
  <c r="L4288" i="4"/>
  <c r="G4289" i="4"/>
  <c r="I4289" i="4"/>
  <c r="H4289" i="4"/>
  <c r="J4289" i="4"/>
  <c r="K4289" i="4"/>
  <c r="L4289" i="4"/>
  <c r="G4290" i="4"/>
  <c r="I4290" i="4"/>
  <c r="H4290" i="4"/>
  <c r="J4290" i="4"/>
  <c r="K4290" i="4"/>
  <c r="L4290" i="4"/>
  <c r="G4291" i="4"/>
  <c r="I4291" i="4"/>
  <c r="H4291" i="4"/>
  <c r="J4291" i="4"/>
  <c r="K4291" i="4"/>
  <c r="L4291" i="4"/>
  <c r="G4292" i="4"/>
  <c r="I4292" i="4"/>
  <c r="H4292" i="4"/>
  <c r="J4292" i="4"/>
  <c r="K4292" i="4"/>
  <c r="L4292" i="4"/>
  <c r="G4293" i="4"/>
  <c r="I4293" i="4"/>
  <c r="H4293" i="4"/>
  <c r="J4293" i="4"/>
  <c r="K4293" i="4"/>
  <c r="L4293" i="4"/>
  <c r="G4294" i="4"/>
  <c r="I4294" i="4"/>
  <c r="H4294" i="4"/>
  <c r="J4294" i="4"/>
  <c r="K4294" i="4"/>
  <c r="L4294" i="4"/>
  <c r="G4295" i="4"/>
  <c r="I4295" i="4"/>
  <c r="H4295" i="4"/>
  <c r="J4295" i="4"/>
  <c r="K4295" i="4"/>
  <c r="L4295" i="4"/>
  <c r="G4296" i="4"/>
  <c r="I4296" i="4"/>
  <c r="H4296" i="4"/>
  <c r="J4296" i="4"/>
  <c r="K4296" i="4"/>
  <c r="L4296" i="4"/>
  <c r="G4297" i="4"/>
  <c r="I4297" i="4"/>
  <c r="H4297" i="4"/>
  <c r="J4297" i="4"/>
  <c r="K4297" i="4"/>
  <c r="L4297" i="4"/>
  <c r="G4298" i="4"/>
  <c r="I4298" i="4"/>
  <c r="H4298" i="4"/>
  <c r="J4298" i="4"/>
  <c r="K4298" i="4"/>
  <c r="L4298" i="4"/>
  <c r="G4299" i="4"/>
  <c r="I4299" i="4"/>
  <c r="H4299" i="4"/>
  <c r="J4299" i="4"/>
  <c r="K4299" i="4"/>
  <c r="L4299" i="4"/>
  <c r="G4300" i="4"/>
  <c r="I4300" i="4"/>
  <c r="H4300" i="4"/>
  <c r="J4300" i="4"/>
  <c r="K4300" i="4"/>
  <c r="L4300" i="4"/>
  <c r="G4301" i="4"/>
  <c r="I4301" i="4"/>
  <c r="H4301" i="4"/>
  <c r="J4301" i="4"/>
  <c r="K4301" i="4"/>
  <c r="L4301" i="4"/>
  <c r="G4302" i="4"/>
  <c r="I4302" i="4"/>
  <c r="H4302" i="4"/>
  <c r="J4302" i="4"/>
  <c r="K4302" i="4"/>
  <c r="L4302" i="4"/>
  <c r="G4303" i="4"/>
  <c r="I4303" i="4"/>
  <c r="H4303" i="4"/>
  <c r="J4303" i="4"/>
  <c r="K4303" i="4"/>
  <c r="L4303" i="4"/>
  <c r="G4304" i="4"/>
  <c r="I4304" i="4"/>
  <c r="H4304" i="4"/>
  <c r="J4304" i="4"/>
  <c r="K4304" i="4"/>
  <c r="L4304" i="4"/>
  <c r="G4305" i="4"/>
  <c r="I4305" i="4"/>
  <c r="H4305" i="4"/>
  <c r="J4305" i="4"/>
  <c r="K4305" i="4"/>
  <c r="L4305" i="4"/>
  <c r="G4306" i="4"/>
  <c r="I4306" i="4"/>
  <c r="H4306" i="4"/>
  <c r="J4306" i="4"/>
  <c r="K4306" i="4"/>
  <c r="L4306" i="4"/>
  <c r="G4307" i="4"/>
  <c r="I4307" i="4"/>
  <c r="H4307" i="4"/>
  <c r="J4307" i="4"/>
  <c r="K4307" i="4"/>
  <c r="L4307" i="4"/>
  <c r="G4308" i="4"/>
  <c r="I4308" i="4"/>
  <c r="H4308" i="4"/>
  <c r="J4308" i="4"/>
  <c r="K4308" i="4"/>
  <c r="L4308" i="4"/>
  <c r="G4309" i="4"/>
  <c r="I4309" i="4"/>
  <c r="H4309" i="4"/>
  <c r="J4309" i="4"/>
  <c r="K4309" i="4"/>
  <c r="L4309" i="4"/>
  <c r="G4310" i="4"/>
  <c r="I4310" i="4"/>
  <c r="H4310" i="4"/>
  <c r="J4310" i="4"/>
  <c r="K4310" i="4"/>
  <c r="L4310" i="4"/>
  <c r="G4311" i="4"/>
  <c r="I4311" i="4"/>
  <c r="H4311" i="4"/>
  <c r="J4311" i="4"/>
  <c r="K4311" i="4"/>
  <c r="L4311" i="4"/>
  <c r="G4312" i="4"/>
  <c r="I4312" i="4"/>
  <c r="H4312" i="4"/>
  <c r="J4312" i="4"/>
  <c r="K4312" i="4"/>
  <c r="L4312" i="4"/>
  <c r="G4313" i="4"/>
  <c r="I4313" i="4"/>
  <c r="H4313" i="4"/>
  <c r="J4313" i="4"/>
  <c r="K4313" i="4"/>
  <c r="L4313" i="4"/>
  <c r="G4314" i="4"/>
  <c r="I4314" i="4"/>
  <c r="H4314" i="4"/>
  <c r="J4314" i="4"/>
  <c r="K4314" i="4"/>
  <c r="L4314" i="4"/>
  <c r="G4315" i="4"/>
  <c r="I4315" i="4"/>
  <c r="H4315" i="4"/>
  <c r="J4315" i="4"/>
  <c r="K4315" i="4"/>
  <c r="L4315" i="4"/>
  <c r="G4316" i="4"/>
  <c r="I4316" i="4"/>
  <c r="H4316" i="4"/>
  <c r="J4316" i="4"/>
  <c r="K4316" i="4"/>
  <c r="L4316" i="4"/>
  <c r="G4317" i="4"/>
  <c r="I4317" i="4"/>
  <c r="H4317" i="4"/>
  <c r="J4317" i="4"/>
  <c r="K4317" i="4"/>
  <c r="L4317" i="4"/>
  <c r="G4318" i="4"/>
  <c r="I4318" i="4"/>
  <c r="H4318" i="4"/>
  <c r="J4318" i="4"/>
  <c r="K4318" i="4"/>
  <c r="L4318" i="4"/>
  <c r="G4319" i="4"/>
  <c r="I4319" i="4"/>
  <c r="H4319" i="4"/>
  <c r="J4319" i="4"/>
  <c r="K4319" i="4"/>
  <c r="L4319" i="4"/>
  <c r="G4320" i="4"/>
  <c r="I4320" i="4"/>
  <c r="H4320" i="4"/>
  <c r="J4320" i="4"/>
  <c r="K4320" i="4"/>
  <c r="L4320" i="4"/>
  <c r="G4321" i="4"/>
  <c r="I4321" i="4"/>
  <c r="H4321" i="4"/>
  <c r="J4321" i="4"/>
  <c r="K4321" i="4"/>
  <c r="L4321" i="4"/>
  <c r="G4322" i="4"/>
  <c r="I4322" i="4"/>
  <c r="H4322" i="4"/>
  <c r="J4322" i="4"/>
  <c r="K4322" i="4"/>
  <c r="L4322" i="4"/>
  <c r="G4323" i="4"/>
  <c r="I4323" i="4"/>
  <c r="H4323" i="4"/>
  <c r="J4323" i="4"/>
  <c r="K4323" i="4"/>
  <c r="L4323" i="4"/>
  <c r="G4324" i="4"/>
  <c r="I4324" i="4"/>
  <c r="H4324" i="4"/>
  <c r="J4324" i="4"/>
  <c r="K4324" i="4"/>
  <c r="L4324" i="4"/>
  <c r="G4325" i="4"/>
  <c r="I4325" i="4"/>
  <c r="H4325" i="4"/>
  <c r="J4325" i="4"/>
  <c r="K4325" i="4"/>
  <c r="L4325" i="4"/>
  <c r="G4326" i="4"/>
  <c r="I4326" i="4"/>
  <c r="H4326" i="4"/>
  <c r="J4326" i="4"/>
  <c r="K4326" i="4"/>
  <c r="L4326" i="4"/>
  <c r="G4327" i="4"/>
  <c r="I4327" i="4"/>
  <c r="H4327" i="4"/>
  <c r="J4327" i="4"/>
  <c r="K4327" i="4"/>
  <c r="L4327" i="4"/>
  <c r="G4328" i="4"/>
  <c r="I4328" i="4"/>
  <c r="H4328" i="4"/>
  <c r="J4328" i="4"/>
  <c r="K4328" i="4"/>
  <c r="L4328" i="4"/>
  <c r="G4329" i="4"/>
  <c r="I4329" i="4"/>
  <c r="H4329" i="4"/>
  <c r="J4329" i="4"/>
  <c r="K4329" i="4"/>
  <c r="L4329" i="4"/>
  <c r="G4330" i="4"/>
  <c r="I4330" i="4"/>
  <c r="H4330" i="4"/>
  <c r="J4330" i="4"/>
  <c r="K4330" i="4"/>
  <c r="L4330" i="4"/>
  <c r="G4331" i="4"/>
  <c r="I4331" i="4"/>
  <c r="H4331" i="4"/>
  <c r="J4331" i="4"/>
  <c r="K4331" i="4"/>
  <c r="L4331" i="4"/>
  <c r="G4332" i="4"/>
  <c r="I4332" i="4"/>
  <c r="H4332" i="4"/>
  <c r="J4332" i="4"/>
  <c r="K4332" i="4"/>
  <c r="L4332" i="4"/>
  <c r="G4333" i="4"/>
  <c r="I4333" i="4"/>
  <c r="H4333" i="4"/>
  <c r="J4333" i="4"/>
  <c r="K4333" i="4"/>
  <c r="L4333" i="4"/>
  <c r="G4334" i="4"/>
  <c r="I4334" i="4"/>
  <c r="H4334" i="4"/>
  <c r="J4334" i="4"/>
  <c r="K4334" i="4"/>
  <c r="L4334" i="4"/>
  <c r="G4335" i="4"/>
  <c r="I4335" i="4"/>
  <c r="H4335" i="4"/>
  <c r="J4335" i="4"/>
  <c r="K4335" i="4"/>
  <c r="L4335" i="4"/>
  <c r="G4336" i="4"/>
  <c r="I4336" i="4"/>
  <c r="H4336" i="4"/>
  <c r="J4336" i="4"/>
  <c r="K4336" i="4"/>
  <c r="L4336" i="4"/>
  <c r="G4337" i="4"/>
  <c r="I4337" i="4"/>
  <c r="H4337" i="4"/>
  <c r="J4337" i="4"/>
  <c r="K4337" i="4"/>
  <c r="L4337" i="4"/>
  <c r="G4338" i="4"/>
  <c r="I4338" i="4"/>
  <c r="H4338" i="4"/>
  <c r="J4338" i="4"/>
  <c r="K4338" i="4"/>
  <c r="L4338" i="4"/>
  <c r="G4339" i="4"/>
  <c r="I4339" i="4"/>
  <c r="H4339" i="4"/>
  <c r="J4339" i="4"/>
  <c r="K4339" i="4"/>
  <c r="L4339" i="4"/>
  <c r="G4340" i="4"/>
  <c r="I4340" i="4"/>
  <c r="H4340" i="4"/>
  <c r="J4340" i="4"/>
  <c r="K4340" i="4"/>
  <c r="L4340" i="4"/>
  <c r="G4341" i="4"/>
  <c r="I4341" i="4"/>
  <c r="H4341" i="4"/>
  <c r="J4341" i="4"/>
  <c r="K4341" i="4"/>
  <c r="L4341" i="4"/>
  <c r="G4342" i="4"/>
  <c r="I4342" i="4"/>
  <c r="H4342" i="4"/>
  <c r="J4342" i="4"/>
  <c r="K4342" i="4"/>
  <c r="L4342" i="4"/>
  <c r="G4343" i="4"/>
  <c r="I4343" i="4"/>
  <c r="H4343" i="4"/>
  <c r="J4343" i="4"/>
  <c r="K4343" i="4"/>
  <c r="L4343" i="4"/>
  <c r="G4344" i="4"/>
  <c r="I4344" i="4"/>
  <c r="H4344" i="4"/>
  <c r="J4344" i="4"/>
  <c r="K4344" i="4"/>
  <c r="L4344" i="4"/>
  <c r="G4345" i="4"/>
  <c r="I4345" i="4"/>
  <c r="H4345" i="4"/>
  <c r="J4345" i="4"/>
  <c r="K4345" i="4"/>
  <c r="L4345" i="4"/>
  <c r="G4346" i="4"/>
  <c r="I4346" i="4"/>
  <c r="H4346" i="4"/>
  <c r="J4346" i="4"/>
  <c r="K4346" i="4"/>
  <c r="L4346" i="4"/>
  <c r="G4347" i="4"/>
  <c r="I4347" i="4"/>
  <c r="H4347" i="4"/>
  <c r="J4347" i="4"/>
  <c r="K4347" i="4"/>
  <c r="L4347" i="4"/>
  <c r="G4348" i="4"/>
  <c r="I4348" i="4"/>
  <c r="H4348" i="4"/>
  <c r="J4348" i="4"/>
  <c r="K4348" i="4"/>
  <c r="L4348" i="4"/>
  <c r="G4349" i="4"/>
  <c r="I4349" i="4"/>
  <c r="H4349" i="4"/>
  <c r="J4349" i="4"/>
  <c r="K4349" i="4"/>
  <c r="L4349" i="4"/>
  <c r="G4350" i="4"/>
  <c r="I4350" i="4"/>
  <c r="H4350" i="4"/>
  <c r="J4350" i="4"/>
  <c r="K4350" i="4"/>
  <c r="L4350" i="4"/>
  <c r="G4351" i="4"/>
  <c r="I4351" i="4"/>
  <c r="H4351" i="4"/>
  <c r="J4351" i="4"/>
  <c r="K4351" i="4"/>
  <c r="L4351" i="4"/>
  <c r="G4352" i="4"/>
  <c r="I4352" i="4"/>
  <c r="H4352" i="4"/>
  <c r="J4352" i="4"/>
  <c r="K4352" i="4"/>
  <c r="L4352" i="4"/>
  <c r="G4353" i="4"/>
  <c r="I4353" i="4"/>
  <c r="H4353" i="4"/>
  <c r="J4353" i="4"/>
  <c r="K4353" i="4"/>
  <c r="L4353" i="4"/>
  <c r="G4354" i="4"/>
  <c r="I4354" i="4"/>
  <c r="H4354" i="4"/>
  <c r="J4354" i="4"/>
  <c r="K4354" i="4"/>
  <c r="L4354" i="4"/>
  <c r="G4355" i="4"/>
  <c r="I4355" i="4"/>
  <c r="H4355" i="4"/>
  <c r="J4355" i="4"/>
  <c r="K4355" i="4"/>
  <c r="L4355" i="4"/>
  <c r="G4356" i="4"/>
  <c r="I4356" i="4"/>
  <c r="H4356" i="4"/>
  <c r="J4356" i="4"/>
  <c r="K4356" i="4"/>
  <c r="L4356" i="4"/>
  <c r="G4357" i="4"/>
  <c r="I4357" i="4"/>
  <c r="H4357" i="4"/>
  <c r="J4357" i="4"/>
  <c r="K4357" i="4"/>
  <c r="L4357" i="4"/>
  <c r="G4358" i="4"/>
  <c r="I4358" i="4"/>
  <c r="H4358" i="4"/>
  <c r="J4358" i="4"/>
  <c r="K4358" i="4"/>
  <c r="L4358" i="4"/>
  <c r="G4359" i="4"/>
  <c r="I4359" i="4"/>
  <c r="H4359" i="4"/>
  <c r="J4359" i="4"/>
  <c r="K4359" i="4"/>
  <c r="L4359" i="4"/>
  <c r="G4360" i="4"/>
  <c r="I4360" i="4"/>
  <c r="H4360" i="4"/>
  <c r="J4360" i="4"/>
  <c r="K4360" i="4"/>
  <c r="L4360" i="4"/>
  <c r="G4361" i="4"/>
  <c r="I4361" i="4"/>
  <c r="H4361" i="4"/>
  <c r="J4361" i="4"/>
  <c r="K4361" i="4"/>
  <c r="L4361" i="4"/>
  <c r="G4362" i="4"/>
  <c r="I4362" i="4"/>
  <c r="H4362" i="4"/>
  <c r="J4362" i="4"/>
  <c r="K4362" i="4"/>
  <c r="L4362" i="4"/>
  <c r="G4363" i="4"/>
  <c r="I4363" i="4"/>
  <c r="H4363" i="4"/>
  <c r="J4363" i="4"/>
  <c r="K4363" i="4"/>
  <c r="L4363" i="4"/>
  <c r="G4364" i="4"/>
  <c r="I4364" i="4"/>
  <c r="H4364" i="4"/>
  <c r="J4364" i="4"/>
  <c r="K4364" i="4"/>
  <c r="L4364" i="4"/>
  <c r="G4365" i="4"/>
  <c r="I4365" i="4"/>
  <c r="H4365" i="4"/>
  <c r="J4365" i="4"/>
  <c r="K4365" i="4"/>
  <c r="L4365" i="4"/>
  <c r="G4366" i="4"/>
  <c r="I4366" i="4"/>
  <c r="H4366" i="4"/>
  <c r="J4366" i="4"/>
  <c r="K4366" i="4"/>
  <c r="L4366" i="4"/>
  <c r="G4367" i="4"/>
  <c r="I4367" i="4"/>
  <c r="H4367" i="4"/>
  <c r="J4367" i="4"/>
  <c r="K4367" i="4"/>
  <c r="L4367" i="4"/>
  <c r="G4368" i="4"/>
  <c r="I4368" i="4"/>
  <c r="H4368" i="4"/>
  <c r="J4368" i="4"/>
  <c r="K4368" i="4"/>
  <c r="L4368" i="4"/>
  <c r="G4369" i="4"/>
  <c r="I4369" i="4"/>
  <c r="H4369" i="4"/>
  <c r="J4369" i="4"/>
  <c r="K4369" i="4"/>
  <c r="L4369" i="4"/>
  <c r="G4370" i="4"/>
  <c r="I4370" i="4"/>
  <c r="H4370" i="4"/>
  <c r="J4370" i="4"/>
  <c r="K4370" i="4"/>
  <c r="L4370" i="4"/>
  <c r="G4371" i="4"/>
  <c r="I4371" i="4"/>
  <c r="H4371" i="4"/>
  <c r="J4371" i="4"/>
  <c r="K4371" i="4"/>
  <c r="L4371" i="4"/>
  <c r="G4372" i="4"/>
  <c r="I4372" i="4"/>
  <c r="H4372" i="4"/>
  <c r="J4372" i="4"/>
  <c r="K4372" i="4"/>
  <c r="L4372" i="4"/>
  <c r="G4373" i="4"/>
  <c r="I4373" i="4"/>
  <c r="H4373" i="4"/>
  <c r="J4373" i="4"/>
  <c r="K4373" i="4"/>
  <c r="L4373" i="4"/>
  <c r="G4374" i="4"/>
  <c r="I4374" i="4"/>
  <c r="H4374" i="4"/>
  <c r="J4374" i="4"/>
  <c r="K4374" i="4"/>
  <c r="L4374" i="4"/>
  <c r="G4375" i="4"/>
  <c r="I4375" i="4"/>
  <c r="H4375" i="4"/>
  <c r="J4375" i="4"/>
  <c r="K4375" i="4"/>
  <c r="L4375" i="4"/>
  <c r="G4376" i="4"/>
  <c r="I4376" i="4"/>
  <c r="H4376" i="4"/>
  <c r="J4376" i="4"/>
  <c r="K4376" i="4"/>
  <c r="L4376" i="4"/>
  <c r="G4377" i="4"/>
  <c r="I4377" i="4"/>
  <c r="H4377" i="4"/>
  <c r="J4377" i="4"/>
  <c r="K4377" i="4"/>
  <c r="L4377" i="4"/>
  <c r="G4378" i="4"/>
  <c r="I4378" i="4"/>
  <c r="H4378" i="4"/>
  <c r="J4378" i="4"/>
  <c r="K4378" i="4"/>
  <c r="L4378" i="4"/>
  <c r="G4379" i="4"/>
  <c r="I4379" i="4"/>
  <c r="H4379" i="4"/>
  <c r="J4379" i="4"/>
  <c r="K4379" i="4"/>
  <c r="L4379" i="4"/>
  <c r="G4380" i="4"/>
  <c r="I4380" i="4"/>
  <c r="H4380" i="4"/>
  <c r="J4380" i="4"/>
  <c r="K4380" i="4"/>
  <c r="L4380" i="4"/>
  <c r="G4381" i="4"/>
  <c r="I4381" i="4"/>
  <c r="H4381" i="4"/>
  <c r="J4381" i="4"/>
  <c r="K4381" i="4"/>
  <c r="L4381" i="4"/>
  <c r="G4382" i="4"/>
  <c r="I4382" i="4"/>
  <c r="H4382" i="4"/>
  <c r="J4382" i="4"/>
  <c r="K4382" i="4"/>
  <c r="L4382" i="4"/>
  <c r="G4383" i="4"/>
  <c r="I4383" i="4"/>
  <c r="H4383" i="4"/>
  <c r="J4383" i="4"/>
  <c r="K4383" i="4"/>
  <c r="L4383" i="4"/>
  <c r="G4384" i="4"/>
  <c r="I4384" i="4"/>
  <c r="H4384" i="4"/>
  <c r="J4384" i="4"/>
  <c r="K4384" i="4"/>
  <c r="L4384" i="4"/>
  <c r="G4385" i="4"/>
  <c r="I4385" i="4"/>
  <c r="H4385" i="4"/>
  <c r="J4385" i="4"/>
  <c r="K4385" i="4"/>
  <c r="L4385" i="4"/>
  <c r="G4386" i="4"/>
  <c r="I4386" i="4"/>
  <c r="H4386" i="4"/>
  <c r="J4386" i="4"/>
  <c r="K4386" i="4"/>
  <c r="L4386" i="4"/>
  <c r="G4387" i="4"/>
  <c r="I4387" i="4"/>
  <c r="H4387" i="4"/>
  <c r="J4387" i="4"/>
  <c r="K4387" i="4"/>
  <c r="L4387" i="4"/>
  <c r="G4388" i="4"/>
  <c r="I4388" i="4"/>
  <c r="H4388" i="4"/>
  <c r="J4388" i="4"/>
  <c r="K4388" i="4"/>
  <c r="L4388" i="4"/>
  <c r="G4389" i="4"/>
  <c r="I4389" i="4"/>
  <c r="H4389" i="4"/>
  <c r="J4389" i="4"/>
  <c r="K4389" i="4"/>
  <c r="L4389" i="4"/>
  <c r="G4390" i="4"/>
  <c r="I4390" i="4"/>
  <c r="H4390" i="4"/>
  <c r="J4390" i="4"/>
  <c r="K4390" i="4"/>
  <c r="L4390" i="4"/>
  <c r="G4391" i="4"/>
  <c r="I4391" i="4"/>
  <c r="H4391" i="4"/>
  <c r="J4391" i="4"/>
  <c r="K4391" i="4"/>
  <c r="L4391" i="4"/>
  <c r="G4392" i="4"/>
  <c r="I4392" i="4"/>
  <c r="H4392" i="4"/>
  <c r="J4392" i="4"/>
  <c r="K4392" i="4"/>
  <c r="L4392" i="4"/>
  <c r="G4393" i="4"/>
  <c r="I4393" i="4"/>
  <c r="H4393" i="4"/>
  <c r="J4393" i="4"/>
  <c r="K4393" i="4"/>
  <c r="L4393" i="4"/>
  <c r="G4394" i="4"/>
  <c r="I4394" i="4"/>
  <c r="H4394" i="4"/>
  <c r="J4394" i="4"/>
  <c r="K4394" i="4"/>
  <c r="L4394" i="4"/>
  <c r="G4395" i="4"/>
  <c r="I4395" i="4"/>
  <c r="H4395" i="4"/>
  <c r="J4395" i="4"/>
  <c r="K4395" i="4"/>
  <c r="L4395" i="4"/>
  <c r="G4396" i="4"/>
  <c r="I4396" i="4"/>
  <c r="H4396" i="4"/>
  <c r="J4396" i="4"/>
  <c r="K4396" i="4"/>
  <c r="L4396" i="4"/>
  <c r="G4397" i="4"/>
  <c r="I4397" i="4"/>
  <c r="H4397" i="4"/>
  <c r="J4397" i="4"/>
  <c r="K4397" i="4"/>
  <c r="L4397" i="4"/>
  <c r="G4398" i="4"/>
  <c r="I4398" i="4"/>
  <c r="H4398" i="4"/>
  <c r="J4398" i="4"/>
  <c r="K4398" i="4"/>
  <c r="L4398" i="4"/>
  <c r="G4399" i="4"/>
  <c r="I4399" i="4"/>
  <c r="H4399" i="4"/>
  <c r="J4399" i="4"/>
  <c r="K4399" i="4"/>
  <c r="L4399" i="4"/>
  <c r="G4400" i="4"/>
  <c r="I4400" i="4"/>
  <c r="H4400" i="4"/>
  <c r="J4400" i="4"/>
  <c r="K4400" i="4"/>
  <c r="L4400" i="4"/>
  <c r="G4401" i="4"/>
  <c r="I4401" i="4"/>
  <c r="H4401" i="4"/>
  <c r="J4401" i="4"/>
  <c r="K4401" i="4"/>
  <c r="L4401" i="4"/>
  <c r="G4402" i="4"/>
  <c r="I4402" i="4"/>
  <c r="H4402" i="4"/>
  <c r="J4402" i="4"/>
  <c r="K4402" i="4"/>
  <c r="L4402" i="4"/>
  <c r="G4403" i="4"/>
  <c r="I4403" i="4"/>
  <c r="H4403" i="4"/>
  <c r="J4403" i="4"/>
  <c r="K4403" i="4"/>
  <c r="L4403" i="4"/>
  <c r="G4404" i="4"/>
  <c r="I4404" i="4"/>
  <c r="H4404" i="4"/>
  <c r="J4404" i="4"/>
  <c r="K4404" i="4"/>
  <c r="L4404" i="4"/>
  <c r="G4405" i="4"/>
  <c r="I4405" i="4"/>
  <c r="H4405" i="4"/>
  <c r="J4405" i="4"/>
  <c r="K4405" i="4"/>
  <c r="L4405" i="4"/>
  <c r="G4406" i="4"/>
  <c r="I4406" i="4"/>
  <c r="H4406" i="4"/>
  <c r="J4406" i="4"/>
  <c r="K4406" i="4"/>
  <c r="L4406" i="4"/>
  <c r="G4407" i="4"/>
  <c r="I4407" i="4"/>
  <c r="H4407" i="4"/>
  <c r="J4407" i="4"/>
  <c r="K4407" i="4"/>
  <c r="L4407" i="4"/>
  <c r="G4408" i="4"/>
  <c r="I4408" i="4"/>
  <c r="H4408" i="4"/>
  <c r="J4408" i="4"/>
  <c r="K4408" i="4"/>
  <c r="L4408" i="4"/>
  <c r="G4409" i="4"/>
  <c r="I4409" i="4"/>
  <c r="H4409" i="4"/>
  <c r="J4409" i="4"/>
  <c r="K4409" i="4"/>
  <c r="L4409" i="4"/>
  <c r="G4410" i="4"/>
  <c r="I4410" i="4"/>
  <c r="H4410" i="4"/>
  <c r="J4410" i="4"/>
  <c r="K4410" i="4"/>
  <c r="L4410" i="4"/>
  <c r="G4411" i="4"/>
  <c r="I4411" i="4"/>
  <c r="H4411" i="4"/>
  <c r="J4411" i="4"/>
  <c r="K4411" i="4"/>
  <c r="L4411" i="4"/>
  <c r="G4412" i="4"/>
  <c r="I4412" i="4"/>
  <c r="H4412" i="4"/>
  <c r="J4412" i="4"/>
  <c r="K4412" i="4"/>
  <c r="L4412" i="4"/>
  <c r="G4413" i="4"/>
  <c r="I4413" i="4"/>
  <c r="H4413" i="4"/>
  <c r="J4413" i="4"/>
  <c r="K4413" i="4"/>
  <c r="L4413" i="4"/>
  <c r="G4414" i="4"/>
  <c r="I4414" i="4"/>
  <c r="H4414" i="4"/>
  <c r="J4414" i="4"/>
  <c r="K4414" i="4"/>
  <c r="L4414" i="4"/>
  <c r="G4415" i="4"/>
  <c r="I4415" i="4"/>
  <c r="H4415" i="4"/>
  <c r="J4415" i="4"/>
  <c r="K4415" i="4"/>
  <c r="L4415" i="4"/>
  <c r="G4416" i="4"/>
  <c r="I4416" i="4"/>
  <c r="H4416" i="4"/>
  <c r="J4416" i="4"/>
  <c r="K4416" i="4"/>
  <c r="L4416" i="4"/>
  <c r="G4417" i="4"/>
  <c r="I4417" i="4"/>
  <c r="H4417" i="4"/>
  <c r="J4417" i="4"/>
  <c r="K4417" i="4"/>
  <c r="L4417" i="4"/>
  <c r="G4418" i="4"/>
  <c r="I4418" i="4"/>
  <c r="H4418" i="4"/>
  <c r="J4418" i="4"/>
  <c r="K4418" i="4"/>
  <c r="L4418" i="4"/>
  <c r="G4419" i="4"/>
  <c r="I4419" i="4"/>
  <c r="H4419" i="4"/>
  <c r="J4419" i="4"/>
  <c r="K4419" i="4"/>
  <c r="L4419" i="4"/>
  <c r="G4420" i="4"/>
  <c r="I4420" i="4"/>
  <c r="H4420" i="4"/>
  <c r="J4420" i="4"/>
  <c r="K4420" i="4"/>
  <c r="L4420" i="4"/>
  <c r="G4421" i="4"/>
  <c r="I4421" i="4"/>
  <c r="H4421" i="4"/>
  <c r="J4421" i="4"/>
  <c r="K4421" i="4"/>
  <c r="L4421" i="4"/>
  <c r="G4422" i="4"/>
  <c r="I4422" i="4"/>
  <c r="H4422" i="4"/>
  <c r="J4422" i="4"/>
  <c r="K4422" i="4"/>
  <c r="L4422" i="4"/>
  <c r="G4423" i="4"/>
  <c r="I4423" i="4"/>
  <c r="H4423" i="4"/>
  <c r="J4423" i="4"/>
  <c r="K4423" i="4"/>
  <c r="L4423" i="4"/>
  <c r="G4424" i="4"/>
  <c r="I4424" i="4"/>
  <c r="H4424" i="4"/>
  <c r="J4424" i="4"/>
  <c r="K4424" i="4"/>
  <c r="L4424" i="4"/>
  <c r="G4425" i="4"/>
  <c r="I4425" i="4"/>
  <c r="H4425" i="4"/>
  <c r="J4425" i="4"/>
  <c r="K4425" i="4"/>
  <c r="L4425" i="4"/>
  <c r="G4426" i="4"/>
  <c r="I4426" i="4"/>
  <c r="H4426" i="4"/>
  <c r="J4426" i="4"/>
  <c r="K4426" i="4"/>
  <c r="L4426" i="4"/>
  <c r="G4427" i="4"/>
  <c r="I4427" i="4"/>
  <c r="H4427" i="4"/>
  <c r="J4427" i="4"/>
  <c r="K4427" i="4"/>
  <c r="L4427" i="4"/>
  <c r="G4428" i="4"/>
  <c r="I4428" i="4"/>
  <c r="H4428" i="4"/>
  <c r="J4428" i="4"/>
  <c r="K4428" i="4"/>
  <c r="L4428" i="4"/>
  <c r="G4429" i="4"/>
  <c r="I4429" i="4"/>
  <c r="H4429" i="4"/>
  <c r="J4429" i="4"/>
  <c r="K4429" i="4"/>
  <c r="L4429" i="4"/>
  <c r="G4430" i="4"/>
  <c r="I4430" i="4"/>
  <c r="H4430" i="4"/>
  <c r="J4430" i="4"/>
  <c r="K4430" i="4"/>
  <c r="L4430" i="4"/>
  <c r="G4431" i="4"/>
  <c r="I4431" i="4"/>
  <c r="H4431" i="4"/>
  <c r="J4431" i="4"/>
  <c r="K4431" i="4"/>
  <c r="L4431" i="4"/>
  <c r="G4432" i="4"/>
  <c r="I4432" i="4"/>
  <c r="H4432" i="4"/>
  <c r="J4432" i="4"/>
  <c r="K4432" i="4"/>
  <c r="L4432" i="4"/>
  <c r="G4433" i="4"/>
  <c r="I4433" i="4"/>
  <c r="H4433" i="4"/>
  <c r="J4433" i="4"/>
  <c r="K4433" i="4"/>
  <c r="L4433" i="4"/>
  <c r="G4434" i="4"/>
  <c r="I4434" i="4"/>
  <c r="H4434" i="4"/>
  <c r="J4434" i="4"/>
  <c r="K4434" i="4"/>
  <c r="L4434" i="4"/>
  <c r="G4435" i="4"/>
  <c r="I4435" i="4"/>
  <c r="H4435" i="4"/>
  <c r="J4435" i="4"/>
  <c r="K4435" i="4"/>
  <c r="L4435" i="4"/>
  <c r="G4436" i="4"/>
  <c r="I4436" i="4"/>
  <c r="H4436" i="4"/>
  <c r="J4436" i="4"/>
  <c r="K4436" i="4"/>
  <c r="L4436" i="4"/>
  <c r="G4437" i="4"/>
  <c r="I4437" i="4"/>
  <c r="H4437" i="4"/>
  <c r="J4437" i="4"/>
  <c r="K4437" i="4"/>
  <c r="L4437" i="4"/>
  <c r="G4438" i="4"/>
  <c r="I4438" i="4"/>
  <c r="H4438" i="4"/>
  <c r="J4438" i="4"/>
  <c r="K4438" i="4"/>
  <c r="L4438" i="4"/>
  <c r="G4439" i="4"/>
  <c r="I4439" i="4"/>
  <c r="H4439" i="4"/>
  <c r="J4439" i="4"/>
  <c r="K4439" i="4"/>
  <c r="L4439" i="4"/>
  <c r="G4440" i="4"/>
  <c r="I4440" i="4"/>
  <c r="H4440" i="4"/>
  <c r="J4440" i="4"/>
  <c r="K4440" i="4"/>
  <c r="L4440" i="4"/>
  <c r="G4441" i="4"/>
  <c r="I4441" i="4"/>
  <c r="H4441" i="4"/>
  <c r="J4441" i="4"/>
  <c r="K4441" i="4"/>
  <c r="L4441" i="4"/>
  <c r="G4442" i="4"/>
  <c r="I4442" i="4"/>
  <c r="H4442" i="4"/>
  <c r="J4442" i="4"/>
  <c r="K4442" i="4"/>
  <c r="L4442" i="4"/>
  <c r="G4443" i="4"/>
  <c r="I4443" i="4"/>
  <c r="H4443" i="4"/>
  <c r="J4443" i="4"/>
  <c r="K4443" i="4"/>
  <c r="L4443" i="4"/>
  <c r="G4444" i="4"/>
  <c r="I4444" i="4"/>
  <c r="H4444" i="4"/>
  <c r="J4444" i="4"/>
  <c r="K4444" i="4"/>
  <c r="L4444" i="4"/>
  <c r="G4445" i="4"/>
  <c r="I4445" i="4"/>
  <c r="H4445" i="4"/>
  <c r="J4445" i="4"/>
  <c r="K4445" i="4"/>
  <c r="L4445" i="4"/>
  <c r="G4446" i="4"/>
  <c r="I4446" i="4"/>
  <c r="H4446" i="4"/>
  <c r="J4446" i="4"/>
  <c r="K4446" i="4"/>
  <c r="L4446" i="4"/>
  <c r="G4447" i="4"/>
  <c r="I4447" i="4"/>
  <c r="H4447" i="4"/>
  <c r="J4447" i="4"/>
  <c r="K4447" i="4"/>
  <c r="L4447" i="4"/>
  <c r="G4448" i="4"/>
  <c r="I4448" i="4"/>
  <c r="H4448" i="4"/>
  <c r="J4448" i="4"/>
  <c r="K4448" i="4"/>
  <c r="L4448" i="4"/>
  <c r="G4449" i="4"/>
  <c r="I4449" i="4"/>
  <c r="H4449" i="4"/>
  <c r="J4449" i="4"/>
  <c r="K4449" i="4"/>
  <c r="L4449" i="4"/>
  <c r="G4450" i="4"/>
  <c r="I4450" i="4"/>
  <c r="H4450" i="4"/>
  <c r="J4450" i="4"/>
  <c r="K4450" i="4"/>
  <c r="L4450" i="4"/>
  <c r="G4451" i="4"/>
  <c r="I4451" i="4"/>
  <c r="H4451" i="4"/>
  <c r="J4451" i="4"/>
  <c r="K4451" i="4"/>
  <c r="L4451" i="4"/>
  <c r="G4452" i="4"/>
  <c r="I4452" i="4"/>
  <c r="H4452" i="4"/>
  <c r="J4452" i="4"/>
  <c r="K4452" i="4"/>
  <c r="L4452" i="4"/>
  <c r="G4453" i="4"/>
  <c r="I4453" i="4"/>
  <c r="H4453" i="4"/>
  <c r="J4453" i="4"/>
  <c r="K4453" i="4"/>
  <c r="L4453" i="4"/>
  <c r="G4454" i="4"/>
  <c r="I4454" i="4"/>
  <c r="H4454" i="4"/>
  <c r="J4454" i="4"/>
  <c r="K4454" i="4"/>
  <c r="L4454" i="4"/>
  <c r="G4455" i="4"/>
  <c r="I4455" i="4"/>
  <c r="H4455" i="4"/>
  <c r="J4455" i="4"/>
  <c r="K4455" i="4"/>
  <c r="L4455" i="4"/>
  <c r="G4456" i="4"/>
  <c r="I4456" i="4"/>
  <c r="H4456" i="4"/>
  <c r="J4456" i="4"/>
  <c r="K4456" i="4"/>
  <c r="L4456" i="4"/>
  <c r="G4457" i="4"/>
  <c r="I4457" i="4"/>
  <c r="H4457" i="4"/>
  <c r="J4457" i="4"/>
  <c r="K4457" i="4"/>
  <c r="L4457" i="4"/>
  <c r="G4458" i="4"/>
  <c r="I4458" i="4"/>
  <c r="H4458" i="4"/>
  <c r="J4458" i="4"/>
  <c r="K4458" i="4"/>
  <c r="L4458" i="4"/>
  <c r="G4459" i="4"/>
  <c r="I4459" i="4"/>
  <c r="H4459" i="4"/>
  <c r="J4459" i="4"/>
  <c r="K4459" i="4"/>
  <c r="L4459" i="4"/>
  <c r="G4460" i="4"/>
  <c r="I4460" i="4"/>
  <c r="H4460" i="4"/>
  <c r="J4460" i="4"/>
  <c r="K4460" i="4"/>
  <c r="L4460" i="4"/>
  <c r="G4461" i="4"/>
  <c r="I4461" i="4"/>
  <c r="H4461" i="4"/>
  <c r="J4461" i="4"/>
  <c r="K4461" i="4"/>
  <c r="L4461" i="4"/>
  <c r="G4462" i="4"/>
  <c r="I4462" i="4"/>
  <c r="H4462" i="4"/>
  <c r="J4462" i="4"/>
  <c r="K4462" i="4"/>
  <c r="L4462" i="4"/>
  <c r="G4463" i="4"/>
  <c r="I4463" i="4"/>
  <c r="H4463" i="4"/>
  <c r="J4463" i="4"/>
  <c r="K4463" i="4"/>
  <c r="L4463" i="4"/>
  <c r="G4464" i="4"/>
  <c r="I4464" i="4"/>
  <c r="H4464" i="4"/>
  <c r="J4464" i="4"/>
  <c r="K4464" i="4"/>
  <c r="L4464" i="4"/>
  <c r="G4465" i="4"/>
  <c r="I4465" i="4"/>
  <c r="H4465" i="4"/>
  <c r="J4465" i="4"/>
  <c r="K4465" i="4"/>
  <c r="L4465" i="4"/>
  <c r="G4466" i="4"/>
  <c r="I4466" i="4"/>
  <c r="H4466" i="4"/>
  <c r="J4466" i="4"/>
  <c r="K4466" i="4"/>
  <c r="L4466" i="4"/>
  <c r="G4467" i="4"/>
  <c r="I4467" i="4"/>
  <c r="H4467" i="4"/>
  <c r="J4467" i="4"/>
  <c r="K4467" i="4"/>
  <c r="L4467" i="4"/>
  <c r="G4468" i="4"/>
  <c r="I4468" i="4"/>
  <c r="H4468" i="4"/>
  <c r="J4468" i="4"/>
  <c r="K4468" i="4"/>
  <c r="L4468" i="4"/>
  <c r="G4469" i="4"/>
  <c r="I4469" i="4"/>
  <c r="H4469" i="4"/>
  <c r="J4469" i="4"/>
  <c r="K4469" i="4"/>
  <c r="L4469" i="4"/>
  <c r="G4470" i="4"/>
  <c r="I4470" i="4"/>
  <c r="H4470" i="4"/>
  <c r="J4470" i="4"/>
  <c r="K4470" i="4"/>
  <c r="L4470" i="4"/>
  <c r="G4471" i="4"/>
  <c r="I4471" i="4"/>
  <c r="H4471" i="4"/>
  <c r="J4471" i="4"/>
  <c r="K4471" i="4"/>
  <c r="L4471" i="4"/>
  <c r="G4472" i="4"/>
  <c r="I4472" i="4"/>
  <c r="H4472" i="4"/>
  <c r="J4472" i="4"/>
  <c r="K4472" i="4"/>
  <c r="L4472" i="4"/>
  <c r="G4473" i="4"/>
  <c r="I4473" i="4"/>
  <c r="H4473" i="4"/>
  <c r="J4473" i="4"/>
  <c r="K4473" i="4"/>
  <c r="L4473" i="4"/>
  <c r="G4474" i="4"/>
  <c r="I4474" i="4"/>
  <c r="H4474" i="4"/>
  <c r="J4474" i="4"/>
  <c r="K4474" i="4"/>
  <c r="L4474" i="4"/>
  <c r="G4475" i="4"/>
  <c r="I4475" i="4"/>
  <c r="H4475" i="4"/>
  <c r="J4475" i="4"/>
  <c r="K4475" i="4"/>
  <c r="L4475" i="4"/>
  <c r="G4476" i="4"/>
  <c r="I4476" i="4"/>
  <c r="H4476" i="4"/>
  <c r="J4476" i="4"/>
  <c r="K4476" i="4"/>
  <c r="L4476" i="4"/>
  <c r="G4477" i="4"/>
  <c r="I4477" i="4"/>
  <c r="H4477" i="4"/>
  <c r="J4477" i="4"/>
  <c r="K4477" i="4"/>
  <c r="L4477" i="4"/>
  <c r="G4478" i="4"/>
  <c r="I4478" i="4"/>
  <c r="H4478" i="4"/>
  <c r="J4478" i="4"/>
  <c r="K4478" i="4"/>
  <c r="L4478" i="4"/>
  <c r="G4479" i="4"/>
  <c r="I4479" i="4"/>
  <c r="H4479" i="4"/>
  <c r="J4479" i="4"/>
  <c r="K4479" i="4"/>
  <c r="L4479" i="4"/>
  <c r="G4480" i="4"/>
  <c r="I4480" i="4"/>
  <c r="H4480" i="4"/>
  <c r="J4480" i="4"/>
  <c r="K4480" i="4"/>
  <c r="L4480" i="4"/>
  <c r="G4481" i="4"/>
  <c r="I4481" i="4"/>
  <c r="H4481" i="4"/>
  <c r="J4481" i="4"/>
  <c r="K4481" i="4"/>
  <c r="L4481" i="4"/>
  <c r="G4482" i="4"/>
  <c r="I4482" i="4"/>
  <c r="H4482" i="4"/>
  <c r="J4482" i="4"/>
  <c r="K4482" i="4"/>
  <c r="L4482" i="4"/>
  <c r="G4483" i="4"/>
  <c r="I4483" i="4"/>
  <c r="H4483" i="4"/>
  <c r="J4483" i="4"/>
  <c r="K4483" i="4"/>
  <c r="L4483" i="4"/>
  <c r="G4484" i="4"/>
  <c r="I4484" i="4"/>
  <c r="H4484" i="4"/>
  <c r="J4484" i="4"/>
  <c r="K4484" i="4"/>
  <c r="L4484" i="4"/>
  <c r="G4485" i="4"/>
  <c r="I4485" i="4"/>
  <c r="H4485" i="4"/>
  <c r="J4485" i="4"/>
  <c r="K4485" i="4"/>
  <c r="L4485" i="4"/>
  <c r="G4486" i="4"/>
  <c r="I4486" i="4"/>
  <c r="H4486" i="4"/>
  <c r="J4486" i="4"/>
  <c r="K4486" i="4"/>
  <c r="L4486" i="4"/>
  <c r="G4487" i="4"/>
  <c r="I4487" i="4"/>
  <c r="H4487" i="4"/>
  <c r="J4487" i="4"/>
  <c r="K4487" i="4"/>
  <c r="L4487" i="4"/>
  <c r="G4488" i="4"/>
  <c r="I4488" i="4"/>
  <c r="H4488" i="4"/>
  <c r="J4488" i="4"/>
  <c r="K4488" i="4"/>
  <c r="L4488" i="4"/>
  <c r="G4489" i="4"/>
  <c r="I4489" i="4"/>
  <c r="H4489" i="4"/>
  <c r="J4489" i="4"/>
  <c r="K4489" i="4"/>
  <c r="L4489" i="4"/>
  <c r="G4490" i="4"/>
  <c r="I4490" i="4"/>
  <c r="H4490" i="4"/>
  <c r="J4490" i="4"/>
  <c r="K4490" i="4"/>
  <c r="L4490" i="4"/>
  <c r="G4491" i="4"/>
  <c r="I4491" i="4"/>
  <c r="H4491" i="4"/>
  <c r="J4491" i="4"/>
  <c r="K4491" i="4"/>
  <c r="L4491" i="4"/>
  <c r="G4492" i="4"/>
  <c r="I4492" i="4"/>
  <c r="H4492" i="4"/>
  <c r="J4492" i="4"/>
  <c r="K4492" i="4"/>
  <c r="L4492" i="4"/>
  <c r="G4493" i="4"/>
  <c r="I4493" i="4"/>
  <c r="H4493" i="4"/>
  <c r="J4493" i="4"/>
  <c r="K4493" i="4"/>
  <c r="L4493" i="4"/>
  <c r="G4494" i="4"/>
  <c r="I4494" i="4"/>
  <c r="H4494" i="4"/>
  <c r="J4494" i="4"/>
  <c r="K4494" i="4"/>
  <c r="L4494" i="4"/>
  <c r="G4495" i="4"/>
  <c r="I4495" i="4"/>
  <c r="H4495" i="4"/>
  <c r="J4495" i="4"/>
  <c r="K4495" i="4"/>
  <c r="L4495" i="4"/>
  <c r="G4496" i="4"/>
  <c r="I4496" i="4"/>
  <c r="H4496" i="4"/>
  <c r="J4496" i="4"/>
  <c r="K4496" i="4"/>
  <c r="L4496" i="4"/>
  <c r="G4497" i="4"/>
  <c r="I4497" i="4"/>
  <c r="H4497" i="4"/>
  <c r="J4497" i="4"/>
  <c r="K4497" i="4"/>
  <c r="L4497" i="4"/>
  <c r="G4498" i="4"/>
  <c r="I4498" i="4"/>
  <c r="H4498" i="4"/>
  <c r="J4498" i="4"/>
  <c r="K4498" i="4"/>
  <c r="L4498" i="4"/>
  <c r="G4499" i="4"/>
  <c r="I4499" i="4"/>
  <c r="H4499" i="4"/>
  <c r="J4499" i="4"/>
  <c r="K4499" i="4"/>
  <c r="L4499" i="4"/>
  <c r="G4500" i="4"/>
  <c r="I4500" i="4"/>
  <c r="H4500" i="4"/>
  <c r="J4500" i="4"/>
  <c r="K4500" i="4"/>
  <c r="L4500" i="4"/>
  <c r="G4501" i="4"/>
  <c r="I4501" i="4"/>
  <c r="H4501" i="4"/>
  <c r="J4501" i="4"/>
  <c r="K4501" i="4"/>
  <c r="L4501" i="4"/>
  <c r="G4502" i="4"/>
  <c r="I4502" i="4"/>
  <c r="H4502" i="4"/>
  <c r="J4502" i="4"/>
  <c r="K4502" i="4"/>
  <c r="L4502" i="4"/>
  <c r="G4503" i="4"/>
  <c r="I4503" i="4"/>
  <c r="H4503" i="4"/>
  <c r="J4503" i="4"/>
  <c r="K4503" i="4"/>
  <c r="L4503" i="4"/>
  <c r="G4504" i="4"/>
  <c r="I4504" i="4"/>
  <c r="H4504" i="4"/>
  <c r="J4504" i="4"/>
  <c r="K4504" i="4"/>
  <c r="L4504" i="4"/>
  <c r="G4505" i="4"/>
  <c r="I4505" i="4"/>
  <c r="H4505" i="4"/>
  <c r="J4505" i="4"/>
  <c r="K4505" i="4"/>
  <c r="L4505" i="4"/>
  <c r="G4506" i="4"/>
  <c r="I4506" i="4"/>
  <c r="H4506" i="4"/>
  <c r="J4506" i="4"/>
  <c r="K4506" i="4"/>
  <c r="L4506" i="4"/>
  <c r="G4507" i="4"/>
  <c r="I4507" i="4"/>
  <c r="H4507" i="4"/>
  <c r="J4507" i="4"/>
  <c r="K4507" i="4"/>
  <c r="L4507" i="4"/>
  <c r="G4508" i="4"/>
  <c r="I4508" i="4"/>
  <c r="H4508" i="4"/>
  <c r="J4508" i="4"/>
  <c r="K4508" i="4"/>
  <c r="L4508" i="4"/>
  <c r="G4509" i="4"/>
  <c r="I4509" i="4"/>
  <c r="H4509" i="4"/>
  <c r="J4509" i="4"/>
  <c r="K4509" i="4"/>
  <c r="L4509" i="4"/>
  <c r="G4510" i="4"/>
  <c r="I4510" i="4"/>
  <c r="H4510" i="4"/>
  <c r="J4510" i="4"/>
  <c r="K4510" i="4"/>
  <c r="L4510" i="4"/>
  <c r="G4511" i="4"/>
  <c r="I4511" i="4"/>
  <c r="H4511" i="4"/>
  <c r="J4511" i="4"/>
  <c r="K4511" i="4"/>
  <c r="L4511" i="4"/>
  <c r="G4512" i="4"/>
  <c r="I4512" i="4"/>
  <c r="H4512" i="4"/>
  <c r="J4512" i="4"/>
  <c r="K4512" i="4"/>
  <c r="L4512" i="4"/>
  <c r="G4513" i="4"/>
  <c r="I4513" i="4"/>
  <c r="H4513" i="4"/>
  <c r="J4513" i="4"/>
  <c r="K4513" i="4"/>
  <c r="L4513" i="4"/>
  <c r="G4514" i="4"/>
  <c r="I4514" i="4"/>
  <c r="H4514" i="4"/>
  <c r="J4514" i="4"/>
  <c r="K4514" i="4"/>
  <c r="L4514" i="4"/>
  <c r="G4515" i="4"/>
  <c r="I4515" i="4"/>
  <c r="H4515" i="4"/>
  <c r="J4515" i="4"/>
  <c r="K4515" i="4"/>
  <c r="L4515" i="4"/>
  <c r="G4516" i="4"/>
  <c r="I4516" i="4"/>
  <c r="H4516" i="4"/>
  <c r="J4516" i="4"/>
  <c r="K4516" i="4"/>
  <c r="L4516" i="4"/>
  <c r="G4517" i="4"/>
  <c r="I4517" i="4"/>
  <c r="H4517" i="4"/>
  <c r="J4517" i="4"/>
  <c r="K4517" i="4"/>
  <c r="L4517" i="4"/>
  <c r="G4518" i="4"/>
  <c r="I4518" i="4"/>
  <c r="H4518" i="4"/>
  <c r="J4518" i="4"/>
  <c r="K4518" i="4"/>
  <c r="L4518" i="4"/>
  <c r="G4519" i="4"/>
  <c r="I4519" i="4"/>
  <c r="H4519" i="4"/>
  <c r="J4519" i="4"/>
  <c r="K4519" i="4"/>
  <c r="L4519" i="4"/>
  <c r="G4520" i="4"/>
  <c r="I4520" i="4"/>
  <c r="H4520" i="4"/>
  <c r="J4520" i="4"/>
  <c r="K4520" i="4"/>
  <c r="L4520" i="4"/>
  <c r="G4521" i="4"/>
  <c r="I4521" i="4"/>
  <c r="H4521" i="4"/>
  <c r="J4521" i="4"/>
  <c r="K4521" i="4"/>
  <c r="L4521" i="4"/>
  <c r="G4522" i="4"/>
  <c r="I4522" i="4"/>
  <c r="H4522" i="4"/>
  <c r="J4522" i="4"/>
  <c r="K4522" i="4"/>
  <c r="L4522" i="4"/>
  <c r="G4523" i="4"/>
  <c r="I4523" i="4"/>
  <c r="H4523" i="4"/>
  <c r="J4523" i="4"/>
  <c r="K4523" i="4"/>
  <c r="L4523" i="4"/>
  <c r="G4524" i="4"/>
  <c r="I4524" i="4"/>
  <c r="H4524" i="4"/>
  <c r="J4524" i="4"/>
  <c r="K4524" i="4"/>
  <c r="L4524" i="4"/>
  <c r="G4525" i="4"/>
  <c r="I4525" i="4"/>
  <c r="H4525" i="4"/>
  <c r="J4525" i="4"/>
  <c r="K4525" i="4"/>
  <c r="L4525" i="4"/>
  <c r="G4526" i="4"/>
  <c r="I4526" i="4"/>
  <c r="H4526" i="4"/>
  <c r="J4526" i="4"/>
  <c r="K4526" i="4"/>
  <c r="L4526" i="4"/>
  <c r="G4527" i="4"/>
  <c r="I4527" i="4"/>
  <c r="H4527" i="4"/>
  <c r="J4527" i="4"/>
  <c r="K4527" i="4"/>
  <c r="L4527" i="4"/>
  <c r="G4528" i="4"/>
  <c r="I4528" i="4"/>
  <c r="H4528" i="4"/>
  <c r="J4528" i="4"/>
  <c r="K4528" i="4"/>
  <c r="L4528" i="4"/>
  <c r="G4529" i="4"/>
  <c r="I4529" i="4"/>
  <c r="H4529" i="4"/>
  <c r="J4529" i="4"/>
  <c r="K4529" i="4"/>
  <c r="L4529" i="4"/>
  <c r="G4530" i="4"/>
  <c r="I4530" i="4"/>
  <c r="H4530" i="4"/>
  <c r="J4530" i="4"/>
  <c r="K4530" i="4"/>
  <c r="L4530" i="4"/>
  <c r="G4531" i="4"/>
  <c r="I4531" i="4"/>
  <c r="H4531" i="4"/>
  <c r="J4531" i="4"/>
  <c r="K4531" i="4"/>
  <c r="L4531" i="4"/>
  <c r="G4532" i="4"/>
  <c r="I4532" i="4"/>
  <c r="H4532" i="4"/>
  <c r="J4532" i="4"/>
  <c r="K4532" i="4"/>
  <c r="L4532" i="4"/>
  <c r="G4533" i="4"/>
  <c r="I4533" i="4"/>
  <c r="H4533" i="4"/>
  <c r="J4533" i="4"/>
  <c r="K4533" i="4"/>
  <c r="L4533" i="4"/>
  <c r="G4534" i="4"/>
  <c r="I4534" i="4"/>
  <c r="H4534" i="4"/>
  <c r="J4534" i="4"/>
  <c r="K4534" i="4"/>
  <c r="L4534" i="4"/>
  <c r="G4535" i="4"/>
  <c r="I4535" i="4"/>
  <c r="H4535" i="4"/>
  <c r="J4535" i="4"/>
  <c r="K4535" i="4"/>
  <c r="L4535" i="4"/>
  <c r="G4536" i="4"/>
  <c r="I4536" i="4"/>
  <c r="H4536" i="4"/>
  <c r="J4536" i="4"/>
  <c r="K4536" i="4"/>
  <c r="L4536" i="4"/>
  <c r="G4537" i="4"/>
  <c r="I4537" i="4"/>
  <c r="H4537" i="4"/>
  <c r="J4537" i="4"/>
  <c r="K4537" i="4"/>
  <c r="L4537" i="4"/>
  <c r="G4538" i="4"/>
  <c r="I4538" i="4"/>
  <c r="H4538" i="4"/>
  <c r="J4538" i="4"/>
  <c r="K4538" i="4"/>
  <c r="L4538" i="4"/>
  <c r="G4539" i="4"/>
  <c r="I4539" i="4"/>
  <c r="H4539" i="4"/>
  <c r="J4539" i="4"/>
  <c r="K4539" i="4"/>
  <c r="L4539" i="4"/>
  <c r="G4540" i="4"/>
  <c r="I4540" i="4"/>
  <c r="H4540" i="4"/>
  <c r="J4540" i="4"/>
  <c r="K4540" i="4"/>
  <c r="L4540" i="4"/>
  <c r="G4541" i="4"/>
  <c r="I4541" i="4"/>
  <c r="H4541" i="4"/>
  <c r="J4541" i="4"/>
  <c r="K4541" i="4"/>
  <c r="L4541" i="4"/>
  <c r="G4542" i="4"/>
  <c r="I4542" i="4"/>
  <c r="H4542" i="4"/>
  <c r="J4542" i="4"/>
  <c r="K4542" i="4"/>
  <c r="L4542" i="4"/>
  <c r="G4543" i="4"/>
  <c r="I4543" i="4"/>
  <c r="H4543" i="4"/>
  <c r="J4543" i="4"/>
  <c r="K4543" i="4"/>
  <c r="L4543" i="4"/>
  <c r="G4544" i="4"/>
  <c r="I4544" i="4"/>
  <c r="H4544" i="4"/>
  <c r="J4544" i="4"/>
  <c r="K4544" i="4"/>
  <c r="L4544" i="4"/>
  <c r="G4545" i="4"/>
  <c r="I4545" i="4"/>
  <c r="H4545" i="4"/>
  <c r="J4545" i="4"/>
  <c r="K4545" i="4"/>
  <c r="L4545" i="4"/>
  <c r="G4546" i="4"/>
  <c r="I4546" i="4"/>
  <c r="H4546" i="4"/>
  <c r="J4546" i="4"/>
  <c r="K4546" i="4"/>
  <c r="L4546" i="4"/>
  <c r="G4547" i="4"/>
  <c r="I4547" i="4"/>
  <c r="H4547" i="4"/>
  <c r="J4547" i="4"/>
  <c r="K4547" i="4"/>
  <c r="L4547" i="4"/>
  <c r="G4548" i="4"/>
  <c r="I4548" i="4"/>
  <c r="H4548" i="4"/>
  <c r="J4548" i="4"/>
  <c r="K4548" i="4"/>
  <c r="L4548" i="4"/>
  <c r="G4549" i="4"/>
  <c r="I4549" i="4"/>
  <c r="H4549" i="4"/>
  <c r="J4549" i="4"/>
  <c r="K4549" i="4"/>
  <c r="L4549" i="4"/>
  <c r="G4550" i="4"/>
  <c r="I4550" i="4"/>
  <c r="H4550" i="4"/>
  <c r="J4550" i="4"/>
  <c r="K4550" i="4"/>
  <c r="L4550" i="4"/>
  <c r="G4551" i="4"/>
  <c r="I4551" i="4"/>
  <c r="H4551" i="4"/>
  <c r="J4551" i="4"/>
  <c r="K4551" i="4"/>
  <c r="L4551" i="4"/>
  <c r="G4552" i="4"/>
  <c r="I4552" i="4"/>
  <c r="H4552" i="4"/>
  <c r="J4552" i="4"/>
  <c r="K4552" i="4"/>
  <c r="L4552" i="4"/>
  <c r="G4553" i="4"/>
  <c r="I4553" i="4"/>
  <c r="H4553" i="4"/>
  <c r="J4553" i="4"/>
  <c r="K4553" i="4"/>
  <c r="L4553" i="4"/>
  <c r="G4554" i="4"/>
  <c r="I4554" i="4"/>
  <c r="H4554" i="4"/>
  <c r="J4554" i="4"/>
  <c r="K4554" i="4"/>
  <c r="L4554" i="4"/>
  <c r="G4555" i="4"/>
  <c r="I4555" i="4"/>
  <c r="H4555" i="4"/>
  <c r="J4555" i="4"/>
  <c r="K4555" i="4"/>
  <c r="L4555" i="4"/>
  <c r="G4556" i="4"/>
  <c r="I4556" i="4"/>
  <c r="H4556" i="4"/>
  <c r="J4556" i="4"/>
  <c r="K4556" i="4"/>
  <c r="L4556" i="4"/>
  <c r="G4557" i="4"/>
  <c r="I4557" i="4"/>
  <c r="H4557" i="4"/>
  <c r="J4557" i="4"/>
  <c r="K4557" i="4"/>
  <c r="L4557" i="4"/>
  <c r="G4558" i="4"/>
  <c r="I4558" i="4"/>
  <c r="H4558" i="4"/>
  <c r="J4558" i="4"/>
  <c r="K4558" i="4"/>
  <c r="L4558" i="4"/>
  <c r="G4559" i="4"/>
  <c r="I4559" i="4"/>
  <c r="H4559" i="4"/>
  <c r="J4559" i="4"/>
  <c r="K4559" i="4"/>
  <c r="L4559" i="4"/>
  <c r="G4560" i="4"/>
  <c r="I4560" i="4"/>
  <c r="H4560" i="4"/>
  <c r="J4560" i="4"/>
  <c r="K4560" i="4"/>
  <c r="L4560" i="4"/>
  <c r="G4561" i="4"/>
  <c r="I4561" i="4"/>
  <c r="H4561" i="4"/>
  <c r="J4561" i="4"/>
  <c r="K4561" i="4"/>
  <c r="L4561" i="4"/>
  <c r="G4562" i="4"/>
  <c r="I4562" i="4"/>
  <c r="H4562" i="4"/>
  <c r="J4562" i="4"/>
  <c r="K4562" i="4"/>
  <c r="L4562" i="4"/>
  <c r="G4563" i="4"/>
  <c r="I4563" i="4"/>
  <c r="H4563" i="4"/>
  <c r="J4563" i="4"/>
  <c r="K4563" i="4"/>
  <c r="L4563" i="4"/>
  <c r="G4564" i="4"/>
  <c r="I4564" i="4"/>
  <c r="H4564" i="4"/>
  <c r="J4564" i="4"/>
  <c r="K4564" i="4"/>
  <c r="L4564" i="4"/>
  <c r="G4565" i="4"/>
  <c r="I4565" i="4"/>
  <c r="H4565" i="4"/>
  <c r="J4565" i="4"/>
  <c r="K4565" i="4"/>
  <c r="L4565" i="4"/>
  <c r="G4566" i="4"/>
  <c r="I4566" i="4"/>
  <c r="H4566" i="4"/>
  <c r="J4566" i="4"/>
  <c r="K4566" i="4"/>
  <c r="L4566" i="4"/>
  <c r="G4567" i="4"/>
  <c r="I4567" i="4"/>
  <c r="H4567" i="4"/>
  <c r="J4567" i="4"/>
  <c r="K4567" i="4"/>
  <c r="L4567" i="4"/>
  <c r="G4568" i="4"/>
  <c r="I4568" i="4"/>
  <c r="H4568" i="4"/>
  <c r="J4568" i="4"/>
  <c r="K4568" i="4"/>
  <c r="L4568" i="4"/>
  <c r="G4569" i="4"/>
  <c r="I4569" i="4"/>
  <c r="H4569" i="4"/>
  <c r="J4569" i="4"/>
  <c r="K4569" i="4"/>
  <c r="L4569" i="4"/>
  <c r="G4570" i="4"/>
  <c r="I4570" i="4"/>
  <c r="H4570" i="4"/>
  <c r="J4570" i="4"/>
  <c r="K4570" i="4"/>
  <c r="L4570" i="4"/>
  <c r="G4571" i="4"/>
  <c r="I4571" i="4"/>
  <c r="H4571" i="4"/>
  <c r="J4571" i="4"/>
  <c r="K4571" i="4"/>
  <c r="L4571" i="4"/>
  <c r="G4572" i="4"/>
  <c r="I4572" i="4"/>
  <c r="H4572" i="4"/>
  <c r="J4572" i="4"/>
  <c r="K4572" i="4"/>
  <c r="L4572" i="4"/>
  <c r="G4573" i="4"/>
  <c r="I4573" i="4"/>
  <c r="H4573" i="4"/>
  <c r="J4573" i="4"/>
  <c r="K4573" i="4"/>
  <c r="L4573" i="4"/>
  <c r="G4574" i="4"/>
  <c r="I4574" i="4"/>
  <c r="H4574" i="4"/>
  <c r="J4574" i="4"/>
  <c r="K4574" i="4"/>
  <c r="L4574" i="4"/>
  <c r="G4575" i="4"/>
  <c r="I4575" i="4"/>
  <c r="H4575" i="4"/>
  <c r="J4575" i="4"/>
  <c r="K4575" i="4"/>
  <c r="L4575" i="4"/>
  <c r="G4576" i="4"/>
  <c r="I4576" i="4"/>
  <c r="H4576" i="4"/>
  <c r="J4576" i="4"/>
  <c r="K4576" i="4"/>
  <c r="L4576" i="4"/>
  <c r="G4577" i="4"/>
  <c r="I4577" i="4"/>
  <c r="H4577" i="4"/>
  <c r="J4577" i="4"/>
  <c r="K4577" i="4"/>
  <c r="L4577" i="4"/>
  <c r="G4578" i="4"/>
  <c r="I4578" i="4"/>
  <c r="H4578" i="4"/>
  <c r="J4578" i="4"/>
  <c r="K4578" i="4"/>
  <c r="L4578" i="4"/>
  <c r="G4579" i="4"/>
  <c r="I4579" i="4"/>
  <c r="H4579" i="4"/>
  <c r="J4579" i="4"/>
  <c r="K4579" i="4"/>
  <c r="L4579" i="4"/>
  <c r="G4580" i="4"/>
  <c r="I4580" i="4"/>
  <c r="H4580" i="4"/>
  <c r="J4580" i="4"/>
  <c r="K4580" i="4"/>
  <c r="L4580" i="4"/>
  <c r="G4581" i="4"/>
  <c r="I4581" i="4"/>
  <c r="H4581" i="4"/>
  <c r="J4581" i="4"/>
  <c r="K4581" i="4"/>
  <c r="L4581" i="4"/>
  <c r="G4582" i="4"/>
  <c r="I4582" i="4"/>
  <c r="H4582" i="4"/>
  <c r="J4582" i="4"/>
  <c r="K4582" i="4"/>
  <c r="L4582" i="4"/>
  <c r="G4583" i="4"/>
  <c r="I4583" i="4"/>
  <c r="H4583" i="4"/>
  <c r="J4583" i="4"/>
  <c r="K4583" i="4"/>
  <c r="L4583" i="4"/>
  <c r="G4584" i="4"/>
  <c r="I4584" i="4"/>
  <c r="H4584" i="4"/>
  <c r="J4584" i="4"/>
  <c r="K4584" i="4"/>
  <c r="L4584" i="4"/>
  <c r="G4585" i="4"/>
  <c r="I4585" i="4"/>
  <c r="H4585" i="4"/>
  <c r="J4585" i="4"/>
  <c r="K4585" i="4"/>
  <c r="L4585" i="4"/>
  <c r="G4586" i="4"/>
  <c r="I4586" i="4"/>
  <c r="H4586" i="4"/>
  <c r="J4586" i="4"/>
  <c r="K4586" i="4"/>
  <c r="L4586" i="4"/>
  <c r="G4587" i="4"/>
  <c r="I4587" i="4"/>
  <c r="H4587" i="4"/>
  <c r="J4587" i="4"/>
  <c r="K4587" i="4"/>
  <c r="L4587" i="4"/>
  <c r="G4588" i="4"/>
  <c r="I4588" i="4"/>
  <c r="H4588" i="4"/>
  <c r="J4588" i="4"/>
  <c r="K4588" i="4"/>
  <c r="L4588" i="4"/>
  <c r="G4589" i="4"/>
  <c r="I4589" i="4"/>
  <c r="H4589" i="4"/>
  <c r="J4589" i="4"/>
  <c r="K4589" i="4"/>
  <c r="L4589" i="4"/>
  <c r="G4590" i="4"/>
  <c r="I4590" i="4"/>
  <c r="H4590" i="4"/>
  <c r="J4590" i="4"/>
  <c r="K4590" i="4"/>
  <c r="L4590" i="4"/>
  <c r="G4591" i="4"/>
  <c r="I4591" i="4"/>
  <c r="H4591" i="4"/>
  <c r="J4591" i="4"/>
  <c r="K4591" i="4"/>
  <c r="L4591" i="4"/>
  <c r="G4592" i="4"/>
  <c r="I4592" i="4"/>
  <c r="H4592" i="4"/>
  <c r="J4592" i="4"/>
  <c r="K4592" i="4"/>
  <c r="L4592" i="4"/>
  <c r="G4593" i="4"/>
  <c r="I4593" i="4"/>
  <c r="H4593" i="4"/>
  <c r="J4593" i="4"/>
  <c r="K4593" i="4"/>
  <c r="L4593" i="4"/>
  <c r="G4594" i="4"/>
  <c r="I4594" i="4"/>
  <c r="H4594" i="4"/>
  <c r="J4594" i="4"/>
  <c r="K4594" i="4"/>
  <c r="L4594" i="4"/>
  <c r="G4595" i="4"/>
  <c r="I4595" i="4"/>
  <c r="H4595" i="4"/>
  <c r="J4595" i="4"/>
  <c r="K4595" i="4"/>
  <c r="L4595" i="4"/>
  <c r="G4596" i="4"/>
  <c r="I4596" i="4"/>
  <c r="H4596" i="4"/>
  <c r="J4596" i="4"/>
  <c r="K4596" i="4"/>
  <c r="L4596" i="4"/>
  <c r="G4597" i="4"/>
  <c r="I4597" i="4"/>
  <c r="H4597" i="4"/>
  <c r="J4597" i="4"/>
  <c r="K4597" i="4"/>
  <c r="L4597" i="4"/>
  <c r="G4598" i="4"/>
  <c r="I4598" i="4"/>
  <c r="H4598" i="4"/>
  <c r="J4598" i="4"/>
  <c r="K4598" i="4"/>
  <c r="L4598" i="4"/>
  <c r="G4599" i="4"/>
  <c r="I4599" i="4"/>
  <c r="H4599" i="4"/>
  <c r="J4599" i="4"/>
  <c r="K4599" i="4"/>
  <c r="L4599" i="4"/>
  <c r="G4600" i="4"/>
  <c r="I4600" i="4"/>
  <c r="H4600" i="4"/>
  <c r="J4600" i="4"/>
  <c r="K4600" i="4"/>
  <c r="L4600" i="4"/>
  <c r="G4601" i="4"/>
  <c r="I4601" i="4"/>
  <c r="H4601" i="4"/>
  <c r="J4601" i="4"/>
  <c r="K4601" i="4"/>
  <c r="L4601" i="4"/>
  <c r="G4602" i="4"/>
  <c r="I4602" i="4"/>
  <c r="H4602" i="4"/>
  <c r="J4602" i="4"/>
  <c r="K4602" i="4"/>
  <c r="L4602" i="4"/>
  <c r="G4603" i="4"/>
  <c r="I4603" i="4"/>
  <c r="H4603" i="4"/>
  <c r="J4603" i="4"/>
  <c r="K4603" i="4"/>
  <c r="L4603" i="4"/>
  <c r="G4604" i="4"/>
  <c r="I4604" i="4"/>
  <c r="H4604" i="4"/>
  <c r="J4604" i="4"/>
  <c r="K4604" i="4"/>
  <c r="L4604" i="4"/>
  <c r="G4605" i="4"/>
  <c r="I4605" i="4"/>
  <c r="H4605" i="4"/>
  <c r="J4605" i="4"/>
  <c r="K4605" i="4"/>
  <c r="L4605" i="4"/>
  <c r="G4606" i="4"/>
  <c r="I4606" i="4"/>
  <c r="H4606" i="4"/>
  <c r="J4606" i="4"/>
  <c r="K4606" i="4"/>
  <c r="L4606" i="4"/>
  <c r="G4607" i="4"/>
  <c r="I4607" i="4"/>
  <c r="H4607" i="4"/>
  <c r="J4607" i="4"/>
  <c r="K4607" i="4"/>
  <c r="L4607" i="4"/>
  <c r="G4608" i="4"/>
  <c r="I4608" i="4"/>
  <c r="H4608" i="4"/>
  <c r="J4608" i="4"/>
  <c r="K4608" i="4"/>
  <c r="L4608" i="4"/>
  <c r="G4609" i="4"/>
  <c r="I4609" i="4"/>
  <c r="H4609" i="4"/>
  <c r="J4609" i="4"/>
  <c r="K4609" i="4"/>
  <c r="L4609" i="4"/>
  <c r="G4610" i="4"/>
  <c r="I4610" i="4"/>
  <c r="H4610" i="4"/>
  <c r="J4610" i="4"/>
  <c r="K4610" i="4"/>
  <c r="L4610" i="4"/>
  <c r="G4611" i="4"/>
  <c r="I4611" i="4"/>
  <c r="H4611" i="4"/>
  <c r="J4611" i="4"/>
  <c r="K4611" i="4"/>
  <c r="L4611" i="4"/>
  <c r="G4612" i="4"/>
  <c r="I4612" i="4"/>
  <c r="H4612" i="4"/>
  <c r="J4612" i="4"/>
  <c r="K4612" i="4"/>
  <c r="L4612" i="4"/>
  <c r="G4613" i="4"/>
  <c r="I4613" i="4"/>
  <c r="H4613" i="4"/>
  <c r="J4613" i="4"/>
  <c r="K4613" i="4"/>
  <c r="L4613" i="4"/>
  <c r="G4614" i="4"/>
  <c r="I4614" i="4"/>
  <c r="H4614" i="4"/>
  <c r="J4614" i="4"/>
  <c r="K4614" i="4"/>
  <c r="L4614" i="4"/>
  <c r="G4615" i="4"/>
  <c r="I4615" i="4"/>
  <c r="H4615" i="4"/>
  <c r="J4615" i="4"/>
  <c r="K4615" i="4"/>
  <c r="L4615" i="4"/>
  <c r="G4616" i="4"/>
  <c r="I4616" i="4"/>
  <c r="H4616" i="4"/>
  <c r="J4616" i="4"/>
  <c r="K4616" i="4"/>
  <c r="L4616" i="4"/>
  <c r="G4617" i="4"/>
  <c r="I4617" i="4"/>
  <c r="H4617" i="4"/>
  <c r="J4617" i="4"/>
  <c r="K4617" i="4"/>
  <c r="L4617" i="4"/>
  <c r="G4618" i="4"/>
  <c r="I4618" i="4"/>
  <c r="H4618" i="4"/>
  <c r="J4618" i="4"/>
  <c r="K4618" i="4"/>
  <c r="L4618" i="4"/>
  <c r="G4619" i="4"/>
  <c r="I4619" i="4"/>
  <c r="H4619" i="4"/>
  <c r="J4619" i="4"/>
  <c r="K4619" i="4"/>
  <c r="L4619" i="4"/>
  <c r="G4620" i="4"/>
  <c r="I4620" i="4"/>
  <c r="H4620" i="4"/>
  <c r="J4620" i="4"/>
  <c r="K4620" i="4"/>
  <c r="L4620" i="4"/>
  <c r="G4621" i="4"/>
  <c r="I4621" i="4"/>
  <c r="H4621" i="4"/>
  <c r="J4621" i="4"/>
  <c r="K4621" i="4"/>
  <c r="L4621" i="4"/>
  <c r="G4622" i="4"/>
  <c r="I4622" i="4"/>
  <c r="H4622" i="4"/>
  <c r="J4622" i="4"/>
  <c r="K4622" i="4"/>
  <c r="L4622" i="4"/>
  <c r="G4623" i="4"/>
  <c r="I4623" i="4"/>
  <c r="H4623" i="4"/>
  <c r="J4623" i="4"/>
  <c r="K4623" i="4"/>
  <c r="L4623" i="4"/>
  <c r="G4624" i="4"/>
  <c r="I4624" i="4"/>
  <c r="H4624" i="4"/>
  <c r="J4624" i="4"/>
  <c r="K4624" i="4"/>
  <c r="L4624" i="4"/>
  <c r="G4625" i="4"/>
  <c r="I4625" i="4"/>
  <c r="H4625" i="4"/>
  <c r="J4625" i="4"/>
  <c r="K4625" i="4"/>
  <c r="L4625" i="4"/>
  <c r="G4626" i="4"/>
  <c r="I4626" i="4"/>
  <c r="H4626" i="4"/>
  <c r="J4626" i="4"/>
  <c r="K4626" i="4"/>
  <c r="L4626" i="4"/>
  <c r="G4627" i="4"/>
  <c r="I4627" i="4"/>
  <c r="H4627" i="4"/>
  <c r="J4627" i="4"/>
  <c r="K4627" i="4"/>
  <c r="L4627" i="4"/>
  <c r="G4628" i="4"/>
  <c r="I4628" i="4"/>
  <c r="H4628" i="4"/>
  <c r="J4628" i="4"/>
  <c r="K4628" i="4"/>
  <c r="L4628" i="4"/>
  <c r="G4629" i="4"/>
  <c r="I4629" i="4"/>
  <c r="H4629" i="4"/>
  <c r="J4629" i="4"/>
  <c r="K4629" i="4"/>
  <c r="L4629" i="4"/>
  <c r="G4630" i="4"/>
  <c r="I4630" i="4"/>
  <c r="H4630" i="4"/>
  <c r="J4630" i="4"/>
  <c r="K4630" i="4"/>
  <c r="L4630" i="4"/>
  <c r="G4631" i="4"/>
  <c r="I4631" i="4"/>
  <c r="H4631" i="4"/>
  <c r="J4631" i="4"/>
  <c r="K4631" i="4"/>
  <c r="L4631" i="4"/>
  <c r="G4632" i="4"/>
  <c r="I4632" i="4"/>
  <c r="H4632" i="4"/>
  <c r="J4632" i="4"/>
  <c r="K4632" i="4"/>
  <c r="L4632" i="4"/>
  <c r="G4633" i="4"/>
  <c r="I4633" i="4"/>
  <c r="H4633" i="4"/>
  <c r="J4633" i="4"/>
  <c r="K4633" i="4"/>
  <c r="L4633" i="4"/>
  <c r="G4634" i="4"/>
  <c r="I4634" i="4"/>
  <c r="H4634" i="4"/>
  <c r="J4634" i="4"/>
  <c r="K4634" i="4"/>
  <c r="L4634" i="4"/>
  <c r="G4635" i="4"/>
  <c r="I4635" i="4"/>
  <c r="H4635" i="4"/>
  <c r="J4635" i="4"/>
  <c r="K4635" i="4"/>
  <c r="L4635" i="4"/>
  <c r="G4636" i="4"/>
  <c r="I4636" i="4"/>
  <c r="H4636" i="4"/>
  <c r="J4636" i="4"/>
  <c r="K4636" i="4"/>
  <c r="L4636" i="4"/>
  <c r="G4637" i="4"/>
  <c r="I4637" i="4"/>
  <c r="H4637" i="4"/>
  <c r="J4637" i="4"/>
  <c r="K4637" i="4"/>
  <c r="L4637" i="4"/>
  <c r="G4638" i="4"/>
  <c r="I4638" i="4"/>
  <c r="H4638" i="4"/>
  <c r="J4638" i="4"/>
  <c r="K4638" i="4"/>
  <c r="L4638" i="4"/>
  <c r="G4639" i="4"/>
  <c r="I4639" i="4"/>
  <c r="H4639" i="4"/>
  <c r="J4639" i="4"/>
  <c r="K4639" i="4"/>
  <c r="L4639" i="4"/>
  <c r="G4640" i="4"/>
  <c r="I4640" i="4"/>
  <c r="H4640" i="4"/>
  <c r="J4640" i="4"/>
  <c r="K4640" i="4"/>
  <c r="L4640" i="4"/>
  <c r="G4641" i="4"/>
  <c r="I4641" i="4"/>
  <c r="H4641" i="4"/>
  <c r="J4641" i="4"/>
  <c r="K4641" i="4"/>
  <c r="L4641" i="4"/>
  <c r="G4642" i="4"/>
  <c r="I4642" i="4"/>
  <c r="H4642" i="4"/>
  <c r="J4642" i="4"/>
  <c r="K4642" i="4"/>
  <c r="L4642" i="4"/>
  <c r="G4643" i="4"/>
  <c r="I4643" i="4"/>
  <c r="H4643" i="4"/>
  <c r="J4643" i="4"/>
  <c r="K4643" i="4"/>
  <c r="L4643" i="4"/>
  <c r="G4644" i="4"/>
  <c r="I4644" i="4"/>
  <c r="H4644" i="4"/>
  <c r="J4644" i="4"/>
  <c r="K4644" i="4"/>
  <c r="L4644" i="4"/>
  <c r="G4645" i="4"/>
  <c r="I4645" i="4"/>
  <c r="H4645" i="4"/>
  <c r="J4645" i="4"/>
  <c r="K4645" i="4"/>
  <c r="L4645" i="4"/>
  <c r="G4646" i="4"/>
  <c r="I4646" i="4"/>
  <c r="H4646" i="4"/>
  <c r="J4646" i="4"/>
  <c r="K4646" i="4"/>
  <c r="L4646" i="4"/>
  <c r="G4647" i="4"/>
  <c r="I4647" i="4"/>
  <c r="H4647" i="4"/>
  <c r="J4647" i="4"/>
  <c r="K4647" i="4"/>
  <c r="L4647" i="4"/>
  <c r="G4648" i="4"/>
  <c r="I4648" i="4"/>
  <c r="H4648" i="4"/>
  <c r="J4648" i="4"/>
  <c r="K4648" i="4"/>
  <c r="L4648" i="4"/>
  <c r="G4649" i="4"/>
  <c r="I4649" i="4"/>
  <c r="H4649" i="4"/>
  <c r="J4649" i="4"/>
  <c r="K4649" i="4"/>
  <c r="L4649" i="4"/>
  <c r="G4650" i="4"/>
  <c r="I4650" i="4"/>
  <c r="H4650" i="4"/>
  <c r="J4650" i="4"/>
  <c r="K4650" i="4"/>
  <c r="L4650" i="4"/>
  <c r="G4651" i="4"/>
  <c r="I4651" i="4"/>
  <c r="H4651" i="4"/>
  <c r="J4651" i="4"/>
  <c r="K4651" i="4"/>
  <c r="L4651" i="4"/>
  <c r="G4652" i="4"/>
  <c r="I4652" i="4"/>
  <c r="H4652" i="4"/>
  <c r="J4652" i="4"/>
  <c r="K4652" i="4"/>
  <c r="L4652" i="4"/>
  <c r="G4653" i="4"/>
  <c r="I4653" i="4"/>
  <c r="H4653" i="4"/>
  <c r="J4653" i="4"/>
  <c r="K4653" i="4"/>
  <c r="L4653" i="4"/>
  <c r="G4654" i="4"/>
  <c r="I4654" i="4"/>
  <c r="H4654" i="4"/>
  <c r="J4654" i="4"/>
  <c r="K4654" i="4"/>
  <c r="L4654" i="4"/>
  <c r="G4655" i="4"/>
  <c r="I4655" i="4"/>
  <c r="H4655" i="4"/>
  <c r="J4655" i="4"/>
  <c r="K4655" i="4"/>
  <c r="L4655" i="4"/>
  <c r="G4656" i="4"/>
  <c r="I4656" i="4"/>
  <c r="H4656" i="4"/>
  <c r="J4656" i="4"/>
  <c r="K4656" i="4"/>
  <c r="L4656" i="4"/>
  <c r="G4657" i="4"/>
  <c r="I4657" i="4"/>
  <c r="H4657" i="4"/>
  <c r="J4657" i="4"/>
  <c r="K4657" i="4"/>
  <c r="L4657" i="4"/>
  <c r="G4658" i="4"/>
  <c r="I4658" i="4"/>
  <c r="H4658" i="4"/>
  <c r="J4658" i="4"/>
  <c r="K4658" i="4"/>
  <c r="L4658" i="4"/>
  <c r="G4659" i="4"/>
  <c r="I4659" i="4"/>
  <c r="H4659" i="4"/>
  <c r="J4659" i="4"/>
  <c r="K4659" i="4"/>
  <c r="L4659" i="4"/>
  <c r="G4660" i="4"/>
  <c r="I4660" i="4"/>
  <c r="H4660" i="4"/>
  <c r="J4660" i="4"/>
  <c r="K4660" i="4"/>
  <c r="L4660" i="4"/>
  <c r="G4661" i="4"/>
  <c r="I4661" i="4"/>
  <c r="H4661" i="4"/>
  <c r="J4661" i="4"/>
  <c r="K4661" i="4"/>
  <c r="L4661" i="4"/>
  <c r="G4662" i="4"/>
  <c r="I4662" i="4"/>
  <c r="H4662" i="4"/>
  <c r="J4662" i="4"/>
  <c r="K4662" i="4"/>
  <c r="L4662" i="4"/>
  <c r="G4663" i="4"/>
  <c r="I4663" i="4"/>
  <c r="H4663" i="4"/>
  <c r="J4663" i="4"/>
  <c r="K4663" i="4"/>
  <c r="L4663" i="4"/>
  <c r="G4664" i="4"/>
  <c r="I4664" i="4"/>
  <c r="H4664" i="4"/>
  <c r="J4664" i="4"/>
  <c r="K4664" i="4"/>
  <c r="L4664" i="4"/>
  <c r="G4665" i="4"/>
  <c r="I4665" i="4"/>
  <c r="H4665" i="4"/>
  <c r="J4665" i="4"/>
  <c r="K4665" i="4"/>
  <c r="L4665" i="4"/>
  <c r="G4666" i="4"/>
  <c r="I4666" i="4"/>
  <c r="H4666" i="4"/>
  <c r="J4666" i="4"/>
  <c r="K4666" i="4"/>
  <c r="L4666" i="4"/>
  <c r="G4667" i="4"/>
  <c r="I4667" i="4"/>
  <c r="H4667" i="4"/>
  <c r="J4667" i="4"/>
  <c r="K4667" i="4"/>
  <c r="L4667" i="4"/>
  <c r="G4668" i="4"/>
  <c r="I4668" i="4"/>
  <c r="H4668" i="4"/>
  <c r="J4668" i="4"/>
  <c r="K4668" i="4"/>
  <c r="L4668" i="4"/>
  <c r="G4669" i="4"/>
  <c r="I4669" i="4"/>
  <c r="H4669" i="4"/>
  <c r="J4669" i="4"/>
  <c r="K4669" i="4"/>
  <c r="L4669" i="4"/>
  <c r="G4670" i="4"/>
  <c r="I4670" i="4"/>
  <c r="H4670" i="4"/>
  <c r="J4670" i="4"/>
  <c r="K4670" i="4"/>
  <c r="L4670" i="4"/>
  <c r="G4671" i="4"/>
  <c r="I4671" i="4"/>
  <c r="H4671" i="4"/>
  <c r="J4671" i="4"/>
  <c r="K4671" i="4"/>
  <c r="L4671" i="4"/>
  <c r="G4672" i="4"/>
  <c r="I4672" i="4"/>
  <c r="H4672" i="4"/>
  <c r="J4672" i="4"/>
  <c r="K4672" i="4"/>
  <c r="L4672" i="4"/>
  <c r="G4673" i="4"/>
  <c r="I4673" i="4"/>
  <c r="H4673" i="4"/>
  <c r="J4673" i="4"/>
  <c r="K4673" i="4"/>
  <c r="L4673" i="4"/>
  <c r="G4674" i="4"/>
  <c r="I4674" i="4"/>
  <c r="H4674" i="4"/>
  <c r="J4674" i="4"/>
  <c r="K4674" i="4"/>
  <c r="L4674" i="4"/>
  <c r="G4675" i="4"/>
  <c r="I4675" i="4"/>
  <c r="H4675" i="4"/>
  <c r="J4675" i="4"/>
  <c r="K4675" i="4"/>
  <c r="L4675" i="4"/>
  <c r="G4676" i="4"/>
  <c r="I4676" i="4"/>
  <c r="H4676" i="4"/>
  <c r="J4676" i="4"/>
  <c r="K4676" i="4"/>
  <c r="L4676" i="4"/>
  <c r="G4677" i="4"/>
  <c r="I4677" i="4"/>
  <c r="H4677" i="4"/>
  <c r="J4677" i="4"/>
  <c r="K4677" i="4"/>
  <c r="L4677" i="4"/>
  <c r="G4678" i="4"/>
  <c r="I4678" i="4"/>
  <c r="H4678" i="4"/>
  <c r="J4678" i="4"/>
  <c r="K4678" i="4"/>
  <c r="L4678" i="4"/>
  <c r="G4679" i="4"/>
  <c r="I4679" i="4"/>
  <c r="H4679" i="4"/>
  <c r="J4679" i="4"/>
  <c r="K4679" i="4"/>
  <c r="L4679" i="4"/>
  <c r="G4680" i="4"/>
  <c r="I4680" i="4"/>
  <c r="H4680" i="4"/>
  <c r="J4680" i="4"/>
  <c r="K4680" i="4"/>
  <c r="L4680" i="4"/>
  <c r="G4681" i="4"/>
  <c r="I4681" i="4"/>
  <c r="H4681" i="4"/>
  <c r="J4681" i="4"/>
  <c r="K4681" i="4"/>
  <c r="L4681" i="4"/>
  <c r="G4682" i="4"/>
  <c r="I4682" i="4"/>
  <c r="H4682" i="4"/>
  <c r="J4682" i="4"/>
  <c r="K4682" i="4"/>
  <c r="L4682" i="4"/>
  <c r="G4683" i="4"/>
  <c r="I4683" i="4"/>
  <c r="H4683" i="4"/>
  <c r="J4683" i="4"/>
  <c r="K4683" i="4"/>
  <c r="L4683" i="4"/>
  <c r="G4684" i="4"/>
  <c r="I4684" i="4"/>
  <c r="H4684" i="4"/>
  <c r="J4684" i="4"/>
  <c r="K4684" i="4"/>
  <c r="L4684" i="4"/>
  <c r="G4685" i="4"/>
  <c r="I4685" i="4"/>
  <c r="H4685" i="4"/>
  <c r="J4685" i="4"/>
  <c r="K4685" i="4"/>
  <c r="L4685" i="4"/>
  <c r="G4686" i="4"/>
  <c r="I4686" i="4"/>
  <c r="H4686" i="4"/>
  <c r="J4686" i="4"/>
  <c r="K4686" i="4"/>
  <c r="L4686" i="4"/>
  <c r="G4687" i="4"/>
  <c r="I4687" i="4"/>
  <c r="H4687" i="4"/>
  <c r="J4687" i="4"/>
  <c r="K4687" i="4"/>
  <c r="L4687" i="4"/>
  <c r="G4688" i="4"/>
  <c r="I4688" i="4"/>
  <c r="H4688" i="4"/>
  <c r="J4688" i="4"/>
  <c r="K4688" i="4"/>
  <c r="L4688" i="4"/>
  <c r="G4689" i="4"/>
  <c r="I4689" i="4"/>
  <c r="H4689" i="4"/>
  <c r="J4689" i="4"/>
  <c r="K4689" i="4"/>
  <c r="L4689" i="4"/>
  <c r="G4690" i="4"/>
  <c r="I4690" i="4"/>
  <c r="H4690" i="4"/>
  <c r="J4690" i="4"/>
  <c r="K4690" i="4"/>
  <c r="L4690" i="4"/>
  <c r="G4691" i="4"/>
  <c r="I4691" i="4"/>
  <c r="H4691" i="4"/>
  <c r="J4691" i="4"/>
  <c r="K4691" i="4"/>
  <c r="L4691" i="4"/>
  <c r="G4692" i="4"/>
  <c r="I4692" i="4"/>
  <c r="H4692" i="4"/>
  <c r="J4692" i="4"/>
  <c r="K4692" i="4"/>
  <c r="L4692" i="4"/>
  <c r="G4693" i="4"/>
  <c r="I4693" i="4"/>
  <c r="H4693" i="4"/>
  <c r="J4693" i="4"/>
  <c r="K4693" i="4"/>
  <c r="L4693" i="4"/>
  <c r="G4694" i="4"/>
  <c r="I4694" i="4"/>
  <c r="H4694" i="4"/>
  <c r="J4694" i="4"/>
  <c r="K4694" i="4"/>
  <c r="L4694" i="4"/>
  <c r="G4695" i="4"/>
  <c r="I4695" i="4"/>
  <c r="H4695" i="4"/>
  <c r="J4695" i="4"/>
  <c r="K4695" i="4"/>
  <c r="L4695" i="4"/>
  <c r="G4696" i="4"/>
  <c r="I4696" i="4"/>
  <c r="H4696" i="4"/>
  <c r="J4696" i="4"/>
  <c r="K4696" i="4"/>
  <c r="L4696" i="4"/>
  <c r="G4697" i="4"/>
  <c r="I4697" i="4"/>
  <c r="H4697" i="4"/>
  <c r="J4697" i="4"/>
  <c r="K4697" i="4"/>
  <c r="L4697" i="4"/>
  <c r="G4698" i="4"/>
  <c r="I4698" i="4"/>
  <c r="H4698" i="4"/>
  <c r="J4698" i="4"/>
  <c r="K4698" i="4"/>
  <c r="L4698" i="4"/>
  <c r="G4699" i="4"/>
  <c r="I4699" i="4"/>
  <c r="H4699" i="4"/>
  <c r="J4699" i="4"/>
  <c r="K4699" i="4"/>
  <c r="L4699" i="4"/>
  <c r="G4700" i="4"/>
  <c r="I4700" i="4"/>
  <c r="H4700" i="4"/>
  <c r="J4700" i="4"/>
  <c r="K4700" i="4"/>
  <c r="L4700" i="4"/>
  <c r="G4701" i="4"/>
  <c r="I4701" i="4"/>
  <c r="H4701" i="4"/>
  <c r="J4701" i="4"/>
  <c r="K4701" i="4"/>
  <c r="L4701" i="4"/>
  <c r="G4702" i="4"/>
  <c r="I4702" i="4"/>
  <c r="H4702" i="4"/>
  <c r="J4702" i="4"/>
  <c r="K4702" i="4"/>
  <c r="L4702" i="4"/>
  <c r="G4703" i="4"/>
  <c r="I4703" i="4"/>
  <c r="H4703" i="4"/>
  <c r="J4703" i="4"/>
  <c r="K4703" i="4"/>
  <c r="L4703" i="4"/>
  <c r="G4704" i="4"/>
  <c r="I4704" i="4"/>
  <c r="H4704" i="4"/>
  <c r="J4704" i="4"/>
  <c r="K4704" i="4"/>
  <c r="L4704" i="4"/>
  <c r="G4705" i="4"/>
  <c r="I4705" i="4"/>
  <c r="H4705" i="4"/>
  <c r="J4705" i="4"/>
  <c r="K4705" i="4"/>
  <c r="L4705" i="4"/>
  <c r="G4706" i="4"/>
  <c r="I4706" i="4"/>
  <c r="H4706" i="4"/>
  <c r="J4706" i="4"/>
  <c r="K4706" i="4"/>
  <c r="L4706" i="4"/>
  <c r="G4707" i="4"/>
  <c r="I4707" i="4"/>
  <c r="H4707" i="4"/>
  <c r="J4707" i="4"/>
  <c r="K4707" i="4"/>
  <c r="L4707" i="4"/>
  <c r="G4708" i="4"/>
  <c r="I4708" i="4"/>
  <c r="H4708" i="4"/>
  <c r="J4708" i="4"/>
  <c r="K4708" i="4"/>
  <c r="L4708" i="4"/>
  <c r="G4709" i="4"/>
  <c r="I4709" i="4"/>
  <c r="H4709" i="4"/>
  <c r="J4709" i="4"/>
  <c r="K4709" i="4"/>
  <c r="L4709" i="4"/>
  <c r="G4710" i="4"/>
  <c r="I4710" i="4"/>
  <c r="H4710" i="4"/>
  <c r="J4710" i="4"/>
  <c r="K4710" i="4"/>
  <c r="L4710" i="4"/>
  <c r="G4711" i="4"/>
  <c r="I4711" i="4"/>
  <c r="H4711" i="4"/>
  <c r="J4711" i="4"/>
  <c r="K4711" i="4"/>
  <c r="L4711" i="4"/>
  <c r="G4712" i="4"/>
  <c r="I4712" i="4"/>
  <c r="H4712" i="4"/>
  <c r="J4712" i="4"/>
  <c r="K4712" i="4"/>
  <c r="L4712" i="4"/>
  <c r="G4713" i="4"/>
  <c r="I4713" i="4"/>
  <c r="H4713" i="4"/>
  <c r="J4713" i="4"/>
  <c r="K4713" i="4"/>
  <c r="L4713" i="4"/>
  <c r="G4714" i="4"/>
  <c r="I4714" i="4"/>
  <c r="H4714" i="4"/>
  <c r="J4714" i="4"/>
  <c r="K4714" i="4"/>
  <c r="L4714" i="4"/>
  <c r="G4715" i="4"/>
  <c r="I4715" i="4"/>
  <c r="H4715" i="4"/>
  <c r="J4715" i="4"/>
  <c r="K4715" i="4"/>
  <c r="L4715" i="4"/>
  <c r="G4716" i="4"/>
  <c r="I4716" i="4"/>
  <c r="H4716" i="4"/>
  <c r="J4716" i="4"/>
  <c r="K4716" i="4"/>
  <c r="L4716" i="4"/>
  <c r="G4717" i="4"/>
  <c r="I4717" i="4"/>
  <c r="H4717" i="4"/>
  <c r="J4717" i="4"/>
  <c r="K4717" i="4"/>
  <c r="L4717" i="4"/>
  <c r="G4718" i="4"/>
  <c r="I4718" i="4"/>
  <c r="H4718" i="4"/>
  <c r="J4718" i="4"/>
  <c r="K4718" i="4"/>
  <c r="L4718" i="4"/>
  <c r="G4719" i="4"/>
  <c r="I4719" i="4"/>
  <c r="H4719" i="4"/>
  <c r="J4719" i="4"/>
  <c r="K4719" i="4"/>
  <c r="L4719" i="4"/>
  <c r="G4720" i="4"/>
  <c r="I4720" i="4"/>
  <c r="H4720" i="4"/>
  <c r="J4720" i="4"/>
  <c r="K4720" i="4"/>
  <c r="L4720" i="4"/>
  <c r="G4721" i="4"/>
  <c r="I4721" i="4"/>
  <c r="H4721" i="4"/>
  <c r="J4721" i="4"/>
  <c r="K4721" i="4"/>
  <c r="L4721" i="4"/>
  <c r="G4722" i="4"/>
  <c r="I4722" i="4"/>
  <c r="H4722" i="4"/>
  <c r="J4722" i="4"/>
  <c r="K4722" i="4"/>
  <c r="L4722" i="4"/>
  <c r="G4723" i="4"/>
  <c r="I4723" i="4"/>
  <c r="H4723" i="4"/>
  <c r="J4723" i="4"/>
  <c r="K4723" i="4"/>
  <c r="L4723" i="4"/>
  <c r="G4724" i="4"/>
  <c r="I4724" i="4"/>
  <c r="H4724" i="4"/>
  <c r="J4724" i="4"/>
  <c r="K4724" i="4"/>
  <c r="L4724" i="4"/>
  <c r="G4725" i="4"/>
  <c r="I4725" i="4"/>
  <c r="H4725" i="4"/>
  <c r="J4725" i="4"/>
  <c r="K4725" i="4"/>
  <c r="L4725" i="4"/>
  <c r="G4726" i="4"/>
  <c r="I4726" i="4"/>
  <c r="H4726" i="4"/>
  <c r="J4726" i="4"/>
  <c r="K4726" i="4"/>
  <c r="L4726" i="4"/>
  <c r="G4727" i="4"/>
  <c r="I4727" i="4"/>
  <c r="H4727" i="4"/>
  <c r="J4727" i="4"/>
  <c r="K4727" i="4"/>
  <c r="L4727" i="4"/>
  <c r="G4728" i="4"/>
  <c r="I4728" i="4"/>
  <c r="H4728" i="4"/>
  <c r="J4728" i="4"/>
  <c r="K4728" i="4"/>
  <c r="L4728" i="4"/>
  <c r="G4729" i="4"/>
  <c r="I4729" i="4"/>
  <c r="H4729" i="4"/>
  <c r="J4729" i="4"/>
  <c r="K4729" i="4"/>
  <c r="L4729" i="4"/>
  <c r="G4730" i="4"/>
  <c r="I4730" i="4"/>
  <c r="H4730" i="4"/>
  <c r="J4730" i="4"/>
  <c r="K4730" i="4"/>
  <c r="L4730" i="4"/>
  <c r="G4731" i="4"/>
  <c r="I4731" i="4"/>
  <c r="H4731" i="4"/>
  <c r="J4731" i="4"/>
  <c r="K4731" i="4"/>
  <c r="L4731" i="4"/>
  <c r="G4732" i="4"/>
  <c r="I4732" i="4"/>
  <c r="H4732" i="4"/>
  <c r="J4732" i="4"/>
  <c r="K4732" i="4"/>
  <c r="L4732" i="4"/>
  <c r="G4733" i="4"/>
  <c r="I4733" i="4"/>
  <c r="H4733" i="4"/>
  <c r="J4733" i="4"/>
  <c r="K4733" i="4"/>
  <c r="L4733" i="4"/>
  <c r="G4734" i="4"/>
  <c r="I4734" i="4"/>
  <c r="H4734" i="4"/>
  <c r="J4734" i="4"/>
  <c r="K4734" i="4"/>
  <c r="L4734" i="4"/>
  <c r="G4735" i="4"/>
  <c r="I4735" i="4"/>
  <c r="H4735" i="4"/>
  <c r="J4735" i="4"/>
  <c r="K4735" i="4"/>
  <c r="L4735" i="4"/>
  <c r="G4736" i="4"/>
  <c r="I4736" i="4"/>
  <c r="H4736" i="4"/>
  <c r="J4736" i="4"/>
  <c r="K4736" i="4"/>
  <c r="L4736" i="4"/>
  <c r="G4737" i="4"/>
  <c r="I4737" i="4"/>
  <c r="H4737" i="4"/>
  <c r="J4737" i="4"/>
  <c r="K4737" i="4"/>
  <c r="L4737" i="4"/>
  <c r="G4738" i="4"/>
  <c r="I4738" i="4"/>
  <c r="H4738" i="4"/>
  <c r="J4738" i="4"/>
  <c r="K4738" i="4"/>
  <c r="L4738" i="4"/>
  <c r="G4739" i="4"/>
  <c r="I4739" i="4"/>
  <c r="H4739" i="4"/>
  <c r="J4739" i="4"/>
  <c r="K4739" i="4"/>
  <c r="L4739" i="4"/>
  <c r="G4740" i="4"/>
  <c r="I4740" i="4"/>
  <c r="H4740" i="4"/>
  <c r="J4740" i="4"/>
  <c r="K4740" i="4"/>
  <c r="L4740" i="4"/>
  <c r="G4741" i="4"/>
  <c r="I4741" i="4"/>
  <c r="H4741" i="4"/>
  <c r="J4741" i="4"/>
  <c r="K4741" i="4"/>
  <c r="L4741" i="4"/>
  <c r="G4742" i="4"/>
  <c r="I4742" i="4"/>
  <c r="H4742" i="4"/>
  <c r="J4742" i="4"/>
  <c r="K4742" i="4"/>
  <c r="L4742" i="4"/>
  <c r="G4743" i="4"/>
  <c r="I4743" i="4"/>
  <c r="H4743" i="4"/>
  <c r="J4743" i="4"/>
  <c r="K4743" i="4"/>
  <c r="L4743" i="4"/>
  <c r="G4744" i="4"/>
  <c r="I4744" i="4"/>
  <c r="H4744" i="4"/>
  <c r="J4744" i="4"/>
  <c r="K4744" i="4"/>
  <c r="L4744" i="4"/>
  <c r="G4745" i="4"/>
  <c r="I4745" i="4"/>
  <c r="H4745" i="4"/>
  <c r="J4745" i="4"/>
  <c r="K4745" i="4"/>
  <c r="L4745" i="4"/>
  <c r="G4746" i="4"/>
  <c r="I4746" i="4"/>
  <c r="H4746" i="4"/>
  <c r="J4746" i="4"/>
  <c r="K4746" i="4"/>
  <c r="L4746" i="4"/>
  <c r="G4747" i="4"/>
  <c r="I4747" i="4"/>
  <c r="H4747" i="4"/>
  <c r="J4747" i="4"/>
  <c r="K4747" i="4"/>
  <c r="L4747" i="4"/>
  <c r="G4748" i="4"/>
  <c r="I4748" i="4"/>
  <c r="H4748" i="4"/>
  <c r="J4748" i="4"/>
  <c r="K4748" i="4"/>
  <c r="L4748" i="4"/>
  <c r="G4749" i="4"/>
  <c r="I4749" i="4"/>
  <c r="H4749" i="4"/>
  <c r="J4749" i="4"/>
  <c r="K4749" i="4"/>
  <c r="L4749" i="4"/>
  <c r="G4750" i="4"/>
  <c r="I4750" i="4"/>
  <c r="H4750" i="4"/>
  <c r="J4750" i="4"/>
  <c r="K4750" i="4"/>
  <c r="L4750" i="4"/>
  <c r="G4751" i="4"/>
  <c r="I4751" i="4"/>
  <c r="H4751" i="4"/>
  <c r="J4751" i="4"/>
  <c r="K4751" i="4"/>
  <c r="L4751" i="4"/>
  <c r="G4752" i="4"/>
  <c r="I4752" i="4"/>
  <c r="H4752" i="4"/>
  <c r="J4752" i="4"/>
  <c r="K4752" i="4"/>
  <c r="L4752" i="4"/>
  <c r="G4753" i="4"/>
  <c r="I4753" i="4"/>
  <c r="H4753" i="4"/>
  <c r="J4753" i="4"/>
  <c r="K4753" i="4"/>
  <c r="L4753" i="4"/>
  <c r="G4754" i="4"/>
  <c r="I4754" i="4"/>
  <c r="H4754" i="4"/>
  <c r="J4754" i="4"/>
  <c r="K4754" i="4"/>
  <c r="L4754" i="4"/>
  <c r="G4755" i="4"/>
  <c r="I4755" i="4"/>
  <c r="H4755" i="4"/>
  <c r="J4755" i="4"/>
  <c r="K4755" i="4"/>
  <c r="L4755" i="4"/>
  <c r="G4756" i="4"/>
  <c r="I4756" i="4"/>
  <c r="H4756" i="4"/>
  <c r="J4756" i="4"/>
  <c r="K4756" i="4"/>
  <c r="L4756" i="4"/>
  <c r="G4757" i="4"/>
  <c r="I4757" i="4"/>
  <c r="H4757" i="4"/>
  <c r="J4757" i="4"/>
  <c r="K4757" i="4"/>
  <c r="L4757" i="4"/>
  <c r="G4758" i="4"/>
  <c r="I4758" i="4"/>
  <c r="H4758" i="4"/>
  <c r="J4758" i="4"/>
  <c r="K4758" i="4"/>
  <c r="L4758" i="4"/>
  <c r="G4759" i="4"/>
  <c r="I4759" i="4"/>
  <c r="H4759" i="4"/>
  <c r="J4759" i="4"/>
  <c r="K4759" i="4"/>
  <c r="L4759" i="4"/>
  <c r="G4760" i="4"/>
  <c r="I4760" i="4"/>
  <c r="H4760" i="4"/>
  <c r="J4760" i="4"/>
  <c r="K4760" i="4"/>
  <c r="L4760" i="4"/>
  <c r="G4761" i="4"/>
  <c r="I4761" i="4"/>
  <c r="H4761" i="4"/>
  <c r="J4761" i="4"/>
  <c r="K4761" i="4"/>
  <c r="L4761" i="4"/>
  <c r="G4762" i="4"/>
  <c r="I4762" i="4"/>
  <c r="H4762" i="4"/>
  <c r="J4762" i="4"/>
  <c r="K4762" i="4"/>
  <c r="L4762" i="4"/>
  <c r="G4763" i="4"/>
  <c r="I4763" i="4"/>
  <c r="H4763" i="4"/>
  <c r="J4763" i="4"/>
  <c r="K4763" i="4"/>
  <c r="L4763" i="4"/>
  <c r="G4764" i="4"/>
  <c r="I4764" i="4"/>
  <c r="H4764" i="4"/>
  <c r="J4764" i="4"/>
  <c r="K4764" i="4"/>
  <c r="L4764" i="4"/>
  <c r="G4765" i="4"/>
  <c r="I4765" i="4"/>
  <c r="H4765" i="4"/>
  <c r="J4765" i="4"/>
  <c r="K4765" i="4"/>
  <c r="L4765" i="4"/>
  <c r="G4766" i="4"/>
  <c r="I4766" i="4"/>
  <c r="H4766" i="4"/>
  <c r="J4766" i="4"/>
  <c r="K4766" i="4"/>
  <c r="L4766" i="4"/>
  <c r="G4767" i="4"/>
  <c r="I4767" i="4"/>
  <c r="H4767" i="4"/>
  <c r="J4767" i="4"/>
  <c r="K4767" i="4"/>
  <c r="L4767" i="4"/>
  <c r="G4768" i="4"/>
  <c r="I4768" i="4"/>
  <c r="H4768" i="4"/>
  <c r="J4768" i="4"/>
  <c r="K4768" i="4"/>
  <c r="L4768" i="4"/>
  <c r="G4769" i="4"/>
  <c r="I4769" i="4"/>
  <c r="H4769" i="4"/>
  <c r="J4769" i="4"/>
  <c r="K4769" i="4"/>
  <c r="L4769" i="4"/>
  <c r="G4770" i="4"/>
  <c r="I4770" i="4"/>
  <c r="H4770" i="4"/>
  <c r="J4770" i="4"/>
  <c r="K4770" i="4"/>
  <c r="L4770" i="4"/>
  <c r="G4771" i="4"/>
  <c r="I4771" i="4"/>
  <c r="H4771" i="4"/>
  <c r="J4771" i="4"/>
  <c r="K4771" i="4"/>
  <c r="L4771" i="4"/>
  <c r="G4772" i="4"/>
  <c r="I4772" i="4"/>
  <c r="H4772" i="4"/>
  <c r="J4772" i="4"/>
  <c r="K4772" i="4"/>
  <c r="L4772" i="4"/>
  <c r="G4773" i="4"/>
  <c r="I4773" i="4"/>
  <c r="H4773" i="4"/>
  <c r="J4773" i="4"/>
  <c r="K4773" i="4"/>
  <c r="L4773" i="4"/>
  <c r="G4774" i="4"/>
  <c r="I4774" i="4"/>
  <c r="H4774" i="4"/>
  <c r="J4774" i="4"/>
  <c r="K4774" i="4"/>
  <c r="L4774" i="4"/>
  <c r="G4775" i="4"/>
  <c r="I4775" i="4"/>
  <c r="H4775" i="4"/>
  <c r="J4775" i="4"/>
  <c r="K4775" i="4"/>
  <c r="L4775" i="4"/>
  <c r="G4776" i="4"/>
  <c r="I4776" i="4"/>
  <c r="H4776" i="4"/>
  <c r="J4776" i="4"/>
  <c r="K4776" i="4"/>
  <c r="L4776" i="4"/>
  <c r="G4777" i="4"/>
  <c r="I4777" i="4"/>
  <c r="H4777" i="4"/>
  <c r="J4777" i="4"/>
  <c r="K4777" i="4"/>
  <c r="L4777" i="4"/>
  <c r="G4778" i="4"/>
  <c r="I4778" i="4"/>
  <c r="H4778" i="4"/>
  <c r="J4778" i="4"/>
  <c r="K4778" i="4"/>
  <c r="L4778" i="4"/>
  <c r="G4779" i="4"/>
  <c r="I4779" i="4"/>
  <c r="H4779" i="4"/>
  <c r="J4779" i="4"/>
  <c r="K4779" i="4"/>
  <c r="L4779" i="4"/>
  <c r="G4780" i="4"/>
  <c r="I4780" i="4"/>
  <c r="H4780" i="4"/>
  <c r="J4780" i="4"/>
  <c r="K4780" i="4"/>
  <c r="L4780" i="4"/>
  <c r="G4781" i="4"/>
  <c r="I4781" i="4"/>
  <c r="H4781" i="4"/>
  <c r="J4781" i="4"/>
  <c r="K4781" i="4"/>
  <c r="L4781" i="4"/>
  <c r="G4782" i="4"/>
  <c r="I4782" i="4"/>
  <c r="H4782" i="4"/>
  <c r="J4782" i="4"/>
  <c r="K4782" i="4"/>
  <c r="L4782" i="4"/>
  <c r="G4783" i="4"/>
  <c r="I4783" i="4"/>
  <c r="H4783" i="4"/>
  <c r="J4783" i="4"/>
  <c r="K4783" i="4"/>
  <c r="L4783" i="4"/>
  <c r="G4784" i="4"/>
  <c r="I4784" i="4"/>
  <c r="H4784" i="4"/>
  <c r="J4784" i="4"/>
  <c r="K4784" i="4"/>
  <c r="L4784" i="4"/>
  <c r="G4785" i="4"/>
  <c r="I4785" i="4"/>
  <c r="H4785" i="4"/>
  <c r="J4785" i="4"/>
  <c r="K4785" i="4"/>
  <c r="L4785" i="4"/>
  <c r="G4786" i="4"/>
  <c r="I4786" i="4"/>
  <c r="H4786" i="4"/>
  <c r="J4786" i="4"/>
  <c r="K4786" i="4"/>
  <c r="L4786" i="4"/>
  <c r="G4787" i="4"/>
  <c r="I4787" i="4"/>
  <c r="H4787" i="4"/>
  <c r="J4787" i="4"/>
  <c r="K4787" i="4"/>
  <c r="L4787" i="4"/>
  <c r="G4788" i="4"/>
  <c r="I4788" i="4"/>
  <c r="H4788" i="4"/>
  <c r="J4788" i="4"/>
  <c r="K4788" i="4"/>
  <c r="L4788" i="4"/>
  <c r="G4789" i="4"/>
  <c r="I4789" i="4"/>
  <c r="H4789" i="4"/>
  <c r="J4789" i="4"/>
  <c r="K4789" i="4"/>
  <c r="L4789" i="4"/>
  <c r="G4790" i="4"/>
  <c r="I4790" i="4"/>
  <c r="H4790" i="4"/>
  <c r="J4790" i="4"/>
  <c r="K4790" i="4"/>
  <c r="L4790" i="4"/>
  <c r="G4791" i="4"/>
  <c r="I4791" i="4"/>
  <c r="H4791" i="4"/>
  <c r="J4791" i="4"/>
  <c r="K4791" i="4"/>
  <c r="L4791" i="4"/>
  <c r="G4792" i="4"/>
  <c r="I4792" i="4"/>
  <c r="H4792" i="4"/>
  <c r="J4792" i="4"/>
  <c r="K4792" i="4"/>
  <c r="L4792" i="4"/>
  <c r="G4793" i="4"/>
  <c r="I4793" i="4"/>
  <c r="H4793" i="4"/>
  <c r="J4793" i="4"/>
  <c r="K4793" i="4"/>
  <c r="L4793" i="4"/>
  <c r="G4794" i="4"/>
  <c r="I4794" i="4"/>
  <c r="H4794" i="4"/>
  <c r="J4794" i="4"/>
  <c r="K4794" i="4"/>
  <c r="L4794" i="4"/>
  <c r="G4795" i="4"/>
  <c r="I4795" i="4"/>
  <c r="H4795" i="4"/>
  <c r="J4795" i="4"/>
  <c r="K4795" i="4"/>
  <c r="L4795" i="4"/>
  <c r="G4796" i="4"/>
  <c r="I4796" i="4"/>
  <c r="H4796" i="4"/>
  <c r="J4796" i="4"/>
  <c r="K4796" i="4"/>
  <c r="L4796" i="4"/>
  <c r="G4797" i="4"/>
  <c r="I4797" i="4"/>
  <c r="H4797" i="4"/>
  <c r="J4797" i="4"/>
  <c r="K4797" i="4"/>
  <c r="L4797" i="4"/>
  <c r="G4798" i="4"/>
  <c r="I4798" i="4"/>
  <c r="H4798" i="4"/>
  <c r="J4798" i="4"/>
  <c r="K4798" i="4"/>
  <c r="L4798" i="4"/>
  <c r="G4799" i="4"/>
  <c r="I4799" i="4"/>
  <c r="H4799" i="4"/>
  <c r="J4799" i="4"/>
  <c r="K4799" i="4"/>
  <c r="L4799" i="4"/>
  <c r="G4800" i="4"/>
  <c r="I4800" i="4"/>
  <c r="H4800" i="4"/>
  <c r="J4800" i="4"/>
  <c r="K4800" i="4"/>
  <c r="L4800" i="4"/>
  <c r="G4801" i="4"/>
  <c r="I4801" i="4"/>
  <c r="H4801" i="4"/>
  <c r="J4801" i="4"/>
  <c r="K4801" i="4"/>
  <c r="L4801" i="4"/>
  <c r="G4802" i="4"/>
  <c r="I4802" i="4"/>
  <c r="H4802" i="4"/>
  <c r="J4802" i="4"/>
  <c r="K4802" i="4"/>
  <c r="L4802" i="4"/>
  <c r="G4803" i="4"/>
  <c r="I4803" i="4"/>
  <c r="H4803" i="4"/>
  <c r="J4803" i="4"/>
  <c r="K4803" i="4"/>
  <c r="L4803" i="4"/>
  <c r="G4804" i="4"/>
  <c r="I4804" i="4"/>
  <c r="H4804" i="4"/>
  <c r="J4804" i="4"/>
  <c r="K4804" i="4"/>
  <c r="L4804" i="4"/>
  <c r="G4805" i="4"/>
  <c r="I4805" i="4"/>
  <c r="H4805" i="4"/>
  <c r="J4805" i="4"/>
  <c r="K4805" i="4"/>
  <c r="L4805" i="4"/>
  <c r="G4806" i="4"/>
  <c r="I4806" i="4"/>
  <c r="H4806" i="4"/>
  <c r="J4806" i="4"/>
  <c r="K4806" i="4"/>
  <c r="L4806" i="4"/>
  <c r="G4807" i="4"/>
  <c r="I4807" i="4"/>
  <c r="H4807" i="4"/>
  <c r="J4807" i="4"/>
  <c r="K4807" i="4"/>
  <c r="L4807" i="4"/>
  <c r="G4808" i="4"/>
  <c r="I4808" i="4"/>
  <c r="H4808" i="4"/>
  <c r="J4808" i="4"/>
  <c r="K4808" i="4"/>
  <c r="L4808" i="4"/>
  <c r="G4809" i="4"/>
  <c r="I4809" i="4"/>
  <c r="H4809" i="4"/>
  <c r="J4809" i="4"/>
  <c r="K4809" i="4"/>
  <c r="L4809" i="4"/>
  <c r="G4810" i="4"/>
  <c r="I4810" i="4"/>
  <c r="H4810" i="4"/>
  <c r="J4810" i="4"/>
  <c r="K4810" i="4"/>
  <c r="L4810" i="4"/>
  <c r="G4811" i="4"/>
  <c r="I4811" i="4"/>
  <c r="H4811" i="4"/>
  <c r="J4811" i="4"/>
  <c r="K4811" i="4"/>
  <c r="L4811" i="4"/>
  <c r="G4812" i="4"/>
  <c r="I4812" i="4"/>
  <c r="H4812" i="4"/>
  <c r="J4812" i="4"/>
  <c r="K4812" i="4"/>
  <c r="L4812" i="4"/>
  <c r="G4813" i="4"/>
  <c r="I4813" i="4"/>
  <c r="H4813" i="4"/>
  <c r="J4813" i="4"/>
  <c r="K4813" i="4"/>
  <c r="L4813" i="4"/>
  <c r="G4814" i="4"/>
  <c r="I4814" i="4"/>
  <c r="H4814" i="4"/>
  <c r="J4814" i="4"/>
  <c r="K4814" i="4"/>
  <c r="L4814" i="4"/>
  <c r="G4815" i="4"/>
  <c r="I4815" i="4"/>
  <c r="H4815" i="4"/>
  <c r="J4815" i="4"/>
  <c r="K4815" i="4"/>
  <c r="L4815" i="4"/>
  <c r="G4816" i="4"/>
  <c r="I4816" i="4"/>
  <c r="H4816" i="4"/>
  <c r="J4816" i="4"/>
  <c r="K4816" i="4"/>
  <c r="L4816" i="4"/>
  <c r="G4817" i="4"/>
  <c r="I4817" i="4"/>
  <c r="H4817" i="4"/>
  <c r="J4817" i="4"/>
  <c r="K4817" i="4"/>
  <c r="L4817" i="4"/>
  <c r="G4818" i="4"/>
  <c r="I4818" i="4"/>
  <c r="H4818" i="4"/>
  <c r="J4818" i="4"/>
  <c r="K4818" i="4"/>
  <c r="L4818" i="4"/>
  <c r="G4819" i="4"/>
  <c r="I4819" i="4"/>
  <c r="H4819" i="4"/>
  <c r="J4819" i="4"/>
  <c r="K4819" i="4"/>
  <c r="L4819" i="4"/>
  <c r="G4820" i="4"/>
  <c r="I4820" i="4"/>
  <c r="H4820" i="4"/>
  <c r="J4820" i="4"/>
  <c r="K4820" i="4"/>
  <c r="L4820" i="4"/>
  <c r="G4821" i="4"/>
  <c r="I4821" i="4"/>
  <c r="H4821" i="4"/>
  <c r="J4821" i="4"/>
  <c r="K4821" i="4"/>
  <c r="L4821" i="4"/>
  <c r="G4822" i="4"/>
  <c r="I4822" i="4"/>
  <c r="H4822" i="4"/>
  <c r="J4822" i="4"/>
  <c r="K4822" i="4"/>
  <c r="L4822" i="4"/>
  <c r="G4823" i="4"/>
  <c r="I4823" i="4"/>
  <c r="H4823" i="4"/>
  <c r="J4823" i="4"/>
  <c r="K4823" i="4"/>
  <c r="L4823" i="4"/>
  <c r="G4824" i="4"/>
  <c r="I4824" i="4"/>
  <c r="H4824" i="4"/>
  <c r="J4824" i="4"/>
  <c r="K4824" i="4"/>
  <c r="L4824" i="4"/>
  <c r="G4825" i="4"/>
  <c r="I4825" i="4"/>
  <c r="H4825" i="4"/>
  <c r="J4825" i="4"/>
  <c r="K4825" i="4"/>
  <c r="L4825" i="4"/>
  <c r="G4826" i="4"/>
  <c r="I4826" i="4"/>
  <c r="H4826" i="4"/>
  <c r="J4826" i="4"/>
  <c r="K4826" i="4"/>
  <c r="L4826" i="4"/>
  <c r="G4827" i="4"/>
  <c r="I4827" i="4"/>
  <c r="H4827" i="4"/>
  <c r="J4827" i="4"/>
  <c r="K4827" i="4"/>
  <c r="L4827" i="4"/>
  <c r="G4828" i="4"/>
  <c r="I4828" i="4"/>
  <c r="H4828" i="4"/>
  <c r="J4828" i="4"/>
  <c r="K4828" i="4"/>
  <c r="L4828" i="4"/>
  <c r="G4829" i="4"/>
  <c r="I4829" i="4"/>
  <c r="H4829" i="4"/>
  <c r="J4829" i="4"/>
  <c r="K4829" i="4"/>
  <c r="L4829" i="4"/>
  <c r="G4830" i="4"/>
  <c r="I4830" i="4"/>
  <c r="H4830" i="4"/>
  <c r="J4830" i="4"/>
  <c r="K4830" i="4"/>
  <c r="L4830" i="4"/>
  <c r="G4831" i="4"/>
  <c r="I4831" i="4"/>
  <c r="H4831" i="4"/>
  <c r="J4831" i="4"/>
  <c r="K4831" i="4"/>
  <c r="L4831" i="4"/>
  <c r="G4832" i="4"/>
  <c r="I4832" i="4"/>
  <c r="H4832" i="4"/>
  <c r="J4832" i="4"/>
  <c r="K4832" i="4"/>
  <c r="L4832" i="4"/>
  <c r="G4833" i="4"/>
  <c r="I4833" i="4"/>
  <c r="H4833" i="4"/>
  <c r="J4833" i="4"/>
  <c r="K4833" i="4"/>
  <c r="L4833" i="4"/>
  <c r="G4834" i="4"/>
  <c r="I4834" i="4"/>
  <c r="H4834" i="4"/>
  <c r="J4834" i="4"/>
  <c r="K4834" i="4"/>
  <c r="L4834" i="4"/>
  <c r="G4835" i="4"/>
  <c r="I4835" i="4"/>
  <c r="H4835" i="4"/>
  <c r="J4835" i="4"/>
  <c r="K4835" i="4"/>
  <c r="L4835" i="4"/>
  <c r="G4836" i="4"/>
  <c r="I4836" i="4"/>
  <c r="H4836" i="4"/>
  <c r="J4836" i="4"/>
  <c r="K4836" i="4"/>
  <c r="L4836" i="4"/>
  <c r="G4837" i="4"/>
  <c r="I4837" i="4"/>
  <c r="H4837" i="4"/>
  <c r="J4837" i="4"/>
  <c r="K4837" i="4"/>
  <c r="L4837" i="4"/>
  <c r="G4838" i="4"/>
  <c r="I4838" i="4"/>
  <c r="H4838" i="4"/>
  <c r="J4838" i="4"/>
  <c r="K4838" i="4"/>
  <c r="L4838" i="4"/>
  <c r="G4839" i="4"/>
  <c r="I4839" i="4"/>
  <c r="H4839" i="4"/>
  <c r="J4839" i="4"/>
  <c r="K4839" i="4"/>
  <c r="L4839" i="4"/>
  <c r="G4840" i="4"/>
  <c r="I4840" i="4"/>
  <c r="H4840" i="4"/>
  <c r="J4840" i="4"/>
  <c r="K4840" i="4"/>
  <c r="L4840" i="4"/>
  <c r="G4841" i="4"/>
  <c r="I4841" i="4"/>
  <c r="H4841" i="4"/>
  <c r="J4841" i="4"/>
  <c r="K4841" i="4"/>
  <c r="L4841" i="4"/>
  <c r="G4842" i="4"/>
  <c r="I4842" i="4"/>
  <c r="H4842" i="4"/>
  <c r="J4842" i="4"/>
  <c r="K4842" i="4"/>
  <c r="L4842" i="4"/>
  <c r="G4843" i="4"/>
  <c r="I4843" i="4"/>
  <c r="H4843" i="4"/>
  <c r="J4843" i="4"/>
  <c r="K4843" i="4"/>
  <c r="L4843" i="4"/>
  <c r="G4844" i="4"/>
  <c r="I4844" i="4"/>
  <c r="H4844" i="4"/>
  <c r="J4844" i="4"/>
  <c r="K4844" i="4"/>
  <c r="L4844" i="4"/>
  <c r="G4845" i="4"/>
  <c r="I4845" i="4"/>
  <c r="H4845" i="4"/>
  <c r="J4845" i="4"/>
  <c r="K4845" i="4"/>
  <c r="L4845" i="4"/>
  <c r="G4846" i="4"/>
  <c r="I4846" i="4"/>
  <c r="H4846" i="4"/>
  <c r="J4846" i="4"/>
  <c r="K4846" i="4"/>
  <c r="L4846" i="4"/>
  <c r="G4847" i="4"/>
  <c r="I4847" i="4"/>
  <c r="H4847" i="4"/>
  <c r="J4847" i="4"/>
  <c r="K4847" i="4"/>
  <c r="L4847" i="4"/>
  <c r="G4848" i="4"/>
  <c r="I4848" i="4"/>
  <c r="H4848" i="4"/>
  <c r="J4848" i="4"/>
  <c r="K4848" i="4"/>
  <c r="L4848" i="4"/>
  <c r="G4849" i="4"/>
  <c r="I4849" i="4"/>
  <c r="H4849" i="4"/>
  <c r="J4849" i="4"/>
  <c r="K4849" i="4"/>
  <c r="L4849" i="4"/>
  <c r="G4850" i="4"/>
  <c r="I4850" i="4"/>
  <c r="H4850" i="4"/>
  <c r="J4850" i="4"/>
  <c r="K4850" i="4"/>
  <c r="L4850" i="4"/>
  <c r="G4851" i="4"/>
  <c r="I4851" i="4"/>
  <c r="H4851" i="4"/>
  <c r="J4851" i="4"/>
  <c r="K4851" i="4"/>
  <c r="L4851" i="4"/>
  <c r="G4852" i="4"/>
  <c r="I4852" i="4"/>
  <c r="H4852" i="4"/>
  <c r="J4852" i="4"/>
  <c r="K4852" i="4"/>
  <c r="L4852" i="4"/>
  <c r="G4853" i="4"/>
  <c r="I4853" i="4"/>
  <c r="H4853" i="4"/>
  <c r="J4853" i="4"/>
  <c r="K4853" i="4"/>
  <c r="L4853" i="4"/>
  <c r="G4854" i="4"/>
  <c r="I4854" i="4"/>
  <c r="H4854" i="4"/>
  <c r="J4854" i="4"/>
  <c r="K4854" i="4"/>
  <c r="L4854" i="4"/>
  <c r="G4855" i="4"/>
  <c r="I4855" i="4"/>
  <c r="H4855" i="4"/>
  <c r="J4855" i="4"/>
  <c r="K4855" i="4"/>
  <c r="L4855" i="4"/>
  <c r="G4856" i="4"/>
  <c r="I4856" i="4"/>
  <c r="H4856" i="4"/>
  <c r="J4856" i="4"/>
  <c r="K4856" i="4"/>
  <c r="L4856" i="4"/>
  <c r="G4857" i="4"/>
  <c r="I4857" i="4"/>
  <c r="H4857" i="4"/>
  <c r="J4857" i="4"/>
  <c r="K4857" i="4"/>
  <c r="L4857" i="4"/>
  <c r="G4858" i="4"/>
  <c r="I4858" i="4"/>
  <c r="H4858" i="4"/>
  <c r="J4858" i="4"/>
  <c r="K4858" i="4"/>
  <c r="L4858" i="4"/>
  <c r="G4859" i="4"/>
  <c r="I4859" i="4"/>
  <c r="H4859" i="4"/>
  <c r="J4859" i="4"/>
  <c r="K4859" i="4"/>
  <c r="L4859" i="4"/>
  <c r="G4860" i="4"/>
  <c r="I4860" i="4"/>
  <c r="H4860" i="4"/>
  <c r="J4860" i="4"/>
  <c r="K4860" i="4"/>
  <c r="L4860" i="4"/>
  <c r="G4861" i="4"/>
  <c r="I4861" i="4"/>
  <c r="H4861" i="4"/>
  <c r="J4861" i="4"/>
  <c r="K4861" i="4"/>
  <c r="L4861" i="4"/>
  <c r="G4862" i="4"/>
  <c r="I4862" i="4"/>
  <c r="H4862" i="4"/>
  <c r="J4862" i="4"/>
  <c r="K4862" i="4"/>
  <c r="L4862" i="4"/>
  <c r="G4863" i="4"/>
  <c r="I4863" i="4"/>
  <c r="H4863" i="4"/>
  <c r="J4863" i="4"/>
  <c r="K4863" i="4"/>
  <c r="L4863" i="4"/>
  <c r="G4864" i="4"/>
  <c r="I4864" i="4"/>
  <c r="H4864" i="4"/>
  <c r="J4864" i="4"/>
  <c r="K4864" i="4"/>
  <c r="L4864" i="4"/>
  <c r="G4865" i="4"/>
  <c r="I4865" i="4"/>
  <c r="H4865" i="4"/>
  <c r="J4865" i="4"/>
  <c r="K4865" i="4"/>
  <c r="L4865" i="4"/>
  <c r="G4866" i="4"/>
  <c r="I4866" i="4"/>
  <c r="H4866" i="4"/>
  <c r="J4866" i="4"/>
  <c r="K4866" i="4"/>
  <c r="L4866" i="4"/>
  <c r="G4867" i="4"/>
  <c r="I4867" i="4"/>
  <c r="H4867" i="4"/>
  <c r="J4867" i="4"/>
  <c r="K4867" i="4"/>
  <c r="L4867" i="4"/>
  <c r="G4868" i="4"/>
  <c r="I4868" i="4"/>
  <c r="H4868" i="4"/>
  <c r="J4868" i="4"/>
  <c r="K4868" i="4"/>
  <c r="L4868" i="4"/>
  <c r="G4869" i="4"/>
  <c r="I4869" i="4"/>
  <c r="H4869" i="4"/>
  <c r="J4869" i="4"/>
  <c r="K4869" i="4"/>
  <c r="L4869" i="4"/>
  <c r="G4870" i="4"/>
  <c r="I4870" i="4"/>
  <c r="H4870" i="4"/>
  <c r="J4870" i="4"/>
  <c r="K4870" i="4"/>
  <c r="L4870" i="4"/>
  <c r="G4871" i="4"/>
  <c r="I4871" i="4"/>
  <c r="H4871" i="4"/>
  <c r="J4871" i="4"/>
  <c r="K4871" i="4"/>
  <c r="L4871" i="4"/>
  <c r="G4872" i="4"/>
  <c r="I4872" i="4"/>
  <c r="H4872" i="4"/>
  <c r="J4872" i="4"/>
  <c r="K4872" i="4"/>
  <c r="L4872" i="4"/>
  <c r="G4873" i="4"/>
  <c r="I4873" i="4"/>
  <c r="H4873" i="4"/>
  <c r="J4873" i="4"/>
  <c r="K4873" i="4"/>
  <c r="L4873" i="4"/>
  <c r="G4874" i="4"/>
  <c r="I4874" i="4"/>
  <c r="H4874" i="4"/>
  <c r="J4874" i="4"/>
  <c r="K4874" i="4"/>
  <c r="L4874" i="4"/>
  <c r="G4875" i="4"/>
  <c r="I4875" i="4"/>
  <c r="H4875" i="4"/>
  <c r="J4875" i="4"/>
  <c r="K4875" i="4"/>
  <c r="L4875" i="4"/>
  <c r="G4876" i="4"/>
  <c r="I4876" i="4"/>
  <c r="H4876" i="4"/>
  <c r="J4876" i="4"/>
  <c r="K4876" i="4"/>
  <c r="L4876" i="4"/>
  <c r="G4877" i="4"/>
  <c r="I4877" i="4"/>
  <c r="H4877" i="4"/>
  <c r="J4877" i="4"/>
  <c r="K4877" i="4"/>
  <c r="L4877" i="4"/>
  <c r="G4878" i="4"/>
  <c r="I4878" i="4"/>
  <c r="H4878" i="4"/>
  <c r="J4878" i="4"/>
  <c r="K4878" i="4"/>
  <c r="L4878" i="4"/>
  <c r="G4879" i="4"/>
  <c r="I4879" i="4"/>
  <c r="H4879" i="4"/>
  <c r="J4879" i="4"/>
  <c r="K4879" i="4"/>
  <c r="L4879" i="4"/>
  <c r="G4880" i="4"/>
  <c r="I4880" i="4"/>
  <c r="H4880" i="4"/>
  <c r="J4880" i="4"/>
  <c r="K4880" i="4"/>
  <c r="L4880" i="4"/>
  <c r="G4881" i="4"/>
  <c r="I4881" i="4"/>
  <c r="H4881" i="4"/>
  <c r="J4881" i="4"/>
  <c r="K4881" i="4"/>
  <c r="L4881" i="4"/>
  <c r="G4882" i="4"/>
  <c r="I4882" i="4"/>
  <c r="H4882" i="4"/>
  <c r="J4882" i="4"/>
  <c r="K4882" i="4"/>
  <c r="L4882" i="4"/>
  <c r="G4883" i="4"/>
  <c r="I4883" i="4"/>
  <c r="H4883" i="4"/>
  <c r="J4883" i="4"/>
  <c r="K4883" i="4"/>
  <c r="L4883" i="4"/>
  <c r="G4884" i="4"/>
  <c r="I4884" i="4"/>
  <c r="H4884" i="4"/>
  <c r="J4884" i="4"/>
  <c r="K4884" i="4"/>
  <c r="L4884" i="4"/>
  <c r="G4885" i="4"/>
  <c r="I4885" i="4"/>
  <c r="H4885" i="4"/>
  <c r="J4885" i="4"/>
  <c r="K4885" i="4"/>
  <c r="L4885" i="4"/>
  <c r="G4886" i="4"/>
  <c r="I4886" i="4"/>
  <c r="H4886" i="4"/>
  <c r="J4886" i="4"/>
  <c r="K4886" i="4"/>
  <c r="L4886" i="4"/>
  <c r="G4887" i="4"/>
  <c r="I4887" i="4"/>
  <c r="H4887" i="4"/>
  <c r="J4887" i="4"/>
  <c r="K4887" i="4"/>
  <c r="L4887" i="4"/>
  <c r="G4888" i="4"/>
  <c r="I4888" i="4"/>
  <c r="H4888" i="4"/>
  <c r="J4888" i="4"/>
  <c r="K4888" i="4"/>
  <c r="L4888" i="4"/>
  <c r="G4889" i="4"/>
  <c r="I4889" i="4"/>
  <c r="H4889" i="4"/>
  <c r="J4889" i="4"/>
  <c r="K4889" i="4"/>
  <c r="L4889" i="4"/>
  <c r="G4890" i="4"/>
  <c r="I4890" i="4"/>
  <c r="H4890" i="4"/>
  <c r="J4890" i="4"/>
  <c r="K4890" i="4"/>
  <c r="L4890" i="4"/>
  <c r="G4891" i="4"/>
  <c r="I4891" i="4"/>
  <c r="H4891" i="4"/>
  <c r="J4891" i="4"/>
  <c r="K4891" i="4"/>
  <c r="L4891" i="4"/>
  <c r="G4892" i="4"/>
  <c r="I4892" i="4"/>
  <c r="H4892" i="4"/>
  <c r="J4892" i="4"/>
  <c r="K4892" i="4"/>
  <c r="L4892" i="4"/>
  <c r="G4893" i="4"/>
  <c r="I4893" i="4"/>
  <c r="H4893" i="4"/>
  <c r="J4893" i="4"/>
  <c r="K4893" i="4"/>
  <c r="L4893" i="4"/>
  <c r="G4894" i="4"/>
  <c r="I4894" i="4"/>
  <c r="H4894" i="4"/>
  <c r="J4894" i="4"/>
  <c r="K4894" i="4"/>
  <c r="L4894" i="4"/>
  <c r="G4895" i="4"/>
  <c r="I4895" i="4"/>
  <c r="H4895" i="4"/>
  <c r="J4895" i="4"/>
  <c r="K4895" i="4"/>
  <c r="L4895" i="4"/>
  <c r="G4896" i="4"/>
  <c r="I4896" i="4"/>
  <c r="H4896" i="4"/>
  <c r="J4896" i="4"/>
  <c r="K4896" i="4"/>
  <c r="L4896" i="4"/>
  <c r="G4897" i="4"/>
  <c r="I4897" i="4"/>
  <c r="H4897" i="4"/>
  <c r="J4897" i="4"/>
  <c r="K4897" i="4"/>
  <c r="L4897" i="4"/>
  <c r="G4898" i="4"/>
  <c r="I4898" i="4"/>
  <c r="H4898" i="4"/>
  <c r="J4898" i="4"/>
  <c r="K4898" i="4"/>
  <c r="L4898" i="4"/>
  <c r="G4899" i="4"/>
  <c r="I4899" i="4"/>
  <c r="H4899" i="4"/>
  <c r="J4899" i="4"/>
  <c r="K4899" i="4"/>
  <c r="L4899" i="4"/>
  <c r="G4900" i="4"/>
  <c r="I4900" i="4"/>
  <c r="H4900" i="4"/>
  <c r="J4900" i="4"/>
  <c r="K4900" i="4"/>
  <c r="L4900" i="4"/>
  <c r="G4901" i="4"/>
  <c r="I4901" i="4"/>
  <c r="H4901" i="4"/>
  <c r="J4901" i="4"/>
  <c r="K4901" i="4"/>
  <c r="L4901" i="4"/>
  <c r="G4902" i="4"/>
  <c r="I4902" i="4"/>
  <c r="H4902" i="4"/>
  <c r="J4902" i="4"/>
  <c r="K4902" i="4"/>
  <c r="L4902" i="4"/>
  <c r="G4903" i="4"/>
  <c r="I4903" i="4"/>
  <c r="H4903" i="4"/>
  <c r="J4903" i="4"/>
  <c r="K4903" i="4"/>
  <c r="L4903" i="4"/>
  <c r="G4904" i="4"/>
  <c r="I4904" i="4"/>
  <c r="H4904" i="4"/>
  <c r="J4904" i="4"/>
  <c r="K4904" i="4"/>
  <c r="L4904" i="4"/>
  <c r="G4905" i="4"/>
  <c r="I4905" i="4"/>
  <c r="H4905" i="4"/>
  <c r="J4905" i="4"/>
  <c r="K4905" i="4"/>
  <c r="L4905" i="4"/>
  <c r="G4906" i="4"/>
  <c r="I4906" i="4"/>
  <c r="H4906" i="4"/>
  <c r="J4906" i="4"/>
  <c r="K4906" i="4"/>
  <c r="L4906" i="4"/>
  <c r="G4907" i="4"/>
  <c r="I4907" i="4"/>
  <c r="H4907" i="4"/>
  <c r="J4907" i="4"/>
  <c r="K4907" i="4"/>
  <c r="L4907" i="4"/>
  <c r="G4908" i="4"/>
  <c r="I4908" i="4"/>
  <c r="H4908" i="4"/>
  <c r="J4908" i="4"/>
  <c r="K4908" i="4"/>
  <c r="L4908" i="4"/>
  <c r="G4909" i="4"/>
  <c r="I4909" i="4"/>
  <c r="H4909" i="4"/>
  <c r="J4909" i="4"/>
  <c r="K4909" i="4"/>
  <c r="L4909" i="4"/>
  <c r="G4910" i="4"/>
  <c r="I4910" i="4"/>
  <c r="H4910" i="4"/>
  <c r="J4910" i="4"/>
  <c r="K4910" i="4"/>
  <c r="L4910" i="4"/>
  <c r="G4911" i="4"/>
  <c r="I4911" i="4"/>
  <c r="H4911" i="4"/>
  <c r="J4911" i="4"/>
  <c r="K4911" i="4"/>
  <c r="L4911" i="4"/>
  <c r="G4912" i="4"/>
  <c r="I4912" i="4"/>
  <c r="H4912" i="4"/>
  <c r="J4912" i="4"/>
  <c r="K4912" i="4"/>
  <c r="L4912" i="4"/>
  <c r="G4913" i="4"/>
  <c r="I4913" i="4"/>
  <c r="H4913" i="4"/>
  <c r="J4913" i="4"/>
  <c r="K4913" i="4"/>
  <c r="L4913" i="4"/>
  <c r="G4914" i="4"/>
  <c r="I4914" i="4"/>
  <c r="H4914" i="4"/>
  <c r="J4914" i="4"/>
  <c r="K4914" i="4"/>
  <c r="L4914" i="4"/>
  <c r="G4915" i="4"/>
  <c r="I4915" i="4"/>
  <c r="H4915" i="4"/>
  <c r="J4915" i="4"/>
  <c r="K4915" i="4"/>
  <c r="L4915" i="4"/>
  <c r="G4916" i="4"/>
  <c r="I4916" i="4"/>
  <c r="H4916" i="4"/>
  <c r="J4916" i="4"/>
  <c r="K4916" i="4"/>
  <c r="L4916" i="4"/>
  <c r="G4917" i="4"/>
  <c r="I4917" i="4"/>
  <c r="H4917" i="4"/>
  <c r="J4917" i="4"/>
  <c r="K4917" i="4"/>
  <c r="L4917" i="4"/>
  <c r="G4918" i="4"/>
  <c r="I4918" i="4"/>
  <c r="H4918" i="4"/>
  <c r="J4918" i="4"/>
  <c r="K4918" i="4"/>
  <c r="L4918" i="4"/>
  <c r="G4919" i="4"/>
  <c r="I4919" i="4"/>
  <c r="H4919" i="4"/>
  <c r="J4919" i="4"/>
  <c r="K4919" i="4"/>
  <c r="L4919" i="4"/>
  <c r="G4920" i="4"/>
  <c r="I4920" i="4"/>
  <c r="H4920" i="4"/>
  <c r="J4920" i="4"/>
  <c r="K4920" i="4"/>
  <c r="L4920" i="4"/>
  <c r="G4921" i="4"/>
  <c r="I4921" i="4"/>
  <c r="H4921" i="4"/>
  <c r="J4921" i="4"/>
  <c r="K4921" i="4"/>
  <c r="L4921" i="4"/>
  <c r="G4922" i="4"/>
  <c r="I4922" i="4"/>
  <c r="H4922" i="4"/>
  <c r="J4922" i="4"/>
  <c r="K4922" i="4"/>
  <c r="L4922" i="4"/>
  <c r="G4923" i="4"/>
  <c r="I4923" i="4"/>
  <c r="H4923" i="4"/>
  <c r="J4923" i="4"/>
  <c r="K4923" i="4"/>
  <c r="L4923" i="4"/>
  <c r="G4924" i="4"/>
  <c r="I4924" i="4"/>
  <c r="H4924" i="4"/>
  <c r="J4924" i="4"/>
  <c r="K4924" i="4"/>
  <c r="L4924" i="4"/>
  <c r="G4925" i="4"/>
  <c r="I4925" i="4"/>
  <c r="H4925" i="4"/>
  <c r="J4925" i="4"/>
  <c r="K4925" i="4"/>
  <c r="L4925" i="4"/>
  <c r="G4926" i="4"/>
  <c r="I4926" i="4"/>
  <c r="H4926" i="4"/>
  <c r="J4926" i="4"/>
  <c r="K4926" i="4"/>
  <c r="L4926" i="4"/>
  <c r="G4927" i="4"/>
  <c r="I4927" i="4"/>
  <c r="H4927" i="4"/>
  <c r="J4927" i="4"/>
  <c r="K4927" i="4"/>
  <c r="L4927" i="4"/>
  <c r="G4928" i="4"/>
  <c r="I4928" i="4"/>
  <c r="H4928" i="4"/>
  <c r="J4928" i="4"/>
  <c r="K4928" i="4"/>
  <c r="L4928" i="4"/>
  <c r="G4929" i="4"/>
  <c r="I4929" i="4"/>
  <c r="H4929" i="4"/>
  <c r="J4929" i="4"/>
  <c r="K4929" i="4"/>
  <c r="L4929" i="4"/>
  <c r="G4930" i="4"/>
  <c r="I4930" i="4"/>
  <c r="H4930" i="4"/>
  <c r="J4930" i="4"/>
  <c r="K4930" i="4"/>
  <c r="L4930" i="4"/>
  <c r="G4931" i="4"/>
  <c r="I4931" i="4"/>
  <c r="H4931" i="4"/>
  <c r="J4931" i="4"/>
  <c r="K4931" i="4"/>
  <c r="L4931" i="4"/>
  <c r="G4932" i="4"/>
  <c r="I4932" i="4"/>
  <c r="H4932" i="4"/>
  <c r="J4932" i="4"/>
  <c r="K4932" i="4"/>
  <c r="L4932" i="4"/>
  <c r="G4933" i="4"/>
  <c r="I4933" i="4"/>
  <c r="H4933" i="4"/>
  <c r="J4933" i="4"/>
  <c r="K4933" i="4"/>
  <c r="L4933" i="4"/>
  <c r="G4934" i="4"/>
  <c r="I4934" i="4"/>
  <c r="H4934" i="4"/>
  <c r="J4934" i="4"/>
  <c r="K4934" i="4"/>
  <c r="L4934" i="4"/>
  <c r="G4935" i="4"/>
  <c r="I4935" i="4"/>
  <c r="H4935" i="4"/>
  <c r="J4935" i="4"/>
  <c r="K4935" i="4"/>
  <c r="L4935" i="4"/>
  <c r="G4936" i="4"/>
  <c r="I4936" i="4"/>
  <c r="H4936" i="4"/>
  <c r="J4936" i="4"/>
  <c r="K4936" i="4"/>
  <c r="L4936" i="4"/>
  <c r="G4937" i="4"/>
  <c r="I4937" i="4"/>
  <c r="H4937" i="4"/>
  <c r="J4937" i="4"/>
  <c r="K4937" i="4"/>
  <c r="L4937" i="4"/>
  <c r="G4938" i="4"/>
  <c r="I4938" i="4"/>
  <c r="H4938" i="4"/>
  <c r="J4938" i="4"/>
  <c r="K4938" i="4"/>
  <c r="L4938" i="4"/>
  <c r="G4939" i="4"/>
  <c r="I4939" i="4"/>
  <c r="H4939" i="4"/>
  <c r="J4939" i="4"/>
  <c r="K4939" i="4"/>
  <c r="L4939" i="4"/>
  <c r="G4940" i="4"/>
  <c r="I4940" i="4"/>
  <c r="H4940" i="4"/>
  <c r="J4940" i="4"/>
  <c r="K4940" i="4"/>
  <c r="L4940" i="4"/>
  <c r="G4941" i="4"/>
  <c r="I4941" i="4"/>
  <c r="H4941" i="4"/>
  <c r="J4941" i="4"/>
  <c r="K4941" i="4"/>
  <c r="L4941" i="4"/>
  <c r="G4942" i="4"/>
  <c r="I4942" i="4"/>
  <c r="H4942" i="4"/>
  <c r="J4942" i="4"/>
  <c r="K4942" i="4"/>
  <c r="L4942" i="4"/>
  <c r="G4943" i="4"/>
  <c r="I4943" i="4"/>
  <c r="H4943" i="4"/>
  <c r="J4943" i="4"/>
  <c r="K4943" i="4"/>
  <c r="L4943" i="4"/>
  <c r="G4944" i="4"/>
  <c r="I4944" i="4"/>
  <c r="H4944" i="4"/>
  <c r="J4944" i="4"/>
  <c r="K4944" i="4"/>
  <c r="L4944" i="4"/>
  <c r="G4945" i="4"/>
  <c r="I4945" i="4"/>
  <c r="H4945" i="4"/>
  <c r="J4945" i="4"/>
  <c r="K4945" i="4"/>
  <c r="L4945" i="4"/>
  <c r="G4946" i="4"/>
  <c r="I4946" i="4"/>
  <c r="H4946" i="4"/>
  <c r="J4946" i="4"/>
  <c r="K4946" i="4"/>
  <c r="L4946" i="4"/>
  <c r="G4947" i="4"/>
  <c r="I4947" i="4"/>
  <c r="H4947" i="4"/>
  <c r="J4947" i="4"/>
  <c r="K4947" i="4"/>
  <c r="L4947" i="4"/>
  <c r="G4948" i="4"/>
  <c r="I4948" i="4"/>
  <c r="H4948" i="4"/>
  <c r="J4948" i="4"/>
  <c r="K4948" i="4"/>
  <c r="L4948" i="4"/>
  <c r="G4949" i="4"/>
  <c r="I4949" i="4"/>
  <c r="H4949" i="4"/>
  <c r="J4949" i="4"/>
  <c r="K4949" i="4"/>
  <c r="L4949" i="4"/>
  <c r="G4950" i="4"/>
  <c r="I4950" i="4"/>
  <c r="H4950" i="4"/>
  <c r="J4950" i="4"/>
  <c r="K4950" i="4"/>
  <c r="L4950" i="4"/>
  <c r="G4951" i="4"/>
  <c r="I4951" i="4"/>
  <c r="H4951" i="4"/>
  <c r="J4951" i="4"/>
  <c r="K4951" i="4"/>
  <c r="L4951" i="4"/>
  <c r="G4952" i="4"/>
  <c r="I4952" i="4"/>
  <c r="H4952" i="4"/>
  <c r="J4952" i="4"/>
  <c r="K4952" i="4"/>
  <c r="L4952" i="4"/>
  <c r="G4953" i="4"/>
  <c r="I4953" i="4"/>
  <c r="H4953" i="4"/>
  <c r="J4953" i="4"/>
  <c r="K4953" i="4"/>
  <c r="L4953" i="4"/>
  <c r="G4954" i="4"/>
  <c r="I4954" i="4"/>
  <c r="H4954" i="4"/>
  <c r="J4954" i="4"/>
  <c r="K4954" i="4"/>
  <c r="L4954" i="4"/>
  <c r="G4955" i="4"/>
  <c r="I4955" i="4"/>
  <c r="H4955" i="4"/>
  <c r="J4955" i="4"/>
  <c r="K4955" i="4"/>
  <c r="L4955" i="4"/>
  <c r="G4956" i="4"/>
  <c r="I4956" i="4"/>
  <c r="H4956" i="4"/>
  <c r="J4956" i="4"/>
  <c r="K4956" i="4"/>
  <c r="L4956" i="4"/>
  <c r="G4957" i="4"/>
  <c r="I4957" i="4"/>
  <c r="H4957" i="4"/>
  <c r="J4957" i="4"/>
  <c r="K4957" i="4"/>
  <c r="L4957" i="4"/>
  <c r="G4958" i="4"/>
  <c r="I4958" i="4"/>
  <c r="H4958" i="4"/>
  <c r="J4958" i="4"/>
  <c r="K4958" i="4"/>
  <c r="L4958" i="4"/>
  <c r="G4959" i="4"/>
  <c r="I4959" i="4"/>
  <c r="H4959" i="4"/>
  <c r="J4959" i="4"/>
  <c r="K4959" i="4"/>
  <c r="L4959" i="4"/>
  <c r="G4960" i="4"/>
  <c r="I4960" i="4"/>
  <c r="H4960" i="4"/>
  <c r="J4960" i="4"/>
  <c r="K4960" i="4"/>
  <c r="L4960" i="4"/>
  <c r="G4961" i="4"/>
  <c r="I4961" i="4"/>
  <c r="H4961" i="4"/>
  <c r="J4961" i="4"/>
  <c r="K4961" i="4"/>
  <c r="L4961" i="4"/>
  <c r="G4962" i="4"/>
  <c r="I4962" i="4"/>
  <c r="H4962" i="4"/>
  <c r="J4962" i="4"/>
  <c r="K4962" i="4"/>
  <c r="L4962" i="4"/>
  <c r="G4963" i="4"/>
  <c r="I4963" i="4"/>
  <c r="H4963" i="4"/>
  <c r="J4963" i="4"/>
  <c r="K4963" i="4"/>
  <c r="L4963" i="4"/>
  <c r="G4964" i="4"/>
  <c r="I4964" i="4"/>
  <c r="H4964" i="4"/>
  <c r="J4964" i="4"/>
  <c r="K4964" i="4"/>
  <c r="L4964" i="4"/>
  <c r="G4965" i="4"/>
  <c r="I4965" i="4"/>
  <c r="H4965" i="4"/>
  <c r="J4965" i="4"/>
  <c r="K4965" i="4"/>
  <c r="L4965" i="4"/>
  <c r="G4966" i="4"/>
  <c r="I4966" i="4"/>
  <c r="H4966" i="4"/>
  <c r="J4966" i="4"/>
  <c r="K4966" i="4"/>
  <c r="L4966" i="4"/>
  <c r="G4967" i="4"/>
  <c r="I4967" i="4"/>
  <c r="H4967" i="4"/>
  <c r="J4967" i="4"/>
  <c r="K4967" i="4"/>
  <c r="L4967" i="4"/>
  <c r="G4968" i="4"/>
  <c r="I4968" i="4"/>
  <c r="H4968" i="4"/>
  <c r="J4968" i="4"/>
  <c r="K4968" i="4"/>
  <c r="L4968" i="4"/>
  <c r="G4969" i="4"/>
  <c r="I4969" i="4"/>
  <c r="H4969" i="4"/>
  <c r="J4969" i="4"/>
  <c r="K4969" i="4"/>
  <c r="L4969" i="4"/>
  <c r="G4970" i="4"/>
  <c r="I4970" i="4"/>
  <c r="H4970" i="4"/>
  <c r="J4970" i="4"/>
  <c r="K4970" i="4"/>
  <c r="L4970" i="4"/>
  <c r="G4971" i="4"/>
  <c r="I4971" i="4"/>
  <c r="H4971" i="4"/>
  <c r="J4971" i="4"/>
  <c r="K4971" i="4"/>
  <c r="L4971" i="4"/>
  <c r="G4972" i="4"/>
  <c r="I4972" i="4"/>
  <c r="H4972" i="4"/>
  <c r="J4972" i="4"/>
  <c r="K4972" i="4"/>
  <c r="L4972" i="4"/>
  <c r="G4973" i="4"/>
  <c r="I4973" i="4"/>
  <c r="H4973" i="4"/>
  <c r="J4973" i="4"/>
  <c r="K4973" i="4"/>
  <c r="L4973" i="4"/>
  <c r="G4974" i="4"/>
  <c r="I4974" i="4"/>
  <c r="H4974" i="4"/>
  <c r="J4974" i="4"/>
  <c r="K4974" i="4"/>
  <c r="L4974" i="4"/>
  <c r="G4975" i="4"/>
  <c r="I4975" i="4"/>
  <c r="H4975" i="4"/>
  <c r="J4975" i="4"/>
  <c r="K4975" i="4"/>
  <c r="L4975" i="4"/>
  <c r="G4976" i="4"/>
  <c r="I4976" i="4"/>
  <c r="H4976" i="4"/>
  <c r="J4976" i="4"/>
  <c r="K4976" i="4"/>
  <c r="L4976" i="4"/>
  <c r="G4977" i="4"/>
  <c r="I4977" i="4"/>
  <c r="H4977" i="4"/>
  <c r="J4977" i="4"/>
  <c r="K4977" i="4"/>
  <c r="L4977" i="4"/>
  <c r="G4978" i="4"/>
  <c r="I4978" i="4"/>
  <c r="H4978" i="4"/>
  <c r="J4978" i="4"/>
  <c r="K4978" i="4"/>
  <c r="L4978" i="4"/>
  <c r="G4979" i="4"/>
  <c r="I4979" i="4"/>
  <c r="H4979" i="4"/>
  <c r="J4979" i="4"/>
  <c r="K4979" i="4"/>
  <c r="L4979" i="4"/>
  <c r="G4980" i="4"/>
  <c r="I4980" i="4"/>
  <c r="H4980" i="4"/>
  <c r="J4980" i="4"/>
  <c r="K4980" i="4"/>
  <c r="L4980" i="4"/>
  <c r="G4981" i="4"/>
  <c r="I4981" i="4"/>
  <c r="H4981" i="4"/>
  <c r="J4981" i="4"/>
  <c r="K4981" i="4"/>
  <c r="L4981" i="4"/>
  <c r="G4982" i="4"/>
  <c r="I4982" i="4"/>
  <c r="H4982" i="4"/>
  <c r="J4982" i="4"/>
  <c r="K4982" i="4"/>
  <c r="L4982" i="4"/>
  <c r="G4983" i="4"/>
  <c r="I4983" i="4"/>
  <c r="H4983" i="4"/>
  <c r="J4983" i="4"/>
  <c r="K4983" i="4"/>
  <c r="L4983" i="4"/>
  <c r="G4984" i="4"/>
  <c r="I4984" i="4"/>
  <c r="H4984" i="4"/>
  <c r="J4984" i="4"/>
  <c r="K4984" i="4"/>
  <c r="L4984" i="4"/>
  <c r="G4985" i="4"/>
  <c r="I4985" i="4"/>
  <c r="H4985" i="4"/>
  <c r="J4985" i="4"/>
  <c r="K4985" i="4"/>
  <c r="L4985" i="4"/>
  <c r="G4986" i="4"/>
  <c r="I4986" i="4"/>
  <c r="H4986" i="4"/>
  <c r="J4986" i="4"/>
  <c r="K4986" i="4"/>
  <c r="L4986" i="4"/>
  <c r="G4987" i="4"/>
  <c r="I4987" i="4"/>
  <c r="H4987" i="4"/>
  <c r="J4987" i="4"/>
  <c r="K4987" i="4"/>
  <c r="L4987" i="4"/>
  <c r="G4988" i="4"/>
  <c r="I4988" i="4"/>
  <c r="H4988" i="4"/>
  <c r="J4988" i="4"/>
  <c r="K4988" i="4"/>
  <c r="L4988" i="4"/>
  <c r="G4989" i="4"/>
  <c r="I4989" i="4"/>
  <c r="H4989" i="4"/>
  <c r="J4989" i="4"/>
  <c r="K4989" i="4"/>
  <c r="L4989" i="4"/>
  <c r="G4990" i="4"/>
  <c r="I4990" i="4"/>
  <c r="H4990" i="4"/>
  <c r="J4990" i="4"/>
  <c r="K4990" i="4"/>
  <c r="L4990" i="4"/>
  <c r="G4991" i="4"/>
  <c r="I4991" i="4"/>
  <c r="H4991" i="4"/>
  <c r="J4991" i="4"/>
  <c r="K4991" i="4"/>
  <c r="L4991" i="4"/>
  <c r="G4992" i="4"/>
  <c r="I4992" i="4"/>
  <c r="H4992" i="4"/>
  <c r="J4992" i="4"/>
  <c r="K4992" i="4"/>
  <c r="L4992" i="4"/>
  <c r="G4993" i="4"/>
  <c r="I4993" i="4"/>
  <c r="H4993" i="4"/>
  <c r="J4993" i="4"/>
  <c r="K4993" i="4"/>
  <c r="L4993" i="4"/>
  <c r="G4994" i="4"/>
  <c r="I4994" i="4"/>
  <c r="H4994" i="4"/>
  <c r="J4994" i="4"/>
  <c r="K4994" i="4"/>
  <c r="L4994" i="4"/>
  <c r="G4995" i="4"/>
  <c r="I4995" i="4"/>
  <c r="H4995" i="4"/>
  <c r="J4995" i="4"/>
  <c r="K4995" i="4"/>
  <c r="L4995" i="4"/>
  <c r="G4996" i="4"/>
  <c r="I4996" i="4"/>
  <c r="H4996" i="4"/>
  <c r="J4996" i="4"/>
  <c r="K4996" i="4"/>
  <c r="L4996" i="4"/>
  <c r="G4997" i="4"/>
  <c r="I4997" i="4"/>
  <c r="H4997" i="4"/>
  <c r="J4997" i="4"/>
  <c r="K4997" i="4"/>
  <c r="L4997" i="4"/>
  <c r="G4998" i="4"/>
  <c r="I4998" i="4"/>
  <c r="H4998" i="4"/>
  <c r="J4998" i="4"/>
  <c r="K4998" i="4"/>
  <c r="L4998" i="4"/>
  <c r="G4999" i="4"/>
  <c r="I4999" i="4"/>
  <c r="H4999" i="4"/>
  <c r="J4999" i="4"/>
  <c r="K4999" i="4"/>
  <c r="L4999" i="4"/>
  <c r="G5000" i="4"/>
  <c r="I5000" i="4"/>
  <c r="H5000" i="4"/>
  <c r="J5000" i="4"/>
  <c r="K5000" i="4"/>
  <c r="L5000" i="4"/>
  <c r="G5001" i="4"/>
  <c r="I5001" i="4"/>
  <c r="H5001" i="4"/>
  <c r="J5001" i="4"/>
  <c r="K5001" i="4"/>
  <c r="L5001" i="4"/>
  <c r="G5002" i="4"/>
  <c r="I5002" i="4"/>
  <c r="H5002" i="4"/>
  <c r="J5002" i="4"/>
  <c r="K5002" i="4"/>
  <c r="L5002" i="4"/>
  <c r="G5003" i="4"/>
  <c r="I5003" i="4"/>
  <c r="H5003" i="4"/>
  <c r="J5003" i="4"/>
  <c r="K5003" i="4"/>
  <c r="L5003" i="4"/>
  <c r="G5004" i="4"/>
  <c r="I5004" i="4"/>
  <c r="H5004" i="4"/>
  <c r="J5004" i="4"/>
  <c r="K5004" i="4"/>
  <c r="L5004" i="4"/>
  <c r="G5005" i="4"/>
  <c r="I5005" i="4"/>
  <c r="H5005" i="4"/>
  <c r="J5005" i="4"/>
  <c r="K5005" i="4"/>
  <c r="L5005" i="4"/>
  <c r="G5006" i="4"/>
  <c r="I5006" i="4"/>
  <c r="H5006" i="4"/>
  <c r="J5006" i="4"/>
  <c r="K5006" i="4"/>
  <c r="L5006" i="4"/>
  <c r="G5007" i="4"/>
  <c r="I5007" i="4"/>
  <c r="H5007" i="4"/>
  <c r="J5007" i="4"/>
  <c r="K5007" i="4"/>
  <c r="L5007" i="4"/>
  <c r="G5008" i="4"/>
  <c r="I5008" i="4"/>
  <c r="H5008" i="4"/>
  <c r="J5008" i="4"/>
  <c r="K5008" i="4"/>
  <c r="L5008" i="4"/>
  <c r="G5009" i="4"/>
  <c r="I5009" i="4"/>
  <c r="H5009" i="4"/>
  <c r="J5009" i="4"/>
  <c r="K5009" i="4"/>
  <c r="L5009" i="4"/>
  <c r="G5010" i="4"/>
  <c r="I5010" i="4"/>
  <c r="H5010" i="4"/>
  <c r="J5010" i="4"/>
  <c r="K5010" i="4"/>
  <c r="L5010" i="4"/>
  <c r="G5011" i="4"/>
  <c r="I5011" i="4"/>
  <c r="H5011" i="4"/>
  <c r="J5011" i="4"/>
  <c r="K5011" i="4"/>
  <c r="L5011" i="4"/>
  <c r="G5012" i="4"/>
  <c r="I5012" i="4"/>
  <c r="H5012" i="4"/>
  <c r="J5012" i="4"/>
  <c r="K5012" i="4"/>
  <c r="L5012" i="4"/>
  <c r="G5013" i="4"/>
  <c r="I5013" i="4"/>
  <c r="H5013" i="4"/>
  <c r="J5013" i="4"/>
  <c r="K5013" i="4"/>
  <c r="L5013" i="4"/>
  <c r="G5014" i="4"/>
  <c r="I5014" i="4"/>
  <c r="H5014" i="4"/>
  <c r="J5014" i="4"/>
  <c r="K5014" i="4"/>
  <c r="L5014" i="4"/>
  <c r="G5015" i="4"/>
  <c r="I5015" i="4"/>
  <c r="H5015" i="4"/>
  <c r="J5015" i="4"/>
  <c r="K5015" i="4"/>
  <c r="L5015" i="4"/>
  <c r="G5016" i="4"/>
  <c r="I5016" i="4"/>
  <c r="H5016" i="4"/>
  <c r="J5016" i="4"/>
  <c r="K5016" i="4"/>
  <c r="L5016" i="4"/>
  <c r="G5017" i="4"/>
  <c r="I5017" i="4"/>
  <c r="H5017" i="4"/>
  <c r="J5017" i="4"/>
  <c r="K5017" i="4"/>
  <c r="L5017" i="4"/>
  <c r="G5018" i="4"/>
  <c r="I5018" i="4"/>
  <c r="H5018" i="4"/>
  <c r="J5018" i="4"/>
  <c r="K5018" i="4"/>
  <c r="L5018" i="4"/>
  <c r="G5019" i="4"/>
  <c r="I5019" i="4"/>
  <c r="H5019" i="4"/>
  <c r="J5019" i="4"/>
  <c r="K5019" i="4"/>
  <c r="L5019" i="4"/>
  <c r="G5020" i="4"/>
  <c r="I5020" i="4"/>
  <c r="H5020" i="4"/>
  <c r="J5020" i="4"/>
  <c r="K5020" i="4"/>
  <c r="L5020" i="4"/>
  <c r="G5021" i="4"/>
  <c r="I5021" i="4"/>
  <c r="H5021" i="4"/>
  <c r="J5021" i="4"/>
  <c r="K5021" i="4"/>
  <c r="L5021" i="4"/>
  <c r="G5022" i="4"/>
  <c r="I5022" i="4"/>
  <c r="H5022" i="4"/>
  <c r="J5022" i="4"/>
  <c r="K5022" i="4"/>
  <c r="L5022" i="4"/>
  <c r="G5023" i="4"/>
  <c r="I5023" i="4"/>
  <c r="H5023" i="4"/>
  <c r="J5023" i="4"/>
  <c r="K5023" i="4"/>
  <c r="L5023" i="4"/>
  <c r="G5024" i="4"/>
  <c r="I5024" i="4"/>
  <c r="H5024" i="4"/>
  <c r="J5024" i="4"/>
  <c r="K5024" i="4"/>
  <c r="L5024" i="4"/>
  <c r="G5025" i="4"/>
  <c r="I5025" i="4"/>
  <c r="H5025" i="4"/>
  <c r="J5025" i="4"/>
  <c r="K5025" i="4"/>
  <c r="L5025" i="4"/>
  <c r="G5026" i="4"/>
  <c r="I5026" i="4"/>
  <c r="H5026" i="4"/>
  <c r="J5026" i="4"/>
  <c r="K5026" i="4"/>
  <c r="L5026" i="4"/>
  <c r="G5027" i="4"/>
  <c r="I5027" i="4"/>
  <c r="H5027" i="4"/>
  <c r="J5027" i="4"/>
  <c r="K5027" i="4"/>
  <c r="L5027" i="4"/>
  <c r="G5028" i="4"/>
  <c r="I5028" i="4"/>
  <c r="H5028" i="4"/>
  <c r="J5028" i="4"/>
  <c r="K5028" i="4"/>
  <c r="L5028" i="4"/>
  <c r="G5029" i="4"/>
  <c r="I5029" i="4"/>
  <c r="H5029" i="4"/>
  <c r="J5029" i="4"/>
  <c r="K5029" i="4"/>
  <c r="L5029" i="4"/>
  <c r="G5030" i="4"/>
  <c r="I5030" i="4"/>
  <c r="H5030" i="4"/>
  <c r="J5030" i="4"/>
  <c r="K5030" i="4"/>
  <c r="L5030" i="4"/>
  <c r="G5031" i="4"/>
  <c r="I5031" i="4"/>
  <c r="H5031" i="4"/>
  <c r="J5031" i="4"/>
  <c r="K5031" i="4"/>
  <c r="L5031" i="4"/>
  <c r="G5032" i="4"/>
  <c r="I5032" i="4"/>
  <c r="H5032" i="4"/>
  <c r="J5032" i="4"/>
  <c r="K5032" i="4"/>
  <c r="L5032" i="4"/>
  <c r="G5033" i="4"/>
  <c r="I5033" i="4"/>
  <c r="H5033" i="4"/>
  <c r="J5033" i="4"/>
  <c r="K5033" i="4"/>
  <c r="L5033" i="4"/>
  <c r="G5034" i="4"/>
  <c r="I5034" i="4"/>
  <c r="H5034" i="4"/>
  <c r="J5034" i="4"/>
  <c r="K5034" i="4"/>
  <c r="L5034" i="4"/>
  <c r="G5035" i="4"/>
  <c r="I5035" i="4"/>
  <c r="H5035" i="4"/>
  <c r="J5035" i="4"/>
  <c r="K5035" i="4"/>
  <c r="L5035" i="4"/>
  <c r="G5036" i="4"/>
  <c r="I5036" i="4"/>
  <c r="H5036" i="4"/>
  <c r="J5036" i="4"/>
  <c r="K5036" i="4"/>
  <c r="L5036" i="4"/>
  <c r="G5037" i="4"/>
  <c r="I5037" i="4"/>
  <c r="H5037" i="4"/>
  <c r="J5037" i="4"/>
  <c r="K5037" i="4"/>
  <c r="L5037" i="4"/>
  <c r="G5038" i="4"/>
  <c r="I5038" i="4"/>
  <c r="H5038" i="4"/>
  <c r="J5038" i="4"/>
  <c r="K5038" i="4"/>
  <c r="L5038" i="4"/>
  <c r="G5039" i="4"/>
  <c r="I5039" i="4"/>
  <c r="H5039" i="4"/>
  <c r="J5039" i="4"/>
  <c r="K5039" i="4"/>
  <c r="L5039" i="4"/>
  <c r="G5040" i="4"/>
  <c r="I5040" i="4"/>
  <c r="H5040" i="4"/>
  <c r="J5040" i="4"/>
  <c r="K5040" i="4"/>
  <c r="L5040" i="4"/>
  <c r="G5041" i="4"/>
  <c r="I5041" i="4"/>
  <c r="H5041" i="4"/>
  <c r="J5041" i="4"/>
  <c r="K5041" i="4"/>
  <c r="L5041" i="4"/>
  <c r="G5042" i="4"/>
  <c r="I5042" i="4"/>
  <c r="H5042" i="4"/>
  <c r="J5042" i="4"/>
  <c r="K5042" i="4"/>
  <c r="L5042" i="4"/>
  <c r="G5043" i="4"/>
  <c r="I5043" i="4"/>
  <c r="H5043" i="4"/>
  <c r="J5043" i="4"/>
  <c r="K5043" i="4"/>
  <c r="L5043" i="4"/>
  <c r="G5044" i="4"/>
  <c r="I5044" i="4"/>
  <c r="H5044" i="4"/>
  <c r="J5044" i="4"/>
  <c r="K5044" i="4"/>
  <c r="L5044" i="4"/>
  <c r="G5045" i="4"/>
  <c r="I5045" i="4"/>
  <c r="H5045" i="4"/>
  <c r="J5045" i="4"/>
  <c r="K5045" i="4"/>
  <c r="L5045" i="4"/>
  <c r="G5046" i="4"/>
  <c r="I5046" i="4"/>
  <c r="H5046" i="4"/>
  <c r="J5046" i="4"/>
  <c r="K5046" i="4"/>
  <c r="L5046" i="4"/>
  <c r="G5047" i="4"/>
  <c r="I5047" i="4"/>
  <c r="H5047" i="4"/>
  <c r="J5047" i="4"/>
  <c r="K5047" i="4"/>
  <c r="L5047" i="4"/>
  <c r="G5048" i="4"/>
  <c r="I5048" i="4"/>
  <c r="H5048" i="4"/>
  <c r="J5048" i="4"/>
  <c r="K5048" i="4"/>
  <c r="L5048" i="4"/>
  <c r="G5049" i="4"/>
  <c r="I5049" i="4"/>
  <c r="H5049" i="4"/>
  <c r="J5049" i="4"/>
  <c r="K5049" i="4"/>
  <c r="L5049" i="4"/>
  <c r="G5050" i="4"/>
  <c r="I5050" i="4"/>
  <c r="H5050" i="4"/>
  <c r="J5050" i="4"/>
  <c r="K5050" i="4"/>
  <c r="L5050" i="4"/>
  <c r="G5051" i="4"/>
  <c r="I5051" i="4"/>
  <c r="H5051" i="4"/>
  <c r="J5051" i="4"/>
  <c r="K5051" i="4"/>
  <c r="L5051" i="4"/>
  <c r="G5052" i="4"/>
  <c r="I5052" i="4"/>
  <c r="H5052" i="4"/>
  <c r="J5052" i="4"/>
  <c r="K5052" i="4"/>
  <c r="L5052" i="4"/>
  <c r="G5053" i="4"/>
  <c r="I5053" i="4"/>
  <c r="H5053" i="4"/>
  <c r="J5053" i="4"/>
  <c r="K5053" i="4"/>
  <c r="L5053" i="4"/>
  <c r="G5054" i="4"/>
  <c r="I5054" i="4"/>
  <c r="H5054" i="4"/>
  <c r="J5054" i="4"/>
  <c r="K5054" i="4"/>
  <c r="L5054" i="4"/>
  <c r="G5055" i="4"/>
  <c r="I5055" i="4"/>
  <c r="H5055" i="4"/>
  <c r="J5055" i="4"/>
  <c r="K5055" i="4"/>
  <c r="L5055" i="4"/>
  <c r="G5056" i="4"/>
  <c r="I5056" i="4"/>
  <c r="H5056" i="4"/>
  <c r="J5056" i="4"/>
  <c r="K5056" i="4"/>
  <c r="L5056" i="4"/>
  <c r="G5057" i="4"/>
  <c r="I5057" i="4"/>
  <c r="H5057" i="4"/>
  <c r="J5057" i="4"/>
  <c r="K5057" i="4"/>
  <c r="L5057" i="4"/>
  <c r="G5058" i="4"/>
  <c r="I5058" i="4"/>
  <c r="H5058" i="4"/>
  <c r="J5058" i="4"/>
  <c r="K5058" i="4"/>
  <c r="L5058" i="4"/>
  <c r="G5059" i="4"/>
  <c r="I5059" i="4"/>
  <c r="H5059" i="4"/>
  <c r="J5059" i="4"/>
  <c r="K5059" i="4"/>
  <c r="L5059" i="4"/>
  <c r="G5060" i="4"/>
  <c r="I5060" i="4"/>
  <c r="H5060" i="4"/>
  <c r="J5060" i="4"/>
  <c r="K5060" i="4"/>
  <c r="L5060" i="4"/>
  <c r="G5061" i="4"/>
  <c r="I5061" i="4"/>
  <c r="H5061" i="4"/>
  <c r="J5061" i="4"/>
  <c r="K5061" i="4"/>
  <c r="L5061" i="4"/>
  <c r="G5062" i="4"/>
  <c r="I5062" i="4"/>
  <c r="H5062" i="4"/>
  <c r="J5062" i="4"/>
  <c r="K5062" i="4"/>
  <c r="L5062" i="4"/>
  <c r="G5063" i="4"/>
  <c r="I5063" i="4"/>
  <c r="H5063" i="4"/>
  <c r="J5063" i="4"/>
  <c r="K5063" i="4"/>
  <c r="L5063" i="4"/>
  <c r="G5064" i="4"/>
  <c r="I5064" i="4"/>
  <c r="H5064" i="4"/>
  <c r="J5064" i="4"/>
  <c r="K5064" i="4"/>
  <c r="L5064" i="4"/>
  <c r="G5065" i="4"/>
  <c r="I5065" i="4"/>
  <c r="H5065" i="4"/>
  <c r="J5065" i="4"/>
  <c r="K5065" i="4"/>
  <c r="L5065" i="4"/>
  <c r="G5066" i="4"/>
  <c r="I5066" i="4"/>
  <c r="H5066" i="4"/>
  <c r="J5066" i="4"/>
  <c r="K5066" i="4"/>
  <c r="L5066" i="4"/>
  <c r="G5067" i="4"/>
  <c r="I5067" i="4"/>
  <c r="H5067" i="4"/>
  <c r="J5067" i="4"/>
  <c r="K5067" i="4"/>
  <c r="L5067" i="4"/>
  <c r="G5068" i="4"/>
  <c r="I5068" i="4"/>
  <c r="H5068" i="4"/>
  <c r="J5068" i="4"/>
  <c r="K5068" i="4"/>
  <c r="L5068" i="4"/>
  <c r="G5069" i="4"/>
  <c r="I5069" i="4"/>
  <c r="H5069" i="4"/>
  <c r="J5069" i="4"/>
  <c r="K5069" i="4"/>
  <c r="L5069" i="4"/>
  <c r="G5070" i="4"/>
  <c r="I5070" i="4"/>
  <c r="H5070" i="4"/>
  <c r="J5070" i="4"/>
  <c r="K5070" i="4"/>
  <c r="L5070" i="4"/>
  <c r="G5071" i="4"/>
  <c r="I5071" i="4"/>
  <c r="H5071" i="4"/>
  <c r="J5071" i="4"/>
  <c r="K5071" i="4"/>
  <c r="L5071" i="4"/>
  <c r="G5072" i="4"/>
  <c r="I5072" i="4"/>
  <c r="H5072" i="4"/>
  <c r="J5072" i="4"/>
  <c r="K5072" i="4"/>
  <c r="L5072" i="4"/>
  <c r="G5073" i="4"/>
  <c r="I5073" i="4"/>
  <c r="H5073" i="4"/>
  <c r="J5073" i="4"/>
  <c r="K5073" i="4"/>
  <c r="L5073" i="4"/>
  <c r="G5074" i="4"/>
  <c r="I5074" i="4"/>
  <c r="H5074" i="4"/>
  <c r="J5074" i="4"/>
  <c r="K5074" i="4"/>
  <c r="L5074" i="4"/>
  <c r="G5075" i="4"/>
  <c r="I5075" i="4"/>
  <c r="H5075" i="4"/>
  <c r="J5075" i="4"/>
  <c r="K5075" i="4"/>
  <c r="L5075" i="4"/>
  <c r="G5076" i="4"/>
  <c r="I5076" i="4"/>
  <c r="H5076" i="4"/>
  <c r="J5076" i="4"/>
  <c r="K5076" i="4"/>
  <c r="L5076" i="4"/>
  <c r="G5077" i="4"/>
  <c r="I5077" i="4"/>
  <c r="H5077" i="4"/>
  <c r="J5077" i="4"/>
  <c r="K5077" i="4"/>
  <c r="L5077" i="4"/>
  <c r="G5078" i="4"/>
  <c r="I5078" i="4"/>
  <c r="H5078" i="4"/>
  <c r="J5078" i="4"/>
  <c r="K5078" i="4"/>
  <c r="L5078" i="4"/>
  <c r="G5079" i="4"/>
  <c r="I5079" i="4"/>
  <c r="H5079" i="4"/>
  <c r="J5079" i="4"/>
  <c r="K5079" i="4"/>
  <c r="L5079" i="4"/>
  <c r="G5080" i="4"/>
  <c r="I5080" i="4"/>
  <c r="H5080" i="4"/>
  <c r="J5080" i="4"/>
  <c r="K5080" i="4"/>
  <c r="L5080" i="4"/>
  <c r="G5081" i="4"/>
  <c r="I5081" i="4"/>
  <c r="H5081" i="4"/>
  <c r="J5081" i="4"/>
  <c r="K5081" i="4"/>
  <c r="L5081" i="4"/>
  <c r="G5082" i="4"/>
  <c r="I5082" i="4"/>
  <c r="H5082" i="4"/>
  <c r="J5082" i="4"/>
  <c r="K5082" i="4"/>
  <c r="L5082" i="4"/>
  <c r="G5083" i="4"/>
  <c r="I5083" i="4"/>
  <c r="H5083" i="4"/>
  <c r="J5083" i="4"/>
  <c r="K5083" i="4"/>
  <c r="L5083" i="4"/>
  <c r="G5084" i="4"/>
  <c r="I5084" i="4"/>
  <c r="H5084" i="4"/>
  <c r="J5084" i="4"/>
  <c r="K5084" i="4"/>
  <c r="L5084" i="4"/>
  <c r="G5085" i="4"/>
  <c r="I5085" i="4"/>
  <c r="H5085" i="4"/>
  <c r="J5085" i="4"/>
  <c r="K5085" i="4"/>
  <c r="L5085" i="4"/>
  <c r="G5086" i="4"/>
  <c r="I5086" i="4"/>
  <c r="H5086" i="4"/>
  <c r="J5086" i="4"/>
  <c r="K5086" i="4"/>
  <c r="L5086" i="4"/>
  <c r="G5087" i="4"/>
  <c r="I5087" i="4"/>
  <c r="H5087" i="4"/>
  <c r="J5087" i="4"/>
  <c r="K5087" i="4"/>
  <c r="L5087" i="4"/>
  <c r="G5088" i="4"/>
  <c r="I5088" i="4"/>
  <c r="H5088" i="4"/>
  <c r="J5088" i="4"/>
  <c r="K5088" i="4"/>
  <c r="L5088" i="4"/>
  <c r="G5089" i="4"/>
  <c r="I5089" i="4"/>
  <c r="H5089" i="4"/>
  <c r="J5089" i="4"/>
  <c r="K5089" i="4"/>
  <c r="L5089" i="4"/>
  <c r="G5090" i="4"/>
  <c r="I5090" i="4"/>
  <c r="H5090" i="4"/>
  <c r="J5090" i="4"/>
  <c r="K5090" i="4"/>
  <c r="L5090" i="4"/>
  <c r="G5091" i="4"/>
  <c r="I5091" i="4"/>
  <c r="H5091" i="4"/>
  <c r="J5091" i="4"/>
  <c r="K5091" i="4"/>
  <c r="L5091" i="4"/>
  <c r="G5092" i="4"/>
  <c r="I5092" i="4"/>
  <c r="H5092" i="4"/>
  <c r="J5092" i="4"/>
  <c r="K5092" i="4"/>
  <c r="L5092" i="4"/>
  <c r="G5093" i="4"/>
  <c r="I5093" i="4"/>
  <c r="H5093" i="4"/>
  <c r="J5093" i="4"/>
  <c r="K5093" i="4"/>
  <c r="L5093" i="4"/>
  <c r="G5094" i="4"/>
  <c r="I5094" i="4"/>
  <c r="H5094" i="4"/>
  <c r="J5094" i="4"/>
  <c r="K5094" i="4"/>
  <c r="L5094" i="4"/>
  <c r="G5095" i="4"/>
  <c r="I5095" i="4"/>
  <c r="H5095" i="4"/>
  <c r="J5095" i="4"/>
  <c r="K5095" i="4"/>
  <c r="L5095" i="4"/>
  <c r="G5096" i="4"/>
  <c r="I5096" i="4"/>
  <c r="H5096" i="4"/>
  <c r="J5096" i="4"/>
  <c r="K5096" i="4"/>
  <c r="L5096" i="4"/>
  <c r="G5097" i="4"/>
  <c r="I5097" i="4"/>
  <c r="H5097" i="4"/>
  <c r="J5097" i="4"/>
  <c r="K5097" i="4"/>
  <c r="L5097" i="4"/>
  <c r="G5098" i="4"/>
  <c r="I5098" i="4"/>
  <c r="H5098" i="4"/>
  <c r="J5098" i="4"/>
  <c r="K5098" i="4"/>
  <c r="L5098" i="4"/>
  <c r="G5099" i="4"/>
  <c r="I5099" i="4"/>
  <c r="H5099" i="4"/>
  <c r="J5099" i="4"/>
  <c r="K5099" i="4"/>
  <c r="L5099" i="4"/>
  <c r="G5100" i="4"/>
  <c r="I5100" i="4"/>
  <c r="H5100" i="4"/>
  <c r="J5100" i="4"/>
  <c r="K5100" i="4"/>
  <c r="L5100" i="4"/>
  <c r="G5101" i="4"/>
  <c r="I5101" i="4"/>
  <c r="H5101" i="4"/>
  <c r="J5101" i="4"/>
  <c r="K5101" i="4"/>
  <c r="L5101" i="4"/>
  <c r="G5102" i="4"/>
  <c r="I5102" i="4"/>
  <c r="H5102" i="4"/>
  <c r="J5102" i="4"/>
  <c r="K5102" i="4"/>
  <c r="L5102" i="4"/>
  <c r="G5103" i="4"/>
  <c r="I5103" i="4"/>
  <c r="H5103" i="4"/>
  <c r="J5103" i="4"/>
  <c r="K5103" i="4"/>
  <c r="L5103" i="4"/>
  <c r="G5104" i="4"/>
  <c r="I5104" i="4"/>
  <c r="H5104" i="4"/>
  <c r="J5104" i="4"/>
  <c r="K5104" i="4"/>
  <c r="L5104" i="4"/>
  <c r="G5105" i="4"/>
  <c r="I5105" i="4"/>
  <c r="H5105" i="4"/>
  <c r="J5105" i="4"/>
  <c r="K5105" i="4"/>
  <c r="L5105" i="4"/>
  <c r="G5106" i="4"/>
  <c r="I5106" i="4"/>
  <c r="H5106" i="4"/>
  <c r="J5106" i="4"/>
  <c r="K5106" i="4"/>
  <c r="L5106" i="4"/>
  <c r="G5107" i="4"/>
  <c r="I5107" i="4"/>
  <c r="H5107" i="4"/>
  <c r="J5107" i="4"/>
  <c r="K5107" i="4"/>
  <c r="L5107" i="4"/>
  <c r="G5108" i="4"/>
  <c r="I5108" i="4"/>
  <c r="H5108" i="4"/>
  <c r="J5108" i="4"/>
  <c r="K5108" i="4"/>
  <c r="L5108" i="4"/>
  <c r="G5109" i="4"/>
  <c r="I5109" i="4"/>
  <c r="H5109" i="4"/>
  <c r="J5109" i="4"/>
  <c r="K5109" i="4"/>
  <c r="L5109" i="4"/>
  <c r="G5110" i="4"/>
  <c r="I5110" i="4"/>
  <c r="H5110" i="4"/>
  <c r="J5110" i="4"/>
  <c r="K5110" i="4"/>
  <c r="L5110" i="4"/>
  <c r="G5111" i="4"/>
  <c r="I5111" i="4"/>
  <c r="H5111" i="4"/>
  <c r="J5111" i="4"/>
  <c r="K5111" i="4"/>
  <c r="L5111" i="4"/>
  <c r="G5112" i="4"/>
  <c r="I5112" i="4"/>
  <c r="H5112" i="4"/>
  <c r="J5112" i="4"/>
  <c r="K5112" i="4"/>
  <c r="L5112" i="4"/>
  <c r="G5113" i="4"/>
  <c r="I5113" i="4"/>
  <c r="H5113" i="4"/>
  <c r="J5113" i="4"/>
  <c r="K5113" i="4"/>
  <c r="L5113" i="4"/>
  <c r="G5114" i="4"/>
  <c r="I5114" i="4"/>
  <c r="H5114" i="4"/>
  <c r="J5114" i="4"/>
  <c r="K5114" i="4"/>
  <c r="L5114" i="4"/>
  <c r="G5115" i="4"/>
  <c r="I5115" i="4"/>
  <c r="H5115" i="4"/>
  <c r="J5115" i="4"/>
  <c r="K5115" i="4"/>
  <c r="L5115" i="4"/>
  <c r="G5116" i="4"/>
  <c r="I5116" i="4"/>
  <c r="H5116" i="4"/>
  <c r="J5116" i="4"/>
  <c r="K5116" i="4"/>
  <c r="L5116" i="4"/>
  <c r="G5117" i="4"/>
  <c r="I5117" i="4"/>
  <c r="H5117" i="4"/>
  <c r="J5117" i="4"/>
  <c r="K5117" i="4"/>
  <c r="L5117" i="4"/>
  <c r="G5118" i="4"/>
  <c r="I5118" i="4"/>
  <c r="H5118" i="4"/>
  <c r="J5118" i="4"/>
  <c r="K5118" i="4"/>
  <c r="L5118" i="4"/>
  <c r="G5119" i="4"/>
  <c r="I5119" i="4"/>
  <c r="H5119" i="4"/>
  <c r="J5119" i="4"/>
  <c r="K5119" i="4"/>
  <c r="L5119" i="4"/>
  <c r="G5120" i="4"/>
  <c r="I5120" i="4"/>
  <c r="H5120" i="4"/>
  <c r="J5120" i="4"/>
  <c r="K5120" i="4"/>
  <c r="L5120" i="4"/>
  <c r="G5121" i="4"/>
  <c r="I5121" i="4"/>
  <c r="H5121" i="4"/>
  <c r="J5121" i="4"/>
  <c r="K5121" i="4"/>
  <c r="L5121" i="4"/>
  <c r="G5122" i="4"/>
  <c r="I5122" i="4"/>
  <c r="H5122" i="4"/>
  <c r="J5122" i="4"/>
  <c r="K5122" i="4"/>
  <c r="L5122" i="4"/>
  <c r="G5123" i="4"/>
  <c r="I5123" i="4"/>
  <c r="H5123" i="4"/>
  <c r="J5123" i="4"/>
  <c r="K5123" i="4"/>
  <c r="L5123" i="4"/>
  <c r="G5124" i="4"/>
  <c r="I5124" i="4"/>
  <c r="H5124" i="4"/>
  <c r="J5124" i="4"/>
  <c r="K5124" i="4"/>
  <c r="L5124" i="4"/>
  <c r="G5125" i="4"/>
  <c r="I5125" i="4"/>
  <c r="H5125" i="4"/>
  <c r="J5125" i="4"/>
  <c r="K5125" i="4"/>
  <c r="L5125" i="4"/>
  <c r="G5126" i="4"/>
  <c r="I5126" i="4"/>
  <c r="H5126" i="4"/>
  <c r="J5126" i="4"/>
  <c r="K5126" i="4"/>
  <c r="L5126" i="4"/>
  <c r="G5127" i="4"/>
  <c r="I5127" i="4"/>
  <c r="H5127" i="4"/>
  <c r="J5127" i="4"/>
  <c r="K5127" i="4"/>
  <c r="L5127" i="4"/>
  <c r="G5128" i="4"/>
  <c r="I5128" i="4"/>
  <c r="H5128" i="4"/>
  <c r="J5128" i="4"/>
  <c r="K5128" i="4"/>
  <c r="L5128" i="4"/>
  <c r="G5129" i="4"/>
  <c r="I5129" i="4"/>
  <c r="H5129" i="4"/>
  <c r="J5129" i="4"/>
  <c r="K5129" i="4"/>
  <c r="L5129" i="4"/>
  <c r="G5130" i="4"/>
  <c r="I5130" i="4"/>
  <c r="H5130" i="4"/>
  <c r="J5130" i="4"/>
  <c r="K5130" i="4"/>
  <c r="L5130" i="4"/>
  <c r="G5131" i="4"/>
  <c r="I5131" i="4"/>
  <c r="H5131" i="4"/>
  <c r="J5131" i="4"/>
  <c r="K5131" i="4"/>
  <c r="L5131" i="4"/>
  <c r="G5132" i="4"/>
  <c r="I5132" i="4"/>
  <c r="H5132" i="4"/>
  <c r="J5132" i="4"/>
  <c r="K5132" i="4"/>
  <c r="L5132" i="4"/>
  <c r="G5133" i="4"/>
  <c r="I5133" i="4"/>
  <c r="H5133" i="4"/>
  <c r="J5133" i="4"/>
  <c r="K5133" i="4"/>
  <c r="L5133" i="4"/>
  <c r="G5134" i="4"/>
  <c r="I5134" i="4"/>
  <c r="H5134" i="4"/>
  <c r="J5134" i="4"/>
  <c r="K5134" i="4"/>
  <c r="L5134" i="4"/>
  <c r="G5135" i="4"/>
  <c r="I5135" i="4"/>
  <c r="H5135" i="4"/>
  <c r="J5135" i="4"/>
  <c r="K5135" i="4"/>
  <c r="L5135" i="4"/>
  <c r="G5136" i="4"/>
  <c r="I5136" i="4"/>
  <c r="H5136" i="4"/>
  <c r="J5136" i="4"/>
  <c r="K5136" i="4"/>
  <c r="L5136" i="4"/>
  <c r="G5137" i="4"/>
  <c r="I5137" i="4"/>
  <c r="H5137" i="4"/>
  <c r="J5137" i="4"/>
  <c r="K5137" i="4"/>
  <c r="L5137" i="4"/>
  <c r="G5138" i="4"/>
  <c r="I5138" i="4"/>
  <c r="H5138" i="4"/>
  <c r="J5138" i="4"/>
  <c r="K5138" i="4"/>
  <c r="L5138" i="4"/>
  <c r="G5139" i="4"/>
  <c r="I5139" i="4"/>
  <c r="H5139" i="4"/>
  <c r="J5139" i="4"/>
  <c r="K5139" i="4"/>
  <c r="L5139" i="4"/>
  <c r="G5140" i="4"/>
  <c r="I5140" i="4"/>
  <c r="H5140" i="4"/>
  <c r="J5140" i="4"/>
  <c r="K5140" i="4"/>
  <c r="L5140" i="4"/>
  <c r="G5141" i="4"/>
  <c r="I5141" i="4"/>
  <c r="H5141" i="4"/>
  <c r="J5141" i="4"/>
  <c r="K5141" i="4"/>
  <c r="L5141" i="4"/>
  <c r="G5142" i="4"/>
  <c r="I5142" i="4"/>
  <c r="H5142" i="4"/>
  <c r="J5142" i="4"/>
  <c r="K5142" i="4"/>
  <c r="L5142" i="4"/>
  <c r="G5143" i="4"/>
  <c r="I5143" i="4"/>
  <c r="H5143" i="4"/>
  <c r="J5143" i="4"/>
  <c r="K5143" i="4"/>
  <c r="L5143" i="4"/>
  <c r="G5144" i="4"/>
  <c r="I5144" i="4"/>
  <c r="H5144" i="4"/>
  <c r="J5144" i="4"/>
  <c r="K5144" i="4"/>
  <c r="L5144" i="4"/>
  <c r="G5145" i="4"/>
  <c r="I5145" i="4"/>
  <c r="H5145" i="4"/>
  <c r="J5145" i="4"/>
  <c r="K5145" i="4"/>
  <c r="L5145" i="4"/>
  <c r="G5146" i="4"/>
  <c r="I5146" i="4"/>
  <c r="H5146" i="4"/>
  <c r="J5146" i="4"/>
  <c r="K5146" i="4"/>
  <c r="L5146" i="4"/>
  <c r="G5147" i="4"/>
  <c r="I5147" i="4"/>
  <c r="H5147" i="4"/>
  <c r="J5147" i="4"/>
  <c r="K5147" i="4"/>
  <c r="L5147" i="4"/>
  <c r="G5148" i="4"/>
  <c r="I5148" i="4"/>
  <c r="H5148" i="4"/>
  <c r="J5148" i="4"/>
  <c r="K5148" i="4"/>
  <c r="L5148" i="4"/>
  <c r="G5149" i="4"/>
  <c r="I5149" i="4"/>
  <c r="H5149" i="4"/>
  <c r="J5149" i="4"/>
  <c r="K5149" i="4"/>
  <c r="L5149" i="4"/>
  <c r="G5150" i="4"/>
  <c r="I5150" i="4"/>
  <c r="H5150" i="4"/>
  <c r="J5150" i="4"/>
  <c r="K5150" i="4"/>
  <c r="L5150" i="4"/>
  <c r="G5151" i="4"/>
  <c r="I5151" i="4"/>
  <c r="H5151" i="4"/>
  <c r="J5151" i="4"/>
  <c r="K5151" i="4"/>
  <c r="L5151" i="4"/>
  <c r="G5152" i="4"/>
  <c r="I5152" i="4"/>
  <c r="H5152" i="4"/>
  <c r="J5152" i="4"/>
  <c r="K5152" i="4"/>
  <c r="L5152" i="4"/>
  <c r="G5153" i="4"/>
  <c r="I5153" i="4"/>
  <c r="H5153" i="4"/>
  <c r="J5153" i="4"/>
  <c r="K5153" i="4"/>
  <c r="L5153" i="4"/>
  <c r="G5154" i="4"/>
  <c r="I5154" i="4"/>
  <c r="H5154" i="4"/>
  <c r="J5154" i="4"/>
  <c r="K5154" i="4"/>
  <c r="L5154" i="4"/>
  <c r="G5155" i="4"/>
  <c r="I5155" i="4"/>
  <c r="H5155" i="4"/>
  <c r="J5155" i="4"/>
  <c r="K5155" i="4"/>
  <c r="L5155" i="4"/>
  <c r="G5156" i="4"/>
  <c r="I5156" i="4"/>
  <c r="H5156" i="4"/>
  <c r="J5156" i="4"/>
  <c r="K5156" i="4"/>
  <c r="L5156" i="4"/>
  <c r="G5157" i="4"/>
  <c r="I5157" i="4"/>
  <c r="H5157" i="4"/>
  <c r="J5157" i="4"/>
  <c r="K5157" i="4"/>
  <c r="L5157" i="4"/>
  <c r="G5158" i="4"/>
  <c r="I5158" i="4"/>
  <c r="H5158" i="4"/>
  <c r="J5158" i="4"/>
  <c r="K5158" i="4"/>
  <c r="L5158" i="4"/>
  <c r="G5159" i="4"/>
  <c r="I5159" i="4"/>
  <c r="H5159" i="4"/>
  <c r="J5159" i="4"/>
  <c r="K5159" i="4"/>
  <c r="L5159" i="4"/>
  <c r="G5160" i="4"/>
  <c r="I5160" i="4"/>
  <c r="H5160" i="4"/>
  <c r="J5160" i="4"/>
  <c r="K5160" i="4"/>
  <c r="L5160" i="4"/>
  <c r="G5161" i="4"/>
  <c r="I5161" i="4"/>
  <c r="H5161" i="4"/>
  <c r="J5161" i="4"/>
  <c r="K5161" i="4"/>
  <c r="L5161" i="4"/>
  <c r="G5162" i="4"/>
  <c r="I5162" i="4"/>
  <c r="H5162" i="4"/>
  <c r="J5162" i="4"/>
  <c r="K5162" i="4"/>
  <c r="L5162" i="4"/>
  <c r="G5163" i="4"/>
  <c r="I5163" i="4"/>
  <c r="H5163" i="4"/>
  <c r="J5163" i="4"/>
  <c r="K5163" i="4"/>
  <c r="L5163" i="4"/>
  <c r="G5164" i="4"/>
  <c r="I5164" i="4"/>
  <c r="H5164" i="4"/>
  <c r="J5164" i="4"/>
  <c r="K5164" i="4"/>
  <c r="L5164" i="4"/>
  <c r="G5165" i="4"/>
  <c r="I5165" i="4"/>
  <c r="H5165" i="4"/>
  <c r="J5165" i="4"/>
  <c r="K5165" i="4"/>
  <c r="L5165" i="4"/>
  <c r="G5166" i="4"/>
  <c r="I5166" i="4"/>
  <c r="H5166" i="4"/>
  <c r="J5166" i="4"/>
  <c r="K5166" i="4"/>
  <c r="L5166" i="4"/>
  <c r="G5167" i="4"/>
  <c r="I5167" i="4"/>
  <c r="H5167" i="4"/>
  <c r="J5167" i="4"/>
  <c r="K5167" i="4"/>
  <c r="L5167" i="4"/>
  <c r="G5168" i="4"/>
  <c r="I5168" i="4"/>
  <c r="H5168" i="4"/>
  <c r="J5168" i="4"/>
  <c r="K5168" i="4"/>
  <c r="L5168" i="4"/>
  <c r="G5169" i="4"/>
  <c r="I5169" i="4"/>
  <c r="H5169" i="4"/>
  <c r="J5169" i="4"/>
  <c r="K5169" i="4"/>
  <c r="L5169" i="4"/>
  <c r="G5170" i="4"/>
  <c r="I5170" i="4"/>
  <c r="H5170" i="4"/>
  <c r="J5170" i="4"/>
  <c r="K5170" i="4"/>
  <c r="L5170" i="4"/>
  <c r="G5171" i="4"/>
  <c r="I5171" i="4"/>
  <c r="H5171" i="4"/>
  <c r="J5171" i="4"/>
  <c r="K5171" i="4"/>
  <c r="L5171" i="4"/>
  <c r="G5172" i="4"/>
  <c r="I5172" i="4"/>
  <c r="H5172" i="4"/>
  <c r="J5172" i="4"/>
  <c r="K5172" i="4"/>
  <c r="L5172" i="4"/>
  <c r="G5173" i="4"/>
  <c r="I5173" i="4"/>
  <c r="H5173" i="4"/>
  <c r="J5173" i="4"/>
  <c r="K5173" i="4"/>
  <c r="L5173" i="4"/>
  <c r="G5174" i="4"/>
  <c r="I5174" i="4"/>
  <c r="H5174" i="4"/>
  <c r="J5174" i="4"/>
  <c r="K5174" i="4"/>
  <c r="L5174" i="4"/>
  <c r="G5175" i="4"/>
  <c r="I5175" i="4"/>
  <c r="H5175" i="4"/>
  <c r="J5175" i="4"/>
  <c r="K5175" i="4"/>
  <c r="L5175" i="4"/>
  <c r="G5176" i="4"/>
  <c r="I5176" i="4"/>
  <c r="H5176" i="4"/>
  <c r="J5176" i="4"/>
  <c r="K5176" i="4"/>
  <c r="L5176" i="4"/>
  <c r="G5177" i="4"/>
  <c r="I5177" i="4"/>
  <c r="H5177" i="4"/>
  <c r="J5177" i="4"/>
  <c r="K5177" i="4"/>
  <c r="L5177" i="4"/>
  <c r="G5178" i="4"/>
  <c r="I5178" i="4"/>
  <c r="H5178" i="4"/>
  <c r="J5178" i="4"/>
  <c r="K5178" i="4"/>
  <c r="L5178" i="4"/>
  <c r="G5179" i="4"/>
  <c r="I5179" i="4"/>
  <c r="H5179" i="4"/>
  <c r="J5179" i="4"/>
  <c r="K5179" i="4"/>
  <c r="L5179" i="4"/>
  <c r="G5180" i="4"/>
  <c r="I5180" i="4"/>
  <c r="H5180" i="4"/>
  <c r="J5180" i="4"/>
  <c r="K5180" i="4"/>
  <c r="L5180" i="4"/>
  <c r="G5181" i="4"/>
  <c r="I5181" i="4"/>
  <c r="H5181" i="4"/>
  <c r="J5181" i="4"/>
  <c r="K5181" i="4"/>
  <c r="L5181" i="4"/>
  <c r="G5182" i="4"/>
  <c r="I5182" i="4"/>
  <c r="H5182" i="4"/>
  <c r="J5182" i="4"/>
  <c r="K5182" i="4"/>
  <c r="L5182" i="4"/>
  <c r="G5183" i="4"/>
  <c r="I5183" i="4"/>
  <c r="H5183" i="4"/>
  <c r="J5183" i="4"/>
  <c r="K5183" i="4"/>
  <c r="L5183" i="4"/>
  <c r="G5184" i="4"/>
  <c r="I5184" i="4"/>
  <c r="H5184" i="4"/>
  <c r="J5184" i="4"/>
  <c r="K5184" i="4"/>
  <c r="L5184" i="4"/>
  <c r="G5185" i="4"/>
  <c r="I5185" i="4"/>
  <c r="H5185" i="4"/>
  <c r="J5185" i="4"/>
  <c r="K5185" i="4"/>
  <c r="L5185" i="4"/>
  <c r="G5186" i="4"/>
  <c r="I5186" i="4"/>
  <c r="H5186" i="4"/>
  <c r="J5186" i="4"/>
  <c r="K5186" i="4"/>
  <c r="L5186" i="4"/>
  <c r="G5187" i="4"/>
  <c r="I5187" i="4"/>
  <c r="H5187" i="4"/>
  <c r="J5187" i="4"/>
  <c r="K5187" i="4"/>
  <c r="L5187" i="4"/>
  <c r="G5188" i="4"/>
  <c r="I5188" i="4"/>
  <c r="H5188" i="4"/>
  <c r="J5188" i="4"/>
  <c r="K5188" i="4"/>
  <c r="L5188" i="4"/>
  <c r="G5189" i="4"/>
  <c r="I5189" i="4"/>
  <c r="H5189" i="4"/>
  <c r="J5189" i="4"/>
  <c r="K5189" i="4"/>
  <c r="L5189" i="4"/>
  <c r="G5190" i="4"/>
  <c r="I5190" i="4"/>
  <c r="H5190" i="4"/>
  <c r="J5190" i="4"/>
  <c r="K5190" i="4"/>
  <c r="L5190" i="4"/>
  <c r="G5191" i="4"/>
  <c r="I5191" i="4"/>
  <c r="H5191" i="4"/>
  <c r="J5191" i="4"/>
  <c r="K5191" i="4"/>
  <c r="L5191" i="4"/>
  <c r="G5192" i="4"/>
  <c r="I5192" i="4"/>
  <c r="H5192" i="4"/>
  <c r="J5192" i="4"/>
  <c r="K5192" i="4"/>
  <c r="L5192" i="4"/>
  <c r="G5193" i="4"/>
  <c r="I5193" i="4"/>
  <c r="H5193" i="4"/>
  <c r="J5193" i="4"/>
  <c r="K5193" i="4"/>
  <c r="L5193" i="4"/>
  <c r="G5194" i="4"/>
  <c r="I5194" i="4"/>
  <c r="H5194" i="4"/>
  <c r="J5194" i="4"/>
  <c r="K5194" i="4"/>
  <c r="L5194" i="4"/>
  <c r="G5195" i="4"/>
  <c r="I5195" i="4"/>
  <c r="H5195" i="4"/>
  <c r="J5195" i="4"/>
  <c r="K5195" i="4"/>
  <c r="L5195" i="4"/>
  <c r="G5196" i="4"/>
  <c r="I5196" i="4"/>
  <c r="H5196" i="4"/>
  <c r="J5196" i="4"/>
  <c r="K5196" i="4"/>
  <c r="L5196" i="4"/>
  <c r="G5197" i="4"/>
  <c r="I5197" i="4"/>
  <c r="H5197" i="4"/>
  <c r="J5197" i="4"/>
  <c r="K5197" i="4"/>
  <c r="L5197" i="4"/>
  <c r="G5198" i="4"/>
  <c r="I5198" i="4"/>
  <c r="H5198" i="4"/>
  <c r="J5198" i="4"/>
  <c r="K5198" i="4"/>
  <c r="L5198" i="4"/>
  <c r="G5199" i="4"/>
  <c r="I5199" i="4"/>
  <c r="H5199" i="4"/>
  <c r="J5199" i="4"/>
  <c r="K5199" i="4"/>
  <c r="L5199" i="4"/>
  <c r="G5200" i="4"/>
  <c r="I5200" i="4"/>
  <c r="H5200" i="4"/>
  <c r="J5200" i="4"/>
  <c r="K5200" i="4"/>
  <c r="L5200" i="4"/>
  <c r="G5201" i="4"/>
  <c r="I5201" i="4"/>
  <c r="H5201" i="4"/>
  <c r="J5201" i="4"/>
  <c r="K5201" i="4"/>
  <c r="L5201" i="4"/>
  <c r="G5202" i="4"/>
  <c r="I5202" i="4"/>
  <c r="H5202" i="4"/>
  <c r="J5202" i="4"/>
  <c r="K5202" i="4"/>
  <c r="L5202" i="4"/>
  <c r="G5203" i="4"/>
  <c r="I5203" i="4"/>
  <c r="H5203" i="4"/>
  <c r="J5203" i="4"/>
  <c r="K5203" i="4"/>
  <c r="L5203" i="4"/>
  <c r="G5204" i="4"/>
  <c r="I5204" i="4"/>
  <c r="H5204" i="4"/>
  <c r="J5204" i="4"/>
  <c r="K5204" i="4"/>
  <c r="L5204" i="4"/>
  <c r="G5205" i="4"/>
  <c r="I5205" i="4"/>
  <c r="H5205" i="4"/>
  <c r="J5205" i="4"/>
  <c r="K5205" i="4"/>
  <c r="L5205" i="4"/>
  <c r="G5206" i="4"/>
  <c r="I5206" i="4"/>
  <c r="H5206" i="4"/>
  <c r="J5206" i="4"/>
  <c r="K5206" i="4"/>
  <c r="L5206" i="4"/>
  <c r="G5207" i="4"/>
  <c r="I5207" i="4"/>
  <c r="H5207" i="4"/>
  <c r="J5207" i="4"/>
  <c r="K5207" i="4"/>
  <c r="L5207" i="4"/>
  <c r="G5208" i="4"/>
  <c r="I5208" i="4"/>
  <c r="H5208" i="4"/>
  <c r="J5208" i="4"/>
  <c r="K5208" i="4"/>
  <c r="L5208" i="4"/>
  <c r="G5209" i="4"/>
  <c r="I5209" i="4"/>
  <c r="H5209" i="4"/>
  <c r="J5209" i="4"/>
  <c r="K5209" i="4"/>
  <c r="L5209" i="4"/>
  <c r="G5210" i="4"/>
  <c r="I5210" i="4"/>
  <c r="H5210" i="4"/>
  <c r="J5210" i="4"/>
  <c r="K5210" i="4"/>
  <c r="L5210" i="4"/>
  <c r="G5211" i="4"/>
  <c r="I5211" i="4"/>
  <c r="H5211" i="4"/>
  <c r="J5211" i="4"/>
  <c r="K5211" i="4"/>
  <c r="L5211" i="4"/>
  <c r="G5212" i="4"/>
  <c r="I5212" i="4"/>
  <c r="H5212" i="4"/>
  <c r="J5212" i="4"/>
  <c r="K5212" i="4"/>
  <c r="L5212" i="4"/>
  <c r="G5213" i="4"/>
  <c r="I5213" i="4"/>
  <c r="H5213" i="4"/>
  <c r="J5213" i="4"/>
  <c r="K5213" i="4"/>
  <c r="L5213" i="4"/>
  <c r="G5214" i="4"/>
  <c r="I5214" i="4"/>
  <c r="H5214" i="4"/>
  <c r="J5214" i="4"/>
  <c r="K5214" i="4"/>
  <c r="L5214" i="4"/>
  <c r="G5215" i="4"/>
  <c r="I5215" i="4"/>
  <c r="H5215" i="4"/>
  <c r="J5215" i="4"/>
  <c r="K5215" i="4"/>
  <c r="L5215" i="4"/>
  <c r="G5216" i="4"/>
  <c r="I5216" i="4"/>
  <c r="H5216" i="4"/>
  <c r="J5216" i="4"/>
  <c r="K5216" i="4"/>
  <c r="L5216" i="4"/>
  <c r="G5217" i="4"/>
  <c r="I5217" i="4"/>
  <c r="H5217" i="4"/>
  <c r="J5217" i="4"/>
  <c r="K5217" i="4"/>
  <c r="L5217" i="4"/>
  <c r="G5218" i="4"/>
  <c r="I5218" i="4"/>
  <c r="H5218" i="4"/>
  <c r="J5218" i="4"/>
  <c r="K5218" i="4"/>
  <c r="L5218" i="4"/>
  <c r="G5219" i="4"/>
  <c r="I5219" i="4"/>
  <c r="H5219" i="4"/>
  <c r="J5219" i="4"/>
  <c r="K5219" i="4"/>
  <c r="L5219" i="4"/>
  <c r="G5220" i="4"/>
  <c r="I5220" i="4"/>
  <c r="H5220" i="4"/>
  <c r="J5220" i="4"/>
  <c r="K5220" i="4"/>
  <c r="L5220" i="4"/>
  <c r="G5221" i="4"/>
  <c r="I5221" i="4"/>
  <c r="H5221" i="4"/>
  <c r="J5221" i="4"/>
  <c r="K5221" i="4"/>
  <c r="L5221" i="4"/>
  <c r="G5222" i="4"/>
  <c r="I5222" i="4"/>
  <c r="H5222" i="4"/>
  <c r="J5222" i="4"/>
  <c r="K5222" i="4"/>
  <c r="L5222" i="4"/>
  <c r="G5223" i="4"/>
  <c r="I5223" i="4"/>
  <c r="H5223" i="4"/>
  <c r="J5223" i="4"/>
  <c r="K5223" i="4"/>
  <c r="L5223" i="4"/>
  <c r="G5224" i="4"/>
  <c r="I5224" i="4"/>
  <c r="H5224" i="4"/>
  <c r="J5224" i="4"/>
  <c r="K5224" i="4"/>
  <c r="L5224" i="4"/>
  <c r="G5225" i="4"/>
  <c r="I5225" i="4"/>
  <c r="H5225" i="4"/>
  <c r="J5225" i="4"/>
  <c r="K5225" i="4"/>
  <c r="L5225" i="4"/>
  <c r="G5226" i="4"/>
  <c r="I5226" i="4"/>
  <c r="H5226" i="4"/>
  <c r="J5226" i="4"/>
  <c r="K5226" i="4"/>
  <c r="L5226" i="4"/>
  <c r="G5227" i="4"/>
  <c r="I5227" i="4"/>
  <c r="H5227" i="4"/>
  <c r="J5227" i="4"/>
  <c r="K5227" i="4"/>
  <c r="L5227" i="4"/>
  <c r="G5228" i="4"/>
  <c r="I5228" i="4"/>
  <c r="H5228" i="4"/>
  <c r="J5228" i="4"/>
  <c r="K5228" i="4"/>
  <c r="L5228" i="4"/>
  <c r="G5229" i="4"/>
  <c r="I5229" i="4"/>
  <c r="H5229" i="4"/>
  <c r="J5229" i="4"/>
  <c r="K5229" i="4"/>
  <c r="L5229" i="4"/>
  <c r="G5230" i="4"/>
  <c r="I5230" i="4"/>
  <c r="H5230" i="4"/>
  <c r="J5230" i="4"/>
  <c r="K5230" i="4"/>
  <c r="L5230" i="4"/>
  <c r="G5231" i="4"/>
  <c r="I5231" i="4"/>
  <c r="H5231" i="4"/>
  <c r="J5231" i="4"/>
  <c r="K5231" i="4"/>
  <c r="L5231" i="4"/>
  <c r="G5232" i="4"/>
  <c r="I5232" i="4"/>
  <c r="H5232" i="4"/>
  <c r="J5232" i="4"/>
  <c r="K5232" i="4"/>
  <c r="L5232" i="4"/>
  <c r="G5233" i="4"/>
  <c r="I5233" i="4"/>
  <c r="H5233" i="4"/>
  <c r="J5233" i="4"/>
  <c r="K5233" i="4"/>
  <c r="L5233" i="4"/>
  <c r="G5234" i="4"/>
  <c r="I5234" i="4"/>
  <c r="H5234" i="4"/>
  <c r="J5234" i="4"/>
  <c r="K5234" i="4"/>
  <c r="L5234" i="4"/>
  <c r="G5235" i="4"/>
  <c r="I5235" i="4"/>
  <c r="H5235" i="4"/>
  <c r="J5235" i="4"/>
  <c r="K5235" i="4"/>
  <c r="L5235" i="4"/>
  <c r="G5236" i="4"/>
  <c r="I5236" i="4"/>
  <c r="H5236" i="4"/>
  <c r="J5236" i="4"/>
  <c r="K5236" i="4"/>
  <c r="L5236" i="4"/>
  <c r="G5237" i="4"/>
  <c r="I5237" i="4"/>
  <c r="H5237" i="4"/>
  <c r="J5237" i="4"/>
  <c r="K5237" i="4"/>
  <c r="L5237" i="4"/>
  <c r="G5238" i="4"/>
  <c r="I5238" i="4"/>
  <c r="H5238" i="4"/>
  <c r="J5238" i="4"/>
  <c r="K5238" i="4"/>
  <c r="L5238" i="4"/>
  <c r="G5239" i="4"/>
  <c r="I5239" i="4"/>
  <c r="H5239" i="4"/>
  <c r="J5239" i="4"/>
  <c r="K5239" i="4"/>
  <c r="L5239" i="4"/>
  <c r="G5240" i="4"/>
  <c r="I5240" i="4"/>
  <c r="H5240" i="4"/>
  <c r="J5240" i="4"/>
  <c r="K5240" i="4"/>
  <c r="L5240" i="4"/>
  <c r="G5241" i="4"/>
  <c r="I5241" i="4"/>
  <c r="H5241" i="4"/>
  <c r="J5241" i="4"/>
  <c r="K5241" i="4"/>
  <c r="L5241" i="4"/>
  <c r="G5242" i="4"/>
  <c r="I5242" i="4"/>
  <c r="H5242" i="4"/>
  <c r="J5242" i="4"/>
  <c r="K5242" i="4"/>
  <c r="L5242" i="4"/>
  <c r="G5243" i="4"/>
  <c r="I5243" i="4"/>
  <c r="H5243" i="4"/>
  <c r="J5243" i="4"/>
  <c r="K5243" i="4"/>
  <c r="L5243" i="4"/>
  <c r="G5244" i="4"/>
  <c r="I5244" i="4"/>
  <c r="H5244" i="4"/>
  <c r="J5244" i="4"/>
  <c r="K5244" i="4"/>
  <c r="L5244" i="4"/>
  <c r="G5245" i="4"/>
  <c r="I5245" i="4"/>
  <c r="H5245" i="4"/>
  <c r="J5245" i="4"/>
  <c r="K5245" i="4"/>
  <c r="L5245" i="4"/>
  <c r="G5246" i="4"/>
  <c r="I5246" i="4"/>
  <c r="H5246" i="4"/>
  <c r="J5246" i="4"/>
  <c r="K5246" i="4"/>
  <c r="L5246" i="4"/>
  <c r="G5247" i="4"/>
  <c r="I5247" i="4"/>
  <c r="H5247" i="4"/>
  <c r="J5247" i="4"/>
  <c r="K5247" i="4"/>
  <c r="L5247" i="4"/>
  <c r="G5248" i="4"/>
  <c r="I5248" i="4"/>
  <c r="H5248" i="4"/>
  <c r="J5248" i="4"/>
  <c r="K5248" i="4"/>
  <c r="L5248" i="4"/>
  <c r="G5249" i="4"/>
  <c r="I5249" i="4"/>
  <c r="H5249" i="4"/>
  <c r="J5249" i="4"/>
  <c r="K5249" i="4"/>
  <c r="L5249" i="4"/>
  <c r="G5250" i="4"/>
  <c r="I5250" i="4"/>
  <c r="H5250" i="4"/>
  <c r="J5250" i="4"/>
  <c r="K5250" i="4"/>
  <c r="L5250" i="4"/>
  <c r="G5251" i="4"/>
  <c r="I5251" i="4"/>
  <c r="H5251" i="4"/>
  <c r="J5251" i="4"/>
  <c r="K5251" i="4"/>
  <c r="L5251" i="4"/>
  <c r="G5252" i="4"/>
  <c r="I5252" i="4"/>
  <c r="H5252" i="4"/>
  <c r="J5252" i="4"/>
  <c r="K5252" i="4"/>
  <c r="L5252" i="4"/>
  <c r="G5253" i="4"/>
  <c r="I5253" i="4"/>
  <c r="H5253" i="4"/>
  <c r="J5253" i="4"/>
  <c r="K5253" i="4"/>
  <c r="L5253" i="4"/>
  <c r="G5254" i="4"/>
  <c r="I5254" i="4"/>
  <c r="H5254" i="4"/>
  <c r="J5254" i="4"/>
  <c r="K5254" i="4"/>
  <c r="L5254" i="4"/>
  <c r="G5255" i="4"/>
  <c r="I5255" i="4"/>
  <c r="H5255" i="4"/>
  <c r="J5255" i="4"/>
  <c r="K5255" i="4"/>
  <c r="L5255" i="4"/>
  <c r="G5256" i="4"/>
  <c r="I5256" i="4"/>
  <c r="H5256" i="4"/>
  <c r="J5256" i="4"/>
  <c r="K5256" i="4"/>
  <c r="L5256" i="4"/>
  <c r="G5257" i="4"/>
  <c r="I5257" i="4"/>
  <c r="H5257" i="4"/>
  <c r="J5257" i="4"/>
  <c r="K5257" i="4"/>
  <c r="L5257" i="4"/>
  <c r="G5258" i="4"/>
  <c r="I5258" i="4"/>
  <c r="H5258" i="4"/>
  <c r="J5258" i="4"/>
  <c r="K5258" i="4"/>
  <c r="L5258" i="4"/>
  <c r="G5259" i="4"/>
  <c r="I5259" i="4"/>
  <c r="H5259" i="4"/>
  <c r="J5259" i="4"/>
  <c r="K5259" i="4"/>
  <c r="L5259" i="4"/>
  <c r="G5260" i="4"/>
  <c r="I5260" i="4"/>
  <c r="H5260" i="4"/>
  <c r="J5260" i="4"/>
  <c r="K5260" i="4"/>
  <c r="L5260" i="4"/>
  <c r="G5261" i="4"/>
  <c r="I5261" i="4"/>
  <c r="H5261" i="4"/>
  <c r="J5261" i="4"/>
  <c r="K5261" i="4"/>
  <c r="L5261" i="4"/>
  <c r="G5262" i="4"/>
  <c r="I5262" i="4"/>
  <c r="H5262" i="4"/>
  <c r="J5262" i="4"/>
  <c r="K5262" i="4"/>
  <c r="L5262" i="4"/>
  <c r="G5263" i="4"/>
  <c r="I5263" i="4"/>
  <c r="H5263" i="4"/>
  <c r="J5263" i="4"/>
  <c r="K5263" i="4"/>
  <c r="L5263" i="4"/>
  <c r="G5264" i="4"/>
  <c r="I5264" i="4"/>
  <c r="H5264" i="4"/>
  <c r="J5264" i="4"/>
  <c r="K5264" i="4"/>
  <c r="L5264" i="4"/>
  <c r="G5265" i="4"/>
  <c r="I5265" i="4"/>
  <c r="H5265" i="4"/>
  <c r="J5265" i="4"/>
  <c r="K5265" i="4"/>
  <c r="L5265" i="4"/>
  <c r="G5266" i="4"/>
  <c r="I5266" i="4"/>
  <c r="H5266" i="4"/>
  <c r="J5266" i="4"/>
  <c r="K5266" i="4"/>
  <c r="L5266" i="4"/>
  <c r="G5267" i="4"/>
  <c r="I5267" i="4"/>
  <c r="H5267" i="4"/>
  <c r="J5267" i="4"/>
  <c r="K5267" i="4"/>
  <c r="L5267" i="4"/>
  <c r="G5268" i="4"/>
  <c r="I5268" i="4"/>
  <c r="H5268" i="4"/>
  <c r="J5268" i="4"/>
  <c r="K5268" i="4"/>
  <c r="L5268" i="4"/>
  <c r="G5269" i="4"/>
  <c r="I5269" i="4"/>
  <c r="H5269" i="4"/>
  <c r="J5269" i="4"/>
  <c r="K5269" i="4"/>
  <c r="L5269" i="4"/>
  <c r="G5270" i="4"/>
  <c r="I5270" i="4"/>
  <c r="H5270" i="4"/>
  <c r="J5270" i="4"/>
  <c r="K5270" i="4"/>
  <c r="L5270" i="4"/>
  <c r="G5271" i="4"/>
  <c r="I5271" i="4"/>
  <c r="H5271" i="4"/>
  <c r="J5271" i="4"/>
  <c r="K5271" i="4"/>
  <c r="L5271" i="4"/>
  <c r="G5272" i="4"/>
  <c r="I5272" i="4"/>
  <c r="H5272" i="4"/>
  <c r="J5272" i="4"/>
  <c r="K5272" i="4"/>
  <c r="L5272" i="4"/>
  <c r="G5273" i="4"/>
  <c r="I5273" i="4"/>
  <c r="H5273" i="4"/>
  <c r="J5273" i="4"/>
  <c r="K5273" i="4"/>
  <c r="L5273" i="4"/>
  <c r="G5274" i="4"/>
  <c r="I5274" i="4"/>
  <c r="H5274" i="4"/>
  <c r="J5274" i="4"/>
  <c r="K5274" i="4"/>
  <c r="L5274" i="4"/>
  <c r="G5275" i="4"/>
  <c r="I5275" i="4"/>
  <c r="H5275" i="4"/>
  <c r="J5275" i="4"/>
  <c r="K5275" i="4"/>
  <c r="L5275" i="4"/>
  <c r="G5276" i="4"/>
  <c r="I5276" i="4"/>
  <c r="H5276" i="4"/>
  <c r="J5276" i="4"/>
  <c r="K5276" i="4"/>
  <c r="L5276" i="4"/>
  <c r="G5277" i="4"/>
  <c r="I5277" i="4"/>
  <c r="H5277" i="4"/>
  <c r="J5277" i="4"/>
  <c r="K5277" i="4"/>
  <c r="L5277" i="4"/>
  <c r="G5278" i="4"/>
  <c r="I5278" i="4"/>
  <c r="H5278" i="4"/>
  <c r="J5278" i="4"/>
  <c r="K5278" i="4"/>
  <c r="L5278" i="4"/>
  <c r="G5279" i="4"/>
  <c r="I5279" i="4"/>
  <c r="H5279" i="4"/>
  <c r="J5279" i="4"/>
  <c r="K5279" i="4"/>
  <c r="L5279" i="4"/>
  <c r="G5280" i="4"/>
  <c r="I5280" i="4"/>
  <c r="H5280" i="4"/>
  <c r="J5280" i="4"/>
  <c r="K5280" i="4"/>
  <c r="L5280" i="4"/>
  <c r="G5281" i="4"/>
  <c r="I5281" i="4"/>
  <c r="H5281" i="4"/>
  <c r="J5281" i="4"/>
  <c r="K5281" i="4"/>
  <c r="L5281" i="4"/>
  <c r="G5282" i="4"/>
  <c r="I5282" i="4"/>
  <c r="H5282" i="4"/>
  <c r="J5282" i="4"/>
  <c r="K5282" i="4"/>
  <c r="L5282" i="4"/>
  <c r="G5283" i="4"/>
  <c r="I5283" i="4"/>
  <c r="H5283" i="4"/>
  <c r="J5283" i="4"/>
  <c r="K5283" i="4"/>
  <c r="L5283" i="4"/>
  <c r="G5284" i="4"/>
  <c r="I5284" i="4"/>
  <c r="H5284" i="4"/>
  <c r="J5284" i="4"/>
  <c r="K5284" i="4"/>
  <c r="L5284" i="4"/>
  <c r="G5285" i="4"/>
  <c r="I5285" i="4"/>
  <c r="H5285" i="4"/>
  <c r="J5285" i="4"/>
  <c r="K5285" i="4"/>
  <c r="L5285" i="4"/>
  <c r="G5286" i="4"/>
  <c r="I5286" i="4"/>
  <c r="H5286" i="4"/>
  <c r="J5286" i="4"/>
  <c r="K5286" i="4"/>
  <c r="L5286" i="4"/>
  <c r="G5287" i="4"/>
  <c r="I5287" i="4"/>
  <c r="H5287" i="4"/>
  <c r="J5287" i="4"/>
  <c r="K5287" i="4"/>
  <c r="L5287" i="4"/>
  <c r="G5288" i="4"/>
  <c r="I5288" i="4"/>
  <c r="H5288" i="4"/>
  <c r="J5288" i="4"/>
  <c r="K5288" i="4"/>
  <c r="L5288" i="4"/>
  <c r="G5289" i="4"/>
  <c r="I5289" i="4"/>
  <c r="H5289" i="4"/>
  <c r="J5289" i="4"/>
  <c r="K5289" i="4"/>
  <c r="L5289" i="4"/>
  <c r="G5290" i="4"/>
  <c r="I5290" i="4"/>
  <c r="H5290" i="4"/>
  <c r="J5290" i="4"/>
  <c r="K5290" i="4"/>
  <c r="L5290" i="4"/>
  <c r="G5291" i="4"/>
  <c r="I5291" i="4"/>
  <c r="H5291" i="4"/>
  <c r="J5291" i="4"/>
  <c r="K5291" i="4"/>
  <c r="L5291" i="4"/>
  <c r="G5292" i="4"/>
  <c r="I5292" i="4"/>
  <c r="H5292" i="4"/>
  <c r="J5292" i="4"/>
  <c r="K5292" i="4"/>
  <c r="L5292" i="4"/>
  <c r="G5293" i="4"/>
  <c r="I5293" i="4"/>
  <c r="H5293" i="4"/>
  <c r="J5293" i="4"/>
  <c r="K5293" i="4"/>
  <c r="L5293" i="4"/>
  <c r="G5294" i="4"/>
  <c r="I5294" i="4"/>
  <c r="H5294" i="4"/>
  <c r="J5294" i="4"/>
  <c r="K5294" i="4"/>
  <c r="L5294" i="4"/>
  <c r="G5295" i="4"/>
  <c r="I5295" i="4"/>
  <c r="H5295" i="4"/>
  <c r="J5295" i="4"/>
  <c r="K5295" i="4"/>
  <c r="L5295" i="4"/>
  <c r="G5296" i="4"/>
  <c r="I5296" i="4"/>
  <c r="H5296" i="4"/>
  <c r="J5296" i="4"/>
  <c r="K5296" i="4"/>
  <c r="L5296" i="4"/>
  <c r="G5297" i="4"/>
  <c r="I5297" i="4"/>
  <c r="H5297" i="4"/>
  <c r="J5297" i="4"/>
  <c r="K5297" i="4"/>
  <c r="L5297" i="4"/>
  <c r="G5298" i="4"/>
  <c r="I5298" i="4"/>
  <c r="H5298" i="4"/>
  <c r="J5298" i="4"/>
  <c r="K5298" i="4"/>
  <c r="L5298" i="4"/>
  <c r="G5299" i="4"/>
  <c r="I5299" i="4"/>
  <c r="H5299" i="4"/>
  <c r="J5299" i="4"/>
  <c r="K5299" i="4"/>
  <c r="L5299" i="4"/>
  <c r="G5300" i="4"/>
  <c r="I5300" i="4"/>
  <c r="H5300" i="4"/>
  <c r="J5300" i="4"/>
  <c r="K5300" i="4"/>
  <c r="L5300" i="4"/>
  <c r="G5301" i="4"/>
  <c r="I5301" i="4"/>
  <c r="H5301" i="4"/>
  <c r="J5301" i="4"/>
  <c r="K5301" i="4"/>
  <c r="L5301" i="4"/>
  <c r="G5302" i="4"/>
  <c r="I5302" i="4"/>
  <c r="H5302" i="4"/>
  <c r="J5302" i="4"/>
  <c r="K5302" i="4"/>
  <c r="L5302" i="4"/>
  <c r="G5303" i="4"/>
  <c r="I5303" i="4"/>
  <c r="H5303" i="4"/>
  <c r="J5303" i="4"/>
  <c r="K5303" i="4"/>
  <c r="L5303" i="4"/>
  <c r="G5304" i="4"/>
  <c r="I5304" i="4"/>
  <c r="H5304" i="4"/>
  <c r="J5304" i="4"/>
  <c r="K5304" i="4"/>
  <c r="L5304" i="4"/>
  <c r="G5305" i="4"/>
  <c r="I5305" i="4"/>
  <c r="H5305" i="4"/>
  <c r="J5305" i="4"/>
  <c r="K5305" i="4"/>
  <c r="L5305" i="4"/>
  <c r="G5306" i="4"/>
  <c r="I5306" i="4"/>
  <c r="H5306" i="4"/>
  <c r="J5306" i="4"/>
  <c r="K5306" i="4"/>
  <c r="L5306" i="4"/>
  <c r="G5307" i="4"/>
  <c r="I5307" i="4"/>
  <c r="H5307" i="4"/>
  <c r="J5307" i="4"/>
  <c r="K5307" i="4"/>
  <c r="L5307" i="4"/>
  <c r="G5308" i="4"/>
  <c r="I5308" i="4"/>
  <c r="H5308" i="4"/>
  <c r="J5308" i="4"/>
  <c r="K5308" i="4"/>
  <c r="L5308" i="4"/>
  <c r="G5309" i="4"/>
  <c r="I5309" i="4"/>
  <c r="H5309" i="4"/>
  <c r="J5309" i="4"/>
  <c r="K5309" i="4"/>
  <c r="L5309" i="4"/>
  <c r="G5310" i="4"/>
  <c r="I5310" i="4"/>
  <c r="H5310" i="4"/>
  <c r="J5310" i="4"/>
  <c r="K5310" i="4"/>
  <c r="L5310" i="4"/>
  <c r="G5311" i="4"/>
  <c r="I5311" i="4"/>
  <c r="H5311" i="4"/>
  <c r="J5311" i="4"/>
  <c r="K5311" i="4"/>
  <c r="L5311" i="4"/>
  <c r="G5312" i="4"/>
  <c r="I5312" i="4"/>
  <c r="H5312" i="4"/>
  <c r="J5312" i="4"/>
  <c r="K5312" i="4"/>
  <c r="L5312" i="4"/>
  <c r="G5313" i="4"/>
  <c r="I5313" i="4"/>
  <c r="H5313" i="4"/>
  <c r="J5313" i="4"/>
  <c r="K5313" i="4"/>
  <c r="L5313" i="4"/>
  <c r="G5314" i="4"/>
  <c r="I5314" i="4"/>
  <c r="H5314" i="4"/>
  <c r="J5314" i="4"/>
  <c r="K5314" i="4"/>
  <c r="L5314" i="4"/>
  <c r="G5315" i="4"/>
  <c r="I5315" i="4"/>
  <c r="H5315" i="4"/>
  <c r="J5315" i="4"/>
  <c r="K5315" i="4"/>
  <c r="L5315" i="4"/>
  <c r="G5316" i="4"/>
  <c r="I5316" i="4"/>
  <c r="H5316" i="4"/>
  <c r="J5316" i="4"/>
  <c r="K5316" i="4"/>
  <c r="L5316" i="4"/>
  <c r="G5317" i="4"/>
  <c r="I5317" i="4"/>
  <c r="H5317" i="4"/>
  <c r="J5317" i="4"/>
  <c r="K5317" i="4"/>
  <c r="L5317" i="4"/>
  <c r="G5318" i="4"/>
  <c r="I5318" i="4"/>
  <c r="H5318" i="4"/>
  <c r="J5318" i="4"/>
  <c r="K5318" i="4"/>
  <c r="L5318" i="4"/>
  <c r="G5319" i="4"/>
  <c r="I5319" i="4"/>
  <c r="H5319" i="4"/>
  <c r="J5319" i="4"/>
  <c r="K5319" i="4"/>
  <c r="L5319" i="4"/>
  <c r="G5320" i="4"/>
  <c r="I5320" i="4"/>
  <c r="H5320" i="4"/>
  <c r="J5320" i="4"/>
  <c r="K5320" i="4"/>
  <c r="L5320" i="4"/>
  <c r="G5321" i="4"/>
  <c r="I5321" i="4"/>
  <c r="H5321" i="4"/>
  <c r="J5321" i="4"/>
  <c r="K5321" i="4"/>
  <c r="L5321" i="4"/>
  <c r="G5322" i="4"/>
  <c r="I5322" i="4"/>
  <c r="H5322" i="4"/>
  <c r="J5322" i="4"/>
  <c r="K5322" i="4"/>
  <c r="L5322" i="4"/>
  <c r="G5323" i="4"/>
  <c r="I5323" i="4"/>
  <c r="H5323" i="4"/>
  <c r="J5323" i="4"/>
  <c r="K5323" i="4"/>
  <c r="L5323" i="4"/>
  <c r="G5324" i="4"/>
  <c r="I5324" i="4"/>
  <c r="H5324" i="4"/>
  <c r="J5324" i="4"/>
  <c r="K5324" i="4"/>
  <c r="L5324" i="4"/>
  <c r="G5325" i="4"/>
  <c r="I5325" i="4"/>
  <c r="H5325" i="4"/>
  <c r="J5325" i="4"/>
  <c r="K5325" i="4"/>
  <c r="L5325" i="4"/>
  <c r="G5326" i="4"/>
  <c r="I5326" i="4"/>
  <c r="H5326" i="4"/>
  <c r="J5326" i="4"/>
  <c r="K5326" i="4"/>
  <c r="L5326" i="4"/>
  <c r="G5327" i="4"/>
  <c r="I5327" i="4"/>
  <c r="H5327" i="4"/>
  <c r="J5327" i="4"/>
  <c r="K5327" i="4"/>
  <c r="L5327" i="4"/>
  <c r="G5328" i="4"/>
  <c r="I5328" i="4"/>
  <c r="H5328" i="4"/>
  <c r="J5328" i="4"/>
  <c r="K5328" i="4"/>
  <c r="L5328" i="4"/>
  <c r="G5329" i="4"/>
  <c r="I5329" i="4"/>
  <c r="H5329" i="4"/>
  <c r="J5329" i="4"/>
  <c r="K5329" i="4"/>
  <c r="L5329" i="4"/>
  <c r="G5330" i="4"/>
  <c r="I5330" i="4"/>
  <c r="H5330" i="4"/>
  <c r="J5330" i="4"/>
  <c r="K5330" i="4"/>
  <c r="L5330" i="4"/>
  <c r="G5331" i="4"/>
  <c r="I5331" i="4"/>
  <c r="H5331" i="4"/>
  <c r="J5331" i="4"/>
  <c r="K5331" i="4"/>
  <c r="L5331" i="4"/>
  <c r="G5332" i="4"/>
  <c r="I5332" i="4"/>
  <c r="H5332" i="4"/>
  <c r="J5332" i="4"/>
  <c r="K5332" i="4"/>
  <c r="L5332" i="4"/>
  <c r="G5333" i="4"/>
  <c r="I5333" i="4"/>
  <c r="H5333" i="4"/>
  <c r="J5333" i="4"/>
  <c r="K5333" i="4"/>
  <c r="L5333" i="4"/>
  <c r="G5334" i="4"/>
  <c r="I5334" i="4"/>
  <c r="H5334" i="4"/>
  <c r="J5334" i="4"/>
  <c r="K5334" i="4"/>
  <c r="L5334" i="4"/>
  <c r="G5335" i="4"/>
  <c r="I5335" i="4"/>
  <c r="H5335" i="4"/>
  <c r="J5335" i="4"/>
  <c r="K5335" i="4"/>
  <c r="L5335" i="4"/>
  <c r="G5336" i="4"/>
  <c r="I5336" i="4"/>
  <c r="H5336" i="4"/>
  <c r="J5336" i="4"/>
  <c r="K5336" i="4"/>
  <c r="L5336" i="4"/>
  <c r="G5337" i="4"/>
  <c r="I5337" i="4"/>
  <c r="H5337" i="4"/>
  <c r="J5337" i="4"/>
  <c r="K5337" i="4"/>
  <c r="L5337" i="4"/>
  <c r="G5338" i="4"/>
  <c r="I5338" i="4"/>
  <c r="H5338" i="4"/>
  <c r="J5338" i="4"/>
  <c r="K5338" i="4"/>
  <c r="L5338" i="4"/>
  <c r="G5339" i="4"/>
  <c r="I5339" i="4"/>
  <c r="H5339" i="4"/>
  <c r="J5339" i="4"/>
  <c r="K5339" i="4"/>
  <c r="L5339" i="4"/>
  <c r="G5340" i="4"/>
  <c r="I5340" i="4"/>
  <c r="H5340" i="4"/>
  <c r="J5340" i="4"/>
  <c r="K5340" i="4"/>
  <c r="L5340" i="4"/>
  <c r="G5341" i="4"/>
  <c r="I5341" i="4"/>
  <c r="H5341" i="4"/>
  <c r="J5341" i="4"/>
  <c r="K5341" i="4"/>
  <c r="L5341" i="4"/>
  <c r="G5342" i="4"/>
  <c r="I5342" i="4"/>
  <c r="H5342" i="4"/>
  <c r="J5342" i="4"/>
  <c r="K5342" i="4"/>
  <c r="L5342" i="4"/>
  <c r="G5343" i="4"/>
  <c r="I5343" i="4"/>
  <c r="H5343" i="4"/>
  <c r="J5343" i="4"/>
  <c r="K5343" i="4"/>
  <c r="L5343" i="4"/>
  <c r="G5344" i="4"/>
  <c r="I5344" i="4"/>
  <c r="H5344" i="4"/>
  <c r="J5344" i="4"/>
  <c r="K5344" i="4"/>
  <c r="L5344" i="4"/>
  <c r="G5345" i="4"/>
  <c r="I5345" i="4"/>
  <c r="H5345" i="4"/>
  <c r="J5345" i="4"/>
  <c r="K5345" i="4"/>
  <c r="L5345" i="4"/>
  <c r="G5346" i="4"/>
  <c r="I5346" i="4"/>
  <c r="H5346" i="4"/>
  <c r="J5346" i="4"/>
  <c r="K5346" i="4"/>
  <c r="L5346" i="4"/>
  <c r="G5347" i="4"/>
  <c r="I5347" i="4"/>
  <c r="H5347" i="4"/>
  <c r="J5347" i="4"/>
  <c r="K5347" i="4"/>
  <c r="L5347" i="4"/>
  <c r="G5348" i="4"/>
  <c r="I5348" i="4"/>
  <c r="H5348" i="4"/>
  <c r="J5348" i="4"/>
  <c r="K5348" i="4"/>
  <c r="L5348" i="4"/>
  <c r="G5349" i="4"/>
  <c r="I5349" i="4"/>
  <c r="H5349" i="4"/>
  <c r="J5349" i="4"/>
  <c r="K5349" i="4"/>
  <c r="L5349" i="4"/>
  <c r="G5350" i="4"/>
  <c r="I5350" i="4"/>
  <c r="H5350" i="4"/>
  <c r="J5350" i="4"/>
  <c r="K5350" i="4"/>
  <c r="L5350" i="4"/>
  <c r="G5351" i="4"/>
  <c r="I5351" i="4"/>
  <c r="H5351" i="4"/>
  <c r="J5351" i="4"/>
  <c r="K5351" i="4"/>
  <c r="L5351" i="4"/>
  <c r="G5352" i="4"/>
  <c r="I5352" i="4"/>
  <c r="H5352" i="4"/>
  <c r="J5352" i="4"/>
  <c r="K5352" i="4"/>
  <c r="L5352" i="4"/>
  <c r="G5353" i="4"/>
  <c r="I5353" i="4"/>
  <c r="H5353" i="4"/>
  <c r="J5353" i="4"/>
  <c r="K5353" i="4"/>
  <c r="L5353" i="4"/>
  <c r="G5354" i="4"/>
  <c r="I5354" i="4"/>
  <c r="H5354" i="4"/>
  <c r="J5354" i="4"/>
  <c r="K5354" i="4"/>
  <c r="L5354" i="4"/>
  <c r="G5355" i="4"/>
  <c r="I5355" i="4"/>
  <c r="H5355" i="4"/>
  <c r="J5355" i="4"/>
  <c r="K5355" i="4"/>
  <c r="L5355" i="4"/>
  <c r="G5356" i="4"/>
  <c r="I5356" i="4"/>
  <c r="H5356" i="4"/>
  <c r="J5356" i="4"/>
  <c r="K5356" i="4"/>
  <c r="L5356" i="4"/>
  <c r="G5357" i="4"/>
  <c r="I5357" i="4"/>
  <c r="H5357" i="4"/>
  <c r="J5357" i="4"/>
  <c r="K5357" i="4"/>
  <c r="L5357" i="4"/>
  <c r="G5358" i="4"/>
  <c r="I5358" i="4"/>
  <c r="H5358" i="4"/>
  <c r="J5358" i="4"/>
  <c r="K5358" i="4"/>
  <c r="L5358" i="4"/>
  <c r="G5359" i="4"/>
  <c r="I5359" i="4"/>
  <c r="H5359" i="4"/>
  <c r="J5359" i="4"/>
  <c r="K5359" i="4"/>
  <c r="L5359" i="4"/>
  <c r="G5360" i="4"/>
  <c r="I5360" i="4"/>
  <c r="H5360" i="4"/>
  <c r="J5360" i="4"/>
  <c r="K5360" i="4"/>
  <c r="L5360" i="4"/>
  <c r="G5361" i="4"/>
  <c r="I5361" i="4"/>
  <c r="H5361" i="4"/>
  <c r="J5361" i="4"/>
  <c r="K5361" i="4"/>
  <c r="L5361" i="4"/>
  <c r="G5362" i="4"/>
  <c r="I5362" i="4"/>
  <c r="H5362" i="4"/>
  <c r="J5362" i="4"/>
  <c r="K5362" i="4"/>
  <c r="L5362" i="4"/>
  <c r="G5363" i="4"/>
  <c r="I5363" i="4"/>
  <c r="H5363" i="4"/>
  <c r="J5363" i="4"/>
  <c r="K5363" i="4"/>
  <c r="L5363" i="4"/>
  <c r="G5364" i="4"/>
  <c r="I5364" i="4"/>
  <c r="H5364" i="4"/>
  <c r="J5364" i="4"/>
  <c r="K5364" i="4"/>
  <c r="L5364" i="4"/>
  <c r="G5365" i="4"/>
  <c r="I5365" i="4"/>
  <c r="H5365" i="4"/>
  <c r="J5365" i="4"/>
  <c r="K5365" i="4"/>
  <c r="L5365" i="4"/>
  <c r="G5366" i="4"/>
  <c r="I5366" i="4"/>
  <c r="H5366" i="4"/>
  <c r="J5366" i="4"/>
  <c r="K5366" i="4"/>
  <c r="L5366" i="4"/>
  <c r="G5367" i="4"/>
  <c r="I5367" i="4"/>
  <c r="H5367" i="4"/>
  <c r="J5367" i="4"/>
  <c r="K5367" i="4"/>
  <c r="L5367" i="4"/>
  <c r="G5368" i="4"/>
  <c r="I5368" i="4"/>
  <c r="H5368" i="4"/>
  <c r="J5368" i="4"/>
  <c r="K5368" i="4"/>
  <c r="L5368" i="4"/>
  <c r="G5369" i="4"/>
  <c r="I5369" i="4"/>
  <c r="H5369" i="4"/>
  <c r="J5369" i="4"/>
  <c r="K5369" i="4"/>
  <c r="L5369" i="4"/>
  <c r="G5370" i="4"/>
  <c r="I5370" i="4"/>
  <c r="H5370" i="4"/>
  <c r="J5370" i="4"/>
  <c r="K5370" i="4"/>
  <c r="L5370" i="4"/>
  <c r="G5371" i="4"/>
  <c r="I5371" i="4"/>
  <c r="H5371" i="4"/>
  <c r="J5371" i="4"/>
  <c r="K5371" i="4"/>
  <c r="L5371" i="4"/>
  <c r="G5372" i="4"/>
  <c r="I5372" i="4"/>
  <c r="H5372" i="4"/>
  <c r="J5372" i="4"/>
  <c r="K5372" i="4"/>
  <c r="L5372" i="4"/>
  <c r="G5373" i="4"/>
  <c r="I5373" i="4"/>
  <c r="H5373" i="4"/>
  <c r="J5373" i="4"/>
  <c r="K5373" i="4"/>
  <c r="L5373" i="4"/>
  <c r="G5374" i="4"/>
  <c r="I5374" i="4"/>
  <c r="H5374" i="4"/>
  <c r="J5374" i="4"/>
  <c r="K5374" i="4"/>
  <c r="L5374" i="4"/>
  <c r="G5375" i="4"/>
  <c r="I5375" i="4"/>
  <c r="H5375" i="4"/>
  <c r="J5375" i="4"/>
  <c r="K5375" i="4"/>
  <c r="L5375" i="4"/>
  <c r="G5376" i="4"/>
  <c r="I5376" i="4"/>
  <c r="H5376" i="4"/>
  <c r="J5376" i="4"/>
  <c r="K5376" i="4"/>
  <c r="L5376" i="4"/>
  <c r="G5377" i="4"/>
  <c r="I5377" i="4"/>
  <c r="H5377" i="4"/>
  <c r="J5377" i="4"/>
  <c r="K5377" i="4"/>
  <c r="L5377" i="4"/>
  <c r="G5378" i="4"/>
  <c r="I5378" i="4"/>
  <c r="H5378" i="4"/>
  <c r="J5378" i="4"/>
  <c r="K5378" i="4"/>
  <c r="L5378" i="4"/>
  <c r="G5379" i="4"/>
  <c r="I5379" i="4"/>
  <c r="H5379" i="4"/>
  <c r="J5379" i="4"/>
  <c r="K5379" i="4"/>
  <c r="L5379" i="4"/>
  <c r="G5380" i="4"/>
  <c r="I5380" i="4"/>
  <c r="H5380" i="4"/>
  <c r="J5380" i="4"/>
  <c r="K5380" i="4"/>
  <c r="L5380" i="4"/>
  <c r="G5381" i="4"/>
  <c r="I5381" i="4"/>
  <c r="H5381" i="4"/>
  <c r="J5381" i="4"/>
  <c r="K5381" i="4"/>
  <c r="L5381" i="4"/>
  <c r="G5382" i="4"/>
  <c r="I5382" i="4"/>
  <c r="H5382" i="4"/>
  <c r="J5382" i="4"/>
  <c r="K5382" i="4"/>
  <c r="L5382" i="4"/>
  <c r="G5383" i="4"/>
  <c r="I5383" i="4"/>
  <c r="H5383" i="4"/>
  <c r="J5383" i="4"/>
  <c r="K5383" i="4"/>
  <c r="L5383" i="4"/>
  <c r="G5384" i="4"/>
  <c r="I5384" i="4"/>
  <c r="H5384" i="4"/>
  <c r="J5384" i="4"/>
  <c r="K5384" i="4"/>
  <c r="L5384" i="4"/>
  <c r="G5385" i="4"/>
  <c r="I5385" i="4"/>
  <c r="H5385" i="4"/>
  <c r="J5385" i="4"/>
  <c r="K5385" i="4"/>
  <c r="L5385" i="4"/>
  <c r="G5386" i="4"/>
  <c r="I5386" i="4"/>
  <c r="H5386" i="4"/>
  <c r="J5386" i="4"/>
  <c r="K5386" i="4"/>
  <c r="L5386" i="4"/>
  <c r="G5387" i="4"/>
  <c r="I5387" i="4"/>
  <c r="H5387" i="4"/>
  <c r="J5387" i="4"/>
  <c r="K5387" i="4"/>
  <c r="L5387" i="4"/>
  <c r="G5388" i="4"/>
  <c r="I5388" i="4"/>
  <c r="H5388" i="4"/>
  <c r="J5388" i="4"/>
  <c r="K5388" i="4"/>
  <c r="L5388" i="4"/>
  <c r="G5389" i="4"/>
  <c r="I5389" i="4"/>
  <c r="H5389" i="4"/>
  <c r="J5389" i="4"/>
  <c r="K5389" i="4"/>
  <c r="L5389" i="4"/>
  <c r="G5390" i="4"/>
  <c r="I5390" i="4"/>
  <c r="H5390" i="4"/>
  <c r="J5390" i="4"/>
  <c r="K5390" i="4"/>
  <c r="L5390" i="4"/>
  <c r="G5391" i="4"/>
  <c r="I5391" i="4"/>
  <c r="H5391" i="4"/>
  <c r="J5391" i="4"/>
  <c r="K5391" i="4"/>
  <c r="L5391" i="4"/>
  <c r="G5392" i="4"/>
  <c r="I5392" i="4"/>
  <c r="H5392" i="4"/>
  <c r="J5392" i="4"/>
  <c r="K5392" i="4"/>
  <c r="L5392" i="4"/>
  <c r="G5393" i="4"/>
  <c r="I5393" i="4"/>
  <c r="H5393" i="4"/>
  <c r="J5393" i="4"/>
  <c r="K5393" i="4"/>
  <c r="L5393" i="4"/>
  <c r="G5394" i="4"/>
  <c r="I5394" i="4"/>
  <c r="H5394" i="4"/>
  <c r="J5394" i="4"/>
  <c r="K5394" i="4"/>
  <c r="L5394" i="4"/>
  <c r="G5395" i="4"/>
  <c r="I5395" i="4"/>
  <c r="H5395" i="4"/>
  <c r="J5395" i="4"/>
  <c r="K5395" i="4"/>
  <c r="L5395" i="4"/>
  <c r="G5396" i="4"/>
  <c r="I5396" i="4"/>
  <c r="H5396" i="4"/>
  <c r="J5396" i="4"/>
  <c r="K5396" i="4"/>
  <c r="L5396" i="4"/>
  <c r="G5397" i="4"/>
  <c r="I5397" i="4"/>
  <c r="H5397" i="4"/>
  <c r="J5397" i="4"/>
  <c r="K5397" i="4"/>
  <c r="L5397" i="4"/>
  <c r="G5398" i="4"/>
  <c r="I5398" i="4"/>
  <c r="H5398" i="4"/>
  <c r="J5398" i="4"/>
  <c r="K5398" i="4"/>
  <c r="L5398" i="4"/>
  <c r="G5399" i="4"/>
  <c r="I5399" i="4"/>
  <c r="H5399" i="4"/>
  <c r="J5399" i="4"/>
  <c r="K5399" i="4"/>
  <c r="L5399" i="4"/>
  <c r="G5400" i="4"/>
  <c r="I5400" i="4"/>
  <c r="H5400" i="4"/>
  <c r="J5400" i="4"/>
  <c r="K5400" i="4"/>
  <c r="L5400" i="4"/>
  <c r="G5401" i="4"/>
  <c r="I5401" i="4"/>
  <c r="H5401" i="4"/>
  <c r="J5401" i="4"/>
  <c r="K5401" i="4"/>
  <c r="L5401" i="4"/>
  <c r="G5402" i="4"/>
  <c r="I5402" i="4"/>
  <c r="H5402" i="4"/>
  <c r="J5402" i="4"/>
  <c r="K5402" i="4"/>
  <c r="L5402" i="4"/>
  <c r="G5403" i="4"/>
  <c r="I5403" i="4"/>
  <c r="H5403" i="4"/>
  <c r="J5403" i="4"/>
  <c r="K5403" i="4"/>
  <c r="L5403" i="4"/>
  <c r="G5404" i="4"/>
  <c r="I5404" i="4"/>
  <c r="H5404" i="4"/>
  <c r="J5404" i="4"/>
  <c r="K5404" i="4"/>
  <c r="L5404" i="4"/>
  <c r="G5405" i="4"/>
  <c r="I5405" i="4"/>
  <c r="H5405" i="4"/>
  <c r="J5405" i="4"/>
  <c r="K5405" i="4"/>
  <c r="L5405" i="4"/>
  <c r="G5406" i="4"/>
  <c r="I5406" i="4"/>
  <c r="H5406" i="4"/>
  <c r="J5406" i="4"/>
  <c r="K5406" i="4"/>
  <c r="L5406" i="4"/>
  <c r="G5407" i="4"/>
  <c r="I5407" i="4"/>
  <c r="H5407" i="4"/>
  <c r="J5407" i="4"/>
  <c r="K5407" i="4"/>
  <c r="L5407" i="4"/>
  <c r="G5408" i="4"/>
  <c r="I5408" i="4"/>
  <c r="H5408" i="4"/>
  <c r="J5408" i="4"/>
  <c r="K5408" i="4"/>
  <c r="L5408" i="4"/>
  <c r="G5409" i="4"/>
  <c r="I5409" i="4"/>
  <c r="H5409" i="4"/>
  <c r="J5409" i="4"/>
  <c r="K5409" i="4"/>
  <c r="L5409" i="4"/>
  <c r="G5410" i="4"/>
  <c r="I5410" i="4"/>
  <c r="H5410" i="4"/>
  <c r="J5410" i="4"/>
  <c r="K5410" i="4"/>
  <c r="L5410" i="4"/>
  <c r="G5411" i="4"/>
  <c r="I5411" i="4"/>
  <c r="H5411" i="4"/>
  <c r="J5411" i="4"/>
  <c r="K5411" i="4"/>
  <c r="L5411" i="4"/>
  <c r="G5412" i="4"/>
  <c r="I5412" i="4"/>
  <c r="H5412" i="4"/>
  <c r="J5412" i="4"/>
  <c r="K5412" i="4"/>
  <c r="L5412" i="4"/>
  <c r="G5413" i="4"/>
  <c r="I5413" i="4"/>
  <c r="H5413" i="4"/>
  <c r="J5413" i="4"/>
  <c r="K5413" i="4"/>
  <c r="L5413" i="4"/>
  <c r="G5414" i="4"/>
  <c r="I5414" i="4"/>
  <c r="H5414" i="4"/>
  <c r="J5414" i="4"/>
  <c r="K5414" i="4"/>
  <c r="L5414" i="4"/>
  <c r="G5415" i="4"/>
  <c r="I5415" i="4"/>
  <c r="H5415" i="4"/>
  <c r="J5415" i="4"/>
  <c r="K5415" i="4"/>
  <c r="L5415" i="4"/>
  <c r="G5416" i="4"/>
  <c r="I5416" i="4"/>
  <c r="H5416" i="4"/>
  <c r="J5416" i="4"/>
  <c r="K5416" i="4"/>
  <c r="L5416" i="4"/>
  <c r="G5417" i="4"/>
  <c r="I5417" i="4"/>
  <c r="H5417" i="4"/>
  <c r="J5417" i="4"/>
  <c r="K5417" i="4"/>
  <c r="L5417" i="4"/>
  <c r="G5418" i="4"/>
  <c r="I5418" i="4"/>
  <c r="H5418" i="4"/>
  <c r="J5418" i="4"/>
  <c r="K5418" i="4"/>
  <c r="L5418" i="4"/>
  <c r="G5419" i="4"/>
  <c r="I5419" i="4"/>
  <c r="H5419" i="4"/>
  <c r="J5419" i="4"/>
  <c r="K5419" i="4"/>
  <c r="L5419" i="4"/>
  <c r="G5420" i="4"/>
  <c r="I5420" i="4"/>
  <c r="H5420" i="4"/>
  <c r="J5420" i="4"/>
  <c r="K5420" i="4"/>
  <c r="L5420" i="4"/>
  <c r="G5421" i="4"/>
  <c r="I5421" i="4"/>
  <c r="H5421" i="4"/>
  <c r="J5421" i="4"/>
  <c r="K5421" i="4"/>
  <c r="L5421" i="4"/>
  <c r="G5422" i="4"/>
  <c r="I5422" i="4"/>
  <c r="H5422" i="4"/>
  <c r="J5422" i="4"/>
  <c r="K5422" i="4"/>
  <c r="L5422" i="4"/>
  <c r="G5423" i="4"/>
  <c r="I5423" i="4"/>
  <c r="H5423" i="4"/>
  <c r="J5423" i="4"/>
  <c r="K5423" i="4"/>
  <c r="L5423" i="4"/>
  <c r="G5424" i="4"/>
  <c r="I5424" i="4"/>
  <c r="H5424" i="4"/>
  <c r="J5424" i="4"/>
  <c r="K5424" i="4"/>
  <c r="L5424" i="4"/>
  <c r="G5425" i="4"/>
  <c r="I5425" i="4"/>
  <c r="H5425" i="4"/>
  <c r="J5425" i="4"/>
  <c r="K5425" i="4"/>
  <c r="L5425" i="4"/>
  <c r="G5426" i="4"/>
  <c r="I5426" i="4"/>
  <c r="H5426" i="4"/>
  <c r="J5426" i="4"/>
  <c r="K5426" i="4"/>
  <c r="L5426" i="4"/>
  <c r="G5427" i="4"/>
  <c r="I5427" i="4"/>
  <c r="H5427" i="4"/>
  <c r="J5427" i="4"/>
  <c r="K5427" i="4"/>
  <c r="L5427" i="4"/>
  <c r="G5428" i="4"/>
  <c r="I5428" i="4"/>
  <c r="H5428" i="4"/>
  <c r="J5428" i="4"/>
  <c r="K5428" i="4"/>
  <c r="L5428" i="4"/>
  <c r="G5429" i="4"/>
  <c r="I5429" i="4"/>
  <c r="H5429" i="4"/>
  <c r="J5429" i="4"/>
  <c r="K5429" i="4"/>
  <c r="L5429" i="4"/>
  <c r="G5430" i="4"/>
  <c r="I5430" i="4"/>
  <c r="H5430" i="4"/>
  <c r="J5430" i="4"/>
  <c r="K5430" i="4"/>
  <c r="L5430" i="4"/>
  <c r="G5431" i="4"/>
  <c r="I5431" i="4"/>
  <c r="H5431" i="4"/>
  <c r="J5431" i="4"/>
  <c r="K5431" i="4"/>
  <c r="L5431" i="4"/>
  <c r="G5432" i="4"/>
  <c r="I5432" i="4"/>
  <c r="H5432" i="4"/>
  <c r="J5432" i="4"/>
  <c r="K5432" i="4"/>
  <c r="L5432" i="4"/>
  <c r="G5433" i="4"/>
  <c r="I5433" i="4"/>
  <c r="H5433" i="4"/>
  <c r="J5433" i="4"/>
  <c r="K5433" i="4"/>
  <c r="L5433" i="4"/>
  <c r="G5434" i="4"/>
  <c r="I5434" i="4"/>
  <c r="H5434" i="4"/>
  <c r="J5434" i="4"/>
  <c r="K5434" i="4"/>
  <c r="L5434" i="4"/>
  <c r="G5435" i="4"/>
  <c r="I5435" i="4"/>
  <c r="H5435" i="4"/>
  <c r="J5435" i="4"/>
  <c r="K5435" i="4"/>
  <c r="L5435" i="4"/>
  <c r="G5436" i="4"/>
  <c r="I5436" i="4"/>
  <c r="H5436" i="4"/>
  <c r="J5436" i="4"/>
  <c r="K5436" i="4"/>
  <c r="L5436" i="4"/>
  <c r="G5437" i="4"/>
  <c r="I5437" i="4"/>
  <c r="H5437" i="4"/>
  <c r="J5437" i="4"/>
  <c r="K5437" i="4"/>
  <c r="L5437" i="4"/>
  <c r="G5438" i="4"/>
  <c r="I5438" i="4"/>
  <c r="H5438" i="4"/>
  <c r="J5438" i="4"/>
  <c r="K5438" i="4"/>
  <c r="L5438" i="4"/>
  <c r="G5439" i="4"/>
  <c r="I5439" i="4"/>
  <c r="H5439" i="4"/>
  <c r="J5439" i="4"/>
  <c r="K5439" i="4"/>
  <c r="L5439" i="4"/>
  <c r="G5440" i="4"/>
  <c r="I5440" i="4"/>
  <c r="H5440" i="4"/>
  <c r="J5440" i="4"/>
  <c r="K5440" i="4"/>
  <c r="L5440" i="4"/>
  <c r="G5441" i="4"/>
  <c r="I5441" i="4"/>
  <c r="H5441" i="4"/>
  <c r="J5441" i="4"/>
  <c r="K5441" i="4"/>
  <c r="L5441" i="4"/>
  <c r="G5442" i="4"/>
  <c r="I5442" i="4"/>
  <c r="H5442" i="4"/>
  <c r="J5442" i="4"/>
  <c r="K5442" i="4"/>
  <c r="L5442" i="4"/>
  <c r="G5443" i="4"/>
  <c r="I5443" i="4"/>
  <c r="H5443" i="4"/>
  <c r="J5443" i="4"/>
  <c r="K5443" i="4"/>
  <c r="L5443" i="4"/>
  <c r="G5444" i="4"/>
  <c r="I5444" i="4"/>
  <c r="H5444" i="4"/>
  <c r="J5444" i="4"/>
  <c r="K5444" i="4"/>
  <c r="L5444" i="4"/>
  <c r="G5445" i="4"/>
  <c r="I5445" i="4"/>
  <c r="H5445" i="4"/>
  <c r="J5445" i="4"/>
  <c r="K5445" i="4"/>
  <c r="L5445" i="4"/>
  <c r="G5446" i="4"/>
  <c r="I5446" i="4"/>
  <c r="H5446" i="4"/>
  <c r="J5446" i="4"/>
  <c r="K5446" i="4"/>
  <c r="L5446" i="4"/>
  <c r="G5447" i="4"/>
  <c r="I5447" i="4"/>
  <c r="H5447" i="4"/>
  <c r="J5447" i="4"/>
  <c r="K5447" i="4"/>
  <c r="L5447" i="4"/>
  <c r="G5448" i="4"/>
  <c r="I5448" i="4"/>
  <c r="H5448" i="4"/>
  <c r="J5448" i="4"/>
  <c r="K5448" i="4"/>
  <c r="L5448" i="4"/>
  <c r="G5449" i="4"/>
  <c r="I5449" i="4"/>
  <c r="H5449" i="4"/>
  <c r="J5449" i="4"/>
  <c r="K5449" i="4"/>
  <c r="L5449" i="4"/>
  <c r="G5450" i="4"/>
  <c r="I5450" i="4"/>
  <c r="H5450" i="4"/>
  <c r="J5450" i="4"/>
  <c r="K5450" i="4"/>
  <c r="L5450" i="4"/>
  <c r="G5451" i="4"/>
  <c r="I5451" i="4"/>
  <c r="H5451" i="4"/>
  <c r="J5451" i="4"/>
  <c r="K5451" i="4"/>
  <c r="L5451" i="4"/>
  <c r="G5452" i="4"/>
  <c r="I5452" i="4"/>
  <c r="H5452" i="4"/>
  <c r="J5452" i="4"/>
  <c r="K5452" i="4"/>
  <c r="L5452" i="4"/>
  <c r="G5453" i="4"/>
  <c r="I5453" i="4"/>
  <c r="H5453" i="4"/>
  <c r="J5453" i="4"/>
  <c r="K5453" i="4"/>
  <c r="L5453" i="4"/>
  <c r="G5454" i="4"/>
  <c r="I5454" i="4"/>
  <c r="H5454" i="4"/>
  <c r="J5454" i="4"/>
  <c r="K5454" i="4"/>
  <c r="L5454" i="4"/>
  <c r="G5455" i="4"/>
  <c r="I5455" i="4"/>
  <c r="H5455" i="4"/>
  <c r="J5455" i="4"/>
  <c r="K5455" i="4"/>
  <c r="L5455" i="4"/>
  <c r="G5456" i="4"/>
  <c r="I5456" i="4"/>
  <c r="H5456" i="4"/>
  <c r="J5456" i="4"/>
  <c r="K5456" i="4"/>
  <c r="L5456" i="4"/>
  <c r="G5457" i="4"/>
  <c r="I5457" i="4"/>
  <c r="H5457" i="4"/>
  <c r="J5457" i="4"/>
  <c r="K5457" i="4"/>
  <c r="L5457" i="4"/>
  <c r="G5458" i="4"/>
  <c r="I5458" i="4"/>
  <c r="H5458" i="4"/>
  <c r="J5458" i="4"/>
  <c r="K5458" i="4"/>
  <c r="L5458" i="4"/>
  <c r="G5459" i="4"/>
  <c r="I5459" i="4"/>
  <c r="H5459" i="4"/>
  <c r="J5459" i="4"/>
  <c r="K5459" i="4"/>
  <c r="L5459" i="4"/>
  <c r="G5460" i="4"/>
  <c r="I5460" i="4"/>
  <c r="H5460" i="4"/>
  <c r="J5460" i="4"/>
  <c r="K5460" i="4"/>
  <c r="L5460" i="4"/>
  <c r="G5461" i="4"/>
  <c r="I5461" i="4"/>
  <c r="H5461" i="4"/>
  <c r="J5461" i="4"/>
  <c r="K5461" i="4"/>
  <c r="L5461" i="4"/>
  <c r="G5462" i="4"/>
  <c r="I5462" i="4"/>
  <c r="H5462" i="4"/>
  <c r="J5462" i="4"/>
  <c r="K5462" i="4"/>
  <c r="L5462" i="4"/>
  <c r="G5463" i="4"/>
  <c r="I5463" i="4"/>
  <c r="H5463" i="4"/>
  <c r="J5463" i="4"/>
  <c r="K5463" i="4"/>
  <c r="L5463" i="4"/>
  <c r="G5464" i="4"/>
  <c r="I5464" i="4"/>
  <c r="H5464" i="4"/>
  <c r="J5464" i="4"/>
  <c r="K5464" i="4"/>
  <c r="L5464" i="4"/>
  <c r="G5465" i="4"/>
  <c r="I5465" i="4"/>
  <c r="H5465" i="4"/>
  <c r="J5465" i="4"/>
  <c r="K5465" i="4"/>
  <c r="L5465" i="4"/>
  <c r="G5466" i="4"/>
  <c r="I5466" i="4"/>
  <c r="H5466" i="4"/>
  <c r="J5466" i="4"/>
  <c r="K5466" i="4"/>
  <c r="L5466" i="4"/>
  <c r="G5467" i="4"/>
  <c r="I5467" i="4"/>
  <c r="H5467" i="4"/>
  <c r="J5467" i="4"/>
  <c r="K5467" i="4"/>
  <c r="L5467" i="4"/>
  <c r="G5468" i="4"/>
  <c r="I5468" i="4"/>
  <c r="H5468" i="4"/>
  <c r="J5468" i="4"/>
  <c r="K5468" i="4"/>
  <c r="L5468" i="4"/>
  <c r="G5469" i="4"/>
  <c r="I5469" i="4"/>
  <c r="H5469" i="4"/>
  <c r="J5469" i="4"/>
  <c r="K5469" i="4"/>
  <c r="L5469" i="4"/>
  <c r="G5470" i="4"/>
  <c r="I5470" i="4"/>
  <c r="H5470" i="4"/>
  <c r="J5470" i="4"/>
  <c r="K5470" i="4"/>
  <c r="L5470" i="4"/>
  <c r="G5471" i="4"/>
  <c r="I5471" i="4"/>
  <c r="H5471" i="4"/>
  <c r="J5471" i="4"/>
  <c r="K5471" i="4"/>
  <c r="L5471" i="4"/>
  <c r="G5472" i="4"/>
  <c r="I5472" i="4"/>
  <c r="H5472" i="4"/>
  <c r="J5472" i="4"/>
  <c r="K5472" i="4"/>
  <c r="L5472" i="4"/>
  <c r="G5473" i="4"/>
  <c r="I5473" i="4"/>
  <c r="H5473" i="4"/>
  <c r="J5473" i="4"/>
  <c r="K5473" i="4"/>
  <c r="L5473" i="4"/>
  <c r="G5474" i="4"/>
  <c r="I5474" i="4"/>
  <c r="H5474" i="4"/>
  <c r="J5474" i="4"/>
  <c r="K5474" i="4"/>
  <c r="L5474" i="4"/>
  <c r="G5475" i="4"/>
  <c r="I5475" i="4"/>
  <c r="H5475" i="4"/>
  <c r="J5475" i="4"/>
  <c r="K5475" i="4"/>
  <c r="L5475" i="4"/>
  <c r="G5476" i="4"/>
  <c r="I5476" i="4"/>
  <c r="H5476" i="4"/>
  <c r="J5476" i="4"/>
  <c r="K5476" i="4"/>
  <c r="L5476" i="4"/>
  <c r="G5477" i="4"/>
  <c r="I5477" i="4"/>
  <c r="H5477" i="4"/>
  <c r="J5477" i="4"/>
  <c r="K5477" i="4"/>
  <c r="L5477" i="4"/>
  <c r="G5478" i="4"/>
  <c r="I5478" i="4"/>
  <c r="H5478" i="4"/>
  <c r="J5478" i="4"/>
  <c r="K5478" i="4"/>
  <c r="L5478" i="4"/>
  <c r="G5479" i="4"/>
  <c r="I5479" i="4"/>
  <c r="H5479" i="4"/>
  <c r="J5479" i="4"/>
  <c r="K5479" i="4"/>
  <c r="L5479" i="4"/>
  <c r="G5480" i="4"/>
  <c r="I5480" i="4"/>
  <c r="H5480" i="4"/>
  <c r="J5480" i="4"/>
  <c r="K5480" i="4"/>
  <c r="L5480" i="4"/>
  <c r="G5481" i="4"/>
  <c r="I5481" i="4"/>
  <c r="H5481" i="4"/>
  <c r="J5481" i="4"/>
  <c r="K5481" i="4"/>
  <c r="L5481" i="4"/>
  <c r="G5482" i="4"/>
  <c r="I5482" i="4"/>
  <c r="H5482" i="4"/>
  <c r="J5482" i="4"/>
  <c r="K5482" i="4"/>
  <c r="L5482" i="4"/>
  <c r="G5483" i="4"/>
  <c r="I5483" i="4"/>
  <c r="H5483" i="4"/>
  <c r="J5483" i="4"/>
  <c r="K5483" i="4"/>
  <c r="L5483" i="4"/>
  <c r="G5484" i="4"/>
  <c r="I5484" i="4"/>
  <c r="H5484" i="4"/>
  <c r="J5484" i="4"/>
  <c r="K5484" i="4"/>
  <c r="L5484" i="4"/>
  <c r="G5485" i="4"/>
  <c r="I5485" i="4"/>
  <c r="H5485" i="4"/>
  <c r="J5485" i="4"/>
  <c r="K5485" i="4"/>
  <c r="L5485" i="4"/>
  <c r="G5486" i="4"/>
  <c r="I5486" i="4"/>
  <c r="H5486" i="4"/>
  <c r="J5486" i="4"/>
  <c r="K5486" i="4"/>
  <c r="L5486" i="4"/>
  <c r="G5487" i="4"/>
  <c r="I5487" i="4"/>
  <c r="H5487" i="4"/>
  <c r="J5487" i="4"/>
  <c r="K5487" i="4"/>
  <c r="L5487" i="4"/>
  <c r="G5488" i="4"/>
  <c r="I5488" i="4"/>
  <c r="H5488" i="4"/>
  <c r="J5488" i="4"/>
  <c r="K5488" i="4"/>
  <c r="L5488" i="4"/>
  <c r="G5489" i="4"/>
  <c r="I5489" i="4"/>
  <c r="H5489" i="4"/>
  <c r="J5489" i="4"/>
  <c r="K5489" i="4"/>
  <c r="L5489" i="4"/>
  <c r="G5490" i="4"/>
  <c r="I5490" i="4"/>
  <c r="H5490" i="4"/>
  <c r="J5490" i="4"/>
  <c r="K5490" i="4"/>
  <c r="L5490" i="4"/>
  <c r="G5491" i="4"/>
  <c r="I5491" i="4"/>
  <c r="H5491" i="4"/>
  <c r="J5491" i="4"/>
  <c r="K5491" i="4"/>
  <c r="L5491" i="4"/>
  <c r="G5492" i="4"/>
  <c r="I5492" i="4"/>
  <c r="H5492" i="4"/>
  <c r="J5492" i="4"/>
  <c r="K5492" i="4"/>
  <c r="L5492" i="4"/>
  <c r="G5493" i="4"/>
  <c r="I5493" i="4"/>
  <c r="H5493" i="4"/>
  <c r="J5493" i="4"/>
  <c r="K5493" i="4"/>
  <c r="L5493" i="4"/>
  <c r="G5494" i="4"/>
  <c r="I5494" i="4"/>
  <c r="H5494" i="4"/>
  <c r="J5494" i="4"/>
  <c r="K5494" i="4"/>
  <c r="L5494" i="4"/>
  <c r="G5495" i="4"/>
  <c r="I5495" i="4"/>
  <c r="H5495" i="4"/>
  <c r="J5495" i="4"/>
  <c r="K5495" i="4"/>
  <c r="L5495" i="4"/>
  <c r="G5496" i="4"/>
  <c r="I5496" i="4"/>
  <c r="H5496" i="4"/>
  <c r="J5496" i="4"/>
  <c r="K5496" i="4"/>
  <c r="L5496" i="4"/>
  <c r="G5497" i="4"/>
  <c r="I5497" i="4"/>
  <c r="H5497" i="4"/>
  <c r="J5497" i="4"/>
  <c r="K5497" i="4"/>
  <c r="L5497" i="4"/>
  <c r="G5498" i="4"/>
  <c r="I5498" i="4"/>
  <c r="H5498" i="4"/>
  <c r="J5498" i="4"/>
  <c r="K5498" i="4"/>
  <c r="L5498" i="4"/>
  <c r="G5499" i="4"/>
  <c r="I5499" i="4"/>
  <c r="H5499" i="4"/>
  <c r="J5499" i="4"/>
  <c r="K5499" i="4"/>
  <c r="L5499" i="4"/>
  <c r="G5500" i="4"/>
  <c r="I5500" i="4"/>
  <c r="H5500" i="4"/>
  <c r="J5500" i="4"/>
  <c r="K5500" i="4"/>
  <c r="L5500" i="4"/>
  <c r="G5501" i="4"/>
  <c r="I5501" i="4"/>
  <c r="H5501" i="4"/>
  <c r="J5501" i="4"/>
  <c r="K5501" i="4"/>
  <c r="L5501" i="4"/>
  <c r="G5502" i="4"/>
  <c r="I5502" i="4"/>
  <c r="H5502" i="4"/>
  <c r="J5502" i="4"/>
  <c r="K5502" i="4"/>
  <c r="L5502" i="4"/>
  <c r="G5503" i="4"/>
  <c r="I5503" i="4"/>
  <c r="H5503" i="4"/>
  <c r="J5503" i="4"/>
  <c r="K5503" i="4"/>
  <c r="L5503" i="4"/>
  <c r="G5504" i="4"/>
  <c r="I5504" i="4"/>
  <c r="H5504" i="4"/>
  <c r="J5504" i="4"/>
  <c r="K5504" i="4"/>
  <c r="L5504" i="4"/>
  <c r="G5505" i="4"/>
  <c r="I5505" i="4"/>
  <c r="H5505" i="4"/>
  <c r="J5505" i="4"/>
  <c r="K5505" i="4"/>
  <c r="L5505" i="4"/>
  <c r="G5506" i="4"/>
  <c r="I5506" i="4"/>
  <c r="H5506" i="4"/>
  <c r="J5506" i="4"/>
  <c r="K5506" i="4"/>
  <c r="L5506" i="4"/>
  <c r="G5507" i="4"/>
  <c r="I5507" i="4"/>
  <c r="H5507" i="4"/>
  <c r="J5507" i="4"/>
  <c r="K5507" i="4"/>
  <c r="L5507" i="4"/>
  <c r="G5508" i="4"/>
  <c r="I5508" i="4"/>
  <c r="H5508" i="4"/>
  <c r="J5508" i="4"/>
  <c r="K5508" i="4"/>
  <c r="L5508" i="4"/>
  <c r="G5509" i="4"/>
  <c r="I5509" i="4"/>
  <c r="H5509" i="4"/>
  <c r="J5509" i="4"/>
  <c r="K5509" i="4"/>
  <c r="L5509" i="4"/>
  <c r="G5510" i="4"/>
  <c r="I5510" i="4"/>
  <c r="H5510" i="4"/>
  <c r="J5510" i="4"/>
  <c r="K5510" i="4"/>
  <c r="L5510" i="4"/>
  <c r="G5511" i="4"/>
  <c r="I5511" i="4"/>
  <c r="H5511" i="4"/>
  <c r="J5511" i="4"/>
  <c r="K5511" i="4"/>
  <c r="L5511" i="4"/>
  <c r="G5512" i="4"/>
  <c r="I5512" i="4"/>
  <c r="H5512" i="4"/>
  <c r="J5512" i="4"/>
  <c r="K5512" i="4"/>
  <c r="L5512" i="4"/>
  <c r="G5513" i="4"/>
  <c r="I5513" i="4"/>
  <c r="H5513" i="4"/>
  <c r="J5513" i="4"/>
  <c r="K5513" i="4"/>
  <c r="L5513" i="4"/>
  <c r="G5514" i="4"/>
  <c r="I5514" i="4"/>
  <c r="H5514" i="4"/>
  <c r="J5514" i="4"/>
  <c r="K5514" i="4"/>
  <c r="L5514" i="4"/>
  <c r="G5515" i="4"/>
  <c r="I5515" i="4"/>
  <c r="H5515" i="4"/>
  <c r="J5515" i="4"/>
  <c r="K5515" i="4"/>
  <c r="L5515" i="4"/>
  <c r="G5516" i="4"/>
  <c r="I5516" i="4"/>
  <c r="H5516" i="4"/>
  <c r="J5516" i="4"/>
  <c r="K5516" i="4"/>
  <c r="L5516" i="4"/>
  <c r="G5517" i="4"/>
  <c r="I5517" i="4"/>
  <c r="H5517" i="4"/>
  <c r="J5517" i="4"/>
  <c r="K5517" i="4"/>
  <c r="L5517" i="4"/>
  <c r="G5518" i="4"/>
  <c r="I5518" i="4"/>
  <c r="H5518" i="4"/>
  <c r="J5518" i="4"/>
  <c r="K5518" i="4"/>
  <c r="L5518" i="4"/>
  <c r="G5519" i="4"/>
  <c r="I5519" i="4"/>
  <c r="H5519" i="4"/>
  <c r="J5519" i="4"/>
  <c r="K5519" i="4"/>
  <c r="L5519" i="4"/>
  <c r="G5520" i="4"/>
  <c r="I5520" i="4"/>
  <c r="H5520" i="4"/>
  <c r="J5520" i="4"/>
  <c r="K5520" i="4"/>
  <c r="L5520" i="4"/>
  <c r="G5521" i="4"/>
  <c r="I5521" i="4"/>
  <c r="H5521" i="4"/>
  <c r="J5521" i="4"/>
  <c r="K5521" i="4"/>
  <c r="L5521" i="4"/>
  <c r="G5522" i="4"/>
  <c r="I5522" i="4"/>
  <c r="H5522" i="4"/>
  <c r="J5522" i="4"/>
  <c r="K5522" i="4"/>
  <c r="L5522" i="4"/>
  <c r="G5523" i="4"/>
  <c r="I5523" i="4"/>
  <c r="H5523" i="4"/>
  <c r="J5523" i="4"/>
  <c r="K5523" i="4"/>
  <c r="L5523" i="4"/>
  <c r="G5524" i="4"/>
  <c r="I5524" i="4"/>
  <c r="H5524" i="4"/>
  <c r="J5524" i="4"/>
  <c r="K5524" i="4"/>
  <c r="L5524" i="4"/>
  <c r="G5525" i="4"/>
  <c r="I5525" i="4"/>
  <c r="H5525" i="4"/>
  <c r="J5525" i="4"/>
  <c r="K5525" i="4"/>
  <c r="L5525" i="4"/>
  <c r="G5526" i="4"/>
  <c r="I5526" i="4"/>
  <c r="H5526" i="4"/>
  <c r="J5526" i="4"/>
  <c r="K5526" i="4"/>
  <c r="L5526" i="4"/>
  <c r="G5527" i="4"/>
  <c r="I5527" i="4"/>
  <c r="H5527" i="4"/>
  <c r="J5527" i="4"/>
  <c r="K5527" i="4"/>
  <c r="L5527" i="4"/>
  <c r="G5528" i="4"/>
  <c r="I5528" i="4"/>
  <c r="H5528" i="4"/>
  <c r="J5528" i="4"/>
  <c r="K5528" i="4"/>
  <c r="L5528" i="4"/>
  <c r="G5529" i="4"/>
  <c r="I5529" i="4"/>
  <c r="H5529" i="4"/>
  <c r="J5529" i="4"/>
  <c r="K5529" i="4"/>
  <c r="L5529" i="4"/>
  <c r="G5530" i="4"/>
  <c r="I5530" i="4"/>
  <c r="H5530" i="4"/>
  <c r="J5530" i="4"/>
  <c r="K5530" i="4"/>
  <c r="L5530" i="4"/>
  <c r="G5531" i="4"/>
  <c r="I5531" i="4"/>
  <c r="H5531" i="4"/>
  <c r="J5531" i="4"/>
  <c r="K5531" i="4"/>
  <c r="L5531" i="4"/>
  <c r="G5532" i="4"/>
  <c r="I5532" i="4"/>
  <c r="H5532" i="4"/>
  <c r="J5532" i="4"/>
  <c r="K5532" i="4"/>
  <c r="L5532" i="4"/>
  <c r="G5533" i="4"/>
  <c r="I5533" i="4"/>
  <c r="H5533" i="4"/>
  <c r="J5533" i="4"/>
  <c r="K5533" i="4"/>
  <c r="L5533" i="4"/>
  <c r="G5534" i="4"/>
  <c r="I5534" i="4"/>
  <c r="H5534" i="4"/>
  <c r="J5534" i="4"/>
  <c r="K5534" i="4"/>
  <c r="L5534" i="4"/>
  <c r="G5535" i="4"/>
  <c r="I5535" i="4"/>
  <c r="H5535" i="4"/>
  <c r="J5535" i="4"/>
  <c r="K5535" i="4"/>
  <c r="L5535" i="4"/>
  <c r="G5536" i="4"/>
  <c r="I5536" i="4"/>
  <c r="H5536" i="4"/>
  <c r="J5536" i="4"/>
  <c r="K5536" i="4"/>
  <c r="L5536" i="4"/>
  <c r="G5537" i="4"/>
  <c r="I5537" i="4"/>
  <c r="H5537" i="4"/>
  <c r="J5537" i="4"/>
  <c r="K5537" i="4"/>
  <c r="L5537" i="4"/>
  <c r="G5538" i="4"/>
  <c r="I5538" i="4"/>
  <c r="H5538" i="4"/>
  <c r="J5538" i="4"/>
  <c r="K5538" i="4"/>
  <c r="L5538" i="4"/>
  <c r="G5539" i="4"/>
  <c r="I5539" i="4"/>
  <c r="H5539" i="4"/>
  <c r="J5539" i="4"/>
  <c r="K5539" i="4"/>
  <c r="L5539" i="4"/>
  <c r="G5540" i="4"/>
  <c r="I5540" i="4"/>
  <c r="H5540" i="4"/>
  <c r="J5540" i="4"/>
  <c r="K5540" i="4"/>
  <c r="L5540" i="4"/>
  <c r="G5541" i="4"/>
  <c r="I5541" i="4"/>
  <c r="H5541" i="4"/>
  <c r="J5541" i="4"/>
  <c r="K5541" i="4"/>
  <c r="L5541" i="4"/>
  <c r="G5542" i="4"/>
  <c r="I5542" i="4"/>
  <c r="H5542" i="4"/>
  <c r="J5542" i="4"/>
  <c r="K5542" i="4"/>
  <c r="L5542" i="4"/>
  <c r="G5543" i="4"/>
  <c r="I5543" i="4"/>
  <c r="H5543" i="4"/>
  <c r="J5543" i="4"/>
  <c r="K5543" i="4"/>
  <c r="L5543" i="4"/>
  <c r="G5544" i="4"/>
  <c r="I5544" i="4"/>
  <c r="H5544" i="4"/>
  <c r="J5544" i="4"/>
  <c r="K5544" i="4"/>
  <c r="L5544" i="4"/>
  <c r="G5545" i="4"/>
  <c r="I5545" i="4"/>
  <c r="H5545" i="4"/>
  <c r="J5545" i="4"/>
  <c r="K5545" i="4"/>
  <c r="L5545" i="4"/>
  <c r="G5546" i="4"/>
  <c r="I5546" i="4"/>
  <c r="H5546" i="4"/>
  <c r="J5546" i="4"/>
  <c r="K5546" i="4"/>
  <c r="L5546" i="4"/>
  <c r="G5547" i="4"/>
  <c r="I5547" i="4"/>
  <c r="H5547" i="4"/>
  <c r="J5547" i="4"/>
  <c r="K5547" i="4"/>
  <c r="L5547" i="4"/>
  <c r="G5548" i="4"/>
  <c r="I5548" i="4"/>
  <c r="H5548" i="4"/>
  <c r="J5548" i="4"/>
  <c r="K5548" i="4"/>
  <c r="L5548" i="4"/>
  <c r="G5549" i="4"/>
  <c r="I5549" i="4"/>
  <c r="H5549" i="4"/>
  <c r="J5549" i="4"/>
  <c r="K5549" i="4"/>
  <c r="L5549" i="4"/>
  <c r="G5550" i="4"/>
  <c r="I5550" i="4"/>
  <c r="H5550" i="4"/>
  <c r="J5550" i="4"/>
  <c r="K5550" i="4"/>
  <c r="L5550" i="4"/>
  <c r="G5551" i="4"/>
  <c r="I5551" i="4"/>
  <c r="H5551" i="4"/>
  <c r="J5551" i="4"/>
  <c r="K5551" i="4"/>
  <c r="L5551" i="4"/>
  <c r="G5552" i="4"/>
  <c r="I5552" i="4"/>
  <c r="H5552" i="4"/>
  <c r="J5552" i="4"/>
  <c r="K5552" i="4"/>
  <c r="L5552" i="4"/>
  <c r="G5553" i="4"/>
  <c r="I5553" i="4"/>
  <c r="H5553" i="4"/>
  <c r="J5553" i="4"/>
  <c r="K5553" i="4"/>
  <c r="L5553" i="4"/>
  <c r="G5554" i="4"/>
  <c r="I5554" i="4"/>
  <c r="H5554" i="4"/>
  <c r="J5554" i="4"/>
  <c r="K5554" i="4"/>
  <c r="L5554" i="4"/>
  <c r="G5555" i="4"/>
  <c r="I5555" i="4"/>
  <c r="H5555" i="4"/>
  <c r="J5555" i="4"/>
  <c r="K5555" i="4"/>
  <c r="L5555" i="4"/>
  <c r="G5556" i="4"/>
  <c r="I5556" i="4"/>
  <c r="H5556" i="4"/>
  <c r="J5556" i="4"/>
  <c r="K5556" i="4"/>
  <c r="L5556" i="4"/>
  <c r="G5557" i="4"/>
  <c r="I5557" i="4"/>
  <c r="H5557" i="4"/>
  <c r="J5557" i="4"/>
  <c r="K5557" i="4"/>
  <c r="L5557" i="4"/>
  <c r="G5558" i="4"/>
  <c r="I5558" i="4"/>
  <c r="H5558" i="4"/>
  <c r="J5558" i="4"/>
  <c r="K5558" i="4"/>
  <c r="L5558" i="4"/>
  <c r="G5559" i="4"/>
  <c r="I5559" i="4"/>
  <c r="H5559" i="4"/>
  <c r="J5559" i="4"/>
  <c r="K5559" i="4"/>
  <c r="L5559" i="4"/>
  <c r="G5560" i="4"/>
  <c r="I5560" i="4"/>
  <c r="H5560" i="4"/>
  <c r="J5560" i="4"/>
  <c r="K5560" i="4"/>
  <c r="L5560" i="4"/>
  <c r="G5561" i="4"/>
  <c r="I5561" i="4"/>
  <c r="H5561" i="4"/>
  <c r="J5561" i="4"/>
  <c r="K5561" i="4"/>
  <c r="L5561" i="4"/>
  <c r="G5562" i="4"/>
  <c r="I5562" i="4"/>
  <c r="H5562" i="4"/>
  <c r="J5562" i="4"/>
  <c r="K5562" i="4"/>
  <c r="L5562" i="4"/>
  <c r="G5563" i="4"/>
  <c r="I5563" i="4"/>
  <c r="H5563" i="4"/>
  <c r="J5563" i="4"/>
  <c r="K5563" i="4"/>
  <c r="L5563" i="4"/>
  <c r="G5564" i="4"/>
  <c r="I5564" i="4"/>
  <c r="H5564" i="4"/>
  <c r="J5564" i="4"/>
  <c r="K5564" i="4"/>
  <c r="L5564" i="4"/>
  <c r="G5565" i="4"/>
  <c r="I5565" i="4"/>
  <c r="H5565" i="4"/>
  <c r="J5565" i="4"/>
  <c r="K5565" i="4"/>
  <c r="L5565" i="4"/>
  <c r="G5566" i="4"/>
  <c r="I5566" i="4"/>
  <c r="H5566" i="4"/>
  <c r="J5566" i="4"/>
  <c r="K5566" i="4"/>
  <c r="L5566" i="4"/>
  <c r="G5567" i="4"/>
  <c r="I5567" i="4"/>
  <c r="H5567" i="4"/>
  <c r="J5567" i="4"/>
  <c r="K5567" i="4"/>
  <c r="L5567" i="4"/>
  <c r="G5568" i="4"/>
  <c r="I5568" i="4"/>
  <c r="H5568" i="4"/>
  <c r="J5568" i="4"/>
  <c r="K5568" i="4"/>
  <c r="L5568" i="4"/>
  <c r="G5569" i="4"/>
  <c r="I5569" i="4"/>
  <c r="H5569" i="4"/>
  <c r="J5569" i="4"/>
  <c r="K5569" i="4"/>
  <c r="L5569" i="4"/>
  <c r="G5570" i="4"/>
  <c r="I5570" i="4"/>
  <c r="H5570" i="4"/>
  <c r="J5570" i="4"/>
  <c r="K5570" i="4"/>
  <c r="L5570" i="4"/>
  <c r="G5571" i="4"/>
  <c r="I5571" i="4"/>
  <c r="H5571" i="4"/>
  <c r="J5571" i="4"/>
  <c r="K5571" i="4"/>
  <c r="L5571" i="4"/>
  <c r="G5572" i="4"/>
  <c r="I5572" i="4"/>
  <c r="H5572" i="4"/>
  <c r="J5572" i="4"/>
  <c r="K5572" i="4"/>
  <c r="L5572" i="4"/>
  <c r="G5573" i="4"/>
  <c r="I5573" i="4"/>
  <c r="H5573" i="4"/>
  <c r="J5573" i="4"/>
  <c r="K5573" i="4"/>
  <c r="L5573" i="4"/>
  <c r="G5574" i="4"/>
  <c r="I5574" i="4"/>
  <c r="H5574" i="4"/>
  <c r="J5574" i="4"/>
  <c r="K5574" i="4"/>
  <c r="L5574" i="4"/>
  <c r="G5575" i="4"/>
  <c r="I5575" i="4"/>
  <c r="H5575" i="4"/>
  <c r="J5575" i="4"/>
  <c r="K5575" i="4"/>
  <c r="L5575" i="4"/>
  <c r="G5576" i="4"/>
  <c r="I5576" i="4"/>
  <c r="H5576" i="4"/>
  <c r="J5576" i="4"/>
  <c r="K5576" i="4"/>
  <c r="L5576" i="4"/>
  <c r="G5577" i="4"/>
  <c r="I5577" i="4"/>
  <c r="H5577" i="4"/>
  <c r="J5577" i="4"/>
  <c r="K5577" i="4"/>
  <c r="L5577" i="4"/>
  <c r="G5578" i="4"/>
  <c r="I5578" i="4"/>
  <c r="H5578" i="4"/>
  <c r="J5578" i="4"/>
  <c r="K5578" i="4"/>
  <c r="L5578" i="4"/>
  <c r="G5579" i="4"/>
  <c r="I5579" i="4"/>
  <c r="H5579" i="4"/>
  <c r="J5579" i="4"/>
  <c r="K5579" i="4"/>
  <c r="L5579" i="4"/>
  <c r="G5580" i="4"/>
  <c r="I5580" i="4"/>
  <c r="H5580" i="4"/>
  <c r="J5580" i="4"/>
  <c r="K5580" i="4"/>
  <c r="L5580" i="4"/>
  <c r="G5581" i="4"/>
  <c r="I5581" i="4"/>
  <c r="H5581" i="4"/>
  <c r="J5581" i="4"/>
  <c r="K5581" i="4"/>
  <c r="L5581" i="4"/>
  <c r="G5582" i="4"/>
  <c r="I5582" i="4"/>
  <c r="H5582" i="4"/>
  <c r="J5582" i="4"/>
  <c r="K5582" i="4"/>
  <c r="L5582" i="4"/>
  <c r="G5583" i="4"/>
  <c r="I5583" i="4"/>
  <c r="H5583" i="4"/>
  <c r="J5583" i="4"/>
  <c r="K5583" i="4"/>
  <c r="L5583" i="4"/>
  <c r="G5584" i="4"/>
  <c r="I5584" i="4"/>
  <c r="H5584" i="4"/>
  <c r="J5584" i="4"/>
  <c r="K5584" i="4"/>
  <c r="L5584" i="4"/>
  <c r="G5585" i="4"/>
  <c r="I5585" i="4"/>
  <c r="H5585" i="4"/>
  <c r="J5585" i="4"/>
  <c r="K5585" i="4"/>
  <c r="L5585" i="4"/>
  <c r="G5586" i="4"/>
  <c r="I5586" i="4"/>
  <c r="H5586" i="4"/>
  <c r="J5586" i="4"/>
  <c r="K5586" i="4"/>
  <c r="L5586" i="4"/>
  <c r="G5587" i="4"/>
  <c r="I5587" i="4"/>
  <c r="H5587" i="4"/>
  <c r="J5587" i="4"/>
  <c r="K5587" i="4"/>
  <c r="L5587" i="4"/>
  <c r="G5588" i="4"/>
  <c r="I5588" i="4"/>
  <c r="H5588" i="4"/>
  <c r="J5588" i="4"/>
  <c r="K5588" i="4"/>
  <c r="L5588" i="4"/>
  <c r="G5589" i="4"/>
  <c r="I5589" i="4"/>
  <c r="H5589" i="4"/>
  <c r="J5589" i="4"/>
  <c r="K5589" i="4"/>
  <c r="L5589" i="4"/>
  <c r="G5590" i="4"/>
  <c r="I5590" i="4"/>
  <c r="H5590" i="4"/>
  <c r="J5590" i="4"/>
  <c r="K5590" i="4"/>
  <c r="L5590" i="4"/>
  <c r="G5591" i="4"/>
  <c r="I5591" i="4"/>
  <c r="H5591" i="4"/>
  <c r="J5591" i="4"/>
  <c r="K5591" i="4"/>
  <c r="L5591" i="4"/>
  <c r="G5592" i="4"/>
  <c r="I5592" i="4"/>
  <c r="H5592" i="4"/>
  <c r="J5592" i="4"/>
  <c r="K5592" i="4"/>
  <c r="L5592" i="4"/>
  <c r="G5593" i="4"/>
  <c r="I5593" i="4"/>
  <c r="H5593" i="4"/>
  <c r="J5593" i="4"/>
  <c r="K5593" i="4"/>
  <c r="L5593" i="4"/>
  <c r="G5594" i="4"/>
  <c r="I5594" i="4"/>
  <c r="H5594" i="4"/>
  <c r="J5594" i="4"/>
  <c r="K5594" i="4"/>
  <c r="L5594" i="4"/>
  <c r="G5595" i="4"/>
  <c r="I5595" i="4"/>
  <c r="H5595" i="4"/>
  <c r="J5595" i="4"/>
  <c r="K5595" i="4"/>
  <c r="L5595" i="4"/>
  <c r="G5596" i="4"/>
  <c r="I5596" i="4"/>
  <c r="H5596" i="4"/>
  <c r="J5596" i="4"/>
  <c r="K5596" i="4"/>
  <c r="L5596" i="4"/>
  <c r="G5597" i="4"/>
  <c r="I5597" i="4"/>
  <c r="H5597" i="4"/>
  <c r="J5597" i="4"/>
  <c r="K5597" i="4"/>
  <c r="L5597" i="4"/>
  <c r="G5598" i="4"/>
  <c r="I5598" i="4"/>
  <c r="H5598" i="4"/>
  <c r="J5598" i="4"/>
  <c r="K5598" i="4"/>
  <c r="L5598" i="4"/>
  <c r="G5599" i="4"/>
  <c r="I5599" i="4"/>
  <c r="H5599" i="4"/>
  <c r="J5599" i="4"/>
  <c r="K5599" i="4"/>
  <c r="L5599" i="4"/>
  <c r="G5600" i="4"/>
  <c r="I5600" i="4"/>
  <c r="H5600" i="4"/>
  <c r="J5600" i="4"/>
  <c r="K5600" i="4"/>
  <c r="L5600" i="4"/>
  <c r="G5601" i="4"/>
  <c r="I5601" i="4"/>
  <c r="H5601" i="4"/>
  <c r="J5601" i="4"/>
  <c r="K5601" i="4"/>
  <c r="L5601" i="4"/>
  <c r="G5602" i="4"/>
  <c r="I5602" i="4"/>
  <c r="H5602" i="4"/>
  <c r="J5602" i="4"/>
  <c r="K5602" i="4"/>
  <c r="L5602" i="4"/>
  <c r="G5603" i="4"/>
  <c r="I5603" i="4"/>
  <c r="H5603" i="4"/>
  <c r="J5603" i="4"/>
  <c r="K5603" i="4"/>
  <c r="L5603" i="4"/>
  <c r="G5604" i="4"/>
  <c r="I5604" i="4"/>
  <c r="H5604" i="4"/>
  <c r="J5604" i="4"/>
  <c r="K5604" i="4"/>
  <c r="L5604" i="4"/>
  <c r="G5605" i="4"/>
  <c r="I5605" i="4"/>
  <c r="H5605" i="4"/>
  <c r="J5605" i="4"/>
  <c r="K5605" i="4"/>
  <c r="L5605" i="4"/>
  <c r="G5606" i="4"/>
  <c r="I5606" i="4"/>
  <c r="H5606" i="4"/>
  <c r="J5606" i="4"/>
  <c r="K5606" i="4"/>
  <c r="L5606" i="4"/>
  <c r="G5607" i="4"/>
  <c r="I5607" i="4"/>
  <c r="H5607" i="4"/>
  <c r="J5607" i="4"/>
  <c r="K5607" i="4"/>
  <c r="L5607" i="4"/>
  <c r="G5608" i="4"/>
  <c r="I5608" i="4"/>
  <c r="H5608" i="4"/>
  <c r="J5608" i="4"/>
  <c r="K5608" i="4"/>
  <c r="L5608" i="4"/>
  <c r="G5609" i="4"/>
  <c r="I5609" i="4"/>
  <c r="H5609" i="4"/>
  <c r="J5609" i="4"/>
  <c r="K5609" i="4"/>
  <c r="L5609" i="4"/>
  <c r="G5610" i="4"/>
  <c r="I5610" i="4"/>
  <c r="H5610" i="4"/>
  <c r="J5610" i="4"/>
  <c r="K5610" i="4"/>
  <c r="L5610" i="4"/>
  <c r="G5611" i="4"/>
  <c r="I5611" i="4"/>
  <c r="H5611" i="4"/>
  <c r="J5611" i="4"/>
  <c r="K5611" i="4"/>
  <c r="L5611" i="4"/>
  <c r="G5612" i="4"/>
  <c r="I5612" i="4"/>
  <c r="H5612" i="4"/>
  <c r="J5612" i="4"/>
  <c r="K5612" i="4"/>
  <c r="L5612" i="4"/>
  <c r="G5613" i="4"/>
  <c r="I5613" i="4"/>
  <c r="H5613" i="4"/>
  <c r="J5613" i="4"/>
  <c r="K5613" i="4"/>
  <c r="L5613" i="4"/>
  <c r="G5614" i="4"/>
  <c r="I5614" i="4"/>
  <c r="H5614" i="4"/>
  <c r="J5614" i="4"/>
  <c r="K5614" i="4"/>
  <c r="L5614" i="4"/>
  <c r="G5615" i="4"/>
  <c r="I5615" i="4"/>
  <c r="H5615" i="4"/>
  <c r="J5615" i="4"/>
  <c r="K5615" i="4"/>
  <c r="L5615" i="4"/>
  <c r="G5616" i="4"/>
  <c r="I5616" i="4"/>
  <c r="H5616" i="4"/>
  <c r="J5616" i="4"/>
  <c r="K5616" i="4"/>
  <c r="L5616" i="4"/>
  <c r="G5617" i="4"/>
  <c r="I5617" i="4"/>
  <c r="H5617" i="4"/>
  <c r="J5617" i="4"/>
  <c r="K5617" i="4"/>
  <c r="L5617" i="4"/>
  <c r="G5618" i="4"/>
  <c r="I5618" i="4"/>
  <c r="H5618" i="4"/>
  <c r="J5618" i="4"/>
  <c r="K5618" i="4"/>
  <c r="L5618" i="4"/>
  <c r="G5619" i="4"/>
  <c r="I5619" i="4"/>
  <c r="H5619" i="4"/>
  <c r="J5619" i="4"/>
  <c r="K5619" i="4"/>
  <c r="L5619" i="4"/>
  <c r="G5620" i="4"/>
  <c r="I5620" i="4"/>
  <c r="H5620" i="4"/>
  <c r="J5620" i="4"/>
  <c r="K5620" i="4"/>
  <c r="L5620" i="4"/>
  <c r="G5621" i="4"/>
  <c r="I5621" i="4"/>
  <c r="H5621" i="4"/>
  <c r="J5621" i="4"/>
  <c r="K5621" i="4"/>
  <c r="L5621" i="4"/>
  <c r="G5622" i="4"/>
  <c r="I5622" i="4"/>
  <c r="H5622" i="4"/>
  <c r="J5622" i="4"/>
  <c r="K5622" i="4"/>
  <c r="L5622" i="4"/>
  <c r="G5623" i="4"/>
  <c r="I5623" i="4"/>
  <c r="H5623" i="4"/>
  <c r="J5623" i="4"/>
  <c r="K5623" i="4"/>
  <c r="L5623" i="4"/>
  <c r="G5624" i="4"/>
  <c r="I5624" i="4"/>
  <c r="H5624" i="4"/>
  <c r="J5624" i="4"/>
  <c r="K5624" i="4"/>
  <c r="L5624" i="4"/>
  <c r="G5625" i="4"/>
  <c r="I5625" i="4"/>
  <c r="H5625" i="4"/>
  <c r="J5625" i="4"/>
  <c r="K5625" i="4"/>
  <c r="L5625" i="4"/>
  <c r="G5626" i="4"/>
  <c r="I5626" i="4"/>
  <c r="H5626" i="4"/>
  <c r="J5626" i="4"/>
  <c r="K5626" i="4"/>
  <c r="L5626" i="4"/>
  <c r="G5627" i="4"/>
  <c r="I5627" i="4"/>
  <c r="H5627" i="4"/>
  <c r="J5627" i="4"/>
  <c r="K5627" i="4"/>
  <c r="L5627" i="4"/>
  <c r="G5628" i="4"/>
  <c r="I5628" i="4"/>
  <c r="H5628" i="4"/>
  <c r="J5628" i="4"/>
  <c r="K5628" i="4"/>
  <c r="L5628" i="4"/>
  <c r="G5629" i="4"/>
  <c r="I5629" i="4"/>
  <c r="H5629" i="4"/>
  <c r="J5629" i="4"/>
  <c r="K5629" i="4"/>
  <c r="L5629" i="4"/>
  <c r="G5630" i="4"/>
  <c r="I5630" i="4"/>
  <c r="H5630" i="4"/>
  <c r="J5630" i="4"/>
  <c r="K5630" i="4"/>
  <c r="L5630" i="4"/>
  <c r="G5631" i="4"/>
  <c r="I5631" i="4"/>
  <c r="H5631" i="4"/>
  <c r="J5631" i="4"/>
  <c r="K5631" i="4"/>
  <c r="L5631" i="4"/>
  <c r="G5632" i="4"/>
  <c r="I5632" i="4"/>
  <c r="H5632" i="4"/>
  <c r="J5632" i="4"/>
  <c r="K5632" i="4"/>
  <c r="L5632" i="4"/>
  <c r="G5633" i="4"/>
  <c r="I5633" i="4"/>
  <c r="H5633" i="4"/>
  <c r="J5633" i="4"/>
  <c r="K5633" i="4"/>
  <c r="L5633" i="4"/>
  <c r="G5634" i="4"/>
  <c r="I5634" i="4"/>
  <c r="H5634" i="4"/>
  <c r="J5634" i="4"/>
  <c r="K5634" i="4"/>
  <c r="L5634" i="4"/>
  <c r="G5635" i="4"/>
  <c r="I5635" i="4"/>
  <c r="H5635" i="4"/>
  <c r="J5635" i="4"/>
  <c r="K5635" i="4"/>
  <c r="L5635" i="4"/>
  <c r="G5636" i="4"/>
  <c r="I5636" i="4"/>
  <c r="H5636" i="4"/>
  <c r="J5636" i="4"/>
  <c r="K5636" i="4"/>
  <c r="L5636" i="4"/>
  <c r="G5637" i="4"/>
  <c r="I5637" i="4"/>
  <c r="H5637" i="4"/>
  <c r="J5637" i="4"/>
  <c r="K5637" i="4"/>
  <c r="L5637" i="4"/>
  <c r="G5638" i="4"/>
  <c r="I5638" i="4"/>
  <c r="H5638" i="4"/>
  <c r="J5638" i="4"/>
  <c r="K5638" i="4"/>
  <c r="L5638" i="4"/>
  <c r="G5639" i="4"/>
  <c r="I5639" i="4"/>
  <c r="H5639" i="4"/>
  <c r="J5639" i="4"/>
  <c r="K5639" i="4"/>
  <c r="L5639" i="4"/>
  <c r="G5640" i="4"/>
  <c r="I5640" i="4"/>
  <c r="H5640" i="4"/>
  <c r="J5640" i="4"/>
  <c r="K5640" i="4"/>
  <c r="L5640" i="4"/>
  <c r="G5641" i="4"/>
  <c r="I5641" i="4"/>
  <c r="H5641" i="4"/>
  <c r="J5641" i="4"/>
  <c r="K5641" i="4"/>
  <c r="L5641" i="4"/>
  <c r="G5642" i="4"/>
  <c r="I5642" i="4"/>
  <c r="H5642" i="4"/>
  <c r="J5642" i="4"/>
  <c r="K5642" i="4"/>
  <c r="L5642" i="4"/>
  <c r="G5643" i="4"/>
  <c r="I5643" i="4"/>
  <c r="H5643" i="4"/>
  <c r="J5643" i="4"/>
  <c r="K5643" i="4"/>
  <c r="L5643" i="4"/>
  <c r="G5644" i="4"/>
  <c r="I5644" i="4"/>
  <c r="H5644" i="4"/>
  <c r="J5644" i="4"/>
  <c r="K5644" i="4"/>
  <c r="L5644" i="4"/>
  <c r="G5645" i="4"/>
  <c r="I5645" i="4"/>
  <c r="H5645" i="4"/>
  <c r="J5645" i="4"/>
  <c r="K5645" i="4"/>
  <c r="L5645" i="4"/>
  <c r="G5646" i="4"/>
  <c r="I5646" i="4"/>
  <c r="H5646" i="4"/>
  <c r="J5646" i="4"/>
  <c r="K5646" i="4"/>
  <c r="L5646" i="4"/>
  <c r="G5647" i="4"/>
  <c r="I5647" i="4"/>
  <c r="H5647" i="4"/>
  <c r="J5647" i="4"/>
  <c r="K5647" i="4"/>
  <c r="L5647" i="4"/>
  <c r="G5648" i="4"/>
  <c r="I5648" i="4"/>
  <c r="H5648" i="4"/>
  <c r="J5648" i="4"/>
  <c r="K5648" i="4"/>
  <c r="L5648" i="4"/>
  <c r="G5649" i="4"/>
  <c r="I5649" i="4"/>
  <c r="H5649" i="4"/>
  <c r="J5649" i="4"/>
  <c r="K5649" i="4"/>
  <c r="L5649" i="4"/>
  <c r="G5650" i="4"/>
  <c r="I5650" i="4"/>
  <c r="H5650" i="4"/>
  <c r="J5650" i="4"/>
  <c r="K5650" i="4"/>
  <c r="L5650" i="4"/>
  <c r="G5651" i="4"/>
  <c r="I5651" i="4"/>
  <c r="H5651" i="4"/>
  <c r="J5651" i="4"/>
  <c r="K5651" i="4"/>
  <c r="L5651" i="4"/>
  <c r="G5652" i="4"/>
  <c r="I5652" i="4"/>
  <c r="H5652" i="4"/>
  <c r="J5652" i="4"/>
  <c r="K5652" i="4"/>
  <c r="L5652" i="4"/>
  <c r="G5653" i="4"/>
  <c r="I5653" i="4"/>
  <c r="H5653" i="4"/>
  <c r="J5653" i="4"/>
  <c r="K5653" i="4"/>
  <c r="L5653" i="4"/>
  <c r="G5654" i="4"/>
  <c r="I5654" i="4"/>
  <c r="H5654" i="4"/>
  <c r="J5654" i="4"/>
  <c r="K5654" i="4"/>
  <c r="L5654" i="4"/>
  <c r="G5655" i="4"/>
  <c r="I5655" i="4"/>
  <c r="H5655" i="4"/>
  <c r="J5655" i="4"/>
  <c r="K5655" i="4"/>
  <c r="L5655" i="4"/>
  <c r="G5656" i="4"/>
  <c r="I5656" i="4"/>
  <c r="H5656" i="4"/>
  <c r="J5656" i="4"/>
  <c r="K5656" i="4"/>
  <c r="L5656" i="4"/>
  <c r="G5657" i="4"/>
  <c r="I5657" i="4"/>
  <c r="H5657" i="4"/>
  <c r="J5657" i="4"/>
  <c r="K5657" i="4"/>
  <c r="L5657" i="4"/>
  <c r="G5658" i="4"/>
  <c r="I5658" i="4"/>
  <c r="H5658" i="4"/>
  <c r="J5658" i="4"/>
  <c r="K5658" i="4"/>
  <c r="L5658" i="4"/>
  <c r="G5659" i="4"/>
  <c r="I5659" i="4"/>
  <c r="H5659" i="4"/>
  <c r="J5659" i="4"/>
  <c r="K5659" i="4"/>
  <c r="L5659" i="4"/>
  <c r="G5660" i="4"/>
  <c r="I5660" i="4"/>
  <c r="H5660" i="4"/>
  <c r="J5660" i="4"/>
  <c r="K5660" i="4"/>
  <c r="L5660" i="4"/>
  <c r="G5661" i="4"/>
  <c r="I5661" i="4"/>
  <c r="H5661" i="4"/>
  <c r="J5661" i="4"/>
  <c r="K5661" i="4"/>
  <c r="L5661" i="4"/>
  <c r="G5662" i="4"/>
  <c r="I5662" i="4"/>
  <c r="H5662" i="4"/>
  <c r="J5662" i="4"/>
  <c r="K5662" i="4"/>
  <c r="L5662" i="4"/>
  <c r="G5663" i="4"/>
  <c r="I5663" i="4"/>
  <c r="H5663" i="4"/>
  <c r="J5663" i="4"/>
  <c r="K5663" i="4"/>
  <c r="L5663" i="4"/>
  <c r="G5664" i="4"/>
  <c r="I5664" i="4"/>
  <c r="H5664" i="4"/>
  <c r="J5664" i="4"/>
  <c r="K5664" i="4"/>
  <c r="L5664" i="4"/>
  <c r="G5665" i="4"/>
  <c r="I5665" i="4"/>
  <c r="H5665" i="4"/>
  <c r="J5665" i="4"/>
  <c r="K5665" i="4"/>
  <c r="L5665" i="4"/>
  <c r="G5666" i="4"/>
  <c r="I5666" i="4"/>
  <c r="H5666" i="4"/>
  <c r="J5666" i="4"/>
  <c r="K5666" i="4"/>
  <c r="L5666" i="4"/>
  <c r="G5667" i="4"/>
  <c r="I5667" i="4"/>
  <c r="H5667" i="4"/>
  <c r="J5667" i="4"/>
  <c r="K5667" i="4"/>
  <c r="L5667" i="4"/>
  <c r="G5668" i="4"/>
  <c r="I5668" i="4"/>
  <c r="H5668" i="4"/>
  <c r="J5668" i="4"/>
  <c r="K5668" i="4"/>
  <c r="L5668" i="4"/>
  <c r="G5669" i="4"/>
  <c r="I5669" i="4"/>
  <c r="H5669" i="4"/>
  <c r="J5669" i="4"/>
  <c r="K5669" i="4"/>
  <c r="L5669" i="4"/>
  <c r="G5670" i="4"/>
  <c r="I5670" i="4"/>
  <c r="H5670" i="4"/>
  <c r="J5670" i="4"/>
  <c r="K5670" i="4"/>
  <c r="L5670" i="4"/>
  <c r="G5671" i="4"/>
  <c r="I5671" i="4"/>
  <c r="H5671" i="4"/>
  <c r="J5671" i="4"/>
  <c r="K5671" i="4"/>
  <c r="L5671" i="4"/>
  <c r="G5672" i="4"/>
  <c r="I5672" i="4"/>
  <c r="H5672" i="4"/>
  <c r="J5672" i="4"/>
  <c r="K5672" i="4"/>
  <c r="L5672" i="4"/>
  <c r="G5673" i="4"/>
  <c r="I5673" i="4"/>
  <c r="H5673" i="4"/>
  <c r="J5673" i="4"/>
  <c r="K5673" i="4"/>
  <c r="L5673" i="4"/>
  <c r="G5674" i="4"/>
  <c r="I5674" i="4"/>
  <c r="H5674" i="4"/>
  <c r="J5674" i="4"/>
  <c r="K5674" i="4"/>
  <c r="L5674" i="4"/>
  <c r="G5675" i="4"/>
  <c r="I5675" i="4"/>
  <c r="H5675" i="4"/>
  <c r="J5675" i="4"/>
  <c r="K5675" i="4"/>
  <c r="L5675" i="4"/>
  <c r="G5676" i="4"/>
  <c r="I5676" i="4"/>
  <c r="H5676" i="4"/>
  <c r="J5676" i="4"/>
  <c r="K5676" i="4"/>
  <c r="L5676" i="4"/>
  <c r="G5677" i="4"/>
  <c r="I5677" i="4"/>
  <c r="H5677" i="4"/>
  <c r="J5677" i="4"/>
  <c r="K5677" i="4"/>
  <c r="L5677" i="4"/>
  <c r="G5678" i="4"/>
  <c r="I5678" i="4"/>
  <c r="H5678" i="4"/>
  <c r="J5678" i="4"/>
  <c r="K5678" i="4"/>
  <c r="L5678" i="4"/>
  <c r="G5679" i="4"/>
  <c r="I5679" i="4"/>
  <c r="H5679" i="4"/>
  <c r="J5679" i="4"/>
  <c r="K5679" i="4"/>
  <c r="L5679" i="4"/>
  <c r="G5680" i="4"/>
  <c r="I5680" i="4"/>
  <c r="H5680" i="4"/>
  <c r="J5680" i="4"/>
  <c r="K5680" i="4"/>
  <c r="L5680" i="4"/>
  <c r="G5681" i="4"/>
  <c r="I5681" i="4"/>
  <c r="H5681" i="4"/>
  <c r="J5681" i="4"/>
  <c r="K5681" i="4"/>
  <c r="L5681" i="4"/>
  <c r="G5682" i="4"/>
  <c r="I5682" i="4"/>
  <c r="H5682" i="4"/>
  <c r="J5682" i="4"/>
  <c r="K5682" i="4"/>
  <c r="L5682" i="4"/>
  <c r="G5683" i="4"/>
  <c r="I5683" i="4"/>
  <c r="H5683" i="4"/>
  <c r="J5683" i="4"/>
  <c r="K5683" i="4"/>
  <c r="L5683" i="4"/>
  <c r="G5684" i="4"/>
  <c r="I5684" i="4"/>
  <c r="H5684" i="4"/>
  <c r="J5684" i="4"/>
  <c r="K5684" i="4"/>
  <c r="L5684" i="4"/>
  <c r="G5685" i="4"/>
  <c r="I5685" i="4"/>
  <c r="H5685" i="4"/>
  <c r="J5685" i="4"/>
  <c r="K5685" i="4"/>
  <c r="L5685" i="4"/>
  <c r="G5686" i="4"/>
  <c r="I5686" i="4"/>
  <c r="H5686" i="4"/>
  <c r="J5686" i="4"/>
  <c r="K5686" i="4"/>
  <c r="L5686" i="4"/>
  <c r="G5687" i="4"/>
  <c r="I5687" i="4"/>
  <c r="H5687" i="4"/>
  <c r="J5687" i="4"/>
  <c r="K5687" i="4"/>
  <c r="L5687" i="4"/>
  <c r="G5688" i="4"/>
  <c r="I5688" i="4"/>
  <c r="H5688" i="4"/>
  <c r="J5688" i="4"/>
  <c r="K5688" i="4"/>
  <c r="L5688" i="4"/>
  <c r="G5689" i="4"/>
  <c r="I5689" i="4"/>
  <c r="H5689" i="4"/>
  <c r="J5689" i="4"/>
  <c r="K5689" i="4"/>
  <c r="L5689" i="4"/>
  <c r="G5690" i="4"/>
  <c r="I5690" i="4"/>
  <c r="H5690" i="4"/>
  <c r="J5690" i="4"/>
  <c r="K5690" i="4"/>
  <c r="L5690" i="4"/>
  <c r="G5691" i="4"/>
  <c r="I5691" i="4"/>
  <c r="H5691" i="4"/>
  <c r="J5691" i="4"/>
  <c r="K5691" i="4"/>
  <c r="L5691" i="4"/>
  <c r="G5692" i="4"/>
  <c r="I5692" i="4"/>
  <c r="H5692" i="4"/>
  <c r="J5692" i="4"/>
  <c r="K5692" i="4"/>
  <c r="L5692" i="4"/>
  <c r="G5693" i="4"/>
  <c r="I5693" i="4"/>
  <c r="H5693" i="4"/>
  <c r="J5693" i="4"/>
  <c r="K5693" i="4"/>
  <c r="L5693" i="4"/>
  <c r="G5694" i="4"/>
  <c r="I5694" i="4"/>
  <c r="H5694" i="4"/>
  <c r="J5694" i="4"/>
  <c r="K5694" i="4"/>
  <c r="L5694" i="4"/>
  <c r="G5695" i="4"/>
  <c r="I5695" i="4"/>
  <c r="H5695" i="4"/>
  <c r="J5695" i="4"/>
  <c r="K5695" i="4"/>
  <c r="L5695" i="4"/>
  <c r="G5696" i="4"/>
  <c r="I5696" i="4"/>
  <c r="H5696" i="4"/>
  <c r="J5696" i="4"/>
  <c r="K5696" i="4"/>
  <c r="L5696" i="4"/>
  <c r="G5697" i="4"/>
  <c r="I5697" i="4"/>
  <c r="H5697" i="4"/>
  <c r="J5697" i="4"/>
  <c r="K5697" i="4"/>
  <c r="L5697" i="4"/>
  <c r="G5698" i="4"/>
  <c r="I5698" i="4"/>
  <c r="H5698" i="4"/>
  <c r="J5698" i="4"/>
  <c r="K5698" i="4"/>
  <c r="L5698" i="4"/>
  <c r="G5699" i="4"/>
  <c r="I5699" i="4"/>
  <c r="H5699" i="4"/>
  <c r="J5699" i="4"/>
  <c r="K5699" i="4"/>
  <c r="L5699" i="4"/>
  <c r="G5700" i="4"/>
  <c r="I5700" i="4"/>
  <c r="H5700" i="4"/>
  <c r="J5700" i="4"/>
  <c r="K5700" i="4"/>
  <c r="L5700" i="4"/>
  <c r="G5701" i="4"/>
  <c r="I5701" i="4"/>
  <c r="H5701" i="4"/>
  <c r="J5701" i="4"/>
  <c r="K5701" i="4"/>
  <c r="L5701" i="4"/>
  <c r="G5702" i="4"/>
  <c r="I5702" i="4"/>
  <c r="H5702" i="4"/>
  <c r="J5702" i="4"/>
  <c r="K5702" i="4"/>
  <c r="L5702" i="4"/>
  <c r="G5703" i="4"/>
  <c r="I5703" i="4"/>
  <c r="H5703" i="4"/>
  <c r="J5703" i="4"/>
  <c r="K5703" i="4"/>
  <c r="L5703" i="4"/>
  <c r="G5704" i="4"/>
  <c r="I5704" i="4"/>
  <c r="H5704" i="4"/>
  <c r="J5704" i="4"/>
  <c r="K5704" i="4"/>
  <c r="L5704" i="4"/>
  <c r="G5705" i="4"/>
  <c r="I5705" i="4"/>
  <c r="H5705" i="4"/>
  <c r="J5705" i="4"/>
  <c r="K5705" i="4"/>
  <c r="L5705" i="4"/>
  <c r="G5706" i="4"/>
  <c r="I5706" i="4"/>
  <c r="H5706" i="4"/>
  <c r="J5706" i="4"/>
  <c r="K5706" i="4"/>
  <c r="L5706" i="4"/>
  <c r="G5707" i="4"/>
  <c r="I5707" i="4"/>
  <c r="H5707" i="4"/>
  <c r="J5707" i="4"/>
  <c r="K5707" i="4"/>
  <c r="L5707" i="4"/>
  <c r="G5708" i="4"/>
  <c r="I5708" i="4"/>
  <c r="H5708" i="4"/>
  <c r="J5708" i="4"/>
  <c r="K5708" i="4"/>
  <c r="L5708" i="4"/>
  <c r="G5709" i="4"/>
  <c r="I5709" i="4"/>
  <c r="H5709" i="4"/>
  <c r="J5709" i="4"/>
  <c r="K5709" i="4"/>
  <c r="L5709" i="4"/>
  <c r="G5710" i="4"/>
  <c r="I5710" i="4"/>
  <c r="H5710" i="4"/>
  <c r="J5710" i="4"/>
  <c r="K5710" i="4"/>
  <c r="L5710" i="4"/>
  <c r="G5711" i="4"/>
  <c r="I5711" i="4"/>
  <c r="H5711" i="4"/>
  <c r="J5711" i="4"/>
  <c r="K5711" i="4"/>
  <c r="L5711" i="4"/>
  <c r="G5712" i="4"/>
  <c r="I5712" i="4"/>
  <c r="H5712" i="4"/>
  <c r="J5712" i="4"/>
  <c r="K5712" i="4"/>
  <c r="L5712" i="4"/>
  <c r="G5713" i="4"/>
  <c r="I5713" i="4"/>
  <c r="H5713" i="4"/>
  <c r="J5713" i="4"/>
  <c r="K5713" i="4"/>
  <c r="L5713" i="4"/>
  <c r="G5714" i="4"/>
  <c r="I5714" i="4"/>
  <c r="H5714" i="4"/>
  <c r="J5714" i="4"/>
  <c r="K5714" i="4"/>
  <c r="L5714" i="4"/>
  <c r="G5715" i="4"/>
  <c r="I5715" i="4"/>
  <c r="H5715" i="4"/>
  <c r="J5715" i="4"/>
  <c r="K5715" i="4"/>
  <c r="L5715" i="4"/>
  <c r="G5716" i="4"/>
  <c r="I5716" i="4"/>
  <c r="H5716" i="4"/>
  <c r="J5716" i="4"/>
  <c r="K5716" i="4"/>
  <c r="L5716" i="4"/>
  <c r="G5717" i="4"/>
  <c r="I5717" i="4"/>
  <c r="H5717" i="4"/>
  <c r="J5717" i="4"/>
  <c r="K5717" i="4"/>
  <c r="L5717" i="4"/>
  <c r="G5718" i="4"/>
  <c r="I5718" i="4"/>
  <c r="H5718" i="4"/>
  <c r="J5718" i="4"/>
  <c r="K5718" i="4"/>
  <c r="L5718" i="4"/>
  <c r="G5719" i="4"/>
  <c r="I5719" i="4"/>
  <c r="H5719" i="4"/>
  <c r="J5719" i="4"/>
  <c r="K5719" i="4"/>
  <c r="L5719" i="4"/>
  <c r="G5720" i="4"/>
  <c r="I5720" i="4"/>
  <c r="H5720" i="4"/>
  <c r="J5720" i="4"/>
  <c r="K5720" i="4"/>
  <c r="L5720" i="4"/>
  <c r="G5721" i="4"/>
  <c r="I5721" i="4"/>
  <c r="H5721" i="4"/>
  <c r="J5721" i="4"/>
  <c r="K5721" i="4"/>
  <c r="L5721" i="4"/>
  <c r="G5722" i="4"/>
  <c r="I5722" i="4"/>
  <c r="H5722" i="4"/>
  <c r="J5722" i="4"/>
  <c r="K5722" i="4"/>
  <c r="L5722" i="4"/>
  <c r="G5723" i="4"/>
  <c r="I5723" i="4"/>
  <c r="H5723" i="4"/>
  <c r="J5723" i="4"/>
  <c r="K5723" i="4"/>
  <c r="L5723" i="4"/>
  <c r="G5724" i="4"/>
  <c r="I5724" i="4"/>
  <c r="H5724" i="4"/>
  <c r="J5724" i="4"/>
  <c r="K5724" i="4"/>
  <c r="L5724" i="4"/>
  <c r="G5725" i="4"/>
  <c r="I5725" i="4"/>
  <c r="H5725" i="4"/>
  <c r="J5725" i="4"/>
  <c r="K5725" i="4"/>
  <c r="L5725" i="4"/>
  <c r="G5726" i="4"/>
  <c r="I5726" i="4"/>
  <c r="H5726" i="4"/>
  <c r="J5726" i="4"/>
  <c r="K5726" i="4"/>
  <c r="L5726" i="4"/>
  <c r="G5727" i="4"/>
  <c r="I5727" i="4"/>
  <c r="H5727" i="4"/>
  <c r="J5727" i="4"/>
  <c r="K5727" i="4"/>
  <c r="L5727" i="4"/>
  <c r="G5728" i="4"/>
  <c r="I5728" i="4"/>
  <c r="H5728" i="4"/>
  <c r="J5728" i="4"/>
  <c r="K5728" i="4"/>
  <c r="L5728" i="4"/>
  <c r="G5729" i="4"/>
  <c r="I5729" i="4"/>
  <c r="H5729" i="4"/>
  <c r="J5729" i="4"/>
  <c r="K5729" i="4"/>
  <c r="L5729" i="4"/>
  <c r="G5730" i="4"/>
  <c r="I5730" i="4"/>
  <c r="H5730" i="4"/>
  <c r="J5730" i="4"/>
  <c r="K5730" i="4"/>
  <c r="L5730" i="4"/>
  <c r="G5731" i="4"/>
  <c r="I5731" i="4"/>
  <c r="H5731" i="4"/>
  <c r="J5731" i="4"/>
  <c r="K5731" i="4"/>
  <c r="L5731" i="4"/>
  <c r="G5732" i="4"/>
  <c r="I5732" i="4"/>
  <c r="H5732" i="4"/>
  <c r="J5732" i="4"/>
  <c r="K5732" i="4"/>
  <c r="L5732" i="4"/>
  <c r="G5733" i="4"/>
  <c r="I5733" i="4"/>
  <c r="H5733" i="4"/>
  <c r="J5733" i="4"/>
  <c r="K5733" i="4"/>
  <c r="L5733" i="4"/>
  <c r="G5734" i="4"/>
  <c r="I5734" i="4"/>
  <c r="H5734" i="4"/>
  <c r="J5734" i="4"/>
  <c r="K5734" i="4"/>
  <c r="L5734" i="4"/>
  <c r="G5735" i="4"/>
  <c r="I5735" i="4"/>
  <c r="H5735" i="4"/>
  <c r="J5735" i="4"/>
  <c r="K5735" i="4"/>
  <c r="L5735" i="4"/>
  <c r="G5736" i="4"/>
  <c r="I5736" i="4"/>
  <c r="H5736" i="4"/>
  <c r="J5736" i="4"/>
  <c r="K5736" i="4"/>
  <c r="L5736" i="4"/>
  <c r="G5737" i="4"/>
  <c r="I5737" i="4"/>
  <c r="H5737" i="4"/>
  <c r="J5737" i="4"/>
  <c r="K5737" i="4"/>
  <c r="L5737" i="4"/>
  <c r="G5738" i="4"/>
  <c r="I5738" i="4"/>
  <c r="H5738" i="4"/>
  <c r="J5738" i="4"/>
  <c r="K5738" i="4"/>
  <c r="L5738" i="4"/>
  <c r="G5739" i="4"/>
  <c r="I5739" i="4"/>
  <c r="H5739" i="4"/>
  <c r="J5739" i="4"/>
  <c r="K5739" i="4"/>
  <c r="L5739" i="4"/>
  <c r="G5740" i="4"/>
  <c r="I5740" i="4"/>
  <c r="H5740" i="4"/>
  <c r="J5740" i="4"/>
  <c r="K5740" i="4"/>
  <c r="L5740" i="4"/>
  <c r="G5741" i="4"/>
  <c r="I5741" i="4"/>
  <c r="H5741" i="4"/>
  <c r="J5741" i="4"/>
  <c r="K5741" i="4"/>
  <c r="L5741" i="4"/>
  <c r="G5742" i="4"/>
  <c r="I5742" i="4"/>
  <c r="H5742" i="4"/>
  <c r="J5742" i="4"/>
  <c r="K5742" i="4"/>
  <c r="L5742" i="4"/>
  <c r="G5743" i="4"/>
  <c r="I5743" i="4"/>
  <c r="H5743" i="4"/>
  <c r="J5743" i="4"/>
  <c r="K5743" i="4"/>
  <c r="L5743" i="4"/>
  <c r="G5744" i="4"/>
  <c r="I5744" i="4"/>
  <c r="H5744" i="4"/>
  <c r="J5744" i="4"/>
  <c r="K5744" i="4"/>
  <c r="L5744" i="4"/>
  <c r="G5745" i="4"/>
  <c r="I5745" i="4"/>
  <c r="H5745" i="4"/>
  <c r="J5745" i="4"/>
  <c r="K5745" i="4"/>
  <c r="L5745" i="4"/>
  <c r="G5746" i="4"/>
  <c r="I5746" i="4"/>
  <c r="H5746" i="4"/>
  <c r="J5746" i="4"/>
  <c r="K5746" i="4"/>
  <c r="L5746" i="4"/>
  <c r="G5747" i="4"/>
  <c r="I5747" i="4"/>
  <c r="H5747" i="4"/>
  <c r="J5747" i="4"/>
  <c r="K5747" i="4"/>
  <c r="L5747" i="4"/>
  <c r="G5748" i="4"/>
  <c r="I5748" i="4"/>
  <c r="H5748" i="4"/>
  <c r="J5748" i="4"/>
  <c r="K5748" i="4"/>
  <c r="L5748" i="4"/>
  <c r="G5749" i="4"/>
  <c r="I5749" i="4"/>
  <c r="H5749" i="4"/>
  <c r="J5749" i="4"/>
  <c r="K5749" i="4"/>
  <c r="L5749" i="4"/>
  <c r="G5750" i="4"/>
  <c r="I5750" i="4"/>
  <c r="H5750" i="4"/>
  <c r="J5750" i="4"/>
  <c r="K5750" i="4"/>
  <c r="L5750" i="4"/>
  <c r="G5751" i="4"/>
  <c r="I5751" i="4"/>
  <c r="H5751" i="4"/>
  <c r="J5751" i="4"/>
  <c r="K5751" i="4"/>
  <c r="L5751" i="4"/>
  <c r="G5752" i="4"/>
  <c r="I5752" i="4"/>
  <c r="H5752" i="4"/>
  <c r="J5752" i="4"/>
  <c r="K5752" i="4"/>
  <c r="L5752" i="4"/>
  <c r="G5753" i="4"/>
  <c r="I5753" i="4"/>
  <c r="H5753" i="4"/>
  <c r="J5753" i="4"/>
  <c r="K5753" i="4"/>
  <c r="L5753" i="4"/>
  <c r="G5754" i="4"/>
  <c r="I5754" i="4"/>
  <c r="H5754" i="4"/>
  <c r="J5754" i="4"/>
  <c r="K5754" i="4"/>
  <c r="L5754" i="4"/>
  <c r="G5755" i="4"/>
  <c r="I5755" i="4"/>
  <c r="H5755" i="4"/>
  <c r="J5755" i="4"/>
  <c r="K5755" i="4"/>
  <c r="L5755" i="4"/>
  <c r="G5756" i="4"/>
  <c r="I5756" i="4"/>
  <c r="H5756" i="4"/>
  <c r="J5756" i="4"/>
  <c r="K5756" i="4"/>
  <c r="L5756" i="4"/>
  <c r="G5757" i="4"/>
  <c r="I5757" i="4"/>
  <c r="H5757" i="4"/>
  <c r="J5757" i="4"/>
  <c r="K5757" i="4"/>
  <c r="L5757" i="4"/>
  <c r="G5758" i="4"/>
  <c r="I5758" i="4"/>
  <c r="H5758" i="4"/>
  <c r="J5758" i="4"/>
  <c r="K5758" i="4"/>
  <c r="L5758" i="4"/>
  <c r="G5759" i="4"/>
  <c r="I5759" i="4"/>
  <c r="H5759" i="4"/>
  <c r="J5759" i="4"/>
  <c r="K5759" i="4"/>
  <c r="L5759" i="4"/>
  <c r="G5760" i="4"/>
  <c r="I5760" i="4"/>
  <c r="H5760" i="4"/>
  <c r="J5760" i="4"/>
  <c r="K5760" i="4"/>
  <c r="L5760" i="4"/>
  <c r="G5761" i="4"/>
  <c r="I5761" i="4"/>
  <c r="H5761" i="4"/>
  <c r="J5761" i="4"/>
  <c r="K5761" i="4"/>
  <c r="L5761" i="4"/>
  <c r="G5762" i="4"/>
  <c r="I5762" i="4"/>
  <c r="H5762" i="4"/>
  <c r="J5762" i="4"/>
  <c r="K5762" i="4"/>
  <c r="L5762" i="4"/>
  <c r="G5763" i="4"/>
  <c r="I5763" i="4"/>
  <c r="H5763" i="4"/>
  <c r="J5763" i="4"/>
  <c r="K5763" i="4"/>
  <c r="L5763" i="4"/>
  <c r="G5764" i="4"/>
  <c r="I5764" i="4"/>
  <c r="H5764" i="4"/>
  <c r="J5764" i="4"/>
  <c r="K5764" i="4"/>
  <c r="L5764" i="4"/>
  <c r="G5765" i="4"/>
  <c r="I5765" i="4"/>
  <c r="H5765" i="4"/>
  <c r="J5765" i="4"/>
  <c r="K5765" i="4"/>
  <c r="L5765" i="4"/>
  <c r="G5766" i="4"/>
  <c r="I5766" i="4"/>
  <c r="H5766" i="4"/>
  <c r="J5766" i="4"/>
  <c r="K5766" i="4"/>
  <c r="L5766" i="4"/>
  <c r="G5767" i="4"/>
  <c r="I5767" i="4"/>
  <c r="H5767" i="4"/>
  <c r="J5767" i="4"/>
  <c r="K5767" i="4"/>
  <c r="L5767" i="4"/>
  <c r="G5768" i="4"/>
  <c r="I5768" i="4"/>
  <c r="H5768" i="4"/>
  <c r="J5768" i="4"/>
  <c r="K5768" i="4"/>
  <c r="L5768" i="4"/>
  <c r="G5769" i="4"/>
  <c r="I5769" i="4"/>
  <c r="H5769" i="4"/>
  <c r="J5769" i="4"/>
  <c r="K5769" i="4"/>
  <c r="L5769" i="4"/>
  <c r="G5770" i="4"/>
  <c r="I5770" i="4"/>
  <c r="H5770" i="4"/>
  <c r="J5770" i="4"/>
  <c r="K5770" i="4"/>
  <c r="L5770" i="4"/>
  <c r="G5771" i="4"/>
  <c r="I5771" i="4"/>
  <c r="H5771" i="4"/>
  <c r="J5771" i="4"/>
  <c r="K5771" i="4"/>
  <c r="L5771" i="4"/>
  <c r="G5772" i="4"/>
  <c r="I5772" i="4"/>
  <c r="H5772" i="4"/>
  <c r="J5772" i="4"/>
  <c r="K5772" i="4"/>
  <c r="L5772" i="4"/>
  <c r="G5773" i="4"/>
  <c r="I5773" i="4"/>
  <c r="H5773" i="4"/>
  <c r="J5773" i="4"/>
  <c r="K5773" i="4"/>
  <c r="L5773" i="4"/>
  <c r="G5774" i="4"/>
  <c r="I5774" i="4"/>
  <c r="H5774" i="4"/>
  <c r="J5774" i="4"/>
  <c r="K5774" i="4"/>
  <c r="L5774" i="4"/>
  <c r="G5775" i="4"/>
  <c r="I5775" i="4"/>
  <c r="H5775" i="4"/>
  <c r="J5775" i="4"/>
  <c r="K5775" i="4"/>
  <c r="L5775" i="4"/>
  <c r="G5776" i="4"/>
  <c r="I5776" i="4"/>
  <c r="H5776" i="4"/>
  <c r="J5776" i="4"/>
  <c r="K5776" i="4"/>
  <c r="L5776" i="4"/>
  <c r="G5777" i="4"/>
  <c r="I5777" i="4"/>
  <c r="H5777" i="4"/>
  <c r="J5777" i="4"/>
  <c r="K5777" i="4"/>
  <c r="L5777" i="4"/>
  <c r="G5778" i="4"/>
  <c r="I5778" i="4"/>
  <c r="H5778" i="4"/>
  <c r="J5778" i="4"/>
  <c r="K5778" i="4"/>
  <c r="L5778" i="4"/>
  <c r="G5779" i="4"/>
  <c r="I5779" i="4"/>
  <c r="H5779" i="4"/>
  <c r="J5779" i="4"/>
  <c r="K5779" i="4"/>
  <c r="L5779" i="4"/>
  <c r="G5780" i="4"/>
  <c r="I5780" i="4"/>
  <c r="H5780" i="4"/>
  <c r="J5780" i="4"/>
  <c r="K5780" i="4"/>
  <c r="L5780" i="4"/>
  <c r="G5781" i="4"/>
  <c r="I5781" i="4"/>
  <c r="H5781" i="4"/>
  <c r="J5781" i="4"/>
  <c r="K5781" i="4"/>
  <c r="L5781" i="4"/>
  <c r="G5782" i="4"/>
  <c r="I5782" i="4"/>
  <c r="H5782" i="4"/>
  <c r="J5782" i="4"/>
  <c r="K5782" i="4"/>
  <c r="L5782" i="4"/>
  <c r="G5783" i="4"/>
  <c r="I5783" i="4"/>
  <c r="H5783" i="4"/>
  <c r="J5783" i="4"/>
  <c r="K5783" i="4"/>
  <c r="L5783" i="4"/>
  <c r="G5784" i="4"/>
  <c r="I5784" i="4"/>
  <c r="H5784" i="4"/>
  <c r="J5784" i="4"/>
  <c r="K5784" i="4"/>
  <c r="L5784" i="4"/>
  <c r="G5785" i="4"/>
  <c r="I5785" i="4"/>
  <c r="H5785" i="4"/>
  <c r="J5785" i="4"/>
  <c r="K5785" i="4"/>
  <c r="L5785" i="4"/>
  <c r="G5786" i="4"/>
  <c r="I5786" i="4"/>
  <c r="H5786" i="4"/>
  <c r="J5786" i="4"/>
  <c r="K5786" i="4"/>
  <c r="L5786" i="4"/>
  <c r="G5787" i="4"/>
  <c r="I5787" i="4"/>
  <c r="H5787" i="4"/>
  <c r="J5787" i="4"/>
  <c r="K5787" i="4"/>
  <c r="L5787" i="4"/>
  <c r="G5788" i="4"/>
  <c r="I5788" i="4"/>
  <c r="H5788" i="4"/>
  <c r="J5788" i="4"/>
  <c r="K5788" i="4"/>
  <c r="L5788" i="4"/>
  <c r="G5789" i="4"/>
  <c r="I5789" i="4"/>
  <c r="H5789" i="4"/>
  <c r="J5789" i="4"/>
  <c r="K5789" i="4"/>
  <c r="L5789" i="4"/>
  <c r="G5790" i="4"/>
  <c r="I5790" i="4"/>
  <c r="H5790" i="4"/>
  <c r="J5790" i="4"/>
  <c r="K5790" i="4"/>
  <c r="L5790" i="4"/>
  <c r="G5791" i="4"/>
  <c r="I5791" i="4"/>
  <c r="H5791" i="4"/>
  <c r="J5791" i="4"/>
  <c r="K5791" i="4"/>
  <c r="L5791" i="4"/>
  <c r="G5792" i="4"/>
  <c r="I5792" i="4"/>
  <c r="H5792" i="4"/>
  <c r="J5792" i="4"/>
  <c r="K5792" i="4"/>
  <c r="L5792" i="4"/>
  <c r="G5793" i="4"/>
  <c r="I5793" i="4"/>
  <c r="H5793" i="4"/>
  <c r="J5793" i="4"/>
  <c r="K5793" i="4"/>
  <c r="L5793" i="4"/>
  <c r="G5794" i="4"/>
  <c r="I5794" i="4"/>
  <c r="H5794" i="4"/>
  <c r="J5794" i="4"/>
  <c r="K5794" i="4"/>
  <c r="L5794" i="4"/>
  <c r="G5795" i="4"/>
  <c r="I5795" i="4"/>
  <c r="H5795" i="4"/>
  <c r="J5795" i="4"/>
  <c r="K5795" i="4"/>
  <c r="L5795" i="4"/>
  <c r="G5796" i="4"/>
  <c r="I5796" i="4"/>
  <c r="H5796" i="4"/>
  <c r="J5796" i="4"/>
  <c r="K5796" i="4"/>
  <c r="L5796" i="4"/>
  <c r="G5797" i="4"/>
  <c r="I5797" i="4"/>
  <c r="H5797" i="4"/>
  <c r="J5797" i="4"/>
  <c r="K5797" i="4"/>
  <c r="L5797" i="4"/>
  <c r="G5798" i="4"/>
  <c r="I5798" i="4"/>
  <c r="H5798" i="4"/>
  <c r="J5798" i="4"/>
  <c r="K5798" i="4"/>
  <c r="L5798" i="4"/>
  <c r="G5799" i="4"/>
  <c r="I5799" i="4"/>
  <c r="H5799" i="4"/>
  <c r="J5799" i="4"/>
  <c r="K5799" i="4"/>
  <c r="L5799" i="4"/>
  <c r="G5800" i="4"/>
  <c r="I5800" i="4"/>
  <c r="H5800" i="4"/>
  <c r="J5800" i="4"/>
  <c r="K5800" i="4"/>
  <c r="L5800" i="4"/>
  <c r="G5801" i="4"/>
  <c r="I5801" i="4"/>
  <c r="H5801" i="4"/>
  <c r="J5801" i="4"/>
  <c r="K5801" i="4"/>
  <c r="L5801" i="4"/>
  <c r="G5802" i="4"/>
  <c r="I5802" i="4"/>
  <c r="H5802" i="4"/>
  <c r="J5802" i="4"/>
  <c r="K5802" i="4"/>
  <c r="L5802" i="4"/>
  <c r="G5803" i="4"/>
  <c r="I5803" i="4"/>
  <c r="H5803" i="4"/>
  <c r="J5803" i="4"/>
  <c r="K5803" i="4"/>
  <c r="L5803" i="4"/>
  <c r="G5804" i="4"/>
  <c r="I5804" i="4"/>
  <c r="H5804" i="4"/>
  <c r="J5804" i="4"/>
  <c r="K5804" i="4"/>
  <c r="L5804" i="4"/>
  <c r="G5805" i="4"/>
  <c r="I5805" i="4"/>
  <c r="H5805" i="4"/>
  <c r="J5805" i="4"/>
  <c r="K5805" i="4"/>
  <c r="L5805" i="4"/>
  <c r="G5806" i="4"/>
  <c r="I5806" i="4"/>
  <c r="H5806" i="4"/>
  <c r="J5806" i="4"/>
  <c r="K5806" i="4"/>
  <c r="L5806" i="4"/>
  <c r="G5807" i="4"/>
  <c r="I5807" i="4"/>
  <c r="H5807" i="4"/>
  <c r="J5807" i="4"/>
  <c r="K5807" i="4"/>
  <c r="L5807" i="4"/>
  <c r="G5808" i="4"/>
  <c r="I5808" i="4"/>
  <c r="H5808" i="4"/>
  <c r="J5808" i="4"/>
  <c r="K5808" i="4"/>
  <c r="L5808" i="4"/>
  <c r="G5809" i="4"/>
  <c r="I5809" i="4"/>
  <c r="H5809" i="4"/>
  <c r="J5809" i="4"/>
  <c r="K5809" i="4"/>
  <c r="L5809" i="4"/>
  <c r="G5810" i="4"/>
  <c r="I5810" i="4"/>
  <c r="H5810" i="4"/>
  <c r="J5810" i="4"/>
  <c r="K5810" i="4"/>
  <c r="L5810" i="4"/>
  <c r="G5811" i="4"/>
  <c r="I5811" i="4"/>
  <c r="H5811" i="4"/>
  <c r="J5811" i="4"/>
  <c r="K5811" i="4"/>
  <c r="L5811" i="4"/>
  <c r="G5812" i="4"/>
  <c r="I5812" i="4"/>
  <c r="H5812" i="4"/>
  <c r="J5812" i="4"/>
  <c r="K5812" i="4"/>
  <c r="L5812" i="4"/>
  <c r="G5813" i="4"/>
  <c r="I5813" i="4"/>
  <c r="H5813" i="4"/>
  <c r="J5813" i="4"/>
  <c r="K5813" i="4"/>
  <c r="L5813" i="4"/>
  <c r="G5814" i="4"/>
  <c r="I5814" i="4"/>
  <c r="H5814" i="4"/>
  <c r="J5814" i="4"/>
  <c r="K5814" i="4"/>
  <c r="L5814" i="4"/>
  <c r="G5815" i="4"/>
  <c r="I5815" i="4"/>
  <c r="H5815" i="4"/>
  <c r="J5815" i="4"/>
  <c r="K5815" i="4"/>
  <c r="L5815" i="4"/>
  <c r="G5816" i="4"/>
  <c r="I5816" i="4"/>
  <c r="H5816" i="4"/>
  <c r="J5816" i="4"/>
  <c r="K5816" i="4"/>
  <c r="L5816" i="4"/>
  <c r="G5817" i="4"/>
  <c r="I5817" i="4"/>
  <c r="H5817" i="4"/>
  <c r="J5817" i="4"/>
  <c r="K5817" i="4"/>
  <c r="L5817" i="4"/>
  <c r="G5818" i="4"/>
  <c r="I5818" i="4"/>
  <c r="H5818" i="4"/>
  <c r="J5818" i="4"/>
  <c r="K5818" i="4"/>
  <c r="L5818" i="4"/>
  <c r="G5819" i="4"/>
  <c r="I5819" i="4"/>
  <c r="H5819" i="4"/>
  <c r="J5819" i="4"/>
  <c r="K5819" i="4"/>
  <c r="L5819" i="4"/>
  <c r="G5820" i="4"/>
  <c r="I5820" i="4"/>
  <c r="H5820" i="4"/>
  <c r="J5820" i="4"/>
  <c r="K5820" i="4"/>
  <c r="L5820" i="4"/>
  <c r="G5821" i="4"/>
  <c r="I5821" i="4"/>
  <c r="H5821" i="4"/>
  <c r="J5821" i="4"/>
  <c r="K5821" i="4"/>
  <c r="L5821" i="4"/>
  <c r="G5822" i="4"/>
  <c r="I5822" i="4"/>
  <c r="H5822" i="4"/>
  <c r="J5822" i="4"/>
  <c r="K5822" i="4"/>
  <c r="L5822" i="4"/>
  <c r="G5823" i="4"/>
  <c r="I5823" i="4"/>
  <c r="H5823" i="4"/>
  <c r="J5823" i="4"/>
  <c r="K5823" i="4"/>
  <c r="L5823" i="4"/>
  <c r="G5824" i="4"/>
  <c r="I5824" i="4"/>
  <c r="H5824" i="4"/>
  <c r="J5824" i="4"/>
  <c r="K5824" i="4"/>
  <c r="L5824" i="4"/>
  <c r="G5825" i="4"/>
  <c r="I5825" i="4"/>
  <c r="H5825" i="4"/>
  <c r="J5825" i="4"/>
  <c r="K5825" i="4"/>
  <c r="L5825" i="4"/>
  <c r="G5826" i="4"/>
  <c r="I5826" i="4"/>
  <c r="H5826" i="4"/>
  <c r="J5826" i="4"/>
  <c r="K5826" i="4"/>
  <c r="L5826" i="4"/>
  <c r="G5827" i="4"/>
  <c r="I5827" i="4"/>
  <c r="H5827" i="4"/>
  <c r="J5827" i="4"/>
  <c r="K5827" i="4"/>
  <c r="L5827" i="4"/>
  <c r="G5828" i="4"/>
  <c r="I5828" i="4"/>
  <c r="H5828" i="4"/>
  <c r="J5828" i="4"/>
  <c r="K5828" i="4"/>
  <c r="L5828" i="4"/>
  <c r="G5829" i="4"/>
  <c r="I5829" i="4"/>
  <c r="H5829" i="4"/>
  <c r="J5829" i="4"/>
  <c r="K5829" i="4"/>
  <c r="L5829" i="4"/>
  <c r="G5830" i="4"/>
  <c r="I5830" i="4"/>
  <c r="H5830" i="4"/>
  <c r="J5830" i="4"/>
  <c r="K5830" i="4"/>
  <c r="L5830" i="4"/>
  <c r="G5831" i="4"/>
  <c r="I5831" i="4"/>
  <c r="H5831" i="4"/>
  <c r="J5831" i="4"/>
  <c r="K5831" i="4"/>
  <c r="L5831" i="4"/>
  <c r="G5832" i="4"/>
  <c r="I5832" i="4"/>
  <c r="H5832" i="4"/>
  <c r="J5832" i="4"/>
  <c r="K5832" i="4"/>
  <c r="L5832" i="4"/>
  <c r="G5833" i="4"/>
  <c r="I5833" i="4"/>
  <c r="H5833" i="4"/>
  <c r="J5833" i="4"/>
  <c r="K5833" i="4"/>
  <c r="L5833" i="4"/>
  <c r="G5834" i="4"/>
  <c r="I5834" i="4"/>
  <c r="H5834" i="4"/>
  <c r="J5834" i="4"/>
  <c r="K5834" i="4"/>
  <c r="L5834" i="4"/>
  <c r="G5835" i="4"/>
  <c r="I5835" i="4"/>
  <c r="H5835" i="4"/>
  <c r="J5835" i="4"/>
  <c r="K5835" i="4"/>
  <c r="L5835" i="4"/>
  <c r="G5836" i="4"/>
  <c r="I5836" i="4"/>
  <c r="H5836" i="4"/>
  <c r="J5836" i="4"/>
  <c r="K5836" i="4"/>
  <c r="L5836" i="4"/>
  <c r="G5837" i="4"/>
  <c r="I5837" i="4"/>
  <c r="H5837" i="4"/>
  <c r="J5837" i="4"/>
  <c r="K5837" i="4"/>
  <c r="L5837" i="4"/>
  <c r="G5838" i="4"/>
  <c r="I5838" i="4"/>
  <c r="H5838" i="4"/>
  <c r="J5838" i="4"/>
  <c r="K5838" i="4"/>
  <c r="L5838" i="4"/>
  <c r="G5839" i="4"/>
  <c r="I5839" i="4"/>
  <c r="H5839" i="4"/>
  <c r="J5839" i="4"/>
  <c r="K5839" i="4"/>
  <c r="L5839" i="4"/>
  <c r="G5840" i="4"/>
  <c r="I5840" i="4"/>
  <c r="H5840" i="4"/>
  <c r="J5840" i="4"/>
  <c r="K5840" i="4"/>
  <c r="L5840" i="4"/>
  <c r="G5841" i="4"/>
  <c r="I5841" i="4"/>
  <c r="H5841" i="4"/>
  <c r="J5841" i="4"/>
  <c r="K5841" i="4"/>
  <c r="L5841" i="4"/>
  <c r="G5842" i="4"/>
  <c r="I5842" i="4"/>
  <c r="H5842" i="4"/>
  <c r="J5842" i="4"/>
  <c r="K5842" i="4"/>
  <c r="L5842" i="4"/>
  <c r="G5843" i="4"/>
  <c r="I5843" i="4"/>
  <c r="H5843" i="4"/>
  <c r="J5843" i="4"/>
  <c r="K5843" i="4"/>
  <c r="L5843" i="4"/>
  <c r="G5844" i="4"/>
  <c r="I5844" i="4"/>
  <c r="H5844" i="4"/>
  <c r="J5844" i="4"/>
  <c r="K5844" i="4"/>
  <c r="L5844" i="4"/>
  <c r="G5845" i="4"/>
  <c r="I5845" i="4"/>
  <c r="H5845" i="4"/>
  <c r="J5845" i="4"/>
  <c r="K5845" i="4"/>
  <c r="L5845" i="4"/>
  <c r="G5846" i="4"/>
  <c r="I5846" i="4"/>
  <c r="H5846" i="4"/>
  <c r="J5846" i="4"/>
  <c r="K5846" i="4"/>
  <c r="L5846" i="4"/>
  <c r="G5847" i="4"/>
  <c r="I5847" i="4"/>
  <c r="H5847" i="4"/>
  <c r="J5847" i="4"/>
  <c r="K5847" i="4"/>
  <c r="L5847" i="4"/>
  <c r="G5848" i="4"/>
  <c r="I5848" i="4"/>
  <c r="H5848" i="4"/>
  <c r="J5848" i="4"/>
  <c r="K5848" i="4"/>
  <c r="L5848" i="4"/>
  <c r="G5849" i="4"/>
  <c r="I5849" i="4"/>
  <c r="H5849" i="4"/>
  <c r="J5849" i="4"/>
  <c r="K5849" i="4"/>
  <c r="L5849" i="4"/>
  <c r="G5850" i="4"/>
  <c r="I5850" i="4"/>
  <c r="H5850" i="4"/>
  <c r="J5850" i="4"/>
  <c r="K5850" i="4"/>
  <c r="L5850" i="4"/>
  <c r="G5851" i="4"/>
  <c r="I5851" i="4"/>
  <c r="H5851" i="4"/>
  <c r="J5851" i="4"/>
  <c r="K5851" i="4"/>
  <c r="L5851" i="4"/>
  <c r="G5852" i="4"/>
  <c r="I5852" i="4"/>
  <c r="H5852" i="4"/>
  <c r="J5852" i="4"/>
  <c r="K5852" i="4"/>
  <c r="L5852" i="4"/>
  <c r="G5853" i="4"/>
  <c r="I5853" i="4"/>
  <c r="H5853" i="4"/>
  <c r="J5853" i="4"/>
  <c r="K5853" i="4"/>
  <c r="L5853" i="4"/>
  <c r="G5854" i="4"/>
  <c r="I5854" i="4"/>
  <c r="H5854" i="4"/>
  <c r="J5854" i="4"/>
  <c r="K5854" i="4"/>
  <c r="L5854" i="4"/>
  <c r="G5855" i="4"/>
  <c r="I5855" i="4"/>
  <c r="H5855" i="4"/>
  <c r="J5855" i="4"/>
  <c r="K5855" i="4"/>
  <c r="L5855" i="4"/>
  <c r="G5856" i="4"/>
  <c r="I5856" i="4"/>
  <c r="H5856" i="4"/>
  <c r="J5856" i="4"/>
  <c r="K5856" i="4"/>
  <c r="L5856" i="4"/>
  <c r="G5857" i="4"/>
  <c r="I5857" i="4"/>
  <c r="H5857" i="4"/>
  <c r="J5857" i="4"/>
  <c r="K5857" i="4"/>
  <c r="L5857" i="4"/>
  <c r="G5858" i="4"/>
  <c r="I5858" i="4"/>
  <c r="H5858" i="4"/>
  <c r="J5858" i="4"/>
  <c r="K5858" i="4"/>
  <c r="L5858" i="4"/>
  <c r="G5859" i="4"/>
  <c r="I5859" i="4"/>
  <c r="H5859" i="4"/>
  <c r="J5859" i="4"/>
  <c r="K5859" i="4"/>
  <c r="L5859" i="4"/>
  <c r="G5860" i="4"/>
  <c r="I5860" i="4"/>
  <c r="H5860" i="4"/>
  <c r="J5860" i="4"/>
  <c r="K5860" i="4"/>
  <c r="L5860" i="4"/>
  <c r="G5861" i="4"/>
  <c r="I5861" i="4"/>
  <c r="H5861" i="4"/>
  <c r="J5861" i="4"/>
  <c r="K5861" i="4"/>
  <c r="L5861" i="4"/>
  <c r="G5862" i="4"/>
  <c r="I5862" i="4"/>
  <c r="H5862" i="4"/>
  <c r="J5862" i="4"/>
  <c r="K5862" i="4"/>
  <c r="L5862" i="4"/>
  <c r="G5863" i="4"/>
  <c r="I5863" i="4"/>
  <c r="H5863" i="4"/>
  <c r="J5863" i="4"/>
  <c r="K5863" i="4"/>
  <c r="L5863" i="4"/>
  <c r="G5864" i="4"/>
  <c r="I5864" i="4"/>
  <c r="H5864" i="4"/>
  <c r="J5864" i="4"/>
  <c r="K5864" i="4"/>
  <c r="L5864" i="4"/>
  <c r="G5865" i="4"/>
  <c r="I5865" i="4"/>
  <c r="H5865" i="4"/>
  <c r="J5865" i="4"/>
  <c r="K5865" i="4"/>
  <c r="L5865" i="4"/>
  <c r="G5866" i="4"/>
  <c r="I5866" i="4"/>
  <c r="H5866" i="4"/>
  <c r="J5866" i="4"/>
  <c r="K5866" i="4"/>
  <c r="L5866" i="4"/>
  <c r="G5867" i="4"/>
  <c r="I5867" i="4"/>
  <c r="H5867" i="4"/>
  <c r="J5867" i="4"/>
  <c r="K5867" i="4"/>
  <c r="L5867" i="4"/>
  <c r="G5868" i="4"/>
  <c r="I5868" i="4"/>
  <c r="H5868" i="4"/>
  <c r="J5868" i="4"/>
  <c r="K5868" i="4"/>
  <c r="L5868" i="4"/>
  <c r="G5869" i="4"/>
  <c r="I5869" i="4"/>
  <c r="H5869" i="4"/>
  <c r="J5869" i="4"/>
  <c r="K5869" i="4"/>
  <c r="L5869" i="4"/>
  <c r="G5870" i="4"/>
  <c r="I5870" i="4"/>
  <c r="H5870" i="4"/>
  <c r="J5870" i="4"/>
  <c r="K5870" i="4"/>
  <c r="L5870" i="4"/>
  <c r="G5871" i="4"/>
  <c r="I5871" i="4"/>
  <c r="H5871" i="4"/>
  <c r="J5871" i="4"/>
  <c r="K5871" i="4"/>
  <c r="L5871" i="4"/>
  <c r="G5872" i="4"/>
  <c r="I5872" i="4"/>
  <c r="H5872" i="4"/>
  <c r="J5872" i="4"/>
  <c r="K5872" i="4"/>
  <c r="L5872" i="4"/>
  <c r="G5873" i="4"/>
  <c r="I5873" i="4"/>
  <c r="H5873" i="4"/>
  <c r="J5873" i="4"/>
  <c r="K5873" i="4"/>
  <c r="L5873" i="4"/>
  <c r="G5874" i="4"/>
  <c r="I5874" i="4"/>
  <c r="H5874" i="4"/>
  <c r="J5874" i="4"/>
  <c r="K5874" i="4"/>
  <c r="L5874" i="4"/>
  <c r="G5875" i="4"/>
  <c r="I5875" i="4"/>
  <c r="H5875" i="4"/>
  <c r="J5875" i="4"/>
  <c r="K5875" i="4"/>
  <c r="L5875" i="4"/>
  <c r="G5876" i="4"/>
  <c r="I5876" i="4"/>
  <c r="H5876" i="4"/>
  <c r="J5876" i="4"/>
  <c r="K5876" i="4"/>
  <c r="L5876" i="4"/>
  <c r="G5877" i="4"/>
  <c r="I5877" i="4"/>
  <c r="H5877" i="4"/>
  <c r="J5877" i="4"/>
  <c r="K5877" i="4"/>
  <c r="L5877" i="4"/>
  <c r="G5878" i="4"/>
  <c r="I5878" i="4"/>
  <c r="H5878" i="4"/>
  <c r="J5878" i="4"/>
  <c r="K5878" i="4"/>
  <c r="L5878" i="4"/>
  <c r="G5879" i="4"/>
  <c r="I5879" i="4"/>
  <c r="H5879" i="4"/>
  <c r="J5879" i="4"/>
  <c r="K5879" i="4"/>
  <c r="L5879" i="4"/>
  <c r="G5880" i="4"/>
  <c r="I5880" i="4"/>
  <c r="H5880" i="4"/>
  <c r="J5880" i="4"/>
  <c r="K5880" i="4"/>
  <c r="L5880" i="4"/>
  <c r="G5881" i="4"/>
  <c r="I5881" i="4"/>
  <c r="H5881" i="4"/>
  <c r="J5881" i="4"/>
  <c r="K5881" i="4"/>
  <c r="L5881" i="4"/>
  <c r="G5882" i="4"/>
  <c r="I5882" i="4"/>
  <c r="H5882" i="4"/>
  <c r="J5882" i="4"/>
  <c r="K5882" i="4"/>
  <c r="L5882" i="4"/>
  <c r="G5883" i="4"/>
  <c r="I5883" i="4"/>
  <c r="H5883" i="4"/>
  <c r="J5883" i="4"/>
  <c r="K5883" i="4"/>
  <c r="L5883" i="4"/>
  <c r="G5884" i="4"/>
  <c r="I5884" i="4"/>
  <c r="H5884" i="4"/>
  <c r="J5884" i="4"/>
  <c r="K5884" i="4"/>
  <c r="L5884" i="4"/>
  <c r="G5885" i="4"/>
  <c r="I5885" i="4"/>
  <c r="H5885" i="4"/>
  <c r="J5885" i="4"/>
  <c r="K5885" i="4"/>
  <c r="L5885" i="4"/>
  <c r="G5886" i="4"/>
  <c r="I5886" i="4"/>
  <c r="H5886" i="4"/>
  <c r="J5886" i="4"/>
  <c r="K5886" i="4"/>
  <c r="L5886" i="4"/>
  <c r="G5887" i="4"/>
  <c r="I5887" i="4"/>
  <c r="H5887" i="4"/>
  <c r="J5887" i="4"/>
  <c r="K5887" i="4"/>
  <c r="L5887" i="4"/>
  <c r="G5888" i="4"/>
  <c r="I5888" i="4"/>
  <c r="H5888" i="4"/>
  <c r="J5888" i="4"/>
  <c r="K5888" i="4"/>
  <c r="L5888" i="4"/>
  <c r="G5889" i="4"/>
  <c r="I5889" i="4"/>
  <c r="H5889" i="4"/>
  <c r="J5889" i="4"/>
  <c r="K5889" i="4"/>
  <c r="L5889" i="4"/>
  <c r="G5890" i="4"/>
  <c r="I5890" i="4"/>
  <c r="H5890" i="4"/>
  <c r="J5890" i="4"/>
  <c r="K5890" i="4"/>
  <c r="L5890" i="4"/>
  <c r="G5891" i="4"/>
  <c r="I5891" i="4"/>
  <c r="H5891" i="4"/>
  <c r="J5891" i="4"/>
  <c r="K5891" i="4"/>
  <c r="L5891" i="4"/>
  <c r="G5892" i="4"/>
  <c r="I5892" i="4"/>
  <c r="H5892" i="4"/>
  <c r="J5892" i="4"/>
  <c r="K5892" i="4"/>
  <c r="L5892" i="4"/>
  <c r="G5893" i="4"/>
  <c r="I5893" i="4"/>
  <c r="H5893" i="4"/>
  <c r="J5893" i="4"/>
  <c r="K5893" i="4"/>
  <c r="L5893" i="4"/>
  <c r="G5894" i="4"/>
  <c r="I5894" i="4"/>
  <c r="H5894" i="4"/>
  <c r="J5894" i="4"/>
  <c r="K5894" i="4"/>
  <c r="L5894" i="4"/>
  <c r="G5895" i="4"/>
  <c r="I5895" i="4"/>
  <c r="H5895" i="4"/>
  <c r="J5895" i="4"/>
  <c r="K5895" i="4"/>
  <c r="L5895" i="4"/>
  <c r="G5896" i="4"/>
  <c r="I5896" i="4"/>
  <c r="H5896" i="4"/>
  <c r="J5896" i="4"/>
  <c r="K5896" i="4"/>
  <c r="L5896" i="4"/>
  <c r="G5897" i="4"/>
  <c r="I5897" i="4"/>
  <c r="H5897" i="4"/>
  <c r="J5897" i="4"/>
  <c r="K5897" i="4"/>
  <c r="L5897" i="4"/>
  <c r="G5898" i="4"/>
  <c r="I5898" i="4"/>
  <c r="H5898" i="4"/>
  <c r="J5898" i="4"/>
  <c r="K5898" i="4"/>
  <c r="L5898" i="4"/>
  <c r="G5899" i="4"/>
  <c r="I5899" i="4"/>
  <c r="H5899" i="4"/>
  <c r="J5899" i="4"/>
  <c r="K5899" i="4"/>
  <c r="L5899" i="4"/>
  <c r="G5900" i="4"/>
  <c r="I5900" i="4"/>
  <c r="H5900" i="4"/>
  <c r="J5900" i="4"/>
  <c r="K5900" i="4"/>
  <c r="L5900" i="4"/>
  <c r="G5901" i="4"/>
  <c r="I5901" i="4"/>
  <c r="H5901" i="4"/>
  <c r="J5901" i="4"/>
  <c r="K5901" i="4"/>
  <c r="L5901" i="4"/>
  <c r="G5902" i="4"/>
  <c r="I5902" i="4"/>
  <c r="H5902" i="4"/>
  <c r="J5902" i="4"/>
  <c r="K5902" i="4"/>
  <c r="L5902" i="4"/>
  <c r="G5903" i="4"/>
  <c r="I5903" i="4"/>
  <c r="H5903" i="4"/>
  <c r="J5903" i="4"/>
  <c r="K5903" i="4"/>
  <c r="L5903" i="4"/>
  <c r="G5904" i="4"/>
  <c r="I5904" i="4"/>
  <c r="H5904" i="4"/>
  <c r="J5904" i="4"/>
  <c r="K5904" i="4"/>
  <c r="L5904" i="4"/>
  <c r="G5905" i="4"/>
  <c r="I5905" i="4"/>
  <c r="H5905" i="4"/>
  <c r="J5905" i="4"/>
  <c r="K5905" i="4"/>
  <c r="L5905" i="4"/>
  <c r="G5906" i="4"/>
  <c r="I5906" i="4"/>
  <c r="H5906" i="4"/>
  <c r="J5906" i="4"/>
  <c r="K5906" i="4"/>
  <c r="L5906" i="4"/>
  <c r="G5907" i="4"/>
  <c r="I5907" i="4"/>
  <c r="H5907" i="4"/>
  <c r="J5907" i="4"/>
  <c r="K5907" i="4"/>
  <c r="L5907" i="4"/>
  <c r="G5908" i="4"/>
  <c r="I5908" i="4"/>
  <c r="H5908" i="4"/>
  <c r="J5908" i="4"/>
  <c r="K5908" i="4"/>
  <c r="L5908" i="4"/>
  <c r="G5909" i="4"/>
  <c r="I5909" i="4"/>
  <c r="H5909" i="4"/>
  <c r="J5909" i="4"/>
  <c r="K5909" i="4"/>
  <c r="L5909" i="4"/>
  <c r="G5910" i="4"/>
  <c r="I5910" i="4"/>
  <c r="H5910" i="4"/>
  <c r="J5910" i="4"/>
  <c r="K5910" i="4"/>
  <c r="L5910" i="4"/>
  <c r="G5911" i="4"/>
  <c r="I5911" i="4"/>
  <c r="H5911" i="4"/>
  <c r="J5911" i="4"/>
  <c r="K5911" i="4"/>
  <c r="L5911" i="4"/>
  <c r="G5912" i="4"/>
  <c r="I5912" i="4"/>
  <c r="H5912" i="4"/>
  <c r="J5912" i="4"/>
  <c r="K5912" i="4"/>
  <c r="L5912" i="4"/>
  <c r="G5913" i="4"/>
  <c r="I5913" i="4"/>
  <c r="H5913" i="4"/>
  <c r="J5913" i="4"/>
  <c r="K5913" i="4"/>
  <c r="L5913" i="4"/>
  <c r="G5914" i="4"/>
  <c r="I5914" i="4"/>
  <c r="H5914" i="4"/>
  <c r="J5914" i="4"/>
  <c r="K5914" i="4"/>
  <c r="L5914" i="4"/>
  <c r="G5915" i="4"/>
  <c r="I5915" i="4"/>
  <c r="H5915" i="4"/>
  <c r="J5915" i="4"/>
  <c r="K5915" i="4"/>
  <c r="L5915" i="4"/>
  <c r="G5916" i="4"/>
  <c r="I5916" i="4"/>
  <c r="H5916" i="4"/>
  <c r="J5916" i="4"/>
  <c r="K5916" i="4"/>
  <c r="L5916" i="4"/>
  <c r="G5917" i="4"/>
  <c r="I5917" i="4"/>
  <c r="H5917" i="4"/>
  <c r="J5917" i="4"/>
  <c r="K5917" i="4"/>
  <c r="L5917" i="4"/>
  <c r="G5918" i="4"/>
  <c r="I5918" i="4"/>
  <c r="H5918" i="4"/>
  <c r="J5918" i="4"/>
  <c r="K5918" i="4"/>
  <c r="L5918" i="4"/>
  <c r="G5919" i="4"/>
  <c r="I5919" i="4"/>
  <c r="H5919" i="4"/>
  <c r="J5919" i="4"/>
  <c r="K5919" i="4"/>
  <c r="L5919" i="4"/>
  <c r="G5920" i="4"/>
  <c r="I5920" i="4"/>
  <c r="H5920" i="4"/>
  <c r="J5920" i="4"/>
  <c r="K5920" i="4"/>
  <c r="L5920" i="4"/>
  <c r="G5921" i="4"/>
  <c r="I5921" i="4"/>
  <c r="H5921" i="4"/>
  <c r="J5921" i="4"/>
  <c r="K5921" i="4"/>
  <c r="L5921" i="4"/>
  <c r="G5922" i="4"/>
  <c r="I5922" i="4"/>
  <c r="H5922" i="4"/>
  <c r="J5922" i="4"/>
  <c r="K5922" i="4"/>
  <c r="L5922" i="4"/>
  <c r="G5923" i="4"/>
  <c r="I5923" i="4"/>
  <c r="H5923" i="4"/>
  <c r="J5923" i="4"/>
  <c r="K5923" i="4"/>
  <c r="L5923" i="4"/>
  <c r="G5924" i="4"/>
  <c r="I5924" i="4"/>
  <c r="H5924" i="4"/>
  <c r="J5924" i="4"/>
  <c r="K5924" i="4"/>
  <c r="L5924" i="4"/>
  <c r="G5925" i="4"/>
  <c r="I5925" i="4"/>
  <c r="H5925" i="4"/>
  <c r="J5925" i="4"/>
  <c r="K5925" i="4"/>
  <c r="L5925" i="4"/>
  <c r="G5926" i="4"/>
  <c r="I5926" i="4"/>
  <c r="H5926" i="4"/>
  <c r="J5926" i="4"/>
  <c r="K5926" i="4"/>
  <c r="L5926" i="4"/>
  <c r="G5927" i="4"/>
  <c r="I5927" i="4"/>
  <c r="H5927" i="4"/>
  <c r="J5927" i="4"/>
  <c r="K5927" i="4"/>
  <c r="L5927" i="4"/>
  <c r="G5928" i="4"/>
  <c r="I5928" i="4"/>
  <c r="H5928" i="4"/>
  <c r="J5928" i="4"/>
  <c r="K5928" i="4"/>
  <c r="L5928" i="4"/>
  <c r="G5929" i="4"/>
  <c r="I5929" i="4"/>
  <c r="H5929" i="4"/>
  <c r="J5929" i="4"/>
  <c r="K5929" i="4"/>
  <c r="L5929" i="4"/>
  <c r="G5930" i="4"/>
  <c r="I5930" i="4"/>
  <c r="H5930" i="4"/>
  <c r="J5930" i="4"/>
  <c r="K5930" i="4"/>
  <c r="L5930" i="4"/>
  <c r="G5931" i="4"/>
  <c r="I5931" i="4"/>
  <c r="H5931" i="4"/>
  <c r="J5931" i="4"/>
  <c r="K5931" i="4"/>
  <c r="L5931" i="4"/>
  <c r="G5932" i="4"/>
  <c r="I5932" i="4"/>
  <c r="H5932" i="4"/>
  <c r="J5932" i="4"/>
  <c r="K5932" i="4"/>
  <c r="L5932" i="4"/>
  <c r="G5933" i="4"/>
  <c r="I5933" i="4"/>
  <c r="H5933" i="4"/>
  <c r="J5933" i="4"/>
  <c r="K5933" i="4"/>
  <c r="L5933" i="4"/>
  <c r="G5934" i="4"/>
  <c r="I5934" i="4"/>
  <c r="H5934" i="4"/>
  <c r="J5934" i="4"/>
  <c r="K5934" i="4"/>
  <c r="L5934" i="4"/>
  <c r="G5935" i="4"/>
  <c r="I5935" i="4"/>
  <c r="H5935" i="4"/>
  <c r="J5935" i="4"/>
  <c r="K5935" i="4"/>
  <c r="L5935" i="4"/>
  <c r="G5936" i="4"/>
  <c r="I5936" i="4"/>
  <c r="H5936" i="4"/>
  <c r="J5936" i="4"/>
  <c r="K5936" i="4"/>
  <c r="L5936" i="4"/>
  <c r="G5937" i="4"/>
  <c r="I5937" i="4"/>
  <c r="H5937" i="4"/>
  <c r="J5937" i="4"/>
  <c r="K5937" i="4"/>
  <c r="L5937" i="4"/>
  <c r="G5938" i="4"/>
  <c r="I5938" i="4"/>
  <c r="H5938" i="4"/>
  <c r="J5938" i="4"/>
  <c r="K5938" i="4"/>
  <c r="L5938" i="4"/>
  <c r="G5939" i="4"/>
  <c r="I5939" i="4"/>
  <c r="H5939" i="4"/>
  <c r="J5939" i="4"/>
  <c r="K5939" i="4"/>
  <c r="L5939" i="4"/>
  <c r="G5940" i="4"/>
  <c r="I5940" i="4"/>
  <c r="H5940" i="4"/>
  <c r="J5940" i="4"/>
  <c r="K5940" i="4"/>
  <c r="L5940" i="4"/>
  <c r="G5941" i="4"/>
  <c r="I5941" i="4"/>
  <c r="H5941" i="4"/>
  <c r="J5941" i="4"/>
  <c r="K5941" i="4"/>
  <c r="L5941" i="4"/>
  <c r="G5942" i="4"/>
  <c r="I5942" i="4"/>
  <c r="H5942" i="4"/>
  <c r="J5942" i="4"/>
  <c r="K5942" i="4"/>
  <c r="L5942" i="4"/>
  <c r="G5943" i="4"/>
  <c r="I5943" i="4"/>
  <c r="H5943" i="4"/>
  <c r="J5943" i="4"/>
  <c r="K5943" i="4"/>
  <c r="L5943" i="4"/>
  <c r="G5944" i="4"/>
  <c r="I5944" i="4"/>
  <c r="H5944" i="4"/>
  <c r="J5944" i="4"/>
  <c r="K5944" i="4"/>
  <c r="L5944" i="4"/>
  <c r="G5945" i="4"/>
  <c r="I5945" i="4"/>
  <c r="H5945" i="4"/>
  <c r="J5945" i="4"/>
  <c r="K5945" i="4"/>
  <c r="L5945" i="4"/>
  <c r="G5946" i="4"/>
  <c r="I5946" i="4"/>
  <c r="H5946" i="4"/>
  <c r="J5946" i="4"/>
  <c r="K5946" i="4"/>
  <c r="L5946" i="4"/>
  <c r="G5947" i="4"/>
  <c r="I5947" i="4"/>
  <c r="H5947" i="4"/>
  <c r="J5947" i="4"/>
  <c r="K5947" i="4"/>
  <c r="L5947" i="4"/>
  <c r="G5948" i="4"/>
  <c r="I5948" i="4"/>
  <c r="H5948" i="4"/>
  <c r="J5948" i="4"/>
  <c r="K5948" i="4"/>
  <c r="L5948" i="4"/>
  <c r="G5949" i="4"/>
  <c r="I5949" i="4"/>
  <c r="H5949" i="4"/>
  <c r="J5949" i="4"/>
  <c r="K5949" i="4"/>
  <c r="L5949" i="4"/>
  <c r="G5950" i="4"/>
  <c r="I5950" i="4"/>
  <c r="H5950" i="4"/>
  <c r="J5950" i="4"/>
  <c r="K5950" i="4"/>
  <c r="L5950" i="4"/>
  <c r="G5951" i="4"/>
  <c r="I5951" i="4"/>
  <c r="H5951" i="4"/>
  <c r="J5951" i="4"/>
  <c r="K5951" i="4"/>
  <c r="L5951" i="4"/>
  <c r="G5952" i="4"/>
  <c r="I5952" i="4"/>
  <c r="H5952" i="4"/>
  <c r="J5952" i="4"/>
  <c r="K5952" i="4"/>
  <c r="L5952" i="4"/>
  <c r="G5953" i="4"/>
  <c r="I5953" i="4"/>
  <c r="H5953" i="4"/>
  <c r="J5953" i="4"/>
  <c r="K5953" i="4"/>
  <c r="L5953" i="4"/>
  <c r="G5954" i="4"/>
  <c r="I5954" i="4"/>
  <c r="H5954" i="4"/>
  <c r="J5954" i="4"/>
  <c r="K5954" i="4"/>
  <c r="L5954" i="4"/>
  <c r="G5955" i="4"/>
  <c r="I5955" i="4"/>
  <c r="H5955" i="4"/>
  <c r="J5955" i="4"/>
  <c r="K5955" i="4"/>
  <c r="L5955" i="4"/>
  <c r="G5956" i="4"/>
  <c r="I5956" i="4"/>
  <c r="H5956" i="4"/>
  <c r="J5956" i="4"/>
  <c r="K5956" i="4"/>
  <c r="L5956" i="4"/>
  <c r="G5957" i="4"/>
  <c r="I5957" i="4"/>
  <c r="H5957" i="4"/>
  <c r="J5957" i="4"/>
  <c r="K5957" i="4"/>
  <c r="L5957" i="4"/>
  <c r="G5958" i="4"/>
  <c r="I5958" i="4"/>
  <c r="H5958" i="4"/>
  <c r="J5958" i="4"/>
  <c r="K5958" i="4"/>
  <c r="L5958" i="4"/>
  <c r="G5959" i="4"/>
  <c r="I5959" i="4"/>
  <c r="H5959" i="4"/>
  <c r="J5959" i="4"/>
  <c r="K5959" i="4"/>
  <c r="L5959" i="4"/>
  <c r="G5960" i="4"/>
  <c r="I5960" i="4"/>
  <c r="H5960" i="4"/>
  <c r="J5960" i="4"/>
  <c r="K5960" i="4"/>
  <c r="L5960" i="4"/>
  <c r="G5961" i="4"/>
  <c r="I5961" i="4"/>
  <c r="H5961" i="4"/>
  <c r="J5961" i="4"/>
  <c r="K5961" i="4"/>
  <c r="L5961" i="4"/>
  <c r="G5962" i="4"/>
  <c r="I5962" i="4"/>
  <c r="H5962" i="4"/>
  <c r="J5962" i="4"/>
  <c r="K5962" i="4"/>
  <c r="L5962" i="4"/>
  <c r="G5963" i="4"/>
  <c r="I5963" i="4"/>
  <c r="H5963" i="4"/>
  <c r="J5963" i="4"/>
  <c r="K5963" i="4"/>
  <c r="L5963" i="4"/>
  <c r="G5964" i="4"/>
  <c r="I5964" i="4"/>
  <c r="H5964" i="4"/>
  <c r="J5964" i="4"/>
  <c r="K5964" i="4"/>
  <c r="L5964" i="4"/>
  <c r="G5965" i="4"/>
  <c r="I5965" i="4"/>
  <c r="H5965" i="4"/>
  <c r="J5965" i="4"/>
  <c r="K5965" i="4"/>
  <c r="L5965" i="4"/>
  <c r="G5966" i="4"/>
  <c r="I5966" i="4"/>
  <c r="H5966" i="4"/>
  <c r="J5966" i="4"/>
  <c r="K5966" i="4"/>
  <c r="L5966" i="4"/>
  <c r="G5967" i="4"/>
  <c r="I5967" i="4"/>
  <c r="H5967" i="4"/>
  <c r="J5967" i="4"/>
  <c r="K5967" i="4"/>
  <c r="L5967" i="4"/>
  <c r="G5968" i="4"/>
  <c r="I5968" i="4"/>
  <c r="H5968" i="4"/>
  <c r="J5968" i="4"/>
  <c r="K5968" i="4"/>
  <c r="L5968" i="4"/>
  <c r="G5969" i="4"/>
  <c r="I5969" i="4"/>
  <c r="H5969" i="4"/>
  <c r="J5969" i="4"/>
  <c r="K5969" i="4"/>
  <c r="L5969" i="4"/>
  <c r="G5970" i="4"/>
  <c r="I5970" i="4"/>
  <c r="H5970" i="4"/>
  <c r="J5970" i="4"/>
  <c r="K5970" i="4"/>
  <c r="L5970" i="4"/>
  <c r="G5971" i="4"/>
  <c r="I5971" i="4"/>
  <c r="H5971" i="4"/>
  <c r="J5971" i="4"/>
  <c r="K5971" i="4"/>
  <c r="L5971" i="4"/>
  <c r="G5972" i="4"/>
  <c r="I5972" i="4"/>
  <c r="H5972" i="4"/>
  <c r="J5972" i="4"/>
  <c r="K5972" i="4"/>
  <c r="L5972" i="4"/>
  <c r="G5973" i="4"/>
  <c r="I5973" i="4"/>
  <c r="H5973" i="4"/>
  <c r="J5973" i="4"/>
  <c r="K5973" i="4"/>
  <c r="L5973" i="4"/>
  <c r="G5974" i="4"/>
  <c r="I5974" i="4"/>
  <c r="H5974" i="4"/>
  <c r="J5974" i="4"/>
  <c r="K5974" i="4"/>
  <c r="L5974" i="4"/>
  <c r="G5975" i="4"/>
  <c r="I5975" i="4"/>
  <c r="H5975" i="4"/>
  <c r="J5975" i="4"/>
  <c r="K5975" i="4"/>
  <c r="L5975" i="4"/>
  <c r="G5976" i="4"/>
  <c r="I5976" i="4"/>
  <c r="H5976" i="4"/>
  <c r="J5976" i="4"/>
  <c r="K5976" i="4"/>
  <c r="L5976" i="4"/>
  <c r="G5977" i="4"/>
  <c r="I5977" i="4"/>
  <c r="H5977" i="4"/>
  <c r="J5977" i="4"/>
  <c r="K5977" i="4"/>
  <c r="L5977" i="4"/>
  <c r="G5978" i="4"/>
  <c r="I5978" i="4"/>
  <c r="H5978" i="4"/>
  <c r="J5978" i="4"/>
  <c r="K5978" i="4"/>
  <c r="L5978" i="4"/>
  <c r="G5979" i="4"/>
  <c r="I5979" i="4"/>
  <c r="H5979" i="4"/>
  <c r="J5979" i="4"/>
  <c r="K5979" i="4"/>
  <c r="L5979" i="4"/>
  <c r="G5980" i="4"/>
  <c r="I5980" i="4"/>
  <c r="H5980" i="4"/>
  <c r="J5980" i="4"/>
  <c r="K5980" i="4"/>
  <c r="L5980" i="4"/>
  <c r="G5981" i="4"/>
  <c r="I5981" i="4"/>
  <c r="H5981" i="4"/>
  <c r="J5981" i="4"/>
  <c r="K5981" i="4"/>
  <c r="L5981" i="4"/>
  <c r="G5982" i="4"/>
  <c r="I5982" i="4"/>
  <c r="H5982" i="4"/>
  <c r="J5982" i="4"/>
  <c r="K5982" i="4"/>
  <c r="L5982" i="4"/>
  <c r="G5983" i="4"/>
  <c r="I5983" i="4"/>
  <c r="H5983" i="4"/>
  <c r="J5983" i="4"/>
  <c r="K5983" i="4"/>
  <c r="L5983" i="4"/>
  <c r="G5984" i="4"/>
  <c r="I5984" i="4"/>
  <c r="H5984" i="4"/>
  <c r="J5984" i="4"/>
  <c r="K5984" i="4"/>
  <c r="L5984" i="4"/>
  <c r="G5985" i="4"/>
  <c r="I5985" i="4"/>
  <c r="H5985" i="4"/>
  <c r="J5985" i="4"/>
  <c r="K5985" i="4"/>
  <c r="L5985" i="4"/>
  <c r="G5986" i="4"/>
  <c r="I5986" i="4"/>
  <c r="H5986" i="4"/>
  <c r="J5986" i="4"/>
  <c r="K5986" i="4"/>
  <c r="L5986" i="4"/>
  <c r="G5987" i="4"/>
  <c r="I5987" i="4"/>
  <c r="H5987" i="4"/>
  <c r="J5987" i="4"/>
  <c r="K5987" i="4"/>
  <c r="L5987" i="4"/>
  <c r="G5988" i="4"/>
  <c r="I5988" i="4"/>
  <c r="H5988" i="4"/>
  <c r="J5988" i="4"/>
  <c r="K5988" i="4"/>
  <c r="L5988" i="4"/>
  <c r="G5989" i="4"/>
  <c r="I5989" i="4"/>
  <c r="H5989" i="4"/>
  <c r="J5989" i="4"/>
  <c r="K5989" i="4"/>
  <c r="L5989" i="4"/>
  <c r="G5990" i="4"/>
  <c r="I5990" i="4"/>
  <c r="H5990" i="4"/>
  <c r="J5990" i="4"/>
  <c r="K5990" i="4"/>
  <c r="L5990" i="4"/>
  <c r="G5991" i="4"/>
  <c r="I5991" i="4"/>
  <c r="H5991" i="4"/>
  <c r="J5991" i="4"/>
  <c r="K5991" i="4"/>
  <c r="L5991" i="4"/>
  <c r="G5992" i="4"/>
  <c r="I5992" i="4"/>
  <c r="H5992" i="4"/>
  <c r="J5992" i="4"/>
  <c r="K5992" i="4"/>
  <c r="L5992" i="4"/>
  <c r="G5993" i="4"/>
  <c r="I5993" i="4"/>
  <c r="H5993" i="4"/>
  <c r="J5993" i="4"/>
  <c r="K5993" i="4"/>
  <c r="L5993" i="4"/>
  <c r="G5994" i="4"/>
  <c r="I5994" i="4"/>
  <c r="H5994" i="4"/>
  <c r="J5994" i="4"/>
  <c r="K5994" i="4"/>
  <c r="L5994" i="4"/>
  <c r="G5995" i="4"/>
  <c r="I5995" i="4"/>
  <c r="H5995" i="4"/>
  <c r="J5995" i="4"/>
  <c r="K5995" i="4"/>
  <c r="L5995" i="4"/>
  <c r="G5996" i="4"/>
  <c r="I5996" i="4"/>
  <c r="H5996" i="4"/>
  <c r="J5996" i="4"/>
  <c r="K5996" i="4"/>
  <c r="L5996" i="4"/>
  <c r="G5997" i="4"/>
  <c r="I5997" i="4"/>
  <c r="H5997" i="4"/>
  <c r="J5997" i="4"/>
  <c r="K5997" i="4"/>
  <c r="L5997" i="4"/>
  <c r="G5998" i="4"/>
  <c r="I5998" i="4"/>
  <c r="H5998" i="4"/>
  <c r="J5998" i="4"/>
  <c r="K5998" i="4"/>
  <c r="L5998" i="4"/>
  <c r="G5999" i="4"/>
  <c r="I5999" i="4"/>
  <c r="H5999" i="4"/>
  <c r="J5999" i="4"/>
  <c r="K5999" i="4"/>
  <c r="L5999" i="4"/>
  <c r="G6000" i="4"/>
  <c r="I6000" i="4"/>
  <c r="H6000" i="4"/>
  <c r="J6000" i="4"/>
  <c r="K6000" i="4"/>
  <c r="L6000" i="4"/>
  <c r="G6001" i="4"/>
  <c r="I6001" i="4"/>
  <c r="H6001" i="4"/>
  <c r="J6001" i="4"/>
  <c r="K6001" i="4"/>
  <c r="L6001" i="4"/>
  <c r="G6002" i="4"/>
  <c r="I6002" i="4"/>
  <c r="H6002" i="4"/>
  <c r="J6002" i="4"/>
  <c r="K6002" i="4"/>
  <c r="L6002" i="4"/>
  <c r="G6003" i="4"/>
  <c r="I6003" i="4"/>
  <c r="H6003" i="4"/>
  <c r="J6003" i="4"/>
  <c r="K6003" i="4"/>
  <c r="L6003" i="4"/>
  <c r="G6004" i="4"/>
  <c r="I6004" i="4"/>
  <c r="H6004" i="4"/>
  <c r="J6004" i="4"/>
  <c r="K6004" i="4"/>
  <c r="L6004" i="4"/>
  <c r="G6005" i="4"/>
  <c r="I6005" i="4"/>
  <c r="H6005" i="4"/>
  <c r="J6005" i="4"/>
  <c r="K6005" i="4"/>
  <c r="L6005" i="4"/>
  <c r="G6006" i="4"/>
  <c r="I6006" i="4"/>
  <c r="H6006" i="4"/>
  <c r="J6006" i="4"/>
  <c r="K6006" i="4"/>
  <c r="L6006" i="4"/>
  <c r="G6007" i="4"/>
  <c r="I6007" i="4"/>
  <c r="H6007" i="4"/>
  <c r="J6007" i="4"/>
  <c r="K6007" i="4"/>
  <c r="L6007" i="4"/>
  <c r="G6008" i="4"/>
  <c r="I6008" i="4"/>
  <c r="H6008" i="4"/>
  <c r="J6008" i="4"/>
  <c r="K6008" i="4"/>
  <c r="L6008" i="4"/>
  <c r="G6009" i="4"/>
  <c r="I6009" i="4"/>
  <c r="H6009" i="4"/>
  <c r="J6009" i="4"/>
  <c r="K6009" i="4"/>
  <c r="L6009" i="4"/>
  <c r="G6010" i="4"/>
  <c r="I6010" i="4"/>
  <c r="H6010" i="4"/>
  <c r="J6010" i="4"/>
  <c r="K6010" i="4"/>
  <c r="L6010" i="4"/>
  <c r="G6011" i="4"/>
  <c r="I6011" i="4"/>
  <c r="H6011" i="4"/>
  <c r="J6011" i="4"/>
  <c r="K6011" i="4"/>
  <c r="L6011" i="4"/>
  <c r="G6012" i="4"/>
  <c r="I6012" i="4"/>
  <c r="H6012" i="4"/>
  <c r="J6012" i="4"/>
  <c r="K6012" i="4"/>
  <c r="L6012" i="4"/>
  <c r="G6013" i="4"/>
  <c r="I6013" i="4"/>
  <c r="H6013" i="4"/>
  <c r="J6013" i="4"/>
  <c r="K6013" i="4"/>
  <c r="L6013" i="4"/>
  <c r="G6014" i="4"/>
  <c r="I6014" i="4"/>
  <c r="H6014" i="4"/>
  <c r="J6014" i="4"/>
  <c r="K6014" i="4"/>
  <c r="L6014" i="4"/>
  <c r="G6015" i="4"/>
  <c r="I6015" i="4"/>
  <c r="H6015" i="4"/>
  <c r="J6015" i="4"/>
  <c r="K6015" i="4"/>
  <c r="L6015" i="4"/>
  <c r="G6016" i="4"/>
  <c r="I6016" i="4"/>
  <c r="H6016" i="4"/>
  <c r="J6016" i="4"/>
  <c r="K6016" i="4"/>
  <c r="L6016" i="4"/>
  <c r="G6017" i="4"/>
  <c r="I6017" i="4"/>
  <c r="H6017" i="4"/>
  <c r="J6017" i="4"/>
  <c r="K6017" i="4"/>
  <c r="L6017" i="4"/>
  <c r="G6018" i="4"/>
  <c r="I6018" i="4"/>
  <c r="H6018" i="4"/>
  <c r="J6018" i="4"/>
  <c r="K6018" i="4"/>
  <c r="L6018" i="4"/>
  <c r="G6019" i="4"/>
  <c r="I6019" i="4"/>
  <c r="H6019" i="4"/>
  <c r="J6019" i="4"/>
  <c r="K6019" i="4"/>
  <c r="L6019" i="4"/>
  <c r="G6020" i="4"/>
  <c r="I6020" i="4"/>
  <c r="H6020" i="4"/>
  <c r="J6020" i="4"/>
  <c r="K6020" i="4"/>
  <c r="L6020" i="4"/>
  <c r="G6021" i="4"/>
  <c r="I6021" i="4"/>
  <c r="H6021" i="4"/>
  <c r="J6021" i="4"/>
  <c r="K6021" i="4"/>
  <c r="L6021" i="4"/>
  <c r="G6022" i="4"/>
  <c r="I6022" i="4"/>
  <c r="H6022" i="4"/>
  <c r="J6022" i="4"/>
  <c r="K6022" i="4"/>
  <c r="L6022" i="4"/>
  <c r="G6023" i="4"/>
  <c r="I6023" i="4"/>
  <c r="H6023" i="4"/>
  <c r="J6023" i="4"/>
  <c r="K6023" i="4"/>
  <c r="L6023" i="4"/>
  <c r="G6024" i="4"/>
  <c r="I6024" i="4"/>
  <c r="H6024" i="4"/>
  <c r="J6024" i="4"/>
  <c r="K6024" i="4"/>
  <c r="L6024" i="4"/>
  <c r="G6025" i="4"/>
  <c r="I6025" i="4"/>
  <c r="H6025" i="4"/>
  <c r="J6025" i="4"/>
  <c r="K6025" i="4"/>
  <c r="L6025" i="4"/>
  <c r="G6026" i="4"/>
  <c r="I6026" i="4"/>
  <c r="H6026" i="4"/>
  <c r="J6026" i="4"/>
  <c r="K6026" i="4"/>
  <c r="L6026" i="4"/>
  <c r="G6027" i="4"/>
  <c r="I6027" i="4"/>
  <c r="H6027" i="4"/>
  <c r="J6027" i="4"/>
  <c r="K6027" i="4"/>
  <c r="L6027" i="4"/>
  <c r="G6028" i="4"/>
  <c r="I6028" i="4"/>
  <c r="H6028" i="4"/>
  <c r="J6028" i="4"/>
  <c r="K6028" i="4"/>
  <c r="L6028" i="4"/>
  <c r="G6029" i="4"/>
  <c r="I6029" i="4"/>
  <c r="H6029" i="4"/>
  <c r="J6029" i="4"/>
  <c r="K6029" i="4"/>
  <c r="L6029" i="4"/>
  <c r="G6030" i="4"/>
  <c r="I6030" i="4"/>
  <c r="H6030" i="4"/>
  <c r="J6030" i="4"/>
  <c r="K6030" i="4"/>
  <c r="L6030" i="4"/>
  <c r="G6031" i="4"/>
  <c r="I6031" i="4"/>
  <c r="H6031" i="4"/>
  <c r="J6031" i="4"/>
  <c r="K6031" i="4"/>
  <c r="L6031" i="4"/>
  <c r="G6032" i="4"/>
  <c r="I6032" i="4"/>
  <c r="H6032" i="4"/>
  <c r="J6032" i="4"/>
  <c r="K6032" i="4"/>
  <c r="L6032" i="4"/>
  <c r="G6033" i="4"/>
  <c r="I6033" i="4"/>
  <c r="H6033" i="4"/>
  <c r="J6033" i="4"/>
  <c r="K6033" i="4"/>
  <c r="L6033" i="4"/>
  <c r="G6034" i="4"/>
  <c r="I6034" i="4"/>
  <c r="H6034" i="4"/>
  <c r="J6034" i="4"/>
  <c r="K6034" i="4"/>
  <c r="L6034" i="4"/>
  <c r="G6035" i="4"/>
  <c r="I6035" i="4"/>
  <c r="H6035" i="4"/>
  <c r="J6035" i="4"/>
  <c r="K6035" i="4"/>
  <c r="L6035" i="4"/>
  <c r="G6036" i="4"/>
  <c r="I6036" i="4"/>
  <c r="H6036" i="4"/>
  <c r="J6036" i="4"/>
  <c r="K6036" i="4"/>
  <c r="L6036" i="4"/>
  <c r="G6037" i="4"/>
  <c r="I6037" i="4"/>
  <c r="H6037" i="4"/>
  <c r="J6037" i="4"/>
  <c r="K6037" i="4"/>
  <c r="L6037" i="4"/>
  <c r="G6038" i="4"/>
  <c r="I6038" i="4"/>
  <c r="H6038" i="4"/>
  <c r="J6038" i="4"/>
  <c r="K6038" i="4"/>
  <c r="L6038" i="4"/>
  <c r="G6039" i="4"/>
  <c r="I6039" i="4"/>
  <c r="H6039" i="4"/>
  <c r="J6039" i="4"/>
  <c r="K6039" i="4"/>
  <c r="L6039" i="4"/>
  <c r="G6040" i="4"/>
  <c r="I6040" i="4"/>
  <c r="H6040" i="4"/>
  <c r="J6040" i="4"/>
  <c r="K6040" i="4"/>
  <c r="L6040" i="4"/>
  <c r="G6041" i="4"/>
  <c r="I6041" i="4"/>
  <c r="H6041" i="4"/>
  <c r="J6041" i="4"/>
  <c r="K6041" i="4"/>
  <c r="L6041" i="4"/>
  <c r="G6042" i="4"/>
  <c r="I6042" i="4"/>
  <c r="H6042" i="4"/>
  <c r="J6042" i="4"/>
  <c r="K6042" i="4"/>
  <c r="L6042" i="4"/>
  <c r="G6043" i="4"/>
  <c r="I6043" i="4"/>
  <c r="H6043" i="4"/>
  <c r="J6043" i="4"/>
  <c r="K6043" i="4"/>
  <c r="L6043" i="4"/>
  <c r="G6044" i="4"/>
  <c r="I6044" i="4"/>
  <c r="H6044" i="4"/>
  <c r="J6044" i="4"/>
  <c r="K6044" i="4"/>
  <c r="L6044" i="4"/>
  <c r="G6045" i="4"/>
  <c r="I6045" i="4"/>
  <c r="H6045" i="4"/>
  <c r="J6045" i="4"/>
  <c r="K6045" i="4"/>
  <c r="L6045" i="4"/>
  <c r="G6046" i="4"/>
  <c r="I6046" i="4"/>
  <c r="H6046" i="4"/>
  <c r="J6046" i="4"/>
  <c r="K6046" i="4"/>
  <c r="L6046" i="4"/>
  <c r="G6047" i="4"/>
  <c r="I6047" i="4"/>
  <c r="H6047" i="4"/>
  <c r="J6047" i="4"/>
  <c r="K6047" i="4"/>
  <c r="L6047" i="4"/>
  <c r="G6048" i="4"/>
  <c r="I6048" i="4"/>
  <c r="H6048" i="4"/>
  <c r="J6048" i="4"/>
  <c r="K6048" i="4"/>
  <c r="L6048" i="4"/>
  <c r="G6049" i="4"/>
  <c r="I6049" i="4"/>
  <c r="H6049" i="4"/>
  <c r="J6049" i="4"/>
  <c r="K6049" i="4"/>
  <c r="L6049" i="4"/>
  <c r="G6050" i="4"/>
  <c r="I6050" i="4"/>
  <c r="H6050" i="4"/>
  <c r="J6050" i="4"/>
  <c r="K6050" i="4"/>
  <c r="L6050" i="4"/>
  <c r="G6051" i="4"/>
  <c r="I6051" i="4"/>
  <c r="H6051" i="4"/>
  <c r="J6051" i="4"/>
  <c r="K6051" i="4"/>
  <c r="L6051" i="4"/>
  <c r="G6052" i="4"/>
  <c r="I6052" i="4"/>
  <c r="H6052" i="4"/>
  <c r="J6052" i="4"/>
  <c r="K6052" i="4"/>
  <c r="L6052" i="4"/>
  <c r="G6053" i="4"/>
  <c r="I6053" i="4"/>
  <c r="H6053" i="4"/>
  <c r="J6053" i="4"/>
  <c r="K6053" i="4"/>
  <c r="L6053" i="4"/>
  <c r="G6054" i="4"/>
  <c r="I6054" i="4"/>
  <c r="H6054" i="4"/>
  <c r="J6054" i="4"/>
  <c r="K6054" i="4"/>
  <c r="L6054" i="4"/>
  <c r="G6055" i="4"/>
  <c r="I6055" i="4"/>
  <c r="H6055" i="4"/>
  <c r="J6055" i="4"/>
  <c r="K6055" i="4"/>
  <c r="L6055" i="4"/>
  <c r="G6056" i="4"/>
  <c r="I6056" i="4"/>
  <c r="H6056" i="4"/>
  <c r="J6056" i="4"/>
  <c r="K6056" i="4"/>
  <c r="L6056" i="4"/>
  <c r="G6057" i="4"/>
  <c r="I6057" i="4"/>
  <c r="H6057" i="4"/>
  <c r="J6057" i="4"/>
  <c r="K6057" i="4"/>
  <c r="L6057" i="4"/>
  <c r="G6058" i="4"/>
  <c r="I6058" i="4"/>
  <c r="H6058" i="4"/>
  <c r="J6058" i="4"/>
  <c r="K6058" i="4"/>
  <c r="L6058" i="4"/>
  <c r="G6059" i="4"/>
  <c r="I6059" i="4"/>
  <c r="H6059" i="4"/>
  <c r="J6059" i="4"/>
  <c r="K6059" i="4"/>
  <c r="L6059" i="4"/>
  <c r="G6060" i="4"/>
  <c r="I6060" i="4"/>
  <c r="H6060" i="4"/>
  <c r="J6060" i="4"/>
  <c r="K6060" i="4"/>
  <c r="L6060" i="4"/>
  <c r="G6061" i="4"/>
  <c r="I6061" i="4"/>
  <c r="H6061" i="4"/>
  <c r="J6061" i="4"/>
  <c r="K6061" i="4"/>
  <c r="L6061" i="4"/>
  <c r="G6062" i="4"/>
  <c r="I6062" i="4"/>
  <c r="H6062" i="4"/>
  <c r="J6062" i="4"/>
  <c r="K6062" i="4"/>
  <c r="L6062" i="4"/>
  <c r="G6063" i="4"/>
  <c r="I6063" i="4"/>
  <c r="H6063" i="4"/>
  <c r="J6063" i="4"/>
  <c r="K6063" i="4"/>
  <c r="L6063" i="4"/>
  <c r="G6064" i="4"/>
  <c r="I6064" i="4"/>
  <c r="H6064" i="4"/>
  <c r="J6064" i="4"/>
  <c r="K6064" i="4"/>
  <c r="L6064" i="4"/>
  <c r="G6065" i="4"/>
  <c r="I6065" i="4"/>
  <c r="H6065" i="4"/>
  <c r="J6065" i="4"/>
  <c r="K6065" i="4"/>
  <c r="L6065" i="4"/>
  <c r="G6066" i="4"/>
  <c r="I6066" i="4"/>
  <c r="H6066" i="4"/>
  <c r="J6066" i="4"/>
  <c r="K6066" i="4"/>
  <c r="L6066" i="4"/>
  <c r="G6067" i="4"/>
  <c r="I6067" i="4"/>
  <c r="H6067" i="4"/>
  <c r="J6067" i="4"/>
  <c r="K6067" i="4"/>
  <c r="L6067" i="4"/>
  <c r="G6068" i="4"/>
  <c r="I6068" i="4"/>
  <c r="H6068" i="4"/>
  <c r="J6068" i="4"/>
  <c r="K6068" i="4"/>
  <c r="L6068" i="4"/>
  <c r="G6069" i="4"/>
  <c r="I6069" i="4"/>
  <c r="H6069" i="4"/>
  <c r="J6069" i="4"/>
  <c r="K6069" i="4"/>
  <c r="L6069" i="4"/>
  <c r="G6070" i="4"/>
  <c r="I6070" i="4"/>
  <c r="H6070" i="4"/>
  <c r="J6070" i="4"/>
  <c r="K6070" i="4"/>
  <c r="L6070" i="4"/>
  <c r="G6071" i="4"/>
  <c r="I6071" i="4"/>
  <c r="H6071" i="4"/>
  <c r="J6071" i="4"/>
  <c r="K6071" i="4"/>
  <c r="L6071" i="4"/>
  <c r="G6072" i="4"/>
  <c r="I6072" i="4"/>
  <c r="H6072" i="4"/>
  <c r="J6072" i="4"/>
  <c r="K6072" i="4"/>
  <c r="L6072" i="4"/>
  <c r="G6073" i="4"/>
  <c r="I6073" i="4"/>
  <c r="H6073" i="4"/>
  <c r="J6073" i="4"/>
  <c r="K6073" i="4"/>
  <c r="L6073" i="4"/>
  <c r="G6074" i="4"/>
  <c r="I6074" i="4"/>
  <c r="H6074" i="4"/>
  <c r="J6074" i="4"/>
  <c r="K6074" i="4"/>
  <c r="L6074" i="4"/>
  <c r="G6075" i="4"/>
  <c r="I6075" i="4"/>
  <c r="H6075" i="4"/>
  <c r="J6075" i="4"/>
  <c r="K6075" i="4"/>
  <c r="L6075" i="4"/>
  <c r="G6076" i="4"/>
  <c r="I6076" i="4"/>
  <c r="H6076" i="4"/>
  <c r="J6076" i="4"/>
  <c r="K6076" i="4"/>
  <c r="L6076" i="4"/>
  <c r="G6077" i="4"/>
  <c r="I6077" i="4"/>
  <c r="H6077" i="4"/>
  <c r="J6077" i="4"/>
  <c r="K6077" i="4"/>
  <c r="L6077" i="4"/>
  <c r="G6078" i="4"/>
  <c r="I6078" i="4"/>
  <c r="H6078" i="4"/>
  <c r="J6078" i="4"/>
  <c r="K6078" i="4"/>
  <c r="L6078" i="4"/>
  <c r="G6079" i="4"/>
  <c r="I6079" i="4"/>
  <c r="H6079" i="4"/>
  <c r="J6079" i="4"/>
  <c r="K6079" i="4"/>
  <c r="L6079" i="4"/>
  <c r="G6080" i="4"/>
  <c r="I6080" i="4"/>
  <c r="H6080" i="4"/>
  <c r="J6080" i="4"/>
  <c r="K6080" i="4"/>
  <c r="L6080" i="4"/>
  <c r="G6081" i="4"/>
  <c r="I6081" i="4"/>
  <c r="H6081" i="4"/>
  <c r="J6081" i="4"/>
  <c r="K6081" i="4"/>
  <c r="L6081" i="4"/>
  <c r="G6082" i="4"/>
  <c r="I6082" i="4"/>
  <c r="H6082" i="4"/>
  <c r="J6082" i="4"/>
  <c r="K6082" i="4"/>
  <c r="L6082" i="4"/>
  <c r="G6083" i="4"/>
  <c r="I6083" i="4"/>
  <c r="H6083" i="4"/>
  <c r="J6083" i="4"/>
  <c r="K6083" i="4"/>
  <c r="L6083" i="4"/>
  <c r="G6084" i="4"/>
  <c r="I6084" i="4"/>
  <c r="H6084" i="4"/>
  <c r="J6084" i="4"/>
  <c r="K6084" i="4"/>
  <c r="L6084" i="4"/>
  <c r="G6085" i="4"/>
  <c r="I6085" i="4"/>
  <c r="H6085" i="4"/>
  <c r="J6085" i="4"/>
  <c r="K6085" i="4"/>
  <c r="L6085" i="4"/>
  <c r="G6086" i="4"/>
  <c r="I6086" i="4"/>
  <c r="H6086" i="4"/>
  <c r="J6086" i="4"/>
  <c r="K6086" i="4"/>
  <c r="L6086" i="4"/>
  <c r="G6087" i="4"/>
  <c r="I6087" i="4"/>
  <c r="H6087" i="4"/>
  <c r="J6087" i="4"/>
  <c r="K6087" i="4"/>
  <c r="L6087" i="4"/>
  <c r="G6088" i="4"/>
  <c r="I6088" i="4"/>
  <c r="H6088" i="4"/>
  <c r="J6088" i="4"/>
  <c r="K6088" i="4"/>
  <c r="L6088" i="4"/>
  <c r="G6089" i="4"/>
  <c r="I6089" i="4"/>
  <c r="H6089" i="4"/>
  <c r="J6089" i="4"/>
  <c r="K6089" i="4"/>
  <c r="L6089" i="4"/>
  <c r="G6090" i="4"/>
  <c r="I6090" i="4"/>
  <c r="H6090" i="4"/>
  <c r="J6090" i="4"/>
  <c r="K6090" i="4"/>
  <c r="L6090" i="4"/>
  <c r="G6091" i="4"/>
  <c r="I6091" i="4"/>
  <c r="H6091" i="4"/>
  <c r="J6091" i="4"/>
  <c r="K6091" i="4"/>
  <c r="L6091" i="4"/>
  <c r="G6092" i="4"/>
  <c r="I6092" i="4"/>
  <c r="H6092" i="4"/>
  <c r="J6092" i="4"/>
  <c r="K6092" i="4"/>
  <c r="L6092" i="4"/>
  <c r="G6093" i="4"/>
  <c r="I6093" i="4"/>
  <c r="H6093" i="4"/>
  <c r="J6093" i="4"/>
  <c r="K6093" i="4"/>
  <c r="L6093" i="4"/>
  <c r="G6094" i="4"/>
  <c r="I6094" i="4"/>
  <c r="H6094" i="4"/>
  <c r="J6094" i="4"/>
  <c r="K6094" i="4"/>
  <c r="L6094" i="4"/>
  <c r="G6095" i="4"/>
  <c r="I6095" i="4"/>
  <c r="H6095" i="4"/>
  <c r="J6095" i="4"/>
  <c r="K6095" i="4"/>
  <c r="L6095" i="4"/>
  <c r="G6096" i="4"/>
  <c r="I6096" i="4"/>
  <c r="H6096" i="4"/>
  <c r="J6096" i="4"/>
  <c r="K6096" i="4"/>
  <c r="L6096" i="4"/>
  <c r="G6097" i="4"/>
  <c r="I6097" i="4"/>
  <c r="H6097" i="4"/>
  <c r="J6097" i="4"/>
  <c r="K6097" i="4"/>
  <c r="L6097" i="4"/>
  <c r="G6098" i="4"/>
  <c r="I6098" i="4"/>
  <c r="H6098" i="4"/>
  <c r="J6098" i="4"/>
  <c r="K6098" i="4"/>
  <c r="L6098" i="4"/>
  <c r="G6099" i="4"/>
  <c r="I6099" i="4"/>
  <c r="H6099" i="4"/>
  <c r="J6099" i="4"/>
  <c r="K6099" i="4"/>
  <c r="L6099" i="4"/>
  <c r="G6100" i="4"/>
  <c r="I6100" i="4"/>
  <c r="H6100" i="4"/>
  <c r="J6100" i="4"/>
  <c r="K6100" i="4"/>
  <c r="L6100" i="4"/>
  <c r="G6101" i="4"/>
  <c r="I6101" i="4"/>
  <c r="H6101" i="4"/>
  <c r="J6101" i="4"/>
  <c r="K6101" i="4"/>
  <c r="L6101" i="4"/>
  <c r="G6102" i="4"/>
  <c r="I6102" i="4"/>
  <c r="H6102" i="4"/>
  <c r="J6102" i="4"/>
  <c r="K6102" i="4"/>
  <c r="L6102" i="4"/>
  <c r="G6103" i="4"/>
  <c r="I6103" i="4"/>
  <c r="H6103" i="4"/>
  <c r="J6103" i="4"/>
  <c r="K6103" i="4"/>
  <c r="L6103" i="4"/>
  <c r="G6104" i="4"/>
  <c r="I6104" i="4"/>
  <c r="H6104" i="4"/>
  <c r="J6104" i="4"/>
  <c r="K6104" i="4"/>
  <c r="L6104" i="4"/>
  <c r="G6105" i="4"/>
  <c r="I6105" i="4"/>
  <c r="H6105" i="4"/>
  <c r="J6105" i="4"/>
  <c r="K6105" i="4"/>
  <c r="L6105" i="4"/>
  <c r="G6106" i="4"/>
  <c r="I6106" i="4"/>
  <c r="H6106" i="4"/>
  <c r="J6106" i="4"/>
  <c r="K6106" i="4"/>
  <c r="L6106" i="4"/>
  <c r="G6107" i="4"/>
  <c r="I6107" i="4"/>
  <c r="H6107" i="4"/>
  <c r="J6107" i="4"/>
  <c r="K6107" i="4"/>
  <c r="L6107" i="4"/>
  <c r="G6108" i="4"/>
  <c r="I6108" i="4"/>
  <c r="H6108" i="4"/>
  <c r="J6108" i="4"/>
  <c r="K6108" i="4"/>
  <c r="L6108" i="4"/>
  <c r="G6109" i="4"/>
  <c r="I6109" i="4"/>
  <c r="H6109" i="4"/>
  <c r="J6109" i="4"/>
  <c r="K6109" i="4"/>
  <c r="L6109" i="4"/>
  <c r="G6110" i="4"/>
  <c r="I6110" i="4"/>
  <c r="H6110" i="4"/>
  <c r="J6110" i="4"/>
  <c r="K6110" i="4"/>
  <c r="L6110" i="4"/>
  <c r="G6111" i="4"/>
  <c r="I6111" i="4"/>
  <c r="H6111" i="4"/>
  <c r="J6111" i="4"/>
  <c r="K6111" i="4"/>
  <c r="L6111" i="4"/>
  <c r="G6112" i="4"/>
  <c r="I6112" i="4"/>
  <c r="H6112" i="4"/>
  <c r="J6112" i="4"/>
  <c r="K6112" i="4"/>
  <c r="L6112" i="4"/>
  <c r="G6113" i="4"/>
  <c r="I6113" i="4"/>
  <c r="H6113" i="4"/>
  <c r="J6113" i="4"/>
  <c r="K6113" i="4"/>
  <c r="L6113" i="4"/>
  <c r="G6114" i="4"/>
  <c r="I6114" i="4"/>
  <c r="H6114" i="4"/>
  <c r="J6114" i="4"/>
  <c r="K6114" i="4"/>
  <c r="L6114" i="4"/>
  <c r="G6115" i="4"/>
  <c r="I6115" i="4"/>
  <c r="H6115" i="4"/>
  <c r="J6115" i="4"/>
  <c r="K6115" i="4"/>
  <c r="L6115" i="4"/>
  <c r="G6116" i="4"/>
  <c r="I6116" i="4"/>
  <c r="H6116" i="4"/>
  <c r="J6116" i="4"/>
  <c r="K6116" i="4"/>
  <c r="L6116" i="4"/>
  <c r="G6117" i="4"/>
  <c r="I6117" i="4"/>
  <c r="H6117" i="4"/>
  <c r="J6117" i="4"/>
  <c r="K6117" i="4"/>
  <c r="L6117" i="4"/>
  <c r="G6118" i="4"/>
  <c r="I6118" i="4"/>
  <c r="H6118" i="4"/>
  <c r="J6118" i="4"/>
  <c r="K6118" i="4"/>
  <c r="L6118" i="4"/>
  <c r="G6119" i="4"/>
  <c r="I6119" i="4"/>
  <c r="H6119" i="4"/>
  <c r="J6119" i="4"/>
  <c r="K6119" i="4"/>
  <c r="L6119" i="4"/>
  <c r="G6120" i="4"/>
  <c r="I6120" i="4"/>
  <c r="H6120" i="4"/>
  <c r="J6120" i="4"/>
  <c r="K6120" i="4"/>
  <c r="L6120" i="4"/>
  <c r="G6121" i="4"/>
  <c r="I6121" i="4"/>
  <c r="H6121" i="4"/>
  <c r="J6121" i="4"/>
  <c r="K6121" i="4"/>
  <c r="L6121" i="4"/>
  <c r="G6122" i="4"/>
  <c r="I6122" i="4"/>
  <c r="H6122" i="4"/>
  <c r="J6122" i="4"/>
  <c r="K6122" i="4"/>
  <c r="L6122" i="4"/>
  <c r="G6123" i="4"/>
  <c r="I6123" i="4"/>
  <c r="H6123" i="4"/>
  <c r="J6123" i="4"/>
  <c r="K6123" i="4"/>
  <c r="L6123" i="4"/>
  <c r="G6124" i="4"/>
  <c r="I6124" i="4"/>
  <c r="H6124" i="4"/>
  <c r="J6124" i="4"/>
  <c r="K6124" i="4"/>
  <c r="L6124" i="4"/>
  <c r="G6125" i="4"/>
  <c r="I6125" i="4"/>
  <c r="H6125" i="4"/>
  <c r="J6125" i="4"/>
  <c r="K6125" i="4"/>
  <c r="L6125" i="4"/>
  <c r="G6126" i="4"/>
  <c r="I6126" i="4"/>
  <c r="H6126" i="4"/>
  <c r="J6126" i="4"/>
  <c r="K6126" i="4"/>
  <c r="L6126" i="4"/>
  <c r="G6127" i="4"/>
  <c r="I6127" i="4"/>
  <c r="H6127" i="4"/>
  <c r="J6127" i="4"/>
  <c r="K6127" i="4"/>
  <c r="L6127" i="4"/>
  <c r="G6128" i="4"/>
  <c r="I6128" i="4"/>
  <c r="H6128" i="4"/>
  <c r="J6128" i="4"/>
  <c r="K6128" i="4"/>
  <c r="L6128" i="4"/>
  <c r="G6129" i="4"/>
  <c r="I6129" i="4"/>
  <c r="H6129" i="4"/>
  <c r="J6129" i="4"/>
  <c r="K6129" i="4"/>
  <c r="L6129" i="4"/>
  <c r="G6130" i="4"/>
  <c r="I6130" i="4"/>
  <c r="H6130" i="4"/>
  <c r="J6130" i="4"/>
  <c r="K6130" i="4"/>
  <c r="L6130" i="4"/>
  <c r="G6131" i="4"/>
  <c r="I6131" i="4"/>
  <c r="H6131" i="4"/>
  <c r="J6131" i="4"/>
  <c r="K6131" i="4"/>
  <c r="L6131" i="4"/>
  <c r="G6132" i="4"/>
  <c r="I6132" i="4"/>
  <c r="H6132" i="4"/>
  <c r="J6132" i="4"/>
  <c r="K6132" i="4"/>
  <c r="L6132" i="4"/>
  <c r="G6133" i="4"/>
  <c r="I6133" i="4"/>
  <c r="H6133" i="4"/>
  <c r="J6133" i="4"/>
  <c r="K6133" i="4"/>
  <c r="L6133" i="4"/>
  <c r="G6134" i="4"/>
  <c r="I6134" i="4"/>
  <c r="H6134" i="4"/>
  <c r="J6134" i="4"/>
  <c r="K6134" i="4"/>
  <c r="L6134" i="4"/>
  <c r="G6135" i="4"/>
  <c r="I6135" i="4"/>
  <c r="H6135" i="4"/>
  <c r="J6135" i="4"/>
  <c r="K6135" i="4"/>
  <c r="L6135" i="4"/>
  <c r="G6136" i="4"/>
  <c r="I6136" i="4"/>
  <c r="H6136" i="4"/>
  <c r="J6136" i="4"/>
  <c r="K6136" i="4"/>
  <c r="L6136" i="4"/>
  <c r="G6137" i="4"/>
  <c r="I6137" i="4"/>
  <c r="H6137" i="4"/>
  <c r="J6137" i="4"/>
  <c r="K6137" i="4"/>
  <c r="L6137" i="4"/>
  <c r="G6138" i="4"/>
  <c r="I6138" i="4"/>
  <c r="H6138" i="4"/>
  <c r="J6138" i="4"/>
  <c r="K6138" i="4"/>
  <c r="L6138" i="4"/>
  <c r="G6139" i="4"/>
  <c r="I6139" i="4"/>
  <c r="H6139" i="4"/>
  <c r="J6139" i="4"/>
  <c r="K6139" i="4"/>
  <c r="L6139" i="4"/>
  <c r="G6140" i="4"/>
  <c r="I6140" i="4"/>
  <c r="H6140" i="4"/>
  <c r="J6140" i="4"/>
  <c r="K6140" i="4"/>
  <c r="L6140" i="4"/>
  <c r="G6141" i="4"/>
  <c r="I6141" i="4"/>
  <c r="H6141" i="4"/>
  <c r="J6141" i="4"/>
  <c r="K6141" i="4"/>
  <c r="L6141" i="4"/>
  <c r="G6142" i="4"/>
  <c r="I6142" i="4"/>
  <c r="H6142" i="4"/>
  <c r="J6142" i="4"/>
  <c r="K6142" i="4"/>
  <c r="L6142" i="4"/>
  <c r="G6143" i="4"/>
  <c r="I6143" i="4"/>
  <c r="H6143" i="4"/>
  <c r="J6143" i="4"/>
  <c r="K6143" i="4"/>
  <c r="L6143" i="4"/>
  <c r="G6144" i="4"/>
  <c r="I6144" i="4"/>
  <c r="H6144" i="4"/>
  <c r="J6144" i="4"/>
  <c r="K6144" i="4"/>
  <c r="L6144" i="4"/>
  <c r="G6145" i="4"/>
  <c r="I6145" i="4"/>
  <c r="H6145" i="4"/>
  <c r="J6145" i="4"/>
  <c r="K6145" i="4"/>
  <c r="L6145" i="4"/>
  <c r="G6146" i="4"/>
  <c r="I6146" i="4"/>
  <c r="H6146" i="4"/>
  <c r="J6146" i="4"/>
  <c r="K6146" i="4"/>
  <c r="L6146" i="4"/>
  <c r="G6147" i="4"/>
  <c r="I6147" i="4"/>
  <c r="H6147" i="4"/>
  <c r="J6147" i="4"/>
  <c r="K6147" i="4"/>
  <c r="L6147" i="4"/>
  <c r="G6148" i="4"/>
  <c r="I6148" i="4"/>
  <c r="H6148" i="4"/>
  <c r="J6148" i="4"/>
  <c r="K6148" i="4"/>
  <c r="L6148" i="4"/>
  <c r="G6149" i="4"/>
  <c r="I6149" i="4"/>
  <c r="H6149" i="4"/>
  <c r="J6149" i="4"/>
  <c r="K6149" i="4"/>
  <c r="L6149" i="4"/>
  <c r="G6150" i="4"/>
  <c r="I6150" i="4"/>
  <c r="H6150" i="4"/>
  <c r="J6150" i="4"/>
  <c r="K6150" i="4"/>
  <c r="L6150" i="4"/>
  <c r="G6151" i="4"/>
  <c r="I6151" i="4"/>
  <c r="H6151" i="4"/>
  <c r="J6151" i="4"/>
  <c r="K6151" i="4"/>
  <c r="L6151" i="4"/>
  <c r="G6152" i="4"/>
  <c r="I6152" i="4"/>
  <c r="H6152" i="4"/>
  <c r="J6152" i="4"/>
  <c r="K6152" i="4"/>
  <c r="L6152" i="4"/>
  <c r="G6153" i="4"/>
  <c r="I6153" i="4"/>
  <c r="H6153" i="4"/>
  <c r="J6153" i="4"/>
  <c r="K6153" i="4"/>
  <c r="L6153" i="4"/>
  <c r="G6154" i="4"/>
  <c r="I6154" i="4"/>
  <c r="H6154" i="4"/>
  <c r="J6154" i="4"/>
  <c r="K6154" i="4"/>
  <c r="L6154" i="4"/>
  <c r="G6155" i="4"/>
  <c r="I6155" i="4"/>
  <c r="H6155" i="4"/>
  <c r="J6155" i="4"/>
  <c r="K6155" i="4"/>
  <c r="L6155" i="4"/>
  <c r="G6156" i="4"/>
  <c r="I6156" i="4"/>
  <c r="H6156" i="4"/>
  <c r="J6156" i="4"/>
  <c r="K6156" i="4"/>
  <c r="L6156" i="4"/>
  <c r="G6157" i="4"/>
  <c r="I6157" i="4"/>
  <c r="H6157" i="4"/>
  <c r="J6157" i="4"/>
  <c r="K6157" i="4"/>
  <c r="L6157" i="4"/>
  <c r="G6158" i="4"/>
  <c r="I6158" i="4"/>
  <c r="H6158" i="4"/>
  <c r="J6158" i="4"/>
  <c r="K6158" i="4"/>
  <c r="L6158" i="4"/>
  <c r="G6159" i="4"/>
  <c r="I6159" i="4"/>
  <c r="H6159" i="4"/>
  <c r="J6159" i="4"/>
  <c r="K6159" i="4"/>
  <c r="L6159" i="4"/>
  <c r="G6160" i="4"/>
  <c r="I6160" i="4"/>
  <c r="H6160" i="4"/>
  <c r="J6160" i="4"/>
  <c r="K6160" i="4"/>
  <c r="L6160" i="4"/>
  <c r="G6161" i="4"/>
  <c r="I6161" i="4"/>
  <c r="H6161" i="4"/>
  <c r="J6161" i="4"/>
  <c r="K6161" i="4"/>
  <c r="L6161" i="4"/>
  <c r="G6162" i="4"/>
  <c r="I6162" i="4"/>
  <c r="H6162" i="4"/>
  <c r="J6162" i="4"/>
  <c r="K6162" i="4"/>
  <c r="L6162" i="4"/>
  <c r="G6163" i="4"/>
  <c r="I6163" i="4"/>
  <c r="H6163" i="4"/>
  <c r="J6163" i="4"/>
  <c r="K6163" i="4"/>
  <c r="L6163" i="4"/>
  <c r="G6164" i="4"/>
  <c r="I6164" i="4"/>
  <c r="H6164" i="4"/>
  <c r="J6164" i="4"/>
  <c r="K6164" i="4"/>
  <c r="L6164" i="4"/>
  <c r="G6165" i="4"/>
  <c r="I6165" i="4"/>
  <c r="H6165" i="4"/>
  <c r="J6165" i="4"/>
  <c r="K6165" i="4"/>
  <c r="L6165" i="4"/>
  <c r="G6166" i="4"/>
  <c r="I6166" i="4"/>
  <c r="H6166" i="4"/>
  <c r="J6166" i="4"/>
  <c r="K6166" i="4"/>
  <c r="L6166" i="4"/>
  <c r="G6167" i="4"/>
  <c r="I6167" i="4"/>
  <c r="H6167" i="4"/>
  <c r="J6167" i="4"/>
  <c r="K6167" i="4"/>
  <c r="L6167" i="4"/>
  <c r="G6168" i="4"/>
  <c r="I6168" i="4"/>
  <c r="H6168" i="4"/>
  <c r="J6168" i="4"/>
  <c r="K6168" i="4"/>
  <c r="L6168" i="4"/>
  <c r="G6169" i="4"/>
  <c r="I6169" i="4"/>
  <c r="H6169" i="4"/>
  <c r="J6169" i="4"/>
  <c r="K6169" i="4"/>
  <c r="L6169" i="4"/>
  <c r="G6170" i="4"/>
  <c r="I6170" i="4"/>
  <c r="H6170" i="4"/>
  <c r="J6170" i="4"/>
  <c r="K6170" i="4"/>
  <c r="L6170" i="4"/>
  <c r="G6171" i="4"/>
  <c r="I6171" i="4"/>
  <c r="H6171" i="4"/>
  <c r="J6171" i="4"/>
  <c r="K6171" i="4"/>
  <c r="L6171" i="4"/>
  <c r="G6172" i="4"/>
  <c r="I6172" i="4"/>
  <c r="H6172" i="4"/>
  <c r="J6172" i="4"/>
  <c r="K6172" i="4"/>
  <c r="L6172" i="4"/>
  <c r="G6173" i="4"/>
  <c r="I6173" i="4"/>
  <c r="H6173" i="4"/>
  <c r="J6173" i="4"/>
  <c r="K6173" i="4"/>
  <c r="L6173" i="4"/>
  <c r="G6174" i="4"/>
  <c r="I6174" i="4"/>
  <c r="H6174" i="4"/>
  <c r="J6174" i="4"/>
  <c r="K6174" i="4"/>
  <c r="L6174" i="4"/>
  <c r="G6175" i="4"/>
  <c r="I6175" i="4"/>
  <c r="H6175" i="4"/>
  <c r="J6175" i="4"/>
  <c r="K6175" i="4"/>
  <c r="L6175" i="4"/>
  <c r="G6176" i="4"/>
  <c r="I6176" i="4"/>
  <c r="H6176" i="4"/>
  <c r="J6176" i="4"/>
  <c r="K6176" i="4"/>
  <c r="L6176" i="4"/>
  <c r="G6177" i="4"/>
  <c r="I6177" i="4"/>
  <c r="H6177" i="4"/>
  <c r="J6177" i="4"/>
  <c r="K6177" i="4"/>
  <c r="L6177" i="4"/>
  <c r="G6178" i="4"/>
  <c r="I6178" i="4"/>
  <c r="H6178" i="4"/>
  <c r="J6178" i="4"/>
  <c r="K6178" i="4"/>
  <c r="L6178" i="4"/>
  <c r="G6179" i="4"/>
  <c r="I6179" i="4"/>
  <c r="H6179" i="4"/>
  <c r="J6179" i="4"/>
  <c r="K6179" i="4"/>
  <c r="L6179" i="4"/>
  <c r="G6180" i="4"/>
  <c r="I6180" i="4"/>
  <c r="H6180" i="4"/>
  <c r="J6180" i="4"/>
  <c r="K6180" i="4"/>
  <c r="L6180" i="4"/>
  <c r="G6181" i="4"/>
  <c r="I6181" i="4"/>
  <c r="H6181" i="4"/>
  <c r="J6181" i="4"/>
  <c r="K6181" i="4"/>
  <c r="L6181" i="4"/>
  <c r="G6182" i="4"/>
  <c r="I6182" i="4"/>
  <c r="H6182" i="4"/>
  <c r="J6182" i="4"/>
  <c r="K6182" i="4"/>
  <c r="L6182" i="4"/>
  <c r="G6183" i="4"/>
  <c r="I6183" i="4"/>
  <c r="H6183" i="4"/>
  <c r="J6183" i="4"/>
  <c r="K6183" i="4"/>
  <c r="L6183" i="4"/>
  <c r="G6184" i="4"/>
  <c r="I6184" i="4"/>
  <c r="H6184" i="4"/>
  <c r="J6184" i="4"/>
  <c r="K6184" i="4"/>
  <c r="L6184" i="4"/>
  <c r="G6185" i="4"/>
  <c r="I6185" i="4"/>
  <c r="H6185" i="4"/>
  <c r="J6185" i="4"/>
  <c r="K6185" i="4"/>
  <c r="L6185" i="4"/>
  <c r="G6186" i="4"/>
  <c r="I6186" i="4"/>
  <c r="H6186" i="4"/>
  <c r="J6186" i="4"/>
  <c r="K6186" i="4"/>
  <c r="L6186" i="4"/>
  <c r="G6187" i="4"/>
  <c r="I6187" i="4"/>
  <c r="H6187" i="4"/>
  <c r="J6187" i="4"/>
  <c r="K6187" i="4"/>
  <c r="L6187" i="4"/>
  <c r="G6188" i="4"/>
  <c r="I6188" i="4"/>
  <c r="H6188" i="4"/>
  <c r="J6188" i="4"/>
  <c r="K6188" i="4"/>
  <c r="L6188" i="4"/>
  <c r="G6189" i="4"/>
  <c r="I6189" i="4"/>
  <c r="H6189" i="4"/>
  <c r="J6189" i="4"/>
  <c r="K6189" i="4"/>
  <c r="L6189" i="4"/>
  <c r="G6190" i="4"/>
  <c r="I6190" i="4"/>
  <c r="H6190" i="4"/>
  <c r="J6190" i="4"/>
  <c r="K6190" i="4"/>
  <c r="L6190" i="4"/>
  <c r="G6191" i="4"/>
  <c r="I6191" i="4"/>
  <c r="H6191" i="4"/>
  <c r="J6191" i="4"/>
  <c r="K6191" i="4"/>
  <c r="L6191" i="4"/>
  <c r="G6192" i="4"/>
  <c r="I6192" i="4"/>
  <c r="H6192" i="4"/>
  <c r="J6192" i="4"/>
  <c r="K6192" i="4"/>
  <c r="L6192" i="4"/>
  <c r="G6193" i="4"/>
  <c r="I6193" i="4"/>
  <c r="H6193" i="4"/>
  <c r="J6193" i="4"/>
  <c r="K6193" i="4"/>
  <c r="L6193" i="4"/>
  <c r="G6194" i="4"/>
  <c r="I6194" i="4"/>
  <c r="H6194" i="4"/>
  <c r="J6194" i="4"/>
  <c r="K6194" i="4"/>
  <c r="L6194" i="4"/>
  <c r="G6195" i="4"/>
  <c r="I6195" i="4"/>
  <c r="H6195" i="4"/>
  <c r="J6195" i="4"/>
  <c r="K6195" i="4"/>
  <c r="L6195" i="4"/>
  <c r="G6196" i="4"/>
  <c r="I6196" i="4"/>
  <c r="H6196" i="4"/>
  <c r="J6196" i="4"/>
  <c r="K6196" i="4"/>
  <c r="L6196" i="4"/>
  <c r="G6197" i="4"/>
  <c r="I6197" i="4"/>
  <c r="H6197" i="4"/>
  <c r="J6197" i="4"/>
  <c r="K6197" i="4"/>
  <c r="L6197" i="4"/>
  <c r="G6198" i="4"/>
  <c r="I6198" i="4"/>
  <c r="H6198" i="4"/>
  <c r="J6198" i="4"/>
  <c r="K6198" i="4"/>
  <c r="L6198" i="4"/>
  <c r="G6199" i="4"/>
  <c r="I6199" i="4"/>
  <c r="H6199" i="4"/>
  <c r="J6199" i="4"/>
  <c r="K6199" i="4"/>
  <c r="L6199" i="4"/>
  <c r="G6200" i="4"/>
  <c r="I6200" i="4"/>
  <c r="H6200" i="4"/>
  <c r="J6200" i="4"/>
  <c r="K6200" i="4"/>
  <c r="L6200" i="4"/>
  <c r="G6201" i="4"/>
  <c r="I6201" i="4"/>
  <c r="H6201" i="4"/>
  <c r="J6201" i="4"/>
  <c r="K6201" i="4"/>
  <c r="L6201" i="4"/>
  <c r="G6202" i="4"/>
  <c r="I6202" i="4"/>
  <c r="H6202" i="4"/>
  <c r="J6202" i="4"/>
  <c r="K6202" i="4"/>
  <c r="L6202" i="4"/>
  <c r="G6203" i="4"/>
  <c r="I6203" i="4"/>
  <c r="H6203" i="4"/>
  <c r="J6203" i="4"/>
  <c r="K6203" i="4"/>
  <c r="L6203" i="4"/>
  <c r="G6204" i="4"/>
  <c r="I6204" i="4"/>
  <c r="H6204" i="4"/>
  <c r="J6204" i="4"/>
  <c r="K6204" i="4"/>
  <c r="L6204" i="4"/>
  <c r="G6205" i="4"/>
  <c r="I6205" i="4"/>
  <c r="H6205" i="4"/>
  <c r="J6205" i="4"/>
  <c r="K6205" i="4"/>
  <c r="L6205" i="4"/>
  <c r="G6206" i="4"/>
  <c r="I6206" i="4"/>
  <c r="H6206" i="4"/>
  <c r="J6206" i="4"/>
  <c r="K6206" i="4"/>
  <c r="L6206" i="4"/>
  <c r="G6207" i="4"/>
  <c r="I6207" i="4"/>
  <c r="H6207" i="4"/>
  <c r="J6207" i="4"/>
  <c r="K6207" i="4"/>
  <c r="L6207" i="4"/>
  <c r="G6208" i="4"/>
  <c r="I6208" i="4"/>
  <c r="H6208" i="4"/>
  <c r="J6208" i="4"/>
  <c r="K6208" i="4"/>
  <c r="L6208" i="4"/>
  <c r="G6209" i="4"/>
  <c r="I6209" i="4"/>
  <c r="H6209" i="4"/>
  <c r="J6209" i="4"/>
  <c r="K6209" i="4"/>
  <c r="L6209" i="4"/>
  <c r="G6210" i="4"/>
  <c r="I6210" i="4"/>
  <c r="H6210" i="4"/>
  <c r="J6210" i="4"/>
  <c r="K6210" i="4"/>
  <c r="L6210" i="4"/>
  <c r="G6211" i="4"/>
  <c r="I6211" i="4"/>
  <c r="H6211" i="4"/>
  <c r="J6211" i="4"/>
  <c r="K6211" i="4"/>
  <c r="L6211" i="4"/>
  <c r="G6212" i="4"/>
  <c r="I6212" i="4"/>
  <c r="H6212" i="4"/>
  <c r="J6212" i="4"/>
  <c r="K6212" i="4"/>
  <c r="L6212" i="4"/>
  <c r="G6213" i="4"/>
  <c r="I6213" i="4"/>
  <c r="H6213" i="4"/>
  <c r="J6213" i="4"/>
  <c r="K6213" i="4"/>
  <c r="L6213" i="4"/>
  <c r="G6214" i="4"/>
  <c r="I6214" i="4"/>
  <c r="H6214" i="4"/>
  <c r="J6214" i="4"/>
  <c r="K6214" i="4"/>
  <c r="L6214" i="4"/>
  <c r="G6215" i="4"/>
  <c r="I6215" i="4"/>
  <c r="H6215" i="4"/>
  <c r="J6215" i="4"/>
  <c r="K6215" i="4"/>
  <c r="L6215" i="4"/>
  <c r="G6216" i="4"/>
  <c r="I6216" i="4"/>
  <c r="H6216" i="4"/>
  <c r="J6216" i="4"/>
  <c r="K6216" i="4"/>
  <c r="L6216" i="4"/>
  <c r="G6217" i="4"/>
  <c r="I6217" i="4"/>
  <c r="H6217" i="4"/>
  <c r="J6217" i="4"/>
  <c r="K6217" i="4"/>
  <c r="L6217" i="4"/>
  <c r="G6218" i="4"/>
  <c r="I6218" i="4"/>
  <c r="H6218" i="4"/>
  <c r="J6218" i="4"/>
  <c r="K6218" i="4"/>
  <c r="L6218" i="4"/>
  <c r="G6219" i="4"/>
  <c r="I6219" i="4"/>
  <c r="H6219" i="4"/>
  <c r="J6219" i="4"/>
  <c r="K6219" i="4"/>
  <c r="L6219" i="4"/>
  <c r="G6220" i="4"/>
  <c r="I6220" i="4"/>
  <c r="H6220" i="4"/>
  <c r="J6220" i="4"/>
  <c r="K6220" i="4"/>
  <c r="L6220" i="4"/>
  <c r="G6221" i="4"/>
  <c r="I6221" i="4"/>
  <c r="H6221" i="4"/>
  <c r="J6221" i="4"/>
  <c r="K6221" i="4"/>
  <c r="L6221" i="4"/>
  <c r="G6222" i="4"/>
  <c r="I6222" i="4"/>
  <c r="H6222" i="4"/>
  <c r="J6222" i="4"/>
  <c r="K6222" i="4"/>
  <c r="L6222" i="4"/>
  <c r="G6223" i="4"/>
  <c r="I6223" i="4"/>
  <c r="H6223" i="4"/>
  <c r="J6223" i="4"/>
  <c r="K6223" i="4"/>
  <c r="L6223" i="4"/>
  <c r="G6224" i="4"/>
  <c r="I6224" i="4"/>
  <c r="H6224" i="4"/>
  <c r="J6224" i="4"/>
  <c r="K6224" i="4"/>
  <c r="L6224" i="4"/>
  <c r="G6225" i="4"/>
  <c r="I6225" i="4"/>
  <c r="H6225" i="4"/>
  <c r="J6225" i="4"/>
  <c r="K6225" i="4"/>
  <c r="L6225" i="4"/>
  <c r="G6226" i="4"/>
  <c r="I6226" i="4"/>
  <c r="H6226" i="4"/>
  <c r="J6226" i="4"/>
  <c r="K6226" i="4"/>
  <c r="L6226" i="4"/>
  <c r="G6227" i="4"/>
  <c r="I6227" i="4"/>
  <c r="H6227" i="4"/>
  <c r="J6227" i="4"/>
  <c r="K6227" i="4"/>
  <c r="L6227" i="4"/>
  <c r="G6228" i="4"/>
  <c r="I6228" i="4"/>
  <c r="H6228" i="4"/>
  <c r="J6228" i="4"/>
  <c r="K6228" i="4"/>
  <c r="L6228" i="4"/>
  <c r="G6229" i="4"/>
  <c r="I6229" i="4"/>
  <c r="H6229" i="4"/>
  <c r="J6229" i="4"/>
  <c r="K6229" i="4"/>
  <c r="L6229" i="4"/>
  <c r="G6230" i="4"/>
  <c r="I6230" i="4"/>
  <c r="H6230" i="4"/>
  <c r="J6230" i="4"/>
  <c r="K6230" i="4"/>
  <c r="L6230" i="4"/>
  <c r="G6231" i="4"/>
  <c r="I6231" i="4"/>
  <c r="H6231" i="4"/>
  <c r="J6231" i="4"/>
  <c r="K6231" i="4"/>
  <c r="L6231" i="4"/>
  <c r="G6232" i="4"/>
  <c r="I6232" i="4"/>
  <c r="H6232" i="4"/>
  <c r="J6232" i="4"/>
  <c r="K6232" i="4"/>
  <c r="L6232" i="4"/>
  <c r="G6233" i="4"/>
  <c r="I6233" i="4"/>
  <c r="H6233" i="4"/>
  <c r="J6233" i="4"/>
  <c r="K6233" i="4"/>
  <c r="L6233" i="4"/>
  <c r="G6234" i="4"/>
  <c r="I6234" i="4"/>
  <c r="H6234" i="4"/>
  <c r="J6234" i="4"/>
  <c r="K6234" i="4"/>
  <c r="L6234" i="4"/>
  <c r="G6235" i="4"/>
  <c r="I6235" i="4"/>
  <c r="H6235" i="4"/>
  <c r="J6235" i="4"/>
  <c r="K6235" i="4"/>
  <c r="L6235" i="4"/>
  <c r="G6236" i="4"/>
  <c r="I6236" i="4"/>
  <c r="H6236" i="4"/>
  <c r="J6236" i="4"/>
  <c r="K6236" i="4"/>
  <c r="L6236" i="4"/>
  <c r="G6237" i="4"/>
  <c r="I6237" i="4"/>
  <c r="H6237" i="4"/>
  <c r="J6237" i="4"/>
  <c r="K6237" i="4"/>
  <c r="L6237" i="4"/>
  <c r="G6238" i="4"/>
  <c r="I6238" i="4"/>
  <c r="H6238" i="4"/>
  <c r="J6238" i="4"/>
  <c r="K6238" i="4"/>
  <c r="L6238" i="4"/>
  <c r="G6239" i="4"/>
  <c r="I6239" i="4"/>
  <c r="H6239" i="4"/>
  <c r="J6239" i="4"/>
  <c r="K6239" i="4"/>
  <c r="L6239" i="4"/>
  <c r="G6240" i="4"/>
  <c r="I6240" i="4"/>
  <c r="H6240" i="4"/>
  <c r="J6240" i="4"/>
  <c r="K6240" i="4"/>
  <c r="L6240" i="4"/>
  <c r="G6241" i="4"/>
  <c r="I6241" i="4"/>
  <c r="H6241" i="4"/>
  <c r="J6241" i="4"/>
  <c r="K6241" i="4"/>
  <c r="L6241" i="4"/>
  <c r="G6242" i="4"/>
  <c r="I6242" i="4"/>
  <c r="H6242" i="4"/>
  <c r="J6242" i="4"/>
  <c r="K6242" i="4"/>
  <c r="L6242" i="4"/>
  <c r="G6243" i="4"/>
  <c r="I6243" i="4"/>
  <c r="H6243" i="4"/>
  <c r="J6243" i="4"/>
  <c r="K6243" i="4"/>
  <c r="L6243" i="4"/>
  <c r="G6244" i="4"/>
  <c r="I6244" i="4"/>
  <c r="H6244" i="4"/>
  <c r="J6244" i="4"/>
  <c r="K6244" i="4"/>
  <c r="L6244" i="4"/>
  <c r="G6245" i="4"/>
  <c r="I6245" i="4"/>
  <c r="H6245" i="4"/>
  <c r="J6245" i="4"/>
  <c r="K6245" i="4"/>
  <c r="L6245" i="4"/>
  <c r="G6246" i="4"/>
  <c r="I6246" i="4"/>
  <c r="H6246" i="4"/>
  <c r="J6246" i="4"/>
  <c r="K6246" i="4"/>
  <c r="L6246" i="4"/>
  <c r="G6247" i="4"/>
  <c r="I6247" i="4"/>
  <c r="H6247" i="4"/>
  <c r="J6247" i="4"/>
  <c r="K6247" i="4"/>
  <c r="L6247" i="4"/>
  <c r="G6248" i="4"/>
  <c r="I6248" i="4"/>
  <c r="H6248" i="4"/>
  <c r="J6248" i="4"/>
  <c r="K6248" i="4"/>
  <c r="L6248" i="4"/>
  <c r="G6249" i="4"/>
  <c r="I6249" i="4"/>
  <c r="H6249" i="4"/>
  <c r="J6249" i="4"/>
  <c r="K6249" i="4"/>
  <c r="L6249" i="4"/>
  <c r="G6250" i="4"/>
  <c r="I6250" i="4"/>
  <c r="H6250" i="4"/>
  <c r="J6250" i="4"/>
  <c r="K6250" i="4"/>
  <c r="L6250" i="4"/>
  <c r="G6251" i="4"/>
  <c r="I6251" i="4"/>
  <c r="H6251" i="4"/>
  <c r="J6251" i="4"/>
  <c r="K6251" i="4"/>
  <c r="L6251" i="4"/>
  <c r="G6252" i="4"/>
  <c r="I6252" i="4"/>
  <c r="H6252" i="4"/>
  <c r="J6252" i="4"/>
  <c r="K6252" i="4"/>
  <c r="L6252" i="4"/>
  <c r="G6253" i="4"/>
  <c r="I6253" i="4"/>
  <c r="H6253" i="4"/>
  <c r="J6253" i="4"/>
  <c r="K6253" i="4"/>
  <c r="L6253" i="4"/>
  <c r="G6254" i="4"/>
  <c r="I6254" i="4"/>
  <c r="H6254" i="4"/>
  <c r="J6254" i="4"/>
  <c r="K6254" i="4"/>
  <c r="L6254" i="4"/>
  <c r="G6255" i="4"/>
  <c r="I6255" i="4"/>
  <c r="H6255" i="4"/>
  <c r="J6255" i="4"/>
  <c r="K6255" i="4"/>
  <c r="L6255" i="4"/>
  <c r="G6256" i="4"/>
  <c r="I6256" i="4"/>
  <c r="H6256" i="4"/>
  <c r="J6256" i="4"/>
  <c r="K6256" i="4"/>
  <c r="L6256" i="4"/>
  <c r="G6257" i="4"/>
  <c r="I6257" i="4"/>
  <c r="H6257" i="4"/>
  <c r="J6257" i="4"/>
  <c r="K6257" i="4"/>
  <c r="L6257" i="4"/>
  <c r="G6258" i="4"/>
  <c r="I6258" i="4"/>
  <c r="H6258" i="4"/>
  <c r="J6258" i="4"/>
  <c r="K6258" i="4"/>
  <c r="L6258" i="4"/>
  <c r="G6259" i="4"/>
  <c r="I6259" i="4"/>
  <c r="H6259" i="4"/>
  <c r="J6259" i="4"/>
  <c r="K6259" i="4"/>
  <c r="L6259" i="4"/>
  <c r="G6262" i="4"/>
  <c r="I6262" i="4"/>
  <c r="H6262" i="4"/>
  <c r="J6262" i="4"/>
  <c r="K6262" i="4"/>
  <c r="L6262" i="4"/>
  <c r="G6263" i="4"/>
  <c r="I6263" i="4"/>
  <c r="H6263" i="4"/>
  <c r="J6263" i="4"/>
  <c r="K6263" i="4"/>
  <c r="L6263" i="4"/>
  <c r="G6264" i="4"/>
  <c r="I6264" i="4"/>
  <c r="H6264" i="4"/>
  <c r="J6264" i="4"/>
  <c r="K6264" i="4"/>
  <c r="L6264" i="4"/>
  <c r="G6265" i="4"/>
  <c r="I6265" i="4"/>
  <c r="H6265" i="4"/>
  <c r="J6265" i="4"/>
  <c r="K6265" i="4"/>
  <c r="L6265" i="4"/>
  <c r="G6266" i="4"/>
  <c r="I6266" i="4"/>
  <c r="H6266" i="4"/>
  <c r="J6266" i="4"/>
  <c r="K6266" i="4"/>
  <c r="L6266" i="4"/>
  <c r="G6267" i="4"/>
  <c r="I6267" i="4"/>
  <c r="H6267" i="4"/>
  <c r="J6267" i="4"/>
  <c r="K6267" i="4"/>
  <c r="L6267" i="4"/>
  <c r="G6268" i="4"/>
  <c r="I6268" i="4"/>
  <c r="H6268" i="4"/>
  <c r="J6268" i="4"/>
  <c r="K6268" i="4"/>
  <c r="L6268" i="4"/>
  <c r="G6269" i="4"/>
  <c r="I6269" i="4"/>
  <c r="H6269" i="4"/>
  <c r="J6269" i="4"/>
  <c r="K6269" i="4"/>
  <c r="L6269" i="4"/>
  <c r="G6270" i="4"/>
  <c r="I6270" i="4"/>
  <c r="H6270" i="4"/>
  <c r="J6270" i="4"/>
  <c r="K6270" i="4"/>
  <c r="L6270" i="4"/>
  <c r="G6271" i="4"/>
  <c r="I6271" i="4"/>
  <c r="H6271" i="4"/>
  <c r="J6271" i="4"/>
  <c r="K6271" i="4"/>
  <c r="L6271" i="4"/>
  <c r="G6272" i="4"/>
  <c r="I6272" i="4"/>
  <c r="H6272" i="4"/>
  <c r="J6272" i="4"/>
  <c r="K6272" i="4"/>
  <c r="L6272" i="4"/>
  <c r="G6273" i="4"/>
  <c r="I6273" i="4"/>
  <c r="H6273" i="4"/>
  <c r="J6273" i="4"/>
  <c r="K6273" i="4"/>
  <c r="L6273" i="4"/>
  <c r="G6274" i="4"/>
  <c r="I6274" i="4"/>
  <c r="H6274" i="4"/>
  <c r="J6274" i="4"/>
  <c r="K6274" i="4"/>
  <c r="L6274" i="4"/>
  <c r="G6275" i="4"/>
  <c r="I6275" i="4"/>
  <c r="H6275" i="4"/>
  <c r="J6275" i="4"/>
  <c r="K6275" i="4"/>
  <c r="L6275" i="4"/>
  <c r="G6276" i="4"/>
  <c r="I6276" i="4"/>
  <c r="H6276" i="4"/>
  <c r="J6276" i="4"/>
  <c r="K6276" i="4"/>
  <c r="L6276" i="4"/>
  <c r="G6277" i="4"/>
  <c r="I6277" i="4"/>
  <c r="H6277" i="4"/>
  <c r="J6277" i="4"/>
  <c r="K6277" i="4"/>
  <c r="L6277" i="4"/>
  <c r="G6278" i="4"/>
  <c r="I6278" i="4"/>
  <c r="H6278" i="4"/>
  <c r="J6278" i="4"/>
  <c r="K6278" i="4"/>
  <c r="L6278" i="4"/>
  <c r="G6279" i="4"/>
  <c r="I6279" i="4"/>
  <c r="H6279" i="4"/>
  <c r="J6279" i="4"/>
  <c r="K6279" i="4"/>
  <c r="L6279" i="4"/>
  <c r="G6280" i="4"/>
  <c r="I6280" i="4"/>
  <c r="H6280" i="4"/>
  <c r="J6280" i="4"/>
  <c r="K6280" i="4"/>
  <c r="L6280" i="4"/>
  <c r="G6281" i="4"/>
  <c r="I6281" i="4"/>
  <c r="H6281" i="4"/>
  <c r="J6281" i="4"/>
  <c r="K6281" i="4"/>
  <c r="L6281" i="4"/>
  <c r="G6282" i="4"/>
  <c r="I6282" i="4"/>
  <c r="H6282" i="4"/>
  <c r="J6282" i="4"/>
  <c r="K6282" i="4"/>
  <c r="L6282" i="4"/>
  <c r="G6283" i="4"/>
  <c r="I6283" i="4"/>
  <c r="H6283" i="4"/>
  <c r="J6283" i="4"/>
  <c r="K6283" i="4"/>
  <c r="L6283" i="4"/>
  <c r="G6284" i="4"/>
  <c r="I6284" i="4"/>
  <c r="H6284" i="4"/>
  <c r="J6284" i="4"/>
  <c r="K6284" i="4"/>
  <c r="L6284" i="4"/>
  <c r="G6285" i="4"/>
  <c r="I6285" i="4"/>
  <c r="H6285" i="4"/>
  <c r="J6285" i="4"/>
  <c r="K6285" i="4"/>
  <c r="L6285" i="4"/>
  <c r="G6286" i="4"/>
  <c r="I6286" i="4"/>
  <c r="H6286" i="4"/>
  <c r="J6286" i="4"/>
  <c r="K6286" i="4"/>
  <c r="L6286" i="4"/>
  <c r="G6287" i="4"/>
  <c r="I6287" i="4"/>
  <c r="H6287" i="4"/>
  <c r="J6287" i="4"/>
  <c r="K6287" i="4"/>
  <c r="L6287" i="4"/>
  <c r="G6288" i="4"/>
  <c r="I6288" i="4"/>
  <c r="H6288" i="4"/>
  <c r="J6288" i="4"/>
  <c r="K6288" i="4"/>
  <c r="L6288" i="4"/>
  <c r="G6289" i="4"/>
  <c r="I6289" i="4"/>
  <c r="H6289" i="4"/>
  <c r="J6289" i="4"/>
  <c r="K6289" i="4"/>
  <c r="L6289" i="4"/>
  <c r="G6290" i="4"/>
  <c r="I6290" i="4"/>
  <c r="H6290" i="4"/>
  <c r="J6290" i="4"/>
  <c r="K6290" i="4"/>
  <c r="L6290" i="4"/>
  <c r="G6291" i="4"/>
  <c r="I6291" i="4"/>
  <c r="H6291" i="4"/>
  <c r="J6291" i="4"/>
  <c r="K6291" i="4"/>
  <c r="L6291" i="4"/>
  <c r="G6292" i="4"/>
  <c r="I6292" i="4"/>
  <c r="H6292" i="4"/>
  <c r="J6292" i="4"/>
  <c r="K6292" i="4"/>
  <c r="L6292" i="4"/>
  <c r="G6293" i="4"/>
  <c r="I6293" i="4"/>
  <c r="H6293" i="4"/>
  <c r="J6293" i="4"/>
  <c r="K6293" i="4"/>
  <c r="L6293" i="4"/>
  <c r="G6294" i="4"/>
  <c r="I6294" i="4"/>
  <c r="H6294" i="4"/>
  <c r="J6294" i="4"/>
  <c r="K6294" i="4"/>
  <c r="L6294" i="4"/>
  <c r="G6295" i="4"/>
  <c r="I6295" i="4"/>
  <c r="H6295" i="4"/>
  <c r="J6295" i="4"/>
  <c r="K6295" i="4"/>
  <c r="L6295" i="4"/>
  <c r="G6296" i="4"/>
  <c r="I6296" i="4"/>
  <c r="H6296" i="4"/>
  <c r="J6296" i="4"/>
  <c r="K6296" i="4"/>
  <c r="L6296" i="4"/>
  <c r="G6297" i="4"/>
  <c r="I6297" i="4"/>
  <c r="H6297" i="4"/>
  <c r="J6297" i="4"/>
  <c r="K6297" i="4"/>
  <c r="L6297" i="4"/>
  <c r="G6298" i="4"/>
  <c r="I6298" i="4"/>
  <c r="H6298" i="4"/>
  <c r="J6298" i="4"/>
  <c r="K6298" i="4"/>
  <c r="L6298" i="4"/>
  <c r="G6299" i="4"/>
  <c r="I6299" i="4"/>
  <c r="H6299" i="4"/>
  <c r="J6299" i="4"/>
  <c r="K6299" i="4"/>
  <c r="L6299" i="4"/>
  <c r="G6300" i="4"/>
  <c r="I6300" i="4"/>
  <c r="H6300" i="4"/>
  <c r="J6300" i="4"/>
  <c r="K6300" i="4"/>
  <c r="L6300" i="4"/>
  <c r="G6301" i="4"/>
  <c r="I6301" i="4"/>
  <c r="H6301" i="4"/>
  <c r="J6301" i="4"/>
  <c r="K6301" i="4"/>
  <c r="L6301" i="4"/>
  <c r="G6302" i="4"/>
  <c r="I6302" i="4"/>
  <c r="H6302" i="4"/>
  <c r="J6302" i="4"/>
  <c r="K6302" i="4"/>
  <c r="L6302" i="4"/>
  <c r="G6303" i="4"/>
  <c r="I6303" i="4"/>
  <c r="H6303" i="4"/>
  <c r="J6303" i="4"/>
  <c r="K6303" i="4"/>
  <c r="L6303" i="4"/>
  <c r="G6304" i="4"/>
  <c r="I6304" i="4"/>
  <c r="H6304" i="4"/>
  <c r="J6304" i="4"/>
  <c r="K6304" i="4"/>
  <c r="L6304" i="4"/>
  <c r="G6305" i="4"/>
  <c r="I6305" i="4"/>
  <c r="H6305" i="4"/>
  <c r="J6305" i="4"/>
  <c r="K6305" i="4"/>
  <c r="L6305" i="4"/>
  <c r="G6306" i="4"/>
  <c r="I6306" i="4"/>
  <c r="H6306" i="4"/>
  <c r="J6306" i="4"/>
  <c r="K6306" i="4"/>
  <c r="L6306" i="4"/>
  <c r="G6307" i="4"/>
  <c r="I6307" i="4"/>
  <c r="H6307" i="4"/>
  <c r="J6307" i="4"/>
  <c r="K6307" i="4"/>
  <c r="L6307" i="4"/>
  <c r="G6308" i="4"/>
  <c r="I6308" i="4"/>
  <c r="H6308" i="4"/>
  <c r="J6308" i="4"/>
  <c r="K6308" i="4"/>
  <c r="L6308" i="4"/>
  <c r="G6309" i="4"/>
  <c r="I6309" i="4"/>
  <c r="H6309" i="4"/>
  <c r="J6309" i="4"/>
  <c r="K6309" i="4"/>
  <c r="L6309" i="4"/>
  <c r="G6310" i="4"/>
  <c r="I6310" i="4"/>
  <c r="H6310" i="4"/>
  <c r="J6310" i="4"/>
  <c r="K6310" i="4"/>
  <c r="L6310" i="4"/>
  <c r="G6311" i="4"/>
  <c r="I6311" i="4"/>
  <c r="H6311" i="4"/>
  <c r="J6311" i="4"/>
  <c r="K6311" i="4"/>
  <c r="L6311" i="4"/>
  <c r="G6312" i="4"/>
  <c r="I6312" i="4"/>
  <c r="H6312" i="4"/>
  <c r="J6312" i="4"/>
  <c r="K6312" i="4"/>
  <c r="L6312" i="4"/>
  <c r="G6313" i="4"/>
  <c r="I6313" i="4"/>
  <c r="H6313" i="4"/>
  <c r="J6313" i="4"/>
  <c r="K6313" i="4"/>
  <c r="L6313" i="4"/>
  <c r="G6314" i="4"/>
  <c r="I6314" i="4"/>
  <c r="H6314" i="4"/>
  <c r="J6314" i="4"/>
  <c r="K6314" i="4"/>
  <c r="L6314" i="4"/>
  <c r="G6315" i="4"/>
  <c r="I6315" i="4"/>
  <c r="H6315" i="4"/>
  <c r="J6315" i="4"/>
  <c r="K6315" i="4"/>
  <c r="L6315" i="4"/>
  <c r="G6316" i="4"/>
  <c r="I6316" i="4"/>
  <c r="H6316" i="4"/>
  <c r="J6316" i="4"/>
  <c r="K6316" i="4"/>
  <c r="L6316" i="4"/>
  <c r="G6317" i="4"/>
  <c r="I6317" i="4"/>
  <c r="H6317" i="4"/>
  <c r="J6317" i="4"/>
  <c r="K6317" i="4"/>
  <c r="L6317" i="4"/>
  <c r="G6318" i="4"/>
  <c r="I6318" i="4"/>
  <c r="H6318" i="4"/>
  <c r="J6318" i="4"/>
  <c r="K6318" i="4"/>
  <c r="L6318" i="4"/>
  <c r="G6319" i="4"/>
  <c r="I6319" i="4"/>
  <c r="H6319" i="4"/>
  <c r="J6319" i="4"/>
  <c r="K6319" i="4"/>
  <c r="L6319" i="4"/>
  <c r="G6320" i="4"/>
  <c r="I6320" i="4"/>
  <c r="H6320" i="4"/>
  <c r="J6320" i="4"/>
  <c r="K6320" i="4"/>
  <c r="L6320" i="4"/>
  <c r="G6321" i="4"/>
  <c r="I6321" i="4"/>
  <c r="H6321" i="4"/>
  <c r="J6321" i="4"/>
  <c r="K6321" i="4"/>
  <c r="L6321" i="4"/>
  <c r="G6322" i="4"/>
  <c r="I6322" i="4"/>
  <c r="H6322" i="4"/>
  <c r="J6322" i="4"/>
  <c r="K6322" i="4"/>
  <c r="L6322" i="4"/>
  <c r="G6323" i="4"/>
  <c r="I6323" i="4"/>
  <c r="H6323" i="4"/>
  <c r="J6323" i="4"/>
  <c r="K6323" i="4"/>
  <c r="L6323" i="4"/>
  <c r="G6324" i="4"/>
  <c r="I6324" i="4"/>
  <c r="H6324" i="4"/>
  <c r="J6324" i="4"/>
  <c r="K6324" i="4"/>
  <c r="L6324" i="4"/>
  <c r="G6325" i="4"/>
  <c r="I6325" i="4"/>
  <c r="H6325" i="4"/>
  <c r="J6325" i="4"/>
  <c r="K6325" i="4"/>
  <c r="L6325" i="4"/>
  <c r="G6326" i="4"/>
  <c r="I6326" i="4"/>
  <c r="H6326" i="4"/>
  <c r="J6326" i="4"/>
  <c r="K6326" i="4"/>
  <c r="L6326" i="4"/>
  <c r="G6327" i="4"/>
  <c r="I6327" i="4"/>
  <c r="H6327" i="4"/>
  <c r="J6327" i="4"/>
  <c r="K6327" i="4"/>
  <c r="L6327" i="4"/>
  <c r="G6328" i="4"/>
  <c r="I6328" i="4"/>
  <c r="H6328" i="4"/>
  <c r="J6328" i="4"/>
  <c r="K6328" i="4"/>
  <c r="L6328" i="4"/>
  <c r="G6329" i="4"/>
  <c r="I6329" i="4"/>
  <c r="H6329" i="4"/>
  <c r="J6329" i="4"/>
  <c r="K6329" i="4"/>
  <c r="L6329" i="4"/>
  <c r="G6330" i="4"/>
  <c r="I6330" i="4"/>
  <c r="H6330" i="4"/>
  <c r="J6330" i="4"/>
  <c r="K6330" i="4"/>
  <c r="L6330" i="4"/>
  <c r="G6331" i="4"/>
  <c r="I6331" i="4"/>
  <c r="H6331" i="4"/>
  <c r="J6331" i="4"/>
  <c r="K6331" i="4"/>
  <c r="L6331" i="4"/>
  <c r="G6332" i="4"/>
  <c r="I6332" i="4"/>
  <c r="H6332" i="4"/>
  <c r="J6332" i="4"/>
  <c r="K6332" i="4"/>
  <c r="L6332" i="4"/>
  <c r="G6333" i="4"/>
  <c r="I6333" i="4"/>
  <c r="H6333" i="4"/>
  <c r="J6333" i="4"/>
  <c r="K6333" i="4"/>
  <c r="L6333" i="4"/>
  <c r="G6334" i="4"/>
  <c r="I6334" i="4"/>
  <c r="H6334" i="4"/>
  <c r="J6334" i="4"/>
  <c r="K6334" i="4"/>
  <c r="L6334" i="4"/>
  <c r="G6335" i="4"/>
  <c r="I6335" i="4"/>
  <c r="H6335" i="4"/>
  <c r="J6335" i="4"/>
  <c r="K6335" i="4"/>
  <c r="L6335" i="4"/>
  <c r="G6336" i="4"/>
  <c r="I6336" i="4"/>
  <c r="H6336" i="4"/>
  <c r="J6336" i="4"/>
  <c r="K6336" i="4"/>
  <c r="L6336" i="4"/>
  <c r="G6337" i="4"/>
  <c r="I6337" i="4"/>
  <c r="H6337" i="4"/>
  <c r="J6337" i="4"/>
  <c r="K6337" i="4"/>
  <c r="L6337" i="4"/>
  <c r="G6338" i="4"/>
  <c r="I6338" i="4"/>
  <c r="H6338" i="4"/>
  <c r="J6338" i="4"/>
  <c r="K6338" i="4"/>
  <c r="L6338" i="4"/>
  <c r="G6339" i="4"/>
  <c r="I6339" i="4"/>
  <c r="H6339" i="4"/>
  <c r="J6339" i="4"/>
  <c r="K6339" i="4"/>
  <c r="L6339" i="4"/>
  <c r="G6340" i="4"/>
  <c r="I6340" i="4"/>
  <c r="H6340" i="4"/>
  <c r="J6340" i="4"/>
  <c r="K6340" i="4"/>
  <c r="L6340" i="4"/>
  <c r="G6341" i="4"/>
  <c r="I6341" i="4"/>
  <c r="H6341" i="4"/>
  <c r="J6341" i="4"/>
  <c r="K6341" i="4"/>
  <c r="L6341" i="4"/>
  <c r="G6342" i="4"/>
  <c r="I6342" i="4"/>
  <c r="H6342" i="4"/>
  <c r="J6342" i="4"/>
  <c r="K6342" i="4"/>
  <c r="L6342" i="4"/>
  <c r="G6343" i="4"/>
  <c r="I6343" i="4"/>
  <c r="H6343" i="4"/>
  <c r="J6343" i="4"/>
  <c r="K6343" i="4"/>
  <c r="L6343" i="4"/>
  <c r="G6344" i="4"/>
  <c r="I6344" i="4"/>
  <c r="H6344" i="4"/>
  <c r="J6344" i="4"/>
  <c r="K6344" i="4"/>
  <c r="L6344" i="4"/>
  <c r="G6345" i="4"/>
  <c r="I6345" i="4"/>
  <c r="H6345" i="4"/>
  <c r="J6345" i="4"/>
  <c r="K6345" i="4"/>
  <c r="L6345" i="4"/>
  <c r="G6346" i="4"/>
  <c r="I6346" i="4"/>
  <c r="H6346" i="4"/>
  <c r="J6346" i="4"/>
  <c r="K6346" i="4"/>
  <c r="L6346" i="4"/>
  <c r="G6347" i="4"/>
  <c r="I6347" i="4"/>
  <c r="H6347" i="4"/>
  <c r="J6347" i="4"/>
  <c r="K6347" i="4"/>
  <c r="L6347" i="4"/>
  <c r="G6348" i="4"/>
  <c r="I6348" i="4"/>
  <c r="H6348" i="4"/>
  <c r="J6348" i="4"/>
  <c r="K6348" i="4"/>
  <c r="L6348" i="4"/>
  <c r="G6349" i="4"/>
  <c r="I6349" i="4"/>
  <c r="H6349" i="4"/>
  <c r="J6349" i="4"/>
  <c r="K6349" i="4"/>
  <c r="L6349" i="4"/>
  <c r="G6350" i="4"/>
  <c r="I6350" i="4"/>
  <c r="H6350" i="4"/>
  <c r="J6350" i="4"/>
  <c r="K6350" i="4"/>
  <c r="L6350" i="4"/>
  <c r="G6351" i="4"/>
  <c r="I6351" i="4"/>
  <c r="H6351" i="4"/>
  <c r="J6351" i="4"/>
  <c r="K6351" i="4"/>
  <c r="L6351" i="4"/>
  <c r="G6352" i="4"/>
  <c r="I6352" i="4"/>
  <c r="H6352" i="4"/>
  <c r="J6352" i="4"/>
  <c r="K6352" i="4"/>
  <c r="L6352" i="4"/>
  <c r="G6353" i="4"/>
  <c r="I6353" i="4"/>
  <c r="H6353" i="4"/>
  <c r="J6353" i="4"/>
  <c r="K6353" i="4"/>
  <c r="L6353" i="4"/>
  <c r="G6354" i="4"/>
  <c r="I6354" i="4"/>
  <c r="H6354" i="4"/>
  <c r="J6354" i="4"/>
  <c r="K6354" i="4"/>
  <c r="L6354" i="4"/>
  <c r="G6355" i="4"/>
  <c r="I6355" i="4"/>
  <c r="H6355" i="4"/>
  <c r="J6355" i="4"/>
  <c r="K6355" i="4"/>
  <c r="L6355" i="4"/>
  <c r="G6356" i="4"/>
  <c r="I6356" i="4"/>
  <c r="H6356" i="4"/>
  <c r="J6356" i="4"/>
  <c r="K6356" i="4"/>
  <c r="L6356" i="4"/>
  <c r="G6357" i="4"/>
  <c r="I6357" i="4"/>
  <c r="H6357" i="4"/>
  <c r="J6357" i="4"/>
  <c r="K6357" i="4"/>
  <c r="L6357" i="4"/>
  <c r="G6358" i="4"/>
  <c r="I6358" i="4"/>
  <c r="H6358" i="4"/>
  <c r="J6358" i="4"/>
  <c r="K6358" i="4"/>
  <c r="L6358" i="4"/>
  <c r="G6359" i="4"/>
  <c r="I6359" i="4"/>
  <c r="H6359" i="4"/>
  <c r="J6359" i="4"/>
  <c r="K6359" i="4"/>
  <c r="L6359" i="4"/>
  <c r="G6360" i="4"/>
  <c r="I6360" i="4"/>
  <c r="H6360" i="4"/>
  <c r="J6360" i="4"/>
  <c r="K6360" i="4"/>
  <c r="L6360" i="4"/>
  <c r="G6361" i="4"/>
  <c r="I6361" i="4"/>
  <c r="H6361" i="4"/>
  <c r="J6361" i="4"/>
  <c r="K6361" i="4"/>
  <c r="L6361" i="4"/>
  <c r="G6362" i="4"/>
  <c r="I6362" i="4"/>
  <c r="H6362" i="4"/>
  <c r="J6362" i="4"/>
  <c r="K6362" i="4"/>
  <c r="L6362" i="4"/>
  <c r="G6363" i="4"/>
  <c r="I6363" i="4"/>
  <c r="H6363" i="4"/>
  <c r="J6363" i="4"/>
  <c r="K6363" i="4"/>
  <c r="L6363" i="4"/>
  <c r="G6364" i="4"/>
  <c r="I6364" i="4"/>
  <c r="H6364" i="4"/>
  <c r="J6364" i="4"/>
  <c r="K6364" i="4"/>
  <c r="L6364" i="4"/>
  <c r="G6365" i="4"/>
  <c r="I6365" i="4"/>
  <c r="H6365" i="4"/>
  <c r="J6365" i="4"/>
  <c r="K6365" i="4"/>
  <c r="L6365" i="4"/>
  <c r="G6366" i="4"/>
  <c r="I6366" i="4"/>
  <c r="H6366" i="4"/>
  <c r="J6366" i="4"/>
  <c r="K6366" i="4"/>
  <c r="L6366" i="4"/>
  <c r="G6367" i="4"/>
  <c r="I6367" i="4"/>
  <c r="H6367" i="4"/>
  <c r="J6367" i="4"/>
  <c r="K6367" i="4"/>
  <c r="L6367" i="4"/>
  <c r="G6368" i="4"/>
  <c r="I6368" i="4"/>
  <c r="H6368" i="4"/>
  <c r="J6368" i="4"/>
  <c r="K6368" i="4"/>
  <c r="L6368" i="4"/>
  <c r="G6369" i="4"/>
  <c r="I6369" i="4"/>
  <c r="H6369" i="4"/>
  <c r="J6369" i="4"/>
  <c r="K6369" i="4"/>
  <c r="L6369" i="4"/>
  <c r="G6370" i="4"/>
  <c r="I6370" i="4"/>
  <c r="H6370" i="4"/>
  <c r="J6370" i="4"/>
  <c r="K6370" i="4"/>
  <c r="L6370" i="4"/>
  <c r="G6371" i="4"/>
  <c r="I6371" i="4"/>
  <c r="H6371" i="4"/>
  <c r="J6371" i="4"/>
  <c r="K6371" i="4"/>
  <c r="L6371" i="4"/>
  <c r="G6372" i="4"/>
  <c r="I6372" i="4"/>
  <c r="H6372" i="4"/>
  <c r="J6372" i="4"/>
  <c r="K6372" i="4"/>
  <c r="L6372" i="4"/>
  <c r="G6373" i="4"/>
  <c r="I6373" i="4"/>
  <c r="H6373" i="4"/>
  <c r="J6373" i="4"/>
  <c r="K6373" i="4"/>
  <c r="L6373" i="4"/>
  <c r="G6374" i="4"/>
  <c r="I6374" i="4"/>
  <c r="H6374" i="4"/>
  <c r="J6374" i="4"/>
  <c r="K6374" i="4"/>
  <c r="L6374" i="4"/>
  <c r="G6375" i="4"/>
  <c r="I6375" i="4"/>
  <c r="H6375" i="4"/>
  <c r="J6375" i="4"/>
  <c r="K6375" i="4"/>
  <c r="L6375" i="4"/>
  <c r="G6376" i="4"/>
  <c r="I6376" i="4"/>
  <c r="H6376" i="4"/>
  <c r="J6376" i="4"/>
  <c r="K6376" i="4"/>
  <c r="L6376" i="4"/>
  <c r="G6377" i="4"/>
  <c r="I6377" i="4"/>
  <c r="H6377" i="4"/>
  <c r="J6377" i="4"/>
  <c r="K6377" i="4"/>
  <c r="L6377" i="4"/>
  <c r="G6378" i="4"/>
  <c r="I6378" i="4"/>
  <c r="H6378" i="4"/>
  <c r="J6378" i="4"/>
  <c r="K6378" i="4"/>
  <c r="L6378" i="4"/>
  <c r="G6379" i="4"/>
  <c r="I6379" i="4"/>
  <c r="H6379" i="4"/>
  <c r="J6379" i="4"/>
  <c r="K6379" i="4"/>
  <c r="L6379" i="4"/>
  <c r="G6380" i="4"/>
  <c r="I6380" i="4"/>
  <c r="H6380" i="4"/>
  <c r="J6380" i="4"/>
  <c r="K6380" i="4"/>
  <c r="L6380" i="4"/>
  <c r="G6381" i="4"/>
  <c r="I6381" i="4"/>
  <c r="H6381" i="4"/>
  <c r="J6381" i="4"/>
  <c r="K6381" i="4"/>
  <c r="L6381" i="4"/>
  <c r="G6382" i="4"/>
  <c r="I6382" i="4"/>
  <c r="H6382" i="4"/>
  <c r="J6382" i="4"/>
  <c r="K6382" i="4"/>
  <c r="L6382" i="4"/>
  <c r="G6383" i="4"/>
  <c r="I6383" i="4"/>
  <c r="H6383" i="4"/>
  <c r="J6383" i="4"/>
  <c r="K6383" i="4"/>
  <c r="L6383" i="4"/>
  <c r="G6384" i="4"/>
  <c r="I6384" i="4"/>
  <c r="H6384" i="4"/>
  <c r="J6384" i="4"/>
  <c r="K6384" i="4"/>
  <c r="L6384" i="4"/>
  <c r="G6385" i="4"/>
  <c r="I6385" i="4"/>
  <c r="H6385" i="4"/>
  <c r="J6385" i="4"/>
  <c r="K6385" i="4"/>
  <c r="L6385" i="4"/>
  <c r="G6386" i="4"/>
  <c r="I6386" i="4"/>
  <c r="H6386" i="4"/>
  <c r="J6386" i="4"/>
  <c r="K6386" i="4"/>
  <c r="L6386" i="4"/>
  <c r="G6387" i="4"/>
  <c r="I6387" i="4"/>
  <c r="H6387" i="4"/>
  <c r="J6387" i="4"/>
  <c r="K6387" i="4"/>
  <c r="L6387" i="4"/>
  <c r="G6388" i="4"/>
  <c r="I6388" i="4"/>
  <c r="H6388" i="4"/>
  <c r="J6388" i="4"/>
  <c r="K6388" i="4"/>
  <c r="L6388" i="4"/>
  <c r="G6389" i="4"/>
  <c r="I6389" i="4"/>
  <c r="H6389" i="4"/>
  <c r="J6389" i="4"/>
  <c r="K6389" i="4"/>
  <c r="L6389" i="4"/>
  <c r="G6390" i="4"/>
  <c r="I6390" i="4"/>
  <c r="H6390" i="4"/>
  <c r="J6390" i="4"/>
  <c r="K6390" i="4"/>
  <c r="L6390" i="4"/>
  <c r="G6391" i="4"/>
  <c r="I6391" i="4"/>
  <c r="H6391" i="4"/>
  <c r="J6391" i="4"/>
  <c r="K6391" i="4"/>
  <c r="L6391" i="4"/>
  <c r="G6392" i="4"/>
  <c r="I6392" i="4"/>
  <c r="H6392" i="4"/>
  <c r="J6392" i="4"/>
  <c r="K6392" i="4"/>
  <c r="L6392" i="4"/>
  <c r="G6393" i="4"/>
  <c r="I6393" i="4"/>
  <c r="H6393" i="4"/>
  <c r="J6393" i="4"/>
  <c r="K6393" i="4"/>
  <c r="L6393" i="4"/>
  <c r="G6394" i="4"/>
  <c r="I6394" i="4"/>
  <c r="H6394" i="4"/>
  <c r="J6394" i="4"/>
  <c r="K6394" i="4"/>
  <c r="L6394" i="4"/>
  <c r="G6395" i="4"/>
  <c r="I6395" i="4"/>
  <c r="H6395" i="4"/>
  <c r="J6395" i="4"/>
  <c r="K6395" i="4"/>
  <c r="L6395" i="4"/>
  <c r="G6396" i="4"/>
  <c r="I6396" i="4"/>
  <c r="H6396" i="4"/>
  <c r="J6396" i="4"/>
  <c r="K6396" i="4"/>
  <c r="L6396" i="4"/>
  <c r="G6397" i="4"/>
  <c r="I6397" i="4"/>
  <c r="H6397" i="4"/>
  <c r="J6397" i="4"/>
  <c r="K6397" i="4"/>
  <c r="L6397" i="4"/>
  <c r="G6398" i="4"/>
  <c r="I6398" i="4"/>
  <c r="H6398" i="4"/>
  <c r="J6398" i="4"/>
  <c r="K6398" i="4"/>
  <c r="L6398" i="4"/>
  <c r="G6399" i="4"/>
  <c r="I6399" i="4"/>
  <c r="H6399" i="4"/>
  <c r="J6399" i="4"/>
  <c r="K6399" i="4"/>
  <c r="L6399" i="4"/>
  <c r="G6400" i="4"/>
  <c r="I6400" i="4"/>
  <c r="H6400" i="4"/>
  <c r="J6400" i="4"/>
  <c r="K6400" i="4"/>
  <c r="L6400" i="4"/>
  <c r="G6401" i="4"/>
  <c r="I6401" i="4"/>
  <c r="H6401" i="4"/>
  <c r="J6401" i="4"/>
  <c r="K6401" i="4"/>
  <c r="L6401" i="4"/>
  <c r="G6402" i="4"/>
  <c r="I6402" i="4"/>
  <c r="H6402" i="4"/>
  <c r="J6402" i="4"/>
  <c r="K6402" i="4"/>
  <c r="L6402" i="4"/>
  <c r="G6403" i="4"/>
  <c r="I6403" i="4"/>
  <c r="H6403" i="4"/>
  <c r="J6403" i="4"/>
  <c r="K6403" i="4"/>
  <c r="L6403" i="4"/>
  <c r="G6404" i="4"/>
  <c r="I6404" i="4"/>
  <c r="H6404" i="4"/>
  <c r="J6404" i="4"/>
  <c r="K6404" i="4"/>
  <c r="L6404" i="4"/>
  <c r="G6405" i="4"/>
  <c r="I6405" i="4"/>
  <c r="H6405" i="4"/>
  <c r="J6405" i="4"/>
  <c r="K6405" i="4"/>
  <c r="L6405" i="4"/>
  <c r="G6406" i="4"/>
  <c r="I6406" i="4"/>
  <c r="H6406" i="4"/>
  <c r="J6406" i="4"/>
  <c r="K6406" i="4"/>
  <c r="L6406" i="4"/>
  <c r="G6407" i="4"/>
  <c r="I6407" i="4"/>
  <c r="H6407" i="4"/>
  <c r="J6407" i="4"/>
  <c r="K6407" i="4"/>
  <c r="L6407" i="4"/>
  <c r="G6408" i="4"/>
  <c r="I6408" i="4"/>
  <c r="H6408" i="4"/>
  <c r="J6408" i="4"/>
  <c r="K6408" i="4"/>
  <c r="L6408" i="4"/>
  <c r="G6409" i="4"/>
  <c r="I6409" i="4"/>
  <c r="H6409" i="4"/>
  <c r="J6409" i="4"/>
  <c r="K6409" i="4"/>
  <c r="L6409" i="4"/>
  <c r="G6410" i="4"/>
  <c r="I6410" i="4"/>
  <c r="H6410" i="4"/>
  <c r="J6410" i="4"/>
  <c r="K6410" i="4"/>
  <c r="L6410" i="4"/>
  <c r="G6411" i="4"/>
  <c r="I6411" i="4"/>
  <c r="H6411" i="4"/>
  <c r="J6411" i="4"/>
  <c r="K6411" i="4"/>
  <c r="L6411" i="4"/>
  <c r="G6412" i="4"/>
  <c r="I6412" i="4"/>
  <c r="H6412" i="4"/>
  <c r="J6412" i="4"/>
  <c r="K6412" i="4"/>
  <c r="L6412" i="4"/>
  <c r="G6413" i="4"/>
  <c r="I6413" i="4"/>
  <c r="H6413" i="4"/>
  <c r="J6413" i="4"/>
  <c r="K6413" i="4"/>
  <c r="L6413" i="4"/>
  <c r="G6414" i="4"/>
  <c r="I6414" i="4"/>
  <c r="H6414" i="4"/>
  <c r="J6414" i="4"/>
  <c r="K6414" i="4"/>
  <c r="L6414" i="4"/>
  <c r="G6415" i="4"/>
  <c r="I6415" i="4"/>
  <c r="H6415" i="4"/>
  <c r="J6415" i="4"/>
  <c r="K6415" i="4"/>
  <c r="L6415" i="4"/>
  <c r="G6416" i="4"/>
  <c r="I6416" i="4"/>
  <c r="H6416" i="4"/>
  <c r="J6416" i="4"/>
  <c r="K6416" i="4"/>
  <c r="L6416" i="4"/>
  <c r="G6417" i="4"/>
  <c r="I6417" i="4"/>
  <c r="H6417" i="4"/>
  <c r="J6417" i="4"/>
  <c r="K6417" i="4"/>
  <c r="L6417" i="4"/>
  <c r="G6418" i="4"/>
  <c r="I6418" i="4"/>
  <c r="H6418" i="4"/>
  <c r="J6418" i="4"/>
  <c r="K6418" i="4"/>
  <c r="L6418" i="4"/>
  <c r="G6419" i="4"/>
  <c r="I6419" i="4"/>
  <c r="H6419" i="4"/>
  <c r="J6419" i="4"/>
  <c r="K6419" i="4"/>
  <c r="L6419" i="4"/>
  <c r="G6420" i="4"/>
  <c r="I6420" i="4"/>
  <c r="H6420" i="4"/>
  <c r="J6420" i="4"/>
  <c r="K6420" i="4"/>
  <c r="L6420" i="4"/>
  <c r="G6421" i="4"/>
  <c r="I6421" i="4"/>
  <c r="H6421" i="4"/>
  <c r="J6421" i="4"/>
  <c r="K6421" i="4"/>
  <c r="L6421" i="4"/>
  <c r="G6422" i="4"/>
  <c r="I6422" i="4"/>
  <c r="H6422" i="4"/>
  <c r="J6422" i="4"/>
  <c r="K6422" i="4"/>
  <c r="L6422" i="4"/>
  <c r="G6423" i="4"/>
  <c r="I6423" i="4"/>
  <c r="H6423" i="4"/>
  <c r="J6423" i="4"/>
  <c r="K6423" i="4"/>
  <c r="L6423" i="4"/>
  <c r="G6424" i="4"/>
  <c r="I6424" i="4"/>
  <c r="H6424" i="4"/>
  <c r="J6424" i="4"/>
  <c r="K6424" i="4"/>
  <c r="L6424" i="4"/>
  <c r="G6425" i="4"/>
  <c r="I6425" i="4"/>
  <c r="H6425" i="4"/>
  <c r="J6425" i="4"/>
  <c r="K6425" i="4"/>
  <c r="L6425" i="4"/>
  <c r="G6426" i="4"/>
  <c r="I6426" i="4"/>
  <c r="H6426" i="4"/>
  <c r="J6426" i="4"/>
  <c r="K6426" i="4"/>
  <c r="L6426" i="4"/>
  <c r="G6427" i="4"/>
  <c r="I6427" i="4"/>
  <c r="H6427" i="4"/>
  <c r="J6427" i="4"/>
  <c r="K6427" i="4"/>
  <c r="L6427" i="4"/>
  <c r="G6428" i="4"/>
  <c r="I6428" i="4"/>
  <c r="H6428" i="4"/>
  <c r="J6428" i="4"/>
  <c r="K6428" i="4"/>
  <c r="L6428" i="4"/>
  <c r="G6429" i="4"/>
  <c r="I6429" i="4"/>
  <c r="H6429" i="4"/>
  <c r="J6429" i="4"/>
  <c r="K6429" i="4"/>
  <c r="L6429" i="4"/>
  <c r="G6430" i="4"/>
  <c r="I6430" i="4"/>
  <c r="H6430" i="4"/>
  <c r="J6430" i="4"/>
  <c r="K6430" i="4"/>
  <c r="L6430" i="4"/>
  <c r="G6431" i="4"/>
  <c r="I6431" i="4"/>
  <c r="H6431" i="4"/>
  <c r="J6431" i="4"/>
  <c r="K6431" i="4"/>
  <c r="L6431" i="4"/>
  <c r="G6432" i="4"/>
  <c r="I6432" i="4"/>
  <c r="H6432" i="4"/>
  <c r="J6432" i="4"/>
  <c r="K6432" i="4"/>
  <c r="L6432" i="4"/>
  <c r="G6433" i="4"/>
  <c r="I6433" i="4"/>
  <c r="H6433" i="4"/>
  <c r="J6433" i="4"/>
  <c r="K6433" i="4"/>
  <c r="L6433" i="4"/>
  <c r="G6434" i="4"/>
  <c r="I6434" i="4"/>
  <c r="H6434" i="4"/>
  <c r="J6434" i="4"/>
  <c r="K6434" i="4"/>
  <c r="L6434" i="4"/>
  <c r="G6435" i="4"/>
  <c r="I6435" i="4"/>
  <c r="H6435" i="4"/>
  <c r="J6435" i="4"/>
  <c r="K6435" i="4"/>
  <c r="L6435" i="4"/>
  <c r="G6436" i="4"/>
  <c r="I6436" i="4"/>
  <c r="H6436" i="4"/>
  <c r="J6436" i="4"/>
  <c r="K6436" i="4"/>
  <c r="L6436" i="4"/>
  <c r="G6437" i="4"/>
  <c r="I6437" i="4"/>
  <c r="H6437" i="4"/>
  <c r="J6437" i="4"/>
  <c r="K6437" i="4"/>
  <c r="L6437" i="4"/>
  <c r="G6438" i="4"/>
  <c r="I6438" i="4"/>
  <c r="H6438" i="4"/>
  <c r="J6438" i="4"/>
  <c r="K6438" i="4"/>
  <c r="L6438" i="4"/>
  <c r="G6439" i="4"/>
  <c r="I6439" i="4"/>
  <c r="H6439" i="4"/>
  <c r="J6439" i="4"/>
  <c r="K6439" i="4"/>
  <c r="L6439" i="4"/>
  <c r="G6440" i="4"/>
  <c r="I6440" i="4"/>
  <c r="H6440" i="4"/>
  <c r="J6440" i="4"/>
  <c r="K6440" i="4"/>
  <c r="L6440" i="4"/>
  <c r="G6441" i="4"/>
  <c r="I6441" i="4"/>
  <c r="H6441" i="4"/>
  <c r="J6441" i="4"/>
  <c r="K6441" i="4"/>
  <c r="L6441" i="4"/>
  <c r="G6442" i="4"/>
  <c r="I6442" i="4"/>
  <c r="H6442" i="4"/>
  <c r="J6442" i="4"/>
  <c r="K6442" i="4"/>
  <c r="L6442" i="4"/>
  <c r="G6443" i="4"/>
  <c r="I6443" i="4"/>
  <c r="H6443" i="4"/>
  <c r="J6443" i="4"/>
  <c r="K6443" i="4"/>
  <c r="L6443" i="4"/>
  <c r="G6444" i="4"/>
  <c r="I6444" i="4"/>
  <c r="H6444" i="4"/>
  <c r="J6444" i="4"/>
  <c r="K6444" i="4"/>
  <c r="L6444" i="4"/>
  <c r="G6445" i="4"/>
  <c r="I6445" i="4"/>
  <c r="H6445" i="4"/>
  <c r="J6445" i="4"/>
  <c r="K6445" i="4"/>
  <c r="L6445" i="4"/>
  <c r="G6446" i="4"/>
  <c r="I6446" i="4"/>
  <c r="H6446" i="4"/>
  <c r="J6446" i="4"/>
  <c r="K6446" i="4"/>
  <c r="L6446" i="4"/>
  <c r="G6447" i="4"/>
  <c r="I6447" i="4"/>
  <c r="H6447" i="4"/>
  <c r="J6447" i="4"/>
  <c r="K6447" i="4"/>
  <c r="L6447" i="4"/>
  <c r="G6448" i="4"/>
  <c r="I6448" i="4"/>
  <c r="H6448" i="4"/>
  <c r="J6448" i="4"/>
  <c r="K6448" i="4"/>
  <c r="L6448" i="4"/>
  <c r="G6449" i="4"/>
  <c r="I6449" i="4"/>
  <c r="H6449" i="4"/>
  <c r="J6449" i="4"/>
  <c r="K6449" i="4"/>
  <c r="L6449" i="4"/>
  <c r="G6450" i="4"/>
  <c r="I6450" i="4"/>
  <c r="H6450" i="4"/>
  <c r="J6450" i="4"/>
  <c r="K6450" i="4"/>
  <c r="L6450" i="4"/>
  <c r="G6451" i="4"/>
  <c r="I6451" i="4"/>
  <c r="H6451" i="4"/>
  <c r="J6451" i="4"/>
  <c r="K6451" i="4"/>
  <c r="L6451" i="4"/>
  <c r="G6452" i="4"/>
  <c r="I6452" i="4"/>
  <c r="H6452" i="4"/>
  <c r="J6452" i="4"/>
  <c r="K6452" i="4"/>
  <c r="L6452" i="4"/>
  <c r="G6453" i="4"/>
  <c r="I6453" i="4"/>
  <c r="H6453" i="4"/>
  <c r="J6453" i="4"/>
  <c r="K6453" i="4"/>
  <c r="L6453" i="4"/>
  <c r="G6454" i="4"/>
  <c r="I6454" i="4"/>
  <c r="H6454" i="4"/>
  <c r="J6454" i="4"/>
  <c r="K6454" i="4"/>
  <c r="L6454" i="4"/>
  <c r="G6455" i="4"/>
  <c r="I6455" i="4"/>
  <c r="H6455" i="4"/>
  <c r="J6455" i="4"/>
  <c r="K6455" i="4"/>
  <c r="L6455" i="4"/>
  <c r="G6456" i="4"/>
  <c r="I6456" i="4"/>
  <c r="H6456" i="4"/>
  <c r="J6456" i="4"/>
  <c r="K6456" i="4"/>
  <c r="L6456" i="4"/>
  <c r="G6457" i="4"/>
  <c r="I6457" i="4"/>
  <c r="H6457" i="4"/>
  <c r="J6457" i="4"/>
  <c r="K6457" i="4"/>
  <c r="L6457" i="4"/>
  <c r="G6458" i="4"/>
  <c r="I6458" i="4"/>
  <c r="H6458" i="4"/>
  <c r="J6458" i="4"/>
  <c r="K6458" i="4"/>
  <c r="L6458" i="4"/>
  <c r="G6459" i="4"/>
  <c r="I6459" i="4"/>
  <c r="H6459" i="4"/>
  <c r="J6459" i="4"/>
  <c r="K6459" i="4"/>
  <c r="L6459" i="4"/>
  <c r="G6460" i="4"/>
  <c r="I6460" i="4"/>
  <c r="H6460" i="4"/>
  <c r="J6460" i="4"/>
  <c r="K6460" i="4"/>
  <c r="L6460" i="4"/>
  <c r="G6461" i="4"/>
  <c r="I6461" i="4"/>
  <c r="H6461" i="4"/>
  <c r="J6461" i="4"/>
  <c r="K6461" i="4"/>
  <c r="L6461" i="4"/>
  <c r="G6462" i="4"/>
  <c r="I6462" i="4"/>
  <c r="H6462" i="4"/>
  <c r="J6462" i="4"/>
  <c r="K6462" i="4"/>
  <c r="L6462" i="4"/>
  <c r="G6463" i="4"/>
  <c r="I6463" i="4"/>
  <c r="H6463" i="4"/>
  <c r="J6463" i="4"/>
  <c r="K6463" i="4"/>
  <c r="L6463" i="4"/>
  <c r="G6464" i="4"/>
  <c r="I6464" i="4"/>
  <c r="H6464" i="4"/>
  <c r="J6464" i="4"/>
  <c r="K6464" i="4"/>
  <c r="L6464" i="4"/>
  <c r="G6465" i="4"/>
  <c r="I6465" i="4"/>
  <c r="H6465" i="4"/>
  <c r="J6465" i="4"/>
  <c r="K6465" i="4"/>
  <c r="L6465" i="4"/>
  <c r="G6466" i="4"/>
  <c r="I6466" i="4"/>
  <c r="H6466" i="4"/>
  <c r="J6466" i="4"/>
  <c r="K6466" i="4"/>
  <c r="L6466" i="4"/>
  <c r="G6467" i="4"/>
  <c r="I6467" i="4"/>
  <c r="H6467" i="4"/>
  <c r="J6467" i="4"/>
  <c r="K6467" i="4"/>
  <c r="L6467" i="4"/>
  <c r="G6468" i="4"/>
  <c r="I6468" i="4"/>
  <c r="H6468" i="4"/>
  <c r="J6468" i="4"/>
  <c r="K6468" i="4"/>
  <c r="L6468" i="4"/>
  <c r="G6469" i="4"/>
  <c r="I6469" i="4"/>
  <c r="H6469" i="4"/>
  <c r="J6469" i="4"/>
  <c r="K6469" i="4"/>
  <c r="L6469" i="4"/>
  <c r="G6470" i="4"/>
  <c r="I6470" i="4"/>
  <c r="H6470" i="4"/>
  <c r="J6470" i="4"/>
  <c r="K6470" i="4"/>
  <c r="L6470" i="4"/>
  <c r="G6471" i="4"/>
  <c r="I6471" i="4"/>
  <c r="H6471" i="4"/>
  <c r="J6471" i="4"/>
  <c r="K6471" i="4"/>
  <c r="L6471" i="4"/>
  <c r="G6472" i="4"/>
  <c r="I6472" i="4"/>
  <c r="H6472" i="4"/>
  <c r="J6472" i="4"/>
  <c r="K6472" i="4"/>
  <c r="L6472" i="4"/>
  <c r="G6473" i="4"/>
  <c r="I6473" i="4"/>
  <c r="H6473" i="4"/>
  <c r="J6473" i="4"/>
  <c r="K6473" i="4"/>
  <c r="L6473" i="4"/>
  <c r="G6474" i="4"/>
  <c r="I6474" i="4"/>
  <c r="H6474" i="4"/>
  <c r="J6474" i="4"/>
  <c r="K6474" i="4"/>
  <c r="L6474" i="4"/>
  <c r="G6475" i="4"/>
  <c r="I6475" i="4"/>
  <c r="H6475" i="4"/>
  <c r="J6475" i="4"/>
  <c r="K6475" i="4"/>
  <c r="L6475" i="4"/>
  <c r="G6476" i="4"/>
  <c r="I6476" i="4"/>
  <c r="H6476" i="4"/>
  <c r="J6476" i="4"/>
  <c r="K6476" i="4"/>
  <c r="L6476" i="4"/>
  <c r="G6477" i="4"/>
  <c r="I6477" i="4"/>
  <c r="H6477" i="4"/>
  <c r="J6477" i="4"/>
  <c r="K6477" i="4"/>
  <c r="L6477" i="4"/>
  <c r="G6478" i="4"/>
  <c r="I6478" i="4"/>
  <c r="H6478" i="4"/>
  <c r="J6478" i="4"/>
  <c r="K6478" i="4"/>
  <c r="L6478" i="4"/>
  <c r="G6479" i="4"/>
  <c r="I6479" i="4"/>
  <c r="H6479" i="4"/>
  <c r="J6479" i="4"/>
  <c r="K6479" i="4"/>
  <c r="L6479" i="4"/>
  <c r="G6480" i="4"/>
  <c r="I6480" i="4"/>
  <c r="H6480" i="4"/>
  <c r="J6480" i="4"/>
  <c r="K6480" i="4"/>
  <c r="L6480" i="4"/>
  <c r="G6481" i="4"/>
  <c r="I6481" i="4"/>
  <c r="H6481" i="4"/>
  <c r="J6481" i="4"/>
  <c r="K6481" i="4"/>
  <c r="L6481" i="4"/>
  <c r="G6482" i="4"/>
  <c r="I6482" i="4"/>
  <c r="H6482" i="4"/>
  <c r="J6482" i="4"/>
  <c r="K6482" i="4"/>
  <c r="L6482" i="4"/>
  <c r="G6483" i="4"/>
  <c r="I6483" i="4"/>
  <c r="H6483" i="4"/>
  <c r="J6483" i="4"/>
  <c r="K6483" i="4"/>
  <c r="L6483" i="4"/>
  <c r="G6484" i="4"/>
  <c r="I6484" i="4"/>
  <c r="H6484" i="4"/>
  <c r="J6484" i="4"/>
  <c r="K6484" i="4"/>
  <c r="L6484" i="4"/>
  <c r="G6485" i="4"/>
  <c r="I6485" i="4"/>
  <c r="H6485" i="4"/>
  <c r="J6485" i="4"/>
  <c r="K6485" i="4"/>
  <c r="L6485" i="4"/>
  <c r="G6486" i="4"/>
  <c r="I6486" i="4"/>
  <c r="H6486" i="4"/>
  <c r="J6486" i="4"/>
  <c r="K6486" i="4"/>
  <c r="L6486" i="4"/>
  <c r="G6487" i="4"/>
  <c r="I6487" i="4"/>
  <c r="H6487" i="4"/>
  <c r="J6487" i="4"/>
  <c r="K6487" i="4"/>
  <c r="L6487" i="4"/>
  <c r="G6488" i="4"/>
  <c r="I6488" i="4"/>
  <c r="H6488" i="4"/>
  <c r="J6488" i="4"/>
  <c r="K6488" i="4"/>
  <c r="L6488" i="4"/>
  <c r="G6489" i="4"/>
  <c r="I6489" i="4"/>
  <c r="H6489" i="4"/>
  <c r="J6489" i="4"/>
  <c r="K6489" i="4"/>
  <c r="L6489" i="4"/>
  <c r="G6490" i="4"/>
  <c r="I6490" i="4"/>
  <c r="H6490" i="4"/>
  <c r="J6490" i="4"/>
  <c r="K6490" i="4"/>
  <c r="L6490" i="4"/>
  <c r="G6491" i="4"/>
  <c r="I6491" i="4"/>
  <c r="H6491" i="4"/>
  <c r="J6491" i="4"/>
  <c r="K6491" i="4"/>
  <c r="L6491" i="4"/>
  <c r="G6492" i="4"/>
  <c r="I6492" i="4"/>
  <c r="H6492" i="4"/>
  <c r="J6492" i="4"/>
  <c r="K6492" i="4"/>
  <c r="L6492" i="4"/>
  <c r="G6493" i="4"/>
  <c r="I6493" i="4"/>
  <c r="H6493" i="4"/>
  <c r="J6493" i="4"/>
  <c r="K6493" i="4"/>
  <c r="L6493" i="4"/>
  <c r="G6494" i="4"/>
  <c r="I6494" i="4"/>
  <c r="H6494" i="4"/>
  <c r="J6494" i="4"/>
  <c r="K6494" i="4"/>
  <c r="L6494" i="4"/>
  <c r="G6495" i="4"/>
  <c r="I6495" i="4"/>
  <c r="H6495" i="4"/>
  <c r="J6495" i="4"/>
  <c r="K6495" i="4"/>
  <c r="L6495" i="4"/>
  <c r="G6496" i="4"/>
  <c r="I6496" i="4"/>
  <c r="H6496" i="4"/>
  <c r="J6496" i="4"/>
  <c r="K6496" i="4"/>
  <c r="L6496" i="4"/>
  <c r="G6497" i="4"/>
  <c r="I6497" i="4"/>
  <c r="H6497" i="4"/>
  <c r="J6497" i="4"/>
  <c r="K6497" i="4"/>
  <c r="L6497" i="4"/>
  <c r="G6498" i="4"/>
  <c r="I6498" i="4"/>
  <c r="H6498" i="4"/>
  <c r="J6498" i="4"/>
  <c r="K6498" i="4"/>
  <c r="L6498" i="4"/>
  <c r="G6499" i="4"/>
  <c r="I6499" i="4"/>
  <c r="H6499" i="4"/>
  <c r="J6499" i="4"/>
  <c r="K6499" i="4"/>
  <c r="L6499" i="4"/>
  <c r="G6500" i="4"/>
  <c r="I6500" i="4"/>
  <c r="H6500" i="4"/>
  <c r="J6500" i="4"/>
  <c r="K6500" i="4"/>
  <c r="L6500" i="4"/>
  <c r="G6501" i="4"/>
  <c r="I6501" i="4"/>
  <c r="H6501" i="4"/>
  <c r="J6501" i="4"/>
  <c r="K6501" i="4"/>
  <c r="L6501" i="4"/>
  <c r="G6502" i="4"/>
  <c r="I6502" i="4"/>
  <c r="H6502" i="4"/>
  <c r="J6502" i="4"/>
  <c r="K6502" i="4"/>
  <c r="L6502" i="4"/>
  <c r="G6503" i="4"/>
  <c r="I6503" i="4"/>
  <c r="H6503" i="4"/>
  <c r="J6503" i="4"/>
  <c r="K6503" i="4"/>
  <c r="L6503" i="4"/>
  <c r="G6504" i="4"/>
  <c r="I6504" i="4"/>
  <c r="H6504" i="4"/>
  <c r="J6504" i="4"/>
  <c r="K6504" i="4"/>
  <c r="L6504" i="4"/>
  <c r="G6505" i="4"/>
  <c r="I6505" i="4"/>
  <c r="H6505" i="4"/>
  <c r="J6505" i="4"/>
  <c r="K6505" i="4"/>
  <c r="L6505" i="4"/>
  <c r="G6506" i="4"/>
  <c r="I6506" i="4"/>
  <c r="H6506" i="4"/>
  <c r="J6506" i="4"/>
  <c r="K6506" i="4"/>
  <c r="L6506" i="4"/>
  <c r="G6507" i="4"/>
  <c r="I6507" i="4"/>
  <c r="H6507" i="4"/>
  <c r="J6507" i="4"/>
  <c r="K6507" i="4"/>
  <c r="L6507" i="4"/>
  <c r="G6508" i="4"/>
  <c r="I6508" i="4"/>
  <c r="H6508" i="4"/>
  <c r="J6508" i="4"/>
  <c r="K6508" i="4"/>
  <c r="L6508" i="4"/>
  <c r="G6509" i="4"/>
  <c r="I6509" i="4"/>
  <c r="H6509" i="4"/>
  <c r="J6509" i="4"/>
  <c r="K6509" i="4"/>
  <c r="L6509" i="4"/>
  <c r="G6510" i="4"/>
  <c r="I6510" i="4"/>
  <c r="H6510" i="4"/>
  <c r="J6510" i="4"/>
  <c r="K6510" i="4"/>
  <c r="L6510" i="4"/>
  <c r="G6511" i="4"/>
  <c r="I6511" i="4"/>
  <c r="H6511" i="4"/>
  <c r="J6511" i="4"/>
  <c r="K6511" i="4"/>
  <c r="L6511" i="4"/>
  <c r="G6512" i="4"/>
  <c r="I6512" i="4"/>
  <c r="H6512" i="4"/>
  <c r="J6512" i="4"/>
  <c r="K6512" i="4"/>
  <c r="L6512" i="4"/>
  <c r="G6513" i="4"/>
  <c r="I6513" i="4"/>
  <c r="H6513" i="4"/>
  <c r="J6513" i="4"/>
  <c r="K6513" i="4"/>
  <c r="L6513" i="4"/>
  <c r="G6514" i="4"/>
  <c r="I6514" i="4"/>
  <c r="H6514" i="4"/>
  <c r="J6514" i="4"/>
  <c r="K6514" i="4"/>
  <c r="L6514" i="4"/>
  <c r="G6515" i="4"/>
  <c r="I6515" i="4"/>
  <c r="H6515" i="4"/>
  <c r="J6515" i="4"/>
  <c r="K6515" i="4"/>
  <c r="L6515" i="4"/>
  <c r="G6516" i="4"/>
  <c r="I6516" i="4"/>
  <c r="H6516" i="4"/>
  <c r="J6516" i="4"/>
  <c r="K6516" i="4"/>
  <c r="L6516" i="4"/>
  <c r="G6517" i="4"/>
  <c r="I6517" i="4"/>
  <c r="H6517" i="4"/>
  <c r="J6517" i="4"/>
  <c r="K6517" i="4"/>
  <c r="L6517" i="4"/>
  <c r="G6518" i="4"/>
  <c r="I6518" i="4"/>
  <c r="H6518" i="4"/>
  <c r="J6518" i="4"/>
  <c r="K6518" i="4"/>
  <c r="L6518" i="4"/>
  <c r="G6519" i="4"/>
  <c r="I6519" i="4"/>
  <c r="H6519" i="4"/>
  <c r="J6519" i="4"/>
  <c r="K6519" i="4"/>
  <c r="L6519" i="4"/>
  <c r="G6520" i="4"/>
  <c r="I6520" i="4"/>
  <c r="H6520" i="4"/>
  <c r="J6520" i="4"/>
  <c r="K6520" i="4"/>
  <c r="L6520" i="4"/>
  <c r="G6521" i="4"/>
  <c r="I6521" i="4"/>
  <c r="H6521" i="4"/>
  <c r="J6521" i="4"/>
  <c r="K6521" i="4"/>
  <c r="L6521" i="4"/>
  <c r="G6522" i="4"/>
  <c r="I6522" i="4"/>
  <c r="H6522" i="4"/>
  <c r="J6522" i="4"/>
  <c r="K6522" i="4"/>
  <c r="L6522" i="4"/>
  <c r="G6523" i="4"/>
  <c r="I6523" i="4"/>
  <c r="H6523" i="4"/>
  <c r="J6523" i="4"/>
  <c r="K6523" i="4"/>
  <c r="L6523" i="4"/>
  <c r="G6524" i="4"/>
  <c r="I6524" i="4"/>
  <c r="H6524" i="4"/>
  <c r="J6524" i="4"/>
  <c r="K6524" i="4"/>
  <c r="L6524" i="4"/>
  <c r="G6525" i="4"/>
  <c r="I6525" i="4"/>
  <c r="H6525" i="4"/>
  <c r="J6525" i="4"/>
  <c r="K6525" i="4"/>
  <c r="L6525" i="4"/>
  <c r="G6526" i="4"/>
  <c r="I6526" i="4"/>
  <c r="H6526" i="4"/>
  <c r="J6526" i="4"/>
  <c r="K6526" i="4"/>
  <c r="L6526" i="4"/>
  <c r="G6527" i="4"/>
  <c r="I6527" i="4"/>
  <c r="H6527" i="4"/>
  <c r="J6527" i="4"/>
  <c r="K6527" i="4"/>
  <c r="L6527" i="4"/>
  <c r="G6528" i="4"/>
  <c r="I6528" i="4"/>
  <c r="H6528" i="4"/>
  <c r="J6528" i="4"/>
  <c r="K6528" i="4"/>
  <c r="L6528" i="4"/>
  <c r="G6529" i="4"/>
  <c r="I6529" i="4"/>
  <c r="H6529" i="4"/>
  <c r="J6529" i="4"/>
  <c r="K6529" i="4"/>
  <c r="L6529" i="4"/>
  <c r="G6530" i="4"/>
  <c r="I6530" i="4"/>
  <c r="H6530" i="4"/>
  <c r="J6530" i="4"/>
  <c r="K6530" i="4"/>
  <c r="L6530" i="4"/>
  <c r="G6531" i="4"/>
  <c r="I6531" i="4"/>
  <c r="H6531" i="4"/>
  <c r="J6531" i="4"/>
  <c r="K6531" i="4"/>
  <c r="L6531" i="4"/>
  <c r="G6532" i="4"/>
  <c r="I6532" i="4"/>
  <c r="H6532" i="4"/>
  <c r="J6532" i="4"/>
  <c r="K6532" i="4"/>
  <c r="L6532" i="4"/>
  <c r="G6533" i="4"/>
  <c r="I6533" i="4"/>
  <c r="H6533" i="4"/>
  <c r="J6533" i="4"/>
  <c r="K6533" i="4"/>
  <c r="L6533" i="4"/>
  <c r="G6534" i="4"/>
  <c r="I6534" i="4"/>
  <c r="H6534" i="4"/>
  <c r="J6534" i="4"/>
  <c r="K6534" i="4"/>
  <c r="L6534" i="4"/>
  <c r="G6535" i="4"/>
  <c r="I6535" i="4"/>
  <c r="H6535" i="4"/>
  <c r="J6535" i="4"/>
  <c r="K6535" i="4"/>
  <c r="L6535" i="4"/>
  <c r="G6536" i="4"/>
  <c r="I6536" i="4"/>
  <c r="H6536" i="4"/>
  <c r="J6536" i="4"/>
  <c r="K6536" i="4"/>
  <c r="L6536" i="4"/>
  <c r="G6537" i="4"/>
  <c r="I6537" i="4"/>
  <c r="H6537" i="4"/>
  <c r="J6537" i="4"/>
  <c r="K6537" i="4"/>
  <c r="L6537" i="4"/>
  <c r="G6538" i="4"/>
  <c r="I6538" i="4"/>
  <c r="H6538" i="4"/>
  <c r="J6538" i="4"/>
  <c r="K6538" i="4"/>
  <c r="L6538" i="4"/>
  <c r="G6539" i="4"/>
  <c r="I6539" i="4"/>
  <c r="H6539" i="4"/>
  <c r="J6539" i="4"/>
  <c r="K6539" i="4"/>
  <c r="L6539" i="4"/>
  <c r="G6540" i="4"/>
  <c r="I6540" i="4"/>
  <c r="H6540" i="4"/>
  <c r="J6540" i="4"/>
  <c r="K6540" i="4"/>
  <c r="L6540" i="4"/>
  <c r="G6541" i="4"/>
  <c r="I6541" i="4"/>
  <c r="H6541" i="4"/>
  <c r="J6541" i="4"/>
  <c r="K6541" i="4"/>
  <c r="L6541" i="4"/>
  <c r="G6542" i="4"/>
  <c r="I6542" i="4"/>
  <c r="H6542" i="4"/>
  <c r="J6542" i="4"/>
  <c r="K6542" i="4"/>
  <c r="L6542" i="4"/>
  <c r="G6543" i="4"/>
  <c r="I6543" i="4"/>
  <c r="H6543" i="4"/>
  <c r="J6543" i="4"/>
  <c r="K6543" i="4"/>
  <c r="L6543" i="4"/>
  <c r="G6544" i="4"/>
  <c r="I6544" i="4"/>
  <c r="H6544" i="4"/>
  <c r="J6544" i="4"/>
  <c r="K6544" i="4"/>
  <c r="L6544" i="4"/>
  <c r="G6545" i="4"/>
  <c r="I6545" i="4"/>
  <c r="H6545" i="4"/>
  <c r="J6545" i="4"/>
  <c r="K6545" i="4"/>
  <c r="L6545" i="4"/>
  <c r="G6546" i="4"/>
  <c r="I6546" i="4"/>
  <c r="H6546" i="4"/>
  <c r="J6546" i="4"/>
  <c r="K6546" i="4"/>
  <c r="L6546" i="4"/>
  <c r="G6547" i="4"/>
  <c r="I6547" i="4"/>
  <c r="H6547" i="4"/>
  <c r="J6547" i="4"/>
  <c r="K6547" i="4"/>
  <c r="L6547" i="4"/>
  <c r="G6548" i="4"/>
  <c r="I6548" i="4"/>
  <c r="H6548" i="4"/>
  <c r="J6548" i="4"/>
  <c r="K6548" i="4"/>
  <c r="L6548" i="4"/>
  <c r="G6549" i="4"/>
  <c r="I6549" i="4"/>
  <c r="H6549" i="4"/>
  <c r="J6549" i="4"/>
  <c r="K6549" i="4"/>
  <c r="L6549" i="4"/>
  <c r="G6550" i="4"/>
  <c r="I6550" i="4"/>
  <c r="H6550" i="4"/>
  <c r="J6550" i="4"/>
  <c r="K6550" i="4"/>
  <c r="L6550" i="4"/>
  <c r="G6551" i="4"/>
  <c r="I6551" i="4"/>
  <c r="H6551" i="4"/>
  <c r="J6551" i="4"/>
  <c r="K6551" i="4"/>
  <c r="L6551" i="4"/>
  <c r="G6552" i="4"/>
  <c r="I6552" i="4"/>
  <c r="H6552" i="4"/>
  <c r="J6552" i="4"/>
  <c r="K6552" i="4"/>
  <c r="L6552" i="4"/>
  <c r="G6553" i="4"/>
  <c r="I6553" i="4"/>
  <c r="H6553" i="4"/>
  <c r="J6553" i="4"/>
  <c r="K6553" i="4"/>
  <c r="L6553" i="4"/>
  <c r="G6554" i="4"/>
  <c r="I6554" i="4"/>
  <c r="H6554" i="4"/>
  <c r="J6554" i="4"/>
  <c r="K6554" i="4"/>
  <c r="L6554" i="4"/>
  <c r="G6555" i="4"/>
  <c r="I6555" i="4"/>
  <c r="H6555" i="4"/>
  <c r="J6555" i="4"/>
  <c r="K6555" i="4"/>
  <c r="L6555" i="4"/>
  <c r="G6556" i="4"/>
  <c r="I6556" i="4"/>
  <c r="H6556" i="4"/>
  <c r="J6556" i="4"/>
  <c r="K6556" i="4"/>
  <c r="L6556" i="4"/>
  <c r="G6557" i="4"/>
  <c r="I6557" i="4"/>
  <c r="H6557" i="4"/>
  <c r="J6557" i="4"/>
  <c r="K6557" i="4"/>
  <c r="L6557" i="4"/>
  <c r="G6558" i="4"/>
  <c r="I6558" i="4"/>
  <c r="H6558" i="4"/>
  <c r="J6558" i="4"/>
  <c r="K6558" i="4"/>
  <c r="L6558" i="4"/>
  <c r="G6559" i="4"/>
  <c r="I6559" i="4"/>
  <c r="H6559" i="4"/>
  <c r="J6559" i="4"/>
  <c r="K6559" i="4"/>
  <c r="L6559" i="4"/>
  <c r="G6560" i="4"/>
  <c r="I6560" i="4"/>
  <c r="H6560" i="4"/>
  <c r="J6560" i="4"/>
  <c r="K6560" i="4"/>
  <c r="L6560" i="4"/>
  <c r="G6561" i="4"/>
  <c r="I6561" i="4"/>
  <c r="H6561" i="4"/>
  <c r="J6561" i="4"/>
  <c r="K6561" i="4"/>
  <c r="L6561" i="4"/>
  <c r="G6562" i="4"/>
  <c r="I6562" i="4"/>
  <c r="H6562" i="4"/>
  <c r="J6562" i="4"/>
  <c r="K6562" i="4"/>
  <c r="L6562" i="4"/>
  <c r="G6563" i="4"/>
  <c r="I6563" i="4"/>
  <c r="H6563" i="4"/>
  <c r="J6563" i="4"/>
  <c r="K6563" i="4"/>
  <c r="L6563" i="4"/>
  <c r="G6564" i="4"/>
  <c r="I6564" i="4"/>
  <c r="H6564" i="4"/>
  <c r="J6564" i="4"/>
  <c r="K6564" i="4"/>
  <c r="L6564" i="4"/>
  <c r="G6565" i="4"/>
  <c r="I6565" i="4"/>
  <c r="H6565" i="4"/>
  <c r="J6565" i="4"/>
  <c r="K6565" i="4"/>
  <c r="L6565" i="4"/>
  <c r="G6566" i="4"/>
  <c r="I6566" i="4"/>
  <c r="H6566" i="4"/>
  <c r="J6566" i="4"/>
  <c r="K6566" i="4"/>
  <c r="L6566" i="4"/>
  <c r="G6567" i="4"/>
  <c r="I6567" i="4"/>
  <c r="H6567" i="4"/>
  <c r="J6567" i="4"/>
  <c r="K6567" i="4"/>
  <c r="L6567" i="4"/>
  <c r="G6568" i="4"/>
  <c r="I6568" i="4"/>
  <c r="H6568" i="4"/>
  <c r="J6568" i="4"/>
  <c r="K6568" i="4"/>
  <c r="L6568" i="4"/>
  <c r="G6569" i="4"/>
  <c r="I6569" i="4"/>
  <c r="H6569" i="4"/>
  <c r="J6569" i="4"/>
  <c r="K6569" i="4"/>
  <c r="L6569" i="4"/>
  <c r="G6570" i="4"/>
  <c r="I6570" i="4"/>
  <c r="H6570" i="4"/>
  <c r="J6570" i="4"/>
  <c r="K6570" i="4"/>
  <c r="L6570" i="4"/>
  <c r="G6571" i="4"/>
  <c r="I6571" i="4"/>
  <c r="H6571" i="4"/>
  <c r="J6571" i="4"/>
  <c r="K6571" i="4"/>
  <c r="L6571" i="4"/>
  <c r="G6572" i="4"/>
  <c r="I6572" i="4"/>
  <c r="H6572" i="4"/>
  <c r="J6572" i="4"/>
  <c r="K6572" i="4"/>
  <c r="L6572" i="4"/>
  <c r="G6573" i="4"/>
  <c r="I6573" i="4"/>
  <c r="H6573" i="4"/>
  <c r="J6573" i="4"/>
  <c r="K6573" i="4"/>
  <c r="L6573" i="4"/>
  <c r="G6574" i="4"/>
  <c r="I6574" i="4"/>
  <c r="H6574" i="4"/>
  <c r="J6574" i="4"/>
  <c r="K6574" i="4"/>
  <c r="L6574" i="4"/>
  <c r="G6575" i="4"/>
  <c r="I6575" i="4"/>
  <c r="H6575" i="4"/>
  <c r="J6575" i="4"/>
  <c r="K6575" i="4"/>
  <c r="L6575" i="4"/>
  <c r="G6576" i="4"/>
  <c r="I6576" i="4"/>
  <c r="H6576" i="4"/>
  <c r="J6576" i="4"/>
  <c r="K6576" i="4"/>
  <c r="L6576" i="4"/>
  <c r="G6577" i="4"/>
  <c r="I6577" i="4"/>
  <c r="H6577" i="4"/>
  <c r="J6577" i="4"/>
  <c r="K6577" i="4"/>
  <c r="L6577" i="4"/>
  <c r="G6578" i="4"/>
  <c r="I6578" i="4"/>
  <c r="H6578" i="4"/>
  <c r="J6578" i="4"/>
  <c r="K6578" i="4"/>
  <c r="L6578" i="4"/>
  <c r="G6579" i="4"/>
  <c r="I6579" i="4"/>
  <c r="H6579" i="4"/>
  <c r="J6579" i="4"/>
  <c r="K6579" i="4"/>
  <c r="L6579" i="4"/>
  <c r="G6580" i="4"/>
  <c r="I6580" i="4"/>
  <c r="H6580" i="4"/>
  <c r="J6580" i="4"/>
  <c r="K6580" i="4"/>
  <c r="L6580" i="4"/>
  <c r="G6581" i="4"/>
  <c r="I6581" i="4"/>
  <c r="H6581" i="4"/>
  <c r="J6581" i="4"/>
  <c r="K6581" i="4"/>
  <c r="L6581" i="4"/>
  <c r="G6582" i="4"/>
  <c r="I6582" i="4"/>
  <c r="H6582" i="4"/>
  <c r="J6582" i="4"/>
  <c r="K6582" i="4"/>
  <c r="L6582" i="4"/>
  <c r="G6583" i="4"/>
  <c r="I6583" i="4"/>
  <c r="H6583" i="4"/>
  <c r="J6583" i="4"/>
  <c r="K6583" i="4"/>
  <c r="L6583" i="4"/>
  <c r="G6584" i="4"/>
  <c r="I6584" i="4"/>
  <c r="H6584" i="4"/>
  <c r="J6584" i="4"/>
  <c r="K6584" i="4"/>
  <c r="L6584" i="4"/>
  <c r="G6585" i="4"/>
  <c r="I6585" i="4"/>
  <c r="H6585" i="4"/>
  <c r="J6585" i="4"/>
  <c r="K6585" i="4"/>
  <c r="L6585" i="4"/>
  <c r="G6586" i="4"/>
  <c r="I6586" i="4"/>
  <c r="H6586" i="4"/>
  <c r="J6586" i="4"/>
  <c r="K6586" i="4"/>
  <c r="L6586" i="4"/>
  <c r="G6587" i="4"/>
  <c r="I6587" i="4"/>
  <c r="H6587" i="4"/>
  <c r="J6587" i="4"/>
  <c r="K6587" i="4"/>
  <c r="L6587" i="4"/>
  <c r="G6588" i="4"/>
  <c r="I6588" i="4"/>
  <c r="H6588" i="4"/>
  <c r="J6588" i="4"/>
  <c r="K6588" i="4"/>
  <c r="L6588" i="4"/>
  <c r="G6589" i="4"/>
  <c r="I6589" i="4"/>
  <c r="H6589" i="4"/>
  <c r="J6589" i="4"/>
  <c r="K6589" i="4"/>
  <c r="L6589" i="4"/>
  <c r="G6590" i="4"/>
  <c r="I6590" i="4"/>
  <c r="H6590" i="4"/>
  <c r="J6590" i="4"/>
  <c r="K6590" i="4"/>
  <c r="L6590" i="4"/>
  <c r="G6591" i="4"/>
  <c r="I6591" i="4"/>
  <c r="H6591" i="4"/>
  <c r="J6591" i="4"/>
  <c r="K6591" i="4"/>
  <c r="L6591" i="4"/>
  <c r="G6592" i="4"/>
  <c r="I6592" i="4"/>
  <c r="H6592" i="4"/>
  <c r="J6592" i="4"/>
  <c r="K6592" i="4"/>
  <c r="L6592" i="4"/>
  <c r="G6593" i="4"/>
  <c r="I6593" i="4"/>
  <c r="H6593" i="4"/>
  <c r="J6593" i="4"/>
  <c r="K6593" i="4"/>
  <c r="L6593" i="4"/>
  <c r="G6594" i="4"/>
  <c r="I6594" i="4"/>
  <c r="H6594" i="4"/>
  <c r="J6594" i="4"/>
  <c r="K6594" i="4"/>
  <c r="L6594" i="4"/>
  <c r="G6595" i="4"/>
  <c r="I6595" i="4"/>
  <c r="H6595" i="4"/>
  <c r="J6595" i="4"/>
  <c r="K6595" i="4"/>
  <c r="L6595" i="4"/>
  <c r="G6596" i="4"/>
  <c r="I6596" i="4"/>
  <c r="H6596" i="4"/>
  <c r="J6596" i="4"/>
  <c r="K6596" i="4"/>
  <c r="L6596" i="4"/>
  <c r="G6597" i="4"/>
  <c r="I6597" i="4"/>
  <c r="H6597" i="4"/>
  <c r="J6597" i="4"/>
  <c r="K6597" i="4"/>
  <c r="L6597" i="4"/>
  <c r="G6598" i="4"/>
  <c r="I6598" i="4"/>
  <c r="H6598" i="4"/>
  <c r="J6598" i="4"/>
  <c r="K6598" i="4"/>
  <c r="L6598" i="4"/>
  <c r="G6599" i="4"/>
  <c r="I6599" i="4"/>
  <c r="H6599" i="4"/>
  <c r="J6599" i="4"/>
  <c r="K6599" i="4"/>
  <c r="L6599" i="4"/>
  <c r="G6600" i="4"/>
  <c r="I6600" i="4"/>
  <c r="H6600" i="4"/>
  <c r="J6600" i="4"/>
  <c r="K6600" i="4"/>
  <c r="L6600" i="4"/>
  <c r="G6601" i="4"/>
  <c r="I6601" i="4"/>
  <c r="H6601" i="4"/>
  <c r="J6601" i="4"/>
  <c r="K6601" i="4"/>
  <c r="L6601" i="4"/>
  <c r="G6602" i="4"/>
  <c r="I6602" i="4"/>
  <c r="H6602" i="4"/>
  <c r="J6602" i="4"/>
  <c r="K6602" i="4"/>
  <c r="L6602" i="4"/>
  <c r="G6603" i="4"/>
  <c r="I6603" i="4"/>
  <c r="H6603" i="4"/>
  <c r="J6603" i="4"/>
  <c r="K6603" i="4"/>
  <c r="L6603" i="4"/>
  <c r="G6604" i="4"/>
  <c r="I6604" i="4"/>
  <c r="H6604" i="4"/>
  <c r="J6604" i="4"/>
  <c r="K6604" i="4"/>
  <c r="L6604" i="4"/>
  <c r="G6605" i="4"/>
  <c r="I6605" i="4"/>
  <c r="H6605" i="4"/>
  <c r="J6605" i="4"/>
  <c r="K6605" i="4"/>
  <c r="L6605" i="4"/>
  <c r="G6606" i="4"/>
  <c r="I6606" i="4"/>
  <c r="H6606" i="4"/>
  <c r="J6606" i="4"/>
  <c r="K6606" i="4"/>
  <c r="L6606" i="4"/>
  <c r="G6607" i="4"/>
  <c r="I6607" i="4"/>
  <c r="H6607" i="4"/>
  <c r="J6607" i="4"/>
  <c r="K6607" i="4"/>
  <c r="L6607" i="4"/>
  <c r="G6608" i="4"/>
  <c r="I6608" i="4"/>
  <c r="H6608" i="4"/>
  <c r="J6608" i="4"/>
  <c r="K6608" i="4"/>
  <c r="L6608" i="4"/>
  <c r="G6609" i="4"/>
  <c r="I6609" i="4"/>
  <c r="H6609" i="4"/>
  <c r="J6609" i="4"/>
  <c r="K6609" i="4"/>
  <c r="L6609" i="4"/>
  <c r="G6610" i="4"/>
  <c r="I6610" i="4"/>
  <c r="H6610" i="4"/>
  <c r="J6610" i="4"/>
  <c r="K6610" i="4"/>
  <c r="L6610" i="4"/>
  <c r="G6611" i="4"/>
  <c r="I6611" i="4"/>
  <c r="H6611" i="4"/>
  <c r="J6611" i="4"/>
  <c r="K6611" i="4"/>
  <c r="L6611" i="4"/>
  <c r="G6612" i="4"/>
  <c r="I6612" i="4"/>
  <c r="H6612" i="4"/>
  <c r="J6612" i="4"/>
  <c r="K6612" i="4"/>
  <c r="L6612" i="4"/>
  <c r="G6613" i="4"/>
  <c r="I6613" i="4"/>
  <c r="H6613" i="4"/>
  <c r="J6613" i="4"/>
  <c r="K6613" i="4"/>
  <c r="L6613" i="4"/>
  <c r="G6614" i="4"/>
  <c r="I6614" i="4"/>
  <c r="H6614" i="4"/>
  <c r="J6614" i="4"/>
  <c r="K6614" i="4"/>
  <c r="L6614" i="4"/>
  <c r="G6615" i="4"/>
  <c r="I6615" i="4"/>
  <c r="H6615" i="4"/>
  <c r="J6615" i="4"/>
  <c r="K6615" i="4"/>
  <c r="L6615" i="4"/>
  <c r="G6616" i="4"/>
  <c r="I6616" i="4"/>
  <c r="H6616" i="4"/>
  <c r="J6616" i="4"/>
  <c r="K6616" i="4"/>
  <c r="L6616" i="4"/>
  <c r="G6617" i="4"/>
  <c r="I6617" i="4"/>
  <c r="H6617" i="4"/>
  <c r="J6617" i="4"/>
  <c r="K6617" i="4"/>
  <c r="L6617" i="4"/>
  <c r="G6618" i="4"/>
  <c r="I6618" i="4"/>
  <c r="H6618" i="4"/>
  <c r="J6618" i="4"/>
  <c r="K6618" i="4"/>
  <c r="L6618" i="4"/>
  <c r="G6619" i="4"/>
  <c r="I6619" i="4"/>
  <c r="H6619" i="4"/>
  <c r="J6619" i="4"/>
  <c r="K6619" i="4"/>
  <c r="L6619" i="4"/>
  <c r="G6620" i="4"/>
  <c r="I6620" i="4"/>
  <c r="H6620" i="4"/>
  <c r="J6620" i="4"/>
  <c r="K6620" i="4"/>
  <c r="L6620" i="4"/>
  <c r="G6621" i="4"/>
  <c r="I6621" i="4"/>
  <c r="H6621" i="4"/>
  <c r="J6621" i="4"/>
  <c r="K6621" i="4"/>
  <c r="L6621" i="4"/>
  <c r="G6622" i="4"/>
  <c r="I6622" i="4"/>
  <c r="H6622" i="4"/>
  <c r="J6622" i="4"/>
  <c r="K6622" i="4"/>
  <c r="L6622" i="4"/>
  <c r="G6623" i="4"/>
  <c r="I6623" i="4"/>
  <c r="H6623" i="4"/>
  <c r="J6623" i="4"/>
  <c r="K6623" i="4"/>
  <c r="L6623" i="4"/>
  <c r="G6624" i="4"/>
  <c r="I6624" i="4"/>
  <c r="H6624" i="4"/>
  <c r="J6624" i="4"/>
  <c r="K6624" i="4"/>
  <c r="L6624" i="4"/>
  <c r="G6625" i="4"/>
  <c r="I6625" i="4"/>
  <c r="H6625" i="4"/>
  <c r="J6625" i="4"/>
  <c r="K6625" i="4"/>
  <c r="L6625" i="4"/>
  <c r="G6626" i="4"/>
  <c r="I6626" i="4"/>
  <c r="H6626" i="4"/>
  <c r="J6626" i="4"/>
  <c r="K6626" i="4"/>
  <c r="L6626" i="4"/>
  <c r="G6627" i="4"/>
  <c r="I6627" i="4"/>
  <c r="H6627" i="4"/>
  <c r="J6627" i="4"/>
  <c r="K6627" i="4"/>
  <c r="L6627" i="4"/>
  <c r="G6628" i="4"/>
  <c r="I6628" i="4"/>
  <c r="H6628" i="4"/>
  <c r="J6628" i="4"/>
  <c r="K6628" i="4"/>
  <c r="L6628" i="4"/>
  <c r="G6629" i="4"/>
  <c r="I6629" i="4"/>
  <c r="H6629" i="4"/>
  <c r="J6629" i="4"/>
  <c r="K6629" i="4"/>
  <c r="L6629" i="4"/>
  <c r="G6630" i="4"/>
  <c r="I6630" i="4"/>
  <c r="H6630" i="4"/>
  <c r="J6630" i="4"/>
  <c r="K6630" i="4"/>
  <c r="L6630" i="4"/>
  <c r="G6631" i="4"/>
  <c r="I6631" i="4"/>
  <c r="H6631" i="4"/>
  <c r="J6631" i="4"/>
  <c r="K6631" i="4"/>
  <c r="L6631" i="4"/>
  <c r="G6632" i="4"/>
  <c r="I6632" i="4"/>
  <c r="H6632" i="4"/>
  <c r="J6632" i="4"/>
  <c r="K6632" i="4"/>
  <c r="L6632" i="4"/>
  <c r="G6633" i="4"/>
  <c r="I6633" i="4"/>
  <c r="H6633" i="4"/>
  <c r="J6633" i="4"/>
  <c r="K6633" i="4"/>
  <c r="L6633" i="4"/>
  <c r="G6634" i="4"/>
  <c r="I6634" i="4"/>
  <c r="H6634" i="4"/>
  <c r="J6634" i="4"/>
  <c r="K6634" i="4"/>
  <c r="L6634" i="4"/>
  <c r="G6635" i="4"/>
  <c r="I6635" i="4"/>
  <c r="H6635" i="4"/>
  <c r="J6635" i="4"/>
  <c r="K6635" i="4"/>
  <c r="L6635" i="4"/>
  <c r="G6636" i="4"/>
  <c r="I6636" i="4"/>
  <c r="H6636" i="4"/>
  <c r="J6636" i="4"/>
  <c r="K6636" i="4"/>
  <c r="L6636" i="4"/>
  <c r="G6637" i="4"/>
  <c r="I6637" i="4"/>
  <c r="H6637" i="4"/>
  <c r="J6637" i="4"/>
  <c r="K6637" i="4"/>
  <c r="L6637" i="4"/>
  <c r="G6638" i="4"/>
  <c r="I6638" i="4"/>
  <c r="H6638" i="4"/>
  <c r="J6638" i="4"/>
  <c r="K6638" i="4"/>
  <c r="L6638" i="4"/>
  <c r="G6639" i="4"/>
  <c r="I6639" i="4"/>
  <c r="H6639" i="4"/>
  <c r="J6639" i="4"/>
  <c r="K6639" i="4"/>
  <c r="L6639" i="4"/>
  <c r="G6640" i="4"/>
  <c r="I6640" i="4"/>
  <c r="H6640" i="4"/>
  <c r="J6640" i="4"/>
  <c r="K6640" i="4"/>
  <c r="L6640" i="4"/>
  <c r="G6641" i="4"/>
  <c r="I6641" i="4"/>
  <c r="H6641" i="4"/>
  <c r="J6641" i="4"/>
  <c r="K6641" i="4"/>
  <c r="L6641" i="4"/>
  <c r="G6642" i="4"/>
  <c r="I6642" i="4"/>
  <c r="H6642" i="4"/>
  <c r="J6642" i="4"/>
  <c r="K6642" i="4"/>
  <c r="L6642" i="4"/>
  <c r="G6643" i="4"/>
  <c r="I6643" i="4"/>
  <c r="H6643" i="4"/>
  <c r="J6643" i="4"/>
  <c r="K6643" i="4"/>
  <c r="L6643" i="4"/>
  <c r="G6644" i="4"/>
  <c r="I6644" i="4"/>
  <c r="H6644" i="4"/>
  <c r="J6644" i="4"/>
  <c r="K6644" i="4"/>
  <c r="L6644" i="4"/>
  <c r="G6645" i="4"/>
  <c r="I6645" i="4"/>
  <c r="H6645" i="4"/>
  <c r="J6645" i="4"/>
  <c r="K6645" i="4"/>
  <c r="L6645" i="4"/>
  <c r="G6646" i="4"/>
  <c r="I6646" i="4"/>
  <c r="H6646" i="4"/>
  <c r="J6646" i="4"/>
  <c r="K6646" i="4"/>
  <c r="L6646" i="4"/>
  <c r="G6647" i="4"/>
  <c r="I6647" i="4"/>
  <c r="H6647" i="4"/>
  <c r="J6647" i="4"/>
  <c r="K6647" i="4"/>
  <c r="L6647" i="4"/>
  <c r="G6648" i="4"/>
  <c r="I6648" i="4"/>
  <c r="H6648" i="4"/>
  <c r="J6648" i="4"/>
  <c r="K6648" i="4"/>
  <c r="L6648" i="4"/>
  <c r="G6649" i="4"/>
  <c r="I6649" i="4"/>
  <c r="H6649" i="4"/>
  <c r="J6649" i="4"/>
  <c r="K6649" i="4"/>
  <c r="L6649" i="4"/>
  <c r="G6650" i="4"/>
  <c r="I6650" i="4"/>
  <c r="H6650" i="4"/>
  <c r="J6650" i="4"/>
  <c r="K6650" i="4"/>
  <c r="L6650" i="4"/>
  <c r="G6651" i="4"/>
  <c r="I6651" i="4"/>
  <c r="H6651" i="4"/>
  <c r="J6651" i="4"/>
  <c r="K6651" i="4"/>
  <c r="L6651" i="4"/>
  <c r="G6652" i="4"/>
  <c r="I6652" i="4"/>
  <c r="H6652" i="4"/>
  <c r="J6652" i="4"/>
  <c r="K6652" i="4"/>
  <c r="L6652" i="4"/>
  <c r="G6653" i="4"/>
  <c r="I6653" i="4"/>
  <c r="H6653" i="4"/>
  <c r="J6653" i="4"/>
  <c r="K6653" i="4"/>
  <c r="L6653" i="4"/>
  <c r="G6654" i="4"/>
  <c r="I6654" i="4"/>
  <c r="H6654" i="4"/>
  <c r="J6654" i="4"/>
  <c r="K6654" i="4"/>
  <c r="L6654" i="4"/>
  <c r="G6655" i="4"/>
  <c r="I6655" i="4"/>
  <c r="H6655" i="4"/>
  <c r="J6655" i="4"/>
  <c r="K6655" i="4"/>
  <c r="L6655" i="4"/>
  <c r="G6656" i="4"/>
  <c r="I6656" i="4"/>
  <c r="H6656" i="4"/>
  <c r="J6656" i="4"/>
  <c r="K6656" i="4"/>
  <c r="L6656" i="4"/>
  <c r="G6657" i="4"/>
  <c r="I6657" i="4"/>
  <c r="H6657" i="4"/>
  <c r="J6657" i="4"/>
  <c r="K6657" i="4"/>
  <c r="L6657" i="4"/>
  <c r="G6658" i="4"/>
  <c r="I6658" i="4"/>
  <c r="H6658" i="4"/>
  <c r="J6658" i="4"/>
  <c r="K6658" i="4"/>
  <c r="L6658" i="4"/>
  <c r="G6659" i="4"/>
  <c r="I6659" i="4"/>
  <c r="H6659" i="4"/>
  <c r="J6659" i="4"/>
  <c r="K6659" i="4"/>
  <c r="L6659" i="4"/>
  <c r="G6660" i="4"/>
  <c r="I6660" i="4"/>
  <c r="H6660" i="4"/>
  <c r="J6660" i="4"/>
  <c r="K6660" i="4"/>
  <c r="L6660" i="4"/>
  <c r="G6661" i="4"/>
  <c r="I6661" i="4"/>
  <c r="H6661" i="4"/>
  <c r="J6661" i="4"/>
  <c r="K6661" i="4"/>
  <c r="L6661" i="4"/>
  <c r="G6662" i="4"/>
  <c r="I6662" i="4"/>
  <c r="H6662" i="4"/>
  <c r="J6662" i="4"/>
  <c r="K6662" i="4"/>
  <c r="L6662" i="4"/>
  <c r="G6663" i="4"/>
  <c r="I6663" i="4"/>
  <c r="H6663" i="4"/>
  <c r="J6663" i="4"/>
  <c r="K6663" i="4"/>
  <c r="L6663" i="4"/>
  <c r="G6664" i="4"/>
  <c r="I6664" i="4"/>
  <c r="H6664" i="4"/>
  <c r="J6664" i="4"/>
  <c r="K6664" i="4"/>
  <c r="L6664" i="4"/>
  <c r="G6665" i="4"/>
  <c r="I6665" i="4"/>
  <c r="H6665" i="4"/>
  <c r="J6665" i="4"/>
  <c r="K6665" i="4"/>
  <c r="L6665" i="4"/>
  <c r="G6666" i="4"/>
  <c r="I6666" i="4"/>
  <c r="H6666" i="4"/>
  <c r="J6666" i="4"/>
  <c r="K6666" i="4"/>
  <c r="L6666" i="4"/>
  <c r="G6667" i="4"/>
  <c r="I6667" i="4"/>
  <c r="H6667" i="4"/>
  <c r="J6667" i="4"/>
  <c r="K6667" i="4"/>
  <c r="L6667" i="4"/>
  <c r="G6668" i="4"/>
  <c r="I6668" i="4"/>
  <c r="H6668" i="4"/>
  <c r="J6668" i="4"/>
  <c r="K6668" i="4"/>
  <c r="L6668" i="4"/>
  <c r="G6669" i="4"/>
  <c r="I6669" i="4"/>
  <c r="H6669" i="4"/>
  <c r="J6669" i="4"/>
  <c r="K6669" i="4"/>
  <c r="L6669" i="4"/>
  <c r="G6670" i="4"/>
  <c r="I6670" i="4"/>
  <c r="H6670" i="4"/>
  <c r="J6670" i="4"/>
  <c r="K6670" i="4"/>
  <c r="L6670" i="4"/>
  <c r="G6671" i="4"/>
  <c r="I6671" i="4"/>
  <c r="H6671" i="4"/>
  <c r="J6671" i="4"/>
  <c r="K6671" i="4"/>
  <c r="L6671" i="4"/>
  <c r="G6672" i="4"/>
  <c r="I6672" i="4"/>
  <c r="H6672" i="4"/>
  <c r="J6672" i="4"/>
  <c r="K6672" i="4"/>
  <c r="L6672" i="4"/>
  <c r="G6673" i="4"/>
  <c r="I6673" i="4"/>
  <c r="H6673" i="4"/>
  <c r="J6673" i="4"/>
  <c r="K6673" i="4"/>
  <c r="L6673" i="4"/>
  <c r="G6674" i="4"/>
  <c r="I6674" i="4"/>
  <c r="H6674" i="4"/>
  <c r="J6674" i="4"/>
  <c r="K6674" i="4"/>
  <c r="L6674" i="4"/>
  <c r="G6675" i="4"/>
  <c r="I6675" i="4"/>
  <c r="H6675" i="4"/>
  <c r="J6675" i="4"/>
  <c r="K6675" i="4"/>
  <c r="L6675" i="4"/>
  <c r="G6676" i="4"/>
  <c r="I6676" i="4"/>
  <c r="H6676" i="4"/>
  <c r="J6676" i="4"/>
  <c r="K6676" i="4"/>
  <c r="L6676" i="4"/>
  <c r="G6677" i="4"/>
  <c r="I6677" i="4"/>
  <c r="H6677" i="4"/>
  <c r="J6677" i="4"/>
  <c r="K6677" i="4"/>
  <c r="L6677" i="4"/>
  <c r="G6678" i="4"/>
  <c r="I6678" i="4"/>
  <c r="H6678" i="4"/>
  <c r="J6678" i="4"/>
  <c r="K6678" i="4"/>
  <c r="L6678" i="4"/>
  <c r="G6679" i="4"/>
  <c r="I6679" i="4"/>
  <c r="H6679" i="4"/>
  <c r="J6679" i="4"/>
  <c r="K6679" i="4"/>
  <c r="L6679" i="4"/>
  <c r="G6680" i="4"/>
  <c r="I6680" i="4"/>
  <c r="H6680" i="4"/>
  <c r="J6680" i="4"/>
  <c r="K6680" i="4"/>
  <c r="L6680" i="4"/>
  <c r="G6681" i="4"/>
  <c r="I6681" i="4"/>
  <c r="H6681" i="4"/>
  <c r="J6681" i="4"/>
  <c r="K6681" i="4"/>
  <c r="L6681" i="4"/>
  <c r="G6682" i="4"/>
  <c r="I6682" i="4"/>
  <c r="H6682" i="4"/>
  <c r="J6682" i="4"/>
  <c r="K6682" i="4"/>
  <c r="L6682" i="4"/>
  <c r="G6683" i="4"/>
  <c r="I6683" i="4"/>
  <c r="H6683" i="4"/>
  <c r="J6683" i="4"/>
  <c r="K6683" i="4"/>
  <c r="L6683" i="4"/>
  <c r="G6684" i="4"/>
  <c r="I6684" i="4"/>
  <c r="H6684" i="4"/>
  <c r="J6684" i="4"/>
  <c r="K6684" i="4"/>
  <c r="L6684" i="4"/>
  <c r="G6685" i="4"/>
  <c r="I6685" i="4"/>
  <c r="H6685" i="4"/>
  <c r="J6685" i="4"/>
  <c r="K6685" i="4"/>
  <c r="L6685" i="4"/>
  <c r="G6686" i="4"/>
  <c r="I6686" i="4"/>
  <c r="H6686" i="4"/>
  <c r="J6686" i="4"/>
  <c r="K6686" i="4"/>
  <c r="L6686" i="4"/>
  <c r="G6687" i="4"/>
  <c r="I6687" i="4"/>
  <c r="H6687" i="4"/>
  <c r="J6687" i="4"/>
  <c r="K6687" i="4"/>
  <c r="L6687" i="4"/>
  <c r="G6688" i="4"/>
  <c r="I6688" i="4"/>
  <c r="H6688" i="4"/>
  <c r="J6688" i="4"/>
  <c r="K6688" i="4"/>
  <c r="L6688" i="4"/>
  <c r="G6689" i="4"/>
  <c r="I6689" i="4"/>
  <c r="H6689" i="4"/>
  <c r="J6689" i="4"/>
  <c r="K6689" i="4"/>
  <c r="L6689" i="4"/>
  <c r="G6690" i="4"/>
  <c r="I6690" i="4"/>
  <c r="H6690" i="4"/>
  <c r="J6690" i="4"/>
  <c r="K6690" i="4"/>
  <c r="L6690" i="4"/>
  <c r="G6691" i="4"/>
  <c r="I6691" i="4"/>
  <c r="H6691" i="4"/>
  <c r="J6691" i="4"/>
  <c r="K6691" i="4"/>
  <c r="L6691" i="4"/>
  <c r="G6692" i="4"/>
  <c r="I6692" i="4"/>
  <c r="H6692" i="4"/>
  <c r="J6692" i="4"/>
  <c r="K6692" i="4"/>
  <c r="L6692" i="4"/>
  <c r="G6693" i="4"/>
  <c r="I6693" i="4"/>
  <c r="H6693" i="4"/>
  <c r="J6693" i="4"/>
  <c r="K6693" i="4"/>
  <c r="L6693" i="4"/>
  <c r="G6694" i="4"/>
  <c r="I6694" i="4"/>
  <c r="H6694" i="4"/>
  <c r="J6694" i="4"/>
  <c r="K6694" i="4"/>
  <c r="L6694" i="4"/>
  <c r="G6695" i="4"/>
  <c r="I6695" i="4"/>
  <c r="H6695" i="4"/>
  <c r="J6695" i="4"/>
  <c r="K6695" i="4"/>
  <c r="L6695" i="4"/>
  <c r="G6696" i="4"/>
  <c r="I6696" i="4"/>
  <c r="H6696" i="4"/>
  <c r="J6696" i="4"/>
  <c r="K6696" i="4"/>
  <c r="L6696" i="4"/>
  <c r="G6697" i="4"/>
  <c r="I6697" i="4"/>
  <c r="H6697" i="4"/>
  <c r="J6697" i="4"/>
  <c r="K6697" i="4"/>
  <c r="L6697" i="4"/>
  <c r="G6698" i="4"/>
  <c r="I6698" i="4"/>
  <c r="H6698" i="4"/>
  <c r="J6698" i="4"/>
  <c r="K6698" i="4"/>
  <c r="L6698" i="4"/>
  <c r="G6699" i="4"/>
  <c r="I6699" i="4"/>
  <c r="H6699" i="4"/>
  <c r="J6699" i="4"/>
  <c r="K6699" i="4"/>
  <c r="L6699" i="4"/>
  <c r="G6700" i="4"/>
  <c r="I6700" i="4"/>
  <c r="H6700" i="4"/>
  <c r="J6700" i="4"/>
  <c r="K6700" i="4"/>
  <c r="L6700" i="4"/>
  <c r="G6701" i="4"/>
  <c r="I6701" i="4"/>
  <c r="H6701" i="4"/>
  <c r="J6701" i="4"/>
  <c r="K6701" i="4"/>
  <c r="L6701" i="4"/>
  <c r="G6702" i="4"/>
  <c r="I6702" i="4"/>
  <c r="H6702" i="4"/>
  <c r="J6702" i="4"/>
  <c r="K6702" i="4"/>
  <c r="L6702" i="4"/>
  <c r="G6703" i="4"/>
  <c r="I6703" i="4"/>
  <c r="H6703" i="4"/>
  <c r="J6703" i="4"/>
  <c r="K6703" i="4"/>
  <c r="L6703" i="4"/>
  <c r="G6704" i="4"/>
  <c r="I6704" i="4"/>
  <c r="H6704" i="4"/>
  <c r="J6704" i="4"/>
  <c r="K6704" i="4"/>
  <c r="L6704" i="4"/>
  <c r="G6705" i="4"/>
  <c r="I6705" i="4"/>
  <c r="H6705" i="4"/>
  <c r="J6705" i="4"/>
  <c r="K6705" i="4"/>
  <c r="L6705" i="4"/>
  <c r="G6706" i="4"/>
  <c r="I6706" i="4"/>
  <c r="H6706" i="4"/>
  <c r="J6706" i="4"/>
  <c r="K6706" i="4"/>
  <c r="L6706" i="4"/>
  <c r="G6707" i="4"/>
  <c r="I6707" i="4"/>
  <c r="H6707" i="4"/>
  <c r="J6707" i="4"/>
  <c r="K6707" i="4"/>
  <c r="L6707" i="4"/>
  <c r="G6708" i="4"/>
  <c r="I6708" i="4"/>
  <c r="H6708" i="4"/>
  <c r="J6708" i="4"/>
  <c r="K6708" i="4"/>
  <c r="L6708" i="4"/>
  <c r="G6709" i="4"/>
  <c r="I6709" i="4"/>
  <c r="H6709" i="4"/>
  <c r="J6709" i="4"/>
  <c r="K6709" i="4"/>
  <c r="L6709" i="4"/>
  <c r="G6710" i="4"/>
  <c r="I6710" i="4"/>
  <c r="H6710" i="4"/>
  <c r="J6710" i="4"/>
  <c r="K6710" i="4"/>
  <c r="L6710" i="4"/>
  <c r="G6711" i="4"/>
  <c r="I6711" i="4"/>
  <c r="H6711" i="4"/>
  <c r="J6711" i="4"/>
  <c r="K6711" i="4"/>
  <c r="L6711" i="4"/>
  <c r="G6712" i="4"/>
  <c r="I6712" i="4"/>
  <c r="H6712" i="4"/>
  <c r="J6712" i="4"/>
  <c r="K6712" i="4"/>
  <c r="L6712" i="4"/>
  <c r="G6713" i="4"/>
  <c r="I6713" i="4"/>
  <c r="H6713" i="4"/>
  <c r="J6713" i="4"/>
  <c r="K6713" i="4"/>
  <c r="L6713" i="4"/>
  <c r="G6714" i="4"/>
  <c r="I6714" i="4"/>
  <c r="H6714" i="4"/>
  <c r="J6714" i="4"/>
  <c r="K6714" i="4"/>
  <c r="L6714" i="4"/>
  <c r="G6715" i="4"/>
  <c r="I6715" i="4"/>
  <c r="H6715" i="4"/>
  <c r="J6715" i="4"/>
  <c r="K6715" i="4"/>
  <c r="L6715" i="4"/>
  <c r="G6716" i="4"/>
  <c r="I6716" i="4"/>
  <c r="H6716" i="4"/>
  <c r="J6716" i="4"/>
  <c r="K6716" i="4"/>
  <c r="L6716" i="4"/>
  <c r="G6717" i="4"/>
  <c r="I6717" i="4"/>
  <c r="H6717" i="4"/>
  <c r="J6717" i="4"/>
  <c r="K6717" i="4"/>
  <c r="L6717" i="4"/>
  <c r="G6718" i="4"/>
  <c r="I6718" i="4"/>
  <c r="H6718" i="4"/>
  <c r="J6718" i="4"/>
  <c r="K6718" i="4"/>
  <c r="L6718" i="4"/>
  <c r="G6719" i="4"/>
  <c r="I6719" i="4"/>
  <c r="H6719" i="4"/>
  <c r="J6719" i="4"/>
  <c r="K6719" i="4"/>
  <c r="L6719" i="4"/>
  <c r="G6720" i="4"/>
  <c r="I6720" i="4"/>
  <c r="H6720" i="4"/>
  <c r="J6720" i="4"/>
  <c r="K6720" i="4"/>
  <c r="L6720" i="4"/>
  <c r="G6721" i="4"/>
  <c r="I6721" i="4"/>
  <c r="H6721" i="4"/>
  <c r="J6721" i="4"/>
  <c r="K6721" i="4"/>
  <c r="L6721" i="4"/>
  <c r="G6722" i="4"/>
  <c r="I6722" i="4"/>
  <c r="H6722" i="4"/>
  <c r="J6722" i="4"/>
  <c r="K6722" i="4"/>
  <c r="L6722" i="4"/>
  <c r="G6723" i="4"/>
  <c r="I6723" i="4"/>
  <c r="H6723" i="4"/>
  <c r="J6723" i="4"/>
  <c r="K6723" i="4"/>
  <c r="L6723" i="4"/>
  <c r="G6724" i="4"/>
  <c r="I6724" i="4"/>
  <c r="H6724" i="4"/>
  <c r="J6724" i="4"/>
  <c r="K6724" i="4"/>
  <c r="L6724" i="4"/>
  <c r="G6725" i="4"/>
  <c r="I6725" i="4"/>
  <c r="H6725" i="4"/>
  <c r="J6725" i="4"/>
  <c r="K6725" i="4"/>
  <c r="L6725" i="4"/>
  <c r="G6726" i="4"/>
  <c r="I6726" i="4"/>
  <c r="H6726" i="4"/>
  <c r="J6726" i="4"/>
  <c r="K6726" i="4"/>
  <c r="L6726" i="4"/>
  <c r="G6727" i="4"/>
  <c r="I6727" i="4"/>
  <c r="H6727" i="4"/>
  <c r="J6727" i="4"/>
  <c r="K6727" i="4"/>
  <c r="L6727" i="4"/>
  <c r="G6728" i="4"/>
  <c r="I6728" i="4"/>
  <c r="H6728" i="4"/>
  <c r="J6728" i="4"/>
  <c r="K6728" i="4"/>
  <c r="L6728" i="4"/>
  <c r="G6729" i="4"/>
  <c r="I6729" i="4"/>
  <c r="H6729" i="4"/>
  <c r="J6729" i="4"/>
  <c r="K6729" i="4"/>
  <c r="L6729" i="4"/>
  <c r="G6730" i="4"/>
  <c r="I6730" i="4"/>
  <c r="H6730" i="4"/>
  <c r="J6730" i="4"/>
  <c r="K6730" i="4"/>
  <c r="L6730" i="4"/>
  <c r="G6731" i="4"/>
  <c r="I6731" i="4"/>
  <c r="H6731" i="4"/>
  <c r="J6731" i="4"/>
  <c r="K6731" i="4"/>
  <c r="L6731" i="4"/>
  <c r="G6732" i="4"/>
  <c r="I6732" i="4"/>
  <c r="H6732" i="4"/>
  <c r="J6732" i="4"/>
  <c r="K6732" i="4"/>
  <c r="L6732" i="4"/>
  <c r="G6733" i="4"/>
  <c r="I6733" i="4"/>
  <c r="H6733" i="4"/>
  <c r="J6733" i="4"/>
  <c r="K6733" i="4"/>
  <c r="L6733" i="4"/>
  <c r="G6734" i="4"/>
  <c r="I6734" i="4"/>
  <c r="H6734" i="4"/>
  <c r="J6734" i="4"/>
  <c r="K6734" i="4"/>
  <c r="L6734" i="4"/>
  <c r="G6735" i="4"/>
  <c r="I6735" i="4"/>
  <c r="H6735" i="4"/>
  <c r="J6735" i="4"/>
  <c r="K6735" i="4"/>
  <c r="L6735" i="4"/>
  <c r="G6736" i="4"/>
  <c r="I6736" i="4"/>
  <c r="H6736" i="4"/>
  <c r="J6736" i="4"/>
  <c r="K6736" i="4"/>
  <c r="L6736" i="4"/>
  <c r="G6737" i="4"/>
  <c r="I6737" i="4"/>
  <c r="H6737" i="4"/>
  <c r="J6737" i="4"/>
  <c r="K6737" i="4"/>
  <c r="L6737" i="4"/>
  <c r="G6738" i="4"/>
  <c r="I6738" i="4"/>
  <c r="H6738" i="4"/>
  <c r="J6738" i="4"/>
  <c r="K6738" i="4"/>
  <c r="L6738" i="4"/>
  <c r="G6739" i="4"/>
  <c r="I6739" i="4"/>
  <c r="H6739" i="4"/>
  <c r="J6739" i="4"/>
  <c r="K6739" i="4"/>
  <c r="L6739" i="4"/>
  <c r="G6740" i="4"/>
  <c r="I6740" i="4"/>
  <c r="H6740" i="4"/>
  <c r="J6740" i="4"/>
  <c r="K6740" i="4"/>
  <c r="L6740" i="4"/>
  <c r="G6741" i="4"/>
  <c r="I6741" i="4"/>
  <c r="H6741" i="4"/>
  <c r="J6741" i="4"/>
  <c r="K6741" i="4"/>
  <c r="L6741" i="4"/>
  <c r="G6742" i="4"/>
  <c r="I6742" i="4"/>
  <c r="H6742" i="4"/>
  <c r="J6742" i="4"/>
  <c r="K6742" i="4"/>
  <c r="L6742" i="4"/>
  <c r="G6743" i="4"/>
  <c r="I6743" i="4"/>
  <c r="H6743" i="4"/>
  <c r="J6743" i="4"/>
  <c r="K6743" i="4"/>
  <c r="L6743" i="4"/>
  <c r="G6744" i="4"/>
  <c r="I6744" i="4"/>
  <c r="H6744" i="4"/>
  <c r="J6744" i="4"/>
  <c r="K6744" i="4"/>
  <c r="L6744" i="4"/>
  <c r="G6745" i="4"/>
  <c r="I6745" i="4"/>
  <c r="H6745" i="4"/>
  <c r="J6745" i="4"/>
  <c r="K6745" i="4"/>
  <c r="L6745" i="4"/>
  <c r="G6746" i="4"/>
  <c r="I6746" i="4"/>
  <c r="H6746" i="4"/>
  <c r="J6746" i="4"/>
  <c r="K6746" i="4"/>
  <c r="L6746" i="4"/>
  <c r="G6747" i="4"/>
  <c r="I6747" i="4"/>
  <c r="H6747" i="4"/>
  <c r="J6747" i="4"/>
  <c r="K6747" i="4"/>
  <c r="L6747" i="4"/>
  <c r="G6748" i="4"/>
  <c r="I6748" i="4"/>
  <c r="H6748" i="4"/>
  <c r="J6748" i="4"/>
  <c r="K6748" i="4"/>
  <c r="L6748" i="4"/>
  <c r="G6749" i="4"/>
  <c r="I6749" i="4"/>
  <c r="H6749" i="4"/>
  <c r="J6749" i="4"/>
  <c r="K6749" i="4"/>
  <c r="L6749" i="4"/>
  <c r="G6750" i="4"/>
  <c r="I6750" i="4"/>
  <c r="H6750" i="4"/>
  <c r="J6750" i="4"/>
  <c r="K6750" i="4"/>
  <c r="L6750" i="4"/>
  <c r="G6751" i="4"/>
  <c r="I6751" i="4"/>
  <c r="H6751" i="4"/>
  <c r="J6751" i="4"/>
  <c r="K6751" i="4"/>
  <c r="L6751" i="4"/>
  <c r="G6752" i="4"/>
  <c r="I6752" i="4"/>
  <c r="H6752" i="4"/>
  <c r="J6752" i="4"/>
  <c r="K6752" i="4"/>
  <c r="L6752" i="4"/>
  <c r="G6753" i="4"/>
  <c r="I6753" i="4"/>
  <c r="H6753" i="4"/>
  <c r="J6753" i="4"/>
  <c r="K6753" i="4"/>
  <c r="L6753" i="4"/>
  <c r="G6754" i="4"/>
  <c r="I6754" i="4"/>
  <c r="H6754" i="4"/>
  <c r="J6754" i="4"/>
  <c r="K6754" i="4"/>
  <c r="L6754" i="4"/>
  <c r="G6755" i="4"/>
  <c r="I6755" i="4"/>
  <c r="H6755" i="4"/>
  <c r="J6755" i="4"/>
  <c r="K6755" i="4"/>
  <c r="L6755" i="4"/>
  <c r="G6756" i="4"/>
  <c r="I6756" i="4"/>
  <c r="H6756" i="4"/>
  <c r="J6756" i="4"/>
  <c r="K6756" i="4"/>
  <c r="L6756" i="4"/>
  <c r="G6757" i="4"/>
  <c r="I6757" i="4"/>
  <c r="H6757" i="4"/>
  <c r="J6757" i="4"/>
  <c r="K6757" i="4"/>
  <c r="L6757" i="4"/>
  <c r="G6758" i="4"/>
  <c r="I6758" i="4"/>
  <c r="H6758" i="4"/>
  <c r="J6758" i="4"/>
  <c r="K6758" i="4"/>
  <c r="L6758" i="4"/>
  <c r="G6759" i="4"/>
  <c r="I6759" i="4"/>
  <c r="H6759" i="4"/>
  <c r="J6759" i="4"/>
  <c r="K6759" i="4"/>
  <c r="L6759" i="4"/>
  <c r="G6760" i="4"/>
  <c r="I6760" i="4"/>
  <c r="H6760" i="4"/>
  <c r="J6760" i="4"/>
  <c r="K6760" i="4"/>
  <c r="L6760" i="4"/>
  <c r="G6761" i="4"/>
  <c r="I6761" i="4"/>
  <c r="H6761" i="4"/>
  <c r="J6761" i="4"/>
  <c r="K6761" i="4"/>
  <c r="L6761" i="4"/>
  <c r="G6762" i="4"/>
  <c r="I6762" i="4"/>
  <c r="H6762" i="4"/>
  <c r="J6762" i="4"/>
  <c r="K6762" i="4"/>
  <c r="L6762" i="4"/>
  <c r="G6763" i="4"/>
  <c r="I6763" i="4"/>
  <c r="H6763" i="4"/>
  <c r="J6763" i="4"/>
  <c r="K6763" i="4"/>
  <c r="L6763" i="4"/>
  <c r="G6764" i="4"/>
  <c r="I6764" i="4"/>
  <c r="H6764" i="4"/>
  <c r="J6764" i="4"/>
  <c r="K6764" i="4"/>
  <c r="L6764" i="4"/>
  <c r="G6765" i="4"/>
  <c r="I6765" i="4"/>
  <c r="H6765" i="4"/>
  <c r="J6765" i="4"/>
  <c r="K6765" i="4"/>
  <c r="L6765" i="4"/>
  <c r="G6766" i="4"/>
  <c r="I6766" i="4"/>
  <c r="H6766" i="4"/>
  <c r="J6766" i="4"/>
  <c r="K6766" i="4"/>
  <c r="L6766" i="4"/>
  <c r="G6767" i="4"/>
  <c r="I6767" i="4"/>
  <c r="H6767" i="4"/>
  <c r="J6767" i="4"/>
  <c r="K6767" i="4"/>
  <c r="L6767" i="4"/>
  <c r="G6768" i="4"/>
  <c r="I6768" i="4"/>
  <c r="H6768" i="4"/>
  <c r="J6768" i="4"/>
  <c r="K6768" i="4"/>
  <c r="L6768" i="4"/>
  <c r="G6769" i="4"/>
  <c r="I6769" i="4"/>
  <c r="H6769" i="4"/>
  <c r="J6769" i="4"/>
  <c r="K6769" i="4"/>
  <c r="L6769" i="4"/>
  <c r="G6770" i="4"/>
  <c r="I6770" i="4"/>
  <c r="H6770" i="4"/>
  <c r="J6770" i="4"/>
  <c r="K6770" i="4"/>
  <c r="L6770" i="4"/>
  <c r="G6771" i="4"/>
  <c r="I6771" i="4"/>
  <c r="H6771" i="4"/>
  <c r="J6771" i="4"/>
  <c r="K6771" i="4"/>
  <c r="L6771" i="4"/>
  <c r="G6772" i="4"/>
  <c r="I6772" i="4"/>
  <c r="H6772" i="4"/>
  <c r="J6772" i="4"/>
  <c r="K6772" i="4"/>
  <c r="L6772" i="4"/>
  <c r="G6773" i="4"/>
  <c r="I6773" i="4"/>
  <c r="H6773" i="4"/>
  <c r="J6773" i="4"/>
  <c r="K6773" i="4"/>
  <c r="L6773" i="4"/>
  <c r="G6774" i="4"/>
  <c r="I6774" i="4"/>
  <c r="H6774" i="4"/>
  <c r="J6774" i="4"/>
  <c r="K6774" i="4"/>
  <c r="L6774" i="4"/>
  <c r="G6775" i="4"/>
  <c r="I6775" i="4"/>
  <c r="H6775" i="4"/>
  <c r="J6775" i="4"/>
  <c r="K6775" i="4"/>
  <c r="L6775" i="4"/>
  <c r="G6776" i="4"/>
  <c r="I6776" i="4"/>
  <c r="H6776" i="4"/>
  <c r="J6776" i="4"/>
  <c r="K6776" i="4"/>
  <c r="L6776" i="4"/>
  <c r="G6777" i="4"/>
  <c r="I6777" i="4"/>
  <c r="H6777" i="4"/>
  <c r="J6777" i="4"/>
  <c r="K6777" i="4"/>
  <c r="L6777" i="4"/>
  <c r="G6778" i="4"/>
  <c r="I6778" i="4"/>
  <c r="H6778" i="4"/>
  <c r="J6778" i="4"/>
  <c r="K6778" i="4"/>
  <c r="L6778" i="4"/>
  <c r="G6779" i="4"/>
  <c r="I6779" i="4"/>
  <c r="H6779" i="4"/>
  <c r="J6779" i="4"/>
  <c r="K6779" i="4"/>
  <c r="L6779" i="4"/>
  <c r="G6780" i="4"/>
  <c r="I6780" i="4"/>
  <c r="H6780" i="4"/>
  <c r="J6780" i="4"/>
  <c r="K6780" i="4"/>
  <c r="L6780" i="4"/>
  <c r="G6781" i="4"/>
  <c r="I6781" i="4"/>
  <c r="H6781" i="4"/>
  <c r="J6781" i="4"/>
  <c r="K6781" i="4"/>
  <c r="L6781" i="4"/>
  <c r="G6782" i="4"/>
  <c r="I6782" i="4"/>
  <c r="H6782" i="4"/>
  <c r="J6782" i="4"/>
  <c r="K6782" i="4"/>
  <c r="L6782" i="4"/>
  <c r="G6783" i="4"/>
  <c r="I6783" i="4"/>
  <c r="H6783" i="4"/>
  <c r="J6783" i="4"/>
  <c r="K6783" i="4"/>
  <c r="L6783" i="4"/>
  <c r="G6784" i="4"/>
  <c r="I6784" i="4"/>
  <c r="H6784" i="4"/>
  <c r="J6784" i="4"/>
  <c r="K6784" i="4"/>
  <c r="L6784" i="4"/>
  <c r="G6785" i="4"/>
  <c r="I6785" i="4"/>
  <c r="H6785" i="4"/>
  <c r="J6785" i="4"/>
  <c r="K6785" i="4"/>
  <c r="L6785" i="4"/>
  <c r="G6786" i="4"/>
  <c r="I6786" i="4"/>
  <c r="H6786" i="4"/>
  <c r="J6786" i="4"/>
  <c r="K6786" i="4"/>
  <c r="L6786" i="4"/>
  <c r="G6787" i="4"/>
  <c r="I6787" i="4"/>
  <c r="H6787" i="4"/>
  <c r="J6787" i="4"/>
  <c r="K6787" i="4"/>
  <c r="L6787" i="4"/>
  <c r="G6788" i="4"/>
  <c r="I6788" i="4"/>
  <c r="H6788" i="4"/>
  <c r="J6788" i="4"/>
  <c r="K6788" i="4"/>
  <c r="L6788" i="4"/>
  <c r="G6789" i="4"/>
  <c r="I6789" i="4"/>
  <c r="H6789" i="4"/>
  <c r="J6789" i="4"/>
  <c r="K6789" i="4"/>
  <c r="L6789" i="4"/>
  <c r="G6790" i="4"/>
  <c r="I6790" i="4"/>
  <c r="H6790" i="4"/>
  <c r="J6790" i="4"/>
  <c r="K6790" i="4"/>
  <c r="L6790" i="4"/>
  <c r="G6791" i="4"/>
  <c r="I6791" i="4"/>
  <c r="H6791" i="4"/>
  <c r="J6791" i="4"/>
  <c r="K6791" i="4"/>
  <c r="L6791" i="4"/>
  <c r="G6792" i="4"/>
  <c r="I6792" i="4"/>
  <c r="H6792" i="4"/>
  <c r="J6792" i="4"/>
  <c r="K6792" i="4"/>
  <c r="L6792" i="4"/>
  <c r="G6793" i="4"/>
  <c r="I6793" i="4"/>
  <c r="H6793" i="4"/>
  <c r="J6793" i="4"/>
  <c r="K6793" i="4"/>
  <c r="L6793" i="4"/>
  <c r="G6794" i="4"/>
  <c r="I6794" i="4"/>
  <c r="H6794" i="4"/>
  <c r="J6794" i="4"/>
  <c r="K6794" i="4"/>
  <c r="L6794" i="4"/>
  <c r="G6795" i="4"/>
  <c r="I6795" i="4"/>
  <c r="H6795" i="4"/>
  <c r="J6795" i="4"/>
  <c r="K6795" i="4"/>
  <c r="L6795" i="4"/>
  <c r="G6796" i="4"/>
  <c r="I6796" i="4"/>
  <c r="H6796" i="4"/>
  <c r="J6796" i="4"/>
  <c r="K6796" i="4"/>
  <c r="L6796" i="4"/>
  <c r="G6797" i="4"/>
  <c r="I6797" i="4"/>
  <c r="H6797" i="4"/>
  <c r="J6797" i="4"/>
  <c r="K6797" i="4"/>
  <c r="L6797" i="4"/>
  <c r="G6798" i="4"/>
  <c r="I6798" i="4"/>
  <c r="H6798" i="4"/>
  <c r="J6798" i="4"/>
  <c r="K6798" i="4"/>
  <c r="L6798" i="4"/>
  <c r="G6799" i="4"/>
  <c r="I6799" i="4"/>
  <c r="H6799" i="4"/>
  <c r="J6799" i="4"/>
  <c r="K6799" i="4"/>
  <c r="L6799" i="4"/>
  <c r="G6800" i="4"/>
  <c r="I6800" i="4"/>
  <c r="H6800" i="4"/>
  <c r="J6800" i="4"/>
  <c r="K6800" i="4"/>
  <c r="L6800" i="4"/>
  <c r="G6801" i="4"/>
  <c r="I6801" i="4"/>
  <c r="H6801" i="4"/>
  <c r="J6801" i="4"/>
  <c r="K6801" i="4"/>
  <c r="L6801" i="4"/>
  <c r="G6802" i="4"/>
  <c r="I6802" i="4"/>
  <c r="H6802" i="4"/>
  <c r="J6802" i="4"/>
  <c r="K6802" i="4"/>
  <c r="L6802" i="4"/>
  <c r="G6803" i="4"/>
  <c r="I6803" i="4"/>
  <c r="H6803" i="4"/>
  <c r="J6803" i="4"/>
  <c r="K6803" i="4"/>
  <c r="L6803" i="4"/>
  <c r="G6804" i="4"/>
  <c r="I6804" i="4"/>
  <c r="H6804" i="4"/>
  <c r="J6804" i="4"/>
  <c r="K6804" i="4"/>
  <c r="L6804" i="4"/>
  <c r="G6805" i="4"/>
  <c r="I6805" i="4"/>
  <c r="H6805" i="4"/>
  <c r="J6805" i="4"/>
  <c r="K6805" i="4"/>
  <c r="L6805" i="4"/>
  <c r="G6806" i="4"/>
  <c r="I6806" i="4"/>
  <c r="H6806" i="4"/>
  <c r="J6806" i="4"/>
  <c r="K6806" i="4"/>
  <c r="L6806" i="4"/>
  <c r="G6807" i="4"/>
  <c r="I6807" i="4"/>
  <c r="H6807" i="4"/>
  <c r="J6807" i="4"/>
  <c r="K6807" i="4"/>
  <c r="L6807" i="4"/>
  <c r="G6808" i="4"/>
  <c r="I6808" i="4"/>
  <c r="H6808" i="4"/>
  <c r="J6808" i="4"/>
  <c r="K6808" i="4"/>
  <c r="L6808" i="4"/>
  <c r="G6809" i="4"/>
  <c r="I6809" i="4"/>
  <c r="H6809" i="4"/>
  <c r="J6809" i="4"/>
  <c r="K6809" i="4"/>
  <c r="L6809" i="4"/>
  <c r="G6810" i="4"/>
  <c r="I6810" i="4"/>
  <c r="H6810" i="4"/>
  <c r="J6810" i="4"/>
  <c r="K6810" i="4"/>
  <c r="L6810" i="4"/>
  <c r="G6811" i="4"/>
  <c r="I6811" i="4"/>
  <c r="H6811" i="4"/>
  <c r="J6811" i="4"/>
  <c r="K6811" i="4"/>
  <c r="L6811" i="4"/>
  <c r="G6812" i="4"/>
  <c r="I6812" i="4"/>
  <c r="H6812" i="4"/>
  <c r="J6812" i="4"/>
  <c r="K6812" i="4"/>
  <c r="L6812" i="4"/>
  <c r="G6813" i="4"/>
  <c r="I6813" i="4"/>
  <c r="H6813" i="4"/>
  <c r="J6813" i="4"/>
  <c r="K6813" i="4"/>
  <c r="L6813" i="4"/>
  <c r="G6814" i="4"/>
  <c r="I6814" i="4"/>
  <c r="H6814" i="4"/>
  <c r="J6814" i="4"/>
  <c r="K6814" i="4"/>
  <c r="L6814" i="4"/>
  <c r="G6815" i="4"/>
  <c r="I6815" i="4"/>
  <c r="H6815" i="4"/>
  <c r="J6815" i="4"/>
  <c r="K6815" i="4"/>
  <c r="L6815" i="4"/>
  <c r="G6816" i="4"/>
  <c r="I6816" i="4"/>
  <c r="H6816" i="4"/>
  <c r="J6816" i="4"/>
  <c r="K6816" i="4"/>
  <c r="L6816" i="4"/>
  <c r="G6817" i="4"/>
  <c r="I6817" i="4"/>
  <c r="H6817" i="4"/>
  <c r="J6817" i="4"/>
  <c r="K6817" i="4"/>
  <c r="L6817" i="4"/>
  <c r="G6818" i="4"/>
  <c r="I6818" i="4"/>
  <c r="H6818" i="4"/>
  <c r="J6818" i="4"/>
  <c r="K6818" i="4"/>
  <c r="L6818" i="4"/>
  <c r="G6819" i="4"/>
  <c r="I6819" i="4"/>
  <c r="H6819" i="4"/>
  <c r="J6819" i="4"/>
  <c r="K6819" i="4"/>
  <c r="L6819" i="4"/>
  <c r="G6820" i="4"/>
  <c r="I6820" i="4"/>
  <c r="H6820" i="4"/>
  <c r="J6820" i="4"/>
  <c r="K6820" i="4"/>
  <c r="L6820" i="4"/>
  <c r="G6821" i="4"/>
  <c r="I6821" i="4"/>
  <c r="H6821" i="4"/>
  <c r="J6821" i="4"/>
  <c r="K6821" i="4"/>
  <c r="L6821" i="4"/>
  <c r="G6822" i="4"/>
  <c r="I6822" i="4"/>
  <c r="H6822" i="4"/>
  <c r="J6822" i="4"/>
  <c r="K6822" i="4"/>
  <c r="L6822" i="4"/>
  <c r="G6823" i="4"/>
  <c r="I6823" i="4"/>
  <c r="H6823" i="4"/>
  <c r="J6823" i="4"/>
  <c r="K6823" i="4"/>
  <c r="L6823" i="4"/>
  <c r="G6824" i="4"/>
  <c r="I6824" i="4"/>
  <c r="H6824" i="4"/>
  <c r="J6824" i="4"/>
  <c r="K6824" i="4"/>
  <c r="L6824" i="4"/>
  <c r="G6825" i="4"/>
  <c r="I6825" i="4"/>
  <c r="H6825" i="4"/>
  <c r="J6825" i="4"/>
  <c r="K6825" i="4"/>
  <c r="L6825" i="4"/>
  <c r="G6826" i="4"/>
  <c r="I6826" i="4"/>
  <c r="H6826" i="4"/>
  <c r="J6826" i="4"/>
  <c r="K6826" i="4"/>
  <c r="L6826" i="4"/>
  <c r="G6827" i="4"/>
  <c r="I6827" i="4"/>
  <c r="H6827" i="4"/>
  <c r="J6827" i="4"/>
  <c r="K6827" i="4"/>
  <c r="L6827" i="4"/>
  <c r="G6828" i="4"/>
  <c r="I6828" i="4"/>
  <c r="H6828" i="4"/>
  <c r="J6828" i="4"/>
  <c r="K6828" i="4"/>
  <c r="L6828" i="4"/>
  <c r="G6829" i="4"/>
  <c r="I6829" i="4"/>
  <c r="H6829" i="4"/>
  <c r="J6829" i="4"/>
  <c r="K6829" i="4"/>
  <c r="L6829" i="4"/>
  <c r="G6830" i="4"/>
  <c r="I6830" i="4"/>
  <c r="H6830" i="4"/>
  <c r="J6830" i="4"/>
  <c r="K6830" i="4"/>
  <c r="L6830" i="4"/>
  <c r="G6831" i="4"/>
  <c r="I6831" i="4"/>
  <c r="H6831" i="4"/>
  <c r="J6831" i="4"/>
  <c r="K6831" i="4"/>
  <c r="L6831" i="4"/>
  <c r="G6832" i="4"/>
  <c r="I6832" i="4"/>
  <c r="H6832" i="4"/>
  <c r="J6832" i="4"/>
  <c r="K6832" i="4"/>
  <c r="L6832" i="4"/>
  <c r="G6833" i="4"/>
  <c r="I6833" i="4"/>
  <c r="H6833" i="4"/>
  <c r="J6833" i="4"/>
  <c r="K6833" i="4"/>
  <c r="L6833" i="4"/>
  <c r="G6834" i="4"/>
  <c r="I6834" i="4"/>
  <c r="H6834" i="4"/>
  <c r="J6834" i="4"/>
  <c r="K6834" i="4"/>
  <c r="L6834" i="4"/>
  <c r="G6835" i="4"/>
  <c r="I6835" i="4"/>
  <c r="H6835" i="4"/>
  <c r="J6835" i="4"/>
  <c r="K6835" i="4"/>
  <c r="L6835" i="4"/>
  <c r="G6836" i="4"/>
  <c r="I6836" i="4"/>
  <c r="H6836" i="4"/>
  <c r="J6836" i="4"/>
  <c r="K6836" i="4"/>
  <c r="L6836" i="4"/>
  <c r="G6837" i="4"/>
  <c r="I6837" i="4"/>
  <c r="H6837" i="4"/>
  <c r="J6837" i="4"/>
  <c r="K6837" i="4"/>
  <c r="L6837" i="4"/>
  <c r="G6838" i="4"/>
  <c r="I6838" i="4"/>
  <c r="H6838" i="4"/>
  <c r="J6838" i="4"/>
  <c r="K6838" i="4"/>
  <c r="L6838" i="4"/>
  <c r="G6839" i="4"/>
  <c r="I6839" i="4"/>
  <c r="H6839" i="4"/>
  <c r="J6839" i="4"/>
  <c r="K6839" i="4"/>
  <c r="L6839" i="4"/>
  <c r="G6840" i="4"/>
  <c r="I6840" i="4"/>
  <c r="H6840" i="4"/>
  <c r="J6840" i="4"/>
  <c r="K6840" i="4"/>
  <c r="L6840" i="4"/>
  <c r="G6841" i="4"/>
  <c r="I6841" i="4"/>
  <c r="H6841" i="4"/>
  <c r="J6841" i="4"/>
  <c r="K6841" i="4"/>
  <c r="L6841" i="4"/>
  <c r="G6842" i="4"/>
  <c r="I6842" i="4"/>
  <c r="H6842" i="4"/>
  <c r="J6842" i="4"/>
  <c r="K6842" i="4"/>
  <c r="L6842" i="4"/>
  <c r="G6843" i="4"/>
  <c r="I6843" i="4"/>
  <c r="H6843" i="4"/>
  <c r="J6843" i="4"/>
  <c r="K6843" i="4"/>
  <c r="L6843" i="4"/>
  <c r="G6844" i="4"/>
  <c r="I6844" i="4"/>
  <c r="H6844" i="4"/>
  <c r="J6844" i="4"/>
  <c r="K6844" i="4"/>
  <c r="L6844" i="4"/>
  <c r="G6845" i="4"/>
  <c r="I6845" i="4"/>
  <c r="H6845" i="4"/>
  <c r="J6845" i="4"/>
  <c r="K6845" i="4"/>
  <c r="L6845" i="4"/>
  <c r="G6846" i="4"/>
  <c r="I6846" i="4"/>
  <c r="H6846" i="4"/>
  <c r="J6846" i="4"/>
  <c r="K6846" i="4"/>
  <c r="L6846" i="4"/>
  <c r="G6847" i="4"/>
  <c r="I6847" i="4"/>
  <c r="H6847" i="4"/>
  <c r="J6847" i="4"/>
  <c r="K6847" i="4"/>
  <c r="L6847" i="4"/>
  <c r="G6848" i="4"/>
  <c r="I6848" i="4"/>
  <c r="H6848" i="4"/>
  <c r="J6848" i="4"/>
  <c r="K6848" i="4"/>
  <c r="L6848" i="4"/>
  <c r="G6849" i="4"/>
  <c r="I6849" i="4"/>
  <c r="H6849" i="4"/>
  <c r="J6849" i="4"/>
  <c r="K6849" i="4"/>
  <c r="L6849" i="4"/>
  <c r="G6850" i="4"/>
  <c r="I6850" i="4"/>
  <c r="H6850" i="4"/>
  <c r="J6850" i="4"/>
  <c r="K6850" i="4"/>
  <c r="L6850" i="4"/>
  <c r="G6851" i="4"/>
  <c r="I6851" i="4"/>
  <c r="H6851" i="4"/>
  <c r="J6851" i="4"/>
  <c r="K6851" i="4"/>
  <c r="L6851" i="4"/>
  <c r="G6852" i="4"/>
  <c r="I6852" i="4"/>
  <c r="H6852" i="4"/>
  <c r="J6852" i="4"/>
  <c r="K6852" i="4"/>
  <c r="L6852" i="4"/>
  <c r="G6853" i="4"/>
  <c r="I6853" i="4"/>
  <c r="H6853" i="4"/>
  <c r="J6853" i="4"/>
  <c r="K6853" i="4"/>
  <c r="L6853" i="4"/>
  <c r="G6854" i="4"/>
  <c r="I6854" i="4"/>
  <c r="H6854" i="4"/>
  <c r="J6854" i="4"/>
  <c r="K6854" i="4"/>
  <c r="L6854" i="4"/>
  <c r="G6855" i="4"/>
  <c r="I6855" i="4"/>
  <c r="H6855" i="4"/>
  <c r="J6855" i="4"/>
  <c r="K6855" i="4"/>
  <c r="L6855" i="4"/>
  <c r="G6856" i="4"/>
  <c r="I6856" i="4"/>
  <c r="H6856" i="4"/>
  <c r="J6856" i="4"/>
  <c r="K6856" i="4"/>
  <c r="L6856" i="4"/>
  <c r="G6857" i="4"/>
  <c r="I6857" i="4"/>
  <c r="H6857" i="4"/>
  <c r="J6857" i="4"/>
  <c r="K6857" i="4"/>
  <c r="L6857" i="4"/>
  <c r="G6858" i="4"/>
  <c r="I6858" i="4"/>
  <c r="H6858" i="4"/>
  <c r="J6858" i="4"/>
  <c r="K6858" i="4"/>
  <c r="L6858" i="4"/>
  <c r="G6859" i="4"/>
  <c r="I6859" i="4"/>
  <c r="H6859" i="4"/>
  <c r="J6859" i="4"/>
  <c r="K6859" i="4"/>
  <c r="L6859" i="4"/>
  <c r="G6860" i="4"/>
  <c r="I6860" i="4"/>
  <c r="H6860" i="4"/>
  <c r="J6860" i="4"/>
  <c r="K6860" i="4"/>
  <c r="L6860" i="4"/>
  <c r="G6861" i="4"/>
  <c r="I6861" i="4"/>
  <c r="H6861" i="4"/>
  <c r="J6861" i="4"/>
  <c r="K6861" i="4"/>
  <c r="L6861" i="4"/>
  <c r="G6862" i="4"/>
  <c r="I6862" i="4"/>
  <c r="H6862" i="4"/>
  <c r="J6862" i="4"/>
  <c r="K6862" i="4"/>
  <c r="L6862" i="4"/>
  <c r="G6863" i="4"/>
  <c r="I6863" i="4"/>
  <c r="H6863" i="4"/>
  <c r="J6863" i="4"/>
  <c r="K6863" i="4"/>
  <c r="L6863" i="4"/>
  <c r="G6864" i="4"/>
  <c r="I6864" i="4"/>
  <c r="H6864" i="4"/>
  <c r="J6864" i="4"/>
  <c r="K6864" i="4"/>
  <c r="L6864" i="4"/>
  <c r="G6865" i="4"/>
  <c r="I6865" i="4"/>
  <c r="H6865" i="4"/>
  <c r="J6865" i="4"/>
  <c r="K6865" i="4"/>
  <c r="L6865" i="4"/>
  <c r="G6866" i="4"/>
  <c r="I6866" i="4"/>
  <c r="H6866" i="4"/>
  <c r="J6866" i="4"/>
  <c r="K6866" i="4"/>
  <c r="L6866" i="4"/>
  <c r="G6867" i="4"/>
  <c r="I6867" i="4"/>
  <c r="H6867" i="4"/>
  <c r="J6867" i="4"/>
  <c r="K6867" i="4"/>
  <c r="L6867" i="4"/>
  <c r="G6868" i="4"/>
  <c r="I6868" i="4"/>
  <c r="H6868" i="4"/>
  <c r="J6868" i="4"/>
  <c r="K6868" i="4"/>
  <c r="L6868" i="4"/>
  <c r="G6869" i="4"/>
  <c r="I6869" i="4"/>
  <c r="H6869" i="4"/>
  <c r="J6869" i="4"/>
  <c r="K6869" i="4"/>
  <c r="L6869" i="4"/>
  <c r="G6870" i="4"/>
  <c r="I6870" i="4"/>
  <c r="H6870" i="4"/>
  <c r="J6870" i="4"/>
  <c r="K6870" i="4"/>
  <c r="L6870" i="4"/>
  <c r="G6871" i="4"/>
  <c r="I6871" i="4"/>
  <c r="H6871" i="4"/>
  <c r="J6871" i="4"/>
  <c r="K6871" i="4"/>
  <c r="L6871" i="4"/>
  <c r="G6872" i="4"/>
  <c r="I6872" i="4"/>
  <c r="H6872" i="4"/>
  <c r="J6872" i="4"/>
  <c r="K6872" i="4"/>
  <c r="L6872" i="4"/>
  <c r="G6873" i="4"/>
  <c r="I6873" i="4"/>
  <c r="H6873" i="4"/>
  <c r="J6873" i="4"/>
  <c r="K6873" i="4"/>
  <c r="L6873" i="4"/>
  <c r="G6874" i="4"/>
  <c r="I6874" i="4"/>
  <c r="H6874" i="4"/>
  <c r="J6874" i="4"/>
  <c r="K6874" i="4"/>
  <c r="L6874" i="4"/>
  <c r="G6875" i="4"/>
  <c r="I6875" i="4"/>
  <c r="H6875" i="4"/>
  <c r="J6875" i="4"/>
  <c r="K6875" i="4"/>
  <c r="L6875" i="4"/>
  <c r="G6876" i="4"/>
  <c r="I6876" i="4"/>
  <c r="H6876" i="4"/>
  <c r="J6876" i="4"/>
  <c r="K6876" i="4"/>
  <c r="L6876" i="4"/>
  <c r="G6877" i="4"/>
  <c r="I6877" i="4"/>
  <c r="H6877" i="4"/>
  <c r="J6877" i="4"/>
  <c r="K6877" i="4"/>
  <c r="L6877" i="4"/>
  <c r="G6878" i="4"/>
  <c r="I6878" i="4"/>
  <c r="H6878" i="4"/>
  <c r="J6878" i="4"/>
  <c r="K6878" i="4"/>
  <c r="L6878" i="4"/>
  <c r="G6879" i="4"/>
  <c r="I6879" i="4"/>
  <c r="H6879" i="4"/>
  <c r="J6879" i="4"/>
  <c r="K6879" i="4"/>
  <c r="L6879" i="4"/>
  <c r="G6880" i="4"/>
  <c r="I6880" i="4"/>
  <c r="H6880" i="4"/>
  <c r="J6880" i="4"/>
  <c r="K6880" i="4"/>
  <c r="L6880" i="4"/>
  <c r="G6881" i="4"/>
  <c r="I6881" i="4"/>
  <c r="H6881" i="4"/>
  <c r="J6881" i="4"/>
  <c r="K6881" i="4"/>
  <c r="L6881" i="4"/>
  <c r="G6882" i="4"/>
  <c r="I6882" i="4"/>
  <c r="H6882" i="4"/>
  <c r="J6882" i="4"/>
  <c r="K6882" i="4"/>
  <c r="L6882" i="4"/>
  <c r="G6883" i="4"/>
  <c r="I6883" i="4"/>
  <c r="H6883" i="4"/>
  <c r="J6883" i="4"/>
  <c r="K6883" i="4"/>
  <c r="L6883" i="4"/>
  <c r="G6884" i="4"/>
  <c r="I6884" i="4"/>
  <c r="H6884" i="4"/>
  <c r="J6884" i="4"/>
  <c r="K6884" i="4"/>
  <c r="L6884" i="4"/>
  <c r="G6885" i="4"/>
  <c r="I6885" i="4"/>
  <c r="H6885" i="4"/>
  <c r="J6885" i="4"/>
  <c r="K6885" i="4"/>
  <c r="L6885" i="4"/>
  <c r="G6886" i="4"/>
  <c r="I6886" i="4"/>
  <c r="H6886" i="4"/>
  <c r="J6886" i="4"/>
  <c r="K6886" i="4"/>
  <c r="L6886" i="4"/>
  <c r="G6887" i="4"/>
  <c r="I6887" i="4"/>
  <c r="H6887" i="4"/>
  <c r="J6887" i="4"/>
  <c r="K6887" i="4"/>
  <c r="L6887" i="4"/>
  <c r="G6888" i="4"/>
  <c r="I6888" i="4"/>
  <c r="H6888" i="4"/>
  <c r="J6888" i="4"/>
  <c r="K6888" i="4"/>
  <c r="L6888" i="4"/>
  <c r="G6889" i="4"/>
  <c r="I6889" i="4"/>
  <c r="H6889" i="4"/>
  <c r="J6889" i="4"/>
  <c r="K6889" i="4"/>
  <c r="L6889" i="4"/>
  <c r="G6890" i="4"/>
  <c r="I6890" i="4"/>
  <c r="H6890" i="4"/>
  <c r="J6890" i="4"/>
  <c r="K6890" i="4"/>
  <c r="L6890" i="4"/>
  <c r="G6891" i="4"/>
  <c r="I6891" i="4"/>
  <c r="H6891" i="4"/>
  <c r="J6891" i="4"/>
  <c r="K6891" i="4"/>
  <c r="L6891" i="4"/>
  <c r="G6892" i="4"/>
  <c r="I6892" i="4"/>
  <c r="H6892" i="4"/>
  <c r="J6892" i="4"/>
  <c r="K6892" i="4"/>
  <c r="L6892" i="4"/>
  <c r="G6893" i="4"/>
  <c r="I6893" i="4"/>
  <c r="H6893" i="4"/>
  <c r="J6893" i="4"/>
  <c r="K6893" i="4"/>
  <c r="L6893" i="4"/>
  <c r="G6894" i="4"/>
  <c r="I6894" i="4"/>
  <c r="H6894" i="4"/>
  <c r="J6894" i="4"/>
  <c r="K6894" i="4"/>
  <c r="L6894" i="4"/>
  <c r="G6895" i="4"/>
  <c r="I6895" i="4"/>
  <c r="H6895" i="4"/>
  <c r="J6895" i="4"/>
  <c r="K6895" i="4"/>
  <c r="L6895" i="4"/>
  <c r="G6896" i="4"/>
  <c r="I6896" i="4"/>
  <c r="H6896" i="4"/>
  <c r="J6896" i="4"/>
  <c r="K6896" i="4"/>
  <c r="L6896" i="4"/>
  <c r="G6897" i="4"/>
  <c r="I6897" i="4"/>
  <c r="H6897" i="4"/>
  <c r="J6897" i="4"/>
  <c r="K6897" i="4"/>
  <c r="L6897" i="4"/>
  <c r="G6898" i="4"/>
  <c r="I6898" i="4"/>
  <c r="H6898" i="4"/>
  <c r="J6898" i="4"/>
  <c r="K6898" i="4"/>
  <c r="L6898" i="4"/>
  <c r="G6899" i="4"/>
  <c r="I6899" i="4"/>
  <c r="H6899" i="4"/>
  <c r="J6899" i="4"/>
  <c r="K6899" i="4"/>
  <c r="L6899" i="4"/>
  <c r="G6900" i="4"/>
  <c r="I6900" i="4"/>
  <c r="H6900" i="4"/>
  <c r="J6900" i="4"/>
  <c r="K6900" i="4"/>
  <c r="L6900" i="4"/>
  <c r="G6901" i="4"/>
  <c r="I6901" i="4"/>
  <c r="H6901" i="4"/>
  <c r="J6901" i="4"/>
  <c r="K6901" i="4"/>
  <c r="L6901" i="4"/>
  <c r="G6902" i="4"/>
  <c r="I6902" i="4"/>
  <c r="H6902" i="4"/>
  <c r="J6902" i="4"/>
  <c r="K6902" i="4"/>
  <c r="L6902" i="4"/>
  <c r="G6903" i="4"/>
  <c r="I6903" i="4"/>
  <c r="H6903" i="4"/>
  <c r="J6903" i="4"/>
  <c r="K6903" i="4"/>
  <c r="L6903" i="4"/>
  <c r="G6904" i="4"/>
  <c r="I6904" i="4"/>
  <c r="H6904" i="4"/>
  <c r="J6904" i="4"/>
  <c r="K6904" i="4"/>
  <c r="L6904" i="4"/>
  <c r="G6905" i="4"/>
  <c r="I6905" i="4"/>
  <c r="H6905" i="4"/>
  <c r="J6905" i="4"/>
  <c r="K6905" i="4"/>
  <c r="L6905" i="4"/>
  <c r="G6906" i="4"/>
  <c r="I6906" i="4"/>
  <c r="H6906" i="4"/>
  <c r="J6906" i="4"/>
  <c r="K6906" i="4"/>
  <c r="L6906" i="4"/>
  <c r="G6907" i="4"/>
  <c r="I6907" i="4"/>
  <c r="H6907" i="4"/>
  <c r="J6907" i="4"/>
  <c r="K6907" i="4"/>
  <c r="L6907" i="4"/>
  <c r="G6908" i="4"/>
  <c r="I6908" i="4"/>
  <c r="H6908" i="4"/>
  <c r="J6908" i="4"/>
  <c r="K6908" i="4"/>
  <c r="L6908" i="4"/>
  <c r="G6909" i="4"/>
  <c r="I6909" i="4"/>
  <c r="H6909" i="4"/>
  <c r="J6909" i="4"/>
  <c r="K6909" i="4"/>
  <c r="L6909" i="4"/>
  <c r="G6910" i="4"/>
  <c r="I6910" i="4"/>
  <c r="H6910" i="4"/>
  <c r="J6910" i="4"/>
  <c r="K6910" i="4"/>
  <c r="L6910" i="4"/>
  <c r="G6911" i="4"/>
  <c r="I6911" i="4"/>
  <c r="H6911" i="4"/>
  <c r="J6911" i="4"/>
  <c r="K6911" i="4"/>
  <c r="L6911" i="4"/>
  <c r="G6912" i="4"/>
  <c r="I6912" i="4"/>
  <c r="H6912" i="4"/>
  <c r="J6912" i="4"/>
  <c r="K6912" i="4"/>
  <c r="L6912" i="4"/>
  <c r="G6913" i="4"/>
  <c r="I6913" i="4"/>
  <c r="H6913" i="4"/>
  <c r="J6913" i="4"/>
  <c r="K6913" i="4"/>
  <c r="L6913" i="4"/>
  <c r="G6914" i="4"/>
  <c r="I6914" i="4"/>
  <c r="H6914" i="4"/>
  <c r="J6914" i="4"/>
  <c r="K6914" i="4"/>
  <c r="L6914" i="4"/>
  <c r="G6915" i="4"/>
  <c r="I6915" i="4"/>
  <c r="H6915" i="4"/>
  <c r="J6915" i="4"/>
  <c r="K6915" i="4"/>
  <c r="L6915" i="4"/>
  <c r="G6916" i="4"/>
  <c r="I6916" i="4"/>
  <c r="H6916" i="4"/>
  <c r="J6916" i="4"/>
  <c r="K6916" i="4"/>
  <c r="L6916" i="4"/>
  <c r="G6917" i="4"/>
  <c r="I6917" i="4"/>
  <c r="H6917" i="4"/>
  <c r="J6917" i="4"/>
  <c r="K6917" i="4"/>
  <c r="L6917" i="4"/>
  <c r="G6918" i="4"/>
  <c r="I6918" i="4"/>
  <c r="H6918" i="4"/>
  <c r="J6918" i="4"/>
  <c r="K6918" i="4"/>
  <c r="L6918" i="4"/>
  <c r="G6919" i="4"/>
  <c r="I6919" i="4"/>
  <c r="H6919" i="4"/>
  <c r="J6919" i="4"/>
  <c r="K6919" i="4"/>
  <c r="L6919" i="4"/>
  <c r="G6920" i="4"/>
  <c r="I6920" i="4"/>
  <c r="H6920" i="4"/>
  <c r="J6920" i="4"/>
  <c r="K6920" i="4"/>
  <c r="L6920" i="4"/>
  <c r="G6921" i="4"/>
  <c r="I6921" i="4"/>
  <c r="H6921" i="4"/>
  <c r="J6921" i="4"/>
  <c r="K6921" i="4"/>
  <c r="L6921" i="4"/>
  <c r="G6922" i="4"/>
  <c r="I6922" i="4"/>
  <c r="H6922" i="4"/>
  <c r="J6922" i="4"/>
  <c r="K6922" i="4"/>
  <c r="L6922" i="4"/>
  <c r="G6923" i="4"/>
  <c r="I6923" i="4"/>
  <c r="H6923" i="4"/>
  <c r="J6923" i="4"/>
  <c r="K6923" i="4"/>
  <c r="L6923" i="4"/>
  <c r="G6924" i="4"/>
  <c r="I6924" i="4"/>
  <c r="H6924" i="4"/>
  <c r="J6924" i="4"/>
  <c r="K6924" i="4"/>
  <c r="L6924" i="4"/>
  <c r="G6925" i="4"/>
  <c r="I6925" i="4"/>
  <c r="H6925" i="4"/>
  <c r="J6925" i="4"/>
  <c r="K6925" i="4"/>
  <c r="L6925" i="4"/>
  <c r="G6926" i="4"/>
  <c r="I6926" i="4"/>
  <c r="H6926" i="4"/>
  <c r="J6926" i="4"/>
  <c r="K6926" i="4"/>
  <c r="L6926" i="4"/>
  <c r="G6927" i="4"/>
  <c r="I6927" i="4"/>
  <c r="H6927" i="4"/>
  <c r="J6927" i="4"/>
  <c r="K6927" i="4"/>
  <c r="L6927" i="4"/>
  <c r="G6928" i="4"/>
  <c r="I6928" i="4"/>
  <c r="H6928" i="4"/>
  <c r="J6928" i="4"/>
  <c r="K6928" i="4"/>
  <c r="L6928" i="4"/>
  <c r="G6929" i="4"/>
  <c r="I6929" i="4"/>
  <c r="H6929" i="4"/>
  <c r="J6929" i="4"/>
  <c r="K6929" i="4"/>
  <c r="L6929" i="4"/>
  <c r="G6930" i="4"/>
  <c r="I6930" i="4"/>
  <c r="H6930" i="4"/>
  <c r="J6930" i="4"/>
  <c r="K6930" i="4"/>
  <c r="L6930" i="4"/>
  <c r="G6931" i="4"/>
  <c r="I6931" i="4"/>
  <c r="H6931" i="4"/>
  <c r="J6931" i="4"/>
  <c r="K6931" i="4"/>
  <c r="L6931" i="4"/>
  <c r="G6932" i="4"/>
  <c r="I6932" i="4"/>
  <c r="H6932" i="4"/>
  <c r="J6932" i="4"/>
  <c r="K6932" i="4"/>
  <c r="L6932" i="4"/>
  <c r="G6933" i="4"/>
  <c r="I6933" i="4"/>
  <c r="H6933" i="4"/>
  <c r="J6933" i="4"/>
  <c r="K6933" i="4"/>
  <c r="L6933" i="4"/>
  <c r="G6934" i="4"/>
  <c r="I6934" i="4"/>
  <c r="H6934" i="4"/>
  <c r="J6934" i="4"/>
  <c r="K6934" i="4"/>
  <c r="L6934" i="4"/>
  <c r="G6935" i="4"/>
  <c r="I6935" i="4"/>
  <c r="H6935" i="4"/>
  <c r="J6935" i="4"/>
  <c r="K6935" i="4"/>
  <c r="L6935" i="4"/>
  <c r="G6936" i="4"/>
  <c r="I6936" i="4"/>
  <c r="H6936" i="4"/>
  <c r="J6936" i="4"/>
  <c r="K6936" i="4"/>
  <c r="L6936" i="4"/>
  <c r="G6937" i="4"/>
  <c r="I6937" i="4"/>
  <c r="H6937" i="4"/>
  <c r="J6937" i="4"/>
  <c r="K6937" i="4"/>
  <c r="L6937" i="4"/>
  <c r="G6938" i="4"/>
  <c r="I6938" i="4"/>
  <c r="H6938" i="4"/>
  <c r="J6938" i="4"/>
  <c r="K6938" i="4"/>
  <c r="L6938" i="4"/>
  <c r="G6939" i="4"/>
  <c r="I6939" i="4"/>
  <c r="H6939" i="4"/>
  <c r="J6939" i="4"/>
  <c r="K6939" i="4"/>
  <c r="L6939" i="4"/>
  <c r="G6940" i="4"/>
  <c r="I6940" i="4"/>
  <c r="H6940" i="4"/>
  <c r="J6940" i="4"/>
  <c r="K6940" i="4"/>
  <c r="L6940" i="4"/>
  <c r="G6941" i="4"/>
  <c r="I6941" i="4"/>
  <c r="H6941" i="4"/>
  <c r="J6941" i="4"/>
  <c r="K6941" i="4"/>
  <c r="L6941" i="4"/>
  <c r="G6942" i="4"/>
  <c r="I6942" i="4"/>
  <c r="H6942" i="4"/>
  <c r="J6942" i="4"/>
  <c r="K6942" i="4"/>
  <c r="L6942" i="4"/>
  <c r="G6943" i="4"/>
  <c r="I6943" i="4"/>
  <c r="H6943" i="4"/>
  <c r="J6943" i="4"/>
  <c r="K6943" i="4"/>
  <c r="L6943" i="4"/>
  <c r="G6944" i="4"/>
  <c r="I6944" i="4"/>
  <c r="H6944" i="4"/>
  <c r="J6944" i="4"/>
  <c r="K6944" i="4"/>
  <c r="L6944" i="4"/>
  <c r="G6945" i="4"/>
  <c r="I6945" i="4"/>
  <c r="H6945" i="4"/>
  <c r="J6945" i="4"/>
  <c r="K6945" i="4"/>
  <c r="L6945" i="4"/>
  <c r="G6946" i="4"/>
  <c r="I6946" i="4"/>
  <c r="H6946" i="4"/>
  <c r="J6946" i="4"/>
  <c r="K6946" i="4"/>
  <c r="L6946" i="4"/>
  <c r="G6947" i="4"/>
  <c r="I6947" i="4"/>
  <c r="H6947" i="4"/>
  <c r="J6947" i="4"/>
  <c r="K6947" i="4"/>
  <c r="L6947" i="4"/>
  <c r="G6948" i="4"/>
  <c r="I6948" i="4"/>
  <c r="H6948" i="4"/>
  <c r="J6948" i="4"/>
  <c r="K6948" i="4"/>
  <c r="L6948" i="4"/>
  <c r="G6949" i="4"/>
  <c r="I6949" i="4"/>
  <c r="H6949" i="4"/>
  <c r="J6949" i="4"/>
  <c r="K6949" i="4"/>
  <c r="L6949" i="4"/>
  <c r="G6950" i="4"/>
  <c r="I6950" i="4"/>
  <c r="H6950" i="4"/>
  <c r="J6950" i="4"/>
  <c r="K6950" i="4"/>
  <c r="L6950" i="4"/>
  <c r="G6951" i="4"/>
  <c r="I6951" i="4"/>
  <c r="H6951" i="4"/>
  <c r="J6951" i="4"/>
  <c r="K6951" i="4"/>
  <c r="L6951" i="4"/>
  <c r="G6952" i="4"/>
  <c r="I6952" i="4"/>
  <c r="H6952" i="4"/>
  <c r="J6952" i="4"/>
  <c r="K6952" i="4"/>
  <c r="L6952" i="4"/>
  <c r="G6953" i="4"/>
  <c r="I6953" i="4"/>
  <c r="H6953" i="4"/>
  <c r="J6953" i="4"/>
  <c r="K6953" i="4"/>
  <c r="L6953" i="4"/>
  <c r="G6954" i="4"/>
  <c r="I6954" i="4"/>
  <c r="H6954" i="4"/>
  <c r="J6954" i="4"/>
  <c r="K6954" i="4"/>
  <c r="L6954" i="4"/>
  <c r="G6955" i="4"/>
  <c r="I6955" i="4"/>
  <c r="H6955" i="4"/>
  <c r="J6955" i="4"/>
  <c r="K6955" i="4"/>
  <c r="L6955" i="4"/>
  <c r="G6956" i="4"/>
  <c r="I6956" i="4"/>
  <c r="H6956" i="4"/>
  <c r="J6956" i="4"/>
  <c r="K6956" i="4"/>
  <c r="L6956" i="4"/>
  <c r="G6957" i="4"/>
  <c r="I6957" i="4"/>
  <c r="H6957" i="4"/>
  <c r="J6957" i="4"/>
  <c r="K6957" i="4"/>
  <c r="L6957" i="4"/>
  <c r="G6958" i="4"/>
  <c r="I6958" i="4"/>
  <c r="H6958" i="4"/>
  <c r="J6958" i="4"/>
  <c r="K6958" i="4"/>
  <c r="L6958" i="4"/>
  <c r="G6959" i="4"/>
  <c r="I6959" i="4"/>
  <c r="H6959" i="4"/>
  <c r="J6959" i="4"/>
  <c r="K6959" i="4"/>
  <c r="L6959" i="4"/>
  <c r="G6960" i="4"/>
  <c r="I6960" i="4"/>
  <c r="H6960" i="4"/>
  <c r="J6960" i="4"/>
  <c r="K6960" i="4"/>
  <c r="L6960" i="4"/>
  <c r="G6961" i="4"/>
  <c r="I6961" i="4"/>
  <c r="H6961" i="4"/>
  <c r="J6961" i="4"/>
  <c r="K6961" i="4"/>
  <c r="L6961" i="4"/>
  <c r="G6962" i="4"/>
  <c r="I6962" i="4"/>
  <c r="H6962" i="4"/>
  <c r="J6962" i="4"/>
  <c r="K6962" i="4"/>
  <c r="L6962" i="4"/>
  <c r="G6963" i="4"/>
  <c r="I6963" i="4"/>
  <c r="H6963" i="4"/>
  <c r="J6963" i="4"/>
  <c r="K6963" i="4"/>
  <c r="L6963" i="4"/>
  <c r="G6964" i="4"/>
  <c r="I6964" i="4"/>
  <c r="H6964" i="4"/>
  <c r="J6964" i="4"/>
  <c r="K6964" i="4"/>
  <c r="L6964" i="4"/>
  <c r="G6965" i="4"/>
  <c r="I6965" i="4"/>
  <c r="H6965" i="4"/>
  <c r="J6965" i="4"/>
  <c r="K6965" i="4"/>
  <c r="L6965" i="4"/>
  <c r="G6966" i="4"/>
  <c r="I6966" i="4"/>
  <c r="H6966" i="4"/>
  <c r="J6966" i="4"/>
  <c r="K6966" i="4"/>
  <c r="L6966" i="4"/>
  <c r="G6967" i="4"/>
  <c r="I6967" i="4"/>
  <c r="H6967" i="4"/>
  <c r="J6967" i="4"/>
  <c r="K6967" i="4"/>
  <c r="L6967" i="4"/>
  <c r="G6968" i="4"/>
  <c r="I6968" i="4"/>
  <c r="H6968" i="4"/>
  <c r="J6968" i="4"/>
  <c r="K6968" i="4"/>
  <c r="L6968" i="4"/>
  <c r="G6969" i="4"/>
  <c r="I6969" i="4"/>
  <c r="H6969" i="4"/>
  <c r="J6969" i="4"/>
  <c r="K6969" i="4"/>
  <c r="L6969" i="4"/>
  <c r="G6970" i="4"/>
  <c r="I6970" i="4"/>
  <c r="H6970" i="4"/>
  <c r="J6970" i="4"/>
  <c r="K6970" i="4"/>
  <c r="L6970" i="4"/>
  <c r="G6971" i="4"/>
  <c r="I6971" i="4"/>
  <c r="H6971" i="4"/>
  <c r="J6971" i="4"/>
  <c r="K6971" i="4"/>
  <c r="L6971" i="4"/>
  <c r="G6972" i="4"/>
  <c r="I6972" i="4"/>
  <c r="H6972" i="4"/>
  <c r="J6972" i="4"/>
  <c r="K6972" i="4"/>
  <c r="L6972" i="4"/>
  <c r="G6973" i="4"/>
  <c r="I6973" i="4"/>
  <c r="H6973" i="4"/>
  <c r="J6973" i="4"/>
  <c r="K6973" i="4"/>
  <c r="L6973" i="4"/>
  <c r="G6974" i="4"/>
  <c r="I6974" i="4"/>
  <c r="H6974" i="4"/>
  <c r="J6974" i="4"/>
  <c r="K6974" i="4"/>
  <c r="L6974" i="4"/>
  <c r="G6975" i="4"/>
  <c r="I6975" i="4"/>
  <c r="H6975" i="4"/>
  <c r="J6975" i="4"/>
  <c r="K6975" i="4"/>
  <c r="L6975" i="4"/>
  <c r="G6976" i="4"/>
  <c r="I6976" i="4"/>
  <c r="H6976" i="4"/>
  <c r="J6976" i="4"/>
  <c r="K6976" i="4"/>
  <c r="L6976" i="4"/>
  <c r="G6977" i="4"/>
  <c r="I6977" i="4"/>
  <c r="H6977" i="4"/>
  <c r="J6977" i="4"/>
  <c r="K6977" i="4"/>
  <c r="L6977" i="4"/>
  <c r="G6978" i="4"/>
  <c r="I6978" i="4"/>
  <c r="H6978" i="4"/>
  <c r="J6978" i="4"/>
  <c r="K6978" i="4"/>
  <c r="L6978" i="4"/>
  <c r="G6979" i="4"/>
  <c r="I6979" i="4"/>
  <c r="H6979" i="4"/>
  <c r="J6979" i="4"/>
  <c r="K6979" i="4"/>
  <c r="L6979" i="4"/>
  <c r="G6980" i="4"/>
  <c r="I6980" i="4"/>
  <c r="H6980" i="4"/>
  <c r="J6980" i="4"/>
  <c r="K6980" i="4"/>
  <c r="L6980" i="4"/>
  <c r="G6981" i="4"/>
  <c r="I6981" i="4"/>
  <c r="H6981" i="4"/>
  <c r="J6981" i="4"/>
  <c r="K6981" i="4"/>
  <c r="L6981" i="4"/>
  <c r="G6982" i="4"/>
  <c r="I6982" i="4"/>
  <c r="H6982" i="4"/>
  <c r="J6982" i="4"/>
  <c r="K6982" i="4"/>
  <c r="L6982" i="4"/>
  <c r="G6983" i="4"/>
  <c r="I6983" i="4"/>
  <c r="H6983" i="4"/>
  <c r="J6983" i="4"/>
  <c r="K6983" i="4"/>
  <c r="L6983" i="4"/>
  <c r="G6984" i="4"/>
  <c r="I6984" i="4"/>
  <c r="H6984" i="4"/>
  <c r="J6984" i="4"/>
  <c r="K6984" i="4"/>
  <c r="L6984" i="4"/>
  <c r="G6985" i="4"/>
  <c r="I6985" i="4"/>
  <c r="H6985" i="4"/>
  <c r="J6985" i="4"/>
  <c r="K6985" i="4"/>
  <c r="L6985" i="4"/>
  <c r="G6986" i="4"/>
  <c r="I6986" i="4"/>
  <c r="H6986" i="4"/>
  <c r="J6986" i="4"/>
  <c r="K6986" i="4"/>
  <c r="L6986" i="4"/>
  <c r="G6987" i="4"/>
  <c r="I6987" i="4"/>
  <c r="H6987" i="4"/>
  <c r="J6987" i="4"/>
  <c r="K6987" i="4"/>
  <c r="L6987" i="4"/>
  <c r="G6988" i="4"/>
  <c r="I6988" i="4"/>
  <c r="H6988" i="4"/>
  <c r="J6988" i="4"/>
  <c r="K6988" i="4"/>
  <c r="L6988" i="4"/>
  <c r="G6989" i="4"/>
  <c r="I6989" i="4"/>
  <c r="H6989" i="4"/>
  <c r="J6989" i="4"/>
  <c r="K6989" i="4"/>
  <c r="L6989" i="4"/>
  <c r="G6990" i="4"/>
  <c r="I6990" i="4"/>
  <c r="H6990" i="4"/>
  <c r="J6990" i="4"/>
  <c r="K6990" i="4"/>
  <c r="L6990" i="4"/>
  <c r="G6991" i="4"/>
  <c r="I6991" i="4"/>
  <c r="H6991" i="4"/>
  <c r="J6991" i="4"/>
  <c r="K6991" i="4"/>
  <c r="L6991" i="4"/>
  <c r="G6992" i="4"/>
  <c r="I6992" i="4"/>
  <c r="H6992" i="4"/>
  <c r="J6992" i="4"/>
  <c r="K6992" i="4"/>
  <c r="L6992" i="4"/>
  <c r="G6993" i="4"/>
  <c r="I6993" i="4"/>
  <c r="H6993" i="4"/>
  <c r="J6993" i="4"/>
  <c r="K6993" i="4"/>
  <c r="L6993" i="4"/>
  <c r="G6994" i="4"/>
  <c r="I6994" i="4"/>
  <c r="H6994" i="4"/>
  <c r="J6994" i="4"/>
  <c r="K6994" i="4"/>
  <c r="L6994" i="4"/>
  <c r="G6995" i="4"/>
  <c r="I6995" i="4"/>
  <c r="H6995" i="4"/>
  <c r="J6995" i="4"/>
  <c r="K6995" i="4"/>
  <c r="L6995" i="4"/>
  <c r="G6996" i="4"/>
  <c r="I6996" i="4"/>
  <c r="H6996" i="4"/>
  <c r="J6996" i="4"/>
  <c r="K6996" i="4"/>
  <c r="L6996" i="4"/>
  <c r="G6997" i="4"/>
  <c r="I6997" i="4"/>
  <c r="H6997" i="4"/>
  <c r="J6997" i="4"/>
  <c r="K6997" i="4"/>
  <c r="L6997" i="4"/>
  <c r="G6998" i="4"/>
  <c r="I6998" i="4"/>
  <c r="H6998" i="4"/>
  <c r="J6998" i="4"/>
  <c r="K6998" i="4"/>
  <c r="L6998" i="4"/>
  <c r="G6999" i="4"/>
  <c r="I6999" i="4"/>
  <c r="H6999" i="4"/>
  <c r="J6999" i="4"/>
  <c r="K6999" i="4"/>
  <c r="L6999" i="4"/>
  <c r="G7000" i="4"/>
  <c r="I7000" i="4"/>
  <c r="H7000" i="4"/>
  <c r="J7000" i="4"/>
  <c r="K7000" i="4"/>
  <c r="L7000" i="4"/>
  <c r="G7001" i="4"/>
  <c r="I7001" i="4"/>
  <c r="H7001" i="4"/>
  <c r="J7001" i="4"/>
  <c r="K7001" i="4"/>
  <c r="L7001" i="4"/>
  <c r="G7002" i="4"/>
  <c r="I7002" i="4"/>
  <c r="H7002" i="4"/>
  <c r="J7002" i="4"/>
  <c r="K7002" i="4"/>
  <c r="L7002" i="4"/>
  <c r="G7003" i="4"/>
  <c r="I7003" i="4"/>
  <c r="H7003" i="4"/>
  <c r="J7003" i="4"/>
  <c r="K7003" i="4"/>
  <c r="L7003" i="4"/>
  <c r="G7004" i="4"/>
  <c r="I7004" i="4"/>
  <c r="H7004" i="4"/>
  <c r="J7004" i="4"/>
  <c r="K7004" i="4"/>
  <c r="L7004" i="4"/>
  <c r="G7005" i="4"/>
  <c r="I7005" i="4"/>
  <c r="H7005" i="4"/>
  <c r="J7005" i="4"/>
  <c r="K7005" i="4"/>
  <c r="L7005" i="4"/>
  <c r="G7006" i="4"/>
  <c r="I7006" i="4"/>
  <c r="H7006" i="4"/>
  <c r="J7006" i="4"/>
  <c r="K7006" i="4"/>
  <c r="L7006" i="4"/>
  <c r="G7007" i="4"/>
  <c r="I7007" i="4"/>
  <c r="H7007" i="4"/>
  <c r="J7007" i="4"/>
  <c r="K7007" i="4"/>
  <c r="L7007" i="4"/>
  <c r="G7008" i="4"/>
  <c r="I7008" i="4"/>
  <c r="H7008" i="4"/>
  <c r="J7008" i="4"/>
  <c r="K7008" i="4"/>
  <c r="L7008" i="4"/>
  <c r="G7009" i="4"/>
  <c r="I7009" i="4"/>
  <c r="H7009" i="4"/>
  <c r="J7009" i="4"/>
  <c r="K7009" i="4"/>
  <c r="L7009" i="4"/>
  <c r="G7010" i="4"/>
  <c r="I7010" i="4"/>
  <c r="H7010" i="4"/>
  <c r="J7010" i="4"/>
  <c r="K7010" i="4"/>
  <c r="L7010" i="4"/>
  <c r="G7011" i="4"/>
  <c r="I7011" i="4"/>
  <c r="H7011" i="4"/>
  <c r="J7011" i="4"/>
  <c r="K7011" i="4"/>
  <c r="L7011" i="4"/>
  <c r="G7012" i="4"/>
  <c r="I7012" i="4"/>
  <c r="H7012" i="4"/>
  <c r="J7012" i="4"/>
  <c r="K7012" i="4"/>
  <c r="L7012" i="4"/>
  <c r="G7013" i="4"/>
  <c r="I7013" i="4"/>
  <c r="H7013" i="4"/>
  <c r="J7013" i="4"/>
  <c r="K7013" i="4"/>
  <c r="L7013" i="4"/>
  <c r="G7014" i="4"/>
  <c r="I7014" i="4"/>
  <c r="H7014" i="4"/>
  <c r="J7014" i="4"/>
  <c r="K7014" i="4"/>
  <c r="L7014" i="4"/>
  <c r="G7015" i="4"/>
  <c r="I7015" i="4"/>
  <c r="H7015" i="4"/>
  <c r="J7015" i="4"/>
  <c r="K7015" i="4"/>
  <c r="L7015" i="4"/>
  <c r="G7016" i="4"/>
  <c r="I7016" i="4"/>
  <c r="H7016" i="4"/>
  <c r="J7016" i="4"/>
  <c r="K7016" i="4"/>
  <c r="L7016" i="4"/>
  <c r="G7017" i="4"/>
  <c r="I7017" i="4"/>
  <c r="H7017" i="4"/>
  <c r="J7017" i="4"/>
  <c r="K7017" i="4"/>
  <c r="L7017" i="4"/>
  <c r="G7018" i="4"/>
  <c r="I7018" i="4"/>
  <c r="H7018" i="4"/>
  <c r="J7018" i="4"/>
  <c r="K7018" i="4"/>
  <c r="L7018" i="4"/>
  <c r="G7019" i="4"/>
  <c r="I7019" i="4"/>
  <c r="H7019" i="4"/>
  <c r="J7019" i="4"/>
  <c r="K7019" i="4"/>
  <c r="L7019" i="4"/>
  <c r="G7020" i="4"/>
  <c r="I7020" i="4"/>
  <c r="H7020" i="4"/>
  <c r="J7020" i="4"/>
  <c r="K7020" i="4"/>
  <c r="L7020" i="4"/>
  <c r="G7021" i="4"/>
  <c r="I7021" i="4"/>
  <c r="H7021" i="4"/>
  <c r="J7021" i="4"/>
  <c r="K7021" i="4"/>
  <c r="L7021" i="4"/>
  <c r="G7022" i="4"/>
  <c r="I7022" i="4"/>
  <c r="H7022" i="4"/>
  <c r="J7022" i="4"/>
  <c r="K7022" i="4"/>
  <c r="L7022" i="4"/>
  <c r="G7023" i="4"/>
  <c r="I7023" i="4"/>
  <c r="H7023" i="4"/>
  <c r="J7023" i="4"/>
  <c r="K7023" i="4"/>
  <c r="L7023" i="4"/>
  <c r="G7024" i="4"/>
  <c r="I7024" i="4"/>
  <c r="H7024" i="4"/>
  <c r="J7024" i="4"/>
  <c r="K7024" i="4"/>
  <c r="L7024" i="4"/>
  <c r="G7025" i="4"/>
  <c r="I7025" i="4"/>
  <c r="H7025" i="4"/>
  <c r="J7025" i="4"/>
  <c r="K7025" i="4"/>
  <c r="L7025" i="4"/>
  <c r="G7026" i="4"/>
  <c r="I7026" i="4"/>
  <c r="H7026" i="4"/>
  <c r="J7026" i="4"/>
  <c r="K7026" i="4"/>
  <c r="L7026" i="4"/>
  <c r="G7027" i="4"/>
  <c r="I7027" i="4"/>
  <c r="H7027" i="4"/>
  <c r="J7027" i="4"/>
  <c r="K7027" i="4"/>
  <c r="L7027" i="4"/>
  <c r="G7028" i="4"/>
  <c r="I7028" i="4"/>
  <c r="H7028" i="4"/>
  <c r="J7028" i="4"/>
  <c r="K7028" i="4"/>
  <c r="L7028" i="4"/>
  <c r="G7029" i="4"/>
  <c r="I7029" i="4"/>
  <c r="H7029" i="4"/>
  <c r="J7029" i="4"/>
  <c r="K7029" i="4"/>
  <c r="L7029" i="4"/>
  <c r="G7030" i="4"/>
  <c r="I7030" i="4"/>
  <c r="H7030" i="4"/>
  <c r="J7030" i="4"/>
  <c r="K7030" i="4"/>
  <c r="L7030" i="4"/>
  <c r="G7031" i="4"/>
  <c r="I7031" i="4"/>
  <c r="H7031" i="4"/>
  <c r="J7031" i="4"/>
  <c r="K7031" i="4"/>
  <c r="L7031" i="4"/>
  <c r="G7032" i="4"/>
  <c r="I7032" i="4"/>
  <c r="H7032" i="4"/>
  <c r="J7032" i="4"/>
  <c r="K7032" i="4"/>
  <c r="L7032" i="4"/>
  <c r="G7033" i="4"/>
  <c r="I7033" i="4"/>
  <c r="H7033" i="4"/>
  <c r="J7033" i="4"/>
  <c r="K7033" i="4"/>
  <c r="L7033" i="4"/>
  <c r="G7034" i="4"/>
  <c r="I7034" i="4"/>
  <c r="H7034" i="4"/>
  <c r="J7034" i="4"/>
  <c r="K7034" i="4"/>
  <c r="L7034" i="4"/>
  <c r="G7035" i="4"/>
  <c r="I7035" i="4"/>
  <c r="H7035" i="4"/>
  <c r="J7035" i="4"/>
  <c r="K7035" i="4"/>
  <c r="L7035" i="4"/>
  <c r="G7036" i="4"/>
  <c r="I7036" i="4"/>
  <c r="H7036" i="4"/>
  <c r="J7036" i="4"/>
  <c r="K7036" i="4"/>
  <c r="L7036" i="4"/>
  <c r="G7037" i="4"/>
  <c r="I7037" i="4"/>
  <c r="H7037" i="4"/>
  <c r="J7037" i="4"/>
  <c r="K7037" i="4"/>
  <c r="L7037" i="4"/>
  <c r="G7038" i="4"/>
  <c r="I7038" i="4"/>
  <c r="H7038" i="4"/>
  <c r="J7038" i="4"/>
  <c r="K7038" i="4"/>
  <c r="L7038" i="4"/>
  <c r="G7039" i="4"/>
  <c r="I7039" i="4"/>
  <c r="H7039" i="4"/>
  <c r="J7039" i="4"/>
  <c r="K7039" i="4"/>
  <c r="L7039" i="4"/>
  <c r="G7040" i="4"/>
  <c r="I7040" i="4"/>
  <c r="H7040" i="4"/>
  <c r="J7040" i="4"/>
  <c r="K7040" i="4"/>
  <c r="L7040" i="4"/>
  <c r="G7041" i="4"/>
  <c r="I7041" i="4"/>
  <c r="H7041" i="4"/>
  <c r="J7041" i="4"/>
  <c r="K7041" i="4"/>
  <c r="L7041" i="4"/>
  <c r="G7042" i="4"/>
  <c r="I7042" i="4"/>
  <c r="H7042" i="4"/>
  <c r="J7042" i="4"/>
  <c r="K7042" i="4"/>
  <c r="L7042" i="4"/>
  <c r="G7043" i="4"/>
  <c r="I7043" i="4"/>
  <c r="H7043" i="4"/>
  <c r="J7043" i="4"/>
  <c r="K7043" i="4"/>
  <c r="L7043" i="4"/>
  <c r="G7044" i="4"/>
  <c r="I7044" i="4"/>
  <c r="H7044" i="4"/>
  <c r="J7044" i="4"/>
  <c r="K7044" i="4"/>
  <c r="L7044" i="4"/>
  <c r="G7045" i="4"/>
  <c r="I7045" i="4"/>
  <c r="H7045" i="4"/>
  <c r="J7045" i="4"/>
  <c r="K7045" i="4"/>
  <c r="L7045" i="4"/>
  <c r="G7046" i="4"/>
  <c r="I7046" i="4"/>
  <c r="H7046" i="4"/>
  <c r="J7046" i="4"/>
  <c r="K7046" i="4"/>
  <c r="L7046" i="4"/>
  <c r="G7047" i="4"/>
  <c r="I7047" i="4"/>
  <c r="H7047" i="4"/>
  <c r="J7047" i="4"/>
  <c r="K7047" i="4"/>
  <c r="L7047" i="4"/>
  <c r="G7048" i="4"/>
  <c r="I7048" i="4"/>
  <c r="H7048" i="4"/>
  <c r="J7048" i="4"/>
  <c r="K7048" i="4"/>
  <c r="L7048" i="4"/>
  <c r="G7049" i="4"/>
  <c r="I7049" i="4"/>
  <c r="H7049" i="4"/>
  <c r="J7049" i="4"/>
  <c r="K7049" i="4"/>
  <c r="L7049" i="4"/>
  <c r="G7050" i="4"/>
  <c r="I7050" i="4"/>
  <c r="H7050" i="4"/>
  <c r="J7050" i="4"/>
  <c r="K7050" i="4"/>
  <c r="L7050" i="4"/>
  <c r="G7051" i="4"/>
  <c r="I7051" i="4"/>
  <c r="H7051" i="4"/>
  <c r="J7051" i="4"/>
  <c r="K7051" i="4"/>
  <c r="L7051" i="4"/>
  <c r="G7052" i="4"/>
  <c r="I7052" i="4"/>
  <c r="H7052" i="4"/>
  <c r="J7052" i="4"/>
  <c r="K7052" i="4"/>
  <c r="L7052" i="4"/>
  <c r="G7053" i="4"/>
  <c r="I7053" i="4"/>
  <c r="H7053" i="4"/>
  <c r="J7053" i="4"/>
  <c r="K7053" i="4"/>
  <c r="L7053" i="4"/>
  <c r="G7054" i="4"/>
  <c r="I7054" i="4"/>
  <c r="H7054" i="4"/>
  <c r="J7054" i="4"/>
  <c r="K7054" i="4"/>
  <c r="L7054" i="4"/>
  <c r="G7055" i="4"/>
  <c r="I7055" i="4"/>
  <c r="H7055" i="4"/>
  <c r="J7055" i="4"/>
  <c r="K7055" i="4"/>
  <c r="L7055" i="4"/>
  <c r="G7056" i="4"/>
  <c r="I7056" i="4"/>
  <c r="H7056" i="4"/>
  <c r="J7056" i="4"/>
  <c r="K7056" i="4"/>
  <c r="L7056" i="4"/>
  <c r="G7057" i="4"/>
  <c r="I7057" i="4"/>
  <c r="H7057" i="4"/>
  <c r="J7057" i="4"/>
  <c r="K7057" i="4"/>
  <c r="L7057" i="4"/>
  <c r="G7058" i="4"/>
  <c r="I7058" i="4"/>
  <c r="H7058" i="4"/>
  <c r="J7058" i="4"/>
  <c r="K7058" i="4"/>
  <c r="L7058" i="4"/>
  <c r="G7059" i="4"/>
  <c r="I7059" i="4"/>
  <c r="H7059" i="4"/>
  <c r="J7059" i="4"/>
  <c r="K7059" i="4"/>
  <c r="L7059" i="4"/>
  <c r="G7060" i="4"/>
  <c r="I7060" i="4"/>
  <c r="H7060" i="4"/>
  <c r="J7060" i="4"/>
  <c r="K7060" i="4"/>
  <c r="L7060" i="4"/>
  <c r="G7061" i="4"/>
  <c r="I7061" i="4"/>
  <c r="H7061" i="4"/>
  <c r="J7061" i="4"/>
  <c r="K7061" i="4"/>
  <c r="L7061" i="4"/>
  <c r="G7062" i="4"/>
  <c r="I7062" i="4"/>
  <c r="H7062" i="4"/>
  <c r="J7062" i="4"/>
  <c r="K7062" i="4"/>
  <c r="L7062" i="4"/>
  <c r="G7063" i="4"/>
  <c r="I7063" i="4"/>
  <c r="H7063" i="4"/>
  <c r="J7063" i="4"/>
  <c r="K7063" i="4"/>
  <c r="L7063" i="4"/>
  <c r="G7064" i="4"/>
  <c r="I7064" i="4"/>
  <c r="H7064" i="4"/>
  <c r="J7064" i="4"/>
  <c r="K7064" i="4"/>
  <c r="L7064" i="4"/>
  <c r="G7065" i="4"/>
  <c r="I7065" i="4"/>
  <c r="H7065" i="4"/>
  <c r="J7065" i="4"/>
  <c r="K7065" i="4"/>
  <c r="L7065" i="4"/>
  <c r="G7066" i="4"/>
  <c r="I7066" i="4"/>
  <c r="H7066" i="4"/>
  <c r="J7066" i="4"/>
  <c r="K7066" i="4"/>
  <c r="L7066" i="4"/>
  <c r="G7067" i="4"/>
  <c r="I7067" i="4"/>
  <c r="H7067" i="4"/>
  <c r="J7067" i="4"/>
  <c r="K7067" i="4"/>
  <c r="L7067" i="4"/>
  <c r="G7068" i="4"/>
  <c r="I7068" i="4"/>
  <c r="H7068" i="4"/>
  <c r="J7068" i="4"/>
  <c r="K7068" i="4"/>
  <c r="L7068" i="4"/>
  <c r="G7069" i="4"/>
  <c r="I7069" i="4"/>
  <c r="H7069" i="4"/>
  <c r="J7069" i="4"/>
  <c r="K7069" i="4"/>
  <c r="L7069" i="4"/>
  <c r="G7070" i="4"/>
  <c r="I7070" i="4"/>
  <c r="H7070" i="4"/>
  <c r="J7070" i="4"/>
  <c r="K7070" i="4"/>
  <c r="L7070" i="4"/>
  <c r="G7071" i="4"/>
  <c r="I7071" i="4"/>
  <c r="H7071" i="4"/>
  <c r="J7071" i="4"/>
  <c r="K7071" i="4"/>
  <c r="L7071" i="4"/>
  <c r="G7072" i="4"/>
  <c r="I7072" i="4"/>
  <c r="H7072" i="4"/>
  <c r="J7072" i="4"/>
  <c r="K7072" i="4"/>
  <c r="L7072" i="4"/>
  <c r="G7073" i="4"/>
  <c r="I7073" i="4"/>
  <c r="H7073" i="4"/>
  <c r="J7073" i="4"/>
  <c r="K7073" i="4"/>
  <c r="L7073" i="4"/>
  <c r="G7074" i="4"/>
  <c r="I7074" i="4"/>
  <c r="H7074" i="4"/>
  <c r="J7074" i="4"/>
  <c r="K7074" i="4"/>
  <c r="L7074" i="4"/>
  <c r="G7075" i="4"/>
  <c r="I7075" i="4"/>
  <c r="H7075" i="4"/>
  <c r="J7075" i="4"/>
  <c r="K7075" i="4"/>
  <c r="L7075" i="4"/>
  <c r="G7076" i="4"/>
  <c r="I7076" i="4"/>
  <c r="H7076" i="4"/>
  <c r="J7076" i="4"/>
  <c r="K7076" i="4"/>
  <c r="L7076" i="4"/>
  <c r="G7077" i="4"/>
  <c r="I7077" i="4"/>
  <c r="H7077" i="4"/>
  <c r="J7077" i="4"/>
  <c r="K7077" i="4"/>
  <c r="L7077" i="4"/>
  <c r="G7078" i="4"/>
  <c r="I7078" i="4"/>
  <c r="H7078" i="4"/>
  <c r="J7078" i="4"/>
  <c r="K7078" i="4"/>
  <c r="L7078" i="4"/>
  <c r="G7079" i="4"/>
  <c r="I7079" i="4"/>
  <c r="H7079" i="4"/>
  <c r="J7079" i="4"/>
  <c r="K7079" i="4"/>
  <c r="L7079" i="4"/>
  <c r="G7080" i="4"/>
  <c r="I7080" i="4"/>
  <c r="H7080" i="4"/>
  <c r="J7080" i="4"/>
  <c r="K7080" i="4"/>
  <c r="L7080" i="4"/>
  <c r="G7081" i="4"/>
  <c r="I7081" i="4"/>
  <c r="H7081" i="4"/>
  <c r="J7081" i="4"/>
  <c r="K7081" i="4"/>
  <c r="L7081" i="4"/>
  <c r="G7082" i="4"/>
  <c r="I7082" i="4"/>
  <c r="H7082" i="4"/>
  <c r="J7082" i="4"/>
  <c r="K7082" i="4"/>
  <c r="L7082" i="4"/>
  <c r="G7083" i="4"/>
  <c r="I7083" i="4"/>
  <c r="H7083" i="4"/>
  <c r="J7083" i="4"/>
  <c r="K7083" i="4"/>
  <c r="L7083" i="4"/>
  <c r="G7084" i="4"/>
  <c r="I7084" i="4"/>
  <c r="H7084" i="4"/>
  <c r="J7084" i="4"/>
  <c r="K7084" i="4"/>
  <c r="L7084" i="4"/>
  <c r="G7085" i="4"/>
  <c r="I7085" i="4"/>
  <c r="H7085" i="4"/>
  <c r="J7085" i="4"/>
  <c r="K7085" i="4"/>
  <c r="L7085" i="4"/>
  <c r="G7086" i="4"/>
  <c r="I7086" i="4"/>
  <c r="H7086" i="4"/>
  <c r="J7086" i="4"/>
  <c r="K7086" i="4"/>
  <c r="L7086" i="4"/>
  <c r="G7087" i="4"/>
  <c r="I7087" i="4"/>
  <c r="H7087" i="4"/>
  <c r="J7087" i="4"/>
  <c r="K7087" i="4"/>
  <c r="L7087" i="4"/>
  <c r="G7088" i="4"/>
  <c r="I7088" i="4"/>
  <c r="H7088" i="4"/>
  <c r="J7088" i="4"/>
  <c r="K7088" i="4"/>
  <c r="L7088" i="4"/>
  <c r="G7089" i="4"/>
  <c r="I7089" i="4"/>
  <c r="H7089" i="4"/>
  <c r="J7089" i="4"/>
  <c r="K7089" i="4"/>
  <c r="L7089" i="4"/>
  <c r="G7090" i="4"/>
  <c r="I7090" i="4"/>
  <c r="H7090" i="4"/>
  <c r="J7090" i="4"/>
  <c r="K7090" i="4"/>
  <c r="L7090" i="4"/>
  <c r="G7091" i="4"/>
  <c r="I7091" i="4"/>
  <c r="H7091" i="4"/>
  <c r="J7091" i="4"/>
  <c r="K7091" i="4"/>
  <c r="L7091" i="4"/>
  <c r="G7092" i="4"/>
  <c r="I7092" i="4"/>
  <c r="H7092" i="4"/>
  <c r="J7092" i="4"/>
  <c r="K7092" i="4"/>
  <c r="L7092" i="4"/>
  <c r="G7093" i="4"/>
  <c r="I7093" i="4"/>
  <c r="H7093" i="4"/>
  <c r="J7093" i="4"/>
  <c r="K7093" i="4"/>
  <c r="L7093" i="4"/>
  <c r="G7094" i="4"/>
  <c r="I7094" i="4"/>
  <c r="H7094" i="4"/>
  <c r="J7094" i="4"/>
  <c r="K7094" i="4"/>
  <c r="L7094" i="4"/>
  <c r="G7095" i="4"/>
  <c r="I7095" i="4"/>
  <c r="H7095" i="4"/>
  <c r="J7095" i="4"/>
  <c r="K7095" i="4"/>
  <c r="L7095" i="4"/>
  <c r="G7096" i="4"/>
  <c r="I7096" i="4"/>
  <c r="H7096" i="4"/>
  <c r="J7096" i="4"/>
  <c r="K7096" i="4"/>
  <c r="L7096" i="4"/>
  <c r="G7097" i="4"/>
  <c r="I7097" i="4"/>
  <c r="H7097" i="4"/>
  <c r="J7097" i="4"/>
  <c r="K7097" i="4"/>
  <c r="L7097" i="4"/>
  <c r="G7098" i="4"/>
  <c r="I7098" i="4"/>
  <c r="H7098" i="4"/>
  <c r="J7098" i="4"/>
  <c r="K7098" i="4"/>
  <c r="L7098" i="4"/>
  <c r="G7099" i="4"/>
  <c r="I7099" i="4"/>
  <c r="H7099" i="4"/>
  <c r="J7099" i="4"/>
  <c r="K7099" i="4"/>
  <c r="L7099" i="4"/>
  <c r="G7100" i="4"/>
  <c r="I7100" i="4"/>
  <c r="H7100" i="4"/>
  <c r="J7100" i="4"/>
  <c r="K7100" i="4"/>
  <c r="L7100" i="4"/>
  <c r="G7101" i="4"/>
  <c r="I7101" i="4"/>
  <c r="H7101" i="4"/>
  <c r="J7101" i="4"/>
  <c r="K7101" i="4"/>
  <c r="L7101" i="4"/>
  <c r="G7102" i="4"/>
  <c r="I7102" i="4"/>
  <c r="H7102" i="4"/>
  <c r="J7102" i="4"/>
  <c r="K7102" i="4"/>
  <c r="L7102" i="4"/>
  <c r="G7103" i="4"/>
  <c r="I7103" i="4"/>
  <c r="H7103" i="4"/>
  <c r="J7103" i="4"/>
  <c r="K7103" i="4"/>
  <c r="L7103" i="4"/>
  <c r="G7104" i="4"/>
  <c r="I7104" i="4"/>
  <c r="H7104" i="4"/>
  <c r="J7104" i="4"/>
  <c r="K7104" i="4"/>
  <c r="L7104" i="4"/>
  <c r="G7105" i="4"/>
  <c r="I7105" i="4"/>
  <c r="H7105" i="4"/>
  <c r="J7105" i="4"/>
  <c r="K7105" i="4"/>
  <c r="L7105" i="4"/>
  <c r="G7106" i="4"/>
  <c r="I7106" i="4"/>
  <c r="H7106" i="4"/>
  <c r="J7106" i="4"/>
  <c r="K7106" i="4"/>
  <c r="L7106" i="4"/>
  <c r="G7107" i="4"/>
  <c r="I7107" i="4"/>
  <c r="H7107" i="4"/>
  <c r="J7107" i="4"/>
  <c r="K7107" i="4"/>
  <c r="L7107" i="4"/>
  <c r="G7108" i="4"/>
  <c r="I7108" i="4"/>
  <c r="H7108" i="4"/>
  <c r="J7108" i="4"/>
  <c r="K7108" i="4"/>
  <c r="L7108" i="4"/>
  <c r="G7109" i="4"/>
  <c r="I7109" i="4"/>
  <c r="H7109" i="4"/>
  <c r="J7109" i="4"/>
  <c r="K7109" i="4"/>
  <c r="L7109" i="4"/>
  <c r="G7110" i="4"/>
  <c r="I7110" i="4"/>
  <c r="H7110" i="4"/>
  <c r="J7110" i="4"/>
  <c r="K7110" i="4"/>
  <c r="L7110" i="4"/>
  <c r="G7111" i="4"/>
  <c r="I7111" i="4"/>
  <c r="H7111" i="4"/>
  <c r="J7111" i="4"/>
  <c r="K7111" i="4"/>
  <c r="L7111" i="4"/>
  <c r="G7112" i="4"/>
  <c r="I7112" i="4"/>
  <c r="H7112" i="4"/>
  <c r="J7112" i="4"/>
  <c r="K7112" i="4"/>
  <c r="L7112" i="4"/>
  <c r="G7113" i="4"/>
  <c r="I7113" i="4"/>
  <c r="H7113" i="4"/>
  <c r="J7113" i="4"/>
  <c r="K7113" i="4"/>
  <c r="L7113" i="4"/>
  <c r="G7114" i="4"/>
  <c r="I7114" i="4"/>
  <c r="H7114" i="4"/>
  <c r="J7114" i="4"/>
  <c r="K7114" i="4"/>
  <c r="L7114" i="4"/>
  <c r="G7115" i="4"/>
  <c r="I7115" i="4"/>
  <c r="H7115" i="4"/>
  <c r="J7115" i="4"/>
  <c r="K7115" i="4"/>
  <c r="L7115" i="4"/>
  <c r="G7116" i="4"/>
  <c r="I7116" i="4"/>
  <c r="H7116" i="4"/>
  <c r="J7116" i="4"/>
  <c r="K7116" i="4"/>
  <c r="L7116" i="4"/>
  <c r="G7117" i="4"/>
  <c r="I7117" i="4"/>
  <c r="H7117" i="4"/>
  <c r="J7117" i="4"/>
  <c r="K7117" i="4"/>
  <c r="L7117" i="4"/>
  <c r="G7118" i="4"/>
  <c r="I7118" i="4"/>
  <c r="H7118" i="4"/>
  <c r="J7118" i="4"/>
  <c r="K7118" i="4"/>
  <c r="L7118" i="4"/>
  <c r="G7119" i="4"/>
  <c r="I7119" i="4"/>
  <c r="H7119" i="4"/>
  <c r="J7119" i="4"/>
  <c r="K7119" i="4"/>
  <c r="L7119" i="4"/>
  <c r="G7120" i="4"/>
  <c r="I7120" i="4"/>
  <c r="H7120" i="4"/>
  <c r="J7120" i="4"/>
  <c r="K7120" i="4"/>
  <c r="L7120" i="4"/>
  <c r="G7121" i="4"/>
  <c r="I7121" i="4"/>
  <c r="H7121" i="4"/>
  <c r="J7121" i="4"/>
  <c r="K7121" i="4"/>
  <c r="L7121" i="4"/>
  <c r="G7122" i="4"/>
  <c r="I7122" i="4"/>
  <c r="H7122" i="4"/>
  <c r="J7122" i="4"/>
  <c r="K7122" i="4"/>
  <c r="L7122" i="4"/>
  <c r="G7123" i="4"/>
  <c r="I7123" i="4"/>
  <c r="H7123" i="4"/>
  <c r="J7123" i="4"/>
  <c r="K7123" i="4"/>
  <c r="L7123" i="4"/>
  <c r="G7124" i="4"/>
  <c r="I7124" i="4"/>
  <c r="H7124" i="4"/>
  <c r="J7124" i="4"/>
  <c r="K7124" i="4"/>
  <c r="L7124" i="4"/>
  <c r="G7125" i="4"/>
  <c r="I7125" i="4"/>
  <c r="H7125" i="4"/>
  <c r="J7125" i="4"/>
  <c r="K7125" i="4"/>
  <c r="L7125" i="4"/>
  <c r="G7126" i="4"/>
  <c r="I7126" i="4"/>
  <c r="H7126" i="4"/>
  <c r="J7126" i="4"/>
  <c r="K7126" i="4"/>
  <c r="L7126" i="4"/>
  <c r="G7127" i="4"/>
  <c r="I7127" i="4"/>
  <c r="H7127" i="4"/>
  <c r="J7127" i="4"/>
  <c r="K7127" i="4"/>
  <c r="L7127" i="4"/>
  <c r="G7128" i="4"/>
  <c r="I7128" i="4"/>
  <c r="H7128" i="4"/>
  <c r="J7128" i="4"/>
  <c r="K7128" i="4"/>
  <c r="L7128" i="4"/>
  <c r="G7129" i="4"/>
  <c r="I7129" i="4"/>
  <c r="H7129" i="4"/>
  <c r="J7129" i="4"/>
  <c r="K7129" i="4"/>
  <c r="L7129" i="4"/>
  <c r="G7130" i="4"/>
  <c r="I7130" i="4"/>
  <c r="H7130" i="4"/>
  <c r="J7130" i="4"/>
  <c r="K7130" i="4"/>
  <c r="L7130" i="4"/>
  <c r="G7131" i="4"/>
  <c r="I7131" i="4"/>
  <c r="H7131" i="4"/>
  <c r="J7131" i="4"/>
  <c r="K7131" i="4"/>
  <c r="L7131" i="4"/>
  <c r="G7132" i="4"/>
  <c r="I7132" i="4"/>
  <c r="H7132" i="4"/>
  <c r="J7132" i="4"/>
  <c r="K7132" i="4"/>
  <c r="L7132" i="4"/>
  <c r="G7133" i="4"/>
  <c r="I7133" i="4"/>
  <c r="H7133" i="4"/>
  <c r="J7133" i="4"/>
  <c r="K7133" i="4"/>
  <c r="L7133" i="4"/>
  <c r="G7134" i="4"/>
  <c r="I7134" i="4"/>
  <c r="H7134" i="4"/>
  <c r="J7134" i="4"/>
  <c r="K7134" i="4"/>
  <c r="L7134" i="4"/>
  <c r="G7135" i="4"/>
  <c r="I7135" i="4"/>
  <c r="H7135" i="4"/>
  <c r="J7135" i="4"/>
  <c r="K7135" i="4"/>
  <c r="L7135" i="4"/>
  <c r="G7136" i="4"/>
  <c r="I7136" i="4"/>
  <c r="H7136" i="4"/>
  <c r="J7136" i="4"/>
  <c r="K7136" i="4"/>
  <c r="L7136" i="4"/>
  <c r="G7137" i="4"/>
  <c r="I7137" i="4"/>
  <c r="H7137" i="4"/>
  <c r="J7137" i="4"/>
  <c r="K7137" i="4"/>
  <c r="L7137" i="4"/>
  <c r="G7138" i="4"/>
  <c r="I7138" i="4"/>
  <c r="H7138" i="4"/>
  <c r="J7138" i="4"/>
  <c r="K7138" i="4"/>
  <c r="L7138" i="4"/>
  <c r="G7139" i="4"/>
  <c r="I7139" i="4"/>
  <c r="H7139" i="4"/>
  <c r="J7139" i="4"/>
  <c r="K7139" i="4"/>
  <c r="L7139" i="4"/>
  <c r="G7140" i="4"/>
  <c r="I7140" i="4"/>
  <c r="H7140" i="4"/>
  <c r="J7140" i="4"/>
  <c r="K7140" i="4"/>
  <c r="L7140" i="4"/>
  <c r="G7141" i="4"/>
  <c r="I7141" i="4"/>
  <c r="H7141" i="4"/>
  <c r="J7141" i="4"/>
  <c r="K7141" i="4"/>
  <c r="L7141" i="4"/>
  <c r="G7142" i="4"/>
  <c r="I7142" i="4"/>
  <c r="H7142" i="4"/>
  <c r="J7142" i="4"/>
  <c r="K7142" i="4"/>
  <c r="L7142" i="4"/>
  <c r="G7143" i="4"/>
  <c r="I7143" i="4"/>
  <c r="H7143" i="4"/>
  <c r="J7143" i="4"/>
  <c r="K7143" i="4"/>
  <c r="L7143" i="4"/>
  <c r="G7144" i="4"/>
  <c r="I7144" i="4"/>
  <c r="H7144" i="4"/>
  <c r="J7144" i="4"/>
  <c r="K7144" i="4"/>
  <c r="L7144" i="4"/>
  <c r="G7145" i="4"/>
  <c r="I7145" i="4"/>
  <c r="H7145" i="4"/>
  <c r="J7145" i="4"/>
  <c r="K7145" i="4"/>
  <c r="L7145" i="4"/>
  <c r="G7146" i="4"/>
  <c r="I7146" i="4"/>
  <c r="H7146" i="4"/>
  <c r="J7146" i="4"/>
  <c r="K7146" i="4"/>
  <c r="L7146" i="4"/>
  <c r="G7147" i="4"/>
  <c r="I7147" i="4"/>
  <c r="H7147" i="4"/>
  <c r="J7147" i="4"/>
  <c r="K7147" i="4"/>
  <c r="L7147" i="4"/>
  <c r="G7148" i="4"/>
  <c r="I7148" i="4"/>
  <c r="H7148" i="4"/>
  <c r="J7148" i="4"/>
  <c r="K7148" i="4"/>
  <c r="L7148" i="4"/>
  <c r="G7149" i="4"/>
  <c r="I7149" i="4"/>
  <c r="H7149" i="4"/>
  <c r="J7149" i="4"/>
  <c r="K7149" i="4"/>
  <c r="L7149" i="4"/>
  <c r="G7150" i="4"/>
  <c r="I7150" i="4"/>
  <c r="H7150" i="4"/>
  <c r="J7150" i="4"/>
  <c r="K7150" i="4"/>
  <c r="L7150" i="4"/>
  <c r="G7151" i="4"/>
  <c r="I7151" i="4"/>
  <c r="H7151" i="4"/>
  <c r="J7151" i="4"/>
  <c r="K7151" i="4"/>
  <c r="L7151" i="4"/>
  <c r="G7152" i="4"/>
  <c r="I7152" i="4"/>
  <c r="H7152" i="4"/>
  <c r="J7152" i="4"/>
  <c r="K7152" i="4"/>
  <c r="L7152" i="4"/>
  <c r="G7153" i="4"/>
  <c r="I7153" i="4"/>
  <c r="H7153" i="4"/>
  <c r="J7153" i="4"/>
  <c r="K7153" i="4"/>
  <c r="L7153" i="4"/>
  <c r="G7154" i="4"/>
  <c r="I7154" i="4"/>
  <c r="H7154" i="4"/>
  <c r="J7154" i="4"/>
  <c r="K7154" i="4"/>
  <c r="L7154" i="4"/>
  <c r="G7155" i="4"/>
  <c r="I7155" i="4"/>
  <c r="H7155" i="4"/>
  <c r="J7155" i="4"/>
  <c r="K7155" i="4"/>
  <c r="L7155" i="4"/>
  <c r="G7156" i="4"/>
  <c r="I7156" i="4"/>
  <c r="H7156" i="4"/>
  <c r="J7156" i="4"/>
  <c r="K7156" i="4"/>
  <c r="L7156" i="4"/>
  <c r="G7157" i="4"/>
  <c r="I7157" i="4"/>
  <c r="H7157" i="4"/>
  <c r="J7157" i="4"/>
  <c r="K7157" i="4"/>
  <c r="L7157" i="4"/>
  <c r="G7158" i="4"/>
  <c r="I7158" i="4"/>
  <c r="H7158" i="4"/>
  <c r="J7158" i="4"/>
  <c r="K7158" i="4"/>
  <c r="L7158" i="4"/>
  <c r="G7159" i="4"/>
  <c r="I7159" i="4"/>
  <c r="H7159" i="4"/>
  <c r="J7159" i="4"/>
  <c r="K7159" i="4"/>
  <c r="L7159" i="4"/>
  <c r="G7160" i="4"/>
  <c r="I7160" i="4"/>
  <c r="H7160" i="4"/>
  <c r="J7160" i="4"/>
  <c r="K7160" i="4"/>
  <c r="L7160" i="4"/>
  <c r="G7161" i="4"/>
  <c r="I7161" i="4"/>
  <c r="H7161" i="4"/>
  <c r="J7161" i="4"/>
  <c r="K7161" i="4"/>
  <c r="L7161" i="4"/>
  <c r="G7162" i="4"/>
  <c r="I7162" i="4"/>
  <c r="H7162" i="4"/>
  <c r="J7162" i="4"/>
  <c r="K7162" i="4"/>
  <c r="L7162" i="4"/>
  <c r="G7163" i="4"/>
  <c r="I7163" i="4"/>
  <c r="H7163" i="4"/>
  <c r="J7163" i="4"/>
  <c r="K7163" i="4"/>
  <c r="L7163" i="4"/>
  <c r="G7164" i="4"/>
  <c r="I7164" i="4"/>
  <c r="H7164" i="4"/>
  <c r="J7164" i="4"/>
  <c r="K7164" i="4"/>
  <c r="L7164" i="4"/>
  <c r="G7165" i="4"/>
  <c r="I7165" i="4"/>
  <c r="H7165" i="4"/>
  <c r="J7165" i="4"/>
  <c r="K7165" i="4"/>
  <c r="L7165" i="4"/>
  <c r="G7166" i="4"/>
  <c r="I7166" i="4"/>
  <c r="H7166" i="4"/>
  <c r="J7166" i="4"/>
  <c r="K7166" i="4"/>
  <c r="L7166" i="4"/>
  <c r="G7167" i="4"/>
  <c r="I7167" i="4"/>
  <c r="H7167" i="4"/>
  <c r="J7167" i="4"/>
  <c r="K7167" i="4"/>
  <c r="L7167" i="4"/>
  <c r="G7168" i="4"/>
  <c r="I7168" i="4"/>
  <c r="H7168" i="4"/>
  <c r="J7168" i="4"/>
  <c r="K7168" i="4"/>
  <c r="L7168" i="4"/>
  <c r="G7169" i="4"/>
  <c r="I7169" i="4"/>
  <c r="H7169" i="4"/>
  <c r="J7169" i="4"/>
  <c r="K7169" i="4"/>
  <c r="L7169" i="4"/>
  <c r="G7170" i="4"/>
  <c r="I7170" i="4"/>
  <c r="H7170" i="4"/>
  <c r="J7170" i="4"/>
  <c r="K7170" i="4"/>
  <c r="L7170" i="4"/>
  <c r="G7171" i="4"/>
  <c r="I7171" i="4"/>
  <c r="H7171" i="4"/>
  <c r="J7171" i="4"/>
  <c r="K7171" i="4"/>
  <c r="L7171" i="4"/>
  <c r="G7172" i="4"/>
  <c r="I7172" i="4"/>
  <c r="H7172" i="4"/>
  <c r="J7172" i="4"/>
  <c r="K7172" i="4"/>
  <c r="L7172" i="4"/>
  <c r="G7173" i="4"/>
  <c r="I7173" i="4"/>
  <c r="H7173" i="4"/>
  <c r="J7173" i="4"/>
  <c r="K7173" i="4"/>
  <c r="L7173" i="4"/>
  <c r="G7174" i="4"/>
  <c r="I7174" i="4"/>
  <c r="H7174" i="4"/>
  <c r="J7174" i="4"/>
  <c r="K7174" i="4"/>
  <c r="L7174" i="4"/>
  <c r="G7175" i="4"/>
  <c r="I7175" i="4"/>
  <c r="H7175" i="4"/>
  <c r="J7175" i="4"/>
  <c r="K7175" i="4"/>
  <c r="L7175" i="4"/>
  <c r="G7176" i="4"/>
  <c r="I7176" i="4"/>
  <c r="H7176" i="4"/>
  <c r="J7176" i="4"/>
  <c r="K7176" i="4"/>
  <c r="L7176" i="4"/>
  <c r="G7177" i="4"/>
  <c r="I7177" i="4"/>
  <c r="H7177" i="4"/>
  <c r="J7177" i="4"/>
  <c r="K7177" i="4"/>
  <c r="L7177" i="4"/>
  <c r="G7178" i="4"/>
  <c r="I7178" i="4"/>
  <c r="H7178" i="4"/>
  <c r="J7178" i="4"/>
  <c r="K7178" i="4"/>
  <c r="L7178" i="4"/>
  <c r="G7179" i="4"/>
  <c r="I7179" i="4"/>
  <c r="H7179" i="4"/>
  <c r="J7179" i="4"/>
  <c r="K7179" i="4"/>
  <c r="L7179" i="4"/>
  <c r="G7180" i="4"/>
  <c r="I7180" i="4"/>
  <c r="H7180" i="4"/>
  <c r="J7180" i="4"/>
  <c r="K7180" i="4"/>
  <c r="L7180" i="4"/>
  <c r="G7181" i="4"/>
  <c r="I7181" i="4"/>
  <c r="H7181" i="4"/>
  <c r="J7181" i="4"/>
  <c r="K7181" i="4"/>
  <c r="L7181" i="4"/>
  <c r="G7182" i="4"/>
  <c r="I7182" i="4"/>
  <c r="H7182" i="4"/>
  <c r="J7182" i="4"/>
  <c r="K7182" i="4"/>
  <c r="L7182" i="4"/>
  <c r="G7183" i="4"/>
  <c r="I7183" i="4"/>
  <c r="H7183" i="4"/>
  <c r="J7183" i="4"/>
  <c r="K7183" i="4"/>
  <c r="L7183" i="4"/>
  <c r="G7184" i="4"/>
  <c r="I7184" i="4"/>
  <c r="H7184" i="4"/>
  <c r="J7184" i="4"/>
  <c r="K7184" i="4"/>
  <c r="L7184" i="4"/>
  <c r="G7185" i="4"/>
  <c r="I7185" i="4"/>
  <c r="H7185" i="4"/>
  <c r="J7185" i="4"/>
  <c r="K7185" i="4"/>
  <c r="L7185" i="4"/>
  <c r="G7186" i="4"/>
  <c r="I7186" i="4"/>
  <c r="H7186" i="4"/>
  <c r="J7186" i="4"/>
  <c r="K7186" i="4"/>
  <c r="L7186" i="4"/>
  <c r="G7187" i="4"/>
  <c r="I7187" i="4"/>
  <c r="H7187" i="4"/>
  <c r="J7187" i="4"/>
  <c r="K7187" i="4"/>
  <c r="L7187" i="4"/>
  <c r="G7188" i="4"/>
  <c r="I7188" i="4"/>
  <c r="H7188" i="4"/>
  <c r="J7188" i="4"/>
  <c r="K7188" i="4"/>
  <c r="L7188" i="4"/>
  <c r="G7189" i="4"/>
  <c r="I7189" i="4"/>
  <c r="H7189" i="4"/>
  <c r="J7189" i="4"/>
  <c r="K7189" i="4"/>
  <c r="L7189" i="4"/>
  <c r="G7190" i="4"/>
  <c r="I7190" i="4"/>
  <c r="H7190" i="4"/>
  <c r="J7190" i="4"/>
  <c r="K7190" i="4"/>
  <c r="L7190" i="4"/>
  <c r="G7191" i="4"/>
  <c r="I7191" i="4"/>
  <c r="H7191" i="4"/>
  <c r="J7191" i="4"/>
  <c r="K7191" i="4"/>
  <c r="L7191" i="4"/>
  <c r="G7192" i="4"/>
  <c r="I7192" i="4"/>
  <c r="H7192" i="4"/>
  <c r="J7192" i="4"/>
  <c r="K7192" i="4"/>
  <c r="L7192" i="4"/>
  <c r="G7193" i="4"/>
  <c r="I7193" i="4"/>
  <c r="H7193" i="4"/>
  <c r="J7193" i="4"/>
  <c r="K7193" i="4"/>
  <c r="L7193" i="4"/>
  <c r="G7194" i="4"/>
  <c r="I7194" i="4"/>
  <c r="H7194" i="4"/>
  <c r="J7194" i="4"/>
  <c r="K7194" i="4"/>
  <c r="L7194" i="4"/>
  <c r="G7195" i="4"/>
  <c r="I7195" i="4"/>
  <c r="H7195" i="4"/>
  <c r="J7195" i="4"/>
  <c r="K7195" i="4"/>
  <c r="L7195" i="4"/>
  <c r="G7196" i="4"/>
  <c r="I7196" i="4"/>
  <c r="H7196" i="4"/>
  <c r="J7196" i="4"/>
  <c r="K7196" i="4"/>
  <c r="L7196" i="4"/>
  <c r="G7197" i="4"/>
  <c r="I7197" i="4"/>
  <c r="H7197" i="4"/>
  <c r="J7197" i="4"/>
  <c r="K7197" i="4"/>
  <c r="L7197" i="4"/>
  <c r="G7198" i="4"/>
  <c r="I7198" i="4"/>
  <c r="H7198" i="4"/>
  <c r="J7198" i="4"/>
  <c r="K7198" i="4"/>
  <c r="L7198" i="4"/>
  <c r="G7199" i="4"/>
  <c r="I7199" i="4"/>
  <c r="H7199" i="4"/>
  <c r="J7199" i="4"/>
  <c r="K7199" i="4"/>
  <c r="L7199" i="4"/>
  <c r="G7200" i="4"/>
  <c r="I7200" i="4"/>
  <c r="H7200" i="4"/>
  <c r="J7200" i="4"/>
  <c r="K7200" i="4"/>
  <c r="L7200" i="4"/>
  <c r="G7201" i="4"/>
  <c r="I7201" i="4"/>
  <c r="H7201" i="4"/>
  <c r="J7201" i="4"/>
  <c r="K7201" i="4"/>
  <c r="L7201" i="4"/>
  <c r="G7202" i="4"/>
  <c r="I7202" i="4"/>
  <c r="H7202" i="4"/>
  <c r="J7202" i="4"/>
  <c r="K7202" i="4"/>
  <c r="L7202" i="4"/>
  <c r="G7203" i="4"/>
  <c r="I7203" i="4"/>
  <c r="H7203" i="4"/>
  <c r="J7203" i="4"/>
  <c r="K7203" i="4"/>
  <c r="L7203" i="4"/>
  <c r="G7204" i="4"/>
  <c r="I7204" i="4"/>
  <c r="H7204" i="4"/>
  <c r="J7204" i="4"/>
  <c r="K7204" i="4"/>
  <c r="L7204" i="4"/>
  <c r="G7205" i="4"/>
  <c r="I7205" i="4"/>
  <c r="H7205" i="4"/>
  <c r="J7205" i="4"/>
  <c r="K7205" i="4"/>
  <c r="L7205" i="4"/>
  <c r="G7206" i="4"/>
  <c r="I7206" i="4"/>
  <c r="H7206" i="4"/>
  <c r="J7206" i="4"/>
  <c r="K7206" i="4"/>
  <c r="L7206" i="4"/>
  <c r="G7207" i="4"/>
  <c r="I7207" i="4"/>
  <c r="H7207" i="4"/>
  <c r="J7207" i="4"/>
  <c r="K7207" i="4"/>
  <c r="L7207" i="4"/>
  <c r="G7208" i="4"/>
  <c r="I7208" i="4"/>
  <c r="H7208" i="4"/>
  <c r="J7208" i="4"/>
  <c r="K7208" i="4"/>
  <c r="L7208" i="4"/>
  <c r="G7209" i="4"/>
  <c r="I7209" i="4"/>
  <c r="H7209" i="4"/>
  <c r="J7209" i="4"/>
  <c r="K7209" i="4"/>
  <c r="L7209" i="4"/>
  <c r="G7210" i="4"/>
  <c r="I7210" i="4"/>
  <c r="H7210" i="4"/>
  <c r="J7210" i="4"/>
  <c r="K7210" i="4"/>
  <c r="L7210" i="4"/>
  <c r="G7211" i="4"/>
  <c r="I7211" i="4"/>
  <c r="H7211" i="4"/>
  <c r="J7211" i="4"/>
  <c r="K7211" i="4"/>
  <c r="L7211" i="4"/>
  <c r="G7212" i="4"/>
  <c r="I7212" i="4"/>
  <c r="H7212" i="4"/>
  <c r="J7212" i="4"/>
  <c r="K7212" i="4"/>
  <c r="L7212" i="4"/>
  <c r="G7213" i="4"/>
  <c r="I7213" i="4"/>
  <c r="H7213" i="4"/>
  <c r="J7213" i="4"/>
  <c r="K7213" i="4"/>
  <c r="L7213" i="4"/>
  <c r="G7214" i="4"/>
  <c r="I7214" i="4"/>
  <c r="H7214" i="4"/>
  <c r="J7214" i="4"/>
  <c r="K7214" i="4"/>
  <c r="L7214" i="4"/>
  <c r="G7215" i="4"/>
  <c r="I7215" i="4"/>
  <c r="H7215" i="4"/>
  <c r="J7215" i="4"/>
  <c r="K7215" i="4"/>
  <c r="L7215" i="4"/>
  <c r="G7216" i="4"/>
  <c r="I7216" i="4"/>
  <c r="H7216" i="4"/>
  <c r="J7216" i="4"/>
  <c r="K7216" i="4"/>
  <c r="L7216" i="4"/>
  <c r="G7217" i="4"/>
  <c r="I7217" i="4"/>
  <c r="H7217" i="4"/>
  <c r="J7217" i="4"/>
  <c r="K7217" i="4"/>
  <c r="L7217" i="4"/>
  <c r="G7218" i="4"/>
  <c r="I7218" i="4"/>
  <c r="H7218" i="4"/>
  <c r="J7218" i="4"/>
  <c r="K7218" i="4"/>
  <c r="L7218" i="4"/>
  <c r="G7219" i="4"/>
  <c r="I7219" i="4"/>
  <c r="H7219" i="4"/>
  <c r="J7219" i="4"/>
  <c r="K7219" i="4"/>
  <c r="L7219" i="4"/>
  <c r="G7220" i="4"/>
  <c r="I7220" i="4"/>
  <c r="H7220" i="4"/>
  <c r="J7220" i="4"/>
  <c r="K7220" i="4"/>
  <c r="L7220" i="4"/>
  <c r="G7221" i="4"/>
  <c r="I7221" i="4"/>
  <c r="H7221" i="4"/>
  <c r="J7221" i="4"/>
  <c r="K7221" i="4"/>
  <c r="L7221" i="4"/>
  <c r="G7222" i="4"/>
  <c r="I7222" i="4"/>
  <c r="H7222" i="4"/>
  <c r="J7222" i="4"/>
  <c r="K7222" i="4"/>
  <c r="L7222" i="4"/>
  <c r="G7223" i="4"/>
  <c r="I7223" i="4"/>
  <c r="H7223" i="4"/>
  <c r="J7223" i="4"/>
  <c r="K7223" i="4"/>
  <c r="L7223" i="4"/>
  <c r="G7224" i="4"/>
  <c r="I7224" i="4"/>
  <c r="H7224" i="4"/>
  <c r="J7224" i="4"/>
  <c r="K7224" i="4"/>
  <c r="L7224" i="4"/>
  <c r="G7225" i="4"/>
  <c r="I7225" i="4"/>
  <c r="H7225" i="4"/>
  <c r="J7225" i="4"/>
  <c r="K7225" i="4"/>
  <c r="L7225" i="4"/>
  <c r="G7226" i="4"/>
  <c r="I7226" i="4"/>
  <c r="H7226" i="4"/>
  <c r="J7226" i="4"/>
  <c r="K7226" i="4"/>
  <c r="L7226" i="4"/>
  <c r="G7227" i="4"/>
  <c r="I7227" i="4"/>
  <c r="H7227" i="4"/>
  <c r="J7227" i="4"/>
  <c r="K7227" i="4"/>
  <c r="L7227" i="4"/>
  <c r="G7228" i="4"/>
  <c r="I7228" i="4"/>
  <c r="H7228" i="4"/>
  <c r="J7228" i="4"/>
  <c r="K7228" i="4"/>
  <c r="L7228" i="4"/>
  <c r="G7229" i="4"/>
  <c r="I7229" i="4"/>
  <c r="H7229" i="4"/>
  <c r="J7229" i="4"/>
  <c r="K7229" i="4"/>
  <c r="L7229" i="4"/>
  <c r="G7230" i="4"/>
  <c r="I7230" i="4"/>
  <c r="H7230" i="4"/>
  <c r="J7230" i="4"/>
  <c r="K7230" i="4"/>
  <c r="L7230" i="4"/>
  <c r="G7231" i="4"/>
  <c r="I7231" i="4"/>
  <c r="H7231" i="4"/>
  <c r="J7231" i="4"/>
  <c r="K7231" i="4"/>
  <c r="L7231" i="4"/>
  <c r="G7232" i="4"/>
  <c r="I7232" i="4"/>
  <c r="H7232" i="4"/>
  <c r="J7232" i="4"/>
  <c r="K7232" i="4"/>
  <c r="L7232" i="4"/>
  <c r="G7233" i="4"/>
  <c r="I7233" i="4"/>
  <c r="H7233" i="4"/>
  <c r="J7233" i="4"/>
  <c r="K7233" i="4"/>
  <c r="L7233" i="4"/>
  <c r="G7234" i="4"/>
  <c r="I7234" i="4"/>
  <c r="H7234" i="4"/>
  <c r="J7234" i="4"/>
  <c r="K7234" i="4"/>
  <c r="L7234" i="4"/>
  <c r="G7235" i="4"/>
  <c r="I7235" i="4"/>
  <c r="H7235" i="4"/>
  <c r="J7235" i="4"/>
  <c r="K7235" i="4"/>
  <c r="L7235" i="4"/>
  <c r="G7236" i="4"/>
  <c r="I7236" i="4"/>
  <c r="H7236" i="4"/>
  <c r="J7236" i="4"/>
  <c r="K7236" i="4"/>
  <c r="L7236" i="4"/>
  <c r="G7237" i="4"/>
  <c r="I7237" i="4"/>
  <c r="H7237" i="4"/>
  <c r="J7237" i="4"/>
  <c r="K7237" i="4"/>
  <c r="L7237" i="4"/>
  <c r="G7238" i="4"/>
  <c r="I7238" i="4"/>
  <c r="H7238" i="4"/>
  <c r="J7238" i="4"/>
  <c r="K7238" i="4"/>
  <c r="L7238" i="4"/>
  <c r="G7239" i="4"/>
  <c r="I7239" i="4"/>
  <c r="H7239" i="4"/>
  <c r="J7239" i="4"/>
  <c r="K7239" i="4"/>
  <c r="L7239" i="4"/>
  <c r="G7240" i="4"/>
  <c r="I7240" i="4"/>
  <c r="H7240" i="4"/>
  <c r="J7240" i="4"/>
  <c r="K7240" i="4"/>
  <c r="L7240" i="4"/>
  <c r="G7241" i="4"/>
  <c r="I7241" i="4"/>
  <c r="H7241" i="4"/>
  <c r="J7241" i="4"/>
  <c r="K7241" i="4"/>
  <c r="L7241" i="4"/>
  <c r="G7242" i="4"/>
  <c r="I7242" i="4"/>
  <c r="H7242" i="4"/>
  <c r="J7242" i="4"/>
  <c r="K7242" i="4"/>
  <c r="L7242" i="4"/>
  <c r="G7243" i="4"/>
  <c r="I7243" i="4"/>
  <c r="H7243" i="4"/>
  <c r="J7243" i="4"/>
  <c r="K7243" i="4"/>
  <c r="L7243" i="4"/>
  <c r="G7244" i="4"/>
  <c r="I7244" i="4"/>
  <c r="H7244" i="4"/>
  <c r="J7244" i="4"/>
  <c r="K7244" i="4"/>
  <c r="L7244" i="4"/>
  <c r="G7245" i="4"/>
  <c r="I7245" i="4"/>
  <c r="H7245" i="4"/>
  <c r="J7245" i="4"/>
  <c r="K7245" i="4"/>
  <c r="L7245" i="4"/>
  <c r="G7246" i="4"/>
  <c r="I7246" i="4"/>
  <c r="H7246" i="4"/>
  <c r="J7246" i="4"/>
  <c r="K7246" i="4"/>
  <c r="L7246" i="4"/>
  <c r="G7247" i="4"/>
  <c r="I7247" i="4"/>
  <c r="H7247" i="4"/>
  <c r="J7247" i="4"/>
  <c r="K7247" i="4"/>
  <c r="L7247" i="4"/>
  <c r="G7248" i="4"/>
  <c r="I7248" i="4"/>
  <c r="H7248" i="4"/>
  <c r="J7248" i="4"/>
  <c r="K7248" i="4"/>
  <c r="L7248" i="4"/>
  <c r="G7249" i="4"/>
  <c r="I7249" i="4"/>
  <c r="H7249" i="4"/>
  <c r="J7249" i="4"/>
  <c r="K7249" i="4"/>
  <c r="L7249" i="4"/>
  <c r="G7250" i="4"/>
  <c r="I7250" i="4"/>
  <c r="H7250" i="4"/>
  <c r="J7250" i="4"/>
  <c r="K7250" i="4"/>
  <c r="L7250" i="4"/>
  <c r="G7251" i="4"/>
  <c r="I7251" i="4"/>
  <c r="H7251" i="4"/>
  <c r="J7251" i="4"/>
  <c r="K7251" i="4"/>
  <c r="L7251" i="4"/>
  <c r="G7252" i="4"/>
  <c r="I7252" i="4"/>
  <c r="H7252" i="4"/>
  <c r="J7252" i="4"/>
  <c r="K7252" i="4"/>
  <c r="L7252" i="4"/>
  <c r="G7253" i="4"/>
  <c r="I7253" i="4"/>
  <c r="H7253" i="4"/>
  <c r="J7253" i="4"/>
  <c r="K7253" i="4"/>
  <c r="L7253" i="4"/>
  <c r="G7254" i="4"/>
  <c r="I7254" i="4"/>
  <c r="H7254" i="4"/>
  <c r="J7254" i="4"/>
  <c r="K7254" i="4"/>
  <c r="L7254" i="4"/>
  <c r="G7255" i="4"/>
  <c r="I7255" i="4"/>
  <c r="H7255" i="4"/>
  <c r="J7255" i="4"/>
  <c r="K7255" i="4"/>
  <c r="L7255" i="4"/>
  <c r="G7256" i="4"/>
  <c r="I7256" i="4"/>
  <c r="H7256" i="4"/>
  <c r="J7256" i="4"/>
  <c r="K7256" i="4"/>
  <c r="L7256" i="4"/>
  <c r="G7257" i="4"/>
  <c r="I7257" i="4"/>
  <c r="H7257" i="4"/>
  <c r="J7257" i="4"/>
  <c r="K7257" i="4"/>
  <c r="L7257" i="4"/>
  <c r="G7258" i="4"/>
  <c r="I7258" i="4"/>
  <c r="H7258" i="4"/>
  <c r="J7258" i="4"/>
  <c r="K7258" i="4"/>
  <c r="L7258" i="4"/>
  <c r="G7259" i="4"/>
  <c r="I7259" i="4"/>
  <c r="H7259" i="4"/>
  <c r="J7259" i="4"/>
  <c r="K7259" i="4"/>
  <c r="L7259" i="4"/>
  <c r="G7260" i="4"/>
  <c r="I7260" i="4"/>
  <c r="H7260" i="4"/>
  <c r="J7260" i="4"/>
  <c r="K7260" i="4"/>
  <c r="L7260" i="4"/>
  <c r="G7261" i="4"/>
  <c r="I7261" i="4"/>
  <c r="H7261" i="4"/>
  <c r="J7261" i="4"/>
  <c r="K7261" i="4"/>
  <c r="L7261" i="4"/>
  <c r="G7262" i="4"/>
  <c r="I7262" i="4"/>
  <c r="H7262" i="4"/>
  <c r="J7262" i="4"/>
  <c r="K7262" i="4"/>
  <c r="L7262" i="4"/>
  <c r="G7263" i="4"/>
  <c r="I7263" i="4"/>
  <c r="H7263" i="4"/>
  <c r="J7263" i="4"/>
  <c r="K7263" i="4"/>
  <c r="L7263" i="4"/>
  <c r="G7264" i="4"/>
  <c r="I7264" i="4"/>
  <c r="H7264" i="4"/>
  <c r="J7264" i="4"/>
  <c r="K7264" i="4"/>
  <c r="L7264" i="4"/>
  <c r="G7265" i="4"/>
  <c r="I7265" i="4"/>
  <c r="H7265" i="4"/>
  <c r="J7265" i="4"/>
  <c r="K7265" i="4"/>
  <c r="L7265" i="4"/>
  <c r="G7266" i="4"/>
  <c r="I7266" i="4"/>
  <c r="H7266" i="4"/>
  <c r="J7266" i="4"/>
  <c r="K7266" i="4"/>
  <c r="L7266" i="4"/>
  <c r="G7267" i="4"/>
  <c r="I7267" i="4"/>
  <c r="H7267" i="4"/>
  <c r="J7267" i="4"/>
  <c r="K7267" i="4"/>
  <c r="L7267" i="4"/>
  <c r="G7268" i="4"/>
  <c r="I7268" i="4"/>
  <c r="H7268" i="4"/>
  <c r="J7268" i="4"/>
  <c r="K7268" i="4"/>
  <c r="L7268" i="4"/>
  <c r="G7269" i="4"/>
  <c r="I7269" i="4"/>
  <c r="H7269" i="4"/>
  <c r="J7269" i="4"/>
  <c r="K7269" i="4"/>
  <c r="L7269" i="4"/>
  <c r="G7270" i="4"/>
  <c r="I7270" i="4"/>
  <c r="H7270" i="4"/>
  <c r="J7270" i="4"/>
  <c r="K7270" i="4"/>
  <c r="L7270" i="4"/>
  <c r="G7271" i="4"/>
  <c r="I7271" i="4"/>
  <c r="H7271" i="4"/>
  <c r="J7271" i="4"/>
  <c r="K7271" i="4"/>
  <c r="L7271" i="4"/>
  <c r="G7272" i="4"/>
  <c r="I7272" i="4"/>
  <c r="H7272" i="4"/>
  <c r="J7272" i="4"/>
  <c r="K7272" i="4"/>
  <c r="L7272" i="4"/>
  <c r="G7273" i="4"/>
  <c r="I7273" i="4"/>
  <c r="H7273" i="4"/>
  <c r="J7273" i="4"/>
  <c r="K7273" i="4"/>
  <c r="L7273" i="4"/>
  <c r="G7274" i="4"/>
  <c r="I7274" i="4"/>
  <c r="H7274" i="4"/>
  <c r="J7274" i="4"/>
  <c r="K7274" i="4"/>
  <c r="L7274" i="4"/>
  <c r="G7275" i="4"/>
  <c r="I7275" i="4"/>
  <c r="H7275" i="4"/>
  <c r="J7275" i="4"/>
  <c r="K7275" i="4"/>
  <c r="L7275" i="4"/>
  <c r="G7276" i="4"/>
  <c r="I7276" i="4"/>
  <c r="H7276" i="4"/>
  <c r="J7276" i="4"/>
  <c r="K7276" i="4"/>
  <c r="L7276" i="4"/>
  <c r="G7277" i="4"/>
  <c r="I7277" i="4"/>
  <c r="H7277" i="4"/>
  <c r="J7277" i="4"/>
  <c r="K7277" i="4"/>
  <c r="L7277" i="4"/>
  <c r="G7278" i="4"/>
  <c r="I7278" i="4"/>
  <c r="H7278" i="4"/>
  <c r="J7278" i="4"/>
  <c r="K7278" i="4"/>
  <c r="L7278" i="4"/>
  <c r="G7279" i="4"/>
  <c r="I7279" i="4"/>
  <c r="H7279" i="4"/>
  <c r="J7279" i="4"/>
  <c r="K7279" i="4"/>
  <c r="L7279" i="4"/>
  <c r="G7280" i="4"/>
  <c r="I7280" i="4"/>
  <c r="H7280" i="4"/>
  <c r="J7280" i="4"/>
  <c r="K7280" i="4"/>
  <c r="L7280" i="4"/>
  <c r="G7281" i="4"/>
  <c r="I7281" i="4"/>
  <c r="H7281" i="4"/>
  <c r="J7281" i="4"/>
  <c r="K7281" i="4"/>
  <c r="L7281" i="4"/>
  <c r="G7282" i="4"/>
  <c r="I7282" i="4"/>
  <c r="H7282" i="4"/>
  <c r="J7282" i="4"/>
  <c r="K7282" i="4"/>
  <c r="L7282" i="4"/>
  <c r="G7283" i="4"/>
  <c r="I7283" i="4"/>
  <c r="H7283" i="4"/>
  <c r="J7283" i="4"/>
  <c r="K7283" i="4"/>
  <c r="L7283" i="4"/>
  <c r="G7284" i="4"/>
  <c r="I7284" i="4"/>
  <c r="H7284" i="4"/>
  <c r="J7284" i="4"/>
  <c r="K7284" i="4"/>
  <c r="L7284" i="4"/>
  <c r="G7285" i="4"/>
  <c r="I7285" i="4"/>
  <c r="H7285" i="4"/>
  <c r="J7285" i="4"/>
  <c r="K7285" i="4"/>
  <c r="L7285" i="4"/>
  <c r="G7286" i="4"/>
  <c r="I7286" i="4"/>
  <c r="H7286" i="4"/>
  <c r="J7286" i="4"/>
  <c r="K7286" i="4"/>
  <c r="L7286" i="4"/>
  <c r="G7287" i="4"/>
  <c r="I7287" i="4"/>
  <c r="H7287" i="4"/>
  <c r="J7287" i="4"/>
  <c r="K7287" i="4"/>
  <c r="L7287" i="4"/>
  <c r="G7288" i="4"/>
  <c r="I7288" i="4"/>
  <c r="H7288" i="4"/>
  <c r="J7288" i="4"/>
  <c r="K7288" i="4"/>
  <c r="L7288" i="4"/>
  <c r="G7289" i="4"/>
  <c r="I7289" i="4"/>
  <c r="H7289" i="4"/>
  <c r="J7289" i="4"/>
  <c r="K7289" i="4"/>
  <c r="L7289" i="4"/>
  <c r="G7290" i="4"/>
  <c r="I7290" i="4"/>
  <c r="H7290" i="4"/>
  <c r="J7290" i="4"/>
  <c r="K7290" i="4"/>
  <c r="L7290" i="4"/>
  <c r="G7291" i="4"/>
  <c r="I7291" i="4"/>
  <c r="H7291" i="4"/>
  <c r="J7291" i="4"/>
  <c r="K7291" i="4"/>
  <c r="L7291" i="4"/>
  <c r="G7292" i="4"/>
  <c r="I7292" i="4"/>
  <c r="H7292" i="4"/>
  <c r="J7292" i="4"/>
  <c r="K7292" i="4"/>
  <c r="L7292" i="4"/>
  <c r="G7293" i="4"/>
  <c r="I7293" i="4"/>
  <c r="H7293" i="4"/>
  <c r="J7293" i="4"/>
  <c r="K7293" i="4"/>
  <c r="L7293" i="4"/>
  <c r="G7294" i="4"/>
  <c r="I7294" i="4"/>
  <c r="H7294" i="4"/>
  <c r="J7294" i="4"/>
  <c r="K7294" i="4"/>
  <c r="L7294" i="4"/>
  <c r="G7295" i="4"/>
  <c r="I7295" i="4"/>
  <c r="H7295" i="4"/>
  <c r="J7295" i="4"/>
  <c r="K7295" i="4"/>
  <c r="L7295" i="4"/>
  <c r="G7296" i="4"/>
  <c r="I7296" i="4"/>
  <c r="H7296" i="4"/>
  <c r="J7296" i="4"/>
  <c r="K7296" i="4"/>
  <c r="L7296" i="4"/>
  <c r="G7297" i="4"/>
  <c r="I7297" i="4"/>
  <c r="H7297" i="4"/>
  <c r="J7297" i="4"/>
  <c r="K7297" i="4"/>
  <c r="L7297" i="4"/>
  <c r="G7298" i="4"/>
  <c r="I7298" i="4"/>
  <c r="H7298" i="4"/>
  <c r="J7298" i="4"/>
  <c r="K7298" i="4"/>
  <c r="L7298" i="4"/>
  <c r="G7299" i="4"/>
  <c r="I7299" i="4"/>
  <c r="H7299" i="4"/>
  <c r="J7299" i="4"/>
  <c r="K7299" i="4"/>
  <c r="L7299" i="4"/>
  <c r="G7300" i="4"/>
  <c r="I7300" i="4"/>
  <c r="H7300" i="4"/>
  <c r="J7300" i="4"/>
  <c r="K7300" i="4"/>
  <c r="L7300" i="4"/>
  <c r="G7301" i="4"/>
  <c r="I7301" i="4"/>
  <c r="H7301" i="4"/>
  <c r="J7301" i="4"/>
  <c r="K7301" i="4"/>
  <c r="L7301" i="4"/>
  <c r="G7302" i="4"/>
  <c r="I7302" i="4"/>
  <c r="H7302" i="4"/>
  <c r="J7302" i="4"/>
  <c r="K7302" i="4"/>
  <c r="L7302" i="4"/>
  <c r="G7303" i="4"/>
  <c r="I7303" i="4"/>
  <c r="H7303" i="4"/>
  <c r="J7303" i="4"/>
  <c r="K7303" i="4"/>
  <c r="L7303" i="4"/>
  <c r="G7304" i="4"/>
  <c r="I7304" i="4"/>
  <c r="H7304" i="4"/>
  <c r="J7304" i="4"/>
  <c r="K7304" i="4"/>
  <c r="L7304" i="4"/>
  <c r="G7305" i="4"/>
  <c r="I7305" i="4"/>
  <c r="H7305" i="4"/>
  <c r="J7305" i="4"/>
  <c r="K7305" i="4"/>
  <c r="L7305" i="4"/>
  <c r="G7306" i="4"/>
  <c r="I7306" i="4"/>
  <c r="H7306" i="4"/>
  <c r="J7306" i="4"/>
  <c r="K7306" i="4"/>
  <c r="L7306" i="4"/>
  <c r="G7307" i="4"/>
  <c r="I7307" i="4"/>
  <c r="H7307" i="4"/>
  <c r="J7307" i="4"/>
  <c r="K7307" i="4"/>
  <c r="L7307" i="4"/>
  <c r="G7308" i="4"/>
  <c r="I7308" i="4"/>
  <c r="H7308" i="4"/>
  <c r="J7308" i="4"/>
  <c r="K7308" i="4"/>
  <c r="L7308" i="4"/>
  <c r="G7309" i="4"/>
  <c r="I7309" i="4"/>
  <c r="H7309" i="4"/>
  <c r="J7309" i="4"/>
  <c r="K7309" i="4"/>
  <c r="L7309" i="4"/>
  <c r="G7310" i="4"/>
  <c r="I7310" i="4"/>
  <c r="H7310" i="4"/>
  <c r="J7310" i="4"/>
  <c r="K7310" i="4"/>
  <c r="L7310" i="4"/>
  <c r="G7311" i="4"/>
  <c r="I7311" i="4"/>
  <c r="H7311" i="4"/>
  <c r="J7311" i="4"/>
  <c r="K7311" i="4"/>
  <c r="L7311" i="4"/>
  <c r="G7312" i="4"/>
  <c r="I7312" i="4"/>
  <c r="H7312" i="4"/>
  <c r="J7312" i="4"/>
  <c r="K7312" i="4"/>
  <c r="L7312" i="4"/>
  <c r="G7313" i="4"/>
  <c r="I7313" i="4"/>
  <c r="H7313" i="4"/>
  <c r="J7313" i="4"/>
  <c r="K7313" i="4"/>
  <c r="L7313" i="4"/>
  <c r="G7314" i="4"/>
  <c r="I7314" i="4"/>
  <c r="H7314" i="4"/>
  <c r="J7314" i="4"/>
  <c r="K7314" i="4"/>
  <c r="L7314" i="4"/>
  <c r="G7315" i="4"/>
  <c r="I7315" i="4"/>
  <c r="H7315" i="4"/>
  <c r="J7315" i="4"/>
  <c r="K7315" i="4"/>
  <c r="L7315" i="4"/>
  <c r="G7316" i="4"/>
  <c r="I7316" i="4"/>
  <c r="H7316" i="4"/>
  <c r="J7316" i="4"/>
  <c r="K7316" i="4"/>
  <c r="L7316" i="4"/>
  <c r="G7317" i="4"/>
  <c r="I7317" i="4"/>
  <c r="H7317" i="4"/>
  <c r="J7317" i="4"/>
  <c r="K7317" i="4"/>
  <c r="L7317" i="4"/>
  <c r="G7318" i="4"/>
  <c r="I7318" i="4"/>
  <c r="H7318" i="4"/>
  <c r="J7318" i="4"/>
  <c r="K7318" i="4"/>
  <c r="L7318" i="4"/>
  <c r="G7319" i="4"/>
  <c r="I7319" i="4"/>
  <c r="H7319" i="4"/>
  <c r="J7319" i="4"/>
  <c r="K7319" i="4"/>
  <c r="L7319" i="4"/>
  <c r="G7320" i="4"/>
  <c r="I7320" i="4"/>
  <c r="H7320" i="4"/>
  <c r="J7320" i="4"/>
  <c r="K7320" i="4"/>
  <c r="L7320" i="4"/>
  <c r="G7321" i="4"/>
  <c r="I7321" i="4"/>
  <c r="H7321" i="4"/>
  <c r="J7321" i="4"/>
  <c r="K7321" i="4"/>
  <c r="L7321" i="4"/>
  <c r="G7322" i="4"/>
  <c r="I7322" i="4"/>
  <c r="H7322" i="4"/>
  <c r="J7322" i="4"/>
  <c r="K7322" i="4"/>
  <c r="L7322" i="4"/>
  <c r="G7323" i="4"/>
  <c r="I7323" i="4"/>
  <c r="H7323" i="4"/>
  <c r="J7323" i="4"/>
  <c r="K7323" i="4"/>
  <c r="L7323" i="4"/>
  <c r="G7324" i="4"/>
  <c r="I7324" i="4"/>
  <c r="H7324" i="4"/>
  <c r="J7324" i="4"/>
  <c r="K7324" i="4"/>
  <c r="L7324" i="4"/>
  <c r="G7325" i="4"/>
  <c r="I7325" i="4"/>
  <c r="H7325" i="4"/>
  <c r="J7325" i="4"/>
  <c r="K7325" i="4"/>
  <c r="L7325" i="4"/>
  <c r="G7326" i="4"/>
  <c r="I7326" i="4"/>
  <c r="H7326" i="4"/>
  <c r="J7326" i="4"/>
  <c r="K7326" i="4"/>
  <c r="L7326" i="4"/>
  <c r="G7327" i="4"/>
  <c r="I7327" i="4"/>
  <c r="H7327" i="4"/>
  <c r="J7327" i="4"/>
  <c r="K7327" i="4"/>
  <c r="L7327" i="4"/>
  <c r="G7328" i="4"/>
  <c r="I7328" i="4"/>
  <c r="H7328" i="4"/>
  <c r="J7328" i="4"/>
  <c r="K7328" i="4"/>
  <c r="L7328" i="4"/>
  <c r="G7329" i="4"/>
  <c r="I7329" i="4"/>
  <c r="H7329" i="4"/>
  <c r="J7329" i="4"/>
  <c r="K7329" i="4"/>
  <c r="L7329" i="4"/>
  <c r="G7330" i="4"/>
  <c r="I7330" i="4"/>
  <c r="H7330" i="4"/>
  <c r="J7330" i="4"/>
  <c r="K7330" i="4"/>
  <c r="L7330" i="4"/>
  <c r="G7331" i="4"/>
  <c r="I7331" i="4"/>
  <c r="H7331" i="4"/>
  <c r="J7331" i="4"/>
  <c r="K7331" i="4"/>
  <c r="L7331" i="4"/>
  <c r="G7332" i="4"/>
  <c r="I7332" i="4"/>
  <c r="H7332" i="4"/>
  <c r="J7332" i="4"/>
  <c r="K7332" i="4"/>
  <c r="L7332" i="4"/>
  <c r="G7333" i="4"/>
  <c r="I7333" i="4"/>
  <c r="H7333" i="4"/>
  <c r="J7333" i="4"/>
  <c r="K7333" i="4"/>
  <c r="L7333" i="4"/>
  <c r="G7334" i="4"/>
  <c r="I7334" i="4"/>
  <c r="H7334" i="4"/>
  <c r="J7334" i="4"/>
  <c r="K7334" i="4"/>
  <c r="L7334" i="4"/>
  <c r="G7335" i="4"/>
  <c r="I7335" i="4"/>
  <c r="H7335" i="4"/>
  <c r="J7335" i="4"/>
  <c r="K7335" i="4"/>
  <c r="L7335" i="4"/>
  <c r="G7336" i="4"/>
  <c r="I7336" i="4"/>
  <c r="H7336" i="4"/>
  <c r="J7336" i="4"/>
  <c r="K7336" i="4"/>
  <c r="L7336" i="4"/>
  <c r="G7337" i="4"/>
  <c r="I7337" i="4"/>
  <c r="H7337" i="4"/>
  <c r="J7337" i="4"/>
  <c r="K7337" i="4"/>
  <c r="L7337" i="4"/>
  <c r="G7338" i="4"/>
  <c r="I7338" i="4"/>
  <c r="H7338" i="4"/>
  <c r="J7338" i="4"/>
  <c r="K7338" i="4"/>
  <c r="L7338" i="4"/>
  <c r="G7339" i="4"/>
  <c r="I7339" i="4"/>
  <c r="H7339" i="4"/>
  <c r="J7339" i="4"/>
  <c r="K7339" i="4"/>
  <c r="L7339" i="4"/>
  <c r="G7340" i="4"/>
  <c r="I7340" i="4"/>
  <c r="H7340" i="4"/>
  <c r="J7340" i="4"/>
  <c r="K7340" i="4"/>
  <c r="L7340" i="4"/>
  <c r="G7341" i="4"/>
  <c r="I7341" i="4"/>
  <c r="H7341" i="4"/>
  <c r="J7341" i="4"/>
  <c r="K7341" i="4"/>
  <c r="L7341" i="4"/>
  <c r="G7342" i="4"/>
  <c r="I7342" i="4"/>
  <c r="H7342" i="4"/>
  <c r="J7342" i="4"/>
  <c r="K7342" i="4"/>
  <c r="L7342" i="4"/>
  <c r="G7343" i="4"/>
  <c r="I7343" i="4"/>
  <c r="H7343" i="4"/>
  <c r="J7343" i="4"/>
  <c r="K7343" i="4"/>
  <c r="L7343" i="4"/>
  <c r="G7344" i="4"/>
  <c r="I7344" i="4"/>
  <c r="H7344" i="4"/>
  <c r="J7344" i="4"/>
  <c r="K7344" i="4"/>
  <c r="L7344" i="4"/>
  <c r="G7345" i="4"/>
  <c r="I7345" i="4"/>
  <c r="H7345" i="4"/>
  <c r="J7345" i="4"/>
  <c r="K7345" i="4"/>
  <c r="L7345" i="4"/>
  <c r="G7346" i="4"/>
  <c r="I7346" i="4"/>
  <c r="H7346" i="4"/>
  <c r="J7346" i="4"/>
  <c r="K7346" i="4"/>
  <c r="L7346" i="4"/>
  <c r="G7347" i="4"/>
  <c r="I7347" i="4"/>
  <c r="H7347" i="4"/>
  <c r="J7347" i="4"/>
  <c r="K7347" i="4"/>
  <c r="L7347" i="4"/>
  <c r="G7348" i="4"/>
  <c r="I7348" i="4"/>
  <c r="H7348" i="4"/>
  <c r="J7348" i="4"/>
  <c r="K7348" i="4"/>
  <c r="L7348" i="4"/>
  <c r="G7349" i="4"/>
  <c r="I7349" i="4"/>
  <c r="H7349" i="4"/>
  <c r="J7349" i="4"/>
  <c r="K7349" i="4"/>
  <c r="L7349" i="4"/>
  <c r="G7350" i="4"/>
  <c r="I7350" i="4"/>
  <c r="H7350" i="4"/>
  <c r="J7350" i="4"/>
  <c r="K7350" i="4"/>
  <c r="L7350" i="4"/>
  <c r="G7351" i="4"/>
  <c r="I7351" i="4"/>
  <c r="H7351" i="4"/>
  <c r="J7351" i="4"/>
  <c r="K7351" i="4"/>
  <c r="L7351" i="4"/>
  <c r="G7352" i="4"/>
  <c r="I7352" i="4"/>
  <c r="H7352" i="4"/>
  <c r="J7352" i="4"/>
  <c r="K7352" i="4"/>
  <c r="L7352" i="4"/>
  <c r="G7353" i="4"/>
  <c r="I7353" i="4"/>
  <c r="H7353" i="4"/>
  <c r="J7353" i="4"/>
  <c r="K7353" i="4"/>
  <c r="L7353" i="4"/>
  <c r="G7354" i="4"/>
  <c r="I7354" i="4"/>
  <c r="H7354" i="4"/>
  <c r="J7354" i="4"/>
  <c r="K7354" i="4"/>
  <c r="L7354" i="4"/>
  <c r="G7355" i="4"/>
  <c r="I7355" i="4"/>
  <c r="H7355" i="4"/>
  <c r="J7355" i="4"/>
  <c r="K7355" i="4"/>
  <c r="L7355" i="4"/>
  <c r="G7356" i="4"/>
  <c r="I7356" i="4"/>
  <c r="H7356" i="4"/>
  <c r="J7356" i="4"/>
  <c r="K7356" i="4"/>
  <c r="L7356" i="4"/>
  <c r="G7357" i="4"/>
  <c r="I7357" i="4"/>
  <c r="H7357" i="4"/>
  <c r="J7357" i="4"/>
  <c r="K7357" i="4"/>
  <c r="L7357" i="4"/>
  <c r="G7358" i="4"/>
  <c r="I7358" i="4"/>
  <c r="H7358" i="4"/>
  <c r="J7358" i="4"/>
  <c r="K7358" i="4"/>
  <c r="L7358" i="4"/>
  <c r="G7359" i="4"/>
  <c r="I7359" i="4"/>
  <c r="H7359" i="4"/>
  <c r="J7359" i="4"/>
  <c r="K7359" i="4"/>
  <c r="L7359" i="4"/>
  <c r="G7360" i="4"/>
  <c r="I7360" i="4"/>
  <c r="H7360" i="4"/>
  <c r="J7360" i="4"/>
  <c r="K7360" i="4"/>
  <c r="L7360" i="4"/>
  <c r="G7361" i="4"/>
  <c r="I7361" i="4"/>
  <c r="H7361" i="4"/>
  <c r="J7361" i="4"/>
  <c r="K7361" i="4"/>
  <c r="L7361" i="4"/>
  <c r="G7362" i="4"/>
  <c r="I7362" i="4"/>
  <c r="H7362" i="4"/>
  <c r="J7362" i="4"/>
  <c r="K7362" i="4"/>
  <c r="L7362" i="4"/>
  <c r="G7363" i="4"/>
  <c r="I7363" i="4"/>
  <c r="H7363" i="4"/>
  <c r="J7363" i="4"/>
  <c r="K7363" i="4"/>
  <c r="L7363" i="4"/>
  <c r="G7364" i="4"/>
  <c r="I7364" i="4"/>
  <c r="H7364" i="4"/>
  <c r="J7364" i="4"/>
  <c r="K7364" i="4"/>
  <c r="L7364" i="4"/>
  <c r="G7365" i="4"/>
  <c r="I7365" i="4"/>
  <c r="H7365" i="4"/>
  <c r="J7365" i="4"/>
  <c r="K7365" i="4"/>
  <c r="L7365" i="4"/>
  <c r="G7366" i="4"/>
  <c r="I7366" i="4"/>
  <c r="H7366" i="4"/>
  <c r="J7366" i="4"/>
  <c r="K7366" i="4"/>
  <c r="L7366" i="4"/>
  <c r="G7367" i="4"/>
  <c r="I7367" i="4"/>
  <c r="H7367" i="4"/>
  <c r="J7367" i="4"/>
  <c r="K7367" i="4"/>
  <c r="L7367" i="4"/>
  <c r="G7368" i="4"/>
  <c r="I7368" i="4"/>
  <c r="H7368" i="4"/>
  <c r="J7368" i="4"/>
  <c r="K7368" i="4"/>
  <c r="L7368" i="4"/>
  <c r="G7369" i="4"/>
  <c r="I7369" i="4"/>
  <c r="H7369" i="4"/>
  <c r="J7369" i="4"/>
  <c r="K7369" i="4"/>
  <c r="L7369" i="4"/>
  <c r="G7370" i="4"/>
  <c r="I7370" i="4"/>
  <c r="H7370" i="4"/>
  <c r="J7370" i="4"/>
  <c r="K7370" i="4"/>
  <c r="L7370" i="4"/>
  <c r="G7371" i="4"/>
  <c r="I7371" i="4"/>
  <c r="H7371" i="4"/>
  <c r="J7371" i="4"/>
  <c r="K7371" i="4"/>
  <c r="L7371" i="4"/>
  <c r="G7372" i="4"/>
  <c r="I7372" i="4"/>
  <c r="H7372" i="4"/>
  <c r="J7372" i="4"/>
  <c r="K7372" i="4"/>
  <c r="L7372" i="4"/>
  <c r="G7373" i="4"/>
  <c r="I7373" i="4"/>
  <c r="H7373" i="4"/>
  <c r="J7373" i="4"/>
  <c r="K7373" i="4"/>
  <c r="L7373" i="4"/>
  <c r="G7374" i="4"/>
  <c r="I7374" i="4"/>
  <c r="H7374" i="4"/>
  <c r="J7374" i="4"/>
  <c r="K7374" i="4"/>
  <c r="L7374" i="4"/>
  <c r="G7375" i="4"/>
  <c r="I7375" i="4"/>
  <c r="H7375" i="4"/>
  <c r="J7375" i="4"/>
  <c r="K7375" i="4"/>
  <c r="L7375" i="4"/>
  <c r="G7376" i="4"/>
  <c r="I7376" i="4"/>
  <c r="H7376" i="4"/>
  <c r="J7376" i="4"/>
  <c r="K7376" i="4"/>
  <c r="L7376" i="4"/>
  <c r="G7377" i="4"/>
  <c r="I7377" i="4"/>
  <c r="H7377" i="4"/>
  <c r="J7377" i="4"/>
  <c r="K7377" i="4"/>
  <c r="L7377" i="4"/>
  <c r="G7378" i="4"/>
  <c r="I7378" i="4"/>
  <c r="H7378" i="4"/>
  <c r="J7378" i="4"/>
  <c r="K7378" i="4"/>
  <c r="L7378" i="4"/>
  <c r="G7379" i="4"/>
  <c r="I7379" i="4"/>
  <c r="H7379" i="4"/>
  <c r="J7379" i="4"/>
  <c r="K7379" i="4"/>
  <c r="L7379" i="4"/>
  <c r="G7380" i="4"/>
  <c r="I7380" i="4"/>
  <c r="H7380" i="4"/>
  <c r="J7380" i="4"/>
  <c r="K7380" i="4"/>
  <c r="L7380" i="4"/>
  <c r="G7381" i="4"/>
  <c r="I7381" i="4"/>
  <c r="H7381" i="4"/>
  <c r="J7381" i="4"/>
  <c r="K7381" i="4"/>
  <c r="L7381" i="4"/>
  <c r="G7382" i="4"/>
  <c r="I7382" i="4"/>
  <c r="H7382" i="4"/>
  <c r="J7382" i="4"/>
  <c r="K7382" i="4"/>
  <c r="L7382" i="4"/>
  <c r="G7383" i="4"/>
  <c r="I7383" i="4"/>
  <c r="H7383" i="4"/>
  <c r="J7383" i="4"/>
  <c r="K7383" i="4"/>
  <c r="L7383" i="4"/>
  <c r="G7384" i="4"/>
  <c r="I7384" i="4"/>
  <c r="H7384" i="4"/>
  <c r="J7384" i="4"/>
  <c r="K7384" i="4"/>
  <c r="L7384" i="4"/>
  <c r="G7385" i="4"/>
  <c r="I7385" i="4"/>
  <c r="H7385" i="4"/>
  <c r="J7385" i="4"/>
  <c r="K7385" i="4"/>
  <c r="L7385" i="4"/>
  <c r="G7386" i="4"/>
  <c r="I7386" i="4"/>
  <c r="H7386" i="4"/>
  <c r="J7386" i="4"/>
  <c r="K7386" i="4"/>
  <c r="L7386" i="4"/>
  <c r="G7387" i="4"/>
  <c r="I7387" i="4"/>
  <c r="H7387" i="4"/>
  <c r="J7387" i="4"/>
  <c r="K7387" i="4"/>
  <c r="L7387" i="4"/>
  <c r="G7388" i="4"/>
  <c r="I7388" i="4"/>
  <c r="H7388" i="4"/>
  <c r="J7388" i="4"/>
  <c r="K7388" i="4"/>
  <c r="L7388" i="4"/>
  <c r="G7389" i="4"/>
  <c r="I7389" i="4"/>
  <c r="H7389" i="4"/>
  <c r="J7389" i="4"/>
  <c r="K7389" i="4"/>
  <c r="L7389" i="4"/>
  <c r="G7390" i="4"/>
  <c r="I7390" i="4"/>
  <c r="H7390" i="4"/>
  <c r="J7390" i="4"/>
  <c r="K7390" i="4"/>
  <c r="L7390" i="4"/>
  <c r="G7391" i="4"/>
  <c r="I7391" i="4"/>
  <c r="H7391" i="4"/>
  <c r="J7391" i="4"/>
  <c r="K7391" i="4"/>
  <c r="L7391" i="4"/>
  <c r="G7392" i="4"/>
  <c r="I7392" i="4"/>
  <c r="H7392" i="4"/>
  <c r="J7392" i="4"/>
  <c r="K7392" i="4"/>
  <c r="L7392" i="4"/>
  <c r="G7393" i="4"/>
  <c r="I7393" i="4"/>
  <c r="H7393" i="4"/>
  <c r="J7393" i="4"/>
  <c r="K7393" i="4"/>
  <c r="L7393" i="4"/>
  <c r="G7394" i="4"/>
  <c r="I7394" i="4"/>
  <c r="H7394" i="4"/>
  <c r="J7394" i="4"/>
  <c r="K7394" i="4"/>
  <c r="L7394" i="4"/>
  <c r="G7395" i="4"/>
  <c r="I7395" i="4"/>
  <c r="H7395" i="4"/>
  <c r="J7395" i="4"/>
  <c r="K7395" i="4"/>
  <c r="L7395" i="4"/>
  <c r="G7396" i="4"/>
  <c r="I7396" i="4"/>
  <c r="H7396" i="4"/>
  <c r="J7396" i="4"/>
  <c r="K7396" i="4"/>
  <c r="L7396" i="4"/>
  <c r="G7397" i="4"/>
  <c r="I7397" i="4"/>
  <c r="H7397" i="4"/>
  <c r="J7397" i="4"/>
  <c r="K7397" i="4"/>
  <c r="L7397" i="4"/>
  <c r="G7398" i="4"/>
  <c r="I7398" i="4"/>
  <c r="H7398" i="4"/>
  <c r="J7398" i="4"/>
  <c r="K7398" i="4"/>
  <c r="L7398" i="4"/>
  <c r="G7399" i="4"/>
  <c r="I7399" i="4"/>
  <c r="H7399" i="4"/>
  <c r="J7399" i="4"/>
  <c r="K7399" i="4"/>
  <c r="L7399" i="4"/>
  <c r="G7400" i="4"/>
  <c r="I7400" i="4"/>
  <c r="H7400" i="4"/>
  <c r="J7400" i="4"/>
  <c r="K7400" i="4"/>
  <c r="L7400" i="4"/>
  <c r="G7401" i="4"/>
  <c r="I7401" i="4"/>
  <c r="H7401" i="4"/>
  <c r="J7401" i="4"/>
  <c r="K7401" i="4"/>
  <c r="L7401" i="4"/>
  <c r="G7402" i="4"/>
  <c r="I7402" i="4"/>
  <c r="H7402" i="4"/>
  <c r="J7402" i="4"/>
  <c r="K7402" i="4"/>
  <c r="L7402" i="4"/>
  <c r="G7403" i="4"/>
  <c r="I7403" i="4"/>
  <c r="H7403" i="4"/>
  <c r="J7403" i="4"/>
  <c r="K7403" i="4"/>
  <c r="L7403" i="4"/>
  <c r="G7404" i="4"/>
  <c r="I7404" i="4"/>
  <c r="H7404" i="4"/>
  <c r="J7404" i="4"/>
  <c r="K7404" i="4"/>
  <c r="L7404" i="4"/>
  <c r="G7405" i="4"/>
  <c r="I7405" i="4"/>
  <c r="H7405" i="4"/>
  <c r="J7405" i="4"/>
  <c r="K7405" i="4"/>
  <c r="L7405" i="4"/>
  <c r="G7406" i="4"/>
  <c r="I7406" i="4"/>
  <c r="H7406" i="4"/>
  <c r="J7406" i="4"/>
  <c r="K7406" i="4"/>
  <c r="L7406" i="4"/>
  <c r="G7407" i="4"/>
  <c r="I7407" i="4"/>
  <c r="H7407" i="4"/>
  <c r="J7407" i="4"/>
  <c r="K7407" i="4"/>
  <c r="L7407" i="4"/>
  <c r="G7408" i="4"/>
  <c r="I7408" i="4"/>
  <c r="H7408" i="4"/>
  <c r="J7408" i="4"/>
  <c r="K7408" i="4"/>
  <c r="L7408" i="4"/>
  <c r="G7409" i="4"/>
  <c r="I7409" i="4"/>
  <c r="H7409" i="4"/>
  <c r="J7409" i="4"/>
  <c r="K7409" i="4"/>
  <c r="L7409" i="4"/>
  <c r="G7410" i="4"/>
  <c r="I7410" i="4"/>
  <c r="H7410" i="4"/>
  <c r="J7410" i="4"/>
  <c r="K7410" i="4"/>
  <c r="L7410" i="4"/>
  <c r="G7411" i="4"/>
  <c r="I7411" i="4"/>
  <c r="H7411" i="4"/>
  <c r="J7411" i="4"/>
  <c r="K7411" i="4"/>
  <c r="L7411" i="4"/>
  <c r="G7412" i="4"/>
  <c r="I7412" i="4"/>
  <c r="H7412" i="4"/>
  <c r="J7412" i="4"/>
  <c r="K7412" i="4"/>
  <c r="L7412" i="4"/>
  <c r="G7413" i="4"/>
  <c r="I7413" i="4"/>
  <c r="H7413" i="4"/>
  <c r="J7413" i="4"/>
  <c r="K7413" i="4"/>
  <c r="L7413" i="4"/>
  <c r="G7414" i="4"/>
  <c r="I7414" i="4"/>
  <c r="H7414" i="4"/>
  <c r="J7414" i="4"/>
  <c r="K7414" i="4"/>
  <c r="L7414" i="4"/>
  <c r="G7415" i="4"/>
  <c r="I7415" i="4"/>
  <c r="H7415" i="4"/>
  <c r="J7415" i="4"/>
  <c r="K7415" i="4"/>
  <c r="L7415" i="4"/>
  <c r="G7416" i="4"/>
  <c r="I7416" i="4"/>
  <c r="H7416" i="4"/>
  <c r="J7416" i="4"/>
  <c r="K7416" i="4"/>
  <c r="L7416" i="4"/>
  <c r="G7417" i="4"/>
  <c r="I7417" i="4"/>
  <c r="H7417" i="4"/>
  <c r="J7417" i="4"/>
  <c r="K7417" i="4"/>
  <c r="L7417" i="4"/>
  <c r="G7418" i="4"/>
  <c r="I7418" i="4"/>
  <c r="H7418" i="4"/>
  <c r="J7418" i="4"/>
  <c r="K7418" i="4"/>
  <c r="L7418" i="4"/>
  <c r="G7419" i="4"/>
  <c r="I7419" i="4"/>
  <c r="H7419" i="4"/>
  <c r="J7419" i="4"/>
  <c r="K7419" i="4"/>
  <c r="L7419" i="4"/>
  <c r="G7420" i="4"/>
  <c r="I7420" i="4"/>
  <c r="H7420" i="4"/>
  <c r="J7420" i="4"/>
  <c r="K7420" i="4"/>
  <c r="L7420" i="4"/>
  <c r="G7421" i="4"/>
  <c r="I7421" i="4"/>
  <c r="H7421" i="4"/>
  <c r="J7421" i="4"/>
  <c r="K7421" i="4"/>
  <c r="L7421" i="4"/>
  <c r="G7422" i="4"/>
  <c r="I7422" i="4"/>
  <c r="H7422" i="4"/>
  <c r="J7422" i="4"/>
  <c r="K7422" i="4"/>
  <c r="L7422" i="4"/>
  <c r="G7423" i="4"/>
  <c r="I7423" i="4"/>
  <c r="H7423" i="4"/>
  <c r="J7423" i="4"/>
  <c r="K7423" i="4"/>
  <c r="L7423" i="4"/>
  <c r="G7424" i="4"/>
  <c r="I7424" i="4"/>
  <c r="H7424" i="4"/>
  <c r="J7424" i="4"/>
  <c r="K7424" i="4"/>
  <c r="L7424" i="4"/>
  <c r="G7425" i="4"/>
  <c r="I7425" i="4"/>
  <c r="H7425" i="4"/>
  <c r="J7425" i="4"/>
  <c r="K7425" i="4"/>
  <c r="L7425" i="4"/>
  <c r="G7426" i="4"/>
  <c r="I7426" i="4"/>
  <c r="H7426" i="4"/>
  <c r="J7426" i="4"/>
  <c r="K7426" i="4"/>
  <c r="L7426" i="4"/>
  <c r="G7427" i="4"/>
  <c r="I7427" i="4"/>
  <c r="H7427" i="4"/>
  <c r="J7427" i="4"/>
  <c r="K7427" i="4"/>
  <c r="L7427" i="4"/>
  <c r="G7428" i="4"/>
  <c r="I7428" i="4"/>
  <c r="H7428" i="4"/>
  <c r="J7428" i="4"/>
  <c r="K7428" i="4"/>
  <c r="L7428" i="4"/>
  <c r="G7429" i="4"/>
  <c r="I7429" i="4"/>
  <c r="H7429" i="4"/>
  <c r="J7429" i="4"/>
  <c r="K7429" i="4"/>
  <c r="L7429" i="4"/>
  <c r="G7430" i="4"/>
  <c r="I7430" i="4"/>
  <c r="H7430" i="4"/>
  <c r="J7430" i="4"/>
  <c r="K7430" i="4"/>
  <c r="L7430" i="4"/>
  <c r="G7431" i="4"/>
  <c r="I7431" i="4"/>
  <c r="H7431" i="4"/>
  <c r="J7431" i="4"/>
  <c r="K7431" i="4"/>
  <c r="L7431" i="4"/>
  <c r="G7432" i="4"/>
  <c r="I7432" i="4"/>
  <c r="H7432" i="4"/>
  <c r="J7432" i="4"/>
  <c r="K7432" i="4"/>
  <c r="L7432" i="4"/>
  <c r="G7433" i="4"/>
  <c r="I7433" i="4"/>
  <c r="H7433" i="4"/>
  <c r="J7433" i="4"/>
  <c r="K7433" i="4"/>
  <c r="L7433" i="4"/>
  <c r="G7434" i="4"/>
  <c r="I7434" i="4"/>
  <c r="H7434" i="4"/>
  <c r="J7434" i="4"/>
  <c r="K7434" i="4"/>
  <c r="L7434" i="4"/>
  <c r="G7435" i="4"/>
  <c r="I7435" i="4"/>
  <c r="H7435" i="4"/>
  <c r="J7435" i="4"/>
  <c r="K7435" i="4"/>
  <c r="L7435" i="4"/>
  <c r="G7436" i="4"/>
  <c r="I7436" i="4"/>
  <c r="H7436" i="4"/>
  <c r="J7436" i="4"/>
  <c r="K7436" i="4"/>
  <c r="L7436" i="4"/>
  <c r="G7437" i="4"/>
  <c r="I7437" i="4"/>
  <c r="H7437" i="4"/>
  <c r="J7437" i="4"/>
  <c r="K7437" i="4"/>
  <c r="L7437" i="4"/>
  <c r="G7438" i="4"/>
  <c r="I7438" i="4"/>
  <c r="H7438" i="4"/>
  <c r="J7438" i="4"/>
  <c r="K7438" i="4"/>
  <c r="L7438" i="4"/>
  <c r="G7439" i="4"/>
  <c r="I7439" i="4"/>
  <c r="H7439" i="4"/>
  <c r="J7439" i="4"/>
  <c r="K7439" i="4"/>
  <c r="L7439" i="4"/>
  <c r="G7440" i="4"/>
  <c r="I7440" i="4"/>
  <c r="H7440" i="4"/>
  <c r="J7440" i="4"/>
  <c r="K7440" i="4"/>
  <c r="L7440" i="4"/>
  <c r="G7441" i="4"/>
  <c r="I7441" i="4"/>
  <c r="H7441" i="4"/>
  <c r="J7441" i="4"/>
  <c r="K7441" i="4"/>
  <c r="L7441" i="4"/>
  <c r="G7442" i="4"/>
  <c r="I7442" i="4"/>
  <c r="H7442" i="4"/>
  <c r="J7442" i="4"/>
  <c r="K7442" i="4"/>
  <c r="L7442" i="4"/>
  <c r="G7443" i="4"/>
  <c r="I7443" i="4"/>
  <c r="H7443" i="4"/>
  <c r="J7443" i="4"/>
  <c r="K7443" i="4"/>
  <c r="L7443" i="4"/>
  <c r="G7444" i="4"/>
  <c r="I7444" i="4"/>
  <c r="H7444" i="4"/>
  <c r="J7444" i="4"/>
  <c r="K7444" i="4"/>
  <c r="L7444" i="4"/>
  <c r="G7445" i="4"/>
  <c r="I7445" i="4"/>
  <c r="H7445" i="4"/>
  <c r="J7445" i="4"/>
  <c r="K7445" i="4"/>
  <c r="L7445" i="4"/>
  <c r="G7446" i="4"/>
  <c r="I7446" i="4"/>
  <c r="H7446" i="4"/>
  <c r="J7446" i="4"/>
  <c r="K7446" i="4"/>
  <c r="L7446" i="4"/>
  <c r="G7447" i="4"/>
  <c r="I7447" i="4"/>
  <c r="H7447" i="4"/>
  <c r="J7447" i="4"/>
  <c r="K7447" i="4"/>
  <c r="L7447" i="4"/>
  <c r="G7448" i="4"/>
  <c r="I7448" i="4"/>
  <c r="H7448" i="4"/>
  <c r="J7448" i="4"/>
  <c r="K7448" i="4"/>
  <c r="L7448" i="4"/>
  <c r="G7449" i="4"/>
  <c r="I7449" i="4"/>
  <c r="H7449" i="4"/>
  <c r="J7449" i="4"/>
  <c r="K7449" i="4"/>
  <c r="L7449" i="4"/>
  <c r="G7450" i="4"/>
  <c r="I7450" i="4"/>
  <c r="H7450" i="4"/>
  <c r="J7450" i="4"/>
  <c r="K7450" i="4"/>
  <c r="L7450" i="4"/>
  <c r="G7451" i="4"/>
  <c r="I7451" i="4"/>
  <c r="H7451" i="4"/>
  <c r="J7451" i="4"/>
  <c r="K7451" i="4"/>
  <c r="L7451" i="4"/>
  <c r="G7452" i="4"/>
  <c r="I7452" i="4"/>
  <c r="H7452" i="4"/>
  <c r="J7452" i="4"/>
  <c r="K7452" i="4"/>
  <c r="L7452" i="4"/>
  <c r="G7453" i="4"/>
  <c r="I7453" i="4"/>
  <c r="H7453" i="4"/>
  <c r="J7453" i="4"/>
  <c r="K7453" i="4"/>
  <c r="L7453" i="4"/>
  <c r="G7454" i="4"/>
  <c r="I7454" i="4"/>
  <c r="H7454" i="4"/>
  <c r="J7454" i="4"/>
  <c r="K7454" i="4"/>
  <c r="L7454" i="4"/>
  <c r="G7455" i="4"/>
  <c r="I7455" i="4"/>
  <c r="H7455" i="4"/>
  <c r="J7455" i="4"/>
  <c r="K7455" i="4"/>
  <c r="L7455" i="4"/>
  <c r="G7456" i="4"/>
  <c r="I7456" i="4"/>
  <c r="H7456" i="4"/>
  <c r="J7456" i="4"/>
  <c r="K7456" i="4"/>
  <c r="L7456" i="4"/>
  <c r="G7457" i="4"/>
  <c r="I7457" i="4"/>
  <c r="H7457" i="4"/>
  <c r="J7457" i="4"/>
  <c r="K7457" i="4"/>
  <c r="L7457" i="4"/>
  <c r="G7458" i="4"/>
  <c r="I7458" i="4"/>
  <c r="H7458" i="4"/>
  <c r="J7458" i="4"/>
  <c r="K7458" i="4"/>
  <c r="L7458" i="4"/>
  <c r="G7459" i="4"/>
  <c r="I7459" i="4"/>
  <c r="H7459" i="4"/>
  <c r="J7459" i="4"/>
  <c r="K7459" i="4"/>
  <c r="L7459" i="4"/>
  <c r="G7460" i="4"/>
  <c r="I7460" i="4"/>
  <c r="H7460" i="4"/>
  <c r="J7460" i="4"/>
  <c r="K7460" i="4"/>
  <c r="L7460" i="4"/>
  <c r="G7461" i="4"/>
  <c r="I7461" i="4"/>
  <c r="H7461" i="4"/>
  <c r="J7461" i="4"/>
  <c r="K7461" i="4"/>
  <c r="L7461" i="4"/>
  <c r="G7462" i="4"/>
  <c r="I7462" i="4"/>
  <c r="H7462" i="4"/>
  <c r="J7462" i="4"/>
  <c r="K7462" i="4"/>
  <c r="L7462" i="4"/>
  <c r="G7463" i="4"/>
  <c r="I7463" i="4"/>
  <c r="H7463" i="4"/>
  <c r="J7463" i="4"/>
  <c r="K7463" i="4"/>
  <c r="L7463" i="4"/>
  <c r="G7464" i="4"/>
  <c r="I7464" i="4"/>
  <c r="H7464" i="4"/>
  <c r="J7464" i="4"/>
  <c r="K7464" i="4"/>
  <c r="L7464" i="4"/>
  <c r="G7465" i="4"/>
  <c r="I7465" i="4"/>
  <c r="H7465" i="4"/>
  <c r="J7465" i="4"/>
  <c r="K7465" i="4"/>
  <c r="L7465" i="4"/>
  <c r="G7466" i="4"/>
  <c r="I7466" i="4"/>
  <c r="H7466" i="4"/>
  <c r="J7466" i="4"/>
  <c r="K7466" i="4"/>
  <c r="L7466" i="4"/>
  <c r="G7467" i="4"/>
  <c r="I7467" i="4"/>
  <c r="H7467" i="4"/>
  <c r="J7467" i="4"/>
  <c r="K7467" i="4"/>
  <c r="L7467" i="4"/>
  <c r="G7468" i="4"/>
  <c r="I7468" i="4"/>
  <c r="H7468" i="4"/>
  <c r="J7468" i="4"/>
  <c r="K7468" i="4"/>
  <c r="L7468" i="4"/>
  <c r="G7469" i="4"/>
  <c r="I7469" i="4"/>
  <c r="H7469" i="4"/>
  <c r="J7469" i="4"/>
  <c r="K7469" i="4"/>
  <c r="L7469" i="4"/>
  <c r="G7470" i="4"/>
  <c r="I7470" i="4"/>
  <c r="H7470" i="4"/>
  <c r="J7470" i="4"/>
  <c r="K7470" i="4"/>
  <c r="L7470" i="4"/>
  <c r="G7471" i="4"/>
  <c r="I7471" i="4"/>
  <c r="H7471" i="4"/>
  <c r="J7471" i="4"/>
  <c r="K7471" i="4"/>
  <c r="L7471" i="4"/>
  <c r="G7472" i="4"/>
  <c r="I7472" i="4"/>
  <c r="H7472" i="4"/>
  <c r="J7472" i="4"/>
  <c r="K7472" i="4"/>
  <c r="L7472" i="4"/>
  <c r="G7473" i="4"/>
  <c r="I7473" i="4"/>
  <c r="H7473" i="4"/>
  <c r="J7473" i="4"/>
  <c r="K7473" i="4"/>
  <c r="L7473" i="4"/>
  <c r="G7474" i="4"/>
  <c r="I7474" i="4"/>
  <c r="H7474" i="4"/>
  <c r="J7474" i="4"/>
  <c r="K7474" i="4"/>
  <c r="L7474" i="4"/>
  <c r="G7475" i="4"/>
  <c r="I7475" i="4"/>
  <c r="H7475" i="4"/>
  <c r="J7475" i="4"/>
  <c r="K7475" i="4"/>
  <c r="L7475" i="4"/>
  <c r="G7476" i="4"/>
  <c r="I7476" i="4"/>
  <c r="H7476" i="4"/>
  <c r="J7476" i="4"/>
  <c r="K7476" i="4"/>
  <c r="L7476" i="4"/>
  <c r="G7477" i="4"/>
  <c r="I7477" i="4"/>
  <c r="H7477" i="4"/>
  <c r="J7477" i="4"/>
  <c r="K7477" i="4"/>
  <c r="L7477" i="4"/>
  <c r="G7478" i="4"/>
  <c r="I7478" i="4"/>
  <c r="H7478" i="4"/>
  <c r="J7478" i="4"/>
  <c r="K7478" i="4"/>
  <c r="L7478" i="4"/>
  <c r="G7479" i="4"/>
  <c r="I7479" i="4"/>
  <c r="H7479" i="4"/>
  <c r="J7479" i="4"/>
  <c r="K7479" i="4"/>
  <c r="L7479" i="4"/>
  <c r="G7480" i="4"/>
  <c r="I7480" i="4"/>
  <c r="H7480" i="4"/>
  <c r="J7480" i="4"/>
  <c r="K7480" i="4"/>
  <c r="L7480" i="4"/>
  <c r="G7481" i="4"/>
  <c r="I7481" i="4"/>
  <c r="H7481" i="4"/>
  <c r="J7481" i="4"/>
  <c r="K7481" i="4"/>
  <c r="L7481" i="4"/>
  <c r="G7482" i="4"/>
  <c r="I7482" i="4"/>
  <c r="H7482" i="4"/>
  <c r="J7482" i="4"/>
  <c r="K7482" i="4"/>
  <c r="L7482" i="4"/>
  <c r="G7483" i="4"/>
  <c r="I7483" i="4"/>
  <c r="H7483" i="4"/>
  <c r="J7483" i="4"/>
  <c r="K7483" i="4"/>
  <c r="L7483" i="4"/>
  <c r="G7484" i="4"/>
  <c r="I7484" i="4"/>
  <c r="H7484" i="4"/>
  <c r="J7484" i="4"/>
  <c r="K7484" i="4"/>
  <c r="L7484" i="4"/>
  <c r="G7485" i="4"/>
  <c r="I7485" i="4"/>
  <c r="H7485" i="4"/>
  <c r="J7485" i="4"/>
  <c r="K7485" i="4"/>
  <c r="L7485" i="4"/>
  <c r="G7486" i="4"/>
  <c r="I7486" i="4"/>
  <c r="H7486" i="4"/>
  <c r="J7486" i="4"/>
  <c r="K7486" i="4"/>
  <c r="L7486" i="4"/>
  <c r="G7487" i="4"/>
  <c r="I7487" i="4"/>
  <c r="H7487" i="4"/>
  <c r="J7487" i="4"/>
  <c r="K7487" i="4"/>
  <c r="L7487" i="4"/>
  <c r="G7488" i="4"/>
  <c r="I7488" i="4"/>
  <c r="H7488" i="4"/>
  <c r="J7488" i="4"/>
  <c r="K7488" i="4"/>
  <c r="L7488" i="4"/>
  <c r="G7489" i="4"/>
  <c r="I7489" i="4"/>
  <c r="H7489" i="4"/>
  <c r="J7489" i="4"/>
  <c r="K7489" i="4"/>
  <c r="L7489" i="4"/>
  <c r="G7490" i="4"/>
  <c r="I7490" i="4"/>
  <c r="H7490" i="4"/>
  <c r="J7490" i="4"/>
  <c r="K7490" i="4"/>
  <c r="L7490" i="4"/>
  <c r="G7491" i="4"/>
  <c r="I7491" i="4"/>
  <c r="H7491" i="4"/>
  <c r="J7491" i="4"/>
  <c r="K7491" i="4"/>
  <c r="L7491" i="4"/>
  <c r="G7492" i="4"/>
  <c r="I7492" i="4"/>
  <c r="H7492" i="4"/>
  <c r="J7492" i="4"/>
  <c r="K7492" i="4"/>
  <c r="L7492" i="4"/>
  <c r="G7493" i="4"/>
  <c r="I7493" i="4"/>
  <c r="H7493" i="4"/>
  <c r="J7493" i="4"/>
  <c r="K7493" i="4"/>
  <c r="L7493" i="4"/>
  <c r="G7494" i="4"/>
  <c r="I7494" i="4"/>
  <c r="H7494" i="4"/>
  <c r="J7494" i="4"/>
  <c r="K7494" i="4"/>
  <c r="L7494" i="4"/>
  <c r="G7495" i="4"/>
  <c r="I7495" i="4"/>
  <c r="H7495" i="4"/>
  <c r="J7495" i="4"/>
  <c r="K7495" i="4"/>
  <c r="L7495" i="4"/>
  <c r="G7496" i="4"/>
  <c r="I7496" i="4"/>
  <c r="H7496" i="4"/>
  <c r="J7496" i="4"/>
  <c r="K7496" i="4"/>
  <c r="L7496" i="4"/>
  <c r="G7497" i="4"/>
  <c r="I7497" i="4"/>
  <c r="H7497" i="4"/>
  <c r="J7497" i="4"/>
  <c r="K7497" i="4"/>
  <c r="L7497" i="4"/>
  <c r="G7498" i="4"/>
  <c r="I7498" i="4"/>
  <c r="H7498" i="4"/>
  <c r="J7498" i="4"/>
  <c r="K7498" i="4"/>
  <c r="L7498" i="4"/>
  <c r="G7499" i="4"/>
  <c r="I7499" i="4"/>
  <c r="H7499" i="4"/>
  <c r="J7499" i="4"/>
  <c r="K7499" i="4"/>
  <c r="L7499" i="4"/>
  <c r="G7500" i="4"/>
  <c r="I7500" i="4"/>
  <c r="H7500" i="4"/>
  <c r="J7500" i="4"/>
  <c r="K7500" i="4"/>
  <c r="L7500" i="4"/>
  <c r="G7501" i="4"/>
  <c r="I7501" i="4"/>
  <c r="H7501" i="4"/>
  <c r="J7501" i="4"/>
  <c r="K7501" i="4"/>
  <c r="L7501" i="4"/>
  <c r="G7502" i="4"/>
  <c r="I7502" i="4"/>
  <c r="H7502" i="4"/>
  <c r="J7502" i="4"/>
  <c r="K7502" i="4"/>
  <c r="L7502" i="4"/>
  <c r="G7503" i="4"/>
  <c r="I7503" i="4"/>
  <c r="H7503" i="4"/>
  <c r="J7503" i="4"/>
  <c r="K7503" i="4"/>
  <c r="L7503" i="4"/>
  <c r="G7504" i="4"/>
  <c r="I7504" i="4"/>
  <c r="H7504" i="4"/>
  <c r="J7504" i="4"/>
  <c r="K7504" i="4"/>
  <c r="L7504" i="4"/>
  <c r="G7505" i="4"/>
  <c r="I7505" i="4"/>
  <c r="H7505" i="4"/>
  <c r="J7505" i="4"/>
  <c r="K7505" i="4"/>
  <c r="L7505" i="4"/>
  <c r="G7506" i="4"/>
  <c r="I7506" i="4"/>
  <c r="H7506" i="4"/>
  <c r="J7506" i="4"/>
  <c r="K7506" i="4"/>
  <c r="L7506" i="4"/>
  <c r="G7507" i="4"/>
  <c r="I7507" i="4"/>
  <c r="H7507" i="4"/>
  <c r="J7507" i="4"/>
  <c r="K7507" i="4"/>
  <c r="L7507" i="4"/>
  <c r="G7508" i="4"/>
  <c r="I7508" i="4"/>
  <c r="H7508" i="4"/>
  <c r="J7508" i="4"/>
  <c r="K7508" i="4"/>
  <c r="L7508" i="4"/>
  <c r="G7509" i="4"/>
  <c r="I7509" i="4"/>
  <c r="H7509" i="4"/>
  <c r="J7509" i="4"/>
  <c r="K7509" i="4"/>
  <c r="L7509" i="4"/>
  <c r="G7510" i="4"/>
  <c r="I7510" i="4"/>
  <c r="H7510" i="4"/>
  <c r="J7510" i="4"/>
  <c r="K7510" i="4"/>
  <c r="L7510" i="4"/>
  <c r="G7511" i="4"/>
  <c r="I7511" i="4"/>
  <c r="H7511" i="4"/>
  <c r="J7511" i="4"/>
  <c r="K7511" i="4"/>
  <c r="L7511" i="4"/>
  <c r="G7512" i="4"/>
  <c r="I7512" i="4"/>
  <c r="H7512" i="4"/>
  <c r="J7512" i="4"/>
  <c r="K7512" i="4"/>
  <c r="L7512" i="4"/>
  <c r="G7513" i="4"/>
  <c r="I7513" i="4"/>
  <c r="H7513" i="4"/>
  <c r="J7513" i="4"/>
  <c r="K7513" i="4"/>
  <c r="L7513" i="4"/>
  <c r="G7514" i="4"/>
  <c r="I7514" i="4"/>
  <c r="H7514" i="4"/>
  <c r="J7514" i="4"/>
  <c r="K7514" i="4"/>
  <c r="L7514" i="4"/>
  <c r="G7515" i="4"/>
  <c r="I7515" i="4"/>
  <c r="H7515" i="4"/>
  <c r="J7515" i="4"/>
  <c r="K7515" i="4"/>
  <c r="L7515" i="4"/>
  <c r="G7516" i="4"/>
  <c r="I7516" i="4"/>
  <c r="H7516" i="4"/>
  <c r="J7516" i="4"/>
  <c r="K7516" i="4"/>
  <c r="L7516" i="4"/>
  <c r="G7517" i="4"/>
  <c r="I7517" i="4"/>
  <c r="H7517" i="4"/>
  <c r="J7517" i="4"/>
  <c r="K7517" i="4"/>
  <c r="L7517" i="4"/>
  <c r="G7518" i="4"/>
  <c r="I7518" i="4"/>
  <c r="H7518" i="4"/>
  <c r="J7518" i="4"/>
  <c r="K7518" i="4"/>
  <c r="L7518" i="4"/>
  <c r="G7519" i="4"/>
  <c r="I7519" i="4"/>
  <c r="H7519" i="4"/>
  <c r="J7519" i="4"/>
  <c r="K7519" i="4"/>
  <c r="L7519" i="4"/>
  <c r="G7520" i="4"/>
  <c r="I7520" i="4"/>
  <c r="H7520" i="4"/>
  <c r="J7520" i="4"/>
  <c r="K7520" i="4"/>
  <c r="L7520" i="4"/>
  <c r="G7521" i="4"/>
  <c r="I7521" i="4"/>
  <c r="H7521" i="4"/>
  <c r="J7521" i="4"/>
  <c r="K7521" i="4"/>
  <c r="L7521" i="4"/>
  <c r="G7522" i="4"/>
  <c r="I7522" i="4"/>
  <c r="H7522" i="4"/>
  <c r="J7522" i="4"/>
  <c r="K7522" i="4"/>
  <c r="L7522" i="4"/>
  <c r="G7523" i="4"/>
  <c r="I7523" i="4"/>
  <c r="H7523" i="4"/>
  <c r="J7523" i="4"/>
  <c r="K7523" i="4"/>
  <c r="L7523" i="4"/>
  <c r="G7524" i="4"/>
  <c r="I7524" i="4"/>
  <c r="H7524" i="4"/>
  <c r="J7524" i="4"/>
  <c r="K7524" i="4"/>
  <c r="L7524" i="4"/>
  <c r="G7525" i="4"/>
  <c r="I7525" i="4"/>
  <c r="H7525" i="4"/>
  <c r="J7525" i="4"/>
  <c r="K7525" i="4"/>
  <c r="L7525" i="4"/>
  <c r="G7526" i="4"/>
  <c r="I7526" i="4"/>
  <c r="H7526" i="4"/>
  <c r="J7526" i="4"/>
  <c r="K7526" i="4"/>
  <c r="L7526" i="4"/>
  <c r="G7527" i="4"/>
  <c r="I7527" i="4"/>
  <c r="H7527" i="4"/>
  <c r="J7527" i="4"/>
  <c r="K7527" i="4"/>
  <c r="L7527" i="4"/>
  <c r="G7528" i="4"/>
  <c r="I7528" i="4"/>
  <c r="H7528" i="4"/>
  <c r="J7528" i="4"/>
  <c r="K7528" i="4"/>
  <c r="L7528" i="4"/>
  <c r="G7529" i="4"/>
  <c r="I7529" i="4"/>
  <c r="H7529" i="4"/>
  <c r="J7529" i="4"/>
  <c r="K7529" i="4"/>
  <c r="L7529" i="4"/>
  <c r="G7530" i="4"/>
  <c r="I7530" i="4"/>
  <c r="H7530" i="4"/>
  <c r="J7530" i="4"/>
  <c r="K7530" i="4"/>
  <c r="L7530" i="4"/>
  <c r="G7531" i="4"/>
  <c r="I7531" i="4"/>
  <c r="H7531" i="4"/>
  <c r="J7531" i="4"/>
  <c r="K7531" i="4"/>
  <c r="L7531" i="4"/>
  <c r="G7532" i="4"/>
  <c r="I7532" i="4"/>
  <c r="H7532" i="4"/>
  <c r="J7532" i="4"/>
  <c r="K7532" i="4"/>
  <c r="L7532" i="4"/>
  <c r="G7533" i="4"/>
  <c r="I7533" i="4"/>
  <c r="H7533" i="4"/>
  <c r="J7533" i="4"/>
  <c r="K7533" i="4"/>
  <c r="L7533" i="4"/>
  <c r="G7534" i="4"/>
  <c r="I7534" i="4"/>
  <c r="H7534" i="4"/>
  <c r="J7534" i="4"/>
  <c r="K7534" i="4"/>
  <c r="L7534" i="4"/>
  <c r="G7535" i="4"/>
  <c r="I7535" i="4"/>
  <c r="H7535" i="4"/>
  <c r="J7535" i="4"/>
  <c r="K7535" i="4"/>
  <c r="L7535" i="4"/>
  <c r="G7536" i="4"/>
  <c r="I7536" i="4"/>
  <c r="H7536" i="4"/>
  <c r="J7536" i="4"/>
  <c r="K7536" i="4"/>
  <c r="L7536" i="4"/>
  <c r="G7537" i="4"/>
  <c r="I7537" i="4"/>
  <c r="H7537" i="4"/>
  <c r="J7537" i="4"/>
  <c r="K7537" i="4"/>
  <c r="L7537" i="4"/>
  <c r="G7538" i="4"/>
  <c r="I7538" i="4"/>
  <c r="H7538" i="4"/>
  <c r="J7538" i="4"/>
  <c r="K7538" i="4"/>
  <c r="L7538" i="4"/>
  <c r="G7539" i="4"/>
  <c r="I7539" i="4"/>
  <c r="H7539" i="4"/>
  <c r="J7539" i="4"/>
  <c r="K7539" i="4"/>
  <c r="L7539" i="4"/>
  <c r="G7540" i="4"/>
  <c r="I7540" i="4"/>
  <c r="H7540" i="4"/>
  <c r="J7540" i="4"/>
  <c r="K7540" i="4"/>
  <c r="L7540" i="4"/>
  <c r="G7541" i="4"/>
  <c r="I7541" i="4"/>
  <c r="H7541" i="4"/>
  <c r="J7541" i="4"/>
  <c r="K7541" i="4"/>
  <c r="L7541" i="4"/>
  <c r="G7542" i="4"/>
  <c r="I7542" i="4"/>
  <c r="H7542" i="4"/>
  <c r="J7542" i="4"/>
  <c r="K7542" i="4"/>
  <c r="L7542" i="4"/>
  <c r="G7543" i="4"/>
  <c r="I7543" i="4"/>
  <c r="H7543" i="4"/>
  <c r="J7543" i="4"/>
  <c r="K7543" i="4"/>
  <c r="L7543" i="4"/>
  <c r="G7544" i="4"/>
  <c r="I7544" i="4"/>
  <c r="H7544" i="4"/>
  <c r="J7544" i="4"/>
  <c r="K7544" i="4"/>
  <c r="L7544" i="4"/>
  <c r="G7545" i="4"/>
  <c r="I7545" i="4"/>
  <c r="H7545" i="4"/>
  <c r="J7545" i="4"/>
  <c r="K7545" i="4"/>
  <c r="L7545" i="4"/>
  <c r="G7546" i="4"/>
  <c r="I7546" i="4"/>
  <c r="H7546" i="4"/>
  <c r="J7546" i="4"/>
  <c r="K7546" i="4"/>
  <c r="L7546" i="4"/>
  <c r="G7547" i="4"/>
  <c r="I7547" i="4"/>
  <c r="H7547" i="4"/>
  <c r="J7547" i="4"/>
  <c r="K7547" i="4"/>
  <c r="L7547" i="4"/>
  <c r="G7548" i="4"/>
  <c r="I7548" i="4"/>
  <c r="H7548" i="4"/>
  <c r="J7548" i="4"/>
  <c r="K7548" i="4"/>
  <c r="L7548" i="4"/>
  <c r="G7549" i="4"/>
  <c r="I7549" i="4"/>
  <c r="H7549" i="4"/>
  <c r="J7549" i="4"/>
  <c r="K7549" i="4"/>
  <c r="L7549" i="4"/>
  <c r="G7550" i="4"/>
  <c r="I7550" i="4"/>
  <c r="H7550" i="4"/>
  <c r="J7550" i="4"/>
  <c r="K7550" i="4"/>
  <c r="L7550" i="4"/>
  <c r="G7551" i="4"/>
  <c r="I7551" i="4"/>
  <c r="H7551" i="4"/>
  <c r="J7551" i="4"/>
  <c r="K7551" i="4"/>
  <c r="L7551" i="4"/>
  <c r="G7552" i="4"/>
  <c r="I7552" i="4"/>
  <c r="H7552" i="4"/>
  <c r="J7552" i="4"/>
  <c r="K7552" i="4"/>
  <c r="L7552" i="4"/>
  <c r="G7553" i="4"/>
  <c r="I7553" i="4"/>
  <c r="H7553" i="4"/>
  <c r="J7553" i="4"/>
  <c r="K7553" i="4"/>
  <c r="L7553" i="4"/>
  <c r="G7554" i="4"/>
  <c r="I7554" i="4"/>
  <c r="H7554" i="4"/>
  <c r="J7554" i="4"/>
  <c r="K7554" i="4"/>
  <c r="L7554" i="4"/>
  <c r="G7555" i="4"/>
  <c r="I7555" i="4"/>
  <c r="H7555" i="4"/>
  <c r="J7555" i="4"/>
  <c r="K7555" i="4"/>
  <c r="L7555" i="4"/>
  <c r="G7556" i="4"/>
  <c r="I7556" i="4"/>
  <c r="H7556" i="4"/>
  <c r="J7556" i="4"/>
  <c r="K7556" i="4"/>
  <c r="L7556" i="4"/>
  <c r="G7557" i="4"/>
  <c r="I7557" i="4"/>
  <c r="H7557" i="4"/>
  <c r="J7557" i="4"/>
  <c r="K7557" i="4"/>
  <c r="L7557" i="4"/>
  <c r="G7558" i="4"/>
  <c r="I7558" i="4"/>
  <c r="H7558" i="4"/>
  <c r="J7558" i="4"/>
  <c r="K7558" i="4"/>
  <c r="L7558" i="4"/>
  <c r="G7559" i="4"/>
  <c r="I7559" i="4"/>
  <c r="H7559" i="4"/>
  <c r="J7559" i="4"/>
  <c r="K7559" i="4"/>
  <c r="L7559" i="4"/>
  <c r="G7560" i="4"/>
  <c r="I7560" i="4"/>
  <c r="H7560" i="4"/>
  <c r="J7560" i="4"/>
  <c r="K7560" i="4"/>
  <c r="L7560" i="4"/>
  <c r="G7561" i="4"/>
  <c r="I7561" i="4"/>
  <c r="H7561" i="4"/>
  <c r="J7561" i="4"/>
  <c r="K7561" i="4"/>
  <c r="L7561" i="4"/>
  <c r="G7562" i="4"/>
  <c r="I7562" i="4"/>
  <c r="H7562" i="4"/>
  <c r="J7562" i="4"/>
  <c r="K7562" i="4"/>
  <c r="L7562" i="4"/>
  <c r="G7563" i="4"/>
  <c r="I7563" i="4"/>
  <c r="H7563" i="4"/>
  <c r="J7563" i="4"/>
  <c r="K7563" i="4"/>
  <c r="L7563" i="4"/>
  <c r="G7564" i="4"/>
  <c r="I7564" i="4"/>
  <c r="H7564" i="4"/>
  <c r="J7564" i="4"/>
  <c r="K7564" i="4"/>
  <c r="L7564" i="4"/>
  <c r="G7565" i="4"/>
  <c r="I7565" i="4"/>
  <c r="H7565" i="4"/>
  <c r="J7565" i="4"/>
  <c r="K7565" i="4"/>
  <c r="L7565" i="4"/>
  <c r="G7566" i="4"/>
  <c r="I7566" i="4"/>
  <c r="H7566" i="4"/>
  <c r="J7566" i="4"/>
  <c r="K7566" i="4"/>
  <c r="L7566" i="4"/>
  <c r="G7567" i="4"/>
  <c r="I7567" i="4"/>
  <c r="H7567" i="4"/>
  <c r="J7567" i="4"/>
  <c r="K7567" i="4"/>
  <c r="L7567" i="4"/>
  <c r="G7568" i="4"/>
  <c r="I7568" i="4"/>
  <c r="H7568" i="4"/>
  <c r="J7568" i="4"/>
  <c r="K7568" i="4"/>
  <c r="L7568" i="4"/>
  <c r="G7569" i="4"/>
  <c r="I7569" i="4"/>
  <c r="H7569" i="4"/>
  <c r="J7569" i="4"/>
  <c r="K7569" i="4"/>
  <c r="L7569" i="4"/>
  <c r="G7570" i="4"/>
  <c r="I7570" i="4"/>
  <c r="H7570" i="4"/>
  <c r="J7570" i="4"/>
  <c r="K7570" i="4"/>
  <c r="L7570" i="4"/>
  <c r="G7571" i="4"/>
  <c r="I7571" i="4"/>
  <c r="H7571" i="4"/>
  <c r="J7571" i="4"/>
  <c r="K7571" i="4"/>
  <c r="L7571" i="4"/>
  <c r="G7572" i="4"/>
  <c r="I7572" i="4"/>
  <c r="H7572" i="4"/>
  <c r="J7572" i="4"/>
  <c r="K7572" i="4"/>
  <c r="L7572" i="4"/>
  <c r="G7573" i="4"/>
  <c r="I7573" i="4"/>
  <c r="H7573" i="4"/>
  <c r="J7573" i="4"/>
  <c r="K7573" i="4"/>
  <c r="L7573" i="4"/>
  <c r="G7574" i="4"/>
  <c r="I7574" i="4"/>
  <c r="H7574" i="4"/>
  <c r="J7574" i="4"/>
  <c r="K7574" i="4"/>
  <c r="L7574" i="4"/>
  <c r="G7575" i="4"/>
  <c r="I7575" i="4"/>
  <c r="H7575" i="4"/>
  <c r="J7575" i="4"/>
  <c r="K7575" i="4"/>
  <c r="L7575" i="4"/>
  <c r="G7576" i="4"/>
  <c r="I7576" i="4"/>
  <c r="H7576" i="4"/>
  <c r="J7576" i="4"/>
  <c r="K7576" i="4"/>
  <c r="L7576" i="4"/>
  <c r="G7577" i="4"/>
  <c r="I7577" i="4"/>
  <c r="H7577" i="4"/>
  <c r="J7577" i="4"/>
  <c r="K7577" i="4"/>
  <c r="L7577" i="4"/>
  <c r="G7578" i="4"/>
  <c r="I7578" i="4"/>
  <c r="H7578" i="4"/>
  <c r="J7578" i="4"/>
  <c r="K7578" i="4"/>
  <c r="L7578" i="4"/>
  <c r="G7579" i="4"/>
  <c r="I7579" i="4"/>
  <c r="H7579" i="4"/>
  <c r="J7579" i="4"/>
  <c r="K7579" i="4"/>
  <c r="L7579" i="4"/>
  <c r="G7580" i="4"/>
  <c r="I7580" i="4"/>
  <c r="H7580" i="4"/>
  <c r="J7580" i="4"/>
  <c r="K7580" i="4"/>
  <c r="L7580" i="4"/>
  <c r="G7581" i="4"/>
  <c r="I7581" i="4"/>
  <c r="H7581" i="4"/>
  <c r="J7581" i="4"/>
  <c r="K7581" i="4"/>
  <c r="L7581" i="4"/>
  <c r="G7582" i="4"/>
  <c r="I7582" i="4"/>
  <c r="H7582" i="4"/>
  <c r="J7582" i="4"/>
  <c r="K7582" i="4"/>
  <c r="L7582" i="4"/>
  <c r="G7583" i="4"/>
  <c r="I7583" i="4"/>
  <c r="H7583" i="4"/>
  <c r="J7583" i="4"/>
  <c r="K7583" i="4"/>
  <c r="L7583" i="4"/>
  <c r="G7584" i="4"/>
  <c r="I7584" i="4"/>
  <c r="H7584" i="4"/>
  <c r="J7584" i="4"/>
  <c r="K7584" i="4"/>
  <c r="L7584" i="4"/>
  <c r="G7585" i="4"/>
  <c r="I7585" i="4"/>
  <c r="H7585" i="4"/>
  <c r="J7585" i="4"/>
  <c r="K7585" i="4"/>
  <c r="L7585" i="4"/>
  <c r="G7586" i="4"/>
  <c r="I7586" i="4"/>
  <c r="H7586" i="4"/>
  <c r="J7586" i="4"/>
  <c r="K7586" i="4"/>
  <c r="L7586" i="4"/>
  <c r="G7587" i="4"/>
  <c r="I7587" i="4"/>
  <c r="H7587" i="4"/>
  <c r="J7587" i="4"/>
  <c r="K7587" i="4"/>
  <c r="L7587" i="4"/>
  <c r="G7588" i="4"/>
  <c r="I7588" i="4"/>
  <c r="H7588" i="4"/>
  <c r="J7588" i="4"/>
  <c r="K7588" i="4"/>
  <c r="L7588" i="4"/>
  <c r="G7589" i="4"/>
  <c r="I7589" i="4"/>
  <c r="H7589" i="4"/>
  <c r="J7589" i="4"/>
  <c r="K7589" i="4"/>
  <c r="L7589" i="4"/>
  <c r="G7590" i="4"/>
  <c r="I7590" i="4"/>
  <c r="H7590" i="4"/>
  <c r="J7590" i="4"/>
  <c r="K7590" i="4"/>
  <c r="L7590" i="4"/>
  <c r="G7591" i="4"/>
  <c r="I7591" i="4"/>
  <c r="H7591" i="4"/>
  <c r="J7591" i="4"/>
  <c r="K7591" i="4"/>
  <c r="L7591" i="4"/>
  <c r="G7592" i="4"/>
  <c r="I7592" i="4"/>
  <c r="H7592" i="4"/>
  <c r="J7592" i="4"/>
  <c r="K7592" i="4"/>
  <c r="L7592" i="4"/>
  <c r="G7593" i="4"/>
  <c r="I7593" i="4"/>
  <c r="H7593" i="4"/>
  <c r="J7593" i="4"/>
  <c r="K7593" i="4"/>
  <c r="L7593" i="4"/>
  <c r="G7594" i="4"/>
  <c r="I7594" i="4"/>
  <c r="H7594" i="4"/>
  <c r="J7594" i="4"/>
  <c r="K7594" i="4"/>
  <c r="L7594" i="4"/>
  <c r="G7595" i="4"/>
  <c r="I7595" i="4"/>
  <c r="H7595" i="4"/>
  <c r="J7595" i="4"/>
  <c r="K7595" i="4"/>
  <c r="L7595" i="4"/>
  <c r="G7596" i="4"/>
  <c r="I7596" i="4"/>
  <c r="H7596" i="4"/>
  <c r="J7596" i="4"/>
  <c r="K7596" i="4"/>
  <c r="L7596" i="4"/>
  <c r="G7597" i="4"/>
  <c r="I7597" i="4"/>
  <c r="H7597" i="4"/>
  <c r="J7597" i="4"/>
  <c r="K7597" i="4"/>
  <c r="L7597" i="4"/>
  <c r="G7598" i="4"/>
  <c r="I7598" i="4"/>
  <c r="H7598" i="4"/>
  <c r="J7598" i="4"/>
  <c r="K7598" i="4"/>
  <c r="L7598" i="4"/>
  <c r="G7599" i="4"/>
  <c r="I7599" i="4"/>
  <c r="H7599" i="4"/>
  <c r="J7599" i="4"/>
  <c r="K7599" i="4"/>
  <c r="L7599" i="4"/>
  <c r="G7600" i="4"/>
  <c r="I7600" i="4"/>
  <c r="H7600" i="4"/>
  <c r="J7600" i="4"/>
  <c r="K7600" i="4"/>
  <c r="L7600" i="4"/>
  <c r="G7601" i="4"/>
  <c r="I7601" i="4"/>
  <c r="H7601" i="4"/>
  <c r="J7601" i="4"/>
  <c r="K7601" i="4"/>
  <c r="L7601" i="4"/>
  <c r="G7602" i="4"/>
  <c r="I7602" i="4"/>
  <c r="H7602" i="4"/>
  <c r="J7602" i="4"/>
  <c r="K7602" i="4"/>
  <c r="L7602" i="4"/>
  <c r="G7603" i="4"/>
  <c r="I7603" i="4"/>
  <c r="H7603" i="4"/>
  <c r="J7603" i="4"/>
  <c r="K7603" i="4"/>
  <c r="L7603" i="4"/>
  <c r="G7604" i="4"/>
  <c r="I7604" i="4"/>
  <c r="H7604" i="4"/>
  <c r="J7604" i="4"/>
  <c r="K7604" i="4"/>
  <c r="L7604" i="4"/>
  <c r="G7605" i="4"/>
  <c r="I7605" i="4"/>
  <c r="H7605" i="4"/>
  <c r="J7605" i="4"/>
  <c r="K7605" i="4"/>
  <c r="L7605" i="4"/>
  <c r="G7606" i="4"/>
  <c r="I7606" i="4"/>
  <c r="H7606" i="4"/>
  <c r="J7606" i="4"/>
  <c r="K7606" i="4"/>
  <c r="L7606" i="4"/>
  <c r="G7607" i="4"/>
  <c r="I7607" i="4"/>
  <c r="H7607" i="4"/>
  <c r="J7607" i="4"/>
  <c r="K7607" i="4"/>
  <c r="L7607" i="4"/>
  <c r="G7608" i="4"/>
  <c r="I7608" i="4"/>
  <c r="H7608" i="4"/>
  <c r="J7608" i="4"/>
  <c r="K7608" i="4"/>
  <c r="L7608" i="4"/>
  <c r="G7609" i="4"/>
  <c r="I7609" i="4"/>
  <c r="H7609" i="4"/>
  <c r="J7609" i="4"/>
  <c r="K7609" i="4"/>
  <c r="L7609" i="4"/>
  <c r="G7610" i="4"/>
  <c r="I7610" i="4"/>
  <c r="H7610" i="4"/>
  <c r="J7610" i="4"/>
  <c r="K7610" i="4"/>
  <c r="L7610" i="4"/>
  <c r="G7611" i="4"/>
  <c r="I7611" i="4"/>
  <c r="H7611" i="4"/>
  <c r="J7611" i="4"/>
  <c r="K7611" i="4"/>
  <c r="L7611" i="4"/>
  <c r="G7612" i="4"/>
  <c r="I7612" i="4"/>
  <c r="H7612" i="4"/>
  <c r="J7612" i="4"/>
  <c r="K7612" i="4"/>
  <c r="L7612" i="4"/>
  <c r="G7613" i="4"/>
  <c r="I7613" i="4"/>
  <c r="H7613" i="4"/>
  <c r="J7613" i="4"/>
  <c r="K7613" i="4"/>
  <c r="L7613" i="4"/>
  <c r="G7614" i="4"/>
  <c r="I7614" i="4"/>
  <c r="H7614" i="4"/>
  <c r="J7614" i="4"/>
  <c r="K7614" i="4"/>
  <c r="L7614" i="4"/>
  <c r="G7615" i="4"/>
  <c r="I7615" i="4"/>
  <c r="H7615" i="4"/>
  <c r="J7615" i="4"/>
  <c r="K7615" i="4"/>
  <c r="L7615" i="4"/>
  <c r="G7616" i="4"/>
  <c r="I7616" i="4"/>
  <c r="H7616" i="4"/>
  <c r="J7616" i="4"/>
  <c r="K7616" i="4"/>
  <c r="L7616" i="4"/>
  <c r="G7617" i="4"/>
  <c r="I7617" i="4"/>
  <c r="H7617" i="4"/>
  <c r="J7617" i="4"/>
  <c r="K7617" i="4"/>
  <c r="L7617" i="4"/>
  <c r="G7618" i="4"/>
  <c r="I7618" i="4"/>
  <c r="H7618" i="4"/>
  <c r="J7618" i="4"/>
  <c r="K7618" i="4"/>
  <c r="L7618" i="4"/>
  <c r="G7619" i="4"/>
  <c r="I7619" i="4"/>
  <c r="H7619" i="4"/>
  <c r="J7619" i="4"/>
  <c r="K7619" i="4"/>
  <c r="L7619" i="4"/>
  <c r="G7620" i="4"/>
  <c r="I7620" i="4"/>
  <c r="H7620" i="4"/>
  <c r="J7620" i="4"/>
  <c r="K7620" i="4"/>
  <c r="L7620" i="4"/>
  <c r="G7621" i="4"/>
  <c r="I7621" i="4"/>
  <c r="H7621" i="4"/>
  <c r="J7621" i="4"/>
  <c r="K7621" i="4"/>
  <c r="L7621" i="4"/>
  <c r="G7622" i="4"/>
  <c r="I7622" i="4"/>
  <c r="H7622" i="4"/>
  <c r="J7622" i="4"/>
  <c r="K7622" i="4"/>
  <c r="L7622" i="4"/>
  <c r="G7623" i="4"/>
  <c r="I7623" i="4"/>
  <c r="H7623" i="4"/>
  <c r="J7623" i="4"/>
  <c r="K7623" i="4"/>
  <c r="L7623" i="4"/>
  <c r="G7624" i="4"/>
  <c r="I7624" i="4"/>
  <c r="H7624" i="4"/>
  <c r="J7624" i="4"/>
  <c r="K7624" i="4"/>
  <c r="L7624" i="4"/>
  <c r="G7625" i="4"/>
  <c r="I7625" i="4"/>
  <c r="H7625" i="4"/>
  <c r="J7625" i="4"/>
  <c r="K7625" i="4"/>
  <c r="L7625" i="4"/>
  <c r="G7626" i="4"/>
  <c r="I7626" i="4"/>
  <c r="H7626" i="4"/>
  <c r="J7626" i="4"/>
  <c r="K7626" i="4"/>
  <c r="L7626" i="4"/>
  <c r="G7627" i="4"/>
  <c r="I7627" i="4"/>
  <c r="H7627" i="4"/>
  <c r="J7627" i="4"/>
  <c r="K7627" i="4"/>
  <c r="L7627" i="4"/>
  <c r="G7628" i="4"/>
  <c r="I7628" i="4"/>
  <c r="H7628" i="4"/>
  <c r="J7628" i="4"/>
  <c r="K7628" i="4"/>
  <c r="L7628" i="4"/>
  <c r="G7629" i="4"/>
  <c r="I7629" i="4"/>
  <c r="H7629" i="4"/>
  <c r="J7629" i="4"/>
  <c r="K7629" i="4"/>
  <c r="L7629" i="4"/>
  <c r="G7630" i="4"/>
  <c r="I7630" i="4"/>
  <c r="H7630" i="4"/>
  <c r="J7630" i="4"/>
  <c r="K7630" i="4"/>
  <c r="L7630" i="4"/>
  <c r="G7631" i="4"/>
  <c r="I7631" i="4"/>
  <c r="H7631" i="4"/>
  <c r="J7631" i="4"/>
  <c r="K7631" i="4"/>
  <c r="L7631" i="4"/>
  <c r="G7632" i="4"/>
  <c r="I7632" i="4"/>
  <c r="H7632" i="4"/>
  <c r="J7632" i="4"/>
  <c r="K7632" i="4"/>
  <c r="L7632" i="4"/>
  <c r="G7633" i="4"/>
  <c r="I7633" i="4"/>
  <c r="H7633" i="4"/>
  <c r="J7633" i="4"/>
  <c r="K7633" i="4"/>
  <c r="L7633" i="4"/>
  <c r="G7634" i="4"/>
  <c r="I7634" i="4"/>
  <c r="H7634" i="4"/>
  <c r="J7634" i="4"/>
  <c r="K7634" i="4"/>
  <c r="L7634" i="4"/>
  <c r="G7635" i="4"/>
  <c r="I7635" i="4"/>
  <c r="H7635" i="4"/>
  <c r="J7635" i="4"/>
  <c r="K7635" i="4"/>
  <c r="L7635" i="4"/>
  <c r="G7636" i="4"/>
  <c r="I7636" i="4"/>
  <c r="H7636" i="4"/>
  <c r="J7636" i="4"/>
  <c r="K7636" i="4"/>
  <c r="L7636" i="4"/>
  <c r="G7637" i="4"/>
  <c r="I7637" i="4"/>
  <c r="H7637" i="4"/>
  <c r="J7637" i="4"/>
  <c r="K7637" i="4"/>
  <c r="L7637" i="4"/>
  <c r="G7638" i="4"/>
  <c r="I7638" i="4"/>
  <c r="H7638" i="4"/>
  <c r="J7638" i="4"/>
  <c r="K7638" i="4"/>
  <c r="L7638" i="4"/>
  <c r="G7639" i="4"/>
  <c r="I7639" i="4"/>
  <c r="H7639" i="4"/>
  <c r="J7639" i="4"/>
  <c r="K7639" i="4"/>
  <c r="L7639" i="4"/>
  <c r="G7640" i="4"/>
  <c r="I7640" i="4"/>
  <c r="H7640" i="4"/>
  <c r="J7640" i="4"/>
  <c r="K7640" i="4"/>
  <c r="L7640" i="4"/>
  <c r="G7641" i="4"/>
  <c r="I7641" i="4"/>
  <c r="H7641" i="4"/>
  <c r="J7641" i="4"/>
  <c r="K7641" i="4"/>
  <c r="L7641" i="4"/>
  <c r="G7642" i="4"/>
  <c r="I7642" i="4"/>
  <c r="H7642" i="4"/>
  <c r="J7642" i="4"/>
  <c r="K7642" i="4"/>
  <c r="L7642" i="4"/>
  <c r="G7643" i="4"/>
  <c r="I7643" i="4"/>
  <c r="H7643" i="4"/>
  <c r="J7643" i="4"/>
  <c r="K7643" i="4"/>
  <c r="L7643" i="4"/>
  <c r="G7644" i="4"/>
  <c r="I7644" i="4"/>
  <c r="H7644" i="4"/>
  <c r="J7644" i="4"/>
  <c r="K7644" i="4"/>
  <c r="L7644" i="4"/>
  <c r="G7645" i="4"/>
  <c r="I7645" i="4"/>
  <c r="H7645" i="4"/>
  <c r="J7645" i="4"/>
  <c r="K7645" i="4"/>
  <c r="L7645" i="4"/>
  <c r="G7646" i="4"/>
  <c r="I7646" i="4"/>
  <c r="H7646" i="4"/>
  <c r="J7646" i="4"/>
  <c r="K7646" i="4"/>
  <c r="L7646" i="4"/>
  <c r="G7647" i="4"/>
  <c r="I7647" i="4"/>
  <c r="H7647" i="4"/>
  <c r="J7647" i="4"/>
  <c r="K7647" i="4"/>
  <c r="L7647" i="4"/>
  <c r="G7648" i="4"/>
  <c r="I7648" i="4"/>
  <c r="H7648" i="4"/>
  <c r="J7648" i="4"/>
  <c r="K7648" i="4"/>
  <c r="L7648" i="4"/>
  <c r="G7649" i="4"/>
  <c r="I7649" i="4"/>
  <c r="H7649" i="4"/>
  <c r="J7649" i="4"/>
  <c r="K7649" i="4"/>
  <c r="L7649" i="4"/>
  <c r="G7650" i="4"/>
  <c r="I7650" i="4"/>
  <c r="H7650" i="4"/>
  <c r="J7650" i="4"/>
  <c r="K7650" i="4"/>
  <c r="L7650" i="4"/>
  <c r="G7651" i="4"/>
  <c r="I7651" i="4"/>
  <c r="H7651" i="4"/>
  <c r="J7651" i="4"/>
  <c r="K7651" i="4"/>
  <c r="L7651" i="4"/>
  <c r="G7652" i="4"/>
  <c r="I7652" i="4"/>
  <c r="H7652" i="4"/>
  <c r="J7652" i="4"/>
  <c r="K7652" i="4"/>
  <c r="L7652" i="4"/>
  <c r="G7653" i="4"/>
  <c r="I7653" i="4"/>
  <c r="H7653" i="4"/>
  <c r="J7653" i="4"/>
  <c r="K7653" i="4"/>
  <c r="L7653" i="4"/>
  <c r="G7654" i="4"/>
  <c r="I7654" i="4"/>
  <c r="H7654" i="4"/>
  <c r="J7654" i="4"/>
  <c r="K7654" i="4"/>
  <c r="L7654" i="4"/>
  <c r="G7655" i="4"/>
  <c r="I7655" i="4"/>
  <c r="H7655" i="4"/>
  <c r="J7655" i="4"/>
  <c r="K7655" i="4"/>
  <c r="L7655" i="4"/>
  <c r="G7656" i="4"/>
  <c r="I7656" i="4"/>
  <c r="H7656" i="4"/>
  <c r="J7656" i="4"/>
  <c r="K7656" i="4"/>
  <c r="L7656" i="4"/>
  <c r="G7657" i="4"/>
  <c r="I7657" i="4"/>
  <c r="H7657" i="4"/>
  <c r="J7657" i="4"/>
  <c r="K7657" i="4"/>
  <c r="L7657" i="4"/>
  <c r="G7658" i="4"/>
  <c r="I7658" i="4"/>
  <c r="H7658" i="4"/>
  <c r="J7658" i="4"/>
  <c r="K7658" i="4"/>
  <c r="L7658" i="4"/>
  <c r="G7659" i="4"/>
  <c r="I7659" i="4"/>
  <c r="H7659" i="4"/>
  <c r="J7659" i="4"/>
  <c r="K7659" i="4"/>
  <c r="L7659" i="4"/>
  <c r="G7660" i="4"/>
  <c r="I7660" i="4"/>
  <c r="H7660" i="4"/>
  <c r="J7660" i="4"/>
  <c r="K7660" i="4"/>
  <c r="L7660" i="4"/>
  <c r="G7661" i="4"/>
  <c r="I7661" i="4"/>
  <c r="H7661" i="4"/>
  <c r="J7661" i="4"/>
  <c r="K7661" i="4"/>
  <c r="L7661" i="4"/>
  <c r="G7662" i="4"/>
  <c r="I7662" i="4"/>
  <c r="H7662" i="4"/>
  <c r="J7662" i="4"/>
  <c r="K7662" i="4"/>
  <c r="L7662" i="4"/>
  <c r="G7663" i="4"/>
  <c r="I7663" i="4"/>
  <c r="H7663" i="4"/>
  <c r="J7663" i="4"/>
  <c r="K7663" i="4"/>
  <c r="L7663" i="4"/>
  <c r="G7664" i="4"/>
  <c r="I7664" i="4"/>
  <c r="H7664" i="4"/>
  <c r="J7664" i="4"/>
  <c r="K7664" i="4"/>
  <c r="L7664" i="4"/>
  <c r="G7665" i="4"/>
  <c r="I7665" i="4"/>
  <c r="H7665" i="4"/>
  <c r="J7665" i="4"/>
  <c r="K7665" i="4"/>
  <c r="L7665" i="4"/>
  <c r="G7666" i="4"/>
  <c r="I7666" i="4"/>
  <c r="H7666" i="4"/>
  <c r="J7666" i="4"/>
  <c r="K7666" i="4"/>
  <c r="L7666" i="4"/>
  <c r="G7667" i="4"/>
  <c r="I7667" i="4"/>
  <c r="H7667" i="4"/>
  <c r="J7667" i="4"/>
  <c r="K7667" i="4"/>
  <c r="L7667" i="4"/>
  <c r="G7668" i="4"/>
  <c r="I7668" i="4"/>
  <c r="H7668" i="4"/>
  <c r="J7668" i="4"/>
  <c r="K7668" i="4"/>
  <c r="L7668" i="4"/>
  <c r="G7669" i="4"/>
  <c r="I7669" i="4"/>
  <c r="H7669" i="4"/>
  <c r="J7669" i="4"/>
  <c r="K7669" i="4"/>
  <c r="L7669" i="4"/>
  <c r="G7670" i="4"/>
  <c r="I7670" i="4"/>
  <c r="H7670" i="4"/>
  <c r="J7670" i="4"/>
  <c r="K7670" i="4"/>
  <c r="L7670" i="4"/>
  <c r="G7671" i="4"/>
  <c r="I7671" i="4"/>
  <c r="H7671" i="4"/>
  <c r="J7671" i="4"/>
  <c r="K7671" i="4"/>
  <c r="L7671" i="4"/>
  <c r="G7672" i="4"/>
  <c r="I7672" i="4"/>
  <c r="H7672" i="4"/>
  <c r="J7672" i="4"/>
  <c r="K7672" i="4"/>
  <c r="L7672" i="4"/>
  <c r="G7673" i="4"/>
  <c r="I7673" i="4"/>
  <c r="H7673" i="4"/>
  <c r="J7673" i="4"/>
  <c r="K7673" i="4"/>
  <c r="L7673" i="4"/>
  <c r="G7674" i="4"/>
  <c r="I7674" i="4"/>
  <c r="H7674" i="4"/>
  <c r="J7674" i="4"/>
  <c r="K7674" i="4"/>
  <c r="L7674" i="4"/>
  <c r="G7675" i="4"/>
  <c r="I7675" i="4"/>
  <c r="H7675" i="4"/>
  <c r="J7675" i="4"/>
  <c r="K7675" i="4"/>
  <c r="L7675" i="4"/>
  <c r="G7676" i="4"/>
  <c r="I7676" i="4"/>
  <c r="H7676" i="4"/>
  <c r="J7676" i="4"/>
  <c r="K7676" i="4"/>
  <c r="L7676" i="4"/>
  <c r="G7677" i="4"/>
  <c r="I7677" i="4"/>
  <c r="H7677" i="4"/>
  <c r="J7677" i="4"/>
  <c r="K7677" i="4"/>
  <c r="L7677" i="4"/>
  <c r="G7678" i="4"/>
  <c r="I7678" i="4"/>
  <c r="H7678" i="4"/>
  <c r="J7678" i="4"/>
  <c r="K7678" i="4"/>
  <c r="L7678" i="4"/>
  <c r="G7679" i="4"/>
  <c r="I7679" i="4"/>
  <c r="H7679" i="4"/>
  <c r="J7679" i="4"/>
  <c r="K7679" i="4"/>
  <c r="L7679" i="4"/>
  <c r="G7680" i="4"/>
  <c r="I7680" i="4"/>
  <c r="H7680" i="4"/>
  <c r="J7680" i="4"/>
  <c r="K7680" i="4"/>
  <c r="L7680" i="4"/>
  <c r="G7681" i="4"/>
  <c r="I7681" i="4"/>
  <c r="H7681" i="4"/>
  <c r="J7681" i="4"/>
  <c r="K7681" i="4"/>
  <c r="L7681" i="4"/>
  <c r="G7682" i="4"/>
  <c r="I7682" i="4"/>
  <c r="H7682" i="4"/>
  <c r="J7682" i="4"/>
  <c r="K7682" i="4"/>
  <c r="L7682" i="4"/>
  <c r="G7683" i="4"/>
  <c r="I7683" i="4"/>
  <c r="H7683" i="4"/>
  <c r="J7683" i="4"/>
  <c r="K7683" i="4"/>
  <c r="L7683" i="4"/>
  <c r="G7684" i="4"/>
  <c r="I7684" i="4"/>
  <c r="H7684" i="4"/>
  <c r="J7684" i="4"/>
  <c r="K7684" i="4"/>
  <c r="L7684" i="4"/>
  <c r="G7685" i="4"/>
  <c r="I7685" i="4"/>
  <c r="H7685" i="4"/>
  <c r="J7685" i="4"/>
  <c r="K7685" i="4"/>
  <c r="L7685" i="4"/>
  <c r="G7686" i="4"/>
  <c r="I7686" i="4"/>
  <c r="H7686" i="4"/>
  <c r="J7686" i="4"/>
  <c r="K7686" i="4"/>
  <c r="L7686" i="4"/>
  <c r="G7687" i="4"/>
  <c r="I7687" i="4"/>
  <c r="H7687" i="4"/>
  <c r="J7687" i="4"/>
  <c r="K7687" i="4"/>
  <c r="L7687" i="4"/>
  <c r="G7688" i="4"/>
  <c r="I7688" i="4"/>
  <c r="H7688" i="4"/>
  <c r="J7688" i="4"/>
  <c r="K7688" i="4"/>
  <c r="L7688" i="4"/>
  <c r="G7689" i="4"/>
  <c r="I7689" i="4"/>
  <c r="H7689" i="4"/>
  <c r="J7689" i="4"/>
  <c r="K7689" i="4"/>
  <c r="L7689" i="4"/>
  <c r="G7690" i="4"/>
  <c r="I7690" i="4"/>
  <c r="H7690" i="4"/>
  <c r="J7690" i="4"/>
  <c r="K7690" i="4"/>
  <c r="L7690" i="4"/>
  <c r="G7691" i="4"/>
  <c r="I7691" i="4"/>
  <c r="H7691" i="4"/>
  <c r="J7691" i="4"/>
  <c r="K7691" i="4"/>
  <c r="L7691" i="4"/>
  <c r="G7692" i="4"/>
  <c r="I7692" i="4"/>
  <c r="H7692" i="4"/>
  <c r="J7692" i="4"/>
  <c r="K7692" i="4"/>
  <c r="L7692" i="4"/>
  <c r="G7693" i="4"/>
  <c r="I7693" i="4"/>
  <c r="H7693" i="4"/>
  <c r="J7693" i="4"/>
  <c r="K7693" i="4"/>
  <c r="L7693" i="4"/>
  <c r="G7694" i="4"/>
  <c r="I7694" i="4"/>
  <c r="H7694" i="4"/>
  <c r="J7694" i="4"/>
  <c r="K7694" i="4"/>
  <c r="L7694" i="4"/>
  <c r="G7695" i="4"/>
  <c r="I7695" i="4"/>
  <c r="H7695" i="4"/>
  <c r="J7695" i="4"/>
  <c r="K7695" i="4"/>
  <c r="L7695" i="4"/>
  <c r="G7696" i="4"/>
  <c r="I7696" i="4"/>
  <c r="H7696" i="4"/>
  <c r="J7696" i="4"/>
  <c r="K7696" i="4"/>
  <c r="L7696" i="4"/>
  <c r="G7697" i="4"/>
  <c r="I7697" i="4"/>
  <c r="H7697" i="4"/>
  <c r="J7697" i="4"/>
  <c r="K7697" i="4"/>
  <c r="L7697" i="4"/>
  <c r="G7698" i="4"/>
  <c r="I7698" i="4"/>
  <c r="H7698" i="4"/>
  <c r="J7698" i="4"/>
  <c r="K7698" i="4"/>
  <c r="L7698" i="4"/>
  <c r="G7699" i="4"/>
  <c r="I7699" i="4"/>
  <c r="H7699" i="4"/>
  <c r="J7699" i="4"/>
  <c r="K7699" i="4"/>
  <c r="L7699" i="4"/>
  <c r="G7700" i="4"/>
  <c r="I7700" i="4"/>
  <c r="H7700" i="4"/>
  <c r="J7700" i="4"/>
  <c r="K7700" i="4"/>
  <c r="L7700" i="4"/>
  <c r="G7701" i="4"/>
  <c r="I7701" i="4"/>
  <c r="H7701" i="4"/>
  <c r="J7701" i="4"/>
  <c r="K7701" i="4"/>
  <c r="L7701" i="4"/>
  <c r="G7702" i="4"/>
  <c r="I7702" i="4"/>
  <c r="H7702" i="4"/>
  <c r="J7702" i="4"/>
  <c r="K7702" i="4"/>
  <c r="L7702" i="4"/>
  <c r="G7703" i="4"/>
  <c r="I7703" i="4"/>
  <c r="H7703" i="4"/>
  <c r="J7703" i="4"/>
  <c r="K7703" i="4"/>
  <c r="L7703" i="4"/>
  <c r="G7704" i="4"/>
  <c r="I7704" i="4"/>
  <c r="H7704" i="4"/>
  <c r="J7704" i="4"/>
  <c r="K7704" i="4"/>
  <c r="L7704" i="4"/>
  <c r="G7705" i="4"/>
  <c r="I7705" i="4"/>
  <c r="H7705" i="4"/>
  <c r="J7705" i="4"/>
  <c r="K7705" i="4"/>
  <c r="L7705" i="4"/>
  <c r="G7706" i="4"/>
  <c r="I7706" i="4"/>
  <c r="H7706" i="4"/>
  <c r="J7706" i="4"/>
  <c r="K7706" i="4"/>
  <c r="L7706" i="4"/>
  <c r="G7707" i="4"/>
  <c r="I7707" i="4"/>
  <c r="H7707" i="4"/>
  <c r="J7707" i="4"/>
  <c r="K7707" i="4"/>
  <c r="L7707" i="4"/>
  <c r="G7708" i="4"/>
  <c r="I7708" i="4"/>
  <c r="H7708" i="4"/>
  <c r="J7708" i="4"/>
  <c r="K7708" i="4"/>
  <c r="L7708" i="4"/>
  <c r="G7709" i="4"/>
  <c r="I7709" i="4"/>
  <c r="H7709" i="4"/>
  <c r="J7709" i="4"/>
  <c r="K7709" i="4"/>
  <c r="L7709" i="4"/>
  <c r="G7710" i="4"/>
  <c r="I7710" i="4"/>
  <c r="H7710" i="4"/>
  <c r="J7710" i="4"/>
  <c r="K7710" i="4"/>
  <c r="L7710" i="4"/>
  <c r="G7711" i="4"/>
  <c r="I7711" i="4"/>
  <c r="H7711" i="4"/>
  <c r="J7711" i="4"/>
  <c r="K7711" i="4"/>
  <c r="L7711" i="4"/>
  <c r="G7712" i="4"/>
  <c r="I7712" i="4"/>
  <c r="H7712" i="4"/>
  <c r="J7712" i="4"/>
  <c r="K7712" i="4"/>
  <c r="L7712" i="4"/>
  <c r="G7713" i="4"/>
  <c r="I7713" i="4"/>
  <c r="H7713" i="4"/>
  <c r="J7713" i="4"/>
  <c r="K7713" i="4"/>
  <c r="L7713" i="4"/>
  <c r="G7714" i="4"/>
  <c r="I7714" i="4"/>
  <c r="H7714" i="4"/>
  <c r="J7714" i="4"/>
  <c r="K7714" i="4"/>
  <c r="L7714" i="4"/>
  <c r="G7715" i="4"/>
  <c r="I7715" i="4"/>
  <c r="H7715" i="4"/>
  <c r="J7715" i="4"/>
  <c r="K7715" i="4"/>
  <c r="L7715" i="4"/>
  <c r="G7716" i="4"/>
  <c r="I7716" i="4"/>
  <c r="H7716" i="4"/>
  <c r="J7716" i="4"/>
  <c r="K7716" i="4"/>
  <c r="L7716" i="4"/>
  <c r="G7717" i="4"/>
  <c r="I7717" i="4"/>
  <c r="H7717" i="4"/>
  <c r="J7717" i="4"/>
  <c r="K7717" i="4"/>
  <c r="L7717" i="4"/>
  <c r="G7718" i="4"/>
  <c r="I7718" i="4"/>
  <c r="H7718" i="4"/>
  <c r="J7718" i="4"/>
  <c r="K7718" i="4"/>
  <c r="L7718" i="4"/>
  <c r="G7719" i="4"/>
  <c r="I7719" i="4"/>
  <c r="H7719" i="4"/>
  <c r="J7719" i="4"/>
  <c r="K7719" i="4"/>
  <c r="L7719" i="4"/>
  <c r="G7720" i="4"/>
  <c r="I7720" i="4"/>
  <c r="H7720" i="4"/>
  <c r="J7720" i="4"/>
  <c r="K7720" i="4"/>
  <c r="L7720" i="4"/>
  <c r="G7721" i="4"/>
  <c r="I7721" i="4"/>
  <c r="H7721" i="4"/>
  <c r="J7721" i="4"/>
  <c r="K7721" i="4"/>
  <c r="L7721" i="4"/>
  <c r="G7722" i="4"/>
  <c r="I7722" i="4"/>
  <c r="H7722" i="4"/>
  <c r="J7722" i="4"/>
  <c r="K7722" i="4"/>
  <c r="L7722" i="4"/>
  <c r="G7723" i="4"/>
  <c r="I7723" i="4"/>
  <c r="H7723" i="4"/>
  <c r="J7723" i="4"/>
  <c r="K7723" i="4"/>
  <c r="L7723" i="4"/>
  <c r="G7724" i="4"/>
  <c r="I7724" i="4"/>
  <c r="H7724" i="4"/>
  <c r="J7724" i="4"/>
  <c r="K7724" i="4"/>
  <c r="L7724" i="4"/>
  <c r="G7725" i="4"/>
  <c r="I7725" i="4"/>
  <c r="H7725" i="4"/>
  <c r="J7725" i="4"/>
  <c r="K7725" i="4"/>
  <c r="L7725" i="4"/>
  <c r="G7726" i="4"/>
  <c r="I7726" i="4"/>
  <c r="H7726" i="4"/>
  <c r="J7726" i="4"/>
  <c r="K7726" i="4"/>
  <c r="L7726" i="4"/>
  <c r="G7727" i="4"/>
  <c r="I7727" i="4"/>
  <c r="H7727" i="4"/>
  <c r="J7727" i="4"/>
  <c r="K7727" i="4"/>
  <c r="L7727" i="4"/>
  <c r="G7728" i="4"/>
  <c r="I7728" i="4"/>
  <c r="H7728" i="4"/>
  <c r="J7728" i="4"/>
  <c r="K7728" i="4"/>
  <c r="L7728" i="4"/>
  <c r="G7729" i="4"/>
  <c r="I7729" i="4"/>
  <c r="H7729" i="4"/>
  <c r="J7729" i="4"/>
  <c r="K7729" i="4"/>
  <c r="L7729" i="4"/>
  <c r="G7730" i="4"/>
  <c r="I7730" i="4"/>
  <c r="H7730" i="4"/>
  <c r="J7730" i="4"/>
  <c r="K7730" i="4"/>
  <c r="L7730" i="4"/>
  <c r="G7731" i="4"/>
  <c r="I7731" i="4"/>
  <c r="H7731" i="4"/>
  <c r="J7731" i="4"/>
  <c r="K7731" i="4"/>
  <c r="L7731" i="4"/>
  <c r="G7732" i="4"/>
  <c r="I7732" i="4"/>
  <c r="H7732" i="4"/>
  <c r="J7732" i="4"/>
  <c r="K7732" i="4"/>
  <c r="L7732" i="4"/>
  <c r="G7733" i="4"/>
  <c r="I7733" i="4"/>
  <c r="H7733" i="4"/>
  <c r="J7733" i="4"/>
  <c r="K7733" i="4"/>
  <c r="L7733" i="4"/>
  <c r="G7734" i="4"/>
  <c r="I7734" i="4"/>
  <c r="H7734" i="4"/>
  <c r="J7734" i="4"/>
  <c r="K7734" i="4"/>
  <c r="L7734" i="4"/>
  <c r="G7735" i="4"/>
  <c r="I7735" i="4"/>
  <c r="H7735" i="4"/>
  <c r="J7735" i="4"/>
  <c r="K7735" i="4"/>
  <c r="L7735" i="4"/>
  <c r="G7736" i="4"/>
  <c r="I7736" i="4"/>
  <c r="H7736" i="4"/>
  <c r="J7736" i="4"/>
  <c r="K7736" i="4"/>
  <c r="L7736" i="4"/>
  <c r="G7737" i="4"/>
  <c r="I7737" i="4"/>
  <c r="H7737" i="4"/>
  <c r="J7737" i="4"/>
  <c r="K7737" i="4"/>
  <c r="L7737" i="4"/>
  <c r="G7738" i="4"/>
  <c r="I7738" i="4"/>
  <c r="H7738" i="4"/>
  <c r="J7738" i="4"/>
  <c r="K7738" i="4"/>
  <c r="L7738" i="4"/>
  <c r="G7739" i="4"/>
  <c r="I7739" i="4"/>
  <c r="H7739" i="4"/>
  <c r="J7739" i="4"/>
  <c r="K7739" i="4"/>
  <c r="L7739" i="4"/>
  <c r="G7740" i="4"/>
  <c r="I7740" i="4"/>
  <c r="H7740" i="4"/>
  <c r="J7740" i="4"/>
  <c r="K7740" i="4"/>
  <c r="L7740" i="4"/>
  <c r="G7741" i="4"/>
  <c r="I7741" i="4"/>
  <c r="H7741" i="4"/>
  <c r="J7741" i="4"/>
  <c r="K7741" i="4"/>
  <c r="L7741" i="4"/>
  <c r="G7742" i="4"/>
  <c r="I7742" i="4"/>
  <c r="H7742" i="4"/>
  <c r="J7742" i="4"/>
  <c r="K7742" i="4"/>
  <c r="L7742" i="4"/>
  <c r="G7743" i="4"/>
  <c r="I7743" i="4"/>
  <c r="H7743" i="4"/>
  <c r="J7743" i="4"/>
  <c r="K7743" i="4"/>
  <c r="L7743" i="4"/>
  <c r="G7744" i="4"/>
  <c r="I7744" i="4"/>
  <c r="H7744" i="4"/>
  <c r="J7744" i="4"/>
  <c r="K7744" i="4"/>
  <c r="L7744" i="4"/>
  <c r="G7745" i="4"/>
  <c r="I7745" i="4"/>
  <c r="H7745" i="4"/>
  <c r="J7745" i="4"/>
  <c r="K7745" i="4"/>
  <c r="L7745" i="4"/>
  <c r="G7746" i="4"/>
  <c r="I7746" i="4"/>
  <c r="H7746" i="4"/>
  <c r="J7746" i="4"/>
  <c r="K7746" i="4"/>
  <c r="L7746" i="4"/>
  <c r="G7747" i="4"/>
  <c r="I7747" i="4"/>
  <c r="H7747" i="4"/>
  <c r="J7747" i="4"/>
  <c r="K7747" i="4"/>
  <c r="L7747" i="4"/>
  <c r="G7748" i="4"/>
  <c r="I7748" i="4"/>
  <c r="H7748" i="4"/>
  <c r="J7748" i="4"/>
  <c r="K7748" i="4"/>
  <c r="L7748" i="4"/>
  <c r="G7749" i="4"/>
  <c r="I7749" i="4"/>
  <c r="H7749" i="4"/>
  <c r="J7749" i="4"/>
  <c r="K7749" i="4"/>
  <c r="L7749" i="4"/>
  <c r="G7750" i="4"/>
  <c r="I7750" i="4"/>
  <c r="H7750" i="4"/>
  <c r="J7750" i="4"/>
  <c r="K7750" i="4"/>
  <c r="L7750" i="4"/>
  <c r="G7751" i="4"/>
  <c r="I7751" i="4"/>
  <c r="H7751" i="4"/>
  <c r="J7751" i="4"/>
  <c r="K7751" i="4"/>
  <c r="L7751" i="4"/>
  <c r="G7752" i="4"/>
  <c r="I7752" i="4"/>
  <c r="H7752" i="4"/>
  <c r="J7752" i="4"/>
  <c r="K7752" i="4"/>
  <c r="L7752" i="4"/>
  <c r="G7753" i="4"/>
  <c r="I7753" i="4"/>
  <c r="H7753" i="4"/>
  <c r="J7753" i="4"/>
  <c r="K7753" i="4"/>
  <c r="L7753" i="4"/>
  <c r="G7754" i="4"/>
  <c r="I7754" i="4"/>
  <c r="H7754" i="4"/>
  <c r="J7754" i="4"/>
  <c r="K7754" i="4"/>
  <c r="L7754" i="4"/>
  <c r="G7755" i="4"/>
  <c r="I7755" i="4"/>
  <c r="H7755" i="4"/>
  <c r="J7755" i="4"/>
  <c r="K7755" i="4"/>
  <c r="L7755" i="4"/>
  <c r="G7756" i="4"/>
  <c r="I7756" i="4"/>
  <c r="H7756" i="4"/>
  <c r="J7756" i="4"/>
  <c r="K7756" i="4"/>
  <c r="L7756" i="4"/>
  <c r="G7757" i="4"/>
  <c r="I7757" i="4"/>
  <c r="H7757" i="4"/>
  <c r="J7757" i="4"/>
  <c r="K7757" i="4"/>
  <c r="L7757" i="4"/>
  <c r="G7758" i="4"/>
  <c r="I7758" i="4"/>
  <c r="H7758" i="4"/>
  <c r="J7758" i="4"/>
  <c r="K7758" i="4"/>
  <c r="L7758" i="4"/>
  <c r="G7759" i="4"/>
  <c r="I7759" i="4"/>
  <c r="H7759" i="4"/>
  <c r="J7759" i="4"/>
  <c r="K7759" i="4"/>
  <c r="L7759" i="4"/>
  <c r="G7760" i="4"/>
  <c r="I7760" i="4"/>
  <c r="H7760" i="4"/>
  <c r="J7760" i="4"/>
  <c r="K7760" i="4"/>
  <c r="L7760" i="4"/>
  <c r="G7761" i="4"/>
  <c r="I7761" i="4"/>
  <c r="H7761" i="4"/>
  <c r="J7761" i="4"/>
  <c r="K7761" i="4"/>
  <c r="L7761" i="4"/>
  <c r="G7762" i="4"/>
  <c r="I7762" i="4"/>
  <c r="H7762" i="4"/>
  <c r="J7762" i="4"/>
  <c r="K7762" i="4"/>
  <c r="L7762" i="4"/>
  <c r="G7763" i="4"/>
  <c r="I7763" i="4"/>
  <c r="H7763" i="4"/>
  <c r="J7763" i="4"/>
  <c r="K7763" i="4"/>
  <c r="L7763" i="4"/>
  <c r="G7764" i="4"/>
  <c r="I7764" i="4"/>
  <c r="H7764" i="4"/>
  <c r="J7764" i="4"/>
  <c r="K7764" i="4"/>
  <c r="L7764" i="4"/>
  <c r="G7765" i="4"/>
  <c r="I7765" i="4"/>
  <c r="H7765" i="4"/>
  <c r="J7765" i="4"/>
  <c r="K7765" i="4"/>
  <c r="L7765" i="4"/>
  <c r="G7766" i="4"/>
  <c r="I7766" i="4"/>
  <c r="H7766" i="4"/>
  <c r="J7766" i="4"/>
  <c r="K7766" i="4"/>
  <c r="L7766" i="4"/>
  <c r="G7767" i="4"/>
  <c r="I7767" i="4"/>
  <c r="H7767" i="4"/>
  <c r="J7767" i="4"/>
  <c r="K7767" i="4"/>
  <c r="L7767" i="4"/>
  <c r="G7768" i="4"/>
  <c r="I7768" i="4"/>
  <c r="H7768" i="4"/>
  <c r="J7768" i="4"/>
  <c r="K7768" i="4"/>
  <c r="L7768" i="4"/>
  <c r="G7769" i="4"/>
  <c r="I7769" i="4"/>
  <c r="H7769" i="4"/>
  <c r="J7769" i="4"/>
  <c r="K7769" i="4"/>
  <c r="L7769" i="4"/>
  <c r="G7770" i="4"/>
  <c r="I7770" i="4"/>
  <c r="H7770" i="4"/>
  <c r="J7770" i="4"/>
  <c r="K7770" i="4"/>
  <c r="L7770" i="4"/>
  <c r="G7771" i="4"/>
  <c r="I7771" i="4"/>
  <c r="H7771" i="4"/>
  <c r="J7771" i="4"/>
  <c r="K7771" i="4"/>
  <c r="L7771" i="4"/>
  <c r="G7772" i="4"/>
  <c r="I7772" i="4"/>
  <c r="H7772" i="4"/>
  <c r="J7772" i="4"/>
  <c r="K7772" i="4"/>
  <c r="L7772" i="4"/>
  <c r="G7773" i="4"/>
  <c r="I7773" i="4"/>
  <c r="H7773" i="4"/>
  <c r="J7773" i="4"/>
  <c r="K7773" i="4"/>
  <c r="L7773" i="4"/>
  <c r="G7774" i="4"/>
  <c r="I7774" i="4"/>
  <c r="H7774" i="4"/>
  <c r="J7774" i="4"/>
  <c r="K7774" i="4"/>
  <c r="L7774" i="4"/>
  <c r="G7775" i="4"/>
  <c r="I7775" i="4"/>
  <c r="H7775" i="4"/>
  <c r="J7775" i="4"/>
  <c r="K7775" i="4"/>
  <c r="L7775" i="4"/>
  <c r="G7776" i="4"/>
  <c r="I7776" i="4"/>
  <c r="H7776" i="4"/>
  <c r="J7776" i="4"/>
  <c r="K7776" i="4"/>
  <c r="L7776" i="4"/>
  <c r="G7777" i="4"/>
  <c r="I7777" i="4"/>
  <c r="H7777" i="4"/>
  <c r="J7777" i="4"/>
  <c r="K7777" i="4"/>
  <c r="L7777" i="4"/>
  <c r="G7778" i="4"/>
  <c r="I7778" i="4"/>
  <c r="H7778" i="4"/>
  <c r="J7778" i="4"/>
  <c r="K7778" i="4"/>
  <c r="L7778" i="4"/>
  <c r="G7779" i="4"/>
  <c r="I7779" i="4"/>
  <c r="H7779" i="4"/>
  <c r="J7779" i="4"/>
  <c r="K7779" i="4"/>
  <c r="L7779" i="4"/>
  <c r="G7780" i="4"/>
  <c r="I7780" i="4"/>
  <c r="H7780" i="4"/>
  <c r="J7780" i="4"/>
  <c r="K7780" i="4"/>
  <c r="L7780" i="4"/>
  <c r="G7781" i="4"/>
  <c r="I7781" i="4"/>
  <c r="H7781" i="4"/>
  <c r="J7781" i="4"/>
  <c r="K7781" i="4"/>
  <c r="L7781" i="4"/>
  <c r="G7782" i="4"/>
  <c r="I7782" i="4"/>
  <c r="H7782" i="4"/>
  <c r="J7782" i="4"/>
  <c r="K7782" i="4"/>
  <c r="L7782" i="4"/>
  <c r="G7783" i="4"/>
  <c r="I7783" i="4"/>
  <c r="H7783" i="4"/>
  <c r="J7783" i="4"/>
  <c r="K7783" i="4"/>
  <c r="L7783" i="4"/>
  <c r="G7784" i="4"/>
  <c r="I7784" i="4"/>
  <c r="H7784" i="4"/>
  <c r="J7784" i="4"/>
  <c r="K7784" i="4"/>
  <c r="L7784" i="4"/>
  <c r="G7785" i="4"/>
  <c r="I7785" i="4"/>
  <c r="H7785" i="4"/>
  <c r="J7785" i="4"/>
  <c r="K7785" i="4"/>
  <c r="L7785" i="4"/>
  <c r="G7786" i="4"/>
  <c r="I7786" i="4"/>
  <c r="H7786" i="4"/>
  <c r="J7786" i="4"/>
  <c r="K7786" i="4"/>
  <c r="L7786" i="4"/>
  <c r="G7787" i="4"/>
  <c r="I7787" i="4"/>
  <c r="H7787" i="4"/>
  <c r="J7787" i="4"/>
  <c r="K7787" i="4"/>
  <c r="L7787" i="4"/>
  <c r="G7788" i="4"/>
  <c r="I7788" i="4"/>
  <c r="H7788" i="4"/>
  <c r="J7788" i="4"/>
  <c r="K7788" i="4"/>
  <c r="L7788" i="4"/>
  <c r="G7789" i="4"/>
  <c r="I7789" i="4"/>
  <c r="H7789" i="4"/>
  <c r="J7789" i="4"/>
  <c r="K7789" i="4"/>
  <c r="L7789" i="4"/>
  <c r="G7790" i="4"/>
  <c r="I7790" i="4"/>
  <c r="H7790" i="4"/>
  <c r="J7790" i="4"/>
  <c r="K7790" i="4"/>
  <c r="L7790" i="4"/>
  <c r="G7791" i="4"/>
  <c r="I7791" i="4"/>
  <c r="H7791" i="4"/>
  <c r="J7791" i="4"/>
  <c r="K7791" i="4"/>
  <c r="L7791" i="4"/>
  <c r="G7792" i="4"/>
  <c r="I7792" i="4"/>
  <c r="H7792" i="4"/>
  <c r="J7792" i="4"/>
  <c r="K7792" i="4"/>
  <c r="L7792" i="4"/>
  <c r="G7793" i="4"/>
  <c r="I7793" i="4"/>
  <c r="H7793" i="4"/>
  <c r="J7793" i="4"/>
  <c r="K7793" i="4"/>
  <c r="L7793" i="4"/>
  <c r="G7794" i="4"/>
  <c r="I7794" i="4"/>
  <c r="H7794" i="4"/>
  <c r="J7794" i="4"/>
  <c r="K7794" i="4"/>
  <c r="L7794" i="4"/>
  <c r="G7795" i="4"/>
  <c r="I7795" i="4"/>
  <c r="H7795" i="4"/>
  <c r="J7795" i="4"/>
  <c r="K7795" i="4"/>
  <c r="L7795" i="4"/>
  <c r="G7796" i="4"/>
  <c r="I7796" i="4"/>
  <c r="H7796" i="4"/>
  <c r="J7796" i="4"/>
  <c r="K7796" i="4"/>
  <c r="L7796" i="4"/>
  <c r="G7797" i="4"/>
  <c r="I7797" i="4"/>
  <c r="H7797" i="4"/>
  <c r="J7797" i="4"/>
  <c r="K7797" i="4"/>
  <c r="L7797" i="4"/>
  <c r="G7798" i="4"/>
  <c r="I7798" i="4"/>
  <c r="H7798" i="4"/>
  <c r="J7798" i="4"/>
  <c r="K7798" i="4"/>
  <c r="L7798" i="4"/>
  <c r="G7799" i="4"/>
  <c r="I7799" i="4"/>
  <c r="H7799" i="4"/>
  <c r="J7799" i="4"/>
  <c r="K7799" i="4"/>
  <c r="L7799" i="4"/>
  <c r="G7800" i="4"/>
  <c r="I7800" i="4"/>
  <c r="H7800" i="4"/>
  <c r="J7800" i="4"/>
  <c r="K7800" i="4"/>
  <c r="L7800" i="4"/>
  <c r="G7801" i="4"/>
  <c r="I7801" i="4"/>
  <c r="H7801" i="4"/>
  <c r="J7801" i="4"/>
  <c r="K7801" i="4"/>
  <c r="L7801" i="4"/>
  <c r="G7802" i="4"/>
  <c r="I7802" i="4"/>
  <c r="H7802" i="4"/>
  <c r="J7802" i="4"/>
  <c r="K7802" i="4"/>
  <c r="L7802" i="4"/>
  <c r="G7803" i="4"/>
  <c r="I7803" i="4"/>
  <c r="H7803" i="4"/>
  <c r="J7803" i="4"/>
  <c r="K7803" i="4"/>
  <c r="L7803" i="4"/>
  <c r="G7804" i="4"/>
  <c r="I7804" i="4"/>
  <c r="H7804" i="4"/>
  <c r="J7804" i="4"/>
  <c r="K7804" i="4"/>
  <c r="L7804" i="4"/>
  <c r="G7805" i="4"/>
  <c r="I7805" i="4"/>
  <c r="H7805" i="4"/>
  <c r="J7805" i="4"/>
  <c r="K7805" i="4"/>
  <c r="L7805" i="4"/>
  <c r="G7806" i="4"/>
  <c r="I7806" i="4"/>
  <c r="H7806" i="4"/>
  <c r="J7806" i="4"/>
  <c r="K7806" i="4"/>
  <c r="L7806" i="4"/>
  <c r="G7807" i="4"/>
  <c r="I7807" i="4"/>
  <c r="H7807" i="4"/>
  <c r="J7807" i="4"/>
  <c r="K7807" i="4"/>
  <c r="L7807" i="4"/>
  <c r="G7808" i="4"/>
  <c r="I7808" i="4"/>
  <c r="H7808" i="4"/>
  <c r="J7808" i="4"/>
  <c r="K7808" i="4"/>
  <c r="L7808" i="4"/>
  <c r="G7809" i="4"/>
  <c r="I7809" i="4"/>
  <c r="H7809" i="4"/>
  <c r="J7809" i="4"/>
  <c r="K7809" i="4"/>
  <c r="L7809" i="4"/>
  <c r="G7810" i="4"/>
  <c r="I7810" i="4"/>
  <c r="H7810" i="4"/>
  <c r="J7810" i="4"/>
  <c r="K7810" i="4"/>
  <c r="L7810" i="4"/>
  <c r="G7811" i="4"/>
  <c r="I7811" i="4"/>
  <c r="H7811" i="4"/>
  <c r="J7811" i="4"/>
  <c r="K7811" i="4"/>
  <c r="L7811" i="4"/>
  <c r="G7812" i="4"/>
  <c r="I7812" i="4"/>
  <c r="H7812" i="4"/>
  <c r="J7812" i="4"/>
  <c r="K7812" i="4"/>
  <c r="L7812" i="4"/>
  <c r="G7813" i="4"/>
  <c r="I7813" i="4"/>
  <c r="H7813" i="4"/>
  <c r="J7813" i="4"/>
  <c r="K7813" i="4"/>
  <c r="L7813" i="4"/>
  <c r="G7814" i="4"/>
  <c r="I7814" i="4"/>
  <c r="H7814" i="4"/>
  <c r="J7814" i="4"/>
  <c r="K7814" i="4"/>
  <c r="L7814" i="4"/>
  <c r="G7815" i="4"/>
  <c r="I7815" i="4"/>
  <c r="H7815" i="4"/>
  <c r="J7815" i="4"/>
  <c r="K7815" i="4"/>
  <c r="L7815" i="4"/>
  <c r="G7816" i="4"/>
  <c r="I7816" i="4"/>
  <c r="H7816" i="4"/>
  <c r="J7816" i="4"/>
  <c r="K7816" i="4"/>
  <c r="L7816" i="4"/>
  <c r="G7817" i="4"/>
  <c r="I7817" i="4"/>
  <c r="H7817" i="4"/>
  <c r="J7817" i="4"/>
  <c r="K7817" i="4"/>
  <c r="L7817" i="4"/>
  <c r="G7818" i="4"/>
  <c r="I7818" i="4"/>
  <c r="H7818" i="4"/>
  <c r="J7818" i="4"/>
  <c r="K7818" i="4"/>
  <c r="L7818" i="4"/>
  <c r="G7819" i="4"/>
  <c r="I7819" i="4"/>
  <c r="H7819" i="4"/>
  <c r="J7819" i="4"/>
  <c r="K7819" i="4"/>
  <c r="L7819" i="4"/>
  <c r="G7820" i="4"/>
  <c r="I7820" i="4"/>
  <c r="H7820" i="4"/>
  <c r="J7820" i="4"/>
  <c r="K7820" i="4"/>
  <c r="L7820" i="4"/>
  <c r="G7821" i="4"/>
  <c r="I7821" i="4"/>
  <c r="H7821" i="4"/>
  <c r="J7821" i="4"/>
  <c r="K7821" i="4"/>
  <c r="L7821" i="4"/>
  <c r="G7822" i="4"/>
  <c r="I7822" i="4"/>
  <c r="H7822" i="4"/>
  <c r="J7822" i="4"/>
  <c r="K7822" i="4"/>
  <c r="L7822" i="4"/>
  <c r="G7823" i="4"/>
  <c r="I7823" i="4"/>
  <c r="H7823" i="4"/>
  <c r="J7823" i="4"/>
  <c r="K7823" i="4"/>
  <c r="L7823" i="4"/>
  <c r="G7824" i="4"/>
  <c r="I7824" i="4"/>
  <c r="H7824" i="4"/>
  <c r="J7824" i="4"/>
  <c r="K7824" i="4"/>
  <c r="L7824" i="4"/>
  <c r="G7825" i="4"/>
  <c r="I7825" i="4"/>
  <c r="H7825" i="4"/>
  <c r="J7825" i="4"/>
  <c r="K7825" i="4"/>
  <c r="L7825" i="4"/>
  <c r="G7826" i="4"/>
  <c r="I7826" i="4"/>
  <c r="H7826" i="4"/>
  <c r="J7826" i="4"/>
  <c r="K7826" i="4"/>
  <c r="L7826" i="4"/>
  <c r="G7827" i="4"/>
  <c r="I7827" i="4"/>
  <c r="H7827" i="4"/>
  <c r="J7827" i="4"/>
  <c r="K7827" i="4"/>
  <c r="L7827" i="4"/>
  <c r="G7828" i="4"/>
  <c r="I7828" i="4"/>
  <c r="H7828" i="4"/>
  <c r="J7828" i="4"/>
  <c r="K7828" i="4"/>
  <c r="L7828" i="4"/>
  <c r="G7829" i="4"/>
  <c r="I7829" i="4"/>
  <c r="H7829" i="4"/>
  <c r="J7829" i="4"/>
  <c r="K7829" i="4"/>
  <c r="L7829" i="4"/>
  <c r="G7830" i="4"/>
  <c r="I7830" i="4"/>
  <c r="H7830" i="4"/>
  <c r="J7830" i="4"/>
  <c r="K7830" i="4"/>
  <c r="L7830" i="4"/>
  <c r="G7831" i="4"/>
  <c r="I7831" i="4"/>
  <c r="H7831" i="4"/>
  <c r="J7831" i="4"/>
  <c r="K7831" i="4"/>
  <c r="L7831" i="4"/>
  <c r="G7832" i="4"/>
  <c r="I7832" i="4"/>
  <c r="H7832" i="4"/>
  <c r="J7832" i="4"/>
  <c r="K7832" i="4"/>
  <c r="L7832" i="4"/>
  <c r="G7833" i="4"/>
  <c r="I7833" i="4"/>
  <c r="H7833" i="4"/>
  <c r="J7833" i="4"/>
  <c r="K7833" i="4"/>
  <c r="L7833" i="4"/>
  <c r="G7834" i="4"/>
  <c r="I7834" i="4"/>
  <c r="H7834" i="4"/>
  <c r="J7834" i="4"/>
  <c r="K7834" i="4"/>
  <c r="L7834" i="4"/>
  <c r="G7835" i="4"/>
  <c r="I7835" i="4"/>
  <c r="H7835" i="4"/>
  <c r="J7835" i="4"/>
  <c r="K7835" i="4"/>
  <c r="L7835" i="4"/>
  <c r="G7836" i="4"/>
  <c r="I7836" i="4"/>
  <c r="H7836" i="4"/>
  <c r="J7836" i="4"/>
  <c r="K7836" i="4"/>
  <c r="L7836" i="4"/>
  <c r="G7837" i="4"/>
  <c r="I7837" i="4"/>
  <c r="H7837" i="4"/>
  <c r="J7837" i="4"/>
  <c r="K7837" i="4"/>
  <c r="L7837" i="4"/>
  <c r="G7838" i="4"/>
  <c r="I7838" i="4"/>
  <c r="H7838" i="4"/>
  <c r="J7838" i="4"/>
  <c r="K7838" i="4"/>
  <c r="L7838" i="4"/>
  <c r="G7839" i="4"/>
  <c r="I7839" i="4"/>
  <c r="H7839" i="4"/>
  <c r="J7839" i="4"/>
  <c r="K7839" i="4"/>
  <c r="L7839" i="4"/>
  <c r="G7840" i="4"/>
  <c r="I7840" i="4"/>
  <c r="H7840" i="4"/>
  <c r="J7840" i="4"/>
  <c r="K7840" i="4"/>
  <c r="L7840" i="4"/>
  <c r="G7841" i="4"/>
  <c r="I7841" i="4"/>
  <c r="H7841" i="4"/>
  <c r="J7841" i="4"/>
  <c r="K7841" i="4"/>
  <c r="L7841" i="4"/>
  <c r="G7842" i="4"/>
  <c r="I7842" i="4"/>
  <c r="H7842" i="4"/>
  <c r="J7842" i="4"/>
  <c r="K7842" i="4"/>
  <c r="L7842" i="4"/>
  <c r="G7843" i="4"/>
  <c r="I7843" i="4"/>
  <c r="H7843" i="4"/>
  <c r="J7843" i="4"/>
  <c r="K7843" i="4"/>
  <c r="L7843" i="4"/>
  <c r="G7844" i="4"/>
  <c r="I7844" i="4"/>
  <c r="H7844" i="4"/>
  <c r="J7844" i="4"/>
  <c r="K7844" i="4"/>
  <c r="L7844" i="4"/>
  <c r="G7845" i="4"/>
  <c r="I7845" i="4"/>
  <c r="H7845" i="4"/>
  <c r="J7845" i="4"/>
  <c r="K7845" i="4"/>
  <c r="L7845" i="4"/>
  <c r="G7846" i="4"/>
  <c r="I7846" i="4"/>
  <c r="H7846" i="4"/>
  <c r="J7846" i="4"/>
  <c r="K7846" i="4"/>
  <c r="L7846" i="4"/>
  <c r="G7847" i="4"/>
  <c r="I7847" i="4"/>
  <c r="H7847" i="4"/>
  <c r="J7847" i="4"/>
  <c r="K7847" i="4"/>
  <c r="L7847" i="4"/>
  <c r="G7848" i="4"/>
  <c r="I7848" i="4"/>
  <c r="H7848" i="4"/>
  <c r="J7848" i="4"/>
  <c r="K7848" i="4"/>
  <c r="L7848" i="4"/>
  <c r="G7849" i="4"/>
  <c r="I7849" i="4"/>
  <c r="H7849" i="4"/>
  <c r="J7849" i="4"/>
  <c r="K7849" i="4"/>
  <c r="L7849" i="4"/>
  <c r="G7850" i="4"/>
  <c r="I7850" i="4"/>
  <c r="H7850" i="4"/>
  <c r="J7850" i="4"/>
  <c r="K7850" i="4"/>
  <c r="L7850" i="4"/>
  <c r="G7851" i="4"/>
  <c r="I7851" i="4"/>
  <c r="H7851" i="4"/>
  <c r="J7851" i="4"/>
  <c r="K7851" i="4"/>
  <c r="L7851" i="4"/>
  <c r="G7852" i="4"/>
  <c r="I7852" i="4"/>
  <c r="H7852" i="4"/>
  <c r="J7852" i="4"/>
  <c r="K7852" i="4"/>
  <c r="L7852" i="4"/>
  <c r="G7853" i="4"/>
  <c r="I7853" i="4"/>
  <c r="H7853" i="4"/>
  <c r="J7853" i="4"/>
  <c r="K7853" i="4"/>
  <c r="L7853" i="4"/>
  <c r="G7854" i="4"/>
  <c r="I7854" i="4"/>
  <c r="H7854" i="4"/>
  <c r="J7854" i="4"/>
  <c r="K7854" i="4"/>
  <c r="L7854" i="4"/>
  <c r="G7855" i="4"/>
  <c r="I7855" i="4"/>
  <c r="H7855" i="4"/>
  <c r="J7855" i="4"/>
  <c r="K7855" i="4"/>
  <c r="L7855" i="4"/>
  <c r="G7856" i="4"/>
  <c r="I7856" i="4"/>
  <c r="H7856" i="4"/>
  <c r="J7856" i="4"/>
  <c r="K7856" i="4"/>
  <c r="L7856" i="4"/>
  <c r="G7857" i="4"/>
  <c r="I7857" i="4"/>
  <c r="H7857" i="4"/>
  <c r="J7857" i="4"/>
  <c r="K7857" i="4"/>
  <c r="L7857" i="4"/>
  <c r="G7858" i="4"/>
  <c r="I7858" i="4"/>
  <c r="H7858" i="4"/>
  <c r="J7858" i="4"/>
  <c r="K7858" i="4"/>
  <c r="L7858" i="4"/>
  <c r="G7859" i="4"/>
  <c r="I7859" i="4"/>
  <c r="H7859" i="4"/>
  <c r="J7859" i="4"/>
  <c r="K7859" i="4"/>
  <c r="L7859" i="4"/>
  <c r="G7860" i="4"/>
  <c r="I7860" i="4"/>
  <c r="H7860" i="4"/>
  <c r="J7860" i="4"/>
  <c r="K7860" i="4"/>
  <c r="L7860" i="4"/>
  <c r="G7861" i="4"/>
  <c r="I7861" i="4"/>
  <c r="H7861" i="4"/>
  <c r="J7861" i="4"/>
  <c r="K7861" i="4"/>
  <c r="L7861" i="4"/>
  <c r="G7862" i="4"/>
  <c r="I7862" i="4"/>
  <c r="H7862" i="4"/>
  <c r="J7862" i="4"/>
  <c r="K7862" i="4"/>
  <c r="L7862" i="4"/>
  <c r="G7863" i="4"/>
  <c r="I7863" i="4"/>
  <c r="H7863" i="4"/>
  <c r="J7863" i="4"/>
  <c r="K7863" i="4"/>
  <c r="L7863" i="4"/>
  <c r="G7864" i="4"/>
  <c r="I7864" i="4"/>
  <c r="H7864" i="4"/>
  <c r="J7864" i="4"/>
  <c r="K7864" i="4"/>
  <c r="L7864" i="4"/>
  <c r="G7865" i="4"/>
  <c r="I7865" i="4"/>
  <c r="H7865" i="4"/>
  <c r="J7865" i="4"/>
  <c r="K7865" i="4"/>
  <c r="L7865" i="4"/>
  <c r="G7866" i="4"/>
  <c r="I7866" i="4"/>
  <c r="H7866" i="4"/>
  <c r="J7866" i="4"/>
  <c r="K7866" i="4"/>
  <c r="L7866" i="4"/>
  <c r="G7867" i="4"/>
  <c r="I7867" i="4"/>
  <c r="H7867" i="4"/>
  <c r="J7867" i="4"/>
  <c r="K7867" i="4"/>
  <c r="L7867" i="4"/>
  <c r="G7868" i="4"/>
  <c r="I7868" i="4"/>
  <c r="H7868" i="4"/>
  <c r="J7868" i="4"/>
  <c r="K7868" i="4"/>
  <c r="L7868" i="4"/>
  <c r="G7869" i="4"/>
  <c r="I7869" i="4"/>
  <c r="H7869" i="4"/>
  <c r="J7869" i="4"/>
  <c r="K7869" i="4"/>
  <c r="L7869" i="4"/>
  <c r="G7870" i="4"/>
  <c r="I7870" i="4"/>
  <c r="H7870" i="4"/>
  <c r="J7870" i="4"/>
  <c r="K7870" i="4"/>
  <c r="L7870" i="4"/>
  <c r="G7871" i="4"/>
  <c r="I7871" i="4"/>
  <c r="H7871" i="4"/>
  <c r="J7871" i="4"/>
  <c r="K7871" i="4"/>
  <c r="L7871" i="4"/>
  <c r="G7872" i="4"/>
  <c r="I7872" i="4"/>
  <c r="H7872" i="4"/>
  <c r="J7872" i="4"/>
  <c r="K7872" i="4"/>
  <c r="L7872" i="4"/>
  <c r="G7873" i="4"/>
  <c r="I7873" i="4"/>
  <c r="H7873" i="4"/>
  <c r="J7873" i="4"/>
  <c r="K7873" i="4"/>
  <c r="L7873" i="4"/>
  <c r="G7874" i="4"/>
  <c r="I7874" i="4"/>
  <c r="H7874" i="4"/>
  <c r="J7874" i="4"/>
  <c r="K7874" i="4"/>
  <c r="L7874" i="4"/>
  <c r="G7875" i="4"/>
  <c r="I7875" i="4"/>
  <c r="H7875" i="4"/>
  <c r="J7875" i="4"/>
  <c r="K7875" i="4"/>
  <c r="L7875" i="4"/>
  <c r="G7876" i="4"/>
  <c r="I7876" i="4"/>
  <c r="H7876" i="4"/>
  <c r="J7876" i="4"/>
  <c r="K7876" i="4"/>
  <c r="L7876" i="4"/>
  <c r="G7877" i="4"/>
  <c r="I7877" i="4"/>
  <c r="H7877" i="4"/>
  <c r="J7877" i="4"/>
  <c r="K7877" i="4"/>
  <c r="L7877" i="4"/>
  <c r="G7878" i="4"/>
  <c r="I7878" i="4"/>
  <c r="H7878" i="4"/>
  <c r="J7878" i="4"/>
  <c r="K7878" i="4"/>
  <c r="L7878" i="4"/>
  <c r="G7879" i="4"/>
  <c r="I7879" i="4"/>
  <c r="H7879" i="4"/>
  <c r="J7879" i="4"/>
  <c r="K7879" i="4"/>
  <c r="L7879" i="4"/>
  <c r="G7880" i="4"/>
  <c r="I7880" i="4"/>
  <c r="H7880" i="4"/>
  <c r="J7880" i="4"/>
  <c r="K7880" i="4"/>
  <c r="L7880" i="4"/>
  <c r="G7881" i="4"/>
  <c r="I7881" i="4"/>
  <c r="H7881" i="4"/>
  <c r="J7881" i="4"/>
  <c r="K7881" i="4"/>
  <c r="L7881" i="4"/>
  <c r="G7882" i="4"/>
  <c r="I7882" i="4"/>
  <c r="H7882" i="4"/>
  <c r="J7882" i="4"/>
  <c r="K7882" i="4"/>
  <c r="L7882" i="4"/>
  <c r="G7883" i="4"/>
  <c r="I7883" i="4"/>
  <c r="H7883" i="4"/>
  <c r="J7883" i="4"/>
  <c r="K7883" i="4"/>
  <c r="L7883" i="4"/>
  <c r="G7884" i="4"/>
  <c r="I7884" i="4"/>
  <c r="H7884" i="4"/>
  <c r="J7884" i="4"/>
  <c r="K7884" i="4"/>
  <c r="L7884" i="4"/>
  <c r="G7885" i="4"/>
  <c r="I7885" i="4"/>
  <c r="H7885" i="4"/>
  <c r="J7885" i="4"/>
  <c r="K7885" i="4"/>
  <c r="L7885" i="4"/>
  <c r="G7886" i="4"/>
  <c r="I7886" i="4"/>
  <c r="H7886" i="4"/>
  <c r="J7886" i="4"/>
  <c r="K7886" i="4"/>
  <c r="L7886" i="4"/>
  <c r="G7887" i="4"/>
  <c r="I7887" i="4"/>
  <c r="H7887" i="4"/>
  <c r="J7887" i="4"/>
  <c r="K7887" i="4"/>
  <c r="L7887" i="4"/>
  <c r="G7888" i="4"/>
  <c r="I7888" i="4"/>
  <c r="H7888" i="4"/>
  <c r="J7888" i="4"/>
  <c r="K7888" i="4"/>
  <c r="L7888" i="4"/>
  <c r="G7889" i="4"/>
  <c r="I7889" i="4"/>
  <c r="H7889" i="4"/>
  <c r="J7889" i="4"/>
  <c r="K7889" i="4"/>
  <c r="L7889" i="4"/>
  <c r="G7890" i="4"/>
  <c r="I7890" i="4"/>
  <c r="H7890" i="4"/>
  <c r="J7890" i="4"/>
  <c r="K7890" i="4"/>
  <c r="L7890" i="4"/>
  <c r="G7891" i="4"/>
  <c r="I7891" i="4"/>
  <c r="H7891" i="4"/>
  <c r="J7891" i="4"/>
  <c r="K7891" i="4"/>
  <c r="L7891" i="4"/>
  <c r="G7892" i="4"/>
  <c r="I7892" i="4"/>
  <c r="H7892" i="4"/>
  <c r="J7892" i="4"/>
  <c r="K7892" i="4"/>
  <c r="L7892" i="4"/>
  <c r="G7893" i="4"/>
  <c r="I7893" i="4"/>
  <c r="H7893" i="4"/>
  <c r="J7893" i="4"/>
  <c r="K7893" i="4"/>
  <c r="L7893" i="4"/>
  <c r="G7894" i="4"/>
  <c r="I7894" i="4"/>
  <c r="H7894" i="4"/>
  <c r="J7894" i="4"/>
  <c r="K7894" i="4"/>
  <c r="L7894" i="4"/>
  <c r="G7895" i="4"/>
  <c r="I7895" i="4"/>
  <c r="H7895" i="4"/>
  <c r="J7895" i="4"/>
  <c r="K7895" i="4"/>
  <c r="L7895" i="4"/>
  <c r="G7896" i="4"/>
  <c r="I7896" i="4"/>
  <c r="H7896" i="4"/>
  <c r="J7896" i="4"/>
  <c r="K7896" i="4"/>
  <c r="L7896" i="4"/>
  <c r="G7897" i="4"/>
  <c r="I7897" i="4"/>
  <c r="H7897" i="4"/>
  <c r="J7897" i="4"/>
  <c r="K7897" i="4"/>
  <c r="L7897" i="4"/>
  <c r="G7898" i="4"/>
  <c r="I7898" i="4"/>
  <c r="H7898" i="4"/>
  <c r="J7898" i="4"/>
  <c r="K7898" i="4"/>
  <c r="L7898" i="4"/>
  <c r="G7899" i="4"/>
  <c r="I7899" i="4"/>
  <c r="H7899" i="4"/>
  <c r="J7899" i="4"/>
  <c r="K7899" i="4"/>
  <c r="L7899" i="4"/>
  <c r="G7900" i="4"/>
  <c r="I7900" i="4"/>
  <c r="H7900" i="4"/>
  <c r="J7900" i="4"/>
  <c r="K7900" i="4"/>
  <c r="L7900" i="4"/>
  <c r="G7901" i="4"/>
  <c r="I7901" i="4"/>
  <c r="H7901" i="4"/>
  <c r="J7901" i="4"/>
  <c r="K7901" i="4"/>
  <c r="L7901" i="4"/>
  <c r="G7902" i="4"/>
  <c r="I7902" i="4"/>
  <c r="H7902" i="4"/>
  <c r="J7902" i="4"/>
  <c r="K7902" i="4"/>
  <c r="L7902" i="4"/>
  <c r="G7903" i="4"/>
  <c r="I7903" i="4"/>
  <c r="H7903" i="4"/>
  <c r="J7903" i="4"/>
  <c r="K7903" i="4"/>
  <c r="L7903" i="4"/>
  <c r="G7904" i="4"/>
  <c r="I7904" i="4"/>
  <c r="H7904" i="4"/>
  <c r="J7904" i="4"/>
  <c r="K7904" i="4"/>
  <c r="L7904" i="4"/>
  <c r="G7905" i="4"/>
  <c r="I7905" i="4"/>
  <c r="H7905" i="4"/>
  <c r="J7905" i="4"/>
  <c r="K7905" i="4"/>
  <c r="L7905" i="4"/>
  <c r="G7906" i="4"/>
  <c r="I7906" i="4"/>
  <c r="H7906" i="4"/>
  <c r="J7906" i="4"/>
  <c r="K7906" i="4"/>
  <c r="L7906" i="4"/>
  <c r="G7907" i="4"/>
  <c r="I7907" i="4"/>
  <c r="H7907" i="4"/>
  <c r="J7907" i="4"/>
  <c r="K7907" i="4"/>
  <c r="L7907" i="4"/>
  <c r="G7908" i="4"/>
  <c r="I7908" i="4"/>
  <c r="H7908" i="4"/>
  <c r="J7908" i="4"/>
  <c r="K7908" i="4"/>
  <c r="L7908" i="4"/>
  <c r="G7909" i="4"/>
  <c r="I7909" i="4"/>
  <c r="H7909" i="4"/>
  <c r="J7909" i="4"/>
  <c r="K7909" i="4"/>
  <c r="L7909" i="4"/>
  <c r="G7910" i="4"/>
  <c r="I7910" i="4"/>
  <c r="H7910" i="4"/>
  <c r="J7910" i="4"/>
  <c r="K7910" i="4"/>
  <c r="L7910" i="4"/>
  <c r="G7911" i="4"/>
  <c r="I7911" i="4"/>
  <c r="H7911" i="4"/>
  <c r="J7911" i="4"/>
  <c r="K7911" i="4"/>
  <c r="L7911" i="4"/>
  <c r="G7912" i="4"/>
  <c r="I7912" i="4"/>
  <c r="H7912" i="4"/>
  <c r="J7912" i="4"/>
  <c r="K7912" i="4"/>
  <c r="L7912" i="4"/>
  <c r="G7913" i="4"/>
  <c r="I7913" i="4"/>
  <c r="H7913" i="4"/>
  <c r="J7913" i="4"/>
  <c r="K7913" i="4"/>
  <c r="L7913" i="4"/>
  <c r="G7914" i="4"/>
  <c r="I7914" i="4"/>
  <c r="H7914" i="4"/>
  <c r="J7914" i="4"/>
  <c r="K7914" i="4"/>
  <c r="L7914" i="4"/>
  <c r="G7915" i="4"/>
  <c r="I7915" i="4"/>
  <c r="H7915" i="4"/>
  <c r="J7915" i="4"/>
  <c r="K7915" i="4"/>
  <c r="L7915" i="4"/>
  <c r="G7916" i="4"/>
  <c r="I7916" i="4"/>
  <c r="H7916" i="4"/>
  <c r="J7916" i="4"/>
  <c r="K7916" i="4"/>
  <c r="L7916" i="4"/>
  <c r="G7917" i="4"/>
  <c r="I7917" i="4"/>
  <c r="H7917" i="4"/>
  <c r="J7917" i="4"/>
  <c r="K7917" i="4"/>
  <c r="L7917" i="4"/>
  <c r="G7918" i="4"/>
  <c r="I7918" i="4"/>
  <c r="H7918" i="4"/>
  <c r="J7918" i="4"/>
  <c r="K7918" i="4"/>
  <c r="L7918" i="4"/>
  <c r="G7919" i="4"/>
  <c r="I7919" i="4"/>
  <c r="H7919" i="4"/>
  <c r="J7919" i="4"/>
  <c r="K7919" i="4"/>
  <c r="L7919" i="4"/>
  <c r="G7920" i="4"/>
  <c r="I7920" i="4"/>
  <c r="H7920" i="4"/>
  <c r="J7920" i="4"/>
  <c r="K7920" i="4"/>
  <c r="L7920" i="4"/>
  <c r="G7921" i="4"/>
  <c r="I7921" i="4"/>
  <c r="H7921" i="4"/>
  <c r="J7921" i="4"/>
  <c r="K7921" i="4"/>
  <c r="L7921" i="4"/>
  <c r="G7922" i="4"/>
  <c r="I7922" i="4"/>
  <c r="H7922" i="4"/>
  <c r="J7922" i="4"/>
  <c r="K7922" i="4"/>
  <c r="L7922" i="4"/>
  <c r="G7923" i="4"/>
  <c r="I7923" i="4"/>
  <c r="H7923" i="4"/>
  <c r="J7923" i="4"/>
  <c r="K7923" i="4"/>
  <c r="L7923" i="4"/>
  <c r="G7924" i="4"/>
  <c r="I7924" i="4"/>
  <c r="H7924" i="4"/>
  <c r="J7924" i="4"/>
  <c r="K7924" i="4"/>
  <c r="L7924" i="4"/>
  <c r="G7925" i="4"/>
  <c r="I7925" i="4"/>
  <c r="H7925" i="4"/>
  <c r="J7925" i="4"/>
  <c r="K7925" i="4"/>
  <c r="L7925" i="4"/>
  <c r="G7926" i="4"/>
  <c r="I7926" i="4"/>
  <c r="H7926" i="4"/>
  <c r="J7926" i="4"/>
  <c r="K7926" i="4"/>
  <c r="L7926" i="4"/>
  <c r="G7927" i="4"/>
  <c r="I7927" i="4"/>
  <c r="H7927" i="4"/>
  <c r="J7927" i="4"/>
  <c r="K7927" i="4"/>
  <c r="L7927" i="4"/>
  <c r="G7928" i="4"/>
  <c r="I7928" i="4"/>
  <c r="H7928" i="4"/>
  <c r="J7928" i="4"/>
  <c r="K7928" i="4"/>
  <c r="L7928" i="4"/>
  <c r="G7929" i="4"/>
  <c r="I7929" i="4"/>
  <c r="H7929" i="4"/>
  <c r="J7929" i="4"/>
  <c r="K7929" i="4"/>
  <c r="L7929" i="4"/>
  <c r="G7930" i="4"/>
  <c r="I7930" i="4"/>
  <c r="H7930" i="4"/>
  <c r="J7930" i="4"/>
  <c r="K7930" i="4"/>
  <c r="L7930" i="4"/>
  <c r="G7931" i="4"/>
  <c r="I7931" i="4"/>
  <c r="H7931" i="4"/>
  <c r="J7931" i="4"/>
  <c r="K7931" i="4"/>
  <c r="L7931" i="4"/>
  <c r="G7932" i="4"/>
  <c r="I7932" i="4"/>
  <c r="H7932" i="4"/>
  <c r="J7932" i="4"/>
  <c r="K7932" i="4"/>
  <c r="L7932" i="4"/>
  <c r="G7933" i="4"/>
  <c r="I7933" i="4"/>
  <c r="H7933" i="4"/>
  <c r="J7933" i="4"/>
  <c r="K7933" i="4"/>
  <c r="L7933" i="4"/>
  <c r="G7934" i="4"/>
  <c r="I7934" i="4"/>
  <c r="H7934" i="4"/>
  <c r="J7934" i="4"/>
  <c r="K7934" i="4"/>
  <c r="L7934" i="4"/>
  <c r="G7935" i="4"/>
  <c r="I7935" i="4"/>
  <c r="H7935" i="4"/>
  <c r="J7935" i="4"/>
  <c r="K7935" i="4"/>
  <c r="L7935" i="4"/>
  <c r="G7936" i="4"/>
  <c r="I7936" i="4"/>
  <c r="H7936" i="4"/>
  <c r="J7936" i="4"/>
  <c r="K7936" i="4"/>
  <c r="L7936" i="4"/>
  <c r="G7937" i="4"/>
  <c r="I7937" i="4"/>
  <c r="H7937" i="4"/>
  <c r="J7937" i="4"/>
  <c r="K7937" i="4"/>
  <c r="L7937" i="4"/>
  <c r="G7938" i="4"/>
  <c r="I7938" i="4"/>
  <c r="H7938" i="4"/>
  <c r="J7938" i="4"/>
  <c r="K7938" i="4"/>
  <c r="L7938" i="4"/>
  <c r="G7939" i="4"/>
  <c r="I7939" i="4"/>
  <c r="H7939" i="4"/>
  <c r="J7939" i="4"/>
  <c r="K7939" i="4"/>
  <c r="L7939" i="4"/>
  <c r="G7940" i="4"/>
  <c r="I7940" i="4"/>
  <c r="H7940" i="4"/>
  <c r="J7940" i="4"/>
  <c r="K7940" i="4"/>
  <c r="L7940" i="4"/>
  <c r="G7941" i="4"/>
  <c r="I7941" i="4"/>
  <c r="H7941" i="4"/>
  <c r="J7941" i="4"/>
  <c r="K7941" i="4"/>
  <c r="L7941" i="4"/>
  <c r="G7942" i="4"/>
  <c r="I7942" i="4"/>
  <c r="H7942" i="4"/>
  <c r="J7942" i="4"/>
  <c r="K7942" i="4"/>
  <c r="L7942" i="4"/>
  <c r="G7943" i="4"/>
  <c r="I7943" i="4"/>
  <c r="H7943" i="4"/>
  <c r="J7943" i="4"/>
  <c r="K7943" i="4"/>
  <c r="L7943" i="4"/>
  <c r="G7944" i="4"/>
  <c r="I7944" i="4"/>
  <c r="H7944" i="4"/>
  <c r="J7944" i="4"/>
  <c r="K7944" i="4"/>
  <c r="L7944" i="4"/>
  <c r="G7945" i="4"/>
  <c r="I7945" i="4"/>
  <c r="H7945" i="4"/>
  <c r="J7945" i="4"/>
  <c r="K7945" i="4"/>
  <c r="L7945" i="4"/>
  <c r="G7946" i="4"/>
  <c r="I7946" i="4"/>
  <c r="H7946" i="4"/>
  <c r="J7946" i="4"/>
  <c r="K7946" i="4"/>
  <c r="L7946" i="4"/>
  <c r="G7947" i="4"/>
  <c r="I7947" i="4"/>
  <c r="H7947" i="4"/>
  <c r="J7947" i="4"/>
  <c r="K7947" i="4"/>
  <c r="L7947" i="4"/>
  <c r="G7948" i="4"/>
  <c r="I7948" i="4"/>
  <c r="H7948" i="4"/>
  <c r="J7948" i="4"/>
  <c r="K7948" i="4"/>
  <c r="L7948" i="4"/>
  <c r="G7949" i="4"/>
  <c r="I7949" i="4"/>
  <c r="H7949" i="4"/>
  <c r="J7949" i="4"/>
  <c r="K7949" i="4"/>
  <c r="L7949" i="4"/>
  <c r="G7950" i="4"/>
  <c r="I7950" i="4"/>
  <c r="H7950" i="4"/>
  <c r="J7950" i="4"/>
  <c r="K7950" i="4"/>
  <c r="L7950" i="4"/>
  <c r="G7951" i="4"/>
  <c r="I7951" i="4"/>
  <c r="H7951" i="4"/>
  <c r="J7951" i="4"/>
  <c r="K7951" i="4"/>
  <c r="L7951" i="4"/>
  <c r="G7952" i="4"/>
  <c r="I7952" i="4"/>
  <c r="H7952" i="4"/>
  <c r="J7952" i="4"/>
  <c r="K7952" i="4"/>
  <c r="L7952" i="4"/>
  <c r="G7953" i="4"/>
  <c r="I7953" i="4"/>
  <c r="H7953" i="4"/>
  <c r="J7953" i="4"/>
  <c r="K7953" i="4"/>
  <c r="L7953" i="4"/>
  <c r="G7954" i="4"/>
  <c r="I7954" i="4"/>
  <c r="H7954" i="4"/>
  <c r="J7954" i="4"/>
  <c r="K7954" i="4"/>
  <c r="L7954" i="4"/>
  <c r="G7955" i="4"/>
  <c r="I7955" i="4"/>
  <c r="H7955" i="4"/>
  <c r="J7955" i="4"/>
  <c r="K7955" i="4"/>
  <c r="L7955" i="4"/>
  <c r="G7956" i="4"/>
  <c r="I7956" i="4"/>
  <c r="H7956" i="4"/>
  <c r="J7956" i="4"/>
  <c r="K7956" i="4"/>
  <c r="L7956" i="4"/>
  <c r="G7957" i="4"/>
  <c r="I7957" i="4"/>
  <c r="H7957" i="4"/>
  <c r="J7957" i="4"/>
  <c r="K7957" i="4"/>
  <c r="L7957" i="4"/>
  <c r="G7958" i="4"/>
  <c r="I7958" i="4"/>
  <c r="H7958" i="4"/>
  <c r="J7958" i="4"/>
  <c r="K7958" i="4"/>
  <c r="L7958" i="4"/>
  <c r="G7959" i="4"/>
  <c r="I7959" i="4"/>
  <c r="H7959" i="4"/>
  <c r="J7959" i="4"/>
  <c r="K7959" i="4"/>
  <c r="L7959" i="4"/>
  <c r="G7960" i="4"/>
  <c r="I7960" i="4"/>
  <c r="H7960" i="4"/>
  <c r="J7960" i="4"/>
  <c r="K7960" i="4"/>
  <c r="L7960" i="4"/>
  <c r="G7961" i="4"/>
  <c r="I7961" i="4"/>
  <c r="H7961" i="4"/>
  <c r="J7961" i="4"/>
  <c r="K7961" i="4"/>
  <c r="L7961" i="4"/>
  <c r="G7962" i="4"/>
  <c r="I7962" i="4"/>
  <c r="H7962" i="4"/>
  <c r="J7962" i="4"/>
  <c r="K7962" i="4"/>
  <c r="L7962" i="4"/>
  <c r="G7963" i="4"/>
  <c r="I7963" i="4"/>
  <c r="H7963" i="4"/>
  <c r="J7963" i="4"/>
  <c r="K7963" i="4"/>
  <c r="L7963" i="4"/>
  <c r="G7964" i="4"/>
  <c r="I7964" i="4"/>
  <c r="H7964" i="4"/>
  <c r="J7964" i="4"/>
  <c r="K7964" i="4"/>
  <c r="L7964" i="4"/>
  <c r="G7965" i="4"/>
  <c r="I7965" i="4"/>
  <c r="H7965" i="4"/>
  <c r="J7965" i="4"/>
  <c r="K7965" i="4"/>
  <c r="L7965" i="4"/>
  <c r="G7966" i="4"/>
  <c r="I7966" i="4"/>
  <c r="H7966" i="4"/>
  <c r="J7966" i="4"/>
  <c r="K7966" i="4"/>
  <c r="L7966" i="4"/>
  <c r="G7967" i="4"/>
  <c r="I7967" i="4"/>
  <c r="H7967" i="4"/>
  <c r="J7967" i="4"/>
  <c r="K7967" i="4"/>
  <c r="L7967" i="4"/>
  <c r="G7968" i="4"/>
  <c r="I7968" i="4"/>
  <c r="H7968" i="4"/>
  <c r="J7968" i="4"/>
  <c r="K7968" i="4"/>
  <c r="L7968" i="4"/>
  <c r="G7969" i="4"/>
  <c r="I7969" i="4"/>
  <c r="H7969" i="4"/>
  <c r="J7969" i="4"/>
  <c r="K7969" i="4"/>
  <c r="L7969" i="4"/>
  <c r="G7970" i="4"/>
  <c r="I7970" i="4"/>
  <c r="H7970" i="4"/>
  <c r="J7970" i="4"/>
  <c r="K7970" i="4"/>
  <c r="L7970" i="4"/>
  <c r="G7971" i="4"/>
  <c r="I7971" i="4"/>
  <c r="H7971" i="4"/>
  <c r="J7971" i="4"/>
  <c r="K7971" i="4"/>
  <c r="L7971" i="4"/>
  <c r="G7972" i="4"/>
  <c r="I7972" i="4"/>
  <c r="H7972" i="4"/>
  <c r="J7972" i="4"/>
  <c r="K7972" i="4"/>
  <c r="L7972" i="4"/>
  <c r="G7973" i="4"/>
  <c r="I7973" i="4"/>
  <c r="H7973" i="4"/>
  <c r="J7973" i="4"/>
  <c r="K7973" i="4"/>
  <c r="L7973" i="4"/>
  <c r="G7974" i="4"/>
  <c r="I7974" i="4"/>
  <c r="H7974" i="4"/>
  <c r="J7974" i="4"/>
  <c r="K7974" i="4"/>
  <c r="L7974" i="4"/>
  <c r="G7975" i="4"/>
  <c r="I7975" i="4"/>
  <c r="H7975" i="4"/>
  <c r="J7975" i="4"/>
  <c r="K7975" i="4"/>
  <c r="L7975" i="4"/>
  <c r="G7976" i="4"/>
  <c r="I7976" i="4"/>
  <c r="H7976" i="4"/>
  <c r="J7976" i="4"/>
  <c r="K7976" i="4"/>
  <c r="L7976" i="4"/>
  <c r="G7977" i="4"/>
  <c r="I7977" i="4"/>
  <c r="H7977" i="4"/>
  <c r="J7977" i="4"/>
  <c r="K7977" i="4"/>
  <c r="L7977" i="4"/>
  <c r="G7978" i="4"/>
  <c r="I7978" i="4"/>
  <c r="H7978" i="4"/>
  <c r="J7978" i="4"/>
  <c r="K7978" i="4"/>
  <c r="L7978" i="4"/>
  <c r="G7979" i="4"/>
  <c r="I7979" i="4"/>
  <c r="H7979" i="4"/>
  <c r="J7979" i="4"/>
  <c r="K7979" i="4"/>
  <c r="L7979" i="4"/>
  <c r="G7980" i="4"/>
  <c r="I7980" i="4"/>
  <c r="H7980" i="4"/>
  <c r="J7980" i="4"/>
  <c r="K7980" i="4"/>
  <c r="L7980" i="4"/>
  <c r="G7981" i="4"/>
  <c r="I7981" i="4"/>
  <c r="H7981" i="4"/>
  <c r="J7981" i="4"/>
  <c r="K7981" i="4"/>
  <c r="L7981" i="4"/>
  <c r="G7982" i="4"/>
  <c r="I7982" i="4"/>
  <c r="H7982" i="4"/>
  <c r="J7982" i="4"/>
  <c r="K7982" i="4"/>
  <c r="L7982" i="4"/>
  <c r="G7983" i="4"/>
  <c r="I7983" i="4"/>
  <c r="H7983" i="4"/>
  <c r="J7983" i="4"/>
  <c r="K7983" i="4"/>
  <c r="L7983" i="4"/>
  <c r="G7984" i="4"/>
  <c r="I7984" i="4"/>
  <c r="H7984" i="4"/>
  <c r="J7984" i="4"/>
  <c r="K7984" i="4"/>
  <c r="L7984" i="4"/>
  <c r="G7985" i="4"/>
  <c r="I7985" i="4"/>
  <c r="H7985" i="4"/>
  <c r="J7985" i="4"/>
  <c r="K7985" i="4"/>
  <c r="L7985" i="4"/>
  <c r="G7986" i="4"/>
  <c r="I7986" i="4"/>
  <c r="H7986" i="4"/>
  <c r="J7986" i="4"/>
  <c r="K7986" i="4"/>
  <c r="L7986" i="4"/>
  <c r="G7987" i="4"/>
  <c r="I7987" i="4"/>
  <c r="H7987" i="4"/>
  <c r="J7987" i="4"/>
  <c r="K7987" i="4"/>
  <c r="L7987" i="4"/>
  <c r="G7988" i="4"/>
  <c r="I7988" i="4"/>
  <c r="H7988" i="4"/>
  <c r="J7988" i="4"/>
  <c r="K7988" i="4"/>
  <c r="L7988" i="4"/>
  <c r="G7989" i="4"/>
  <c r="I7989" i="4"/>
  <c r="H7989" i="4"/>
  <c r="J7989" i="4"/>
  <c r="K7989" i="4"/>
  <c r="L7989" i="4"/>
  <c r="G7990" i="4"/>
  <c r="I7990" i="4"/>
  <c r="H7990" i="4"/>
  <c r="J7990" i="4"/>
  <c r="K7990" i="4"/>
  <c r="L7990" i="4"/>
  <c r="G7991" i="4"/>
  <c r="I7991" i="4"/>
  <c r="H7991" i="4"/>
  <c r="J7991" i="4"/>
  <c r="K7991" i="4"/>
  <c r="L7991" i="4"/>
  <c r="G7992" i="4"/>
  <c r="I7992" i="4"/>
  <c r="H7992" i="4"/>
  <c r="J7992" i="4"/>
  <c r="K7992" i="4"/>
  <c r="L7992" i="4"/>
  <c r="G7993" i="4"/>
  <c r="I7993" i="4"/>
  <c r="H7993" i="4"/>
  <c r="J7993" i="4"/>
  <c r="K7993" i="4"/>
  <c r="L7993" i="4"/>
  <c r="G7994" i="4"/>
  <c r="I7994" i="4"/>
  <c r="H7994" i="4"/>
  <c r="J7994" i="4"/>
  <c r="K7994" i="4"/>
  <c r="L7994" i="4"/>
  <c r="G7995" i="4"/>
  <c r="I7995" i="4"/>
  <c r="H7995" i="4"/>
  <c r="J7995" i="4"/>
  <c r="K7995" i="4"/>
  <c r="L7995" i="4"/>
  <c r="G7996" i="4"/>
  <c r="I7996" i="4"/>
  <c r="H7996" i="4"/>
  <c r="J7996" i="4"/>
  <c r="K7996" i="4"/>
  <c r="L7996" i="4"/>
  <c r="G7997" i="4"/>
  <c r="I7997" i="4"/>
  <c r="H7997" i="4"/>
  <c r="J7997" i="4"/>
  <c r="K7997" i="4"/>
  <c r="L7997" i="4"/>
  <c r="G7998" i="4"/>
  <c r="I7998" i="4"/>
  <c r="H7998" i="4"/>
  <c r="J7998" i="4"/>
  <c r="K7998" i="4"/>
  <c r="L7998" i="4"/>
  <c r="G7999" i="4"/>
  <c r="I7999" i="4"/>
  <c r="H7999" i="4"/>
  <c r="J7999" i="4"/>
  <c r="K7999" i="4"/>
  <c r="L7999" i="4"/>
  <c r="G8000" i="4"/>
  <c r="I8000" i="4"/>
  <c r="H8000" i="4"/>
  <c r="J8000" i="4"/>
  <c r="K8000" i="4"/>
  <c r="L8000" i="4"/>
  <c r="G8001" i="4"/>
  <c r="I8001" i="4"/>
  <c r="H8001" i="4"/>
  <c r="J8001" i="4"/>
  <c r="K8001" i="4"/>
  <c r="L8001" i="4"/>
  <c r="G8002" i="4"/>
  <c r="I8002" i="4"/>
  <c r="H8002" i="4"/>
  <c r="J8002" i="4"/>
  <c r="K8002" i="4"/>
  <c r="L8002" i="4"/>
  <c r="G8003" i="4"/>
  <c r="I8003" i="4"/>
  <c r="H8003" i="4"/>
  <c r="J8003" i="4"/>
  <c r="K8003" i="4"/>
  <c r="L8003" i="4"/>
  <c r="G8004" i="4"/>
  <c r="I8004" i="4"/>
  <c r="H8004" i="4"/>
  <c r="J8004" i="4"/>
  <c r="K8004" i="4"/>
  <c r="L8004" i="4"/>
  <c r="G8005" i="4"/>
  <c r="I8005" i="4"/>
  <c r="H8005" i="4"/>
  <c r="J8005" i="4"/>
  <c r="K8005" i="4"/>
  <c r="L8005" i="4"/>
  <c r="G8006" i="4"/>
  <c r="I8006" i="4"/>
  <c r="H8006" i="4"/>
  <c r="J8006" i="4"/>
  <c r="K8006" i="4"/>
  <c r="L8006" i="4"/>
  <c r="G8007" i="4"/>
  <c r="I8007" i="4"/>
  <c r="H8007" i="4"/>
  <c r="J8007" i="4"/>
  <c r="K8007" i="4"/>
  <c r="L8007" i="4"/>
  <c r="G8008" i="4"/>
  <c r="I8008" i="4"/>
  <c r="H8008" i="4"/>
  <c r="J8008" i="4"/>
  <c r="K8008" i="4"/>
  <c r="L8008" i="4"/>
  <c r="G8009" i="4"/>
  <c r="I8009" i="4"/>
  <c r="H8009" i="4"/>
  <c r="J8009" i="4"/>
  <c r="K8009" i="4"/>
  <c r="L8009" i="4"/>
  <c r="G8010" i="4"/>
  <c r="I8010" i="4"/>
  <c r="H8010" i="4"/>
  <c r="J8010" i="4"/>
  <c r="K8010" i="4"/>
  <c r="L8010" i="4"/>
  <c r="G8011" i="4"/>
  <c r="I8011" i="4"/>
  <c r="H8011" i="4"/>
  <c r="J8011" i="4"/>
  <c r="K8011" i="4"/>
  <c r="L8011" i="4"/>
  <c r="G8012" i="4"/>
  <c r="I8012" i="4"/>
  <c r="H8012" i="4"/>
  <c r="J8012" i="4"/>
  <c r="K8012" i="4"/>
  <c r="L8012" i="4"/>
  <c r="G8013" i="4"/>
  <c r="I8013" i="4"/>
  <c r="H8013" i="4"/>
  <c r="J8013" i="4"/>
  <c r="K8013" i="4"/>
  <c r="L8013" i="4"/>
  <c r="G8014" i="4"/>
  <c r="I8014" i="4"/>
  <c r="H8014" i="4"/>
  <c r="J8014" i="4"/>
  <c r="K8014" i="4"/>
  <c r="L8014" i="4"/>
  <c r="G8015" i="4"/>
  <c r="I8015" i="4"/>
  <c r="H8015" i="4"/>
  <c r="J8015" i="4"/>
  <c r="K8015" i="4"/>
  <c r="L8015" i="4"/>
  <c r="G8016" i="4"/>
  <c r="I8016" i="4"/>
  <c r="H8016" i="4"/>
  <c r="J8016" i="4"/>
  <c r="K8016" i="4"/>
  <c r="L8016" i="4"/>
  <c r="G8017" i="4"/>
  <c r="I8017" i="4"/>
  <c r="H8017" i="4"/>
  <c r="J8017" i="4"/>
  <c r="K8017" i="4"/>
  <c r="L8017" i="4"/>
  <c r="G8018" i="4"/>
  <c r="I8018" i="4"/>
  <c r="H8018" i="4"/>
  <c r="J8018" i="4"/>
  <c r="K8018" i="4"/>
  <c r="L8018" i="4"/>
  <c r="G8019" i="4"/>
  <c r="I8019" i="4"/>
  <c r="H8019" i="4"/>
  <c r="J8019" i="4"/>
  <c r="K8019" i="4"/>
  <c r="L8019" i="4"/>
  <c r="G8020" i="4"/>
  <c r="I8020" i="4"/>
  <c r="H8020" i="4"/>
  <c r="J8020" i="4"/>
  <c r="K8020" i="4"/>
  <c r="L8020" i="4"/>
  <c r="G8021" i="4"/>
  <c r="I8021" i="4"/>
  <c r="H8021" i="4"/>
  <c r="J8021" i="4"/>
  <c r="K8021" i="4"/>
  <c r="L8021" i="4"/>
  <c r="G8022" i="4"/>
  <c r="I8022" i="4"/>
  <c r="H8022" i="4"/>
  <c r="J8022" i="4"/>
  <c r="K8022" i="4"/>
  <c r="L8022" i="4"/>
  <c r="G8023" i="4"/>
  <c r="I8023" i="4"/>
  <c r="H8023" i="4"/>
  <c r="J8023" i="4"/>
  <c r="K8023" i="4"/>
  <c r="L8023" i="4"/>
  <c r="G8024" i="4"/>
  <c r="I8024" i="4"/>
  <c r="H8024" i="4"/>
  <c r="J8024" i="4"/>
  <c r="K8024" i="4"/>
  <c r="L8024" i="4"/>
  <c r="G8025" i="4"/>
  <c r="I8025" i="4"/>
  <c r="H8025" i="4"/>
  <c r="J8025" i="4"/>
  <c r="K8025" i="4"/>
  <c r="L8025" i="4"/>
  <c r="G8026" i="4"/>
  <c r="I8026" i="4"/>
  <c r="H8026" i="4"/>
  <c r="J8026" i="4"/>
  <c r="K8026" i="4"/>
  <c r="L8026" i="4"/>
  <c r="G8027" i="4"/>
  <c r="I8027" i="4"/>
  <c r="H8027" i="4"/>
  <c r="J8027" i="4"/>
  <c r="K8027" i="4"/>
  <c r="L8027" i="4"/>
  <c r="G8028" i="4"/>
  <c r="I8028" i="4"/>
  <c r="H8028" i="4"/>
  <c r="J8028" i="4"/>
  <c r="K8028" i="4"/>
  <c r="L8028" i="4"/>
  <c r="G8029" i="4"/>
  <c r="I8029" i="4"/>
  <c r="H8029" i="4"/>
  <c r="J8029" i="4"/>
  <c r="K8029" i="4"/>
  <c r="L8029" i="4"/>
  <c r="G8030" i="4"/>
  <c r="I8030" i="4"/>
  <c r="H8030" i="4"/>
  <c r="J8030" i="4"/>
  <c r="K8030" i="4"/>
  <c r="L8030" i="4"/>
  <c r="G8031" i="4"/>
  <c r="I8031" i="4"/>
  <c r="H8031" i="4"/>
  <c r="J8031" i="4"/>
  <c r="K8031" i="4"/>
  <c r="L8031" i="4"/>
  <c r="G8032" i="4"/>
  <c r="I8032" i="4"/>
  <c r="H8032" i="4"/>
  <c r="J8032" i="4"/>
  <c r="K8032" i="4"/>
  <c r="L8032" i="4"/>
  <c r="G8033" i="4"/>
  <c r="I8033" i="4"/>
  <c r="H8033" i="4"/>
  <c r="J8033" i="4"/>
  <c r="K8033" i="4"/>
  <c r="L8033" i="4"/>
  <c r="G8034" i="4"/>
  <c r="I8034" i="4"/>
  <c r="H8034" i="4"/>
  <c r="J8034" i="4"/>
  <c r="K8034" i="4"/>
  <c r="L8034" i="4"/>
  <c r="G8035" i="4"/>
  <c r="I8035" i="4"/>
  <c r="H8035" i="4"/>
  <c r="J8035" i="4"/>
  <c r="K8035" i="4"/>
  <c r="L8035" i="4"/>
  <c r="G8036" i="4"/>
  <c r="I8036" i="4"/>
  <c r="H8036" i="4"/>
  <c r="J8036" i="4"/>
  <c r="K8036" i="4"/>
  <c r="L8036" i="4"/>
  <c r="G8037" i="4"/>
  <c r="I8037" i="4"/>
  <c r="H8037" i="4"/>
  <c r="J8037" i="4"/>
  <c r="K8037" i="4"/>
  <c r="L8037" i="4"/>
  <c r="G8038" i="4"/>
  <c r="I8038" i="4"/>
  <c r="H8038" i="4"/>
  <c r="J8038" i="4"/>
  <c r="K8038" i="4"/>
  <c r="L8038" i="4"/>
  <c r="G8039" i="4"/>
  <c r="I8039" i="4"/>
  <c r="H8039" i="4"/>
  <c r="J8039" i="4"/>
  <c r="K8039" i="4"/>
  <c r="L8039" i="4"/>
  <c r="G8040" i="4"/>
  <c r="I8040" i="4"/>
  <c r="H8040" i="4"/>
  <c r="J8040" i="4"/>
  <c r="K8040" i="4"/>
  <c r="L8040" i="4"/>
  <c r="G8041" i="4"/>
  <c r="I8041" i="4"/>
  <c r="H8041" i="4"/>
  <c r="J8041" i="4"/>
  <c r="K8041" i="4"/>
  <c r="L8041" i="4"/>
  <c r="G8042" i="4"/>
  <c r="I8042" i="4"/>
  <c r="H8042" i="4"/>
  <c r="J8042" i="4"/>
  <c r="K8042" i="4"/>
  <c r="L8042" i="4"/>
  <c r="G8043" i="4"/>
  <c r="I8043" i="4"/>
  <c r="H8043" i="4"/>
  <c r="J8043" i="4"/>
  <c r="K8043" i="4"/>
  <c r="L8043" i="4"/>
  <c r="G8044" i="4"/>
  <c r="I8044" i="4"/>
  <c r="H8044" i="4"/>
  <c r="J8044" i="4"/>
  <c r="K8044" i="4"/>
  <c r="L8044" i="4"/>
  <c r="G8045" i="4"/>
  <c r="I8045" i="4"/>
  <c r="H8045" i="4"/>
  <c r="J8045" i="4"/>
  <c r="K8045" i="4"/>
  <c r="L8045" i="4"/>
  <c r="G8046" i="4"/>
  <c r="I8046" i="4"/>
  <c r="H8046" i="4"/>
  <c r="J8046" i="4"/>
  <c r="K8046" i="4"/>
  <c r="L8046" i="4"/>
  <c r="G8047" i="4"/>
  <c r="I8047" i="4"/>
  <c r="H8047" i="4"/>
  <c r="J8047" i="4"/>
  <c r="K8047" i="4"/>
  <c r="L8047" i="4"/>
  <c r="G8048" i="4"/>
  <c r="I8048" i="4"/>
  <c r="H8048" i="4"/>
  <c r="J8048" i="4"/>
  <c r="K8048" i="4"/>
  <c r="L8048" i="4"/>
  <c r="G8049" i="4"/>
  <c r="I8049" i="4"/>
  <c r="H8049" i="4"/>
  <c r="J8049" i="4"/>
  <c r="K8049" i="4"/>
  <c r="L8049" i="4"/>
  <c r="G8050" i="4"/>
  <c r="I8050" i="4"/>
  <c r="H8050" i="4"/>
  <c r="J8050" i="4"/>
  <c r="K8050" i="4"/>
  <c r="L8050" i="4"/>
  <c r="G8051" i="4"/>
  <c r="I8051" i="4"/>
  <c r="H8051" i="4"/>
  <c r="J8051" i="4"/>
  <c r="K8051" i="4"/>
  <c r="L8051" i="4"/>
  <c r="G8052" i="4"/>
  <c r="I8052" i="4"/>
  <c r="H8052" i="4"/>
  <c r="J8052" i="4"/>
  <c r="K8052" i="4"/>
  <c r="L8052" i="4"/>
  <c r="G8053" i="4"/>
  <c r="I8053" i="4"/>
  <c r="H8053" i="4"/>
  <c r="J8053" i="4"/>
  <c r="K8053" i="4"/>
  <c r="L8053" i="4"/>
  <c r="G8054" i="4"/>
  <c r="I8054" i="4"/>
  <c r="H8054" i="4"/>
  <c r="J8054" i="4"/>
  <c r="K8054" i="4"/>
  <c r="L8054" i="4"/>
  <c r="G8055" i="4"/>
  <c r="I8055" i="4"/>
  <c r="H8055" i="4"/>
  <c r="J8055" i="4"/>
  <c r="K8055" i="4"/>
  <c r="L8055" i="4"/>
  <c r="G8056" i="4"/>
  <c r="I8056" i="4"/>
  <c r="H8056" i="4"/>
  <c r="J8056" i="4"/>
  <c r="K8056" i="4"/>
  <c r="L8056" i="4"/>
  <c r="G8057" i="4"/>
  <c r="I8057" i="4"/>
  <c r="H8057" i="4"/>
  <c r="J8057" i="4"/>
  <c r="K8057" i="4"/>
  <c r="L8057" i="4"/>
  <c r="G8058" i="4"/>
  <c r="I8058" i="4"/>
  <c r="H8058" i="4"/>
  <c r="J8058" i="4"/>
  <c r="K8058" i="4"/>
  <c r="L8058" i="4"/>
  <c r="G8059" i="4"/>
  <c r="I8059" i="4"/>
  <c r="H8059" i="4"/>
  <c r="J8059" i="4"/>
  <c r="K8059" i="4"/>
  <c r="L8059" i="4"/>
  <c r="G8060" i="4"/>
  <c r="I8060" i="4"/>
  <c r="H8060" i="4"/>
  <c r="J8060" i="4"/>
  <c r="K8060" i="4"/>
  <c r="L8060" i="4"/>
  <c r="G8061" i="4"/>
  <c r="I8061" i="4"/>
  <c r="H8061" i="4"/>
  <c r="J8061" i="4"/>
  <c r="K8061" i="4"/>
  <c r="L8061" i="4"/>
  <c r="G8062" i="4"/>
  <c r="I8062" i="4"/>
  <c r="H8062" i="4"/>
  <c r="J8062" i="4"/>
  <c r="K8062" i="4"/>
  <c r="L8062" i="4"/>
  <c r="G8063" i="4"/>
  <c r="I8063" i="4"/>
  <c r="H8063" i="4"/>
  <c r="J8063" i="4"/>
  <c r="K8063" i="4"/>
  <c r="L8063" i="4"/>
  <c r="G8064" i="4"/>
  <c r="I8064" i="4"/>
  <c r="H8064" i="4"/>
  <c r="J8064" i="4"/>
  <c r="K8064" i="4"/>
  <c r="L8064" i="4"/>
  <c r="G8065" i="4"/>
  <c r="I8065" i="4"/>
  <c r="H8065" i="4"/>
  <c r="J8065" i="4"/>
  <c r="K8065" i="4"/>
  <c r="L8065" i="4"/>
  <c r="G8066" i="4"/>
  <c r="I8066" i="4"/>
  <c r="H8066" i="4"/>
  <c r="J8066" i="4"/>
  <c r="K8066" i="4"/>
  <c r="L8066" i="4"/>
  <c r="G8067" i="4"/>
  <c r="I8067" i="4"/>
  <c r="H8067" i="4"/>
  <c r="J8067" i="4"/>
  <c r="K8067" i="4"/>
  <c r="L8067" i="4"/>
  <c r="G8068" i="4"/>
  <c r="I8068" i="4"/>
  <c r="H8068" i="4"/>
  <c r="J8068" i="4"/>
  <c r="K8068" i="4"/>
  <c r="L8068" i="4"/>
  <c r="G8069" i="4"/>
  <c r="I8069" i="4"/>
  <c r="H8069" i="4"/>
  <c r="J8069" i="4"/>
  <c r="K8069" i="4"/>
  <c r="L8069" i="4"/>
  <c r="G8070" i="4"/>
  <c r="I8070" i="4"/>
  <c r="H8070" i="4"/>
  <c r="J8070" i="4"/>
  <c r="K8070" i="4"/>
  <c r="L8070" i="4"/>
  <c r="G8071" i="4"/>
  <c r="I8071" i="4"/>
  <c r="H8071" i="4"/>
  <c r="J8071" i="4"/>
  <c r="K8071" i="4"/>
  <c r="L8071" i="4"/>
  <c r="G8072" i="4"/>
  <c r="I8072" i="4"/>
  <c r="H8072" i="4"/>
  <c r="J8072" i="4"/>
  <c r="K8072" i="4"/>
  <c r="L8072" i="4"/>
  <c r="G8073" i="4"/>
  <c r="I8073" i="4"/>
  <c r="H8073" i="4"/>
  <c r="J8073" i="4"/>
  <c r="K8073" i="4"/>
  <c r="L8073" i="4"/>
  <c r="G8074" i="4"/>
  <c r="I8074" i="4"/>
  <c r="H8074" i="4"/>
  <c r="J8074" i="4"/>
  <c r="K8074" i="4"/>
  <c r="L8074" i="4"/>
  <c r="G8075" i="4"/>
  <c r="I8075" i="4"/>
  <c r="H8075" i="4"/>
  <c r="J8075" i="4"/>
  <c r="K8075" i="4"/>
  <c r="L8075" i="4"/>
  <c r="G8076" i="4"/>
  <c r="I8076" i="4"/>
  <c r="H8076" i="4"/>
  <c r="J8076" i="4"/>
  <c r="K8076" i="4"/>
  <c r="L8076" i="4"/>
  <c r="G8077" i="4"/>
  <c r="I8077" i="4"/>
  <c r="H8077" i="4"/>
  <c r="J8077" i="4"/>
  <c r="K8077" i="4"/>
  <c r="L8077" i="4"/>
  <c r="G8078" i="4"/>
  <c r="I8078" i="4"/>
  <c r="H8078" i="4"/>
  <c r="J8078" i="4"/>
  <c r="K8078" i="4"/>
  <c r="L8078" i="4"/>
  <c r="G8079" i="4"/>
  <c r="I8079" i="4"/>
  <c r="H8079" i="4"/>
  <c r="J8079" i="4"/>
  <c r="K8079" i="4"/>
  <c r="L8079" i="4"/>
  <c r="G8080" i="4"/>
  <c r="I8080" i="4"/>
  <c r="H8080" i="4"/>
  <c r="J8080" i="4"/>
  <c r="K8080" i="4"/>
  <c r="L8080" i="4"/>
  <c r="G8081" i="4"/>
  <c r="I8081" i="4"/>
  <c r="H8081" i="4"/>
  <c r="J8081" i="4"/>
  <c r="K8081" i="4"/>
  <c r="L8081" i="4"/>
  <c r="G8082" i="4"/>
  <c r="I8082" i="4"/>
  <c r="H8082" i="4"/>
  <c r="J8082" i="4"/>
  <c r="K8082" i="4"/>
  <c r="L8082" i="4"/>
  <c r="G8083" i="4"/>
  <c r="I8083" i="4"/>
  <c r="H8083" i="4"/>
  <c r="J8083" i="4"/>
  <c r="K8083" i="4"/>
  <c r="L8083" i="4"/>
  <c r="G8084" i="4"/>
  <c r="I8084" i="4"/>
  <c r="H8084" i="4"/>
  <c r="J8084" i="4"/>
  <c r="K8084" i="4"/>
  <c r="L8084" i="4"/>
  <c r="G8085" i="4"/>
  <c r="I8085" i="4"/>
  <c r="H8085" i="4"/>
  <c r="J8085" i="4"/>
  <c r="K8085" i="4"/>
  <c r="L8085" i="4"/>
  <c r="G8086" i="4"/>
  <c r="I8086" i="4"/>
  <c r="H8086" i="4"/>
  <c r="J8086" i="4"/>
  <c r="K8086" i="4"/>
  <c r="L8086" i="4"/>
  <c r="G8087" i="4"/>
  <c r="I8087" i="4"/>
  <c r="H8087" i="4"/>
  <c r="J8087" i="4"/>
  <c r="K8087" i="4"/>
  <c r="L8087" i="4"/>
  <c r="G8088" i="4"/>
  <c r="I8088" i="4"/>
  <c r="H8088" i="4"/>
  <c r="J8088" i="4"/>
  <c r="K8088" i="4"/>
  <c r="L8088" i="4"/>
  <c r="G8089" i="4"/>
  <c r="I8089" i="4"/>
  <c r="H8089" i="4"/>
  <c r="J8089" i="4"/>
  <c r="K8089" i="4"/>
  <c r="L8089" i="4"/>
  <c r="G8090" i="4"/>
  <c r="I8090" i="4"/>
  <c r="H8090" i="4"/>
  <c r="J8090" i="4"/>
  <c r="K8090" i="4"/>
  <c r="L8090" i="4"/>
  <c r="G8091" i="4"/>
  <c r="I8091" i="4"/>
  <c r="H8091" i="4"/>
  <c r="J8091" i="4"/>
  <c r="K8091" i="4"/>
  <c r="L8091" i="4"/>
  <c r="G8092" i="4"/>
  <c r="I8092" i="4"/>
  <c r="H8092" i="4"/>
  <c r="J8092" i="4"/>
  <c r="K8092" i="4"/>
  <c r="L8092" i="4"/>
  <c r="G8093" i="4"/>
  <c r="I8093" i="4"/>
  <c r="H8093" i="4"/>
  <c r="J8093" i="4"/>
  <c r="K8093" i="4"/>
  <c r="L8093" i="4"/>
  <c r="G8094" i="4"/>
  <c r="I8094" i="4"/>
  <c r="H8094" i="4"/>
  <c r="J8094" i="4"/>
  <c r="K8094" i="4"/>
  <c r="L8094" i="4"/>
  <c r="G8095" i="4"/>
  <c r="I8095" i="4"/>
  <c r="H8095" i="4"/>
  <c r="J8095" i="4"/>
  <c r="K8095" i="4"/>
  <c r="L8095" i="4"/>
  <c r="G8096" i="4"/>
  <c r="I8096" i="4"/>
  <c r="H8096" i="4"/>
  <c r="J8096" i="4"/>
  <c r="K8096" i="4"/>
  <c r="L8096" i="4"/>
  <c r="G8097" i="4"/>
  <c r="I8097" i="4"/>
  <c r="H8097" i="4"/>
  <c r="J8097" i="4"/>
  <c r="K8097" i="4"/>
  <c r="L8097" i="4"/>
  <c r="G8098" i="4"/>
  <c r="I8098" i="4"/>
  <c r="H8098" i="4"/>
  <c r="J8098" i="4"/>
  <c r="K8098" i="4"/>
  <c r="L8098" i="4"/>
  <c r="G8099" i="4"/>
  <c r="I8099" i="4"/>
  <c r="H8099" i="4"/>
  <c r="J8099" i="4"/>
  <c r="K8099" i="4"/>
  <c r="L8099" i="4"/>
  <c r="G8100" i="4"/>
  <c r="I8100" i="4"/>
  <c r="H8100" i="4"/>
  <c r="J8100" i="4"/>
  <c r="K8100" i="4"/>
  <c r="L8100" i="4"/>
  <c r="G8101" i="4"/>
  <c r="I8101" i="4"/>
  <c r="H8101" i="4"/>
  <c r="J8101" i="4"/>
  <c r="K8101" i="4"/>
  <c r="L8101" i="4"/>
  <c r="G8102" i="4"/>
  <c r="I8102" i="4"/>
  <c r="H8102" i="4"/>
  <c r="J8102" i="4"/>
  <c r="K8102" i="4"/>
  <c r="L8102" i="4"/>
  <c r="G8103" i="4"/>
  <c r="I8103" i="4"/>
  <c r="H8103" i="4"/>
  <c r="J8103" i="4"/>
  <c r="K8103" i="4"/>
  <c r="L8103" i="4"/>
  <c r="G8104" i="4"/>
  <c r="I8104" i="4"/>
  <c r="H8104" i="4"/>
  <c r="J8104" i="4"/>
  <c r="K8104" i="4"/>
  <c r="L8104" i="4"/>
  <c r="G8105" i="4"/>
  <c r="I8105" i="4"/>
  <c r="H8105" i="4"/>
  <c r="J8105" i="4"/>
  <c r="K8105" i="4"/>
  <c r="L8105" i="4"/>
  <c r="G8106" i="4"/>
  <c r="I8106" i="4"/>
  <c r="H8106" i="4"/>
  <c r="J8106" i="4"/>
  <c r="K8106" i="4"/>
  <c r="L8106" i="4"/>
  <c r="G8107" i="4"/>
  <c r="I8107" i="4"/>
  <c r="H8107" i="4"/>
  <c r="J8107" i="4"/>
  <c r="K8107" i="4"/>
  <c r="L8107" i="4"/>
  <c r="G8108" i="4"/>
  <c r="I8108" i="4"/>
  <c r="H8108" i="4"/>
  <c r="J8108" i="4"/>
  <c r="K8108" i="4"/>
  <c r="L8108" i="4"/>
  <c r="G8109" i="4"/>
  <c r="I8109" i="4"/>
  <c r="H8109" i="4"/>
  <c r="J8109" i="4"/>
  <c r="K8109" i="4"/>
  <c r="L8109" i="4"/>
  <c r="G8110" i="4"/>
  <c r="I8110" i="4"/>
  <c r="H8110" i="4"/>
  <c r="J8110" i="4"/>
  <c r="K8110" i="4"/>
  <c r="L8110" i="4"/>
  <c r="G8111" i="4"/>
  <c r="I8111" i="4"/>
  <c r="H8111" i="4"/>
  <c r="J8111" i="4"/>
  <c r="K8111" i="4"/>
  <c r="L8111" i="4"/>
  <c r="G8112" i="4"/>
  <c r="I8112" i="4"/>
  <c r="H8112" i="4"/>
  <c r="J8112" i="4"/>
  <c r="K8112" i="4"/>
  <c r="L8112" i="4"/>
  <c r="G8113" i="4"/>
  <c r="I8113" i="4"/>
  <c r="H8113" i="4"/>
  <c r="J8113" i="4"/>
  <c r="K8113" i="4"/>
  <c r="L8113" i="4"/>
  <c r="G8114" i="4"/>
  <c r="I8114" i="4"/>
  <c r="H8114" i="4"/>
  <c r="J8114" i="4"/>
  <c r="K8114" i="4"/>
  <c r="L8114" i="4"/>
  <c r="G8115" i="4"/>
  <c r="I8115" i="4"/>
  <c r="H8115" i="4"/>
  <c r="J8115" i="4"/>
  <c r="K8115" i="4"/>
  <c r="L8115" i="4"/>
  <c r="G8116" i="4"/>
  <c r="I8116" i="4"/>
  <c r="H8116" i="4"/>
  <c r="J8116" i="4"/>
  <c r="K8116" i="4"/>
  <c r="L8116" i="4"/>
  <c r="G8117" i="4"/>
  <c r="I8117" i="4"/>
  <c r="H8117" i="4"/>
  <c r="J8117" i="4"/>
  <c r="K8117" i="4"/>
  <c r="L8117" i="4"/>
  <c r="G8118" i="4"/>
  <c r="I8118" i="4"/>
  <c r="H8118" i="4"/>
  <c r="J8118" i="4"/>
  <c r="K8118" i="4"/>
  <c r="L8118" i="4"/>
  <c r="G8119" i="4"/>
  <c r="I8119" i="4"/>
  <c r="H8119" i="4"/>
  <c r="J8119" i="4"/>
  <c r="K8119" i="4"/>
  <c r="L8119" i="4"/>
  <c r="G8120" i="4"/>
  <c r="I8120" i="4"/>
  <c r="H8120" i="4"/>
  <c r="J8120" i="4"/>
  <c r="K8120" i="4"/>
  <c r="L8120" i="4"/>
  <c r="G8121" i="4"/>
  <c r="I8121" i="4"/>
  <c r="H8121" i="4"/>
  <c r="J8121" i="4"/>
  <c r="K8121" i="4"/>
  <c r="L8121" i="4"/>
  <c r="G8122" i="4"/>
  <c r="I8122" i="4"/>
  <c r="H8122" i="4"/>
  <c r="J8122" i="4"/>
  <c r="K8122" i="4"/>
  <c r="L8122" i="4"/>
  <c r="G8123" i="4"/>
  <c r="I8123" i="4"/>
  <c r="H8123" i="4"/>
  <c r="J8123" i="4"/>
  <c r="K8123" i="4"/>
  <c r="L8123" i="4"/>
  <c r="G8124" i="4"/>
  <c r="I8124" i="4"/>
  <c r="H8124" i="4"/>
  <c r="J8124" i="4"/>
  <c r="K8124" i="4"/>
  <c r="L8124" i="4"/>
  <c r="G8125" i="4"/>
  <c r="I8125" i="4"/>
  <c r="H8125" i="4"/>
  <c r="J8125" i="4"/>
  <c r="K8125" i="4"/>
  <c r="L8125" i="4"/>
  <c r="G8126" i="4"/>
  <c r="I8126" i="4"/>
  <c r="H8126" i="4"/>
  <c r="J8126" i="4"/>
  <c r="K8126" i="4"/>
  <c r="L8126" i="4"/>
  <c r="G8127" i="4"/>
  <c r="I8127" i="4"/>
  <c r="H8127" i="4"/>
  <c r="J8127" i="4"/>
  <c r="K8127" i="4"/>
  <c r="L8127" i="4"/>
  <c r="G8128" i="4"/>
  <c r="I8128" i="4"/>
  <c r="H8128" i="4"/>
  <c r="J8128" i="4"/>
  <c r="K8128" i="4"/>
  <c r="L8128" i="4"/>
  <c r="G8129" i="4"/>
  <c r="I8129" i="4"/>
  <c r="H8129" i="4"/>
  <c r="J8129" i="4"/>
  <c r="K8129" i="4"/>
  <c r="L8129" i="4"/>
  <c r="G8130" i="4"/>
  <c r="I8130" i="4"/>
  <c r="H8130" i="4"/>
  <c r="J8130" i="4"/>
  <c r="K8130" i="4"/>
  <c r="L8130" i="4"/>
  <c r="G8131" i="4"/>
  <c r="I8131" i="4"/>
  <c r="H8131" i="4"/>
  <c r="J8131" i="4"/>
  <c r="K8131" i="4"/>
  <c r="L8131" i="4"/>
  <c r="G8132" i="4"/>
  <c r="I8132" i="4"/>
  <c r="H8132" i="4"/>
  <c r="J8132" i="4"/>
  <c r="K8132" i="4"/>
  <c r="L8132" i="4"/>
  <c r="G8133" i="4"/>
  <c r="I8133" i="4"/>
  <c r="H8133" i="4"/>
  <c r="J8133" i="4"/>
  <c r="K8133" i="4"/>
  <c r="L8133" i="4"/>
  <c r="G8134" i="4"/>
  <c r="I8134" i="4"/>
  <c r="H8134" i="4"/>
  <c r="J8134" i="4"/>
  <c r="K8134" i="4"/>
  <c r="L8134" i="4"/>
  <c r="G8135" i="4"/>
  <c r="I8135" i="4"/>
  <c r="H8135" i="4"/>
  <c r="J8135" i="4"/>
  <c r="K8135" i="4"/>
  <c r="L8135" i="4"/>
  <c r="G8136" i="4"/>
  <c r="I8136" i="4"/>
  <c r="H8136" i="4"/>
  <c r="J8136" i="4"/>
  <c r="K8136" i="4"/>
  <c r="L8136" i="4"/>
  <c r="G8137" i="4"/>
  <c r="I8137" i="4"/>
  <c r="H8137" i="4"/>
  <c r="J8137" i="4"/>
  <c r="K8137" i="4"/>
  <c r="L8137" i="4"/>
  <c r="G8138" i="4"/>
  <c r="I8138" i="4"/>
  <c r="H8138" i="4"/>
  <c r="J8138" i="4"/>
  <c r="K8138" i="4"/>
  <c r="L8138" i="4"/>
  <c r="G8139" i="4"/>
  <c r="I8139" i="4"/>
  <c r="H8139" i="4"/>
  <c r="J8139" i="4"/>
  <c r="K8139" i="4"/>
  <c r="L8139" i="4"/>
  <c r="G8140" i="4"/>
  <c r="I8140" i="4"/>
  <c r="H8140" i="4"/>
  <c r="J8140" i="4"/>
  <c r="K8140" i="4"/>
  <c r="L8140" i="4"/>
  <c r="G8141" i="4"/>
  <c r="I8141" i="4"/>
  <c r="H8141" i="4"/>
  <c r="J8141" i="4"/>
  <c r="K8141" i="4"/>
  <c r="L8141" i="4"/>
  <c r="G8142" i="4"/>
  <c r="I8142" i="4"/>
  <c r="H8142" i="4"/>
  <c r="J8142" i="4"/>
  <c r="K8142" i="4"/>
  <c r="L8142" i="4"/>
  <c r="G8143" i="4"/>
  <c r="I8143" i="4"/>
  <c r="H8143" i="4"/>
  <c r="J8143" i="4"/>
  <c r="K8143" i="4"/>
  <c r="L8143" i="4"/>
  <c r="G8144" i="4"/>
  <c r="I8144" i="4"/>
  <c r="H8144" i="4"/>
  <c r="J8144" i="4"/>
  <c r="K8144" i="4"/>
  <c r="L8144" i="4"/>
  <c r="G8145" i="4"/>
  <c r="I8145" i="4"/>
  <c r="H8145" i="4"/>
  <c r="J8145" i="4"/>
  <c r="K8145" i="4"/>
  <c r="L8145" i="4"/>
  <c r="G8146" i="4"/>
  <c r="I8146" i="4"/>
  <c r="H8146" i="4"/>
  <c r="J8146" i="4"/>
  <c r="K8146" i="4"/>
  <c r="L8146" i="4"/>
  <c r="G8147" i="4"/>
  <c r="I8147" i="4"/>
  <c r="H8147" i="4"/>
  <c r="J8147" i="4"/>
  <c r="K8147" i="4"/>
  <c r="L8147" i="4"/>
  <c r="G8148" i="4"/>
  <c r="I8148" i="4"/>
  <c r="H8148" i="4"/>
  <c r="J8148" i="4"/>
  <c r="K8148" i="4"/>
  <c r="L8148" i="4"/>
  <c r="G8149" i="4"/>
  <c r="I8149" i="4"/>
  <c r="H8149" i="4"/>
  <c r="J8149" i="4"/>
  <c r="K8149" i="4"/>
  <c r="L8149" i="4"/>
  <c r="G8150" i="4"/>
  <c r="I8150" i="4"/>
  <c r="H8150" i="4"/>
  <c r="J8150" i="4"/>
  <c r="K8150" i="4"/>
  <c r="L8150" i="4"/>
  <c r="G8151" i="4"/>
  <c r="I8151" i="4"/>
  <c r="H8151" i="4"/>
  <c r="J8151" i="4"/>
  <c r="K8151" i="4"/>
  <c r="L8151" i="4"/>
  <c r="G8152" i="4"/>
  <c r="I8152" i="4"/>
  <c r="H8152" i="4"/>
  <c r="J8152" i="4"/>
  <c r="K8152" i="4"/>
  <c r="L8152" i="4"/>
  <c r="G8153" i="4"/>
  <c r="I8153" i="4"/>
  <c r="H8153" i="4"/>
  <c r="J8153" i="4"/>
  <c r="K8153" i="4"/>
  <c r="L8153" i="4"/>
  <c r="G8154" i="4"/>
  <c r="I8154" i="4"/>
  <c r="H8154" i="4"/>
  <c r="J8154" i="4"/>
  <c r="K8154" i="4"/>
  <c r="L8154" i="4"/>
  <c r="G8155" i="4"/>
  <c r="I8155" i="4"/>
  <c r="H8155" i="4"/>
  <c r="J8155" i="4"/>
  <c r="K8155" i="4"/>
  <c r="L8155" i="4"/>
  <c r="G8156" i="4"/>
  <c r="I8156" i="4"/>
  <c r="H8156" i="4"/>
  <c r="J8156" i="4"/>
  <c r="K8156" i="4"/>
  <c r="L8156" i="4"/>
  <c r="G8157" i="4"/>
  <c r="I8157" i="4"/>
  <c r="H8157" i="4"/>
  <c r="J8157" i="4"/>
  <c r="K8157" i="4"/>
  <c r="L8157" i="4"/>
  <c r="G8158" i="4"/>
  <c r="I8158" i="4"/>
  <c r="H8158" i="4"/>
  <c r="J8158" i="4"/>
  <c r="K8158" i="4"/>
  <c r="L8158" i="4"/>
  <c r="G8159" i="4"/>
  <c r="I8159" i="4"/>
  <c r="H8159" i="4"/>
  <c r="J8159" i="4"/>
  <c r="K8159" i="4"/>
  <c r="L8159" i="4"/>
  <c r="G8160" i="4"/>
  <c r="I8160" i="4"/>
  <c r="H8160" i="4"/>
  <c r="J8160" i="4"/>
  <c r="K8160" i="4"/>
  <c r="L8160" i="4"/>
  <c r="G8161" i="4"/>
  <c r="I8161" i="4"/>
  <c r="H8161" i="4"/>
  <c r="J8161" i="4"/>
  <c r="K8161" i="4"/>
  <c r="L8161" i="4"/>
  <c r="G8162" i="4"/>
  <c r="I8162" i="4"/>
  <c r="H8162" i="4"/>
  <c r="J8162" i="4"/>
  <c r="K8162" i="4"/>
  <c r="L8162" i="4"/>
  <c r="G8163" i="4"/>
  <c r="I8163" i="4"/>
  <c r="H8163" i="4"/>
  <c r="J8163" i="4"/>
  <c r="K8163" i="4"/>
  <c r="L8163" i="4"/>
  <c r="G8164" i="4"/>
  <c r="I8164" i="4"/>
  <c r="H8164" i="4"/>
  <c r="J8164" i="4"/>
  <c r="K8164" i="4"/>
  <c r="L8164" i="4"/>
  <c r="G8165" i="4"/>
  <c r="I8165" i="4"/>
  <c r="H8165" i="4"/>
  <c r="J8165" i="4"/>
  <c r="K8165" i="4"/>
  <c r="L8165" i="4"/>
  <c r="G8166" i="4"/>
  <c r="I8166" i="4"/>
  <c r="H8166" i="4"/>
  <c r="J8166" i="4"/>
  <c r="K8166" i="4"/>
  <c r="L8166" i="4"/>
  <c r="G8167" i="4"/>
  <c r="I8167" i="4"/>
  <c r="H8167" i="4"/>
  <c r="J8167" i="4"/>
  <c r="K8167" i="4"/>
  <c r="L8167" i="4"/>
  <c r="G8168" i="4"/>
  <c r="I8168" i="4"/>
  <c r="H8168" i="4"/>
  <c r="J8168" i="4"/>
  <c r="K8168" i="4"/>
  <c r="L8168" i="4"/>
  <c r="G8169" i="4"/>
  <c r="I8169" i="4"/>
  <c r="H8169" i="4"/>
  <c r="J8169" i="4"/>
  <c r="K8169" i="4"/>
  <c r="L8169" i="4"/>
  <c r="G8170" i="4"/>
  <c r="I8170" i="4"/>
  <c r="H8170" i="4"/>
  <c r="J8170" i="4"/>
  <c r="K8170" i="4"/>
  <c r="L8170" i="4"/>
  <c r="G8171" i="4"/>
  <c r="I8171" i="4"/>
  <c r="H8171" i="4"/>
  <c r="J8171" i="4"/>
  <c r="K8171" i="4"/>
  <c r="L8171" i="4"/>
  <c r="G8172" i="4"/>
  <c r="I8172" i="4"/>
  <c r="H8172" i="4"/>
  <c r="J8172" i="4"/>
  <c r="K8172" i="4"/>
  <c r="L8172" i="4"/>
  <c r="G8173" i="4"/>
  <c r="I8173" i="4"/>
  <c r="H8173" i="4"/>
  <c r="J8173" i="4"/>
  <c r="K8173" i="4"/>
  <c r="L8173" i="4"/>
  <c r="G8174" i="4"/>
  <c r="I8174" i="4"/>
  <c r="H8174" i="4"/>
  <c r="J8174" i="4"/>
  <c r="K8174" i="4"/>
  <c r="L8174" i="4"/>
  <c r="G8175" i="4"/>
  <c r="I8175" i="4"/>
  <c r="H8175" i="4"/>
  <c r="J8175" i="4"/>
  <c r="K8175" i="4"/>
  <c r="L8175" i="4"/>
  <c r="G8176" i="4"/>
  <c r="I8176" i="4"/>
  <c r="H8176" i="4"/>
  <c r="J8176" i="4"/>
  <c r="K8176" i="4"/>
  <c r="L8176" i="4"/>
  <c r="G8177" i="4"/>
  <c r="I8177" i="4"/>
  <c r="H8177" i="4"/>
  <c r="J8177" i="4"/>
  <c r="K8177" i="4"/>
  <c r="L8177" i="4"/>
  <c r="G8178" i="4"/>
  <c r="I8178" i="4"/>
  <c r="H8178" i="4"/>
  <c r="J8178" i="4"/>
  <c r="K8178" i="4"/>
  <c r="L8178" i="4"/>
  <c r="G8179" i="4"/>
  <c r="I8179" i="4"/>
  <c r="H8179" i="4"/>
  <c r="J8179" i="4"/>
  <c r="K8179" i="4"/>
  <c r="L8179" i="4"/>
  <c r="G8180" i="4"/>
  <c r="I8180" i="4"/>
  <c r="H8180" i="4"/>
  <c r="J8180" i="4"/>
  <c r="K8180" i="4"/>
  <c r="L8180" i="4"/>
  <c r="G8181" i="4"/>
  <c r="I8181" i="4"/>
  <c r="H8181" i="4"/>
  <c r="J8181" i="4"/>
  <c r="K8181" i="4"/>
  <c r="L8181" i="4"/>
  <c r="G8182" i="4"/>
  <c r="I8182" i="4"/>
  <c r="H8182" i="4"/>
  <c r="J8182" i="4"/>
  <c r="K8182" i="4"/>
  <c r="L8182" i="4"/>
  <c r="G8183" i="4"/>
  <c r="I8183" i="4"/>
  <c r="H8183" i="4"/>
  <c r="J8183" i="4"/>
  <c r="K8183" i="4"/>
  <c r="L8183" i="4"/>
  <c r="G8184" i="4"/>
  <c r="I8184" i="4"/>
  <c r="H8184" i="4"/>
  <c r="J8184" i="4"/>
  <c r="K8184" i="4"/>
  <c r="L8184" i="4"/>
  <c r="G8185" i="4"/>
  <c r="I8185" i="4"/>
  <c r="H8185" i="4"/>
  <c r="J8185" i="4"/>
  <c r="K8185" i="4"/>
  <c r="L8185" i="4"/>
  <c r="G8186" i="4"/>
  <c r="I8186" i="4"/>
  <c r="H8186" i="4"/>
  <c r="J8186" i="4"/>
  <c r="K8186" i="4"/>
  <c r="L8186" i="4"/>
  <c r="G8187" i="4"/>
  <c r="I8187" i="4"/>
  <c r="H8187" i="4"/>
  <c r="J8187" i="4"/>
  <c r="K8187" i="4"/>
  <c r="L8187" i="4"/>
  <c r="G8188" i="4"/>
  <c r="I8188" i="4"/>
  <c r="H8188" i="4"/>
  <c r="J8188" i="4"/>
  <c r="K8188" i="4"/>
  <c r="L8188" i="4"/>
  <c r="G8189" i="4"/>
  <c r="I8189" i="4"/>
  <c r="H8189" i="4"/>
  <c r="J8189" i="4"/>
  <c r="K8189" i="4"/>
  <c r="L8189" i="4"/>
  <c r="G8190" i="4"/>
  <c r="I8190" i="4"/>
  <c r="H8190" i="4"/>
  <c r="J8190" i="4"/>
  <c r="K8190" i="4"/>
  <c r="L8190" i="4"/>
  <c r="G8191" i="4"/>
  <c r="I8191" i="4"/>
  <c r="H8191" i="4"/>
  <c r="J8191" i="4"/>
  <c r="K8191" i="4"/>
  <c r="L8191" i="4"/>
  <c r="G8192" i="4"/>
  <c r="I8192" i="4"/>
  <c r="H8192" i="4"/>
  <c r="J8192" i="4"/>
  <c r="K8192" i="4"/>
  <c r="L8192" i="4"/>
  <c r="G8193" i="4"/>
  <c r="I8193" i="4"/>
  <c r="H8193" i="4"/>
  <c r="J8193" i="4"/>
  <c r="K8193" i="4"/>
  <c r="L8193" i="4"/>
  <c r="G8194" i="4"/>
  <c r="I8194" i="4"/>
  <c r="H8194" i="4"/>
  <c r="J8194" i="4"/>
  <c r="K8194" i="4"/>
  <c r="L8194" i="4"/>
  <c r="G8195" i="4"/>
  <c r="I8195" i="4"/>
  <c r="H8195" i="4"/>
  <c r="J8195" i="4"/>
  <c r="K8195" i="4"/>
  <c r="L8195" i="4"/>
  <c r="G8196" i="4"/>
  <c r="I8196" i="4"/>
  <c r="H8196" i="4"/>
  <c r="J8196" i="4"/>
  <c r="K8196" i="4"/>
  <c r="L8196" i="4"/>
  <c r="G8197" i="4"/>
  <c r="I8197" i="4"/>
  <c r="H8197" i="4"/>
  <c r="J8197" i="4"/>
  <c r="K8197" i="4"/>
  <c r="L8197" i="4"/>
  <c r="G8198" i="4"/>
  <c r="I8198" i="4"/>
  <c r="H8198" i="4"/>
  <c r="J8198" i="4"/>
  <c r="K8198" i="4"/>
  <c r="L8198" i="4"/>
  <c r="G8199" i="4"/>
  <c r="I8199" i="4"/>
  <c r="H8199" i="4"/>
  <c r="J8199" i="4"/>
  <c r="K8199" i="4"/>
  <c r="L8199" i="4"/>
  <c r="G8200" i="4"/>
  <c r="I8200" i="4"/>
  <c r="H8200" i="4"/>
  <c r="J8200" i="4"/>
  <c r="K8200" i="4"/>
  <c r="L8200" i="4"/>
  <c r="G8201" i="4"/>
  <c r="I8201" i="4"/>
  <c r="H8201" i="4"/>
  <c r="J8201" i="4"/>
  <c r="K8201" i="4"/>
  <c r="L8201" i="4"/>
  <c r="G8202" i="4"/>
  <c r="I8202" i="4"/>
  <c r="H8202" i="4"/>
  <c r="J8202" i="4"/>
  <c r="K8202" i="4"/>
  <c r="L8202" i="4"/>
  <c r="G8203" i="4"/>
  <c r="I8203" i="4"/>
  <c r="H8203" i="4"/>
  <c r="J8203" i="4"/>
  <c r="K8203" i="4"/>
  <c r="L8203" i="4"/>
  <c r="G8204" i="4"/>
  <c r="I8204" i="4"/>
  <c r="H8204" i="4"/>
  <c r="J8204" i="4"/>
  <c r="K8204" i="4"/>
  <c r="L8204" i="4"/>
  <c r="G8205" i="4"/>
  <c r="I8205" i="4"/>
  <c r="H8205" i="4"/>
  <c r="J8205" i="4"/>
  <c r="K8205" i="4"/>
  <c r="L8205" i="4"/>
  <c r="G8206" i="4"/>
  <c r="I8206" i="4"/>
  <c r="H8206" i="4"/>
  <c r="J8206" i="4"/>
  <c r="K8206" i="4"/>
  <c r="L8206" i="4"/>
  <c r="G8207" i="4"/>
  <c r="I8207" i="4"/>
  <c r="H8207" i="4"/>
  <c r="J8207" i="4"/>
  <c r="K8207" i="4"/>
  <c r="L8207" i="4"/>
  <c r="G8208" i="4"/>
  <c r="I8208" i="4"/>
  <c r="H8208" i="4"/>
  <c r="J8208" i="4"/>
  <c r="K8208" i="4"/>
  <c r="L8208" i="4"/>
  <c r="G8209" i="4"/>
  <c r="I8209" i="4"/>
  <c r="H8209" i="4"/>
  <c r="J8209" i="4"/>
  <c r="K8209" i="4"/>
  <c r="L8209" i="4"/>
  <c r="G8210" i="4"/>
  <c r="I8210" i="4"/>
  <c r="H8210" i="4"/>
  <c r="J8210" i="4"/>
  <c r="K8210" i="4"/>
  <c r="L8210" i="4"/>
  <c r="G8211" i="4"/>
  <c r="I8211" i="4"/>
  <c r="H8211" i="4"/>
  <c r="J8211" i="4"/>
  <c r="K8211" i="4"/>
  <c r="L8211" i="4"/>
  <c r="G8212" i="4"/>
  <c r="I8212" i="4"/>
  <c r="H8212" i="4"/>
  <c r="J8212" i="4"/>
  <c r="K8212" i="4"/>
  <c r="L8212" i="4"/>
  <c r="G8213" i="4"/>
  <c r="I8213" i="4"/>
  <c r="H8213" i="4"/>
  <c r="J8213" i="4"/>
  <c r="K8213" i="4"/>
  <c r="L8213" i="4"/>
  <c r="G8214" i="4"/>
  <c r="I8214" i="4"/>
  <c r="H8214" i="4"/>
  <c r="J8214" i="4"/>
  <c r="K8214" i="4"/>
  <c r="L8214" i="4"/>
  <c r="G8215" i="4"/>
  <c r="I8215" i="4"/>
  <c r="H8215" i="4"/>
  <c r="J8215" i="4"/>
  <c r="K8215" i="4"/>
  <c r="L8215" i="4"/>
  <c r="G8216" i="4"/>
  <c r="I8216" i="4"/>
  <c r="H8216" i="4"/>
  <c r="J8216" i="4"/>
  <c r="K8216" i="4"/>
  <c r="L8216" i="4"/>
  <c r="G8217" i="4"/>
  <c r="I8217" i="4"/>
  <c r="H8217" i="4"/>
  <c r="J8217" i="4"/>
  <c r="K8217" i="4"/>
  <c r="L8217" i="4"/>
  <c r="G8218" i="4"/>
  <c r="I8218" i="4"/>
  <c r="H8218" i="4"/>
  <c r="J8218" i="4"/>
  <c r="K8218" i="4"/>
  <c r="L8218" i="4"/>
  <c r="G8219" i="4"/>
  <c r="I8219" i="4"/>
  <c r="H8219" i="4"/>
  <c r="J8219" i="4"/>
  <c r="K8219" i="4"/>
  <c r="L8219" i="4"/>
  <c r="G8220" i="4"/>
  <c r="I8220" i="4"/>
  <c r="H8220" i="4"/>
  <c r="J8220" i="4"/>
  <c r="K8220" i="4"/>
  <c r="L8220" i="4"/>
  <c r="G8221" i="4"/>
  <c r="I8221" i="4"/>
  <c r="H8221" i="4"/>
  <c r="J8221" i="4"/>
  <c r="K8221" i="4"/>
  <c r="L8221" i="4"/>
  <c r="G8222" i="4"/>
  <c r="I8222" i="4"/>
  <c r="H8222" i="4"/>
  <c r="J8222" i="4"/>
  <c r="K8222" i="4"/>
  <c r="L8222" i="4"/>
  <c r="G8223" i="4"/>
  <c r="I8223" i="4"/>
  <c r="H8223" i="4"/>
  <c r="J8223" i="4"/>
  <c r="K8223" i="4"/>
  <c r="L8223" i="4"/>
  <c r="G8224" i="4"/>
  <c r="I8224" i="4"/>
  <c r="H8224" i="4"/>
  <c r="J8224" i="4"/>
  <c r="K8224" i="4"/>
  <c r="L8224" i="4"/>
  <c r="G8225" i="4"/>
  <c r="I8225" i="4"/>
  <c r="H8225" i="4"/>
  <c r="J8225" i="4"/>
  <c r="K8225" i="4"/>
  <c r="L8225" i="4"/>
  <c r="G8226" i="4"/>
  <c r="I8226" i="4"/>
  <c r="H8226" i="4"/>
  <c r="J8226" i="4"/>
  <c r="K8226" i="4"/>
  <c r="L8226" i="4"/>
  <c r="G8227" i="4"/>
  <c r="I8227" i="4"/>
  <c r="H8227" i="4"/>
  <c r="J8227" i="4"/>
  <c r="K8227" i="4"/>
  <c r="L8227" i="4"/>
  <c r="G8228" i="4"/>
  <c r="I8228" i="4"/>
  <c r="H8228" i="4"/>
  <c r="J8228" i="4"/>
  <c r="K8228" i="4"/>
  <c r="L8228" i="4"/>
  <c r="G8229" i="4"/>
  <c r="I8229" i="4"/>
  <c r="H8229" i="4"/>
  <c r="J8229" i="4"/>
  <c r="K8229" i="4"/>
  <c r="L8229" i="4"/>
  <c r="G8230" i="4"/>
  <c r="I8230" i="4"/>
  <c r="H8230" i="4"/>
  <c r="J8230" i="4"/>
  <c r="K8230" i="4"/>
  <c r="L8230" i="4"/>
  <c r="G8231" i="4"/>
  <c r="I8231" i="4"/>
  <c r="H8231" i="4"/>
  <c r="J8231" i="4"/>
  <c r="K8231" i="4"/>
  <c r="L8231" i="4"/>
  <c r="G8232" i="4"/>
  <c r="I8232" i="4"/>
  <c r="H8232" i="4"/>
  <c r="J8232" i="4"/>
  <c r="K8232" i="4"/>
  <c r="L8232" i="4"/>
  <c r="G8233" i="4"/>
  <c r="I8233" i="4"/>
  <c r="H8233" i="4"/>
  <c r="J8233" i="4"/>
  <c r="K8233" i="4"/>
  <c r="L8233" i="4"/>
  <c r="G8234" i="4"/>
  <c r="I8234" i="4"/>
  <c r="H8234" i="4"/>
  <c r="J8234" i="4"/>
  <c r="K8234" i="4"/>
  <c r="L8234" i="4"/>
  <c r="G8235" i="4"/>
  <c r="I8235" i="4"/>
  <c r="H8235" i="4"/>
  <c r="J8235" i="4"/>
  <c r="K8235" i="4"/>
  <c r="L8235" i="4"/>
  <c r="G8236" i="4"/>
  <c r="I8236" i="4"/>
  <c r="H8236" i="4"/>
  <c r="J8236" i="4"/>
  <c r="K8236" i="4"/>
  <c r="L8236" i="4"/>
  <c r="G8237" i="4"/>
  <c r="I8237" i="4"/>
  <c r="H8237" i="4"/>
  <c r="J8237" i="4"/>
  <c r="K8237" i="4"/>
  <c r="L8237" i="4"/>
  <c r="G8238" i="4"/>
  <c r="I8238" i="4"/>
  <c r="H8238" i="4"/>
  <c r="J8238" i="4"/>
  <c r="K8238" i="4"/>
  <c r="L8238" i="4"/>
  <c r="G8239" i="4"/>
  <c r="I8239" i="4"/>
  <c r="H8239" i="4"/>
  <c r="J8239" i="4"/>
  <c r="K8239" i="4"/>
  <c r="L8239" i="4"/>
  <c r="G8240" i="4"/>
  <c r="I8240" i="4"/>
  <c r="H8240" i="4"/>
  <c r="J8240" i="4"/>
  <c r="K8240" i="4"/>
  <c r="L8240" i="4"/>
  <c r="G8241" i="4"/>
  <c r="I8241" i="4"/>
  <c r="H8241" i="4"/>
  <c r="J8241" i="4"/>
  <c r="K8241" i="4"/>
  <c r="L8241" i="4"/>
  <c r="G8242" i="4"/>
  <c r="I8242" i="4"/>
  <c r="H8242" i="4"/>
  <c r="J8242" i="4"/>
  <c r="K8242" i="4"/>
  <c r="L8242" i="4"/>
  <c r="G8243" i="4"/>
  <c r="I8243" i="4"/>
  <c r="H8243" i="4"/>
  <c r="J8243" i="4"/>
  <c r="K8243" i="4"/>
  <c r="L8243" i="4"/>
  <c r="G8244" i="4"/>
  <c r="I8244" i="4"/>
  <c r="H8244" i="4"/>
  <c r="J8244" i="4"/>
  <c r="K8244" i="4"/>
  <c r="L8244" i="4"/>
  <c r="G8245" i="4"/>
  <c r="I8245" i="4"/>
  <c r="H8245" i="4"/>
  <c r="J8245" i="4"/>
  <c r="K8245" i="4"/>
  <c r="L8245" i="4"/>
  <c r="G8246" i="4"/>
  <c r="I8246" i="4"/>
  <c r="H8246" i="4"/>
  <c r="J8246" i="4"/>
  <c r="K8246" i="4"/>
  <c r="L8246" i="4"/>
  <c r="G8247" i="4"/>
  <c r="I8247" i="4"/>
  <c r="H8247" i="4"/>
  <c r="J8247" i="4"/>
  <c r="K8247" i="4"/>
  <c r="L8247" i="4"/>
  <c r="G8248" i="4"/>
  <c r="I8248" i="4"/>
  <c r="H8248" i="4"/>
  <c r="J8248" i="4"/>
  <c r="K8248" i="4"/>
  <c r="L8248" i="4"/>
  <c r="G8249" i="4"/>
  <c r="I8249" i="4"/>
  <c r="H8249" i="4"/>
  <c r="J8249" i="4"/>
  <c r="K8249" i="4"/>
  <c r="L8249" i="4"/>
  <c r="G8250" i="4"/>
  <c r="I8250" i="4"/>
  <c r="H8250" i="4"/>
  <c r="J8250" i="4"/>
  <c r="K8250" i="4"/>
  <c r="L8250" i="4"/>
  <c r="G8251" i="4"/>
  <c r="I8251" i="4"/>
  <c r="H8251" i="4"/>
  <c r="J8251" i="4"/>
  <c r="K8251" i="4"/>
  <c r="L8251" i="4"/>
  <c r="G8252" i="4"/>
  <c r="I8252" i="4"/>
  <c r="H8252" i="4"/>
  <c r="J8252" i="4"/>
  <c r="K8252" i="4"/>
  <c r="L8252" i="4"/>
  <c r="G8253" i="4"/>
  <c r="I8253" i="4"/>
  <c r="H8253" i="4"/>
  <c r="J8253" i="4"/>
  <c r="K8253" i="4"/>
  <c r="L8253" i="4"/>
  <c r="G8254" i="4"/>
  <c r="I8254" i="4"/>
  <c r="H8254" i="4"/>
  <c r="J8254" i="4"/>
  <c r="K8254" i="4"/>
  <c r="L8254" i="4"/>
  <c r="G8255" i="4"/>
  <c r="I8255" i="4"/>
  <c r="H8255" i="4"/>
  <c r="J8255" i="4"/>
  <c r="K8255" i="4"/>
  <c r="L8255" i="4"/>
  <c r="G8256" i="4"/>
  <c r="I8256" i="4"/>
  <c r="H8256" i="4"/>
  <c r="J8256" i="4"/>
  <c r="K8256" i="4"/>
  <c r="L8256" i="4"/>
  <c r="G8257" i="4"/>
  <c r="I8257" i="4"/>
  <c r="H8257" i="4"/>
  <c r="J8257" i="4"/>
  <c r="K8257" i="4"/>
  <c r="L8257" i="4"/>
  <c r="G8258" i="4"/>
  <c r="I8258" i="4"/>
  <c r="H8258" i="4"/>
  <c r="J8258" i="4"/>
  <c r="K8258" i="4"/>
  <c r="L8258" i="4"/>
  <c r="G8259" i="4"/>
  <c r="I8259" i="4"/>
  <c r="H8259" i="4"/>
  <c r="J8259" i="4"/>
  <c r="K8259" i="4"/>
  <c r="L8259" i="4"/>
  <c r="G8260" i="4"/>
  <c r="I8260" i="4"/>
  <c r="H8260" i="4"/>
  <c r="J8260" i="4"/>
  <c r="K8260" i="4"/>
  <c r="L8260" i="4"/>
  <c r="G8261" i="4"/>
  <c r="I8261" i="4"/>
  <c r="H8261" i="4"/>
  <c r="J8261" i="4"/>
  <c r="K8261" i="4"/>
  <c r="L8261" i="4"/>
  <c r="G8262" i="4"/>
  <c r="I8262" i="4"/>
  <c r="H8262" i="4"/>
  <c r="J8262" i="4"/>
  <c r="K8262" i="4"/>
  <c r="L8262" i="4"/>
  <c r="G8263" i="4"/>
  <c r="I8263" i="4"/>
  <c r="H8263" i="4"/>
  <c r="J8263" i="4"/>
  <c r="K8263" i="4"/>
  <c r="L8263" i="4"/>
  <c r="G8264" i="4"/>
  <c r="I8264" i="4"/>
  <c r="H8264" i="4"/>
  <c r="J8264" i="4"/>
  <c r="K8264" i="4"/>
  <c r="L8264" i="4"/>
  <c r="G8265" i="4"/>
  <c r="I8265" i="4"/>
  <c r="H8265" i="4"/>
  <c r="J8265" i="4"/>
  <c r="K8265" i="4"/>
  <c r="L8265" i="4"/>
  <c r="G8266" i="4"/>
  <c r="I8266" i="4"/>
  <c r="H8266" i="4"/>
  <c r="J8266" i="4"/>
  <c r="K8266" i="4"/>
  <c r="L8266" i="4"/>
  <c r="G8267" i="4"/>
  <c r="I8267" i="4"/>
  <c r="H8267" i="4"/>
  <c r="J8267" i="4"/>
  <c r="K8267" i="4"/>
  <c r="L8267" i="4"/>
  <c r="G8268" i="4"/>
  <c r="I8268" i="4"/>
  <c r="H8268" i="4"/>
  <c r="J8268" i="4"/>
  <c r="K8268" i="4"/>
  <c r="L8268" i="4"/>
  <c r="G8269" i="4"/>
  <c r="I8269" i="4"/>
  <c r="H8269" i="4"/>
  <c r="J8269" i="4"/>
  <c r="K8269" i="4"/>
  <c r="L8269" i="4"/>
  <c r="G8270" i="4"/>
  <c r="I8270" i="4"/>
  <c r="H8270" i="4"/>
  <c r="J8270" i="4"/>
  <c r="K8270" i="4"/>
  <c r="L8270" i="4"/>
  <c r="G8271" i="4"/>
  <c r="I8271" i="4"/>
  <c r="H8271" i="4"/>
  <c r="J8271" i="4"/>
  <c r="K8271" i="4"/>
  <c r="L8271" i="4"/>
  <c r="G8272" i="4"/>
  <c r="I8272" i="4"/>
  <c r="H8272" i="4"/>
  <c r="J8272" i="4"/>
  <c r="K8272" i="4"/>
  <c r="L8272" i="4"/>
  <c r="G8273" i="4"/>
  <c r="I8273" i="4"/>
  <c r="H8273" i="4"/>
  <c r="J8273" i="4"/>
  <c r="K8273" i="4"/>
  <c r="L8273" i="4"/>
  <c r="G8274" i="4"/>
  <c r="I8274" i="4"/>
  <c r="H8274" i="4"/>
  <c r="J8274" i="4"/>
  <c r="K8274" i="4"/>
  <c r="L8274" i="4"/>
  <c r="G8275" i="4"/>
  <c r="I8275" i="4"/>
  <c r="H8275" i="4"/>
  <c r="J8275" i="4"/>
  <c r="K8275" i="4"/>
  <c r="L8275" i="4"/>
  <c r="G8276" i="4"/>
  <c r="I8276" i="4"/>
  <c r="H8276" i="4"/>
  <c r="J8276" i="4"/>
  <c r="K8276" i="4"/>
  <c r="L8276" i="4"/>
  <c r="G8277" i="4"/>
  <c r="I8277" i="4"/>
  <c r="H8277" i="4"/>
  <c r="J8277" i="4"/>
  <c r="K8277" i="4"/>
  <c r="L8277" i="4"/>
  <c r="G8278" i="4"/>
  <c r="I8278" i="4"/>
  <c r="H8278" i="4"/>
  <c r="J8278" i="4"/>
  <c r="K8278" i="4"/>
  <c r="L8278" i="4"/>
  <c r="G8279" i="4"/>
  <c r="I8279" i="4"/>
  <c r="H8279" i="4"/>
  <c r="J8279" i="4"/>
  <c r="K8279" i="4"/>
  <c r="L8279" i="4"/>
  <c r="G8280" i="4"/>
  <c r="I8280" i="4"/>
  <c r="H8280" i="4"/>
  <c r="J8280" i="4"/>
  <c r="K8280" i="4"/>
  <c r="L8280" i="4"/>
  <c r="G8281" i="4"/>
  <c r="I8281" i="4"/>
  <c r="H8281" i="4"/>
  <c r="J8281" i="4"/>
  <c r="K8281" i="4"/>
  <c r="L8281" i="4"/>
  <c r="G8282" i="4"/>
  <c r="I8282" i="4"/>
  <c r="H8282" i="4"/>
  <c r="J8282" i="4"/>
  <c r="K8282" i="4"/>
  <c r="L8282" i="4"/>
  <c r="G8283" i="4"/>
  <c r="I8283" i="4"/>
  <c r="H8283" i="4"/>
  <c r="J8283" i="4"/>
  <c r="K8283" i="4"/>
  <c r="L8283" i="4"/>
  <c r="G8284" i="4"/>
  <c r="I8284" i="4"/>
  <c r="H8284" i="4"/>
  <c r="J8284" i="4"/>
  <c r="K8284" i="4"/>
  <c r="L8284" i="4"/>
  <c r="G8285" i="4"/>
  <c r="I8285" i="4"/>
  <c r="H8285" i="4"/>
  <c r="J8285" i="4"/>
  <c r="K8285" i="4"/>
  <c r="L8285" i="4"/>
  <c r="G8286" i="4"/>
  <c r="I8286" i="4"/>
  <c r="H8286" i="4"/>
  <c r="J8286" i="4"/>
  <c r="K8286" i="4"/>
  <c r="L8286" i="4"/>
  <c r="G8287" i="4"/>
  <c r="I8287" i="4"/>
  <c r="H8287" i="4"/>
  <c r="J8287" i="4"/>
  <c r="K8287" i="4"/>
  <c r="L8287" i="4"/>
  <c r="G8288" i="4"/>
  <c r="I8288" i="4"/>
  <c r="H8288" i="4"/>
  <c r="J8288" i="4"/>
  <c r="K8288" i="4"/>
  <c r="L8288" i="4"/>
  <c r="G8289" i="4"/>
  <c r="I8289" i="4"/>
  <c r="H8289" i="4"/>
  <c r="J8289" i="4"/>
  <c r="K8289" i="4"/>
  <c r="L8289" i="4"/>
  <c r="G8290" i="4"/>
  <c r="I8290" i="4"/>
  <c r="H8290" i="4"/>
  <c r="J8290" i="4"/>
  <c r="K8290" i="4"/>
  <c r="L8290" i="4"/>
  <c r="G8291" i="4"/>
  <c r="I8291" i="4"/>
  <c r="H8291" i="4"/>
  <c r="J8291" i="4"/>
  <c r="K8291" i="4"/>
  <c r="L8291" i="4"/>
  <c r="G8292" i="4"/>
  <c r="I8292" i="4"/>
  <c r="H8292" i="4"/>
  <c r="J8292" i="4"/>
  <c r="K8292" i="4"/>
  <c r="L8292" i="4"/>
  <c r="G8293" i="4"/>
  <c r="I8293" i="4"/>
  <c r="H8293" i="4"/>
  <c r="J8293" i="4"/>
  <c r="K8293" i="4"/>
  <c r="L8293" i="4"/>
  <c r="G8294" i="4"/>
  <c r="I8294" i="4"/>
  <c r="H8294" i="4"/>
  <c r="J8294" i="4"/>
  <c r="K8294" i="4"/>
  <c r="L8294" i="4"/>
  <c r="G8295" i="4"/>
  <c r="I8295" i="4"/>
  <c r="H8295" i="4"/>
  <c r="J8295" i="4"/>
  <c r="K8295" i="4"/>
  <c r="L8295" i="4"/>
  <c r="G8296" i="4"/>
  <c r="I8296" i="4"/>
  <c r="H8296" i="4"/>
  <c r="J8296" i="4"/>
  <c r="K8296" i="4"/>
  <c r="L8296" i="4"/>
  <c r="G8297" i="4"/>
  <c r="I8297" i="4"/>
  <c r="H8297" i="4"/>
  <c r="J8297" i="4"/>
  <c r="K8297" i="4"/>
  <c r="L8297" i="4"/>
  <c r="G8298" i="4"/>
  <c r="I8298" i="4"/>
  <c r="H8298" i="4"/>
  <c r="J8298" i="4"/>
  <c r="K8298" i="4"/>
  <c r="L8298" i="4"/>
  <c r="G8299" i="4"/>
  <c r="I8299" i="4"/>
  <c r="H8299" i="4"/>
  <c r="J8299" i="4"/>
  <c r="K8299" i="4"/>
  <c r="L8299" i="4"/>
  <c r="G8300" i="4"/>
  <c r="I8300" i="4"/>
  <c r="H8300" i="4"/>
  <c r="J8300" i="4"/>
  <c r="K8300" i="4"/>
  <c r="L8300" i="4"/>
  <c r="G8301" i="4"/>
  <c r="I8301" i="4"/>
  <c r="H8301" i="4"/>
  <c r="J8301" i="4"/>
  <c r="K8301" i="4"/>
  <c r="L8301" i="4"/>
  <c r="G8302" i="4"/>
  <c r="I8302" i="4"/>
  <c r="H8302" i="4"/>
  <c r="J8302" i="4"/>
  <c r="K8302" i="4"/>
  <c r="L8302" i="4"/>
  <c r="G8303" i="4"/>
  <c r="I8303" i="4"/>
  <c r="H8303" i="4"/>
  <c r="J8303" i="4"/>
  <c r="K8303" i="4"/>
  <c r="L8303" i="4"/>
  <c r="G8304" i="4"/>
  <c r="I8304" i="4"/>
  <c r="H8304" i="4"/>
  <c r="J8304" i="4"/>
  <c r="K8304" i="4"/>
  <c r="L8304" i="4"/>
  <c r="G8305" i="4"/>
  <c r="I8305" i="4"/>
  <c r="H8305" i="4"/>
  <c r="J8305" i="4"/>
  <c r="K8305" i="4"/>
  <c r="L8305" i="4"/>
  <c r="G8306" i="4"/>
  <c r="I8306" i="4"/>
  <c r="H8306" i="4"/>
  <c r="J8306" i="4"/>
  <c r="K8306" i="4"/>
  <c r="L8306" i="4"/>
  <c r="G8307" i="4"/>
  <c r="I8307" i="4"/>
  <c r="H8307" i="4"/>
  <c r="J8307" i="4"/>
  <c r="K8307" i="4"/>
  <c r="L8307" i="4"/>
  <c r="G8308" i="4"/>
  <c r="I8308" i="4"/>
  <c r="H8308" i="4"/>
  <c r="J8308" i="4"/>
  <c r="K8308" i="4"/>
  <c r="L8308" i="4"/>
  <c r="G8309" i="4"/>
  <c r="I8309" i="4"/>
  <c r="H8309" i="4"/>
  <c r="J8309" i="4"/>
  <c r="K8309" i="4"/>
  <c r="L8309" i="4"/>
  <c r="G8310" i="4"/>
  <c r="I8310" i="4"/>
  <c r="H8310" i="4"/>
  <c r="J8310" i="4"/>
  <c r="K8310" i="4"/>
  <c r="L8310" i="4"/>
  <c r="G8311" i="4"/>
  <c r="I8311" i="4"/>
  <c r="H8311" i="4"/>
  <c r="J8311" i="4"/>
  <c r="K8311" i="4"/>
  <c r="L8311" i="4"/>
  <c r="G8312" i="4"/>
  <c r="I8312" i="4"/>
  <c r="H8312" i="4"/>
  <c r="J8312" i="4"/>
  <c r="K8312" i="4"/>
  <c r="L8312" i="4"/>
  <c r="G8313" i="4"/>
  <c r="I8313" i="4"/>
  <c r="H8313" i="4"/>
  <c r="J8313" i="4"/>
  <c r="K8313" i="4"/>
  <c r="L8313" i="4"/>
  <c r="G8314" i="4"/>
  <c r="I8314" i="4"/>
  <c r="H8314" i="4"/>
  <c r="J8314" i="4"/>
  <c r="K8314" i="4"/>
  <c r="L8314" i="4"/>
  <c r="G8315" i="4"/>
  <c r="I8315" i="4"/>
  <c r="H8315" i="4"/>
  <c r="J8315" i="4"/>
  <c r="K8315" i="4"/>
  <c r="L8315" i="4"/>
  <c r="G8316" i="4"/>
  <c r="I8316" i="4"/>
  <c r="H8316" i="4"/>
  <c r="J8316" i="4"/>
  <c r="K8316" i="4"/>
  <c r="L8316" i="4"/>
  <c r="G8317" i="4"/>
  <c r="I8317" i="4"/>
  <c r="H8317" i="4"/>
  <c r="J8317" i="4"/>
  <c r="K8317" i="4"/>
  <c r="L8317" i="4"/>
  <c r="G8318" i="4"/>
  <c r="I8318" i="4"/>
  <c r="H8318" i="4"/>
  <c r="J8318" i="4"/>
  <c r="K8318" i="4"/>
  <c r="L8318" i="4"/>
  <c r="G8319" i="4"/>
  <c r="I8319" i="4"/>
  <c r="H8319" i="4"/>
  <c r="J8319" i="4"/>
  <c r="K8319" i="4"/>
  <c r="L8319" i="4"/>
  <c r="G8320" i="4"/>
  <c r="I8320" i="4"/>
  <c r="H8320" i="4"/>
  <c r="J8320" i="4"/>
  <c r="K8320" i="4"/>
  <c r="L8320" i="4"/>
  <c r="G8321" i="4"/>
  <c r="I8321" i="4"/>
  <c r="H8321" i="4"/>
  <c r="J8321" i="4"/>
  <c r="K8321" i="4"/>
  <c r="L8321" i="4"/>
  <c r="G8322" i="4"/>
  <c r="I8322" i="4"/>
  <c r="H8322" i="4"/>
  <c r="J8322" i="4"/>
  <c r="K8322" i="4"/>
  <c r="L8322" i="4"/>
  <c r="G8323" i="4"/>
  <c r="I8323" i="4"/>
  <c r="H8323" i="4"/>
  <c r="J8323" i="4"/>
  <c r="K8323" i="4"/>
  <c r="L8323" i="4"/>
  <c r="G8324" i="4"/>
  <c r="I8324" i="4"/>
  <c r="H8324" i="4"/>
  <c r="J8324" i="4"/>
  <c r="K8324" i="4"/>
  <c r="L8324" i="4"/>
  <c r="G8325" i="4"/>
  <c r="I8325" i="4"/>
  <c r="H8325" i="4"/>
  <c r="J8325" i="4"/>
  <c r="K8325" i="4"/>
  <c r="L8325" i="4"/>
  <c r="G8326" i="4"/>
  <c r="I8326" i="4"/>
  <c r="H8326" i="4"/>
  <c r="J8326" i="4"/>
  <c r="K8326" i="4"/>
  <c r="L8326" i="4"/>
  <c r="G8327" i="4"/>
  <c r="I8327" i="4"/>
  <c r="H8327" i="4"/>
  <c r="J8327" i="4"/>
  <c r="K8327" i="4"/>
  <c r="L8327" i="4"/>
  <c r="G8328" i="4"/>
  <c r="I8328" i="4"/>
  <c r="H8328" i="4"/>
  <c r="J8328" i="4"/>
  <c r="K8328" i="4"/>
  <c r="L8328" i="4"/>
  <c r="G8329" i="4"/>
  <c r="I8329" i="4"/>
  <c r="H8329" i="4"/>
  <c r="J8329" i="4"/>
  <c r="K8329" i="4"/>
  <c r="L8329" i="4"/>
  <c r="G8330" i="4"/>
  <c r="I8330" i="4"/>
  <c r="H8330" i="4"/>
  <c r="J8330" i="4"/>
  <c r="K8330" i="4"/>
  <c r="L8330" i="4"/>
  <c r="G8331" i="4"/>
  <c r="I8331" i="4"/>
  <c r="H8331" i="4"/>
  <c r="J8331" i="4"/>
  <c r="K8331" i="4"/>
  <c r="L8331" i="4"/>
  <c r="G8332" i="4"/>
  <c r="I8332" i="4"/>
  <c r="H8332" i="4"/>
  <c r="J8332" i="4"/>
  <c r="K8332" i="4"/>
  <c r="L8332" i="4"/>
  <c r="G8333" i="4"/>
  <c r="I8333" i="4"/>
  <c r="H8333" i="4"/>
  <c r="J8333" i="4"/>
  <c r="K8333" i="4"/>
  <c r="L8333" i="4"/>
  <c r="G8334" i="4"/>
  <c r="I8334" i="4"/>
  <c r="H8334" i="4"/>
  <c r="J8334" i="4"/>
  <c r="K8334" i="4"/>
  <c r="L8334" i="4"/>
  <c r="G8335" i="4"/>
  <c r="I8335" i="4"/>
  <c r="H8335" i="4"/>
  <c r="J8335" i="4"/>
  <c r="K8335" i="4"/>
  <c r="L8335" i="4"/>
  <c r="G8336" i="4"/>
  <c r="I8336" i="4"/>
  <c r="H8336" i="4"/>
  <c r="J8336" i="4"/>
  <c r="K8336" i="4"/>
  <c r="L8336" i="4"/>
  <c r="G8337" i="4"/>
  <c r="I8337" i="4"/>
  <c r="H8337" i="4"/>
  <c r="J8337" i="4"/>
  <c r="K8337" i="4"/>
  <c r="L8337" i="4"/>
  <c r="G8338" i="4"/>
  <c r="I8338" i="4"/>
  <c r="H8338" i="4"/>
  <c r="J8338" i="4"/>
  <c r="K8338" i="4"/>
  <c r="L8338" i="4"/>
  <c r="G8339" i="4"/>
  <c r="I8339" i="4"/>
  <c r="H8339" i="4"/>
  <c r="J8339" i="4"/>
  <c r="K8339" i="4"/>
  <c r="L8339" i="4"/>
  <c r="G8340" i="4"/>
  <c r="I8340" i="4"/>
  <c r="H8340" i="4"/>
  <c r="J8340" i="4"/>
  <c r="K8340" i="4"/>
  <c r="L8340" i="4"/>
  <c r="G8341" i="4"/>
  <c r="I8341" i="4"/>
  <c r="H8341" i="4"/>
  <c r="J8341" i="4"/>
  <c r="K8341" i="4"/>
  <c r="L8341" i="4"/>
  <c r="G8342" i="4"/>
  <c r="I8342" i="4"/>
  <c r="H8342" i="4"/>
  <c r="J8342" i="4"/>
  <c r="K8342" i="4"/>
  <c r="L8342" i="4"/>
  <c r="G8343" i="4"/>
  <c r="I8343" i="4"/>
  <c r="H8343" i="4"/>
  <c r="J8343" i="4"/>
  <c r="K8343" i="4"/>
  <c r="L8343" i="4"/>
  <c r="G8344" i="4"/>
  <c r="I8344" i="4"/>
  <c r="H8344" i="4"/>
  <c r="J8344" i="4"/>
  <c r="K8344" i="4"/>
  <c r="L8344" i="4"/>
  <c r="G8345" i="4"/>
  <c r="I8345" i="4"/>
  <c r="H8345" i="4"/>
  <c r="J8345" i="4"/>
  <c r="K8345" i="4"/>
  <c r="L8345" i="4"/>
  <c r="G8346" i="4"/>
  <c r="I8346" i="4"/>
  <c r="H8346" i="4"/>
  <c r="J8346" i="4"/>
  <c r="K8346" i="4"/>
  <c r="L8346" i="4"/>
  <c r="G8347" i="4"/>
  <c r="I8347" i="4"/>
  <c r="H8347" i="4"/>
  <c r="J8347" i="4"/>
  <c r="K8347" i="4"/>
  <c r="L8347" i="4"/>
  <c r="G8348" i="4"/>
  <c r="I8348" i="4"/>
  <c r="H8348" i="4"/>
  <c r="J8348" i="4"/>
  <c r="K8348" i="4"/>
  <c r="L8348" i="4"/>
  <c r="G8349" i="4"/>
  <c r="I8349" i="4"/>
  <c r="H8349" i="4"/>
  <c r="J8349" i="4"/>
  <c r="K8349" i="4"/>
  <c r="L8349" i="4"/>
  <c r="G8350" i="4"/>
  <c r="I8350" i="4"/>
  <c r="H8350" i="4"/>
  <c r="J8350" i="4"/>
  <c r="K8350" i="4"/>
  <c r="L8350" i="4"/>
  <c r="G8351" i="4"/>
  <c r="I8351" i="4"/>
  <c r="H8351" i="4"/>
  <c r="J8351" i="4"/>
  <c r="K8351" i="4"/>
  <c r="L8351" i="4"/>
  <c r="G8352" i="4"/>
  <c r="I8352" i="4"/>
  <c r="H8352" i="4"/>
  <c r="J8352" i="4"/>
  <c r="K8352" i="4"/>
  <c r="L8352" i="4"/>
  <c r="G8353" i="4"/>
  <c r="I8353" i="4"/>
  <c r="H8353" i="4"/>
  <c r="J8353" i="4"/>
  <c r="K8353" i="4"/>
  <c r="L8353" i="4"/>
  <c r="G8354" i="4"/>
  <c r="I8354" i="4"/>
  <c r="H8354" i="4"/>
  <c r="J8354" i="4"/>
  <c r="K8354" i="4"/>
  <c r="L8354" i="4"/>
  <c r="G8355" i="4"/>
  <c r="I8355" i="4"/>
  <c r="H8355" i="4"/>
  <c r="J8355" i="4"/>
  <c r="K8355" i="4"/>
  <c r="L8355" i="4"/>
  <c r="G8356" i="4"/>
  <c r="I8356" i="4"/>
  <c r="H8356" i="4"/>
  <c r="J8356" i="4"/>
  <c r="K8356" i="4"/>
  <c r="L8356" i="4"/>
  <c r="G8357" i="4"/>
  <c r="I8357" i="4"/>
  <c r="H8357" i="4"/>
  <c r="J8357" i="4"/>
  <c r="K8357" i="4"/>
  <c r="L8357" i="4"/>
  <c r="G8358" i="4"/>
  <c r="I8358" i="4"/>
  <c r="H8358" i="4"/>
  <c r="J8358" i="4"/>
  <c r="K8358" i="4"/>
  <c r="L8358" i="4"/>
  <c r="G8359" i="4"/>
  <c r="I8359" i="4"/>
  <c r="H8359" i="4"/>
  <c r="J8359" i="4"/>
  <c r="K8359" i="4"/>
  <c r="L8359" i="4"/>
  <c r="G8360" i="4"/>
  <c r="I8360" i="4"/>
  <c r="H8360" i="4"/>
  <c r="J8360" i="4"/>
  <c r="K8360" i="4"/>
  <c r="L8360" i="4"/>
  <c r="G8361" i="4"/>
  <c r="I8361" i="4"/>
  <c r="H8361" i="4"/>
  <c r="J8361" i="4"/>
  <c r="K8361" i="4"/>
  <c r="L8361" i="4"/>
  <c r="G8362" i="4"/>
  <c r="I8362" i="4"/>
  <c r="H8362" i="4"/>
  <c r="J8362" i="4"/>
  <c r="K8362" i="4"/>
  <c r="L8362" i="4"/>
  <c r="G8363" i="4"/>
  <c r="I8363" i="4"/>
  <c r="H8363" i="4"/>
  <c r="J8363" i="4"/>
  <c r="K8363" i="4"/>
  <c r="L8363" i="4"/>
  <c r="G8364" i="4"/>
  <c r="I8364" i="4"/>
  <c r="H8364" i="4"/>
  <c r="J8364" i="4"/>
  <c r="K8364" i="4"/>
  <c r="L8364" i="4"/>
  <c r="G8365" i="4"/>
  <c r="I8365" i="4"/>
  <c r="H8365" i="4"/>
  <c r="J8365" i="4"/>
  <c r="K8365" i="4"/>
  <c r="L8365" i="4"/>
  <c r="G8366" i="4"/>
  <c r="I8366" i="4"/>
  <c r="H8366" i="4"/>
  <c r="J8366" i="4"/>
  <c r="K8366" i="4"/>
  <c r="L8366" i="4"/>
  <c r="G8367" i="4"/>
  <c r="I8367" i="4"/>
  <c r="H8367" i="4"/>
  <c r="J8367" i="4"/>
  <c r="K8367" i="4"/>
  <c r="L8367" i="4"/>
  <c r="G8368" i="4"/>
  <c r="I8368" i="4"/>
  <c r="H8368" i="4"/>
  <c r="J8368" i="4"/>
  <c r="K8368" i="4"/>
  <c r="L8368" i="4"/>
  <c r="G8369" i="4"/>
  <c r="I8369" i="4"/>
  <c r="H8369" i="4"/>
  <c r="J8369" i="4"/>
  <c r="K8369" i="4"/>
  <c r="L8369" i="4"/>
  <c r="G8370" i="4"/>
  <c r="I8370" i="4"/>
  <c r="H8370" i="4"/>
  <c r="J8370" i="4"/>
  <c r="K8370" i="4"/>
  <c r="L8370" i="4"/>
  <c r="G8371" i="4"/>
  <c r="I8371" i="4"/>
  <c r="H8371" i="4"/>
  <c r="J8371" i="4"/>
  <c r="K8371" i="4"/>
  <c r="L8371" i="4"/>
  <c r="G8372" i="4"/>
  <c r="I8372" i="4"/>
  <c r="H8372" i="4"/>
  <c r="J8372" i="4"/>
  <c r="K8372" i="4"/>
  <c r="L8372" i="4"/>
  <c r="G8373" i="4"/>
  <c r="I8373" i="4"/>
  <c r="H8373" i="4"/>
  <c r="J8373" i="4"/>
  <c r="K8373" i="4"/>
  <c r="L8373" i="4"/>
  <c r="G8374" i="4"/>
  <c r="I8374" i="4"/>
  <c r="H8374" i="4"/>
  <c r="J8374" i="4"/>
  <c r="K8374" i="4"/>
  <c r="L8374" i="4"/>
  <c r="G8375" i="4"/>
  <c r="I8375" i="4"/>
  <c r="H8375" i="4"/>
  <c r="J8375" i="4"/>
  <c r="K8375" i="4"/>
  <c r="L8375" i="4"/>
  <c r="G8376" i="4"/>
  <c r="I8376" i="4"/>
  <c r="H8376" i="4"/>
  <c r="J8376" i="4"/>
  <c r="K8376" i="4"/>
  <c r="L8376" i="4"/>
  <c r="G8377" i="4"/>
  <c r="I8377" i="4"/>
  <c r="H8377" i="4"/>
  <c r="J8377" i="4"/>
  <c r="K8377" i="4"/>
  <c r="L8377" i="4"/>
  <c r="G8378" i="4"/>
  <c r="I8378" i="4"/>
  <c r="H8378" i="4"/>
  <c r="J8378" i="4"/>
  <c r="K8378" i="4"/>
  <c r="L8378" i="4"/>
  <c r="G8379" i="4"/>
  <c r="I8379" i="4"/>
  <c r="H8379" i="4"/>
  <c r="J8379" i="4"/>
  <c r="K8379" i="4"/>
  <c r="L8379" i="4"/>
  <c r="G8380" i="4"/>
  <c r="I8380" i="4"/>
  <c r="H8380" i="4"/>
  <c r="J8380" i="4"/>
  <c r="K8380" i="4"/>
  <c r="L8380" i="4"/>
  <c r="G8381" i="4"/>
  <c r="I8381" i="4"/>
  <c r="H8381" i="4"/>
  <c r="J8381" i="4"/>
  <c r="K8381" i="4"/>
  <c r="L8381" i="4"/>
  <c r="G8382" i="4"/>
  <c r="I8382" i="4"/>
  <c r="H8382" i="4"/>
  <c r="J8382" i="4"/>
  <c r="K8382" i="4"/>
  <c r="L8382" i="4"/>
  <c r="G8383" i="4"/>
  <c r="I8383" i="4"/>
  <c r="H8383" i="4"/>
  <c r="J8383" i="4"/>
  <c r="K8383" i="4"/>
  <c r="L8383" i="4"/>
  <c r="G8384" i="4"/>
  <c r="I8384" i="4"/>
  <c r="H8384" i="4"/>
  <c r="J8384" i="4"/>
  <c r="K8384" i="4"/>
  <c r="L8384" i="4"/>
  <c r="G8385" i="4"/>
  <c r="I8385" i="4"/>
  <c r="H8385" i="4"/>
  <c r="J8385" i="4"/>
  <c r="K8385" i="4"/>
  <c r="L8385" i="4"/>
  <c r="G8386" i="4"/>
  <c r="I8386" i="4"/>
  <c r="H8386" i="4"/>
  <c r="J8386" i="4"/>
  <c r="K8386" i="4"/>
  <c r="L8386" i="4"/>
  <c r="G8387" i="4"/>
  <c r="I8387" i="4"/>
  <c r="H8387" i="4"/>
  <c r="J8387" i="4"/>
  <c r="K8387" i="4"/>
  <c r="L8387" i="4"/>
  <c r="G8388" i="4"/>
  <c r="I8388" i="4"/>
  <c r="H8388" i="4"/>
  <c r="J8388" i="4"/>
  <c r="K8388" i="4"/>
  <c r="L8388" i="4"/>
  <c r="G8389" i="4"/>
  <c r="I8389" i="4"/>
  <c r="H8389" i="4"/>
  <c r="J8389" i="4"/>
  <c r="K8389" i="4"/>
  <c r="L8389" i="4"/>
  <c r="G8390" i="4"/>
  <c r="I8390" i="4"/>
  <c r="H8390" i="4"/>
  <c r="J8390" i="4"/>
  <c r="K8390" i="4"/>
  <c r="L8390" i="4"/>
  <c r="G8391" i="4"/>
  <c r="I8391" i="4"/>
  <c r="H8391" i="4"/>
  <c r="J8391" i="4"/>
  <c r="K8391" i="4"/>
  <c r="L8391" i="4"/>
  <c r="G8392" i="4"/>
  <c r="I8392" i="4"/>
  <c r="H8392" i="4"/>
  <c r="J8392" i="4"/>
  <c r="K8392" i="4"/>
  <c r="L8392" i="4"/>
  <c r="G8393" i="4"/>
  <c r="I8393" i="4"/>
  <c r="H8393" i="4"/>
  <c r="J8393" i="4"/>
  <c r="K8393" i="4"/>
  <c r="L8393" i="4"/>
  <c r="G8394" i="4"/>
  <c r="I8394" i="4"/>
  <c r="H8394" i="4"/>
  <c r="J8394" i="4"/>
  <c r="K8394" i="4"/>
  <c r="L8394" i="4"/>
  <c r="G8395" i="4"/>
  <c r="I8395" i="4"/>
  <c r="H8395" i="4"/>
  <c r="J8395" i="4"/>
  <c r="K8395" i="4"/>
  <c r="L8395" i="4"/>
  <c r="G8396" i="4"/>
  <c r="I8396" i="4"/>
  <c r="H8396" i="4"/>
  <c r="J8396" i="4"/>
  <c r="K8396" i="4"/>
  <c r="L8396" i="4"/>
  <c r="G8397" i="4"/>
  <c r="I8397" i="4"/>
  <c r="H8397" i="4"/>
  <c r="J8397" i="4"/>
  <c r="K8397" i="4"/>
  <c r="L8397" i="4"/>
  <c r="G8398" i="4"/>
  <c r="I8398" i="4"/>
  <c r="H8398" i="4"/>
  <c r="J8398" i="4"/>
  <c r="K8398" i="4"/>
  <c r="L8398" i="4"/>
  <c r="G8399" i="4"/>
  <c r="I8399" i="4"/>
  <c r="H8399" i="4"/>
  <c r="J8399" i="4"/>
  <c r="K8399" i="4"/>
  <c r="L8399" i="4"/>
  <c r="G8400" i="4"/>
  <c r="I8400" i="4"/>
  <c r="H8400" i="4"/>
  <c r="J8400" i="4"/>
  <c r="K8400" i="4"/>
  <c r="L8400" i="4"/>
  <c r="G8401" i="4"/>
  <c r="I8401" i="4"/>
  <c r="H8401" i="4"/>
  <c r="J8401" i="4"/>
  <c r="K8401" i="4"/>
  <c r="L8401" i="4"/>
  <c r="G8402" i="4"/>
  <c r="I8402" i="4"/>
  <c r="H8402" i="4"/>
  <c r="J8402" i="4"/>
  <c r="K8402" i="4"/>
  <c r="L8402" i="4"/>
  <c r="G8403" i="4"/>
  <c r="I8403" i="4"/>
  <c r="H8403" i="4"/>
  <c r="J8403" i="4"/>
  <c r="K8403" i="4"/>
  <c r="L8403" i="4"/>
  <c r="G8404" i="4"/>
  <c r="I8404" i="4"/>
  <c r="H8404" i="4"/>
  <c r="J8404" i="4"/>
  <c r="K8404" i="4"/>
  <c r="L8404" i="4"/>
  <c r="G8405" i="4"/>
  <c r="I8405" i="4"/>
  <c r="H8405" i="4"/>
  <c r="J8405" i="4"/>
  <c r="K8405" i="4"/>
  <c r="L8405" i="4"/>
  <c r="G8406" i="4"/>
  <c r="I8406" i="4"/>
  <c r="H8406" i="4"/>
  <c r="J8406" i="4"/>
  <c r="K8406" i="4"/>
  <c r="L8406" i="4"/>
  <c r="G8407" i="4"/>
  <c r="I8407" i="4"/>
  <c r="H8407" i="4"/>
  <c r="J8407" i="4"/>
  <c r="K8407" i="4"/>
  <c r="L8407" i="4"/>
  <c r="G8408" i="4"/>
  <c r="I8408" i="4"/>
  <c r="H8408" i="4"/>
  <c r="J8408" i="4"/>
  <c r="K8408" i="4"/>
  <c r="L8408" i="4"/>
  <c r="G8409" i="4"/>
  <c r="I8409" i="4"/>
  <c r="H8409" i="4"/>
  <c r="J8409" i="4"/>
  <c r="K8409" i="4"/>
  <c r="L8409" i="4"/>
  <c r="G8410" i="4"/>
  <c r="I8410" i="4"/>
  <c r="H8410" i="4"/>
  <c r="J8410" i="4"/>
  <c r="K8410" i="4"/>
  <c r="L8410" i="4"/>
  <c r="G8411" i="4"/>
  <c r="I8411" i="4"/>
  <c r="H8411" i="4"/>
  <c r="J8411" i="4"/>
  <c r="K8411" i="4"/>
  <c r="L8411" i="4"/>
  <c r="G8412" i="4"/>
  <c r="I8412" i="4"/>
  <c r="H8412" i="4"/>
  <c r="J8412" i="4"/>
  <c r="K8412" i="4"/>
  <c r="L8412" i="4"/>
  <c r="G8413" i="4"/>
  <c r="I8413" i="4"/>
  <c r="H8413" i="4"/>
  <c r="J8413" i="4"/>
  <c r="K8413" i="4"/>
  <c r="L8413" i="4"/>
  <c r="G8414" i="4"/>
  <c r="I8414" i="4"/>
  <c r="H8414" i="4"/>
  <c r="J8414" i="4"/>
  <c r="K8414" i="4"/>
  <c r="L8414" i="4"/>
  <c r="G8415" i="4"/>
  <c r="I8415" i="4"/>
  <c r="H8415" i="4"/>
  <c r="J8415" i="4"/>
  <c r="K8415" i="4"/>
  <c r="L8415" i="4"/>
  <c r="G8416" i="4"/>
  <c r="I8416" i="4"/>
  <c r="H8416" i="4"/>
  <c r="J8416" i="4"/>
  <c r="K8416" i="4"/>
  <c r="L8416" i="4"/>
  <c r="G8417" i="4"/>
  <c r="I8417" i="4"/>
  <c r="H8417" i="4"/>
  <c r="J8417" i="4"/>
  <c r="K8417" i="4"/>
  <c r="L8417" i="4"/>
  <c r="G8418" i="4"/>
  <c r="I8418" i="4"/>
  <c r="H8418" i="4"/>
  <c r="J8418" i="4"/>
  <c r="K8418" i="4"/>
  <c r="L8418" i="4"/>
  <c r="G8419" i="4"/>
  <c r="I8419" i="4"/>
  <c r="H8419" i="4"/>
  <c r="J8419" i="4"/>
  <c r="K8419" i="4"/>
  <c r="L8419" i="4"/>
  <c r="G8420" i="4"/>
  <c r="I8420" i="4"/>
  <c r="H8420" i="4"/>
  <c r="J8420" i="4"/>
  <c r="K8420" i="4"/>
  <c r="L8420" i="4"/>
  <c r="G8421" i="4"/>
  <c r="I8421" i="4"/>
  <c r="H8421" i="4"/>
  <c r="J8421" i="4"/>
  <c r="K8421" i="4"/>
  <c r="L8421" i="4"/>
  <c r="G8422" i="4"/>
  <c r="I8422" i="4"/>
  <c r="H8422" i="4"/>
  <c r="J8422" i="4"/>
  <c r="K8422" i="4"/>
  <c r="L8422" i="4"/>
  <c r="G8423" i="4"/>
  <c r="I8423" i="4"/>
  <c r="H8423" i="4"/>
  <c r="J8423" i="4"/>
  <c r="K8423" i="4"/>
  <c r="L8423" i="4"/>
  <c r="G8424" i="4"/>
  <c r="I8424" i="4"/>
  <c r="H8424" i="4"/>
  <c r="J8424" i="4"/>
  <c r="K8424" i="4"/>
  <c r="L8424" i="4"/>
  <c r="G8425" i="4"/>
  <c r="I8425" i="4"/>
  <c r="H8425" i="4"/>
  <c r="J8425" i="4"/>
  <c r="K8425" i="4"/>
  <c r="L8425" i="4"/>
  <c r="G8426" i="4"/>
  <c r="I8426" i="4"/>
  <c r="H8426" i="4"/>
  <c r="J8426" i="4"/>
  <c r="K8426" i="4"/>
  <c r="L8426" i="4"/>
  <c r="G8427" i="4"/>
  <c r="I8427" i="4"/>
  <c r="H8427" i="4"/>
  <c r="J8427" i="4"/>
  <c r="K8427" i="4"/>
  <c r="L8427" i="4"/>
  <c r="G8428" i="4"/>
  <c r="I8428" i="4"/>
  <c r="H8428" i="4"/>
  <c r="J8428" i="4"/>
  <c r="K8428" i="4"/>
  <c r="L8428" i="4"/>
  <c r="G8429" i="4"/>
  <c r="I8429" i="4"/>
  <c r="H8429" i="4"/>
  <c r="J8429" i="4"/>
  <c r="K8429" i="4"/>
  <c r="L8429" i="4"/>
  <c r="G8430" i="4"/>
  <c r="I8430" i="4"/>
  <c r="H8430" i="4"/>
  <c r="J8430" i="4"/>
  <c r="K8430" i="4"/>
  <c r="L8430" i="4"/>
  <c r="G8431" i="4"/>
  <c r="I8431" i="4"/>
  <c r="H8431" i="4"/>
  <c r="J8431" i="4"/>
  <c r="K8431" i="4"/>
  <c r="L8431" i="4"/>
  <c r="G8432" i="4"/>
  <c r="I8432" i="4"/>
  <c r="H8432" i="4"/>
  <c r="J8432" i="4"/>
  <c r="K8432" i="4"/>
  <c r="L8432" i="4"/>
  <c r="G8433" i="4"/>
  <c r="I8433" i="4"/>
  <c r="H8433" i="4"/>
  <c r="J8433" i="4"/>
  <c r="K8433" i="4"/>
  <c r="L8433" i="4"/>
  <c r="G8434" i="4"/>
  <c r="I8434" i="4"/>
  <c r="H8434" i="4"/>
  <c r="J8434" i="4"/>
  <c r="K8434" i="4"/>
  <c r="L8434" i="4"/>
  <c r="G8435" i="4"/>
  <c r="I8435" i="4"/>
  <c r="H8435" i="4"/>
  <c r="J8435" i="4"/>
  <c r="K8435" i="4"/>
  <c r="L8435" i="4"/>
  <c r="G8436" i="4"/>
  <c r="I8436" i="4"/>
  <c r="H8436" i="4"/>
  <c r="J8436" i="4"/>
  <c r="K8436" i="4"/>
  <c r="L8436" i="4"/>
  <c r="G8437" i="4"/>
  <c r="I8437" i="4"/>
  <c r="H8437" i="4"/>
  <c r="J8437" i="4"/>
  <c r="K8437" i="4"/>
  <c r="L8437" i="4"/>
  <c r="G8438" i="4"/>
  <c r="I8438" i="4"/>
  <c r="H8438" i="4"/>
  <c r="J8438" i="4"/>
  <c r="K8438" i="4"/>
  <c r="L8438" i="4"/>
  <c r="G8439" i="4"/>
  <c r="I8439" i="4"/>
  <c r="H8439" i="4"/>
  <c r="J8439" i="4"/>
  <c r="K8439" i="4"/>
  <c r="L8439" i="4"/>
  <c r="G8440" i="4"/>
  <c r="I8440" i="4"/>
  <c r="H8440" i="4"/>
  <c r="J8440" i="4"/>
  <c r="K8440" i="4"/>
  <c r="L8440" i="4"/>
  <c r="G8441" i="4"/>
  <c r="I8441" i="4"/>
  <c r="H8441" i="4"/>
  <c r="J8441" i="4"/>
  <c r="K8441" i="4"/>
  <c r="L8441" i="4"/>
  <c r="G8442" i="4"/>
  <c r="I8442" i="4"/>
  <c r="H8442" i="4"/>
  <c r="J8442" i="4"/>
  <c r="K8442" i="4"/>
  <c r="L8442" i="4"/>
  <c r="G8443" i="4"/>
  <c r="I8443" i="4"/>
  <c r="H8443" i="4"/>
  <c r="J8443" i="4"/>
  <c r="K8443" i="4"/>
  <c r="L8443" i="4"/>
  <c r="G8444" i="4"/>
  <c r="I8444" i="4"/>
  <c r="H8444" i="4"/>
  <c r="J8444" i="4"/>
  <c r="K8444" i="4"/>
  <c r="L8444" i="4"/>
  <c r="G8445" i="4"/>
  <c r="I8445" i="4"/>
  <c r="H8445" i="4"/>
  <c r="J8445" i="4"/>
  <c r="K8445" i="4"/>
  <c r="L8445" i="4"/>
  <c r="G8446" i="4"/>
  <c r="I8446" i="4"/>
  <c r="H8446" i="4"/>
  <c r="J8446" i="4"/>
  <c r="K8446" i="4"/>
  <c r="L8446" i="4"/>
  <c r="G8447" i="4"/>
  <c r="I8447" i="4"/>
  <c r="H8447" i="4"/>
  <c r="J8447" i="4"/>
  <c r="K8447" i="4"/>
  <c r="L8447" i="4"/>
  <c r="G8448" i="4"/>
  <c r="I8448" i="4"/>
  <c r="H8448" i="4"/>
  <c r="J8448" i="4"/>
  <c r="K8448" i="4"/>
  <c r="L8448" i="4"/>
  <c r="G8449" i="4"/>
  <c r="I8449" i="4"/>
  <c r="H8449" i="4"/>
  <c r="J8449" i="4"/>
  <c r="K8449" i="4"/>
  <c r="L8449" i="4"/>
  <c r="G8450" i="4"/>
  <c r="I8450" i="4"/>
  <c r="H8450" i="4"/>
  <c r="J8450" i="4"/>
  <c r="K8450" i="4"/>
  <c r="L8450" i="4"/>
  <c r="G8451" i="4"/>
  <c r="I8451" i="4"/>
  <c r="H8451" i="4"/>
  <c r="J8451" i="4"/>
  <c r="K8451" i="4"/>
  <c r="L8451" i="4"/>
  <c r="G8452" i="4"/>
  <c r="I8452" i="4"/>
  <c r="H8452" i="4"/>
  <c r="J8452" i="4"/>
  <c r="K8452" i="4"/>
  <c r="L8452" i="4"/>
  <c r="G8453" i="4"/>
  <c r="I8453" i="4"/>
  <c r="H8453" i="4"/>
  <c r="J8453" i="4"/>
  <c r="K8453" i="4"/>
  <c r="L8453" i="4"/>
  <c r="G8454" i="4"/>
  <c r="I8454" i="4"/>
  <c r="H8454" i="4"/>
  <c r="J8454" i="4"/>
  <c r="K8454" i="4"/>
  <c r="L8454" i="4"/>
  <c r="G8455" i="4"/>
  <c r="I8455" i="4"/>
  <c r="H8455" i="4"/>
  <c r="J8455" i="4"/>
  <c r="K8455" i="4"/>
  <c r="L8455" i="4"/>
  <c r="G8456" i="4"/>
  <c r="I8456" i="4"/>
  <c r="H8456" i="4"/>
  <c r="J8456" i="4"/>
  <c r="K8456" i="4"/>
  <c r="L8456" i="4"/>
  <c r="G8457" i="4"/>
  <c r="I8457" i="4"/>
  <c r="H8457" i="4"/>
  <c r="J8457" i="4"/>
  <c r="K8457" i="4"/>
  <c r="L8457" i="4"/>
  <c r="G8458" i="4"/>
  <c r="I8458" i="4"/>
  <c r="H8458" i="4"/>
  <c r="J8458" i="4"/>
  <c r="K8458" i="4"/>
  <c r="L8458" i="4"/>
  <c r="G8459" i="4"/>
  <c r="I8459" i="4"/>
  <c r="H8459" i="4"/>
  <c r="J8459" i="4"/>
  <c r="K8459" i="4"/>
  <c r="L8459" i="4"/>
  <c r="G8460" i="4"/>
  <c r="I8460" i="4"/>
  <c r="H8460" i="4"/>
  <c r="J8460" i="4"/>
  <c r="K8460" i="4"/>
  <c r="L8460" i="4"/>
  <c r="G8461" i="4"/>
  <c r="I8461" i="4"/>
  <c r="H8461" i="4"/>
  <c r="J8461" i="4"/>
  <c r="K8461" i="4"/>
  <c r="L8461" i="4"/>
  <c r="G8462" i="4"/>
  <c r="I8462" i="4"/>
  <c r="H8462" i="4"/>
  <c r="J8462" i="4"/>
  <c r="K8462" i="4"/>
  <c r="L8462" i="4"/>
  <c r="G8463" i="4"/>
  <c r="I8463" i="4"/>
  <c r="H8463" i="4"/>
  <c r="J8463" i="4"/>
  <c r="K8463" i="4"/>
  <c r="L8463" i="4"/>
  <c r="G8464" i="4"/>
  <c r="I8464" i="4"/>
  <c r="H8464" i="4"/>
  <c r="J8464" i="4"/>
  <c r="K8464" i="4"/>
  <c r="L8464" i="4"/>
  <c r="G8465" i="4"/>
  <c r="I8465" i="4"/>
  <c r="H8465" i="4"/>
  <c r="J8465" i="4"/>
  <c r="K8465" i="4"/>
  <c r="L8465" i="4"/>
  <c r="G8466" i="4"/>
  <c r="I8466" i="4"/>
  <c r="H8466" i="4"/>
  <c r="J8466" i="4"/>
  <c r="K8466" i="4"/>
  <c r="L8466" i="4"/>
  <c r="G8467" i="4"/>
  <c r="I8467" i="4"/>
  <c r="H8467" i="4"/>
  <c r="J8467" i="4"/>
  <c r="K8467" i="4"/>
  <c r="L8467" i="4"/>
  <c r="G8468" i="4"/>
  <c r="I8468" i="4"/>
  <c r="H8468" i="4"/>
  <c r="J8468" i="4"/>
  <c r="K8468" i="4"/>
  <c r="L8468" i="4"/>
  <c r="G8469" i="4"/>
  <c r="I8469" i="4"/>
  <c r="H8469" i="4"/>
  <c r="J8469" i="4"/>
  <c r="K8469" i="4"/>
  <c r="L8469" i="4"/>
  <c r="G8470" i="4"/>
  <c r="I8470" i="4"/>
  <c r="H8470" i="4"/>
  <c r="J8470" i="4"/>
  <c r="K8470" i="4"/>
  <c r="L8470" i="4"/>
  <c r="G8471" i="4"/>
  <c r="I8471" i="4"/>
  <c r="H8471" i="4"/>
  <c r="J8471" i="4"/>
  <c r="K8471" i="4"/>
  <c r="L8471" i="4"/>
  <c r="G8472" i="4"/>
  <c r="I8472" i="4"/>
  <c r="H8472" i="4"/>
  <c r="J8472" i="4"/>
  <c r="K8472" i="4"/>
  <c r="L8472" i="4"/>
  <c r="G8473" i="4"/>
  <c r="I8473" i="4"/>
  <c r="H8473" i="4"/>
  <c r="J8473" i="4"/>
  <c r="K8473" i="4"/>
  <c r="L8473" i="4"/>
  <c r="G8474" i="4"/>
  <c r="I8474" i="4"/>
  <c r="H8474" i="4"/>
  <c r="J8474" i="4"/>
  <c r="K8474" i="4"/>
  <c r="L8474" i="4"/>
  <c r="G8475" i="4"/>
  <c r="I8475" i="4"/>
  <c r="H8475" i="4"/>
  <c r="J8475" i="4"/>
  <c r="K8475" i="4"/>
  <c r="L8475" i="4"/>
  <c r="G8476" i="4"/>
  <c r="I8476" i="4"/>
  <c r="H8476" i="4"/>
  <c r="J8476" i="4"/>
  <c r="K8476" i="4"/>
  <c r="L8476" i="4"/>
  <c r="G8477" i="4"/>
  <c r="I8477" i="4"/>
  <c r="H8477" i="4"/>
  <c r="J8477" i="4"/>
  <c r="K8477" i="4"/>
  <c r="L8477" i="4"/>
  <c r="G8478" i="4"/>
  <c r="I8478" i="4"/>
  <c r="H8478" i="4"/>
  <c r="J8478" i="4"/>
  <c r="K8478" i="4"/>
  <c r="L8478" i="4"/>
  <c r="G8479" i="4"/>
  <c r="I8479" i="4"/>
  <c r="H8479" i="4"/>
  <c r="J8479" i="4"/>
  <c r="K8479" i="4"/>
  <c r="L8479" i="4"/>
  <c r="G8480" i="4"/>
  <c r="I8480" i="4"/>
  <c r="H8480" i="4"/>
  <c r="J8480" i="4"/>
  <c r="K8480" i="4"/>
  <c r="L8480" i="4"/>
  <c r="G8481" i="4"/>
  <c r="I8481" i="4"/>
  <c r="H8481" i="4"/>
  <c r="J8481" i="4"/>
  <c r="K8481" i="4"/>
  <c r="L8481" i="4"/>
  <c r="G8482" i="4"/>
  <c r="I8482" i="4"/>
  <c r="H8482" i="4"/>
  <c r="J8482" i="4"/>
  <c r="K8482" i="4"/>
  <c r="L8482" i="4"/>
  <c r="G8483" i="4"/>
  <c r="I8483" i="4"/>
  <c r="H8483" i="4"/>
  <c r="J8483" i="4"/>
  <c r="K8483" i="4"/>
  <c r="L8483" i="4"/>
  <c r="G8484" i="4"/>
  <c r="I8484" i="4"/>
  <c r="H8484" i="4"/>
  <c r="J8484" i="4"/>
  <c r="K8484" i="4"/>
  <c r="L8484" i="4"/>
  <c r="G8485" i="4"/>
  <c r="I8485" i="4"/>
  <c r="H8485" i="4"/>
  <c r="J8485" i="4"/>
  <c r="K8485" i="4"/>
  <c r="L8485" i="4"/>
  <c r="G8486" i="4"/>
  <c r="I8486" i="4"/>
  <c r="H8486" i="4"/>
  <c r="J8486" i="4"/>
  <c r="K8486" i="4"/>
  <c r="L8486" i="4"/>
  <c r="G8487" i="4"/>
  <c r="I8487" i="4"/>
  <c r="H8487" i="4"/>
  <c r="J8487" i="4"/>
  <c r="K8487" i="4"/>
  <c r="L8487" i="4"/>
  <c r="G8488" i="4"/>
  <c r="I8488" i="4"/>
  <c r="H8488" i="4"/>
  <c r="J8488" i="4"/>
  <c r="K8488" i="4"/>
  <c r="L8488" i="4"/>
  <c r="G8489" i="4"/>
  <c r="I8489" i="4"/>
  <c r="H8489" i="4"/>
  <c r="J8489" i="4"/>
  <c r="K8489" i="4"/>
  <c r="L8489" i="4"/>
  <c r="G8490" i="4"/>
  <c r="I8490" i="4"/>
  <c r="H8490" i="4"/>
  <c r="J8490" i="4"/>
  <c r="K8490" i="4"/>
  <c r="L8490" i="4"/>
  <c r="G8491" i="4"/>
  <c r="I8491" i="4"/>
  <c r="H8491" i="4"/>
  <c r="J8491" i="4"/>
  <c r="K8491" i="4"/>
  <c r="L8491" i="4"/>
  <c r="G8492" i="4"/>
  <c r="I8492" i="4"/>
  <c r="H8492" i="4"/>
  <c r="J8492" i="4"/>
  <c r="K8492" i="4"/>
  <c r="L8492" i="4"/>
  <c r="G8493" i="4"/>
  <c r="I8493" i="4"/>
  <c r="H8493" i="4"/>
  <c r="J8493" i="4"/>
  <c r="K8493" i="4"/>
  <c r="L8493" i="4"/>
  <c r="G8494" i="4"/>
  <c r="I8494" i="4"/>
  <c r="H8494" i="4"/>
  <c r="J8494" i="4"/>
  <c r="K8494" i="4"/>
  <c r="L8494" i="4"/>
  <c r="G8495" i="4"/>
  <c r="I8495" i="4"/>
  <c r="H8495" i="4"/>
  <c r="J8495" i="4"/>
  <c r="K8495" i="4"/>
  <c r="L8495" i="4"/>
  <c r="G8496" i="4"/>
  <c r="I8496" i="4"/>
  <c r="H8496" i="4"/>
  <c r="J8496" i="4"/>
  <c r="K8496" i="4"/>
  <c r="L8496" i="4"/>
  <c r="G8497" i="4"/>
  <c r="I8497" i="4"/>
  <c r="H8497" i="4"/>
  <c r="J8497" i="4"/>
  <c r="K8497" i="4"/>
  <c r="L8497" i="4"/>
  <c r="G8498" i="4"/>
  <c r="I8498" i="4"/>
  <c r="H8498" i="4"/>
  <c r="J8498" i="4"/>
  <c r="K8498" i="4"/>
  <c r="L8498" i="4"/>
  <c r="G8499" i="4"/>
  <c r="I8499" i="4"/>
  <c r="H8499" i="4"/>
  <c r="J8499" i="4"/>
  <c r="K8499" i="4"/>
  <c r="L8499" i="4"/>
  <c r="G8500" i="4"/>
  <c r="I8500" i="4"/>
  <c r="H8500" i="4"/>
  <c r="J8500" i="4"/>
  <c r="K8500" i="4"/>
  <c r="L8500" i="4"/>
  <c r="G8501" i="4"/>
  <c r="I8501" i="4"/>
  <c r="H8501" i="4"/>
  <c r="J8501" i="4"/>
  <c r="K8501" i="4"/>
  <c r="L8501" i="4"/>
  <c r="G8502" i="4"/>
  <c r="I8502" i="4"/>
  <c r="H8502" i="4"/>
  <c r="J8502" i="4"/>
  <c r="K8502" i="4"/>
  <c r="L8502" i="4"/>
  <c r="G8503" i="4"/>
  <c r="I8503" i="4"/>
  <c r="H8503" i="4"/>
  <c r="J8503" i="4"/>
  <c r="K8503" i="4"/>
  <c r="L8503" i="4"/>
  <c r="G8504" i="4"/>
  <c r="I8504" i="4"/>
  <c r="H8504" i="4"/>
  <c r="J8504" i="4"/>
  <c r="K8504" i="4"/>
  <c r="L8504" i="4"/>
  <c r="G8505" i="4"/>
  <c r="I8505" i="4"/>
  <c r="H8505" i="4"/>
  <c r="J8505" i="4"/>
  <c r="K8505" i="4"/>
  <c r="L8505" i="4"/>
  <c r="G8506" i="4"/>
  <c r="I8506" i="4"/>
  <c r="H8506" i="4"/>
  <c r="J8506" i="4"/>
  <c r="K8506" i="4"/>
  <c r="L8506" i="4"/>
  <c r="G8507" i="4"/>
  <c r="I8507" i="4"/>
  <c r="H8507" i="4"/>
  <c r="J8507" i="4"/>
  <c r="K8507" i="4"/>
  <c r="L8507" i="4"/>
  <c r="G8508" i="4"/>
  <c r="I8508" i="4"/>
  <c r="H8508" i="4"/>
  <c r="J8508" i="4"/>
  <c r="K8508" i="4"/>
  <c r="L8508" i="4"/>
  <c r="G8509" i="4"/>
  <c r="I8509" i="4"/>
  <c r="H8509" i="4"/>
  <c r="J8509" i="4"/>
  <c r="K8509" i="4"/>
  <c r="L8509" i="4"/>
  <c r="G8510" i="4"/>
  <c r="I8510" i="4"/>
  <c r="H8510" i="4"/>
  <c r="J8510" i="4"/>
  <c r="K8510" i="4"/>
  <c r="L8510" i="4"/>
  <c r="G8511" i="4"/>
  <c r="I8511" i="4"/>
  <c r="H8511" i="4"/>
  <c r="J8511" i="4"/>
  <c r="K8511" i="4"/>
  <c r="L8511" i="4"/>
  <c r="G8512" i="4"/>
  <c r="I8512" i="4"/>
  <c r="H8512" i="4"/>
  <c r="J8512" i="4"/>
  <c r="K8512" i="4"/>
  <c r="L8512" i="4"/>
  <c r="G8513" i="4"/>
  <c r="I8513" i="4"/>
  <c r="H8513" i="4"/>
  <c r="J8513" i="4"/>
  <c r="K8513" i="4"/>
  <c r="L8513" i="4"/>
  <c r="G8514" i="4"/>
  <c r="I8514" i="4"/>
  <c r="H8514" i="4"/>
  <c r="J8514" i="4"/>
  <c r="K8514" i="4"/>
  <c r="L8514" i="4"/>
  <c r="G8515" i="4"/>
  <c r="I8515" i="4"/>
  <c r="H8515" i="4"/>
  <c r="J8515" i="4"/>
  <c r="K8515" i="4"/>
  <c r="L8515" i="4"/>
  <c r="G8516" i="4"/>
  <c r="I8516" i="4"/>
  <c r="H8516" i="4"/>
  <c r="J8516" i="4"/>
  <c r="K8516" i="4"/>
  <c r="L8516" i="4"/>
  <c r="G8517" i="4"/>
  <c r="I8517" i="4"/>
  <c r="H8517" i="4"/>
  <c r="J8517" i="4"/>
  <c r="K8517" i="4"/>
  <c r="L8517" i="4"/>
  <c r="G8518" i="4"/>
  <c r="I8518" i="4"/>
  <c r="H8518" i="4"/>
  <c r="J8518" i="4"/>
  <c r="K8518" i="4"/>
  <c r="L8518" i="4"/>
  <c r="G8519" i="4"/>
  <c r="I8519" i="4"/>
  <c r="H8519" i="4"/>
  <c r="J8519" i="4"/>
  <c r="K8519" i="4"/>
  <c r="L8519" i="4"/>
  <c r="G8520" i="4"/>
  <c r="I8520" i="4"/>
  <c r="H8520" i="4"/>
  <c r="J8520" i="4"/>
  <c r="K8520" i="4"/>
  <c r="L8520" i="4"/>
  <c r="G8521" i="4"/>
  <c r="I8521" i="4"/>
  <c r="H8521" i="4"/>
  <c r="J8521" i="4"/>
  <c r="K8521" i="4"/>
  <c r="L8521" i="4"/>
  <c r="G8522" i="4"/>
  <c r="I8522" i="4"/>
  <c r="H8522" i="4"/>
  <c r="J8522" i="4"/>
  <c r="K8522" i="4"/>
  <c r="L8522" i="4"/>
  <c r="G8523" i="4"/>
  <c r="I8523" i="4"/>
  <c r="H8523" i="4"/>
  <c r="J8523" i="4"/>
  <c r="K8523" i="4"/>
  <c r="L8523" i="4"/>
  <c r="G8524" i="4"/>
  <c r="I8524" i="4"/>
  <c r="H8524" i="4"/>
  <c r="J8524" i="4"/>
  <c r="K8524" i="4"/>
  <c r="L8524" i="4"/>
  <c r="G8525" i="4"/>
  <c r="I8525" i="4"/>
  <c r="H8525" i="4"/>
  <c r="J8525" i="4"/>
  <c r="K8525" i="4"/>
  <c r="L8525" i="4"/>
  <c r="G8526" i="4"/>
  <c r="I8526" i="4"/>
  <c r="H8526" i="4"/>
  <c r="J8526" i="4"/>
  <c r="K8526" i="4"/>
  <c r="L8526" i="4"/>
  <c r="G8527" i="4"/>
  <c r="I8527" i="4"/>
  <c r="H8527" i="4"/>
  <c r="J8527" i="4"/>
  <c r="K8527" i="4"/>
  <c r="L8527" i="4"/>
  <c r="G8528" i="4"/>
  <c r="I8528" i="4"/>
  <c r="H8528" i="4"/>
  <c r="J8528" i="4"/>
  <c r="K8528" i="4"/>
  <c r="L8528" i="4"/>
  <c r="G8529" i="4"/>
  <c r="I8529" i="4"/>
  <c r="H8529" i="4"/>
  <c r="J8529" i="4"/>
  <c r="K8529" i="4"/>
  <c r="L8529" i="4"/>
  <c r="G8530" i="4"/>
  <c r="I8530" i="4"/>
  <c r="H8530" i="4"/>
  <c r="J8530" i="4"/>
  <c r="K8530" i="4"/>
  <c r="L8530" i="4"/>
  <c r="G8531" i="4"/>
  <c r="I8531" i="4"/>
  <c r="H8531" i="4"/>
  <c r="J8531" i="4"/>
  <c r="K8531" i="4"/>
  <c r="L8531" i="4"/>
  <c r="G8532" i="4"/>
  <c r="I8532" i="4"/>
  <c r="H8532" i="4"/>
  <c r="J8532" i="4"/>
  <c r="K8532" i="4"/>
  <c r="L8532" i="4"/>
  <c r="G8533" i="4"/>
  <c r="I8533" i="4"/>
  <c r="H8533" i="4"/>
  <c r="J8533" i="4"/>
  <c r="K8533" i="4"/>
  <c r="L8533" i="4"/>
  <c r="G8534" i="4"/>
  <c r="I8534" i="4"/>
  <c r="H8534" i="4"/>
  <c r="J8534" i="4"/>
  <c r="K8534" i="4"/>
  <c r="L8534" i="4"/>
  <c r="G8535" i="4"/>
  <c r="I8535" i="4"/>
  <c r="H8535" i="4"/>
  <c r="J8535" i="4"/>
  <c r="K8535" i="4"/>
  <c r="L8535" i="4"/>
  <c r="G8536" i="4"/>
  <c r="I8536" i="4"/>
  <c r="H8536" i="4"/>
  <c r="J8536" i="4"/>
  <c r="K8536" i="4"/>
  <c r="L8536" i="4"/>
  <c r="G8537" i="4"/>
  <c r="I8537" i="4"/>
  <c r="H8537" i="4"/>
  <c r="J8537" i="4"/>
  <c r="K8537" i="4"/>
  <c r="L8537" i="4"/>
  <c r="G8538" i="4"/>
  <c r="I8538" i="4"/>
  <c r="H8538" i="4"/>
  <c r="J8538" i="4"/>
  <c r="K8538" i="4"/>
  <c r="L8538" i="4"/>
  <c r="G8539" i="4"/>
  <c r="I8539" i="4"/>
  <c r="H8539" i="4"/>
  <c r="J8539" i="4"/>
  <c r="K8539" i="4"/>
  <c r="L8539" i="4"/>
  <c r="G8540" i="4"/>
  <c r="I8540" i="4"/>
  <c r="H8540" i="4"/>
  <c r="J8540" i="4"/>
  <c r="K8540" i="4"/>
  <c r="L8540" i="4"/>
  <c r="G8541" i="4"/>
  <c r="I8541" i="4"/>
  <c r="H8541" i="4"/>
  <c r="J8541" i="4"/>
  <c r="K8541" i="4"/>
  <c r="L8541" i="4"/>
  <c r="G8542" i="4"/>
  <c r="I8542" i="4"/>
  <c r="H8542" i="4"/>
  <c r="J8542" i="4"/>
  <c r="K8542" i="4"/>
  <c r="L8542" i="4"/>
  <c r="G8543" i="4"/>
  <c r="I8543" i="4"/>
  <c r="H8543" i="4"/>
  <c r="J8543" i="4"/>
  <c r="K8543" i="4"/>
  <c r="L8543" i="4"/>
  <c r="G8544" i="4"/>
  <c r="I8544" i="4"/>
  <c r="H8544" i="4"/>
  <c r="J8544" i="4"/>
  <c r="K8544" i="4"/>
  <c r="L8544" i="4"/>
  <c r="G8545" i="4"/>
  <c r="I8545" i="4"/>
  <c r="H8545" i="4"/>
  <c r="J8545" i="4"/>
  <c r="K8545" i="4"/>
  <c r="L8545" i="4"/>
  <c r="G8546" i="4"/>
  <c r="I8546" i="4"/>
  <c r="H8546" i="4"/>
  <c r="J8546" i="4"/>
  <c r="K8546" i="4"/>
  <c r="L8546" i="4"/>
  <c r="G8547" i="4"/>
  <c r="I8547" i="4"/>
  <c r="H8547" i="4"/>
  <c r="J8547" i="4"/>
  <c r="K8547" i="4"/>
  <c r="L8547" i="4"/>
  <c r="G8548" i="4"/>
  <c r="I8548" i="4"/>
  <c r="H8548" i="4"/>
  <c r="J8548" i="4"/>
  <c r="K8548" i="4"/>
  <c r="L8548" i="4"/>
  <c r="G8549" i="4"/>
  <c r="I8549" i="4"/>
  <c r="H8549" i="4"/>
  <c r="J8549" i="4"/>
  <c r="K8549" i="4"/>
  <c r="L8549" i="4"/>
  <c r="G8550" i="4"/>
  <c r="I8550" i="4"/>
  <c r="H8550" i="4"/>
  <c r="J8550" i="4"/>
  <c r="K8550" i="4"/>
  <c r="L8550" i="4"/>
  <c r="G8551" i="4"/>
  <c r="I8551" i="4"/>
  <c r="H8551" i="4"/>
  <c r="J8551" i="4"/>
  <c r="K8551" i="4"/>
  <c r="L8551" i="4"/>
  <c r="G8552" i="4"/>
  <c r="I8552" i="4"/>
  <c r="H8552" i="4"/>
  <c r="J8552" i="4"/>
  <c r="K8552" i="4"/>
  <c r="L8552" i="4"/>
  <c r="G8553" i="4"/>
  <c r="I8553" i="4"/>
  <c r="H8553" i="4"/>
  <c r="J8553" i="4"/>
  <c r="K8553" i="4"/>
  <c r="L8553" i="4"/>
  <c r="G8554" i="4"/>
  <c r="I8554" i="4"/>
  <c r="H8554" i="4"/>
  <c r="J8554" i="4"/>
  <c r="K8554" i="4"/>
  <c r="L8554" i="4"/>
  <c r="G8555" i="4"/>
  <c r="I8555" i="4"/>
  <c r="H8555" i="4"/>
  <c r="J8555" i="4"/>
  <c r="K8555" i="4"/>
  <c r="L8555" i="4"/>
  <c r="G8556" i="4"/>
  <c r="I8556" i="4"/>
  <c r="H8556" i="4"/>
  <c r="J8556" i="4"/>
  <c r="K8556" i="4"/>
  <c r="L8556" i="4"/>
  <c r="G8557" i="4"/>
  <c r="I8557" i="4"/>
  <c r="H8557" i="4"/>
  <c r="J8557" i="4"/>
  <c r="K8557" i="4"/>
  <c r="L8557" i="4"/>
  <c r="G8558" i="4"/>
  <c r="I8558" i="4"/>
  <c r="H8558" i="4"/>
  <c r="J8558" i="4"/>
  <c r="K8558" i="4"/>
  <c r="L8558" i="4"/>
  <c r="G8559" i="4"/>
  <c r="I8559" i="4"/>
  <c r="H8559" i="4"/>
  <c r="J8559" i="4"/>
  <c r="K8559" i="4"/>
  <c r="L8559" i="4"/>
  <c r="G8560" i="4"/>
  <c r="I8560" i="4"/>
  <c r="H8560" i="4"/>
  <c r="J8560" i="4"/>
  <c r="K8560" i="4"/>
  <c r="L8560" i="4"/>
  <c r="G8561" i="4"/>
  <c r="I8561" i="4"/>
  <c r="H8561" i="4"/>
  <c r="J8561" i="4"/>
  <c r="K8561" i="4"/>
  <c r="L8561" i="4"/>
  <c r="G8562" i="4"/>
  <c r="I8562" i="4"/>
  <c r="H8562" i="4"/>
  <c r="J8562" i="4"/>
  <c r="K8562" i="4"/>
  <c r="L8562" i="4"/>
  <c r="G8563" i="4"/>
  <c r="I8563" i="4"/>
  <c r="H8563" i="4"/>
  <c r="J8563" i="4"/>
  <c r="K8563" i="4"/>
  <c r="L8563" i="4"/>
  <c r="G8564" i="4"/>
  <c r="I8564" i="4"/>
  <c r="H8564" i="4"/>
  <c r="J8564" i="4"/>
  <c r="K8564" i="4"/>
  <c r="L8564" i="4"/>
  <c r="G8565" i="4"/>
  <c r="I8565" i="4"/>
  <c r="H8565" i="4"/>
  <c r="J8565" i="4"/>
  <c r="K8565" i="4"/>
  <c r="L8565" i="4"/>
  <c r="G8566" i="4"/>
  <c r="I8566" i="4"/>
  <c r="H8566" i="4"/>
  <c r="J8566" i="4"/>
  <c r="K8566" i="4"/>
  <c r="L8566" i="4"/>
  <c r="G8567" i="4"/>
  <c r="I8567" i="4"/>
  <c r="H8567" i="4"/>
  <c r="J8567" i="4"/>
  <c r="K8567" i="4"/>
  <c r="L8567" i="4"/>
  <c r="G8568" i="4"/>
  <c r="I8568" i="4"/>
  <c r="H8568" i="4"/>
  <c r="J8568" i="4"/>
  <c r="K8568" i="4"/>
  <c r="L8568" i="4"/>
  <c r="G8569" i="4"/>
  <c r="I8569" i="4"/>
  <c r="H8569" i="4"/>
  <c r="J8569" i="4"/>
  <c r="K8569" i="4"/>
  <c r="L8569" i="4"/>
  <c r="G8570" i="4"/>
  <c r="I8570" i="4"/>
  <c r="H8570" i="4"/>
  <c r="J8570" i="4"/>
  <c r="K8570" i="4"/>
  <c r="L8570" i="4"/>
  <c r="G8571" i="4"/>
  <c r="I8571" i="4"/>
  <c r="H8571" i="4"/>
  <c r="J8571" i="4"/>
  <c r="K8571" i="4"/>
  <c r="L8571" i="4"/>
  <c r="G8572" i="4"/>
  <c r="I8572" i="4"/>
  <c r="H8572" i="4"/>
  <c r="J8572" i="4"/>
  <c r="K8572" i="4"/>
  <c r="L8572" i="4"/>
  <c r="G8573" i="4"/>
  <c r="I8573" i="4"/>
  <c r="H8573" i="4"/>
  <c r="J8573" i="4"/>
  <c r="K8573" i="4"/>
  <c r="L8573" i="4"/>
  <c r="G8574" i="4"/>
  <c r="I8574" i="4"/>
  <c r="H8574" i="4"/>
  <c r="J8574" i="4"/>
  <c r="K8574" i="4"/>
  <c r="L8574" i="4"/>
  <c r="G8575" i="4"/>
  <c r="I8575" i="4"/>
  <c r="H8575" i="4"/>
  <c r="J8575" i="4"/>
  <c r="K8575" i="4"/>
  <c r="L8575" i="4"/>
  <c r="G8576" i="4"/>
  <c r="I8576" i="4"/>
  <c r="H8576" i="4"/>
  <c r="J8576" i="4"/>
  <c r="K8576" i="4"/>
  <c r="L8576" i="4"/>
  <c r="G8577" i="4"/>
  <c r="I8577" i="4"/>
  <c r="H8577" i="4"/>
  <c r="J8577" i="4"/>
  <c r="K8577" i="4"/>
  <c r="L8577" i="4"/>
  <c r="G8578" i="4"/>
  <c r="I8578" i="4"/>
  <c r="H8578" i="4"/>
  <c r="J8578" i="4"/>
  <c r="K8578" i="4"/>
  <c r="L8578" i="4"/>
  <c r="G8579" i="4"/>
  <c r="I8579" i="4"/>
  <c r="H8579" i="4"/>
  <c r="J8579" i="4"/>
  <c r="K8579" i="4"/>
  <c r="L8579" i="4"/>
  <c r="G8580" i="4"/>
  <c r="I8580" i="4"/>
  <c r="H8580" i="4"/>
  <c r="J8580" i="4"/>
  <c r="K8580" i="4"/>
  <c r="L8580" i="4"/>
  <c r="G8581" i="4"/>
  <c r="I8581" i="4"/>
  <c r="H8581" i="4"/>
  <c r="J8581" i="4"/>
  <c r="K8581" i="4"/>
  <c r="L8581" i="4"/>
  <c r="G8582" i="4"/>
  <c r="I8582" i="4"/>
  <c r="H8582" i="4"/>
  <c r="J8582" i="4"/>
  <c r="K8582" i="4"/>
  <c r="L8582" i="4"/>
  <c r="G8583" i="4"/>
  <c r="I8583" i="4"/>
  <c r="H8583" i="4"/>
  <c r="J8583" i="4"/>
  <c r="K8583" i="4"/>
  <c r="L8583" i="4"/>
  <c r="G8584" i="4"/>
  <c r="I8584" i="4"/>
  <c r="H8584" i="4"/>
  <c r="J8584" i="4"/>
  <c r="K8584" i="4"/>
  <c r="L8584" i="4"/>
  <c r="G8585" i="4"/>
  <c r="I8585" i="4"/>
  <c r="H8585" i="4"/>
  <c r="J8585" i="4"/>
  <c r="K8585" i="4"/>
  <c r="L8585" i="4"/>
  <c r="G8586" i="4"/>
  <c r="I8586" i="4"/>
  <c r="H8586" i="4"/>
  <c r="J8586" i="4"/>
  <c r="K8586" i="4"/>
  <c r="L8586" i="4"/>
  <c r="G8587" i="4"/>
  <c r="I8587" i="4"/>
  <c r="H8587" i="4"/>
  <c r="J8587" i="4"/>
  <c r="K8587" i="4"/>
  <c r="L8587" i="4"/>
  <c r="G8588" i="4"/>
  <c r="I8588" i="4"/>
  <c r="H8588" i="4"/>
  <c r="J8588" i="4"/>
  <c r="K8588" i="4"/>
  <c r="L8588" i="4"/>
  <c r="G8589" i="4"/>
  <c r="I8589" i="4"/>
  <c r="H8589" i="4"/>
  <c r="J8589" i="4"/>
  <c r="K8589" i="4"/>
  <c r="L8589" i="4"/>
  <c r="G8590" i="4"/>
  <c r="I8590" i="4"/>
  <c r="H8590" i="4"/>
  <c r="J8590" i="4"/>
  <c r="K8590" i="4"/>
  <c r="L8590" i="4"/>
  <c r="G8591" i="4"/>
  <c r="I8591" i="4"/>
  <c r="H8591" i="4"/>
  <c r="J8591" i="4"/>
  <c r="K8591" i="4"/>
  <c r="L8591" i="4"/>
  <c r="G8592" i="4"/>
  <c r="I8592" i="4"/>
  <c r="H8592" i="4"/>
  <c r="J8592" i="4"/>
  <c r="K8592" i="4"/>
  <c r="L8592" i="4"/>
  <c r="G8593" i="4"/>
  <c r="I8593" i="4"/>
  <c r="H8593" i="4"/>
  <c r="J8593" i="4"/>
  <c r="K8593" i="4"/>
  <c r="L8593" i="4"/>
  <c r="G8594" i="4"/>
  <c r="I8594" i="4"/>
  <c r="H8594" i="4"/>
  <c r="J8594" i="4"/>
  <c r="K8594" i="4"/>
  <c r="L8594" i="4"/>
  <c r="G8595" i="4"/>
  <c r="I8595" i="4"/>
  <c r="H8595" i="4"/>
  <c r="J8595" i="4"/>
  <c r="K8595" i="4"/>
  <c r="L8595" i="4"/>
  <c r="G8596" i="4"/>
  <c r="I8596" i="4"/>
  <c r="H8596" i="4"/>
  <c r="J8596" i="4"/>
  <c r="K8596" i="4"/>
  <c r="L8596" i="4"/>
  <c r="G8597" i="4"/>
  <c r="I8597" i="4"/>
  <c r="H8597" i="4"/>
  <c r="J8597" i="4"/>
  <c r="K8597" i="4"/>
  <c r="L8597" i="4"/>
  <c r="G8598" i="4"/>
  <c r="I8598" i="4"/>
  <c r="H8598" i="4"/>
  <c r="J8598" i="4"/>
  <c r="K8598" i="4"/>
  <c r="L8598" i="4"/>
  <c r="G8599" i="4"/>
  <c r="I8599" i="4"/>
  <c r="H8599" i="4"/>
  <c r="J8599" i="4"/>
  <c r="K8599" i="4"/>
  <c r="L8599" i="4"/>
  <c r="G8600" i="4"/>
  <c r="I8600" i="4"/>
  <c r="H8600" i="4"/>
  <c r="J8600" i="4"/>
  <c r="K8600" i="4"/>
  <c r="L8600" i="4"/>
  <c r="G8601" i="4"/>
  <c r="I8601" i="4"/>
  <c r="H8601" i="4"/>
  <c r="J8601" i="4"/>
  <c r="K8601" i="4"/>
  <c r="L8601" i="4"/>
  <c r="G8602" i="4"/>
  <c r="I8602" i="4"/>
  <c r="H8602" i="4"/>
  <c r="J8602" i="4"/>
  <c r="K8602" i="4"/>
  <c r="L8602" i="4"/>
  <c r="G8603" i="4"/>
  <c r="I8603" i="4"/>
  <c r="H8603" i="4"/>
  <c r="J8603" i="4"/>
  <c r="K8603" i="4"/>
  <c r="L8603" i="4"/>
  <c r="G8604" i="4"/>
  <c r="I8604" i="4"/>
  <c r="H8604" i="4"/>
  <c r="J8604" i="4"/>
  <c r="K8604" i="4"/>
  <c r="L8604" i="4"/>
  <c r="G8605" i="4"/>
  <c r="I8605" i="4"/>
  <c r="H8605" i="4"/>
  <c r="J8605" i="4"/>
  <c r="K8605" i="4"/>
  <c r="L8605" i="4"/>
  <c r="G8606" i="4"/>
  <c r="I8606" i="4"/>
  <c r="H8606" i="4"/>
  <c r="J8606" i="4"/>
  <c r="K8606" i="4"/>
  <c r="L8606" i="4"/>
  <c r="G8607" i="4"/>
  <c r="I8607" i="4"/>
  <c r="H8607" i="4"/>
  <c r="J8607" i="4"/>
  <c r="K8607" i="4"/>
  <c r="L8607" i="4"/>
  <c r="G8608" i="4"/>
  <c r="I8608" i="4"/>
  <c r="H8608" i="4"/>
  <c r="J8608" i="4"/>
  <c r="K8608" i="4"/>
  <c r="L8608" i="4"/>
  <c r="G8609" i="4"/>
  <c r="I8609" i="4"/>
  <c r="H8609" i="4"/>
  <c r="J8609" i="4"/>
  <c r="K8609" i="4"/>
  <c r="L8609" i="4"/>
  <c r="G8610" i="4"/>
  <c r="I8610" i="4"/>
  <c r="H8610" i="4"/>
  <c r="J8610" i="4"/>
  <c r="K8610" i="4"/>
  <c r="L8610" i="4"/>
  <c r="G8611" i="4"/>
  <c r="I8611" i="4"/>
  <c r="H8611" i="4"/>
  <c r="J8611" i="4"/>
  <c r="K8611" i="4"/>
  <c r="L8611" i="4"/>
  <c r="G8612" i="4"/>
  <c r="I8612" i="4"/>
  <c r="H8612" i="4"/>
  <c r="J8612" i="4"/>
  <c r="K8612" i="4"/>
  <c r="L8612" i="4"/>
  <c r="G8613" i="4"/>
  <c r="I8613" i="4"/>
  <c r="H8613" i="4"/>
  <c r="J8613" i="4"/>
  <c r="K8613" i="4"/>
  <c r="L8613" i="4"/>
  <c r="G8614" i="4"/>
  <c r="I8614" i="4"/>
  <c r="H8614" i="4"/>
  <c r="J8614" i="4"/>
  <c r="K8614" i="4"/>
  <c r="L8614" i="4"/>
  <c r="G8615" i="4"/>
  <c r="I8615" i="4"/>
  <c r="H8615" i="4"/>
  <c r="J8615" i="4"/>
  <c r="K8615" i="4"/>
  <c r="L8615" i="4"/>
  <c r="G8616" i="4"/>
  <c r="I8616" i="4"/>
  <c r="H8616" i="4"/>
  <c r="J8616" i="4"/>
  <c r="K8616" i="4"/>
  <c r="L8616" i="4"/>
  <c r="G8617" i="4"/>
  <c r="I8617" i="4"/>
  <c r="H8617" i="4"/>
  <c r="J8617" i="4"/>
  <c r="K8617" i="4"/>
  <c r="L8617" i="4"/>
  <c r="G8618" i="4"/>
  <c r="I8618" i="4"/>
  <c r="H8618" i="4"/>
  <c r="J8618" i="4"/>
  <c r="K8618" i="4"/>
  <c r="L8618" i="4"/>
  <c r="G8619" i="4"/>
  <c r="I8619" i="4"/>
  <c r="H8619" i="4"/>
  <c r="J8619" i="4"/>
  <c r="K8619" i="4"/>
  <c r="L8619" i="4"/>
  <c r="G8620" i="4"/>
  <c r="I8620" i="4"/>
  <c r="H8620" i="4"/>
  <c r="J8620" i="4"/>
  <c r="K8620" i="4"/>
  <c r="L8620" i="4"/>
  <c r="G8621" i="4"/>
  <c r="I8621" i="4"/>
  <c r="H8621" i="4"/>
  <c r="J8621" i="4"/>
  <c r="K8621" i="4"/>
  <c r="L8621" i="4"/>
  <c r="G8622" i="4"/>
  <c r="I8622" i="4"/>
  <c r="H8622" i="4"/>
  <c r="J8622" i="4"/>
  <c r="K8622" i="4"/>
  <c r="L8622" i="4"/>
  <c r="G8623" i="4"/>
  <c r="I8623" i="4"/>
  <c r="H8623" i="4"/>
  <c r="J8623" i="4"/>
  <c r="K8623" i="4"/>
  <c r="L8623" i="4"/>
  <c r="G8624" i="4"/>
  <c r="I8624" i="4"/>
  <c r="H8624" i="4"/>
  <c r="J8624" i="4"/>
  <c r="K8624" i="4"/>
  <c r="L8624" i="4"/>
  <c r="G8625" i="4"/>
  <c r="I8625" i="4"/>
  <c r="H8625" i="4"/>
  <c r="J8625" i="4"/>
  <c r="K8625" i="4"/>
  <c r="L8625" i="4"/>
  <c r="G8626" i="4"/>
  <c r="I8626" i="4"/>
  <c r="H8626" i="4"/>
  <c r="J8626" i="4"/>
  <c r="K8626" i="4"/>
  <c r="L8626" i="4"/>
  <c r="G8627" i="4"/>
  <c r="I8627" i="4"/>
  <c r="H8627" i="4"/>
  <c r="J8627" i="4"/>
  <c r="K8627" i="4"/>
  <c r="L8627" i="4"/>
  <c r="G8628" i="4"/>
  <c r="I8628" i="4"/>
  <c r="H8628" i="4"/>
  <c r="J8628" i="4"/>
  <c r="K8628" i="4"/>
  <c r="L8628" i="4"/>
  <c r="G8629" i="4"/>
  <c r="I8629" i="4"/>
  <c r="H8629" i="4"/>
  <c r="J8629" i="4"/>
  <c r="K8629" i="4"/>
  <c r="L8629" i="4"/>
  <c r="G8630" i="4"/>
  <c r="I8630" i="4"/>
  <c r="H8630" i="4"/>
  <c r="J8630" i="4"/>
  <c r="K8630" i="4"/>
  <c r="L8630" i="4"/>
  <c r="G8631" i="4"/>
  <c r="I8631" i="4"/>
  <c r="H8631" i="4"/>
  <c r="J8631" i="4"/>
  <c r="K8631" i="4"/>
  <c r="L8631" i="4"/>
  <c r="G8632" i="4"/>
  <c r="I8632" i="4"/>
  <c r="H8632" i="4"/>
  <c r="J8632" i="4"/>
  <c r="K8632" i="4"/>
  <c r="L8632" i="4"/>
  <c r="G8633" i="4"/>
  <c r="I8633" i="4"/>
  <c r="H8633" i="4"/>
  <c r="J8633" i="4"/>
  <c r="K8633" i="4"/>
  <c r="L8633" i="4"/>
  <c r="G8634" i="4"/>
  <c r="I8634" i="4"/>
  <c r="H8634" i="4"/>
  <c r="J8634" i="4"/>
  <c r="K8634" i="4"/>
  <c r="L8634" i="4"/>
  <c r="G8635" i="4"/>
  <c r="I8635" i="4"/>
  <c r="H8635" i="4"/>
  <c r="J8635" i="4"/>
  <c r="K8635" i="4"/>
  <c r="L8635" i="4"/>
  <c r="G8636" i="4"/>
  <c r="I8636" i="4"/>
  <c r="H8636" i="4"/>
  <c r="J8636" i="4"/>
  <c r="K8636" i="4"/>
  <c r="L8636" i="4"/>
  <c r="G8637" i="4"/>
  <c r="I8637" i="4"/>
  <c r="H8637" i="4"/>
  <c r="J8637" i="4"/>
  <c r="K8637" i="4"/>
  <c r="L8637" i="4"/>
  <c r="G8638" i="4"/>
  <c r="I8638" i="4"/>
  <c r="H8638" i="4"/>
  <c r="J8638" i="4"/>
  <c r="K8638" i="4"/>
  <c r="L8638" i="4"/>
  <c r="G8639" i="4"/>
  <c r="I8639" i="4"/>
  <c r="H8639" i="4"/>
  <c r="J8639" i="4"/>
  <c r="K8639" i="4"/>
  <c r="L8639" i="4"/>
  <c r="G8640" i="4"/>
  <c r="I8640" i="4"/>
  <c r="H8640" i="4"/>
  <c r="J8640" i="4"/>
  <c r="K8640" i="4"/>
  <c r="L8640" i="4"/>
  <c r="G8641" i="4"/>
  <c r="I8641" i="4"/>
  <c r="H8641" i="4"/>
  <c r="J8641" i="4"/>
  <c r="K8641" i="4"/>
  <c r="L8641" i="4"/>
  <c r="G8642" i="4"/>
  <c r="I8642" i="4"/>
  <c r="H8642" i="4"/>
  <c r="J8642" i="4"/>
  <c r="K8642" i="4"/>
  <c r="L8642" i="4"/>
  <c r="G8643" i="4"/>
  <c r="I8643" i="4"/>
  <c r="H8643" i="4"/>
  <c r="J8643" i="4"/>
  <c r="K8643" i="4"/>
  <c r="L8643" i="4"/>
  <c r="G8644" i="4"/>
  <c r="I8644" i="4"/>
  <c r="H8644" i="4"/>
  <c r="J8644" i="4"/>
  <c r="K8644" i="4"/>
  <c r="L8644" i="4"/>
  <c r="G8645" i="4"/>
  <c r="I8645" i="4"/>
  <c r="H8645" i="4"/>
  <c r="J8645" i="4"/>
  <c r="K8645" i="4"/>
  <c r="L8645" i="4"/>
  <c r="G8646" i="4"/>
  <c r="I8646" i="4"/>
  <c r="H8646" i="4"/>
  <c r="J8646" i="4"/>
  <c r="K8646" i="4"/>
  <c r="L8646" i="4"/>
  <c r="G8647" i="4"/>
  <c r="I8647" i="4"/>
  <c r="H8647" i="4"/>
  <c r="J8647" i="4"/>
  <c r="K8647" i="4"/>
  <c r="L8647" i="4"/>
  <c r="G8648" i="4"/>
  <c r="I8648" i="4"/>
  <c r="H8648" i="4"/>
  <c r="J8648" i="4"/>
  <c r="K8648" i="4"/>
  <c r="L8648" i="4"/>
  <c r="G8649" i="4"/>
  <c r="I8649" i="4"/>
  <c r="H8649" i="4"/>
  <c r="J8649" i="4"/>
  <c r="K8649" i="4"/>
  <c r="L8649" i="4"/>
  <c r="G8650" i="4"/>
  <c r="I8650" i="4"/>
  <c r="H8650" i="4"/>
  <c r="J8650" i="4"/>
  <c r="K8650" i="4"/>
  <c r="L8650" i="4"/>
  <c r="G8651" i="4"/>
  <c r="I8651" i="4"/>
  <c r="H8651" i="4"/>
  <c r="J8651" i="4"/>
  <c r="K8651" i="4"/>
  <c r="L8651" i="4"/>
  <c r="G8652" i="4"/>
  <c r="I8652" i="4"/>
  <c r="H8652" i="4"/>
  <c r="J8652" i="4"/>
  <c r="K8652" i="4"/>
  <c r="L8652" i="4"/>
  <c r="G8653" i="4"/>
  <c r="I8653" i="4"/>
  <c r="H8653" i="4"/>
  <c r="J8653" i="4"/>
  <c r="K8653" i="4"/>
  <c r="L8653" i="4"/>
  <c r="G8654" i="4"/>
  <c r="I8654" i="4"/>
  <c r="H8654" i="4"/>
  <c r="J8654" i="4"/>
  <c r="K8654" i="4"/>
  <c r="L8654" i="4"/>
  <c r="G8655" i="4"/>
  <c r="I8655" i="4"/>
  <c r="H8655" i="4"/>
  <c r="J8655" i="4"/>
  <c r="K8655" i="4"/>
  <c r="L8655" i="4"/>
  <c r="G8656" i="4"/>
  <c r="I8656" i="4"/>
  <c r="H8656" i="4"/>
  <c r="J8656" i="4"/>
  <c r="K8656" i="4"/>
  <c r="L8656" i="4"/>
  <c r="G8657" i="4"/>
  <c r="I8657" i="4"/>
  <c r="H8657" i="4"/>
  <c r="J8657" i="4"/>
  <c r="K8657" i="4"/>
  <c r="L8657" i="4"/>
  <c r="G8658" i="4"/>
  <c r="I8658" i="4"/>
  <c r="H8658" i="4"/>
  <c r="J8658" i="4"/>
  <c r="K8658" i="4"/>
  <c r="L8658" i="4"/>
  <c r="G8659" i="4"/>
  <c r="I8659" i="4"/>
  <c r="H8659" i="4"/>
  <c r="J8659" i="4"/>
  <c r="K8659" i="4"/>
  <c r="L8659" i="4"/>
  <c r="G8660" i="4"/>
  <c r="I8660" i="4"/>
  <c r="H8660" i="4"/>
  <c r="J8660" i="4"/>
  <c r="K8660" i="4"/>
  <c r="L8660" i="4"/>
  <c r="G8661" i="4"/>
  <c r="I8661" i="4"/>
  <c r="H8661" i="4"/>
  <c r="J8661" i="4"/>
  <c r="K8661" i="4"/>
  <c r="L8661" i="4"/>
  <c r="G8662" i="4"/>
  <c r="I8662" i="4"/>
  <c r="H8662" i="4"/>
  <c r="J8662" i="4"/>
  <c r="K8662" i="4"/>
  <c r="L8662" i="4"/>
  <c r="G8663" i="4"/>
  <c r="I8663" i="4"/>
  <c r="H8663" i="4"/>
  <c r="J8663" i="4"/>
  <c r="K8663" i="4"/>
  <c r="L8663" i="4"/>
  <c r="G8664" i="4"/>
  <c r="I8664" i="4"/>
  <c r="H8664" i="4"/>
  <c r="J8664" i="4"/>
  <c r="K8664" i="4"/>
  <c r="L8664" i="4"/>
  <c r="G8665" i="4"/>
  <c r="I8665" i="4"/>
  <c r="H8665" i="4"/>
  <c r="J8665" i="4"/>
  <c r="K8665" i="4"/>
  <c r="L8665" i="4"/>
  <c r="G8666" i="4"/>
  <c r="I8666" i="4"/>
  <c r="H8666" i="4"/>
  <c r="J8666" i="4"/>
  <c r="K8666" i="4"/>
  <c r="L8666" i="4"/>
  <c r="G8667" i="4"/>
  <c r="I8667" i="4"/>
  <c r="H8667" i="4"/>
  <c r="J8667" i="4"/>
  <c r="K8667" i="4"/>
  <c r="L8667" i="4"/>
  <c r="G8668" i="4"/>
  <c r="I8668" i="4"/>
  <c r="H8668" i="4"/>
  <c r="J8668" i="4"/>
  <c r="K8668" i="4"/>
  <c r="L8668" i="4"/>
  <c r="G8669" i="4"/>
  <c r="I8669" i="4"/>
  <c r="H8669" i="4"/>
  <c r="J8669" i="4"/>
  <c r="K8669" i="4"/>
  <c r="L8669" i="4"/>
  <c r="G8670" i="4"/>
  <c r="I8670" i="4"/>
  <c r="H8670" i="4"/>
  <c r="J8670" i="4"/>
  <c r="K8670" i="4"/>
  <c r="L8670" i="4"/>
  <c r="G8671" i="4"/>
  <c r="I8671" i="4"/>
  <c r="H8671" i="4"/>
  <c r="J8671" i="4"/>
  <c r="K8671" i="4"/>
  <c r="L8671" i="4"/>
  <c r="G8672" i="4"/>
  <c r="I8672" i="4"/>
  <c r="H8672" i="4"/>
  <c r="J8672" i="4"/>
  <c r="K8672" i="4"/>
  <c r="L8672" i="4"/>
  <c r="G8673" i="4"/>
  <c r="I8673" i="4"/>
  <c r="H8673" i="4"/>
  <c r="J8673" i="4"/>
  <c r="K8673" i="4"/>
  <c r="L8673" i="4"/>
  <c r="G8674" i="4"/>
  <c r="I8674" i="4"/>
  <c r="H8674" i="4"/>
  <c r="J8674" i="4"/>
  <c r="K8674" i="4"/>
  <c r="L8674" i="4"/>
  <c r="G8675" i="4"/>
  <c r="I8675" i="4"/>
  <c r="H8675" i="4"/>
  <c r="J8675" i="4"/>
  <c r="K8675" i="4"/>
  <c r="L8675" i="4"/>
  <c r="G8676" i="4"/>
  <c r="I8676" i="4"/>
  <c r="H8676" i="4"/>
  <c r="J8676" i="4"/>
  <c r="K8676" i="4"/>
  <c r="L8676" i="4"/>
  <c r="G8677" i="4"/>
  <c r="I8677" i="4"/>
  <c r="H8677" i="4"/>
  <c r="J8677" i="4"/>
  <c r="K8677" i="4"/>
  <c r="L8677" i="4"/>
  <c r="G8678" i="4"/>
  <c r="I8678" i="4"/>
  <c r="H8678" i="4"/>
  <c r="J8678" i="4"/>
  <c r="K8678" i="4"/>
  <c r="L8678" i="4"/>
  <c r="G8679" i="4"/>
  <c r="I8679" i="4"/>
  <c r="H8679" i="4"/>
  <c r="J8679" i="4"/>
  <c r="K8679" i="4"/>
  <c r="L8679" i="4"/>
  <c r="G8680" i="4"/>
  <c r="I8680" i="4"/>
  <c r="H8680" i="4"/>
  <c r="J8680" i="4"/>
  <c r="K8680" i="4"/>
  <c r="L8680" i="4"/>
  <c r="G8681" i="4"/>
  <c r="I8681" i="4"/>
  <c r="H8681" i="4"/>
  <c r="J8681" i="4"/>
  <c r="K8681" i="4"/>
  <c r="L8681" i="4"/>
  <c r="G8682" i="4"/>
  <c r="I8682" i="4"/>
  <c r="H8682" i="4"/>
  <c r="J8682" i="4"/>
  <c r="K8682" i="4"/>
  <c r="L8682" i="4"/>
  <c r="G8683" i="4"/>
  <c r="I8683" i="4"/>
  <c r="H8683" i="4"/>
  <c r="J8683" i="4"/>
  <c r="K8683" i="4"/>
  <c r="L8683" i="4"/>
  <c r="G8684" i="4"/>
  <c r="I8684" i="4"/>
  <c r="H8684" i="4"/>
  <c r="J8684" i="4"/>
  <c r="K8684" i="4"/>
  <c r="L8684" i="4"/>
  <c r="G8685" i="4"/>
  <c r="I8685" i="4"/>
  <c r="H8685" i="4"/>
  <c r="J8685" i="4"/>
  <c r="K8685" i="4"/>
  <c r="L8685" i="4"/>
  <c r="G8686" i="4"/>
  <c r="I8686" i="4"/>
  <c r="H8686" i="4"/>
  <c r="J8686" i="4"/>
  <c r="K8686" i="4"/>
  <c r="L8686" i="4"/>
  <c r="G8687" i="4"/>
  <c r="I8687" i="4"/>
  <c r="H8687" i="4"/>
  <c r="J8687" i="4"/>
  <c r="K8687" i="4"/>
  <c r="L8687" i="4"/>
  <c r="G8688" i="4"/>
  <c r="I8688" i="4"/>
  <c r="H8688" i="4"/>
  <c r="J8688" i="4"/>
  <c r="K8688" i="4"/>
  <c r="L8688" i="4"/>
  <c r="G8689" i="4"/>
  <c r="I8689" i="4"/>
  <c r="H8689" i="4"/>
  <c r="J8689" i="4"/>
  <c r="K8689" i="4"/>
  <c r="L8689" i="4"/>
  <c r="G8690" i="4"/>
  <c r="I8690" i="4"/>
  <c r="H8690" i="4"/>
  <c r="J8690" i="4"/>
  <c r="K8690" i="4"/>
  <c r="L8690" i="4"/>
  <c r="G8691" i="4"/>
  <c r="I8691" i="4"/>
  <c r="H8691" i="4"/>
  <c r="J8691" i="4"/>
  <c r="K8691" i="4"/>
  <c r="L8691" i="4"/>
  <c r="G8692" i="4"/>
  <c r="I8692" i="4"/>
  <c r="H8692" i="4"/>
  <c r="J8692" i="4"/>
  <c r="K8692" i="4"/>
  <c r="L8692" i="4"/>
  <c r="G8693" i="4"/>
  <c r="I8693" i="4"/>
  <c r="H8693" i="4"/>
  <c r="J8693" i="4"/>
  <c r="K8693" i="4"/>
  <c r="L8693" i="4"/>
  <c r="G8694" i="4"/>
  <c r="I8694" i="4"/>
  <c r="H8694" i="4"/>
  <c r="J8694" i="4"/>
  <c r="K8694" i="4"/>
  <c r="L8694" i="4"/>
  <c r="G8695" i="4"/>
  <c r="I8695" i="4"/>
  <c r="H8695" i="4"/>
  <c r="J8695" i="4"/>
  <c r="K8695" i="4"/>
  <c r="L8695" i="4"/>
  <c r="G8696" i="4"/>
  <c r="I8696" i="4"/>
  <c r="H8696" i="4"/>
  <c r="J8696" i="4"/>
  <c r="K8696" i="4"/>
  <c r="L8696" i="4"/>
  <c r="G8697" i="4"/>
  <c r="I8697" i="4"/>
  <c r="H8697" i="4"/>
  <c r="J8697" i="4"/>
  <c r="K8697" i="4"/>
  <c r="L8697" i="4"/>
  <c r="G8698" i="4"/>
  <c r="I8698" i="4"/>
  <c r="H8698" i="4"/>
  <c r="J8698" i="4"/>
  <c r="K8698" i="4"/>
  <c r="L8698" i="4"/>
  <c r="G8699" i="4"/>
  <c r="I8699" i="4"/>
  <c r="H8699" i="4"/>
  <c r="J8699" i="4"/>
  <c r="K8699" i="4"/>
  <c r="L8699" i="4"/>
  <c r="G8700" i="4"/>
  <c r="I8700" i="4"/>
  <c r="H8700" i="4"/>
  <c r="J8700" i="4"/>
  <c r="K8700" i="4"/>
  <c r="L8700" i="4"/>
  <c r="G8701" i="4"/>
  <c r="I8701" i="4"/>
  <c r="H8701" i="4"/>
  <c r="J8701" i="4"/>
  <c r="K8701" i="4"/>
  <c r="L8701" i="4"/>
  <c r="G8702" i="4"/>
  <c r="I8702" i="4"/>
  <c r="H8702" i="4"/>
  <c r="J8702" i="4"/>
  <c r="K8702" i="4"/>
  <c r="L8702" i="4"/>
  <c r="G8703" i="4"/>
  <c r="I8703" i="4"/>
  <c r="H8703" i="4"/>
  <c r="J8703" i="4"/>
  <c r="K8703" i="4"/>
  <c r="L8703" i="4"/>
  <c r="G8704" i="4"/>
  <c r="I8704" i="4"/>
  <c r="H8704" i="4"/>
  <c r="J8704" i="4"/>
  <c r="K8704" i="4"/>
  <c r="L8704" i="4"/>
  <c r="G8705" i="4"/>
  <c r="I8705" i="4"/>
  <c r="H8705" i="4"/>
  <c r="J8705" i="4"/>
  <c r="K8705" i="4"/>
  <c r="L8705" i="4"/>
  <c r="G8706" i="4"/>
  <c r="I8706" i="4"/>
  <c r="H8706" i="4"/>
  <c r="J8706" i="4"/>
  <c r="K8706" i="4"/>
  <c r="L8706" i="4"/>
  <c r="G8707" i="4"/>
  <c r="I8707" i="4"/>
  <c r="H8707" i="4"/>
  <c r="J8707" i="4"/>
  <c r="K8707" i="4"/>
  <c r="L8707" i="4"/>
  <c r="G8708" i="4"/>
  <c r="I8708" i="4"/>
  <c r="H8708" i="4"/>
  <c r="J8708" i="4"/>
  <c r="K8708" i="4"/>
  <c r="L8708" i="4"/>
  <c r="G8709" i="4"/>
  <c r="I8709" i="4"/>
  <c r="H8709" i="4"/>
  <c r="J8709" i="4"/>
  <c r="K8709" i="4"/>
  <c r="L8709" i="4"/>
  <c r="G8710" i="4"/>
  <c r="I8710" i="4"/>
  <c r="H8710" i="4"/>
  <c r="J8710" i="4"/>
  <c r="K8710" i="4"/>
  <c r="L8710" i="4"/>
  <c r="G8711" i="4"/>
  <c r="I8711" i="4"/>
  <c r="H8711" i="4"/>
  <c r="J8711" i="4"/>
  <c r="K8711" i="4"/>
  <c r="L8711" i="4"/>
  <c r="G8712" i="4"/>
  <c r="I8712" i="4"/>
  <c r="H8712" i="4"/>
  <c r="J8712" i="4"/>
  <c r="K8712" i="4"/>
  <c r="L8712" i="4"/>
  <c r="G8713" i="4"/>
  <c r="I8713" i="4"/>
  <c r="H8713" i="4"/>
  <c r="J8713" i="4"/>
  <c r="K8713" i="4"/>
  <c r="L8713" i="4"/>
  <c r="G8714" i="4"/>
  <c r="I8714" i="4"/>
  <c r="H8714" i="4"/>
  <c r="J8714" i="4"/>
  <c r="K8714" i="4"/>
  <c r="L8714" i="4"/>
  <c r="G8715" i="4"/>
  <c r="I8715" i="4"/>
  <c r="H8715" i="4"/>
  <c r="J8715" i="4"/>
  <c r="K8715" i="4"/>
  <c r="L8715" i="4"/>
  <c r="G8716" i="4"/>
  <c r="I8716" i="4"/>
  <c r="H8716" i="4"/>
  <c r="J8716" i="4"/>
  <c r="K8716" i="4"/>
  <c r="L8716" i="4"/>
  <c r="G8717" i="4"/>
  <c r="I8717" i="4"/>
  <c r="H8717" i="4"/>
  <c r="J8717" i="4"/>
  <c r="K8717" i="4"/>
  <c r="L8717" i="4"/>
  <c r="G8718" i="4"/>
  <c r="I8718" i="4"/>
  <c r="H8718" i="4"/>
  <c r="J8718" i="4"/>
  <c r="K8718" i="4"/>
  <c r="L8718" i="4"/>
  <c r="G8719" i="4"/>
  <c r="I8719" i="4"/>
  <c r="H8719" i="4"/>
  <c r="J8719" i="4"/>
  <c r="K8719" i="4"/>
  <c r="L8719" i="4"/>
  <c r="G8720" i="4"/>
  <c r="I8720" i="4"/>
  <c r="H8720" i="4"/>
  <c r="J8720" i="4"/>
  <c r="K8720" i="4"/>
  <c r="L8720" i="4"/>
  <c r="G8721" i="4"/>
  <c r="I8721" i="4"/>
  <c r="H8721" i="4"/>
  <c r="J8721" i="4"/>
  <c r="K8721" i="4"/>
  <c r="L8721" i="4"/>
  <c r="G8722" i="4"/>
  <c r="I8722" i="4"/>
  <c r="H8722" i="4"/>
  <c r="J8722" i="4"/>
  <c r="K8722" i="4"/>
  <c r="L8722" i="4"/>
  <c r="G8723" i="4"/>
  <c r="I8723" i="4"/>
  <c r="H8723" i="4"/>
  <c r="J8723" i="4"/>
  <c r="K8723" i="4"/>
  <c r="L8723" i="4"/>
  <c r="G8724" i="4"/>
  <c r="I8724" i="4"/>
  <c r="H8724" i="4"/>
  <c r="J8724" i="4"/>
  <c r="K8724" i="4"/>
  <c r="L8724" i="4"/>
  <c r="G8725" i="4"/>
  <c r="I8725" i="4"/>
  <c r="H8725" i="4"/>
  <c r="J8725" i="4"/>
  <c r="K8725" i="4"/>
  <c r="L8725" i="4"/>
  <c r="G8726" i="4"/>
  <c r="I8726" i="4"/>
  <c r="H8726" i="4"/>
  <c r="J8726" i="4"/>
  <c r="K8726" i="4"/>
  <c r="L8726" i="4"/>
  <c r="G8727" i="4"/>
  <c r="I8727" i="4"/>
  <c r="H8727" i="4"/>
  <c r="J8727" i="4"/>
  <c r="K8727" i="4"/>
  <c r="L8727" i="4"/>
  <c r="G8728" i="4"/>
  <c r="I8728" i="4"/>
  <c r="H8728" i="4"/>
  <c r="J8728" i="4"/>
  <c r="K8728" i="4"/>
  <c r="L8728" i="4"/>
  <c r="G8729" i="4"/>
  <c r="I8729" i="4"/>
  <c r="H8729" i="4"/>
  <c r="J8729" i="4"/>
  <c r="K8729" i="4"/>
  <c r="L8729" i="4"/>
  <c r="G8730" i="4"/>
  <c r="I8730" i="4"/>
  <c r="H8730" i="4"/>
  <c r="J8730" i="4"/>
  <c r="K8730" i="4"/>
  <c r="L8730" i="4"/>
  <c r="G8731" i="4"/>
  <c r="I8731" i="4"/>
  <c r="H8731" i="4"/>
  <c r="J8731" i="4"/>
  <c r="K8731" i="4"/>
  <c r="L8731" i="4"/>
  <c r="G8732" i="4"/>
  <c r="I8732" i="4"/>
  <c r="H8732" i="4"/>
  <c r="J8732" i="4"/>
  <c r="K8732" i="4"/>
  <c r="L8732" i="4"/>
  <c r="G8733" i="4"/>
  <c r="I8733" i="4"/>
  <c r="H8733" i="4"/>
  <c r="J8733" i="4"/>
  <c r="K8733" i="4"/>
  <c r="L8733" i="4"/>
  <c r="G8734" i="4"/>
  <c r="I8734" i="4"/>
  <c r="H8734" i="4"/>
  <c r="J8734" i="4"/>
  <c r="K8734" i="4"/>
  <c r="L8734" i="4"/>
  <c r="G8735" i="4"/>
  <c r="I8735" i="4"/>
  <c r="H8735" i="4"/>
  <c r="J8735" i="4"/>
  <c r="K8735" i="4"/>
  <c r="L8735" i="4"/>
  <c r="G8736" i="4"/>
  <c r="I8736" i="4"/>
  <c r="H8736" i="4"/>
  <c r="J8736" i="4"/>
  <c r="K8736" i="4"/>
  <c r="L8736" i="4"/>
  <c r="G8737" i="4"/>
  <c r="I8737" i="4"/>
  <c r="H8737" i="4"/>
  <c r="J8737" i="4"/>
  <c r="K8737" i="4"/>
  <c r="L8737" i="4"/>
  <c r="G8738" i="4"/>
  <c r="I8738" i="4"/>
  <c r="H8738" i="4"/>
  <c r="J8738" i="4"/>
  <c r="K8738" i="4"/>
  <c r="L8738" i="4"/>
  <c r="G8739" i="4"/>
  <c r="I8739" i="4"/>
  <c r="H8739" i="4"/>
  <c r="J8739" i="4"/>
  <c r="K8739" i="4"/>
  <c r="L8739" i="4"/>
  <c r="G8740" i="4"/>
  <c r="I8740" i="4"/>
  <c r="H8740" i="4"/>
  <c r="J8740" i="4"/>
  <c r="K8740" i="4"/>
  <c r="L8740" i="4"/>
  <c r="G8741" i="4"/>
  <c r="I8741" i="4"/>
  <c r="H8741" i="4"/>
  <c r="J8741" i="4"/>
  <c r="K8741" i="4"/>
  <c r="L8741" i="4"/>
  <c r="G8742" i="4"/>
  <c r="I8742" i="4"/>
  <c r="H8742" i="4"/>
  <c r="J8742" i="4"/>
  <c r="K8742" i="4"/>
  <c r="L8742" i="4"/>
  <c r="G8743" i="4"/>
  <c r="I8743" i="4"/>
  <c r="H8743" i="4"/>
  <c r="J8743" i="4"/>
  <c r="K8743" i="4"/>
  <c r="L8743" i="4"/>
  <c r="G8744" i="4"/>
  <c r="I8744" i="4"/>
  <c r="H8744" i="4"/>
  <c r="J8744" i="4"/>
  <c r="K8744" i="4"/>
  <c r="L8744" i="4"/>
  <c r="G8745" i="4"/>
  <c r="I8745" i="4"/>
  <c r="H8745" i="4"/>
  <c r="J8745" i="4"/>
  <c r="K8745" i="4"/>
  <c r="L8745" i="4"/>
  <c r="G8746" i="4"/>
  <c r="I8746" i="4"/>
  <c r="H8746" i="4"/>
  <c r="J8746" i="4"/>
  <c r="K8746" i="4"/>
  <c r="L8746" i="4"/>
  <c r="G8747" i="4"/>
  <c r="I8747" i="4"/>
  <c r="H8747" i="4"/>
  <c r="J8747" i="4"/>
  <c r="K8747" i="4"/>
  <c r="L8747" i="4"/>
  <c r="G8748" i="4"/>
  <c r="I8748" i="4"/>
  <c r="H8748" i="4"/>
  <c r="J8748" i="4"/>
  <c r="K8748" i="4"/>
  <c r="L8748" i="4"/>
  <c r="G8749" i="4"/>
  <c r="I8749" i="4"/>
  <c r="H8749" i="4"/>
  <c r="J8749" i="4"/>
  <c r="K8749" i="4"/>
  <c r="L8749" i="4"/>
  <c r="G8750" i="4"/>
  <c r="I8750" i="4"/>
  <c r="H8750" i="4"/>
  <c r="J8750" i="4"/>
  <c r="K8750" i="4"/>
  <c r="L8750" i="4"/>
  <c r="G8751" i="4"/>
  <c r="I8751" i="4"/>
  <c r="H8751" i="4"/>
  <c r="J8751" i="4"/>
  <c r="K8751" i="4"/>
  <c r="L8751" i="4"/>
  <c r="G8752" i="4"/>
  <c r="I8752" i="4"/>
  <c r="H8752" i="4"/>
  <c r="J8752" i="4"/>
  <c r="K8752" i="4"/>
  <c r="L8752" i="4"/>
  <c r="G8753" i="4"/>
  <c r="I8753" i="4"/>
  <c r="H8753" i="4"/>
  <c r="J8753" i="4"/>
  <c r="K8753" i="4"/>
  <c r="L8753" i="4"/>
  <c r="G8754" i="4"/>
  <c r="I8754" i="4"/>
  <c r="H8754" i="4"/>
  <c r="J8754" i="4"/>
  <c r="K8754" i="4"/>
  <c r="L8754" i="4"/>
  <c r="G8755" i="4"/>
  <c r="I8755" i="4"/>
  <c r="H8755" i="4"/>
  <c r="J8755" i="4"/>
  <c r="K8755" i="4"/>
  <c r="L8755" i="4"/>
  <c r="G8756" i="4"/>
  <c r="I8756" i="4"/>
  <c r="H8756" i="4"/>
  <c r="J8756" i="4"/>
  <c r="K8756" i="4"/>
  <c r="L8756" i="4"/>
  <c r="G8757" i="4"/>
  <c r="I8757" i="4"/>
  <c r="H8757" i="4"/>
  <c r="J8757" i="4"/>
  <c r="K8757" i="4"/>
  <c r="L8757" i="4"/>
  <c r="G8758" i="4"/>
  <c r="I8758" i="4"/>
  <c r="H8758" i="4"/>
  <c r="J8758" i="4"/>
  <c r="K8758" i="4"/>
  <c r="L8758" i="4"/>
  <c r="G8759" i="4"/>
  <c r="I8759" i="4"/>
  <c r="H8759" i="4"/>
  <c r="J8759" i="4"/>
  <c r="K8759" i="4"/>
  <c r="L8759" i="4"/>
  <c r="G8760" i="4"/>
  <c r="I8760" i="4"/>
  <c r="H8760" i="4"/>
  <c r="J8760" i="4"/>
  <c r="K8760" i="4"/>
  <c r="L8760" i="4"/>
  <c r="G8761" i="4"/>
  <c r="I8761" i="4"/>
  <c r="H8761" i="4"/>
  <c r="J8761" i="4"/>
  <c r="K8761" i="4"/>
  <c r="L8761" i="4"/>
  <c r="G8762" i="4"/>
  <c r="I8762" i="4"/>
  <c r="H8762" i="4"/>
  <c r="J8762" i="4"/>
  <c r="K8762" i="4"/>
  <c r="L8762" i="4"/>
  <c r="G8763" i="4"/>
  <c r="I8763" i="4"/>
  <c r="H8763" i="4"/>
  <c r="J8763" i="4"/>
  <c r="K8763" i="4"/>
  <c r="L8763" i="4"/>
  <c r="G8764" i="4"/>
  <c r="I8764" i="4"/>
  <c r="H8764" i="4"/>
  <c r="J8764" i="4"/>
  <c r="K8764" i="4"/>
  <c r="L8764" i="4"/>
  <c r="G8765" i="4"/>
  <c r="I8765" i="4"/>
  <c r="H8765" i="4"/>
  <c r="J8765" i="4"/>
  <c r="K8765" i="4"/>
  <c r="L8765" i="4"/>
  <c r="G8766" i="4"/>
  <c r="I8766" i="4"/>
  <c r="H8766" i="4"/>
  <c r="J8766" i="4"/>
  <c r="K8766" i="4"/>
  <c r="L8766" i="4"/>
  <c r="G8767" i="4"/>
  <c r="I8767" i="4"/>
  <c r="H8767" i="4"/>
  <c r="J8767" i="4"/>
  <c r="K8767" i="4"/>
  <c r="L8767" i="4"/>
  <c r="G8768" i="4"/>
  <c r="I8768" i="4"/>
  <c r="H8768" i="4"/>
  <c r="J8768" i="4"/>
  <c r="K8768" i="4"/>
  <c r="L8768" i="4"/>
  <c r="G8769" i="4"/>
  <c r="I8769" i="4"/>
  <c r="H8769" i="4"/>
  <c r="J8769" i="4"/>
  <c r="K8769" i="4"/>
  <c r="L8769" i="4"/>
  <c r="G8770" i="4"/>
  <c r="I8770" i="4"/>
  <c r="H8770" i="4"/>
  <c r="J8770" i="4"/>
  <c r="K8770" i="4"/>
  <c r="L8770" i="4"/>
  <c r="G8771" i="4"/>
  <c r="I8771" i="4"/>
  <c r="H8771" i="4"/>
  <c r="J8771" i="4"/>
  <c r="K8771" i="4"/>
  <c r="L8771" i="4"/>
  <c r="G8772" i="4"/>
  <c r="I8772" i="4"/>
  <c r="H8772" i="4"/>
  <c r="J8772" i="4"/>
  <c r="K8772" i="4"/>
  <c r="L8772" i="4"/>
  <c r="G8773" i="4"/>
  <c r="I8773" i="4"/>
  <c r="H8773" i="4"/>
  <c r="J8773" i="4"/>
  <c r="K8773" i="4"/>
  <c r="L8773" i="4"/>
  <c r="G8774" i="4"/>
  <c r="I8774" i="4"/>
  <c r="H8774" i="4"/>
  <c r="J8774" i="4"/>
  <c r="K8774" i="4"/>
  <c r="L8774" i="4"/>
  <c r="G8775" i="4"/>
  <c r="I8775" i="4"/>
  <c r="H8775" i="4"/>
  <c r="J8775" i="4"/>
  <c r="K8775" i="4"/>
  <c r="L8775" i="4"/>
  <c r="G8776" i="4"/>
  <c r="I8776" i="4"/>
  <c r="H8776" i="4"/>
  <c r="J8776" i="4"/>
  <c r="K8776" i="4"/>
  <c r="L8776" i="4"/>
  <c r="G8777" i="4"/>
  <c r="I8777" i="4"/>
  <c r="H8777" i="4"/>
  <c r="J8777" i="4"/>
  <c r="K8777" i="4"/>
  <c r="L8777" i="4"/>
  <c r="G8778" i="4"/>
  <c r="I8778" i="4"/>
  <c r="H8778" i="4"/>
  <c r="J8778" i="4"/>
  <c r="K8778" i="4"/>
  <c r="L8778" i="4"/>
  <c r="G8779" i="4"/>
  <c r="I8779" i="4"/>
  <c r="H8779" i="4"/>
  <c r="J8779" i="4"/>
  <c r="K8779" i="4"/>
  <c r="L8779" i="4"/>
  <c r="G8780" i="4"/>
  <c r="I8780" i="4"/>
  <c r="H8780" i="4"/>
  <c r="J8780" i="4"/>
  <c r="K8780" i="4"/>
  <c r="L8780" i="4"/>
  <c r="G8781" i="4"/>
  <c r="I8781" i="4"/>
  <c r="H8781" i="4"/>
  <c r="J8781" i="4"/>
  <c r="K8781" i="4"/>
  <c r="L8781" i="4"/>
  <c r="G8782" i="4"/>
  <c r="I8782" i="4"/>
  <c r="H8782" i="4"/>
  <c r="J8782" i="4"/>
  <c r="K8782" i="4"/>
  <c r="L8782" i="4"/>
  <c r="G8783" i="4"/>
  <c r="I8783" i="4"/>
  <c r="H8783" i="4"/>
  <c r="J8783" i="4"/>
  <c r="K8783" i="4"/>
  <c r="L8783" i="4"/>
  <c r="G8784" i="4"/>
  <c r="I8784" i="4"/>
  <c r="H8784" i="4"/>
  <c r="J8784" i="4"/>
  <c r="K8784" i="4"/>
  <c r="L8784" i="4"/>
  <c r="G8785" i="4"/>
  <c r="I8785" i="4"/>
  <c r="H8785" i="4"/>
  <c r="J8785" i="4"/>
  <c r="K8785" i="4"/>
  <c r="L8785" i="4"/>
  <c r="G8786" i="4"/>
  <c r="I8786" i="4"/>
  <c r="H8786" i="4"/>
  <c r="J8786" i="4"/>
  <c r="K8786" i="4"/>
  <c r="L8786" i="4"/>
  <c r="G8787" i="4"/>
  <c r="I8787" i="4"/>
  <c r="H8787" i="4"/>
  <c r="J8787" i="4"/>
  <c r="K8787" i="4"/>
  <c r="L8787" i="4"/>
  <c r="G8788" i="4"/>
  <c r="I8788" i="4"/>
  <c r="H8788" i="4"/>
  <c r="J8788" i="4"/>
  <c r="K8788" i="4"/>
  <c r="L8788" i="4"/>
  <c r="G8789" i="4"/>
  <c r="I8789" i="4"/>
  <c r="H8789" i="4"/>
  <c r="J8789" i="4"/>
  <c r="K8789" i="4"/>
  <c r="L8789" i="4"/>
  <c r="G8790" i="4"/>
  <c r="I8790" i="4"/>
  <c r="H8790" i="4"/>
  <c r="J8790" i="4"/>
  <c r="K8790" i="4"/>
  <c r="L8790" i="4"/>
  <c r="G8791" i="4"/>
  <c r="I8791" i="4"/>
  <c r="H8791" i="4"/>
  <c r="J8791" i="4"/>
  <c r="K8791" i="4"/>
  <c r="L8791" i="4"/>
  <c r="G8792" i="4"/>
  <c r="I8792" i="4"/>
  <c r="H8792" i="4"/>
  <c r="J8792" i="4"/>
  <c r="K8792" i="4"/>
  <c r="L8792" i="4"/>
  <c r="G8793" i="4"/>
  <c r="I8793" i="4"/>
  <c r="H8793" i="4"/>
  <c r="J8793" i="4"/>
  <c r="K8793" i="4"/>
  <c r="L8793" i="4"/>
  <c r="G8794" i="4"/>
  <c r="I8794" i="4"/>
  <c r="H8794" i="4"/>
  <c r="J8794" i="4"/>
  <c r="K8794" i="4"/>
  <c r="L8794" i="4"/>
  <c r="G8795" i="4"/>
  <c r="I8795" i="4"/>
  <c r="H8795" i="4"/>
  <c r="J8795" i="4"/>
  <c r="K8795" i="4"/>
  <c r="L8795" i="4"/>
  <c r="G8796" i="4"/>
  <c r="I8796" i="4"/>
  <c r="H8796" i="4"/>
  <c r="J8796" i="4"/>
  <c r="K8796" i="4"/>
  <c r="L8796" i="4"/>
  <c r="G8797" i="4"/>
  <c r="I8797" i="4"/>
  <c r="H8797" i="4"/>
  <c r="J8797" i="4"/>
  <c r="K8797" i="4"/>
  <c r="L8797" i="4"/>
  <c r="G8798" i="4"/>
  <c r="I8798" i="4"/>
  <c r="H8798" i="4"/>
  <c r="J8798" i="4"/>
  <c r="K8798" i="4"/>
  <c r="L8798" i="4"/>
  <c r="G8799" i="4"/>
  <c r="I8799" i="4"/>
  <c r="H8799" i="4"/>
  <c r="J8799" i="4"/>
  <c r="K8799" i="4"/>
  <c r="L8799" i="4"/>
  <c r="G8800" i="4"/>
  <c r="I8800" i="4"/>
  <c r="H8800" i="4"/>
  <c r="J8800" i="4"/>
  <c r="K8800" i="4"/>
  <c r="L8800" i="4"/>
  <c r="G8801" i="4"/>
  <c r="I8801" i="4"/>
  <c r="H8801" i="4"/>
  <c r="J8801" i="4"/>
  <c r="K8801" i="4"/>
  <c r="L8801" i="4"/>
  <c r="G8802" i="4"/>
  <c r="I8802" i="4"/>
  <c r="H8802" i="4"/>
  <c r="J8802" i="4"/>
  <c r="K8802" i="4"/>
  <c r="L8802" i="4"/>
  <c r="G8803" i="4"/>
  <c r="I8803" i="4"/>
  <c r="H8803" i="4"/>
  <c r="J8803" i="4"/>
  <c r="K8803" i="4"/>
  <c r="L8803" i="4"/>
  <c r="G8804" i="4"/>
  <c r="I8804" i="4"/>
  <c r="H8804" i="4"/>
  <c r="J8804" i="4"/>
  <c r="K8804" i="4"/>
  <c r="L8804" i="4"/>
  <c r="G8805" i="4"/>
  <c r="I8805" i="4"/>
  <c r="H8805" i="4"/>
  <c r="J8805" i="4"/>
  <c r="K8805" i="4"/>
  <c r="L8805" i="4"/>
  <c r="G8806" i="4"/>
  <c r="I8806" i="4"/>
  <c r="H8806" i="4"/>
  <c r="J8806" i="4"/>
  <c r="K8806" i="4"/>
  <c r="L8806" i="4"/>
  <c r="G8807" i="4"/>
  <c r="I8807" i="4"/>
  <c r="H8807" i="4"/>
  <c r="J8807" i="4"/>
  <c r="K8807" i="4"/>
  <c r="L8807" i="4"/>
  <c r="G8808" i="4"/>
  <c r="I8808" i="4"/>
  <c r="H8808" i="4"/>
  <c r="J8808" i="4"/>
  <c r="K8808" i="4"/>
  <c r="L8808" i="4"/>
  <c r="G8809" i="4"/>
  <c r="I8809" i="4"/>
  <c r="H8809" i="4"/>
  <c r="J8809" i="4"/>
  <c r="K8809" i="4"/>
  <c r="L8809" i="4"/>
  <c r="G8810" i="4"/>
  <c r="I8810" i="4"/>
  <c r="H8810" i="4"/>
  <c r="J8810" i="4"/>
  <c r="K8810" i="4"/>
  <c r="L8810" i="4"/>
  <c r="G8811" i="4"/>
  <c r="I8811" i="4"/>
  <c r="H8811" i="4"/>
  <c r="J8811" i="4"/>
  <c r="K8811" i="4"/>
  <c r="L8811" i="4"/>
  <c r="G8812" i="4"/>
  <c r="I8812" i="4"/>
  <c r="H8812" i="4"/>
  <c r="J8812" i="4"/>
  <c r="K8812" i="4"/>
  <c r="L8812" i="4"/>
  <c r="G8813" i="4"/>
  <c r="I8813" i="4"/>
  <c r="H8813" i="4"/>
  <c r="J8813" i="4"/>
  <c r="K8813" i="4"/>
  <c r="L8813" i="4"/>
  <c r="G8814" i="4"/>
  <c r="I8814" i="4"/>
  <c r="H8814" i="4"/>
  <c r="J8814" i="4"/>
  <c r="K8814" i="4"/>
  <c r="L8814" i="4"/>
  <c r="G8815" i="4"/>
  <c r="I8815" i="4"/>
  <c r="H8815" i="4"/>
  <c r="J8815" i="4"/>
  <c r="K8815" i="4"/>
  <c r="L8815" i="4"/>
  <c r="G8816" i="4"/>
  <c r="I8816" i="4"/>
  <c r="H8816" i="4"/>
  <c r="J8816" i="4"/>
  <c r="K8816" i="4"/>
  <c r="L8816" i="4"/>
  <c r="G8817" i="4"/>
  <c r="I8817" i="4"/>
  <c r="H8817" i="4"/>
  <c r="J8817" i="4"/>
  <c r="K8817" i="4"/>
  <c r="L8817" i="4"/>
  <c r="G8818" i="4"/>
  <c r="I8818" i="4"/>
  <c r="H8818" i="4"/>
  <c r="J8818" i="4"/>
  <c r="K8818" i="4"/>
  <c r="L8818" i="4"/>
  <c r="G8819" i="4"/>
  <c r="I8819" i="4"/>
  <c r="H8819" i="4"/>
  <c r="J8819" i="4"/>
  <c r="K8819" i="4"/>
  <c r="L8819" i="4"/>
  <c r="G8820" i="4"/>
  <c r="I8820" i="4"/>
  <c r="H8820" i="4"/>
  <c r="J8820" i="4"/>
  <c r="K8820" i="4"/>
  <c r="L8820" i="4"/>
  <c r="G8821" i="4"/>
  <c r="I8821" i="4"/>
  <c r="H8821" i="4"/>
  <c r="J8821" i="4"/>
  <c r="K8821" i="4"/>
  <c r="L8821" i="4"/>
  <c r="G8822" i="4"/>
  <c r="I8822" i="4"/>
  <c r="H8822" i="4"/>
  <c r="J8822" i="4"/>
  <c r="K8822" i="4"/>
  <c r="L8822" i="4"/>
  <c r="G8823" i="4"/>
  <c r="I8823" i="4"/>
  <c r="H8823" i="4"/>
  <c r="J8823" i="4"/>
  <c r="K8823" i="4"/>
  <c r="L8823" i="4"/>
  <c r="G8824" i="4"/>
  <c r="I8824" i="4"/>
  <c r="H8824" i="4"/>
  <c r="J8824" i="4"/>
  <c r="K8824" i="4"/>
  <c r="L8824" i="4"/>
  <c r="G8825" i="4"/>
  <c r="I8825" i="4"/>
  <c r="H8825" i="4"/>
  <c r="J8825" i="4"/>
  <c r="K8825" i="4"/>
  <c r="L8825" i="4"/>
  <c r="G8826" i="4"/>
  <c r="I8826" i="4"/>
  <c r="H8826" i="4"/>
  <c r="J8826" i="4"/>
  <c r="K8826" i="4"/>
  <c r="L8826" i="4"/>
  <c r="G8827" i="4"/>
  <c r="I8827" i="4"/>
  <c r="H8827" i="4"/>
  <c r="J8827" i="4"/>
  <c r="K8827" i="4"/>
  <c r="L8827" i="4"/>
  <c r="G8828" i="4"/>
  <c r="I8828" i="4"/>
  <c r="H8828" i="4"/>
  <c r="J8828" i="4"/>
  <c r="K8828" i="4"/>
  <c r="L8828" i="4"/>
  <c r="G8829" i="4"/>
  <c r="I8829" i="4"/>
  <c r="H8829" i="4"/>
  <c r="J8829" i="4"/>
  <c r="K8829" i="4"/>
  <c r="L8829" i="4"/>
  <c r="G8830" i="4"/>
  <c r="I8830" i="4"/>
  <c r="H8830" i="4"/>
  <c r="J8830" i="4"/>
  <c r="K8830" i="4"/>
  <c r="L8830" i="4"/>
  <c r="G8831" i="4"/>
  <c r="I8831" i="4"/>
  <c r="H8831" i="4"/>
  <c r="J8831" i="4"/>
  <c r="K8831" i="4"/>
  <c r="L8831" i="4"/>
  <c r="G8832" i="4"/>
  <c r="I8832" i="4"/>
  <c r="H8832" i="4"/>
  <c r="J8832" i="4"/>
  <c r="K8832" i="4"/>
  <c r="L8832" i="4"/>
  <c r="G8833" i="4"/>
  <c r="I8833" i="4"/>
  <c r="H8833" i="4"/>
  <c r="J8833" i="4"/>
  <c r="K8833" i="4"/>
  <c r="L8833" i="4"/>
  <c r="G8834" i="4"/>
  <c r="I8834" i="4"/>
  <c r="H8834" i="4"/>
  <c r="J8834" i="4"/>
  <c r="K8834" i="4"/>
  <c r="L8834" i="4"/>
  <c r="G8835" i="4"/>
  <c r="I8835" i="4"/>
  <c r="H8835" i="4"/>
  <c r="J8835" i="4"/>
  <c r="K8835" i="4"/>
  <c r="L8835" i="4"/>
  <c r="G8836" i="4"/>
  <c r="I8836" i="4"/>
  <c r="H8836" i="4"/>
  <c r="J8836" i="4"/>
  <c r="K8836" i="4"/>
  <c r="L8836" i="4"/>
  <c r="G8837" i="4"/>
  <c r="I8837" i="4"/>
  <c r="H8837" i="4"/>
  <c r="J8837" i="4"/>
  <c r="K8837" i="4"/>
  <c r="L8837" i="4"/>
  <c r="G8838" i="4"/>
  <c r="I8838" i="4"/>
  <c r="H8838" i="4"/>
  <c r="J8838" i="4"/>
  <c r="K8838" i="4"/>
  <c r="L8838" i="4"/>
  <c r="G8839" i="4"/>
  <c r="I8839" i="4"/>
  <c r="H8839" i="4"/>
  <c r="J8839" i="4"/>
  <c r="K8839" i="4"/>
  <c r="L8839" i="4"/>
  <c r="G8840" i="4"/>
  <c r="I8840" i="4"/>
  <c r="H8840" i="4"/>
  <c r="J8840" i="4"/>
  <c r="K8840" i="4"/>
  <c r="L8840" i="4"/>
  <c r="G8841" i="4"/>
  <c r="I8841" i="4"/>
  <c r="H8841" i="4"/>
  <c r="J8841" i="4"/>
  <c r="K8841" i="4"/>
  <c r="L8841" i="4"/>
  <c r="G8842" i="4"/>
  <c r="I8842" i="4"/>
  <c r="H8842" i="4"/>
  <c r="J8842" i="4"/>
  <c r="K8842" i="4"/>
  <c r="L8842" i="4"/>
  <c r="G8843" i="4"/>
  <c r="I8843" i="4"/>
  <c r="H8843" i="4"/>
  <c r="J8843" i="4"/>
  <c r="K8843" i="4"/>
  <c r="L8843" i="4"/>
  <c r="G8844" i="4"/>
  <c r="I8844" i="4"/>
  <c r="H8844" i="4"/>
  <c r="J8844" i="4"/>
  <c r="K8844" i="4"/>
  <c r="L8844" i="4"/>
  <c r="G8845" i="4"/>
  <c r="I8845" i="4"/>
  <c r="H8845" i="4"/>
  <c r="J8845" i="4"/>
  <c r="K8845" i="4"/>
  <c r="L8845" i="4"/>
  <c r="G8846" i="4"/>
  <c r="I8846" i="4"/>
  <c r="H8846" i="4"/>
  <c r="J8846" i="4"/>
  <c r="K8846" i="4"/>
  <c r="L8846" i="4"/>
  <c r="G8847" i="4"/>
  <c r="I8847" i="4"/>
  <c r="H8847" i="4"/>
  <c r="J8847" i="4"/>
  <c r="K8847" i="4"/>
  <c r="L8847" i="4"/>
  <c r="G8848" i="4"/>
  <c r="I8848" i="4"/>
  <c r="H8848" i="4"/>
  <c r="J8848" i="4"/>
  <c r="K8848" i="4"/>
  <c r="L8848" i="4"/>
  <c r="G8849" i="4"/>
  <c r="I8849" i="4"/>
  <c r="H8849" i="4"/>
  <c r="J8849" i="4"/>
  <c r="K8849" i="4"/>
  <c r="L8849" i="4"/>
  <c r="G8850" i="4"/>
  <c r="I8850" i="4"/>
  <c r="H8850" i="4"/>
  <c r="J8850" i="4"/>
  <c r="K8850" i="4"/>
  <c r="L8850" i="4"/>
  <c r="G8851" i="4"/>
  <c r="I8851" i="4"/>
  <c r="H8851" i="4"/>
  <c r="J8851" i="4"/>
  <c r="K8851" i="4"/>
  <c r="L8851" i="4"/>
  <c r="G8852" i="4"/>
  <c r="I8852" i="4"/>
  <c r="H8852" i="4"/>
  <c r="J8852" i="4"/>
  <c r="K8852" i="4"/>
  <c r="L8852" i="4"/>
  <c r="G8853" i="4"/>
  <c r="I8853" i="4"/>
  <c r="H8853" i="4"/>
  <c r="J8853" i="4"/>
  <c r="K8853" i="4"/>
  <c r="L8853" i="4"/>
  <c r="G8854" i="4"/>
  <c r="I8854" i="4"/>
  <c r="H8854" i="4"/>
  <c r="J8854" i="4"/>
  <c r="K8854" i="4"/>
  <c r="L8854" i="4"/>
  <c r="G8855" i="4"/>
  <c r="I8855" i="4"/>
  <c r="H8855" i="4"/>
  <c r="J8855" i="4"/>
  <c r="K8855" i="4"/>
  <c r="L8855" i="4"/>
  <c r="G8856" i="4"/>
  <c r="I8856" i="4"/>
  <c r="H8856" i="4"/>
  <c r="J8856" i="4"/>
  <c r="K8856" i="4"/>
  <c r="L8856" i="4"/>
  <c r="G8857" i="4"/>
  <c r="I8857" i="4"/>
  <c r="H8857" i="4"/>
  <c r="J8857" i="4"/>
  <c r="K8857" i="4"/>
  <c r="L8857" i="4"/>
  <c r="G8858" i="4"/>
  <c r="I8858" i="4"/>
  <c r="H8858" i="4"/>
  <c r="J8858" i="4"/>
  <c r="K8858" i="4"/>
  <c r="L8858" i="4"/>
  <c r="G8859" i="4"/>
  <c r="I8859" i="4"/>
  <c r="H8859" i="4"/>
  <c r="J8859" i="4"/>
  <c r="K8859" i="4"/>
  <c r="L8859" i="4"/>
  <c r="G8860" i="4"/>
  <c r="I8860" i="4"/>
  <c r="H8860" i="4"/>
  <c r="J8860" i="4"/>
  <c r="K8860" i="4"/>
  <c r="L8860" i="4"/>
  <c r="G8861" i="4"/>
  <c r="I8861" i="4"/>
  <c r="H8861" i="4"/>
  <c r="J8861" i="4"/>
  <c r="K8861" i="4"/>
  <c r="L8861" i="4"/>
  <c r="G8862" i="4"/>
  <c r="I8862" i="4"/>
  <c r="H8862" i="4"/>
  <c r="J8862" i="4"/>
  <c r="K8862" i="4"/>
  <c r="L8862" i="4"/>
  <c r="G8863" i="4"/>
  <c r="I8863" i="4"/>
  <c r="H8863" i="4"/>
  <c r="J8863" i="4"/>
  <c r="K8863" i="4"/>
  <c r="L8863" i="4"/>
  <c r="G8864" i="4"/>
  <c r="I8864" i="4"/>
  <c r="H8864" i="4"/>
  <c r="J8864" i="4"/>
  <c r="K8864" i="4"/>
  <c r="L8864" i="4"/>
  <c r="G8865" i="4"/>
  <c r="I8865" i="4"/>
  <c r="H8865" i="4"/>
  <c r="J8865" i="4"/>
  <c r="K8865" i="4"/>
  <c r="L8865" i="4"/>
  <c r="G8866" i="4"/>
  <c r="I8866" i="4"/>
  <c r="H8866" i="4"/>
  <c r="J8866" i="4"/>
  <c r="K8866" i="4"/>
  <c r="L8866" i="4"/>
  <c r="G8867" i="4"/>
  <c r="I8867" i="4"/>
  <c r="H8867" i="4"/>
  <c r="J8867" i="4"/>
  <c r="K8867" i="4"/>
  <c r="L8867" i="4"/>
  <c r="G8868" i="4"/>
  <c r="I8868" i="4"/>
  <c r="H8868" i="4"/>
  <c r="J8868" i="4"/>
  <c r="K8868" i="4"/>
  <c r="L8868" i="4"/>
  <c r="G8869" i="4"/>
  <c r="I8869" i="4"/>
  <c r="H8869" i="4"/>
  <c r="J8869" i="4"/>
  <c r="K8869" i="4"/>
  <c r="L8869" i="4"/>
  <c r="G8870" i="4"/>
  <c r="I8870" i="4"/>
  <c r="H8870" i="4"/>
  <c r="J8870" i="4"/>
  <c r="K8870" i="4"/>
  <c r="L8870" i="4"/>
  <c r="G8871" i="4"/>
  <c r="I8871" i="4"/>
  <c r="H8871" i="4"/>
  <c r="J8871" i="4"/>
  <c r="K8871" i="4"/>
  <c r="L8871" i="4"/>
  <c r="G8872" i="4"/>
  <c r="I8872" i="4"/>
  <c r="H8872" i="4"/>
  <c r="J8872" i="4"/>
  <c r="K8872" i="4"/>
  <c r="L8872" i="4"/>
  <c r="G8873" i="4"/>
  <c r="I8873" i="4"/>
  <c r="H8873" i="4"/>
  <c r="J8873" i="4"/>
  <c r="K8873" i="4"/>
  <c r="L8873" i="4"/>
  <c r="G8874" i="4"/>
  <c r="I8874" i="4"/>
  <c r="H8874" i="4"/>
  <c r="J8874" i="4"/>
  <c r="K8874" i="4"/>
  <c r="L8874" i="4"/>
  <c r="G8875" i="4"/>
  <c r="I8875" i="4"/>
  <c r="H8875" i="4"/>
  <c r="J8875" i="4"/>
  <c r="K8875" i="4"/>
  <c r="L8875" i="4"/>
  <c r="G8876" i="4"/>
  <c r="I8876" i="4"/>
  <c r="H8876" i="4"/>
  <c r="J8876" i="4"/>
  <c r="K8876" i="4"/>
  <c r="L8876" i="4"/>
  <c r="G8877" i="4"/>
  <c r="I8877" i="4"/>
  <c r="H8877" i="4"/>
  <c r="J8877" i="4"/>
  <c r="K8877" i="4"/>
  <c r="L8877" i="4"/>
  <c r="G8878" i="4"/>
  <c r="I8878" i="4"/>
  <c r="H8878" i="4"/>
  <c r="J8878" i="4"/>
  <c r="K8878" i="4"/>
  <c r="L8878" i="4"/>
  <c r="G8879" i="4"/>
  <c r="I8879" i="4"/>
  <c r="H8879" i="4"/>
  <c r="J8879" i="4"/>
  <c r="K8879" i="4"/>
  <c r="L8879" i="4"/>
  <c r="G8880" i="4"/>
  <c r="I8880" i="4"/>
  <c r="H8880" i="4"/>
  <c r="J8880" i="4"/>
  <c r="K8880" i="4"/>
  <c r="L8880" i="4"/>
  <c r="G8881" i="4"/>
  <c r="I8881" i="4"/>
  <c r="H8881" i="4"/>
  <c r="J8881" i="4"/>
  <c r="K8881" i="4"/>
  <c r="L8881" i="4"/>
  <c r="G8882" i="4"/>
  <c r="I8882" i="4"/>
  <c r="H8882" i="4"/>
  <c r="J8882" i="4"/>
  <c r="K8882" i="4"/>
  <c r="L8882" i="4"/>
  <c r="G8883" i="4"/>
  <c r="I8883" i="4"/>
  <c r="H8883" i="4"/>
  <c r="J8883" i="4"/>
  <c r="K8883" i="4"/>
  <c r="L8883" i="4"/>
  <c r="G8884" i="4"/>
  <c r="I8884" i="4"/>
  <c r="H8884" i="4"/>
  <c r="J8884" i="4"/>
  <c r="K8884" i="4"/>
  <c r="L8884" i="4"/>
  <c r="G8885" i="4"/>
  <c r="I8885" i="4"/>
  <c r="H8885" i="4"/>
  <c r="J8885" i="4"/>
  <c r="K8885" i="4"/>
  <c r="L8885" i="4"/>
  <c r="G8886" i="4"/>
  <c r="I8886" i="4"/>
  <c r="H8886" i="4"/>
  <c r="J8886" i="4"/>
  <c r="K8886" i="4"/>
  <c r="L8886" i="4"/>
  <c r="G8887" i="4"/>
  <c r="I8887" i="4"/>
  <c r="H8887" i="4"/>
  <c r="J8887" i="4"/>
  <c r="K8887" i="4"/>
  <c r="L8887" i="4"/>
  <c r="G8888" i="4"/>
  <c r="I8888" i="4"/>
  <c r="H8888" i="4"/>
  <c r="J8888" i="4"/>
  <c r="K8888" i="4"/>
  <c r="L8888" i="4"/>
  <c r="G8889" i="4"/>
  <c r="I8889" i="4"/>
  <c r="H8889" i="4"/>
  <c r="J8889" i="4"/>
  <c r="K8889" i="4"/>
  <c r="L8889" i="4"/>
  <c r="G8890" i="4"/>
  <c r="I8890" i="4"/>
  <c r="H8890" i="4"/>
  <c r="J8890" i="4"/>
  <c r="K8890" i="4"/>
  <c r="L8890" i="4"/>
  <c r="G8891" i="4"/>
  <c r="I8891" i="4"/>
  <c r="H8891" i="4"/>
  <c r="J8891" i="4"/>
  <c r="K8891" i="4"/>
  <c r="L8891" i="4"/>
  <c r="G8892" i="4"/>
  <c r="I8892" i="4"/>
  <c r="H8892" i="4"/>
  <c r="J8892" i="4"/>
  <c r="K8892" i="4"/>
  <c r="L8892" i="4"/>
  <c r="G8893" i="4"/>
  <c r="I8893" i="4"/>
  <c r="H8893" i="4"/>
  <c r="J8893" i="4"/>
  <c r="K8893" i="4"/>
  <c r="L8893" i="4"/>
  <c r="G8894" i="4"/>
  <c r="I8894" i="4"/>
  <c r="H8894" i="4"/>
  <c r="J8894" i="4"/>
  <c r="K8894" i="4"/>
  <c r="L8894" i="4"/>
  <c r="G8895" i="4"/>
  <c r="I8895" i="4"/>
  <c r="H8895" i="4"/>
  <c r="J8895" i="4"/>
  <c r="K8895" i="4"/>
  <c r="L8895" i="4"/>
  <c r="G8896" i="4"/>
  <c r="I8896" i="4"/>
  <c r="H8896" i="4"/>
  <c r="J8896" i="4"/>
  <c r="K8896" i="4"/>
  <c r="L8896" i="4"/>
  <c r="G8897" i="4"/>
  <c r="I8897" i="4"/>
  <c r="H8897" i="4"/>
  <c r="J8897" i="4"/>
  <c r="K8897" i="4"/>
  <c r="L8897" i="4"/>
  <c r="G8898" i="4"/>
  <c r="I8898" i="4"/>
  <c r="H8898" i="4"/>
  <c r="J8898" i="4"/>
  <c r="K8898" i="4"/>
  <c r="L8898" i="4"/>
  <c r="G8899" i="4"/>
  <c r="I8899" i="4"/>
  <c r="H8899" i="4"/>
  <c r="J8899" i="4"/>
  <c r="K8899" i="4"/>
  <c r="L8899" i="4"/>
  <c r="G8900" i="4"/>
  <c r="I8900" i="4"/>
  <c r="H8900" i="4"/>
  <c r="J8900" i="4"/>
  <c r="K8900" i="4"/>
  <c r="L8900" i="4"/>
  <c r="G8901" i="4"/>
  <c r="I8901" i="4"/>
  <c r="H8901" i="4"/>
  <c r="J8901" i="4"/>
  <c r="K8901" i="4"/>
  <c r="L8901" i="4"/>
  <c r="G8902" i="4"/>
  <c r="I8902" i="4"/>
  <c r="H8902" i="4"/>
  <c r="J8902" i="4"/>
  <c r="K8902" i="4"/>
  <c r="L8902" i="4"/>
  <c r="G8903" i="4"/>
  <c r="I8903" i="4"/>
  <c r="H8903" i="4"/>
  <c r="J8903" i="4"/>
  <c r="K8903" i="4"/>
  <c r="L8903" i="4"/>
  <c r="G8904" i="4"/>
  <c r="I8904" i="4"/>
  <c r="H8904" i="4"/>
  <c r="J8904" i="4"/>
  <c r="K8904" i="4"/>
  <c r="L8904" i="4"/>
  <c r="G8905" i="4"/>
  <c r="I8905" i="4"/>
  <c r="H8905" i="4"/>
  <c r="J8905" i="4"/>
  <c r="K8905" i="4"/>
  <c r="L8905" i="4"/>
  <c r="G8906" i="4"/>
  <c r="I8906" i="4"/>
  <c r="H8906" i="4"/>
  <c r="J8906" i="4"/>
  <c r="K8906" i="4"/>
  <c r="L8906" i="4"/>
  <c r="G8907" i="4"/>
  <c r="I8907" i="4"/>
  <c r="H8907" i="4"/>
  <c r="J8907" i="4"/>
  <c r="K8907" i="4"/>
  <c r="L8907" i="4"/>
  <c r="G8908" i="4"/>
  <c r="I8908" i="4"/>
  <c r="H8908" i="4"/>
  <c r="J8908" i="4"/>
  <c r="K8908" i="4"/>
  <c r="L8908" i="4"/>
  <c r="G8909" i="4"/>
  <c r="I8909" i="4"/>
  <c r="H8909" i="4"/>
  <c r="J8909" i="4"/>
  <c r="K8909" i="4"/>
  <c r="L8909" i="4"/>
  <c r="G8910" i="4"/>
  <c r="I8910" i="4"/>
  <c r="H8910" i="4"/>
  <c r="J8910" i="4"/>
  <c r="K8910" i="4"/>
  <c r="L8910" i="4"/>
  <c r="G8911" i="4"/>
  <c r="I8911" i="4"/>
  <c r="H8911" i="4"/>
  <c r="J8911" i="4"/>
  <c r="K8911" i="4"/>
  <c r="L8911" i="4"/>
  <c r="G8912" i="4"/>
  <c r="I8912" i="4"/>
  <c r="H8912" i="4"/>
  <c r="J8912" i="4"/>
  <c r="K8912" i="4"/>
  <c r="L8912" i="4"/>
  <c r="G8913" i="4"/>
  <c r="I8913" i="4"/>
  <c r="H8913" i="4"/>
  <c r="J8913" i="4"/>
  <c r="K8913" i="4"/>
  <c r="L8913" i="4"/>
  <c r="G8914" i="4"/>
  <c r="I8914" i="4"/>
  <c r="H8914" i="4"/>
  <c r="J8914" i="4"/>
  <c r="K8914" i="4"/>
  <c r="L8914" i="4"/>
  <c r="G8915" i="4"/>
  <c r="I8915" i="4"/>
  <c r="H8915" i="4"/>
  <c r="J8915" i="4"/>
  <c r="K8915" i="4"/>
  <c r="L8915" i="4"/>
  <c r="G8916" i="4"/>
  <c r="I8916" i="4"/>
  <c r="H8916" i="4"/>
  <c r="J8916" i="4"/>
  <c r="K8916" i="4"/>
  <c r="L8916" i="4"/>
  <c r="G8917" i="4"/>
  <c r="I8917" i="4"/>
  <c r="H8917" i="4"/>
  <c r="J8917" i="4"/>
  <c r="K8917" i="4"/>
  <c r="L8917" i="4"/>
  <c r="G8918" i="4"/>
  <c r="I8918" i="4"/>
  <c r="H8918" i="4"/>
  <c r="J8918" i="4"/>
  <c r="K8918" i="4"/>
  <c r="L8918" i="4"/>
  <c r="G8919" i="4"/>
  <c r="I8919" i="4"/>
  <c r="H8919" i="4"/>
  <c r="J8919" i="4"/>
  <c r="K8919" i="4"/>
  <c r="L8919" i="4"/>
  <c r="G8920" i="4"/>
  <c r="I8920" i="4"/>
  <c r="H8920" i="4"/>
  <c r="J8920" i="4"/>
  <c r="K8920" i="4"/>
  <c r="L8920" i="4"/>
  <c r="G8921" i="4"/>
  <c r="I8921" i="4"/>
  <c r="H8921" i="4"/>
  <c r="J8921" i="4"/>
  <c r="K8921" i="4"/>
  <c r="L8921" i="4"/>
  <c r="G8922" i="4"/>
  <c r="I8922" i="4"/>
  <c r="H8922" i="4"/>
  <c r="J8922" i="4"/>
  <c r="K8922" i="4"/>
  <c r="L8922" i="4"/>
  <c r="G8923" i="4"/>
  <c r="I8923" i="4"/>
  <c r="H8923" i="4"/>
  <c r="J8923" i="4"/>
  <c r="K8923" i="4"/>
  <c r="L8923" i="4"/>
  <c r="G8924" i="4"/>
  <c r="I8924" i="4"/>
  <c r="H8924" i="4"/>
  <c r="J8924" i="4"/>
  <c r="K8924" i="4"/>
  <c r="L8924" i="4"/>
  <c r="G8925" i="4"/>
  <c r="I8925" i="4"/>
  <c r="H8925" i="4"/>
  <c r="J8925" i="4"/>
  <c r="K8925" i="4"/>
  <c r="L8925" i="4"/>
  <c r="G8926" i="4"/>
  <c r="I8926" i="4"/>
  <c r="H8926" i="4"/>
  <c r="J8926" i="4"/>
  <c r="K8926" i="4"/>
  <c r="L8926" i="4"/>
  <c r="G8927" i="4"/>
  <c r="I8927" i="4"/>
  <c r="H8927" i="4"/>
  <c r="J8927" i="4"/>
  <c r="K8927" i="4"/>
  <c r="L8927" i="4"/>
  <c r="G8928" i="4"/>
  <c r="I8928" i="4"/>
  <c r="H8928" i="4"/>
  <c r="J8928" i="4"/>
  <c r="K8928" i="4"/>
  <c r="L8928" i="4"/>
  <c r="G8929" i="4"/>
  <c r="I8929" i="4"/>
  <c r="H8929" i="4"/>
  <c r="J8929" i="4"/>
  <c r="K8929" i="4"/>
  <c r="L8929" i="4"/>
  <c r="G8930" i="4"/>
  <c r="I8930" i="4"/>
  <c r="H8930" i="4"/>
  <c r="J8930" i="4"/>
  <c r="K8930" i="4"/>
  <c r="L8930" i="4"/>
  <c r="G8931" i="4"/>
  <c r="I8931" i="4"/>
  <c r="H8931" i="4"/>
  <c r="J8931" i="4"/>
  <c r="K8931" i="4"/>
  <c r="L8931" i="4"/>
  <c r="G8932" i="4"/>
  <c r="I8932" i="4"/>
  <c r="H8932" i="4"/>
  <c r="J8932" i="4"/>
  <c r="K8932" i="4"/>
  <c r="L8932" i="4"/>
  <c r="G8933" i="4"/>
  <c r="I8933" i="4"/>
  <c r="H8933" i="4"/>
  <c r="J8933" i="4"/>
  <c r="K8933" i="4"/>
  <c r="L8933" i="4"/>
  <c r="G8934" i="4"/>
  <c r="I8934" i="4"/>
  <c r="H8934" i="4"/>
  <c r="J8934" i="4"/>
  <c r="K8934" i="4"/>
  <c r="L8934" i="4"/>
  <c r="G8935" i="4"/>
  <c r="I8935" i="4"/>
  <c r="H8935" i="4"/>
  <c r="J8935" i="4"/>
  <c r="K8935" i="4"/>
  <c r="L8935" i="4"/>
  <c r="G8936" i="4"/>
  <c r="I8936" i="4"/>
  <c r="H8936" i="4"/>
  <c r="J8936" i="4"/>
  <c r="K8936" i="4"/>
  <c r="L8936" i="4"/>
  <c r="G8937" i="4"/>
  <c r="I8937" i="4"/>
  <c r="H8937" i="4"/>
  <c r="J8937" i="4"/>
  <c r="K8937" i="4"/>
  <c r="L8937" i="4"/>
  <c r="G8938" i="4"/>
  <c r="I8938" i="4"/>
  <c r="H8938" i="4"/>
  <c r="J8938" i="4"/>
  <c r="K8938" i="4"/>
  <c r="L8938" i="4"/>
  <c r="G8939" i="4"/>
  <c r="I8939" i="4"/>
  <c r="H8939" i="4"/>
  <c r="J8939" i="4"/>
  <c r="K8939" i="4"/>
  <c r="L8939" i="4"/>
  <c r="G8940" i="4"/>
  <c r="I8940" i="4"/>
  <c r="H8940" i="4"/>
  <c r="J8940" i="4"/>
  <c r="K8940" i="4"/>
  <c r="L8940" i="4"/>
  <c r="G8941" i="4"/>
  <c r="I8941" i="4"/>
  <c r="H8941" i="4"/>
  <c r="J8941" i="4"/>
  <c r="K8941" i="4"/>
  <c r="L8941" i="4"/>
  <c r="G8942" i="4"/>
  <c r="I8942" i="4"/>
  <c r="H8942" i="4"/>
  <c r="J8942" i="4"/>
  <c r="K8942" i="4"/>
  <c r="L8942" i="4"/>
  <c r="G8943" i="4"/>
  <c r="I8943" i="4"/>
  <c r="H8943" i="4"/>
  <c r="J8943" i="4"/>
  <c r="K8943" i="4"/>
  <c r="L8943" i="4"/>
  <c r="G8944" i="4"/>
  <c r="I8944" i="4"/>
  <c r="H8944" i="4"/>
  <c r="J8944" i="4"/>
  <c r="K8944" i="4"/>
  <c r="L8944" i="4"/>
  <c r="G8945" i="4"/>
  <c r="I8945" i="4"/>
  <c r="H8945" i="4"/>
  <c r="J8945" i="4"/>
  <c r="K8945" i="4"/>
  <c r="L8945" i="4"/>
  <c r="G8946" i="4"/>
  <c r="I8946" i="4"/>
  <c r="H8946" i="4"/>
  <c r="J8946" i="4"/>
  <c r="K8946" i="4"/>
  <c r="L8946" i="4"/>
  <c r="G8947" i="4"/>
  <c r="I8947" i="4"/>
  <c r="H8947" i="4"/>
  <c r="J8947" i="4"/>
  <c r="K8947" i="4"/>
  <c r="L8947" i="4"/>
  <c r="G8948" i="4"/>
  <c r="I8948" i="4"/>
  <c r="H8948" i="4"/>
  <c r="J8948" i="4"/>
  <c r="K8948" i="4"/>
  <c r="L8948" i="4"/>
  <c r="G8949" i="4"/>
  <c r="I8949" i="4"/>
  <c r="H8949" i="4"/>
  <c r="J8949" i="4"/>
  <c r="K8949" i="4"/>
  <c r="L8949" i="4"/>
  <c r="G8950" i="4"/>
  <c r="I8950" i="4"/>
  <c r="H8950" i="4"/>
  <c r="J8950" i="4"/>
  <c r="K8950" i="4"/>
  <c r="L8950" i="4"/>
  <c r="G8951" i="4"/>
  <c r="I8951" i="4"/>
  <c r="H8951" i="4"/>
  <c r="J8951" i="4"/>
  <c r="K8951" i="4"/>
  <c r="L8951" i="4"/>
  <c r="G8952" i="4"/>
  <c r="I8952" i="4"/>
  <c r="H8952" i="4"/>
  <c r="J8952" i="4"/>
  <c r="K8952" i="4"/>
  <c r="L8952" i="4"/>
  <c r="G8953" i="4"/>
  <c r="I8953" i="4"/>
  <c r="H8953" i="4"/>
  <c r="J8953" i="4"/>
  <c r="K8953" i="4"/>
  <c r="L8953" i="4"/>
  <c r="G8954" i="4"/>
  <c r="I8954" i="4"/>
  <c r="H8954" i="4"/>
  <c r="J8954" i="4"/>
  <c r="K8954" i="4"/>
  <c r="L8954" i="4"/>
  <c r="G8955" i="4"/>
  <c r="I8955" i="4"/>
  <c r="H8955" i="4"/>
  <c r="J8955" i="4"/>
  <c r="K8955" i="4"/>
  <c r="L8955" i="4"/>
  <c r="G8956" i="4"/>
  <c r="I8956" i="4"/>
  <c r="H8956" i="4"/>
  <c r="J8956" i="4"/>
  <c r="K8956" i="4"/>
  <c r="L8956" i="4"/>
  <c r="G8957" i="4"/>
  <c r="I8957" i="4"/>
  <c r="H8957" i="4"/>
  <c r="J8957" i="4"/>
  <c r="K8957" i="4"/>
  <c r="L8957" i="4"/>
  <c r="G8958" i="4"/>
  <c r="I8958" i="4"/>
  <c r="H8958" i="4"/>
  <c r="J8958" i="4"/>
  <c r="K8958" i="4"/>
  <c r="L8958" i="4"/>
  <c r="G8959" i="4"/>
  <c r="I8959" i="4"/>
  <c r="H8959" i="4"/>
  <c r="J8959" i="4"/>
  <c r="K8959" i="4"/>
  <c r="L8959" i="4"/>
  <c r="G8960" i="4"/>
  <c r="I8960" i="4"/>
  <c r="H8960" i="4"/>
  <c r="J8960" i="4"/>
  <c r="K8960" i="4"/>
  <c r="L8960" i="4"/>
  <c r="G8961" i="4"/>
  <c r="I8961" i="4"/>
  <c r="H8961" i="4"/>
  <c r="J8961" i="4"/>
  <c r="K8961" i="4"/>
  <c r="L8961" i="4"/>
  <c r="G8962" i="4"/>
  <c r="I8962" i="4"/>
  <c r="H8962" i="4"/>
  <c r="J8962" i="4"/>
  <c r="K8962" i="4"/>
  <c r="L8962" i="4"/>
  <c r="G8963" i="4"/>
  <c r="I8963" i="4"/>
  <c r="H8963" i="4"/>
  <c r="J8963" i="4"/>
  <c r="K8963" i="4"/>
  <c r="L8963" i="4"/>
  <c r="G8964" i="4"/>
  <c r="I8964" i="4"/>
  <c r="H8964" i="4"/>
  <c r="J8964" i="4"/>
  <c r="K8964" i="4"/>
  <c r="L8964" i="4"/>
  <c r="G8965" i="4"/>
  <c r="I8965" i="4"/>
  <c r="H8965" i="4"/>
  <c r="J8965" i="4"/>
  <c r="K8965" i="4"/>
  <c r="L8965" i="4"/>
  <c r="G8966" i="4"/>
  <c r="I8966" i="4"/>
  <c r="H8966" i="4"/>
  <c r="J8966" i="4"/>
  <c r="K8966" i="4"/>
  <c r="L8966" i="4"/>
  <c r="G8967" i="4"/>
  <c r="I8967" i="4"/>
  <c r="H8967" i="4"/>
  <c r="J8967" i="4"/>
  <c r="K8967" i="4"/>
  <c r="L8967" i="4"/>
  <c r="G8968" i="4"/>
  <c r="I8968" i="4"/>
  <c r="H8968" i="4"/>
  <c r="J8968" i="4"/>
  <c r="K8968" i="4"/>
  <c r="L8968" i="4"/>
  <c r="G8969" i="4"/>
  <c r="I8969" i="4"/>
  <c r="H8969" i="4"/>
  <c r="J8969" i="4"/>
  <c r="K8969" i="4"/>
  <c r="L8969" i="4"/>
  <c r="G8970" i="4"/>
  <c r="I8970" i="4"/>
  <c r="H8970" i="4"/>
  <c r="J8970" i="4"/>
  <c r="K8970" i="4"/>
  <c r="L8970" i="4"/>
  <c r="G8971" i="4"/>
  <c r="I8971" i="4"/>
  <c r="H8971" i="4"/>
  <c r="J8971" i="4"/>
  <c r="K8971" i="4"/>
  <c r="L8971" i="4"/>
  <c r="G8972" i="4"/>
  <c r="I8972" i="4"/>
  <c r="H8972" i="4"/>
  <c r="J8972" i="4"/>
  <c r="K8972" i="4"/>
  <c r="L8972" i="4"/>
  <c r="G8973" i="4"/>
  <c r="I8973" i="4"/>
  <c r="H8973" i="4"/>
  <c r="J8973" i="4"/>
  <c r="K8973" i="4"/>
  <c r="L8973" i="4"/>
  <c r="G8974" i="4"/>
  <c r="I8974" i="4"/>
  <c r="H8974" i="4"/>
  <c r="J8974" i="4"/>
  <c r="K8974" i="4"/>
  <c r="L8974" i="4"/>
  <c r="G8975" i="4"/>
  <c r="I8975" i="4"/>
  <c r="H8975" i="4"/>
  <c r="J8975" i="4"/>
  <c r="K8975" i="4"/>
  <c r="L8975" i="4"/>
  <c r="G8976" i="4"/>
  <c r="I8976" i="4"/>
  <c r="H8976" i="4"/>
  <c r="J8976" i="4"/>
  <c r="K8976" i="4"/>
  <c r="L8976" i="4"/>
  <c r="G8977" i="4"/>
  <c r="I8977" i="4"/>
  <c r="H8977" i="4"/>
  <c r="J8977" i="4"/>
  <c r="K8977" i="4"/>
  <c r="L8977" i="4"/>
  <c r="G8978" i="4"/>
  <c r="I8978" i="4"/>
  <c r="H8978" i="4"/>
  <c r="J8978" i="4"/>
  <c r="K8978" i="4"/>
  <c r="L8978" i="4"/>
  <c r="G8979" i="4"/>
  <c r="I8979" i="4"/>
  <c r="H8979" i="4"/>
  <c r="J8979" i="4"/>
  <c r="K8979" i="4"/>
  <c r="L8979" i="4"/>
  <c r="G8980" i="4"/>
  <c r="I8980" i="4"/>
  <c r="H8980" i="4"/>
  <c r="J8980" i="4"/>
  <c r="K8980" i="4"/>
  <c r="L8980" i="4"/>
  <c r="G8981" i="4"/>
  <c r="I8981" i="4"/>
  <c r="H8981" i="4"/>
  <c r="J8981" i="4"/>
  <c r="K8981" i="4"/>
  <c r="L8981" i="4"/>
  <c r="G8982" i="4"/>
  <c r="I8982" i="4"/>
  <c r="H8982" i="4"/>
  <c r="J8982" i="4"/>
  <c r="K8982" i="4"/>
  <c r="L8982" i="4"/>
  <c r="G8983" i="4"/>
  <c r="I8983" i="4"/>
  <c r="H8983" i="4"/>
  <c r="J8983" i="4"/>
  <c r="K8983" i="4"/>
  <c r="L8983" i="4"/>
  <c r="G8984" i="4"/>
  <c r="I8984" i="4"/>
  <c r="H8984" i="4"/>
  <c r="J8984" i="4"/>
  <c r="K8984" i="4"/>
  <c r="L8984" i="4"/>
  <c r="G8985" i="4"/>
  <c r="I8985" i="4"/>
  <c r="H8985" i="4"/>
  <c r="J8985" i="4"/>
  <c r="K8985" i="4"/>
  <c r="L8985" i="4"/>
  <c r="G8986" i="4"/>
  <c r="I8986" i="4"/>
  <c r="H8986" i="4"/>
  <c r="J8986" i="4"/>
  <c r="K8986" i="4"/>
  <c r="L8986" i="4"/>
  <c r="G8987" i="4"/>
  <c r="I8987" i="4"/>
  <c r="H8987" i="4"/>
  <c r="J8987" i="4"/>
  <c r="K8987" i="4"/>
  <c r="L8987" i="4"/>
  <c r="G8988" i="4"/>
  <c r="I8988" i="4"/>
  <c r="H8988" i="4"/>
  <c r="J8988" i="4"/>
  <c r="K8988" i="4"/>
  <c r="L8988" i="4"/>
  <c r="G8989" i="4"/>
  <c r="I8989" i="4"/>
  <c r="H8989" i="4"/>
  <c r="J8989" i="4"/>
  <c r="K8989" i="4"/>
  <c r="L8989" i="4"/>
  <c r="G8990" i="4"/>
  <c r="I8990" i="4"/>
  <c r="H8990" i="4"/>
  <c r="J8990" i="4"/>
  <c r="K8990" i="4"/>
  <c r="L8990" i="4"/>
  <c r="G8991" i="4"/>
  <c r="I8991" i="4"/>
  <c r="H8991" i="4"/>
  <c r="J8991" i="4"/>
  <c r="K8991" i="4"/>
  <c r="L8991" i="4"/>
  <c r="G8992" i="4"/>
  <c r="I8992" i="4"/>
  <c r="H8992" i="4"/>
  <c r="J8992" i="4"/>
  <c r="K8992" i="4"/>
  <c r="L8992" i="4"/>
  <c r="G8993" i="4"/>
  <c r="I8993" i="4"/>
  <c r="H8993" i="4"/>
  <c r="J8993" i="4"/>
  <c r="K8993" i="4"/>
  <c r="L8993" i="4"/>
  <c r="G8994" i="4"/>
  <c r="I8994" i="4"/>
  <c r="H8994" i="4"/>
  <c r="J8994" i="4"/>
  <c r="K8994" i="4"/>
  <c r="L8994" i="4"/>
  <c r="G8995" i="4"/>
  <c r="I8995" i="4"/>
  <c r="H8995" i="4"/>
  <c r="J8995" i="4"/>
  <c r="K8995" i="4"/>
  <c r="L8995" i="4"/>
  <c r="G8996" i="4"/>
  <c r="I8996" i="4"/>
  <c r="H8996" i="4"/>
  <c r="J8996" i="4"/>
  <c r="K8996" i="4"/>
  <c r="L8996" i="4"/>
  <c r="G8997" i="4"/>
  <c r="I8997" i="4"/>
  <c r="H8997" i="4"/>
  <c r="J8997" i="4"/>
  <c r="K8997" i="4"/>
  <c r="L8997" i="4"/>
  <c r="G8998" i="4"/>
  <c r="I8998" i="4"/>
  <c r="H8998" i="4"/>
  <c r="J8998" i="4"/>
  <c r="K8998" i="4"/>
  <c r="L8998" i="4"/>
  <c r="G8999" i="4"/>
  <c r="I8999" i="4"/>
  <c r="H8999" i="4"/>
  <c r="J8999" i="4"/>
  <c r="K8999" i="4"/>
  <c r="L8999" i="4"/>
  <c r="G9000" i="4"/>
  <c r="I9000" i="4"/>
  <c r="H9000" i="4"/>
  <c r="J9000" i="4"/>
  <c r="K9000" i="4"/>
  <c r="L9000" i="4"/>
  <c r="G9001" i="4"/>
  <c r="I9001" i="4"/>
  <c r="H9001" i="4"/>
  <c r="J9001" i="4"/>
  <c r="K9001" i="4"/>
  <c r="L9001" i="4"/>
  <c r="G9002" i="4"/>
  <c r="I9002" i="4"/>
  <c r="H9002" i="4"/>
  <c r="J9002" i="4"/>
  <c r="K9002" i="4"/>
  <c r="L9002" i="4"/>
  <c r="G9003" i="4"/>
  <c r="I9003" i="4"/>
  <c r="H9003" i="4"/>
  <c r="J9003" i="4"/>
  <c r="K9003" i="4"/>
  <c r="L9003" i="4"/>
  <c r="G9004" i="4"/>
  <c r="I9004" i="4"/>
  <c r="H9004" i="4"/>
  <c r="J9004" i="4"/>
  <c r="K9004" i="4"/>
  <c r="L9004" i="4"/>
  <c r="G9005" i="4"/>
  <c r="I9005" i="4"/>
  <c r="H9005" i="4"/>
  <c r="J9005" i="4"/>
  <c r="K9005" i="4"/>
  <c r="L9005" i="4"/>
  <c r="G9006" i="4"/>
  <c r="I9006" i="4"/>
  <c r="H9006" i="4"/>
  <c r="J9006" i="4"/>
  <c r="K9006" i="4"/>
  <c r="L9006" i="4"/>
  <c r="G9007" i="4"/>
  <c r="I9007" i="4"/>
  <c r="H9007" i="4"/>
  <c r="J9007" i="4"/>
  <c r="K9007" i="4"/>
  <c r="L9007" i="4"/>
  <c r="G9008" i="4"/>
  <c r="I9008" i="4"/>
  <c r="H9008" i="4"/>
  <c r="J9008" i="4"/>
  <c r="K9008" i="4"/>
  <c r="L9008" i="4"/>
  <c r="G9009" i="4"/>
  <c r="I9009" i="4"/>
  <c r="H9009" i="4"/>
  <c r="J9009" i="4"/>
  <c r="K9009" i="4"/>
  <c r="L9009" i="4"/>
  <c r="G9010" i="4"/>
  <c r="I9010" i="4"/>
  <c r="H9010" i="4"/>
  <c r="J9010" i="4"/>
  <c r="K9010" i="4"/>
  <c r="L9010" i="4"/>
  <c r="G9011" i="4"/>
  <c r="I9011" i="4"/>
  <c r="H9011" i="4"/>
  <c r="J9011" i="4"/>
  <c r="K9011" i="4"/>
  <c r="L9011" i="4"/>
  <c r="G9012" i="4"/>
  <c r="I9012" i="4"/>
  <c r="H9012" i="4"/>
  <c r="J9012" i="4"/>
  <c r="K9012" i="4"/>
  <c r="L9012" i="4"/>
  <c r="G9013" i="4"/>
  <c r="I9013" i="4"/>
  <c r="H9013" i="4"/>
  <c r="J9013" i="4"/>
  <c r="K9013" i="4"/>
  <c r="L9013" i="4"/>
  <c r="G9014" i="4"/>
  <c r="I9014" i="4"/>
  <c r="H9014" i="4"/>
  <c r="J9014" i="4"/>
  <c r="K9014" i="4"/>
  <c r="L9014" i="4"/>
  <c r="G9015" i="4"/>
  <c r="I9015" i="4"/>
  <c r="H9015" i="4"/>
  <c r="J9015" i="4"/>
  <c r="K9015" i="4"/>
  <c r="L9015" i="4"/>
  <c r="G9016" i="4"/>
  <c r="I9016" i="4"/>
  <c r="H9016" i="4"/>
  <c r="J9016" i="4"/>
  <c r="K9016" i="4"/>
  <c r="L9016" i="4"/>
  <c r="G9017" i="4"/>
  <c r="I9017" i="4"/>
  <c r="H9017" i="4"/>
  <c r="J9017" i="4"/>
  <c r="K9017" i="4"/>
  <c r="L9017" i="4"/>
  <c r="G9018" i="4"/>
  <c r="I9018" i="4"/>
  <c r="H9018" i="4"/>
  <c r="J9018" i="4"/>
  <c r="K9018" i="4"/>
  <c r="L9018" i="4"/>
  <c r="G9019" i="4"/>
  <c r="I9019" i="4"/>
  <c r="H9019" i="4"/>
  <c r="J9019" i="4"/>
  <c r="K9019" i="4"/>
  <c r="L9019" i="4"/>
  <c r="G9020" i="4"/>
  <c r="I9020" i="4"/>
  <c r="H9020" i="4"/>
  <c r="J9020" i="4"/>
  <c r="K9020" i="4"/>
  <c r="L9020" i="4"/>
  <c r="G9021" i="4"/>
  <c r="I9021" i="4"/>
  <c r="H9021" i="4"/>
  <c r="J9021" i="4"/>
  <c r="K9021" i="4"/>
  <c r="L9021" i="4"/>
  <c r="G9022" i="4"/>
  <c r="I9022" i="4"/>
  <c r="H9022" i="4"/>
  <c r="J9022" i="4"/>
  <c r="K9022" i="4"/>
  <c r="L9022" i="4"/>
  <c r="G9023" i="4"/>
  <c r="I9023" i="4"/>
  <c r="H9023" i="4"/>
  <c r="J9023" i="4"/>
  <c r="K9023" i="4"/>
  <c r="L9023" i="4"/>
  <c r="G9024" i="4"/>
  <c r="I9024" i="4"/>
  <c r="H9024" i="4"/>
  <c r="J9024" i="4"/>
  <c r="K9024" i="4"/>
  <c r="L9024" i="4"/>
  <c r="G9025" i="4"/>
  <c r="I9025" i="4"/>
  <c r="H9025" i="4"/>
  <c r="J9025" i="4"/>
  <c r="K9025" i="4"/>
  <c r="L9025" i="4"/>
  <c r="G9026" i="4"/>
  <c r="I9026" i="4"/>
  <c r="H9026" i="4"/>
  <c r="J9026" i="4"/>
  <c r="K9026" i="4"/>
  <c r="L9026" i="4"/>
  <c r="G9027" i="4"/>
  <c r="I9027" i="4"/>
  <c r="H9027" i="4"/>
  <c r="J9027" i="4"/>
  <c r="K9027" i="4"/>
  <c r="L9027" i="4"/>
  <c r="G9028" i="4"/>
  <c r="I9028" i="4"/>
  <c r="H9028" i="4"/>
  <c r="J9028" i="4"/>
  <c r="K9028" i="4"/>
  <c r="L9028" i="4"/>
  <c r="G9029" i="4"/>
  <c r="I9029" i="4"/>
  <c r="H9029" i="4"/>
  <c r="J9029" i="4"/>
  <c r="K9029" i="4"/>
  <c r="L9029" i="4"/>
  <c r="G9030" i="4"/>
  <c r="I9030" i="4"/>
  <c r="H9030" i="4"/>
  <c r="J9030" i="4"/>
  <c r="K9030" i="4"/>
  <c r="L9030" i="4"/>
  <c r="G9031" i="4"/>
  <c r="I9031" i="4"/>
  <c r="H9031" i="4"/>
  <c r="J9031" i="4"/>
  <c r="K9031" i="4"/>
  <c r="L9031" i="4"/>
  <c r="G9032" i="4"/>
  <c r="I9032" i="4"/>
  <c r="H9032" i="4"/>
  <c r="J9032" i="4"/>
  <c r="K9032" i="4"/>
  <c r="L9032" i="4"/>
  <c r="G9033" i="4"/>
  <c r="I9033" i="4"/>
  <c r="H9033" i="4"/>
  <c r="J9033" i="4"/>
  <c r="K9033" i="4"/>
  <c r="L9033" i="4"/>
  <c r="G9034" i="4"/>
  <c r="I9034" i="4"/>
  <c r="H9034" i="4"/>
  <c r="J9034" i="4"/>
  <c r="K9034" i="4"/>
  <c r="L9034" i="4"/>
  <c r="G9035" i="4"/>
  <c r="I9035" i="4"/>
  <c r="H9035" i="4"/>
  <c r="J9035" i="4"/>
  <c r="K9035" i="4"/>
  <c r="L9035" i="4"/>
  <c r="G9036" i="4"/>
  <c r="I9036" i="4"/>
  <c r="H9036" i="4"/>
  <c r="J9036" i="4"/>
  <c r="K9036" i="4"/>
  <c r="L9036" i="4"/>
  <c r="G9037" i="4"/>
  <c r="I9037" i="4"/>
  <c r="H9037" i="4"/>
  <c r="J9037" i="4"/>
  <c r="K9037" i="4"/>
  <c r="L9037" i="4"/>
  <c r="G9038" i="4"/>
  <c r="I9038" i="4"/>
  <c r="H9038" i="4"/>
  <c r="J9038" i="4"/>
  <c r="K9038" i="4"/>
  <c r="L9038" i="4"/>
  <c r="G9039" i="4"/>
  <c r="I9039" i="4"/>
  <c r="H9039" i="4"/>
  <c r="J9039" i="4"/>
  <c r="K9039" i="4"/>
  <c r="L9039" i="4"/>
  <c r="G9040" i="4"/>
  <c r="I9040" i="4"/>
  <c r="H9040" i="4"/>
  <c r="J9040" i="4"/>
  <c r="K9040" i="4"/>
  <c r="L9040" i="4"/>
  <c r="G9041" i="4"/>
  <c r="I9041" i="4"/>
  <c r="H9041" i="4"/>
  <c r="J9041" i="4"/>
  <c r="K9041" i="4"/>
  <c r="L9041" i="4"/>
  <c r="G9042" i="4"/>
  <c r="I9042" i="4"/>
  <c r="H9042" i="4"/>
  <c r="J9042" i="4"/>
  <c r="K9042" i="4"/>
  <c r="L9042" i="4"/>
  <c r="G9043" i="4"/>
  <c r="I9043" i="4"/>
  <c r="H9043" i="4"/>
  <c r="J9043" i="4"/>
  <c r="K9043" i="4"/>
  <c r="L9043" i="4"/>
  <c r="G9044" i="4"/>
  <c r="I9044" i="4"/>
  <c r="H9044" i="4"/>
  <c r="J9044" i="4"/>
  <c r="K9044" i="4"/>
  <c r="L9044" i="4"/>
  <c r="G9045" i="4"/>
  <c r="I9045" i="4"/>
  <c r="H9045" i="4"/>
  <c r="J9045" i="4"/>
  <c r="K9045" i="4"/>
  <c r="L9045" i="4"/>
  <c r="G9046" i="4"/>
  <c r="I9046" i="4"/>
  <c r="H9046" i="4"/>
  <c r="J9046" i="4"/>
  <c r="K9046" i="4"/>
  <c r="L9046" i="4"/>
  <c r="G9047" i="4"/>
  <c r="I9047" i="4"/>
  <c r="H9047" i="4"/>
  <c r="J9047" i="4"/>
  <c r="K9047" i="4"/>
  <c r="L9047" i="4"/>
  <c r="G9048" i="4"/>
  <c r="I9048" i="4"/>
  <c r="H9048" i="4"/>
  <c r="J9048" i="4"/>
  <c r="K9048" i="4"/>
  <c r="L9048" i="4"/>
  <c r="G9049" i="4"/>
  <c r="I9049" i="4"/>
  <c r="H9049" i="4"/>
  <c r="J9049" i="4"/>
  <c r="K9049" i="4"/>
  <c r="L9049" i="4"/>
  <c r="G9050" i="4"/>
  <c r="I9050" i="4"/>
  <c r="H9050" i="4"/>
  <c r="J9050" i="4"/>
  <c r="K9050" i="4"/>
  <c r="L9050" i="4"/>
  <c r="G9051" i="4"/>
  <c r="I9051" i="4"/>
  <c r="H9051" i="4"/>
  <c r="J9051" i="4"/>
  <c r="K9051" i="4"/>
  <c r="L9051" i="4"/>
  <c r="G9052" i="4"/>
  <c r="I9052" i="4"/>
  <c r="H9052" i="4"/>
  <c r="J9052" i="4"/>
  <c r="K9052" i="4"/>
  <c r="L9052" i="4"/>
  <c r="G9053" i="4"/>
  <c r="I9053" i="4"/>
  <c r="H9053" i="4"/>
  <c r="J9053" i="4"/>
  <c r="K9053" i="4"/>
  <c r="L9053" i="4"/>
  <c r="G9054" i="4"/>
  <c r="I9054" i="4"/>
  <c r="H9054" i="4"/>
  <c r="J9054" i="4"/>
  <c r="K9054" i="4"/>
  <c r="L9054" i="4"/>
  <c r="G9055" i="4"/>
  <c r="I9055" i="4"/>
  <c r="H9055" i="4"/>
  <c r="J9055" i="4"/>
  <c r="K9055" i="4"/>
  <c r="L9055" i="4"/>
  <c r="G9056" i="4"/>
  <c r="I9056" i="4"/>
  <c r="H9056" i="4"/>
  <c r="J9056" i="4"/>
  <c r="K9056" i="4"/>
  <c r="L9056" i="4"/>
  <c r="G9057" i="4"/>
  <c r="I9057" i="4"/>
  <c r="H9057" i="4"/>
  <c r="J9057" i="4"/>
  <c r="K9057" i="4"/>
  <c r="L9057" i="4"/>
  <c r="G9058" i="4"/>
  <c r="I9058" i="4"/>
  <c r="H9058" i="4"/>
  <c r="J9058" i="4"/>
  <c r="K9058" i="4"/>
  <c r="L9058" i="4"/>
  <c r="G9059" i="4"/>
  <c r="I9059" i="4"/>
  <c r="H9059" i="4"/>
  <c r="J9059" i="4"/>
  <c r="K9059" i="4"/>
  <c r="L9059" i="4"/>
  <c r="G9060" i="4"/>
  <c r="I9060" i="4"/>
  <c r="H9060" i="4"/>
  <c r="J9060" i="4"/>
  <c r="K9060" i="4"/>
  <c r="L9060" i="4"/>
  <c r="G9061" i="4"/>
  <c r="I9061" i="4"/>
  <c r="H9061" i="4"/>
  <c r="J9061" i="4"/>
  <c r="K9061" i="4"/>
  <c r="L9061" i="4"/>
  <c r="G9062" i="4"/>
  <c r="I9062" i="4"/>
  <c r="H9062" i="4"/>
  <c r="J9062" i="4"/>
  <c r="K9062" i="4"/>
  <c r="L9062" i="4"/>
  <c r="G9063" i="4"/>
  <c r="I9063" i="4"/>
  <c r="H9063" i="4"/>
  <c r="J9063" i="4"/>
  <c r="K9063" i="4"/>
  <c r="L9063" i="4"/>
  <c r="G9064" i="4"/>
  <c r="I9064" i="4"/>
  <c r="H9064" i="4"/>
  <c r="J9064" i="4"/>
  <c r="K9064" i="4"/>
  <c r="L9064" i="4"/>
  <c r="G9065" i="4"/>
  <c r="I9065" i="4"/>
  <c r="H9065" i="4"/>
  <c r="J9065" i="4"/>
  <c r="K9065" i="4"/>
  <c r="L9065" i="4"/>
  <c r="G9066" i="4"/>
  <c r="I9066" i="4"/>
  <c r="H9066" i="4"/>
  <c r="J9066" i="4"/>
  <c r="K9066" i="4"/>
  <c r="L9066" i="4"/>
  <c r="G9067" i="4"/>
  <c r="I9067" i="4"/>
  <c r="H9067" i="4"/>
  <c r="J9067" i="4"/>
  <c r="K9067" i="4"/>
  <c r="L9067" i="4"/>
  <c r="G9068" i="4"/>
  <c r="I9068" i="4"/>
  <c r="H9068" i="4"/>
  <c r="J9068" i="4"/>
  <c r="K9068" i="4"/>
  <c r="L9068" i="4"/>
  <c r="G9069" i="4"/>
  <c r="I9069" i="4"/>
  <c r="H9069" i="4"/>
  <c r="J9069" i="4"/>
  <c r="K9069" i="4"/>
  <c r="L9069" i="4"/>
  <c r="G9070" i="4"/>
  <c r="I9070" i="4"/>
  <c r="H9070" i="4"/>
  <c r="J9070" i="4"/>
  <c r="K9070" i="4"/>
  <c r="L9070" i="4"/>
  <c r="G9071" i="4"/>
  <c r="I9071" i="4"/>
  <c r="H9071" i="4"/>
  <c r="J9071" i="4"/>
  <c r="K9071" i="4"/>
  <c r="L9071" i="4"/>
  <c r="G9072" i="4"/>
  <c r="I9072" i="4"/>
  <c r="H9072" i="4"/>
  <c r="J9072" i="4"/>
  <c r="K9072" i="4"/>
  <c r="L9072" i="4"/>
  <c r="G9073" i="4"/>
  <c r="I9073" i="4"/>
  <c r="H9073" i="4"/>
  <c r="J9073" i="4"/>
  <c r="K9073" i="4"/>
  <c r="L9073" i="4"/>
  <c r="G9074" i="4"/>
  <c r="I9074" i="4"/>
  <c r="H9074" i="4"/>
  <c r="J9074" i="4"/>
  <c r="K9074" i="4"/>
  <c r="L9074" i="4"/>
  <c r="G9075" i="4"/>
  <c r="I9075" i="4"/>
  <c r="H9075" i="4"/>
  <c r="J9075" i="4"/>
  <c r="K9075" i="4"/>
  <c r="L9075" i="4"/>
  <c r="G9076" i="4"/>
  <c r="I9076" i="4"/>
  <c r="H9076" i="4"/>
  <c r="J9076" i="4"/>
  <c r="K9076" i="4"/>
  <c r="L9076" i="4"/>
  <c r="G9077" i="4"/>
  <c r="I9077" i="4"/>
  <c r="H9077" i="4"/>
  <c r="J9077" i="4"/>
  <c r="K9077" i="4"/>
  <c r="L9077" i="4"/>
  <c r="G9078" i="4"/>
  <c r="I9078" i="4"/>
  <c r="H9078" i="4"/>
  <c r="J9078" i="4"/>
  <c r="K9078" i="4"/>
  <c r="L9078" i="4"/>
  <c r="G9079" i="4"/>
  <c r="I9079" i="4"/>
  <c r="H9079" i="4"/>
  <c r="J9079" i="4"/>
  <c r="K9079" i="4"/>
  <c r="L9079" i="4"/>
  <c r="G9080" i="4"/>
  <c r="I9080" i="4"/>
  <c r="H9080" i="4"/>
  <c r="J9080" i="4"/>
  <c r="K9080" i="4"/>
  <c r="L9080" i="4"/>
  <c r="G9081" i="4"/>
  <c r="I9081" i="4"/>
  <c r="H9081" i="4"/>
  <c r="J9081" i="4"/>
  <c r="K9081" i="4"/>
  <c r="L9081" i="4"/>
  <c r="G9082" i="4"/>
  <c r="I9082" i="4"/>
  <c r="H9082" i="4"/>
  <c r="J9082" i="4"/>
  <c r="K9082" i="4"/>
  <c r="L9082" i="4"/>
  <c r="G9083" i="4"/>
  <c r="I9083" i="4"/>
  <c r="H9083" i="4"/>
  <c r="J9083" i="4"/>
  <c r="K9083" i="4"/>
  <c r="L9083" i="4"/>
  <c r="G9084" i="4"/>
  <c r="I9084" i="4"/>
  <c r="H9084" i="4"/>
  <c r="J9084" i="4"/>
  <c r="K9084" i="4"/>
  <c r="L9084" i="4"/>
  <c r="G9085" i="4"/>
  <c r="I9085" i="4"/>
  <c r="H9085" i="4"/>
  <c r="J9085" i="4"/>
  <c r="K9085" i="4"/>
  <c r="L9085" i="4"/>
  <c r="G9086" i="4"/>
  <c r="I9086" i="4"/>
  <c r="H9086" i="4"/>
  <c r="J9086" i="4"/>
  <c r="K9086" i="4"/>
  <c r="L9086" i="4"/>
  <c r="G9087" i="4"/>
  <c r="I9087" i="4"/>
  <c r="H9087" i="4"/>
  <c r="J9087" i="4"/>
  <c r="K9087" i="4"/>
  <c r="L9087" i="4"/>
  <c r="G9088" i="4"/>
  <c r="I9088" i="4"/>
  <c r="H9088" i="4"/>
  <c r="J9088" i="4"/>
  <c r="K9088" i="4"/>
  <c r="L9088" i="4"/>
  <c r="G9089" i="4"/>
  <c r="I9089" i="4"/>
  <c r="H9089" i="4"/>
  <c r="J9089" i="4"/>
  <c r="K9089" i="4"/>
  <c r="L9089" i="4"/>
  <c r="G9090" i="4"/>
  <c r="I9090" i="4"/>
  <c r="H9090" i="4"/>
  <c r="J9090" i="4"/>
  <c r="K9090" i="4"/>
  <c r="L9090" i="4"/>
  <c r="G9091" i="4"/>
  <c r="I9091" i="4"/>
  <c r="H9091" i="4"/>
  <c r="J9091" i="4"/>
  <c r="K9091" i="4"/>
  <c r="L9091" i="4"/>
  <c r="G9092" i="4"/>
  <c r="I9092" i="4"/>
  <c r="H9092" i="4"/>
  <c r="J9092" i="4"/>
  <c r="K9092" i="4"/>
  <c r="L9092" i="4"/>
  <c r="G9093" i="4"/>
  <c r="I9093" i="4"/>
  <c r="H9093" i="4"/>
  <c r="J9093" i="4"/>
  <c r="K9093" i="4"/>
  <c r="L9093" i="4"/>
  <c r="G9094" i="4"/>
  <c r="I9094" i="4"/>
  <c r="H9094" i="4"/>
  <c r="J9094" i="4"/>
  <c r="K9094" i="4"/>
  <c r="L9094" i="4"/>
  <c r="G9095" i="4"/>
  <c r="I9095" i="4"/>
  <c r="H9095" i="4"/>
  <c r="J9095" i="4"/>
  <c r="K9095" i="4"/>
  <c r="L9095" i="4"/>
  <c r="G9096" i="4"/>
  <c r="I9096" i="4"/>
  <c r="H9096" i="4"/>
  <c r="J9096" i="4"/>
  <c r="K9096" i="4"/>
  <c r="L9096" i="4"/>
  <c r="G9097" i="4"/>
  <c r="I9097" i="4"/>
  <c r="H9097" i="4"/>
  <c r="J9097" i="4"/>
  <c r="K9097" i="4"/>
  <c r="L9097" i="4"/>
  <c r="G9098" i="4"/>
  <c r="I9098" i="4"/>
  <c r="H9098" i="4"/>
  <c r="J9098" i="4"/>
  <c r="K9098" i="4"/>
  <c r="L9098" i="4"/>
  <c r="G9099" i="4"/>
  <c r="I9099" i="4"/>
  <c r="H9099" i="4"/>
  <c r="J9099" i="4"/>
  <c r="K9099" i="4"/>
  <c r="L9099" i="4"/>
  <c r="G9100" i="4"/>
  <c r="I9100" i="4"/>
  <c r="H9100" i="4"/>
  <c r="J9100" i="4"/>
  <c r="K9100" i="4"/>
  <c r="L9100" i="4"/>
  <c r="G9101" i="4"/>
  <c r="I9101" i="4"/>
  <c r="H9101" i="4"/>
  <c r="J9101" i="4"/>
  <c r="K9101" i="4"/>
  <c r="L9101" i="4"/>
  <c r="G9102" i="4"/>
  <c r="I9102" i="4"/>
  <c r="H9102" i="4"/>
  <c r="J9102" i="4"/>
  <c r="K9102" i="4"/>
  <c r="L9102" i="4"/>
  <c r="G9103" i="4"/>
  <c r="I9103" i="4"/>
  <c r="H9103" i="4"/>
  <c r="J9103" i="4"/>
  <c r="K9103" i="4"/>
  <c r="L9103" i="4"/>
  <c r="G9104" i="4"/>
  <c r="I9104" i="4"/>
  <c r="H9104" i="4"/>
  <c r="J9104" i="4"/>
  <c r="K9104" i="4"/>
  <c r="L9104" i="4"/>
  <c r="G9105" i="4"/>
  <c r="I9105" i="4"/>
  <c r="H9105" i="4"/>
  <c r="J9105" i="4"/>
  <c r="K9105" i="4"/>
  <c r="L9105" i="4"/>
  <c r="G9106" i="4"/>
  <c r="I9106" i="4"/>
  <c r="H9106" i="4"/>
  <c r="J9106" i="4"/>
  <c r="K9106" i="4"/>
  <c r="L9106" i="4"/>
  <c r="G9107" i="4"/>
  <c r="I9107" i="4"/>
  <c r="H9107" i="4"/>
  <c r="J9107" i="4"/>
  <c r="K9107" i="4"/>
  <c r="L9107" i="4"/>
  <c r="G9108" i="4"/>
  <c r="I9108" i="4"/>
  <c r="H9108" i="4"/>
  <c r="J9108" i="4"/>
  <c r="K9108" i="4"/>
  <c r="L9108" i="4"/>
  <c r="G9109" i="4"/>
  <c r="I9109" i="4"/>
  <c r="H9109" i="4"/>
  <c r="J9109" i="4"/>
  <c r="K9109" i="4"/>
  <c r="L9109" i="4"/>
  <c r="G9110" i="4"/>
  <c r="I9110" i="4"/>
  <c r="H9110" i="4"/>
  <c r="J9110" i="4"/>
  <c r="K9110" i="4"/>
  <c r="L9110" i="4"/>
  <c r="G9111" i="4"/>
  <c r="I9111" i="4"/>
  <c r="H9111" i="4"/>
  <c r="J9111" i="4"/>
  <c r="K9111" i="4"/>
  <c r="L9111" i="4"/>
  <c r="G9112" i="4"/>
  <c r="I9112" i="4"/>
  <c r="H9112" i="4"/>
  <c r="J9112" i="4"/>
  <c r="K9112" i="4"/>
  <c r="L9112" i="4"/>
  <c r="G9113" i="4"/>
  <c r="I9113" i="4"/>
  <c r="H9113" i="4"/>
  <c r="J9113" i="4"/>
  <c r="K9113" i="4"/>
  <c r="L9113" i="4"/>
  <c r="G9114" i="4"/>
  <c r="I9114" i="4"/>
  <c r="H9114" i="4"/>
  <c r="J9114" i="4"/>
  <c r="K9114" i="4"/>
  <c r="L9114" i="4"/>
  <c r="G9115" i="4"/>
  <c r="I9115" i="4"/>
  <c r="H9115" i="4"/>
  <c r="J9115" i="4"/>
  <c r="K9115" i="4"/>
  <c r="L9115" i="4"/>
  <c r="G9116" i="4"/>
  <c r="I9116" i="4"/>
  <c r="H9116" i="4"/>
  <c r="J9116" i="4"/>
  <c r="K9116" i="4"/>
  <c r="L9116" i="4"/>
  <c r="G9117" i="4"/>
  <c r="I9117" i="4"/>
  <c r="H9117" i="4"/>
  <c r="J9117" i="4"/>
  <c r="K9117" i="4"/>
  <c r="L9117" i="4"/>
  <c r="G9118" i="4"/>
  <c r="I9118" i="4"/>
  <c r="H9118" i="4"/>
  <c r="J9118" i="4"/>
  <c r="K9118" i="4"/>
  <c r="L9118" i="4"/>
  <c r="G9119" i="4"/>
  <c r="I9119" i="4"/>
  <c r="H9119" i="4"/>
  <c r="J9119" i="4"/>
  <c r="K9119" i="4"/>
  <c r="L9119" i="4"/>
  <c r="G9120" i="4"/>
  <c r="I9120" i="4"/>
  <c r="H9120" i="4"/>
  <c r="J9120" i="4"/>
  <c r="K9120" i="4"/>
  <c r="L9120" i="4"/>
  <c r="G9121" i="4"/>
  <c r="I9121" i="4"/>
  <c r="H9121" i="4"/>
  <c r="J9121" i="4"/>
  <c r="K9121" i="4"/>
  <c r="L9121" i="4"/>
  <c r="G9122" i="4"/>
  <c r="I9122" i="4"/>
  <c r="H9122" i="4"/>
  <c r="J9122" i="4"/>
  <c r="K9122" i="4"/>
  <c r="L9122" i="4"/>
  <c r="G9123" i="4"/>
  <c r="I9123" i="4"/>
  <c r="H9123" i="4"/>
  <c r="J9123" i="4"/>
  <c r="K9123" i="4"/>
  <c r="L9123" i="4"/>
  <c r="G9124" i="4"/>
  <c r="I9124" i="4"/>
  <c r="H9124" i="4"/>
  <c r="J9124" i="4"/>
  <c r="K9124" i="4"/>
  <c r="L9124" i="4"/>
  <c r="G9125" i="4"/>
  <c r="I9125" i="4"/>
  <c r="H9125" i="4"/>
  <c r="J9125" i="4"/>
  <c r="K9125" i="4"/>
  <c r="L9125" i="4"/>
  <c r="G9126" i="4"/>
  <c r="I9126" i="4"/>
  <c r="H9126" i="4"/>
  <c r="J9126" i="4"/>
  <c r="K9126" i="4"/>
  <c r="L9126" i="4"/>
  <c r="G9127" i="4"/>
  <c r="I9127" i="4"/>
  <c r="H9127" i="4"/>
  <c r="J9127" i="4"/>
  <c r="K9127" i="4"/>
  <c r="L9127" i="4"/>
  <c r="G9128" i="4"/>
  <c r="I9128" i="4"/>
  <c r="H9128" i="4"/>
  <c r="J9128" i="4"/>
  <c r="K9128" i="4"/>
  <c r="L9128" i="4"/>
  <c r="G9129" i="4"/>
  <c r="I9129" i="4"/>
  <c r="H9129" i="4"/>
  <c r="J9129" i="4"/>
  <c r="K9129" i="4"/>
  <c r="L9129" i="4"/>
  <c r="G9130" i="4"/>
  <c r="I9130" i="4"/>
  <c r="H9130" i="4"/>
  <c r="J9130" i="4"/>
  <c r="K9130" i="4"/>
  <c r="L9130" i="4"/>
  <c r="G9131" i="4"/>
  <c r="I9131" i="4"/>
  <c r="H9131" i="4"/>
  <c r="J9131" i="4"/>
  <c r="K9131" i="4"/>
  <c r="L9131" i="4"/>
  <c r="G9132" i="4"/>
  <c r="I9132" i="4"/>
  <c r="H9132" i="4"/>
  <c r="J9132" i="4"/>
  <c r="K9132" i="4"/>
  <c r="L9132" i="4"/>
  <c r="G9133" i="4"/>
  <c r="I9133" i="4"/>
  <c r="H9133" i="4"/>
  <c r="J9133" i="4"/>
  <c r="K9133" i="4"/>
  <c r="L9133" i="4"/>
  <c r="G9134" i="4"/>
  <c r="I9134" i="4"/>
  <c r="H9134" i="4"/>
  <c r="J9134" i="4"/>
  <c r="K9134" i="4"/>
  <c r="L9134" i="4"/>
  <c r="G9135" i="4"/>
  <c r="I9135" i="4"/>
  <c r="H9135" i="4"/>
  <c r="J9135" i="4"/>
  <c r="K9135" i="4"/>
  <c r="L9135" i="4"/>
  <c r="G9136" i="4"/>
  <c r="I9136" i="4"/>
  <c r="H9136" i="4"/>
  <c r="J9136" i="4"/>
  <c r="K9136" i="4"/>
  <c r="L9136" i="4"/>
  <c r="G9137" i="4"/>
  <c r="I9137" i="4"/>
  <c r="H9137" i="4"/>
  <c r="J9137" i="4"/>
  <c r="K9137" i="4"/>
  <c r="L9137" i="4"/>
  <c r="G9138" i="4"/>
  <c r="I9138" i="4"/>
  <c r="H9138" i="4"/>
  <c r="J9138" i="4"/>
  <c r="K9138" i="4"/>
  <c r="L9138" i="4"/>
  <c r="G9139" i="4"/>
  <c r="I9139" i="4"/>
  <c r="H9139" i="4"/>
  <c r="J9139" i="4"/>
  <c r="K9139" i="4"/>
  <c r="L9139" i="4"/>
  <c r="G9140" i="4"/>
  <c r="I9140" i="4"/>
  <c r="H9140" i="4"/>
  <c r="J9140" i="4"/>
  <c r="K9140" i="4"/>
  <c r="L9140" i="4"/>
  <c r="G9141" i="4"/>
  <c r="I9141" i="4"/>
  <c r="H9141" i="4"/>
  <c r="J9141" i="4"/>
  <c r="K9141" i="4"/>
  <c r="L9141" i="4"/>
  <c r="G9142" i="4"/>
  <c r="I9142" i="4"/>
  <c r="H9142" i="4"/>
  <c r="J9142" i="4"/>
  <c r="K9142" i="4"/>
  <c r="L9142" i="4"/>
  <c r="G9143" i="4"/>
  <c r="I9143" i="4"/>
  <c r="H9143" i="4"/>
  <c r="J9143" i="4"/>
  <c r="K9143" i="4"/>
  <c r="L9143" i="4"/>
  <c r="G9144" i="4"/>
  <c r="I9144" i="4"/>
  <c r="H9144" i="4"/>
  <c r="J9144" i="4"/>
  <c r="K9144" i="4"/>
  <c r="L9144" i="4"/>
  <c r="G9145" i="4"/>
  <c r="I9145" i="4"/>
  <c r="H9145" i="4"/>
  <c r="J9145" i="4"/>
  <c r="K9145" i="4"/>
  <c r="L9145" i="4"/>
  <c r="G9146" i="4"/>
  <c r="I9146" i="4"/>
  <c r="H9146" i="4"/>
  <c r="J9146" i="4"/>
  <c r="K9146" i="4"/>
  <c r="L9146" i="4"/>
  <c r="G9147" i="4"/>
  <c r="I9147" i="4"/>
  <c r="H9147" i="4"/>
  <c r="J9147" i="4"/>
  <c r="K9147" i="4"/>
  <c r="L9147" i="4"/>
  <c r="G9148" i="4"/>
  <c r="I9148" i="4"/>
  <c r="H9148" i="4"/>
  <c r="J9148" i="4"/>
  <c r="K9148" i="4"/>
  <c r="L9148" i="4"/>
  <c r="G9149" i="4"/>
  <c r="I9149" i="4"/>
  <c r="H9149" i="4"/>
  <c r="J9149" i="4"/>
  <c r="K9149" i="4"/>
  <c r="L9149" i="4"/>
  <c r="G9150" i="4"/>
  <c r="I9150" i="4"/>
  <c r="H9150" i="4"/>
  <c r="J9150" i="4"/>
  <c r="K9150" i="4"/>
  <c r="L9150" i="4"/>
  <c r="G9151" i="4"/>
  <c r="I9151" i="4"/>
  <c r="H9151" i="4"/>
  <c r="J9151" i="4"/>
  <c r="K9151" i="4"/>
  <c r="L9151" i="4"/>
  <c r="G9152" i="4"/>
  <c r="I9152" i="4"/>
  <c r="H9152" i="4"/>
  <c r="J9152" i="4"/>
  <c r="K9152" i="4"/>
  <c r="L9152" i="4"/>
  <c r="G9153" i="4"/>
  <c r="I9153" i="4"/>
  <c r="H9153" i="4"/>
  <c r="J9153" i="4"/>
  <c r="K9153" i="4"/>
  <c r="L9153" i="4"/>
  <c r="G9154" i="4"/>
  <c r="I9154" i="4"/>
  <c r="H9154" i="4"/>
  <c r="J9154" i="4"/>
  <c r="K9154" i="4"/>
  <c r="L9154" i="4"/>
  <c r="G9155" i="4"/>
  <c r="I9155" i="4"/>
  <c r="H9155" i="4"/>
  <c r="J9155" i="4"/>
  <c r="K9155" i="4"/>
  <c r="L9155" i="4"/>
  <c r="G9156" i="4"/>
  <c r="I9156" i="4"/>
  <c r="H9156" i="4"/>
  <c r="J9156" i="4"/>
  <c r="K9156" i="4"/>
  <c r="L9156" i="4"/>
  <c r="G9157" i="4"/>
  <c r="I9157" i="4"/>
  <c r="H9157" i="4"/>
  <c r="J9157" i="4"/>
  <c r="K9157" i="4"/>
  <c r="L9157" i="4"/>
  <c r="G9158" i="4"/>
  <c r="I9158" i="4"/>
  <c r="H9158" i="4"/>
  <c r="J9158" i="4"/>
  <c r="K9158" i="4"/>
  <c r="L9158" i="4"/>
  <c r="G9159" i="4"/>
  <c r="I9159" i="4"/>
  <c r="H9159" i="4"/>
  <c r="J9159" i="4"/>
  <c r="K9159" i="4"/>
  <c r="L9159" i="4"/>
  <c r="G9160" i="4"/>
  <c r="I9160" i="4"/>
  <c r="H9160" i="4"/>
  <c r="J9160" i="4"/>
  <c r="K9160" i="4"/>
  <c r="L9160" i="4"/>
  <c r="G9161" i="4"/>
  <c r="I9161" i="4"/>
  <c r="H9161" i="4"/>
  <c r="J9161" i="4"/>
  <c r="K9161" i="4"/>
  <c r="L9161" i="4"/>
  <c r="G9162" i="4"/>
  <c r="I9162" i="4"/>
  <c r="H9162" i="4"/>
  <c r="J9162" i="4"/>
  <c r="K9162" i="4"/>
  <c r="L9162" i="4"/>
  <c r="G9163" i="4"/>
  <c r="I9163" i="4"/>
  <c r="H9163" i="4"/>
  <c r="J9163" i="4"/>
  <c r="K9163" i="4"/>
  <c r="L9163" i="4"/>
  <c r="G9164" i="4"/>
  <c r="I9164" i="4"/>
  <c r="H9164" i="4"/>
  <c r="J9164" i="4"/>
  <c r="K9164" i="4"/>
  <c r="L9164" i="4"/>
  <c r="G9165" i="4"/>
  <c r="I9165" i="4"/>
  <c r="H9165" i="4"/>
  <c r="J9165" i="4"/>
  <c r="K9165" i="4"/>
  <c r="L9165" i="4"/>
  <c r="G9166" i="4"/>
  <c r="I9166" i="4"/>
  <c r="H9166" i="4"/>
  <c r="J9166" i="4"/>
  <c r="K9166" i="4"/>
  <c r="L9166" i="4"/>
  <c r="G9167" i="4"/>
  <c r="I9167" i="4"/>
  <c r="H9167" i="4"/>
  <c r="J9167" i="4"/>
  <c r="K9167" i="4"/>
  <c r="L9167" i="4"/>
  <c r="G9168" i="4"/>
  <c r="I9168" i="4"/>
  <c r="H9168" i="4"/>
  <c r="J9168" i="4"/>
  <c r="K9168" i="4"/>
  <c r="L9168" i="4"/>
  <c r="G9169" i="4"/>
  <c r="I9169" i="4"/>
  <c r="H9169" i="4"/>
  <c r="J9169" i="4"/>
  <c r="K9169" i="4"/>
  <c r="L9169" i="4"/>
  <c r="G9170" i="4"/>
  <c r="I9170" i="4"/>
  <c r="H9170" i="4"/>
  <c r="J9170" i="4"/>
  <c r="K9170" i="4"/>
  <c r="L9170" i="4"/>
  <c r="G9171" i="4"/>
  <c r="I9171" i="4"/>
  <c r="H9171" i="4"/>
  <c r="J9171" i="4"/>
  <c r="K9171" i="4"/>
  <c r="L9171" i="4"/>
  <c r="G9172" i="4"/>
  <c r="I9172" i="4"/>
  <c r="H9172" i="4"/>
  <c r="J9172" i="4"/>
  <c r="K9172" i="4"/>
  <c r="L9172" i="4"/>
  <c r="G9173" i="4"/>
  <c r="I9173" i="4"/>
  <c r="H9173" i="4"/>
  <c r="J9173" i="4"/>
  <c r="K9173" i="4"/>
  <c r="L9173" i="4"/>
  <c r="G9174" i="4"/>
  <c r="I9174" i="4"/>
  <c r="H9174" i="4"/>
  <c r="J9174" i="4"/>
  <c r="K9174" i="4"/>
  <c r="L9174" i="4"/>
  <c r="G9175" i="4"/>
  <c r="I9175" i="4"/>
  <c r="H9175" i="4"/>
  <c r="J9175" i="4"/>
  <c r="K9175" i="4"/>
  <c r="L9175" i="4"/>
  <c r="G9176" i="4"/>
  <c r="I9176" i="4"/>
  <c r="H9176" i="4"/>
  <c r="J9176" i="4"/>
  <c r="K9176" i="4"/>
  <c r="L9176" i="4"/>
  <c r="G9177" i="4"/>
  <c r="I9177" i="4"/>
  <c r="H9177" i="4"/>
  <c r="J9177" i="4"/>
  <c r="K9177" i="4"/>
  <c r="L9177" i="4"/>
  <c r="G9178" i="4"/>
  <c r="I9178" i="4"/>
  <c r="H9178" i="4"/>
  <c r="J9178" i="4"/>
  <c r="K9178" i="4"/>
  <c r="L9178" i="4"/>
  <c r="G9179" i="4"/>
  <c r="I9179" i="4"/>
  <c r="H9179" i="4"/>
  <c r="J9179" i="4"/>
  <c r="K9179" i="4"/>
  <c r="L9179" i="4"/>
  <c r="G9180" i="4"/>
  <c r="I9180" i="4"/>
  <c r="H9180" i="4"/>
  <c r="J9180" i="4"/>
  <c r="K9180" i="4"/>
  <c r="L9180" i="4"/>
  <c r="G9181" i="4"/>
  <c r="I9181" i="4"/>
  <c r="H9181" i="4"/>
  <c r="J9181" i="4"/>
  <c r="K9181" i="4"/>
  <c r="L9181" i="4"/>
  <c r="G9182" i="4"/>
  <c r="I9182" i="4"/>
  <c r="H9182" i="4"/>
  <c r="J9182" i="4"/>
  <c r="K9182" i="4"/>
  <c r="L9182" i="4"/>
  <c r="G9183" i="4"/>
  <c r="I9183" i="4"/>
  <c r="H9183" i="4"/>
  <c r="J9183" i="4"/>
  <c r="K9183" i="4"/>
  <c r="L9183" i="4"/>
  <c r="G9184" i="4"/>
  <c r="I9184" i="4"/>
  <c r="H9184" i="4"/>
  <c r="J9184" i="4"/>
  <c r="K9184" i="4"/>
  <c r="L9184" i="4"/>
  <c r="G9185" i="4"/>
  <c r="I9185" i="4"/>
  <c r="H9185" i="4"/>
  <c r="J9185" i="4"/>
  <c r="K9185" i="4"/>
  <c r="L9185" i="4"/>
  <c r="G9186" i="4"/>
  <c r="I9186" i="4"/>
  <c r="H9186" i="4"/>
  <c r="J9186" i="4"/>
  <c r="K9186" i="4"/>
  <c r="L9186" i="4"/>
  <c r="G9187" i="4"/>
  <c r="I9187" i="4"/>
  <c r="H9187" i="4"/>
  <c r="J9187" i="4"/>
  <c r="K9187" i="4"/>
  <c r="L9187" i="4"/>
  <c r="G9188" i="4"/>
  <c r="I9188" i="4"/>
  <c r="H9188" i="4"/>
  <c r="J9188" i="4"/>
  <c r="K9188" i="4"/>
  <c r="L9188" i="4"/>
  <c r="G9189" i="4"/>
  <c r="I9189" i="4"/>
  <c r="H9189" i="4"/>
  <c r="J9189" i="4"/>
  <c r="K9189" i="4"/>
  <c r="L9189" i="4"/>
  <c r="G9190" i="4"/>
  <c r="I9190" i="4"/>
  <c r="H9190" i="4"/>
  <c r="J9190" i="4"/>
  <c r="K9190" i="4"/>
  <c r="L9190" i="4"/>
  <c r="G9191" i="4"/>
  <c r="I9191" i="4"/>
  <c r="H9191" i="4"/>
  <c r="J9191" i="4"/>
  <c r="K9191" i="4"/>
  <c r="L9191" i="4"/>
  <c r="G9192" i="4"/>
  <c r="I9192" i="4"/>
  <c r="H9192" i="4"/>
  <c r="J9192" i="4"/>
  <c r="K9192" i="4"/>
  <c r="L9192" i="4"/>
  <c r="G9193" i="4"/>
  <c r="I9193" i="4"/>
  <c r="H9193" i="4"/>
  <c r="J9193" i="4"/>
  <c r="K9193" i="4"/>
  <c r="L9193" i="4"/>
  <c r="G9194" i="4"/>
  <c r="I9194" i="4"/>
  <c r="H9194" i="4"/>
  <c r="J9194" i="4"/>
  <c r="K9194" i="4"/>
  <c r="L9194" i="4"/>
  <c r="G9195" i="4"/>
  <c r="I9195" i="4"/>
  <c r="H9195" i="4"/>
  <c r="J9195" i="4"/>
  <c r="K9195" i="4"/>
  <c r="L9195" i="4"/>
  <c r="G9196" i="4"/>
  <c r="I9196" i="4"/>
  <c r="H9196" i="4"/>
  <c r="J9196" i="4"/>
  <c r="K9196" i="4"/>
  <c r="L9196" i="4"/>
  <c r="G9197" i="4"/>
  <c r="I9197" i="4"/>
  <c r="H9197" i="4"/>
  <c r="J9197" i="4"/>
  <c r="K9197" i="4"/>
  <c r="L9197" i="4"/>
  <c r="G9198" i="4"/>
  <c r="I9198" i="4"/>
  <c r="H9198" i="4"/>
  <c r="J9198" i="4"/>
  <c r="K9198" i="4"/>
  <c r="L9198" i="4"/>
  <c r="G9199" i="4"/>
  <c r="I9199" i="4"/>
  <c r="H9199" i="4"/>
  <c r="J9199" i="4"/>
  <c r="K9199" i="4"/>
  <c r="L9199" i="4"/>
  <c r="G9200" i="4"/>
  <c r="I9200" i="4"/>
  <c r="H9200" i="4"/>
  <c r="J9200" i="4"/>
  <c r="K9200" i="4"/>
  <c r="L9200" i="4"/>
  <c r="G9201" i="4"/>
  <c r="I9201" i="4"/>
  <c r="H9201" i="4"/>
  <c r="J9201" i="4"/>
  <c r="K9201" i="4"/>
  <c r="L9201" i="4"/>
  <c r="G9202" i="4"/>
  <c r="I9202" i="4"/>
  <c r="H9202" i="4"/>
  <c r="J9202" i="4"/>
  <c r="K9202" i="4"/>
  <c r="L9202" i="4"/>
  <c r="G9203" i="4"/>
  <c r="I9203" i="4"/>
  <c r="H9203" i="4"/>
  <c r="J9203" i="4"/>
  <c r="K9203" i="4"/>
  <c r="L9203" i="4"/>
  <c r="G9204" i="4"/>
  <c r="I9204" i="4"/>
  <c r="H9204" i="4"/>
  <c r="J9204" i="4"/>
  <c r="K9204" i="4"/>
  <c r="L9204" i="4"/>
  <c r="G9205" i="4"/>
  <c r="I9205" i="4"/>
  <c r="H9205" i="4"/>
  <c r="J9205" i="4"/>
  <c r="K9205" i="4"/>
  <c r="L9205" i="4"/>
  <c r="G9206" i="4"/>
  <c r="I9206" i="4"/>
  <c r="H9206" i="4"/>
  <c r="J9206" i="4"/>
  <c r="K9206" i="4"/>
  <c r="L9206" i="4"/>
  <c r="G9207" i="4"/>
  <c r="I9207" i="4"/>
  <c r="H9207" i="4"/>
  <c r="J9207" i="4"/>
  <c r="K9207" i="4"/>
  <c r="L9207" i="4"/>
  <c r="G9208" i="4"/>
  <c r="I9208" i="4"/>
  <c r="H9208" i="4"/>
  <c r="J9208" i="4"/>
  <c r="K9208" i="4"/>
  <c r="L9208" i="4"/>
  <c r="G9209" i="4"/>
  <c r="I9209" i="4"/>
  <c r="H9209" i="4"/>
  <c r="J9209" i="4"/>
  <c r="K9209" i="4"/>
  <c r="L9209" i="4"/>
  <c r="G9210" i="4"/>
  <c r="I9210" i="4"/>
  <c r="H9210" i="4"/>
  <c r="J9210" i="4"/>
  <c r="K9210" i="4"/>
  <c r="L9210" i="4"/>
  <c r="G9211" i="4"/>
  <c r="I9211" i="4"/>
  <c r="H9211" i="4"/>
  <c r="J9211" i="4"/>
  <c r="K9211" i="4"/>
  <c r="L9211" i="4"/>
  <c r="G9212" i="4"/>
  <c r="I9212" i="4"/>
  <c r="H9212" i="4"/>
  <c r="J9212" i="4"/>
  <c r="K9212" i="4"/>
  <c r="L9212" i="4"/>
  <c r="G9213" i="4"/>
  <c r="I9213" i="4"/>
  <c r="H9213" i="4"/>
  <c r="J9213" i="4"/>
  <c r="K9213" i="4"/>
  <c r="L9213" i="4"/>
  <c r="G9214" i="4"/>
  <c r="I9214" i="4"/>
  <c r="H9214" i="4"/>
  <c r="J9214" i="4"/>
  <c r="K9214" i="4"/>
  <c r="L9214" i="4"/>
  <c r="G9215" i="4"/>
  <c r="I9215" i="4"/>
  <c r="H9215" i="4"/>
  <c r="J9215" i="4"/>
  <c r="K9215" i="4"/>
  <c r="L9215" i="4"/>
  <c r="G9216" i="4"/>
  <c r="I9216" i="4"/>
  <c r="H9216" i="4"/>
  <c r="J9216" i="4"/>
  <c r="K9216" i="4"/>
  <c r="L9216" i="4"/>
  <c r="G9217" i="4"/>
  <c r="I9217" i="4"/>
  <c r="H9217" i="4"/>
  <c r="J9217" i="4"/>
  <c r="K9217" i="4"/>
  <c r="L9217" i="4"/>
  <c r="G9218" i="4"/>
  <c r="I9218" i="4"/>
  <c r="H9218" i="4"/>
  <c r="J9218" i="4"/>
  <c r="K9218" i="4"/>
  <c r="L9218" i="4"/>
  <c r="G9219" i="4"/>
  <c r="I9219" i="4"/>
  <c r="H9219" i="4"/>
  <c r="J9219" i="4"/>
  <c r="K9219" i="4"/>
  <c r="L9219" i="4"/>
  <c r="G9220" i="4"/>
  <c r="I9220" i="4"/>
  <c r="H9220" i="4"/>
  <c r="J9220" i="4"/>
  <c r="K9220" i="4"/>
  <c r="L9220" i="4"/>
  <c r="G9221" i="4"/>
  <c r="I9221" i="4"/>
  <c r="H9221" i="4"/>
  <c r="J9221" i="4"/>
  <c r="K9221" i="4"/>
  <c r="L9221" i="4"/>
  <c r="G9222" i="4"/>
  <c r="I9222" i="4"/>
  <c r="H9222" i="4"/>
  <c r="J9222" i="4"/>
  <c r="K9222" i="4"/>
  <c r="L9222" i="4"/>
  <c r="G9223" i="4"/>
  <c r="I9223" i="4"/>
  <c r="H9223" i="4"/>
  <c r="J9223" i="4"/>
  <c r="K9223" i="4"/>
  <c r="L9223" i="4"/>
  <c r="G9224" i="4"/>
  <c r="I9224" i="4"/>
  <c r="H9224" i="4"/>
  <c r="J9224" i="4"/>
  <c r="K9224" i="4"/>
  <c r="L9224" i="4"/>
  <c r="G9225" i="4"/>
  <c r="I9225" i="4"/>
  <c r="H9225" i="4"/>
  <c r="J9225" i="4"/>
  <c r="K9225" i="4"/>
  <c r="L9225" i="4"/>
  <c r="G9226" i="4"/>
  <c r="I9226" i="4"/>
  <c r="H9226" i="4"/>
  <c r="J9226" i="4"/>
  <c r="K9226" i="4"/>
  <c r="L9226" i="4"/>
  <c r="G9227" i="4"/>
  <c r="I9227" i="4"/>
  <c r="H9227" i="4"/>
  <c r="J9227" i="4"/>
  <c r="K9227" i="4"/>
  <c r="L9227" i="4"/>
  <c r="G9228" i="4"/>
  <c r="I9228" i="4"/>
  <c r="H9228" i="4"/>
  <c r="J9228" i="4"/>
  <c r="K9228" i="4"/>
  <c r="L9228" i="4"/>
  <c r="G9229" i="4"/>
  <c r="I9229" i="4"/>
  <c r="H9229" i="4"/>
  <c r="J9229" i="4"/>
  <c r="K9229" i="4"/>
  <c r="L9229" i="4"/>
  <c r="G9230" i="4"/>
  <c r="I9230" i="4"/>
  <c r="H9230" i="4"/>
  <c r="J9230" i="4"/>
  <c r="K9230" i="4"/>
  <c r="L9230" i="4"/>
  <c r="G9231" i="4"/>
  <c r="I9231" i="4"/>
  <c r="H9231" i="4"/>
  <c r="J9231" i="4"/>
  <c r="K9231" i="4"/>
  <c r="L9231" i="4"/>
  <c r="G9232" i="4"/>
  <c r="I9232" i="4"/>
  <c r="H9232" i="4"/>
  <c r="J9232" i="4"/>
  <c r="K9232" i="4"/>
  <c r="L9232" i="4"/>
  <c r="G9233" i="4"/>
  <c r="I9233" i="4"/>
  <c r="H9233" i="4"/>
  <c r="J9233" i="4"/>
  <c r="K9233" i="4"/>
  <c r="L9233" i="4"/>
  <c r="G9234" i="4"/>
  <c r="I9234" i="4"/>
  <c r="H9234" i="4"/>
  <c r="J9234" i="4"/>
  <c r="K9234" i="4"/>
  <c r="L9234" i="4"/>
  <c r="G9235" i="4"/>
  <c r="I9235" i="4"/>
  <c r="H9235" i="4"/>
  <c r="J9235" i="4"/>
  <c r="K9235" i="4"/>
  <c r="L9235" i="4"/>
  <c r="G9236" i="4"/>
  <c r="I9236" i="4"/>
  <c r="H9236" i="4"/>
  <c r="J9236" i="4"/>
  <c r="K9236" i="4"/>
  <c r="L9236" i="4"/>
  <c r="G9237" i="4"/>
  <c r="I9237" i="4"/>
  <c r="H9237" i="4"/>
  <c r="J9237" i="4"/>
  <c r="K9237" i="4"/>
  <c r="L9237" i="4"/>
  <c r="G9238" i="4"/>
  <c r="I9238" i="4"/>
  <c r="H9238" i="4"/>
  <c r="J9238" i="4"/>
  <c r="K9238" i="4"/>
  <c r="L9238" i="4"/>
  <c r="G9239" i="4"/>
  <c r="I9239" i="4"/>
  <c r="H9239" i="4"/>
  <c r="J9239" i="4"/>
  <c r="K9239" i="4"/>
  <c r="L9239" i="4"/>
  <c r="G9240" i="4"/>
  <c r="I9240" i="4"/>
  <c r="H9240" i="4"/>
  <c r="J9240" i="4"/>
  <c r="K9240" i="4"/>
  <c r="L9240" i="4"/>
  <c r="G9241" i="4"/>
  <c r="I9241" i="4"/>
  <c r="H9241" i="4"/>
  <c r="J9241" i="4"/>
  <c r="K9241" i="4"/>
  <c r="L9241" i="4"/>
  <c r="G9242" i="4"/>
  <c r="I9242" i="4"/>
  <c r="H9242" i="4"/>
  <c r="J9242" i="4"/>
  <c r="K9242" i="4"/>
  <c r="L9242" i="4"/>
  <c r="G9243" i="4"/>
  <c r="I9243" i="4"/>
  <c r="H9243" i="4"/>
  <c r="J9243" i="4"/>
  <c r="K9243" i="4"/>
  <c r="L9243" i="4"/>
  <c r="G9244" i="4"/>
  <c r="I9244" i="4"/>
  <c r="H9244" i="4"/>
  <c r="J9244" i="4"/>
  <c r="K9244" i="4"/>
  <c r="L9244" i="4"/>
  <c r="G9245" i="4"/>
  <c r="I9245" i="4"/>
  <c r="H9245" i="4"/>
  <c r="J9245" i="4"/>
  <c r="K9245" i="4"/>
  <c r="L9245" i="4"/>
  <c r="G9246" i="4"/>
  <c r="I9246" i="4"/>
  <c r="H9246" i="4"/>
  <c r="J9246" i="4"/>
  <c r="K9246" i="4"/>
  <c r="L9246" i="4"/>
  <c r="G9247" i="4"/>
  <c r="I9247" i="4"/>
  <c r="H9247" i="4"/>
  <c r="J9247" i="4"/>
  <c r="K9247" i="4"/>
  <c r="L9247" i="4"/>
  <c r="G9248" i="4"/>
  <c r="I9248" i="4"/>
  <c r="H9248" i="4"/>
  <c r="J9248" i="4"/>
  <c r="K9248" i="4"/>
  <c r="L9248" i="4"/>
  <c r="G9249" i="4"/>
  <c r="I9249" i="4"/>
  <c r="H9249" i="4"/>
  <c r="J9249" i="4"/>
  <c r="K9249" i="4"/>
  <c r="L9249" i="4"/>
  <c r="G9250" i="4"/>
  <c r="I9250" i="4"/>
  <c r="H9250" i="4"/>
  <c r="J9250" i="4"/>
  <c r="K9250" i="4"/>
  <c r="L9250" i="4"/>
  <c r="G9251" i="4"/>
  <c r="I9251" i="4"/>
  <c r="H9251" i="4"/>
  <c r="J9251" i="4"/>
  <c r="K9251" i="4"/>
  <c r="L9251" i="4"/>
  <c r="G9252" i="4"/>
  <c r="I9252" i="4"/>
  <c r="H9252" i="4"/>
  <c r="J9252" i="4"/>
  <c r="K9252" i="4"/>
  <c r="L9252" i="4"/>
  <c r="G9253" i="4"/>
  <c r="I9253" i="4"/>
  <c r="H9253" i="4"/>
  <c r="J9253" i="4"/>
  <c r="K9253" i="4"/>
  <c r="L9253" i="4"/>
  <c r="G9254" i="4"/>
  <c r="I9254" i="4"/>
  <c r="H9254" i="4"/>
  <c r="J9254" i="4"/>
  <c r="K9254" i="4"/>
  <c r="L9254" i="4"/>
  <c r="G9255" i="4"/>
  <c r="I9255" i="4"/>
  <c r="H9255" i="4"/>
  <c r="J9255" i="4"/>
  <c r="K9255" i="4"/>
  <c r="L9255" i="4"/>
  <c r="G9256" i="4"/>
  <c r="I9256" i="4"/>
  <c r="H9256" i="4"/>
  <c r="J9256" i="4"/>
  <c r="K9256" i="4"/>
  <c r="L9256" i="4"/>
  <c r="G9257" i="4"/>
  <c r="I9257" i="4"/>
  <c r="H9257" i="4"/>
  <c r="J9257" i="4"/>
  <c r="K9257" i="4"/>
  <c r="L9257" i="4"/>
  <c r="G9258" i="4"/>
  <c r="I9258" i="4"/>
  <c r="H9258" i="4"/>
  <c r="J9258" i="4"/>
  <c r="K9258" i="4"/>
  <c r="L9258" i="4"/>
  <c r="G9259" i="4"/>
  <c r="I9259" i="4"/>
  <c r="H9259" i="4"/>
  <c r="J9259" i="4"/>
  <c r="K9259" i="4"/>
  <c r="L9259" i="4"/>
  <c r="G9260" i="4"/>
  <c r="I9260" i="4"/>
  <c r="H9260" i="4"/>
  <c r="J9260" i="4"/>
  <c r="K9260" i="4"/>
  <c r="L9260" i="4"/>
  <c r="G9261" i="4"/>
  <c r="I9261" i="4"/>
  <c r="H9261" i="4"/>
  <c r="J9261" i="4"/>
  <c r="K9261" i="4"/>
  <c r="L9261" i="4"/>
  <c r="G9262" i="4"/>
  <c r="I9262" i="4"/>
  <c r="H9262" i="4"/>
  <c r="J9262" i="4"/>
  <c r="K9262" i="4"/>
  <c r="L9262" i="4"/>
  <c r="G9263" i="4"/>
  <c r="I9263" i="4"/>
  <c r="H9263" i="4"/>
  <c r="J9263" i="4"/>
  <c r="K9263" i="4"/>
  <c r="L9263" i="4"/>
  <c r="G9264" i="4"/>
  <c r="I9264" i="4"/>
  <c r="H9264" i="4"/>
  <c r="J9264" i="4"/>
  <c r="K9264" i="4"/>
  <c r="L9264" i="4"/>
  <c r="G9265" i="4"/>
  <c r="I9265" i="4"/>
  <c r="H9265" i="4"/>
  <c r="J9265" i="4"/>
  <c r="K9265" i="4"/>
  <c r="L9265" i="4"/>
  <c r="G9266" i="4"/>
  <c r="I9266" i="4"/>
  <c r="H9266" i="4"/>
  <c r="J9266" i="4"/>
  <c r="K9266" i="4"/>
  <c r="L9266" i="4"/>
  <c r="G9267" i="4"/>
  <c r="I9267" i="4"/>
  <c r="H9267" i="4"/>
  <c r="J9267" i="4"/>
  <c r="K9267" i="4"/>
  <c r="L9267" i="4"/>
  <c r="G9268" i="4"/>
  <c r="I9268" i="4"/>
  <c r="H9268" i="4"/>
  <c r="J9268" i="4"/>
  <c r="K9268" i="4"/>
  <c r="L9268" i="4"/>
  <c r="G9269" i="4"/>
  <c r="I9269" i="4"/>
  <c r="H9269" i="4"/>
  <c r="J9269" i="4"/>
  <c r="K9269" i="4"/>
  <c r="L9269" i="4"/>
  <c r="G9270" i="4"/>
  <c r="I9270" i="4"/>
  <c r="H9270" i="4"/>
  <c r="J9270" i="4"/>
  <c r="K9270" i="4"/>
  <c r="L9270" i="4"/>
  <c r="G9271" i="4"/>
  <c r="I9271" i="4"/>
  <c r="H9271" i="4"/>
  <c r="J9271" i="4"/>
  <c r="K9271" i="4"/>
  <c r="L9271" i="4"/>
  <c r="G9272" i="4"/>
  <c r="I9272" i="4"/>
  <c r="H9272" i="4"/>
  <c r="J9272" i="4"/>
  <c r="K9272" i="4"/>
  <c r="L9272" i="4"/>
  <c r="G9273" i="4"/>
  <c r="I9273" i="4"/>
  <c r="H9273" i="4"/>
  <c r="J9273" i="4"/>
  <c r="K9273" i="4"/>
  <c r="L9273" i="4"/>
  <c r="G9274" i="4"/>
  <c r="I9274" i="4"/>
  <c r="H9274" i="4"/>
  <c r="J9274" i="4"/>
  <c r="K9274" i="4"/>
  <c r="L9274" i="4"/>
  <c r="G9275" i="4"/>
  <c r="I9275" i="4"/>
  <c r="H9275" i="4"/>
  <c r="J9275" i="4"/>
  <c r="K9275" i="4"/>
  <c r="L9275" i="4"/>
  <c r="G9276" i="4"/>
  <c r="I9276" i="4"/>
  <c r="H9276" i="4"/>
  <c r="J9276" i="4"/>
  <c r="K9276" i="4"/>
  <c r="L9276" i="4"/>
  <c r="G9277" i="4"/>
  <c r="I9277" i="4"/>
  <c r="H9277" i="4"/>
  <c r="J9277" i="4"/>
  <c r="K9277" i="4"/>
  <c r="L9277" i="4"/>
  <c r="G9278" i="4"/>
  <c r="I9278" i="4"/>
  <c r="H9278" i="4"/>
  <c r="J9278" i="4"/>
  <c r="K9278" i="4"/>
  <c r="L9278" i="4"/>
  <c r="G9279" i="4"/>
  <c r="I9279" i="4"/>
  <c r="H9279" i="4"/>
  <c r="J9279" i="4"/>
  <c r="K9279" i="4"/>
  <c r="L9279" i="4"/>
  <c r="G9280" i="4"/>
  <c r="I9280" i="4"/>
  <c r="H9280" i="4"/>
  <c r="J9280" i="4"/>
  <c r="K9280" i="4"/>
  <c r="L9280" i="4"/>
  <c r="G9281" i="4"/>
  <c r="I9281" i="4"/>
  <c r="H9281" i="4"/>
  <c r="J9281" i="4"/>
  <c r="K9281" i="4"/>
  <c r="L9281" i="4"/>
  <c r="G9282" i="4"/>
  <c r="I9282" i="4"/>
  <c r="H9282" i="4"/>
  <c r="J9282" i="4"/>
  <c r="K9282" i="4"/>
  <c r="L9282" i="4"/>
  <c r="G9283" i="4"/>
  <c r="I9283" i="4"/>
  <c r="H9283" i="4"/>
  <c r="J9283" i="4"/>
  <c r="K9283" i="4"/>
  <c r="L9283" i="4"/>
  <c r="G9284" i="4"/>
  <c r="I9284" i="4"/>
  <c r="H9284" i="4"/>
  <c r="J9284" i="4"/>
  <c r="K9284" i="4"/>
  <c r="L9284" i="4"/>
  <c r="G9285" i="4"/>
  <c r="I9285" i="4"/>
  <c r="H9285" i="4"/>
  <c r="J9285" i="4"/>
  <c r="K9285" i="4"/>
  <c r="L9285" i="4"/>
  <c r="G9286" i="4"/>
  <c r="I9286" i="4"/>
  <c r="H9286" i="4"/>
  <c r="J9286" i="4"/>
  <c r="K9286" i="4"/>
  <c r="L9286" i="4"/>
  <c r="G9287" i="4"/>
  <c r="I9287" i="4"/>
  <c r="H9287" i="4"/>
  <c r="J9287" i="4"/>
  <c r="K9287" i="4"/>
  <c r="L9287" i="4"/>
  <c r="G9288" i="4"/>
  <c r="I9288" i="4"/>
  <c r="H9288" i="4"/>
  <c r="J9288" i="4"/>
  <c r="K9288" i="4"/>
  <c r="L9288" i="4"/>
  <c r="G9289" i="4"/>
  <c r="I9289" i="4"/>
  <c r="H9289" i="4"/>
  <c r="J9289" i="4"/>
  <c r="K9289" i="4"/>
  <c r="L9289" i="4"/>
  <c r="G9290" i="4"/>
  <c r="I9290" i="4"/>
  <c r="H9290" i="4"/>
  <c r="J9290" i="4"/>
  <c r="K9290" i="4"/>
  <c r="L9290" i="4"/>
  <c r="G9291" i="4"/>
  <c r="I9291" i="4"/>
  <c r="H9291" i="4"/>
  <c r="J9291" i="4"/>
  <c r="K9291" i="4"/>
  <c r="L9291" i="4"/>
  <c r="G9292" i="4"/>
  <c r="I9292" i="4"/>
  <c r="H9292" i="4"/>
  <c r="J9292" i="4"/>
  <c r="K9292" i="4"/>
  <c r="L9292" i="4"/>
  <c r="G9293" i="4"/>
  <c r="I9293" i="4"/>
  <c r="H9293" i="4"/>
  <c r="J9293" i="4"/>
  <c r="K9293" i="4"/>
  <c r="L9293" i="4"/>
  <c r="G9294" i="4"/>
  <c r="I9294" i="4"/>
  <c r="H9294" i="4"/>
  <c r="J9294" i="4"/>
  <c r="K9294" i="4"/>
  <c r="L9294" i="4"/>
  <c r="G9295" i="4"/>
  <c r="I9295" i="4"/>
  <c r="H9295" i="4"/>
  <c r="J9295" i="4"/>
  <c r="K9295" i="4"/>
  <c r="L9295" i="4"/>
  <c r="G9296" i="4"/>
  <c r="I9296" i="4"/>
  <c r="H9296" i="4"/>
  <c r="J9296" i="4"/>
  <c r="K9296" i="4"/>
  <c r="L9296" i="4"/>
  <c r="G9297" i="4"/>
  <c r="I9297" i="4"/>
  <c r="H9297" i="4"/>
  <c r="J9297" i="4"/>
  <c r="K9297" i="4"/>
  <c r="L9297" i="4"/>
  <c r="G9298" i="4"/>
  <c r="I9298" i="4"/>
  <c r="H9298" i="4"/>
  <c r="J9298" i="4"/>
  <c r="K9298" i="4"/>
  <c r="L9298" i="4"/>
  <c r="G9299" i="4"/>
  <c r="I9299" i="4"/>
  <c r="H9299" i="4"/>
  <c r="J9299" i="4"/>
  <c r="K9299" i="4"/>
  <c r="L9299" i="4"/>
  <c r="G9300" i="4"/>
  <c r="I9300" i="4"/>
  <c r="H9300" i="4"/>
  <c r="J9300" i="4"/>
  <c r="K9300" i="4"/>
  <c r="L9300" i="4"/>
  <c r="G9301" i="4"/>
  <c r="I9301" i="4"/>
  <c r="H9301" i="4"/>
  <c r="J9301" i="4"/>
  <c r="K9301" i="4"/>
  <c r="L9301" i="4"/>
  <c r="G9302" i="4"/>
  <c r="I9302" i="4"/>
  <c r="H9302" i="4"/>
  <c r="J9302" i="4"/>
  <c r="K9302" i="4"/>
  <c r="L9302" i="4"/>
  <c r="G9303" i="4"/>
  <c r="I9303" i="4"/>
  <c r="H9303" i="4"/>
  <c r="J9303" i="4"/>
  <c r="K9303" i="4"/>
  <c r="L9303" i="4"/>
  <c r="G9304" i="4"/>
  <c r="I9304" i="4"/>
  <c r="H9304" i="4"/>
  <c r="J9304" i="4"/>
  <c r="K9304" i="4"/>
  <c r="L9304" i="4"/>
  <c r="G9305" i="4"/>
  <c r="I9305" i="4"/>
  <c r="H9305" i="4"/>
  <c r="J9305" i="4"/>
  <c r="K9305" i="4"/>
  <c r="L9305" i="4"/>
  <c r="G9306" i="4"/>
  <c r="I9306" i="4"/>
  <c r="H9306" i="4"/>
  <c r="J9306" i="4"/>
  <c r="K9306" i="4"/>
  <c r="L9306" i="4"/>
  <c r="G9307" i="4"/>
  <c r="I9307" i="4"/>
  <c r="H9307" i="4"/>
  <c r="J9307" i="4"/>
  <c r="K9307" i="4"/>
  <c r="L9307" i="4"/>
  <c r="G9308" i="4"/>
  <c r="I9308" i="4"/>
  <c r="H9308" i="4"/>
  <c r="J9308" i="4"/>
  <c r="K9308" i="4"/>
  <c r="L9308" i="4"/>
  <c r="G9309" i="4"/>
  <c r="I9309" i="4"/>
  <c r="H9309" i="4"/>
  <c r="J9309" i="4"/>
  <c r="K9309" i="4"/>
  <c r="L9309" i="4"/>
  <c r="G9310" i="4"/>
  <c r="I9310" i="4"/>
  <c r="H9310" i="4"/>
  <c r="J9310" i="4"/>
  <c r="K9310" i="4"/>
  <c r="L9310" i="4"/>
  <c r="G9311" i="4"/>
  <c r="I9311" i="4"/>
  <c r="H9311" i="4"/>
  <c r="J9311" i="4"/>
  <c r="K9311" i="4"/>
  <c r="L9311" i="4"/>
  <c r="G9312" i="4"/>
  <c r="I9312" i="4"/>
  <c r="H9312" i="4"/>
  <c r="J9312" i="4"/>
  <c r="K9312" i="4"/>
  <c r="L9312" i="4"/>
  <c r="G9313" i="4"/>
  <c r="I9313" i="4"/>
  <c r="H9313" i="4"/>
  <c r="J9313" i="4"/>
  <c r="K9313" i="4"/>
  <c r="L9313" i="4"/>
  <c r="G9314" i="4"/>
  <c r="I9314" i="4"/>
  <c r="H9314" i="4"/>
  <c r="J9314" i="4"/>
  <c r="K9314" i="4"/>
  <c r="L9314" i="4"/>
  <c r="G9315" i="4"/>
  <c r="I9315" i="4"/>
  <c r="H9315" i="4"/>
  <c r="J9315" i="4"/>
  <c r="K9315" i="4"/>
  <c r="L9315" i="4"/>
  <c r="G9316" i="4"/>
  <c r="I9316" i="4"/>
  <c r="H9316" i="4"/>
  <c r="J9316" i="4"/>
  <c r="K9316" i="4"/>
  <c r="L9316" i="4"/>
  <c r="G9317" i="4"/>
  <c r="I9317" i="4"/>
  <c r="H9317" i="4"/>
  <c r="J9317" i="4"/>
  <c r="K9317" i="4"/>
  <c r="L9317" i="4"/>
  <c r="G9318" i="4"/>
  <c r="I9318" i="4"/>
  <c r="H9318" i="4"/>
  <c r="J9318" i="4"/>
  <c r="K9318" i="4"/>
  <c r="L9318" i="4"/>
  <c r="G9319" i="4"/>
  <c r="I9319" i="4"/>
  <c r="H9319" i="4"/>
  <c r="J9319" i="4"/>
  <c r="K9319" i="4"/>
  <c r="L9319" i="4"/>
  <c r="G9320" i="4"/>
  <c r="I9320" i="4"/>
  <c r="H9320" i="4"/>
  <c r="J9320" i="4"/>
  <c r="K9320" i="4"/>
  <c r="L9320" i="4"/>
  <c r="G9321" i="4"/>
  <c r="I9321" i="4"/>
  <c r="H9321" i="4"/>
  <c r="J9321" i="4"/>
  <c r="K9321" i="4"/>
  <c r="L9321" i="4"/>
  <c r="G9322" i="4"/>
  <c r="I9322" i="4"/>
  <c r="H9322" i="4"/>
  <c r="J9322" i="4"/>
  <c r="K9322" i="4"/>
  <c r="L9322" i="4"/>
  <c r="G9323" i="4"/>
  <c r="I9323" i="4"/>
  <c r="H9323" i="4"/>
  <c r="J9323" i="4"/>
  <c r="K9323" i="4"/>
  <c r="L9323" i="4"/>
  <c r="G9324" i="4"/>
  <c r="I9324" i="4"/>
  <c r="H9324" i="4"/>
  <c r="J9324" i="4"/>
  <c r="K9324" i="4"/>
  <c r="L9324" i="4"/>
  <c r="G9325" i="4"/>
  <c r="I9325" i="4"/>
  <c r="H9325" i="4"/>
  <c r="J9325" i="4"/>
  <c r="K9325" i="4"/>
  <c r="L9325" i="4"/>
  <c r="G9326" i="4"/>
  <c r="I9326" i="4"/>
  <c r="H9326" i="4"/>
  <c r="J9326" i="4"/>
  <c r="K9326" i="4"/>
  <c r="L9326" i="4"/>
  <c r="G9327" i="4"/>
  <c r="I9327" i="4"/>
  <c r="H9327" i="4"/>
  <c r="J9327" i="4"/>
  <c r="K9327" i="4"/>
  <c r="L9327" i="4"/>
  <c r="G9328" i="4"/>
  <c r="I9328" i="4"/>
  <c r="H9328" i="4"/>
  <c r="J9328" i="4"/>
  <c r="K9328" i="4"/>
  <c r="L9328" i="4"/>
  <c r="G9329" i="4"/>
  <c r="I9329" i="4"/>
  <c r="H9329" i="4"/>
  <c r="J9329" i="4"/>
  <c r="K9329" i="4"/>
  <c r="L9329" i="4"/>
  <c r="G9330" i="4"/>
  <c r="I9330" i="4"/>
  <c r="H9330" i="4"/>
  <c r="J9330" i="4"/>
  <c r="K9330" i="4"/>
  <c r="L9330" i="4"/>
  <c r="G9331" i="4"/>
  <c r="I9331" i="4"/>
  <c r="H9331" i="4"/>
  <c r="J9331" i="4"/>
  <c r="K9331" i="4"/>
  <c r="L9331" i="4"/>
  <c r="G9332" i="4"/>
  <c r="I9332" i="4"/>
  <c r="H9332" i="4"/>
  <c r="J9332" i="4"/>
  <c r="K9332" i="4"/>
  <c r="L9332" i="4"/>
  <c r="G9333" i="4"/>
  <c r="I9333" i="4"/>
  <c r="H9333" i="4"/>
  <c r="J9333" i="4"/>
  <c r="K9333" i="4"/>
  <c r="L9333" i="4"/>
  <c r="G9334" i="4"/>
  <c r="I9334" i="4"/>
  <c r="H9334" i="4"/>
  <c r="J9334" i="4"/>
  <c r="K9334" i="4"/>
  <c r="L9334" i="4"/>
  <c r="G9335" i="4"/>
  <c r="I9335" i="4"/>
  <c r="H9335" i="4"/>
  <c r="J9335" i="4"/>
  <c r="K9335" i="4"/>
  <c r="L9335" i="4"/>
  <c r="G9336" i="4"/>
  <c r="I9336" i="4"/>
  <c r="H9336" i="4"/>
  <c r="J9336" i="4"/>
  <c r="K9336" i="4"/>
  <c r="L9336" i="4"/>
  <c r="G9337" i="4"/>
  <c r="I9337" i="4"/>
  <c r="H9337" i="4"/>
  <c r="J9337" i="4"/>
  <c r="K9337" i="4"/>
  <c r="L9337" i="4"/>
  <c r="G9338" i="4"/>
  <c r="I9338" i="4"/>
  <c r="H9338" i="4"/>
  <c r="J9338" i="4"/>
  <c r="K9338" i="4"/>
  <c r="L9338" i="4"/>
  <c r="G9339" i="4"/>
  <c r="I9339" i="4"/>
  <c r="H9339" i="4"/>
  <c r="J9339" i="4"/>
  <c r="K9339" i="4"/>
  <c r="L9339" i="4"/>
  <c r="G9340" i="4"/>
  <c r="I9340" i="4"/>
  <c r="H9340" i="4"/>
  <c r="J9340" i="4"/>
  <c r="K9340" i="4"/>
  <c r="L9340" i="4"/>
  <c r="G9341" i="4"/>
  <c r="I9341" i="4"/>
  <c r="H9341" i="4"/>
  <c r="J9341" i="4"/>
  <c r="K9341" i="4"/>
  <c r="L9341" i="4"/>
  <c r="G9342" i="4"/>
  <c r="I9342" i="4"/>
  <c r="H9342" i="4"/>
  <c r="J9342" i="4"/>
  <c r="K9342" i="4"/>
  <c r="L9342" i="4"/>
  <c r="G9343" i="4"/>
  <c r="I9343" i="4"/>
  <c r="H9343" i="4"/>
  <c r="J9343" i="4"/>
  <c r="K9343" i="4"/>
  <c r="L9343" i="4"/>
  <c r="G9344" i="4"/>
  <c r="I9344" i="4"/>
  <c r="H9344" i="4"/>
  <c r="J9344" i="4"/>
  <c r="K9344" i="4"/>
  <c r="L9344" i="4"/>
  <c r="G9345" i="4"/>
  <c r="I9345" i="4"/>
  <c r="H9345" i="4"/>
  <c r="J9345" i="4"/>
  <c r="K9345" i="4"/>
  <c r="L9345" i="4"/>
  <c r="G9346" i="4"/>
  <c r="I9346" i="4"/>
  <c r="H9346" i="4"/>
  <c r="J9346" i="4"/>
  <c r="K9346" i="4"/>
  <c r="L9346" i="4"/>
  <c r="G9347" i="4"/>
  <c r="I9347" i="4"/>
  <c r="H9347" i="4"/>
  <c r="J9347" i="4"/>
  <c r="K9347" i="4"/>
  <c r="L9347" i="4"/>
  <c r="G9348" i="4"/>
  <c r="I9348" i="4"/>
  <c r="H9348" i="4"/>
  <c r="J9348" i="4"/>
  <c r="K9348" i="4"/>
  <c r="L9348" i="4"/>
  <c r="G9349" i="4"/>
  <c r="I9349" i="4"/>
  <c r="H9349" i="4"/>
  <c r="J9349" i="4"/>
  <c r="K9349" i="4"/>
  <c r="L9349" i="4"/>
  <c r="G9350" i="4"/>
  <c r="I9350" i="4"/>
  <c r="H9350" i="4"/>
  <c r="J9350" i="4"/>
  <c r="K9350" i="4"/>
  <c r="L9350" i="4"/>
  <c r="G9351" i="4"/>
  <c r="I9351" i="4"/>
  <c r="H9351" i="4"/>
  <c r="J9351" i="4"/>
  <c r="K9351" i="4"/>
  <c r="L9351" i="4"/>
  <c r="G9352" i="4"/>
  <c r="I9352" i="4"/>
  <c r="H9352" i="4"/>
  <c r="J9352" i="4"/>
  <c r="K9352" i="4"/>
  <c r="L9352" i="4"/>
  <c r="G9353" i="4"/>
  <c r="I9353" i="4"/>
  <c r="H9353" i="4"/>
  <c r="J9353" i="4"/>
  <c r="K9353" i="4"/>
  <c r="L9353" i="4"/>
  <c r="G9354" i="4"/>
  <c r="I9354" i="4"/>
  <c r="H9354" i="4"/>
  <c r="J9354" i="4"/>
  <c r="K9354" i="4"/>
  <c r="L9354" i="4"/>
  <c r="G9355" i="4"/>
  <c r="I9355" i="4"/>
  <c r="H9355" i="4"/>
  <c r="J9355" i="4"/>
  <c r="K9355" i="4"/>
  <c r="L9355" i="4"/>
  <c r="G9356" i="4"/>
  <c r="I9356" i="4"/>
  <c r="H9356" i="4"/>
  <c r="J9356" i="4"/>
  <c r="K9356" i="4"/>
  <c r="L9356" i="4"/>
  <c r="G9357" i="4"/>
  <c r="I9357" i="4"/>
  <c r="H9357" i="4"/>
  <c r="J9357" i="4"/>
  <c r="K9357" i="4"/>
  <c r="L9357" i="4"/>
  <c r="G9358" i="4"/>
  <c r="I9358" i="4"/>
  <c r="H9358" i="4"/>
  <c r="J9358" i="4"/>
  <c r="K9358" i="4"/>
  <c r="L9358" i="4"/>
  <c r="G9359" i="4"/>
  <c r="I9359" i="4"/>
  <c r="H9359" i="4"/>
  <c r="J9359" i="4"/>
  <c r="K9359" i="4"/>
  <c r="L9359" i="4"/>
  <c r="G9360" i="4"/>
  <c r="I9360" i="4"/>
  <c r="H9360" i="4"/>
  <c r="J9360" i="4"/>
  <c r="K9360" i="4"/>
  <c r="L9360" i="4"/>
  <c r="G9361" i="4"/>
  <c r="I9361" i="4"/>
  <c r="H9361" i="4"/>
  <c r="J9361" i="4"/>
  <c r="K9361" i="4"/>
  <c r="L9361" i="4"/>
  <c r="G9362" i="4"/>
  <c r="I9362" i="4"/>
  <c r="H9362" i="4"/>
  <c r="J9362" i="4"/>
  <c r="K9362" i="4"/>
  <c r="L9362" i="4"/>
  <c r="G9363" i="4"/>
  <c r="I9363" i="4"/>
  <c r="H9363" i="4"/>
  <c r="J9363" i="4"/>
  <c r="K9363" i="4"/>
  <c r="L9363" i="4"/>
  <c r="G9364" i="4"/>
  <c r="I9364" i="4"/>
  <c r="H9364" i="4"/>
  <c r="J9364" i="4"/>
  <c r="K9364" i="4"/>
  <c r="L9364" i="4"/>
  <c r="G9365" i="4"/>
  <c r="I9365" i="4"/>
  <c r="H9365" i="4"/>
  <c r="J9365" i="4"/>
  <c r="K9365" i="4"/>
  <c r="L9365" i="4"/>
  <c r="G9366" i="4"/>
  <c r="I9366" i="4"/>
  <c r="H9366" i="4"/>
  <c r="J9366" i="4"/>
  <c r="K9366" i="4"/>
  <c r="L9366" i="4"/>
  <c r="G9367" i="4"/>
  <c r="I9367" i="4"/>
  <c r="H9367" i="4"/>
  <c r="J9367" i="4"/>
  <c r="K9367" i="4"/>
  <c r="L9367" i="4"/>
  <c r="G9368" i="4"/>
  <c r="I9368" i="4"/>
  <c r="H9368" i="4"/>
  <c r="J9368" i="4"/>
  <c r="K9368" i="4"/>
  <c r="L9368" i="4"/>
  <c r="G9369" i="4"/>
  <c r="I9369" i="4"/>
  <c r="H9369" i="4"/>
  <c r="J9369" i="4"/>
  <c r="K9369" i="4"/>
  <c r="L9369" i="4"/>
  <c r="G9370" i="4"/>
  <c r="I9370" i="4"/>
  <c r="H9370" i="4"/>
  <c r="J9370" i="4"/>
  <c r="K9370" i="4"/>
  <c r="L9370" i="4"/>
  <c r="G9371" i="4"/>
  <c r="I9371" i="4"/>
  <c r="H9371" i="4"/>
  <c r="J9371" i="4"/>
  <c r="K9371" i="4"/>
  <c r="L9371" i="4"/>
  <c r="G9372" i="4"/>
  <c r="I9372" i="4"/>
  <c r="H9372" i="4"/>
  <c r="J9372" i="4"/>
  <c r="K9372" i="4"/>
  <c r="L9372" i="4"/>
  <c r="G9373" i="4"/>
  <c r="I9373" i="4"/>
  <c r="H9373" i="4"/>
  <c r="J9373" i="4"/>
  <c r="K9373" i="4"/>
  <c r="L9373" i="4"/>
  <c r="G9374" i="4"/>
  <c r="I9374" i="4"/>
  <c r="H9374" i="4"/>
  <c r="J9374" i="4"/>
  <c r="K9374" i="4"/>
  <c r="L9374" i="4"/>
  <c r="G9375" i="4"/>
  <c r="I9375" i="4"/>
  <c r="H9375" i="4"/>
  <c r="J9375" i="4"/>
  <c r="K9375" i="4"/>
  <c r="L9375" i="4"/>
  <c r="G9376" i="4"/>
  <c r="I9376" i="4"/>
  <c r="H9376" i="4"/>
  <c r="J9376" i="4"/>
  <c r="K9376" i="4"/>
  <c r="L9376" i="4"/>
  <c r="G9377" i="4"/>
  <c r="I9377" i="4"/>
  <c r="H9377" i="4"/>
  <c r="J9377" i="4"/>
  <c r="K9377" i="4"/>
  <c r="L9377" i="4"/>
  <c r="G9378" i="4"/>
  <c r="I9378" i="4"/>
  <c r="H9378" i="4"/>
  <c r="J9378" i="4"/>
  <c r="K9378" i="4"/>
  <c r="L9378" i="4"/>
  <c r="G9379" i="4"/>
  <c r="I9379" i="4"/>
  <c r="H9379" i="4"/>
  <c r="J9379" i="4"/>
  <c r="K9379" i="4"/>
  <c r="L9379" i="4"/>
  <c r="G9380" i="4"/>
  <c r="I9380" i="4"/>
  <c r="H9380" i="4"/>
  <c r="J9380" i="4"/>
  <c r="K9380" i="4"/>
  <c r="L9380" i="4"/>
  <c r="G9381" i="4"/>
  <c r="I9381" i="4"/>
  <c r="H9381" i="4"/>
  <c r="J9381" i="4"/>
  <c r="K9381" i="4"/>
  <c r="L9381" i="4"/>
  <c r="G9382" i="4"/>
  <c r="I9382" i="4"/>
  <c r="H9382" i="4"/>
  <c r="J9382" i="4"/>
  <c r="K9382" i="4"/>
  <c r="L9382" i="4"/>
  <c r="G9383" i="4"/>
  <c r="I9383" i="4"/>
  <c r="H9383" i="4"/>
  <c r="J9383" i="4"/>
  <c r="K9383" i="4"/>
  <c r="L9383" i="4"/>
  <c r="G9384" i="4"/>
  <c r="I9384" i="4"/>
  <c r="H9384" i="4"/>
  <c r="J9384" i="4"/>
  <c r="K9384" i="4"/>
  <c r="L9384" i="4"/>
  <c r="G9385" i="4"/>
  <c r="I9385" i="4"/>
  <c r="H9385" i="4"/>
  <c r="J9385" i="4"/>
  <c r="K9385" i="4"/>
  <c r="L9385" i="4"/>
  <c r="G9386" i="4"/>
  <c r="I9386" i="4"/>
  <c r="H9386" i="4"/>
  <c r="J9386" i="4"/>
  <c r="K9386" i="4"/>
  <c r="L9386" i="4"/>
  <c r="G9387" i="4"/>
  <c r="I9387" i="4"/>
  <c r="H9387" i="4"/>
  <c r="J9387" i="4"/>
  <c r="K9387" i="4"/>
  <c r="L9387" i="4"/>
  <c r="G9388" i="4"/>
  <c r="I9388" i="4"/>
  <c r="H9388" i="4"/>
  <c r="J9388" i="4"/>
  <c r="K9388" i="4"/>
  <c r="L9388" i="4"/>
  <c r="G9389" i="4"/>
  <c r="I9389" i="4"/>
  <c r="H9389" i="4"/>
  <c r="J9389" i="4"/>
  <c r="K9389" i="4"/>
  <c r="L9389" i="4"/>
  <c r="G9390" i="4"/>
  <c r="I9390" i="4"/>
  <c r="H9390" i="4"/>
  <c r="J9390" i="4"/>
  <c r="K9390" i="4"/>
  <c r="L9390" i="4"/>
  <c r="G9391" i="4"/>
  <c r="I9391" i="4"/>
  <c r="H9391" i="4"/>
  <c r="J9391" i="4"/>
  <c r="K9391" i="4"/>
  <c r="L9391" i="4"/>
  <c r="G9392" i="4"/>
  <c r="I9392" i="4"/>
  <c r="H9392" i="4"/>
  <c r="J9392" i="4"/>
  <c r="K9392" i="4"/>
  <c r="L9392" i="4"/>
  <c r="G9393" i="4"/>
  <c r="I9393" i="4"/>
  <c r="H9393" i="4"/>
  <c r="J9393" i="4"/>
  <c r="K9393" i="4"/>
  <c r="L9393" i="4"/>
  <c r="G9394" i="4"/>
  <c r="I9394" i="4"/>
  <c r="H9394" i="4"/>
  <c r="J9394" i="4"/>
  <c r="K9394" i="4"/>
  <c r="L9394" i="4"/>
  <c r="G9395" i="4"/>
  <c r="I9395" i="4"/>
  <c r="H9395" i="4"/>
  <c r="J9395" i="4"/>
  <c r="K9395" i="4"/>
  <c r="L9395" i="4"/>
  <c r="G9396" i="4"/>
  <c r="I9396" i="4"/>
  <c r="H9396" i="4"/>
  <c r="J9396" i="4"/>
  <c r="K9396" i="4"/>
  <c r="L9396" i="4"/>
  <c r="G9397" i="4"/>
  <c r="I9397" i="4"/>
  <c r="H9397" i="4"/>
  <c r="J9397" i="4"/>
  <c r="K9397" i="4"/>
  <c r="L9397" i="4"/>
  <c r="G9398" i="4"/>
  <c r="I9398" i="4"/>
  <c r="H9398" i="4"/>
  <c r="J9398" i="4"/>
  <c r="K9398" i="4"/>
  <c r="L9398" i="4"/>
  <c r="G9399" i="4"/>
  <c r="I9399" i="4"/>
  <c r="H9399" i="4"/>
  <c r="J9399" i="4"/>
  <c r="K9399" i="4"/>
  <c r="L9399" i="4"/>
  <c r="G9400" i="4"/>
  <c r="I9400" i="4"/>
  <c r="H9400" i="4"/>
  <c r="J9400" i="4"/>
  <c r="K9400" i="4"/>
  <c r="L9400" i="4"/>
  <c r="G9401" i="4"/>
  <c r="I9401" i="4"/>
  <c r="H9401" i="4"/>
  <c r="J9401" i="4"/>
  <c r="K9401" i="4"/>
  <c r="L9401" i="4"/>
  <c r="G9402" i="4"/>
  <c r="I9402" i="4"/>
  <c r="H9402" i="4"/>
  <c r="J9402" i="4"/>
  <c r="K9402" i="4"/>
  <c r="L9402" i="4"/>
  <c r="G9403" i="4"/>
  <c r="I9403" i="4"/>
  <c r="H9403" i="4"/>
  <c r="J9403" i="4"/>
  <c r="K9403" i="4"/>
  <c r="L9403" i="4"/>
  <c r="G9404" i="4"/>
  <c r="I9404" i="4"/>
  <c r="H9404" i="4"/>
  <c r="J9404" i="4"/>
  <c r="K9404" i="4"/>
  <c r="L9404" i="4"/>
  <c r="G9405" i="4"/>
  <c r="I9405" i="4"/>
  <c r="H9405" i="4"/>
  <c r="J9405" i="4"/>
  <c r="K9405" i="4"/>
  <c r="L9405" i="4"/>
  <c r="G9406" i="4"/>
  <c r="I9406" i="4"/>
  <c r="H9406" i="4"/>
  <c r="J9406" i="4"/>
  <c r="K9406" i="4"/>
  <c r="L9406" i="4"/>
  <c r="G9407" i="4"/>
  <c r="I9407" i="4"/>
  <c r="H9407" i="4"/>
  <c r="J9407" i="4"/>
  <c r="K9407" i="4"/>
  <c r="L9407" i="4"/>
  <c r="G9408" i="4"/>
  <c r="I9408" i="4"/>
  <c r="H9408" i="4"/>
  <c r="J9408" i="4"/>
  <c r="K9408" i="4"/>
  <c r="L9408" i="4"/>
  <c r="G9409" i="4"/>
  <c r="I9409" i="4"/>
  <c r="H9409" i="4"/>
  <c r="J9409" i="4"/>
  <c r="K9409" i="4"/>
  <c r="L9409" i="4"/>
  <c r="G9410" i="4"/>
  <c r="I9410" i="4"/>
  <c r="H9410" i="4"/>
  <c r="J9410" i="4"/>
  <c r="K9410" i="4"/>
  <c r="L9410" i="4"/>
  <c r="G9411" i="4"/>
  <c r="I9411" i="4"/>
  <c r="H9411" i="4"/>
  <c r="J9411" i="4"/>
  <c r="K9411" i="4"/>
  <c r="L9411" i="4"/>
  <c r="G9412" i="4"/>
  <c r="I9412" i="4"/>
  <c r="H9412" i="4"/>
  <c r="J9412" i="4"/>
  <c r="K9412" i="4"/>
  <c r="L9412" i="4"/>
  <c r="G9413" i="4"/>
  <c r="I9413" i="4"/>
  <c r="H9413" i="4"/>
  <c r="J9413" i="4"/>
  <c r="K9413" i="4"/>
  <c r="L9413" i="4"/>
  <c r="G9414" i="4"/>
  <c r="I9414" i="4"/>
  <c r="H9414" i="4"/>
  <c r="J9414" i="4"/>
  <c r="K9414" i="4"/>
  <c r="L9414" i="4"/>
  <c r="G9415" i="4"/>
  <c r="I9415" i="4"/>
  <c r="H9415" i="4"/>
  <c r="J9415" i="4"/>
  <c r="K9415" i="4"/>
  <c r="L9415" i="4"/>
  <c r="G9416" i="4"/>
  <c r="I9416" i="4"/>
  <c r="H9416" i="4"/>
  <c r="J9416" i="4"/>
  <c r="K9416" i="4"/>
  <c r="L9416" i="4"/>
  <c r="G9417" i="4"/>
  <c r="I9417" i="4"/>
  <c r="H9417" i="4"/>
  <c r="J9417" i="4"/>
  <c r="K9417" i="4"/>
  <c r="L9417" i="4"/>
  <c r="G9418" i="4"/>
  <c r="I9418" i="4"/>
  <c r="H9418" i="4"/>
  <c r="J9418" i="4"/>
  <c r="K9418" i="4"/>
  <c r="L9418" i="4"/>
  <c r="G9419" i="4"/>
  <c r="I9419" i="4"/>
  <c r="H9419" i="4"/>
  <c r="J9419" i="4"/>
  <c r="K9419" i="4"/>
  <c r="L9419" i="4"/>
  <c r="G9420" i="4"/>
  <c r="I9420" i="4"/>
  <c r="H9420" i="4"/>
  <c r="J9420" i="4"/>
  <c r="K9420" i="4"/>
  <c r="L9420" i="4"/>
  <c r="G9421" i="4"/>
  <c r="I9421" i="4"/>
  <c r="H9421" i="4"/>
  <c r="J9421" i="4"/>
  <c r="K9421" i="4"/>
  <c r="L9421" i="4"/>
  <c r="G9422" i="4"/>
  <c r="I9422" i="4"/>
  <c r="H9422" i="4"/>
  <c r="J9422" i="4"/>
  <c r="K9422" i="4"/>
  <c r="L9422" i="4"/>
  <c r="G9423" i="4"/>
  <c r="I9423" i="4"/>
  <c r="H9423" i="4"/>
  <c r="J9423" i="4"/>
  <c r="K9423" i="4"/>
  <c r="L9423" i="4"/>
  <c r="G9424" i="4"/>
  <c r="I9424" i="4"/>
  <c r="H9424" i="4"/>
  <c r="J9424" i="4"/>
  <c r="K9424" i="4"/>
  <c r="L9424" i="4"/>
  <c r="G9425" i="4"/>
  <c r="I9425" i="4"/>
  <c r="H9425" i="4"/>
  <c r="J9425" i="4"/>
  <c r="K9425" i="4"/>
  <c r="L9425" i="4"/>
  <c r="G9426" i="4"/>
  <c r="I9426" i="4"/>
  <c r="H9426" i="4"/>
  <c r="J9426" i="4"/>
  <c r="K9426" i="4"/>
  <c r="L9426" i="4"/>
  <c r="G9427" i="4"/>
  <c r="I9427" i="4"/>
  <c r="H9427" i="4"/>
  <c r="J9427" i="4"/>
  <c r="K9427" i="4"/>
  <c r="L9427" i="4"/>
  <c r="G9428" i="4"/>
  <c r="I9428" i="4"/>
  <c r="H9428" i="4"/>
  <c r="J9428" i="4"/>
  <c r="K9428" i="4"/>
  <c r="L9428" i="4"/>
  <c r="G9429" i="4"/>
  <c r="I9429" i="4"/>
  <c r="H9429" i="4"/>
  <c r="J9429" i="4"/>
  <c r="K9429" i="4"/>
  <c r="L9429" i="4"/>
  <c r="G9430" i="4"/>
  <c r="I9430" i="4"/>
  <c r="H9430" i="4"/>
  <c r="J9430" i="4"/>
  <c r="K9430" i="4"/>
  <c r="L9430" i="4"/>
  <c r="G9431" i="4"/>
  <c r="I9431" i="4"/>
  <c r="H9431" i="4"/>
  <c r="J9431" i="4"/>
  <c r="K9431" i="4"/>
  <c r="L9431" i="4"/>
  <c r="G9432" i="4"/>
  <c r="I9432" i="4"/>
  <c r="H9432" i="4"/>
  <c r="J9432" i="4"/>
  <c r="K9432" i="4"/>
  <c r="L9432" i="4"/>
  <c r="G9433" i="4"/>
  <c r="I9433" i="4"/>
  <c r="H9433" i="4"/>
  <c r="J9433" i="4"/>
  <c r="K9433" i="4"/>
  <c r="L9433" i="4"/>
  <c r="G9434" i="4"/>
  <c r="I9434" i="4"/>
  <c r="H9434" i="4"/>
  <c r="J9434" i="4"/>
  <c r="K9434" i="4"/>
  <c r="L9434" i="4"/>
  <c r="G9435" i="4"/>
  <c r="I9435" i="4"/>
  <c r="H9435" i="4"/>
  <c r="J9435" i="4"/>
  <c r="K9435" i="4"/>
  <c r="L9435" i="4"/>
  <c r="G9436" i="4"/>
  <c r="I9436" i="4"/>
  <c r="H9436" i="4"/>
  <c r="J9436" i="4"/>
  <c r="K9436" i="4"/>
  <c r="L9436" i="4"/>
  <c r="G9437" i="4"/>
  <c r="I9437" i="4"/>
  <c r="H9437" i="4"/>
  <c r="J9437" i="4"/>
  <c r="K9437" i="4"/>
  <c r="L9437" i="4"/>
  <c r="G9438" i="4"/>
  <c r="I9438" i="4"/>
  <c r="H9438" i="4"/>
  <c r="J9438" i="4"/>
  <c r="K9438" i="4"/>
  <c r="L9438" i="4"/>
  <c r="G9439" i="4"/>
  <c r="I9439" i="4"/>
  <c r="H9439" i="4"/>
  <c r="J9439" i="4"/>
  <c r="K9439" i="4"/>
  <c r="L9439" i="4"/>
  <c r="G9440" i="4"/>
  <c r="I9440" i="4"/>
  <c r="H9440" i="4"/>
  <c r="J9440" i="4"/>
  <c r="K9440" i="4"/>
  <c r="L9440" i="4"/>
  <c r="G9441" i="4"/>
  <c r="I9441" i="4"/>
  <c r="H9441" i="4"/>
  <c r="J9441" i="4"/>
  <c r="K9441" i="4"/>
  <c r="L9441" i="4"/>
  <c r="G9442" i="4"/>
  <c r="I9442" i="4"/>
  <c r="H9442" i="4"/>
  <c r="J9442" i="4"/>
  <c r="K9442" i="4"/>
  <c r="L9442" i="4"/>
  <c r="G9443" i="4"/>
  <c r="I9443" i="4"/>
  <c r="H9443" i="4"/>
  <c r="J9443" i="4"/>
  <c r="K9443" i="4"/>
  <c r="L9443" i="4"/>
  <c r="G9444" i="4"/>
  <c r="I9444" i="4"/>
  <c r="H9444" i="4"/>
  <c r="J9444" i="4"/>
  <c r="K9444" i="4"/>
  <c r="L9444" i="4"/>
  <c r="G9445" i="4"/>
  <c r="I9445" i="4"/>
  <c r="H9445" i="4"/>
  <c r="J9445" i="4"/>
  <c r="K9445" i="4"/>
  <c r="L9445" i="4"/>
  <c r="G9446" i="4"/>
  <c r="I9446" i="4"/>
  <c r="H9446" i="4"/>
  <c r="J9446" i="4"/>
  <c r="K9446" i="4"/>
  <c r="L9446" i="4"/>
  <c r="G9447" i="4"/>
  <c r="I9447" i="4"/>
  <c r="H9447" i="4"/>
  <c r="J9447" i="4"/>
  <c r="K9447" i="4"/>
  <c r="L9447" i="4"/>
  <c r="G9448" i="4"/>
  <c r="I9448" i="4"/>
  <c r="H9448" i="4"/>
  <c r="J9448" i="4"/>
  <c r="K9448" i="4"/>
  <c r="L9448" i="4"/>
  <c r="G9449" i="4"/>
  <c r="I9449" i="4"/>
  <c r="H9449" i="4"/>
  <c r="J9449" i="4"/>
  <c r="K9449" i="4"/>
  <c r="L9449" i="4"/>
  <c r="G9450" i="4"/>
  <c r="I9450" i="4"/>
  <c r="H9450" i="4"/>
  <c r="J9450" i="4"/>
  <c r="K9450" i="4"/>
  <c r="L9450" i="4"/>
  <c r="G9451" i="4"/>
  <c r="I9451" i="4"/>
  <c r="H9451" i="4"/>
  <c r="J9451" i="4"/>
  <c r="K9451" i="4"/>
  <c r="L9451" i="4"/>
  <c r="G9452" i="4"/>
  <c r="I9452" i="4"/>
  <c r="H9452" i="4"/>
  <c r="J9452" i="4"/>
  <c r="K9452" i="4"/>
  <c r="L9452" i="4"/>
  <c r="G9453" i="4"/>
  <c r="I9453" i="4"/>
  <c r="H9453" i="4"/>
  <c r="J9453" i="4"/>
  <c r="K9453" i="4"/>
  <c r="L9453" i="4"/>
  <c r="G9454" i="4"/>
  <c r="I9454" i="4"/>
  <c r="H9454" i="4"/>
  <c r="J9454" i="4"/>
  <c r="K9454" i="4"/>
  <c r="L9454" i="4"/>
  <c r="G9455" i="4"/>
  <c r="I9455" i="4"/>
  <c r="H9455" i="4"/>
  <c r="J9455" i="4"/>
  <c r="K9455" i="4"/>
  <c r="L9455" i="4"/>
  <c r="G9456" i="4"/>
  <c r="I9456" i="4"/>
  <c r="H9456" i="4"/>
  <c r="J9456" i="4"/>
  <c r="K9456" i="4"/>
  <c r="L9456" i="4"/>
  <c r="G9457" i="4"/>
  <c r="I9457" i="4"/>
  <c r="H9457" i="4"/>
  <c r="J9457" i="4"/>
  <c r="K9457" i="4"/>
  <c r="L9457" i="4"/>
  <c r="G9458" i="4"/>
  <c r="I9458" i="4"/>
  <c r="H9458" i="4"/>
  <c r="J9458" i="4"/>
  <c r="K9458" i="4"/>
  <c r="L9458" i="4"/>
  <c r="G9459" i="4"/>
  <c r="I9459" i="4"/>
  <c r="H9459" i="4"/>
  <c r="J9459" i="4"/>
  <c r="K9459" i="4"/>
  <c r="L9459" i="4"/>
  <c r="G9460" i="4"/>
  <c r="I9460" i="4"/>
  <c r="H9460" i="4"/>
  <c r="J9460" i="4"/>
  <c r="K9460" i="4"/>
  <c r="L9460" i="4"/>
  <c r="G9461" i="4"/>
  <c r="I9461" i="4"/>
  <c r="H9461" i="4"/>
  <c r="J9461" i="4"/>
  <c r="K9461" i="4"/>
  <c r="L9461" i="4"/>
  <c r="G9462" i="4"/>
  <c r="I9462" i="4"/>
  <c r="H9462" i="4"/>
  <c r="J9462" i="4"/>
  <c r="K9462" i="4"/>
  <c r="L9462" i="4"/>
  <c r="G9463" i="4"/>
  <c r="I9463" i="4"/>
  <c r="H9463" i="4"/>
  <c r="J9463" i="4"/>
  <c r="K9463" i="4"/>
  <c r="L9463" i="4"/>
  <c r="G9464" i="4"/>
  <c r="I9464" i="4"/>
  <c r="H9464" i="4"/>
  <c r="J9464" i="4"/>
  <c r="K9464" i="4"/>
  <c r="L9464" i="4"/>
  <c r="G9465" i="4"/>
  <c r="I9465" i="4"/>
  <c r="H9465" i="4"/>
  <c r="J9465" i="4"/>
  <c r="K9465" i="4"/>
  <c r="L9465" i="4"/>
  <c r="G9466" i="4"/>
  <c r="I9466" i="4"/>
  <c r="H9466" i="4"/>
  <c r="J9466" i="4"/>
  <c r="K9466" i="4"/>
  <c r="L9466" i="4"/>
  <c r="G9467" i="4"/>
  <c r="I9467" i="4"/>
  <c r="H9467" i="4"/>
  <c r="J9467" i="4"/>
  <c r="K9467" i="4"/>
  <c r="L9467" i="4"/>
  <c r="G9468" i="4"/>
  <c r="I9468" i="4"/>
  <c r="H9468" i="4"/>
  <c r="J9468" i="4"/>
  <c r="K9468" i="4"/>
  <c r="L9468" i="4"/>
  <c r="G9469" i="4"/>
  <c r="I9469" i="4"/>
  <c r="H9469" i="4"/>
  <c r="J9469" i="4"/>
  <c r="K9469" i="4"/>
  <c r="L9469" i="4"/>
  <c r="G9470" i="4"/>
  <c r="I9470" i="4"/>
  <c r="H9470" i="4"/>
  <c r="J9470" i="4"/>
  <c r="K9470" i="4"/>
  <c r="L9470" i="4"/>
  <c r="G9471" i="4"/>
  <c r="I9471" i="4"/>
  <c r="H9471" i="4"/>
  <c r="J9471" i="4"/>
  <c r="K9471" i="4"/>
  <c r="L9471" i="4"/>
  <c r="G9472" i="4"/>
  <c r="I9472" i="4"/>
  <c r="H9472" i="4"/>
  <c r="J9472" i="4"/>
  <c r="K9472" i="4"/>
  <c r="L9472" i="4"/>
  <c r="G9473" i="4"/>
  <c r="I9473" i="4"/>
  <c r="H9473" i="4"/>
  <c r="J9473" i="4"/>
  <c r="K9473" i="4"/>
  <c r="L9473" i="4"/>
  <c r="G9474" i="4"/>
  <c r="I9474" i="4"/>
  <c r="H9474" i="4"/>
  <c r="J9474" i="4"/>
  <c r="K9474" i="4"/>
  <c r="L9474" i="4"/>
  <c r="G9475" i="4"/>
  <c r="I9475" i="4"/>
  <c r="H9475" i="4"/>
  <c r="J9475" i="4"/>
  <c r="K9475" i="4"/>
  <c r="L9475" i="4"/>
  <c r="G9476" i="4"/>
  <c r="I9476" i="4"/>
  <c r="H9476" i="4"/>
  <c r="J9476" i="4"/>
  <c r="K9476" i="4"/>
  <c r="L9476" i="4"/>
  <c r="G9477" i="4"/>
  <c r="I9477" i="4"/>
  <c r="H9477" i="4"/>
  <c r="J9477" i="4"/>
  <c r="K9477" i="4"/>
  <c r="L9477" i="4"/>
  <c r="G9478" i="4"/>
  <c r="I9478" i="4"/>
  <c r="H9478" i="4"/>
  <c r="J9478" i="4"/>
  <c r="K9478" i="4"/>
  <c r="L9478" i="4"/>
  <c r="G9479" i="4"/>
  <c r="I9479" i="4"/>
  <c r="H9479" i="4"/>
  <c r="J9479" i="4"/>
  <c r="K9479" i="4"/>
  <c r="L9479" i="4"/>
  <c r="G9480" i="4"/>
  <c r="I9480" i="4"/>
  <c r="H9480" i="4"/>
  <c r="J9480" i="4"/>
  <c r="K9480" i="4"/>
  <c r="L9480" i="4"/>
  <c r="G9481" i="4"/>
  <c r="I9481" i="4"/>
  <c r="H9481" i="4"/>
  <c r="J9481" i="4"/>
  <c r="K9481" i="4"/>
  <c r="L9481" i="4"/>
  <c r="G9482" i="4"/>
  <c r="I9482" i="4"/>
  <c r="H9482" i="4"/>
  <c r="J9482" i="4"/>
  <c r="K9482" i="4"/>
  <c r="L9482" i="4"/>
  <c r="G9483" i="4"/>
  <c r="I9483" i="4"/>
  <c r="H9483" i="4"/>
  <c r="J9483" i="4"/>
  <c r="K9483" i="4"/>
  <c r="L9483" i="4"/>
  <c r="G9484" i="4"/>
  <c r="I9484" i="4"/>
  <c r="H9484" i="4"/>
  <c r="J9484" i="4"/>
  <c r="K9484" i="4"/>
  <c r="L9484" i="4"/>
  <c r="G9485" i="4"/>
  <c r="I9485" i="4"/>
  <c r="H9485" i="4"/>
  <c r="J9485" i="4"/>
  <c r="K9485" i="4"/>
  <c r="L9485" i="4"/>
  <c r="G9486" i="4"/>
  <c r="I9486" i="4"/>
  <c r="H9486" i="4"/>
  <c r="J9486" i="4"/>
  <c r="K9486" i="4"/>
  <c r="L9486" i="4"/>
  <c r="G9487" i="4"/>
  <c r="I9487" i="4"/>
  <c r="H9487" i="4"/>
  <c r="J9487" i="4"/>
  <c r="K9487" i="4"/>
  <c r="L9487" i="4"/>
  <c r="G9488" i="4"/>
  <c r="I9488" i="4"/>
  <c r="H9488" i="4"/>
  <c r="J9488" i="4"/>
  <c r="K9488" i="4"/>
  <c r="L9488" i="4"/>
  <c r="G9489" i="4"/>
  <c r="I9489" i="4"/>
  <c r="H9489" i="4"/>
  <c r="J9489" i="4"/>
  <c r="K9489" i="4"/>
  <c r="L9489" i="4"/>
  <c r="G9490" i="4"/>
  <c r="I9490" i="4"/>
  <c r="H9490" i="4"/>
  <c r="J9490" i="4"/>
  <c r="K9490" i="4"/>
  <c r="L9490" i="4"/>
  <c r="G9491" i="4"/>
  <c r="I9491" i="4"/>
  <c r="H9491" i="4"/>
  <c r="J9491" i="4"/>
  <c r="K9491" i="4"/>
  <c r="L9491" i="4"/>
  <c r="G9492" i="4"/>
  <c r="I9492" i="4"/>
  <c r="H9492" i="4"/>
  <c r="J9492" i="4"/>
  <c r="K9492" i="4"/>
  <c r="L9492" i="4"/>
  <c r="G9493" i="4"/>
  <c r="I9493" i="4"/>
  <c r="H9493" i="4"/>
  <c r="J9493" i="4"/>
  <c r="K9493" i="4"/>
  <c r="L9493" i="4"/>
  <c r="G9494" i="4"/>
  <c r="I9494" i="4"/>
  <c r="H9494" i="4"/>
  <c r="J9494" i="4"/>
  <c r="K9494" i="4"/>
  <c r="L9494" i="4"/>
  <c r="G9495" i="4"/>
  <c r="I9495" i="4"/>
  <c r="H9495" i="4"/>
  <c r="J9495" i="4"/>
  <c r="K9495" i="4"/>
  <c r="L9495" i="4"/>
  <c r="G9496" i="4"/>
  <c r="I9496" i="4"/>
  <c r="H9496" i="4"/>
  <c r="J9496" i="4"/>
  <c r="K9496" i="4"/>
  <c r="L9496" i="4"/>
  <c r="G9497" i="4"/>
  <c r="I9497" i="4"/>
  <c r="H9497" i="4"/>
  <c r="J9497" i="4"/>
  <c r="K9497" i="4"/>
  <c r="L9497" i="4"/>
  <c r="G9498" i="4"/>
  <c r="I9498" i="4"/>
  <c r="H9498" i="4"/>
  <c r="J9498" i="4"/>
  <c r="K9498" i="4"/>
  <c r="L9498" i="4"/>
  <c r="G9499" i="4"/>
  <c r="I9499" i="4"/>
  <c r="H9499" i="4"/>
  <c r="J9499" i="4"/>
  <c r="K9499" i="4"/>
  <c r="L9499" i="4"/>
  <c r="G9500" i="4"/>
  <c r="I9500" i="4"/>
  <c r="H9500" i="4"/>
  <c r="J9500" i="4"/>
  <c r="K9500" i="4"/>
  <c r="L9500" i="4"/>
  <c r="G9501" i="4"/>
  <c r="I9501" i="4"/>
  <c r="H9501" i="4"/>
  <c r="J9501" i="4"/>
  <c r="K9501" i="4"/>
  <c r="L9501" i="4"/>
  <c r="G9502" i="4"/>
  <c r="I9502" i="4"/>
  <c r="H9502" i="4"/>
  <c r="J9502" i="4"/>
  <c r="K9502" i="4"/>
  <c r="L9502" i="4"/>
  <c r="G9503" i="4"/>
  <c r="I9503" i="4"/>
  <c r="H9503" i="4"/>
  <c r="J9503" i="4"/>
  <c r="K9503" i="4"/>
  <c r="L9503" i="4"/>
  <c r="G9504" i="4"/>
  <c r="I9504" i="4"/>
  <c r="H9504" i="4"/>
  <c r="J9504" i="4"/>
  <c r="K9504" i="4"/>
  <c r="L9504" i="4"/>
  <c r="G9505" i="4"/>
  <c r="I9505" i="4"/>
  <c r="H9505" i="4"/>
  <c r="J9505" i="4"/>
  <c r="K9505" i="4"/>
  <c r="L9505" i="4"/>
  <c r="G9506" i="4"/>
  <c r="I9506" i="4"/>
  <c r="H9506" i="4"/>
  <c r="J9506" i="4"/>
  <c r="K9506" i="4"/>
  <c r="L9506" i="4"/>
  <c r="G9507" i="4"/>
  <c r="I9507" i="4"/>
  <c r="H9507" i="4"/>
  <c r="J9507" i="4"/>
  <c r="K9507" i="4"/>
  <c r="L9507" i="4"/>
  <c r="G9508" i="4"/>
  <c r="I9508" i="4"/>
  <c r="H9508" i="4"/>
  <c r="J9508" i="4"/>
  <c r="K9508" i="4"/>
  <c r="L9508" i="4"/>
  <c r="G9509" i="4"/>
  <c r="I9509" i="4"/>
  <c r="H9509" i="4"/>
  <c r="J9509" i="4"/>
  <c r="K9509" i="4"/>
  <c r="L9509" i="4"/>
  <c r="G9510" i="4"/>
  <c r="I9510" i="4"/>
  <c r="H9510" i="4"/>
  <c r="J9510" i="4"/>
  <c r="K9510" i="4"/>
  <c r="L9510" i="4"/>
  <c r="G9511" i="4"/>
  <c r="I9511" i="4"/>
  <c r="H9511" i="4"/>
  <c r="J9511" i="4"/>
  <c r="K9511" i="4"/>
  <c r="L9511" i="4"/>
  <c r="G9512" i="4"/>
  <c r="I9512" i="4"/>
  <c r="H9512" i="4"/>
  <c r="J9512" i="4"/>
  <c r="K9512" i="4"/>
  <c r="L9512" i="4"/>
  <c r="G9513" i="4"/>
  <c r="I9513" i="4"/>
  <c r="H9513" i="4"/>
  <c r="J9513" i="4"/>
  <c r="K9513" i="4"/>
  <c r="L9513" i="4"/>
  <c r="G9514" i="4"/>
  <c r="I9514" i="4"/>
  <c r="H9514" i="4"/>
  <c r="J9514" i="4"/>
  <c r="K9514" i="4"/>
  <c r="L9514" i="4"/>
  <c r="G9515" i="4"/>
  <c r="I9515" i="4"/>
  <c r="H9515" i="4"/>
  <c r="J9515" i="4"/>
  <c r="K9515" i="4"/>
  <c r="L9515" i="4"/>
  <c r="G9516" i="4"/>
  <c r="I9516" i="4"/>
  <c r="H9516" i="4"/>
  <c r="J9516" i="4"/>
  <c r="K9516" i="4"/>
  <c r="L9516" i="4"/>
  <c r="G9517" i="4"/>
  <c r="I9517" i="4"/>
  <c r="H9517" i="4"/>
  <c r="J9517" i="4"/>
  <c r="K9517" i="4"/>
  <c r="L9517" i="4"/>
  <c r="G9518" i="4"/>
  <c r="I9518" i="4"/>
  <c r="H9518" i="4"/>
  <c r="J9518" i="4"/>
  <c r="K9518" i="4"/>
  <c r="L9518" i="4"/>
  <c r="G9519" i="4"/>
  <c r="I9519" i="4"/>
  <c r="H9519" i="4"/>
  <c r="J9519" i="4"/>
  <c r="K9519" i="4"/>
  <c r="L9519" i="4"/>
  <c r="G9520" i="4"/>
  <c r="I9520" i="4"/>
  <c r="H9520" i="4"/>
  <c r="J9520" i="4"/>
  <c r="K9520" i="4"/>
  <c r="L9520" i="4"/>
  <c r="G9521" i="4"/>
  <c r="I9521" i="4"/>
  <c r="H9521" i="4"/>
  <c r="J9521" i="4"/>
  <c r="K9521" i="4"/>
  <c r="L9521" i="4"/>
  <c r="G9522" i="4"/>
  <c r="I9522" i="4"/>
  <c r="H9522" i="4"/>
  <c r="J9522" i="4"/>
  <c r="K9522" i="4"/>
  <c r="L9522" i="4"/>
  <c r="G9523" i="4"/>
  <c r="I9523" i="4"/>
  <c r="H9523" i="4"/>
  <c r="J9523" i="4"/>
  <c r="K9523" i="4"/>
  <c r="L9523" i="4"/>
  <c r="G9524" i="4"/>
  <c r="I9524" i="4"/>
  <c r="H9524" i="4"/>
  <c r="J9524" i="4"/>
  <c r="K9524" i="4"/>
  <c r="L9524" i="4"/>
  <c r="G9525" i="4"/>
  <c r="I9525" i="4"/>
  <c r="H9525" i="4"/>
  <c r="J9525" i="4"/>
  <c r="K9525" i="4"/>
  <c r="L9525" i="4"/>
  <c r="G9526" i="4"/>
  <c r="I9526" i="4"/>
  <c r="H9526" i="4"/>
  <c r="J9526" i="4"/>
  <c r="K9526" i="4"/>
  <c r="L9526" i="4"/>
  <c r="G9527" i="4"/>
  <c r="I9527" i="4"/>
  <c r="H9527" i="4"/>
  <c r="J9527" i="4"/>
  <c r="K9527" i="4"/>
  <c r="L9527" i="4"/>
  <c r="G9528" i="4"/>
  <c r="I9528" i="4"/>
  <c r="H9528" i="4"/>
  <c r="J9528" i="4"/>
  <c r="K9528" i="4"/>
  <c r="L9528" i="4"/>
  <c r="G9529" i="4"/>
  <c r="I9529" i="4"/>
  <c r="H9529" i="4"/>
  <c r="J9529" i="4"/>
  <c r="K9529" i="4"/>
  <c r="L9529" i="4"/>
  <c r="G9530" i="4"/>
  <c r="I9530" i="4"/>
  <c r="H9530" i="4"/>
  <c r="J9530" i="4"/>
  <c r="K9530" i="4"/>
  <c r="L9530" i="4"/>
  <c r="G9531" i="4"/>
  <c r="I9531" i="4"/>
  <c r="H9531" i="4"/>
  <c r="J9531" i="4"/>
  <c r="K9531" i="4"/>
  <c r="L9531" i="4"/>
  <c r="G9532" i="4"/>
  <c r="I9532" i="4"/>
  <c r="H9532" i="4"/>
  <c r="J9532" i="4"/>
  <c r="K9532" i="4"/>
  <c r="L9532" i="4"/>
  <c r="G9533" i="4"/>
  <c r="I9533" i="4"/>
  <c r="H9533" i="4"/>
  <c r="J9533" i="4"/>
  <c r="K9533" i="4"/>
  <c r="L9533" i="4"/>
  <c r="G9534" i="4"/>
  <c r="I9534" i="4"/>
  <c r="H9534" i="4"/>
  <c r="J9534" i="4"/>
  <c r="K9534" i="4"/>
  <c r="L9534" i="4"/>
  <c r="G9535" i="4"/>
  <c r="I9535" i="4"/>
  <c r="H9535" i="4"/>
  <c r="J9535" i="4"/>
  <c r="K9535" i="4"/>
  <c r="L9535" i="4"/>
  <c r="G9536" i="4"/>
  <c r="I9536" i="4"/>
  <c r="H9536" i="4"/>
  <c r="J9536" i="4"/>
  <c r="K9536" i="4"/>
  <c r="L9536" i="4"/>
  <c r="G9537" i="4"/>
  <c r="I9537" i="4"/>
  <c r="H9537" i="4"/>
  <c r="J9537" i="4"/>
  <c r="K9537" i="4"/>
  <c r="L9537" i="4"/>
  <c r="G9538" i="4"/>
  <c r="I9538" i="4"/>
  <c r="H9538" i="4"/>
  <c r="J9538" i="4"/>
  <c r="K9538" i="4"/>
  <c r="L9538" i="4"/>
  <c r="G9539" i="4"/>
  <c r="I9539" i="4"/>
  <c r="H9539" i="4"/>
  <c r="J9539" i="4"/>
  <c r="K9539" i="4"/>
  <c r="L9539" i="4"/>
  <c r="G9540" i="4"/>
  <c r="I9540" i="4"/>
  <c r="H9540" i="4"/>
  <c r="J9540" i="4"/>
  <c r="K9540" i="4"/>
  <c r="L9540" i="4"/>
  <c r="G9541" i="4"/>
  <c r="I9541" i="4"/>
  <c r="H9541" i="4"/>
  <c r="J9541" i="4"/>
  <c r="K9541" i="4"/>
  <c r="L9541" i="4"/>
  <c r="G9542" i="4"/>
  <c r="I9542" i="4"/>
  <c r="H9542" i="4"/>
  <c r="J9542" i="4"/>
  <c r="K9542" i="4"/>
  <c r="L9542" i="4"/>
  <c r="G9543" i="4"/>
  <c r="I9543" i="4"/>
  <c r="H9543" i="4"/>
  <c r="J9543" i="4"/>
  <c r="K9543" i="4"/>
  <c r="L9543" i="4"/>
  <c r="G9544" i="4"/>
  <c r="I9544" i="4"/>
  <c r="H9544" i="4"/>
  <c r="J9544" i="4"/>
  <c r="K9544" i="4"/>
  <c r="L9544" i="4"/>
  <c r="G9545" i="4"/>
  <c r="I9545" i="4"/>
  <c r="H9545" i="4"/>
  <c r="J9545" i="4"/>
  <c r="K9545" i="4"/>
  <c r="L9545" i="4"/>
  <c r="G9546" i="4"/>
  <c r="I9546" i="4"/>
  <c r="H9546" i="4"/>
  <c r="J9546" i="4"/>
  <c r="K9546" i="4"/>
  <c r="L9546" i="4"/>
  <c r="G9547" i="4"/>
  <c r="I9547" i="4"/>
  <c r="H9547" i="4"/>
  <c r="J9547" i="4"/>
  <c r="K9547" i="4"/>
  <c r="L9547" i="4"/>
  <c r="G9548" i="4"/>
  <c r="I9548" i="4"/>
  <c r="H9548" i="4"/>
  <c r="J9548" i="4"/>
  <c r="K9548" i="4"/>
  <c r="L9548" i="4"/>
  <c r="G9549" i="4"/>
  <c r="I9549" i="4"/>
  <c r="H9549" i="4"/>
  <c r="J9549" i="4"/>
  <c r="K9549" i="4"/>
  <c r="L9549" i="4"/>
  <c r="G9550" i="4"/>
  <c r="I9550" i="4"/>
  <c r="H9550" i="4"/>
  <c r="J9550" i="4"/>
  <c r="K9550" i="4"/>
  <c r="L9550" i="4"/>
  <c r="G9551" i="4"/>
  <c r="I9551" i="4"/>
  <c r="H9551" i="4"/>
  <c r="J9551" i="4"/>
  <c r="K9551" i="4"/>
  <c r="L9551" i="4"/>
  <c r="G9552" i="4"/>
  <c r="I9552" i="4"/>
  <c r="H9552" i="4"/>
  <c r="J9552" i="4"/>
  <c r="K9552" i="4"/>
  <c r="L9552" i="4"/>
  <c r="G9553" i="4"/>
  <c r="I9553" i="4"/>
  <c r="H9553" i="4"/>
  <c r="J9553" i="4"/>
  <c r="K9553" i="4"/>
  <c r="L9553" i="4"/>
  <c r="G9554" i="4"/>
  <c r="I9554" i="4"/>
  <c r="H9554" i="4"/>
  <c r="J9554" i="4"/>
  <c r="K9554" i="4"/>
  <c r="L9554" i="4"/>
  <c r="G9555" i="4"/>
  <c r="I9555" i="4"/>
  <c r="H9555" i="4"/>
  <c r="J9555" i="4"/>
  <c r="K9555" i="4"/>
  <c r="L9555" i="4"/>
  <c r="G9556" i="4"/>
  <c r="I9556" i="4"/>
  <c r="H9556" i="4"/>
  <c r="J9556" i="4"/>
  <c r="K9556" i="4"/>
  <c r="L9556" i="4"/>
  <c r="G9557" i="4"/>
  <c r="I9557" i="4"/>
  <c r="H9557" i="4"/>
  <c r="J9557" i="4"/>
  <c r="K9557" i="4"/>
  <c r="L9557" i="4"/>
  <c r="G9558" i="4"/>
  <c r="I9558" i="4"/>
  <c r="H9558" i="4"/>
  <c r="J9558" i="4"/>
  <c r="K9558" i="4"/>
  <c r="L9558" i="4"/>
  <c r="G9559" i="4"/>
  <c r="I9559" i="4"/>
  <c r="H9559" i="4"/>
  <c r="J9559" i="4"/>
  <c r="K9559" i="4"/>
  <c r="L9559" i="4"/>
  <c r="G9560" i="4"/>
  <c r="I9560" i="4"/>
  <c r="H9560" i="4"/>
  <c r="J9560" i="4"/>
  <c r="K9560" i="4"/>
  <c r="L9560" i="4"/>
  <c r="G9561" i="4"/>
  <c r="I9561" i="4"/>
  <c r="H9561" i="4"/>
  <c r="J9561" i="4"/>
  <c r="K9561" i="4"/>
  <c r="L9561" i="4"/>
  <c r="G9562" i="4"/>
  <c r="I9562" i="4"/>
  <c r="H9562" i="4"/>
  <c r="J9562" i="4"/>
  <c r="K9562" i="4"/>
  <c r="L9562" i="4"/>
  <c r="G9563" i="4"/>
  <c r="I9563" i="4"/>
  <c r="H9563" i="4"/>
  <c r="J9563" i="4"/>
  <c r="K9563" i="4"/>
  <c r="L9563" i="4"/>
  <c r="G9564" i="4"/>
  <c r="I9564" i="4"/>
  <c r="H9564" i="4"/>
  <c r="J9564" i="4"/>
  <c r="K9564" i="4"/>
  <c r="L9564" i="4"/>
  <c r="G9565" i="4"/>
  <c r="I9565" i="4"/>
  <c r="H9565" i="4"/>
  <c r="J9565" i="4"/>
  <c r="K9565" i="4"/>
  <c r="L9565" i="4"/>
  <c r="G9566" i="4"/>
  <c r="I9566" i="4"/>
  <c r="H9566" i="4"/>
  <c r="J9566" i="4"/>
  <c r="K9566" i="4"/>
  <c r="L9566" i="4"/>
  <c r="G9567" i="4"/>
  <c r="I9567" i="4"/>
  <c r="H9567" i="4"/>
  <c r="J9567" i="4"/>
  <c r="K9567" i="4"/>
  <c r="L9567" i="4"/>
  <c r="G9568" i="4"/>
  <c r="I9568" i="4"/>
  <c r="H9568" i="4"/>
  <c r="J9568" i="4"/>
  <c r="K9568" i="4"/>
  <c r="L9568" i="4"/>
  <c r="G9569" i="4"/>
  <c r="I9569" i="4"/>
  <c r="H9569" i="4"/>
  <c r="J9569" i="4"/>
  <c r="K9569" i="4"/>
  <c r="L9569" i="4"/>
  <c r="G9570" i="4"/>
  <c r="I9570" i="4"/>
  <c r="H9570" i="4"/>
  <c r="J9570" i="4"/>
  <c r="K9570" i="4"/>
  <c r="L9570" i="4"/>
  <c r="G9571" i="4"/>
  <c r="I9571" i="4"/>
  <c r="H9571" i="4"/>
  <c r="J9571" i="4"/>
  <c r="K9571" i="4"/>
  <c r="L9571" i="4"/>
  <c r="G9572" i="4"/>
  <c r="I9572" i="4"/>
  <c r="H9572" i="4"/>
  <c r="J9572" i="4"/>
  <c r="K9572" i="4"/>
  <c r="L9572" i="4"/>
  <c r="G9573" i="4"/>
  <c r="I9573" i="4"/>
  <c r="H9573" i="4"/>
  <c r="J9573" i="4"/>
  <c r="K9573" i="4"/>
  <c r="L9573" i="4"/>
  <c r="G9574" i="4"/>
  <c r="I9574" i="4"/>
  <c r="H9574" i="4"/>
  <c r="J9574" i="4"/>
  <c r="K9574" i="4"/>
  <c r="L9574" i="4"/>
  <c r="G9575" i="4"/>
  <c r="I9575" i="4"/>
  <c r="H9575" i="4"/>
  <c r="J9575" i="4"/>
  <c r="K9575" i="4"/>
  <c r="L9575" i="4"/>
  <c r="G9576" i="4"/>
  <c r="I9576" i="4"/>
  <c r="H9576" i="4"/>
  <c r="J9576" i="4"/>
  <c r="K9576" i="4"/>
  <c r="L9576" i="4"/>
  <c r="G9577" i="4"/>
  <c r="I9577" i="4"/>
  <c r="H9577" i="4"/>
  <c r="J9577" i="4"/>
  <c r="K9577" i="4"/>
  <c r="L9577" i="4"/>
  <c r="G9578" i="4"/>
  <c r="I9578" i="4"/>
  <c r="H9578" i="4"/>
  <c r="J9578" i="4"/>
  <c r="K9578" i="4"/>
  <c r="L9578" i="4"/>
  <c r="G9579" i="4"/>
  <c r="I9579" i="4"/>
  <c r="H9579" i="4"/>
  <c r="J9579" i="4"/>
  <c r="K9579" i="4"/>
  <c r="L9579" i="4"/>
  <c r="G9580" i="4"/>
  <c r="I9580" i="4"/>
  <c r="H9580" i="4"/>
  <c r="J9580" i="4"/>
  <c r="K9580" i="4"/>
  <c r="L9580" i="4"/>
  <c r="G9581" i="4"/>
  <c r="I9581" i="4"/>
  <c r="H9581" i="4"/>
  <c r="J9581" i="4"/>
  <c r="K9581" i="4"/>
  <c r="L9581" i="4"/>
  <c r="G9582" i="4"/>
  <c r="I9582" i="4"/>
  <c r="H9582" i="4"/>
  <c r="J9582" i="4"/>
  <c r="K9582" i="4"/>
  <c r="L9582" i="4"/>
  <c r="G9583" i="4"/>
  <c r="I9583" i="4"/>
  <c r="H9583" i="4"/>
  <c r="J9583" i="4"/>
  <c r="K9583" i="4"/>
  <c r="L9583" i="4"/>
  <c r="G9584" i="4"/>
  <c r="I9584" i="4"/>
  <c r="H9584" i="4"/>
  <c r="J9584" i="4"/>
  <c r="K9584" i="4"/>
  <c r="L9584" i="4"/>
  <c r="G9585" i="4"/>
  <c r="I9585" i="4"/>
  <c r="H9585" i="4"/>
  <c r="J9585" i="4"/>
  <c r="K9585" i="4"/>
  <c r="L9585" i="4"/>
  <c r="G9586" i="4"/>
  <c r="I9586" i="4"/>
  <c r="H9586" i="4"/>
  <c r="J9586" i="4"/>
  <c r="K9586" i="4"/>
  <c r="L9586" i="4"/>
  <c r="G9587" i="4"/>
  <c r="I9587" i="4"/>
  <c r="H9587" i="4"/>
  <c r="J9587" i="4"/>
  <c r="K9587" i="4"/>
  <c r="L9587" i="4"/>
  <c r="G9588" i="4"/>
  <c r="I9588" i="4"/>
  <c r="H9588" i="4"/>
  <c r="J9588" i="4"/>
  <c r="K9588" i="4"/>
  <c r="L9588" i="4"/>
  <c r="G9589" i="4"/>
  <c r="I9589" i="4"/>
  <c r="H9589" i="4"/>
  <c r="J9589" i="4"/>
  <c r="K9589" i="4"/>
  <c r="L9589" i="4"/>
  <c r="G9590" i="4"/>
  <c r="I9590" i="4"/>
  <c r="H9590" i="4"/>
  <c r="J9590" i="4"/>
  <c r="K9590" i="4"/>
  <c r="L9590" i="4"/>
  <c r="G9591" i="4"/>
  <c r="I9591" i="4"/>
  <c r="H9591" i="4"/>
  <c r="J9591" i="4"/>
  <c r="K9591" i="4"/>
  <c r="L9591" i="4"/>
  <c r="G9592" i="4"/>
  <c r="I9592" i="4"/>
  <c r="H9592" i="4"/>
  <c r="J9592" i="4"/>
  <c r="K9592" i="4"/>
  <c r="L9592" i="4"/>
  <c r="G9593" i="4"/>
  <c r="I9593" i="4"/>
  <c r="H9593" i="4"/>
  <c r="J9593" i="4"/>
  <c r="K9593" i="4"/>
  <c r="L9593" i="4"/>
  <c r="G9594" i="4"/>
  <c r="I9594" i="4"/>
  <c r="H9594" i="4"/>
  <c r="J9594" i="4"/>
  <c r="K9594" i="4"/>
  <c r="L9594" i="4"/>
  <c r="G9595" i="4"/>
  <c r="I9595" i="4"/>
  <c r="H9595" i="4"/>
  <c r="J9595" i="4"/>
  <c r="K9595" i="4"/>
  <c r="L9595" i="4"/>
  <c r="G9596" i="4"/>
  <c r="I9596" i="4"/>
  <c r="H9596" i="4"/>
  <c r="J9596" i="4"/>
  <c r="K9596" i="4"/>
  <c r="L9596" i="4"/>
  <c r="G9597" i="4"/>
  <c r="I9597" i="4"/>
  <c r="H9597" i="4"/>
  <c r="J9597" i="4"/>
  <c r="K9597" i="4"/>
  <c r="L9597" i="4"/>
  <c r="G9598" i="4"/>
  <c r="I9598" i="4"/>
  <c r="H9598" i="4"/>
  <c r="J9598" i="4"/>
  <c r="K9598" i="4"/>
  <c r="L9598" i="4"/>
  <c r="G9599" i="4"/>
  <c r="I9599" i="4"/>
  <c r="H9599" i="4"/>
  <c r="J9599" i="4"/>
  <c r="K9599" i="4"/>
  <c r="L9599" i="4"/>
  <c r="G9600" i="4"/>
  <c r="I9600" i="4"/>
  <c r="H9600" i="4"/>
  <c r="J9600" i="4"/>
  <c r="K9600" i="4"/>
  <c r="L9600" i="4"/>
  <c r="G9601" i="4"/>
  <c r="I9601" i="4"/>
  <c r="H9601" i="4"/>
  <c r="J9601" i="4"/>
  <c r="K9601" i="4"/>
  <c r="L9601" i="4"/>
  <c r="G9602" i="4"/>
  <c r="I9602" i="4"/>
  <c r="H9602" i="4"/>
  <c r="J9602" i="4"/>
  <c r="K9602" i="4"/>
  <c r="L9602" i="4"/>
  <c r="G9603" i="4"/>
  <c r="I9603" i="4"/>
  <c r="H9603" i="4"/>
  <c r="J9603" i="4"/>
  <c r="K9603" i="4"/>
  <c r="L9603" i="4"/>
  <c r="G9604" i="4"/>
  <c r="I9604" i="4"/>
  <c r="H9604" i="4"/>
  <c r="J9604" i="4"/>
  <c r="K9604" i="4"/>
  <c r="L9604" i="4"/>
  <c r="G9605" i="4"/>
  <c r="I9605" i="4"/>
  <c r="H9605" i="4"/>
  <c r="J9605" i="4"/>
  <c r="K9605" i="4"/>
  <c r="L9605" i="4"/>
  <c r="G9606" i="4"/>
  <c r="I9606" i="4"/>
  <c r="H9606" i="4"/>
  <c r="J9606" i="4"/>
  <c r="K9606" i="4"/>
  <c r="L9606" i="4"/>
  <c r="G9607" i="4"/>
  <c r="I9607" i="4"/>
  <c r="H9607" i="4"/>
  <c r="J9607" i="4"/>
  <c r="K9607" i="4"/>
  <c r="L9607" i="4"/>
  <c r="G9608" i="4"/>
  <c r="I9608" i="4"/>
  <c r="H9608" i="4"/>
  <c r="J9608" i="4"/>
  <c r="K9608" i="4"/>
  <c r="L9608" i="4"/>
  <c r="G9609" i="4"/>
  <c r="I9609" i="4"/>
  <c r="H9609" i="4"/>
  <c r="J9609" i="4"/>
  <c r="K9609" i="4"/>
  <c r="L9609" i="4"/>
  <c r="G9610" i="4"/>
  <c r="I9610" i="4"/>
  <c r="H9610" i="4"/>
  <c r="J9610" i="4"/>
  <c r="K9610" i="4"/>
  <c r="L9610" i="4"/>
  <c r="G9611" i="4"/>
  <c r="I9611" i="4"/>
  <c r="H9611" i="4"/>
  <c r="J9611" i="4"/>
  <c r="K9611" i="4"/>
  <c r="L9611" i="4"/>
  <c r="G9612" i="4"/>
  <c r="I9612" i="4"/>
  <c r="H9612" i="4"/>
  <c r="J9612" i="4"/>
  <c r="K9612" i="4"/>
  <c r="L9612" i="4"/>
  <c r="G9613" i="4"/>
  <c r="I9613" i="4"/>
  <c r="H9613" i="4"/>
  <c r="J9613" i="4"/>
  <c r="K9613" i="4"/>
  <c r="L9613" i="4"/>
  <c r="G9614" i="4"/>
  <c r="I9614" i="4"/>
  <c r="H9614" i="4"/>
  <c r="J9614" i="4"/>
  <c r="K9614" i="4"/>
  <c r="L9614" i="4"/>
  <c r="G9615" i="4"/>
  <c r="I9615" i="4"/>
  <c r="H9615" i="4"/>
  <c r="J9615" i="4"/>
  <c r="K9615" i="4"/>
  <c r="L9615" i="4"/>
  <c r="G9616" i="4"/>
  <c r="I9616" i="4"/>
  <c r="H9616" i="4"/>
  <c r="J9616" i="4"/>
  <c r="K9616" i="4"/>
  <c r="L9616" i="4"/>
  <c r="G9617" i="4"/>
  <c r="I9617" i="4"/>
  <c r="H9617" i="4"/>
  <c r="J9617" i="4"/>
  <c r="K9617" i="4"/>
  <c r="L9617" i="4"/>
  <c r="G9618" i="4"/>
  <c r="I9618" i="4"/>
  <c r="H9618" i="4"/>
  <c r="J9618" i="4"/>
  <c r="K9618" i="4"/>
  <c r="L9618" i="4"/>
  <c r="G9619" i="4"/>
  <c r="I9619" i="4"/>
  <c r="H9619" i="4"/>
  <c r="J9619" i="4"/>
  <c r="K9619" i="4"/>
  <c r="L9619" i="4"/>
  <c r="G9620" i="4"/>
  <c r="I9620" i="4"/>
  <c r="H9620" i="4"/>
  <c r="J9620" i="4"/>
  <c r="K9620" i="4"/>
  <c r="L9620" i="4"/>
  <c r="G9621" i="4"/>
  <c r="I9621" i="4"/>
  <c r="H9621" i="4"/>
  <c r="J9621" i="4"/>
  <c r="K9621" i="4"/>
  <c r="L9621" i="4"/>
  <c r="G9622" i="4"/>
  <c r="I9622" i="4"/>
  <c r="H9622" i="4"/>
  <c r="J9622" i="4"/>
  <c r="K9622" i="4"/>
  <c r="L9622" i="4"/>
  <c r="G9623" i="4"/>
  <c r="I9623" i="4"/>
  <c r="H9623" i="4"/>
  <c r="J9623" i="4"/>
  <c r="K9623" i="4"/>
  <c r="L9623" i="4"/>
  <c r="G9624" i="4"/>
  <c r="I9624" i="4"/>
  <c r="H9624" i="4"/>
  <c r="J9624" i="4"/>
  <c r="K9624" i="4"/>
  <c r="L9624" i="4"/>
  <c r="G9625" i="4"/>
  <c r="I9625" i="4"/>
  <c r="H9625" i="4"/>
  <c r="J9625" i="4"/>
  <c r="K9625" i="4"/>
  <c r="L9625" i="4"/>
  <c r="G9626" i="4"/>
  <c r="I9626" i="4"/>
  <c r="H9626" i="4"/>
  <c r="J9626" i="4"/>
  <c r="K9626" i="4"/>
  <c r="L9626" i="4"/>
  <c r="G9627" i="4"/>
  <c r="I9627" i="4"/>
  <c r="H9627" i="4"/>
  <c r="J9627" i="4"/>
  <c r="K9627" i="4"/>
  <c r="L9627" i="4"/>
  <c r="G9628" i="4"/>
  <c r="I9628" i="4"/>
  <c r="H9628" i="4"/>
  <c r="J9628" i="4"/>
  <c r="K9628" i="4"/>
  <c r="L9628" i="4"/>
  <c r="G9629" i="4"/>
  <c r="I9629" i="4"/>
  <c r="H9629" i="4"/>
  <c r="J9629" i="4"/>
  <c r="K9629" i="4"/>
  <c r="L9629" i="4"/>
  <c r="G9630" i="4"/>
  <c r="I9630" i="4"/>
  <c r="H9630" i="4"/>
  <c r="J9630" i="4"/>
  <c r="K9630" i="4"/>
  <c r="L9630" i="4"/>
  <c r="G9631" i="4"/>
  <c r="I9631" i="4"/>
  <c r="H9631" i="4"/>
  <c r="J9631" i="4"/>
  <c r="K9631" i="4"/>
  <c r="L9631" i="4"/>
  <c r="G9632" i="4"/>
  <c r="I9632" i="4"/>
  <c r="H9632" i="4"/>
  <c r="J9632" i="4"/>
  <c r="K9632" i="4"/>
  <c r="L9632" i="4"/>
  <c r="G9633" i="4"/>
  <c r="I9633" i="4"/>
  <c r="H9633" i="4"/>
  <c r="J9633" i="4"/>
  <c r="K9633" i="4"/>
  <c r="L9633" i="4"/>
  <c r="G9634" i="4"/>
  <c r="I9634" i="4"/>
  <c r="H9634" i="4"/>
  <c r="J9634" i="4"/>
  <c r="K9634" i="4"/>
  <c r="L9634" i="4"/>
  <c r="G9635" i="4"/>
  <c r="I9635" i="4"/>
  <c r="H9635" i="4"/>
  <c r="J9635" i="4"/>
  <c r="K9635" i="4"/>
  <c r="L9635" i="4"/>
  <c r="G9636" i="4"/>
  <c r="I9636" i="4"/>
  <c r="H9636" i="4"/>
  <c r="J9636" i="4"/>
  <c r="K9636" i="4"/>
  <c r="L9636" i="4"/>
  <c r="G9637" i="4"/>
  <c r="I9637" i="4"/>
  <c r="H9637" i="4"/>
  <c r="J9637" i="4"/>
  <c r="K9637" i="4"/>
  <c r="L9637" i="4"/>
  <c r="G9638" i="4"/>
  <c r="I9638" i="4"/>
  <c r="H9638" i="4"/>
  <c r="J9638" i="4"/>
  <c r="K9638" i="4"/>
  <c r="L9638" i="4"/>
  <c r="G9639" i="4"/>
  <c r="I9639" i="4"/>
  <c r="H9639" i="4"/>
  <c r="J9639" i="4"/>
  <c r="K9639" i="4"/>
  <c r="L9639" i="4"/>
  <c r="G9640" i="4"/>
  <c r="I9640" i="4"/>
  <c r="H9640" i="4"/>
  <c r="J9640" i="4"/>
  <c r="K9640" i="4"/>
  <c r="L9640" i="4"/>
  <c r="G9641" i="4"/>
  <c r="I9641" i="4"/>
  <c r="H9641" i="4"/>
  <c r="J9641" i="4"/>
  <c r="K9641" i="4"/>
  <c r="L9641" i="4"/>
  <c r="G9642" i="4"/>
  <c r="I9642" i="4"/>
  <c r="H9642" i="4"/>
  <c r="J9642" i="4"/>
  <c r="K9642" i="4"/>
  <c r="L9642" i="4"/>
  <c r="G9643" i="4"/>
  <c r="I9643" i="4"/>
  <c r="H9643" i="4"/>
  <c r="J9643" i="4"/>
  <c r="K9643" i="4"/>
  <c r="L9643" i="4"/>
  <c r="G9644" i="4"/>
  <c r="I9644" i="4"/>
  <c r="H9644" i="4"/>
  <c r="J9644" i="4"/>
  <c r="K9644" i="4"/>
  <c r="L9644" i="4"/>
  <c r="G9645" i="4"/>
  <c r="I9645" i="4"/>
  <c r="H9645" i="4"/>
  <c r="J9645" i="4"/>
  <c r="K9645" i="4"/>
  <c r="L9645" i="4"/>
  <c r="G9646" i="4"/>
  <c r="I9646" i="4"/>
  <c r="H9646" i="4"/>
  <c r="J9646" i="4"/>
  <c r="K9646" i="4"/>
  <c r="L9646" i="4"/>
  <c r="G9647" i="4"/>
  <c r="I9647" i="4"/>
  <c r="H9647" i="4"/>
  <c r="J9647" i="4"/>
  <c r="K9647" i="4"/>
  <c r="L9647" i="4"/>
  <c r="G9648" i="4"/>
  <c r="I9648" i="4"/>
  <c r="H9648" i="4"/>
  <c r="J9648" i="4"/>
  <c r="K9648" i="4"/>
  <c r="L9648" i="4"/>
  <c r="G9649" i="4"/>
  <c r="I9649" i="4"/>
  <c r="H9649" i="4"/>
  <c r="J9649" i="4"/>
  <c r="K9649" i="4"/>
  <c r="L9649" i="4"/>
  <c r="G9650" i="4"/>
  <c r="I9650" i="4"/>
  <c r="H9650" i="4"/>
  <c r="J9650" i="4"/>
  <c r="K9650" i="4"/>
  <c r="L9650" i="4"/>
  <c r="G9651" i="4"/>
  <c r="I9651" i="4"/>
  <c r="H9651" i="4"/>
  <c r="J9651" i="4"/>
  <c r="K9651" i="4"/>
  <c r="L9651" i="4"/>
  <c r="G9652" i="4"/>
  <c r="I9652" i="4"/>
  <c r="H9652" i="4"/>
  <c r="J9652" i="4"/>
  <c r="K9652" i="4"/>
  <c r="L9652" i="4"/>
  <c r="G9653" i="4"/>
  <c r="I9653" i="4"/>
  <c r="H9653" i="4"/>
  <c r="J9653" i="4"/>
  <c r="K9653" i="4"/>
  <c r="L9653" i="4"/>
  <c r="G9654" i="4"/>
  <c r="I9654" i="4"/>
  <c r="H9654" i="4"/>
  <c r="J9654" i="4"/>
  <c r="K9654" i="4"/>
  <c r="L9654" i="4"/>
  <c r="G9655" i="4"/>
  <c r="I9655" i="4"/>
  <c r="H9655" i="4"/>
  <c r="J9655" i="4"/>
  <c r="K9655" i="4"/>
  <c r="L9655" i="4"/>
  <c r="G9656" i="4"/>
  <c r="I9656" i="4"/>
  <c r="H9656" i="4"/>
  <c r="J9656" i="4"/>
  <c r="K9656" i="4"/>
  <c r="L9656" i="4"/>
  <c r="G9657" i="4"/>
  <c r="I9657" i="4"/>
  <c r="H9657" i="4"/>
  <c r="J9657" i="4"/>
  <c r="K9657" i="4"/>
  <c r="L9657" i="4"/>
  <c r="G9658" i="4"/>
  <c r="I9658" i="4"/>
  <c r="H9658" i="4"/>
  <c r="J9658" i="4"/>
  <c r="K9658" i="4"/>
  <c r="L9658" i="4"/>
  <c r="G9659" i="4"/>
  <c r="I9659" i="4"/>
  <c r="H9659" i="4"/>
  <c r="J9659" i="4"/>
  <c r="K9659" i="4"/>
  <c r="L9659" i="4"/>
  <c r="G9660" i="4"/>
  <c r="I9660" i="4"/>
  <c r="H9660" i="4"/>
  <c r="J9660" i="4"/>
  <c r="K9660" i="4"/>
  <c r="L9660" i="4"/>
  <c r="G9661" i="4"/>
  <c r="I9661" i="4"/>
  <c r="H9661" i="4"/>
  <c r="J9661" i="4"/>
  <c r="K9661" i="4"/>
  <c r="L9661" i="4"/>
  <c r="G9662" i="4"/>
  <c r="I9662" i="4"/>
  <c r="H9662" i="4"/>
  <c r="J9662" i="4"/>
  <c r="K9662" i="4"/>
  <c r="L9662" i="4"/>
  <c r="G9663" i="4"/>
  <c r="I9663" i="4"/>
  <c r="H9663" i="4"/>
  <c r="J9663" i="4"/>
  <c r="K9663" i="4"/>
  <c r="L9663" i="4"/>
  <c r="G9664" i="4"/>
  <c r="I9664" i="4"/>
  <c r="H9664" i="4"/>
  <c r="J9664" i="4"/>
  <c r="K9664" i="4"/>
  <c r="L9664" i="4"/>
  <c r="G9665" i="4"/>
  <c r="I9665" i="4"/>
  <c r="H9665" i="4"/>
  <c r="J9665" i="4"/>
  <c r="K9665" i="4"/>
  <c r="L9665" i="4"/>
  <c r="G9666" i="4"/>
  <c r="I9666" i="4"/>
  <c r="H9666" i="4"/>
  <c r="J9666" i="4"/>
  <c r="K9666" i="4"/>
  <c r="L9666" i="4"/>
  <c r="G9667" i="4"/>
  <c r="I9667" i="4"/>
  <c r="H9667" i="4"/>
  <c r="J9667" i="4"/>
  <c r="K9667" i="4"/>
  <c r="L9667" i="4"/>
  <c r="G9668" i="4"/>
  <c r="I9668" i="4"/>
  <c r="H9668" i="4"/>
  <c r="J9668" i="4"/>
  <c r="K9668" i="4"/>
  <c r="L9668" i="4"/>
  <c r="G9669" i="4"/>
  <c r="I9669" i="4"/>
  <c r="H9669" i="4"/>
  <c r="J9669" i="4"/>
  <c r="K9669" i="4"/>
  <c r="L9669" i="4"/>
  <c r="G9670" i="4"/>
  <c r="I9670" i="4"/>
  <c r="H9670" i="4"/>
  <c r="J9670" i="4"/>
  <c r="K9670" i="4"/>
  <c r="L9670" i="4"/>
  <c r="G9671" i="4"/>
  <c r="I9671" i="4"/>
  <c r="H9671" i="4"/>
  <c r="J9671" i="4"/>
  <c r="K9671" i="4"/>
  <c r="L9671" i="4"/>
  <c r="G9672" i="4"/>
  <c r="I9672" i="4"/>
  <c r="H9672" i="4"/>
  <c r="J9672" i="4"/>
  <c r="K9672" i="4"/>
  <c r="L9672" i="4"/>
  <c r="G9673" i="4"/>
  <c r="I9673" i="4"/>
  <c r="H9673" i="4"/>
  <c r="J9673" i="4"/>
  <c r="K9673" i="4"/>
  <c r="L9673" i="4"/>
  <c r="G9674" i="4"/>
  <c r="I9674" i="4"/>
  <c r="H9674" i="4"/>
  <c r="J9674" i="4"/>
  <c r="K9674" i="4"/>
  <c r="L9674" i="4"/>
  <c r="G9675" i="4"/>
  <c r="I9675" i="4"/>
  <c r="H9675" i="4"/>
  <c r="J9675" i="4"/>
  <c r="K9675" i="4"/>
  <c r="L9675" i="4"/>
  <c r="G9676" i="4"/>
  <c r="I9676" i="4"/>
  <c r="H9676" i="4"/>
  <c r="J9676" i="4"/>
  <c r="K9676" i="4"/>
  <c r="L9676" i="4"/>
  <c r="G9677" i="4"/>
  <c r="I9677" i="4"/>
  <c r="H9677" i="4"/>
  <c r="J9677" i="4"/>
  <c r="K9677" i="4"/>
  <c r="L9677" i="4"/>
  <c r="G9678" i="4"/>
  <c r="I9678" i="4"/>
  <c r="H9678" i="4"/>
  <c r="J9678" i="4"/>
  <c r="K9678" i="4"/>
  <c r="L9678" i="4"/>
  <c r="G9679" i="4"/>
  <c r="I9679" i="4"/>
  <c r="H9679" i="4"/>
  <c r="J9679" i="4"/>
  <c r="K9679" i="4"/>
  <c r="L9679" i="4"/>
  <c r="G9680" i="4"/>
  <c r="I9680" i="4"/>
  <c r="H9680" i="4"/>
  <c r="J9680" i="4"/>
  <c r="K9680" i="4"/>
  <c r="L9680" i="4"/>
  <c r="G9681" i="4"/>
  <c r="I9681" i="4"/>
  <c r="H9681" i="4"/>
  <c r="J9681" i="4"/>
  <c r="K9681" i="4"/>
  <c r="L9681" i="4"/>
  <c r="G9682" i="4"/>
  <c r="I9682" i="4"/>
  <c r="H9682" i="4"/>
  <c r="J9682" i="4"/>
  <c r="K9682" i="4"/>
  <c r="L9682" i="4"/>
  <c r="G9683" i="4"/>
  <c r="I9683" i="4"/>
  <c r="H9683" i="4"/>
  <c r="J9683" i="4"/>
  <c r="K9683" i="4"/>
  <c r="L9683" i="4"/>
  <c r="G9684" i="4"/>
  <c r="I9684" i="4"/>
  <c r="H9684" i="4"/>
  <c r="J9684" i="4"/>
  <c r="K9684" i="4"/>
  <c r="L9684" i="4"/>
  <c r="G9685" i="4"/>
  <c r="I9685" i="4"/>
  <c r="H9685" i="4"/>
  <c r="J9685" i="4"/>
  <c r="K9685" i="4"/>
  <c r="L9685" i="4"/>
  <c r="G9686" i="4"/>
  <c r="I9686" i="4"/>
  <c r="H9686" i="4"/>
  <c r="J9686" i="4"/>
  <c r="K9686" i="4"/>
  <c r="L9686" i="4"/>
  <c r="G9687" i="4"/>
  <c r="I9687" i="4"/>
  <c r="H9687" i="4"/>
  <c r="J9687" i="4"/>
  <c r="K9687" i="4"/>
  <c r="L9687" i="4"/>
  <c r="G9688" i="4"/>
  <c r="I9688" i="4"/>
  <c r="H9688" i="4"/>
  <c r="J9688" i="4"/>
  <c r="K9688" i="4"/>
  <c r="L9688" i="4"/>
  <c r="G9689" i="4"/>
  <c r="I9689" i="4"/>
  <c r="H9689" i="4"/>
  <c r="J9689" i="4"/>
  <c r="K9689" i="4"/>
  <c r="L9689" i="4"/>
  <c r="G9690" i="4"/>
  <c r="I9690" i="4"/>
  <c r="H9690" i="4"/>
  <c r="J9690" i="4"/>
  <c r="K9690" i="4"/>
  <c r="L9690" i="4"/>
  <c r="G9691" i="4"/>
  <c r="I9691" i="4"/>
  <c r="H9691" i="4"/>
  <c r="J9691" i="4"/>
  <c r="K9691" i="4"/>
  <c r="L9691" i="4"/>
  <c r="G9692" i="4"/>
  <c r="I9692" i="4"/>
  <c r="H9692" i="4"/>
  <c r="J9692" i="4"/>
  <c r="K9692" i="4"/>
  <c r="L9692" i="4"/>
  <c r="G9693" i="4"/>
  <c r="I9693" i="4"/>
  <c r="H9693" i="4"/>
  <c r="J9693" i="4"/>
  <c r="K9693" i="4"/>
  <c r="L9693" i="4"/>
  <c r="G9694" i="4"/>
  <c r="I9694" i="4"/>
  <c r="H9694" i="4"/>
  <c r="J9694" i="4"/>
  <c r="K9694" i="4"/>
  <c r="L9694" i="4"/>
  <c r="G9695" i="4"/>
  <c r="I9695" i="4"/>
  <c r="H9695" i="4"/>
  <c r="J9695" i="4"/>
  <c r="K9695" i="4"/>
  <c r="L9695" i="4"/>
  <c r="G9696" i="4"/>
  <c r="I9696" i="4"/>
  <c r="H9696" i="4"/>
  <c r="J9696" i="4"/>
  <c r="K9696" i="4"/>
  <c r="L9696" i="4"/>
  <c r="G9697" i="4"/>
  <c r="I9697" i="4"/>
  <c r="H9697" i="4"/>
  <c r="J9697" i="4"/>
  <c r="K9697" i="4"/>
  <c r="L9697" i="4"/>
  <c r="G9698" i="4"/>
  <c r="I9698" i="4"/>
  <c r="H9698" i="4"/>
  <c r="J9698" i="4"/>
  <c r="K9698" i="4"/>
  <c r="L9698" i="4"/>
  <c r="G9699" i="4"/>
  <c r="I9699" i="4"/>
  <c r="H9699" i="4"/>
  <c r="J9699" i="4"/>
  <c r="K9699" i="4"/>
  <c r="L9699" i="4"/>
  <c r="G9700" i="4"/>
  <c r="I9700" i="4"/>
  <c r="H9700" i="4"/>
  <c r="J9700" i="4"/>
  <c r="K9700" i="4"/>
  <c r="L9700" i="4"/>
  <c r="G9701" i="4"/>
  <c r="I9701" i="4"/>
  <c r="H9701" i="4"/>
  <c r="J9701" i="4"/>
  <c r="K9701" i="4"/>
  <c r="L9701" i="4"/>
  <c r="G9702" i="4"/>
  <c r="I9702" i="4"/>
  <c r="H9702" i="4"/>
  <c r="J9702" i="4"/>
  <c r="K9702" i="4"/>
  <c r="L9702" i="4"/>
  <c r="G9703" i="4"/>
  <c r="I9703" i="4"/>
  <c r="H9703" i="4"/>
  <c r="J9703" i="4"/>
  <c r="K9703" i="4"/>
  <c r="L9703" i="4"/>
  <c r="G9704" i="4"/>
  <c r="I9704" i="4"/>
  <c r="H9704" i="4"/>
  <c r="J9704" i="4"/>
  <c r="K9704" i="4"/>
  <c r="L9704" i="4"/>
  <c r="G9705" i="4"/>
  <c r="I9705" i="4"/>
  <c r="H9705" i="4"/>
  <c r="J9705" i="4"/>
  <c r="K9705" i="4"/>
  <c r="L9705" i="4"/>
  <c r="G9706" i="4"/>
  <c r="I9706" i="4"/>
  <c r="H9706" i="4"/>
  <c r="J9706" i="4"/>
  <c r="K9706" i="4"/>
  <c r="L9706" i="4"/>
  <c r="G9707" i="4"/>
  <c r="I9707" i="4"/>
  <c r="H9707" i="4"/>
  <c r="J9707" i="4"/>
  <c r="K9707" i="4"/>
  <c r="L9707" i="4"/>
  <c r="G9708" i="4"/>
  <c r="I9708" i="4"/>
  <c r="H9708" i="4"/>
  <c r="J9708" i="4"/>
  <c r="K9708" i="4"/>
  <c r="L9708" i="4"/>
  <c r="G9709" i="4"/>
  <c r="I9709" i="4"/>
  <c r="H9709" i="4"/>
  <c r="J9709" i="4"/>
  <c r="K9709" i="4"/>
  <c r="L9709" i="4"/>
  <c r="G9710" i="4"/>
  <c r="I9710" i="4"/>
  <c r="H9710" i="4"/>
  <c r="J9710" i="4"/>
  <c r="K9710" i="4"/>
  <c r="L9710" i="4"/>
  <c r="G9711" i="4"/>
  <c r="I9711" i="4"/>
  <c r="H9711" i="4"/>
  <c r="J9711" i="4"/>
  <c r="K9711" i="4"/>
  <c r="L9711" i="4"/>
  <c r="G9712" i="4"/>
  <c r="I9712" i="4"/>
  <c r="H9712" i="4"/>
  <c r="J9712" i="4"/>
  <c r="K9712" i="4"/>
  <c r="L9712" i="4"/>
  <c r="G9713" i="4"/>
  <c r="I9713" i="4"/>
  <c r="H9713" i="4"/>
  <c r="J9713" i="4"/>
  <c r="K9713" i="4"/>
  <c r="L9713" i="4"/>
  <c r="G9714" i="4"/>
  <c r="I9714" i="4"/>
  <c r="H9714" i="4"/>
  <c r="J9714" i="4"/>
  <c r="K9714" i="4"/>
  <c r="L9714" i="4"/>
  <c r="G9715" i="4"/>
  <c r="I9715" i="4"/>
  <c r="H9715" i="4"/>
  <c r="J9715" i="4"/>
  <c r="K9715" i="4"/>
  <c r="L9715" i="4"/>
  <c r="G9716" i="4"/>
  <c r="I9716" i="4"/>
  <c r="H9716" i="4"/>
  <c r="J9716" i="4"/>
  <c r="K9716" i="4"/>
  <c r="L9716" i="4"/>
  <c r="G9717" i="4"/>
  <c r="I9717" i="4"/>
  <c r="H9717" i="4"/>
  <c r="J9717" i="4"/>
  <c r="K9717" i="4"/>
  <c r="L9717" i="4"/>
  <c r="G9718" i="4"/>
  <c r="I9718" i="4"/>
  <c r="H9718" i="4"/>
  <c r="J9718" i="4"/>
  <c r="K9718" i="4"/>
  <c r="L9718" i="4"/>
  <c r="G9719" i="4"/>
  <c r="I9719" i="4"/>
  <c r="H9719" i="4"/>
  <c r="J9719" i="4"/>
  <c r="K9719" i="4"/>
  <c r="L9719" i="4"/>
  <c r="G9720" i="4"/>
  <c r="I9720" i="4"/>
  <c r="H9720" i="4"/>
  <c r="J9720" i="4"/>
  <c r="K9720" i="4"/>
  <c r="L9720" i="4"/>
  <c r="G9721" i="4"/>
  <c r="I9721" i="4"/>
  <c r="H9721" i="4"/>
  <c r="J9721" i="4"/>
  <c r="K9721" i="4"/>
  <c r="L9721" i="4"/>
  <c r="G9722" i="4"/>
  <c r="I9722" i="4"/>
  <c r="H9722" i="4"/>
  <c r="J9722" i="4"/>
  <c r="K9722" i="4"/>
  <c r="L9722" i="4"/>
  <c r="G9723" i="4"/>
  <c r="I9723" i="4"/>
  <c r="H9723" i="4"/>
  <c r="J9723" i="4"/>
  <c r="K9723" i="4"/>
  <c r="L9723" i="4"/>
  <c r="G9724" i="4"/>
  <c r="I9724" i="4"/>
  <c r="H9724" i="4"/>
  <c r="J9724" i="4"/>
  <c r="K9724" i="4"/>
  <c r="L9724" i="4"/>
  <c r="G9725" i="4"/>
  <c r="I9725" i="4"/>
  <c r="H9725" i="4"/>
  <c r="J9725" i="4"/>
  <c r="K9725" i="4"/>
  <c r="L9725" i="4"/>
  <c r="G9726" i="4"/>
  <c r="I9726" i="4"/>
  <c r="H9726" i="4"/>
  <c r="J9726" i="4"/>
  <c r="K9726" i="4"/>
  <c r="L9726" i="4"/>
  <c r="G9727" i="4"/>
  <c r="I9727" i="4"/>
  <c r="H9727" i="4"/>
  <c r="J9727" i="4"/>
  <c r="K9727" i="4"/>
  <c r="L9727" i="4"/>
  <c r="G9728" i="4"/>
  <c r="I9728" i="4"/>
  <c r="H9728" i="4"/>
  <c r="J9728" i="4"/>
  <c r="K9728" i="4"/>
  <c r="L9728" i="4"/>
  <c r="G9729" i="4"/>
  <c r="I9729" i="4"/>
  <c r="H9729" i="4"/>
  <c r="J9729" i="4"/>
  <c r="K9729" i="4"/>
  <c r="L9729" i="4"/>
  <c r="G9730" i="4"/>
  <c r="I9730" i="4"/>
  <c r="H9730" i="4"/>
  <c r="J9730" i="4"/>
  <c r="K9730" i="4"/>
  <c r="L9730" i="4"/>
  <c r="G9731" i="4"/>
  <c r="I9731" i="4"/>
  <c r="H9731" i="4"/>
  <c r="J9731" i="4"/>
  <c r="K9731" i="4"/>
  <c r="L9731" i="4"/>
  <c r="G9732" i="4"/>
  <c r="I9732" i="4"/>
  <c r="H9732" i="4"/>
  <c r="J9732" i="4"/>
  <c r="K9732" i="4"/>
  <c r="L9732" i="4"/>
  <c r="G9733" i="4"/>
  <c r="I9733" i="4"/>
  <c r="H9733" i="4"/>
  <c r="J9733" i="4"/>
  <c r="K9733" i="4"/>
  <c r="L9733" i="4"/>
  <c r="G9734" i="4"/>
  <c r="I9734" i="4"/>
  <c r="H9734" i="4"/>
  <c r="J9734" i="4"/>
  <c r="K9734" i="4"/>
  <c r="L9734" i="4"/>
  <c r="G9735" i="4"/>
  <c r="I9735" i="4"/>
  <c r="H9735" i="4"/>
  <c r="J9735" i="4"/>
  <c r="K9735" i="4"/>
  <c r="L9735" i="4"/>
  <c r="G9736" i="4"/>
  <c r="I9736" i="4"/>
  <c r="H9736" i="4"/>
  <c r="J9736" i="4"/>
  <c r="K9736" i="4"/>
  <c r="L9736" i="4"/>
  <c r="G9737" i="4"/>
  <c r="I9737" i="4"/>
  <c r="H9737" i="4"/>
  <c r="J9737" i="4"/>
  <c r="K9737" i="4"/>
  <c r="L9737" i="4"/>
  <c r="G9738" i="4"/>
  <c r="I9738" i="4"/>
  <c r="H9738" i="4"/>
  <c r="J9738" i="4"/>
  <c r="K9738" i="4"/>
  <c r="L9738" i="4"/>
  <c r="G9739" i="4"/>
  <c r="I9739" i="4"/>
  <c r="H9739" i="4"/>
  <c r="J9739" i="4"/>
  <c r="K9739" i="4"/>
  <c r="L9739" i="4"/>
  <c r="G9740" i="4"/>
  <c r="I9740" i="4"/>
  <c r="H9740" i="4"/>
  <c r="J9740" i="4"/>
  <c r="K9740" i="4"/>
  <c r="L9740" i="4"/>
  <c r="G9741" i="4"/>
  <c r="I9741" i="4"/>
  <c r="H9741" i="4"/>
  <c r="J9741" i="4"/>
  <c r="K9741" i="4"/>
  <c r="L9741" i="4"/>
  <c r="G9742" i="4"/>
  <c r="I9742" i="4"/>
  <c r="H9742" i="4"/>
  <c r="J9742" i="4"/>
  <c r="K9742" i="4"/>
  <c r="L9742" i="4"/>
  <c r="G9743" i="4"/>
  <c r="I9743" i="4"/>
  <c r="H9743" i="4"/>
  <c r="J9743" i="4"/>
  <c r="K9743" i="4"/>
  <c r="L9743" i="4"/>
  <c r="G9744" i="4"/>
  <c r="I9744" i="4"/>
  <c r="H9744" i="4"/>
  <c r="J9744" i="4"/>
  <c r="K9744" i="4"/>
  <c r="L9744" i="4"/>
  <c r="G9745" i="4"/>
  <c r="I9745" i="4"/>
  <c r="H9745" i="4"/>
  <c r="J9745" i="4"/>
  <c r="K9745" i="4"/>
  <c r="L9745" i="4"/>
  <c r="G9746" i="4"/>
  <c r="I9746" i="4"/>
  <c r="H9746" i="4"/>
  <c r="J9746" i="4"/>
  <c r="K9746" i="4"/>
  <c r="L9746" i="4"/>
  <c r="G9747" i="4"/>
  <c r="I9747" i="4"/>
  <c r="H9747" i="4"/>
  <c r="J9747" i="4"/>
  <c r="K9747" i="4"/>
  <c r="L9747" i="4"/>
  <c r="G9748" i="4"/>
  <c r="I9748" i="4"/>
  <c r="H9748" i="4"/>
  <c r="J9748" i="4"/>
  <c r="K9748" i="4"/>
  <c r="L9748" i="4"/>
  <c r="G9749" i="4"/>
  <c r="I9749" i="4"/>
  <c r="H9749" i="4"/>
  <c r="J9749" i="4"/>
  <c r="K9749" i="4"/>
  <c r="L9749" i="4"/>
  <c r="G9750" i="4"/>
  <c r="I9750" i="4"/>
  <c r="H9750" i="4"/>
  <c r="J9750" i="4"/>
  <c r="K9750" i="4"/>
  <c r="L9750" i="4"/>
  <c r="G9751" i="4"/>
  <c r="I9751" i="4"/>
  <c r="H9751" i="4"/>
  <c r="J9751" i="4"/>
  <c r="K9751" i="4"/>
  <c r="L9751" i="4"/>
  <c r="G9752" i="4"/>
  <c r="I9752" i="4"/>
  <c r="H9752" i="4"/>
  <c r="J9752" i="4"/>
  <c r="K9752" i="4"/>
  <c r="L9752" i="4"/>
  <c r="G9753" i="4"/>
  <c r="I9753" i="4"/>
  <c r="H9753" i="4"/>
  <c r="J9753" i="4"/>
  <c r="K9753" i="4"/>
  <c r="L9753" i="4"/>
  <c r="G9754" i="4"/>
  <c r="I9754" i="4"/>
  <c r="H9754" i="4"/>
  <c r="J9754" i="4"/>
  <c r="K9754" i="4"/>
  <c r="L9754" i="4"/>
  <c r="G9755" i="4"/>
  <c r="I9755" i="4"/>
  <c r="H9755" i="4"/>
  <c r="J9755" i="4"/>
  <c r="K9755" i="4"/>
  <c r="L9755" i="4"/>
  <c r="G9756" i="4"/>
  <c r="I9756" i="4"/>
  <c r="H9756" i="4"/>
  <c r="J9756" i="4"/>
  <c r="K9756" i="4"/>
  <c r="L9756" i="4"/>
  <c r="G9757" i="4"/>
  <c r="I9757" i="4"/>
  <c r="H9757" i="4"/>
  <c r="J9757" i="4"/>
  <c r="K9757" i="4"/>
  <c r="L9757" i="4"/>
  <c r="G9758" i="4"/>
  <c r="I9758" i="4"/>
  <c r="H9758" i="4"/>
  <c r="J9758" i="4"/>
  <c r="K9758" i="4"/>
  <c r="L9758" i="4"/>
  <c r="G9759" i="4"/>
  <c r="I9759" i="4"/>
  <c r="H9759" i="4"/>
  <c r="J9759" i="4"/>
  <c r="K9759" i="4"/>
  <c r="L9759" i="4"/>
  <c r="G9760" i="4"/>
  <c r="I9760" i="4"/>
  <c r="H9760" i="4"/>
  <c r="J9760" i="4"/>
  <c r="K9760" i="4"/>
  <c r="L9760" i="4"/>
  <c r="G9761" i="4"/>
  <c r="I9761" i="4"/>
  <c r="H9761" i="4"/>
  <c r="J9761" i="4"/>
  <c r="K9761" i="4"/>
  <c r="L9761" i="4"/>
  <c r="G9762" i="4"/>
  <c r="I9762" i="4"/>
  <c r="H9762" i="4"/>
  <c r="J9762" i="4"/>
  <c r="K9762" i="4"/>
  <c r="L9762" i="4"/>
  <c r="G9763" i="4"/>
  <c r="I9763" i="4"/>
  <c r="H9763" i="4"/>
  <c r="J9763" i="4"/>
  <c r="K9763" i="4"/>
  <c r="L9763" i="4"/>
  <c r="G9764" i="4"/>
  <c r="I9764" i="4"/>
  <c r="H9764" i="4"/>
  <c r="J9764" i="4"/>
  <c r="K9764" i="4"/>
  <c r="L9764" i="4"/>
  <c r="G9765" i="4"/>
  <c r="I9765" i="4"/>
  <c r="H9765" i="4"/>
  <c r="J9765" i="4"/>
  <c r="K9765" i="4"/>
  <c r="L9765" i="4"/>
  <c r="G9766" i="4"/>
  <c r="I9766" i="4"/>
  <c r="H9766" i="4"/>
  <c r="J9766" i="4"/>
  <c r="K9766" i="4"/>
  <c r="L9766" i="4"/>
  <c r="G9767" i="4"/>
  <c r="I9767" i="4"/>
  <c r="H9767" i="4"/>
  <c r="J9767" i="4"/>
  <c r="K9767" i="4"/>
  <c r="L9767" i="4"/>
  <c r="G9768" i="4"/>
  <c r="I9768" i="4"/>
  <c r="H9768" i="4"/>
  <c r="J9768" i="4"/>
  <c r="K9768" i="4"/>
  <c r="L9768" i="4"/>
  <c r="G9769" i="4"/>
  <c r="I9769" i="4"/>
  <c r="H9769" i="4"/>
  <c r="J9769" i="4"/>
  <c r="K9769" i="4"/>
  <c r="L9769" i="4"/>
  <c r="G9770" i="4"/>
  <c r="I9770" i="4"/>
  <c r="H9770" i="4"/>
  <c r="J9770" i="4"/>
  <c r="K9770" i="4"/>
  <c r="L9770" i="4"/>
  <c r="G9771" i="4"/>
  <c r="I9771" i="4"/>
  <c r="H9771" i="4"/>
  <c r="J9771" i="4"/>
  <c r="K9771" i="4"/>
  <c r="L9771" i="4"/>
  <c r="G9772" i="4"/>
  <c r="I9772" i="4"/>
  <c r="H9772" i="4"/>
  <c r="J9772" i="4"/>
  <c r="K9772" i="4"/>
  <c r="L9772" i="4"/>
  <c r="G9773" i="4"/>
  <c r="I9773" i="4"/>
  <c r="H9773" i="4"/>
  <c r="J9773" i="4"/>
  <c r="K9773" i="4"/>
  <c r="L9773" i="4"/>
  <c r="G9774" i="4"/>
  <c r="I9774" i="4"/>
  <c r="H9774" i="4"/>
  <c r="J9774" i="4"/>
  <c r="K9774" i="4"/>
  <c r="L9774" i="4"/>
  <c r="G9775" i="4"/>
  <c r="I9775" i="4"/>
  <c r="H9775" i="4"/>
  <c r="J9775" i="4"/>
  <c r="K9775" i="4"/>
  <c r="L9775" i="4"/>
  <c r="G9776" i="4"/>
  <c r="I9776" i="4"/>
  <c r="H9776" i="4"/>
  <c r="J9776" i="4"/>
  <c r="K9776" i="4"/>
  <c r="L9776" i="4"/>
  <c r="G9777" i="4"/>
  <c r="I9777" i="4"/>
  <c r="H9777" i="4"/>
  <c r="J9777" i="4"/>
  <c r="K9777" i="4"/>
  <c r="L9777" i="4"/>
  <c r="G9778" i="4"/>
  <c r="I9778" i="4"/>
  <c r="H9778" i="4"/>
  <c r="J9778" i="4"/>
  <c r="K9778" i="4"/>
  <c r="L9778" i="4"/>
  <c r="G9779" i="4"/>
  <c r="I9779" i="4"/>
  <c r="H9779" i="4"/>
  <c r="J9779" i="4"/>
  <c r="K9779" i="4"/>
  <c r="L9779" i="4"/>
  <c r="G9780" i="4"/>
  <c r="I9780" i="4"/>
  <c r="H9780" i="4"/>
  <c r="J9780" i="4"/>
  <c r="K9780" i="4"/>
  <c r="L9780" i="4"/>
  <c r="G9781" i="4"/>
  <c r="I9781" i="4"/>
  <c r="H9781" i="4"/>
  <c r="J9781" i="4"/>
  <c r="K9781" i="4"/>
  <c r="L9781" i="4"/>
  <c r="G9782" i="4"/>
  <c r="I9782" i="4"/>
  <c r="H9782" i="4"/>
  <c r="J9782" i="4"/>
  <c r="K9782" i="4"/>
  <c r="L9782" i="4"/>
  <c r="G9783" i="4"/>
  <c r="I9783" i="4"/>
  <c r="H9783" i="4"/>
  <c r="J9783" i="4"/>
  <c r="K9783" i="4"/>
  <c r="L9783" i="4"/>
  <c r="G9784" i="4"/>
  <c r="I9784" i="4"/>
  <c r="H9784" i="4"/>
  <c r="J9784" i="4"/>
  <c r="K9784" i="4"/>
  <c r="L9784" i="4"/>
  <c r="G9785" i="4"/>
  <c r="I9785" i="4"/>
  <c r="H9785" i="4"/>
  <c r="J9785" i="4"/>
  <c r="K9785" i="4"/>
  <c r="L9785" i="4"/>
  <c r="G9786" i="4"/>
  <c r="I9786" i="4"/>
  <c r="H9786" i="4"/>
  <c r="J9786" i="4"/>
  <c r="K9786" i="4"/>
  <c r="L9786" i="4"/>
  <c r="G9787" i="4"/>
  <c r="I9787" i="4"/>
  <c r="H9787" i="4"/>
  <c r="J9787" i="4"/>
  <c r="K9787" i="4"/>
  <c r="L9787" i="4"/>
  <c r="G9788" i="4"/>
  <c r="I9788" i="4"/>
  <c r="H9788" i="4"/>
  <c r="J9788" i="4"/>
  <c r="K9788" i="4"/>
  <c r="L9788" i="4"/>
  <c r="G9789" i="4"/>
  <c r="I9789" i="4"/>
  <c r="H9789" i="4"/>
  <c r="J9789" i="4"/>
  <c r="K9789" i="4"/>
  <c r="L9789" i="4"/>
  <c r="G9790" i="4"/>
  <c r="I9790" i="4"/>
  <c r="H9790" i="4"/>
  <c r="J9790" i="4"/>
  <c r="K9790" i="4"/>
  <c r="L9790" i="4"/>
  <c r="G9791" i="4"/>
  <c r="I9791" i="4"/>
  <c r="H9791" i="4"/>
  <c r="J9791" i="4"/>
  <c r="K9791" i="4"/>
  <c r="L9791" i="4"/>
  <c r="G9792" i="4"/>
  <c r="I9792" i="4"/>
  <c r="H9792" i="4"/>
  <c r="J9792" i="4"/>
  <c r="K9792" i="4"/>
  <c r="L9792" i="4"/>
  <c r="G9793" i="4"/>
  <c r="I9793" i="4"/>
  <c r="H9793" i="4"/>
  <c r="J9793" i="4"/>
  <c r="K9793" i="4"/>
  <c r="L9793" i="4"/>
  <c r="G9794" i="4"/>
  <c r="I9794" i="4"/>
  <c r="H9794" i="4"/>
  <c r="J9794" i="4"/>
  <c r="K9794" i="4"/>
  <c r="L9794" i="4"/>
  <c r="G9795" i="4"/>
  <c r="I9795" i="4"/>
  <c r="H9795" i="4"/>
  <c r="J9795" i="4"/>
  <c r="K9795" i="4"/>
  <c r="L9795" i="4"/>
  <c r="G9796" i="4"/>
  <c r="I9796" i="4"/>
  <c r="H9796" i="4"/>
  <c r="J9796" i="4"/>
  <c r="K9796" i="4"/>
  <c r="L9796" i="4"/>
  <c r="G9797" i="4"/>
  <c r="I9797" i="4"/>
  <c r="H9797" i="4"/>
  <c r="J9797" i="4"/>
  <c r="K9797" i="4"/>
  <c r="L9797" i="4"/>
  <c r="G9798" i="4"/>
  <c r="I9798" i="4"/>
  <c r="H9798" i="4"/>
  <c r="J9798" i="4"/>
  <c r="K9798" i="4"/>
  <c r="L9798" i="4"/>
  <c r="G9799" i="4"/>
  <c r="I9799" i="4"/>
  <c r="H9799" i="4"/>
  <c r="J9799" i="4"/>
  <c r="K9799" i="4"/>
  <c r="L9799" i="4"/>
  <c r="G9800" i="4"/>
  <c r="I9800" i="4"/>
  <c r="H9800" i="4"/>
  <c r="J9800" i="4"/>
  <c r="K9800" i="4"/>
  <c r="L9800" i="4"/>
  <c r="G9801" i="4"/>
  <c r="I9801" i="4"/>
  <c r="H9801" i="4"/>
  <c r="J9801" i="4"/>
  <c r="K9801" i="4"/>
  <c r="L9801" i="4"/>
  <c r="G9802" i="4"/>
  <c r="I9802" i="4"/>
  <c r="H9802" i="4"/>
  <c r="J9802" i="4"/>
  <c r="K9802" i="4"/>
  <c r="L9802" i="4"/>
  <c r="G9803" i="4"/>
  <c r="I9803" i="4"/>
  <c r="H9803" i="4"/>
  <c r="J9803" i="4"/>
  <c r="K9803" i="4"/>
  <c r="L9803" i="4"/>
  <c r="G9804" i="4"/>
  <c r="I9804" i="4"/>
  <c r="H9804" i="4"/>
  <c r="J9804" i="4"/>
  <c r="K9804" i="4"/>
  <c r="L9804" i="4"/>
  <c r="G9805" i="4"/>
  <c r="I9805" i="4"/>
  <c r="H9805" i="4"/>
  <c r="J9805" i="4"/>
  <c r="K9805" i="4"/>
  <c r="L9805" i="4"/>
  <c r="G9806" i="4"/>
  <c r="I9806" i="4"/>
  <c r="H9806" i="4"/>
  <c r="J9806" i="4"/>
  <c r="K9806" i="4"/>
  <c r="L9806" i="4"/>
  <c r="G9807" i="4"/>
  <c r="I9807" i="4"/>
  <c r="H9807" i="4"/>
  <c r="J9807" i="4"/>
  <c r="K9807" i="4"/>
  <c r="L9807" i="4"/>
  <c r="G9808" i="4"/>
  <c r="I9808" i="4"/>
  <c r="H9808" i="4"/>
  <c r="J9808" i="4"/>
  <c r="K9808" i="4"/>
  <c r="L9808" i="4"/>
  <c r="G9809" i="4"/>
  <c r="I9809" i="4"/>
  <c r="H9809" i="4"/>
  <c r="J9809" i="4"/>
  <c r="K9809" i="4"/>
  <c r="L9809" i="4"/>
  <c r="G9810" i="4"/>
  <c r="I9810" i="4"/>
  <c r="H9810" i="4"/>
  <c r="J9810" i="4"/>
  <c r="K9810" i="4"/>
  <c r="L9810" i="4"/>
  <c r="G9811" i="4"/>
  <c r="I9811" i="4"/>
  <c r="H9811" i="4"/>
  <c r="J9811" i="4"/>
  <c r="K9811" i="4"/>
  <c r="L9811" i="4"/>
  <c r="G9812" i="4"/>
  <c r="I9812" i="4"/>
  <c r="H9812" i="4"/>
  <c r="J9812" i="4"/>
  <c r="K9812" i="4"/>
  <c r="L9812" i="4"/>
  <c r="G9813" i="4"/>
  <c r="I9813" i="4"/>
  <c r="H9813" i="4"/>
  <c r="J9813" i="4"/>
  <c r="K9813" i="4"/>
  <c r="L9813" i="4"/>
  <c r="G9814" i="4"/>
  <c r="I9814" i="4"/>
  <c r="H9814" i="4"/>
  <c r="J9814" i="4"/>
  <c r="K9814" i="4"/>
  <c r="L9814" i="4"/>
  <c r="G9815" i="4"/>
  <c r="I9815" i="4"/>
  <c r="H9815" i="4"/>
  <c r="J9815" i="4"/>
  <c r="K9815" i="4"/>
  <c r="L9815" i="4"/>
  <c r="G9816" i="4"/>
  <c r="I9816" i="4"/>
  <c r="H9816" i="4"/>
  <c r="J9816" i="4"/>
  <c r="K9816" i="4"/>
  <c r="L9816" i="4"/>
  <c r="G9817" i="4"/>
  <c r="I9817" i="4"/>
  <c r="H9817" i="4"/>
  <c r="J9817" i="4"/>
  <c r="K9817" i="4"/>
  <c r="L9817" i="4"/>
  <c r="G9818" i="4"/>
  <c r="I9818" i="4"/>
  <c r="H9818" i="4"/>
  <c r="J9818" i="4"/>
  <c r="K9818" i="4"/>
  <c r="L9818" i="4"/>
  <c r="G9819" i="4"/>
  <c r="I9819" i="4"/>
  <c r="H9819" i="4"/>
  <c r="J9819" i="4"/>
  <c r="K9819" i="4"/>
  <c r="L9819" i="4"/>
  <c r="G9820" i="4"/>
  <c r="I9820" i="4"/>
  <c r="H9820" i="4"/>
  <c r="J9820" i="4"/>
  <c r="K9820" i="4"/>
  <c r="L9820" i="4"/>
  <c r="G9821" i="4"/>
  <c r="I9821" i="4"/>
  <c r="H9821" i="4"/>
  <c r="J9821" i="4"/>
  <c r="K9821" i="4"/>
  <c r="L9821" i="4"/>
  <c r="G9822" i="4"/>
  <c r="I9822" i="4"/>
  <c r="H9822" i="4"/>
  <c r="J9822" i="4"/>
  <c r="K9822" i="4"/>
  <c r="L9822" i="4"/>
  <c r="G9823" i="4"/>
  <c r="I9823" i="4"/>
  <c r="H9823" i="4"/>
  <c r="J9823" i="4"/>
  <c r="K9823" i="4"/>
  <c r="L9823" i="4"/>
  <c r="G9824" i="4"/>
  <c r="I9824" i="4"/>
  <c r="H9824" i="4"/>
  <c r="J9824" i="4"/>
  <c r="K9824" i="4"/>
  <c r="L9824" i="4"/>
  <c r="G9825" i="4"/>
  <c r="I9825" i="4"/>
  <c r="H9825" i="4"/>
  <c r="J9825" i="4"/>
  <c r="K9825" i="4"/>
  <c r="L9825" i="4"/>
  <c r="G9826" i="4"/>
  <c r="I9826" i="4"/>
  <c r="H9826" i="4"/>
  <c r="J9826" i="4"/>
  <c r="K9826" i="4"/>
  <c r="L9826" i="4"/>
  <c r="G9827" i="4"/>
  <c r="I9827" i="4"/>
  <c r="H9827" i="4"/>
  <c r="J9827" i="4"/>
  <c r="K9827" i="4"/>
  <c r="L9827" i="4"/>
  <c r="G9828" i="4"/>
  <c r="I9828" i="4"/>
  <c r="H9828" i="4"/>
  <c r="J9828" i="4"/>
  <c r="K9828" i="4"/>
  <c r="L9828" i="4"/>
  <c r="G9829" i="4"/>
  <c r="I9829" i="4"/>
  <c r="H9829" i="4"/>
  <c r="J9829" i="4"/>
  <c r="K9829" i="4"/>
  <c r="L9829" i="4"/>
  <c r="G9830" i="4"/>
  <c r="I9830" i="4"/>
  <c r="H9830" i="4"/>
  <c r="J9830" i="4"/>
  <c r="K9830" i="4"/>
  <c r="L9830" i="4"/>
  <c r="G9831" i="4"/>
  <c r="I9831" i="4"/>
  <c r="H9831" i="4"/>
  <c r="J9831" i="4"/>
  <c r="K9831" i="4"/>
  <c r="L9831" i="4"/>
  <c r="G9832" i="4"/>
  <c r="I9832" i="4"/>
  <c r="H9832" i="4"/>
  <c r="J9832" i="4"/>
  <c r="K9832" i="4"/>
  <c r="L9832" i="4"/>
  <c r="G9833" i="4"/>
  <c r="I9833" i="4"/>
  <c r="H9833" i="4"/>
  <c r="J9833" i="4"/>
  <c r="K9833" i="4"/>
  <c r="L9833" i="4"/>
  <c r="G9834" i="4"/>
  <c r="I9834" i="4"/>
  <c r="H9834" i="4"/>
  <c r="J9834" i="4"/>
  <c r="K9834" i="4"/>
  <c r="L9834" i="4"/>
  <c r="G9835" i="4"/>
  <c r="I9835" i="4"/>
  <c r="H9835" i="4"/>
  <c r="J9835" i="4"/>
  <c r="K9835" i="4"/>
  <c r="L9835" i="4"/>
  <c r="G9836" i="4"/>
  <c r="I9836" i="4"/>
  <c r="H9836" i="4"/>
  <c r="J9836" i="4"/>
  <c r="K9836" i="4"/>
  <c r="L9836" i="4"/>
  <c r="G9837" i="4"/>
  <c r="I9837" i="4"/>
  <c r="H9837" i="4"/>
  <c r="J9837" i="4"/>
  <c r="K9837" i="4"/>
  <c r="L9837" i="4"/>
  <c r="G9838" i="4"/>
  <c r="I9838" i="4"/>
  <c r="H9838" i="4"/>
  <c r="J9838" i="4"/>
  <c r="K9838" i="4"/>
  <c r="L9838" i="4"/>
  <c r="G9839" i="4"/>
  <c r="I9839" i="4"/>
  <c r="H9839" i="4"/>
  <c r="J9839" i="4"/>
  <c r="K9839" i="4"/>
  <c r="L9839" i="4"/>
  <c r="G9840" i="4"/>
  <c r="I9840" i="4"/>
  <c r="H9840" i="4"/>
  <c r="J9840" i="4"/>
  <c r="K9840" i="4"/>
  <c r="L9840" i="4"/>
  <c r="G9841" i="4"/>
  <c r="I9841" i="4"/>
  <c r="H9841" i="4"/>
  <c r="J9841" i="4"/>
  <c r="K9841" i="4"/>
  <c r="L9841" i="4"/>
  <c r="G9842" i="4"/>
  <c r="I9842" i="4"/>
  <c r="H9842" i="4"/>
  <c r="J9842" i="4"/>
  <c r="K9842" i="4"/>
  <c r="L9842" i="4"/>
  <c r="G9843" i="4"/>
  <c r="I9843" i="4"/>
  <c r="H9843" i="4"/>
  <c r="J9843" i="4"/>
  <c r="K9843" i="4"/>
  <c r="L9843" i="4"/>
  <c r="G9844" i="4"/>
  <c r="I9844" i="4"/>
  <c r="H9844" i="4"/>
  <c r="J9844" i="4"/>
  <c r="K9844" i="4"/>
  <c r="L9844" i="4"/>
  <c r="G9845" i="4"/>
  <c r="I9845" i="4"/>
  <c r="H9845" i="4"/>
  <c r="J9845" i="4"/>
  <c r="K9845" i="4"/>
  <c r="L9845" i="4"/>
  <c r="G9846" i="4"/>
  <c r="I9846" i="4"/>
  <c r="H9846" i="4"/>
  <c r="J9846" i="4"/>
  <c r="K9846" i="4"/>
  <c r="L9846" i="4"/>
  <c r="G9847" i="4"/>
  <c r="I9847" i="4"/>
  <c r="H9847" i="4"/>
  <c r="J9847" i="4"/>
  <c r="K9847" i="4"/>
  <c r="L9847" i="4"/>
  <c r="G9848" i="4"/>
  <c r="I9848" i="4"/>
  <c r="H9848" i="4"/>
  <c r="J9848" i="4"/>
  <c r="K9848" i="4"/>
  <c r="L9848" i="4"/>
  <c r="G9849" i="4"/>
  <c r="I9849" i="4"/>
  <c r="H9849" i="4"/>
  <c r="J9849" i="4"/>
  <c r="K9849" i="4"/>
  <c r="L9849" i="4"/>
  <c r="G9850" i="4"/>
  <c r="I9850" i="4"/>
  <c r="H9850" i="4"/>
  <c r="J9850" i="4"/>
  <c r="K9850" i="4"/>
  <c r="L9850" i="4"/>
  <c r="G9851" i="4"/>
  <c r="I9851" i="4"/>
  <c r="H9851" i="4"/>
  <c r="J9851" i="4"/>
  <c r="K9851" i="4"/>
  <c r="L9851" i="4"/>
  <c r="G9852" i="4"/>
  <c r="I9852" i="4"/>
  <c r="H9852" i="4"/>
  <c r="J9852" i="4"/>
  <c r="K9852" i="4"/>
  <c r="L9852" i="4"/>
  <c r="G9853" i="4"/>
  <c r="I9853" i="4"/>
  <c r="H9853" i="4"/>
  <c r="J9853" i="4"/>
  <c r="K9853" i="4"/>
  <c r="L9853" i="4"/>
  <c r="G9854" i="4"/>
  <c r="I9854" i="4"/>
  <c r="H9854" i="4"/>
  <c r="J9854" i="4"/>
  <c r="K9854" i="4"/>
  <c r="L9854" i="4"/>
  <c r="G9855" i="4"/>
  <c r="I9855" i="4"/>
  <c r="H9855" i="4"/>
  <c r="J9855" i="4"/>
  <c r="K9855" i="4"/>
  <c r="L9855" i="4"/>
  <c r="G9856" i="4"/>
  <c r="I9856" i="4"/>
  <c r="H9856" i="4"/>
  <c r="J9856" i="4"/>
  <c r="K9856" i="4"/>
  <c r="L9856" i="4"/>
  <c r="G9857" i="4"/>
  <c r="I9857" i="4"/>
  <c r="H9857" i="4"/>
  <c r="J9857" i="4"/>
  <c r="K9857" i="4"/>
  <c r="L9857" i="4"/>
  <c r="G9858" i="4"/>
  <c r="I9858" i="4"/>
  <c r="H9858" i="4"/>
  <c r="J9858" i="4"/>
  <c r="K9858" i="4"/>
  <c r="L9858" i="4"/>
  <c r="G9859" i="4"/>
  <c r="I9859" i="4"/>
  <c r="H9859" i="4"/>
  <c r="J9859" i="4"/>
  <c r="K9859" i="4"/>
  <c r="L9859" i="4"/>
  <c r="G9860" i="4"/>
  <c r="I9860" i="4"/>
  <c r="H9860" i="4"/>
  <c r="J9860" i="4"/>
  <c r="K9860" i="4"/>
  <c r="L9860" i="4"/>
  <c r="G9861" i="4"/>
  <c r="I9861" i="4"/>
  <c r="H9861" i="4"/>
  <c r="J9861" i="4"/>
  <c r="K9861" i="4"/>
  <c r="L9861" i="4"/>
  <c r="G9862" i="4"/>
  <c r="I9862" i="4"/>
  <c r="H9862" i="4"/>
  <c r="J9862" i="4"/>
  <c r="K9862" i="4"/>
  <c r="L9862" i="4"/>
  <c r="G9863" i="4"/>
  <c r="I9863" i="4"/>
  <c r="H9863" i="4"/>
  <c r="J9863" i="4"/>
  <c r="K9863" i="4"/>
  <c r="L9863" i="4"/>
  <c r="G9864" i="4"/>
  <c r="I9864" i="4"/>
  <c r="H9864" i="4"/>
  <c r="J9864" i="4"/>
  <c r="K9864" i="4"/>
  <c r="L9864" i="4"/>
  <c r="G9865" i="4"/>
  <c r="I9865" i="4"/>
  <c r="H9865" i="4"/>
  <c r="J9865" i="4"/>
  <c r="K9865" i="4"/>
  <c r="L9865" i="4"/>
  <c r="G9866" i="4"/>
  <c r="I9866" i="4"/>
  <c r="H9866" i="4"/>
  <c r="J9866" i="4"/>
  <c r="K9866" i="4"/>
  <c r="L9866" i="4"/>
  <c r="G9867" i="4"/>
  <c r="I9867" i="4"/>
  <c r="H9867" i="4"/>
  <c r="J9867" i="4"/>
  <c r="K9867" i="4"/>
  <c r="L9867" i="4"/>
  <c r="G9868" i="4"/>
  <c r="I9868" i="4"/>
  <c r="H9868" i="4"/>
  <c r="J9868" i="4"/>
  <c r="K9868" i="4"/>
  <c r="L9868" i="4"/>
  <c r="G9869" i="4"/>
  <c r="I9869" i="4"/>
  <c r="H9869" i="4"/>
  <c r="J9869" i="4"/>
  <c r="K9869" i="4"/>
  <c r="L9869" i="4"/>
  <c r="G9870" i="4"/>
  <c r="I9870" i="4"/>
  <c r="H9870" i="4"/>
  <c r="J9870" i="4"/>
  <c r="K9870" i="4"/>
  <c r="L9870" i="4"/>
  <c r="G9871" i="4"/>
  <c r="I9871" i="4"/>
  <c r="H9871" i="4"/>
  <c r="J9871" i="4"/>
  <c r="K9871" i="4"/>
  <c r="L9871" i="4"/>
  <c r="G9872" i="4"/>
  <c r="I9872" i="4"/>
  <c r="H9872" i="4"/>
  <c r="J9872" i="4"/>
  <c r="K9872" i="4"/>
  <c r="L9872" i="4"/>
  <c r="G9873" i="4"/>
  <c r="I9873" i="4"/>
  <c r="H9873" i="4"/>
  <c r="J9873" i="4"/>
  <c r="K9873" i="4"/>
  <c r="L9873" i="4"/>
  <c r="G9874" i="4"/>
  <c r="I9874" i="4"/>
  <c r="H9874" i="4"/>
  <c r="J9874" i="4"/>
  <c r="K9874" i="4"/>
  <c r="L9874" i="4"/>
  <c r="G9875" i="4"/>
  <c r="I9875" i="4"/>
  <c r="H9875" i="4"/>
  <c r="J9875" i="4"/>
  <c r="K9875" i="4"/>
  <c r="L9875" i="4"/>
  <c r="G9876" i="4"/>
  <c r="I9876" i="4"/>
  <c r="H9876" i="4"/>
  <c r="J9876" i="4"/>
  <c r="K9876" i="4"/>
  <c r="L9876" i="4"/>
  <c r="G9877" i="4"/>
  <c r="I9877" i="4"/>
  <c r="H9877" i="4"/>
  <c r="J9877" i="4"/>
  <c r="K9877" i="4"/>
  <c r="L9877" i="4"/>
  <c r="G9878" i="4"/>
  <c r="I9878" i="4"/>
  <c r="H9878" i="4"/>
  <c r="J9878" i="4"/>
  <c r="K9878" i="4"/>
  <c r="L9878" i="4"/>
  <c r="G9879" i="4"/>
  <c r="I9879" i="4"/>
  <c r="H9879" i="4"/>
  <c r="J9879" i="4"/>
  <c r="K9879" i="4"/>
  <c r="L9879" i="4"/>
  <c r="G9880" i="4"/>
  <c r="I9880" i="4"/>
  <c r="H9880" i="4"/>
  <c r="J9880" i="4"/>
  <c r="K9880" i="4"/>
  <c r="L9880" i="4"/>
  <c r="G9881" i="4"/>
  <c r="I9881" i="4"/>
  <c r="H9881" i="4"/>
  <c r="J9881" i="4"/>
  <c r="K9881" i="4"/>
  <c r="L9881" i="4"/>
  <c r="G9882" i="4"/>
  <c r="I9882" i="4"/>
  <c r="H9882" i="4"/>
  <c r="J9882" i="4"/>
  <c r="K9882" i="4"/>
  <c r="L9882" i="4"/>
  <c r="G9883" i="4"/>
  <c r="I9883" i="4"/>
  <c r="H9883" i="4"/>
  <c r="J9883" i="4"/>
  <c r="K9883" i="4"/>
  <c r="L9883" i="4"/>
  <c r="G9884" i="4"/>
  <c r="I9884" i="4"/>
  <c r="H9884" i="4"/>
  <c r="J9884" i="4"/>
  <c r="K9884" i="4"/>
  <c r="L9884" i="4"/>
  <c r="G9885" i="4"/>
  <c r="I9885" i="4"/>
  <c r="H9885" i="4"/>
  <c r="J9885" i="4"/>
  <c r="K9885" i="4"/>
  <c r="L9885" i="4"/>
  <c r="G9886" i="4"/>
  <c r="I9886" i="4"/>
  <c r="H9886" i="4"/>
  <c r="J9886" i="4"/>
  <c r="K9886" i="4"/>
  <c r="L9886" i="4"/>
  <c r="G9887" i="4"/>
  <c r="I9887" i="4"/>
  <c r="H9887" i="4"/>
  <c r="J9887" i="4"/>
  <c r="K9887" i="4"/>
  <c r="L9887" i="4"/>
  <c r="G9888" i="4"/>
  <c r="I9888" i="4"/>
  <c r="H9888" i="4"/>
  <c r="J9888" i="4"/>
  <c r="K9888" i="4"/>
  <c r="L9888" i="4"/>
  <c r="G9889" i="4"/>
  <c r="I9889" i="4"/>
  <c r="H9889" i="4"/>
  <c r="J9889" i="4"/>
  <c r="K9889" i="4"/>
  <c r="L9889" i="4"/>
  <c r="G9890" i="4"/>
  <c r="I9890" i="4"/>
  <c r="H9890" i="4"/>
  <c r="J9890" i="4"/>
  <c r="K9890" i="4"/>
  <c r="L9890" i="4"/>
  <c r="G9891" i="4"/>
  <c r="I9891" i="4"/>
  <c r="H9891" i="4"/>
  <c r="J9891" i="4"/>
  <c r="K9891" i="4"/>
  <c r="L9891" i="4"/>
  <c r="G9892" i="4"/>
  <c r="I9892" i="4"/>
  <c r="H9892" i="4"/>
  <c r="J9892" i="4"/>
  <c r="K9892" i="4"/>
  <c r="L9892" i="4"/>
  <c r="G9893" i="4"/>
  <c r="I9893" i="4"/>
  <c r="H9893" i="4"/>
  <c r="J9893" i="4"/>
  <c r="K9893" i="4"/>
  <c r="L9893" i="4"/>
  <c r="G9894" i="4"/>
  <c r="I9894" i="4"/>
  <c r="H9894" i="4"/>
  <c r="J9894" i="4"/>
  <c r="K9894" i="4"/>
  <c r="L9894" i="4"/>
  <c r="G9895" i="4"/>
  <c r="I9895" i="4"/>
  <c r="H9895" i="4"/>
  <c r="J9895" i="4"/>
  <c r="K9895" i="4"/>
  <c r="L9895" i="4"/>
  <c r="G9896" i="4"/>
  <c r="I9896" i="4"/>
  <c r="H9896" i="4"/>
  <c r="J9896" i="4"/>
  <c r="K9896" i="4"/>
  <c r="L9896" i="4"/>
  <c r="G9897" i="4"/>
  <c r="I9897" i="4"/>
  <c r="H9897" i="4"/>
  <c r="J9897" i="4"/>
  <c r="K9897" i="4"/>
  <c r="L9897" i="4"/>
  <c r="G9898" i="4"/>
  <c r="I9898" i="4"/>
  <c r="H9898" i="4"/>
  <c r="J9898" i="4"/>
  <c r="K9898" i="4"/>
  <c r="L9898" i="4"/>
  <c r="G9899" i="4"/>
  <c r="I9899" i="4"/>
  <c r="H9899" i="4"/>
  <c r="J9899" i="4"/>
  <c r="K9899" i="4"/>
  <c r="L9899" i="4"/>
  <c r="G9900" i="4"/>
  <c r="I9900" i="4"/>
  <c r="H9900" i="4"/>
  <c r="J9900" i="4"/>
  <c r="K9900" i="4"/>
  <c r="L9900" i="4"/>
  <c r="G9901" i="4"/>
  <c r="I9901" i="4"/>
  <c r="H9901" i="4"/>
  <c r="J9901" i="4"/>
  <c r="K9901" i="4"/>
  <c r="L9901" i="4"/>
  <c r="G9902" i="4"/>
  <c r="I9902" i="4"/>
  <c r="H9902" i="4"/>
  <c r="J9902" i="4"/>
  <c r="K9902" i="4"/>
  <c r="L9902" i="4"/>
  <c r="G9903" i="4"/>
  <c r="I9903" i="4"/>
  <c r="H9903" i="4"/>
  <c r="J9903" i="4"/>
  <c r="K9903" i="4"/>
  <c r="L9903" i="4"/>
  <c r="G9904" i="4"/>
  <c r="I9904" i="4"/>
  <c r="H9904" i="4"/>
  <c r="J9904" i="4"/>
  <c r="K9904" i="4"/>
  <c r="L9904" i="4"/>
  <c r="G9905" i="4"/>
  <c r="I9905" i="4"/>
  <c r="H9905" i="4"/>
  <c r="J9905" i="4"/>
  <c r="K9905" i="4"/>
  <c r="L9905" i="4"/>
  <c r="G9906" i="4"/>
  <c r="I9906" i="4"/>
  <c r="H9906" i="4"/>
  <c r="J9906" i="4"/>
  <c r="K9906" i="4"/>
  <c r="L9906" i="4"/>
  <c r="G9907" i="4"/>
  <c r="I9907" i="4"/>
  <c r="H9907" i="4"/>
  <c r="J9907" i="4"/>
  <c r="K9907" i="4"/>
  <c r="L9907" i="4"/>
  <c r="G9908" i="4"/>
  <c r="I9908" i="4"/>
  <c r="H9908" i="4"/>
  <c r="J9908" i="4"/>
  <c r="K9908" i="4"/>
  <c r="L9908" i="4"/>
  <c r="G9909" i="4"/>
  <c r="I9909" i="4"/>
  <c r="H9909" i="4"/>
  <c r="J9909" i="4"/>
  <c r="K9909" i="4"/>
  <c r="L9909" i="4"/>
  <c r="G9910" i="4"/>
  <c r="I9910" i="4"/>
  <c r="H9910" i="4"/>
  <c r="J9910" i="4"/>
  <c r="K9910" i="4"/>
  <c r="L9910" i="4"/>
  <c r="G9911" i="4"/>
  <c r="I9911" i="4"/>
  <c r="H9911" i="4"/>
  <c r="J9911" i="4"/>
  <c r="K9911" i="4"/>
  <c r="L9911" i="4"/>
  <c r="G9912" i="4"/>
  <c r="I9912" i="4"/>
  <c r="H9912" i="4"/>
  <c r="J9912" i="4"/>
  <c r="K9912" i="4"/>
  <c r="L9912" i="4"/>
  <c r="G9913" i="4"/>
  <c r="I9913" i="4"/>
  <c r="H9913" i="4"/>
  <c r="J9913" i="4"/>
  <c r="K9913" i="4"/>
  <c r="L9913" i="4"/>
  <c r="G9914" i="4"/>
  <c r="I9914" i="4"/>
  <c r="H9914" i="4"/>
  <c r="J9914" i="4"/>
  <c r="K9914" i="4"/>
  <c r="L9914" i="4"/>
  <c r="G9915" i="4"/>
  <c r="I9915" i="4"/>
  <c r="H9915" i="4"/>
  <c r="J9915" i="4"/>
  <c r="K9915" i="4"/>
  <c r="L9915" i="4"/>
  <c r="G9916" i="4"/>
  <c r="I9916" i="4"/>
  <c r="H9916" i="4"/>
  <c r="J9916" i="4"/>
  <c r="K9916" i="4"/>
  <c r="L9916" i="4"/>
  <c r="G9917" i="4"/>
  <c r="I9917" i="4"/>
  <c r="H9917" i="4"/>
  <c r="J9917" i="4"/>
  <c r="K9917" i="4"/>
  <c r="L9917" i="4"/>
  <c r="G9918" i="4"/>
  <c r="I9918" i="4"/>
  <c r="H9918" i="4"/>
  <c r="J9918" i="4"/>
  <c r="K9918" i="4"/>
  <c r="L9918" i="4"/>
  <c r="G9919" i="4"/>
  <c r="I9919" i="4"/>
  <c r="H9919" i="4"/>
  <c r="J9919" i="4"/>
  <c r="K9919" i="4"/>
  <c r="L9919" i="4"/>
  <c r="G9920" i="4"/>
  <c r="I9920" i="4"/>
  <c r="H9920" i="4"/>
  <c r="J9920" i="4"/>
  <c r="K9920" i="4"/>
  <c r="L9920" i="4"/>
  <c r="G9921" i="4"/>
  <c r="I9921" i="4"/>
  <c r="H9921" i="4"/>
  <c r="J9921" i="4"/>
  <c r="K9921" i="4"/>
  <c r="L9921" i="4"/>
  <c r="G9922" i="4"/>
  <c r="I9922" i="4"/>
  <c r="H9922" i="4"/>
  <c r="J9922" i="4"/>
  <c r="K9922" i="4"/>
  <c r="L9922" i="4"/>
  <c r="G9923" i="4"/>
  <c r="I9923" i="4"/>
  <c r="H9923" i="4"/>
  <c r="J9923" i="4"/>
  <c r="K9923" i="4"/>
  <c r="L9923" i="4"/>
  <c r="G9924" i="4"/>
  <c r="I9924" i="4"/>
  <c r="H9924" i="4"/>
  <c r="J9924" i="4"/>
  <c r="K9924" i="4"/>
  <c r="L9924" i="4"/>
  <c r="G9925" i="4"/>
  <c r="I9925" i="4"/>
  <c r="H9925" i="4"/>
  <c r="J9925" i="4"/>
  <c r="K9925" i="4"/>
  <c r="L9925" i="4"/>
  <c r="G9926" i="4"/>
  <c r="I9926" i="4"/>
  <c r="H9926" i="4"/>
  <c r="J9926" i="4"/>
  <c r="K9926" i="4"/>
  <c r="L9926" i="4"/>
  <c r="G9927" i="4"/>
  <c r="I9927" i="4"/>
  <c r="H9927" i="4"/>
  <c r="J9927" i="4"/>
  <c r="K9927" i="4"/>
  <c r="L9927" i="4"/>
  <c r="G9928" i="4"/>
  <c r="I9928" i="4"/>
  <c r="H9928" i="4"/>
  <c r="J9928" i="4"/>
  <c r="K9928" i="4"/>
  <c r="L9928" i="4"/>
  <c r="G9929" i="4"/>
  <c r="I9929" i="4"/>
  <c r="H9929" i="4"/>
  <c r="J9929" i="4"/>
  <c r="K9929" i="4"/>
  <c r="L9929" i="4"/>
  <c r="G9930" i="4"/>
  <c r="I9930" i="4"/>
  <c r="H9930" i="4"/>
  <c r="J9930" i="4"/>
  <c r="K9930" i="4"/>
  <c r="L9930" i="4"/>
  <c r="G9931" i="4"/>
  <c r="I9931" i="4"/>
  <c r="H9931" i="4"/>
  <c r="J9931" i="4"/>
  <c r="K9931" i="4"/>
  <c r="L9931" i="4"/>
  <c r="G9932" i="4"/>
  <c r="I9932" i="4"/>
  <c r="H9932" i="4"/>
  <c r="J9932" i="4"/>
  <c r="K9932" i="4"/>
  <c r="L9932" i="4"/>
  <c r="G9933" i="4"/>
  <c r="I9933" i="4"/>
  <c r="H9933" i="4"/>
  <c r="J9933" i="4"/>
  <c r="K9933" i="4"/>
  <c r="L9933" i="4"/>
  <c r="G9934" i="4"/>
  <c r="I9934" i="4"/>
  <c r="H9934" i="4"/>
  <c r="J9934" i="4"/>
  <c r="K9934" i="4"/>
  <c r="L9934" i="4"/>
  <c r="G9935" i="4"/>
  <c r="I9935" i="4"/>
  <c r="H9935" i="4"/>
  <c r="J9935" i="4"/>
  <c r="K9935" i="4"/>
  <c r="L9935" i="4"/>
  <c r="G9936" i="4"/>
  <c r="I9936" i="4"/>
  <c r="H9936" i="4"/>
  <c r="J9936" i="4"/>
  <c r="K9936" i="4"/>
  <c r="L9936" i="4"/>
  <c r="G9937" i="4"/>
  <c r="I9937" i="4"/>
  <c r="H9937" i="4"/>
  <c r="J9937" i="4"/>
  <c r="K9937" i="4"/>
  <c r="L9937" i="4"/>
  <c r="G9938" i="4"/>
  <c r="I9938" i="4"/>
  <c r="H9938" i="4"/>
  <c r="J9938" i="4"/>
  <c r="K9938" i="4"/>
  <c r="L9938" i="4"/>
  <c r="G9939" i="4"/>
  <c r="I9939" i="4"/>
  <c r="H9939" i="4"/>
  <c r="J9939" i="4"/>
  <c r="K9939" i="4"/>
  <c r="L9939" i="4"/>
  <c r="G9940" i="4"/>
  <c r="I9940" i="4"/>
  <c r="H9940" i="4"/>
  <c r="J9940" i="4"/>
  <c r="K9940" i="4"/>
  <c r="L9940" i="4"/>
  <c r="G9941" i="4"/>
  <c r="I9941" i="4"/>
  <c r="H9941" i="4"/>
  <c r="J9941" i="4"/>
  <c r="K9941" i="4"/>
  <c r="L9941" i="4"/>
  <c r="G9942" i="4"/>
  <c r="I9942" i="4"/>
  <c r="H9942" i="4"/>
  <c r="J9942" i="4"/>
  <c r="K9942" i="4"/>
  <c r="L9942" i="4"/>
  <c r="G9943" i="4"/>
  <c r="I9943" i="4"/>
  <c r="H9943" i="4"/>
  <c r="J9943" i="4"/>
  <c r="K9943" i="4"/>
  <c r="L9943" i="4"/>
  <c r="G9944" i="4"/>
  <c r="I9944" i="4"/>
  <c r="H9944" i="4"/>
  <c r="J9944" i="4"/>
  <c r="K9944" i="4"/>
  <c r="L9944" i="4"/>
  <c r="G9945" i="4"/>
  <c r="I9945" i="4"/>
  <c r="H9945" i="4"/>
  <c r="J9945" i="4"/>
  <c r="K9945" i="4"/>
  <c r="L9945" i="4"/>
  <c r="G9946" i="4"/>
  <c r="I9946" i="4"/>
  <c r="H9946" i="4"/>
  <c r="J9946" i="4"/>
  <c r="K9946" i="4"/>
  <c r="L9946" i="4"/>
  <c r="G9947" i="4"/>
  <c r="I9947" i="4"/>
  <c r="H9947" i="4"/>
  <c r="J9947" i="4"/>
  <c r="K9947" i="4"/>
  <c r="L9947" i="4"/>
  <c r="G9948" i="4"/>
  <c r="I9948" i="4"/>
  <c r="H9948" i="4"/>
  <c r="J9948" i="4"/>
  <c r="K9948" i="4"/>
  <c r="L9948" i="4"/>
  <c r="G9949" i="4"/>
  <c r="I9949" i="4"/>
  <c r="H9949" i="4"/>
  <c r="J9949" i="4"/>
  <c r="K9949" i="4"/>
  <c r="L9949" i="4"/>
  <c r="G9950" i="4"/>
  <c r="I9950" i="4"/>
  <c r="H9950" i="4"/>
  <c r="J9950" i="4"/>
  <c r="K9950" i="4"/>
  <c r="L9950" i="4"/>
  <c r="G9951" i="4"/>
  <c r="I9951" i="4"/>
  <c r="H9951" i="4"/>
  <c r="J9951" i="4"/>
  <c r="K9951" i="4"/>
  <c r="L9951" i="4"/>
  <c r="G9952" i="4"/>
  <c r="I9952" i="4"/>
  <c r="H9952" i="4"/>
  <c r="J9952" i="4"/>
  <c r="K9952" i="4"/>
  <c r="L9952" i="4"/>
  <c r="G9953" i="4"/>
  <c r="I9953" i="4"/>
  <c r="H9953" i="4"/>
  <c r="J9953" i="4"/>
  <c r="K9953" i="4"/>
  <c r="L9953" i="4"/>
  <c r="G9954" i="4"/>
  <c r="I9954" i="4"/>
  <c r="H9954" i="4"/>
  <c r="J9954" i="4"/>
  <c r="K9954" i="4"/>
  <c r="L9954" i="4"/>
  <c r="G9955" i="4"/>
  <c r="I9955" i="4"/>
  <c r="H9955" i="4"/>
  <c r="J9955" i="4"/>
  <c r="K9955" i="4"/>
  <c r="L9955" i="4"/>
  <c r="G9956" i="4"/>
  <c r="I9956" i="4"/>
  <c r="H9956" i="4"/>
  <c r="J9956" i="4"/>
  <c r="K9956" i="4"/>
  <c r="L9956" i="4"/>
  <c r="G9957" i="4"/>
  <c r="I9957" i="4"/>
  <c r="H9957" i="4"/>
  <c r="J9957" i="4"/>
  <c r="K9957" i="4"/>
  <c r="L9957" i="4"/>
  <c r="G9958" i="4"/>
  <c r="I9958" i="4"/>
  <c r="H9958" i="4"/>
  <c r="J9958" i="4"/>
  <c r="K9958" i="4"/>
  <c r="L9958" i="4"/>
  <c r="G9959" i="4"/>
  <c r="I9959" i="4"/>
  <c r="H9959" i="4"/>
  <c r="J9959" i="4"/>
  <c r="K9959" i="4"/>
  <c r="L9959" i="4"/>
  <c r="G9960" i="4"/>
  <c r="I9960" i="4"/>
  <c r="H9960" i="4"/>
  <c r="J9960" i="4"/>
  <c r="K9960" i="4"/>
  <c r="L9960" i="4"/>
  <c r="G9961" i="4"/>
  <c r="I9961" i="4"/>
  <c r="H9961" i="4"/>
  <c r="J9961" i="4"/>
  <c r="K9961" i="4"/>
  <c r="L9961" i="4"/>
  <c r="G9962" i="4"/>
  <c r="I9962" i="4"/>
  <c r="H9962" i="4"/>
  <c r="J9962" i="4"/>
  <c r="K9962" i="4"/>
  <c r="L9962" i="4"/>
  <c r="G9963" i="4"/>
  <c r="I9963" i="4"/>
  <c r="H9963" i="4"/>
  <c r="J9963" i="4"/>
  <c r="K9963" i="4"/>
  <c r="L9963" i="4"/>
  <c r="G9964" i="4"/>
  <c r="I9964" i="4"/>
  <c r="H9964" i="4"/>
  <c r="J9964" i="4"/>
  <c r="K9964" i="4"/>
  <c r="L9964" i="4"/>
  <c r="G9965" i="4"/>
  <c r="I9965" i="4"/>
  <c r="H9965" i="4"/>
  <c r="J9965" i="4"/>
  <c r="K9965" i="4"/>
  <c r="L9965" i="4"/>
  <c r="G9966" i="4"/>
  <c r="I9966" i="4"/>
  <c r="H9966" i="4"/>
  <c r="J9966" i="4"/>
  <c r="K9966" i="4"/>
  <c r="L9966" i="4"/>
  <c r="G9967" i="4"/>
  <c r="I9967" i="4"/>
  <c r="H9967" i="4"/>
  <c r="J9967" i="4"/>
  <c r="K9967" i="4"/>
  <c r="L9967" i="4"/>
  <c r="G9968" i="4"/>
  <c r="I9968" i="4"/>
  <c r="H9968" i="4"/>
  <c r="J9968" i="4"/>
  <c r="K9968" i="4"/>
  <c r="L9968" i="4"/>
  <c r="G9969" i="4"/>
  <c r="I9969" i="4"/>
  <c r="H9969" i="4"/>
  <c r="J9969" i="4"/>
  <c r="K9969" i="4"/>
  <c r="L9969" i="4"/>
  <c r="G9970" i="4"/>
  <c r="I9970" i="4"/>
  <c r="H9970" i="4"/>
  <c r="J9970" i="4"/>
  <c r="K9970" i="4"/>
  <c r="L9970" i="4"/>
  <c r="G9971" i="4"/>
  <c r="I9971" i="4"/>
  <c r="H9971" i="4"/>
  <c r="J9971" i="4"/>
  <c r="K9971" i="4"/>
  <c r="L9971" i="4"/>
  <c r="G9972" i="4"/>
  <c r="I9972" i="4"/>
  <c r="H9972" i="4"/>
  <c r="J9972" i="4"/>
  <c r="K9972" i="4"/>
  <c r="L9972" i="4"/>
  <c r="G9973" i="4"/>
  <c r="I9973" i="4"/>
  <c r="H9973" i="4"/>
  <c r="J9973" i="4"/>
  <c r="K9973" i="4"/>
  <c r="L9973" i="4"/>
  <c r="G9974" i="4"/>
  <c r="I9974" i="4"/>
  <c r="H9974" i="4"/>
  <c r="J9974" i="4"/>
  <c r="K9974" i="4"/>
  <c r="L9974" i="4"/>
  <c r="G9975" i="4"/>
  <c r="I9975" i="4"/>
  <c r="H9975" i="4"/>
  <c r="J9975" i="4"/>
  <c r="K9975" i="4"/>
  <c r="L9975" i="4"/>
  <c r="G9976" i="4"/>
  <c r="I9976" i="4"/>
  <c r="H9976" i="4"/>
  <c r="J9976" i="4"/>
  <c r="K9976" i="4"/>
  <c r="L9976" i="4"/>
  <c r="G9977" i="4"/>
  <c r="I9977" i="4"/>
  <c r="H9977" i="4"/>
  <c r="J9977" i="4"/>
  <c r="K9977" i="4"/>
  <c r="L9977" i="4"/>
  <c r="G9978" i="4"/>
  <c r="I9978" i="4"/>
  <c r="H9978" i="4"/>
  <c r="J9978" i="4"/>
  <c r="K9978" i="4"/>
  <c r="L9978" i="4"/>
  <c r="G9979" i="4"/>
  <c r="I9979" i="4"/>
  <c r="H9979" i="4"/>
  <c r="J9979" i="4"/>
  <c r="K9979" i="4"/>
  <c r="L9979" i="4"/>
  <c r="G9980" i="4"/>
  <c r="I9980" i="4"/>
  <c r="H9980" i="4"/>
  <c r="J9980" i="4"/>
  <c r="K9980" i="4"/>
  <c r="L9980" i="4"/>
  <c r="G9981" i="4"/>
  <c r="I9981" i="4"/>
  <c r="H9981" i="4"/>
  <c r="J9981" i="4"/>
  <c r="K9981" i="4"/>
  <c r="L9981" i="4"/>
  <c r="G9982" i="4"/>
  <c r="I9982" i="4"/>
  <c r="H9982" i="4"/>
  <c r="J9982" i="4"/>
  <c r="K9982" i="4"/>
  <c r="L9982" i="4"/>
  <c r="G9983" i="4"/>
  <c r="I9983" i="4"/>
  <c r="H9983" i="4"/>
  <c r="J9983" i="4"/>
  <c r="K9983" i="4"/>
  <c r="L9983" i="4"/>
  <c r="G9984" i="4"/>
  <c r="I9984" i="4"/>
  <c r="H9984" i="4"/>
  <c r="J9984" i="4"/>
  <c r="K9984" i="4"/>
  <c r="L9984" i="4"/>
  <c r="G9985" i="4"/>
  <c r="I9985" i="4"/>
  <c r="H9985" i="4"/>
  <c r="J9985" i="4"/>
  <c r="K9985" i="4"/>
  <c r="L9985" i="4"/>
  <c r="G9986" i="4"/>
  <c r="I9986" i="4"/>
  <c r="H9986" i="4"/>
  <c r="J9986" i="4"/>
  <c r="K9986" i="4"/>
  <c r="L9986" i="4"/>
  <c r="G9987" i="4"/>
  <c r="I9987" i="4"/>
  <c r="H9987" i="4"/>
  <c r="J9987" i="4"/>
  <c r="K9987" i="4"/>
  <c r="L9987" i="4"/>
  <c r="G9988" i="4"/>
  <c r="I9988" i="4"/>
  <c r="H9988" i="4"/>
  <c r="J9988" i="4"/>
  <c r="K9988" i="4"/>
  <c r="L9988" i="4"/>
  <c r="G9989" i="4"/>
  <c r="I9989" i="4"/>
  <c r="H9989" i="4"/>
  <c r="J9989" i="4"/>
  <c r="K9989" i="4"/>
  <c r="L9989" i="4"/>
  <c r="G9990" i="4"/>
  <c r="I9990" i="4"/>
  <c r="H9990" i="4"/>
  <c r="J9990" i="4"/>
  <c r="K9990" i="4"/>
  <c r="L9990" i="4"/>
  <c r="G9991" i="4"/>
  <c r="I9991" i="4"/>
  <c r="H9991" i="4"/>
  <c r="J9991" i="4"/>
  <c r="K9991" i="4"/>
  <c r="L9991" i="4"/>
  <c r="G9992" i="4"/>
  <c r="I9992" i="4"/>
  <c r="H9992" i="4"/>
  <c r="J9992" i="4"/>
  <c r="K9992" i="4"/>
  <c r="L9992" i="4"/>
  <c r="G9993" i="4"/>
  <c r="I9993" i="4"/>
  <c r="H9993" i="4"/>
  <c r="J9993" i="4"/>
  <c r="K9993" i="4"/>
  <c r="L9993" i="4"/>
  <c r="G9994" i="4"/>
  <c r="I9994" i="4"/>
  <c r="H9994" i="4"/>
  <c r="J9994" i="4"/>
  <c r="K9994" i="4"/>
  <c r="L9994" i="4"/>
  <c r="G9995" i="4"/>
  <c r="I9995" i="4"/>
  <c r="H9995" i="4"/>
  <c r="J9995" i="4"/>
  <c r="K9995" i="4"/>
  <c r="L9995" i="4"/>
  <c r="G9996" i="4"/>
  <c r="I9996" i="4"/>
  <c r="H9996" i="4"/>
  <c r="J9996" i="4"/>
  <c r="K9996" i="4"/>
  <c r="L9996" i="4"/>
  <c r="G9997" i="4"/>
  <c r="I9997" i="4"/>
  <c r="H9997" i="4"/>
  <c r="J9997" i="4"/>
  <c r="K9997" i="4"/>
  <c r="L9997" i="4"/>
  <c r="G9998" i="4"/>
  <c r="I9998" i="4"/>
  <c r="H9998" i="4"/>
  <c r="J9998" i="4"/>
  <c r="K9998" i="4"/>
  <c r="L9998" i="4"/>
  <c r="G9999" i="4"/>
  <c r="I9999" i="4"/>
  <c r="H9999" i="4"/>
  <c r="J9999" i="4"/>
  <c r="K9999" i="4"/>
  <c r="L9999" i="4"/>
  <c r="G10000" i="4"/>
  <c r="I10000" i="4"/>
  <c r="H10000" i="4"/>
  <c r="J10000" i="4"/>
  <c r="K10000" i="4"/>
  <c r="L10000" i="4"/>
  <c r="G10001" i="4"/>
  <c r="I10001" i="4"/>
  <c r="H10001" i="4"/>
  <c r="J10001" i="4"/>
  <c r="K10001" i="4"/>
  <c r="L10001" i="4"/>
  <c r="G10002" i="4"/>
  <c r="I10002" i="4"/>
  <c r="H10002" i="4"/>
  <c r="J10002" i="4"/>
  <c r="K10002" i="4"/>
  <c r="L10002" i="4"/>
  <c r="G10003" i="4"/>
  <c r="I10003" i="4"/>
  <c r="H10003" i="4"/>
  <c r="J10003" i="4"/>
  <c r="K10003" i="4"/>
  <c r="L10003" i="4"/>
  <c r="G10004" i="4"/>
  <c r="I10004" i="4"/>
  <c r="H10004" i="4"/>
  <c r="J10004" i="4"/>
  <c r="K10004" i="4"/>
  <c r="L10004" i="4"/>
  <c r="G10005" i="4"/>
  <c r="I10005" i="4"/>
  <c r="H10005" i="4"/>
  <c r="J10005" i="4"/>
  <c r="K10005" i="4"/>
  <c r="L10005" i="4"/>
  <c r="G10006" i="4"/>
  <c r="I10006" i="4"/>
  <c r="H10006" i="4"/>
  <c r="J10006" i="4"/>
  <c r="K10006" i="4"/>
  <c r="L10006" i="4"/>
  <c r="G10007" i="4"/>
  <c r="I10007" i="4"/>
  <c r="H10007" i="4"/>
  <c r="J10007" i="4"/>
  <c r="K10007" i="4"/>
  <c r="L10007" i="4"/>
  <c r="G10008" i="4"/>
  <c r="I10008" i="4"/>
  <c r="H10008" i="4"/>
  <c r="J10008" i="4"/>
  <c r="K10008" i="4"/>
  <c r="L10008" i="4"/>
  <c r="G10009" i="4"/>
  <c r="I10009" i="4"/>
  <c r="H10009" i="4"/>
  <c r="J10009" i="4"/>
  <c r="K10009" i="4"/>
  <c r="L10009" i="4"/>
  <c r="G10010" i="4"/>
  <c r="I10010" i="4"/>
  <c r="H10010" i="4"/>
  <c r="J10010" i="4"/>
  <c r="K10010" i="4"/>
  <c r="L10010" i="4"/>
  <c r="G11" i="4"/>
  <c r="I11" i="4"/>
  <c r="H11" i="4"/>
  <c r="L11" i="4"/>
  <c r="K11" i="4"/>
  <c r="J11" i="4"/>
  <c r="G55" i="5"/>
  <c r="G84" i="5"/>
  <c r="G56" i="5"/>
  <c r="G85" i="5"/>
  <c r="G57" i="5"/>
  <c r="G86" i="5"/>
  <c r="G72" i="5"/>
  <c r="G101" i="5"/>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A6765" i="4"/>
  <c r="A6766" i="4"/>
  <c r="A6767" i="4"/>
  <c r="A6768" i="4"/>
  <c r="A6769" i="4"/>
  <c r="A6770" i="4"/>
  <c r="A6771" i="4"/>
  <c r="A6772" i="4"/>
  <c r="A6773" i="4"/>
  <c r="A6774" i="4"/>
  <c r="A6775" i="4"/>
  <c r="A6776" i="4"/>
  <c r="A6777" i="4"/>
  <c r="A6778" i="4"/>
  <c r="A6779" i="4"/>
  <c r="A6780" i="4"/>
  <c r="A6781" i="4"/>
  <c r="A6782" i="4"/>
  <c r="A6783" i="4"/>
  <c r="A6784" i="4"/>
  <c r="A6785" i="4"/>
  <c r="A6786" i="4"/>
  <c r="A6787" i="4"/>
  <c r="A6788" i="4"/>
  <c r="A6789" i="4"/>
  <c r="A6790" i="4"/>
  <c r="A6791" i="4"/>
  <c r="A6792" i="4"/>
  <c r="A6793" i="4"/>
  <c r="A6794" i="4"/>
  <c r="A6795" i="4"/>
  <c r="A6796" i="4"/>
  <c r="A6797" i="4"/>
  <c r="A6798" i="4"/>
  <c r="A6799" i="4"/>
  <c r="A6800" i="4"/>
  <c r="A6801" i="4"/>
  <c r="A6802" i="4"/>
  <c r="A6803" i="4"/>
  <c r="A6804" i="4"/>
  <c r="A6805" i="4"/>
  <c r="A6806" i="4"/>
  <c r="A6807" i="4"/>
  <c r="A6808" i="4"/>
  <c r="A6809" i="4"/>
  <c r="A6810" i="4"/>
  <c r="A6811" i="4"/>
  <c r="A6812" i="4"/>
  <c r="A6813" i="4"/>
  <c r="A6814" i="4"/>
  <c r="A6815" i="4"/>
  <c r="A6816" i="4"/>
  <c r="A6817" i="4"/>
  <c r="A6818" i="4"/>
  <c r="A6819" i="4"/>
  <c r="A6820" i="4"/>
  <c r="A6821" i="4"/>
  <c r="A6822" i="4"/>
  <c r="A6823" i="4"/>
  <c r="A6824" i="4"/>
  <c r="A6825" i="4"/>
  <c r="A6826" i="4"/>
  <c r="A6827" i="4"/>
  <c r="A6828" i="4"/>
  <c r="A6829" i="4"/>
  <c r="A6830" i="4"/>
  <c r="A6831" i="4"/>
  <c r="A6832" i="4"/>
  <c r="A6833" i="4"/>
  <c r="A6834" i="4"/>
  <c r="A6835" i="4"/>
  <c r="A6836" i="4"/>
  <c r="A6837" i="4"/>
  <c r="A6838" i="4"/>
  <c r="A6839" i="4"/>
  <c r="A6840" i="4"/>
  <c r="A6841" i="4"/>
  <c r="A6842" i="4"/>
  <c r="A6843" i="4"/>
  <c r="A6844" i="4"/>
  <c r="A6845" i="4"/>
  <c r="A6846" i="4"/>
  <c r="A6847" i="4"/>
  <c r="A6848" i="4"/>
  <c r="A6849" i="4"/>
  <c r="A6850" i="4"/>
  <c r="A6851" i="4"/>
  <c r="A6852" i="4"/>
  <c r="A6853" i="4"/>
  <c r="A6854" i="4"/>
  <c r="A6855" i="4"/>
  <c r="A6856" i="4"/>
  <c r="A6857" i="4"/>
  <c r="A6858" i="4"/>
  <c r="A6859" i="4"/>
  <c r="A6860" i="4"/>
  <c r="A6861" i="4"/>
  <c r="A6862" i="4"/>
  <c r="A6863" i="4"/>
  <c r="A6864" i="4"/>
  <c r="A6865" i="4"/>
  <c r="A6866" i="4"/>
  <c r="A6867" i="4"/>
  <c r="A6868" i="4"/>
  <c r="A6869" i="4"/>
  <c r="A6870" i="4"/>
  <c r="A6871" i="4"/>
  <c r="A6872" i="4"/>
  <c r="A6873" i="4"/>
  <c r="A6874" i="4"/>
  <c r="A6875" i="4"/>
  <c r="A6876" i="4"/>
  <c r="A6877" i="4"/>
  <c r="A6878" i="4"/>
  <c r="A6879" i="4"/>
  <c r="A6880" i="4"/>
  <c r="A6881" i="4"/>
  <c r="A6882" i="4"/>
  <c r="A6883" i="4"/>
  <c r="A6884" i="4"/>
  <c r="A6885" i="4"/>
  <c r="A6886" i="4"/>
  <c r="A6887" i="4"/>
  <c r="A6888" i="4"/>
  <c r="A6889" i="4"/>
  <c r="A6890" i="4"/>
  <c r="A6891" i="4"/>
  <c r="A6892" i="4"/>
  <c r="A6893" i="4"/>
  <c r="A6894" i="4"/>
  <c r="A6895" i="4"/>
  <c r="A6896" i="4"/>
  <c r="A6897" i="4"/>
  <c r="A6898" i="4"/>
  <c r="A6899" i="4"/>
  <c r="A6900" i="4"/>
  <c r="A6901" i="4"/>
  <c r="A6902" i="4"/>
  <c r="A6903" i="4"/>
  <c r="A6904" i="4"/>
  <c r="A6905" i="4"/>
  <c r="A6906" i="4"/>
  <c r="A6907" i="4"/>
  <c r="A6908" i="4"/>
  <c r="A6909" i="4"/>
  <c r="A6910" i="4"/>
  <c r="A6911" i="4"/>
  <c r="A6912" i="4"/>
  <c r="A6913" i="4"/>
  <c r="A6914" i="4"/>
  <c r="A6915" i="4"/>
  <c r="A6916" i="4"/>
  <c r="A6917" i="4"/>
  <c r="A6918" i="4"/>
  <c r="A6919" i="4"/>
  <c r="A6920" i="4"/>
  <c r="A6921" i="4"/>
  <c r="A6922" i="4"/>
  <c r="A6923" i="4"/>
  <c r="A6924" i="4"/>
  <c r="A6925" i="4"/>
  <c r="A6926" i="4"/>
  <c r="A6927" i="4"/>
  <c r="A6928" i="4"/>
  <c r="A6929" i="4"/>
  <c r="A6930" i="4"/>
  <c r="A6931" i="4"/>
  <c r="A6932" i="4"/>
  <c r="A6933" i="4"/>
  <c r="A6934" i="4"/>
  <c r="A6935" i="4"/>
  <c r="A6936" i="4"/>
  <c r="A6937" i="4"/>
  <c r="A6938" i="4"/>
  <c r="A6939" i="4"/>
  <c r="A6940" i="4"/>
  <c r="A6941" i="4"/>
  <c r="A6942" i="4"/>
  <c r="A6943" i="4"/>
  <c r="A6944" i="4"/>
  <c r="A6945" i="4"/>
  <c r="A6946" i="4"/>
  <c r="A6947" i="4"/>
  <c r="A6948" i="4"/>
  <c r="A6949" i="4"/>
  <c r="A6950" i="4"/>
  <c r="A6951" i="4"/>
  <c r="A6952" i="4"/>
  <c r="A6953" i="4"/>
  <c r="A6954" i="4"/>
  <c r="A6955" i="4"/>
  <c r="A6956" i="4"/>
  <c r="A6957" i="4"/>
  <c r="A6958" i="4"/>
  <c r="A6959" i="4"/>
  <c r="A6960" i="4"/>
  <c r="A6961" i="4"/>
  <c r="A6962" i="4"/>
  <c r="A6963" i="4"/>
  <c r="A6964" i="4"/>
  <c r="A6965" i="4"/>
  <c r="A6966" i="4"/>
  <c r="A6967" i="4"/>
  <c r="A6968" i="4"/>
  <c r="A6969" i="4"/>
  <c r="A6970" i="4"/>
  <c r="A6971" i="4"/>
  <c r="A6972" i="4"/>
  <c r="A6973" i="4"/>
  <c r="A6974" i="4"/>
  <c r="A6975" i="4"/>
  <c r="A6976" i="4"/>
  <c r="A6977" i="4"/>
  <c r="A6978" i="4"/>
  <c r="A6979" i="4"/>
  <c r="A6980" i="4"/>
  <c r="A6981" i="4"/>
  <c r="A6982" i="4"/>
  <c r="A6983" i="4"/>
  <c r="A6984" i="4"/>
  <c r="A6985" i="4"/>
  <c r="A6986" i="4"/>
  <c r="A6987" i="4"/>
  <c r="A6988" i="4"/>
  <c r="A6989" i="4"/>
  <c r="A6990" i="4"/>
  <c r="A6991" i="4"/>
  <c r="A6992" i="4"/>
  <c r="A6993" i="4"/>
  <c r="A6994" i="4"/>
  <c r="A6995" i="4"/>
  <c r="A6996" i="4"/>
  <c r="A6997" i="4"/>
  <c r="A6998" i="4"/>
  <c r="A6999" i="4"/>
  <c r="A7000" i="4"/>
  <c r="A7001" i="4"/>
  <c r="A7002" i="4"/>
  <c r="A7003" i="4"/>
  <c r="A7004" i="4"/>
  <c r="A7005" i="4"/>
  <c r="A7006" i="4"/>
  <c r="A7007" i="4"/>
  <c r="A7008" i="4"/>
  <c r="A7009" i="4"/>
  <c r="A7010" i="4"/>
  <c r="A7011" i="4"/>
  <c r="A7012" i="4"/>
  <c r="A7013" i="4"/>
  <c r="A7014" i="4"/>
  <c r="A7015" i="4"/>
  <c r="A7016" i="4"/>
  <c r="A7017" i="4"/>
  <c r="A7018" i="4"/>
  <c r="A7019" i="4"/>
  <c r="A7020" i="4"/>
  <c r="A7021" i="4"/>
  <c r="A7022" i="4"/>
  <c r="A7023" i="4"/>
  <c r="A7024" i="4"/>
  <c r="A7025" i="4"/>
  <c r="A7026" i="4"/>
  <c r="A7027" i="4"/>
  <c r="A7028" i="4"/>
  <c r="A7029" i="4"/>
  <c r="A7030" i="4"/>
  <c r="A7031" i="4"/>
  <c r="A7032" i="4"/>
  <c r="A7033" i="4"/>
  <c r="A7034" i="4"/>
  <c r="A7035" i="4"/>
  <c r="A7036" i="4"/>
  <c r="A7037" i="4"/>
  <c r="A7038" i="4"/>
  <c r="A7039" i="4"/>
  <c r="A7040" i="4"/>
  <c r="A7041" i="4"/>
  <c r="A7042" i="4"/>
  <c r="A7043" i="4"/>
  <c r="A7044" i="4"/>
  <c r="A7045" i="4"/>
  <c r="A7046" i="4"/>
  <c r="A7047" i="4"/>
  <c r="A7048" i="4"/>
  <c r="A7049" i="4"/>
  <c r="A7050" i="4"/>
  <c r="A7051" i="4"/>
  <c r="A7052" i="4"/>
  <c r="A7053" i="4"/>
  <c r="A7054" i="4"/>
  <c r="A7055" i="4"/>
  <c r="A7056" i="4"/>
  <c r="A7057" i="4"/>
  <c r="A7058" i="4"/>
  <c r="A7059" i="4"/>
  <c r="A7060" i="4"/>
  <c r="A7061" i="4"/>
  <c r="A7062" i="4"/>
  <c r="A7063" i="4"/>
  <c r="A7064" i="4"/>
  <c r="A7065" i="4"/>
  <c r="A7066" i="4"/>
  <c r="A7067" i="4"/>
  <c r="A7068" i="4"/>
  <c r="A7069" i="4"/>
  <c r="A7070" i="4"/>
  <c r="A7071" i="4"/>
  <c r="A7072" i="4"/>
  <c r="A7073" i="4"/>
  <c r="A7074" i="4"/>
  <c r="A7075" i="4"/>
  <c r="A7076" i="4"/>
  <c r="A7077" i="4"/>
  <c r="A7078" i="4"/>
  <c r="A7079" i="4"/>
  <c r="A7080" i="4"/>
  <c r="A7081" i="4"/>
  <c r="A7082" i="4"/>
  <c r="A7083" i="4"/>
  <c r="A7084" i="4"/>
  <c r="A7085" i="4"/>
  <c r="A7086" i="4"/>
  <c r="A7087" i="4"/>
  <c r="A7088" i="4"/>
  <c r="A7089" i="4"/>
  <c r="A7090" i="4"/>
  <c r="A7091" i="4"/>
  <c r="A7092" i="4"/>
  <c r="A7093" i="4"/>
  <c r="A7094" i="4"/>
  <c r="A7095" i="4"/>
  <c r="A7096" i="4"/>
  <c r="A7097" i="4"/>
  <c r="A7098" i="4"/>
  <c r="A7099" i="4"/>
  <c r="A7100" i="4"/>
  <c r="A7101" i="4"/>
  <c r="A7102" i="4"/>
  <c r="A7103" i="4"/>
  <c r="A7104" i="4"/>
  <c r="A7105" i="4"/>
  <c r="A7106" i="4"/>
  <c r="A7107" i="4"/>
  <c r="A7108" i="4"/>
  <c r="A7109" i="4"/>
  <c r="A7110" i="4"/>
  <c r="A7111" i="4"/>
  <c r="A7112" i="4"/>
  <c r="A7113" i="4"/>
  <c r="A7114" i="4"/>
  <c r="A7115" i="4"/>
  <c r="A7116" i="4"/>
  <c r="A7117" i="4"/>
  <c r="A7118" i="4"/>
  <c r="A7119" i="4"/>
  <c r="A7120" i="4"/>
  <c r="A7121" i="4"/>
  <c r="A7122" i="4"/>
  <c r="A7123" i="4"/>
  <c r="A7124" i="4"/>
  <c r="A7125" i="4"/>
  <c r="A7126" i="4"/>
  <c r="A7127" i="4"/>
  <c r="A7128" i="4"/>
  <c r="A7129" i="4"/>
  <c r="A7130" i="4"/>
  <c r="A7131" i="4"/>
  <c r="A7132" i="4"/>
  <c r="A7133" i="4"/>
  <c r="A7134" i="4"/>
  <c r="A7135" i="4"/>
  <c r="A7136" i="4"/>
  <c r="A7137" i="4"/>
  <c r="A7138" i="4"/>
  <c r="A7139" i="4"/>
  <c r="A7140" i="4"/>
  <c r="A7141" i="4"/>
  <c r="A7142" i="4"/>
  <c r="A7143" i="4"/>
  <c r="A7144" i="4"/>
  <c r="A7145" i="4"/>
  <c r="A7146" i="4"/>
  <c r="A7147" i="4"/>
  <c r="A7148" i="4"/>
  <c r="A7149" i="4"/>
  <c r="A7150" i="4"/>
  <c r="A7151" i="4"/>
  <c r="A7152" i="4"/>
  <c r="A7153" i="4"/>
  <c r="A7154" i="4"/>
  <c r="A7155" i="4"/>
  <c r="A7156" i="4"/>
  <c r="A7157" i="4"/>
  <c r="A7158" i="4"/>
  <c r="A7159" i="4"/>
  <c r="A7160" i="4"/>
  <c r="A7161" i="4"/>
  <c r="A7162" i="4"/>
  <c r="A7163" i="4"/>
  <c r="A7164" i="4"/>
  <c r="A7165" i="4"/>
  <c r="A7166" i="4"/>
  <c r="A7167" i="4"/>
  <c r="A7168" i="4"/>
  <c r="A7169" i="4"/>
  <c r="A7170" i="4"/>
  <c r="A7171" i="4"/>
  <c r="A7172" i="4"/>
  <c r="A7173" i="4"/>
  <c r="A7174" i="4"/>
  <c r="A7175" i="4"/>
  <c r="A7176" i="4"/>
  <c r="A7177" i="4"/>
  <c r="A7178" i="4"/>
  <c r="A7179" i="4"/>
  <c r="A7180" i="4"/>
  <c r="A7181" i="4"/>
  <c r="A7182" i="4"/>
  <c r="A7183" i="4"/>
  <c r="A7184" i="4"/>
  <c r="A7185" i="4"/>
  <c r="A7186" i="4"/>
  <c r="A7187" i="4"/>
  <c r="A7188" i="4"/>
  <c r="A7189" i="4"/>
  <c r="A7190" i="4"/>
  <c r="A7191" i="4"/>
  <c r="A7192" i="4"/>
  <c r="A7193" i="4"/>
  <c r="A7194" i="4"/>
  <c r="A7195" i="4"/>
  <c r="A7196" i="4"/>
  <c r="A7197" i="4"/>
  <c r="A7198" i="4"/>
  <c r="A7199" i="4"/>
  <c r="A7200" i="4"/>
  <c r="A7201" i="4"/>
  <c r="A7202" i="4"/>
  <c r="A7203" i="4"/>
  <c r="A7204" i="4"/>
  <c r="A7205" i="4"/>
  <c r="A7206" i="4"/>
  <c r="A7207" i="4"/>
  <c r="A7208" i="4"/>
  <c r="A7209" i="4"/>
  <c r="A7210" i="4"/>
  <c r="A7211" i="4"/>
  <c r="A7212" i="4"/>
  <c r="A7213" i="4"/>
  <c r="A7214" i="4"/>
  <c r="A7215" i="4"/>
  <c r="A7216" i="4"/>
  <c r="A7217" i="4"/>
  <c r="A7218" i="4"/>
  <c r="A7219" i="4"/>
  <c r="A7220" i="4"/>
  <c r="A7221" i="4"/>
  <c r="A7222" i="4"/>
  <c r="A7223" i="4"/>
  <c r="A7224" i="4"/>
  <c r="A7225" i="4"/>
  <c r="A7226" i="4"/>
  <c r="A7227" i="4"/>
  <c r="A7228" i="4"/>
  <c r="A7229" i="4"/>
  <c r="A7230" i="4"/>
  <c r="A7231" i="4"/>
  <c r="A7232" i="4"/>
  <c r="A7233" i="4"/>
  <c r="A7234" i="4"/>
  <c r="A7235" i="4"/>
  <c r="A7236" i="4"/>
  <c r="A7237" i="4"/>
  <c r="A7238" i="4"/>
  <c r="A7239" i="4"/>
  <c r="A7240" i="4"/>
  <c r="A7241" i="4"/>
  <c r="A7242" i="4"/>
  <c r="A7243" i="4"/>
  <c r="A7244" i="4"/>
  <c r="A7245" i="4"/>
  <c r="A7246" i="4"/>
  <c r="A7247" i="4"/>
  <c r="A7248" i="4"/>
  <c r="A7249" i="4"/>
  <c r="A7250" i="4"/>
  <c r="A7251" i="4"/>
  <c r="A7252" i="4"/>
  <c r="A7253" i="4"/>
  <c r="A7254" i="4"/>
  <c r="A7255" i="4"/>
  <c r="A7256" i="4"/>
  <c r="A7257" i="4"/>
  <c r="A7258" i="4"/>
  <c r="A7259" i="4"/>
  <c r="A7260" i="4"/>
  <c r="A7261" i="4"/>
  <c r="A7262" i="4"/>
  <c r="A7263" i="4"/>
  <c r="A7264" i="4"/>
  <c r="A7265" i="4"/>
  <c r="A7266" i="4"/>
  <c r="A7267" i="4"/>
  <c r="A7268" i="4"/>
  <c r="A7269" i="4"/>
  <c r="A7270" i="4"/>
  <c r="A7271" i="4"/>
  <c r="A7272" i="4"/>
  <c r="A7273" i="4"/>
  <c r="A7274" i="4"/>
  <c r="A7275" i="4"/>
  <c r="A7276" i="4"/>
  <c r="A7277" i="4"/>
  <c r="A7278" i="4"/>
  <c r="A7279" i="4"/>
  <c r="A7280" i="4"/>
  <c r="A7281" i="4"/>
  <c r="A7282" i="4"/>
  <c r="A7283" i="4"/>
  <c r="A7284" i="4"/>
  <c r="A7285" i="4"/>
  <c r="A7286" i="4"/>
  <c r="A7287" i="4"/>
  <c r="A7288" i="4"/>
  <c r="A7289" i="4"/>
  <c r="A7290" i="4"/>
  <c r="A7291" i="4"/>
  <c r="A7292" i="4"/>
  <c r="A7293" i="4"/>
  <c r="A7294" i="4"/>
  <c r="A7295" i="4"/>
  <c r="A7296" i="4"/>
  <c r="A7297" i="4"/>
  <c r="A7298" i="4"/>
  <c r="A7299" i="4"/>
  <c r="A7300" i="4"/>
  <c r="A7301" i="4"/>
  <c r="A7302" i="4"/>
  <c r="A7303" i="4"/>
  <c r="A7304" i="4"/>
  <c r="A7305" i="4"/>
  <c r="A7306" i="4"/>
  <c r="A7307" i="4"/>
  <c r="A7308" i="4"/>
  <c r="A7309" i="4"/>
  <c r="A7310" i="4"/>
  <c r="A7311" i="4"/>
  <c r="A7312" i="4"/>
  <c r="A7313" i="4"/>
  <c r="A7314" i="4"/>
  <c r="A7315" i="4"/>
  <c r="A7316" i="4"/>
  <c r="A7317" i="4"/>
  <c r="A7318" i="4"/>
  <c r="A7319" i="4"/>
  <c r="A7320" i="4"/>
  <c r="A7321" i="4"/>
  <c r="A7322" i="4"/>
  <c r="A7323" i="4"/>
  <c r="A7324" i="4"/>
  <c r="A7325" i="4"/>
  <c r="A7326" i="4"/>
  <c r="A7327" i="4"/>
  <c r="A7328" i="4"/>
  <c r="A7329" i="4"/>
  <c r="A7330" i="4"/>
  <c r="A7331" i="4"/>
  <c r="A7332" i="4"/>
  <c r="A7333" i="4"/>
  <c r="A7334" i="4"/>
  <c r="A7335" i="4"/>
  <c r="A7336" i="4"/>
  <c r="A7337" i="4"/>
  <c r="A7338" i="4"/>
  <c r="A7339" i="4"/>
  <c r="A7340" i="4"/>
  <c r="A7341" i="4"/>
  <c r="A7342" i="4"/>
  <c r="A7343" i="4"/>
  <c r="A7344" i="4"/>
  <c r="A7345" i="4"/>
  <c r="A7346" i="4"/>
  <c r="A7347" i="4"/>
  <c r="A7348" i="4"/>
  <c r="A7349" i="4"/>
  <c r="A7350" i="4"/>
  <c r="A7351" i="4"/>
  <c r="A7352" i="4"/>
  <c r="A7353" i="4"/>
  <c r="A7354" i="4"/>
  <c r="A7355" i="4"/>
  <c r="A7356" i="4"/>
  <c r="A7357" i="4"/>
  <c r="A7358" i="4"/>
  <c r="A7359" i="4"/>
  <c r="A7360" i="4"/>
  <c r="A7361" i="4"/>
  <c r="A7362" i="4"/>
  <c r="A7363" i="4"/>
  <c r="A7364" i="4"/>
  <c r="A7365" i="4"/>
  <c r="A7366" i="4"/>
  <c r="A7367" i="4"/>
  <c r="A7368" i="4"/>
  <c r="A7369" i="4"/>
  <c r="A7370" i="4"/>
  <c r="A7371" i="4"/>
  <c r="A7372" i="4"/>
  <c r="A7373" i="4"/>
  <c r="A7374" i="4"/>
  <c r="A7375" i="4"/>
  <c r="A7376" i="4"/>
  <c r="A7377" i="4"/>
  <c r="A7378" i="4"/>
  <c r="A7379" i="4"/>
  <c r="A7380" i="4"/>
  <c r="A7381" i="4"/>
  <c r="A7382" i="4"/>
  <c r="A7383" i="4"/>
  <c r="A7384" i="4"/>
  <c r="A7385" i="4"/>
  <c r="A7386" i="4"/>
  <c r="A7387" i="4"/>
  <c r="A7388" i="4"/>
  <c r="A7389" i="4"/>
  <c r="A7390" i="4"/>
  <c r="A7391" i="4"/>
  <c r="A7392" i="4"/>
  <c r="A7393" i="4"/>
  <c r="A7394" i="4"/>
  <c r="A7395" i="4"/>
  <c r="A7396" i="4"/>
  <c r="A7397" i="4"/>
  <c r="A7398" i="4"/>
  <c r="A7399" i="4"/>
  <c r="A7400" i="4"/>
  <c r="A7401" i="4"/>
  <c r="A7402" i="4"/>
  <c r="A7403" i="4"/>
  <c r="A7404" i="4"/>
  <c r="A7405" i="4"/>
  <c r="A7406" i="4"/>
  <c r="A7407" i="4"/>
  <c r="A7408" i="4"/>
  <c r="A7409" i="4"/>
  <c r="A7410" i="4"/>
  <c r="A7411" i="4"/>
  <c r="A7412" i="4"/>
  <c r="A7413" i="4"/>
  <c r="A7414" i="4"/>
  <c r="A7415" i="4"/>
  <c r="A7416" i="4"/>
  <c r="A7417" i="4"/>
  <c r="A7418" i="4"/>
  <c r="A7419" i="4"/>
  <c r="A7420" i="4"/>
  <c r="A7421" i="4"/>
  <c r="A7422" i="4"/>
  <c r="A7423" i="4"/>
  <c r="A7424" i="4"/>
  <c r="A7425" i="4"/>
  <c r="A7426" i="4"/>
  <c r="A7427" i="4"/>
  <c r="A7428" i="4"/>
  <c r="A7429" i="4"/>
  <c r="A7430" i="4"/>
  <c r="A7431" i="4"/>
  <c r="A7432" i="4"/>
  <c r="A7433" i="4"/>
  <c r="A7434" i="4"/>
  <c r="A7435" i="4"/>
  <c r="A7436" i="4"/>
  <c r="A7437" i="4"/>
  <c r="A7438" i="4"/>
  <c r="A7439" i="4"/>
  <c r="A7440" i="4"/>
  <c r="A7441" i="4"/>
  <c r="A7442" i="4"/>
  <c r="A7443" i="4"/>
  <c r="A7444" i="4"/>
  <c r="A7445" i="4"/>
  <c r="A7446" i="4"/>
  <c r="A7447" i="4"/>
  <c r="A7448" i="4"/>
  <c r="A7449" i="4"/>
  <c r="A7450" i="4"/>
  <c r="A7451" i="4"/>
  <c r="A7452" i="4"/>
  <c r="A7453" i="4"/>
  <c r="A7454" i="4"/>
  <c r="A7455" i="4"/>
  <c r="A7456" i="4"/>
  <c r="A7457" i="4"/>
  <c r="A7458" i="4"/>
  <c r="A7459" i="4"/>
  <c r="A7460" i="4"/>
  <c r="A7461" i="4"/>
  <c r="A7462" i="4"/>
  <c r="A7463" i="4"/>
  <c r="A7464" i="4"/>
  <c r="A7465" i="4"/>
  <c r="A7466" i="4"/>
  <c r="A7467" i="4"/>
  <c r="A7468" i="4"/>
  <c r="A7469" i="4"/>
  <c r="A7470" i="4"/>
  <c r="A7471" i="4"/>
  <c r="A7472" i="4"/>
  <c r="A7473" i="4"/>
  <c r="A7474" i="4"/>
  <c r="A7475" i="4"/>
  <c r="A7476" i="4"/>
  <c r="A7477" i="4"/>
  <c r="A7478" i="4"/>
  <c r="A7479" i="4"/>
  <c r="A7480" i="4"/>
  <c r="A7481" i="4"/>
  <c r="A7482" i="4"/>
  <c r="A7483" i="4"/>
  <c r="A7484" i="4"/>
  <c r="A7485" i="4"/>
  <c r="A7486" i="4"/>
  <c r="A7487" i="4"/>
  <c r="A7488" i="4"/>
  <c r="A7489" i="4"/>
  <c r="A7490" i="4"/>
  <c r="A7491" i="4"/>
  <c r="A7492" i="4"/>
  <c r="A7493" i="4"/>
  <c r="A7494" i="4"/>
  <c r="A7495" i="4"/>
  <c r="A7496" i="4"/>
  <c r="A7497" i="4"/>
  <c r="A7498" i="4"/>
  <c r="A7499" i="4"/>
  <c r="A7500" i="4"/>
  <c r="A7501" i="4"/>
  <c r="A7502" i="4"/>
  <c r="A7503" i="4"/>
  <c r="A7504" i="4"/>
  <c r="A7505" i="4"/>
  <c r="A7506" i="4"/>
  <c r="A7507" i="4"/>
  <c r="A7508" i="4"/>
  <c r="A7509" i="4"/>
  <c r="A7510" i="4"/>
  <c r="A7511" i="4"/>
  <c r="A7512" i="4"/>
  <c r="A7513" i="4"/>
  <c r="A7514" i="4"/>
  <c r="A7515" i="4"/>
  <c r="A7516" i="4"/>
  <c r="A7517" i="4"/>
  <c r="A7518" i="4"/>
  <c r="A7519" i="4"/>
  <c r="A7520" i="4"/>
  <c r="A7521" i="4"/>
  <c r="A7522" i="4"/>
  <c r="A7523" i="4"/>
  <c r="A7524" i="4"/>
  <c r="A7525" i="4"/>
  <c r="A7526" i="4"/>
  <c r="A7527" i="4"/>
  <c r="A7528" i="4"/>
  <c r="A7529" i="4"/>
  <c r="A7530" i="4"/>
  <c r="A7531" i="4"/>
  <c r="A7532" i="4"/>
  <c r="A7533" i="4"/>
  <c r="A7534" i="4"/>
  <c r="A7535" i="4"/>
  <c r="A7536" i="4"/>
  <c r="A7537" i="4"/>
  <c r="A7538" i="4"/>
  <c r="A7539" i="4"/>
  <c r="A7540" i="4"/>
  <c r="A7541" i="4"/>
  <c r="A7542" i="4"/>
  <c r="A7543" i="4"/>
  <c r="A7544" i="4"/>
  <c r="A7545" i="4"/>
  <c r="A7546" i="4"/>
  <c r="A7547" i="4"/>
  <c r="A7548" i="4"/>
  <c r="A7549" i="4"/>
  <c r="A7550" i="4"/>
  <c r="A7551" i="4"/>
  <c r="A7552" i="4"/>
  <c r="A7553" i="4"/>
  <c r="A7554" i="4"/>
  <c r="A7555" i="4"/>
  <c r="A7556" i="4"/>
  <c r="A7557" i="4"/>
  <c r="A7558" i="4"/>
  <c r="A7559" i="4"/>
  <c r="A7560" i="4"/>
  <c r="A7561" i="4"/>
  <c r="A7562" i="4"/>
  <c r="A7563" i="4"/>
  <c r="A7564" i="4"/>
  <c r="A7565" i="4"/>
  <c r="A7566" i="4"/>
  <c r="A7567" i="4"/>
  <c r="A7568" i="4"/>
  <c r="A7569" i="4"/>
  <c r="A7570" i="4"/>
  <c r="A7571" i="4"/>
  <c r="A7572" i="4"/>
  <c r="A7573" i="4"/>
  <c r="A7574" i="4"/>
  <c r="A7575" i="4"/>
  <c r="A7576" i="4"/>
  <c r="A7577" i="4"/>
  <c r="A7578" i="4"/>
  <c r="A7579" i="4"/>
  <c r="A7580" i="4"/>
  <c r="A7581" i="4"/>
  <c r="A7582" i="4"/>
  <c r="A7583" i="4"/>
  <c r="A7584" i="4"/>
  <c r="A7585" i="4"/>
  <c r="A7586" i="4"/>
  <c r="A7587" i="4"/>
  <c r="A7588" i="4"/>
  <c r="A7589" i="4"/>
  <c r="A7590" i="4"/>
  <c r="A7591" i="4"/>
  <c r="A7592" i="4"/>
  <c r="A7593" i="4"/>
  <c r="A7594" i="4"/>
  <c r="A7595" i="4"/>
  <c r="A7596" i="4"/>
  <c r="A7597" i="4"/>
  <c r="A7598" i="4"/>
  <c r="A7599" i="4"/>
  <c r="A7600" i="4"/>
  <c r="A7601" i="4"/>
  <c r="A7602" i="4"/>
  <c r="A7603" i="4"/>
  <c r="A7604" i="4"/>
  <c r="A7605" i="4"/>
  <c r="A7606" i="4"/>
  <c r="A7607" i="4"/>
  <c r="A7608" i="4"/>
  <c r="A7609" i="4"/>
  <c r="A7610" i="4"/>
  <c r="A7611" i="4"/>
  <c r="A7612" i="4"/>
  <c r="A7613" i="4"/>
  <c r="A7614" i="4"/>
  <c r="A7615" i="4"/>
  <c r="A7616" i="4"/>
  <c r="A7617" i="4"/>
  <c r="A7618" i="4"/>
  <c r="A7619" i="4"/>
  <c r="A7620" i="4"/>
  <c r="A7621" i="4"/>
  <c r="A7622" i="4"/>
  <c r="A7623" i="4"/>
  <c r="A7624" i="4"/>
  <c r="A7625" i="4"/>
  <c r="A7626" i="4"/>
  <c r="A7627" i="4"/>
  <c r="A7628" i="4"/>
  <c r="A7629" i="4"/>
  <c r="A7630" i="4"/>
  <c r="A7631" i="4"/>
  <c r="A7632" i="4"/>
  <c r="A7633" i="4"/>
  <c r="A7634" i="4"/>
  <c r="A7635" i="4"/>
  <c r="A7636" i="4"/>
  <c r="A7637" i="4"/>
  <c r="A7638" i="4"/>
  <c r="A7639" i="4"/>
  <c r="A7640" i="4"/>
  <c r="A7641" i="4"/>
  <c r="A7642" i="4"/>
  <c r="A7643" i="4"/>
  <c r="A7644" i="4"/>
  <c r="A7645" i="4"/>
  <c r="A7646" i="4"/>
  <c r="A7647" i="4"/>
  <c r="A7648" i="4"/>
  <c r="A7649" i="4"/>
  <c r="A7650" i="4"/>
  <c r="A7651" i="4"/>
  <c r="A7652" i="4"/>
  <c r="A7653" i="4"/>
  <c r="A7654" i="4"/>
  <c r="A7655" i="4"/>
  <c r="A7656" i="4"/>
  <c r="A7657" i="4"/>
  <c r="A7658" i="4"/>
  <c r="A7659" i="4"/>
  <c r="A7660" i="4"/>
  <c r="A7661" i="4"/>
  <c r="A7662" i="4"/>
  <c r="A7663" i="4"/>
  <c r="A7664" i="4"/>
  <c r="A7665" i="4"/>
  <c r="A7666" i="4"/>
  <c r="A7667" i="4"/>
  <c r="A7668" i="4"/>
  <c r="A7669" i="4"/>
  <c r="A7670" i="4"/>
  <c r="A7671" i="4"/>
  <c r="A7672" i="4"/>
  <c r="A7673" i="4"/>
  <c r="A7674" i="4"/>
  <c r="A7675" i="4"/>
  <c r="A7676" i="4"/>
  <c r="A7677" i="4"/>
  <c r="A7678" i="4"/>
  <c r="A7679" i="4"/>
  <c r="A7680" i="4"/>
  <c r="A7681" i="4"/>
  <c r="A7682" i="4"/>
  <c r="A7683" i="4"/>
  <c r="A7684" i="4"/>
  <c r="A7685" i="4"/>
  <c r="A7686" i="4"/>
  <c r="A7687" i="4"/>
  <c r="A7688" i="4"/>
  <c r="A7689" i="4"/>
  <c r="A7690" i="4"/>
  <c r="A7691" i="4"/>
  <c r="A7692" i="4"/>
  <c r="A7693" i="4"/>
  <c r="A7694" i="4"/>
  <c r="A7695" i="4"/>
  <c r="A7696" i="4"/>
  <c r="A7697" i="4"/>
  <c r="A7698" i="4"/>
  <c r="A7699" i="4"/>
  <c r="A7700" i="4"/>
  <c r="A7701" i="4"/>
  <c r="A7702" i="4"/>
  <c r="A7703" i="4"/>
  <c r="A7704" i="4"/>
  <c r="A7705" i="4"/>
  <c r="A7706" i="4"/>
  <c r="A7707" i="4"/>
  <c r="A7708" i="4"/>
  <c r="A7709" i="4"/>
  <c r="A7710" i="4"/>
  <c r="A7711" i="4"/>
  <c r="A7712" i="4"/>
  <c r="A7713" i="4"/>
  <c r="A7714" i="4"/>
  <c r="A7715" i="4"/>
  <c r="A7716" i="4"/>
  <c r="A7717" i="4"/>
  <c r="A7718" i="4"/>
  <c r="A7719" i="4"/>
  <c r="A7720" i="4"/>
  <c r="A7721" i="4"/>
  <c r="A7722" i="4"/>
  <c r="A7723" i="4"/>
  <c r="A7724" i="4"/>
  <c r="A7725" i="4"/>
  <c r="A7726" i="4"/>
  <c r="A7727" i="4"/>
  <c r="A7728" i="4"/>
  <c r="A7729" i="4"/>
  <c r="A7730" i="4"/>
  <c r="A7731" i="4"/>
  <c r="A7732" i="4"/>
  <c r="A7733" i="4"/>
  <c r="A7734" i="4"/>
  <c r="A7735" i="4"/>
  <c r="A7736" i="4"/>
  <c r="A7737" i="4"/>
  <c r="A7738" i="4"/>
  <c r="A7739" i="4"/>
  <c r="A7740" i="4"/>
  <c r="A7741" i="4"/>
  <c r="A7742" i="4"/>
  <c r="A7743" i="4"/>
  <c r="A7744" i="4"/>
  <c r="A7745" i="4"/>
  <c r="A7746" i="4"/>
  <c r="A7747" i="4"/>
  <c r="A7748" i="4"/>
  <c r="A7749" i="4"/>
  <c r="A7750" i="4"/>
  <c r="A7751" i="4"/>
  <c r="A7752" i="4"/>
  <c r="A7753" i="4"/>
  <c r="A7754" i="4"/>
  <c r="A7755" i="4"/>
  <c r="A7756" i="4"/>
  <c r="A7757" i="4"/>
  <c r="A7758" i="4"/>
  <c r="A7759" i="4"/>
  <c r="A7760" i="4"/>
  <c r="A7761" i="4"/>
  <c r="A7762" i="4"/>
  <c r="A7763" i="4"/>
  <c r="A7764" i="4"/>
  <c r="A7765" i="4"/>
  <c r="A7766" i="4"/>
  <c r="A7767" i="4"/>
  <c r="A7768" i="4"/>
  <c r="A7769" i="4"/>
  <c r="A7770" i="4"/>
  <c r="A7771" i="4"/>
  <c r="A7772" i="4"/>
  <c r="A7773" i="4"/>
  <c r="A7774" i="4"/>
  <c r="A7775" i="4"/>
  <c r="A7776" i="4"/>
  <c r="A7777" i="4"/>
  <c r="A7778" i="4"/>
  <c r="A7779" i="4"/>
  <c r="A7780" i="4"/>
  <c r="A7781" i="4"/>
  <c r="A7782" i="4"/>
  <c r="A7783" i="4"/>
  <c r="A7784" i="4"/>
  <c r="A7785" i="4"/>
  <c r="A7786" i="4"/>
  <c r="A7787" i="4"/>
  <c r="A7788" i="4"/>
  <c r="A7789" i="4"/>
  <c r="A7790" i="4"/>
  <c r="A7791" i="4"/>
  <c r="A7792" i="4"/>
  <c r="A7793" i="4"/>
  <c r="A7794" i="4"/>
  <c r="A7795" i="4"/>
  <c r="A7796" i="4"/>
  <c r="A7797" i="4"/>
  <c r="A7798" i="4"/>
  <c r="A7799" i="4"/>
  <c r="A7800" i="4"/>
  <c r="A7801" i="4"/>
  <c r="A7802" i="4"/>
  <c r="A7803" i="4"/>
  <c r="A7804" i="4"/>
  <c r="A7805" i="4"/>
  <c r="A7806" i="4"/>
  <c r="A7807" i="4"/>
  <c r="A7808" i="4"/>
  <c r="A7809" i="4"/>
  <c r="A7810" i="4"/>
  <c r="A7811" i="4"/>
  <c r="A7812" i="4"/>
  <c r="A7813" i="4"/>
  <c r="A7814" i="4"/>
  <c r="A7815" i="4"/>
  <c r="A7816" i="4"/>
  <c r="A7817" i="4"/>
  <c r="A7818" i="4"/>
  <c r="A7819" i="4"/>
  <c r="A7820" i="4"/>
  <c r="A7821" i="4"/>
  <c r="A7822" i="4"/>
  <c r="A7823" i="4"/>
  <c r="A7824" i="4"/>
  <c r="A7825" i="4"/>
  <c r="A7826" i="4"/>
  <c r="A7827" i="4"/>
  <c r="A7828" i="4"/>
  <c r="A7829" i="4"/>
  <c r="A7830" i="4"/>
  <c r="A7831" i="4"/>
  <c r="A7832" i="4"/>
  <c r="A7833" i="4"/>
  <c r="A7834" i="4"/>
  <c r="A7835" i="4"/>
  <c r="A7836" i="4"/>
  <c r="A7837" i="4"/>
  <c r="A7838" i="4"/>
  <c r="A7839" i="4"/>
  <c r="A7840" i="4"/>
  <c r="A7841" i="4"/>
  <c r="A7842" i="4"/>
  <c r="A7843" i="4"/>
  <c r="A7844" i="4"/>
  <c r="A7845" i="4"/>
  <c r="A7846" i="4"/>
  <c r="A7847" i="4"/>
  <c r="A7848" i="4"/>
  <c r="A7849" i="4"/>
  <c r="A7850" i="4"/>
  <c r="A7851" i="4"/>
  <c r="A7852" i="4"/>
  <c r="A7853" i="4"/>
  <c r="A7854" i="4"/>
  <c r="A7855" i="4"/>
  <c r="A7856" i="4"/>
  <c r="A7857" i="4"/>
  <c r="A7858" i="4"/>
  <c r="A7859" i="4"/>
  <c r="A7860" i="4"/>
  <c r="A7861" i="4"/>
  <c r="A7862" i="4"/>
  <c r="A7863" i="4"/>
  <c r="A7864" i="4"/>
  <c r="A7865" i="4"/>
  <c r="A7866" i="4"/>
  <c r="A7867" i="4"/>
  <c r="A7868" i="4"/>
  <c r="A7869" i="4"/>
  <c r="A7870" i="4"/>
  <c r="A7871" i="4"/>
  <c r="A7872" i="4"/>
  <c r="A7873" i="4"/>
  <c r="A7874" i="4"/>
  <c r="A7875" i="4"/>
  <c r="A7876" i="4"/>
  <c r="A7877" i="4"/>
  <c r="A7878" i="4"/>
  <c r="A7879" i="4"/>
  <c r="A7880" i="4"/>
  <c r="A7881" i="4"/>
  <c r="A7882" i="4"/>
  <c r="A7883" i="4"/>
  <c r="A7884" i="4"/>
  <c r="A7885" i="4"/>
  <c r="A7886" i="4"/>
  <c r="A7887" i="4"/>
  <c r="A7888" i="4"/>
  <c r="A7889" i="4"/>
  <c r="A7890" i="4"/>
  <c r="A7891" i="4"/>
  <c r="A7892" i="4"/>
  <c r="A7893" i="4"/>
  <c r="A7894" i="4"/>
  <c r="A7895" i="4"/>
  <c r="A7896" i="4"/>
  <c r="A7897" i="4"/>
  <c r="A7898" i="4"/>
  <c r="A7899" i="4"/>
  <c r="A7900" i="4"/>
  <c r="A7901" i="4"/>
  <c r="A7902" i="4"/>
  <c r="A7903" i="4"/>
  <c r="A7904" i="4"/>
  <c r="A7905" i="4"/>
  <c r="A7906" i="4"/>
  <c r="A7907" i="4"/>
  <c r="A7908" i="4"/>
  <c r="A7909" i="4"/>
  <c r="A7910" i="4"/>
  <c r="A7911" i="4"/>
  <c r="A7912" i="4"/>
  <c r="A7913" i="4"/>
  <c r="A7914" i="4"/>
  <c r="A7915" i="4"/>
  <c r="A7916" i="4"/>
  <c r="A7917" i="4"/>
  <c r="A7918" i="4"/>
  <c r="A7919" i="4"/>
  <c r="A7920" i="4"/>
  <c r="A7921" i="4"/>
  <c r="A7922" i="4"/>
  <c r="A7923" i="4"/>
  <c r="A7924" i="4"/>
  <c r="A7925" i="4"/>
  <c r="A7926" i="4"/>
  <c r="A7927" i="4"/>
  <c r="A7928" i="4"/>
  <c r="A7929" i="4"/>
  <c r="A7930" i="4"/>
  <c r="A7931" i="4"/>
  <c r="A7932" i="4"/>
  <c r="A7933" i="4"/>
  <c r="A7934" i="4"/>
  <c r="A7935" i="4"/>
  <c r="A7936" i="4"/>
  <c r="A7937" i="4"/>
  <c r="A7938" i="4"/>
  <c r="A7939" i="4"/>
  <c r="A7940" i="4"/>
  <c r="A7941" i="4"/>
  <c r="A7942" i="4"/>
  <c r="A7943" i="4"/>
  <c r="A7944" i="4"/>
  <c r="A7945" i="4"/>
  <c r="A7946" i="4"/>
  <c r="A7947" i="4"/>
  <c r="A7948" i="4"/>
  <c r="A7949" i="4"/>
  <c r="A7950" i="4"/>
  <c r="A7951" i="4"/>
  <c r="A7952" i="4"/>
  <c r="A7953" i="4"/>
  <c r="A7954" i="4"/>
  <c r="A7955" i="4"/>
  <c r="A7956" i="4"/>
  <c r="A7957" i="4"/>
  <c r="A7958" i="4"/>
  <c r="A7959" i="4"/>
  <c r="A7960" i="4"/>
  <c r="A7961" i="4"/>
  <c r="A7962" i="4"/>
  <c r="A7963" i="4"/>
  <c r="A7964" i="4"/>
  <c r="A7965" i="4"/>
  <c r="A7966" i="4"/>
  <c r="A7967" i="4"/>
  <c r="A7968" i="4"/>
  <c r="A7969" i="4"/>
  <c r="A7970" i="4"/>
  <c r="A7971" i="4"/>
  <c r="A7972" i="4"/>
  <c r="A7973" i="4"/>
  <c r="A7974" i="4"/>
  <c r="A7975" i="4"/>
  <c r="A7976" i="4"/>
  <c r="A7977" i="4"/>
  <c r="A7978" i="4"/>
  <c r="A7979" i="4"/>
  <c r="A7980" i="4"/>
  <c r="A7981" i="4"/>
  <c r="A7982" i="4"/>
  <c r="A7983" i="4"/>
  <c r="A7984" i="4"/>
  <c r="A7985" i="4"/>
  <c r="A7986" i="4"/>
  <c r="A7987" i="4"/>
  <c r="A7988" i="4"/>
  <c r="A7989" i="4"/>
  <c r="A7990" i="4"/>
  <c r="A7991" i="4"/>
  <c r="A7992" i="4"/>
  <c r="A7993" i="4"/>
  <c r="A7994" i="4"/>
  <c r="A7995" i="4"/>
  <c r="A7996" i="4"/>
  <c r="A7997" i="4"/>
  <c r="A7998" i="4"/>
  <c r="A7999" i="4"/>
  <c r="A8000" i="4"/>
  <c r="A8001" i="4"/>
  <c r="A8002" i="4"/>
  <c r="A8003" i="4"/>
  <c r="A8004" i="4"/>
  <c r="A8005" i="4"/>
  <c r="A8006" i="4"/>
  <c r="A8007" i="4"/>
  <c r="A8008" i="4"/>
  <c r="A8009" i="4"/>
  <c r="A8010" i="4"/>
  <c r="A8011" i="4"/>
  <c r="A8012" i="4"/>
  <c r="A8013" i="4"/>
  <c r="A8014" i="4"/>
  <c r="A8015" i="4"/>
  <c r="A8016" i="4"/>
  <c r="A8017" i="4"/>
  <c r="A8018" i="4"/>
  <c r="A8019" i="4"/>
  <c r="A8020" i="4"/>
  <c r="A8021" i="4"/>
  <c r="A8022" i="4"/>
  <c r="A8023" i="4"/>
  <c r="A8024" i="4"/>
  <c r="A8025" i="4"/>
  <c r="A8026" i="4"/>
  <c r="A8027" i="4"/>
  <c r="A8028" i="4"/>
  <c r="A8029" i="4"/>
  <c r="A8030" i="4"/>
  <c r="A8031" i="4"/>
  <c r="A8032" i="4"/>
  <c r="A8033" i="4"/>
  <c r="A8034" i="4"/>
  <c r="A8035" i="4"/>
  <c r="A8036" i="4"/>
  <c r="A8037" i="4"/>
  <c r="A8038" i="4"/>
  <c r="A8039" i="4"/>
  <c r="A8040" i="4"/>
  <c r="A8041" i="4"/>
  <c r="A8042" i="4"/>
  <c r="A8043" i="4"/>
  <c r="A8044" i="4"/>
  <c r="A8045" i="4"/>
  <c r="A8046" i="4"/>
  <c r="A8047" i="4"/>
  <c r="A8048" i="4"/>
  <c r="A8049" i="4"/>
  <c r="A8050" i="4"/>
  <c r="A8051" i="4"/>
  <c r="A8052" i="4"/>
  <c r="A8053" i="4"/>
  <c r="A8054" i="4"/>
  <c r="A8055" i="4"/>
  <c r="A8056" i="4"/>
  <c r="A8057" i="4"/>
  <c r="A8058" i="4"/>
  <c r="A8059" i="4"/>
  <c r="A8060" i="4"/>
  <c r="A8061" i="4"/>
  <c r="A8062" i="4"/>
  <c r="A8063" i="4"/>
  <c r="A8064" i="4"/>
  <c r="A8065" i="4"/>
  <c r="A8066" i="4"/>
  <c r="A8067" i="4"/>
  <c r="A8068" i="4"/>
  <c r="A8069" i="4"/>
  <c r="A8070" i="4"/>
  <c r="A8071" i="4"/>
  <c r="A8072" i="4"/>
  <c r="A8073" i="4"/>
  <c r="A8074" i="4"/>
  <c r="A8075" i="4"/>
  <c r="A8076" i="4"/>
  <c r="A8077" i="4"/>
  <c r="A8078" i="4"/>
  <c r="A8079" i="4"/>
  <c r="A8080" i="4"/>
  <c r="A8081" i="4"/>
  <c r="A8082" i="4"/>
  <c r="A8083" i="4"/>
  <c r="A8084" i="4"/>
  <c r="A8085" i="4"/>
  <c r="A8086" i="4"/>
  <c r="A8087" i="4"/>
  <c r="A8088" i="4"/>
  <c r="A8089" i="4"/>
  <c r="A8090" i="4"/>
  <c r="A8091" i="4"/>
  <c r="A8092" i="4"/>
  <c r="A8093" i="4"/>
  <c r="A8094" i="4"/>
  <c r="A8095" i="4"/>
  <c r="A8096" i="4"/>
  <c r="A8097" i="4"/>
  <c r="A8098" i="4"/>
  <c r="A8099" i="4"/>
  <c r="A8100" i="4"/>
  <c r="A8101" i="4"/>
  <c r="A8102" i="4"/>
  <c r="A8103" i="4"/>
  <c r="A8104" i="4"/>
  <c r="A8105" i="4"/>
  <c r="A8106" i="4"/>
  <c r="A8107" i="4"/>
  <c r="A8108" i="4"/>
  <c r="A8109" i="4"/>
  <c r="A8110" i="4"/>
  <c r="A8111" i="4"/>
  <c r="A8112" i="4"/>
  <c r="A8113" i="4"/>
  <c r="A8114" i="4"/>
  <c r="A8115" i="4"/>
  <c r="A8116" i="4"/>
  <c r="A8117" i="4"/>
  <c r="A8118" i="4"/>
  <c r="A8119" i="4"/>
  <c r="A8120" i="4"/>
  <c r="A8121" i="4"/>
  <c r="A8122" i="4"/>
  <c r="A8123" i="4"/>
  <c r="A8124" i="4"/>
  <c r="A8125" i="4"/>
  <c r="A8126" i="4"/>
  <c r="A8127" i="4"/>
  <c r="A8128" i="4"/>
  <c r="A8129" i="4"/>
  <c r="A8130" i="4"/>
  <c r="A8131" i="4"/>
  <c r="A8132" i="4"/>
  <c r="A8133" i="4"/>
  <c r="A8134" i="4"/>
  <c r="A8135" i="4"/>
  <c r="A8136" i="4"/>
  <c r="A8137" i="4"/>
  <c r="A8138" i="4"/>
  <c r="A8139" i="4"/>
  <c r="A8140" i="4"/>
  <c r="A8141" i="4"/>
  <c r="A8142" i="4"/>
  <c r="A8143" i="4"/>
  <c r="A8144" i="4"/>
  <c r="A8145" i="4"/>
  <c r="A8146" i="4"/>
  <c r="A8147" i="4"/>
  <c r="A8148" i="4"/>
  <c r="A8149" i="4"/>
  <c r="A8150" i="4"/>
  <c r="A8151" i="4"/>
  <c r="A8152" i="4"/>
  <c r="A8153" i="4"/>
  <c r="A8154" i="4"/>
  <c r="A8155" i="4"/>
  <c r="A8156" i="4"/>
  <c r="A8157" i="4"/>
  <c r="A8158" i="4"/>
  <c r="A8159" i="4"/>
  <c r="A8160" i="4"/>
  <c r="A8161" i="4"/>
  <c r="A8162" i="4"/>
  <c r="A8163" i="4"/>
  <c r="A8164" i="4"/>
  <c r="A8165" i="4"/>
  <c r="A8166" i="4"/>
  <c r="A8167" i="4"/>
  <c r="A8168" i="4"/>
  <c r="A8169" i="4"/>
  <c r="A8170" i="4"/>
  <c r="A8171" i="4"/>
  <c r="A8172" i="4"/>
  <c r="A8173" i="4"/>
  <c r="A8174" i="4"/>
  <c r="A8175" i="4"/>
  <c r="A8176" i="4"/>
  <c r="A8177" i="4"/>
  <c r="A8178" i="4"/>
  <c r="A8179" i="4"/>
  <c r="A8180" i="4"/>
  <c r="A8181" i="4"/>
  <c r="A8182" i="4"/>
  <c r="A8183" i="4"/>
  <c r="A8184" i="4"/>
  <c r="A8185" i="4"/>
  <c r="A8186" i="4"/>
  <c r="A8187" i="4"/>
  <c r="A8188" i="4"/>
  <c r="A8189" i="4"/>
  <c r="A8190" i="4"/>
  <c r="A8191" i="4"/>
  <c r="A8192" i="4"/>
  <c r="A8193" i="4"/>
  <c r="A8194" i="4"/>
  <c r="A8195" i="4"/>
  <c r="A8196" i="4"/>
  <c r="A8197" i="4"/>
  <c r="A8198" i="4"/>
  <c r="A8199" i="4"/>
  <c r="A8200" i="4"/>
  <c r="A8201" i="4"/>
  <c r="A8202" i="4"/>
  <c r="A8203" i="4"/>
  <c r="A8204" i="4"/>
  <c r="A8205" i="4"/>
  <c r="A8206" i="4"/>
  <c r="A8207" i="4"/>
  <c r="A8208" i="4"/>
  <c r="A8209" i="4"/>
  <c r="A8210" i="4"/>
  <c r="A8211" i="4"/>
  <c r="A8212" i="4"/>
  <c r="A8213" i="4"/>
  <c r="A8214" i="4"/>
  <c r="A8215" i="4"/>
  <c r="A8216" i="4"/>
  <c r="A8217" i="4"/>
  <c r="A8218" i="4"/>
  <c r="A8219" i="4"/>
  <c r="A8220" i="4"/>
  <c r="A8221" i="4"/>
  <c r="A8222" i="4"/>
  <c r="A8223" i="4"/>
  <c r="A8224" i="4"/>
  <c r="A8225" i="4"/>
  <c r="A8226" i="4"/>
  <c r="A8227" i="4"/>
  <c r="A8228" i="4"/>
  <c r="A8229" i="4"/>
  <c r="A8230" i="4"/>
  <c r="A8231" i="4"/>
  <c r="A8232" i="4"/>
  <c r="A8233" i="4"/>
  <c r="A8234" i="4"/>
  <c r="A8235" i="4"/>
  <c r="A8236" i="4"/>
  <c r="A8237" i="4"/>
  <c r="A8238" i="4"/>
  <c r="A8239" i="4"/>
  <c r="A8240" i="4"/>
  <c r="A8241" i="4"/>
  <c r="A8242" i="4"/>
  <c r="A8243" i="4"/>
  <c r="A8244" i="4"/>
  <c r="A8245" i="4"/>
  <c r="A8246" i="4"/>
  <c r="A8247" i="4"/>
  <c r="A8248" i="4"/>
  <c r="A8249" i="4"/>
  <c r="A8250" i="4"/>
  <c r="A8251" i="4"/>
  <c r="A8252" i="4"/>
  <c r="A8253" i="4"/>
  <c r="A8254" i="4"/>
  <c r="A8255" i="4"/>
  <c r="A8256" i="4"/>
  <c r="A8257" i="4"/>
  <c r="A8258" i="4"/>
  <c r="A8259" i="4"/>
  <c r="A8260" i="4"/>
  <c r="A8261" i="4"/>
  <c r="A8262" i="4"/>
  <c r="A8263" i="4"/>
  <c r="A8264" i="4"/>
  <c r="A8265" i="4"/>
  <c r="A8266" i="4"/>
  <c r="A8267" i="4"/>
  <c r="A8268" i="4"/>
  <c r="A8269" i="4"/>
  <c r="A8270" i="4"/>
  <c r="A8271" i="4"/>
  <c r="A8272" i="4"/>
  <c r="A8273" i="4"/>
  <c r="A8274" i="4"/>
  <c r="A8275" i="4"/>
  <c r="A8276" i="4"/>
  <c r="A8277" i="4"/>
  <c r="A8278" i="4"/>
  <c r="A8279" i="4"/>
  <c r="A8280" i="4"/>
  <c r="A8281" i="4"/>
  <c r="A8282" i="4"/>
  <c r="A8283" i="4"/>
  <c r="A8284" i="4"/>
  <c r="A8285" i="4"/>
  <c r="A8286" i="4"/>
  <c r="A8287" i="4"/>
  <c r="A8288" i="4"/>
  <c r="A8289" i="4"/>
  <c r="A8290" i="4"/>
  <c r="A8291" i="4"/>
  <c r="A8292" i="4"/>
  <c r="A8293" i="4"/>
  <c r="A8294" i="4"/>
  <c r="A8295" i="4"/>
  <c r="A8296" i="4"/>
  <c r="A8297" i="4"/>
  <c r="A8298" i="4"/>
  <c r="A8299" i="4"/>
  <c r="A8300" i="4"/>
  <c r="A8301" i="4"/>
  <c r="A8302" i="4"/>
  <c r="A8303" i="4"/>
  <c r="A8304" i="4"/>
  <c r="A8305" i="4"/>
  <c r="A8306" i="4"/>
  <c r="A8307" i="4"/>
  <c r="A8308" i="4"/>
  <c r="A8309" i="4"/>
  <c r="A8310" i="4"/>
  <c r="A8311" i="4"/>
  <c r="A8312" i="4"/>
  <c r="A8313" i="4"/>
  <c r="A8314" i="4"/>
  <c r="A8315" i="4"/>
  <c r="A8316" i="4"/>
  <c r="A8317" i="4"/>
  <c r="A8318" i="4"/>
  <c r="A8319" i="4"/>
  <c r="A8320" i="4"/>
  <c r="A8321" i="4"/>
  <c r="A8322" i="4"/>
  <c r="A8323" i="4"/>
  <c r="A8324" i="4"/>
  <c r="A8325" i="4"/>
  <c r="A8326" i="4"/>
  <c r="A8327" i="4"/>
  <c r="A8328" i="4"/>
  <c r="A8329" i="4"/>
  <c r="A8330" i="4"/>
  <c r="A8331" i="4"/>
  <c r="A8332" i="4"/>
  <c r="A8333" i="4"/>
  <c r="A8334" i="4"/>
  <c r="A8335" i="4"/>
  <c r="A8336" i="4"/>
  <c r="A8337" i="4"/>
  <c r="A8338" i="4"/>
  <c r="A8339" i="4"/>
  <c r="A8340" i="4"/>
  <c r="A8341" i="4"/>
  <c r="A8342" i="4"/>
  <c r="A8343" i="4"/>
  <c r="A8344" i="4"/>
  <c r="A8345" i="4"/>
  <c r="A8346" i="4"/>
  <c r="A8347" i="4"/>
  <c r="A8348" i="4"/>
  <c r="A8349" i="4"/>
  <c r="A8350" i="4"/>
  <c r="A8351" i="4"/>
  <c r="A8352" i="4"/>
  <c r="A8353" i="4"/>
  <c r="A8354" i="4"/>
  <c r="A8355" i="4"/>
  <c r="A8356" i="4"/>
  <c r="A8357" i="4"/>
  <c r="A8358" i="4"/>
  <c r="A8359" i="4"/>
  <c r="A8360" i="4"/>
  <c r="A8361" i="4"/>
  <c r="A8362" i="4"/>
  <c r="A8363" i="4"/>
  <c r="A8364" i="4"/>
  <c r="A8365" i="4"/>
  <c r="A8366" i="4"/>
  <c r="A8367" i="4"/>
  <c r="A8368" i="4"/>
  <c r="A8369" i="4"/>
  <c r="A8370" i="4"/>
  <c r="A8371" i="4"/>
  <c r="A8372" i="4"/>
  <c r="A8373" i="4"/>
  <c r="A8374" i="4"/>
  <c r="A8375" i="4"/>
  <c r="A8376" i="4"/>
  <c r="A8377" i="4"/>
  <c r="A8378" i="4"/>
  <c r="A8379" i="4"/>
  <c r="A8380" i="4"/>
  <c r="A8381" i="4"/>
  <c r="A8382" i="4"/>
  <c r="A8383" i="4"/>
  <c r="A8384" i="4"/>
  <c r="A8385" i="4"/>
  <c r="A8386" i="4"/>
  <c r="A8387" i="4"/>
  <c r="A8388" i="4"/>
  <c r="A8389" i="4"/>
  <c r="A8390" i="4"/>
  <c r="A8391" i="4"/>
  <c r="A8392" i="4"/>
  <c r="A8393" i="4"/>
  <c r="A8394" i="4"/>
  <c r="A8395" i="4"/>
  <c r="A8396" i="4"/>
  <c r="A8397" i="4"/>
  <c r="A8398" i="4"/>
  <c r="A8399" i="4"/>
  <c r="A8400" i="4"/>
  <c r="A8401" i="4"/>
  <c r="A8402" i="4"/>
  <c r="A8403" i="4"/>
  <c r="A8404" i="4"/>
  <c r="A8405" i="4"/>
  <c r="A8406" i="4"/>
  <c r="A8407" i="4"/>
  <c r="A8408" i="4"/>
  <c r="A8409" i="4"/>
  <c r="A8410" i="4"/>
  <c r="A8411" i="4"/>
  <c r="A8412" i="4"/>
  <c r="A8413" i="4"/>
  <c r="A8414" i="4"/>
  <c r="A8415" i="4"/>
  <c r="A8416" i="4"/>
  <c r="A8417" i="4"/>
  <c r="A8418" i="4"/>
  <c r="A8419" i="4"/>
  <c r="A8420" i="4"/>
  <c r="A8421" i="4"/>
  <c r="A8422" i="4"/>
  <c r="A8423" i="4"/>
  <c r="A8424" i="4"/>
  <c r="A8425" i="4"/>
  <c r="A8426" i="4"/>
  <c r="A8427" i="4"/>
  <c r="A8428" i="4"/>
  <c r="A8429" i="4"/>
  <c r="A8430" i="4"/>
  <c r="A8431" i="4"/>
  <c r="A8432" i="4"/>
  <c r="A8433" i="4"/>
  <c r="A8434" i="4"/>
  <c r="A8435" i="4"/>
  <c r="A8436" i="4"/>
  <c r="A8437" i="4"/>
  <c r="A8438" i="4"/>
  <c r="A8439" i="4"/>
  <c r="A8440" i="4"/>
  <c r="A8441" i="4"/>
  <c r="A8442" i="4"/>
  <c r="A8443" i="4"/>
  <c r="A8444" i="4"/>
  <c r="A8445" i="4"/>
  <c r="A8446" i="4"/>
  <c r="A8447" i="4"/>
  <c r="A8448" i="4"/>
  <c r="A8449" i="4"/>
  <c r="A8450" i="4"/>
  <c r="A8451" i="4"/>
  <c r="A8452" i="4"/>
  <c r="A8453" i="4"/>
  <c r="A8454" i="4"/>
  <c r="A8455" i="4"/>
  <c r="A8456" i="4"/>
  <c r="A8457" i="4"/>
  <c r="A8458" i="4"/>
  <c r="A8459" i="4"/>
  <c r="A8460" i="4"/>
  <c r="A8461" i="4"/>
  <c r="A8462" i="4"/>
  <c r="A8463" i="4"/>
  <c r="A8464" i="4"/>
  <c r="A8465" i="4"/>
  <c r="A8466" i="4"/>
  <c r="A8467" i="4"/>
  <c r="A8468" i="4"/>
  <c r="A8469" i="4"/>
  <c r="A8470" i="4"/>
  <c r="A8471" i="4"/>
  <c r="A8472" i="4"/>
  <c r="A8473" i="4"/>
  <c r="A8474" i="4"/>
  <c r="A8475" i="4"/>
  <c r="A8476" i="4"/>
  <c r="A8477" i="4"/>
  <c r="A8478" i="4"/>
  <c r="A8479" i="4"/>
  <c r="A8480" i="4"/>
  <c r="A8481" i="4"/>
  <c r="A8482" i="4"/>
  <c r="A8483" i="4"/>
  <c r="A8484" i="4"/>
  <c r="A8485" i="4"/>
  <c r="A8486" i="4"/>
  <c r="A8487" i="4"/>
  <c r="A8488" i="4"/>
  <c r="A8489" i="4"/>
  <c r="A8490" i="4"/>
  <c r="A8491" i="4"/>
  <c r="A8492" i="4"/>
  <c r="A8493" i="4"/>
  <c r="A8494" i="4"/>
  <c r="A8495" i="4"/>
  <c r="A8496" i="4"/>
  <c r="A8497" i="4"/>
  <c r="A8498" i="4"/>
  <c r="A8499" i="4"/>
  <c r="A8500" i="4"/>
  <c r="A8501" i="4"/>
  <c r="A8502" i="4"/>
  <c r="A8503" i="4"/>
  <c r="A8504" i="4"/>
  <c r="A8505" i="4"/>
  <c r="A8506" i="4"/>
  <c r="A8507" i="4"/>
  <c r="A8508" i="4"/>
  <c r="A8509" i="4"/>
  <c r="A8510" i="4"/>
  <c r="A8511" i="4"/>
  <c r="A8512" i="4"/>
  <c r="A8513" i="4"/>
  <c r="A8514" i="4"/>
  <c r="A8515" i="4"/>
  <c r="A8516" i="4"/>
  <c r="A8517" i="4"/>
  <c r="A8518" i="4"/>
  <c r="A8519" i="4"/>
  <c r="A8520" i="4"/>
  <c r="A8521" i="4"/>
  <c r="A8522" i="4"/>
  <c r="A8523" i="4"/>
  <c r="A8524" i="4"/>
  <c r="A8525" i="4"/>
  <c r="A8526" i="4"/>
  <c r="A8527" i="4"/>
  <c r="A8528" i="4"/>
  <c r="A8529" i="4"/>
  <c r="A8530" i="4"/>
  <c r="A8531" i="4"/>
  <c r="A8532" i="4"/>
  <c r="A8533" i="4"/>
  <c r="A8534" i="4"/>
  <c r="A8535" i="4"/>
  <c r="A8536" i="4"/>
  <c r="A8537" i="4"/>
  <c r="A8538" i="4"/>
  <c r="A8539" i="4"/>
  <c r="A8540" i="4"/>
  <c r="A8541" i="4"/>
  <c r="A8542" i="4"/>
  <c r="A8543" i="4"/>
  <c r="A8544" i="4"/>
  <c r="A8545" i="4"/>
  <c r="A8546" i="4"/>
  <c r="A8547" i="4"/>
  <c r="A8548" i="4"/>
  <c r="A8549" i="4"/>
  <c r="A8550" i="4"/>
  <c r="A8551" i="4"/>
  <c r="A8552" i="4"/>
  <c r="A8553" i="4"/>
  <c r="A8554" i="4"/>
  <c r="A8555" i="4"/>
  <c r="A8556" i="4"/>
  <c r="A8557" i="4"/>
  <c r="A8558" i="4"/>
  <c r="A8559" i="4"/>
  <c r="A8560" i="4"/>
  <c r="A8561" i="4"/>
  <c r="A8562" i="4"/>
  <c r="A8563" i="4"/>
  <c r="A8564" i="4"/>
  <c r="A8565" i="4"/>
  <c r="A8566" i="4"/>
  <c r="A8567" i="4"/>
  <c r="A8568" i="4"/>
  <c r="A8569" i="4"/>
  <c r="A8570" i="4"/>
  <c r="A8571" i="4"/>
  <c r="A8572" i="4"/>
  <c r="A8573" i="4"/>
  <c r="A8574" i="4"/>
  <c r="A8575" i="4"/>
  <c r="A8576" i="4"/>
  <c r="A8577" i="4"/>
  <c r="A8578" i="4"/>
  <c r="A8579" i="4"/>
  <c r="A8580" i="4"/>
  <c r="A8581" i="4"/>
  <c r="A8582" i="4"/>
  <c r="A8583" i="4"/>
  <c r="A8584" i="4"/>
  <c r="A8585" i="4"/>
  <c r="A8586" i="4"/>
  <c r="A8587" i="4"/>
  <c r="A8588" i="4"/>
  <c r="A8589" i="4"/>
  <c r="A8590" i="4"/>
  <c r="A8591" i="4"/>
  <c r="A8592" i="4"/>
  <c r="A8593" i="4"/>
  <c r="A8594" i="4"/>
  <c r="A8595" i="4"/>
  <c r="A8596" i="4"/>
  <c r="A8597" i="4"/>
  <c r="A8598" i="4"/>
  <c r="A8599" i="4"/>
  <c r="A8600" i="4"/>
  <c r="A8601" i="4"/>
  <c r="A8602" i="4"/>
  <c r="A8603" i="4"/>
  <c r="A8604" i="4"/>
  <c r="A8605" i="4"/>
  <c r="A8606" i="4"/>
  <c r="A8607" i="4"/>
  <c r="A8608" i="4"/>
  <c r="A8609" i="4"/>
  <c r="A8610" i="4"/>
  <c r="A8611" i="4"/>
  <c r="A8612" i="4"/>
  <c r="A8613" i="4"/>
  <c r="A8614" i="4"/>
  <c r="A8615" i="4"/>
  <c r="A8616" i="4"/>
  <c r="A8617" i="4"/>
  <c r="A8618" i="4"/>
  <c r="A8619" i="4"/>
  <c r="A8620" i="4"/>
  <c r="A8621" i="4"/>
  <c r="A8622" i="4"/>
  <c r="A8623" i="4"/>
  <c r="A8624" i="4"/>
  <c r="A8625" i="4"/>
  <c r="A8626" i="4"/>
  <c r="A8627" i="4"/>
  <c r="A8628" i="4"/>
  <c r="A8629" i="4"/>
  <c r="A8630" i="4"/>
  <c r="A8631" i="4"/>
  <c r="A8632" i="4"/>
  <c r="A8633" i="4"/>
  <c r="A8634" i="4"/>
  <c r="A8635" i="4"/>
  <c r="A8636" i="4"/>
  <c r="A8637" i="4"/>
  <c r="A8638" i="4"/>
  <c r="A8639" i="4"/>
  <c r="A8640" i="4"/>
  <c r="A8641" i="4"/>
  <c r="A8642" i="4"/>
  <c r="A8643" i="4"/>
  <c r="A8644" i="4"/>
  <c r="A8645" i="4"/>
  <c r="A8646" i="4"/>
  <c r="A8647" i="4"/>
  <c r="A8648" i="4"/>
  <c r="A8649" i="4"/>
  <c r="A8650" i="4"/>
  <c r="A8651" i="4"/>
  <c r="A8652" i="4"/>
  <c r="A8653" i="4"/>
  <c r="A8654" i="4"/>
  <c r="A8655" i="4"/>
  <c r="A8656" i="4"/>
  <c r="A8657" i="4"/>
  <c r="A8658" i="4"/>
  <c r="A8659" i="4"/>
  <c r="A8660" i="4"/>
  <c r="A8661" i="4"/>
  <c r="A8662" i="4"/>
  <c r="A8663" i="4"/>
  <c r="A8664" i="4"/>
  <c r="A8665" i="4"/>
  <c r="A8666" i="4"/>
  <c r="A8667" i="4"/>
  <c r="A8668" i="4"/>
  <c r="A8669" i="4"/>
  <c r="A8670" i="4"/>
  <c r="A8671" i="4"/>
  <c r="A8672" i="4"/>
  <c r="A8673" i="4"/>
  <c r="A8674" i="4"/>
  <c r="A8675" i="4"/>
  <c r="A8676" i="4"/>
  <c r="A8677" i="4"/>
  <c r="A8678" i="4"/>
  <c r="A8679" i="4"/>
  <c r="A8680" i="4"/>
  <c r="A8681" i="4"/>
  <c r="A8682" i="4"/>
  <c r="A8683" i="4"/>
  <c r="A8684" i="4"/>
  <c r="A8685" i="4"/>
  <c r="A8686" i="4"/>
  <c r="A8687" i="4"/>
  <c r="A8688" i="4"/>
  <c r="A8689" i="4"/>
  <c r="A8690" i="4"/>
  <c r="A8691" i="4"/>
  <c r="A8692" i="4"/>
  <c r="A8693" i="4"/>
  <c r="A8694" i="4"/>
  <c r="A8695" i="4"/>
  <c r="A8696" i="4"/>
  <c r="A8697" i="4"/>
  <c r="A8698" i="4"/>
  <c r="A8699" i="4"/>
  <c r="A8700" i="4"/>
  <c r="A8701" i="4"/>
  <c r="A8702" i="4"/>
  <c r="A8703" i="4"/>
  <c r="A8704" i="4"/>
  <c r="A8705" i="4"/>
  <c r="A8706" i="4"/>
  <c r="A8707" i="4"/>
  <c r="A8708" i="4"/>
  <c r="A8709" i="4"/>
  <c r="A8710" i="4"/>
  <c r="A8711" i="4"/>
  <c r="A8712" i="4"/>
  <c r="A8713" i="4"/>
  <c r="A8714" i="4"/>
  <c r="A8715" i="4"/>
  <c r="A8716" i="4"/>
  <c r="A8717" i="4"/>
  <c r="A8718" i="4"/>
  <c r="A8719" i="4"/>
  <c r="A8720" i="4"/>
  <c r="A8721" i="4"/>
  <c r="A8722" i="4"/>
  <c r="A8723" i="4"/>
  <c r="A8724" i="4"/>
  <c r="A8725" i="4"/>
  <c r="A8726" i="4"/>
  <c r="A8727" i="4"/>
  <c r="A8728" i="4"/>
  <c r="A8729" i="4"/>
  <c r="A8730" i="4"/>
  <c r="A8731" i="4"/>
  <c r="A8732" i="4"/>
  <c r="A8733" i="4"/>
  <c r="A8734" i="4"/>
  <c r="A8735" i="4"/>
  <c r="A8736" i="4"/>
  <c r="A8737" i="4"/>
  <c r="A8738" i="4"/>
  <c r="A8739" i="4"/>
  <c r="A8740" i="4"/>
  <c r="A8741" i="4"/>
  <c r="A8742" i="4"/>
  <c r="A8743" i="4"/>
  <c r="A8744" i="4"/>
  <c r="A8745" i="4"/>
  <c r="A8746" i="4"/>
  <c r="A8747" i="4"/>
  <c r="A8748" i="4"/>
  <c r="A8749" i="4"/>
  <c r="A8750" i="4"/>
  <c r="A8751" i="4"/>
  <c r="A8752" i="4"/>
  <c r="A8753" i="4"/>
  <c r="A8754" i="4"/>
  <c r="A8755" i="4"/>
  <c r="A8756" i="4"/>
  <c r="A8757" i="4"/>
  <c r="A8758" i="4"/>
  <c r="A8759" i="4"/>
  <c r="A8760" i="4"/>
  <c r="A8761" i="4"/>
  <c r="A8762" i="4"/>
  <c r="A8763" i="4"/>
  <c r="A8764" i="4"/>
  <c r="A8765" i="4"/>
  <c r="A8766" i="4"/>
  <c r="A8767" i="4"/>
  <c r="A8768" i="4"/>
  <c r="A8769" i="4"/>
  <c r="A8770" i="4"/>
  <c r="A8771" i="4"/>
  <c r="A8772" i="4"/>
  <c r="A8773" i="4"/>
  <c r="A8774" i="4"/>
  <c r="A8775" i="4"/>
  <c r="A8776" i="4"/>
  <c r="A8777" i="4"/>
  <c r="A8778" i="4"/>
  <c r="A8779" i="4"/>
  <c r="A8780" i="4"/>
  <c r="A8781" i="4"/>
  <c r="A8782" i="4"/>
  <c r="A8783" i="4"/>
  <c r="A8784" i="4"/>
  <c r="A8785" i="4"/>
  <c r="A8786" i="4"/>
  <c r="A8787" i="4"/>
  <c r="A8788" i="4"/>
  <c r="A8789" i="4"/>
  <c r="A8790" i="4"/>
  <c r="A8791" i="4"/>
  <c r="A8792" i="4"/>
  <c r="A8793" i="4"/>
  <c r="A8794" i="4"/>
  <c r="A8795" i="4"/>
  <c r="A8796" i="4"/>
  <c r="A8797" i="4"/>
  <c r="A8798" i="4"/>
  <c r="A8799" i="4"/>
  <c r="A8800" i="4"/>
  <c r="A8801" i="4"/>
  <c r="A8802" i="4"/>
  <c r="A8803" i="4"/>
  <c r="A8804" i="4"/>
  <c r="A8805" i="4"/>
  <c r="A8806" i="4"/>
  <c r="A8807" i="4"/>
  <c r="A8808" i="4"/>
  <c r="A8809" i="4"/>
  <c r="A8810" i="4"/>
  <c r="A8811" i="4"/>
  <c r="A8812" i="4"/>
  <c r="A8813" i="4"/>
  <c r="A8814" i="4"/>
  <c r="A8815" i="4"/>
  <c r="A8816" i="4"/>
  <c r="A8817" i="4"/>
  <c r="A8818" i="4"/>
  <c r="A8819" i="4"/>
  <c r="A8820" i="4"/>
  <c r="A8821" i="4"/>
  <c r="A8822" i="4"/>
  <c r="A8823" i="4"/>
  <c r="A8824" i="4"/>
  <c r="A8825" i="4"/>
  <c r="A8826" i="4"/>
  <c r="A8827" i="4"/>
  <c r="A8828" i="4"/>
  <c r="A8829" i="4"/>
  <c r="A8830" i="4"/>
  <c r="A8831" i="4"/>
  <c r="A8832" i="4"/>
  <c r="A8833" i="4"/>
  <c r="A8834" i="4"/>
  <c r="A8835" i="4"/>
  <c r="A8836" i="4"/>
  <c r="A8837" i="4"/>
  <c r="A8838" i="4"/>
  <c r="A8839" i="4"/>
  <c r="A8840" i="4"/>
  <c r="A8841" i="4"/>
  <c r="A8842" i="4"/>
  <c r="A8843" i="4"/>
  <c r="A8844" i="4"/>
  <c r="A8845" i="4"/>
  <c r="A8846" i="4"/>
  <c r="A8847" i="4"/>
  <c r="A8848" i="4"/>
  <c r="A8849" i="4"/>
  <c r="A8850" i="4"/>
  <c r="A8851" i="4"/>
  <c r="A8852" i="4"/>
  <c r="A8853" i="4"/>
  <c r="A8854" i="4"/>
  <c r="A8855" i="4"/>
  <c r="A8856" i="4"/>
  <c r="A8857" i="4"/>
  <c r="A8858" i="4"/>
  <c r="A8859" i="4"/>
  <c r="A8860" i="4"/>
  <c r="A8861" i="4"/>
  <c r="A8862" i="4"/>
  <c r="A8863" i="4"/>
  <c r="A8864" i="4"/>
  <c r="A8865" i="4"/>
  <c r="A8866" i="4"/>
  <c r="A8867" i="4"/>
  <c r="A8868" i="4"/>
  <c r="A8869" i="4"/>
  <c r="A8870" i="4"/>
  <c r="A8871" i="4"/>
  <c r="A8872" i="4"/>
  <c r="A8873" i="4"/>
  <c r="A8874" i="4"/>
  <c r="A8875" i="4"/>
  <c r="A8876" i="4"/>
  <c r="A8877" i="4"/>
  <c r="A8878" i="4"/>
  <c r="A8879" i="4"/>
  <c r="A8880" i="4"/>
  <c r="A8881" i="4"/>
  <c r="A8882" i="4"/>
  <c r="A8883" i="4"/>
  <c r="A8884" i="4"/>
  <c r="A8885" i="4"/>
  <c r="A8886" i="4"/>
  <c r="A8887" i="4"/>
  <c r="A8888" i="4"/>
  <c r="A8889" i="4"/>
  <c r="A8890" i="4"/>
  <c r="A8891" i="4"/>
  <c r="A8892" i="4"/>
  <c r="A8893" i="4"/>
  <c r="A8894" i="4"/>
  <c r="A8895" i="4"/>
  <c r="A8896" i="4"/>
  <c r="A8897" i="4"/>
  <c r="A8898" i="4"/>
  <c r="A8899" i="4"/>
  <c r="A8900" i="4"/>
  <c r="A8901" i="4"/>
  <c r="A8902" i="4"/>
  <c r="A8903" i="4"/>
  <c r="A8904" i="4"/>
  <c r="A8905" i="4"/>
  <c r="A8906" i="4"/>
  <c r="A8907" i="4"/>
  <c r="A8908" i="4"/>
  <c r="A8909" i="4"/>
  <c r="A8910" i="4"/>
  <c r="A8911" i="4"/>
  <c r="A8912" i="4"/>
  <c r="A8913" i="4"/>
  <c r="A8914" i="4"/>
  <c r="A8915" i="4"/>
  <c r="A8916" i="4"/>
  <c r="A8917" i="4"/>
  <c r="A8918" i="4"/>
  <c r="A8919" i="4"/>
  <c r="A8920" i="4"/>
  <c r="A8921" i="4"/>
  <c r="A8922" i="4"/>
  <c r="A8923" i="4"/>
  <c r="A8924" i="4"/>
  <c r="A8925" i="4"/>
  <c r="A8926" i="4"/>
  <c r="A8927" i="4"/>
  <c r="A8928" i="4"/>
  <c r="A8929" i="4"/>
  <c r="A8930" i="4"/>
  <c r="A8931" i="4"/>
  <c r="A8932" i="4"/>
  <c r="A8933" i="4"/>
  <c r="A8934" i="4"/>
  <c r="A8935" i="4"/>
  <c r="A8936" i="4"/>
  <c r="A8937" i="4"/>
  <c r="A8938" i="4"/>
  <c r="A8939" i="4"/>
  <c r="A8940" i="4"/>
  <c r="A8941" i="4"/>
  <c r="A8942" i="4"/>
  <c r="A8943" i="4"/>
  <c r="A8944" i="4"/>
  <c r="A8945" i="4"/>
  <c r="A8946" i="4"/>
  <c r="A8947" i="4"/>
  <c r="A8948" i="4"/>
  <c r="A8949" i="4"/>
  <c r="A8950" i="4"/>
  <c r="A8951" i="4"/>
  <c r="A8952" i="4"/>
  <c r="A8953" i="4"/>
  <c r="A8954" i="4"/>
  <c r="A8955" i="4"/>
  <c r="A8956" i="4"/>
  <c r="A8957" i="4"/>
  <c r="A8958" i="4"/>
  <c r="A8959" i="4"/>
  <c r="A8960" i="4"/>
  <c r="A8961" i="4"/>
  <c r="A8962" i="4"/>
  <c r="A8963" i="4"/>
  <c r="A8964" i="4"/>
  <c r="A8965" i="4"/>
  <c r="A8966" i="4"/>
  <c r="A8967" i="4"/>
  <c r="A8968" i="4"/>
  <c r="A8969" i="4"/>
  <c r="A8970" i="4"/>
  <c r="A8971" i="4"/>
  <c r="A8972" i="4"/>
  <c r="A8973" i="4"/>
  <c r="A8974" i="4"/>
  <c r="A8975" i="4"/>
  <c r="A8976" i="4"/>
  <c r="A8977" i="4"/>
  <c r="A8978" i="4"/>
  <c r="A8979" i="4"/>
  <c r="A8980" i="4"/>
  <c r="A8981" i="4"/>
  <c r="A8982" i="4"/>
  <c r="A8983" i="4"/>
  <c r="A8984" i="4"/>
  <c r="A8985" i="4"/>
  <c r="A8986" i="4"/>
  <c r="A8987" i="4"/>
  <c r="A8988" i="4"/>
  <c r="A8989" i="4"/>
  <c r="A8990" i="4"/>
  <c r="A8991" i="4"/>
  <c r="A8992" i="4"/>
  <c r="A8993" i="4"/>
  <c r="A8994" i="4"/>
  <c r="A8995" i="4"/>
  <c r="A8996" i="4"/>
  <c r="A8997" i="4"/>
  <c r="A8998" i="4"/>
  <c r="A8999" i="4"/>
  <c r="A9000" i="4"/>
  <c r="A9001" i="4"/>
  <c r="A9002" i="4"/>
  <c r="A9003" i="4"/>
  <c r="A9004" i="4"/>
  <c r="A9005" i="4"/>
  <c r="A9006" i="4"/>
  <c r="A9007" i="4"/>
  <c r="A9008" i="4"/>
  <c r="A9009" i="4"/>
  <c r="A9010" i="4"/>
  <c r="A9011" i="4"/>
  <c r="A9012" i="4"/>
  <c r="A9013" i="4"/>
  <c r="A9014" i="4"/>
  <c r="A9015" i="4"/>
  <c r="A9016" i="4"/>
  <c r="A9017" i="4"/>
  <c r="A9018" i="4"/>
  <c r="A9019" i="4"/>
  <c r="A9020" i="4"/>
  <c r="A9021" i="4"/>
  <c r="A9022" i="4"/>
  <c r="A9023" i="4"/>
  <c r="A9024" i="4"/>
  <c r="A9025" i="4"/>
  <c r="A9026" i="4"/>
  <c r="A9027" i="4"/>
  <c r="A9028" i="4"/>
  <c r="A9029" i="4"/>
  <c r="A9030" i="4"/>
  <c r="A9031" i="4"/>
  <c r="A9032" i="4"/>
  <c r="A9033" i="4"/>
  <c r="A9034" i="4"/>
  <c r="A9035" i="4"/>
  <c r="A9036" i="4"/>
  <c r="A9037" i="4"/>
  <c r="A9038" i="4"/>
  <c r="A9039" i="4"/>
  <c r="A9040" i="4"/>
  <c r="A9041" i="4"/>
  <c r="A9042" i="4"/>
  <c r="A9043" i="4"/>
  <c r="A9044" i="4"/>
  <c r="A9045" i="4"/>
  <c r="A9046" i="4"/>
  <c r="A9047" i="4"/>
  <c r="A9048" i="4"/>
  <c r="A9049" i="4"/>
  <c r="A9050" i="4"/>
  <c r="A9051" i="4"/>
  <c r="A9052" i="4"/>
  <c r="A9053" i="4"/>
  <c r="A9054" i="4"/>
  <c r="A9055" i="4"/>
  <c r="A9056" i="4"/>
  <c r="A9057" i="4"/>
  <c r="A9058" i="4"/>
  <c r="A9059" i="4"/>
  <c r="A9060" i="4"/>
  <c r="A9061" i="4"/>
  <c r="A9062" i="4"/>
  <c r="A9063" i="4"/>
  <c r="A9064" i="4"/>
  <c r="A9065" i="4"/>
  <c r="A9066" i="4"/>
  <c r="A9067" i="4"/>
  <c r="A9068" i="4"/>
  <c r="A9069" i="4"/>
  <c r="A9070" i="4"/>
  <c r="A9071" i="4"/>
  <c r="A9072" i="4"/>
  <c r="A9073" i="4"/>
  <c r="A9074" i="4"/>
  <c r="A9075" i="4"/>
  <c r="A9076" i="4"/>
  <c r="A9077" i="4"/>
  <c r="A9078" i="4"/>
  <c r="A9079" i="4"/>
  <c r="A9080" i="4"/>
  <c r="A9081" i="4"/>
  <c r="A9082" i="4"/>
  <c r="A9083" i="4"/>
  <c r="A9084" i="4"/>
  <c r="A9085" i="4"/>
  <c r="A9086" i="4"/>
  <c r="A9087" i="4"/>
  <c r="A9088" i="4"/>
  <c r="A9089" i="4"/>
  <c r="A9090" i="4"/>
  <c r="A9091" i="4"/>
  <c r="A9092" i="4"/>
  <c r="A9093" i="4"/>
  <c r="A9094" i="4"/>
  <c r="A9095" i="4"/>
  <c r="A9096" i="4"/>
  <c r="A9097" i="4"/>
  <c r="A9098" i="4"/>
  <c r="A9099" i="4"/>
  <c r="A9100" i="4"/>
  <c r="A9101" i="4"/>
  <c r="A9102" i="4"/>
  <c r="A9103" i="4"/>
  <c r="A9104" i="4"/>
  <c r="A9105" i="4"/>
  <c r="A9106" i="4"/>
  <c r="A9107" i="4"/>
  <c r="A9108" i="4"/>
  <c r="A9109" i="4"/>
  <c r="A9110" i="4"/>
  <c r="A9111" i="4"/>
  <c r="A9112" i="4"/>
  <c r="A9113" i="4"/>
  <c r="A9114" i="4"/>
  <c r="A9115" i="4"/>
  <c r="A9116" i="4"/>
  <c r="A9117" i="4"/>
  <c r="A9118" i="4"/>
  <c r="A9119" i="4"/>
  <c r="A9120" i="4"/>
  <c r="A9121" i="4"/>
  <c r="A9122" i="4"/>
  <c r="A9123" i="4"/>
  <c r="A9124" i="4"/>
  <c r="A9125" i="4"/>
  <c r="A9126" i="4"/>
  <c r="A9127" i="4"/>
  <c r="A9128" i="4"/>
  <c r="A9129" i="4"/>
  <c r="A9130" i="4"/>
  <c r="A9131" i="4"/>
  <c r="A9132" i="4"/>
  <c r="A9133" i="4"/>
  <c r="A9134" i="4"/>
  <c r="A9135" i="4"/>
  <c r="A9136" i="4"/>
  <c r="A9137" i="4"/>
  <c r="A9138" i="4"/>
  <c r="A9139" i="4"/>
  <c r="A9140" i="4"/>
  <c r="A9141" i="4"/>
  <c r="A9142" i="4"/>
  <c r="A9143" i="4"/>
  <c r="A9144" i="4"/>
  <c r="A9145" i="4"/>
  <c r="A9146" i="4"/>
  <c r="A9147" i="4"/>
  <c r="A9148" i="4"/>
  <c r="A9149" i="4"/>
  <c r="A9150" i="4"/>
  <c r="A9151" i="4"/>
  <c r="A9152" i="4"/>
  <c r="A9153" i="4"/>
  <c r="A9154" i="4"/>
  <c r="A9155" i="4"/>
  <c r="A9156" i="4"/>
  <c r="A9157" i="4"/>
  <c r="A9158" i="4"/>
  <c r="A9159" i="4"/>
  <c r="A9160" i="4"/>
  <c r="A9161" i="4"/>
  <c r="A9162" i="4"/>
  <c r="A9163" i="4"/>
  <c r="A9164" i="4"/>
  <c r="A9165" i="4"/>
  <c r="A9166" i="4"/>
  <c r="A9167" i="4"/>
  <c r="A9168" i="4"/>
  <c r="A9169" i="4"/>
  <c r="A9170" i="4"/>
  <c r="A9171" i="4"/>
  <c r="A9172" i="4"/>
  <c r="A9173" i="4"/>
  <c r="A9174" i="4"/>
  <c r="A9175" i="4"/>
  <c r="A9176" i="4"/>
  <c r="A9177" i="4"/>
  <c r="A9178" i="4"/>
  <c r="A9179" i="4"/>
  <c r="A9180" i="4"/>
  <c r="A9181" i="4"/>
  <c r="A9182" i="4"/>
  <c r="A9183" i="4"/>
  <c r="A9184" i="4"/>
  <c r="A9185" i="4"/>
  <c r="A9186" i="4"/>
  <c r="A9187" i="4"/>
  <c r="A9188" i="4"/>
  <c r="A9189" i="4"/>
  <c r="A9190" i="4"/>
  <c r="A9191" i="4"/>
  <c r="A9192" i="4"/>
  <c r="A9193" i="4"/>
  <c r="A9194" i="4"/>
  <c r="A9195" i="4"/>
  <c r="A9196" i="4"/>
  <c r="A9197" i="4"/>
  <c r="A9198" i="4"/>
  <c r="A9199" i="4"/>
  <c r="A9200" i="4"/>
  <c r="A9201" i="4"/>
  <c r="A9202" i="4"/>
  <c r="A9203" i="4"/>
  <c r="A9204" i="4"/>
  <c r="A9205" i="4"/>
  <c r="A9206" i="4"/>
  <c r="A9207" i="4"/>
  <c r="A9208" i="4"/>
  <c r="A9209" i="4"/>
  <c r="A9210" i="4"/>
  <c r="A9211" i="4"/>
  <c r="A9212" i="4"/>
  <c r="A9213" i="4"/>
  <c r="A9214" i="4"/>
  <c r="A9215" i="4"/>
  <c r="A9216" i="4"/>
  <c r="A9217" i="4"/>
  <c r="A9218" i="4"/>
  <c r="A9219" i="4"/>
  <c r="A9220" i="4"/>
  <c r="A9221" i="4"/>
  <c r="A9222" i="4"/>
  <c r="A9223" i="4"/>
  <c r="A9224" i="4"/>
  <c r="A9225" i="4"/>
  <c r="A9226" i="4"/>
  <c r="A9227" i="4"/>
  <c r="A9228" i="4"/>
  <c r="A9229" i="4"/>
  <c r="A9230" i="4"/>
  <c r="A9231" i="4"/>
  <c r="A9232" i="4"/>
  <c r="A9233" i="4"/>
  <c r="A9234" i="4"/>
  <c r="A9235" i="4"/>
  <c r="A9236" i="4"/>
  <c r="A9237" i="4"/>
  <c r="A9238" i="4"/>
  <c r="A9239" i="4"/>
  <c r="A9240" i="4"/>
  <c r="A9241" i="4"/>
  <c r="A9242" i="4"/>
  <c r="A9243" i="4"/>
  <c r="A9244" i="4"/>
  <c r="A9245" i="4"/>
  <c r="A9246" i="4"/>
  <c r="A9247" i="4"/>
  <c r="A9248" i="4"/>
  <c r="A9249" i="4"/>
  <c r="A9250" i="4"/>
  <c r="A9251" i="4"/>
  <c r="A9252" i="4"/>
  <c r="A9253" i="4"/>
  <c r="A9254" i="4"/>
  <c r="A9255" i="4"/>
  <c r="A9256" i="4"/>
  <c r="A9257" i="4"/>
  <c r="A9258" i="4"/>
  <c r="A9259" i="4"/>
  <c r="A9260" i="4"/>
  <c r="A9261" i="4"/>
  <c r="A9262" i="4"/>
  <c r="A9263" i="4"/>
  <c r="A9264" i="4"/>
  <c r="A9265" i="4"/>
  <c r="A9266" i="4"/>
  <c r="A9267" i="4"/>
  <c r="A9268" i="4"/>
  <c r="A9269" i="4"/>
  <c r="A9270" i="4"/>
  <c r="A9271" i="4"/>
  <c r="A9272" i="4"/>
  <c r="A9273" i="4"/>
  <c r="A9274" i="4"/>
  <c r="A9275" i="4"/>
  <c r="A9276" i="4"/>
  <c r="A9277" i="4"/>
  <c r="A9278" i="4"/>
  <c r="A9279" i="4"/>
  <c r="A9280" i="4"/>
  <c r="A9281" i="4"/>
  <c r="A9282" i="4"/>
  <c r="A9283" i="4"/>
  <c r="A9284" i="4"/>
  <c r="A9285" i="4"/>
  <c r="A9286" i="4"/>
  <c r="A9287" i="4"/>
  <c r="A9288" i="4"/>
  <c r="A9289" i="4"/>
  <c r="A9290" i="4"/>
  <c r="A9291" i="4"/>
  <c r="A9292" i="4"/>
  <c r="A9293" i="4"/>
  <c r="A9294" i="4"/>
  <c r="A9295" i="4"/>
  <c r="A9296" i="4"/>
  <c r="A9297" i="4"/>
  <c r="A9298" i="4"/>
  <c r="A9299" i="4"/>
  <c r="A9300" i="4"/>
  <c r="A9301" i="4"/>
  <c r="A9302" i="4"/>
  <c r="A9303" i="4"/>
  <c r="A9304" i="4"/>
  <c r="A9305" i="4"/>
  <c r="A9306" i="4"/>
  <c r="A9307" i="4"/>
  <c r="A9308" i="4"/>
  <c r="A9309" i="4"/>
  <c r="A9310" i="4"/>
  <c r="A9311" i="4"/>
  <c r="A9312" i="4"/>
  <c r="A9313" i="4"/>
  <c r="A9314" i="4"/>
  <c r="A9315" i="4"/>
  <c r="A9316" i="4"/>
  <c r="A9317" i="4"/>
  <c r="A9318" i="4"/>
  <c r="A9319" i="4"/>
  <c r="A9320" i="4"/>
  <c r="A9321" i="4"/>
  <c r="A9322" i="4"/>
  <c r="A9323" i="4"/>
  <c r="A9324" i="4"/>
  <c r="A9325" i="4"/>
  <c r="A9326" i="4"/>
  <c r="A9327" i="4"/>
  <c r="A9328" i="4"/>
  <c r="A9329" i="4"/>
  <c r="A9330" i="4"/>
  <c r="A9331" i="4"/>
  <c r="A9332" i="4"/>
  <c r="A9333" i="4"/>
  <c r="A9334" i="4"/>
  <c r="A9335" i="4"/>
  <c r="A9336" i="4"/>
  <c r="A9337" i="4"/>
  <c r="A9338" i="4"/>
  <c r="A9339" i="4"/>
  <c r="A9340" i="4"/>
  <c r="A9341" i="4"/>
  <c r="A9342" i="4"/>
  <c r="A9343" i="4"/>
  <c r="A9344" i="4"/>
  <c r="A9345" i="4"/>
  <c r="A9346" i="4"/>
  <c r="A9347" i="4"/>
  <c r="A9348" i="4"/>
  <c r="A9349" i="4"/>
  <c r="A9350" i="4"/>
  <c r="A9351" i="4"/>
  <c r="A9352" i="4"/>
  <c r="A9353" i="4"/>
  <c r="A9354" i="4"/>
  <c r="A9355" i="4"/>
  <c r="A9356" i="4"/>
  <c r="A9357" i="4"/>
  <c r="A9358" i="4"/>
  <c r="A9359" i="4"/>
  <c r="A9360" i="4"/>
  <c r="A9361" i="4"/>
  <c r="A9362" i="4"/>
  <c r="A9363" i="4"/>
  <c r="A9364" i="4"/>
  <c r="A9365" i="4"/>
  <c r="A9366" i="4"/>
  <c r="A9367" i="4"/>
  <c r="A9368" i="4"/>
  <c r="A9369" i="4"/>
  <c r="A9370" i="4"/>
  <c r="A9371" i="4"/>
  <c r="A9372" i="4"/>
  <c r="A9373" i="4"/>
  <c r="A9374" i="4"/>
  <c r="A9375" i="4"/>
  <c r="A9376" i="4"/>
  <c r="A9377" i="4"/>
  <c r="A9378" i="4"/>
  <c r="A9379" i="4"/>
  <c r="A9380" i="4"/>
  <c r="A9381" i="4"/>
  <c r="A9382" i="4"/>
  <c r="A9383" i="4"/>
  <c r="A9384" i="4"/>
  <c r="A9385" i="4"/>
  <c r="A9386" i="4"/>
  <c r="A9387" i="4"/>
  <c r="A9388" i="4"/>
  <c r="A9389" i="4"/>
  <c r="A9390" i="4"/>
  <c r="A9391" i="4"/>
  <c r="A9392" i="4"/>
  <c r="A9393" i="4"/>
  <c r="A9394" i="4"/>
  <c r="A9395" i="4"/>
  <c r="A9396" i="4"/>
  <c r="A9397" i="4"/>
  <c r="A9398" i="4"/>
  <c r="A9399" i="4"/>
  <c r="A9400" i="4"/>
  <c r="A9401" i="4"/>
  <c r="A9402" i="4"/>
  <c r="A9403" i="4"/>
  <c r="A9404" i="4"/>
  <c r="A9405" i="4"/>
  <c r="A9406" i="4"/>
  <c r="A9407" i="4"/>
  <c r="A9408" i="4"/>
  <c r="A9409" i="4"/>
  <c r="A9410" i="4"/>
  <c r="A9411" i="4"/>
  <c r="A9412" i="4"/>
  <c r="A9413" i="4"/>
  <c r="A9414" i="4"/>
  <c r="A9415" i="4"/>
  <c r="A9416" i="4"/>
  <c r="A9417" i="4"/>
  <c r="A9418" i="4"/>
  <c r="A9419" i="4"/>
  <c r="A9420" i="4"/>
  <c r="A9421" i="4"/>
  <c r="A9422" i="4"/>
  <c r="A9423" i="4"/>
  <c r="A9424" i="4"/>
  <c r="A9425" i="4"/>
  <c r="A9426" i="4"/>
  <c r="A9427" i="4"/>
  <c r="A9428" i="4"/>
  <c r="A9429" i="4"/>
  <c r="A9430" i="4"/>
  <c r="A9431" i="4"/>
  <c r="A9432" i="4"/>
  <c r="A9433" i="4"/>
  <c r="A9434" i="4"/>
  <c r="A9435" i="4"/>
  <c r="A9436" i="4"/>
  <c r="A9437" i="4"/>
  <c r="A9438" i="4"/>
  <c r="A9439" i="4"/>
  <c r="A9440" i="4"/>
  <c r="A9441" i="4"/>
  <c r="A9442" i="4"/>
  <c r="A9443" i="4"/>
  <c r="A9444" i="4"/>
  <c r="A9445" i="4"/>
  <c r="A9446" i="4"/>
  <c r="A9447" i="4"/>
  <c r="A9448" i="4"/>
  <c r="A9449" i="4"/>
  <c r="A9450" i="4"/>
  <c r="A9451" i="4"/>
  <c r="A9452" i="4"/>
  <c r="A9453" i="4"/>
  <c r="A9454" i="4"/>
  <c r="A9455" i="4"/>
  <c r="A9456" i="4"/>
  <c r="A9457" i="4"/>
  <c r="A9458" i="4"/>
  <c r="A9459" i="4"/>
  <c r="A9460" i="4"/>
  <c r="A9461" i="4"/>
  <c r="A9462" i="4"/>
  <c r="A9463" i="4"/>
  <c r="A9464" i="4"/>
  <c r="A9465" i="4"/>
  <c r="A9466" i="4"/>
  <c r="A9467" i="4"/>
  <c r="A9468" i="4"/>
  <c r="A9469" i="4"/>
  <c r="A9470" i="4"/>
  <c r="A9471" i="4"/>
  <c r="A9472" i="4"/>
  <c r="A9473" i="4"/>
  <c r="A9474" i="4"/>
  <c r="A9475" i="4"/>
  <c r="A9476" i="4"/>
  <c r="A9477" i="4"/>
  <c r="A9478" i="4"/>
  <c r="A9479" i="4"/>
  <c r="A9480" i="4"/>
  <c r="A9481" i="4"/>
  <c r="A9482" i="4"/>
  <c r="A9483" i="4"/>
  <c r="A9484" i="4"/>
  <c r="A9485" i="4"/>
  <c r="A9486" i="4"/>
  <c r="A9487" i="4"/>
  <c r="A9488" i="4"/>
  <c r="A9489" i="4"/>
  <c r="A9490" i="4"/>
  <c r="A9491" i="4"/>
  <c r="A9492" i="4"/>
  <c r="A9493" i="4"/>
  <c r="A9494" i="4"/>
  <c r="A9495" i="4"/>
  <c r="A9496" i="4"/>
  <c r="A9497" i="4"/>
  <c r="A9498" i="4"/>
  <c r="A9499" i="4"/>
  <c r="A9500" i="4"/>
  <c r="A9501" i="4"/>
  <c r="A9502" i="4"/>
  <c r="A9503" i="4"/>
  <c r="A9504" i="4"/>
  <c r="A9505" i="4"/>
  <c r="A9506" i="4"/>
  <c r="A9507" i="4"/>
  <c r="A9508" i="4"/>
  <c r="A9509" i="4"/>
  <c r="A9510" i="4"/>
  <c r="A9511" i="4"/>
  <c r="A9512" i="4"/>
  <c r="A9513" i="4"/>
  <c r="A9514" i="4"/>
  <c r="A9515" i="4"/>
  <c r="A9516" i="4"/>
  <c r="A9517" i="4"/>
  <c r="A9518" i="4"/>
  <c r="A9519" i="4"/>
  <c r="A9520" i="4"/>
  <c r="A9521" i="4"/>
  <c r="A9522" i="4"/>
  <c r="A9523" i="4"/>
  <c r="A9524" i="4"/>
  <c r="A9525" i="4"/>
  <c r="A9526" i="4"/>
  <c r="A9527" i="4"/>
  <c r="A9528" i="4"/>
  <c r="A9529" i="4"/>
  <c r="A9530" i="4"/>
  <c r="A9531" i="4"/>
  <c r="A9532" i="4"/>
  <c r="A9533" i="4"/>
  <c r="A9534" i="4"/>
  <c r="A9535" i="4"/>
  <c r="A9536" i="4"/>
  <c r="A9537" i="4"/>
  <c r="A9538" i="4"/>
  <c r="A9539" i="4"/>
  <c r="A9540" i="4"/>
  <c r="A9541" i="4"/>
  <c r="A9542" i="4"/>
  <c r="A9543" i="4"/>
  <c r="A9544" i="4"/>
  <c r="A9545" i="4"/>
  <c r="A9546" i="4"/>
  <c r="A9547" i="4"/>
  <c r="A9548" i="4"/>
  <c r="A9549" i="4"/>
  <c r="A9550" i="4"/>
  <c r="A9551" i="4"/>
  <c r="A9552" i="4"/>
  <c r="A9553" i="4"/>
  <c r="A9554" i="4"/>
  <c r="A9555" i="4"/>
  <c r="A9556" i="4"/>
  <c r="A9557" i="4"/>
  <c r="A9558" i="4"/>
  <c r="A9559" i="4"/>
  <c r="A9560" i="4"/>
  <c r="A9561" i="4"/>
  <c r="A9562" i="4"/>
  <c r="A9563" i="4"/>
  <c r="A9564" i="4"/>
  <c r="A9565" i="4"/>
  <c r="A9566" i="4"/>
  <c r="A9567" i="4"/>
  <c r="A9568" i="4"/>
  <c r="A9569" i="4"/>
  <c r="A9570" i="4"/>
  <c r="A9571" i="4"/>
  <c r="A9572" i="4"/>
  <c r="A9573" i="4"/>
  <c r="A9574" i="4"/>
  <c r="A9575" i="4"/>
  <c r="A9576" i="4"/>
  <c r="A9577" i="4"/>
  <c r="A9578" i="4"/>
  <c r="A9579" i="4"/>
  <c r="A9580" i="4"/>
  <c r="A9581" i="4"/>
  <c r="A9582" i="4"/>
  <c r="A9583" i="4"/>
  <c r="A9584" i="4"/>
  <c r="A9585" i="4"/>
  <c r="A9586" i="4"/>
  <c r="A9587" i="4"/>
  <c r="A9588" i="4"/>
  <c r="A9589" i="4"/>
  <c r="A9590" i="4"/>
  <c r="A9591" i="4"/>
  <c r="A9592" i="4"/>
  <c r="A9593" i="4"/>
  <c r="A9594" i="4"/>
  <c r="A9595" i="4"/>
  <c r="A9596" i="4"/>
  <c r="A9597" i="4"/>
  <c r="A9598" i="4"/>
  <c r="A9599" i="4"/>
  <c r="A9600" i="4"/>
  <c r="A9601" i="4"/>
  <c r="A9602" i="4"/>
  <c r="A9603" i="4"/>
  <c r="A9604" i="4"/>
  <c r="A9605" i="4"/>
  <c r="A9606" i="4"/>
  <c r="A9607" i="4"/>
  <c r="A9608" i="4"/>
  <c r="A9609" i="4"/>
  <c r="A9610" i="4"/>
  <c r="A9611" i="4"/>
  <c r="A9612" i="4"/>
  <c r="A9613" i="4"/>
  <c r="A9614" i="4"/>
  <c r="A9615" i="4"/>
  <c r="A9616" i="4"/>
  <c r="A9617" i="4"/>
  <c r="A9618" i="4"/>
  <c r="A9619" i="4"/>
  <c r="A9620" i="4"/>
  <c r="A9621" i="4"/>
  <c r="A9622" i="4"/>
  <c r="A9623" i="4"/>
  <c r="A9624" i="4"/>
  <c r="A9625" i="4"/>
  <c r="A9626" i="4"/>
  <c r="A9627" i="4"/>
  <c r="A9628" i="4"/>
  <c r="A9629" i="4"/>
  <c r="A9630" i="4"/>
  <c r="A9631" i="4"/>
  <c r="A9632" i="4"/>
  <c r="A9633" i="4"/>
  <c r="A9634" i="4"/>
  <c r="A9635" i="4"/>
  <c r="A9636" i="4"/>
  <c r="A9637" i="4"/>
  <c r="A9638" i="4"/>
  <c r="A9639" i="4"/>
  <c r="A9640" i="4"/>
  <c r="A9641" i="4"/>
  <c r="A9642" i="4"/>
  <c r="A9643" i="4"/>
  <c r="A9644" i="4"/>
  <c r="A9645" i="4"/>
  <c r="A9646" i="4"/>
  <c r="A9647" i="4"/>
  <c r="A9648" i="4"/>
  <c r="A9649" i="4"/>
  <c r="A9650" i="4"/>
  <c r="A9651" i="4"/>
  <c r="A9652" i="4"/>
  <c r="A9653" i="4"/>
  <c r="A9654" i="4"/>
  <c r="A9655" i="4"/>
  <c r="A9656" i="4"/>
  <c r="A9657" i="4"/>
  <c r="A9658" i="4"/>
  <c r="A9659" i="4"/>
  <c r="A9660" i="4"/>
  <c r="A9661" i="4"/>
  <c r="A9662" i="4"/>
  <c r="A9663" i="4"/>
  <c r="A9664" i="4"/>
  <c r="A9665" i="4"/>
  <c r="A9666" i="4"/>
  <c r="A9667" i="4"/>
  <c r="A9668" i="4"/>
  <c r="A9669" i="4"/>
  <c r="A9670" i="4"/>
  <c r="A9671" i="4"/>
  <c r="A9672" i="4"/>
  <c r="A9673" i="4"/>
  <c r="A9674" i="4"/>
  <c r="A9675" i="4"/>
  <c r="A9676" i="4"/>
  <c r="A9677" i="4"/>
  <c r="A9678" i="4"/>
  <c r="A9679" i="4"/>
  <c r="A9680" i="4"/>
  <c r="A9681" i="4"/>
  <c r="A9682" i="4"/>
  <c r="A9683" i="4"/>
  <c r="A9684" i="4"/>
  <c r="A9685" i="4"/>
  <c r="A9686" i="4"/>
  <c r="A9687" i="4"/>
  <c r="A9688" i="4"/>
  <c r="A9689" i="4"/>
  <c r="A9690" i="4"/>
  <c r="A9691" i="4"/>
  <c r="A9692" i="4"/>
  <c r="A9693" i="4"/>
  <c r="A9694" i="4"/>
  <c r="A9695" i="4"/>
  <c r="A9696" i="4"/>
  <c r="A9697" i="4"/>
  <c r="A9698" i="4"/>
  <c r="A9699" i="4"/>
  <c r="A9700" i="4"/>
  <c r="A9701" i="4"/>
  <c r="A9702" i="4"/>
  <c r="A9703" i="4"/>
  <c r="A9704" i="4"/>
  <c r="A9705" i="4"/>
  <c r="A9706" i="4"/>
  <c r="A9707" i="4"/>
  <c r="A9708" i="4"/>
  <c r="A9709" i="4"/>
  <c r="A9710" i="4"/>
  <c r="A9711" i="4"/>
  <c r="A9712" i="4"/>
  <c r="A9713" i="4"/>
  <c r="A9714" i="4"/>
  <c r="A9715" i="4"/>
  <c r="A9716" i="4"/>
  <c r="A9717" i="4"/>
  <c r="A9718" i="4"/>
  <c r="A9719" i="4"/>
  <c r="A9720" i="4"/>
  <c r="A9721" i="4"/>
  <c r="A9722" i="4"/>
  <c r="A9723" i="4"/>
  <c r="A9724" i="4"/>
  <c r="A9725" i="4"/>
  <c r="A9726" i="4"/>
  <c r="A9727" i="4"/>
  <c r="A9728" i="4"/>
  <c r="A9729" i="4"/>
  <c r="A9730" i="4"/>
  <c r="A9731" i="4"/>
  <c r="A9732" i="4"/>
  <c r="A9733" i="4"/>
  <c r="A9734" i="4"/>
  <c r="A9735" i="4"/>
  <c r="A9736" i="4"/>
  <c r="A9737" i="4"/>
  <c r="A9738" i="4"/>
  <c r="A9739" i="4"/>
  <c r="A9740" i="4"/>
  <c r="A9741" i="4"/>
  <c r="A9742" i="4"/>
  <c r="A9743" i="4"/>
  <c r="A9744" i="4"/>
  <c r="A9745" i="4"/>
  <c r="A9746" i="4"/>
  <c r="A9747" i="4"/>
  <c r="A9748" i="4"/>
  <c r="A9749" i="4"/>
  <c r="A9750" i="4"/>
  <c r="A9751" i="4"/>
  <c r="A9752" i="4"/>
  <c r="A9753" i="4"/>
  <c r="A9754" i="4"/>
  <c r="A9755" i="4"/>
  <c r="A9756" i="4"/>
  <c r="A9757" i="4"/>
  <c r="A9758" i="4"/>
  <c r="A9759" i="4"/>
  <c r="A9760" i="4"/>
  <c r="A9761" i="4"/>
  <c r="A9762" i="4"/>
  <c r="A9763" i="4"/>
  <c r="A9764" i="4"/>
  <c r="A9765" i="4"/>
  <c r="A9766" i="4"/>
  <c r="A9767" i="4"/>
  <c r="A9768" i="4"/>
  <c r="A9769" i="4"/>
  <c r="A9770" i="4"/>
  <c r="A9771" i="4"/>
  <c r="A9772" i="4"/>
  <c r="A9773" i="4"/>
  <c r="A9774" i="4"/>
  <c r="A9775" i="4"/>
  <c r="A9776" i="4"/>
  <c r="A9777" i="4"/>
  <c r="A9778" i="4"/>
  <c r="A9779" i="4"/>
  <c r="A9780" i="4"/>
  <c r="A9781" i="4"/>
  <c r="A9782" i="4"/>
  <c r="A9783" i="4"/>
  <c r="A9784" i="4"/>
  <c r="A9785" i="4"/>
  <c r="A9786" i="4"/>
  <c r="A9787" i="4"/>
  <c r="A9788" i="4"/>
  <c r="A9789" i="4"/>
  <c r="A9790" i="4"/>
  <c r="A9791" i="4"/>
  <c r="A9792" i="4"/>
  <c r="A9793" i="4"/>
  <c r="A9794" i="4"/>
  <c r="A9795" i="4"/>
  <c r="A9796" i="4"/>
  <c r="A9797" i="4"/>
  <c r="A9798" i="4"/>
  <c r="A9799" i="4"/>
  <c r="A9800" i="4"/>
  <c r="A9801" i="4"/>
  <c r="A9802" i="4"/>
  <c r="A9803" i="4"/>
  <c r="A9804" i="4"/>
  <c r="A9805" i="4"/>
  <c r="A9806" i="4"/>
  <c r="A9807" i="4"/>
  <c r="A9808" i="4"/>
  <c r="A9809" i="4"/>
  <c r="A9810" i="4"/>
  <c r="A9811" i="4"/>
  <c r="A9812" i="4"/>
  <c r="A9813" i="4"/>
  <c r="A9814" i="4"/>
  <c r="A9815" i="4"/>
  <c r="A9816" i="4"/>
  <c r="A9817" i="4"/>
  <c r="A9818" i="4"/>
  <c r="A9819" i="4"/>
  <c r="A9820" i="4"/>
  <c r="A9821" i="4"/>
  <c r="A9822" i="4"/>
  <c r="A9823" i="4"/>
  <c r="A9824" i="4"/>
  <c r="A9825" i="4"/>
  <c r="A9826" i="4"/>
  <c r="A9827" i="4"/>
  <c r="A9828" i="4"/>
  <c r="A9829" i="4"/>
  <c r="A9830" i="4"/>
  <c r="A9831" i="4"/>
  <c r="A9832" i="4"/>
  <c r="A9833" i="4"/>
  <c r="A9834" i="4"/>
  <c r="A9835" i="4"/>
  <c r="A9836" i="4"/>
  <c r="A9837" i="4"/>
  <c r="A9838" i="4"/>
  <c r="A9839" i="4"/>
  <c r="A9840" i="4"/>
  <c r="A9841" i="4"/>
  <c r="A9842" i="4"/>
  <c r="A9843" i="4"/>
  <c r="A9844" i="4"/>
  <c r="A9845" i="4"/>
  <c r="A9846" i="4"/>
  <c r="A9847" i="4"/>
  <c r="A9848" i="4"/>
  <c r="A9849" i="4"/>
  <c r="A9850" i="4"/>
  <c r="A9851" i="4"/>
  <c r="A9852" i="4"/>
  <c r="A9853" i="4"/>
  <c r="A9854" i="4"/>
  <c r="A9855" i="4"/>
  <c r="A9856" i="4"/>
  <c r="A9857" i="4"/>
  <c r="A9858" i="4"/>
  <c r="A9859" i="4"/>
  <c r="A9860" i="4"/>
  <c r="A9861" i="4"/>
  <c r="A9862" i="4"/>
  <c r="A9863" i="4"/>
  <c r="A9864" i="4"/>
  <c r="A9865" i="4"/>
  <c r="A9866" i="4"/>
  <c r="A9867" i="4"/>
  <c r="A9868" i="4"/>
  <c r="A9869" i="4"/>
  <c r="A9870" i="4"/>
  <c r="A9871" i="4"/>
  <c r="A9872" i="4"/>
  <c r="A9873" i="4"/>
  <c r="A9874" i="4"/>
  <c r="A9875" i="4"/>
  <c r="A9876" i="4"/>
  <c r="A9877" i="4"/>
  <c r="A9878" i="4"/>
  <c r="A9879" i="4"/>
  <c r="A9880" i="4"/>
  <c r="A9881" i="4"/>
  <c r="A9882" i="4"/>
  <c r="A9883" i="4"/>
  <c r="A9884" i="4"/>
  <c r="A9885" i="4"/>
  <c r="A9886" i="4"/>
  <c r="A9887" i="4"/>
  <c r="A9888" i="4"/>
  <c r="A9889" i="4"/>
  <c r="A9890" i="4"/>
  <c r="A9891" i="4"/>
  <c r="A9892" i="4"/>
  <c r="A9893" i="4"/>
  <c r="A9894" i="4"/>
  <c r="A9895" i="4"/>
  <c r="A9896" i="4"/>
  <c r="A9897" i="4"/>
  <c r="A9898" i="4"/>
  <c r="A9899" i="4"/>
  <c r="A9900" i="4"/>
  <c r="A9901" i="4"/>
  <c r="A9902" i="4"/>
  <c r="A9903" i="4"/>
  <c r="A9904" i="4"/>
  <c r="A9905" i="4"/>
  <c r="A9906" i="4"/>
  <c r="A9907" i="4"/>
  <c r="A9908" i="4"/>
  <c r="A9909" i="4"/>
  <c r="A9910" i="4"/>
  <c r="A9911" i="4"/>
  <c r="A9912" i="4"/>
  <c r="A9913" i="4"/>
  <c r="A9914" i="4"/>
  <c r="A9915" i="4"/>
  <c r="A9916" i="4"/>
  <c r="A9917" i="4"/>
  <c r="A9918" i="4"/>
  <c r="A9919" i="4"/>
  <c r="A9920" i="4"/>
  <c r="A9921" i="4"/>
  <c r="A9922" i="4"/>
  <c r="A9923" i="4"/>
  <c r="A9924" i="4"/>
  <c r="A9925" i="4"/>
  <c r="A9926" i="4"/>
  <c r="A9927" i="4"/>
  <c r="A9928" i="4"/>
  <c r="A9929" i="4"/>
  <c r="A9930" i="4"/>
  <c r="A9931" i="4"/>
  <c r="A9932" i="4"/>
  <c r="A9933" i="4"/>
  <c r="A9934" i="4"/>
  <c r="A9935" i="4"/>
  <c r="A9936" i="4"/>
  <c r="A9937" i="4"/>
  <c r="A9938" i="4"/>
  <c r="A9939" i="4"/>
  <c r="A9940" i="4"/>
  <c r="A9941" i="4"/>
  <c r="A9942" i="4"/>
  <c r="A9943" i="4"/>
  <c r="A9944" i="4"/>
  <c r="A9945" i="4"/>
  <c r="A9946" i="4"/>
  <c r="A9947" i="4"/>
  <c r="A9948" i="4"/>
  <c r="A9949" i="4"/>
  <c r="A9950" i="4"/>
  <c r="A9951" i="4"/>
  <c r="A9952" i="4"/>
  <c r="A9953" i="4"/>
  <c r="A9954" i="4"/>
  <c r="A9955" i="4"/>
  <c r="A9956" i="4"/>
  <c r="A9957" i="4"/>
  <c r="A9958" i="4"/>
  <c r="A9959" i="4"/>
  <c r="A9960" i="4"/>
  <c r="A9961" i="4"/>
  <c r="A9962" i="4"/>
  <c r="A9963" i="4"/>
  <c r="A9964" i="4"/>
  <c r="A9965" i="4"/>
  <c r="A9966" i="4"/>
  <c r="A9967" i="4"/>
  <c r="A9968" i="4"/>
  <c r="A9969" i="4"/>
  <c r="A9970" i="4"/>
  <c r="A9971" i="4"/>
  <c r="A9972" i="4"/>
  <c r="A9973" i="4"/>
  <c r="A9974" i="4"/>
  <c r="A9975" i="4"/>
  <c r="A9976" i="4"/>
  <c r="A9977" i="4"/>
  <c r="A9978" i="4"/>
  <c r="A9979" i="4"/>
  <c r="A9980" i="4"/>
  <c r="A9981" i="4"/>
  <c r="A9982" i="4"/>
  <c r="A9983" i="4"/>
  <c r="A9984" i="4"/>
  <c r="A9985" i="4"/>
  <c r="A9986" i="4"/>
  <c r="A9987" i="4"/>
  <c r="A9988" i="4"/>
  <c r="A9989" i="4"/>
  <c r="A9990" i="4"/>
  <c r="A9991" i="4"/>
  <c r="A9992" i="4"/>
  <c r="A9993" i="4"/>
  <c r="A9994" i="4"/>
  <c r="A9995" i="4"/>
  <c r="A9996" i="4"/>
  <c r="A9997" i="4"/>
  <c r="A9998" i="4"/>
  <c r="A9999" i="4"/>
  <c r="A10000" i="4"/>
  <c r="A10001" i="4"/>
  <c r="A10002" i="4"/>
  <c r="A10003" i="4"/>
  <c r="A10004" i="4"/>
  <c r="A10005" i="4"/>
  <c r="A10006" i="4"/>
  <c r="A10007" i="4"/>
  <c r="A10008" i="4"/>
  <c r="A10009" i="4"/>
  <c r="A10010"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12" i="4"/>
  <c r="A11" i="4"/>
  <c r="K104" i="5"/>
  <c r="J104" i="5"/>
  <c r="I104" i="5"/>
  <c r="H104" i="5"/>
  <c r="G104" i="5"/>
  <c r="F104" i="5"/>
  <c r="E104" i="5"/>
  <c r="D104" i="5"/>
  <c r="C104" i="5"/>
  <c r="B104" i="5"/>
  <c r="A104" i="5"/>
  <c r="K103" i="5"/>
  <c r="J103" i="5"/>
  <c r="I103" i="5"/>
  <c r="H103" i="5"/>
  <c r="G103" i="5"/>
  <c r="F103" i="5"/>
  <c r="E103" i="5"/>
  <c r="D103" i="5"/>
  <c r="C103" i="5"/>
  <c r="B103" i="5"/>
  <c r="A103" i="5"/>
  <c r="K102" i="5"/>
  <c r="J102" i="5"/>
  <c r="I102" i="5"/>
  <c r="H102" i="5"/>
  <c r="G102" i="5"/>
  <c r="F102" i="5"/>
  <c r="E102" i="5"/>
  <c r="D102" i="5"/>
  <c r="C102" i="5"/>
  <c r="B102" i="5"/>
  <c r="A102" i="5"/>
  <c r="K101" i="5"/>
  <c r="J101" i="5"/>
  <c r="I101" i="5"/>
  <c r="H101" i="5"/>
  <c r="F101" i="5"/>
  <c r="E101" i="5"/>
  <c r="D101" i="5"/>
  <c r="C101" i="5"/>
  <c r="B101" i="5"/>
  <c r="A101" i="5"/>
  <c r="K100" i="5"/>
  <c r="J100" i="5"/>
  <c r="I100" i="5"/>
  <c r="H100" i="5"/>
  <c r="G100" i="5"/>
  <c r="F100" i="5"/>
  <c r="E100" i="5"/>
  <c r="D100" i="5"/>
  <c r="C100" i="5"/>
  <c r="B100" i="5"/>
  <c r="A100" i="5"/>
  <c r="K99" i="5"/>
  <c r="J99" i="5"/>
  <c r="I99" i="5"/>
  <c r="H99" i="5"/>
  <c r="G99" i="5"/>
  <c r="F99" i="5"/>
  <c r="E99" i="5"/>
  <c r="D99" i="5"/>
  <c r="C99" i="5"/>
  <c r="B99" i="5"/>
  <c r="A99" i="5"/>
  <c r="K98" i="5"/>
  <c r="J98" i="5"/>
  <c r="I98" i="5"/>
  <c r="H98" i="5"/>
  <c r="G98" i="5"/>
  <c r="F98" i="5"/>
  <c r="E98" i="5"/>
  <c r="D98" i="5"/>
  <c r="C98" i="5"/>
  <c r="B98" i="5"/>
  <c r="A98" i="5"/>
  <c r="K97" i="5"/>
  <c r="J97" i="5"/>
  <c r="I97" i="5"/>
  <c r="H97" i="5"/>
  <c r="G97" i="5"/>
  <c r="F97" i="5"/>
  <c r="E97" i="5"/>
  <c r="D97" i="5"/>
  <c r="C97" i="5"/>
  <c r="B97" i="5"/>
  <c r="A97" i="5"/>
  <c r="K96" i="5"/>
  <c r="J96" i="5"/>
  <c r="I96" i="5"/>
  <c r="H96" i="5"/>
  <c r="G96" i="5"/>
  <c r="F96" i="5"/>
  <c r="E96" i="5"/>
  <c r="D96" i="5"/>
  <c r="C96" i="5"/>
  <c r="B96" i="5"/>
  <c r="A96" i="5"/>
  <c r="K95" i="5"/>
  <c r="J95" i="5"/>
  <c r="I95" i="5"/>
  <c r="H95" i="5"/>
  <c r="G95" i="5"/>
  <c r="F95" i="5"/>
  <c r="E95" i="5"/>
  <c r="D95" i="5"/>
  <c r="C95" i="5"/>
  <c r="B95" i="5"/>
  <c r="A95" i="5"/>
  <c r="K91" i="5"/>
  <c r="J91" i="5"/>
  <c r="I91" i="5"/>
  <c r="H91" i="5"/>
  <c r="G91" i="5"/>
  <c r="F91" i="5"/>
  <c r="E91" i="5"/>
  <c r="D91" i="5"/>
  <c r="C91" i="5"/>
  <c r="B91" i="5"/>
  <c r="A91" i="5"/>
  <c r="K90" i="5"/>
  <c r="J90" i="5"/>
  <c r="I90" i="5"/>
  <c r="H90" i="5"/>
  <c r="G90" i="5"/>
  <c r="F90" i="5"/>
  <c r="E90" i="5"/>
  <c r="D90" i="5"/>
  <c r="C90" i="5"/>
  <c r="B90" i="5"/>
  <c r="A90" i="5"/>
  <c r="K89" i="5"/>
  <c r="J89" i="5"/>
  <c r="I89" i="5"/>
  <c r="H89" i="5"/>
  <c r="G89" i="5"/>
  <c r="F89" i="5"/>
  <c r="E89" i="5"/>
  <c r="D89" i="5"/>
  <c r="C89" i="5"/>
  <c r="B89" i="5"/>
  <c r="A89" i="5"/>
  <c r="K88" i="5"/>
  <c r="J88" i="5"/>
  <c r="I88" i="5"/>
  <c r="H88" i="5"/>
  <c r="G88" i="5"/>
  <c r="F88" i="5"/>
  <c r="E88" i="5"/>
  <c r="D88" i="5"/>
  <c r="C88" i="5"/>
  <c r="B88" i="5"/>
  <c r="A88" i="5"/>
  <c r="K87" i="5"/>
  <c r="J87" i="5"/>
  <c r="I87" i="5"/>
  <c r="H87" i="5"/>
  <c r="G87" i="5"/>
  <c r="F87" i="5"/>
  <c r="E87" i="5"/>
  <c r="D87" i="5"/>
  <c r="C87" i="5"/>
  <c r="B87" i="5"/>
  <c r="A87" i="5"/>
  <c r="K86" i="5"/>
  <c r="J86" i="5"/>
  <c r="I86" i="5"/>
  <c r="H86" i="5"/>
  <c r="F86" i="5"/>
  <c r="E86" i="5"/>
  <c r="D86" i="5"/>
  <c r="C86" i="5"/>
  <c r="B86" i="5"/>
  <c r="A86" i="5"/>
  <c r="K85" i="5"/>
  <c r="J85" i="5"/>
  <c r="I85" i="5"/>
  <c r="H85" i="5"/>
  <c r="F85" i="5"/>
  <c r="E85" i="5"/>
  <c r="D85" i="5"/>
  <c r="C85" i="5"/>
  <c r="B85" i="5"/>
  <c r="A85" i="5"/>
  <c r="K84" i="5"/>
  <c r="J84" i="5"/>
  <c r="I84" i="5"/>
  <c r="H84" i="5"/>
  <c r="F84" i="5"/>
  <c r="E84" i="5"/>
  <c r="D84" i="5"/>
  <c r="C84" i="5"/>
  <c r="B84" i="5"/>
  <c r="A84" i="5"/>
  <c r="K83" i="5"/>
  <c r="J83" i="5"/>
  <c r="I83" i="5"/>
  <c r="H83" i="5"/>
  <c r="G83" i="5"/>
  <c r="F83" i="5"/>
  <c r="E83" i="5"/>
  <c r="D83" i="5"/>
  <c r="C83" i="5"/>
  <c r="B83" i="5"/>
  <c r="A83" i="5"/>
  <c r="K82" i="5"/>
  <c r="J82" i="5"/>
  <c r="I82" i="5"/>
  <c r="H82" i="5"/>
  <c r="G82" i="5"/>
  <c r="F82" i="5"/>
  <c r="E82" i="5"/>
  <c r="D82" i="5"/>
  <c r="C82" i="5"/>
  <c r="B82" i="5"/>
  <c r="A82" i="5"/>
  <c r="K81" i="5"/>
  <c r="J81" i="5"/>
  <c r="I81" i="5"/>
  <c r="H81" i="5"/>
  <c r="G81" i="5"/>
  <c r="F81" i="5"/>
  <c r="E81" i="5"/>
  <c r="D81" i="5"/>
  <c r="C81" i="5"/>
  <c r="B81" i="5"/>
  <c r="A81" i="5"/>
  <c r="K80" i="5"/>
  <c r="J80" i="5"/>
  <c r="I80" i="5"/>
  <c r="H80" i="5"/>
  <c r="G80" i="5"/>
  <c r="F80" i="5"/>
  <c r="E80" i="5"/>
  <c r="D80" i="5"/>
  <c r="C80" i="5"/>
  <c r="B80" i="5"/>
  <c r="A80" i="5"/>
  <c r="K79" i="5"/>
  <c r="J79" i="5"/>
  <c r="I79" i="5"/>
  <c r="H79" i="5"/>
  <c r="G79" i="5"/>
  <c r="F79" i="5"/>
  <c r="E79" i="5"/>
  <c r="D79" i="5"/>
  <c r="C79" i="5"/>
  <c r="B79" i="5"/>
  <c r="A79" i="5"/>
  <c r="K78" i="5"/>
  <c r="J78" i="5"/>
  <c r="I78" i="5"/>
  <c r="H78" i="5"/>
  <c r="G78" i="5"/>
  <c r="F78" i="5"/>
  <c r="E78" i="5"/>
  <c r="D78" i="5"/>
  <c r="C78" i="5"/>
  <c r="B78" i="5"/>
  <c r="A78" i="5"/>
  <c r="K75" i="5"/>
  <c r="J75" i="5"/>
  <c r="I75" i="5"/>
  <c r="H75" i="5"/>
  <c r="G75" i="5"/>
  <c r="F75" i="5"/>
  <c r="E75" i="5"/>
  <c r="D75" i="5"/>
  <c r="C75" i="5"/>
  <c r="B75" i="5"/>
  <c r="A75" i="5"/>
  <c r="K74" i="5"/>
  <c r="J74" i="5"/>
  <c r="I74" i="5"/>
  <c r="H74" i="5"/>
  <c r="G74" i="5"/>
  <c r="F74" i="5"/>
  <c r="E74" i="5"/>
  <c r="D74" i="5"/>
  <c r="C74" i="5"/>
  <c r="B74" i="5"/>
  <c r="A74" i="5"/>
  <c r="K73" i="5"/>
  <c r="J73" i="5"/>
  <c r="I73" i="5"/>
  <c r="H73" i="5"/>
  <c r="G73" i="5"/>
  <c r="F73" i="5"/>
  <c r="E73" i="5"/>
  <c r="D73" i="5"/>
  <c r="C73" i="5"/>
  <c r="B73" i="5"/>
  <c r="A73" i="5"/>
  <c r="K72" i="5"/>
  <c r="J72" i="5"/>
  <c r="I72" i="5"/>
  <c r="H72" i="5"/>
  <c r="F72" i="5"/>
  <c r="E72" i="5"/>
  <c r="D72" i="5"/>
  <c r="C72" i="5"/>
  <c r="B72" i="5"/>
  <c r="A72" i="5"/>
  <c r="K71" i="5"/>
  <c r="J71" i="5"/>
  <c r="I71" i="5"/>
  <c r="H71" i="5"/>
  <c r="G71" i="5"/>
  <c r="F71" i="5"/>
  <c r="E71" i="5"/>
  <c r="D71" i="5"/>
  <c r="C71" i="5"/>
  <c r="B71" i="5"/>
  <c r="A71" i="5"/>
  <c r="K70" i="5"/>
  <c r="J70" i="5"/>
  <c r="I70" i="5"/>
  <c r="H70" i="5"/>
  <c r="G70" i="5"/>
  <c r="F70" i="5"/>
  <c r="E70" i="5"/>
  <c r="D70" i="5"/>
  <c r="C70" i="5"/>
  <c r="B70" i="5"/>
  <c r="A70" i="5"/>
  <c r="K69" i="5"/>
  <c r="J69" i="5"/>
  <c r="I69" i="5"/>
  <c r="H69" i="5"/>
  <c r="G69" i="5"/>
  <c r="F69" i="5"/>
  <c r="E69" i="5"/>
  <c r="D69" i="5"/>
  <c r="C69" i="5"/>
  <c r="B69" i="5"/>
  <c r="A69" i="5"/>
  <c r="K68" i="5"/>
  <c r="J68" i="5"/>
  <c r="I68" i="5"/>
  <c r="H68" i="5"/>
  <c r="G68" i="5"/>
  <c r="F68" i="5"/>
  <c r="E68" i="5"/>
  <c r="D68" i="5"/>
  <c r="C68" i="5"/>
  <c r="B68" i="5"/>
  <c r="A68" i="5"/>
  <c r="K67" i="5"/>
  <c r="J67" i="5"/>
  <c r="I67" i="5"/>
  <c r="H67" i="5"/>
  <c r="G67" i="5"/>
  <c r="F67" i="5"/>
  <c r="E67" i="5"/>
  <c r="D67" i="5"/>
  <c r="C67" i="5"/>
  <c r="B67" i="5"/>
  <c r="A67" i="5"/>
  <c r="K66" i="5"/>
  <c r="J66" i="5"/>
  <c r="I66" i="5"/>
  <c r="H66" i="5"/>
  <c r="G66" i="5"/>
  <c r="F66" i="5"/>
  <c r="E66" i="5"/>
  <c r="D66" i="5"/>
  <c r="C66" i="5"/>
  <c r="B66" i="5"/>
  <c r="A66" i="5"/>
  <c r="K62" i="5"/>
  <c r="J62" i="5"/>
  <c r="I62" i="5"/>
  <c r="H62" i="5"/>
  <c r="G62" i="5"/>
  <c r="F62" i="5"/>
  <c r="E62" i="5"/>
  <c r="D62" i="5"/>
  <c r="C62" i="5"/>
  <c r="B62" i="5"/>
  <c r="A62" i="5"/>
  <c r="K61" i="5"/>
  <c r="J61" i="5"/>
  <c r="I61" i="5"/>
  <c r="H61" i="5"/>
  <c r="G61" i="5"/>
  <c r="F61" i="5"/>
  <c r="E61" i="5"/>
  <c r="D61" i="5"/>
  <c r="C61" i="5"/>
  <c r="B61" i="5"/>
  <c r="A61" i="5"/>
  <c r="K60" i="5"/>
  <c r="J60" i="5"/>
  <c r="I60" i="5"/>
  <c r="H60" i="5"/>
  <c r="G60" i="5"/>
  <c r="F60" i="5"/>
  <c r="E60" i="5"/>
  <c r="D60" i="5"/>
  <c r="C60" i="5"/>
  <c r="B60" i="5"/>
  <c r="A60" i="5"/>
  <c r="K59" i="5"/>
  <c r="J59" i="5"/>
  <c r="I59" i="5"/>
  <c r="H59" i="5"/>
  <c r="G59" i="5"/>
  <c r="F59" i="5"/>
  <c r="E59" i="5"/>
  <c r="D59" i="5"/>
  <c r="C59" i="5"/>
  <c r="B59" i="5"/>
  <c r="A59" i="5"/>
  <c r="K58" i="5"/>
  <c r="J58" i="5"/>
  <c r="I58" i="5"/>
  <c r="H58" i="5"/>
  <c r="G58" i="5"/>
  <c r="F58" i="5"/>
  <c r="E58" i="5"/>
  <c r="D58" i="5"/>
  <c r="C58" i="5"/>
  <c r="B58" i="5"/>
  <c r="A58" i="5"/>
  <c r="K57" i="5"/>
  <c r="J57" i="5"/>
  <c r="I57" i="5"/>
  <c r="H57" i="5"/>
  <c r="F57" i="5"/>
  <c r="E57" i="5"/>
  <c r="D57" i="5"/>
  <c r="C57" i="5"/>
  <c r="B57" i="5"/>
  <c r="A57" i="5"/>
  <c r="K56" i="5"/>
  <c r="J56" i="5"/>
  <c r="I56" i="5"/>
  <c r="H56" i="5"/>
  <c r="F56" i="5"/>
  <c r="E56" i="5"/>
  <c r="D56" i="5"/>
  <c r="C56" i="5"/>
  <c r="B56" i="5"/>
  <c r="A56" i="5"/>
  <c r="K55" i="5"/>
  <c r="J55" i="5"/>
  <c r="I55" i="5"/>
  <c r="H55" i="5"/>
  <c r="F55" i="5"/>
  <c r="E55" i="5"/>
  <c r="D55" i="5"/>
  <c r="C55" i="5"/>
  <c r="B55" i="5"/>
  <c r="A55" i="5"/>
  <c r="K54" i="5"/>
  <c r="J54" i="5"/>
  <c r="I54" i="5"/>
  <c r="H54" i="5"/>
  <c r="G54" i="5"/>
  <c r="F54" i="5"/>
  <c r="E54" i="5"/>
  <c r="D54" i="5"/>
  <c r="C54" i="5"/>
  <c r="B54" i="5"/>
  <c r="A54" i="5"/>
  <c r="K53" i="5"/>
  <c r="J53" i="5"/>
  <c r="I53" i="5"/>
  <c r="H53" i="5"/>
  <c r="G53" i="5"/>
  <c r="F53" i="5"/>
  <c r="E53" i="5"/>
  <c r="D53" i="5"/>
  <c r="C53" i="5"/>
  <c r="B53" i="5"/>
  <c r="A53" i="5"/>
  <c r="K52" i="5"/>
  <c r="J52" i="5"/>
  <c r="I52" i="5"/>
  <c r="H52" i="5"/>
  <c r="G52" i="5"/>
  <c r="F52" i="5"/>
  <c r="E52" i="5"/>
  <c r="D52" i="5"/>
  <c r="C52" i="5"/>
  <c r="B52" i="5"/>
  <c r="A52" i="5"/>
  <c r="K51" i="5"/>
  <c r="J51" i="5"/>
  <c r="I51" i="5"/>
  <c r="H51" i="5"/>
  <c r="G51" i="5"/>
  <c r="F51" i="5"/>
  <c r="E51" i="5"/>
  <c r="D51" i="5"/>
  <c r="C51" i="5"/>
  <c r="B51" i="5"/>
  <c r="A51" i="5"/>
  <c r="K50" i="5"/>
  <c r="J50" i="5"/>
  <c r="I50" i="5"/>
  <c r="H50" i="5"/>
  <c r="G50" i="5"/>
  <c r="F50" i="5"/>
  <c r="E50" i="5"/>
  <c r="D50" i="5"/>
  <c r="C50" i="5"/>
  <c r="B50" i="5"/>
  <c r="A50" i="5"/>
  <c r="K49" i="5"/>
  <c r="J49" i="5"/>
  <c r="I49" i="5"/>
  <c r="H49" i="5"/>
  <c r="G49" i="5"/>
  <c r="F49" i="5"/>
  <c r="E49" i="5"/>
  <c r="D49" i="5"/>
  <c r="C49" i="5"/>
  <c r="B49" i="5"/>
  <c r="A49" i="5"/>
</calcChain>
</file>

<file path=xl/comments1.xml><?xml version="1.0" encoding="utf-8"?>
<comments xmlns="http://schemas.openxmlformats.org/spreadsheetml/2006/main">
  <authors>
    <author>Andrew Zau</author>
  </authors>
  <commentList>
    <comment ref="A1" authorId="0">
      <text>
        <r>
          <rPr>
            <b/>
            <sz val="8"/>
            <color indexed="81"/>
            <rFont val="Tahoma"/>
            <family val="2"/>
          </rPr>
          <t>Andrew Zau:</t>
        </r>
        <r>
          <rPr>
            <sz val="8"/>
            <color indexed="81"/>
            <rFont val="Tahoma"/>
            <family val="2"/>
          </rPr>
          <t xml:space="preserve">
</t>
        </r>
        <r>
          <rPr>
            <sz val="14"/>
            <color indexed="81"/>
            <rFont val="Calibri"/>
            <family val="2"/>
          </rPr>
          <t>LA Unified has 47,359 6 graders. San Diego has 9,648.</t>
        </r>
        <r>
          <rPr>
            <sz val="8"/>
            <color indexed="81"/>
            <rFont val="Tahoma"/>
            <family val="2"/>
          </rPr>
          <t xml:space="preserve">
</t>
        </r>
      </text>
    </comment>
  </commentList>
</comments>
</file>

<file path=xl/sharedStrings.xml><?xml version="1.0" encoding="utf-8"?>
<sst xmlns="http://schemas.openxmlformats.org/spreadsheetml/2006/main" count="232" uniqueCount="157">
  <si>
    <t>id</t>
  </si>
  <si>
    <t>predicted pass overall grade 10</t>
  </si>
  <si>
    <t>predicted pass math in grade 10</t>
  </si>
  <si>
    <t>predicted pass ELA in grade 10</t>
  </si>
  <si>
    <t>ID</t>
  </si>
  <si>
    <t>FEMALE</t>
  </si>
  <si>
    <t>EL</t>
  </si>
  <si>
    <t>Special Ed</t>
  </si>
  <si>
    <t>GPA</t>
  </si>
  <si>
    <t>% Days Absent</t>
  </si>
  <si>
    <t>Math Scaled Score</t>
  </si>
  <si>
    <t>ELA Scaled Score</t>
  </si>
  <si>
    <t>Year of CST Test</t>
  </si>
  <si>
    <t>Calculations</t>
  </si>
  <si>
    <t>female</t>
  </si>
  <si>
    <t/>
  </si>
  <si>
    <t>el</t>
  </si>
  <si>
    <t>ils</t>
  </si>
  <si>
    <t>gpa</t>
  </si>
  <si>
    <t>abspcnt</t>
  </si>
  <si>
    <t>Constant</t>
  </si>
  <si>
    <t>Passed overall</t>
  </si>
  <si>
    <t>X*BETA</t>
  </si>
  <si>
    <t>Prob Overall</t>
  </si>
  <si>
    <t>Prob Math</t>
  </si>
  <si>
    <t>Prob ELA</t>
  </si>
  <si>
    <t>Passed ELA</t>
  </si>
  <si>
    <t>Passed Math</t>
  </si>
  <si>
    <t>OVERALL</t>
  </si>
  <si>
    <t>ELA MODEL</t>
  </si>
  <si>
    <t>Math MODEL</t>
  </si>
  <si>
    <t>Overall Pass</t>
  </si>
  <si>
    <t>Probability Range</t>
  </si>
  <si>
    <t>&lt;0.10</t>
  </si>
  <si>
    <t>0.10-0.19</t>
  </si>
  <si>
    <t>0.20-0.29</t>
  </si>
  <si>
    <t>0.30-0.39</t>
  </si>
  <si>
    <t>0.40-0.49</t>
  </si>
  <si>
    <t>0.50-0.59</t>
  </si>
  <si>
    <t>0.60-0.69</t>
  </si>
  <si>
    <t>0.70-0.79</t>
  </si>
  <si>
    <t>0.80-0.89</t>
  </si>
  <si>
    <t>0.9 or higher</t>
  </si>
  <si>
    <t>Pass Math</t>
  </si>
  <si>
    <t>Pass ELA</t>
  </si>
  <si>
    <t>Total Students</t>
  </si>
  <si>
    <t>Historical Scaled score mean and SD</t>
  </si>
  <si>
    <t>Math</t>
  </si>
  <si>
    <t>Mean</t>
  </si>
  <si>
    <t>SD</t>
  </si>
  <si>
    <t>General Math</t>
  </si>
  <si>
    <t>Algebra I</t>
  </si>
  <si>
    <t>Geometry</t>
  </si>
  <si>
    <t>Algebra II</t>
  </si>
  <si>
    <t>High School Math</t>
  </si>
  <si>
    <t>Integrated Math I</t>
  </si>
  <si>
    <t>Integrated Math II</t>
  </si>
  <si>
    <t>Integrated Math III</t>
  </si>
  <si>
    <t>English and Language Arts</t>
  </si>
  <si>
    <t xml:space="preserve">Source: Complied from various technical reports on California Standards Test (CST), reported by California Department of Education. </t>
    <phoneticPr fontId="5" type="noConversion"/>
  </si>
  <si>
    <t>http://www.cde.ca.gov/ta/tg/sr/technicalrpts.asp</t>
  </si>
  <si>
    <t>2002, 2003, 2004 can be found on p244 of the 2004 technical report</t>
    <phoneticPr fontId="5" type="noConversion"/>
  </si>
  <si>
    <t>2005, 2006, 2007 on p555 of the 2007 technical report</t>
    <phoneticPr fontId="5" type="noConversion"/>
  </si>
  <si>
    <t>2007, 2008, 2009 on p638 of the 2009 technical report</t>
    <phoneticPr fontId="5" type="noConversion"/>
  </si>
  <si>
    <t>2010, 2011 on p. 611 of 2011 techical report</t>
  </si>
  <si>
    <t>MEANS</t>
  </si>
  <si>
    <t>MATH</t>
  </si>
  <si>
    <t xml:space="preserve">MEANS </t>
  </si>
  <si>
    <t>ELA</t>
  </si>
  <si>
    <t>Math Z Score</t>
  </si>
  <si>
    <t>ELA Z Score</t>
  </si>
  <si>
    <t>Are all variables</t>
  </si>
  <si>
    <t>non-missing?</t>
  </si>
  <si>
    <t>1=OK, 0=drop</t>
  </si>
  <si>
    <t>Cutoff: Choose Students with Predicted Passage Probability Below:</t>
  </si>
  <si>
    <t>-0.156</t>
  </si>
  <si>
    <t>(0.0465)</t>
  </si>
  <si>
    <t>-0.581</t>
  </si>
  <si>
    <t>(0.0555)</t>
  </si>
  <si>
    <t>-0.372</t>
  </si>
  <si>
    <t>(0.0773)</t>
  </si>
  <si>
    <t>0.316</t>
  </si>
  <si>
    <t>(0.0365)</t>
  </si>
  <si>
    <t>-0.0220</t>
  </si>
  <si>
    <t>(0.00496)</t>
  </si>
  <si>
    <t>zela</t>
  </si>
  <si>
    <t>0.510</t>
  </si>
  <si>
    <t>(0.0369)</t>
  </si>
  <si>
    <t>zmmath8_9</t>
  </si>
  <si>
    <t>0.664</t>
  </si>
  <si>
    <t>(0.0499)</t>
  </si>
  <si>
    <t>zmalgebra1</t>
  </si>
  <si>
    <t>0.465</t>
  </si>
  <si>
    <t>(0.0441)</t>
  </si>
  <si>
    <t>zmgeometry</t>
  </si>
  <si>
    <t>-0.170</t>
  </si>
  <si>
    <t>(0.330)</t>
  </si>
  <si>
    <t>math8_9</t>
  </si>
  <si>
    <t>-0.604</t>
  </si>
  <si>
    <t>(0.0476)</t>
  </si>
  <si>
    <t>geometry</t>
  </si>
  <si>
    <t>0.786</t>
  </si>
  <si>
    <t>(0.614)</t>
  </si>
  <si>
    <t>0.323</t>
  </si>
  <si>
    <t>(0.105)</t>
  </si>
  <si>
    <t>0.0598</t>
  </si>
  <si>
    <t>-0.742</t>
  </si>
  <si>
    <t>(0.0527)</t>
  </si>
  <si>
    <t>-0.412</t>
  </si>
  <si>
    <t>(0.0722)</t>
  </si>
  <si>
    <t>0.308</t>
  </si>
  <si>
    <t>(0.0373)</t>
  </si>
  <si>
    <t>-0.0204</t>
  </si>
  <si>
    <t>(0.00494)</t>
  </si>
  <si>
    <t>0.587</t>
  </si>
  <si>
    <t>(0.0378)</t>
  </si>
  <si>
    <t>0.296</t>
  </si>
  <si>
    <t>(0.0458)</t>
  </si>
  <si>
    <t>0.255</t>
  </si>
  <si>
    <t>(0.0459)</t>
  </si>
  <si>
    <t>1.059</t>
  </si>
  <si>
    <t>(0.917)</t>
  </si>
  <si>
    <t>-0.354</t>
  </si>
  <si>
    <t>(0.0496)</t>
  </si>
  <si>
    <t>-0.160</t>
  </si>
  <si>
    <t>(0.772)</t>
  </si>
  <si>
    <t>0.560</t>
  </si>
  <si>
    <t>(0.107)</t>
  </si>
  <si>
    <t>-0.271</t>
  </si>
  <si>
    <t>(0.0470)</t>
  </si>
  <si>
    <t>-0.291</t>
  </si>
  <si>
    <t>(0.0547)</t>
  </si>
  <si>
    <t>(0.0751)</t>
  </si>
  <si>
    <t>0.286</t>
  </si>
  <si>
    <t>(0.0367)</t>
  </si>
  <si>
    <t>-0.0265</t>
  </si>
  <si>
    <t>(0.00489)</t>
  </si>
  <si>
    <t>0.321</t>
  </si>
  <si>
    <t>0.834</t>
  </si>
  <si>
    <t>(0.0500)</t>
  </si>
  <si>
    <t>0.574</t>
  </si>
  <si>
    <t>(0.0493)</t>
  </si>
  <si>
    <t>-0.358</t>
  </si>
  <si>
    <t>(0.366)</t>
  </si>
  <si>
    <t>-0.667</t>
  </si>
  <si>
    <t>1.391</t>
  </si>
  <si>
    <t>(0.895)</t>
  </si>
  <si>
    <t>0.682</t>
  </si>
  <si>
    <t>(0.106)</t>
  </si>
  <si>
    <t>Math type</t>
  </si>
  <si>
    <t>Type of math test</t>
  </si>
  <si>
    <t>Table 1 Number of Students by Predicted Pass Rate</t>
  </si>
  <si>
    <t>Table 2 % of Students by Predicted Pass Rates</t>
  </si>
  <si>
    <t>Table 3 Number of Students Who Would Be Included in an Intervention</t>
  </si>
  <si>
    <t>Table 4 Percentage of All Students Who Would be Included in an Intervention</t>
  </si>
  <si>
    <t>Forecasting the Probability of Passing the CAHSEE in Grade 10, for Grade 8 Students</t>
  </si>
  <si>
    <t>From Data Set: CAHSEE Early Warning Model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</si>
</sst>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000000000"/>
  </numFmts>
  <fonts count="14" x14ac:knownFonts="1">
    <font>
      <sz val="11"/>
      <color theme="1"/>
      <name val="Calibri"/>
      <family val="2"/>
      <scheme val="minor"/>
    </font>
    <font>
      <sz val="8"/>
      <color indexed="81"/>
      <name val="Tahoma"/>
      <family val="2"/>
    </font>
    <font>
      <b/>
      <sz val="8"/>
      <color indexed="81"/>
      <name val="Tahoma"/>
      <family val="2"/>
    </font>
    <font>
      <sz val="14"/>
      <color indexed="81"/>
      <name val="Calibri"/>
      <family val="2"/>
    </font>
    <font>
      <sz val="11"/>
      <color theme="1"/>
      <name val="Calibri"/>
      <family val="2"/>
      <scheme val="minor"/>
    </font>
    <font>
      <u/>
      <sz val="11"/>
      <color theme="10"/>
      <name val="Calibri"/>
      <family val="2"/>
      <scheme val="minor"/>
    </font>
    <font>
      <u/>
      <sz val="11"/>
      <color theme="11"/>
      <name val="Calibri"/>
      <family val="2"/>
      <scheme val="minor"/>
    </font>
    <font>
      <b/>
      <sz val="11"/>
      <color theme="1"/>
      <name val="Calibri"/>
      <family val="2"/>
      <scheme val="minor"/>
    </font>
    <font>
      <sz val="8"/>
      <name val="Calibri"/>
      <family val="2"/>
      <scheme val="minor"/>
    </font>
    <font>
      <b/>
      <sz val="11"/>
      <color indexed="8"/>
      <name val="Times New Roman"/>
      <family val="1"/>
    </font>
    <font>
      <sz val="11"/>
      <color indexed="8"/>
      <name val="Times New Roman"/>
      <family val="1"/>
    </font>
    <font>
      <sz val="10"/>
      <color indexed="8"/>
      <name val="Times New Roman"/>
      <family val="1"/>
    </font>
    <font>
      <b/>
      <sz val="12"/>
      <name val="Times New Roman"/>
      <family val="1"/>
    </font>
    <font>
      <sz val="11"/>
      <color rgb="FF000000"/>
      <name val="Calibri"/>
      <family val="2"/>
      <scheme val="minor"/>
    </font>
  </fonts>
  <fills count="2">
    <fill>
      <patternFill patternType="none"/>
    </fill>
    <fill>
      <patternFill patternType="gray125"/>
    </fill>
  </fills>
  <borders count="5">
    <border>
      <left/>
      <right/>
      <top/>
      <bottom/>
      <diagonal/>
    </border>
    <border>
      <left style="thin">
        <color auto="1"/>
      </left>
      <right/>
      <top/>
      <bottom/>
      <diagonal/>
    </border>
    <border>
      <left/>
      <right/>
      <top style="thin">
        <color auto="1"/>
      </top>
      <bottom/>
      <diagonal/>
    </border>
    <border>
      <left/>
      <right/>
      <top/>
      <bottom style="double">
        <color auto="1"/>
      </bottom>
      <diagonal/>
    </border>
    <border>
      <left/>
      <right/>
      <top/>
      <bottom style="thin">
        <color auto="1"/>
      </bottom>
      <diagonal/>
    </border>
  </borders>
  <cellStyleXfs count="90">
    <xf numFmtId="0" fontId="0" fillId="0" borderId="0"/>
    <xf numFmtId="9" fontId="4"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46">
    <xf numFmtId="0" fontId="0" fillId="0" borderId="0" xfId="0"/>
    <xf numFmtId="2" fontId="0" fillId="0" borderId="0" xfId="0" applyNumberFormat="1"/>
    <xf numFmtId="0" fontId="0" fillId="0" borderId="0" xfId="0" applyAlignment="1">
      <alignment vertical="center" wrapText="1"/>
    </xf>
    <xf numFmtId="0" fontId="0" fillId="0" borderId="1" xfId="0" applyBorder="1"/>
    <xf numFmtId="0" fontId="0" fillId="0" borderId="0" xfId="0" applyBorder="1"/>
    <xf numFmtId="0" fontId="0" fillId="0" borderId="0" xfId="0" applyNumberFormat="1" applyAlignment="1">
      <alignment horizontal="center"/>
    </xf>
    <xf numFmtId="164" fontId="0" fillId="0" borderId="0" xfId="1" applyNumberFormat="1" applyFont="1"/>
    <xf numFmtId="164" fontId="0" fillId="0" borderId="0" xfId="0" applyNumberFormat="1"/>
    <xf numFmtId="164" fontId="0" fillId="0" borderId="1" xfId="1" applyNumberFormat="1" applyFont="1" applyBorder="1"/>
    <xf numFmtId="164" fontId="0" fillId="0" borderId="1" xfId="0" applyNumberFormat="1" applyBorder="1"/>
    <xf numFmtId="0" fontId="7" fillId="0" borderId="0" xfId="0" applyFont="1"/>
    <xf numFmtId="0" fontId="7" fillId="0" borderId="0" xfId="0" quotePrefix="1" applyFont="1"/>
    <xf numFmtId="164" fontId="0" fillId="0" borderId="0" xfId="1" applyNumberFormat="1" applyFont="1" applyBorder="1"/>
    <xf numFmtId="0" fontId="9" fillId="0" borderId="0" xfId="0" applyFont="1" applyAlignment="1">
      <alignment horizontal="left"/>
    </xf>
    <xf numFmtId="0" fontId="0" fillId="0" borderId="0" xfId="0" applyAlignment="1">
      <alignment vertical="center"/>
    </xf>
    <xf numFmtId="0" fontId="10" fillId="0" borderId="0" xfId="0" applyFont="1" applyAlignment="1">
      <alignment horizontal="center"/>
    </xf>
    <xf numFmtId="0" fontId="10" fillId="0" borderId="3" xfId="0" applyFont="1" applyBorder="1" applyAlignment="1">
      <alignment horizontal="center"/>
    </xf>
    <xf numFmtId="0" fontId="10" fillId="0" borderId="0" xfId="0" applyFont="1" applyAlignment="1">
      <alignment horizontal="center" vertical="center"/>
    </xf>
    <xf numFmtId="0" fontId="10" fillId="0" borderId="0" xfId="0" applyFont="1" applyAlignment="1">
      <alignment vertical="center"/>
    </xf>
    <xf numFmtId="3" fontId="10" fillId="0" borderId="0" xfId="0" applyNumberFormat="1" applyFont="1" applyAlignment="1">
      <alignment horizontal="center"/>
    </xf>
    <xf numFmtId="0" fontId="10" fillId="0" borderId="4" xfId="0" applyFont="1" applyBorder="1" applyAlignment="1">
      <alignment vertical="center"/>
    </xf>
    <xf numFmtId="0" fontId="10" fillId="0" borderId="4" xfId="0" applyFont="1" applyBorder="1" applyAlignment="1">
      <alignment horizontal="center"/>
    </xf>
    <xf numFmtId="0" fontId="10" fillId="0" borderId="0" xfId="0" applyFont="1" applyBorder="1" applyAlignment="1">
      <alignment horizontal="center"/>
    </xf>
    <xf numFmtId="3" fontId="10" fillId="0" borderId="0" xfId="0" applyNumberFormat="1" applyFont="1" applyBorder="1" applyAlignment="1">
      <alignment horizontal="center"/>
    </xf>
    <xf numFmtId="0" fontId="10" fillId="0" borderId="4" xfId="0" applyFont="1" applyFill="1" applyBorder="1" applyAlignment="1">
      <alignment horizont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horizontal="center" vertical="center"/>
    </xf>
    <xf numFmtId="165" fontId="0" fillId="0" borderId="0" xfId="0" applyNumberFormat="1"/>
    <xf numFmtId="0" fontId="0" fillId="0" borderId="0" xfId="0" applyAlignment="1">
      <alignment wrapText="1"/>
    </xf>
    <xf numFmtId="0" fontId="7" fillId="0" borderId="0" xfId="0" applyFont="1" applyAlignment="1">
      <alignment horizontal="center"/>
    </xf>
    <xf numFmtId="0" fontId="7" fillId="0" borderId="0" xfId="0" quotePrefix="1" applyFont="1" applyAlignment="1">
      <alignment horizontal="center"/>
    </xf>
    <xf numFmtId="164" fontId="0" fillId="0" borderId="0" xfId="0" applyNumberFormat="1" applyBorder="1"/>
    <xf numFmtId="0" fontId="7" fillId="0" borderId="1" xfId="0" applyFont="1" applyBorder="1" applyAlignment="1">
      <alignment wrapText="1"/>
    </xf>
    <xf numFmtId="0" fontId="7" fillId="0" borderId="0" xfId="0" applyFont="1" applyBorder="1" applyAlignment="1">
      <alignment wrapText="1"/>
    </xf>
    <xf numFmtId="0" fontId="7" fillId="0" borderId="0" xfId="0" applyFont="1" applyAlignment="1">
      <alignment wrapText="1"/>
    </xf>
    <xf numFmtId="166" fontId="0" fillId="0" borderId="0" xfId="0" applyNumberFormat="1"/>
    <xf numFmtId="0" fontId="13" fillId="0" borderId="0" xfId="0" applyFont="1"/>
    <xf numFmtId="0" fontId="7" fillId="0" borderId="1" xfId="0" applyFont="1" applyBorder="1" applyAlignment="1">
      <alignment horizontal="center"/>
    </xf>
    <xf numFmtId="0" fontId="7" fillId="0" borderId="1" xfId="0" quotePrefix="1" applyFont="1" applyBorder="1" applyAlignment="1">
      <alignment horizontal="center"/>
    </xf>
    <xf numFmtId="0" fontId="7" fillId="0" borderId="0" xfId="0" applyFont="1" applyAlignment="1">
      <alignment wrapText="1"/>
    </xf>
    <xf numFmtId="0" fontId="7" fillId="0" borderId="1" xfId="0" applyFont="1" applyBorder="1" applyAlignment="1">
      <alignment wrapText="1"/>
    </xf>
    <xf numFmtId="0" fontId="7" fillId="0" borderId="0" xfId="0" applyFont="1" applyBorder="1" applyAlignment="1">
      <alignment wrapText="1"/>
    </xf>
    <xf numFmtId="0" fontId="10" fillId="0" borderId="2" xfId="0" applyFont="1" applyBorder="1" applyAlignment="1">
      <alignment horizontal="center"/>
    </xf>
    <xf numFmtId="0" fontId="10" fillId="0" borderId="2" xfId="0" applyFont="1" applyBorder="1" applyAlignment="1">
      <alignment horizontal="center" vertical="center" wrapText="1"/>
    </xf>
    <xf numFmtId="0" fontId="0" fillId="0" borderId="3" xfId="0" applyBorder="1" applyAlignment="1">
      <alignment horizontal="center" vertical="center" wrapText="1"/>
    </xf>
  </cellXfs>
  <cellStyles count="90">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Normal" xfId="0" builtinId="0"/>
    <cellStyle name="Percent"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sz="1200"/>
            </a:pPr>
            <a:r>
              <a:rPr lang="en-US" sz="1200"/>
              <a:t>Figure 1 Percentage of</a:t>
            </a:r>
            <a:r>
              <a:rPr lang="en-US" sz="1200" baseline="0"/>
              <a:t> Students by Predicted Probability of Passing CAHSEE Overall, Passing Math Portion or ELA Portion, Based on Grade 8 Data</a:t>
            </a:r>
            <a:endParaRPr lang="en-US" sz="1200"/>
          </a:p>
        </c:rich>
      </c:tx>
      <c:overlay val="0"/>
    </c:title>
    <c:autoTitleDeleted val="0"/>
    <c:plotArea>
      <c:layout/>
      <c:barChart>
        <c:barDir val="col"/>
        <c:grouping val="clustered"/>
        <c:varyColors val="0"/>
        <c:ser>
          <c:idx val="0"/>
          <c:order val="0"/>
          <c:tx>
            <c:v>Pass Overall</c:v>
          </c:tx>
          <c:invertIfNegative val="0"/>
          <c:cat>
            <c:strRef>
              <c:f>'Results and Graphs'!$A$3:$A$12</c:f>
              <c:strCache>
                <c:ptCount val="10"/>
                <c:pt idx="0">
                  <c:v>&lt;0.10</c:v>
                </c:pt>
                <c:pt idx="1">
                  <c:v>0.10-0.19</c:v>
                </c:pt>
                <c:pt idx="2">
                  <c:v>0.20-0.29</c:v>
                </c:pt>
                <c:pt idx="3">
                  <c:v>0.30-0.39</c:v>
                </c:pt>
                <c:pt idx="4">
                  <c:v>0.40-0.49</c:v>
                </c:pt>
                <c:pt idx="5">
                  <c:v>0.50-0.59</c:v>
                </c:pt>
                <c:pt idx="6">
                  <c:v>0.60-0.69</c:v>
                </c:pt>
                <c:pt idx="7">
                  <c:v>0.70-0.79</c:v>
                </c:pt>
                <c:pt idx="8">
                  <c:v>0.80-0.89</c:v>
                </c:pt>
                <c:pt idx="9">
                  <c:v>0.9 or higher</c:v>
                </c:pt>
              </c:strCache>
            </c:strRef>
          </c:cat>
          <c:val>
            <c:numRef>
              <c:f>'Results and Graphs'!$E$3:$E$12</c:f>
              <c:numCache>
                <c:formatCode>0.0%</c:formatCode>
                <c:ptCount val="10"/>
                <c:pt idx="0">
                  <c:v>0</c:v>
                </c:pt>
                <c:pt idx="1">
                  <c:v>0</c:v>
                </c:pt>
                <c:pt idx="2">
                  <c:v>0</c:v>
                </c:pt>
                <c:pt idx="3">
                  <c:v>0</c:v>
                </c:pt>
                <c:pt idx="4">
                  <c:v>0</c:v>
                </c:pt>
                <c:pt idx="5">
                  <c:v>0</c:v>
                </c:pt>
                <c:pt idx="6">
                  <c:v>0</c:v>
                </c:pt>
                <c:pt idx="7">
                  <c:v>0</c:v>
                </c:pt>
                <c:pt idx="8">
                  <c:v>0</c:v>
                </c:pt>
                <c:pt idx="9">
                  <c:v>0</c:v>
                </c:pt>
              </c:numCache>
            </c:numRef>
          </c:val>
        </c:ser>
        <c:ser>
          <c:idx val="1"/>
          <c:order val="1"/>
          <c:tx>
            <c:v>Pass Math</c:v>
          </c:tx>
          <c:invertIfNegative val="0"/>
          <c:cat>
            <c:strRef>
              <c:f>'Results and Graphs'!$A$3:$A$12</c:f>
              <c:strCache>
                <c:ptCount val="10"/>
                <c:pt idx="0">
                  <c:v>&lt;0.10</c:v>
                </c:pt>
                <c:pt idx="1">
                  <c:v>0.10-0.19</c:v>
                </c:pt>
                <c:pt idx="2">
                  <c:v>0.20-0.29</c:v>
                </c:pt>
                <c:pt idx="3">
                  <c:v>0.30-0.39</c:v>
                </c:pt>
                <c:pt idx="4">
                  <c:v>0.40-0.49</c:v>
                </c:pt>
                <c:pt idx="5">
                  <c:v>0.50-0.59</c:v>
                </c:pt>
                <c:pt idx="6">
                  <c:v>0.60-0.69</c:v>
                </c:pt>
                <c:pt idx="7">
                  <c:v>0.70-0.79</c:v>
                </c:pt>
                <c:pt idx="8">
                  <c:v>0.80-0.89</c:v>
                </c:pt>
                <c:pt idx="9">
                  <c:v>0.9 or higher</c:v>
                </c:pt>
              </c:strCache>
            </c:strRef>
          </c:cat>
          <c:val>
            <c:numRef>
              <c:f>'Results and Graphs'!$F$3:$F$12</c:f>
              <c:numCache>
                <c:formatCode>0.0%</c:formatCode>
                <c:ptCount val="10"/>
                <c:pt idx="0">
                  <c:v>0</c:v>
                </c:pt>
                <c:pt idx="1">
                  <c:v>0</c:v>
                </c:pt>
                <c:pt idx="2">
                  <c:v>0</c:v>
                </c:pt>
                <c:pt idx="3">
                  <c:v>0</c:v>
                </c:pt>
                <c:pt idx="4">
                  <c:v>0</c:v>
                </c:pt>
                <c:pt idx="5">
                  <c:v>0</c:v>
                </c:pt>
                <c:pt idx="6">
                  <c:v>0</c:v>
                </c:pt>
                <c:pt idx="7">
                  <c:v>0</c:v>
                </c:pt>
                <c:pt idx="8">
                  <c:v>0</c:v>
                </c:pt>
                <c:pt idx="9">
                  <c:v>0</c:v>
                </c:pt>
              </c:numCache>
            </c:numRef>
          </c:val>
        </c:ser>
        <c:ser>
          <c:idx val="2"/>
          <c:order val="2"/>
          <c:tx>
            <c:v>Pass Ela</c:v>
          </c:tx>
          <c:invertIfNegative val="0"/>
          <c:cat>
            <c:strRef>
              <c:f>'Results and Graphs'!$A$3:$A$12</c:f>
              <c:strCache>
                <c:ptCount val="10"/>
                <c:pt idx="0">
                  <c:v>&lt;0.10</c:v>
                </c:pt>
                <c:pt idx="1">
                  <c:v>0.10-0.19</c:v>
                </c:pt>
                <c:pt idx="2">
                  <c:v>0.20-0.29</c:v>
                </c:pt>
                <c:pt idx="3">
                  <c:v>0.30-0.39</c:v>
                </c:pt>
                <c:pt idx="4">
                  <c:v>0.40-0.49</c:v>
                </c:pt>
                <c:pt idx="5">
                  <c:v>0.50-0.59</c:v>
                </c:pt>
                <c:pt idx="6">
                  <c:v>0.60-0.69</c:v>
                </c:pt>
                <c:pt idx="7">
                  <c:v>0.70-0.79</c:v>
                </c:pt>
                <c:pt idx="8">
                  <c:v>0.80-0.89</c:v>
                </c:pt>
                <c:pt idx="9">
                  <c:v>0.9 or higher</c:v>
                </c:pt>
              </c:strCache>
            </c:strRef>
          </c:cat>
          <c:val>
            <c:numRef>
              <c:f>'Results and Graphs'!$G$3:$G$12</c:f>
              <c:numCache>
                <c:formatCode>0.0%</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axId val="40452864"/>
        <c:axId val="40454784"/>
      </c:barChart>
      <c:catAx>
        <c:axId val="40452864"/>
        <c:scaling>
          <c:orientation val="minMax"/>
        </c:scaling>
        <c:delete val="0"/>
        <c:axPos val="b"/>
        <c:title>
          <c:tx>
            <c:rich>
              <a:bodyPr/>
              <a:lstStyle/>
              <a:p>
                <a:pPr>
                  <a:defRPr/>
                </a:pPr>
                <a:r>
                  <a:rPr lang="en-US"/>
                  <a:t>Predicted Probability of Passing</a:t>
                </a:r>
              </a:p>
            </c:rich>
          </c:tx>
          <c:overlay val="0"/>
        </c:title>
        <c:numFmt formatCode="General" sourceLinked="1"/>
        <c:majorTickMark val="out"/>
        <c:minorTickMark val="none"/>
        <c:tickLblPos val="nextTo"/>
        <c:txPr>
          <a:bodyPr/>
          <a:lstStyle/>
          <a:p>
            <a:pPr>
              <a:defRPr sz="1100" b="1" i="0"/>
            </a:pPr>
            <a:endParaRPr lang="en-US"/>
          </a:p>
        </c:txPr>
        <c:crossAx val="40454784"/>
        <c:crosses val="autoZero"/>
        <c:auto val="1"/>
        <c:lblAlgn val="ctr"/>
        <c:lblOffset val="100"/>
        <c:noMultiLvlLbl val="0"/>
      </c:catAx>
      <c:valAx>
        <c:axId val="40454784"/>
        <c:scaling>
          <c:orientation val="minMax"/>
        </c:scaling>
        <c:delete val="0"/>
        <c:axPos val="l"/>
        <c:majorGridlines/>
        <c:numFmt formatCode="0.0%" sourceLinked="1"/>
        <c:majorTickMark val="out"/>
        <c:minorTickMark val="none"/>
        <c:tickLblPos val="nextTo"/>
        <c:txPr>
          <a:bodyPr/>
          <a:lstStyle/>
          <a:p>
            <a:pPr>
              <a:defRPr sz="1100" b="1" i="0"/>
            </a:pPr>
            <a:endParaRPr lang="en-US"/>
          </a:p>
        </c:txPr>
        <c:crossAx val="40452864"/>
        <c:crosses val="autoZero"/>
        <c:crossBetween val="between"/>
      </c:valAx>
    </c:plotArea>
    <c:legend>
      <c:legendPos val="b"/>
      <c:overlay val="0"/>
      <c:txPr>
        <a:bodyPr/>
        <a:lstStyle/>
        <a:p>
          <a:pPr>
            <a:defRPr sz="1200"/>
          </a:pPr>
          <a:endParaRPr lang="en-US"/>
        </a:p>
      </c:txPr>
    </c:legend>
    <c:plotVisOnly val="1"/>
    <c:dispBlanksAs val="gap"/>
    <c:showDLblsOverMax val="0"/>
  </c:chart>
  <c:printSettings>
    <c:headerFooter/>
    <c:pageMargins b="1" l="0.75" r="0.75" t="1" header="0.5" footer="0.5"/>
    <c:pageSetup/>
  </c:printSettings>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431800</xdr:colOff>
      <xdr:row>3</xdr:row>
      <xdr:rowOff>57150</xdr:rowOff>
    </xdr:from>
    <xdr:to>
      <xdr:col>8</xdr:col>
      <xdr:colOff>76200</xdr:colOff>
      <xdr:row>8</xdr:row>
      <xdr:rowOff>133350</xdr:rowOff>
    </xdr:to>
    <xdr:sp macro="" textlink="">
      <xdr:nvSpPr>
        <xdr:cNvPr id="2" name="TextBox 1"/>
        <xdr:cNvSpPr txBox="1"/>
      </xdr:nvSpPr>
      <xdr:spPr>
        <a:xfrm>
          <a:off x="431800" y="628650"/>
          <a:ext cx="4606925" cy="1028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In this worksheet you should enter all of the data for the set of students from your distict.  The spreadsheet will process up to 10,000 student observations (lines 11 through 10,010 below), and will ignore any entries below that point.  </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254000</xdr:colOff>
      <xdr:row>63</xdr:row>
      <xdr:rowOff>67736</xdr:rowOff>
    </xdr:from>
    <xdr:to>
      <xdr:col>8</xdr:col>
      <xdr:colOff>656167</xdr:colOff>
      <xdr:row>82</xdr:row>
      <xdr:rowOff>165100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419100</xdr:colOff>
      <xdr:row>33</xdr:row>
      <xdr:rowOff>114300</xdr:rowOff>
    </xdr:from>
    <xdr:to>
      <xdr:col>9</xdr:col>
      <xdr:colOff>177800</xdr:colOff>
      <xdr:row>40</xdr:row>
      <xdr:rowOff>38100</xdr:rowOff>
    </xdr:to>
    <xdr:sp macro="" textlink="">
      <xdr:nvSpPr>
        <xdr:cNvPr id="6" name="TextBox 5"/>
        <xdr:cNvSpPr txBox="1"/>
      </xdr:nvSpPr>
      <xdr:spPr>
        <a:xfrm>
          <a:off x="419100" y="6959600"/>
          <a:ext cx="6858000" cy="1168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The table on this page assumes that the district wants to select a cutoff probability of passing.  If a student is below this</a:t>
          </a:r>
          <a:r>
            <a:rPr lang="en-US" sz="1100" baseline="0"/>
            <a:t> cutoff, he or she will be included in an intervention.  It is important to know how, as this cutoff probabilty is changed, the number of students who would have been eligible to participate changes, as this will affect program costs. The first table shows this information.  </a:t>
          </a:r>
        </a:p>
        <a:p>
          <a:endParaRPr lang="en-US" sz="1100" baseline="0"/>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261"/>
  <sheetViews>
    <sheetView tabSelected="1" workbookViewId="0">
      <pane ySplit="10" topLeftCell="A11" activePane="bottomLeft" state="frozen"/>
      <selection pane="bottomLeft" activeCell="D3" sqref="D3"/>
    </sheetView>
  </sheetViews>
  <sheetFormatPr defaultColWidth="11.42578125" defaultRowHeight="15" x14ac:dyDescent="0.25"/>
  <cols>
    <col min="2" max="2" width="7.85546875" bestFit="1" customWidth="1"/>
    <col min="3" max="3" width="4.42578125" customWidth="1"/>
    <col min="5" max="5" width="7.85546875" customWidth="1"/>
    <col min="6" max="6" width="9.28515625" customWidth="1"/>
    <col min="7" max="7" width="11.42578125" customWidth="1"/>
    <col min="8" max="8" width="10.7109375" customWidth="1"/>
    <col min="9" max="9" width="10.42578125" customWidth="1"/>
  </cols>
  <sheetData>
    <row r="1" spans="1:10" x14ac:dyDescent="0.25">
      <c r="A1" s="10" t="s">
        <v>155</v>
      </c>
    </row>
    <row r="2" spans="1:10" x14ac:dyDescent="0.25">
      <c r="A2" t="s">
        <v>156</v>
      </c>
    </row>
    <row r="10" spans="1:10" ht="45" x14ac:dyDescent="0.25">
      <c r="A10" t="s">
        <v>4</v>
      </c>
      <c r="B10" t="s">
        <v>5</v>
      </c>
      <c r="C10" t="s">
        <v>6</v>
      </c>
      <c r="D10" t="s">
        <v>7</v>
      </c>
      <c r="E10" t="s">
        <v>8</v>
      </c>
      <c r="F10" s="29" t="s">
        <v>9</v>
      </c>
      <c r="G10" s="29" t="s">
        <v>10</v>
      </c>
      <c r="H10" s="29" t="s">
        <v>11</v>
      </c>
      <c r="I10" s="29" t="s">
        <v>12</v>
      </c>
      <c r="J10" s="29" t="s">
        <v>150</v>
      </c>
    </row>
    <row r="6261" spans="2:10" x14ac:dyDescent="0.25">
      <c r="B6261" s="37"/>
      <c r="C6261" s="37"/>
      <c r="D6261" s="37"/>
      <c r="E6261" s="37"/>
      <c r="F6261" s="37"/>
      <c r="G6261" s="37"/>
      <c r="H6261" s="37"/>
      <c r="I6261" s="37"/>
      <c r="J6261" s="37"/>
    </row>
  </sheetData>
  <pageMargins left="0.75" right="0.75" top="1" bottom="1" header="0.5" footer="0.5"/>
  <pageSetup orientation="portrait" horizontalDpi="4294967292" verticalDpi="4294967292"/>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
  <sheetViews>
    <sheetView workbookViewId="0">
      <selection activeCell="K19" sqref="K19"/>
    </sheetView>
  </sheetViews>
  <sheetFormatPr defaultColWidth="8.85546875" defaultRowHeight="15" x14ac:dyDescent="0.25"/>
  <cols>
    <col min="1" max="1" width="12.85546875" customWidth="1"/>
    <col min="2" max="2" width="12" customWidth="1"/>
    <col min="5" max="5" width="11.85546875" customWidth="1"/>
    <col min="8" max="8" width="12.28515625" customWidth="1"/>
    <col min="11" max="11" width="15.85546875" customWidth="1"/>
    <col min="14" max="14" width="10.140625" customWidth="1"/>
  </cols>
  <sheetData>
    <row r="1" spans="1:14" ht="47.1" customHeight="1" x14ac:dyDescent="0.25">
      <c r="B1" s="40" t="s">
        <v>151</v>
      </c>
      <c r="C1" s="40"/>
      <c r="E1" s="41" t="s">
        <v>152</v>
      </c>
      <c r="F1" s="42"/>
      <c r="H1" s="41"/>
      <c r="I1" s="42"/>
      <c r="J1" s="42"/>
      <c r="K1" s="34"/>
      <c r="M1" s="4"/>
    </row>
    <row r="2" spans="1:14" ht="30" x14ac:dyDescent="0.25">
      <c r="A2" s="35" t="s">
        <v>32</v>
      </c>
      <c r="B2" t="s">
        <v>31</v>
      </c>
      <c r="C2" t="s">
        <v>43</v>
      </c>
      <c r="D2" t="s">
        <v>44</v>
      </c>
      <c r="E2" s="3" t="s">
        <v>31</v>
      </c>
      <c r="F2" t="s">
        <v>43</v>
      </c>
      <c r="G2" t="s">
        <v>44</v>
      </c>
      <c r="H2" s="3"/>
      <c r="K2" s="4"/>
      <c r="M2" s="4"/>
      <c r="N2" s="35"/>
    </row>
    <row r="3" spans="1:14" x14ac:dyDescent="0.25">
      <c r="A3" s="10" t="s">
        <v>33</v>
      </c>
      <c r="B3">
        <f>COUNTIFS(Predict!B2:B10001,"&gt;=0",Predict!B2:B10001,"&lt;0.1")</f>
        <v>0</v>
      </c>
      <c r="C3">
        <f>COUNTIFS(Predict!C2:C10001,"&gt;=0",Predict!C2:C10001,"&lt;0.1")</f>
        <v>0</v>
      </c>
      <c r="D3">
        <f>COUNTIFS(Predict!D2:D10001,"&gt;=0",Predict!D2:D10001,"&lt;0.1")</f>
        <v>0</v>
      </c>
      <c r="E3" s="8" t="e">
        <f>B3/B$13</f>
        <v>#DIV/0!</v>
      </c>
      <c r="F3" s="6" t="e">
        <f t="shared" ref="F3:G12" si="0">C3/C$13</f>
        <v>#DIV/0!</v>
      </c>
      <c r="G3" s="6" t="e">
        <f t="shared" si="0"/>
        <v>#DIV/0!</v>
      </c>
      <c r="H3" s="3"/>
      <c r="I3" s="4"/>
      <c r="J3" s="4"/>
      <c r="K3" s="12"/>
      <c r="L3" s="12"/>
      <c r="M3" s="12"/>
      <c r="N3" s="10"/>
    </row>
    <row r="4" spans="1:14" x14ac:dyDescent="0.25">
      <c r="A4" s="11" t="s">
        <v>34</v>
      </c>
      <c r="B4">
        <f>COUNTIFS(Predict!B2:B10001,"&gt;=.1",Predict!B2:B10001,"&lt;0.2")</f>
        <v>0</v>
      </c>
      <c r="C4">
        <f>COUNTIFS(Predict!C2:C10001,"&gt;=.1",Predict!C2:C10001,"&lt;0.2")</f>
        <v>0</v>
      </c>
      <c r="D4">
        <f>COUNTIFS(Predict!D2:D10001,"&gt;=.1",Predict!D2:D10001,"&lt;0.2")</f>
        <v>0</v>
      </c>
      <c r="E4" s="8" t="e">
        <f t="shared" ref="E4:E12" si="1">B4/B$13</f>
        <v>#DIV/0!</v>
      </c>
      <c r="F4" s="6" t="e">
        <f t="shared" si="0"/>
        <v>#DIV/0!</v>
      </c>
      <c r="G4" s="6" t="e">
        <f t="shared" si="0"/>
        <v>#DIV/0!</v>
      </c>
      <c r="H4" s="3"/>
      <c r="I4" s="4"/>
      <c r="J4" s="4"/>
      <c r="K4" s="12"/>
      <c r="L4" s="12"/>
      <c r="M4" s="12"/>
      <c r="N4" s="11"/>
    </row>
    <row r="5" spans="1:14" x14ac:dyDescent="0.25">
      <c r="A5" s="10" t="s">
        <v>35</v>
      </c>
      <c r="B5">
        <f>COUNTIFS(Predict!B2:B10001,"&gt;=.2",Predict!B2:B10001,"&lt;0.3")</f>
        <v>0</v>
      </c>
      <c r="C5">
        <f>COUNTIFS(Predict!C2:C10001,"&gt;=.2",Predict!C2:C10001,"&lt;0.3")</f>
        <v>0</v>
      </c>
      <c r="D5">
        <f>COUNTIFS(Predict!D2:D10001,"&gt;=.2",Predict!D2:D10001,"&lt;0.3")</f>
        <v>0</v>
      </c>
      <c r="E5" s="8" t="e">
        <f t="shared" si="1"/>
        <v>#DIV/0!</v>
      </c>
      <c r="F5" s="6" t="e">
        <f t="shared" si="0"/>
        <v>#DIV/0!</v>
      </c>
      <c r="G5" s="6" t="e">
        <f t="shared" si="0"/>
        <v>#DIV/0!</v>
      </c>
      <c r="H5" s="3"/>
      <c r="I5" s="4"/>
      <c r="J5" s="4"/>
      <c r="K5" s="12"/>
      <c r="L5" s="12"/>
      <c r="M5" s="12"/>
      <c r="N5" s="10"/>
    </row>
    <row r="6" spans="1:14" x14ac:dyDescent="0.25">
      <c r="A6" s="10" t="s">
        <v>36</v>
      </c>
      <c r="B6">
        <f>COUNTIFS(Predict!B2:B10001,"&gt;=.30",Predict!B2:B10001,"&lt;0.4")</f>
        <v>0</v>
      </c>
      <c r="C6">
        <f>COUNTIFS(Predict!C2:C10001,"&gt;=.30",Predict!C2:C10001,"&lt;0.4")</f>
        <v>0</v>
      </c>
      <c r="D6">
        <f>COUNTIFS(Predict!D2:D10001,"&gt;=.30",Predict!D2:D10001,"&lt;0.4")</f>
        <v>0</v>
      </c>
      <c r="E6" s="8" t="e">
        <f t="shared" si="1"/>
        <v>#DIV/0!</v>
      </c>
      <c r="F6" s="6" t="e">
        <f t="shared" si="0"/>
        <v>#DIV/0!</v>
      </c>
      <c r="G6" s="6" t="e">
        <f t="shared" si="0"/>
        <v>#DIV/0!</v>
      </c>
      <c r="H6" s="3"/>
      <c r="I6" s="4"/>
      <c r="J6" s="4"/>
      <c r="K6" s="12"/>
      <c r="L6" s="12"/>
      <c r="M6" s="12"/>
      <c r="N6" s="10"/>
    </row>
    <row r="7" spans="1:14" x14ac:dyDescent="0.25">
      <c r="A7" s="10" t="s">
        <v>37</v>
      </c>
      <c r="B7">
        <f>COUNTIFS(Predict!B2:B10001,"&gt;=.40",Predict!B2:B10001,"&lt;0.5")</f>
        <v>0</v>
      </c>
      <c r="C7">
        <f>COUNTIFS(Predict!C2:C10001,"&gt;=.40",Predict!C2:C10001,"&lt;0.5")</f>
        <v>0</v>
      </c>
      <c r="D7">
        <f>COUNTIFS(Predict!D2:D10001,"&gt;=.40",Predict!D2:D10001,"&lt;0.5")</f>
        <v>0</v>
      </c>
      <c r="E7" s="8" t="e">
        <f t="shared" si="1"/>
        <v>#DIV/0!</v>
      </c>
      <c r="F7" s="6" t="e">
        <f t="shared" si="0"/>
        <v>#DIV/0!</v>
      </c>
      <c r="G7" s="6" t="e">
        <f t="shared" si="0"/>
        <v>#DIV/0!</v>
      </c>
      <c r="H7" s="3"/>
      <c r="I7" s="4"/>
      <c r="J7" s="4"/>
      <c r="K7" s="12"/>
      <c r="L7" s="12"/>
      <c r="M7" s="12"/>
      <c r="N7" s="10"/>
    </row>
    <row r="8" spans="1:14" x14ac:dyDescent="0.25">
      <c r="A8" s="10" t="s">
        <v>38</v>
      </c>
      <c r="B8">
        <f>COUNTIFS(Predict!B2:B10001,"&gt;=.5",Predict!B2:B10001,"&lt;0.6")</f>
        <v>0</v>
      </c>
      <c r="C8">
        <f>COUNTIFS(Predict!C2:C10001,"&gt;=.5",Predict!C2:C10001,"&lt;0.6")</f>
        <v>0</v>
      </c>
      <c r="D8">
        <f>COUNTIFS(Predict!D2:D10001,"&gt;=.5",Predict!D2:D10001,"&lt;0.6")</f>
        <v>0</v>
      </c>
      <c r="E8" s="8" t="e">
        <f t="shared" si="1"/>
        <v>#DIV/0!</v>
      </c>
      <c r="F8" s="6" t="e">
        <f t="shared" si="0"/>
        <v>#DIV/0!</v>
      </c>
      <c r="G8" s="6" t="e">
        <f t="shared" si="0"/>
        <v>#DIV/0!</v>
      </c>
      <c r="H8" s="3"/>
      <c r="I8" s="4"/>
      <c r="J8" s="4"/>
      <c r="K8" s="12"/>
      <c r="L8" s="12"/>
      <c r="M8" s="12"/>
      <c r="N8" s="10"/>
    </row>
    <row r="9" spans="1:14" x14ac:dyDescent="0.25">
      <c r="A9" s="10" t="s">
        <v>39</v>
      </c>
      <c r="B9">
        <f>COUNTIFS(Predict!B2:B10001,"&gt;=.6",Predict!B2:B10001,"&lt;0.7")</f>
        <v>0</v>
      </c>
      <c r="C9">
        <f>COUNTIFS(Predict!C2:C10001,"&gt;=.6",Predict!C2:C10001,"&lt;0.7")</f>
        <v>0</v>
      </c>
      <c r="D9">
        <f>COUNTIFS(Predict!D2:D10001,"&gt;=.6",Predict!D2:D10001,"&lt;0.7")</f>
        <v>0</v>
      </c>
      <c r="E9" s="8" t="e">
        <f t="shared" si="1"/>
        <v>#DIV/0!</v>
      </c>
      <c r="F9" s="6" t="e">
        <f t="shared" si="0"/>
        <v>#DIV/0!</v>
      </c>
      <c r="G9" s="6" t="e">
        <f t="shared" si="0"/>
        <v>#DIV/0!</v>
      </c>
      <c r="H9" s="3"/>
      <c r="I9" s="4"/>
      <c r="J9" s="4"/>
      <c r="K9" s="12"/>
      <c r="L9" s="12"/>
      <c r="M9" s="12"/>
      <c r="N9" s="10"/>
    </row>
    <row r="10" spans="1:14" x14ac:dyDescent="0.25">
      <c r="A10" s="10" t="s">
        <v>40</v>
      </c>
      <c r="B10">
        <f>COUNTIFS(Predict!B2:B10001,"&gt;=.7",Predict!B2:B10001,"&lt;0.8")</f>
        <v>0</v>
      </c>
      <c r="C10">
        <f>COUNTIFS(Predict!C2:C10001,"&gt;=.7",Predict!C2:C10001,"&lt;0.8")</f>
        <v>0</v>
      </c>
      <c r="D10">
        <f>COUNTIFS(Predict!D2:D10001,"&gt;=.7",Predict!D2:D10001,"&lt;0.8")</f>
        <v>0</v>
      </c>
      <c r="E10" s="8" t="e">
        <f t="shared" si="1"/>
        <v>#DIV/0!</v>
      </c>
      <c r="F10" s="6" t="e">
        <f t="shared" si="0"/>
        <v>#DIV/0!</v>
      </c>
      <c r="G10" s="6" t="e">
        <f t="shared" si="0"/>
        <v>#DIV/0!</v>
      </c>
      <c r="H10" s="3"/>
      <c r="I10" s="4"/>
      <c r="J10" s="4"/>
      <c r="K10" s="12"/>
      <c r="L10" s="12"/>
      <c r="M10" s="12"/>
      <c r="N10" s="10"/>
    </row>
    <row r="11" spans="1:14" x14ac:dyDescent="0.25">
      <c r="A11" s="10" t="s">
        <v>41</v>
      </c>
      <c r="B11">
        <f>COUNTIFS(Predict!B2:B10001,"&gt;=.8",Predict!B2:B10001,"&lt;0.9")</f>
        <v>0</v>
      </c>
      <c r="C11">
        <f>COUNTIFS(Predict!C2:C10001,"&gt;=.8",Predict!C2:C10001,"&lt;0.9")</f>
        <v>0</v>
      </c>
      <c r="D11">
        <f>COUNTIFS(Predict!D2:D10001,"&gt;=.8",Predict!D2:D10001,"&lt;0.9")</f>
        <v>0</v>
      </c>
      <c r="E11" s="8" t="e">
        <f t="shared" si="1"/>
        <v>#DIV/0!</v>
      </c>
      <c r="F11" s="6" t="e">
        <f t="shared" si="0"/>
        <v>#DIV/0!</v>
      </c>
      <c r="G11" s="6" t="e">
        <f t="shared" si="0"/>
        <v>#DIV/0!</v>
      </c>
      <c r="H11" s="3"/>
      <c r="I11" s="4"/>
      <c r="J11" s="4"/>
      <c r="K11" s="12"/>
      <c r="L11" s="12"/>
      <c r="M11" s="12"/>
      <c r="N11" s="10"/>
    </row>
    <row r="12" spans="1:14" x14ac:dyDescent="0.25">
      <c r="A12" s="11" t="s">
        <v>42</v>
      </c>
      <c r="B12">
        <f>COUNTIFS(Predict!B2:B10001,"&gt;=.9",Predict!B2:B10001,"&lt;=1")</f>
        <v>0</v>
      </c>
      <c r="C12">
        <f>COUNTIFS(Predict!C2:C10001,"&gt;=.9",Predict!C2:C10001,"&lt;=1")</f>
        <v>0</v>
      </c>
      <c r="D12">
        <f>COUNTIFS(Predict!D2:D10001,"&gt;=.9",Predict!D2:D10001,"&lt;=1")</f>
        <v>0</v>
      </c>
      <c r="E12" s="8" t="e">
        <f t="shared" si="1"/>
        <v>#DIV/0!</v>
      </c>
      <c r="F12" s="6" t="e">
        <f t="shared" si="0"/>
        <v>#DIV/0!</v>
      </c>
      <c r="G12" s="6" t="e">
        <f t="shared" si="0"/>
        <v>#DIV/0!</v>
      </c>
      <c r="H12" s="3"/>
      <c r="I12" s="4"/>
      <c r="J12" s="4"/>
      <c r="K12" s="12"/>
      <c r="L12" s="12"/>
      <c r="M12" s="12"/>
      <c r="N12" s="11"/>
    </row>
    <row r="13" spans="1:14" x14ac:dyDescent="0.25">
      <c r="A13" t="s">
        <v>45</v>
      </c>
      <c r="B13">
        <f>SUM(B3:B12)</f>
        <v>0</v>
      </c>
      <c r="C13">
        <f t="shared" ref="C13:D13" si="2">SUM(C3:C12)</f>
        <v>0</v>
      </c>
      <c r="D13">
        <f t="shared" si="2"/>
        <v>0</v>
      </c>
      <c r="E13" s="9" t="e">
        <f>SUM(E3:E12)</f>
        <v>#DIV/0!</v>
      </c>
      <c r="F13" s="7" t="e">
        <f t="shared" ref="F13:G13" si="3">SUM(F3:F12)</f>
        <v>#DIV/0!</v>
      </c>
      <c r="G13" s="7" t="e">
        <f t="shared" si="3"/>
        <v>#DIV/0!</v>
      </c>
      <c r="H13" s="3"/>
      <c r="I13" s="4"/>
      <c r="J13" s="4"/>
      <c r="K13" s="4"/>
      <c r="L13" s="4"/>
    </row>
    <row r="14" spans="1:14" x14ac:dyDescent="0.25">
      <c r="E14" s="32"/>
      <c r="F14" s="7"/>
      <c r="G14" s="7"/>
      <c r="H14" s="4"/>
      <c r="I14" s="4"/>
      <c r="J14" s="4"/>
      <c r="K14" s="4"/>
      <c r="L14" s="4"/>
    </row>
    <row r="15" spans="1:14" ht="44.1" customHeight="1" x14ac:dyDescent="0.25">
      <c r="H15" s="42"/>
      <c r="I15" s="42"/>
      <c r="J15" s="42"/>
    </row>
    <row r="16" spans="1:14" x14ac:dyDescent="0.25">
      <c r="G16" s="35"/>
      <c r="H16" s="4"/>
      <c r="I16" s="4"/>
      <c r="J16" s="4"/>
    </row>
    <row r="17" spans="7:10" x14ac:dyDescent="0.25">
      <c r="G17" s="10"/>
      <c r="H17" s="4"/>
      <c r="I17" s="4"/>
      <c r="J17" s="4"/>
    </row>
    <row r="18" spans="7:10" x14ac:dyDescent="0.25">
      <c r="G18" s="11"/>
      <c r="H18" s="4"/>
      <c r="I18" s="4"/>
      <c r="J18" s="4"/>
    </row>
    <row r="19" spans="7:10" x14ac:dyDescent="0.25">
      <c r="G19" s="10"/>
      <c r="H19" s="4"/>
      <c r="I19" s="4"/>
      <c r="J19" s="4"/>
    </row>
    <row r="20" spans="7:10" x14ac:dyDescent="0.25">
      <c r="G20" s="10"/>
      <c r="H20" s="4"/>
      <c r="I20" s="4"/>
      <c r="J20" s="4"/>
    </row>
    <row r="21" spans="7:10" x14ac:dyDescent="0.25">
      <c r="G21" s="10"/>
      <c r="H21" s="4"/>
      <c r="I21" s="4"/>
      <c r="J21" s="4"/>
    </row>
    <row r="22" spans="7:10" x14ac:dyDescent="0.25">
      <c r="G22" s="10"/>
      <c r="H22" s="4"/>
      <c r="I22" s="4"/>
      <c r="J22" s="4"/>
    </row>
    <row r="23" spans="7:10" x14ac:dyDescent="0.25">
      <c r="G23" s="10"/>
      <c r="H23" s="4"/>
      <c r="I23" s="4"/>
      <c r="J23" s="4"/>
    </row>
    <row r="24" spans="7:10" x14ac:dyDescent="0.25">
      <c r="G24" s="10"/>
      <c r="H24" s="4"/>
      <c r="I24" s="4"/>
      <c r="J24" s="4"/>
    </row>
    <row r="25" spans="7:10" x14ac:dyDescent="0.25">
      <c r="G25" s="10"/>
      <c r="H25" s="4"/>
      <c r="I25" s="4"/>
      <c r="J25" s="4"/>
    </row>
    <row r="26" spans="7:10" x14ac:dyDescent="0.25">
      <c r="G26" s="11"/>
      <c r="H26" s="4"/>
      <c r="I26" s="4"/>
      <c r="J26" s="4"/>
    </row>
    <row r="27" spans="7:10" x14ac:dyDescent="0.25">
      <c r="H27" s="4"/>
    </row>
    <row r="46" spans="1:8" ht="41.1" customHeight="1" x14ac:dyDescent="0.25">
      <c r="B46" s="40" t="s">
        <v>153</v>
      </c>
      <c r="C46" s="40"/>
      <c r="D46" s="42"/>
      <c r="E46" s="3"/>
      <c r="F46" s="40" t="s">
        <v>154</v>
      </c>
      <c r="G46" s="40"/>
      <c r="H46" s="40"/>
    </row>
    <row r="47" spans="1:8" ht="120" x14ac:dyDescent="0.25">
      <c r="A47" s="35" t="s">
        <v>74</v>
      </c>
      <c r="B47" t="s">
        <v>31</v>
      </c>
      <c r="C47" t="s">
        <v>43</v>
      </c>
      <c r="D47" t="s">
        <v>44</v>
      </c>
      <c r="E47" s="33" t="s">
        <v>74</v>
      </c>
      <c r="F47" s="29" t="s">
        <v>31</v>
      </c>
      <c r="G47" t="s">
        <v>43</v>
      </c>
      <c r="H47" t="s">
        <v>44</v>
      </c>
    </row>
    <row r="48" spans="1:8" x14ac:dyDescent="0.25">
      <c r="A48" s="30">
        <v>0.1</v>
      </c>
      <c r="B48">
        <f>B$3</f>
        <v>0</v>
      </c>
      <c r="C48">
        <f t="shared" ref="C48:D48" si="4">C$3</f>
        <v>0</v>
      </c>
      <c r="D48">
        <f t="shared" si="4"/>
        <v>0</v>
      </c>
      <c r="E48" s="38">
        <v>0.1</v>
      </c>
      <c r="F48" s="6" t="e">
        <f>B48/B$13</f>
        <v>#DIV/0!</v>
      </c>
      <c r="G48" s="6" t="e">
        <f t="shared" ref="G48:H56" si="5">C48/C$13</f>
        <v>#DIV/0!</v>
      </c>
      <c r="H48" s="6" t="e">
        <f t="shared" si="5"/>
        <v>#DIV/0!</v>
      </c>
    </row>
    <row r="49" spans="1:8" x14ac:dyDescent="0.25">
      <c r="A49" s="31">
        <v>0.2</v>
      </c>
      <c r="B49">
        <f>SUM(B$3:B$4)</f>
        <v>0</v>
      </c>
      <c r="C49">
        <f t="shared" ref="C49:D49" si="6">SUM(C$3:C$4)</f>
        <v>0</v>
      </c>
      <c r="D49">
        <f t="shared" si="6"/>
        <v>0</v>
      </c>
      <c r="E49" s="39">
        <v>0.2</v>
      </c>
      <c r="F49" s="6" t="e">
        <f t="shared" ref="F49:F56" si="7">B49/B$13</f>
        <v>#DIV/0!</v>
      </c>
      <c r="G49" s="6" t="e">
        <f t="shared" si="5"/>
        <v>#DIV/0!</v>
      </c>
      <c r="H49" s="6" t="e">
        <f t="shared" si="5"/>
        <v>#DIV/0!</v>
      </c>
    </row>
    <row r="50" spans="1:8" x14ac:dyDescent="0.25">
      <c r="A50" s="30">
        <v>0.3</v>
      </c>
      <c r="B50">
        <f>SUM(B$3:B$5)</f>
        <v>0</v>
      </c>
      <c r="C50">
        <f t="shared" ref="C50:D50" si="8">SUM(C$3:C$5)</f>
        <v>0</v>
      </c>
      <c r="D50">
        <f t="shared" si="8"/>
        <v>0</v>
      </c>
      <c r="E50" s="38">
        <v>0.3</v>
      </c>
      <c r="F50" s="6" t="e">
        <f t="shared" si="7"/>
        <v>#DIV/0!</v>
      </c>
      <c r="G50" s="6" t="e">
        <f t="shared" si="5"/>
        <v>#DIV/0!</v>
      </c>
      <c r="H50" s="6" t="e">
        <f t="shared" si="5"/>
        <v>#DIV/0!</v>
      </c>
    </row>
    <row r="51" spans="1:8" x14ac:dyDescent="0.25">
      <c r="A51" s="31">
        <v>0.4</v>
      </c>
      <c r="B51">
        <f>SUM(B$3:B$6)</f>
        <v>0</v>
      </c>
      <c r="C51">
        <f t="shared" ref="C51:D51" si="9">SUM(C$3:C$6)</f>
        <v>0</v>
      </c>
      <c r="D51">
        <f t="shared" si="9"/>
        <v>0</v>
      </c>
      <c r="E51" s="39">
        <v>0.4</v>
      </c>
      <c r="F51" s="6" t="e">
        <f t="shared" si="7"/>
        <v>#DIV/0!</v>
      </c>
      <c r="G51" s="6" t="e">
        <f t="shared" si="5"/>
        <v>#DIV/0!</v>
      </c>
      <c r="H51" s="6" t="e">
        <f t="shared" si="5"/>
        <v>#DIV/0!</v>
      </c>
    </row>
    <row r="52" spans="1:8" x14ac:dyDescent="0.25">
      <c r="A52" s="30">
        <v>0.5</v>
      </c>
      <c r="B52">
        <f>SUM(B$3:B$7)</f>
        <v>0</v>
      </c>
      <c r="C52">
        <f t="shared" ref="C52:D52" si="10">SUM(C$3:C$7)</f>
        <v>0</v>
      </c>
      <c r="D52">
        <f t="shared" si="10"/>
        <v>0</v>
      </c>
      <c r="E52" s="38">
        <v>0.5</v>
      </c>
      <c r="F52" s="6" t="e">
        <f t="shared" si="7"/>
        <v>#DIV/0!</v>
      </c>
      <c r="G52" s="6" t="e">
        <f t="shared" si="5"/>
        <v>#DIV/0!</v>
      </c>
      <c r="H52" s="6" t="e">
        <f t="shared" si="5"/>
        <v>#DIV/0!</v>
      </c>
    </row>
    <row r="53" spans="1:8" x14ac:dyDescent="0.25">
      <c r="A53" s="31">
        <v>0.6</v>
      </c>
      <c r="B53">
        <f>SUM(B$3:B$8)</f>
        <v>0</v>
      </c>
      <c r="C53">
        <f t="shared" ref="C53:D53" si="11">SUM(C$3:C$8)</f>
        <v>0</v>
      </c>
      <c r="D53">
        <f t="shared" si="11"/>
        <v>0</v>
      </c>
      <c r="E53" s="39">
        <v>0.6</v>
      </c>
      <c r="F53" s="6" t="e">
        <f t="shared" si="7"/>
        <v>#DIV/0!</v>
      </c>
      <c r="G53" s="6" t="e">
        <f t="shared" si="5"/>
        <v>#DIV/0!</v>
      </c>
      <c r="H53" s="6" t="e">
        <f t="shared" si="5"/>
        <v>#DIV/0!</v>
      </c>
    </row>
    <row r="54" spans="1:8" x14ac:dyDescent="0.25">
      <c r="A54" s="30">
        <v>0.7</v>
      </c>
      <c r="B54">
        <f>SUM(B$3:B$9)</f>
        <v>0</v>
      </c>
      <c r="C54">
        <f t="shared" ref="C54:D54" si="12">SUM(C$3:C$9)</f>
        <v>0</v>
      </c>
      <c r="D54">
        <f t="shared" si="12"/>
        <v>0</v>
      </c>
      <c r="E54" s="38">
        <v>0.7</v>
      </c>
      <c r="F54" s="6" t="e">
        <f t="shared" si="7"/>
        <v>#DIV/0!</v>
      </c>
      <c r="G54" s="6" t="e">
        <f t="shared" si="5"/>
        <v>#DIV/0!</v>
      </c>
      <c r="H54" s="6" t="e">
        <f t="shared" si="5"/>
        <v>#DIV/0!</v>
      </c>
    </row>
    <row r="55" spans="1:8" x14ac:dyDescent="0.25">
      <c r="A55" s="31">
        <v>0.8</v>
      </c>
      <c r="B55">
        <f>SUM(B$3:B$10)</f>
        <v>0</v>
      </c>
      <c r="C55">
        <f t="shared" ref="C55:D55" si="13">SUM(C$3:C$10)</f>
        <v>0</v>
      </c>
      <c r="D55">
        <f t="shared" si="13"/>
        <v>0</v>
      </c>
      <c r="E55" s="39">
        <v>0.8</v>
      </c>
      <c r="F55" s="6" t="e">
        <f t="shared" si="7"/>
        <v>#DIV/0!</v>
      </c>
      <c r="G55" s="6" t="e">
        <f t="shared" si="5"/>
        <v>#DIV/0!</v>
      </c>
      <c r="H55" s="6" t="e">
        <f t="shared" si="5"/>
        <v>#DIV/0!</v>
      </c>
    </row>
    <row r="56" spans="1:8" x14ac:dyDescent="0.25">
      <c r="A56" s="30">
        <v>0.9</v>
      </c>
      <c r="B56">
        <f>SUM(B$3:B$11)</f>
        <v>0</v>
      </c>
      <c r="C56">
        <f t="shared" ref="C56:D56" si="14">SUM(C$3:C$11)</f>
        <v>0</v>
      </c>
      <c r="D56">
        <f t="shared" si="14"/>
        <v>0</v>
      </c>
      <c r="E56" s="38">
        <v>0.9</v>
      </c>
      <c r="F56" s="6" t="e">
        <f t="shared" si="7"/>
        <v>#DIV/0!</v>
      </c>
      <c r="G56" s="6" t="e">
        <f t="shared" si="5"/>
        <v>#DIV/0!</v>
      </c>
      <c r="H56" s="6" t="e">
        <f t="shared" si="5"/>
        <v>#DIV/0!</v>
      </c>
    </row>
    <row r="72" spans="5:5" ht="84" customHeight="1" x14ac:dyDescent="0.25">
      <c r="E72" s="4"/>
    </row>
  </sheetData>
  <mergeCells count="6">
    <mergeCell ref="B1:C1"/>
    <mergeCell ref="E1:F1"/>
    <mergeCell ref="H1:J1"/>
    <mergeCell ref="H15:J15"/>
    <mergeCell ref="B46:D46"/>
    <mergeCell ref="F46:H46"/>
  </mergeCells>
  <phoneticPr fontId="8" type="noConversion"/>
  <pageMargins left="0.7" right="0.7" top="0.75" bottom="0.75" header="0.3" footer="0.3"/>
  <pageSetup orientation="landscape" horizontalDpi="4294967292" verticalDpi="4294967292"/>
  <drawing r:id="rId1"/>
  <extLst>
    <ext xmlns:mx="http://schemas.microsoft.com/office/mac/excel/2008/main" uri="{64002731-A6B0-56B0-2670-7721B7C09600}">
      <mx:PLV Mode="0" OnePage="0" WScale="10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0001"/>
  <sheetViews>
    <sheetView zoomScale="80" zoomScaleNormal="80" zoomScalePageLayoutView="80" workbookViewId="0">
      <pane ySplit="1" topLeftCell="A2" activePane="bottomLeft" state="frozen"/>
      <selection pane="bottomLeft" activeCell="F4" sqref="F4"/>
    </sheetView>
  </sheetViews>
  <sheetFormatPr defaultColWidth="8.85546875" defaultRowHeight="15" x14ac:dyDescent="0.25"/>
  <cols>
    <col min="2" max="2" width="17" bestFit="1" customWidth="1"/>
    <col min="3" max="3" width="17.7109375" bestFit="1" customWidth="1"/>
    <col min="4" max="4" width="15.85546875" bestFit="1" customWidth="1"/>
    <col min="5" max="5" width="15.85546875" customWidth="1"/>
    <col min="6" max="6" width="14.85546875" customWidth="1"/>
    <col min="7" max="7" width="15.28515625" customWidth="1"/>
  </cols>
  <sheetData>
    <row r="1" spans="1:4" ht="33.75" customHeight="1" x14ac:dyDescent="0.25">
      <c r="A1" t="s">
        <v>0</v>
      </c>
      <c r="B1" s="2" t="s">
        <v>1</v>
      </c>
      <c r="C1" s="2" t="s">
        <v>2</v>
      </c>
      <c r="D1" s="2" t="s">
        <v>3</v>
      </c>
    </row>
    <row r="2" spans="1:4" x14ac:dyDescent="0.25">
      <c r="A2">
        <v>1</v>
      </c>
      <c r="B2" s="28" t="str">
        <f>Calculations!M11</f>
        <v>N/A</v>
      </c>
      <c r="C2" s="28" t="str">
        <f>Calculations!O11</f>
        <v>N/A</v>
      </c>
      <c r="D2" s="28" t="str">
        <f>Calculations!N11</f>
        <v>N/A</v>
      </c>
    </row>
    <row r="3" spans="1:4" x14ac:dyDescent="0.25">
      <c r="A3">
        <v>2</v>
      </c>
      <c r="B3" s="28" t="str">
        <f>Calculations!M12</f>
        <v>N/A</v>
      </c>
      <c r="C3" s="28" t="str">
        <f>Calculations!O12</f>
        <v>N/A</v>
      </c>
      <c r="D3" s="28" t="str">
        <f>Calculations!N12</f>
        <v>N/A</v>
      </c>
    </row>
    <row r="4" spans="1:4" x14ac:dyDescent="0.25">
      <c r="A4">
        <v>3</v>
      </c>
      <c r="B4" s="28" t="str">
        <f>Calculations!M13</f>
        <v>N/A</v>
      </c>
      <c r="C4" s="28" t="str">
        <f>Calculations!O13</f>
        <v>N/A</v>
      </c>
      <c r="D4" s="28" t="str">
        <f>Calculations!N13</f>
        <v>N/A</v>
      </c>
    </row>
    <row r="5" spans="1:4" x14ac:dyDescent="0.25">
      <c r="A5">
        <v>4</v>
      </c>
      <c r="B5" s="28" t="str">
        <f>Calculations!M14</f>
        <v>N/A</v>
      </c>
      <c r="C5" s="28" t="str">
        <f>Calculations!O14</f>
        <v>N/A</v>
      </c>
      <c r="D5" s="28" t="str">
        <f>Calculations!N14</f>
        <v>N/A</v>
      </c>
    </row>
    <row r="6" spans="1:4" x14ac:dyDescent="0.25">
      <c r="A6">
        <v>5</v>
      </c>
      <c r="B6" s="28" t="str">
        <f>Calculations!M15</f>
        <v>N/A</v>
      </c>
      <c r="C6" s="28" t="str">
        <f>Calculations!O15</f>
        <v>N/A</v>
      </c>
      <c r="D6" s="28" t="str">
        <f>Calculations!N15</f>
        <v>N/A</v>
      </c>
    </row>
    <row r="7" spans="1:4" x14ac:dyDescent="0.25">
      <c r="A7">
        <v>6</v>
      </c>
      <c r="B7" s="28" t="str">
        <f>Calculations!M16</f>
        <v>N/A</v>
      </c>
      <c r="C7" s="28" t="str">
        <f>Calculations!O16</f>
        <v>N/A</v>
      </c>
      <c r="D7" s="28" t="str">
        <f>Calculations!N16</f>
        <v>N/A</v>
      </c>
    </row>
    <row r="8" spans="1:4" x14ac:dyDescent="0.25">
      <c r="A8">
        <v>7</v>
      </c>
      <c r="B8" s="28" t="str">
        <f>Calculations!M17</f>
        <v>N/A</v>
      </c>
      <c r="C8" s="28" t="str">
        <f>Calculations!O17</f>
        <v>N/A</v>
      </c>
      <c r="D8" s="28" t="str">
        <f>Calculations!N17</f>
        <v>N/A</v>
      </c>
    </row>
    <row r="9" spans="1:4" x14ac:dyDescent="0.25">
      <c r="A9">
        <v>8</v>
      </c>
      <c r="B9" s="28" t="str">
        <f>Calculations!M18</f>
        <v>N/A</v>
      </c>
      <c r="C9" s="28" t="str">
        <f>Calculations!O18</f>
        <v>N/A</v>
      </c>
      <c r="D9" s="28" t="str">
        <f>Calculations!N18</f>
        <v>N/A</v>
      </c>
    </row>
    <row r="10" spans="1:4" x14ac:dyDescent="0.25">
      <c r="A10">
        <v>9</v>
      </c>
      <c r="B10" s="28" t="str">
        <f>Calculations!M19</f>
        <v>N/A</v>
      </c>
      <c r="C10" s="28" t="str">
        <f>Calculations!O19</f>
        <v>N/A</v>
      </c>
      <c r="D10" s="28" t="str">
        <f>Calculations!N19</f>
        <v>N/A</v>
      </c>
    </row>
    <row r="11" spans="1:4" x14ac:dyDescent="0.25">
      <c r="A11">
        <v>10</v>
      </c>
      <c r="B11" s="28" t="str">
        <f>Calculations!M20</f>
        <v>N/A</v>
      </c>
      <c r="C11" s="28" t="str">
        <f>Calculations!O20</f>
        <v>N/A</v>
      </c>
      <c r="D11" s="28" t="str">
        <f>Calculations!N20</f>
        <v>N/A</v>
      </c>
    </row>
    <row r="12" spans="1:4" x14ac:dyDescent="0.25">
      <c r="A12">
        <v>11</v>
      </c>
      <c r="B12" s="28" t="str">
        <f>Calculations!M21</f>
        <v>N/A</v>
      </c>
      <c r="C12" s="28" t="str">
        <f>Calculations!O21</f>
        <v>N/A</v>
      </c>
      <c r="D12" s="28" t="str">
        <f>Calculations!N21</f>
        <v>N/A</v>
      </c>
    </row>
    <row r="13" spans="1:4" x14ac:dyDescent="0.25">
      <c r="A13">
        <v>12</v>
      </c>
      <c r="B13" s="28" t="str">
        <f>Calculations!M22</f>
        <v>N/A</v>
      </c>
      <c r="C13" s="28" t="str">
        <f>Calculations!O22</f>
        <v>N/A</v>
      </c>
      <c r="D13" s="28" t="str">
        <f>Calculations!N22</f>
        <v>N/A</v>
      </c>
    </row>
    <row r="14" spans="1:4" x14ac:dyDescent="0.25">
      <c r="A14">
        <v>13</v>
      </c>
      <c r="B14" s="28" t="str">
        <f>Calculations!M23</f>
        <v>N/A</v>
      </c>
      <c r="C14" s="28" t="str">
        <f>Calculations!O23</f>
        <v>N/A</v>
      </c>
      <c r="D14" s="28" t="str">
        <f>Calculations!N23</f>
        <v>N/A</v>
      </c>
    </row>
    <row r="15" spans="1:4" x14ac:dyDescent="0.25">
      <c r="A15">
        <v>14</v>
      </c>
      <c r="B15" s="28" t="str">
        <f>Calculations!M24</f>
        <v>N/A</v>
      </c>
      <c r="C15" s="28" t="str">
        <f>Calculations!O24</f>
        <v>N/A</v>
      </c>
      <c r="D15" s="28" t="str">
        <f>Calculations!N24</f>
        <v>N/A</v>
      </c>
    </row>
    <row r="16" spans="1:4" x14ac:dyDescent="0.25">
      <c r="A16">
        <v>15</v>
      </c>
      <c r="B16" s="28" t="str">
        <f>Calculations!M25</f>
        <v>N/A</v>
      </c>
      <c r="C16" s="28" t="str">
        <f>Calculations!O25</f>
        <v>N/A</v>
      </c>
      <c r="D16" s="28" t="str">
        <f>Calculations!N25</f>
        <v>N/A</v>
      </c>
    </row>
    <row r="17" spans="1:10" x14ac:dyDescent="0.25">
      <c r="A17">
        <v>16</v>
      </c>
      <c r="B17" s="28" t="str">
        <f>Calculations!M26</f>
        <v>N/A</v>
      </c>
      <c r="C17" s="28" t="str">
        <f>Calculations!O26</f>
        <v>N/A</v>
      </c>
      <c r="D17" s="28" t="str">
        <f>Calculations!N26</f>
        <v>N/A</v>
      </c>
    </row>
    <row r="18" spans="1:10" x14ac:dyDescent="0.25">
      <c r="A18">
        <v>17</v>
      </c>
      <c r="B18" s="28" t="str">
        <f>Calculations!M27</f>
        <v>N/A</v>
      </c>
      <c r="C18" s="28" t="str">
        <f>Calculations!O27</f>
        <v>N/A</v>
      </c>
      <c r="D18" s="28" t="str">
        <f>Calculations!N27</f>
        <v>N/A</v>
      </c>
    </row>
    <row r="19" spans="1:10" x14ac:dyDescent="0.25">
      <c r="A19">
        <v>18</v>
      </c>
      <c r="B19" s="28" t="str">
        <f>Calculations!M28</f>
        <v>N/A</v>
      </c>
      <c r="C19" s="28" t="str">
        <f>Calculations!O28</f>
        <v>N/A</v>
      </c>
      <c r="D19" s="28" t="str">
        <f>Calculations!N28</f>
        <v>N/A</v>
      </c>
    </row>
    <row r="20" spans="1:10" x14ac:dyDescent="0.25">
      <c r="A20">
        <v>19</v>
      </c>
      <c r="B20" s="28" t="str">
        <f>Calculations!M29</f>
        <v>N/A</v>
      </c>
      <c r="C20" s="28" t="str">
        <f>Calculations!O29</f>
        <v>N/A</v>
      </c>
      <c r="D20" s="28" t="str">
        <f>Calculations!N29</f>
        <v>N/A</v>
      </c>
    </row>
    <row r="21" spans="1:10" x14ac:dyDescent="0.25">
      <c r="A21">
        <v>20</v>
      </c>
      <c r="B21" s="28" t="str">
        <f>Calculations!M30</f>
        <v>N/A</v>
      </c>
      <c r="C21" s="28" t="str">
        <f>Calculations!O30</f>
        <v>N/A</v>
      </c>
      <c r="D21" s="28" t="str">
        <f>Calculations!N30</f>
        <v>N/A</v>
      </c>
    </row>
    <row r="22" spans="1:10" x14ac:dyDescent="0.25">
      <c r="A22">
        <v>21</v>
      </c>
      <c r="B22" s="28" t="str">
        <f>Calculations!M31</f>
        <v>N/A</v>
      </c>
      <c r="C22" s="28" t="str">
        <f>Calculations!O31</f>
        <v>N/A</v>
      </c>
      <c r="D22" s="28" t="str">
        <f>Calculations!N31</f>
        <v>N/A</v>
      </c>
    </row>
    <row r="23" spans="1:10" x14ac:dyDescent="0.25">
      <c r="A23">
        <v>22</v>
      </c>
      <c r="B23" s="28" t="str">
        <f>Calculations!M32</f>
        <v>N/A</v>
      </c>
      <c r="C23" s="28" t="str">
        <f>Calculations!O32</f>
        <v>N/A</v>
      </c>
      <c r="D23" s="28" t="str">
        <f>Calculations!N32</f>
        <v>N/A</v>
      </c>
    </row>
    <row r="24" spans="1:10" x14ac:dyDescent="0.25">
      <c r="A24">
        <v>23</v>
      </c>
      <c r="B24" s="28" t="str">
        <f>Calculations!M33</f>
        <v>N/A</v>
      </c>
      <c r="C24" s="28" t="str">
        <f>Calculations!O33</f>
        <v>N/A</v>
      </c>
      <c r="D24" s="28" t="str">
        <f>Calculations!N33</f>
        <v>N/A</v>
      </c>
    </row>
    <row r="25" spans="1:10" x14ac:dyDescent="0.25">
      <c r="A25">
        <v>24</v>
      </c>
      <c r="B25" s="28" t="str">
        <f>Calculations!M34</f>
        <v>N/A</v>
      </c>
      <c r="C25" s="28" t="str">
        <f>Calculations!O34</f>
        <v>N/A</v>
      </c>
      <c r="D25" s="28" t="str">
        <f>Calculations!N34</f>
        <v>N/A</v>
      </c>
    </row>
    <row r="26" spans="1:10" x14ac:dyDescent="0.25">
      <c r="A26">
        <v>25</v>
      </c>
      <c r="B26" s="28" t="str">
        <f>Calculations!M35</f>
        <v>N/A</v>
      </c>
      <c r="C26" s="28" t="str">
        <f>Calculations!O35</f>
        <v>N/A</v>
      </c>
      <c r="D26" s="28" t="str">
        <f>Calculations!N35</f>
        <v>N/A</v>
      </c>
    </row>
    <row r="27" spans="1:10" x14ac:dyDescent="0.25">
      <c r="A27">
        <v>26</v>
      </c>
      <c r="B27" s="28" t="str">
        <f>Calculations!M36</f>
        <v>N/A</v>
      </c>
      <c r="C27" s="28" t="str">
        <f>Calculations!O36</f>
        <v>N/A</v>
      </c>
      <c r="D27" s="28" t="str">
        <f>Calculations!N36</f>
        <v>N/A</v>
      </c>
    </row>
    <row r="28" spans="1:10" x14ac:dyDescent="0.25">
      <c r="A28">
        <v>27</v>
      </c>
      <c r="B28" s="28" t="str">
        <f>Calculations!M37</f>
        <v>N/A</v>
      </c>
      <c r="C28" s="28" t="str">
        <f>Calculations!O37</f>
        <v>N/A</v>
      </c>
      <c r="D28" s="28" t="str">
        <f>Calculations!N37</f>
        <v>N/A</v>
      </c>
    </row>
    <row r="29" spans="1:10" x14ac:dyDescent="0.25">
      <c r="A29">
        <v>28</v>
      </c>
      <c r="B29" s="28" t="str">
        <f>Calculations!M38</f>
        <v>N/A</v>
      </c>
      <c r="C29" s="28" t="str">
        <f>Calculations!O38</f>
        <v>N/A</v>
      </c>
      <c r="D29" s="28" t="str">
        <f>Calculations!N38</f>
        <v>N/A</v>
      </c>
      <c r="J29" s="1"/>
    </row>
    <row r="30" spans="1:10" x14ac:dyDescent="0.25">
      <c r="A30">
        <v>29</v>
      </c>
      <c r="B30" s="28" t="str">
        <f>Calculations!M39</f>
        <v>N/A</v>
      </c>
      <c r="C30" s="28" t="str">
        <f>Calculations!O39</f>
        <v>N/A</v>
      </c>
      <c r="D30" s="28" t="str">
        <f>Calculations!N39</f>
        <v>N/A</v>
      </c>
      <c r="J30" s="1"/>
    </row>
    <row r="31" spans="1:10" x14ac:dyDescent="0.25">
      <c r="A31">
        <v>30</v>
      </c>
      <c r="B31" s="28" t="str">
        <f>Calculations!M40</f>
        <v>N/A</v>
      </c>
      <c r="C31" s="28" t="str">
        <f>Calculations!O40</f>
        <v>N/A</v>
      </c>
      <c r="D31" s="28" t="str">
        <f>Calculations!N40</f>
        <v>N/A</v>
      </c>
      <c r="J31" s="1"/>
    </row>
    <row r="32" spans="1:10" x14ac:dyDescent="0.25">
      <c r="A32">
        <v>31</v>
      </c>
      <c r="B32" s="28" t="str">
        <f>Calculations!M41</f>
        <v>N/A</v>
      </c>
      <c r="C32" s="28" t="str">
        <f>Calculations!O41</f>
        <v>N/A</v>
      </c>
      <c r="D32" s="28" t="str">
        <f>Calculations!N41</f>
        <v>N/A</v>
      </c>
      <c r="J32" s="1"/>
    </row>
    <row r="33" spans="1:10" x14ac:dyDescent="0.25">
      <c r="A33">
        <v>32</v>
      </c>
      <c r="B33" s="28" t="str">
        <f>Calculations!M42</f>
        <v>N/A</v>
      </c>
      <c r="C33" s="28" t="str">
        <f>Calculations!O42</f>
        <v>N/A</v>
      </c>
      <c r="D33" s="28" t="str">
        <f>Calculations!N42</f>
        <v>N/A</v>
      </c>
      <c r="J33" s="1"/>
    </row>
    <row r="34" spans="1:10" x14ac:dyDescent="0.25">
      <c r="A34">
        <v>33</v>
      </c>
      <c r="B34" s="28" t="str">
        <f>Calculations!M43</f>
        <v>N/A</v>
      </c>
      <c r="C34" s="28" t="str">
        <f>Calculations!O43</f>
        <v>N/A</v>
      </c>
      <c r="D34" s="28" t="str">
        <f>Calculations!N43</f>
        <v>N/A</v>
      </c>
      <c r="J34" s="1"/>
    </row>
    <row r="35" spans="1:10" x14ac:dyDescent="0.25">
      <c r="A35">
        <v>34</v>
      </c>
      <c r="B35" s="28" t="str">
        <f>Calculations!M44</f>
        <v>N/A</v>
      </c>
      <c r="C35" s="28" t="str">
        <f>Calculations!O44</f>
        <v>N/A</v>
      </c>
      <c r="D35" s="28" t="str">
        <f>Calculations!N44</f>
        <v>N/A</v>
      </c>
      <c r="J35" s="1"/>
    </row>
    <row r="36" spans="1:10" x14ac:dyDescent="0.25">
      <c r="A36">
        <v>35</v>
      </c>
      <c r="B36" s="28" t="str">
        <f>Calculations!M45</f>
        <v>N/A</v>
      </c>
      <c r="C36" s="28" t="str">
        <f>Calculations!O45</f>
        <v>N/A</v>
      </c>
      <c r="D36" s="28" t="str">
        <f>Calculations!N45</f>
        <v>N/A</v>
      </c>
      <c r="J36" s="1"/>
    </row>
    <row r="37" spans="1:10" x14ac:dyDescent="0.25">
      <c r="A37">
        <v>36</v>
      </c>
      <c r="B37" s="28" t="str">
        <f>Calculations!M46</f>
        <v>N/A</v>
      </c>
      <c r="C37" s="28" t="str">
        <f>Calculations!O46</f>
        <v>N/A</v>
      </c>
      <c r="D37" s="28" t="str">
        <f>Calculations!N46</f>
        <v>N/A</v>
      </c>
      <c r="J37" s="1"/>
    </row>
    <row r="38" spans="1:10" x14ac:dyDescent="0.25">
      <c r="A38">
        <v>37</v>
      </c>
      <c r="B38" s="28" t="str">
        <f>Calculations!M47</f>
        <v>N/A</v>
      </c>
      <c r="C38" s="28" t="str">
        <f>Calculations!O47</f>
        <v>N/A</v>
      </c>
      <c r="D38" s="28" t="str">
        <f>Calculations!N47</f>
        <v>N/A</v>
      </c>
      <c r="J38" s="1"/>
    </row>
    <row r="39" spans="1:10" x14ac:dyDescent="0.25">
      <c r="A39">
        <v>38</v>
      </c>
      <c r="B39" s="28" t="str">
        <f>Calculations!M48</f>
        <v>N/A</v>
      </c>
      <c r="C39" s="28" t="str">
        <f>Calculations!O48</f>
        <v>N/A</v>
      </c>
      <c r="D39" s="28" t="str">
        <f>Calculations!N48</f>
        <v>N/A</v>
      </c>
      <c r="J39" s="1"/>
    </row>
    <row r="40" spans="1:10" x14ac:dyDescent="0.25">
      <c r="A40">
        <v>39</v>
      </c>
      <c r="B40" s="28" t="str">
        <f>Calculations!M49</f>
        <v>N/A</v>
      </c>
      <c r="C40" s="28" t="str">
        <f>Calculations!O49</f>
        <v>N/A</v>
      </c>
      <c r="D40" s="28" t="str">
        <f>Calculations!N49</f>
        <v>N/A</v>
      </c>
      <c r="J40" s="1"/>
    </row>
    <row r="41" spans="1:10" x14ac:dyDescent="0.25">
      <c r="A41">
        <v>40</v>
      </c>
      <c r="B41" s="28" t="str">
        <f>Calculations!M50</f>
        <v>N/A</v>
      </c>
      <c r="C41" s="28" t="str">
        <f>Calculations!O50</f>
        <v>N/A</v>
      </c>
      <c r="D41" s="28" t="str">
        <f>Calculations!N50</f>
        <v>N/A</v>
      </c>
      <c r="J41" s="1"/>
    </row>
    <row r="42" spans="1:10" x14ac:dyDescent="0.25">
      <c r="A42">
        <v>41</v>
      </c>
      <c r="B42" s="28" t="str">
        <f>Calculations!M51</f>
        <v>N/A</v>
      </c>
      <c r="C42" s="28" t="str">
        <f>Calculations!O51</f>
        <v>N/A</v>
      </c>
      <c r="D42" s="28" t="str">
        <f>Calculations!N51</f>
        <v>N/A</v>
      </c>
      <c r="J42" s="1"/>
    </row>
    <row r="43" spans="1:10" x14ac:dyDescent="0.25">
      <c r="A43">
        <v>42</v>
      </c>
      <c r="B43" s="28" t="str">
        <f>Calculations!M52</f>
        <v>N/A</v>
      </c>
      <c r="C43" s="28" t="str">
        <f>Calculations!O52</f>
        <v>N/A</v>
      </c>
      <c r="D43" s="28" t="str">
        <f>Calculations!N52</f>
        <v>N/A</v>
      </c>
      <c r="J43" s="1"/>
    </row>
    <row r="44" spans="1:10" x14ac:dyDescent="0.25">
      <c r="A44">
        <v>43</v>
      </c>
      <c r="B44" s="28" t="str">
        <f>Calculations!M53</f>
        <v>N/A</v>
      </c>
      <c r="C44" s="28" t="str">
        <f>Calculations!O53</f>
        <v>N/A</v>
      </c>
      <c r="D44" s="28" t="str">
        <f>Calculations!N53</f>
        <v>N/A</v>
      </c>
      <c r="J44" s="1"/>
    </row>
    <row r="45" spans="1:10" x14ac:dyDescent="0.25">
      <c r="A45">
        <v>44</v>
      </c>
      <c r="B45" s="28" t="str">
        <f>Calculations!M54</f>
        <v>N/A</v>
      </c>
      <c r="C45" s="28" t="str">
        <f>Calculations!O54</f>
        <v>N/A</v>
      </c>
      <c r="D45" s="28" t="str">
        <f>Calculations!N54</f>
        <v>N/A</v>
      </c>
      <c r="J45" s="1"/>
    </row>
    <row r="46" spans="1:10" x14ac:dyDescent="0.25">
      <c r="A46">
        <v>45</v>
      </c>
      <c r="B46" s="28" t="str">
        <f>Calculations!M55</f>
        <v>N/A</v>
      </c>
      <c r="C46" s="28" t="str">
        <f>Calculations!O55</f>
        <v>N/A</v>
      </c>
      <c r="D46" s="28" t="str">
        <f>Calculations!N55</f>
        <v>N/A</v>
      </c>
      <c r="J46" s="1"/>
    </row>
    <row r="47" spans="1:10" x14ac:dyDescent="0.25">
      <c r="A47">
        <v>46</v>
      </c>
      <c r="B47" s="28" t="str">
        <f>Calculations!M56</f>
        <v>N/A</v>
      </c>
      <c r="C47" s="28" t="str">
        <f>Calculations!O56</f>
        <v>N/A</v>
      </c>
      <c r="D47" s="28" t="str">
        <f>Calculations!N56</f>
        <v>N/A</v>
      </c>
      <c r="J47" s="1"/>
    </row>
    <row r="48" spans="1:10" x14ac:dyDescent="0.25">
      <c r="A48">
        <v>47</v>
      </c>
      <c r="B48" s="28" t="str">
        <f>Calculations!M57</f>
        <v>N/A</v>
      </c>
      <c r="C48" s="28" t="str">
        <f>Calculations!O57</f>
        <v>N/A</v>
      </c>
      <c r="D48" s="28" t="str">
        <f>Calculations!N57</f>
        <v>N/A</v>
      </c>
      <c r="J48" s="1"/>
    </row>
    <row r="49" spans="1:10" x14ac:dyDescent="0.25">
      <c r="A49">
        <v>48</v>
      </c>
      <c r="B49" s="28" t="str">
        <f>Calculations!M58</f>
        <v>N/A</v>
      </c>
      <c r="C49" s="28" t="str">
        <f>Calculations!O58</f>
        <v>N/A</v>
      </c>
      <c r="D49" s="28" t="str">
        <f>Calculations!N58</f>
        <v>N/A</v>
      </c>
      <c r="J49" s="1"/>
    </row>
    <row r="50" spans="1:10" x14ac:dyDescent="0.25">
      <c r="A50">
        <v>49</v>
      </c>
      <c r="B50" s="28" t="str">
        <f>Calculations!M59</f>
        <v>N/A</v>
      </c>
      <c r="C50" s="28" t="str">
        <f>Calculations!O59</f>
        <v>N/A</v>
      </c>
      <c r="D50" s="28" t="str">
        <f>Calculations!N59</f>
        <v>N/A</v>
      </c>
      <c r="J50" s="1"/>
    </row>
    <row r="51" spans="1:10" x14ac:dyDescent="0.25">
      <c r="A51">
        <v>50</v>
      </c>
      <c r="B51" s="28" t="str">
        <f>Calculations!M60</f>
        <v>N/A</v>
      </c>
      <c r="C51" s="28" t="str">
        <f>Calculations!O60</f>
        <v>N/A</v>
      </c>
      <c r="D51" s="28" t="str">
        <f>Calculations!N60</f>
        <v>N/A</v>
      </c>
      <c r="J51" s="1"/>
    </row>
    <row r="52" spans="1:10" x14ac:dyDescent="0.25">
      <c r="A52">
        <v>51</v>
      </c>
      <c r="B52" s="28" t="str">
        <f>Calculations!M61</f>
        <v>N/A</v>
      </c>
      <c r="C52" s="28" t="str">
        <f>Calculations!O61</f>
        <v>N/A</v>
      </c>
      <c r="D52" s="28" t="str">
        <f>Calculations!N61</f>
        <v>N/A</v>
      </c>
      <c r="J52" s="1"/>
    </row>
    <row r="53" spans="1:10" x14ac:dyDescent="0.25">
      <c r="A53">
        <v>52</v>
      </c>
      <c r="B53" s="28" t="str">
        <f>Calculations!M62</f>
        <v>N/A</v>
      </c>
      <c r="C53" s="28" t="str">
        <f>Calculations!O62</f>
        <v>N/A</v>
      </c>
      <c r="D53" s="28" t="str">
        <f>Calculations!N62</f>
        <v>N/A</v>
      </c>
      <c r="J53" s="1"/>
    </row>
    <row r="54" spans="1:10" x14ac:dyDescent="0.25">
      <c r="A54">
        <v>53</v>
      </c>
      <c r="B54" s="28" t="str">
        <f>Calculations!M63</f>
        <v>N/A</v>
      </c>
      <c r="C54" s="28" t="str">
        <f>Calculations!O63</f>
        <v>N/A</v>
      </c>
      <c r="D54" s="28" t="str">
        <f>Calculations!N63</f>
        <v>N/A</v>
      </c>
    </row>
    <row r="55" spans="1:10" x14ac:dyDescent="0.25">
      <c r="A55">
        <v>54</v>
      </c>
      <c r="B55" s="28" t="str">
        <f>Calculations!M64</f>
        <v>N/A</v>
      </c>
      <c r="C55" s="28" t="str">
        <f>Calculations!O64</f>
        <v>N/A</v>
      </c>
      <c r="D55" s="28" t="str">
        <f>Calculations!N64</f>
        <v>N/A</v>
      </c>
    </row>
    <row r="56" spans="1:10" x14ac:dyDescent="0.25">
      <c r="A56">
        <v>55</v>
      </c>
      <c r="B56" s="28" t="str">
        <f>Calculations!M65</f>
        <v>N/A</v>
      </c>
      <c r="C56" s="28" t="str">
        <f>Calculations!O65</f>
        <v>N/A</v>
      </c>
      <c r="D56" s="28" t="str">
        <f>Calculations!N65</f>
        <v>N/A</v>
      </c>
    </row>
    <row r="57" spans="1:10" x14ac:dyDescent="0.25">
      <c r="A57">
        <v>56</v>
      </c>
      <c r="B57" s="28" t="str">
        <f>Calculations!M66</f>
        <v>N/A</v>
      </c>
      <c r="C57" s="28" t="str">
        <f>Calculations!O66</f>
        <v>N/A</v>
      </c>
      <c r="D57" s="28" t="str">
        <f>Calculations!N66</f>
        <v>N/A</v>
      </c>
    </row>
    <row r="58" spans="1:10" x14ac:dyDescent="0.25">
      <c r="A58">
        <v>57</v>
      </c>
      <c r="B58" s="28" t="str">
        <f>Calculations!M67</f>
        <v>N/A</v>
      </c>
      <c r="C58" s="28" t="str">
        <f>Calculations!O67</f>
        <v>N/A</v>
      </c>
      <c r="D58" s="28" t="str">
        <f>Calculations!N67</f>
        <v>N/A</v>
      </c>
    </row>
    <row r="59" spans="1:10" x14ac:dyDescent="0.25">
      <c r="A59">
        <v>58</v>
      </c>
      <c r="B59" s="28" t="str">
        <f>Calculations!M68</f>
        <v>N/A</v>
      </c>
      <c r="C59" s="28" t="str">
        <f>Calculations!O68</f>
        <v>N/A</v>
      </c>
      <c r="D59" s="28" t="str">
        <f>Calculations!N68</f>
        <v>N/A</v>
      </c>
    </row>
    <row r="60" spans="1:10" x14ac:dyDescent="0.25">
      <c r="A60">
        <v>59</v>
      </c>
      <c r="B60" s="28" t="str">
        <f>Calculations!M69</f>
        <v>N/A</v>
      </c>
      <c r="C60" s="28" t="str">
        <f>Calculations!O69</f>
        <v>N/A</v>
      </c>
      <c r="D60" s="28" t="str">
        <f>Calculations!N69</f>
        <v>N/A</v>
      </c>
    </row>
    <row r="61" spans="1:10" x14ac:dyDescent="0.25">
      <c r="A61">
        <v>60</v>
      </c>
      <c r="B61" s="28" t="str">
        <f>Calculations!M70</f>
        <v>N/A</v>
      </c>
      <c r="C61" s="28" t="str">
        <f>Calculations!O70</f>
        <v>N/A</v>
      </c>
      <c r="D61" s="28" t="str">
        <f>Calculations!N70</f>
        <v>N/A</v>
      </c>
    </row>
    <row r="62" spans="1:10" x14ac:dyDescent="0.25">
      <c r="A62">
        <v>61</v>
      </c>
      <c r="B62" s="28" t="str">
        <f>Calculations!M71</f>
        <v>N/A</v>
      </c>
      <c r="C62" s="28" t="str">
        <f>Calculations!O71</f>
        <v>N/A</v>
      </c>
      <c r="D62" s="28" t="str">
        <f>Calculations!N71</f>
        <v>N/A</v>
      </c>
    </row>
    <row r="63" spans="1:10" x14ac:dyDescent="0.25">
      <c r="A63">
        <v>62</v>
      </c>
      <c r="B63" s="28" t="str">
        <f>Calculations!M72</f>
        <v>N/A</v>
      </c>
      <c r="C63" s="28" t="str">
        <f>Calculations!O72</f>
        <v>N/A</v>
      </c>
      <c r="D63" s="28" t="str">
        <f>Calculations!N72</f>
        <v>N/A</v>
      </c>
    </row>
    <row r="64" spans="1:10" x14ac:dyDescent="0.25">
      <c r="A64">
        <v>63</v>
      </c>
      <c r="B64" s="28" t="str">
        <f>Calculations!M73</f>
        <v>N/A</v>
      </c>
      <c r="C64" s="28" t="str">
        <f>Calculations!O73</f>
        <v>N/A</v>
      </c>
      <c r="D64" s="28" t="str">
        <f>Calculations!N73</f>
        <v>N/A</v>
      </c>
    </row>
    <row r="65" spans="1:4" x14ac:dyDescent="0.25">
      <c r="A65">
        <v>64</v>
      </c>
      <c r="B65" s="28" t="str">
        <f>Calculations!M74</f>
        <v>N/A</v>
      </c>
      <c r="C65" s="28" t="str">
        <f>Calculations!O74</f>
        <v>N/A</v>
      </c>
      <c r="D65" s="28" t="str">
        <f>Calculations!N74</f>
        <v>N/A</v>
      </c>
    </row>
    <row r="66" spans="1:4" x14ac:dyDescent="0.25">
      <c r="A66">
        <v>65</v>
      </c>
      <c r="B66" s="28" t="str">
        <f>Calculations!M75</f>
        <v>N/A</v>
      </c>
      <c r="C66" s="28" t="str">
        <f>Calculations!O75</f>
        <v>N/A</v>
      </c>
      <c r="D66" s="28" t="str">
        <f>Calculations!N75</f>
        <v>N/A</v>
      </c>
    </row>
    <row r="67" spans="1:4" x14ac:dyDescent="0.25">
      <c r="A67">
        <v>66</v>
      </c>
      <c r="B67" s="28" t="str">
        <f>Calculations!M76</f>
        <v>N/A</v>
      </c>
      <c r="C67" s="28" t="str">
        <f>Calculations!O76</f>
        <v>N/A</v>
      </c>
      <c r="D67" s="28" t="str">
        <f>Calculations!N76</f>
        <v>N/A</v>
      </c>
    </row>
    <row r="68" spans="1:4" x14ac:dyDescent="0.25">
      <c r="A68">
        <v>67</v>
      </c>
      <c r="B68" s="28" t="str">
        <f>Calculations!M77</f>
        <v>N/A</v>
      </c>
      <c r="C68" s="28" t="str">
        <f>Calculations!O77</f>
        <v>N/A</v>
      </c>
      <c r="D68" s="28" t="str">
        <f>Calculations!N77</f>
        <v>N/A</v>
      </c>
    </row>
    <row r="69" spans="1:4" x14ac:dyDescent="0.25">
      <c r="A69">
        <v>68</v>
      </c>
      <c r="B69" s="28" t="str">
        <f>Calculations!M78</f>
        <v>N/A</v>
      </c>
      <c r="C69" s="28" t="str">
        <f>Calculations!O78</f>
        <v>N/A</v>
      </c>
      <c r="D69" s="28" t="str">
        <f>Calculations!N78</f>
        <v>N/A</v>
      </c>
    </row>
    <row r="70" spans="1:4" x14ac:dyDescent="0.25">
      <c r="A70">
        <v>69</v>
      </c>
      <c r="B70" s="28" t="str">
        <f>Calculations!M79</f>
        <v>N/A</v>
      </c>
      <c r="C70" s="28" t="str">
        <f>Calculations!O79</f>
        <v>N/A</v>
      </c>
      <c r="D70" s="28" t="str">
        <f>Calculations!N79</f>
        <v>N/A</v>
      </c>
    </row>
    <row r="71" spans="1:4" x14ac:dyDescent="0.25">
      <c r="A71">
        <v>70</v>
      </c>
      <c r="B71" s="28" t="str">
        <f>Calculations!M80</f>
        <v>N/A</v>
      </c>
      <c r="C71" s="28" t="str">
        <f>Calculations!O80</f>
        <v>N/A</v>
      </c>
      <c r="D71" s="28" t="str">
        <f>Calculations!N80</f>
        <v>N/A</v>
      </c>
    </row>
    <row r="72" spans="1:4" x14ac:dyDescent="0.25">
      <c r="A72">
        <v>71</v>
      </c>
      <c r="B72" s="28" t="str">
        <f>Calculations!M81</f>
        <v>N/A</v>
      </c>
      <c r="C72" s="28" t="str">
        <f>Calculations!O81</f>
        <v>N/A</v>
      </c>
      <c r="D72" s="28" t="str">
        <f>Calculations!N81</f>
        <v>N/A</v>
      </c>
    </row>
    <row r="73" spans="1:4" x14ac:dyDescent="0.25">
      <c r="A73">
        <v>72</v>
      </c>
      <c r="B73" s="28" t="str">
        <f>Calculations!M82</f>
        <v>N/A</v>
      </c>
      <c r="C73" s="28" t="str">
        <f>Calculations!O82</f>
        <v>N/A</v>
      </c>
      <c r="D73" s="28" t="str">
        <f>Calculations!N82</f>
        <v>N/A</v>
      </c>
    </row>
    <row r="74" spans="1:4" x14ac:dyDescent="0.25">
      <c r="A74">
        <v>73</v>
      </c>
      <c r="B74" s="28" t="str">
        <f>Calculations!M83</f>
        <v>N/A</v>
      </c>
      <c r="C74" s="28" t="str">
        <f>Calculations!O83</f>
        <v>N/A</v>
      </c>
      <c r="D74" s="28" t="str">
        <f>Calculations!N83</f>
        <v>N/A</v>
      </c>
    </row>
    <row r="75" spans="1:4" x14ac:dyDescent="0.25">
      <c r="A75">
        <v>74</v>
      </c>
      <c r="B75" s="28" t="str">
        <f>Calculations!M84</f>
        <v>N/A</v>
      </c>
      <c r="C75" s="28" t="str">
        <f>Calculations!O84</f>
        <v>N/A</v>
      </c>
      <c r="D75" s="28" t="str">
        <f>Calculations!N84</f>
        <v>N/A</v>
      </c>
    </row>
    <row r="76" spans="1:4" x14ac:dyDescent="0.25">
      <c r="A76">
        <v>75</v>
      </c>
      <c r="B76" s="28" t="str">
        <f>Calculations!M85</f>
        <v>N/A</v>
      </c>
      <c r="C76" s="28" t="str">
        <f>Calculations!O85</f>
        <v>N/A</v>
      </c>
      <c r="D76" s="28" t="str">
        <f>Calculations!N85</f>
        <v>N/A</v>
      </c>
    </row>
    <row r="77" spans="1:4" x14ac:dyDescent="0.25">
      <c r="A77">
        <v>76</v>
      </c>
      <c r="B77" s="28" t="str">
        <f>Calculations!M86</f>
        <v>N/A</v>
      </c>
      <c r="C77" s="28" t="str">
        <f>Calculations!O86</f>
        <v>N/A</v>
      </c>
      <c r="D77" s="28" t="str">
        <f>Calculations!N86</f>
        <v>N/A</v>
      </c>
    </row>
    <row r="78" spans="1:4" x14ac:dyDescent="0.25">
      <c r="A78">
        <v>77</v>
      </c>
      <c r="B78" s="28" t="str">
        <f>Calculations!M87</f>
        <v>N/A</v>
      </c>
      <c r="C78" s="28" t="str">
        <f>Calculations!O87</f>
        <v>N/A</v>
      </c>
      <c r="D78" s="28" t="str">
        <f>Calculations!N87</f>
        <v>N/A</v>
      </c>
    </row>
    <row r="79" spans="1:4" x14ac:dyDescent="0.25">
      <c r="A79">
        <v>78</v>
      </c>
      <c r="B79" s="28" t="str">
        <f>Calculations!M88</f>
        <v>N/A</v>
      </c>
      <c r="C79" s="28" t="str">
        <f>Calculations!O88</f>
        <v>N/A</v>
      </c>
      <c r="D79" s="28" t="str">
        <f>Calculations!N88</f>
        <v>N/A</v>
      </c>
    </row>
    <row r="80" spans="1:4" x14ac:dyDescent="0.25">
      <c r="A80">
        <v>79</v>
      </c>
      <c r="B80" s="28" t="str">
        <f>Calculations!M89</f>
        <v>N/A</v>
      </c>
      <c r="C80" s="28" t="str">
        <f>Calculations!O89</f>
        <v>N/A</v>
      </c>
      <c r="D80" s="28" t="str">
        <f>Calculations!N89</f>
        <v>N/A</v>
      </c>
    </row>
    <row r="81" spans="1:4" x14ac:dyDescent="0.25">
      <c r="A81">
        <v>80</v>
      </c>
      <c r="B81" s="28" t="str">
        <f>Calculations!M90</f>
        <v>N/A</v>
      </c>
      <c r="C81" s="28" t="str">
        <f>Calculations!O90</f>
        <v>N/A</v>
      </c>
      <c r="D81" s="28" t="str">
        <f>Calculations!N90</f>
        <v>N/A</v>
      </c>
    </row>
    <row r="82" spans="1:4" x14ac:dyDescent="0.25">
      <c r="A82">
        <v>81</v>
      </c>
      <c r="B82" s="28" t="str">
        <f>Calculations!M91</f>
        <v>N/A</v>
      </c>
      <c r="C82" s="28" t="str">
        <f>Calculations!O91</f>
        <v>N/A</v>
      </c>
      <c r="D82" s="28" t="str">
        <f>Calculations!N91</f>
        <v>N/A</v>
      </c>
    </row>
    <row r="83" spans="1:4" x14ac:dyDescent="0.25">
      <c r="A83">
        <v>82</v>
      </c>
      <c r="B83" s="28" t="str">
        <f>Calculations!M92</f>
        <v>N/A</v>
      </c>
      <c r="C83" s="28" t="str">
        <f>Calculations!O92</f>
        <v>N/A</v>
      </c>
      <c r="D83" s="28" t="str">
        <f>Calculations!N92</f>
        <v>N/A</v>
      </c>
    </row>
    <row r="84" spans="1:4" x14ac:dyDescent="0.25">
      <c r="A84">
        <v>83</v>
      </c>
      <c r="B84" s="28" t="str">
        <f>Calculations!M93</f>
        <v>N/A</v>
      </c>
      <c r="C84" s="28" t="str">
        <f>Calculations!O93</f>
        <v>N/A</v>
      </c>
      <c r="D84" s="28" t="str">
        <f>Calculations!N93</f>
        <v>N/A</v>
      </c>
    </row>
    <row r="85" spans="1:4" x14ac:dyDescent="0.25">
      <c r="A85">
        <v>84</v>
      </c>
      <c r="B85" s="28" t="str">
        <f>Calculations!M94</f>
        <v>N/A</v>
      </c>
      <c r="C85" s="28" t="str">
        <f>Calculations!O94</f>
        <v>N/A</v>
      </c>
      <c r="D85" s="28" t="str">
        <f>Calculations!N94</f>
        <v>N/A</v>
      </c>
    </row>
    <row r="86" spans="1:4" x14ac:dyDescent="0.25">
      <c r="A86">
        <v>85</v>
      </c>
      <c r="B86" s="28" t="str">
        <f>Calculations!M95</f>
        <v>N/A</v>
      </c>
      <c r="C86" s="28" t="str">
        <f>Calculations!O95</f>
        <v>N/A</v>
      </c>
      <c r="D86" s="28" t="str">
        <f>Calculations!N95</f>
        <v>N/A</v>
      </c>
    </row>
    <row r="87" spans="1:4" x14ac:dyDescent="0.25">
      <c r="A87">
        <v>86</v>
      </c>
      <c r="B87" s="28" t="str">
        <f>Calculations!M96</f>
        <v>N/A</v>
      </c>
      <c r="C87" s="28" t="str">
        <f>Calculations!O96</f>
        <v>N/A</v>
      </c>
      <c r="D87" s="28" t="str">
        <f>Calculations!N96</f>
        <v>N/A</v>
      </c>
    </row>
    <row r="88" spans="1:4" x14ac:dyDescent="0.25">
      <c r="A88">
        <v>87</v>
      </c>
      <c r="B88" s="28" t="str">
        <f>Calculations!M97</f>
        <v>N/A</v>
      </c>
      <c r="C88" s="28" t="str">
        <f>Calculations!O97</f>
        <v>N/A</v>
      </c>
      <c r="D88" s="28" t="str">
        <f>Calculations!N97</f>
        <v>N/A</v>
      </c>
    </row>
    <row r="89" spans="1:4" x14ac:dyDescent="0.25">
      <c r="A89">
        <v>88</v>
      </c>
      <c r="B89" s="28" t="str">
        <f>Calculations!M98</f>
        <v>N/A</v>
      </c>
      <c r="C89" s="28" t="str">
        <f>Calculations!O98</f>
        <v>N/A</v>
      </c>
      <c r="D89" s="28" t="str">
        <f>Calculations!N98</f>
        <v>N/A</v>
      </c>
    </row>
    <row r="90" spans="1:4" x14ac:dyDescent="0.25">
      <c r="A90">
        <v>89</v>
      </c>
      <c r="B90" s="28" t="str">
        <f>Calculations!M99</f>
        <v>N/A</v>
      </c>
      <c r="C90" s="28" t="str">
        <f>Calculations!O99</f>
        <v>N/A</v>
      </c>
      <c r="D90" s="28" t="str">
        <f>Calculations!N99</f>
        <v>N/A</v>
      </c>
    </row>
    <row r="91" spans="1:4" x14ac:dyDescent="0.25">
      <c r="A91">
        <v>90</v>
      </c>
      <c r="B91" s="28" t="str">
        <f>Calculations!M100</f>
        <v>N/A</v>
      </c>
      <c r="C91" s="28" t="str">
        <f>Calculations!O100</f>
        <v>N/A</v>
      </c>
      <c r="D91" s="28" t="str">
        <f>Calculations!N100</f>
        <v>N/A</v>
      </c>
    </row>
    <row r="92" spans="1:4" x14ac:dyDescent="0.25">
      <c r="A92">
        <v>91</v>
      </c>
      <c r="B92" s="28" t="str">
        <f>Calculations!M101</f>
        <v>N/A</v>
      </c>
      <c r="C92" s="28" t="str">
        <f>Calculations!O101</f>
        <v>N/A</v>
      </c>
      <c r="D92" s="28" t="str">
        <f>Calculations!N101</f>
        <v>N/A</v>
      </c>
    </row>
    <row r="93" spans="1:4" x14ac:dyDescent="0.25">
      <c r="A93">
        <v>92</v>
      </c>
      <c r="B93" s="28" t="str">
        <f>Calculations!M102</f>
        <v>N/A</v>
      </c>
      <c r="C93" s="28" t="str">
        <f>Calculations!O102</f>
        <v>N/A</v>
      </c>
      <c r="D93" s="28" t="str">
        <f>Calculations!N102</f>
        <v>N/A</v>
      </c>
    </row>
    <row r="94" spans="1:4" x14ac:dyDescent="0.25">
      <c r="A94">
        <v>93</v>
      </c>
      <c r="B94" s="28" t="str">
        <f>Calculations!M103</f>
        <v>N/A</v>
      </c>
      <c r="C94" s="28" t="str">
        <f>Calculations!O103</f>
        <v>N/A</v>
      </c>
      <c r="D94" s="28" t="str">
        <f>Calculations!N103</f>
        <v>N/A</v>
      </c>
    </row>
    <row r="95" spans="1:4" x14ac:dyDescent="0.25">
      <c r="A95">
        <v>94</v>
      </c>
      <c r="B95" s="28" t="str">
        <f>Calculations!M104</f>
        <v>N/A</v>
      </c>
      <c r="C95" s="28" t="str">
        <f>Calculations!O104</f>
        <v>N/A</v>
      </c>
      <c r="D95" s="28" t="str">
        <f>Calculations!N104</f>
        <v>N/A</v>
      </c>
    </row>
    <row r="96" spans="1:4" x14ac:dyDescent="0.25">
      <c r="A96">
        <v>95</v>
      </c>
      <c r="B96" s="28" t="str">
        <f>Calculations!M105</f>
        <v>N/A</v>
      </c>
      <c r="C96" s="28" t="str">
        <f>Calculations!O105</f>
        <v>N/A</v>
      </c>
      <c r="D96" s="28" t="str">
        <f>Calculations!N105</f>
        <v>N/A</v>
      </c>
    </row>
    <row r="97" spans="1:4" x14ac:dyDescent="0.25">
      <c r="A97">
        <v>96</v>
      </c>
      <c r="B97" s="28" t="str">
        <f>Calculations!M106</f>
        <v>N/A</v>
      </c>
      <c r="C97" s="28" t="str">
        <f>Calculations!O106</f>
        <v>N/A</v>
      </c>
      <c r="D97" s="28" t="str">
        <f>Calculations!N106</f>
        <v>N/A</v>
      </c>
    </row>
    <row r="98" spans="1:4" x14ac:dyDescent="0.25">
      <c r="A98">
        <v>97</v>
      </c>
      <c r="B98" s="28" t="str">
        <f>Calculations!M107</f>
        <v>N/A</v>
      </c>
      <c r="C98" s="28" t="str">
        <f>Calculations!O107</f>
        <v>N/A</v>
      </c>
      <c r="D98" s="28" t="str">
        <f>Calculations!N107</f>
        <v>N/A</v>
      </c>
    </row>
    <row r="99" spans="1:4" x14ac:dyDescent="0.25">
      <c r="A99">
        <v>98</v>
      </c>
      <c r="B99" s="28" t="str">
        <f>Calculations!M108</f>
        <v>N/A</v>
      </c>
      <c r="C99" s="28" t="str">
        <f>Calculations!O108</f>
        <v>N/A</v>
      </c>
      <c r="D99" s="28" t="str">
        <f>Calculations!N108</f>
        <v>N/A</v>
      </c>
    </row>
    <row r="100" spans="1:4" x14ac:dyDescent="0.25">
      <c r="A100">
        <v>99</v>
      </c>
      <c r="B100" s="28" t="str">
        <f>Calculations!M109</f>
        <v>N/A</v>
      </c>
      <c r="C100" s="28" t="str">
        <f>Calculations!O109</f>
        <v>N/A</v>
      </c>
      <c r="D100" s="28" t="str">
        <f>Calculations!N109</f>
        <v>N/A</v>
      </c>
    </row>
    <row r="101" spans="1:4" x14ac:dyDescent="0.25">
      <c r="A101">
        <v>100</v>
      </c>
      <c r="B101" s="28" t="str">
        <f>Calculations!M110</f>
        <v>N/A</v>
      </c>
      <c r="C101" s="28" t="str">
        <f>Calculations!O110</f>
        <v>N/A</v>
      </c>
      <c r="D101" s="28" t="str">
        <f>Calculations!N110</f>
        <v>N/A</v>
      </c>
    </row>
    <row r="102" spans="1:4" x14ac:dyDescent="0.25">
      <c r="A102">
        <v>101</v>
      </c>
      <c r="B102" s="28" t="str">
        <f>Calculations!M111</f>
        <v>N/A</v>
      </c>
      <c r="C102" s="28" t="str">
        <f>Calculations!O111</f>
        <v>N/A</v>
      </c>
      <c r="D102" s="28" t="str">
        <f>Calculations!N111</f>
        <v>N/A</v>
      </c>
    </row>
    <row r="103" spans="1:4" x14ac:dyDescent="0.25">
      <c r="A103">
        <v>102</v>
      </c>
      <c r="B103" s="28" t="str">
        <f>Calculations!M112</f>
        <v>N/A</v>
      </c>
      <c r="C103" s="28" t="str">
        <f>Calculations!O112</f>
        <v>N/A</v>
      </c>
      <c r="D103" s="28" t="str">
        <f>Calculations!N112</f>
        <v>N/A</v>
      </c>
    </row>
    <row r="104" spans="1:4" x14ac:dyDescent="0.25">
      <c r="A104">
        <v>103</v>
      </c>
      <c r="B104" s="28" t="str">
        <f>Calculations!M113</f>
        <v>N/A</v>
      </c>
      <c r="C104" s="28" t="str">
        <f>Calculations!O113</f>
        <v>N/A</v>
      </c>
      <c r="D104" s="28" t="str">
        <f>Calculations!N113</f>
        <v>N/A</v>
      </c>
    </row>
    <row r="105" spans="1:4" x14ac:dyDescent="0.25">
      <c r="A105">
        <v>104</v>
      </c>
      <c r="B105" s="28" t="str">
        <f>Calculations!M114</f>
        <v>N/A</v>
      </c>
      <c r="C105" s="28" t="str">
        <f>Calculations!O114</f>
        <v>N/A</v>
      </c>
      <c r="D105" s="28" t="str">
        <f>Calculations!N114</f>
        <v>N/A</v>
      </c>
    </row>
    <row r="106" spans="1:4" x14ac:dyDescent="0.25">
      <c r="A106">
        <v>105</v>
      </c>
      <c r="B106" s="28" t="str">
        <f>Calculations!M115</f>
        <v>N/A</v>
      </c>
      <c r="C106" s="28" t="str">
        <f>Calculations!O115</f>
        <v>N/A</v>
      </c>
      <c r="D106" s="28" t="str">
        <f>Calculations!N115</f>
        <v>N/A</v>
      </c>
    </row>
    <row r="107" spans="1:4" x14ac:dyDescent="0.25">
      <c r="A107">
        <v>106</v>
      </c>
      <c r="B107" s="28" t="str">
        <f>Calculations!M116</f>
        <v>N/A</v>
      </c>
      <c r="C107" s="28" t="str">
        <f>Calculations!O116</f>
        <v>N/A</v>
      </c>
      <c r="D107" s="28" t="str">
        <f>Calculations!N116</f>
        <v>N/A</v>
      </c>
    </row>
    <row r="108" spans="1:4" x14ac:dyDescent="0.25">
      <c r="A108">
        <v>107</v>
      </c>
      <c r="B108" s="28" t="str">
        <f>Calculations!M117</f>
        <v>N/A</v>
      </c>
      <c r="C108" s="28" t="str">
        <f>Calculations!O117</f>
        <v>N/A</v>
      </c>
      <c r="D108" s="28" t="str">
        <f>Calculations!N117</f>
        <v>N/A</v>
      </c>
    </row>
    <row r="109" spans="1:4" x14ac:dyDescent="0.25">
      <c r="A109">
        <v>108</v>
      </c>
      <c r="B109" s="28" t="str">
        <f>Calculations!M118</f>
        <v>N/A</v>
      </c>
      <c r="C109" s="28" t="str">
        <f>Calculations!O118</f>
        <v>N/A</v>
      </c>
      <c r="D109" s="28" t="str">
        <f>Calculations!N118</f>
        <v>N/A</v>
      </c>
    </row>
    <row r="110" spans="1:4" x14ac:dyDescent="0.25">
      <c r="A110">
        <v>109</v>
      </c>
      <c r="B110" s="28" t="str">
        <f>Calculations!M119</f>
        <v>N/A</v>
      </c>
      <c r="C110" s="28" t="str">
        <f>Calculations!O119</f>
        <v>N/A</v>
      </c>
      <c r="D110" s="28" t="str">
        <f>Calculations!N119</f>
        <v>N/A</v>
      </c>
    </row>
    <row r="111" spans="1:4" x14ac:dyDescent="0.25">
      <c r="A111">
        <v>110</v>
      </c>
      <c r="B111" s="28" t="str">
        <f>Calculations!M120</f>
        <v>N/A</v>
      </c>
      <c r="C111" s="28" t="str">
        <f>Calculations!O120</f>
        <v>N/A</v>
      </c>
      <c r="D111" s="28" t="str">
        <f>Calculations!N120</f>
        <v>N/A</v>
      </c>
    </row>
    <row r="112" spans="1:4" x14ac:dyDescent="0.25">
      <c r="A112">
        <v>111</v>
      </c>
      <c r="B112" s="28" t="str">
        <f>Calculations!M121</f>
        <v>N/A</v>
      </c>
      <c r="C112" s="28" t="str">
        <f>Calculations!O121</f>
        <v>N/A</v>
      </c>
      <c r="D112" s="28" t="str">
        <f>Calculations!N121</f>
        <v>N/A</v>
      </c>
    </row>
    <row r="113" spans="1:4" x14ac:dyDescent="0.25">
      <c r="A113">
        <v>112</v>
      </c>
      <c r="B113" s="28" t="str">
        <f>Calculations!M122</f>
        <v>N/A</v>
      </c>
      <c r="C113" s="28" t="str">
        <f>Calculations!O122</f>
        <v>N/A</v>
      </c>
      <c r="D113" s="28" t="str">
        <f>Calculations!N122</f>
        <v>N/A</v>
      </c>
    </row>
    <row r="114" spans="1:4" x14ac:dyDescent="0.25">
      <c r="A114">
        <v>113</v>
      </c>
      <c r="B114" s="28" t="str">
        <f>Calculations!M123</f>
        <v>N/A</v>
      </c>
      <c r="C114" s="28" t="str">
        <f>Calculations!O123</f>
        <v>N/A</v>
      </c>
      <c r="D114" s="28" t="str">
        <f>Calculations!N123</f>
        <v>N/A</v>
      </c>
    </row>
    <row r="115" spans="1:4" x14ac:dyDescent="0.25">
      <c r="A115">
        <v>114</v>
      </c>
      <c r="B115" s="28" t="str">
        <f>Calculations!M124</f>
        <v>N/A</v>
      </c>
      <c r="C115" s="28" t="str">
        <f>Calculations!O124</f>
        <v>N/A</v>
      </c>
      <c r="D115" s="28" t="str">
        <f>Calculations!N124</f>
        <v>N/A</v>
      </c>
    </row>
    <row r="116" spans="1:4" x14ac:dyDescent="0.25">
      <c r="A116">
        <v>115</v>
      </c>
      <c r="B116" s="28" t="str">
        <f>Calculations!M125</f>
        <v>N/A</v>
      </c>
      <c r="C116" s="28" t="str">
        <f>Calculations!O125</f>
        <v>N/A</v>
      </c>
      <c r="D116" s="28" t="str">
        <f>Calculations!N125</f>
        <v>N/A</v>
      </c>
    </row>
    <row r="117" spans="1:4" x14ac:dyDescent="0.25">
      <c r="A117">
        <v>116</v>
      </c>
      <c r="B117" s="28" t="str">
        <f>Calculations!M126</f>
        <v>N/A</v>
      </c>
      <c r="C117" s="28" t="str">
        <f>Calculations!O126</f>
        <v>N/A</v>
      </c>
      <c r="D117" s="28" t="str">
        <f>Calculations!N126</f>
        <v>N/A</v>
      </c>
    </row>
    <row r="118" spans="1:4" x14ac:dyDescent="0.25">
      <c r="A118">
        <v>117</v>
      </c>
      <c r="B118" s="28" t="str">
        <f>Calculations!M127</f>
        <v>N/A</v>
      </c>
      <c r="C118" s="28" t="str">
        <f>Calculations!O127</f>
        <v>N/A</v>
      </c>
      <c r="D118" s="28" t="str">
        <f>Calculations!N127</f>
        <v>N/A</v>
      </c>
    </row>
    <row r="119" spans="1:4" x14ac:dyDescent="0.25">
      <c r="A119">
        <v>118</v>
      </c>
      <c r="B119" s="28" t="str">
        <f>Calculations!M128</f>
        <v>N/A</v>
      </c>
      <c r="C119" s="28" t="str">
        <f>Calculations!O128</f>
        <v>N/A</v>
      </c>
      <c r="D119" s="28" t="str">
        <f>Calculations!N128</f>
        <v>N/A</v>
      </c>
    </row>
    <row r="120" spans="1:4" x14ac:dyDescent="0.25">
      <c r="A120">
        <v>119</v>
      </c>
      <c r="B120" s="28" t="str">
        <f>Calculations!M129</f>
        <v>N/A</v>
      </c>
      <c r="C120" s="28" t="str">
        <f>Calculations!O129</f>
        <v>N/A</v>
      </c>
      <c r="D120" s="28" t="str">
        <f>Calculations!N129</f>
        <v>N/A</v>
      </c>
    </row>
    <row r="121" spans="1:4" x14ac:dyDescent="0.25">
      <c r="A121">
        <v>120</v>
      </c>
      <c r="B121" s="28" t="str">
        <f>Calculations!M130</f>
        <v>N/A</v>
      </c>
      <c r="C121" s="28" t="str">
        <f>Calculations!O130</f>
        <v>N/A</v>
      </c>
      <c r="D121" s="28" t="str">
        <f>Calculations!N130</f>
        <v>N/A</v>
      </c>
    </row>
    <row r="122" spans="1:4" x14ac:dyDescent="0.25">
      <c r="A122">
        <v>121</v>
      </c>
      <c r="B122" s="28" t="str">
        <f>Calculations!M131</f>
        <v>N/A</v>
      </c>
      <c r="C122" s="28" t="str">
        <f>Calculations!O131</f>
        <v>N/A</v>
      </c>
      <c r="D122" s="28" t="str">
        <f>Calculations!N131</f>
        <v>N/A</v>
      </c>
    </row>
    <row r="123" spans="1:4" x14ac:dyDescent="0.25">
      <c r="A123">
        <v>122</v>
      </c>
      <c r="B123" s="28" t="str">
        <f>Calculations!M132</f>
        <v>N/A</v>
      </c>
      <c r="C123" s="28" t="str">
        <f>Calculations!O132</f>
        <v>N/A</v>
      </c>
      <c r="D123" s="28" t="str">
        <f>Calculations!N132</f>
        <v>N/A</v>
      </c>
    </row>
    <row r="124" spans="1:4" x14ac:dyDescent="0.25">
      <c r="A124">
        <v>123</v>
      </c>
      <c r="B124" s="28" t="str">
        <f>Calculations!M133</f>
        <v>N/A</v>
      </c>
      <c r="C124" s="28" t="str">
        <f>Calculations!O133</f>
        <v>N/A</v>
      </c>
      <c r="D124" s="28" t="str">
        <f>Calculations!N133</f>
        <v>N/A</v>
      </c>
    </row>
    <row r="125" spans="1:4" x14ac:dyDescent="0.25">
      <c r="A125">
        <v>124</v>
      </c>
      <c r="B125" s="28" t="str">
        <f>Calculations!M134</f>
        <v>N/A</v>
      </c>
      <c r="C125" s="28" t="str">
        <f>Calculations!O134</f>
        <v>N/A</v>
      </c>
      <c r="D125" s="28" t="str">
        <f>Calculations!N134</f>
        <v>N/A</v>
      </c>
    </row>
    <row r="126" spans="1:4" x14ac:dyDescent="0.25">
      <c r="A126">
        <v>125</v>
      </c>
      <c r="B126" s="28" t="str">
        <f>Calculations!M135</f>
        <v>N/A</v>
      </c>
      <c r="C126" s="28" t="str">
        <f>Calculations!O135</f>
        <v>N/A</v>
      </c>
      <c r="D126" s="28" t="str">
        <f>Calculations!N135</f>
        <v>N/A</v>
      </c>
    </row>
    <row r="127" spans="1:4" x14ac:dyDescent="0.25">
      <c r="A127">
        <v>126</v>
      </c>
      <c r="B127" s="28" t="str">
        <f>Calculations!M136</f>
        <v>N/A</v>
      </c>
      <c r="C127" s="28" t="str">
        <f>Calculations!O136</f>
        <v>N/A</v>
      </c>
      <c r="D127" s="28" t="str">
        <f>Calculations!N136</f>
        <v>N/A</v>
      </c>
    </row>
    <row r="128" spans="1:4" x14ac:dyDescent="0.25">
      <c r="A128">
        <v>127</v>
      </c>
      <c r="B128" s="28" t="str">
        <f>Calculations!M137</f>
        <v>N/A</v>
      </c>
      <c r="C128" s="28" t="str">
        <f>Calculations!O137</f>
        <v>N/A</v>
      </c>
      <c r="D128" s="28" t="str">
        <f>Calculations!N137</f>
        <v>N/A</v>
      </c>
    </row>
    <row r="129" spans="1:4" x14ac:dyDescent="0.25">
      <c r="A129">
        <v>128</v>
      </c>
      <c r="B129" s="28" t="str">
        <f>Calculations!M138</f>
        <v>N/A</v>
      </c>
      <c r="C129" s="28" t="str">
        <f>Calculations!O138</f>
        <v>N/A</v>
      </c>
      <c r="D129" s="28" t="str">
        <f>Calculations!N138</f>
        <v>N/A</v>
      </c>
    </row>
    <row r="130" spans="1:4" x14ac:dyDescent="0.25">
      <c r="A130">
        <v>129</v>
      </c>
      <c r="B130" s="28" t="str">
        <f>Calculations!M139</f>
        <v>N/A</v>
      </c>
      <c r="C130" s="28" t="str">
        <f>Calculations!O139</f>
        <v>N/A</v>
      </c>
      <c r="D130" s="28" t="str">
        <f>Calculations!N139</f>
        <v>N/A</v>
      </c>
    </row>
    <row r="131" spans="1:4" x14ac:dyDescent="0.25">
      <c r="A131">
        <v>130</v>
      </c>
      <c r="B131" s="28" t="str">
        <f>Calculations!M140</f>
        <v>N/A</v>
      </c>
      <c r="C131" s="28" t="str">
        <f>Calculations!O140</f>
        <v>N/A</v>
      </c>
      <c r="D131" s="28" t="str">
        <f>Calculations!N140</f>
        <v>N/A</v>
      </c>
    </row>
    <row r="132" spans="1:4" x14ac:dyDescent="0.25">
      <c r="A132">
        <v>131</v>
      </c>
      <c r="B132" s="28" t="str">
        <f>Calculations!M141</f>
        <v>N/A</v>
      </c>
      <c r="C132" s="28" t="str">
        <f>Calculations!O141</f>
        <v>N/A</v>
      </c>
      <c r="D132" s="28" t="str">
        <f>Calculations!N141</f>
        <v>N/A</v>
      </c>
    </row>
    <row r="133" spans="1:4" x14ac:dyDescent="0.25">
      <c r="A133">
        <v>132</v>
      </c>
      <c r="B133" s="28" t="str">
        <f>Calculations!M142</f>
        <v>N/A</v>
      </c>
      <c r="C133" s="28" t="str">
        <f>Calculations!O142</f>
        <v>N/A</v>
      </c>
      <c r="D133" s="28" t="str">
        <f>Calculations!N142</f>
        <v>N/A</v>
      </c>
    </row>
    <row r="134" spans="1:4" x14ac:dyDescent="0.25">
      <c r="A134">
        <v>133</v>
      </c>
      <c r="B134" s="28" t="str">
        <f>Calculations!M143</f>
        <v>N/A</v>
      </c>
      <c r="C134" s="28" t="str">
        <f>Calculations!O143</f>
        <v>N/A</v>
      </c>
      <c r="D134" s="28" t="str">
        <f>Calculations!N143</f>
        <v>N/A</v>
      </c>
    </row>
    <row r="135" spans="1:4" x14ac:dyDescent="0.25">
      <c r="A135">
        <v>134</v>
      </c>
      <c r="B135" s="28" t="str">
        <f>Calculations!M144</f>
        <v>N/A</v>
      </c>
      <c r="C135" s="28" t="str">
        <f>Calculations!O144</f>
        <v>N/A</v>
      </c>
      <c r="D135" s="28" t="str">
        <f>Calculations!N144</f>
        <v>N/A</v>
      </c>
    </row>
    <row r="136" spans="1:4" x14ac:dyDescent="0.25">
      <c r="A136">
        <v>135</v>
      </c>
      <c r="B136" s="28" t="str">
        <f>Calculations!M145</f>
        <v>N/A</v>
      </c>
      <c r="C136" s="28" t="str">
        <f>Calculations!O145</f>
        <v>N/A</v>
      </c>
      <c r="D136" s="28" t="str">
        <f>Calculations!N145</f>
        <v>N/A</v>
      </c>
    </row>
    <row r="137" spans="1:4" x14ac:dyDescent="0.25">
      <c r="A137">
        <v>136</v>
      </c>
      <c r="B137" s="28" t="str">
        <f>Calculations!M146</f>
        <v>N/A</v>
      </c>
      <c r="C137" s="28" t="str">
        <f>Calculations!O146</f>
        <v>N/A</v>
      </c>
      <c r="D137" s="28" t="str">
        <f>Calculations!N146</f>
        <v>N/A</v>
      </c>
    </row>
    <row r="138" spans="1:4" x14ac:dyDescent="0.25">
      <c r="A138">
        <v>137</v>
      </c>
      <c r="B138" s="28" t="str">
        <f>Calculations!M147</f>
        <v>N/A</v>
      </c>
      <c r="C138" s="28" t="str">
        <f>Calculations!O147</f>
        <v>N/A</v>
      </c>
      <c r="D138" s="28" t="str">
        <f>Calculations!N147</f>
        <v>N/A</v>
      </c>
    </row>
    <row r="139" spans="1:4" x14ac:dyDescent="0.25">
      <c r="A139">
        <v>138</v>
      </c>
      <c r="B139" s="28" t="str">
        <f>Calculations!M148</f>
        <v>N/A</v>
      </c>
      <c r="C139" s="28" t="str">
        <f>Calculations!O148</f>
        <v>N/A</v>
      </c>
      <c r="D139" s="28" t="str">
        <f>Calculations!N148</f>
        <v>N/A</v>
      </c>
    </row>
    <row r="140" spans="1:4" x14ac:dyDescent="0.25">
      <c r="A140">
        <v>139</v>
      </c>
      <c r="B140" s="28" t="str">
        <f>Calculations!M149</f>
        <v>N/A</v>
      </c>
      <c r="C140" s="28" t="str">
        <f>Calculations!O149</f>
        <v>N/A</v>
      </c>
      <c r="D140" s="28" t="str">
        <f>Calculations!N149</f>
        <v>N/A</v>
      </c>
    </row>
    <row r="141" spans="1:4" x14ac:dyDescent="0.25">
      <c r="A141">
        <v>140</v>
      </c>
      <c r="B141" s="28" t="str">
        <f>Calculations!M150</f>
        <v>N/A</v>
      </c>
      <c r="C141" s="28" t="str">
        <f>Calculations!O150</f>
        <v>N/A</v>
      </c>
      <c r="D141" s="28" t="str">
        <f>Calculations!N150</f>
        <v>N/A</v>
      </c>
    </row>
    <row r="142" spans="1:4" x14ac:dyDescent="0.25">
      <c r="A142">
        <v>141</v>
      </c>
      <c r="B142" s="28" t="str">
        <f>Calculations!M151</f>
        <v>N/A</v>
      </c>
      <c r="C142" s="28" t="str">
        <f>Calculations!O151</f>
        <v>N/A</v>
      </c>
      <c r="D142" s="28" t="str">
        <f>Calculations!N151</f>
        <v>N/A</v>
      </c>
    </row>
    <row r="143" spans="1:4" x14ac:dyDescent="0.25">
      <c r="A143">
        <v>142</v>
      </c>
      <c r="B143" s="28" t="str">
        <f>Calculations!M152</f>
        <v>N/A</v>
      </c>
      <c r="C143" s="28" t="str">
        <f>Calculations!O152</f>
        <v>N/A</v>
      </c>
      <c r="D143" s="28" t="str">
        <f>Calculations!N152</f>
        <v>N/A</v>
      </c>
    </row>
    <row r="144" spans="1:4" x14ac:dyDescent="0.25">
      <c r="A144">
        <v>143</v>
      </c>
      <c r="B144" s="28" t="str">
        <f>Calculations!M153</f>
        <v>N/A</v>
      </c>
      <c r="C144" s="28" t="str">
        <f>Calculations!O153</f>
        <v>N/A</v>
      </c>
      <c r="D144" s="28" t="str">
        <f>Calculations!N153</f>
        <v>N/A</v>
      </c>
    </row>
    <row r="145" spans="1:4" x14ac:dyDescent="0.25">
      <c r="A145">
        <v>144</v>
      </c>
      <c r="B145" s="28" t="str">
        <f>Calculations!M154</f>
        <v>N/A</v>
      </c>
      <c r="C145" s="28" t="str">
        <f>Calculations!O154</f>
        <v>N/A</v>
      </c>
      <c r="D145" s="28" t="str">
        <f>Calculations!N154</f>
        <v>N/A</v>
      </c>
    </row>
    <row r="146" spans="1:4" x14ac:dyDescent="0.25">
      <c r="A146">
        <v>145</v>
      </c>
      <c r="B146" s="28" t="str">
        <f>Calculations!M155</f>
        <v>N/A</v>
      </c>
      <c r="C146" s="28" t="str">
        <f>Calculations!O155</f>
        <v>N/A</v>
      </c>
      <c r="D146" s="28" t="str">
        <f>Calculations!N155</f>
        <v>N/A</v>
      </c>
    </row>
    <row r="147" spans="1:4" x14ac:dyDescent="0.25">
      <c r="A147">
        <v>146</v>
      </c>
      <c r="B147" s="28" t="str">
        <f>Calculations!M156</f>
        <v>N/A</v>
      </c>
      <c r="C147" s="28" t="str">
        <f>Calculations!O156</f>
        <v>N/A</v>
      </c>
      <c r="D147" s="28" t="str">
        <f>Calculations!N156</f>
        <v>N/A</v>
      </c>
    </row>
    <row r="148" spans="1:4" x14ac:dyDescent="0.25">
      <c r="A148">
        <v>147</v>
      </c>
      <c r="B148" s="28" t="str">
        <f>Calculations!M157</f>
        <v>N/A</v>
      </c>
      <c r="C148" s="28" t="str">
        <f>Calculations!O157</f>
        <v>N/A</v>
      </c>
      <c r="D148" s="28" t="str">
        <f>Calculations!N157</f>
        <v>N/A</v>
      </c>
    </row>
    <row r="149" spans="1:4" x14ac:dyDescent="0.25">
      <c r="A149">
        <v>148</v>
      </c>
      <c r="B149" s="28" t="str">
        <f>Calculations!M158</f>
        <v>N/A</v>
      </c>
      <c r="C149" s="28" t="str">
        <f>Calculations!O158</f>
        <v>N/A</v>
      </c>
      <c r="D149" s="28" t="str">
        <f>Calculations!N158</f>
        <v>N/A</v>
      </c>
    </row>
    <row r="150" spans="1:4" x14ac:dyDescent="0.25">
      <c r="A150">
        <v>149</v>
      </c>
      <c r="B150" s="28" t="str">
        <f>Calculations!M159</f>
        <v>N/A</v>
      </c>
      <c r="C150" s="28" t="str">
        <f>Calculations!O159</f>
        <v>N/A</v>
      </c>
      <c r="D150" s="28" t="str">
        <f>Calculations!N159</f>
        <v>N/A</v>
      </c>
    </row>
    <row r="151" spans="1:4" x14ac:dyDescent="0.25">
      <c r="A151">
        <v>150</v>
      </c>
      <c r="B151" s="28" t="str">
        <f>Calculations!M160</f>
        <v>N/A</v>
      </c>
      <c r="C151" s="28" t="str">
        <f>Calculations!O160</f>
        <v>N/A</v>
      </c>
      <c r="D151" s="28" t="str">
        <f>Calculations!N160</f>
        <v>N/A</v>
      </c>
    </row>
    <row r="152" spans="1:4" x14ac:dyDescent="0.25">
      <c r="A152">
        <v>151</v>
      </c>
      <c r="B152" s="28" t="str">
        <f>Calculations!M161</f>
        <v>N/A</v>
      </c>
      <c r="C152" s="28" t="str">
        <f>Calculations!O161</f>
        <v>N/A</v>
      </c>
      <c r="D152" s="28" t="str">
        <f>Calculations!N161</f>
        <v>N/A</v>
      </c>
    </row>
    <row r="153" spans="1:4" x14ac:dyDescent="0.25">
      <c r="A153">
        <v>152</v>
      </c>
      <c r="B153" s="28" t="str">
        <f>Calculations!M162</f>
        <v>N/A</v>
      </c>
      <c r="C153" s="28" t="str">
        <f>Calculations!O162</f>
        <v>N/A</v>
      </c>
      <c r="D153" s="28" t="str">
        <f>Calculations!N162</f>
        <v>N/A</v>
      </c>
    </row>
    <row r="154" spans="1:4" x14ac:dyDescent="0.25">
      <c r="A154">
        <v>153</v>
      </c>
      <c r="B154" s="28" t="str">
        <f>Calculations!M163</f>
        <v>N/A</v>
      </c>
      <c r="C154" s="28" t="str">
        <f>Calculations!O163</f>
        <v>N/A</v>
      </c>
      <c r="D154" s="28" t="str">
        <f>Calculations!N163</f>
        <v>N/A</v>
      </c>
    </row>
    <row r="155" spans="1:4" x14ac:dyDescent="0.25">
      <c r="A155">
        <v>154</v>
      </c>
      <c r="B155" s="28" t="str">
        <f>Calculations!M164</f>
        <v>N/A</v>
      </c>
      <c r="C155" s="28" t="str">
        <f>Calculations!O164</f>
        <v>N/A</v>
      </c>
      <c r="D155" s="28" t="str">
        <f>Calculations!N164</f>
        <v>N/A</v>
      </c>
    </row>
    <row r="156" spans="1:4" x14ac:dyDescent="0.25">
      <c r="A156">
        <v>155</v>
      </c>
      <c r="B156" s="28" t="str">
        <f>Calculations!M165</f>
        <v>N/A</v>
      </c>
      <c r="C156" s="28" t="str">
        <f>Calculations!O165</f>
        <v>N/A</v>
      </c>
      <c r="D156" s="28" t="str">
        <f>Calculations!N165</f>
        <v>N/A</v>
      </c>
    </row>
    <row r="157" spans="1:4" x14ac:dyDescent="0.25">
      <c r="A157">
        <v>156</v>
      </c>
      <c r="B157" s="28" t="str">
        <f>Calculations!M166</f>
        <v>N/A</v>
      </c>
      <c r="C157" s="28" t="str">
        <f>Calculations!O166</f>
        <v>N/A</v>
      </c>
      <c r="D157" s="28" t="str">
        <f>Calculations!N166</f>
        <v>N/A</v>
      </c>
    </row>
    <row r="158" spans="1:4" x14ac:dyDescent="0.25">
      <c r="A158">
        <v>157</v>
      </c>
      <c r="B158" s="28" t="str">
        <f>Calculations!M167</f>
        <v>N/A</v>
      </c>
      <c r="C158" s="28" t="str">
        <f>Calculations!O167</f>
        <v>N/A</v>
      </c>
      <c r="D158" s="28" t="str">
        <f>Calculations!N167</f>
        <v>N/A</v>
      </c>
    </row>
    <row r="159" spans="1:4" x14ac:dyDescent="0.25">
      <c r="A159">
        <v>158</v>
      </c>
      <c r="B159" s="28" t="str">
        <f>Calculations!M168</f>
        <v>N/A</v>
      </c>
      <c r="C159" s="28" t="str">
        <f>Calculations!O168</f>
        <v>N/A</v>
      </c>
      <c r="D159" s="28" t="str">
        <f>Calculations!N168</f>
        <v>N/A</v>
      </c>
    </row>
    <row r="160" spans="1:4" x14ac:dyDescent="0.25">
      <c r="A160">
        <v>159</v>
      </c>
      <c r="B160" s="28" t="str">
        <f>Calculations!M169</f>
        <v>N/A</v>
      </c>
      <c r="C160" s="28" t="str">
        <f>Calculations!O169</f>
        <v>N/A</v>
      </c>
      <c r="D160" s="28" t="str">
        <f>Calculations!N169</f>
        <v>N/A</v>
      </c>
    </row>
    <row r="161" spans="1:4" x14ac:dyDescent="0.25">
      <c r="A161">
        <v>160</v>
      </c>
      <c r="B161" s="28" t="str">
        <f>Calculations!M170</f>
        <v>N/A</v>
      </c>
      <c r="C161" s="28" t="str">
        <f>Calculations!O170</f>
        <v>N/A</v>
      </c>
      <c r="D161" s="28" t="str">
        <f>Calculations!N170</f>
        <v>N/A</v>
      </c>
    </row>
    <row r="162" spans="1:4" x14ac:dyDescent="0.25">
      <c r="A162">
        <v>161</v>
      </c>
      <c r="B162" s="28" t="str">
        <f>Calculations!M171</f>
        <v>N/A</v>
      </c>
      <c r="C162" s="28" t="str">
        <f>Calculations!O171</f>
        <v>N/A</v>
      </c>
      <c r="D162" s="28" t="str">
        <f>Calculations!N171</f>
        <v>N/A</v>
      </c>
    </row>
    <row r="163" spans="1:4" x14ac:dyDescent="0.25">
      <c r="A163">
        <v>162</v>
      </c>
      <c r="B163" s="28" t="str">
        <f>Calculations!M172</f>
        <v>N/A</v>
      </c>
      <c r="C163" s="28" t="str">
        <f>Calculations!O172</f>
        <v>N/A</v>
      </c>
      <c r="D163" s="28" t="str">
        <f>Calculations!N172</f>
        <v>N/A</v>
      </c>
    </row>
    <row r="164" spans="1:4" x14ac:dyDescent="0.25">
      <c r="A164">
        <v>163</v>
      </c>
      <c r="B164" s="28" t="str">
        <f>Calculations!M173</f>
        <v>N/A</v>
      </c>
      <c r="C164" s="28" t="str">
        <f>Calculations!O173</f>
        <v>N/A</v>
      </c>
      <c r="D164" s="28" t="str">
        <f>Calculations!N173</f>
        <v>N/A</v>
      </c>
    </row>
    <row r="165" spans="1:4" x14ac:dyDescent="0.25">
      <c r="A165">
        <v>164</v>
      </c>
      <c r="B165" s="28" t="str">
        <f>Calculations!M174</f>
        <v>N/A</v>
      </c>
      <c r="C165" s="28" t="str">
        <f>Calculations!O174</f>
        <v>N/A</v>
      </c>
      <c r="D165" s="28" t="str">
        <f>Calculations!N174</f>
        <v>N/A</v>
      </c>
    </row>
    <row r="166" spans="1:4" x14ac:dyDescent="0.25">
      <c r="A166">
        <v>165</v>
      </c>
      <c r="B166" s="28" t="str">
        <f>Calculations!M175</f>
        <v>N/A</v>
      </c>
      <c r="C166" s="28" t="str">
        <f>Calculations!O175</f>
        <v>N/A</v>
      </c>
      <c r="D166" s="28" t="str">
        <f>Calculations!N175</f>
        <v>N/A</v>
      </c>
    </row>
    <row r="167" spans="1:4" x14ac:dyDescent="0.25">
      <c r="A167">
        <v>166</v>
      </c>
      <c r="B167" s="28" t="str">
        <f>Calculations!M176</f>
        <v>N/A</v>
      </c>
      <c r="C167" s="28" t="str">
        <f>Calculations!O176</f>
        <v>N/A</v>
      </c>
      <c r="D167" s="28" t="str">
        <f>Calculations!N176</f>
        <v>N/A</v>
      </c>
    </row>
    <row r="168" spans="1:4" x14ac:dyDescent="0.25">
      <c r="A168">
        <v>167</v>
      </c>
      <c r="B168" s="28" t="str">
        <f>Calculations!M177</f>
        <v>N/A</v>
      </c>
      <c r="C168" s="28" t="str">
        <f>Calculations!O177</f>
        <v>N/A</v>
      </c>
      <c r="D168" s="28" t="str">
        <f>Calculations!N177</f>
        <v>N/A</v>
      </c>
    </row>
    <row r="169" spans="1:4" x14ac:dyDescent="0.25">
      <c r="A169">
        <v>168</v>
      </c>
      <c r="B169" s="28" t="str">
        <f>Calculations!M178</f>
        <v>N/A</v>
      </c>
      <c r="C169" s="28" t="str">
        <f>Calculations!O178</f>
        <v>N/A</v>
      </c>
      <c r="D169" s="28" t="str">
        <f>Calculations!N178</f>
        <v>N/A</v>
      </c>
    </row>
    <row r="170" spans="1:4" x14ac:dyDescent="0.25">
      <c r="A170">
        <v>169</v>
      </c>
      <c r="B170" s="28" t="str">
        <f>Calculations!M179</f>
        <v>N/A</v>
      </c>
      <c r="C170" s="28" t="str">
        <f>Calculations!O179</f>
        <v>N/A</v>
      </c>
      <c r="D170" s="28" t="str">
        <f>Calculations!N179</f>
        <v>N/A</v>
      </c>
    </row>
    <row r="171" spans="1:4" x14ac:dyDescent="0.25">
      <c r="A171">
        <v>170</v>
      </c>
      <c r="B171" s="28" t="str">
        <f>Calculations!M180</f>
        <v>N/A</v>
      </c>
      <c r="C171" s="28" t="str">
        <f>Calculations!O180</f>
        <v>N/A</v>
      </c>
      <c r="D171" s="28" t="str">
        <f>Calculations!N180</f>
        <v>N/A</v>
      </c>
    </row>
    <row r="172" spans="1:4" x14ac:dyDescent="0.25">
      <c r="A172">
        <v>171</v>
      </c>
      <c r="B172" s="28" t="str">
        <f>Calculations!M181</f>
        <v>N/A</v>
      </c>
      <c r="C172" s="28" t="str">
        <f>Calculations!O181</f>
        <v>N/A</v>
      </c>
      <c r="D172" s="28" t="str">
        <f>Calculations!N181</f>
        <v>N/A</v>
      </c>
    </row>
    <row r="173" spans="1:4" x14ac:dyDescent="0.25">
      <c r="A173">
        <v>172</v>
      </c>
      <c r="B173" s="28" t="str">
        <f>Calculations!M182</f>
        <v>N/A</v>
      </c>
      <c r="C173" s="28" t="str">
        <f>Calculations!O182</f>
        <v>N/A</v>
      </c>
      <c r="D173" s="28" t="str">
        <f>Calculations!N182</f>
        <v>N/A</v>
      </c>
    </row>
    <row r="174" spans="1:4" x14ac:dyDescent="0.25">
      <c r="A174">
        <v>173</v>
      </c>
      <c r="B174" s="28" t="str">
        <f>Calculations!M183</f>
        <v>N/A</v>
      </c>
      <c r="C174" s="28" t="str">
        <f>Calculations!O183</f>
        <v>N/A</v>
      </c>
      <c r="D174" s="28" t="str">
        <f>Calculations!N183</f>
        <v>N/A</v>
      </c>
    </row>
    <row r="175" spans="1:4" x14ac:dyDescent="0.25">
      <c r="A175">
        <v>174</v>
      </c>
      <c r="B175" s="28" t="str">
        <f>Calculations!M184</f>
        <v>N/A</v>
      </c>
      <c r="C175" s="28" t="str">
        <f>Calculations!O184</f>
        <v>N/A</v>
      </c>
      <c r="D175" s="28" t="str">
        <f>Calculations!N184</f>
        <v>N/A</v>
      </c>
    </row>
    <row r="176" spans="1:4" x14ac:dyDescent="0.25">
      <c r="A176">
        <v>175</v>
      </c>
      <c r="B176" s="28" t="str">
        <f>Calculations!M185</f>
        <v>N/A</v>
      </c>
      <c r="C176" s="28" t="str">
        <f>Calculations!O185</f>
        <v>N/A</v>
      </c>
      <c r="D176" s="28" t="str">
        <f>Calculations!N185</f>
        <v>N/A</v>
      </c>
    </row>
    <row r="177" spans="1:4" x14ac:dyDescent="0.25">
      <c r="A177">
        <v>176</v>
      </c>
      <c r="B177" s="28" t="str">
        <f>Calculations!M186</f>
        <v>N/A</v>
      </c>
      <c r="C177" s="28" t="str">
        <f>Calculations!O186</f>
        <v>N/A</v>
      </c>
      <c r="D177" s="28" t="str">
        <f>Calculations!N186</f>
        <v>N/A</v>
      </c>
    </row>
    <row r="178" spans="1:4" x14ac:dyDescent="0.25">
      <c r="A178">
        <v>177</v>
      </c>
      <c r="B178" s="28" t="str">
        <f>Calculations!M187</f>
        <v>N/A</v>
      </c>
      <c r="C178" s="28" t="str">
        <f>Calculations!O187</f>
        <v>N/A</v>
      </c>
      <c r="D178" s="28" t="str">
        <f>Calculations!N187</f>
        <v>N/A</v>
      </c>
    </row>
    <row r="179" spans="1:4" x14ac:dyDescent="0.25">
      <c r="A179">
        <v>178</v>
      </c>
      <c r="B179" s="28" t="str">
        <f>Calculations!M188</f>
        <v>N/A</v>
      </c>
      <c r="C179" s="28" t="str">
        <f>Calculations!O188</f>
        <v>N/A</v>
      </c>
      <c r="D179" s="28" t="str">
        <f>Calculations!N188</f>
        <v>N/A</v>
      </c>
    </row>
    <row r="180" spans="1:4" x14ac:dyDescent="0.25">
      <c r="A180">
        <v>179</v>
      </c>
      <c r="B180" s="28" t="str">
        <f>Calculations!M189</f>
        <v>N/A</v>
      </c>
      <c r="C180" s="28" t="str">
        <f>Calculations!O189</f>
        <v>N/A</v>
      </c>
      <c r="D180" s="28" t="str">
        <f>Calculations!N189</f>
        <v>N/A</v>
      </c>
    </row>
    <row r="181" spans="1:4" x14ac:dyDescent="0.25">
      <c r="A181">
        <v>180</v>
      </c>
      <c r="B181" s="28" t="str">
        <f>Calculations!M190</f>
        <v>N/A</v>
      </c>
      <c r="C181" s="28" t="str">
        <f>Calculations!O190</f>
        <v>N/A</v>
      </c>
      <c r="D181" s="28" t="str">
        <f>Calculations!N190</f>
        <v>N/A</v>
      </c>
    </row>
    <row r="182" spans="1:4" x14ac:dyDescent="0.25">
      <c r="A182">
        <v>181</v>
      </c>
      <c r="B182" s="28" t="str">
        <f>Calculations!M191</f>
        <v>N/A</v>
      </c>
      <c r="C182" s="28" t="str">
        <f>Calculations!O191</f>
        <v>N/A</v>
      </c>
      <c r="D182" s="28" t="str">
        <f>Calculations!N191</f>
        <v>N/A</v>
      </c>
    </row>
    <row r="183" spans="1:4" x14ac:dyDescent="0.25">
      <c r="A183">
        <v>182</v>
      </c>
      <c r="B183" s="28" t="str">
        <f>Calculations!M192</f>
        <v>N/A</v>
      </c>
      <c r="C183" s="28" t="str">
        <f>Calculations!O192</f>
        <v>N/A</v>
      </c>
      <c r="D183" s="28" t="str">
        <f>Calculations!N192</f>
        <v>N/A</v>
      </c>
    </row>
    <row r="184" spans="1:4" x14ac:dyDescent="0.25">
      <c r="A184">
        <v>183</v>
      </c>
      <c r="B184" s="28" t="str">
        <f>Calculations!M193</f>
        <v>N/A</v>
      </c>
      <c r="C184" s="28" t="str">
        <f>Calculations!O193</f>
        <v>N/A</v>
      </c>
      <c r="D184" s="28" t="str">
        <f>Calculations!N193</f>
        <v>N/A</v>
      </c>
    </row>
    <row r="185" spans="1:4" x14ac:dyDescent="0.25">
      <c r="A185">
        <v>184</v>
      </c>
      <c r="B185" s="28" t="str">
        <f>Calculations!M194</f>
        <v>N/A</v>
      </c>
      <c r="C185" s="28" t="str">
        <f>Calculations!O194</f>
        <v>N/A</v>
      </c>
      <c r="D185" s="28" t="str">
        <f>Calculations!N194</f>
        <v>N/A</v>
      </c>
    </row>
    <row r="186" spans="1:4" x14ac:dyDescent="0.25">
      <c r="A186">
        <v>185</v>
      </c>
      <c r="B186" s="28" t="str">
        <f>Calculations!M195</f>
        <v>N/A</v>
      </c>
      <c r="C186" s="28" t="str">
        <f>Calculations!O195</f>
        <v>N/A</v>
      </c>
      <c r="D186" s="28" t="str">
        <f>Calculations!N195</f>
        <v>N/A</v>
      </c>
    </row>
    <row r="187" spans="1:4" x14ac:dyDescent="0.25">
      <c r="A187">
        <v>186</v>
      </c>
      <c r="B187" s="28" t="str">
        <f>Calculations!M196</f>
        <v>N/A</v>
      </c>
      <c r="C187" s="28" t="str">
        <f>Calculations!O196</f>
        <v>N/A</v>
      </c>
      <c r="D187" s="28" t="str">
        <f>Calculations!N196</f>
        <v>N/A</v>
      </c>
    </row>
    <row r="188" spans="1:4" x14ac:dyDescent="0.25">
      <c r="A188">
        <v>187</v>
      </c>
      <c r="B188" s="28" t="str">
        <f>Calculations!M197</f>
        <v>N/A</v>
      </c>
      <c r="C188" s="28" t="str">
        <f>Calculations!O197</f>
        <v>N/A</v>
      </c>
      <c r="D188" s="28" t="str">
        <f>Calculations!N197</f>
        <v>N/A</v>
      </c>
    </row>
    <row r="189" spans="1:4" x14ac:dyDescent="0.25">
      <c r="A189">
        <v>188</v>
      </c>
      <c r="B189" s="28" t="str">
        <f>Calculations!M198</f>
        <v>N/A</v>
      </c>
      <c r="C189" s="28" t="str">
        <f>Calculations!O198</f>
        <v>N/A</v>
      </c>
      <c r="D189" s="28" t="str">
        <f>Calculations!N198</f>
        <v>N/A</v>
      </c>
    </row>
    <row r="190" spans="1:4" x14ac:dyDescent="0.25">
      <c r="A190">
        <v>189</v>
      </c>
      <c r="B190" s="28" t="str">
        <f>Calculations!M199</f>
        <v>N/A</v>
      </c>
      <c r="C190" s="28" t="str">
        <f>Calculations!O199</f>
        <v>N/A</v>
      </c>
      <c r="D190" s="28" t="str">
        <f>Calculations!N199</f>
        <v>N/A</v>
      </c>
    </row>
    <row r="191" spans="1:4" x14ac:dyDescent="0.25">
      <c r="A191">
        <v>190</v>
      </c>
      <c r="B191" s="28" t="str">
        <f>Calculations!M200</f>
        <v>N/A</v>
      </c>
      <c r="C191" s="28" t="str">
        <f>Calculations!O200</f>
        <v>N/A</v>
      </c>
      <c r="D191" s="28" t="str">
        <f>Calculations!N200</f>
        <v>N/A</v>
      </c>
    </row>
    <row r="192" spans="1:4" x14ac:dyDescent="0.25">
      <c r="A192">
        <v>191</v>
      </c>
      <c r="B192" s="28" t="str">
        <f>Calculations!M201</f>
        <v>N/A</v>
      </c>
      <c r="C192" s="28" t="str">
        <f>Calculations!O201</f>
        <v>N/A</v>
      </c>
      <c r="D192" s="28" t="str">
        <f>Calculations!N201</f>
        <v>N/A</v>
      </c>
    </row>
    <row r="193" spans="1:4" x14ac:dyDescent="0.25">
      <c r="A193">
        <v>192</v>
      </c>
      <c r="B193" s="28" t="str">
        <f>Calculations!M202</f>
        <v>N/A</v>
      </c>
      <c r="C193" s="28" t="str">
        <f>Calculations!O202</f>
        <v>N/A</v>
      </c>
      <c r="D193" s="28" t="str">
        <f>Calculations!N202</f>
        <v>N/A</v>
      </c>
    </row>
    <row r="194" spans="1:4" x14ac:dyDescent="0.25">
      <c r="A194">
        <v>193</v>
      </c>
      <c r="B194" s="28" t="str">
        <f>Calculations!M203</f>
        <v>N/A</v>
      </c>
      <c r="C194" s="28" t="str">
        <f>Calculations!O203</f>
        <v>N/A</v>
      </c>
      <c r="D194" s="28" t="str">
        <f>Calculations!N203</f>
        <v>N/A</v>
      </c>
    </row>
    <row r="195" spans="1:4" x14ac:dyDescent="0.25">
      <c r="A195">
        <v>194</v>
      </c>
      <c r="B195" s="28" t="str">
        <f>Calculations!M204</f>
        <v>N/A</v>
      </c>
      <c r="C195" s="28" t="str">
        <f>Calculations!O204</f>
        <v>N/A</v>
      </c>
      <c r="D195" s="28" t="str">
        <f>Calculations!N204</f>
        <v>N/A</v>
      </c>
    </row>
    <row r="196" spans="1:4" x14ac:dyDescent="0.25">
      <c r="A196">
        <v>195</v>
      </c>
      <c r="B196" s="28" t="str">
        <f>Calculations!M205</f>
        <v>N/A</v>
      </c>
      <c r="C196" s="28" t="str">
        <f>Calculations!O205</f>
        <v>N/A</v>
      </c>
      <c r="D196" s="28" t="str">
        <f>Calculations!N205</f>
        <v>N/A</v>
      </c>
    </row>
    <row r="197" spans="1:4" x14ac:dyDescent="0.25">
      <c r="A197">
        <v>196</v>
      </c>
      <c r="B197" s="28" t="str">
        <f>Calculations!M206</f>
        <v>N/A</v>
      </c>
      <c r="C197" s="28" t="str">
        <f>Calculations!O206</f>
        <v>N/A</v>
      </c>
      <c r="D197" s="28" t="str">
        <f>Calculations!N206</f>
        <v>N/A</v>
      </c>
    </row>
    <row r="198" spans="1:4" x14ac:dyDescent="0.25">
      <c r="A198">
        <v>197</v>
      </c>
      <c r="B198" s="28" t="str">
        <f>Calculations!M207</f>
        <v>N/A</v>
      </c>
      <c r="C198" s="28" t="str">
        <f>Calculations!O207</f>
        <v>N/A</v>
      </c>
      <c r="D198" s="28" t="str">
        <f>Calculations!N207</f>
        <v>N/A</v>
      </c>
    </row>
    <row r="199" spans="1:4" x14ac:dyDescent="0.25">
      <c r="A199">
        <v>198</v>
      </c>
      <c r="B199" s="28" t="str">
        <f>Calculations!M208</f>
        <v>N/A</v>
      </c>
      <c r="C199" s="28" t="str">
        <f>Calculations!O208</f>
        <v>N/A</v>
      </c>
      <c r="D199" s="28" t="str">
        <f>Calculations!N208</f>
        <v>N/A</v>
      </c>
    </row>
    <row r="200" spans="1:4" x14ac:dyDescent="0.25">
      <c r="A200">
        <v>199</v>
      </c>
      <c r="B200" s="28" t="str">
        <f>Calculations!M209</f>
        <v>N/A</v>
      </c>
      <c r="C200" s="28" t="str">
        <f>Calculations!O209</f>
        <v>N/A</v>
      </c>
      <c r="D200" s="28" t="str">
        <f>Calculations!N209</f>
        <v>N/A</v>
      </c>
    </row>
    <row r="201" spans="1:4" x14ac:dyDescent="0.25">
      <c r="A201">
        <v>200</v>
      </c>
      <c r="B201" s="28" t="str">
        <f>Calculations!M210</f>
        <v>N/A</v>
      </c>
      <c r="C201" s="28" t="str">
        <f>Calculations!O210</f>
        <v>N/A</v>
      </c>
      <c r="D201" s="28" t="str">
        <f>Calculations!N210</f>
        <v>N/A</v>
      </c>
    </row>
    <row r="202" spans="1:4" x14ac:dyDescent="0.25">
      <c r="A202">
        <v>201</v>
      </c>
      <c r="B202" s="28" t="str">
        <f>Calculations!M211</f>
        <v>N/A</v>
      </c>
      <c r="C202" s="28" t="str">
        <f>Calculations!O211</f>
        <v>N/A</v>
      </c>
      <c r="D202" s="28" t="str">
        <f>Calculations!N211</f>
        <v>N/A</v>
      </c>
    </row>
    <row r="203" spans="1:4" x14ac:dyDescent="0.25">
      <c r="A203">
        <v>202</v>
      </c>
      <c r="B203" s="28" t="str">
        <f>Calculations!M212</f>
        <v>N/A</v>
      </c>
      <c r="C203" s="28" t="str">
        <f>Calculations!O212</f>
        <v>N/A</v>
      </c>
      <c r="D203" s="28" t="str">
        <f>Calculations!N212</f>
        <v>N/A</v>
      </c>
    </row>
    <row r="204" spans="1:4" x14ac:dyDescent="0.25">
      <c r="A204">
        <v>203</v>
      </c>
      <c r="B204" s="28" t="str">
        <f>Calculations!M213</f>
        <v>N/A</v>
      </c>
      <c r="C204" s="28" t="str">
        <f>Calculations!O213</f>
        <v>N/A</v>
      </c>
      <c r="D204" s="28" t="str">
        <f>Calculations!N213</f>
        <v>N/A</v>
      </c>
    </row>
    <row r="205" spans="1:4" x14ac:dyDescent="0.25">
      <c r="A205">
        <v>204</v>
      </c>
      <c r="B205" s="28" t="str">
        <f>Calculations!M214</f>
        <v>N/A</v>
      </c>
      <c r="C205" s="28" t="str">
        <f>Calculations!O214</f>
        <v>N/A</v>
      </c>
      <c r="D205" s="28" t="str">
        <f>Calculations!N214</f>
        <v>N/A</v>
      </c>
    </row>
    <row r="206" spans="1:4" x14ac:dyDescent="0.25">
      <c r="A206">
        <v>205</v>
      </c>
      <c r="B206" s="28" t="str">
        <f>Calculations!M215</f>
        <v>N/A</v>
      </c>
      <c r="C206" s="28" t="str">
        <f>Calculations!O215</f>
        <v>N/A</v>
      </c>
      <c r="D206" s="28" t="str">
        <f>Calculations!N215</f>
        <v>N/A</v>
      </c>
    </row>
    <row r="207" spans="1:4" x14ac:dyDescent="0.25">
      <c r="A207">
        <v>206</v>
      </c>
      <c r="B207" s="28" t="str">
        <f>Calculations!M216</f>
        <v>N/A</v>
      </c>
      <c r="C207" s="28" t="str">
        <f>Calculations!O216</f>
        <v>N/A</v>
      </c>
      <c r="D207" s="28" t="str">
        <f>Calculations!N216</f>
        <v>N/A</v>
      </c>
    </row>
    <row r="208" spans="1:4" x14ac:dyDescent="0.25">
      <c r="A208">
        <v>207</v>
      </c>
      <c r="B208" s="28" t="str">
        <f>Calculations!M217</f>
        <v>N/A</v>
      </c>
      <c r="C208" s="28" t="str">
        <f>Calculations!O217</f>
        <v>N/A</v>
      </c>
      <c r="D208" s="28" t="str">
        <f>Calculations!N217</f>
        <v>N/A</v>
      </c>
    </row>
    <row r="209" spans="1:4" x14ac:dyDescent="0.25">
      <c r="A209">
        <v>208</v>
      </c>
      <c r="B209" s="28" t="str">
        <f>Calculations!M218</f>
        <v>N/A</v>
      </c>
      <c r="C209" s="28" t="str">
        <f>Calculations!O218</f>
        <v>N/A</v>
      </c>
      <c r="D209" s="28" t="str">
        <f>Calculations!N218</f>
        <v>N/A</v>
      </c>
    </row>
    <row r="210" spans="1:4" x14ac:dyDescent="0.25">
      <c r="A210">
        <v>209</v>
      </c>
      <c r="B210" s="28" t="str">
        <f>Calculations!M219</f>
        <v>N/A</v>
      </c>
      <c r="C210" s="28" t="str">
        <f>Calculations!O219</f>
        <v>N/A</v>
      </c>
      <c r="D210" s="28" t="str">
        <f>Calculations!N219</f>
        <v>N/A</v>
      </c>
    </row>
    <row r="211" spans="1:4" x14ac:dyDescent="0.25">
      <c r="A211">
        <v>210</v>
      </c>
      <c r="B211" s="28" t="str">
        <f>Calculations!M220</f>
        <v>N/A</v>
      </c>
      <c r="C211" s="28" t="str">
        <f>Calculations!O220</f>
        <v>N/A</v>
      </c>
      <c r="D211" s="28" t="str">
        <f>Calculations!N220</f>
        <v>N/A</v>
      </c>
    </row>
    <row r="212" spans="1:4" x14ac:dyDescent="0.25">
      <c r="A212">
        <v>211</v>
      </c>
      <c r="B212" s="28" t="str">
        <f>Calculations!M221</f>
        <v>N/A</v>
      </c>
      <c r="C212" s="28" t="str">
        <f>Calculations!O221</f>
        <v>N/A</v>
      </c>
      <c r="D212" s="28" t="str">
        <f>Calculations!N221</f>
        <v>N/A</v>
      </c>
    </row>
    <row r="213" spans="1:4" x14ac:dyDescent="0.25">
      <c r="A213">
        <v>212</v>
      </c>
      <c r="B213" s="28" t="str">
        <f>Calculations!M222</f>
        <v>N/A</v>
      </c>
      <c r="C213" s="28" t="str">
        <f>Calculations!O222</f>
        <v>N/A</v>
      </c>
      <c r="D213" s="28" t="str">
        <f>Calculations!N222</f>
        <v>N/A</v>
      </c>
    </row>
    <row r="214" spans="1:4" x14ac:dyDescent="0.25">
      <c r="A214">
        <v>213</v>
      </c>
      <c r="B214" s="28" t="str">
        <f>Calculations!M223</f>
        <v>N/A</v>
      </c>
      <c r="C214" s="28" t="str">
        <f>Calculations!O223</f>
        <v>N/A</v>
      </c>
      <c r="D214" s="28" t="str">
        <f>Calculations!N223</f>
        <v>N/A</v>
      </c>
    </row>
    <row r="215" spans="1:4" x14ac:dyDescent="0.25">
      <c r="A215">
        <v>214</v>
      </c>
      <c r="B215" s="28" t="str">
        <f>Calculations!M224</f>
        <v>N/A</v>
      </c>
      <c r="C215" s="28" t="str">
        <f>Calculations!O224</f>
        <v>N/A</v>
      </c>
      <c r="D215" s="28" t="str">
        <f>Calculations!N224</f>
        <v>N/A</v>
      </c>
    </row>
    <row r="216" spans="1:4" x14ac:dyDescent="0.25">
      <c r="A216">
        <v>215</v>
      </c>
      <c r="B216" s="28" t="str">
        <f>Calculations!M225</f>
        <v>N/A</v>
      </c>
      <c r="C216" s="28" t="str">
        <f>Calculations!O225</f>
        <v>N/A</v>
      </c>
      <c r="D216" s="28" t="str">
        <f>Calculations!N225</f>
        <v>N/A</v>
      </c>
    </row>
    <row r="217" spans="1:4" x14ac:dyDescent="0.25">
      <c r="A217">
        <v>216</v>
      </c>
      <c r="B217" s="28" t="str">
        <f>Calculations!M226</f>
        <v>N/A</v>
      </c>
      <c r="C217" s="28" t="str">
        <f>Calculations!O226</f>
        <v>N/A</v>
      </c>
      <c r="D217" s="28" t="str">
        <f>Calculations!N226</f>
        <v>N/A</v>
      </c>
    </row>
    <row r="218" spans="1:4" x14ac:dyDescent="0.25">
      <c r="A218">
        <v>217</v>
      </c>
      <c r="B218" s="28" t="str">
        <f>Calculations!M227</f>
        <v>N/A</v>
      </c>
      <c r="C218" s="28" t="str">
        <f>Calculations!O227</f>
        <v>N/A</v>
      </c>
      <c r="D218" s="28" t="str">
        <f>Calculations!N227</f>
        <v>N/A</v>
      </c>
    </row>
    <row r="219" spans="1:4" x14ac:dyDescent="0.25">
      <c r="A219">
        <v>218</v>
      </c>
      <c r="B219" s="28" t="str">
        <f>Calculations!M228</f>
        <v>N/A</v>
      </c>
      <c r="C219" s="28" t="str">
        <f>Calculations!O228</f>
        <v>N/A</v>
      </c>
      <c r="D219" s="28" t="str">
        <f>Calculations!N228</f>
        <v>N/A</v>
      </c>
    </row>
    <row r="220" spans="1:4" x14ac:dyDescent="0.25">
      <c r="A220">
        <v>219</v>
      </c>
      <c r="B220" s="28" t="str">
        <f>Calculations!M229</f>
        <v>N/A</v>
      </c>
      <c r="C220" s="28" t="str">
        <f>Calculations!O229</f>
        <v>N/A</v>
      </c>
      <c r="D220" s="28" t="str">
        <f>Calculations!N229</f>
        <v>N/A</v>
      </c>
    </row>
    <row r="221" spans="1:4" x14ac:dyDescent="0.25">
      <c r="A221">
        <v>220</v>
      </c>
      <c r="B221" s="28" t="str">
        <f>Calculations!M230</f>
        <v>N/A</v>
      </c>
      <c r="C221" s="28" t="str">
        <f>Calculations!O230</f>
        <v>N/A</v>
      </c>
      <c r="D221" s="28" t="str">
        <f>Calculations!N230</f>
        <v>N/A</v>
      </c>
    </row>
    <row r="222" spans="1:4" x14ac:dyDescent="0.25">
      <c r="A222">
        <v>221</v>
      </c>
      <c r="B222" s="28" t="str">
        <f>Calculations!M231</f>
        <v>N/A</v>
      </c>
      <c r="C222" s="28" t="str">
        <f>Calculations!O231</f>
        <v>N/A</v>
      </c>
      <c r="D222" s="28" t="str">
        <f>Calculations!N231</f>
        <v>N/A</v>
      </c>
    </row>
    <row r="223" spans="1:4" x14ac:dyDescent="0.25">
      <c r="A223">
        <v>222</v>
      </c>
      <c r="B223" s="28" t="str">
        <f>Calculations!M232</f>
        <v>N/A</v>
      </c>
      <c r="C223" s="28" t="str">
        <f>Calculations!O232</f>
        <v>N/A</v>
      </c>
      <c r="D223" s="28" t="str">
        <f>Calculations!N232</f>
        <v>N/A</v>
      </c>
    </row>
    <row r="224" spans="1:4" x14ac:dyDescent="0.25">
      <c r="A224">
        <v>223</v>
      </c>
      <c r="B224" s="28" t="str">
        <f>Calculations!M233</f>
        <v>N/A</v>
      </c>
      <c r="C224" s="28" t="str">
        <f>Calculations!O233</f>
        <v>N/A</v>
      </c>
      <c r="D224" s="28" t="str">
        <f>Calculations!N233</f>
        <v>N/A</v>
      </c>
    </row>
    <row r="225" spans="1:4" x14ac:dyDescent="0.25">
      <c r="A225">
        <v>224</v>
      </c>
      <c r="B225" s="28" t="str">
        <f>Calculations!M234</f>
        <v>N/A</v>
      </c>
      <c r="C225" s="28" t="str">
        <f>Calculations!O234</f>
        <v>N/A</v>
      </c>
      <c r="D225" s="28" t="str">
        <f>Calculations!N234</f>
        <v>N/A</v>
      </c>
    </row>
    <row r="226" spans="1:4" x14ac:dyDescent="0.25">
      <c r="A226">
        <v>225</v>
      </c>
      <c r="B226" s="28" t="str">
        <f>Calculations!M235</f>
        <v>N/A</v>
      </c>
      <c r="C226" s="28" t="str">
        <f>Calculations!O235</f>
        <v>N/A</v>
      </c>
      <c r="D226" s="28" t="str">
        <f>Calculations!N235</f>
        <v>N/A</v>
      </c>
    </row>
    <row r="227" spans="1:4" x14ac:dyDescent="0.25">
      <c r="A227">
        <v>226</v>
      </c>
      <c r="B227" s="28" t="str">
        <f>Calculations!M236</f>
        <v>N/A</v>
      </c>
      <c r="C227" s="28" t="str">
        <f>Calculations!O236</f>
        <v>N/A</v>
      </c>
      <c r="D227" s="28" t="str">
        <f>Calculations!N236</f>
        <v>N/A</v>
      </c>
    </row>
    <row r="228" spans="1:4" x14ac:dyDescent="0.25">
      <c r="A228">
        <v>227</v>
      </c>
      <c r="B228" s="28" t="str">
        <f>Calculations!M237</f>
        <v>N/A</v>
      </c>
      <c r="C228" s="28" t="str">
        <f>Calculations!O237</f>
        <v>N/A</v>
      </c>
      <c r="D228" s="28" t="str">
        <f>Calculations!N237</f>
        <v>N/A</v>
      </c>
    </row>
    <row r="229" spans="1:4" x14ac:dyDescent="0.25">
      <c r="A229">
        <v>228</v>
      </c>
      <c r="B229" s="28" t="str">
        <f>Calculations!M238</f>
        <v>N/A</v>
      </c>
      <c r="C229" s="28" t="str">
        <f>Calculations!O238</f>
        <v>N/A</v>
      </c>
      <c r="D229" s="28" t="str">
        <f>Calculations!N238</f>
        <v>N/A</v>
      </c>
    </row>
    <row r="230" spans="1:4" x14ac:dyDescent="0.25">
      <c r="A230">
        <v>229</v>
      </c>
      <c r="B230" s="28" t="str">
        <f>Calculations!M239</f>
        <v>N/A</v>
      </c>
      <c r="C230" s="28" t="str">
        <f>Calculations!O239</f>
        <v>N/A</v>
      </c>
      <c r="D230" s="28" t="str">
        <f>Calculations!N239</f>
        <v>N/A</v>
      </c>
    </row>
    <row r="231" spans="1:4" x14ac:dyDescent="0.25">
      <c r="A231">
        <v>230</v>
      </c>
      <c r="B231" s="28" t="str">
        <f>Calculations!M240</f>
        <v>N/A</v>
      </c>
      <c r="C231" s="28" t="str">
        <f>Calculations!O240</f>
        <v>N/A</v>
      </c>
      <c r="D231" s="28" t="str">
        <f>Calculations!N240</f>
        <v>N/A</v>
      </c>
    </row>
    <row r="232" spans="1:4" x14ac:dyDescent="0.25">
      <c r="A232">
        <v>231</v>
      </c>
      <c r="B232" s="28" t="str">
        <f>Calculations!M241</f>
        <v>N/A</v>
      </c>
      <c r="C232" s="28" t="str">
        <f>Calculations!O241</f>
        <v>N/A</v>
      </c>
      <c r="D232" s="28" t="str">
        <f>Calculations!N241</f>
        <v>N/A</v>
      </c>
    </row>
    <row r="233" spans="1:4" x14ac:dyDescent="0.25">
      <c r="A233">
        <v>232</v>
      </c>
      <c r="B233" s="28" t="str">
        <f>Calculations!M242</f>
        <v>N/A</v>
      </c>
      <c r="C233" s="28" t="str">
        <f>Calculations!O242</f>
        <v>N/A</v>
      </c>
      <c r="D233" s="28" t="str">
        <f>Calculations!N242</f>
        <v>N/A</v>
      </c>
    </row>
    <row r="234" spans="1:4" x14ac:dyDescent="0.25">
      <c r="A234">
        <v>233</v>
      </c>
      <c r="B234" s="28" t="str">
        <f>Calculations!M243</f>
        <v>N/A</v>
      </c>
      <c r="C234" s="28" t="str">
        <f>Calculations!O243</f>
        <v>N/A</v>
      </c>
      <c r="D234" s="28" t="str">
        <f>Calculations!N243</f>
        <v>N/A</v>
      </c>
    </row>
    <row r="235" spans="1:4" x14ac:dyDescent="0.25">
      <c r="A235">
        <v>234</v>
      </c>
      <c r="B235" s="28" t="str">
        <f>Calculations!M244</f>
        <v>N/A</v>
      </c>
      <c r="C235" s="28" t="str">
        <f>Calculations!O244</f>
        <v>N/A</v>
      </c>
      <c r="D235" s="28" t="str">
        <f>Calculations!N244</f>
        <v>N/A</v>
      </c>
    </row>
    <row r="236" spans="1:4" x14ac:dyDescent="0.25">
      <c r="A236">
        <v>235</v>
      </c>
      <c r="B236" s="28" t="str">
        <f>Calculations!M245</f>
        <v>N/A</v>
      </c>
      <c r="C236" s="28" t="str">
        <f>Calculations!O245</f>
        <v>N/A</v>
      </c>
      <c r="D236" s="28" t="str">
        <f>Calculations!N245</f>
        <v>N/A</v>
      </c>
    </row>
    <row r="237" spans="1:4" x14ac:dyDescent="0.25">
      <c r="A237">
        <v>236</v>
      </c>
      <c r="B237" s="28" t="str">
        <f>Calculations!M246</f>
        <v>N/A</v>
      </c>
      <c r="C237" s="28" t="str">
        <f>Calculations!O246</f>
        <v>N/A</v>
      </c>
      <c r="D237" s="28" t="str">
        <f>Calculations!N246</f>
        <v>N/A</v>
      </c>
    </row>
    <row r="238" spans="1:4" x14ac:dyDescent="0.25">
      <c r="A238">
        <v>237</v>
      </c>
      <c r="B238" s="28" t="str">
        <f>Calculations!M247</f>
        <v>N/A</v>
      </c>
      <c r="C238" s="28" t="str">
        <f>Calculations!O247</f>
        <v>N/A</v>
      </c>
      <c r="D238" s="28" t="str">
        <f>Calculations!N247</f>
        <v>N/A</v>
      </c>
    </row>
    <row r="239" spans="1:4" x14ac:dyDescent="0.25">
      <c r="A239">
        <v>238</v>
      </c>
      <c r="B239" s="28" t="str">
        <f>Calculations!M248</f>
        <v>N/A</v>
      </c>
      <c r="C239" s="28" t="str">
        <f>Calculations!O248</f>
        <v>N/A</v>
      </c>
      <c r="D239" s="28" t="str">
        <f>Calculations!N248</f>
        <v>N/A</v>
      </c>
    </row>
    <row r="240" spans="1:4" x14ac:dyDescent="0.25">
      <c r="A240">
        <v>239</v>
      </c>
      <c r="B240" s="28" t="str">
        <f>Calculations!M249</f>
        <v>N/A</v>
      </c>
      <c r="C240" s="28" t="str">
        <f>Calculations!O249</f>
        <v>N/A</v>
      </c>
      <c r="D240" s="28" t="str">
        <f>Calculations!N249</f>
        <v>N/A</v>
      </c>
    </row>
    <row r="241" spans="1:4" x14ac:dyDescent="0.25">
      <c r="A241">
        <v>240</v>
      </c>
      <c r="B241" s="28" t="str">
        <f>Calculations!M250</f>
        <v>N/A</v>
      </c>
      <c r="C241" s="28" t="str">
        <f>Calculations!O250</f>
        <v>N/A</v>
      </c>
      <c r="D241" s="28" t="str">
        <f>Calculations!N250</f>
        <v>N/A</v>
      </c>
    </row>
    <row r="242" spans="1:4" x14ac:dyDescent="0.25">
      <c r="A242">
        <v>241</v>
      </c>
      <c r="B242" s="28" t="str">
        <f>Calculations!M251</f>
        <v>N/A</v>
      </c>
      <c r="C242" s="28" t="str">
        <f>Calculations!O251</f>
        <v>N/A</v>
      </c>
      <c r="D242" s="28" t="str">
        <f>Calculations!N251</f>
        <v>N/A</v>
      </c>
    </row>
    <row r="243" spans="1:4" x14ac:dyDescent="0.25">
      <c r="A243">
        <v>242</v>
      </c>
      <c r="B243" s="28" t="str">
        <f>Calculations!M252</f>
        <v>N/A</v>
      </c>
      <c r="C243" s="28" t="str">
        <f>Calculations!O252</f>
        <v>N/A</v>
      </c>
      <c r="D243" s="28" t="str">
        <f>Calculations!N252</f>
        <v>N/A</v>
      </c>
    </row>
    <row r="244" spans="1:4" x14ac:dyDescent="0.25">
      <c r="A244">
        <v>243</v>
      </c>
      <c r="B244" s="28" t="str">
        <f>Calculations!M253</f>
        <v>N/A</v>
      </c>
      <c r="C244" s="28" t="str">
        <f>Calculations!O253</f>
        <v>N/A</v>
      </c>
      <c r="D244" s="28" t="str">
        <f>Calculations!N253</f>
        <v>N/A</v>
      </c>
    </row>
    <row r="245" spans="1:4" x14ac:dyDescent="0.25">
      <c r="A245">
        <v>244</v>
      </c>
      <c r="B245" s="28" t="str">
        <f>Calculations!M254</f>
        <v>N/A</v>
      </c>
      <c r="C245" s="28" t="str">
        <f>Calculations!O254</f>
        <v>N/A</v>
      </c>
      <c r="D245" s="28" t="str">
        <f>Calculations!N254</f>
        <v>N/A</v>
      </c>
    </row>
    <row r="246" spans="1:4" x14ac:dyDescent="0.25">
      <c r="A246">
        <v>245</v>
      </c>
      <c r="B246" s="28" t="str">
        <f>Calculations!M255</f>
        <v>N/A</v>
      </c>
      <c r="C246" s="28" t="str">
        <f>Calculations!O255</f>
        <v>N/A</v>
      </c>
      <c r="D246" s="28" t="str">
        <f>Calculations!N255</f>
        <v>N/A</v>
      </c>
    </row>
    <row r="247" spans="1:4" x14ac:dyDescent="0.25">
      <c r="A247">
        <v>246</v>
      </c>
      <c r="B247" s="28" t="str">
        <f>Calculations!M256</f>
        <v>N/A</v>
      </c>
      <c r="C247" s="28" t="str">
        <f>Calculations!O256</f>
        <v>N/A</v>
      </c>
      <c r="D247" s="28" t="str">
        <f>Calculations!N256</f>
        <v>N/A</v>
      </c>
    </row>
    <row r="248" spans="1:4" x14ac:dyDescent="0.25">
      <c r="A248">
        <v>247</v>
      </c>
      <c r="B248" s="28" t="str">
        <f>Calculations!M257</f>
        <v>N/A</v>
      </c>
      <c r="C248" s="28" t="str">
        <f>Calculations!O257</f>
        <v>N/A</v>
      </c>
      <c r="D248" s="28" t="str">
        <f>Calculations!N257</f>
        <v>N/A</v>
      </c>
    </row>
    <row r="249" spans="1:4" x14ac:dyDescent="0.25">
      <c r="A249">
        <v>248</v>
      </c>
      <c r="B249" s="28" t="str">
        <f>Calculations!M258</f>
        <v>N/A</v>
      </c>
      <c r="C249" s="28" t="str">
        <f>Calculations!O258</f>
        <v>N/A</v>
      </c>
      <c r="D249" s="28" t="str">
        <f>Calculations!N258</f>
        <v>N/A</v>
      </c>
    </row>
    <row r="250" spans="1:4" x14ac:dyDescent="0.25">
      <c r="A250">
        <v>249</v>
      </c>
      <c r="B250" s="28" t="str">
        <f>Calculations!M259</f>
        <v>N/A</v>
      </c>
      <c r="C250" s="28" t="str">
        <f>Calculations!O259</f>
        <v>N/A</v>
      </c>
      <c r="D250" s="28" t="str">
        <f>Calculations!N259</f>
        <v>N/A</v>
      </c>
    </row>
    <row r="251" spans="1:4" x14ac:dyDescent="0.25">
      <c r="A251">
        <v>250</v>
      </c>
      <c r="B251" s="28" t="str">
        <f>Calculations!M260</f>
        <v>N/A</v>
      </c>
      <c r="C251" s="28" t="str">
        <f>Calculations!O260</f>
        <v>N/A</v>
      </c>
      <c r="D251" s="28" t="str">
        <f>Calculations!N260</f>
        <v>N/A</v>
      </c>
    </row>
    <row r="252" spans="1:4" x14ac:dyDescent="0.25">
      <c r="A252">
        <v>251</v>
      </c>
      <c r="B252" s="28" t="str">
        <f>Calculations!M261</f>
        <v>N/A</v>
      </c>
      <c r="C252" s="28" t="str">
        <f>Calculations!O261</f>
        <v>N/A</v>
      </c>
      <c r="D252" s="28" t="str">
        <f>Calculations!N261</f>
        <v>N/A</v>
      </c>
    </row>
    <row r="253" spans="1:4" x14ac:dyDescent="0.25">
      <c r="A253">
        <v>252</v>
      </c>
      <c r="B253" s="28" t="str">
        <f>Calculations!M262</f>
        <v>N/A</v>
      </c>
      <c r="C253" s="28" t="str">
        <f>Calculations!O262</f>
        <v>N/A</v>
      </c>
      <c r="D253" s="28" t="str">
        <f>Calculations!N262</f>
        <v>N/A</v>
      </c>
    </row>
    <row r="254" spans="1:4" x14ac:dyDescent="0.25">
      <c r="A254">
        <v>253</v>
      </c>
      <c r="B254" s="28" t="str">
        <f>Calculations!M263</f>
        <v>N/A</v>
      </c>
      <c r="C254" s="28" t="str">
        <f>Calculations!O263</f>
        <v>N/A</v>
      </c>
      <c r="D254" s="28" t="str">
        <f>Calculations!N263</f>
        <v>N/A</v>
      </c>
    </row>
    <row r="255" spans="1:4" x14ac:dyDescent="0.25">
      <c r="A255">
        <v>254</v>
      </c>
      <c r="B255" s="28" t="str">
        <f>Calculations!M264</f>
        <v>N/A</v>
      </c>
      <c r="C255" s="28" t="str">
        <f>Calculations!O264</f>
        <v>N/A</v>
      </c>
      <c r="D255" s="28" t="str">
        <f>Calculations!N264</f>
        <v>N/A</v>
      </c>
    </row>
    <row r="256" spans="1:4" x14ac:dyDescent="0.25">
      <c r="A256">
        <v>255</v>
      </c>
      <c r="B256" s="28" t="str">
        <f>Calculations!M265</f>
        <v>N/A</v>
      </c>
      <c r="C256" s="28" t="str">
        <f>Calculations!O265</f>
        <v>N/A</v>
      </c>
      <c r="D256" s="28" t="str">
        <f>Calculations!N265</f>
        <v>N/A</v>
      </c>
    </row>
    <row r="257" spans="1:4" x14ac:dyDescent="0.25">
      <c r="A257">
        <v>256</v>
      </c>
      <c r="B257" s="28" t="str">
        <f>Calculations!M266</f>
        <v>N/A</v>
      </c>
      <c r="C257" s="28" t="str">
        <f>Calculations!O266</f>
        <v>N/A</v>
      </c>
      <c r="D257" s="28" t="str">
        <f>Calculations!N266</f>
        <v>N/A</v>
      </c>
    </row>
    <row r="258" spans="1:4" x14ac:dyDescent="0.25">
      <c r="A258">
        <v>257</v>
      </c>
      <c r="B258" s="28" t="str">
        <f>Calculations!M267</f>
        <v>N/A</v>
      </c>
      <c r="C258" s="28" t="str">
        <f>Calculations!O267</f>
        <v>N/A</v>
      </c>
      <c r="D258" s="28" t="str">
        <f>Calculations!N267</f>
        <v>N/A</v>
      </c>
    </row>
    <row r="259" spans="1:4" x14ac:dyDescent="0.25">
      <c r="A259">
        <v>258</v>
      </c>
      <c r="B259" s="28" t="str">
        <f>Calculations!M268</f>
        <v>N/A</v>
      </c>
      <c r="C259" s="28" t="str">
        <f>Calculations!O268</f>
        <v>N/A</v>
      </c>
      <c r="D259" s="28" t="str">
        <f>Calculations!N268</f>
        <v>N/A</v>
      </c>
    </row>
    <row r="260" spans="1:4" x14ac:dyDescent="0.25">
      <c r="A260">
        <v>259</v>
      </c>
      <c r="B260" s="28" t="str">
        <f>Calculations!M269</f>
        <v>N/A</v>
      </c>
      <c r="C260" s="28" t="str">
        <f>Calculations!O269</f>
        <v>N/A</v>
      </c>
      <c r="D260" s="28" t="str">
        <f>Calculations!N269</f>
        <v>N/A</v>
      </c>
    </row>
    <row r="261" spans="1:4" x14ac:dyDescent="0.25">
      <c r="A261">
        <v>260</v>
      </c>
      <c r="B261" s="28" t="str">
        <f>Calculations!M270</f>
        <v>N/A</v>
      </c>
      <c r="C261" s="28" t="str">
        <f>Calculations!O270</f>
        <v>N/A</v>
      </c>
      <c r="D261" s="28" t="str">
        <f>Calculations!N270</f>
        <v>N/A</v>
      </c>
    </row>
    <row r="262" spans="1:4" x14ac:dyDescent="0.25">
      <c r="A262">
        <v>261</v>
      </c>
      <c r="B262" s="28" t="str">
        <f>Calculations!M271</f>
        <v>N/A</v>
      </c>
      <c r="C262" s="28" t="str">
        <f>Calculations!O271</f>
        <v>N/A</v>
      </c>
      <c r="D262" s="28" t="str">
        <f>Calculations!N271</f>
        <v>N/A</v>
      </c>
    </row>
    <row r="263" spans="1:4" x14ac:dyDescent="0.25">
      <c r="A263">
        <v>262</v>
      </c>
      <c r="B263" s="28" t="str">
        <f>Calculations!M272</f>
        <v>N/A</v>
      </c>
      <c r="C263" s="28" t="str">
        <f>Calculations!O272</f>
        <v>N/A</v>
      </c>
      <c r="D263" s="28" t="str">
        <f>Calculations!N272</f>
        <v>N/A</v>
      </c>
    </row>
    <row r="264" spans="1:4" x14ac:dyDescent="0.25">
      <c r="A264">
        <v>263</v>
      </c>
      <c r="B264" s="28" t="str">
        <f>Calculations!M273</f>
        <v>N/A</v>
      </c>
      <c r="C264" s="28" t="str">
        <f>Calculations!O273</f>
        <v>N/A</v>
      </c>
      <c r="D264" s="28" t="str">
        <f>Calculations!N273</f>
        <v>N/A</v>
      </c>
    </row>
    <row r="265" spans="1:4" x14ac:dyDescent="0.25">
      <c r="A265">
        <v>264</v>
      </c>
      <c r="B265" s="28" t="str">
        <f>Calculations!M274</f>
        <v>N/A</v>
      </c>
      <c r="C265" s="28" t="str">
        <f>Calculations!O274</f>
        <v>N/A</v>
      </c>
      <c r="D265" s="28" t="str">
        <f>Calculations!N274</f>
        <v>N/A</v>
      </c>
    </row>
    <row r="266" spans="1:4" x14ac:dyDescent="0.25">
      <c r="A266">
        <v>265</v>
      </c>
      <c r="B266" s="28" t="str">
        <f>Calculations!M275</f>
        <v>N/A</v>
      </c>
      <c r="C266" s="28" t="str">
        <f>Calculations!O275</f>
        <v>N/A</v>
      </c>
      <c r="D266" s="28" t="str">
        <f>Calculations!N275</f>
        <v>N/A</v>
      </c>
    </row>
    <row r="267" spans="1:4" x14ac:dyDescent="0.25">
      <c r="A267">
        <v>266</v>
      </c>
      <c r="B267" s="28" t="str">
        <f>Calculations!M276</f>
        <v>N/A</v>
      </c>
      <c r="C267" s="28" t="str">
        <f>Calculations!O276</f>
        <v>N/A</v>
      </c>
      <c r="D267" s="28" t="str">
        <f>Calculations!N276</f>
        <v>N/A</v>
      </c>
    </row>
    <row r="268" spans="1:4" x14ac:dyDescent="0.25">
      <c r="A268">
        <v>267</v>
      </c>
      <c r="B268" s="28" t="str">
        <f>Calculations!M277</f>
        <v>N/A</v>
      </c>
      <c r="C268" s="28" t="str">
        <f>Calculations!O277</f>
        <v>N/A</v>
      </c>
      <c r="D268" s="28" t="str">
        <f>Calculations!N277</f>
        <v>N/A</v>
      </c>
    </row>
    <row r="269" spans="1:4" x14ac:dyDescent="0.25">
      <c r="A269">
        <v>268</v>
      </c>
      <c r="B269" s="28" t="str">
        <f>Calculations!M278</f>
        <v>N/A</v>
      </c>
      <c r="C269" s="28" t="str">
        <f>Calculations!O278</f>
        <v>N/A</v>
      </c>
      <c r="D269" s="28" t="str">
        <f>Calculations!N278</f>
        <v>N/A</v>
      </c>
    </row>
    <row r="270" spans="1:4" x14ac:dyDescent="0.25">
      <c r="A270">
        <v>269</v>
      </c>
      <c r="B270" s="28" t="str">
        <f>Calculations!M279</f>
        <v>N/A</v>
      </c>
      <c r="C270" s="28" t="str">
        <f>Calculations!O279</f>
        <v>N/A</v>
      </c>
      <c r="D270" s="28" t="str">
        <f>Calculations!N279</f>
        <v>N/A</v>
      </c>
    </row>
    <row r="271" spans="1:4" x14ac:dyDescent="0.25">
      <c r="A271">
        <v>270</v>
      </c>
      <c r="B271" s="28" t="str">
        <f>Calculations!M280</f>
        <v>N/A</v>
      </c>
      <c r="C271" s="28" t="str">
        <f>Calculations!O280</f>
        <v>N/A</v>
      </c>
      <c r="D271" s="28" t="str">
        <f>Calculations!N280</f>
        <v>N/A</v>
      </c>
    </row>
    <row r="272" spans="1:4" x14ac:dyDescent="0.25">
      <c r="A272">
        <v>271</v>
      </c>
      <c r="B272" s="28" t="str">
        <f>Calculations!M281</f>
        <v>N/A</v>
      </c>
      <c r="C272" s="28" t="str">
        <f>Calculations!O281</f>
        <v>N/A</v>
      </c>
      <c r="D272" s="28" t="str">
        <f>Calculations!N281</f>
        <v>N/A</v>
      </c>
    </row>
    <row r="273" spans="1:4" x14ac:dyDescent="0.25">
      <c r="A273">
        <v>272</v>
      </c>
      <c r="B273" s="28" t="str">
        <f>Calculations!M282</f>
        <v>N/A</v>
      </c>
      <c r="C273" s="28" t="str">
        <f>Calculations!O282</f>
        <v>N/A</v>
      </c>
      <c r="D273" s="28" t="str">
        <f>Calculations!N282</f>
        <v>N/A</v>
      </c>
    </row>
    <row r="274" spans="1:4" x14ac:dyDescent="0.25">
      <c r="A274">
        <v>273</v>
      </c>
      <c r="B274" s="28" t="str">
        <f>Calculations!M283</f>
        <v>N/A</v>
      </c>
      <c r="C274" s="28" t="str">
        <f>Calculations!O283</f>
        <v>N/A</v>
      </c>
      <c r="D274" s="28" t="str">
        <f>Calculations!N283</f>
        <v>N/A</v>
      </c>
    </row>
    <row r="275" spans="1:4" x14ac:dyDescent="0.25">
      <c r="A275">
        <v>274</v>
      </c>
      <c r="B275" s="28" t="str">
        <f>Calculations!M284</f>
        <v>N/A</v>
      </c>
      <c r="C275" s="28" t="str">
        <f>Calculations!O284</f>
        <v>N/A</v>
      </c>
      <c r="D275" s="28" t="str">
        <f>Calculations!N284</f>
        <v>N/A</v>
      </c>
    </row>
    <row r="276" spans="1:4" x14ac:dyDescent="0.25">
      <c r="A276">
        <v>275</v>
      </c>
      <c r="B276" s="28" t="str">
        <f>Calculations!M285</f>
        <v>N/A</v>
      </c>
      <c r="C276" s="28" t="str">
        <f>Calculations!O285</f>
        <v>N/A</v>
      </c>
      <c r="D276" s="28" t="str">
        <f>Calculations!N285</f>
        <v>N/A</v>
      </c>
    </row>
    <row r="277" spans="1:4" x14ac:dyDescent="0.25">
      <c r="A277">
        <v>276</v>
      </c>
      <c r="B277" s="28" t="str">
        <f>Calculations!M286</f>
        <v>N/A</v>
      </c>
      <c r="C277" s="28" t="str">
        <f>Calculations!O286</f>
        <v>N/A</v>
      </c>
      <c r="D277" s="28" t="str">
        <f>Calculations!N286</f>
        <v>N/A</v>
      </c>
    </row>
    <row r="278" spans="1:4" x14ac:dyDescent="0.25">
      <c r="A278">
        <v>277</v>
      </c>
      <c r="B278" s="28" t="str">
        <f>Calculations!M287</f>
        <v>N/A</v>
      </c>
      <c r="C278" s="28" t="str">
        <f>Calculations!O287</f>
        <v>N/A</v>
      </c>
      <c r="D278" s="28" t="str">
        <f>Calculations!N287</f>
        <v>N/A</v>
      </c>
    </row>
    <row r="279" spans="1:4" x14ac:dyDescent="0.25">
      <c r="A279">
        <v>278</v>
      </c>
      <c r="B279" s="28" t="str">
        <f>Calculations!M288</f>
        <v>N/A</v>
      </c>
      <c r="C279" s="28" t="str">
        <f>Calculations!O288</f>
        <v>N/A</v>
      </c>
      <c r="D279" s="28" t="str">
        <f>Calculations!N288</f>
        <v>N/A</v>
      </c>
    </row>
    <row r="280" spans="1:4" x14ac:dyDescent="0.25">
      <c r="A280">
        <v>279</v>
      </c>
      <c r="B280" s="28" t="str">
        <f>Calculations!M289</f>
        <v>N/A</v>
      </c>
      <c r="C280" s="28" t="str">
        <f>Calculations!O289</f>
        <v>N/A</v>
      </c>
      <c r="D280" s="28" t="str">
        <f>Calculations!N289</f>
        <v>N/A</v>
      </c>
    </row>
    <row r="281" spans="1:4" x14ac:dyDescent="0.25">
      <c r="A281">
        <v>280</v>
      </c>
      <c r="B281" s="28" t="str">
        <f>Calculations!M290</f>
        <v>N/A</v>
      </c>
      <c r="C281" s="28" t="str">
        <f>Calculations!O290</f>
        <v>N/A</v>
      </c>
      <c r="D281" s="28" t="str">
        <f>Calculations!N290</f>
        <v>N/A</v>
      </c>
    </row>
    <row r="282" spans="1:4" x14ac:dyDescent="0.25">
      <c r="A282">
        <v>281</v>
      </c>
      <c r="B282" s="28" t="str">
        <f>Calculations!M291</f>
        <v>N/A</v>
      </c>
      <c r="C282" s="28" t="str">
        <f>Calculations!O291</f>
        <v>N/A</v>
      </c>
      <c r="D282" s="28" t="str">
        <f>Calculations!N291</f>
        <v>N/A</v>
      </c>
    </row>
    <row r="283" spans="1:4" x14ac:dyDescent="0.25">
      <c r="A283">
        <v>282</v>
      </c>
      <c r="B283" s="28" t="str">
        <f>Calculations!M292</f>
        <v>N/A</v>
      </c>
      <c r="C283" s="28" t="str">
        <f>Calculations!O292</f>
        <v>N/A</v>
      </c>
      <c r="D283" s="28" t="str">
        <f>Calculations!N292</f>
        <v>N/A</v>
      </c>
    </row>
    <row r="284" spans="1:4" x14ac:dyDescent="0.25">
      <c r="A284">
        <v>283</v>
      </c>
      <c r="B284" s="28" t="str">
        <f>Calculations!M293</f>
        <v>N/A</v>
      </c>
      <c r="C284" s="28" t="str">
        <f>Calculations!O293</f>
        <v>N/A</v>
      </c>
      <c r="D284" s="28" t="str">
        <f>Calculations!N293</f>
        <v>N/A</v>
      </c>
    </row>
    <row r="285" spans="1:4" x14ac:dyDescent="0.25">
      <c r="A285">
        <v>284</v>
      </c>
      <c r="B285" s="28" t="str">
        <f>Calculations!M294</f>
        <v>N/A</v>
      </c>
      <c r="C285" s="28" t="str">
        <f>Calculations!O294</f>
        <v>N/A</v>
      </c>
      <c r="D285" s="28" t="str">
        <f>Calculations!N294</f>
        <v>N/A</v>
      </c>
    </row>
    <row r="286" spans="1:4" x14ac:dyDescent="0.25">
      <c r="A286">
        <v>285</v>
      </c>
      <c r="B286" s="28" t="str">
        <f>Calculations!M295</f>
        <v>N/A</v>
      </c>
      <c r="C286" s="28" t="str">
        <f>Calculations!O295</f>
        <v>N/A</v>
      </c>
      <c r="D286" s="28" t="str">
        <f>Calculations!N295</f>
        <v>N/A</v>
      </c>
    </row>
    <row r="287" spans="1:4" x14ac:dyDescent="0.25">
      <c r="A287">
        <v>286</v>
      </c>
      <c r="B287" s="28" t="str">
        <f>Calculations!M296</f>
        <v>N/A</v>
      </c>
      <c r="C287" s="28" t="str">
        <f>Calculations!O296</f>
        <v>N/A</v>
      </c>
      <c r="D287" s="28" t="str">
        <f>Calculations!N296</f>
        <v>N/A</v>
      </c>
    </row>
    <row r="288" spans="1:4" x14ac:dyDescent="0.25">
      <c r="A288">
        <v>287</v>
      </c>
      <c r="B288" s="28" t="str">
        <f>Calculations!M297</f>
        <v>N/A</v>
      </c>
      <c r="C288" s="28" t="str">
        <f>Calculations!O297</f>
        <v>N/A</v>
      </c>
      <c r="D288" s="28" t="str">
        <f>Calculations!N297</f>
        <v>N/A</v>
      </c>
    </row>
    <row r="289" spans="1:4" x14ac:dyDescent="0.25">
      <c r="A289">
        <v>288</v>
      </c>
      <c r="B289" s="28" t="str">
        <f>Calculations!M298</f>
        <v>N/A</v>
      </c>
      <c r="C289" s="28" t="str">
        <f>Calculations!O298</f>
        <v>N/A</v>
      </c>
      <c r="D289" s="28" t="str">
        <f>Calculations!N298</f>
        <v>N/A</v>
      </c>
    </row>
    <row r="290" spans="1:4" x14ac:dyDescent="0.25">
      <c r="A290">
        <v>289</v>
      </c>
      <c r="B290" s="28" t="str">
        <f>Calculations!M299</f>
        <v>N/A</v>
      </c>
      <c r="C290" s="28" t="str">
        <f>Calculations!O299</f>
        <v>N/A</v>
      </c>
      <c r="D290" s="28" t="str">
        <f>Calculations!N299</f>
        <v>N/A</v>
      </c>
    </row>
    <row r="291" spans="1:4" x14ac:dyDescent="0.25">
      <c r="A291">
        <v>290</v>
      </c>
      <c r="B291" s="28" t="str">
        <f>Calculations!M300</f>
        <v>N/A</v>
      </c>
      <c r="C291" s="28" t="str">
        <f>Calculations!O300</f>
        <v>N/A</v>
      </c>
      <c r="D291" s="28" t="str">
        <f>Calculations!N300</f>
        <v>N/A</v>
      </c>
    </row>
    <row r="292" spans="1:4" x14ac:dyDescent="0.25">
      <c r="A292">
        <v>291</v>
      </c>
      <c r="B292" s="28" t="str">
        <f>Calculations!M301</f>
        <v>N/A</v>
      </c>
      <c r="C292" s="28" t="str">
        <f>Calculations!O301</f>
        <v>N/A</v>
      </c>
      <c r="D292" s="28" t="str">
        <f>Calculations!N301</f>
        <v>N/A</v>
      </c>
    </row>
    <row r="293" spans="1:4" x14ac:dyDescent="0.25">
      <c r="A293">
        <v>292</v>
      </c>
      <c r="B293" s="28" t="str">
        <f>Calculations!M302</f>
        <v>N/A</v>
      </c>
      <c r="C293" s="28" t="str">
        <f>Calculations!O302</f>
        <v>N/A</v>
      </c>
      <c r="D293" s="28" t="str">
        <f>Calculations!N302</f>
        <v>N/A</v>
      </c>
    </row>
    <row r="294" spans="1:4" x14ac:dyDescent="0.25">
      <c r="A294">
        <v>293</v>
      </c>
      <c r="B294" s="28" t="str">
        <f>Calculations!M303</f>
        <v>N/A</v>
      </c>
      <c r="C294" s="28" t="str">
        <f>Calculations!O303</f>
        <v>N/A</v>
      </c>
      <c r="D294" s="28" t="str">
        <f>Calculations!N303</f>
        <v>N/A</v>
      </c>
    </row>
    <row r="295" spans="1:4" x14ac:dyDescent="0.25">
      <c r="A295">
        <v>294</v>
      </c>
      <c r="B295" s="28" t="str">
        <f>Calculations!M304</f>
        <v>N/A</v>
      </c>
      <c r="C295" s="28" t="str">
        <f>Calculations!O304</f>
        <v>N/A</v>
      </c>
      <c r="D295" s="28" t="str">
        <f>Calculations!N304</f>
        <v>N/A</v>
      </c>
    </row>
    <row r="296" spans="1:4" x14ac:dyDescent="0.25">
      <c r="A296">
        <v>295</v>
      </c>
      <c r="B296" s="28" t="str">
        <f>Calculations!M305</f>
        <v>N/A</v>
      </c>
      <c r="C296" s="28" t="str">
        <f>Calculations!O305</f>
        <v>N/A</v>
      </c>
      <c r="D296" s="28" t="str">
        <f>Calculations!N305</f>
        <v>N/A</v>
      </c>
    </row>
    <row r="297" spans="1:4" x14ac:dyDescent="0.25">
      <c r="A297">
        <v>296</v>
      </c>
      <c r="B297" s="28" t="str">
        <f>Calculations!M306</f>
        <v>N/A</v>
      </c>
      <c r="C297" s="28" t="str">
        <f>Calculations!O306</f>
        <v>N/A</v>
      </c>
      <c r="D297" s="28" t="str">
        <f>Calculations!N306</f>
        <v>N/A</v>
      </c>
    </row>
    <row r="298" spans="1:4" x14ac:dyDescent="0.25">
      <c r="A298">
        <v>297</v>
      </c>
      <c r="B298" s="28" t="str">
        <f>Calculations!M307</f>
        <v>N/A</v>
      </c>
      <c r="C298" s="28" t="str">
        <f>Calculations!O307</f>
        <v>N/A</v>
      </c>
      <c r="D298" s="28" t="str">
        <f>Calculations!N307</f>
        <v>N/A</v>
      </c>
    </row>
    <row r="299" spans="1:4" x14ac:dyDescent="0.25">
      <c r="A299">
        <v>298</v>
      </c>
      <c r="B299" s="28" t="str">
        <f>Calculations!M308</f>
        <v>N/A</v>
      </c>
      <c r="C299" s="28" t="str">
        <f>Calculations!O308</f>
        <v>N/A</v>
      </c>
      <c r="D299" s="28" t="str">
        <f>Calculations!N308</f>
        <v>N/A</v>
      </c>
    </row>
    <row r="300" spans="1:4" x14ac:dyDescent="0.25">
      <c r="A300">
        <v>299</v>
      </c>
      <c r="B300" s="28" t="str">
        <f>Calculations!M309</f>
        <v>N/A</v>
      </c>
      <c r="C300" s="28" t="str">
        <f>Calculations!O309</f>
        <v>N/A</v>
      </c>
      <c r="D300" s="28" t="str">
        <f>Calculations!N309</f>
        <v>N/A</v>
      </c>
    </row>
    <row r="301" spans="1:4" x14ac:dyDescent="0.25">
      <c r="A301">
        <v>300</v>
      </c>
      <c r="B301" s="28" t="str">
        <f>Calculations!M310</f>
        <v>N/A</v>
      </c>
      <c r="C301" s="28" t="str">
        <f>Calculations!O310</f>
        <v>N/A</v>
      </c>
      <c r="D301" s="28" t="str">
        <f>Calculations!N310</f>
        <v>N/A</v>
      </c>
    </row>
    <row r="302" spans="1:4" x14ac:dyDescent="0.25">
      <c r="A302">
        <v>301</v>
      </c>
      <c r="B302" s="28" t="str">
        <f>Calculations!M311</f>
        <v>N/A</v>
      </c>
      <c r="C302" s="28" t="str">
        <f>Calculations!O311</f>
        <v>N/A</v>
      </c>
      <c r="D302" s="28" t="str">
        <f>Calculations!N311</f>
        <v>N/A</v>
      </c>
    </row>
    <row r="303" spans="1:4" x14ac:dyDescent="0.25">
      <c r="A303">
        <v>302</v>
      </c>
      <c r="B303" s="28" t="str">
        <f>Calculations!M312</f>
        <v>N/A</v>
      </c>
      <c r="C303" s="28" t="str">
        <f>Calculations!O312</f>
        <v>N/A</v>
      </c>
      <c r="D303" s="28" t="str">
        <f>Calculations!N312</f>
        <v>N/A</v>
      </c>
    </row>
    <row r="304" spans="1:4" x14ac:dyDescent="0.25">
      <c r="A304">
        <v>303</v>
      </c>
      <c r="B304" s="28" t="str">
        <f>Calculations!M313</f>
        <v>N/A</v>
      </c>
      <c r="C304" s="28" t="str">
        <f>Calculations!O313</f>
        <v>N/A</v>
      </c>
      <c r="D304" s="28" t="str">
        <f>Calculations!N313</f>
        <v>N/A</v>
      </c>
    </row>
    <row r="305" spans="1:4" x14ac:dyDescent="0.25">
      <c r="A305">
        <v>304</v>
      </c>
      <c r="B305" s="28" t="str">
        <f>Calculations!M314</f>
        <v>N/A</v>
      </c>
      <c r="C305" s="28" t="str">
        <f>Calculations!O314</f>
        <v>N/A</v>
      </c>
      <c r="D305" s="28" t="str">
        <f>Calculations!N314</f>
        <v>N/A</v>
      </c>
    </row>
    <row r="306" spans="1:4" x14ac:dyDescent="0.25">
      <c r="A306">
        <v>305</v>
      </c>
      <c r="B306" s="28" t="str">
        <f>Calculations!M315</f>
        <v>N/A</v>
      </c>
      <c r="C306" s="28" t="str">
        <f>Calculations!O315</f>
        <v>N/A</v>
      </c>
      <c r="D306" s="28" t="str">
        <f>Calculations!N315</f>
        <v>N/A</v>
      </c>
    </row>
    <row r="307" spans="1:4" x14ac:dyDescent="0.25">
      <c r="A307">
        <v>306</v>
      </c>
      <c r="B307" s="28" t="str">
        <f>Calculations!M316</f>
        <v>N/A</v>
      </c>
      <c r="C307" s="28" t="str">
        <f>Calculations!O316</f>
        <v>N/A</v>
      </c>
      <c r="D307" s="28" t="str">
        <f>Calculations!N316</f>
        <v>N/A</v>
      </c>
    </row>
    <row r="308" spans="1:4" x14ac:dyDescent="0.25">
      <c r="A308">
        <v>307</v>
      </c>
      <c r="B308" s="28" t="str">
        <f>Calculations!M317</f>
        <v>N/A</v>
      </c>
      <c r="C308" s="28" t="str">
        <f>Calculations!O317</f>
        <v>N/A</v>
      </c>
      <c r="D308" s="28" t="str">
        <f>Calculations!N317</f>
        <v>N/A</v>
      </c>
    </row>
    <row r="309" spans="1:4" x14ac:dyDescent="0.25">
      <c r="A309">
        <v>308</v>
      </c>
      <c r="B309" s="28" t="str">
        <f>Calculations!M318</f>
        <v>N/A</v>
      </c>
      <c r="C309" s="28" t="str">
        <f>Calculations!O318</f>
        <v>N/A</v>
      </c>
      <c r="D309" s="28" t="str">
        <f>Calculations!N318</f>
        <v>N/A</v>
      </c>
    </row>
    <row r="310" spans="1:4" x14ac:dyDescent="0.25">
      <c r="A310">
        <v>309</v>
      </c>
      <c r="B310" s="28" t="str">
        <f>Calculations!M319</f>
        <v>N/A</v>
      </c>
      <c r="C310" s="28" t="str">
        <f>Calculations!O319</f>
        <v>N/A</v>
      </c>
      <c r="D310" s="28" t="str">
        <f>Calculations!N319</f>
        <v>N/A</v>
      </c>
    </row>
    <row r="311" spans="1:4" x14ac:dyDescent="0.25">
      <c r="A311">
        <v>310</v>
      </c>
      <c r="B311" s="28" t="str">
        <f>Calculations!M320</f>
        <v>N/A</v>
      </c>
      <c r="C311" s="28" t="str">
        <f>Calculations!O320</f>
        <v>N/A</v>
      </c>
      <c r="D311" s="28" t="str">
        <f>Calculations!N320</f>
        <v>N/A</v>
      </c>
    </row>
    <row r="312" spans="1:4" x14ac:dyDescent="0.25">
      <c r="A312">
        <v>311</v>
      </c>
      <c r="B312" s="28" t="str">
        <f>Calculations!M321</f>
        <v>N/A</v>
      </c>
      <c r="C312" s="28" t="str">
        <f>Calculations!O321</f>
        <v>N/A</v>
      </c>
      <c r="D312" s="28" t="str">
        <f>Calculations!N321</f>
        <v>N/A</v>
      </c>
    </row>
    <row r="313" spans="1:4" x14ac:dyDescent="0.25">
      <c r="A313">
        <v>312</v>
      </c>
      <c r="B313" s="28" t="str">
        <f>Calculations!M322</f>
        <v>N/A</v>
      </c>
      <c r="C313" s="28" t="str">
        <f>Calculations!O322</f>
        <v>N/A</v>
      </c>
      <c r="D313" s="28" t="str">
        <f>Calculations!N322</f>
        <v>N/A</v>
      </c>
    </row>
    <row r="314" spans="1:4" x14ac:dyDescent="0.25">
      <c r="A314">
        <v>313</v>
      </c>
      <c r="B314" s="28" t="str">
        <f>Calculations!M323</f>
        <v>N/A</v>
      </c>
      <c r="C314" s="28" t="str">
        <f>Calculations!O323</f>
        <v>N/A</v>
      </c>
      <c r="D314" s="28" t="str">
        <f>Calculations!N323</f>
        <v>N/A</v>
      </c>
    </row>
    <row r="315" spans="1:4" x14ac:dyDescent="0.25">
      <c r="A315">
        <v>314</v>
      </c>
      <c r="B315" s="28" t="str">
        <f>Calculations!M324</f>
        <v>N/A</v>
      </c>
      <c r="C315" s="28" t="str">
        <f>Calculations!O324</f>
        <v>N/A</v>
      </c>
      <c r="D315" s="28" t="str">
        <f>Calculations!N324</f>
        <v>N/A</v>
      </c>
    </row>
    <row r="316" spans="1:4" x14ac:dyDescent="0.25">
      <c r="A316">
        <v>315</v>
      </c>
      <c r="B316" s="28" t="str">
        <f>Calculations!M325</f>
        <v>N/A</v>
      </c>
      <c r="C316" s="28" t="str">
        <f>Calculations!O325</f>
        <v>N/A</v>
      </c>
      <c r="D316" s="28" t="str">
        <f>Calculations!N325</f>
        <v>N/A</v>
      </c>
    </row>
    <row r="317" spans="1:4" x14ac:dyDescent="0.25">
      <c r="A317">
        <v>316</v>
      </c>
      <c r="B317" s="28" t="str">
        <f>Calculations!M326</f>
        <v>N/A</v>
      </c>
      <c r="C317" s="28" t="str">
        <f>Calculations!O326</f>
        <v>N/A</v>
      </c>
      <c r="D317" s="28" t="str">
        <f>Calculations!N326</f>
        <v>N/A</v>
      </c>
    </row>
    <row r="318" spans="1:4" x14ac:dyDescent="0.25">
      <c r="A318">
        <v>317</v>
      </c>
      <c r="B318" s="28" t="str">
        <f>Calculations!M327</f>
        <v>N/A</v>
      </c>
      <c r="C318" s="28" t="str">
        <f>Calculations!O327</f>
        <v>N/A</v>
      </c>
      <c r="D318" s="28" t="str">
        <f>Calculations!N327</f>
        <v>N/A</v>
      </c>
    </row>
    <row r="319" spans="1:4" x14ac:dyDescent="0.25">
      <c r="A319">
        <v>318</v>
      </c>
      <c r="B319" s="28" t="str">
        <f>Calculations!M328</f>
        <v>N/A</v>
      </c>
      <c r="C319" s="28" t="str">
        <f>Calculations!O328</f>
        <v>N/A</v>
      </c>
      <c r="D319" s="28" t="str">
        <f>Calculations!N328</f>
        <v>N/A</v>
      </c>
    </row>
    <row r="320" spans="1:4" x14ac:dyDescent="0.25">
      <c r="A320">
        <v>319</v>
      </c>
      <c r="B320" s="28" t="str">
        <f>Calculations!M329</f>
        <v>N/A</v>
      </c>
      <c r="C320" s="28" t="str">
        <f>Calculations!O329</f>
        <v>N/A</v>
      </c>
      <c r="D320" s="28" t="str">
        <f>Calculations!N329</f>
        <v>N/A</v>
      </c>
    </row>
    <row r="321" spans="1:4" x14ac:dyDescent="0.25">
      <c r="A321">
        <v>320</v>
      </c>
      <c r="B321" s="28" t="str">
        <f>Calculations!M330</f>
        <v>N/A</v>
      </c>
      <c r="C321" s="28" t="str">
        <f>Calculations!O330</f>
        <v>N/A</v>
      </c>
      <c r="D321" s="28" t="str">
        <f>Calculations!N330</f>
        <v>N/A</v>
      </c>
    </row>
    <row r="322" spans="1:4" x14ac:dyDescent="0.25">
      <c r="A322">
        <v>321</v>
      </c>
      <c r="B322" s="28" t="str">
        <f>Calculations!M331</f>
        <v>N/A</v>
      </c>
      <c r="C322" s="28" t="str">
        <f>Calculations!O331</f>
        <v>N/A</v>
      </c>
      <c r="D322" s="28" t="str">
        <f>Calculations!N331</f>
        <v>N/A</v>
      </c>
    </row>
    <row r="323" spans="1:4" x14ac:dyDescent="0.25">
      <c r="A323">
        <v>322</v>
      </c>
      <c r="B323" s="28" t="str">
        <f>Calculations!M332</f>
        <v>N/A</v>
      </c>
      <c r="C323" s="28" t="str">
        <f>Calculations!O332</f>
        <v>N/A</v>
      </c>
      <c r="D323" s="28" t="str">
        <f>Calculations!N332</f>
        <v>N/A</v>
      </c>
    </row>
    <row r="324" spans="1:4" x14ac:dyDescent="0.25">
      <c r="A324">
        <v>323</v>
      </c>
      <c r="B324" s="28" t="str">
        <f>Calculations!M333</f>
        <v>N/A</v>
      </c>
      <c r="C324" s="28" t="str">
        <f>Calculations!O333</f>
        <v>N/A</v>
      </c>
      <c r="D324" s="28" t="str">
        <f>Calculations!N333</f>
        <v>N/A</v>
      </c>
    </row>
    <row r="325" spans="1:4" x14ac:dyDescent="0.25">
      <c r="A325">
        <v>324</v>
      </c>
      <c r="B325" s="28" t="str">
        <f>Calculations!M334</f>
        <v>N/A</v>
      </c>
      <c r="C325" s="28" t="str">
        <f>Calculations!O334</f>
        <v>N/A</v>
      </c>
      <c r="D325" s="28" t="str">
        <f>Calculations!N334</f>
        <v>N/A</v>
      </c>
    </row>
    <row r="326" spans="1:4" x14ac:dyDescent="0.25">
      <c r="A326">
        <v>325</v>
      </c>
      <c r="B326" s="28" t="str">
        <f>Calculations!M335</f>
        <v>N/A</v>
      </c>
      <c r="C326" s="28" t="str">
        <f>Calculations!O335</f>
        <v>N/A</v>
      </c>
      <c r="D326" s="28" t="str">
        <f>Calculations!N335</f>
        <v>N/A</v>
      </c>
    </row>
    <row r="327" spans="1:4" x14ac:dyDescent="0.25">
      <c r="A327">
        <v>326</v>
      </c>
      <c r="B327" s="28" t="str">
        <f>Calculations!M336</f>
        <v>N/A</v>
      </c>
      <c r="C327" s="28" t="str">
        <f>Calculations!O336</f>
        <v>N/A</v>
      </c>
      <c r="D327" s="28" t="str">
        <f>Calculations!N336</f>
        <v>N/A</v>
      </c>
    </row>
    <row r="328" spans="1:4" x14ac:dyDescent="0.25">
      <c r="A328">
        <v>327</v>
      </c>
      <c r="B328" s="28" t="str">
        <f>Calculations!M337</f>
        <v>N/A</v>
      </c>
      <c r="C328" s="28" t="str">
        <f>Calculations!O337</f>
        <v>N/A</v>
      </c>
      <c r="D328" s="28" t="str">
        <f>Calculations!N337</f>
        <v>N/A</v>
      </c>
    </row>
    <row r="329" spans="1:4" x14ac:dyDescent="0.25">
      <c r="A329">
        <v>328</v>
      </c>
      <c r="B329" s="28" t="str">
        <f>Calculations!M338</f>
        <v>N/A</v>
      </c>
      <c r="C329" s="28" t="str">
        <f>Calculations!O338</f>
        <v>N/A</v>
      </c>
      <c r="D329" s="28" t="str">
        <f>Calculations!N338</f>
        <v>N/A</v>
      </c>
    </row>
    <row r="330" spans="1:4" x14ac:dyDescent="0.25">
      <c r="A330">
        <v>329</v>
      </c>
      <c r="B330" s="28" t="str">
        <f>Calculations!M339</f>
        <v>N/A</v>
      </c>
      <c r="C330" s="28" t="str">
        <f>Calculations!O339</f>
        <v>N/A</v>
      </c>
      <c r="D330" s="28" t="str">
        <f>Calculations!N339</f>
        <v>N/A</v>
      </c>
    </row>
    <row r="331" spans="1:4" x14ac:dyDescent="0.25">
      <c r="A331">
        <v>330</v>
      </c>
      <c r="B331" s="28" t="str">
        <f>Calculations!M340</f>
        <v>N/A</v>
      </c>
      <c r="C331" s="28" t="str">
        <f>Calculations!O340</f>
        <v>N/A</v>
      </c>
      <c r="D331" s="28" t="str">
        <f>Calculations!N340</f>
        <v>N/A</v>
      </c>
    </row>
    <row r="332" spans="1:4" x14ac:dyDescent="0.25">
      <c r="A332">
        <v>331</v>
      </c>
      <c r="B332" s="28" t="str">
        <f>Calculations!M341</f>
        <v>N/A</v>
      </c>
      <c r="C332" s="28" t="str">
        <f>Calculations!O341</f>
        <v>N/A</v>
      </c>
      <c r="D332" s="28" t="str">
        <f>Calculations!N341</f>
        <v>N/A</v>
      </c>
    </row>
    <row r="333" spans="1:4" x14ac:dyDescent="0.25">
      <c r="A333">
        <v>332</v>
      </c>
      <c r="B333" s="28" t="str">
        <f>Calculations!M342</f>
        <v>N/A</v>
      </c>
      <c r="C333" s="28" t="str">
        <f>Calculations!O342</f>
        <v>N/A</v>
      </c>
      <c r="D333" s="28" t="str">
        <f>Calculations!N342</f>
        <v>N/A</v>
      </c>
    </row>
    <row r="334" spans="1:4" x14ac:dyDescent="0.25">
      <c r="A334">
        <v>333</v>
      </c>
      <c r="B334" s="28" t="str">
        <f>Calculations!M343</f>
        <v>N/A</v>
      </c>
      <c r="C334" s="28" t="str">
        <f>Calculations!O343</f>
        <v>N/A</v>
      </c>
      <c r="D334" s="28" t="str">
        <f>Calculations!N343</f>
        <v>N/A</v>
      </c>
    </row>
    <row r="335" spans="1:4" x14ac:dyDescent="0.25">
      <c r="A335">
        <v>334</v>
      </c>
      <c r="B335" s="28" t="str">
        <f>Calculations!M344</f>
        <v>N/A</v>
      </c>
      <c r="C335" s="28" t="str">
        <f>Calculations!O344</f>
        <v>N/A</v>
      </c>
      <c r="D335" s="28" t="str">
        <f>Calculations!N344</f>
        <v>N/A</v>
      </c>
    </row>
    <row r="336" spans="1:4" x14ac:dyDescent="0.25">
      <c r="A336">
        <v>335</v>
      </c>
      <c r="B336" s="28" t="str">
        <f>Calculations!M345</f>
        <v>N/A</v>
      </c>
      <c r="C336" s="28" t="str">
        <f>Calculations!O345</f>
        <v>N/A</v>
      </c>
      <c r="D336" s="28" t="str">
        <f>Calculations!N345</f>
        <v>N/A</v>
      </c>
    </row>
    <row r="337" spans="1:4" x14ac:dyDescent="0.25">
      <c r="A337">
        <v>336</v>
      </c>
      <c r="B337" s="28" t="str">
        <f>Calculations!M346</f>
        <v>N/A</v>
      </c>
      <c r="C337" s="28" t="str">
        <f>Calculations!O346</f>
        <v>N/A</v>
      </c>
      <c r="D337" s="28" t="str">
        <f>Calculations!N346</f>
        <v>N/A</v>
      </c>
    </row>
    <row r="338" spans="1:4" x14ac:dyDescent="0.25">
      <c r="A338">
        <v>337</v>
      </c>
      <c r="B338" s="28" t="str">
        <f>Calculations!M347</f>
        <v>N/A</v>
      </c>
      <c r="C338" s="28" t="str">
        <f>Calculations!O347</f>
        <v>N/A</v>
      </c>
      <c r="D338" s="28" t="str">
        <f>Calculations!N347</f>
        <v>N/A</v>
      </c>
    </row>
    <row r="339" spans="1:4" x14ac:dyDescent="0.25">
      <c r="A339">
        <v>338</v>
      </c>
      <c r="B339" s="28" t="str">
        <f>Calculations!M348</f>
        <v>N/A</v>
      </c>
      <c r="C339" s="28" t="str">
        <f>Calculations!O348</f>
        <v>N/A</v>
      </c>
      <c r="D339" s="28" t="str">
        <f>Calculations!N348</f>
        <v>N/A</v>
      </c>
    </row>
    <row r="340" spans="1:4" x14ac:dyDescent="0.25">
      <c r="A340">
        <v>339</v>
      </c>
      <c r="B340" s="28" t="str">
        <f>Calculations!M349</f>
        <v>N/A</v>
      </c>
      <c r="C340" s="28" t="str">
        <f>Calculations!O349</f>
        <v>N/A</v>
      </c>
      <c r="D340" s="28" t="str">
        <f>Calculations!N349</f>
        <v>N/A</v>
      </c>
    </row>
    <row r="341" spans="1:4" x14ac:dyDescent="0.25">
      <c r="A341">
        <v>340</v>
      </c>
      <c r="B341" s="28" t="str">
        <f>Calculations!M350</f>
        <v>N/A</v>
      </c>
      <c r="C341" s="28" t="str">
        <f>Calculations!O350</f>
        <v>N/A</v>
      </c>
      <c r="D341" s="28" t="str">
        <f>Calculations!N350</f>
        <v>N/A</v>
      </c>
    </row>
    <row r="342" spans="1:4" x14ac:dyDescent="0.25">
      <c r="A342">
        <v>341</v>
      </c>
      <c r="B342" s="28" t="str">
        <f>Calculations!M351</f>
        <v>N/A</v>
      </c>
      <c r="C342" s="28" t="str">
        <f>Calculations!O351</f>
        <v>N/A</v>
      </c>
      <c r="D342" s="28" t="str">
        <f>Calculations!N351</f>
        <v>N/A</v>
      </c>
    </row>
    <row r="343" spans="1:4" x14ac:dyDescent="0.25">
      <c r="A343">
        <v>342</v>
      </c>
      <c r="B343" s="28" t="str">
        <f>Calculations!M352</f>
        <v>N/A</v>
      </c>
      <c r="C343" s="28" t="str">
        <f>Calculations!O352</f>
        <v>N/A</v>
      </c>
      <c r="D343" s="28" t="str">
        <f>Calculations!N352</f>
        <v>N/A</v>
      </c>
    </row>
    <row r="344" spans="1:4" x14ac:dyDescent="0.25">
      <c r="A344">
        <v>343</v>
      </c>
      <c r="B344" s="28" t="str">
        <f>Calculations!M353</f>
        <v>N/A</v>
      </c>
      <c r="C344" s="28" t="str">
        <f>Calculations!O353</f>
        <v>N/A</v>
      </c>
      <c r="D344" s="28" t="str">
        <f>Calculations!N353</f>
        <v>N/A</v>
      </c>
    </row>
    <row r="345" spans="1:4" x14ac:dyDescent="0.25">
      <c r="A345">
        <v>344</v>
      </c>
      <c r="B345" s="28" t="str">
        <f>Calculations!M354</f>
        <v>N/A</v>
      </c>
      <c r="C345" s="28" t="str">
        <f>Calculations!O354</f>
        <v>N/A</v>
      </c>
      <c r="D345" s="28" t="str">
        <f>Calculations!N354</f>
        <v>N/A</v>
      </c>
    </row>
    <row r="346" spans="1:4" x14ac:dyDescent="0.25">
      <c r="A346">
        <v>345</v>
      </c>
      <c r="B346" s="28" t="str">
        <f>Calculations!M355</f>
        <v>N/A</v>
      </c>
      <c r="C346" s="28" t="str">
        <f>Calculations!O355</f>
        <v>N/A</v>
      </c>
      <c r="D346" s="28" t="str">
        <f>Calculations!N355</f>
        <v>N/A</v>
      </c>
    </row>
    <row r="347" spans="1:4" x14ac:dyDescent="0.25">
      <c r="A347">
        <v>346</v>
      </c>
      <c r="B347" s="28" t="str">
        <f>Calculations!M356</f>
        <v>N/A</v>
      </c>
      <c r="C347" s="28" t="str">
        <f>Calculations!O356</f>
        <v>N/A</v>
      </c>
      <c r="D347" s="28" t="str">
        <f>Calculations!N356</f>
        <v>N/A</v>
      </c>
    </row>
    <row r="348" spans="1:4" x14ac:dyDescent="0.25">
      <c r="A348">
        <v>347</v>
      </c>
      <c r="B348" s="28" t="str">
        <f>Calculations!M357</f>
        <v>N/A</v>
      </c>
      <c r="C348" s="28" t="str">
        <f>Calculations!O357</f>
        <v>N/A</v>
      </c>
      <c r="D348" s="28" t="str">
        <f>Calculations!N357</f>
        <v>N/A</v>
      </c>
    </row>
    <row r="349" spans="1:4" x14ac:dyDescent="0.25">
      <c r="A349">
        <v>348</v>
      </c>
      <c r="B349" s="28" t="str">
        <f>Calculations!M358</f>
        <v>N/A</v>
      </c>
      <c r="C349" s="28" t="str">
        <f>Calculations!O358</f>
        <v>N/A</v>
      </c>
      <c r="D349" s="28" t="str">
        <f>Calculations!N358</f>
        <v>N/A</v>
      </c>
    </row>
    <row r="350" spans="1:4" x14ac:dyDescent="0.25">
      <c r="A350">
        <v>349</v>
      </c>
      <c r="B350" s="28" t="str">
        <f>Calculations!M359</f>
        <v>N/A</v>
      </c>
      <c r="C350" s="28" t="str">
        <f>Calculations!O359</f>
        <v>N/A</v>
      </c>
      <c r="D350" s="28" t="str">
        <f>Calculations!N359</f>
        <v>N/A</v>
      </c>
    </row>
    <row r="351" spans="1:4" x14ac:dyDescent="0.25">
      <c r="A351">
        <v>350</v>
      </c>
      <c r="B351" s="28" t="str">
        <f>Calculations!M360</f>
        <v>N/A</v>
      </c>
      <c r="C351" s="28" t="str">
        <f>Calculations!O360</f>
        <v>N/A</v>
      </c>
      <c r="D351" s="28" t="str">
        <f>Calculations!N360</f>
        <v>N/A</v>
      </c>
    </row>
    <row r="352" spans="1:4" x14ac:dyDescent="0.25">
      <c r="A352">
        <v>351</v>
      </c>
      <c r="B352" s="28" t="str">
        <f>Calculations!M361</f>
        <v>N/A</v>
      </c>
      <c r="C352" s="28" t="str">
        <f>Calculations!O361</f>
        <v>N/A</v>
      </c>
      <c r="D352" s="28" t="str">
        <f>Calculations!N361</f>
        <v>N/A</v>
      </c>
    </row>
    <row r="353" spans="1:4" x14ac:dyDescent="0.25">
      <c r="A353">
        <v>352</v>
      </c>
      <c r="B353" s="28" t="str">
        <f>Calculations!M362</f>
        <v>N/A</v>
      </c>
      <c r="C353" s="28" t="str">
        <f>Calculations!O362</f>
        <v>N/A</v>
      </c>
      <c r="D353" s="28" t="str">
        <f>Calculations!N362</f>
        <v>N/A</v>
      </c>
    </row>
    <row r="354" spans="1:4" x14ac:dyDescent="0.25">
      <c r="A354">
        <v>353</v>
      </c>
      <c r="B354" s="28" t="str">
        <f>Calculations!M363</f>
        <v>N/A</v>
      </c>
      <c r="C354" s="28" t="str">
        <f>Calculations!O363</f>
        <v>N/A</v>
      </c>
      <c r="D354" s="28" t="str">
        <f>Calculations!N363</f>
        <v>N/A</v>
      </c>
    </row>
    <row r="355" spans="1:4" x14ac:dyDescent="0.25">
      <c r="A355">
        <v>354</v>
      </c>
      <c r="B355" s="28" t="str">
        <f>Calculations!M364</f>
        <v>N/A</v>
      </c>
      <c r="C355" s="28" t="str">
        <f>Calculations!O364</f>
        <v>N/A</v>
      </c>
      <c r="D355" s="28" t="str">
        <f>Calculations!N364</f>
        <v>N/A</v>
      </c>
    </row>
    <row r="356" spans="1:4" x14ac:dyDescent="0.25">
      <c r="A356">
        <v>355</v>
      </c>
      <c r="B356" s="28" t="str">
        <f>Calculations!M365</f>
        <v>N/A</v>
      </c>
      <c r="C356" s="28" t="str">
        <f>Calculations!O365</f>
        <v>N/A</v>
      </c>
      <c r="D356" s="28" t="str">
        <f>Calculations!N365</f>
        <v>N/A</v>
      </c>
    </row>
    <row r="357" spans="1:4" x14ac:dyDescent="0.25">
      <c r="A357">
        <v>356</v>
      </c>
      <c r="B357" s="28" t="str">
        <f>Calculations!M366</f>
        <v>N/A</v>
      </c>
      <c r="C357" s="28" t="str">
        <f>Calculations!O366</f>
        <v>N/A</v>
      </c>
      <c r="D357" s="28" t="str">
        <f>Calculations!N366</f>
        <v>N/A</v>
      </c>
    </row>
    <row r="358" spans="1:4" x14ac:dyDescent="0.25">
      <c r="A358">
        <v>357</v>
      </c>
      <c r="B358" s="28" t="str">
        <f>Calculations!M367</f>
        <v>N/A</v>
      </c>
      <c r="C358" s="28" t="str">
        <f>Calculations!O367</f>
        <v>N/A</v>
      </c>
      <c r="D358" s="28" t="str">
        <f>Calculations!N367</f>
        <v>N/A</v>
      </c>
    </row>
    <row r="359" spans="1:4" x14ac:dyDescent="0.25">
      <c r="A359">
        <v>358</v>
      </c>
      <c r="B359" s="28" t="str">
        <f>Calculations!M368</f>
        <v>N/A</v>
      </c>
      <c r="C359" s="28" t="str">
        <f>Calculations!O368</f>
        <v>N/A</v>
      </c>
      <c r="D359" s="28" t="str">
        <f>Calculations!N368</f>
        <v>N/A</v>
      </c>
    </row>
    <row r="360" spans="1:4" x14ac:dyDescent="0.25">
      <c r="A360">
        <v>359</v>
      </c>
      <c r="B360" s="28" t="str">
        <f>Calculations!M369</f>
        <v>N/A</v>
      </c>
      <c r="C360" s="28" t="str">
        <f>Calculations!O369</f>
        <v>N/A</v>
      </c>
      <c r="D360" s="28" t="str">
        <f>Calculations!N369</f>
        <v>N/A</v>
      </c>
    </row>
    <row r="361" spans="1:4" x14ac:dyDescent="0.25">
      <c r="A361">
        <v>360</v>
      </c>
      <c r="B361" s="28" t="str">
        <f>Calculations!M370</f>
        <v>N/A</v>
      </c>
      <c r="C361" s="28" t="str">
        <f>Calculations!O370</f>
        <v>N/A</v>
      </c>
      <c r="D361" s="28" t="str">
        <f>Calculations!N370</f>
        <v>N/A</v>
      </c>
    </row>
    <row r="362" spans="1:4" x14ac:dyDescent="0.25">
      <c r="A362">
        <v>361</v>
      </c>
      <c r="B362" s="28" t="str">
        <f>Calculations!M371</f>
        <v>N/A</v>
      </c>
      <c r="C362" s="28" t="str">
        <f>Calculations!O371</f>
        <v>N/A</v>
      </c>
      <c r="D362" s="28" t="str">
        <f>Calculations!N371</f>
        <v>N/A</v>
      </c>
    </row>
    <row r="363" spans="1:4" x14ac:dyDescent="0.25">
      <c r="A363">
        <v>362</v>
      </c>
      <c r="B363" s="28" t="str">
        <f>Calculations!M372</f>
        <v>N/A</v>
      </c>
      <c r="C363" s="28" t="str">
        <f>Calculations!O372</f>
        <v>N/A</v>
      </c>
      <c r="D363" s="28" t="str">
        <f>Calculations!N372</f>
        <v>N/A</v>
      </c>
    </row>
    <row r="364" spans="1:4" x14ac:dyDescent="0.25">
      <c r="A364">
        <v>363</v>
      </c>
      <c r="B364" s="28" t="str">
        <f>Calculations!M373</f>
        <v>N/A</v>
      </c>
      <c r="C364" s="28" t="str">
        <f>Calculations!O373</f>
        <v>N/A</v>
      </c>
      <c r="D364" s="28" t="str">
        <f>Calculations!N373</f>
        <v>N/A</v>
      </c>
    </row>
    <row r="365" spans="1:4" x14ac:dyDescent="0.25">
      <c r="A365">
        <v>364</v>
      </c>
      <c r="B365" s="28" t="str">
        <f>Calculations!M374</f>
        <v>N/A</v>
      </c>
      <c r="C365" s="28" t="str">
        <f>Calculations!O374</f>
        <v>N/A</v>
      </c>
      <c r="D365" s="28" t="str">
        <f>Calculations!N374</f>
        <v>N/A</v>
      </c>
    </row>
    <row r="366" spans="1:4" x14ac:dyDescent="0.25">
      <c r="A366">
        <v>365</v>
      </c>
      <c r="B366" s="28" t="str">
        <f>Calculations!M375</f>
        <v>N/A</v>
      </c>
      <c r="C366" s="28" t="str">
        <f>Calculations!O375</f>
        <v>N/A</v>
      </c>
      <c r="D366" s="28" t="str">
        <f>Calculations!N375</f>
        <v>N/A</v>
      </c>
    </row>
    <row r="367" spans="1:4" x14ac:dyDescent="0.25">
      <c r="A367">
        <v>366</v>
      </c>
      <c r="B367" s="28" t="str">
        <f>Calculations!M376</f>
        <v>N/A</v>
      </c>
      <c r="C367" s="28" t="str">
        <f>Calculations!O376</f>
        <v>N/A</v>
      </c>
      <c r="D367" s="28" t="str">
        <f>Calculations!N376</f>
        <v>N/A</v>
      </c>
    </row>
    <row r="368" spans="1:4" x14ac:dyDescent="0.25">
      <c r="A368">
        <v>367</v>
      </c>
      <c r="B368" s="28" t="str">
        <f>Calculations!M377</f>
        <v>N/A</v>
      </c>
      <c r="C368" s="28" t="str">
        <f>Calculations!O377</f>
        <v>N/A</v>
      </c>
      <c r="D368" s="28" t="str">
        <f>Calculations!N377</f>
        <v>N/A</v>
      </c>
    </row>
    <row r="369" spans="1:4" x14ac:dyDescent="0.25">
      <c r="A369">
        <v>368</v>
      </c>
      <c r="B369" s="28" t="str">
        <f>Calculations!M378</f>
        <v>N/A</v>
      </c>
      <c r="C369" s="28" t="str">
        <f>Calculations!O378</f>
        <v>N/A</v>
      </c>
      <c r="D369" s="28" t="str">
        <f>Calculations!N378</f>
        <v>N/A</v>
      </c>
    </row>
    <row r="370" spans="1:4" x14ac:dyDescent="0.25">
      <c r="A370">
        <v>369</v>
      </c>
      <c r="B370" s="28" t="str">
        <f>Calculations!M379</f>
        <v>N/A</v>
      </c>
      <c r="C370" s="28" t="str">
        <f>Calculations!O379</f>
        <v>N/A</v>
      </c>
      <c r="D370" s="28" t="str">
        <f>Calculations!N379</f>
        <v>N/A</v>
      </c>
    </row>
    <row r="371" spans="1:4" x14ac:dyDescent="0.25">
      <c r="A371">
        <v>370</v>
      </c>
      <c r="B371" s="28" t="str">
        <f>Calculations!M380</f>
        <v>N/A</v>
      </c>
      <c r="C371" s="28" t="str">
        <f>Calculations!O380</f>
        <v>N/A</v>
      </c>
      <c r="D371" s="28" t="str">
        <f>Calculations!N380</f>
        <v>N/A</v>
      </c>
    </row>
    <row r="372" spans="1:4" x14ac:dyDescent="0.25">
      <c r="A372">
        <v>371</v>
      </c>
      <c r="B372" s="28" t="str">
        <f>Calculations!M381</f>
        <v>N/A</v>
      </c>
      <c r="C372" s="28" t="str">
        <f>Calculations!O381</f>
        <v>N/A</v>
      </c>
      <c r="D372" s="28" t="str">
        <f>Calculations!N381</f>
        <v>N/A</v>
      </c>
    </row>
    <row r="373" spans="1:4" x14ac:dyDescent="0.25">
      <c r="A373">
        <v>372</v>
      </c>
      <c r="B373" s="28" t="str">
        <f>Calculations!M382</f>
        <v>N/A</v>
      </c>
      <c r="C373" s="28" t="str">
        <f>Calculations!O382</f>
        <v>N/A</v>
      </c>
      <c r="D373" s="28" t="str">
        <f>Calculations!N382</f>
        <v>N/A</v>
      </c>
    </row>
    <row r="374" spans="1:4" x14ac:dyDescent="0.25">
      <c r="A374">
        <v>373</v>
      </c>
      <c r="B374" s="28" t="str">
        <f>Calculations!M383</f>
        <v>N/A</v>
      </c>
      <c r="C374" s="28" t="str">
        <f>Calculations!O383</f>
        <v>N/A</v>
      </c>
      <c r="D374" s="28" t="str">
        <f>Calculations!N383</f>
        <v>N/A</v>
      </c>
    </row>
    <row r="375" spans="1:4" x14ac:dyDescent="0.25">
      <c r="A375">
        <v>374</v>
      </c>
      <c r="B375" s="28" t="str">
        <f>Calculations!M384</f>
        <v>N/A</v>
      </c>
      <c r="C375" s="28" t="str">
        <f>Calculations!O384</f>
        <v>N/A</v>
      </c>
      <c r="D375" s="28" t="str">
        <f>Calculations!N384</f>
        <v>N/A</v>
      </c>
    </row>
    <row r="376" spans="1:4" x14ac:dyDescent="0.25">
      <c r="A376">
        <v>375</v>
      </c>
      <c r="B376" s="28" t="str">
        <f>Calculations!M385</f>
        <v>N/A</v>
      </c>
      <c r="C376" s="28" t="str">
        <f>Calculations!O385</f>
        <v>N/A</v>
      </c>
      <c r="D376" s="28" t="str">
        <f>Calculations!N385</f>
        <v>N/A</v>
      </c>
    </row>
    <row r="377" spans="1:4" x14ac:dyDescent="0.25">
      <c r="A377">
        <v>376</v>
      </c>
      <c r="B377" s="28" t="str">
        <f>Calculations!M386</f>
        <v>N/A</v>
      </c>
      <c r="C377" s="28" t="str">
        <f>Calculations!O386</f>
        <v>N/A</v>
      </c>
      <c r="D377" s="28" t="str">
        <f>Calculations!N386</f>
        <v>N/A</v>
      </c>
    </row>
    <row r="378" spans="1:4" x14ac:dyDescent="0.25">
      <c r="A378">
        <v>377</v>
      </c>
      <c r="B378" s="28" t="str">
        <f>Calculations!M387</f>
        <v>N/A</v>
      </c>
      <c r="C378" s="28" t="str">
        <f>Calculations!O387</f>
        <v>N/A</v>
      </c>
      <c r="D378" s="28" t="str">
        <f>Calculations!N387</f>
        <v>N/A</v>
      </c>
    </row>
    <row r="379" spans="1:4" x14ac:dyDescent="0.25">
      <c r="A379">
        <v>378</v>
      </c>
      <c r="B379" s="28" t="str">
        <f>Calculations!M388</f>
        <v>N/A</v>
      </c>
      <c r="C379" s="28" t="str">
        <f>Calculations!O388</f>
        <v>N/A</v>
      </c>
      <c r="D379" s="28" t="str">
        <f>Calculations!N388</f>
        <v>N/A</v>
      </c>
    </row>
    <row r="380" spans="1:4" x14ac:dyDescent="0.25">
      <c r="A380">
        <v>379</v>
      </c>
      <c r="B380" s="28" t="str">
        <f>Calculations!M389</f>
        <v>N/A</v>
      </c>
      <c r="C380" s="28" t="str">
        <f>Calculations!O389</f>
        <v>N/A</v>
      </c>
      <c r="D380" s="28" t="str">
        <f>Calculations!N389</f>
        <v>N/A</v>
      </c>
    </row>
    <row r="381" spans="1:4" x14ac:dyDescent="0.25">
      <c r="A381">
        <v>380</v>
      </c>
      <c r="B381" s="28" t="str">
        <f>Calculations!M390</f>
        <v>N/A</v>
      </c>
      <c r="C381" s="28" t="str">
        <f>Calculations!O390</f>
        <v>N/A</v>
      </c>
      <c r="D381" s="28" t="str">
        <f>Calculations!N390</f>
        <v>N/A</v>
      </c>
    </row>
    <row r="382" spans="1:4" x14ac:dyDescent="0.25">
      <c r="A382">
        <v>381</v>
      </c>
      <c r="B382" s="28" t="str">
        <f>Calculations!M391</f>
        <v>N/A</v>
      </c>
      <c r="C382" s="28" t="str">
        <f>Calculations!O391</f>
        <v>N/A</v>
      </c>
      <c r="D382" s="28" t="str">
        <f>Calculations!N391</f>
        <v>N/A</v>
      </c>
    </row>
    <row r="383" spans="1:4" x14ac:dyDescent="0.25">
      <c r="A383">
        <v>382</v>
      </c>
      <c r="B383" s="28" t="str">
        <f>Calculations!M392</f>
        <v>N/A</v>
      </c>
      <c r="C383" s="28" t="str">
        <f>Calculations!O392</f>
        <v>N/A</v>
      </c>
      <c r="D383" s="28" t="str">
        <f>Calculations!N392</f>
        <v>N/A</v>
      </c>
    </row>
    <row r="384" spans="1:4" x14ac:dyDescent="0.25">
      <c r="A384">
        <v>383</v>
      </c>
      <c r="B384" s="28" t="str">
        <f>Calculations!M393</f>
        <v>N/A</v>
      </c>
      <c r="C384" s="28" t="str">
        <f>Calculations!O393</f>
        <v>N/A</v>
      </c>
      <c r="D384" s="28" t="str">
        <f>Calculations!N393</f>
        <v>N/A</v>
      </c>
    </row>
    <row r="385" spans="1:4" x14ac:dyDescent="0.25">
      <c r="A385">
        <v>384</v>
      </c>
      <c r="B385" s="28" t="str">
        <f>Calculations!M394</f>
        <v>N/A</v>
      </c>
      <c r="C385" s="28" t="str">
        <f>Calculations!O394</f>
        <v>N/A</v>
      </c>
      <c r="D385" s="28" t="str">
        <f>Calculations!N394</f>
        <v>N/A</v>
      </c>
    </row>
    <row r="386" spans="1:4" x14ac:dyDescent="0.25">
      <c r="A386">
        <v>385</v>
      </c>
      <c r="B386" s="28" t="str">
        <f>Calculations!M395</f>
        <v>N/A</v>
      </c>
      <c r="C386" s="28" t="str">
        <f>Calculations!O395</f>
        <v>N/A</v>
      </c>
      <c r="D386" s="28" t="str">
        <f>Calculations!N395</f>
        <v>N/A</v>
      </c>
    </row>
    <row r="387" spans="1:4" x14ac:dyDescent="0.25">
      <c r="A387">
        <v>386</v>
      </c>
      <c r="B387" s="28" t="str">
        <f>Calculations!M396</f>
        <v>N/A</v>
      </c>
      <c r="C387" s="28" t="str">
        <f>Calculations!O396</f>
        <v>N/A</v>
      </c>
      <c r="D387" s="28" t="str">
        <f>Calculations!N396</f>
        <v>N/A</v>
      </c>
    </row>
    <row r="388" spans="1:4" x14ac:dyDescent="0.25">
      <c r="A388">
        <v>387</v>
      </c>
      <c r="B388" s="28" t="str">
        <f>Calculations!M397</f>
        <v>N/A</v>
      </c>
      <c r="C388" s="28" t="str">
        <f>Calculations!O397</f>
        <v>N/A</v>
      </c>
      <c r="D388" s="28" t="str">
        <f>Calculations!N397</f>
        <v>N/A</v>
      </c>
    </row>
    <row r="389" spans="1:4" x14ac:dyDescent="0.25">
      <c r="A389">
        <v>388</v>
      </c>
      <c r="B389" s="28" t="str">
        <f>Calculations!M398</f>
        <v>N/A</v>
      </c>
      <c r="C389" s="28" t="str">
        <f>Calculations!O398</f>
        <v>N/A</v>
      </c>
      <c r="D389" s="28" t="str">
        <f>Calculations!N398</f>
        <v>N/A</v>
      </c>
    </row>
    <row r="390" spans="1:4" x14ac:dyDescent="0.25">
      <c r="A390">
        <v>389</v>
      </c>
      <c r="B390" s="28" t="str">
        <f>Calculations!M399</f>
        <v>N/A</v>
      </c>
      <c r="C390" s="28" t="str">
        <f>Calculations!O399</f>
        <v>N/A</v>
      </c>
      <c r="D390" s="28" t="str">
        <f>Calculations!N399</f>
        <v>N/A</v>
      </c>
    </row>
    <row r="391" spans="1:4" x14ac:dyDescent="0.25">
      <c r="A391">
        <v>390</v>
      </c>
      <c r="B391" s="28" t="str">
        <f>Calculations!M400</f>
        <v>N/A</v>
      </c>
      <c r="C391" s="28" t="str">
        <f>Calculations!O400</f>
        <v>N/A</v>
      </c>
      <c r="D391" s="28" t="str">
        <f>Calculations!N400</f>
        <v>N/A</v>
      </c>
    </row>
    <row r="392" spans="1:4" x14ac:dyDescent="0.25">
      <c r="A392">
        <v>391</v>
      </c>
      <c r="B392" s="28" t="str">
        <f>Calculations!M401</f>
        <v>N/A</v>
      </c>
      <c r="C392" s="28" t="str">
        <f>Calculations!O401</f>
        <v>N/A</v>
      </c>
      <c r="D392" s="28" t="str">
        <f>Calculations!N401</f>
        <v>N/A</v>
      </c>
    </row>
    <row r="393" spans="1:4" x14ac:dyDescent="0.25">
      <c r="A393">
        <v>392</v>
      </c>
      <c r="B393" s="28" t="str">
        <f>Calculations!M402</f>
        <v>N/A</v>
      </c>
      <c r="C393" s="28" t="str">
        <f>Calculations!O402</f>
        <v>N/A</v>
      </c>
      <c r="D393" s="28" t="str">
        <f>Calculations!N402</f>
        <v>N/A</v>
      </c>
    </row>
    <row r="394" spans="1:4" x14ac:dyDescent="0.25">
      <c r="A394">
        <v>393</v>
      </c>
      <c r="B394" s="28" t="str">
        <f>Calculations!M403</f>
        <v>N/A</v>
      </c>
      <c r="C394" s="28" t="str">
        <f>Calculations!O403</f>
        <v>N/A</v>
      </c>
      <c r="D394" s="28" t="str">
        <f>Calculations!N403</f>
        <v>N/A</v>
      </c>
    </row>
    <row r="395" spans="1:4" x14ac:dyDescent="0.25">
      <c r="A395">
        <v>394</v>
      </c>
      <c r="B395" s="28" t="str">
        <f>Calculations!M404</f>
        <v>N/A</v>
      </c>
      <c r="C395" s="28" t="str">
        <f>Calculations!O404</f>
        <v>N/A</v>
      </c>
      <c r="D395" s="28" t="str">
        <f>Calculations!N404</f>
        <v>N/A</v>
      </c>
    </row>
    <row r="396" spans="1:4" x14ac:dyDescent="0.25">
      <c r="A396">
        <v>395</v>
      </c>
      <c r="B396" s="28" t="str">
        <f>Calculations!M405</f>
        <v>N/A</v>
      </c>
      <c r="C396" s="28" t="str">
        <f>Calculations!O405</f>
        <v>N/A</v>
      </c>
      <c r="D396" s="28" t="str">
        <f>Calculations!N405</f>
        <v>N/A</v>
      </c>
    </row>
    <row r="397" spans="1:4" x14ac:dyDescent="0.25">
      <c r="A397">
        <v>396</v>
      </c>
      <c r="B397" s="28" t="str">
        <f>Calculations!M406</f>
        <v>N/A</v>
      </c>
      <c r="C397" s="28" t="str">
        <f>Calculations!O406</f>
        <v>N/A</v>
      </c>
      <c r="D397" s="28" t="str">
        <f>Calculations!N406</f>
        <v>N/A</v>
      </c>
    </row>
    <row r="398" spans="1:4" x14ac:dyDescent="0.25">
      <c r="A398">
        <v>397</v>
      </c>
      <c r="B398" s="28" t="str">
        <f>Calculations!M407</f>
        <v>N/A</v>
      </c>
      <c r="C398" s="28" t="str">
        <f>Calculations!O407</f>
        <v>N/A</v>
      </c>
      <c r="D398" s="28" t="str">
        <f>Calculations!N407</f>
        <v>N/A</v>
      </c>
    </row>
    <row r="399" spans="1:4" x14ac:dyDescent="0.25">
      <c r="A399">
        <v>398</v>
      </c>
      <c r="B399" s="28" t="str">
        <f>Calculations!M408</f>
        <v>N/A</v>
      </c>
      <c r="C399" s="28" t="str">
        <f>Calculations!O408</f>
        <v>N/A</v>
      </c>
      <c r="D399" s="28" t="str">
        <f>Calculations!N408</f>
        <v>N/A</v>
      </c>
    </row>
    <row r="400" spans="1:4" x14ac:dyDescent="0.25">
      <c r="A400">
        <v>399</v>
      </c>
      <c r="B400" s="28" t="str">
        <f>Calculations!M409</f>
        <v>N/A</v>
      </c>
      <c r="C400" s="28" t="str">
        <f>Calculations!O409</f>
        <v>N/A</v>
      </c>
      <c r="D400" s="28" t="str">
        <f>Calculations!N409</f>
        <v>N/A</v>
      </c>
    </row>
    <row r="401" spans="1:4" x14ac:dyDescent="0.25">
      <c r="A401">
        <v>400</v>
      </c>
      <c r="B401" s="28" t="str">
        <f>Calculations!M410</f>
        <v>N/A</v>
      </c>
      <c r="C401" s="28" t="str">
        <f>Calculations!O410</f>
        <v>N/A</v>
      </c>
      <c r="D401" s="28" t="str">
        <f>Calculations!N410</f>
        <v>N/A</v>
      </c>
    </row>
    <row r="402" spans="1:4" x14ac:dyDescent="0.25">
      <c r="A402">
        <v>401</v>
      </c>
      <c r="B402" s="28" t="str">
        <f>Calculations!M411</f>
        <v>N/A</v>
      </c>
      <c r="C402" s="28" t="str">
        <f>Calculations!O411</f>
        <v>N/A</v>
      </c>
      <c r="D402" s="28" t="str">
        <f>Calculations!N411</f>
        <v>N/A</v>
      </c>
    </row>
    <row r="403" spans="1:4" x14ac:dyDescent="0.25">
      <c r="A403">
        <v>402</v>
      </c>
      <c r="B403" s="28" t="str">
        <f>Calculations!M412</f>
        <v>N/A</v>
      </c>
      <c r="C403" s="28" t="str">
        <f>Calculations!O412</f>
        <v>N/A</v>
      </c>
      <c r="D403" s="28" t="str">
        <f>Calculations!N412</f>
        <v>N/A</v>
      </c>
    </row>
    <row r="404" spans="1:4" x14ac:dyDescent="0.25">
      <c r="A404">
        <v>403</v>
      </c>
      <c r="B404" s="28" t="str">
        <f>Calculations!M413</f>
        <v>N/A</v>
      </c>
      <c r="C404" s="28" t="str">
        <f>Calculations!O413</f>
        <v>N/A</v>
      </c>
      <c r="D404" s="28" t="str">
        <f>Calculations!N413</f>
        <v>N/A</v>
      </c>
    </row>
    <row r="405" spans="1:4" x14ac:dyDescent="0.25">
      <c r="A405">
        <v>404</v>
      </c>
      <c r="B405" s="28" t="str">
        <f>Calculations!M414</f>
        <v>N/A</v>
      </c>
      <c r="C405" s="28" t="str">
        <f>Calculations!O414</f>
        <v>N/A</v>
      </c>
      <c r="D405" s="28" t="str">
        <f>Calculations!N414</f>
        <v>N/A</v>
      </c>
    </row>
    <row r="406" spans="1:4" x14ac:dyDescent="0.25">
      <c r="A406">
        <v>405</v>
      </c>
      <c r="B406" s="28" t="str">
        <f>Calculations!M415</f>
        <v>N/A</v>
      </c>
      <c r="C406" s="28" t="str">
        <f>Calculations!O415</f>
        <v>N/A</v>
      </c>
      <c r="D406" s="28" t="str">
        <f>Calculations!N415</f>
        <v>N/A</v>
      </c>
    </row>
    <row r="407" spans="1:4" x14ac:dyDescent="0.25">
      <c r="A407">
        <v>406</v>
      </c>
      <c r="B407" s="28" t="str">
        <f>Calculations!M416</f>
        <v>N/A</v>
      </c>
      <c r="C407" s="28" t="str">
        <f>Calculations!O416</f>
        <v>N/A</v>
      </c>
      <c r="D407" s="28" t="str">
        <f>Calculations!N416</f>
        <v>N/A</v>
      </c>
    </row>
    <row r="408" spans="1:4" x14ac:dyDescent="0.25">
      <c r="A408">
        <v>407</v>
      </c>
      <c r="B408" s="28" t="str">
        <f>Calculations!M417</f>
        <v>N/A</v>
      </c>
      <c r="C408" s="28" t="str">
        <f>Calculations!O417</f>
        <v>N/A</v>
      </c>
      <c r="D408" s="28" t="str">
        <f>Calculations!N417</f>
        <v>N/A</v>
      </c>
    </row>
    <row r="409" spans="1:4" x14ac:dyDescent="0.25">
      <c r="A409">
        <v>408</v>
      </c>
      <c r="B409" s="28" t="str">
        <f>Calculations!M418</f>
        <v>N/A</v>
      </c>
      <c r="C409" s="28" t="str">
        <f>Calculations!O418</f>
        <v>N/A</v>
      </c>
      <c r="D409" s="28" t="str">
        <f>Calculations!N418</f>
        <v>N/A</v>
      </c>
    </row>
    <row r="410" spans="1:4" x14ac:dyDescent="0.25">
      <c r="A410">
        <v>409</v>
      </c>
      <c r="B410" s="28" t="str">
        <f>Calculations!M419</f>
        <v>N/A</v>
      </c>
      <c r="C410" s="28" t="str">
        <f>Calculations!O419</f>
        <v>N/A</v>
      </c>
      <c r="D410" s="28" t="str">
        <f>Calculations!N419</f>
        <v>N/A</v>
      </c>
    </row>
    <row r="411" spans="1:4" x14ac:dyDescent="0.25">
      <c r="A411">
        <v>410</v>
      </c>
      <c r="B411" s="28" t="str">
        <f>Calculations!M420</f>
        <v>N/A</v>
      </c>
      <c r="C411" s="28" t="str">
        <f>Calculations!O420</f>
        <v>N/A</v>
      </c>
      <c r="D411" s="28" t="str">
        <f>Calculations!N420</f>
        <v>N/A</v>
      </c>
    </row>
    <row r="412" spans="1:4" x14ac:dyDescent="0.25">
      <c r="A412">
        <v>411</v>
      </c>
      <c r="B412" s="28" t="str">
        <f>Calculations!M421</f>
        <v>N/A</v>
      </c>
      <c r="C412" s="28" t="str">
        <f>Calculations!O421</f>
        <v>N/A</v>
      </c>
      <c r="D412" s="28" t="str">
        <f>Calculations!N421</f>
        <v>N/A</v>
      </c>
    </row>
    <row r="413" spans="1:4" x14ac:dyDescent="0.25">
      <c r="A413">
        <v>412</v>
      </c>
      <c r="B413" s="28" t="str">
        <f>Calculations!M422</f>
        <v>N/A</v>
      </c>
      <c r="C413" s="28" t="str">
        <f>Calculations!O422</f>
        <v>N/A</v>
      </c>
      <c r="D413" s="28" t="str">
        <f>Calculations!N422</f>
        <v>N/A</v>
      </c>
    </row>
    <row r="414" spans="1:4" x14ac:dyDescent="0.25">
      <c r="A414">
        <v>413</v>
      </c>
      <c r="B414" s="28" t="str">
        <f>Calculations!M423</f>
        <v>N/A</v>
      </c>
      <c r="C414" s="28" t="str">
        <f>Calculations!O423</f>
        <v>N/A</v>
      </c>
      <c r="D414" s="28" t="str">
        <f>Calculations!N423</f>
        <v>N/A</v>
      </c>
    </row>
    <row r="415" spans="1:4" x14ac:dyDescent="0.25">
      <c r="A415">
        <v>414</v>
      </c>
      <c r="B415" s="28" t="str">
        <f>Calculations!M424</f>
        <v>N/A</v>
      </c>
      <c r="C415" s="28" t="str">
        <f>Calculations!O424</f>
        <v>N/A</v>
      </c>
      <c r="D415" s="28" t="str">
        <f>Calculations!N424</f>
        <v>N/A</v>
      </c>
    </row>
    <row r="416" spans="1:4" x14ac:dyDescent="0.25">
      <c r="A416">
        <v>415</v>
      </c>
      <c r="B416" s="28" t="str">
        <f>Calculations!M425</f>
        <v>N/A</v>
      </c>
      <c r="C416" s="28" t="str">
        <f>Calculations!O425</f>
        <v>N/A</v>
      </c>
      <c r="D416" s="28" t="str">
        <f>Calculations!N425</f>
        <v>N/A</v>
      </c>
    </row>
    <row r="417" spans="1:4" x14ac:dyDescent="0.25">
      <c r="A417">
        <v>416</v>
      </c>
      <c r="B417" s="28" t="str">
        <f>Calculations!M426</f>
        <v>N/A</v>
      </c>
      <c r="C417" s="28" t="str">
        <f>Calculations!O426</f>
        <v>N/A</v>
      </c>
      <c r="D417" s="28" t="str">
        <f>Calculations!N426</f>
        <v>N/A</v>
      </c>
    </row>
    <row r="418" spans="1:4" x14ac:dyDescent="0.25">
      <c r="A418">
        <v>417</v>
      </c>
      <c r="B418" s="28" t="str">
        <f>Calculations!M427</f>
        <v>N/A</v>
      </c>
      <c r="C418" s="28" t="str">
        <f>Calculations!O427</f>
        <v>N/A</v>
      </c>
      <c r="D418" s="28" t="str">
        <f>Calculations!N427</f>
        <v>N/A</v>
      </c>
    </row>
    <row r="419" spans="1:4" x14ac:dyDescent="0.25">
      <c r="A419">
        <v>418</v>
      </c>
      <c r="B419" s="28" t="str">
        <f>Calculations!M428</f>
        <v>N/A</v>
      </c>
      <c r="C419" s="28" t="str">
        <f>Calculations!O428</f>
        <v>N/A</v>
      </c>
      <c r="D419" s="28" t="str">
        <f>Calculations!N428</f>
        <v>N/A</v>
      </c>
    </row>
    <row r="420" spans="1:4" x14ac:dyDescent="0.25">
      <c r="A420">
        <v>419</v>
      </c>
      <c r="B420" s="28" t="str">
        <f>Calculations!M429</f>
        <v>N/A</v>
      </c>
      <c r="C420" s="28" t="str">
        <f>Calculations!O429</f>
        <v>N/A</v>
      </c>
      <c r="D420" s="28" t="str">
        <f>Calculations!N429</f>
        <v>N/A</v>
      </c>
    </row>
    <row r="421" spans="1:4" x14ac:dyDescent="0.25">
      <c r="A421">
        <v>420</v>
      </c>
      <c r="B421" s="28" t="str">
        <f>Calculations!M430</f>
        <v>N/A</v>
      </c>
      <c r="C421" s="28" t="str">
        <f>Calculations!O430</f>
        <v>N/A</v>
      </c>
      <c r="D421" s="28" t="str">
        <f>Calculations!N430</f>
        <v>N/A</v>
      </c>
    </row>
    <row r="422" spans="1:4" x14ac:dyDescent="0.25">
      <c r="A422">
        <v>421</v>
      </c>
      <c r="B422" s="28" t="str">
        <f>Calculations!M431</f>
        <v>N/A</v>
      </c>
      <c r="C422" s="28" t="str">
        <f>Calculations!O431</f>
        <v>N/A</v>
      </c>
      <c r="D422" s="28" t="str">
        <f>Calculations!N431</f>
        <v>N/A</v>
      </c>
    </row>
    <row r="423" spans="1:4" x14ac:dyDescent="0.25">
      <c r="A423">
        <v>422</v>
      </c>
      <c r="B423" s="28" t="str">
        <f>Calculations!M432</f>
        <v>N/A</v>
      </c>
      <c r="C423" s="28" t="str">
        <f>Calculations!O432</f>
        <v>N/A</v>
      </c>
      <c r="D423" s="28" t="str">
        <f>Calculations!N432</f>
        <v>N/A</v>
      </c>
    </row>
    <row r="424" spans="1:4" x14ac:dyDescent="0.25">
      <c r="A424">
        <v>423</v>
      </c>
      <c r="B424" s="28" t="str">
        <f>Calculations!M433</f>
        <v>N/A</v>
      </c>
      <c r="C424" s="28" t="str">
        <f>Calculations!O433</f>
        <v>N/A</v>
      </c>
      <c r="D424" s="28" t="str">
        <f>Calculations!N433</f>
        <v>N/A</v>
      </c>
    </row>
    <row r="425" spans="1:4" x14ac:dyDescent="0.25">
      <c r="A425">
        <v>424</v>
      </c>
      <c r="B425" s="28" t="str">
        <f>Calculations!M434</f>
        <v>N/A</v>
      </c>
      <c r="C425" s="28" t="str">
        <f>Calculations!O434</f>
        <v>N/A</v>
      </c>
      <c r="D425" s="28" t="str">
        <f>Calculations!N434</f>
        <v>N/A</v>
      </c>
    </row>
    <row r="426" spans="1:4" x14ac:dyDescent="0.25">
      <c r="A426">
        <v>425</v>
      </c>
      <c r="B426" s="28" t="str">
        <f>Calculations!M435</f>
        <v>N/A</v>
      </c>
      <c r="C426" s="28" t="str">
        <f>Calculations!O435</f>
        <v>N/A</v>
      </c>
      <c r="D426" s="28" t="str">
        <f>Calculations!N435</f>
        <v>N/A</v>
      </c>
    </row>
    <row r="427" spans="1:4" x14ac:dyDescent="0.25">
      <c r="A427">
        <v>426</v>
      </c>
      <c r="B427" s="28" t="str">
        <f>Calculations!M436</f>
        <v>N/A</v>
      </c>
      <c r="C427" s="28" t="str">
        <f>Calculations!O436</f>
        <v>N/A</v>
      </c>
      <c r="D427" s="28" t="str">
        <f>Calculations!N436</f>
        <v>N/A</v>
      </c>
    </row>
    <row r="428" spans="1:4" x14ac:dyDescent="0.25">
      <c r="A428">
        <v>427</v>
      </c>
      <c r="B428" s="28" t="str">
        <f>Calculations!M437</f>
        <v>N/A</v>
      </c>
      <c r="C428" s="28" t="str">
        <f>Calculations!O437</f>
        <v>N/A</v>
      </c>
      <c r="D428" s="28" t="str">
        <f>Calculations!N437</f>
        <v>N/A</v>
      </c>
    </row>
    <row r="429" spans="1:4" x14ac:dyDescent="0.25">
      <c r="A429">
        <v>428</v>
      </c>
      <c r="B429" s="28" t="str">
        <f>Calculations!M438</f>
        <v>N/A</v>
      </c>
      <c r="C429" s="28" t="str">
        <f>Calculations!O438</f>
        <v>N/A</v>
      </c>
      <c r="D429" s="28" t="str">
        <f>Calculations!N438</f>
        <v>N/A</v>
      </c>
    </row>
    <row r="430" spans="1:4" x14ac:dyDescent="0.25">
      <c r="A430">
        <v>429</v>
      </c>
      <c r="B430" s="28" t="str">
        <f>Calculations!M439</f>
        <v>N/A</v>
      </c>
      <c r="C430" s="28" t="str">
        <f>Calculations!O439</f>
        <v>N/A</v>
      </c>
      <c r="D430" s="28" t="str">
        <f>Calculations!N439</f>
        <v>N/A</v>
      </c>
    </row>
    <row r="431" spans="1:4" x14ac:dyDescent="0.25">
      <c r="A431">
        <v>430</v>
      </c>
      <c r="B431" s="28" t="str">
        <f>Calculations!M440</f>
        <v>N/A</v>
      </c>
      <c r="C431" s="28" t="str">
        <f>Calculations!O440</f>
        <v>N/A</v>
      </c>
      <c r="D431" s="28" t="str">
        <f>Calculations!N440</f>
        <v>N/A</v>
      </c>
    </row>
    <row r="432" spans="1:4" x14ac:dyDescent="0.25">
      <c r="A432">
        <v>431</v>
      </c>
      <c r="B432" s="28" t="str">
        <f>Calculations!M441</f>
        <v>N/A</v>
      </c>
      <c r="C432" s="28" t="str">
        <f>Calculations!O441</f>
        <v>N/A</v>
      </c>
      <c r="D432" s="28" t="str">
        <f>Calculations!N441</f>
        <v>N/A</v>
      </c>
    </row>
    <row r="433" spans="1:4" x14ac:dyDescent="0.25">
      <c r="A433">
        <v>432</v>
      </c>
      <c r="B433" s="28" t="str">
        <f>Calculations!M442</f>
        <v>N/A</v>
      </c>
      <c r="C433" s="28" t="str">
        <f>Calculations!O442</f>
        <v>N/A</v>
      </c>
      <c r="D433" s="28" t="str">
        <f>Calculations!N442</f>
        <v>N/A</v>
      </c>
    </row>
    <row r="434" spans="1:4" x14ac:dyDescent="0.25">
      <c r="A434">
        <v>433</v>
      </c>
      <c r="B434" s="28" t="str">
        <f>Calculations!M443</f>
        <v>N/A</v>
      </c>
      <c r="C434" s="28" t="str">
        <f>Calculations!O443</f>
        <v>N/A</v>
      </c>
      <c r="D434" s="28" t="str">
        <f>Calculations!N443</f>
        <v>N/A</v>
      </c>
    </row>
    <row r="435" spans="1:4" x14ac:dyDescent="0.25">
      <c r="A435">
        <v>434</v>
      </c>
      <c r="B435" s="28" t="str">
        <f>Calculations!M444</f>
        <v>N/A</v>
      </c>
      <c r="C435" s="28" t="str">
        <f>Calculations!O444</f>
        <v>N/A</v>
      </c>
      <c r="D435" s="28" t="str">
        <f>Calculations!N444</f>
        <v>N/A</v>
      </c>
    </row>
    <row r="436" spans="1:4" x14ac:dyDescent="0.25">
      <c r="A436">
        <v>435</v>
      </c>
      <c r="B436" s="28" t="str">
        <f>Calculations!M445</f>
        <v>N/A</v>
      </c>
      <c r="C436" s="28" t="str">
        <f>Calculations!O445</f>
        <v>N/A</v>
      </c>
      <c r="D436" s="28" t="str">
        <f>Calculations!N445</f>
        <v>N/A</v>
      </c>
    </row>
    <row r="437" spans="1:4" x14ac:dyDescent="0.25">
      <c r="A437">
        <v>436</v>
      </c>
      <c r="B437" s="28" t="str">
        <f>Calculations!M446</f>
        <v>N/A</v>
      </c>
      <c r="C437" s="28" t="str">
        <f>Calculations!O446</f>
        <v>N/A</v>
      </c>
      <c r="D437" s="28" t="str">
        <f>Calculations!N446</f>
        <v>N/A</v>
      </c>
    </row>
    <row r="438" spans="1:4" x14ac:dyDescent="0.25">
      <c r="A438">
        <v>437</v>
      </c>
      <c r="B438" s="28" t="str">
        <f>Calculations!M447</f>
        <v>N/A</v>
      </c>
      <c r="C438" s="28" t="str">
        <f>Calculations!O447</f>
        <v>N/A</v>
      </c>
      <c r="D438" s="28" t="str">
        <f>Calculations!N447</f>
        <v>N/A</v>
      </c>
    </row>
    <row r="439" spans="1:4" x14ac:dyDescent="0.25">
      <c r="A439">
        <v>438</v>
      </c>
      <c r="B439" s="28" t="str">
        <f>Calculations!M448</f>
        <v>N/A</v>
      </c>
      <c r="C439" s="28" t="str">
        <f>Calculations!O448</f>
        <v>N/A</v>
      </c>
      <c r="D439" s="28" t="str">
        <f>Calculations!N448</f>
        <v>N/A</v>
      </c>
    </row>
    <row r="440" spans="1:4" x14ac:dyDescent="0.25">
      <c r="A440">
        <v>439</v>
      </c>
      <c r="B440" s="28" t="str">
        <f>Calculations!M449</f>
        <v>N/A</v>
      </c>
      <c r="C440" s="28" t="str">
        <f>Calculations!O449</f>
        <v>N/A</v>
      </c>
      <c r="D440" s="28" t="str">
        <f>Calculations!N449</f>
        <v>N/A</v>
      </c>
    </row>
    <row r="441" spans="1:4" x14ac:dyDescent="0.25">
      <c r="A441">
        <v>440</v>
      </c>
      <c r="B441" s="28" t="str">
        <f>Calculations!M450</f>
        <v>N/A</v>
      </c>
      <c r="C441" s="28" t="str">
        <f>Calculations!O450</f>
        <v>N/A</v>
      </c>
      <c r="D441" s="28" t="str">
        <f>Calculations!N450</f>
        <v>N/A</v>
      </c>
    </row>
    <row r="442" spans="1:4" x14ac:dyDescent="0.25">
      <c r="A442">
        <v>441</v>
      </c>
      <c r="B442" s="28" t="str">
        <f>Calculations!M451</f>
        <v>N/A</v>
      </c>
      <c r="C442" s="28" t="str">
        <f>Calculations!O451</f>
        <v>N/A</v>
      </c>
      <c r="D442" s="28" t="str">
        <f>Calculations!N451</f>
        <v>N/A</v>
      </c>
    </row>
    <row r="443" spans="1:4" x14ac:dyDescent="0.25">
      <c r="A443">
        <v>442</v>
      </c>
      <c r="B443" s="28" t="str">
        <f>Calculations!M452</f>
        <v>N/A</v>
      </c>
      <c r="C443" s="28" t="str">
        <f>Calculations!O452</f>
        <v>N/A</v>
      </c>
      <c r="D443" s="28" t="str">
        <f>Calculations!N452</f>
        <v>N/A</v>
      </c>
    </row>
    <row r="444" spans="1:4" x14ac:dyDescent="0.25">
      <c r="A444">
        <v>443</v>
      </c>
      <c r="B444" s="28" t="str">
        <f>Calculations!M453</f>
        <v>N/A</v>
      </c>
      <c r="C444" s="28" t="str">
        <f>Calculations!O453</f>
        <v>N/A</v>
      </c>
      <c r="D444" s="28" t="str">
        <f>Calculations!N453</f>
        <v>N/A</v>
      </c>
    </row>
    <row r="445" spans="1:4" x14ac:dyDescent="0.25">
      <c r="A445">
        <v>444</v>
      </c>
      <c r="B445" s="28" t="str">
        <f>Calculations!M454</f>
        <v>N/A</v>
      </c>
      <c r="C445" s="28" t="str">
        <f>Calculations!O454</f>
        <v>N/A</v>
      </c>
      <c r="D445" s="28" t="str">
        <f>Calculations!N454</f>
        <v>N/A</v>
      </c>
    </row>
    <row r="446" spans="1:4" x14ac:dyDescent="0.25">
      <c r="A446">
        <v>445</v>
      </c>
      <c r="B446" s="28" t="str">
        <f>Calculations!M455</f>
        <v>N/A</v>
      </c>
      <c r="C446" s="28" t="str">
        <f>Calculations!O455</f>
        <v>N/A</v>
      </c>
      <c r="D446" s="28" t="str">
        <f>Calculations!N455</f>
        <v>N/A</v>
      </c>
    </row>
    <row r="447" spans="1:4" x14ac:dyDescent="0.25">
      <c r="A447">
        <v>446</v>
      </c>
      <c r="B447" s="28" t="str">
        <f>Calculations!M456</f>
        <v>N/A</v>
      </c>
      <c r="C447" s="28" t="str">
        <f>Calculations!O456</f>
        <v>N/A</v>
      </c>
      <c r="D447" s="28" t="str">
        <f>Calculations!N456</f>
        <v>N/A</v>
      </c>
    </row>
    <row r="448" spans="1:4" x14ac:dyDescent="0.25">
      <c r="A448">
        <v>447</v>
      </c>
      <c r="B448" s="28" t="str">
        <f>Calculations!M457</f>
        <v>N/A</v>
      </c>
      <c r="C448" s="28" t="str">
        <f>Calculations!O457</f>
        <v>N/A</v>
      </c>
      <c r="D448" s="28" t="str">
        <f>Calculations!N457</f>
        <v>N/A</v>
      </c>
    </row>
    <row r="449" spans="1:4" x14ac:dyDescent="0.25">
      <c r="A449">
        <v>448</v>
      </c>
      <c r="B449" s="28" t="str">
        <f>Calculations!M458</f>
        <v>N/A</v>
      </c>
      <c r="C449" s="28" t="str">
        <f>Calculations!O458</f>
        <v>N/A</v>
      </c>
      <c r="D449" s="28" t="str">
        <f>Calculations!N458</f>
        <v>N/A</v>
      </c>
    </row>
    <row r="450" spans="1:4" x14ac:dyDescent="0.25">
      <c r="A450">
        <v>449</v>
      </c>
      <c r="B450" s="28" t="str">
        <f>Calculations!M459</f>
        <v>N/A</v>
      </c>
      <c r="C450" s="28" t="str">
        <f>Calculations!O459</f>
        <v>N/A</v>
      </c>
      <c r="D450" s="28" t="str">
        <f>Calculations!N459</f>
        <v>N/A</v>
      </c>
    </row>
    <row r="451" spans="1:4" x14ac:dyDescent="0.25">
      <c r="A451">
        <v>450</v>
      </c>
      <c r="B451" s="28" t="str">
        <f>Calculations!M460</f>
        <v>N/A</v>
      </c>
      <c r="C451" s="28" t="str">
        <f>Calculations!O460</f>
        <v>N/A</v>
      </c>
      <c r="D451" s="28" t="str">
        <f>Calculations!N460</f>
        <v>N/A</v>
      </c>
    </row>
    <row r="452" spans="1:4" x14ac:dyDescent="0.25">
      <c r="A452">
        <v>451</v>
      </c>
      <c r="B452" s="28" t="str">
        <f>Calculations!M461</f>
        <v>N/A</v>
      </c>
      <c r="C452" s="28" t="str">
        <f>Calculations!O461</f>
        <v>N/A</v>
      </c>
      <c r="D452" s="28" t="str">
        <f>Calculations!N461</f>
        <v>N/A</v>
      </c>
    </row>
    <row r="453" spans="1:4" x14ac:dyDescent="0.25">
      <c r="A453">
        <v>452</v>
      </c>
      <c r="B453" s="28" t="str">
        <f>Calculations!M462</f>
        <v>N/A</v>
      </c>
      <c r="C453" s="28" t="str">
        <f>Calculations!O462</f>
        <v>N/A</v>
      </c>
      <c r="D453" s="28" t="str">
        <f>Calculations!N462</f>
        <v>N/A</v>
      </c>
    </row>
    <row r="454" spans="1:4" x14ac:dyDescent="0.25">
      <c r="A454">
        <v>453</v>
      </c>
      <c r="B454" s="28" t="str">
        <f>Calculations!M463</f>
        <v>N/A</v>
      </c>
      <c r="C454" s="28" t="str">
        <f>Calculations!O463</f>
        <v>N/A</v>
      </c>
      <c r="D454" s="28" t="str">
        <f>Calculations!N463</f>
        <v>N/A</v>
      </c>
    </row>
    <row r="455" spans="1:4" x14ac:dyDescent="0.25">
      <c r="A455">
        <v>454</v>
      </c>
      <c r="B455" s="28" t="str">
        <f>Calculations!M464</f>
        <v>N/A</v>
      </c>
      <c r="C455" s="28" t="str">
        <f>Calculations!O464</f>
        <v>N/A</v>
      </c>
      <c r="D455" s="28" t="str">
        <f>Calculations!N464</f>
        <v>N/A</v>
      </c>
    </row>
    <row r="456" spans="1:4" x14ac:dyDescent="0.25">
      <c r="A456">
        <v>455</v>
      </c>
      <c r="B456" s="28" t="str">
        <f>Calculations!M465</f>
        <v>N/A</v>
      </c>
      <c r="C456" s="28" t="str">
        <f>Calculations!O465</f>
        <v>N/A</v>
      </c>
      <c r="D456" s="28" t="str">
        <f>Calculations!N465</f>
        <v>N/A</v>
      </c>
    </row>
    <row r="457" spans="1:4" x14ac:dyDescent="0.25">
      <c r="A457">
        <v>456</v>
      </c>
      <c r="B457" s="28" t="str">
        <f>Calculations!M466</f>
        <v>N/A</v>
      </c>
      <c r="C457" s="28" t="str">
        <f>Calculations!O466</f>
        <v>N/A</v>
      </c>
      <c r="D457" s="28" t="str">
        <f>Calculations!N466</f>
        <v>N/A</v>
      </c>
    </row>
    <row r="458" spans="1:4" x14ac:dyDescent="0.25">
      <c r="A458">
        <v>457</v>
      </c>
      <c r="B458" s="28" t="str">
        <f>Calculations!M467</f>
        <v>N/A</v>
      </c>
      <c r="C458" s="28" t="str">
        <f>Calculations!O467</f>
        <v>N/A</v>
      </c>
      <c r="D458" s="28" t="str">
        <f>Calculations!N467</f>
        <v>N/A</v>
      </c>
    </row>
    <row r="459" spans="1:4" x14ac:dyDescent="0.25">
      <c r="A459">
        <v>458</v>
      </c>
      <c r="B459" s="28" t="str">
        <f>Calculations!M468</f>
        <v>N/A</v>
      </c>
      <c r="C459" s="28" t="str">
        <f>Calculations!O468</f>
        <v>N/A</v>
      </c>
      <c r="D459" s="28" t="str">
        <f>Calculations!N468</f>
        <v>N/A</v>
      </c>
    </row>
    <row r="460" spans="1:4" x14ac:dyDescent="0.25">
      <c r="A460">
        <v>459</v>
      </c>
      <c r="B460" s="28" t="str">
        <f>Calculations!M469</f>
        <v>N/A</v>
      </c>
      <c r="C460" s="28" t="str">
        <f>Calculations!O469</f>
        <v>N/A</v>
      </c>
      <c r="D460" s="28" t="str">
        <f>Calculations!N469</f>
        <v>N/A</v>
      </c>
    </row>
    <row r="461" spans="1:4" x14ac:dyDescent="0.25">
      <c r="A461">
        <v>460</v>
      </c>
      <c r="B461" s="28" t="str">
        <f>Calculations!M470</f>
        <v>N/A</v>
      </c>
      <c r="C461" s="28" t="str">
        <f>Calculations!O470</f>
        <v>N/A</v>
      </c>
      <c r="D461" s="28" t="str">
        <f>Calculations!N470</f>
        <v>N/A</v>
      </c>
    </row>
    <row r="462" spans="1:4" x14ac:dyDescent="0.25">
      <c r="A462">
        <v>461</v>
      </c>
      <c r="B462" s="28" t="str">
        <f>Calculations!M471</f>
        <v>N/A</v>
      </c>
      <c r="C462" s="28" t="str">
        <f>Calculations!O471</f>
        <v>N/A</v>
      </c>
      <c r="D462" s="28" t="str">
        <f>Calculations!N471</f>
        <v>N/A</v>
      </c>
    </row>
    <row r="463" spans="1:4" x14ac:dyDescent="0.25">
      <c r="A463">
        <v>462</v>
      </c>
      <c r="B463" s="28" t="str">
        <f>Calculations!M472</f>
        <v>N/A</v>
      </c>
      <c r="C463" s="28" t="str">
        <f>Calculations!O472</f>
        <v>N/A</v>
      </c>
      <c r="D463" s="28" t="str">
        <f>Calculations!N472</f>
        <v>N/A</v>
      </c>
    </row>
    <row r="464" spans="1:4" x14ac:dyDescent="0.25">
      <c r="A464">
        <v>463</v>
      </c>
      <c r="B464" s="28" t="str">
        <f>Calculations!M473</f>
        <v>N/A</v>
      </c>
      <c r="C464" s="28" t="str">
        <f>Calculations!O473</f>
        <v>N/A</v>
      </c>
      <c r="D464" s="28" t="str">
        <f>Calculations!N473</f>
        <v>N/A</v>
      </c>
    </row>
    <row r="465" spans="1:4" x14ac:dyDescent="0.25">
      <c r="A465">
        <v>464</v>
      </c>
      <c r="B465" s="28" t="str">
        <f>Calculations!M474</f>
        <v>N/A</v>
      </c>
      <c r="C465" s="28" t="str">
        <f>Calculations!O474</f>
        <v>N/A</v>
      </c>
      <c r="D465" s="28" t="str">
        <f>Calculations!N474</f>
        <v>N/A</v>
      </c>
    </row>
    <row r="466" spans="1:4" x14ac:dyDescent="0.25">
      <c r="A466">
        <v>465</v>
      </c>
      <c r="B466" s="28" t="str">
        <f>Calculations!M475</f>
        <v>N/A</v>
      </c>
      <c r="C466" s="28" t="str">
        <f>Calculations!O475</f>
        <v>N/A</v>
      </c>
      <c r="D466" s="28" t="str">
        <f>Calculations!N475</f>
        <v>N/A</v>
      </c>
    </row>
    <row r="467" spans="1:4" x14ac:dyDescent="0.25">
      <c r="A467">
        <v>466</v>
      </c>
      <c r="B467" s="28" t="str">
        <f>Calculations!M476</f>
        <v>N/A</v>
      </c>
      <c r="C467" s="28" t="str">
        <f>Calculations!O476</f>
        <v>N/A</v>
      </c>
      <c r="D467" s="28" t="str">
        <f>Calculations!N476</f>
        <v>N/A</v>
      </c>
    </row>
    <row r="468" spans="1:4" x14ac:dyDescent="0.25">
      <c r="A468">
        <v>467</v>
      </c>
      <c r="B468" s="28" t="str">
        <f>Calculations!M477</f>
        <v>N/A</v>
      </c>
      <c r="C468" s="28" t="str">
        <f>Calculations!O477</f>
        <v>N/A</v>
      </c>
      <c r="D468" s="28" t="str">
        <f>Calculations!N477</f>
        <v>N/A</v>
      </c>
    </row>
    <row r="469" spans="1:4" x14ac:dyDescent="0.25">
      <c r="A469">
        <v>468</v>
      </c>
      <c r="B469" s="28" t="str">
        <f>Calculations!M478</f>
        <v>N/A</v>
      </c>
      <c r="C469" s="28" t="str">
        <f>Calculations!O478</f>
        <v>N/A</v>
      </c>
      <c r="D469" s="28" t="str">
        <f>Calculations!N478</f>
        <v>N/A</v>
      </c>
    </row>
    <row r="470" spans="1:4" x14ac:dyDescent="0.25">
      <c r="A470">
        <v>469</v>
      </c>
      <c r="B470" s="28" t="str">
        <f>Calculations!M479</f>
        <v>N/A</v>
      </c>
      <c r="C470" s="28" t="str">
        <f>Calculations!O479</f>
        <v>N/A</v>
      </c>
      <c r="D470" s="28" t="str">
        <f>Calculations!N479</f>
        <v>N/A</v>
      </c>
    </row>
    <row r="471" spans="1:4" x14ac:dyDescent="0.25">
      <c r="A471">
        <v>470</v>
      </c>
      <c r="B471" s="28" t="str">
        <f>Calculations!M480</f>
        <v>N/A</v>
      </c>
      <c r="C471" s="28" t="str">
        <f>Calculations!O480</f>
        <v>N/A</v>
      </c>
      <c r="D471" s="28" t="str">
        <f>Calculations!N480</f>
        <v>N/A</v>
      </c>
    </row>
    <row r="472" spans="1:4" x14ac:dyDescent="0.25">
      <c r="A472">
        <v>471</v>
      </c>
      <c r="B472" s="28" t="str">
        <f>Calculations!M481</f>
        <v>N/A</v>
      </c>
      <c r="C472" s="28" t="str">
        <f>Calculations!O481</f>
        <v>N/A</v>
      </c>
      <c r="D472" s="28" t="str">
        <f>Calculations!N481</f>
        <v>N/A</v>
      </c>
    </row>
    <row r="473" spans="1:4" x14ac:dyDescent="0.25">
      <c r="A473">
        <v>472</v>
      </c>
      <c r="B473" s="28" t="str">
        <f>Calculations!M482</f>
        <v>N/A</v>
      </c>
      <c r="C473" s="28" t="str">
        <f>Calculations!O482</f>
        <v>N/A</v>
      </c>
      <c r="D473" s="28" t="str">
        <f>Calculations!N482</f>
        <v>N/A</v>
      </c>
    </row>
    <row r="474" spans="1:4" x14ac:dyDescent="0.25">
      <c r="A474">
        <v>473</v>
      </c>
      <c r="B474" s="28" t="str">
        <f>Calculations!M483</f>
        <v>N/A</v>
      </c>
      <c r="C474" s="28" t="str">
        <f>Calculations!O483</f>
        <v>N/A</v>
      </c>
      <c r="D474" s="28" t="str">
        <f>Calculations!N483</f>
        <v>N/A</v>
      </c>
    </row>
    <row r="475" spans="1:4" x14ac:dyDescent="0.25">
      <c r="A475">
        <v>474</v>
      </c>
      <c r="B475" s="28" t="str">
        <f>Calculations!M484</f>
        <v>N/A</v>
      </c>
      <c r="C475" s="28" t="str">
        <f>Calculations!O484</f>
        <v>N/A</v>
      </c>
      <c r="D475" s="28" t="str">
        <f>Calculations!N484</f>
        <v>N/A</v>
      </c>
    </row>
    <row r="476" spans="1:4" x14ac:dyDescent="0.25">
      <c r="A476">
        <v>475</v>
      </c>
      <c r="B476" s="28" t="str">
        <f>Calculations!M485</f>
        <v>N/A</v>
      </c>
      <c r="C476" s="28" t="str">
        <f>Calculations!O485</f>
        <v>N/A</v>
      </c>
      <c r="D476" s="28" t="str">
        <f>Calculations!N485</f>
        <v>N/A</v>
      </c>
    </row>
    <row r="477" spans="1:4" x14ac:dyDescent="0.25">
      <c r="A477">
        <v>476</v>
      </c>
      <c r="B477" s="28" t="str">
        <f>Calculations!M486</f>
        <v>N/A</v>
      </c>
      <c r="C477" s="28" t="str">
        <f>Calculations!O486</f>
        <v>N/A</v>
      </c>
      <c r="D477" s="28" t="str">
        <f>Calculations!N486</f>
        <v>N/A</v>
      </c>
    </row>
    <row r="478" spans="1:4" x14ac:dyDescent="0.25">
      <c r="A478">
        <v>477</v>
      </c>
      <c r="B478" s="28" t="str">
        <f>Calculations!M487</f>
        <v>N/A</v>
      </c>
      <c r="C478" s="28" t="str">
        <f>Calculations!O487</f>
        <v>N/A</v>
      </c>
      <c r="D478" s="28" t="str">
        <f>Calculations!N487</f>
        <v>N/A</v>
      </c>
    </row>
    <row r="479" spans="1:4" x14ac:dyDescent="0.25">
      <c r="A479">
        <v>478</v>
      </c>
      <c r="B479" s="28" t="str">
        <f>Calculations!M488</f>
        <v>N/A</v>
      </c>
      <c r="C479" s="28" t="str">
        <f>Calculations!O488</f>
        <v>N/A</v>
      </c>
      <c r="D479" s="28" t="str">
        <f>Calculations!N488</f>
        <v>N/A</v>
      </c>
    </row>
    <row r="480" spans="1:4" x14ac:dyDescent="0.25">
      <c r="A480">
        <v>479</v>
      </c>
      <c r="B480" s="28" t="str">
        <f>Calculations!M489</f>
        <v>N/A</v>
      </c>
      <c r="C480" s="28" t="str">
        <f>Calculations!O489</f>
        <v>N/A</v>
      </c>
      <c r="D480" s="28" t="str">
        <f>Calculations!N489</f>
        <v>N/A</v>
      </c>
    </row>
    <row r="481" spans="1:4" x14ac:dyDescent="0.25">
      <c r="A481">
        <v>480</v>
      </c>
      <c r="B481" s="28" t="str">
        <f>Calculations!M490</f>
        <v>N/A</v>
      </c>
      <c r="C481" s="28" t="str">
        <f>Calculations!O490</f>
        <v>N/A</v>
      </c>
      <c r="D481" s="28" t="str">
        <f>Calculations!N490</f>
        <v>N/A</v>
      </c>
    </row>
    <row r="482" spans="1:4" x14ac:dyDescent="0.25">
      <c r="A482">
        <v>481</v>
      </c>
      <c r="B482" s="28" t="str">
        <f>Calculations!M491</f>
        <v>N/A</v>
      </c>
      <c r="C482" s="28" t="str">
        <f>Calculations!O491</f>
        <v>N/A</v>
      </c>
      <c r="D482" s="28" t="str">
        <f>Calculations!N491</f>
        <v>N/A</v>
      </c>
    </row>
    <row r="483" spans="1:4" x14ac:dyDescent="0.25">
      <c r="A483">
        <v>482</v>
      </c>
      <c r="B483" s="28" t="str">
        <f>Calculations!M492</f>
        <v>N/A</v>
      </c>
      <c r="C483" s="28" t="str">
        <f>Calculations!O492</f>
        <v>N/A</v>
      </c>
      <c r="D483" s="28" t="str">
        <f>Calculations!N492</f>
        <v>N/A</v>
      </c>
    </row>
    <row r="484" spans="1:4" x14ac:dyDescent="0.25">
      <c r="A484">
        <v>483</v>
      </c>
      <c r="B484" s="28" t="str">
        <f>Calculations!M493</f>
        <v>N/A</v>
      </c>
      <c r="C484" s="28" t="str">
        <f>Calculations!O493</f>
        <v>N/A</v>
      </c>
      <c r="D484" s="28" t="str">
        <f>Calculations!N493</f>
        <v>N/A</v>
      </c>
    </row>
    <row r="485" spans="1:4" x14ac:dyDescent="0.25">
      <c r="A485">
        <v>484</v>
      </c>
      <c r="B485" s="28" t="str">
        <f>Calculations!M494</f>
        <v>N/A</v>
      </c>
      <c r="C485" s="28" t="str">
        <f>Calculations!O494</f>
        <v>N/A</v>
      </c>
      <c r="D485" s="28" t="str">
        <f>Calculations!N494</f>
        <v>N/A</v>
      </c>
    </row>
    <row r="486" spans="1:4" x14ac:dyDescent="0.25">
      <c r="A486">
        <v>485</v>
      </c>
      <c r="B486" s="28" t="str">
        <f>Calculations!M495</f>
        <v>N/A</v>
      </c>
      <c r="C486" s="28" t="str">
        <f>Calculations!O495</f>
        <v>N/A</v>
      </c>
      <c r="D486" s="28" t="str">
        <f>Calculations!N495</f>
        <v>N/A</v>
      </c>
    </row>
    <row r="487" spans="1:4" x14ac:dyDescent="0.25">
      <c r="A487">
        <v>486</v>
      </c>
      <c r="B487" s="28" t="str">
        <f>Calculations!M496</f>
        <v>N/A</v>
      </c>
      <c r="C487" s="28" t="str">
        <f>Calculations!O496</f>
        <v>N/A</v>
      </c>
      <c r="D487" s="28" t="str">
        <f>Calculations!N496</f>
        <v>N/A</v>
      </c>
    </row>
    <row r="488" spans="1:4" x14ac:dyDescent="0.25">
      <c r="A488">
        <v>487</v>
      </c>
      <c r="B488" s="28" t="str">
        <f>Calculations!M497</f>
        <v>N/A</v>
      </c>
      <c r="C488" s="28" t="str">
        <f>Calculations!O497</f>
        <v>N/A</v>
      </c>
      <c r="D488" s="28" t="str">
        <f>Calculations!N497</f>
        <v>N/A</v>
      </c>
    </row>
    <row r="489" spans="1:4" x14ac:dyDescent="0.25">
      <c r="A489">
        <v>488</v>
      </c>
      <c r="B489" s="28" t="str">
        <f>Calculations!M498</f>
        <v>N/A</v>
      </c>
      <c r="C489" s="28" t="str">
        <f>Calculations!O498</f>
        <v>N/A</v>
      </c>
      <c r="D489" s="28" t="str">
        <f>Calculations!N498</f>
        <v>N/A</v>
      </c>
    </row>
    <row r="490" spans="1:4" x14ac:dyDescent="0.25">
      <c r="A490">
        <v>489</v>
      </c>
      <c r="B490" s="28" t="str">
        <f>Calculations!M499</f>
        <v>N/A</v>
      </c>
      <c r="C490" s="28" t="str">
        <f>Calculations!O499</f>
        <v>N/A</v>
      </c>
      <c r="D490" s="28" t="str">
        <f>Calculations!N499</f>
        <v>N/A</v>
      </c>
    </row>
    <row r="491" spans="1:4" x14ac:dyDescent="0.25">
      <c r="A491">
        <v>490</v>
      </c>
      <c r="B491" s="28" t="str">
        <f>Calculations!M500</f>
        <v>N/A</v>
      </c>
      <c r="C491" s="28" t="str">
        <f>Calculations!O500</f>
        <v>N/A</v>
      </c>
      <c r="D491" s="28" t="str">
        <f>Calculations!N500</f>
        <v>N/A</v>
      </c>
    </row>
    <row r="492" spans="1:4" x14ac:dyDescent="0.25">
      <c r="A492">
        <v>491</v>
      </c>
      <c r="B492" s="28" t="str">
        <f>Calculations!M501</f>
        <v>N/A</v>
      </c>
      <c r="C492" s="28" t="str">
        <f>Calculations!O501</f>
        <v>N/A</v>
      </c>
      <c r="D492" s="28" t="str">
        <f>Calculations!N501</f>
        <v>N/A</v>
      </c>
    </row>
    <row r="493" spans="1:4" x14ac:dyDescent="0.25">
      <c r="A493">
        <v>492</v>
      </c>
      <c r="B493" s="28" t="str">
        <f>Calculations!M502</f>
        <v>N/A</v>
      </c>
      <c r="C493" s="28" t="str">
        <f>Calculations!O502</f>
        <v>N/A</v>
      </c>
      <c r="D493" s="28" t="str">
        <f>Calculations!N502</f>
        <v>N/A</v>
      </c>
    </row>
    <row r="494" spans="1:4" x14ac:dyDescent="0.25">
      <c r="A494">
        <v>493</v>
      </c>
      <c r="B494" s="28" t="str">
        <f>Calculations!M503</f>
        <v>N/A</v>
      </c>
      <c r="C494" s="28" t="str">
        <f>Calculations!O503</f>
        <v>N/A</v>
      </c>
      <c r="D494" s="28" t="str">
        <f>Calculations!N503</f>
        <v>N/A</v>
      </c>
    </row>
    <row r="495" spans="1:4" x14ac:dyDescent="0.25">
      <c r="A495">
        <v>494</v>
      </c>
      <c r="B495" s="28" t="str">
        <f>Calculations!M504</f>
        <v>N/A</v>
      </c>
      <c r="C495" s="28" t="str">
        <f>Calculations!O504</f>
        <v>N/A</v>
      </c>
      <c r="D495" s="28" t="str">
        <f>Calculations!N504</f>
        <v>N/A</v>
      </c>
    </row>
    <row r="496" spans="1:4" x14ac:dyDescent="0.25">
      <c r="A496">
        <v>495</v>
      </c>
      <c r="B496" s="28" t="str">
        <f>Calculations!M505</f>
        <v>N/A</v>
      </c>
      <c r="C496" s="28" t="str">
        <f>Calculations!O505</f>
        <v>N/A</v>
      </c>
      <c r="D496" s="28" t="str">
        <f>Calculations!N505</f>
        <v>N/A</v>
      </c>
    </row>
    <row r="497" spans="1:4" x14ac:dyDescent="0.25">
      <c r="A497">
        <v>496</v>
      </c>
      <c r="B497" s="28" t="str">
        <f>Calculations!M506</f>
        <v>N/A</v>
      </c>
      <c r="C497" s="28" t="str">
        <f>Calculations!O506</f>
        <v>N/A</v>
      </c>
      <c r="D497" s="28" t="str">
        <f>Calculations!N506</f>
        <v>N/A</v>
      </c>
    </row>
    <row r="498" spans="1:4" x14ac:dyDescent="0.25">
      <c r="A498">
        <v>497</v>
      </c>
      <c r="B498" s="28" t="str">
        <f>Calculations!M507</f>
        <v>N/A</v>
      </c>
      <c r="C498" s="28" t="str">
        <f>Calculations!O507</f>
        <v>N/A</v>
      </c>
      <c r="D498" s="28" t="str">
        <f>Calculations!N507</f>
        <v>N/A</v>
      </c>
    </row>
    <row r="499" spans="1:4" x14ac:dyDescent="0.25">
      <c r="A499">
        <v>498</v>
      </c>
      <c r="B499" s="28" t="str">
        <f>Calculations!M508</f>
        <v>N/A</v>
      </c>
      <c r="C499" s="28" t="str">
        <f>Calculations!O508</f>
        <v>N/A</v>
      </c>
      <c r="D499" s="28" t="str">
        <f>Calculations!N508</f>
        <v>N/A</v>
      </c>
    </row>
    <row r="500" spans="1:4" x14ac:dyDescent="0.25">
      <c r="A500">
        <v>499</v>
      </c>
      <c r="B500" s="28" t="str">
        <f>Calculations!M509</f>
        <v>N/A</v>
      </c>
      <c r="C500" s="28" t="str">
        <f>Calculations!O509</f>
        <v>N/A</v>
      </c>
      <c r="D500" s="28" t="str">
        <f>Calculations!N509</f>
        <v>N/A</v>
      </c>
    </row>
    <row r="501" spans="1:4" x14ac:dyDescent="0.25">
      <c r="A501">
        <v>500</v>
      </c>
      <c r="B501" s="28" t="str">
        <f>Calculations!M510</f>
        <v>N/A</v>
      </c>
      <c r="C501" s="28" t="str">
        <f>Calculations!O510</f>
        <v>N/A</v>
      </c>
      <c r="D501" s="28" t="str">
        <f>Calculations!N510</f>
        <v>N/A</v>
      </c>
    </row>
    <row r="502" spans="1:4" x14ac:dyDescent="0.25">
      <c r="A502">
        <v>501</v>
      </c>
      <c r="B502" s="28" t="str">
        <f>Calculations!M511</f>
        <v>N/A</v>
      </c>
      <c r="C502" s="28" t="str">
        <f>Calculations!O511</f>
        <v>N/A</v>
      </c>
      <c r="D502" s="28" t="str">
        <f>Calculations!N511</f>
        <v>N/A</v>
      </c>
    </row>
    <row r="503" spans="1:4" x14ac:dyDescent="0.25">
      <c r="A503">
        <v>502</v>
      </c>
      <c r="B503" s="28" t="str">
        <f>Calculations!M512</f>
        <v>N/A</v>
      </c>
      <c r="C503" s="28" t="str">
        <f>Calculations!O512</f>
        <v>N/A</v>
      </c>
      <c r="D503" s="28" t="str">
        <f>Calculations!N512</f>
        <v>N/A</v>
      </c>
    </row>
    <row r="504" spans="1:4" x14ac:dyDescent="0.25">
      <c r="A504">
        <v>503</v>
      </c>
      <c r="B504" s="28" t="str">
        <f>Calculations!M513</f>
        <v>N/A</v>
      </c>
      <c r="C504" s="28" t="str">
        <f>Calculations!O513</f>
        <v>N/A</v>
      </c>
      <c r="D504" s="28" t="str">
        <f>Calculations!N513</f>
        <v>N/A</v>
      </c>
    </row>
    <row r="505" spans="1:4" x14ac:dyDescent="0.25">
      <c r="A505">
        <v>504</v>
      </c>
      <c r="B505" s="28" t="str">
        <f>Calculations!M514</f>
        <v>N/A</v>
      </c>
      <c r="C505" s="28" t="str">
        <f>Calculations!O514</f>
        <v>N/A</v>
      </c>
      <c r="D505" s="28" t="str">
        <f>Calculations!N514</f>
        <v>N/A</v>
      </c>
    </row>
    <row r="506" spans="1:4" x14ac:dyDescent="0.25">
      <c r="A506">
        <v>505</v>
      </c>
      <c r="B506" s="28" t="str">
        <f>Calculations!M515</f>
        <v>N/A</v>
      </c>
      <c r="C506" s="28" t="str">
        <f>Calculations!O515</f>
        <v>N/A</v>
      </c>
      <c r="D506" s="28" t="str">
        <f>Calculations!N515</f>
        <v>N/A</v>
      </c>
    </row>
    <row r="507" spans="1:4" x14ac:dyDescent="0.25">
      <c r="A507">
        <v>506</v>
      </c>
      <c r="B507" s="28" t="str">
        <f>Calculations!M516</f>
        <v>N/A</v>
      </c>
      <c r="C507" s="28" t="str">
        <f>Calculations!O516</f>
        <v>N/A</v>
      </c>
      <c r="D507" s="28" t="str">
        <f>Calculations!N516</f>
        <v>N/A</v>
      </c>
    </row>
    <row r="508" spans="1:4" x14ac:dyDescent="0.25">
      <c r="A508">
        <v>507</v>
      </c>
      <c r="B508" s="28" t="str">
        <f>Calculations!M517</f>
        <v>N/A</v>
      </c>
      <c r="C508" s="28" t="str">
        <f>Calculations!O517</f>
        <v>N/A</v>
      </c>
      <c r="D508" s="28" t="str">
        <f>Calculations!N517</f>
        <v>N/A</v>
      </c>
    </row>
    <row r="509" spans="1:4" x14ac:dyDescent="0.25">
      <c r="A509">
        <v>508</v>
      </c>
      <c r="B509" s="28" t="str">
        <f>Calculations!M518</f>
        <v>N/A</v>
      </c>
      <c r="C509" s="28" t="str">
        <f>Calculations!O518</f>
        <v>N/A</v>
      </c>
      <c r="D509" s="28" t="str">
        <f>Calculations!N518</f>
        <v>N/A</v>
      </c>
    </row>
    <row r="510" spans="1:4" x14ac:dyDescent="0.25">
      <c r="A510">
        <v>509</v>
      </c>
      <c r="B510" s="28" t="str">
        <f>Calculations!M519</f>
        <v>N/A</v>
      </c>
      <c r="C510" s="28" t="str">
        <f>Calculations!O519</f>
        <v>N/A</v>
      </c>
      <c r="D510" s="28" t="str">
        <f>Calculations!N519</f>
        <v>N/A</v>
      </c>
    </row>
    <row r="511" spans="1:4" x14ac:dyDescent="0.25">
      <c r="A511">
        <v>510</v>
      </c>
      <c r="B511" s="28" t="str">
        <f>Calculations!M520</f>
        <v>N/A</v>
      </c>
      <c r="C511" s="28" t="str">
        <f>Calculations!O520</f>
        <v>N/A</v>
      </c>
      <c r="D511" s="28" t="str">
        <f>Calculations!N520</f>
        <v>N/A</v>
      </c>
    </row>
    <row r="512" spans="1:4" x14ac:dyDescent="0.25">
      <c r="A512">
        <v>511</v>
      </c>
      <c r="B512" s="28" t="str">
        <f>Calculations!M521</f>
        <v>N/A</v>
      </c>
      <c r="C512" s="28" t="str">
        <f>Calculations!O521</f>
        <v>N/A</v>
      </c>
      <c r="D512" s="28" t="str">
        <f>Calculations!N521</f>
        <v>N/A</v>
      </c>
    </row>
    <row r="513" spans="1:4" x14ac:dyDescent="0.25">
      <c r="A513">
        <v>512</v>
      </c>
      <c r="B513" s="28" t="str">
        <f>Calculations!M522</f>
        <v>N/A</v>
      </c>
      <c r="C513" s="28" t="str">
        <f>Calculations!O522</f>
        <v>N/A</v>
      </c>
      <c r="D513" s="28" t="str">
        <f>Calculations!N522</f>
        <v>N/A</v>
      </c>
    </row>
    <row r="514" spans="1:4" x14ac:dyDescent="0.25">
      <c r="A514">
        <v>513</v>
      </c>
      <c r="B514" s="28" t="str">
        <f>Calculations!M523</f>
        <v>N/A</v>
      </c>
      <c r="C514" s="28" t="str">
        <f>Calculations!O523</f>
        <v>N/A</v>
      </c>
      <c r="D514" s="28" t="str">
        <f>Calculations!N523</f>
        <v>N/A</v>
      </c>
    </row>
    <row r="515" spans="1:4" x14ac:dyDescent="0.25">
      <c r="A515">
        <v>514</v>
      </c>
      <c r="B515" s="28" t="str">
        <f>Calculations!M524</f>
        <v>N/A</v>
      </c>
      <c r="C515" s="28" t="str">
        <f>Calculations!O524</f>
        <v>N/A</v>
      </c>
      <c r="D515" s="28" t="str">
        <f>Calculations!N524</f>
        <v>N/A</v>
      </c>
    </row>
    <row r="516" spans="1:4" x14ac:dyDescent="0.25">
      <c r="A516">
        <v>515</v>
      </c>
      <c r="B516" s="28" t="str">
        <f>Calculations!M525</f>
        <v>N/A</v>
      </c>
      <c r="C516" s="28" t="str">
        <f>Calculations!O525</f>
        <v>N/A</v>
      </c>
      <c r="D516" s="28" t="str">
        <f>Calculations!N525</f>
        <v>N/A</v>
      </c>
    </row>
    <row r="517" spans="1:4" x14ac:dyDescent="0.25">
      <c r="A517">
        <v>516</v>
      </c>
      <c r="B517" s="28" t="str">
        <f>Calculations!M526</f>
        <v>N/A</v>
      </c>
      <c r="C517" s="28" t="str">
        <f>Calculations!O526</f>
        <v>N/A</v>
      </c>
      <c r="D517" s="28" t="str">
        <f>Calculations!N526</f>
        <v>N/A</v>
      </c>
    </row>
    <row r="518" spans="1:4" x14ac:dyDescent="0.25">
      <c r="A518">
        <v>517</v>
      </c>
      <c r="B518" s="28" t="str">
        <f>Calculations!M527</f>
        <v>N/A</v>
      </c>
      <c r="C518" s="28" t="str">
        <f>Calculations!O527</f>
        <v>N/A</v>
      </c>
      <c r="D518" s="28" t="str">
        <f>Calculations!N527</f>
        <v>N/A</v>
      </c>
    </row>
    <row r="519" spans="1:4" x14ac:dyDescent="0.25">
      <c r="A519">
        <v>518</v>
      </c>
      <c r="B519" s="28" t="str">
        <f>Calculations!M528</f>
        <v>N/A</v>
      </c>
      <c r="C519" s="28" t="str">
        <f>Calculations!O528</f>
        <v>N/A</v>
      </c>
      <c r="D519" s="28" t="str">
        <f>Calculations!N528</f>
        <v>N/A</v>
      </c>
    </row>
    <row r="520" spans="1:4" x14ac:dyDescent="0.25">
      <c r="A520">
        <v>519</v>
      </c>
      <c r="B520" s="28" t="str">
        <f>Calculations!M529</f>
        <v>N/A</v>
      </c>
      <c r="C520" s="28" t="str">
        <f>Calculations!O529</f>
        <v>N/A</v>
      </c>
      <c r="D520" s="28" t="str">
        <f>Calculations!N529</f>
        <v>N/A</v>
      </c>
    </row>
    <row r="521" spans="1:4" x14ac:dyDescent="0.25">
      <c r="A521">
        <v>520</v>
      </c>
      <c r="B521" s="28" t="str">
        <f>Calculations!M530</f>
        <v>N/A</v>
      </c>
      <c r="C521" s="28" t="str">
        <f>Calculations!O530</f>
        <v>N/A</v>
      </c>
      <c r="D521" s="28" t="str">
        <f>Calculations!N530</f>
        <v>N/A</v>
      </c>
    </row>
    <row r="522" spans="1:4" x14ac:dyDescent="0.25">
      <c r="A522">
        <v>521</v>
      </c>
      <c r="B522" s="28" t="str">
        <f>Calculations!M531</f>
        <v>N/A</v>
      </c>
      <c r="C522" s="28" t="str">
        <f>Calculations!O531</f>
        <v>N/A</v>
      </c>
      <c r="D522" s="28" t="str">
        <f>Calculations!N531</f>
        <v>N/A</v>
      </c>
    </row>
    <row r="523" spans="1:4" x14ac:dyDescent="0.25">
      <c r="A523">
        <v>522</v>
      </c>
      <c r="B523" s="28" t="str">
        <f>Calculations!M532</f>
        <v>N/A</v>
      </c>
      <c r="C523" s="28" t="str">
        <f>Calculations!O532</f>
        <v>N/A</v>
      </c>
      <c r="D523" s="28" t="str">
        <f>Calculations!N532</f>
        <v>N/A</v>
      </c>
    </row>
    <row r="524" spans="1:4" x14ac:dyDescent="0.25">
      <c r="A524">
        <v>523</v>
      </c>
      <c r="B524" s="28" t="str">
        <f>Calculations!M533</f>
        <v>N/A</v>
      </c>
      <c r="C524" s="28" t="str">
        <f>Calculations!O533</f>
        <v>N/A</v>
      </c>
      <c r="D524" s="28" t="str">
        <f>Calculations!N533</f>
        <v>N/A</v>
      </c>
    </row>
    <row r="525" spans="1:4" x14ac:dyDescent="0.25">
      <c r="A525">
        <v>524</v>
      </c>
      <c r="B525" s="28" t="str">
        <f>Calculations!M534</f>
        <v>N/A</v>
      </c>
      <c r="C525" s="28" t="str">
        <f>Calculations!O534</f>
        <v>N/A</v>
      </c>
      <c r="D525" s="28" t="str">
        <f>Calculations!N534</f>
        <v>N/A</v>
      </c>
    </row>
    <row r="526" spans="1:4" x14ac:dyDescent="0.25">
      <c r="A526">
        <v>525</v>
      </c>
      <c r="B526" s="28" t="str">
        <f>Calculations!M535</f>
        <v>N/A</v>
      </c>
      <c r="C526" s="28" t="str">
        <f>Calculations!O535</f>
        <v>N/A</v>
      </c>
      <c r="D526" s="28" t="str">
        <f>Calculations!N535</f>
        <v>N/A</v>
      </c>
    </row>
    <row r="527" spans="1:4" x14ac:dyDescent="0.25">
      <c r="A527">
        <v>526</v>
      </c>
      <c r="B527" s="28" t="str">
        <f>Calculations!M536</f>
        <v>N/A</v>
      </c>
      <c r="C527" s="28" t="str">
        <f>Calculations!O536</f>
        <v>N/A</v>
      </c>
      <c r="D527" s="28" t="str">
        <f>Calculations!N536</f>
        <v>N/A</v>
      </c>
    </row>
    <row r="528" spans="1:4" x14ac:dyDescent="0.25">
      <c r="A528">
        <v>527</v>
      </c>
      <c r="B528" s="28" t="str">
        <f>Calculations!M537</f>
        <v>N/A</v>
      </c>
      <c r="C528" s="28" t="str">
        <f>Calculations!O537</f>
        <v>N/A</v>
      </c>
      <c r="D528" s="28" t="str">
        <f>Calculations!N537</f>
        <v>N/A</v>
      </c>
    </row>
    <row r="529" spans="1:4" x14ac:dyDescent="0.25">
      <c r="A529">
        <v>528</v>
      </c>
      <c r="B529" s="28" t="str">
        <f>Calculations!M538</f>
        <v>N/A</v>
      </c>
      <c r="C529" s="28" t="str">
        <f>Calculations!O538</f>
        <v>N/A</v>
      </c>
      <c r="D529" s="28" t="str">
        <f>Calculations!N538</f>
        <v>N/A</v>
      </c>
    </row>
    <row r="530" spans="1:4" x14ac:dyDescent="0.25">
      <c r="A530">
        <v>529</v>
      </c>
      <c r="B530" s="28" t="str">
        <f>Calculations!M539</f>
        <v>N/A</v>
      </c>
      <c r="C530" s="28" t="str">
        <f>Calculations!O539</f>
        <v>N/A</v>
      </c>
      <c r="D530" s="28" t="str">
        <f>Calculations!N539</f>
        <v>N/A</v>
      </c>
    </row>
    <row r="531" spans="1:4" x14ac:dyDescent="0.25">
      <c r="A531">
        <v>530</v>
      </c>
      <c r="B531" s="28" t="str">
        <f>Calculations!M540</f>
        <v>N/A</v>
      </c>
      <c r="C531" s="28" t="str">
        <f>Calculations!O540</f>
        <v>N/A</v>
      </c>
      <c r="D531" s="28" t="str">
        <f>Calculations!N540</f>
        <v>N/A</v>
      </c>
    </row>
    <row r="532" spans="1:4" x14ac:dyDescent="0.25">
      <c r="A532">
        <v>531</v>
      </c>
      <c r="B532" s="28" t="str">
        <f>Calculations!M541</f>
        <v>N/A</v>
      </c>
      <c r="C532" s="28" t="str">
        <f>Calculations!O541</f>
        <v>N/A</v>
      </c>
      <c r="D532" s="28" t="str">
        <f>Calculations!N541</f>
        <v>N/A</v>
      </c>
    </row>
    <row r="533" spans="1:4" x14ac:dyDescent="0.25">
      <c r="A533">
        <v>532</v>
      </c>
      <c r="B533" s="28" t="str">
        <f>Calculations!M542</f>
        <v>N/A</v>
      </c>
      <c r="C533" s="28" t="str">
        <f>Calculations!O542</f>
        <v>N/A</v>
      </c>
      <c r="D533" s="28" t="str">
        <f>Calculations!N542</f>
        <v>N/A</v>
      </c>
    </row>
    <row r="534" spans="1:4" x14ac:dyDescent="0.25">
      <c r="A534">
        <v>533</v>
      </c>
      <c r="B534" s="28" t="str">
        <f>Calculations!M543</f>
        <v>N/A</v>
      </c>
      <c r="C534" s="28" t="str">
        <f>Calculations!O543</f>
        <v>N/A</v>
      </c>
      <c r="D534" s="28" t="str">
        <f>Calculations!N543</f>
        <v>N/A</v>
      </c>
    </row>
    <row r="535" spans="1:4" x14ac:dyDescent="0.25">
      <c r="A535">
        <v>534</v>
      </c>
      <c r="B535" s="28" t="str">
        <f>Calculations!M544</f>
        <v>N/A</v>
      </c>
      <c r="C535" s="28" t="str">
        <f>Calculations!O544</f>
        <v>N/A</v>
      </c>
      <c r="D535" s="28" t="str">
        <f>Calculations!N544</f>
        <v>N/A</v>
      </c>
    </row>
    <row r="536" spans="1:4" x14ac:dyDescent="0.25">
      <c r="A536">
        <v>535</v>
      </c>
      <c r="B536" s="28" t="str">
        <f>Calculations!M545</f>
        <v>N/A</v>
      </c>
      <c r="C536" s="28" t="str">
        <f>Calculations!O545</f>
        <v>N/A</v>
      </c>
      <c r="D536" s="28" t="str">
        <f>Calculations!N545</f>
        <v>N/A</v>
      </c>
    </row>
    <row r="537" spans="1:4" x14ac:dyDescent="0.25">
      <c r="A537">
        <v>536</v>
      </c>
      <c r="B537" s="28" t="str">
        <f>Calculations!M546</f>
        <v>N/A</v>
      </c>
      <c r="C537" s="28" t="str">
        <f>Calculations!O546</f>
        <v>N/A</v>
      </c>
      <c r="D537" s="28" t="str">
        <f>Calculations!N546</f>
        <v>N/A</v>
      </c>
    </row>
    <row r="538" spans="1:4" x14ac:dyDescent="0.25">
      <c r="A538">
        <v>537</v>
      </c>
      <c r="B538" s="28" t="str">
        <f>Calculations!M547</f>
        <v>N/A</v>
      </c>
      <c r="C538" s="28" t="str">
        <f>Calculations!O547</f>
        <v>N/A</v>
      </c>
      <c r="D538" s="28" t="str">
        <f>Calculations!N547</f>
        <v>N/A</v>
      </c>
    </row>
    <row r="539" spans="1:4" x14ac:dyDescent="0.25">
      <c r="A539">
        <v>538</v>
      </c>
      <c r="B539" s="28" t="str">
        <f>Calculations!M548</f>
        <v>N/A</v>
      </c>
      <c r="C539" s="28" t="str">
        <f>Calculations!O548</f>
        <v>N/A</v>
      </c>
      <c r="D539" s="28" t="str">
        <f>Calculations!N548</f>
        <v>N/A</v>
      </c>
    </row>
    <row r="540" spans="1:4" x14ac:dyDescent="0.25">
      <c r="A540">
        <v>539</v>
      </c>
      <c r="B540" s="28" t="str">
        <f>Calculations!M549</f>
        <v>N/A</v>
      </c>
      <c r="C540" s="28" t="str">
        <f>Calculations!O549</f>
        <v>N/A</v>
      </c>
      <c r="D540" s="28" t="str">
        <f>Calculations!N549</f>
        <v>N/A</v>
      </c>
    </row>
    <row r="541" spans="1:4" x14ac:dyDescent="0.25">
      <c r="A541">
        <v>540</v>
      </c>
      <c r="B541" s="28" t="str">
        <f>Calculations!M550</f>
        <v>N/A</v>
      </c>
      <c r="C541" s="28" t="str">
        <f>Calculations!O550</f>
        <v>N/A</v>
      </c>
      <c r="D541" s="28" t="str">
        <f>Calculations!N550</f>
        <v>N/A</v>
      </c>
    </row>
    <row r="542" spans="1:4" x14ac:dyDescent="0.25">
      <c r="A542">
        <v>541</v>
      </c>
      <c r="B542" s="28" t="str">
        <f>Calculations!M551</f>
        <v>N/A</v>
      </c>
      <c r="C542" s="28" t="str">
        <f>Calculations!O551</f>
        <v>N/A</v>
      </c>
      <c r="D542" s="28" t="str">
        <f>Calculations!N551</f>
        <v>N/A</v>
      </c>
    </row>
    <row r="543" spans="1:4" x14ac:dyDescent="0.25">
      <c r="A543">
        <v>542</v>
      </c>
      <c r="B543" s="28" t="str">
        <f>Calculations!M552</f>
        <v>N/A</v>
      </c>
      <c r="C543" s="28" t="str">
        <f>Calculations!O552</f>
        <v>N/A</v>
      </c>
      <c r="D543" s="28" t="str">
        <f>Calculations!N552</f>
        <v>N/A</v>
      </c>
    </row>
    <row r="544" spans="1:4" x14ac:dyDescent="0.25">
      <c r="A544">
        <v>543</v>
      </c>
      <c r="B544" s="28" t="str">
        <f>Calculations!M553</f>
        <v>N/A</v>
      </c>
      <c r="C544" s="28" t="str">
        <f>Calculations!O553</f>
        <v>N/A</v>
      </c>
      <c r="D544" s="28" t="str">
        <f>Calculations!N553</f>
        <v>N/A</v>
      </c>
    </row>
    <row r="545" spans="1:4" x14ac:dyDescent="0.25">
      <c r="A545">
        <v>544</v>
      </c>
      <c r="B545" s="28" t="str">
        <f>Calculations!M554</f>
        <v>N/A</v>
      </c>
      <c r="C545" s="28" t="str">
        <f>Calculations!O554</f>
        <v>N/A</v>
      </c>
      <c r="D545" s="28" t="str">
        <f>Calculations!N554</f>
        <v>N/A</v>
      </c>
    </row>
    <row r="546" spans="1:4" x14ac:dyDescent="0.25">
      <c r="A546">
        <v>545</v>
      </c>
      <c r="B546" s="28" t="str">
        <f>Calculations!M555</f>
        <v>N/A</v>
      </c>
      <c r="C546" s="28" t="str">
        <f>Calculations!O555</f>
        <v>N/A</v>
      </c>
      <c r="D546" s="28" t="str">
        <f>Calculations!N555</f>
        <v>N/A</v>
      </c>
    </row>
    <row r="547" spans="1:4" x14ac:dyDescent="0.25">
      <c r="A547">
        <v>546</v>
      </c>
      <c r="B547" s="28" t="str">
        <f>Calculations!M556</f>
        <v>N/A</v>
      </c>
      <c r="C547" s="28" t="str">
        <f>Calculations!O556</f>
        <v>N/A</v>
      </c>
      <c r="D547" s="28" t="str">
        <f>Calculations!N556</f>
        <v>N/A</v>
      </c>
    </row>
    <row r="548" spans="1:4" x14ac:dyDescent="0.25">
      <c r="A548">
        <v>547</v>
      </c>
      <c r="B548" s="28" t="str">
        <f>Calculations!M557</f>
        <v>N/A</v>
      </c>
      <c r="C548" s="28" t="str">
        <f>Calculations!O557</f>
        <v>N/A</v>
      </c>
      <c r="D548" s="28" t="str">
        <f>Calculations!N557</f>
        <v>N/A</v>
      </c>
    </row>
    <row r="549" spans="1:4" x14ac:dyDescent="0.25">
      <c r="A549">
        <v>548</v>
      </c>
      <c r="B549" s="28" t="str">
        <f>Calculations!M558</f>
        <v>N/A</v>
      </c>
      <c r="C549" s="28" t="str">
        <f>Calculations!O558</f>
        <v>N/A</v>
      </c>
      <c r="D549" s="28" t="str">
        <f>Calculations!N558</f>
        <v>N/A</v>
      </c>
    </row>
    <row r="550" spans="1:4" x14ac:dyDescent="0.25">
      <c r="A550">
        <v>549</v>
      </c>
      <c r="B550" s="28" t="str">
        <f>Calculations!M559</f>
        <v>N/A</v>
      </c>
      <c r="C550" s="28" t="str">
        <f>Calculations!O559</f>
        <v>N/A</v>
      </c>
      <c r="D550" s="28" t="str">
        <f>Calculations!N559</f>
        <v>N/A</v>
      </c>
    </row>
    <row r="551" spans="1:4" x14ac:dyDescent="0.25">
      <c r="A551">
        <v>550</v>
      </c>
      <c r="B551" s="28" t="str">
        <f>Calculations!M560</f>
        <v>N/A</v>
      </c>
      <c r="C551" s="28" t="str">
        <f>Calculations!O560</f>
        <v>N/A</v>
      </c>
      <c r="D551" s="28" t="str">
        <f>Calculations!N560</f>
        <v>N/A</v>
      </c>
    </row>
    <row r="552" spans="1:4" x14ac:dyDescent="0.25">
      <c r="A552">
        <v>551</v>
      </c>
      <c r="B552" s="28" t="str">
        <f>Calculations!M561</f>
        <v>N/A</v>
      </c>
      <c r="C552" s="28" t="str">
        <f>Calculations!O561</f>
        <v>N/A</v>
      </c>
      <c r="D552" s="28" t="str">
        <f>Calculations!N561</f>
        <v>N/A</v>
      </c>
    </row>
    <row r="553" spans="1:4" x14ac:dyDescent="0.25">
      <c r="A553">
        <v>552</v>
      </c>
      <c r="B553" s="28" t="str">
        <f>Calculations!M562</f>
        <v>N/A</v>
      </c>
      <c r="C553" s="28" t="str">
        <f>Calculations!O562</f>
        <v>N/A</v>
      </c>
      <c r="D553" s="28" t="str">
        <f>Calculations!N562</f>
        <v>N/A</v>
      </c>
    </row>
    <row r="554" spans="1:4" x14ac:dyDescent="0.25">
      <c r="A554">
        <v>553</v>
      </c>
      <c r="B554" s="28" t="str">
        <f>Calculations!M563</f>
        <v>N/A</v>
      </c>
      <c r="C554" s="28" t="str">
        <f>Calculations!O563</f>
        <v>N/A</v>
      </c>
      <c r="D554" s="28" t="str">
        <f>Calculations!N563</f>
        <v>N/A</v>
      </c>
    </row>
    <row r="555" spans="1:4" x14ac:dyDescent="0.25">
      <c r="A555">
        <v>554</v>
      </c>
      <c r="B555" s="28" t="str">
        <f>Calculations!M564</f>
        <v>N/A</v>
      </c>
      <c r="C555" s="28" t="str">
        <f>Calculations!O564</f>
        <v>N/A</v>
      </c>
      <c r="D555" s="28" t="str">
        <f>Calculations!N564</f>
        <v>N/A</v>
      </c>
    </row>
    <row r="556" spans="1:4" x14ac:dyDescent="0.25">
      <c r="A556">
        <v>555</v>
      </c>
      <c r="B556" s="28" t="str">
        <f>Calculations!M565</f>
        <v>N/A</v>
      </c>
      <c r="C556" s="28" t="str">
        <f>Calculations!O565</f>
        <v>N/A</v>
      </c>
      <c r="D556" s="28" t="str">
        <f>Calculations!N565</f>
        <v>N/A</v>
      </c>
    </row>
    <row r="557" spans="1:4" x14ac:dyDescent="0.25">
      <c r="A557">
        <v>556</v>
      </c>
      <c r="B557" s="28" t="str">
        <f>Calculations!M566</f>
        <v>N/A</v>
      </c>
      <c r="C557" s="28" t="str">
        <f>Calculations!O566</f>
        <v>N/A</v>
      </c>
      <c r="D557" s="28" t="str">
        <f>Calculations!N566</f>
        <v>N/A</v>
      </c>
    </row>
    <row r="558" spans="1:4" x14ac:dyDescent="0.25">
      <c r="A558">
        <v>557</v>
      </c>
      <c r="B558" s="28" t="str">
        <f>Calculations!M567</f>
        <v>N/A</v>
      </c>
      <c r="C558" s="28" t="str">
        <f>Calculations!O567</f>
        <v>N/A</v>
      </c>
      <c r="D558" s="28" t="str">
        <f>Calculations!N567</f>
        <v>N/A</v>
      </c>
    </row>
    <row r="559" spans="1:4" x14ac:dyDescent="0.25">
      <c r="A559">
        <v>558</v>
      </c>
      <c r="B559" s="28" t="str">
        <f>Calculations!M568</f>
        <v>N/A</v>
      </c>
      <c r="C559" s="28" t="str">
        <f>Calculations!O568</f>
        <v>N/A</v>
      </c>
      <c r="D559" s="28" t="str">
        <f>Calculations!N568</f>
        <v>N/A</v>
      </c>
    </row>
    <row r="560" spans="1:4" x14ac:dyDescent="0.25">
      <c r="A560">
        <v>559</v>
      </c>
      <c r="B560" s="28" t="str">
        <f>Calculations!M569</f>
        <v>N/A</v>
      </c>
      <c r="C560" s="28" t="str">
        <f>Calculations!O569</f>
        <v>N/A</v>
      </c>
      <c r="D560" s="28" t="str">
        <f>Calculations!N569</f>
        <v>N/A</v>
      </c>
    </row>
    <row r="561" spans="1:4" x14ac:dyDescent="0.25">
      <c r="A561">
        <v>560</v>
      </c>
      <c r="B561" s="28" t="str">
        <f>Calculations!M570</f>
        <v>N/A</v>
      </c>
      <c r="C561" s="28" t="str">
        <f>Calculations!O570</f>
        <v>N/A</v>
      </c>
      <c r="D561" s="28" t="str">
        <f>Calculations!N570</f>
        <v>N/A</v>
      </c>
    </row>
    <row r="562" spans="1:4" x14ac:dyDescent="0.25">
      <c r="A562">
        <v>561</v>
      </c>
      <c r="B562" s="28" t="str">
        <f>Calculations!M571</f>
        <v>N/A</v>
      </c>
      <c r="C562" s="28" t="str">
        <f>Calculations!O571</f>
        <v>N/A</v>
      </c>
      <c r="D562" s="28" t="str">
        <f>Calculations!N571</f>
        <v>N/A</v>
      </c>
    </row>
    <row r="563" spans="1:4" x14ac:dyDescent="0.25">
      <c r="A563">
        <v>562</v>
      </c>
      <c r="B563" s="28" t="str">
        <f>Calculations!M572</f>
        <v>N/A</v>
      </c>
      <c r="C563" s="28" t="str">
        <f>Calculations!O572</f>
        <v>N/A</v>
      </c>
      <c r="D563" s="28" t="str">
        <f>Calculations!N572</f>
        <v>N/A</v>
      </c>
    </row>
    <row r="564" spans="1:4" x14ac:dyDescent="0.25">
      <c r="A564">
        <v>563</v>
      </c>
      <c r="B564" s="28" t="str">
        <f>Calculations!M573</f>
        <v>N/A</v>
      </c>
      <c r="C564" s="28" t="str">
        <f>Calculations!O573</f>
        <v>N/A</v>
      </c>
      <c r="D564" s="28" t="str">
        <f>Calculations!N573</f>
        <v>N/A</v>
      </c>
    </row>
    <row r="565" spans="1:4" x14ac:dyDescent="0.25">
      <c r="A565">
        <v>564</v>
      </c>
      <c r="B565" s="28" t="str">
        <f>Calculations!M574</f>
        <v>N/A</v>
      </c>
      <c r="C565" s="28" t="str">
        <f>Calculations!O574</f>
        <v>N/A</v>
      </c>
      <c r="D565" s="28" t="str">
        <f>Calculations!N574</f>
        <v>N/A</v>
      </c>
    </row>
    <row r="566" spans="1:4" x14ac:dyDescent="0.25">
      <c r="A566">
        <v>565</v>
      </c>
      <c r="B566" s="28" t="str">
        <f>Calculations!M575</f>
        <v>N/A</v>
      </c>
      <c r="C566" s="28" t="str">
        <f>Calculations!O575</f>
        <v>N/A</v>
      </c>
      <c r="D566" s="28" t="str">
        <f>Calculations!N575</f>
        <v>N/A</v>
      </c>
    </row>
    <row r="567" spans="1:4" x14ac:dyDescent="0.25">
      <c r="A567">
        <v>566</v>
      </c>
      <c r="B567" s="28" t="str">
        <f>Calculations!M576</f>
        <v>N/A</v>
      </c>
      <c r="C567" s="28" t="str">
        <f>Calculations!O576</f>
        <v>N/A</v>
      </c>
      <c r="D567" s="28" t="str">
        <f>Calculations!N576</f>
        <v>N/A</v>
      </c>
    </row>
    <row r="568" spans="1:4" x14ac:dyDescent="0.25">
      <c r="A568">
        <v>567</v>
      </c>
      <c r="B568" s="28" t="str">
        <f>Calculations!M577</f>
        <v>N/A</v>
      </c>
      <c r="C568" s="28" t="str">
        <f>Calculations!O577</f>
        <v>N/A</v>
      </c>
      <c r="D568" s="28" t="str">
        <f>Calculations!N577</f>
        <v>N/A</v>
      </c>
    </row>
    <row r="569" spans="1:4" x14ac:dyDescent="0.25">
      <c r="A569">
        <v>568</v>
      </c>
      <c r="B569" s="28" t="str">
        <f>Calculations!M578</f>
        <v>N/A</v>
      </c>
      <c r="C569" s="28" t="str">
        <f>Calculations!O578</f>
        <v>N/A</v>
      </c>
      <c r="D569" s="28" t="str">
        <f>Calculations!N578</f>
        <v>N/A</v>
      </c>
    </row>
    <row r="570" spans="1:4" x14ac:dyDescent="0.25">
      <c r="A570">
        <v>569</v>
      </c>
      <c r="B570" s="28" t="str">
        <f>Calculations!M579</f>
        <v>N/A</v>
      </c>
      <c r="C570" s="28" t="str">
        <f>Calculations!O579</f>
        <v>N/A</v>
      </c>
      <c r="D570" s="28" t="str">
        <f>Calculations!N579</f>
        <v>N/A</v>
      </c>
    </row>
    <row r="571" spans="1:4" x14ac:dyDescent="0.25">
      <c r="A571">
        <v>570</v>
      </c>
      <c r="B571" s="28" t="str">
        <f>Calculations!M580</f>
        <v>N/A</v>
      </c>
      <c r="C571" s="28" t="str">
        <f>Calculations!O580</f>
        <v>N/A</v>
      </c>
      <c r="D571" s="28" t="str">
        <f>Calculations!N580</f>
        <v>N/A</v>
      </c>
    </row>
    <row r="572" spans="1:4" x14ac:dyDescent="0.25">
      <c r="A572">
        <v>571</v>
      </c>
      <c r="B572" s="28" t="str">
        <f>Calculations!M581</f>
        <v>N/A</v>
      </c>
      <c r="C572" s="28" t="str">
        <f>Calculations!O581</f>
        <v>N/A</v>
      </c>
      <c r="D572" s="28" t="str">
        <f>Calculations!N581</f>
        <v>N/A</v>
      </c>
    </row>
    <row r="573" spans="1:4" x14ac:dyDescent="0.25">
      <c r="A573">
        <v>572</v>
      </c>
      <c r="B573" s="28" t="str">
        <f>Calculations!M582</f>
        <v>N/A</v>
      </c>
      <c r="C573" s="28" t="str">
        <f>Calculations!O582</f>
        <v>N/A</v>
      </c>
      <c r="D573" s="28" t="str">
        <f>Calculations!N582</f>
        <v>N/A</v>
      </c>
    </row>
    <row r="574" spans="1:4" x14ac:dyDescent="0.25">
      <c r="A574">
        <v>573</v>
      </c>
      <c r="B574" s="28" t="str">
        <f>Calculations!M583</f>
        <v>N/A</v>
      </c>
      <c r="C574" s="28" t="str">
        <f>Calculations!O583</f>
        <v>N/A</v>
      </c>
      <c r="D574" s="28" t="str">
        <f>Calculations!N583</f>
        <v>N/A</v>
      </c>
    </row>
    <row r="575" spans="1:4" x14ac:dyDescent="0.25">
      <c r="A575">
        <v>574</v>
      </c>
      <c r="B575" s="28" t="str">
        <f>Calculations!M584</f>
        <v>N/A</v>
      </c>
      <c r="C575" s="28" t="str">
        <f>Calculations!O584</f>
        <v>N/A</v>
      </c>
      <c r="D575" s="28" t="str">
        <f>Calculations!N584</f>
        <v>N/A</v>
      </c>
    </row>
    <row r="576" spans="1:4" x14ac:dyDescent="0.25">
      <c r="A576">
        <v>575</v>
      </c>
      <c r="B576" s="28" t="str">
        <f>Calculations!M585</f>
        <v>N/A</v>
      </c>
      <c r="C576" s="28" t="str">
        <f>Calculations!O585</f>
        <v>N/A</v>
      </c>
      <c r="D576" s="28" t="str">
        <f>Calculations!N585</f>
        <v>N/A</v>
      </c>
    </row>
    <row r="577" spans="1:4" x14ac:dyDescent="0.25">
      <c r="A577">
        <v>576</v>
      </c>
      <c r="B577" s="28" t="str">
        <f>Calculations!M586</f>
        <v>N/A</v>
      </c>
      <c r="C577" s="28" t="str">
        <f>Calculations!O586</f>
        <v>N/A</v>
      </c>
      <c r="D577" s="28" t="str">
        <f>Calculations!N586</f>
        <v>N/A</v>
      </c>
    </row>
    <row r="578" spans="1:4" x14ac:dyDescent="0.25">
      <c r="A578">
        <v>577</v>
      </c>
      <c r="B578" s="28" t="str">
        <f>Calculations!M587</f>
        <v>N/A</v>
      </c>
      <c r="C578" s="28" t="str">
        <f>Calculations!O587</f>
        <v>N/A</v>
      </c>
      <c r="D578" s="28" t="str">
        <f>Calculations!N587</f>
        <v>N/A</v>
      </c>
    </row>
    <row r="579" spans="1:4" x14ac:dyDescent="0.25">
      <c r="A579">
        <v>578</v>
      </c>
      <c r="B579" s="28" t="str">
        <f>Calculations!M588</f>
        <v>N/A</v>
      </c>
      <c r="C579" s="28" t="str">
        <f>Calculations!O588</f>
        <v>N/A</v>
      </c>
      <c r="D579" s="28" t="str">
        <f>Calculations!N588</f>
        <v>N/A</v>
      </c>
    </row>
    <row r="580" spans="1:4" x14ac:dyDescent="0.25">
      <c r="A580">
        <v>579</v>
      </c>
      <c r="B580" s="28" t="str">
        <f>Calculations!M589</f>
        <v>N/A</v>
      </c>
      <c r="C580" s="28" t="str">
        <f>Calculations!O589</f>
        <v>N/A</v>
      </c>
      <c r="D580" s="28" t="str">
        <f>Calculations!N589</f>
        <v>N/A</v>
      </c>
    </row>
    <row r="581" spans="1:4" x14ac:dyDescent="0.25">
      <c r="A581">
        <v>580</v>
      </c>
      <c r="B581" s="28" t="str">
        <f>Calculations!M590</f>
        <v>N/A</v>
      </c>
      <c r="C581" s="28" t="str">
        <f>Calculations!O590</f>
        <v>N/A</v>
      </c>
      <c r="D581" s="28" t="str">
        <f>Calculations!N590</f>
        <v>N/A</v>
      </c>
    </row>
    <row r="582" spans="1:4" x14ac:dyDescent="0.25">
      <c r="A582">
        <v>581</v>
      </c>
      <c r="B582" s="28" t="str">
        <f>Calculations!M591</f>
        <v>N/A</v>
      </c>
      <c r="C582" s="28" t="str">
        <f>Calculations!O591</f>
        <v>N/A</v>
      </c>
      <c r="D582" s="28" t="str">
        <f>Calculations!N591</f>
        <v>N/A</v>
      </c>
    </row>
    <row r="583" spans="1:4" x14ac:dyDescent="0.25">
      <c r="A583">
        <v>582</v>
      </c>
      <c r="B583" s="28" t="str">
        <f>Calculations!M592</f>
        <v>N/A</v>
      </c>
      <c r="C583" s="28" t="str">
        <f>Calculations!O592</f>
        <v>N/A</v>
      </c>
      <c r="D583" s="28" t="str">
        <f>Calculations!N592</f>
        <v>N/A</v>
      </c>
    </row>
    <row r="584" spans="1:4" x14ac:dyDescent="0.25">
      <c r="A584">
        <v>583</v>
      </c>
      <c r="B584" s="28" t="str">
        <f>Calculations!M593</f>
        <v>N/A</v>
      </c>
      <c r="C584" s="28" t="str">
        <f>Calculations!O593</f>
        <v>N/A</v>
      </c>
      <c r="D584" s="28" t="str">
        <f>Calculations!N593</f>
        <v>N/A</v>
      </c>
    </row>
    <row r="585" spans="1:4" x14ac:dyDescent="0.25">
      <c r="A585">
        <v>584</v>
      </c>
      <c r="B585" s="28" t="str">
        <f>Calculations!M594</f>
        <v>N/A</v>
      </c>
      <c r="C585" s="28" t="str">
        <f>Calculations!O594</f>
        <v>N/A</v>
      </c>
      <c r="D585" s="28" t="str">
        <f>Calculations!N594</f>
        <v>N/A</v>
      </c>
    </row>
    <row r="586" spans="1:4" x14ac:dyDescent="0.25">
      <c r="A586">
        <v>585</v>
      </c>
      <c r="B586" s="28" t="str">
        <f>Calculations!M595</f>
        <v>N/A</v>
      </c>
      <c r="C586" s="28" t="str">
        <f>Calculations!O595</f>
        <v>N/A</v>
      </c>
      <c r="D586" s="28" t="str">
        <f>Calculations!N595</f>
        <v>N/A</v>
      </c>
    </row>
    <row r="587" spans="1:4" x14ac:dyDescent="0.25">
      <c r="A587">
        <v>586</v>
      </c>
      <c r="B587" s="28" t="str">
        <f>Calculations!M596</f>
        <v>N/A</v>
      </c>
      <c r="C587" s="28" t="str">
        <f>Calculations!O596</f>
        <v>N/A</v>
      </c>
      <c r="D587" s="28" t="str">
        <f>Calculations!N596</f>
        <v>N/A</v>
      </c>
    </row>
    <row r="588" spans="1:4" x14ac:dyDescent="0.25">
      <c r="A588">
        <v>587</v>
      </c>
      <c r="B588" s="28" t="str">
        <f>Calculations!M597</f>
        <v>N/A</v>
      </c>
      <c r="C588" s="28" t="str">
        <f>Calculations!O597</f>
        <v>N/A</v>
      </c>
      <c r="D588" s="28" t="str">
        <f>Calculations!N597</f>
        <v>N/A</v>
      </c>
    </row>
    <row r="589" spans="1:4" x14ac:dyDescent="0.25">
      <c r="A589">
        <v>588</v>
      </c>
      <c r="B589" s="28" t="str">
        <f>Calculations!M598</f>
        <v>N/A</v>
      </c>
      <c r="C589" s="28" t="str">
        <f>Calculations!O598</f>
        <v>N/A</v>
      </c>
      <c r="D589" s="28" t="str">
        <f>Calculations!N598</f>
        <v>N/A</v>
      </c>
    </row>
    <row r="590" spans="1:4" x14ac:dyDescent="0.25">
      <c r="A590">
        <v>589</v>
      </c>
      <c r="B590" s="28" t="str">
        <f>Calculations!M599</f>
        <v>N/A</v>
      </c>
      <c r="C590" s="28" t="str">
        <f>Calculations!O599</f>
        <v>N/A</v>
      </c>
      <c r="D590" s="28" t="str">
        <f>Calculations!N599</f>
        <v>N/A</v>
      </c>
    </row>
    <row r="591" spans="1:4" x14ac:dyDescent="0.25">
      <c r="A591">
        <v>590</v>
      </c>
      <c r="B591" s="28" t="str">
        <f>Calculations!M600</f>
        <v>N/A</v>
      </c>
      <c r="C591" s="28" t="str">
        <f>Calculations!O600</f>
        <v>N/A</v>
      </c>
      <c r="D591" s="28" t="str">
        <f>Calculations!N600</f>
        <v>N/A</v>
      </c>
    </row>
    <row r="592" spans="1:4" x14ac:dyDescent="0.25">
      <c r="A592">
        <v>591</v>
      </c>
      <c r="B592" s="28" t="str">
        <f>Calculations!M601</f>
        <v>N/A</v>
      </c>
      <c r="C592" s="28" t="str">
        <f>Calculations!O601</f>
        <v>N/A</v>
      </c>
      <c r="D592" s="28" t="str">
        <f>Calculations!N601</f>
        <v>N/A</v>
      </c>
    </row>
    <row r="593" spans="1:4" x14ac:dyDescent="0.25">
      <c r="A593">
        <v>592</v>
      </c>
      <c r="B593" s="28" t="str">
        <f>Calculations!M602</f>
        <v>N/A</v>
      </c>
      <c r="C593" s="28" t="str">
        <f>Calculations!O602</f>
        <v>N/A</v>
      </c>
      <c r="D593" s="28" t="str">
        <f>Calculations!N602</f>
        <v>N/A</v>
      </c>
    </row>
    <row r="594" spans="1:4" x14ac:dyDescent="0.25">
      <c r="A594">
        <v>593</v>
      </c>
      <c r="B594" s="28" t="str">
        <f>Calculations!M603</f>
        <v>N/A</v>
      </c>
      <c r="C594" s="28" t="str">
        <f>Calculations!O603</f>
        <v>N/A</v>
      </c>
      <c r="D594" s="28" t="str">
        <f>Calculations!N603</f>
        <v>N/A</v>
      </c>
    </row>
    <row r="595" spans="1:4" x14ac:dyDescent="0.25">
      <c r="A595">
        <v>594</v>
      </c>
      <c r="B595" s="28" t="str">
        <f>Calculations!M604</f>
        <v>N/A</v>
      </c>
      <c r="C595" s="28" t="str">
        <f>Calculations!O604</f>
        <v>N/A</v>
      </c>
      <c r="D595" s="28" t="str">
        <f>Calculations!N604</f>
        <v>N/A</v>
      </c>
    </row>
    <row r="596" spans="1:4" x14ac:dyDescent="0.25">
      <c r="A596">
        <v>595</v>
      </c>
      <c r="B596" s="28" t="str">
        <f>Calculations!M605</f>
        <v>N/A</v>
      </c>
      <c r="C596" s="28" t="str">
        <f>Calculations!O605</f>
        <v>N/A</v>
      </c>
      <c r="D596" s="28" t="str">
        <f>Calculations!N605</f>
        <v>N/A</v>
      </c>
    </row>
    <row r="597" spans="1:4" x14ac:dyDescent="0.25">
      <c r="A597">
        <v>596</v>
      </c>
      <c r="B597" s="28" t="str">
        <f>Calculations!M606</f>
        <v>N/A</v>
      </c>
      <c r="C597" s="28" t="str">
        <f>Calculations!O606</f>
        <v>N/A</v>
      </c>
      <c r="D597" s="28" t="str">
        <f>Calculations!N606</f>
        <v>N/A</v>
      </c>
    </row>
    <row r="598" spans="1:4" x14ac:dyDescent="0.25">
      <c r="A598">
        <v>597</v>
      </c>
      <c r="B598" s="28" t="str">
        <f>Calculations!M607</f>
        <v>N/A</v>
      </c>
      <c r="C598" s="28" t="str">
        <f>Calculations!O607</f>
        <v>N/A</v>
      </c>
      <c r="D598" s="28" t="str">
        <f>Calculations!N607</f>
        <v>N/A</v>
      </c>
    </row>
    <row r="599" spans="1:4" x14ac:dyDescent="0.25">
      <c r="A599">
        <v>598</v>
      </c>
      <c r="B599" s="28" t="str">
        <f>Calculations!M608</f>
        <v>N/A</v>
      </c>
      <c r="C599" s="28" t="str">
        <f>Calculations!O608</f>
        <v>N/A</v>
      </c>
      <c r="D599" s="28" t="str">
        <f>Calculations!N608</f>
        <v>N/A</v>
      </c>
    </row>
    <row r="600" spans="1:4" x14ac:dyDescent="0.25">
      <c r="A600">
        <v>599</v>
      </c>
      <c r="B600" s="28" t="str">
        <f>Calculations!M609</f>
        <v>N/A</v>
      </c>
      <c r="C600" s="28" t="str">
        <f>Calculations!O609</f>
        <v>N/A</v>
      </c>
      <c r="D600" s="28" t="str">
        <f>Calculations!N609</f>
        <v>N/A</v>
      </c>
    </row>
    <row r="601" spans="1:4" x14ac:dyDescent="0.25">
      <c r="A601">
        <v>600</v>
      </c>
      <c r="B601" s="28" t="str">
        <f>Calculations!M610</f>
        <v>N/A</v>
      </c>
      <c r="C601" s="28" t="str">
        <f>Calculations!O610</f>
        <v>N/A</v>
      </c>
      <c r="D601" s="28" t="str">
        <f>Calculations!N610</f>
        <v>N/A</v>
      </c>
    </row>
    <row r="602" spans="1:4" x14ac:dyDescent="0.25">
      <c r="A602">
        <v>601</v>
      </c>
      <c r="B602" s="28" t="str">
        <f>Calculations!M611</f>
        <v>N/A</v>
      </c>
      <c r="C602" s="28" t="str">
        <f>Calculations!O611</f>
        <v>N/A</v>
      </c>
      <c r="D602" s="28" t="str">
        <f>Calculations!N611</f>
        <v>N/A</v>
      </c>
    </row>
    <row r="603" spans="1:4" x14ac:dyDescent="0.25">
      <c r="A603">
        <v>602</v>
      </c>
      <c r="B603" s="28" t="str">
        <f>Calculations!M612</f>
        <v>N/A</v>
      </c>
      <c r="C603" s="28" t="str">
        <f>Calculations!O612</f>
        <v>N/A</v>
      </c>
      <c r="D603" s="28" t="str">
        <f>Calculations!N612</f>
        <v>N/A</v>
      </c>
    </row>
    <row r="604" spans="1:4" x14ac:dyDescent="0.25">
      <c r="A604">
        <v>603</v>
      </c>
      <c r="B604" s="28" t="str">
        <f>Calculations!M613</f>
        <v>N/A</v>
      </c>
      <c r="C604" s="28" t="str">
        <f>Calculations!O613</f>
        <v>N/A</v>
      </c>
      <c r="D604" s="28" t="str">
        <f>Calculations!N613</f>
        <v>N/A</v>
      </c>
    </row>
    <row r="605" spans="1:4" x14ac:dyDescent="0.25">
      <c r="A605">
        <v>604</v>
      </c>
      <c r="B605" s="28" t="str">
        <f>Calculations!M614</f>
        <v>N/A</v>
      </c>
      <c r="C605" s="28" t="str">
        <f>Calculations!O614</f>
        <v>N/A</v>
      </c>
      <c r="D605" s="28" t="str">
        <f>Calculations!N614</f>
        <v>N/A</v>
      </c>
    </row>
    <row r="606" spans="1:4" x14ac:dyDescent="0.25">
      <c r="A606">
        <v>605</v>
      </c>
      <c r="B606" s="28" t="str">
        <f>Calculations!M615</f>
        <v>N/A</v>
      </c>
      <c r="C606" s="28" t="str">
        <f>Calculations!O615</f>
        <v>N/A</v>
      </c>
      <c r="D606" s="28" t="str">
        <f>Calculations!N615</f>
        <v>N/A</v>
      </c>
    </row>
    <row r="607" spans="1:4" x14ac:dyDescent="0.25">
      <c r="A607">
        <v>606</v>
      </c>
      <c r="B607" s="28" t="str">
        <f>Calculations!M616</f>
        <v>N/A</v>
      </c>
      <c r="C607" s="28" t="str">
        <f>Calculations!O616</f>
        <v>N/A</v>
      </c>
      <c r="D607" s="28" t="str">
        <f>Calculations!N616</f>
        <v>N/A</v>
      </c>
    </row>
    <row r="608" spans="1:4" x14ac:dyDescent="0.25">
      <c r="A608">
        <v>607</v>
      </c>
      <c r="B608" s="28" t="str">
        <f>Calculations!M617</f>
        <v>N/A</v>
      </c>
      <c r="C608" s="28" t="str">
        <f>Calculations!O617</f>
        <v>N/A</v>
      </c>
      <c r="D608" s="28" t="str">
        <f>Calculations!N617</f>
        <v>N/A</v>
      </c>
    </row>
    <row r="609" spans="1:4" x14ac:dyDescent="0.25">
      <c r="A609">
        <v>608</v>
      </c>
      <c r="B609" s="28" t="str">
        <f>Calculations!M618</f>
        <v>N/A</v>
      </c>
      <c r="C609" s="28" t="str">
        <f>Calculations!O618</f>
        <v>N/A</v>
      </c>
      <c r="D609" s="28" t="str">
        <f>Calculations!N618</f>
        <v>N/A</v>
      </c>
    </row>
    <row r="610" spans="1:4" x14ac:dyDescent="0.25">
      <c r="A610">
        <v>609</v>
      </c>
      <c r="B610" s="28" t="str">
        <f>Calculations!M619</f>
        <v>N/A</v>
      </c>
      <c r="C610" s="28" t="str">
        <f>Calculations!O619</f>
        <v>N/A</v>
      </c>
      <c r="D610" s="28" t="str">
        <f>Calculations!N619</f>
        <v>N/A</v>
      </c>
    </row>
    <row r="611" spans="1:4" x14ac:dyDescent="0.25">
      <c r="A611">
        <v>610</v>
      </c>
      <c r="B611" s="28" t="str">
        <f>Calculations!M620</f>
        <v>N/A</v>
      </c>
      <c r="C611" s="28" t="str">
        <f>Calculations!O620</f>
        <v>N/A</v>
      </c>
      <c r="D611" s="28" t="str">
        <f>Calculations!N620</f>
        <v>N/A</v>
      </c>
    </row>
    <row r="612" spans="1:4" x14ac:dyDescent="0.25">
      <c r="A612">
        <v>611</v>
      </c>
      <c r="B612" s="28" t="str">
        <f>Calculations!M621</f>
        <v>N/A</v>
      </c>
      <c r="C612" s="28" t="str">
        <f>Calculations!O621</f>
        <v>N/A</v>
      </c>
      <c r="D612" s="28" t="str">
        <f>Calculations!N621</f>
        <v>N/A</v>
      </c>
    </row>
    <row r="613" spans="1:4" x14ac:dyDescent="0.25">
      <c r="A613">
        <v>612</v>
      </c>
      <c r="B613" s="28" t="str">
        <f>Calculations!M622</f>
        <v>N/A</v>
      </c>
      <c r="C613" s="28" t="str">
        <f>Calculations!O622</f>
        <v>N/A</v>
      </c>
      <c r="D613" s="28" t="str">
        <f>Calculations!N622</f>
        <v>N/A</v>
      </c>
    </row>
    <row r="614" spans="1:4" x14ac:dyDescent="0.25">
      <c r="A614">
        <v>613</v>
      </c>
      <c r="B614" s="28" t="str">
        <f>Calculations!M623</f>
        <v>N/A</v>
      </c>
      <c r="C614" s="28" t="str">
        <f>Calculations!O623</f>
        <v>N/A</v>
      </c>
      <c r="D614" s="28" t="str">
        <f>Calculations!N623</f>
        <v>N/A</v>
      </c>
    </row>
    <row r="615" spans="1:4" x14ac:dyDescent="0.25">
      <c r="A615">
        <v>614</v>
      </c>
      <c r="B615" s="28" t="str">
        <f>Calculations!M624</f>
        <v>N/A</v>
      </c>
      <c r="C615" s="28" t="str">
        <f>Calculations!O624</f>
        <v>N/A</v>
      </c>
      <c r="D615" s="28" t="str">
        <f>Calculations!N624</f>
        <v>N/A</v>
      </c>
    </row>
    <row r="616" spans="1:4" x14ac:dyDescent="0.25">
      <c r="A616">
        <v>615</v>
      </c>
      <c r="B616" s="28" t="str">
        <f>Calculations!M625</f>
        <v>N/A</v>
      </c>
      <c r="C616" s="28" t="str">
        <f>Calculations!O625</f>
        <v>N/A</v>
      </c>
      <c r="D616" s="28" t="str">
        <f>Calculations!N625</f>
        <v>N/A</v>
      </c>
    </row>
    <row r="617" spans="1:4" x14ac:dyDescent="0.25">
      <c r="A617">
        <v>616</v>
      </c>
      <c r="B617" s="28" t="str">
        <f>Calculations!M626</f>
        <v>N/A</v>
      </c>
      <c r="C617" s="28" t="str">
        <f>Calculations!O626</f>
        <v>N/A</v>
      </c>
      <c r="D617" s="28" t="str">
        <f>Calculations!N626</f>
        <v>N/A</v>
      </c>
    </row>
    <row r="618" spans="1:4" x14ac:dyDescent="0.25">
      <c r="A618">
        <v>617</v>
      </c>
      <c r="B618" s="28" t="str">
        <f>Calculations!M627</f>
        <v>N/A</v>
      </c>
      <c r="C618" s="28" t="str">
        <f>Calculations!O627</f>
        <v>N/A</v>
      </c>
      <c r="D618" s="28" t="str">
        <f>Calculations!N627</f>
        <v>N/A</v>
      </c>
    </row>
    <row r="619" spans="1:4" x14ac:dyDescent="0.25">
      <c r="A619">
        <v>618</v>
      </c>
      <c r="B619" s="28" t="str">
        <f>Calculations!M628</f>
        <v>N/A</v>
      </c>
      <c r="C619" s="28" t="str">
        <f>Calculations!O628</f>
        <v>N/A</v>
      </c>
      <c r="D619" s="28" t="str">
        <f>Calculations!N628</f>
        <v>N/A</v>
      </c>
    </row>
    <row r="620" spans="1:4" x14ac:dyDescent="0.25">
      <c r="A620">
        <v>619</v>
      </c>
      <c r="B620" s="28" t="str">
        <f>Calculations!M629</f>
        <v>N/A</v>
      </c>
      <c r="C620" s="28" t="str">
        <f>Calculations!O629</f>
        <v>N/A</v>
      </c>
      <c r="D620" s="28" t="str">
        <f>Calculations!N629</f>
        <v>N/A</v>
      </c>
    </row>
    <row r="621" spans="1:4" x14ac:dyDescent="0.25">
      <c r="A621">
        <v>620</v>
      </c>
      <c r="B621" s="28" t="str">
        <f>Calculations!M630</f>
        <v>N/A</v>
      </c>
      <c r="C621" s="28" t="str">
        <f>Calculations!O630</f>
        <v>N/A</v>
      </c>
      <c r="D621" s="28" t="str">
        <f>Calculations!N630</f>
        <v>N/A</v>
      </c>
    </row>
    <row r="622" spans="1:4" x14ac:dyDescent="0.25">
      <c r="A622">
        <v>621</v>
      </c>
      <c r="B622" s="28" t="str">
        <f>Calculations!M631</f>
        <v>N/A</v>
      </c>
      <c r="C622" s="28" t="str">
        <f>Calculations!O631</f>
        <v>N/A</v>
      </c>
      <c r="D622" s="28" t="str">
        <f>Calculations!N631</f>
        <v>N/A</v>
      </c>
    </row>
    <row r="623" spans="1:4" x14ac:dyDescent="0.25">
      <c r="A623">
        <v>622</v>
      </c>
      <c r="B623" s="28" t="str">
        <f>Calculations!M632</f>
        <v>N/A</v>
      </c>
      <c r="C623" s="28" t="str">
        <f>Calculations!O632</f>
        <v>N/A</v>
      </c>
      <c r="D623" s="28" t="str">
        <f>Calculations!N632</f>
        <v>N/A</v>
      </c>
    </row>
    <row r="624" spans="1:4" x14ac:dyDescent="0.25">
      <c r="A624">
        <v>623</v>
      </c>
      <c r="B624" s="28" t="str">
        <f>Calculations!M633</f>
        <v>N/A</v>
      </c>
      <c r="C624" s="28" t="str">
        <f>Calculations!O633</f>
        <v>N/A</v>
      </c>
      <c r="D624" s="28" t="str">
        <f>Calculations!N633</f>
        <v>N/A</v>
      </c>
    </row>
    <row r="625" spans="1:4" x14ac:dyDescent="0.25">
      <c r="A625">
        <v>624</v>
      </c>
      <c r="B625" s="28" t="str">
        <f>Calculations!M634</f>
        <v>N/A</v>
      </c>
      <c r="C625" s="28" t="str">
        <f>Calculations!O634</f>
        <v>N/A</v>
      </c>
      <c r="D625" s="28" t="str">
        <f>Calculations!N634</f>
        <v>N/A</v>
      </c>
    </row>
    <row r="626" spans="1:4" x14ac:dyDescent="0.25">
      <c r="A626">
        <v>625</v>
      </c>
      <c r="B626" s="28" t="str">
        <f>Calculations!M635</f>
        <v>N/A</v>
      </c>
      <c r="C626" s="28" t="str">
        <f>Calculations!O635</f>
        <v>N/A</v>
      </c>
      <c r="D626" s="28" t="str">
        <f>Calculations!N635</f>
        <v>N/A</v>
      </c>
    </row>
    <row r="627" spans="1:4" x14ac:dyDescent="0.25">
      <c r="A627">
        <v>626</v>
      </c>
      <c r="B627" s="28" t="str">
        <f>Calculations!M636</f>
        <v>N/A</v>
      </c>
      <c r="C627" s="28" t="str">
        <f>Calculations!O636</f>
        <v>N/A</v>
      </c>
      <c r="D627" s="28" t="str">
        <f>Calculations!N636</f>
        <v>N/A</v>
      </c>
    </row>
    <row r="628" spans="1:4" x14ac:dyDescent="0.25">
      <c r="A628">
        <v>627</v>
      </c>
      <c r="B628" s="28" t="str">
        <f>Calculations!M637</f>
        <v>N/A</v>
      </c>
      <c r="C628" s="28" t="str">
        <f>Calculations!O637</f>
        <v>N/A</v>
      </c>
      <c r="D628" s="28" t="str">
        <f>Calculations!N637</f>
        <v>N/A</v>
      </c>
    </row>
    <row r="629" spans="1:4" x14ac:dyDescent="0.25">
      <c r="A629">
        <v>628</v>
      </c>
      <c r="B629" s="28" t="str">
        <f>Calculations!M638</f>
        <v>N/A</v>
      </c>
      <c r="C629" s="28" t="str">
        <f>Calculations!O638</f>
        <v>N/A</v>
      </c>
      <c r="D629" s="28" t="str">
        <f>Calculations!N638</f>
        <v>N/A</v>
      </c>
    </row>
    <row r="630" spans="1:4" x14ac:dyDescent="0.25">
      <c r="A630">
        <v>629</v>
      </c>
      <c r="B630" s="28" t="str">
        <f>Calculations!M639</f>
        <v>N/A</v>
      </c>
      <c r="C630" s="28" t="str">
        <f>Calculations!O639</f>
        <v>N/A</v>
      </c>
      <c r="D630" s="28" t="str">
        <f>Calculations!N639</f>
        <v>N/A</v>
      </c>
    </row>
    <row r="631" spans="1:4" x14ac:dyDescent="0.25">
      <c r="A631">
        <v>630</v>
      </c>
      <c r="B631" s="28" t="str">
        <f>Calculations!M640</f>
        <v>N/A</v>
      </c>
      <c r="C631" s="28" t="str">
        <f>Calculations!O640</f>
        <v>N/A</v>
      </c>
      <c r="D631" s="28" t="str">
        <f>Calculations!N640</f>
        <v>N/A</v>
      </c>
    </row>
    <row r="632" spans="1:4" x14ac:dyDescent="0.25">
      <c r="A632">
        <v>631</v>
      </c>
      <c r="B632" s="28" t="str">
        <f>Calculations!M641</f>
        <v>N/A</v>
      </c>
      <c r="C632" s="28" t="str">
        <f>Calculations!O641</f>
        <v>N/A</v>
      </c>
      <c r="D632" s="28" t="str">
        <f>Calculations!N641</f>
        <v>N/A</v>
      </c>
    </row>
    <row r="633" spans="1:4" x14ac:dyDescent="0.25">
      <c r="A633">
        <v>632</v>
      </c>
      <c r="B633" s="28" t="str">
        <f>Calculations!M642</f>
        <v>N/A</v>
      </c>
      <c r="C633" s="28" t="str">
        <f>Calculations!O642</f>
        <v>N/A</v>
      </c>
      <c r="D633" s="28" t="str">
        <f>Calculations!N642</f>
        <v>N/A</v>
      </c>
    </row>
    <row r="634" spans="1:4" x14ac:dyDescent="0.25">
      <c r="A634">
        <v>633</v>
      </c>
      <c r="B634" s="28" t="str">
        <f>Calculations!M643</f>
        <v>N/A</v>
      </c>
      <c r="C634" s="28" t="str">
        <f>Calculations!O643</f>
        <v>N/A</v>
      </c>
      <c r="D634" s="28" t="str">
        <f>Calculations!N643</f>
        <v>N/A</v>
      </c>
    </row>
    <row r="635" spans="1:4" x14ac:dyDescent="0.25">
      <c r="A635">
        <v>634</v>
      </c>
      <c r="B635" s="28" t="str">
        <f>Calculations!M644</f>
        <v>N/A</v>
      </c>
      <c r="C635" s="28" t="str">
        <f>Calculations!O644</f>
        <v>N/A</v>
      </c>
      <c r="D635" s="28" t="str">
        <f>Calculations!N644</f>
        <v>N/A</v>
      </c>
    </row>
    <row r="636" spans="1:4" x14ac:dyDescent="0.25">
      <c r="A636">
        <v>635</v>
      </c>
      <c r="B636" s="28" t="str">
        <f>Calculations!M645</f>
        <v>N/A</v>
      </c>
      <c r="C636" s="28" t="str">
        <f>Calculations!O645</f>
        <v>N/A</v>
      </c>
      <c r="D636" s="28" t="str">
        <f>Calculations!N645</f>
        <v>N/A</v>
      </c>
    </row>
    <row r="637" spans="1:4" x14ac:dyDescent="0.25">
      <c r="A637">
        <v>636</v>
      </c>
      <c r="B637" s="28" t="str">
        <f>Calculations!M646</f>
        <v>N/A</v>
      </c>
      <c r="C637" s="28" t="str">
        <f>Calculations!O646</f>
        <v>N/A</v>
      </c>
      <c r="D637" s="28" t="str">
        <f>Calculations!N646</f>
        <v>N/A</v>
      </c>
    </row>
    <row r="638" spans="1:4" x14ac:dyDescent="0.25">
      <c r="A638">
        <v>637</v>
      </c>
      <c r="B638" s="28" t="str">
        <f>Calculations!M647</f>
        <v>N/A</v>
      </c>
      <c r="C638" s="28" t="str">
        <f>Calculations!O647</f>
        <v>N/A</v>
      </c>
      <c r="D638" s="28" t="str">
        <f>Calculations!N647</f>
        <v>N/A</v>
      </c>
    </row>
    <row r="639" spans="1:4" x14ac:dyDescent="0.25">
      <c r="A639">
        <v>638</v>
      </c>
      <c r="B639" s="28" t="str">
        <f>Calculations!M648</f>
        <v>N/A</v>
      </c>
      <c r="C639" s="28" t="str">
        <f>Calculations!O648</f>
        <v>N/A</v>
      </c>
      <c r="D639" s="28" t="str">
        <f>Calculations!N648</f>
        <v>N/A</v>
      </c>
    </row>
    <row r="640" spans="1:4" x14ac:dyDescent="0.25">
      <c r="A640">
        <v>639</v>
      </c>
      <c r="B640" s="28" t="str">
        <f>Calculations!M649</f>
        <v>N/A</v>
      </c>
      <c r="C640" s="28" t="str">
        <f>Calculations!O649</f>
        <v>N/A</v>
      </c>
      <c r="D640" s="28" t="str">
        <f>Calculations!N649</f>
        <v>N/A</v>
      </c>
    </row>
    <row r="641" spans="1:4" x14ac:dyDescent="0.25">
      <c r="A641">
        <v>640</v>
      </c>
      <c r="B641" s="28" t="str">
        <f>Calculations!M650</f>
        <v>N/A</v>
      </c>
      <c r="C641" s="28" t="str">
        <f>Calculations!O650</f>
        <v>N/A</v>
      </c>
      <c r="D641" s="28" t="str">
        <f>Calculations!N650</f>
        <v>N/A</v>
      </c>
    </row>
    <row r="642" spans="1:4" x14ac:dyDescent="0.25">
      <c r="A642">
        <v>641</v>
      </c>
      <c r="B642" s="28" t="str">
        <f>Calculations!M651</f>
        <v>N/A</v>
      </c>
      <c r="C642" s="28" t="str">
        <f>Calculations!O651</f>
        <v>N/A</v>
      </c>
      <c r="D642" s="28" t="str">
        <f>Calculations!N651</f>
        <v>N/A</v>
      </c>
    </row>
    <row r="643" spans="1:4" x14ac:dyDescent="0.25">
      <c r="A643">
        <v>642</v>
      </c>
      <c r="B643" s="28" t="str">
        <f>Calculations!M652</f>
        <v>N/A</v>
      </c>
      <c r="C643" s="28" t="str">
        <f>Calculations!O652</f>
        <v>N/A</v>
      </c>
      <c r="D643" s="28" t="str">
        <f>Calculations!N652</f>
        <v>N/A</v>
      </c>
    </row>
    <row r="644" spans="1:4" x14ac:dyDescent="0.25">
      <c r="A644">
        <v>643</v>
      </c>
      <c r="B644" s="28" t="str">
        <f>Calculations!M653</f>
        <v>N/A</v>
      </c>
      <c r="C644" s="28" t="str">
        <f>Calculations!O653</f>
        <v>N/A</v>
      </c>
      <c r="D644" s="28" t="str">
        <f>Calculations!N653</f>
        <v>N/A</v>
      </c>
    </row>
    <row r="645" spans="1:4" x14ac:dyDescent="0.25">
      <c r="A645">
        <v>644</v>
      </c>
      <c r="B645" s="28" t="str">
        <f>Calculations!M654</f>
        <v>N/A</v>
      </c>
      <c r="C645" s="28" t="str">
        <f>Calculations!O654</f>
        <v>N/A</v>
      </c>
      <c r="D645" s="28" t="str">
        <f>Calculations!N654</f>
        <v>N/A</v>
      </c>
    </row>
    <row r="646" spans="1:4" x14ac:dyDescent="0.25">
      <c r="A646">
        <v>645</v>
      </c>
      <c r="B646" s="28" t="str">
        <f>Calculations!M655</f>
        <v>N/A</v>
      </c>
      <c r="C646" s="28" t="str">
        <f>Calculations!O655</f>
        <v>N/A</v>
      </c>
      <c r="D646" s="28" t="str">
        <f>Calculations!N655</f>
        <v>N/A</v>
      </c>
    </row>
    <row r="647" spans="1:4" x14ac:dyDescent="0.25">
      <c r="A647">
        <v>646</v>
      </c>
      <c r="B647" s="28" t="str">
        <f>Calculations!M656</f>
        <v>N/A</v>
      </c>
      <c r="C647" s="28" t="str">
        <f>Calculations!O656</f>
        <v>N/A</v>
      </c>
      <c r="D647" s="28" t="str">
        <f>Calculations!N656</f>
        <v>N/A</v>
      </c>
    </row>
    <row r="648" spans="1:4" x14ac:dyDescent="0.25">
      <c r="A648">
        <v>647</v>
      </c>
      <c r="B648" s="28" t="str">
        <f>Calculations!M657</f>
        <v>N/A</v>
      </c>
      <c r="C648" s="28" t="str">
        <f>Calculations!O657</f>
        <v>N/A</v>
      </c>
      <c r="D648" s="28" t="str">
        <f>Calculations!N657</f>
        <v>N/A</v>
      </c>
    </row>
    <row r="649" spans="1:4" x14ac:dyDescent="0.25">
      <c r="A649">
        <v>648</v>
      </c>
      <c r="B649" s="28" t="str">
        <f>Calculations!M658</f>
        <v>N/A</v>
      </c>
      <c r="C649" s="28" t="str">
        <f>Calculations!O658</f>
        <v>N/A</v>
      </c>
      <c r="D649" s="28" t="str">
        <f>Calculations!N658</f>
        <v>N/A</v>
      </c>
    </row>
    <row r="650" spans="1:4" x14ac:dyDescent="0.25">
      <c r="A650">
        <v>649</v>
      </c>
      <c r="B650" s="28" t="str">
        <f>Calculations!M659</f>
        <v>N/A</v>
      </c>
      <c r="C650" s="28" t="str">
        <f>Calculations!O659</f>
        <v>N/A</v>
      </c>
      <c r="D650" s="28" t="str">
        <f>Calculations!N659</f>
        <v>N/A</v>
      </c>
    </row>
    <row r="651" spans="1:4" x14ac:dyDescent="0.25">
      <c r="A651">
        <v>650</v>
      </c>
      <c r="B651" s="28" t="str">
        <f>Calculations!M660</f>
        <v>N/A</v>
      </c>
      <c r="C651" s="28" t="str">
        <f>Calculations!O660</f>
        <v>N/A</v>
      </c>
      <c r="D651" s="28" t="str">
        <f>Calculations!N660</f>
        <v>N/A</v>
      </c>
    </row>
    <row r="652" spans="1:4" x14ac:dyDescent="0.25">
      <c r="A652">
        <v>651</v>
      </c>
      <c r="B652" s="28" t="str">
        <f>Calculations!M661</f>
        <v>N/A</v>
      </c>
      <c r="C652" s="28" t="str">
        <f>Calculations!O661</f>
        <v>N/A</v>
      </c>
      <c r="D652" s="28" t="str">
        <f>Calculations!N661</f>
        <v>N/A</v>
      </c>
    </row>
    <row r="653" spans="1:4" x14ac:dyDescent="0.25">
      <c r="A653">
        <v>652</v>
      </c>
      <c r="B653" s="28" t="str">
        <f>Calculations!M662</f>
        <v>N/A</v>
      </c>
      <c r="C653" s="28" t="str">
        <f>Calculations!O662</f>
        <v>N/A</v>
      </c>
      <c r="D653" s="28" t="str">
        <f>Calculations!N662</f>
        <v>N/A</v>
      </c>
    </row>
    <row r="654" spans="1:4" x14ac:dyDescent="0.25">
      <c r="A654">
        <v>653</v>
      </c>
      <c r="B654" s="28" t="str">
        <f>Calculations!M663</f>
        <v>N/A</v>
      </c>
      <c r="C654" s="28" t="str">
        <f>Calculations!O663</f>
        <v>N/A</v>
      </c>
      <c r="D654" s="28" t="str">
        <f>Calculations!N663</f>
        <v>N/A</v>
      </c>
    </row>
    <row r="655" spans="1:4" x14ac:dyDescent="0.25">
      <c r="A655">
        <v>654</v>
      </c>
      <c r="B655" s="28" t="str">
        <f>Calculations!M664</f>
        <v>N/A</v>
      </c>
      <c r="C655" s="28" t="str">
        <f>Calculations!O664</f>
        <v>N/A</v>
      </c>
      <c r="D655" s="28" t="str">
        <f>Calculations!N664</f>
        <v>N/A</v>
      </c>
    </row>
    <row r="656" spans="1:4" x14ac:dyDescent="0.25">
      <c r="A656">
        <v>655</v>
      </c>
      <c r="B656" s="28" t="str">
        <f>Calculations!M665</f>
        <v>N/A</v>
      </c>
      <c r="C656" s="28" t="str">
        <f>Calculations!O665</f>
        <v>N/A</v>
      </c>
      <c r="D656" s="28" t="str">
        <f>Calculations!N665</f>
        <v>N/A</v>
      </c>
    </row>
    <row r="657" spans="1:4" x14ac:dyDescent="0.25">
      <c r="A657">
        <v>656</v>
      </c>
      <c r="B657" s="28" t="str">
        <f>Calculations!M666</f>
        <v>N/A</v>
      </c>
      <c r="C657" s="28" t="str">
        <f>Calculations!O666</f>
        <v>N/A</v>
      </c>
      <c r="D657" s="28" t="str">
        <f>Calculations!N666</f>
        <v>N/A</v>
      </c>
    </row>
    <row r="658" spans="1:4" x14ac:dyDescent="0.25">
      <c r="A658">
        <v>657</v>
      </c>
      <c r="B658" s="28" t="str">
        <f>Calculations!M667</f>
        <v>N/A</v>
      </c>
      <c r="C658" s="28" t="str">
        <f>Calculations!O667</f>
        <v>N/A</v>
      </c>
      <c r="D658" s="28" t="str">
        <f>Calculations!N667</f>
        <v>N/A</v>
      </c>
    </row>
    <row r="659" spans="1:4" x14ac:dyDescent="0.25">
      <c r="A659">
        <v>658</v>
      </c>
      <c r="B659" s="28" t="str">
        <f>Calculations!M668</f>
        <v>N/A</v>
      </c>
      <c r="C659" s="28" t="str">
        <f>Calculations!O668</f>
        <v>N/A</v>
      </c>
      <c r="D659" s="28" t="str">
        <f>Calculations!N668</f>
        <v>N/A</v>
      </c>
    </row>
    <row r="660" spans="1:4" x14ac:dyDescent="0.25">
      <c r="A660">
        <v>659</v>
      </c>
      <c r="B660" s="28" t="str">
        <f>Calculations!M669</f>
        <v>N/A</v>
      </c>
      <c r="C660" s="28" t="str">
        <f>Calculations!O669</f>
        <v>N/A</v>
      </c>
      <c r="D660" s="28" t="str">
        <f>Calculations!N669</f>
        <v>N/A</v>
      </c>
    </row>
    <row r="661" spans="1:4" x14ac:dyDescent="0.25">
      <c r="A661">
        <v>660</v>
      </c>
      <c r="B661" s="28" t="str">
        <f>Calculations!M670</f>
        <v>N/A</v>
      </c>
      <c r="C661" s="28" t="str">
        <f>Calculations!O670</f>
        <v>N/A</v>
      </c>
      <c r="D661" s="28" t="str">
        <f>Calculations!N670</f>
        <v>N/A</v>
      </c>
    </row>
    <row r="662" spans="1:4" x14ac:dyDescent="0.25">
      <c r="A662">
        <v>661</v>
      </c>
      <c r="B662" s="28" t="str">
        <f>Calculations!M671</f>
        <v>N/A</v>
      </c>
      <c r="C662" s="28" t="str">
        <f>Calculations!O671</f>
        <v>N/A</v>
      </c>
      <c r="D662" s="28" t="str">
        <f>Calculations!N671</f>
        <v>N/A</v>
      </c>
    </row>
    <row r="663" spans="1:4" x14ac:dyDescent="0.25">
      <c r="A663">
        <v>662</v>
      </c>
      <c r="B663" s="28" t="str">
        <f>Calculations!M672</f>
        <v>N/A</v>
      </c>
      <c r="C663" s="28" t="str">
        <f>Calculations!O672</f>
        <v>N/A</v>
      </c>
      <c r="D663" s="28" t="str">
        <f>Calculations!N672</f>
        <v>N/A</v>
      </c>
    </row>
    <row r="664" spans="1:4" x14ac:dyDescent="0.25">
      <c r="A664">
        <v>663</v>
      </c>
      <c r="B664" s="28" t="str">
        <f>Calculations!M673</f>
        <v>N/A</v>
      </c>
      <c r="C664" s="28" t="str">
        <f>Calculations!O673</f>
        <v>N/A</v>
      </c>
      <c r="D664" s="28" t="str">
        <f>Calculations!N673</f>
        <v>N/A</v>
      </c>
    </row>
    <row r="665" spans="1:4" x14ac:dyDescent="0.25">
      <c r="A665">
        <v>664</v>
      </c>
      <c r="B665" s="28" t="str">
        <f>Calculations!M674</f>
        <v>N/A</v>
      </c>
      <c r="C665" s="28" t="str">
        <f>Calculations!O674</f>
        <v>N/A</v>
      </c>
      <c r="D665" s="28" t="str">
        <f>Calculations!N674</f>
        <v>N/A</v>
      </c>
    </row>
    <row r="666" spans="1:4" x14ac:dyDescent="0.25">
      <c r="A666">
        <v>665</v>
      </c>
      <c r="B666" s="28" t="str">
        <f>Calculations!M675</f>
        <v>N/A</v>
      </c>
      <c r="C666" s="28" t="str">
        <f>Calculations!O675</f>
        <v>N/A</v>
      </c>
      <c r="D666" s="28" t="str">
        <f>Calculations!N675</f>
        <v>N/A</v>
      </c>
    </row>
    <row r="667" spans="1:4" x14ac:dyDescent="0.25">
      <c r="A667">
        <v>666</v>
      </c>
      <c r="B667" s="28" t="str">
        <f>Calculations!M676</f>
        <v>N/A</v>
      </c>
      <c r="C667" s="28" t="str">
        <f>Calculations!O676</f>
        <v>N/A</v>
      </c>
      <c r="D667" s="28" t="str">
        <f>Calculations!N676</f>
        <v>N/A</v>
      </c>
    </row>
    <row r="668" spans="1:4" x14ac:dyDescent="0.25">
      <c r="A668">
        <v>667</v>
      </c>
      <c r="B668" s="28" t="str">
        <f>Calculations!M677</f>
        <v>N/A</v>
      </c>
      <c r="C668" s="28" t="str">
        <f>Calculations!O677</f>
        <v>N/A</v>
      </c>
      <c r="D668" s="28" t="str">
        <f>Calculations!N677</f>
        <v>N/A</v>
      </c>
    </row>
    <row r="669" spans="1:4" x14ac:dyDescent="0.25">
      <c r="A669">
        <v>668</v>
      </c>
      <c r="B669" s="28" t="str">
        <f>Calculations!M678</f>
        <v>N/A</v>
      </c>
      <c r="C669" s="28" t="str">
        <f>Calculations!O678</f>
        <v>N/A</v>
      </c>
      <c r="D669" s="28" t="str">
        <f>Calculations!N678</f>
        <v>N/A</v>
      </c>
    </row>
    <row r="670" spans="1:4" x14ac:dyDescent="0.25">
      <c r="A670">
        <v>669</v>
      </c>
      <c r="B670" s="28" t="str">
        <f>Calculations!M679</f>
        <v>N/A</v>
      </c>
      <c r="C670" s="28" t="str">
        <f>Calculations!O679</f>
        <v>N/A</v>
      </c>
      <c r="D670" s="28" t="str">
        <f>Calculations!N679</f>
        <v>N/A</v>
      </c>
    </row>
    <row r="671" spans="1:4" x14ac:dyDescent="0.25">
      <c r="A671">
        <v>670</v>
      </c>
      <c r="B671" s="28" t="str">
        <f>Calculations!M680</f>
        <v>N/A</v>
      </c>
      <c r="C671" s="28" t="str">
        <f>Calculations!O680</f>
        <v>N/A</v>
      </c>
      <c r="D671" s="28" t="str">
        <f>Calculations!N680</f>
        <v>N/A</v>
      </c>
    </row>
    <row r="672" spans="1:4" x14ac:dyDescent="0.25">
      <c r="A672">
        <v>671</v>
      </c>
      <c r="B672" s="28" t="str">
        <f>Calculations!M681</f>
        <v>N/A</v>
      </c>
      <c r="C672" s="28" t="str">
        <f>Calculations!O681</f>
        <v>N/A</v>
      </c>
      <c r="D672" s="28" t="str">
        <f>Calculations!N681</f>
        <v>N/A</v>
      </c>
    </row>
    <row r="673" spans="1:4" x14ac:dyDescent="0.25">
      <c r="A673">
        <v>672</v>
      </c>
      <c r="B673" s="28" t="str">
        <f>Calculations!M682</f>
        <v>N/A</v>
      </c>
      <c r="C673" s="28" t="str">
        <f>Calculations!O682</f>
        <v>N/A</v>
      </c>
      <c r="D673" s="28" t="str">
        <f>Calculations!N682</f>
        <v>N/A</v>
      </c>
    </row>
    <row r="674" spans="1:4" x14ac:dyDescent="0.25">
      <c r="A674">
        <v>673</v>
      </c>
      <c r="B674" s="28" t="str">
        <f>Calculations!M683</f>
        <v>N/A</v>
      </c>
      <c r="C674" s="28" t="str">
        <f>Calculations!O683</f>
        <v>N/A</v>
      </c>
      <c r="D674" s="28" t="str">
        <f>Calculations!N683</f>
        <v>N/A</v>
      </c>
    </row>
    <row r="675" spans="1:4" x14ac:dyDescent="0.25">
      <c r="A675">
        <v>674</v>
      </c>
      <c r="B675" s="28" t="str">
        <f>Calculations!M684</f>
        <v>N/A</v>
      </c>
      <c r="C675" s="28" t="str">
        <f>Calculations!O684</f>
        <v>N/A</v>
      </c>
      <c r="D675" s="28" t="str">
        <f>Calculations!N684</f>
        <v>N/A</v>
      </c>
    </row>
    <row r="676" spans="1:4" x14ac:dyDescent="0.25">
      <c r="A676">
        <v>675</v>
      </c>
      <c r="B676" s="28" t="str">
        <f>Calculations!M685</f>
        <v>N/A</v>
      </c>
      <c r="C676" s="28" t="str">
        <f>Calculations!O685</f>
        <v>N/A</v>
      </c>
      <c r="D676" s="28" t="str">
        <f>Calculations!N685</f>
        <v>N/A</v>
      </c>
    </row>
    <row r="677" spans="1:4" x14ac:dyDescent="0.25">
      <c r="A677">
        <v>676</v>
      </c>
      <c r="B677" s="28" t="str">
        <f>Calculations!M686</f>
        <v>N/A</v>
      </c>
      <c r="C677" s="28" t="str">
        <f>Calculations!O686</f>
        <v>N/A</v>
      </c>
      <c r="D677" s="28" t="str">
        <f>Calculations!N686</f>
        <v>N/A</v>
      </c>
    </row>
    <row r="678" spans="1:4" x14ac:dyDescent="0.25">
      <c r="A678">
        <v>677</v>
      </c>
      <c r="B678" s="28" t="str">
        <f>Calculations!M687</f>
        <v>N/A</v>
      </c>
      <c r="C678" s="28" t="str">
        <f>Calculations!O687</f>
        <v>N/A</v>
      </c>
      <c r="D678" s="28" t="str">
        <f>Calculations!N687</f>
        <v>N/A</v>
      </c>
    </row>
    <row r="679" spans="1:4" x14ac:dyDescent="0.25">
      <c r="A679">
        <v>678</v>
      </c>
      <c r="B679" s="28" t="str">
        <f>Calculations!M688</f>
        <v>N/A</v>
      </c>
      <c r="C679" s="28" t="str">
        <f>Calculations!O688</f>
        <v>N/A</v>
      </c>
      <c r="D679" s="28" t="str">
        <f>Calculations!N688</f>
        <v>N/A</v>
      </c>
    </row>
    <row r="680" spans="1:4" x14ac:dyDescent="0.25">
      <c r="A680">
        <v>679</v>
      </c>
      <c r="B680" s="28" t="str">
        <f>Calculations!M689</f>
        <v>N/A</v>
      </c>
      <c r="C680" s="28" t="str">
        <f>Calculations!O689</f>
        <v>N/A</v>
      </c>
      <c r="D680" s="28" t="str">
        <f>Calculations!N689</f>
        <v>N/A</v>
      </c>
    </row>
    <row r="681" spans="1:4" x14ac:dyDescent="0.25">
      <c r="A681">
        <v>680</v>
      </c>
      <c r="B681" s="28" t="str">
        <f>Calculations!M690</f>
        <v>N/A</v>
      </c>
      <c r="C681" s="28" t="str">
        <f>Calculations!O690</f>
        <v>N/A</v>
      </c>
      <c r="D681" s="28" t="str">
        <f>Calculations!N690</f>
        <v>N/A</v>
      </c>
    </row>
    <row r="682" spans="1:4" x14ac:dyDescent="0.25">
      <c r="A682">
        <v>681</v>
      </c>
      <c r="B682" s="28" t="str">
        <f>Calculations!M691</f>
        <v>N/A</v>
      </c>
      <c r="C682" s="28" t="str">
        <f>Calculations!O691</f>
        <v>N/A</v>
      </c>
      <c r="D682" s="28" t="str">
        <f>Calculations!N691</f>
        <v>N/A</v>
      </c>
    </row>
    <row r="683" spans="1:4" x14ac:dyDescent="0.25">
      <c r="A683">
        <v>682</v>
      </c>
      <c r="B683" s="28" t="str">
        <f>Calculations!M692</f>
        <v>N/A</v>
      </c>
      <c r="C683" s="28" t="str">
        <f>Calculations!O692</f>
        <v>N/A</v>
      </c>
      <c r="D683" s="28" t="str">
        <f>Calculations!N692</f>
        <v>N/A</v>
      </c>
    </row>
    <row r="684" spans="1:4" x14ac:dyDescent="0.25">
      <c r="A684">
        <v>683</v>
      </c>
      <c r="B684" s="28" t="str">
        <f>Calculations!M693</f>
        <v>N/A</v>
      </c>
      <c r="C684" s="28" t="str">
        <f>Calculations!O693</f>
        <v>N/A</v>
      </c>
      <c r="D684" s="28" t="str">
        <f>Calculations!N693</f>
        <v>N/A</v>
      </c>
    </row>
    <row r="685" spans="1:4" x14ac:dyDescent="0.25">
      <c r="A685">
        <v>684</v>
      </c>
      <c r="B685" s="28" t="str">
        <f>Calculations!M694</f>
        <v>N/A</v>
      </c>
      <c r="C685" s="28" t="str">
        <f>Calculations!O694</f>
        <v>N/A</v>
      </c>
      <c r="D685" s="28" t="str">
        <f>Calculations!N694</f>
        <v>N/A</v>
      </c>
    </row>
    <row r="686" spans="1:4" x14ac:dyDescent="0.25">
      <c r="A686">
        <v>685</v>
      </c>
      <c r="B686" s="28" t="str">
        <f>Calculations!M695</f>
        <v>N/A</v>
      </c>
      <c r="C686" s="28" t="str">
        <f>Calculations!O695</f>
        <v>N/A</v>
      </c>
      <c r="D686" s="28" t="str">
        <f>Calculations!N695</f>
        <v>N/A</v>
      </c>
    </row>
    <row r="687" spans="1:4" x14ac:dyDescent="0.25">
      <c r="A687">
        <v>686</v>
      </c>
      <c r="B687" s="28" t="str">
        <f>Calculations!M696</f>
        <v>N/A</v>
      </c>
      <c r="C687" s="28" t="str">
        <f>Calculations!O696</f>
        <v>N/A</v>
      </c>
      <c r="D687" s="28" t="str">
        <f>Calculations!N696</f>
        <v>N/A</v>
      </c>
    </row>
    <row r="688" spans="1:4" x14ac:dyDescent="0.25">
      <c r="A688">
        <v>687</v>
      </c>
      <c r="B688" s="28" t="str">
        <f>Calculations!M697</f>
        <v>N/A</v>
      </c>
      <c r="C688" s="28" t="str">
        <f>Calculations!O697</f>
        <v>N/A</v>
      </c>
      <c r="D688" s="28" t="str">
        <f>Calculations!N697</f>
        <v>N/A</v>
      </c>
    </row>
    <row r="689" spans="1:4" x14ac:dyDescent="0.25">
      <c r="A689">
        <v>688</v>
      </c>
      <c r="B689" s="28" t="str">
        <f>Calculations!M698</f>
        <v>N/A</v>
      </c>
      <c r="C689" s="28" t="str">
        <f>Calculations!O698</f>
        <v>N/A</v>
      </c>
      <c r="D689" s="28" t="str">
        <f>Calculations!N698</f>
        <v>N/A</v>
      </c>
    </row>
    <row r="690" spans="1:4" x14ac:dyDescent="0.25">
      <c r="A690">
        <v>689</v>
      </c>
      <c r="B690" s="28" t="str">
        <f>Calculations!M699</f>
        <v>N/A</v>
      </c>
      <c r="C690" s="28" t="str">
        <f>Calculations!O699</f>
        <v>N/A</v>
      </c>
      <c r="D690" s="28" t="str">
        <f>Calculations!N699</f>
        <v>N/A</v>
      </c>
    </row>
    <row r="691" spans="1:4" x14ac:dyDescent="0.25">
      <c r="A691">
        <v>690</v>
      </c>
      <c r="B691" s="28" t="str">
        <f>Calculations!M700</f>
        <v>N/A</v>
      </c>
      <c r="C691" s="28" t="str">
        <f>Calculations!O700</f>
        <v>N/A</v>
      </c>
      <c r="D691" s="28" t="str">
        <f>Calculations!N700</f>
        <v>N/A</v>
      </c>
    </row>
    <row r="692" spans="1:4" x14ac:dyDescent="0.25">
      <c r="A692">
        <v>691</v>
      </c>
      <c r="B692" s="28" t="str">
        <f>Calculations!M701</f>
        <v>N/A</v>
      </c>
      <c r="C692" s="28" t="str">
        <f>Calculations!O701</f>
        <v>N/A</v>
      </c>
      <c r="D692" s="28" t="str">
        <f>Calculations!N701</f>
        <v>N/A</v>
      </c>
    </row>
    <row r="693" spans="1:4" x14ac:dyDescent="0.25">
      <c r="A693">
        <v>692</v>
      </c>
      <c r="B693" s="28" t="str">
        <f>Calculations!M702</f>
        <v>N/A</v>
      </c>
      <c r="C693" s="28" t="str">
        <f>Calculations!O702</f>
        <v>N/A</v>
      </c>
      <c r="D693" s="28" t="str">
        <f>Calculations!N702</f>
        <v>N/A</v>
      </c>
    </row>
    <row r="694" spans="1:4" x14ac:dyDescent="0.25">
      <c r="A694">
        <v>693</v>
      </c>
      <c r="B694" s="28" t="str">
        <f>Calculations!M703</f>
        <v>N/A</v>
      </c>
      <c r="C694" s="28" t="str">
        <f>Calculations!O703</f>
        <v>N/A</v>
      </c>
      <c r="D694" s="28" t="str">
        <f>Calculations!N703</f>
        <v>N/A</v>
      </c>
    </row>
    <row r="695" spans="1:4" x14ac:dyDescent="0.25">
      <c r="A695">
        <v>694</v>
      </c>
      <c r="B695" s="28" t="str">
        <f>Calculations!M704</f>
        <v>N/A</v>
      </c>
      <c r="C695" s="28" t="str">
        <f>Calculations!O704</f>
        <v>N/A</v>
      </c>
      <c r="D695" s="28" t="str">
        <f>Calculations!N704</f>
        <v>N/A</v>
      </c>
    </row>
    <row r="696" spans="1:4" x14ac:dyDescent="0.25">
      <c r="A696">
        <v>695</v>
      </c>
      <c r="B696" s="28" t="str">
        <f>Calculations!M705</f>
        <v>N/A</v>
      </c>
      <c r="C696" s="28" t="str">
        <f>Calculations!O705</f>
        <v>N/A</v>
      </c>
      <c r="D696" s="28" t="str">
        <f>Calculations!N705</f>
        <v>N/A</v>
      </c>
    </row>
    <row r="697" spans="1:4" x14ac:dyDescent="0.25">
      <c r="A697">
        <v>696</v>
      </c>
      <c r="B697" s="28" t="str">
        <f>Calculations!M706</f>
        <v>N/A</v>
      </c>
      <c r="C697" s="28" t="str">
        <f>Calculations!O706</f>
        <v>N/A</v>
      </c>
      <c r="D697" s="28" t="str">
        <f>Calculations!N706</f>
        <v>N/A</v>
      </c>
    </row>
    <row r="698" spans="1:4" x14ac:dyDescent="0.25">
      <c r="A698">
        <v>697</v>
      </c>
      <c r="B698" s="28" t="str">
        <f>Calculations!M707</f>
        <v>N/A</v>
      </c>
      <c r="C698" s="28" t="str">
        <f>Calculations!O707</f>
        <v>N/A</v>
      </c>
      <c r="D698" s="28" t="str">
        <f>Calculations!N707</f>
        <v>N/A</v>
      </c>
    </row>
    <row r="699" spans="1:4" x14ac:dyDescent="0.25">
      <c r="A699">
        <v>698</v>
      </c>
      <c r="B699" s="28" t="str">
        <f>Calculations!M708</f>
        <v>N/A</v>
      </c>
      <c r="C699" s="28" t="str">
        <f>Calculations!O708</f>
        <v>N/A</v>
      </c>
      <c r="D699" s="28" t="str">
        <f>Calculations!N708</f>
        <v>N/A</v>
      </c>
    </row>
    <row r="700" spans="1:4" x14ac:dyDescent="0.25">
      <c r="A700">
        <v>699</v>
      </c>
      <c r="B700" s="28" t="str">
        <f>Calculations!M709</f>
        <v>N/A</v>
      </c>
      <c r="C700" s="28" t="str">
        <f>Calculations!O709</f>
        <v>N/A</v>
      </c>
      <c r="D700" s="28" t="str">
        <f>Calculations!N709</f>
        <v>N/A</v>
      </c>
    </row>
    <row r="701" spans="1:4" x14ac:dyDescent="0.25">
      <c r="A701">
        <v>700</v>
      </c>
      <c r="B701" s="28" t="str">
        <f>Calculations!M710</f>
        <v>N/A</v>
      </c>
      <c r="C701" s="28" t="str">
        <f>Calculations!O710</f>
        <v>N/A</v>
      </c>
      <c r="D701" s="28" t="str">
        <f>Calculations!N710</f>
        <v>N/A</v>
      </c>
    </row>
    <row r="702" spans="1:4" x14ac:dyDescent="0.25">
      <c r="A702">
        <v>701</v>
      </c>
      <c r="B702" s="28" t="str">
        <f>Calculations!M711</f>
        <v>N/A</v>
      </c>
      <c r="C702" s="28" t="str">
        <f>Calculations!O711</f>
        <v>N/A</v>
      </c>
      <c r="D702" s="28" t="str">
        <f>Calculations!N711</f>
        <v>N/A</v>
      </c>
    </row>
    <row r="703" spans="1:4" x14ac:dyDescent="0.25">
      <c r="A703">
        <v>702</v>
      </c>
      <c r="B703" s="28" t="str">
        <f>Calculations!M712</f>
        <v>N/A</v>
      </c>
      <c r="C703" s="28" t="str">
        <f>Calculations!O712</f>
        <v>N/A</v>
      </c>
      <c r="D703" s="28" t="str">
        <f>Calculations!N712</f>
        <v>N/A</v>
      </c>
    </row>
    <row r="704" spans="1:4" x14ac:dyDescent="0.25">
      <c r="A704">
        <v>703</v>
      </c>
      <c r="B704" s="28" t="str">
        <f>Calculations!M713</f>
        <v>N/A</v>
      </c>
      <c r="C704" s="28" t="str">
        <f>Calculations!O713</f>
        <v>N/A</v>
      </c>
      <c r="D704" s="28" t="str">
        <f>Calculations!N713</f>
        <v>N/A</v>
      </c>
    </row>
    <row r="705" spans="1:4" x14ac:dyDescent="0.25">
      <c r="A705">
        <v>704</v>
      </c>
      <c r="B705" s="28" t="str">
        <f>Calculations!M714</f>
        <v>N/A</v>
      </c>
      <c r="C705" s="28" t="str">
        <f>Calculations!O714</f>
        <v>N/A</v>
      </c>
      <c r="D705" s="28" t="str">
        <f>Calculations!N714</f>
        <v>N/A</v>
      </c>
    </row>
    <row r="706" spans="1:4" x14ac:dyDescent="0.25">
      <c r="A706">
        <v>705</v>
      </c>
      <c r="B706" s="28" t="str">
        <f>Calculations!M715</f>
        <v>N/A</v>
      </c>
      <c r="C706" s="28" t="str">
        <f>Calculations!O715</f>
        <v>N/A</v>
      </c>
      <c r="D706" s="28" t="str">
        <f>Calculations!N715</f>
        <v>N/A</v>
      </c>
    </row>
    <row r="707" spans="1:4" x14ac:dyDescent="0.25">
      <c r="A707">
        <v>706</v>
      </c>
      <c r="B707" s="28" t="str">
        <f>Calculations!M716</f>
        <v>N/A</v>
      </c>
      <c r="C707" s="28" t="str">
        <f>Calculations!O716</f>
        <v>N/A</v>
      </c>
      <c r="D707" s="28" t="str">
        <f>Calculations!N716</f>
        <v>N/A</v>
      </c>
    </row>
    <row r="708" spans="1:4" x14ac:dyDescent="0.25">
      <c r="A708">
        <v>707</v>
      </c>
      <c r="B708" s="28" t="str">
        <f>Calculations!M717</f>
        <v>N/A</v>
      </c>
      <c r="C708" s="28" t="str">
        <f>Calculations!O717</f>
        <v>N/A</v>
      </c>
      <c r="D708" s="28" t="str">
        <f>Calculations!N717</f>
        <v>N/A</v>
      </c>
    </row>
    <row r="709" spans="1:4" x14ac:dyDescent="0.25">
      <c r="A709">
        <v>708</v>
      </c>
      <c r="B709" s="28" t="str">
        <f>Calculations!M718</f>
        <v>N/A</v>
      </c>
      <c r="C709" s="28" t="str">
        <f>Calculations!O718</f>
        <v>N/A</v>
      </c>
      <c r="D709" s="28" t="str">
        <f>Calculations!N718</f>
        <v>N/A</v>
      </c>
    </row>
    <row r="710" spans="1:4" x14ac:dyDescent="0.25">
      <c r="A710">
        <v>709</v>
      </c>
      <c r="B710" s="28" t="str">
        <f>Calculations!M719</f>
        <v>N/A</v>
      </c>
      <c r="C710" s="28" t="str">
        <f>Calculations!O719</f>
        <v>N/A</v>
      </c>
      <c r="D710" s="28" t="str">
        <f>Calculations!N719</f>
        <v>N/A</v>
      </c>
    </row>
    <row r="711" spans="1:4" x14ac:dyDescent="0.25">
      <c r="A711">
        <v>710</v>
      </c>
      <c r="B711" s="28" t="str">
        <f>Calculations!M720</f>
        <v>N/A</v>
      </c>
      <c r="C711" s="28" t="str">
        <f>Calculations!O720</f>
        <v>N/A</v>
      </c>
      <c r="D711" s="28" t="str">
        <f>Calculations!N720</f>
        <v>N/A</v>
      </c>
    </row>
    <row r="712" spans="1:4" x14ac:dyDescent="0.25">
      <c r="A712">
        <v>711</v>
      </c>
      <c r="B712" s="28" t="str">
        <f>Calculations!M721</f>
        <v>N/A</v>
      </c>
      <c r="C712" s="28" t="str">
        <f>Calculations!O721</f>
        <v>N/A</v>
      </c>
      <c r="D712" s="28" t="str">
        <f>Calculations!N721</f>
        <v>N/A</v>
      </c>
    </row>
    <row r="713" spans="1:4" x14ac:dyDescent="0.25">
      <c r="A713">
        <v>712</v>
      </c>
      <c r="B713" s="28" t="str">
        <f>Calculations!M722</f>
        <v>N/A</v>
      </c>
      <c r="C713" s="28" t="str">
        <f>Calculations!O722</f>
        <v>N/A</v>
      </c>
      <c r="D713" s="28" t="str">
        <f>Calculations!N722</f>
        <v>N/A</v>
      </c>
    </row>
    <row r="714" spans="1:4" x14ac:dyDescent="0.25">
      <c r="A714">
        <v>713</v>
      </c>
      <c r="B714" s="28" t="str">
        <f>Calculations!M723</f>
        <v>N/A</v>
      </c>
      <c r="C714" s="28" t="str">
        <f>Calculations!O723</f>
        <v>N/A</v>
      </c>
      <c r="D714" s="28" t="str">
        <f>Calculations!N723</f>
        <v>N/A</v>
      </c>
    </row>
    <row r="715" spans="1:4" x14ac:dyDescent="0.25">
      <c r="A715">
        <v>714</v>
      </c>
      <c r="B715" s="28" t="str">
        <f>Calculations!M724</f>
        <v>N/A</v>
      </c>
      <c r="C715" s="28" t="str">
        <f>Calculations!O724</f>
        <v>N/A</v>
      </c>
      <c r="D715" s="28" t="str">
        <f>Calculations!N724</f>
        <v>N/A</v>
      </c>
    </row>
    <row r="716" spans="1:4" x14ac:dyDescent="0.25">
      <c r="A716">
        <v>715</v>
      </c>
      <c r="B716" s="28" t="str">
        <f>Calculations!M725</f>
        <v>N/A</v>
      </c>
      <c r="C716" s="28" t="str">
        <f>Calculations!O725</f>
        <v>N/A</v>
      </c>
      <c r="D716" s="28" t="str">
        <f>Calculations!N725</f>
        <v>N/A</v>
      </c>
    </row>
    <row r="717" spans="1:4" x14ac:dyDescent="0.25">
      <c r="A717">
        <v>716</v>
      </c>
      <c r="B717" s="28" t="str">
        <f>Calculations!M726</f>
        <v>N/A</v>
      </c>
      <c r="C717" s="28" t="str">
        <f>Calculations!O726</f>
        <v>N/A</v>
      </c>
      <c r="D717" s="28" t="str">
        <f>Calculations!N726</f>
        <v>N/A</v>
      </c>
    </row>
    <row r="718" spans="1:4" x14ac:dyDescent="0.25">
      <c r="A718">
        <v>717</v>
      </c>
      <c r="B718" s="28" t="str">
        <f>Calculations!M727</f>
        <v>N/A</v>
      </c>
      <c r="C718" s="28" t="str">
        <f>Calculations!O727</f>
        <v>N/A</v>
      </c>
      <c r="D718" s="28" t="str">
        <f>Calculations!N727</f>
        <v>N/A</v>
      </c>
    </row>
    <row r="719" spans="1:4" x14ac:dyDescent="0.25">
      <c r="A719">
        <v>718</v>
      </c>
      <c r="B719" s="28" t="str">
        <f>Calculations!M728</f>
        <v>N/A</v>
      </c>
      <c r="C719" s="28" t="str">
        <f>Calculations!O728</f>
        <v>N/A</v>
      </c>
      <c r="D719" s="28" t="str">
        <f>Calculations!N728</f>
        <v>N/A</v>
      </c>
    </row>
    <row r="720" spans="1:4" x14ac:dyDescent="0.25">
      <c r="A720">
        <v>719</v>
      </c>
      <c r="B720" s="28" t="str">
        <f>Calculations!M729</f>
        <v>N/A</v>
      </c>
      <c r="C720" s="28" t="str">
        <f>Calculations!O729</f>
        <v>N/A</v>
      </c>
      <c r="D720" s="28" t="str">
        <f>Calculations!N729</f>
        <v>N/A</v>
      </c>
    </row>
    <row r="721" spans="1:4" x14ac:dyDescent="0.25">
      <c r="A721">
        <v>720</v>
      </c>
      <c r="B721" s="28" t="str">
        <f>Calculations!M730</f>
        <v>N/A</v>
      </c>
      <c r="C721" s="28" t="str">
        <f>Calculations!O730</f>
        <v>N/A</v>
      </c>
      <c r="D721" s="28" t="str">
        <f>Calculations!N730</f>
        <v>N/A</v>
      </c>
    </row>
    <row r="722" spans="1:4" x14ac:dyDescent="0.25">
      <c r="A722">
        <v>721</v>
      </c>
      <c r="B722" s="28" t="str">
        <f>Calculations!M731</f>
        <v>N/A</v>
      </c>
      <c r="C722" s="28" t="str">
        <f>Calculations!O731</f>
        <v>N/A</v>
      </c>
      <c r="D722" s="28" t="str">
        <f>Calculations!N731</f>
        <v>N/A</v>
      </c>
    </row>
    <row r="723" spans="1:4" x14ac:dyDescent="0.25">
      <c r="A723">
        <v>722</v>
      </c>
      <c r="B723" s="28" t="str">
        <f>Calculations!M732</f>
        <v>N/A</v>
      </c>
      <c r="C723" s="28" t="str">
        <f>Calculations!O732</f>
        <v>N/A</v>
      </c>
      <c r="D723" s="28" t="str">
        <f>Calculations!N732</f>
        <v>N/A</v>
      </c>
    </row>
    <row r="724" spans="1:4" x14ac:dyDescent="0.25">
      <c r="A724">
        <v>723</v>
      </c>
      <c r="B724" s="28" t="str">
        <f>Calculations!M733</f>
        <v>N/A</v>
      </c>
      <c r="C724" s="28" t="str">
        <f>Calculations!O733</f>
        <v>N/A</v>
      </c>
      <c r="D724" s="28" t="str">
        <f>Calculations!N733</f>
        <v>N/A</v>
      </c>
    </row>
    <row r="725" spans="1:4" x14ac:dyDescent="0.25">
      <c r="A725">
        <v>724</v>
      </c>
      <c r="B725" s="28" t="str">
        <f>Calculations!M734</f>
        <v>N/A</v>
      </c>
      <c r="C725" s="28" t="str">
        <f>Calculations!O734</f>
        <v>N/A</v>
      </c>
      <c r="D725" s="28" t="str">
        <f>Calculations!N734</f>
        <v>N/A</v>
      </c>
    </row>
    <row r="726" spans="1:4" x14ac:dyDescent="0.25">
      <c r="A726">
        <v>725</v>
      </c>
      <c r="B726" s="28" t="str">
        <f>Calculations!M735</f>
        <v>N/A</v>
      </c>
      <c r="C726" s="28" t="str">
        <f>Calculations!O735</f>
        <v>N/A</v>
      </c>
      <c r="D726" s="28" t="str">
        <f>Calculations!N735</f>
        <v>N/A</v>
      </c>
    </row>
    <row r="727" spans="1:4" x14ac:dyDescent="0.25">
      <c r="A727">
        <v>726</v>
      </c>
      <c r="B727" s="28" t="str">
        <f>Calculations!M736</f>
        <v>N/A</v>
      </c>
      <c r="C727" s="28" t="str">
        <f>Calculations!O736</f>
        <v>N/A</v>
      </c>
      <c r="D727" s="28" t="str">
        <f>Calculations!N736</f>
        <v>N/A</v>
      </c>
    </row>
    <row r="728" spans="1:4" x14ac:dyDescent="0.25">
      <c r="A728">
        <v>727</v>
      </c>
      <c r="B728" s="28" t="str">
        <f>Calculations!M737</f>
        <v>N/A</v>
      </c>
      <c r="C728" s="28" t="str">
        <f>Calculations!O737</f>
        <v>N/A</v>
      </c>
      <c r="D728" s="28" t="str">
        <f>Calculations!N737</f>
        <v>N/A</v>
      </c>
    </row>
    <row r="729" spans="1:4" x14ac:dyDescent="0.25">
      <c r="A729">
        <v>728</v>
      </c>
      <c r="B729" s="28" t="str">
        <f>Calculations!M738</f>
        <v>N/A</v>
      </c>
      <c r="C729" s="28" t="str">
        <f>Calculations!O738</f>
        <v>N/A</v>
      </c>
      <c r="D729" s="28" t="str">
        <f>Calculations!N738</f>
        <v>N/A</v>
      </c>
    </row>
    <row r="730" spans="1:4" x14ac:dyDescent="0.25">
      <c r="A730">
        <v>729</v>
      </c>
      <c r="B730" s="28" t="str">
        <f>Calculations!M739</f>
        <v>N/A</v>
      </c>
      <c r="C730" s="28" t="str">
        <f>Calculations!O739</f>
        <v>N/A</v>
      </c>
      <c r="D730" s="28" t="str">
        <f>Calculations!N739</f>
        <v>N/A</v>
      </c>
    </row>
    <row r="731" spans="1:4" x14ac:dyDescent="0.25">
      <c r="A731">
        <v>730</v>
      </c>
      <c r="B731" s="28" t="str">
        <f>Calculations!M740</f>
        <v>N/A</v>
      </c>
      <c r="C731" s="28" t="str">
        <f>Calculations!O740</f>
        <v>N/A</v>
      </c>
      <c r="D731" s="28" t="str">
        <f>Calculations!N740</f>
        <v>N/A</v>
      </c>
    </row>
    <row r="732" spans="1:4" x14ac:dyDescent="0.25">
      <c r="A732">
        <v>731</v>
      </c>
      <c r="B732" s="28" t="str">
        <f>Calculations!M741</f>
        <v>N/A</v>
      </c>
      <c r="C732" s="28" t="str">
        <f>Calculations!O741</f>
        <v>N/A</v>
      </c>
      <c r="D732" s="28" t="str">
        <f>Calculations!N741</f>
        <v>N/A</v>
      </c>
    </row>
    <row r="733" spans="1:4" x14ac:dyDescent="0.25">
      <c r="A733">
        <v>732</v>
      </c>
      <c r="B733" s="28" t="str">
        <f>Calculations!M742</f>
        <v>N/A</v>
      </c>
      <c r="C733" s="28" t="str">
        <f>Calculations!O742</f>
        <v>N/A</v>
      </c>
      <c r="D733" s="28" t="str">
        <f>Calculations!N742</f>
        <v>N/A</v>
      </c>
    </row>
    <row r="734" spans="1:4" x14ac:dyDescent="0.25">
      <c r="A734">
        <v>733</v>
      </c>
      <c r="B734" s="28" t="str">
        <f>Calculations!M743</f>
        <v>N/A</v>
      </c>
      <c r="C734" s="28" t="str">
        <f>Calculations!O743</f>
        <v>N/A</v>
      </c>
      <c r="D734" s="28" t="str">
        <f>Calculations!N743</f>
        <v>N/A</v>
      </c>
    </row>
    <row r="735" spans="1:4" x14ac:dyDescent="0.25">
      <c r="A735">
        <v>734</v>
      </c>
      <c r="B735" s="28" t="str">
        <f>Calculations!M744</f>
        <v>N/A</v>
      </c>
      <c r="C735" s="28" t="str">
        <f>Calculations!O744</f>
        <v>N/A</v>
      </c>
      <c r="D735" s="28" t="str">
        <f>Calculations!N744</f>
        <v>N/A</v>
      </c>
    </row>
    <row r="736" spans="1:4" x14ac:dyDescent="0.25">
      <c r="A736">
        <v>735</v>
      </c>
      <c r="B736" s="28" t="str">
        <f>Calculations!M745</f>
        <v>N/A</v>
      </c>
      <c r="C736" s="28" t="str">
        <f>Calculations!O745</f>
        <v>N/A</v>
      </c>
      <c r="D736" s="28" t="str">
        <f>Calculations!N745</f>
        <v>N/A</v>
      </c>
    </row>
    <row r="737" spans="1:4" x14ac:dyDescent="0.25">
      <c r="A737">
        <v>736</v>
      </c>
      <c r="B737" s="28" t="str">
        <f>Calculations!M746</f>
        <v>N/A</v>
      </c>
      <c r="C737" s="28" t="str">
        <f>Calculations!O746</f>
        <v>N/A</v>
      </c>
      <c r="D737" s="28" t="str">
        <f>Calculations!N746</f>
        <v>N/A</v>
      </c>
    </row>
    <row r="738" spans="1:4" x14ac:dyDescent="0.25">
      <c r="A738">
        <v>737</v>
      </c>
      <c r="B738" s="28" t="str">
        <f>Calculations!M747</f>
        <v>N/A</v>
      </c>
      <c r="C738" s="28" t="str">
        <f>Calculations!O747</f>
        <v>N/A</v>
      </c>
      <c r="D738" s="28" t="str">
        <f>Calculations!N747</f>
        <v>N/A</v>
      </c>
    </row>
    <row r="739" spans="1:4" x14ac:dyDescent="0.25">
      <c r="A739">
        <v>738</v>
      </c>
      <c r="B739" s="28" t="str">
        <f>Calculations!M748</f>
        <v>N/A</v>
      </c>
      <c r="C739" s="28" t="str">
        <f>Calculations!O748</f>
        <v>N/A</v>
      </c>
      <c r="D739" s="28" t="str">
        <f>Calculations!N748</f>
        <v>N/A</v>
      </c>
    </row>
    <row r="740" spans="1:4" x14ac:dyDescent="0.25">
      <c r="A740">
        <v>739</v>
      </c>
      <c r="B740" s="28" t="str">
        <f>Calculations!M749</f>
        <v>N/A</v>
      </c>
      <c r="C740" s="28" t="str">
        <f>Calculations!O749</f>
        <v>N/A</v>
      </c>
      <c r="D740" s="28" t="str">
        <f>Calculations!N749</f>
        <v>N/A</v>
      </c>
    </row>
    <row r="741" spans="1:4" x14ac:dyDescent="0.25">
      <c r="A741">
        <v>740</v>
      </c>
      <c r="B741" s="28" t="str">
        <f>Calculations!M750</f>
        <v>N/A</v>
      </c>
      <c r="C741" s="28" t="str">
        <f>Calculations!O750</f>
        <v>N/A</v>
      </c>
      <c r="D741" s="28" t="str">
        <f>Calculations!N750</f>
        <v>N/A</v>
      </c>
    </row>
    <row r="742" spans="1:4" x14ac:dyDescent="0.25">
      <c r="A742">
        <v>741</v>
      </c>
      <c r="B742" s="28" t="str">
        <f>Calculations!M751</f>
        <v>N/A</v>
      </c>
      <c r="C742" s="28" t="str">
        <f>Calculations!O751</f>
        <v>N/A</v>
      </c>
      <c r="D742" s="28" t="str">
        <f>Calculations!N751</f>
        <v>N/A</v>
      </c>
    </row>
    <row r="743" spans="1:4" x14ac:dyDescent="0.25">
      <c r="A743">
        <v>742</v>
      </c>
      <c r="B743" s="28" t="str">
        <f>Calculations!M752</f>
        <v>N/A</v>
      </c>
      <c r="C743" s="28" t="str">
        <f>Calculations!O752</f>
        <v>N/A</v>
      </c>
      <c r="D743" s="28" t="str">
        <f>Calculations!N752</f>
        <v>N/A</v>
      </c>
    </row>
    <row r="744" spans="1:4" x14ac:dyDescent="0.25">
      <c r="A744">
        <v>743</v>
      </c>
      <c r="B744" s="28" t="str">
        <f>Calculations!M753</f>
        <v>N/A</v>
      </c>
      <c r="C744" s="28" t="str">
        <f>Calculations!O753</f>
        <v>N/A</v>
      </c>
      <c r="D744" s="28" t="str">
        <f>Calculations!N753</f>
        <v>N/A</v>
      </c>
    </row>
    <row r="745" spans="1:4" x14ac:dyDescent="0.25">
      <c r="A745">
        <v>744</v>
      </c>
      <c r="B745" s="28" t="str">
        <f>Calculations!M754</f>
        <v>N/A</v>
      </c>
      <c r="C745" s="28" t="str">
        <f>Calculations!O754</f>
        <v>N/A</v>
      </c>
      <c r="D745" s="28" t="str">
        <f>Calculations!N754</f>
        <v>N/A</v>
      </c>
    </row>
    <row r="746" spans="1:4" x14ac:dyDescent="0.25">
      <c r="A746">
        <v>745</v>
      </c>
      <c r="B746" s="28" t="str">
        <f>Calculations!M755</f>
        <v>N/A</v>
      </c>
      <c r="C746" s="28" t="str">
        <f>Calculations!O755</f>
        <v>N/A</v>
      </c>
      <c r="D746" s="28" t="str">
        <f>Calculations!N755</f>
        <v>N/A</v>
      </c>
    </row>
    <row r="747" spans="1:4" x14ac:dyDescent="0.25">
      <c r="A747">
        <v>746</v>
      </c>
      <c r="B747" s="28" t="str">
        <f>Calculations!M756</f>
        <v>N/A</v>
      </c>
      <c r="C747" s="28" t="str">
        <f>Calculations!O756</f>
        <v>N/A</v>
      </c>
      <c r="D747" s="28" t="str">
        <f>Calculations!N756</f>
        <v>N/A</v>
      </c>
    </row>
    <row r="748" spans="1:4" x14ac:dyDescent="0.25">
      <c r="A748">
        <v>747</v>
      </c>
      <c r="B748" s="28" t="str">
        <f>Calculations!M757</f>
        <v>N/A</v>
      </c>
      <c r="C748" s="28" t="str">
        <f>Calculations!O757</f>
        <v>N/A</v>
      </c>
      <c r="D748" s="28" t="str">
        <f>Calculations!N757</f>
        <v>N/A</v>
      </c>
    </row>
    <row r="749" spans="1:4" x14ac:dyDescent="0.25">
      <c r="A749">
        <v>748</v>
      </c>
      <c r="B749" s="28" t="str">
        <f>Calculations!M758</f>
        <v>N/A</v>
      </c>
      <c r="C749" s="28" t="str">
        <f>Calculations!O758</f>
        <v>N/A</v>
      </c>
      <c r="D749" s="28" t="str">
        <f>Calculations!N758</f>
        <v>N/A</v>
      </c>
    </row>
    <row r="750" spans="1:4" x14ac:dyDescent="0.25">
      <c r="A750">
        <v>749</v>
      </c>
      <c r="B750" s="28" t="str">
        <f>Calculations!M759</f>
        <v>N/A</v>
      </c>
      <c r="C750" s="28" t="str">
        <f>Calculations!O759</f>
        <v>N/A</v>
      </c>
      <c r="D750" s="28" t="str">
        <f>Calculations!N759</f>
        <v>N/A</v>
      </c>
    </row>
    <row r="751" spans="1:4" x14ac:dyDescent="0.25">
      <c r="A751">
        <v>750</v>
      </c>
      <c r="B751" s="28" t="str">
        <f>Calculations!M760</f>
        <v>N/A</v>
      </c>
      <c r="C751" s="28" t="str">
        <f>Calculations!O760</f>
        <v>N/A</v>
      </c>
      <c r="D751" s="28" t="str">
        <f>Calculations!N760</f>
        <v>N/A</v>
      </c>
    </row>
    <row r="752" spans="1:4" x14ac:dyDescent="0.25">
      <c r="A752">
        <v>751</v>
      </c>
      <c r="B752" s="28" t="str">
        <f>Calculations!M761</f>
        <v>N/A</v>
      </c>
      <c r="C752" s="28" t="str">
        <f>Calculations!O761</f>
        <v>N/A</v>
      </c>
      <c r="D752" s="28" t="str">
        <f>Calculations!N761</f>
        <v>N/A</v>
      </c>
    </row>
    <row r="753" spans="1:4" x14ac:dyDescent="0.25">
      <c r="A753">
        <v>752</v>
      </c>
      <c r="B753" s="28" t="str">
        <f>Calculations!M762</f>
        <v>N/A</v>
      </c>
      <c r="C753" s="28" t="str">
        <f>Calculations!O762</f>
        <v>N/A</v>
      </c>
      <c r="D753" s="28" t="str">
        <f>Calculations!N762</f>
        <v>N/A</v>
      </c>
    </row>
    <row r="754" spans="1:4" x14ac:dyDescent="0.25">
      <c r="A754">
        <v>753</v>
      </c>
      <c r="B754" s="28" t="str">
        <f>Calculations!M763</f>
        <v>N/A</v>
      </c>
      <c r="C754" s="28" t="str">
        <f>Calculations!O763</f>
        <v>N/A</v>
      </c>
      <c r="D754" s="28" t="str">
        <f>Calculations!N763</f>
        <v>N/A</v>
      </c>
    </row>
    <row r="755" spans="1:4" x14ac:dyDescent="0.25">
      <c r="A755">
        <v>754</v>
      </c>
      <c r="B755" s="28" t="str">
        <f>Calculations!M764</f>
        <v>N/A</v>
      </c>
      <c r="C755" s="28" t="str">
        <f>Calculations!O764</f>
        <v>N/A</v>
      </c>
      <c r="D755" s="28" t="str">
        <f>Calculations!N764</f>
        <v>N/A</v>
      </c>
    </row>
    <row r="756" spans="1:4" x14ac:dyDescent="0.25">
      <c r="A756">
        <v>755</v>
      </c>
      <c r="B756" s="28" t="str">
        <f>Calculations!M765</f>
        <v>N/A</v>
      </c>
      <c r="C756" s="28" t="str">
        <f>Calculations!O765</f>
        <v>N/A</v>
      </c>
      <c r="D756" s="28" t="str">
        <f>Calculations!N765</f>
        <v>N/A</v>
      </c>
    </row>
    <row r="757" spans="1:4" x14ac:dyDescent="0.25">
      <c r="A757">
        <v>756</v>
      </c>
      <c r="B757" s="28" t="str">
        <f>Calculations!M766</f>
        <v>N/A</v>
      </c>
      <c r="C757" s="28" t="str">
        <f>Calculations!O766</f>
        <v>N/A</v>
      </c>
      <c r="D757" s="28" t="str">
        <f>Calculations!N766</f>
        <v>N/A</v>
      </c>
    </row>
    <row r="758" spans="1:4" x14ac:dyDescent="0.25">
      <c r="A758">
        <v>757</v>
      </c>
      <c r="B758" s="28" t="str">
        <f>Calculations!M767</f>
        <v>N/A</v>
      </c>
      <c r="C758" s="28" t="str">
        <f>Calculations!O767</f>
        <v>N/A</v>
      </c>
      <c r="D758" s="28" t="str">
        <f>Calculations!N767</f>
        <v>N/A</v>
      </c>
    </row>
    <row r="759" spans="1:4" x14ac:dyDescent="0.25">
      <c r="A759">
        <v>758</v>
      </c>
      <c r="B759" s="28" t="str">
        <f>Calculations!M768</f>
        <v>N/A</v>
      </c>
      <c r="C759" s="28" t="str">
        <f>Calculations!O768</f>
        <v>N/A</v>
      </c>
      <c r="D759" s="28" t="str">
        <f>Calculations!N768</f>
        <v>N/A</v>
      </c>
    </row>
    <row r="760" spans="1:4" x14ac:dyDescent="0.25">
      <c r="A760">
        <v>759</v>
      </c>
      <c r="B760" s="28" t="str">
        <f>Calculations!M769</f>
        <v>N/A</v>
      </c>
      <c r="C760" s="28" t="str">
        <f>Calculations!O769</f>
        <v>N/A</v>
      </c>
      <c r="D760" s="28" t="str">
        <f>Calculations!N769</f>
        <v>N/A</v>
      </c>
    </row>
    <row r="761" spans="1:4" x14ac:dyDescent="0.25">
      <c r="A761">
        <v>760</v>
      </c>
      <c r="B761" s="28" t="str">
        <f>Calculations!M770</f>
        <v>N/A</v>
      </c>
      <c r="C761" s="28" t="str">
        <f>Calculations!O770</f>
        <v>N/A</v>
      </c>
      <c r="D761" s="28" t="str">
        <f>Calculations!N770</f>
        <v>N/A</v>
      </c>
    </row>
    <row r="762" spans="1:4" x14ac:dyDescent="0.25">
      <c r="A762">
        <v>761</v>
      </c>
      <c r="B762" s="28" t="str">
        <f>Calculations!M771</f>
        <v>N/A</v>
      </c>
      <c r="C762" s="28" t="str">
        <f>Calculations!O771</f>
        <v>N/A</v>
      </c>
      <c r="D762" s="28" t="str">
        <f>Calculations!N771</f>
        <v>N/A</v>
      </c>
    </row>
    <row r="763" spans="1:4" x14ac:dyDescent="0.25">
      <c r="A763">
        <v>762</v>
      </c>
      <c r="B763" s="28" t="str">
        <f>Calculations!M772</f>
        <v>N/A</v>
      </c>
      <c r="C763" s="28" t="str">
        <f>Calculations!O772</f>
        <v>N/A</v>
      </c>
      <c r="D763" s="28" t="str">
        <f>Calculations!N772</f>
        <v>N/A</v>
      </c>
    </row>
    <row r="764" spans="1:4" x14ac:dyDescent="0.25">
      <c r="A764">
        <v>763</v>
      </c>
      <c r="B764" s="28" t="str">
        <f>Calculations!M773</f>
        <v>N/A</v>
      </c>
      <c r="C764" s="28" t="str">
        <f>Calculations!O773</f>
        <v>N/A</v>
      </c>
      <c r="D764" s="28" t="str">
        <f>Calculations!N773</f>
        <v>N/A</v>
      </c>
    </row>
    <row r="765" spans="1:4" x14ac:dyDescent="0.25">
      <c r="A765">
        <v>764</v>
      </c>
      <c r="B765" s="28" t="str">
        <f>Calculations!M774</f>
        <v>N/A</v>
      </c>
      <c r="C765" s="28" t="str">
        <f>Calculations!O774</f>
        <v>N/A</v>
      </c>
      <c r="D765" s="28" t="str">
        <f>Calculations!N774</f>
        <v>N/A</v>
      </c>
    </row>
    <row r="766" spans="1:4" x14ac:dyDescent="0.25">
      <c r="A766">
        <v>765</v>
      </c>
      <c r="B766" s="28" t="str">
        <f>Calculations!M775</f>
        <v>N/A</v>
      </c>
      <c r="C766" s="28" t="str">
        <f>Calculations!O775</f>
        <v>N/A</v>
      </c>
      <c r="D766" s="28" t="str">
        <f>Calculations!N775</f>
        <v>N/A</v>
      </c>
    </row>
    <row r="767" spans="1:4" x14ac:dyDescent="0.25">
      <c r="A767">
        <v>766</v>
      </c>
      <c r="B767" s="28" t="str">
        <f>Calculations!M776</f>
        <v>N/A</v>
      </c>
      <c r="C767" s="28" t="str">
        <f>Calculations!O776</f>
        <v>N/A</v>
      </c>
      <c r="D767" s="28" t="str">
        <f>Calculations!N776</f>
        <v>N/A</v>
      </c>
    </row>
    <row r="768" spans="1:4" x14ac:dyDescent="0.25">
      <c r="A768">
        <v>767</v>
      </c>
      <c r="B768" s="28" t="str">
        <f>Calculations!M777</f>
        <v>N/A</v>
      </c>
      <c r="C768" s="28" t="str">
        <f>Calculations!O777</f>
        <v>N/A</v>
      </c>
      <c r="D768" s="28" t="str">
        <f>Calculations!N777</f>
        <v>N/A</v>
      </c>
    </row>
    <row r="769" spans="1:4" x14ac:dyDescent="0.25">
      <c r="A769">
        <v>768</v>
      </c>
      <c r="B769" s="28" t="str">
        <f>Calculations!M778</f>
        <v>N/A</v>
      </c>
      <c r="C769" s="28" t="str">
        <f>Calculations!O778</f>
        <v>N/A</v>
      </c>
      <c r="D769" s="28" t="str">
        <f>Calculations!N778</f>
        <v>N/A</v>
      </c>
    </row>
    <row r="770" spans="1:4" x14ac:dyDescent="0.25">
      <c r="A770">
        <v>769</v>
      </c>
      <c r="B770" s="28" t="str">
        <f>Calculations!M779</f>
        <v>N/A</v>
      </c>
      <c r="C770" s="28" t="str">
        <f>Calculations!O779</f>
        <v>N/A</v>
      </c>
      <c r="D770" s="28" t="str">
        <f>Calculations!N779</f>
        <v>N/A</v>
      </c>
    </row>
    <row r="771" spans="1:4" x14ac:dyDescent="0.25">
      <c r="A771">
        <v>770</v>
      </c>
      <c r="B771" s="28" t="str">
        <f>Calculations!M780</f>
        <v>N/A</v>
      </c>
      <c r="C771" s="28" t="str">
        <f>Calculations!O780</f>
        <v>N/A</v>
      </c>
      <c r="D771" s="28" t="str">
        <f>Calculations!N780</f>
        <v>N/A</v>
      </c>
    </row>
    <row r="772" spans="1:4" x14ac:dyDescent="0.25">
      <c r="A772">
        <v>771</v>
      </c>
      <c r="B772" s="28" t="str">
        <f>Calculations!M781</f>
        <v>N/A</v>
      </c>
      <c r="C772" s="28" t="str">
        <f>Calculations!O781</f>
        <v>N/A</v>
      </c>
      <c r="D772" s="28" t="str">
        <f>Calculations!N781</f>
        <v>N/A</v>
      </c>
    </row>
    <row r="773" spans="1:4" x14ac:dyDescent="0.25">
      <c r="A773">
        <v>772</v>
      </c>
      <c r="B773" s="28" t="str">
        <f>Calculations!M782</f>
        <v>N/A</v>
      </c>
      <c r="C773" s="28" t="str">
        <f>Calculations!O782</f>
        <v>N/A</v>
      </c>
      <c r="D773" s="28" t="str">
        <f>Calculations!N782</f>
        <v>N/A</v>
      </c>
    </row>
    <row r="774" spans="1:4" x14ac:dyDescent="0.25">
      <c r="A774">
        <v>773</v>
      </c>
      <c r="B774" s="28" t="str">
        <f>Calculations!M783</f>
        <v>N/A</v>
      </c>
      <c r="C774" s="28" t="str">
        <f>Calculations!O783</f>
        <v>N/A</v>
      </c>
      <c r="D774" s="28" t="str">
        <f>Calculations!N783</f>
        <v>N/A</v>
      </c>
    </row>
    <row r="775" spans="1:4" x14ac:dyDescent="0.25">
      <c r="A775">
        <v>774</v>
      </c>
      <c r="B775" s="28" t="str">
        <f>Calculations!M784</f>
        <v>N/A</v>
      </c>
      <c r="C775" s="28" t="str">
        <f>Calculations!O784</f>
        <v>N/A</v>
      </c>
      <c r="D775" s="28" t="str">
        <f>Calculations!N784</f>
        <v>N/A</v>
      </c>
    </row>
    <row r="776" spans="1:4" x14ac:dyDescent="0.25">
      <c r="A776">
        <v>775</v>
      </c>
      <c r="B776" s="28" t="str">
        <f>Calculations!M785</f>
        <v>N/A</v>
      </c>
      <c r="C776" s="28" t="str">
        <f>Calculations!O785</f>
        <v>N/A</v>
      </c>
      <c r="D776" s="28" t="str">
        <f>Calculations!N785</f>
        <v>N/A</v>
      </c>
    </row>
    <row r="777" spans="1:4" x14ac:dyDescent="0.25">
      <c r="A777">
        <v>776</v>
      </c>
      <c r="B777" s="28" t="str">
        <f>Calculations!M786</f>
        <v>N/A</v>
      </c>
      <c r="C777" s="28" t="str">
        <f>Calculations!O786</f>
        <v>N/A</v>
      </c>
      <c r="D777" s="28" t="str">
        <f>Calculations!N786</f>
        <v>N/A</v>
      </c>
    </row>
    <row r="778" spans="1:4" x14ac:dyDescent="0.25">
      <c r="A778">
        <v>777</v>
      </c>
      <c r="B778" s="28" t="str">
        <f>Calculations!M787</f>
        <v>N/A</v>
      </c>
      <c r="C778" s="28" t="str">
        <f>Calculations!O787</f>
        <v>N/A</v>
      </c>
      <c r="D778" s="28" t="str">
        <f>Calculations!N787</f>
        <v>N/A</v>
      </c>
    </row>
    <row r="779" spans="1:4" x14ac:dyDescent="0.25">
      <c r="A779">
        <v>778</v>
      </c>
      <c r="B779" s="28" t="str">
        <f>Calculations!M788</f>
        <v>N/A</v>
      </c>
      <c r="C779" s="28" t="str">
        <f>Calculations!O788</f>
        <v>N/A</v>
      </c>
      <c r="D779" s="28" t="str">
        <f>Calculations!N788</f>
        <v>N/A</v>
      </c>
    </row>
    <row r="780" spans="1:4" x14ac:dyDescent="0.25">
      <c r="A780">
        <v>779</v>
      </c>
      <c r="B780" s="28" t="str">
        <f>Calculations!M789</f>
        <v>N/A</v>
      </c>
      <c r="C780" s="28" t="str">
        <f>Calculations!O789</f>
        <v>N/A</v>
      </c>
      <c r="D780" s="28" t="str">
        <f>Calculations!N789</f>
        <v>N/A</v>
      </c>
    </row>
    <row r="781" spans="1:4" x14ac:dyDescent="0.25">
      <c r="A781">
        <v>780</v>
      </c>
      <c r="B781" s="28" t="str">
        <f>Calculations!M790</f>
        <v>N/A</v>
      </c>
      <c r="C781" s="28" t="str">
        <f>Calculations!O790</f>
        <v>N/A</v>
      </c>
      <c r="D781" s="28" t="str">
        <f>Calculations!N790</f>
        <v>N/A</v>
      </c>
    </row>
    <row r="782" spans="1:4" x14ac:dyDescent="0.25">
      <c r="A782">
        <v>781</v>
      </c>
      <c r="B782" s="28" t="str">
        <f>Calculations!M791</f>
        <v>N/A</v>
      </c>
      <c r="C782" s="28" t="str">
        <f>Calculations!O791</f>
        <v>N/A</v>
      </c>
      <c r="D782" s="28" t="str">
        <f>Calculations!N791</f>
        <v>N/A</v>
      </c>
    </row>
    <row r="783" spans="1:4" x14ac:dyDescent="0.25">
      <c r="A783">
        <v>782</v>
      </c>
      <c r="B783" s="28" t="str">
        <f>Calculations!M792</f>
        <v>N/A</v>
      </c>
      <c r="C783" s="28" t="str">
        <f>Calculations!O792</f>
        <v>N/A</v>
      </c>
      <c r="D783" s="28" t="str">
        <f>Calculations!N792</f>
        <v>N/A</v>
      </c>
    </row>
    <row r="784" spans="1:4" x14ac:dyDescent="0.25">
      <c r="A784">
        <v>783</v>
      </c>
      <c r="B784" s="28" t="str">
        <f>Calculations!M793</f>
        <v>N/A</v>
      </c>
      <c r="C784" s="28" t="str">
        <f>Calculations!O793</f>
        <v>N/A</v>
      </c>
      <c r="D784" s="28" t="str">
        <f>Calculations!N793</f>
        <v>N/A</v>
      </c>
    </row>
    <row r="785" spans="1:4" x14ac:dyDescent="0.25">
      <c r="A785">
        <v>784</v>
      </c>
      <c r="B785" s="28" t="str">
        <f>Calculations!M794</f>
        <v>N/A</v>
      </c>
      <c r="C785" s="28" t="str">
        <f>Calculations!O794</f>
        <v>N/A</v>
      </c>
      <c r="D785" s="28" t="str">
        <f>Calculations!N794</f>
        <v>N/A</v>
      </c>
    </row>
    <row r="786" spans="1:4" x14ac:dyDescent="0.25">
      <c r="A786">
        <v>785</v>
      </c>
      <c r="B786" s="28" t="str">
        <f>Calculations!M795</f>
        <v>N/A</v>
      </c>
      <c r="C786" s="28" t="str">
        <f>Calculations!O795</f>
        <v>N/A</v>
      </c>
      <c r="D786" s="28" t="str">
        <f>Calculations!N795</f>
        <v>N/A</v>
      </c>
    </row>
    <row r="787" spans="1:4" x14ac:dyDescent="0.25">
      <c r="A787">
        <v>786</v>
      </c>
      <c r="B787" s="28" t="str">
        <f>Calculations!M796</f>
        <v>N/A</v>
      </c>
      <c r="C787" s="28" t="str">
        <f>Calculations!O796</f>
        <v>N/A</v>
      </c>
      <c r="D787" s="28" t="str">
        <f>Calculations!N796</f>
        <v>N/A</v>
      </c>
    </row>
    <row r="788" spans="1:4" x14ac:dyDescent="0.25">
      <c r="A788">
        <v>787</v>
      </c>
      <c r="B788" s="28" t="str">
        <f>Calculations!M797</f>
        <v>N/A</v>
      </c>
      <c r="C788" s="28" t="str">
        <f>Calculations!O797</f>
        <v>N/A</v>
      </c>
      <c r="D788" s="28" t="str">
        <f>Calculations!N797</f>
        <v>N/A</v>
      </c>
    </row>
    <row r="789" spans="1:4" x14ac:dyDescent="0.25">
      <c r="A789">
        <v>788</v>
      </c>
      <c r="B789" s="28" t="str">
        <f>Calculations!M798</f>
        <v>N/A</v>
      </c>
      <c r="C789" s="28" t="str">
        <f>Calculations!O798</f>
        <v>N/A</v>
      </c>
      <c r="D789" s="28" t="str">
        <f>Calculations!N798</f>
        <v>N/A</v>
      </c>
    </row>
    <row r="790" spans="1:4" x14ac:dyDescent="0.25">
      <c r="A790">
        <v>789</v>
      </c>
      <c r="B790" s="28" t="str">
        <f>Calculations!M799</f>
        <v>N/A</v>
      </c>
      <c r="C790" s="28" t="str">
        <f>Calculations!O799</f>
        <v>N/A</v>
      </c>
      <c r="D790" s="28" t="str">
        <f>Calculations!N799</f>
        <v>N/A</v>
      </c>
    </row>
    <row r="791" spans="1:4" x14ac:dyDescent="0.25">
      <c r="A791">
        <v>790</v>
      </c>
      <c r="B791" s="28" t="str">
        <f>Calculations!M800</f>
        <v>N/A</v>
      </c>
      <c r="C791" s="28" t="str">
        <f>Calculations!O800</f>
        <v>N/A</v>
      </c>
      <c r="D791" s="28" t="str">
        <f>Calculations!N800</f>
        <v>N/A</v>
      </c>
    </row>
    <row r="792" spans="1:4" x14ac:dyDescent="0.25">
      <c r="A792">
        <v>791</v>
      </c>
      <c r="B792" s="28" t="str">
        <f>Calculations!M801</f>
        <v>N/A</v>
      </c>
      <c r="C792" s="28" t="str">
        <f>Calculations!O801</f>
        <v>N/A</v>
      </c>
      <c r="D792" s="28" t="str">
        <f>Calculations!N801</f>
        <v>N/A</v>
      </c>
    </row>
    <row r="793" spans="1:4" x14ac:dyDescent="0.25">
      <c r="A793">
        <v>792</v>
      </c>
      <c r="B793" s="28" t="str">
        <f>Calculations!M802</f>
        <v>N/A</v>
      </c>
      <c r="C793" s="28" t="str">
        <f>Calculations!O802</f>
        <v>N/A</v>
      </c>
      <c r="D793" s="28" t="str">
        <f>Calculations!N802</f>
        <v>N/A</v>
      </c>
    </row>
    <row r="794" spans="1:4" x14ac:dyDescent="0.25">
      <c r="A794">
        <v>793</v>
      </c>
      <c r="B794" s="28" t="str">
        <f>Calculations!M803</f>
        <v>N/A</v>
      </c>
      <c r="C794" s="28" t="str">
        <f>Calculations!O803</f>
        <v>N/A</v>
      </c>
      <c r="D794" s="28" t="str">
        <f>Calculations!N803</f>
        <v>N/A</v>
      </c>
    </row>
    <row r="795" spans="1:4" x14ac:dyDescent="0.25">
      <c r="A795">
        <v>794</v>
      </c>
      <c r="B795" s="28" t="str">
        <f>Calculations!M804</f>
        <v>N/A</v>
      </c>
      <c r="C795" s="28" t="str">
        <f>Calculations!O804</f>
        <v>N/A</v>
      </c>
      <c r="D795" s="28" t="str">
        <f>Calculations!N804</f>
        <v>N/A</v>
      </c>
    </row>
    <row r="796" spans="1:4" x14ac:dyDescent="0.25">
      <c r="A796">
        <v>795</v>
      </c>
      <c r="B796" s="28" t="str">
        <f>Calculations!M805</f>
        <v>N/A</v>
      </c>
      <c r="C796" s="28" t="str">
        <f>Calculations!O805</f>
        <v>N/A</v>
      </c>
      <c r="D796" s="28" t="str">
        <f>Calculations!N805</f>
        <v>N/A</v>
      </c>
    </row>
    <row r="797" spans="1:4" x14ac:dyDescent="0.25">
      <c r="A797">
        <v>796</v>
      </c>
      <c r="B797" s="28" t="str">
        <f>Calculations!M806</f>
        <v>N/A</v>
      </c>
      <c r="C797" s="28" t="str">
        <f>Calculations!O806</f>
        <v>N/A</v>
      </c>
      <c r="D797" s="28" t="str">
        <f>Calculations!N806</f>
        <v>N/A</v>
      </c>
    </row>
    <row r="798" spans="1:4" x14ac:dyDescent="0.25">
      <c r="A798">
        <v>797</v>
      </c>
      <c r="B798" s="28" t="str">
        <f>Calculations!M807</f>
        <v>N/A</v>
      </c>
      <c r="C798" s="28" t="str">
        <f>Calculations!O807</f>
        <v>N/A</v>
      </c>
      <c r="D798" s="28" t="str">
        <f>Calculations!N807</f>
        <v>N/A</v>
      </c>
    </row>
    <row r="799" spans="1:4" x14ac:dyDescent="0.25">
      <c r="A799">
        <v>798</v>
      </c>
      <c r="B799" s="28" t="str">
        <f>Calculations!M808</f>
        <v>N/A</v>
      </c>
      <c r="C799" s="28" t="str">
        <f>Calculations!O808</f>
        <v>N/A</v>
      </c>
      <c r="D799" s="28" t="str">
        <f>Calculations!N808</f>
        <v>N/A</v>
      </c>
    </row>
    <row r="800" spans="1:4" x14ac:dyDescent="0.25">
      <c r="A800">
        <v>799</v>
      </c>
      <c r="B800" s="28" t="str">
        <f>Calculations!M809</f>
        <v>N/A</v>
      </c>
      <c r="C800" s="28" t="str">
        <f>Calculations!O809</f>
        <v>N/A</v>
      </c>
      <c r="D800" s="28" t="str">
        <f>Calculations!N809</f>
        <v>N/A</v>
      </c>
    </row>
    <row r="801" spans="1:4" x14ac:dyDescent="0.25">
      <c r="A801">
        <v>800</v>
      </c>
      <c r="B801" s="28" t="str">
        <f>Calculations!M810</f>
        <v>N/A</v>
      </c>
      <c r="C801" s="28" t="str">
        <f>Calculations!O810</f>
        <v>N/A</v>
      </c>
      <c r="D801" s="28" t="str">
        <f>Calculations!N810</f>
        <v>N/A</v>
      </c>
    </row>
    <row r="802" spans="1:4" x14ac:dyDescent="0.25">
      <c r="A802">
        <v>801</v>
      </c>
      <c r="B802" s="28" t="str">
        <f>Calculations!M811</f>
        <v>N/A</v>
      </c>
      <c r="C802" s="28" t="str">
        <f>Calculations!O811</f>
        <v>N/A</v>
      </c>
      <c r="D802" s="28" t="str">
        <f>Calculations!N811</f>
        <v>N/A</v>
      </c>
    </row>
    <row r="803" spans="1:4" x14ac:dyDescent="0.25">
      <c r="A803">
        <v>802</v>
      </c>
      <c r="B803" s="28" t="str">
        <f>Calculations!M812</f>
        <v>N/A</v>
      </c>
      <c r="C803" s="28" t="str">
        <f>Calculations!O812</f>
        <v>N/A</v>
      </c>
      <c r="D803" s="28" t="str">
        <f>Calculations!N812</f>
        <v>N/A</v>
      </c>
    </row>
    <row r="804" spans="1:4" x14ac:dyDescent="0.25">
      <c r="A804">
        <v>803</v>
      </c>
      <c r="B804" s="28" t="str">
        <f>Calculations!M813</f>
        <v>N/A</v>
      </c>
      <c r="C804" s="28" t="str">
        <f>Calculations!O813</f>
        <v>N/A</v>
      </c>
      <c r="D804" s="28" t="str">
        <f>Calculations!N813</f>
        <v>N/A</v>
      </c>
    </row>
    <row r="805" spans="1:4" x14ac:dyDescent="0.25">
      <c r="A805">
        <v>804</v>
      </c>
      <c r="B805" s="28" t="str">
        <f>Calculations!M814</f>
        <v>N/A</v>
      </c>
      <c r="C805" s="28" t="str">
        <f>Calculations!O814</f>
        <v>N/A</v>
      </c>
      <c r="D805" s="28" t="str">
        <f>Calculations!N814</f>
        <v>N/A</v>
      </c>
    </row>
    <row r="806" spans="1:4" x14ac:dyDescent="0.25">
      <c r="A806">
        <v>805</v>
      </c>
      <c r="B806" s="28" t="str">
        <f>Calculations!M815</f>
        <v>N/A</v>
      </c>
      <c r="C806" s="28" t="str">
        <f>Calculations!O815</f>
        <v>N/A</v>
      </c>
      <c r="D806" s="28" t="str">
        <f>Calculations!N815</f>
        <v>N/A</v>
      </c>
    </row>
    <row r="807" spans="1:4" x14ac:dyDescent="0.25">
      <c r="A807">
        <v>806</v>
      </c>
      <c r="B807" s="28" t="str">
        <f>Calculations!M816</f>
        <v>N/A</v>
      </c>
      <c r="C807" s="28" t="str">
        <f>Calculations!O816</f>
        <v>N/A</v>
      </c>
      <c r="D807" s="28" t="str">
        <f>Calculations!N816</f>
        <v>N/A</v>
      </c>
    </row>
    <row r="808" spans="1:4" x14ac:dyDescent="0.25">
      <c r="A808">
        <v>807</v>
      </c>
      <c r="B808" s="28" t="str">
        <f>Calculations!M817</f>
        <v>N/A</v>
      </c>
      <c r="C808" s="28" t="str">
        <f>Calculations!O817</f>
        <v>N/A</v>
      </c>
      <c r="D808" s="28" t="str">
        <f>Calculations!N817</f>
        <v>N/A</v>
      </c>
    </row>
    <row r="809" spans="1:4" x14ac:dyDescent="0.25">
      <c r="A809">
        <v>808</v>
      </c>
      <c r="B809" s="28" t="str">
        <f>Calculations!M818</f>
        <v>N/A</v>
      </c>
      <c r="C809" s="28" t="str">
        <f>Calculations!O818</f>
        <v>N/A</v>
      </c>
      <c r="D809" s="28" t="str">
        <f>Calculations!N818</f>
        <v>N/A</v>
      </c>
    </row>
    <row r="810" spans="1:4" x14ac:dyDescent="0.25">
      <c r="A810">
        <v>809</v>
      </c>
      <c r="B810" s="28" t="str">
        <f>Calculations!M819</f>
        <v>N/A</v>
      </c>
      <c r="C810" s="28" t="str">
        <f>Calculations!O819</f>
        <v>N/A</v>
      </c>
      <c r="D810" s="28" t="str">
        <f>Calculations!N819</f>
        <v>N/A</v>
      </c>
    </row>
    <row r="811" spans="1:4" x14ac:dyDescent="0.25">
      <c r="A811">
        <v>810</v>
      </c>
      <c r="B811" s="28" t="str">
        <f>Calculations!M820</f>
        <v>N/A</v>
      </c>
      <c r="C811" s="28" t="str">
        <f>Calculations!O820</f>
        <v>N/A</v>
      </c>
      <c r="D811" s="28" t="str">
        <f>Calculations!N820</f>
        <v>N/A</v>
      </c>
    </row>
    <row r="812" spans="1:4" x14ac:dyDescent="0.25">
      <c r="A812">
        <v>811</v>
      </c>
      <c r="B812" s="28" t="str">
        <f>Calculations!M821</f>
        <v>N/A</v>
      </c>
      <c r="C812" s="28" t="str">
        <f>Calculations!O821</f>
        <v>N/A</v>
      </c>
      <c r="D812" s="28" t="str">
        <f>Calculations!N821</f>
        <v>N/A</v>
      </c>
    </row>
    <row r="813" spans="1:4" x14ac:dyDescent="0.25">
      <c r="A813">
        <v>812</v>
      </c>
      <c r="B813" s="28" t="str">
        <f>Calculations!M822</f>
        <v>N/A</v>
      </c>
      <c r="C813" s="28" t="str">
        <f>Calculations!O822</f>
        <v>N/A</v>
      </c>
      <c r="D813" s="28" t="str">
        <f>Calculations!N822</f>
        <v>N/A</v>
      </c>
    </row>
    <row r="814" spans="1:4" x14ac:dyDescent="0.25">
      <c r="A814">
        <v>813</v>
      </c>
      <c r="B814" s="28" t="str">
        <f>Calculations!M823</f>
        <v>N/A</v>
      </c>
      <c r="C814" s="28" t="str">
        <f>Calculations!O823</f>
        <v>N/A</v>
      </c>
      <c r="D814" s="28" t="str">
        <f>Calculations!N823</f>
        <v>N/A</v>
      </c>
    </row>
    <row r="815" spans="1:4" x14ac:dyDescent="0.25">
      <c r="A815">
        <v>814</v>
      </c>
      <c r="B815" s="28" t="str">
        <f>Calculations!M824</f>
        <v>N/A</v>
      </c>
      <c r="C815" s="28" t="str">
        <f>Calculations!O824</f>
        <v>N/A</v>
      </c>
      <c r="D815" s="28" t="str">
        <f>Calculations!N824</f>
        <v>N/A</v>
      </c>
    </row>
    <row r="816" spans="1:4" x14ac:dyDescent="0.25">
      <c r="A816">
        <v>815</v>
      </c>
      <c r="B816" s="28" t="str">
        <f>Calculations!M825</f>
        <v>N/A</v>
      </c>
      <c r="C816" s="28" t="str">
        <f>Calculations!O825</f>
        <v>N/A</v>
      </c>
      <c r="D816" s="28" t="str">
        <f>Calculations!N825</f>
        <v>N/A</v>
      </c>
    </row>
    <row r="817" spans="1:4" x14ac:dyDescent="0.25">
      <c r="A817">
        <v>816</v>
      </c>
      <c r="B817" s="28" t="str">
        <f>Calculations!M826</f>
        <v>N/A</v>
      </c>
      <c r="C817" s="28" t="str">
        <f>Calculations!O826</f>
        <v>N/A</v>
      </c>
      <c r="D817" s="28" t="str">
        <f>Calculations!N826</f>
        <v>N/A</v>
      </c>
    </row>
    <row r="818" spans="1:4" x14ac:dyDescent="0.25">
      <c r="A818">
        <v>817</v>
      </c>
      <c r="B818" s="28" t="str">
        <f>Calculations!M827</f>
        <v>N/A</v>
      </c>
      <c r="C818" s="28" t="str">
        <f>Calculations!O827</f>
        <v>N/A</v>
      </c>
      <c r="D818" s="28" t="str">
        <f>Calculations!N827</f>
        <v>N/A</v>
      </c>
    </row>
    <row r="819" spans="1:4" x14ac:dyDescent="0.25">
      <c r="A819">
        <v>818</v>
      </c>
      <c r="B819" s="28" t="str">
        <f>Calculations!M828</f>
        <v>N/A</v>
      </c>
      <c r="C819" s="28" t="str">
        <f>Calculations!O828</f>
        <v>N/A</v>
      </c>
      <c r="D819" s="28" t="str">
        <f>Calculations!N828</f>
        <v>N/A</v>
      </c>
    </row>
    <row r="820" spans="1:4" x14ac:dyDescent="0.25">
      <c r="A820">
        <v>819</v>
      </c>
      <c r="B820" s="28" t="str">
        <f>Calculations!M829</f>
        <v>N/A</v>
      </c>
      <c r="C820" s="28" t="str">
        <f>Calculations!O829</f>
        <v>N/A</v>
      </c>
      <c r="D820" s="28" t="str">
        <f>Calculations!N829</f>
        <v>N/A</v>
      </c>
    </row>
    <row r="821" spans="1:4" x14ac:dyDescent="0.25">
      <c r="A821">
        <v>820</v>
      </c>
      <c r="B821" s="28" t="str">
        <f>Calculations!M830</f>
        <v>N/A</v>
      </c>
      <c r="C821" s="28" t="str">
        <f>Calculations!O830</f>
        <v>N/A</v>
      </c>
      <c r="D821" s="28" t="str">
        <f>Calculations!N830</f>
        <v>N/A</v>
      </c>
    </row>
    <row r="822" spans="1:4" x14ac:dyDescent="0.25">
      <c r="A822">
        <v>821</v>
      </c>
      <c r="B822" s="28" t="str">
        <f>Calculations!M831</f>
        <v>N/A</v>
      </c>
      <c r="C822" s="28" t="str">
        <f>Calculations!O831</f>
        <v>N/A</v>
      </c>
      <c r="D822" s="28" t="str">
        <f>Calculations!N831</f>
        <v>N/A</v>
      </c>
    </row>
    <row r="823" spans="1:4" x14ac:dyDescent="0.25">
      <c r="A823">
        <v>822</v>
      </c>
      <c r="B823" s="28" t="str">
        <f>Calculations!M832</f>
        <v>N/A</v>
      </c>
      <c r="C823" s="28" t="str">
        <f>Calculations!O832</f>
        <v>N/A</v>
      </c>
      <c r="D823" s="28" t="str">
        <f>Calculations!N832</f>
        <v>N/A</v>
      </c>
    </row>
    <row r="824" spans="1:4" x14ac:dyDescent="0.25">
      <c r="A824">
        <v>823</v>
      </c>
      <c r="B824" s="28" t="str">
        <f>Calculations!M833</f>
        <v>N/A</v>
      </c>
      <c r="C824" s="28" t="str">
        <f>Calculations!O833</f>
        <v>N/A</v>
      </c>
      <c r="D824" s="28" t="str">
        <f>Calculations!N833</f>
        <v>N/A</v>
      </c>
    </row>
    <row r="825" spans="1:4" x14ac:dyDescent="0.25">
      <c r="A825">
        <v>824</v>
      </c>
      <c r="B825" s="28" t="str">
        <f>Calculations!M834</f>
        <v>N/A</v>
      </c>
      <c r="C825" s="28" t="str">
        <f>Calculations!O834</f>
        <v>N/A</v>
      </c>
      <c r="D825" s="28" t="str">
        <f>Calculations!N834</f>
        <v>N/A</v>
      </c>
    </row>
    <row r="826" spans="1:4" x14ac:dyDescent="0.25">
      <c r="A826">
        <v>825</v>
      </c>
      <c r="B826" s="28" t="str">
        <f>Calculations!M835</f>
        <v>N/A</v>
      </c>
      <c r="C826" s="28" t="str">
        <f>Calculations!O835</f>
        <v>N/A</v>
      </c>
      <c r="D826" s="28" t="str">
        <f>Calculations!N835</f>
        <v>N/A</v>
      </c>
    </row>
    <row r="827" spans="1:4" x14ac:dyDescent="0.25">
      <c r="A827">
        <v>826</v>
      </c>
      <c r="B827" s="28" t="str">
        <f>Calculations!M836</f>
        <v>N/A</v>
      </c>
      <c r="C827" s="28" t="str">
        <f>Calculations!O836</f>
        <v>N/A</v>
      </c>
      <c r="D827" s="28" t="str">
        <f>Calculations!N836</f>
        <v>N/A</v>
      </c>
    </row>
    <row r="828" spans="1:4" x14ac:dyDescent="0.25">
      <c r="A828">
        <v>827</v>
      </c>
      <c r="B828" s="28" t="str">
        <f>Calculations!M837</f>
        <v>N/A</v>
      </c>
      <c r="C828" s="28" t="str">
        <f>Calculations!O837</f>
        <v>N/A</v>
      </c>
      <c r="D828" s="28" t="str">
        <f>Calculations!N837</f>
        <v>N/A</v>
      </c>
    </row>
    <row r="829" spans="1:4" x14ac:dyDescent="0.25">
      <c r="A829">
        <v>828</v>
      </c>
      <c r="B829" s="28" t="str">
        <f>Calculations!M838</f>
        <v>N/A</v>
      </c>
      <c r="C829" s="28" t="str">
        <f>Calculations!O838</f>
        <v>N/A</v>
      </c>
      <c r="D829" s="28" t="str">
        <f>Calculations!N838</f>
        <v>N/A</v>
      </c>
    </row>
    <row r="830" spans="1:4" x14ac:dyDescent="0.25">
      <c r="A830">
        <v>829</v>
      </c>
      <c r="B830" s="28" t="str">
        <f>Calculations!M839</f>
        <v>N/A</v>
      </c>
      <c r="C830" s="28" t="str">
        <f>Calculations!O839</f>
        <v>N/A</v>
      </c>
      <c r="D830" s="28" t="str">
        <f>Calculations!N839</f>
        <v>N/A</v>
      </c>
    </row>
    <row r="831" spans="1:4" x14ac:dyDescent="0.25">
      <c r="A831">
        <v>830</v>
      </c>
      <c r="B831" s="28" t="str">
        <f>Calculations!M840</f>
        <v>N/A</v>
      </c>
      <c r="C831" s="28" t="str">
        <f>Calculations!O840</f>
        <v>N/A</v>
      </c>
      <c r="D831" s="28" t="str">
        <f>Calculations!N840</f>
        <v>N/A</v>
      </c>
    </row>
    <row r="832" spans="1:4" x14ac:dyDescent="0.25">
      <c r="A832">
        <v>831</v>
      </c>
      <c r="B832" s="28" t="str">
        <f>Calculations!M841</f>
        <v>N/A</v>
      </c>
      <c r="C832" s="28" t="str">
        <f>Calculations!O841</f>
        <v>N/A</v>
      </c>
      <c r="D832" s="28" t="str">
        <f>Calculations!N841</f>
        <v>N/A</v>
      </c>
    </row>
    <row r="833" spans="1:4" x14ac:dyDescent="0.25">
      <c r="A833">
        <v>832</v>
      </c>
      <c r="B833" s="28" t="str">
        <f>Calculations!M842</f>
        <v>N/A</v>
      </c>
      <c r="C833" s="28" t="str">
        <f>Calculations!O842</f>
        <v>N/A</v>
      </c>
      <c r="D833" s="28" t="str">
        <f>Calculations!N842</f>
        <v>N/A</v>
      </c>
    </row>
    <row r="834" spans="1:4" x14ac:dyDescent="0.25">
      <c r="A834">
        <v>833</v>
      </c>
      <c r="B834" s="28" t="str">
        <f>Calculations!M843</f>
        <v>N/A</v>
      </c>
      <c r="C834" s="28" t="str">
        <f>Calculations!O843</f>
        <v>N/A</v>
      </c>
      <c r="D834" s="28" t="str">
        <f>Calculations!N843</f>
        <v>N/A</v>
      </c>
    </row>
    <row r="835" spans="1:4" x14ac:dyDescent="0.25">
      <c r="A835">
        <v>834</v>
      </c>
      <c r="B835" s="28" t="str">
        <f>Calculations!M844</f>
        <v>N/A</v>
      </c>
      <c r="C835" s="28" t="str">
        <f>Calculations!O844</f>
        <v>N/A</v>
      </c>
      <c r="D835" s="28" t="str">
        <f>Calculations!N844</f>
        <v>N/A</v>
      </c>
    </row>
    <row r="836" spans="1:4" x14ac:dyDescent="0.25">
      <c r="A836">
        <v>835</v>
      </c>
      <c r="B836" s="28" t="str">
        <f>Calculations!M845</f>
        <v>N/A</v>
      </c>
      <c r="C836" s="28" t="str">
        <f>Calculations!O845</f>
        <v>N/A</v>
      </c>
      <c r="D836" s="28" t="str">
        <f>Calculations!N845</f>
        <v>N/A</v>
      </c>
    </row>
    <row r="837" spans="1:4" x14ac:dyDescent="0.25">
      <c r="A837">
        <v>836</v>
      </c>
      <c r="B837" s="28" t="str">
        <f>Calculations!M846</f>
        <v>N/A</v>
      </c>
      <c r="C837" s="28" t="str">
        <f>Calculations!O846</f>
        <v>N/A</v>
      </c>
      <c r="D837" s="28" t="str">
        <f>Calculations!N846</f>
        <v>N/A</v>
      </c>
    </row>
    <row r="838" spans="1:4" x14ac:dyDescent="0.25">
      <c r="A838">
        <v>837</v>
      </c>
      <c r="B838" s="28" t="str">
        <f>Calculations!M847</f>
        <v>N/A</v>
      </c>
      <c r="C838" s="28" t="str">
        <f>Calculations!O847</f>
        <v>N/A</v>
      </c>
      <c r="D838" s="28" t="str">
        <f>Calculations!N847</f>
        <v>N/A</v>
      </c>
    </row>
    <row r="839" spans="1:4" x14ac:dyDescent="0.25">
      <c r="A839">
        <v>838</v>
      </c>
      <c r="B839" s="28" t="str">
        <f>Calculations!M848</f>
        <v>N/A</v>
      </c>
      <c r="C839" s="28" t="str">
        <f>Calculations!O848</f>
        <v>N/A</v>
      </c>
      <c r="D839" s="28" t="str">
        <f>Calculations!N848</f>
        <v>N/A</v>
      </c>
    </row>
    <row r="840" spans="1:4" x14ac:dyDescent="0.25">
      <c r="A840">
        <v>839</v>
      </c>
      <c r="B840" s="28" t="str">
        <f>Calculations!M849</f>
        <v>N/A</v>
      </c>
      <c r="C840" s="28" t="str">
        <f>Calculations!O849</f>
        <v>N/A</v>
      </c>
      <c r="D840" s="28" t="str">
        <f>Calculations!N849</f>
        <v>N/A</v>
      </c>
    </row>
    <row r="841" spans="1:4" x14ac:dyDescent="0.25">
      <c r="A841">
        <v>840</v>
      </c>
      <c r="B841" s="28" t="str">
        <f>Calculations!M850</f>
        <v>N/A</v>
      </c>
      <c r="C841" s="28" t="str">
        <f>Calculations!O850</f>
        <v>N/A</v>
      </c>
      <c r="D841" s="28" t="str">
        <f>Calculations!N850</f>
        <v>N/A</v>
      </c>
    </row>
    <row r="842" spans="1:4" x14ac:dyDescent="0.25">
      <c r="A842">
        <v>841</v>
      </c>
      <c r="B842" s="28" t="str">
        <f>Calculations!M851</f>
        <v>N/A</v>
      </c>
      <c r="C842" s="28" t="str">
        <f>Calculations!O851</f>
        <v>N/A</v>
      </c>
      <c r="D842" s="28" t="str">
        <f>Calculations!N851</f>
        <v>N/A</v>
      </c>
    </row>
    <row r="843" spans="1:4" x14ac:dyDescent="0.25">
      <c r="A843">
        <v>842</v>
      </c>
      <c r="B843" s="28" t="str">
        <f>Calculations!M852</f>
        <v>N/A</v>
      </c>
      <c r="C843" s="28" t="str">
        <f>Calculations!O852</f>
        <v>N/A</v>
      </c>
      <c r="D843" s="28" t="str">
        <f>Calculations!N852</f>
        <v>N/A</v>
      </c>
    </row>
    <row r="844" spans="1:4" x14ac:dyDescent="0.25">
      <c r="A844">
        <v>843</v>
      </c>
      <c r="B844" s="28" t="str">
        <f>Calculations!M853</f>
        <v>N/A</v>
      </c>
      <c r="C844" s="28" t="str">
        <f>Calculations!O853</f>
        <v>N/A</v>
      </c>
      <c r="D844" s="28" t="str">
        <f>Calculations!N853</f>
        <v>N/A</v>
      </c>
    </row>
    <row r="845" spans="1:4" x14ac:dyDescent="0.25">
      <c r="A845">
        <v>844</v>
      </c>
      <c r="B845" s="28" t="str">
        <f>Calculations!M854</f>
        <v>N/A</v>
      </c>
      <c r="C845" s="28" t="str">
        <f>Calculations!O854</f>
        <v>N/A</v>
      </c>
      <c r="D845" s="28" t="str">
        <f>Calculations!N854</f>
        <v>N/A</v>
      </c>
    </row>
    <row r="846" spans="1:4" x14ac:dyDescent="0.25">
      <c r="A846">
        <v>845</v>
      </c>
      <c r="B846" s="28" t="str">
        <f>Calculations!M855</f>
        <v>N/A</v>
      </c>
      <c r="C846" s="28" t="str">
        <f>Calculations!O855</f>
        <v>N/A</v>
      </c>
      <c r="D846" s="28" t="str">
        <f>Calculations!N855</f>
        <v>N/A</v>
      </c>
    </row>
    <row r="847" spans="1:4" x14ac:dyDescent="0.25">
      <c r="A847">
        <v>846</v>
      </c>
      <c r="B847" s="28" t="str">
        <f>Calculations!M856</f>
        <v>N/A</v>
      </c>
      <c r="C847" s="28" t="str">
        <f>Calculations!O856</f>
        <v>N/A</v>
      </c>
      <c r="D847" s="28" t="str">
        <f>Calculations!N856</f>
        <v>N/A</v>
      </c>
    </row>
    <row r="848" spans="1:4" x14ac:dyDescent="0.25">
      <c r="A848">
        <v>847</v>
      </c>
      <c r="B848" s="28" t="str">
        <f>Calculations!M857</f>
        <v>N/A</v>
      </c>
      <c r="C848" s="28" t="str">
        <f>Calculations!O857</f>
        <v>N/A</v>
      </c>
      <c r="D848" s="28" t="str">
        <f>Calculations!N857</f>
        <v>N/A</v>
      </c>
    </row>
    <row r="849" spans="1:4" x14ac:dyDescent="0.25">
      <c r="A849">
        <v>848</v>
      </c>
      <c r="B849" s="28" t="str">
        <f>Calculations!M858</f>
        <v>N/A</v>
      </c>
      <c r="C849" s="28" t="str">
        <f>Calculations!O858</f>
        <v>N/A</v>
      </c>
      <c r="D849" s="28" t="str">
        <f>Calculations!N858</f>
        <v>N/A</v>
      </c>
    </row>
    <row r="850" spans="1:4" x14ac:dyDescent="0.25">
      <c r="A850">
        <v>849</v>
      </c>
      <c r="B850" s="28" t="str">
        <f>Calculations!M859</f>
        <v>N/A</v>
      </c>
      <c r="C850" s="28" t="str">
        <f>Calculations!O859</f>
        <v>N/A</v>
      </c>
      <c r="D850" s="28" t="str">
        <f>Calculations!N859</f>
        <v>N/A</v>
      </c>
    </row>
    <row r="851" spans="1:4" x14ac:dyDescent="0.25">
      <c r="A851">
        <v>850</v>
      </c>
      <c r="B851" s="28" t="str">
        <f>Calculations!M860</f>
        <v>N/A</v>
      </c>
      <c r="C851" s="28" t="str">
        <f>Calculations!O860</f>
        <v>N/A</v>
      </c>
      <c r="D851" s="28" t="str">
        <f>Calculations!N860</f>
        <v>N/A</v>
      </c>
    </row>
    <row r="852" spans="1:4" x14ac:dyDescent="0.25">
      <c r="A852">
        <v>851</v>
      </c>
      <c r="B852" s="28" t="str">
        <f>Calculations!M861</f>
        <v>N/A</v>
      </c>
      <c r="C852" s="28" t="str">
        <f>Calculations!O861</f>
        <v>N/A</v>
      </c>
      <c r="D852" s="28" t="str">
        <f>Calculations!N861</f>
        <v>N/A</v>
      </c>
    </row>
    <row r="853" spans="1:4" x14ac:dyDescent="0.25">
      <c r="A853">
        <v>852</v>
      </c>
      <c r="B853" s="28" t="str">
        <f>Calculations!M862</f>
        <v>N/A</v>
      </c>
      <c r="C853" s="28" t="str">
        <f>Calculations!O862</f>
        <v>N/A</v>
      </c>
      <c r="D853" s="28" t="str">
        <f>Calculations!N862</f>
        <v>N/A</v>
      </c>
    </row>
    <row r="854" spans="1:4" x14ac:dyDescent="0.25">
      <c r="A854">
        <v>853</v>
      </c>
      <c r="B854" s="28" t="str">
        <f>Calculations!M863</f>
        <v>N/A</v>
      </c>
      <c r="C854" s="28" t="str">
        <f>Calculations!O863</f>
        <v>N/A</v>
      </c>
      <c r="D854" s="28" t="str">
        <f>Calculations!N863</f>
        <v>N/A</v>
      </c>
    </row>
    <row r="855" spans="1:4" x14ac:dyDescent="0.25">
      <c r="A855">
        <v>854</v>
      </c>
      <c r="B855" s="28" t="str">
        <f>Calculations!M864</f>
        <v>N/A</v>
      </c>
      <c r="C855" s="28" t="str">
        <f>Calculations!O864</f>
        <v>N/A</v>
      </c>
      <c r="D855" s="28" t="str">
        <f>Calculations!N864</f>
        <v>N/A</v>
      </c>
    </row>
    <row r="856" spans="1:4" x14ac:dyDescent="0.25">
      <c r="A856">
        <v>855</v>
      </c>
      <c r="B856" s="28" t="str">
        <f>Calculations!M865</f>
        <v>N/A</v>
      </c>
      <c r="C856" s="28" t="str">
        <f>Calculations!O865</f>
        <v>N/A</v>
      </c>
      <c r="D856" s="28" t="str">
        <f>Calculations!N865</f>
        <v>N/A</v>
      </c>
    </row>
    <row r="857" spans="1:4" x14ac:dyDescent="0.25">
      <c r="A857">
        <v>856</v>
      </c>
      <c r="B857" s="28" t="str">
        <f>Calculations!M866</f>
        <v>N/A</v>
      </c>
      <c r="C857" s="28" t="str">
        <f>Calculations!O866</f>
        <v>N/A</v>
      </c>
      <c r="D857" s="28" t="str">
        <f>Calculations!N866</f>
        <v>N/A</v>
      </c>
    </row>
    <row r="858" spans="1:4" x14ac:dyDescent="0.25">
      <c r="A858">
        <v>857</v>
      </c>
      <c r="B858" s="28" t="str">
        <f>Calculations!M867</f>
        <v>N/A</v>
      </c>
      <c r="C858" s="28" t="str">
        <f>Calculations!O867</f>
        <v>N/A</v>
      </c>
      <c r="D858" s="28" t="str">
        <f>Calculations!N867</f>
        <v>N/A</v>
      </c>
    </row>
    <row r="859" spans="1:4" x14ac:dyDescent="0.25">
      <c r="A859">
        <v>858</v>
      </c>
      <c r="B859" s="28" t="str">
        <f>Calculations!M868</f>
        <v>N/A</v>
      </c>
      <c r="C859" s="28" t="str">
        <f>Calculations!O868</f>
        <v>N/A</v>
      </c>
      <c r="D859" s="28" t="str">
        <f>Calculations!N868</f>
        <v>N/A</v>
      </c>
    </row>
    <row r="860" spans="1:4" x14ac:dyDescent="0.25">
      <c r="A860">
        <v>859</v>
      </c>
      <c r="B860" s="28" t="str">
        <f>Calculations!M869</f>
        <v>N/A</v>
      </c>
      <c r="C860" s="28" t="str">
        <f>Calculations!O869</f>
        <v>N/A</v>
      </c>
      <c r="D860" s="28" t="str">
        <f>Calculations!N869</f>
        <v>N/A</v>
      </c>
    </row>
    <row r="861" spans="1:4" x14ac:dyDescent="0.25">
      <c r="A861">
        <v>860</v>
      </c>
      <c r="B861" s="28" t="str">
        <f>Calculations!M870</f>
        <v>N/A</v>
      </c>
      <c r="C861" s="28" t="str">
        <f>Calculations!O870</f>
        <v>N/A</v>
      </c>
      <c r="D861" s="28" t="str">
        <f>Calculations!N870</f>
        <v>N/A</v>
      </c>
    </row>
    <row r="862" spans="1:4" x14ac:dyDescent="0.25">
      <c r="A862">
        <v>861</v>
      </c>
      <c r="B862" s="28" t="str">
        <f>Calculations!M871</f>
        <v>N/A</v>
      </c>
      <c r="C862" s="28" t="str">
        <f>Calculations!O871</f>
        <v>N/A</v>
      </c>
      <c r="D862" s="28" t="str">
        <f>Calculations!N871</f>
        <v>N/A</v>
      </c>
    </row>
    <row r="863" spans="1:4" x14ac:dyDescent="0.25">
      <c r="A863">
        <v>862</v>
      </c>
      <c r="B863" s="28" t="str">
        <f>Calculations!M872</f>
        <v>N/A</v>
      </c>
      <c r="C863" s="28" t="str">
        <f>Calculations!O872</f>
        <v>N/A</v>
      </c>
      <c r="D863" s="28" t="str">
        <f>Calculations!N872</f>
        <v>N/A</v>
      </c>
    </row>
    <row r="864" spans="1:4" x14ac:dyDescent="0.25">
      <c r="A864">
        <v>863</v>
      </c>
      <c r="B864" s="28" t="str">
        <f>Calculations!M873</f>
        <v>N/A</v>
      </c>
      <c r="C864" s="28" t="str">
        <f>Calculations!O873</f>
        <v>N/A</v>
      </c>
      <c r="D864" s="28" t="str">
        <f>Calculations!N873</f>
        <v>N/A</v>
      </c>
    </row>
    <row r="865" spans="1:4" x14ac:dyDescent="0.25">
      <c r="A865">
        <v>864</v>
      </c>
      <c r="B865" s="28" t="str">
        <f>Calculations!M874</f>
        <v>N/A</v>
      </c>
      <c r="C865" s="28" t="str">
        <f>Calculations!O874</f>
        <v>N/A</v>
      </c>
      <c r="D865" s="28" t="str">
        <f>Calculations!N874</f>
        <v>N/A</v>
      </c>
    </row>
    <row r="866" spans="1:4" x14ac:dyDescent="0.25">
      <c r="A866">
        <v>865</v>
      </c>
      <c r="B866" s="28" t="str">
        <f>Calculations!M875</f>
        <v>N/A</v>
      </c>
      <c r="C866" s="28" t="str">
        <f>Calculations!O875</f>
        <v>N/A</v>
      </c>
      <c r="D866" s="28" t="str">
        <f>Calculations!N875</f>
        <v>N/A</v>
      </c>
    </row>
    <row r="867" spans="1:4" x14ac:dyDescent="0.25">
      <c r="A867">
        <v>866</v>
      </c>
      <c r="B867" s="28" t="str">
        <f>Calculations!M876</f>
        <v>N/A</v>
      </c>
      <c r="C867" s="28" t="str">
        <f>Calculations!O876</f>
        <v>N/A</v>
      </c>
      <c r="D867" s="28" t="str">
        <f>Calculations!N876</f>
        <v>N/A</v>
      </c>
    </row>
    <row r="868" spans="1:4" x14ac:dyDescent="0.25">
      <c r="A868">
        <v>867</v>
      </c>
      <c r="B868" s="28" t="str">
        <f>Calculations!M877</f>
        <v>N/A</v>
      </c>
      <c r="C868" s="28" t="str">
        <f>Calculations!O877</f>
        <v>N/A</v>
      </c>
      <c r="D868" s="28" t="str">
        <f>Calculations!N877</f>
        <v>N/A</v>
      </c>
    </row>
    <row r="869" spans="1:4" x14ac:dyDescent="0.25">
      <c r="A869">
        <v>868</v>
      </c>
      <c r="B869" s="28" t="str">
        <f>Calculations!M878</f>
        <v>N/A</v>
      </c>
      <c r="C869" s="28" t="str">
        <f>Calculations!O878</f>
        <v>N/A</v>
      </c>
      <c r="D869" s="28" t="str">
        <f>Calculations!N878</f>
        <v>N/A</v>
      </c>
    </row>
    <row r="870" spans="1:4" x14ac:dyDescent="0.25">
      <c r="A870">
        <v>869</v>
      </c>
      <c r="B870" s="28" t="str">
        <f>Calculations!M879</f>
        <v>N/A</v>
      </c>
      <c r="C870" s="28" t="str">
        <f>Calculations!O879</f>
        <v>N/A</v>
      </c>
      <c r="D870" s="28" t="str">
        <f>Calculations!N879</f>
        <v>N/A</v>
      </c>
    </row>
    <row r="871" spans="1:4" x14ac:dyDescent="0.25">
      <c r="A871">
        <v>870</v>
      </c>
      <c r="B871" s="28" t="str">
        <f>Calculations!M880</f>
        <v>N/A</v>
      </c>
      <c r="C871" s="28" t="str">
        <f>Calculations!O880</f>
        <v>N/A</v>
      </c>
      <c r="D871" s="28" t="str">
        <f>Calculations!N880</f>
        <v>N/A</v>
      </c>
    </row>
    <row r="872" spans="1:4" x14ac:dyDescent="0.25">
      <c r="A872">
        <v>871</v>
      </c>
      <c r="B872" s="28" t="str">
        <f>Calculations!M881</f>
        <v>N/A</v>
      </c>
      <c r="C872" s="28" t="str">
        <f>Calculations!O881</f>
        <v>N/A</v>
      </c>
      <c r="D872" s="28" t="str">
        <f>Calculations!N881</f>
        <v>N/A</v>
      </c>
    </row>
    <row r="873" spans="1:4" x14ac:dyDescent="0.25">
      <c r="A873">
        <v>872</v>
      </c>
      <c r="B873" s="28" t="str">
        <f>Calculations!M882</f>
        <v>N/A</v>
      </c>
      <c r="C873" s="28" t="str">
        <f>Calculations!O882</f>
        <v>N/A</v>
      </c>
      <c r="D873" s="28" t="str">
        <f>Calculations!N882</f>
        <v>N/A</v>
      </c>
    </row>
    <row r="874" spans="1:4" x14ac:dyDescent="0.25">
      <c r="A874">
        <v>873</v>
      </c>
      <c r="B874" s="28" t="str">
        <f>Calculations!M883</f>
        <v>N/A</v>
      </c>
      <c r="C874" s="28" t="str">
        <f>Calculations!O883</f>
        <v>N/A</v>
      </c>
      <c r="D874" s="28" t="str">
        <f>Calculations!N883</f>
        <v>N/A</v>
      </c>
    </row>
    <row r="875" spans="1:4" x14ac:dyDescent="0.25">
      <c r="A875">
        <v>874</v>
      </c>
      <c r="B875" s="28" t="str">
        <f>Calculations!M884</f>
        <v>N/A</v>
      </c>
      <c r="C875" s="28" t="str">
        <f>Calculations!O884</f>
        <v>N/A</v>
      </c>
      <c r="D875" s="28" t="str">
        <f>Calculations!N884</f>
        <v>N/A</v>
      </c>
    </row>
    <row r="876" spans="1:4" x14ac:dyDescent="0.25">
      <c r="A876">
        <v>875</v>
      </c>
      <c r="B876" s="28" t="str">
        <f>Calculations!M885</f>
        <v>N/A</v>
      </c>
      <c r="C876" s="28" t="str">
        <f>Calculations!O885</f>
        <v>N/A</v>
      </c>
      <c r="D876" s="28" t="str">
        <f>Calculations!N885</f>
        <v>N/A</v>
      </c>
    </row>
    <row r="877" spans="1:4" x14ac:dyDescent="0.25">
      <c r="A877">
        <v>876</v>
      </c>
      <c r="B877" s="28" t="str">
        <f>Calculations!M886</f>
        <v>N/A</v>
      </c>
      <c r="C877" s="28" t="str">
        <f>Calculations!O886</f>
        <v>N/A</v>
      </c>
      <c r="D877" s="28" t="str">
        <f>Calculations!N886</f>
        <v>N/A</v>
      </c>
    </row>
    <row r="878" spans="1:4" x14ac:dyDescent="0.25">
      <c r="A878">
        <v>877</v>
      </c>
      <c r="B878" s="28" t="str">
        <f>Calculations!M887</f>
        <v>N/A</v>
      </c>
      <c r="C878" s="28" t="str">
        <f>Calculations!O887</f>
        <v>N/A</v>
      </c>
      <c r="D878" s="28" t="str">
        <f>Calculations!N887</f>
        <v>N/A</v>
      </c>
    </row>
    <row r="879" spans="1:4" x14ac:dyDescent="0.25">
      <c r="A879">
        <v>878</v>
      </c>
      <c r="B879" s="28" t="str">
        <f>Calculations!M888</f>
        <v>N/A</v>
      </c>
      <c r="C879" s="28" t="str">
        <f>Calculations!O888</f>
        <v>N/A</v>
      </c>
      <c r="D879" s="28" t="str">
        <f>Calculations!N888</f>
        <v>N/A</v>
      </c>
    </row>
    <row r="880" spans="1:4" x14ac:dyDescent="0.25">
      <c r="A880">
        <v>879</v>
      </c>
      <c r="B880" s="28" t="str">
        <f>Calculations!M889</f>
        <v>N/A</v>
      </c>
      <c r="C880" s="28" t="str">
        <f>Calculations!O889</f>
        <v>N/A</v>
      </c>
      <c r="D880" s="28" t="str">
        <f>Calculations!N889</f>
        <v>N/A</v>
      </c>
    </row>
    <row r="881" spans="1:4" x14ac:dyDescent="0.25">
      <c r="A881">
        <v>880</v>
      </c>
      <c r="B881" s="28" t="str">
        <f>Calculations!M890</f>
        <v>N/A</v>
      </c>
      <c r="C881" s="28" t="str">
        <f>Calculations!O890</f>
        <v>N/A</v>
      </c>
      <c r="D881" s="28" t="str">
        <f>Calculations!N890</f>
        <v>N/A</v>
      </c>
    </row>
    <row r="882" spans="1:4" x14ac:dyDescent="0.25">
      <c r="A882">
        <v>881</v>
      </c>
      <c r="B882" s="28" t="str">
        <f>Calculations!M891</f>
        <v>N/A</v>
      </c>
      <c r="C882" s="28" t="str">
        <f>Calculations!O891</f>
        <v>N/A</v>
      </c>
      <c r="D882" s="28" t="str">
        <f>Calculations!N891</f>
        <v>N/A</v>
      </c>
    </row>
    <row r="883" spans="1:4" x14ac:dyDescent="0.25">
      <c r="A883">
        <v>882</v>
      </c>
      <c r="B883" s="28" t="str">
        <f>Calculations!M892</f>
        <v>N/A</v>
      </c>
      <c r="C883" s="28" t="str">
        <f>Calculations!O892</f>
        <v>N/A</v>
      </c>
      <c r="D883" s="28" t="str">
        <f>Calculations!N892</f>
        <v>N/A</v>
      </c>
    </row>
    <row r="884" spans="1:4" x14ac:dyDescent="0.25">
      <c r="A884">
        <v>883</v>
      </c>
      <c r="B884" s="28" t="str">
        <f>Calculations!M893</f>
        <v>N/A</v>
      </c>
      <c r="C884" s="28" t="str">
        <f>Calculations!O893</f>
        <v>N/A</v>
      </c>
      <c r="D884" s="28" t="str">
        <f>Calculations!N893</f>
        <v>N/A</v>
      </c>
    </row>
    <row r="885" spans="1:4" x14ac:dyDescent="0.25">
      <c r="A885">
        <v>884</v>
      </c>
      <c r="B885" s="28" t="str">
        <f>Calculations!M894</f>
        <v>N/A</v>
      </c>
      <c r="C885" s="28" t="str">
        <f>Calculations!O894</f>
        <v>N/A</v>
      </c>
      <c r="D885" s="28" t="str">
        <f>Calculations!N894</f>
        <v>N/A</v>
      </c>
    </row>
    <row r="886" spans="1:4" x14ac:dyDescent="0.25">
      <c r="A886">
        <v>885</v>
      </c>
      <c r="B886" s="28" t="str">
        <f>Calculations!M895</f>
        <v>N/A</v>
      </c>
      <c r="C886" s="28" t="str">
        <f>Calculations!O895</f>
        <v>N/A</v>
      </c>
      <c r="D886" s="28" t="str">
        <f>Calculations!N895</f>
        <v>N/A</v>
      </c>
    </row>
    <row r="887" spans="1:4" x14ac:dyDescent="0.25">
      <c r="A887">
        <v>886</v>
      </c>
      <c r="B887" s="28" t="str">
        <f>Calculations!M896</f>
        <v>N/A</v>
      </c>
      <c r="C887" s="28" t="str">
        <f>Calculations!O896</f>
        <v>N/A</v>
      </c>
      <c r="D887" s="28" t="str">
        <f>Calculations!N896</f>
        <v>N/A</v>
      </c>
    </row>
    <row r="888" spans="1:4" x14ac:dyDescent="0.25">
      <c r="A888">
        <v>887</v>
      </c>
      <c r="B888" s="28" t="str">
        <f>Calculations!M897</f>
        <v>N/A</v>
      </c>
      <c r="C888" s="28" t="str">
        <f>Calculations!O897</f>
        <v>N/A</v>
      </c>
      <c r="D888" s="28" t="str">
        <f>Calculations!N897</f>
        <v>N/A</v>
      </c>
    </row>
    <row r="889" spans="1:4" x14ac:dyDescent="0.25">
      <c r="A889">
        <v>888</v>
      </c>
      <c r="B889" s="28" t="str">
        <f>Calculations!M898</f>
        <v>N/A</v>
      </c>
      <c r="C889" s="28" t="str">
        <f>Calculations!O898</f>
        <v>N/A</v>
      </c>
      <c r="D889" s="28" t="str">
        <f>Calculations!N898</f>
        <v>N/A</v>
      </c>
    </row>
    <row r="890" spans="1:4" x14ac:dyDescent="0.25">
      <c r="A890">
        <v>889</v>
      </c>
      <c r="B890" s="28" t="str">
        <f>Calculations!M899</f>
        <v>N/A</v>
      </c>
      <c r="C890" s="28" t="str">
        <f>Calculations!O899</f>
        <v>N/A</v>
      </c>
      <c r="D890" s="28" t="str">
        <f>Calculations!N899</f>
        <v>N/A</v>
      </c>
    </row>
    <row r="891" spans="1:4" x14ac:dyDescent="0.25">
      <c r="A891">
        <v>890</v>
      </c>
      <c r="B891" s="28" t="str">
        <f>Calculations!M900</f>
        <v>N/A</v>
      </c>
      <c r="C891" s="28" t="str">
        <f>Calculations!O900</f>
        <v>N/A</v>
      </c>
      <c r="D891" s="28" t="str">
        <f>Calculations!N900</f>
        <v>N/A</v>
      </c>
    </row>
    <row r="892" spans="1:4" x14ac:dyDescent="0.25">
      <c r="A892">
        <v>891</v>
      </c>
      <c r="B892" s="28" t="str">
        <f>Calculations!M901</f>
        <v>N/A</v>
      </c>
      <c r="C892" s="28" t="str">
        <f>Calculations!O901</f>
        <v>N/A</v>
      </c>
      <c r="D892" s="28" t="str">
        <f>Calculations!N901</f>
        <v>N/A</v>
      </c>
    </row>
    <row r="893" spans="1:4" x14ac:dyDescent="0.25">
      <c r="A893">
        <v>892</v>
      </c>
      <c r="B893" s="28" t="str">
        <f>Calculations!M902</f>
        <v>N/A</v>
      </c>
      <c r="C893" s="28" t="str">
        <f>Calculations!O902</f>
        <v>N/A</v>
      </c>
      <c r="D893" s="28" t="str">
        <f>Calculations!N902</f>
        <v>N/A</v>
      </c>
    </row>
    <row r="894" spans="1:4" x14ac:dyDescent="0.25">
      <c r="A894">
        <v>893</v>
      </c>
      <c r="B894" s="28" t="str">
        <f>Calculations!M903</f>
        <v>N/A</v>
      </c>
      <c r="C894" s="28" t="str">
        <f>Calculations!O903</f>
        <v>N/A</v>
      </c>
      <c r="D894" s="28" t="str">
        <f>Calculations!N903</f>
        <v>N/A</v>
      </c>
    </row>
    <row r="895" spans="1:4" x14ac:dyDescent="0.25">
      <c r="A895">
        <v>894</v>
      </c>
      <c r="B895" s="28" t="str">
        <f>Calculations!M904</f>
        <v>N/A</v>
      </c>
      <c r="C895" s="28" t="str">
        <f>Calculations!O904</f>
        <v>N/A</v>
      </c>
      <c r="D895" s="28" t="str">
        <f>Calculations!N904</f>
        <v>N/A</v>
      </c>
    </row>
    <row r="896" spans="1:4" x14ac:dyDescent="0.25">
      <c r="A896">
        <v>895</v>
      </c>
      <c r="B896" s="28" t="str">
        <f>Calculations!M905</f>
        <v>N/A</v>
      </c>
      <c r="C896" s="28" t="str">
        <f>Calculations!O905</f>
        <v>N/A</v>
      </c>
      <c r="D896" s="28" t="str">
        <f>Calculations!N905</f>
        <v>N/A</v>
      </c>
    </row>
    <row r="897" spans="1:4" x14ac:dyDescent="0.25">
      <c r="A897">
        <v>896</v>
      </c>
      <c r="B897" s="28" t="str">
        <f>Calculations!M906</f>
        <v>N/A</v>
      </c>
      <c r="C897" s="28" t="str">
        <f>Calculations!O906</f>
        <v>N/A</v>
      </c>
      <c r="D897" s="28" t="str">
        <f>Calculations!N906</f>
        <v>N/A</v>
      </c>
    </row>
    <row r="898" spans="1:4" x14ac:dyDescent="0.25">
      <c r="A898">
        <v>897</v>
      </c>
      <c r="B898" s="28" t="str">
        <f>Calculations!M907</f>
        <v>N/A</v>
      </c>
      <c r="C898" s="28" t="str">
        <f>Calculations!O907</f>
        <v>N/A</v>
      </c>
      <c r="D898" s="28" t="str">
        <f>Calculations!N907</f>
        <v>N/A</v>
      </c>
    </row>
    <row r="899" spans="1:4" x14ac:dyDescent="0.25">
      <c r="A899">
        <v>898</v>
      </c>
      <c r="B899" s="28" t="str">
        <f>Calculations!M908</f>
        <v>N/A</v>
      </c>
      <c r="C899" s="28" t="str">
        <f>Calculations!O908</f>
        <v>N/A</v>
      </c>
      <c r="D899" s="28" t="str">
        <f>Calculations!N908</f>
        <v>N/A</v>
      </c>
    </row>
    <row r="900" spans="1:4" x14ac:dyDescent="0.25">
      <c r="A900">
        <v>899</v>
      </c>
      <c r="B900" s="28" t="str">
        <f>Calculations!M909</f>
        <v>N/A</v>
      </c>
      <c r="C900" s="28" t="str">
        <f>Calculations!O909</f>
        <v>N/A</v>
      </c>
      <c r="D900" s="28" t="str">
        <f>Calculations!N909</f>
        <v>N/A</v>
      </c>
    </row>
    <row r="901" spans="1:4" x14ac:dyDescent="0.25">
      <c r="A901">
        <v>900</v>
      </c>
      <c r="B901" s="28" t="str">
        <f>Calculations!M910</f>
        <v>N/A</v>
      </c>
      <c r="C901" s="28" t="str">
        <f>Calculations!O910</f>
        <v>N/A</v>
      </c>
      <c r="D901" s="28" t="str">
        <f>Calculations!N910</f>
        <v>N/A</v>
      </c>
    </row>
    <row r="902" spans="1:4" x14ac:dyDescent="0.25">
      <c r="A902">
        <v>901</v>
      </c>
      <c r="B902" s="28" t="str">
        <f>Calculations!M911</f>
        <v>N/A</v>
      </c>
      <c r="C902" s="28" t="str">
        <f>Calculations!O911</f>
        <v>N/A</v>
      </c>
      <c r="D902" s="28" t="str">
        <f>Calculations!N911</f>
        <v>N/A</v>
      </c>
    </row>
    <row r="903" spans="1:4" x14ac:dyDescent="0.25">
      <c r="A903">
        <v>902</v>
      </c>
      <c r="B903" s="28" t="str">
        <f>Calculations!M912</f>
        <v>N/A</v>
      </c>
      <c r="C903" s="28" t="str">
        <f>Calculations!O912</f>
        <v>N/A</v>
      </c>
      <c r="D903" s="28" t="str">
        <f>Calculations!N912</f>
        <v>N/A</v>
      </c>
    </row>
    <row r="904" spans="1:4" x14ac:dyDescent="0.25">
      <c r="A904">
        <v>903</v>
      </c>
      <c r="B904" s="28" t="str">
        <f>Calculations!M913</f>
        <v>N/A</v>
      </c>
      <c r="C904" s="28" t="str">
        <f>Calculations!O913</f>
        <v>N/A</v>
      </c>
      <c r="D904" s="28" t="str">
        <f>Calculations!N913</f>
        <v>N/A</v>
      </c>
    </row>
    <row r="905" spans="1:4" x14ac:dyDescent="0.25">
      <c r="A905">
        <v>904</v>
      </c>
      <c r="B905" s="28" t="str">
        <f>Calculations!M914</f>
        <v>N/A</v>
      </c>
      <c r="C905" s="28" t="str">
        <f>Calculations!O914</f>
        <v>N/A</v>
      </c>
      <c r="D905" s="28" t="str">
        <f>Calculations!N914</f>
        <v>N/A</v>
      </c>
    </row>
    <row r="906" spans="1:4" x14ac:dyDescent="0.25">
      <c r="A906">
        <v>905</v>
      </c>
      <c r="B906" s="28" t="str">
        <f>Calculations!M915</f>
        <v>N/A</v>
      </c>
      <c r="C906" s="28" t="str">
        <f>Calculations!O915</f>
        <v>N/A</v>
      </c>
      <c r="D906" s="28" t="str">
        <f>Calculations!N915</f>
        <v>N/A</v>
      </c>
    </row>
    <row r="907" spans="1:4" x14ac:dyDescent="0.25">
      <c r="A907">
        <v>906</v>
      </c>
      <c r="B907" s="28" t="str">
        <f>Calculations!M916</f>
        <v>N/A</v>
      </c>
      <c r="C907" s="28" t="str">
        <f>Calculations!O916</f>
        <v>N/A</v>
      </c>
      <c r="D907" s="28" t="str">
        <f>Calculations!N916</f>
        <v>N/A</v>
      </c>
    </row>
    <row r="908" spans="1:4" x14ac:dyDescent="0.25">
      <c r="A908">
        <v>907</v>
      </c>
      <c r="B908" s="28" t="str">
        <f>Calculations!M917</f>
        <v>N/A</v>
      </c>
      <c r="C908" s="28" t="str">
        <f>Calculations!O917</f>
        <v>N/A</v>
      </c>
      <c r="D908" s="28" t="str">
        <f>Calculations!N917</f>
        <v>N/A</v>
      </c>
    </row>
    <row r="909" spans="1:4" x14ac:dyDescent="0.25">
      <c r="A909">
        <v>908</v>
      </c>
      <c r="B909" s="28" t="str">
        <f>Calculations!M918</f>
        <v>N/A</v>
      </c>
      <c r="C909" s="28" t="str">
        <f>Calculations!O918</f>
        <v>N/A</v>
      </c>
      <c r="D909" s="28" t="str">
        <f>Calculations!N918</f>
        <v>N/A</v>
      </c>
    </row>
    <row r="910" spans="1:4" x14ac:dyDescent="0.25">
      <c r="A910">
        <v>909</v>
      </c>
      <c r="B910" s="28" t="str">
        <f>Calculations!M919</f>
        <v>N/A</v>
      </c>
      <c r="C910" s="28" t="str">
        <f>Calculations!O919</f>
        <v>N/A</v>
      </c>
      <c r="D910" s="28" t="str">
        <f>Calculations!N919</f>
        <v>N/A</v>
      </c>
    </row>
    <row r="911" spans="1:4" x14ac:dyDescent="0.25">
      <c r="A911">
        <v>910</v>
      </c>
      <c r="B911" s="28" t="str">
        <f>Calculations!M920</f>
        <v>N/A</v>
      </c>
      <c r="C911" s="28" t="str">
        <f>Calculations!O920</f>
        <v>N/A</v>
      </c>
      <c r="D911" s="28" t="str">
        <f>Calculations!N920</f>
        <v>N/A</v>
      </c>
    </row>
    <row r="912" spans="1:4" x14ac:dyDescent="0.25">
      <c r="A912">
        <v>911</v>
      </c>
      <c r="B912" s="28" t="str">
        <f>Calculations!M921</f>
        <v>N/A</v>
      </c>
      <c r="C912" s="28" t="str">
        <f>Calculations!O921</f>
        <v>N/A</v>
      </c>
      <c r="D912" s="28" t="str">
        <f>Calculations!N921</f>
        <v>N/A</v>
      </c>
    </row>
    <row r="913" spans="1:4" x14ac:dyDescent="0.25">
      <c r="A913">
        <v>912</v>
      </c>
      <c r="B913" s="28" t="str">
        <f>Calculations!M922</f>
        <v>N/A</v>
      </c>
      <c r="C913" s="28" t="str">
        <f>Calculations!O922</f>
        <v>N/A</v>
      </c>
      <c r="D913" s="28" t="str">
        <f>Calculations!N922</f>
        <v>N/A</v>
      </c>
    </row>
    <row r="914" spans="1:4" x14ac:dyDescent="0.25">
      <c r="A914">
        <v>913</v>
      </c>
      <c r="B914" s="28" t="str">
        <f>Calculations!M923</f>
        <v>N/A</v>
      </c>
      <c r="C914" s="28" t="str">
        <f>Calculations!O923</f>
        <v>N/A</v>
      </c>
      <c r="D914" s="28" t="str">
        <f>Calculations!N923</f>
        <v>N/A</v>
      </c>
    </row>
    <row r="915" spans="1:4" x14ac:dyDescent="0.25">
      <c r="A915">
        <v>914</v>
      </c>
      <c r="B915" s="28" t="str">
        <f>Calculations!M924</f>
        <v>N/A</v>
      </c>
      <c r="C915" s="28" t="str">
        <f>Calculations!O924</f>
        <v>N/A</v>
      </c>
      <c r="D915" s="28" t="str">
        <f>Calculations!N924</f>
        <v>N/A</v>
      </c>
    </row>
    <row r="916" spans="1:4" x14ac:dyDescent="0.25">
      <c r="A916">
        <v>915</v>
      </c>
      <c r="B916" s="28" t="str">
        <f>Calculations!M925</f>
        <v>N/A</v>
      </c>
      <c r="C916" s="28" t="str">
        <f>Calculations!O925</f>
        <v>N/A</v>
      </c>
      <c r="D916" s="28" t="str">
        <f>Calculations!N925</f>
        <v>N/A</v>
      </c>
    </row>
    <row r="917" spans="1:4" x14ac:dyDescent="0.25">
      <c r="A917">
        <v>916</v>
      </c>
      <c r="B917" s="28" t="str">
        <f>Calculations!M926</f>
        <v>N/A</v>
      </c>
      <c r="C917" s="28" t="str">
        <f>Calculations!O926</f>
        <v>N/A</v>
      </c>
      <c r="D917" s="28" t="str">
        <f>Calculations!N926</f>
        <v>N/A</v>
      </c>
    </row>
    <row r="918" spans="1:4" x14ac:dyDescent="0.25">
      <c r="A918">
        <v>917</v>
      </c>
      <c r="B918" s="28" t="str">
        <f>Calculations!M927</f>
        <v>N/A</v>
      </c>
      <c r="C918" s="28" t="str">
        <f>Calculations!O927</f>
        <v>N/A</v>
      </c>
      <c r="D918" s="28" t="str">
        <f>Calculations!N927</f>
        <v>N/A</v>
      </c>
    </row>
    <row r="919" spans="1:4" x14ac:dyDescent="0.25">
      <c r="A919">
        <v>918</v>
      </c>
      <c r="B919" s="28" t="str">
        <f>Calculations!M928</f>
        <v>N/A</v>
      </c>
      <c r="C919" s="28" t="str">
        <f>Calculations!O928</f>
        <v>N/A</v>
      </c>
      <c r="D919" s="28" t="str">
        <f>Calculations!N928</f>
        <v>N/A</v>
      </c>
    </row>
    <row r="920" spans="1:4" x14ac:dyDescent="0.25">
      <c r="A920">
        <v>919</v>
      </c>
      <c r="B920" s="28" t="str">
        <f>Calculations!M929</f>
        <v>N/A</v>
      </c>
      <c r="C920" s="28" t="str">
        <f>Calculations!O929</f>
        <v>N/A</v>
      </c>
      <c r="D920" s="28" t="str">
        <f>Calculations!N929</f>
        <v>N/A</v>
      </c>
    </row>
    <row r="921" spans="1:4" x14ac:dyDescent="0.25">
      <c r="A921">
        <v>920</v>
      </c>
      <c r="B921" s="28" t="str">
        <f>Calculations!M930</f>
        <v>N/A</v>
      </c>
      <c r="C921" s="28" t="str">
        <f>Calculations!O930</f>
        <v>N/A</v>
      </c>
      <c r="D921" s="28" t="str">
        <f>Calculations!N930</f>
        <v>N/A</v>
      </c>
    </row>
    <row r="922" spans="1:4" x14ac:dyDescent="0.25">
      <c r="A922">
        <v>921</v>
      </c>
      <c r="B922" s="28" t="str">
        <f>Calculations!M931</f>
        <v>N/A</v>
      </c>
      <c r="C922" s="28" t="str">
        <f>Calculations!O931</f>
        <v>N/A</v>
      </c>
      <c r="D922" s="28" t="str">
        <f>Calculations!N931</f>
        <v>N/A</v>
      </c>
    </row>
    <row r="923" spans="1:4" x14ac:dyDescent="0.25">
      <c r="A923">
        <v>922</v>
      </c>
      <c r="B923" s="28" t="str">
        <f>Calculations!M932</f>
        <v>N/A</v>
      </c>
      <c r="C923" s="28" t="str">
        <f>Calculations!O932</f>
        <v>N/A</v>
      </c>
      <c r="D923" s="28" t="str">
        <f>Calculations!N932</f>
        <v>N/A</v>
      </c>
    </row>
    <row r="924" spans="1:4" x14ac:dyDescent="0.25">
      <c r="A924">
        <v>923</v>
      </c>
      <c r="B924" s="28" t="str">
        <f>Calculations!M933</f>
        <v>N/A</v>
      </c>
      <c r="C924" s="28" t="str">
        <f>Calculations!O933</f>
        <v>N/A</v>
      </c>
      <c r="D924" s="28" t="str">
        <f>Calculations!N933</f>
        <v>N/A</v>
      </c>
    </row>
    <row r="925" spans="1:4" x14ac:dyDescent="0.25">
      <c r="A925">
        <v>924</v>
      </c>
      <c r="B925" s="28" t="str">
        <f>Calculations!M934</f>
        <v>N/A</v>
      </c>
      <c r="C925" s="28" t="str">
        <f>Calculations!O934</f>
        <v>N/A</v>
      </c>
      <c r="D925" s="28" t="str">
        <f>Calculations!N934</f>
        <v>N/A</v>
      </c>
    </row>
    <row r="926" spans="1:4" x14ac:dyDescent="0.25">
      <c r="A926">
        <v>925</v>
      </c>
      <c r="B926" s="28" t="str">
        <f>Calculations!M935</f>
        <v>N/A</v>
      </c>
      <c r="C926" s="28" t="str">
        <f>Calculations!O935</f>
        <v>N/A</v>
      </c>
      <c r="D926" s="28" t="str">
        <f>Calculations!N935</f>
        <v>N/A</v>
      </c>
    </row>
    <row r="927" spans="1:4" x14ac:dyDescent="0.25">
      <c r="A927">
        <v>926</v>
      </c>
      <c r="B927" s="28" t="str">
        <f>Calculations!M936</f>
        <v>N/A</v>
      </c>
      <c r="C927" s="28" t="str">
        <f>Calculations!O936</f>
        <v>N/A</v>
      </c>
      <c r="D927" s="28" t="str">
        <f>Calculations!N936</f>
        <v>N/A</v>
      </c>
    </row>
    <row r="928" spans="1:4" x14ac:dyDescent="0.25">
      <c r="A928">
        <v>927</v>
      </c>
      <c r="B928" s="28" t="str">
        <f>Calculations!M937</f>
        <v>N/A</v>
      </c>
      <c r="C928" s="28" t="str">
        <f>Calculations!O937</f>
        <v>N/A</v>
      </c>
      <c r="D928" s="28" t="str">
        <f>Calculations!N937</f>
        <v>N/A</v>
      </c>
    </row>
    <row r="929" spans="1:4" x14ac:dyDescent="0.25">
      <c r="A929">
        <v>928</v>
      </c>
      <c r="B929" s="28" t="str">
        <f>Calculations!M938</f>
        <v>N/A</v>
      </c>
      <c r="C929" s="28" t="str">
        <f>Calculations!O938</f>
        <v>N/A</v>
      </c>
      <c r="D929" s="28" t="str">
        <f>Calculations!N938</f>
        <v>N/A</v>
      </c>
    </row>
    <row r="930" spans="1:4" x14ac:dyDescent="0.25">
      <c r="A930">
        <v>929</v>
      </c>
      <c r="B930" s="28" t="str">
        <f>Calculations!M939</f>
        <v>N/A</v>
      </c>
      <c r="C930" s="28" t="str">
        <f>Calculations!O939</f>
        <v>N/A</v>
      </c>
      <c r="D930" s="28" t="str">
        <f>Calculations!N939</f>
        <v>N/A</v>
      </c>
    </row>
    <row r="931" spans="1:4" x14ac:dyDescent="0.25">
      <c r="A931">
        <v>930</v>
      </c>
      <c r="B931" s="28" t="str">
        <f>Calculations!M940</f>
        <v>N/A</v>
      </c>
      <c r="C931" s="28" t="str">
        <f>Calculations!O940</f>
        <v>N/A</v>
      </c>
      <c r="D931" s="28" t="str">
        <f>Calculations!N940</f>
        <v>N/A</v>
      </c>
    </row>
    <row r="932" spans="1:4" x14ac:dyDescent="0.25">
      <c r="A932">
        <v>931</v>
      </c>
      <c r="B932" s="28" t="str">
        <f>Calculations!M941</f>
        <v>N/A</v>
      </c>
      <c r="C932" s="28" t="str">
        <f>Calculations!O941</f>
        <v>N/A</v>
      </c>
      <c r="D932" s="28" t="str">
        <f>Calculations!N941</f>
        <v>N/A</v>
      </c>
    </row>
    <row r="933" spans="1:4" x14ac:dyDescent="0.25">
      <c r="A933">
        <v>932</v>
      </c>
      <c r="B933" s="28" t="str">
        <f>Calculations!M942</f>
        <v>N/A</v>
      </c>
      <c r="C933" s="28" t="str">
        <f>Calculations!O942</f>
        <v>N/A</v>
      </c>
      <c r="D933" s="28" t="str">
        <f>Calculations!N942</f>
        <v>N/A</v>
      </c>
    </row>
    <row r="934" spans="1:4" x14ac:dyDescent="0.25">
      <c r="A934">
        <v>933</v>
      </c>
      <c r="B934" s="28" t="str">
        <f>Calculations!M943</f>
        <v>N/A</v>
      </c>
      <c r="C934" s="28" t="str">
        <f>Calculations!O943</f>
        <v>N/A</v>
      </c>
      <c r="D934" s="28" t="str">
        <f>Calculations!N943</f>
        <v>N/A</v>
      </c>
    </row>
    <row r="935" spans="1:4" x14ac:dyDescent="0.25">
      <c r="A935">
        <v>934</v>
      </c>
      <c r="B935" s="28" t="str">
        <f>Calculations!M944</f>
        <v>N/A</v>
      </c>
      <c r="C935" s="28" t="str">
        <f>Calculations!O944</f>
        <v>N/A</v>
      </c>
      <c r="D935" s="28" t="str">
        <f>Calculations!N944</f>
        <v>N/A</v>
      </c>
    </row>
    <row r="936" spans="1:4" x14ac:dyDescent="0.25">
      <c r="A936">
        <v>935</v>
      </c>
      <c r="B936" s="28" t="str">
        <f>Calculations!M945</f>
        <v>N/A</v>
      </c>
      <c r="C936" s="28" t="str">
        <f>Calculations!O945</f>
        <v>N/A</v>
      </c>
      <c r="D936" s="28" t="str">
        <f>Calculations!N945</f>
        <v>N/A</v>
      </c>
    </row>
    <row r="937" spans="1:4" x14ac:dyDescent="0.25">
      <c r="A937">
        <v>936</v>
      </c>
      <c r="B937" s="28" t="str">
        <f>Calculations!M946</f>
        <v>N/A</v>
      </c>
      <c r="C937" s="28" t="str">
        <f>Calculations!O946</f>
        <v>N/A</v>
      </c>
      <c r="D937" s="28" t="str">
        <f>Calculations!N946</f>
        <v>N/A</v>
      </c>
    </row>
    <row r="938" spans="1:4" x14ac:dyDescent="0.25">
      <c r="A938">
        <v>937</v>
      </c>
      <c r="B938" s="28" t="str">
        <f>Calculations!M947</f>
        <v>N/A</v>
      </c>
      <c r="C938" s="28" t="str">
        <f>Calculations!O947</f>
        <v>N/A</v>
      </c>
      <c r="D938" s="28" t="str">
        <f>Calculations!N947</f>
        <v>N/A</v>
      </c>
    </row>
    <row r="939" spans="1:4" x14ac:dyDescent="0.25">
      <c r="A939">
        <v>938</v>
      </c>
      <c r="B939" s="28" t="str">
        <f>Calculations!M948</f>
        <v>N/A</v>
      </c>
      <c r="C939" s="28" t="str">
        <f>Calculations!O948</f>
        <v>N/A</v>
      </c>
      <c r="D939" s="28" t="str">
        <f>Calculations!N948</f>
        <v>N/A</v>
      </c>
    </row>
    <row r="940" spans="1:4" x14ac:dyDescent="0.25">
      <c r="A940">
        <v>939</v>
      </c>
      <c r="B940" s="28" t="str">
        <f>Calculations!M949</f>
        <v>N/A</v>
      </c>
      <c r="C940" s="28" t="str">
        <f>Calculations!O949</f>
        <v>N/A</v>
      </c>
      <c r="D940" s="28" t="str">
        <f>Calculations!N949</f>
        <v>N/A</v>
      </c>
    </row>
    <row r="941" spans="1:4" x14ac:dyDescent="0.25">
      <c r="A941">
        <v>940</v>
      </c>
      <c r="B941" s="28" t="str">
        <f>Calculations!M950</f>
        <v>N/A</v>
      </c>
      <c r="C941" s="28" t="str">
        <f>Calculations!O950</f>
        <v>N/A</v>
      </c>
      <c r="D941" s="28" t="str">
        <f>Calculations!N950</f>
        <v>N/A</v>
      </c>
    </row>
    <row r="942" spans="1:4" x14ac:dyDescent="0.25">
      <c r="A942">
        <v>941</v>
      </c>
      <c r="B942" s="28" t="str">
        <f>Calculations!M951</f>
        <v>N/A</v>
      </c>
      <c r="C942" s="28" t="str">
        <f>Calculations!O951</f>
        <v>N/A</v>
      </c>
      <c r="D942" s="28" t="str">
        <f>Calculations!N951</f>
        <v>N/A</v>
      </c>
    </row>
    <row r="943" spans="1:4" x14ac:dyDescent="0.25">
      <c r="A943">
        <v>942</v>
      </c>
      <c r="B943" s="28" t="str">
        <f>Calculations!M952</f>
        <v>N/A</v>
      </c>
      <c r="C943" s="28" t="str">
        <f>Calculations!O952</f>
        <v>N/A</v>
      </c>
      <c r="D943" s="28" t="str">
        <f>Calculations!N952</f>
        <v>N/A</v>
      </c>
    </row>
    <row r="944" spans="1:4" x14ac:dyDescent="0.25">
      <c r="A944">
        <v>943</v>
      </c>
      <c r="B944" s="28" t="str">
        <f>Calculations!M953</f>
        <v>N/A</v>
      </c>
      <c r="C944" s="28" t="str">
        <f>Calculations!O953</f>
        <v>N/A</v>
      </c>
      <c r="D944" s="28" t="str">
        <f>Calculations!N953</f>
        <v>N/A</v>
      </c>
    </row>
    <row r="945" spans="1:4" x14ac:dyDescent="0.25">
      <c r="A945">
        <v>944</v>
      </c>
      <c r="B945" s="28" t="str">
        <f>Calculations!M954</f>
        <v>N/A</v>
      </c>
      <c r="C945" s="28" t="str">
        <f>Calculations!O954</f>
        <v>N/A</v>
      </c>
      <c r="D945" s="28" t="str">
        <f>Calculations!N954</f>
        <v>N/A</v>
      </c>
    </row>
    <row r="946" spans="1:4" x14ac:dyDescent="0.25">
      <c r="A946">
        <v>945</v>
      </c>
      <c r="B946" s="28" t="str">
        <f>Calculations!M955</f>
        <v>N/A</v>
      </c>
      <c r="C946" s="28" t="str">
        <f>Calculations!O955</f>
        <v>N/A</v>
      </c>
      <c r="D946" s="28" t="str">
        <f>Calculations!N955</f>
        <v>N/A</v>
      </c>
    </row>
    <row r="947" spans="1:4" x14ac:dyDescent="0.25">
      <c r="A947">
        <v>946</v>
      </c>
      <c r="B947" s="28" t="str">
        <f>Calculations!M956</f>
        <v>N/A</v>
      </c>
      <c r="C947" s="28" t="str">
        <f>Calculations!O956</f>
        <v>N/A</v>
      </c>
      <c r="D947" s="28" t="str">
        <f>Calculations!N956</f>
        <v>N/A</v>
      </c>
    </row>
    <row r="948" spans="1:4" x14ac:dyDescent="0.25">
      <c r="A948">
        <v>947</v>
      </c>
      <c r="B948" s="28" t="str">
        <f>Calculations!M957</f>
        <v>N/A</v>
      </c>
      <c r="C948" s="28" t="str">
        <f>Calculations!O957</f>
        <v>N/A</v>
      </c>
      <c r="D948" s="28" t="str">
        <f>Calculations!N957</f>
        <v>N/A</v>
      </c>
    </row>
    <row r="949" spans="1:4" x14ac:dyDescent="0.25">
      <c r="A949">
        <v>948</v>
      </c>
      <c r="B949" s="28" t="str">
        <f>Calculations!M958</f>
        <v>N/A</v>
      </c>
      <c r="C949" s="28" t="str">
        <f>Calculations!O958</f>
        <v>N/A</v>
      </c>
      <c r="D949" s="28" t="str">
        <f>Calculations!N958</f>
        <v>N/A</v>
      </c>
    </row>
    <row r="950" spans="1:4" x14ac:dyDescent="0.25">
      <c r="A950">
        <v>949</v>
      </c>
      <c r="B950" s="28" t="str">
        <f>Calculations!M959</f>
        <v>N/A</v>
      </c>
      <c r="C950" s="28" t="str">
        <f>Calculations!O959</f>
        <v>N/A</v>
      </c>
      <c r="D950" s="28" t="str">
        <f>Calculations!N959</f>
        <v>N/A</v>
      </c>
    </row>
    <row r="951" spans="1:4" x14ac:dyDescent="0.25">
      <c r="A951">
        <v>950</v>
      </c>
      <c r="B951" s="28" t="str">
        <f>Calculations!M960</f>
        <v>N/A</v>
      </c>
      <c r="C951" s="28" t="str">
        <f>Calculations!O960</f>
        <v>N/A</v>
      </c>
      <c r="D951" s="28" t="str">
        <f>Calculations!N960</f>
        <v>N/A</v>
      </c>
    </row>
    <row r="952" spans="1:4" x14ac:dyDescent="0.25">
      <c r="A952">
        <v>951</v>
      </c>
      <c r="B952" s="28" t="str">
        <f>Calculations!M961</f>
        <v>N/A</v>
      </c>
      <c r="C952" s="28" t="str">
        <f>Calculations!O961</f>
        <v>N/A</v>
      </c>
      <c r="D952" s="28" t="str">
        <f>Calculations!N961</f>
        <v>N/A</v>
      </c>
    </row>
    <row r="953" spans="1:4" x14ac:dyDescent="0.25">
      <c r="A953">
        <v>952</v>
      </c>
      <c r="B953" s="28" t="str">
        <f>Calculations!M962</f>
        <v>N/A</v>
      </c>
      <c r="C953" s="28" t="str">
        <f>Calculations!O962</f>
        <v>N/A</v>
      </c>
      <c r="D953" s="28" t="str">
        <f>Calculations!N962</f>
        <v>N/A</v>
      </c>
    </row>
    <row r="954" spans="1:4" x14ac:dyDescent="0.25">
      <c r="A954">
        <v>953</v>
      </c>
      <c r="B954" s="28" t="str">
        <f>Calculations!M963</f>
        <v>N/A</v>
      </c>
      <c r="C954" s="28" t="str">
        <f>Calculations!O963</f>
        <v>N/A</v>
      </c>
      <c r="D954" s="28" t="str">
        <f>Calculations!N963</f>
        <v>N/A</v>
      </c>
    </row>
    <row r="955" spans="1:4" x14ac:dyDescent="0.25">
      <c r="A955">
        <v>954</v>
      </c>
      <c r="B955" s="28" t="str">
        <f>Calculations!M964</f>
        <v>N/A</v>
      </c>
      <c r="C955" s="28" t="str">
        <f>Calculations!O964</f>
        <v>N/A</v>
      </c>
      <c r="D955" s="28" t="str">
        <f>Calculations!N964</f>
        <v>N/A</v>
      </c>
    </row>
    <row r="956" spans="1:4" x14ac:dyDescent="0.25">
      <c r="A956">
        <v>955</v>
      </c>
      <c r="B956" s="28" t="str">
        <f>Calculations!M965</f>
        <v>N/A</v>
      </c>
      <c r="C956" s="28" t="str">
        <f>Calculations!O965</f>
        <v>N/A</v>
      </c>
      <c r="D956" s="28" t="str">
        <f>Calculations!N965</f>
        <v>N/A</v>
      </c>
    </row>
    <row r="957" spans="1:4" x14ac:dyDescent="0.25">
      <c r="A957">
        <v>956</v>
      </c>
      <c r="B957" s="28" t="str">
        <f>Calculations!M966</f>
        <v>N/A</v>
      </c>
      <c r="C957" s="28" t="str">
        <f>Calculations!O966</f>
        <v>N/A</v>
      </c>
      <c r="D957" s="28" t="str">
        <f>Calculations!N966</f>
        <v>N/A</v>
      </c>
    </row>
    <row r="958" spans="1:4" x14ac:dyDescent="0.25">
      <c r="A958">
        <v>957</v>
      </c>
      <c r="B958" s="28" t="str">
        <f>Calculations!M967</f>
        <v>N/A</v>
      </c>
      <c r="C958" s="28" t="str">
        <f>Calculations!O967</f>
        <v>N/A</v>
      </c>
      <c r="D958" s="28" t="str">
        <f>Calculations!N967</f>
        <v>N/A</v>
      </c>
    </row>
    <row r="959" spans="1:4" x14ac:dyDescent="0.25">
      <c r="A959">
        <v>958</v>
      </c>
      <c r="B959" s="28" t="str">
        <f>Calculations!M968</f>
        <v>N/A</v>
      </c>
      <c r="C959" s="28" t="str">
        <f>Calculations!O968</f>
        <v>N/A</v>
      </c>
      <c r="D959" s="28" t="str">
        <f>Calculations!N968</f>
        <v>N/A</v>
      </c>
    </row>
    <row r="960" spans="1:4" x14ac:dyDescent="0.25">
      <c r="A960">
        <v>959</v>
      </c>
      <c r="B960" s="28" t="str">
        <f>Calculations!M969</f>
        <v>N/A</v>
      </c>
      <c r="C960" s="28" t="str">
        <f>Calculations!O969</f>
        <v>N/A</v>
      </c>
      <c r="D960" s="28" t="str">
        <f>Calculations!N969</f>
        <v>N/A</v>
      </c>
    </row>
    <row r="961" spans="1:4" x14ac:dyDescent="0.25">
      <c r="A961">
        <v>960</v>
      </c>
      <c r="B961" s="28" t="str">
        <f>Calculations!M970</f>
        <v>N/A</v>
      </c>
      <c r="C961" s="28" t="str">
        <f>Calculations!O970</f>
        <v>N/A</v>
      </c>
      <c r="D961" s="28" t="str">
        <f>Calculations!N970</f>
        <v>N/A</v>
      </c>
    </row>
    <row r="962" spans="1:4" x14ac:dyDescent="0.25">
      <c r="A962">
        <v>961</v>
      </c>
      <c r="B962" s="28" t="str">
        <f>Calculations!M971</f>
        <v>N/A</v>
      </c>
      <c r="C962" s="28" t="str">
        <f>Calculations!O971</f>
        <v>N/A</v>
      </c>
      <c r="D962" s="28" t="str">
        <f>Calculations!N971</f>
        <v>N/A</v>
      </c>
    </row>
    <row r="963" spans="1:4" x14ac:dyDescent="0.25">
      <c r="A963">
        <v>962</v>
      </c>
      <c r="B963" s="28" t="str">
        <f>Calculations!M972</f>
        <v>N/A</v>
      </c>
      <c r="C963" s="28" t="str">
        <f>Calculations!O972</f>
        <v>N/A</v>
      </c>
      <c r="D963" s="28" t="str">
        <f>Calculations!N972</f>
        <v>N/A</v>
      </c>
    </row>
    <row r="964" spans="1:4" x14ac:dyDescent="0.25">
      <c r="A964">
        <v>963</v>
      </c>
      <c r="B964" s="28" t="str">
        <f>Calculations!M973</f>
        <v>N/A</v>
      </c>
      <c r="C964" s="28" t="str">
        <f>Calculations!O973</f>
        <v>N/A</v>
      </c>
      <c r="D964" s="28" t="str">
        <f>Calculations!N973</f>
        <v>N/A</v>
      </c>
    </row>
    <row r="965" spans="1:4" x14ac:dyDescent="0.25">
      <c r="A965">
        <v>964</v>
      </c>
      <c r="B965" s="28" t="str">
        <f>Calculations!M974</f>
        <v>N/A</v>
      </c>
      <c r="C965" s="28" t="str">
        <f>Calculations!O974</f>
        <v>N/A</v>
      </c>
      <c r="D965" s="28" t="str">
        <f>Calculations!N974</f>
        <v>N/A</v>
      </c>
    </row>
    <row r="966" spans="1:4" x14ac:dyDescent="0.25">
      <c r="A966">
        <v>965</v>
      </c>
      <c r="B966" s="28" t="str">
        <f>Calculations!M975</f>
        <v>N/A</v>
      </c>
      <c r="C966" s="28" t="str">
        <f>Calculations!O975</f>
        <v>N/A</v>
      </c>
      <c r="D966" s="28" t="str">
        <f>Calculations!N975</f>
        <v>N/A</v>
      </c>
    </row>
    <row r="967" spans="1:4" x14ac:dyDescent="0.25">
      <c r="A967">
        <v>966</v>
      </c>
      <c r="B967" s="28" t="str">
        <f>Calculations!M976</f>
        <v>N/A</v>
      </c>
      <c r="C967" s="28" t="str">
        <f>Calculations!O976</f>
        <v>N/A</v>
      </c>
      <c r="D967" s="28" t="str">
        <f>Calculations!N976</f>
        <v>N/A</v>
      </c>
    </row>
    <row r="968" spans="1:4" x14ac:dyDescent="0.25">
      <c r="A968">
        <v>967</v>
      </c>
      <c r="B968" s="28" t="str">
        <f>Calculations!M977</f>
        <v>N/A</v>
      </c>
      <c r="C968" s="28" t="str">
        <f>Calculations!O977</f>
        <v>N/A</v>
      </c>
      <c r="D968" s="28" t="str">
        <f>Calculations!N977</f>
        <v>N/A</v>
      </c>
    </row>
    <row r="969" spans="1:4" x14ac:dyDescent="0.25">
      <c r="A969">
        <v>968</v>
      </c>
      <c r="B969" s="28" t="str">
        <f>Calculations!M978</f>
        <v>N/A</v>
      </c>
      <c r="C969" s="28" t="str">
        <f>Calculations!O978</f>
        <v>N/A</v>
      </c>
      <c r="D969" s="28" t="str">
        <f>Calculations!N978</f>
        <v>N/A</v>
      </c>
    </row>
    <row r="970" spans="1:4" x14ac:dyDescent="0.25">
      <c r="A970">
        <v>969</v>
      </c>
      <c r="B970" s="28" t="str">
        <f>Calculations!M979</f>
        <v>N/A</v>
      </c>
      <c r="C970" s="28" t="str">
        <f>Calculations!O979</f>
        <v>N/A</v>
      </c>
      <c r="D970" s="28" t="str">
        <f>Calculations!N979</f>
        <v>N/A</v>
      </c>
    </row>
    <row r="971" spans="1:4" x14ac:dyDescent="0.25">
      <c r="A971">
        <v>970</v>
      </c>
      <c r="B971" s="28" t="str">
        <f>Calculations!M980</f>
        <v>N/A</v>
      </c>
      <c r="C971" s="28" t="str">
        <f>Calculations!O980</f>
        <v>N/A</v>
      </c>
      <c r="D971" s="28" t="str">
        <f>Calculations!N980</f>
        <v>N/A</v>
      </c>
    </row>
    <row r="972" spans="1:4" x14ac:dyDescent="0.25">
      <c r="A972">
        <v>971</v>
      </c>
      <c r="B972" s="28" t="str">
        <f>Calculations!M981</f>
        <v>N/A</v>
      </c>
      <c r="C972" s="28" t="str">
        <f>Calculations!O981</f>
        <v>N/A</v>
      </c>
      <c r="D972" s="28" t="str">
        <f>Calculations!N981</f>
        <v>N/A</v>
      </c>
    </row>
    <row r="973" spans="1:4" x14ac:dyDescent="0.25">
      <c r="A973">
        <v>972</v>
      </c>
      <c r="B973" s="28" t="str">
        <f>Calculations!M982</f>
        <v>N/A</v>
      </c>
      <c r="C973" s="28" t="str">
        <f>Calculations!O982</f>
        <v>N/A</v>
      </c>
      <c r="D973" s="28" t="str">
        <f>Calculations!N982</f>
        <v>N/A</v>
      </c>
    </row>
    <row r="974" spans="1:4" x14ac:dyDescent="0.25">
      <c r="A974">
        <v>973</v>
      </c>
      <c r="B974" s="28" t="str">
        <f>Calculations!M983</f>
        <v>N/A</v>
      </c>
      <c r="C974" s="28" t="str">
        <f>Calculations!O983</f>
        <v>N/A</v>
      </c>
      <c r="D974" s="28" t="str">
        <f>Calculations!N983</f>
        <v>N/A</v>
      </c>
    </row>
    <row r="975" spans="1:4" x14ac:dyDescent="0.25">
      <c r="A975">
        <v>974</v>
      </c>
      <c r="B975" s="28" t="str">
        <f>Calculations!M984</f>
        <v>N/A</v>
      </c>
      <c r="C975" s="28" t="str">
        <f>Calculations!O984</f>
        <v>N/A</v>
      </c>
      <c r="D975" s="28" t="str">
        <f>Calculations!N984</f>
        <v>N/A</v>
      </c>
    </row>
    <row r="976" spans="1:4" x14ac:dyDescent="0.25">
      <c r="A976">
        <v>975</v>
      </c>
      <c r="B976" s="28" t="str">
        <f>Calculations!M985</f>
        <v>N/A</v>
      </c>
      <c r="C976" s="28" t="str">
        <f>Calculations!O985</f>
        <v>N/A</v>
      </c>
      <c r="D976" s="28" t="str">
        <f>Calculations!N985</f>
        <v>N/A</v>
      </c>
    </row>
    <row r="977" spans="1:4" x14ac:dyDescent="0.25">
      <c r="A977">
        <v>976</v>
      </c>
      <c r="B977" s="28" t="str">
        <f>Calculations!M986</f>
        <v>N/A</v>
      </c>
      <c r="C977" s="28" t="str">
        <f>Calculations!O986</f>
        <v>N/A</v>
      </c>
      <c r="D977" s="28" t="str">
        <f>Calculations!N986</f>
        <v>N/A</v>
      </c>
    </row>
    <row r="978" spans="1:4" x14ac:dyDescent="0.25">
      <c r="A978">
        <v>977</v>
      </c>
      <c r="B978" s="28" t="str">
        <f>Calculations!M987</f>
        <v>N/A</v>
      </c>
      <c r="C978" s="28" t="str">
        <f>Calculations!O987</f>
        <v>N/A</v>
      </c>
      <c r="D978" s="28" t="str">
        <f>Calculations!N987</f>
        <v>N/A</v>
      </c>
    </row>
    <row r="979" spans="1:4" x14ac:dyDescent="0.25">
      <c r="A979">
        <v>978</v>
      </c>
      <c r="B979" s="28" t="str">
        <f>Calculations!M988</f>
        <v>N/A</v>
      </c>
      <c r="C979" s="28" t="str">
        <f>Calculations!O988</f>
        <v>N/A</v>
      </c>
      <c r="D979" s="28" t="str">
        <f>Calculations!N988</f>
        <v>N/A</v>
      </c>
    </row>
    <row r="980" spans="1:4" x14ac:dyDescent="0.25">
      <c r="A980">
        <v>979</v>
      </c>
      <c r="B980" s="28" t="str">
        <f>Calculations!M989</f>
        <v>N/A</v>
      </c>
      <c r="C980" s="28" t="str">
        <f>Calculations!O989</f>
        <v>N/A</v>
      </c>
      <c r="D980" s="28" t="str">
        <f>Calculations!N989</f>
        <v>N/A</v>
      </c>
    </row>
    <row r="981" spans="1:4" x14ac:dyDescent="0.25">
      <c r="A981">
        <v>980</v>
      </c>
      <c r="B981" s="28" t="str">
        <f>Calculations!M990</f>
        <v>N/A</v>
      </c>
      <c r="C981" s="28" t="str">
        <f>Calculations!O990</f>
        <v>N/A</v>
      </c>
      <c r="D981" s="28" t="str">
        <f>Calculations!N990</f>
        <v>N/A</v>
      </c>
    </row>
    <row r="982" spans="1:4" x14ac:dyDescent="0.25">
      <c r="A982">
        <v>981</v>
      </c>
      <c r="B982" s="28" t="str">
        <f>Calculations!M991</f>
        <v>N/A</v>
      </c>
      <c r="C982" s="28" t="str">
        <f>Calculations!O991</f>
        <v>N/A</v>
      </c>
      <c r="D982" s="28" t="str">
        <f>Calculations!N991</f>
        <v>N/A</v>
      </c>
    </row>
    <row r="983" spans="1:4" x14ac:dyDescent="0.25">
      <c r="A983">
        <v>982</v>
      </c>
      <c r="B983" s="28" t="str">
        <f>Calculations!M992</f>
        <v>N/A</v>
      </c>
      <c r="C983" s="28" t="str">
        <f>Calculations!O992</f>
        <v>N/A</v>
      </c>
      <c r="D983" s="28" t="str">
        <f>Calculations!N992</f>
        <v>N/A</v>
      </c>
    </row>
    <row r="984" spans="1:4" x14ac:dyDescent="0.25">
      <c r="A984">
        <v>983</v>
      </c>
      <c r="B984" s="28" t="str">
        <f>Calculations!M993</f>
        <v>N/A</v>
      </c>
      <c r="C984" s="28" t="str">
        <f>Calculations!O993</f>
        <v>N/A</v>
      </c>
      <c r="D984" s="28" t="str">
        <f>Calculations!N993</f>
        <v>N/A</v>
      </c>
    </row>
    <row r="985" spans="1:4" x14ac:dyDescent="0.25">
      <c r="A985">
        <v>984</v>
      </c>
      <c r="B985" s="28" t="str">
        <f>Calculations!M994</f>
        <v>N/A</v>
      </c>
      <c r="C985" s="28" t="str">
        <f>Calculations!O994</f>
        <v>N/A</v>
      </c>
      <c r="D985" s="28" t="str">
        <f>Calculations!N994</f>
        <v>N/A</v>
      </c>
    </row>
    <row r="986" spans="1:4" x14ac:dyDescent="0.25">
      <c r="A986">
        <v>985</v>
      </c>
      <c r="B986" s="28" t="str">
        <f>Calculations!M995</f>
        <v>N/A</v>
      </c>
      <c r="C986" s="28" t="str">
        <f>Calculations!O995</f>
        <v>N/A</v>
      </c>
      <c r="D986" s="28" t="str">
        <f>Calculations!N995</f>
        <v>N/A</v>
      </c>
    </row>
    <row r="987" spans="1:4" x14ac:dyDescent="0.25">
      <c r="A987">
        <v>986</v>
      </c>
      <c r="B987" s="28" t="str">
        <f>Calculations!M996</f>
        <v>N/A</v>
      </c>
      <c r="C987" s="28" t="str">
        <f>Calculations!O996</f>
        <v>N/A</v>
      </c>
      <c r="D987" s="28" t="str">
        <f>Calculations!N996</f>
        <v>N/A</v>
      </c>
    </row>
    <row r="988" spans="1:4" x14ac:dyDescent="0.25">
      <c r="A988">
        <v>987</v>
      </c>
      <c r="B988" s="28" t="str">
        <f>Calculations!M997</f>
        <v>N/A</v>
      </c>
      <c r="C988" s="28" t="str">
        <f>Calculations!O997</f>
        <v>N/A</v>
      </c>
      <c r="D988" s="28" t="str">
        <f>Calculations!N997</f>
        <v>N/A</v>
      </c>
    </row>
    <row r="989" spans="1:4" x14ac:dyDescent="0.25">
      <c r="A989">
        <v>988</v>
      </c>
      <c r="B989" s="28" t="str">
        <f>Calculations!M998</f>
        <v>N/A</v>
      </c>
      <c r="C989" s="28" t="str">
        <f>Calculations!O998</f>
        <v>N/A</v>
      </c>
      <c r="D989" s="28" t="str">
        <f>Calculations!N998</f>
        <v>N/A</v>
      </c>
    </row>
    <row r="990" spans="1:4" x14ac:dyDescent="0.25">
      <c r="A990">
        <v>989</v>
      </c>
      <c r="B990" s="28" t="str">
        <f>Calculations!M999</f>
        <v>N/A</v>
      </c>
      <c r="C990" s="28" t="str">
        <f>Calculations!O999</f>
        <v>N/A</v>
      </c>
      <c r="D990" s="28" t="str">
        <f>Calculations!N999</f>
        <v>N/A</v>
      </c>
    </row>
    <row r="991" spans="1:4" x14ac:dyDescent="0.25">
      <c r="A991">
        <v>990</v>
      </c>
      <c r="B991" s="28" t="str">
        <f>Calculations!M1000</f>
        <v>N/A</v>
      </c>
      <c r="C991" s="28" t="str">
        <f>Calculations!O1000</f>
        <v>N/A</v>
      </c>
      <c r="D991" s="28" t="str">
        <f>Calculations!N1000</f>
        <v>N/A</v>
      </c>
    </row>
    <row r="992" spans="1:4" x14ac:dyDescent="0.25">
      <c r="A992">
        <v>991</v>
      </c>
      <c r="B992" s="28" t="str">
        <f>Calculations!M1001</f>
        <v>N/A</v>
      </c>
      <c r="C992" s="28" t="str">
        <f>Calculations!O1001</f>
        <v>N/A</v>
      </c>
      <c r="D992" s="28" t="str">
        <f>Calculations!N1001</f>
        <v>N/A</v>
      </c>
    </row>
    <row r="993" spans="1:4" x14ac:dyDescent="0.25">
      <c r="A993">
        <v>992</v>
      </c>
      <c r="B993" s="28" t="str">
        <f>Calculations!M1002</f>
        <v>N/A</v>
      </c>
      <c r="C993" s="28" t="str">
        <f>Calculations!O1002</f>
        <v>N/A</v>
      </c>
      <c r="D993" s="28" t="str">
        <f>Calculations!N1002</f>
        <v>N/A</v>
      </c>
    </row>
    <row r="994" spans="1:4" x14ac:dyDescent="0.25">
      <c r="A994">
        <v>993</v>
      </c>
      <c r="B994" s="28" t="str">
        <f>Calculations!M1003</f>
        <v>N/A</v>
      </c>
      <c r="C994" s="28" t="str">
        <f>Calculations!O1003</f>
        <v>N/A</v>
      </c>
      <c r="D994" s="28" t="str">
        <f>Calculations!N1003</f>
        <v>N/A</v>
      </c>
    </row>
    <row r="995" spans="1:4" x14ac:dyDescent="0.25">
      <c r="A995">
        <v>994</v>
      </c>
      <c r="B995" s="28" t="str">
        <f>Calculations!M1004</f>
        <v>N/A</v>
      </c>
      <c r="C995" s="28" t="str">
        <f>Calculations!O1004</f>
        <v>N/A</v>
      </c>
      <c r="D995" s="28" t="str">
        <f>Calculations!N1004</f>
        <v>N/A</v>
      </c>
    </row>
    <row r="996" spans="1:4" x14ac:dyDescent="0.25">
      <c r="A996">
        <v>995</v>
      </c>
      <c r="B996" s="28" t="str">
        <f>Calculations!M1005</f>
        <v>N/A</v>
      </c>
      <c r="C996" s="28" t="str">
        <f>Calculations!O1005</f>
        <v>N/A</v>
      </c>
      <c r="D996" s="28" t="str">
        <f>Calculations!N1005</f>
        <v>N/A</v>
      </c>
    </row>
    <row r="997" spans="1:4" x14ac:dyDescent="0.25">
      <c r="A997">
        <v>996</v>
      </c>
      <c r="B997" s="28" t="str">
        <f>Calculations!M1006</f>
        <v>N/A</v>
      </c>
      <c r="C997" s="28" t="str">
        <f>Calculations!O1006</f>
        <v>N/A</v>
      </c>
      <c r="D997" s="28" t="str">
        <f>Calculations!N1006</f>
        <v>N/A</v>
      </c>
    </row>
    <row r="998" spans="1:4" x14ac:dyDescent="0.25">
      <c r="A998">
        <v>997</v>
      </c>
      <c r="B998" s="28" t="str">
        <f>Calculations!M1007</f>
        <v>N/A</v>
      </c>
      <c r="C998" s="28" t="str">
        <f>Calculations!O1007</f>
        <v>N/A</v>
      </c>
      <c r="D998" s="28" t="str">
        <f>Calculations!N1007</f>
        <v>N/A</v>
      </c>
    </row>
    <row r="999" spans="1:4" x14ac:dyDescent="0.25">
      <c r="A999">
        <v>998</v>
      </c>
      <c r="B999" s="28" t="str">
        <f>Calculations!M1008</f>
        <v>N/A</v>
      </c>
      <c r="C999" s="28" t="str">
        <f>Calculations!O1008</f>
        <v>N/A</v>
      </c>
      <c r="D999" s="28" t="str">
        <f>Calculations!N1008</f>
        <v>N/A</v>
      </c>
    </row>
    <row r="1000" spans="1:4" x14ac:dyDescent="0.25">
      <c r="A1000">
        <v>999</v>
      </c>
      <c r="B1000" s="28" t="str">
        <f>Calculations!M1009</f>
        <v>N/A</v>
      </c>
      <c r="C1000" s="28" t="str">
        <f>Calculations!O1009</f>
        <v>N/A</v>
      </c>
      <c r="D1000" s="28" t="str">
        <f>Calculations!N1009</f>
        <v>N/A</v>
      </c>
    </row>
    <row r="1001" spans="1:4" x14ac:dyDescent="0.25">
      <c r="A1001">
        <v>1000</v>
      </c>
      <c r="B1001" s="28" t="str">
        <f>Calculations!M1010</f>
        <v>N/A</v>
      </c>
      <c r="C1001" s="28" t="str">
        <f>Calculations!O1010</f>
        <v>N/A</v>
      </c>
      <c r="D1001" s="28" t="str">
        <f>Calculations!N1010</f>
        <v>N/A</v>
      </c>
    </row>
    <row r="1002" spans="1:4" x14ac:dyDescent="0.25">
      <c r="A1002">
        <v>1001</v>
      </c>
      <c r="B1002" s="28" t="str">
        <f>Calculations!M1011</f>
        <v>N/A</v>
      </c>
      <c r="C1002" s="28" t="str">
        <f>Calculations!O1011</f>
        <v>N/A</v>
      </c>
      <c r="D1002" s="28" t="str">
        <f>Calculations!N1011</f>
        <v>N/A</v>
      </c>
    </row>
    <row r="1003" spans="1:4" x14ac:dyDescent="0.25">
      <c r="A1003">
        <v>1002</v>
      </c>
      <c r="B1003" s="28" t="str">
        <f>Calculations!M1012</f>
        <v>N/A</v>
      </c>
      <c r="C1003" s="28" t="str">
        <f>Calculations!O1012</f>
        <v>N/A</v>
      </c>
      <c r="D1003" s="28" t="str">
        <f>Calculations!N1012</f>
        <v>N/A</v>
      </c>
    </row>
    <row r="1004" spans="1:4" x14ac:dyDescent="0.25">
      <c r="A1004">
        <v>1003</v>
      </c>
      <c r="B1004" s="28" t="str">
        <f>Calculations!M1013</f>
        <v>N/A</v>
      </c>
      <c r="C1004" s="28" t="str">
        <f>Calculations!O1013</f>
        <v>N/A</v>
      </c>
      <c r="D1004" s="28" t="str">
        <f>Calculations!N1013</f>
        <v>N/A</v>
      </c>
    </row>
    <row r="1005" spans="1:4" x14ac:dyDescent="0.25">
      <c r="A1005">
        <v>1004</v>
      </c>
      <c r="B1005" s="28" t="str">
        <f>Calculations!M1014</f>
        <v>N/A</v>
      </c>
      <c r="C1005" s="28" t="str">
        <f>Calculations!O1014</f>
        <v>N/A</v>
      </c>
      <c r="D1005" s="28" t="str">
        <f>Calculations!N1014</f>
        <v>N/A</v>
      </c>
    </row>
    <row r="1006" spans="1:4" x14ac:dyDescent="0.25">
      <c r="A1006">
        <v>1005</v>
      </c>
      <c r="B1006" s="28" t="str">
        <f>Calculations!M1015</f>
        <v>N/A</v>
      </c>
      <c r="C1006" s="28" t="str">
        <f>Calculations!O1015</f>
        <v>N/A</v>
      </c>
      <c r="D1006" s="28" t="str">
        <f>Calculations!N1015</f>
        <v>N/A</v>
      </c>
    </row>
    <row r="1007" spans="1:4" x14ac:dyDescent="0.25">
      <c r="A1007">
        <v>1006</v>
      </c>
      <c r="B1007" s="28" t="str">
        <f>Calculations!M1016</f>
        <v>N/A</v>
      </c>
      <c r="C1007" s="28" t="str">
        <f>Calculations!O1016</f>
        <v>N/A</v>
      </c>
      <c r="D1007" s="28" t="str">
        <f>Calculations!N1016</f>
        <v>N/A</v>
      </c>
    </row>
    <row r="1008" spans="1:4" x14ac:dyDescent="0.25">
      <c r="A1008">
        <v>1007</v>
      </c>
      <c r="B1008" s="28" t="str">
        <f>Calculations!M1017</f>
        <v>N/A</v>
      </c>
      <c r="C1008" s="28" t="str">
        <f>Calculations!O1017</f>
        <v>N/A</v>
      </c>
      <c r="D1008" s="28" t="str">
        <f>Calculations!N1017</f>
        <v>N/A</v>
      </c>
    </row>
    <row r="1009" spans="1:4" x14ac:dyDescent="0.25">
      <c r="A1009">
        <v>1008</v>
      </c>
      <c r="B1009" s="28" t="str">
        <f>Calculations!M1018</f>
        <v>N/A</v>
      </c>
      <c r="C1009" s="28" t="str">
        <f>Calculations!O1018</f>
        <v>N/A</v>
      </c>
      <c r="D1009" s="28" t="str">
        <f>Calculations!N1018</f>
        <v>N/A</v>
      </c>
    </row>
    <row r="1010" spans="1:4" x14ac:dyDescent="0.25">
      <c r="A1010">
        <v>1009</v>
      </c>
      <c r="B1010" s="28" t="str">
        <f>Calculations!M1019</f>
        <v>N/A</v>
      </c>
      <c r="C1010" s="28" t="str">
        <f>Calculations!O1019</f>
        <v>N/A</v>
      </c>
      <c r="D1010" s="28" t="str">
        <f>Calculations!N1019</f>
        <v>N/A</v>
      </c>
    </row>
    <row r="1011" spans="1:4" x14ac:dyDescent="0.25">
      <c r="A1011">
        <v>1010</v>
      </c>
      <c r="B1011" s="28" t="str">
        <f>Calculations!M1020</f>
        <v>N/A</v>
      </c>
      <c r="C1011" s="28" t="str">
        <f>Calculations!O1020</f>
        <v>N/A</v>
      </c>
      <c r="D1011" s="28" t="str">
        <f>Calculations!N1020</f>
        <v>N/A</v>
      </c>
    </row>
    <row r="1012" spans="1:4" x14ac:dyDescent="0.25">
      <c r="A1012">
        <v>1011</v>
      </c>
      <c r="B1012" s="28" t="str">
        <f>Calculations!M1021</f>
        <v>N/A</v>
      </c>
      <c r="C1012" s="28" t="str">
        <f>Calculations!O1021</f>
        <v>N/A</v>
      </c>
      <c r="D1012" s="28" t="str">
        <f>Calculations!N1021</f>
        <v>N/A</v>
      </c>
    </row>
    <row r="1013" spans="1:4" x14ac:dyDescent="0.25">
      <c r="A1013">
        <v>1012</v>
      </c>
      <c r="B1013" s="28" t="str">
        <f>Calculations!M1022</f>
        <v>N/A</v>
      </c>
      <c r="C1013" s="28" t="str">
        <f>Calculations!O1022</f>
        <v>N/A</v>
      </c>
      <c r="D1013" s="28" t="str">
        <f>Calculations!N1022</f>
        <v>N/A</v>
      </c>
    </row>
    <row r="1014" spans="1:4" x14ac:dyDescent="0.25">
      <c r="A1014">
        <v>1013</v>
      </c>
      <c r="B1014" s="28" t="str">
        <f>Calculations!M1023</f>
        <v>N/A</v>
      </c>
      <c r="C1014" s="28" t="str">
        <f>Calculations!O1023</f>
        <v>N/A</v>
      </c>
      <c r="D1014" s="28" t="str">
        <f>Calculations!N1023</f>
        <v>N/A</v>
      </c>
    </row>
    <row r="1015" spans="1:4" x14ac:dyDescent="0.25">
      <c r="A1015">
        <v>1014</v>
      </c>
      <c r="B1015" s="28" t="str">
        <f>Calculations!M1024</f>
        <v>N/A</v>
      </c>
      <c r="C1015" s="28" t="str">
        <f>Calculations!O1024</f>
        <v>N/A</v>
      </c>
      <c r="D1015" s="28" t="str">
        <f>Calculations!N1024</f>
        <v>N/A</v>
      </c>
    </row>
    <row r="1016" spans="1:4" x14ac:dyDescent="0.25">
      <c r="A1016">
        <v>1015</v>
      </c>
      <c r="B1016" s="28" t="str">
        <f>Calculations!M1025</f>
        <v>N/A</v>
      </c>
      <c r="C1016" s="28" t="str">
        <f>Calculations!O1025</f>
        <v>N/A</v>
      </c>
      <c r="D1016" s="28" t="str">
        <f>Calculations!N1025</f>
        <v>N/A</v>
      </c>
    </row>
    <row r="1017" spans="1:4" x14ac:dyDescent="0.25">
      <c r="A1017">
        <v>1016</v>
      </c>
      <c r="B1017" s="28" t="str">
        <f>Calculations!M1026</f>
        <v>N/A</v>
      </c>
      <c r="C1017" s="28" t="str">
        <f>Calculations!O1026</f>
        <v>N/A</v>
      </c>
      <c r="D1017" s="28" t="str">
        <f>Calculations!N1026</f>
        <v>N/A</v>
      </c>
    </row>
    <row r="1018" spans="1:4" x14ac:dyDescent="0.25">
      <c r="A1018">
        <v>1017</v>
      </c>
      <c r="B1018" s="28" t="str">
        <f>Calculations!M1027</f>
        <v>N/A</v>
      </c>
      <c r="C1018" s="28" t="str">
        <f>Calculations!O1027</f>
        <v>N/A</v>
      </c>
      <c r="D1018" s="28" t="str">
        <f>Calculations!N1027</f>
        <v>N/A</v>
      </c>
    </row>
    <row r="1019" spans="1:4" x14ac:dyDescent="0.25">
      <c r="A1019">
        <v>1018</v>
      </c>
      <c r="B1019" s="28" t="str">
        <f>Calculations!M1028</f>
        <v>N/A</v>
      </c>
      <c r="C1019" s="28" t="str">
        <f>Calculations!O1028</f>
        <v>N/A</v>
      </c>
      <c r="D1019" s="28" t="str">
        <f>Calculations!N1028</f>
        <v>N/A</v>
      </c>
    </row>
    <row r="1020" spans="1:4" x14ac:dyDescent="0.25">
      <c r="A1020">
        <v>1019</v>
      </c>
      <c r="B1020" s="28" t="str">
        <f>Calculations!M1029</f>
        <v>N/A</v>
      </c>
      <c r="C1020" s="28" t="str">
        <f>Calculations!O1029</f>
        <v>N/A</v>
      </c>
      <c r="D1020" s="28" t="str">
        <f>Calculations!N1029</f>
        <v>N/A</v>
      </c>
    </row>
    <row r="1021" spans="1:4" x14ac:dyDescent="0.25">
      <c r="A1021">
        <v>1020</v>
      </c>
      <c r="B1021" s="28" t="str">
        <f>Calculations!M1030</f>
        <v>N/A</v>
      </c>
      <c r="C1021" s="28" t="str">
        <f>Calculations!O1030</f>
        <v>N/A</v>
      </c>
      <c r="D1021" s="28" t="str">
        <f>Calculations!N1030</f>
        <v>N/A</v>
      </c>
    </row>
    <row r="1022" spans="1:4" x14ac:dyDescent="0.25">
      <c r="A1022">
        <v>1021</v>
      </c>
      <c r="B1022" s="28" t="str">
        <f>Calculations!M1031</f>
        <v>N/A</v>
      </c>
      <c r="C1022" s="28" t="str">
        <f>Calculations!O1031</f>
        <v>N/A</v>
      </c>
      <c r="D1022" s="28" t="str">
        <f>Calculations!N1031</f>
        <v>N/A</v>
      </c>
    </row>
    <row r="1023" spans="1:4" x14ac:dyDescent="0.25">
      <c r="A1023">
        <v>1022</v>
      </c>
      <c r="B1023" s="28" t="str">
        <f>Calculations!M1032</f>
        <v>N/A</v>
      </c>
      <c r="C1023" s="28" t="str">
        <f>Calculations!O1032</f>
        <v>N/A</v>
      </c>
      <c r="D1023" s="28" t="str">
        <f>Calculations!N1032</f>
        <v>N/A</v>
      </c>
    </row>
    <row r="1024" spans="1:4" x14ac:dyDescent="0.25">
      <c r="A1024">
        <v>1023</v>
      </c>
      <c r="B1024" s="28" t="str">
        <f>Calculations!M1033</f>
        <v>N/A</v>
      </c>
      <c r="C1024" s="28" t="str">
        <f>Calculations!O1033</f>
        <v>N/A</v>
      </c>
      <c r="D1024" s="28" t="str">
        <f>Calculations!N1033</f>
        <v>N/A</v>
      </c>
    </row>
    <row r="1025" spans="1:4" x14ac:dyDescent="0.25">
      <c r="A1025">
        <v>1024</v>
      </c>
      <c r="B1025" s="28" t="str">
        <f>Calculations!M1034</f>
        <v>N/A</v>
      </c>
      <c r="C1025" s="28" t="str">
        <f>Calculations!O1034</f>
        <v>N/A</v>
      </c>
      <c r="D1025" s="28" t="str">
        <f>Calculations!N1034</f>
        <v>N/A</v>
      </c>
    </row>
    <row r="1026" spans="1:4" x14ac:dyDescent="0.25">
      <c r="A1026">
        <v>1025</v>
      </c>
      <c r="B1026" s="28" t="str">
        <f>Calculations!M1035</f>
        <v>N/A</v>
      </c>
      <c r="C1026" s="28" t="str">
        <f>Calculations!O1035</f>
        <v>N/A</v>
      </c>
      <c r="D1026" s="28" t="str">
        <f>Calculations!N1035</f>
        <v>N/A</v>
      </c>
    </row>
    <row r="1027" spans="1:4" x14ac:dyDescent="0.25">
      <c r="A1027">
        <v>1026</v>
      </c>
      <c r="B1027" s="28" t="str">
        <f>Calculations!M1036</f>
        <v>N/A</v>
      </c>
      <c r="C1027" s="28" t="str">
        <f>Calculations!O1036</f>
        <v>N/A</v>
      </c>
      <c r="D1027" s="28" t="str">
        <f>Calculations!N1036</f>
        <v>N/A</v>
      </c>
    </row>
    <row r="1028" spans="1:4" x14ac:dyDescent="0.25">
      <c r="A1028">
        <v>1027</v>
      </c>
      <c r="B1028" s="28" t="str">
        <f>Calculations!M1037</f>
        <v>N/A</v>
      </c>
      <c r="C1028" s="28" t="str">
        <f>Calculations!O1037</f>
        <v>N/A</v>
      </c>
      <c r="D1028" s="28" t="str">
        <f>Calculations!N1037</f>
        <v>N/A</v>
      </c>
    </row>
    <row r="1029" spans="1:4" x14ac:dyDescent="0.25">
      <c r="A1029">
        <v>1028</v>
      </c>
      <c r="B1029" s="28" t="str">
        <f>Calculations!M1038</f>
        <v>N/A</v>
      </c>
      <c r="C1029" s="28" t="str">
        <f>Calculations!O1038</f>
        <v>N/A</v>
      </c>
      <c r="D1029" s="28" t="str">
        <f>Calculations!N1038</f>
        <v>N/A</v>
      </c>
    </row>
    <row r="1030" spans="1:4" x14ac:dyDescent="0.25">
      <c r="A1030">
        <v>1029</v>
      </c>
      <c r="B1030" s="28" t="str">
        <f>Calculations!M1039</f>
        <v>N/A</v>
      </c>
      <c r="C1030" s="28" t="str">
        <f>Calculations!O1039</f>
        <v>N/A</v>
      </c>
      <c r="D1030" s="28" t="str">
        <f>Calculations!N1039</f>
        <v>N/A</v>
      </c>
    </row>
    <row r="1031" spans="1:4" x14ac:dyDescent="0.25">
      <c r="A1031">
        <v>1030</v>
      </c>
      <c r="B1031" s="28" t="str">
        <f>Calculations!M1040</f>
        <v>N/A</v>
      </c>
      <c r="C1031" s="28" t="str">
        <f>Calculations!O1040</f>
        <v>N/A</v>
      </c>
      <c r="D1031" s="28" t="str">
        <f>Calculations!N1040</f>
        <v>N/A</v>
      </c>
    </row>
    <row r="1032" spans="1:4" x14ac:dyDescent="0.25">
      <c r="A1032">
        <v>1031</v>
      </c>
      <c r="B1032" s="28" t="str">
        <f>Calculations!M1041</f>
        <v>N/A</v>
      </c>
      <c r="C1032" s="28" t="str">
        <f>Calculations!O1041</f>
        <v>N/A</v>
      </c>
      <c r="D1032" s="28" t="str">
        <f>Calculations!N1041</f>
        <v>N/A</v>
      </c>
    </row>
    <row r="1033" spans="1:4" x14ac:dyDescent="0.25">
      <c r="A1033">
        <v>1032</v>
      </c>
      <c r="B1033" s="28" t="str">
        <f>Calculations!M1042</f>
        <v>N/A</v>
      </c>
      <c r="C1033" s="28" t="str">
        <f>Calculations!O1042</f>
        <v>N/A</v>
      </c>
      <c r="D1033" s="28" t="str">
        <f>Calculations!N1042</f>
        <v>N/A</v>
      </c>
    </row>
    <row r="1034" spans="1:4" x14ac:dyDescent="0.25">
      <c r="A1034">
        <v>1033</v>
      </c>
      <c r="B1034" s="28" t="str">
        <f>Calculations!M1043</f>
        <v>N/A</v>
      </c>
      <c r="C1034" s="28" t="str">
        <f>Calculations!O1043</f>
        <v>N/A</v>
      </c>
      <c r="D1034" s="28" t="str">
        <f>Calculations!N1043</f>
        <v>N/A</v>
      </c>
    </row>
    <row r="1035" spans="1:4" x14ac:dyDescent="0.25">
      <c r="A1035">
        <v>1034</v>
      </c>
      <c r="B1035" s="28" t="str">
        <f>Calculations!M1044</f>
        <v>N/A</v>
      </c>
      <c r="C1035" s="28" t="str">
        <f>Calculations!O1044</f>
        <v>N/A</v>
      </c>
      <c r="D1035" s="28" t="str">
        <f>Calculations!N1044</f>
        <v>N/A</v>
      </c>
    </row>
    <row r="1036" spans="1:4" x14ac:dyDescent="0.25">
      <c r="A1036">
        <v>1035</v>
      </c>
      <c r="B1036" s="28" t="str">
        <f>Calculations!M1045</f>
        <v>N/A</v>
      </c>
      <c r="C1036" s="28" t="str">
        <f>Calculations!O1045</f>
        <v>N/A</v>
      </c>
      <c r="D1036" s="28" t="str">
        <f>Calculations!N1045</f>
        <v>N/A</v>
      </c>
    </row>
    <row r="1037" spans="1:4" x14ac:dyDescent="0.25">
      <c r="A1037">
        <v>1036</v>
      </c>
      <c r="B1037" s="28" t="str">
        <f>Calculations!M1046</f>
        <v>N/A</v>
      </c>
      <c r="C1037" s="28" t="str">
        <f>Calculations!O1046</f>
        <v>N/A</v>
      </c>
      <c r="D1037" s="28" t="str">
        <f>Calculations!N1046</f>
        <v>N/A</v>
      </c>
    </row>
    <row r="1038" spans="1:4" x14ac:dyDescent="0.25">
      <c r="A1038">
        <v>1037</v>
      </c>
      <c r="B1038" s="28" t="str">
        <f>Calculations!M1047</f>
        <v>N/A</v>
      </c>
      <c r="C1038" s="28" t="str">
        <f>Calculations!O1047</f>
        <v>N/A</v>
      </c>
      <c r="D1038" s="28" t="str">
        <f>Calculations!N1047</f>
        <v>N/A</v>
      </c>
    </row>
    <row r="1039" spans="1:4" x14ac:dyDescent="0.25">
      <c r="A1039">
        <v>1038</v>
      </c>
      <c r="B1039" s="28" t="str">
        <f>Calculations!M1048</f>
        <v>N/A</v>
      </c>
      <c r="C1039" s="28" t="str">
        <f>Calculations!O1048</f>
        <v>N/A</v>
      </c>
      <c r="D1039" s="28" t="str">
        <f>Calculations!N1048</f>
        <v>N/A</v>
      </c>
    </row>
    <row r="1040" spans="1:4" x14ac:dyDescent="0.25">
      <c r="A1040">
        <v>1039</v>
      </c>
      <c r="B1040" s="28" t="str">
        <f>Calculations!M1049</f>
        <v>N/A</v>
      </c>
      <c r="C1040" s="28" t="str">
        <f>Calculations!O1049</f>
        <v>N/A</v>
      </c>
      <c r="D1040" s="28" t="str">
        <f>Calculations!N1049</f>
        <v>N/A</v>
      </c>
    </row>
    <row r="1041" spans="1:4" x14ac:dyDescent="0.25">
      <c r="A1041">
        <v>1040</v>
      </c>
      <c r="B1041" s="28" t="str">
        <f>Calculations!M1050</f>
        <v>N/A</v>
      </c>
      <c r="C1041" s="28" t="str">
        <f>Calculations!O1050</f>
        <v>N/A</v>
      </c>
      <c r="D1041" s="28" t="str">
        <f>Calculations!N1050</f>
        <v>N/A</v>
      </c>
    </row>
    <row r="1042" spans="1:4" x14ac:dyDescent="0.25">
      <c r="A1042">
        <v>1041</v>
      </c>
      <c r="B1042" s="28" t="str">
        <f>Calculations!M1051</f>
        <v>N/A</v>
      </c>
      <c r="C1042" s="28" t="str">
        <f>Calculations!O1051</f>
        <v>N/A</v>
      </c>
      <c r="D1042" s="28" t="str">
        <f>Calculations!N1051</f>
        <v>N/A</v>
      </c>
    </row>
    <row r="1043" spans="1:4" x14ac:dyDescent="0.25">
      <c r="A1043">
        <v>1042</v>
      </c>
      <c r="B1043" s="28" t="str">
        <f>Calculations!M1052</f>
        <v>N/A</v>
      </c>
      <c r="C1043" s="28" t="str">
        <f>Calculations!O1052</f>
        <v>N/A</v>
      </c>
      <c r="D1043" s="28" t="str">
        <f>Calculations!N1052</f>
        <v>N/A</v>
      </c>
    </row>
    <row r="1044" spans="1:4" x14ac:dyDescent="0.25">
      <c r="A1044">
        <v>1043</v>
      </c>
      <c r="B1044" s="28" t="str">
        <f>Calculations!M1053</f>
        <v>N/A</v>
      </c>
      <c r="C1044" s="28" t="str">
        <f>Calculations!O1053</f>
        <v>N/A</v>
      </c>
      <c r="D1044" s="28" t="str">
        <f>Calculations!N1053</f>
        <v>N/A</v>
      </c>
    </row>
    <row r="1045" spans="1:4" x14ac:dyDescent="0.25">
      <c r="A1045">
        <v>1044</v>
      </c>
      <c r="B1045" s="28" t="str">
        <f>Calculations!M1054</f>
        <v>N/A</v>
      </c>
      <c r="C1045" s="28" t="str">
        <f>Calculations!O1054</f>
        <v>N/A</v>
      </c>
      <c r="D1045" s="28" t="str">
        <f>Calculations!N1054</f>
        <v>N/A</v>
      </c>
    </row>
    <row r="1046" spans="1:4" x14ac:dyDescent="0.25">
      <c r="A1046">
        <v>1045</v>
      </c>
      <c r="B1046" s="28" t="str">
        <f>Calculations!M1055</f>
        <v>N/A</v>
      </c>
      <c r="C1046" s="28" t="str">
        <f>Calculations!O1055</f>
        <v>N/A</v>
      </c>
      <c r="D1046" s="28" t="str">
        <f>Calculations!N1055</f>
        <v>N/A</v>
      </c>
    </row>
    <row r="1047" spans="1:4" x14ac:dyDescent="0.25">
      <c r="A1047">
        <v>1046</v>
      </c>
      <c r="B1047" s="28" t="str">
        <f>Calculations!M1056</f>
        <v>N/A</v>
      </c>
      <c r="C1047" s="28" t="str">
        <f>Calculations!O1056</f>
        <v>N/A</v>
      </c>
      <c r="D1047" s="28" t="str">
        <f>Calculations!N1056</f>
        <v>N/A</v>
      </c>
    </row>
    <row r="1048" spans="1:4" x14ac:dyDescent="0.25">
      <c r="A1048">
        <v>1047</v>
      </c>
      <c r="B1048" s="28" t="str">
        <f>Calculations!M1057</f>
        <v>N/A</v>
      </c>
      <c r="C1048" s="28" t="str">
        <f>Calculations!O1057</f>
        <v>N/A</v>
      </c>
      <c r="D1048" s="28" t="str">
        <f>Calculations!N1057</f>
        <v>N/A</v>
      </c>
    </row>
    <row r="1049" spans="1:4" x14ac:dyDescent="0.25">
      <c r="A1049">
        <v>1048</v>
      </c>
      <c r="B1049" s="28" t="str">
        <f>Calculations!M1058</f>
        <v>N/A</v>
      </c>
      <c r="C1049" s="28" t="str">
        <f>Calculations!O1058</f>
        <v>N/A</v>
      </c>
      <c r="D1049" s="28" t="str">
        <f>Calculations!N1058</f>
        <v>N/A</v>
      </c>
    </row>
    <row r="1050" spans="1:4" x14ac:dyDescent="0.25">
      <c r="A1050">
        <v>1049</v>
      </c>
      <c r="B1050" s="28" t="str">
        <f>Calculations!M1059</f>
        <v>N/A</v>
      </c>
      <c r="C1050" s="28" t="str">
        <f>Calculations!O1059</f>
        <v>N/A</v>
      </c>
      <c r="D1050" s="28" t="str">
        <f>Calculations!N1059</f>
        <v>N/A</v>
      </c>
    </row>
    <row r="1051" spans="1:4" x14ac:dyDescent="0.25">
      <c r="A1051">
        <v>1050</v>
      </c>
      <c r="B1051" s="28" t="str">
        <f>Calculations!M1060</f>
        <v>N/A</v>
      </c>
      <c r="C1051" s="28" t="str">
        <f>Calculations!O1060</f>
        <v>N/A</v>
      </c>
      <c r="D1051" s="28" t="str">
        <f>Calculations!N1060</f>
        <v>N/A</v>
      </c>
    </row>
    <row r="1052" spans="1:4" x14ac:dyDescent="0.25">
      <c r="A1052">
        <v>1051</v>
      </c>
      <c r="B1052" s="28" t="str">
        <f>Calculations!M1061</f>
        <v>N/A</v>
      </c>
      <c r="C1052" s="28" t="str">
        <f>Calculations!O1061</f>
        <v>N/A</v>
      </c>
      <c r="D1052" s="28" t="str">
        <f>Calculations!N1061</f>
        <v>N/A</v>
      </c>
    </row>
    <row r="1053" spans="1:4" x14ac:dyDescent="0.25">
      <c r="A1053">
        <v>1052</v>
      </c>
      <c r="B1053" s="28" t="str">
        <f>Calculations!M1062</f>
        <v>N/A</v>
      </c>
      <c r="C1053" s="28" t="str">
        <f>Calculations!O1062</f>
        <v>N/A</v>
      </c>
      <c r="D1053" s="28" t="str">
        <f>Calculations!N1062</f>
        <v>N/A</v>
      </c>
    </row>
    <row r="1054" spans="1:4" x14ac:dyDescent="0.25">
      <c r="A1054">
        <v>1053</v>
      </c>
      <c r="B1054" s="28" t="str">
        <f>Calculations!M1063</f>
        <v>N/A</v>
      </c>
      <c r="C1054" s="28" t="str">
        <f>Calculations!O1063</f>
        <v>N/A</v>
      </c>
      <c r="D1054" s="28" t="str">
        <f>Calculations!N1063</f>
        <v>N/A</v>
      </c>
    </row>
    <row r="1055" spans="1:4" x14ac:dyDescent="0.25">
      <c r="A1055">
        <v>1054</v>
      </c>
      <c r="B1055" s="28" t="str">
        <f>Calculations!M1064</f>
        <v>N/A</v>
      </c>
      <c r="C1055" s="28" t="str">
        <f>Calculations!O1064</f>
        <v>N/A</v>
      </c>
      <c r="D1055" s="28" t="str">
        <f>Calculations!N1064</f>
        <v>N/A</v>
      </c>
    </row>
    <row r="1056" spans="1:4" x14ac:dyDescent="0.25">
      <c r="A1056">
        <v>1055</v>
      </c>
      <c r="B1056" s="28" t="str">
        <f>Calculations!M1065</f>
        <v>N/A</v>
      </c>
      <c r="C1056" s="28" t="str">
        <f>Calculations!O1065</f>
        <v>N/A</v>
      </c>
      <c r="D1056" s="28" t="str">
        <f>Calculations!N1065</f>
        <v>N/A</v>
      </c>
    </row>
    <row r="1057" spans="1:4" x14ac:dyDescent="0.25">
      <c r="A1057">
        <v>1056</v>
      </c>
      <c r="B1057" s="28" t="str">
        <f>Calculations!M1066</f>
        <v>N/A</v>
      </c>
      <c r="C1057" s="28" t="str">
        <f>Calculations!O1066</f>
        <v>N/A</v>
      </c>
      <c r="D1057" s="28" t="str">
        <f>Calculations!N1066</f>
        <v>N/A</v>
      </c>
    </row>
    <row r="1058" spans="1:4" x14ac:dyDescent="0.25">
      <c r="A1058">
        <v>1057</v>
      </c>
      <c r="B1058" s="28" t="str">
        <f>Calculations!M1067</f>
        <v>N/A</v>
      </c>
      <c r="C1058" s="28" t="str">
        <f>Calculations!O1067</f>
        <v>N/A</v>
      </c>
      <c r="D1058" s="28" t="str">
        <f>Calculations!N1067</f>
        <v>N/A</v>
      </c>
    </row>
    <row r="1059" spans="1:4" x14ac:dyDescent="0.25">
      <c r="A1059">
        <v>1058</v>
      </c>
      <c r="B1059" s="28" t="str">
        <f>Calculations!M1068</f>
        <v>N/A</v>
      </c>
      <c r="C1059" s="28" t="str">
        <f>Calculations!O1068</f>
        <v>N/A</v>
      </c>
      <c r="D1059" s="28" t="str">
        <f>Calculations!N1068</f>
        <v>N/A</v>
      </c>
    </row>
    <row r="1060" spans="1:4" x14ac:dyDescent="0.25">
      <c r="A1060">
        <v>1059</v>
      </c>
      <c r="B1060" s="28" t="str">
        <f>Calculations!M1069</f>
        <v>N/A</v>
      </c>
      <c r="C1060" s="28" t="str">
        <f>Calculations!O1069</f>
        <v>N/A</v>
      </c>
      <c r="D1060" s="28" t="str">
        <f>Calculations!N1069</f>
        <v>N/A</v>
      </c>
    </row>
    <row r="1061" spans="1:4" x14ac:dyDescent="0.25">
      <c r="A1061">
        <v>1060</v>
      </c>
      <c r="B1061" s="28" t="str">
        <f>Calculations!M1070</f>
        <v>N/A</v>
      </c>
      <c r="C1061" s="28" t="str">
        <f>Calculations!O1070</f>
        <v>N/A</v>
      </c>
      <c r="D1061" s="28" t="str">
        <f>Calculations!N1070</f>
        <v>N/A</v>
      </c>
    </row>
    <row r="1062" spans="1:4" x14ac:dyDescent="0.25">
      <c r="A1062">
        <v>1061</v>
      </c>
      <c r="B1062" s="28" t="str">
        <f>Calculations!M1071</f>
        <v>N/A</v>
      </c>
      <c r="C1062" s="28" t="str">
        <f>Calculations!O1071</f>
        <v>N/A</v>
      </c>
      <c r="D1062" s="28" t="str">
        <f>Calculations!N1071</f>
        <v>N/A</v>
      </c>
    </row>
    <row r="1063" spans="1:4" x14ac:dyDescent="0.25">
      <c r="A1063">
        <v>1062</v>
      </c>
      <c r="B1063" s="28" t="str">
        <f>Calculations!M1072</f>
        <v>N/A</v>
      </c>
      <c r="C1063" s="28" t="str">
        <f>Calculations!O1072</f>
        <v>N/A</v>
      </c>
      <c r="D1063" s="28" t="str">
        <f>Calculations!N1072</f>
        <v>N/A</v>
      </c>
    </row>
    <row r="1064" spans="1:4" x14ac:dyDescent="0.25">
      <c r="A1064">
        <v>1063</v>
      </c>
      <c r="B1064" s="28" t="str">
        <f>Calculations!M1073</f>
        <v>N/A</v>
      </c>
      <c r="C1064" s="28" t="str">
        <f>Calculations!O1073</f>
        <v>N/A</v>
      </c>
      <c r="D1064" s="28" t="str">
        <f>Calculations!N1073</f>
        <v>N/A</v>
      </c>
    </row>
    <row r="1065" spans="1:4" x14ac:dyDescent="0.25">
      <c r="A1065">
        <v>1064</v>
      </c>
      <c r="B1065" s="28" t="str">
        <f>Calculations!M1074</f>
        <v>N/A</v>
      </c>
      <c r="C1065" s="28" t="str">
        <f>Calculations!O1074</f>
        <v>N/A</v>
      </c>
      <c r="D1065" s="28" t="str">
        <f>Calculations!N1074</f>
        <v>N/A</v>
      </c>
    </row>
    <row r="1066" spans="1:4" x14ac:dyDescent="0.25">
      <c r="A1066">
        <v>1065</v>
      </c>
      <c r="B1066" s="28" t="str">
        <f>Calculations!M1075</f>
        <v>N/A</v>
      </c>
      <c r="C1066" s="28" t="str">
        <f>Calculations!O1075</f>
        <v>N/A</v>
      </c>
      <c r="D1066" s="28" t="str">
        <f>Calculations!N1075</f>
        <v>N/A</v>
      </c>
    </row>
    <row r="1067" spans="1:4" x14ac:dyDescent="0.25">
      <c r="A1067">
        <v>1066</v>
      </c>
      <c r="B1067" s="28" t="str">
        <f>Calculations!M1076</f>
        <v>N/A</v>
      </c>
      <c r="C1067" s="28" t="str">
        <f>Calculations!O1076</f>
        <v>N/A</v>
      </c>
      <c r="D1067" s="28" t="str">
        <f>Calculations!N1076</f>
        <v>N/A</v>
      </c>
    </row>
    <row r="1068" spans="1:4" x14ac:dyDescent="0.25">
      <c r="A1068">
        <v>1067</v>
      </c>
      <c r="B1068" s="28" t="str">
        <f>Calculations!M1077</f>
        <v>N/A</v>
      </c>
      <c r="C1068" s="28" t="str">
        <f>Calculations!O1077</f>
        <v>N/A</v>
      </c>
      <c r="D1068" s="28" t="str">
        <f>Calculations!N1077</f>
        <v>N/A</v>
      </c>
    </row>
    <row r="1069" spans="1:4" x14ac:dyDescent="0.25">
      <c r="A1069">
        <v>1068</v>
      </c>
      <c r="B1069" s="28" t="str">
        <f>Calculations!M1078</f>
        <v>N/A</v>
      </c>
      <c r="C1069" s="28" t="str">
        <f>Calculations!O1078</f>
        <v>N/A</v>
      </c>
      <c r="D1069" s="28" t="str">
        <f>Calculations!N1078</f>
        <v>N/A</v>
      </c>
    </row>
    <row r="1070" spans="1:4" x14ac:dyDescent="0.25">
      <c r="A1070">
        <v>1069</v>
      </c>
      <c r="B1070" s="28" t="str">
        <f>Calculations!M1079</f>
        <v>N/A</v>
      </c>
      <c r="C1070" s="28" t="str">
        <f>Calculations!O1079</f>
        <v>N/A</v>
      </c>
      <c r="D1070" s="28" t="str">
        <f>Calculations!N1079</f>
        <v>N/A</v>
      </c>
    </row>
    <row r="1071" spans="1:4" x14ac:dyDescent="0.25">
      <c r="A1071">
        <v>1070</v>
      </c>
      <c r="B1071" s="28" t="str">
        <f>Calculations!M1080</f>
        <v>N/A</v>
      </c>
      <c r="C1071" s="28" t="str">
        <f>Calculations!O1080</f>
        <v>N/A</v>
      </c>
      <c r="D1071" s="28" t="str">
        <f>Calculations!N1080</f>
        <v>N/A</v>
      </c>
    </row>
    <row r="1072" spans="1:4" x14ac:dyDescent="0.25">
      <c r="A1072">
        <v>1071</v>
      </c>
      <c r="B1072" s="28" t="str">
        <f>Calculations!M1081</f>
        <v>N/A</v>
      </c>
      <c r="C1072" s="28" t="str">
        <f>Calculations!O1081</f>
        <v>N/A</v>
      </c>
      <c r="D1072" s="28" t="str">
        <f>Calculations!N1081</f>
        <v>N/A</v>
      </c>
    </row>
    <row r="1073" spans="1:4" x14ac:dyDescent="0.25">
      <c r="A1073">
        <v>1072</v>
      </c>
      <c r="B1073" s="28" t="str">
        <f>Calculations!M1082</f>
        <v>N/A</v>
      </c>
      <c r="C1073" s="28" t="str">
        <f>Calculations!O1082</f>
        <v>N/A</v>
      </c>
      <c r="D1073" s="28" t="str">
        <f>Calculations!N1082</f>
        <v>N/A</v>
      </c>
    </row>
    <row r="1074" spans="1:4" x14ac:dyDescent="0.25">
      <c r="A1074">
        <v>1073</v>
      </c>
      <c r="B1074" s="28" t="str">
        <f>Calculations!M1083</f>
        <v>N/A</v>
      </c>
      <c r="C1074" s="28" t="str">
        <f>Calculations!O1083</f>
        <v>N/A</v>
      </c>
      <c r="D1074" s="28" t="str">
        <f>Calculations!N1083</f>
        <v>N/A</v>
      </c>
    </row>
    <row r="1075" spans="1:4" x14ac:dyDescent="0.25">
      <c r="A1075">
        <v>1074</v>
      </c>
      <c r="B1075" s="28" t="str">
        <f>Calculations!M1084</f>
        <v>N/A</v>
      </c>
      <c r="C1075" s="28" t="str">
        <f>Calculations!O1084</f>
        <v>N/A</v>
      </c>
      <c r="D1075" s="28" t="str">
        <f>Calculations!N1084</f>
        <v>N/A</v>
      </c>
    </row>
    <row r="1076" spans="1:4" x14ac:dyDescent="0.25">
      <c r="A1076">
        <v>1075</v>
      </c>
      <c r="B1076" s="28" t="str">
        <f>Calculations!M1085</f>
        <v>N/A</v>
      </c>
      <c r="C1076" s="28" t="str">
        <f>Calculations!O1085</f>
        <v>N/A</v>
      </c>
      <c r="D1076" s="28" t="str">
        <f>Calculations!N1085</f>
        <v>N/A</v>
      </c>
    </row>
    <row r="1077" spans="1:4" x14ac:dyDescent="0.25">
      <c r="A1077">
        <v>1076</v>
      </c>
      <c r="B1077" s="28" t="str">
        <f>Calculations!M1086</f>
        <v>N/A</v>
      </c>
      <c r="C1077" s="28" t="str">
        <f>Calculations!O1086</f>
        <v>N/A</v>
      </c>
      <c r="D1077" s="28" t="str">
        <f>Calculations!N1086</f>
        <v>N/A</v>
      </c>
    </row>
    <row r="1078" spans="1:4" x14ac:dyDescent="0.25">
      <c r="A1078">
        <v>1077</v>
      </c>
      <c r="B1078" s="28" t="str">
        <f>Calculations!M1087</f>
        <v>N/A</v>
      </c>
      <c r="C1078" s="28" t="str">
        <f>Calculations!O1087</f>
        <v>N/A</v>
      </c>
      <c r="D1078" s="28" t="str">
        <f>Calculations!N1087</f>
        <v>N/A</v>
      </c>
    </row>
    <row r="1079" spans="1:4" x14ac:dyDescent="0.25">
      <c r="A1079">
        <v>1078</v>
      </c>
      <c r="B1079" s="28" t="str">
        <f>Calculations!M1088</f>
        <v>N/A</v>
      </c>
      <c r="C1079" s="28" t="str">
        <f>Calculations!O1088</f>
        <v>N/A</v>
      </c>
      <c r="D1079" s="28" t="str">
        <f>Calculations!N1088</f>
        <v>N/A</v>
      </c>
    </row>
    <row r="1080" spans="1:4" x14ac:dyDescent="0.25">
      <c r="A1080">
        <v>1079</v>
      </c>
      <c r="B1080" s="28" t="str">
        <f>Calculations!M1089</f>
        <v>N/A</v>
      </c>
      <c r="C1080" s="28" t="str">
        <f>Calculations!O1089</f>
        <v>N/A</v>
      </c>
      <c r="D1080" s="28" t="str">
        <f>Calculations!N1089</f>
        <v>N/A</v>
      </c>
    </row>
    <row r="1081" spans="1:4" x14ac:dyDescent="0.25">
      <c r="A1081">
        <v>1080</v>
      </c>
      <c r="B1081" s="28" t="str">
        <f>Calculations!M1090</f>
        <v>N/A</v>
      </c>
      <c r="C1081" s="28" t="str">
        <f>Calculations!O1090</f>
        <v>N/A</v>
      </c>
      <c r="D1081" s="28" t="str">
        <f>Calculations!N1090</f>
        <v>N/A</v>
      </c>
    </row>
    <row r="1082" spans="1:4" x14ac:dyDescent="0.25">
      <c r="A1082">
        <v>1081</v>
      </c>
      <c r="B1082" s="28" t="str">
        <f>Calculations!M1091</f>
        <v>N/A</v>
      </c>
      <c r="C1082" s="28" t="str">
        <f>Calculations!O1091</f>
        <v>N/A</v>
      </c>
      <c r="D1082" s="28" t="str">
        <f>Calculations!N1091</f>
        <v>N/A</v>
      </c>
    </row>
    <row r="1083" spans="1:4" x14ac:dyDescent="0.25">
      <c r="A1083">
        <v>1082</v>
      </c>
      <c r="B1083" s="28" t="str">
        <f>Calculations!M1092</f>
        <v>N/A</v>
      </c>
      <c r="C1083" s="28" t="str">
        <f>Calculations!O1092</f>
        <v>N/A</v>
      </c>
      <c r="D1083" s="28" t="str">
        <f>Calculations!N1092</f>
        <v>N/A</v>
      </c>
    </row>
    <row r="1084" spans="1:4" x14ac:dyDescent="0.25">
      <c r="A1084">
        <v>1083</v>
      </c>
      <c r="B1084" s="28" t="str">
        <f>Calculations!M1093</f>
        <v>N/A</v>
      </c>
      <c r="C1084" s="28" t="str">
        <f>Calculations!O1093</f>
        <v>N/A</v>
      </c>
      <c r="D1084" s="28" t="str">
        <f>Calculations!N1093</f>
        <v>N/A</v>
      </c>
    </row>
    <row r="1085" spans="1:4" x14ac:dyDescent="0.25">
      <c r="A1085">
        <v>1084</v>
      </c>
      <c r="B1085" s="28" t="str">
        <f>Calculations!M1094</f>
        <v>N/A</v>
      </c>
      <c r="C1085" s="28" t="str">
        <f>Calculations!O1094</f>
        <v>N/A</v>
      </c>
      <c r="D1085" s="28" t="str">
        <f>Calculations!N1094</f>
        <v>N/A</v>
      </c>
    </row>
    <row r="1086" spans="1:4" x14ac:dyDescent="0.25">
      <c r="A1086">
        <v>1085</v>
      </c>
      <c r="B1086" s="28" t="str">
        <f>Calculations!M1095</f>
        <v>N/A</v>
      </c>
      <c r="C1086" s="28" t="str">
        <f>Calculations!O1095</f>
        <v>N/A</v>
      </c>
      <c r="D1086" s="28" t="str">
        <f>Calculations!N1095</f>
        <v>N/A</v>
      </c>
    </row>
    <row r="1087" spans="1:4" x14ac:dyDescent="0.25">
      <c r="A1087">
        <v>1086</v>
      </c>
      <c r="B1087" s="28" t="str">
        <f>Calculations!M1096</f>
        <v>N/A</v>
      </c>
      <c r="C1087" s="28" t="str">
        <f>Calculations!O1096</f>
        <v>N/A</v>
      </c>
      <c r="D1087" s="28" t="str">
        <f>Calculations!N1096</f>
        <v>N/A</v>
      </c>
    </row>
    <row r="1088" spans="1:4" x14ac:dyDescent="0.25">
      <c r="A1088">
        <v>1087</v>
      </c>
      <c r="B1088" s="28" t="str">
        <f>Calculations!M1097</f>
        <v>N/A</v>
      </c>
      <c r="C1088" s="28" t="str">
        <f>Calculations!O1097</f>
        <v>N/A</v>
      </c>
      <c r="D1088" s="28" t="str">
        <f>Calculations!N1097</f>
        <v>N/A</v>
      </c>
    </row>
    <row r="1089" spans="1:4" x14ac:dyDescent="0.25">
      <c r="A1089">
        <v>1088</v>
      </c>
      <c r="B1089" s="28" t="str">
        <f>Calculations!M1098</f>
        <v>N/A</v>
      </c>
      <c r="C1089" s="28" t="str">
        <f>Calculations!O1098</f>
        <v>N/A</v>
      </c>
      <c r="D1089" s="28" t="str">
        <f>Calculations!N1098</f>
        <v>N/A</v>
      </c>
    </row>
    <row r="1090" spans="1:4" x14ac:dyDescent="0.25">
      <c r="A1090">
        <v>1089</v>
      </c>
      <c r="B1090" s="28" t="str">
        <f>Calculations!M1099</f>
        <v>N/A</v>
      </c>
      <c r="C1090" s="28" t="str">
        <f>Calculations!O1099</f>
        <v>N/A</v>
      </c>
      <c r="D1090" s="28" t="str">
        <f>Calculations!N1099</f>
        <v>N/A</v>
      </c>
    </row>
    <row r="1091" spans="1:4" x14ac:dyDescent="0.25">
      <c r="A1091">
        <v>1090</v>
      </c>
      <c r="B1091" s="28" t="str">
        <f>Calculations!M1100</f>
        <v>N/A</v>
      </c>
      <c r="C1091" s="28" t="str">
        <f>Calculations!O1100</f>
        <v>N/A</v>
      </c>
      <c r="D1091" s="28" t="str">
        <f>Calculations!N1100</f>
        <v>N/A</v>
      </c>
    </row>
    <row r="1092" spans="1:4" x14ac:dyDescent="0.25">
      <c r="A1092">
        <v>1091</v>
      </c>
      <c r="B1092" s="28" t="str">
        <f>Calculations!M1101</f>
        <v>N/A</v>
      </c>
      <c r="C1092" s="28" t="str">
        <f>Calculations!O1101</f>
        <v>N/A</v>
      </c>
      <c r="D1092" s="28" t="str">
        <f>Calculations!N1101</f>
        <v>N/A</v>
      </c>
    </row>
    <row r="1093" spans="1:4" x14ac:dyDescent="0.25">
      <c r="A1093">
        <v>1092</v>
      </c>
      <c r="B1093" s="28" t="str">
        <f>Calculations!M1102</f>
        <v>N/A</v>
      </c>
      <c r="C1093" s="28" t="str">
        <f>Calculations!O1102</f>
        <v>N/A</v>
      </c>
      <c r="D1093" s="28" t="str">
        <f>Calculations!N1102</f>
        <v>N/A</v>
      </c>
    </row>
    <row r="1094" spans="1:4" x14ac:dyDescent="0.25">
      <c r="A1094">
        <v>1093</v>
      </c>
      <c r="B1094" s="28" t="str">
        <f>Calculations!M1103</f>
        <v>N/A</v>
      </c>
      <c r="C1094" s="28" t="str">
        <f>Calculations!O1103</f>
        <v>N/A</v>
      </c>
      <c r="D1094" s="28" t="str">
        <f>Calculations!N1103</f>
        <v>N/A</v>
      </c>
    </row>
    <row r="1095" spans="1:4" x14ac:dyDescent="0.25">
      <c r="A1095">
        <v>1094</v>
      </c>
      <c r="B1095" s="28" t="str">
        <f>Calculations!M1104</f>
        <v>N/A</v>
      </c>
      <c r="C1095" s="28" t="str">
        <f>Calculations!O1104</f>
        <v>N/A</v>
      </c>
      <c r="D1095" s="28" t="str">
        <f>Calculations!N1104</f>
        <v>N/A</v>
      </c>
    </row>
    <row r="1096" spans="1:4" x14ac:dyDescent="0.25">
      <c r="A1096">
        <v>1095</v>
      </c>
      <c r="B1096" s="28" t="str">
        <f>Calculations!M1105</f>
        <v>N/A</v>
      </c>
      <c r="C1096" s="28" t="str">
        <f>Calculations!O1105</f>
        <v>N/A</v>
      </c>
      <c r="D1096" s="28" t="str">
        <f>Calculations!N1105</f>
        <v>N/A</v>
      </c>
    </row>
    <row r="1097" spans="1:4" x14ac:dyDescent="0.25">
      <c r="A1097">
        <v>1096</v>
      </c>
      <c r="B1097" s="28" t="str">
        <f>Calculations!M1106</f>
        <v>N/A</v>
      </c>
      <c r="C1097" s="28" t="str">
        <f>Calculations!O1106</f>
        <v>N/A</v>
      </c>
      <c r="D1097" s="28" t="str">
        <f>Calculations!N1106</f>
        <v>N/A</v>
      </c>
    </row>
    <row r="1098" spans="1:4" x14ac:dyDescent="0.25">
      <c r="A1098">
        <v>1097</v>
      </c>
      <c r="B1098" s="28" t="str">
        <f>Calculations!M1107</f>
        <v>N/A</v>
      </c>
      <c r="C1098" s="28" t="str">
        <f>Calculations!O1107</f>
        <v>N/A</v>
      </c>
      <c r="D1098" s="28" t="str">
        <f>Calculations!N1107</f>
        <v>N/A</v>
      </c>
    </row>
    <row r="1099" spans="1:4" x14ac:dyDescent="0.25">
      <c r="A1099">
        <v>1098</v>
      </c>
      <c r="B1099" s="28" t="str">
        <f>Calculations!M1108</f>
        <v>N/A</v>
      </c>
      <c r="C1099" s="28" t="str">
        <f>Calculations!O1108</f>
        <v>N/A</v>
      </c>
      <c r="D1099" s="28" t="str">
        <f>Calculations!N1108</f>
        <v>N/A</v>
      </c>
    </row>
    <row r="1100" spans="1:4" x14ac:dyDescent="0.25">
      <c r="A1100">
        <v>1099</v>
      </c>
      <c r="B1100" s="28" t="str">
        <f>Calculations!M1109</f>
        <v>N/A</v>
      </c>
      <c r="C1100" s="28" t="str">
        <f>Calculations!O1109</f>
        <v>N/A</v>
      </c>
      <c r="D1100" s="28" t="str">
        <f>Calculations!N1109</f>
        <v>N/A</v>
      </c>
    </row>
    <row r="1101" spans="1:4" x14ac:dyDescent="0.25">
      <c r="A1101">
        <v>1100</v>
      </c>
      <c r="B1101" s="28" t="str">
        <f>Calculations!M1110</f>
        <v>N/A</v>
      </c>
      <c r="C1101" s="28" t="str">
        <f>Calculations!O1110</f>
        <v>N/A</v>
      </c>
      <c r="D1101" s="28" t="str">
        <f>Calculations!N1110</f>
        <v>N/A</v>
      </c>
    </row>
    <row r="1102" spans="1:4" x14ac:dyDescent="0.25">
      <c r="A1102">
        <v>1101</v>
      </c>
      <c r="B1102" s="28" t="str">
        <f>Calculations!M1111</f>
        <v>N/A</v>
      </c>
      <c r="C1102" s="28" t="str">
        <f>Calculations!O1111</f>
        <v>N/A</v>
      </c>
      <c r="D1102" s="28" t="str">
        <f>Calculations!N1111</f>
        <v>N/A</v>
      </c>
    </row>
    <row r="1103" spans="1:4" x14ac:dyDescent="0.25">
      <c r="A1103">
        <v>1102</v>
      </c>
      <c r="B1103" s="28" t="str">
        <f>Calculations!M1112</f>
        <v>N/A</v>
      </c>
      <c r="C1103" s="28" t="str">
        <f>Calculations!O1112</f>
        <v>N/A</v>
      </c>
      <c r="D1103" s="28" t="str">
        <f>Calculations!N1112</f>
        <v>N/A</v>
      </c>
    </row>
    <row r="1104" spans="1:4" x14ac:dyDescent="0.25">
      <c r="A1104">
        <v>1103</v>
      </c>
      <c r="B1104" s="28" t="str">
        <f>Calculations!M1113</f>
        <v>N/A</v>
      </c>
      <c r="C1104" s="28" t="str">
        <f>Calculations!O1113</f>
        <v>N/A</v>
      </c>
      <c r="D1104" s="28" t="str">
        <f>Calculations!N1113</f>
        <v>N/A</v>
      </c>
    </row>
    <row r="1105" spans="1:4" x14ac:dyDescent="0.25">
      <c r="A1105">
        <v>1104</v>
      </c>
      <c r="B1105" s="28" t="str">
        <f>Calculations!M1114</f>
        <v>N/A</v>
      </c>
      <c r="C1105" s="28" t="str">
        <f>Calculations!O1114</f>
        <v>N/A</v>
      </c>
      <c r="D1105" s="28" t="str">
        <f>Calculations!N1114</f>
        <v>N/A</v>
      </c>
    </row>
    <row r="1106" spans="1:4" x14ac:dyDescent="0.25">
      <c r="A1106">
        <v>1105</v>
      </c>
      <c r="B1106" s="28" t="str">
        <f>Calculations!M1115</f>
        <v>N/A</v>
      </c>
      <c r="C1106" s="28" t="str">
        <f>Calculations!O1115</f>
        <v>N/A</v>
      </c>
      <c r="D1106" s="28" t="str">
        <f>Calculations!N1115</f>
        <v>N/A</v>
      </c>
    </row>
    <row r="1107" spans="1:4" x14ac:dyDescent="0.25">
      <c r="A1107">
        <v>1106</v>
      </c>
      <c r="B1107" s="28" t="str">
        <f>Calculations!M1116</f>
        <v>N/A</v>
      </c>
      <c r="C1107" s="28" t="str">
        <f>Calculations!O1116</f>
        <v>N/A</v>
      </c>
      <c r="D1107" s="28" t="str">
        <f>Calculations!N1116</f>
        <v>N/A</v>
      </c>
    </row>
    <row r="1108" spans="1:4" x14ac:dyDescent="0.25">
      <c r="A1108">
        <v>1107</v>
      </c>
      <c r="B1108" s="28" t="str">
        <f>Calculations!M1117</f>
        <v>N/A</v>
      </c>
      <c r="C1108" s="28" t="str">
        <f>Calculations!O1117</f>
        <v>N/A</v>
      </c>
      <c r="D1108" s="28" t="str">
        <f>Calculations!N1117</f>
        <v>N/A</v>
      </c>
    </row>
    <row r="1109" spans="1:4" x14ac:dyDescent="0.25">
      <c r="A1109">
        <v>1108</v>
      </c>
      <c r="B1109" s="28" t="str">
        <f>Calculations!M1118</f>
        <v>N/A</v>
      </c>
      <c r="C1109" s="28" t="str">
        <f>Calculations!O1118</f>
        <v>N/A</v>
      </c>
      <c r="D1109" s="28" t="str">
        <f>Calculations!N1118</f>
        <v>N/A</v>
      </c>
    </row>
    <row r="1110" spans="1:4" x14ac:dyDescent="0.25">
      <c r="A1110">
        <v>1109</v>
      </c>
      <c r="B1110" s="28" t="str">
        <f>Calculations!M1119</f>
        <v>N/A</v>
      </c>
      <c r="C1110" s="28" t="str">
        <f>Calculations!O1119</f>
        <v>N/A</v>
      </c>
      <c r="D1110" s="28" t="str">
        <f>Calculations!N1119</f>
        <v>N/A</v>
      </c>
    </row>
    <row r="1111" spans="1:4" x14ac:dyDescent="0.25">
      <c r="A1111">
        <v>1110</v>
      </c>
      <c r="B1111" s="28" t="str">
        <f>Calculations!M1120</f>
        <v>N/A</v>
      </c>
      <c r="C1111" s="28" t="str">
        <f>Calculations!O1120</f>
        <v>N/A</v>
      </c>
      <c r="D1111" s="28" t="str">
        <f>Calculations!N1120</f>
        <v>N/A</v>
      </c>
    </row>
    <row r="1112" spans="1:4" x14ac:dyDescent="0.25">
      <c r="A1112">
        <v>1111</v>
      </c>
      <c r="B1112" s="28" t="str">
        <f>Calculations!M1121</f>
        <v>N/A</v>
      </c>
      <c r="C1112" s="28" t="str">
        <f>Calculations!O1121</f>
        <v>N/A</v>
      </c>
      <c r="D1112" s="28" t="str">
        <f>Calculations!N1121</f>
        <v>N/A</v>
      </c>
    </row>
    <row r="1113" spans="1:4" x14ac:dyDescent="0.25">
      <c r="A1113">
        <v>1112</v>
      </c>
      <c r="B1113" s="28" t="str">
        <f>Calculations!M1122</f>
        <v>N/A</v>
      </c>
      <c r="C1113" s="28" t="str">
        <f>Calculations!O1122</f>
        <v>N/A</v>
      </c>
      <c r="D1113" s="28" t="str">
        <f>Calculations!N1122</f>
        <v>N/A</v>
      </c>
    </row>
    <row r="1114" spans="1:4" x14ac:dyDescent="0.25">
      <c r="A1114">
        <v>1113</v>
      </c>
      <c r="B1114" s="28" t="str">
        <f>Calculations!M1123</f>
        <v>N/A</v>
      </c>
      <c r="C1114" s="28" t="str">
        <f>Calculations!O1123</f>
        <v>N/A</v>
      </c>
      <c r="D1114" s="28" t="str">
        <f>Calculations!N1123</f>
        <v>N/A</v>
      </c>
    </row>
    <row r="1115" spans="1:4" x14ac:dyDescent="0.25">
      <c r="A1115">
        <v>1114</v>
      </c>
      <c r="B1115" s="28" t="str">
        <f>Calculations!M1124</f>
        <v>N/A</v>
      </c>
      <c r="C1115" s="28" t="str">
        <f>Calculations!O1124</f>
        <v>N/A</v>
      </c>
      <c r="D1115" s="28" t="str">
        <f>Calculations!N1124</f>
        <v>N/A</v>
      </c>
    </row>
    <row r="1116" spans="1:4" x14ac:dyDescent="0.25">
      <c r="A1116">
        <v>1115</v>
      </c>
      <c r="B1116" s="28" t="str">
        <f>Calculations!M1125</f>
        <v>N/A</v>
      </c>
      <c r="C1116" s="28" t="str">
        <f>Calculations!O1125</f>
        <v>N/A</v>
      </c>
      <c r="D1116" s="28" t="str">
        <f>Calculations!N1125</f>
        <v>N/A</v>
      </c>
    </row>
    <row r="1117" spans="1:4" x14ac:dyDescent="0.25">
      <c r="A1117">
        <v>1116</v>
      </c>
      <c r="B1117" s="28" t="str">
        <f>Calculations!M1126</f>
        <v>N/A</v>
      </c>
      <c r="C1117" s="28" t="str">
        <f>Calculations!O1126</f>
        <v>N/A</v>
      </c>
      <c r="D1117" s="28" t="str">
        <f>Calculations!N1126</f>
        <v>N/A</v>
      </c>
    </row>
    <row r="1118" spans="1:4" x14ac:dyDescent="0.25">
      <c r="A1118">
        <v>1117</v>
      </c>
      <c r="B1118" s="28" t="str">
        <f>Calculations!M1127</f>
        <v>N/A</v>
      </c>
      <c r="C1118" s="28" t="str">
        <f>Calculations!O1127</f>
        <v>N/A</v>
      </c>
      <c r="D1118" s="28" t="str">
        <f>Calculations!N1127</f>
        <v>N/A</v>
      </c>
    </row>
    <row r="1119" spans="1:4" x14ac:dyDescent="0.25">
      <c r="A1119">
        <v>1118</v>
      </c>
      <c r="B1119" s="28" t="str">
        <f>Calculations!M1128</f>
        <v>N/A</v>
      </c>
      <c r="C1119" s="28" t="str">
        <f>Calculations!O1128</f>
        <v>N/A</v>
      </c>
      <c r="D1119" s="28" t="str">
        <f>Calculations!N1128</f>
        <v>N/A</v>
      </c>
    </row>
    <row r="1120" spans="1:4" x14ac:dyDescent="0.25">
      <c r="A1120">
        <v>1119</v>
      </c>
      <c r="B1120" s="28" t="str">
        <f>Calculations!M1129</f>
        <v>N/A</v>
      </c>
      <c r="C1120" s="28" t="str">
        <f>Calculations!O1129</f>
        <v>N/A</v>
      </c>
      <c r="D1120" s="28" t="str">
        <f>Calculations!N1129</f>
        <v>N/A</v>
      </c>
    </row>
    <row r="1121" spans="1:4" x14ac:dyDescent="0.25">
      <c r="A1121">
        <v>1120</v>
      </c>
      <c r="B1121" s="28" t="str">
        <f>Calculations!M1130</f>
        <v>N/A</v>
      </c>
      <c r="C1121" s="28" t="str">
        <f>Calculations!O1130</f>
        <v>N/A</v>
      </c>
      <c r="D1121" s="28" t="str">
        <f>Calculations!N1130</f>
        <v>N/A</v>
      </c>
    </row>
    <row r="1122" spans="1:4" x14ac:dyDescent="0.25">
      <c r="A1122">
        <v>1121</v>
      </c>
      <c r="B1122" s="28" t="str">
        <f>Calculations!M1131</f>
        <v>N/A</v>
      </c>
      <c r="C1122" s="28" t="str">
        <f>Calculations!O1131</f>
        <v>N/A</v>
      </c>
      <c r="D1122" s="28" t="str">
        <f>Calculations!N1131</f>
        <v>N/A</v>
      </c>
    </row>
    <row r="1123" spans="1:4" x14ac:dyDescent="0.25">
      <c r="A1123">
        <v>1122</v>
      </c>
      <c r="B1123" s="28" t="str">
        <f>Calculations!M1132</f>
        <v>N/A</v>
      </c>
      <c r="C1123" s="28" t="str">
        <f>Calculations!O1132</f>
        <v>N/A</v>
      </c>
      <c r="D1123" s="28" t="str">
        <f>Calculations!N1132</f>
        <v>N/A</v>
      </c>
    </row>
    <row r="1124" spans="1:4" x14ac:dyDescent="0.25">
      <c r="A1124">
        <v>1123</v>
      </c>
      <c r="B1124" s="28" t="str">
        <f>Calculations!M1133</f>
        <v>N/A</v>
      </c>
      <c r="C1124" s="28" t="str">
        <f>Calculations!O1133</f>
        <v>N/A</v>
      </c>
      <c r="D1124" s="28" t="str">
        <f>Calculations!N1133</f>
        <v>N/A</v>
      </c>
    </row>
    <row r="1125" spans="1:4" x14ac:dyDescent="0.25">
      <c r="A1125">
        <v>1124</v>
      </c>
      <c r="B1125" s="28" t="str">
        <f>Calculations!M1134</f>
        <v>N/A</v>
      </c>
      <c r="C1125" s="28" t="str">
        <f>Calculations!O1134</f>
        <v>N/A</v>
      </c>
      <c r="D1125" s="28" t="str">
        <f>Calculations!N1134</f>
        <v>N/A</v>
      </c>
    </row>
    <row r="1126" spans="1:4" x14ac:dyDescent="0.25">
      <c r="A1126">
        <v>1125</v>
      </c>
      <c r="B1126" s="28" t="str">
        <f>Calculations!M1135</f>
        <v>N/A</v>
      </c>
      <c r="C1126" s="28" t="str">
        <f>Calculations!O1135</f>
        <v>N/A</v>
      </c>
      <c r="D1126" s="28" t="str">
        <f>Calculations!N1135</f>
        <v>N/A</v>
      </c>
    </row>
    <row r="1127" spans="1:4" x14ac:dyDescent="0.25">
      <c r="A1127">
        <v>1126</v>
      </c>
      <c r="B1127" s="28" t="str">
        <f>Calculations!M1136</f>
        <v>N/A</v>
      </c>
      <c r="C1127" s="28" t="str">
        <f>Calculations!O1136</f>
        <v>N/A</v>
      </c>
      <c r="D1127" s="28" t="str">
        <f>Calculations!N1136</f>
        <v>N/A</v>
      </c>
    </row>
    <row r="1128" spans="1:4" x14ac:dyDescent="0.25">
      <c r="A1128">
        <v>1127</v>
      </c>
      <c r="B1128" s="28" t="str">
        <f>Calculations!M1137</f>
        <v>N/A</v>
      </c>
      <c r="C1128" s="28" t="str">
        <f>Calculations!O1137</f>
        <v>N/A</v>
      </c>
      <c r="D1128" s="28" t="str">
        <f>Calculations!N1137</f>
        <v>N/A</v>
      </c>
    </row>
    <row r="1129" spans="1:4" x14ac:dyDescent="0.25">
      <c r="A1129">
        <v>1128</v>
      </c>
      <c r="B1129" s="28" t="str">
        <f>Calculations!M1138</f>
        <v>N/A</v>
      </c>
      <c r="C1129" s="28" t="str">
        <f>Calculations!O1138</f>
        <v>N/A</v>
      </c>
      <c r="D1129" s="28" t="str">
        <f>Calculations!N1138</f>
        <v>N/A</v>
      </c>
    </row>
    <row r="1130" spans="1:4" x14ac:dyDescent="0.25">
      <c r="A1130">
        <v>1129</v>
      </c>
      <c r="B1130" s="28" t="str">
        <f>Calculations!M1139</f>
        <v>N/A</v>
      </c>
      <c r="C1130" s="28" t="str">
        <f>Calculations!O1139</f>
        <v>N/A</v>
      </c>
      <c r="D1130" s="28" t="str">
        <f>Calculations!N1139</f>
        <v>N/A</v>
      </c>
    </row>
    <row r="1131" spans="1:4" x14ac:dyDescent="0.25">
      <c r="A1131">
        <v>1130</v>
      </c>
      <c r="B1131" s="28" t="str">
        <f>Calculations!M1140</f>
        <v>N/A</v>
      </c>
      <c r="C1131" s="28" t="str">
        <f>Calculations!O1140</f>
        <v>N/A</v>
      </c>
      <c r="D1131" s="28" t="str">
        <f>Calculations!N1140</f>
        <v>N/A</v>
      </c>
    </row>
    <row r="1132" spans="1:4" x14ac:dyDescent="0.25">
      <c r="A1132">
        <v>1131</v>
      </c>
      <c r="B1132" s="28" t="str">
        <f>Calculations!M1141</f>
        <v>N/A</v>
      </c>
      <c r="C1132" s="28" t="str">
        <f>Calculations!O1141</f>
        <v>N/A</v>
      </c>
      <c r="D1132" s="28" t="str">
        <f>Calculations!N1141</f>
        <v>N/A</v>
      </c>
    </row>
    <row r="1133" spans="1:4" x14ac:dyDescent="0.25">
      <c r="A1133">
        <v>1132</v>
      </c>
      <c r="B1133" s="28" t="str">
        <f>Calculations!M1142</f>
        <v>N/A</v>
      </c>
      <c r="C1133" s="28" t="str">
        <f>Calculations!O1142</f>
        <v>N/A</v>
      </c>
      <c r="D1133" s="28" t="str">
        <f>Calculations!N1142</f>
        <v>N/A</v>
      </c>
    </row>
    <row r="1134" spans="1:4" x14ac:dyDescent="0.25">
      <c r="A1134">
        <v>1133</v>
      </c>
      <c r="B1134" s="28" t="str">
        <f>Calculations!M1143</f>
        <v>N/A</v>
      </c>
      <c r="C1134" s="28" t="str">
        <f>Calculations!O1143</f>
        <v>N/A</v>
      </c>
      <c r="D1134" s="28" t="str">
        <f>Calculations!N1143</f>
        <v>N/A</v>
      </c>
    </row>
    <row r="1135" spans="1:4" x14ac:dyDescent="0.25">
      <c r="A1135">
        <v>1134</v>
      </c>
      <c r="B1135" s="28" t="str">
        <f>Calculations!M1144</f>
        <v>N/A</v>
      </c>
      <c r="C1135" s="28" t="str">
        <f>Calculations!O1144</f>
        <v>N/A</v>
      </c>
      <c r="D1135" s="28" t="str">
        <f>Calculations!N1144</f>
        <v>N/A</v>
      </c>
    </row>
    <row r="1136" spans="1:4" x14ac:dyDescent="0.25">
      <c r="A1136">
        <v>1135</v>
      </c>
      <c r="B1136" s="28" t="str">
        <f>Calculations!M1145</f>
        <v>N/A</v>
      </c>
      <c r="C1136" s="28" t="str">
        <f>Calculations!O1145</f>
        <v>N/A</v>
      </c>
      <c r="D1136" s="28" t="str">
        <f>Calculations!N1145</f>
        <v>N/A</v>
      </c>
    </row>
    <row r="1137" spans="1:4" x14ac:dyDescent="0.25">
      <c r="A1137">
        <v>1136</v>
      </c>
      <c r="B1137" s="28" t="str">
        <f>Calculations!M1146</f>
        <v>N/A</v>
      </c>
      <c r="C1137" s="28" t="str">
        <f>Calculations!O1146</f>
        <v>N/A</v>
      </c>
      <c r="D1137" s="28" t="str">
        <f>Calculations!N1146</f>
        <v>N/A</v>
      </c>
    </row>
    <row r="1138" spans="1:4" x14ac:dyDescent="0.25">
      <c r="A1138">
        <v>1137</v>
      </c>
      <c r="B1138" s="28" t="str">
        <f>Calculations!M1147</f>
        <v>N/A</v>
      </c>
      <c r="C1138" s="28" t="str">
        <f>Calculations!O1147</f>
        <v>N/A</v>
      </c>
      <c r="D1138" s="28" t="str">
        <f>Calculations!N1147</f>
        <v>N/A</v>
      </c>
    </row>
    <row r="1139" spans="1:4" x14ac:dyDescent="0.25">
      <c r="A1139">
        <v>1138</v>
      </c>
      <c r="B1139" s="28" t="str">
        <f>Calculations!M1148</f>
        <v>N/A</v>
      </c>
      <c r="C1139" s="28" t="str">
        <f>Calculations!O1148</f>
        <v>N/A</v>
      </c>
      <c r="D1139" s="28" t="str">
        <f>Calculations!N1148</f>
        <v>N/A</v>
      </c>
    </row>
    <row r="1140" spans="1:4" x14ac:dyDescent="0.25">
      <c r="A1140">
        <v>1139</v>
      </c>
      <c r="B1140" s="28" t="str">
        <f>Calculations!M1149</f>
        <v>N/A</v>
      </c>
      <c r="C1140" s="28" t="str">
        <f>Calculations!O1149</f>
        <v>N/A</v>
      </c>
      <c r="D1140" s="28" t="str">
        <f>Calculations!N1149</f>
        <v>N/A</v>
      </c>
    </row>
    <row r="1141" spans="1:4" x14ac:dyDescent="0.25">
      <c r="A1141">
        <v>1140</v>
      </c>
      <c r="B1141" s="28" t="str">
        <f>Calculations!M1150</f>
        <v>N/A</v>
      </c>
      <c r="C1141" s="28" t="str">
        <f>Calculations!O1150</f>
        <v>N/A</v>
      </c>
      <c r="D1141" s="28" t="str">
        <f>Calculations!N1150</f>
        <v>N/A</v>
      </c>
    </row>
    <row r="1142" spans="1:4" x14ac:dyDescent="0.25">
      <c r="A1142">
        <v>1141</v>
      </c>
      <c r="B1142" s="28" t="str">
        <f>Calculations!M1151</f>
        <v>N/A</v>
      </c>
      <c r="C1142" s="28" t="str">
        <f>Calculations!O1151</f>
        <v>N/A</v>
      </c>
      <c r="D1142" s="28" t="str">
        <f>Calculations!N1151</f>
        <v>N/A</v>
      </c>
    </row>
    <row r="1143" spans="1:4" x14ac:dyDescent="0.25">
      <c r="A1143">
        <v>1142</v>
      </c>
      <c r="B1143" s="28" t="str">
        <f>Calculations!M1152</f>
        <v>N/A</v>
      </c>
      <c r="C1143" s="28" t="str">
        <f>Calculations!O1152</f>
        <v>N/A</v>
      </c>
      <c r="D1143" s="28" t="str">
        <f>Calculations!N1152</f>
        <v>N/A</v>
      </c>
    </row>
    <row r="1144" spans="1:4" x14ac:dyDescent="0.25">
      <c r="A1144">
        <v>1143</v>
      </c>
      <c r="B1144" s="28" t="str">
        <f>Calculations!M1153</f>
        <v>N/A</v>
      </c>
      <c r="C1144" s="28" t="str">
        <f>Calculations!O1153</f>
        <v>N/A</v>
      </c>
      <c r="D1144" s="28" t="str">
        <f>Calculations!N1153</f>
        <v>N/A</v>
      </c>
    </row>
    <row r="1145" spans="1:4" x14ac:dyDescent="0.25">
      <c r="A1145">
        <v>1144</v>
      </c>
      <c r="B1145" s="28" t="str">
        <f>Calculations!M1154</f>
        <v>N/A</v>
      </c>
      <c r="C1145" s="28" t="str">
        <f>Calculations!O1154</f>
        <v>N/A</v>
      </c>
      <c r="D1145" s="28" t="str">
        <f>Calculations!N1154</f>
        <v>N/A</v>
      </c>
    </row>
    <row r="1146" spans="1:4" x14ac:dyDescent="0.25">
      <c r="A1146">
        <v>1145</v>
      </c>
      <c r="B1146" s="28" t="str">
        <f>Calculations!M1155</f>
        <v>N/A</v>
      </c>
      <c r="C1146" s="28" t="str">
        <f>Calculations!O1155</f>
        <v>N/A</v>
      </c>
      <c r="D1146" s="28" t="str">
        <f>Calculations!N1155</f>
        <v>N/A</v>
      </c>
    </row>
    <row r="1147" spans="1:4" x14ac:dyDescent="0.25">
      <c r="A1147">
        <v>1146</v>
      </c>
      <c r="B1147" s="28" t="str">
        <f>Calculations!M1156</f>
        <v>N/A</v>
      </c>
      <c r="C1147" s="28" t="str">
        <f>Calculations!O1156</f>
        <v>N/A</v>
      </c>
      <c r="D1147" s="28" t="str">
        <f>Calculations!N1156</f>
        <v>N/A</v>
      </c>
    </row>
    <row r="1148" spans="1:4" x14ac:dyDescent="0.25">
      <c r="A1148">
        <v>1147</v>
      </c>
      <c r="B1148" s="28" t="str">
        <f>Calculations!M1157</f>
        <v>N/A</v>
      </c>
      <c r="C1148" s="28" t="str">
        <f>Calculations!O1157</f>
        <v>N/A</v>
      </c>
      <c r="D1148" s="28" t="str">
        <f>Calculations!N1157</f>
        <v>N/A</v>
      </c>
    </row>
    <row r="1149" spans="1:4" x14ac:dyDescent="0.25">
      <c r="A1149">
        <v>1148</v>
      </c>
      <c r="B1149" s="28" t="str">
        <f>Calculations!M1158</f>
        <v>N/A</v>
      </c>
      <c r="C1149" s="28" t="str">
        <f>Calculations!O1158</f>
        <v>N/A</v>
      </c>
      <c r="D1149" s="28" t="str">
        <f>Calculations!N1158</f>
        <v>N/A</v>
      </c>
    </row>
    <row r="1150" spans="1:4" x14ac:dyDescent="0.25">
      <c r="A1150">
        <v>1149</v>
      </c>
      <c r="B1150" s="28" t="str">
        <f>Calculations!M1159</f>
        <v>N/A</v>
      </c>
      <c r="C1150" s="28" t="str">
        <f>Calculations!O1159</f>
        <v>N/A</v>
      </c>
      <c r="D1150" s="28" t="str">
        <f>Calculations!N1159</f>
        <v>N/A</v>
      </c>
    </row>
    <row r="1151" spans="1:4" x14ac:dyDescent="0.25">
      <c r="A1151">
        <v>1150</v>
      </c>
      <c r="B1151" s="28" t="str">
        <f>Calculations!M1160</f>
        <v>N/A</v>
      </c>
      <c r="C1151" s="28" t="str">
        <f>Calculations!O1160</f>
        <v>N/A</v>
      </c>
      <c r="D1151" s="28" t="str">
        <f>Calculations!N1160</f>
        <v>N/A</v>
      </c>
    </row>
    <row r="1152" spans="1:4" x14ac:dyDescent="0.25">
      <c r="A1152">
        <v>1151</v>
      </c>
      <c r="B1152" s="28" t="str">
        <f>Calculations!M1161</f>
        <v>N/A</v>
      </c>
      <c r="C1152" s="28" t="str">
        <f>Calculations!O1161</f>
        <v>N/A</v>
      </c>
      <c r="D1152" s="28" t="str">
        <f>Calculations!N1161</f>
        <v>N/A</v>
      </c>
    </row>
    <row r="1153" spans="1:4" x14ac:dyDescent="0.25">
      <c r="A1153">
        <v>1152</v>
      </c>
      <c r="B1153" s="28" t="str">
        <f>Calculations!M1162</f>
        <v>N/A</v>
      </c>
      <c r="C1153" s="28" t="str">
        <f>Calculations!O1162</f>
        <v>N/A</v>
      </c>
      <c r="D1153" s="28" t="str">
        <f>Calculations!N1162</f>
        <v>N/A</v>
      </c>
    </row>
    <row r="1154" spans="1:4" x14ac:dyDescent="0.25">
      <c r="A1154">
        <v>1153</v>
      </c>
      <c r="B1154" s="28" t="str">
        <f>Calculations!M1163</f>
        <v>N/A</v>
      </c>
      <c r="C1154" s="28" t="str">
        <f>Calculations!O1163</f>
        <v>N/A</v>
      </c>
      <c r="D1154" s="28" t="str">
        <f>Calculations!N1163</f>
        <v>N/A</v>
      </c>
    </row>
    <row r="1155" spans="1:4" x14ac:dyDescent="0.25">
      <c r="A1155">
        <v>1154</v>
      </c>
      <c r="B1155" s="28" t="str">
        <f>Calculations!M1164</f>
        <v>N/A</v>
      </c>
      <c r="C1155" s="28" t="str">
        <f>Calculations!O1164</f>
        <v>N/A</v>
      </c>
      <c r="D1155" s="28" t="str">
        <f>Calculations!N1164</f>
        <v>N/A</v>
      </c>
    </row>
    <row r="1156" spans="1:4" x14ac:dyDescent="0.25">
      <c r="A1156">
        <v>1155</v>
      </c>
      <c r="B1156" s="28" t="str">
        <f>Calculations!M1165</f>
        <v>N/A</v>
      </c>
      <c r="C1156" s="28" t="str">
        <f>Calculations!O1165</f>
        <v>N/A</v>
      </c>
      <c r="D1156" s="28" t="str">
        <f>Calculations!N1165</f>
        <v>N/A</v>
      </c>
    </row>
    <row r="1157" spans="1:4" x14ac:dyDescent="0.25">
      <c r="A1157">
        <v>1156</v>
      </c>
      <c r="B1157" s="28" t="str">
        <f>Calculations!M1166</f>
        <v>N/A</v>
      </c>
      <c r="C1157" s="28" t="str">
        <f>Calculations!O1166</f>
        <v>N/A</v>
      </c>
      <c r="D1157" s="28" t="str">
        <f>Calculations!N1166</f>
        <v>N/A</v>
      </c>
    </row>
    <row r="1158" spans="1:4" x14ac:dyDescent="0.25">
      <c r="A1158">
        <v>1157</v>
      </c>
      <c r="B1158" s="28" t="str">
        <f>Calculations!M1167</f>
        <v>N/A</v>
      </c>
      <c r="C1158" s="28" t="str">
        <f>Calculations!O1167</f>
        <v>N/A</v>
      </c>
      <c r="D1158" s="28" t="str">
        <f>Calculations!N1167</f>
        <v>N/A</v>
      </c>
    </row>
    <row r="1159" spans="1:4" x14ac:dyDescent="0.25">
      <c r="A1159">
        <v>1158</v>
      </c>
      <c r="B1159" s="28" t="str">
        <f>Calculations!M1168</f>
        <v>N/A</v>
      </c>
      <c r="C1159" s="28" t="str">
        <f>Calculations!O1168</f>
        <v>N/A</v>
      </c>
      <c r="D1159" s="28" t="str">
        <f>Calculations!N1168</f>
        <v>N/A</v>
      </c>
    </row>
    <row r="1160" spans="1:4" x14ac:dyDescent="0.25">
      <c r="A1160">
        <v>1159</v>
      </c>
      <c r="B1160" s="28" t="str">
        <f>Calculations!M1169</f>
        <v>N/A</v>
      </c>
      <c r="C1160" s="28" t="str">
        <f>Calculations!O1169</f>
        <v>N/A</v>
      </c>
      <c r="D1160" s="28" t="str">
        <f>Calculations!N1169</f>
        <v>N/A</v>
      </c>
    </row>
    <row r="1161" spans="1:4" x14ac:dyDescent="0.25">
      <c r="A1161">
        <v>1160</v>
      </c>
      <c r="B1161" s="28" t="str">
        <f>Calculations!M1170</f>
        <v>N/A</v>
      </c>
      <c r="C1161" s="28" t="str">
        <f>Calculations!O1170</f>
        <v>N/A</v>
      </c>
      <c r="D1161" s="28" t="str">
        <f>Calculations!N1170</f>
        <v>N/A</v>
      </c>
    </row>
    <row r="1162" spans="1:4" x14ac:dyDescent="0.25">
      <c r="A1162">
        <v>1161</v>
      </c>
      <c r="B1162" s="28" t="str">
        <f>Calculations!M1171</f>
        <v>N/A</v>
      </c>
      <c r="C1162" s="28" t="str">
        <f>Calculations!O1171</f>
        <v>N/A</v>
      </c>
      <c r="D1162" s="28" t="str">
        <f>Calculations!N1171</f>
        <v>N/A</v>
      </c>
    </row>
    <row r="1163" spans="1:4" x14ac:dyDescent="0.25">
      <c r="A1163">
        <v>1162</v>
      </c>
      <c r="B1163" s="28" t="str">
        <f>Calculations!M1172</f>
        <v>N/A</v>
      </c>
      <c r="C1163" s="28" t="str">
        <f>Calculations!O1172</f>
        <v>N/A</v>
      </c>
      <c r="D1163" s="28" t="str">
        <f>Calculations!N1172</f>
        <v>N/A</v>
      </c>
    </row>
    <row r="1164" spans="1:4" x14ac:dyDescent="0.25">
      <c r="A1164">
        <v>1163</v>
      </c>
      <c r="B1164" s="28" t="str">
        <f>Calculations!M1173</f>
        <v>N/A</v>
      </c>
      <c r="C1164" s="28" t="str">
        <f>Calculations!O1173</f>
        <v>N/A</v>
      </c>
      <c r="D1164" s="28" t="str">
        <f>Calculations!N1173</f>
        <v>N/A</v>
      </c>
    </row>
    <row r="1165" spans="1:4" x14ac:dyDescent="0.25">
      <c r="A1165">
        <v>1164</v>
      </c>
      <c r="B1165" s="28" t="str">
        <f>Calculations!M1174</f>
        <v>N/A</v>
      </c>
      <c r="C1165" s="28" t="str">
        <f>Calculations!O1174</f>
        <v>N/A</v>
      </c>
      <c r="D1165" s="28" t="str">
        <f>Calculations!N1174</f>
        <v>N/A</v>
      </c>
    </row>
    <row r="1166" spans="1:4" x14ac:dyDescent="0.25">
      <c r="A1166">
        <v>1165</v>
      </c>
      <c r="B1166" s="28" t="str">
        <f>Calculations!M1175</f>
        <v>N/A</v>
      </c>
      <c r="C1166" s="28" t="str">
        <f>Calculations!O1175</f>
        <v>N/A</v>
      </c>
      <c r="D1166" s="28" t="str">
        <f>Calculations!N1175</f>
        <v>N/A</v>
      </c>
    </row>
    <row r="1167" spans="1:4" x14ac:dyDescent="0.25">
      <c r="A1167">
        <v>1166</v>
      </c>
      <c r="B1167" s="28" t="str">
        <f>Calculations!M1176</f>
        <v>N/A</v>
      </c>
      <c r="C1167" s="28" t="str">
        <f>Calculations!O1176</f>
        <v>N/A</v>
      </c>
      <c r="D1167" s="28" t="str">
        <f>Calculations!N1176</f>
        <v>N/A</v>
      </c>
    </row>
    <row r="1168" spans="1:4" x14ac:dyDescent="0.25">
      <c r="A1168">
        <v>1167</v>
      </c>
      <c r="B1168" s="28" t="str">
        <f>Calculations!M1177</f>
        <v>N/A</v>
      </c>
      <c r="C1168" s="28" t="str">
        <f>Calculations!O1177</f>
        <v>N/A</v>
      </c>
      <c r="D1168" s="28" t="str">
        <f>Calculations!N1177</f>
        <v>N/A</v>
      </c>
    </row>
    <row r="1169" spans="1:4" x14ac:dyDescent="0.25">
      <c r="A1169">
        <v>1168</v>
      </c>
      <c r="B1169" s="28" t="str">
        <f>Calculations!M1178</f>
        <v>N/A</v>
      </c>
      <c r="C1169" s="28" t="str">
        <f>Calculations!O1178</f>
        <v>N/A</v>
      </c>
      <c r="D1169" s="28" t="str">
        <f>Calculations!N1178</f>
        <v>N/A</v>
      </c>
    </row>
    <row r="1170" spans="1:4" x14ac:dyDescent="0.25">
      <c r="A1170">
        <v>1169</v>
      </c>
      <c r="B1170" s="28" t="str">
        <f>Calculations!M1179</f>
        <v>N/A</v>
      </c>
      <c r="C1170" s="28" t="str">
        <f>Calculations!O1179</f>
        <v>N/A</v>
      </c>
      <c r="D1170" s="28" t="str">
        <f>Calculations!N1179</f>
        <v>N/A</v>
      </c>
    </row>
    <row r="1171" spans="1:4" x14ac:dyDescent="0.25">
      <c r="A1171">
        <v>1170</v>
      </c>
      <c r="B1171" s="28" t="str">
        <f>Calculations!M1180</f>
        <v>N/A</v>
      </c>
      <c r="C1171" s="28" t="str">
        <f>Calculations!O1180</f>
        <v>N/A</v>
      </c>
      <c r="D1171" s="28" t="str">
        <f>Calculations!N1180</f>
        <v>N/A</v>
      </c>
    </row>
    <row r="1172" spans="1:4" x14ac:dyDescent="0.25">
      <c r="A1172">
        <v>1171</v>
      </c>
      <c r="B1172" s="28" t="str">
        <f>Calculations!M1181</f>
        <v>N/A</v>
      </c>
      <c r="C1172" s="28" t="str">
        <f>Calculations!O1181</f>
        <v>N/A</v>
      </c>
      <c r="D1172" s="28" t="str">
        <f>Calculations!N1181</f>
        <v>N/A</v>
      </c>
    </row>
    <row r="1173" spans="1:4" x14ac:dyDescent="0.25">
      <c r="A1173">
        <v>1172</v>
      </c>
      <c r="B1173" s="28" t="str">
        <f>Calculations!M1182</f>
        <v>N/A</v>
      </c>
      <c r="C1173" s="28" t="str">
        <f>Calculations!O1182</f>
        <v>N/A</v>
      </c>
      <c r="D1173" s="28" t="str">
        <f>Calculations!N1182</f>
        <v>N/A</v>
      </c>
    </row>
    <row r="1174" spans="1:4" x14ac:dyDescent="0.25">
      <c r="A1174">
        <v>1173</v>
      </c>
      <c r="B1174" s="28" t="str">
        <f>Calculations!M1183</f>
        <v>N/A</v>
      </c>
      <c r="C1174" s="28" t="str">
        <f>Calculations!O1183</f>
        <v>N/A</v>
      </c>
      <c r="D1174" s="28" t="str">
        <f>Calculations!N1183</f>
        <v>N/A</v>
      </c>
    </row>
    <row r="1175" spans="1:4" x14ac:dyDescent="0.25">
      <c r="A1175">
        <v>1174</v>
      </c>
      <c r="B1175" s="28" t="str">
        <f>Calculations!M1184</f>
        <v>N/A</v>
      </c>
      <c r="C1175" s="28" t="str">
        <f>Calculations!O1184</f>
        <v>N/A</v>
      </c>
      <c r="D1175" s="28" t="str">
        <f>Calculations!N1184</f>
        <v>N/A</v>
      </c>
    </row>
    <row r="1176" spans="1:4" x14ac:dyDescent="0.25">
      <c r="A1176">
        <v>1175</v>
      </c>
      <c r="B1176" s="28" t="str">
        <f>Calculations!M1185</f>
        <v>N/A</v>
      </c>
      <c r="C1176" s="28" t="str">
        <f>Calculations!O1185</f>
        <v>N/A</v>
      </c>
      <c r="D1176" s="28" t="str">
        <f>Calculations!N1185</f>
        <v>N/A</v>
      </c>
    </row>
    <row r="1177" spans="1:4" x14ac:dyDescent="0.25">
      <c r="A1177">
        <v>1176</v>
      </c>
      <c r="B1177" s="28" t="str">
        <f>Calculations!M1186</f>
        <v>N/A</v>
      </c>
      <c r="C1177" s="28" t="str">
        <f>Calculations!O1186</f>
        <v>N/A</v>
      </c>
      <c r="D1177" s="28" t="str">
        <f>Calculations!N1186</f>
        <v>N/A</v>
      </c>
    </row>
    <row r="1178" spans="1:4" x14ac:dyDescent="0.25">
      <c r="A1178">
        <v>1177</v>
      </c>
      <c r="B1178" s="28" t="str">
        <f>Calculations!M1187</f>
        <v>N/A</v>
      </c>
      <c r="C1178" s="28" t="str">
        <f>Calculations!O1187</f>
        <v>N/A</v>
      </c>
      <c r="D1178" s="28" t="str">
        <f>Calculations!N1187</f>
        <v>N/A</v>
      </c>
    </row>
    <row r="1179" spans="1:4" x14ac:dyDescent="0.25">
      <c r="A1179">
        <v>1178</v>
      </c>
      <c r="B1179" s="28" t="str">
        <f>Calculations!M1188</f>
        <v>N/A</v>
      </c>
      <c r="C1179" s="28" t="str">
        <f>Calculations!O1188</f>
        <v>N/A</v>
      </c>
      <c r="D1179" s="28" t="str">
        <f>Calculations!N1188</f>
        <v>N/A</v>
      </c>
    </row>
    <row r="1180" spans="1:4" x14ac:dyDescent="0.25">
      <c r="A1180">
        <v>1179</v>
      </c>
      <c r="B1180" s="28" t="str">
        <f>Calculations!M1189</f>
        <v>N/A</v>
      </c>
      <c r="C1180" s="28" t="str">
        <f>Calculations!O1189</f>
        <v>N/A</v>
      </c>
      <c r="D1180" s="28" t="str">
        <f>Calculations!N1189</f>
        <v>N/A</v>
      </c>
    </row>
    <row r="1181" spans="1:4" x14ac:dyDescent="0.25">
      <c r="A1181">
        <v>1180</v>
      </c>
      <c r="B1181" s="28" t="str">
        <f>Calculations!M1190</f>
        <v>N/A</v>
      </c>
      <c r="C1181" s="28" t="str">
        <f>Calculations!O1190</f>
        <v>N/A</v>
      </c>
      <c r="D1181" s="28" t="str">
        <f>Calculations!N1190</f>
        <v>N/A</v>
      </c>
    </row>
    <row r="1182" spans="1:4" x14ac:dyDescent="0.25">
      <c r="A1182">
        <v>1181</v>
      </c>
      <c r="B1182" s="28" t="str">
        <f>Calculations!M1191</f>
        <v>N/A</v>
      </c>
      <c r="C1182" s="28" t="str">
        <f>Calculations!O1191</f>
        <v>N/A</v>
      </c>
      <c r="D1182" s="28" t="str">
        <f>Calculations!N1191</f>
        <v>N/A</v>
      </c>
    </row>
    <row r="1183" spans="1:4" x14ac:dyDescent="0.25">
      <c r="A1183">
        <v>1182</v>
      </c>
      <c r="B1183" s="28" t="str">
        <f>Calculations!M1192</f>
        <v>N/A</v>
      </c>
      <c r="C1183" s="28" t="str">
        <f>Calculations!O1192</f>
        <v>N/A</v>
      </c>
      <c r="D1183" s="28" t="str">
        <f>Calculations!N1192</f>
        <v>N/A</v>
      </c>
    </row>
    <row r="1184" spans="1:4" x14ac:dyDescent="0.25">
      <c r="A1184">
        <v>1183</v>
      </c>
      <c r="B1184" s="28" t="str">
        <f>Calculations!M1193</f>
        <v>N/A</v>
      </c>
      <c r="C1184" s="28" t="str">
        <f>Calculations!O1193</f>
        <v>N/A</v>
      </c>
      <c r="D1184" s="28" t="str">
        <f>Calculations!N1193</f>
        <v>N/A</v>
      </c>
    </row>
    <row r="1185" spans="1:4" x14ac:dyDescent="0.25">
      <c r="A1185">
        <v>1184</v>
      </c>
      <c r="B1185" s="28" t="str">
        <f>Calculations!M1194</f>
        <v>N/A</v>
      </c>
      <c r="C1185" s="28" t="str">
        <f>Calculations!O1194</f>
        <v>N/A</v>
      </c>
      <c r="D1185" s="28" t="str">
        <f>Calculations!N1194</f>
        <v>N/A</v>
      </c>
    </row>
    <row r="1186" spans="1:4" x14ac:dyDescent="0.25">
      <c r="A1186">
        <v>1185</v>
      </c>
      <c r="B1186" s="28" t="str">
        <f>Calculations!M1195</f>
        <v>N/A</v>
      </c>
      <c r="C1186" s="28" t="str">
        <f>Calculations!O1195</f>
        <v>N/A</v>
      </c>
      <c r="D1186" s="28" t="str">
        <f>Calculations!N1195</f>
        <v>N/A</v>
      </c>
    </row>
    <row r="1187" spans="1:4" x14ac:dyDescent="0.25">
      <c r="A1187">
        <v>1186</v>
      </c>
      <c r="B1187" s="28" t="str">
        <f>Calculations!M1196</f>
        <v>N/A</v>
      </c>
      <c r="C1187" s="28" t="str">
        <f>Calculations!O1196</f>
        <v>N/A</v>
      </c>
      <c r="D1187" s="28" t="str">
        <f>Calculations!N1196</f>
        <v>N/A</v>
      </c>
    </row>
    <row r="1188" spans="1:4" x14ac:dyDescent="0.25">
      <c r="A1188">
        <v>1187</v>
      </c>
      <c r="B1188" s="28" t="str">
        <f>Calculations!M1197</f>
        <v>N/A</v>
      </c>
      <c r="C1188" s="28" t="str">
        <f>Calculations!O1197</f>
        <v>N/A</v>
      </c>
      <c r="D1188" s="28" t="str">
        <f>Calculations!N1197</f>
        <v>N/A</v>
      </c>
    </row>
    <row r="1189" spans="1:4" x14ac:dyDescent="0.25">
      <c r="A1189">
        <v>1188</v>
      </c>
      <c r="B1189" s="28" t="str">
        <f>Calculations!M1198</f>
        <v>N/A</v>
      </c>
      <c r="C1189" s="28" t="str">
        <f>Calculations!O1198</f>
        <v>N/A</v>
      </c>
      <c r="D1189" s="28" t="str">
        <f>Calculations!N1198</f>
        <v>N/A</v>
      </c>
    </row>
    <row r="1190" spans="1:4" x14ac:dyDescent="0.25">
      <c r="A1190">
        <v>1189</v>
      </c>
      <c r="B1190" s="28" t="str">
        <f>Calculations!M1199</f>
        <v>N/A</v>
      </c>
      <c r="C1190" s="28" t="str">
        <f>Calculations!O1199</f>
        <v>N/A</v>
      </c>
      <c r="D1190" s="28" t="str">
        <f>Calculations!N1199</f>
        <v>N/A</v>
      </c>
    </row>
    <row r="1191" spans="1:4" x14ac:dyDescent="0.25">
      <c r="A1191">
        <v>1190</v>
      </c>
      <c r="B1191" s="28" t="str">
        <f>Calculations!M1200</f>
        <v>N/A</v>
      </c>
      <c r="C1191" s="28" t="str">
        <f>Calculations!O1200</f>
        <v>N/A</v>
      </c>
      <c r="D1191" s="28" t="str">
        <f>Calculations!N1200</f>
        <v>N/A</v>
      </c>
    </row>
    <row r="1192" spans="1:4" x14ac:dyDescent="0.25">
      <c r="A1192">
        <v>1191</v>
      </c>
      <c r="B1192" s="28" t="str">
        <f>Calculations!M1201</f>
        <v>N/A</v>
      </c>
      <c r="C1192" s="28" t="str">
        <f>Calculations!O1201</f>
        <v>N/A</v>
      </c>
      <c r="D1192" s="28" t="str">
        <f>Calculations!N1201</f>
        <v>N/A</v>
      </c>
    </row>
    <row r="1193" spans="1:4" x14ac:dyDescent="0.25">
      <c r="A1193">
        <v>1192</v>
      </c>
      <c r="B1193" s="28" t="str">
        <f>Calculations!M1202</f>
        <v>N/A</v>
      </c>
      <c r="C1193" s="28" t="str">
        <f>Calculations!O1202</f>
        <v>N/A</v>
      </c>
      <c r="D1193" s="28" t="str">
        <f>Calculations!N1202</f>
        <v>N/A</v>
      </c>
    </row>
    <row r="1194" spans="1:4" x14ac:dyDescent="0.25">
      <c r="A1194">
        <v>1193</v>
      </c>
      <c r="B1194" s="28" t="str">
        <f>Calculations!M1203</f>
        <v>N/A</v>
      </c>
      <c r="C1194" s="28" t="str">
        <f>Calculations!O1203</f>
        <v>N/A</v>
      </c>
      <c r="D1194" s="28" t="str">
        <f>Calculations!N1203</f>
        <v>N/A</v>
      </c>
    </row>
    <row r="1195" spans="1:4" x14ac:dyDescent="0.25">
      <c r="A1195">
        <v>1194</v>
      </c>
      <c r="B1195" s="28" t="str">
        <f>Calculations!M1204</f>
        <v>N/A</v>
      </c>
      <c r="C1195" s="28" t="str">
        <f>Calculations!O1204</f>
        <v>N/A</v>
      </c>
      <c r="D1195" s="28" t="str">
        <f>Calculations!N1204</f>
        <v>N/A</v>
      </c>
    </row>
    <row r="1196" spans="1:4" x14ac:dyDescent="0.25">
      <c r="A1196">
        <v>1195</v>
      </c>
      <c r="B1196" s="28" t="str">
        <f>Calculations!M1205</f>
        <v>N/A</v>
      </c>
      <c r="C1196" s="28" t="str">
        <f>Calculations!O1205</f>
        <v>N/A</v>
      </c>
      <c r="D1196" s="28" t="str">
        <f>Calculations!N1205</f>
        <v>N/A</v>
      </c>
    </row>
    <row r="1197" spans="1:4" x14ac:dyDescent="0.25">
      <c r="A1197">
        <v>1196</v>
      </c>
      <c r="B1197" s="28" t="str">
        <f>Calculations!M1206</f>
        <v>N/A</v>
      </c>
      <c r="C1197" s="28" t="str">
        <f>Calculations!O1206</f>
        <v>N/A</v>
      </c>
      <c r="D1197" s="28" t="str">
        <f>Calculations!N1206</f>
        <v>N/A</v>
      </c>
    </row>
    <row r="1198" spans="1:4" x14ac:dyDescent="0.25">
      <c r="A1198">
        <v>1197</v>
      </c>
      <c r="B1198" s="28" t="str">
        <f>Calculations!M1207</f>
        <v>N/A</v>
      </c>
      <c r="C1198" s="28" t="str">
        <f>Calculations!O1207</f>
        <v>N/A</v>
      </c>
      <c r="D1198" s="28" t="str">
        <f>Calculations!N1207</f>
        <v>N/A</v>
      </c>
    </row>
    <row r="1199" spans="1:4" x14ac:dyDescent="0.25">
      <c r="A1199">
        <v>1198</v>
      </c>
      <c r="B1199" s="28" t="str">
        <f>Calculations!M1208</f>
        <v>N/A</v>
      </c>
      <c r="C1199" s="28" t="str">
        <f>Calculations!O1208</f>
        <v>N/A</v>
      </c>
      <c r="D1199" s="28" t="str">
        <f>Calculations!N1208</f>
        <v>N/A</v>
      </c>
    </row>
    <row r="1200" spans="1:4" x14ac:dyDescent="0.25">
      <c r="A1200">
        <v>1199</v>
      </c>
      <c r="B1200" s="28" t="str">
        <f>Calculations!M1209</f>
        <v>N/A</v>
      </c>
      <c r="C1200" s="28" t="str">
        <f>Calculations!O1209</f>
        <v>N/A</v>
      </c>
      <c r="D1200" s="28" t="str">
        <f>Calculations!N1209</f>
        <v>N/A</v>
      </c>
    </row>
    <row r="1201" spans="1:4" x14ac:dyDescent="0.25">
      <c r="A1201">
        <v>1200</v>
      </c>
      <c r="B1201" s="28" t="str">
        <f>Calculations!M1210</f>
        <v>N/A</v>
      </c>
      <c r="C1201" s="28" t="str">
        <f>Calculations!O1210</f>
        <v>N/A</v>
      </c>
      <c r="D1201" s="28" t="str">
        <f>Calculations!N1210</f>
        <v>N/A</v>
      </c>
    </row>
    <row r="1202" spans="1:4" x14ac:dyDescent="0.25">
      <c r="A1202">
        <v>1201</v>
      </c>
      <c r="B1202" s="28" t="str">
        <f>Calculations!M1211</f>
        <v>N/A</v>
      </c>
      <c r="C1202" s="28" t="str">
        <f>Calculations!O1211</f>
        <v>N/A</v>
      </c>
      <c r="D1202" s="28" t="str">
        <f>Calculations!N1211</f>
        <v>N/A</v>
      </c>
    </row>
    <row r="1203" spans="1:4" x14ac:dyDescent="0.25">
      <c r="A1203">
        <v>1202</v>
      </c>
      <c r="B1203" s="28" t="str">
        <f>Calculations!M1212</f>
        <v>N/A</v>
      </c>
      <c r="C1203" s="28" t="str">
        <f>Calculations!O1212</f>
        <v>N/A</v>
      </c>
      <c r="D1203" s="28" t="str">
        <f>Calculations!N1212</f>
        <v>N/A</v>
      </c>
    </row>
    <row r="1204" spans="1:4" x14ac:dyDescent="0.25">
      <c r="A1204">
        <v>1203</v>
      </c>
      <c r="B1204" s="28" t="str">
        <f>Calculations!M1213</f>
        <v>N/A</v>
      </c>
      <c r="C1204" s="28" t="str">
        <f>Calculations!O1213</f>
        <v>N/A</v>
      </c>
      <c r="D1204" s="28" t="str">
        <f>Calculations!N1213</f>
        <v>N/A</v>
      </c>
    </row>
    <row r="1205" spans="1:4" x14ac:dyDescent="0.25">
      <c r="A1205">
        <v>1204</v>
      </c>
      <c r="B1205" s="28" t="str">
        <f>Calculations!M1214</f>
        <v>N/A</v>
      </c>
      <c r="C1205" s="28" t="str">
        <f>Calculations!O1214</f>
        <v>N/A</v>
      </c>
      <c r="D1205" s="28" t="str">
        <f>Calculations!N1214</f>
        <v>N/A</v>
      </c>
    </row>
    <row r="1206" spans="1:4" x14ac:dyDescent="0.25">
      <c r="A1206">
        <v>1205</v>
      </c>
      <c r="B1206" s="28" t="str">
        <f>Calculations!M1215</f>
        <v>N/A</v>
      </c>
      <c r="C1206" s="28" t="str">
        <f>Calculations!O1215</f>
        <v>N/A</v>
      </c>
      <c r="D1206" s="28" t="str">
        <f>Calculations!N1215</f>
        <v>N/A</v>
      </c>
    </row>
    <row r="1207" spans="1:4" x14ac:dyDescent="0.25">
      <c r="A1207">
        <v>1206</v>
      </c>
      <c r="B1207" s="28" t="str">
        <f>Calculations!M1216</f>
        <v>N/A</v>
      </c>
      <c r="C1207" s="28" t="str">
        <f>Calculations!O1216</f>
        <v>N/A</v>
      </c>
      <c r="D1207" s="28" t="str">
        <f>Calculations!N1216</f>
        <v>N/A</v>
      </c>
    </row>
    <row r="1208" spans="1:4" x14ac:dyDescent="0.25">
      <c r="A1208">
        <v>1207</v>
      </c>
      <c r="B1208" s="28" t="str">
        <f>Calculations!M1217</f>
        <v>N/A</v>
      </c>
      <c r="C1208" s="28" t="str">
        <f>Calculations!O1217</f>
        <v>N/A</v>
      </c>
      <c r="D1208" s="28" t="str">
        <f>Calculations!N1217</f>
        <v>N/A</v>
      </c>
    </row>
    <row r="1209" spans="1:4" x14ac:dyDescent="0.25">
      <c r="A1209">
        <v>1208</v>
      </c>
      <c r="B1209" s="28" t="str">
        <f>Calculations!M1218</f>
        <v>N/A</v>
      </c>
      <c r="C1209" s="28" t="str">
        <f>Calculations!O1218</f>
        <v>N/A</v>
      </c>
      <c r="D1209" s="28" t="str">
        <f>Calculations!N1218</f>
        <v>N/A</v>
      </c>
    </row>
    <row r="1210" spans="1:4" x14ac:dyDescent="0.25">
      <c r="A1210">
        <v>1209</v>
      </c>
      <c r="B1210" s="28" t="str">
        <f>Calculations!M1219</f>
        <v>N/A</v>
      </c>
      <c r="C1210" s="28" t="str">
        <f>Calculations!O1219</f>
        <v>N/A</v>
      </c>
      <c r="D1210" s="28" t="str">
        <f>Calculations!N1219</f>
        <v>N/A</v>
      </c>
    </row>
    <row r="1211" spans="1:4" x14ac:dyDescent="0.25">
      <c r="A1211">
        <v>1210</v>
      </c>
      <c r="B1211" s="28" t="str">
        <f>Calculations!M1220</f>
        <v>N/A</v>
      </c>
      <c r="C1211" s="28" t="str">
        <f>Calculations!O1220</f>
        <v>N/A</v>
      </c>
      <c r="D1211" s="28" t="str">
        <f>Calculations!N1220</f>
        <v>N/A</v>
      </c>
    </row>
    <row r="1212" spans="1:4" x14ac:dyDescent="0.25">
      <c r="A1212">
        <v>1211</v>
      </c>
      <c r="B1212" s="28" t="str">
        <f>Calculations!M1221</f>
        <v>N/A</v>
      </c>
      <c r="C1212" s="28" t="str">
        <f>Calculations!O1221</f>
        <v>N/A</v>
      </c>
      <c r="D1212" s="28" t="str">
        <f>Calculations!N1221</f>
        <v>N/A</v>
      </c>
    </row>
    <row r="1213" spans="1:4" x14ac:dyDescent="0.25">
      <c r="A1213">
        <v>1212</v>
      </c>
      <c r="B1213" s="28" t="str">
        <f>Calculations!M1222</f>
        <v>N/A</v>
      </c>
      <c r="C1213" s="28" t="str">
        <f>Calculations!O1222</f>
        <v>N/A</v>
      </c>
      <c r="D1213" s="28" t="str">
        <f>Calculations!N1222</f>
        <v>N/A</v>
      </c>
    </row>
    <row r="1214" spans="1:4" x14ac:dyDescent="0.25">
      <c r="A1214">
        <v>1213</v>
      </c>
      <c r="B1214" s="28" t="str">
        <f>Calculations!M1223</f>
        <v>N/A</v>
      </c>
      <c r="C1214" s="28" t="str">
        <f>Calculations!O1223</f>
        <v>N/A</v>
      </c>
      <c r="D1214" s="28" t="str">
        <f>Calculations!N1223</f>
        <v>N/A</v>
      </c>
    </row>
    <row r="1215" spans="1:4" x14ac:dyDescent="0.25">
      <c r="A1215">
        <v>1214</v>
      </c>
      <c r="B1215" s="28" t="str">
        <f>Calculations!M1224</f>
        <v>N/A</v>
      </c>
      <c r="C1215" s="28" t="str">
        <f>Calculations!O1224</f>
        <v>N/A</v>
      </c>
      <c r="D1215" s="28" t="str">
        <f>Calculations!N1224</f>
        <v>N/A</v>
      </c>
    </row>
    <row r="1216" spans="1:4" x14ac:dyDescent="0.25">
      <c r="A1216">
        <v>1215</v>
      </c>
      <c r="B1216" s="28" t="str">
        <f>Calculations!M1225</f>
        <v>N/A</v>
      </c>
      <c r="C1216" s="28" t="str">
        <f>Calculations!O1225</f>
        <v>N/A</v>
      </c>
      <c r="D1216" s="28" t="str">
        <f>Calculations!N1225</f>
        <v>N/A</v>
      </c>
    </row>
    <row r="1217" spans="1:4" x14ac:dyDescent="0.25">
      <c r="A1217">
        <v>1216</v>
      </c>
      <c r="B1217" s="28" t="str">
        <f>Calculations!M1226</f>
        <v>N/A</v>
      </c>
      <c r="C1217" s="28" t="str">
        <f>Calculations!O1226</f>
        <v>N/A</v>
      </c>
      <c r="D1217" s="28" t="str">
        <f>Calculations!N1226</f>
        <v>N/A</v>
      </c>
    </row>
    <row r="1218" spans="1:4" x14ac:dyDescent="0.25">
      <c r="A1218">
        <v>1217</v>
      </c>
      <c r="B1218" s="28" t="str">
        <f>Calculations!M1227</f>
        <v>N/A</v>
      </c>
      <c r="C1218" s="28" t="str">
        <f>Calculations!O1227</f>
        <v>N/A</v>
      </c>
      <c r="D1218" s="28" t="str">
        <f>Calculations!N1227</f>
        <v>N/A</v>
      </c>
    </row>
    <row r="1219" spans="1:4" x14ac:dyDescent="0.25">
      <c r="A1219">
        <v>1218</v>
      </c>
      <c r="B1219" s="28" t="str">
        <f>Calculations!M1228</f>
        <v>N/A</v>
      </c>
      <c r="C1219" s="28" t="str">
        <f>Calculations!O1228</f>
        <v>N/A</v>
      </c>
      <c r="D1219" s="28" t="str">
        <f>Calculations!N1228</f>
        <v>N/A</v>
      </c>
    </row>
    <row r="1220" spans="1:4" x14ac:dyDescent="0.25">
      <c r="A1220">
        <v>1219</v>
      </c>
      <c r="B1220" s="28" t="str">
        <f>Calculations!M1229</f>
        <v>N/A</v>
      </c>
      <c r="C1220" s="28" t="str">
        <f>Calculations!O1229</f>
        <v>N/A</v>
      </c>
      <c r="D1220" s="28" t="str">
        <f>Calculations!N1229</f>
        <v>N/A</v>
      </c>
    </row>
    <row r="1221" spans="1:4" x14ac:dyDescent="0.25">
      <c r="A1221">
        <v>1220</v>
      </c>
      <c r="B1221" s="28" t="str">
        <f>Calculations!M1230</f>
        <v>N/A</v>
      </c>
      <c r="C1221" s="28" t="str">
        <f>Calculations!O1230</f>
        <v>N/A</v>
      </c>
      <c r="D1221" s="28" t="str">
        <f>Calculations!N1230</f>
        <v>N/A</v>
      </c>
    </row>
    <row r="1222" spans="1:4" x14ac:dyDescent="0.25">
      <c r="A1222">
        <v>1221</v>
      </c>
      <c r="B1222" s="28" t="str">
        <f>Calculations!M1231</f>
        <v>N/A</v>
      </c>
      <c r="C1222" s="28" t="str">
        <f>Calculations!O1231</f>
        <v>N/A</v>
      </c>
      <c r="D1222" s="28" t="str">
        <f>Calculations!N1231</f>
        <v>N/A</v>
      </c>
    </row>
    <row r="1223" spans="1:4" x14ac:dyDescent="0.25">
      <c r="A1223">
        <v>1222</v>
      </c>
      <c r="B1223" s="28" t="str">
        <f>Calculations!M1232</f>
        <v>N/A</v>
      </c>
      <c r="C1223" s="28" t="str">
        <f>Calculations!O1232</f>
        <v>N/A</v>
      </c>
      <c r="D1223" s="28" t="str">
        <f>Calculations!N1232</f>
        <v>N/A</v>
      </c>
    </row>
    <row r="1224" spans="1:4" x14ac:dyDescent="0.25">
      <c r="A1224">
        <v>1223</v>
      </c>
      <c r="B1224" s="28" t="str">
        <f>Calculations!M1233</f>
        <v>N/A</v>
      </c>
      <c r="C1224" s="28" t="str">
        <f>Calculations!O1233</f>
        <v>N/A</v>
      </c>
      <c r="D1224" s="28" t="str">
        <f>Calculations!N1233</f>
        <v>N/A</v>
      </c>
    </row>
    <row r="1225" spans="1:4" x14ac:dyDescent="0.25">
      <c r="A1225">
        <v>1224</v>
      </c>
      <c r="B1225" s="28" t="str">
        <f>Calculations!M1234</f>
        <v>N/A</v>
      </c>
      <c r="C1225" s="28" t="str">
        <f>Calculations!O1234</f>
        <v>N/A</v>
      </c>
      <c r="D1225" s="28" t="str">
        <f>Calculations!N1234</f>
        <v>N/A</v>
      </c>
    </row>
    <row r="1226" spans="1:4" x14ac:dyDescent="0.25">
      <c r="A1226">
        <v>1225</v>
      </c>
      <c r="B1226" s="28" t="str">
        <f>Calculations!M1235</f>
        <v>N/A</v>
      </c>
      <c r="C1226" s="28" t="str">
        <f>Calculations!O1235</f>
        <v>N/A</v>
      </c>
      <c r="D1226" s="28" t="str">
        <f>Calculations!N1235</f>
        <v>N/A</v>
      </c>
    </row>
    <row r="1227" spans="1:4" x14ac:dyDescent="0.25">
      <c r="A1227">
        <v>1226</v>
      </c>
      <c r="B1227" s="28" t="str">
        <f>Calculations!M1236</f>
        <v>N/A</v>
      </c>
      <c r="C1227" s="28" t="str">
        <f>Calculations!O1236</f>
        <v>N/A</v>
      </c>
      <c r="D1227" s="28" t="str">
        <f>Calculations!N1236</f>
        <v>N/A</v>
      </c>
    </row>
    <row r="1228" spans="1:4" x14ac:dyDescent="0.25">
      <c r="A1228">
        <v>1227</v>
      </c>
      <c r="B1228" s="28" t="str">
        <f>Calculations!M1237</f>
        <v>N/A</v>
      </c>
      <c r="C1228" s="28" t="str">
        <f>Calculations!O1237</f>
        <v>N/A</v>
      </c>
      <c r="D1228" s="28" t="str">
        <f>Calculations!N1237</f>
        <v>N/A</v>
      </c>
    </row>
    <row r="1229" spans="1:4" x14ac:dyDescent="0.25">
      <c r="A1229">
        <v>1228</v>
      </c>
      <c r="B1229" s="28" t="str">
        <f>Calculations!M1238</f>
        <v>N/A</v>
      </c>
      <c r="C1229" s="28" t="str">
        <f>Calculations!O1238</f>
        <v>N/A</v>
      </c>
      <c r="D1229" s="28" t="str">
        <f>Calculations!N1238</f>
        <v>N/A</v>
      </c>
    </row>
    <row r="1230" spans="1:4" x14ac:dyDescent="0.25">
      <c r="A1230">
        <v>1229</v>
      </c>
      <c r="B1230" s="28" t="str">
        <f>Calculations!M1239</f>
        <v>N/A</v>
      </c>
      <c r="C1230" s="28" t="str">
        <f>Calculations!O1239</f>
        <v>N/A</v>
      </c>
      <c r="D1230" s="28" t="str">
        <f>Calculations!N1239</f>
        <v>N/A</v>
      </c>
    </row>
    <row r="1231" spans="1:4" x14ac:dyDescent="0.25">
      <c r="A1231">
        <v>1230</v>
      </c>
      <c r="B1231" s="28" t="str">
        <f>Calculations!M1240</f>
        <v>N/A</v>
      </c>
      <c r="C1231" s="28" t="str">
        <f>Calculations!O1240</f>
        <v>N/A</v>
      </c>
      <c r="D1231" s="28" t="str">
        <f>Calculations!N1240</f>
        <v>N/A</v>
      </c>
    </row>
    <row r="1232" spans="1:4" x14ac:dyDescent="0.25">
      <c r="A1232">
        <v>1231</v>
      </c>
      <c r="B1232" s="28" t="str">
        <f>Calculations!M1241</f>
        <v>N/A</v>
      </c>
      <c r="C1232" s="28" t="str">
        <f>Calculations!O1241</f>
        <v>N/A</v>
      </c>
      <c r="D1232" s="28" t="str">
        <f>Calculations!N1241</f>
        <v>N/A</v>
      </c>
    </row>
    <row r="1233" spans="1:4" x14ac:dyDescent="0.25">
      <c r="A1233">
        <v>1232</v>
      </c>
      <c r="B1233" s="28" t="str">
        <f>Calculations!M1242</f>
        <v>N/A</v>
      </c>
      <c r="C1233" s="28" t="str">
        <f>Calculations!O1242</f>
        <v>N/A</v>
      </c>
      <c r="D1233" s="28" t="str">
        <f>Calculations!N1242</f>
        <v>N/A</v>
      </c>
    </row>
    <row r="1234" spans="1:4" x14ac:dyDescent="0.25">
      <c r="A1234">
        <v>1233</v>
      </c>
      <c r="B1234" s="28" t="str">
        <f>Calculations!M1243</f>
        <v>N/A</v>
      </c>
      <c r="C1234" s="28" t="str">
        <f>Calculations!O1243</f>
        <v>N/A</v>
      </c>
      <c r="D1234" s="28" t="str">
        <f>Calculations!N1243</f>
        <v>N/A</v>
      </c>
    </row>
    <row r="1235" spans="1:4" x14ac:dyDescent="0.25">
      <c r="A1235">
        <v>1234</v>
      </c>
      <c r="B1235" s="28" t="str">
        <f>Calculations!M1244</f>
        <v>N/A</v>
      </c>
      <c r="C1235" s="28" t="str">
        <f>Calculations!O1244</f>
        <v>N/A</v>
      </c>
      <c r="D1235" s="28" t="str">
        <f>Calculations!N1244</f>
        <v>N/A</v>
      </c>
    </row>
    <row r="1236" spans="1:4" x14ac:dyDescent="0.25">
      <c r="A1236">
        <v>1235</v>
      </c>
      <c r="B1236" s="28" t="str">
        <f>Calculations!M1245</f>
        <v>N/A</v>
      </c>
      <c r="C1236" s="28" t="str">
        <f>Calculations!O1245</f>
        <v>N/A</v>
      </c>
      <c r="D1236" s="28" t="str">
        <f>Calculations!N1245</f>
        <v>N/A</v>
      </c>
    </row>
    <row r="1237" spans="1:4" x14ac:dyDescent="0.25">
      <c r="A1237">
        <v>1236</v>
      </c>
      <c r="B1237" s="28" t="str">
        <f>Calculations!M1246</f>
        <v>N/A</v>
      </c>
      <c r="C1237" s="28" t="str">
        <f>Calculations!O1246</f>
        <v>N/A</v>
      </c>
      <c r="D1237" s="28" t="str">
        <f>Calculations!N1246</f>
        <v>N/A</v>
      </c>
    </row>
    <row r="1238" spans="1:4" x14ac:dyDescent="0.25">
      <c r="A1238">
        <v>1237</v>
      </c>
      <c r="B1238" s="28" t="str">
        <f>Calculations!M1247</f>
        <v>N/A</v>
      </c>
      <c r="C1238" s="28" t="str">
        <f>Calculations!O1247</f>
        <v>N/A</v>
      </c>
      <c r="D1238" s="28" t="str">
        <f>Calculations!N1247</f>
        <v>N/A</v>
      </c>
    </row>
    <row r="1239" spans="1:4" x14ac:dyDescent="0.25">
      <c r="A1239">
        <v>1238</v>
      </c>
      <c r="B1239" s="28" t="str">
        <f>Calculations!M1248</f>
        <v>N/A</v>
      </c>
      <c r="C1239" s="28" t="str">
        <f>Calculations!O1248</f>
        <v>N/A</v>
      </c>
      <c r="D1239" s="28" t="str">
        <f>Calculations!N1248</f>
        <v>N/A</v>
      </c>
    </row>
    <row r="1240" spans="1:4" x14ac:dyDescent="0.25">
      <c r="A1240">
        <v>1239</v>
      </c>
      <c r="B1240" s="28" t="str">
        <f>Calculations!M1249</f>
        <v>N/A</v>
      </c>
      <c r="C1240" s="28" t="str">
        <f>Calculations!O1249</f>
        <v>N/A</v>
      </c>
      <c r="D1240" s="28" t="str">
        <f>Calculations!N1249</f>
        <v>N/A</v>
      </c>
    </row>
    <row r="1241" spans="1:4" x14ac:dyDescent="0.25">
      <c r="A1241">
        <v>1240</v>
      </c>
      <c r="B1241" s="28" t="str">
        <f>Calculations!M1250</f>
        <v>N/A</v>
      </c>
      <c r="C1241" s="28" t="str">
        <f>Calculations!O1250</f>
        <v>N/A</v>
      </c>
      <c r="D1241" s="28" t="str">
        <f>Calculations!N1250</f>
        <v>N/A</v>
      </c>
    </row>
    <row r="1242" spans="1:4" x14ac:dyDescent="0.25">
      <c r="A1242">
        <v>1241</v>
      </c>
      <c r="B1242" s="28" t="str">
        <f>Calculations!M1251</f>
        <v>N/A</v>
      </c>
      <c r="C1242" s="28" t="str">
        <f>Calculations!O1251</f>
        <v>N/A</v>
      </c>
      <c r="D1242" s="28" t="str">
        <f>Calculations!N1251</f>
        <v>N/A</v>
      </c>
    </row>
    <row r="1243" spans="1:4" x14ac:dyDescent="0.25">
      <c r="A1243">
        <v>1242</v>
      </c>
      <c r="B1243" s="28" t="str">
        <f>Calculations!M1252</f>
        <v>N/A</v>
      </c>
      <c r="C1243" s="28" t="str">
        <f>Calculations!O1252</f>
        <v>N/A</v>
      </c>
      <c r="D1243" s="28" t="str">
        <f>Calculations!N1252</f>
        <v>N/A</v>
      </c>
    </row>
    <row r="1244" spans="1:4" x14ac:dyDescent="0.25">
      <c r="A1244">
        <v>1243</v>
      </c>
      <c r="B1244" s="28" t="str">
        <f>Calculations!M1253</f>
        <v>N/A</v>
      </c>
      <c r="C1244" s="28" t="str">
        <f>Calculations!O1253</f>
        <v>N/A</v>
      </c>
      <c r="D1244" s="28" t="str">
        <f>Calculations!N1253</f>
        <v>N/A</v>
      </c>
    </row>
    <row r="1245" spans="1:4" x14ac:dyDescent="0.25">
      <c r="A1245">
        <v>1244</v>
      </c>
      <c r="B1245" s="28" t="str">
        <f>Calculations!M1254</f>
        <v>N/A</v>
      </c>
      <c r="C1245" s="28" t="str">
        <f>Calculations!O1254</f>
        <v>N/A</v>
      </c>
      <c r="D1245" s="28" t="str">
        <f>Calculations!N1254</f>
        <v>N/A</v>
      </c>
    </row>
    <row r="1246" spans="1:4" x14ac:dyDescent="0.25">
      <c r="A1246">
        <v>1245</v>
      </c>
      <c r="B1246" s="28" t="str">
        <f>Calculations!M1255</f>
        <v>N/A</v>
      </c>
      <c r="C1246" s="28" t="str">
        <f>Calculations!O1255</f>
        <v>N/A</v>
      </c>
      <c r="D1246" s="28" t="str">
        <f>Calculations!N1255</f>
        <v>N/A</v>
      </c>
    </row>
    <row r="1247" spans="1:4" x14ac:dyDescent="0.25">
      <c r="A1247">
        <v>1246</v>
      </c>
      <c r="B1247" s="28" t="str">
        <f>Calculations!M1256</f>
        <v>N/A</v>
      </c>
      <c r="C1247" s="28" t="str">
        <f>Calculations!O1256</f>
        <v>N/A</v>
      </c>
      <c r="D1247" s="28" t="str">
        <f>Calculations!N1256</f>
        <v>N/A</v>
      </c>
    </row>
    <row r="1248" spans="1:4" x14ac:dyDescent="0.25">
      <c r="A1248">
        <v>1247</v>
      </c>
      <c r="B1248" s="28" t="str">
        <f>Calculations!M1257</f>
        <v>N/A</v>
      </c>
      <c r="C1248" s="28" t="str">
        <f>Calculations!O1257</f>
        <v>N/A</v>
      </c>
      <c r="D1248" s="28" t="str">
        <f>Calculations!N1257</f>
        <v>N/A</v>
      </c>
    </row>
    <row r="1249" spans="1:4" x14ac:dyDescent="0.25">
      <c r="A1249">
        <v>1248</v>
      </c>
      <c r="B1249" s="28" t="str">
        <f>Calculations!M1258</f>
        <v>N/A</v>
      </c>
      <c r="C1249" s="28" t="str">
        <f>Calculations!O1258</f>
        <v>N/A</v>
      </c>
      <c r="D1249" s="28" t="str">
        <f>Calculations!N1258</f>
        <v>N/A</v>
      </c>
    </row>
    <row r="1250" spans="1:4" x14ac:dyDescent="0.25">
      <c r="A1250">
        <v>1249</v>
      </c>
      <c r="B1250" s="28" t="str">
        <f>Calculations!M1259</f>
        <v>N/A</v>
      </c>
      <c r="C1250" s="28" t="str">
        <f>Calculations!O1259</f>
        <v>N/A</v>
      </c>
      <c r="D1250" s="28" t="str">
        <f>Calculations!N1259</f>
        <v>N/A</v>
      </c>
    </row>
    <row r="1251" spans="1:4" x14ac:dyDescent="0.25">
      <c r="A1251">
        <v>1250</v>
      </c>
      <c r="B1251" s="28" t="str">
        <f>Calculations!M1260</f>
        <v>N/A</v>
      </c>
      <c r="C1251" s="28" t="str">
        <f>Calculations!O1260</f>
        <v>N/A</v>
      </c>
      <c r="D1251" s="28" t="str">
        <f>Calculations!N1260</f>
        <v>N/A</v>
      </c>
    </row>
    <row r="1252" spans="1:4" x14ac:dyDescent="0.25">
      <c r="A1252">
        <v>1251</v>
      </c>
      <c r="B1252" s="28" t="str">
        <f>Calculations!M1261</f>
        <v>N/A</v>
      </c>
      <c r="C1252" s="28" t="str">
        <f>Calculations!O1261</f>
        <v>N/A</v>
      </c>
      <c r="D1252" s="28" t="str">
        <f>Calculations!N1261</f>
        <v>N/A</v>
      </c>
    </row>
    <row r="1253" spans="1:4" x14ac:dyDescent="0.25">
      <c r="A1253">
        <v>1252</v>
      </c>
      <c r="B1253" s="28" t="str">
        <f>Calculations!M1262</f>
        <v>N/A</v>
      </c>
      <c r="C1253" s="28" t="str">
        <f>Calculations!O1262</f>
        <v>N/A</v>
      </c>
      <c r="D1253" s="28" t="str">
        <f>Calculations!N1262</f>
        <v>N/A</v>
      </c>
    </row>
    <row r="1254" spans="1:4" x14ac:dyDescent="0.25">
      <c r="A1254">
        <v>1253</v>
      </c>
      <c r="B1254" s="28" t="str">
        <f>Calculations!M1263</f>
        <v>N/A</v>
      </c>
      <c r="C1254" s="28" t="str">
        <f>Calculations!O1263</f>
        <v>N/A</v>
      </c>
      <c r="D1254" s="28" t="str">
        <f>Calculations!N1263</f>
        <v>N/A</v>
      </c>
    </row>
    <row r="1255" spans="1:4" x14ac:dyDescent="0.25">
      <c r="A1255">
        <v>1254</v>
      </c>
      <c r="B1255" s="28" t="str">
        <f>Calculations!M1264</f>
        <v>N/A</v>
      </c>
      <c r="C1255" s="28" t="str">
        <f>Calculations!O1264</f>
        <v>N/A</v>
      </c>
      <c r="D1255" s="28" t="str">
        <f>Calculations!N1264</f>
        <v>N/A</v>
      </c>
    </row>
    <row r="1256" spans="1:4" x14ac:dyDescent="0.25">
      <c r="A1256">
        <v>1255</v>
      </c>
      <c r="B1256" s="28" t="str">
        <f>Calculations!M1265</f>
        <v>N/A</v>
      </c>
      <c r="C1256" s="28" t="str">
        <f>Calculations!O1265</f>
        <v>N/A</v>
      </c>
      <c r="D1256" s="28" t="str">
        <f>Calculations!N1265</f>
        <v>N/A</v>
      </c>
    </row>
    <row r="1257" spans="1:4" x14ac:dyDescent="0.25">
      <c r="A1257">
        <v>1256</v>
      </c>
      <c r="B1257" s="28" t="str">
        <f>Calculations!M1266</f>
        <v>N/A</v>
      </c>
      <c r="C1257" s="28" t="str">
        <f>Calculations!O1266</f>
        <v>N/A</v>
      </c>
      <c r="D1257" s="28" t="str">
        <f>Calculations!N1266</f>
        <v>N/A</v>
      </c>
    </row>
    <row r="1258" spans="1:4" x14ac:dyDescent="0.25">
      <c r="A1258">
        <v>1257</v>
      </c>
      <c r="B1258" s="28" t="str">
        <f>Calculations!M1267</f>
        <v>N/A</v>
      </c>
      <c r="C1258" s="28" t="str">
        <f>Calculations!O1267</f>
        <v>N/A</v>
      </c>
      <c r="D1258" s="28" t="str">
        <f>Calculations!N1267</f>
        <v>N/A</v>
      </c>
    </row>
    <row r="1259" spans="1:4" x14ac:dyDescent="0.25">
      <c r="A1259">
        <v>1258</v>
      </c>
      <c r="B1259" s="28" t="str">
        <f>Calculations!M1268</f>
        <v>N/A</v>
      </c>
      <c r="C1259" s="28" t="str">
        <f>Calculations!O1268</f>
        <v>N/A</v>
      </c>
      <c r="D1259" s="28" t="str">
        <f>Calculations!N1268</f>
        <v>N/A</v>
      </c>
    </row>
    <row r="1260" spans="1:4" x14ac:dyDescent="0.25">
      <c r="A1260">
        <v>1259</v>
      </c>
      <c r="B1260" s="28" t="str">
        <f>Calculations!M1269</f>
        <v>N/A</v>
      </c>
      <c r="C1260" s="28" t="str">
        <f>Calculations!O1269</f>
        <v>N/A</v>
      </c>
      <c r="D1260" s="28" t="str">
        <f>Calculations!N1269</f>
        <v>N/A</v>
      </c>
    </row>
    <row r="1261" spans="1:4" x14ac:dyDescent="0.25">
      <c r="A1261">
        <v>1260</v>
      </c>
      <c r="B1261" s="28" t="str">
        <f>Calculations!M1270</f>
        <v>N/A</v>
      </c>
      <c r="C1261" s="28" t="str">
        <f>Calculations!O1270</f>
        <v>N/A</v>
      </c>
      <c r="D1261" s="28" t="str">
        <f>Calculations!N1270</f>
        <v>N/A</v>
      </c>
    </row>
    <row r="1262" spans="1:4" x14ac:dyDescent="0.25">
      <c r="A1262">
        <v>1261</v>
      </c>
      <c r="B1262" s="28" t="str">
        <f>Calculations!M1271</f>
        <v>N/A</v>
      </c>
      <c r="C1262" s="28" t="str">
        <f>Calculations!O1271</f>
        <v>N/A</v>
      </c>
      <c r="D1262" s="28" t="str">
        <f>Calculations!N1271</f>
        <v>N/A</v>
      </c>
    </row>
    <row r="1263" spans="1:4" x14ac:dyDescent="0.25">
      <c r="A1263">
        <v>1262</v>
      </c>
      <c r="B1263" s="28" t="str">
        <f>Calculations!M1272</f>
        <v>N/A</v>
      </c>
      <c r="C1263" s="28" t="str">
        <f>Calculations!O1272</f>
        <v>N/A</v>
      </c>
      <c r="D1263" s="28" t="str">
        <f>Calculations!N1272</f>
        <v>N/A</v>
      </c>
    </row>
    <row r="1264" spans="1:4" x14ac:dyDescent="0.25">
      <c r="A1264">
        <v>1263</v>
      </c>
      <c r="B1264" s="28" t="str">
        <f>Calculations!M1273</f>
        <v>N/A</v>
      </c>
      <c r="C1264" s="28" t="str">
        <f>Calculations!O1273</f>
        <v>N/A</v>
      </c>
      <c r="D1264" s="28" t="str">
        <f>Calculations!N1273</f>
        <v>N/A</v>
      </c>
    </row>
    <row r="1265" spans="1:4" x14ac:dyDescent="0.25">
      <c r="A1265">
        <v>1264</v>
      </c>
      <c r="B1265" s="28" t="str">
        <f>Calculations!M1274</f>
        <v>N/A</v>
      </c>
      <c r="C1265" s="28" t="str">
        <f>Calculations!O1274</f>
        <v>N/A</v>
      </c>
      <c r="D1265" s="28" t="str">
        <f>Calculations!N1274</f>
        <v>N/A</v>
      </c>
    </row>
    <row r="1266" spans="1:4" x14ac:dyDescent="0.25">
      <c r="A1266">
        <v>1265</v>
      </c>
      <c r="B1266" s="28" t="str">
        <f>Calculations!M1275</f>
        <v>N/A</v>
      </c>
      <c r="C1266" s="28" t="str">
        <f>Calculations!O1275</f>
        <v>N/A</v>
      </c>
      <c r="D1266" s="28" t="str">
        <f>Calculations!N1275</f>
        <v>N/A</v>
      </c>
    </row>
    <row r="1267" spans="1:4" x14ac:dyDescent="0.25">
      <c r="A1267">
        <v>1266</v>
      </c>
      <c r="B1267" s="28" t="str">
        <f>Calculations!M1276</f>
        <v>N/A</v>
      </c>
      <c r="C1267" s="28" t="str">
        <f>Calculations!O1276</f>
        <v>N/A</v>
      </c>
      <c r="D1267" s="28" t="str">
        <f>Calculations!N1276</f>
        <v>N/A</v>
      </c>
    </row>
    <row r="1268" spans="1:4" x14ac:dyDescent="0.25">
      <c r="A1268">
        <v>1267</v>
      </c>
      <c r="B1268" s="28" t="str">
        <f>Calculations!M1277</f>
        <v>N/A</v>
      </c>
      <c r="C1268" s="28" t="str">
        <f>Calculations!O1277</f>
        <v>N/A</v>
      </c>
      <c r="D1268" s="28" t="str">
        <f>Calculations!N1277</f>
        <v>N/A</v>
      </c>
    </row>
    <row r="1269" spans="1:4" x14ac:dyDescent="0.25">
      <c r="A1269">
        <v>1268</v>
      </c>
      <c r="B1269" s="28" t="str">
        <f>Calculations!M1278</f>
        <v>N/A</v>
      </c>
      <c r="C1269" s="28" t="str">
        <f>Calculations!O1278</f>
        <v>N/A</v>
      </c>
      <c r="D1269" s="28" t="str">
        <f>Calculations!N1278</f>
        <v>N/A</v>
      </c>
    </row>
    <row r="1270" spans="1:4" x14ac:dyDescent="0.25">
      <c r="A1270">
        <v>1269</v>
      </c>
      <c r="B1270" s="28" t="str">
        <f>Calculations!M1279</f>
        <v>N/A</v>
      </c>
      <c r="C1270" s="28" t="str">
        <f>Calculations!O1279</f>
        <v>N/A</v>
      </c>
      <c r="D1270" s="28" t="str">
        <f>Calculations!N1279</f>
        <v>N/A</v>
      </c>
    </row>
    <row r="1271" spans="1:4" x14ac:dyDescent="0.25">
      <c r="A1271">
        <v>1270</v>
      </c>
      <c r="B1271" s="28" t="str">
        <f>Calculations!M1280</f>
        <v>N/A</v>
      </c>
      <c r="C1271" s="28" t="str">
        <f>Calculations!O1280</f>
        <v>N/A</v>
      </c>
      <c r="D1271" s="28" t="str">
        <f>Calculations!N1280</f>
        <v>N/A</v>
      </c>
    </row>
    <row r="1272" spans="1:4" x14ac:dyDescent="0.25">
      <c r="A1272">
        <v>1271</v>
      </c>
      <c r="B1272" s="28" t="str">
        <f>Calculations!M1281</f>
        <v>N/A</v>
      </c>
      <c r="C1272" s="28" t="str">
        <f>Calculations!O1281</f>
        <v>N/A</v>
      </c>
      <c r="D1272" s="28" t="str">
        <f>Calculations!N1281</f>
        <v>N/A</v>
      </c>
    </row>
    <row r="1273" spans="1:4" x14ac:dyDescent="0.25">
      <c r="A1273">
        <v>1272</v>
      </c>
      <c r="B1273" s="28" t="str">
        <f>Calculations!M1282</f>
        <v>N/A</v>
      </c>
      <c r="C1273" s="28" t="str">
        <f>Calculations!O1282</f>
        <v>N/A</v>
      </c>
      <c r="D1273" s="28" t="str">
        <f>Calculations!N1282</f>
        <v>N/A</v>
      </c>
    </row>
    <row r="1274" spans="1:4" x14ac:dyDescent="0.25">
      <c r="A1274">
        <v>1273</v>
      </c>
      <c r="B1274" s="28" t="str">
        <f>Calculations!M1283</f>
        <v>N/A</v>
      </c>
      <c r="C1274" s="28" t="str">
        <f>Calculations!O1283</f>
        <v>N/A</v>
      </c>
      <c r="D1274" s="28" t="str">
        <f>Calculations!N1283</f>
        <v>N/A</v>
      </c>
    </row>
    <row r="1275" spans="1:4" x14ac:dyDescent="0.25">
      <c r="A1275">
        <v>1274</v>
      </c>
      <c r="B1275" s="28" t="str">
        <f>Calculations!M1284</f>
        <v>N/A</v>
      </c>
      <c r="C1275" s="28" t="str">
        <f>Calculations!O1284</f>
        <v>N/A</v>
      </c>
      <c r="D1275" s="28" t="str">
        <f>Calculations!N1284</f>
        <v>N/A</v>
      </c>
    </row>
    <row r="1276" spans="1:4" x14ac:dyDescent="0.25">
      <c r="A1276">
        <v>1275</v>
      </c>
      <c r="B1276" s="28" t="str">
        <f>Calculations!M1285</f>
        <v>N/A</v>
      </c>
      <c r="C1276" s="28" t="str">
        <f>Calculations!O1285</f>
        <v>N/A</v>
      </c>
      <c r="D1276" s="28" t="str">
        <f>Calculations!N1285</f>
        <v>N/A</v>
      </c>
    </row>
    <row r="1277" spans="1:4" x14ac:dyDescent="0.25">
      <c r="A1277">
        <v>1276</v>
      </c>
      <c r="B1277" s="28" t="str">
        <f>Calculations!M1286</f>
        <v>N/A</v>
      </c>
      <c r="C1277" s="28" t="str">
        <f>Calculations!O1286</f>
        <v>N/A</v>
      </c>
      <c r="D1277" s="28" t="str">
        <f>Calculations!N1286</f>
        <v>N/A</v>
      </c>
    </row>
    <row r="1278" spans="1:4" x14ac:dyDescent="0.25">
      <c r="A1278">
        <v>1277</v>
      </c>
      <c r="B1278" s="28" t="str">
        <f>Calculations!M1287</f>
        <v>N/A</v>
      </c>
      <c r="C1278" s="28" t="str">
        <f>Calculations!O1287</f>
        <v>N/A</v>
      </c>
      <c r="D1278" s="28" t="str">
        <f>Calculations!N1287</f>
        <v>N/A</v>
      </c>
    </row>
    <row r="1279" spans="1:4" x14ac:dyDescent="0.25">
      <c r="A1279">
        <v>1278</v>
      </c>
      <c r="B1279" s="28" t="str">
        <f>Calculations!M1288</f>
        <v>N/A</v>
      </c>
      <c r="C1279" s="28" t="str">
        <f>Calculations!O1288</f>
        <v>N/A</v>
      </c>
      <c r="D1279" s="28" t="str">
        <f>Calculations!N1288</f>
        <v>N/A</v>
      </c>
    </row>
    <row r="1280" spans="1:4" x14ac:dyDescent="0.25">
      <c r="A1280">
        <v>1279</v>
      </c>
      <c r="B1280" s="28" t="str">
        <f>Calculations!M1289</f>
        <v>N/A</v>
      </c>
      <c r="C1280" s="28" t="str">
        <f>Calculations!O1289</f>
        <v>N/A</v>
      </c>
      <c r="D1280" s="28" t="str">
        <f>Calculations!N1289</f>
        <v>N/A</v>
      </c>
    </row>
    <row r="1281" spans="1:4" x14ac:dyDescent="0.25">
      <c r="A1281">
        <v>1280</v>
      </c>
      <c r="B1281" s="28" t="str">
        <f>Calculations!M1290</f>
        <v>N/A</v>
      </c>
      <c r="C1281" s="28" t="str">
        <f>Calculations!O1290</f>
        <v>N/A</v>
      </c>
      <c r="D1281" s="28" t="str">
        <f>Calculations!N1290</f>
        <v>N/A</v>
      </c>
    </row>
    <row r="1282" spans="1:4" x14ac:dyDescent="0.25">
      <c r="A1282">
        <v>1281</v>
      </c>
      <c r="B1282" s="28" t="str">
        <f>Calculations!M1291</f>
        <v>N/A</v>
      </c>
      <c r="C1282" s="28" t="str">
        <f>Calculations!O1291</f>
        <v>N/A</v>
      </c>
      <c r="D1282" s="28" t="str">
        <f>Calculations!N1291</f>
        <v>N/A</v>
      </c>
    </row>
    <row r="1283" spans="1:4" x14ac:dyDescent="0.25">
      <c r="A1283">
        <v>1282</v>
      </c>
      <c r="B1283" s="28" t="str">
        <f>Calculations!M1292</f>
        <v>N/A</v>
      </c>
      <c r="C1283" s="28" t="str">
        <f>Calculations!O1292</f>
        <v>N/A</v>
      </c>
      <c r="D1283" s="28" t="str">
        <f>Calculations!N1292</f>
        <v>N/A</v>
      </c>
    </row>
    <row r="1284" spans="1:4" x14ac:dyDescent="0.25">
      <c r="A1284">
        <v>1283</v>
      </c>
      <c r="B1284" s="28" t="str">
        <f>Calculations!M1293</f>
        <v>N/A</v>
      </c>
      <c r="C1284" s="28" t="str">
        <f>Calculations!O1293</f>
        <v>N/A</v>
      </c>
      <c r="D1284" s="28" t="str">
        <f>Calculations!N1293</f>
        <v>N/A</v>
      </c>
    </row>
    <row r="1285" spans="1:4" x14ac:dyDescent="0.25">
      <c r="A1285">
        <v>1284</v>
      </c>
      <c r="B1285" s="28" t="str">
        <f>Calculations!M1294</f>
        <v>N/A</v>
      </c>
      <c r="C1285" s="28" t="str">
        <f>Calculations!O1294</f>
        <v>N/A</v>
      </c>
      <c r="D1285" s="28" t="str">
        <f>Calculations!N1294</f>
        <v>N/A</v>
      </c>
    </row>
    <row r="1286" spans="1:4" x14ac:dyDescent="0.25">
      <c r="A1286">
        <v>1285</v>
      </c>
      <c r="B1286" s="28" t="str">
        <f>Calculations!M1295</f>
        <v>N/A</v>
      </c>
      <c r="C1286" s="28" t="str">
        <f>Calculations!O1295</f>
        <v>N/A</v>
      </c>
      <c r="D1286" s="28" t="str">
        <f>Calculations!N1295</f>
        <v>N/A</v>
      </c>
    </row>
    <row r="1287" spans="1:4" x14ac:dyDescent="0.25">
      <c r="A1287">
        <v>1286</v>
      </c>
      <c r="B1287" s="28" t="str">
        <f>Calculations!M1296</f>
        <v>N/A</v>
      </c>
      <c r="C1287" s="28" t="str">
        <f>Calculations!O1296</f>
        <v>N/A</v>
      </c>
      <c r="D1287" s="28" t="str">
        <f>Calculations!N1296</f>
        <v>N/A</v>
      </c>
    </row>
    <row r="1288" spans="1:4" x14ac:dyDescent="0.25">
      <c r="A1288">
        <v>1287</v>
      </c>
      <c r="B1288" s="28" t="str">
        <f>Calculations!M1297</f>
        <v>N/A</v>
      </c>
      <c r="C1288" s="28" t="str">
        <f>Calculations!O1297</f>
        <v>N/A</v>
      </c>
      <c r="D1288" s="28" t="str">
        <f>Calculations!N1297</f>
        <v>N/A</v>
      </c>
    </row>
    <row r="1289" spans="1:4" x14ac:dyDescent="0.25">
      <c r="A1289">
        <v>1288</v>
      </c>
      <c r="B1289" s="28" t="str">
        <f>Calculations!M1298</f>
        <v>N/A</v>
      </c>
      <c r="C1289" s="28" t="str">
        <f>Calculations!O1298</f>
        <v>N/A</v>
      </c>
      <c r="D1289" s="28" t="str">
        <f>Calculations!N1298</f>
        <v>N/A</v>
      </c>
    </row>
    <row r="1290" spans="1:4" x14ac:dyDescent="0.25">
      <c r="A1290">
        <v>1289</v>
      </c>
      <c r="B1290" s="28" t="str">
        <f>Calculations!M1299</f>
        <v>N/A</v>
      </c>
      <c r="C1290" s="28" t="str">
        <f>Calculations!O1299</f>
        <v>N/A</v>
      </c>
      <c r="D1290" s="28" t="str">
        <f>Calculations!N1299</f>
        <v>N/A</v>
      </c>
    </row>
    <row r="1291" spans="1:4" x14ac:dyDescent="0.25">
      <c r="A1291">
        <v>1290</v>
      </c>
      <c r="B1291" s="28" t="str">
        <f>Calculations!M1300</f>
        <v>N/A</v>
      </c>
      <c r="C1291" s="28" t="str">
        <f>Calculations!O1300</f>
        <v>N/A</v>
      </c>
      <c r="D1291" s="28" t="str">
        <f>Calculations!N1300</f>
        <v>N/A</v>
      </c>
    </row>
    <row r="1292" spans="1:4" x14ac:dyDescent="0.25">
      <c r="A1292">
        <v>1291</v>
      </c>
      <c r="B1292" s="28" t="str">
        <f>Calculations!M1301</f>
        <v>N/A</v>
      </c>
      <c r="C1292" s="28" t="str">
        <f>Calculations!O1301</f>
        <v>N/A</v>
      </c>
      <c r="D1292" s="28" t="str">
        <f>Calculations!N1301</f>
        <v>N/A</v>
      </c>
    </row>
    <row r="1293" spans="1:4" x14ac:dyDescent="0.25">
      <c r="A1293">
        <v>1292</v>
      </c>
      <c r="B1293" s="28" t="str">
        <f>Calculations!M1302</f>
        <v>N/A</v>
      </c>
      <c r="C1293" s="28" t="str">
        <f>Calculations!O1302</f>
        <v>N/A</v>
      </c>
      <c r="D1293" s="28" t="str">
        <f>Calculations!N1302</f>
        <v>N/A</v>
      </c>
    </row>
    <row r="1294" spans="1:4" x14ac:dyDescent="0.25">
      <c r="A1294">
        <v>1293</v>
      </c>
      <c r="B1294" s="28" t="str">
        <f>Calculations!M1303</f>
        <v>N/A</v>
      </c>
      <c r="C1294" s="28" t="str">
        <f>Calculations!O1303</f>
        <v>N/A</v>
      </c>
      <c r="D1294" s="28" t="str">
        <f>Calculations!N1303</f>
        <v>N/A</v>
      </c>
    </row>
    <row r="1295" spans="1:4" x14ac:dyDescent="0.25">
      <c r="A1295">
        <v>1294</v>
      </c>
      <c r="B1295" s="28" t="str">
        <f>Calculations!M1304</f>
        <v>N/A</v>
      </c>
      <c r="C1295" s="28" t="str">
        <f>Calculations!O1304</f>
        <v>N/A</v>
      </c>
      <c r="D1295" s="28" t="str">
        <f>Calculations!N1304</f>
        <v>N/A</v>
      </c>
    </row>
    <row r="1296" spans="1:4" x14ac:dyDescent="0.25">
      <c r="A1296">
        <v>1295</v>
      </c>
      <c r="B1296" s="28" t="str">
        <f>Calculations!M1305</f>
        <v>N/A</v>
      </c>
      <c r="C1296" s="28" t="str">
        <f>Calculations!O1305</f>
        <v>N/A</v>
      </c>
      <c r="D1296" s="28" t="str">
        <f>Calculations!N1305</f>
        <v>N/A</v>
      </c>
    </row>
    <row r="1297" spans="1:4" x14ac:dyDescent="0.25">
      <c r="A1297">
        <v>1296</v>
      </c>
      <c r="B1297" s="28" t="str">
        <f>Calculations!M1306</f>
        <v>N/A</v>
      </c>
      <c r="C1297" s="28" t="str">
        <f>Calculations!O1306</f>
        <v>N/A</v>
      </c>
      <c r="D1297" s="28" t="str">
        <f>Calculations!N1306</f>
        <v>N/A</v>
      </c>
    </row>
    <row r="1298" spans="1:4" x14ac:dyDescent="0.25">
      <c r="A1298">
        <v>1297</v>
      </c>
      <c r="B1298" s="28" t="str">
        <f>Calculations!M1307</f>
        <v>N/A</v>
      </c>
      <c r="C1298" s="28" t="str">
        <f>Calculations!O1307</f>
        <v>N/A</v>
      </c>
      <c r="D1298" s="28" t="str">
        <f>Calculations!N1307</f>
        <v>N/A</v>
      </c>
    </row>
    <row r="1299" spans="1:4" x14ac:dyDescent="0.25">
      <c r="A1299">
        <v>1298</v>
      </c>
      <c r="B1299" s="28" t="str">
        <f>Calculations!M1308</f>
        <v>N/A</v>
      </c>
      <c r="C1299" s="28" t="str">
        <f>Calculations!O1308</f>
        <v>N/A</v>
      </c>
      <c r="D1299" s="28" t="str">
        <f>Calculations!N1308</f>
        <v>N/A</v>
      </c>
    </row>
    <row r="1300" spans="1:4" x14ac:dyDescent="0.25">
      <c r="A1300">
        <v>1299</v>
      </c>
      <c r="B1300" s="28" t="str">
        <f>Calculations!M1309</f>
        <v>N/A</v>
      </c>
      <c r="C1300" s="28" t="str">
        <f>Calculations!O1309</f>
        <v>N/A</v>
      </c>
      <c r="D1300" s="28" t="str">
        <f>Calculations!N1309</f>
        <v>N/A</v>
      </c>
    </row>
    <row r="1301" spans="1:4" x14ac:dyDescent="0.25">
      <c r="A1301">
        <v>1300</v>
      </c>
      <c r="B1301" s="28" t="str">
        <f>Calculations!M1310</f>
        <v>N/A</v>
      </c>
      <c r="C1301" s="28" t="str">
        <f>Calculations!O1310</f>
        <v>N/A</v>
      </c>
      <c r="D1301" s="28" t="str">
        <f>Calculations!N1310</f>
        <v>N/A</v>
      </c>
    </row>
    <row r="1302" spans="1:4" x14ac:dyDescent="0.25">
      <c r="A1302">
        <v>1301</v>
      </c>
      <c r="B1302" s="28" t="str">
        <f>Calculations!M1311</f>
        <v>N/A</v>
      </c>
      <c r="C1302" s="28" t="str">
        <f>Calculations!O1311</f>
        <v>N/A</v>
      </c>
      <c r="D1302" s="28" t="str">
        <f>Calculations!N1311</f>
        <v>N/A</v>
      </c>
    </row>
    <row r="1303" spans="1:4" x14ac:dyDescent="0.25">
      <c r="A1303">
        <v>1302</v>
      </c>
      <c r="B1303" s="28" t="str">
        <f>Calculations!M1312</f>
        <v>N/A</v>
      </c>
      <c r="C1303" s="28" t="str">
        <f>Calculations!O1312</f>
        <v>N/A</v>
      </c>
      <c r="D1303" s="28" t="str">
        <f>Calculations!N1312</f>
        <v>N/A</v>
      </c>
    </row>
    <row r="1304" spans="1:4" x14ac:dyDescent="0.25">
      <c r="A1304">
        <v>1303</v>
      </c>
      <c r="B1304" s="28" t="str">
        <f>Calculations!M1313</f>
        <v>N/A</v>
      </c>
      <c r="C1304" s="28" t="str">
        <f>Calculations!O1313</f>
        <v>N/A</v>
      </c>
      <c r="D1304" s="28" t="str">
        <f>Calculations!N1313</f>
        <v>N/A</v>
      </c>
    </row>
    <row r="1305" spans="1:4" x14ac:dyDescent="0.25">
      <c r="A1305">
        <v>1304</v>
      </c>
      <c r="B1305" s="28" t="str">
        <f>Calculations!M1314</f>
        <v>N/A</v>
      </c>
      <c r="C1305" s="28" t="str">
        <f>Calculations!O1314</f>
        <v>N/A</v>
      </c>
      <c r="D1305" s="28" t="str">
        <f>Calculations!N1314</f>
        <v>N/A</v>
      </c>
    </row>
    <row r="1306" spans="1:4" x14ac:dyDescent="0.25">
      <c r="A1306">
        <v>1305</v>
      </c>
      <c r="B1306" s="28" t="str">
        <f>Calculations!M1315</f>
        <v>N/A</v>
      </c>
      <c r="C1306" s="28" t="str">
        <f>Calculations!O1315</f>
        <v>N/A</v>
      </c>
      <c r="D1306" s="28" t="str">
        <f>Calculations!N1315</f>
        <v>N/A</v>
      </c>
    </row>
    <row r="1307" spans="1:4" x14ac:dyDescent="0.25">
      <c r="A1307">
        <v>1306</v>
      </c>
      <c r="B1307" s="28" t="str">
        <f>Calculations!M1316</f>
        <v>N/A</v>
      </c>
      <c r="C1307" s="28" t="str">
        <f>Calculations!O1316</f>
        <v>N/A</v>
      </c>
      <c r="D1307" s="28" t="str">
        <f>Calculations!N1316</f>
        <v>N/A</v>
      </c>
    </row>
    <row r="1308" spans="1:4" x14ac:dyDescent="0.25">
      <c r="A1308">
        <v>1307</v>
      </c>
      <c r="B1308" s="28" t="str">
        <f>Calculations!M1317</f>
        <v>N/A</v>
      </c>
      <c r="C1308" s="28" t="str">
        <f>Calculations!O1317</f>
        <v>N/A</v>
      </c>
      <c r="D1308" s="28" t="str">
        <f>Calculations!N1317</f>
        <v>N/A</v>
      </c>
    </row>
    <row r="1309" spans="1:4" x14ac:dyDescent="0.25">
      <c r="A1309">
        <v>1308</v>
      </c>
      <c r="B1309" s="28" t="str">
        <f>Calculations!M1318</f>
        <v>N/A</v>
      </c>
      <c r="C1309" s="28" t="str">
        <f>Calculations!O1318</f>
        <v>N/A</v>
      </c>
      <c r="D1309" s="28" t="str">
        <f>Calculations!N1318</f>
        <v>N/A</v>
      </c>
    </row>
    <row r="1310" spans="1:4" x14ac:dyDescent="0.25">
      <c r="A1310">
        <v>1309</v>
      </c>
      <c r="B1310" s="28" t="str">
        <f>Calculations!M1319</f>
        <v>N/A</v>
      </c>
      <c r="C1310" s="28" t="str">
        <f>Calculations!O1319</f>
        <v>N/A</v>
      </c>
      <c r="D1310" s="28" t="str">
        <f>Calculations!N1319</f>
        <v>N/A</v>
      </c>
    </row>
    <row r="1311" spans="1:4" x14ac:dyDescent="0.25">
      <c r="A1311">
        <v>1310</v>
      </c>
      <c r="B1311" s="28" t="str">
        <f>Calculations!M1320</f>
        <v>N/A</v>
      </c>
      <c r="C1311" s="28" t="str">
        <f>Calculations!O1320</f>
        <v>N/A</v>
      </c>
      <c r="D1311" s="28" t="str">
        <f>Calculations!N1320</f>
        <v>N/A</v>
      </c>
    </row>
    <row r="1312" spans="1:4" x14ac:dyDescent="0.25">
      <c r="A1312">
        <v>1311</v>
      </c>
      <c r="B1312" s="28" t="str">
        <f>Calculations!M1321</f>
        <v>N/A</v>
      </c>
      <c r="C1312" s="28" t="str">
        <f>Calculations!O1321</f>
        <v>N/A</v>
      </c>
      <c r="D1312" s="28" t="str">
        <f>Calculations!N1321</f>
        <v>N/A</v>
      </c>
    </row>
    <row r="1313" spans="1:4" x14ac:dyDescent="0.25">
      <c r="A1313">
        <v>1312</v>
      </c>
      <c r="B1313" s="28" t="str">
        <f>Calculations!M1322</f>
        <v>N/A</v>
      </c>
      <c r="C1313" s="28" t="str">
        <f>Calculations!O1322</f>
        <v>N/A</v>
      </c>
      <c r="D1313" s="28" t="str">
        <f>Calculations!N1322</f>
        <v>N/A</v>
      </c>
    </row>
    <row r="1314" spans="1:4" x14ac:dyDescent="0.25">
      <c r="A1314">
        <v>1313</v>
      </c>
      <c r="B1314" s="28" t="str">
        <f>Calculations!M1323</f>
        <v>N/A</v>
      </c>
      <c r="C1314" s="28" t="str">
        <f>Calculations!O1323</f>
        <v>N/A</v>
      </c>
      <c r="D1314" s="28" t="str">
        <f>Calculations!N1323</f>
        <v>N/A</v>
      </c>
    </row>
    <row r="1315" spans="1:4" x14ac:dyDescent="0.25">
      <c r="A1315">
        <v>1314</v>
      </c>
      <c r="B1315" s="28" t="str">
        <f>Calculations!M1324</f>
        <v>N/A</v>
      </c>
      <c r="C1315" s="28" t="str">
        <f>Calculations!O1324</f>
        <v>N/A</v>
      </c>
      <c r="D1315" s="28" t="str">
        <f>Calculations!N1324</f>
        <v>N/A</v>
      </c>
    </row>
    <row r="1316" spans="1:4" x14ac:dyDescent="0.25">
      <c r="A1316">
        <v>1315</v>
      </c>
      <c r="B1316" s="28" t="str">
        <f>Calculations!M1325</f>
        <v>N/A</v>
      </c>
      <c r="C1316" s="28" t="str">
        <f>Calculations!O1325</f>
        <v>N/A</v>
      </c>
      <c r="D1316" s="28" t="str">
        <f>Calculations!N1325</f>
        <v>N/A</v>
      </c>
    </row>
    <row r="1317" spans="1:4" x14ac:dyDescent="0.25">
      <c r="A1317">
        <v>1316</v>
      </c>
      <c r="B1317" s="28" t="str">
        <f>Calculations!M1326</f>
        <v>N/A</v>
      </c>
      <c r="C1317" s="28" t="str">
        <f>Calculations!O1326</f>
        <v>N/A</v>
      </c>
      <c r="D1317" s="28" t="str">
        <f>Calculations!N1326</f>
        <v>N/A</v>
      </c>
    </row>
    <row r="1318" spans="1:4" x14ac:dyDescent="0.25">
      <c r="A1318">
        <v>1317</v>
      </c>
      <c r="B1318" s="28" t="str">
        <f>Calculations!M1327</f>
        <v>N/A</v>
      </c>
      <c r="C1318" s="28" t="str">
        <f>Calculations!O1327</f>
        <v>N/A</v>
      </c>
      <c r="D1318" s="28" t="str">
        <f>Calculations!N1327</f>
        <v>N/A</v>
      </c>
    </row>
    <row r="1319" spans="1:4" x14ac:dyDescent="0.25">
      <c r="A1319">
        <v>1318</v>
      </c>
      <c r="B1319" s="28" t="str">
        <f>Calculations!M1328</f>
        <v>N/A</v>
      </c>
      <c r="C1319" s="28" t="str">
        <f>Calculations!O1328</f>
        <v>N/A</v>
      </c>
      <c r="D1319" s="28" t="str">
        <f>Calculations!N1328</f>
        <v>N/A</v>
      </c>
    </row>
    <row r="1320" spans="1:4" x14ac:dyDescent="0.25">
      <c r="A1320">
        <v>1319</v>
      </c>
      <c r="B1320" s="28" t="str">
        <f>Calculations!M1329</f>
        <v>N/A</v>
      </c>
      <c r="C1320" s="28" t="str">
        <f>Calculations!O1329</f>
        <v>N/A</v>
      </c>
      <c r="D1320" s="28" t="str">
        <f>Calculations!N1329</f>
        <v>N/A</v>
      </c>
    </row>
    <row r="1321" spans="1:4" x14ac:dyDescent="0.25">
      <c r="A1321">
        <v>1320</v>
      </c>
      <c r="B1321" s="28" t="str">
        <f>Calculations!M1330</f>
        <v>N/A</v>
      </c>
      <c r="C1321" s="28" t="str">
        <f>Calculations!O1330</f>
        <v>N/A</v>
      </c>
      <c r="D1321" s="28" t="str">
        <f>Calculations!N1330</f>
        <v>N/A</v>
      </c>
    </row>
    <row r="1322" spans="1:4" x14ac:dyDescent="0.25">
      <c r="A1322">
        <v>1321</v>
      </c>
      <c r="B1322" s="28" t="str">
        <f>Calculations!M1331</f>
        <v>N/A</v>
      </c>
      <c r="C1322" s="28" t="str">
        <f>Calculations!O1331</f>
        <v>N/A</v>
      </c>
      <c r="D1322" s="28" t="str">
        <f>Calculations!N1331</f>
        <v>N/A</v>
      </c>
    </row>
    <row r="1323" spans="1:4" x14ac:dyDescent="0.25">
      <c r="A1323">
        <v>1322</v>
      </c>
      <c r="B1323" s="28" t="str">
        <f>Calculations!M1332</f>
        <v>N/A</v>
      </c>
      <c r="C1323" s="28" t="str">
        <f>Calculations!O1332</f>
        <v>N/A</v>
      </c>
      <c r="D1323" s="28" t="str">
        <f>Calculations!N1332</f>
        <v>N/A</v>
      </c>
    </row>
    <row r="1324" spans="1:4" x14ac:dyDescent="0.25">
      <c r="A1324">
        <v>1323</v>
      </c>
      <c r="B1324" s="28" t="str">
        <f>Calculations!M1333</f>
        <v>N/A</v>
      </c>
      <c r="C1324" s="28" t="str">
        <f>Calculations!O1333</f>
        <v>N/A</v>
      </c>
      <c r="D1324" s="28" t="str">
        <f>Calculations!N1333</f>
        <v>N/A</v>
      </c>
    </row>
    <row r="1325" spans="1:4" x14ac:dyDescent="0.25">
      <c r="A1325">
        <v>1324</v>
      </c>
      <c r="B1325" s="28" t="str">
        <f>Calculations!M1334</f>
        <v>N/A</v>
      </c>
      <c r="C1325" s="28" t="str">
        <f>Calculations!O1334</f>
        <v>N/A</v>
      </c>
      <c r="D1325" s="28" t="str">
        <f>Calculations!N1334</f>
        <v>N/A</v>
      </c>
    </row>
    <row r="1326" spans="1:4" x14ac:dyDescent="0.25">
      <c r="A1326">
        <v>1325</v>
      </c>
      <c r="B1326" s="28" t="str">
        <f>Calculations!M1335</f>
        <v>N/A</v>
      </c>
      <c r="C1326" s="28" t="str">
        <f>Calculations!O1335</f>
        <v>N/A</v>
      </c>
      <c r="D1326" s="28" t="str">
        <f>Calculations!N1335</f>
        <v>N/A</v>
      </c>
    </row>
    <row r="1327" spans="1:4" x14ac:dyDescent="0.25">
      <c r="A1327">
        <v>1326</v>
      </c>
      <c r="B1327" s="28" t="str">
        <f>Calculations!M1336</f>
        <v>N/A</v>
      </c>
      <c r="C1327" s="28" t="str">
        <f>Calculations!O1336</f>
        <v>N/A</v>
      </c>
      <c r="D1327" s="28" t="str">
        <f>Calculations!N1336</f>
        <v>N/A</v>
      </c>
    </row>
    <row r="1328" spans="1:4" x14ac:dyDescent="0.25">
      <c r="A1328">
        <v>1327</v>
      </c>
      <c r="B1328" s="28" t="str">
        <f>Calculations!M1337</f>
        <v>N/A</v>
      </c>
      <c r="C1328" s="28" t="str">
        <f>Calculations!O1337</f>
        <v>N/A</v>
      </c>
      <c r="D1328" s="28" t="str">
        <f>Calculations!N1337</f>
        <v>N/A</v>
      </c>
    </row>
    <row r="1329" spans="1:4" x14ac:dyDescent="0.25">
      <c r="A1329">
        <v>1328</v>
      </c>
      <c r="B1329" s="28" t="str">
        <f>Calculations!M1338</f>
        <v>N/A</v>
      </c>
      <c r="C1329" s="28" t="str">
        <f>Calculations!O1338</f>
        <v>N/A</v>
      </c>
      <c r="D1329" s="28" t="str">
        <f>Calculations!N1338</f>
        <v>N/A</v>
      </c>
    </row>
    <row r="1330" spans="1:4" x14ac:dyDescent="0.25">
      <c r="A1330">
        <v>1329</v>
      </c>
      <c r="B1330" s="28" t="str">
        <f>Calculations!M1339</f>
        <v>N/A</v>
      </c>
      <c r="C1330" s="28" t="str">
        <f>Calculations!O1339</f>
        <v>N/A</v>
      </c>
      <c r="D1330" s="28" t="str">
        <f>Calculations!N1339</f>
        <v>N/A</v>
      </c>
    </row>
    <row r="1331" spans="1:4" x14ac:dyDescent="0.25">
      <c r="A1331">
        <v>1330</v>
      </c>
      <c r="B1331" s="28" t="str">
        <f>Calculations!M1340</f>
        <v>N/A</v>
      </c>
      <c r="C1331" s="28" t="str">
        <f>Calculations!O1340</f>
        <v>N/A</v>
      </c>
      <c r="D1331" s="28" t="str">
        <f>Calculations!N1340</f>
        <v>N/A</v>
      </c>
    </row>
    <row r="1332" spans="1:4" x14ac:dyDescent="0.25">
      <c r="A1332">
        <v>1331</v>
      </c>
      <c r="B1332" s="28" t="str">
        <f>Calculations!M1341</f>
        <v>N/A</v>
      </c>
      <c r="C1332" s="28" t="str">
        <f>Calculations!O1341</f>
        <v>N/A</v>
      </c>
      <c r="D1332" s="28" t="str">
        <f>Calculations!N1341</f>
        <v>N/A</v>
      </c>
    </row>
    <row r="1333" spans="1:4" x14ac:dyDescent="0.25">
      <c r="A1333">
        <v>1332</v>
      </c>
      <c r="B1333" s="28" t="str">
        <f>Calculations!M1342</f>
        <v>N/A</v>
      </c>
      <c r="C1333" s="28" t="str">
        <f>Calculations!O1342</f>
        <v>N/A</v>
      </c>
      <c r="D1333" s="28" t="str">
        <f>Calculations!N1342</f>
        <v>N/A</v>
      </c>
    </row>
    <row r="1334" spans="1:4" x14ac:dyDescent="0.25">
      <c r="A1334">
        <v>1333</v>
      </c>
      <c r="B1334" s="28" t="str">
        <f>Calculations!M1343</f>
        <v>N/A</v>
      </c>
      <c r="C1334" s="28" t="str">
        <f>Calculations!O1343</f>
        <v>N/A</v>
      </c>
      <c r="D1334" s="28" t="str">
        <f>Calculations!N1343</f>
        <v>N/A</v>
      </c>
    </row>
    <row r="1335" spans="1:4" x14ac:dyDescent="0.25">
      <c r="A1335">
        <v>1334</v>
      </c>
      <c r="B1335" s="28" t="str">
        <f>Calculations!M1344</f>
        <v>N/A</v>
      </c>
      <c r="C1335" s="28" t="str">
        <f>Calculations!O1344</f>
        <v>N/A</v>
      </c>
      <c r="D1335" s="28" t="str">
        <f>Calculations!N1344</f>
        <v>N/A</v>
      </c>
    </row>
    <row r="1336" spans="1:4" x14ac:dyDescent="0.25">
      <c r="A1336">
        <v>1335</v>
      </c>
      <c r="B1336" s="28" t="str">
        <f>Calculations!M1345</f>
        <v>N/A</v>
      </c>
      <c r="C1336" s="28" t="str">
        <f>Calculations!O1345</f>
        <v>N/A</v>
      </c>
      <c r="D1336" s="28" t="str">
        <f>Calculations!N1345</f>
        <v>N/A</v>
      </c>
    </row>
    <row r="1337" spans="1:4" x14ac:dyDescent="0.25">
      <c r="A1337">
        <v>1336</v>
      </c>
      <c r="B1337" s="28" t="str">
        <f>Calculations!M1346</f>
        <v>N/A</v>
      </c>
      <c r="C1337" s="28" t="str">
        <f>Calculations!O1346</f>
        <v>N/A</v>
      </c>
      <c r="D1337" s="28" t="str">
        <f>Calculations!N1346</f>
        <v>N/A</v>
      </c>
    </row>
    <row r="1338" spans="1:4" x14ac:dyDescent="0.25">
      <c r="A1338">
        <v>1337</v>
      </c>
      <c r="B1338" s="28" t="str">
        <f>Calculations!M1347</f>
        <v>N/A</v>
      </c>
      <c r="C1338" s="28" t="str">
        <f>Calculations!O1347</f>
        <v>N/A</v>
      </c>
      <c r="D1338" s="28" t="str">
        <f>Calculations!N1347</f>
        <v>N/A</v>
      </c>
    </row>
    <row r="1339" spans="1:4" x14ac:dyDescent="0.25">
      <c r="A1339">
        <v>1338</v>
      </c>
      <c r="B1339" s="28" t="str">
        <f>Calculations!M1348</f>
        <v>N/A</v>
      </c>
      <c r="C1339" s="28" t="str">
        <f>Calculations!O1348</f>
        <v>N/A</v>
      </c>
      <c r="D1339" s="28" t="str">
        <f>Calculations!N1348</f>
        <v>N/A</v>
      </c>
    </row>
    <row r="1340" spans="1:4" x14ac:dyDescent="0.25">
      <c r="A1340">
        <v>1339</v>
      </c>
      <c r="B1340" s="28" t="str">
        <f>Calculations!M1349</f>
        <v>N/A</v>
      </c>
      <c r="C1340" s="28" t="str">
        <f>Calculations!O1349</f>
        <v>N/A</v>
      </c>
      <c r="D1340" s="28" t="str">
        <f>Calculations!N1349</f>
        <v>N/A</v>
      </c>
    </row>
    <row r="1341" spans="1:4" x14ac:dyDescent="0.25">
      <c r="A1341">
        <v>1340</v>
      </c>
      <c r="B1341" s="28" t="str">
        <f>Calculations!M1350</f>
        <v>N/A</v>
      </c>
      <c r="C1341" s="28" t="str">
        <f>Calculations!O1350</f>
        <v>N/A</v>
      </c>
      <c r="D1341" s="28" t="str">
        <f>Calculations!N1350</f>
        <v>N/A</v>
      </c>
    </row>
    <row r="1342" spans="1:4" x14ac:dyDescent="0.25">
      <c r="A1342">
        <v>1341</v>
      </c>
      <c r="B1342" s="28" t="str">
        <f>Calculations!M1351</f>
        <v>N/A</v>
      </c>
      <c r="C1342" s="28" t="str">
        <f>Calculations!O1351</f>
        <v>N/A</v>
      </c>
      <c r="D1342" s="28" t="str">
        <f>Calculations!N1351</f>
        <v>N/A</v>
      </c>
    </row>
    <row r="1343" spans="1:4" x14ac:dyDescent="0.25">
      <c r="A1343">
        <v>1342</v>
      </c>
      <c r="B1343" s="28" t="str">
        <f>Calculations!M1352</f>
        <v>N/A</v>
      </c>
      <c r="C1343" s="28" t="str">
        <f>Calculations!O1352</f>
        <v>N/A</v>
      </c>
      <c r="D1343" s="28" t="str">
        <f>Calculations!N1352</f>
        <v>N/A</v>
      </c>
    </row>
    <row r="1344" spans="1:4" x14ac:dyDescent="0.25">
      <c r="A1344">
        <v>1343</v>
      </c>
      <c r="B1344" s="28" t="str">
        <f>Calculations!M1353</f>
        <v>N/A</v>
      </c>
      <c r="C1344" s="28" t="str">
        <f>Calculations!O1353</f>
        <v>N/A</v>
      </c>
      <c r="D1344" s="28" t="str">
        <f>Calculations!N1353</f>
        <v>N/A</v>
      </c>
    </row>
    <row r="1345" spans="1:4" x14ac:dyDescent="0.25">
      <c r="A1345">
        <v>1344</v>
      </c>
      <c r="B1345" s="28" t="str">
        <f>Calculations!M1354</f>
        <v>N/A</v>
      </c>
      <c r="C1345" s="28" t="str">
        <f>Calculations!O1354</f>
        <v>N/A</v>
      </c>
      <c r="D1345" s="28" t="str">
        <f>Calculations!N1354</f>
        <v>N/A</v>
      </c>
    </row>
    <row r="1346" spans="1:4" x14ac:dyDescent="0.25">
      <c r="A1346">
        <v>1345</v>
      </c>
      <c r="B1346" s="28" t="str">
        <f>Calculations!M1355</f>
        <v>N/A</v>
      </c>
      <c r="C1346" s="28" t="str">
        <f>Calculations!O1355</f>
        <v>N/A</v>
      </c>
      <c r="D1346" s="28" t="str">
        <f>Calculations!N1355</f>
        <v>N/A</v>
      </c>
    </row>
    <row r="1347" spans="1:4" x14ac:dyDescent="0.25">
      <c r="A1347">
        <v>1346</v>
      </c>
      <c r="B1347" s="28" t="str">
        <f>Calculations!M1356</f>
        <v>N/A</v>
      </c>
      <c r="C1347" s="28" t="str">
        <f>Calculations!O1356</f>
        <v>N/A</v>
      </c>
      <c r="D1347" s="28" t="str">
        <f>Calculations!N1356</f>
        <v>N/A</v>
      </c>
    </row>
    <row r="1348" spans="1:4" x14ac:dyDescent="0.25">
      <c r="A1348">
        <v>1347</v>
      </c>
      <c r="B1348" s="28" t="str">
        <f>Calculations!M1357</f>
        <v>N/A</v>
      </c>
      <c r="C1348" s="28" t="str">
        <f>Calculations!O1357</f>
        <v>N/A</v>
      </c>
      <c r="D1348" s="28" t="str">
        <f>Calculations!N1357</f>
        <v>N/A</v>
      </c>
    </row>
    <row r="1349" spans="1:4" x14ac:dyDescent="0.25">
      <c r="A1349">
        <v>1348</v>
      </c>
      <c r="B1349" s="28" t="str">
        <f>Calculations!M1358</f>
        <v>N/A</v>
      </c>
      <c r="C1349" s="28" t="str">
        <f>Calculations!O1358</f>
        <v>N/A</v>
      </c>
      <c r="D1349" s="28" t="str">
        <f>Calculations!N1358</f>
        <v>N/A</v>
      </c>
    </row>
    <row r="1350" spans="1:4" x14ac:dyDescent="0.25">
      <c r="A1350">
        <v>1349</v>
      </c>
      <c r="B1350" s="28" t="str">
        <f>Calculations!M1359</f>
        <v>N/A</v>
      </c>
      <c r="C1350" s="28" t="str">
        <f>Calculations!O1359</f>
        <v>N/A</v>
      </c>
      <c r="D1350" s="28" t="str">
        <f>Calculations!N1359</f>
        <v>N/A</v>
      </c>
    </row>
    <row r="1351" spans="1:4" x14ac:dyDescent="0.25">
      <c r="A1351">
        <v>1350</v>
      </c>
      <c r="B1351" s="28" t="str">
        <f>Calculations!M1360</f>
        <v>N/A</v>
      </c>
      <c r="C1351" s="28" t="str">
        <f>Calculations!O1360</f>
        <v>N/A</v>
      </c>
      <c r="D1351" s="28" t="str">
        <f>Calculations!N1360</f>
        <v>N/A</v>
      </c>
    </row>
    <row r="1352" spans="1:4" x14ac:dyDescent="0.25">
      <c r="A1352">
        <v>1351</v>
      </c>
      <c r="B1352" s="28" t="str">
        <f>Calculations!M1361</f>
        <v>N/A</v>
      </c>
      <c r="C1352" s="28" t="str">
        <f>Calculations!O1361</f>
        <v>N/A</v>
      </c>
      <c r="D1352" s="28" t="str">
        <f>Calculations!N1361</f>
        <v>N/A</v>
      </c>
    </row>
    <row r="1353" spans="1:4" x14ac:dyDescent="0.25">
      <c r="A1353">
        <v>1352</v>
      </c>
      <c r="B1353" s="28" t="str">
        <f>Calculations!M1362</f>
        <v>N/A</v>
      </c>
      <c r="C1353" s="28" t="str">
        <f>Calculations!O1362</f>
        <v>N/A</v>
      </c>
      <c r="D1353" s="28" t="str">
        <f>Calculations!N1362</f>
        <v>N/A</v>
      </c>
    </row>
    <row r="1354" spans="1:4" x14ac:dyDescent="0.25">
      <c r="A1354">
        <v>1353</v>
      </c>
      <c r="B1354" s="28" t="str">
        <f>Calculations!M1363</f>
        <v>N/A</v>
      </c>
      <c r="C1354" s="28" t="str">
        <f>Calculations!O1363</f>
        <v>N/A</v>
      </c>
      <c r="D1354" s="28" t="str">
        <f>Calculations!N1363</f>
        <v>N/A</v>
      </c>
    </row>
    <row r="1355" spans="1:4" x14ac:dyDescent="0.25">
      <c r="A1355">
        <v>1354</v>
      </c>
      <c r="B1355" s="28" t="str">
        <f>Calculations!M1364</f>
        <v>N/A</v>
      </c>
      <c r="C1355" s="28" t="str">
        <f>Calculations!O1364</f>
        <v>N/A</v>
      </c>
      <c r="D1355" s="28" t="str">
        <f>Calculations!N1364</f>
        <v>N/A</v>
      </c>
    </row>
    <row r="1356" spans="1:4" x14ac:dyDescent="0.25">
      <c r="A1356">
        <v>1355</v>
      </c>
      <c r="B1356" s="28" t="str">
        <f>Calculations!M1365</f>
        <v>N/A</v>
      </c>
      <c r="C1356" s="28" t="str">
        <f>Calculations!O1365</f>
        <v>N/A</v>
      </c>
      <c r="D1356" s="28" t="str">
        <f>Calculations!N1365</f>
        <v>N/A</v>
      </c>
    </row>
    <row r="1357" spans="1:4" x14ac:dyDescent="0.25">
      <c r="A1357">
        <v>1356</v>
      </c>
      <c r="B1357" s="28" t="str">
        <f>Calculations!M1366</f>
        <v>N/A</v>
      </c>
      <c r="C1357" s="28" t="str">
        <f>Calculations!O1366</f>
        <v>N/A</v>
      </c>
      <c r="D1357" s="28" t="str">
        <f>Calculations!N1366</f>
        <v>N/A</v>
      </c>
    </row>
    <row r="1358" spans="1:4" x14ac:dyDescent="0.25">
      <c r="A1358">
        <v>1357</v>
      </c>
      <c r="B1358" s="28" t="str">
        <f>Calculations!M1367</f>
        <v>N/A</v>
      </c>
      <c r="C1358" s="28" t="str">
        <f>Calculations!O1367</f>
        <v>N/A</v>
      </c>
      <c r="D1358" s="28" t="str">
        <f>Calculations!N1367</f>
        <v>N/A</v>
      </c>
    </row>
    <row r="1359" spans="1:4" x14ac:dyDescent="0.25">
      <c r="A1359">
        <v>1358</v>
      </c>
      <c r="B1359" s="28" t="str">
        <f>Calculations!M1368</f>
        <v>N/A</v>
      </c>
      <c r="C1359" s="28" t="str">
        <f>Calculations!O1368</f>
        <v>N/A</v>
      </c>
      <c r="D1359" s="28" t="str">
        <f>Calculations!N1368</f>
        <v>N/A</v>
      </c>
    </row>
    <row r="1360" spans="1:4" x14ac:dyDescent="0.25">
      <c r="A1360">
        <v>1359</v>
      </c>
      <c r="B1360" s="28" t="str">
        <f>Calculations!M1369</f>
        <v>N/A</v>
      </c>
      <c r="C1360" s="28" t="str">
        <f>Calculations!O1369</f>
        <v>N/A</v>
      </c>
      <c r="D1360" s="28" t="str">
        <f>Calculations!N1369</f>
        <v>N/A</v>
      </c>
    </row>
    <row r="1361" spans="1:4" x14ac:dyDescent="0.25">
      <c r="A1361">
        <v>1360</v>
      </c>
      <c r="B1361" s="28" t="str">
        <f>Calculations!M1370</f>
        <v>N/A</v>
      </c>
      <c r="C1361" s="28" t="str">
        <f>Calculations!O1370</f>
        <v>N/A</v>
      </c>
      <c r="D1361" s="28" t="str">
        <f>Calculations!N1370</f>
        <v>N/A</v>
      </c>
    </row>
    <row r="1362" spans="1:4" x14ac:dyDescent="0.25">
      <c r="A1362">
        <v>1361</v>
      </c>
      <c r="B1362" s="28" t="str">
        <f>Calculations!M1371</f>
        <v>N/A</v>
      </c>
      <c r="C1362" s="28" t="str">
        <f>Calculations!O1371</f>
        <v>N/A</v>
      </c>
      <c r="D1362" s="28" t="str">
        <f>Calculations!N1371</f>
        <v>N/A</v>
      </c>
    </row>
    <row r="1363" spans="1:4" x14ac:dyDescent="0.25">
      <c r="A1363">
        <v>1362</v>
      </c>
      <c r="B1363" s="28" t="str">
        <f>Calculations!M1372</f>
        <v>N/A</v>
      </c>
      <c r="C1363" s="28" t="str">
        <f>Calculations!O1372</f>
        <v>N/A</v>
      </c>
      <c r="D1363" s="28" t="str">
        <f>Calculations!N1372</f>
        <v>N/A</v>
      </c>
    </row>
    <row r="1364" spans="1:4" x14ac:dyDescent="0.25">
      <c r="A1364">
        <v>1363</v>
      </c>
      <c r="B1364" s="28" t="str">
        <f>Calculations!M1373</f>
        <v>N/A</v>
      </c>
      <c r="C1364" s="28" t="str">
        <f>Calculations!O1373</f>
        <v>N/A</v>
      </c>
      <c r="D1364" s="28" t="str">
        <f>Calculations!N1373</f>
        <v>N/A</v>
      </c>
    </row>
    <row r="1365" spans="1:4" x14ac:dyDescent="0.25">
      <c r="A1365">
        <v>1364</v>
      </c>
      <c r="B1365" s="28" t="str">
        <f>Calculations!M1374</f>
        <v>N/A</v>
      </c>
      <c r="C1365" s="28" t="str">
        <f>Calculations!O1374</f>
        <v>N/A</v>
      </c>
      <c r="D1365" s="28" t="str">
        <f>Calculations!N1374</f>
        <v>N/A</v>
      </c>
    </row>
    <row r="1366" spans="1:4" x14ac:dyDescent="0.25">
      <c r="A1366">
        <v>1365</v>
      </c>
      <c r="B1366" s="28" t="str">
        <f>Calculations!M1375</f>
        <v>N/A</v>
      </c>
      <c r="C1366" s="28" t="str">
        <f>Calculations!O1375</f>
        <v>N/A</v>
      </c>
      <c r="D1366" s="28" t="str">
        <f>Calculations!N1375</f>
        <v>N/A</v>
      </c>
    </row>
    <row r="1367" spans="1:4" x14ac:dyDescent="0.25">
      <c r="A1367">
        <v>1366</v>
      </c>
      <c r="B1367" s="28" t="str">
        <f>Calculations!M1376</f>
        <v>N/A</v>
      </c>
      <c r="C1367" s="28" t="str">
        <f>Calculations!O1376</f>
        <v>N/A</v>
      </c>
      <c r="D1367" s="28" t="str">
        <f>Calculations!N1376</f>
        <v>N/A</v>
      </c>
    </row>
    <row r="1368" spans="1:4" x14ac:dyDescent="0.25">
      <c r="A1368">
        <v>1367</v>
      </c>
      <c r="B1368" s="28" t="str">
        <f>Calculations!M1377</f>
        <v>N/A</v>
      </c>
      <c r="C1368" s="28" t="str">
        <f>Calculations!O1377</f>
        <v>N/A</v>
      </c>
      <c r="D1368" s="28" t="str">
        <f>Calculations!N1377</f>
        <v>N/A</v>
      </c>
    </row>
    <row r="1369" spans="1:4" x14ac:dyDescent="0.25">
      <c r="A1369">
        <v>1368</v>
      </c>
      <c r="B1369" s="28" t="str">
        <f>Calculations!M1378</f>
        <v>N/A</v>
      </c>
      <c r="C1369" s="28" t="str">
        <f>Calculations!O1378</f>
        <v>N/A</v>
      </c>
      <c r="D1369" s="28" t="str">
        <f>Calculations!N1378</f>
        <v>N/A</v>
      </c>
    </row>
    <row r="1370" spans="1:4" x14ac:dyDescent="0.25">
      <c r="A1370">
        <v>1369</v>
      </c>
      <c r="B1370" s="28" t="str">
        <f>Calculations!M1379</f>
        <v>N/A</v>
      </c>
      <c r="C1370" s="28" t="str">
        <f>Calculations!O1379</f>
        <v>N/A</v>
      </c>
      <c r="D1370" s="28" t="str">
        <f>Calculations!N1379</f>
        <v>N/A</v>
      </c>
    </row>
    <row r="1371" spans="1:4" x14ac:dyDescent="0.25">
      <c r="A1371">
        <v>1370</v>
      </c>
      <c r="B1371" s="28" t="str">
        <f>Calculations!M1380</f>
        <v>N/A</v>
      </c>
      <c r="C1371" s="28" t="str">
        <f>Calculations!O1380</f>
        <v>N/A</v>
      </c>
      <c r="D1371" s="28" t="str">
        <f>Calculations!N1380</f>
        <v>N/A</v>
      </c>
    </row>
    <row r="1372" spans="1:4" x14ac:dyDescent="0.25">
      <c r="A1372">
        <v>1371</v>
      </c>
      <c r="B1372" s="28" t="str">
        <f>Calculations!M1381</f>
        <v>N/A</v>
      </c>
      <c r="C1372" s="28" t="str">
        <f>Calculations!O1381</f>
        <v>N/A</v>
      </c>
      <c r="D1372" s="28" t="str">
        <f>Calculations!N1381</f>
        <v>N/A</v>
      </c>
    </row>
    <row r="1373" spans="1:4" x14ac:dyDescent="0.25">
      <c r="A1373">
        <v>1372</v>
      </c>
      <c r="B1373" s="28" t="str">
        <f>Calculations!M1382</f>
        <v>N/A</v>
      </c>
      <c r="C1373" s="28" t="str">
        <f>Calculations!O1382</f>
        <v>N/A</v>
      </c>
      <c r="D1373" s="28" t="str">
        <f>Calculations!N1382</f>
        <v>N/A</v>
      </c>
    </row>
    <row r="1374" spans="1:4" x14ac:dyDescent="0.25">
      <c r="A1374">
        <v>1373</v>
      </c>
      <c r="B1374" s="28" t="str">
        <f>Calculations!M1383</f>
        <v>N/A</v>
      </c>
      <c r="C1374" s="28" t="str">
        <f>Calculations!O1383</f>
        <v>N/A</v>
      </c>
      <c r="D1374" s="28" t="str">
        <f>Calculations!N1383</f>
        <v>N/A</v>
      </c>
    </row>
    <row r="1375" spans="1:4" x14ac:dyDescent="0.25">
      <c r="A1375">
        <v>1374</v>
      </c>
      <c r="B1375" s="28" t="str">
        <f>Calculations!M1384</f>
        <v>N/A</v>
      </c>
      <c r="C1375" s="28" t="str">
        <f>Calculations!O1384</f>
        <v>N/A</v>
      </c>
      <c r="D1375" s="28" t="str">
        <f>Calculations!N1384</f>
        <v>N/A</v>
      </c>
    </row>
    <row r="1376" spans="1:4" x14ac:dyDescent="0.25">
      <c r="A1376">
        <v>1375</v>
      </c>
      <c r="B1376" s="28" t="str">
        <f>Calculations!M1385</f>
        <v>N/A</v>
      </c>
      <c r="C1376" s="28" t="str">
        <f>Calculations!O1385</f>
        <v>N/A</v>
      </c>
      <c r="D1376" s="28" t="str">
        <f>Calculations!N1385</f>
        <v>N/A</v>
      </c>
    </row>
    <row r="1377" spans="1:4" x14ac:dyDescent="0.25">
      <c r="A1377">
        <v>1376</v>
      </c>
      <c r="B1377" s="28" t="str">
        <f>Calculations!M1386</f>
        <v>N/A</v>
      </c>
      <c r="C1377" s="28" t="str">
        <f>Calculations!O1386</f>
        <v>N/A</v>
      </c>
      <c r="D1377" s="28" t="str">
        <f>Calculations!N1386</f>
        <v>N/A</v>
      </c>
    </row>
    <row r="1378" spans="1:4" x14ac:dyDescent="0.25">
      <c r="A1378">
        <v>1377</v>
      </c>
      <c r="B1378" s="28" t="str">
        <f>Calculations!M1387</f>
        <v>N/A</v>
      </c>
      <c r="C1378" s="28" t="str">
        <f>Calculations!O1387</f>
        <v>N/A</v>
      </c>
      <c r="D1378" s="28" t="str">
        <f>Calculations!N1387</f>
        <v>N/A</v>
      </c>
    </row>
    <row r="1379" spans="1:4" x14ac:dyDescent="0.25">
      <c r="A1379">
        <v>1378</v>
      </c>
      <c r="B1379" s="28" t="str">
        <f>Calculations!M1388</f>
        <v>N/A</v>
      </c>
      <c r="C1379" s="28" t="str">
        <f>Calculations!O1388</f>
        <v>N/A</v>
      </c>
      <c r="D1379" s="28" t="str">
        <f>Calculations!N1388</f>
        <v>N/A</v>
      </c>
    </row>
    <row r="1380" spans="1:4" x14ac:dyDescent="0.25">
      <c r="A1380">
        <v>1379</v>
      </c>
      <c r="B1380" s="28" t="str">
        <f>Calculations!M1389</f>
        <v>N/A</v>
      </c>
      <c r="C1380" s="28" t="str">
        <f>Calculations!O1389</f>
        <v>N/A</v>
      </c>
      <c r="D1380" s="28" t="str">
        <f>Calculations!N1389</f>
        <v>N/A</v>
      </c>
    </row>
    <row r="1381" spans="1:4" x14ac:dyDescent="0.25">
      <c r="A1381">
        <v>1380</v>
      </c>
      <c r="B1381" s="28" t="str">
        <f>Calculations!M1390</f>
        <v>N/A</v>
      </c>
      <c r="C1381" s="28" t="str">
        <f>Calculations!O1390</f>
        <v>N/A</v>
      </c>
      <c r="D1381" s="28" t="str">
        <f>Calculations!N1390</f>
        <v>N/A</v>
      </c>
    </row>
    <row r="1382" spans="1:4" x14ac:dyDescent="0.25">
      <c r="A1382">
        <v>1381</v>
      </c>
      <c r="B1382" s="28" t="str">
        <f>Calculations!M1391</f>
        <v>N/A</v>
      </c>
      <c r="C1382" s="28" t="str">
        <f>Calculations!O1391</f>
        <v>N/A</v>
      </c>
      <c r="D1382" s="28" t="str">
        <f>Calculations!N1391</f>
        <v>N/A</v>
      </c>
    </row>
    <row r="1383" spans="1:4" x14ac:dyDescent="0.25">
      <c r="A1383">
        <v>1382</v>
      </c>
      <c r="B1383" s="28" t="str">
        <f>Calculations!M1392</f>
        <v>N/A</v>
      </c>
      <c r="C1383" s="28" t="str">
        <f>Calculations!O1392</f>
        <v>N/A</v>
      </c>
      <c r="D1383" s="28" t="str">
        <f>Calculations!N1392</f>
        <v>N/A</v>
      </c>
    </row>
    <row r="1384" spans="1:4" x14ac:dyDescent="0.25">
      <c r="A1384">
        <v>1383</v>
      </c>
      <c r="B1384" s="28" t="str">
        <f>Calculations!M1393</f>
        <v>N/A</v>
      </c>
      <c r="C1384" s="28" t="str">
        <f>Calculations!O1393</f>
        <v>N/A</v>
      </c>
      <c r="D1384" s="28" t="str">
        <f>Calculations!N1393</f>
        <v>N/A</v>
      </c>
    </row>
    <row r="1385" spans="1:4" x14ac:dyDescent="0.25">
      <c r="A1385">
        <v>1384</v>
      </c>
      <c r="B1385" s="28" t="str">
        <f>Calculations!M1394</f>
        <v>N/A</v>
      </c>
      <c r="C1385" s="28" t="str">
        <f>Calculations!O1394</f>
        <v>N/A</v>
      </c>
      <c r="D1385" s="28" t="str">
        <f>Calculations!N1394</f>
        <v>N/A</v>
      </c>
    </row>
    <row r="1386" spans="1:4" x14ac:dyDescent="0.25">
      <c r="A1386">
        <v>1385</v>
      </c>
      <c r="B1386" s="28" t="str">
        <f>Calculations!M1395</f>
        <v>N/A</v>
      </c>
      <c r="C1386" s="28" t="str">
        <f>Calculations!O1395</f>
        <v>N/A</v>
      </c>
      <c r="D1386" s="28" t="str">
        <f>Calculations!N1395</f>
        <v>N/A</v>
      </c>
    </row>
    <row r="1387" spans="1:4" x14ac:dyDescent="0.25">
      <c r="A1387">
        <v>1386</v>
      </c>
      <c r="B1387" s="28" t="str">
        <f>Calculations!M1396</f>
        <v>N/A</v>
      </c>
      <c r="C1387" s="28" t="str">
        <f>Calculations!O1396</f>
        <v>N/A</v>
      </c>
      <c r="D1387" s="28" t="str">
        <f>Calculations!N1396</f>
        <v>N/A</v>
      </c>
    </row>
    <row r="1388" spans="1:4" x14ac:dyDescent="0.25">
      <c r="A1388">
        <v>1387</v>
      </c>
      <c r="B1388" s="28" t="str">
        <f>Calculations!M1397</f>
        <v>N/A</v>
      </c>
      <c r="C1388" s="28" t="str">
        <f>Calculations!O1397</f>
        <v>N/A</v>
      </c>
      <c r="D1388" s="28" t="str">
        <f>Calculations!N1397</f>
        <v>N/A</v>
      </c>
    </row>
    <row r="1389" spans="1:4" x14ac:dyDescent="0.25">
      <c r="A1389">
        <v>1388</v>
      </c>
      <c r="B1389" s="28" t="str">
        <f>Calculations!M1398</f>
        <v>N/A</v>
      </c>
      <c r="C1389" s="28" t="str">
        <f>Calculations!O1398</f>
        <v>N/A</v>
      </c>
      <c r="D1389" s="28" t="str">
        <f>Calculations!N1398</f>
        <v>N/A</v>
      </c>
    </row>
    <row r="1390" spans="1:4" x14ac:dyDescent="0.25">
      <c r="A1390">
        <v>1389</v>
      </c>
      <c r="B1390" s="28" t="str">
        <f>Calculations!M1399</f>
        <v>N/A</v>
      </c>
      <c r="C1390" s="28" t="str">
        <f>Calculations!O1399</f>
        <v>N/A</v>
      </c>
      <c r="D1390" s="28" t="str">
        <f>Calculations!N1399</f>
        <v>N/A</v>
      </c>
    </row>
    <row r="1391" spans="1:4" x14ac:dyDescent="0.25">
      <c r="A1391">
        <v>1390</v>
      </c>
      <c r="B1391" s="28" t="str">
        <f>Calculations!M1400</f>
        <v>N/A</v>
      </c>
      <c r="C1391" s="28" t="str">
        <f>Calculations!O1400</f>
        <v>N/A</v>
      </c>
      <c r="D1391" s="28" t="str">
        <f>Calculations!N1400</f>
        <v>N/A</v>
      </c>
    </row>
    <row r="1392" spans="1:4" x14ac:dyDescent="0.25">
      <c r="A1392">
        <v>1391</v>
      </c>
      <c r="B1392" s="28" t="str">
        <f>Calculations!M1401</f>
        <v>N/A</v>
      </c>
      <c r="C1392" s="28" t="str">
        <f>Calculations!O1401</f>
        <v>N/A</v>
      </c>
      <c r="D1392" s="28" t="str">
        <f>Calculations!N1401</f>
        <v>N/A</v>
      </c>
    </row>
    <row r="1393" spans="1:4" x14ac:dyDescent="0.25">
      <c r="A1393">
        <v>1392</v>
      </c>
      <c r="B1393" s="28" t="str">
        <f>Calculations!M1402</f>
        <v>N/A</v>
      </c>
      <c r="C1393" s="28" t="str">
        <f>Calculations!O1402</f>
        <v>N/A</v>
      </c>
      <c r="D1393" s="28" t="str">
        <f>Calculations!N1402</f>
        <v>N/A</v>
      </c>
    </row>
    <row r="1394" spans="1:4" x14ac:dyDescent="0.25">
      <c r="A1394">
        <v>1393</v>
      </c>
      <c r="B1394" s="28" t="str">
        <f>Calculations!M1403</f>
        <v>N/A</v>
      </c>
      <c r="C1394" s="28" t="str">
        <f>Calculations!O1403</f>
        <v>N/A</v>
      </c>
      <c r="D1394" s="28" t="str">
        <f>Calculations!N1403</f>
        <v>N/A</v>
      </c>
    </row>
    <row r="1395" spans="1:4" x14ac:dyDescent="0.25">
      <c r="A1395">
        <v>1394</v>
      </c>
      <c r="B1395" s="28" t="str">
        <f>Calculations!M1404</f>
        <v>N/A</v>
      </c>
      <c r="C1395" s="28" t="str">
        <f>Calculations!O1404</f>
        <v>N/A</v>
      </c>
      <c r="D1395" s="28" t="str">
        <f>Calculations!N1404</f>
        <v>N/A</v>
      </c>
    </row>
    <row r="1396" spans="1:4" x14ac:dyDescent="0.25">
      <c r="A1396">
        <v>1395</v>
      </c>
      <c r="B1396" s="28" t="str">
        <f>Calculations!M1405</f>
        <v>N/A</v>
      </c>
      <c r="C1396" s="28" t="str">
        <f>Calculations!O1405</f>
        <v>N/A</v>
      </c>
      <c r="D1396" s="28" t="str">
        <f>Calculations!N1405</f>
        <v>N/A</v>
      </c>
    </row>
    <row r="1397" spans="1:4" x14ac:dyDescent="0.25">
      <c r="A1397">
        <v>1396</v>
      </c>
      <c r="B1397" s="28" t="str">
        <f>Calculations!M1406</f>
        <v>N/A</v>
      </c>
      <c r="C1397" s="28" t="str">
        <f>Calculations!O1406</f>
        <v>N/A</v>
      </c>
      <c r="D1397" s="28" t="str">
        <f>Calculations!N1406</f>
        <v>N/A</v>
      </c>
    </row>
    <row r="1398" spans="1:4" x14ac:dyDescent="0.25">
      <c r="A1398">
        <v>1397</v>
      </c>
      <c r="B1398" s="28" t="str">
        <f>Calculations!M1407</f>
        <v>N/A</v>
      </c>
      <c r="C1398" s="28" t="str">
        <f>Calculations!O1407</f>
        <v>N/A</v>
      </c>
      <c r="D1398" s="28" t="str">
        <f>Calculations!N1407</f>
        <v>N/A</v>
      </c>
    </row>
    <row r="1399" spans="1:4" x14ac:dyDescent="0.25">
      <c r="A1399">
        <v>1398</v>
      </c>
      <c r="B1399" s="28" t="str">
        <f>Calculations!M1408</f>
        <v>N/A</v>
      </c>
      <c r="C1399" s="28" t="str">
        <f>Calculations!O1408</f>
        <v>N/A</v>
      </c>
      <c r="D1399" s="28" t="str">
        <f>Calculations!N1408</f>
        <v>N/A</v>
      </c>
    </row>
    <row r="1400" spans="1:4" x14ac:dyDescent="0.25">
      <c r="A1400">
        <v>1399</v>
      </c>
      <c r="B1400" s="28" t="str">
        <f>Calculations!M1409</f>
        <v>N/A</v>
      </c>
      <c r="C1400" s="28" t="str">
        <f>Calculations!O1409</f>
        <v>N/A</v>
      </c>
      <c r="D1400" s="28" t="str">
        <f>Calculations!N1409</f>
        <v>N/A</v>
      </c>
    </row>
    <row r="1401" spans="1:4" x14ac:dyDescent="0.25">
      <c r="A1401">
        <v>1400</v>
      </c>
      <c r="B1401" s="28" t="str">
        <f>Calculations!M1410</f>
        <v>N/A</v>
      </c>
      <c r="C1401" s="28" t="str">
        <f>Calculations!O1410</f>
        <v>N/A</v>
      </c>
      <c r="D1401" s="28" t="str">
        <f>Calculations!N1410</f>
        <v>N/A</v>
      </c>
    </row>
    <row r="1402" spans="1:4" x14ac:dyDescent="0.25">
      <c r="A1402">
        <v>1401</v>
      </c>
      <c r="B1402" s="28" t="str">
        <f>Calculations!M1411</f>
        <v>N/A</v>
      </c>
      <c r="C1402" s="28" t="str">
        <f>Calculations!O1411</f>
        <v>N/A</v>
      </c>
      <c r="D1402" s="28" t="str">
        <f>Calculations!N1411</f>
        <v>N/A</v>
      </c>
    </row>
    <row r="1403" spans="1:4" x14ac:dyDescent="0.25">
      <c r="A1403">
        <v>1402</v>
      </c>
      <c r="B1403" s="28" t="str">
        <f>Calculations!M1412</f>
        <v>N/A</v>
      </c>
      <c r="C1403" s="28" t="str">
        <f>Calculations!O1412</f>
        <v>N/A</v>
      </c>
      <c r="D1403" s="28" t="str">
        <f>Calculations!N1412</f>
        <v>N/A</v>
      </c>
    </row>
    <row r="1404" spans="1:4" x14ac:dyDescent="0.25">
      <c r="A1404">
        <v>1403</v>
      </c>
      <c r="B1404" s="28" t="str">
        <f>Calculations!M1413</f>
        <v>N/A</v>
      </c>
      <c r="C1404" s="28" t="str">
        <f>Calculations!O1413</f>
        <v>N/A</v>
      </c>
      <c r="D1404" s="28" t="str">
        <f>Calculations!N1413</f>
        <v>N/A</v>
      </c>
    </row>
    <row r="1405" spans="1:4" x14ac:dyDescent="0.25">
      <c r="A1405">
        <v>1404</v>
      </c>
      <c r="B1405" s="28" t="str">
        <f>Calculations!M1414</f>
        <v>N/A</v>
      </c>
      <c r="C1405" s="28" t="str">
        <f>Calculations!O1414</f>
        <v>N/A</v>
      </c>
      <c r="D1405" s="28" t="str">
        <f>Calculations!N1414</f>
        <v>N/A</v>
      </c>
    </row>
    <row r="1406" spans="1:4" x14ac:dyDescent="0.25">
      <c r="A1406">
        <v>1405</v>
      </c>
      <c r="B1406" s="28" t="str">
        <f>Calculations!M1415</f>
        <v>N/A</v>
      </c>
      <c r="C1406" s="28" t="str">
        <f>Calculations!O1415</f>
        <v>N/A</v>
      </c>
      <c r="D1406" s="28" t="str">
        <f>Calculations!N1415</f>
        <v>N/A</v>
      </c>
    </row>
    <row r="1407" spans="1:4" x14ac:dyDescent="0.25">
      <c r="A1407">
        <v>1406</v>
      </c>
      <c r="B1407" s="28" t="str">
        <f>Calculations!M1416</f>
        <v>N/A</v>
      </c>
      <c r="C1407" s="28" t="str">
        <f>Calculations!O1416</f>
        <v>N/A</v>
      </c>
      <c r="D1407" s="28" t="str">
        <f>Calculations!N1416</f>
        <v>N/A</v>
      </c>
    </row>
    <row r="1408" spans="1:4" x14ac:dyDescent="0.25">
      <c r="A1408">
        <v>1407</v>
      </c>
      <c r="B1408" s="28" t="str">
        <f>Calculations!M1417</f>
        <v>N/A</v>
      </c>
      <c r="C1408" s="28" t="str">
        <f>Calculations!O1417</f>
        <v>N/A</v>
      </c>
      <c r="D1408" s="28" t="str">
        <f>Calculations!N1417</f>
        <v>N/A</v>
      </c>
    </row>
    <row r="1409" spans="1:4" x14ac:dyDescent="0.25">
      <c r="A1409">
        <v>1408</v>
      </c>
      <c r="B1409" s="28" t="str">
        <f>Calculations!M1418</f>
        <v>N/A</v>
      </c>
      <c r="C1409" s="28" t="str">
        <f>Calculations!O1418</f>
        <v>N/A</v>
      </c>
      <c r="D1409" s="28" t="str">
        <f>Calculations!N1418</f>
        <v>N/A</v>
      </c>
    </row>
    <row r="1410" spans="1:4" x14ac:dyDescent="0.25">
      <c r="A1410">
        <v>1409</v>
      </c>
      <c r="B1410" s="28" t="str">
        <f>Calculations!M1419</f>
        <v>N/A</v>
      </c>
      <c r="C1410" s="28" t="str">
        <f>Calculations!O1419</f>
        <v>N/A</v>
      </c>
      <c r="D1410" s="28" t="str">
        <f>Calculations!N1419</f>
        <v>N/A</v>
      </c>
    </row>
    <row r="1411" spans="1:4" x14ac:dyDescent="0.25">
      <c r="A1411">
        <v>1410</v>
      </c>
      <c r="B1411" s="28" t="str">
        <f>Calculations!M1420</f>
        <v>N/A</v>
      </c>
      <c r="C1411" s="28" t="str">
        <f>Calculations!O1420</f>
        <v>N/A</v>
      </c>
      <c r="D1411" s="28" t="str">
        <f>Calculations!N1420</f>
        <v>N/A</v>
      </c>
    </row>
    <row r="1412" spans="1:4" x14ac:dyDescent="0.25">
      <c r="A1412">
        <v>1411</v>
      </c>
      <c r="B1412" s="28" t="str">
        <f>Calculations!M1421</f>
        <v>N/A</v>
      </c>
      <c r="C1412" s="28" t="str">
        <f>Calculations!O1421</f>
        <v>N/A</v>
      </c>
      <c r="D1412" s="28" t="str">
        <f>Calculations!N1421</f>
        <v>N/A</v>
      </c>
    </row>
    <row r="1413" spans="1:4" x14ac:dyDescent="0.25">
      <c r="A1413">
        <v>1412</v>
      </c>
      <c r="B1413" s="28" t="str">
        <f>Calculations!M1422</f>
        <v>N/A</v>
      </c>
      <c r="C1413" s="28" t="str">
        <f>Calculations!O1422</f>
        <v>N/A</v>
      </c>
      <c r="D1413" s="28" t="str">
        <f>Calculations!N1422</f>
        <v>N/A</v>
      </c>
    </row>
    <row r="1414" spans="1:4" x14ac:dyDescent="0.25">
      <c r="A1414">
        <v>1413</v>
      </c>
      <c r="B1414" s="28" t="str">
        <f>Calculations!M1423</f>
        <v>N/A</v>
      </c>
      <c r="C1414" s="28" t="str">
        <f>Calculations!O1423</f>
        <v>N/A</v>
      </c>
      <c r="D1414" s="28" t="str">
        <f>Calculations!N1423</f>
        <v>N/A</v>
      </c>
    </row>
    <row r="1415" spans="1:4" x14ac:dyDescent="0.25">
      <c r="A1415">
        <v>1414</v>
      </c>
      <c r="B1415" s="28" t="str">
        <f>Calculations!M1424</f>
        <v>N/A</v>
      </c>
      <c r="C1415" s="28" t="str">
        <f>Calculations!O1424</f>
        <v>N/A</v>
      </c>
      <c r="D1415" s="28" t="str">
        <f>Calculations!N1424</f>
        <v>N/A</v>
      </c>
    </row>
    <row r="1416" spans="1:4" x14ac:dyDescent="0.25">
      <c r="A1416">
        <v>1415</v>
      </c>
      <c r="B1416" s="28" t="str">
        <f>Calculations!M1425</f>
        <v>N/A</v>
      </c>
      <c r="C1416" s="28" t="str">
        <f>Calculations!O1425</f>
        <v>N/A</v>
      </c>
      <c r="D1416" s="28" t="str">
        <f>Calculations!N1425</f>
        <v>N/A</v>
      </c>
    </row>
    <row r="1417" spans="1:4" x14ac:dyDescent="0.25">
      <c r="A1417">
        <v>1416</v>
      </c>
      <c r="B1417" s="28" t="str">
        <f>Calculations!M1426</f>
        <v>N/A</v>
      </c>
      <c r="C1417" s="28" t="str">
        <f>Calculations!O1426</f>
        <v>N/A</v>
      </c>
      <c r="D1417" s="28" t="str">
        <f>Calculations!N1426</f>
        <v>N/A</v>
      </c>
    </row>
    <row r="1418" spans="1:4" x14ac:dyDescent="0.25">
      <c r="A1418">
        <v>1417</v>
      </c>
      <c r="B1418" s="28" t="str">
        <f>Calculations!M1427</f>
        <v>N/A</v>
      </c>
      <c r="C1418" s="28" t="str">
        <f>Calculations!O1427</f>
        <v>N/A</v>
      </c>
      <c r="D1418" s="28" t="str">
        <f>Calculations!N1427</f>
        <v>N/A</v>
      </c>
    </row>
    <row r="1419" spans="1:4" x14ac:dyDescent="0.25">
      <c r="A1419">
        <v>1418</v>
      </c>
      <c r="B1419" s="28" t="str">
        <f>Calculations!M1428</f>
        <v>N/A</v>
      </c>
      <c r="C1419" s="28" t="str">
        <f>Calculations!O1428</f>
        <v>N/A</v>
      </c>
      <c r="D1419" s="28" t="str">
        <f>Calculations!N1428</f>
        <v>N/A</v>
      </c>
    </row>
    <row r="1420" spans="1:4" x14ac:dyDescent="0.25">
      <c r="A1420">
        <v>1419</v>
      </c>
      <c r="B1420" s="28" t="str">
        <f>Calculations!M1429</f>
        <v>N/A</v>
      </c>
      <c r="C1420" s="28" t="str">
        <f>Calculations!O1429</f>
        <v>N/A</v>
      </c>
      <c r="D1420" s="28" t="str">
        <f>Calculations!N1429</f>
        <v>N/A</v>
      </c>
    </row>
    <row r="1421" spans="1:4" x14ac:dyDescent="0.25">
      <c r="A1421">
        <v>1420</v>
      </c>
      <c r="B1421" s="28" t="str">
        <f>Calculations!M1430</f>
        <v>N/A</v>
      </c>
      <c r="C1421" s="28" t="str">
        <f>Calculations!O1430</f>
        <v>N/A</v>
      </c>
      <c r="D1421" s="28" t="str">
        <f>Calculations!N1430</f>
        <v>N/A</v>
      </c>
    </row>
    <row r="1422" spans="1:4" x14ac:dyDescent="0.25">
      <c r="A1422">
        <v>1421</v>
      </c>
      <c r="B1422" s="28" t="str">
        <f>Calculations!M1431</f>
        <v>N/A</v>
      </c>
      <c r="C1422" s="28" t="str">
        <f>Calculations!O1431</f>
        <v>N/A</v>
      </c>
      <c r="D1422" s="28" t="str">
        <f>Calculations!N1431</f>
        <v>N/A</v>
      </c>
    </row>
    <row r="1423" spans="1:4" x14ac:dyDescent="0.25">
      <c r="A1423">
        <v>1422</v>
      </c>
      <c r="B1423" s="28" t="str">
        <f>Calculations!M1432</f>
        <v>N/A</v>
      </c>
      <c r="C1423" s="28" t="str">
        <f>Calculations!O1432</f>
        <v>N/A</v>
      </c>
      <c r="D1423" s="28" t="str">
        <f>Calculations!N1432</f>
        <v>N/A</v>
      </c>
    </row>
    <row r="1424" spans="1:4" x14ac:dyDescent="0.25">
      <c r="A1424">
        <v>1423</v>
      </c>
      <c r="B1424" s="28" t="str">
        <f>Calculations!M1433</f>
        <v>N/A</v>
      </c>
      <c r="C1424" s="28" t="str">
        <f>Calculations!O1433</f>
        <v>N/A</v>
      </c>
      <c r="D1424" s="28" t="str">
        <f>Calculations!N1433</f>
        <v>N/A</v>
      </c>
    </row>
    <row r="1425" spans="1:4" x14ac:dyDescent="0.25">
      <c r="A1425">
        <v>1424</v>
      </c>
      <c r="B1425" s="28" t="str">
        <f>Calculations!M1434</f>
        <v>N/A</v>
      </c>
      <c r="C1425" s="28" t="str">
        <f>Calculations!O1434</f>
        <v>N/A</v>
      </c>
      <c r="D1425" s="28" t="str">
        <f>Calculations!N1434</f>
        <v>N/A</v>
      </c>
    </row>
    <row r="1426" spans="1:4" x14ac:dyDescent="0.25">
      <c r="A1426">
        <v>1425</v>
      </c>
      <c r="B1426" s="28" t="str">
        <f>Calculations!M1435</f>
        <v>N/A</v>
      </c>
      <c r="C1426" s="28" t="str">
        <f>Calculations!O1435</f>
        <v>N/A</v>
      </c>
      <c r="D1426" s="28" t="str">
        <f>Calculations!N1435</f>
        <v>N/A</v>
      </c>
    </row>
    <row r="1427" spans="1:4" x14ac:dyDescent="0.25">
      <c r="A1427">
        <v>1426</v>
      </c>
      <c r="B1427" s="28" t="str">
        <f>Calculations!M1436</f>
        <v>N/A</v>
      </c>
      <c r="C1427" s="28" t="str">
        <f>Calculations!O1436</f>
        <v>N/A</v>
      </c>
      <c r="D1427" s="28" t="str">
        <f>Calculations!N1436</f>
        <v>N/A</v>
      </c>
    </row>
    <row r="1428" spans="1:4" x14ac:dyDescent="0.25">
      <c r="A1428">
        <v>1427</v>
      </c>
      <c r="B1428" s="28" t="str">
        <f>Calculations!M1437</f>
        <v>N/A</v>
      </c>
      <c r="C1428" s="28" t="str">
        <f>Calculations!O1437</f>
        <v>N/A</v>
      </c>
      <c r="D1428" s="28" t="str">
        <f>Calculations!N1437</f>
        <v>N/A</v>
      </c>
    </row>
    <row r="1429" spans="1:4" x14ac:dyDescent="0.25">
      <c r="A1429">
        <v>1428</v>
      </c>
      <c r="B1429" s="28" t="str">
        <f>Calculations!M1438</f>
        <v>N/A</v>
      </c>
      <c r="C1429" s="28" t="str">
        <f>Calculations!O1438</f>
        <v>N/A</v>
      </c>
      <c r="D1429" s="28" t="str">
        <f>Calculations!N1438</f>
        <v>N/A</v>
      </c>
    </row>
    <row r="1430" spans="1:4" x14ac:dyDescent="0.25">
      <c r="A1430">
        <v>1429</v>
      </c>
      <c r="B1430" s="28" t="str">
        <f>Calculations!M1439</f>
        <v>N/A</v>
      </c>
      <c r="C1430" s="28" t="str">
        <f>Calculations!O1439</f>
        <v>N/A</v>
      </c>
      <c r="D1430" s="28" t="str">
        <f>Calculations!N1439</f>
        <v>N/A</v>
      </c>
    </row>
    <row r="1431" spans="1:4" x14ac:dyDescent="0.25">
      <c r="A1431">
        <v>1430</v>
      </c>
      <c r="B1431" s="28" t="str">
        <f>Calculations!M1440</f>
        <v>N/A</v>
      </c>
      <c r="C1431" s="28" t="str">
        <f>Calculations!O1440</f>
        <v>N/A</v>
      </c>
      <c r="D1431" s="28" t="str">
        <f>Calculations!N1440</f>
        <v>N/A</v>
      </c>
    </row>
    <row r="1432" spans="1:4" x14ac:dyDescent="0.25">
      <c r="A1432">
        <v>1431</v>
      </c>
      <c r="B1432" s="28" t="str">
        <f>Calculations!M1441</f>
        <v>N/A</v>
      </c>
      <c r="C1432" s="28" t="str">
        <f>Calculations!O1441</f>
        <v>N/A</v>
      </c>
      <c r="D1432" s="28" t="str">
        <f>Calculations!N1441</f>
        <v>N/A</v>
      </c>
    </row>
    <row r="1433" spans="1:4" x14ac:dyDescent="0.25">
      <c r="A1433">
        <v>1432</v>
      </c>
      <c r="B1433" s="28" t="str">
        <f>Calculations!M1442</f>
        <v>N/A</v>
      </c>
      <c r="C1433" s="28" t="str">
        <f>Calculations!O1442</f>
        <v>N/A</v>
      </c>
      <c r="D1433" s="28" t="str">
        <f>Calculations!N1442</f>
        <v>N/A</v>
      </c>
    </row>
    <row r="1434" spans="1:4" x14ac:dyDescent="0.25">
      <c r="A1434">
        <v>1433</v>
      </c>
      <c r="B1434" s="28" t="str">
        <f>Calculations!M1443</f>
        <v>N/A</v>
      </c>
      <c r="C1434" s="28" t="str">
        <f>Calculations!O1443</f>
        <v>N/A</v>
      </c>
      <c r="D1434" s="28" t="str">
        <f>Calculations!N1443</f>
        <v>N/A</v>
      </c>
    </row>
    <row r="1435" spans="1:4" x14ac:dyDescent="0.25">
      <c r="A1435">
        <v>1434</v>
      </c>
      <c r="B1435" s="28" t="str">
        <f>Calculations!M1444</f>
        <v>N/A</v>
      </c>
      <c r="C1435" s="28" t="str">
        <f>Calculations!O1444</f>
        <v>N/A</v>
      </c>
      <c r="D1435" s="28" t="str">
        <f>Calculations!N1444</f>
        <v>N/A</v>
      </c>
    </row>
    <row r="1436" spans="1:4" x14ac:dyDescent="0.25">
      <c r="A1436">
        <v>1435</v>
      </c>
      <c r="B1436" s="28" t="str">
        <f>Calculations!M1445</f>
        <v>N/A</v>
      </c>
      <c r="C1436" s="28" t="str">
        <f>Calculations!O1445</f>
        <v>N/A</v>
      </c>
      <c r="D1436" s="28" t="str">
        <f>Calculations!N1445</f>
        <v>N/A</v>
      </c>
    </row>
    <row r="1437" spans="1:4" x14ac:dyDescent="0.25">
      <c r="A1437">
        <v>1436</v>
      </c>
      <c r="B1437" s="28" t="str">
        <f>Calculations!M1446</f>
        <v>N/A</v>
      </c>
      <c r="C1437" s="28" t="str">
        <f>Calculations!O1446</f>
        <v>N/A</v>
      </c>
      <c r="D1437" s="28" t="str">
        <f>Calculations!N1446</f>
        <v>N/A</v>
      </c>
    </row>
    <row r="1438" spans="1:4" x14ac:dyDescent="0.25">
      <c r="A1438">
        <v>1437</v>
      </c>
      <c r="B1438" s="28" t="str">
        <f>Calculations!M1447</f>
        <v>N/A</v>
      </c>
      <c r="C1438" s="28" t="str">
        <f>Calculations!O1447</f>
        <v>N/A</v>
      </c>
      <c r="D1438" s="28" t="str">
        <f>Calculations!N1447</f>
        <v>N/A</v>
      </c>
    </row>
    <row r="1439" spans="1:4" x14ac:dyDescent="0.25">
      <c r="A1439">
        <v>1438</v>
      </c>
      <c r="B1439" s="28" t="str">
        <f>Calculations!M1448</f>
        <v>N/A</v>
      </c>
      <c r="C1439" s="28" t="str">
        <f>Calculations!O1448</f>
        <v>N/A</v>
      </c>
      <c r="D1439" s="28" t="str">
        <f>Calculations!N1448</f>
        <v>N/A</v>
      </c>
    </row>
    <row r="1440" spans="1:4" x14ac:dyDescent="0.25">
      <c r="A1440">
        <v>1439</v>
      </c>
      <c r="B1440" s="28" t="str">
        <f>Calculations!M1449</f>
        <v>N/A</v>
      </c>
      <c r="C1440" s="28" t="str">
        <f>Calculations!O1449</f>
        <v>N/A</v>
      </c>
      <c r="D1440" s="28" t="str">
        <f>Calculations!N1449</f>
        <v>N/A</v>
      </c>
    </row>
    <row r="1441" spans="1:4" x14ac:dyDescent="0.25">
      <c r="A1441">
        <v>1440</v>
      </c>
      <c r="B1441" s="28" t="str">
        <f>Calculations!M1450</f>
        <v>N/A</v>
      </c>
      <c r="C1441" s="28" t="str">
        <f>Calculations!O1450</f>
        <v>N/A</v>
      </c>
      <c r="D1441" s="28" t="str">
        <f>Calculations!N1450</f>
        <v>N/A</v>
      </c>
    </row>
    <row r="1442" spans="1:4" x14ac:dyDescent="0.25">
      <c r="A1442">
        <v>1441</v>
      </c>
      <c r="B1442" s="28" t="str">
        <f>Calculations!M1451</f>
        <v>N/A</v>
      </c>
      <c r="C1442" s="28" t="str">
        <f>Calculations!O1451</f>
        <v>N/A</v>
      </c>
      <c r="D1442" s="28" t="str">
        <f>Calculations!N1451</f>
        <v>N/A</v>
      </c>
    </row>
    <row r="1443" spans="1:4" x14ac:dyDescent="0.25">
      <c r="A1443">
        <v>1442</v>
      </c>
      <c r="B1443" s="28" t="str">
        <f>Calculations!M1452</f>
        <v>N/A</v>
      </c>
      <c r="C1443" s="28" t="str">
        <f>Calculations!O1452</f>
        <v>N/A</v>
      </c>
      <c r="D1443" s="28" t="str">
        <f>Calculations!N1452</f>
        <v>N/A</v>
      </c>
    </row>
    <row r="1444" spans="1:4" x14ac:dyDescent="0.25">
      <c r="A1444">
        <v>1443</v>
      </c>
      <c r="B1444" s="28" t="str">
        <f>Calculations!M1453</f>
        <v>N/A</v>
      </c>
      <c r="C1444" s="28" t="str">
        <f>Calculations!O1453</f>
        <v>N/A</v>
      </c>
      <c r="D1444" s="28" t="str">
        <f>Calculations!N1453</f>
        <v>N/A</v>
      </c>
    </row>
    <row r="1445" spans="1:4" x14ac:dyDescent="0.25">
      <c r="A1445">
        <v>1444</v>
      </c>
      <c r="B1445" s="28" t="str">
        <f>Calculations!M1454</f>
        <v>N/A</v>
      </c>
      <c r="C1445" s="28" t="str">
        <f>Calculations!O1454</f>
        <v>N/A</v>
      </c>
      <c r="D1445" s="28" t="str">
        <f>Calculations!N1454</f>
        <v>N/A</v>
      </c>
    </row>
    <row r="1446" spans="1:4" x14ac:dyDescent="0.25">
      <c r="A1446">
        <v>1445</v>
      </c>
      <c r="B1446" s="28" t="str">
        <f>Calculations!M1455</f>
        <v>N/A</v>
      </c>
      <c r="C1446" s="28" t="str">
        <f>Calculations!O1455</f>
        <v>N/A</v>
      </c>
      <c r="D1446" s="28" t="str">
        <f>Calculations!N1455</f>
        <v>N/A</v>
      </c>
    </row>
    <row r="1447" spans="1:4" x14ac:dyDescent="0.25">
      <c r="A1447">
        <v>1446</v>
      </c>
      <c r="B1447" s="28" t="str">
        <f>Calculations!M1456</f>
        <v>N/A</v>
      </c>
      <c r="C1447" s="28" t="str">
        <f>Calculations!O1456</f>
        <v>N/A</v>
      </c>
      <c r="D1447" s="28" t="str">
        <f>Calculations!N1456</f>
        <v>N/A</v>
      </c>
    </row>
    <row r="1448" spans="1:4" x14ac:dyDescent="0.25">
      <c r="A1448">
        <v>1447</v>
      </c>
      <c r="B1448" s="28" t="str">
        <f>Calculations!M1457</f>
        <v>N/A</v>
      </c>
      <c r="C1448" s="28" t="str">
        <f>Calculations!O1457</f>
        <v>N/A</v>
      </c>
      <c r="D1448" s="28" t="str">
        <f>Calculations!N1457</f>
        <v>N/A</v>
      </c>
    </row>
    <row r="1449" spans="1:4" x14ac:dyDescent="0.25">
      <c r="A1449">
        <v>1448</v>
      </c>
      <c r="B1449" s="28" t="str">
        <f>Calculations!M1458</f>
        <v>N/A</v>
      </c>
      <c r="C1449" s="28" t="str">
        <f>Calculations!O1458</f>
        <v>N/A</v>
      </c>
      <c r="D1449" s="28" t="str">
        <f>Calculations!N1458</f>
        <v>N/A</v>
      </c>
    </row>
    <row r="1450" spans="1:4" x14ac:dyDescent="0.25">
      <c r="A1450">
        <v>1449</v>
      </c>
      <c r="B1450" s="28" t="str">
        <f>Calculations!M1459</f>
        <v>N/A</v>
      </c>
      <c r="C1450" s="28" t="str">
        <f>Calculations!O1459</f>
        <v>N/A</v>
      </c>
      <c r="D1450" s="28" t="str">
        <f>Calculations!N1459</f>
        <v>N/A</v>
      </c>
    </row>
    <row r="1451" spans="1:4" x14ac:dyDescent="0.25">
      <c r="A1451">
        <v>1450</v>
      </c>
      <c r="B1451" s="28" t="str">
        <f>Calculations!M1460</f>
        <v>N/A</v>
      </c>
      <c r="C1451" s="28" t="str">
        <f>Calculations!O1460</f>
        <v>N/A</v>
      </c>
      <c r="D1451" s="28" t="str">
        <f>Calculations!N1460</f>
        <v>N/A</v>
      </c>
    </row>
    <row r="1452" spans="1:4" x14ac:dyDescent="0.25">
      <c r="A1452">
        <v>1451</v>
      </c>
      <c r="B1452" s="28" t="str">
        <f>Calculations!M1461</f>
        <v>N/A</v>
      </c>
      <c r="C1452" s="28" t="str">
        <f>Calculations!O1461</f>
        <v>N/A</v>
      </c>
      <c r="D1452" s="28" t="str">
        <f>Calculations!N1461</f>
        <v>N/A</v>
      </c>
    </row>
    <row r="1453" spans="1:4" x14ac:dyDescent="0.25">
      <c r="A1453">
        <v>1452</v>
      </c>
      <c r="B1453" s="28" t="str">
        <f>Calculations!M1462</f>
        <v>N/A</v>
      </c>
      <c r="C1453" s="28" t="str">
        <f>Calculations!O1462</f>
        <v>N/A</v>
      </c>
      <c r="D1453" s="28" t="str">
        <f>Calculations!N1462</f>
        <v>N/A</v>
      </c>
    </row>
    <row r="1454" spans="1:4" x14ac:dyDescent="0.25">
      <c r="A1454">
        <v>1453</v>
      </c>
      <c r="B1454" s="28" t="str">
        <f>Calculations!M1463</f>
        <v>N/A</v>
      </c>
      <c r="C1454" s="28" t="str">
        <f>Calculations!O1463</f>
        <v>N/A</v>
      </c>
      <c r="D1454" s="28" t="str">
        <f>Calculations!N1463</f>
        <v>N/A</v>
      </c>
    </row>
    <row r="1455" spans="1:4" x14ac:dyDescent="0.25">
      <c r="A1455">
        <v>1454</v>
      </c>
      <c r="B1455" s="28" t="str">
        <f>Calculations!M1464</f>
        <v>N/A</v>
      </c>
      <c r="C1455" s="28" t="str">
        <f>Calculations!O1464</f>
        <v>N/A</v>
      </c>
      <c r="D1455" s="28" t="str">
        <f>Calculations!N1464</f>
        <v>N/A</v>
      </c>
    </row>
    <row r="1456" spans="1:4" x14ac:dyDescent="0.25">
      <c r="A1456">
        <v>1455</v>
      </c>
      <c r="B1456" s="28" t="str">
        <f>Calculations!M1465</f>
        <v>N/A</v>
      </c>
      <c r="C1456" s="28" t="str">
        <f>Calculations!O1465</f>
        <v>N/A</v>
      </c>
      <c r="D1456" s="28" t="str">
        <f>Calculations!N1465</f>
        <v>N/A</v>
      </c>
    </row>
    <row r="1457" spans="1:4" x14ac:dyDescent="0.25">
      <c r="A1457">
        <v>1456</v>
      </c>
      <c r="B1457" s="28" t="str">
        <f>Calculations!M1466</f>
        <v>N/A</v>
      </c>
      <c r="C1457" s="28" t="str">
        <f>Calculations!O1466</f>
        <v>N/A</v>
      </c>
      <c r="D1457" s="28" t="str">
        <f>Calculations!N1466</f>
        <v>N/A</v>
      </c>
    </row>
    <row r="1458" spans="1:4" x14ac:dyDescent="0.25">
      <c r="A1458">
        <v>1457</v>
      </c>
      <c r="B1458" s="28" t="str">
        <f>Calculations!M1467</f>
        <v>N/A</v>
      </c>
      <c r="C1458" s="28" t="str">
        <f>Calculations!O1467</f>
        <v>N/A</v>
      </c>
      <c r="D1458" s="28" t="str">
        <f>Calculations!N1467</f>
        <v>N/A</v>
      </c>
    </row>
    <row r="1459" spans="1:4" x14ac:dyDescent="0.25">
      <c r="A1459">
        <v>1458</v>
      </c>
      <c r="B1459" s="28" t="str">
        <f>Calculations!M1468</f>
        <v>N/A</v>
      </c>
      <c r="C1459" s="28" t="str">
        <f>Calculations!O1468</f>
        <v>N/A</v>
      </c>
      <c r="D1459" s="28" t="str">
        <f>Calculations!N1468</f>
        <v>N/A</v>
      </c>
    </row>
    <row r="1460" spans="1:4" x14ac:dyDescent="0.25">
      <c r="A1460">
        <v>1459</v>
      </c>
      <c r="B1460" s="28" t="str">
        <f>Calculations!M1469</f>
        <v>N/A</v>
      </c>
      <c r="C1460" s="28" t="str">
        <f>Calculations!O1469</f>
        <v>N/A</v>
      </c>
      <c r="D1460" s="28" t="str">
        <f>Calculations!N1469</f>
        <v>N/A</v>
      </c>
    </row>
    <row r="1461" spans="1:4" x14ac:dyDescent="0.25">
      <c r="A1461">
        <v>1460</v>
      </c>
      <c r="B1461" s="28" t="str">
        <f>Calculations!M1470</f>
        <v>N/A</v>
      </c>
      <c r="C1461" s="28" t="str">
        <f>Calculations!O1470</f>
        <v>N/A</v>
      </c>
      <c r="D1461" s="28" t="str">
        <f>Calculations!N1470</f>
        <v>N/A</v>
      </c>
    </row>
    <row r="1462" spans="1:4" x14ac:dyDescent="0.25">
      <c r="A1462">
        <v>1461</v>
      </c>
      <c r="B1462" s="28" t="str">
        <f>Calculations!M1471</f>
        <v>N/A</v>
      </c>
      <c r="C1462" s="28" t="str">
        <f>Calculations!O1471</f>
        <v>N/A</v>
      </c>
      <c r="D1462" s="28" t="str">
        <f>Calculations!N1471</f>
        <v>N/A</v>
      </c>
    </row>
    <row r="1463" spans="1:4" x14ac:dyDescent="0.25">
      <c r="A1463">
        <v>1462</v>
      </c>
      <c r="B1463" s="28" t="str">
        <f>Calculations!M1472</f>
        <v>N/A</v>
      </c>
      <c r="C1463" s="28" t="str">
        <f>Calculations!O1472</f>
        <v>N/A</v>
      </c>
      <c r="D1463" s="28" t="str">
        <f>Calculations!N1472</f>
        <v>N/A</v>
      </c>
    </row>
    <row r="1464" spans="1:4" x14ac:dyDescent="0.25">
      <c r="A1464">
        <v>1463</v>
      </c>
      <c r="B1464" s="28" t="str">
        <f>Calculations!M1473</f>
        <v>N/A</v>
      </c>
      <c r="C1464" s="28" t="str">
        <f>Calculations!O1473</f>
        <v>N/A</v>
      </c>
      <c r="D1464" s="28" t="str">
        <f>Calculations!N1473</f>
        <v>N/A</v>
      </c>
    </row>
    <row r="1465" spans="1:4" x14ac:dyDescent="0.25">
      <c r="A1465">
        <v>1464</v>
      </c>
      <c r="B1465" s="28" t="str">
        <f>Calculations!M1474</f>
        <v>N/A</v>
      </c>
      <c r="C1465" s="28" t="str">
        <f>Calculations!O1474</f>
        <v>N/A</v>
      </c>
      <c r="D1465" s="28" t="str">
        <f>Calculations!N1474</f>
        <v>N/A</v>
      </c>
    </row>
    <row r="1466" spans="1:4" x14ac:dyDescent="0.25">
      <c r="A1466">
        <v>1465</v>
      </c>
      <c r="B1466" s="28" t="str">
        <f>Calculations!M1475</f>
        <v>N/A</v>
      </c>
      <c r="C1466" s="28" t="str">
        <f>Calculations!O1475</f>
        <v>N/A</v>
      </c>
      <c r="D1466" s="28" t="str">
        <f>Calculations!N1475</f>
        <v>N/A</v>
      </c>
    </row>
    <row r="1467" spans="1:4" x14ac:dyDescent="0.25">
      <c r="A1467">
        <v>1466</v>
      </c>
      <c r="B1467" s="28" t="str">
        <f>Calculations!M1476</f>
        <v>N/A</v>
      </c>
      <c r="C1467" s="28" t="str">
        <f>Calculations!O1476</f>
        <v>N/A</v>
      </c>
      <c r="D1467" s="28" t="str">
        <f>Calculations!N1476</f>
        <v>N/A</v>
      </c>
    </row>
    <row r="1468" spans="1:4" x14ac:dyDescent="0.25">
      <c r="A1468">
        <v>1467</v>
      </c>
      <c r="B1468" s="28" t="str">
        <f>Calculations!M1477</f>
        <v>N/A</v>
      </c>
      <c r="C1468" s="28" t="str">
        <f>Calculations!O1477</f>
        <v>N/A</v>
      </c>
      <c r="D1468" s="28" t="str">
        <f>Calculations!N1477</f>
        <v>N/A</v>
      </c>
    </row>
    <row r="1469" spans="1:4" x14ac:dyDescent="0.25">
      <c r="A1469">
        <v>1468</v>
      </c>
      <c r="B1469" s="28" t="str">
        <f>Calculations!M1478</f>
        <v>N/A</v>
      </c>
      <c r="C1469" s="28" t="str">
        <f>Calculations!O1478</f>
        <v>N/A</v>
      </c>
      <c r="D1469" s="28" t="str">
        <f>Calculations!N1478</f>
        <v>N/A</v>
      </c>
    </row>
    <row r="1470" spans="1:4" x14ac:dyDescent="0.25">
      <c r="A1470">
        <v>1469</v>
      </c>
      <c r="B1470" s="28" t="str">
        <f>Calculations!M1479</f>
        <v>N/A</v>
      </c>
      <c r="C1470" s="28" t="str">
        <f>Calculations!O1479</f>
        <v>N/A</v>
      </c>
      <c r="D1470" s="28" t="str">
        <f>Calculations!N1479</f>
        <v>N/A</v>
      </c>
    </row>
    <row r="1471" spans="1:4" x14ac:dyDescent="0.25">
      <c r="A1471">
        <v>1470</v>
      </c>
      <c r="B1471" s="28" t="str">
        <f>Calculations!M1480</f>
        <v>N/A</v>
      </c>
      <c r="C1471" s="28" t="str">
        <f>Calculations!O1480</f>
        <v>N/A</v>
      </c>
      <c r="D1471" s="28" t="str">
        <f>Calculations!N1480</f>
        <v>N/A</v>
      </c>
    </row>
    <row r="1472" spans="1:4" x14ac:dyDescent="0.25">
      <c r="A1472">
        <v>1471</v>
      </c>
      <c r="B1472" s="28" t="str">
        <f>Calculations!M1481</f>
        <v>N/A</v>
      </c>
      <c r="C1472" s="28" t="str">
        <f>Calculations!O1481</f>
        <v>N/A</v>
      </c>
      <c r="D1472" s="28" t="str">
        <f>Calculations!N1481</f>
        <v>N/A</v>
      </c>
    </row>
    <row r="1473" spans="1:4" x14ac:dyDescent="0.25">
      <c r="A1473">
        <v>1472</v>
      </c>
      <c r="B1473" s="28" t="str">
        <f>Calculations!M1482</f>
        <v>N/A</v>
      </c>
      <c r="C1473" s="28" t="str">
        <f>Calculations!O1482</f>
        <v>N/A</v>
      </c>
      <c r="D1473" s="28" t="str">
        <f>Calculations!N1482</f>
        <v>N/A</v>
      </c>
    </row>
    <row r="1474" spans="1:4" x14ac:dyDescent="0.25">
      <c r="A1474">
        <v>1473</v>
      </c>
      <c r="B1474" s="28" t="str">
        <f>Calculations!M1483</f>
        <v>N/A</v>
      </c>
      <c r="C1474" s="28" t="str">
        <f>Calculations!O1483</f>
        <v>N/A</v>
      </c>
      <c r="D1474" s="28" t="str">
        <f>Calculations!N1483</f>
        <v>N/A</v>
      </c>
    </row>
    <row r="1475" spans="1:4" x14ac:dyDescent="0.25">
      <c r="A1475">
        <v>1474</v>
      </c>
      <c r="B1475" s="28" t="str">
        <f>Calculations!M1484</f>
        <v>N/A</v>
      </c>
      <c r="C1475" s="28" t="str">
        <f>Calculations!O1484</f>
        <v>N/A</v>
      </c>
      <c r="D1475" s="28" t="str">
        <f>Calculations!N1484</f>
        <v>N/A</v>
      </c>
    </row>
    <row r="1476" spans="1:4" x14ac:dyDescent="0.25">
      <c r="A1476">
        <v>1475</v>
      </c>
      <c r="B1476" s="28" t="str">
        <f>Calculations!M1485</f>
        <v>N/A</v>
      </c>
      <c r="C1476" s="28" t="str">
        <f>Calculations!O1485</f>
        <v>N/A</v>
      </c>
      <c r="D1476" s="28" t="str">
        <f>Calculations!N1485</f>
        <v>N/A</v>
      </c>
    </row>
    <row r="1477" spans="1:4" x14ac:dyDescent="0.25">
      <c r="A1477">
        <v>1476</v>
      </c>
      <c r="B1477" s="28" t="str">
        <f>Calculations!M1486</f>
        <v>N/A</v>
      </c>
      <c r="C1477" s="28" t="str">
        <f>Calculations!O1486</f>
        <v>N/A</v>
      </c>
      <c r="D1477" s="28" t="str">
        <f>Calculations!N1486</f>
        <v>N/A</v>
      </c>
    </row>
    <row r="1478" spans="1:4" x14ac:dyDescent="0.25">
      <c r="A1478">
        <v>1477</v>
      </c>
      <c r="B1478" s="28" t="str">
        <f>Calculations!M1487</f>
        <v>N/A</v>
      </c>
      <c r="C1478" s="28" t="str">
        <f>Calculations!O1487</f>
        <v>N/A</v>
      </c>
      <c r="D1478" s="28" t="str">
        <f>Calculations!N1487</f>
        <v>N/A</v>
      </c>
    </row>
    <row r="1479" spans="1:4" x14ac:dyDescent="0.25">
      <c r="A1479">
        <v>1478</v>
      </c>
      <c r="B1479" s="28" t="str">
        <f>Calculations!M1488</f>
        <v>N/A</v>
      </c>
      <c r="C1479" s="28" t="str">
        <f>Calculations!O1488</f>
        <v>N/A</v>
      </c>
      <c r="D1479" s="28" t="str">
        <f>Calculations!N1488</f>
        <v>N/A</v>
      </c>
    </row>
    <row r="1480" spans="1:4" x14ac:dyDescent="0.25">
      <c r="A1480">
        <v>1479</v>
      </c>
      <c r="B1480" s="28" t="str">
        <f>Calculations!M1489</f>
        <v>N/A</v>
      </c>
      <c r="C1480" s="28" t="str">
        <f>Calculations!O1489</f>
        <v>N/A</v>
      </c>
      <c r="D1480" s="28" t="str">
        <f>Calculations!N1489</f>
        <v>N/A</v>
      </c>
    </row>
    <row r="1481" spans="1:4" x14ac:dyDescent="0.25">
      <c r="A1481">
        <v>1480</v>
      </c>
      <c r="B1481" s="28" t="str">
        <f>Calculations!M1490</f>
        <v>N/A</v>
      </c>
      <c r="C1481" s="28" t="str">
        <f>Calculations!O1490</f>
        <v>N/A</v>
      </c>
      <c r="D1481" s="28" t="str">
        <f>Calculations!N1490</f>
        <v>N/A</v>
      </c>
    </row>
    <row r="1482" spans="1:4" x14ac:dyDescent="0.25">
      <c r="A1482">
        <v>1481</v>
      </c>
      <c r="B1482" s="28" t="str">
        <f>Calculations!M1491</f>
        <v>N/A</v>
      </c>
      <c r="C1482" s="28" t="str">
        <f>Calculations!O1491</f>
        <v>N/A</v>
      </c>
      <c r="D1482" s="28" t="str">
        <f>Calculations!N1491</f>
        <v>N/A</v>
      </c>
    </row>
    <row r="1483" spans="1:4" x14ac:dyDescent="0.25">
      <c r="A1483">
        <v>1482</v>
      </c>
      <c r="B1483" s="28" t="str">
        <f>Calculations!M1492</f>
        <v>N/A</v>
      </c>
      <c r="C1483" s="28" t="str">
        <f>Calculations!O1492</f>
        <v>N/A</v>
      </c>
      <c r="D1483" s="28" t="str">
        <f>Calculations!N1492</f>
        <v>N/A</v>
      </c>
    </row>
    <row r="1484" spans="1:4" x14ac:dyDescent="0.25">
      <c r="A1484">
        <v>1483</v>
      </c>
      <c r="B1484" s="28" t="str">
        <f>Calculations!M1493</f>
        <v>N/A</v>
      </c>
      <c r="C1484" s="28" t="str">
        <f>Calculations!O1493</f>
        <v>N/A</v>
      </c>
      <c r="D1484" s="28" t="str">
        <f>Calculations!N1493</f>
        <v>N/A</v>
      </c>
    </row>
    <row r="1485" spans="1:4" x14ac:dyDescent="0.25">
      <c r="A1485">
        <v>1484</v>
      </c>
      <c r="B1485" s="28" t="str">
        <f>Calculations!M1494</f>
        <v>N/A</v>
      </c>
      <c r="C1485" s="28" t="str">
        <f>Calculations!O1494</f>
        <v>N/A</v>
      </c>
      <c r="D1485" s="28" t="str">
        <f>Calculations!N1494</f>
        <v>N/A</v>
      </c>
    </row>
    <row r="1486" spans="1:4" x14ac:dyDescent="0.25">
      <c r="A1486">
        <v>1485</v>
      </c>
      <c r="B1486" s="28" t="str">
        <f>Calculations!M1495</f>
        <v>N/A</v>
      </c>
      <c r="C1486" s="28" t="str">
        <f>Calculations!O1495</f>
        <v>N/A</v>
      </c>
      <c r="D1486" s="28" t="str">
        <f>Calculations!N1495</f>
        <v>N/A</v>
      </c>
    </row>
    <row r="1487" spans="1:4" x14ac:dyDescent="0.25">
      <c r="A1487">
        <v>1486</v>
      </c>
      <c r="B1487" s="28" t="str">
        <f>Calculations!M1496</f>
        <v>N/A</v>
      </c>
      <c r="C1487" s="28" t="str">
        <f>Calculations!O1496</f>
        <v>N/A</v>
      </c>
      <c r="D1487" s="28" t="str">
        <f>Calculations!N1496</f>
        <v>N/A</v>
      </c>
    </row>
    <row r="1488" spans="1:4" x14ac:dyDescent="0.25">
      <c r="A1488">
        <v>1487</v>
      </c>
      <c r="B1488" s="28" t="str">
        <f>Calculations!M1497</f>
        <v>N/A</v>
      </c>
      <c r="C1488" s="28" t="str">
        <f>Calculations!O1497</f>
        <v>N/A</v>
      </c>
      <c r="D1488" s="28" t="str">
        <f>Calculations!N1497</f>
        <v>N/A</v>
      </c>
    </row>
    <row r="1489" spans="1:4" x14ac:dyDescent="0.25">
      <c r="A1489">
        <v>1488</v>
      </c>
      <c r="B1489" s="28" t="str">
        <f>Calculations!M1498</f>
        <v>N/A</v>
      </c>
      <c r="C1489" s="28" t="str">
        <f>Calculations!O1498</f>
        <v>N/A</v>
      </c>
      <c r="D1489" s="28" t="str">
        <f>Calculations!N1498</f>
        <v>N/A</v>
      </c>
    </row>
    <row r="1490" spans="1:4" x14ac:dyDescent="0.25">
      <c r="A1490">
        <v>1489</v>
      </c>
      <c r="B1490" s="28" t="str">
        <f>Calculations!M1499</f>
        <v>N/A</v>
      </c>
      <c r="C1490" s="28" t="str">
        <f>Calculations!O1499</f>
        <v>N/A</v>
      </c>
      <c r="D1490" s="28" t="str">
        <f>Calculations!N1499</f>
        <v>N/A</v>
      </c>
    </row>
    <row r="1491" spans="1:4" x14ac:dyDescent="0.25">
      <c r="A1491">
        <v>1490</v>
      </c>
      <c r="B1491" s="28" t="str">
        <f>Calculations!M1500</f>
        <v>N/A</v>
      </c>
      <c r="C1491" s="28" t="str">
        <f>Calculations!O1500</f>
        <v>N/A</v>
      </c>
      <c r="D1491" s="28" t="str">
        <f>Calculations!N1500</f>
        <v>N/A</v>
      </c>
    </row>
    <row r="1492" spans="1:4" x14ac:dyDescent="0.25">
      <c r="A1492">
        <v>1491</v>
      </c>
      <c r="B1492" s="28" t="str">
        <f>Calculations!M1501</f>
        <v>N/A</v>
      </c>
      <c r="C1492" s="28" t="str">
        <f>Calculations!O1501</f>
        <v>N/A</v>
      </c>
      <c r="D1492" s="28" t="str">
        <f>Calculations!N1501</f>
        <v>N/A</v>
      </c>
    </row>
    <row r="1493" spans="1:4" x14ac:dyDescent="0.25">
      <c r="A1493">
        <v>1492</v>
      </c>
      <c r="B1493" s="28" t="str">
        <f>Calculations!M1502</f>
        <v>N/A</v>
      </c>
      <c r="C1493" s="28" t="str">
        <f>Calculations!O1502</f>
        <v>N/A</v>
      </c>
      <c r="D1493" s="28" t="str">
        <f>Calculations!N1502</f>
        <v>N/A</v>
      </c>
    </row>
    <row r="1494" spans="1:4" x14ac:dyDescent="0.25">
      <c r="A1494">
        <v>1493</v>
      </c>
      <c r="B1494" s="28" t="str">
        <f>Calculations!M1503</f>
        <v>N/A</v>
      </c>
      <c r="C1494" s="28" t="str">
        <f>Calculations!O1503</f>
        <v>N/A</v>
      </c>
      <c r="D1494" s="28" t="str">
        <f>Calculations!N1503</f>
        <v>N/A</v>
      </c>
    </row>
    <row r="1495" spans="1:4" x14ac:dyDescent="0.25">
      <c r="A1495">
        <v>1494</v>
      </c>
      <c r="B1495" s="28" t="str">
        <f>Calculations!M1504</f>
        <v>N/A</v>
      </c>
      <c r="C1495" s="28" t="str">
        <f>Calculations!O1504</f>
        <v>N/A</v>
      </c>
      <c r="D1495" s="28" t="str">
        <f>Calculations!N1504</f>
        <v>N/A</v>
      </c>
    </row>
    <row r="1496" spans="1:4" x14ac:dyDescent="0.25">
      <c r="A1496">
        <v>1495</v>
      </c>
      <c r="B1496" s="28" t="str">
        <f>Calculations!M1505</f>
        <v>N/A</v>
      </c>
      <c r="C1496" s="28" t="str">
        <f>Calculations!O1505</f>
        <v>N/A</v>
      </c>
      <c r="D1496" s="28" t="str">
        <f>Calculations!N1505</f>
        <v>N/A</v>
      </c>
    </row>
    <row r="1497" spans="1:4" x14ac:dyDescent="0.25">
      <c r="A1497">
        <v>1496</v>
      </c>
      <c r="B1497" s="28" t="str">
        <f>Calculations!M1506</f>
        <v>N/A</v>
      </c>
      <c r="C1497" s="28" t="str">
        <f>Calculations!O1506</f>
        <v>N/A</v>
      </c>
      <c r="D1497" s="28" t="str">
        <f>Calculations!N1506</f>
        <v>N/A</v>
      </c>
    </row>
    <row r="1498" spans="1:4" x14ac:dyDescent="0.25">
      <c r="A1498">
        <v>1497</v>
      </c>
      <c r="B1498" s="28" t="str">
        <f>Calculations!M1507</f>
        <v>N/A</v>
      </c>
      <c r="C1498" s="28" t="str">
        <f>Calculations!O1507</f>
        <v>N/A</v>
      </c>
      <c r="D1498" s="28" t="str">
        <f>Calculations!N1507</f>
        <v>N/A</v>
      </c>
    </row>
    <row r="1499" spans="1:4" x14ac:dyDescent="0.25">
      <c r="A1499">
        <v>1498</v>
      </c>
      <c r="B1499" s="28" t="str">
        <f>Calculations!M1508</f>
        <v>N/A</v>
      </c>
      <c r="C1499" s="28" t="str">
        <f>Calculations!O1508</f>
        <v>N/A</v>
      </c>
      <c r="D1499" s="28" t="str">
        <f>Calculations!N1508</f>
        <v>N/A</v>
      </c>
    </row>
    <row r="1500" spans="1:4" x14ac:dyDescent="0.25">
      <c r="A1500">
        <v>1499</v>
      </c>
      <c r="B1500" s="28" t="str">
        <f>Calculations!M1509</f>
        <v>N/A</v>
      </c>
      <c r="C1500" s="28" t="str">
        <f>Calculations!O1509</f>
        <v>N/A</v>
      </c>
      <c r="D1500" s="28" t="str">
        <f>Calculations!N1509</f>
        <v>N/A</v>
      </c>
    </row>
    <row r="1501" spans="1:4" x14ac:dyDescent="0.25">
      <c r="A1501">
        <v>1500</v>
      </c>
      <c r="B1501" s="28" t="str">
        <f>Calculations!M1510</f>
        <v>N/A</v>
      </c>
      <c r="C1501" s="28" t="str">
        <f>Calculations!O1510</f>
        <v>N/A</v>
      </c>
      <c r="D1501" s="28" t="str">
        <f>Calculations!N1510</f>
        <v>N/A</v>
      </c>
    </row>
    <row r="1502" spans="1:4" x14ac:dyDescent="0.25">
      <c r="A1502">
        <v>1501</v>
      </c>
      <c r="B1502" s="28" t="str">
        <f>Calculations!M1511</f>
        <v>N/A</v>
      </c>
      <c r="C1502" s="28" t="str">
        <f>Calculations!O1511</f>
        <v>N/A</v>
      </c>
      <c r="D1502" s="28" t="str">
        <f>Calculations!N1511</f>
        <v>N/A</v>
      </c>
    </row>
    <row r="1503" spans="1:4" x14ac:dyDescent="0.25">
      <c r="A1503">
        <v>1502</v>
      </c>
      <c r="B1503" s="28" t="str">
        <f>Calculations!M1512</f>
        <v>N/A</v>
      </c>
      <c r="C1503" s="28" t="str">
        <f>Calculations!O1512</f>
        <v>N/A</v>
      </c>
      <c r="D1503" s="28" t="str">
        <f>Calculations!N1512</f>
        <v>N/A</v>
      </c>
    </row>
    <row r="1504" spans="1:4" x14ac:dyDescent="0.25">
      <c r="A1504">
        <v>1503</v>
      </c>
      <c r="B1504" s="28" t="str">
        <f>Calculations!M1513</f>
        <v>N/A</v>
      </c>
      <c r="C1504" s="28" t="str">
        <f>Calculations!O1513</f>
        <v>N/A</v>
      </c>
      <c r="D1504" s="28" t="str">
        <f>Calculations!N1513</f>
        <v>N/A</v>
      </c>
    </row>
    <row r="1505" spans="1:4" x14ac:dyDescent="0.25">
      <c r="A1505">
        <v>1504</v>
      </c>
      <c r="B1505" s="28" t="str">
        <f>Calculations!M1514</f>
        <v>N/A</v>
      </c>
      <c r="C1505" s="28" t="str">
        <f>Calculations!O1514</f>
        <v>N/A</v>
      </c>
      <c r="D1505" s="28" t="str">
        <f>Calculations!N1514</f>
        <v>N/A</v>
      </c>
    </row>
    <row r="1506" spans="1:4" x14ac:dyDescent="0.25">
      <c r="A1506">
        <v>1505</v>
      </c>
      <c r="B1506" s="28" t="str">
        <f>Calculations!M1515</f>
        <v>N/A</v>
      </c>
      <c r="C1506" s="28" t="str">
        <f>Calculations!O1515</f>
        <v>N/A</v>
      </c>
      <c r="D1506" s="28" t="str">
        <f>Calculations!N1515</f>
        <v>N/A</v>
      </c>
    </row>
    <row r="1507" spans="1:4" x14ac:dyDescent="0.25">
      <c r="A1507">
        <v>1506</v>
      </c>
      <c r="B1507" s="28" t="str">
        <f>Calculations!M1516</f>
        <v>N/A</v>
      </c>
      <c r="C1507" s="28" t="str">
        <f>Calculations!O1516</f>
        <v>N/A</v>
      </c>
      <c r="D1507" s="28" t="str">
        <f>Calculations!N1516</f>
        <v>N/A</v>
      </c>
    </row>
    <row r="1508" spans="1:4" x14ac:dyDescent="0.25">
      <c r="A1508">
        <v>1507</v>
      </c>
      <c r="B1508" s="28" t="str">
        <f>Calculations!M1517</f>
        <v>N/A</v>
      </c>
      <c r="C1508" s="28" t="str">
        <f>Calculations!O1517</f>
        <v>N/A</v>
      </c>
      <c r="D1508" s="28" t="str">
        <f>Calculations!N1517</f>
        <v>N/A</v>
      </c>
    </row>
    <row r="1509" spans="1:4" x14ac:dyDescent="0.25">
      <c r="A1509">
        <v>1508</v>
      </c>
      <c r="B1509" s="28" t="str">
        <f>Calculations!M1518</f>
        <v>N/A</v>
      </c>
      <c r="C1509" s="28" t="str">
        <f>Calculations!O1518</f>
        <v>N/A</v>
      </c>
      <c r="D1509" s="28" t="str">
        <f>Calculations!N1518</f>
        <v>N/A</v>
      </c>
    </row>
    <row r="1510" spans="1:4" x14ac:dyDescent="0.25">
      <c r="A1510">
        <v>1509</v>
      </c>
      <c r="B1510" s="28" t="str">
        <f>Calculations!M1519</f>
        <v>N/A</v>
      </c>
      <c r="C1510" s="28" t="str">
        <f>Calculations!O1519</f>
        <v>N/A</v>
      </c>
      <c r="D1510" s="28" t="str">
        <f>Calculations!N1519</f>
        <v>N/A</v>
      </c>
    </row>
    <row r="1511" spans="1:4" x14ac:dyDescent="0.25">
      <c r="A1511">
        <v>1510</v>
      </c>
      <c r="B1511" s="28" t="str">
        <f>Calculations!M1520</f>
        <v>N/A</v>
      </c>
      <c r="C1511" s="28" t="str">
        <f>Calculations!O1520</f>
        <v>N/A</v>
      </c>
      <c r="D1511" s="28" t="str">
        <f>Calculations!N1520</f>
        <v>N/A</v>
      </c>
    </row>
    <row r="1512" spans="1:4" x14ac:dyDescent="0.25">
      <c r="A1512">
        <v>1511</v>
      </c>
      <c r="B1512" s="28" t="str">
        <f>Calculations!M1521</f>
        <v>N/A</v>
      </c>
      <c r="C1512" s="28" t="str">
        <f>Calculations!O1521</f>
        <v>N/A</v>
      </c>
      <c r="D1512" s="28" t="str">
        <f>Calculations!N1521</f>
        <v>N/A</v>
      </c>
    </row>
    <row r="1513" spans="1:4" x14ac:dyDescent="0.25">
      <c r="A1513">
        <v>1512</v>
      </c>
      <c r="B1513" s="28" t="str">
        <f>Calculations!M1522</f>
        <v>N/A</v>
      </c>
      <c r="C1513" s="28" t="str">
        <f>Calculations!O1522</f>
        <v>N/A</v>
      </c>
      <c r="D1513" s="28" t="str">
        <f>Calculations!N1522</f>
        <v>N/A</v>
      </c>
    </row>
    <row r="1514" spans="1:4" x14ac:dyDescent="0.25">
      <c r="A1514">
        <v>1513</v>
      </c>
      <c r="B1514" s="28" t="str">
        <f>Calculations!M1523</f>
        <v>N/A</v>
      </c>
      <c r="C1514" s="28" t="str">
        <f>Calculations!O1523</f>
        <v>N/A</v>
      </c>
      <c r="D1514" s="28" t="str">
        <f>Calculations!N1523</f>
        <v>N/A</v>
      </c>
    </row>
    <row r="1515" spans="1:4" x14ac:dyDescent="0.25">
      <c r="A1515">
        <v>1514</v>
      </c>
      <c r="B1515" s="28" t="str">
        <f>Calculations!M1524</f>
        <v>N/A</v>
      </c>
      <c r="C1515" s="28" t="str">
        <f>Calculations!O1524</f>
        <v>N/A</v>
      </c>
      <c r="D1515" s="28" t="str">
        <f>Calculations!N1524</f>
        <v>N/A</v>
      </c>
    </row>
    <row r="1516" spans="1:4" x14ac:dyDescent="0.25">
      <c r="A1516">
        <v>1515</v>
      </c>
      <c r="B1516" s="28" t="str">
        <f>Calculations!M1525</f>
        <v>N/A</v>
      </c>
      <c r="C1516" s="28" t="str">
        <f>Calculations!O1525</f>
        <v>N/A</v>
      </c>
      <c r="D1516" s="28" t="str">
        <f>Calculations!N1525</f>
        <v>N/A</v>
      </c>
    </row>
    <row r="1517" spans="1:4" x14ac:dyDescent="0.25">
      <c r="A1517">
        <v>1516</v>
      </c>
      <c r="B1517" s="28" t="str">
        <f>Calculations!M1526</f>
        <v>N/A</v>
      </c>
      <c r="C1517" s="28" t="str">
        <f>Calculations!O1526</f>
        <v>N/A</v>
      </c>
      <c r="D1517" s="28" t="str">
        <f>Calculations!N1526</f>
        <v>N/A</v>
      </c>
    </row>
    <row r="1518" spans="1:4" x14ac:dyDescent="0.25">
      <c r="A1518">
        <v>1517</v>
      </c>
      <c r="B1518" s="28" t="str">
        <f>Calculations!M1527</f>
        <v>N/A</v>
      </c>
      <c r="C1518" s="28" t="str">
        <f>Calculations!O1527</f>
        <v>N/A</v>
      </c>
      <c r="D1518" s="28" t="str">
        <f>Calculations!N1527</f>
        <v>N/A</v>
      </c>
    </row>
    <row r="1519" spans="1:4" x14ac:dyDescent="0.25">
      <c r="A1519">
        <v>1518</v>
      </c>
      <c r="B1519" s="28" t="str">
        <f>Calculations!M1528</f>
        <v>N/A</v>
      </c>
      <c r="C1519" s="28" t="str">
        <f>Calculations!O1528</f>
        <v>N/A</v>
      </c>
      <c r="D1519" s="28" t="str">
        <f>Calculations!N1528</f>
        <v>N/A</v>
      </c>
    </row>
    <row r="1520" spans="1:4" x14ac:dyDescent="0.25">
      <c r="A1520">
        <v>1519</v>
      </c>
      <c r="B1520" s="28" t="str">
        <f>Calculations!M1529</f>
        <v>N/A</v>
      </c>
      <c r="C1520" s="28" t="str">
        <f>Calculations!O1529</f>
        <v>N/A</v>
      </c>
      <c r="D1520" s="28" t="str">
        <f>Calculations!N1529</f>
        <v>N/A</v>
      </c>
    </row>
    <row r="1521" spans="1:4" x14ac:dyDescent="0.25">
      <c r="A1521">
        <v>1520</v>
      </c>
      <c r="B1521" s="28" t="str">
        <f>Calculations!M1530</f>
        <v>N/A</v>
      </c>
      <c r="C1521" s="28" t="str">
        <f>Calculations!O1530</f>
        <v>N/A</v>
      </c>
      <c r="D1521" s="28" t="str">
        <f>Calculations!N1530</f>
        <v>N/A</v>
      </c>
    </row>
    <row r="1522" spans="1:4" x14ac:dyDescent="0.25">
      <c r="A1522">
        <v>1521</v>
      </c>
      <c r="B1522" s="28" t="str">
        <f>Calculations!M1531</f>
        <v>N/A</v>
      </c>
      <c r="C1522" s="28" t="str">
        <f>Calculations!O1531</f>
        <v>N/A</v>
      </c>
      <c r="D1522" s="28" t="str">
        <f>Calculations!N1531</f>
        <v>N/A</v>
      </c>
    </row>
    <row r="1523" spans="1:4" x14ac:dyDescent="0.25">
      <c r="A1523">
        <v>1522</v>
      </c>
      <c r="B1523" s="28" t="str">
        <f>Calculations!M1532</f>
        <v>N/A</v>
      </c>
      <c r="C1523" s="28" t="str">
        <f>Calculations!O1532</f>
        <v>N/A</v>
      </c>
      <c r="D1523" s="28" t="str">
        <f>Calculations!N1532</f>
        <v>N/A</v>
      </c>
    </row>
    <row r="1524" spans="1:4" x14ac:dyDescent="0.25">
      <c r="A1524">
        <v>1523</v>
      </c>
      <c r="B1524" s="28" t="str">
        <f>Calculations!M1533</f>
        <v>N/A</v>
      </c>
      <c r="C1524" s="28" t="str">
        <f>Calculations!O1533</f>
        <v>N/A</v>
      </c>
      <c r="D1524" s="28" t="str">
        <f>Calculations!N1533</f>
        <v>N/A</v>
      </c>
    </row>
    <row r="1525" spans="1:4" x14ac:dyDescent="0.25">
      <c r="A1525">
        <v>1524</v>
      </c>
      <c r="B1525" s="28" t="str">
        <f>Calculations!M1534</f>
        <v>N/A</v>
      </c>
      <c r="C1525" s="28" t="str">
        <f>Calculations!O1534</f>
        <v>N/A</v>
      </c>
      <c r="D1525" s="28" t="str">
        <f>Calculations!N1534</f>
        <v>N/A</v>
      </c>
    </row>
    <row r="1526" spans="1:4" x14ac:dyDescent="0.25">
      <c r="A1526">
        <v>1525</v>
      </c>
      <c r="B1526" s="28" t="str">
        <f>Calculations!M1535</f>
        <v>N/A</v>
      </c>
      <c r="C1526" s="28" t="str">
        <f>Calculations!O1535</f>
        <v>N/A</v>
      </c>
      <c r="D1526" s="28" t="str">
        <f>Calculations!N1535</f>
        <v>N/A</v>
      </c>
    </row>
    <row r="1527" spans="1:4" x14ac:dyDescent="0.25">
      <c r="A1527">
        <v>1526</v>
      </c>
      <c r="B1527" s="28" t="str">
        <f>Calculations!M1536</f>
        <v>N/A</v>
      </c>
      <c r="C1527" s="28" t="str">
        <f>Calculations!O1536</f>
        <v>N/A</v>
      </c>
      <c r="D1527" s="28" t="str">
        <f>Calculations!N1536</f>
        <v>N/A</v>
      </c>
    </row>
    <row r="1528" spans="1:4" x14ac:dyDescent="0.25">
      <c r="A1528">
        <v>1527</v>
      </c>
      <c r="B1528" s="28" t="str">
        <f>Calculations!M1537</f>
        <v>N/A</v>
      </c>
      <c r="C1528" s="28" t="str">
        <f>Calculations!O1537</f>
        <v>N/A</v>
      </c>
      <c r="D1528" s="28" t="str">
        <f>Calculations!N1537</f>
        <v>N/A</v>
      </c>
    </row>
    <row r="1529" spans="1:4" x14ac:dyDescent="0.25">
      <c r="A1529">
        <v>1528</v>
      </c>
      <c r="B1529" s="28" t="str">
        <f>Calculations!M1538</f>
        <v>N/A</v>
      </c>
      <c r="C1529" s="28" t="str">
        <f>Calculations!O1538</f>
        <v>N/A</v>
      </c>
      <c r="D1529" s="28" t="str">
        <f>Calculations!N1538</f>
        <v>N/A</v>
      </c>
    </row>
    <row r="1530" spans="1:4" x14ac:dyDescent="0.25">
      <c r="A1530">
        <v>1529</v>
      </c>
      <c r="B1530" s="28" t="str">
        <f>Calculations!M1539</f>
        <v>N/A</v>
      </c>
      <c r="C1530" s="28" t="str">
        <f>Calculations!O1539</f>
        <v>N/A</v>
      </c>
      <c r="D1530" s="28" t="str">
        <f>Calculations!N1539</f>
        <v>N/A</v>
      </c>
    </row>
    <row r="1531" spans="1:4" x14ac:dyDescent="0.25">
      <c r="A1531">
        <v>1530</v>
      </c>
      <c r="B1531" s="28" t="str">
        <f>Calculations!M1540</f>
        <v>N/A</v>
      </c>
      <c r="C1531" s="28" t="str">
        <f>Calculations!O1540</f>
        <v>N/A</v>
      </c>
      <c r="D1531" s="28" t="str">
        <f>Calculations!N1540</f>
        <v>N/A</v>
      </c>
    </row>
    <row r="1532" spans="1:4" x14ac:dyDescent="0.25">
      <c r="A1532">
        <v>1531</v>
      </c>
      <c r="B1532" s="28" t="str">
        <f>Calculations!M1541</f>
        <v>N/A</v>
      </c>
      <c r="C1532" s="28" t="str">
        <f>Calculations!O1541</f>
        <v>N/A</v>
      </c>
      <c r="D1532" s="28" t="str">
        <f>Calculations!N1541</f>
        <v>N/A</v>
      </c>
    </row>
    <row r="1533" spans="1:4" x14ac:dyDescent="0.25">
      <c r="A1533">
        <v>1532</v>
      </c>
      <c r="B1533" s="28" t="str">
        <f>Calculations!M1542</f>
        <v>N/A</v>
      </c>
      <c r="C1533" s="28" t="str">
        <f>Calculations!O1542</f>
        <v>N/A</v>
      </c>
      <c r="D1533" s="28" t="str">
        <f>Calculations!N1542</f>
        <v>N/A</v>
      </c>
    </row>
    <row r="1534" spans="1:4" x14ac:dyDescent="0.25">
      <c r="A1534">
        <v>1533</v>
      </c>
      <c r="B1534" s="28" t="str">
        <f>Calculations!M1543</f>
        <v>N/A</v>
      </c>
      <c r="C1534" s="28" t="str">
        <f>Calculations!O1543</f>
        <v>N/A</v>
      </c>
      <c r="D1534" s="28" t="str">
        <f>Calculations!N1543</f>
        <v>N/A</v>
      </c>
    </row>
    <row r="1535" spans="1:4" x14ac:dyDescent="0.25">
      <c r="A1535">
        <v>1534</v>
      </c>
      <c r="B1535" s="28" t="str">
        <f>Calculations!M1544</f>
        <v>N/A</v>
      </c>
      <c r="C1535" s="28" t="str">
        <f>Calculations!O1544</f>
        <v>N/A</v>
      </c>
      <c r="D1535" s="28" t="str">
        <f>Calculations!N1544</f>
        <v>N/A</v>
      </c>
    </row>
    <row r="1536" spans="1:4" x14ac:dyDescent="0.25">
      <c r="A1536">
        <v>1535</v>
      </c>
      <c r="B1536" s="28" t="str">
        <f>Calculations!M1545</f>
        <v>N/A</v>
      </c>
      <c r="C1536" s="28" t="str">
        <f>Calculations!O1545</f>
        <v>N/A</v>
      </c>
      <c r="D1536" s="28" t="str">
        <f>Calculations!N1545</f>
        <v>N/A</v>
      </c>
    </row>
    <row r="1537" spans="1:4" x14ac:dyDescent="0.25">
      <c r="A1537">
        <v>1536</v>
      </c>
      <c r="B1537" s="28" t="str">
        <f>Calculations!M1546</f>
        <v>N/A</v>
      </c>
      <c r="C1537" s="28" t="str">
        <f>Calculations!O1546</f>
        <v>N/A</v>
      </c>
      <c r="D1537" s="28" t="str">
        <f>Calculations!N1546</f>
        <v>N/A</v>
      </c>
    </row>
    <row r="1538" spans="1:4" x14ac:dyDescent="0.25">
      <c r="A1538">
        <v>1537</v>
      </c>
      <c r="B1538" s="28" t="str">
        <f>Calculations!M1547</f>
        <v>N/A</v>
      </c>
      <c r="C1538" s="28" t="str">
        <f>Calculations!O1547</f>
        <v>N/A</v>
      </c>
      <c r="D1538" s="28" t="str">
        <f>Calculations!N1547</f>
        <v>N/A</v>
      </c>
    </row>
    <row r="1539" spans="1:4" x14ac:dyDescent="0.25">
      <c r="A1539">
        <v>1538</v>
      </c>
      <c r="B1539" s="28" t="str">
        <f>Calculations!M1548</f>
        <v>N/A</v>
      </c>
      <c r="C1539" s="28" t="str">
        <f>Calculations!O1548</f>
        <v>N/A</v>
      </c>
      <c r="D1539" s="28" t="str">
        <f>Calculations!N1548</f>
        <v>N/A</v>
      </c>
    </row>
    <row r="1540" spans="1:4" x14ac:dyDescent="0.25">
      <c r="A1540">
        <v>1539</v>
      </c>
      <c r="B1540" s="28" t="str">
        <f>Calculations!M1549</f>
        <v>N/A</v>
      </c>
      <c r="C1540" s="28" t="str">
        <f>Calculations!O1549</f>
        <v>N/A</v>
      </c>
      <c r="D1540" s="28" t="str">
        <f>Calculations!N1549</f>
        <v>N/A</v>
      </c>
    </row>
    <row r="1541" spans="1:4" x14ac:dyDescent="0.25">
      <c r="A1541">
        <v>1540</v>
      </c>
      <c r="B1541" s="28" t="str">
        <f>Calculations!M1550</f>
        <v>N/A</v>
      </c>
      <c r="C1541" s="28" t="str">
        <f>Calculations!O1550</f>
        <v>N/A</v>
      </c>
      <c r="D1541" s="28" t="str">
        <f>Calculations!N1550</f>
        <v>N/A</v>
      </c>
    </row>
    <row r="1542" spans="1:4" x14ac:dyDescent="0.25">
      <c r="A1542">
        <v>1541</v>
      </c>
      <c r="B1542" s="28" t="str">
        <f>Calculations!M1551</f>
        <v>N/A</v>
      </c>
      <c r="C1542" s="28" t="str">
        <f>Calculations!O1551</f>
        <v>N/A</v>
      </c>
      <c r="D1542" s="28" t="str">
        <f>Calculations!N1551</f>
        <v>N/A</v>
      </c>
    </row>
    <row r="1543" spans="1:4" x14ac:dyDescent="0.25">
      <c r="A1543">
        <v>1542</v>
      </c>
      <c r="B1543" s="28" t="str">
        <f>Calculations!M1552</f>
        <v>N/A</v>
      </c>
      <c r="C1543" s="28" t="str">
        <f>Calculations!O1552</f>
        <v>N/A</v>
      </c>
      <c r="D1543" s="28" t="str">
        <f>Calculations!N1552</f>
        <v>N/A</v>
      </c>
    </row>
    <row r="1544" spans="1:4" x14ac:dyDescent="0.25">
      <c r="A1544">
        <v>1543</v>
      </c>
      <c r="B1544" s="28" t="str">
        <f>Calculations!M1553</f>
        <v>N/A</v>
      </c>
      <c r="C1544" s="28" t="str">
        <f>Calculations!O1553</f>
        <v>N/A</v>
      </c>
      <c r="D1544" s="28" t="str">
        <f>Calculations!N1553</f>
        <v>N/A</v>
      </c>
    </row>
    <row r="1545" spans="1:4" x14ac:dyDescent="0.25">
      <c r="A1545">
        <v>1544</v>
      </c>
      <c r="B1545" s="28" t="str">
        <f>Calculations!M1554</f>
        <v>N/A</v>
      </c>
      <c r="C1545" s="28" t="str">
        <f>Calculations!O1554</f>
        <v>N/A</v>
      </c>
      <c r="D1545" s="28" t="str">
        <f>Calculations!N1554</f>
        <v>N/A</v>
      </c>
    </row>
    <row r="1546" spans="1:4" x14ac:dyDescent="0.25">
      <c r="A1546">
        <v>1545</v>
      </c>
      <c r="B1546" s="28" t="str">
        <f>Calculations!M1555</f>
        <v>N/A</v>
      </c>
      <c r="C1546" s="28" t="str">
        <f>Calculations!O1555</f>
        <v>N/A</v>
      </c>
      <c r="D1546" s="28" t="str">
        <f>Calculations!N1555</f>
        <v>N/A</v>
      </c>
    </row>
    <row r="1547" spans="1:4" x14ac:dyDescent="0.25">
      <c r="A1547">
        <v>1546</v>
      </c>
      <c r="B1547" s="28" t="str">
        <f>Calculations!M1556</f>
        <v>N/A</v>
      </c>
      <c r="C1547" s="28" t="str">
        <f>Calculations!O1556</f>
        <v>N/A</v>
      </c>
      <c r="D1547" s="28" t="str">
        <f>Calculations!N1556</f>
        <v>N/A</v>
      </c>
    </row>
    <row r="1548" spans="1:4" x14ac:dyDescent="0.25">
      <c r="A1548">
        <v>1547</v>
      </c>
      <c r="B1548" s="28" t="str">
        <f>Calculations!M1557</f>
        <v>N/A</v>
      </c>
      <c r="C1548" s="28" t="str">
        <f>Calculations!O1557</f>
        <v>N/A</v>
      </c>
      <c r="D1548" s="28" t="str">
        <f>Calculations!N1557</f>
        <v>N/A</v>
      </c>
    </row>
    <row r="1549" spans="1:4" x14ac:dyDescent="0.25">
      <c r="A1549">
        <v>1548</v>
      </c>
      <c r="B1549" s="28" t="str">
        <f>Calculations!M1558</f>
        <v>N/A</v>
      </c>
      <c r="C1549" s="28" t="str">
        <f>Calculations!O1558</f>
        <v>N/A</v>
      </c>
      <c r="D1549" s="28" t="str">
        <f>Calculations!N1558</f>
        <v>N/A</v>
      </c>
    </row>
    <row r="1550" spans="1:4" x14ac:dyDescent="0.25">
      <c r="A1550">
        <v>1549</v>
      </c>
      <c r="B1550" s="28" t="str">
        <f>Calculations!M1559</f>
        <v>N/A</v>
      </c>
      <c r="C1550" s="28" t="str">
        <f>Calculations!O1559</f>
        <v>N/A</v>
      </c>
      <c r="D1550" s="28" t="str">
        <f>Calculations!N1559</f>
        <v>N/A</v>
      </c>
    </row>
    <row r="1551" spans="1:4" x14ac:dyDescent="0.25">
      <c r="A1551">
        <v>1550</v>
      </c>
      <c r="B1551" s="28" t="str">
        <f>Calculations!M1560</f>
        <v>N/A</v>
      </c>
      <c r="C1551" s="28" t="str">
        <f>Calculations!O1560</f>
        <v>N/A</v>
      </c>
      <c r="D1551" s="28" t="str">
        <f>Calculations!N1560</f>
        <v>N/A</v>
      </c>
    </row>
    <row r="1552" spans="1:4" x14ac:dyDescent="0.25">
      <c r="A1552">
        <v>1551</v>
      </c>
      <c r="B1552" s="28" t="str">
        <f>Calculations!M1561</f>
        <v>N/A</v>
      </c>
      <c r="C1552" s="28" t="str">
        <f>Calculations!O1561</f>
        <v>N/A</v>
      </c>
      <c r="D1552" s="28" t="str">
        <f>Calculations!N1561</f>
        <v>N/A</v>
      </c>
    </row>
    <row r="1553" spans="1:4" x14ac:dyDescent="0.25">
      <c r="A1553">
        <v>1552</v>
      </c>
      <c r="B1553" s="28" t="str">
        <f>Calculations!M1562</f>
        <v>N/A</v>
      </c>
      <c r="C1553" s="28" t="str">
        <f>Calculations!O1562</f>
        <v>N/A</v>
      </c>
      <c r="D1553" s="28" t="str">
        <f>Calculations!N1562</f>
        <v>N/A</v>
      </c>
    </row>
    <row r="1554" spans="1:4" x14ac:dyDescent="0.25">
      <c r="A1554">
        <v>1553</v>
      </c>
      <c r="B1554" s="28" t="str">
        <f>Calculations!M1563</f>
        <v>N/A</v>
      </c>
      <c r="C1554" s="28" t="str">
        <f>Calculations!O1563</f>
        <v>N/A</v>
      </c>
      <c r="D1554" s="28" t="str">
        <f>Calculations!N1563</f>
        <v>N/A</v>
      </c>
    </row>
    <row r="1555" spans="1:4" x14ac:dyDescent="0.25">
      <c r="A1555">
        <v>1554</v>
      </c>
      <c r="B1555" s="28" t="str">
        <f>Calculations!M1564</f>
        <v>N/A</v>
      </c>
      <c r="C1555" s="28" t="str">
        <f>Calculations!O1564</f>
        <v>N/A</v>
      </c>
      <c r="D1555" s="28" t="str">
        <f>Calculations!N1564</f>
        <v>N/A</v>
      </c>
    </row>
    <row r="1556" spans="1:4" x14ac:dyDescent="0.25">
      <c r="A1556">
        <v>1555</v>
      </c>
      <c r="B1556" s="28" t="str">
        <f>Calculations!M1565</f>
        <v>N/A</v>
      </c>
      <c r="C1556" s="28" t="str">
        <f>Calculations!O1565</f>
        <v>N/A</v>
      </c>
      <c r="D1556" s="28" t="str">
        <f>Calculations!N1565</f>
        <v>N/A</v>
      </c>
    </row>
    <row r="1557" spans="1:4" x14ac:dyDescent="0.25">
      <c r="A1557">
        <v>1556</v>
      </c>
      <c r="B1557" s="28" t="str">
        <f>Calculations!M1566</f>
        <v>N/A</v>
      </c>
      <c r="C1557" s="28" t="str">
        <f>Calculations!O1566</f>
        <v>N/A</v>
      </c>
      <c r="D1557" s="28" t="str">
        <f>Calculations!N1566</f>
        <v>N/A</v>
      </c>
    </row>
    <row r="1558" spans="1:4" x14ac:dyDescent="0.25">
      <c r="A1558">
        <v>1557</v>
      </c>
      <c r="B1558" s="28" t="str">
        <f>Calculations!M1567</f>
        <v>N/A</v>
      </c>
      <c r="C1558" s="28" t="str">
        <f>Calculations!O1567</f>
        <v>N/A</v>
      </c>
      <c r="D1558" s="28" t="str">
        <f>Calculations!N1567</f>
        <v>N/A</v>
      </c>
    </row>
    <row r="1559" spans="1:4" x14ac:dyDescent="0.25">
      <c r="A1559">
        <v>1558</v>
      </c>
      <c r="B1559" s="28" t="str">
        <f>Calculations!M1568</f>
        <v>N/A</v>
      </c>
      <c r="C1559" s="28" t="str">
        <f>Calculations!O1568</f>
        <v>N/A</v>
      </c>
      <c r="D1559" s="28" t="str">
        <f>Calculations!N1568</f>
        <v>N/A</v>
      </c>
    </row>
    <row r="1560" spans="1:4" x14ac:dyDescent="0.25">
      <c r="A1560">
        <v>1559</v>
      </c>
      <c r="B1560" s="28" t="str">
        <f>Calculations!M1569</f>
        <v>N/A</v>
      </c>
      <c r="C1560" s="28" t="str">
        <f>Calculations!O1569</f>
        <v>N/A</v>
      </c>
      <c r="D1560" s="28" t="str">
        <f>Calculations!N1569</f>
        <v>N/A</v>
      </c>
    </row>
    <row r="1561" spans="1:4" x14ac:dyDescent="0.25">
      <c r="A1561">
        <v>1560</v>
      </c>
      <c r="B1561" s="28" t="str">
        <f>Calculations!M1570</f>
        <v>N/A</v>
      </c>
      <c r="C1561" s="28" t="str">
        <f>Calculations!O1570</f>
        <v>N/A</v>
      </c>
      <c r="D1561" s="28" t="str">
        <f>Calculations!N1570</f>
        <v>N/A</v>
      </c>
    </row>
    <row r="1562" spans="1:4" x14ac:dyDescent="0.25">
      <c r="A1562">
        <v>1561</v>
      </c>
      <c r="B1562" s="28" t="str">
        <f>Calculations!M1571</f>
        <v>N/A</v>
      </c>
      <c r="C1562" s="28" t="str">
        <f>Calculations!O1571</f>
        <v>N/A</v>
      </c>
      <c r="D1562" s="28" t="str">
        <f>Calculations!N1571</f>
        <v>N/A</v>
      </c>
    </row>
    <row r="1563" spans="1:4" x14ac:dyDescent="0.25">
      <c r="A1563">
        <v>1562</v>
      </c>
      <c r="B1563" s="28" t="str">
        <f>Calculations!M1572</f>
        <v>N/A</v>
      </c>
      <c r="C1563" s="28" t="str">
        <f>Calculations!O1572</f>
        <v>N/A</v>
      </c>
      <c r="D1563" s="28" t="str">
        <f>Calculations!N1572</f>
        <v>N/A</v>
      </c>
    </row>
    <row r="1564" spans="1:4" x14ac:dyDescent="0.25">
      <c r="A1564">
        <v>1563</v>
      </c>
      <c r="B1564" s="28" t="str">
        <f>Calculations!M1573</f>
        <v>N/A</v>
      </c>
      <c r="C1564" s="28" t="str">
        <f>Calculations!O1573</f>
        <v>N/A</v>
      </c>
      <c r="D1564" s="28" t="str">
        <f>Calculations!N1573</f>
        <v>N/A</v>
      </c>
    </row>
    <row r="1565" spans="1:4" x14ac:dyDescent="0.25">
      <c r="A1565">
        <v>1564</v>
      </c>
      <c r="B1565" s="28" t="str">
        <f>Calculations!M1574</f>
        <v>N/A</v>
      </c>
      <c r="C1565" s="28" t="str">
        <f>Calculations!O1574</f>
        <v>N/A</v>
      </c>
      <c r="D1565" s="28" t="str">
        <f>Calculations!N1574</f>
        <v>N/A</v>
      </c>
    </row>
    <row r="1566" spans="1:4" x14ac:dyDescent="0.25">
      <c r="A1566">
        <v>1565</v>
      </c>
      <c r="B1566" s="28" t="str">
        <f>Calculations!M1575</f>
        <v>N/A</v>
      </c>
      <c r="C1566" s="28" t="str">
        <f>Calculations!O1575</f>
        <v>N/A</v>
      </c>
      <c r="D1566" s="28" t="str">
        <f>Calculations!N1575</f>
        <v>N/A</v>
      </c>
    </row>
    <row r="1567" spans="1:4" x14ac:dyDescent="0.25">
      <c r="A1567">
        <v>1566</v>
      </c>
      <c r="B1567" s="28" t="str">
        <f>Calculations!M1576</f>
        <v>N/A</v>
      </c>
      <c r="C1567" s="28" t="str">
        <f>Calculations!O1576</f>
        <v>N/A</v>
      </c>
      <c r="D1567" s="28" t="str">
        <f>Calculations!N1576</f>
        <v>N/A</v>
      </c>
    </row>
    <row r="1568" spans="1:4" x14ac:dyDescent="0.25">
      <c r="A1568">
        <v>1567</v>
      </c>
      <c r="B1568" s="28" t="str">
        <f>Calculations!M1577</f>
        <v>N/A</v>
      </c>
      <c r="C1568" s="28" t="str">
        <f>Calculations!O1577</f>
        <v>N/A</v>
      </c>
      <c r="D1568" s="28" t="str">
        <f>Calculations!N1577</f>
        <v>N/A</v>
      </c>
    </row>
    <row r="1569" spans="1:4" x14ac:dyDescent="0.25">
      <c r="A1569">
        <v>1568</v>
      </c>
      <c r="B1569" s="28" t="str">
        <f>Calculations!M1578</f>
        <v>N/A</v>
      </c>
      <c r="C1569" s="28" t="str">
        <f>Calculations!O1578</f>
        <v>N/A</v>
      </c>
      <c r="D1569" s="28" t="str">
        <f>Calculations!N1578</f>
        <v>N/A</v>
      </c>
    </row>
    <row r="1570" spans="1:4" x14ac:dyDescent="0.25">
      <c r="A1570">
        <v>1569</v>
      </c>
      <c r="B1570" s="28" t="str">
        <f>Calculations!M1579</f>
        <v>N/A</v>
      </c>
      <c r="C1570" s="28" t="str">
        <f>Calculations!O1579</f>
        <v>N/A</v>
      </c>
      <c r="D1570" s="28" t="str">
        <f>Calculations!N1579</f>
        <v>N/A</v>
      </c>
    </row>
    <row r="1571" spans="1:4" x14ac:dyDescent="0.25">
      <c r="A1571">
        <v>1570</v>
      </c>
      <c r="B1571" s="28" t="str">
        <f>Calculations!M1580</f>
        <v>N/A</v>
      </c>
      <c r="C1571" s="28" t="str">
        <f>Calculations!O1580</f>
        <v>N/A</v>
      </c>
      <c r="D1571" s="28" t="str">
        <f>Calculations!N1580</f>
        <v>N/A</v>
      </c>
    </row>
    <row r="1572" spans="1:4" x14ac:dyDescent="0.25">
      <c r="A1572">
        <v>1571</v>
      </c>
      <c r="B1572" s="28" t="str">
        <f>Calculations!M1581</f>
        <v>N/A</v>
      </c>
      <c r="C1572" s="28" t="str">
        <f>Calculations!O1581</f>
        <v>N/A</v>
      </c>
      <c r="D1572" s="28" t="str">
        <f>Calculations!N1581</f>
        <v>N/A</v>
      </c>
    </row>
    <row r="1573" spans="1:4" x14ac:dyDescent="0.25">
      <c r="A1573">
        <v>1572</v>
      </c>
      <c r="B1573" s="28" t="str">
        <f>Calculations!M1582</f>
        <v>N/A</v>
      </c>
      <c r="C1573" s="28" t="str">
        <f>Calculations!O1582</f>
        <v>N/A</v>
      </c>
      <c r="D1573" s="28" t="str">
        <f>Calculations!N1582</f>
        <v>N/A</v>
      </c>
    </row>
    <row r="1574" spans="1:4" x14ac:dyDescent="0.25">
      <c r="A1574">
        <v>1573</v>
      </c>
      <c r="B1574" s="28" t="str">
        <f>Calculations!M1583</f>
        <v>N/A</v>
      </c>
      <c r="C1574" s="28" t="str">
        <f>Calculations!O1583</f>
        <v>N/A</v>
      </c>
      <c r="D1574" s="28" t="str">
        <f>Calculations!N1583</f>
        <v>N/A</v>
      </c>
    </row>
    <row r="1575" spans="1:4" x14ac:dyDescent="0.25">
      <c r="A1575">
        <v>1574</v>
      </c>
      <c r="B1575" s="28" t="str">
        <f>Calculations!M1584</f>
        <v>N/A</v>
      </c>
      <c r="C1575" s="28" t="str">
        <f>Calculations!O1584</f>
        <v>N/A</v>
      </c>
      <c r="D1575" s="28" t="str">
        <f>Calculations!N1584</f>
        <v>N/A</v>
      </c>
    </row>
    <row r="1576" spans="1:4" x14ac:dyDescent="0.25">
      <c r="A1576">
        <v>1575</v>
      </c>
      <c r="B1576" s="28" t="str">
        <f>Calculations!M1585</f>
        <v>N/A</v>
      </c>
      <c r="C1576" s="28" t="str">
        <f>Calculations!O1585</f>
        <v>N/A</v>
      </c>
      <c r="D1576" s="28" t="str">
        <f>Calculations!N1585</f>
        <v>N/A</v>
      </c>
    </row>
    <row r="1577" spans="1:4" x14ac:dyDescent="0.25">
      <c r="A1577">
        <v>1576</v>
      </c>
      <c r="B1577" s="28" t="str">
        <f>Calculations!M1586</f>
        <v>N/A</v>
      </c>
      <c r="C1577" s="28" t="str">
        <f>Calculations!O1586</f>
        <v>N/A</v>
      </c>
      <c r="D1577" s="28" t="str">
        <f>Calculations!N1586</f>
        <v>N/A</v>
      </c>
    </row>
    <row r="1578" spans="1:4" x14ac:dyDescent="0.25">
      <c r="A1578">
        <v>1577</v>
      </c>
      <c r="B1578" s="28" t="str">
        <f>Calculations!M1587</f>
        <v>N/A</v>
      </c>
      <c r="C1578" s="28" t="str">
        <f>Calculations!O1587</f>
        <v>N/A</v>
      </c>
      <c r="D1578" s="28" t="str">
        <f>Calculations!N1587</f>
        <v>N/A</v>
      </c>
    </row>
    <row r="1579" spans="1:4" x14ac:dyDescent="0.25">
      <c r="A1579">
        <v>1578</v>
      </c>
      <c r="B1579" s="28" t="str">
        <f>Calculations!M1588</f>
        <v>N/A</v>
      </c>
      <c r="C1579" s="28" t="str">
        <f>Calculations!O1588</f>
        <v>N/A</v>
      </c>
      <c r="D1579" s="28" t="str">
        <f>Calculations!N1588</f>
        <v>N/A</v>
      </c>
    </row>
    <row r="1580" spans="1:4" x14ac:dyDescent="0.25">
      <c r="A1580">
        <v>1579</v>
      </c>
      <c r="B1580" s="28" t="str">
        <f>Calculations!M1589</f>
        <v>N/A</v>
      </c>
      <c r="C1580" s="28" t="str">
        <f>Calculations!O1589</f>
        <v>N/A</v>
      </c>
      <c r="D1580" s="28" t="str">
        <f>Calculations!N1589</f>
        <v>N/A</v>
      </c>
    </row>
    <row r="1581" spans="1:4" x14ac:dyDescent="0.25">
      <c r="A1581">
        <v>1580</v>
      </c>
      <c r="B1581" s="28" t="str">
        <f>Calculations!M1590</f>
        <v>N/A</v>
      </c>
      <c r="C1581" s="28" t="str">
        <f>Calculations!O1590</f>
        <v>N/A</v>
      </c>
      <c r="D1581" s="28" t="str">
        <f>Calculations!N1590</f>
        <v>N/A</v>
      </c>
    </row>
    <row r="1582" spans="1:4" x14ac:dyDescent="0.25">
      <c r="A1582">
        <v>1581</v>
      </c>
      <c r="B1582" s="28" t="str">
        <f>Calculations!M1591</f>
        <v>N/A</v>
      </c>
      <c r="C1582" s="28" t="str">
        <f>Calculations!O1591</f>
        <v>N/A</v>
      </c>
      <c r="D1582" s="28" t="str">
        <f>Calculations!N1591</f>
        <v>N/A</v>
      </c>
    </row>
    <row r="1583" spans="1:4" x14ac:dyDescent="0.25">
      <c r="A1583">
        <v>1582</v>
      </c>
      <c r="B1583" s="28" t="str">
        <f>Calculations!M1592</f>
        <v>N/A</v>
      </c>
      <c r="C1583" s="28" t="str">
        <f>Calculations!O1592</f>
        <v>N/A</v>
      </c>
      <c r="D1583" s="28" t="str">
        <f>Calculations!N1592</f>
        <v>N/A</v>
      </c>
    </row>
    <row r="1584" spans="1:4" x14ac:dyDescent="0.25">
      <c r="A1584">
        <v>1583</v>
      </c>
      <c r="B1584" s="28" t="str">
        <f>Calculations!M1593</f>
        <v>N/A</v>
      </c>
      <c r="C1584" s="28" t="str">
        <f>Calculations!O1593</f>
        <v>N/A</v>
      </c>
      <c r="D1584" s="28" t="str">
        <f>Calculations!N1593</f>
        <v>N/A</v>
      </c>
    </row>
    <row r="1585" spans="1:4" x14ac:dyDescent="0.25">
      <c r="A1585">
        <v>1584</v>
      </c>
      <c r="B1585" s="28" t="str">
        <f>Calculations!M1594</f>
        <v>N/A</v>
      </c>
      <c r="C1585" s="28" t="str">
        <f>Calculations!O1594</f>
        <v>N/A</v>
      </c>
      <c r="D1585" s="28" t="str">
        <f>Calculations!N1594</f>
        <v>N/A</v>
      </c>
    </row>
    <row r="1586" spans="1:4" x14ac:dyDescent="0.25">
      <c r="A1586">
        <v>1585</v>
      </c>
      <c r="B1586" s="28" t="str">
        <f>Calculations!M1595</f>
        <v>N/A</v>
      </c>
      <c r="C1586" s="28" t="str">
        <f>Calculations!O1595</f>
        <v>N/A</v>
      </c>
      <c r="D1586" s="28" t="str">
        <f>Calculations!N1595</f>
        <v>N/A</v>
      </c>
    </row>
    <row r="1587" spans="1:4" x14ac:dyDescent="0.25">
      <c r="A1587">
        <v>1586</v>
      </c>
      <c r="B1587" s="28" t="str">
        <f>Calculations!M1596</f>
        <v>N/A</v>
      </c>
      <c r="C1587" s="28" t="str">
        <f>Calculations!O1596</f>
        <v>N/A</v>
      </c>
      <c r="D1587" s="28" t="str">
        <f>Calculations!N1596</f>
        <v>N/A</v>
      </c>
    </row>
    <row r="1588" spans="1:4" x14ac:dyDescent="0.25">
      <c r="A1588">
        <v>1587</v>
      </c>
      <c r="B1588" s="28" t="str">
        <f>Calculations!M1597</f>
        <v>N/A</v>
      </c>
      <c r="C1588" s="28" t="str">
        <f>Calculations!O1597</f>
        <v>N/A</v>
      </c>
      <c r="D1588" s="28" t="str">
        <f>Calculations!N1597</f>
        <v>N/A</v>
      </c>
    </row>
    <row r="1589" spans="1:4" x14ac:dyDescent="0.25">
      <c r="A1589">
        <v>1588</v>
      </c>
      <c r="B1589" s="28" t="str">
        <f>Calculations!M1598</f>
        <v>N/A</v>
      </c>
      <c r="C1589" s="28" t="str">
        <f>Calculations!O1598</f>
        <v>N/A</v>
      </c>
      <c r="D1589" s="28" t="str">
        <f>Calculations!N1598</f>
        <v>N/A</v>
      </c>
    </row>
    <row r="1590" spans="1:4" x14ac:dyDescent="0.25">
      <c r="A1590">
        <v>1589</v>
      </c>
      <c r="B1590" s="28" t="str">
        <f>Calculations!M1599</f>
        <v>N/A</v>
      </c>
      <c r="C1590" s="28" t="str">
        <f>Calculations!O1599</f>
        <v>N/A</v>
      </c>
      <c r="D1590" s="28" t="str">
        <f>Calculations!N1599</f>
        <v>N/A</v>
      </c>
    </row>
    <row r="1591" spans="1:4" x14ac:dyDescent="0.25">
      <c r="A1591">
        <v>1590</v>
      </c>
      <c r="B1591" s="28" t="str">
        <f>Calculations!M1600</f>
        <v>N/A</v>
      </c>
      <c r="C1591" s="28" t="str">
        <f>Calculations!O1600</f>
        <v>N/A</v>
      </c>
      <c r="D1591" s="28" t="str">
        <f>Calculations!N1600</f>
        <v>N/A</v>
      </c>
    </row>
    <row r="1592" spans="1:4" x14ac:dyDescent="0.25">
      <c r="A1592">
        <v>1591</v>
      </c>
      <c r="B1592" s="28" t="str">
        <f>Calculations!M1601</f>
        <v>N/A</v>
      </c>
      <c r="C1592" s="28" t="str">
        <f>Calculations!O1601</f>
        <v>N/A</v>
      </c>
      <c r="D1592" s="28" t="str">
        <f>Calculations!N1601</f>
        <v>N/A</v>
      </c>
    </row>
    <row r="1593" spans="1:4" x14ac:dyDescent="0.25">
      <c r="A1593">
        <v>1592</v>
      </c>
      <c r="B1593" s="28" t="str">
        <f>Calculations!M1602</f>
        <v>N/A</v>
      </c>
      <c r="C1593" s="28" t="str">
        <f>Calculations!O1602</f>
        <v>N/A</v>
      </c>
      <c r="D1593" s="28" t="str">
        <f>Calculations!N1602</f>
        <v>N/A</v>
      </c>
    </row>
    <row r="1594" spans="1:4" x14ac:dyDescent="0.25">
      <c r="A1594">
        <v>1593</v>
      </c>
      <c r="B1594" s="28" t="str">
        <f>Calculations!M1603</f>
        <v>N/A</v>
      </c>
      <c r="C1594" s="28" t="str">
        <f>Calculations!O1603</f>
        <v>N/A</v>
      </c>
      <c r="D1594" s="28" t="str">
        <f>Calculations!N1603</f>
        <v>N/A</v>
      </c>
    </row>
    <row r="1595" spans="1:4" x14ac:dyDescent="0.25">
      <c r="A1595">
        <v>1594</v>
      </c>
      <c r="B1595" s="28" t="str">
        <f>Calculations!M1604</f>
        <v>N/A</v>
      </c>
      <c r="C1595" s="28" t="str">
        <f>Calculations!O1604</f>
        <v>N/A</v>
      </c>
      <c r="D1595" s="28" t="str">
        <f>Calculations!N1604</f>
        <v>N/A</v>
      </c>
    </row>
    <row r="1596" spans="1:4" x14ac:dyDescent="0.25">
      <c r="A1596">
        <v>1595</v>
      </c>
      <c r="B1596" s="28" t="str">
        <f>Calculations!M1605</f>
        <v>N/A</v>
      </c>
      <c r="C1596" s="28" t="str">
        <f>Calculations!O1605</f>
        <v>N/A</v>
      </c>
      <c r="D1596" s="28" t="str">
        <f>Calculations!N1605</f>
        <v>N/A</v>
      </c>
    </row>
    <row r="1597" spans="1:4" x14ac:dyDescent="0.25">
      <c r="A1597">
        <v>1596</v>
      </c>
      <c r="B1597" s="28" t="str">
        <f>Calculations!M1606</f>
        <v>N/A</v>
      </c>
      <c r="C1597" s="28" t="str">
        <f>Calculations!O1606</f>
        <v>N/A</v>
      </c>
      <c r="D1597" s="28" t="str">
        <f>Calculations!N1606</f>
        <v>N/A</v>
      </c>
    </row>
    <row r="1598" spans="1:4" x14ac:dyDescent="0.25">
      <c r="A1598">
        <v>1597</v>
      </c>
      <c r="B1598" s="28" t="str">
        <f>Calculations!M1607</f>
        <v>N/A</v>
      </c>
      <c r="C1598" s="28" t="str">
        <f>Calculations!O1607</f>
        <v>N/A</v>
      </c>
      <c r="D1598" s="28" t="str">
        <f>Calculations!N1607</f>
        <v>N/A</v>
      </c>
    </row>
    <row r="1599" spans="1:4" x14ac:dyDescent="0.25">
      <c r="A1599">
        <v>1598</v>
      </c>
      <c r="B1599" s="28" t="str">
        <f>Calculations!M1608</f>
        <v>N/A</v>
      </c>
      <c r="C1599" s="28" t="str">
        <f>Calculations!O1608</f>
        <v>N/A</v>
      </c>
      <c r="D1599" s="28" t="str">
        <f>Calculations!N1608</f>
        <v>N/A</v>
      </c>
    </row>
    <row r="1600" spans="1:4" x14ac:dyDescent="0.25">
      <c r="A1600">
        <v>1599</v>
      </c>
      <c r="B1600" s="28" t="str">
        <f>Calculations!M1609</f>
        <v>N/A</v>
      </c>
      <c r="C1600" s="28" t="str">
        <f>Calculations!O1609</f>
        <v>N/A</v>
      </c>
      <c r="D1600" s="28" t="str">
        <f>Calculations!N1609</f>
        <v>N/A</v>
      </c>
    </row>
    <row r="1601" spans="1:4" x14ac:dyDescent="0.25">
      <c r="A1601">
        <v>1600</v>
      </c>
      <c r="B1601" s="28" t="str">
        <f>Calculations!M1610</f>
        <v>N/A</v>
      </c>
      <c r="C1601" s="28" t="str">
        <f>Calculations!O1610</f>
        <v>N/A</v>
      </c>
      <c r="D1601" s="28" t="str">
        <f>Calculations!N1610</f>
        <v>N/A</v>
      </c>
    </row>
    <row r="1602" spans="1:4" x14ac:dyDescent="0.25">
      <c r="A1602">
        <v>1601</v>
      </c>
      <c r="B1602" s="28" t="str">
        <f>Calculations!M1611</f>
        <v>N/A</v>
      </c>
      <c r="C1602" s="28" t="str">
        <f>Calculations!O1611</f>
        <v>N/A</v>
      </c>
      <c r="D1602" s="28" t="str">
        <f>Calculations!N1611</f>
        <v>N/A</v>
      </c>
    </row>
    <row r="1603" spans="1:4" x14ac:dyDescent="0.25">
      <c r="A1603">
        <v>1602</v>
      </c>
      <c r="B1603" s="28" t="str">
        <f>Calculations!M1612</f>
        <v>N/A</v>
      </c>
      <c r="C1603" s="28" t="str">
        <f>Calculations!O1612</f>
        <v>N/A</v>
      </c>
      <c r="D1603" s="28" t="str">
        <f>Calculations!N1612</f>
        <v>N/A</v>
      </c>
    </row>
    <row r="1604" spans="1:4" x14ac:dyDescent="0.25">
      <c r="A1604">
        <v>1603</v>
      </c>
      <c r="B1604" s="28" t="str">
        <f>Calculations!M1613</f>
        <v>N/A</v>
      </c>
      <c r="C1604" s="28" t="str">
        <f>Calculations!O1613</f>
        <v>N/A</v>
      </c>
      <c r="D1604" s="28" t="str">
        <f>Calculations!N1613</f>
        <v>N/A</v>
      </c>
    </row>
    <row r="1605" spans="1:4" x14ac:dyDescent="0.25">
      <c r="A1605">
        <v>1604</v>
      </c>
      <c r="B1605" s="28" t="str">
        <f>Calculations!M1614</f>
        <v>N/A</v>
      </c>
      <c r="C1605" s="28" t="str">
        <f>Calculations!O1614</f>
        <v>N/A</v>
      </c>
      <c r="D1605" s="28" t="str">
        <f>Calculations!N1614</f>
        <v>N/A</v>
      </c>
    </row>
    <row r="1606" spans="1:4" x14ac:dyDescent="0.25">
      <c r="A1606">
        <v>1605</v>
      </c>
      <c r="B1606" s="28" t="str">
        <f>Calculations!M1615</f>
        <v>N/A</v>
      </c>
      <c r="C1606" s="28" t="str">
        <f>Calculations!O1615</f>
        <v>N/A</v>
      </c>
      <c r="D1606" s="28" t="str">
        <f>Calculations!N1615</f>
        <v>N/A</v>
      </c>
    </row>
    <row r="1607" spans="1:4" x14ac:dyDescent="0.25">
      <c r="A1607">
        <v>1606</v>
      </c>
      <c r="B1607" s="28" t="str">
        <f>Calculations!M1616</f>
        <v>N/A</v>
      </c>
      <c r="C1607" s="28" t="str">
        <f>Calculations!O1616</f>
        <v>N/A</v>
      </c>
      <c r="D1607" s="28" t="str">
        <f>Calculations!N1616</f>
        <v>N/A</v>
      </c>
    </row>
    <row r="1608" spans="1:4" x14ac:dyDescent="0.25">
      <c r="A1608">
        <v>1607</v>
      </c>
      <c r="B1608" s="28" t="str">
        <f>Calculations!M1617</f>
        <v>N/A</v>
      </c>
      <c r="C1608" s="28" t="str">
        <f>Calculations!O1617</f>
        <v>N/A</v>
      </c>
      <c r="D1608" s="28" t="str">
        <f>Calculations!N1617</f>
        <v>N/A</v>
      </c>
    </row>
    <row r="1609" spans="1:4" x14ac:dyDescent="0.25">
      <c r="A1609">
        <v>1608</v>
      </c>
      <c r="B1609" s="28" t="str">
        <f>Calculations!M1618</f>
        <v>N/A</v>
      </c>
      <c r="C1609" s="28" t="str">
        <f>Calculations!O1618</f>
        <v>N/A</v>
      </c>
      <c r="D1609" s="28" t="str">
        <f>Calculations!N1618</f>
        <v>N/A</v>
      </c>
    </row>
    <row r="1610" spans="1:4" x14ac:dyDescent="0.25">
      <c r="A1610">
        <v>1609</v>
      </c>
      <c r="B1610" s="28" t="str">
        <f>Calculations!M1619</f>
        <v>N/A</v>
      </c>
      <c r="C1610" s="28" t="str">
        <f>Calculations!O1619</f>
        <v>N/A</v>
      </c>
      <c r="D1610" s="28" t="str">
        <f>Calculations!N1619</f>
        <v>N/A</v>
      </c>
    </row>
    <row r="1611" spans="1:4" x14ac:dyDescent="0.25">
      <c r="A1611">
        <v>1610</v>
      </c>
      <c r="B1611" s="28" t="str">
        <f>Calculations!M1620</f>
        <v>N/A</v>
      </c>
      <c r="C1611" s="28" t="str">
        <f>Calculations!O1620</f>
        <v>N/A</v>
      </c>
      <c r="D1611" s="28" t="str">
        <f>Calculations!N1620</f>
        <v>N/A</v>
      </c>
    </row>
    <row r="1612" spans="1:4" x14ac:dyDescent="0.25">
      <c r="A1612">
        <v>1611</v>
      </c>
      <c r="B1612" s="28" t="str">
        <f>Calculations!M1621</f>
        <v>N/A</v>
      </c>
      <c r="C1612" s="28" t="str">
        <f>Calculations!O1621</f>
        <v>N/A</v>
      </c>
      <c r="D1612" s="28" t="str">
        <f>Calculations!N1621</f>
        <v>N/A</v>
      </c>
    </row>
    <row r="1613" spans="1:4" x14ac:dyDescent="0.25">
      <c r="A1613">
        <v>1612</v>
      </c>
      <c r="B1613" s="28" t="str">
        <f>Calculations!M1622</f>
        <v>N/A</v>
      </c>
      <c r="C1613" s="28" t="str">
        <f>Calculations!O1622</f>
        <v>N/A</v>
      </c>
      <c r="D1613" s="28" t="str">
        <f>Calculations!N1622</f>
        <v>N/A</v>
      </c>
    </row>
    <row r="1614" spans="1:4" x14ac:dyDescent="0.25">
      <c r="A1614">
        <v>1613</v>
      </c>
      <c r="B1614" s="28" t="str">
        <f>Calculations!M1623</f>
        <v>N/A</v>
      </c>
      <c r="C1614" s="28" t="str">
        <f>Calculations!O1623</f>
        <v>N/A</v>
      </c>
      <c r="D1614" s="28" t="str">
        <f>Calculations!N1623</f>
        <v>N/A</v>
      </c>
    </row>
    <row r="1615" spans="1:4" x14ac:dyDescent="0.25">
      <c r="A1615">
        <v>1614</v>
      </c>
      <c r="B1615" s="28" t="str">
        <f>Calculations!M1624</f>
        <v>N/A</v>
      </c>
      <c r="C1615" s="28" t="str">
        <f>Calculations!O1624</f>
        <v>N/A</v>
      </c>
      <c r="D1615" s="28" t="str">
        <f>Calculations!N1624</f>
        <v>N/A</v>
      </c>
    </row>
    <row r="1616" spans="1:4" x14ac:dyDescent="0.25">
      <c r="A1616">
        <v>1615</v>
      </c>
      <c r="B1616" s="28" t="str">
        <f>Calculations!M1625</f>
        <v>N/A</v>
      </c>
      <c r="C1616" s="28" t="str">
        <f>Calculations!O1625</f>
        <v>N/A</v>
      </c>
      <c r="D1616" s="28" t="str">
        <f>Calculations!N1625</f>
        <v>N/A</v>
      </c>
    </row>
    <row r="1617" spans="1:4" x14ac:dyDescent="0.25">
      <c r="A1617">
        <v>1616</v>
      </c>
      <c r="B1617" s="28" t="str">
        <f>Calculations!M1626</f>
        <v>N/A</v>
      </c>
      <c r="C1617" s="28" t="str">
        <f>Calculations!O1626</f>
        <v>N/A</v>
      </c>
      <c r="D1617" s="28" t="str">
        <f>Calculations!N1626</f>
        <v>N/A</v>
      </c>
    </row>
    <row r="1618" spans="1:4" x14ac:dyDescent="0.25">
      <c r="A1618">
        <v>1617</v>
      </c>
      <c r="B1618" s="28" t="str">
        <f>Calculations!M1627</f>
        <v>N/A</v>
      </c>
      <c r="C1618" s="28" t="str">
        <f>Calculations!O1627</f>
        <v>N/A</v>
      </c>
      <c r="D1618" s="28" t="str">
        <f>Calculations!N1627</f>
        <v>N/A</v>
      </c>
    </row>
    <row r="1619" spans="1:4" x14ac:dyDescent="0.25">
      <c r="A1619">
        <v>1618</v>
      </c>
      <c r="B1619" s="28" t="str">
        <f>Calculations!M1628</f>
        <v>N/A</v>
      </c>
      <c r="C1619" s="28" t="str">
        <f>Calculations!O1628</f>
        <v>N/A</v>
      </c>
      <c r="D1619" s="28" t="str">
        <f>Calculations!N1628</f>
        <v>N/A</v>
      </c>
    </row>
    <row r="1620" spans="1:4" x14ac:dyDescent="0.25">
      <c r="A1620">
        <v>1619</v>
      </c>
      <c r="B1620" s="28" t="str">
        <f>Calculations!M1629</f>
        <v>N/A</v>
      </c>
      <c r="C1620" s="28" t="str">
        <f>Calculations!O1629</f>
        <v>N/A</v>
      </c>
      <c r="D1620" s="28" t="str">
        <f>Calculations!N1629</f>
        <v>N/A</v>
      </c>
    </row>
    <row r="1621" spans="1:4" x14ac:dyDescent="0.25">
      <c r="A1621">
        <v>1620</v>
      </c>
      <c r="B1621" s="28" t="str">
        <f>Calculations!M1630</f>
        <v>N/A</v>
      </c>
      <c r="C1621" s="28" t="str">
        <f>Calculations!O1630</f>
        <v>N/A</v>
      </c>
      <c r="D1621" s="28" t="str">
        <f>Calculations!N1630</f>
        <v>N/A</v>
      </c>
    </row>
    <row r="1622" spans="1:4" x14ac:dyDescent="0.25">
      <c r="A1622">
        <v>1621</v>
      </c>
      <c r="B1622" s="28" t="str">
        <f>Calculations!M1631</f>
        <v>N/A</v>
      </c>
      <c r="C1622" s="28" t="str">
        <f>Calculations!O1631</f>
        <v>N/A</v>
      </c>
      <c r="D1622" s="28" t="str">
        <f>Calculations!N1631</f>
        <v>N/A</v>
      </c>
    </row>
    <row r="1623" spans="1:4" x14ac:dyDescent="0.25">
      <c r="A1623">
        <v>1622</v>
      </c>
      <c r="B1623" s="28" t="str">
        <f>Calculations!M1632</f>
        <v>N/A</v>
      </c>
      <c r="C1623" s="28" t="str">
        <f>Calculations!O1632</f>
        <v>N/A</v>
      </c>
      <c r="D1623" s="28" t="str">
        <f>Calculations!N1632</f>
        <v>N/A</v>
      </c>
    </row>
    <row r="1624" spans="1:4" x14ac:dyDescent="0.25">
      <c r="A1624">
        <v>1623</v>
      </c>
      <c r="B1624" s="28" t="str">
        <f>Calculations!M1633</f>
        <v>N/A</v>
      </c>
      <c r="C1624" s="28" t="str">
        <f>Calculations!O1633</f>
        <v>N/A</v>
      </c>
      <c r="D1624" s="28" t="str">
        <f>Calculations!N1633</f>
        <v>N/A</v>
      </c>
    </row>
    <row r="1625" spans="1:4" x14ac:dyDescent="0.25">
      <c r="A1625">
        <v>1624</v>
      </c>
      <c r="B1625" s="28" t="str">
        <f>Calculations!M1634</f>
        <v>N/A</v>
      </c>
      <c r="C1625" s="28" t="str">
        <f>Calculations!O1634</f>
        <v>N/A</v>
      </c>
      <c r="D1625" s="28" t="str">
        <f>Calculations!N1634</f>
        <v>N/A</v>
      </c>
    </row>
    <row r="1626" spans="1:4" x14ac:dyDescent="0.25">
      <c r="A1626">
        <v>1625</v>
      </c>
      <c r="B1626" s="28" t="str">
        <f>Calculations!M1635</f>
        <v>N/A</v>
      </c>
      <c r="C1626" s="28" t="str">
        <f>Calculations!O1635</f>
        <v>N/A</v>
      </c>
      <c r="D1626" s="28" t="str">
        <f>Calculations!N1635</f>
        <v>N/A</v>
      </c>
    </row>
    <row r="1627" spans="1:4" x14ac:dyDescent="0.25">
      <c r="A1627">
        <v>1626</v>
      </c>
      <c r="B1627" s="28" t="str">
        <f>Calculations!M1636</f>
        <v>N/A</v>
      </c>
      <c r="C1627" s="28" t="str">
        <f>Calculations!O1636</f>
        <v>N/A</v>
      </c>
      <c r="D1627" s="28" t="str">
        <f>Calculations!N1636</f>
        <v>N/A</v>
      </c>
    </row>
    <row r="1628" spans="1:4" x14ac:dyDescent="0.25">
      <c r="A1628">
        <v>1627</v>
      </c>
      <c r="B1628" s="28" t="str">
        <f>Calculations!M1637</f>
        <v>N/A</v>
      </c>
      <c r="C1628" s="28" t="str">
        <f>Calculations!O1637</f>
        <v>N/A</v>
      </c>
      <c r="D1628" s="28" t="str">
        <f>Calculations!N1637</f>
        <v>N/A</v>
      </c>
    </row>
    <row r="1629" spans="1:4" x14ac:dyDescent="0.25">
      <c r="A1629">
        <v>1628</v>
      </c>
      <c r="B1629" s="28" t="str">
        <f>Calculations!M1638</f>
        <v>N/A</v>
      </c>
      <c r="C1629" s="28" t="str">
        <f>Calculations!O1638</f>
        <v>N/A</v>
      </c>
      <c r="D1629" s="28" t="str">
        <f>Calculations!N1638</f>
        <v>N/A</v>
      </c>
    </row>
    <row r="1630" spans="1:4" x14ac:dyDescent="0.25">
      <c r="A1630">
        <v>1629</v>
      </c>
      <c r="B1630" s="28" t="str">
        <f>Calculations!M1639</f>
        <v>N/A</v>
      </c>
      <c r="C1630" s="28" t="str">
        <f>Calculations!O1639</f>
        <v>N/A</v>
      </c>
      <c r="D1630" s="28" t="str">
        <f>Calculations!N1639</f>
        <v>N/A</v>
      </c>
    </row>
    <row r="1631" spans="1:4" x14ac:dyDescent="0.25">
      <c r="A1631">
        <v>1630</v>
      </c>
      <c r="B1631" s="28" t="str">
        <f>Calculations!M1640</f>
        <v>N/A</v>
      </c>
      <c r="C1631" s="28" t="str">
        <f>Calculations!O1640</f>
        <v>N/A</v>
      </c>
      <c r="D1631" s="28" t="str">
        <f>Calculations!N1640</f>
        <v>N/A</v>
      </c>
    </row>
    <row r="1632" spans="1:4" x14ac:dyDescent="0.25">
      <c r="A1632">
        <v>1631</v>
      </c>
      <c r="B1632" s="28" t="str">
        <f>Calculations!M1641</f>
        <v>N/A</v>
      </c>
      <c r="C1632" s="28" t="str">
        <f>Calculations!O1641</f>
        <v>N/A</v>
      </c>
      <c r="D1632" s="28" t="str">
        <f>Calculations!N1641</f>
        <v>N/A</v>
      </c>
    </row>
    <row r="1633" spans="1:4" x14ac:dyDescent="0.25">
      <c r="A1633">
        <v>1632</v>
      </c>
      <c r="B1633" s="28" t="str">
        <f>Calculations!M1642</f>
        <v>N/A</v>
      </c>
      <c r="C1633" s="28" t="str">
        <f>Calculations!O1642</f>
        <v>N/A</v>
      </c>
      <c r="D1633" s="28" t="str">
        <f>Calculations!N1642</f>
        <v>N/A</v>
      </c>
    </row>
    <row r="1634" spans="1:4" x14ac:dyDescent="0.25">
      <c r="A1634">
        <v>1633</v>
      </c>
      <c r="B1634" s="28" t="str">
        <f>Calculations!M1643</f>
        <v>N/A</v>
      </c>
      <c r="C1634" s="28" t="str">
        <f>Calculations!O1643</f>
        <v>N/A</v>
      </c>
      <c r="D1634" s="28" t="str">
        <f>Calculations!N1643</f>
        <v>N/A</v>
      </c>
    </row>
    <row r="1635" spans="1:4" x14ac:dyDescent="0.25">
      <c r="A1635">
        <v>1634</v>
      </c>
      <c r="B1635" s="28" t="str">
        <f>Calculations!M1644</f>
        <v>N/A</v>
      </c>
      <c r="C1635" s="28" t="str">
        <f>Calculations!O1644</f>
        <v>N/A</v>
      </c>
      <c r="D1635" s="28" t="str">
        <f>Calculations!N1644</f>
        <v>N/A</v>
      </c>
    </row>
    <row r="1636" spans="1:4" x14ac:dyDescent="0.25">
      <c r="A1636">
        <v>1635</v>
      </c>
      <c r="B1636" s="28" t="str">
        <f>Calculations!M1645</f>
        <v>N/A</v>
      </c>
      <c r="C1636" s="28" t="str">
        <f>Calculations!O1645</f>
        <v>N/A</v>
      </c>
      <c r="D1636" s="28" t="str">
        <f>Calculations!N1645</f>
        <v>N/A</v>
      </c>
    </row>
    <row r="1637" spans="1:4" x14ac:dyDescent="0.25">
      <c r="A1637">
        <v>1636</v>
      </c>
      <c r="B1637" s="28" t="str">
        <f>Calculations!M1646</f>
        <v>N/A</v>
      </c>
      <c r="C1637" s="28" t="str">
        <f>Calculations!O1646</f>
        <v>N/A</v>
      </c>
      <c r="D1637" s="28" t="str">
        <f>Calculations!N1646</f>
        <v>N/A</v>
      </c>
    </row>
    <row r="1638" spans="1:4" x14ac:dyDescent="0.25">
      <c r="A1638">
        <v>1637</v>
      </c>
      <c r="B1638" s="28" t="str">
        <f>Calculations!M1647</f>
        <v>N/A</v>
      </c>
      <c r="C1638" s="28" t="str">
        <f>Calculations!O1647</f>
        <v>N/A</v>
      </c>
      <c r="D1638" s="28" t="str">
        <f>Calculations!N1647</f>
        <v>N/A</v>
      </c>
    </row>
    <row r="1639" spans="1:4" x14ac:dyDescent="0.25">
      <c r="A1639">
        <v>1638</v>
      </c>
      <c r="B1639" s="28" t="str">
        <f>Calculations!M1648</f>
        <v>N/A</v>
      </c>
      <c r="C1639" s="28" t="str">
        <f>Calculations!O1648</f>
        <v>N/A</v>
      </c>
      <c r="D1639" s="28" t="str">
        <f>Calculations!N1648</f>
        <v>N/A</v>
      </c>
    </row>
    <row r="1640" spans="1:4" x14ac:dyDescent="0.25">
      <c r="A1640">
        <v>1639</v>
      </c>
      <c r="B1640" s="28" t="str">
        <f>Calculations!M1649</f>
        <v>N/A</v>
      </c>
      <c r="C1640" s="28" t="str">
        <f>Calculations!O1649</f>
        <v>N/A</v>
      </c>
      <c r="D1640" s="28" t="str">
        <f>Calculations!N1649</f>
        <v>N/A</v>
      </c>
    </row>
    <row r="1641" spans="1:4" x14ac:dyDescent="0.25">
      <c r="A1641">
        <v>1640</v>
      </c>
      <c r="B1641" s="28" t="str">
        <f>Calculations!M1650</f>
        <v>N/A</v>
      </c>
      <c r="C1641" s="28" t="str">
        <f>Calculations!O1650</f>
        <v>N/A</v>
      </c>
      <c r="D1641" s="28" t="str">
        <f>Calculations!N1650</f>
        <v>N/A</v>
      </c>
    </row>
    <row r="1642" spans="1:4" x14ac:dyDescent="0.25">
      <c r="A1642">
        <v>1641</v>
      </c>
      <c r="B1642" s="28" t="str">
        <f>Calculations!M1651</f>
        <v>N/A</v>
      </c>
      <c r="C1642" s="28" t="str">
        <f>Calculations!O1651</f>
        <v>N/A</v>
      </c>
      <c r="D1642" s="28" t="str">
        <f>Calculations!N1651</f>
        <v>N/A</v>
      </c>
    </row>
    <row r="1643" spans="1:4" x14ac:dyDescent="0.25">
      <c r="A1643">
        <v>1642</v>
      </c>
      <c r="B1643" s="28" t="str">
        <f>Calculations!M1652</f>
        <v>N/A</v>
      </c>
      <c r="C1643" s="28" t="str">
        <f>Calculations!O1652</f>
        <v>N/A</v>
      </c>
      <c r="D1643" s="28" t="str">
        <f>Calculations!N1652</f>
        <v>N/A</v>
      </c>
    </row>
    <row r="1644" spans="1:4" x14ac:dyDescent="0.25">
      <c r="A1644">
        <v>1643</v>
      </c>
      <c r="B1644" s="28" t="str">
        <f>Calculations!M1653</f>
        <v>N/A</v>
      </c>
      <c r="C1644" s="28" t="str">
        <f>Calculations!O1653</f>
        <v>N/A</v>
      </c>
      <c r="D1644" s="28" t="str">
        <f>Calculations!N1653</f>
        <v>N/A</v>
      </c>
    </row>
    <row r="1645" spans="1:4" x14ac:dyDescent="0.25">
      <c r="A1645">
        <v>1644</v>
      </c>
      <c r="B1645" s="28" t="str">
        <f>Calculations!M1654</f>
        <v>N/A</v>
      </c>
      <c r="C1645" s="28" t="str">
        <f>Calculations!O1654</f>
        <v>N/A</v>
      </c>
      <c r="D1645" s="28" t="str">
        <f>Calculations!N1654</f>
        <v>N/A</v>
      </c>
    </row>
    <row r="1646" spans="1:4" x14ac:dyDescent="0.25">
      <c r="A1646">
        <v>1645</v>
      </c>
      <c r="B1646" s="28" t="str">
        <f>Calculations!M1655</f>
        <v>N/A</v>
      </c>
      <c r="C1646" s="28" t="str">
        <f>Calculations!O1655</f>
        <v>N/A</v>
      </c>
      <c r="D1646" s="28" t="str">
        <f>Calculations!N1655</f>
        <v>N/A</v>
      </c>
    </row>
    <row r="1647" spans="1:4" x14ac:dyDescent="0.25">
      <c r="A1647">
        <v>1646</v>
      </c>
      <c r="B1647" s="28" t="str">
        <f>Calculations!M1656</f>
        <v>N/A</v>
      </c>
      <c r="C1647" s="28" t="str">
        <f>Calculations!O1656</f>
        <v>N/A</v>
      </c>
      <c r="D1647" s="28" t="str">
        <f>Calculations!N1656</f>
        <v>N/A</v>
      </c>
    </row>
    <row r="1648" spans="1:4" x14ac:dyDescent="0.25">
      <c r="A1648">
        <v>1647</v>
      </c>
      <c r="B1648" s="28" t="str">
        <f>Calculations!M1657</f>
        <v>N/A</v>
      </c>
      <c r="C1648" s="28" t="str">
        <f>Calculations!O1657</f>
        <v>N/A</v>
      </c>
      <c r="D1648" s="28" t="str">
        <f>Calculations!N1657</f>
        <v>N/A</v>
      </c>
    </row>
    <row r="1649" spans="1:4" x14ac:dyDescent="0.25">
      <c r="A1649">
        <v>1648</v>
      </c>
      <c r="B1649" s="28" t="str">
        <f>Calculations!M1658</f>
        <v>N/A</v>
      </c>
      <c r="C1649" s="28" t="str">
        <f>Calculations!O1658</f>
        <v>N/A</v>
      </c>
      <c r="D1649" s="28" t="str">
        <f>Calculations!N1658</f>
        <v>N/A</v>
      </c>
    </row>
    <row r="1650" spans="1:4" x14ac:dyDescent="0.25">
      <c r="A1650">
        <v>1649</v>
      </c>
      <c r="B1650" s="28" t="str">
        <f>Calculations!M1659</f>
        <v>N/A</v>
      </c>
      <c r="C1650" s="28" t="str">
        <f>Calculations!O1659</f>
        <v>N/A</v>
      </c>
      <c r="D1650" s="28" t="str">
        <f>Calculations!N1659</f>
        <v>N/A</v>
      </c>
    </row>
    <row r="1651" spans="1:4" x14ac:dyDescent="0.25">
      <c r="A1651">
        <v>1650</v>
      </c>
      <c r="B1651" s="28" t="str">
        <f>Calculations!M1660</f>
        <v>N/A</v>
      </c>
      <c r="C1651" s="28" t="str">
        <f>Calculations!O1660</f>
        <v>N/A</v>
      </c>
      <c r="D1651" s="28" t="str">
        <f>Calculations!N1660</f>
        <v>N/A</v>
      </c>
    </row>
    <row r="1652" spans="1:4" x14ac:dyDescent="0.25">
      <c r="A1652">
        <v>1651</v>
      </c>
      <c r="B1652" s="28" t="str">
        <f>Calculations!M1661</f>
        <v>N/A</v>
      </c>
      <c r="C1652" s="28" t="str">
        <f>Calculations!O1661</f>
        <v>N/A</v>
      </c>
      <c r="D1652" s="28" t="str">
        <f>Calculations!N1661</f>
        <v>N/A</v>
      </c>
    </row>
    <row r="1653" spans="1:4" x14ac:dyDescent="0.25">
      <c r="A1653">
        <v>1652</v>
      </c>
      <c r="B1653" s="28" t="str">
        <f>Calculations!M1662</f>
        <v>N/A</v>
      </c>
      <c r="C1653" s="28" t="str">
        <f>Calculations!O1662</f>
        <v>N/A</v>
      </c>
      <c r="D1653" s="28" t="str">
        <f>Calculations!N1662</f>
        <v>N/A</v>
      </c>
    </row>
    <row r="1654" spans="1:4" x14ac:dyDescent="0.25">
      <c r="A1654">
        <v>1653</v>
      </c>
      <c r="B1654" s="28" t="str">
        <f>Calculations!M1663</f>
        <v>N/A</v>
      </c>
      <c r="C1654" s="28" t="str">
        <f>Calculations!O1663</f>
        <v>N/A</v>
      </c>
      <c r="D1654" s="28" t="str">
        <f>Calculations!N1663</f>
        <v>N/A</v>
      </c>
    </row>
    <row r="1655" spans="1:4" x14ac:dyDescent="0.25">
      <c r="A1655">
        <v>1654</v>
      </c>
      <c r="B1655" s="28" t="str">
        <f>Calculations!M1664</f>
        <v>N/A</v>
      </c>
      <c r="C1655" s="28" t="str">
        <f>Calculations!O1664</f>
        <v>N/A</v>
      </c>
      <c r="D1655" s="28" t="str">
        <f>Calculations!N1664</f>
        <v>N/A</v>
      </c>
    </row>
    <row r="1656" spans="1:4" x14ac:dyDescent="0.25">
      <c r="A1656">
        <v>1655</v>
      </c>
      <c r="B1656" s="28" t="str">
        <f>Calculations!M1665</f>
        <v>N/A</v>
      </c>
      <c r="C1656" s="28" t="str">
        <f>Calculations!O1665</f>
        <v>N/A</v>
      </c>
      <c r="D1656" s="28" t="str">
        <f>Calculations!N1665</f>
        <v>N/A</v>
      </c>
    </row>
    <row r="1657" spans="1:4" x14ac:dyDescent="0.25">
      <c r="A1657">
        <v>1656</v>
      </c>
      <c r="B1657" s="28" t="str">
        <f>Calculations!M1666</f>
        <v>N/A</v>
      </c>
      <c r="C1657" s="28" t="str">
        <f>Calculations!O1666</f>
        <v>N/A</v>
      </c>
      <c r="D1657" s="28" t="str">
        <f>Calculations!N1666</f>
        <v>N/A</v>
      </c>
    </row>
    <row r="1658" spans="1:4" x14ac:dyDescent="0.25">
      <c r="A1658">
        <v>1657</v>
      </c>
      <c r="B1658" s="28" t="str">
        <f>Calculations!M1667</f>
        <v>N/A</v>
      </c>
      <c r="C1658" s="28" t="str">
        <f>Calculations!O1667</f>
        <v>N/A</v>
      </c>
      <c r="D1658" s="28" t="str">
        <f>Calculations!N1667</f>
        <v>N/A</v>
      </c>
    </row>
    <row r="1659" spans="1:4" x14ac:dyDescent="0.25">
      <c r="A1659">
        <v>1658</v>
      </c>
      <c r="B1659" s="28" t="str">
        <f>Calculations!M1668</f>
        <v>N/A</v>
      </c>
      <c r="C1659" s="28" t="str">
        <f>Calculations!O1668</f>
        <v>N/A</v>
      </c>
      <c r="D1659" s="28" t="str">
        <f>Calculations!N1668</f>
        <v>N/A</v>
      </c>
    </row>
    <row r="1660" spans="1:4" x14ac:dyDescent="0.25">
      <c r="A1660">
        <v>1659</v>
      </c>
      <c r="B1660" s="28" t="str">
        <f>Calculations!M1669</f>
        <v>N/A</v>
      </c>
      <c r="C1660" s="28" t="str">
        <f>Calculations!O1669</f>
        <v>N/A</v>
      </c>
      <c r="D1660" s="28" t="str">
        <f>Calculations!N1669</f>
        <v>N/A</v>
      </c>
    </row>
    <row r="1661" spans="1:4" x14ac:dyDescent="0.25">
      <c r="A1661">
        <v>1660</v>
      </c>
      <c r="B1661" s="28" t="str">
        <f>Calculations!M1670</f>
        <v>N/A</v>
      </c>
      <c r="C1661" s="28" t="str">
        <f>Calculations!O1670</f>
        <v>N/A</v>
      </c>
      <c r="D1661" s="28" t="str">
        <f>Calculations!N1670</f>
        <v>N/A</v>
      </c>
    </row>
    <row r="1662" spans="1:4" x14ac:dyDescent="0.25">
      <c r="A1662">
        <v>1661</v>
      </c>
      <c r="B1662" s="28" t="str">
        <f>Calculations!M1671</f>
        <v>N/A</v>
      </c>
      <c r="C1662" s="28" t="str">
        <f>Calculations!O1671</f>
        <v>N/A</v>
      </c>
      <c r="D1662" s="28" t="str">
        <f>Calculations!N1671</f>
        <v>N/A</v>
      </c>
    </row>
    <row r="1663" spans="1:4" x14ac:dyDescent="0.25">
      <c r="A1663">
        <v>1662</v>
      </c>
      <c r="B1663" s="28" t="str">
        <f>Calculations!M1672</f>
        <v>N/A</v>
      </c>
      <c r="C1663" s="28" t="str">
        <f>Calculations!O1672</f>
        <v>N/A</v>
      </c>
      <c r="D1663" s="28" t="str">
        <f>Calculations!N1672</f>
        <v>N/A</v>
      </c>
    </row>
    <row r="1664" spans="1:4" x14ac:dyDescent="0.25">
      <c r="A1664">
        <v>1663</v>
      </c>
      <c r="B1664" s="28" t="str">
        <f>Calculations!M1673</f>
        <v>N/A</v>
      </c>
      <c r="C1664" s="28" t="str">
        <f>Calculations!O1673</f>
        <v>N/A</v>
      </c>
      <c r="D1664" s="28" t="str">
        <f>Calculations!N1673</f>
        <v>N/A</v>
      </c>
    </row>
    <row r="1665" spans="1:4" x14ac:dyDescent="0.25">
      <c r="A1665">
        <v>1664</v>
      </c>
      <c r="B1665" s="28" t="str">
        <f>Calculations!M1674</f>
        <v>N/A</v>
      </c>
      <c r="C1665" s="28" t="str">
        <f>Calculations!O1674</f>
        <v>N/A</v>
      </c>
      <c r="D1665" s="28" t="str">
        <f>Calculations!N1674</f>
        <v>N/A</v>
      </c>
    </row>
    <row r="1666" spans="1:4" x14ac:dyDescent="0.25">
      <c r="A1666">
        <v>1665</v>
      </c>
      <c r="B1666" s="28" t="str">
        <f>Calculations!M1675</f>
        <v>N/A</v>
      </c>
      <c r="C1666" s="28" t="str">
        <f>Calculations!O1675</f>
        <v>N/A</v>
      </c>
      <c r="D1666" s="28" t="str">
        <f>Calculations!N1675</f>
        <v>N/A</v>
      </c>
    </row>
    <row r="1667" spans="1:4" x14ac:dyDescent="0.25">
      <c r="A1667">
        <v>1666</v>
      </c>
      <c r="B1667" s="28" t="str">
        <f>Calculations!M1676</f>
        <v>N/A</v>
      </c>
      <c r="C1667" s="28" t="str">
        <f>Calculations!O1676</f>
        <v>N/A</v>
      </c>
      <c r="D1667" s="28" t="str">
        <f>Calculations!N1676</f>
        <v>N/A</v>
      </c>
    </row>
    <row r="1668" spans="1:4" x14ac:dyDescent="0.25">
      <c r="A1668">
        <v>1667</v>
      </c>
      <c r="B1668" s="28" t="str">
        <f>Calculations!M1677</f>
        <v>N/A</v>
      </c>
      <c r="C1668" s="28" t="str">
        <f>Calculations!O1677</f>
        <v>N/A</v>
      </c>
      <c r="D1668" s="28" t="str">
        <f>Calculations!N1677</f>
        <v>N/A</v>
      </c>
    </row>
    <row r="1669" spans="1:4" x14ac:dyDescent="0.25">
      <c r="A1669">
        <v>1668</v>
      </c>
      <c r="B1669" s="28" t="str">
        <f>Calculations!M1678</f>
        <v>N/A</v>
      </c>
      <c r="C1669" s="28" t="str">
        <f>Calculations!O1678</f>
        <v>N/A</v>
      </c>
      <c r="D1669" s="28" t="str">
        <f>Calculations!N1678</f>
        <v>N/A</v>
      </c>
    </row>
    <row r="1670" spans="1:4" x14ac:dyDescent="0.25">
      <c r="A1670">
        <v>1669</v>
      </c>
      <c r="B1670" s="28" t="str">
        <f>Calculations!M1679</f>
        <v>N/A</v>
      </c>
      <c r="C1670" s="28" t="str">
        <f>Calculations!O1679</f>
        <v>N/A</v>
      </c>
      <c r="D1670" s="28" t="str">
        <f>Calculations!N1679</f>
        <v>N/A</v>
      </c>
    </row>
    <row r="1671" spans="1:4" x14ac:dyDescent="0.25">
      <c r="A1671">
        <v>1670</v>
      </c>
      <c r="B1671" s="28" t="str">
        <f>Calculations!M1680</f>
        <v>N/A</v>
      </c>
      <c r="C1671" s="28" t="str">
        <f>Calculations!O1680</f>
        <v>N/A</v>
      </c>
      <c r="D1671" s="28" t="str">
        <f>Calculations!N1680</f>
        <v>N/A</v>
      </c>
    </row>
    <row r="1672" spans="1:4" x14ac:dyDescent="0.25">
      <c r="A1672">
        <v>1671</v>
      </c>
      <c r="B1672" s="28" t="str">
        <f>Calculations!M1681</f>
        <v>N/A</v>
      </c>
      <c r="C1672" s="28" t="str">
        <f>Calculations!O1681</f>
        <v>N/A</v>
      </c>
      <c r="D1672" s="28" t="str">
        <f>Calculations!N1681</f>
        <v>N/A</v>
      </c>
    </row>
    <row r="1673" spans="1:4" x14ac:dyDescent="0.25">
      <c r="A1673">
        <v>1672</v>
      </c>
      <c r="B1673" s="28" t="str">
        <f>Calculations!M1682</f>
        <v>N/A</v>
      </c>
      <c r="C1673" s="28" t="str">
        <f>Calculations!O1682</f>
        <v>N/A</v>
      </c>
      <c r="D1673" s="28" t="str">
        <f>Calculations!N1682</f>
        <v>N/A</v>
      </c>
    </row>
    <row r="1674" spans="1:4" x14ac:dyDescent="0.25">
      <c r="A1674">
        <v>1673</v>
      </c>
      <c r="B1674" s="28" t="str">
        <f>Calculations!M1683</f>
        <v>N/A</v>
      </c>
      <c r="C1674" s="28" t="str">
        <f>Calculations!O1683</f>
        <v>N/A</v>
      </c>
      <c r="D1674" s="28" t="str">
        <f>Calculations!N1683</f>
        <v>N/A</v>
      </c>
    </row>
    <row r="1675" spans="1:4" x14ac:dyDescent="0.25">
      <c r="A1675">
        <v>1674</v>
      </c>
      <c r="B1675" s="28" t="str">
        <f>Calculations!M1684</f>
        <v>N/A</v>
      </c>
      <c r="C1675" s="28" t="str">
        <f>Calculations!O1684</f>
        <v>N/A</v>
      </c>
      <c r="D1675" s="28" t="str">
        <f>Calculations!N1684</f>
        <v>N/A</v>
      </c>
    </row>
    <row r="1676" spans="1:4" x14ac:dyDescent="0.25">
      <c r="A1676">
        <v>1675</v>
      </c>
      <c r="B1676" s="28" t="str">
        <f>Calculations!M1685</f>
        <v>N/A</v>
      </c>
      <c r="C1676" s="28" t="str">
        <f>Calculations!O1685</f>
        <v>N/A</v>
      </c>
      <c r="D1676" s="28" t="str">
        <f>Calculations!N1685</f>
        <v>N/A</v>
      </c>
    </row>
    <row r="1677" spans="1:4" x14ac:dyDescent="0.25">
      <c r="A1677">
        <v>1676</v>
      </c>
      <c r="B1677" s="28" t="str">
        <f>Calculations!M1686</f>
        <v>N/A</v>
      </c>
      <c r="C1677" s="28" t="str">
        <f>Calculations!O1686</f>
        <v>N/A</v>
      </c>
      <c r="D1677" s="28" t="str">
        <f>Calculations!N1686</f>
        <v>N/A</v>
      </c>
    </row>
    <row r="1678" spans="1:4" x14ac:dyDescent="0.25">
      <c r="A1678">
        <v>1677</v>
      </c>
      <c r="B1678" s="28" t="str">
        <f>Calculations!M1687</f>
        <v>N/A</v>
      </c>
      <c r="C1678" s="28" t="str">
        <f>Calculations!O1687</f>
        <v>N/A</v>
      </c>
      <c r="D1678" s="28" t="str">
        <f>Calculations!N1687</f>
        <v>N/A</v>
      </c>
    </row>
    <row r="1679" spans="1:4" x14ac:dyDescent="0.25">
      <c r="A1679">
        <v>1678</v>
      </c>
      <c r="B1679" s="28" t="str">
        <f>Calculations!M1688</f>
        <v>N/A</v>
      </c>
      <c r="C1679" s="28" t="str">
        <f>Calculations!O1688</f>
        <v>N/A</v>
      </c>
      <c r="D1679" s="28" t="str">
        <f>Calculations!N1688</f>
        <v>N/A</v>
      </c>
    </row>
    <row r="1680" spans="1:4" x14ac:dyDescent="0.25">
      <c r="A1680">
        <v>1679</v>
      </c>
      <c r="B1680" s="28" t="str">
        <f>Calculations!M1689</f>
        <v>N/A</v>
      </c>
      <c r="C1680" s="28" t="str">
        <f>Calculations!O1689</f>
        <v>N/A</v>
      </c>
      <c r="D1680" s="28" t="str">
        <f>Calculations!N1689</f>
        <v>N/A</v>
      </c>
    </row>
    <row r="1681" spans="1:4" x14ac:dyDescent="0.25">
      <c r="A1681">
        <v>1680</v>
      </c>
      <c r="B1681" s="28" t="str">
        <f>Calculations!M1690</f>
        <v>N/A</v>
      </c>
      <c r="C1681" s="28" t="str">
        <f>Calculations!O1690</f>
        <v>N/A</v>
      </c>
      <c r="D1681" s="28" t="str">
        <f>Calculations!N1690</f>
        <v>N/A</v>
      </c>
    </row>
    <row r="1682" spans="1:4" x14ac:dyDescent="0.25">
      <c r="A1682">
        <v>1681</v>
      </c>
      <c r="B1682" s="28" t="str">
        <f>Calculations!M1691</f>
        <v>N/A</v>
      </c>
      <c r="C1682" s="28" t="str">
        <f>Calculations!O1691</f>
        <v>N/A</v>
      </c>
      <c r="D1682" s="28" t="str">
        <f>Calculations!N1691</f>
        <v>N/A</v>
      </c>
    </row>
    <row r="1683" spans="1:4" x14ac:dyDescent="0.25">
      <c r="A1683">
        <v>1682</v>
      </c>
      <c r="B1683" s="28" t="str">
        <f>Calculations!M1692</f>
        <v>N/A</v>
      </c>
      <c r="C1683" s="28" t="str">
        <f>Calculations!O1692</f>
        <v>N/A</v>
      </c>
      <c r="D1683" s="28" t="str">
        <f>Calculations!N1692</f>
        <v>N/A</v>
      </c>
    </row>
    <row r="1684" spans="1:4" x14ac:dyDescent="0.25">
      <c r="A1684">
        <v>1683</v>
      </c>
      <c r="B1684" s="28" t="str">
        <f>Calculations!M1693</f>
        <v>N/A</v>
      </c>
      <c r="C1684" s="28" t="str">
        <f>Calculations!O1693</f>
        <v>N/A</v>
      </c>
      <c r="D1684" s="28" t="str">
        <f>Calculations!N1693</f>
        <v>N/A</v>
      </c>
    </row>
    <row r="1685" spans="1:4" x14ac:dyDescent="0.25">
      <c r="A1685">
        <v>1684</v>
      </c>
      <c r="B1685" s="28" t="str">
        <f>Calculations!M1694</f>
        <v>N/A</v>
      </c>
      <c r="C1685" s="28" t="str">
        <f>Calculations!O1694</f>
        <v>N/A</v>
      </c>
      <c r="D1685" s="28" t="str">
        <f>Calculations!N1694</f>
        <v>N/A</v>
      </c>
    </row>
    <row r="1686" spans="1:4" x14ac:dyDescent="0.25">
      <c r="A1686">
        <v>1685</v>
      </c>
      <c r="B1686" s="28" t="str">
        <f>Calculations!M1695</f>
        <v>N/A</v>
      </c>
      <c r="C1686" s="28" t="str">
        <f>Calculations!O1695</f>
        <v>N/A</v>
      </c>
      <c r="D1686" s="28" t="str">
        <f>Calculations!N1695</f>
        <v>N/A</v>
      </c>
    </row>
    <row r="1687" spans="1:4" x14ac:dyDescent="0.25">
      <c r="A1687">
        <v>1686</v>
      </c>
      <c r="B1687" s="28" t="str">
        <f>Calculations!M1696</f>
        <v>N/A</v>
      </c>
      <c r="C1687" s="28" t="str">
        <f>Calculations!O1696</f>
        <v>N/A</v>
      </c>
      <c r="D1687" s="28" t="str">
        <f>Calculations!N1696</f>
        <v>N/A</v>
      </c>
    </row>
    <row r="1688" spans="1:4" x14ac:dyDescent="0.25">
      <c r="A1688">
        <v>1687</v>
      </c>
      <c r="B1688" s="28" t="str">
        <f>Calculations!M1697</f>
        <v>N/A</v>
      </c>
      <c r="C1688" s="28" t="str">
        <f>Calculations!O1697</f>
        <v>N/A</v>
      </c>
      <c r="D1688" s="28" t="str">
        <f>Calculations!N1697</f>
        <v>N/A</v>
      </c>
    </row>
    <row r="1689" spans="1:4" x14ac:dyDescent="0.25">
      <c r="A1689">
        <v>1688</v>
      </c>
      <c r="B1689" s="28" t="str">
        <f>Calculations!M1698</f>
        <v>N/A</v>
      </c>
      <c r="C1689" s="28" t="str">
        <f>Calculations!O1698</f>
        <v>N/A</v>
      </c>
      <c r="D1689" s="28" t="str">
        <f>Calculations!N1698</f>
        <v>N/A</v>
      </c>
    </row>
    <row r="1690" spans="1:4" x14ac:dyDescent="0.25">
      <c r="A1690">
        <v>1689</v>
      </c>
      <c r="B1690" s="28" t="str">
        <f>Calculations!M1699</f>
        <v>N/A</v>
      </c>
      <c r="C1690" s="28" t="str">
        <f>Calculations!O1699</f>
        <v>N/A</v>
      </c>
      <c r="D1690" s="28" t="str">
        <f>Calculations!N1699</f>
        <v>N/A</v>
      </c>
    </row>
    <row r="1691" spans="1:4" x14ac:dyDescent="0.25">
      <c r="A1691">
        <v>1690</v>
      </c>
      <c r="B1691" s="28" t="str">
        <f>Calculations!M1700</f>
        <v>N/A</v>
      </c>
      <c r="C1691" s="28" t="str">
        <f>Calculations!O1700</f>
        <v>N/A</v>
      </c>
      <c r="D1691" s="28" t="str">
        <f>Calculations!N1700</f>
        <v>N/A</v>
      </c>
    </row>
    <row r="1692" spans="1:4" x14ac:dyDescent="0.25">
      <c r="A1692">
        <v>1691</v>
      </c>
      <c r="B1692" s="28" t="str">
        <f>Calculations!M1701</f>
        <v>N/A</v>
      </c>
      <c r="C1692" s="28" t="str">
        <f>Calculations!O1701</f>
        <v>N/A</v>
      </c>
      <c r="D1692" s="28" t="str">
        <f>Calculations!N1701</f>
        <v>N/A</v>
      </c>
    </row>
    <row r="1693" spans="1:4" x14ac:dyDescent="0.25">
      <c r="A1693">
        <v>1692</v>
      </c>
      <c r="B1693" s="28" t="str">
        <f>Calculations!M1702</f>
        <v>N/A</v>
      </c>
      <c r="C1693" s="28" t="str">
        <f>Calculations!O1702</f>
        <v>N/A</v>
      </c>
      <c r="D1693" s="28" t="str">
        <f>Calculations!N1702</f>
        <v>N/A</v>
      </c>
    </row>
    <row r="1694" spans="1:4" x14ac:dyDescent="0.25">
      <c r="A1694">
        <v>1693</v>
      </c>
      <c r="B1694" s="28" t="str">
        <f>Calculations!M1703</f>
        <v>N/A</v>
      </c>
      <c r="C1694" s="28" t="str">
        <f>Calculations!O1703</f>
        <v>N/A</v>
      </c>
      <c r="D1694" s="28" t="str">
        <f>Calculations!N1703</f>
        <v>N/A</v>
      </c>
    </row>
    <row r="1695" spans="1:4" x14ac:dyDescent="0.25">
      <c r="A1695">
        <v>1694</v>
      </c>
      <c r="B1695" s="28" t="str">
        <f>Calculations!M1704</f>
        <v>N/A</v>
      </c>
      <c r="C1695" s="28" t="str">
        <f>Calculations!O1704</f>
        <v>N/A</v>
      </c>
      <c r="D1695" s="28" t="str">
        <f>Calculations!N1704</f>
        <v>N/A</v>
      </c>
    </row>
    <row r="1696" spans="1:4" x14ac:dyDescent="0.25">
      <c r="A1696">
        <v>1695</v>
      </c>
      <c r="B1696" s="28" t="str">
        <f>Calculations!M1705</f>
        <v>N/A</v>
      </c>
      <c r="C1696" s="28" t="str">
        <f>Calculations!O1705</f>
        <v>N/A</v>
      </c>
      <c r="D1696" s="28" t="str">
        <f>Calculations!N1705</f>
        <v>N/A</v>
      </c>
    </row>
    <row r="1697" spans="1:4" x14ac:dyDescent="0.25">
      <c r="A1697">
        <v>1696</v>
      </c>
      <c r="B1697" s="28" t="str">
        <f>Calculations!M1706</f>
        <v>N/A</v>
      </c>
      <c r="C1697" s="28" t="str">
        <f>Calculations!O1706</f>
        <v>N/A</v>
      </c>
      <c r="D1697" s="28" t="str">
        <f>Calculations!N1706</f>
        <v>N/A</v>
      </c>
    </row>
    <row r="1698" spans="1:4" x14ac:dyDescent="0.25">
      <c r="A1698">
        <v>1697</v>
      </c>
      <c r="B1698" s="28" t="str">
        <f>Calculations!M1707</f>
        <v>N/A</v>
      </c>
      <c r="C1698" s="28" t="str">
        <f>Calculations!O1707</f>
        <v>N/A</v>
      </c>
      <c r="D1698" s="28" t="str">
        <f>Calculations!N1707</f>
        <v>N/A</v>
      </c>
    </row>
    <row r="1699" spans="1:4" x14ac:dyDescent="0.25">
      <c r="A1699">
        <v>1698</v>
      </c>
      <c r="B1699" s="28" t="str">
        <f>Calculations!M1708</f>
        <v>N/A</v>
      </c>
      <c r="C1699" s="28" t="str">
        <f>Calculations!O1708</f>
        <v>N/A</v>
      </c>
      <c r="D1699" s="28" t="str">
        <f>Calculations!N1708</f>
        <v>N/A</v>
      </c>
    </row>
    <row r="1700" spans="1:4" x14ac:dyDescent="0.25">
      <c r="A1700">
        <v>1699</v>
      </c>
      <c r="B1700" s="28" t="str">
        <f>Calculations!M1709</f>
        <v>N/A</v>
      </c>
      <c r="C1700" s="28" t="str">
        <f>Calculations!O1709</f>
        <v>N/A</v>
      </c>
      <c r="D1700" s="28" t="str">
        <f>Calculations!N1709</f>
        <v>N/A</v>
      </c>
    </row>
    <row r="1701" spans="1:4" x14ac:dyDescent="0.25">
      <c r="A1701">
        <v>1700</v>
      </c>
      <c r="B1701" s="28" t="str">
        <f>Calculations!M1710</f>
        <v>N/A</v>
      </c>
      <c r="C1701" s="28" t="str">
        <f>Calculations!O1710</f>
        <v>N/A</v>
      </c>
      <c r="D1701" s="28" t="str">
        <f>Calculations!N1710</f>
        <v>N/A</v>
      </c>
    </row>
    <row r="1702" spans="1:4" x14ac:dyDescent="0.25">
      <c r="A1702">
        <v>1701</v>
      </c>
      <c r="B1702" s="28" t="str">
        <f>Calculations!M1711</f>
        <v>N/A</v>
      </c>
      <c r="C1702" s="28" t="str">
        <f>Calculations!O1711</f>
        <v>N/A</v>
      </c>
      <c r="D1702" s="28" t="str">
        <f>Calculations!N1711</f>
        <v>N/A</v>
      </c>
    </row>
    <row r="1703" spans="1:4" x14ac:dyDescent="0.25">
      <c r="A1703">
        <v>1702</v>
      </c>
      <c r="B1703" s="28" t="str">
        <f>Calculations!M1712</f>
        <v>N/A</v>
      </c>
      <c r="C1703" s="28" t="str">
        <f>Calculations!O1712</f>
        <v>N/A</v>
      </c>
      <c r="D1703" s="28" t="str">
        <f>Calculations!N1712</f>
        <v>N/A</v>
      </c>
    </row>
    <row r="1704" spans="1:4" x14ac:dyDescent="0.25">
      <c r="A1704">
        <v>1703</v>
      </c>
      <c r="B1704" s="28" t="str">
        <f>Calculations!M1713</f>
        <v>N/A</v>
      </c>
      <c r="C1704" s="28" t="str">
        <f>Calculations!O1713</f>
        <v>N/A</v>
      </c>
      <c r="D1704" s="28" t="str">
        <f>Calculations!N1713</f>
        <v>N/A</v>
      </c>
    </row>
    <row r="1705" spans="1:4" x14ac:dyDescent="0.25">
      <c r="A1705">
        <v>1704</v>
      </c>
      <c r="B1705" s="28" t="str">
        <f>Calculations!M1714</f>
        <v>N/A</v>
      </c>
      <c r="C1705" s="28" t="str">
        <f>Calculations!O1714</f>
        <v>N/A</v>
      </c>
      <c r="D1705" s="28" t="str">
        <f>Calculations!N1714</f>
        <v>N/A</v>
      </c>
    </row>
    <row r="1706" spans="1:4" x14ac:dyDescent="0.25">
      <c r="A1706">
        <v>1705</v>
      </c>
      <c r="B1706" s="28" t="str">
        <f>Calculations!M1715</f>
        <v>N/A</v>
      </c>
      <c r="C1706" s="28" t="str">
        <f>Calculations!O1715</f>
        <v>N/A</v>
      </c>
      <c r="D1706" s="28" t="str">
        <f>Calculations!N1715</f>
        <v>N/A</v>
      </c>
    </row>
    <row r="1707" spans="1:4" x14ac:dyDescent="0.25">
      <c r="A1707">
        <v>1706</v>
      </c>
      <c r="B1707" s="28" t="str">
        <f>Calculations!M1716</f>
        <v>N/A</v>
      </c>
      <c r="C1707" s="28" t="str">
        <f>Calculations!O1716</f>
        <v>N/A</v>
      </c>
      <c r="D1707" s="28" t="str">
        <f>Calculations!N1716</f>
        <v>N/A</v>
      </c>
    </row>
    <row r="1708" spans="1:4" x14ac:dyDescent="0.25">
      <c r="A1708">
        <v>1707</v>
      </c>
      <c r="B1708" s="28" t="str">
        <f>Calculations!M1717</f>
        <v>N/A</v>
      </c>
      <c r="C1708" s="28" t="str">
        <f>Calculations!O1717</f>
        <v>N/A</v>
      </c>
      <c r="D1708" s="28" t="str">
        <f>Calculations!N1717</f>
        <v>N/A</v>
      </c>
    </row>
    <row r="1709" spans="1:4" x14ac:dyDescent="0.25">
      <c r="A1709">
        <v>1708</v>
      </c>
      <c r="B1709" s="28" t="str">
        <f>Calculations!M1718</f>
        <v>N/A</v>
      </c>
      <c r="C1709" s="28" t="str">
        <f>Calculations!O1718</f>
        <v>N/A</v>
      </c>
      <c r="D1709" s="28" t="str">
        <f>Calculations!N1718</f>
        <v>N/A</v>
      </c>
    </row>
    <row r="1710" spans="1:4" x14ac:dyDescent="0.25">
      <c r="A1710">
        <v>1709</v>
      </c>
      <c r="B1710" s="28" t="str">
        <f>Calculations!M1719</f>
        <v>N/A</v>
      </c>
      <c r="C1710" s="28" t="str">
        <f>Calculations!O1719</f>
        <v>N/A</v>
      </c>
      <c r="D1710" s="28" t="str">
        <f>Calculations!N1719</f>
        <v>N/A</v>
      </c>
    </row>
    <row r="1711" spans="1:4" x14ac:dyDescent="0.25">
      <c r="A1711">
        <v>1710</v>
      </c>
      <c r="B1711" s="28" t="str">
        <f>Calculations!M1720</f>
        <v>N/A</v>
      </c>
      <c r="C1711" s="28" t="str">
        <f>Calculations!O1720</f>
        <v>N/A</v>
      </c>
      <c r="D1711" s="28" t="str">
        <f>Calculations!N1720</f>
        <v>N/A</v>
      </c>
    </row>
    <row r="1712" spans="1:4" x14ac:dyDescent="0.25">
      <c r="A1712">
        <v>1711</v>
      </c>
      <c r="B1712" s="28" t="str">
        <f>Calculations!M1721</f>
        <v>N/A</v>
      </c>
      <c r="C1712" s="28" t="str">
        <f>Calculations!O1721</f>
        <v>N/A</v>
      </c>
      <c r="D1712" s="28" t="str">
        <f>Calculations!N1721</f>
        <v>N/A</v>
      </c>
    </row>
    <row r="1713" spans="1:4" x14ac:dyDescent="0.25">
      <c r="A1713">
        <v>1712</v>
      </c>
      <c r="B1713" s="28" t="str">
        <f>Calculations!M1722</f>
        <v>N/A</v>
      </c>
      <c r="C1713" s="28" t="str">
        <f>Calculations!O1722</f>
        <v>N/A</v>
      </c>
      <c r="D1713" s="28" t="str">
        <f>Calculations!N1722</f>
        <v>N/A</v>
      </c>
    </row>
    <row r="1714" spans="1:4" x14ac:dyDescent="0.25">
      <c r="A1714">
        <v>1713</v>
      </c>
      <c r="B1714" s="28" t="str">
        <f>Calculations!M1723</f>
        <v>N/A</v>
      </c>
      <c r="C1714" s="28" t="str">
        <f>Calculations!O1723</f>
        <v>N/A</v>
      </c>
      <c r="D1714" s="28" t="str">
        <f>Calculations!N1723</f>
        <v>N/A</v>
      </c>
    </row>
    <row r="1715" spans="1:4" x14ac:dyDescent="0.25">
      <c r="A1715">
        <v>1714</v>
      </c>
      <c r="B1715" s="28" t="str">
        <f>Calculations!M1724</f>
        <v>N/A</v>
      </c>
      <c r="C1715" s="28" t="str">
        <f>Calculations!O1724</f>
        <v>N/A</v>
      </c>
      <c r="D1715" s="28" t="str">
        <f>Calculations!N1724</f>
        <v>N/A</v>
      </c>
    </row>
    <row r="1716" spans="1:4" x14ac:dyDescent="0.25">
      <c r="A1716">
        <v>1715</v>
      </c>
      <c r="B1716" s="28" t="str">
        <f>Calculations!M1725</f>
        <v>N/A</v>
      </c>
      <c r="C1716" s="28" t="str">
        <f>Calculations!O1725</f>
        <v>N/A</v>
      </c>
      <c r="D1716" s="28" t="str">
        <f>Calculations!N1725</f>
        <v>N/A</v>
      </c>
    </row>
    <row r="1717" spans="1:4" x14ac:dyDescent="0.25">
      <c r="A1717">
        <v>1716</v>
      </c>
      <c r="B1717" s="28" t="str">
        <f>Calculations!M1726</f>
        <v>N/A</v>
      </c>
      <c r="C1717" s="28" t="str">
        <f>Calculations!O1726</f>
        <v>N/A</v>
      </c>
      <c r="D1717" s="28" t="str">
        <f>Calculations!N1726</f>
        <v>N/A</v>
      </c>
    </row>
    <row r="1718" spans="1:4" x14ac:dyDescent="0.25">
      <c r="A1718">
        <v>1717</v>
      </c>
      <c r="B1718" s="28" t="str">
        <f>Calculations!M1727</f>
        <v>N/A</v>
      </c>
      <c r="C1718" s="28" t="str">
        <f>Calculations!O1727</f>
        <v>N/A</v>
      </c>
      <c r="D1718" s="28" t="str">
        <f>Calculations!N1727</f>
        <v>N/A</v>
      </c>
    </row>
    <row r="1719" spans="1:4" x14ac:dyDescent="0.25">
      <c r="A1719">
        <v>1718</v>
      </c>
      <c r="B1719" s="28" t="str">
        <f>Calculations!M1728</f>
        <v>N/A</v>
      </c>
      <c r="C1719" s="28" t="str">
        <f>Calculations!O1728</f>
        <v>N/A</v>
      </c>
      <c r="D1719" s="28" t="str">
        <f>Calculations!N1728</f>
        <v>N/A</v>
      </c>
    </row>
    <row r="1720" spans="1:4" x14ac:dyDescent="0.25">
      <c r="A1720">
        <v>1719</v>
      </c>
      <c r="B1720" s="28" t="str">
        <f>Calculations!M1729</f>
        <v>N/A</v>
      </c>
      <c r="C1720" s="28" t="str">
        <f>Calculations!O1729</f>
        <v>N/A</v>
      </c>
      <c r="D1720" s="28" t="str">
        <f>Calculations!N1729</f>
        <v>N/A</v>
      </c>
    </row>
    <row r="1721" spans="1:4" x14ac:dyDescent="0.25">
      <c r="A1721">
        <v>1720</v>
      </c>
      <c r="B1721" s="28" t="str">
        <f>Calculations!M1730</f>
        <v>N/A</v>
      </c>
      <c r="C1721" s="28" t="str">
        <f>Calculations!O1730</f>
        <v>N/A</v>
      </c>
      <c r="D1721" s="28" t="str">
        <f>Calculations!N1730</f>
        <v>N/A</v>
      </c>
    </row>
    <row r="1722" spans="1:4" x14ac:dyDescent="0.25">
      <c r="A1722">
        <v>1721</v>
      </c>
      <c r="B1722" s="28" t="str">
        <f>Calculations!M1731</f>
        <v>N/A</v>
      </c>
      <c r="C1722" s="28" t="str">
        <f>Calculations!O1731</f>
        <v>N/A</v>
      </c>
      <c r="D1722" s="28" t="str">
        <f>Calculations!N1731</f>
        <v>N/A</v>
      </c>
    </row>
    <row r="1723" spans="1:4" x14ac:dyDescent="0.25">
      <c r="A1723">
        <v>1722</v>
      </c>
      <c r="B1723" s="28" t="str">
        <f>Calculations!M1732</f>
        <v>N/A</v>
      </c>
      <c r="C1723" s="28" t="str">
        <f>Calculations!O1732</f>
        <v>N/A</v>
      </c>
      <c r="D1723" s="28" t="str">
        <f>Calculations!N1732</f>
        <v>N/A</v>
      </c>
    </row>
    <row r="1724" spans="1:4" x14ac:dyDescent="0.25">
      <c r="A1724">
        <v>1723</v>
      </c>
      <c r="B1724" s="28" t="str">
        <f>Calculations!M1733</f>
        <v>N/A</v>
      </c>
      <c r="C1724" s="28" t="str">
        <f>Calculations!O1733</f>
        <v>N/A</v>
      </c>
      <c r="D1724" s="28" t="str">
        <f>Calculations!N1733</f>
        <v>N/A</v>
      </c>
    </row>
    <row r="1725" spans="1:4" x14ac:dyDescent="0.25">
      <c r="A1725">
        <v>1724</v>
      </c>
      <c r="B1725" s="28" t="str">
        <f>Calculations!M1734</f>
        <v>N/A</v>
      </c>
      <c r="C1725" s="28" t="str">
        <f>Calculations!O1734</f>
        <v>N/A</v>
      </c>
      <c r="D1725" s="28" t="str">
        <f>Calculations!N1734</f>
        <v>N/A</v>
      </c>
    </row>
    <row r="1726" spans="1:4" x14ac:dyDescent="0.25">
      <c r="A1726">
        <v>1725</v>
      </c>
      <c r="B1726" s="28" t="str">
        <f>Calculations!M1735</f>
        <v>N/A</v>
      </c>
      <c r="C1726" s="28" t="str">
        <f>Calculations!O1735</f>
        <v>N/A</v>
      </c>
      <c r="D1726" s="28" t="str">
        <f>Calculations!N1735</f>
        <v>N/A</v>
      </c>
    </row>
    <row r="1727" spans="1:4" x14ac:dyDescent="0.25">
      <c r="A1727">
        <v>1726</v>
      </c>
      <c r="B1727" s="28" t="str">
        <f>Calculations!M1736</f>
        <v>N/A</v>
      </c>
      <c r="C1727" s="28" t="str">
        <f>Calculations!O1736</f>
        <v>N/A</v>
      </c>
      <c r="D1727" s="28" t="str">
        <f>Calculations!N1736</f>
        <v>N/A</v>
      </c>
    </row>
    <row r="1728" spans="1:4" x14ac:dyDescent="0.25">
      <c r="A1728">
        <v>1727</v>
      </c>
      <c r="B1728" s="28" t="str">
        <f>Calculations!M1737</f>
        <v>N/A</v>
      </c>
      <c r="C1728" s="28" t="str">
        <f>Calculations!O1737</f>
        <v>N/A</v>
      </c>
      <c r="D1728" s="28" t="str">
        <f>Calculations!N1737</f>
        <v>N/A</v>
      </c>
    </row>
    <row r="1729" spans="1:4" x14ac:dyDescent="0.25">
      <c r="A1729">
        <v>1728</v>
      </c>
      <c r="B1729" s="28" t="str">
        <f>Calculations!M1738</f>
        <v>N/A</v>
      </c>
      <c r="C1729" s="28" t="str">
        <f>Calculations!O1738</f>
        <v>N/A</v>
      </c>
      <c r="D1729" s="28" t="str">
        <f>Calculations!N1738</f>
        <v>N/A</v>
      </c>
    </row>
    <row r="1730" spans="1:4" x14ac:dyDescent="0.25">
      <c r="A1730">
        <v>1729</v>
      </c>
      <c r="B1730" s="28" t="str">
        <f>Calculations!M1739</f>
        <v>N/A</v>
      </c>
      <c r="C1730" s="28" t="str">
        <f>Calculations!O1739</f>
        <v>N/A</v>
      </c>
      <c r="D1730" s="28" t="str">
        <f>Calculations!N1739</f>
        <v>N/A</v>
      </c>
    </row>
    <row r="1731" spans="1:4" x14ac:dyDescent="0.25">
      <c r="A1731">
        <v>1730</v>
      </c>
      <c r="B1731" s="28" t="str">
        <f>Calculations!M1740</f>
        <v>N/A</v>
      </c>
      <c r="C1731" s="28" t="str">
        <f>Calculations!O1740</f>
        <v>N/A</v>
      </c>
      <c r="D1731" s="28" t="str">
        <f>Calculations!N1740</f>
        <v>N/A</v>
      </c>
    </row>
    <row r="1732" spans="1:4" x14ac:dyDescent="0.25">
      <c r="A1732">
        <v>1731</v>
      </c>
      <c r="B1732" s="28" t="str">
        <f>Calculations!M1741</f>
        <v>N/A</v>
      </c>
      <c r="C1732" s="28" t="str">
        <f>Calculations!O1741</f>
        <v>N/A</v>
      </c>
      <c r="D1732" s="28" t="str">
        <f>Calculations!N1741</f>
        <v>N/A</v>
      </c>
    </row>
    <row r="1733" spans="1:4" x14ac:dyDescent="0.25">
      <c r="A1733">
        <v>1732</v>
      </c>
      <c r="B1733" s="28" t="str">
        <f>Calculations!M1742</f>
        <v>N/A</v>
      </c>
      <c r="C1733" s="28" t="str">
        <f>Calculations!O1742</f>
        <v>N/A</v>
      </c>
      <c r="D1733" s="28" t="str">
        <f>Calculations!N1742</f>
        <v>N/A</v>
      </c>
    </row>
    <row r="1734" spans="1:4" x14ac:dyDescent="0.25">
      <c r="A1734">
        <v>1733</v>
      </c>
      <c r="B1734" s="28" t="str">
        <f>Calculations!M1743</f>
        <v>N/A</v>
      </c>
      <c r="C1734" s="28" t="str">
        <f>Calculations!O1743</f>
        <v>N/A</v>
      </c>
      <c r="D1734" s="28" t="str">
        <f>Calculations!N1743</f>
        <v>N/A</v>
      </c>
    </row>
    <row r="1735" spans="1:4" x14ac:dyDescent="0.25">
      <c r="A1735">
        <v>1734</v>
      </c>
      <c r="B1735" s="28" t="str">
        <f>Calculations!M1744</f>
        <v>N/A</v>
      </c>
      <c r="C1735" s="28" t="str">
        <f>Calculations!O1744</f>
        <v>N/A</v>
      </c>
      <c r="D1735" s="28" t="str">
        <f>Calculations!N1744</f>
        <v>N/A</v>
      </c>
    </row>
    <row r="1736" spans="1:4" x14ac:dyDescent="0.25">
      <c r="A1736">
        <v>1735</v>
      </c>
      <c r="B1736" s="28" t="str">
        <f>Calculations!M1745</f>
        <v>N/A</v>
      </c>
      <c r="C1736" s="28" t="str">
        <f>Calculations!O1745</f>
        <v>N/A</v>
      </c>
      <c r="D1736" s="28" t="str">
        <f>Calculations!N1745</f>
        <v>N/A</v>
      </c>
    </row>
    <row r="1737" spans="1:4" x14ac:dyDescent="0.25">
      <c r="A1737">
        <v>1736</v>
      </c>
      <c r="B1737" s="28" t="str">
        <f>Calculations!M1746</f>
        <v>N/A</v>
      </c>
      <c r="C1737" s="28" t="str">
        <f>Calculations!O1746</f>
        <v>N/A</v>
      </c>
      <c r="D1737" s="28" t="str">
        <f>Calculations!N1746</f>
        <v>N/A</v>
      </c>
    </row>
    <row r="1738" spans="1:4" x14ac:dyDescent="0.25">
      <c r="A1738">
        <v>1737</v>
      </c>
      <c r="B1738" s="28" t="str">
        <f>Calculations!M1747</f>
        <v>N/A</v>
      </c>
      <c r="C1738" s="28" t="str">
        <f>Calculations!O1747</f>
        <v>N/A</v>
      </c>
      <c r="D1738" s="28" t="str">
        <f>Calculations!N1747</f>
        <v>N/A</v>
      </c>
    </row>
    <row r="1739" spans="1:4" x14ac:dyDescent="0.25">
      <c r="A1739">
        <v>1738</v>
      </c>
      <c r="B1739" s="28" t="str">
        <f>Calculations!M1748</f>
        <v>N/A</v>
      </c>
      <c r="C1739" s="28" t="str">
        <f>Calculations!O1748</f>
        <v>N/A</v>
      </c>
      <c r="D1739" s="28" t="str">
        <f>Calculations!N1748</f>
        <v>N/A</v>
      </c>
    </row>
    <row r="1740" spans="1:4" x14ac:dyDescent="0.25">
      <c r="A1740">
        <v>1739</v>
      </c>
      <c r="B1740" s="28" t="str">
        <f>Calculations!M1749</f>
        <v>N/A</v>
      </c>
      <c r="C1740" s="28" t="str">
        <f>Calculations!O1749</f>
        <v>N/A</v>
      </c>
      <c r="D1740" s="28" t="str">
        <f>Calculations!N1749</f>
        <v>N/A</v>
      </c>
    </row>
    <row r="1741" spans="1:4" x14ac:dyDescent="0.25">
      <c r="A1741">
        <v>1740</v>
      </c>
      <c r="B1741" s="28" t="str">
        <f>Calculations!M1750</f>
        <v>N/A</v>
      </c>
      <c r="C1741" s="28" t="str">
        <f>Calculations!O1750</f>
        <v>N/A</v>
      </c>
      <c r="D1741" s="28" t="str">
        <f>Calculations!N1750</f>
        <v>N/A</v>
      </c>
    </row>
    <row r="1742" spans="1:4" x14ac:dyDescent="0.25">
      <c r="A1742">
        <v>1741</v>
      </c>
      <c r="B1742" s="28" t="str">
        <f>Calculations!M1751</f>
        <v>N/A</v>
      </c>
      <c r="C1742" s="28" t="str">
        <f>Calculations!O1751</f>
        <v>N/A</v>
      </c>
      <c r="D1742" s="28" t="str">
        <f>Calculations!N1751</f>
        <v>N/A</v>
      </c>
    </row>
    <row r="1743" spans="1:4" x14ac:dyDescent="0.25">
      <c r="A1743">
        <v>1742</v>
      </c>
      <c r="B1743" s="28" t="str">
        <f>Calculations!M1752</f>
        <v>N/A</v>
      </c>
      <c r="C1743" s="28" t="str">
        <f>Calculations!O1752</f>
        <v>N/A</v>
      </c>
      <c r="D1743" s="28" t="str">
        <f>Calculations!N1752</f>
        <v>N/A</v>
      </c>
    </row>
    <row r="1744" spans="1:4" x14ac:dyDescent="0.25">
      <c r="A1744">
        <v>1743</v>
      </c>
      <c r="B1744" s="28" t="str">
        <f>Calculations!M1753</f>
        <v>N/A</v>
      </c>
      <c r="C1744" s="28" t="str">
        <f>Calculations!O1753</f>
        <v>N/A</v>
      </c>
      <c r="D1744" s="28" t="str">
        <f>Calculations!N1753</f>
        <v>N/A</v>
      </c>
    </row>
    <row r="1745" spans="1:4" x14ac:dyDescent="0.25">
      <c r="A1745">
        <v>1744</v>
      </c>
      <c r="B1745" s="28" t="str">
        <f>Calculations!M1754</f>
        <v>N/A</v>
      </c>
      <c r="C1745" s="28" t="str">
        <f>Calculations!O1754</f>
        <v>N/A</v>
      </c>
      <c r="D1745" s="28" t="str">
        <f>Calculations!N1754</f>
        <v>N/A</v>
      </c>
    </row>
    <row r="1746" spans="1:4" x14ac:dyDescent="0.25">
      <c r="A1746">
        <v>1745</v>
      </c>
      <c r="B1746" s="28" t="str">
        <f>Calculations!M1755</f>
        <v>N/A</v>
      </c>
      <c r="C1746" s="28" t="str">
        <f>Calculations!O1755</f>
        <v>N/A</v>
      </c>
      <c r="D1746" s="28" t="str">
        <f>Calculations!N1755</f>
        <v>N/A</v>
      </c>
    </row>
    <row r="1747" spans="1:4" x14ac:dyDescent="0.25">
      <c r="A1747">
        <v>1746</v>
      </c>
      <c r="B1747" s="28" t="str">
        <f>Calculations!M1756</f>
        <v>N/A</v>
      </c>
      <c r="C1747" s="28" t="str">
        <f>Calculations!O1756</f>
        <v>N/A</v>
      </c>
      <c r="D1747" s="28" t="str">
        <f>Calculations!N1756</f>
        <v>N/A</v>
      </c>
    </row>
    <row r="1748" spans="1:4" x14ac:dyDescent="0.25">
      <c r="A1748">
        <v>1747</v>
      </c>
      <c r="B1748" s="28" t="str">
        <f>Calculations!M1757</f>
        <v>N/A</v>
      </c>
      <c r="C1748" s="28" t="str">
        <f>Calculations!O1757</f>
        <v>N/A</v>
      </c>
      <c r="D1748" s="28" t="str">
        <f>Calculations!N1757</f>
        <v>N/A</v>
      </c>
    </row>
    <row r="1749" spans="1:4" x14ac:dyDescent="0.25">
      <c r="A1749">
        <v>1748</v>
      </c>
      <c r="B1749" s="28" t="str">
        <f>Calculations!M1758</f>
        <v>N/A</v>
      </c>
      <c r="C1749" s="28" t="str">
        <f>Calculations!O1758</f>
        <v>N/A</v>
      </c>
      <c r="D1749" s="28" t="str">
        <f>Calculations!N1758</f>
        <v>N/A</v>
      </c>
    </row>
    <row r="1750" spans="1:4" x14ac:dyDescent="0.25">
      <c r="A1750">
        <v>1749</v>
      </c>
      <c r="B1750" s="28" t="str">
        <f>Calculations!M1759</f>
        <v>N/A</v>
      </c>
      <c r="C1750" s="28" t="str">
        <f>Calculations!O1759</f>
        <v>N/A</v>
      </c>
      <c r="D1750" s="28" t="str">
        <f>Calculations!N1759</f>
        <v>N/A</v>
      </c>
    </row>
    <row r="1751" spans="1:4" x14ac:dyDescent="0.25">
      <c r="A1751">
        <v>1750</v>
      </c>
      <c r="B1751" s="28" t="str">
        <f>Calculations!M1760</f>
        <v>N/A</v>
      </c>
      <c r="C1751" s="28" t="str">
        <f>Calculations!O1760</f>
        <v>N/A</v>
      </c>
      <c r="D1751" s="28" t="str">
        <f>Calculations!N1760</f>
        <v>N/A</v>
      </c>
    </row>
    <row r="1752" spans="1:4" x14ac:dyDescent="0.25">
      <c r="A1752">
        <v>1751</v>
      </c>
      <c r="B1752" s="28" t="str">
        <f>Calculations!M1761</f>
        <v>N/A</v>
      </c>
      <c r="C1752" s="28" t="str">
        <f>Calculations!O1761</f>
        <v>N/A</v>
      </c>
      <c r="D1752" s="28" t="str">
        <f>Calculations!N1761</f>
        <v>N/A</v>
      </c>
    </row>
    <row r="1753" spans="1:4" x14ac:dyDescent="0.25">
      <c r="A1753">
        <v>1752</v>
      </c>
      <c r="B1753" s="28" t="str">
        <f>Calculations!M1762</f>
        <v>N/A</v>
      </c>
      <c r="C1753" s="28" t="str">
        <f>Calculations!O1762</f>
        <v>N/A</v>
      </c>
      <c r="D1753" s="28" t="str">
        <f>Calculations!N1762</f>
        <v>N/A</v>
      </c>
    </row>
    <row r="1754" spans="1:4" x14ac:dyDescent="0.25">
      <c r="A1754">
        <v>1753</v>
      </c>
      <c r="B1754" s="28" t="str">
        <f>Calculations!M1763</f>
        <v>N/A</v>
      </c>
      <c r="C1754" s="28" t="str">
        <f>Calculations!O1763</f>
        <v>N/A</v>
      </c>
      <c r="D1754" s="28" t="str">
        <f>Calculations!N1763</f>
        <v>N/A</v>
      </c>
    </row>
    <row r="1755" spans="1:4" x14ac:dyDescent="0.25">
      <c r="A1755">
        <v>1754</v>
      </c>
      <c r="B1755" s="28" t="str">
        <f>Calculations!M1764</f>
        <v>N/A</v>
      </c>
      <c r="C1755" s="28" t="str">
        <f>Calculations!O1764</f>
        <v>N/A</v>
      </c>
      <c r="D1755" s="28" t="str">
        <f>Calculations!N1764</f>
        <v>N/A</v>
      </c>
    </row>
    <row r="1756" spans="1:4" x14ac:dyDescent="0.25">
      <c r="A1756">
        <v>1755</v>
      </c>
      <c r="B1756" s="28" t="str">
        <f>Calculations!M1765</f>
        <v>N/A</v>
      </c>
      <c r="C1756" s="28" t="str">
        <f>Calculations!O1765</f>
        <v>N/A</v>
      </c>
      <c r="D1756" s="28" t="str">
        <f>Calculations!N1765</f>
        <v>N/A</v>
      </c>
    </row>
    <row r="1757" spans="1:4" x14ac:dyDescent="0.25">
      <c r="A1757">
        <v>1756</v>
      </c>
      <c r="B1757" s="28" t="str">
        <f>Calculations!M1766</f>
        <v>N/A</v>
      </c>
      <c r="C1757" s="28" t="str">
        <f>Calculations!O1766</f>
        <v>N/A</v>
      </c>
      <c r="D1757" s="28" t="str">
        <f>Calculations!N1766</f>
        <v>N/A</v>
      </c>
    </row>
    <row r="1758" spans="1:4" x14ac:dyDescent="0.25">
      <c r="A1758">
        <v>1757</v>
      </c>
      <c r="B1758" s="28" t="str">
        <f>Calculations!M1767</f>
        <v>N/A</v>
      </c>
      <c r="C1758" s="28" t="str">
        <f>Calculations!O1767</f>
        <v>N/A</v>
      </c>
      <c r="D1758" s="28" t="str">
        <f>Calculations!N1767</f>
        <v>N/A</v>
      </c>
    </row>
    <row r="1759" spans="1:4" x14ac:dyDescent="0.25">
      <c r="A1759">
        <v>1758</v>
      </c>
      <c r="B1759" s="28" t="str">
        <f>Calculations!M1768</f>
        <v>N/A</v>
      </c>
      <c r="C1759" s="28" t="str">
        <f>Calculations!O1768</f>
        <v>N/A</v>
      </c>
      <c r="D1759" s="28" t="str">
        <f>Calculations!N1768</f>
        <v>N/A</v>
      </c>
    </row>
    <row r="1760" spans="1:4" x14ac:dyDescent="0.25">
      <c r="A1760">
        <v>1759</v>
      </c>
      <c r="B1760" s="28" t="str">
        <f>Calculations!M1769</f>
        <v>N/A</v>
      </c>
      <c r="C1760" s="28" t="str">
        <f>Calculations!O1769</f>
        <v>N/A</v>
      </c>
      <c r="D1760" s="28" t="str">
        <f>Calculations!N1769</f>
        <v>N/A</v>
      </c>
    </row>
    <row r="1761" spans="1:4" x14ac:dyDescent="0.25">
      <c r="A1761">
        <v>1760</v>
      </c>
      <c r="B1761" s="28" t="str">
        <f>Calculations!M1770</f>
        <v>N/A</v>
      </c>
      <c r="C1761" s="28" t="str">
        <f>Calculations!O1770</f>
        <v>N/A</v>
      </c>
      <c r="D1761" s="28" t="str">
        <f>Calculations!N1770</f>
        <v>N/A</v>
      </c>
    </row>
    <row r="1762" spans="1:4" x14ac:dyDescent="0.25">
      <c r="A1762">
        <v>1761</v>
      </c>
      <c r="B1762" s="28" t="str">
        <f>Calculations!M1771</f>
        <v>N/A</v>
      </c>
      <c r="C1762" s="28" t="str">
        <f>Calculations!O1771</f>
        <v>N/A</v>
      </c>
      <c r="D1762" s="28" t="str">
        <f>Calculations!N1771</f>
        <v>N/A</v>
      </c>
    </row>
    <row r="1763" spans="1:4" x14ac:dyDescent="0.25">
      <c r="A1763">
        <v>1762</v>
      </c>
      <c r="B1763" s="28" t="str">
        <f>Calculations!M1772</f>
        <v>N/A</v>
      </c>
      <c r="C1763" s="28" t="str">
        <f>Calculations!O1772</f>
        <v>N/A</v>
      </c>
      <c r="D1763" s="28" t="str">
        <f>Calculations!N1772</f>
        <v>N/A</v>
      </c>
    </row>
    <row r="1764" spans="1:4" x14ac:dyDescent="0.25">
      <c r="A1764">
        <v>1763</v>
      </c>
      <c r="B1764" s="28" t="str">
        <f>Calculations!M1773</f>
        <v>N/A</v>
      </c>
      <c r="C1764" s="28" t="str">
        <f>Calculations!O1773</f>
        <v>N/A</v>
      </c>
      <c r="D1764" s="28" t="str">
        <f>Calculations!N1773</f>
        <v>N/A</v>
      </c>
    </row>
    <row r="1765" spans="1:4" x14ac:dyDescent="0.25">
      <c r="A1765">
        <v>1764</v>
      </c>
      <c r="B1765" s="28" t="str">
        <f>Calculations!M1774</f>
        <v>N/A</v>
      </c>
      <c r="C1765" s="28" t="str">
        <f>Calculations!O1774</f>
        <v>N/A</v>
      </c>
      <c r="D1765" s="28" t="str">
        <f>Calculations!N1774</f>
        <v>N/A</v>
      </c>
    </row>
    <row r="1766" spans="1:4" x14ac:dyDescent="0.25">
      <c r="A1766">
        <v>1765</v>
      </c>
      <c r="B1766" s="28" t="str">
        <f>Calculations!M1775</f>
        <v>N/A</v>
      </c>
      <c r="C1766" s="28" t="str">
        <f>Calculations!O1775</f>
        <v>N/A</v>
      </c>
      <c r="D1766" s="28" t="str">
        <f>Calculations!N1775</f>
        <v>N/A</v>
      </c>
    </row>
    <row r="1767" spans="1:4" x14ac:dyDescent="0.25">
      <c r="A1767">
        <v>1766</v>
      </c>
      <c r="B1767" s="28" t="str">
        <f>Calculations!M1776</f>
        <v>N/A</v>
      </c>
      <c r="C1767" s="28" t="str">
        <f>Calculations!O1776</f>
        <v>N/A</v>
      </c>
      <c r="D1767" s="28" t="str">
        <f>Calculations!N1776</f>
        <v>N/A</v>
      </c>
    </row>
    <row r="1768" spans="1:4" x14ac:dyDescent="0.25">
      <c r="A1768">
        <v>1767</v>
      </c>
      <c r="B1768" s="28" t="str">
        <f>Calculations!M1777</f>
        <v>N/A</v>
      </c>
      <c r="C1768" s="28" t="str">
        <f>Calculations!O1777</f>
        <v>N/A</v>
      </c>
      <c r="D1768" s="28" t="str">
        <f>Calculations!N1777</f>
        <v>N/A</v>
      </c>
    </row>
    <row r="1769" spans="1:4" x14ac:dyDescent="0.25">
      <c r="A1769">
        <v>1768</v>
      </c>
      <c r="B1769" s="28" t="str">
        <f>Calculations!M1778</f>
        <v>N/A</v>
      </c>
      <c r="C1769" s="28" t="str">
        <f>Calculations!O1778</f>
        <v>N/A</v>
      </c>
      <c r="D1769" s="28" t="str">
        <f>Calculations!N1778</f>
        <v>N/A</v>
      </c>
    </row>
    <row r="1770" spans="1:4" x14ac:dyDescent="0.25">
      <c r="A1770">
        <v>1769</v>
      </c>
      <c r="B1770" s="28" t="str">
        <f>Calculations!M1779</f>
        <v>N/A</v>
      </c>
      <c r="C1770" s="28" t="str">
        <f>Calculations!O1779</f>
        <v>N/A</v>
      </c>
      <c r="D1770" s="28" t="str">
        <f>Calculations!N1779</f>
        <v>N/A</v>
      </c>
    </row>
    <row r="1771" spans="1:4" x14ac:dyDescent="0.25">
      <c r="A1771">
        <v>1770</v>
      </c>
      <c r="B1771" s="28" t="str">
        <f>Calculations!M1780</f>
        <v>N/A</v>
      </c>
      <c r="C1771" s="28" t="str">
        <f>Calculations!O1780</f>
        <v>N/A</v>
      </c>
      <c r="D1771" s="28" t="str">
        <f>Calculations!N1780</f>
        <v>N/A</v>
      </c>
    </row>
    <row r="1772" spans="1:4" x14ac:dyDescent="0.25">
      <c r="A1772">
        <v>1771</v>
      </c>
      <c r="B1772" s="28" t="str">
        <f>Calculations!M1781</f>
        <v>N/A</v>
      </c>
      <c r="C1772" s="28" t="str">
        <f>Calculations!O1781</f>
        <v>N/A</v>
      </c>
      <c r="D1772" s="28" t="str">
        <f>Calculations!N1781</f>
        <v>N/A</v>
      </c>
    </row>
    <row r="1773" spans="1:4" x14ac:dyDescent="0.25">
      <c r="A1773">
        <v>1772</v>
      </c>
      <c r="B1773" s="28" t="str">
        <f>Calculations!M1782</f>
        <v>N/A</v>
      </c>
      <c r="C1773" s="28" t="str">
        <f>Calculations!O1782</f>
        <v>N/A</v>
      </c>
      <c r="D1773" s="28" t="str">
        <f>Calculations!N1782</f>
        <v>N/A</v>
      </c>
    </row>
    <row r="1774" spans="1:4" x14ac:dyDescent="0.25">
      <c r="A1774">
        <v>1773</v>
      </c>
      <c r="B1774" s="28" t="str">
        <f>Calculations!M1783</f>
        <v>N/A</v>
      </c>
      <c r="C1774" s="28" t="str">
        <f>Calculations!O1783</f>
        <v>N/A</v>
      </c>
      <c r="D1774" s="28" t="str">
        <f>Calculations!N1783</f>
        <v>N/A</v>
      </c>
    </row>
    <row r="1775" spans="1:4" x14ac:dyDescent="0.25">
      <c r="A1775">
        <v>1774</v>
      </c>
      <c r="B1775" s="28" t="str">
        <f>Calculations!M1784</f>
        <v>N/A</v>
      </c>
      <c r="C1775" s="28" t="str">
        <f>Calculations!O1784</f>
        <v>N/A</v>
      </c>
      <c r="D1775" s="28" t="str">
        <f>Calculations!N1784</f>
        <v>N/A</v>
      </c>
    </row>
    <row r="1776" spans="1:4" x14ac:dyDescent="0.25">
      <c r="A1776">
        <v>1775</v>
      </c>
      <c r="B1776" s="28" t="str">
        <f>Calculations!M1785</f>
        <v>N/A</v>
      </c>
      <c r="C1776" s="28" t="str">
        <f>Calculations!O1785</f>
        <v>N/A</v>
      </c>
      <c r="D1776" s="28" t="str">
        <f>Calculations!N1785</f>
        <v>N/A</v>
      </c>
    </row>
    <row r="1777" spans="1:4" x14ac:dyDescent="0.25">
      <c r="A1777">
        <v>1776</v>
      </c>
      <c r="B1777" s="28" t="str">
        <f>Calculations!M1786</f>
        <v>N/A</v>
      </c>
      <c r="C1777" s="28" t="str">
        <f>Calculations!O1786</f>
        <v>N/A</v>
      </c>
      <c r="D1777" s="28" t="str">
        <f>Calculations!N1786</f>
        <v>N/A</v>
      </c>
    </row>
    <row r="1778" spans="1:4" x14ac:dyDescent="0.25">
      <c r="A1778">
        <v>1777</v>
      </c>
      <c r="B1778" s="28" t="str">
        <f>Calculations!M1787</f>
        <v>N/A</v>
      </c>
      <c r="C1778" s="28" t="str">
        <f>Calculations!O1787</f>
        <v>N/A</v>
      </c>
      <c r="D1778" s="28" t="str">
        <f>Calculations!N1787</f>
        <v>N/A</v>
      </c>
    </row>
    <row r="1779" spans="1:4" x14ac:dyDescent="0.25">
      <c r="A1779">
        <v>1778</v>
      </c>
      <c r="B1779" s="28" t="str">
        <f>Calculations!M1788</f>
        <v>N/A</v>
      </c>
      <c r="C1779" s="28" t="str">
        <f>Calculations!O1788</f>
        <v>N/A</v>
      </c>
      <c r="D1779" s="28" t="str">
        <f>Calculations!N1788</f>
        <v>N/A</v>
      </c>
    </row>
    <row r="1780" spans="1:4" x14ac:dyDescent="0.25">
      <c r="A1780">
        <v>1779</v>
      </c>
      <c r="B1780" s="28" t="str">
        <f>Calculations!M1789</f>
        <v>N/A</v>
      </c>
      <c r="C1780" s="28" t="str">
        <f>Calculations!O1789</f>
        <v>N/A</v>
      </c>
      <c r="D1780" s="28" t="str">
        <f>Calculations!N1789</f>
        <v>N/A</v>
      </c>
    </row>
    <row r="1781" spans="1:4" x14ac:dyDescent="0.25">
      <c r="A1781">
        <v>1780</v>
      </c>
      <c r="B1781" s="28" t="str">
        <f>Calculations!M1790</f>
        <v>N/A</v>
      </c>
      <c r="C1781" s="28" t="str">
        <f>Calculations!O1790</f>
        <v>N/A</v>
      </c>
      <c r="D1781" s="28" t="str">
        <f>Calculations!N1790</f>
        <v>N/A</v>
      </c>
    </row>
    <row r="1782" spans="1:4" x14ac:dyDescent="0.25">
      <c r="A1782">
        <v>1781</v>
      </c>
      <c r="B1782" s="28" t="str">
        <f>Calculations!M1791</f>
        <v>N/A</v>
      </c>
      <c r="C1782" s="28" t="str">
        <f>Calculations!O1791</f>
        <v>N/A</v>
      </c>
      <c r="D1782" s="28" t="str">
        <f>Calculations!N1791</f>
        <v>N/A</v>
      </c>
    </row>
    <row r="1783" spans="1:4" x14ac:dyDescent="0.25">
      <c r="A1783">
        <v>1782</v>
      </c>
      <c r="B1783" s="28" t="str">
        <f>Calculations!M1792</f>
        <v>N/A</v>
      </c>
      <c r="C1783" s="28" t="str">
        <f>Calculations!O1792</f>
        <v>N/A</v>
      </c>
      <c r="D1783" s="28" t="str">
        <f>Calculations!N1792</f>
        <v>N/A</v>
      </c>
    </row>
    <row r="1784" spans="1:4" x14ac:dyDescent="0.25">
      <c r="A1784">
        <v>1783</v>
      </c>
      <c r="B1784" s="28" t="str">
        <f>Calculations!M1793</f>
        <v>N/A</v>
      </c>
      <c r="C1784" s="28" t="str">
        <f>Calculations!O1793</f>
        <v>N/A</v>
      </c>
      <c r="D1784" s="28" t="str">
        <f>Calculations!N1793</f>
        <v>N/A</v>
      </c>
    </row>
    <row r="1785" spans="1:4" x14ac:dyDescent="0.25">
      <c r="A1785">
        <v>1784</v>
      </c>
      <c r="B1785" s="28" t="str">
        <f>Calculations!M1794</f>
        <v>N/A</v>
      </c>
      <c r="C1785" s="28" t="str">
        <f>Calculations!O1794</f>
        <v>N/A</v>
      </c>
      <c r="D1785" s="28" t="str">
        <f>Calculations!N1794</f>
        <v>N/A</v>
      </c>
    </row>
    <row r="1786" spans="1:4" x14ac:dyDescent="0.25">
      <c r="A1786">
        <v>1785</v>
      </c>
      <c r="B1786" s="28" t="str">
        <f>Calculations!M1795</f>
        <v>N/A</v>
      </c>
      <c r="C1786" s="28" t="str">
        <f>Calculations!O1795</f>
        <v>N/A</v>
      </c>
      <c r="D1786" s="28" t="str">
        <f>Calculations!N1795</f>
        <v>N/A</v>
      </c>
    </row>
    <row r="1787" spans="1:4" x14ac:dyDescent="0.25">
      <c r="A1787">
        <v>1786</v>
      </c>
      <c r="B1787" s="28" t="str">
        <f>Calculations!M1796</f>
        <v>N/A</v>
      </c>
      <c r="C1787" s="28" t="str">
        <f>Calculations!O1796</f>
        <v>N/A</v>
      </c>
      <c r="D1787" s="28" t="str">
        <f>Calculations!N1796</f>
        <v>N/A</v>
      </c>
    </row>
    <row r="1788" spans="1:4" x14ac:dyDescent="0.25">
      <c r="A1788">
        <v>1787</v>
      </c>
      <c r="B1788" s="28" t="str">
        <f>Calculations!M1797</f>
        <v>N/A</v>
      </c>
      <c r="C1788" s="28" t="str">
        <f>Calculations!O1797</f>
        <v>N/A</v>
      </c>
      <c r="D1788" s="28" t="str">
        <f>Calculations!N1797</f>
        <v>N/A</v>
      </c>
    </row>
    <row r="1789" spans="1:4" x14ac:dyDescent="0.25">
      <c r="A1789">
        <v>1788</v>
      </c>
      <c r="B1789" s="28" t="str">
        <f>Calculations!M1798</f>
        <v>N/A</v>
      </c>
      <c r="C1789" s="28" t="str">
        <f>Calculations!O1798</f>
        <v>N/A</v>
      </c>
      <c r="D1789" s="28" t="str">
        <f>Calculations!N1798</f>
        <v>N/A</v>
      </c>
    </row>
    <row r="1790" spans="1:4" x14ac:dyDescent="0.25">
      <c r="A1790">
        <v>1789</v>
      </c>
      <c r="B1790" s="28" t="str">
        <f>Calculations!M1799</f>
        <v>N/A</v>
      </c>
      <c r="C1790" s="28" t="str">
        <f>Calculations!O1799</f>
        <v>N/A</v>
      </c>
      <c r="D1790" s="28" t="str">
        <f>Calculations!N1799</f>
        <v>N/A</v>
      </c>
    </row>
    <row r="1791" spans="1:4" x14ac:dyDescent="0.25">
      <c r="A1791">
        <v>1790</v>
      </c>
      <c r="B1791" s="28" t="str">
        <f>Calculations!M1800</f>
        <v>N/A</v>
      </c>
      <c r="C1791" s="28" t="str">
        <f>Calculations!O1800</f>
        <v>N/A</v>
      </c>
      <c r="D1791" s="28" t="str">
        <f>Calculations!N1800</f>
        <v>N/A</v>
      </c>
    </row>
    <row r="1792" spans="1:4" x14ac:dyDescent="0.25">
      <c r="A1792">
        <v>1791</v>
      </c>
      <c r="B1792" s="28" t="str">
        <f>Calculations!M1801</f>
        <v>N/A</v>
      </c>
      <c r="C1792" s="28" t="str">
        <f>Calculations!O1801</f>
        <v>N/A</v>
      </c>
      <c r="D1792" s="28" t="str">
        <f>Calculations!N1801</f>
        <v>N/A</v>
      </c>
    </row>
    <row r="1793" spans="1:4" x14ac:dyDescent="0.25">
      <c r="A1793">
        <v>1792</v>
      </c>
      <c r="B1793" s="28" t="str">
        <f>Calculations!M1802</f>
        <v>N/A</v>
      </c>
      <c r="C1793" s="28" t="str">
        <f>Calculations!O1802</f>
        <v>N/A</v>
      </c>
      <c r="D1793" s="28" t="str">
        <f>Calculations!N1802</f>
        <v>N/A</v>
      </c>
    </row>
    <row r="1794" spans="1:4" x14ac:dyDescent="0.25">
      <c r="A1794">
        <v>1793</v>
      </c>
      <c r="B1794" s="28" t="str">
        <f>Calculations!M1803</f>
        <v>N/A</v>
      </c>
      <c r="C1794" s="28" t="str">
        <f>Calculations!O1803</f>
        <v>N/A</v>
      </c>
      <c r="D1794" s="28" t="str">
        <f>Calculations!N1803</f>
        <v>N/A</v>
      </c>
    </row>
    <row r="1795" spans="1:4" x14ac:dyDescent="0.25">
      <c r="A1795">
        <v>1794</v>
      </c>
      <c r="B1795" s="28" t="str">
        <f>Calculations!M1804</f>
        <v>N/A</v>
      </c>
      <c r="C1795" s="28" t="str">
        <f>Calculations!O1804</f>
        <v>N/A</v>
      </c>
      <c r="D1795" s="28" t="str">
        <f>Calculations!N1804</f>
        <v>N/A</v>
      </c>
    </row>
    <row r="1796" spans="1:4" x14ac:dyDescent="0.25">
      <c r="A1796">
        <v>1795</v>
      </c>
      <c r="B1796" s="28" t="str">
        <f>Calculations!M1805</f>
        <v>N/A</v>
      </c>
      <c r="C1796" s="28" t="str">
        <f>Calculations!O1805</f>
        <v>N/A</v>
      </c>
      <c r="D1796" s="28" t="str">
        <f>Calculations!N1805</f>
        <v>N/A</v>
      </c>
    </row>
    <row r="1797" spans="1:4" x14ac:dyDescent="0.25">
      <c r="A1797">
        <v>1796</v>
      </c>
      <c r="B1797" s="28" t="str">
        <f>Calculations!M1806</f>
        <v>N/A</v>
      </c>
      <c r="C1797" s="28" t="str">
        <f>Calculations!O1806</f>
        <v>N/A</v>
      </c>
      <c r="D1797" s="28" t="str">
        <f>Calculations!N1806</f>
        <v>N/A</v>
      </c>
    </row>
    <row r="1798" spans="1:4" x14ac:dyDescent="0.25">
      <c r="A1798">
        <v>1797</v>
      </c>
      <c r="B1798" s="28" t="str">
        <f>Calculations!M1807</f>
        <v>N/A</v>
      </c>
      <c r="C1798" s="28" t="str">
        <f>Calculations!O1807</f>
        <v>N/A</v>
      </c>
      <c r="D1798" s="28" t="str">
        <f>Calculations!N1807</f>
        <v>N/A</v>
      </c>
    </row>
    <row r="1799" spans="1:4" x14ac:dyDescent="0.25">
      <c r="A1799">
        <v>1798</v>
      </c>
      <c r="B1799" s="28" t="str">
        <f>Calculations!M1808</f>
        <v>N/A</v>
      </c>
      <c r="C1799" s="28" t="str">
        <f>Calculations!O1808</f>
        <v>N/A</v>
      </c>
      <c r="D1799" s="28" t="str">
        <f>Calculations!N1808</f>
        <v>N/A</v>
      </c>
    </row>
    <row r="1800" spans="1:4" x14ac:dyDescent="0.25">
      <c r="A1800">
        <v>1799</v>
      </c>
      <c r="B1800" s="28" t="str">
        <f>Calculations!M1809</f>
        <v>N/A</v>
      </c>
      <c r="C1800" s="28" t="str">
        <f>Calculations!O1809</f>
        <v>N/A</v>
      </c>
      <c r="D1800" s="28" t="str">
        <f>Calculations!N1809</f>
        <v>N/A</v>
      </c>
    </row>
    <row r="1801" spans="1:4" x14ac:dyDescent="0.25">
      <c r="A1801">
        <v>1800</v>
      </c>
      <c r="B1801" s="28" t="str">
        <f>Calculations!M1810</f>
        <v>N/A</v>
      </c>
      <c r="C1801" s="28" t="str">
        <f>Calculations!O1810</f>
        <v>N/A</v>
      </c>
      <c r="D1801" s="28" t="str">
        <f>Calculations!N1810</f>
        <v>N/A</v>
      </c>
    </row>
    <row r="1802" spans="1:4" x14ac:dyDescent="0.25">
      <c r="A1802">
        <v>1801</v>
      </c>
      <c r="B1802" s="28" t="str">
        <f>Calculations!M1811</f>
        <v>N/A</v>
      </c>
      <c r="C1802" s="28" t="str">
        <f>Calculations!O1811</f>
        <v>N/A</v>
      </c>
      <c r="D1802" s="28" t="str">
        <f>Calculations!N1811</f>
        <v>N/A</v>
      </c>
    </row>
    <row r="1803" spans="1:4" x14ac:dyDescent="0.25">
      <c r="A1803">
        <v>1802</v>
      </c>
      <c r="B1803" s="28" t="str">
        <f>Calculations!M1812</f>
        <v>N/A</v>
      </c>
      <c r="C1803" s="28" t="str">
        <f>Calculations!O1812</f>
        <v>N/A</v>
      </c>
      <c r="D1803" s="28" t="str">
        <f>Calculations!N1812</f>
        <v>N/A</v>
      </c>
    </row>
    <row r="1804" spans="1:4" x14ac:dyDescent="0.25">
      <c r="A1804">
        <v>1803</v>
      </c>
      <c r="B1804" s="28" t="str">
        <f>Calculations!M1813</f>
        <v>N/A</v>
      </c>
      <c r="C1804" s="28" t="str">
        <f>Calculations!O1813</f>
        <v>N/A</v>
      </c>
      <c r="D1804" s="28" t="str">
        <f>Calculations!N1813</f>
        <v>N/A</v>
      </c>
    </row>
    <row r="1805" spans="1:4" x14ac:dyDescent="0.25">
      <c r="A1805">
        <v>1804</v>
      </c>
      <c r="B1805" s="28" t="str">
        <f>Calculations!M1814</f>
        <v>N/A</v>
      </c>
      <c r="C1805" s="28" t="str">
        <f>Calculations!O1814</f>
        <v>N/A</v>
      </c>
      <c r="D1805" s="28" t="str">
        <f>Calculations!N1814</f>
        <v>N/A</v>
      </c>
    </row>
    <row r="1806" spans="1:4" x14ac:dyDescent="0.25">
      <c r="A1806">
        <v>1805</v>
      </c>
      <c r="B1806" s="28" t="str">
        <f>Calculations!M1815</f>
        <v>N/A</v>
      </c>
      <c r="C1806" s="28" t="str">
        <f>Calculations!O1815</f>
        <v>N/A</v>
      </c>
      <c r="D1806" s="28" t="str">
        <f>Calculations!N1815</f>
        <v>N/A</v>
      </c>
    </row>
    <row r="1807" spans="1:4" x14ac:dyDescent="0.25">
      <c r="A1807">
        <v>1806</v>
      </c>
      <c r="B1807" s="28" t="str">
        <f>Calculations!M1816</f>
        <v>N/A</v>
      </c>
      <c r="C1807" s="28" t="str">
        <f>Calculations!O1816</f>
        <v>N/A</v>
      </c>
      <c r="D1807" s="28" t="str">
        <f>Calculations!N1816</f>
        <v>N/A</v>
      </c>
    </row>
    <row r="1808" spans="1:4" x14ac:dyDescent="0.25">
      <c r="A1808">
        <v>1807</v>
      </c>
      <c r="B1808" s="28" t="str">
        <f>Calculations!M1817</f>
        <v>N/A</v>
      </c>
      <c r="C1808" s="28" t="str">
        <f>Calculations!O1817</f>
        <v>N/A</v>
      </c>
      <c r="D1808" s="28" t="str">
        <f>Calculations!N1817</f>
        <v>N/A</v>
      </c>
    </row>
    <row r="1809" spans="1:4" x14ac:dyDescent="0.25">
      <c r="A1809">
        <v>1808</v>
      </c>
      <c r="B1809" s="28" t="str">
        <f>Calculations!M1818</f>
        <v>N/A</v>
      </c>
      <c r="C1809" s="28" t="str">
        <f>Calculations!O1818</f>
        <v>N/A</v>
      </c>
      <c r="D1809" s="28" t="str">
        <f>Calculations!N1818</f>
        <v>N/A</v>
      </c>
    </row>
    <row r="1810" spans="1:4" x14ac:dyDescent="0.25">
      <c r="A1810">
        <v>1809</v>
      </c>
      <c r="B1810" s="28" t="str">
        <f>Calculations!M1819</f>
        <v>N/A</v>
      </c>
      <c r="C1810" s="28" t="str">
        <f>Calculations!O1819</f>
        <v>N/A</v>
      </c>
      <c r="D1810" s="28" t="str">
        <f>Calculations!N1819</f>
        <v>N/A</v>
      </c>
    </row>
    <row r="1811" spans="1:4" x14ac:dyDescent="0.25">
      <c r="A1811">
        <v>1810</v>
      </c>
      <c r="B1811" s="28" t="str">
        <f>Calculations!M1820</f>
        <v>N/A</v>
      </c>
      <c r="C1811" s="28" t="str">
        <f>Calculations!O1820</f>
        <v>N/A</v>
      </c>
      <c r="D1811" s="28" t="str">
        <f>Calculations!N1820</f>
        <v>N/A</v>
      </c>
    </row>
    <row r="1812" spans="1:4" x14ac:dyDescent="0.25">
      <c r="A1812">
        <v>1811</v>
      </c>
      <c r="B1812" s="28" t="str">
        <f>Calculations!M1821</f>
        <v>N/A</v>
      </c>
      <c r="C1812" s="28" t="str">
        <f>Calculations!O1821</f>
        <v>N/A</v>
      </c>
      <c r="D1812" s="28" t="str">
        <f>Calculations!N1821</f>
        <v>N/A</v>
      </c>
    </row>
    <row r="1813" spans="1:4" x14ac:dyDescent="0.25">
      <c r="A1813">
        <v>1812</v>
      </c>
      <c r="B1813" s="28" t="str">
        <f>Calculations!M1822</f>
        <v>N/A</v>
      </c>
      <c r="C1813" s="28" t="str">
        <f>Calculations!O1822</f>
        <v>N/A</v>
      </c>
      <c r="D1813" s="28" t="str">
        <f>Calculations!N1822</f>
        <v>N/A</v>
      </c>
    </row>
    <row r="1814" spans="1:4" x14ac:dyDescent="0.25">
      <c r="A1814">
        <v>1813</v>
      </c>
      <c r="B1814" s="28" t="str">
        <f>Calculations!M1823</f>
        <v>N/A</v>
      </c>
      <c r="C1814" s="28" t="str">
        <f>Calculations!O1823</f>
        <v>N/A</v>
      </c>
      <c r="D1814" s="28" t="str">
        <f>Calculations!N1823</f>
        <v>N/A</v>
      </c>
    </row>
    <row r="1815" spans="1:4" x14ac:dyDescent="0.25">
      <c r="A1815">
        <v>1814</v>
      </c>
      <c r="B1815" s="28" t="str">
        <f>Calculations!M1824</f>
        <v>N/A</v>
      </c>
      <c r="C1815" s="28" t="str">
        <f>Calculations!O1824</f>
        <v>N/A</v>
      </c>
      <c r="D1815" s="28" t="str">
        <f>Calculations!N1824</f>
        <v>N/A</v>
      </c>
    </row>
    <row r="1816" spans="1:4" x14ac:dyDescent="0.25">
      <c r="A1816">
        <v>1815</v>
      </c>
      <c r="B1816" s="28" t="str">
        <f>Calculations!M1825</f>
        <v>N/A</v>
      </c>
      <c r="C1816" s="28" t="str">
        <f>Calculations!O1825</f>
        <v>N/A</v>
      </c>
      <c r="D1816" s="28" t="str">
        <f>Calculations!N1825</f>
        <v>N/A</v>
      </c>
    </row>
    <row r="1817" spans="1:4" x14ac:dyDescent="0.25">
      <c r="A1817">
        <v>1816</v>
      </c>
      <c r="B1817" s="28" t="str">
        <f>Calculations!M1826</f>
        <v>N/A</v>
      </c>
      <c r="C1817" s="28" t="str">
        <f>Calculations!O1826</f>
        <v>N/A</v>
      </c>
      <c r="D1817" s="28" t="str">
        <f>Calculations!N1826</f>
        <v>N/A</v>
      </c>
    </row>
    <row r="1818" spans="1:4" x14ac:dyDescent="0.25">
      <c r="A1818">
        <v>1817</v>
      </c>
      <c r="B1818" s="28" t="str">
        <f>Calculations!M1827</f>
        <v>N/A</v>
      </c>
      <c r="C1818" s="28" t="str">
        <f>Calculations!O1827</f>
        <v>N/A</v>
      </c>
      <c r="D1818" s="28" t="str">
        <f>Calculations!N1827</f>
        <v>N/A</v>
      </c>
    </row>
    <row r="1819" spans="1:4" x14ac:dyDescent="0.25">
      <c r="A1819">
        <v>1818</v>
      </c>
      <c r="B1819" s="28" t="str">
        <f>Calculations!M1828</f>
        <v>N/A</v>
      </c>
      <c r="C1819" s="28" t="str">
        <f>Calculations!O1828</f>
        <v>N/A</v>
      </c>
      <c r="D1819" s="28" t="str">
        <f>Calculations!N1828</f>
        <v>N/A</v>
      </c>
    </row>
    <row r="1820" spans="1:4" x14ac:dyDescent="0.25">
      <c r="A1820">
        <v>1819</v>
      </c>
      <c r="B1820" s="28" t="str">
        <f>Calculations!M1829</f>
        <v>N/A</v>
      </c>
      <c r="C1820" s="28" t="str">
        <f>Calculations!O1829</f>
        <v>N/A</v>
      </c>
      <c r="D1820" s="28" t="str">
        <f>Calculations!N1829</f>
        <v>N/A</v>
      </c>
    </row>
    <row r="1821" spans="1:4" x14ac:dyDescent="0.25">
      <c r="A1821">
        <v>1820</v>
      </c>
      <c r="B1821" s="28" t="str">
        <f>Calculations!M1830</f>
        <v>N/A</v>
      </c>
      <c r="C1821" s="28" t="str">
        <f>Calculations!O1830</f>
        <v>N/A</v>
      </c>
      <c r="D1821" s="28" t="str">
        <f>Calculations!N1830</f>
        <v>N/A</v>
      </c>
    </row>
    <row r="1822" spans="1:4" x14ac:dyDescent="0.25">
      <c r="A1822">
        <v>1821</v>
      </c>
      <c r="B1822" s="28" t="str">
        <f>Calculations!M1831</f>
        <v>N/A</v>
      </c>
      <c r="C1822" s="28" t="str">
        <f>Calculations!O1831</f>
        <v>N/A</v>
      </c>
      <c r="D1822" s="28" t="str">
        <f>Calculations!N1831</f>
        <v>N/A</v>
      </c>
    </row>
    <row r="1823" spans="1:4" x14ac:dyDescent="0.25">
      <c r="A1823">
        <v>1822</v>
      </c>
      <c r="B1823" s="28" t="str">
        <f>Calculations!M1832</f>
        <v>N/A</v>
      </c>
      <c r="C1823" s="28" t="str">
        <f>Calculations!O1832</f>
        <v>N/A</v>
      </c>
      <c r="D1823" s="28" t="str">
        <f>Calculations!N1832</f>
        <v>N/A</v>
      </c>
    </row>
    <row r="1824" spans="1:4" x14ac:dyDescent="0.25">
      <c r="A1824">
        <v>1823</v>
      </c>
      <c r="B1824" s="28" t="str">
        <f>Calculations!M1833</f>
        <v>N/A</v>
      </c>
      <c r="C1824" s="28" t="str">
        <f>Calculations!O1833</f>
        <v>N/A</v>
      </c>
      <c r="D1824" s="28" t="str">
        <f>Calculations!N1833</f>
        <v>N/A</v>
      </c>
    </row>
    <row r="1825" spans="1:4" x14ac:dyDescent="0.25">
      <c r="A1825">
        <v>1824</v>
      </c>
      <c r="B1825" s="28" t="str">
        <f>Calculations!M1834</f>
        <v>N/A</v>
      </c>
      <c r="C1825" s="28" t="str">
        <f>Calculations!O1834</f>
        <v>N/A</v>
      </c>
      <c r="D1825" s="28" t="str">
        <f>Calculations!N1834</f>
        <v>N/A</v>
      </c>
    </row>
    <row r="1826" spans="1:4" x14ac:dyDescent="0.25">
      <c r="A1826">
        <v>1825</v>
      </c>
      <c r="B1826" s="28" t="str">
        <f>Calculations!M1835</f>
        <v>N/A</v>
      </c>
      <c r="C1826" s="28" t="str">
        <f>Calculations!O1835</f>
        <v>N/A</v>
      </c>
      <c r="D1826" s="28" t="str">
        <f>Calculations!N1835</f>
        <v>N/A</v>
      </c>
    </row>
    <row r="1827" spans="1:4" x14ac:dyDescent="0.25">
      <c r="A1827">
        <v>1826</v>
      </c>
      <c r="B1827" s="28" t="str">
        <f>Calculations!M1836</f>
        <v>N/A</v>
      </c>
      <c r="C1827" s="28" t="str">
        <f>Calculations!O1836</f>
        <v>N/A</v>
      </c>
      <c r="D1827" s="28" t="str">
        <f>Calculations!N1836</f>
        <v>N/A</v>
      </c>
    </row>
    <row r="1828" spans="1:4" x14ac:dyDescent="0.25">
      <c r="A1828">
        <v>1827</v>
      </c>
      <c r="B1828" s="28" t="str">
        <f>Calculations!M1837</f>
        <v>N/A</v>
      </c>
      <c r="C1828" s="28" t="str">
        <f>Calculations!O1837</f>
        <v>N/A</v>
      </c>
      <c r="D1828" s="28" t="str">
        <f>Calculations!N1837</f>
        <v>N/A</v>
      </c>
    </row>
    <row r="1829" spans="1:4" x14ac:dyDescent="0.25">
      <c r="A1829">
        <v>1828</v>
      </c>
      <c r="B1829" s="28" t="str">
        <f>Calculations!M1838</f>
        <v>N/A</v>
      </c>
      <c r="C1829" s="28" t="str">
        <f>Calculations!O1838</f>
        <v>N/A</v>
      </c>
      <c r="D1829" s="28" t="str">
        <f>Calculations!N1838</f>
        <v>N/A</v>
      </c>
    </row>
    <row r="1830" spans="1:4" x14ac:dyDescent="0.25">
      <c r="A1830">
        <v>1829</v>
      </c>
      <c r="B1830" s="28" t="str">
        <f>Calculations!M1839</f>
        <v>N/A</v>
      </c>
      <c r="C1830" s="28" t="str">
        <f>Calculations!O1839</f>
        <v>N/A</v>
      </c>
      <c r="D1830" s="28" t="str">
        <f>Calculations!N1839</f>
        <v>N/A</v>
      </c>
    </row>
    <row r="1831" spans="1:4" x14ac:dyDescent="0.25">
      <c r="A1831">
        <v>1830</v>
      </c>
      <c r="B1831" s="28" t="str">
        <f>Calculations!M1840</f>
        <v>N/A</v>
      </c>
      <c r="C1831" s="28" t="str">
        <f>Calculations!O1840</f>
        <v>N/A</v>
      </c>
      <c r="D1831" s="28" t="str">
        <f>Calculations!N1840</f>
        <v>N/A</v>
      </c>
    </row>
    <row r="1832" spans="1:4" x14ac:dyDescent="0.25">
      <c r="A1832">
        <v>1831</v>
      </c>
      <c r="B1832" s="28" t="str">
        <f>Calculations!M1841</f>
        <v>N/A</v>
      </c>
      <c r="C1832" s="28" t="str">
        <f>Calculations!O1841</f>
        <v>N/A</v>
      </c>
      <c r="D1832" s="28" t="str">
        <f>Calculations!N1841</f>
        <v>N/A</v>
      </c>
    </row>
    <row r="1833" spans="1:4" x14ac:dyDescent="0.25">
      <c r="A1833">
        <v>1832</v>
      </c>
      <c r="B1833" s="28" t="str">
        <f>Calculations!M1842</f>
        <v>N/A</v>
      </c>
      <c r="C1833" s="28" t="str">
        <f>Calculations!O1842</f>
        <v>N/A</v>
      </c>
      <c r="D1833" s="28" t="str">
        <f>Calculations!N1842</f>
        <v>N/A</v>
      </c>
    </row>
    <row r="1834" spans="1:4" x14ac:dyDescent="0.25">
      <c r="A1834">
        <v>1833</v>
      </c>
      <c r="B1834" s="28" t="str">
        <f>Calculations!M1843</f>
        <v>N/A</v>
      </c>
      <c r="C1834" s="28" t="str">
        <f>Calculations!O1843</f>
        <v>N/A</v>
      </c>
      <c r="D1834" s="28" t="str">
        <f>Calculations!N1843</f>
        <v>N/A</v>
      </c>
    </row>
    <row r="1835" spans="1:4" x14ac:dyDescent="0.25">
      <c r="A1835">
        <v>1834</v>
      </c>
      <c r="B1835" s="28" t="str">
        <f>Calculations!M1844</f>
        <v>N/A</v>
      </c>
      <c r="C1835" s="28" t="str">
        <f>Calculations!O1844</f>
        <v>N/A</v>
      </c>
      <c r="D1835" s="28" t="str">
        <f>Calculations!N1844</f>
        <v>N/A</v>
      </c>
    </row>
    <row r="1836" spans="1:4" x14ac:dyDescent="0.25">
      <c r="A1836">
        <v>1835</v>
      </c>
      <c r="B1836" s="28" t="str">
        <f>Calculations!M1845</f>
        <v>N/A</v>
      </c>
      <c r="C1836" s="28" t="str">
        <f>Calculations!O1845</f>
        <v>N/A</v>
      </c>
      <c r="D1836" s="28" t="str">
        <f>Calculations!N1845</f>
        <v>N/A</v>
      </c>
    </row>
    <row r="1837" spans="1:4" x14ac:dyDescent="0.25">
      <c r="A1837">
        <v>1836</v>
      </c>
      <c r="B1837" s="28" t="str">
        <f>Calculations!M1846</f>
        <v>N/A</v>
      </c>
      <c r="C1837" s="28" t="str">
        <f>Calculations!O1846</f>
        <v>N/A</v>
      </c>
      <c r="D1837" s="28" t="str">
        <f>Calculations!N1846</f>
        <v>N/A</v>
      </c>
    </row>
    <row r="1838" spans="1:4" x14ac:dyDescent="0.25">
      <c r="A1838">
        <v>1837</v>
      </c>
      <c r="B1838" s="28" t="str">
        <f>Calculations!M1847</f>
        <v>N/A</v>
      </c>
      <c r="C1838" s="28" t="str">
        <f>Calculations!O1847</f>
        <v>N/A</v>
      </c>
      <c r="D1838" s="28" t="str">
        <f>Calculations!N1847</f>
        <v>N/A</v>
      </c>
    </row>
    <row r="1839" spans="1:4" x14ac:dyDescent="0.25">
      <c r="A1839">
        <v>1838</v>
      </c>
      <c r="B1839" s="28" t="str">
        <f>Calculations!M1848</f>
        <v>N/A</v>
      </c>
      <c r="C1839" s="28" t="str">
        <f>Calculations!O1848</f>
        <v>N/A</v>
      </c>
      <c r="D1839" s="28" t="str">
        <f>Calculations!N1848</f>
        <v>N/A</v>
      </c>
    </row>
    <row r="1840" spans="1:4" x14ac:dyDescent="0.25">
      <c r="A1840">
        <v>1839</v>
      </c>
      <c r="B1840" s="28" t="str">
        <f>Calculations!M1849</f>
        <v>N/A</v>
      </c>
      <c r="C1840" s="28" t="str">
        <f>Calculations!O1849</f>
        <v>N/A</v>
      </c>
      <c r="D1840" s="28" t="str">
        <f>Calculations!N1849</f>
        <v>N/A</v>
      </c>
    </row>
    <row r="1841" spans="1:4" x14ac:dyDescent="0.25">
      <c r="A1841">
        <v>1840</v>
      </c>
      <c r="B1841" s="28" t="str">
        <f>Calculations!M1850</f>
        <v>N/A</v>
      </c>
      <c r="C1841" s="28" t="str">
        <f>Calculations!O1850</f>
        <v>N/A</v>
      </c>
      <c r="D1841" s="28" t="str">
        <f>Calculations!N1850</f>
        <v>N/A</v>
      </c>
    </row>
    <row r="1842" spans="1:4" x14ac:dyDescent="0.25">
      <c r="A1842">
        <v>1841</v>
      </c>
      <c r="B1842" s="28" t="str">
        <f>Calculations!M1851</f>
        <v>N/A</v>
      </c>
      <c r="C1842" s="28" t="str">
        <f>Calculations!O1851</f>
        <v>N/A</v>
      </c>
      <c r="D1842" s="28" t="str">
        <f>Calculations!N1851</f>
        <v>N/A</v>
      </c>
    </row>
    <row r="1843" spans="1:4" x14ac:dyDescent="0.25">
      <c r="A1843">
        <v>1842</v>
      </c>
      <c r="B1843" s="28" t="str">
        <f>Calculations!M1852</f>
        <v>N/A</v>
      </c>
      <c r="C1843" s="28" t="str">
        <f>Calculations!O1852</f>
        <v>N/A</v>
      </c>
      <c r="D1843" s="28" t="str">
        <f>Calculations!N1852</f>
        <v>N/A</v>
      </c>
    </row>
    <row r="1844" spans="1:4" x14ac:dyDescent="0.25">
      <c r="A1844">
        <v>1843</v>
      </c>
      <c r="B1844" s="28" t="str">
        <f>Calculations!M1853</f>
        <v>N/A</v>
      </c>
      <c r="C1844" s="28" t="str">
        <f>Calculations!O1853</f>
        <v>N/A</v>
      </c>
      <c r="D1844" s="28" t="str">
        <f>Calculations!N1853</f>
        <v>N/A</v>
      </c>
    </row>
    <row r="1845" spans="1:4" x14ac:dyDescent="0.25">
      <c r="A1845">
        <v>1844</v>
      </c>
      <c r="B1845" s="28" t="str">
        <f>Calculations!M1854</f>
        <v>N/A</v>
      </c>
      <c r="C1845" s="28" t="str">
        <f>Calculations!O1854</f>
        <v>N/A</v>
      </c>
      <c r="D1845" s="28" t="str">
        <f>Calculations!N1854</f>
        <v>N/A</v>
      </c>
    </row>
    <row r="1846" spans="1:4" x14ac:dyDescent="0.25">
      <c r="A1846">
        <v>1845</v>
      </c>
      <c r="B1846" s="28" t="str">
        <f>Calculations!M1855</f>
        <v>N/A</v>
      </c>
      <c r="C1846" s="28" t="str">
        <f>Calculations!O1855</f>
        <v>N/A</v>
      </c>
      <c r="D1846" s="28" t="str">
        <f>Calculations!N1855</f>
        <v>N/A</v>
      </c>
    </row>
    <row r="1847" spans="1:4" x14ac:dyDescent="0.25">
      <c r="A1847">
        <v>1846</v>
      </c>
      <c r="B1847" s="28" t="str">
        <f>Calculations!M1856</f>
        <v>N/A</v>
      </c>
      <c r="C1847" s="28" t="str">
        <f>Calculations!O1856</f>
        <v>N/A</v>
      </c>
      <c r="D1847" s="28" t="str">
        <f>Calculations!N1856</f>
        <v>N/A</v>
      </c>
    </row>
    <row r="1848" spans="1:4" x14ac:dyDescent="0.25">
      <c r="A1848">
        <v>1847</v>
      </c>
      <c r="B1848" s="28" t="str">
        <f>Calculations!M1857</f>
        <v>N/A</v>
      </c>
      <c r="C1848" s="28" t="str">
        <f>Calculations!O1857</f>
        <v>N/A</v>
      </c>
      <c r="D1848" s="28" t="str">
        <f>Calculations!N1857</f>
        <v>N/A</v>
      </c>
    </row>
    <row r="1849" spans="1:4" x14ac:dyDescent="0.25">
      <c r="A1849">
        <v>1848</v>
      </c>
      <c r="B1849" s="28" t="str">
        <f>Calculations!M1858</f>
        <v>N/A</v>
      </c>
      <c r="C1849" s="28" t="str">
        <f>Calculations!O1858</f>
        <v>N/A</v>
      </c>
      <c r="D1849" s="28" t="str">
        <f>Calculations!N1858</f>
        <v>N/A</v>
      </c>
    </row>
    <row r="1850" spans="1:4" x14ac:dyDescent="0.25">
      <c r="A1850">
        <v>1849</v>
      </c>
      <c r="B1850" s="28" t="str">
        <f>Calculations!M1859</f>
        <v>N/A</v>
      </c>
      <c r="C1850" s="28" t="str">
        <f>Calculations!O1859</f>
        <v>N/A</v>
      </c>
      <c r="D1850" s="28" t="str">
        <f>Calculations!N1859</f>
        <v>N/A</v>
      </c>
    </row>
    <row r="1851" spans="1:4" x14ac:dyDescent="0.25">
      <c r="A1851">
        <v>1850</v>
      </c>
      <c r="B1851" s="28" t="str">
        <f>Calculations!M1860</f>
        <v>N/A</v>
      </c>
      <c r="C1851" s="28" t="str">
        <f>Calculations!O1860</f>
        <v>N/A</v>
      </c>
      <c r="D1851" s="28" t="str">
        <f>Calculations!N1860</f>
        <v>N/A</v>
      </c>
    </row>
    <row r="1852" spans="1:4" x14ac:dyDescent="0.25">
      <c r="A1852">
        <v>1851</v>
      </c>
      <c r="B1852" s="28" t="str">
        <f>Calculations!M1861</f>
        <v>N/A</v>
      </c>
      <c r="C1852" s="28" t="str">
        <f>Calculations!O1861</f>
        <v>N/A</v>
      </c>
      <c r="D1852" s="28" t="str">
        <f>Calculations!N1861</f>
        <v>N/A</v>
      </c>
    </row>
    <row r="1853" spans="1:4" x14ac:dyDescent="0.25">
      <c r="A1853">
        <v>1852</v>
      </c>
      <c r="B1853" s="28" t="str">
        <f>Calculations!M1862</f>
        <v>N/A</v>
      </c>
      <c r="C1853" s="28" t="str">
        <f>Calculations!O1862</f>
        <v>N/A</v>
      </c>
      <c r="D1853" s="28" t="str">
        <f>Calculations!N1862</f>
        <v>N/A</v>
      </c>
    </row>
    <row r="1854" spans="1:4" x14ac:dyDescent="0.25">
      <c r="A1854">
        <v>1853</v>
      </c>
      <c r="B1854" s="28" t="str">
        <f>Calculations!M1863</f>
        <v>N/A</v>
      </c>
      <c r="C1854" s="28" t="str">
        <f>Calculations!O1863</f>
        <v>N/A</v>
      </c>
      <c r="D1854" s="28" t="str">
        <f>Calculations!N1863</f>
        <v>N/A</v>
      </c>
    </row>
    <row r="1855" spans="1:4" x14ac:dyDescent="0.25">
      <c r="A1855">
        <v>1854</v>
      </c>
      <c r="B1855" s="28" t="str">
        <f>Calculations!M1864</f>
        <v>N/A</v>
      </c>
      <c r="C1855" s="28" t="str">
        <f>Calculations!O1864</f>
        <v>N/A</v>
      </c>
      <c r="D1855" s="28" t="str">
        <f>Calculations!N1864</f>
        <v>N/A</v>
      </c>
    </row>
    <row r="1856" spans="1:4" x14ac:dyDescent="0.25">
      <c r="A1856">
        <v>1855</v>
      </c>
      <c r="B1856" s="28" t="str">
        <f>Calculations!M1865</f>
        <v>N/A</v>
      </c>
      <c r="C1856" s="28" t="str">
        <f>Calculations!O1865</f>
        <v>N/A</v>
      </c>
      <c r="D1856" s="28" t="str">
        <f>Calculations!N1865</f>
        <v>N/A</v>
      </c>
    </row>
    <row r="1857" spans="1:4" x14ac:dyDescent="0.25">
      <c r="A1857">
        <v>1856</v>
      </c>
      <c r="B1857" s="28" t="str">
        <f>Calculations!M1866</f>
        <v>N/A</v>
      </c>
      <c r="C1857" s="28" t="str">
        <f>Calculations!O1866</f>
        <v>N/A</v>
      </c>
      <c r="D1857" s="28" t="str">
        <f>Calculations!N1866</f>
        <v>N/A</v>
      </c>
    </row>
    <row r="1858" spans="1:4" x14ac:dyDescent="0.25">
      <c r="A1858">
        <v>1857</v>
      </c>
      <c r="B1858" s="28" t="str">
        <f>Calculations!M1867</f>
        <v>N/A</v>
      </c>
      <c r="C1858" s="28" t="str">
        <f>Calculations!O1867</f>
        <v>N/A</v>
      </c>
      <c r="D1858" s="28" t="str">
        <f>Calculations!N1867</f>
        <v>N/A</v>
      </c>
    </row>
    <row r="1859" spans="1:4" x14ac:dyDescent="0.25">
      <c r="A1859">
        <v>1858</v>
      </c>
      <c r="B1859" s="28" t="str">
        <f>Calculations!M1868</f>
        <v>N/A</v>
      </c>
      <c r="C1859" s="28" t="str">
        <f>Calculations!O1868</f>
        <v>N/A</v>
      </c>
      <c r="D1859" s="28" t="str">
        <f>Calculations!N1868</f>
        <v>N/A</v>
      </c>
    </row>
    <row r="1860" spans="1:4" x14ac:dyDescent="0.25">
      <c r="A1860">
        <v>1859</v>
      </c>
      <c r="B1860" s="28" t="str">
        <f>Calculations!M1869</f>
        <v>N/A</v>
      </c>
      <c r="C1860" s="28" t="str">
        <f>Calculations!O1869</f>
        <v>N/A</v>
      </c>
      <c r="D1860" s="28" t="str">
        <f>Calculations!N1869</f>
        <v>N/A</v>
      </c>
    </row>
    <row r="1861" spans="1:4" x14ac:dyDescent="0.25">
      <c r="A1861">
        <v>1860</v>
      </c>
      <c r="B1861" s="28" t="str">
        <f>Calculations!M1870</f>
        <v>N/A</v>
      </c>
      <c r="C1861" s="28" t="str">
        <f>Calculations!O1870</f>
        <v>N/A</v>
      </c>
      <c r="D1861" s="28" t="str">
        <f>Calculations!N1870</f>
        <v>N/A</v>
      </c>
    </row>
    <row r="1862" spans="1:4" x14ac:dyDescent="0.25">
      <c r="A1862">
        <v>1861</v>
      </c>
      <c r="B1862" s="28" t="str">
        <f>Calculations!M1871</f>
        <v>N/A</v>
      </c>
      <c r="C1862" s="28" t="str">
        <f>Calculations!O1871</f>
        <v>N/A</v>
      </c>
      <c r="D1862" s="28" t="str">
        <f>Calculations!N1871</f>
        <v>N/A</v>
      </c>
    </row>
    <row r="1863" spans="1:4" x14ac:dyDescent="0.25">
      <c r="A1863">
        <v>1862</v>
      </c>
      <c r="B1863" s="28" t="str">
        <f>Calculations!M1872</f>
        <v>N/A</v>
      </c>
      <c r="C1863" s="28" t="str">
        <f>Calculations!O1872</f>
        <v>N/A</v>
      </c>
      <c r="D1863" s="28" t="str">
        <f>Calculations!N1872</f>
        <v>N/A</v>
      </c>
    </row>
    <row r="1864" spans="1:4" x14ac:dyDescent="0.25">
      <c r="A1864">
        <v>1863</v>
      </c>
      <c r="B1864" s="28" t="str">
        <f>Calculations!M1873</f>
        <v>N/A</v>
      </c>
      <c r="C1864" s="28" t="str">
        <f>Calculations!O1873</f>
        <v>N/A</v>
      </c>
      <c r="D1864" s="28" t="str">
        <f>Calculations!N1873</f>
        <v>N/A</v>
      </c>
    </row>
    <row r="1865" spans="1:4" x14ac:dyDescent="0.25">
      <c r="A1865">
        <v>1864</v>
      </c>
      <c r="B1865" s="28" t="str">
        <f>Calculations!M1874</f>
        <v>N/A</v>
      </c>
      <c r="C1865" s="28" t="str">
        <f>Calculations!O1874</f>
        <v>N/A</v>
      </c>
      <c r="D1865" s="28" t="str">
        <f>Calculations!N1874</f>
        <v>N/A</v>
      </c>
    </row>
    <row r="1866" spans="1:4" x14ac:dyDescent="0.25">
      <c r="A1866">
        <v>1865</v>
      </c>
      <c r="B1866" s="28" t="str">
        <f>Calculations!M1875</f>
        <v>N/A</v>
      </c>
      <c r="C1866" s="28" t="str">
        <f>Calculations!O1875</f>
        <v>N/A</v>
      </c>
      <c r="D1866" s="28" t="str">
        <f>Calculations!N1875</f>
        <v>N/A</v>
      </c>
    </row>
    <row r="1867" spans="1:4" x14ac:dyDescent="0.25">
      <c r="A1867">
        <v>1866</v>
      </c>
      <c r="B1867" s="28" t="str">
        <f>Calculations!M1876</f>
        <v>N/A</v>
      </c>
      <c r="C1867" s="28" t="str">
        <f>Calculations!O1876</f>
        <v>N/A</v>
      </c>
      <c r="D1867" s="28" t="str">
        <f>Calculations!N1876</f>
        <v>N/A</v>
      </c>
    </row>
    <row r="1868" spans="1:4" x14ac:dyDescent="0.25">
      <c r="A1868">
        <v>1867</v>
      </c>
      <c r="B1868" s="28" t="str">
        <f>Calculations!M1877</f>
        <v>N/A</v>
      </c>
      <c r="C1868" s="28" t="str">
        <f>Calculations!O1877</f>
        <v>N/A</v>
      </c>
      <c r="D1868" s="28" t="str">
        <f>Calculations!N1877</f>
        <v>N/A</v>
      </c>
    </row>
    <row r="1869" spans="1:4" x14ac:dyDescent="0.25">
      <c r="A1869">
        <v>1868</v>
      </c>
      <c r="B1869" s="28" t="str">
        <f>Calculations!M1878</f>
        <v>N/A</v>
      </c>
      <c r="C1869" s="28" t="str">
        <f>Calculations!O1878</f>
        <v>N/A</v>
      </c>
      <c r="D1869" s="28" t="str">
        <f>Calculations!N1878</f>
        <v>N/A</v>
      </c>
    </row>
    <row r="1870" spans="1:4" x14ac:dyDescent="0.25">
      <c r="A1870">
        <v>1869</v>
      </c>
      <c r="B1870" s="28" t="str">
        <f>Calculations!M1879</f>
        <v>N/A</v>
      </c>
      <c r="C1870" s="28" t="str">
        <f>Calculations!O1879</f>
        <v>N/A</v>
      </c>
      <c r="D1870" s="28" t="str">
        <f>Calculations!N1879</f>
        <v>N/A</v>
      </c>
    </row>
    <row r="1871" spans="1:4" x14ac:dyDescent="0.25">
      <c r="A1871">
        <v>1870</v>
      </c>
      <c r="B1871" s="28" t="str">
        <f>Calculations!M1880</f>
        <v>N/A</v>
      </c>
      <c r="C1871" s="28" t="str">
        <f>Calculations!O1880</f>
        <v>N/A</v>
      </c>
      <c r="D1871" s="28" t="str">
        <f>Calculations!N1880</f>
        <v>N/A</v>
      </c>
    </row>
    <row r="1872" spans="1:4" x14ac:dyDescent="0.25">
      <c r="A1872">
        <v>1871</v>
      </c>
      <c r="B1872" s="28" t="str">
        <f>Calculations!M1881</f>
        <v>N/A</v>
      </c>
      <c r="C1872" s="28" t="str">
        <f>Calculations!O1881</f>
        <v>N/A</v>
      </c>
      <c r="D1872" s="28" t="str">
        <f>Calculations!N1881</f>
        <v>N/A</v>
      </c>
    </row>
    <row r="1873" spans="1:4" x14ac:dyDescent="0.25">
      <c r="A1873">
        <v>1872</v>
      </c>
      <c r="B1873" s="28" t="str">
        <f>Calculations!M1882</f>
        <v>N/A</v>
      </c>
      <c r="C1873" s="28" t="str">
        <f>Calculations!O1882</f>
        <v>N/A</v>
      </c>
      <c r="D1873" s="28" t="str">
        <f>Calculations!N1882</f>
        <v>N/A</v>
      </c>
    </row>
    <row r="1874" spans="1:4" x14ac:dyDescent="0.25">
      <c r="A1874">
        <v>1873</v>
      </c>
      <c r="B1874" s="28" t="str">
        <f>Calculations!M1883</f>
        <v>N/A</v>
      </c>
      <c r="C1874" s="28" t="str">
        <f>Calculations!O1883</f>
        <v>N/A</v>
      </c>
      <c r="D1874" s="28" t="str">
        <f>Calculations!N1883</f>
        <v>N/A</v>
      </c>
    </row>
    <row r="1875" spans="1:4" x14ac:dyDescent="0.25">
      <c r="A1875">
        <v>1874</v>
      </c>
      <c r="B1875" s="28" t="str">
        <f>Calculations!M1884</f>
        <v>N/A</v>
      </c>
      <c r="C1875" s="28" t="str">
        <f>Calculations!O1884</f>
        <v>N/A</v>
      </c>
      <c r="D1875" s="28" t="str">
        <f>Calculations!N1884</f>
        <v>N/A</v>
      </c>
    </row>
    <row r="1876" spans="1:4" x14ac:dyDescent="0.25">
      <c r="A1876">
        <v>1875</v>
      </c>
      <c r="B1876" s="28" t="str">
        <f>Calculations!M1885</f>
        <v>N/A</v>
      </c>
      <c r="C1876" s="28" t="str">
        <f>Calculations!O1885</f>
        <v>N/A</v>
      </c>
      <c r="D1876" s="28" t="str">
        <f>Calculations!N1885</f>
        <v>N/A</v>
      </c>
    </row>
    <row r="1877" spans="1:4" x14ac:dyDescent="0.25">
      <c r="A1877">
        <v>1876</v>
      </c>
      <c r="B1877" s="28" t="str">
        <f>Calculations!M1886</f>
        <v>N/A</v>
      </c>
      <c r="C1877" s="28" t="str">
        <f>Calculations!O1886</f>
        <v>N/A</v>
      </c>
      <c r="D1877" s="28" t="str">
        <f>Calculations!N1886</f>
        <v>N/A</v>
      </c>
    </row>
    <row r="1878" spans="1:4" x14ac:dyDescent="0.25">
      <c r="A1878">
        <v>1877</v>
      </c>
      <c r="B1878" s="28" t="str">
        <f>Calculations!M1887</f>
        <v>N/A</v>
      </c>
      <c r="C1878" s="28" t="str">
        <f>Calculations!O1887</f>
        <v>N/A</v>
      </c>
      <c r="D1878" s="28" t="str">
        <f>Calculations!N1887</f>
        <v>N/A</v>
      </c>
    </row>
    <row r="1879" spans="1:4" x14ac:dyDescent="0.25">
      <c r="A1879">
        <v>1878</v>
      </c>
      <c r="B1879" s="28" t="str">
        <f>Calculations!M1888</f>
        <v>N/A</v>
      </c>
      <c r="C1879" s="28" t="str">
        <f>Calculations!O1888</f>
        <v>N/A</v>
      </c>
      <c r="D1879" s="28" t="str">
        <f>Calculations!N1888</f>
        <v>N/A</v>
      </c>
    </row>
    <row r="1880" spans="1:4" x14ac:dyDescent="0.25">
      <c r="A1880">
        <v>1879</v>
      </c>
      <c r="B1880" s="28" t="str">
        <f>Calculations!M1889</f>
        <v>N/A</v>
      </c>
      <c r="C1880" s="28" t="str">
        <f>Calculations!O1889</f>
        <v>N/A</v>
      </c>
      <c r="D1880" s="28" t="str">
        <f>Calculations!N1889</f>
        <v>N/A</v>
      </c>
    </row>
    <row r="1881" spans="1:4" x14ac:dyDescent="0.25">
      <c r="A1881">
        <v>1880</v>
      </c>
      <c r="B1881" s="28" t="str">
        <f>Calculations!M1890</f>
        <v>N/A</v>
      </c>
      <c r="C1881" s="28" t="str">
        <f>Calculations!O1890</f>
        <v>N/A</v>
      </c>
      <c r="D1881" s="28" t="str">
        <f>Calculations!N1890</f>
        <v>N/A</v>
      </c>
    </row>
    <row r="1882" spans="1:4" x14ac:dyDescent="0.25">
      <c r="A1882">
        <v>1881</v>
      </c>
      <c r="B1882" s="28" t="str">
        <f>Calculations!M1891</f>
        <v>N/A</v>
      </c>
      <c r="C1882" s="28" t="str">
        <f>Calculations!O1891</f>
        <v>N/A</v>
      </c>
      <c r="D1882" s="28" t="str">
        <f>Calculations!N1891</f>
        <v>N/A</v>
      </c>
    </row>
    <row r="1883" spans="1:4" x14ac:dyDescent="0.25">
      <c r="A1883">
        <v>1882</v>
      </c>
      <c r="B1883" s="28" t="str">
        <f>Calculations!M1892</f>
        <v>N/A</v>
      </c>
      <c r="C1883" s="28" t="str">
        <f>Calculations!O1892</f>
        <v>N/A</v>
      </c>
      <c r="D1883" s="28" t="str">
        <f>Calculations!N1892</f>
        <v>N/A</v>
      </c>
    </row>
    <row r="1884" spans="1:4" x14ac:dyDescent="0.25">
      <c r="A1884">
        <v>1883</v>
      </c>
      <c r="B1884" s="28" t="str">
        <f>Calculations!M1893</f>
        <v>N/A</v>
      </c>
      <c r="C1884" s="28" t="str">
        <f>Calculations!O1893</f>
        <v>N/A</v>
      </c>
      <c r="D1884" s="28" t="str">
        <f>Calculations!N1893</f>
        <v>N/A</v>
      </c>
    </row>
    <row r="1885" spans="1:4" x14ac:dyDescent="0.25">
      <c r="A1885">
        <v>1884</v>
      </c>
      <c r="B1885" s="28" t="str">
        <f>Calculations!M1894</f>
        <v>N/A</v>
      </c>
      <c r="C1885" s="28" t="str">
        <f>Calculations!O1894</f>
        <v>N/A</v>
      </c>
      <c r="D1885" s="28" t="str">
        <f>Calculations!N1894</f>
        <v>N/A</v>
      </c>
    </row>
    <row r="1886" spans="1:4" x14ac:dyDescent="0.25">
      <c r="A1886">
        <v>1885</v>
      </c>
      <c r="B1886" s="28" t="str">
        <f>Calculations!M1895</f>
        <v>N/A</v>
      </c>
      <c r="C1886" s="28" t="str">
        <f>Calculations!O1895</f>
        <v>N/A</v>
      </c>
      <c r="D1886" s="28" t="str">
        <f>Calculations!N1895</f>
        <v>N/A</v>
      </c>
    </row>
    <row r="1887" spans="1:4" x14ac:dyDescent="0.25">
      <c r="A1887">
        <v>1886</v>
      </c>
      <c r="B1887" s="28" t="str">
        <f>Calculations!M1896</f>
        <v>N/A</v>
      </c>
      <c r="C1887" s="28" t="str">
        <f>Calculations!O1896</f>
        <v>N/A</v>
      </c>
      <c r="D1887" s="28" t="str">
        <f>Calculations!N1896</f>
        <v>N/A</v>
      </c>
    </row>
    <row r="1888" spans="1:4" x14ac:dyDescent="0.25">
      <c r="A1888">
        <v>1887</v>
      </c>
      <c r="B1888" s="28" t="str">
        <f>Calculations!M1897</f>
        <v>N/A</v>
      </c>
      <c r="C1888" s="28" t="str">
        <f>Calculations!O1897</f>
        <v>N/A</v>
      </c>
      <c r="D1888" s="28" t="str">
        <f>Calculations!N1897</f>
        <v>N/A</v>
      </c>
    </row>
    <row r="1889" spans="1:4" x14ac:dyDescent="0.25">
      <c r="A1889">
        <v>1888</v>
      </c>
      <c r="B1889" s="28" t="str">
        <f>Calculations!M1898</f>
        <v>N/A</v>
      </c>
      <c r="C1889" s="28" t="str">
        <f>Calculations!O1898</f>
        <v>N/A</v>
      </c>
      <c r="D1889" s="28" t="str">
        <f>Calculations!N1898</f>
        <v>N/A</v>
      </c>
    </row>
    <row r="1890" spans="1:4" x14ac:dyDescent="0.25">
      <c r="A1890">
        <v>1889</v>
      </c>
      <c r="B1890" s="28" t="str">
        <f>Calculations!M1899</f>
        <v>N/A</v>
      </c>
      <c r="C1890" s="28" t="str">
        <f>Calculations!O1899</f>
        <v>N/A</v>
      </c>
      <c r="D1890" s="28" t="str">
        <f>Calculations!N1899</f>
        <v>N/A</v>
      </c>
    </row>
    <row r="1891" spans="1:4" x14ac:dyDescent="0.25">
      <c r="A1891">
        <v>1890</v>
      </c>
      <c r="B1891" s="28" t="str">
        <f>Calculations!M1900</f>
        <v>N/A</v>
      </c>
      <c r="C1891" s="28" t="str">
        <f>Calculations!O1900</f>
        <v>N/A</v>
      </c>
      <c r="D1891" s="28" t="str">
        <f>Calculations!N1900</f>
        <v>N/A</v>
      </c>
    </row>
    <row r="1892" spans="1:4" x14ac:dyDescent="0.25">
      <c r="A1892">
        <v>1891</v>
      </c>
      <c r="B1892" s="28" t="str">
        <f>Calculations!M1901</f>
        <v>N/A</v>
      </c>
      <c r="C1892" s="28" t="str">
        <f>Calculations!O1901</f>
        <v>N/A</v>
      </c>
      <c r="D1892" s="28" t="str">
        <f>Calculations!N1901</f>
        <v>N/A</v>
      </c>
    </row>
    <row r="1893" spans="1:4" x14ac:dyDescent="0.25">
      <c r="A1893">
        <v>1892</v>
      </c>
      <c r="B1893" s="28" t="str">
        <f>Calculations!M1902</f>
        <v>N/A</v>
      </c>
      <c r="C1893" s="28" t="str">
        <f>Calculations!O1902</f>
        <v>N/A</v>
      </c>
      <c r="D1893" s="28" t="str">
        <f>Calculations!N1902</f>
        <v>N/A</v>
      </c>
    </row>
    <row r="1894" spans="1:4" x14ac:dyDescent="0.25">
      <c r="A1894">
        <v>1893</v>
      </c>
      <c r="B1894" s="28" t="str">
        <f>Calculations!M1903</f>
        <v>N/A</v>
      </c>
      <c r="C1894" s="28" t="str">
        <f>Calculations!O1903</f>
        <v>N/A</v>
      </c>
      <c r="D1894" s="28" t="str">
        <f>Calculations!N1903</f>
        <v>N/A</v>
      </c>
    </row>
    <row r="1895" spans="1:4" x14ac:dyDescent="0.25">
      <c r="A1895">
        <v>1894</v>
      </c>
      <c r="B1895" s="28" t="str">
        <f>Calculations!M1904</f>
        <v>N/A</v>
      </c>
      <c r="C1895" s="28" t="str">
        <f>Calculations!O1904</f>
        <v>N/A</v>
      </c>
      <c r="D1895" s="28" t="str">
        <f>Calculations!N1904</f>
        <v>N/A</v>
      </c>
    </row>
    <row r="1896" spans="1:4" x14ac:dyDescent="0.25">
      <c r="A1896">
        <v>1895</v>
      </c>
      <c r="B1896" s="28" t="str">
        <f>Calculations!M1905</f>
        <v>N/A</v>
      </c>
      <c r="C1896" s="28" t="str">
        <f>Calculations!O1905</f>
        <v>N/A</v>
      </c>
      <c r="D1896" s="28" t="str">
        <f>Calculations!N1905</f>
        <v>N/A</v>
      </c>
    </row>
    <row r="1897" spans="1:4" x14ac:dyDescent="0.25">
      <c r="A1897">
        <v>1896</v>
      </c>
      <c r="B1897" s="28" t="str">
        <f>Calculations!M1906</f>
        <v>N/A</v>
      </c>
      <c r="C1897" s="28" t="str">
        <f>Calculations!O1906</f>
        <v>N/A</v>
      </c>
      <c r="D1897" s="28" t="str">
        <f>Calculations!N1906</f>
        <v>N/A</v>
      </c>
    </row>
    <row r="1898" spans="1:4" x14ac:dyDescent="0.25">
      <c r="A1898">
        <v>1897</v>
      </c>
      <c r="B1898" s="28" t="str">
        <f>Calculations!M1907</f>
        <v>N/A</v>
      </c>
      <c r="C1898" s="28" t="str">
        <f>Calculations!O1907</f>
        <v>N/A</v>
      </c>
      <c r="D1898" s="28" t="str">
        <f>Calculations!N1907</f>
        <v>N/A</v>
      </c>
    </row>
    <row r="1899" spans="1:4" x14ac:dyDescent="0.25">
      <c r="A1899">
        <v>1898</v>
      </c>
      <c r="B1899" s="28" t="str">
        <f>Calculations!M1908</f>
        <v>N/A</v>
      </c>
      <c r="C1899" s="28" t="str">
        <f>Calculations!O1908</f>
        <v>N/A</v>
      </c>
      <c r="D1899" s="28" t="str">
        <f>Calculations!N1908</f>
        <v>N/A</v>
      </c>
    </row>
    <row r="1900" spans="1:4" x14ac:dyDescent="0.25">
      <c r="A1900">
        <v>1899</v>
      </c>
      <c r="B1900" s="28" t="str">
        <f>Calculations!M1909</f>
        <v>N/A</v>
      </c>
      <c r="C1900" s="28" t="str">
        <f>Calculations!O1909</f>
        <v>N/A</v>
      </c>
      <c r="D1900" s="28" t="str">
        <f>Calculations!N1909</f>
        <v>N/A</v>
      </c>
    </row>
    <row r="1901" spans="1:4" x14ac:dyDescent="0.25">
      <c r="A1901">
        <v>1900</v>
      </c>
      <c r="B1901" s="28" t="str">
        <f>Calculations!M1910</f>
        <v>N/A</v>
      </c>
      <c r="C1901" s="28" t="str">
        <f>Calculations!O1910</f>
        <v>N/A</v>
      </c>
      <c r="D1901" s="28" t="str">
        <f>Calculations!N1910</f>
        <v>N/A</v>
      </c>
    </row>
    <row r="1902" spans="1:4" x14ac:dyDescent="0.25">
      <c r="A1902">
        <v>1901</v>
      </c>
      <c r="B1902" s="28" t="str">
        <f>Calculations!M1911</f>
        <v>N/A</v>
      </c>
      <c r="C1902" s="28" t="str">
        <f>Calculations!O1911</f>
        <v>N/A</v>
      </c>
      <c r="D1902" s="28" t="str">
        <f>Calculations!N1911</f>
        <v>N/A</v>
      </c>
    </row>
    <row r="1903" spans="1:4" x14ac:dyDescent="0.25">
      <c r="A1903">
        <v>1902</v>
      </c>
      <c r="B1903" s="28" t="str">
        <f>Calculations!M1912</f>
        <v>N/A</v>
      </c>
      <c r="C1903" s="28" t="str">
        <f>Calculations!O1912</f>
        <v>N/A</v>
      </c>
      <c r="D1903" s="28" t="str">
        <f>Calculations!N1912</f>
        <v>N/A</v>
      </c>
    </row>
    <row r="1904" spans="1:4" x14ac:dyDescent="0.25">
      <c r="A1904">
        <v>1903</v>
      </c>
      <c r="B1904" s="28" t="str">
        <f>Calculations!M1913</f>
        <v>N/A</v>
      </c>
      <c r="C1904" s="28" t="str">
        <f>Calculations!O1913</f>
        <v>N/A</v>
      </c>
      <c r="D1904" s="28" t="str">
        <f>Calculations!N1913</f>
        <v>N/A</v>
      </c>
    </row>
    <row r="1905" spans="1:4" x14ac:dyDescent="0.25">
      <c r="A1905">
        <v>1904</v>
      </c>
      <c r="B1905" s="28" t="str">
        <f>Calculations!M1914</f>
        <v>N/A</v>
      </c>
      <c r="C1905" s="28" t="str">
        <f>Calculations!O1914</f>
        <v>N/A</v>
      </c>
      <c r="D1905" s="28" t="str">
        <f>Calculations!N1914</f>
        <v>N/A</v>
      </c>
    </row>
    <row r="1906" spans="1:4" x14ac:dyDescent="0.25">
      <c r="A1906">
        <v>1905</v>
      </c>
      <c r="B1906" s="28" t="str">
        <f>Calculations!M1915</f>
        <v>N/A</v>
      </c>
      <c r="C1906" s="28" t="str">
        <f>Calculations!O1915</f>
        <v>N/A</v>
      </c>
      <c r="D1906" s="28" t="str">
        <f>Calculations!N1915</f>
        <v>N/A</v>
      </c>
    </row>
    <row r="1907" spans="1:4" x14ac:dyDescent="0.25">
      <c r="A1907">
        <v>1906</v>
      </c>
      <c r="B1907" s="28" t="str">
        <f>Calculations!M1916</f>
        <v>N/A</v>
      </c>
      <c r="C1907" s="28" t="str">
        <f>Calculations!O1916</f>
        <v>N/A</v>
      </c>
      <c r="D1907" s="28" t="str">
        <f>Calculations!N1916</f>
        <v>N/A</v>
      </c>
    </row>
    <row r="1908" spans="1:4" x14ac:dyDescent="0.25">
      <c r="A1908">
        <v>1907</v>
      </c>
      <c r="B1908" s="28" t="str">
        <f>Calculations!M1917</f>
        <v>N/A</v>
      </c>
      <c r="C1908" s="28" t="str">
        <f>Calculations!O1917</f>
        <v>N/A</v>
      </c>
      <c r="D1908" s="28" t="str">
        <f>Calculations!N1917</f>
        <v>N/A</v>
      </c>
    </row>
    <row r="1909" spans="1:4" x14ac:dyDescent="0.25">
      <c r="A1909">
        <v>1908</v>
      </c>
      <c r="B1909" s="28" t="str">
        <f>Calculations!M1918</f>
        <v>N/A</v>
      </c>
      <c r="C1909" s="28" t="str">
        <f>Calculations!O1918</f>
        <v>N/A</v>
      </c>
      <c r="D1909" s="28" t="str">
        <f>Calculations!N1918</f>
        <v>N/A</v>
      </c>
    </row>
    <row r="1910" spans="1:4" x14ac:dyDescent="0.25">
      <c r="A1910">
        <v>1909</v>
      </c>
      <c r="B1910" s="28" t="str">
        <f>Calculations!M1919</f>
        <v>N/A</v>
      </c>
      <c r="C1910" s="28" t="str">
        <f>Calculations!O1919</f>
        <v>N/A</v>
      </c>
      <c r="D1910" s="28" t="str">
        <f>Calculations!N1919</f>
        <v>N/A</v>
      </c>
    </row>
    <row r="1911" spans="1:4" x14ac:dyDescent="0.25">
      <c r="A1911">
        <v>1910</v>
      </c>
      <c r="B1911" s="28" t="str">
        <f>Calculations!M1920</f>
        <v>N/A</v>
      </c>
      <c r="C1911" s="28" t="str">
        <f>Calculations!O1920</f>
        <v>N/A</v>
      </c>
      <c r="D1911" s="28" t="str">
        <f>Calculations!N1920</f>
        <v>N/A</v>
      </c>
    </row>
    <row r="1912" spans="1:4" x14ac:dyDescent="0.25">
      <c r="A1912">
        <v>1911</v>
      </c>
      <c r="B1912" s="28" t="str">
        <f>Calculations!M1921</f>
        <v>N/A</v>
      </c>
      <c r="C1912" s="28" t="str">
        <f>Calculations!O1921</f>
        <v>N/A</v>
      </c>
      <c r="D1912" s="28" t="str">
        <f>Calculations!N1921</f>
        <v>N/A</v>
      </c>
    </row>
    <row r="1913" spans="1:4" x14ac:dyDescent="0.25">
      <c r="A1913">
        <v>1912</v>
      </c>
      <c r="B1913" s="28" t="str">
        <f>Calculations!M1922</f>
        <v>N/A</v>
      </c>
      <c r="C1913" s="28" t="str">
        <f>Calculations!O1922</f>
        <v>N/A</v>
      </c>
      <c r="D1913" s="28" t="str">
        <f>Calculations!N1922</f>
        <v>N/A</v>
      </c>
    </row>
    <row r="1914" spans="1:4" x14ac:dyDescent="0.25">
      <c r="A1914">
        <v>1913</v>
      </c>
      <c r="B1914" s="28" t="str">
        <f>Calculations!M1923</f>
        <v>N/A</v>
      </c>
      <c r="C1914" s="28" t="str">
        <f>Calculations!O1923</f>
        <v>N/A</v>
      </c>
      <c r="D1914" s="28" t="str">
        <f>Calculations!N1923</f>
        <v>N/A</v>
      </c>
    </row>
    <row r="1915" spans="1:4" x14ac:dyDescent="0.25">
      <c r="A1915">
        <v>1914</v>
      </c>
      <c r="B1915" s="28" t="str">
        <f>Calculations!M1924</f>
        <v>N/A</v>
      </c>
      <c r="C1915" s="28" t="str">
        <f>Calculations!O1924</f>
        <v>N/A</v>
      </c>
      <c r="D1915" s="28" t="str">
        <f>Calculations!N1924</f>
        <v>N/A</v>
      </c>
    </row>
    <row r="1916" spans="1:4" x14ac:dyDescent="0.25">
      <c r="A1916">
        <v>1915</v>
      </c>
      <c r="B1916" s="28" t="str">
        <f>Calculations!M1925</f>
        <v>N/A</v>
      </c>
      <c r="C1916" s="28" t="str">
        <f>Calculations!O1925</f>
        <v>N/A</v>
      </c>
      <c r="D1916" s="28" t="str">
        <f>Calculations!N1925</f>
        <v>N/A</v>
      </c>
    </row>
    <row r="1917" spans="1:4" x14ac:dyDescent="0.25">
      <c r="A1917">
        <v>1916</v>
      </c>
      <c r="B1917" s="28" t="str">
        <f>Calculations!M1926</f>
        <v>N/A</v>
      </c>
      <c r="C1917" s="28" t="str">
        <f>Calculations!O1926</f>
        <v>N/A</v>
      </c>
      <c r="D1917" s="28" t="str">
        <f>Calculations!N1926</f>
        <v>N/A</v>
      </c>
    </row>
    <row r="1918" spans="1:4" x14ac:dyDescent="0.25">
      <c r="A1918">
        <v>1917</v>
      </c>
      <c r="B1918" s="28" t="str">
        <f>Calculations!M1927</f>
        <v>N/A</v>
      </c>
      <c r="C1918" s="28" t="str">
        <f>Calculations!O1927</f>
        <v>N/A</v>
      </c>
      <c r="D1918" s="28" t="str">
        <f>Calculations!N1927</f>
        <v>N/A</v>
      </c>
    </row>
    <row r="1919" spans="1:4" x14ac:dyDescent="0.25">
      <c r="A1919">
        <v>1918</v>
      </c>
      <c r="B1919" s="28" t="str">
        <f>Calculations!M1928</f>
        <v>N/A</v>
      </c>
      <c r="C1919" s="28" t="str">
        <f>Calculations!O1928</f>
        <v>N/A</v>
      </c>
      <c r="D1919" s="28" t="str">
        <f>Calculations!N1928</f>
        <v>N/A</v>
      </c>
    </row>
    <row r="1920" spans="1:4" x14ac:dyDescent="0.25">
      <c r="A1920">
        <v>1919</v>
      </c>
      <c r="B1920" s="28" t="str">
        <f>Calculations!M1929</f>
        <v>N/A</v>
      </c>
      <c r="C1920" s="28" t="str">
        <f>Calculations!O1929</f>
        <v>N/A</v>
      </c>
      <c r="D1920" s="28" t="str">
        <f>Calculations!N1929</f>
        <v>N/A</v>
      </c>
    </row>
    <row r="1921" spans="1:4" x14ac:dyDescent="0.25">
      <c r="A1921">
        <v>1920</v>
      </c>
      <c r="B1921" s="28" t="str">
        <f>Calculations!M1930</f>
        <v>N/A</v>
      </c>
      <c r="C1921" s="28" t="str">
        <f>Calculations!O1930</f>
        <v>N/A</v>
      </c>
      <c r="D1921" s="28" t="str">
        <f>Calculations!N1930</f>
        <v>N/A</v>
      </c>
    </row>
    <row r="1922" spans="1:4" x14ac:dyDescent="0.25">
      <c r="A1922">
        <v>1921</v>
      </c>
      <c r="B1922" s="28" t="str">
        <f>Calculations!M1931</f>
        <v>N/A</v>
      </c>
      <c r="C1922" s="28" t="str">
        <f>Calculations!O1931</f>
        <v>N/A</v>
      </c>
      <c r="D1922" s="28" t="str">
        <f>Calculations!N1931</f>
        <v>N/A</v>
      </c>
    </row>
    <row r="1923" spans="1:4" x14ac:dyDescent="0.25">
      <c r="A1923">
        <v>1922</v>
      </c>
      <c r="B1923" s="28" t="str">
        <f>Calculations!M1932</f>
        <v>N/A</v>
      </c>
      <c r="C1923" s="28" t="str">
        <f>Calculations!O1932</f>
        <v>N/A</v>
      </c>
      <c r="D1923" s="28" t="str">
        <f>Calculations!N1932</f>
        <v>N/A</v>
      </c>
    </row>
    <row r="1924" spans="1:4" x14ac:dyDescent="0.25">
      <c r="A1924">
        <v>1923</v>
      </c>
      <c r="B1924" s="28" t="str">
        <f>Calculations!M1933</f>
        <v>N/A</v>
      </c>
      <c r="C1924" s="28" t="str">
        <f>Calculations!O1933</f>
        <v>N/A</v>
      </c>
      <c r="D1924" s="28" t="str">
        <f>Calculations!N1933</f>
        <v>N/A</v>
      </c>
    </row>
    <row r="1925" spans="1:4" x14ac:dyDescent="0.25">
      <c r="A1925">
        <v>1924</v>
      </c>
      <c r="B1925" s="28" t="str">
        <f>Calculations!M1934</f>
        <v>N/A</v>
      </c>
      <c r="C1925" s="28" t="str">
        <f>Calculations!O1934</f>
        <v>N/A</v>
      </c>
      <c r="D1925" s="28" t="str">
        <f>Calculations!N1934</f>
        <v>N/A</v>
      </c>
    </row>
    <row r="1926" spans="1:4" x14ac:dyDescent="0.25">
      <c r="A1926">
        <v>1925</v>
      </c>
      <c r="B1926" s="28" t="str">
        <f>Calculations!M1935</f>
        <v>N/A</v>
      </c>
      <c r="C1926" s="28" t="str">
        <f>Calculations!O1935</f>
        <v>N/A</v>
      </c>
      <c r="D1926" s="28" t="str">
        <f>Calculations!N1935</f>
        <v>N/A</v>
      </c>
    </row>
    <row r="1927" spans="1:4" x14ac:dyDescent="0.25">
      <c r="A1927">
        <v>1926</v>
      </c>
      <c r="B1927" s="28" t="str">
        <f>Calculations!M1936</f>
        <v>N/A</v>
      </c>
      <c r="C1927" s="28" t="str">
        <f>Calculations!O1936</f>
        <v>N/A</v>
      </c>
      <c r="D1927" s="28" t="str">
        <f>Calculations!N1936</f>
        <v>N/A</v>
      </c>
    </row>
    <row r="1928" spans="1:4" x14ac:dyDescent="0.25">
      <c r="A1928">
        <v>1927</v>
      </c>
      <c r="B1928" s="28" t="str">
        <f>Calculations!M1937</f>
        <v>N/A</v>
      </c>
      <c r="C1928" s="28" t="str">
        <f>Calculations!O1937</f>
        <v>N/A</v>
      </c>
      <c r="D1928" s="28" t="str">
        <f>Calculations!N1937</f>
        <v>N/A</v>
      </c>
    </row>
    <row r="1929" spans="1:4" x14ac:dyDescent="0.25">
      <c r="A1929">
        <v>1928</v>
      </c>
      <c r="B1929" s="28" t="str">
        <f>Calculations!M1938</f>
        <v>N/A</v>
      </c>
      <c r="C1929" s="28" t="str">
        <f>Calculations!O1938</f>
        <v>N/A</v>
      </c>
      <c r="D1929" s="28" t="str">
        <f>Calculations!N1938</f>
        <v>N/A</v>
      </c>
    </row>
    <row r="1930" spans="1:4" x14ac:dyDescent="0.25">
      <c r="A1930">
        <v>1929</v>
      </c>
      <c r="B1930" s="28" t="str">
        <f>Calculations!M1939</f>
        <v>N/A</v>
      </c>
      <c r="C1930" s="28" t="str">
        <f>Calculations!O1939</f>
        <v>N/A</v>
      </c>
      <c r="D1930" s="28" t="str">
        <f>Calculations!N1939</f>
        <v>N/A</v>
      </c>
    </row>
    <row r="1931" spans="1:4" x14ac:dyDescent="0.25">
      <c r="A1931">
        <v>1930</v>
      </c>
      <c r="B1931" s="28" t="str">
        <f>Calculations!M1940</f>
        <v>N/A</v>
      </c>
      <c r="C1931" s="28" t="str">
        <f>Calculations!O1940</f>
        <v>N/A</v>
      </c>
      <c r="D1931" s="28" t="str">
        <f>Calculations!N1940</f>
        <v>N/A</v>
      </c>
    </row>
    <row r="1932" spans="1:4" x14ac:dyDescent="0.25">
      <c r="A1932">
        <v>1931</v>
      </c>
      <c r="B1932" s="28" t="str">
        <f>Calculations!M1941</f>
        <v>N/A</v>
      </c>
      <c r="C1932" s="28" t="str">
        <f>Calculations!O1941</f>
        <v>N/A</v>
      </c>
      <c r="D1932" s="28" t="str">
        <f>Calculations!N1941</f>
        <v>N/A</v>
      </c>
    </row>
    <row r="1933" spans="1:4" x14ac:dyDescent="0.25">
      <c r="A1933">
        <v>1932</v>
      </c>
      <c r="B1933" s="28" t="str">
        <f>Calculations!M1942</f>
        <v>N/A</v>
      </c>
      <c r="C1933" s="28" t="str">
        <f>Calculations!O1942</f>
        <v>N/A</v>
      </c>
      <c r="D1933" s="28" t="str">
        <f>Calculations!N1942</f>
        <v>N/A</v>
      </c>
    </row>
    <row r="1934" spans="1:4" x14ac:dyDescent="0.25">
      <c r="A1934">
        <v>1933</v>
      </c>
      <c r="B1934" s="28" t="str">
        <f>Calculations!M1943</f>
        <v>N/A</v>
      </c>
      <c r="C1934" s="28" t="str">
        <f>Calculations!O1943</f>
        <v>N/A</v>
      </c>
      <c r="D1934" s="28" t="str">
        <f>Calculations!N1943</f>
        <v>N/A</v>
      </c>
    </row>
    <row r="1935" spans="1:4" x14ac:dyDescent="0.25">
      <c r="A1935">
        <v>1934</v>
      </c>
      <c r="B1935" s="28" t="str">
        <f>Calculations!M1944</f>
        <v>N/A</v>
      </c>
      <c r="C1935" s="28" t="str">
        <f>Calculations!O1944</f>
        <v>N/A</v>
      </c>
      <c r="D1935" s="28" t="str">
        <f>Calculations!N1944</f>
        <v>N/A</v>
      </c>
    </row>
    <row r="1936" spans="1:4" x14ac:dyDescent="0.25">
      <c r="A1936">
        <v>1935</v>
      </c>
      <c r="B1936" s="28" t="str">
        <f>Calculations!M1945</f>
        <v>N/A</v>
      </c>
      <c r="C1936" s="28" t="str">
        <f>Calculations!O1945</f>
        <v>N/A</v>
      </c>
      <c r="D1936" s="28" t="str">
        <f>Calculations!N1945</f>
        <v>N/A</v>
      </c>
    </row>
    <row r="1937" spans="1:4" x14ac:dyDescent="0.25">
      <c r="A1937">
        <v>1936</v>
      </c>
      <c r="B1937" s="28" t="str">
        <f>Calculations!M1946</f>
        <v>N/A</v>
      </c>
      <c r="C1937" s="28" t="str">
        <f>Calculations!O1946</f>
        <v>N/A</v>
      </c>
      <c r="D1937" s="28" t="str">
        <f>Calculations!N1946</f>
        <v>N/A</v>
      </c>
    </row>
    <row r="1938" spans="1:4" x14ac:dyDescent="0.25">
      <c r="A1938">
        <v>1937</v>
      </c>
      <c r="B1938" s="28" t="str">
        <f>Calculations!M1947</f>
        <v>N/A</v>
      </c>
      <c r="C1938" s="28" t="str">
        <f>Calculations!O1947</f>
        <v>N/A</v>
      </c>
      <c r="D1938" s="28" t="str">
        <f>Calculations!N1947</f>
        <v>N/A</v>
      </c>
    </row>
    <row r="1939" spans="1:4" x14ac:dyDescent="0.25">
      <c r="A1939">
        <v>1938</v>
      </c>
      <c r="B1939" s="28" t="str">
        <f>Calculations!M1948</f>
        <v>N/A</v>
      </c>
      <c r="C1939" s="28" t="str">
        <f>Calculations!O1948</f>
        <v>N/A</v>
      </c>
      <c r="D1939" s="28" t="str">
        <f>Calculations!N1948</f>
        <v>N/A</v>
      </c>
    </row>
    <row r="1940" spans="1:4" x14ac:dyDescent="0.25">
      <c r="A1940">
        <v>1939</v>
      </c>
      <c r="B1940" s="28" t="str">
        <f>Calculations!M1949</f>
        <v>N/A</v>
      </c>
      <c r="C1940" s="28" t="str">
        <f>Calculations!O1949</f>
        <v>N/A</v>
      </c>
      <c r="D1940" s="28" t="str">
        <f>Calculations!N1949</f>
        <v>N/A</v>
      </c>
    </row>
    <row r="1941" spans="1:4" x14ac:dyDescent="0.25">
      <c r="A1941">
        <v>1940</v>
      </c>
      <c r="B1941" s="28" t="str">
        <f>Calculations!M1950</f>
        <v>N/A</v>
      </c>
      <c r="C1941" s="28" t="str">
        <f>Calculations!O1950</f>
        <v>N/A</v>
      </c>
      <c r="D1941" s="28" t="str">
        <f>Calculations!N1950</f>
        <v>N/A</v>
      </c>
    </row>
    <row r="1942" spans="1:4" x14ac:dyDescent="0.25">
      <c r="A1942">
        <v>1941</v>
      </c>
      <c r="B1942" s="28" t="str">
        <f>Calculations!M1951</f>
        <v>N/A</v>
      </c>
      <c r="C1942" s="28" t="str">
        <f>Calculations!O1951</f>
        <v>N/A</v>
      </c>
      <c r="D1942" s="28" t="str">
        <f>Calculations!N1951</f>
        <v>N/A</v>
      </c>
    </row>
    <row r="1943" spans="1:4" x14ac:dyDescent="0.25">
      <c r="A1943">
        <v>1942</v>
      </c>
      <c r="B1943" s="28" t="str">
        <f>Calculations!M1952</f>
        <v>N/A</v>
      </c>
      <c r="C1943" s="28" t="str">
        <f>Calculations!O1952</f>
        <v>N/A</v>
      </c>
      <c r="D1943" s="28" t="str">
        <f>Calculations!N1952</f>
        <v>N/A</v>
      </c>
    </row>
    <row r="1944" spans="1:4" x14ac:dyDescent="0.25">
      <c r="A1944">
        <v>1943</v>
      </c>
      <c r="B1944" s="28" t="str">
        <f>Calculations!M1953</f>
        <v>N/A</v>
      </c>
      <c r="C1944" s="28" t="str">
        <f>Calculations!O1953</f>
        <v>N/A</v>
      </c>
      <c r="D1944" s="28" t="str">
        <f>Calculations!N1953</f>
        <v>N/A</v>
      </c>
    </row>
    <row r="1945" spans="1:4" x14ac:dyDescent="0.25">
      <c r="A1945">
        <v>1944</v>
      </c>
      <c r="B1945" s="28" t="str">
        <f>Calculations!M1954</f>
        <v>N/A</v>
      </c>
      <c r="C1945" s="28" t="str">
        <f>Calculations!O1954</f>
        <v>N/A</v>
      </c>
      <c r="D1945" s="28" t="str">
        <f>Calculations!N1954</f>
        <v>N/A</v>
      </c>
    </row>
    <row r="1946" spans="1:4" x14ac:dyDescent="0.25">
      <c r="A1946">
        <v>1945</v>
      </c>
      <c r="B1946" s="28" t="str">
        <f>Calculations!M1955</f>
        <v>N/A</v>
      </c>
      <c r="C1946" s="28" t="str">
        <f>Calculations!O1955</f>
        <v>N/A</v>
      </c>
      <c r="D1946" s="28" t="str">
        <f>Calculations!N1955</f>
        <v>N/A</v>
      </c>
    </row>
    <row r="1947" spans="1:4" x14ac:dyDescent="0.25">
      <c r="A1947">
        <v>1946</v>
      </c>
      <c r="B1947" s="28" t="str">
        <f>Calculations!M1956</f>
        <v>N/A</v>
      </c>
      <c r="C1947" s="28" t="str">
        <f>Calculations!O1956</f>
        <v>N/A</v>
      </c>
      <c r="D1947" s="28" t="str">
        <f>Calculations!N1956</f>
        <v>N/A</v>
      </c>
    </row>
    <row r="1948" spans="1:4" x14ac:dyDescent="0.25">
      <c r="A1948">
        <v>1947</v>
      </c>
      <c r="B1948" s="28" t="str">
        <f>Calculations!M1957</f>
        <v>N/A</v>
      </c>
      <c r="C1948" s="28" t="str">
        <f>Calculations!O1957</f>
        <v>N/A</v>
      </c>
      <c r="D1948" s="28" t="str">
        <f>Calculations!N1957</f>
        <v>N/A</v>
      </c>
    </row>
    <row r="1949" spans="1:4" x14ac:dyDescent="0.25">
      <c r="A1949">
        <v>1948</v>
      </c>
      <c r="B1949" s="28" t="str">
        <f>Calculations!M1958</f>
        <v>N/A</v>
      </c>
      <c r="C1949" s="28" t="str">
        <f>Calculations!O1958</f>
        <v>N/A</v>
      </c>
      <c r="D1949" s="28" t="str">
        <f>Calculations!N1958</f>
        <v>N/A</v>
      </c>
    </row>
    <row r="1950" spans="1:4" x14ac:dyDescent="0.25">
      <c r="A1950">
        <v>1949</v>
      </c>
      <c r="B1950" s="28" t="str">
        <f>Calculations!M1959</f>
        <v>N/A</v>
      </c>
      <c r="C1950" s="28" t="str">
        <f>Calculations!O1959</f>
        <v>N/A</v>
      </c>
      <c r="D1950" s="28" t="str">
        <f>Calculations!N1959</f>
        <v>N/A</v>
      </c>
    </row>
    <row r="1951" spans="1:4" x14ac:dyDescent="0.25">
      <c r="A1951">
        <v>1950</v>
      </c>
      <c r="B1951" s="28" t="str">
        <f>Calculations!M1960</f>
        <v>N/A</v>
      </c>
      <c r="C1951" s="28" t="str">
        <f>Calculations!O1960</f>
        <v>N/A</v>
      </c>
      <c r="D1951" s="28" t="str">
        <f>Calculations!N1960</f>
        <v>N/A</v>
      </c>
    </row>
    <row r="1952" spans="1:4" x14ac:dyDescent="0.25">
      <c r="A1952">
        <v>1951</v>
      </c>
      <c r="B1952" s="28" t="str">
        <f>Calculations!M1961</f>
        <v>N/A</v>
      </c>
      <c r="C1952" s="28" t="str">
        <f>Calculations!O1961</f>
        <v>N/A</v>
      </c>
      <c r="D1952" s="28" t="str">
        <f>Calculations!N1961</f>
        <v>N/A</v>
      </c>
    </row>
    <row r="1953" spans="1:4" x14ac:dyDescent="0.25">
      <c r="A1953">
        <v>1952</v>
      </c>
      <c r="B1953" s="28" t="str">
        <f>Calculations!M1962</f>
        <v>N/A</v>
      </c>
      <c r="C1953" s="28" t="str">
        <f>Calculations!O1962</f>
        <v>N/A</v>
      </c>
      <c r="D1953" s="28" t="str">
        <f>Calculations!N1962</f>
        <v>N/A</v>
      </c>
    </row>
    <row r="1954" spans="1:4" x14ac:dyDescent="0.25">
      <c r="A1954">
        <v>1953</v>
      </c>
      <c r="B1954" s="28" t="str">
        <f>Calculations!M1963</f>
        <v>N/A</v>
      </c>
      <c r="C1954" s="28" t="str">
        <f>Calculations!O1963</f>
        <v>N/A</v>
      </c>
      <c r="D1954" s="28" t="str">
        <f>Calculations!N1963</f>
        <v>N/A</v>
      </c>
    </row>
    <row r="1955" spans="1:4" x14ac:dyDescent="0.25">
      <c r="A1955">
        <v>1954</v>
      </c>
      <c r="B1955" s="28" t="str">
        <f>Calculations!M1964</f>
        <v>N/A</v>
      </c>
      <c r="C1955" s="28" t="str">
        <f>Calculations!O1964</f>
        <v>N/A</v>
      </c>
      <c r="D1955" s="28" t="str">
        <f>Calculations!N1964</f>
        <v>N/A</v>
      </c>
    </row>
    <row r="1956" spans="1:4" x14ac:dyDescent="0.25">
      <c r="A1956">
        <v>1955</v>
      </c>
      <c r="B1956" s="28" t="str">
        <f>Calculations!M1965</f>
        <v>N/A</v>
      </c>
      <c r="C1956" s="28" t="str">
        <f>Calculations!O1965</f>
        <v>N/A</v>
      </c>
      <c r="D1956" s="28" t="str">
        <f>Calculations!N1965</f>
        <v>N/A</v>
      </c>
    </row>
    <row r="1957" spans="1:4" x14ac:dyDescent="0.25">
      <c r="A1957">
        <v>1956</v>
      </c>
      <c r="B1957" s="28" t="str">
        <f>Calculations!M1966</f>
        <v>N/A</v>
      </c>
      <c r="C1957" s="28" t="str">
        <f>Calculations!O1966</f>
        <v>N/A</v>
      </c>
      <c r="D1957" s="28" t="str">
        <f>Calculations!N1966</f>
        <v>N/A</v>
      </c>
    </row>
    <row r="1958" spans="1:4" x14ac:dyDescent="0.25">
      <c r="A1958">
        <v>1957</v>
      </c>
      <c r="B1958" s="28" t="str">
        <f>Calculations!M1967</f>
        <v>N/A</v>
      </c>
      <c r="C1958" s="28" t="str">
        <f>Calculations!O1967</f>
        <v>N/A</v>
      </c>
      <c r="D1958" s="28" t="str">
        <f>Calculations!N1967</f>
        <v>N/A</v>
      </c>
    </row>
    <row r="1959" spans="1:4" x14ac:dyDescent="0.25">
      <c r="A1959">
        <v>1958</v>
      </c>
      <c r="B1959" s="28" t="str">
        <f>Calculations!M1968</f>
        <v>N/A</v>
      </c>
      <c r="C1959" s="28" t="str">
        <f>Calculations!O1968</f>
        <v>N/A</v>
      </c>
      <c r="D1959" s="28" t="str">
        <f>Calculations!N1968</f>
        <v>N/A</v>
      </c>
    </row>
    <row r="1960" spans="1:4" x14ac:dyDescent="0.25">
      <c r="A1960">
        <v>1959</v>
      </c>
      <c r="B1960" s="28" t="str">
        <f>Calculations!M1969</f>
        <v>N/A</v>
      </c>
      <c r="C1960" s="28" t="str">
        <f>Calculations!O1969</f>
        <v>N/A</v>
      </c>
      <c r="D1960" s="28" t="str">
        <f>Calculations!N1969</f>
        <v>N/A</v>
      </c>
    </row>
    <row r="1961" spans="1:4" x14ac:dyDescent="0.25">
      <c r="A1961">
        <v>1960</v>
      </c>
      <c r="B1961" s="28" t="str">
        <f>Calculations!M1970</f>
        <v>N/A</v>
      </c>
      <c r="C1961" s="28" t="str">
        <f>Calculations!O1970</f>
        <v>N/A</v>
      </c>
      <c r="D1961" s="28" t="str">
        <f>Calculations!N1970</f>
        <v>N/A</v>
      </c>
    </row>
    <row r="1962" spans="1:4" x14ac:dyDescent="0.25">
      <c r="A1962">
        <v>1961</v>
      </c>
      <c r="B1962" s="28" t="str">
        <f>Calculations!M1971</f>
        <v>N/A</v>
      </c>
      <c r="C1962" s="28" t="str">
        <f>Calculations!O1971</f>
        <v>N/A</v>
      </c>
      <c r="D1962" s="28" t="str">
        <f>Calculations!N1971</f>
        <v>N/A</v>
      </c>
    </row>
    <row r="1963" spans="1:4" x14ac:dyDescent="0.25">
      <c r="A1963">
        <v>1962</v>
      </c>
      <c r="B1963" s="28" t="str">
        <f>Calculations!M1972</f>
        <v>N/A</v>
      </c>
      <c r="C1963" s="28" t="str">
        <f>Calculations!O1972</f>
        <v>N/A</v>
      </c>
      <c r="D1963" s="28" t="str">
        <f>Calculations!N1972</f>
        <v>N/A</v>
      </c>
    </row>
    <row r="1964" spans="1:4" x14ac:dyDescent="0.25">
      <c r="A1964">
        <v>1963</v>
      </c>
      <c r="B1964" s="28" t="str">
        <f>Calculations!M1973</f>
        <v>N/A</v>
      </c>
      <c r="C1964" s="28" t="str">
        <f>Calculations!O1973</f>
        <v>N/A</v>
      </c>
      <c r="D1964" s="28" t="str">
        <f>Calculations!N1973</f>
        <v>N/A</v>
      </c>
    </row>
    <row r="1965" spans="1:4" x14ac:dyDescent="0.25">
      <c r="A1965">
        <v>1964</v>
      </c>
      <c r="B1965" s="28" t="str">
        <f>Calculations!M1974</f>
        <v>N/A</v>
      </c>
      <c r="C1965" s="28" t="str">
        <f>Calculations!O1974</f>
        <v>N/A</v>
      </c>
      <c r="D1965" s="28" t="str">
        <f>Calculations!N1974</f>
        <v>N/A</v>
      </c>
    </row>
    <row r="1966" spans="1:4" x14ac:dyDescent="0.25">
      <c r="A1966">
        <v>1965</v>
      </c>
      <c r="B1966" s="28" t="str">
        <f>Calculations!M1975</f>
        <v>N/A</v>
      </c>
      <c r="C1966" s="28" t="str">
        <f>Calculations!O1975</f>
        <v>N/A</v>
      </c>
      <c r="D1966" s="28" t="str">
        <f>Calculations!N1975</f>
        <v>N/A</v>
      </c>
    </row>
    <row r="1967" spans="1:4" x14ac:dyDescent="0.25">
      <c r="A1967">
        <v>1966</v>
      </c>
      <c r="B1967" s="28" t="str">
        <f>Calculations!M1976</f>
        <v>N/A</v>
      </c>
      <c r="C1967" s="28" t="str">
        <f>Calculations!O1976</f>
        <v>N/A</v>
      </c>
      <c r="D1967" s="28" t="str">
        <f>Calculations!N1976</f>
        <v>N/A</v>
      </c>
    </row>
    <row r="1968" spans="1:4" x14ac:dyDescent="0.25">
      <c r="A1968">
        <v>1967</v>
      </c>
      <c r="B1968" s="28" t="str">
        <f>Calculations!M1977</f>
        <v>N/A</v>
      </c>
      <c r="C1968" s="28" t="str">
        <f>Calculations!O1977</f>
        <v>N/A</v>
      </c>
      <c r="D1968" s="28" t="str">
        <f>Calculations!N1977</f>
        <v>N/A</v>
      </c>
    </row>
    <row r="1969" spans="1:4" x14ac:dyDescent="0.25">
      <c r="A1969">
        <v>1968</v>
      </c>
      <c r="B1969" s="28" t="str">
        <f>Calculations!M1978</f>
        <v>N/A</v>
      </c>
      <c r="C1969" s="28" t="str">
        <f>Calculations!O1978</f>
        <v>N/A</v>
      </c>
      <c r="D1969" s="28" t="str">
        <f>Calculations!N1978</f>
        <v>N/A</v>
      </c>
    </row>
    <row r="1970" spans="1:4" x14ac:dyDescent="0.25">
      <c r="A1970">
        <v>1969</v>
      </c>
      <c r="B1970" s="28" t="str">
        <f>Calculations!M1979</f>
        <v>N/A</v>
      </c>
      <c r="C1970" s="28" t="str">
        <f>Calculations!O1979</f>
        <v>N/A</v>
      </c>
      <c r="D1970" s="28" t="str">
        <f>Calculations!N1979</f>
        <v>N/A</v>
      </c>
    </row>
    <row r="1971" spans="1:4" x14ac:dyDescent="0.25">
      <c r="A1971">
        <v>1970</v>
      </c>
      <c r="B1971" s="28" t="str">
        <f>Calculations!M1980</f>
        <v>N/A</v>
      </c>
      <c r="C1971" s="28" t="str">
        <f>Calculations!O1980</f>
        <v>N/A</v>
      </c>
      <c r="D1971" s="28" t="str">
        <f>Calculations!N1980</f>
        <v>N/A</v>
      </c>
    </row>
    <row r="1972" spans="1:4" x14ac:dyDescent="0.25">
      <c r="A1972">
        <v>1971</v>
      </c>
      <c r="B1972" s="28" t="str">
        <f>Calculations!M1981</f>
        <v>N/A</v>
      </c>
      <c r="C1972" s="28" t="str">
        <f>Calculations!O1981</f>
        <v>N/A</v>
      </c>
      <c r="D1972" s="28" t="str">
        <f>Calculations!N1981</f>
        <v>N/A</v>
      </c>
    </row>
    <row r="1973" spans="1:4" x14ac:dyDescent="0.25">
      <c r="A1973">
        <v>1972</v>
      </c>
      <c r="B1973" s="28" t="str">
        <f>Calculations!M1982</f>
        <v>N/A</v>
      </c>
      <c r="C1973" s="28" t="str">
        <f>Calculations!O1982</f>
        <v>N/A</v>
      </c>
      <c r="D1973" s="28" t="str">
        <f>Calculations!N1982</f>
        <v>N/A</v>
      </c>
    </row>
    <row r="1974" spans="1:4" x14ac:dyDescent="0.25">
      <c r="A1974">
        <v>1973</v>
      </c>
      <c r="B1974" s="28" t="str">
        <f>Calculations!M1983</f>
        <v>N/A</v>
      </c>
      <c r="C1974" s="28" t="str">
        <f>Calculations!O1983</f>
        <v>N/A</v>
      </c>
      <c r="D1974" s="28" t="str">
        <f>Calculations!N1983</f>
        <v>N/A</v>
      </c>
    </row>
    <row r="1975" spans="1:4" x14ac:dyDescent="0.25">
      <c r="A1975">
        <v>1974</v>
      </c>
      <c r="B1975" s="28" t="str">
        <f>Calculations!M1984</f>
        <v>N/A</v>
      </c>
      <c r="C1975" s="28" t="str">
        <f>Calculations!O1984</f>
        <v>N/A</v>
      </c>
      <c r="D1975" s="28" t="str">
        <f>Calculations!N1984</f>
        <v>N/A</v>
      </c>
    </row>
    <row r="1976" spans="1:4" x14ac:dyDescent="0.25">
      <c r="A1976">
        <v>1975</v>
      </c>
      <c r="B1976" s="28" t="str">
        <f>Calculations!M1985</f>
        <v>N/A</v>
      </c>
      <c r="C1976" s="28" t="str">
        <f>Calculations!O1985</f>
        <v>N/A</v>
      </c>
      <c r="D1976" s="28" t="str">
        <f>Calculations!N1985</f>
        <v>N/A</v>
      </c>
    </row>
    <row r="1977" spans="1:4" x14ac:dyDescent="0.25">
      <c r="A1977">
        <v>1976</v>
      </c>
      <c r="B1977" s="28" t="str">
        <f>Calculations!M1986</f>
        <v>N/A</v>
      </c>
      <c r="C1977" s="28" t="str">
        <f>Calculations!O1986</f>
        <v>N/A</v>
      </c>
      <c r="D1977" s="28" t="str">
        <f>Calculations!N1986</f>
        <v>N/A</v>
      </c>
    </row>
    <row r="1978" spans="1:4" x14ac:dyDescent="0.25">
      <c r="A1978">
        <v>1977</v>
      </c>
      <c r="B1978" s="28" t="str">
        <f>Calculations!M1987</f>
        <v>N/A</v>
      </c>
      <c r="C1978" s="28" t="str">
        <f>Calculations!O1987</f>
        <v>N/A</v>
      </c>
      <c r="D1978" s="28" t="str">
        <f>Calculations!N1987</f>
        <v>N/A</v>
      </c>
    </row>
    <row r="1979" spans="1:4" x14ac:dyDescent="0.25">
      <c r="A1979">
        <v>1978</v>
      </c>
      <c r="B1979" s="28" t="str">
        <f>Calculations!M1988</f>
        <v>N/A</v>
      </c>
      <c r="C1979" s="28" t="str">
        <f>Calculations!O1988</f>
        <v>N/A</v>
      </c>
      <c r="D1979" s="28" t="str">
        <f>Calculations!N1988</f>
        <v>N/A</v>
      </c>
    </row>
    <row r="1980" spans="1:4" x14ac:dyDescent="0.25">
      <c r="A1980">
        <v>1979</v>
      </c>
      <c r="B1980" s="28" t="str">
        <f>Calculations!M1989</f>
        <v>N/A</v>
      </c>
      <c r="C1980" s="28" t="str">
        <f>Calculations!O1989</f>
        <v>N/A</v>
      </c>
      <c r="D1980" s="28" t="str">
        <f>Calculations!N1989</f>
        <v>N/A</v>
      </c>
    </row>
    <row r="1981" spans="1:4" x14ac:dyDescent="0.25">
      <c r="A1981">
        <v>1980</v>
      </c>
      <c r="B1981" s="28" t="str">
        <f>Calculations!M1990</f>
        <v>N/A</v>
      </c>
      <c r="C1981" s="28" t="str">
        <f>Calculations!O1990</f>
        <v>N/A</v>
      </c>
      <c r="D1981" s="28" t="str">
        <f>Calculations!N1990</f>
        <v>N/A</v>
      </c>
    </row>
    <row r="1982" spans="1:4" x14ac:dyDescent="0.25">
      <c r="A1982">
        <v>1981</v>
      </c>
      <c r="B1982" s="28" t="str">
        <f>Calculations!M1991</f>
        <v>N/A</v>
      </c>
      <c r="C1982" s="28" t="str">
        <f>Calculations!O1991</f>
        <v>N/A</v>
      </c>
      <c r="D1982" s="28" t="str">
        <f>Calculations!N1991</f>
        <v>N/A</v>
      </c>
    </row>
    <row r="1983" spans="1:4" x14ac:dyDescent="0.25">
      <c r="A1983">
        <v>1982</v>
      </c>
      <c r="B1983" s="28" t="str">
        <f>Calculations!M1992</f>
        <v>N/A</v>
      </c>
      <c r="C1983" s="28" t="str">
        <f>Calculations!O1992</f>
        <v>N/A</v>
      </c>
      <c r="D1983" s="28" t="str">
        <f>Calculations!N1992</f>
        <v>N/A</v>
      </c>
    </row>
    <row r="1984" spans="1:4" x14ac:dyDescent="0.25">
      <c r="A1984">
        <v>1983</v>
      </c>
      <c r="B1984" s="28" t="str">
        <f>Calculations!M1993</f>
        <v>N/A</v>
      </c>
      <c r="C1984" s="28" t="str">
        <f>Calculations!O1993</f>
        <v>N/A</v>
      </c>
      <c r="D1984" s="28" t="str">
        <f>Calculations!N1993</f>
        <v>N/A</v>
      </c>
    </row>
    <row r="1985" spans="1:4" x14ac:dyDescent="0.25">
      <c r="A1985">
        <v>1984</v>
      </c>
      <c r="B1985" s="28" t="str">
        <f>Calculations!M1994</f>
        <v>N/A</v>
      </c>
      <c r="C1985" s="28" t="str">
        <f>Calculations!O1994</f>
        <v>N/A</v>
      </c>
      <c r="D1985" s="28" t="str">
        <f>Calculations!N1994</f>
        <v>N/A</v>
      </c>
    </row>
    <row r="1986" spans="1:4" x14ac:dyDescent="0.25">
      <c r="A1986">
        <v>1985</v>
      </c>
      <c r="B1986" s="28" t="str">
        <f>Calculations!M1995</f>
        <v>N/A</v>
      </c>
      <c r="C1986" s="28" t="str">
        <f>Calculations!O1995</f>
        <v>N/A</v>
      </c>
      <c r="D1986" s="28" t="str">
        <f>Calculations!N1995</f>
        <v>N/A</v>
      </c>
    </row>
    <row r="1987" spans="1:4" x14ac:dyDescent="0.25">
      <c r="A1987">
        <v>1986</v>
      </c>
      <c r="B1987" s="28" t="str">
        <f>Calculations!M1996</f>
        <v>N/A</v>
      </c>
      <c r="C1987" s="28" t="str">
        <f>Calculations!O1996</f>
        <v>N/A</v>
      </c>
      <c r="D1987" s="28" t="str">
        <f>Calculations!N1996</f>
        <v>N/A</v>
      </c>
    </row>
    <row r="1988" spans="1:4" x14ac:dyDescent="0.25">
      <c r="A1988">
        <v>1987</v>
      </c>
      <c r="B1988" s="28" t="str">
        <f>Calculations!M1997</f>
        <v>N/A</v>
      </c>
      <c r="C1988" s="28" t="str">
        <f>Calculations!O1997</f>
        <v>N/A</v>
      </c>
      <c r="D1988" s="28" t="str">
        <f>Calculations!N1997</f>
        <v>N/A</v>
      </c>
    </row>
    <row r="1989" spans="1:4" x14ac:dyDescent="0.25">
      <c r="A1989">
        <v>1988</v>
      </c>
      <c r="B1989" s="28" t="str">
        <f>Calculations!M1998</f>
        <v>N/A</v>
      </c>
      <c r="C1989" s="28" t="str">
        <f>Calculations!O1998</f>
        <v>N/A</v>
      </c>
      <c r="D1989" s="28" t="str">
        <f>Calculations!N1998</f>
        <v>N/A</v>
      </c>
    </row>
    <row r="1990" spans="1:4" x14ac:dyDescent="0.25">
      <c r="A1990">
        <v>1989</v>
      </c>
      <c r="B1990" s="28" t="str">
        <f>Calculations!M1999</f>
        <v>N/A</v>
      </c>
      <c r="C1990" s="28" t="str">
        <f>Calculations!O1999</f>
        <v>N/A</v>
      </c>
      <c r="D1990" s="28" t="str">
        <f>Calculations!N1999</f>
        <v>N/A</v>
      </c>
    </row>
    <row r="1991" spans="1:4" x14ac:dyDescent="0.25">
      <c r="A1991">
        <v>1990</v>
      </c>
      <c r="B1991" s="28" t="str">
        <f>Calculations!M2000</f>
        <v>N/A</v>
      </c>
      <c r="C1991" s="28" t="str">
        <f>Calculations!O2000</f>
        <v>N/A</v>
      </c>
      <c r="D1991" s="28" t="str">
        <f>Calculations!N2000</f>
        <v>N/A</v>
      </c>
    </row>
    <row r="1992" spans="1:4" x14ac:dyDescent="0.25">
      <c r="A1992">
        <v>1991</v>
      </c>
      <c r="B1992" s="28" t="str">
        <f>Calculations!M2001</f>
        <v>N/A</v>
      </c>
      <c r="C1992" s="28" t="str">
        <f>Calculations!O2001</f>
        <v>N/A</v>
      </c>
      <c r="D1992" s="28" t="str">
        <f>Calculations!N2001</f>
        <v>N/A</v>
      </c>
    </row>
    <row r="1993" spans="1:4" x14ac:dyDescent="0.25">
      <c r="A1993">
        <v>1992</v>
      </c>
      <c r="B1993" s="28" t="str">
        <f>Calculations!M2002</f>
        <v>N/A</v>
      </c>
      <c r="C1993" s="28" t="str">
        <f>Calculations!O2002</f>
        <v>N/A</v>
      </c>
      <c r="D1993" s="28" t="str">
        <f>Calculations!N2002</f>
        <v>N/A</v>
      </c>
    </row>
    <row r="1994" spans="1:4" x14ac:dyDescent="0.25">
      <c r="A1994">
        <v>1993</v>
      </c>
      <c r="B1994" s="28" t="str">
        <f>Calculations!M2003</f>
        <v>N/A</v>
      </c>
      <c r="C1994" s="28" t="str">
        <f>Calculations!O2003</f>
        <v>N/A</v>
      </c>
      <c r="D1994" s="28" t="str">
        <f>Calculations!N2003</f>
        <v>N/A</v>
      </c>
    </row>
    <row r="1995" spans="1:4" x14ac:dyDescent="0.25">
      <c r="A1995">
        <v>1994</v>
      </c>
      <c r="B1995" s="28" t="str">
        <f>Calculations!M2004</f>
        <v>N/A</v>
      </c>
      <c r="C1995" s="28" t="str">
        <f>Calculations!O2004</f>
        <v>N/A</v>
      </c>
      <c r="D1995" s="28" t="str">
        <f>Calculations!N2004</f>
        <v>N/A</v>
      </c>
    </row>
    <row r="1996" spans="1:4" x14ac:dyDescent="0.25">
      <c r="A1996">
        <v>1995</v>
      </c>
      <c r="B1996" s="28" t="str">
        <f>Calculations!M2005</f>
        <v>N/A</v>
      </c>
      <c r="C1996" s="28" t="str">
        <f>Calculations!O2005</f>
        <v>N/A</v>
      </c>
      <c r="D1996" s="28" t="str">
        <f>Calculations!N2005</f>
        <v>N/A</v>
      </c>
    </row>
    <row r="1997" spans="1:4" x14ac:dyDescent="0.25">
      <c r="A1997">
        <v>1996</v>
      </c>
      <c r="B1997" s="28" t="str">
        <f>Calculations!M2006</f>
        <v>N/A</v>
      </c>
      <c r="C1997" s="28" t="str">
        <f>Calculations!O2006</f>
        <v>N/A</v>
      </c>
      <c r="D1997" s="28" t="str">
        <f>Calculations!N2006</f>
        <v>N/A</v>
      </c>
    </row>
    <row r="1998" spans="1:4" x14ac:dyDescent="0.25">
      <c r="A1998">
        <v>1997</v>
      </c>
      <c r="B1998" s="28" t="str">
        <f>Calculations!M2007</f>
        <v>N/A</v>
      </c>
      <c r="C1998" s="28" t="str">
        <f>Calculations!O2007</f>
        <v>N/A</v>
      </c>
      <c r="D1998" s="28" t="str">
        <f>Calculations!N2007</f>
        <v>N/A</v>
      </c>
    </row>
    <row r="1999" spans="1:4" x14ac:dyDescent="0.25">
      <c r="A1999">
        <v>1998</v>
      </c>
      <c r="B1999" s="28" t="str">
        <f>Calculations!M2008</f>
        <v>N/A</v>
      </c>
      <c r="C1999" s="28" t="str">
        <f>Calculations!O2008</f>
        <v>N/A</v>
      </c>
      <c r="D1999" s="28" t="str">
        <f>Calculations!N2008</f>
        <v>N/A</v>
      </c>
    </row>
    <row r="2000" spans="1:4" x14ac:dyDescent="0.25">
      <c r="A2000">
        <v>1999</v>
      </c>
      <c r="B2000" s="28" t="str">
        <f>Calculations!M2009</f>
        <v>N/A</v>
      </c>
      <c r="C2000" s="28" t="str">
        <f>Calculations!O2009</f>
        <v>N/A</v>
      </c>
      <c r="D2000" s="28" t="str">
        <f>Calculations!N2009</f>
        <v>N/A</v>
      </c>
    </row>
    <row r="2001" spans="1:4" x14ac:dyDescent="0.25">
      <c r="A2001">
        <v>2000</v>
      </c>
      <c r="B2001" s="28" t="str">
        <f>Calculations!M2010</f>
        <v>N/A</v>
      </c>
      <c r="C2001" s="28" t="str">
        <f>Calculations!O2010</f>
        <v>N/A</v>
      </c>
      <c r="D2001" s="28" t="str">
        <f>Calculations!N2010</f>
        <v>N/A</v>
      </c>
    </row>
    <row r="2002" spans="1:4" x14ac:dyDescent="0.25">
      <c r="A2002">
        <v>2001</v>
      </c>
      <c r="B2002" s="28" t="str">
        <f>Calculations!M2011</f>
        <v>N/A</v>
      </c>
      <c r="C2002" s="28" t="str">
        <f>Calculations!O2011</f>
        <v>N/A</v>
      </c>
      <c r="D2002" s="28" t="str">
        <f>Calculations!N2011</f>
        <v>N/A</v>
      </c>
    </row>
    <row r="2003" spans="1:4" x14ac:dyDescent="0.25">
      <c r="A2003">
        <v>2002</v>
      </c>
      <c r="B2003" s="28" t="str">
        <f>Calculations!M2012</f>
        <v>N/A</v>
      </c>
      <c r="C2003" s="28" t="str">
        <f>Calculations!O2012</f>
        <v>N/A</v>
      </c>
      <c r="D2003" s="28" t="str">
        <f>Calculations!N2012</f>
        <v>N/A</v>
      </c>
    </row>
    <row r="2004" spans="1:4" x14ac:dyDescent="0.25">
      <c r="A2004">
        <v>2003</v>
      </c>
      <c r="B2004" s="28" t="str">
        <f>Calculations!M2013</f>
        <v>N/A</v>
      </c>
      <c r="C2004" s="28" t="str">
        <f>Calculations!O2013</f>
        <v>N/A</v>
      </c>
      <c r="D2004" s="28" t="str">
        <f>Calculations!N2013</f>
        <v>N/A</v>
      </c>
    </row>
    <row r="2005" spans="1:4" x14ac:dyDescent="0.25">
      <c r="A2005">
        <v>2004</v>
      </c>
      <c r="B2005" s="28" t="str">
        <f>Calculations!M2014</f>
        <v>N/A</v>
      </c>
      <c r="C2005" s="28" t="str">
        <f>Calculations!O2014</f>
        <v>N/A</v>
      </c>
      <c r="D2005" s="28" t="str">
        <f>Calculations!N2014</f>
        <v>N/A</v>
      </c>
    </row>
    <row r="2006" spans="1:4" x14ac:dyDescent="0.25">
      <c r="A2006">
        <v>2005</v>
      </c>
      <c r="B2006" s="28" t="str">
        <f>Calculations!M2015</f>
        <v>N/A</v>
      </c>
      <c r="C2006" s="28" t="str">
        <f>Calculations!O2015</f>
        <v>N/A</v>
      </c>
      <c r="D2006" s="28" t="str">
        <f>Calculations!N2015</f>
        <v>N/A</v>
      </c>
    </row>
    <row r="2007" spans="1:4" x14ac:dyDescent="0.25">
      <c r="A2007">
        <v>2006</v>
      </c>
      <c r="B2007" s="28" t="str">
        <f>Calculations!M2016</f>
        <v>N/A</v>
      </c>
      <c r="C2007" s="28" t="str">
        <f>Calculations!O2016</f>
        <v>N/A</v>
      </c>
      <c r="D2007" s="28" t="str">
        <f>Calculations!N2016</f>
        <v>N/A</v>
      </c>
    </row>
    <row r="2008" spans="1:4" x14ac:dyDescent="0.25">
      <c r="A2008">
        <v>2007</v>
      </c>
      <c r="B2008" s="28" t="str">
        <f>Calculations!M2017</f>
        <v>N/A</v>
      </c>
      <c r="C2008" s="28" t="str">
        <f>Calculations!O2017</f>
        <v>N/A</v>
      </c>
      <c r="D2008" s="28" t="str">
        <f>Calculations!N2017</f>
        <v>N/A</v>
      </c>
    </row>
    <row r="2009" spans="1:4" x14ac:dyDescent="0.25">
      <c r="A2009">
        <v>2008</v>
      </c>
      <c r="B2009" s="28" t="str">
        <f>Calculations!M2018</f>
        <v>N/A</v>
      </c>
      <c r="C2009" s="28" t="str">
        <f>Calculations!O2018</f>
        <v>N/A</v>
      </c>
      <c r="D2009" s="28" t="str">
        <f>Calculations!N2018</f>
        <v>N/A</v>
      </c>
    </row>
    <row r="2010" spans="1:4" x14ac:dyDescent="0.25">
      <c r="A2010">
        <v>2009</v>
      </c>
      <c r="B2010" s="28" t="str">
        <f>Calculations!M2019</f>
        <v>N/A</v>
      </c>
      <c r="C2010" s="28" t="str">
        <f>Calculations!O2019</f>
        <v>N/A</v>
      </c>
      <c r="D2010" s="28" t="str">
        <f>Calculations!N2019</f>
        <v>N/A</v>
      </c>
    </row>
    <row r="2011" spans="1:4" x14ac:dyDescent="0.25">
      <c r="A2011">
        <v>2010</v>
      </c>
      <c r="B2011" s="28" t="str">
        <f>Calculations!M2020</f>
        <v>N/A</v>
      </c>
      <c r="C2011" s="28" t="str">
        <f>Calculations!O2020</f>
        <v>N/A</v>
      </c>
      <c r="D2011" s="28" t="str">
        <f>Calculations!N2020</f>
        <v>N/A</v>
      </c>
    </row>
    <row r="2012" spans="1:4" x14ac:dyDescent="0.25">
      <c r="A2012">
        <v>2011</v>
      </c>
      <c r="B2012" s="28" t="str">
        <f>Calculations!M2021</f>
        <v>N/A</v>
      </c>
      <c r="C2012" s="28" t="str">
        <f>Calculations!O2021</f>
        <v>N/A</v>
      </c>
      <c r="D2012" s="28" t="str">
        <f>Calculations!N2021</f>
        <v>N/A</v>
      </c>
    </row>
    <row r="2013" spans="1:4" x14ac:dyDescent="0.25">
      <c r="A2013">
        <v>2012</v>
      </c>
      <c r="B2013" s="28" t="str">
        <f>Calculations!M2022</f>
        <v>N/A</v>
      </c>
      <c r="C2013" s="28" t="str">
        <f>Calculations!O2022</f>
        <v>N/A</v>
      </c>
      <c r="D2013" s="28" t="str">
        <f>Calculations!N2022</f>
        <v>N/A</v>
      </c>
    </row>
    <row r="2014" spans="1:4" x14ac:dyDescent="0.25">
      <c r="A2014">
        <v>2013</v>
      </c>
      <c r="B2014" s="28" t="str">
        <f>Calculations!M2023</f>
        <v>N/A</v>
      </c>
      <c r="C2014" s="28" t="str">
        <f>Calculations!O2023</f>
        <v>N/A</v>
      </c>
      <c r="D2014" s="28" t="str">
        <f>Calculations!N2023</f>
        <v>N/A</v>
      </c>
    </row>
    <row r="2015" spans="1:4" x14ac:dyDescent="0.25">
      <c r="A2015">
        <v>2014</v>
      </c>
      <c r="B2015" s="28" t="str">
        <f>Calculations!M2024</f>
        <v>N/A</v>
      </c>
      <c r="C2015" s="28" t="str">
        <f>Calculations!O2024</f>
        <v>N/A</v>
      </c>
      <c r="D2015" s="28" t="str">
        <f>Calculations!N2024</f>
        <v>N/A</v>
      </c>
    </row>
    <row r="2016" spans="1:4" x14ac:dyDescent="0.25">
      <c r="A2016">
        <v>2015</v>
      </c>
      <c r="B2016" s="28" t="str">
        <f>Calculations!M2025</f>
        <v>N/A</v>
      </c>
      <c r="C2016" s="28" t="str">
        <f>Calculations!O2025</f>
        <v>N/A</v>
      </c>
      <c r="D2016" s="28" t="str">
        <f>Calculations!N2025</f>
        <v>N/A</v>
      </c>
    </row>
    <row r="2017" spans="1:4" x14ac:dyDescent="0.25">
      <c r="A2017">
        <v>2016</v>
      </c>
      <c r="B2017" s="28" t="str">
        <f>Calculations!M2026</f>
        <v>N/A</v>
      </c>
      <c r="C2017" s="28" t="str">
        <f>Calculations!O2026</f>
        <v>N/A</v>
      </c>
      <c r="D2017" s="28" t="str">
        <f>Calculations!N2026</f>
        <v>N/A</v>
      </c>
    </row>
    <row r="2018" spans="1:4" x14ac:dyDescent="0.25">
      <c r="A2018">
        <v>2017</v>
      </c>
      <c r="B2018" s="28" t="str">
        <f>Calculations!M2027</f>
        <v>N/A</v>
      </c>
      <c r="C2018" s="28" t="str">
        <f>Calculations!O2027</f>
        <v>N/A</v>
      </c>
      <c r="D2018" s="28" t="str">
        <f>Calculations!N2027</f>
        <v>N/A</v>
      </c>
    </row>
    <row r="2019" spans="1:4" x14ac:dyDescent="0.25">
      <c r="A2019">
        <v>2018</v>
      </c>
      <c r="B2019" s="28" t="str">
        <f>Calculations!M2028</f>
        <v>N/A</v>
      </c>
      <c r="C2019" s="28" t="str">
        <f>Calculations!O2028</f>
        <v>N/A</v>
      </c>
      <c r="D2019" s="28" t="str">
        <f>Calculations!N2028</f>
        <v>N/A</v>
      </c>
    </row>
    <row r="2020" spans="1:4" x14ac:dyDescent="0.25">
      <c r="A2020">
        <v>2019</v>
      </c>
      <c r="B2020" s="28" t="str">
        <f>Calculations!M2029</f>
        <v>N/A</v>
      </c>
      <c r="C2020" s="28" t="str">
        <f>Calculations!O2029</f>
        <v>N/A</v>
      </c>
      <c r="D2020" s="28" t="str">
        <f>Calculations!N2029</f>
        <v>N/A</v>
      </c>
    </row>
    <row r="2021" spans="1:4" x14ac:dyDescent="0.25">
      <c r="A2021">
        <v>2020</v>
      </c>
      <c r="B2021" s="28" t="str">
        <f>Calculations!M2030</f>
        <v>N/A</v>
      </c>
      <c r="C2021" s="28" t="str">
        <f>Calculations!O2030</f>
        <v>N/A</v>
      </c>
      <c r="D2021" s="28" t="str">
        <f>Calculations!N2030</f>
        <v>N/A</v>
      </c>
    </row>
    <row r="2022" spans="1:4" x14ac:dyDescent="0.25">
      <c r="A2022">
        <v>2021</v>
      </c>
      <c r="B2022" s="28" t="str">
        <f>Calculations!M2031</f>
        <v>N/A</v>
      </c>
      <c r="C2022" s="28" t="str">
        <f>Calculations!O2031</f>
        <v>N/A</v>
      </c>
      <c r="D2022" s="28" t="str">
        <f>Calculations!N2031</f>
        <v>N/A</v>
      </c>
    </row>
    <row r="2023" spans="1:4" x14ac:dyDescent="0.25">
      <c r="A2023">
        <v>2022</v>
      </c>
      <c r="B2023" s="28" t="str">
        <f>Calculations!M2032</f>
        <v>N/A</v>
      </c>
      <c r="C2023" s="28" t="str">
        <f>Calculations!O2032</f>
        <v>N/A</v>
      </c>
      <c r="D2023" s="28" t="str">
        <f>Calculations!N2032</f>
        <v>N/A</v>
      </c>
    </row>
    <row r="2024" spans="1:4" x14ac:dyDescent="0.25">
      <c r="A2024">
        <v>2023</v>
      </c>
      <c r="B2024" s="28" t="str">
        <f>Calculations!M2033</f>
        <v>N/A</v>
      </c>
      <c r="C2024" s="28" t="str">
        <f>Calculations!O2033</f>
        <v>N/A</v>
      </c>
      <c r="D2024" s="28" t="str">
        <f>Calculations!N2033</f>
        <v>N/A</v>
      </c>
    </row>
    <row r="2025" spans="1:4" x14ac:dyDescent="0.25">
      <c r="A2025">
        <v>2024</v>
      </c>
      <c r="B2025" s="28" t="str">
        <f>Calculations!M2034</f>
        <v>N/A</v>
      </c>
      <c r="C2025" s="28" t="str">
        <f>Calculations!O2034</f>
        <v>N/A</v>
      </c>
      <c r="D2025" s="28" t="str">
        <f>Calculations!N2034</f>
        <v>N/A</v>
      </c>
    </row>
    <row r="2026" spans="1:4" x14ac:dyDescent="0.25">
      <c r="A2026">
        <v>2025</v>
      </c>
      <c r="B2026" s="28" t="str">
        <f>Calculations!M2035</f>
        <v>N/A</v>
      </c>
      <c r="C2026" s="28" t="str">
        <f>Calculations!O2035</f>
        <v>N/A</v>
      </c>
      <c r="D2026" s="28" t="str">
        <f>Calculations!N2035</f>
        <v>N/A</v>
      </c>
    </row>
    <row r="2027" spans="1:4" x14ac:dyDescent="0.25">
      <c r="A2027">
        <v>2026</v>
      </c>
      <c r="B2027" s="28" t="str">
        <f>Calculations!M2036</f>
        <v>N/A</v>
      </c>
      <c r="C2027" s="28" t="str">
        <f>Calculations!O2036</f>
        <v>N/A</v>
      </c>
      <c r="D2027" s="28" t="str">
        <f>Calculations!N2036</f>
        <v>N/A</v>
      </c>
    </row>
    <row r="2028" spans="1:4" x14ac:dyDescent="0.25">
      <c r="A2028">
        <v>2027</v>
      </c>
      <c r="B2028" s="28" t="str">
        <f>Calculations!M2037</f>
        <v>N/A</v>
      </c>
      <c r="C2028" s="28" t="str">
        <f>Calculations!O2037</f>
        <v>N/A</v>
      </c>
      <c r="D2028" s="28" t="str">
        <f>Calculations!N2037</f>
        <v>N/A</v>
      </c>
    </row>
    <row r="2029" spans="1:4" x14ac:dyDescent="0.25">
      <c r="A2029">
        <v>2028</v>
      </c>
      <c r="B2029" s="28" t="str">
        <f>Calculations!M2038</f>
        <v>N/A</v>
      </c>
      <c r="C2029" s="28" t="str">
        <f>Calculations!O2038</f>
        <v>N/A</v>
      </c>
      <c r="D2029" s="28" t="str">
        <f>Calculations!N2038</f>
        <v>N/A</v>
      </c>
    </row>
    <row r="2030" spans="1:4" x14ac:dyDescent="0.25">
      <c r="A2030">
        <v>2029</v>
      </c>
      <c r="B2030" s="28" t="str">
        <f>Calculations!M2039</f>
        <v>N/A</v>
      </c>
      <c r="C2030" s="28" t="str">
        <f>Calculations!O2039</f>
        <v>N/A</v>
      </c>
      <c r="D2030" s="28" t="str">
        <f>Calculations!N2039</f>
        <v>N/A</v>
      </c>
    </row>
    <row r="2031" spans="1:4" x14ac:dyDescent="0.25">
      <c r="A2031">
        <v>2030</v>
      </c>
      <c r="B2031" s="28" t="str">
        <f>Calculations!M2040</f>
        <v>N/A</v>
      </c>
      <c r="C2031" s="28" t="str">
        <f>Calculations!O2040</f>
        <v>N/A</v>
      </c>
      <c r="D2031" s="28" t="str">
        <f>Calculations!N2040</f>
        <v>N/A</v>
      </c>
    </row>
    <row r="2032" spans="1:4" x14ac:dyDescent="0.25">
      <c r="A2032">
        <v>2031</v>
      </c>
      <c r="B2032" s="28" t="str">
        <f>Calculations!M2041</f>
        <v>N/A</v>
      </c>
      <c r="C2032" s="28" t="str">
        <f>Calculations!O2041</f>
        <v>N/A</v>
      </c>
      <c r="D2032" s="28" t="str">
        <f>Calculations!N2041</f>
        <v>N/A</v>
      </c>
    </row>
    <row r="2033" spans="1:4" x14ac:dyDescent="0.25">
      <c r="A2033">
        <v>2032</v>
      </c>
      <c r="B2033" s="28" t="str">
        <f>Calculations!M2042</f>
        <v>N/A</v>
      </c>
      <c r="C2033" s="28" t="str">
        <f>Calculations!O2042</f>
        <v>N/A</v>
      </c>
      <c r="D2033" s="28" t="str">
        <f>Calculations!N2042</f>
        <v>N/A</v>
      </c>
    </row>
    <row r="2034" spans="1:4" x14ac:dyDescent="0.25">
      <c r="A2034">
        <v>2033</v>
      </c>
      <c r="B2034" s="28" t="str">
        <f>Calculations!M2043</f>
        <v>N/A</v>
      </c>
      <c r="C2034" s="28" t="str">
        <f>Calculations!O2043</f>
        <v>N/A</v>
      </c>
      <c r="D2034" s="28" t="str">
        <f>Calculations!N2043</f>
        <v>N/A</v>
      </c>
    </row>
    <row r="2035" spans="1:4" x14ac:dyDescent="0.25">
      <c r="A2035">
        <v>2034</v>
      </c>
      <c r="B2035" s="28" t="str">
        <f>Calculations!M2044</f>
        <v>N/A</v>
      </c>
      <c r="C2035" s="28" t="str">
        <f>Calculations!O2044</f>
        <v>N/A</v>
      </c>
      <c r="D2035" s="28" t="str">
        <f>Calculations!N2044</f>
        <v>N/A</v>
      </c>
    </row>
    <row r="2036" spans="1:4" x14ac:dyDescent="0.25">
      <c r="A2036">
        <v>2035</v>
      </c>
      <c r="B2036" s="28" t="str">
        <f>Calculations!M2045</f>
        <v>N/A</v>
      </c>
      <c r="C2036" s="28" t="str">
        <f>Calculations!O2045</f>
        <v>N/A</v>
      </c>
      <c r="D2036" s="28" t="str">
        <f>Calculations!N2045</f>
        <v>N/A</v>
      </c>
    </row>
    <row r="2037" spans="1:4" x14ac:dyDescent="0.25">
      <c r="A2037">
        <v>2036</v>
      </c>
      <c r="B2037" s="28" t="str">
        <f>Calculations!M2046</f>
        <v>N/A</v>
      </c>
      <c r="C2037" s="28" t="str">
        <f>Calculations!O2046</f>
        <v>N/A</v>
      </c>
      <c r="D2037" s="28" t="str">
        <f>Calculations!N2046</f>
        <v>N/A</v>
      </c>
    </row>
    <row r="2038" spans="1:4" x14ac:dyDescent="0.25">
      <c r="A2038">
        <v>2037</v>
      </c>
      <c r="B2038" s="28" t="str">
        <f>Calculations!M2047</f>
        <v>N/A</v>
      </c>
      <c r="C2038" s="28" t="str">
        <f>Calculations!O2047</f>
        <v>N/A</v>
      </c>
      <c r="D2038" s="28" t="str">
        <f>Calculations!N2047</f>
        <v>N/A</v>
      </c>
    </row>
    <row r="2039" spans="1:4" x14ac:dyDescent="0.25">
      <c r="A2039">
        <v>2038</v>
      </c>
      <c r="B2039" s="28" t="str">
        <f>Calculations!M2048</f>
        <v>N/A</v>
      </c>
      <c r="C2039" s="28" t="str">
        <f>Calculations!O2048</f>
        <v>N/A</v>
      </c>
      <c r="D2039" s="28" t="str">
        <f>Calculations!N2048</f>
        <v>N/A</v>
      </c>
    </row>
    <row r="2040" spans="1:4" x14ac:dyDescent="0.25">
      <c r="A2040">
        <v>2039</v>
      </c>
      <c r="B2040" s="28" t="str">
        <f>Calculations!M2049</f>
        <v>N/A</v>
      </c>
      <c r="C2040" s="28" t="str">
        <f>Calculations!O2049</f>
        <v>N/A</v>
      </c>
      <c r="D2040" s="28" t="str">
        <f>Calculations!N2049</f>
        <v>N/A</v>
      </c>
    </row>
    <row r="2041" spans="1:4" x14ac:dyDescent="0.25">
      <c r="A2041">
        <v>2040</v>
      </c>
      <c r="B2041" s="28" t="str">
        <f>Calculations!M2050</f>
        <v>N/A</v>
      </c>
      <c r="C2041" s="28" t="str">
        <f>Calculations!O2050</f>
        <v>N/A</v>
      </c>
      <c r="D2041" s="28" t="str">
        <f>Calculations!N2050</f>
        <v>N/A</v>
      </c>
    </row>
    <row r="2042" spans="1:4" x14ac:dyDescent="0.25">
      <c r="A2042">
        <v>2041</v>
      </c>
      <c r="B2042" s="28" t="str">
        <f>Calculations!M2051</f>
        <v>N/A</v>
      </c>
      <c r="C2042" s="28" t="str">
        <f>Calculations!O2051</f>
        <v>N/A</v>
      </c>
      <c r="D2042" s="28" t="str">
        <f>Calculations!N2051</f>
        <v>N/A</v>
      </c>
    </row>
    <row r="2043" spans="1:4" x14ac:dyDescent="0.25">
      <c r="A2043">
        <v>2042</v>
      </c>
      <c r="B2043" s="28" t="str">
        <f>Calculations!M2052</f>
        <v>N/A</v>
      </c>
      <c r="C2043" s="28" t="str">
        <f>Calculations!O2052</f>
        <v>N/A</v>
      </c>
      <c r="D2043" s="28" t="str">
        <f>Calculations!N2052</f>
        <v>N/A</v>
      </c>
    </row>
    <row r="2044" spans="1:4" x14ac:dyDescent="0.25">
      <c r="A2044">
        <v>2043</v>
      </c>
      <c r="B2044" s="28" t="str">
        <f>Calculations!M2053</f>
        <v>N/A</v>
      </c>
      <c r="C2044" s="28" t="str">
        <f>Calculations!O2053</f>
        <v>N/A</v>
      </c>
      <c r="D2044" s="28" t="str">
        <f>Calculations!N2053</f>
        <v>N/A</v>
      </c>
    </row>
    <row r="2045" spans="1:4" x14ac:dyDescent="0.25">
      <c r="A2045">
        <v>2044</v>
      </c>
      <c r="B2045" s="28" t="str">
        <f>Calculations!M2054</f>
        <v>N/A</v>
      </c>
      <c r="C2045" s="28" t="str">
        <f>Calculations!O2054</f>
        <v>N/A</v>
      </c>
      <c r="D2045" s="28" t="str">
        <f>Calculations!N2054</f>
        <v>N/A</v>
      </c>
    </row>
    <row r="2046" spans="1:4" x14ac:dyDescent="0.25">
      <c r="A2046">
        <v>2045</v>
      </c>
      <c r="B2046" s="28" t="str">
        <f>Calculations!M2055</f>
        <v>N/A</v>
      </c>
      <c r="C2046" s="28" t="str">
        <f>Calculations!O2055</f>
        <v>N/A</v>
      </c>
      <c r="D2046" s="28" t="str">
        <f>Calculations!N2055</f>
        <v>N/A</v>
      </c>
    </row>
    <row r="2047" spans="1:4" x14ac:dyDescent="0.25">
      <c r="A2047">
        <v>2046</v>
      </c>
      <c r="B2047" s="28" t="str">
        <f>Calculations!M2056</f>
        <v>N/A</v>
      </c>
      <c r="C2047" s="28" t="str">
        <f>Calculations!O2056</f>
        <v>N/A</v>
      </c>
      <c r="D2047" s="28" t="str">
        <f>Calculations!N2056</f>
        <v>N/A</v>
      </c>
    </row>
    <row r="2048" spans="1:4" x14ac:dyDescent="0.25">
      <c r="A2048">
        <v>2047</v>
      </c>
      <c r="B2048" s="28" t="str">
        <f>Calculations!M2057</f>
        <v>N/A</v>
      </c>
      <c r="C2048" s="28" t="str">
        <f>Calculations!O2057</f>
        <v>N/A</v>
      </c>
      <c r="D2048" s="28" t="str">
        <f>Calculations!N2057</f>
        <v>N/A</v>
      </c>
    </row>
    <row r="2049" spans="1:4" x14ac:dyDescent="0.25">
      <c r="A2049">
        <v>2048</v>
      </c>
      <c r="B2049" s="28" t="str">
        <f>Calculations!M2058</f>
        <v>N/A</v>
      </c>
      <c r="C2049" s="28" t="str">
        <f>Calculations!O2058</f>
        <v>N/A</v>
      </c>
      <c r="D2049" s="28" t="str">
        <f>Calculations!N2058</f>
        <v>N/A</v>
      </c>
    </row>
    <row r="2050" spans="1:4" x14ac:dyDescent="0.25">
      <c r="A2050">
        <v>2049</v>
      </c>
      <c r="B2050" s="28" t="str">
        <f>Calculations!M2059</f>
        <v>N/A</v>
      </c>
      <c r="C2050" s="28" t="str">
        <f>Calculations!O2059</f>
        <v>N/A</v>
      </c>
      <c r="D2050" s="28" t="str">
        <f>Calculations!N2059</f>
        <v>N/A</v>
      </c>
    </row>
    <row r="2051" spans="1:4" x14ac:dyDescent="0.25">
      <c r="A2051">
        <v>2050</v>
      </c>
      <c r="B2051" s="28" t="str">
        <f>Calculations!M2060</f>
        <v>N/A</v>
      </c>
      <c r="C2051" s="28" t="str">
        <f>Calculations!O2060</f>
        <v>N/A</v>
      </c>
      <c r="D2051" s="28" t="str">
        <f>Calculations!N2060</f>
        <v>N/A</v>
      </c>
    </row>
    <row r="2052" spans="1:4" x14ac:dyDescent="0.25">
      <c r="A2052">
        <v>2051</v>
      </c>
      <c r="B2052" s="28" t="str">
        <f>Calculations!M2061</f>
        <v>N/A</v>
      </c>
      <c r="C2052" s="28" t="str">
        <f>Calculations!O2061</f>
        <v>N/A</v>
      </c>
      <c r="D2052" s="28" t="str">
        <f>Calculations!N2061</f>
        <v>N/A</v>
      </c>
    </row>
    <row r="2053" spans="1:4" x14ac:dyDescent="0.25">
      <c r="A2053">
        <v>2052</v>
      </c>
      <c r="B2053" s="28" t="str">
        <f>Calculations!M2062</f>
        <v>N/A</v>
      </c>
      <c r="C2053" s="28" t="str">
        <f>Calculations!O2062</f>
        <v>N/A</v>
      </c>
      <c r="D2053" s="28" t="str">
        <f>Calculations!N2062</f>
        <v>N/A</v>
      </c>
    </row>
    <row r="2054" spans="1:4" x14ac:dyDescent="0.25">
      <c r="A2054">
        <v>2053</v>
      </c>
      <c r="B2054" s="28" t="str">
        <f>Calculations!M2063</f>
        <v>N/A</v>
      </c>
      <c r="C2054" s="28" t="str">
        <f>Calculations!O2063</f>
        <v>N/A</v>
      </c>
      <c r="D2054" s="28" t="str">
        <f>Calculations!N2063</f>
        <v>N/A</v>
      </c>
    </row>
    <row r="2055" spans="1:4" x14ac:dyDescent="0.25">
      <c r="A2055">
        <v>2054</v>
      </c>
      <c r="B2055" s="28" t="str">
        <f>Calculations!M2064</f>
        <v>N/A</v>
      </c>
      <c r="C2055" s="28" t="str">
        <f>Calculations!O2064</f>
        <v>N/A</v>
      </c>
      <c r="D2055" s="28" t="str">
        <f>Calculations!N2064</f>
        <v>N/A</v>
      </c>
    </row>
    <row r="2056" spans="1:4" x14ac:dyDescent="0.25">
      <c r="A2056">
        <v>2055</v>
      </c>
      <c r="B2056" s="28" t="str">
        <f>Calculations!M2065</f>
        <v>N/A</v>
      </c>
      <c r="C2056" s="28" t="str">
        <f>Calculations!O2065</f>
        <v>N/A</v>
      </c>
      <c r="D2056" s="28" t="str">
        <f>Calculations!N2065</f>
        <v>N/A</v>
      </c>
    </row>
    <row r="2057" spans="1:4" x14ac:dyDescent="0.25">
      <c r="A2057">
        <v>2056</v>
      </c>
      <c r="B2057" s="28" t="str">
        <f>Calculations!M2066</f>
        <v>N/A</v>
      </c>
      <c r="C2057" s="28" t="str">
        <f>Calculations!O2066</f>
        <v>N/A</v>
      </c>
      <c r="D2057" s="28" t="str">
        <f>Calculations!N2066</f>
        <v>N/A</v>
      </c>
    </row>
    <row r="2058" spans="1:4" x14ac:dyDescent="0.25">
      <c r="A2058">
        <v>2057</v>
      </c>
      <c r="B2058" s="28" t="str">
        <f>Calculations!M2067</f>
        <v>N/A</v>
      </c>
      <c r="C2058" s="28" t="str">
        <f>Calculations!O2067</f>
        <v>N/A</v>
      </c>
      <c r="D2058" s="28" t="str">
        <f>Calculations!N2067</f>
        <v>N/A</v>
      </c>
    </row>
    <row r="2059" spans="1:4" x14ac:dyDescent="0.25">
      <c r="A2059">
        <v>2058</v>
      </c>
      <c r="B2059" s="28" t="str">
        <f>Calculations!M2068</f>
        <v>N/A</v>
      </c>
      <c r="C2059" s="28" t="str">
        <f>Calculations!O2068</f>
        <v>N/A</v>
      </c>
      <c r="D2059" s="28" t="str">
        <f>Calculations!N2068</f>
        <v>N/A</v>
      </c>
    </row>
    <row r="2060" spans="1:4" x14ac:dyDescent="0.25">
      <c r="A2060">
        <v>2059</v>
      </c>
      <c r="B2060" s="28" t="str">
        <f>Calculations!M2069</f>
        <v>N/A</v>
      </c>
      <c r="C2060" s="28" t="str">
        <f>Calculations!O2069</f>
        <v>N/A</v>
      </c>
      <c r="D2060" s="28" t="str">
        <f>Calculations!N2069</f>
        <v>N/A</v>
      </c>
    </row>
    <row r="2061" spans="1:4" x14ac:dyDescent="0.25">
      <c r="A2061">
        <v>2060</v>
      </c>
      <c r="B2061" s="28" t="str">
        <f>Calculations!M2070</f>
        <v>N/A</v>
      </c>
      <c r="C2061" s="28" t="str">
        <f>Calculations!O2070</f>
        <v>N/A</v>
      </c>
      <c r="D2061" s="28" t="str">
        <f>Calculations!N2070</f>
        <v>N/A</v>
      </c>
    </row>
    <row r="2062" spans="1:4" x14ac:dyDescent="0.25">
      <c r="A2062">
        <v>2061</v>
      </c>
      <c r="B2062" s="28" t="str">
        <f>Calculations!M2071</f>
        <v>N/A</v>
      </c>
      <c r="C2062" s="28" t="str">
        <f>Calculations!O2071</f>
        <v>N/A</v>
      </c>
      <c r="D2062" s="28" t="str">
        <f>Calculations!N2071</f>
        <v>N/A</v>
      </c>
    </row>
    <row r="2063" spans="1:4" x14ac:dyDescent="0.25">
      <c r="A2063">
        <v>2062</v>
      </c>
      <c r="B2063" s="28" t="str">
        <f>Calculations!M2072</f>
        <v>N/A</v>
      </c>
      <c r="C2063" s="28" t="str">
        <f>Calculations!O2072</f>
        <v>N/A</v>
      </c>
      <c r="D2063" s="28" t="str">
        <f>Calculations!N2072</f>
        <v>N/A</v>
      </c>
    </row>
    <row r="2064" spans="1:4" x14ac:dyDescent="0.25">
      <c r="A2064">
        <v>2063</v>
      </c>
      <c r="B2064" s="28" t="str">
        <f>Calculations!M2073</f>
        <v>N/A</v>
      </c>
      <c r="C2064" s="28" t="str">
        <f>Calculations!O2073</f>
        <v>N/A</v>
      </c>
      <c r="D2064" s="28" t="str">
        <f>Calculations!N2073</f>
        <v>N/A</v>
      </c>
    </row>
    <row r="2065" spans="1:4" x14ac:dyDescent="0.25">
      <c r="A2065">
        <v>2064</v>
      </c>
      <c r="B2065" s="28" t="str">
        <f>Calculations!M2074</f>
        <v>N/A</v>
      </c>
      <c r="C2065" s="28" t="str">
        <f>Calculations!O2074</f>
        <v>N/A</v>
      </c>
      <c r="D2065" s="28" t="str">
        <f>Calculations!N2074</f>
        <v>N/A</v>
      </c>
    </row>
    <row r="2066" spans="1:4" x14ac:dyDescent="0.25">
      <c r="A2066">
        <v>2065</v>
      </c>
      <c r="B2066" s="28" t="str">
        <f>Calculations!M2075</f>
        <v>N/A</v>
      </c>
      <c r="C2066" s="28" t="str">
        <f>Calculations!O2075</f>
        <v>N/A</v>
      </c>
      <c r="D2066" s="28" t="str">
        <f>Calculations!N2075</f>
        <v>N/A</v>
      </c>
    </row>
    <row r="2067" spans="1:4" x14ac:dyDescent="0.25">
      <c r="A2067">
        <v>2066</v>
      </c>
      <c r="B2067" s="28" t="str">
        <f>Calculations!M2076</f>
        <v>N/A</v>
      </c>
      <c r="C2067" s="28" t="str">
        <f>Calculations!O2076</f>
        <v>N/A</v>
      </c>
      <c r="D2067" s="28" t="str">
        <f>Calculations!N2076</f>
        <v>N/A</v>
      </c>
    </row>
    <row r="2068" spans="1:4" x14ac:dyDescent="0.25">
      <c r="A2068">
        <v>2067</v>
      </c>
      <c r="B2068" s="28" t="str">
        <f>Calculations!M2077</f>
        <v>N/A</v>
      </c>
      <c r="C2068" s="28" t="str">
        <f>Calculations!O2077</f>
        <v>N/A</v>
      </c>
      <c r="D2068" s="28" t="str">
        <f>Calculations!N2077</f>
        <v>N/A</v>
      </c>
    </row>
    <row r="2069" spans="1:4" x14ac:dyDescent="0.25">
      <c r="A2069">
        <v>2068</v>
      </c>
      <c r="B2069" s="28" t="str">
        <f>Calculations!M2078</f>
        <v>N/A</v>
      </c>
      <c r="C2069" s="28" t="str">
        <f>Calculations!O2078</f>
        <v>N/A</v>
      </c>
      <c r="D2069" s="28" t="str">
        <f>Calculations!N2078</f>
        <v>N/A</v>
      </c>
    </row>
    <row r="2070" spans="1:4" x14ac:dyDescent="0.25">
      <c r="A2070">
        <v>2069</v>
      </c>
      <c r="B2070" s="28" t="str">
        <f>Calculations!M2079</f>
        <v>N/A</v>
      </c>
      <c r="C2070" s="28" t="str">
        <f>Calculations!O2079</f>
        <v>N/A</v>
      </c>
      <c r="D2070" s="28" t="str">
        <f>Calculations!N2079</f>
        <v>N/A</v>
      </c>
    </row>
    <row r="2071" spans="1:4" x14ac:dyDescent="0.25">
      <c r="A2071">
        <v>2070</v>
      </c>
      <c r="B2071" s="28" t="str">
        <f>Calculations!M2080</f>
        <v>N/A</v>
      </c>
      <c r="C2071" s="28" t="str">
        <f>Calculations!O2080</f>
        <v>N/A</v>
      </c>
      <c r="D2071" s="28" t="str">
        <f>Calculations!N2080</f>
        <v>N/A</v>
      </c>
    </row>
    <row r="2072" spans="1:4" x14ac:dyDescent="0.25">
      <c r="A2072">
        <v>2071</v>
      </c>
      <c r="B2072" s="28" t="str">
        <f>Calculations!M2081</f>
        <v>N/A</v>
      </c>
      <c r="C2072" s="28" t="str">
        <f>Calculations!O2081</f>
        <v>N/A</v>
      </c>
      <c r="D2072" s="28" t="str">
        <f>Calculations!N2081</f>
        <v>N/A</v>
      </c>
    </row>
    <row r="2073" spans="1:4" x14ac:dyDescent="0.25">
      <c r="A2073">
        <v>2072</v>
      </c>
      <c r="B2073" s="28" t="str">
        <f>Calculations!M2082</f>
        <v>N/A</v>
      </c>
      <c r="C2073" s="28" t="str">
        <f>Calculations!O2082</f>
        <v>N/A</v>
      </c>
      <c r="D2073" s="28" t="str">
        <f>Calculations!N2082</f>
        <v>N/A</v>
      </c>
    </row>
    <row r="2074" spans="1:4" x14ac:dyDescent="0.25">
      <c r="A2074">
        <v>2073</v>
      </c>
      <c r="B2074" s="28" t="str">
        <f>Calculations!M2083</f>
        <v>N/A</v>
      </c>
      <c r="C2074" s="28" t="str">
        <f>Calculations!O2083</f>
        <v>N/A</v>
      </c>
      <c r="D2074" s="28" t="str">
        <f>Calculations!N2083</f>
        <v>N/A</v>
      </c>
    </row>
    <row r="2075" spans="1:4" x14ac:dyDescent="0.25">
      <c r="A2075">
        <v>2074</v>
      </c>
      <c r="B2075" s="28" t="str">
        <f>Calculations!M2084</f>
        <v>N/A</v>
      </c>
      <c r="C2075" s="28" t="str">
        <f>Calculations!O2084</f>
        <v>N/A</v>
      </c>
      <c r="D2075" s="28" t="str">
        <f>Calculations!N2084</f>
        <v>N/A</v>
      </c>
    </row>
    <row r="2076" spans="1:4" x14ac:dyDescent="0.25">
      <c r="A2076">
        <v>2075</v>
      </c>
      <c r="B2076" s="28" t="str">
        <f>Calculations!M2085</f>
        <v>N/A</v>
      </c>
      <c r="C2076" s="28" t="str">
        <f>Calculations!O2085</f>
        <v>N/A</v>
      </c>
      <c r="D2076" s="28" t="str">
        <f>Calculations!N2085</f>
        <v>N/A</v>
      </c>
    </row>
    <row r="2077" spans="1:4" x14ac:dyDescent="0.25">
      <c r="A2077">
        <v>2076</v>
      </c>
      <c r="B2077" s="28" t="str">
        <f>Calculations!M2086</f>
        <v>N/A</v>
      </c>
      <c r="C2077" s="28" t="str">
        <f>Calculations!O2086</f>
        <v>N/A</v>
      </c>
      <c r="D2077" s="28" t="str">
        <f>Calculations!N2086</f>
        <v>N/A</v>
      </c>
    </row>
    <row r="2078" spans="1:4" x14ac:dyDescent="0.25">
      <c r="A2078">
        <v>2077</v>
      </c>
      <c r="B2078" s="28" t="str">
        <f>Calculations!M2087</f>
        <v>N/A</v>
      </c>
      <c r="C2078" s="28" t="str">
        <f>Calculations!O2087</f>
        <v>N/A</v>
      </c>
      <c r="D2078" s="28" t="str">
        <f>Calculations!N2087</f>
        <v>N/A</v>
      </c>
    </row>
    <row r="2079" spans="1:4" x14ac:dyDescent="0.25">
      <c r="A2079">
        <v>2078</v>
      </c>
      <c r="B2079" s="28" t="str">
        <f>Calculations!M2088</f>
        <v>N/A</v>
      </c>
      <c r="C2079" s="28" t="str">
        <f>Calculations!O2088</f>
        <v>N/A</v>
      </c>
      <c r="D2079" s="28" t="str">
        <f>Calculations!N2088</f>
        <v>N/A</v>
      </c>
    </row>
    <row r="2080" spans="1:4" x14ac:dyDescent="0.25">
      <c r="A2080">
        <v>2079</v>
      </c>
      <c r="B2080" s="28" t="str">
        <f>Calculations!M2089</f>
        <v>N/A</v>
      </c>
      <c r="C2080" s="28" t="str">
        <f>Calculations!O2089</f>
        <v>N/A</v>
      </c>
      <c r="D2080" s="28" t="str">
        <f>Calculations!N2089</f>
        <v>N/A</v>
      </c>
    </row>
    <row r="2081" spans="1:4" x14ac:dyDescent="0.25">
      <c r="A2081">
        <v>2080</v>
      </c>
      <c r="B2081" s="28" t="str">
        <f>Calculations!M2090</f>
        <v>N/A</v>
      </c>
      <c r="C2081" s="28" t="str">
        <f>Calculations!O2090</f>
        <v>N/A</v>
      </c>
      <c r="D2081" s="28" t="str">
        <f>Calculations!N2090</f>
        <v>N/A</v>
      </c>
    </row>
    <row r="2082" spans="1:4" x14ac:dyDescent="0.25">
      <c r="A2082">
        <v>2081</v>
      </c>
      <c r="B2082" s="28" t="str">
        <f>Calculations!M2091</f>
        <v>N/A</v>
      </c>
      <c r="C2082" s="28" t="str">
        <f>Calculations!O2091</f>
        <v>N/A</v>
      </c>
      <c r="D2082" s="28" t="str">
        <f>Calculations!N2091</f>
        <v>N/A</v>
      </c>
    </row>
    <row r="2083" spans="1:4" x14ac:dyDescent="0.25">
      <c r="A2083">
        <v>2082</v>
      </c>
      <c r="B2083" s="28" t="str">
        <f>Calculations!M2092</f>
        <v>N/A</v>
      </c>
      <c r="C2083" s="28" t="str">
        <f>Calculations!O2092</f>
        <v>N/A</v>
      </c>
      <c r="D2083" s="28" t="str">
        <f>Calculations!N2092</f>
        <v>N/A</v>
      </c>
    </row>
    <row r="2084" spans="1:4" x14ac:dyDescent="0.25">
      <c r="A2084">
        <v>2083</v>
      </c>
      <c r="B2084" s="28" t="str">
        <f>Calculations!M2093</f>
        <v>N/A</v>
      </c>
      <c r="C2084" s="28" t="str">
        <f>Calculations!O2093</f>
        <v>N/A</v>
      </c>
      <c r="D2084" s="28" t="str">
        <f>Calculations!N2093</f>
        <v>N/A</v>
      </c>
    </row>
    <row r="2085" spans="1:4" x14ac:dyDescent="0.25">
      <c r="A2085">
        <v>2084</v>
      </c>
      <c r="B2085" s="28" t="str">
        <f>Calculations!M2094</f>
        <v>N/A</v>
      </c>
      <c r="C2085" s="28" t="str">
        <f>Calculations!O2094</f>
        <v>N/A</v>
      </c>
      <c r="D2085" s="28" t="str">
        <f>Calculations!N2094</f>
        <v>N/A</v>
      </c>
    </row>
    <row r="2086" spans="1:4" x14ac:dyDescent="0.25">
      <c r="A2086">
        <v>2085</v>
      </c>
      <c r="B2086" s="28" t="str">
        <f>Calculations!M2095</f>
        <v>N/A</v>
      </c>
      <c r="C2086" s="28" t="str">
        <f>Calculations!O2095</f>
        <v>N/A</v>
      </c>
      <c r="D2086" s="28" t="str">
        <f>Calculations!N2095</f>
        <v>N/A</v>
      </c>
    </row>
    <row r="2087" spans="1:4" x14ac:dyDescent="0.25">
      <c r="A2087">
        <v>2086</v>
      </c>
      <c r="B2087" s="28" t="str">
        <f>Calculations!M2096</f>
        <v>N/A</v>
      </c>
      <c r="C2087" s="28" t="str">
        <f>Calculations!O2096</f>
        <v>N/A</v>
      </c>
      <c r="D2087" s="28" t="str">
        <f>Calculations!N2096</f>
        <v>N/A</v>
      </c>
    </row>
    <row r="2088" spans="1:4" x14ac:dyDescent="0.25">
      <c r="A2088">
        <v>2087</v>
      </c>
      <c r="B2088" s="28" t="str">
        <f>Calculations!M2097</f>
        <v>N/A</v>
      </c>
      <c r="C2088" s="28" t="str">
        <f>Calculations!O2097</f>
        <v>N/A</v>
      </c>
      <c r="D2088" s="28" t="str">
        <f>Calculations!N2097</f>
        <v>N/A</v>
      </c>
    </row>
    <row r="2089" spans="1:4" x14ac:dyDescent="0.25">
      <c r="A2089">
        <v>2088</v>
      </c>
      <c r="B2089" s="28" t="str">
        <f>Calculations!M2098</f>
        <v>N/A</v>
      </c>
      <c r="C2089" s="28" t="str">
        <f>Calculations!O2098</f>
        <v>N/A</v>
      </c>
      <c r="D2089" s="28" t="str">
        <f>Calculations!N2098</f>
        <v>N/A</v>
      </c>
    </row>
    <row r="2090" spans="1:4" x14ac:dyDescent="0.25">
      <c r="A2090">
        <v>2089</v>
      </c>
      <c r="B2090" s="28" t="str">
        <f>Calculations!M2099</f>
        <v>N/A</v>
      </c>
      <c r="C2090" s="28" t="str">
        <f>Calculations!O2099</f>
        <v>N/A</v>
      </c>
      <c r="D2090" s="28" t="str">
        <f>Calculations!N2099</f>
        <v>N/A</v>
      </c>
    </row>
    <row r="2091" spans="1:4" x14ac:dyDescent="0.25">
      <c r="A2091">
        <v>2090</v>
      </c>
      <c r="B2091" s="28" t="str">
        <f>Calculations!M2100</f>
        <v>N/A</v>
      </c>
      <c r="C2091" s="28" t="str">
        <f>Calculations!O2100</f>
        <v>N/A</v>
      </c>
      <c r="D2091" s="28" t="str">
        <f>Calculations!N2100</f>
        <v>N/A</v>
      </c>
    </row>
    <row r="2092" spans="1:4" x14ac:dyDescent="0.25">
      <c r="A2092">
        <v>2091</v>
      </c>
      <c r="B2092" s="28" t="str">
        <f>Calculations!M2101</f>
        <v>N/A</v>
      </c>
      <c r="C2092" s="28" t="str">
        <f>Calculations!O2101</f>
        <v>N/A</v>
      </c>
      <c r="D2092" s="28" t="str">
        <f>Calculations!N2101</f>
        <v>N/A</v>
      </c>
    </row>
    <row r="2093" spans="1:4" x14ac:dyDescent="0.25">
      <c r="A2093">
        <v>2092</v>
      </c>
      <c r="B2093" s="28" t="str">
        <f>Calculations!M2102</f>
        <v>N/A</v>
      </c>
      <c r="C2093" s="28" t="str">
        <f>Calculations!O2102</f>
        <v>N/A</v>
      </c>
      <c r="D2093" s="28" t="str">
        <f>Calculations!N2102</f>
        <v>N/A</v>
      </c>
    </row>
    <row r="2094" spans="1:4" x14ac:dyDescent="0.25">
      <c r="A2094">
        <v>2093</v>
      </c>
      <c r="B2094" s="28" t="str">
        <f>Calculations!M2103</f>
        <v>N/A</v>
      </c>
      <c r="C2094" s="28" t="str">
        <f>Calculations!O2103</f>
        <v>N/A</v>
      </c>
      <c r="D2094" s="28" t="str">
        <f>Calculations!N2103</f>
        <v>N/A</v>
      </c>
    </row>
    <row r="2095" spans="1:4" x14ac:dyDescent="0.25">
      <c r="A2095">
        <v>2094</v>
      </c>
      <c r="B2095" s="28" t="str">
        <f>Calculations!M2104</f>
        <v>N/A</v>
      </c>
      <c r="C2095" s="28" t="str">
        <f>Calculations!O2104</f>
        <v>N/A</v>
      </c>
      <c r="D2095" s="28" t="str">
        <f>Calculations!N2104</f>
        <v>N/A</v>
      </c>
    </row>
    <row r="2096" spans="1:4" x14ac:dyDescent="0.25">
      <c r="A2096">
        <v>2095</v>
      </c>
      <c r="B2096" s="28" t="str">
        <f>Calculations!M2105</f>
        <v>N/A</v>
      </c>
      <c r="C2096" s="28" t="str">
        <f>Calculations!O2105</f>
        <v>N/A</v>
      </c>
      <c r="D2096" s="28" t="str">
        <f>Calculations!N2105</f>
        <v>N/A</v>
      </c>
    </row>
    <row r="2097" spans="1:4" x14ac:dyDescent="0.25">
      <c r="A2097">
        <v>2096</v>
      </c>
      <c r="B2097" s="28" t="str">
        <f>Calculations!M2106</f>
        <v>N/A</v>
      </c>
      <c r="C2097" s="28" t="str">
        <f>Calculations!O2106</f>
        <v>N/A</v>
      </c>
      <c r="D2097" s="28" t="str">
        <f>Calculations!N2106</f>
        <v>N/A</v>
      </c>
    </row>
    <row r="2098" spans="1:4" x14ac:dyDescent="0.25">
      <c r="A2098">
        <v>2097</v>
      </c>
      <c r="B2098" s="28" t="str">
        <f>Calculations!M2107</f>
        <v>N/A</v>
      </c>
      <c r="C2098" s="28" t="str">
        <f>Calculations!O2107</f>
        <v>N/A</v>
      </c>
      <c r="D2098" s="28" t="str">
        <f>Calculations!N2107</f>
        <v>N/A</v>
      </c>
    </row>
    <row r="2099" spans="1:4" x14ac:dyDescent="0.25">
      <c r="A2099">
        <v>2098</v>
      </c>
      <c r="B2099" s="28" t="str">
        <f>Calculations!M2108</f>
        <v>N/A</v>
      </c>
      <c r="C2099" s="28" t="str">
        <f>Calculations!O2108</f>
        <v>N/A</v>
      </c>
      <c r="D2099" s="28" t="str">
        <f>Calculations!N2108</f>
        <v>N/A</v>
      </c>
    </row>
    <row r="2100" spans="1:4" x14ac:dyDescent="0.25">
      <c r="A2100">
        <v>2099</v>
      </c>
      <c r="B2100" s="28" t="str">
        <f>Calculations!M2109</f>
        <v>N/A</v>
      </c>
      <c r="C2100" s="28" t="str">
        <f>Calculations!O2109</f>
        <v>N/A</v>
      </c>
      <c r="D2100" s="28" t="str">
        <f>Calculations!N2109</f>
        <v>N/A</v>
      </c>
    </row>
    <row r="2101" spans="1:4" x14ac:dyDescent="0.25">
      <c r="A2101">
        <v>2100</v>
      </c>
      <c r="B2101" s="28" t="str">
        <f>Calculations!M2110</f>
        <v>N/A</v>
      </c>
      <c r="C2101" s="28" t="str">
        <f>Calculations!O2110</f>
        <v>N/A</v>
      </c>
      <c r="D2101" s="28" t="str">
        <f>Calculations!N2110</f>
        <v>N/A</v>
      </c>
    </row>
    <row r="2102" spans="1:4" x14ac:dyDescent="0.25">
      <c r="A2102">
        <v>2101</v>
      </c>
      <c r="B2102" s="28" t="str">
        <f>Calculations!M2111</f>
        <v>N/A</v>
      </c>
      <c r="C2102" s="28" t="str">
        <f>Calculations!O2111</f>
        <v>N/A</v>
      </c>
      <c r="D2102" s="28" t="str">
        <f>Calculations!N2111</f>
        <v>N/A</v>
      </c>
    </row>
    <row r="2103" spans="1:4" x14ac:dyDescent="0.25">
      <c r="A2103">
        <v>2102</v>
      </c>
      <c r="B2103" s="28" t="str">
        <f>Calculations!M2112</f>
        <v>N/A</v>
      </c>
      <c r="C2103" s="28" t="str">
        <f>Calculations!O2112</f>
        <v>N/A</v>
      </c>
      <c r="D2103" s="28" t="str">
        <f>Calculations!N2112</f>
        <v>N/A</v>
      </c>
    </row>
    <row r="2104" spans="1:4" x14ac:dyDescent="0.25">
      <c r="A2104">
        <v>2103</v>
      </c>
      <c r="B2104" s="28" t="str">
        <f>Calculations!M2113</f>
        <v>N/A</v>
      </c>
      <c r="C2104" s="28" t="str">
        <f>Calculations!O2113</f>
        <v>N/A</v>
      </c>
      <c r="D2104" s="28" t="str">
        <f>Calculations!N2113</f>
        <v>N/A</v>
      </c>
    </row>
    <row r="2105" spans="1:4" x14ac:dyDescent="0.25">
      <c r="A2105">
        <v>2104</v>
      </c>
      <c r="B2105" s="28" t="str">
        <f>Calculations!M2114</f>
        <v>N/A</v>
      </c>
      <c r="C2105" s="28" t="str">
        <f>Calculations!O2114</f>
        <v>N/A</v>
      </c>
      <c r="D2105" s="28" t="str">
        <f>Calculations!N2114</f>
        <v>N/A</v>
      </c>
    </row>
    <row r="2106" spans="1:4" x14ac:dyDescent="0.25">
      <c r="A2106">
        <v>2105</v>
      </c>
      <c r="B2106" s="28" t="str">
        <f>Calculations!M2115</f>
        <v>N/A</v>
      </c>
      <c r="C2106" s="28" t="str">
        <f>Calculations!O2115</f>
        <v>N/A</v>
      </c>
      <c r="D2106" s="28" t="str">
        <f>Calculations!N2115</f>
        <v>N/A</v>
      </c>
    </row>
    <row r="2107" spans="1:4" x14ac:dyDescent="0.25">
      <c r="A2107">
        <v>2106</v>
      </c>
      <c r="B2107" s="28" t="str">
        <f>Calculations!M2116</f>
        <v>N/A</v>
      </c>
      <c r="C2107" s="28" t="str">
        <f>Calculations!O2116</f>
        <v>N/A</v>
      </c>
      <c r="D2107" s="28" t="str">
        <f>Calculations!N2116</f>
        <v>N/A</v>
      </c>
    </row>
    <row r="2108" spans="1:4" x14ac:dyDescent="0.25">
      <c r="A2108">
        <v>2107</v>
      </c>
      <c r="B2108" s="28" t="str">
        <f>Calculations!M2117</f>
        <v>N/A</v>
      </c>
      <c r="C2108" s="28" t="str">
        <f>Calculations!O2117</f>
        <v>N/A</v>
      </c>
      <c r="D2108" s="28" t="str">
        <f>Calculations!N2117</f>
        <v>N/A</v>
      </c>
    </row>
    <row r="2109" spans="1:4" x14ac:dyDescent="0.25">
      <c r="A2109">
        <v>2108</v>
      </c>
      <c r="B2109" s="28" t="str">
        <f>Calculations!M2118</f>
        <v>N/A</v>
      </c>
      <c r="C2109" s="28" t="str">
        <f>Calculations!O2118</f>
        <v>N/A</v>
      </c>
      <c r="D2109" s="28" t="str">
        <f>Calculations!N2118</f>
        <v>N/A</v>
      </c>
    </row>
    <row r="2110" spans="1:4" x14ac:dyDescent="0.25">
      <c r="A2110">
        <v>2109</v>
      </c>
      <c r="B2110" s="28" t="str">
        <f>Calculations!M2119</f>
        <v>N/A</v>
      </c>
      <c r="C2110" s="28" t="str">
        <f>Calculations!O2119</f>
        <v>N/A</v>
      </c>
      <c r="D2110" s="28" t="str">
        <f>Calculations!N2119</f>
        <v>N/A</v>
      </c>
    </row>
    <row r="2111" spans="1:4" x14ac:dyDescent="0.25">
      <c r="A2111">
        <v>2110</v>
      </c>
      <c r="B2111" s="28" t="str">
        <f>Calculations!M2120</f>
        <v>N/A</v>
      </c>
      <c r="C2111" s="28" t="str">
        <f>Calculations!O2120</f>
        <v>N/A</v>
      </c>
      <c r="D2111" s="28" t="str">
        <f>Calculations!N2120</f>
        <v>N/A</v>
      </c>
    </row>
    <row r="2112" spans="1:4" x14ac:dyDescent="0.25">
      <c r="A2112">
        <v>2111</v>
      </c>
      <c r="B2112" s="28" t="str">
        <f>Calculations!M2121</f>
        <v>N/A</v>
      </c>
      <c r="C2112" s="28" t="str">
        <f>Calculations!O2121</f>
        <v>N/A</v>
      </c>
      <c r="D2112" s="28" t="str">
        <f>Calculations!N2121</f>
        <v>N/A</v>
      </c>
    </row>
    <row r="2113" spans="1:4" x14ac:dyDescent="0.25">
      <c r="A2113">
        <v>2112</v>
      </c>
      <c r="B2113" s="28" t="str">
        <f>Calculations!M2122</f>
        <v>N/A</v>
      </c>
      <c r="C2113" s="28" t="str">
        <f>Calculations!O2122</f>
        <v>N/A</v>
      </c>
      <c r="D2113" s="28" t="str">
        <f>Calculations!N2122</f>
        <v>N/A</v>
      </c>
    </row>
    <row r="2114" spans="1:4" x14ac:dyDescent="0.25">
      <c r="A2114">
        <v>2113</v>
      </c>
      <c r="B2114" s="28" t="str">
        <f>Calculations!M2123</f>
        <v>N/A</v>
      </c>
      <c r="C2114" s="28" t="str">
        <f>Calculations!O2123</f>
        <v>N/A</v>
      </c>
      <c r="D2114" s="28" t="str">
        <f>Calculations!N2123</f>
        <v>N/A</v>
      </c>
    </row>
    <row r="2115" spans="1:4" x14ac:dyDescent="0.25">
      <c r="A2115">
        <v>2114</v>
      </c>
      <c r="B2115" s="28" t="str">
        <f>Calculations!M2124</f>
        <v>N/A</v>
      </c>
      <c r="C2115" s="28" t="str">
        <f>Calculations!O2124</f>
        <v>N/A</v>
      </c>
      <c r="D2115" s="28" t="str">
        <f>Calculations!N2124</f>
        <v>N/A</v>
      </c>
    </row>
    <row r="2116" spans="1:4" x14ac:dyDescent="0.25">
      <c r="A2116">
        <v>2115</v>
      </c>
      <c r="B2116" s="28" t="str">
        <f>Calculations!M2125</f>
        <v>N/A</v>
      </c>
      <c r="C2116" s="28" t="str">
        <f>Calculations!O2125</f>
        <v>N/A</v>
      </c>
      <c r="D2116" s="28" t="str">
        <f>Calculations!N2125</f>
        <v>N/A</v>
      </c>
    </row>
    <row r="2117" spans="1:4" x14ac:dyDescent="0.25">
      <c r="A2117">
        <v>2116</v>
      </c>
      <c r="B2117" s="28" t="str">
        <f>Calculations!M2126</f>
        <v>N/A</v>
      </c>
      <c r="C2117" s="28" t="str">
        <f>Calculations!O2126</f>
        <v>N/A</v>
      </c>
      <c r="D2117" s="28" t="str">
        <f>Calculations!N2126</f>
        <v>N/A</v>
      </c>
    </row>
    <row r="2118" spans="1:4" x14ac:dyDescent="0.25">
      <c r="A2118">
        <v>2117</v>
      </c>
      <c r="B2118" s="28" t="str">
        <f>Calculations!M2127</f>
        <v>N/A</v>
      </c>
      <c r="C2118" s="28" t="str">
        <f>Calculations!O2127</f>
        <v>N/A</v>
      </c>
      <c r="D2118" s="28" t="str">
        <f>Calculations!N2127</f>
        <v>N/A</v>
      </c>
    </row>
    <row r="2119" spans="1:4" x14ac:dyDescent="0.25">
      <c r="A2119">
        <v>2118</v>
      </c>
      <c r="B2119" s="28" t="str">
        <f>Calculations!M2128</f>
        <v>N/A</v>
      </c>
      <c r="C2119" s="28" t="str">
        <f>Calculations!O2128</f>
        <v>N/A</v>
      </c>
      <c r="D2119" s="28" t="str">
        <f>Calculations!N2128</f>
        <v>N/A</v>
      </c>
    </row>
    <row r="2120" spans="1:4" x14ac:dyDescent="0.25">
      <c r="A2120">
        <v>2119</v>
      </c>
      <c r="B2120" s="28" t="str">
        <f>Calculations!M2129</f>
        <v>N/A</v>
      </c>
      <c r="C2120" s="28" t="str">
        <f>Calculations!O2129</f>
        <v>N/A</v>
      </c>
      <c r="D2120" s="28" t="str">
        <f>Calculations!N2129</f>
        <v>N/A</v>
      </c>
    </row>
    <row r="2121" spans="1:4" x14ac:dyDescent="0.25">
      <c r="A2121">
        <v>2120</v>
      </c>
      <c r="B2121" s="28" t="str">
        <f>Calculations!M2130</f>
        <v>N/A</v>
      </c>
      <c r="C2121" s="28" t="str">
        <f>Calculations!O2130</f>
        <v>N/A</v>
      </c>
      <c r="D2121" s="28" t="str">
        <f>Calculations!N2130</f>
        <v>N/A</v>
      </c>
    </row>
    <row r="2122" spans="1:4" x14ac:dyDescent="0.25">
      <c r="A2122">
        <v>2121</v>
      </c>
      <c r="B2122" s="28" t="str">
        <f>Calculations!M2131</f>
        <v>N/A</v>
      </c>
      <c r="C2122" s="28" t="str">
        <f>Calculations!O2131</f>
        <v>N/A</v>
      </c>
      <c r="D2122" s="28" t="str">
        <f>Calculations!N2131</f>
        <v>N/A</v>
      </c>
    </row>
    <row r="2123" spans="1:4" x14ac:dyDescent="0.25">
      <c r="A2123">
        <v>2122</v>
      </c>
      <c r="B2123" s="28" t="str">
        <f>Calculations!M2132</f>
        <v>N/A</v>
      </c>
      <c r="C2123" s="28" t="str">
        <f>Calculations!O2132</f>
        <v>N/A</v>
      </c>
      <c r="D2123" s="28" t="str">
        <f>Calculations!N2132</f>
        <v>N/A</v>
      </c>
    </row>
    <row r="2124" spans="1:4" x14ac:dyDescent="0.25">
      <c r="A2124">
        <v>2123</v>
      </c>
      <c r="B2124" s="28" t="str">
        <f>Calculations!M2133</f>
        <v>N/A</v>
      </c>
      <c r="C2124" s="28" t="str">
        <f>Calculations!O2133</f>
        <v>N/A</v>
      </c>
      <c r="D2124" s="28" t="str">
        <f>Calculations!N2133</f>
        <v>N/A</v>
      </c>
    </row>
    <row r="2125" spans="1:4" x14ac:dyDescent="0.25">
      <c r="A2125">
        <v>2124</v>
      </c>
      <c r="B2125" s="28" t="str">
        <f>Calculations!M2134</f>
        <v>N/A</v>
      </c>
      <c r="C2125" s="28" t="str">
        <f>Calculations!O2134</f>
        <v>N/A</v>
      </c>
      <c r="D2125" s="28" t="str">
        <f>Calculations!N2134</f>
        <v>N/A</v>
      </c>
    </row>
    <row r="2126" spans="1:4" x14ac:dyDescent="0.25">
      <c r="A2126">
        <v>2125</v>
      </c>
      <c r="B2126" s="28" t="str">
        <f>Calculations!M2135</f>
        <v>N/A</v>
      </c>
      <c r="C2126" s="28" t="str">
        <f>Calculations!O2135</f>
        <v>N/A</v>
      </c>
      <c r="D2126" s="28" t="str">
        <f>Calculations!N2135</f>
        <v>N/A</v>
      </c>
    </row>
    <row r="2127" spans="1:4" x14ac:dyDescent="0.25">
      <c r="A2127">
        <v>2126</v>
      </c>
      <c r="B2127" s="28" t="str">
        <f>Calculations!M2136</f>
        <v>N/A</v>
      </c>
      <c r="C2127" s="28" t="str">
        <f>Calculations!O2136</f>
        <v>N/A</v>
      </c>
      <c r="D2127" s="28" t="str">
        <f>Calculations!N2136</f>
        <v>N/A</v>
      </c>
    </row>
    <row r="2128" spans="1:4" x14ac:dyDescent="0.25">
      <c r="A2128">
        <v>2127</v>
      </c>
      <c r="B2128" s="28" t="str">
        <f>Calculations!M2137</f>
        <v>N/A</v>
      </c>
      <c r="C2128" s="28" t="str">
        <f>Calculations!O2137</f>
        <v>N/A</v>
      </c>
      <c r="D2128" s="28" t="str">
        <f>Calculations!N2137</f>
        <v>N/A</v>
      </c>
    </row>
    <row r="2129" spans="1:4" x14ac:dyDescent="0.25">
      <c r="A2129">
        <v>2128</v>
      </c>
      <c r="B2129" s="28" t="str">
        <f>Calculations!M2138</f>
        <v>N/A</v>
      </c>
      <c r="C2129" s="28" t="str">
        <f>Calculations!O2138</f>
        <v>N/A</v>
      </c>
      <c r="D2129" s="28" t="str">
        <f>Calculations!N2138</f>
        <v>N/A</v>
      </c>
    </row>
    <row r="2130" spans="1:4" x14ac:dyDescent="0.25">
      <c r="A2130">
        <v>2129</v>
      </c>
      <c r="B2130" s="28" t="str">
        <f>Calculations!M2139</f>
        <v>N/A</v>
      </c>
      <c r="C2130" s="28" t="str">
        <f>Calculations!O2139</f>
        <v>N/A</v>
      </c>
      <c r="D2130" s="28" t="str">
        <f>Calculations!N2139</f>
        <v>N/A</v>
      </c>
    </row>
    <row r="2131" spans="1:4" x14ac:dyDescent="0.25">
      <c r="A2131">
        <v>2130</v>
      </c>
      <c r="B2131" s="28" t="str">
        <f>Calculations!M2140</f>
        <v>N/A</v>
      </c>
      <c r="C2131" s="28" t="str">
        <f>Calculations!O2140</f>
        <v>N/A</v>
      </c>
      <c r="D2131" s="28" t="str">
        <f>Calculations!N2140</f>
        <v>N/A</v>
      </c>
    </row>
    <row r="2132" spans="1:4" x14ac:dyDescent="0.25">
      <c r="A2132">
        <v>2131</v>
      </c>
      <c r="B2132" s="28" t="str">
        <f>Calculations!M2141</f>
        <v>N/A</v>
      </c>
      <c r="C2132" s="28" t="str">
        <f>Calculations!O2141</f>
        <v>N/A</v>
      </c>
      <c r="D2132" s="28" t="str">
        <f>Calculations!N2141</f>
        <v>N/A</v>
      </c>
    </row>
    <row r="2133" spans="1:4" x14ac:dyDescent="0.25">
      <c r="A2133">
        <v>2132</v>
      </c>
      <c r="B2133" s="28" t="str">
        <f>Calculations!M2142</f>
        <v>N/A</v>
      </c>
      <c r="C2133" s="28" t="str">
        <f>Calculations!O2142</f>
        <v>N/A</v>
      </c>
      <c r="D2133" s="28" t="str">
        <f>Calculations!N2142</f>
        <v>N/A</v>
      </c>
    </row>
    <row r="2134" spans="1:4" x14ac:dyDescent="0.25">
      <c r="A2134">
        <v>2133</v>
      </c>
      <c r="B2134" s="28" t="str">
        <f>Calculations!M2143</f>
        <v>N/A</v>
      </c>
      <c r="C2134" s="28" t="str">
        <f>Calculations!O2143</f>
        <v>N/A</v>
      </c>
      <c r="D2134" s="28" t="str">
        <f>Calculations!N2143</f>
        <v>N/A</v>
      </c>
    </row>
    <row r="2135" spans="1:4" x14ac:dyDescent="0.25">
      <c r="A2135">
        <v>2134</v>
      </c>
      <c r="B2135" s="28" t="str">
        <f>Calculations!M2144</f>
        <v>N/A</v>
      </c>
      <c r="C2135" s="28" t="str">
        <f>Calculations!O2144</f>
        <v>N/A</v>
      </c>
      <c r="D2135" s="28" t="str">
        <f>Calculations!N2144</f>
        <v>N/A</v>
      </c>
    </row>
    <row r="2136" spans="1:4" x14ac:dyDescent="0.25">
      <c r="A2136">
        <v>2135</v>
      </c>
      <c r="B2136" s="28" t="str">
        <f>Calculations!M2145</f>
        <v>N/A</v>
      </c>
      <c r="C2136" s="28" t="str">
        <f>Calculations!O2145</f>
        <v>N/A</v>
      </c>
      <c r="D2136" s="28" t="str">
        <f>Calculations!N2145</f>
        <v>N/A</v>
      </c>
    </row>
    <row r="2137" spans="1:4" x14ac:dyDescent="0.25">
      <c r="A2137">
        <v>2136</v>
      </c>
      <c r="B2137" s="28" t="str">
        <f>Calculations!M2146</f>
        <v>N/A</v>
      </c>
      <c r="C2137" s="28" t="str">
        <f>Calculations!O2146</f>
        <v>N/A</v>
      </c>
      <c r="D2137" s="28" t="str">
        <f>Calculations!N2146</f>
        <v>N/A</v>
      </c>
    </row>
    <row r="2138" spans="1:4" x14ac:dyDescent="0.25">
      <c r="A2138">
        <v>2137</v>
      </c>
      <c r="B2138" s="28" t="str">
        <f>Calculations!M2147</f>
        <v>N/A</v>
      </c>
      <c r="C2138" s="28" t="str">
        <f>Calculations!O2147</f>
        <v>N/A</v>
      </c>
      <c r="D2138" s="28" t="str">
        <f>Calculations!N2147</f>
        <v>N/A</v>
      </c>
    </row>
    <row r="2139" spans="1:4" x14ac:dyDescent="0.25">
      <c r="A2139">
        <v>2138</v>
      </c>
      <c r="B2139" s="28" t="str">
        <f>Calculations!M2148</f>
        <v>N/A</v>
      </c>
      <c r="C2139" s="28" t="str">
        <f>Calculations!O2148</f>
        <v>N/A</v>
      </c>
      <c r="D2139" s="28" t="str">
        <f>Calculations!N2148</f>
        <v>N/A</v>
      </c>
    </row>
    <row r="2140" spans="1:4" x14ac:dyDescent="0.25">
      <c r="A2140">
        <v>2139</v>
      </c>
      <c r="B2140" s="28" t="str">
        <f>Calculations!M2149</f>
        <v>N/A</v>
      </c>
      <c r="C2140" s="28" t="str">
        <f>Calculations!O2149</f>
        <v>N/A</v>
      </c>
      <c r="D2140" s="28" t="str">
        <f>Calculations!N2149</f>
        <v>N/A</v>
      </c>
    </row>
    <row r="2141" spans="1:4" x14ac:dyDescent="0.25">
      <c r="A2141">
        <v>2140</v>
      </c>
      <c r="B2141" s="28" t="str">
        <f>Calculations!M2150</f>
        <v>N/A</v>
      </c>
      <c r="C2141" s="28" t="str">
        <f>Calculations!O2150</f>
        <v>N/A</v>
      </c>
      <c r="D2141" s="28" t="str">
        <f>Calculations!N2150</f>
        <v>N/A</v>
      </c>
    </row>
    <row r="2142" spans="1:4" x14ac:dyDescent="0.25">
      <c r="A2142">
        <v>2141</v>
      </c>
      <c r="B2142" s="28" t="str">
        <f>Calculations!M2151</f>
        <v>N/A</v>
      </c>
      <c r="C2142" s="28" t="str">
        <f>Calculations!O2151</f>
        <v>N/A</v>
      </c>
      <c r="D2142" s="28" t="str">
        <f>Calculations!N2151</f>
        <v>N/A</v>
      </c>
    </row>
    <row r="2143" spans="1:4" x14ac:dyDescent="0.25">
      <c r="A2143">
        <v>2142</v>
      </c>
      <c r="B2143" s="28" t="str">
        <f>Calculations!M2152</f>
        <v>N/A</v>
      </c>
      <c r="C2143" s="28" t="str">
        <f>Calculations!O2152</f>
        <v>N/A</v>
      </c>
      <c r="D2143" s="28" t="str">
        <f>Calculations!N2152</f>
        <v>N/A</v>
      </c>
    </row>
    <row r="2144" spans="1:4" x14ac:dyDescent="0.25">
      <c r="A2144">
        <v>2143</v>
      </c>
      <c r="B2144" s="28" t="str">
        <f>Calculations!M2153</f>
        <v>N/A</v>
      </c>
      <c r="C2144" s="28" t="str">
        <f>Calculations!O2153</f>
        <v>N/A</v>
      </c>
      <c r="D2144" s="28" t="str">
        <f>Calculations!N2153</f>
        <v>N/A</v>
      </c>
    </row>
    <row r="2145" spans="1:4" x14ac:dyDescent="0.25">
      <c r="A2145">
        <v>2144</v>
      </c>
      <c r="B2145" s="28" t="str">
        <f>Calculations!M2154</f>
        <v>N/A</v>
      </c>
      <c r="C2145" s="28" t="str">
        <f>Calculations!O2154</f>
        <v>N/A</v>
      </c>
      <c r="D2145" s="28" t="str">
        <f>Calculations!N2154</f>
        <v>N/A</v>
      </c>
    </row>
    <row r="2146" spans="1:4" x14ac:dyDescent="0.25">
      <c r="A2146">
        <v>2145</v>
      </c>
      <c r="B2146" s="28" t="str">
        <f>Calculations!M2155</f>
        <v>N/A</v>
      </c>
      <c r="C2146" s="28" t="str">
        <f>Calculations!O2155</f>
        <v>N/A</v>
      </c>
      <c r="D2146" s="28" t="str">
        <f>Calculations!N2155</f>
        <v>N/A</v>
      </c>
    </row>
    <row r="2147" spans="1:4" x14ac:dyDescent="0.25">
      <c r="A2147">
        <v>2146</v>
      </c>
      <c r="B2147" s="28" t="str">
        <f>Calculations!M2156</f>
        <v>N/A</v>
      </c>
      <c r="C2147" s="28" t="str">
        <f>Calculations!O2156</f>
        <v>N/A</v>
      </c>
      <c r="D2147" s="28" t="str">
        <f>Calculations!N2156</f>
        <v>N/A</v>
      </c>
    </row>
    <row r="2148" spans="1:4" x14ac:dyDescent="0.25">
      <c r="A2148">
        <v>2147</v>
      </c>
      <c r="B2148" s="28" t="str">
        <f>Calculations!M2157</f>
        <v>N/A</v>
      </c>
      <c r="C2148" s="28" t="str">
        <f>Calculations!O2157</f>
        <v>N/A</v>
      </c>
      <c r="D2148" s="28" t="str">
        <f>Calculations!N2157</f>
        <v>N/A</v>
      </c>
    </row>
    <row r="2149" spans="1:4" x14ac:dyDescent="0.25">
      <c r="A2149">
        <v>2148</v>
      </c>
      <c r="B2149" s="28" t="str">
        <f>Calculations!M2158</f>
        <v>N/A</v>
      </c>
      <c r="C2149" s="28" t="str">
        <f>Calculations!O2158</f>
        <v>N/A</v>
      </c>
      <c r="D2149" s="28" t="str">
        <f>Calculations!N2158</f>
        <v>N/A</v>
      </c>
    </row>
    <row r="2150" spans="1:4" x14ac:dyDescent="0.25">
      <c r="A2150">
        <v>2149</v>
      </c>
      <c r="B2150" s="28" t="str">
        <f>Calculations!M2159</f>
        <v>N/A</v>
      </c>
      <c r="C2150" s="28" t="str">
        <f>Calculations!O2159</f>
        <v>N/A</v>
      </c>
      <c r="D2150" s="28" t="str">
        <f>Calculations!N2159</f>
        <v>N/A</v>
      </c>
    </row>
    <row r="2151" spans="1:4" x14ac:dyDescent="0.25">
      <c r="A2151">
        <v>2150</v>
      </c>
      <c r="B2151" s="28" t="str">
        <f>Calculations!M2160</f>
        <v>N/A</v>
      </c>
      <c r="C2151" s="28" t="str">
        <f>Calculations!O2160</f>
        <v>N/A</v>
      </c>
      <c r="D2151" s="28" t="str">
        <f>Calculations!N2160</f>
        <v>N/A</v>
      </c>
    </row>
    <row r="2152" spans="1:4" x14ac:dyDescent="0.25">
      <c r="A2152">
        <v>2151</v>
      </c>
      <c r="B2152" s="28" t="str">
        <f>Calculations!M2161</f>
        <v>N/A</v>
      </c>
      <c r="C2152" s="28" t="str">
        <f>Calculations!O2161</f>
        <v>N/A</v>
      </c>
      <c r="D2152" s="28" t="str">
        <f>Calculations!N2161</f>
        <v>N/A</v>
      </c>
    </row>
    <row r="2153" spans="1:4" x14ac:dyDescent="0.25">
      <c r="A2153">
        <v>2152</v>
      </c>
      <c r="B2153" s="28" t="str">
        <f>Calculations!M2162</f>
        <v>N/A</v>
      </c>
      <c r="C2153" s="28" t="str">
        <f>Calculations!O2162</f>
        <v>N/A</v>
      </c>
      <c r="D2153" s="28" t="str">
        <f>Calculations!N2162</f>
        <v>N/A</v>
      </c>
    </row>
    <row r="2154" spans="1:4" x14ac:dyDescent="0.25">
      <c r="A2154">
        <v>2153</v>
      </c>
      <c r="B2154" s="28" t="str">
        <f>Calculations!M2163</f>
        <v>N/A</v>
      </c>
      <c r="C2154" s="28" t="str">
        <f>Calculations!O2163</f>
        <v>N/A</v>
      </c>
      <c r="D2154" s="28" t="str">
        <f>Calculations!N2163</f>
        <v>N/A</v>
      </c>
    </row>
    <row r="2155" spans="1:4" x14ac:dyDescent="0.25">
      <c r="A2155">
        <v>2154</v>
      </c>
      <c r="B2155" s="28" t="str">
        <f>Calculations!M2164</f>
        <v>N/A</v>
      </c>
      <c r="C2155" s="28" t="str">
        <f>Calculations!O2164</f>
        <v>N/A</v>
      </c>
      <c r="D2155" s="28" t="str">
        <f>Calculations!N2164</f>
        <v>N/A</v>
      </c>
    </row>
    <row r="2156" spans="1:4" x14ac:dyDescent="0.25">
      <c r="A2156">
        <v>2155</v>
      </c>
      <c r="B2156" s="28" t="str">
        <f>Calculations!M2165</f>
        <v>N/A</v>
      </c>
      <c r="C2156" s="28" t="str">
        <f>Calculations!O2165</f>
        <v>N/A</v>
      </c>
      <c r="D2156" s="28" t="str">
        <f>Calculations!N2165</f>
        <v>N/A</v>
      </c>
    </row>
    <row r="2157" spans="1:4" x14ac:dyDescent="0.25">
      <c r="A2157">
        <v>2156</v>
      </c>
      <c r="B2157" s="28" t="str">
        <f>Calculations!M2166</f>
        <v>N/A</v>
      </c>
      <c r="C2157" s="28" t="str">
        <f>Calculations!O2166</f>
        <v>N/A</v>
      </c>
      <c r="D2157" s="28" t="str">
        <f>Calculations!N2166</f>
        <v>N/A</v>
      </c>
    </row>
    <row r="2158" spans="1:4" x14ac:dyDescent="0.25">
      <c r="A2158">
        <v>2157</v>
      </c>
      <c r="B2158" s="28" t="str">
        <f>Calculations!M2167</f>
        <v>N/A</v>
      </c>
      <c r="C2158" s="28" t="str">
        <f>Calculations!O2167</f>
        <v>N/A</v>
      </c>
      <c r="D2158" s="28" t="str">
        <f>Calculations!N2167</f>
        <v>N/A</v>
      </c>
    </row>
    <row r="2159" spans="1:4" x14ac:dyDescent="0.25">
      <c r="A2159">
        <v>2158</v>
      </c>
      <c r="B2159" s="28" t="str">
        <f>Calculations!M2168</f>
        <v>N/A</v>
      </c>
      <c r="C2159" s="28" t="str">
        <f>Calculations!O2168</f>
        <v>N/A</v>
      </c>
      <c r="D2159" s="28" t="str">
        <f>Calculations!N2168</f>
        <v>N/A</v>
      </c>
    </row>
    <row r="2160" spans="1:4" x14ac:dyDescent="0.25">
      <c r="A2160">
        <v>2159</v>
      </c>
      <c r="B2160" s="28" t="str">
        <f>Calculations!M2169</f>
        <v>N/A</v>
      </c>
      <c r="C2160" s="28" t="str">
        <f>Calculations!O2169</f>
        <v>N/A</v>
      </c>
      <c r="D2160" s="28" t="str">
        <f>Calculations!N2169</f>
        <v>N/A</v>
      </c>
    </row>
    <row r="2161" spans="1:4" x14ac:dyDescent="0.25">
      <c r="A2161">
        <v>2160</v>
      </c>
      <c r="B2161" s="28" t="str">
        <f>Calculations!M2170</f>
        <v>N/A</v>
      </c>
      <c r="C2161" s="28" t="str">
        <f>Calculations!O2170</f>
        <v>N/A</v>
      </c>
      <c r="D2161" s="28" t="str">
        <f>Calculations!N2170</f>
        <v>N/A</v>
      </c>
    </row>
    <row r="2162" spans="1:4" x14ac:dyDescent="0.25">
      <c r="A2162">
        <v>2161</v>
      </c>
      <c r="B2162" s="28" t="str">
        <f>Calculations!M2171</f>
        <v>N/A</v>
      </c>
      <c r="C2162" s="28" t="str">
        <f>Calculations!O2171</f>
        <v>N/A</v>
      </c>
      <c r="D2162" s="28" t="str">
        <f>Calculations!N2171</f>
        <v>N/A</v>
      </c>
    </row>
    <row r="2163" spans="1:4" x14ac:dyDescent="0.25">
      <c r="A2163">
        <v>2162</v>
      </c>
      <c r="B2163" s="28" t="str">
        <f>Calculations!M2172</f>
        <v>N/A</v>
      </c>
      <c r="C2163" s="28" t="str">
        <f>Calculations!O2172</f>
        <v>N/A</v>
      </c>
      <c r="D2163" s="28" t="str">
        <f>Calculations!N2172</f>
        <v>N/A</v>
      </c>
    </row>
    <row r="2164" spans="1:4" x14ac:dyDescent="0.25">
      <c r="A2164">
        <v>2163</v>
      </c>
      <c r="B2164" s="28" t="str">
        <f>Calculations!M2173</f>
        <v>N/A</v>
      </c>
      <c r="C2164" s="28" t="str">
        <f>Calculations!O2173</f>
        <v>N/A</v>
      </c>
      <c r="D2164" s="28" t="str">
        <f>Calculations!N2173</f>
        <v>N/A</v>
      </c>
    </row>
    <row r="2165" spans="1:4" x14ac:dyDescent="0.25">
      <c r="A2165">
        <v>2164</v>
      </c>
      <c r="B2165" s="28" t="str">
        <f>Calculations!M2174</f>
        <v>N/A</v>
      </c>
      <c r="C2165" s="28" t="str">
        <f>Calculations!O2174</f>
        <v>N/A</v>
      </c>
      <c r="D2165" s="28" t="str">
        <f>Calculations!N2174</f>
        <v>N/A</v>
      </c>
    </row>
    <row r="2166" spans="1:4" x14ac:dyDescent="0.25">
      <c r="A2166">
        <v>2165</v>
      </c>
      <c r="B2166" s="28" t="str">
        <f>Calculations!M2175</f>
        <v>N/A</v>
      </c>
      <c r="C2166" s="28" t="str">
        <f>Calculations!O2175</f>
        <v>N/A</v>
      </c>
      <c r="D2166" s="28" t="str">
        <f>Calculations!N2175</f>
        <v>N/A</v>
      </c>
    </row>
    <row r="2167" spans="1:4" x14ac:dyDescent="0.25">
      <c r="A2167">
        <v>2166</v>
      </c>
      <c r="B2167" s="28" t="str">
        <f>Calculations!M2176</f>
        <v>N/A</v>
      </c>
      <c r="C2167" s="28" t="str">
        <f>Calculations!O2176</f>
        <v>N/A</v>
      </c>
      <c r="D2167" s="28" t="str">
        <f>Calculations!N2176</f>
        <v>N/A</v>
      </c>
    </row>
    <row r="2168" spans="1:4" x14ac:dyDescent="0.25">
      <c r="A2168">
        <v>2167</v>
      </c>
      <c r="B2168" s="28" t="str">
        <f>Calculations!M2177</f>
        <v>N/A</v>
      </c>
      <c r="C2168" s="28" t="str">
        <f>Calculations!O2177</f>
        <v>N/A</v>
      </c>
      <c r="D2168" s="28" t="str">
        <f>Calculations!N2177</f>
        <v>N/A</v>
      </c>
    </row>
    <row r="2169" spans="1:4" x14ac:dyDescent="0.25">
      <c r="A2169">
        <v>2168</v>
      </c>
      <c r="B2169" s="28" t="str">
        <f>Calculations!M2178</f>
        <v>N/A</v>
      </c>
      <c r="C2169" s="28" t="str">
        <f>Calculations!O2178</f>
        <v>N/A</v>
      </c>
      <c r="D2169" s="28" t="str">
        <f>Calculations!N2178</f>
        <v>N/A</v>
      </c>
    </row>
    <row r="2170" spans="1:4" x14ac:dyDescent="0.25">
      <c r="A2170">
        <v>2169</v>
      </c>
      <c r="B2170" s="28" t="str">
        <f>Calculations!M2179</f>
        <v>N/A</v>
      </c>
      <c r="C2170" s="28" t="str">
        <f>Calculations!O2179</f>
        <v>N/A</v>
      </c>
      <c r="D2170" s="28" t="str">
        <f>Calculations!N2179</f>
        <v>N/A</v>
      </c>
    </row>
    <row r="2171" spans="1:4" x14ac:dyDescent="0.25">
      <c r="A2171">
        <v>2170</v>
      </c>
      <c r="B2171" s="28" t="str">
        <f>Calculations!M2180</f>
        <v>N/A</v>
      </c>
      <c r="C2171" s="28" t="str">
        <f>Calculations!O2180</f>
        <v>N/A</v>
      </c>
      <c r="D2171" s="28" t="str">
        <f>Calculations!N2180</f>
        <v>N/A</v>
      </c>
    </row>
    <row r="2172" spans="1:4" x14ac:dyDescent="0.25">
      <c r="A2172">
        <v>2171</v>
      </c>
      <c r="B2172" s="28" t="str">
        <f>Calculations!M2181</f>
        <v>N/A</v>
      </c>
      <c r="C2172" s="28" t="str">
        <f>Calculations!O2181</f>
        <v>N/A</v>
      </c>
      <c r="D2172" s="28" t="str">
        <f>Calculations!N2181</f>
        <v>N/A</v>
      </c>
    </row>
    <row r="2173" spans="1:4" x14ac:dyDescent="0.25">
      <c r="A2173">
        <v>2172</v>
      </c>
      <c r="B2173" s="28" t="str">
        <f>Calculations!M2182</f>
        <v>N/A</v>
      </c>
      <c r="C2173" s="28" t="str">
        <f>Calculations!O2182</f>
        <v>N/A</v>
      </c>
      <c r="D2173" s="28" t="str">
        <f>Calculations!N2182</f>
        <v>N/A</v>
      </c>
    </row>
    <row r="2174" spans="1:4" x14ac:dyDescent="0.25">
      <c r="A2174">
        <v>2173</v>
      </c>
      <c r="B2174" s="28" t="str">
        <f>Calculations!M2183</f>
        <v>N/A</v>
      </c>
      <c r="C2174" s="28" t="str">
        <f>Calculations!O2183</f>
        <v>N/A</v>
      </c>
      <c r="D2174" s="28" t="str">
        <f>Calculations!N2183</f>
        <v>N/A</v>
      </c>
    </row>
    <row r="2175" spans="1:4" x14ac:dyDescent="0.25">
      <c r="A2175">
        <v>2174</v>
      </c>
      <c r="B2175" s="28" t="str">
        <f>Calculations!M2184</f>
        <v>N/A</v>
      </c>
      <c r="C2175" s="28" t="str">
        <f>Calculations!O2184</f>
        <v>N/A</v>
      </c>
      <c r="D2175" s="28" t="str">
        <f>Calculations!N2184</f>
        <v>N/A</v>
      </c>
    </row>
    <row r="2176" spans="1:4" x14ac:dyDescent="0.25">
      <c r="A2176">
        <v>2175</v>
      </c>
      <c r="B2176" s="28" t="str">
        <f>Calculations!M2185</f>
        <v>N/A</v>
      </c>
      <c r="C2176" s="28" t="str">
        <f>Calculations!O2185</f>
        <v>N/A</v>
      </c>
      <c r="D2176" s="28" t="str">
        <f>Calculations!N2185</f>
        <v>N/A</v>
      </c>
    </row>
    <row r="2177" spans="1:4" x14ac:dyDescent="0.25">
      <c r="A2177">
        <v>2176</v>
      </c>
      <c r="B2177" s="28" t="str">
        <f>Calculations!M2186</f>
        <v>N/A</v>
      </c>
      <c r="C2177" s="28" t="str">
        <f>Calculations!O2186</f>
        <v>N/A</v>
      </c>
      <c r="D2177" s="28" t="str">
        <f>Calculations!N2186</f>
        <v>N/A</v>
      </c>
    </row>
    <row r="2178" spans="1:4" x14ac:dyDescent="0.25">
      <c r="A2178">
        <v>2177</v>
      </c>
      <c r="B2178" s="28" t="str">
        <f>Calculations!M2187</f>
        <v>N/A</v>
      </c>
      <c r="C2178" s="28" t="str">
        <f>Calculations!O2187</f>
        <v>N/A</v>
      </c>
      <c r="D2178" s="28" t="str">
        <f>Calculations!N2187</f>
        <v>N/A</v>
      </c>
    </row>
    <row r="2179" spans="1:4" x14ac:dyDescent="0.25">
      <c r="A2179">
        <v>2178</v>
      </c>
      <c r="B2179" s="28" t="str">
        <f>Calculations!M2188</f>
        <v>N/A</v>
      </c>
      <c r="C2179" s="28" t="str">
        <f>Calculations!O2188</f>
        <v>N/A</v>
      </c>
      <c r="D2179" s="28" t="str">
        <f>Calculations!N2188</f>
        <v>N/A</v>
      </c>
    </row>
    <row r="2180" spans="1:4" x14ac:dyDescent="0.25">
      <c r="A2180">
        <v>2179</v>
      </c>
      <c r="B2180" s="28" t="str">
        <f>Calculations!M2189</f>
        <v>N/A</v>
      </c>
      <c r="C2180" s="28" t="str">
        <f>Calculations!O2189</f>
        <v>N/A</v>
      </c>
      <c r="D2180" s="28" t="str">
        <f>Calculations!N2189</f>
        <v>N/A</v>
      </c>
    </row>
    <row r="2181" spans="1:4" x14ac:dyDescent="0.25">
      <c r="A2181">
        <v>2180</v>
      </c>
      <c r="B2181" s="28" t="str">
        <f>Calculations!M2190</f>
        <v>N/A</v>
      </c>
      <c r="C2181" s="28" t="str">
        <f>Calculations!O2190</f>
        <v>N/A</v>
      </c>
      <c r="D2181" s="28" t="str">
        <f>Calculations!N2190</f>
        <v>N/A</v>
      </c>
    </row>
    <row r="2182" spans="1:4" x14ac:dyDescent="0.25">
      <c r="A2182">
        <v>2181</v>
      </c>
      <c r="B2182" s="28" t="str">
        <f>Calculations!M2191</f>
        <v>N/A</v>
      </c>
      <c r="C2182" s="28" t="str">
        <f>Calculations!O2191</f>
        <v>N/A</v>
      </c>
      <c r="D2182" s="28" t="str">
        <f>Calculations!N2191</f>
        <v>N/A</v>
      </c>
    </row>
    <row r="2183" spans="1:4" x14ac:dyDescent="0.25">
      <c r="A2183">
        <v>2182</v>
      </c>
      <c r="B2183" s="28" t="str">
        <f>Calculations!M2192</f>
        <v>N/A</v>
      </c>
      <c r="C2183" s="28" t="str">
        <f>Calculations!O2192</f>
        <v>N/A</v>
      </c>
      <c r="D2183" s="28" t="str">
        <f>Calculations!N2192</f>
        <v>N/A</v>
      </c>
    </row>
    <row r="2184" spans="1:4" x14ac:dyDescent="0.25">
      <c r="A2184">
        <v>2183</v>
      </c>
      <c r="B2184" s="28" t="str">
        <f>Calculations!M2193</f>
        <v>N/A</v>
      </c>
      <c r="C2184" s="28" t="str">
        <f>Calculations!O2193</f>
        <v>N/A</v>
      </c>
      <c r="D2184" s="28" t="str">
        <f>Calculations!N2193</f>
        <v>N/A</v>
      </c>
    </row>
    <row r="2185" spans="1:4" x14ac:dyDescent="0.25">
      <c r="A2185">
        <v>2184</v>
      </c>
      <c r="B2185" s="28" t="str">
        <f>Calculations!M2194</f>
        <v>N/A</v>
      </c>
      <c r="C2185" s="28" t="str">
        <f>Calculations!O2194</f>
        <v>N/A</v>
      </c>
      <c r="D2185" s="28" t="str">
        <f>Calculations!N2194</f>
        <v>N/A</v>
      </c>
    </row>
    <row r="2186" spans="1:4" x14ac:dyDescent="0.25">
      <c r="A2186">
        <v>2185</v>
      </c>
      <c r="B2186" s="28" t="str">
        <f>Calculations!M2195</f>
        <v>N/A</v>
      </c>
      <c r="C2186" s="28" t="str">
        <f>Calculations!O2195</f>
        <v>N/A</v>
      </c>
      <c r="D2186" s="28" t="str">
        <f>Calculations!N2195</f>
        <v>N/A</v>
      </c>
    </row>
    <row r="2187" spans="1:4" x14ac:dyDescent="0.25">
      <c r="A2187">
        <v>2186</v>
      </c>
      <c r="B2187" s="28" t="str">
        <f>Calculations!M2196</f>
        <v>N/A</v>
      </c>
      <c r="C2187" s="28" t="str">
        <f>Calculations!O2196</f>
        <v>N/A</v>
      </c>
      <c r="D2187" s="28" t="str">
        <f>Calculations!N2196</f>
        <v>N/A</v>
      </c>
    </row>
    <row r="2188" spans="1:4" x14ac:dyDescent="0.25">
      <c r="A2188">
        <v>2187</v>
      </c>
      <c r="B2188" s="28" t="str">
        <f>Calculations!M2197</f>
        <v>N/A</v>
      </c>
      <c r="C2188" s="28" t="str">
        <f>Calculations!O2197</f>
        <v>N/A</v>
      </c>
      <c r="D2188" s="28" t="str">
        <f>Calculations!N2197</f>
        <v>N/A</v>
      </c>
    </row>
    <row r="2189" spans="1:4" x14ac:dyDescent="0.25">
      <c r="A2189">
        <v>2188</v>
      </c>
      <c r="B2189" s="28" t="str">
        <f>Calculations!M2198</f>
        <v>N/A</v>
      </c>
      <c r="C2189" s="28" t="str">
        <f>Calculations!O2198</f>
        <v>N/A</v>
      </c>
      <c r="D2189" s="28" t="str">
        <f>Calculations!N2198</f>
        <v>N/A</v>
      </c>
    </row>
    <row r="2190" spans="1:4" x14ac:dyDescent="0.25">
      <c r="A2190">
        <v>2189</v>
      </c>
      <c r="B2190" s="28" t="str">
        <f>Calculations!M2199</f>
        <v>N/A</v>
      </c>
      <c r="C2190" s="28" t="str">
        <f>Calculations!O2199</f>
        <v>N/A</v>
      </c>
      <c r="D2190" s="28" t="str">
        <f>Calculations!N2199</f>
        <v>N/A</v>
      </c>
    </row>
    <row r="2191" spans="1:4" x14ac:dyDescent="0.25">
      <c r="A2191">
        <v>2190</v>
      </c>
      <c r="B2191" s="28" t="str">
        <f>Calculations!M2200</f>
        <v>N/A</v>
      </c>
      <c r="C2191" s="28" t="str">
        <f>Calculations!O2200</f>
        <v>N/A</v>
      </c>
      <c r="D2191" s="28" t="str">
        <f>Calculations!N2200</f>
        <v>N/A</v>
      </c>
    </row>
    <row r="2192" spans="1:4" x14ac:dyDescent="0.25">
      <c r="A2192">
        <v>2191</v>
      </c>
      <c r="B2192" s="28" t="str">
        <f>Calculations!M2201</f>
        <v>N/A</v>
      </c>
      <c r="C2192" s="28" t="str">
        <f>Calculations!O2201</f>
        <v>N/A</v>
      </c>
      <c r="D2192" s="28" t="str">
        <f>Calculations!N2201</f>
        <v>N/A</v>
      </c>
    </row>
    <row r="2193" spans="1:4" x14ac:dyDescent="0.25">
      <c r="A2193">
        <v>2192</v>
      </c>
      <c r="B2193" s="28" t="str">
        <f>Calculations!M2202</f>
        <v>N/A</v>
      </c>
      <c r="C2193" s="28" t="str">
        <f>Calculations!O2202</f>
        <v>N/A</v>
      </c>
      <c r="D2193" s="28" t="str">
        <f>Calculations!N2202</f>
        <v>N/A</v>
      </c>
    </row>
    <row r="2194" spans="1:4" x14ac:dyDescent="0.25">
      <c r="A2194">
        <v>2193</v>
      </c>
      <c r="B2194" s="28" t="str">
        <f>Calculations!M2203</f>
        <v>N/A</v>
      </c>
      <c r="C2194" s="28" t="str">
        <f>Calculations!O2203</f>
        <v>N/A</v>
      </c>
      <c r="D2194" s="28" t="str">
        <f>Calculations!N2203</f>
        <v>N/A</v>
      </c>
    </row>
    <row r="2195" spans="1:4" x14ac:dyDescent="0.25">
      <c r="A2195">
        <v>2194</v>
      </c>
      <c r="B2195" s="28" t="str">
        <f>Calculations!M2204</f>
        <v>N/A</v>
      </c>
      <c r="C2195" s="28" t="str">
        <f>Calculations!O2204</f>
        <v>N/A</v>
      </c>
      <c r="D2195" s="28" t="str">
        <f>Calculations!N2204</f>
        <v>N/A</v>
      </c>
    </row>
    <row r="2196" spans="1:4" x14ac:dyDescent="0.25">
      <c r="A2196">
        <v>2195</v>
      </c>
      <c r="B2196" s="28" t="str">
        <f>Calculations!M2205</f>
        <v>N/A</v>
      </c>
      <c r="C2196" s="28" t="str">
        <f>Calculations!O2205</f>
        <v>N/A</v>
      </c>
      <c r="D2196" s="28" t="str">
        <f>Calculations!N2205</f>
        <v>N/A</v>
      </c>
    </row>
    <row r="2197" spans="1:4" x14ac:dyDescent="0.25">
      <c r="A2197">
        <v>2196</v>
      </c>
      <c r="B2197" s="28" t="str">
        <f>Calculations!M2206</f>
        <v>N/A</v>
      </c>
      <c r="C2197" s="28" t="str">
        <f>Calculations!O2206</f>
        <v>N/A</v>
      </c>
      <c r="D2197" s="28" t="str">
        <f>Calculations!N2206</f>
        <v>N/A</v>
      </c>
    </row>
    <row r="2198" spans="1:4" x14ac:dyDescent="0.25">
      <c r="A2198">
        <v>2197</v>
      </c>
      <c r="B2198" s="28" t="str">
        <f>Calculations!M2207</f>
        <v>N/A</v>
      </c>
      <c r="C2198" s="28" t="str">
        <f>Calculations!O2207</f>
        <v>N/A</v>
      </c>
      <c r="D2198" s="28" t="str">
        <f>Calculations!N2207</f>
        <v>N/A</v>
      </c>
    </row>
    <row r="2199" spans="1:4" x14ac:dyDescent="0.25">
      <c r="A2199">
        <v>2198</v>
      </c>
      <c r="B2199" s="28" t="str">
        <f>Calculations!M2208</f>
        <v>N/A</v>
      </c>
      <c r="C2199" s="28" t="str">
        <f>Calculations!O2208</f>
        <v>N/A</v>
      </c>
      <c r="D2199" s="28" t="str">
        <f>Calculations!N2208</f>
        <v>N/A</v>
      </c>
    </row>
    <row r="2200" spans="1:4" x14ac:dyDescent="0.25">
      <c r="A2200">
        <v>2199</v>
      </c>
      <c r="B2200" s="28" t="str">
        <f>Calculations!M2209</f>
        <v>N/A</v>
      </c>
      <c r="C2200" s="28" t="str">
        <f>Calculations!O2209</f>
        <v>N/A</v>
      </c>
      <c r="D2200" s="28" t="str">
        <f>Calculations!N2209</f>
        <v>N/A</v>
      </c>
    </row>
    <row r="2201" spans="1:4" x14ac:dyDescent="0.25">
      <c r="A2201">
        <v>2200</v>
      </c>
      <c r="B2201" s="28" t="str">
        <f>Calculations!M2210</f>
        <v>N/A</v>
      </c>
      <c r="C2201" s="28" t="str">
        <f>Calculations!O2210</f>
        <v>N/A</v>
      </c>
      <c r="D2201" s="28" t="str">
        <f>Calculations!N2210</f>
        <v>N/A</v>
      </c>
    </row>
    <row r="2202" spans="1:4" x14ac:dyDescent="0.25">
      <c r="A2202">
        <v>2201</v>
      </c>
      <c r="B2202" s="28" t="str">
        <f>Calculations!M2211</f>
        <v>N/A</v>
      </c>
      <c r="C2202" s="28" t="str">
        <f>Calculations!O2211</f>
        <v>N/A</v>
      </c>
      <c r="D2202" s="28" t="str">
        <f>Calculations!N2211</f>
        <v>N/A</v>
      </c>
    </row>
    <row r="2203" spans="1:4" x14ac:dyDescent="0.25">
      <c r="A2203">
        <v>2202</v>
      </c>
      <c r="B2203" s="28" t="str">
        <f>Calculations!M2212</f>
        <v>N/A</v>
      </c>
      <c r="C2203" s="28" t="str">
        <f>Calculations!O2212</f>
        <v>N/A</v>
      </c>
      <c r="D2203" s="28" t="str">
        <f>Calculations!N2212</f>
        <v>N/A</v>
      </c>
    </row>
    <row r="2204" spans="1:4" x14ac:dyDescent="0.25">
      <c r="A2204">
        <v>2203</v>
      </c>
      <c r="B2204" s="28" t="str">
        <f>Calculations!M2213</f>
        <v>N/A</v>
      </c>
      <c r="C2204" s="28" t="str">
        <f>Calculations!O2213</f>
        <v>N/A</v>
      </c>
      <c r="D2204" s="28" t="str">
        <f>Calculations!N2213</f>
        <v>N/A</v>
      </c>
    </row>
    <row r="2205" spans="1:4" x14ac:dyDescent="0.25">
      <c r="A2205">
        <v>2204</v>
      </c>
      <c r="B2205" s="28" t="str">
        <f>Calculations!M2214</f>
        <v>N/A</v>
      </c>
      <c r="C2205" s="28" t="str">
        <f>Calculations!O2214</f>
        <v>N/A</v>
      </c>
      <c r="D2205" s="28" t="str">
        <f>Calculations!N2214</f>
        <v>N/A</v>
      </c>
    </row>
    <row r="2206" spans="1:4" x14ac:dyDescent="0.25">
      <c r="A2206">
        <v>2205</v>
      </c>
      <c r="B2206" s="28" t="str">
        <f>Calculations!M2215</f>
        <v>N/A</v>
      </c>
      <c r="C2206" s="28" t="str">
        <f>Calculations!O2215</f>
        <v>N/A</v>
      </c>
      <c r="D2206" s="28" t="str">
        <f>Calculations!N2215</f>
        <v>N/A</v>
      </c>
    </row>
    <row r="2207" spans="1:4" x14ac:dyDescent="0.25">
      <c r="A2207">
        <v>2206</v>
      </c>
      <c r="B2207" s="28" t="str">
        <f>Calculations!M2216</f>
        <v>N/A</v>
      </c>
      <c r="C2207" s="28" t="str">
        <f>Calculations!O2216</f>
        <v>N/A</v>
      </c>
      <c r="D2207" s="28" t="str">
        <f>Calculations!N2216</f>
        <v>N/A</v>
      </c>
    </row>
    <row r="2208" spans="1:4" x14ac:dyDescent="0.25">
      <c r="A2208">
        <v>2207</v>
      </c>
      <c r="B2208" s="28" t="str">
        <f>Calculations!M2217</f>
        <v>N/A</v>
      </c>
      <c r="C2208" s="28" t="str">
        <f>Calculations!O2217</f>
        <v>N/A</v>
      </c>
      <c r="D2208" s="28" t="str">
        <f>Calculations!N2217</f>
        <v>N/A</v>
      </c>
    </row>
    <row r="2209" spans="1:4" x14ac:dyDescent="0.25">
      <c r="A2209">
        <v>2208</v>
      </c>
      <c r="B2209" s="28" t="str">
        <f>Calculations!M2218</f>
        <v>N/A</v>
      </c>
      <c r="C2209" s="28" t="str">
        <f>Calculations!O2218</f>
        <v>N/A</v>
      </c>
      <c r="D2209" s="28" t="str">
        <f>Calculations!N2218</f>
        <v>N/A</v>
      </c>
    </row>
    <row r="2210" spans="1:4" x14ac:dyDescent="0.25">
      <c r="A2210">
        <v>2209</v>
      </c>
      <c r="B2210" s="28" t="str">
        <f>Calculations!M2219</f>
        <v>N/A</v>
      </c>
      <c r="C2210" s="28" t="str">
        <f>Calculations!O2219</f>
        <v>N/A</v>
      </c>
      <c r="D2210" s="28" t="str">
        <f>Calculations!N2219</f>
        <v>N/A</v>
      </c>
    </row>
    <row r="2211" spans="1:4" x14ac:dyDescent="0.25">
      <c r="A2211">
        <v>2210</v>
      </c>
      <c r="B2211" s="28" t="str">
        <f>Calculations!M2220</f>
        <v>N/A</v>
      </c>
      <c r="C2211" s="28" t="str">
        <f>Calculations!O2220</f>
        <v>N/A</v>
      </c>
      <c r="D2211" s="28" t="str">
        <f>Calculations!N2220</f>
        <v>N/A</v>
      </c>
    </row>
    <row r="2212" spans="1:4" x14ac:dyDescent="0.25">
      <c r="A2212">
        <v>2211</v>
      </c>
      <c r="B2212" s="28" t="str">
        <f>Calculations!M2221</f>
        <v>N/A</v>
      </c>
      <c r="C2212" s="28" t="str">
        <f>Calculations!O2221</f>
        <v>N/A</v>
      </c>
      <c r="D2212" s="28" t="str">
        <f>Calculations!N2221</f>
        <v>N/A</v>
      </c>
    </row>
    <row r="2213" spans="1:4" x14ac:dyDescent="0.25">
      <c r="A2213">
        <v>2212</v>
      </c>
      <c r="B2213" s="28" t="str">
        <f>Calculations!M2222</f>
        <v>N/A</v>
      </c>
      <c r="C2213" s="28" t="str">
        <f>Calculations!O2222</f>
        <v>N/A</v>
      </c>
      <c r="D2213" s="28" t="str">
        <f>Calculations!N2222</f>
        <v>N/A</v>
      </c>
    </row>
    <row r="2214" spans="1:4" x14ac:dyDescent="0.25">
      <c r="A2214">
        <v>2213</v>
      </c>
      <c r="B2214" s="28" t="str">
        <f>Calculations!M2223</f>
        <v>N/A</v>
      </c>
      <c r="C2214" s="28" t="str">
        <f>Calculations!O2223</f>
        <v>N/A</v>
      </c>
      <c r="D2214" s="28" t="str">
        <f>Calculations!N2223</f>
        <v>N/A</v>
      </c>
    </row>
    <row r="2215" spans="1:4" x14ac:dyDescent="0.25">
      <c r="A2215">
        <v>2214</v>
      </c>
      <c r="B2215" s="28" t="str">
        <f>Calculations!M2224</f>
        <v>N/A</v>
      </c>
      <c r="C2215" s="28" t="str">
        <f>Calculations!O2224</f>
        <v>N/A</v>
      </c>
      <c r="D2215" s="28" t="str">
        <f>Calculations!N2224</f>
        <v>N/A</v>
      </c>
    </row>
    <row r="2216" spans="1:4" x14ac:dyDescent="0.25">
      <c r="A2216">
        <v>2215</v>
      </c>
      <c r="B2216" s="28" t="str">
        <f>Calculations!M2225</f>
        <v>N/A</v>
      </c>
      <c r="C2216" s="28" t="str">
        <f>Calculations!O2225</f>
        <v>N/A</v>
      </c>
      <c r="D2216" s="28" t="str">
        <f>Calculations!N2225</f>
        <v>N/A</v>
      </c>
    </row>
    <row r="2217" spans="1:4" x14ac:dyDescent="0.25">
      <c r="A2217">
        <v>2216</v>
      </c>
      <c r="B2217" s="28" t="str">
        <f>Calculations!M2226</f>
        <v>N/A</v>
      </c>
      <c r="C2217" s="28" t="str">
        <f>Calculations!O2226</f>
        <v>N/A</v>
      </c>
      <c r="D2217" s="28" t="str">
        <f>Calculations!N2226</f>
        <v>N/A</v>
      </c>
    </row>
    <row r="2218" spans="1:4" x14ac:dyDescent="0.25">
      <c r="A2218">
        <v>2217</v>
      </c>
      <c r="B2218" s="28" t="str">
        <f>Calculations!M2227</f>
        <v>N/A</v>
      </c>
      <c r="C2218" s="28" t="str">
        <f>Calculations!O2227</f>
        <v>N/A</v>
      </c>
      <c r="D2218" s="28" t="str">
        <f>Calculations!N2227</f>
        <v>N/A</v>
      </c>
    </row>
    <row r="2219" spans="1:4" x14ac:dyDescent="0.25">
      <c r="A2219">
        <v>2218</v>
      </c>
      <c r="B2219" s="28" t="str">
        <f>Calculations!M2228</f>
        <v>N/A</v>
      </c>
      <c r="C2219" s="28" t="str">
        <f>Calculations!O2228</f>
        <v>N/A</v>
      </c>
      <c r="D2219" s="28" t="str">
        <f>Calculations!N2228</f>
        <v>N/A</v>
      </c>
    </row>
    <row r="2220" spans="1:4" x14ac:dyDescent="0.25">
      <c r="A2220">
        <v>2219</v>
      </c>
      <c r="B2220" s="28" t="str">
        <f>Calculations!M2229</f>
        <v>N/A</v>
      </c>
      <c r="C2220" s="28" t="str">
        <f>Calculations!O2229</f>
        <v>N/A</v>
      </c>
      <c r="D2220" s="28" t="str">
        <f>Calculations!N2229</f>
        <v>N/A</v>
      </c>
    </row>
    <row r="2221" spans="1:4" x14ac:dyDescent="0.25">
      <c r="A2221">
        <v>2220</v>
      </c>
      <c r="B2221" s="28" t="str">
        <f>Calculations!M2230</f>
        <v>N/A</v>
      </c>
      <c r="C2221" s="28" t="str">
        <f>Calculations!O2230</f>
        <v>N/A</v>
      </c>
      <c r="D2221" s="28" t="str">
        <f>Calculations!N2230</f>
        <v>N/A</v>
      </c>
    </row>
    <row r="2222" spans="1:4" x14ac:dyDescent="0.25">
      <c r="A2222">
        <v>2221</v>
      </c>
      <c r="B2222" s="28" t="str">
        <f>Calculations!M2231</f>
        <v>N/A</v>
      </c>
      <c r="C2222" s="28" t="str">
        <f>Calculations!O2231</f>
        <v>N/A</v>
      </c>
      <c r="D2222" s="28" t="str">
        <f>Calculations!N2231</f>
        <v>N/A</v>
      </c>
    </row>
    <row r="2223" spans="1:4" x14ac:dyDescent="0.25">
      <c r="A2223">
        <v>2222</v>
      </c>
      <c r="B2223" s="28" t="str">
        <f>Calculations!M2232</f>
        <v>N/A</v>
      </c>
      <c r="C2223" s="28" t="str">
        <f>Calculations!O2232</f>
        <v>N/A</v>
      </c>
      <c r="D2223" s="28" t="str">
        <f>Calculations!N2232</f>
        <v>N/A</v>
      </c>
    </row>
    <row r="2224" spans="1:4" x14ac:dyDescent="0.25">
      <c r="A2224">
        <v>2223</v>
      </c>
      <c r="B2224" s="28" t="str">
        <f>Calculations!M2233</f>
        <v>N/A</v>
      </c>
      <c r="C2224" s="28" t="str">
        <f>Calculations!O2233</f>
        <v>N/A</v>
      </c>
      <c r="D2224" s="28" t="str">
        <f>Calculations!N2233</f>
        <v>N/A</v>
      </c>
    </row>
    <row r="2225" spans="1:4" x14ac:dyDescent="0.25">
      <c r="A2225">
        <v>2224</v>
      </c>
      <c r="B2225" s="28" t="str">
        <f>Calculations!M2234</f>
        <v>N/A</v>
      </c>
      <c r="C2225" s="28" t="str">
        <f>Calculations!O2234</f>
        <v>N/A</v>
      </c>
      <c r="D2225" s="28" t="str">
        <f>Calculations!N2234</f>
        <v>N/A</v>
      </c>
    </row>
    <row r="2226" spans="1:4" x14ac:dyDescent="0.25">
      <c r="A2226">
        <v>2225</v>
      </c>
      <c r="B2226" s="28" t="str">
        <f>Calculations!M2235</f>
        <v>N/A</v>
      </c>
      <c r="C2226" s="28" t="str">
        <f>Calculations!O2235</f>
        <v>N/A</v>
      </c>
      <c r="D2226" s="28" t="str">
        <f>Calculations!N2235</f>
        <v>N/A</v>
      </c>
    </row>
    <row r="2227" spans="1:4" x14ac:dyDescent="0.25">
      <c r="A2227">
        <v>2226</v>
      </c>
      <c r="B2227" s="28" t="str">
        <f>Calculations!M2236</f>
        <v>N/A</v>
      </c>
      <c r="C2227" s="28" t="str">
        <f>Calculations!O2236</f>
        <v>N/A</v>
      </c>
      <c r="D2227" s="28" t="str">
        <f>Calculations!N2236</f>
        <v>N/A</v>
      </c>
    </row>
    <row r="2228" spans="1:4" x14ac:dyDescent="0.25">
      <c r="A2228">
        <v>2227</v>
      </c>
      <c r="B2228" s="28" t="str">
        <f>Calculations!M2237</f>
        <v>N/A</v>
      </c>
      <c r="C2228" s="28" t="str">
        <f>Calculations!O2237</f>
        <v>N/A</v>
      </c>
      <c r="D2228" s="28" t="str">
        <f>Calculations!N2237</f>
        <v>N/A</v>
      </c>
    </row>
    <row r="2229" spans="1:4" x14ac:dyDescent="0.25">
      <c r="A2229">
        <v>2228</v>
      </c>
      <c r="B2229" s="28" t="str">
        <f>Calculations!M2238</f>
        <v>N/A</v>
      </c>
      <c r="C2229" s="28" t="str">
        <f>Calculations!O2238</f>
        <v>N/A</v>
      </c>
      <c r="D2229" s="28" t="str">
        <f>Calculations!N2238</f>
        <v>N/A</v>
      </c>
    </row>
    <row r="2230" spans="1:4" x14ac:dyDescent="0.25">
      <c r="A2230">
        <v>2229</v>
      </c>
      <c r="B2230" s="28" t="str">
        <f>Calculations!M2239</f>
        <v>N/A</v>
      </c>
      <c r="C2230" s="28" t="str">
        <f>Calculations!O2239</f>
        <v>N/A</v>
      </c>
      <c r="D2230" s="28" t="str">
        <f>Calculations!N2239</f>
        <v>N/A</v>
      </c>
    </row>
    <row r="2231" spans="1:4" x14ac:dyDescent="0.25">
      <c r="A2231">
        <v>2230</v>
      </c>
      <c r="B2231" s="28" t="str">
        <f>Calculations!M2240</f>
        <v>N/A</v>
      </c>
      <c r="C2231" s="28" t="str">
        <f>Calculations!O2240</f>
        <v>N/A</v>
      </c>
      <c r="D2231" s="28" t="str">
        <f>Calculations!N2240</f>
        <v>N/A</v>
      </c>
    </row>
    <row r="2232" spans="1:4" x14ac:dyDescent="0.25">
      <c r="A2232">
        <v>2231</v>
      </c>
      <c r="B2232" s="28" t="str">
        <f>Calculations!M2241</f>
        <v>N/A</v>
      </c>
      <c r="C2232" s="28" t="str">
        <f>Calculations!O2241</f>
        <v>N/A</v>
      </c>
      <c r="D2232" s="28" t="str">
        <f>Calculations!N2241</f>
        <v>N/A</v>
      </c>
    </row>
    <row r="2233" spans="1:4" x14ac:dyDescent="0.25">
      <c r="A2233">
        <v>2232</v>
      </c>
      <c r="B2233" s="28" t="str">
        <f>Calculations!M2242</f>
        <v>N/A</v>
      </c>
      <c r="C2233" s="28" t="str">
        <f>Calculations!O2242</f>
        <v>N/A</v>
      </c>
      <c r="D2233" s="28" t="str">
        <f>Calculations!N2242</f>
        <v>N/A</v>
      </c>
    </row>
    <row r="2234" spans="1:4" x14ac:dyDescent="0.25">
      <c r="A2234">
        <v>2233</v>
      </c>
      <c r="B2234" s="28" t="str">
        <f>Calculations!M2243</f>
        <v>N/A</v>
      </c>
      <c r="C2234" s="28" t="str">
        <f>Calculations!O2243</f>
        <v>N/A</v>
      </c>
      <c r="D2234" s="28" t="str">
        <f>Calculations!N2243</f>
        <v>N/A</v>
      </c>
    </row>
    <row r="2235" spans="1:4" x14ac:dyDescent="0.25">
      <c r="A2235">
        <v>2234</v>
      </c>
      <c r="B2235" s="28" t="str">
        <f>Calculations!M2244</f>
        <v>N/A</v>
      </c>
      <c r="C2235" s="28" t="str">
        <f>Calculations!O2244</f>
        <v>N/A</v>
      </c>
      <c r="D2235" s="28" t="str">
        <f>Calculations!N2244</f>
        <v>N/A</v>
      </c>
    </row>
    <row r="2236" spans="1:4" x14ac:dyDescent="0.25">
      <c r="A2236">
        <v>2235</v>
      </c>
      <c r="B2236" s="28" t="str">
        <f>Calculations!M2245</f>
        <v>N/A</v>
      </c>
      <c r="C2236" s="28" t="str">
        <f>Calculations!O2245</f>
        <v>N/A</v>
      </c>
      <c r="D2236" s="28" t="str">
        <f>Calculations!N2245</f>
        <v>N/A</v>
      </c>
    </row>
    <row r="2237" spans="1:4" x14ac:dyDescent="0.25">
      <c r="A2237">
        <v>2236</v>
      </c>
      <c r="B2237" s="28" t="str">
        <f>Calculations!M2246</f>
        <v>N/A</v>
      </c>
      <c r="C2237" s="28" t="str">
        <f>Calculations!O2246</f>
        <v>N/A</v>
      </c>
      <c r="D2237" s="28" t="str">
        <f>Calculations!N2246</f>
        <v>N/A</v>
      </c>
    </row>
    <row r="2238" spans="1:4" x14ac:dyDescent="0.25">
      <c r="A2238">
        <v>2237</v>
      </c>
      <c r="B2238" s="28" t="str">
        <f>Calculations!M2247</f>
        <v>N/A</v>
      </c>
      <c r="C2238" s="28" t="str">
        <f>Calculations!O2247</f>
        <v>N/A</v>
      </c>
      <c r="D2238" s="28" t="str">
        <f>Calculations!N2247</f>
        <v>N/A</v>
      </c>
    </row>
    <row r="2239" spans="1:4" x14ac:dyDescent="0.25">
      <c r="A2239">
        <v>2238</v>
      </c>
      <c r="B2239" s="28" t="str">
        <f>Calculations!M2248</f>
        <v>N/A</v>
      </c>
      <c r="C2239" s="28" t="str">
        <f>Calculations!O2248</f>
        <v>N/A</v>
      </c>
      <c r="D2239" s="28" t="str">
        <f>Calculations!N2248</f>
        <v>N/A</v>
      </c>
    </row>
    <row r="2240" spans="1:4" x14ac:dyDescent="0.25">
      <c r="A2240">
        <v>2239</v>
      </c>
      <c r="B2240" s="28" t="str">
        <f>Calculations!M2249</f>
        <v>N/A</v>
      </c>
      <c r="C2240" s="28" t="str">
        <f>Calculations!O2249</f>
        <v>N/A</v>
      </c>
      <c r="D2240" s="28" t="str">
        <f>Calculations!N2249</f>
        <v>N/A</v>
      </c>
    </row>
    <row r="2241" spans="1:4" x14ac:dyDescent="0.25">
      <c r="A2241">
        <v>2240</v>
      </c>
      <c r="B2241" s="28" t="str">
        <f>Calculations!M2250</f>
        <v>N/A</v>
      </c>
      <c r="C2241" s="28" t="str">
        <f>Calculations!O2250</f>
        <v>N/A</v>
      </c>
      <c r="D2241" s="28" t="str">
        <f>Calculations!N2250</f>
        <v>N/A</v>
      </c>
    </row>
    <row r="2242" spans="1:4" x14ac:dyDescent="0.25">
      <c r="A2242">
        <v>2241</v>
      </c>
      <c r="B2242" s="28" t="str">
        <f>Calculations!M2251</f>
        <v>N/A</v>
      </c>
      <c r="C2242" s="28" t="str">
        <f>Calculations!O2251</f>
        <v>N/A</v>
      </c>
      <c r="D2242" s="28" t="str">
        <f>Calculations!N2251</f>
        <v>N/A</v>
      </c>
    </row>
    <row r="2243" spans="1:4" x14ac:dyDescent="0.25">
      <c r="A2243">
        <v>2242</v>
      </c>
      <c r="B2243" s="28" t="str">
        <f>Calculations!M2252</f>
        <v>N/A</v>
      </c>
      <c r="C2243" s="28" t="str">
        <f>Calculations!O2252</f>
        <v>N/A</v>
      </c>
      <c r="D2243" s="28" t="str">
        <f>Calculations!N2252</f>
        <v>N/A</v>
      </c>
    </row>
    <row r="2244" spans="1:4" x14ac:dyDescent="0.25">
      <c r="A2244">
        <v>2243</v>
      </c>
      <c r="B2244" s="28" t="str">
        <f>Calculations!M2253</f>
        <v>N/A</v>
      </c>
      <c r="C2244" s="28" t="str">
        <f>Calculations!O2253</f>
        <v>N/A</v>
      </c>
      <c r="D2244" s="28" t="str">
        <f>Calculations!N2253</f>
        <v>N/A</v>
      </c>
    </row>
    <row r="2245" spans="1:4" x14ac:dyDescent="0.25">
      <c r="A2245">
        <v>2244</v>
      </c>
      <c r="B2245" s="28" t="str">
        <f>Calculations!M2254</f>
        <v>N/A</v>
      </c>
      <c r="C2245" s="28" t="str">
        <f>Calculations!O2254</f>
        <v>N/A</v>
      </c>
      <c r="D2245" s="28" t="str">
        <f>Calculations!N2254</f>
        <v>N/A</v>
      </c>
    </row>
    <row r="2246" spans="1:4" x14ac:dyDescent="0.25">
      <c r="A2246">
        <v>2245</v>
      </c>
      <c r="B2246" s="28" t="str">
        <f>Calculations!M2255</f>
        <v>N/A</v>
      </c>
      <c r="C2246" s="28" t="str">
        <f>Calculations!O2255</f>
        <v>N/A</v>
      </c>
      <c r="D2246" s="28" t="str">
        <f>Calculations!N2255</f>
        <v>N/A</v>
      </c>
    </row>
    <row r="2247" spans="1:4" x14ac:dyDescent="0.25">
      <c r="A2247">
        <v>2246</v>
      </c>
      <c r="B2247" s="28" t="str">
        <f>Calculations!M2256</f>
        <v>N/A</v>
      </c>
      <c r="C2247" s="28" t="str">
        <f>Calculations!O2256</f>
        <v>N/A</v>
      </c>
      <c r="D2247" s="28" t="str">
        <f>Calculations!N2256</f>
        <v>N/A</v>
      </c>
    </row>
    <row r="2248" spans="1:4" x14ac:dyDescent="0.25">
      <c r="A2248">
        <v>2247</v>
      </c>
      <c r="B2248" s="28" t="str">
        <f>Calculations!M2257</f>
        <v>N/A</v>
      </c>
      <c r="C2248" s="28" t="str">
        <f>Calculations!O2257</f>
        <v>N/A</v>
      </c>
      <c r="D2248" s="28" t="str">
        <f>Calculations!N2257</f>
        <v>N/A</v>
      </c>
    </row>
    <row r="2249" spans="1:4" x14ac:dyDescent="0.25">
      <c r="A2249">
        <v>2248</v>
      </c>
      <c r="B2249" s="28" t="str">
        <f>Calculations!M2258</f>
        <v>N/A</v>
      </c>
      <c r="C2249" s="28" t="str">
        <f>Calculations!O2258</f>
        <v>N/A</v>
      </c>
      <c r="D2249" s="28" t="str">
        <f>Calculations!N2258</f>
        <v>N/A</v>
      </c>
    </row>
    <row r="2250" spans="1:4" x14ac:dyDescent="0.25">
      <c r="A2250">
        <v>2249</v>
      </c>
      <c r="B2250" s="28" t="str">
        <f>Calculations!M2259</f>
        <v>N/A</v>
      </c>
      <c r="C2250" s="28" t="str">
        <f>Calculations!O2259</f>
        <v>N/A</v>
      </c>
      <c r="D2250" s="28" t="str">
        <f>Calculations!N2259</f>
        <v>N/A</v>
      </c>
    </row>
    <row r="2251" spans="1:4" x14ac:dyDescent="0.25">
      <c r="A2251">
        <v>2250</v>
      </c>
      <c r="B2251" s="28" t="str">
        <f>Calculations!M2260</f>
        <v>N/A</v>
      </c>
      <c r="C2251" s="28" t="str">
        <f>Calculations!O2260</f>
        <v>N/A</v>
      </c>
      <c r="D2251" s="28" t="str">
        <f>Calculations!N2260</f>
        <v>N/A</v>
      </c>
    </row>
    <row r="2252" spans="1:4" x14ac:dyDescent="0.25">
      <c r="A2252">
        <v>2251</v>
      </c>
      <c r="B2252" s="28" t="str">
        <f>Calculations!M2261</f>
        <v>N/A</v>
      </c>
      <c r="C2252" s="28" t="str">
        <f>Calculations!O2261</f>
        <v>N/A</v>
      </c>
      <c r="D2252" s="28" t="str">
        <f>Calculations!N2261</f>
        <v>N/A</v>
      </c>
    </row>
    <row r="2253" spans="1:4" x14ac:dyDescent="0.25">
      <c r="A2253">
        <v>2252</v>
      </c>
      <c r="B2253" s="28" t="str">
        <f>Calculations!M2262</f>
        <v>N/A</v>
      </c>
      <c r="C2253" s="28" t="str">
        <f>Calculations!O2262</f>
        <v>N/A</v>
      </c>
      <c r="D2253" s="28" t="str">
        <f>Calculations!N2262</f>
        <v>N/A</v>
      </c>
    </row>
    <row r="2254" spans="1:4" x14ac:dyDescent="0.25">
      <c r="A2254">
        <v>2253</v>
      </c>
      <c r="B2254" s="28" t="str">
        <f>Calculations!M2263</f>
        <v>N/A</v>
      </c>
      <c r="C2254" s="28" t="str">
        <f>Calculations!O2263</f>
        <v>N/A</v>
      </c>
      <c r="D2254" s="28" t="str">
        <f>Calculations!N2263</f>
        <v>N/A</v>
      </c>
    </row>
    <row r="2255" spans="1:4" x14ac:dyDescent="0.25">
      <c r="A2255">
        <v>2254</v>
      </c>
      <c r="B2255" s="28" t="str">
        <f>Calculations!M2264</f>
        <v>N/A</v>
      </c>
      <c r="C2255" s="28" t="str">
        <f>Calculations!O2264</f>
        <v>N/A</v>
      </c>
      <c r="D2255" s="28" t="str">
        <f>Calculations!N2264</f>
        <v>N/A</v>
      </c>
    </row>
    <row r="2256" spans="1:4" x14ac:dyDescent="0.25">
      <c r="A2256">
        <v>2255</v>
      </c>
      <c r="B2256" s="28" t="str">
        <f>Calculations!M2265</f>
        <v>N/A</v>
      </c>
      <c r="C2256" s="28" t="str">
        <f>Calculations!O2265</f>
        <v>N/A</v>
      </c>
      <c r="D2256" s="28" t="str">
        <f>Calculations!N2265</f>
        <v>N/A</v>
      </c>
    </row>
    <row r="2257" spans="1:4" x14ac:dyDescent="0.25">
      <c r="A2257">
        <v>2256</v>
      </c>
      <c r="B2257" s="28" t="str">
        <f>Calculations!M2266</f>
        <v>N/A</v>
      </c>
      <c r="C2257" s="28" t="str">
        <f>Calculations!O2266</f>
        <v>N/A</v>
      </c>
      <c r="D2257" s="28" t="str">
        <f>Calculations!N2266</f>
        <v>N/A</v>
      </c>
    </row>
    <row r="2258" spans="1:4" x14ac:dyDescent="0.25">
      <c r="A2258">
        <v>2257</v>
      </c>
      <c r="B2258" s="28" t="str">
        <f>Calculations!M2267</f>
        <v>N/A</v>
      </c>
      <c r="C2258" s="28" t="str">
        <f>Calculations!O2267</f>
        <v>N/A</v>
      </c>
      <c r="D2258" s="28" t="str">
        <f>Calculations!N2267</f>
        <v>N/A</v>
      </c>
    </row>
    <row r="2259" spans="1:4" x14ac:dyDescent="0.25">
      <c r="A2259">
        <v>2258</v>
      </c>
      <c r="B2259" s="28" t="str">
        <f>Calculations!M2268</f>
        <v>N/A</v>
      </c>
      <c r="C2259" s="28" t="str">
        <f>Calculations!O2268</f>
        <v>N/A</v>
      </c>
      <c r="D2259" s="28" t="str">
        <f>Calculations!N2268</f>
        <v>N/A</v>
      </c>
    </row>
    <row r="2260" spans="1:4" x14ac:dyDescent="0.25">
      <c r="A2260">
        <v>2259</v>
      </c>
      <c r="B2260" s="28" t="str">
        <f>Calculations!M2269</f>
        <v>N/A</v>
      </c>
      <c r="C2260" s="28" t="str">
        <f>Calculations!O2269</f>
        <v>N/A</v>
      </c>
      <c r="D2260" s="28" t="str">
        <f>Calculations!N2269</f>
        <v>N/A</v>
      </c>
    </row>
    <row r="2261" spans="1:4" x14ac:dyDescent="0.25">
      <c r="A2261">
        <v>2260</v>
      </c>
      <c r="B2261" s="28" t="str">
        <f>Calculations!M2270</f>
        <v>N/A</v>
      </c>
      <c r="C2261" s="28" t="str">
        <f>Calculations!O2270</f>
        <v>N/A</v>
      </c>
      <c r="D2261" s="28" t="str">
        <f>Calculations!N2270</f>
        <v>N/A</v>
      </c>
    </row>
    <row r="2262" spans="1:4" x14ac:dyDescent="0.25">
      <c r="A2262">
        <v>2261</v>
      </c>
      <c r="B2262" s="28" t="str">
        <f>Calculations!M2271</f>
        <v>N/A</v>
      </c>
      <c r="C2262" s="28" t="str">
        <f>Calculations!O2271</f>
        <v>N/A</v>
      </c>
      <c r="D2262" s="28" t="str">
        <f>Calculations!N2271</f>
        <v>N/A</v>
      </c>
    </row>
    <row r="2263" spans="1:4" x14ac:dyDescent="0.25">
      <c r="A2263">
        <v>2262</v>
      </c>
      <c r="B2263" s="28" t="str">
        <f>Calculations!M2272</f>
        <v>N/A</v>
      </c>
      <c r="C2263" s="28" t="str">
        <f>Calculations!O2272</f>
        <v>N/A</v>
      </c>
      <c r="D2263" s="28" t="str">
        <f>Calculations!N2272</f>
        <v>N/A</v>
      </c>
    </row>
    <row r="2264" spans="1:4" x14ac:dyDescent="0.25">
      <c r="A2264">
        <v>2263</v>
      </c>
      <c r="B2264" s="28" t="str">
        <f>Calculations!M2273</f>
        <v>N/A</v>
      </c>
      <c r="C2264" s="28" t="str">
        <f>Calculations!O2273</f>
        <v>N/A</v>
      </c>
      <c r="D2264" s="28" t="str">
        <f>Calculations!N2273</f>
        <v>N/A</v>
      </c>
    </row>
    <row r="2265" spans="1:4" x14ac:dyDescent="0.25">
      <c r="A2265">
        <v>2264</v>
      </c>
      <c r="B2265" s="28" t="str">
        <f>Calculations!M2274</f>
        <v>N/A</v>
      </c>
      <c r="C2265" s="28" t="str">
        <f>Calculations!O2274</f>
        <v>N/A</v>
      </c>
      <c r="D2265" s="28" t="str">
        <f>Calculations!N2274</f>
        <v>N/A</v>
      </c>
    </row>
    <row r="2266" spans="1:4" x14ac:dyDescent="0.25">
      <c r="A2266">
        <v>2265</v>
      </c>
      <c r="B2266" s="28" t="str">
        <f>Calculations!M2275</f>
        <v>N/A</v>
      </c>
      <c r="C2266" s="28" t="str">
        <f>Calculations!O2275</f>
        <v>N/A</v>
      </c>
      <c r="D2266" s="28" t="str">
        <f>Calculations!N2275</f>
        <v>N/A</v>
      </c>
    </row>
    <row r="2267" spans="1:4" x14ac:dyDescent="0.25">
      <c r="A2267">
        <v>2266</v>
      </c>
      <c r="B2267" s="28" t="str">
        <f>Calculations!M2276</f>
        <v>N/A</v>
      </c>
      <c r="C2267" s="28" t="str">
        <f>Calculations!O2276</f>
        <v>N/A</v>
      </c>
      <c r="D2267" s="28" t="str">
        <f>Calculations!N2276</f>
        <v>N/A</v>
      </c>
    </row>
    <row r="2268" spans="1:4" x14ac:dyDescent="0.25">
      <c r="A2268">
        <v>2267</v>
      </c>
      <c r="B2268" s="28" t="str">
        <f>Calculations!M2277</f>
        <v>N/A</v>
      </c>
      <c r="C2268" s="28" t="str">
        <f>Calculations!O2277</f>
        <v>N/A</v>
      </c>
      <c r="D2268" s="28" t="str">
        <f>Calculations!N2277</f>
        <v>N/A</v>
      </c>
    </row>
    <row r="2269" spans="1:4" x14ac:dyDescent="0.25">
      <c r="A2269">
        <v>2268</v>
      </c>
      <c r="B2269" s="28" t="str">
        <f>Calculations!M2278</f>
        <v>N/A</v>
      </c>
      <c r="C2269" s="28" t="str">
        <f>Calculations!O2278</f>
        <v>N/A</v>
      </c>
      <c r="D2269" s="28" t="str">
        <f>Calculations!N2278</f>
        <v>N/A</v>
      </c>
    </row>
    <row r="2270" spans="1:4" x14ac:dyDescent="0.25">
      <c r="A2270">
        <v>2269</v>
      </c>
      <c r="B2270" s="28" t="str">
        <f>Calculations!M2279</f>
        <v>N/A</v>
      </c>
      <c r="C2270" s="28" t="str">
        <f>Calculations!O2279</f>
        <v>N/A</v>
      </c>
      <c r="D2270" s="28" t="str">
        <f>Calculations!N2279</f>
        <v>N/A</v>
      </c>
    </row>
    <row r="2271" spans="1:4" x14ac:dyDescent="0.25">
      <c r="A2271">
        <v>2270</v>
      </c>
      <c r="B2271" s="28" t="str">
        <f>Calculations!M2280</f>
        <v>N/A</v>
      </c>
      <c r="C2271" s="28" t="str">
        <f>Calculations!O2280</f>
        <v>N/A</v>
      </c>
      <c r="D2271" s="28" t="str">
        <f>Calculations!N2280</f>
        <v>N/A</v>
      </c>
    </row>
    <row r="2272" spans="1:4" x14ac:dyDescent="0.25">
      <c r="A2272">
        <v>2271</v>
      </c>
      <c r="B2272" s="28" t="str">
        <f>Calculations!M2281</f>
        <v>N/A</v>
      </c>
      <c r="C2272" s="28" t="str">
        <f>Calculations!O2281</f>
        <v>N/A</v>
      </c>
      <c r="D2272" s="28" t="str">
        <f>Calculations!N2281</f>
        <v>N/A</v>
      </c>
    </row>
    <row r="2273" spans="1:4" x14ac:dyDescent="0.25">
      <c r="A2273">
        <v>2272</v>
      </c>
      <c r="B2273" s="28" t="str">
        <f>Calculations!M2282</f>
        <v>N/A</v>
      </c>
      <c r="C2273" s="28" t="str">
        <f>Calculations!O2282</f>
        <v>N/A</v>
      </c>
      <c r="D2273" s="28" t="str">
        <f>Calculations!N2282</f>
        <v>N/A</v>
      </c>
    </row>
    <row r="2274" spans="1:4" x14ac:dyDescent="0.25">
      <c r="A2274">
        <v>2273</v>
      </c>
      <c r="B2274" s="28" t="str">
        <f>Calculations!M2283</f>
        <v>N/A</v>
      </c>
      <c r="C2274" s="28" t="str">
        <f>Calculations!O2283</f>
        <v>N/A</v>
      </c>
      <c r="D2274" s="28" t="str">
        <f>Calculations!N2283</f>
        <v>N/A</v>
      </c>
    </row>
    <row r="2275" spans="1:4" x14ac:dyDescent="0.25">
      <c r="A2275">
        <v>2274</v>
      </c>
      <c r="B2275" s="28" t="str">
        <f>Calculations!M2284</f>
        <v>N/A</v>
      </c>
      <c r="C2275" s="28" t="str">
        <f>Calculations!O2284</f>
        <v>N/A</v>
      </c>
      <c r="D2275" s="28" t="str">
        <f>Calculations!N2284</f>
        <v>N/A</v>
      </c>
    </row>
    <row r="2276" spans="1:4" x14ac:dyDescent="0.25">
      <c r="A2276">
        <v>2275</v>
      </c>
      <c r="B2276" s="28" t="str">
        <f>Calculations!M2285</f>
        <v>N/A</v>
      </c>
      <c r="C2276" s="28" t="str">
        <f>Calculations!O2285</f>
        <v>N/A</v>
      </c>
      <c r="D2276" s="28" t="str">
        <f>Calculations!N2285</f>
        <v>N/A</v>
      </c>
    </row>
    <row r="2277" spans="1:4" x14ac:dyDescent="0.25">
      <c r="A2277">
        <v>2276</v>
      </c>
      <c r="B2277" s="28" t="str">
        <f>Calculations!M2286</f>
        <v>N/A</v>
      </c>
      <c r="C2277" s="28" t="str">
        <f>Calculations!O2286</f>
        <v>N/A</v>
      </c>
      <c r="D2277" s="28" t="str">
        <f>Calculations!N2286</f>
        <v>N/A</v>
      </c>
    </row>
    <row r="2278" spans="1:4" x14ac:dyDescent="0.25">
      <c r="A2278">
        <v>2277</v>
      </c>
      <c r="B2278" s="28" t="str">
        <f>Calculations!M2287</f>
        <v>N/A</v>
      </c>
      <c r="C2278" s="28" t="str">
        <f>Calculations!O2287</f>
        <v>N/A</v>
      </c>
      <c r="D2278" s="28" t="str">
        <f>Calculations!N2287</f>
        <v>N/A</v>
      </c>
    </row>
    <row r="2279" spans="1:4" x14ac:dyDescent="0.25">
      <c r="A2279">
        <v>2278</v>
      </c>
      <c r="B2279" s="28" t="str">
        <f>Calculations!M2288</f>
        <v>N/A</v>
      </c>
      <c r="C2279" s="28" t="str">
        <f>Calculations!O2288</f>
        <v>N/A</v>
      </c>
      <c r="D2279" s="28" t="str">
        <f>Calculations!N2288</f>
        <v>N/A</v>
      </c>
    </row>
    <row r="2280" spans="1:4" x14ac:dyDescent="0.25">
      <c r="A2280">
        <v>2279</v>
      </c>
      <c r="B2280" s="28" t="str">
        <f>Calculations!M2289</f>
        <v>N/A</v>
      </c>
      <c r="C2280" s="28" t="str">
        <f>Calculations!O2289</f>
        <v>N/A</v>
      </c>
      <c r="D2280" s="28" t="str">
        <f>Calculations!N2289</f>
        <v>N/A</v>
      </c>
    </row>
    <row r="2281" spans="1:4" x14ac:dyDescent="0.25">
      <c r="A2281">
        <v>2280</v>
      </c>
      <c r="B2281" s="28" t="str">
        <f>Calculations!M2290</f>
        <v>N/A</v>
      </c>
      <c r="C2281" s="28" t="str">
        <f>Calculations!O2290</f>
        <v>N/A</v>
      </c>
      <c r="D2281" s="28" t="str">
        <f>Calculations!N2290</f>
        <v>N/A</v>
      </c>
    </row>
    <row r="2282" spans="1:4" x14ac:dyDescent="0.25">
      <c r="A2282">
        <v>2281</v>
      </c>
      <c r="B2282" s="28" t="str">
        <f>Calculations!M2291</f>
        <v>N/A</v>
      </c>
      <c r="C2282" s="28" t="str">
        <f>Calculations!O2291</f>
        <v>N/A</v>
      </c>
      <c r="D2282" s="28" t="str">
        <f>Calculations!N2291</f>
        <v>N/A</v>
      </c>
    </row>
    <row r="2283" spans="1:4" x14ac:dyDescent="0.25">
      <c r="A2283">
        <v>2282</v>
      </c>
      <c r="B2283" s="28" t="str">
        <f>Calculations!M2292</f>
        <v>N/A</v>
      </c>
      <c r="C2283" s="28" t="str">
        <f>Calculations!O2292</f>
        <v>N/A</v>
      </c>
      <c r="D2283" s="28" t="str">
        <f>Calculations!N2292</f>
        <v>N/A</v>
      </c>
    </row>
    <row r="2284" spans="1:4" x14ac:dyDescent="0.25">
      <c r="A2284">
        <v>2283</v>
      </c>
      <c r="B2284" s="28" t="str">
        <f>Calculations!M2293</f>
        <v>N/A</v>
      </c>
      <c r="C2284" s="28" t="str">
        <f>Calculations!O2293</f>
        <v>N/A</v>
      </c>
      <c r="D2284" s="28" t="str">
        <f>Calculations!N2293</f>
        <v>N/A</v>
      </c>
    </row>
    <row r="2285" spans="1:4" x14ac:dyDescent="0.25">
      <c r="A2285">
        <v>2284</v>
      </c>
      <c r="B2285" s="28" t="str">
        <f>Calculations!M2294</f>
        <v>N/A</v>
      </c>
      <c r="C2285" s="28" t="str">
        <f>Calculations!O2294</f>
        <v>N/A</v>
      </c>
      <c r="D2285" s="28" t="str">
        <f>Calculations!N2294</f>
        <v>N/A</v>
      </c>
    </row>
    <row r="2286" spans="1:4" x14ac:dyDescent="0.25">
      <c r="A2286">
        <v>2285</v>
      </c>
      <c r="B2286" s="28" t="str">
        <f>Calculations!M2295</f>
        <v>N/A</v>
      </c>
      <c r="C2286" s="28" t="str">
        <f>Calculations!O2295</f>
        <v>N/A</v>
      </c>
      <c r="D2286" s="28" t="str">
        <f>Calculations!N2295</f>
        <v>N/A</v>
      </c>
    </row>
    <row r="2287" spans="1:4" x14ac:dyDescent="0.25">
      <c r="A2287">
        <v>2286</v>
      </c>
      <c r="B2287" s="28" t="str">
        <f>Calculations!M2296</f>
        <v>N/A</v>
      </c>
      <c r="C2287" s="28" t="str">
        <f>Calculations!O2296</f>
        <v>N/A</v>
      </c>
      <c r="D2287" s="28" t="str">
        <f>Calculations!N2296</f>
        <v>N/A</v>
      </c>
    </row>
    <row r="2288" spans="1:4" x14ac:dyDescent="0.25">
      <c r="A2288">
        <v>2287</v>
      </c>
      <c r="B2288" s="28" t="str">
        <f>Calculations!M2297</f>
        <v>N/A</v>
      </c>
      <c r="C2288" s="28" t="str">
        <f>Calculations!O2297</f>
        <v>N/A</v>
      </c>
      <c r="D2288" s="28" t="str">
        <f>Calculations!N2297</f>
        <v>N/A</v>
      </c>
    </row>
    <row r="2289" spans="1:4" x14ac:dyDescent="0.25">
      <c r="A2289">
        <v>2288</v>
      </c>
      <c r="B2289" s="28" t="str">
        <f>Calculations!M2298</f>
        <v>N/A</v>
      </c>
      <c r="C2289" s="28" t="str">
        <f>Calculations!O2298</f>
        <v>N/A</v>
      </c>
      <c r="D2289" s="28" t="str">
        <f>Calculations!N2298</f>
        <v>N/A</v>
      </c>
    </row>
    <row r="2290" spans="1:4" x14ac:dyDescent="0.25">
      <c r="A2290">
        <v>2289</v>
      </c>
      <c r="B2290" s="28" t="str">
        <f>Calculations!M2299</f>
        <v>N/A</v>
      </c>
      <c r="C2290" s="28" t="str">
        <f>Calculations!O2299</f>
        <v>N/A</v>
      </c>
      <c r="D2290" s="28" t="str">
        <f>Calculations!N2299</f>
        <v>N/A</v>
      </c>
    </row>
    <row r="2291" spans="1:4" x14ac:dyDescent="0.25">
      <c r="A2291">
        <v>2290</v>
      </c>
      <c r="B2291" s="28" t="str">
        <f>Calculations!M2300</f>
        <v>N/A</v>
      </c>
      <c r="C2291" s="28" t="str">
        <f>Calculations!O2300</f>
        <v>N/A</v>
      </c>
      <c r="D2291" s="28" t="str">
        <f>Calculations!N2300</f>
        <v>N/A</v>
      </c>
    </row>
    <row r="2292" spans="1:4" x14ac:dyDescent="0.25">
      <c r="A2292">
        <v>2291</v>
      </c>
      <c r="B2292" s="28" t="str">
        <f>Calculations!M2301</f>
        <v>N/A</v>
      </c>
      <c r="C2292" s="28" t="str">
        <f>Calculations!O2301</f>
        <v>N/A</v>
      </c>
      <c r="D2292" s="28" t="str">
        <f>Calculations!N2301</f>
        <v>N/A</v>
      </c>
    </row>
    <row r="2293" spans="1:4" x14ac:dyDescent="0.25">
      <c r="A2293">
        <v>2292</v>
      </c>
      <c r="B2293" s="28" t="str">
        <f>Calculations!M2302</f>
        <v>N/A</v>
      </c>
      <c r="C2293" s="28" t="str">
        <f>Calculations!O2302</f>
        <v>N/A</v>
      </c>
      <c r="D2293" s="28" t="str">
        <f>Calculations!N2302</f>
        <v>N/A</v>
      </c>
    </row>
    <row r="2294" spans="1:4" x14ac:dyDescent="0.25">
      <c r="A2294">
        <v>2293</v>
      </c>
      <c r="B2294" s="28" t="str">
        <f>Calculations!M2303</f>
        <v>N/A</v>
      </c>
      <c r="C2294" s="28" t="str">
        <f>Calculations!O2303</f>
        <v>N/A</v>
      </c>
      <c r="D2294" s="28" t="str">
        <f>Calculations!N2303</f>
        <v>N/A</v>
      </c>
    </row>
    <row r="2295" spans="1:4" x14ac:dyDescent="0.25">
      <c r="A2295">
        <v>2294</v>
      </c>
      <c r="B2295" s="28" t="str">
        <f>Calculations!M2304</f>
        <v>N/A</v>
      </c>
      <c r="C2295" s="28" t="str">
        <f>Calculations!O2304</f>
        <v>N/A</v>
      </c>
      <c r="D2295" s="28" t="str">
        <f>Calculations!N2304</f>
        <v>N/A</v>
      </c>
    </row>
    <row r="2296" spans="1:4" x14ac:dyDescent="0.25">
      <c r="A2296">
        <v>2295</v>
      </c>
      <c r="B2296" s="28" t="str">
        <f>Calculations!M2305</f>
        <v>N/A</v>
      </c>
      <c r="C2296" s="28" t="str">
        <f>Calculations!O2305</f>
        <v>N/A</v>
      </c>
      <c r="D2296" s="28" t="str">
        <f>Calculations!N2305</f>
        <v>N/A</v>
      </c>
    </row>
    <row r="2297" spans="1:4" x14ac:dyDescent="0.25">
      <c r="A2297">
        <v>2296</v>
      </c>
      <c r="B2297" s="28" t="str">
        <f>Calculations!M2306</f>
        <v>N/A</v>
      </c>
      <c r="C2297" s="28" t="str">
        <f>Calculations!O2306</f>
        <v>N/A</v>
      </c>
      <c r="D2297" s="28" t="str">
        <f>Calculations!N2306</f>
        <v>N/A</v>
      </c>
    </row>
    <row r="2298" spans="1:4" x14ac:dyDescent="0.25">
      <c r="A2298">
        <v>2297</v>
      </c>
      <c r="B2298" s="28" t="str">
        <f>Calculations!M2307</f>
        <v>N/A</v>
      </c>
      <c r="C2298" s="28" t="str">
        <f>Calculations!O2307</f>
        <v>N/A</v>
      </c>
      <c r="D2298" s="28" t="str">
        <f>Calculations!N2307</f>
        <v>N/A</v>
      </c>
    </row>
    <row r="2299" spans="1:4" x14ac:dyDescent="0.25">
      <c r="A2299">
        <v>2298</v>
      </c>
      <c r="B2299" s="28" t="str">
        <f>Calculations!M2308</f>
        <v>N/A</v>
      </c>
      <c r="C2299" s="28" t="str">
        <f>Calculations!O2308</f>
        <v>N/A</v>
      </c>
      <c r="D2299" s="28" t="str">
        <f>Calculations!N2308</f>
        <v>N/A</v>
      </c>
    </row>
    <row r="2300" spans="1:4" x14ac:dyDescent="0.25">
      <c r="A2300">
        <v>2299</v>
      </c>
      <c r="B2300" s="28" t="str">
        <f>Calculations!M2309</f>
        <v>N/A</v>
      </c>
      <c r="C2300" s="28" t="str">
        <f>Calculations!O2309</f>
        <v>N/A</v>
      </c>
      <c r="D2300" s="28" t="str">
        <f>Calculations!N2309</f>
        <v>N/A</v>
      </c>
    </row>
    <row r="2301" spans="1:4" x14ac:dyDescent="0.25">
      <c r="A2301">
        <v>2300</v>
      </c>
      <c r="B2301" s="28" t="str">
        <f>Calculations!M2310</f>
        <v>N/A</v>
      </c>
      <c r="C2301" s="28" t="str">
        <f>Calculations!O2310</f>
        <v>N/A</v>
      </c>
      <c r="D2301" s="28" t="str">
        <f>Calculations!N2310</f>
        <v>N/A</v>
      </c>
    </row>
    <row r="2302" spans="1:4" x14ac:dyDescent="0.25">
      <c r="A2302">
        <v>2301</v>
      </c>
      <c r="B2302" s="28" t="str">
        <f>Calculations!M2311</f>
        <v>N/A</v>
      </c>
      <c r="C2302" s="28" t="str">
        <f>Calculations!O2311</f>
        <v>N/A</v>
      </c>
      <c r="D2302" s="28" t="str">
        <f>Calculations!N2311</f>
        <v>N/A</v>
      </c>
    </row>
    <row r="2303" spans="1:4" x14ac:dyDescent="0.25">
      <c r="A2303">
        <v>2302</v>
      </c>
      <c r="B2303" s="28" t="str">
        <f>Calculations!M2312</f>
        <v>N/A</v>
      </c>
      <c r="C2303" s="28" t="str">
        <f>Calculations!O2312</f>
        <v>N/A</v>
      </c>
      <c r="D2303" s="28" t="str">
        <f>Calculations!N2312</f>
        <v>N/A</v>
      </c>
    </row>
    <row r="2304" spans="1:4" x14ac:dyDescent="0.25">
      <c r="A2304">
        <v>2303</v>
      </c>
      <c r="B2304" s="28" t="str">
        <f>Calculations!M2313</f>
        <v>N/A</v>
      </c>
      <c r="C2304" s="28" t="str">
        <f>Calculations!O2313</f>
        <v>N/A</v>
      </c>
      <c r="D2304" s="28" t="str">
        <f>Calculations!N2313</f>
        <v>N/A</v>
      </c>
    </row>
    <row r="2305" spans="1:4" x14ac:dyDescent="0.25">
      <c r="A2305">
        <v>2304</v>
      </c>
      <c r="B2305" s="28" t="str">
        <f>Calculations!M2314</f>
        <v>N/A</v>
      </c>
      <c r="C2305" s="28" t="str">
        <f>Calculations!O2314</f>
        <v>N/A</v>
      </c>
      <c r="D2305" s="28" t="str">
        <f>Calculations!N2314</f>
        <v>N/A</v>
      </c>
    </row>
    <row r="2306" spans="1:4" x14ac:dyDescent="0.25">
      <c r="A2306">
        <v>2305</v>
      </c>
      <c r="B2306" s="28" t="str">
        <f>Calculations!M2315</f>
        <v>N/A</v>
      </c>
      <c r="C2306" s="28" t="str">
        <f>Calculations!O2315</f>
        <v>N/A</v>
      </c>
      <c r="D2306" s="28" t="str">
        <f>Calculations!N2315</f>
        <v>N/A</v>
      </c>
    </row>
    <row r="2307" spans="1:4" x14ac:dyDescent="0.25">
      <c r="A2307">
        <v>2306</v>
      </c>
      <c r="B2307" s="28" t="str">
        <f>Calculations!M2316</f>
        <v>N/A</v>
      </c>
      <c r="C2307" s="28" t="str">
        <f>Calculations!O2316</f>
        <v>N/A</v>
      </c>
      <c r="D2307" s="28" t="str">
        <f>Calculations!N2316</f>
        <v>N/A</v>
      </c>
    </row>
    <row r="2308" spans="1:4" x14ac:dyDescent="0.25">
      <c r="A2308">
        <v>2307</v>
      </c>
      <c r="B2308" s="28" t="str">
        <f>Calculations!M2317</f>
        <v>N/A</v>
      </c>
      <c r="C2308" s="28" t="str">
        <f>Calculations!O2317</f>
        <v>N/A</v>
      </c>
      <c r="D2308" s="28" t="str">
        <f>Calculations!N2317</f>
        <v>N/A</v>
      </c>
    </row>
    <row r="2309" spans="1:4" x14ac:dyDescent="0.25">
      <c r="A2309">
        <v>2308</v>
      </c>
      <c r="B2309" s="28" t="str">
        <f>Calculations!M2318</f>
        <v>N/A</v>
      </c>
      <c r="C2309" s="28" t="str">
        <f>Calculations!O2318</f>
        <v>N/A</v>
      </c>
      <c r="D2309" s="28" t="str">
        <f>Calculations!N2318</f>
        <v>N/A</v>
      </c>
    </row>
    <row r="2310" spans="1:4" x14ac:dyDescent="0.25">
      <c r="A2310">
        <v>2309</v>
      </c>
      <c r="B2310" s="28" t="str">
        <f>Calculations!M2319</f>
        <v>N/A</v>
      </c>
      <c r="C2310" s="28" t="str">
        <f>Calculations!O2319</f>
        <v>N/A</v>
      </c>
      <c r="D2310" s="28" t="str">
        <f>Calculations!N2319</f>
        <v>N/A</v>
      </c>
    </row>
    <row r="2311" spans="1:4" x14ac:dyDescent="0.25">
      <c r="A2311">
        <v>2310</v>
      </c>
      <c r="B2311" s="28" t="str">
        <f>Calculations!M2320</f>
        <v>N/A</v>
      </c>
      <c r="C2311" s="28" t="str">
        <f>Calculations!O2320</f>
        <v>N/A</v>
      </c>
      <c r="D2311" s="28" t="str">
        <f>Calculations!N2320</f>
        <v>N/A</v>
      </c>
    </row>
    <row r="2312" spans="1:4" x14ac:dyDescent="0.25">
      <c r="A2312">
        <v>2311</v>
      </c>
      <c r="B2312" s="28" t="str">
        <f>Calculations!M2321</f>
        <v>N/A</v>
      </c>
      <c r="C2312" s="28" t="str">
        <f>Calculations!O2321</f>
        <v>N/A</v>
      </c>
      <c r="D2312" s="28" t="str">
        <f>Calculations!N2321</f>
        <v>N/A</v>
      </c>
    </row>
    <row r="2313" spans="1:4" x14ac:dyDescent="0.25">
      <c r="A2313">
        <v>2312</v>
      </c>
      <c r="B2313" s="28" t="str">
        <f>Calculations!M2322</f>
        <v>N/A</v>
      </c>
      <c r="C2313" s="28" t="str">
        <f>Calculations!O2322</f>
        <v>N/A</v>
      </c>
      <c r="D2313" s="28" t="str">
        <f>Calculations!N2322</f>
        <v>N/A</v>
      </c>
    </row>
    <row r="2314" spans="1:4" x14ac:dyDescent="0.25">
      <c r="A2314">
        <v>2313</v>
      </c>
      <c r="B2314" s="28" t="str">
        <f>Calculations!M2323</f>
        <v>N/A</v>
      </c>
      <c r="C2314" s="28" t="str">
        <f>Calculations!O2323</f>
        <v>N/A</v>
      </c>
      <c r="D2314" s="28" t="str">
        <f>Calculations!N2323</f>
        <v>N/A</v>
      </c>
    </row>
    <row r="2315" spans="1:4" x14ac:dyDescent="0.25">
      <c r="A2315">
        <v>2314</v>
      </c>
      <c r="B2315" s="28" t="str">
        <f>Calculations!M2324</f>
        <v>N/A</v>
      </c>
      <c r="C2315" s="28" t="str">
        <f>Calculations!O2324</f>
        <v>N/A</v>
      </c>
      <c r="D2315" s="28" t="str">
        <f>Calculations!N2324</f>
        <v>N/A</v>
      </c>
    </row>
    <row r="2316" spans="1:4" x14ac:dyDescent="0.25">
      <c r="A2316">
        <v>2315</v>
      </c>
      <c r="B2316" s="28" t="str">
        <f>Calculations!M2325</f>
        <v>N/A</v>
      </c>
      <c r="C2316" s="28" t="str">
        <f>Calculations!O2325</f>
        <v>N/A</v>
      </c>
      <c r="D2316" s="28" t="str">
        <f>Calculations!N2325</f>
        <v>N/A</v>
      </c>
    </row>
    <row r="2317" spans="1:4" x14ac:dyDescent="0.25">
      <c r="A2317">
        <v>2316</v>
      </c>
      <c r="B2317" s="28" t="str">
        <f>Calculations!M2326</f>
        <v>N/A</v>
      </c>
      <c r="C2317" s="28" t="str">
        <f>Calculations!O2326</f>
        <v>N/A</v>
      </c>
      <c r="D2317" s="28" t="str">
        <f>Calculations!N2326</f>
        <v>N/A</v>
      </c>
    </row>
    <row r="2318" spans="1:4" x14ac:dyDescent="0.25">
      <c r="A2318">
        <v>2317</v>
      </c>
      <c r="B2318" s="28" t="str">
        <f>Calculations!M2327</f>
        <v>N/A</v>
      </c>
      <c r="C2318" s="28" t="str">
        <f>Calculations!O2327</f>
        <v>N/A</v>
      </c>
      <c r="D2318" s="28" t="str">
        <f>Calculations!N2327</f>
        <v>N/A</v>
      </c>
    </row>
    <row r="2319" spans="1:4" x14ac:dyDescent="0.25">
      <c r="A2319">
        <v>2318</v>
      </c>
      <c r="B2319" s="28" t="str">
        <f>Calculations!M2328</f>
        <v>N/A</v>
      </c>
      <c r="C2319" s="28" t="str">
        <f>Calculations!O2328</f>
        <v>N/A</v>
      </c>
      <c r="D2319" s="28" t="str">
        <f>Calculations!N2328</f>
        <v>N/A</v>
      </c>
    </row>
    <row r="2320" spans="1:4" x14ac:dyDescent="0.25">
      <c r="A2320">
        <v>2319</v>
      </c>
      <c r="B2320" s="28" t="str">
        <f>Calculations!M2329</f>
        <v>N/A</v>
      </c>
      <c r="C2320" s="28" t="str">
        <f>Calculations!O2329</f>
        <v>N/A</v>
      </c>
      <c r="D2320" s="28" t="str">
        <f>Calculations!N2329</f>
        <v>N/A</v>
      </c>
    </row>
    <row r="2321" spans="1:4" x14ac:dyDescent="0.25">
      <c r="A2321">
        <v>2320</v>
      </c>
      <c r="B2321" s="28" t="str">
        <f>Calculations!M2330</f>
        <v>N/A</v>
      </c>
      <c r="C2321" s="28" t="str">
        <f>Calculations!O2330</f>
        <v>N/A</v>
      </c>
      <c r="D2321" s="28" t="str">
        <f>Calculations!N2330</f>
        <v>N/A</v>
      </c>
    </row>
    <row r="2322" spans="1:4" x14ac:dyDescent="0.25">
      <c r="A2322">
        <v>2321</v>
      </c>
      <c r="B2322" s="28" t="str">
        <f>Calculations!M2331</f>
        <v>N/A</v>
      </c>
      <c r="C2322" s="28" t="str">
        <f>Calculations!O2331</f>
        <v>N/A</v>
      </c>
      <c r="D2322" s="28" t="str">
        <f>Calculations!N2331</f>
        <v>N/A</v>
      </c>
    </row>
    <row r="2323" spans="1:4" x14ac:dyDescent="0.25">
      <c r="A2323">
        <v>2322</v>
      </c>
      <c r="B2323" s="28" t="str">
        <f>Calculations!M2332</f>
        <v>N/A</v>
      </c>
      <c r="C2323" s="28" t="str">
        <f>Calculations!O2332</f>
        <v>N/A</v>
      </c>
      <c r="D2323" s="28" t="str">
        <f>Calculations!N2332</f>
        <v>N/A</v>
      </c>
    </row>
    <row r="2324" spans="1:4" x14ac:dyDescent="0.25">
      <c r="A2324">
        <v>2323</v>
      </c>
      <c r="B2324" s="28" t="str">
        <f>Calculations!M2333</f>
        <v>N/A</v>
      </c>
      <c r="C2324" s="28" t="str">
        <f>Calculations!O2333</f>
        <v>N/A</v>
      </c>
      <c r="D2324" s="28" t="str">
        <f>Calculations!N2333</f>
        <v>N/A</v>
      </c>
    </row>
    <row r="2325" spans="1:4" x14ac:dyDescent="0.25">
      <c r="A2325">
        <v>2324</v>
      </c>
      <c r="B2325" s="28" t="str">
        <f>Calculations!M2334</f>
        <v>N/A</v>
      </c>
      <c r="C2325" s="28" t="str">
        <f>Calculations!O2334</f>
        <v>N/A</v>
      </c>
      <c r="D2325" s="28" t="str">
        <f>Calculations!N2334</f>
        <v>N/A</v>
      </c>
    </row>
    <row r="2326" spans="1:4" x14ac:dyDescent="0.25">
      <c r="A2326">
        <v>2325</v>
      </c>
      <c r="B2326" s="28" t="str">
        <f>Calculations!M2335</f>
        <v>N/A</v>
      </c>
      <c r="C2326" s="28" t="str">
        <f>Calculations!O2335</f>
        <v>N/A</v>
      </c>
      <c r="D2326" s="28" t="str">
        <f>Calculations!N2335</f>
        <v>N/A</v>
      </c>
    </row>
    <row r="2327" spans="1:4" x14ac:dyDescent="0.25">
      <c r="A2327">
        <v>2326</v>
      </c>
      <c r="B2327" s="28" t="str">
        <f>Calculations!M2336</f>
        <v>N/A</v>
      </c>
      <c r="C2327" s="28" t="str">
        <f>Calculations!O2336</f>
        <v>N/A</v>
      </c>
      <c r="D2327" s="28" t="str">
        <f>Calculations!N2336</f>
        <v>N/A</v>
      </c>
    </row>
    <row r="2328" spans="1:4" x14ac:dyDescent="0.25">
      <c r="A2328">
        <v>2327</v>
      </c>
      <c r="B2328" s="28" t="str">
        <f>Calculations!M2337</f>
        <v>N/A</v>
      </c>
      <c r="C2328" s="28" t="str">
        <f>Calculations!O2337</f>
        <v>N/A</v>
      </c>
      <c r="D2328" s="28" t="str">
        <f>Calculations!N2337</f>
        <v>N/A</v>
      </c>
    </row>
    <row r="2329" spans="1:4" x14ac:dyDescent="0.25">
      <c r="A2329">
        <v>2328</v>
      </c>
      <c r="B2329" s="28" t="str">
        <f>Calculations!M2338</f>
        <v>N/A</v>
      </c>
      <c r="C2329" s="28" t="str">
        <f>Calculations!O2338</f>
        <v>N/A</v>
      </c>
      <c r="D2329" s="28" t="str">
        <f>Calculations!N2338</f>
        <v>N/A</v>
      </c>
    </row>
    <row r="2330" spans="1:4" x14ac:dyDescent="0.25">
      <c r="A2330">
        <v>2329</v>
      </c>
      <c r="B2330" s="28" t="str">
        <f>Calculations!M2339</f>
        <v>N/A</v>
      </c>
      <c r="C2330" s="28" t="str">
        <f>Calculations!O2339</f>
        <v>N/A</v>
      </c>
      <c r="D2330" s="28" t="str">
        <f>Calculations!N2339</f>
        <v>N/A</v>
      </c>
    </row>
    <row r="2331" spans="1:4" x14ac:dyDescent="0.25">
      <c r="A2331">
        <v>2330</v>
      </c>
      <c r="B2331" s="28" t="str">
        <f>Calculations!M2340</f>
        <v>N/A</v>
      </c>
      <c r="C2331" s="28" t="str">
        <f>Calculations!O2340</f>
        <v>N/A</v>
      </c>
      <c r="D2331" s="28" t="str">
        <f>Calculations!N2340</f>
        <v>N/A</v>
      </c>
    </row>
    <row r="2332" spans="1:4" x14ac:dyDescent="0.25">
      <c r="A2332">
        <v>2331</v>
      </c>
      <c r="B2332" s="28" t="str">
        <f>Calculations!M2341</f>
        <v>N/A</v>
      </c>
      <c r="C2332" s="28" t="str">
        <f>Calculations!O2341</f>
        <v>N/A</v>
      </c>
      <c r="D2332" s="28" t="str">
        <f>Calculations!N2341</f>
        <v>N/A</v>
      </c>
    </row>
    <row r="2333" spans="1:4" x14ac:dyDescent="0.25">
      <c r="A2333">
        <v>2332</v>
      </c>
      <c r="B2333" s="28" t="str">
        <f>Calculations!M2342</f>
        <v>N/A</v>
      </c>
      <c r="C2333" s="28" t="str">
        <f>Calculations!O2342</f>
        <v>N/A</v>
      </c>
      <c r="D2333" s="28" t="str">
        <f>Calculations!N2342</f>
        <v>N/A</v>
      </c>
    </row>
    <row r="2334" spans="1:4" x14ac:dyDescent="0.25">
      <c r="A2334">
        <v>2333</v>
      </c>
      <c r="B2334" s="28" t="str">
        <f>Calculations!M2343</f>
        <v>N/A</v>
      </c>
      <c r="C2334" s="28" t="str">
        <f>Calculations!O2343</f>
        <v>N/A</v>
      </c>
      <c r="D2334" s="28" t="str">
        <f>Calculations!N2343</f>
        <v>N/A</v>
      </c>
    </row>
    <row r="2335" spans="1:4" x14ac:dyDescent="0.25">
      <c r="A2335">
        <v>2334</v>
      </c>
      <c r="B2335" s="28" t="str">
        <f>Calculations!M2344</f>
        <v>N/A</v>
      </c>
      <c r="C2335" s="28" t="str">
        <f>Calculations!O2344</f>
        <v>N/A</v>
      </c>
      <c r="D2335" s="28" t="str">
        <f>Calculations!N2344</f>
        <v>N/A</v>
      </c>
    </row>
    <row r="2336" spans="1:4" x14ac:dyDescent="0.25">
      <c r="A2336">
        <v>2335</v>
      </c>
      <c r="B2336" s="28" t="str">
        <f>Calculations!M2345</f>
        <v>N/A</v>
      </c>
      <c r="C2336" s="28" t="str">
        <f>Calculations!O2345</f>
        <v>N/A</v>
      </c>
      <c r="D2336" s="28" t="str">
        <f>Calculations!N2345</f>
        <v>N/A</v>
      </c>
    </row>
    <row r="2337" spans="1:4" x14ac:dyDescent="0.25">
      <c r="A2337">
        <v>2336</v>
      </c>
      <c r="B2337" s="28" t="str">
        <f>Calculations!M2346</f>
        <v>N/A</v>
      </c>
      <c r="C2337" s="28" t="str">
        <f>Calculations!O2346</f>
        <v>N/A</v>
      </c>
      <c r="D2337" s="28" t="str">
        <f>Calculations!N2346</f>
        <v>N/A</v>
      </c>
    </row>
    <row r="2338" spans="1:4" x14ac:dyDescent="0.25">
      <c r="A2338">
        <v>2337</v>
      </c>
      <c r="B2338" s="28" t="str">
        <f>Calculations!M2347</f>
        <v>N/A</v>
      </c>
      <c r="C2338" s="28" t="str">
        <f>Calculations!O2347</f>
        <v>N/A</v>
      </c>
      <c r="D2338" s="28" t="str">
        <f>Calculations!N2347</f>
        <v>N/A</v>
      </c>
    </row>
    <row r="2339" spans="1:4" x14ac:dyDescent="0.25">
      <c r="A2339">
        <v>2338</v>
      </c>
      <c r="B2339" s="28" t="str">
        <f>Calculations!M2348</f>
        <v>N/A</v>
      </c>
      <c r="C2339" s="28" t="str">
        <f>Calculations!O2348</f>
        <v>N/A</v>
      </c>
      <c r="D2339" s="28" t="str">
        <f>Calculations!N2348</f>
        <v>N/A</v>
      </c>
    </row>
    <row r="2340" spans="1:4" x14ac:dyDescent="0.25">
      <c r="A2340">
        <v>2339</v>
      </c>
      <c r="B2340" s="28" t="str">
        <f>Calculations!M2349</f>
        <v>N/A</v>
      </c>
      <c r="C2340" s="28" t="str">
        <f>Calculations!O2349</f>
        <v>N/A</v>
      </c>
      <c r="D2340" s="28" t="str">
        <f>Calculations!N2349</f>
        <v>N/A</v>
      </c>
    </row>
    <row r="2341" spans="1:4" x14ac:dyDescent="0.25">
      <c r="A2341">
        <v>2340</v>
      </c>
      <c r="B2341" s="28" t="str">
        <f>Calculations!M2350</f>
        <v>N/A</v>
      </c>
      <c r="C2341" s="28" t="str">
        <f>Calculations!O2350</f>
        <v>N/A</v>
      </c>
      <c r="D2341" s="28" t="str">
        <f>Calculations!N2350</f>
        <v>N/A</v>
      </c>
    </row>
    <row r="2342" spans="1:4" x14ac:dyDescent="0.25">
      <c r="A2342">
        <v>2341</v>
      </c>
      <c r="B2342" s="28" t="str">
        <f>Calculations!M2351</f>
        <v>N/A</v>
      </c>
      <c r="C2342" s="28" t="str">
        <f>Calculations!O2351</f>
        <v>N/A</v>
      </c>
      <c r="D2342" s="28" t="str">
        <f>Calculations!N2351</f>
        <v>N/A</v>
      </c>
    </row>
    <row r="2343" spans="1:4" x14ac:dyDescent="0.25">
      <c r="A2343">
        <v>2342</v>
      </c>
      <c r="B2343" s="28" t="str">
        <f>Calculations!M2352</f>
        <v>N/A</v>
      </c>
      <c r="C2343" s="28" t="str">
        <f>Calculations!O2352</f>
        <v>N/A</v>
      </c>
      <c r="D2343" s="28" t="str">
        <f>Calculations!N2352</f>
        <v>N/A</v>
      </c>
    </row>
    <row r="2344" spans="1:4" x14ac:dyDescent="0.25">
      <c r="A2344">
        <v>2343</v>
      </c>
      <c r="B2344" s="28" t="str">
        <f>Calculations!M2353</f>
        <v>N/A</v>
      </c>
      <c r="C2344" s="28" t="str">
        <f>Calculations!O2353</f>
        <v>N/A</v>
      </c>
      <c r="D2344" s="28" t="str">
        <f>Calculations!N2353</f>
        <v>N/A</v>
      </c>
    </row>
    <row r="2345" spans="1:4" x14ac:dyDescent="0.25">
      <c r="A2345">
        <v>2344</v>
      </c>
      <c r="B2345" s="28" t="str">
        <f>Calculations!M2354</f>
        <v>N/A</v>
      </c>
      <c r="C2345" s="28" t="str">
        <f>Calculations!O2354</f>
        <v>N/A</v>
      </c>
      <c r="D2345" s="28" t="str">
        <f>Calculations!N2354</f>
        <v>N/A</v>
      </c>
    </row>
    <row r="2346" spans="1:4" x14ac:dyDescent="0.25">
      <c r="A2346">
        <v>2345</v>
      </c>
      <c r="B2346" s="28" t="str">
        <f>Calculations!M2355</f>
        <v>N/A</v>
      </c>
      <c r="C2346" s="28" t="str">
        <f>Calculations!O2355</f>
        <v>N/A</v>
      </c>
      <c r="D2346" s="28" t="str">
        <f>Calculations!N2355</f>
        <v>N/A</v>
      </c>
    </row>
    <row r="2347" spans="1:4" x14ac:dyDescent="0.25">
      <c r="A2347">
        <v>2346</v>
      </c>
      <c r="B2347" s="28" t="str">
        <f>Calculations!M2356</f>
        <v>N/A</v>
      </c>
      <c r="C2347" s="28" t="str">
        <f>Calculations!O2356</f>
        <v>N/A</v>
      </c>
      <c r="D2347" s="28" t="str">
        <f>Calculations!N2356</f>
        <v>N/A</v>
      </c>
    </row>
    <row r="2348" spans="1:4" x14ac:dyDescent="0.25">
      <c r="A2348">
        <v>2347</v>
      </c>
      <c r="B2348" s="28" t="str">
        <f>Calculations!M2357</f>
        <v>N/A</v>
      </c>
      <c r="C2348" s="28" t="str">
        <f>Calculations!O2357</f>
        <v>N/A</v>
      </c>
      <c r="D2348" s="28" t="str">
        <f>Calculations!N2357</f>
        <v>N/A</v>
      </c>
    </row>
    <row r="2349" spans="1:4" x14ac:dyDescent="0.25">
      <c r="A2349">
        <v>2348</v>
      </c>
      <c r="B2349" s="28" t="str">
        <f>Calculations!M2358</f>
        <v>N/A</v>
      </c>
      <c r="C2349" s="28" t="str">
        <f>Calculations!O2358</f>
        <v>N/A</v>
      </c>
      <c r="D2349" s="28" t="str">
        <f>Calculations!N2358</f>
        <v>N/A</v>
      </c>
    </row>
    <row r="2350" spans="1:4" x14ac:dyDescent="0.25">
      <c r="A2350">
        <v>2349</v>
      </c>
      <c r="B2350" s="28" t="str">
        <f>Calculations!M2359</f>
        <v>N/A</v>
      </c>
      <c r="C2350" s="28" t="str">
        <f>Calculations!O2359</f>
        <v>N/A</v>
      </c>
      <c r="D2350" s="28" t="str">
        <f>Calculations!N2359</f>
        <v>N/A</v>
      </c>
    </row>
    <row r="2351" spans="1:4" x14ac:dyDescent="0.25">
      <c r="A2351">
        <v>2350</v>
      </c>
      <c r="B2351" s="28" t="str">
        <f>Calculations!M2360</f>
        <v>N/A</v>
      </c>
      <c r="C2351" s="28" t="str">
        <f>Calculations!O2360</f>
        <v>N/A</v>
      </c>
      <c r="D2351" s="28" t="str">
        <f>Calculations!N2360</f>
        <v>N/A</v>
      </c>
    </row>
    <row r="2352" spans="1:4" x14ac:dyDescent="0.25">
      <c r="A2352">
        <v>2351</v>
      </c>
      <c r="B2352" s="28" t="str">
        <f>Calculations!M2361</f>
        <v>N/A</v>
      </c>
      <c r="C2352" s="28" t="str">
        <f>Calculations!O2361</f>
        <v>N/A</v>
      </c>
      <c r="D2352" s="28" t="str">
        <f>Calculations!N2361</f>
        <v>N/A</v>
      </c>
    </row>
    <row r="2353" spans="1:4" x14ac:dyDescent="0.25">
      <c r="A2353">
        <v>2352</v>
      </c>
      <c r="B2353" s="28" t="str">
        <f>Calculations!M2362</f>
        <v>N/A</v>
      </c>
      <c r="C2353" s="28" t="str">
        <f>Calculations!O2362</f>
        <v>N/A</v>
      </c>
      <c r="D2353" s="28" t="str">
        <f>Calculations!N2362</f>
        <v>N/A</v>
      </c>
    </row>
    <row r="2354" spans="1:4" x14ac:dyDescent="0.25">
      <c r="A2354">
        <v>2353</v>
      </c>
      <c r="B2354" s="28" t="str">
        <f>Calculations!M2363</f>
        <v>N/A</v>
      </c>
      <c r="C2354" s="28" t="str">
        <f>Calculations!O2363</f>
        <v>N/A</v>
      </c>
      <c r="D2354" s="28" t="str">
        <f>Calculations!N2363</f>
        <v>N/A</v>
      </c>
    </row>
    <row r="2355" spans="1:4" x14ac:dyDescent="0.25">
      <c r="A2355">
        <v>2354</v>
      </c>
      <c r="B2355" s="28" t="str">
        <f>Calculations!M2364</f>
        <v>N/A</v>
      </c>
      <c r="C2355" s="28" t="str">
        <f>Calculations!O2364</f>
        <v>N/A</v>
      </c>
      <c r="D2355" s="28" t="str">
        <f>Calculations!N2364</f>
        <v>N/A</v>
      </c>
    </row>
    <row r="2356" spans="1:4" x14ac:dyDescent="0.25">
      <c r="A2356">
        <v>2355</v>
      </c>
      <c r="B2356" s="28" t="str">
        <f>Calculations!M2365</f>
        <v>N/A</v>
      </c>
      <c r="C2356" s="28" t="str">
        <f>Calculations!O2365</f>
        <v>N/A</v>
      </c>
      <c r="D2356" s="28" t="str">
        <f>Calculations!N2365</f>
        <v>N/A</v>
      </c>
    </row>
    <row r="2357" spans="1:4" x14ac:dyDescent="0.25">
      <c r="A2357">
        <v>2356</v>
      </c>
      <c r="B2357" s="28" t="str">
        <f>Calculations!M2366</f>
        <v>N/A</v>
      </c>
      <c r="C2357" s="28" t="str">
        <f>Calculations!O2366</f>
        <v>N/A</v>
      </c>
      <c r="D2357" s="28" t="str">
        <f>Calculations!N2366</f>
        <v>N/A</v>
      </c>
    </row>
    <row r="2358" spans="1:4" x14ac:dyDescent="0.25">
      <c r="A2358">
        <v>2357</v>
      </c>
      <c r="B2358" s="28" t="str">
        <f>Calculations!M2367</f>
        <v>N/A</v>
      </c>
      <c r="C2358" s="28" t="str">
        <f>Calculations!O2367</f>
        <v>N/A</v>
      </c>
      <c r="D2358" s="28" t="str">
        <f>Calculations!N2367</f>
        <v>N/A</v>
      </c>
    </row>
    <row r="2359" spans="1:4" x14ac:dyDescent="0.25">
      <c r="A2359">
        <v>2358</v>
      </c>
      <c r="B2359" s="28" t="str">
        <f>Calculations!M2368</f>
        <v>N/A</v>
      </c>
      <c r="C2359" s="28" t="str">
        <f>Calculations!O2368</f>
        <v>N/A</v>
      </c>
      <c r="D2359" s="28" t="str">
        <f>Calculations!N2368</f>
        <v>N/A</v>
      </c>
    </row>
    <row r="2360" spans="1:4" x14ac:dyDescent="0.25">
      <c r="A2360">
        <v>2359</v>
      </c>
      <c r="B2360" s="28" t="str">
        <f>Calculations!M2369</f>
        <v>N/A</v>
      </c>
      <c r="C2360" s="28" t="str">
        <f>Calculations!O2369</f>
        <v>N/A</v>
      </c>
      <c r="D2360" s="28" t="str">
        <f>Calculations!N2369</f>
        <v>N/A</v>
      </c>
    </row>
    <row r="2361" spans="1:4" x14ac:dyDescent="0.25">
      <c r="A2361">
        <v>2360</v>
      </c>
      <c r="B2361" s="28" t="str">
        <f>Calculations!M2370</f>
        <v>N/A</v>
      </c>
      <c r="C2361" s="28" t="str">
        <f>Calculations!O2370</f>
        <v>N/A</v>
      </c>
      <c r="D2361" s="28" t="str">
        <f>Calculations!N2370</f>
        <v>N/A</v>
      </c>
    </row>
    <row r="2362" spans="1:4" x14ac:dyDescent="0.25">
      <c r="A2362">
        <v>2361</v>
      </c>
      <c r="B2362" s="28" t="str">
        <f>Calculations!M2371</f>
        <v>N/A</v>
      </c>
      <c r="C2362" s="28" t="str">
        <f>Calculations!O2371</f>
        <v>N/A</v>
      </c>
      <c r="D2362" s="28" t="str">
        <f>Calculations!N2371</f>
        <v>N/A</v>
      </c>
    </row>
    <row r="2363" spans="1:4" x14ac:dyDescent="0.25">
      <c r="A2363">
        <v>2362</v>
      </c>
      <c r="B2363" s="28" t="str">
        <f>Calculations!M2372</f>
        <v>N/A</v>
      </c>
      <c r="C2363" s="28" t="str">
        <f>Calculations!O2372</f>
        <v>N/A</v>
      </c>
      <c r="D2363" s="28" t="str">
        <f>Calculations!N2372</f>
        <v>N/A</v>
      </c>
    </row>
    <row r="2364" spans="1:4" x14ac:dyDescent="0.25">
      <c r="A2364">
        <v>2363</v>
      </c>
      <c r="B2364" s="28" t="str">
        <f>Calculations!M2373</f>
        <v>N/A</v>
      </c>
      <c r="C2364" s="28" t="str">
        <f>Calculations!O2373</f>
        <v>N/A</v>
      </c>
      <c r="D2364" s="28" t="str">
        <f>Calculations!N2373</f>
        <v>N/A</v>
      </c>
    </row>
    <row r="2365" spans="1:4" x14ac:dyDescent="0.25">
      <c r="A2365">
        <v>2364</v>
      </c>
      <c r="B2365" s="28" t="str">
        <f>Calculations!M2374</f>
        <v>N/A</v>
      </c>
      <c r="C2365" s="28" t="str">
        <f>Calculations!O2374</f>
        <v>N/A</v>
      </c>
      <c r="D2365" s="28" t="str">
        <f>Calculations!N2374</f>
        <v>N/A</v>
      </c>
    </row>
    <row r="2366" spans="1:4" x14ac:dyDescent="0.25">
      <c r="A2366">
        <v>2365</v>
      </c>
      <c r="B2366" s="28" t="str">
        <f>Calculations!M2375</f>
        <v>N/A</v>
      </c>
      <c r="C2366" s="28" t="str">
        <f>Calculations!O2375</f>
        <v>N/A</v>
      </c>
      <c r="D2366" s="28" t="str">
        <f>Calculations!N2375</f>
        <v>N/A</v>
      </c>
    </row>
    <row r="2367" spans="1:4" x14ac:dyDescent="0.25">
      <c r="A2367">
        <v>2366</v>
      </c>
      <c r="B2367" s="28" t="str">
        <f>Calculations!M2376</f>
        <v>N/A</v>
      </c>
      <c r="C2367" s="28" t="str">
        <f>Calculations!O2376</f>
        <v>N/A</v>
      </c>
      <c r="D2367" s="28" t="str">
        <f>Calculations!N2376</f>
        <v>N/A</v>
      </c>
    </row>
    <row r="2368" spans="1:4" x14ac:dyDescent="0.25">
      <c r="A2368">
        <v>2367</v>
      </c>
      <c r="B2368" s="28" t="str">
        <f>Calculations!M2377</f>
        <v>N/A</v>
      </c>
      <c r="C2368" s="28" t="str">
        <f>Calculations!O2377</f>
        <v>N/A</v>
      </c>
      <c r="D2368" s="28" t="str">
        <f>Calculations!N2377</f>
        <v>N/A</v>
      </c>
    </row>
    <row r="2369" spans="1:4" x14ac:dyDescent="0.25">
      <c r="A2369">
        <v>2368</v>
      </c>
      <c r="B2369" s="28" t="str">
        <f>Calculations!M2378</f>
        <v>N/A</v>
      </c>
      <c r="C2369" s="28" t="str">
        <f>Calculations!O2378</f>
        <v>N/A</v>
      </c>
      <c r="D2369" s="28" t="str">
        <f>Calculations!N2378</f>
        <v>N/A</v>
      </c>
    </row>
    <row r="2370" spans="1:4" x14ac:dyDescent="0.25">
      <c r="A2370">
        <v>2369</v>
      </c>
      <c r="B2370" s="28" t="str">
        <f>Calculations!M2379</f>
        <v>N/A</v>
      </c>
      <c r="C2370" s="28" t="str">
        <f>Calculations!O2379</f>
        <v>N/A</v>
      </c>
      <c r="D2370" s="28" t="str">
        <f>Calculations!N2379</f>
        <v>N/A</v>
      </c>
    </row>
    <row r="2371" spans="1:4" x14ac:dyDescent="0.25">
      <c r="A2371">
        <v>2370</v>
      </c>
      <c r="B2371" s="28" t="str">
        <f>Calculations!M2380</f>
        <v>N/A</v>
      </c>
      <c r="C2371" s="28" t="str">
        <f>Calculations!O2380</f>
        <v>N/A</v>
      </c>
      <c r="D2371" s="28" t="str">
        <f>Calculations!N2380</f>
        <v>N/A</v>
      </c>
    </row>
    <row r="2372" spans="1:4" x14ac:dyDescent="0.25">
      <c r="A2372">
        <v>2371</v>
      </c>
      <c r="B2372" s="28" t="str">
        <f>Calculations!M2381</f>
        <v>N/A</v>
      </c>
      <c r="C2372" s="28" t="str">
        <f>Calculations!O2381</f>
        <v>N/A</v>
      </c>
      <c r="D2372" s="28" t="str">
        <f>Calculations!N2381</f>
        <v>N/A</v>
      </c>
    </row>
    <row r="2373" spans="1:4" x14ac:dyDescent="0.25">
      <c r="A2373">
        <v>2372</v>
      </c>
      <c r="B2373" s="28" t="str">
        <f>Calculations!M2382</f>
        <v>N/A</v>
      </c>
      <c r="C2373" s="28" t="str">
        <f>Calculations!O2382</f>
        <v>N/A</v>
      </c>
      <c r="D2373" s="28" t="str">
        <f>Calculations!N2382</f>
        <v>N/A</v>
      </c>
    </row>
    <row r="2374" spans="1:4" x14ac:dyDescent="0.25">
      <c r="A2374">
        <v>2373</v>
      </c>
      <c r="B2374" s="28" t="str">
        <f>Calculations!M2383</f>
        <v>N/A</v>
      </c>
      <c r="C2374" s="28" t="str">
        <f>Calculations!O2383</f>
        <v>N/A</v>
      </c>
      <c r="D2374" s="28" t="str">
        <f>Calculations!N2383</f>
        <v>N/A</v>
      </c>
    </row>
    <row r="2375" spans="1:4" x14ac:dyDescent="0.25">
      <c r="A2375">
        <v>2374</v>
      </c>
      <c r="B2375" s="28" t="str">
        <f>Calculations!M2384</f>
        <v>N/A</v>
      </c>
      <c r="C2375" s="28" t="str">
        <f>Calculations!O2384</f>
        <v>N/A</v>
      </c>
      <c r="D2375" s="28" t="str">
        <f>Calculations!N2384</f>
        <v>N/A</v>
      </c>
    </row>
    <row r="2376" spans="1:4" x14ac:dyDescent="0.25">
      <c r="A2376">
        <v>2375</v>
      </c>
      <c r="B2376" s="28" t="str">
        <f>Calculations!M2385</f>
        <v>N/A</v>
      </c>
      <c r="C2376" s="28" t="str">
        <f>Calculations!O2385</f>
        <v>N/A</v>
      </c>
      <c r="D2376" s="28" t="str">
        <f>Calculations!N2385</f>
        <v>N/A</v>
      </c>
    </row>
    <row r="2377" spans="1:4" x14ac:dyDescent="0.25">
      <c r="A2377">
        <v>2376</v>
      </c>
      <c r="B2377" s="28" t="str">
        <f>Calculations!M2386</f>
        <v>N/A</v>
      </c>
      <c r="C2377" s="28" t="str">
        <f>Calculations!O2386</f>
        <v>N/A</v>
      </c>
      <c r="D2377" s="28" t="str">
        <f>Calculations!N2386</f>
        <v>N/A</v>
      </c>
    </row>
    <row r="2378" spans="1:4" x14ac:dyDescent="0.25">
      <c r="A2378">
        <v>2377</v>
      </c>
      <c r="B2378" s="28" t="str">
        <f>Calculations!M2387</f>
        <v>N/A</v>
      </c>
      <c r="C2378" s="28" t="str">
        <f>Calculations!O2387</f>
        <v>N/A</v>
      </c>
      <c r="D2378" s="28" t="str">
        <f>Calculations!N2387</f>
        <v>N/A</v>
      </c>
    </row>
    <row r="2379" spans="1:4" x14ac:dyDescent="0.25">
      <c r="A2379">
        <v>2378</v>
      </c>
      <c r="B2379" s="28" t="str">
        <f>Calculations!M2388</f>
        <v>N/A</v>
      </c>
      <c r="C2379" s="28" t="str">
        <f>Calculations!O2388</f>
        <v>N/A</v>
      </c>
      <c r="D2379" s="28" t="str">
        <f>Calculations!N2388</f>
        <v>N/A</v>
      </c>
    </row>
    <row r="2380" spans="1:4" x14ac:dyDescent="0.25">
      <c r="A2380">
        <v>2379</v>
      </c>
      <c r="B2380" s="28" t="str">
        <f>Calculations!M2389</f>
        <v>N/A</v>
      </c>
      <c r="C2380" s="28" t="str">
        <f>Calculations!O2389</f>
        <v>N/A</v>
      </c>
      <c r="D2380" s="28" t="str">
        <f>Calculations!N2389</f>
        <v>N/A</v>
      </c>
    </row>
    <row r="2381" spans="1:4" x14ac:dyDescent="0.25">
      <c r="A2381">
        <v>2380</v>
      </c>
      <c r="B2381" s="28" t="str">
        <f>Calculations!M2390</f>
        <v>N/A</v>
      </c>
      <c r="C2381" s="28" t="str">
        <f>Calculations!O2390</f>
        <v>N/A</v>
      </c>
      <c r="D2381" s="28" t="str">
        <f>Calculations!N2390</f>
        <v>N/A</v>
      </c>
    </row>
    <row r="2382" spans="1:4" x14ac:dyDescent="0.25">
      <c r="A2382">
        <v>2381</v>
      </c>
      <c r="B2382" s="28" t="str">
        <f>Calculations!M2391</f>
        <v>N/A</v>
      </c>
      <c r="C2382" s="28" t="str">
        <f>Calculations!O2391</f>
        <v>N/A</v>
      </c>
      <c r="D2382" s="28" t="str">
        <f>Calculations!N2391</f>
        <v>N/A</v>
      </c>
    </row>
    <row r="2383" spans="1:4" x14ac:dyDescent="0.25">
      <c r="A2383">
        <v>2382</v>
      </c>
      <c r="B2383" s="28" t="str">
        <f>Calculations!M2392</f>
        <v>N/A</v>
      </c>
      <c r="C2383" s="28" t="str">
        <f>Calculations!O2392</f>
        <v>N/A</v>
      </c>
      <c r="D2383" s="28" t="str">
        <f>Calculations!N2392</f>
        <v>N/A</v>
      </c>
    </row>
    <row r="2384" spans="1:4" x14ac:dyDescent="0.25">
      <c r="A2384">
        <v>2383</v>
      </c>
      <c r="B2384" s="28" t="str">
        <f>Calculations!M2393</f>
        <v>N/A</v>
      </c>
      <c r="C2384" s="28" t="str">
        <f>Calculations!O2393</f>
        <v>N/A</v>
      </c>
      <c r="D2384" s="28" t="str">
        <f>Calculations!N2393</f>
        <v>N/A</v>
      </c>
    </row>
    <row r="2385" spans="1:4" x14ac:dyDescent="0.25">
      <c r="A2385">
        <v>2384</v>
      </c>
      <c r="B2385" s="28" t="str">
        <f>Calculations!M2394</f>
        <v>N/A</v>
      </c>
      <c r="C2385" s="28" t="str">
        <f>Calculations!O2394</f>
        <v>N/A</v>
      </c>
      <c r="D2385" s="28" t="str">
        <f>Calculations!N2394</f>
        <v>N/A</v>
      </c>
    </row>
    <row r="2386" spans="1:4" x14ac:dyDescent="0.25">
      <c r="A2386">
        <v>2385</v>
      </c>
      <c r="B2386" s="28" t="str">
        <f>Calculations!M2395</f>
        <v>N/A</v>
      </c>
      <c r="C2386" s="28" t="str">
        <f>Calculations!O2395</f>
        <v>N/A</v>
      </c>
      <c r="D2386" s="28" t="str">
        <f>Calculations!N2395</f>
        <v>N/A</v>
      </c>
    </row>
    <row r="2387" spans="1:4" x14ac:dyDescent="0.25">
      <c r="A2387">
        <v>2386</v>
      </c>
      <c r="B2387" s="28" t="str">
        <f>Calculations!M2396</f>
        <v>N/A</v>
      </c>
      <c r="C2387" s="28" t="str">
        <f>Calculations!O2396</f>
        <v>N/A</v>
      </c>
      <c r="D2387" s="28" t="str">
        <f>Calculations!N2396</f>
        <v>N/A</v>
      </c>
    </row>
    <row r="2388" spans="1:4" x14ac:dyDescent="0.25">
      <c r="A2388">
        <v>2387</v>
      </c>
      <c r="B2388" s="28" t="str">
        <f>Calculations!M2397</f>
        <v>N/A</v>
      </c>
      <c r="C2388" s="28" t="str">
        <f>Calculations!O2397</f>
        <v>N/A</v>
      </c>
      <c r="D2388" s="28" t="str">
        <f>Calculations!N2397</f>
        <v>N/A</v>
      </c>
    </row>
    <row r="2389" spans="1:4" x14ac:dyDescent="0.25">
      <c r="A2389">
        <v>2388</v>
      </c>
      <c r="B2389" s="28" t="str">
        <f>Calculations!M2398</f>
        <v>N/A</v>
      </c>
      <c r="C2389" s="28" t="str">
        <f>Calculations!O2398</f>
        <v>N/A</v>
      </c>
      <c r="D2389" s="28" t="str">
        <f>Calculations!N2398</f>
        <v>N/A</v>
      </c>
    </row>
    <row r="2390" spans="1:4" x14ac:dyDescent="0.25">
      <c r="A2390">
        <v>2389</v>
      </c>
      <c r="B2390" s="28" t="str">
        <f>Calculations!M2399</f>
        <v>N/A</v>
      </c>
      <c r="C2390" s="28" t="str">
        <f>Calculations!O2399</f>
        <v>N/A</v>
      </c>
      <c r="D2390" s="28" t="str">
        <f>Calculations!N2399</f>
        <v>N/A</v>
      </c>
    </row>
    <row r="2391" spans="1:4" x14ac:dyDescent="0.25">
      <c r="A2391">
        <v>2390</v>
      </c>
      <c r="B2391" s="28" t="str">
        <f>Calculations!M2400</f>
        <v>N/A</v>
      </c>
      <c r="C2391" s="28" t="str">
        <f>Calculations!O2400</f>
        <v>N/A</v>
      </c>
      <c r="D2391" s="28" t="str">
        <f>Calculations!N2400</f>
        <v>N/A</v>
      </c>
    </row>
    <row r="2392" spans="1:4" x14ac:dyDescent="0.25">
      <c r="A2392">
        <v>2391</v>
      </c>
      <c r="B2392" s="28" t="str">
        <f>Calculations!M2401</f>
        <v>N/A</v>
      </c>
      <c r="C2392" s="28" t="str">
        <f>Calculations!O2401</f>
        <v>N/A</v>
      </c>
      <c r="D2392" s="28" t="str">
        <f>Calculations!N2401</f>
        <v>N/A</v>
      </c>
    </row>
    <row r="2393" spans="1:4" x14ac:dyDescent="0.25">
      <c r="A2393">
        <v>2392</v>
      </c>
      <c r="B2393" s="28" t="str">
        <f>Calculations!M2402</f>
        <v>N/A</v>
      </c>
      <c r="C2393" s="28" t="str">
        <f>Calculations!O2402</f>
        <v>N/A</v>
      </c>
      <c r="D2393" s="28" t="str">
        <f>Calculations!N2402</f>
        <v>N/A</v>
      </c>
    </row>
    <row r="2394" spans="1:4" x14ac:dyDescent="0.25">
      <c r="A2394">
        <v>2393</v>
      </c>
      <c r="B2394" s="28" t="str">
        <f>Calculations!M2403</f>
        <v>N/A</v>
      </c>
      <c r="C2394" s="28" t="str">
        <f>Calculations!O2403</f>
        <v>N/A</v>
      </c>
      <c r="D2394" s="28" t="str">
        <f>Calculations!N2403</f>
        <v>N/A</v>
      </c>
    </row>
    <row r="2395" spans="1:4" x14ac:dyDescent="0.25">
      <c r="A2395">
        <v>2394</v>
      </c>
      <c r="B2395" s="28" t="str">
        <f>Calculations!M2404</f>
        <v>N/A</v>
      </c>
      <c r="C2395" s="28" t="str">
        <f>Calculations!O2404</f>
        <v>N/A</v>
      </c>
      <c r="D2395" s="28" t="str">
        <f>Calculations!N2404</f>
        <v>N/A</v>
      </c>
    </row>
    <row r="2396" spans="1:4" x14ac:dyDescent="0.25">
      <c r="A2396">
        <v>2395</v>
      </c>
      <c r="B2396" s="28" t="str">
        <f>Calculations!M2405</f>
        <v>N/A</v>
      </c>
      <c r="C2396" s="28" t="str">
        <f>Calculations!O2405</f>
        <v>N/A</v>
      </c>
      <c r="D2396" s="28" t="str">
        <f>Calculations!N2405</f>
        <v>N/A</v>
      </c>
    </row>
    <row r="2397" spans="1:4" x14ac:dyDescent="0.25">
      <c r="A2397">
        <v>2396</v>
      </c>
      <c r="B2397" s="28" t="str">
        <f>Calculations!M2406</f>
        <v>N/A</v>
      </c>
      <c r="C2397" s="28" t="str">
        <f>Calculations!O2406</f>
        <v>N/A</v>
      </c>
      <c r="D2397" s="28" t="str">
        <f>Calculations!N2406</f>
        <v>N/A</v>
      </c>
    </row>
    <row r="2398" spans="1:4" x14ac:dyDescent="0.25">
      <c r="A2398">
        <v>2397</v>
      </c>
      <c r="B2398" s="28" t="str">
        <f>Calculations!M2407</f>
        <v>N/A</v>
      </c>
      <c r="C2398" s="28" t="str">
        <f>Calculations!O2407</f>
        <v>N/A</v>
      </c>
      <c r="D2398" s="28" t="str">
        <f>Calculations!N2407</f>
        <v>N/A</v>
      </c>
    </row>
    <row r="2399" spans="1:4" x14ac:dyDescent="0.25">
      <c r="A2399">
        <v>2398</v>
      </c>
      <c r="B2399" s="28" t="str">
        <f>Calculations!M2408</f>
        <v>N/A</v>
      </c>
      <c r="C2399" s="28" t="str">
        <f>Calculations!O2408</f>
        <v>N/A</v>
      </c>
      <c r="D2399" s="28" t="str">
        <f>Calculations!N2408</f>
        <v>N/A</v>
      </c>
    </row>
    <row r="2400" spans="1:4" x14ac:dyDescent="0.25">
      <c r="A2400">
        <v>2399</v>
      </c>
      <c r="B2400" s="28" t="str">
        <f>Calculations!M2409</f>
        <v>N/A</v>
      </c>
      <c r="C2400" s="28" t="str">
        <f>Calculations!O2409</f>
        <v>N/A</v>
      </c>
      <c r="D2400" s="28" t="str">
        <f>Calculations!N2409</f>
        <v>N/A</v>
      </c>
    </row>
    <row r="2401" spans="1:4" x14ac:dyDescent="0.25">
      <c r="A2401">
        <v>2400</v>
      </c>
      <c r="B2401" s="28" t="str">
        <f>Calculations!M2410</f>
        <v>N/A</v>
      </c>
      <c r="C2401" s="28" t="str">
        <f>Calculations!O2410</f>
        <v>N/A</v>
      </c>
      <c r="D2401" s="28" t="str">
        <f>Calculations!N2410</f>
        <v>N/A</v>
      </c>
    </row>
    <row r="2402" spans="1:4" x14ac:dyDescent="0.25">
      <c r="A2402">
        <v>2401</v>
      </c>
      <c r="B2402" s="28" t="str">
        <f>Calculations!M2411</f>
        <v>N/A</v>
      </c>
      <c r="C2402" s="28" t="str">
        <f>Calculations!O2411</f>
        <v>N/A</v>
      </c>
      <c r="D2402" s="28" t="str">
        <f>Calculations!N2411</f>
        <v>N/A</v>
      </c>
    </row>
    <row r="2403" spans="1:4" x14ac:dyDescent="0.25">
      <c r="A2403">
        <v>2402</v>
      </c>
      <c r="B2403" s="28" t="str">
        <f>Calculations!M2412</f>
        <v>N/A</v>
      </c>
      <c r="C2403" s="28" t="str">
        <f>Calculations!O2412</f>
        <v>N/A</v>
      </c>
      <c r="D2403" s="28" t="str">
        <f>Calculations!N2412</f>
        <v>N/A</v>
      </c>
    </row>
    <row r="2404" spans="1:4" x14ac:dyDescent="0.25">
      <c r="A2404">
        <v>2403</v>
      </c>
      <c r="B2404" s="28" t="str">
        <f>Calculations!M2413</f>
        <v>N/A</v>
      </c>
      <c r="C2404" s="28" t="str">
        <f>Calculations!O2413</f>
        <v>N/A</v>
      </c>
      <c r="D2404" s="28" t="str">
        <f>Calculations!N2413</f>
        <v>N/A</v>
      </c>
    </row>
    <row r="2405" spans="1:4" x14ac:dyDescent="0.25">
      <c r="A2405">
        <v>2404</v>
      </c>
      <c r="B2405" s="28" t="str">
        <f>Calculations!M2414</f>
        <v>N/A</v>
      </c>
      <c r="C2405" s="28" t="str">
        <f>Calculations!O2414</f>
        <v>N/A</v>
      </c>
      <c r="D2405" s="28" t="str">
        <f>Calculations!N2414</f>
        <v>N/A</v>
      </c>
    </row>
    <row r="2406" spans="1:4" x14ac:dyDescent="0.25">
      <c r="A2406">
        <v>2405</v>
      </c>
      <c r="B2406" s="28" t="str">
        <f>Calculations!M2415</f>
        <v>N/A</v>
      </c>
      <c r="C2406" s="28" t="str">
        <f>Calculations!O2415</f>
        <v>N/A</v>
      </c>
      <c r="D2406" s="28" t="str">
        <f>Calculations!N2415</f>
        <v>N/A</v>
      </c>
    </row>
    <row r="2407" spans="1:4" x14ac:dyDescent="0.25">
      <c r="A2407">
        <v>2406</v>
      </c>
      <c r="B2407" s="28" t="str">
        <f>Calculations!M2416</f>
        <v>N/A</v>
      </c>
      <c r="C2407" s="28" t="str">
        <f>Calculations!O2416</f>
        <v>N/A</v>
      </c>
      <c r="D2407" s="28" t="str">
        <f>Calculations!N2416</f>
        <v>N/A</v>
      </c>
    </row>
    <row r="2408" spans="1:4" x14ac:dyDescent="0.25">
      <c r="A2408">
        <v>2407</v>
      </c>
      <c r="B2408" s="28" t="str">
        <f>Calculations!M2417</f>
        <v>N/A</v>
      </c>
      <c r="C2408" s="28" t="str">
        <f>Calculations!O2417</f>
        <v>N/A</v>
      </c>
      <c r="D2408" s="28" t="str">
        <f>Calculations!N2417</f>
        <v>N/A</v>
      </c>
    </row>
    <row r="2409" spans="1:4" x14ac:dyDescent="0.25">
      <c r="A2409">
        <v>2408</v>
      </c>
      <c r="B2409" s="28" t="str">
        <f>Calculations!M2418</f>
        <v>N/A</v>
      </c>
      <c r="C2409" s="28" t="str">
        <f>Calculations!O2418</f>
        <v>N/A</v>
      </c>
      <c r="D2409" s="28" t="str">
        <f>Calculations!N2418</f>
        <v>N/A</v>
      </c>
    </row>
    <row r="2410" spans="1:4" x14ac:dyDescent="0.25">
      <c r="A2410">
        <v>2409</v>
      </c>
      <c r="B2410" s="28" t="str">
        <f>Calculations!M2419</f>
        <v>N/A</v>
      </c>
      <c r="C2410" s="28" t="str">
        <f>Calculations!O2419</f>
        <v>N/A</v>
      </c>
      <c r="D2410" s="28" t="str">
        <f>Calculations!N2419</f>
        <v>N/A</v>
      </c>
    </row>
    <row r="2411" spans="1:4" x14ac:dyDescent="0.25">
      <c r="A2411">
        <v>2410</v>
      </c>
      <c r="B2411" s="28" t="str">
        <f>Calculations!M2420</f>
        <v>N/A</v>
      </c>
      <c r="C2411" s="28" t="str">
        <f>Calculations!O2420</f>
        <v>N/A</v>
      </c>
      <c r="D2411" s="28" t="str">
        <f>Calculations!N2420</f>
        <v>N/A</v>
      </c>
    </row>
    <row r="2412" spans="1:4" x14ac:dyDescent="0.25">
      <c r="A2412">
        <v>2411</v>
      </c>
      <c r="B2412" s="28" t="str">
        <f>Calculations!M2421</f>
        <v>N/A</v>
      </c>
      <c r="C2412" s="28" t="str">
        <f>Calculations!O2421</f>
        <v>N/A</v>
      </c>
      <c r="D2412" s="28" t="str">
        <f>Calculations!N2421</f>
        <v>N/A</v>
      </c>
    </row>
    <row r="2413" spans="1:4" x14ac:dyDescent="0.25">
      <c r="A2413">
        <v>2412</v>
      </c>
      <c r="B2413" s="28" t="str">
        <f>Calculations!M2422</f>
        <v>N/A</v>
      </c>
      <c r="C2413" s="28" t="str">
        <f>Calculations!O2422</f>
        <v>N/A</v>
      </c>
      <c r="D2413" s="28" t="str">
        <f>Calculations!N2422</f>
        <v>N/A</v>
      </c>
    </row>
    <row r="2414" spans="1:4" x14ac:dyDescent="0.25">
      <c r="A2414">
        <v>2413</v>
      </c>
      <c r="B2414" s="28" t="str">
        <f>Calculations!M2423</f>
        <v>N/A</v>
      </c>
      <c r="C2414" s="28" t="str">
        <f>Calculations!O2423</f>
        <v>N/A</v>
      </c>
      <c r="D2414" s="28" t="str">
        <f>Calculations!N2423</f>
        <v>N/A</v>
      </c>
    </row>
    <row r="2415" spans="1:4" x14ac:dyDescent="0.25">
      <c r="A2415">
        <v>2414</v>
      </c>
      <c r="B2415" s="28" t="str">
        <f>Calculations!M2424</f>
        <v>N/A</v>
      </c>
      <c r="C2415" s="28" t="str">
        <f>Calculations!O2424</f>
        <v>N/A</v>
      </c>
      <c r="D2415" s="28" t="str">
        <f>Calculations!N2424</f>
        <v>N/A</v>
      </c>
    </row>
    <row r="2416" spans="1:4" x14ac:dyDescent="0.25">
      <c r="A2416">
        <v>2415</v>
      </c>
      <c r="B2416" s="28" t="str">
        <f>Calculations!M2425</f>
        <v>N/A</v>
      </c>
      <c r="C2416" s="28" t="str">
        <f>Calculations!O2425</f>
        <v>N/A</v>
      </c>
      <c r="D2416" s="28" t="str">
        <f>Calculations!N2425</f>
        <v>N/A</v>
      </c>
    </row>
    <row r="2417" spans="1:4" x14ac:dyDescent="0.25">
      <c r="A2417">
        <v>2416</v>
      </c>
      <c r="B2417" s="28" t="str">
        <f>Calculations!M2426</f>
        <v>N/A</v>
      </c>
      <c r="C2417" s="28" t="str">
        <f>Calculations!O2426</f>
        <v>N/A</v>
      </c>
      <c r="D2417" s="28" t="str">
        <f>Calculations!N2426</f>
        <v>N/A</v>
      </c>
    </row>
    <row r="2418" spans="1:4" x14ac:dyDescent="0.25">
      <c r="A2418">
        <v>2417</v>
      </c>
      <c r="B2418" s="28" t="str">
        <f>Calculations!M2427</f>
        <v>N/A</v>
      </c>
      <c r="C2418" s="28" t="str">
        <f>Calculations!O2427</f>
        <v>N/A</v>
      </c>
      <c r="D2418" s="28" t="str">
        <f>Calculations!N2427</f>
        <v>N/A</v>
      </c>
    </row>
    <row r="2419" spans="1:4" x14ac:dyDescent="0.25">
      <c r="A2419">
        <v>2418</v>
      </c>
      <c r="B2419" s="28" t="str">
        <f>Calculations!M2428</f>
        <v>N/A</v>
      </c>
      <c r="C2419" s="28" t="str">
        <f>Calculations!O2428</f>
        <v>N/A</v>
      </c>
      <c r="D2419" s="28" t="str">
        <f>Calculations!N2428</f>
        <v>N/A</v>
      </c>
    </row>
    <row r="2420" spans="1:4" x14ac:dyDescent="0.25">
      <c r="A2420">
        <v>2419</v>
      </c>
      <c r="B2420" s="28" t="str">
        <f>Calculations!M2429</f>
        <v>N/A</v>
      </c>
      <c r="C2420" s="28" t="str">
        <f>Calculations!O2429</f>
        <v>N/A</v>
      </c>
      <c r="D2420" s="28" t="str">
        <f>Calculations!N2429</f>
        <v>N/A</v>
      </c>
    </row>
    <row r="2421" spans="1:4" x14ac:dyDescent="0.25">
      <c r="A2421">
        <v>2420</v>
      </c>
      <c r="B2421" s="28" t="str">
        <f>Calculations!M2430</f>
        <v>N/A</v>
      </c>
      <c r="C2421" s="28" t="str">
        <f>Calculations!O2430</f>
        <v>N/A</v>
      </c>
      <c r="D2421" s="28" t="str">
        <f>Calculations!N2430</f>
        <v>N/A</v>
      </c>
    </row>
    <row r="2422" spans="1:4" x14ac:dyDescent="0.25">
      <c r="A2422">
        <v>2421</v>
      </c>
      <c r="B2422" s="28" t="str">
        <f>Calculations!M2431</f>
        <v>N/A</v>
      </c>
      <c r="C2422" s="28" t="str">
        <f>Calculations!O2431</f>
        <v>N/A</v>
      </c>
      <c r="D2422" s="28" t="str">
        <f>Calculations!N2431</f>
        <v>N/A</v>
      </c>
    </row>
    <row r="2423" spans="1:4" x14ac:dyDescent="0.25">
      <c r="A2423">
        <v>2422</v>
      </c>
      <c r="B2423" s="28" t="str">
        <f>Calculations!M2432</f>
        <v>N/A</v>
      </c>
      <c r="C2423" s="28" t="str">
        <f>Calculations!O2432</f>
        <v>N/A</v>
      </c>
      <c r="D2423" s="28" t="str">
        <f>Calculations!N2432</f>
        <v>N/A</v>
      </c>
    </row>
    <row r="2424" spans="1:4" x14ac:dyDescent="0.25">
      <c r="A2424">
        <v>2423</v>
      </c>
      <c r="B2424" s="28" t="str">
        <f>Calculations!M2433</f>
        <v>N/A</v>
      </c>
      <c r="C2424" s="28" t="str">
        <f>Calculations!O2433</f>
        <v>N/A</v>
      </c>
      <c r="D2424" s="28" t="str">
        <f>Calculations!N2433</f>
        <v>N/A</v>
      </c>
    </row>
    <row r="2425" spans="1:4" x14ac:dyDescent="0.25">
      <c r="A2425">
        <v>2424</v>
      </c>
      <c r="B2425" s="28" t="str">
        <f>Calculations!M2434</f>
        <v>N/A</v>
      </c>
      <c r="C2425" s="28" t="str">
        <f>Calculations!O2434</f>
        <v>N/A</v>
      </c>
      <c r="D2425" s="28" t="str">
        <f>Calculations!N2434</f>
        <v>N/A</v>
      </c>
    </row>
    <row r="2426" spans="1:4" x14ac:dyDescent="0.25">
      <c r="A2426">
        <v>2425</v>
      </c>
      <c r="B2426" s="28" t="str">
        <f>Calculations!M2435</f>
        <v>N/A</v>
      </c>
      <c r="C2426" s="28" t="str">
        <f>Calculations!O2435</f>
        <v>N/A</v>
      </c>
      <c r="D2426" s="28" t="str">
        <f>Calculations!N2435</f>
        <v>N/A</v>
      </c>
    </row>
    <row r="2427" spans="1:4" x14ac:dyDescent="0.25">
      <c r="A2427">
        <v>2426</v>
      </c>
      <c r="B2427" s="28" t="str">
        <f>Calculations!M2436</f>
        <v>N/A</v>
      </c>
      <c r="C2427" s="28" t="str">
        <f>Calculations!O2436</f>
        <v>N/A</v>
      </c>
      <c r="D2427" s="28" t="str">
        <f>Calculations!N2436</f>
        <v>N/A</v>
      </c>
    </row>
    <row r="2428" spans="1:4" x14ac:dyDescent="0.25">
      <c r="A2428">
        <v>2427</v>
      </c>
      <c r="B2428" s="28" t="str">
        <f>Calculations!M2437</f>
        <v>N/A</v>
      </c>
      <c r="C2428" s="28" t="str">
        <f>Calculations!O2437</f>
        <v>N/A</v>
      </c>
      <c r="D2428" s="28" t="str">
        <f>Calculations!N2437</f>
        <v>N/A</v>
      </c>
    </row>
    <row r="2429" spans="1:4" x14ac:dyDescent="0.25">
      <c r="A2429">
        <v>2428</v>
      </c>
      <c r="B2429" s="28" t="str">
        <f>Calculations!M2438</f>
        <v>N/A</v>
      </c>
      <c r="C2429" s="28" t="str">
        <f>Calculations!O2438</f>
        <v>N/A</v>
      </c>
      <c r="D2429" s="28" t="str">
        <f>Calculations!N2438</f>
        <v>N/A</v>
      </c>
    </row>
    <row r="2430" spans="1:4" x14ac:dyDescent="0.25">
      <c r="A2430">
        <v>2429</v>
      </c>
      <c r="B2430" s="28" t="str">
        <f>Calculations!M2439</f>
        <v>N/A</v>
      </c>
      <c r="C2430" s="28" t="str">
        <f>Calculations!O2439</f>
        <v>N/A</v>
      </c>
      <c r="D2430" s="28" t="str">
        <f>Calculations!N2439</f>
        <v>N/A</v>
      </c>
    </row>
    <row r="2431" spans="1:4" x14ac:dyDescent="0.25">
      <c r="A2431">
        <v>2430</v>
      </c>
      <c r="B2431" s="28" t="str">
        <f>Calculations!M2440</f>
        <v>N/A</v>
      </c>
      <c r="C2431" s="28" t="str">
        <f>Calculations!O2440</f>
        <v>N/A</v>
      </c>
      <c r="D2431" s="28" t="str">
        <f>Calculations!N2440</f>
        <v>N/A</v>
      </c>
    </row>
    <row r="2432" spans="1:4" x14ac:dyDescent="0.25">
      <c r="A2432">
        <v>2431</v>
      </c>
      <c r="B2432" s="28" t="str">
        <f>Calculations!M2441</f>
        <v>N/A</v>
      </c>
      <c r="C2432" s="28" t="str">
        <f>Calculations!O2441</f>
        <v>N/A</v>
      </c>
      <c r="D2432" s="28" t="str">
        <f>Calculations!N2441</f>
        <v>N/A</v>
      </c>
    </row>
    <row r="2433" spans="1:4" x14ac:dyDescent="0.25">
      <c r="A2433">
        <v>2432</v>
      </c>
      <c r="B2433" s="28" t="str">
        <f>Calculations!M2442</f>
        <v>N/A</v>
      </c>
      <c r="C2433" s="28" t="str">
        <f>Calculations!O2442</f>
        <v>N/A</v>
      </c>
      <c r="D2433" s="28" t="str">
        <f>Calculations!N2442</f>
        <v>N/A</v>
      </c>
    </row>
    <row r="2434" spans="1:4" x14ac:dyDescent="0.25">
      <c r="A2434">
        <v>2433</v>
      </c>
      <c r="B2434" s="28" t="str">
        <f>Calculations!M2443</f>
        <v>N/A</v>
      </c>
      <c r="C2434" s="28" t="str">
        <f>Calculations!O2443</f>
        <v>N/A</v>
      </c>
      <c r="D2434" s="28" t="str">
        <f>Calculations!N2443</f>
        <v>N/A</v>
      </c>
    </row>
    <row r="2435" spans="1:4" x14ac:dyDescent="0.25">
      <c r="A2435">
        <v>2434</v>
      </c>
      <c r="B2435" s="28" t="str">
        <f>Calculations!M2444</f>
        <v>N/A</v>
      </c>
      <c r="C2435" s="28" t="str">
        <f>Calculations!O2444</f>
        <v>N/A</v>
      </c>
      <c r="D2435" s="28" t="str">
        <f>Calculations!N2444</f>
        <v>N/A</v>
      </c>
    </row>
    <row r="2436" spans="1:4" x14ac:dyDescent="0.25">
      <c r="A2436">
        <v>2435</v>
      </c>
      <c r="B2436" s="28" t="str">
        <f>Calculations!M2445</f>
        <v>N/A</v>
      </c>
      <c r="C2436" s="28" t="str">
        <f>Calculations!O2445</f>
        <v>N/A</v>
      </c>
      <c r="D2436" s="28" t="str">
        <f>Calculations!N2445</f>
        <v>N/A</v>
      </c>
    </row>
    <row r="2437" spans="1:4" x14ac:dyDescent="0.25">
      <c r="A2437">
        <v>2436</v>
      </c>
      <c r="B2437" s="28" t="str">
        <f>Calculations!M2446</f>
        <v>N/A</v>
      </c>
      <c r="C2437" s="28" t="str">
        <f>Calculations!O2446</f>
        <v>N/A</v>
      </c>
      <c r="D2437" s="28" t="str">
        <f>Calculations!N2446</f>
        <v>N/A</v>
      </c>
    </row>
    <row r="2438" spans="1:4" x14ac:dyDescent="0.25">
      <c r="A2438">
        <v>2437</v>
      </c>
      <c r="B2438" s="28" t="str">
        <f>Calculations!M2447</f>
        <v>N/A</v>
      </c>
      <c r="C2438" s="28" t="str">
        <f>Calculations!O2447</f>
        <v>N/A</v>
      </c>
      <c r="D2438" s="28" t="str">
        <f>Calculations!N2447</f>
        <v>N/A</v>
      </c>
    </row>
    <row r="2439" spans="1:4" x14ac:dyDescent="0.25">
      <c r="A2439">
        <v>2438</v>
      </c>
      <c r="B2439" s="28" t="str">
        <f>Calculations!M2448</f>
        <v>N/A</v>
      </c>
      <c r="C2439" s="28" t="str">
        <f>Calculations!O2448</f>
        <v>N/A</v>
      </c>
      <c r="D2439" s="28" t="str">
        <f>Calculations!N2448</f>
        <v>N/A</v>
      </c>
    </row>
    <row r="2440" spans="1:4" x14ac:dyDescent="0.25">
      <c r="A2440">
        <v>2439</v>
      </c>
      <c r="B2440" s="28" t="str">
        <f>Calculations!M2449</f>
        <v>N/A</v>
      </c>
      <c r="C2440" s="28" t="str">
        <f>Calculations!O2449</f>
        <v>N/A</v>
      </c>
      <c r="D2440" s="28" t="str">
        <f>Calculations!N2449</f>
        <v>N/A</v>
      </c>
    </row>
    <row r="2441" spans="1:4" x14ac:dyDescent="0.25">
      <c r="A2441">
        <v>2440</v>
      </c>
      <c r="B2441" s="28" t="str">
        <f>Calculations!M2450</f>
        <v>N/A</v>
      </c>
      <c r="C2441" s="28" t="str">
        <f>Calculations!O2450</f>
        <v>N/A</v>
      </c>
      <c r="D2441" s="28" t="str">
        <f>Calculations!N2450</f>
        <v>N/A</v>
      </c>
    </row>
    <row r="2442" spans="1:4" x14ac:dyDescent="0.25">
      <c r="A2442">
        <v>2441</v>
      </c>
      <c r="B2442" s="28" t="str">
        <f>Calculations!M2451</f>
        <v>N/A</v>
      </c>
      <c r="C2442" s="28" t="str">
        <f>Calculations!O2451</f>
        <v>N/A</v>
      </c>
      <c r="D2442" s="28" t="str">
        <f>Calculations!N2451</f>
        <v>N/A</v>
      </c>
    </row>
    <row r="2443" spans="1:4" x14ac:dyDescent="0.25">
      <c r="A2443">
        <v>2442</v>
      </c>
      <c r="B2443" s="28" t="str">
        <f>Calculations!M2452</f>
        <v>N/A</v>
      </c>
      <c r="C2443" s="28" t="str">
        <f>Calculations!O2452</f>
        <v>N/A</v>
      </c>
      <c r="D2443" s="28" t="str">
        <f>Calculations!N2452</f>
        <v>N/A</v>
      </c>
    </row>
    <row r="2444" spans="1:4" x14ac:dyDescent="0.25">
      <c r="A2444">
        <v>2443</v>
      </c>
      <c r="B2444" s="28" t="str">
        <f>Calculations!M2453</f>
        <v>N/A</v>
      </c>
      <c r="C2444" s="28" t="str">
        <f>Calculations!O2453</f>
        <v>N/A</v>
      </c>
      <c r="D2444" s="28" t="str">
        <f>Calculations!N2453</f>
        <v>N/A</v>
      </c>
    </row>
    <row r="2445" spans="1:4" x14ac:dyDescent="0.25">
      <c r="A2445">
        <v>2444</v>
      </c>
      <c r="B2445" s="28" t="str">
        <f>Calculations!M2454</f>
        <v>N/A</v>
      </c>
      <c r="C2445" s="28" t="str">
        <f>Calculations!O2454</f>
        <v>N/A</v>
      </c>
      <c r="D2445" s="28" t="str">
        <f>Calculations!N2454</f>
        <v>N/A</v>
      </c>
    </row>
    <row r="2446" spans="1:4" x14ac:dyDescent="0.25">
      <c r="A2446">
        <v>2445</v>
      </c>
      <c r="B2446" s="28" t="str">
        <f>Calculations!M2455</f>
        <v>N/A</v>
      </c>
      <c r="C2446" s="28" t="str">
        <f>Calculations!O2455</f>
        <v>N/A</v>
      </c>
      <c r="D2446" s="28" t="str">
        <f>Calculations!N2455</f>
        <v>N/A</v>
      </c>
    </row>
    <row r="2447" spans="1:4" x14ac:dyDescent="0.25">
      <c r="A2447">
        <v>2446</v>
      </c>
      <c r="B2447" s="28" t="str">
        <f>Calculations!M2456</f>
        <v>N/A</v>
      </c>
      <c r="C2447" s="28" t="str">
        <f>Calculations!O2456</f>
        <v>N/A</v>
      </c>
      <c r="D2447" s="28" t="str">
        <f>Calculations!N2456</f>
        <v>N/A</v>
      </c>
    </row>
    <row r="2448" spans="1:4" x14ac:dyDescent="0.25">
      <c r="A2448">
        <v>2447</v>
      </c>
      <c r="B2448" s="28" t="str">
        <f>Calculations!M2457</f>
        <v>N/A</v>
      </c>
      <c r="C2448" s="28" t="str">
        <f>Calculations!O2457</f>
        <v>N/A</v>
      </c>
      <c r="D2448" s="28" t="str">
        <f>Calculations!N2457</f>
        <v>N/A</v>
      </c>
    </row>
    <row r="2449" spans="1:4" x14ac:dyDescent="0.25">
      <c r="A2449">
        <v>2448</v>
      </c>
      <c r="B2449" s="28" t="str">
        <f>Calculations!M2458</f>
        <v>N/A</v>
      </c>
      <c r="C2449" s="28" t="str">
        <f>Calculations!O2458</f>
        <v>N/A</v>
      </c>
      <c r="D2449" s="28" t="str">
        <f>Calculations!N2458</f>
        <v>N/A</v>
      </c>
    </row>
    <row r="2450" spans="1:4" x14ac:dyDescent="0.25">
      <c r="A2450">
        <v>2449</v>
      </c>
      <c r="B2450" s="28" t="str">
        <f>Calculations!M2459</f>
        <v>N/A</v>
      </c>
      <c r="C2450" s="28" t="str">
        <f>Calculations!O2459</f>
        <v>N/A</v>
      </c>
      <c r="D2450" s="28" t="str">
        <f>Calculations!N2459</f>
        <v>N/A</v>
      </c>
    </row>
    <row r="2451" spans="1:4" x14ac:dyDescent="0.25">
      <c r="A2451">
        <v>2450</v>
      </c>
      <c r="B2451" s="28" t="str">
        <f>Calculations!M2460</f>
        <v>N/A</v>
      </c>
      <c r="C2451" s="28" t="str">
        <f>Calculations!O2460</f>
        <v>N/A</v>
      </c>
      <c r="D2451" s="28" t="str">
        <f>Calculations!N2460</f>
        <v>N/A</v>
      </c>
    </row>
    <row r="2452" spans="1:4" x14ac:dyDescent="0.25">
      <c r="A2452">
        <v>2451</v>
      </c>
      <c r="B2452" s="28" t="str">
        <f>Calculations!M2461</f>
        <v>N/A</v>
      </c>
      <c r="C2452" s="28" t="str">
        <f>Calculations!O2461</f>
        <v>N/A</v>
      </c>
      <c r="D2452" s="28" t="str">
        <f>Calculations!N2461</f>
        <v>N/A</v>
      </c>
    </row>
    <row r="2453" spans="1:4" x14ac:dyDescent="0.25">
      <c r="A2453">
        <v>2452</v>
      </c>
      <c r="B2453" s="28" t="str">
        <f>Calculations!M2462</f>
        <v>N/A</v>
      </c>
      <c r="C2453" s="28" t="str">
        <f>Calculations!O2462</f>
        <v>N/A</v>
      </c>
      <c r="D2453" s="28" t="str">
        <f>Calculations!N2462</f>
        <v>N/A</v>
      </c>
    </row>
    <row r="2454" spans="1:4" x14ac:dyDescent="0.25">
      <c r="A2454">
        <v>2453</v>
      </c>
      <c r="B2454" s="28" t="str">
        <f>Calculations!M2463</f>
        <v>N/A</v>
      </c>
      <c r="C2454" s="28" t="str">
        <f>Calculations!O2463</f>
        <v>N/A</v>
      </c>
      <c r="D2454" s="28" t="str">
        <f>Calculations!N2463</f>
        <v>N/A</v>
      </c>
    </row>
    <row r="2455" spans="1:4" x14ac:dyDescent="0.25">
      <c r="A2455">
        <v>2454</v>
      </c>
      <c r="B2455" s="28" t="str">
        <f>Calculations!M2464</f>
        <v>N/A</v>
      </c>
      <c r="C2455" s="28" t="str">
        <f>Calculations!O2464</f>
        <v>N/A</v>
      </c>
      <c r="D2455" s="28" t="str">
        <f>Calculations!N2464</f>
        <v>N/A</v>
      </c>
    </row>
    <row r="2456" spans="1:4" x14ac:dyDescent="0.25">
      <c r="A2456">
        <v>2455</v>
      </c>
      <c r="B2456" s="28" t="str">
        <f>Calculations!M2465</f>
        <v>N/A</v>
      </c>
      <c r="C2456" s="28" t="str">
        <f>Calculations!O2465</f>
        <v>N/A</v>
      </c>
      <c r="D2456" s="28" t="str">
        <f>Calculations!N2465</f>
        <v>N/A</v>
      </c>
    </row>
    <row r="2457" spans="1:4" x14ac:dyDescent="0.25">
      <c r="A2457">
        <v>2456</v>
      </c>
      <c r="B2457" s="28" t="str">
        <f>Calculations!M2466</f>
        <v>N/A</v>
      </c>
      <c r="C2457" s="28" t="str">
        <f>Calculations!O2466</f>
        <v>N/A</v>
      </c>
      <c r="D2457" s="28" t="str">
        <f>Calculations!N2466</f>
        <v>N/A</v>
      </c>
    </row>
    <row r="2458" spans="1:4" x14ac:dyDescent="0.25">
      <c r="A2458">
        <v>2457</v>
      </c>
      <c r="B2458" s="28" t="str">
        <f>Calculations!M2467</f>
        <v>N/A</v>
      </c>
      <c r="C2458" s="28" t="str">
        <f>Calculations!O2467</f>
        <v>N/A</v>
      </c>
      <c r="D2458" s="28" t="str">
        <f>Calculations!N2467</f>
        <v>N/A</v>
      </c>
    </row>
    <row r="2459" spans="1:4" x14ac:dyDescent="0.25">
      <c r="A2459">
        <v>2458</v>
      </c>
      <c r="B2459" s="28" t="str">
        <f>Calculations!M2468</f>
        <v>N/A</v>
      </c>
      <c r="C2459" s="28" t="str">
        <f>Calculations!O2468</f>
        <v>N/A</v>
      </c>
      <c r="D2459" s="28" t="str">
        <f>Calculations!N2468</f>
        <v>N/A</v>
      </c>
    </row>
    <row r="2460" spans="1:4" x14ac:dyDescent="0.25">
      <c r="A2460">
        <v>2459</v>
      </c>
      <c r="B2460" s="28" t="str">
        <f>Calculations!M2469</f>
        <v>N/A</v>
      </c>
      <c r="C2460" s="28" t="str">
        <f>Calculations!O2469</f>
        <v>N/A</v>
      </c>
      <c r="D2460" s="28" t="str">
        <f>Calculations!N2469</f>
        <v>N/A</v>
      </c>
    </row>
    <row r="2461" spans="1:4" x14ac:dyDescent="0.25">
      <c r="A2461">
        <v>2460</v>
      </c>
      <c r="B2461" s="28" t="str">
        <f>Calculations!M2470</f>
        <v>N/A</v>
      </c>
      <c r="C2461" s="28" t="str">
        <f>Calculations!O2470</f>
        <v>N/A</v>
      </c>
      <c r="D2461" s="28" t="str">
        <f>Calculations!N2470</f>
        <v>N/A</v>
      </c>
    </row>
    <row r="2462" spans="1:4" x14ac:dyDescent="0.25">
      <c r="A2462">
        <v>2461</v>
      </c>
      <c r="B2462" s="28" t="str">
        <f>Calculations!M2471</f>
        <v>N/A</v>
      </c>
      <c r="C2462" s="28" t="str">
        <f>Calculations!O2471</f>
        <v>N/A</v>
      </c>
      <c r="D2462" s="28" t="str">
        <f>Calculations!N2471</f>
        <v>N/A</v>
      </c>
    </row>
    <row r="2463" spans="1:4" x14ac:dyDescent="0.25">
      <c r="A2463">
        <v>2462</v>
      </c>
      <c r="B2463" s="28" t="str">
        <f>Calculations!M2472</f>
        <v>N/A</v>
      </c>
      <c r="C2463" s="28" t="str">
        <f>Calculations!O2472</f>
        <v>N/A</v>
      </c>
      <c r="D2463" s="28" t="str">
        <f>Calculations!N2472</f>
        <v>N/A</v>
      </c>
    </row>
    <row r="2464" spans="1:4" x14ac:dyDescent="0.25">
      <c r="A2464">
        <v>2463</v>
      </c>
      <c r="B2464" s="28" t="str">
        <f>Calculations!M2473</f>
        <v>N/A</v>
      </c>
      <c r="C2464" s="28" t="str">
        <f>Calculations!O2473</f>
        <v>N/A</v>
      </c>
      <c r="D2464" s="28" t="str">
        <f>Calculations!N2473</f>
        <v>N/A</v>
      </c>
    </row>
    <row r="2465" spans="1:4" x14ac:dyDescent="0.25">
      <c r="A2465">
        <v>2464</v>
      </c>
      <c r="B2465" s="28" t="str">
        <f>Calculations!M2474</f>
        <v>N/A</v>
      </c>
      <c r="C2465" s="28" t="str">
        <f>Calculations!O2474</f>
        <v>N/A</v>
      </c>
      <c r="D2465" s="28" t="str">
        <f>Calculations!N2474</f>
        <v>N/A</v>
      </c>
    </row>
    <row r="2466" spans="1:4" x14ac:dyDescent="0.25">
      <c r="A2466">
        <v>2465</v>
      </c>
      <c r="B2466" s="28" t="str">
        <f>Calculations!M2475</f>
        <v>N/A</v>
      </c>
      <c r="C2466" s="28" t="str">
        <f>Calculations!O2475</f>
        <v>N/A</v>
      </c>
      <c r="D2466" s="28" t="str">
        <f>Calculations!N2475</f>
        <v>N/A</v>
      </c>
    </row>
    <row r="2467" spans="1:4" x14ac:dyDescent="0.25">
      <c r="A2467">
        <v>2466</v>
      </c>
      <c r="B2467" s="28" t="str">
        <f>Calculations!M2476</f>
        <v>N/A</v>
      </c>
      <c r="C2467" s="28" t="str">
        <f>Calculations!O2476</f>
        <v>N/A</v>
      </c>
      <c r="D2467" s="28" t="str">
        <f>Calculations!N2476</f>
        <v>N/A</v>
      </c>
    </row>
    <row r="2468" spans="1:4" x14ac:dyDescent="0.25">
      <c r="A2468">
        <v>2467</v>
      </c>
      <c r="B2468" s="28" t="str">
        <f>Calculations!M2477</f>
        <v>N/A</v>
      </c>
      <c r="C2468" s="28" t="str">
        <f>Calculations!O2477</f>
        <v>N/A</v>
      </c>
      <c r="D2468" s="28" t="str">
        <f>Calculations!N2477</f>
        <v>N/A</v>
      </c>
    </row>
    <row r="2469" spans="1:4" x14ac:dyDescent="0.25">
      <c r="A2469">
        <v>2468</v>
      </c>
      <c r="B2469" s="28" t="str">
        <f>Calculations!M2478</f>
        <v>N/A</v>
      </c>
      <c r="C2469" s="28" t="str">
        <f>Calculations!O2478</f>
        <v>N/A</v>
      </c>
      <c r="D2469" s="28" t="str">
        <f>Calculations!N2478</f>
        <v>N/A</v>
      </c>
    </row>
    <row r="2470" spans="1:4" x14ac:dyDescent="0.25">
      <c r="A2470">
        <v>2469</v>
      </c>
      <c r="B2470" s="28" t="str">
        <f>Calculations!M2479</f>
        <v>N/A</v>
      </c>
      <c r="C2470" s="28" t="str">
        <f>Calculations!O2479</f>
        <v>N/A</v>
      </c>
      <c r="D2470" s="28" t="str">
        <f>Calculations!N2479</f>
        <v>N/A</v>
      </c>
    </row>
    <row r="2471" spans="1:4" x14ac:dyDescent="0.25">
      <c r="A2471">
        <v>2470</v>
      </c>
      <c r="B2471" s="28" t="str">
        <f>Calculations!M2480</f>
        <v>N/A</v>
      </c>
      <c r="C2471" s="28" t="str">
        <f>Calculations!O2480</f>
        <v>N/A</v>
      </c>
      <c r="D2471" s="28" t="str">
        <f>Calculations!N2480</f>
        <v>N/A</v>
      </c>
    </row>
    <row r="2472" spans="1:4" x14ac:dyDescent="0.25">
      <c r="A2472">
        <v>2471</v>
      </c>
      <c r="B2472" s="28" t="str">
        <f>Calculations!M2481</f>
        <v>N/A</v>
      </c>
      <c r="C2472" s="28" t="str">
        <f>Calculations!O2481</f>
        <v>N/A</v>
      </c>
      <c r="D2472" s="28" t="str">
        <f>Calculations!N2481</f>
        <v>N/A</v>
      </c>
    </row>
    <row r="2473" spans="1:4" x14ac:dyDescent="0.25">
      <c r="A2473">
        <v>2472</v>
      </c>
      <c r="B2473" s="28" t="str">
        <f>Calculations!M2482</f>
        <v>N/A</v>
      </c>
      <c r="C2473" s="28" t="str">
        <f>Calculations!O2482</f>
        <v>N/A</v>
      </c>
      <c r="D2473" s="28" t="str">
        <f>Calculations!N2482</f>
        <v>N/A</v>
      </c>
    </row>
    <row r="2474" spans="1:4" x14ac:dyDescent="0.25">
      <c r="A2474">
        <v>2473</v>
      </c>
      <c r="B2474" s="28" t="str">
        <f>Calculations!M2483</f>
        <v>N/A</v>
      </c>
      <c r="C2474" s="28" t="str">
        <f>Calculations!O2483</f>
        <v>N/A</v>
      </c>
      <c r="D2474" s="28" t="str">
        <f>Calculations!N2483</f>
        <v>N/A</v>
      </c>
    </row>
    <row r="2475" spans="1:4" x14ac:dyDescent="0.25">
      <c r="A2475">
        <v>2474</v>
      </c>
      <c r="B2475" s="28" t="str">
        <f>Calculations!M2484</f>
        <v>N/A</v>
      </c>
      <c r="C2475" s="28" t="str">
        <f>Calculations!O2484</f>
        <v>N/A</v>
      </c>
      <c r="D2475" s="28" t="str">
        <f>Calculations!N2484</f>
        <v>N/A</v>
      </c>
    </row>
    <row r="2476" spans="1:4" x14ac:dyDescent="0.25">
      <c r="A2476">
        <v>2475</v>
      </c>
      <c r="B2476" s="28" t="str">
        <f>Calculations!M2485</f>
        <v>N/A</v>
      </c>
      <c r="C2476" s="28" t="str">
        <f>Calculations!O2485</f>
        <v>N/A</v>
      </c>
      <c r="D2476" s="28" t="str">
        <f>Calculations!N2485</f>
        <v>N/A</v>
      </c>
    </row>
    <row r="2477" spans="1:4" x14ac:dyDescent="0.25">
      <c r="A2477">
        <v>2476</v>
      </c>
      <c r="B2477" s="28" t="str">
        <f>Calculations!M2486</f>
        <v>N/A</v>
      </c>
      <c r="C2477" s="28" t="str">
        <f>Calculations!O2486</f>
        <v>N/A</v>
      </c>
      <c r="D2477" s="28" t="str">
        <f>Calculations!N2486</f>
        <v>N/A</v>
      </c>
    </row>
    <row r="2478" spans="1:4" x14ac:dyDescent="0.25">
      <c r="A2478">
        <v>2477</v>
      </c>
      <c r="B2478" s="28" t="str">
        <f>Calculations!M2487</f>
        <v>N/A</v>
      </c>
      <c r="C2478" s="28" t="str">
        <f>Calculations!O2487</f>
        <v>N/A</v>
      </c>
      <c r="D2478" s="28" t="str">
        <f>Calculations!N2487</f>
        <v>N/A</v>
      </c>
    </row>
    <row r="2479" spans="1:4" x14ac:dyDescent="0.25">
      <c r="A2479">
        <v>2478</v>
      </c>
      <c r="B2479" s="28" t="str">
        <f>Calculations!M2488</f>
        <v>N/A</v>
      </c>
      <c r="C2479" s="28" t="str">
        <f>Calculations!O2488</f>
        <v>N/A</v>
      </c>
      <c r="D2479" s="28" t="str">
        <f>Calculations!N2488</f>
        <v>N/A</v>
      </c>
    </row>
    <row r="2480" spans="1:4" x14ac:dyDescent="0.25">
      <c r="A2480">
        <v>2479</v>
      </c>
      <c r="B2480" s="28" t="str">
        <f>Calculations!M2489</f>
        <v>N/A</v>
      </c>
      <c r="C2480" s="28" t="str">
        <f>Calculations!O2489</f>
        <v>N/A</v>
      </c>
      <c r="D2480" s="28" t="str">
        <f>Calculations!N2489</f>
        <v>N/A</v>
      </c>
    </row>
    <row r="2481" spans="1:4" x14ac:dyDescent="0.25">
      <c r="A2481">
        <v>2480</v>
      </c>
      <c r="B2481" s="28" t="str">
        <f>Calculations!M2490</f>
        <v>N/A</v>
      </c>
      <c r="C2481" s="28" t="str">
        <f>Calculations!O2490</f>
        <v>N/A</v>
      </c>
      <c r="D2481" s="28" t="str">
        <f>Calculations!N2490</f>
        <v>N/A</v>
      </c>
    </row>
    <row r="2482" spans="1:4" x14ac:dyDescent="0.25">
      <c r="A2482">
        <v>2481</v>
      </c>
      <c r="B2482" s="28" t="str">
        <f>Calculations!M2491</f>
        <v>N/A</v>
      </c>
      <c r="C2482" s="28" t="str">
        <f>Calculations!O2491</f>
        <v>N/A</v>
      </c>
      <c r="D2482" s="28" t="str">
        <f>Calculations!N2491</f>
        <v>N/A</v>
      </c>
    </row>
    <row r="2483" spans="1:4" x14ac:dyDescent="0.25">
      <c r="A2483">
        <v>2482</v>
      </c>
      <c r="B2483" s="28" t="str">
        <f>Calculations!M2492</f>
        <v>N/A</v>
      </c>
      <c r="C2483" s="28" t="str">
        <f>Calculations!O2492</f>
        <v>N/A</v>
      </c>
      <c r="D2483" s="28" t="str">
        <f>Calculations!N2492</f>
        <v>N/A</v>
      </c>
    </row>
    <row r="2484" spans="1:4" x14ac:dyDescent="0.25">
      <c r="A2484">
        <v>2483</v>
      </c>
      <c r="B2484" s="28" t="str">
        <f>Calculations!M2493</f>
        <v>N/A</v>
      </c>
      <c r="C2484" s="28" t="str">
        <f>Calculations!O2493</f>
        <v>N/A</v>
      </c>
      <c r="D2484" s="28" t="str">
        <f>Calculations!N2493</f>
        <v>N/A</v>
      </c>
    </row>
    <row r="2485" spans="1:4" x14ac:dyDescent="0.25">
      <c r="A2485">
        <v>2484</v>
      </c>
      <c r="B2485" s="28" t="str">
        <f>Calculations!M2494</f>
        <v>N/A</v>
      </c>
      <c r="C2485" s="28" t="str">
        <f>Calculations!O2494</f>
        <v>N/A</v>
      </c>
      <c r="D2485" s="28" t="str">
        <f>Calculations!N2494</f>
        <v>N/A</v>
      </c>
    </row>
    <row r="2486" spans="1:4" x14ac:dyDescent="0.25">
      <c r="A2486">
        <v>2485</v>
      </c>
      <c r="B2486" s="28" t="str">
        <f>Calculations!M2495</f>
        <v>N/A</v>
      </c>
      <c r="C2486" s="28" t="str">
        <f>Calculations!O2495</f>
        <v>N/A</v>
      </c>
      <c r="D2486" s="28" t="str">
        <f>Calculations!N2495</f>
        <v>N/A</v>
      </c>
    </row>
    <row r="2487" spans="1:4" x14ac:dyDescent="0.25">
      <c r="A2487">
        <v>2486</v>
      </c>
      <c r="B2487" s="28" t="str">
        <f>Calculations!M2496</f>
        <v>N/A</v>
      </c>
      <c r="C2487" s="28" t="str">
        <f>Calculations!O2496</f>
        <v>N/A</v>
      </c>
      <c r="D2487" s="28" t="str">
        <f>Calculations!N2496</f>
        <v>N/A</v>
      </c>
    </row>
    <row r="2488" spans="1:4" x14ac:dyDescent="0.25">
      <c r="A2488">
        <v>2487</v>
      </c>
      <c r="B2488" s="28" t="str">
        <f>Calculations!M2497</f>
        <v>N/A</v>
      </c>
      <c r="C2488" s="28" t="str">
        <f>Calculations!O2497</f>
        <v>N/A</v>
      </c>
      <c r="D2488" s="28" t="str">
        <f>Calculations!N2497</f>
        <v>N/A</v>
      </c>
    </row>
    <row r="2489" spans="1:4" x14ac:dyDescent="0.25">
      <c r="A2489">
        <v>2488</v>
      </c>
      <c r="B2489" s="28" t="str">
        <f>Calculations!M2498</f>
        <v>N/A</v>
      </c>
      <c r="C2489" s="28" t="str">
        <f>Calculations!O2498</f>
        <v>N/A</v>
      </c>
      <c r="D2489" s="28" t="str">
        <f>Calculations!N2498</f>
        <v>N/A</v>
      </c>
    </row>
    <row r="2490" spans="1:4" x14ac:dyDescent="0.25">
      <c r="A2490">
        <v>2489</v>
      </c>
      <c r="B2490" s="28" t="str">
        <f>Calculations!M2499</f>
        <v>N/A</v>
      </c>
      <c r="C2490" s="28" t="str">
        <f>Calculations!O2499</f>
        <v>N/A</v>
      </c>
      <c r="D2490" s="28" t="str">
        <f>Calculations!N2499</f>
        <v>N/A</v>
      </c>
    </row>
    <row r="2491" spans="1:4" x14ac:dyDescent="0.25">
      <c r="A2491">
        <v>2490</v>
      </c>
      <c r="B2491" s="28" t="str">
        <f>Calculations!M2500</f>
        <v>N/A</v>
      </c>
      <c r="C2491" s="28" t="str">
        <f>Calculations!O2500</f>
        <v>N/A</v>
      </c>
      <c r="D2491" s="28" t="str">
        <f>Calculations!N2500</f>
        <v>N/A</v>
      </c>
    </row>
    <row r="2492" spans="1:4" x14ac:dyDescent="0.25">
      <c r="A2492">
        <v>2491</v>
      </c>
      <c r="B2492" s="28" t="str">
        <f>Calculations!M2501</f>
        <v>N/A</v>
      </c>
      <c r="C2492" s="28" t="str">
        <f>Calculations!O2501</f>
        <v>N/A</v>
      </c>
      <c r="D2492" s="28" t="str">
        <f>Calculations!N2501</f>
        <v>N/A</v>
      </c>
    </row>
    <row r="2493" spans="1:4" x14ac:dyDescent="0.25">
      <c r="A2493">
        <v>2492</v>
      </c>
      <c r="B2493" s="28" t="str">
        <f>Calculations!M2502</f>
        <v>N/A</v>
      </c>
      <c r="C2493" s="28" t="str">
        <f>Calculations!O2502</f>
        <v>N/A</v>
      </c>
      <c r="D2493" s="28" t="str">
        <f>Calculations!N2502</f>
        <v>N/A</v>
      </c>
    </row>
    <row r="2494" spans="1:4" x14ac:dyDescent="0.25">
      <c r="A2494">
        <v>2493</v>
      </c>
      <c r="B2494" s="28" t="str">
        <f>Calculations!M2503</f>
        <v>N/A</v>
      </c>
      <c r="C2494" s="28" t="str">
        <f>Calculations!O2503</f>
        <v>N/A</v>
      </c>
      <c r="D2494" s="28" t="str">
        <f>Calculations!N2503</f>
        <v>N/A</v>
      </c>
    </row>
    <row r="2495" spans="1:4" x14ac:dyDescent="0.25">
      <c r="A2495">
        <v>2494</v>
      </c>
      <c r="B2495" s="28" t="str">
        <f>Calculations!M2504</f>
        <v>N/A</v>
      </c>
      <c r="C2495" s="28" t="str">
        <f>Calculations!O2504</f>
        <v>N/A</v>
      </c>
      <c r="D2495" s="28" t="str">
        <f>Calculations!N2504</f>
        <v>N/A</v>
      </c>
    </row>
    <row r="2496" spans="1:4" x14ac:dyDescent="0.25">
      <c r="A2496">
        <v>2495</v>
      </c>
      <c r="B2496" s="28" t="str">
        <f>Calculations!M2505</f>
        <v>N/A</v>
      </c>
      <c r="C2496" s="28" t="str">
        <f>Calculations!O2505</f>
        <v>N/A</v>
      </c>
      <c r="D2496" s="28" t="str">
        <f>Calculations!N2505</f>
        <v>N/A</v>
      </c>
    </row>
    <row r="2497" spans="1:4" x14ac:dyDescent="0.25">
      <c r="A2497">
        <v>2496</v>
      </c>
      <c r="B2497" s="28" t="str">
        <f>Calculations!M2506</f>
        <v>N/A</v>
      </c>
      <c r="C2497" s="28" t="str">
        <f>Calculations!O2506</f>
        <v>N/A</v>
      </c>
      <c r="D2497" s="28" t="str">
        <f>Calculations!N2506</f>
        <v>N/A</v>
      </c>
    </row>
    <row r="2498" spans="1:4" x14ac:dyDescent="0.25">
      <c r="A2498">
        <v>2497</v>
      </c>
      <c r="B2498" s="28" t="str">
        <f>Calculations!M2507</f>
        <v>N/A</v>
      </c>
      <c r="C2498" s="28" t="str">
        <f>Calculations!O2507</f>
        <v>N/A</v>
      </c>
      <c r="D2498" s="28" t="str">
        <f>Calculations!N2507</f>
        <v>N/A</v>
      </c>
    </row>
    <row r="2499" spans="1:4" x14ac:dyDescent="0.25">
      <c r="A2499">
        <v>2498</v>
      </c>
      <c r="B2499" s="28" t="str">
        <f>Calculations!M2508</f>
        <v>N/A</v>
      </c>
      <c r="C2499" s="28" t="str">
        <f>Calculations!O2508</f>
        <v>N/A</v>
      </c>
      <c r="D2499" s="28" t="str">
        <f>Calculations!N2508</f>
        <v>N/A</v>
      </c>
    </row>
    <row r="2500" spans="1:4" x14ac:dyDescent="0.25">
      <c r="A2500">
        <v>2499</v>
      </c>
      <c r="B2500" s="28" t="str">
        <f>Calculations!M2509</f>
        <v>N/A</v>
      </c>
      <c r="C2500" s="28" t="str">
        <f>Calculations!O2509</f>
        <v>N/A</v>
      </c>
      <c r="D2500" s="28" t="str">
        <f>Calculations!N2509</f>
        <v>N/A</v>
      </c>
    </row>
    <row r="2501" spans="1:4" x14ac:dyDescent="0.25">
      <c r="A2501">
        <v>2500</v>
      </c>
      <c r="B2501" s="28" t="str">
        <f>Calculations!M2510</f>
        <v>N/A</v>
      </c>
      <c r="C2501" s="28" t="str">
        <f>Calculations!O2510</f>
        <v>N/A</v>
      </c>
      <c r="D2501" s="28" t="str">
        <f>Calculations!N2510</f>
        <v>N/A</v>
      </c>
    </row>
    <row r="2502" spans="1:4" x14ac:dyDescent="0.25">
      <c r="A2502">
        <v>2501</v>
      </c>
      <c r="B2502" s="28" t="str">
        <f>Calculations!M2511</f>
        <v>N/A</v>
      </c>
      <c r="C2502" s="28" t="str">
        <f>Calculations!O2511</f>
        <v>N/A</v>
      </c>
      <c r="D2502" s="28" t="str">
        <f>Calculations!N2511</f>
        <v>N/A</v>
      </c>
    </row>
    <row r="2503" spans="1:4" x14ac:dyDescent="0.25">
      <c r="A2503">
        <v>2502</v>
      </c>
      <c r="B2503" s="28" t="str">
        <f>Calculations!M2512</f>
        <v>N/A</v>
      </c>
      <c r="C2503" s="28" t="str">
        <f>Calculations!O2512</f>
        <v>N/A</v>
      </c>
      <c r="D2503" s="28" t="str">
        <f>Calculations!N2512</f>
        <v>N/A</v>
      </c>
    </row>
    <row r="2504" spans="1:4" x14ac:dyDescent="0.25">
      <c r="A2504">
        <v>2503</v>
      </c>
      <c r="B2504" s="28" t="str">
        <f>Calculations!M2513</f>
        <v>N/A</v>
      </c>
      <c r="C2504" s="28" t="str">
        <f>Calculations!O2513</f>
        <v>N/A</v>
      </c>
      <c r="D2504" s="28" t="str">
        <f>Calculations!N2513</f>
        <v>N/A</v>
      </c>
    </row>
    <row r="2505" spans="1:4" x14ac:dyDescent="0.25">
      <c r="A2505">
        <v>2504</v>
      </c>
      <c r="B2505" s="28" t="str">
        <f>Calculations!M2514</f>
        <v>N/A</v>
      </c>
      <c r="C2505" s="28" t="str">
        <f>Calculations!O2514</f>
        <v>N/A</v>
      </c>
      <c r="D2505" s="28" t="str">
        <f>Calculations!N2514</f>
        <v>N/A</v>
      </c>
    </row>
    <row r="2506" spans="1:4" x14ac:dyDescent="0.25">
      <c r="A2506">
        <v>2505</v>
      </c>
      <c r="B2506" s="28" t="str">
        <f>Calculations!M2515</f>
        <v>N/A</v>
      </c>
      <c r="C2506" s="28" t="str">
        <f>Calculations!O2515</f>
        <v>N/A</v>
      </c>
      <c r="D2506" s="28" t="str">
        <f>Calculations!N2515</f>
        <v>N/A</v>
      </c>
    </row>
    <row r="2507" spans="1:4" x14ac:dyDescent="0.25">
      <c r="A2507">
        <v>2506</v>
      </c>
      <c r="B2507" s="28" t="str">
        <f>Calculations!M2516</f>
        <v>N/A</v>
      </c>
      <c r="C2507" s="28" t="str">
        <f>Calculations!O2516</f>
        <v>N/A</v>
      </c>
      <c r="D2507" s="28" t="str">
        <f>Calculations!N2516</f>
        <v>N/A</v>
      </c>
    </row>
    <row r="2508" spans="1:4" x14ac:dyDescent="0.25">
      <c r="A2508">
        <v>2507</v>
      </c>
      <c r="B2508" s="28" t="str">
        <f>Calculations!M2517</f>
        <v>N/A</v>
      </c>
      <c r="C2508" s="28" t="str">
        <f>Calculations!O2517</f>
        <v>N/A</v>
      </c>
      <c r="D2508" s="28" t="str">
        <f>Calculations!N2517</f>
        <v>N/A</v>
      </c>
    </row>
    <row r="2509" spans="1:4" x14ac:dyDescent="0.25">
      <c r="A2509">
        <v>2508</v>
      </c>
      <c r="B2509" s="28" t="str">
        <f>Calculations!M2518</f>
        <v>N/A</v>
      </c>
      <c r="C2509" s="28" t="str">
        <f>Calculations!O2518</f>
        <v>N/A</v>
      </c>
      <c r="D2509" s="28" t="str">
        <f>Calculations!N2518</f>
        <v>N/A</v>
      </c>
    </row>
    <row r="2510" spans="1:4" x14ac:dyDescent="0.25">
      <c r="A2510">
        <v>2509</v>
      </c>
      <c r="B2510" s="28" t="str">
        <f>Calculations!M2519</f>
        <v>N/A</v>
      </c>
      <c r="C2510" s="28" t="str">
        <f>Calculations!O2519</f>
        <v>N/A</v>
      </c>
      <c r="D2510" s="28" t="str">
        <f>Calculations!N2519</f>
        <v>N/A</v>
      </c>
    </row>
    <row r="2511" spans="1:4" x14ac:dyDescent="0.25">
      <c r="A2511">
        <v>2510</v>
      </c>
      <c r="B2511" s="28" t="str">
        <f>Calculations!M2520</f>
        <v>N/A</v>
      </c>
      <c r="C2511" s="28" t="str">
        <f>Calculations!O2520</f>
        <v>N/A</v>
      </c>
      <c r="D2511" s="28" t="str">
        <f>Calculations!N2520</f>
        <v>N/A</v>
      </c>
    </row>
    <row r="2512" spans="1:4" x14ac:dyDescent="0.25">
      <c r="A2512">
        <v>2511</v>
      </c>
      <c r="B2512" s="28" t="str">
        <f>Calculations!M2521</f>
        <v>N/A</v>
      </c>
      <c r="C2512" s="28" t="str">
        <f>Calculations!O2521</f>
        <v>N/A</v>
      </c>
      <c r="D2512" s="28" t="str">
        <f>Calculations!N2521</f>
        <v>N/A</v>
      </c>
    </row>
    <row r="2513" spans="1:4" x14ac:dyDescent="0.25">
      <c r="A2513">
        <v>2512</v>
      </c>
      <c r="B2513" s="28" t="str">
        <f>Calculations!M2522</f>
        <v>N/A</v>
      </c>
      <c r="C2513" s="28" t="str">
        <f>Calculations!O2522</f>
        <v>N/A</v>
      </c>
      <c r="D2513" s="28" t="str">
        <f>Calculations!N2522</f>
        <v>N/A</v>
      </c>
    </row>
    <row r="2514" spans="1:4" x14ac:dyDescent="0.25">
      <c r="A2514">
        <v>2513</v>
      </c>
      <c r="B2514" s="28" t="str">
        <f>Calculations!M2523</f>
        <v>N/A</v>
      </c>
      <c r="C2514" s="28" t="str">
        <f>Calculations!O2523</f>
        <v>N/A</v>
      </c>
      <c r="D2514" s="28" t="str">
        <f>Calculations!N2523</f>
        <v>N/A</v>
      </c>
    </row>
    <row r="2515" spans="1:4" x14ac:dyDescent="0.25">
      <c r="A2515">
        <v>2514</v>
      </c>
      <c r="B2515" s="28" t="str">
        <f>Calculations!M2524</f>
        <v>N/A</v>
      </c>
      <c r="C2515" s="28" t="str">
        <f>Calculations!O2524</f>
        <v>N/A</v>
      </c>
      <c r="D2515" s="28" t="str">
        <f>Calculations!N2524</f>
        <v>N/A</v>
      </c>
    </row>
    <row r="2516" spans="1:4" x14ac:dyDescent="0.25">
      <c r="A2516">
        <v>2515</v>
      </c>
      <c r="B2516" s="28" t="str">
        <f>Calculations!M2525</f>
        <v>N/A</v>
      </c>
      <c r="C2516" s="28" t="str">
        <f>Calculations!O2525</f>
        <v>N/A</v>
      </c>
      <c r="D2516" s="28" t="str">
        <f>Calculations!N2525</f>
        <v>N/A</v>
      </c>
    </row>
    <row r="2517" spans="1:4" x14ac:dyDescent="0.25">
      <c r="A2517">
        <v>2516</v>
      </c>
      <c r="B2517" s="28" t="str">
        <f>Calculations!M2526</f>
        <v>N/A</v>
      </c>
      <c r="C2517" s="28" t="str">
        <f>Calculations!O2526</f>
        <v>N/A</v>
      </c>
      <c r="D2517" s="28" t="str">
        <f>Calculations!N2526</f>
        <v>N/A</v>
      </c>
    </row>
    <row r="2518" spans="1:4" x14ac:dyDescent="0.25">
      <c r="A2518">
        <v>2517</v>
      </c>
      <c r="B2518" s="28" t="str">
        <f>Calculations!M2527</f>
        <v>N/A</v>
      </c>
      <c r="C2518" s="28" t="str">
        <f>Calculations!O2527</f>
        <v>N/A</v>
      </c>
      <c r="D2518" s="28" t="str">
        <f>Calculations!N2527</f>
        <v>N/A</v>
      </c>
    </row>
    <row r="2519" spans="1:4" x14ac:dyDescent="0.25">
      <c r="A2519">
        <v>2518</v>
      </c>
      <c r="B2519" s="28" t="str">
        <f>Calculations!M2528</f>
        <v>N/A</v>
      </c>
      <c r="C2519" s="28" t="str">
        <f>Calculations!O2528</f>
        <v>N/A</v>
      </c>
      <c r="D2519" s="28" t="str">
        <f>Calculations!N2528</f>
        <v>N/A</v>
      </c>
    </row>
    <row r="2520" spans="1:4" x14ac:dyDescent="0.25">
      <c r="A2520">
        <v>2519</v>
      </c>
      <c r="B2520" s="28" t="str">
        <f>Calculations!M2529</f>
        <v>N/A</v>
      </c>
      <c r="C2520" s="28" t="str">
        <f>Calculations!O2529</f>
        <v>N/A</v>
      </c>
      <c r="D2520" s="28" t="str">
        <f>Calculations!N2529</f>
        <v>N/A</v>
      </c>
    </row>
    <row r="2521" spans="1:4" x14ac:dyDescent="0.25">
      <c r="A2521">
        <v>2520</v>
      </c>
      <c r="B2521" s="28" t="str">
        <f>Calculations!M2530</f>
        <v>N/A</v>
      </c>
      <c r="C2521" s="28" t="str">
        <f>Calculations!O2530</f>
        <v>N/A</v>
      </c>
      <c r="D2521" s="28" t="str">
        <f>Calculations!N2530</f>
        <v>N/A</v>
      </c>
    </row>
    <row r="2522" spans="1:4" x14ac:dyDescent="0.25">
      <c r="A2522">
        <v>2521</v>
      </c>
      <c r="B2522" s="28" t="str">
        <f>Calculations!M2531</f>
        <v>N/A</v>
      </c>
      <c r="C2522" s="28" t="str">
        <f>Calculations!O2531</f>
        <v>N/A</v>
      </c>
      <c r="D2522" s="28" t="str">
        <f>Calculations!N2531</f>
        <v>N/A</v>
      </c>
    </row>
    <row r="2523" spans="1:4" x14ac:dyDescent="0.25">
      <c r="A2523">
        <v>2522</v>
      </c>
      <c r="B2523" s="28" t="str">
        <f>Calculations!M2532</f>
        <v>N/A</v>
      </c>
      <c r="C2523" s="28" t="str">
        <f>Calculations!O2532</f>
        <v>N/A</v>
      </c>
      <c r="D2523" s="28" t="str">
        <f>Calculations!N2532</f>
        <v>N/A</v>
      </c>
    </row>
    <row r="2524" spans="1:4" x14ac:dyDescent="0.25">
      <c r="A2524">
        <v>2523</v>
      </c>
      <c r="B2524" s="28" t="str">
        <f>Calculations!M2533</f>
        <v>N/A</v>
      </c>
      <c r="C2524" s="28" t="str">
        <f>Calculations!O2533</f>
        <v>N/A</v>
      </c>
      <c r="D2524" s="28" t="str">
        <f>Calculations!N2533</f>
        <v>N/A</v>
      </c>
    </row>
    <row r="2525" spans="1:4" x14ac:dyDescent="0.25">
      <c r="A2525">
        <v>2524</v>
      </c>
      <c r="B2525" s="28" t="str">
        <f>Calculations!M2534</f>
        <v>N/A</v>
      </c>
      <c r="C2525" s="28" t="str">
        <f>Calculations!O2534</f>
        <v>N/A</v>
      </c>
      <c r="D2525" s="28" t="str">
        <f>Calculations!N2534</f>
        <v>N/A</v>
      </c>
    </row>
    <row r="2526" spans="1:4" x14ac:dyDescent="0.25">
      <c r="A2526">
        <v>2525</v>
      </c>
      <c r="B2526" s="28" t="str">
        <f>Calculations!M2535</f>
        <v>N/A</v>
      </c>
      <c r="C2526" s="28" t="str">
        <f>Calculations!O2535</f>
        <v>N/A</v>
      </c>
      <c r="D2526" s="28" t="str">
        <f>Calculations!N2535</f>
        <v>N/A</v>
      </c>
    </row>
    <row r="2527" spans="1:4" x14ac:dyDescent="0.25">
      <c r="A2527">
        <v>2526</v>
      </c>
      <c r="B2527" s="28" t="str">
        <f>Calculations!M2536</f>
        <v>N/A</v>
      </c>
      <c r="C2527" s="28" t="str">
        <f>Calculations!O2536</f>
        <v>N/A</v>
      </c>
      <c r="D2527" s="28" t="str">
        <f>Calculations!N2536</f>
        <v>N/A</v>
      </c>
    </row>
    <row r="2528" spans="1:4" x14ac:dyDescent="0.25">
      <c r="A2528">
        <v>2527</v>
      </c>
      <c r="B2528" s="28" t="str">
        <f>Calculations!M2537</f>
        <v>N/A</v>
      </c>
      <c r="C2528" s="28" t="str">
        <f>Calculations!O2537</f>
        <v>N/A</v>
      </c>
      <c r="D2528" s="28" t="str">
        <f>Calculations!N2537</f>
        <v>N/A</v>
      </c>
    </row>
    <row r="2529" spans="1:4" x14ac:dyDescent="0.25">
      <c r="A2529">
        <v>2528</v>
      </c>
      <c r="B2529" s="28" t="str">
        <f>Calculations!M2538</f>
        <v>N/A</v>
      </c>
      <c r="C2529" s="28" t="str">
        <f>Calculations!O2538</f>
        <v>N/A</v>
      </c>
      <c r="D2529" s="28" t="str">
        <f>Calculations!N2538</f>
        <v>N/A</v>
      </c>
    </row>
    <row r="2530" spans="1:4" x14ac:dyDescent="0.25">
      <c r="A2530">
        <v>2529</v>
      </c>
      <c r="B2530" s="28" t="str">
        <f>Calculations!M2539</f>
        <v>N/A</v>
      </c>
      <c r="C2530" s="28" t="str">
        <f>Calculations!O2539</f>
        <v>N/A</v>
      </c>
      <c r="D2530" s="28" t="str">
        <f>Calculations!N2539</f>
        <v>N/A</v>
      </c>
    </row>
    <row r="2531" spans="1:4" x14ac:dyDescent="0.25">
      <c r="A2531">
        <v>2530</v>
      </c>
      <c r="B2531" s="28" t="str">
        <f>Calculations!M2540</f>
        <v>N/A</v>
      </c>
      <c r="C2531" s="28" t="str">
        <f>Calculations!O2540</f>
        <v>N/A</v>
      </c>
      <c r="D2531" s="28" t="str">
        <f>Calculations!N2540</f>
        <v>N/A</v>
      </c>
    </row>
    <row r="2532" spans="1:4" x14ac:dyDescent="0.25">
      <c r="A2532">
        <v>2531</v>
      </c>
      <c r="B2532" s="28" t="str">
        <f>Calculations!M2541</f>
        <v>N/A</v>
      </c>
      <c r="C2532" s="28" t="str">
        <f>Calculations!O2541</f>
        <v>N/A</v>
      </c>
      <c r="D2532" s="28" t="str">
        <f>Calculations!N2541</f>
        <v>N/A</v>
      </c>
    </row>
    <row r="2533" spans="1:4" x14ac:dyDescent="0.25">
      <c r="A2533">
        <v>2532</v>
      </c>
      <c r="B2533" s="28" t="str">
        <f>Calculations!M2542</f>
        <v>N/A</v>
      </c>
      <c r="C2533" s="28" t="str">
        <f>Calculations!O2542</f>
        <v>N/A</v>
      </c>
      <c r="D2533" s="28" t="str">
        <f>Calculations!N2542</f>
        <v>N/A</v>
      </c>
    </row>
    <row r="2534" spans="1:4" x14ac:dyDescent="0.25">
      <c r="A2534">
        <v>2533</v>
      </c>
      <c r="B2534" s="28" t="str">
        <f>Calculations!M2543</f>
        <v>N/A</v>
      </c>
      <c r="C2534" s="28" t="str">
        <f>Calculations!O2543</f>
        <v>N/A</v>
      </c>
      <c r="D2534" s="28" t="str">
        <f>Calculations!N2543</f>
        <v>N/A</v>
      </c>
    </row>
    <row r="2535" spans="1:4" x14ac:dyDescent="0.25">
      <c r="A2535">
        <v>2534</v>
      </c>
      <c r="B2535" s="28" t="str">
        <f>Calculations!M2544</f>
        <v>N/A</v>
      </c>
      <c r="C2535" s="28" t="str">
        <f>Calculations!O2544</f>
        <v>N/A</v>
      </c>
      <c r="D2535" s="28" t="str">
        <f>Calculations!N2544</f>
        <v>N/A</v>
      </c>
    </row>
    <row r="2536" spans="1:4" x14ac:dyDescent="0.25">
      <c r="A2536">
        <v>2535</v>
      </c>
      <c r="B2536" s="28" t="str">
        <f>Calculations!M2545</f>
        <v>N/A</v>
      </c>
      <c r="C2536" s="28" t="str">
        <f>Calculations!O2545</f>
        <v>N/A</v>
      </c>
      <c r="D2536" s="28" t="str">
        <f>Calculations!N2545</f>
        <v>N/A</v>
      </c>
    </row>
    <row r="2537" spans="1:4" x14ac:dyDescent="0.25">
      <c r="A2537">
        <v>2536</v>
      </c>
      <c r="B2537" s="28" t="str">
        <f>Calculations!M2546</f>
        <v>N/A</v>
      </c>
      <c r="C2537" s="28" t="str">
        <f>Calculations!O2546</f>
        <v>N/A</v>
      </c>
      <c r="D2537" s="28" t="str">
        <f>Calculations!N2546</f>
        <v>N/A</v>
      </c>
    </row>
    <row r="2538" spans="1:4" x14ac:dyDescent="0.25">
      <c r="A2538">
        <v>2537</v>
      </c>
      <c r="B2538" s="28" t="str">
        <f>Calculations!M2547</f>
        <v>N/A</v>
      </c>
      <c r="C2538" s="28" t="str">
        <f>Calculations!O2547</f>
        <v>N/A</v>
      </c>
      <c r="D2538" s="28" t="str">
        <f>Calculations!N2547</f>
        <v>N/A</v>
      </c>
    </row>
    <row r="2539" spans="1:4" x14ac:dyDescent="0.25">
      <c r="A2539">
        <v>2538</v>
      </c>
      <c r="B2539" s="28" t="str">
        <f>Calculations!M2548</f>
        <v>N/A</v>
      </c>
      <c r="C2539" s="28" t="str">
        <f>Calculations!O2548</f>
        <v>N/A</v>
      </c>
      <c r="D2539" s="28" t="str">
        <f>Calculations!N2548</f>
        <v>N/A</v>
      </c>
    </row>
    <row r="2540" spans="1:4" x14ac:dyDescent="0.25">
      <c r="A2540">
        <v>2539</v>
      </c>
      <c r="B2540" s="28" t="str">
        <f>Calculations!M2549</f>
        <v>N/A</v>
      </c>
      <c r="C2540" s="28" t="str">
        <f>Calculations!O2549</f>
        <v>N/A</v>
      </c>
      <c r="D2540" s="28" t="str">
        <f>Calculations!N2549</f>
        <v>N/A</v>
      </c>
    </row>
    <row r="2541" spans="1:4" x14ac:dyDescent="0.25">
      <c r="A2541">
        <v>2540</v>
      </c>
      <c r="B2541" s="28" t="str">
        <f>Calculations!M2550</f>
        <v>N/A</v>
      </c>
      <c r="C2541" s="28" t="str">
        <f>Calculations!O2550</f>
        <v>N/A</v>
      </c>
      <c r="D2541" s="28" t="str">
        <f>Calculations!N2550</f>
        <v>N/A</v>
      </c>
    </row>
    <row r="2542" spans="1:4" x14ac:dyDescent="0.25">
      <c r="A2542">
        <v>2541</v>
      </c>
      <c r="B2542" s="28" t="str">
        <f>Calculations!M2551</f>
        <v>N/A</v>
      </c>
      <c r="C2542" s="28" t="str">
        <f>Calculations!O2551</f>
        <v>N/A</v>
      </c>
      <c r="D2542" s="28" t="str">
        <f>Calculations!N2551</f>
        <v>N/A</v>
      </c>
    </row>
    <row r="2543" spans="1:4" x14ac:dyDescent="0.25">
      <c r="A2543">
        <v>2542</v>
      </c>
      <c r="B2543" s="28" t="str">
        <f>Calculations!M2552</f>
        <v>N/A</v>
      </c>
      <c r="C2543" s="28" t="str">
        <f>Calculations!O2552</f>
        <v>N/A</v>
      </c>
      <c r="D2543" s="28" t="str">
        <f>Calculations!N2552</f>
        <v>N/A</v>
      </c>
    </row>
    <row r="2544" spans="1:4" x14ac:dyDescent="0.25">
      <c r="A2544">
        <v>2543</v>
      </c>
      <c r="B2544" s="28" t="str">
        <f>Calculations!M2553</f>
        <v>N/A</v>
      </c>
      <c r="C2544" s="28" t="str">
        <f>Calculations!O2553</f>
        <v>N/A</v>
      </c>
      <c r="D2544" s="28" t="str">
        <f>Calculations!N2553</f>
        <v>N/A</v>
      </c>
    </row>
    <row r="2545" spans="1:4" x14ac:dyDescent="0.25">
      <c r="A2545">
        <v>2544</v>
      </c>
      <c r="B2545" s="28" t="str">
        <f>Calculations!M2554</f>
        <v>N/A</v>
      </c>
      <c r="C2545" s="28" t="str">
        <f>Calculations!O2554</f>
        <v>N/A</v>
      </c>
      <c r="D2545" s="28" t="str">
        <f>Calculations!N2554</f>
        <v>N/A</v>
      </c>
    </row>
    <row r="2546" spans="1:4" x14ac:dyDescent="0.25">
      <c r="A2546">
        <v>2545</v>
      </c>
      <c r="B2546" s="28" t="str">
        <f>Calculations!M2555</f>
        <v>N/A</v>
      </c>
      <c r="C2546" s="28" t="str">
        <f>Calculations!O2555</f>
        <v>N/A</v>
      </c>
      <c r="D2546" s="28" t="str">
        <f>Calculations!N2555</f>
        <v>N/A</v>
      </c>
    </row>
    <row r="2547" spans="1:4" x14ac:dyDescent="0.25">
      <c r="A2547">
        <v>2546</v>
      </c>
      <c r="B2547" s="28" t="str">
        <f>Calculations!M2556</f>
        <v>N/A</v>
      </c>
      <c r="C2547" s="28" t="str">
        <f>Calculations!O2556</f>
        <v>N/A</v>
      </c>
      <c r="D2547" s="28" t="str">
        <f>Calculations!N2556</f>
        <v>N/A</v>
      </c>
    </row>
    <row r="2548" spans="1:4" x14ac:dyDescent="0.25">
      <c r="A2548">
        <v>2547</v>
      </c>
      <c r="B2548" s="28" t="str">
        <f>Calculations!M2557</f>
        <v>N/A</v>
      </c>
      <c r="C2548" s="28" t="str">
        <f>Calculations!O2557</f>
        <v>N/A</v>
      </c>
      <c r="D2548" s="28" t="str">
        <f>Calculations!N2557</f>
        <v>N/A</v>
      </c>
    </row>
    <row r="2549" spans="1:4" x14ac:dyDescent="0.25">
      <c r="A2549">
        <v>2548</v>
      </c>
      <c r="B2549" s="28" t="str">
        <f>Calculations!M2558</f>
        <v>N/A</v>
      </c>
      <c r="C2549" s="28" t="str">
        <f>Calculations!O2558</f>
        <v>N/A</v>
      </c>
      <c r="D2549" s="28" t="str">
        <f>Calculations!N2558</f>
        <v>N/A</v>
      </c>
    </row>
    <row r="2550" spans="1:4" x14ac:dyDescent="0.25">
      <c r="A2550">
        <v>2549</v>
      </c>
      <c r="B2550" s="28" t="str">
        <f>Calculations!M2559</f>
        <v>N/A</v>
      </c>
      <c r="C2550" s="28" t="str">
        <f>Calculations!O2559</f>
        <v>N/A</v>
      </c>
      <c r="D2550" s="28" t="str">
        <f>Calculations!N2559</f>
        <v>N/A</v>
      </c>
    </row>
    <row r="2551" spans="1:4" x14ac:dyDescent="0.25">
      <c r="A2551">
        <v>2550</v>
      </c>
      <c r="B2551" s="28" t="str">
        <f>Calculations!M2560</f>
        <v>N/A</v>
      </c>
      <c r="C2551" s="28" t="str">
        <f>Calculations!O2560</f>
        <v>N/A</v>
      </c>
      <c r="D2551" s="28" t="str">
        <f>Calculations!N2560</f>
        <v>N/A</v>
      </c>
    </row>
    <row r="2552" spans="1:4" x14ac:dyDescent="0.25">
      <c r="A2552">
        <v>2551</v>
      </c>
      <c r="B2552" s="28" t="str">
        <f>Calculations!M2561</f>
        <v>N/A</v>
      </c>
      <c r="C2552" s="28" t="str">
        <f>Calculations!O2561</f>
        <v>N/A</v>
      </c>
      <c r="D2552" s="28" t="str">
        <f>Calculations!N2561</f>
        <v>N/A</v>
      </c>
    </row>
    <row r="2553" spans="1:4" x14ac:dyDescent="0.25">
      <c r="A2553">
        <v>2552</v>
      </c>
      <c r="B2553" s="28" t="str">
        <f>Calculations!M2562</f>
        <v>N/A</v>
      </c>
      <c r="C2553" s="28" t="str">
        <f>Calculations!O2562</f>
        <v>N/A</v>
      </c>
      <c r="D2553" s="28" t="str">
        <f>Calculations!N2562</f>
        <v>N/A</v>
      </c>
    </row>
    <row r="2554" spans="1:4" x14ac:dyDescent="0.25">
      <c r="A2554">
        <v>2553</v>
      </c>
      <c r="B2554" s="28" t="str">
        <f>Calculations!M2563</f>
        <v>N/A</v>
      </c>
      <c r="C2554" s="28" t="str">
        <f>Calculations!O2563</f>
        <v>N/A</v>
      </c>
      <c r="D2554" s="28" t="str">
        <f>Calculations!N2563</f>
        <v>N/A</v>
      </c>
    </row>
    <row r="2555" spans="1:4" x14ac:dyDescent="0.25">
      <c r="A2555">
        <v>2554</v>
      </c>
      <c r="B2555" s="28" t="str">
        <f>Calculations!M2564</f>
        <v>N/A</v>
      </c>
      <c r="C2555" s="28" t="str">
        <f>Calculations!O2564</f>
        <v>N/A</v>
      </c>
      <c r="D2555" s="28" t="str">
        <f>Calculations!N2564</f>
        <v>N/A</v>
      </c>
    </row>
    <row r="2556" spans="1:4" x14ac:dyDescent="0.25">
      <c r="A2556">
        <v>2555</v>
      </c>
      <c r="B2556" s="28" t="str">
        <f>Calculations!M2565</f>
        <v>N/A</v>
      </c>
      <c r="C2556" s="28" t="str">
        <f>Calculations!O2565</f>
        <v>N/A</v>
      </c>
      <c r="D2556" s="28" t="str">
        <f>Calculations!N2565</f>
        <v>N/A</v>
      </c>
    </row>
    <row r="2557" spans="1:4" x14ac:dyDescent="0.25">
      <c r="A2557">
        <v>2556</v>
      </c>
      <c r="B2557" s="28" t="str">
        <f>Calculations!M2566</f>
        <v>N/A</v>
      </c>
      <c r="C2557" s="28" t="str">
        <f>Calculations!O2566</f>
        <v>N/A</v>
      </c>
      <c r="D2557" s="28" t="str">
        <f>Calculations!N2566</f>
        <v>N/A</v>
      </c>
    </row>
    <row r="2558" spans="1:4" x14ac:dyDescent="0.25">
      <c r="A2558">
        <v>2557</v>
      </c>
      <c r="B2558" s="28" t="str">
        <f>Calculations!M2567</f>
        <v>N/A</v>
      </c>
      <c r="C2558" s="28" t="str">
        <f>Calculations!O2567</f>
        <v>N/A</v>
      </c>
      <c r="D2558" s="28" t="str">
        <f>Calculations!N2567</f>
        <v>N/A</v>
      </c>
    </row>
    <row r="2559" spans="1:4" x14ac:dyDescent="0.25">
      <c r="A2559">
        <v>2558</v>
      </c>
      <c r="B2559" s="28" t="str">
        <f>Calculations!M2568</f>
        <v>N/A</v>
      </c>
      <c r="C2559" s="28" t="str">
        <f>Calculations!O2568</f>
        <v>N/A</v>
      </c>
      <c r="D2559" s="28" t="str">
        <f>Calculations!N2568</f>
        <v>N/A</v>
      </c>
    </row>
    <row r="2560" spans="1:4" x14ac:dyDescent="0.25">
      <c r="A2560">
        <v>2559</v>
      </c>
      <c r="B2560" s="28" t="str">
        <f>Calculations!M2569</f>
        <v>N/A</v>
      </c>
      <c r="C2560" s="28" t="str">
        <f>Calculations!O2569</f>
        <v>N/A</v>
      </c>
      <c r="D2560" s="28" t="str">
        <f>Calculations!N2569</f>
        <v>N/A</v>
      </c>
    </row>
    <row r="2561" spans="1:4" x14ac:dyDescent="0.25">
      <c r="A2561">
        <v>2560</v>
      </c>
      <c r="B2561" s="28" t="str">
        <f>Calculations!M2570</f>
        <v>N/A</v>
      </c>
      <c r="C2561" s="28" t="str">
        <f>Calculations!O2570</f>
        <v>N/A</v>
      </c>
      <c r="D2561" s="28" t="str">
        <f>Calculations!N2570</f>
        <v>N/A</v>
      </c>
    </row>
    <row r="2562" spans="1:4" x14ac:dyDescent="0.25">
      <c r="A2562">
        <v>2561</v>
      </c>
      <c r="B2562" s="28" t="str">
        <f>Calculations!M2571</f>
        <v>N/A</v>
      </c>
      <c r="C2562" s="28" t="str">
        <f>Calculations!O2571</f>
        <v>N/A</v>
      </c>
      <c r="D2562" s="28" t="str">
        <f>Calculations!N2571</f>
        <v>N/A</v>
      </c>
    </row>
    <row r="2563" spans="1:4" x14ac:dyDescent="0.25">
      <c r="A2563">
        <v>2562</v>
      </c>
      <c r="B2563" s="28" t="str">
        <f>Calculations!M2572</f>
        <v>N/A</v>
      </c>
      <c r="C2563" s="28" t="str">
        <f>Calculations!O2572</f>
        <v>N/A</v>
      </c>
      <c r="D2563" s="28" t="str">
        <f>Calculations!N2572</f>
        <v>N/A</v>
      </c>
    </row>
    <row r="2564" spans="1:4" x14ac:dyDescent="0.25">
      <c r="A2564">
        <v>2563</v>
      </c>
      <c r="B2564" s="28" t="str">
        <f>Calculations!M2573</f>
        <v>N/A</v>
      </c>
      <c r="C2564" s="28" t="str">
        <f>Calculations!O2573</f>
        <v>N/A</v>
      </c>
      <c r="D2564" s="28" t="str">
        <f>Calculations!N2573</f>
        <v>N/A</v>
      </c>
    </row>
    <row r="2565" spans="1:4" x14ac:dyDescent="0.25">
      <c r="A2565">
        <v>2564</v>
      </c>
      <c r="B2565" s="28" t="str">
        <f>Calculations!M2574</f>
        <v>N/A</v>
      </c>
      <c r="C2565" s="28" t="str">
        <f>Calculations!O2574</f>
        <v>N/A</v>
      </c>
      <c r="D2565" s="28" t="str">
        <f>Calculations!N2574</f>
        <v>N/A</v>
      </c>
    </row>
    <row r="2566" spans="1:4" x14ac:dyDescent="0.25">
      <c r="A2566">
        <v>2565</v>
      </c>
      <c r="B2566" s="28" t="str">
        <f>Calculations!M2575</f>
        <v>N/A</v>
      </c>
      <c r="C2566" s="28" t="str">
        <f>Calculations!O2575</f>
        <v>N/A</v>
      </c>
      <c r="D2566" s="28" t="str">
        <f>Calculations!N2575</f>
        <v>N/A</v>
      </c>
    </row>
    <row r="2567" spans="1:4" x14ac:dyDescent="0.25">
      <c r="A2567">
        <v>2566</v>
      </c>
      <c r="B2567" s="28" t="str">
        <f>Calculations!M2576</f>
        <v>N/A</v>
      </c>
      <c r="C2567" s="28" t="str">
        <f>Calculations!O2576</f>
        <v>N/A</v>
      </c>
      <c r="D2567" s="28" t="str">
        <f>Calculations!N2576</f>
        <v>N/A</v>
      </c>
    </row>
    <row r="2568" spans="1:4" x14ac:dyDescent="0.25">
      <c r="A2568">
        <v>2567</v>
      </c>
      <c r="B2568" s="28" t="str">
        <f>Calculations!M2577</f>
        <v>N/A</v>
      </c>
      <c r="C2568" s="28" t="str">
        <f>Calculations!O2577</f>
        <v>N/A</v>
      </c>
      <c r="D2568" s="28" t="str">
        <f>Calculations!N2577</f>
        <v>N/A</v>
      </c>
    </row>
    <row r="2569" spans="1:4" x14ac:dyDescent="0.25">
      <c r="A2569">
        <v>2568</v>
      </c>
      <c r="B2569" s="28" t="str">
        <f>Calculations!M2578</f>
        <v>N/A</v>
      </c>
      <c r="C2569" s="28" t="str">
        <f>Calculations!O2578</f>
        <v>N/A</v>
      </c>
      <c r="D2569" s="28" t="str">
        <f>Calculations!N2578</f>
        <v>N/A</v>
      </c>
    </row>
    <row r="2570" spans="1:4" x14ac:dyDescent="0.25">
      <c r="A2570">
        <v>2569</v>
      </c>
      <c r="B2570" s="28" t="str">
        <f>Calculations!M2579</f>
        <v>N/A</v>
      </c>
      <c r="C2570" s="28" t="str">
        <f>Calculations!O2579</f>
        <v>N/A</v>
      </c>
      <c r="D2570" s="28" t="str">
        <f>Calculations!N2579</f>
        <v>N/A</v>
      </c>
    </row>
    <row r="2571" spans="1:4" x14ac:dyDescent="0.25">
      <c r="A2571">
        <v>2570</v>
      </c>
      <c r="B2571" s="28" t="str">
        <f>Calculations!M2580</f>
        <v>N/A</v>
      </c>
      <c r="C2571" s="28" t="str">
        <f>Calculations!O2580</f>
        <v>N/A</v>
      </c>
      <c r="D2571" s="28" t="str">
        <f>Calculations!N2580</f>
        <v>N/A</v>
      </c>
    </row>
    <row r="2572" spans="1:4" x14ac:dyDescent="0.25">
      <c r="A2572">
        <v>2571</v>
      </c>
      <c r="B2572" s="28" t="str">
        <f>Calculations!M2581</f>
        <v>N/A</v>
      </c>
      <c r="C2572" s="28" t="str">
        <f>Calculations!O2581</f>
        <v>N/A</v>
      </c>
      <c r="D2572" s="28" t="str">
        <f>Calculations!N2581</f>
        <v>N/A</v>
      </c>
    </row>
    <row r="2573" spans="1:4" x14ac:dyDescent="0.25">
      <c r="A2573">
        <v>2572</v>
      </c>
      <c r="B2573" s="28" t="str">
        <f>Calculations!M2582</f>
        <v>N/A</v>
      </c>
      <c r="C2573" s="28" t="str">
        <f>Calculations!O2582</f>
        <v>N/A</v>
      </c>
      <c r="D2573" s="28" t="str">
        <f>Calculations!N2582</f>
        <v>N/A</v>
      </c>
    </row>
    <row r="2574" spans="1:4" x14ac:dyDescent="0.25">
      <c r="A2574">
        <v>2573</v>
      </c>
      <c r="B2574" s="28" t="str">
        <f>Calculations!M2583</f>
        <v>N/A</v>
      </c>
      <c r="C2574" s="28" t="str">
        <f>Calculations!O2583</f>
        <v>N/A</v>
      </c>
      <c r="D2574" s="28" t="str">
        <f>Calculations!N2583</f>
        <v>N/A</v>
      </c>
    </row>
    <row r="2575" spans="1:4" x14ac:dyDescent="0.25">
      <c r="A2575">
        <v>2574</v>
      </c>
      <c r="B2575" s="28" t="str">
        <f>Calculations!M2584</f>
        <v>N/A</v>
      </c>
      <c r="C2575" s="28" t="str">
        <f>Calculations!O2584</f>
        <v>N/A</v>
      </c>
      <c r="D2575" s="28" t="str">
        <f>Calculations!N2584</f>
        <v>N/A</v>
      </c>
    </row>
    <row r="2576" spans="1:4" x14ac:dyDescent="0.25">
      <c r="A2576">
        <v>2575</v>
      </c>
      <c r="B2576" s="28" t="str">
        <f>Calculations!M2585</f>
        <v>N/A</v>
      </c>
      <c r="C2576" s="28" t="str">
        <f>Calculations!O2585</f>
        <v>N/A</v>
      </c>
      <c r="D2576" s="28" t="str">
        <f>Calculations!N2585</f>
        <v>N/A</v>
      </c>
    </row>
    <row r="2577" spans="1:4" x14ac:dyDescent="0.25">
      <c r="A2577">
        <v>2576</v>
      </c>
      <c r="B2577" s="28" t="str">
        <f>Calculations!M2586</f>
        <v>N/A</v>
      </c>
      <c r="C2577" s="28" t="str">
        <f>Calculations!O2586</f>
        <v>N/A</v>
      </c>
      <c r="D2577" s="28" t="str">
        <f>Calculations!N2586</f>
        <v>N/A</v>
      </c>
    </row>
    <row r="2578" spans="1:4" x14ac:dyDescent="0.25">
      <c r="A2578">
        <v>2577</v>
      </c>
      <c r="B2578" s="28" t="str">
        <f>Calculations!M2587</f>
        <v>N/A</v>
      </c>
      <c r="C2578" s="28" t="str">
        <f>Calculations!O2587</f>
        <v>N/A</v>
      </c>
      <c r="D2578" s="28" t="str">
        <f>Calculations!N2587</f>
        <v>N/A</v>
      </c>
    </row>
    <row r="2579" spans="1:4" x14ac:dyDescent="0.25">
      <c r="A2579">
        <v>2578</v>
      </c>
      <c r="B2579" s="28" t="str">
        <f>Calculations!M2588</f>
        <v>N/A</v>
      </c>
      <c r="C2579" s="28" t="str">
        <f>Calculations!O2588</f>
        <v>N/A</v>
      </c>
      <c r="D2579" s="28" t="str">
        <f>Calculations!N2588</f>
        <v>N/A</v>
      </c>
    </row>
    <row r="2580" spans="1:4" x14ac:dyDescent="0.25">
      <c r="A2580">
        <v>2579</v>
      </c>
      <c r="B2580" s="28" t="str">
        <f>Calculations!M2589</f>
        <v>N/A</v>
      </c>
      <c r="C2580" s="28" t="str">
        <f>Calculations!O2589</f>
        <v>N/A</v>
      </c>
      <c r="D2580" s="28" t="str">
        <f>Calculations!N2589</f>
        <v>N/A</v>
      </c>
    </row>
    <row r="2581" spans="1:4" x14ac:dyDescent="0.25">
      <c r="A2581">
        <v>2580</v>
      </c>
      <c r="B2581" s="28" t="str">
        <f>Calculations!M2590</f>
        <v>N/A</v>
      </c>
      <c r="C2581" s="28" t="str">
        <f>Calculations!O2590</f>
        <v>N/A</v>
      </c>
      <c r="D2581" s="28" t="str">
        <f>Calculations!N2590</f>
        <v>N/A</v>
      </c>
    </row>
    <row r="2582" spans="1:4" x14ac:dyDescent="0.25">
      <c r="A2582">
        <v>2581</v>
      </c>
      <c r="B2582" s="28" t="str">
        <f>Calculations!M2591</f>
        <v>N/A</v>
      </c>
      <c r="C2582" s="28" t="str">
        <f>Calculations!O2591</f>
        <v>N/A</v>
      </c>
      <c r="D2582" s="28" t="str">
        <f>Calculations!N2591</f>
        <v>N/A</v>
      </c>
    </row>
    <row r="2583" spans="1:4" x14ac:dyDescent="0.25">
      <c r="A2583">
        <v>2582</v>
      </c>
      <c r="B2583" s="28" t="str">
        <f>Calculations!M2592</f>
        <v>N/A</v>
      </c>
      <c r="C2583" s="28" t="str">
        <f>Calculations!O2592</f>
        <v>N/A</v>
      </c>
      <c r="D2583" s="28" t="str">
        <f>Calculations!N2592</f>
        <v>N/A</v>
      </c>
    </row>
    <row r="2584" spans="1:4" x14ac:dyDescent="0.25">
      <c r="A2584">
        <v>2583</v>
      </c>
      <c r="B2584" s="28" t="str">
        <f>Calculations!M2593</f>
        <v>N/A</v>
      </c>
      <c r="C2584" s="28" t="str">
        <f>Calculations!O2593</f>
        <v>N/A</v>
      </c>
      <c r="D2584" s="28" t="str">
        <f>Calculations!N2593</f>
        <v>N/A</v>
      </c>
    </row>
    <row r="2585" spans="1:4" x14ac:dyDescent="0.25">
      <c r="A2585">
        <v>2584</v>
      </c>
      <c r="B2585" s="28" t="str">
        <f>Calculations!M2594</f>
        <v>N/A</v>
      </c>
      <c r="C2585" s="28" t="str">
        <f>Calculations!O2594</f>
        <v>N/A</v>
      </c>
      <c r="D2585" s="28" t="str">
        <f>Calculations!N2594</f>
        <v>N/A</v>
      </c>
    </row>
    <row r="2586" spans="1:4" x14ac:dyDescent="0.25">
      <c r="A2586">
        <v>2585</v>
      </c>
      <c r="B2586" s="28" t="str">
        <f>Calculations!M2595</f>
        <v>N/A</v>
      </c>
      <c r="C2586" s="28" t="str">
        <f>Calculations!O2595</f>
        <v>N/A</v>
      </c>
      <c r="D2586" s="28" t="str">
        <f>Calculations!N2595</f>
        <v>N/A</v>
      </c>
    </row>
    <row r="2587" spans="1:4" x14ac:dyDescent="0.25">
      <c r="A2587">
        <v>2586</v>
      </c>
      <c r="B2587" s="28" t="str">
        <f>Calculations!M2596</f>
        <v>N/A</v>
      </c>
      <c r="C2587" s="28" t="str">
        <f>Calculations!O2596</f>
        <v>N/A</v>
      </c>
      <c r="D2587" s="28" t="str">
        <f>Calculations!N2596</f>
        <v>N/A</v>
      </c>
    </row>
    <row r="2588" spans="1:4" x14ac:dyDescent="0.25">
      <c r="A2588">
        <v>2587</v>
      </c>
      <c r="B2588" s="28" t="str">
        <f>Calculations!M2597</f>
        <v>N/A</v>
      </c>
      <c r="C2588" s="28" t="str">
        <f>Calculations!O2597</f>
        <v>N/A</v>
      </c>
      <c r="D2588" s="28" t="str">
        <f>Calculations!N2597</f>
        <v>N/A</v>
      </c>
    </row>
    <row r="2589" spans="1:4" x14ac:dyDescent="0.25">
      <c r="A2589">
        <v>2588</v>
      </c>
      <c r="B2589" s="28" t="str">
        <f>Calculations!M2598</f>
        <v>N/A</v>
      </c>
      <c r="C2589" s="28" t="str">
        <f>Calculations!O2598</f>
        <v>N/A</v>
      </c>
      <c r="D2589" s="28" t="str">
        <f>Calculations!N2598</f>
        <v>N/A</v>
      </c>
    </row>
    <row r="2590" spans="1:4" x14ac:dyDescent="0.25">
      <c r="A2590">
        <v>2589</v>
      </c>
      <c r="B2590" s="28" t="str">
        <f>Calculations!M2599</f>
        <v>N/A</v>
      </c>
      <c r="C2590" s="28" t="str">
        <f>Calculations!O2599</f>
        <v>N/A</v>
      </c>
      <c r="D2590" s="28" t="str">
        <f>Calculations!N2599</f>
        <v>N/A</v>
      </c>
    </row>
    <row r="2591" spans="1:4" x14ac:dyDescent="0.25">
      <c r="A2591">
        <v>2590</v>
      </c>
      <c r="B2591" s="28" t="str">
        <f>Calculations!M2600</f>
        <v>N/A</v>
      </c>
      <c r="C2591" s="28" t="str">
        <f>Calculations!O2600</f>
        <v>N/A</v>
      </c>
      <c r="D2591" s="28" t="str">
        <f>Calculations!N2600</f>
        <v>N/A</v>
      </c>
    </row>
    <row r="2592" spans="1:4" x14ac:dyDescent="0.25">
      <c r="A2592">
        <v>2591</v>
      </c>
      <c r="B2592" s="28" t="str">
        <f>Calculations!M2601</f>
        <v>N/A</v>
      </c>
      <c r="C2592" s="28" t="str">
        <f>Calculations!O2601</f>
        <v>N/A</v>
      </c>
      <c r="D2592" s="28" t="str">
        <f>Calculations!N2601</f>
        <v>N/A</v>
      </c>
    </row>
    <row r="2593" spans="1:4" x14ac:dyDescent="0.25">
      <c r="A2593">
        <v>2592</v>
      </c>
      <c r="B2593" s="28" t="str">
        <f>Calculations!M2602</f>
        <v>N/A</v>
      </c>
      <c r="C2593" s="28" t="str">
        <f>Calculations!O2602</f>
        <v>N/A</v>
      </c>
      <c r="D2593" s="28" t="str">
        <f>Calculations!N2602</f>
        <v>N/A</v>
      </c>
    </row>
    <row r="2594" spans="1:4" x14ac:dyDescent="0.25">
      <c r="A2594">
        <v>2593</v>
      </c>
      <c r="B2594" s="28" t="str">
        <f>Calculations!M2603</f>
        <v>N/A</v>
      </c>
      <c r="C2594" s="28" t="str">
        <f>Calculations!O2603</f>
        <v>N/A</v>
      </c>
      <c r="D2594" s="28" t="str">
        <f>Calculations!N2603</f>
        <v>N/A</v>
      </c>
    </row>
    <row r="2595" spans="1:4" x14ac:dyDescent="0.25">
      <c r="A2595">
        <v>2594</v>
      </c>
      <c r="B2595" s="28" t="str">
        <f>Calculations!M2604</f>
        <v>N/A</v>
      </c>
      <c r="C2595" s="28" t="str">
        <f>Calculations!O2604</f>
        <v>N/A</v>
      </c>
      <c r="D2595" s="28" t="str">
        <f>Calculations!N2604</f>
        <v>N/A</v>
      </c>
    </row>
    <row r="2596" spans="1:4" x14ac:dyDescent="0.25">
      <c r="A2596">
        <v>2595</v>
      </c>
      <c r="B2596" s="28" t="str">
        <f>Calculations!M2605</f>
        <v>N/A</v>
      </c>
      <c r="C2596" s="28" t="str">
        <f>Calculations!O2605</f>
        <v>N/A</v>
      </c>
      <c r="D2596" s="28" t="str">
        <f>Calculations!N2605</f>
        <v>N/A</v>
      </c>
    </row>
    <row r="2597" spans="1:4" x14ac:dyDescent="0.25">
      <c r="A2597">
        <v>2596</v>
      </c>
      <c r="B2597" s="28" t="str">
        <f>Calculations!M2606</f>
        <v>N/A</v>
      </c>
      <c r="C2597" s="28" t="str">
        <f>Calculations!O2606</f>
        <v>N/A</v>
      </c>
      <c r="D2597" s="28" t="str">
        <f>Calculations!N2606</f>
        <v>N/A</v>
      </c>
    </row>
    <row r="2598" spans="1:4" x14ac:dyDescent="0.25">
      <c r="A2598">
        <v>2597</v>
      </c>
      <c r="B2598" s="28" t="str">
        <f>Calculations!M2607</f>
        <v>N/A</v>
      </c>
      <c r="C2598" s="28" t="str">
        <f>Calculations!O2607</f>
        <v>N/A</v>
      </c>
      <c r="D2598" s="28" t="str">
        <f>Calculations!N2607</f>
        <v>N/A</v>
      </c>
    </row>
    <row r="2599" spans="1:4" x14ac:dyDescent="0.25">
      <c r="A2599">
        <v>2598</v>
      </c>
      <c r="B2599" s="28" t="str">
        <f>Calculations!M2608</f>
        <v>N/A</v>
      </c>
      <c r="C2599" s="28" t="str">
        <f>Calculations!O2608</f>
        <v>N/A</v>
      </c>
      <c r="D2599" s="28" t="str">
        <f>Calculations!N2608</f>
        <v>N/A</v>
      </c>
    </row>
    <row r="2600" spans="1:4" x14ac:dyDescent="0.25">
      <c r="A2600">
        <v>2599</v>
      </c>
      <c r="B2600" s="28" t="str">
        <f>Calculations!M2609</f>
        <v>N/A</v>
      </c>
      <c r="C2600" s="28" t="str">
        <f>Calculations!O2609</f>
        <v>N/A</v>
      </c>
      <c r="D2600" s="28" t="str">
        <f>Calculations!N2609</f>
        <v>N/A</v>
      </c>
    </row>
    <row r="2601" spans="1:4" x14ac:dyDescent="0.25">
      <c r="A2601">
        <v>2600</v>
      </c>
      <c r="B2601" s="28" t="str">
        <f>Calculations!M2610</f>
        <v>N/A</v>
      </c>
      <c r="C2601" s="28" t="str">
        <f>Calculations!O2610</f>
        <v>N/A</v>
      </c>
      <c r="D2601" s="28" t="str">
        <f>Calculations!N2610</f>
        <v>N/A</v>
      </c>
    </row>
    <row r="2602" spans="1:4" x14ac:dyDescent="0.25">
      <c r="A2602">
        <v>2601</v>
      </c>
      <c r="B2602" s="28" t="str">
        <f>Calculations!M2611</f>
        <v>N/A</v>
      </c>
      <c r="C2602" s="28" t="str">
        <f>Calculations!O2611</f>
        <v>N/A</v>
      </c>
      <c r="D2602" s="28" t="str">
        <f>Calculations!N2611</f>
        <v>N/A</v>
      </c>
    </row>
    <row r="2603" spans="1:4" x14ac:dyDescent="0.25">
      <c r="A2603">
        <v>2602</v>
      </c>
      <c r="B2603" s="28" t="str">
        <f>Calculations!M2612</f>
        <v>N/A</v>
      </c>
      <c r="C2603" s="28" t="str">
        <f>Calculations!O2612</f>
        <v>N/A</v>
      </c>
      <c r="D2603" s="28" t="str">
        <f>Calculations!N2612</f>
        <v>N/A</v>
      </c>
    </row>
    <row r="2604" spans="1:4" x14ac:dyDescent="0.25">
      <c r="A2604">
        <v>2603</v>
      </c>
      <c r="B2604" s="28" t="str">
        <f>Calculations!M2613</f>
        <v>N/A</v>
      </c>
      <c r="C2604" s="28" t="str">
        <f>Calculations!O2613</f>
        <v>N/A</v>
      </c>
      <c r="D2604" s="28" t="str">
        <f>Calculations!N2613</f>
        <v>N/A</v>
      </c>
    </row>
    <row r="2605" spans="1:4" x14ac:dyDescent="0.25">
      <c r="A2605">
        <v>2604</v>
      </c>
      <c r="B2605" s="28" t="str">
        <f>Calculations!M2614</f>
        <v>N/A</v>
      </c>
      <c r="C2605" s="28" t="str">
        <f>Calculations!O2614</f>
        <v>N/A</v>
      </c>
      <c r="D2605" s="28" t="str">
        <f>Calculations!N2614</f>
        <v>N/A</v>
      </c>
    </row>
    <row r="2606" spans="1:4" x14ac:dyDescent="0.25">
      <c r="A2606">
        <v>2605</v>
      </c>
      <c r="B2606" s="28" t="str">
        <f>Calculations!M2615</f>
        <v>N/A</v>
      </c>
      <c r="C2606" s="28" t="str">
        <f>Calculations!O2615</f>
        <v>N/A</v>
      </c>
      <c r="D2606" s="28" t="str">
        <f>Calculations!N2615</f>
        <v>N/A</v>
      </c>
    </row>
    <row r="2607" spans="1:4" x14ac:dyDescent="0.25">
      <c r="A2607">
        <v>2606</v>
      </c>
      <c r="B2607" s="28" t="str">
        <f>Calculations!M2616</f>
        <v>N/A</v>
      </c>
      <c r="C2607" s="28" t="str">
        <f>Calculations!O2616</f>
        <v>N/A</v>
      </c>
      <c r="D2607" s="28" t="str">
        <f>Calculations!N2616</f>
        <v>N/A</v>
      </c>
    </row>
    <row r="2608" spans="1:4" x14ac:dyDescent="0.25">
      <c r="A2608">
        <v>2607</v>
      </c>
      <c r="B2608" s="28" t="str">
        <f>Calculations!M2617</f>
        <v>N/A</v>
      </c>
      <c r="C2608" s="28" t="str">
        <f>Calculations!O2617</f>
        <v>N/A</v>
      </c>
      <c r="D2608" s="28" t="str">
        <f>Calculations!N2617</f>
        <v>N/A</v>
      </c>
    </row>
    <row r="2609" spans="1:4" x14ac:dyDescent="0.25">
      <c r="A2609">
        <v>2608</v>
      </c>
      <c r="B2609" s="28" t="str">
        <f>Calculations!M2618</f>
        <v>N/A</v>
      </c>
      <c r="C2609" s="28" t="str">
        <f>Calculations!O2618</f>
        <v>N/A</v>
      </c>
      <c r="D2609" s="28" t="str">
        <f>Calculations!N2618</f>
        <v>N/A</v>
      </c>
    </row>
    <row r="2610" spans="1:4" x14ac:dyDescent="0.25">
      <c r="A2610">
        <v>2609</v>
      </c>
      <c r="B2610" s="28" t="str">
        <f>Calculations!M2619</f>
        <v>N/A</v>
      </c>
      <c r="C2610" s="28" t="str">
        <f>Calculations!O2619</f>
        <v>N/A</v>
      </c>
      <c r="D2610" s="28" t="str">
        <f>Calculations!N2619</f>
        <v>N/A</v>
      </c>
    </row>
    <row r="2611" spans="1:4" x14ac:dyDescent="0.25">
      <c r="A2611">
        <v>2610</v>
      </c>
      <c r="B2611" s="28" t="str">
        <f>Calculations!M2620</f>
        <v>N/A</v>
      </c>
      <c r="C2611" s="28" t="str">
        <f>Calculations!O2620</f>
        <v>N/A</v>
      </c>
      <c r="D2611" s="28" t="str">
        <f>Calculations!N2620</f>
        <v>N/A</v>
      </c>
    </row>
    <row r="2612" spans="1:4" x14ac:dyDescent="0.25">
      <c r="A2612">
        <v>2611</v>
      </c>
      <c r="B2612" s="28" t="str">
        <f>Calculations!M2621</f>
        <v>N/A</v>
      </c>
      <c r="C2612" s="28" t="str">
        <f>Calculations!O2621</f>
        <v>N/A</v>
      </c>
      <c r="D2612" s="28" t="str">
        <f>Calculations!N2621</f>
        <v>N/A</v>
      </c>
    </row>
    <row r="2613" spans="1:4" x14ac:dyDescent="0.25">
      <c r="A2613">
        <v>2612</v>
      </c>
      <c r="B2613" s="28" t="str">
        <f>Calculations!M2622</f>
        <v>N/A</v>
      </c>
      <c r="C2613" s="28" t="str">
        <f>Calculations!O2622</f>
        <v>N/A</v>
      </c>
      <c r="D2613" s="28" t="str">
        <f>Calculations!N2622</f>
        <v>N/A</v>
      </c>
    </row>
    <row r="2614" spans="1:4" x14ac:dyDescent="0.25">
      <c r="A2614">
        <v>2613</v>
      </c>
      <c r="B2614" s="28" t="str">
        <f>Calculations!M2623</f>
        <v>N/A</v>
      </c>
      <c r="C2614" s="28" t="str">
        <f>Calculations!O2623</f>
        <v>N/A</v>
      </c>
      <c r="D2614" s="28" t="str">
        <f>Calculations!N2623</f>
        <v>N/A</v>
      </c>
    </row>
    <row r="2615" spans="1:4" x14ac:dyDescent="0.25">
      <c r="A2615">
        <v>2614</v>
      </c>
      <c r="B2615" s="28" t="str">
        <f>Calculations!M2624</f>
        <v>N/A</v>
      </c>
      <c r="C2615" s="28" t="str">
        <f>Calculations!O2624</f>
        <v>N/A</v>
      </c>
      <c r="D2615" s="28" t="str">
        <f>Calculations!N2624</f>
        <v>N/A</v>
      </c>
    </row>
    <row r="2616" spans="1:4" x14ac:dyDescent="0.25">
      <c r="A2616">
        <v>2615</v>
      </c>
      <c r="B2616" s="28" t="str">
        <f>Calculations!M2625</f>
        <v>N/A</v>
      </c>
      <c r="C2616" s="28" t="str">
        <f>Calculations!O2625</f>
        <v>N/A</v>
      </c>
      <c r="D2616" s="28" t="str">
        <f>Calculations!N2625</f>
        <v>N/A</v>
      </c>
    </row>
    <row r="2617" spans="1:4" x14ac:dyDescent="0.25">
      <c r="A2617">
        <v>2616</v>
      </c>
      <c r="B2617" s="28" t="str">
        <f>Calculations!M2626</f>
        <v>N/A</v>
      </c>
      <c r="C2617" s="28" t="str">
        <f>Calculations!O2626</f>
        <v>N/A</v>
      </c>
      <c r="D2617" s="28" t="str">
        <f>Calculations!N2626</f>
        <v>N/A</v>
      </c>
    </row>
    <row r="2618" spans="1:4" x14ac:dyDescent="0.25">
      <c r="A2618">
        <v>2617</v>
      </c>
      <c r="B2618" s="28" t="str">
        <f>Calculations!M2627</f>
        <v>N/A</v>
      </c>
      <c r="C2618" s="28" t="str">
        <f>Calculations!O2627</f>
        <v>N/A</v>
      </c>
      <c r="D2618" s="28" t="str">
        <f>Calculations!N2627</f>
        <v>N/A</v>
      </c>
    </row>
    <row r="2619" spans="1:4" x14ac:dyDescent="0.25">
      <c r="A2619">
        <v>2618</v>
      </c>
      <c r="B2619" s="28" t="str">
        <f>Calculations!M2628</f>
        <v>N/A</v>
      </c>
      <c r="C2619" s="28" t="str">
        <f>Calculations!O2628</f>
        <v>N/A</v>
      </c>
      <c r="D2619" s="28" t="str">
        <f>Calculations!N2628</f>
        <v>N/A</v>
      </c>
    </row>
    <row r="2620" spans="1:4" x14ac:dyDescent="0.25">
      <c r="A2620">
        <v>2619</v>
      </c>
      <c r="B2620" s="28" t="str">
        <f>Calculations!M2629</f>
        <v>N/A</v>
      </c>
      <c r="C2620" s="28" t="str">
        <f>Calculations!O2629</f>
        <v>N/A</v>
      </c>
      <c r="D2620" s="28" t="str">
        <f>Calculations!N2629</f>
        <v>N/A</v>
      </c>
    </row>
    <row r="2621" spans="1:4" x14ac:dyDescent="0.25">
      <c r="A2621">
        <v>2620</v>
      </c>
      <c r="B2621" s="28" t="str">
        <f>Calculations!M2630</f>
        <v>N/A</v>
      </c>
      <c r="C2621" s="28" t="str">
        <f>Calculations!O2630</f>
        <v>N/A</v>
      </c>
      <c r="D2621" s="28" t="str">
        <f>Calculations!N2630</f>
        <v>N/A</v>
      </c>
    </row>
    <row r="2622" spans="1:4" x14ac:dyDescent="0.25">
      <c r="A2622">
        <v>2621</v>
      </c>
      <c r="B2622" s="28" t="str">
        <f>Calculations!M2631</f>
        <v>N/A</v>
      </c>
      <c r="C2622" s="28" t="str">
        <f>Calculations!O2631</f>
        <v>N/A</v>
      </c>
      <c r="D2622" s="28" t="str">
        <f>Calculations!N2631</f>
        <v>N/A</v>
      </c>
    </row>
    <row r="2623" spans="1:4" x14ac:dyDescent="0.25">
      <c r="A2623">
        <v>2622</v>
      </c>
      <c r="B2623" s="28" t="str">
        <f>Calculations!M2632</f>
        <v>N/A</v>
      </c>
      <c r="C2623" s="28" t="str">
        <f>Calculations!O2632</f>
        <v>N/A</v>
      </c>
      <c r="D2623" s="28" t="str">
        <f>Calculations!N2632</f>
        <v>N/A</v>
      </c>
    </row>
    <row r="2624" spans="1:4" x14ac:dyDescent="0.25">
      <c r="A2624">
        <v>2623</v>
      </c>
      <c r="B2624" s="28" t="str">
        <f>Calculations!M2633</f>
        <v>N/A</v>
      </c>
      <c r="C2624" s="28" t="str">
        <f>Calculations!O2633</f>
        <v>N/A</v>
      </c>
      <c r="D2624" s="28" t="str">
        <f>Calculations!N2633</f>
        <v>N/A</v>
      </c>
    </row>
    <row r="2625" spans="1:4" x14ac:dyDescent="0.25">
      <c r="A2625">
        <v>2624</v>
      </c>
      <c r="B2625" s="28" t="str">
        <f>Calculations!M2634</f>
        <v>N/A</v>
      </c>
      <c r="C2625" s="28" t="str">
        <f>Calculations!O2634</f>
        <v>N/A</v>
      </c>
      <c r="D2625" s="28" t="str">
        <f>Calculations!N2634</f>
        <v>N/A</v>
      </c>
    </row>
    <row r="2626" spans="1:4" x14ac:dyDescent="0.25">
      <c r="A2626">
        <v>2625</v>
      </c>
      <c r="B2626" s="28" t="str">
        <f>Calculations!M2635</f>
        <v>N/A</v>
      </c>
      <c r="C2626" s="28" t="str">
        <f>Calculations!O2635</f>
        <v>N/A</v>
      </c>
      <c r="D2626" s="28" t="str">
        <f>Calculations!N2635</f>
        <v>N/A</v>
      </c>
    </row>
    <row r="2627" spans="1:4" x14ac:dyDescent="0.25">
      <c r="A2627">
        <v>2626</v>
      </c>
      <c r="B2627" s="28" t="str">
        <f>Calculations!M2636</f>
        <v>N/A</v>
      </c>
      <c r="C2627" s="28" t="str">
        <f>Calculations!O2636</f>
        <v>N/A</v>
      </c>
      <c r="D2627" s="28" t="str">
        <f>Calculations!N2636</f>
        <v>N/A</v>
      </c>
    </row>
    <row r="2628" spans="1:4" x14ac:dyDescent="0.25">
      <c r="A2628">
        <v>2627</v>
      </c>
      <c r="B2628" s="28" t="str">
        <f>Calculations!M2637</f>
        <v>N/A</v>
      </c>
      <c r="C2628" s="28" t="str">
        <f>Calculations!O2637</f>
        <v>N/A</v>
      </c>
      <c r="D2628" s="28" t="str">
        <f>Calculations!N2637</f>
        <v>N/A</v>
      </c>
    </row>
    <row r="2629" spans="1:4" x14ac:dyDescent="0.25">
      <c r="A2629">
        <v>2628</v>
      </c>
      <c r="B2629" s="28" t="str">
        <f>Calculations!M2638</f>
        <v>N/A</v>
      </c>
      <c r="C2629" s="28" t="str">
        <f>Calculations!O2638</f>
        <v>N/A</v>
      </c>
      <c r="D2629" s="28" t="str">
        <f>Calculations!N2638</f>
        <v>N/A</v>
      </c>
    </row>
    <row r="2630" spans="1:4" x14ac:dyDescent="0.25">
      <c r="A2630">
        <v>2629</v>
      </c>
      <c r="B2630" s="28" t="str">
        <f>Calculations!M2639</f>
        <v>N/A</v>
      </c>
      <c r="C2630" s="28" t="str">
        <f>Calculations!O2639</f>
        <v>N/A</v>
      </c>
      <c r="D2630" s="28" t="str">
        <f>Calculations!N2639</f>
        <v>N/A</v>
      </c>
    </row>
    <row r="2631" spans="1:4" x14ac:dyDescent="0.25">
      <c r="A2631">
        <v>2630</v>
      </c>
      <c r="B2631" s="28" t="str">
        <f>Calculations!M2640</f>
        <v>N/A</v>
      </c>
      <c r="C2631" s="28" t="str">
        <f>Calculations!O2640</f>
        <v>N/A</v>
      </c>
      <c r="D2631" s="28" t="str">
        <f>Calculations!N2640</f>
        <v>N/A</v>
      </c>
    </row>
    <row r="2632" spans="1:4" x14ac:dyDescent="0.25">
      <c r="A2632">
        <v>2631</v>
      </c>
      <c r="B2632" s="28" t="str">
        <f>Calculations!M2641</f>
        <v>N/A</v>
      </c>
      <c r="C2632" s="28" t="str">
        <f>Calculations!O2641</f>
        <v>N/A</v>
      </c>
      <c r="D2632" s="28" t="str">
        <f>Calculations!N2641</f>
        <v>N/A</v>
      </c>
    </row>
    <row r="2633" spans="1:4" x14ac:dyDescent="0.25">
      <c r="A2633">
        <v>2632</v>
      </c>
      <c r="B2633" s="28" t="str">
        <f>Calculations!M2642</f>
        <v>N/A</v>
      </c>
      <c r="C2633" s="28" t="str">
        <f>Calculations!O2642</f>
        <v>N/A</v>
      </c>
      <c r="D2633" s="28" t="str">
        <f>Calculations!N2642</f>
        <v>N/A</v>
      </c>
    </row>
    <row r="2634" spans="1:4" x14ac:dyDescent="0.25">
      <c r="A2634">
        <v>2633</v>
      </c>
      <c r="B2634" s="28" t="str">
        <f>Calculations!M2643</f>
        <v>N/A</v>
      </c>
      <c r="C2634" s="28" t="str">
        <f>Calculations!O2643</f>
        <v>N/A</v>
      </c>
      <c r="D2634" s="28" t="str">
        <f>Calculations!N2643</f>
        <v>N/A</v>
      </c>
    </row>
    <row r="2635" spans="1:4" x14ac:dyDescent="0.25">
      <c r="A2635">
        <v>2634</v>
      </c>
      <c r="B2635" s="28" t="str">
        <f>Calculations!M2644</f>
        <v>N/A</v>
      </c>
      <c r="C2635" s="28" t="str">
        <f>Calculations!O2644</f>
        <v>N/A</v>
      </c>
      <c r="D2635" s="28" t="str">
        <f>Calculations!N2644</f>
        <v>N/A</v>
      </c>
    </row>
    <row r="2636" spans="1:4" x14ac:dyDescent="0.25">
      <c r="A2636">
        <v>2635</v>
      </c>
      <c r="B2636" s="28" t="str">
        <f>Calculations!M2645</f>
        <v>N/A</v>
      </c>
      <c r="C2636" s="28" t="str">
        <f>Calculations!O2645</f>
        <v>N/A</v>
      </c>
      <c r="D2636" s="28" t="str">
        <f>Calculations!N2645</f>
        <v>N/A</v>
      </c>
    </row>
    <row r="2637" spans="1:4" x14ac:dyDescent="0.25">
      <c r="A2637">
        <v>2636</v>
      </c>
      <c r="B2637" s="28" t="str">
        <f>Calculations!M2646</f>
        <v>N/A</v>
      </c>
      <c r="C2637" s="28" t="str">
        <f>Calculations!O2646</f>
        <v>N/A</v>
      </c>
      <c r="D2637" s="28" t="str">
        <f>Calculations!N2646</f>
        <v>N/A</v>
      </c>
    </row>
    <row r="2638" spans="1:4" x14ac:dyDescent="0.25">
      <c r="A2638">
        <v>2637</v>
      </c>
      <c r="B2638" s="28" t="str">
        <f>Calculations!M2647</f>
        <v>N/A</v>
      </c>
      <c r="C2638" s="28" t="str">
        <f>Calculations!O2647</f>
        <v>N/A</v>
      </c>
      <c r="D2638" s="28" t="str">
        <f>Calculations!N2647</f>
        <v>N/A</v>
      </c>
    </row>
    <row r="2639" spans="1:4" x14ac:dyDescent="0.25">
      <c r="A2639">
        <v>2638</v>
      </c>
      <c r="B2639" s="28" t="str">
        <f>Calculations!M2648</f>
        <v>N/A</v>
      </c>
      <c r="C2639" s="28" t="str">
        <f>Calculations!O2648</f>
        <v>N/A</v>
      </c>
      <c r="D2639" s="28" t="str">
        <f>Calculations!N2648</f>
        <v>N/A</v>
      </c>
    </row>
    <row r="2640" spans="1:4" x14ac:dyDescent="0.25">
      <c r="A2640">
        <v>2639</v>
      </c>
      <c r="B2640" s="28" t="str">
        <f>Calculations!M2649</f>
        <v>N/A</v>
      </c>
      <c r="C2640" s="28" t="str">
        <f>Calculations!O2649</f>
        <v>N/A</v>
      </c>
      <c r="D2640" s="28" t="str">
        <f>Calculations!N2649</f>
        <v>N/A</v>
      </c>
    </row>
    <row r="2641" spans="1:4" x14ac:dyDescent="0.25">
      <c r="A2641">
        <v>2640</v>
      </c>
      <c r="B2641" s="28" t="str">
        <f>Calculations!M2650</f>
        <v>N/A</v>
      </c>
      <c r="C2641" s="28" t="str">
        <f>Calculations!O2650</f>
        <v>N/A</v>
      </c>
      <c r="D2641" s="28" t="str">
        <f>Calculations!N2650</f>
        <v>N/A</v>
      </c>
    </row>
    <row r="2642" spans="1:4" x14ac:dyDescent="0.25">
      <c r="A2642">
        <v>2641</v>
      </c>
      <c r="B2642" s="28" t="str">
        <f>Calculations!M2651</f>
        <v>N/A</v>
      </c>
      <c r="C2642" s="28" t="str">
        <f>Calculations!O2651</f>
        <v>N/A</v>
      </c>
      <c r="D2642" s="28" t="str">
        <f>Calculations!N2651</f>
        <v>N/A</v>
      </c>
    </row>
    <row r="2643" spans="1:4" x14ac:dyDescent="0.25">
      <c r="A2643">
        <v>2642</v>
      </c>
      <c r="B2643" s="28" t="str">
        <f>Calculations!M2652</f>
        <v>N/A</v>
      </c>
      <c r="C2643" s="28" t="str">
        <f>Calculations!O2652</f>
        <v>N/A</v>
      </c>
      <c r="D2643" s="28" t="str">
        <f>Calculations!N2652</f>
        <v>N/A</v>
      </c>
    </row>
    <row r="2644" spans="1:4" x14ac:dyDescent="0.25">
      <c r="A2644">
        <v>2643</v>
      </c>
      <c r="B2644" s="28" t="str">
        <f>Calculations!M2653</f>
        <v>N/A</v>
      </c>
      <c r="C2644" s="28" t="str">
        <f>Calculations!O2653</f>
        <v>N/A</v>
      </c>
      <c r="D2644" s="28" t="str">
        <f>Calculations!N2653</f>
        <v>N/A</v>
      </c>
    </row>
    <row r="2645" spans="1:4" x14ac:dyDescent="0.25">
      <c r="A2645">
        <v>2644</v>
      </c>
      <c r="B2645" s="28" t="str">
        <f>Calculations!M2654</f>
        <v>N/A</v>
      </c>
      <c r="C2645" s="28" t="str">
        <f>Calculations!O2654</f>
        <v>N/A</v>
      </c>
      <c r="D2645" s="28" t="str">
        <f>Calculations!N2654</f>
        <v>N/A</v>
      </c>
    </row>
    <row r="2646" spans="1:4" x14ac:dyDescent="0.25">
      <c r="A2646">
        <v>2645</v>
      </c>
      <c r="B2646" s="28" t="str">
        <f>Calculations!M2655</f>
        <v>N/A</v>
      </c>
      <c r="C2646" s="28" t="str">
        <f>Calculations!O2655</f>
        <v>N/A</v>
      </c>
      <c r="D2646" s="28" t="str">
        <f>Calculations!N2655</f>
        <v>N/A</v>
      </c>
    </row>
    <row r="2647" spans="1:4" x14ac:dyDescent="0.25">
      <c r="A2647">
        <v>2646</v>
      </c>
      <c r="B2647" s="28" t="str">
        <f>Calculations!M2656</f>
        <v>N/A</v>
      </c>
      <c r="C2647" s="28" t="str">
        <f>Calculations!O2656</f>
        <v>N/A</v>
      </c>
      <c r="D2647" s="28" t="str">
        <f>Calculations!N2656</f>
        <v>N/A</v>
      </c>
    </row>
    <row r="2648" spans="1:4" x14ac:dyDescent="0.25">
      <c r="A2648">
        <v>2647</v>
      </c>
      <c r="B2648" s="28" t="str">
        <f>Calculations!M2657</f>
        <v>N/A</v>
      </c>
      <c r="C2648" s="28" t="str">
        <f>Calculations!O2657</f>
        <v>N/A</v>
      </c>
      <c r="D2648" s="28" t="str">
        <f>Calculations!N2657</f>
        <v>N/A</v>
      </c>
    </row>
    <row r="2649" spans="1:4" x14ac:dyDescent="0.25">
      <c r="A2649">
        <v>2648</v>
      </c>
      <c r="B2649" s="28" t="str">
        <f>Calculations!M2658</f>
        <v>N/A</v>
      </c>
      <c r="C2649" s="28" t="str">
        <f>Calculations!O2658</f>
        <v>N/A</v>
      </c>
      <c r="D2649" s="28" t="str">
        <f>Calculations!N2658</f>
        <v>N/A</v>
      </c>
    </row>
    <row r="2650" spans="1:4" x14ac:dyDescent="0.25">
      <c r="A2650">
        <v>2649</v>
      </c>
      <c r="B2650" s="28" t="str">
        <f>Calculations!M2659</f>
        <v>N/A</v>
      </c>
      <c r="C2650" s="28" t="str">
        <f>Calculations!O2659</f>
        <v>N/A</v>
      </c>
      <c r="D2650" s="28" t="str">
        <f>Calculations!N2659</f>
        <v>N/A</v>
      </c>
    </row>
    <row r="2651" spans="1:4" x14ac:dyDescent="0.25">
      <c r="A2651">
        <v>2650</v>
      </c>
      <c r="B2651" s="28" t="str">
        <f>Calculations!M2660</f>
        <v>N/A</v>
      </c>
      <c r="C2651" s="28" t="str">
        <f>Calculations!O2660</f>
        <v>N/A</v>
      </c>
      <c r="D2651" s="28" t="str">
        <f>Calculations!N2660</f>
        <v>N/A</v>
      </c>
    </row>
    <row r="2652" spans="1:4" x14ac:dyDescent="0.25">
      <c r="A2652">
        <v>2651</v>
      </c>
      <c r="B2652" s="28" t="str">
        <f>Calculations!M2661</f>
        <v>N/A</v>
      </c>
      <c r="C2652" s="28" t="str">
        <f>Calculations!O2661</f>
        <v>N/A</v>
      </c>
      <c r="D2652" s="28" t="str">
        <f>Calculations!N2661</f>
        <v>N/A</v>
      </c>
    </row>
    <row r="2653" spans="1:4" x14ac:dyDescent="0.25">
      <c r="A2653">
        <v>2652</v>
      </c>
      <c r="B2653" s="28" t="str">
        <f>Calculations!M2662</f>
        <v>N/A</v>
      </c>
      <c r="C2653" s="28" t="str">
        <f>Calculations!O2662</f>
        <v>N/A</v>
      </c>
      <c r="D2653" s="28" t="str">
        <f>Calculations!N2662</f>
        <v>N/A</v>
      </c>
    </row>
    <row r="2654" spans="1:4" x14ac:dyDescent="0.25">
      <c r="A2654">
        <v>2653</v>
      </c>
      <c r="B2654" s="28" t="str">
        <f>Calculations!M2663</f>
        <v>N/A</v>
      </c>
      <c r="C2654" s="28" t="str">
        <f>Calculations!O2663</f>
        <v>N/A</v>
      </c>
      <c r="D2654" s="28" t="str">
        <f>Calculations!N2663</f>
        <v>N/A</v>
      </c>
    </row>
    <row r="2655" spans="1:4" x14ac:dyDescent="0.25">
      <c r="A2655">
        <v>2654</v>
      </c>
      <c r="B2655" s="28" t="str">
        <f>Calculations!M2664</f>
        <v>N/A</v>
      </c>
      <c r="C2655" s="28" t="str">
        <f>Calculations!O2664</f>
        <v>N/A</v>
      </c>
      <c r="D2655" s="28" t="str">
        <f>Calculations!N2664</f>
        <v>N/A</v>
      </c>
    </row>
    <row r="2656" spans="1:4" x14ac:dyDescent="0.25">
      <c r="A2656">
        <v>2655</v>
      </c>
      <c r="B2656" s="28" t="str">
        <f>Calculations!M2665</f>
        <v>N/A</v>
      </c>
      <c r="C2656" s="28" t="str">
        <f>Calculations!O2665</f>
        <v>N/A</v>
      </c>
      <c r="D2656" s="28" t="str">
        <f>Calculations!N2665</f>
        <v>N/A</v>
      </c>
    </row>
    <row r="2657" spans="1:4" x14ac:dyDescent="0.25">
      <c r="A2657">
        <v>2656</v>
      </c>
      <c r="B2657" s="28" t="str">
        <f>Calculations!M2666</f>
        <v>N/A</v>
      </c>
      <c r="C2657" s="28" t="str">
        <f>Calculations!O2666</f>
        <v>N/A</v>
      </c>
      <c r="D2657" s="28" t="str">
        <f>Calculations!N2666</f>
        <v>N/A</v>
      </c>
    </row>
    <row r="2658" spans="1:4" x14ac:dyDescent="0.25">
      <c r="A2658">
        <v>2657</v>
      </c>
      <c r="B2658" s="28" t="str">
        <f>Calculations!M2667</f>
        <v>N/A</v>
      </c>
      <c r="C2658" s="28" t="str">
        <f>Calculations!O2667</f>
        <v>N/A</v>
      </c>
      <c r="D2658" s="28" t="str">
        <f>Calculations!N2667</f>
        <v>N/A</v>
      </c>
    </row>
    <row r="2659" spans="1:4" x14ac:dyDescent="0.25">
      <c r="A2659">
        <v>2658</v>
      </c>
      <c r="B2659" s="28" t="str">
        <f>Calculations!M2668</f>
        <v>N/A</v>
      </c>
      <c r="C2659" s="28" t="str">
        <f>Calculations!O2668</f>
        <v>N/A</v>
      </c>
      <c r="D2659" s="28" t="str">
        <f>Calculations!N2668</f>
        <v>N/A</v>
      </c>
    </row>
    <row r="2660" spans="1:4" x14ac:dyDescent="0.25">
      <c r="A2660">
        <v>2659</v>
      </c>
      <c r="B2660" s="28" t="str">
        <f>Calculations!M2669</f>
        <v>N/A</v>
      </c>
      <c r="C2660" s="28" t="str">
        <f>Calculations!O2669</f>
        <v>N/A</v>
      </c>
      <c r="D2660" s="28" t="str">
        <f>Calculations!N2669</f>
        <v>N/A</v>
      </c>
    </row>
    <row r="2661" spans="1:4" x14ac:dyDescent="0.25">
      <c r="A2661">
        <v>2660</v>
      </c>
      <c r="B2661" s="28" t="str">
        <f>Calculations!M2670</f>
        <v>N/A</v>
      </c>
      <c r="C2661" s="28" t="str">
        <f>Calculations!O2670</f>
        <v>N/A</v>
      </c>
      <c r="D2661" s="28" t="str">
        <f>Calculations!N2670</f>
        <v>N/A</v>
      </c>
    </row>
    <row r="2662" spans="1:4" x14ac:dyDescent="0.25">
      <c r="A2662">
        <v>2661</v>
      </c>
      <c r="B2662" s="28" t="str">
        <f>Calculations!M2671</f>
        <v>N/A</v>
      </c>
      <c r="C2662" s="28" t="str">
        <f>Calculations!O2671</f>
        <v>N/A</v>
      </c>
      <c r="D2662" s="28" t="str">
        <f>Calculations!N2671</f>
        <v>N/A</v>
      </c>
    </row>
    <row r="2663" spans="1:4" x14ac:dyDescent="0.25">
      <c r="A2663">
        <v>2662</v>
      </c>
      <c r="B2663" s="28" t="str">
        <f>Calculations!M2672</f>
        <v>N/A</v>
      </c>
      <c r="C2663" s="28" t="str">
        <f>Calculations!O2672</f>
        <v>N/A</v>
      </c>
      <c r="D2663" s="28" t="str">
        <f>Calculations!N2672</f>
        <v>N/A</v>
      </c>
    </row>
    <row r="2664" spans="1:4" x14ac:dyDescent="0.25">
      <c r="A2664">
        <v>2663</v>
      </c>
      <c r="B2664" s="28" t="str">
        <f>Calculations!M2673</f>
        <v>N/A</v>
      </c>
      <c r="C2664" s="28" t="str">
        <f>Calculations!O2673</f>
        <v>N/A</v>
      </c>
      <c r="D2664" s="28" t="str">
        <f>Calculations!N2673</f>
        <v>N/A</v>
      </c>
    </row>
    <row r="2665" spans="1:4" x14ac:dyDescent="0.25">
      <c r="A2665">
        <v>2664</v>
      </c>
      <c r="B2665" s="28" t="str">
        <f>Calculations!M2674</f>
        <v>N/A</v>
      </c>
      <c r="C2665" s="28" t="str">
        <f>Calculations!O2674</f>
        <v>N/A</v>
      </c>
      <c r="D2665" s="28" t="str">
        <f>Calculations!N2674</f>
        <v>N/A</v>
      </c>
    </row>
    <row r="2666" spans="1:4" x14ac:dyDescent="0.25">
      <c r="A2666">
        <v>2665</v>
      </c>
      <c r="B2666" s="28" t="str">
        <f>Calculations!M2675</f>
        <v>N/A</v>
      </c>
      <c r="C2666" s="28" t="str">
        <f>Calculations!O2675</f>
        <v>N/A</v>
      </c>
      <c r="D2666" s="28" t="str">
        <f>Calculations!N2675</f>
        <v>N/A</v>
      </c>
    </row>
    <row r="2667" spans="1:4" x14ac:dyDescent="0.25">
      <c r="A2667">
        <v>2666</v>
      </c>
      <c r="B2667" s="28" t="str">
        <f>Calculations!M2676</f>
        <v>N/A</v>
      </c>
      <c r="C2667" s="28" t="str">
        <f>Calculations!O2676</f>
        <v>N/A</v>
      </c>
      <c r="D2667" s="28" t="str">
        <f>Calculations!N2676</f>
        <v>N/A</v>
      </c>
    </row>
    <row r="2668" spans="1:4" x14ac:dyDescent="0.25">
      <c r="A2668">
        <v>2667</v>
      </c>
      <c r="B2668" s="28" t="str">
        <f>Calculations!M2677</f>
        <v>N/A</v>
      </c>
      <c r="C2668" s="28" t="str">
        <f>Calculations!O2677</f>
        <v>N/A</v>
      </c>
      <c r="D2668" s="28" t="str">
        <f>Calculations!N2677</f>
        <v>N/A</v>
      </c>
    </row>
    <row r="2669" spans="1:4" x14ac:dyDescent="0.25">
      <c r="A2669">
        <v>2668</v>
      </c>
      <c r="B2669" s="28" t="str">
        <f>Calculations!M2678</f>
        <v>N/A</v>
      </c>
      <c r="C2669" s="28" t="str">
        <f>Calculations!O2678</f>
        <v>N/A</v>
      </c>
      <c r="D2669" s="28" t="str">
        <f>Calculations!N2678</f>
        <v>N/A</v>
      </c>
    </row>
    <row r="2670" spans="1:4" x14ac:dyDescent="0.25">
      <c r="A2670">
        <v>2669</v>
      </c>
      <c r="B2670" s="28" t="str">
        <f>Calculations!M2679</f>
        <v>N/A</v>
      </c>
      <c r="C2670" s="28" t="str">
        <f>Calculations!O2679</f>
        <v>N/A</v>
      </c>
      <c r="D2670" s="28" t="str">
        <f>Calculations!N2679</f>
        <v>N/A</v>
      </c>
    </row>
    <row r="2671" spans="1:4" x14ac:dyDescent="0.25">
      <c r="A2671">
        <v>2670</v>
      </c>
      <c r="B2671" s="28" t="str">
        <f>Calculations!M2680</f>
        <v>N/A</v>
      </c>
      <c r="C2671" s="28" t="str">
        <f>Calculations!O2680</f>
        <v>N/A</v>
      </c>
      <c r="D2671" s="28" t="str">
        <f>Calculations!N2680</f>
        <v>N/A</v>
      </c>
    </row>
    <row r="2672" spans="1:4" x14ac:dyDescent="0.25">
      <c r="A2672">
        <v>2671</v>
      </c>
      <c r="B2672" s="28" t="str">
        <f>Calculations!M2681</f>
        <v>N/A</v>
      </c>
      <c r="C2672" s="28" t="str">
        <f>Calculations!O2681</f>
        <v>N/A</v>
      </c>
      <c r="D2672" s="28" t="str">
        <f>Calculations!N2681</f>
        <v>N/A</v>
      </c>
    </row>
    <row r="2673" spans="1:4" x14ac:dyDescent="0.25">
      <c r="A2673">
        <v>2672</v>
      </c>
      <c r="B2673" s="28" t="str">
        <f>Calculations!M2682</f>
        <v>N/A</v>
      </c>
      <c r="C2673" s="28" t="str">
        <f>Calculations!O2682</f>
        <v>N/A</v>
      </c>
      <c r="D2673" s="28" t="str">
        <f>Calculations!N2682</f>
        <v>N/A</v>
      </c>
    </row>
    <row r="2674" spans="1:4" x14ac:dyDescent="0.25">
      <c r="A2674">
        <v>2673</v>
      </c>
      <c r="B2674" s="28" t="str">
        <f>Calculations!M2683</f>
        <v>N/A</v>
      </c>
      <c r="C2674" s="28" t="str">
        <f>Calculations!O2683</f>
        <v>N/A</v>
      </c>
      <c r="D2674" s="28" t="str">
        <f>Calculations!N2683</f>
        <v>N/A</v>
      </c>
    </row>
    <row r="2675" spans="1:4" x14ac:dyDescent="0.25">
      <c r="A2675">
        <v>2674</v>
      </c>
      <c r="B2675" s="28" t="str">
        <f>Calculations!M2684</f>
        <v>N/A</v>
      </c>
      <c r="C2675" s="28" t="str">
        <f>Calculations!O2684</f>
        <v>N/A</v>
      </c>
      <c r="D2675" s="28" t="str">
        <f>Calculations!N2684</f>
        <v>N/A</v>
      </c>
    </row>
    <row r="2676" spans="1:4" x14ac:dyDescent="0.25">
      <c r="A2676">
        <v>2675</v>
      </c>
      <c r="B2676" s="28" t="str">
        <f>Calculations!M2685</f>
        <v>N/A</v>
      </c>
      <c r="C2676" s="28" t="str">
        <f>Calculations!O2685</f>
        <v>N/A</v>
      </c>
      <c r="D2676" s="28" t="str">
        <f>Calculations!N2685</f>
        <v>N/A</v>
      </c>
    </row>
    <row r="2677" spans="1:4" x14ac:dyDescent="0.25">
      <c r="A2677">
        <v>2676</v>
      </c>
      <c r="B2677" s="28" t="str">
        <f>Calculations!M2686</f>
        <v>N/A</v>
      </c>
      <c r="C2677" s="28" t="str">
        <f>Calculations!O2686</f>
        <v>N/A</v>
      </c>
      <c r="D2677" s="28" t="str">
        <f>Calculations!N2686</f>
        <v>N/A</v>
      </c>
    </row>
    <row r="2678" spans="1:4" x14ac:dyDescent="0.25">
      <c r="A2678">
        <v>2677</v>
      </c>
      <c r="B2678" s="28" t="str">
        <f>Calculations!M2687</f>
        <v>N/A</v>
      </c>
      <c r="C2678" s="28" t="str">
        <f>Calculations!O2687</f>
        <v>N/A</v>
      </c>
      <c r="D2678" s="28" t="str">
        <f>Calculations!N2687</f>
        <v>N/A</v>
      </c>
    </row>
    <row r="2679" spans="1:4" x14ac:dyDescent="0.25">
      <c r="A2679">
        <v>2678</v>
      </c>
      <c r="B2679" s="28" t="str">
        <f>Calculations!M2688</f>
        <v>N/A</v>
      </c>
      <c r="C2679" s="28" t="str">
        <f>Calculations!O2688</f>
        <v>N/A</v>
      </c>
      <c r="D2679" s="28" t="str">
        <f>Calculations!N2688</f>
        <v>N/A</v>
      </c>
    </row>
    <row r="2680" spans="1:4" x14ac:dyDescent="0.25">
      <c r="A2680">
        <v>2679</v>
      </c>
      <c r="B2680" s="28" t="str">
        <f>Calculations!M2689</f>
        <v>N/A</v>
      </c>
      <c r="C2680" s="28" t="str">
        <f>Calculations!O2689</f>
        <v>N/A</v>
      </c>
      <c r="D2680" s="28" t="str">
        <f>Calculations!N2689</f>
        <v>N/A</v>
      </c>
    </row>
    <row r="2681" spans="1:4" x14ac:dyDescent="0.25">
      <c r="A2681">
        <v>2680</v>
      </c>
      <c r="B2681" s="28" t="str">
        <f>Calculations!M2690</f>
        <v>N/A</v>
      </c>
      <c r="C2681" s="28" t="str">
        <f>Calculations!O2690</f>
        <v>N/A</v>
      </c>
      <c r="D2681" s="28" t="str">
        <f>Calculations!N2690</f>
        <v>N/A</v>
      </c>
    </row>
    <row r="2682" spans="1:4" x14ac:dyDescent="0.25">
      <c r="A2682">
        <v>2681</v>
      </c>
      <c r="B2682" s="28" t="str">
        <f>Calculations!M2691</f>
        <v>N/A</v>
      </c>
      <c r="C2682" s="28" t="str">
        <f>Calculations!O2691</f>
        <v>N/A</v>
      </c>
      <c r="D2682" s="28" t="str">
        <f>Calculations!N2691</f>
        <v>N/A</v>
      </c>
    </row>
    <row r="2683" spans="1:4" x14ac:dyDescent="0.25">
      <c r="A2683">
        <v>2682</v>
      </c>
      <c r="B2683" s="28" t="str">
        <f>Calculations!M2692</f>
        <v>N/A</v>
      </c>
      <c r="C2683" s="28" t="str">
        <f>Calculations!O2692</f>
        <v>N/A</v>
      </c>
      <c r="D2683" s="28" t="str">
        <f>Calculations!N2692</f>
        <v>N/A</v>
      </c>
    </row>
    <row r="2684" spans="1:4" x14ac:dyDescent="0.25">
      <c r="A2684">
        <v>2683</v>
      </c>
      <c r="B2684" s="28" t="str">
        <f>Calculations!M2693</f>
        <v>N/A</v>
      </c>
      <c r="C2684" s="28" t="str">
        <f>Calculations!O2693</f>
        <v>N/A</v>
      </c>
      <c r="D2684" s="28" t="str">
        <f>Calculations!N2693</f>
        <v>N/A</v>
      </c>
    </row>
    <row r="2685" spans="1:4" x14ac:dyDescent="0.25">
      <c r="A2685">
        <v>2684</v>
      </c>
      <c r="B2685" s="28" t="str">
        <f>Calculations!M2694</f>
        <v>N/A</v>
      </c>
      <c r="C2685" s="28" t="str">
        <f>Calculations!O2694</f>
        <v>N/A</v>
      </c>
      <c r="D2685" s="28" t="str">
        <f>Calculations!N2694</f>
        <v>N/A</v>
      </c>
    </row>
    <row r="2686" spans="1:4" x14ac:dyDescent="0.25">
      <c r="A2686">
        <v>2685</v>
      </c>
      <c r="B2686" s="28" t="str">
        <f>Calculations!M2695</f>
        <v>N/A</v>
      </c>
      <c r="C2686" s="28" t="str">
        <f>Calculations!O2695</f>
        <v>N/A</v>
      </c>
      <c r="D2686" s="28" t="str">
        <f>Calculations!N2695</f>
        <v>N/A</v>
      </c>
    </row>
    <row r="2687" spans="1:4" x14ac:dyDescent="0.25">
      <c r="A2687">
        <v>2686</v>
      </c>
      <c r="B2687" s="28" t="str">
        <f>Calculations!M2696</f>
        <v>N/A</v>
      </c>
      <c r="C2687" s="28" t="str">
        <f>Calculations!O2696</f>
        <v>N/A</v>
      </c>
      <c r="D2687" s="28" t="str">
        <f>Calculations!N2696</f>
        <v>N/A</v>
      </c>
    </row>
    <row r="2688" spans="1:4" x14ac:dyDescent="0.25">
      <c r="A2688">
        <v>2687</v>
      </c>
      <c r="B2688" s="28" t="str">
        <f>Calculations!M2697</f>
        <v>N/A</v>
      </c>
      <c r="C2688" s="28" t="str">
        <f>Calculations!O2697</f>
        <v>N/A</v>
      </c>
      <c r="D2688" s="28" t="str">
        <f>Calculations!N2697</f>
        <v>N/A</v>
      </c>
    </row>
    <row r="2689" spans="1:4" x14ac:dyDescent="0.25">
      <c r="A2689">
        <v>2688</v>
      </c>
      <c r="B2689" s="28" t="str">
        <f>Calculations!M2698</f>
        <v>N/A</v>
      </c>
      <c r="C2689" s="28" t="str">
        <f>Calculations!O2698</f>
        <v>N/A</v>
      </c>
      <c r="D2689" s="28" t="str">
        <f>Calculations!N2698</f>
        <v>N/A</v>
      </c>
    </row>
    <row r="2690" spans="1:4" x14ac:dyDescent="0.25">
      <c r="A2690">
        <v>2689</v>
      </c>
      <c r="B2690" s="28" t="str">
        <f>Calculations!M2699</f>
        <v>N/A</v>
      </c>
      <c r="C2690" s="28" t="str">
        <f>Calculations!O2699</f>
        <v>N/A</v>
      </c>
      <c r="D2690" s="28" t="str">
        <f>Calculations!N2699</f>
        <v>N/A</v>
      </c>
    </row>
    <row r="2691" spans="1:4" x14ac:dyDescent="0.25">
      <c r="A2691">
        <v>2690</v>
      </c>
      <c r="B2691" s="28" t="str">
        <f>Calculations!M2700</f>
        <v>N/A</v>
      </c>
      <c r="C2691" s="28" t="str">
        <f>Calculations!O2700</f>
        <v>N/A</v>
      </c>
      <c r="D2691" s="28" t="str">
        <f>Calculations!N2700</f>
        <v>N/A</v>
      </c>
    </row>
    <row r="2692" spans="1:4" x14ac:dyDescent="0.25">
      <c r="A2692">
        <v>2691</v>
      </c>
      <c r="B2692" s="28" t="str">
        <f>Calculations!M2701</f>
        <v>N/A</v>
      </c>
      <c r="C2692" s="28" t="str">
        <f>Calculations!O2701</f>
        <v>N/A</v>
      </c>
      <c r="D2692" s="28" t="str">
        <f>Calculations!N2701</f>
        <v>N/A</v>
      </c>
    </row>
    <row r="2693" spans="1:4" x14ac:dyDescent="0.25">
      <c r="A2693">
        <v>2692</v>
      </c>
      <c r="B2693" s="28" t="str">
        <f>Calculations!M2702</f>
        <v>N/A</v>
      </c>
      <c r="C2693" s="28" t="str">
        <f>Calculations!O2702</f>
        <v>N/A</v>
      </c>
      <c r="D2693" s="28" t="str">
        <f>Calculations!N2702</f>
        <v>N/A</v>
      </c>
    </row>
    <row r="2694" spans="1:4" x14ac:dyDescent="0.25">
      <c r="A2694">
        <v>2693</v>
      </c>
      <c r="B2694" s="28" t="str">
        <f>Calculations!M2703</f>
        <v>N/A</v>
      </c>
      <c r="C2694" s="28" t="str">
        <f>Calculations!O2703</f>
        <v>N/A</v>
      </c>
      <c r="D2694" s="28" t="str">
        <f>Calculations!N2703</f>
        <v>N/A</v>
      </c>
    </row>
    <row r="2695" spans="1:4" x14ac:dyDescent="0.25">
      <c r="A2695">
        <v>2694</v>
      </c>
      <c r="B2695" s="28" t="str">
        <f>Calculations!M2704</f>
        <v>N/A</v>
      </c>
      <c r="C2695" s="28" t="str">
        <f>Calculations!O2704</f>
        <v>N/A</v>
      </c>
      <c r="D2695" s="28" t="str">
        <f>Calculations!N2704</f>
        <v>N/A</v>
      </c>
    </row>
    <row r="2696" spans="1:4" x14ac:dyDescent="0.25">
      <c r="A2696">
        <v>2695</v>
      </c>
      <c r="B2696" s="28" t="str">
        <f>Calculations!M2705</f>
        <v>N/A</v>
      </c>
      <c r="C2696" s="28" t="str">
        <f>Calculations!O2705</f>
        <v>N/A</v>
      </c>
      <c r="D2696" s="28" t="str">
        <f>Calculations!N2705</f>
        <v>N/A</v>
      </c>
    </row>
    <row r="2697" spans="1:4" x14ac:dyDescent="0.25">
      <c r="A2697">
        <v>2696</v>
      </c>
      <c r="B2697" s="28" t="str">
        <f>Calculations!M2706</f>
        <v>N/A</v>
      </c>
      <c r="C2697" s="28" t="str">
        <f>Calculations!O2706</f>
        <v>N/A</v>
      </c>
      <c r="D2697" s="28" t="str">
        <f>Calculations!N2706</f>
        <v>N/A</v>
      </c>
    </row>
    <row r="2698" spans="1:4" x14ac:dyDescent="0.25">
      <c r="A2698">
        <v>2697</v>
      </c>
      <c r="B2698" s="28" t="str">
        <f>Calculations!M2707</f>
        <v>N/A</v>
      </c>
      <c r="C2698" s="28" t="str">
        <f>Calculations!O2707</f>
        <v>N/A</v>
      </c>
      <c r="D2698" s="28" t="str">
        <f>Calculations!N2707</f>
        <v>N/A</v>
      </c>
    </row>
    <row r="2699" spans="1:4" x14ac:dyDescent="0.25">
      <c r="A2699">
        <v>2698</v>
      </c>
      <c r="B2699" s="28" t="str">
        <f>Calculations!M2708</f>
        <v>N/A</v>
      </c>
      <c r="C2699" s="28" t="str">
        <f>Calculations!O2708</f>
        <v>N/A</v>
      </c>
      <c r="D2699" s="28" t="str">
        <f>Calculations!N2708</f>
        <v>N/A</v>
      </c>
    </row>
    <row r="2700" spans="1:4" x14ac:dyDescent="0.25">
      <c r="A2700">
        <v>2699</v>
      </c>
      <c r="B2700" s="28" t="str">
        <f>Calculations!M2709</f>
        <v>N/A</v>
      </c>
      <c r="C2700" s="28" t="str">
        <f>Calculations!O2709</f>
        <v>N/A</v>
      </c>
      <c r="D2700" s="28" t="str">
        <f>Calculations!N2709</f>
        <v>N/A</v>
      </c>
    </row>
    <row r="2701" spans="1:4" x14ac:dyDescent="0.25">
      <c r="A2701">
        <v>2700</v>
      </c>
      <c r="B2701" s="28" t="str">
        <f>Calculations!M2710</f>
        <v>N/A</v>
      </c>
      <c r="C2701" s="28" t="str">
        <f>Calculations!O2710</f>
        <v>N/A</v>
      </c>
      <c r="D2701" s="28" t="str">
        <f>Calculations!N2710</f>
        <v>N/A</v>
      </c>
    </row>
    <row r="2702" spans="1:4" x14ac:dyDescent="0.25">
      <c r="A2702">
        <v>2701</v>
      </c>
      <c r="B2702" s="28" t="str">
        <f>Calculations!M2711</f>
        <v>N/A</v>
      </c>
      <c r="C2702" s="28" t="str">
        <f>Calculations!O2711</f>
        <v>N/A</v>
      </c>
      <c r="D2702" s="28" t="str">
        <f>Calculations!N2711</f>
        <v>N/A</v>
      </c>
    </row>
    <row r="2703" spans="1:4" x14ac:dyDescent="0.25">
      <c r="A2703">
        <v>2702</v>
      </c>
      <c r="B2703" s="28" t="str">
        <f>Calculations!M2712</f>
        <v>N/A</v>
      </c>
      <c r="C2703" s="28" t="str">
        <f>Calculations!O2712</f>
        <v>N/A</v>
      </c>
      <c r="D2703" s="28" t="str">
        <f>Calculations!N2712</f>
        <v>N/A</v>
      </c>
    </row>
    <row r="2704" spans="1:4" x14ac:dyDescent="0.25">
      <c r="A2704">
        <v>2703</v>
      </c>
      <c r="B2704" s="28" t="str">
        <f>Calculations!M2713</f>
        <v>N/A</v>
      </c>
      <c r="C2704" s="28" t="str">
        <f>Calculations!O2713</f>
        <v>N/A</v>
      </c>
      <c r="D2704" s="28" t="str">
        <f>Calculations!N2713</f>
        <v>N/A</v>
      </c>
    </row>
    <row r="2705" spans="1:4" x14ac:dyDescent="0.25">
      <c r="A2705">
        <v>2704</v>
      </c>
      <c r="B2705" s="28" t="str">
        <f>Calculations!M2714</f>
        <v>N/A</v>
      </c>
      <c r="C2705" s="28" t="str">
        <f>Calculations!O2714</f>
        <v>N/A</v>
      </c>
      <c r="D2705" s="28" t="str">
        <f>Calculations!N2714</f>
        <v>N/A</v>
      </c>
    </row>
    <row r="2706" spans="1:4" x14ac:dyDescent="0.25">
      <c r="A2706">
        <v>2705</v>
      </c>
      <c r="B2706" s="28" t="str">
        <f>Calculations!M2715</f>
        <v>N/A</v>
      </c>
      <c r="C2706" s="28" t="str">
        <f>Calculations!O2715</f>
        <v>N/A</v>
      </c>
      <c r="D2706" s="28" t="str">
        <f>Calculations!N2715</f>
        <v>N/A</v>
      </c>
    </row>
    <row r="2707" spans="1:4" x14ac:dyDescent="0.25">
      <c r="A2707">
        <v>2706</v>
      </c>
      <c r="B2707" s="28" t="str">
        <f>Calculations!M2716</f>
        <v>N/A</v>
      </c>
      <c r="C2707" s="28" t="str">
        <f>Calculations!O2716</f>
        <v>N/A</v>
      </c>
      <c r="D2707" s="28" t="str">
        <f>Calculations!N2716</f>
        <v>N/A</v>
      </c>
    </row>
    <row r="2708" spans="1:4" x14ac:dyDescent="0.25">
      <c r="A2708">
        <v>2707</v>
      </c>
      <c r="B2708" s="28" t="str">
        <f>Calculations!M2717</f>
        <v>N/A</v>
      </c>
      <c r="C2708" s="28" t="str">
        <f>Calculations!O2717</f>
        <v>N/A</v>
      </c>
      <c r="D2708" s="28" t="str">
        <f>Calculations!N2717</f>
        <v>N/A</v>
      </c>
    </row>
    <row r="2709" spans="1:4" x14ac:dyDescent="0.25">
      <c r="A2709">
        <v>2708</v>
      </c>
      <c r="B2709" s="28" t="str">
        <f>Calculations!M2718</f>
        <v>N/A</v>
      </c>
      <c r="C2709" s="28" t="str">
        <f>Calculations!O2718</f>
        <v>N/A</v>
      </c>
      <c r="D2709" s="28" t="str">
        <f>Calculations!N2718</f>
        <v>N/A</v>
      </c>
    </row>
    <row r="2710" spans="1:4" x14ac:dyDescent="0.25">
      <c r="A2710">
        <v>2709</v>
      </c>
      <c r="B2710" s="28" t="str">
        <f>Calculations!M2719</f>
        <v>N/A</v>
      </c>
      <c r="C2710" s="28" t="str">
        <f>Calculations!O2719</f>
        <v>N/A</v>
      </c>
      <c r="D2710" s="28" t="str">
        <f>Calculations!N2719</f>
        <v>N/A</v>
      </c>
    </row>
    <row r="2711" spans="1:4" x14ac:dyDescent="0.25">
      <c r="A2711">
        <v>2710</v>
      </c>
      <c r="B2711" s="28" t="str">
        <f>Calculations!M2720</f>
        <v>N/A</v>
      </c>
      <c r="C2711" s="28" t="str">
        <f>Calculations!O2720</f>
        <v>N/A</v>
      </c>
      <c r="D2711" s="28" t="str">
        <f>Calculations!N2720</f>
        <v>N/A</v>
      </c>
    </row>
    <row r="2712" spans="1:4" x14ac:dyDescent="0.25">
      <c r="A2712">
        <v>2711</v>
      </c>
      <c r="B2712" s="28" t="str">
        <f>Calculations!M2721</f>
        <v>N/A</v>
      </c>
      <c r="C2712" s="28" t="str">
        <f>Calculations!O2721</f>
        <v>N/A</v>
      </c>
      <c r="D2712" s="28" t="str">
        <f>Calculations!N2721</f>
        <v>N/A</v>
      </c>
    </row>
    <row r="2713" spans="1:4" x14ac:dyDescent="0.25">
      <c r="A2713">
        <v>2712</v>
      </c>
      <c r="B2713" s="28" t="str">
        <f>Calculations!M2722</f>
        <v>N/A</v>
      </c>
      <c r="C2713" s="28" t="str">
        <f>Calculations!O2722</f>
        <v>N/A</v>
      </c>
      <c r="D2713" s="28" t="str">
        <f>Calculations!N2722</f>
        <v>N/A</v>
      </c>
    </row>
    <row r="2714" spans="1:4" x14ac:dyDescent="0.25">
      <c r="A2714">
        <v>2713</v>
      </c>
      <c r="B2714" s="28" t="str">
        <f>Calculations!M2723</f>
        <v>N/A</v>
      </c>
      <c r="C2714" s="28" t="str">
        <f>Calculations!O2723</f>
        <v>N/A</v>
      </c>
      <c r="D2714" s="28" t="str">
        <f>Calculations!N2723</f>
        <v>N/A</v>
      </c>
    </row>
    <row r="2715" spans="1:4" x14ac:dyDescent="0.25">
      <c r="A2715">
        <v>2714</v>
      </c>
      <c r="B2715" s="28" t="str">
        <f>Calculations!M2724</f>
        <v>N/A</v>
      </c>
      <c r="C2715" s="28" t="str">
        <f>Calculations!O2724</f>
        <v>N/A</v>
      </c>
      <c r="D2715" s="28" t="str">
        <f>Calculations!N2724</f>
        <v>N/A</v>
      </c>
    </row>
    <row r="2716" spans="1:4" x14ac:dyDescent="0.25">
      <c r="A2716">
        <v>2715</v>
      </c>
      <c r="B2716" s="28" t="str">
        <f>Calculations!M2725</f>
        <v>N/A</v>
      </c>
      <c r="C2716" s="28" t="str">
        <f>Calculations!O2725</f>
        <v>N/A</v>
      </c>
      <c r="D2716" s="28" t="str">
        <f>Calculations!N2725</f>
        <v>N/A</v>
      </c>
    </row>
    <row r="2717" spans="1:4" x14ac:dyDescent="0.25">
      <c r="A2717">
        <v>2716</v>
      </c>
      <c r="B2717" s="28" t="str">
        <f>Calculations!M2726</f>
        <v>N/A</v>
      </c>
      <c r="C2717" s="28" t="str">
        <f>Calculations!O2726</f>
        <v>N/A</v>
      </c>
      <c r="D2717" s="28" t="str">
        <f>Calculations!N2726</f>
        <v>N/A</v>
      </c>
    </row>
    <row r="2718" spans="1:4" x14ac:dyDescent="0.25">
      <c r="A2718">
        <v>2717</v>
      </c>
      <c r="B2718" s="28" t="str">
        <f>Calculations!M2727</f>
        <v>N/A</v>
      </c>
      <c r="C2718" s="28" t="str">
        <f>Calculations!O2727</f>
        <v>N/A</v>
      </c>
      <c r="D2718" s="28" t="str">
        <f>Calculations!N2727</f>
        <v>N/A</v>
      </c>
    </row>
    <row r="2719" spans="1:4" x14ac:dyDescent="0.25">
      <c r="A2719">
        <v>2718</v>
      </c>
      <c r="B2719" s="28" t="str">
        <f>Calculations!M2728</f>
        <v>N/A</v>
      </c>
      <c r="C2719" s="28" t="str">
        <f>Calculations!O2728</f>
        <v>N/A</v>
      </c>
      <c r="D2719" s="28" t="str">
        <f>Calculations!N2728</f>
        <v>N/A</v>
      </c>
    </row>
    <row r="2720" spans="1:4" x14ac:dyDescent="0.25">
      <c r="A2720">
        <v>2719</v>
      </c>
      <c r="B2720" s="28" t="str">
        <f>Calculations!M2729</f>
        <v>N/A</v>
      </c>
      <c r="C2720" s="28" t="str">
        <f>Calculations!O2729</f>
        <v>N/A</v>
      </c>
      <c r="D2720" s="28" t="str">
        <f>Calculations!N2729</f>
        <v>N/A</v>
      </c>
    </row>
    <row r="2721" spans="1:4" x14ac:dyDescent="0.25">
      <c r="A2721">
        <v>2720</v>
      </c>
      <c r="B2721" s="28" t="str">
        <f>Calculations!M2730</f>
        <v>N/A</v>
      </c>
      <c r="C2721" s="28" t="str">
        <f>Calculations!O2730</f>
        <v>N/A</v>
      </c>
      <c r="D2721" s="28" t="str">
        <f>Calculations!N2730</f>
        <v>N/A</v>
      </c>
    </row>
    <row r="2722" spans="1:4" x14ac:dyDescent="0.25">
      <c r="A2722">
        <v>2721</v>
      </c>
      <c r="B2722" s="28" t="str">
        <f>Calculations!M2731</f>
        <v>N/A</v>
      </c>
      <c r="C2722" s="28" t="str">
        <f>Calculations!O2731</f>
        <v>N/A</v>
      </c>
      <c r="D2722" s="28" t="str">
        <f>Calculations!N2731</f>
        <v>N/A</v>
      </c>
    </row>
    <row r="2723" spans="1:4" x14ac:dyDescent="0.25">
      <c r="A2723">
        <v>2722</v>
      </c>
      <c r="B2723" s="28" t="str">
        <f>Calculations!M2732</f>
        <v>N/A</v>
      </c>
      <c r="C2723" s="28" t="str">
        <f>Calculations!O2732</f>
        <v>N/A</v>
      </c>
      <c r="D2723" s="28" t="str">
        <f>Calculations!N2732</f>
        <v>N/A</v>
      </c>
    </row>
    <row r="2724" spans="1:4" x14ac:dyDescent="0.25">
      <c r="A2724">
        <v>2723</v>
      </c>
      <c r="B2724" s="28" t="str">
        <f>Calculations!M2733</f>
        <v>N/A</v>
      </c>
      <c r="C2724" s="28" t="str">
        <f>Calculations!O2733</f>
        <v>N/A</v>
      </c>
      <c r="D2724" s="28" t="str">
        <f>Calculations!N2733</f>
        <v>N/A</v>
      </c>
    </row>
    <row r="2725" spans="1:4" x14ac:dyDescent="0.25">
      <c r="A2725">
        <v>2724</v>
      </c>
      <c r="B2725" s="28" t="str">
        <f>Calculations!M2734</f>
        <v>N/A</v>
      </c>
      <c r="C2725" s="28" t="str">
        <f>Calculations!O2734</f>
        <v>N/A</v>
      </c>
      <c r="D2725" s="28" t="str">
        <f>Calculations!N2734</f>
        <v>N/A</v>
      </c>
    </row>
    <row r="2726" spans="1:4" x14ac:dyDescent="0.25">
      <c r="A2726">
        <v>2725</v>
      </c>
      <c r="B2726" s="28" t="str">
        <f>Calculations!M2735</f>
        <v>N/A</v>
      </c>
      <c r="C2726" s="28" t="str">
        <f>Calculations!O2735</f>
        <v>N/A</v>
      </c>
      <c r="D2726" s="28" t="str">
        <f>Calculations!N2735</f>
        <v>N/A</v>
      </c>
    </row>
    <row r="2727" spans="1:4" x14ac:dyDescent="0.25">
      <c r="A2727">
        <v>2726</v>
      </c>
      <c r="B2727" s="28" t="str">
        <f>Calculations!M2736</f>
        <v>N/A</v>
      </c>
      <c r="C2727" s="28" t="str">
        <f>Calculations!O2736</f>
        <v>N/A</v>
      </c>
      <c r="D2727" s="28" t="str">
        <f>Calculations!N2736</f>
        <v>N/A</v>
      </c>
    </row>
    <row r="2728" spans="1:4" x14ac:dyDescent="0.25">
      <c r="A2728">
        <v>2727</v>
      </c>
      <c r="B2728" s="28" t="str">
        <f>Calculations!M2737</f>
        <v>N/A</v>
      </c>
      <c r="C2728" s="28" t="str">
        <f>Calculations!O2737</f>
        <v>N/A</v>
      </c>
      <c r="D2728" s="28" t="str">
        <f>Calculations!N2737</f>
        <v>N/A</v>
      </c>
    </row>
    <row r="2729" spans="1:4" x14ac:dyDescent="0.25">
      <c r="A2729">
        <v>2728</v>
      </c>
      <c r="B2729" s="28" t="str">
        <f>Calculations!M2738</f>
        <v>N/A</v>
      </c>
      <c r="C2729" s="28" t="str">
        <f>Calculations!O2738</f>
        <v>N/A</v>
      </c>
      <c r="D2729" s="28" t="str">
        <f>Calculations!N2738</f>
        <v>N/A</v>
      </c>
    </row>
    <row r="2730" spans="1:4" x14ac:dyDescent="0.25">
      <c r="A2730">
        <v>2729</v>
      </c>
      <c r="B2730" s="28" t="str">
        <f>Calculations!M2739</f>
        <v>N/A</v>
      </c>
      <c r="C2730" s="28" t="str">
        <f>Calculations!O2739</f>
        <v>N/A</v>
      </c>
      <c r="D2730" s="28" t="str">
        <f>Calculations!N2739</f>
        <v>N/A</v>
      </c>
    </row>
    <row r="2731" spans="1:4" x14ac:dyDescent="0.25">
      <c r="A2731">
        <v>2730</v>
      </c>
      <c r="B2731" s="28" t="str">
        <f>Calculations!M2740</f>
        <v>N/A</v>
      </c>
      <c r="C2731" s="28" t="str">
        <f>Calculations!O2740</f>
        <v>N/A</v>
      </c>
      <c r="D2731" s="28" t="str">
        <f>Calculations!N2740</f>
        <v>N/A</v>
      </c>
    </row>
    <row r="2732" spans="1:4" x14ac:dyDescent="0.25">
      <c r="A2732">
        <v>2731</v>
      </c>
      <c r="B2732" s="28" t="str">
        <f>Calculations!M2741</f>
        <v>N/A</v>
      </c>
      <c r="C2732" s="28" t="str">
        <f>Calculations!O2741</f>
        <v>N/A</v>
      </c>
      <c r="D2732" s="28" t="str">
        <f>Calculations!N2741</f>
        <v>N/A</v>
      </c>
    </row>
    <row r="2733" spans="1:4" x14ac:dyDescent="0.25">
      <c r="A2733">
        <v>2732</v>
      </c>
      <c r="B2733" s="28" t="str">
        <f>Calculations!M2742</f>
        <v>N/A</v>
      </c>
      <c r="C2733" s="28" t="str">
        <f>Calculations!O2742</f>
        <v>N/A</v>
      </c>
      <c r="D2733" s="28" t="str">
        <f>Calculations!N2742</f>
        <v>N/A</v>
      </c>
    </row>
    <row r="2734" spans="1:4" x14ac:dyDescent="0.25">
      <c r="A2734">
        <v>2733</v>
      </c>
      <c r="B2734" s="28" t="str">
        <f>Calculations!M2743</f>
        <v>N/A</v>
      </c>
      <c r="C2734" s="28" t="str">
        <f>Calculations!O2743</f>
        <v>N/A</v>
      </c>
      <c r="D2734" s="28" t="str">
        <f>Calculations!N2743</f>
        <v>N/A</v>
      </c>
    </row>
    <row r="2735" spans="1:4" x14ac:dyDescent="0.25">
      <c r="A2735">
        <v>2734</v>
      </c>
      <c r="B2735" s="28" t="str">
        <f>Calculations!M2744</f>
        <v>N/A</v>
      </c>
      <c r="C2735" s="28" t="str">
        <f>Calculations!O2744</f>
        <v>N/A</v>
      </c>
      <c r="D2735" s="28" t="str">
        <f>Calculations!N2744</f>
        <v>N/A</v>
      </c>
    </row>
    <row r="2736" spans="1:4" x14ac:dyDescent="0.25">
      <c r="A2736">
        <v>2735</v>
      </c>
      <c r="B2736" s="28" t="str">
        <f>Calculations!M2745</f>
        <v>N/A</v>
      </c>
      <c r="C2736" s="28" t="str">
        <f>Calculations!O2745</f>
        <v>N/A</v>
      </c>
      <c r="D2736" s="28" t="str">
        <f>Calculations!N2745</f>
        <v>N/A</v>
      </c>
    </row>
    <row r="2737" spans="1:4" x14ac:dyDescent="0.25">
      <c r="A2737">
        <v>2736</v>
      </c>
      <c r="B2737" s="28" t="str">
        <f>Calculations!M2746</f>
        <v>N/A</v>
      </c>
      <c r="C2737" s="28" t="str">
        <f>Calculations!O2746</f>
        <v>N/A</v>
      </c>
      <c r="D2737" s="28" t="str">
        <f>Calculations!N2746</f>
        <v>N/A</v>
      </c>
    </row>
    <row r="2738" spans="1:4" x14ac:dyDescent="0.25">
      <c r="A2738">
        <v>2737</v>
      </c>
      <c r="B2738" s="28" t="str">
        <f>Calculations!M2747</f>
        <v>N/A</v>
      </c>
      <c r="C2738" s="28" t="str">
        <f>Calculations!O2747</f>
        <v>N/A</v>
      </c>
      <c r="D2738" s="28" t="str">
        <f>Calculations!N2747</f>
        <v>N/A</v>
      </c>
    </row>
    <row r="2739" spans="1:4" x14ac:dyDescent="0.25">
      <c r="A2739">
        <v>2738</v>
      </c>
      <c r="B2739" s="28" t="str">
        <f>Calculations!M2748</f>
        <v>N/A</v>
      </c>
      <c r="C2739" s="28" t="str">
        <f>Calculations!O2748</f>
        <v>N/A</v>
      </c>
      <c r="D2739" s="28" t="str">
        <f>Calculations!N2748</f>
        <v>N/A</v>
      </c>
    </row>
    <row r="2740" spans="1:4" x14ac:dyDescent="0.25">
      <c r="A2740">
        <v>2739</v>
      </c>
      <c r="B2740" s="28" t="str">
        <f>Calculations!M2749</f>
        <v>N/A</v>
      </c>
      <c r="C2740" s="28" t="str">
        <f>Calculations!O2749</f>
        <v>N/A</v>
      </c>
      <c r="D2740" s="28" t="str">
        <f>Calculations!N2749</f>
        <v>N/A</v>
      </c>
    </row>
    <row r="2741" spans="1:4" x14ac:dyDescent="0.25">
      <c r="A2741">
        <v>2740</v>
      </c>
      <c r="B2741" s="28" t="str">
        <f>Calculations!M2750</f>
        <v>N/A</v>
      </c>
      <c r="C2741" s="28" t="str">
        <f>Calculations!O2750</f>
        <v>N/A</v>
      </c>
      <c r="D2741" s="28" t="str">
        <f>Calculations!N2750</f>
        <v>N/A</v>
      </c>
    </row>
    <row r="2742" spans="1:4" x14ac:dyDescent="0.25">
      <c r="A2742">
        <v>2741</v>
      </c>
      <c r="B2742" s="28" t="str">
        <f>Calculations!M2751</f>
        <v>N/A</v>
      </c>
      <c r="C2742" s="28" t="str">
        <f>Calculations!O2751</f>
        <v>N/A</v>
      </c>
      <c r="D2742" s="28" t="str">
        <f>Calculations!N2751</f>
        <v>N/A</v>
      </c>
    </row>
    <row r="2743" spans="1:4" x14ac:dyDescent="0.25">
      <c r="A2743">
        <v>2742</v>
      </c>
      <c r="B2743" s="28" t="str">
        <f>Calculations!M2752</f>
        <v>N/A</v>
      </c>
      <c r="C2743" s="28" t="str">
        <f>Calculations!O2752</f>
        <v>N/A</v>
      </c>
      <c r="D2743" s="28" t="str">
        <f>Calculations!N2752</f>
        <v>N/A</v>
      </c>
    </row>
    <row r="2744" spans="1:4" x14ac:dyDescent="0.25">
      <c r="A2744">
        <v>2743</v>
      </c>
      <c r="B2744" s="28" t="str">
        <f>Calculations!M2753</f>
        <v>N/A</v>
      </c>
      <c r="C2744" s="28" t="str">
        <f>Calculations!O2753</f>
        <v>N/A</v>
      </c>
      <c r="D2744" s="28" t="str">
        <f>Calculations!N2753</f>
        <v>N/A</v>
      </c>
    </row>
    <row r="2745" spans="1:4" x14ac:dyDescent="0.25">
      <c r="A2745">
        <v>2744</v>
      </c>
      <c r="B2745" s="28" t="str">
        <f>Calculations!M2754</f>
        <v>N/A</v>
      </c>
      <c r="C2745" s="28" t="str">
        <f>Calculations!O2754</f>
        <v>N/A</v>
      </c>
      <c r="D2745" s="28" t="str">
        <f>Calculations!N2754</f>
        <v>N/A</v>
      </c>
    </row>
    <row r="2746" spans="1:4" x14ac:dyDescent="0.25">
      <c r="A2746">
        <v>2745</v>
      </c>
      <c r="B2746" s="28" t="str">
        <f>Calculations!M2755</f>
        <v>N/A</v>
      </c>
      <c r="C2746" s="28" t="str">
        <f>Calculations!O2755</f>
        <v>N/A</v>
      </c>
      <c r="D2746" s="28" t="str">
        <f>Calculations!N2755</f>
        <v>N/A</v>
      </c>
    </row>
    <row r="2747" spans="1:4" x14ac:dyDescent="0.25">
      <c r="A2747">
        <v>2746</v>
      </c>
      <c r="B2747" s="28" t="str">
        <f>Calculations!M2756</f>
        <v>N/A</v>
      </c>
      <c r="C2747" s="28" t="str">
        <f>Calculations!O2756</f>
        <v>N/A</v>
      </c>
      <c r="D2747" s="28" t="str">
        <f>Calculations!N2756</f>
        <v>N/A</v>
      </c>
    </row>
    <row r="2748" spans="1:4" x14ac:dyDescent="0.25">
      <c r="A2748">
        <v>2747</v>
      </c>
      <c r="B2748" s="28" t="str">
        <f>Calculations!M2757</f>
        <v>N/A</v>
      </c>
      <c r="C2748" s="28" t="str">
        <f>Calculations!O2757</f>
        <v>N/A</v>
      </c>
      <c r="D2748" s="28" t="str">
        <f>Calculations!N2757</f>
        <v>N/A</v>
      </c>
    </row>
    <row r="2749" spans="1:4" x14ac:dyDescent="0.25">
      <c r="A2749">
        <v>2748</v>
      </c>
      <c r="B2749" s="28" t="str">
        <f>Calculations!M2758</f>
        <v>N/A</v>
      </c>
      <c r="C2749" s="28" t="str">
        <f>Calculations!O2758</f>
        <v>N/A</v>
      </c>
      <c r="D2749" s="28" t="str">
        <f>Calculations!N2758</f>
        <v>N/A</v>
      </c>
    </row>
    <row r="2750" spans="1:4" x14ac:dyDescent="0.25">
      <c r="A2750">
        <v>2749</v>
      </c>
      <c r="B2750" s="28" t="str">
        <f>Calculations!M2759</f>
        <v>N/A</v>
      </c>
      <c r="C2750" s="28" t="str">
        <f>Calculations!O2759</f>
        <v>N/A</v>
      </c>
      <c r="D2750" s="28" t="str">
        <f>Calculations!N2759</f>
        <v>N/A</v>
      </c>
    </row>
    <row r="2751" spans="1:4" x14ac:dyDescent="0.25">
      <c r="A2751">
        <v>2750</v>
      </c>
      <c r="B2751" s="28" t="str">
        <f>Calculations!M2760</f>
        <v>N/A</v>
      </c>
      <c r="C2751" s="28" t="str">
        <f>Calculations!O2760</f>
        <v>N/A</v>
      </c>
      <c r="D2751" s="28" t="str">
        <f>Calculations!N2760</f>
        <v>N/A</v>
      </c>
    </row>
    <row r="2752" spans="1:4" x14ac:dyDescent="0.25">
      <c r="A2752">
        <v>2751</v>
      </c>
      <c r="B2752" s="28" t="str">
        <f>Calculations!M2761</f>
        <v>N/A</v>
      </c>
      <c r="C2752" s="28" t="str">
        <f>Calculations!O2761</f>
        <v>N/A</v>
      </c>
      <c r="D2752" s="28" t="str">
        <f>Calculations!N2761</f>
        <v>N/A</v>
      </c>
    </row>
    <row r="2753" spans="1:4" x14ac:dyDescent="0.25">
      <c r="A2753">
        <v>2752</v>
      </c>
      <c r="B2753" s="28" t="str">
        <f>Calculations!M2762</f>
        <v>N/A</v>
      </c>
      <c r="C2753" s="28" t="str">
        <f>Calculations!O2762</f>
        <v>N/A</v>
      </c>
      <c r="D2753" s="28" t="str">
        <f>Calculations!N2762</f>
        <v>N/A</v>
      </c>
    </row>
    <row r="2754" spans="1:4" x14ac:dyDescent="0.25">
      <c r="A2754">
        <v>2753</v>
      </c>
      <c r="B2754" s="28" t="str">
        <f>Calculations!M2763</f>
        <v>N/A</v>
      </c>
      <c r="C2754" s="28" t="str">
        <f>Calculations!O2763</f>
        <v>N/A</v>
      </c>
      <c r="D2754" s="28" t="str">
        <f>Calculations!N2763</f>
        <v>N/A</v>
      </c>
    </row>
    <row r="2755" spans="1:4" x14ac:dyDescent="0.25">
      <c r="A2755">
        <v>2754</v>
      </c>
      <c r="B2755" s="28" t="str">
        <f>Calculations!M2764</f>
        <v>N/A</v>
      </c>
      <c r="C2755" s="28" t="str">
        <f>Calculations!O2764</f>
        <v>N/A</v>
      </c>
      <c r="D2755" s="28" t="str">
        <f>Calculations!N2764</f>
        <v>N/A</v>
      </c>
    </row>
    <row r="2756" spans="1:4" x14ac:dyDescent="0.25">
      <c r="A2756">
        <v>2755</v>
      </c>
      <c r="B2756" s="28" t="str">
        <f>Calculations!M2765</f>
        <v>N/A</v>
      </c>
      <c r="C2756" s="28" t="str">
        <f>Calculations!O2765</f>
        <v>N/A</v>
      </c>
      <c r="D2756" s="28" t="str">
        <f>Calculations!N2765</f>
        <v>N/A</v>
      </c>
    </row>
    <row r="2757" spans="1:4" x14ac:dyDescent="0.25">
      <c r="A2757">
        <v>2756</v>
      </c>
      <c r="B2757" s="28" t="str">
        <f>Calculations!M2766</f>
        <v>N/A</v>
      </c>
      <c r="C2757" s="28" t="str">
        <f>Calculations!O2766</f>
        <v>N/A</v>
      </c>
      <c r="D2757" s="28" t="str">
        <f>Calculations!N2766</f>
        <v>N/A</v>
      </c>
    </row>
    <row r="2758" spans="1:4" x14ac:dyDescent="0.25">
      <c r="A2758">
        <v>2757</v>
      </c>
      <c r="B2758" s="28" t="str">
        <f>Calculations!M2767</f>
        <v>N/A</v>
      </c>
      <c r="C2758" s="28" t="str">
        <f>Calculations!O2767</f>
        <v>N/A</v>
      </c>
      <c r="D2758" s="28" t="str">
        <f>Calculations!N2767</f>
        <v>N/A</v>
      </c>
    </row>
    <row r="2759" spans="1:4" x14ac:dyDescent="0.25">
      <c r="A2759">
        <v>2758</v>
      </c>
      <c r="B2759" s="28" t="str">
        <f>Calculations!M2768</f>
        <v>N/A</v>
      </c>
      <c r="C2759" s="28" t="str">
        <f>Calculations!O2768</f>
        <v>N/A</v>
      </c>
      <c r="D2759" s="28" t="str">
        <f>Calculations!N2768</f>
        <v>N/A</v>
      </c>
    </row>
    <row r="2760" spans="1:4" x14ac:dyDescent="0.25">
      <c r="A2760">
        <v>2759</v>
      </c>
      <c r="B2760" s="28" t="str">
        <f>Calculations!M2769</f>
        <v>N/A</v>
      </c>
      <c r="C2760" s="28" t="str">
        <f>Calculations!O2769</f>
        <v>N/A</v>
      </c>
      <c r="D2760" s="28" t="str">
        <f>Calculations!N2769</f>
        <v>N/A</v>
      </c>
    </row>
    <row r="2761" spans="1:4" x14ac:dyDescent="0.25">
      <c r="A2761">
        <v>2760</v>
      </c>
      <c r="B2761" s="28" t="str">
        <f>Calculations!M2770</f>
        <v>N/A</v>
      </c>
      <c r="C2761" s="28" t="str">
        <f>Calculations!O2770</f>
        <v>N/A</v>
      </c>
      <c r="D2761" s="28" t="str">
        <f>Calculations!N2770</f>
        <v>N/A</v>
      </c>
    </row>
    <row r="2762" spans="1:4" x14ac:dyDescent="0.25">
      <c r="A2762">
        <v>2761</v>
      </c>
      <c r="B2762" s="28" t="str">
        <f>Calculations!M2771</f>
        <v>N/A</v>
      </c>
      <c r="C2762" s="28" t="str">
        <f>Calculations!O2771</f>
        <v>N/A</v>
      </c>
      <c r="D2762" s="28" t="str">
        <f>Calculations!N2771</f>
        <v>N/A</v>
      </c>
    </row>
    <row r="2763" spans="1:4" x14ac:dyDescent="0.25">
      <c r="A2763">
        <v>2762</v>
      </c>
      <c r="B2763" s="28" t="str">
        <f>Calculations!M2772</f>
        <v>N/A</v>
      </c>
      <c r="C2763" s="28" t="str">
        <f>Calculations!O2772</f>
        <v>N/A</v>
      </c>
      <c r="D2763" s="28" t="str">
        <f>Calculations!N2772</f>
        <v>N/A</v>
      </c>
    </row>
    <row r="2764" spans="1:4" x14ac:dyDescent="0.25">
      <c r="A2764">
        <v>2763</v>
      </c>
      <c r="B2764" s="28" t="str">
        <f>Calculations!M2773</f>
        <v>N/A</v>
      </c>
      <c r="C2764" s="28" t="str">
        <f>Calculations!O2773</f>
        <v>N/A</v>
      </c>
      <c r="D2764" s="28" t="str">
        <f>Calculations!N2773</f>
        <v>N/A</v>
      </c>
    </row>
    <row r="2765" spans="1:4" x14ac:dyDescent="0.25">
      <c r="A2765">
        <v>2764</v>
      </c>
      <c r="B2765" s="28" t="str">
        <f>Calculations!M2774</f>
        <v>N/A</v>
      </c>
      <c r="C2765" s="28" t="str">
        <f>Calculations!O2774</f>
        <v>N/A</v>
      </c>
      <c r="D2765" s="28" t="str">
        <f>Calculations!N2774</f>
        <v>N/A</v>
      </c>
    </row>
    <row r="2766" spans="1:4" x14ac:dyDescent="0.25">
      <c r="A2766">
        <v>2765</v>
      </c>
      <c r="B2766" s="28" t="str">
        <f>Calculations!M2775</f>
        <v>N/A</v>
      </c>
      <c r="C2766" s="28" t="str">
        <f>Calculations!O2775</f>
        <v>N/A</v>
      </c>
      <c r="D2766" s="28" t="str">
        <f>Calculations!N2775</f>
        <v>N/A</v>
      </c>
    </row>
    <row r="2767" spans="1:4" x14ac:dyDescent="0.25">
      <c r="A2767">
        <v>2766</v>
      </c>
      <c r="B2767" s="28" t="str">
        <f>Calculations!M2776</f>
        <v>N/A</v>
      </c>
      <c r="C2767" s="28" t="str">
        <f>Calculations!O2776</f>
        <v>N/A</v>
      </c>
      <c r="D2767" s="28" t="str">
        <f>Calculations!N2776</f>
        <v>N/A</v>
      </c>
    </row>
    <row r="2768" spans="1:4" x14ac:dyDescent="0.25">
      <c r="A2768">
        <v>2767</v>
      </c>
      <c r="B2768" s="28" t="str">
        <f>Calculations!M2777</f>
        <v>N/A</v>
      </c>
      <c r="C2768" s="28" t="str">
        <f>Calculations!O2777</f>
        <v>N/A</v>
      </c>
      <c r="D2768" s="28" t="str">
        <f>Calculations!N2777</f>
        <v>N/A</v>
      </c>
    </row>
    <row r="2769" spans="1:4" x14ac:dyDescent="0.25">
      <c r="A2769">
        <v>2768</v>
      </c>
      <c r="B2769" s="28" t="str">
        <f>Calculations!M2778</f>
        <v>N/A</v>
      </c>
      <c r="C2769" s="28" t="str">
        <f>Calculations!O2778</f>
        <v>N/A</v>
      </c>
      <c r="D2769" s="28" t="str">
        <f>Calculations!N2778</f>
        <v>N/A</v>
      </c>
    </row>
    <row r="2770" spans="1:4" x14ac:dyDescent="0.25">
      <c r="A2770">
        <v>2769</v>
      </c>
      <c r="B2770" s="28" t="str">
        <f>Calculations!M2779</f>
        <v>N/A</v>
      </c>
      <c r="C2770" s="28" t="str">
        <f>Calculations!O2779</f>
        <v>N/A</v>
      </c>
      <c r="D2770" s="28" t="str">
        <f>Calculations!N2779</f>
        <v>N/A</v>
      </c>
    </row>
    <row r="2771" spans="1:4" x14ac:dyDescent="0.25">
      <c r="A2771">
        <v>2770</v>
      </c>
      <c r="B2771" s="28" t="str">
        <f>Calculations!M2780</f>
        <v>N/A</v>
      </c>
      <c r="C2771" s="28" t="str">
        <f>Calculations!O2780</f>
        <v>N/A</v>
      </c>
      <c r="D2771" s="28" t="str">
        <f>Calculations!N2780</f>
        <v>N/A</v>
      </c>
    </row>
    <row r="2772" spans="1:4" x14ac:dyDescent="0.25">
      <c r="A2772">
        <v>2771</v>
      </c>
      <c r="B2772" s="28" t="str">
        <f>Calculations!M2781</f>
        <v>N/A</v>
      </c>
      <c r="C2772" s="28" t="str">
        <f>Calculations!O2781</f>
        <v>N/A</v>
      </c>
      <c r="D2772" s="28" t="str">
        <f>Calculations!N2781</f>
        <v>N/A</v>
      </c>
    </row>
    <row r="2773" spans="1:4" x14ac:dyDescent="0.25">
      <c r="A2773">
        <v>2772</v>
      </c>
      <c r="B2773" s="28" t="str">
        <f>Calculations!M2782</f>
        <v>N/A</v>
      </c>
      <c r="C2773" s="28" t="str">
        <f>Calculations!O2782</f>
        <v>N/A</v>
      </c>
      <c r="D2773" s="28" t="str">
        <f>Calculations!N2782</f>
        <v>N/A</v>
      </c>
    </row>
    <row r="2774" spans="1:4" x14ac:dyDescent="0.25">
      <c r="A2774">
        <v>2773</v>
      </c>
      <c r="B2774" s="28" t="str">
        <f>Calculations!M2783</f>
        <v>N/A</v>
      </c>
      <c r="C2774" s="28" t="str">
        <f>Calculations!O2783</f>
        <v>N/A</v>
      </c>
      <c r="D2774" s="28" t="str">
        <f>Calculations!N2783</f>
        <v>N/A</v>
      </c>
    </row>
    <row r="2775" spans="1:4" x14ac:dyDescent="0.25">
      <c r="A2775">
        <v>2774</v>
      </c>
      <c r="B2775" s="28" t="str">
        <f>Calculations!M2784</f>
        <v>N/A</v>
      </c>
      <c r="C2775" s="28" t="str">
        <f>Calculations!O2784</f>
        <v>N/A</v>
      </c>
      <c r="D2775" s="28" t="str">
        <f>Calculations!N2784</f>
        <v>N/A</v>
      </c>
    </row>
    <row r="2776" spans="1:4" x14ac:dyDescent="0.25">
      <c r="A2776">
        <v>2775</v>
      </c>
      <c r="B2776" s="28" t="str">
        <f>Calculations!M2785</f>
        <v>N/A</v>
      </c>
      <c r="C2776" s="28" t="str">
        <f>Calculations!O2785</f>
        <v>N/A</v>
      </c>
      <c r="D2776" s="28" t="str">
        <f>Calculations!N2785</f>
        <v>N/A</v>
      </c>
    </row>
    <row r="2777" spans="1:4" x14ac:dyDescent="0.25">
      <c r="A2777">
        <v>2776</v>
      </c>
      <c r="B2777" s="28" t="str">
        <f>Calculations!M2786</f>
        <v>N/A</v>
      </c>
      <c r="C2777" s="28" t="str">
        <f>Calculations!O2786</f>
        <v>N/A</v>
      </c>
      <c r="D2777" s="28" t="str">
        <f>Calculations!N2786</f>
        <v>N/A</v>
      </c>
    </row>
    <row r="2778" spans="1:4" x14ac:dyDescent="0.25">
      <c r="A2778">
        <v>2777</v>
      </c>
      <c r="B2778" s="28" t="str">
        <f>Calculations!M2787</f>
        <v>N/A</v>
      </c>
      <c r="C2778" s="28" t="str">
        <f>Calculations!O2787</f>
        <v>N/A</v>
      </c>
      <c r="D2778" s="28" t="str">
        <f>Calculations!N2787</f>
        <v>N/A</v>
      </c>
    </row>
    <row r="2779" spans="1:4" x14ac:dyDescent="0.25">
      <c r="A2779">
        <v>2778</v>
      </c>
      <c r="B2779" s="28" t="str">
        <f>Calculations!M2788</f>
        <v>N/A</v>
      </c>
      <c r="C2779" s="28" t="str">
        <f>Calculations!O2788</f>
        <v>N/A</v>
      </c>
      <c r="D2779" s="28" t="str">
        <f>Calculations!N2788</f>
        <v>N/A</v>
      </c>
    </row>
    <row r="2780" spans="1:4" x14ac:dyDescent="0.25">
      <c r="A2780">
        <v>2779</v>
      </c>
      <c r="B2780" s="28" t="str">
        <f>Calculations!M2789</f>
        <v>N/A</v>
      </c>
      <c r="C2780" s="28" t="str">
        <f>Calculations!O2789</f>
        <v>N/A</v>
      </c>
      <c r="D2780" s="28" t="str">
        <f>Calculations!N2789</f>
        <v>N/A</v>
      </c>
    </row>
    <row r="2781" spans="1:4" x14ac:dyDescent="0.25">
      <c r="A2781">
        <v>2780</v>
      </c>
      <c r="B2781" s="28" t="str">
        <f>Calculations!M2790</f>
        <v>N/A</v>
      </c>
      <c r="C2781" s="28" t="str">
        <f>Calculations!O2790</f>
        <v>N/A</v>
      </c>
      <c r="D2781" s="28" t="str">
        <f>Calculations!N2790</f>
        <v>N/A</v>
      </c>
    </row>
    <row r="2782" spans="1:4" x14ac:dyDescent="0.25">
      <c r="A2782">
        <v>2781</v>
      </c>
      <c r="B2782" s="28" t="str">
        <f>Calculations!M2791</f>
        <v>N/A</v>
      </c>
      <c r="C2782" s="28" t="str">
        <f>Calculations!O2791</f>
        <v>N/A</v>
      </c>
      <c r="D2782" s="28" t="str">
        <f>Calculations!N2791</f>
        <v>N/A</v>
      </c>
    </row>
    <row r="2783" spans="1:4" x14ac:dyDescent="0.25">
      <c r="A2783">
        <v>2782</v>
      </c>
      <c r="B2783" s="28" t="str">
        <f>Calculations!M2792</f>
        <v>N/A</v>
      </c>
      <c r="C2783" s="28" t="str">
        <f>Calculations!O2792</f>
        <v>N/A</v>
      </c>
      <c r="D2783" s="28" t="str">
        <f>Calculations!N2792</f>
        <v>N/A</v>
      </c>
    </row>
    <row r="2784" spans="1:4" x14ac:dyDescent="0.25">
      <c r="A2784">
        <v>2783</v>
      </c>
      <c r="B2784" s="28" t="str">
        <f>Calculations!M2793</f>
        <v>N/A</v>
      </c>
      <c r="C2784" s="28" t="str">
        <f>Calculations!O2793</f>
        <v>N/A</v>
      </c>
      <c r="D2784" s="28" t="str">
        <f>Calculations!N2793</f>
        <v>N/A</v>
      </c>
    </row>
    <row r="2785" spans="1:4" x14ac:dyDescent="0.25">
      <c r="A2785">
        <v>2784</v>
      </c>
      <c r="B2785" s="28" t="str">
        <f>Calculations!M2794</f>
        <v>N/A</v>
      </c>
      <c r="C2785" s="28" t="str">
        <f>Calculations!O2794</f>
        <v>N/A</v>
      </c>
      <c r="D2785" s="28" t="str">
        <f>Calculations!N2794</f>
        <v>N/A</v>
      </c>
    </row>
    <row r="2786" spans="1:4" x14ac:dyDescent="0.25">
      <c r="A2786">
        <v>2785</v>
      </c>
      <c r="B2786" s="28" t="str">
        <f>Calculations!M2795</f>
        <v>N/A</v>
      </c>
      <c r="C2786" s="28" t="str">
        <f>Calculations!O2795</f>
        <v>N/A</v>
      </c>
      <c r="D2786" s="28" t="str">
        <f>Calculations!N2795</f>
        <v>N/A</v>
      </c>
    </row>
    <row r="2787" spans="1:4" x14ac:dyDescent="0.25">
      <c r="A2787">
        <v>2786</v>
      </c>
      <c r="B2787" s="28" t="str">
        <f>Calculations!M2796</f>
        <v>N/A</v>
      </c>
      <c r="C2787" s="28" t="str">
        <f>Calculations!O2796</f>
        <v>N/A</v>
      </c>
      <c r="D2787" s="28" t="str">
        <f>Calculations!N2796</f>
        <v>N/A</v>
      </c>
    </row>
    <row r="2788" spans="1:4" x14ac:dyDescent="0.25">
      <c r="A2788">
        <v>2787</v>
      </c>
      <c r="B2788" s="28" t="str">
        <f>Calculations!M2797</f>
        <v>N/A</v>
      </c>
      <c r="C2788" s="28" t="str">
        <f>Calculations!O2797</f>
        <v>N/A</v>
      </c>
      <c r="D2788" s="28" t="str">
        <f>Calculations!N2797</f>
        <v>N/A</v>
      </c>
    </row>
    <row r="2789" spans="1:4" x14ac:dyDescent="0.25">
      <c r="A2789">
        <v>2788</v>
      </c>
      <c r="B2789" s="28" t="str">
        <f>Calculations!M2798</f>
        <v>N/A</v>
      </c>
      <c r="C2789" s="28" t="str">
        <f>Calculations!O2798</f>
        <v>N/A</v>
      </c>
      <c r="D2789" s="28" t="str">
        <f>Calculations!N2798</f>
        <v>N/A</v>
      </c>
    </row>
    <row r="2790" spans="1:4" x14ac:dyDescent="0.25">
      <c r="A2790">
        <v>2789</v>
      </c>
      <c r="B2790" s="28" t="str">
        <f>Calculations!M2799</f>
        <v>N/A</v>
      </c>
      <c r="C2790" s="28" t="str">
        <f>Calculations!O2799</f>
        <v>N/A</v>
      </c>
      <c r="D2790" s="28" t="str">
        <f>Calculations!N2799</f>
        <v>N/A</v>
      </c>
    </row>
    <row r="2791" spans="1:4" x14ac:dyDescent="0.25">
      <c r="A2791">
        <v>2790</v>
      </c>
      <c r="B2791" s="28" t="str">
        <f>Calculations!M2800</f>
        <v>N/A</v>
      </c>
      <c r="C2791" s="28" t="str">
        <f>Calculations!O2800</f>
        <v>N/A</v>
      </c>
      <c r="D2791" s="28" t="str">
        <f>Calculations!N2800</f>
        <v>N/A</v>
      </c>
    </row>
    <row r="2792" spans="1:4" x14ac:dyDescent="0.25">
      <c r="A2792">
        <v>2791</v>
      </c>
      <c r="B2792" s="28" t="str">
        <f>Calculations!M2801</f>
        <v>N/A</v>
      </c>
      <c r="C2792" s="28" t="str">
        <f>Calculations!O2801</f>
        <v>N/A</v>
      </c>
      <c r="D2792" s="28" t="str">
        <f>Calculations!N2801</f>
        <v>N/A</v>
      </c>
    </row>
    <row r="2793" spans="1:4" x14ac:dyDescent="0.25">
      <c r="A2793">
        <v>2792</v>
      </c>
      <c r="B2793" s="28" t="str">
        <f>Calculations!M2802</f>
        <v>N/A</v>
      </c>
      <c r="C2793" s="28" t="str">
        <f>Calculations!O2802</f>
        <v>N/A</v>
      </c>
      <c r="D2793" s="28" t="str">
        <f>Calculations!N2802</f>
        <v>N/A</v>
      </c>
    </row>
    <row r="2794" spans="1:4" x14ac:dyDescent="0.25">
      <c r="A2794">
        <v>2793</v>
      </c>
      <c r="B2794" s="28" t="str">
        <f>Calculations!M2803</f>
        <v>N/A</v>
      </c>
      <c r="C2794" s="28" t="str">
        <f>Calculations!O2803</f>
        <v>N/A</v>
      </c>
      <c r="D2794" s="28" t="str">
        <f>Calculations!N2803</f>
        <v>N/A</v>
      </c>
    </row>
    <row r="2795" spans="1:4" x14ac:dyDescent="0.25">
      <c r="A2795">
        <v>2794</v>
      </c>
      <c r="B2795" s="28" t="str">
        <f>Calculations!M2804</f>
        <v>N/A</v>
      </c>
      <c r="C2795" s="28" t="str">
        <f>Calculations!O2804</f>
        <v>N/A</v>
      </c>
      <c r="D2795" s="28" t="str">
        <f>Calculations!N2804</f>
        <v>N/A</v>
      </c>
    </row>
    <row r="2796" spans="1:4" x14ac:dyDescent="0.25">
      <c r="A2796">
        <v>2795</v>
      </c>
      <c r="B2796" s="28" t="str">
        <f>Calculations!M2805</f>
        <v>N/A</v>
      </c>
      <c r="C2796" s="28" t="str">
        <f>Calculations!O2805</f>
        <v>N/A</v>
      </c>
      <c r="D2796" s="28" t="str">
        <f>Calculations!N2805</f>
        <v>N/A</v>
      </c>
    </row>
    <row r="2797" spans="1:4" x14ac:dyDescent="0.25">
      <c r="A2797">
        <v>2796</v>
      </c>
      <c r="B2797" s="28" t="str">
        <f>Calculations!M2806</f>
        <v>N/A</v>
      </c>
      <c r="C2797" s="28" t="str">
        <f>Calculations!O2806</f>
        <v>N/A</v>
      </c>
      <c r="D2797" s="28" t="str">
        <f>Calculations!N2806</f>
        <v>N/A</v>
      </c>
    </row>
    <row r="2798" spans="1:4" x14ac:dyDescent="0.25">
      <c r="A2798">
        <v>2797</v>
      </c>
      <c r="B2798" s="28" t="str">
        <f>Calculations!M2807</f>
        <v>N/A</v>
      </c>
      <c r="C2798" s="28" t="str">
        <f>Calculations!O2807</f>
        <v>N/A</v>
      </c>
      <c r="D2798" s="28" t="str">
        <f>Calculations!N2807</f>
        <v>N/A</v>
      </c>
    </row>
    <row r="2799" spans="1:4" x14ac:dyDescent="0.25">
      <c r="A2799">
        <v>2798</v>
      </c>
      <c r="B2799" s="28" t="str">
        <f>Calculations!M2808</f>
        <v>N/A</v>
      </c>
      <c r="C2799" s="28" t="str">
        <f>Calculations!O2808</f>
        <v>N/A</v>
      </c>
      <c r="D2799" s="28" t="str">
        <f>Calculations!N2808</f>
        <v>N/A</v>
      </c>
    </row>
    <row r="2800" spans="1:4" x14ac:dyDescent="0.25">
      <c r="A2800">
        <v>2799</v>
      </c>
      <c r="B2800" s="28" t="str">
        <f>Calculations!M2809</f>
        <v>N/A</v>
      </c>
      <c r="C2800" s="28" t="str">
        <f>Calculations!O2809</f>
        <v>N/A</v>
      </c>
      <c r="D2800" s="28" t="str">
        <f>Calculations!N2809</f>
        <v>N/A</v>
      </c>
    </row>
    <row r="2801" spans="1:4" x14ac:dyDescent="0.25">
      <c r="A2801">
        <v>2800</v>
      </c>
      <c r="B2801" s="28" t="str">
        <f>Calculations!M2810</f>
        <v>N/A</v>
      </c>
      <c r="C2801" s="28" t="str">
        <f>Calculations!O2810</f>
        <v>N/A</v>
      </c>
      <c r="D2801" s="28" t="str">
        <f>Calculations!N2810</f>
        <v>N/A</v>
      </c>
    </row>
    <row r="2802" spans="1:4" x14ac:dyDescent="0.25">
      <c r="A2802">
        <v>2801</v>
      </c>
      <c r="B2802" s="28" t="str">
        <f>Calculations!M2811</f>
        <v>N/A</v>
      </c>
      <c r="C2802" s="28" t="str">
        <f>Calculations!O2811</f>
        <v>N/A</v>
      </c>
      <c r="D2802" s="28" t="str">
        <f>Calculations!N2811</f>
        <v>N/A</v>
      </c>
    </row>
    <row r="2803" spans="1:4" x14ac:dyDescent="0.25">
      <c r="A2803">
        <v>2802</v>
      </c>
      <c r="B2803" s="28" t="str">
        <f>Calculations!M2812</f>
        <v>N/A</v>
      </c>
      <c r="C2803" s="28" t="str">
        <f>Calculations!O2812</f>
        <v>N/A</v>
      </c>
      <c r="D2803" s="28" t="str">
        <f>Calculations!N2812</f>
        <v>N/A</v>
      </c>
    </row>
    <row r="2804" spans="1:4" x14ac:dyDescent="0.25">
      <c r="A2804">
        <v>2803</v>
      </c>
      <c r="B2804" s="28" t="str">
        <f>Calculations!M2813</f>
        <v>N/A</v>
      </c>
      <c r="C2804" s="28" t="str">
        <f>Calculations!O2813</f>
        <v>N/A</v>
      </c>
      <c r="D2804" s="28" t="str">
        <f>Calculations!N2813</f>
        <v>N/A</v>
      </c>
    </row>
    <row r="2805" spans="1:4" x14ac:dyDescent="0.25">
      <c r="A2805">
        <v>2804</v>
      </c>
      <c r="B2805" s="28" t="str">
        <f>Calculations!M2814</f>
        <v>N/A</v>
      </c>
      <c r="C2805" s="28" t="str">
        <f>Calculations!O2814</f>
        <v>N/A</v>
      </c>
      <c r="D2805" s="28" t="str">
        <f>Calculations!N2814</f>
        <v>N/A</v>
      </c>
    </row>
    <row r="2806" spans="1:4" x14ac:dyDescent="0.25">
      <c r="A2806">
        <v>2805</v>
      </c>
      <c r="B2806" s="28" t="str">
        <f>Calculations!M2815</f>
        <v>N/A</v>
      </c>
      <c r="C2806" s="28" t="str">
        <f>Calculations!O2815</f>
        <v>N/A</v>
      </c>
      <c r="D2806" s="28" t="str">
        <f>Calculations!N2815</f>
        <v>N/A</v>
      </c>
    </row>
    <row r="2807" spans="1:4" x14ac:dyDescent="0.25">
      <c r="A2807">
        <v>2806</v>
      </c>
      <c r="B2807" s="28" t="str">
        <f>Calculations!M2816</f>
        <v>N/A</v>
      </c>
      <c r="C2807" s="28" t="str">
        <f>Calculations!O2816</f>
        <v>N/A</v>
      </c>
      <c r="D2807" s="28" t="str">
        <f>Calculations!N2816</f>
        <v>N/A</v>
      </c>
    </row>
    <row r="2808" spans="1:4" x14ac:dyDescent="0.25">
      <c r="A2808">
        <v>2807</v>
      </c>
      <c r="B2808" s="28" t="str">
        <f>Calculations!M2817</f>
        <v>N/A</v>
      </c>
      <c r="C2808" s="28" t="str">
        <f>Calculations!O2817</f>
        <v>N/A</v>
      </c>
      <c r="D2808" s="28" t="str">
        <f>Calculations!N2817</f>
        <v>N/A</v>
      </c>
    </row>
    <row r="2809" spans="1:4" x14ac:dyDescent="0.25">
      <c r="A2809">
        <v>2808</v>
      </c>
      <c r="B2809" s="28" t="str">
        <f>Calculations!M2818</f>
        <v>N/A</v>
      </c>
      <c r="C2809" s="28" t="str">
        <f>Calculations!O2818</f>
        <v>N/A</v>
      </c>
      <c r="D2809" s="28" t="str">
        <f>Calculations!N2818</f>
        <v>N/A</v>
      </c>
    </row>
    <row r="2810" spans="1:4" x14ac:dyDescent="0.25">
      <c r="A2810">
        <v>2809</v>
      </c>
      <c r="B2810" s="28" t="str">
        <f>Calculations!M2819</f>
        <v>N/A</v>
      </c>
      <c r="C2810" s="28" t="str">
        <f>Calculations!O2819</f>
        <v>N/A</v>
      </c>
      <c r="D2810" s="28" t="str">
        <f>Calculations!N2819</f>
        <v>N/A</v>
      </c>
    </row>
    <row r="2811" spans="1:4" x14ac:dyDescent="0.25">
      <c r="A2811">
        <v>2810</v>
      </c>
      <c r="B2811" s="28" t="str">
        <f>Calculations!M2820</f>
        <v>N/A</v>
      </c>
      <c r="C2811" s="28" t="str">
        <f>Calculations!O2820</f>
        <v>N/A</v>
      </c>
      <c r="D2811" s="28" t="str">
        <f>Calculations!N2820</f>
        <v>N/A</v>
      </c>
    </row>
    <row r="2812" spans="1:4" x14ac:dyDescent="0.25">
      <c r="A2812">
        <v>2811</v>
      </c>
      <c r="B2812" s="28" t="str">
        <f>Calculations!M2821</f>
        <v>N/A</v>
      </c>
      <c r="C2812" s="28" t="str">
        <f>Calculations!O2821</f>
        <v>N/A</v>
      </c>
      <c r="D2812" s="28" t="str">
        <f>Calculations!N2821</f>
        <v>N/A</v>
      </c>
    </row>
    <row r="2813" spans="1:4" x14ac:dyDescent="0.25">
      <c r="A2813">
        <v>2812</v>
      </c>
      <c r="B2813" s="28" t="str">
        <f>Calculations!M2822</f>
        <v>N/A</v>
      </c>
      <c r="C2813" s="28" t="str">
        <f>Calculations!O2822</f>
        <v>N/A</v>
      </c>
      <c r="D2813" s="28" t="str">
        <f>Calculations!N2822</f>
        <v>N/A</v>
      </c>
    </row>
    <row r="2814" spans="1:4" x14ac:dyDescent="0.25">
      <c r="A2814">
        <v>2813</v>
      </c>
      <c r="B2814" s="28" t="str">
        <f>Calculations!M2823</f>
        <v>N/A</v>
      </c>
      <c r="C2814" s="28" t="str">
        <f>Calculations!O2823</f>
        <v>N/A</v>
      </c>
      <c r="D2814" s="28" t="str">
        <f>Calculations!N2823</f>
        <v>N/A</v>
      </c>
    </row>
    <row r="2815" spans="1:4" x14ac:dyDescent="0.25">
      <c r="A2815">
        <v>2814</v>
      </c>
      <c r="B2815" s="28" t="str">
        <f>Calculations!M2824</f>
        <v>N/A</v>
      </c>
      <c r="C2815" s="28" t="str">
        <f>Calculations!O2824</f>
        <v>N/A</v>
      </c>
      <c r="D2815" s="28" t="str">
        <f>Calculations!N2824</f>
        <v>N/A</v>
      </c>
    </row>
    <row r="2816" spans="1:4" x14ac:dyDescent="0.25">
      <c r="A2816">
        <v>2815</v>
      </c>
      <c r="B2816" s="28" t="str">
        <f>Calculations!M2825</f>
        <v>N/A</v>
      </c>
      <c r="C2816" s="28" t="str">
        <f>Calculations!O2825</f>
        <v>N/A</v>
      </c>
      <c r="D2816" s="28" t="str">
        <f>Calculations!N2825</f>
        <v>N/A</v>
      </c>
    </row>
    <row r="2817" spans="1:4" x14ac:dyDescent="0.25">
      <c r="A2817">
        <v>2816</v>
      </c>
      <c r="B2817" s="28" t="str">
        <f>Calculations!M2826</f>
        <v>N/A</v>
      </c>
      <c r="C2817" s="28" t="str">
        <f>Calculations!O2826</f>
        <v>N/A</v>
      </c>
      <c r="D2817" s="28" t="str">
        <f>Calculations!N2826</f>
        <v>N/A</v>
      </c>
    </row>
    <row r="2818" spans="1:4" x14ac:dyDescent="0.25">
      <c r="A2818">
        <v>2817</v>
      </c>
      <c r="B2818" s="28" t="str">
        <f>Calculations!M2827</f>
        <v>N/A</v>
      </c>
      <c r="C2818" s="28" t="str">
        <f>Calculations!O2827</f>
        <v>N/A</v>
      </c>
      <c r="D2818" s="28" t="str">
        <f>Calculations!N2827</f>
        <v>N/A</v>
      </c>
    </row>
    <row r="2819" spans="1:4" x14ac:dyDescent="0.25">
      <c r="A2819">
        <v>2818</v>
      </c>
      <c r="B2819" s="28" t="str">
        <f>Calculations!M2828</f>
        <v>N/A</v>
      </c>
      <c r="C2819" s="28" t="str">
        <f>Calculations!O2828</f>
        <v>N/A</v>
      </c>
      <c r="D2819" s="28" t="str">
        <f>Calculations!N2828</f>
        <v>N/A</v>
      </c>
    </row>
    <row r="2820" spans="1:4" x14ac:dyDescent="0.25">
      <c r="A2820">
        <v>2819</v>
      </c>
      <c r="B2820" s="28" t="str">
        <f>Calculations!M2829</f>
        <v>N/A</v>
      </c>
      <c r="C2820" s="28" t="str">
        <f>Calculations!O2829</f>
        <v>N/A</v>
      </c>
      <c r="D2820" s="28" t="str">
        <f>Calculations!N2829</f>
        <v>N/A</v>
      </c>
    </row>
    <row r="2821" spans="1:4" x14ac:dyDescent="0.25">
      <c r="A2821">
        <v>2820</v>
      </c>
      <c r="B2821" s="28" t="str">
        <f>Calculations!M2830</f>
        <v>N/A</v>
      </c>
      <c r="C2821" s="28" t="str">
        <f>Calculations!O2830</f>
        <v>N/A</v>
      </c>
      <c r="D2821" s="28" t="str">
        <f>Calculations!N2830</f>
        <v>N/A</v>
      </c>
    </row>
    <row r="2822" spans="1:4" x14ac:dyDescent="0.25">
      <c r="A2822">
        <v>2821</v>
      </c>
      <c r="B2822" s="28" t="str">
        <f>Calculations!M2831</f>
        <v>N/A</v>
      </c>
      <c r="C2822" s="28" t="str">
        <f>Calculations!O2831</f>
        <v>N/A</v>
      </c>
      <c r="D2822" s="28" t="str">
        <f>Calculations!N2831</f>
        <v>N/A</v>
      </c>
    </row>
    <row r="2823" spans="1:4" x14ac:dyDescent="0.25">
      <c r="A2823">
        <v>2822</v>
      </c>
      <c r="B2823" s="28" t="str">
        <f>Calculations!M2832</f>
        <v>N/A</v>
      </c>
      <c r="C2823" s="28" t="str">
        <f>Calculations!O2832</f>
        <v>N/A</v>
      </c>
      <c r="D2823" s="28" t="str">
        <f>Calculations!N2832</f>
        <v>N/A</v>
      </c>
    </row>
    <row r="2824" spans="1:4" x14ac:dyDescent="0.25">
      <c r="A2824">
        <v>2823</v>
      </c>
      <c r="B2824" s="28" t="str">
        <f>Calculations!M2833</f>
        <v>N/A</v>
      </c>
      <c r="C2824" s="28" t="str">
        <f>Calculations!O2833</f>
        <v>N/A</v>
      </c>
      <c r="D2824" s="28" t="str">
        <f>Calculations!N2833</f>
        <v>N/A</v>
      </c>
    </row>
    <row r="2825" spans="1:4" x14ac:dyDescent="0.25">
      <c r="A2825">
        <v>2824</v>
      </c>
      <c r="B2825" s="28" t="str">
        <f>Calculations!M2834</f>
        <v>N/A</v>
      </c>
      <c r="C2825" s="28" t="str">
        <f>Calculations!O2834</f>
        <v>N/A</v>
      </c>
      <c r="D2825" s="28" t="str">
        <f>Calculations!N2834</f>
        <v>N/A</v>
      </c>
    </row>
    <row r="2826" spans="1:4" x14ac:dyDescent="0.25">
      <c r="A2826">
        <v>2825</v>
      </c>
      <c r="B2826" s="28" t="str">
        <f>Calculations!M2835</f>
        <v>N/A</v>
      </c>
      <c r="C2826" s="28" t="str">
        <f>Calculations!O2835</f>
        <v>N/A</v>
      </c>
      <c r="D2826" s="28" t="str">
        <f>Calculations!N2835</f>
        <v>N/A</v>
      </c>
    </row>
    <row r="2827" spans="1:4" x14ac:dyDescent="0.25">
      <c r="A2827">
        <v>2826</v>
      </c>
      <c r="B2827" s="28" t="str">
        <f>Calculations!M2836</f>
        <v>N/A</v>
      </c>
      <c r="C2827" s="28" t="str">
        <f>Calculations!O2836</f>
        <v>N/A</v>
      </c>
      <c r="D2827" s="28" t="str">
        <f>Calculations!N2836</f>
        <v>N/A</v>
      </c>
    </row>
    <row r="2828" spans="1:4" x14ac:dyDescent="0.25">
      <c r="A2828">
        <v>2827</v>
      </c>
      <c r="B2828" s="28" t="str">
        <f>Calculations!M2837</f>
        <v>N/A</v>
      </c>
      <c r="C2828" s="28" t="str">
        <f>Calculations!O2837</f>
        <v>N/A</v>
      </c>
      <c r="D2828" s="28" t="str">
        <f>Calculations!N2837</f>
        <v>N/A</v>
      </c>
    </row>
    <row r="2829" spans="1:4" x14ac:dyDescent="0.25">
      <c r="A2829">
        <v>2828</v>
      </c>
      <c r="B2829" s="28" t="str">
        <f>Calculations!M2838</f>
        <v>N/A</v>
      </c>
      <c r="C2829" s="28" t="str">
        <f>Calculations!O2838</f>
        <v>N/A</v>
      </c>
      <c r="D2829" s="28" t="str">
        <f>Calculations!N2838</f>
        <v>N/A</v>
      </c>
    </row>
    <row r="2830" spans="1:4" x14ac:dyDescent="0.25">
      <c r="A2830">
        <v>2829</v>
      </c>
      <c r="B2830" s="28" t="str">
        <f>Calculations!M2839</f>
        <v>N/A</v>
      </c>
      <c r="C2830" s="28" t="str">
        <f>Calculations!O2839</f>
        <v>N/A</v>
      </c>
      <c r="D2830" s="28" t="str">
        <f>Calculations!N2839</f>
        <v>N/A</v>
      </c>
    </row>
    <row r="2831" spans="1:4" x14ac:dyDescent="0.25">
      <c r="A2831">
        <v>2830</v>
      </c>
      <c r="B2831" s="28" t="str">
        <f>Calculations!M2840</f>
        <v>N/A</v>
      </c>
      <c r="C2831" s="28" t="str">
        <f>Calculations!O2840</f>
        <v>N/A</v>
      </c>
      <c r="D2831" s="28" t="str">
        <f>Calculations!N2840</f>
        <v>N/A</v>
      </c>
    </row>
    <row r="2832" spans="1:4" x14ac:dyDescent="0.25">
      <c r="A2832">
        <v>2831</v>
      </c>
      <c r="B2832" s="28" t="str">
        <f>Calculations!M2841</f>
        <v>N/A</v>
      </c>
      <c r="C2832" s="28" t="str">
        <f>Calculations!O2841</f>
        <v>N/A</v>
      </c>
      <c r="D2832" s="28" t="str">
        <f>Calculations!N2841</f>
        <v>N/A</v>
      </c>
    </row>
    <row r="2833" spans="1:4" x14ac:dyDescent="0.25">
      <c r="A2833">
        <v>2832</v>
      </c>
      <c r="B2833" s="28" t="str">
        <f>Calculations!M2842</f>
        <v>N/A</v>
      </c>
      <c r="C2833" s="28" t="str">
        <f>Calculations!O2842</f>
        <v>N/A</v>
      </c>
      <c r="D2833" s="28" t="str">
        <f>Calculations!N2842</f>
        <v>N/A</v>
      </c>
    </row>
    <row r="2834" spans="1:4" x14ac:dyDescent="0.25">
      <c r="A2834">
        <v>2833</v>
      </c>
      <c r="B2834" s="28" t="str">
        <f>Calculations!M2843</f>
        <v>N/A</v>
      </c>
      <c r="C2834" s="28" t="str">
        <f>Calculations!O2843</f>
        <v>N/A</v>
      </c>
      <c r="D2834" s="28" t="str">
        <f>Calculations!N2843</f>
        <v>N/A</v>
      </c>
    </row>
    <row r="2835" spans="1:4" x14ac:dyDescent="0.25">
      <c r="A2835">
        <v>2834</v>
      </c>
      <c r="B2835" s="28" t="str">
        <f>Calculations!M2844</f>
        <v>N/A</v>
      </c>
      <c r="C2835" s="28" t="str">
        <f>Calculations!O2844</f>
        <v>N/A</v>
      </c>
      <c r="D2835" s="28" t="str">
        <f>Calculations!N2844</f>
        <v>N/A</v>
      </c>
    </row>
    <row r="2836" spans="1:4" x14ac:dyDescent="0.25">
      <c r="A2836">
        <v>2835</v>
      </c>
      <c r="B2836" s="28" t="str">
        <f>Calculations!M2845</f>
        <v>N/A</v>
      </c>
      <c r="C2836" s="28" t="str">
        <f>Calculations!O2845</f>
        <v>N/A</v>
      </c>
      <c r="D2836" s="28" t="str">
        <f>Calculations!N2845</f>
        <v>N/A</v>
      </c>
    </row>
    <row r="2837" spans="1:4" x14ac:dyDescent="0.25">
      <c r="A2837">
        <v>2836</v>
      </c>
      <c r="B2837" s="28" t="str">
        <f>Calculations!M2846</f>
        <v>N/A</v>
      </c>
      <c r="C2837" s="28" t="str">
        <f>Calculations!O2846</f>
        <v>N/A</v>
      </c>
      <c r="D2837" s="28" t="str">
        <f>Calculations!N2846</f>
        <v>N/A</v>
      </c>
    </row>
    <row r="2838" spans="1:4" x14ac:dyDescent="0.25">
      <c r="A2838">
        <v>2837</v>
      </c>
      <c r="B2838" s="28" t="str">
        <f>Calculations!M2847</f>
        <v>N/A</v>
      </c>
      <c r="C2838" s="28" t="str">
        <f>Calculations!O2847</f>
        <v>N/A</v>
      </c>
      <c r="D2838" s="28" t="str">
        <f>Calculations!N2847</f>
        <v>N/A</v>
      </c>
    </row>
    <row r="2839" spans="1:4" x14ac:dyDescent="0.25">
      <c r="A2839">
        <v>2838</v>
      </c>
      <c r="B2839" s="28" t="str">
        <f>Calculations!M2848</f>
        <v>N/A</v>
      </c>
      <c r="C2839" s="28" t="str">
        <f>Calculations!O2848</f>
        <v>N/A</v>
      </c>
      <c r="D2839" s="28" t="str">
        <f>Calculations!N2848</f>
        <v>N/A</v>
      </c>
    </row>
    <row r="2840" spans="1:4" x14ac:dyDescent="0.25">
      <c r="A2840">
        <v>2839</v>
      </c>
      <c r="B2840" s="28" t="str">
        <f>Calculations!M2849</f>
        <v>N/A</v>
      </c>
      <c r="C2840" s="28" t="str">
        <f>Calculations!O2849</f>
        <v>N/A</v>
      </c>
      <c r="D2840" s="28" t="str">
        <f>Calculations!N2849</f>
        <v>N/A</v>
      </c>
    </row>
    <row r="2841" spans="1:4" x14ac:dyDescent="0.25">
      <c r="A2841">
        <v>2840</v>
      </c>
      <c r="B2841" s="28" t="str">
        <f>Calculations!M2850</f>
        <v>N/A</v>
      </c>
      <c r="C2841" s="28" t="str">
        <f>Calculations!O2850</f>
        <v>N/A</v>
      </c>
      <c r="D2841" s="28" t="str">
        <f>Calculations!N2850</f>
        <v>N/A</v>
      </c>
    </row>
    <row r="2842" spans="1:4" x14ac:dyDescent="0.25">
      <c r="A2842">
        <v>2841</v>
      </c>
      <c r="B2842" s="28" t="str">
        <f>Calculations!M2851</f>
        <v>N/A</v>
      </c>
      <c r="C2842" s="28" t="str">
        <f>Calculations!O2851</f>
        <v>N/A</v>
      </c>
      <c r="D2842" s="28" t="str">
        <f>Calculations!N2851</f>
        <v>N/A</v>
      </c>
    </row>
    <row r="2843" spans="1:4" x14ac:dyDescent="0.25">
      <c r="A2843">
        <v>2842</v>
      </c>
      <c r="B2843" s="28" t="str">
        <f>Calculations!M2852</f>
        <v>N/A</v>
      </c>
      <c r="C2843" s="28" t="str">
        <f>Calculations!O2852</f>
        <v>N/A</v>
      </c>
      <c r="D2843" s="28" t="str">
        <f>Calculations!N2852</f>
        <v>N/A</v>
      </c>
    </row>
    <row r="2844" spans="1:4" x14ac:dyDescent="0.25">
      <c r="A2844">
        <v>2843</v>
      </c>
      <c r="B2844" s="28" t="str">
        <f>Calculations!M2853</f>
        <v>N/A</v>
      </c>
      <c r="C2844" s="28" t="str">
        <f>Calculations!O2853</f>
        <v>N/A</v>
      </c>
      <c r="D2844" s="28" t="str">
        <f>Calculations!N2853</f>
        <v>N/A</v>
      </c>
    </row>
    <row r="2845" spans="1:4" x14ac:dyDescent="0.25">
      <c r="A2845">
        <v>2844</v>
      </c>
      <c r="B2845" s="28" t="str">
        <f>Calculations!M2854</f>
        <v>N/A</v>
      </c>
      <c r="C2845" s="28" t="str">
        <f>Calculations!O2854</f>
        <v>N/A</v>
      </c>
      <c r="D2845" s="28" t="str">
        <f>Calculations!N2854</f>
        <v>N/A</v>
      </c>
    </row>
    <row r="2846" spans="1:4" x14ac:dyDescent="0.25">
      <c r="A2846">
        <v>2845</v>
      </c>
      <c r="B2846" s="28" t="str">
        <f>Calculations!M2855</f>
        <v>N/A</v>
      </c>
      <c r="C2846" s="28" t="str">
        <f>Calculations!O2855</f>
        <v>N/A</v>
      </c>
      <c r="D2846" s="28" t="str">
        <f>Calculations!N2855</f>
        <v>N/A</v>
      </c>
    </row>
    <row r="2847" spans="1:4" x14ac:dyDescent="0.25">
      <c r="A2847">
        <v>2846</v>
      </c>
      <c r="B2847" s="28" t="str">
        <f>Calculations!M2856</f>
        <v>N/A</v>
      </c>
      <c r="C2847" s="28" t="str">
        <f>Calculations!O2856</f>
        <v>N/A</v>
      </c>
      <c r="D2847" s="28" t="str">
        <f>Calculations!N2856</f>
        <v>N/A</v>
      </c>
    </row>
    <row r="2848" spans="1:4" x14ac:dyDescent="0.25">
      <c r="A2848">
        <v>2847</v>
      </c>
      <c r="B2848" s="28" t="str">
        <f>Calculations!M2857</f>
        <v>N/A</v>
      </c>
      <c r="C2848" s="28" t="str">
        <f>Calculations!O2857</f>
        <v>N/A</v>
      </c>
      <c r="D2848" s="28" t="str">
        <f>Calculations!N2857</f>
        <v>N/A</v>
      </c>
    </row>
    <row r="2849" spans="1:4" x14ac:dyDescent="0.25">
      <c r="A2849">
        <v>2848</v>
      </c>
      <c r="B2849" s="28" t="str">
        <f>Calculations!M2858</f>
        <v>N/A</v>
      </c>
      <c r="C2849" s="28" t="str">
        <f>Calculations!O2858</f>
        <v>N/A</v>
      </c>
      <c r="D2849" s="28" t="str">
        <f>Calculations!N2858</f>
        <v>N/A</v>
      </c>
    </row>
    <row r="2850" spans="1:4" x14ac:dyDescent="0.25">
      <c r="A2850">
        <v>2849</v>
      </c>
      <c r="B2850" s="28" t="str">
        <f>Calculations!M2859</f>
        <v>N/A</v>
      </c>
      <c r="C2850" s="28" t="str">
        <f>Calculations!O2859</f>
        <v>N/A</v>
      </c>
      <c r="D2850" s="28" t="str">
        <f>Calculations!N2859</f>
        <v>N/A</v>
      </c>
    </row>
    <row r="2851" spans="1:4" x14ac:dyDescent="0.25">
      <c r="A2851">
        <v>2850</v>
      </c>
      <c r="B2851" s="28" t="str">
        <f>Calculations!M2860</f>
        <v>N/A</v>
      </c>
      <c r="C2851" s="28" t="str">
        <f>Calculations!O2860</f>
        <v>N/A</v>
      </c>
      <c r="D2851" s="28" t="str">
        <f>Calculations!N2860</f>
        <v>N/A</v>
      </c>
    </row>
    <row r="2852" spans="1:4" x14ac:dyDescent="0.25">
      <c r="A2852">
        <v>2851</v>
      </c>
      <c r="B2852" s="28" t="str">
        <f>Calculations!M2861</f>
        <v>N/A</v>
      </c>
      <c r="C2852" s="28" t="str">
        <f>Calculations!O2861</f>
        <v>N/A</v>
      </c>
      <c r="D2852" s="28" t="str">
        <f>Calculations!N2861</f>
        <v>N/A</v>
      </c>
    </row>
    <row r="2853" spans="1:4" x14ac:dyDescent="0.25">
      <c r="A2853">
        <v>2852</v>
      </c>
      <c r="B2853" s="28" t="str">
        <f>Calculations!M2862</f>
        <v>N/A</v>
      </c>
      <c r="C2853" s="28" t="str">
        <f>Calculations!O2862</f>
        <v>N/A</v>
      </c>
      <c r="D2853" s="28" t="str">
        <f>Calculations!N2862</f>
        <v>N/A</v>
      </c>
    </row>
    <row r="2854" spans="1:4" x14ac:dyDescent="0.25">
      <c r="A2854">
        <v>2853</v>
      </c>
      <c r="B2854" s="28" t="str">
        <f>Calculations!M2863</f>
        <v>N/A</v>
      </c>
      <c r="C2854" s="28" t="str">
        <f>Calculations!O2863</f>
        <v>N/A</v>
      </c>
      <c r="D2854" s="28" t="str">
        <f>Calculations!N2863</f>
        <v>N/A</v>
      </c>
    </row>
    <row r="2855" spans="1:4" x14ac:dyDescent="0.25">
      <c r="A2855">
        <v>2854</v>
      </c>
      <c r="B2855" s="28" t="str">
        <f>Calculations!M2864</f>
        <v>N/A</v>
      </c>
      <c r="C2855" s="28" t="str">
        <f>Calculations!O2864</f>
        <v>N/A</v>
      </c>
      <c r="D2855" s="28" t="str">
        <f>Calculations!N2864</f>
        <v>N/A</v>
      </c>
    </row>
    <row r="2856" spans="1:4" x14ac:dyDescent="0.25">
      <c r="A2856">
        <v>2855</v>
      </c>
      <c r="B2856" s="28" t="str">
        <f>Calculations!M2865</f>
        <v>N/A</v>
      </c>
      <c r="C2856" s="28" t="str">
        <f>Calculations!O2865</f>
        <v>N/A</v>
      </c>
      <c r="D2856" s="28" t="str">
        <f>Calculations!N2865</f>
        <v>N/A</v>
      </c>
    </row>
    <row r="2857" spans="1:4" x14ac:dyDescent="0.25">
      <c r="A2857">
        <v>2856</v>
      </c>
      <c r="B2857" s="28" t="str">
        <f>Calculations!M2866</f>
        <v>N/A</v>
      </c>
      <c r="C2857" s="28" t="str">
        <f>Calculations!O2866</f>
        <v>N/A</v>
      </c>
      <c r="D2857" s="28" t="str">
        <f>Calculations!N2866</f>
        <v>N/A</v>
      </c>
    </row>
    <row r="2858" spans="1:4" x14ac:dyDescent="0.25">
      <c r="A2858">
        <v>2857</v>
      </c>
      <c r="B2858" s="28" t="str">
        <f>Calculations!M2867</f>
        <v>N/A</v>
      </c>
      <c r="C2858" s="28" t="str">
        <f>Calculations!O2867</f>
        <v>N/A</v>
      </c>
      <c r="D2858" s="28" t="str">
        <f>Calculations!N2867</f>
        <v>N/A</v>
      </c>
    </row>
    <row r="2859" spans="1:4" x14ac:dyDescent="0.25">
      <c r="A2859">
        <v>2858</v>
      </c>
      <c r="B2859" s="28" t="str">
        <f>Calculations!M2868</f>
        <v>N/A</v>
      </c>
      <c r="C2859" s="28" t="str">
        <f>Calculations!O2868</f>
        <v>N/A</v>
      </c>
      <c r="D2859" s="28" t="str">
        <f>Calculations!N2868</f>
        <v>N/A</v>
      </c>
    </row>
    <row r="2860" spans="1:4" x14ac:dyDescent="0.25">
      <c r="A2860">
        <v>2859</v>
      </c>
      <c r="B2860" s="28" t="str">
        <f>Calculations!M2869</f>
        <v>N/A</v>
      </c>
      <c r="C2860" s="28" t="str">
        <f>Calculations!O2869</f>
        <v>N/A</v>
      </c>
      <c r="D2860" s="28" t="str">
        <f>Calculations!N2869</f>
        <v>N/A</v>
      </c>
    </row>
    <row r="2861" spans="1:4" x14ac:dyDescent="0.25">
      <c r="A2861">
        <v>2860</v>
      </c>
      <c r="B2861" s="28" t="str">
        <f>Calculations!M2870</f>
        <v>N/A</v>
      </c>
      <c r="C2861" s="28" t="str">
        <f>Calculations!O2870</f>
        <v>N/A</v>
      </c>
      <c r="D2861" s="28" t="str">
        <f>Calculations!N2870</f>
        <v>N/A</v>
      </c>
    </row>
    <row r="2862" spans="1:4" x14ac:dyDescent="0.25">
      <c r="A2862">
        <v>2861</v>
      </c>
      <c r="B2862" s="28" t="str">
        <f>Calculations!M2871</f>
        <v>N/A</v>
      </c>
      <c r="C2862" s="28" t="str">
        <f>Calculations!O2871</f>
        <v>N/A</v>
      </c>
      <c r="D2862" s="28" t="str">
        <f>Calculations!N2871</f>
        <v>N/A</v>
      </c>
    </row>
    <row r="2863" spans="1:4" x14ac:dyDescent="0.25">
      <c r="A2863">
        <v>2862</v>
      </c>
      <c r="B2863" s="28" t="str">
        <f>Calculations!M2872</f>
        <v>N/A</v>
      </c>
      <c r="C2863" s="28" t="str">
        <f>Calculations!O2872</f>
        <v>N/A</v>
      </c>
      <c r="D2863" s="28" t="str">
        <f>Calculations!N2872</f>
        <v>N/A</v>
      </c>
    </row>
    <row r="2864" spans="1:4" x14ac:dyDescent="0.25">
      <c r="A2864">
        <v>2863</v>
      </c>
      <c r="B2864" s="28" t="str">
        <f>Calculations!M2873</f>
        <v>N/A</v>
      </c>
      <c r="C2864" s="28" t="str">
        <f>Calculations!O2873</f>
        <v>N/A</v>
      </c>
      <c r="D2864" s="28" t="str">
        <f>Calculations!N2873</f>
        <v>N/A</v>
      </c>
    </row>
    <row r="2865" spans="1:4" x14ac:dyDescent="0.25">
      <c r="A2865">
        <v>2864</v>
      </c>
      <c r="B2865" s="28" t="str">
        <f>Calculations!M2874</f>
        <v>N/A</v>
      </c>
      <c r="C2865" s="28" t="str">
        <f>Calculations!O2874</f>
        <v>N/A</v>
      </c>
      <c r="D2865" s="28" t="str">
        <f>Calculations!N2874</f>
        <v>N/A</v>
      </c>
    </row>
    <row r="2866" spans="1:4" x14ac:dyDescent="0.25">
      <c r="A2866">
        <v>2865</v>
      </c>
      <c r="B2866" s="28" t="str">
        <f>Calculations!M2875</f>
        <v>N/A</v>
      </c>
      <c r="C2866" s="28" t="str">
        <f>Calculations!O2875</f>
        <v>N/A</v>
      </c>
      <c r="D2866" s="28" t="str">
        <f>Calculations!N2875</f>
        <v>N/A</v>
      </c>
    </row>
    <row r="2867" spans="1:4" x14ac:dyDescent="0.25">
      <c r="A2867">
        <v>2866</v>
      </c>
      <c r="B2867" s="28" t="str">
        <f>Calculations!M2876</f>
        <v>N/A</v>
      </c>
      <c r="C2867" s="28" t="str">
        <f>Calculations!O2876</f>
        <v>N/A</v>
      </c>
      <c r="D2867" s="28" t="str">
        <f>Calculations!N2876</f>
        <v>N/A</v>
      </c>
    </row>
    <row r="2868" spans="1:4" x14ac:dyDescent="0.25">
      <c r="A2868">
        <v>2867</v>
      </c>
      <c r="B2868" s="28" t="str">
        <f>Calculations!M2877</f>
        <v>N/A</v>
      </c>
      <c r="C2868" s="28" t="str">
        <f>Calculations!O2877</f>
        <v>N/A</v>
      </c>
      <c r="D2868" s="28" t="str">
        <f>Calculations!N2877</f>
        <v>N/A</v>
      </c>
    </row>
    <row r="2869" spans="1:4" x14ac:dyDescent="0.25">
      <c r="A2869">
        <v>2868</v>
      </c>
      <c r="B2869" s="28" t="str">
        <f>Calculations!M2878</f>
        <v>N/A</v>
      </c>
      <c r="C2869" s="28" t="str">
        <f>Calculations!O2878</f>
        <v>N/A</v>
      </c>
      <c r="D2869" s="28" t="str">
        <f>Calculations!N2878</f>
        <v>N/A</v>
      </c>
    </row>
    <row r="2870" spans="1:4" x14ac:dyDescent="0.25">
      <c r="A2870">
        <v>2869</v>
      </c>
      <c r="B2870" s="28" t="str">
        <f>Calculations!M2879</f>
        <v>N/A</v>
      </c>
      <c r="C2870" s="28" t="str">
        <f>Calculations!O2879</f>
        <v>N/A</v>
      </c>
      <c r="D2870" s="28" t="str">
        <f>Calculations!N2879</f>
        <v>N/A</v>
      </c>
    </row>
    <row r="2871" spans="1:4" x14ac:dyDescent="0.25">
      <c r="A2871">
        <v>2870</v>
      </c>
      <c r="B2871" s="28" t="str">
        <f>Calculations!M2880</f>
        <v>N/A</v>
      </c>
      <c r="C2871" s="28" t="str">
        <f>Calculations!O2880</f>
        <v>N/A</v>
      </c>
      <c r="D2871" s="28" t="str">
        <f>Calculations!N2880</f>
        <v>N/A</v>
      </c>
    </row>
    <row r="2872" spans="1:4" x14ac:dyDescent="0.25">
      <c r="A2872">
        <v>2871</v>
      </c>
      <c r="B2872" s="28" t="str">
        <f>Calculations!M2881</f>
        <v>N/A</v>
      </c>
      <c r="C2872" s="28" t="str">
        <f>Calculations!O2881</f>
        <v>N/A</v>
      </c>
      <c r="D2872" s="28" t="str">
        <f>Calculations!N2881</f>
        <v>N/A</v>
      </c>
    </row>
    <row r="2873" spans="1:4" x14ac:dyDescent="0.25">
      <c r="A2873">
        <v>2872</v>
      </c>
      <c r="B2873" s="28" t="str">
        <f>Calculations!M2882</f>
        <v>N/A</v>
      </c>
      <c r="C2873" s="28" t="str">
        <f>Calculations!O2882</f>
        <v>N/A</v>
      </c>
      <c r="D2873" s="28" t="str">
        <f>Calculations!N2882</f>
        <v>N/A</v>
      </c>
    </row>
    <row r="2874" spans="1:4" x14ac:dyDescent="0.25">
      <c r="A2874">
        <v>2873</v>
      </c>
      <c r="B2874" s="28" t="str">
        <f>Calculations!M2883</f>
        <v>N/A</v>
      </c>
      <c r="C2874" s="28" t="str">
        <f>Calculations!O2883</f>
        <v>N/A</v>
      </c>
      <c r="D2874" s="28" t="str">
        <f>Calculations!N2883</f>
        <v>N/A</v>
      </c>
    </row>
    <row r="2875" spans="1:4" x14ac:dyDescent="0.25">
      <c r="A2875">
        <v>2874</v>
      </c>
      <c r="B2875" s="28" t="str">
        <f>Calculations!M2884</f>
        <v>N/A</v>
      </c>
      <c r="C2875" s="28" t="str">
        <f>Calculations!O2884</f>
        <v>N/A</v>
      </c>
      <c r="D2875" s="28" t="str">
        <f>Calculations!N2884</f>
        <v>N/A</v>
      </c>
    </row>
    <row r="2876" spans="1:4" x14ac:dyDescent="0.25">
      <c r="A2876">
        <v>2875</v>
      </c>
      <c r="B2876" s="28" t="str">
        <f>Calculations!M2885</f>
        <v>N/A</v>
      </c>
      <c r="C2876" s="28" t="str">
        <f>Calculations!O2885</f>
        <v>N/A</v>
      </c>
      <c r="D2876" s="28" t="str">
        <f>Calculations!N2885</f>
        <v>N/A</v>
      </c>
    </row>
    <row r="2877" spans="1:4" x14ac:dyDescent="0.25">
      <c r="A2877">
        <v>2876</v>
      </c>
      <c r="B2877" s="28" t="str">
        <f>Calculations!M2886</f>
        <v>N/A</v>
      </c>
      <c r="C2877" s="28" t="str">
        <f>Calculations!O2886</f>
        <v>N/A</v>
      </c>
      <c r="D2877" s="28" t="str">
        <f>Calculations!N2886</f>
        <v>N/A</v>
      </c>
    </row>
    <row r="2878" spans="1:4" x14ac:dyDescent="0.25">
      <c r="A2878">
        <v>2877</v>
      </c>
      <c r="B2878" s="28" t="str">
        <f>Calculations!M2887</f>
        <v>N/A</v>
      </c>
      <c r="C2878" s="28" t="str">
        <f>Calculations!O2887</f>
        <v>N/A</v>
      </c>
      <c r="D2878" s="28" t="str">
        <f>Calculations!N2887</f>
        <v>N/A</v>
      </c>
    </row>
    <row r="2879" spans="1:4" x14ac:dyDescent="0.25">
      <c r="A2879">
        <v>2878</v>
      </c>
      <c r="B2879" s="28" t="str">
        <f>Calculations!M2888</f>
        <v>N/A</v>
      </c>
      <c r="C2879" s="28" t="str">
        <f>Calculations!O2888</f>
        <v>N/A</v>
      </c>
      <c r="D2879" s="28" t="str">
        <f>Calculations!N2888</f>
        <v>N/A</v>
      </c>
    </row>
    <row r="2880" spans="1:4" x14ac:dyDescent="0.25">
      <c r="A2880">
        <v>2879</v>
      </c>
      <c r="B2880" s="28" t="str">
        <f>Calculations!M2889</f>
        <v>N/A</v>
      </c>
      <c r="C2880" s="28" t="str">
        <f>Calculations!O2889</f>
        <v>N/A</v>
      </c>
      <c r="D2880" s="28" t="str">
        <f>Calculations!N2889</f>
        <v>N/A</v>
      </c>
    </row>
    <row r="2881" spans="1:4" x14ac:dyDescent="0.25">
      <c r="A2881">
        <v>2880</v>
      </c>
      <c r="B2881" s="28" t="str">
        <f>Calculations!M2890</f>
        <v>N/A</v>
      </c>
      <c r="C2881" s="28" t="str">
        <f>Calculations!O2890</f>
        <v>N/A</v>
      </c>
      <c r="D2881" s="28" t="str">
        <f>Calculations!N2890</f>
        <v>N/A</v>
      </c>
    </row>
    <row r="2882" spans="1:4" x14ac:dyDescent="0.25">
      <c r="A2882">
        <v>2881</v>
      </c>
      <c r="B2882" s="28" t="str">
        <f>Calculations!M2891</f>
        <v>N/A</v>
      </c>
      <c r="C2882" s="28" t="str">
        <f>Calculations!O2891</f>
        <v>N/A</v>
      </c>
      <c r="D2882" s="28" t="str">
        <f>Calculations!N2891</f>
        <v>N/A</v>
      </c>
    </row>
    <row r="2883" spans="1:4" x14ac:dyDescent="0.25">
      <c r="A2883">
        <v>2882</v>
      </c>
      <c r="B2883" s="28" t="str">
        <f>Calculations!M2892</f>
        <v>N/A</v>
      </c>
      <c r="C2883" s="28" t="str">
        <f>Calculations!O2892</f>
        <v>N/A</v>
      </c>
      <c r="D2883" s="28" t="str">
        <f>Calculations!N2892</f>
        <v>N/A</v>
      </c>
    </row>
    <row r="2884" spans="1:4" x14ac:dyDescent="0.25">
      <c r="A2884">
        <v>2883</v>
      </c>
      <c r="B2884" s="28" t="str">
        <f>Calculations!M2893</f>
        <v>N/A</v>
      </c>
      <c r="C2884" s="28" t="str">
        <f>Calculations!O2893</f>
        <v>N/A</v>
      </c>
      <c r="D2884" s="28" t="str">
        <f>Calculations!N2893</f>
        <v>N/A</v>
      </c>
    </row>
    <row r="2885" spans="1:4" x14ac:dyDescent="0.25">
      <c r="A2885">
        <v>2884</v>
      </c>
      <c r="B2885" s="28" t="str">
        <f>Calculations!M2894</f>
        <v>N/A</v>
      </c>
      <c r="C2885" s="28" t="str">
        <f>Calculations!O2894</f>
        <v>N/A</v>
      </c>
      <c r="D2885" s="28" t="str">
        <f>Calculations!N2894</f>
        <v>N/A</v>
      </c>
    </row>
    <row r="2886" spans="1:4" x14ac:dyDescent="0.25">
      <c r="A2886">
        <v>2885</v>
      </c>
      <c r="B2886" s="28" t="str">
        <f>Calculations!M2895</f>
        <v>N/A</v>
      </c>
      <c r="C2886" s="28" t="str">
        <f>Calculations!O2895</f>
        <v>N/A</v>
      </c>
      <c r="D2886" s="28" t="str">
        <f>Calculations!N2895</f>
        <v>N/A</v>
      </c>
    </row>
    <row r="2887" spans="1:4" x14ac:dyDescent="0.25">
      <c r="A2887">
        <v>2886</v>
      </c>
      <c r="B2887" s="28" t="str">
        <f>Calculations!M2896</f>
        <v>N/A</v>
      </c>
      <c r="C2887" s="28" t="str">
        <f>Calculations!O2896</f>
        <v>N/A</v>
      </c>
      <c r="D2887" s="28" t="str">
        <f>Calculations!N2896</f>
        <v>N/A</v>
      </c>
    </row>
    <row r="2888" spans="1:4" x14ac:dyDescent="0.25">
      <c r="A2888">
        <v>2887</v>
      </c>
      <c r="B2888" s="28" t="str">
        <f>Calculations!M2897</f>
        <v>N/A</v>
      </c>
      <c r="C2888" s="28" t="str">
        <f>Calculations!O2897</f>
        <v>N/A</v>
      </c>
      <c r="D2888" s="28" t="str">
        <f>Calculations!N2897</f>
        <v>N/A</v>
      </c>
    </row>
    <row r="2889" spans="1:4" x14ac:dyDescent="0.25">
      <c r="A2889">
        <v>2888</v>
      </c>
      <c r="B2889" s="28" t="str">
        <f>Calculations!M2898</f>
        <v>N/A</v>
      </c>
      <c r="C2889" s="28" t="str">
        <f>Calculations!O2898</f>
        <v>N/A</v>
      </c>
      <c r="D2889" s="28" t="str">
        <f>Calculations!N2898</f>
        <v>N/A</v>
      </c>
    </row>
    <row r="2890" spans="1:4" x14ac:dyDescent="0.25">
      <c r="A2890">
        <v>2889</v>
      </c>
      <c r="B2890" s="28" t="str">
        <f>Calculations!M2899</f>
        <v>N/A</v>
      </c>
      <c r="C2890" s="28" t="str">
        <f>Calculations!O2899</f>
        <v>N/A</v>
      </c>
      <c r="D2890" s="28" t="str">
        <f>Calculations!N2899</f>
        <v>N/A</v>
      </c>
    </row>
    <row r="2891" spans="1:4" x14ac:dyDescent="0.25">
      <c r="A2891">
        <v>2890</v>
      </c>
      <c r="B2891" s="28" t="str">
        <f>Calculations!M2900</f>
        <v>N/A</v>
      </c>
      <c r="C2891" s="28" t="str">
        <f>Calculations!O2900</f>
        <v>N/A</v>
      </c>
      <c r="D2891" s="28" t="str">
        <f>Calculations!N2900</f>
        <v>N/A</v>
      </c>
    </row>
    <row r="2892" spans="1:4" x14ac:dyDescent="0.25">
      <c r="A2892">
        <v>2891</v>
      </c>
      <c r="B2892" s="28" t="str">
        <f>Calculations!M2901</f>
        <v>N/A</v>
      </c>
      <c r="C2892" s="28" t="str">
        <f>Calculations!O2901</f>
        <v>N/A</v>
      </c>
      <c r="D2892" s="28" t="str">
        <f>Calculations!N2901</f>
        <v>N/A</v>
      </c>
    </row>
    <row r="2893" spans="1:4" x14ac:dyDescent="0.25">
      <c r="A2893">
        <v>2892</v>
      </c>
      <c r="B2893" s="28" t="str">
        <f>Calculations!M2902</f>
        <v>N/A</v>
      </c>
      <c r="C2893" s="28" t="str">
        <f>Calculations!O2902</f>
        <v>N/A</v>
      </c>
      <c r="D2893" s="28" t="str">
        <f>Calculations!N2902</f>
        <v>N/A</v>
      </c>
    </row>
    <row r="2894" spans="1:4" x14ac:dyDescent="0.25">
      <c r="A2894">
        <v>2893</v>
      </c>
      <c r="B2894" s="28" t="str">
        <f>Calculations!M2903</f>
        <v>N/A</v>
      </c>
      <c r="C2894" s="28" t="str">
        <f>Calculations!O2903</f>
        <v>N/A</v>
      </c>
      <c r="D2894" s="28" t="str">
        <f>Calculations!N2903</f>
        <v>N/A</v>
      </c>
    </row>
    <row r="2895" spans="1:4" x14ac:dyDescent="0.25">
      <c r="A2895">
        <v>2894</v>
      </c>
      <c r="B2895" s="28" t="str">
        <f>Calculations!M2904</f>
        <v>N/A</v>
      </c>
      <c r="C2895" s="28" t="str">
        <f>Calculations!O2904</f>
        <v>N/A</v>
      </c>
      <c r="D2895" s="28" t="str">
        <f>Calculations!N2904</f>
        <v>N/A</v>
      </c>
    </row>
    <row r="2896" spans="1:4" x14ac:dyDescent="0.25">
      <c r="A2896">
        <v>2895</v>
      </c>
      <c r="B2896" s="28" t="str">
        <f>Calculations!M2905</f>
        <v>N/A</v>
      </c>
      <c r="C2896" s="28" t="str">
        <f>Calculations!O2905</f>
        <v>N/A</v>
      </c>
      <c r="D2896" s="28" t="str">
        <f>Calculations!N2905</f>
        <v>N/A</v>
      </c>
    </row>
    <row r="2897" spans="1:4" x14ac:dyDescent="0.25">
      <c r="A2897">
        <v>2896</v>
      </c>
      <c r="B2897" s="28" t="str">
        <f>Calculations!M2906</f>
        <v>N/A</v>
      </c>
      <c r="C2897" s="28" t="str">
        <f>Calculations!O2906</f>
        <v>N/A</v>
      </c>
      <c r="D2897" s="28" t="str">
        <f>Calculations!N2906</f>
        <v>N/A</v>
      </c>
    </row>
    <row r="2898" spans="1:4" x14ac:dyDescent="0.25">
      <c r="A2898">
        <v>2897</v>
      </c>
      <c r="B2898" s="28" t="str">
        <f>Calculations!M2907</f>
        <v>N/A</v>
      </c>
      <c r="C2898" s="28" t="str">
        <f>Calculations!O2907</f>
        <v>N/A</v>
      </c>
      <c r="D2898" s="28" t="str">
        <f>Calculations!N2907</f>
        <v>N/A</v>
      </c>
    </row>
    <row r="2899" spans="1:4" x14ac:dyDescent="0.25">
      <c r="A2899">
        <v>2898</v>
      </c>
      <c r="B2899" s="28" t="str">
        <f>Calculations!M2908</f>
        <v>N/A</v>
      </c>
      <c r="C2899" s="28" t="str">
        <f>Calculations!O2908</f>
        <v>N/A</v>
      </c>
      <c r="D2899" s="28" t="str">
        <f>Calculations!N2908</f>
        <v>N/A</v>
      </c>
    </row>
    <row r="2900" spans="1:4" x14ac:dyDescent="0.25">
      <c r="A2900">
        <v>2899</v>
      </c>
      <c r="B2900" s="28" t="str">
        <f>Calculations!M2909</f>
        <v>N/A</v>
      </c>
      <c r="C2900" s="28" t="str">
        <f>Calculations!O2909</f>
        <v>N/A</v>
      </c>
      <c r="D2900" s="28" t="str">
        <f>Calculations!N2909</f>
        <v>N/A</v>
      </c>
    </row>
    <row r="2901" spans="1:4" x14ac:dyDescent="0.25">
      <c r="A2901">
        <v>2900</v>
      </c>
      <c r="B2901" s="28" t="str">
        <f>Calculations!M2910</f>
        <v>N/A</v>
      </c>
      <c r="C2901" s="28" t="str">
        <f>Calculations!O2910</f>
        <v>N/A</v>
      </c>
      <c r="D2901" s="28" t="str">
        <f>Calculations!N2910</f>
        <v>N/A</v>
      </c>
    </row>
    <row r="2902" spans="1:4" x14ac:dyDescent="0.25">
      <c r="A2902">
        <v>2901</v>
      </c>
      <c r="B2902" s="28" t="str">
        <f>Calculations!M2911</f>
        <v>N/A</v>
      </c>
      <c r="C2902" s="28" t="str">
        <f>Calculations!O2911</f>
        <v>N/A</v>
      </c>
      <c r="D2902" s="28" t="str">
        <f>Calculations!N2911</f>
        <v>N/A</v>
      </c>
    </row>
    <row r="2903" spans="1:4" x14ac:dyDescent="0.25">
      <c r="A2903">
        <v>2902</v>
      </c>
      <c r="B2903" s="28" t="str">
        <f>Calculations!M2912</f>
        <v>N/A</v>
      </c>
      <c r="C2903" s="28" t="str">
        <f>Calculations!O2912</f>
        <v>N/A</v>
      </c>
      <c r="D2903" s="28" t="str">
        <f>Calculations!N2912</f>
        <v>N/A</v>
      </c>
    </row>
    <row r="2904" spans="1:4" x14ac:dyDescent="0.25">
      <c r="A2904">
        <v>2903</v>
      </c>
      <c r="B2904" s="28" t="str">
        <f>Calculations!M2913</f>
        <v>N/A</v>
      </c>
      <c r="C2904" s="28" t="str">
        <f>Calculations!O2913</f>
        <v>N/A</v>
      </c>
      <c r="D2904" s="28" t="str">
        <f>Calculations!N2913</f>
        <v>N/A</v>
      </c>
    </row>
    <row r="2905" spans="1:4" x14ac:dyDescent="0.25">
      <c r="A2905">
        <v>2904</v>
      </c>
      <c r="B2905" s="28" t="str">
        <f>Calculations!M2914</f>
        <v>N/A</v>
      </c>
      <c r="C2905" s="28" t="str">
        <f>Calculations!O2914</f>
        <v>N/A</v>
      </c>
      <c r="D2905" s="28" t="str">
        <f>Calculations!N2914</f>
        <v>N/A</v>
      </c>
    </row>
    <row r="2906" spans="1:4" x14ac:dyDescent="0.25">
      <c r="A2906">
        <v>2905</v>
      </c>
      <c r="B2906" s="28" t="str">
        <f>Calculations!M2915</f>
        <v>N/A</v>
      </c>
      <c r="C2906" s="28" t="str">
        <f>Calculations!O2915</f>
        <v>N/A</v>
      </c>
      <c r="D2906" s="28" t="str">
        <f>Calculations!N2915</f>
        <v>N/A</v>
      </c>
    </row>
    <row r="2907" spans="1:4" x14ac:dyDescent="0.25">
      <c r="A2907">
        <v>2906</v>
      </c>
      <c r="B2907" s="28" t="str">
        <f>Calculations!M2916</f>
        <v>N/A</v>
      </c>
      <c r="C2907" s="28" t="str">
        <f>Calculations!O2916</f>
        <v>N/A</v>
      </c>
      <c r="D2907" s="28" t="str">
        <f>Calculations!N2916</f>
        <v>N/A</v>
      </c>
    </row>
    <row r="2908" spans="1:4" x14ac:dyDescent="0.25">
      <c r="A2908">
        <v>2907</v>
      </c>
      <c r="B2908" s="28" t="str">
        <f>Calculations!M2917</f>
        <v>N/A</v>
      </c>
      <c r="C2908" s="28" t="str">
        <f>Calculations!O2917</f>
        <v>N/A</v>
      </c>
      <c r="D2908" s="28" t="str">
        <f>Calculations!N2917</f>
        <v>N/A</v>
      </c>
    </row>
    <row r="2909" spans="1:4" x14ac:dyDescent="0.25">
      <c r="A2909">
        <v>2908</v>
      </c>
      <c r="B2909" s="28" t="str">
        <f>Calculations!M2918</f>
        <v>N/A</v>
      </c>
      <c r="C2909" s="28" t="str">
        <f>Calculations!O2918</f>
        <v>N/A</v>
      </c>
      <c r="D2909" s="28" t="str">
        <f>Calculations!N2918</f>
        <v>N/A</v>
      </c>
    </row>
    <row r="2910" spans="1:4" x14ac:dyDescent="0.25">
      <c r="A2910">
        <v>2909</v>
      </c>
      <c r="B2910" s="28" t="str">
        <f>Calculations!M2919</f>
        <v>N/A</v>
      </c>
      <c r="C2910" s="28" t="str">
        <f>Calculations!O2919</f>
        <v>N/A</v>
      </c>
      <c r="D2910" s="28" t="str">
        <f>Calculations!N2919</f>
        <v>N/A</v>
      </c>
    </row>
    <row r="2911" spans="1:4" x14ac:dyDescent="0.25">
      <c r="A2911">
        <v>2910</v>
      </c>
      <c r="B2911" s="28" t="str">
        <f>Calculations!M2920</f>
        <v>N/A</v>
      </c>
      <c r="C2911" s="28" t="str">
        <f>Calculations!O2920</f>
        <v>N/A</v>
      </c>
      <c r="D2911" s="28" t="str">
        <f>Calculations!N2920</f>
        <v>N/A</v>
      </c>
    </row>
    <row r="2912" spans="1:4" x14ac:dyDescent="0.25">
      <c r="A2912">
        <v>2911</v>
      </c>
      <c r="B2912" s="28" t="str">
        <f>Calculations!M2921</f>
        <v>N/A</v>
      </c>
      <c r="C2912" s="28" t="str">
        <f>Calculations!O2921</f>
        <v>N/A</v>
      </c>
      <c r="D2912" s="28" t="str">
        <f>Calculations!N2921</f>
        <v>N/A</v>
      </c>
    </row>
    <row r="2913" spans="1:4" x14ac:dyDescent="0.25">
      <c r="A2913">
        <v>2912</v>
      </c>
      <c r="B2913" s="28" t="str">
        <f>Calculations!M2922</f>
        <v>N/A</v>
      </c>
      <c r="C2913" s="28" t="str">
        <f>Calculations!O2922</f>
        <v>N/A</v>
      </c>
      <c r="D2913" s="28" t="str">
        <f>Calculations!N2922</f>
        <v>N/A</v>
      </c>
    </row>
    <row r="2914" spans="1:4" x14ac:dyDescent="0.25">
      <c r="A2914">
        <v>2913</v>
      </c>
      <c r="B2914" s="28" t="str">
        <f>Calculations!M2923</f>
        <v>N/A</v>
      </c>
      <c r="C2914" s="28" t="str">
        <f>Calculations!O2923</f>
        <v>N/A</v>
      </c>
      <c r="D2914" s="28" t="str">
        <f>Calculations!N2923</f>
        <v>N/A</v>
      </c>
    </row>
    <row r="2915" spans="1:4" x14ac:dyDescent="0.25">
      <c r="A2915">
        <v>2914</v>
      </c>
      <c r="B2915" s="28" t="str">
        <f>Calculations!M2924</f>
        <v>N/A</v>
      </c>
      <c r="C2915" s="28" t="str">
        <f>Calculations!O2924</f>
        <v>N/A</v>
      </c>
      <c r="D2915" s="28" t="str">
        <f>Calculations!N2924</f>
        <v>N/A</v>
      </c>
    </row>
    <row r="2916" spans="1:4" x14ac:dyDescent="0.25">
      <c r="A2916">
        <v>2915</v>
      </c>
      <c r="B2916" s="28" t="str">
        <f>Calculations!M2925</f>
        <v>N/A</v>
      </c>
      <c r="C2916" s="28" t="str">
        <f>Calculations!O2925</f>
        <v>N/A</v>
      </c>
      <c r="D2916" s="28" t="str">
        <f>Calculations!N2925</f>
        <v>N/A</v>
      </c>
    </row>
    <row r="2917" spans="1:4" x14ac:dyDescent="0.25">
      <c r="A2917">
        <v>2916</v>
      </c>
      <c r="B2917" s="28" t="str">
        <f>Calculations!M2926</f>
        <v>N/A</v>
      </c>
      <c r="C2917" s="28" t="str">
        <f>Calculations!O2926</f>
        <v>N/A</v>
      </c>
      <c r="D2917" s="28" t="str">
        <f>Calculations!N2926</f>
        <v>N/A</v>
      </c>
    </row>
    <row r="2918" spans="1:4" x14ac:dyDescent="0.25">
      <c r="A2918">
        <v>2917</v>
      </c>
      <c r="B2918" s="28" t="str">
        <f>Calculations!M2927</f>
        <v>N/A</v>
      </c>
      <c r="C2918" s="28" t="str">
        <f>Calculations!O2927</f>
        <v>N/A</v>
      </c>
      <c r="D2918" s="28" t="str">
        <f>Calculations!N2927</f>
        <v>N/A</v>
      </c>
    </row>
    <row r="2919" spans="1:4" x14ac:dyDescent="0.25">
      <c r="A2919">
        <v>2918</v>
      </c>
      <c r="B2919" s="28" t="str">
        <f>Calculations!M2928</f>
        <v>N/A</v>
      </c>
      <c r="C2919" s="28" t="str">
        <f>Calculations!O2928</f>
        <v>N/A</v>
      </c>
      <c r="D2919" s="28" t="str">
        <f>Calculations!N2928</f>
        <v>N/A</v>
      </c>
    </row>
    <row r="2920" spans="1:4" x14ac:dyDescent="0.25">
      <c r="A2920">
        <v>2919</v>
      </c>
      <c r="B2920" s="28" t="str">
        <f>Calculations!M2929</f>
        <v>N/A</v>
      </c>
      <c r="C2920" s="28" t="str">
        <f>Calculations!O2929</f>
        <v>N/A</v>
      </c>
      <c r="D2920" s="28" t="str">
        <f>Calculations!N2929</f>
        <v>N/A</v>
      </c>
    </row>
    <row r="2921" spans="1:4" x14ac:dyDescent="0.25">
      <c r="A2921">
        <v>2920</v>
      </c>
      <c r="B2921" s="28" t="str">
        <f>Calculations!M2930</f>
        <v>N/A</v>
      </c>
      <c r="C2921" s="28" t="str">
        <f>Calculations!O2930</f>
        <v>N/A</v>
      </c>
      <c r="D2921" s="28" t="str">
        <f>Calculations!N2930</f>
        <v>N/A</v>
      </c>
    </row>
    <row r="2922" spans="1:4" x14ac:dyDescent="0.25">
      <c r="A2922">
        <v>2921</v>
      </c>
      <c r="B2922" s="28" t="str">
        <f>Calculations!M2931</f>
        <v>N/A</v>
      </c>
      <c r="C2922" s="28" t="str">
        <f>Calculations!O2931</f>
        <v>N/A</v>
      </c>
      <c r="D2922" s="28" t="str">
        <f>Calculations!N2931</f>
        <v>N/A</v>
      </c>
    </row>
    <row r="2923" spans="1:4" x14ac:dyDescent="0.25">
      <c r="A2923">
        <v>2922</v>
      </c>
      <c r="B2923" s="28" t="str">
        <f>Calculations!M2932</f>
        <v>N/A</v>
      </c>
      <c r="C2923" s="28" t="str">
        <f>Calculations!O2932</f>
        <v>N/A</v>
      </c>
      <c r="D2923" s="28" t="str">
        <f>Calculations!N2932</f>
        <v>N/A</v>
      </c>
    </row>
    <row r="2924" spans="1:4" x14ac:dyDescent="0.25">
      <c r="A2924">
        <v>2923</v>
      </c>
      <c r="B2924" s="28" t="str">
        <f>Calculations!M2933</f>
        <v>N/A</v>
      </c>
      <c r="C2924" s="28" t="str">
        <f>Calculations!O2933</f>
        <v>N/A</v>
      </c>
      <c r="D2924" s="28" t="str">
        <f>Calculations!N2933</f>
        <v>N/A</v>
      </c>
    </row>
    <row r="2925" spans="1:4" x14ac:dyDescent="0.25">
      <c r="A2925">
        <v>2924</v>
      </c>
      <c r="B2925" s="28" t="str">
        <f>Calculations!M2934</f>
        <v>N/A</v>
      </c>
      <c r="C2925" s="28" t="str">
        <f>Calculations!O2934</f>
        <v>N/A</v>
      </c>
      <c r="D2925" s="28" t="str">
        <f>Calculations!N2934</f>
        <v>N/A</v>
      </c>
    </row>
    <row r="2926" spans="1:4" x14ac:dyDescent="0.25">
      <c r="A2926">
        <v>2925</v>
      </c>
      <c r="B2926" s="28" t="str">
        <f>Calculations!M2935</f>
        <v>N/A</v>
      </c>
      <c r="C2926" s="28" t="str">
        <f>Calculations!O2935</f>
        <v>N/A</v>
      </c>
      <c r="D2926" s="28" t="str">
        <f>Calculations!N2935</f>
        <v>N/A</v>
      </c>
    </row>
    <row r="2927" spans="1:4" x14ac:dyDescent="0.25">
      <c r="A2927">
        <v>2926</v>
      </c>
      <c r="B2927" s="28" t="str">
        <f>Calculations!M2936</f>
        <v>N/A</v>
      </c>
      <c r="C2927" s="28" t="str">
        <f>Calculations!O2936</f>
        <v>N/A</v>
      </c>
      <c r="D2927" s="28" t="str">
        <f>Calculations!N2936</f>
        <v>N/A</v>
      </c>
    </row>
    <row r="2928" spans="1:4" x14ac:dyDescent="0.25">
      <c r="A2928">
        <v>2927</v>
      </c>
      <c r="B2928" s="28" t="str">
        <f>Calculations!M2937</f>
        <v>N/A</v>
      </c>
      <c r="C2928" s="28" t="str">
        <f>Calculations!O2937</f>
        <v>N/A</v>
      </c>
      <c r="D2928" s="28" t="str">
        <f>Calculations!N2937</f>
        <v>N/A</v>
      </c>
    </row>
    <row r="2929" spans="1:4" x14ac:dyDescent="0.25">
      <c r="A2929">
        <v>2928</v>
      </c>
      <c r="B2929" s="28" t="str">
        <f>Calculations!M2938</f>
        <v>N/A</v>
      </c>
      <c r="C2929" s="28" t="str">
        <f>Calculations!O2938</f>
        <v>N/A</v>
      </c>
      <c r="D2929" s="28" t="str">
        <f>Calculations!N2938</f>
        <v>N/A</v>
      </c>
    </row>
    <row r="2930" spans="1:4" x14ac:dyDescent="0.25">
      <c r="A2930">
        <v>2929</v>
      </c>
      <c r="B2930" s="28" t="str">
        <f>Calculations!M2939</f>
        <v>N/A</v>
      </c>
      <c r="C2930" s="28" t="str">
        <f>Calculations!O2939</f>
        <v>N/A</v>
      </c>
      <c r="D2930" s="28" t="str">
        <f>Calculations!N2939</f>
        <v>N/A</v>
      </c>
    </row>
    <row r="2931" spans="1:4" x14ac:dyDescent="0.25">
      <c r="A2931">
        <v>2930</v>
      </c>
      <c r="B2931" s="28" t="str">
        <f>Calculations!M2940</f>
        <v>N/A</v>
      </c>
      <c r="C2931" s="28" t="str">
        <f>Calculations!O2940</f>
        <v>N/A</v>
      </c>
      <c r="D2931" s="28" t="str">
        <f>Calculations!N2940</f>
        <v>N/A</v>
      </c>
    </row>
    <row r="2932" spans="1:4" x14ac:dyDescent="0.25">
      <c r="A2932">
        <v>2931</v>
      </c>
      <c r="B2932" s="28" t="str">
        <f>Calculations!M2941</f>
        <v>N/A</v>
      </c>
      <c r="C2932" s="28" t="str">
        <f>Calculations!O2941</f>
        <v>N/A</v>
      </c>
      <c r="D2932" s="28" t="str">
        <f>Calculations!N2941</f>
        <v>N/A</v>
      </c>
    </row>
    <row r="2933" spans="1:4" x14ac:dyDescent="0.25">
      <c r="A2933">
        <v>2932</v>
      </c>
      <c r="B2933" s="28" t="str">
        <f>Calculations!M2942</f>
        <v>N/A</v>
      </c>
      <c r="C2933" s="28" t="str">
        <f>Calculations!O2942</f>
        <v>N/A</v>
      </c>
      <c r="D2933" s="28" t="str">
        <f>Calculations!N2942</f>
        <v>N/A</v>
      </c>
    </row>
    <row r="2934" spans="1:4" x14ac:dyDescent="0.25">
      <c r="A2934">
        <v>2933</v>
      </c>
      <c r="B2934" s="28" t="str">
        <f>Calculations!M2943</f>
        <v>N/A</v>
      </c>
      <c r="C2934" s="28" t="str">
        <f>Calculations!O2943</f>
        <v>N/A</v>
      </c>
      <c r="D2934" s="28" t="str">
        <f>Calculations!N2943</f>
        <v>N/A</v>
      </c>
    </row>
    <row r="2935" spans="1:4" x14ac:dyDescent="0.25">
      <c r="A2935">
        <v>2934</v>
      </c>
      <c r="B2935" s="28" t="str">
        <f>Calculations!M2944</f>
        <v>N/A</v>
      </c>
      <c r="C2935" s="28" t="str">
        <f>Calculations!O2944</f>
        <v>N/A</v>
      </c>
      <c r="D2935" s="28" t="str">
        <f>Calculations!N2944</f>
        <v>N/A</v>
      </c>
    </row>
    <row r="2936" spans="1:4" x14ac:dyDescent="0.25">
      <c r="A2936">
        <v>2935</v>
      </c>
      <c r="B2936" s="28" t="str">
        <f>Calculations!M2945</f>
        <v>N/A</v>
      </c>
      <c r="C2936" s="28" t="str">
        <f>Calculations!O2945</f>
        <v>N/A</v>
      </c>
      <c r="D2936" s="28" t="str">
        <f>Calculations!N2945</f>
        <v>N/A</v>
      </c>
    </row>
    <row r="2937" spans="1:4" x14ac:dyDescent="0.25">
      <c r="A2937">
        <v>2936</v>
      </c>
      <c r="B2937" s="28" t="str">
        <f>Calculations!M2946</f>
        <v>N/A</v>
      </c>
      <c r="C2937" s="28" t="str">
        <f>Calculations!O2946</f>
        <v>N/A</v>
      </c>
      <c r="D2937" s="28" t="str">
        <f>Calculations!N2946</f>
        <v>N/A</v>
      </c>
    </row>
    <row r="2938" spans="1:4" x14ac:dyDescent="0.25">
      <c r="A2938">
        <v>2937</v>
      </c>
      <c r="B2938" s="28" t="str">
        <f>Calculations!M2947</f>
        <v>N/A</v>
      </c>
      <c r="C2938" s="28" t="str">
        <f>Calculations!O2947</f>
        <v>N/A</v>
      </c>
      <c r="D2938" s="28" t="str">
        <f>Calculations!N2947</f>
        <v>N/A</v>
      </c>
    </row>
    <row r="2939" spans="1:4" x14ac:dyDescent="0.25">
      <c r="A2939">
        <v>2938</v>
      </c>
      <c r="B2939" s="28" t="str">
        <f>Calculations!M2948</f>
        <v>N/A</v>
      </c>
      <c r="C2939" s="28" t="str">
        <f>Calculations!O2948</f>
        <v>N/A</v>
      </c>
      <c r="D2939" s="28" t="str">
        <f>Calculations!N2948</f>
        <v>N/A</v>
      </c>
    </row>
    <row r="2940" spans="1:4" x14ac:dyDescent="0.25">
      <c r="A2940">
        <v>2939</v>
      </c>
      <c r="B2940" s="28" t="str">
        <f>Calculations!M2949</f>
        <v>N/A</v>
      </c>
      <c r="C2940" s="28" t="str">
        <f>Calculations!O2949</f>
        <v>N/A</v>
      </c>
      <c r="D2940" s="28" t="str">
        <f>Calculations!N2949</f>
        <v>N/A</v>
      </c>
    </row>
    <row r="2941" spans="1:4" x14ac:dyDescent="0.25">
      <c r="A2941">
        <v>2940</v>
      </c>
      <c r="B2941" s="28" t="str">
        <f>Calculations!M2950</f>
        <v>N/A</v>
      </c>
      <c r="C2941" s="28" t="str">
        <f>Calculations!O2950</f>
        <v>N/A</v>
      </c>
      <c r="D2941" s="28" t="str">
        <f>Calculations!N2950</f>
        <v>N/A</v>
      </c>
    </row>
    <row r="2942" spans="1:4" x14ac:dyDescent="0.25">
      <c r="A2942">
        <v>2941</v>
      </c>
      <c r="B2942" s="28" t="str">
        <f>Calculations!M2951</f>
        <v>N/A</v>
      </c>
      <c r="C2942" s="28" t="str">
        <f>Calculations!O2951</f>
        <v>N/A</v>
      </c>
      <c r="D2942" s="28" t="str">
        <f>Calculations!N2951</f>
        <v>N/A</v>
      </c>
    </row>
    <row r="2943" spans="1:4" x14ac:dyDescent="0.25">
      <c r="A2943">
        <v>2942</v>
      </c>
      <c r="B2943" s="28" t="str">
        <f>Calculations!M2952</f>
        <v>N/A</v>
      </c>
      <c r="C2943" s="28" t="str">
        <f>Calculations!O2952</f>
        <v>N/A</v>
      </c>
      <c r="D2943" s="28" t="str">
        <f>Calculations!N2952</f>
        <v>N/A</v>
      </c>
    </row>
    <row r="2944" spans="1:4" x14ac:dyDescent="0.25">
      <c r="A2944">
        <v>2943</v>
      </c>
      <c r="B2944" s="28" t="str">
        <f>Calculations!M2953</f>
        <v>N/A</v>
      </c>
      <c r="C2944" s="28" t="str">
        <f>Calculations!O2953</f>
        <v>N/A</v>
      </c>
      <c r="D2944" s="28" t="str">
        <f>Calculations!N2953</f>
        <v>N/A</v>
      </c>
    </row>
    <row r="2945" spans="1:4" x14ac:dyDescent="0.25">
      <c r="A2945">
        <v>2944</v>
      </c>
      <c r="B2945" s="28" t="str">
        <f>Calculations!M2954</f>
        <v>N/A</v>
      </c>
      <c r="C2945" s="28" t="str">
        <f>Calculations!O2954</f>
        <v>N/A</v>
      </c>
      <c r="D2945" s="28" t="str">
        <f>Calculations!N2954</f>
        <v>N/A</v>
      </c>
    </row>
    <row r="2946" spans="1:4" x14ac:dyDescent="0.25">
      <c r="A2946">
        <v>2945</v>
      </c>
      <c r="B2946" s="28" t="str">
        <f>Calculations!M2955</f>
        <v>N/A</v>
      </c>
      <c r="C2946" s="28" t="str">
        <f>Calculations!O2955</f>
        <v>N/A</v>
      </c>
      <c r="D2946" s="28" t="str">
        <f>Calculations!N2955</f>
        <v>N/A</v>
      </c>
    </row>
    <row r="2947" spans="1:4" x14ac:dyDescent="0.25">
      <c r="A2947">
        <v>2946</v>
      </c>
      <c r="B2947" s="28" t="str">
        <f>Calculations!M2956</f>
        <v>N/A</v>
      </c>
      <c r="C2947" s="28" t="str">
        <f>Calculations!O2956</f>
        <v>N/A</v>
      </c>
      <c r="D2947" s="28" t="str">
        <f>Calculations!N2956</f>
        <v>N/A</v>
      </c>
    </row>
    <row r="2948" spans="1:4" x14ac:dyDescent="0.25">
      <c r="A2948">
        <v>2947</v>
      </c>
      <c r="B2948" s="28" t="str">
        <f>Calculations!M2957</f>
        <v>N/A</v>
      </c>
      <c r="C2948" s="28" t="str">
        <f>Calculations!O2957</f>
        <v>N/A</v>
      </c>
      <c r="D2948" s="28" t="str">
        <f>Calculations!N2957</f>
        <v>N/A</v>
      </c>
    </row>
    <row r="2949" spans="1:4" x14ac:dyDescent="0.25">
      <c r="A2949">
        <v>2948</v>
      </c>
      <c r="B2949" s="28" t="str">
        <f>Calculations!M2958</f>
        <v>N/A</v>
      </c>
      <c r="C2949" s="28" t="str">
        <f>Calculations!O2958</f>
        <v>N/A</v>
      </c>
      <c r="D2949" s="28" t="str">
        <f>Calculations!N2958</f>
        <v>N/A</v>
      </c>
    </row>
    <row r="2950" spans="1:4" x14ac:dyDescent="0.25">
      <c r="A2950">
        <v>2949</v>
      </c>
      <c r="B2950" s="28" t="str">
        <f>Calculations!M2959</f>
        <v>N/A</v>
      </c>
      <c r="C2950" s="28" t="str">
        <f>Calculations!O2959</f>
        <v>N/A</v>
      </c>
      <c r="D2950" s="28" t="str">
        <f>Calculations!N2959</f>
        <v>N/A</v>
      </c>
    </row>
    <row r="2951" spans="1:4" x14ac:dyDescent="0.25">
      <c r="A2951">
        <v>2950</v>
      </c>
      <c r="B2951" s="28" t="str">
        <f>Calculations!M2960</f>
        <v>N/A</v>
      </c>
      <c r="C2951" s="28" t="str">
        <f>Calculations!O2960</f>
        <v>N/A</v>
      </c>
      <c r="D2951" s="28" t="str">
        <f>Calculations!N2960</f>
        <v>N/A</v>
      </c>
    </row>
    <row r="2952" spans="1:4" x14ac:dyDescent="0.25">
      <c r="A2952">
        <v>2951</v>
      </c>
      <c r="B2952" s="28" t="str">
        <f>Calculations!M2961</f>
        <v>N/A</v>
      </c>
      <c r="C2952" s="28" t="str">
        <f>Calculations!O2961</f>
        <v>N/A</v>
      </c>
      <c r="D2952" s="28" t="str">
        <f>Calculations!N2961</f>
        <v>N/A</v>
      </c>
    </row>
    <row r="2953" spans="1:4" x14ac:dyDescent="0.25">
      <c r="A2953">
        <v>2952</v>
      </c>
      <c r="B2953" s="28" t="str">
        <f>Calculations!M2962</f>
        <v>N/A</v>
      </c>
      <c r="C2953" s="28" t="str">
        <f>Calculations!O2962</f>
        <v>N/A</v>
      </c>
      <c r="D2953" s="28" t="str">
        <f>Calculations!N2962</f>
        <v>N/A</v>
      </c>
    </row>
    <row r="2954" spans="1:4" x14ac:dyDescent="0.25">
      <c r="A2954">
        <v>2953</v>
      </c>
      <c r="B2954" s="28" t="str">
        <f>Calculations!M2963</f>
        <v>N/A</v>
      </c>
      <c r="C2954" s="28" t="str">
        <f>Calculations!O2963</f>
        <v>N/A</v>
      </c>
      <c r="D2954" s="28" t="str">
        <f>Calculations!N2963</f>
        <v>N/A</v>
      </c>
    </row>
    <row r="2955" spans="1:4" x14ac:dyDescent="0.25">
      <c r="A2955">
        <v>2954</v>
      </c>
      <c r="B2955" s="28" t="str">
        <f>Calculations!M2964</f>
        <v>N/A</v>
      </c>
      <c r="C2955" s="28" t="str">
        <f>Calculations!O2964</f>
        <v>N/A</v>
      </c>
      <c r="D2955" s="28" t="str">
        <f>Calculations!N2964</f>
        <v>N/A</v>
      </c>
    </row>
    <row r="2956" spans="1:4" x14ac:dyDescent="0.25">
      <c r="A2956">
        <v>2955</v>
      </c>
      <c r="B2956" s="28" t="str">
        <f>Calculations!M2965</f>
        <v>N/A</v>
      </c>
      <c r="C2956" s="28" t="str">
        <f>Calculations!O2965</f>
        <v>N/A</v>
      </c>
      <c r="D2956" s="28" t="str">
        <f>Calculations!N2965</f>
        <v>N/A</v>
      </c>
    </row>
    <row r="2957" spans="1:4" x14ac:dyDescent="0.25">
      <c r="A2957">
        <v>2956</v>
      </c>
      <c r="B2957" s="28" t="str">
        <f>Calculations!M2966</f>
        <v>N/A</v>
      </c>
      <c r="C2957" s="28" t="str">
        <f>Calculations!O2966</f>
        <v>N/A</v>
      </c>
      <c r="D2957" s="28" t="str">
        <f>Calculations!N2966</f>
        <v>N/A</v>
      </c>
    </row>
    <row r="2958" spans="1:4" x14ac:dyDescent="0.25">
      <c r="A2958">
        <v>2957</v>
      </c>
      <c r="B2958" s="28" t="str">
        <f>Calculations!M2967</f>
        <v>N/A</v>
      </c>
      <c r="C2958" s="28" t="str">
        <f>Calculations!O2967</f>
        <v>N/A</v>
      </c>
      <c r="D2958" s="28" t="str">
        <f>Calculations!N2967</f>
        <v>N/A</v>
      </c>
    </row>
    <row r="2959" spans="1:4" x14ac:dyDescent="0.25">
      <c r="A2959">
        <v>2958</v>
      </c>
      <c r="B2959" s="28" t="str">
        <f>Calculations!M2968</f>
        <v>N/A</v>
      </c>
      <c r="C2959" s="28" t="str">
        <f>Calculations!O2968</f>
        <v>N/A</v>
      </c>
      <c r="D2959" s="28" t="str">
        <f>Calculations!N2968</f>
        <v>N/A</v>
      </c>
    </row>
    <row r="2960" spans="1:4" x14ac:dyDescent="0.25">
      <c r="A2960">
        <v>2959</v>
      </c>
      <c r="B2960" s="28" t="str">
        <f>Calculations!M2969</f>
        <v>N/A</v>
      </c>
      <c r="C2960" s="28" t="str">
        <f>Calculations!O2969</f>
        <v>N/A</v>
      </c>
      <c r="D2960" s="28" t="str">
        <f>Calculations!N2969</f>
        <v>N/A</v>
      </c>
    </row>
    <row r="2961" spans="1:4" x14ac:dyDescent="0.25">
      <c r="A2961">
        <v>2960</v>
      </c>
      <c r="B2961" s="28" t="str">
        <f>Calculations!M2970</f>
        <v>N/A</v>
      </c>
      <c r="C2961" s="28" t="str">
        <f>Calculations!O2970</f>
        <v>N/A</v>
      </c>
      <c r="D2961" s="28" t="str">
        <f>Calculations!N2970</f>
        <v>N/A</v>
      </c>
    </row>
    <row r="2962" spans="1:4" x14ac:dyDescent="0.25">
      <c r="A2962">
        <v>2961</v>
      </c>
      <c r="B2962" s="28" t="str">
        <f>Calculations!M2971</f>
        <v>N/A</v>
      </c>
      <c r="C2962" s="28" t="str">
        <f>Calculations!O2971</f>
        <v>N/A</v>
      </c>
      <c r="D2962" s="28" t="str">
        <f>Calculations!N2971</f>
        <v>N/A</v>
      </c>
    </row>
    <row r="2963" spans="1:4" x14ac:dyDescent="0.25">
      <c r="A2963">
        <v>2962</v>
      </c>
      <c r="B2963" s="28" t="str">
        <f>Calculations!M2972</f>
        <v>N/A</v>
      </c>
      <c r="C2963" s="28" t="str">
        <f>Calculations!O2972</f>
        <v>N/A</v>
      </c>
      <c r="D2963" s="28" t="str">
        <f>Calculations!N2972</f>
        <v>N/A</v>
      </c>
    </row>
    <row r="2964" spans="1:4" x14ac:dyDescent="0.25">
      <c r="A2964">
        <v>2963</v>
      </c>
      <c r="B2964" s="28" t="str">
        <f>Calculations!M2973</f>
        <v>N/A</v>
      </c>
      <c r="C2964" s="28" t="str">
        <f>Calculations!O2973</f>
        <v>N/A</v>
      </c>
      <c r="D2964" s="28" t="str">
        <f>Calculations!N2973</f>
        <v>N/A</v>
      </c>
    </row>
    <row r="2965" spans="1:4" x14ac:dyDescent="0.25">
      <c r="A2965">
        <v>2964</v>
      </c>
      <c r="B2965" s="28" t="str">
        <f>Calculations!M2974</f>
        <v>N/A</v>
      </c>
      <c r="C2965" s="28" t="str">
        <f>Calculations!O2974</f>
        <v>N/A</v>
      </c>
      <c r="D2965" s="28" t="str">
        <f>Calculations!N2974</f>
        <v>N/A</v>
      </c>
    </row>
    <row r="2966" spans="1:4" x14ac:dyDescent="0.25">
      <c r="A2966">
        <v>2965</v>
      </c>
      <c r="B2966" s="28" t="str">
        <f>Calculations!M2975</f>
        <v>N/A</v>
      </c>
      <c r="C2966" s="28" t="str">
        <f>Calculations!O2975</f>
        <v>N/A</v>
      </c>
      <c r="D2966" s="28" t="str">
        <f>Calculations!N2975</f>
        <v>N/A</v>
      </c>
    </row>
    <row r="2967" spans="1:4" x14ac:dyDescent="0.25">
      <c r="A2967">
        <v>2966</v>
      </c>
      <c r="B2967" s="28" t="str">
        <f>Calculations!M2976</f>
        <v>N/A</v>
      </c>
      <c r="C2967" s="28" t="str">
        <f>Calculations!O2976</f>
        <v>N/A</v>
      </c>
      <c r="D2967" s="28" t="str">
        <f>Calculations!N2976</f>
        <v>N/A</v>
      </c>
    </row>
    <row r="2968" spans="1:4" x14ac:dyDescent="0.25">
      <c r="A2968">
        <v>2967</v>
      </c>
      <c r="B2968" s="28" t="str">
        <f>Calculations!M2977</f>
        <v>N/A</v>
      </c>
      <c r="C2968" s="28" t="str">
        <f>Calculations!O2977</f>
        <v>N/A</v>
      </c>
      <c r="D2968" s="28" t="str">
        <f>Calculations!N2977</f>
        <v>N/A</v>
      </c>
    </row>
    <row r="2969" spans="1:4" x14ac:dyDescent="0.25">
      <c r="A2969">
        <v>2968</v>
      </c>
      <c r="B2969" s="28" t="str">
        <f>Calculations!M2978</f>
        <v>N/A</v>
      </c>
      <c r="C2969" s="28" t="str">
        <f>Calculations!O2978</f>
        <v>N/A</v>
      </c>
      <c r="D2969" s="28" t="str">
        <f>Calculations!N2978</f>
        <v>N/A</v>
      </c>
    </row>
    <row r="2970" spans="1:4" x14ac:dyDescent="0.25">
      <c r="A2970">
        <v>2969</v>
      </c>
      <c r="B2970" s="28" t="str">
        <f>Calculations!M2979</f>
        <v>N/A</v>
      </c>
      <c r="C2970" s="28" t="str">
        <f>Calculations!O2979</f>
        <v>N/A</v>
      </c>
      <c r="D2970" s="28" t="str">
        <f>Calculations!N2979</f>
        <v>N/A</v>
      </c>
    </row>
    <row r="2971" spans="1:4" x14ac:dyDescent="0.25">
      <c r="A2971">
        <v>2970</v>
      </c>
      <c r="B2971" s="28" t="str">
        <f>Calculations!M2980</f>
        <v>N/A</v>
      </c>
      <c r="C2971" s="28" t="str">
        <f>Calculations!O2980</f>
        <v>N/A</v>
      </c>
      <c r="D2971" s="28" t="str">
        <f>Calculations!N2980</f>
        <v>N/A</v>
      </c>
    </row>
    <row r="2972" spans="1:4" x14ac:dyDescent="0.25">
      <c r="A2972">
        <v>2971</v>
      </c>
      <c r="B2972" s="28" t="str">
        <f>Calculations!M2981</f>
        <v>N/A</v>
      </c>
      <c r="C2972" s="28" t="str">
        <f>Calculations!O2981</f>
        <v>N/A</v>
      </c>
      <c r="D2972" s="28" t="str">
        <f>Calculations!N2981</f>
        <v>N/A</v>
      </c>
    </row>
    <row r="2973" spans="1:4" x14ac:dyDescent="0.25">
      <c r="A2973">
        <v>2972</v>
      </c>
      <c r="B2973" s="28" t="str">
        <f>Calculations!M2982</f>
        <v>N/A</v>
      </c>
      <c r="C2973" s="28" t="str">
        <f>Calculations!O2982</f>
        <v>N/A</v>
      </c>
      <c r="D2973" s="28" t="str">
        <f>Calculations!N2982</f>
        <v>N/A</v>
      </c>
    </row>
    <row r="2974" spans="1:4" x14ac:dyDescent="0.25">
      <c r="A2974">
        <v>2973</v>
      </c>
      <c r="B2974" s="28" t="str">
        <f>Calculations!M2983</f>
        <v>N/A</v>
      </c>
      <c r="C2974" s="28" t="str">
        <f>Calculations!O2983</f>
        <v>N/A</v>
      </c>
      <c r="D2974" s="28" t="str">
        <f>Calculations!N2983</f>
        <v>N/A</v>
      </c>
    </row>
    <row r="2975" spans="1:4" x14ac:dyDescent="0.25">
      <c r="A2975">
        <v>2974</v>
      </c>
      <c r="B2975" s="28" t="str">
        <f>Calculations!M2984</f>
        <v>N/A</v>
      </c>
      <c r="C2975" s="28" t="str">
        <f>Calculations!O2984</f>
        <v>N/A</v>
      </c>
      <c r="D2975" s="28" t="str">
        <f>Calculations!N2984</f>
        <v>N/A</v>
      </c>
    </row>
    <row r="2976" spans="1:4" x14ac:dyDescent="0.25">
      <c r="A2976">
        <v>2975</v>
      </c>
      <c r="B2976" s="28" t="str">
        <f>Calculations!M2985</f>
        <v>N/A</v>
      </c>
      <c r="C2976" s="28" t="str">
        <f>Calculations!O2985</f>
        <v>N/A</v>
      </c>
      <c r="D2976" s="28" t="str">
        <f>Calculations!N2985</f>
        <v>N/A</v>
      </c>
    </row>
    <row r="2977" spans="1:4" x14ac:dyDescent="0.25">
      <c r="A2977">
        <v>2976</v>
      </c>
      <c r="B2977" s="28" t="str">
        <f>Calculations!M2986</f>
        <v>N/A</v>
      </c>
      <c r="C2977" s="28" t="str">
        <f>Calculations!O2986</f>
        <v>N/A</v>
      </c>
      <c r="D2977" s="28" t="str">
        <f>Calculations!N2986</f>
        <v>N/A</v>
      </c>
    </row>
    <row r="2978" spans="1:4" x14ac:dyDescent="0.25">
      <c r="A2978">
        <v>2977</v>
      </c>
      <c r="B2978" s="28" t="str">
        <f>Calculations!M2987</f>
        <v>N/A</v>
      </c>
      <c r="C2978" s="28" t="str">
        <f>Calculations!O2987</f>
        <v>N/A</v>
      </c>
      <c r="D2978" s="28" t="str">
        <f>Calculations!N2987</f>
        <v>N/A</v>
      </c>
    </row>
    <row r="2979" spans="1:4" x14ac:dyDescent="0.25">
      <c r="A2979">
        <v>2978</v>
      </c>
      <c r="B2979" s="28" t="str">
        <f>Calculations!M2988</f>
        <v>N/A</v>
      </c>
      <c r="C2979" s="28" t="str">
        <f>Calculations!O2988</f>
        <v>N/A</v>
      </c>
      <c r="D2979" s="28" t="str">
        <f>Calculations!N2988</f>
        <v>N/A</v>
      </c>
    </row>
    <row r="2980" spans="1:4" x14ac:dyDescent="0.25">
      <c r="A2980">
        <v>2979</v>
      </c>
      <c r="B2980" s="28" t="str">
        <f>Calculations!M2989</f>
        <v>N/A</v>
      </c>
      <c r="C2980" s="28" t="str">
        <f>Calculations!O2989</f>
        <v>N/A</v>
      </c>
      <c r="D2980" s="28" t="str">
        <f>Calculations!N2989</f>
        <v>N/A</v>
      </c>
    </row>
    <row r="2981" spans="1:4" x14ac:dyDescent="0.25">
      <c r="A2981">
        <v>2980</v>
      </c>
      <c r="B2981" s="28" t="str">
        <f>Calculations!M2990</f>
        <v>N/A</v>
      </c>
      <c r="C2981" s="28" t="str">
        <f>Calculations!O2990</f>
        <v>N/A</v>
      </c>
      <c r="D2981" s="28" t="str">
        <f>Calculations!N2990</f>
        <v>N/A</v>
      </c>
    </row>
    <row r="2982" spans="1:4" x14ac:dyDescent="0.25">
      <c r="A2982">
        <v>2981</v>
      </c>
      <c r="B2982" s="28" t="str">
        <f>Calculations!M2991</f>
        <v>N/A</v>
      </c>
      <c r="C2982" s="28" t="str">
        <f>Calculations!O2991</f>
        <v>N/A</v>
      </c>
      <c r="D2982" s="28" t="str">
        <f>Calculations!N2991</f>
        <v>N/A</v>
      </c>
    </row>
    <row r="2983" spans="1:4" x14ac:dyDescent="0.25">
      <c r="A2983">
        <v>2982</v>
      </c>
      <c r="B2983" s="28" t="str">
        <f>Calculations!M2992</f>
        <v>N/A</v>
      </c>
      <c r="C2983" s="28" t="str">
        <f>Calculations!O2992</f>
        <v>N/A</v>
      </c>
      <c r="D2983" s="28" t="str">
        <f>Calculations!N2992</f>
        <v>N/A</v>
      </c>
    </row>
    <row r="2984" spans="1:4" x14ac:dyDescent="0.25">
      <c r="A2984">
        <v>2983</v>
      </c>
      <c r="B2984" s="28" t="str">
        <f>Calculations!M2993</f>
        <v>N/A</v>
      </c>
      <c r="C2984" s="28" t="str">
        <f>Calculations!O2993</f>
        <v>N/A</v>
      </c>
      <c r="D2984" s="28" t="str">
        <f>Calculations!N2993</f>
        <v>N/A</v>
      </c>
    </row>
    <row r="2985" spans="1:4" x14ac:dyDescent="0.25">
      <c r="A2985">
        <v>2984</v>
      </c>
      <c r="B2985" s="28" t="str">
        <f>Calculations!M2994</f>
        <v>N/A</v>
      </c>
      <c r="C2985" s="28" t="str">
        <f>Calculations!O2994</f>
        <v>N/A</v>
      </c>
      <c r="D2985" s="28" t="str">
        <f>Calculations!N2994</f>
        <v>N/A</v>
      </c>
    </row>
    <row r="2986" spans="1:4" x14ac:dyDescent="0.25">
      <c r="A2986">
        <v>2985</v>
      </c>
      <c r="B2986" s="28" t="str">
        <f>Calculations!M2995</f>
        <v>N/A</v>
      </c>
      <c r="C2986" s="28" t="str">
        <f>Calculations!O2995</f>
        <v>N/A</v>
      </c>
      <c r="D2986" s="28" t="str">
        <f>Calculations!N2995</f>
        <v>N/A</v>
      </c>
    </row>
    <row r="2987" spans="1:4" x14ac:dyDescent="0.25">
      <c r="A2987">
        <v>2986</v>
      </c>
      <c r="B2987" s="28" t="str">
        <f>Calculations!M2996</f>
        <v>N/A</v>
      </c>
      <c r="C2987" s="28" t="str">
        <f>Calculations!O2996</f>
        <v>N/A</v>
      </c>
      <c r="D2987" s="28" t="str">
        <f>Calculations!N2996</f>
        <v>N/A</v>
      </c>
    </row>
    <row r="2988" spans="1:4" x14ac:dyDescent="0.25">
      <c r="A2988">
        <v>2987</v>
      </c>
      <c r="B2988" s="28" t="str">
        <f>Calculations!M2997</f>
        <v>N/A</v>
      </c>
      <c r="C2988" s="28" t="str">
        <f>Calculations!O2997</f>
        <v>N/A</v>
      </c>
      <c r="D2988" s="28" t="str">
        <f>Calculations!N2997</f>
        <v>N/A</v>
      </c>
    </row>
    <row r="2989" spans="1:4" x14ac:dyDescent="0.25">
      <c r="A2989">
        <v>2988</v>
      </c>
      <c r="B2989" s="28" t="str">
        <f>Calculations!M2998</f>
        <v>N/A</v>
      </c>
      <c r="C2989" s="28" t="str">
        <f>Calculations!O2998</f>
        <v>N/A</v>
      </c>
      <c r="D2989" s="28" t="str">
        <f>Calculations!N2998</f>
        <v>N/A</v>
      </c>
    </row>
    <row r="2990" spans="1:4" x14ac:dyDescent="0.25">
      <c r="A2990">
        <v>2989</v>
      </c>
      <c r="B2990" s="28" t="str">
        <f>Calculations!M2999</f>
        <v>N/A</v>
      </c>
      <c r="C2990" s="28" t="str">
        <f>Calculations!O2999</f>
        <v>N/A</v>
      </c>
      <c r="D2990" s="28" t="str">
        <f>Calculations!N2999</f>
        <v>N/A</v>
      </c>
    </row>
    <row r="2991" spans="1:4" x14ac:dyDescent="0.25">
      <c r="A2991">
        <v>2990</v>
      </c>
      <c r="B2991" s="28" t="str">
        <f>Calculations!M3000</f>
        <v>N/A</v>
      </c>
      <c r="C2991" s="28" t="str">
        <f>Calculations!O3000</f>
        <v>N/A</v>
      </c>
      <c r="D2991" s="28" t="str">
        <f>Calculations!N3000</f>
        <v>N/A</v>
      </c>
    </row>
    <row r="2992" spans="1:4" x14ac:dyDescent="0.25">
      <c r="A2992">
        <v>2991</v>
      </c>
      <c r="B2992" s="28" t="str">
        <f>Calculations!M3001</f>
        <v>N/A</v>
      </c>
      <c r="C2992" s="28" t="str">
        <f>Calculations!O3001</f>
        <v>N/A</v>
      </c>
      <c r="D2992" s="28" t="str">
        <f>Calculations!N3001</f>
        <v>N/A</v>
      </c>
    </row>
    <row r="2993" spans="1:4" x14ac:dyDescent="0.25">
      <c r="A2993">
        <v>2992</v>
      </c>
      <c r="B2993" s="28" t="str">
        <f>Calculations!M3002</f>
        <v>N/A</v>
      </c>
      <c r="C2993" s="28" t="str">
        <f>Calculations!O3002</f>
        <v>N/A</v>
      </c>
      <c r="D2993" s="28" t="str">
        <f>Calculations!N3002</f>
        <v>N/A</v>
      </c>
    </row>
    <row r="2994" spans="1:4" x14ac:dyDescent="0.25">
      <c r="A2994">
        <v>2993</v>
      </c>
      <c r="B2994" s="28" t="str">
        <f>Calculations!M3003</f>
        <v>N/A</v>
      </c>
      <c r="C2994" s="28" t="str">
        <f>Calculations!O3003</f>
        <v>N/A</v>
      </c>
      <c r="D2994" s="28" t="str">
        <f>Calculations!N3003</f>
        <v>N/A</v>
      </c>
    </row>
    <row r="2995" spans="1:4" x14ac:dyDescent="0.25">
      <c r="A2995">
        <v>2994</v>
      </c>
      <c r="B2995" s="28" t="str">
        <f>Calculations!M3004</f>
        <v>N/A</v>
      </c>
      <c r="C2995" s="28" t="str">
        <f>Calculations!O3004</f>
        <v>N/A</v>
      </c>
      <c r="D2995" s="28" t="str">
        <f>Calculations!N3004</f>
        <v>N/A</v>
      </c>
    </row>
    <row r="2996" spans="1:4" x14ac:dyDescent="0.25">
      <c r="A2996">
        <v>2995</v>
      </c>
      <c r="B2996" s="28" t="str">
        <f>Calculations!M3005</f>
        <v>N/A</v>
      </c>
      <c r="C2996" s="28" t="str">
        <f>Calculations!O3005</f>
        <v>N/A</v>
      </c>
      <c r="D2996" s="28" t="str">
        <f>Calculations!N3005</f>
        <v>N/A</v>
      </c>
    </row>
    <row r="2997" spans="1:4" x14ac:dyDescent="0.25">
      <c r="A2997">
        <v>2996</v>
      </c>
      <c r="B2997" s="28" t="str">
        <f>Calculations!M3006</f>
        <v>N/A</v>
      </c>
      <c r="C2997" s="28" t="str">
        <f>Calculations!O3006</f>
        <v>N/A</v>
      </c>
      <c r="D2997" s="28" t="str">
        <f>Calculations!N3006</f>
        <v>N/A</v>
      </c>
    </row>
    <row r="2998" spans="1:4" x14ac:dyDescent="0.25">
      <c r="A2998">
        <v>2997</v>
      </c>
      <c r="B2998" s="28" t="str">
        <f>Calculations!M3007</f>
        <v>N/A</v>
      </c>
      <c r="C2998" s="28" t="str">
        <f>Calculations!O3007</f>
        <v>N/A</v>
      </c>
      <c r="D2998" s="28" t="str">
        <f>Calculations!N3007</f>
        <v>N/A</v>
      </c>
    </row>
    <row r="2999" spans="1:4" x14ac:dyDescent="0.25">
      <c r="A2999">
        <v>2998</v>
      </c>
      <c r="B2999" s="28" t="str">
        <f>Calculations!M3008</f>
        <v>N/A</v>
      </c>
      <c r="C2999" s="28" t="str">
        <f>Calculations!O3008</f>
        <v>N/A</v>
      </c>
      <c r="D2999" s="28" t="str">
        <f>Calculations!N3008</f>
        <v>N/A</v>
      </c>
    </row>
    <row r="3000" spans="1:4" x14ac:dyDescent="0.25">
      <c r="A3000">
        <v>2999</v>
      </c>
      <c r="B3000" s="28" t="str">
        <f>Calculations!M3009</f>
        <v>N/A</v>
      </c>
      <c r="C3000" s="28" t="str">
        <f>Calculations!O3009</f>
        <v>N/A</v>
      </c>
      <c r="D3000" s="28" t="str">
        <f>Calculations!N3009</f>
        <v>N/A</v>
      </c>
    </row>
    <row r="3001" spans="1:4" x14ac:dyDescent="0.25">
      <c r="A3001">
        <v>3000</v>
      </c>
      <c r="B3001" s="28" t="str">
        <f>Calculations!M3010</f>
        <v>N/A</v>
      </c>
      <c r="C3001" s="28" t="str">
        <f>Calculations!O3010</f>
        <v>N/A</v>
      </c>
      <c r="D3001" s="28" t="str">
        <f>Calculations!N3010</f>
        <v>N/A</v>
      </c>
    </row>
    <row r="3002" spans="1:4" x14ac:dyDescent="0.25">
      <c r="A3002">
        <v>3001</v>
      </c>
      <c r="B3002" s="28" t="str">
        <f>Calculations!M3011</f>
        <v>N/A</v>
      </c>
      <c r="C3002" s="28" t="str">
        <f>Calculations!O3011</f>
        <v>N/A</v>
      </c>
      <c r="D3002" s="28" t="str">
        <f>Calculations!N3011</f>
        <v>N/A</v>
      </c>
    </row>
    <row r="3003" spans="1:4" x14ac:dyDescent="0.25">
      <c r="A3003">
        <v>3002</v>
      </c>
      <c r="B3003" s="28" t="str">
        <f>Calculations!M3012</f>
        <v>N/A</v>
      </c>
      <c r="C3003" s="28" t="str">
        <f>Calculations!O3012</f>
        <v>N/A</v>
      </c>
      <c r="D3003" s="28" t="str">
        <f>Calculations!N3012</f>
        <v>N/A</v>
      </c>
    </row>
    <row r="3004" spans="1:4" x14ac:dyDescent="0.25">
      <c r="A3004">
        <v>3003</v>
      </c>
      <c r="B3004" s="28" t="str">
        <f>Calculations!M3013</f>
        <v>N/A</v>
      </c>
      <c r="C3004" s="28" t="str">
        <f>Calculations!O3013</f>
        <v>N/A</v>
      </c>
      <c r="D3004" s="28" t="str">
        <f>Calculations!N3013</f>
        <v>N/A</v>
      </c>
    </row>
    <row r="3005" spans="1:4" x14ac:dyDescent="0.25">
      <c r="A3005">
        <v>3004</v>
      </c>
      <c r="B3005" s="28" t="str">
        <f>Calculations!M3014</f>
        <v>N/A</v>
      </c>
      <c r="C3005" s="28" t="str">
        <f>Calculations!O3014</f>
        <v>N/A</v>
      </c>
      <c r="D3005" s="28" t="str">
        <f>Calculations!N3014</f>
        <v>N/A</v>
      </c>
    </row>
    <row r="3006" spans="1:4" x14ac:dyDescent="0.25">
      <c r="A3006">
        <v>3005</v>
      </c>
      <c r="B3006" s="28" t="str">
        <f>Calculations!M3015</f>
        <v>N/A</v>
      </c>
      <c r="C3006" s="28" t="str">
        <f>Calculations!O3015</f>
        <v>N/A</v>
      </c>
      <c r="D3006" s="28" t="str">
        <f>Calculations!N3015</f>
        <v>N/A</v>
      </c>
    </row>
    <row r="3007" spans="1:4" x14ac:dyDescent="0.25">
      <c r="A3007">
        <v>3006</v>
      </c>
      <c r="B3007" s="28" t="str">
        <f>Calculations!M3016</f>
        <v>N/A</v>
      </c>
      <c r="C3007" s="28" t="str">
        <f>Calculations!O3016</f>
        <v>N/A</v>
      </c>
      <c r="D3007" s="28" t="str">
        <f>Calculations!N3016</f>
        <v>N/A</v>
      </c>
    </row>
    <row r="3008" spans="1:4" x14ac:dyDescent="0.25">
      <c r="A3008">
        <v>3007</v>
      </c>
      <c r="B3008" s="28" t="str">
        <f>Calculations!M3017</f>
        <v>N/A</v>
      </c>
      <c r="C3008" s="28" t="str">
        <f>Calculations!O3017</f>
        <v>N/A</v>
      </c>
      <c r="D3008" s="28" t="str">
        <f>Calculations!N3017</f>
        <v>N/A</v>
      </c>
    </row>
    <row r="3009" spans="1:4" x14ac:dyDescent="0.25">
      <c r="A3009">
        <v>3008</v>
      </c>
      <c r="B3009" s="28" t="str">
        <f>Calculations!M3018</f>
        <v>N/A</v>
      </c>
      <c r="C3009" s="28" t="str">
        <f>Calculations!O3018</f>
        <v>N/A</v>
      </c>
      <c r="D3009" s="28" t="str">
        <f>Calculations!N3018</f>
        <v>N/A</v>
      </c>
    </row>
    <row r="3010" spans="1:4" x14ac:dyDescent="0.25">
      <c r="A3010">
        <v>3009</v>
      </c>
      <c r="B3010" s="28" t="str">
        <f>Calculations!M3019</f>
        <v>N/A</v>
      </c>
      <c r="C3010" s="28" t="str">
        <f>Calculations!O3019</f>
        <v>N/A</v>
      </c>
      <c r="D3010" s="28" t="str">
        <f>Calculations!N3019</f>
        <v>N/A</v>
      </c>
    </row>
    <row r="3011" spans="1:4" x14ac:dyDescent="0.25">
      <c r="A3011">
        <v>3010</v>
      </c>
      <c r="B3011" s="28" t="str">
        <f>Calculations!M3020</f>
        <v>N/A</v>
      </c>
      <c r="C3011" s="28" t="str">
        <f>Calculations!O3020</f>
        <v>N/A</v>
      </c>
      <c r="D3011" s="28" t="str">
        <f>Calculations!N3020</f>
        <v>N/A</v>
      </c>
    </row>
    <row r="3012" spans="1:4" x14ac:dyDescent="0.25">
      <c r="A3012">
        <v>3011</v>
      </c>
      <c r="B3012" s="28" t="str">
        <f>Calculations!M3021</f>
        <v>N/A</v>
      </c>
      <c r="C3012" s="28" t="str">
        <f>Calculations!O3021</f>
        <v>N/A</v>
      </c>
      <c r="D3012" s="28" t="str">
        <f>Calculations!N3021</f>
        <v>N/A</v>
      </c>
    </row>
    <row r="3013" spans="1:4" x14ac:dyDescent="0.25">
      <c r="A3013">
        <v>3012</v>
      </c>
      <c r="B3013" s="28" t="str">
        <f>Calculations!M3022</f>
        <v>N/A</v>
      </c>
      <c r="C3013" s="28" t="str">
        <f>Calculations!O3022</f>
        <v>N/A</v>
      </c>
      <c r="D3013" s="28" t="str">
        <f>Calculations!N3022</f>
        <v>N/A</v>
      </c>
    </row>
    <row r="3014" spans="1:4" x14ac:dyDescent="0.25">
      <c r="A3014">
        <v>3013</v>
      </c>
      <c r="B3014" s="28" t="str">
        <f>Calculations!M3023</f>
        <v>N/A</v>
      </c>
      <c r="C3014" s="28" t="str">
        <f>Calculations!O3023</f>
        <v>N/A</v>
      </c>
      <c r="D3014" s="28" t="str">
        <f>Calculations!N3023</f>
        <v>N/A</v>
      </c>
    </row>
    <row r="3015" spans="1:4" x14ac:dyDescent="0.25">
      <c r="A3015">
        <v>3014</v>
      </c>
      <c r="B3015" s="28" t="str">
        <f>Calculations!M3024</f>
        <v>N/A</v>
      </c>
      <c r="C3015" s="28" t="str">
        <f>Calculations!O3024</f>
        <v>N/A</v>
      </c>
      <c r="D3015" s="28" t="str">
        <f>Calculations!N3024</f>
        <v>N/A</v>
      </c>
    </row>
    <row r="3016" spans="1:4" x14ac:dyDescent="0.25">
      <c r="A3016">
        <v>3015</v>
      </c>
      <c r="B3016" s="28" t="str">
        <f>Calculations!M3025</f>
        <v>N/A</v>
      </c>
      <c r="C3016" s="28" t="str">
        <f>Calculations!O3025</f>
        <v>N/A</v>
      </c>
      <c r="D3016" s="28" t="str">
        <f>Calculations!N3025</f>
        <v>N/A</v>
      </c>
    </row>
    <row r="3017" spans="1:4" x14ac:dyDescent="0.25">
      <c r="A3017">
        <v>3016</v>
      </c>
      <c r="B3017" s="28" t="str">
        <f>Calculations!M3026</f>
        <v>N/A</v>
      </c>
      <c r="C3017" s="28" t="str">
        <f>Calculations!O3026</f>
        <v>N/A</v>
      </c>
      <c r="D3017" s="28" t="str">
        <f>Calculations!N3026</f>
        <v>N/A</v>
      </c>
    </row>
    <row r="3018" spans="1:4" x14ac:dyDescent="0.25">
      <c r="A3018">
        <v>3017</v>
      </c>
      <c r="B3018" s="28" t="str">
        <f>Calculations!M3027</f>
        <v>N/A</v>
      </c>
      <c r="C3018" s="28" t="str">
        <f>Calculations!O3027</f>
        <v>N/A</v>
      </c>
      <c r="D3018" s="28" t="str">
        <f>Calculations!N3027</f>
        <v>N/A</v>
      </c>
    </row>
    <row r="3019" spans="1:4" x14ac:dyDescent="0.25">
      <c r="A3019">
        <v>3018</v>
      </c>
      <c r="B3019" s="28" t="str">
        <f>Calculations!M3028</f>
        <v>N/A</v>
      </c>
      <c r="C3019" s="28" t="str">
        <f>Calculations!O3028</f>
        <v>N/A</v>
      </c>
      <c r="D3019" s="28" t="str">
        <f>Calculations!N3028</f>
        <v>N/A</v>
      </c>
    </row>
    <row r="3020" spans="1:4" x14ac:dyDescent="0.25">
      <c r="A3020">
        <v>3019</v>
      </c>
      <c r="B3020" s="28" t="str">
        <f>Calculations!M3029</f>
        <v>N/A</v>
      </c>
      <c r="C3020" s="28" t="str">
        <f>Calculations!O3029</f>
        <v>N/A</v>
      </c>
      <c r="D3020" s="28" t="str">
        <f>Calculations!N3029</f>
        <v>N/A</v>
      </c>
    </row>
    <row r="3021" spans="1:4" x14ac:dyDescent="0.25">
      <c r="A3021">
        <v>3020</v>
      </c>
      <c r="B3021" s="28" t="str">
        <f>Calculations!M3030</f>
        <v>N/A</v>
      </c>
      <c r="C3021" s="28" t="str">
        <f>Calculations!O3030</f>
        <v>N/A</v>
      </c>
      <c r="D3021" s="28" t="str">
        <f>Calculations!N3030</f>
        <v>N/A</v>
      </c>
    </row>
    <row r="3022" spans="1:4" x14ac:dyDescent="0.25">
      <c r="A3022">
        <v>3021</v>
      </c>
      <c r="B3022" s="28" t="str">
        <f>Calculations!M3031</f>
        <v>N/A</v>
      </c>
      <c r="C3022" s="28" t="str">
        <f>Calculations!O3031</f>
        <v>N/A</v>
      </c>
      <c r="D3022" s="28" t="str">
        <f>Calculations!N3031</f>
        <v>N/A</v>
      </c>
    </row>
    <row r="3023" spans="1:4" x14ac:dyDescent="0.25">
      <c r="A3023">
        <v>3022</v>
      </c>
      <c r="B3023" s="28" t="str">
        <f>Calculations!M3032</f>
        <v>N/A</v>
      </c>
      <c r="C3023" s="28" t="str">
        <f>Calculations!O3032</f>
        <v>N/A</v>
      </c>
      <c r="D3023" s="28" t="str">
        <f>Calculations!N3032</f>
        <v>N/A</v>
      </c>
    </row>
    <row r="3024" spans="1:4" x14ac:dyDescent="0.25">
      <c r="A3024">
        <v>3023</v>
      </c>
      <c r="B3024" s="28" t="str">
        <f>Calculations!M3033</f>
        <v>N/A</v>
      </c>
      <c r="C3024" s="28" t="str">
        <f>Calculations!O3033</f>
        <v>N/A</v>
      </c>
      <c r="D3024" s="28" t="str">
        <f>Calculations!N3033</f>
        <v>N/A</v>
      </c>
    </row>
    <row r="3025" spans="1:4" x14ac:dyDescent="0.25">
      <c r="A3025">
        <v>3024</v>
      </c>
      <c r="B3025" s="28" t="str">
        <f>Calculations!M3034</f>
        <v>N/A</v>
      </c>
      <c r="C3025" s="28" t="str">
        <f>Calculations!O3034</f>
        <v>N/A</v>
      </c>
      <c r="D3025" s="28" t="str">
        <f>Calculations!N3034</f>
        <v>N/A</v>
      </c>
    </row>
    <row r="3026" spans="1:4" x14ac:dyDescent="0.25">
      <c r="A3026">
        <v>3025</v>
      </c>
      <c r="B3026" s="28" t="str">
        <f>Calculations!M3035</f>
        <v>N/A</v>
      </c>
      <c r="C3026" s="28" t="str">
        <f>Calculations!O3035</f>
        <v>N/A</v>
      </c>
      <c r="D3026" s="28" t="str">
        <f>Calculations!N3035</f>
        <v>N/A</v>
      </c>
    </row>
    <row r="3027" spans="1:4" x14ac:dyDescent="0.25">
      <c r="A3027">
        <v>3026</v>
      </c>
      <c r="B3027" s="28" t="str">
        <f>Calculations!M3036</f>
        <v>N/A</v>
      </c>
      <c r="C3027" s="28" t="str">
        <f>Calculations!O3036</f>
        <v>N/A</v>
      </c>
      <c r="D3027" s="28" t="str">
        <f>Calculations!N3036</f>
        <v>N/A</v>
      </c>
    </row>
    <row r="3028" spans="1:4" x14ac:dyDescent="0.25">
      <c r="A3028">
        <v>3027</v>
      </c>
      <c r="B3028" s="28" t="str">
        <f>Calculations!M3037</f>
        <v>N/A</v>
      </c>
      <c r="C3028" s="28" t="str">
        <f>Calculations!O3037</f>
        <v>N/A</v>
      </c>
      <c r="D3028" s="28" t="str">
        <f>Calculations!N3037</f>
        <v>N/A</v>
      </c>
    </row>
    <row r="3029" spans="1:4" x14ac:dyDescent="0.25">
      <c r="A3029">
        <v>3028</v>
      </c>
      <c r="B3029" s="28" t="str">
        <f>Calculations!M3038</f>
        <v>N/A</v>
      </c>
      <c r="C3029" s="28" t="str">
        <f>Calculations!O3038</f>
        <v>N/A</v>
      </c>
      <c r="D3029" s="28" t="str">
        <f>Calculations!N3038</f>
        <v>N/A</v>
      </c>
    </row>
    <row r="3030" spans="1:4" x14ac:dyDescent="0.25">
      <c r="A3030">
        <v>3029</v>
      </c>
      <c r="B3030" s="28" t="str">
        <f>Calculations!M3039</f>
        <v>N/A</v>
      </c>
      <c r="C3030" s="28" t="str">
        <f>Calculations!O3039</f>
        <v>N/A</v>
      </c>
      <c r="D3030" s="28" t="str">
        <f>Calculations!N3039</f>
        <v>N/A</v>
      </c>
    </row>
    <row r="3031" spans="1:4" x14ac:dyDescent="0.25">
      <c r="A3031">
        <v>3030</v>
      </c>
      <c r="B3031" s="28" t="str">
        <f>Calculations!M3040</f>
        <v>N/A</v>
      </c>
      <c r="C3031" s="28" t="str">
        <f>Calculations!O3040</f>
        <v>N/A</v>
      </c>
      <c r="D3031" s="28" t="str">
        <f>Calculations!N3040</f>
        <v>N/A</v>
      </c>
    </row>
    <row r="3032" spans="1:4" x14ac:dyDescent="0.25">
      <c r="A3032">
        <v>3031</v>
      </c>
      <c r="B3032" s="28" t="str">
        <f>Calculations!M3041</f>
        <v>N/A</v>
      </c>
      <c r="C3032" s="28" t="str">
        <f>Calculations!O3041</f>
        <v>N/A</v>
      </c>
      <c r="D3032" s="28" t="str">
        <f>Calculations!N3041</f>
        <v>N/A</v>
      </c>
    </row>
    <row r="3033" spans="1:4" x14ac:dyDescent="0.25">
      <c r="A3033">
        <v>3032</v>
      </c>
      <c r="B3033" s="28" t="str">
        <f>Calculations!M3042</f>
        <v>N/A</v>
      </c>
      <c r="C3033" s="28" t="str">
        <f>Calculations!O3042</f>
        <v>N/A</v>
      </c>
      <c r="D3033" s="28" t="str">
        <f>Calculations!N3042</f>
        <v>N/A</v>
      </c>
    </row>
    <row r="3034" spans="1:4" x14ac:dyDescent="0.25">
      <c r="A3034">
        <v>3033</v>
      </c>
      <c r="B3034" s="28" t="str">
        <f>Calculations!M3043</f>
        <v>N/A</v>
      </c>
      <c r="C3034" s="28" t="str">
        <f>Calculations!O3043</f>
        <v>N/A</v>
      </c>
      <c r="D3034" s="28" t="str">
        <f>Calculations!N3043</f>
        <v>N/A</v>
      </c>
    </row>
    <row r="3035" spans="1:4" x14ac:dyDescent="0.25">
      <c r="A3035">
        <v>3034</v>
      </c>
      <c r="B3035" s="28" t="str">
        <f>Calculations!M3044</f>
        <v>N/A</v>
      </c>
      <c r="C3035" s="28" t="str">
        <f>Calculations!O3044</f>
        <v>N/A</v>
      </c>
      <c r="D3035" s="28" t="str">
        <f>Calculations!N3044</f>
        <v>N/A</v>
      </c>
    </row>
    <row r="3036" spans="1:4" x14ac:dyDescent="0.25">
      <c r="A3036">
        <v>3035</v>
      </c>
      <c r="B3036" s="28" t="str">
        <f>Calculations!M3045</f>
        <v>N/A</v>
      </c>
      <c r="C3036" s="28" t="str">
        <f>Calculations!O3045</f>
        <v>N/A</v>
      </c>
      <c r="D3036" s="28" t="str">
        <f>Calculations!N3045</f>
        <v>N/A</v>
      </c>
    </row>
    <row r="3037" spans="1:4" x14ac:dyDescent="0.25">
      <c r="A3037">
        <v>3036</v>
      </c>
      <c r="B3037" s="28" t="str">
        <f>Calculations!M3046</f>
        <v>N/A</v>
      </c>
      <c r="C3037" s="28" t="str">
        <f>Calculations!O3046</f>
        <v>N/A</v>
      </c>
      <c r="D3037" s="28" t="str">
        <f>Calculations!N3046</f>
        <v>N/A</v>
      </c>
    </row>
    <row r="3038" spans="1:4" x14ac:dyDescent="0.25">
      <c r="A3038">
        <v>3037</v>
      </c>
      <c r="B3038" s="28" t="str">
        <f>Calculations!M3047</f>
        <v>N/A</v>
      </c>
      <c r="C3038" s="28" t="str">
        <f>Calculations!O3047</f>
        <v>N/A</v>
      </c>
      <c r="D3038" s="28" t="str">
        <f>Calculations!N3047</f>
        <v>N/A</v>
      </c>
    </row>
    <row r="3039" spans="1:4" x14ac:dyDescent="0.25">
      <c r="A3039">
        <v>3038</v>
      </c>
      <c r="B3039" s="28" t="str">
        <f>Calculations!M3048</f>
        <v>N/A</v>
      </c>
      <c r="C3039" s="28" t="str">
        <f>Calculations!O3048</f>
        <v>N/A</v>
      </c>
      <c r="D3039" s="28" t="str">
        <f>Calculations!N3048</f>
        <v>N/A</v>
      </c>
    </row>
    <row r="3040" spans="1:4" x14ac:dyDescent="0.25">
      <c r="A3040">
        <v>3039</v>
      </c>
      <c r="B3040" s="28" t="str">
        <f>Calculations!M3049</f>
        <v>N/A</v>
      </c>
      <c r="C3040" s="28" t="str">
        <f>Calculations!O3049</f>
        <v>N/A</v>
      </c>
      <c r="D3040" s="28" t="str">
        <f>Calculations!N3049</f>
        <v>N/A</v>
      </c>
    </row>
    <row r="3041" spans="1:4" x14ac:dyDescent="0.25">
      <c r="A3041">
        <v>3040</v>
      </c>
      <c r="B3041" s="28" t="str">
        <f>Calculations!M3050</f>
        <v>N/A</v>
      </c>
      <c r="C3041" s="28" t="str">
        <f>Calculations!O3050</f>
        <v>N/A</v>
      </c>
      <c r="D3041" s="28" t="str">
        <f>Calculations!N3050</f>
        <v>N/A</v>
      </c>
    </row>
    <row r="3042" spans="1:4" x14ac:dyDescent="0.25">
      <c r="A3042">
        <v>3041</v>
      </c>
      <c r="B3042" s="28" t="str">
        <f>Calculations!M3051</f>
        <v>N/A</v>
      </c>
      <c r="C3042" s="28" t="str">
        <f>Calculations!O3051</f>
        <v>N/A</v>
      </c>
      <c r="D3042" s="28" t="str">
        <f>Calculations!N3051</f>
        <v>N/A</v>
      </c>
    </row>
    <row r="3043" spans="1:4" x14ac:dyDescent="0.25">
      <c r="A3043">
        <v>3042</v>
      </c>
      <c r="B3043" s="28" t="str">
        <f>Calculations!M3052</f>
        <v>N/A</v>
      </c>
      <c r="C3043" s="28" t="str">
        <f>Calculations!O3052</f>
        <v>N/A</v>
      </c>
      <c r="D3043" s="28" t="str">
        <f>Calculations!N3052</f>
        <v>N/A</v>
      </c>
    </row>
    <row r="3044" spans="1:4" x14ac:dyDescent="0.25">
      <c r="A3044">
        <v>3043</v>
      </c>
      <c r="B3044" s="28" t="str">
        <f>Calculations!M3053</f>
        <v>N/A</v>
      </c>
      <c r="C3044" s="28" t="str">
        <f>Calculations!O3053</f>
        <v>N/A</v>
      </c>
      <c r="D3044" s="28" t="str">
        <f>Calculations!N3053</f>
        <v>N/A</v>
      </c>
    </row>
    <row r="3045" spans="1:4" x14ac:dyDescent="0.25">
      <c r="A3045">
        <v>3044</v>
      </c>
      <c r="B3045" s="28" t="str">
        <f>Calculations!M3054</f>
        <v>N/A</v>
      </c>
      <c r="C3045" s="28" t="str">
        <f>Calculations!O3054</f>
        <v>N/A</v>
      </c>
      <c r="D3045" s="28" t="str">
        <f>Calculations!N3054</f>
        <v>N/A</v>
      </c>
    </row>
    <row r="3046" spans="1:4" x14ac:dyDescent="0.25">
      <c r="A3046">
        <v>3045</v>
      </c>
      <c r="B3046" s="28" t="str">
        <f>Calculations!M3055</f>
        <v>N/A</v>
      </c>
      <c r="C3046" s="28" t="str">
        <f>Calculations!O3055</f>
        <v>N/A</v>
      </c>
      <c r="D3046" s="28" t="str">
        <f>Calculations!N3055</f>
        <v>N/A</v>
      </c>
    </row>
    <row r="3047" spans="1:4" x14ac:dyDescent="0.25">
      <c r="A3047">
        <v>3046</v>
      </c>
      <c r="B3047" s="28" t="str">
        <f>Calculations!M3056</f>
        <v>N/A</v>
      </c>
      <c r="C3047" s="28" t="str">
        <f>Calculations!O3056</f>
        <v>N/A</v>
      </c>
      <c r="D3047" s="28" t="str">
        <f>Calculations!N3056</f>
        <v>N/A</v>
      </c>
    </row>
    <row r="3048" spans="1:4" x14ac:dyDescent="0.25">
      <c r="A3048">
        <v>3047</v>
      </c>
      <c r="B3048" s="28" t="str">
        <f>Calculations!M3057</f>
        <v>N/A</v>
      </c>
      <c r="C3048" s="28" t="str">
        <f>Calculations!O3057</f>
        <v>N/A</v>
      </c>
      <c r="D3048" s="28" t="str">
        <f>Calculations!N3057</f>
        <v>N/A</v>
      </c>
    </row>
    <row r="3049" spans="1:4" x14ac:dyDescent="0.25">
      <c r="A3049">
        <v>3048</v>
      </c>
      <c r="B3049" s="28" t="str">
        <f>Calculations!M3058</f>
        <v>N/A</v>
      </c>
      <c r="C3049" s="28" t="str">
        <f>Calculations!O3058</f>
        <v>N/A</v>
      </c>
      <c r="D3049" s="28" t="str">
        <f>Calculations!N3058</f>
        <v>N/A</v>
      </c>
    </row>
    <row r="3050" spans="1:4" x14ac:dyDescent="0.25">
      <c r="A3050">
        <v>3049</v>
      </c>
      <c r="B3050" s="28" t="str">
        <f>Calculations!M3059</f>
        <v>N/A</v>
      </c>
      <c r="C3050" s="28" t="str">
        <f>Calculations!O3059</f>
        <v>N/A</v>
      </c>
      <c r="D3050" s="28" t="str">
        <f>Calculations!N3059</f>
        <v>N/A</v>
      </c>
    </row>
    <row r="3051" spans="1:4" x14ac:dyDescent="0.25">
      <c r="A3051">
        <v>3050</v>
      </c>
      <c r="B3051" s="28" t="str">
        <f>Calculations!M3060</f>
        <v>N/A</v>
      </c>
      <c r="C3051" s="28" t="str">
        <f>Calculations!O3060</f>
        <v>N/A</v>
      </c>
      <c r="D3051" s="28" t="str">
        <f>Calculations!N3060</f>
        <v>N/A</v>
      </c>
    </row>
    <row r="3052" spans="1:4" x14ac:dyDescent="0.25">
      <c r="A3052">
        <v>3051</v>
      </c>
      <c r="B3052" s="28" t="str">
        <f>Calculations!M3061</f>
        <v>N/A</v>
      </c>
      <c r="C3052" s="28" t="str">
        <f>Calculations!O3061</f>
        <v>N/A</v>
      </c>
      <c r="D3052" s="28" t="str">
        <f>Calculations!N3061</f>
        <v>N/A</v>
      </c>
    </row>
    <row r="3053" spans="1:4" x14ac:dyDescent="0.25">
      <c r="A3053">
        <v>3052</v>
      </c>
      <c r="B3053" s="28" t="str">
        <f>Calculations!M3062</f>
        <v>N/A</v>
      </c>
      <c r="C3053" s="28" t="str">
        <f>Calculations!O3062</f>
        <v>N/A</v>
      </c>
      <c r="D3053" s="28" t="str">
        <f>Calculations!N3062</f>
        <v>N/A</v>
      </c>
    </row>
    <row r="3054" spans="1:4" x14ac:dyDescent="0.25">
      <c r="A3054">
        <v>3053</v>
      </c>
      <c r="B3054" s="28" t="str">
        <f>Calculations!M3063</f>
        <v>N/A</v>
      </c>
      <c r="C3054" s="28" t="str">
        <f>Calculations!O3063</f>
        <v>N/A</v>
      </c>
      <c r="D3054" s="28" t="str">
        <f>Calculations!N3063</f>
        <v>N/A</v>
      </c>
    </row>
    <row r="3055" spans="1:4" x14ac:dyDescent="0.25">
      <c r="A3055">
        <v>3054</v>
      </c>
      <c r="B3055" s="28" t="str">
        <f>Calculations!M3064</f>
        <v>N/A</v>
      </c>
      <c r="C3055" s="28" t="str">
        <f>Calculations!O3064</f>
        <v>N/A</v>
      </c>
      <c r="D3055" s="28" t="str">
        <f>Calculations!N3064</f>
        <v>N/A</v>
      </c>
    </row>
    <row r="3056" spans="1:4" x14ac:dyDescent="0.25">
      <c r="A3056">
        <v>3055</v>
      </c>
      <c r="B3056" s="28" t="str">
        <f>Calculations!M3065</f>
        <v>N/A</v>
      </c>
      <c r="C3056" s="28" t="str">
        <f>Calculations!O3065</f>
        <v>N/A</v>
      </c>
      <c r="D3056" s="28" t="str">
        <f>Calculations!N3065</f>
        <v>N/A</v>
      </c>
    </row>
    <row r="3057" spans="1:4" x14ac:dyDescent="0.25">
      <c r="A3057">
        <v>3056</v>
      </c>
      <c r="B3057" s="28" t="str">
        <f>Calculations!M3066</f>
        <v>N/A</v>
      </c>
      <c r="C3057" s="28" t="str">
        <f>Calculations!O3066</f>
        <v>N/A</v>
      </c>
      <c r="D3057" s="28" t="str">
        <f>Calculations!N3066</f>
        <v>N/A</v>
      </c>
    </row>
    <row r="3058" spans="1:4" x14ac:dyDescent="0.25">
      <c r="A3058">
        <v>3057</v>
      </c>
      <c r="B3058" s="28" t="str">
        <f>Calculations!M3067</f>
        <v>N/A</v>
      </c>
      <c r="C3058" s="28" t="str">
        <f>Calculations!O3067</f>
        <v>N/A</v>
      </c>
      <c r="D3058" s="28" t="str">
        <f>Calculations!N3067</f>
        <v>N/A</v>
      </c>
    </row>
    <row r="3059" spans="1:4" x14ac:dyDescent="0.25">
      <c r="A3059">
        <v>3058</v>
      </c>
      <c r="B3059" s="28" t="str">
        <f>Calculations!M3068</f>
        <v>N/A</v>
      </c>
      <c r="C3059" s="28" t="str">
        <f>Calculations!O3068</f>
        <v>N/A</v>
      </c>
      <c r="D3059" s="28" t="str">
        <f>Calculations!N3068</f>
        <v>N/A</v>
      </c>
    </row>
    <row r="3060" spans="1:4" x14ac:dyDescent="0.25">
      <c r="A3060">
        <v>3059</v>
      </c>
      <c r="B3060" s="28" t="str">
        <f>Calculations!M3069</f>
        <v>N/A</v>
      </c>
      <c r="C3060" s="28" t="str">
        <f>Calculations!O3069</f>
        <v>N/A</v>
      </c>
      <c r="D3060" s="28" t="str">
        <f>Calculations!N3069</f>
        <v>N/A</v>
      </c>
    </row>
    <row r="3061" spans="1:4" x14ac:dyDescent="0.25">
      <c r="A3061">
        <v>3060</v>
      </c>
      <c r="B3061" s="28" t="str">
        <f>Calculations!M3070</f>
        <v>N/A</v>
      </c>
      <c r="C3061" s="28" t="str">
        <f>Calculations!O3070</f>
        <v>N/A</v>
      </c>
      <c r="D3061" s="28" t="str">
        <f>Calculations!N3070</f>
        <v>N/A</v>
      </c>
    </row>
    <row r="3062" spans="1:4" x14ac:dyDescent="0.25">
      <c r="A3062">
        <v>3061</v>
      </c>
      <c r="B3062" s="28" t="str">
        <f>Calculations!M3071</f>
        <v>N/A</v>
      </c>
      <c r="C3062" s="28" t="str">
        <f>Calculations!O3071</f>
        <v>N/A</v>
      </c>
      <c r="D3062" s="28" t="str">
        <f>Calculations!N3071</f>
        <v>N/A</v>
      </c>
    </row>
    <row r="3063" spans="1:4" x14ac:dyDescent="0.25">
      <c r="A3063">
        <v>3062</v>
      </c>
      <c r="B3063" s="28" t="str">
        <f>Calculations!M3072</f>
        <v>N/A</v>
      </c>
      <c r="C3063" s="28" t="str">
        <f>Calculations!O3072</f>
        <v>N/A</v>
      </c>
      <c r="D3063" s="28" t="str">
        <f>Calculations!N3072</f>
        <v>N/A</v>
      </c>
    </row>
    <row r="3064" spans="1:4" x14ac:dyDescent="0.25">
      <c r="A3064">
        <v>3063</v>
      </c>
      <c r="B3064" s="28" t="str">
        <f>Calculations!M3073</f>
        <v>N/A</v>
      </c>
      <c r="C3064" s="28" t="str">
        <f>Calculations!O3073</f>
        <v>N/A</v>
      </c>
      <c r="D3064" s="28" t="str">
        <f>Calculations!N3073</f>
        <v>N/A</v>
      </c>
    </row>
    <row r="3065" spans="1:4" x14ac:dyDescent="0.25">
      <c r="A3065">
        <v>3064</v>
      </c>
      <c r="B3065" s="28" t="str">
        <f>Calculations!M3074</f>
        <v>N/A</v>
      </c>
      <c r="C3065" s="28" t="str">
        <f>Calculations!O3074</f>
        <v>N/A</v>
      </c>
      <c r="D3065" s="28" t="str">
        <f>Calculations!N3074</f>
        <v>N/A</v>
      </c>
    </row>
    <row r="3066" spans="1:4" x14ac:dyDescent="0.25">
      <c r="A3066">
        <v>3065</v>
      </c>
      <c r="B3066" s="28" t="str">
        <f>Calculations!M3075</f>
        <v>N/A</v>
      </c>
      <c r="C3066" s="28" t="str">
        <f>Calculations!O3075</f>
        <v>N/A</v>
      </c>
      <c r="D3066" s="28" t="str">
        <f>Calculations!N3075</f>
        <v>N/A</v>
      </c>
    </row>
    <row r="3067" spans="1:4" x14ac:dyDescent="0.25">
      <c r="A3067">
        <v>3066</v>
      </c>
      <c r="B3067" s="28" t="str">
        <f>Calculations!M3076</f>
        <v>N/A</v>
      </c>
      <c r="C3067" s="28" t="str">
        <f>Calculations!O3076</f>
        <v>N/A</v>
      </c>
      <c r="D3067" s="28" t="str">
        <f>Calculations!N3076</f>
        <v>N/A</v>
      </c>
    </row>
    <row r="3068" spans="1:4" x14ac:dyDescent="0.25">
      <c r="A3068">
        <v>3067</v>
      </c>
      <c r="B3068" s="28" t="str">
        <f>Calculations!M3077</f>
        <v>N/A</v>
      </c>
      <c r="C3068" s="28" t="str">
        <f>Calculations!O3077</f>
        <v>N/A</v>
      </c>
      <c r="D3068" s="28" t="str">
        <f>Calculations!N3077</f>
        <v>N/A</v>
      </c>
    </row>
    <row r="3069" spans="1:4" x14ac:dyDescent="0.25">
      <c r="A3069">
        <v>3068</v>
      </c>
      <c r="B3069" s="28" t="str">
        <f>Calculations!M3078</f>
        <v>N/A</v>
      </c>
      <c r="C3069" s="28" t="str">
        <f>Calculations!O3078</f>
        <v>N/A</v>
      </c>
      <c r="D3069" s="28" t="str">
        <f>Calculations!N3078</f>
        <v>N/A</v>
      </c>
    </row>
    <row r="3070" spans="1:4" x14ac:dyDescent="0.25">
      <c r="A3070">
        <v>3069</v>
      </c>
      <c r="B3070" s="28" t="str">
        <f>Calculations!M3079</f>
        <v>N/A</v>
      </c>
      <c r="C3070" s="28" t="str">
        <f>Calculations!O3079</f>
        <v>N/A</v>
      </c>
      <c r="D3070" s="28" t="str">
        <f>Calculations!N3079</f>
        <v>N/A</v>
      </c>
    </row>
    <row r="3071" spans="1:4" x14ac:dyDescent="0.25">
      <c r="A3071">
        <v>3070</v>
      </c>
      <c r="B3071" s="28" t="str">
        <f>Calculations!M3080</f>
        <v>N/A</v>
      </c>
      <c r="C3071" s="28" t="str">
        <f>Calculations!O3080</f>
        <v>N/A</v>
      </c>
      <c r="D3071" s="28" t="str">
        <f>Calculations!N3080</f>
        <v>N/A</v>
      </c>
    </row>
    <row r="3072" spans="1:4" x14ac:dyDescent="0.25">
      <c r="A3072">
        <v>3071</v>
      </c>
      <c r="B3072" s="28" t="str">
        <f>Calculations!M3081</f>
        <v>N/A</v>
      </c>
      <c r="C3072" s="28" t="str">
        <f>Calculations!O3081</f>
        <v>N/A</v>
      </c>
      <c r="D3072" s="28" t="str">
        <f>Calculations!N3081</f>
        <v>N/A</v>
      </c>
    </row>
    <row r="3073" spans="1:4" x14ac:dyDescent="0.25">
      <c r="A3073">
        <v>3072</v>
      </c>
      <c r="B3073" s="28" t="str">
        <f>Calculations!M3082</f>
        <v>N/A</v>
      </c>
      <c r="C3073" s="28" t="str">
        <f>Calculations!O3082</f>
        <v>N/A</v>
      </c>
      <c r="D3073" s="28" t="str">
        <f>Calculations!N3082</f>
        <v>N/A</v>
      </c>
    </row>
    <row r="3074" spans="1:4" x14ac:dyDescent="0.25">
      <c r="A3074">
        <v>3073</v>
      </c>
      <c r="B3074" s="28" t="str">
        <f>Calculations!M3083</f>
        <v>N/A</v>
      </c>
      <c r="C3074" s="28" t="str">
        <f>Calculations!O3083</f>
        <v>N/A</v>
      </c>
      <c r="D3074" s="28" t="str">
        <f>Calculations!N3083</f>
        <v>N/A</v>
      </c>
    </row>
    <row r="3075" spans="1:4" x14ac:dyDescent="0.25">
      <c r="A3075">
        <v>3074</v>
      </c>
      <c r="B3075" s="28" t="str">
        <f>Calculations!M3084</f>
        <v>N/A</v>
      </c>
      <c r="C3075" s="28" t="str">
        <f>Calculations!O3084</f>
        <v>N/A</v>
      </c>
      <c r="D3075" s="28" t="str">
        <f>Calculations!N3084</f>
        <v>N/A</v>
      </c>
    </row>
    <row r="3076" spans="1:4" x14ac:dyDescent="0.25">
      <c r="A3076">
        <v>3075</v>
      </c>
      <c r="B3076" s="28" t="str">
        <f>Calculations!M3085</f>
        <v>N/A</v>
      </c>
      <c r="C3076" s="28" t="str">
        <f>Calculations!O3085</f>
        <v>N/A</v>
      </c>
      <c r="D3076" s="28" t="str">
        <f>Calculations!N3085</f>
        <v>N/A</v>
      </c>
    </row>
    <row r="3077" spans="1:4" x14ac:dyDescent="0.25">
      <c r="A3077">
        <v>3076</v>
      </c>
      <c r="B3077" s="28" t="str">
        <f>Calculations!M3086</f>
        <v>N/A</v>
      </c>
      <c r="C3077" s="28" t="str">
        <f>Calculations!O3086</f>
        <v>N/A</v>
      </c>
      <c r="D3077" s="28" t="str">
        <f>Calculations!N3086</f>
        <v>N/A</v>
      </c>
    </row>
    <row r="3078" spans="1:4" x14ac:dyDescent="0.25">
      <c r="A3078">
        <v>3077</v>
      </c>
      <c r="B3078" s="28" t="str">
        <f>Calculations!M3087</f>
        <v>N/A</v>
      </c>
      <c r="C3078" s="28" t="str">
        <f>Calculations!O3087</f>
        <v>N/A</v>
      </c>
      <c r="D3078" s="28" t="str">
        <f>Calculations!N3087</f>
        <v>N/A</v>
      </c>
    </row>
    <row r="3079" spans="1:4" x14ac:dyDescent="0.25">
      <c r="A3079">
        <v>3078</v>
      </c>
      <c r="B3079" s="28" t="str">
        <f>Calculations!M3088</f>
        <v>N/A</v>
      </c>
      <c r="C3079" s="28" t="str">
        <f>Calculations!O3088</f>
        <v>N/A</v>
      </c>
      <c r="D3079" s="28" t="str">
        <f>Calculations!N3088</f>
        <v>N/A</v>
      </c>
    </row>
    <row r="3080" spans="1:4" x14ac:dyDescent="0.25">
      <c r="A3080">
        <v>3079</v>
      </c>
      <c r="B3080" s="28" t="str">
        <f>Calculations!M3089</f>
        <v>N/A</v>
      </c>
      <c r="C3080" s="28" t="str">
        <f>Calculations!O3089</f>
        <v>N/A</v>
      </c>
      <c r="D3080" s="28" t="str">
        <f>Calculations!N3089</f>
        <v>N/A</v>
      </c>
    </row>
    <row r="3081" spans="1:4" x14ac:dyDescent="0.25">
      <c r="A3081">
        <v>3080</v>
      </c>
      <c r="B3081" s="28" t="str">
        <f>Calculations!M3090</f>
        <v>N/A</v>
      </c>
      <c r="C3081" s="28" t="str">
        <f>Calculations!O3090</f>
        <v>N/A</v>
      </c>
      <c r="D3081" s="28" t="str">
        <f>Calculations!N3090</f>
        <v>N/A</v>
      </c>
    </row>
    <row r="3082" spans="1:4" x14ac:dyDescent="0.25">
      <c r="A3082">
        <v>3081</v>
      </c>
      <c r="B3082" s="28" t="str">
        <f>Calculations!M3091</f>
        <v>N/A</v>
      </c>
      <c r="C3082" s="28" t="str">
        <f>Calculations!O3091</f>
        <v>N/A</v>
      </c>
      <c r="D3082" s="28" t="str">
        <f>Calculations!N3091</f>
        <v>N/A</v>
      </c>
    </row>
    <row r="3083" spans="1:4" x14ac:dyDescent="0.25">
      <c r="A3083">
        <v>3082</v>
      </c>
      <c r="B3083" s="28" t="str">
        <f>Calculations!M3092</f>
        <v>N/A</v>
      </c>
      <c r="C3083" s="28" t="str">
        <f>Calculations!O3092</f>
        <v>N/A</v>
      </c>
      <c r="D3083" s="28" t="str">
        <f>Calculations!N3092</f>
        <v>N/A</v>
      </c>
    </row>
    <row r="3084" spans="1:4" x14ac:dyDescent="0.25">
      <c r="A3084">
        <v>3083</v>
      </c>
      <c r="B3084" s="28" t="str">
        <f>Calculations!M3093</f>
        <v>N/A</v>
      </c>
      <c r="C3084" s="28" t="str">
        <f>Calculations!O3093</f>
        <v>N/A</v>
      </c>
      <c r="D3084" s="28" t="str">
        <f>Calculations!N3093</f>
        <v>N/A</v>
      </c>
    </row>
    <row r="3085" spans="1:4" x14ac:dyDescent="0.25">
      <c r="A3085">
        <v>3084</v>
      </c>
      <c r="B3085" s="28" t="str">
        <f>Calculations!M3094</f>
        <v>N/A</v>
      </c>
      <c r="C3085" s="28" t="str">
        <f>Calculations!O3094</f>
        <v>N/A</v>
      </c>
      <c r="D3085" s="28" t="str">
        <f>Calculations!N3094</f>
        <v>N/A</v>
      </c>
    </row>
    <row r="3086" spans="1:4" x14ac:dyDescent="0.25">
      <c r="A3086">
        <v>3085</v>
      </c>
      <c r="B3086" s="28" t="str">
        <f>Calculations!M3095</f>
        <v>N/A</v>
      </c>
      <c r="C3086" s="28" t="str">
        <f>Calculations!O3095</f>
        <v>N/A</v>
      </c>
      <c r="D3086" s="28" t="str">
        <f>Calculations!N3095</f>
        <v>N/A</v>
      </c>
    </row>
    <row r="3087" spans="1:4" x14ac:dyDescent="0.25">
      <c r="A3087">
        <v>3086</v>
      </c>
      <c r="B3087" s="28" t="str">
        <f>Calculations!M3096</f>
        <v>N/A</v>
      </c>
      <c r="C3087" s="28" t="str">
        <f>Calculations!O3096</f>
        <v>N/A</v>
      </c>
      <c r="D3087" s="28" t="str">
        <f>Calculations!N3096</f>
        <v>N/A</v>
      </c>
    </row>
    <row r="3088" spans="1:4" x14ac:dyDescent="0.25">
      <c r="A3088">
        <v>3087</v>
      </c>
      <c r="B3088" s="28" t="str">
        <f>Calculations!M3097</f>
        <v>N/A</v>
      </c>
      <c r="C3088" s="28" t="str">
        <f>Calculations!O3097</f>
        <v>N/A</v>
      </c>
      <c r="D3088" s="28" t="str">
        <f>Calculations!N3097</f>
        <v>N/A</v>
      </c>
    </row>
    <row r="3089" spans="1:4" x14ac:dyDescent="0.25">
      <c r="A3089">
        <v>3088</v>
      </c>
      <c r="B3089" s="28" t="str">
        <f>Calculations!M3098</f>
        <v>N/A</v>
      </c>
      <c r="C3089" s="28" t="str">
        <f>Calculations!O3098</f>
        <v>N/A</v>
      </c>
      <c r="D3089" s="28" t="str">
        <f>Calculations!N3098</f>
        <v>N/A</v>
      </c>
    </row>
    <row r="3090" spans="1:4" x14ac:dyDescent="0.25">
      <c r="A3090">
        <v>3089</v>
      </c>
      <c r="B3090" s="28" t="str">
        <f>Calculations!M3099</f>
        <v>N/A</v>
      </c>
      <c r="C3090" s="28" t="str">
        <f>Calculations!O3099</f>
        <v>N/A</v>
      </c>
      <c r="D3090" s="28" t="str">
        <f>Calculations!N3099</f>
        <v>N/A</v>
      </c>
    </row>
    <row r="3091" spans="1:4" x14ac:dyDescent="0.25">
      <c r="A3091">
        <v>3090</v>
      </c>
      <c r="B3091" s="28" t="str">
        <f>Calculations!M3100</f>
        <v>N/A</v>
      </c>
      <c r="C3091" s="28" t="str">
        <f>Calculations!O3100</f>
        <v>N/A</v>
      </c>
      <c r="D3091" s="28" t="str">
        <f>Calculations!N3100</f>
        <v>N/A</v>
      </c>
    </row>
    <row r="3092" spans="1:4" x14ac:dyDescent="0.25">
      <c r="A3092">
        <v>3091</v>
      </c>
      <c r="B3092" s="28" t="str">
        <f>Calculations!M3101</f>
        <v>N/A</v>
      </c>
      <c r="C3092" s="28" t="str">
        <f>Calculations!O3101</f>
        <v>N/A</v>
      </c>
      <c r="D3092" s="28" t="str">
        <f>Calculations!N3101</f>
        <v>N/A</v>
      </c>
    </row>
    <row r="3093" spans="1:4" x14ac:dyDescent="0.25">
      <c r="A3093">
        <v>3092</v>
      </c>
      <c r="B3093" s="28" t="str">
        <f>Calculations!M3102</f>
        <v>N/A</v>
      </c>
      <c r="C3093" s="28" t="str">
        <f>Calculations!O3102</f>
        <v>N/A</v>
      </c>
      <c r="D3093" s="28" t="str">
        <f>Calculations!N3102</f>
        <v>N/A</v>
      </c>
    </row>
    <row r="3094" spans="1:4" x14ac:dyDescent="0.25">
      <c r="A3094">
        <v>3093</v>
      </c>
      <c r="B3094" s="28" t="str">
        <f>Calculations!M3103</f>
        <v>N/A</v>
      </c>
      <c r="C3094" s="28" t="str">
        <f>Calculations!O3103</f>
        <v>N/A</v>
      </c>
      <c r="D3094" s="28" t="str">
        <f>Calculations!N3103</f>
        <v>N/A</v>
      </c>
    </row>
    <row r="3095" spans="1:4" x14ac:dyDescent="0.25">
      <c r="A3095">
        <v>3094</v>
      </c>
      <c r="B3095" s="28" t="str">
        <f>Calculations!M3104</f>
        <v>N/A</v>
      </c>
      <c r="C3095" s="28" t="str">
        <f>Calculations!O3104</f>
        <v>N/A</v>
      </c>
      <c r="D3095" s="28" t="str">
        <f>Calculations!N3104</f>
        <v>N/A</v>
      </c>
    </row>
    <row r="3096" spans="1:4" x14ac:dyDescent="0.25">
      <c r="A3096">
        <v>3095</v>
      </c>
      <c r="B3096" s="28" t="str">
        <f>Calculations!M3105</f>
        <v>N/A</v>
      </c>
      <c r="C3096" s="28" t="str">
        <f>Calculations!O3105</f>
        <v>N/A</v>
      </c>
      <c r="D3096" s="28" t="str">
        <f>Calculations!N3105</f>
        <v>N/A</v>
      </c>
    </row>
    <row r="3097" spans="1:4" x14ac:dyDescent="0.25">
      <c r="A3097">
        <v>3096</v>
      </c>
      <c r="B3097" s="28" t="str">
        <f>Calculations!M3106</f>
        <v>N/A</v>
      </c>
      <c r="C3097" s="28" t="str">
        <f>Calculations!O3106</f>
        <v>N/A</v>
      </c>
      <c r="D3097" s="28" t="str">
        <f>Calculations!N3106</f>
        <v>N/A</v>
      </c>
    </row>
    <row r="3098" spans="1:4" x14ac:dyDescent="0.25">
      <c r="A3098">
        <v>3097</v>
      </c>
      <c r="B3098" s="28" t="str">
        <f>Calculations!M3107</f>
        <v>N/A</v>
      </c>
      <c r="C3098" s="28" t="str">
        <f>Calculations!O3107</f>
        <v>N/A</v>
      </c>
      <c r="D3098" s="28" t="str">
        <f>Calculations!N3107</f>
        <v>N/A</v>
      </c>
    </row>
    <row r="3099" spans="1:4" x14ac:dyDescent="0.25">
      <c r="A3099">
        <v>3098</v>
      </c>
      <c r="B3099" s="28" t="str">
        <f>Calculations!M3108</f>
        <v>N/A</v>
      </c>
      <c r="C3099" s="28" t="str">
        <f>Calculations!O3108</f>
        <v>N/A</v>
      </c>
      <c r="D3099" s="28" t="str">
        <f>Calculations!N3108</f>
        <v>N/A</v>
      </c>
    </row>
    <row r="3100" spans="1:4" x14ac:dyDescent="0.25">
      <c r="A3100">
        <v>3099</v>
      </c>
      <c r="B3100" s="28" t="str">
        <f>Calculations!M3109</f>
        <v>N/A</v>
      </c>
      <c r="C3100" s="28" t="str">
        <f>Calculations!O3109</f>
        <v>N/A</v>
      </c>
      <c r="D3100" s="28" t="str">
        <f>Calculations!N3109</f>
        <v>N/A</v>
      </c>
    </row>
    <row r="3101" spans="1:4" x14ac:dyDescent="0.25">
      <c r="A3101">
        <v>3100</v>
      </c>
      <c r="B3101" s="28" t="str">
        <f>Calculations!M3110</f>
        <v>N/A</v>
      </c>
      <c r="C3101" s="28" t="str">
        <f>Calculations!O3110</f>
        <v>N/A</v>
      </c>
      <c r="D3101" s="28" t="str">
        <f>Calculations!N3110</f>
        <v>N/A</v>
      </c>
    </row>
    <row r="3102" spans="1:4" x14ac:dyDescent="0.25">
      <c r="A3102">
        <v>3101</v>
      </c>
      <c r="B3102" s="28" t="str">
        <f>Calculations!M3111</f>
        <v>N/A</v>
      </c>
      <c r="C3102" s="28" t="str">
        <f>Calculations!O3111</f>
        <v>N/A</v>
      </c>
      <c r="D3102" s="28" t="str">
        <f>Calculations!N3111</f>
        <v>N/A</v>
      </c>
    </row>
    <row r="3103" spans="1:4" x14ac:dyDescent="0.25">
      <c r="A3103">
        <v>3102</v>
      </c>
      <c r="B3103" s="28" t="str">
        <f>Calculations!M3112</f>
        <v>N/A</v>
      </c>
      <c r="C3103" s="28" t="str">
        <f>Calculations!O3112</f>
        <v>N/A</v>
      </c>
      <c r="D3103" s="28" t="str">
        <f>Calculations!N3112</f>
        <v>N/A</v>
      </c>
    </row>
    <row r="3104" spans="1:4" x14ac:dyDescent="0.25">
      <c r="A3104">
        <v>3103</v>
      </c>
      <c r="B3104" s="28" t="str">
        <f>Calculations!M3113</f>
        <v>N/A</v>
      </c>
      <c r="C3104" s="28" t="str">
        <f>Calculations!O3113</f>
        <v>N/A</v>
      </c>
      <c r="D3104" s="28" t="str">
        <f>Calculations!N3113</f>
        <v>N/A</v>
      </c>
    </row>
    <row r="3105" spans="1:4" x14ac:dyDescent="0.25">
      <c r="A3105">
        <v>3104</v>
      </c>
      <c r="B3105" s="28" t="str">
        <f>Calculations!M3114</f>
        <v>N/A</v>
      </c>
      <c r="C3105" s="28" t="str">
        <f>Calculations!O3114</f>
        <v>N/A</v>
      </c>
      <c r="D3105" s="28" t="str">
        <f>Calculations!N3114</f>
        <v>N/A</v>
      </c>
    </row>
    <row r="3106" spans="1:4" x14ac:dyDescent="0.25">
      <c r="A3106">
        <v>3105</v>
      </c>
      <c r="B3106" s="28" t="str">
        <f>Calculations!M3115</f>
        <v>N/A</v>
      </c>
      <c r="C3106" s="28" t="str">
        <f>Calculations!O3115</f>
        <v>N/A</v>
      </c>
      <c r="D3106" s="28" t="str">
        <f>Calculations!N3115</f>
        <v>N/A</v>
      </c>
    </row>
    <row r="3107" spans="1:4" x14ac:dyDescent="0.25">
      <c r="A3107">
        <v>3106</v>
      </c>
      <c r="B3107" s="28" t="str">
        <f>Calculations!M3116</f>
        <v>N/A</v>
      </c>
      <c r="C3107" s="28" t="str">
        <f>Calculations!O3116</f>
        <v>N/A</v>
      </c>
      <c r="D3107" s="28" t="str">
        <f>Calculations!N3116</f>
        <v>N/A</v>
      </c>
    </row>
    <row r="3108" spans="1:4" x14ac:dyDescent="0.25">
      <c r="A3108">
        <v>3107</v>
      </c>
      <c r="B3108" s="28" t="str">
        <f>Calculations!M3117</f>
        <v>N/A</v>
      </c>
      <c r="C3108" s="28" t="str">
        <f>Calculations!O3117</f>
        <v>N/A</v>
      </c>
      <c r="D3108" s="28" t="str">
        <f>Calculations!N3117</f>
        <v>N/A</v>
      </c>
    </row>
    <row r="3109" spans="1:4" x14ac:dyDescent="0.25">
      <c r="A3109">
        <v>3108</v>
      </c>
      <c r="B3109" s="28" t="str">
        <f>Calculations!M3118</f>
        <v>N/A</v>
      </c>
      <c r="C3109" s="28" t="str">
        <f>Calculations!O3118</f>
        <v>N/A</v>
      </c>
      <c r="D3109" s="28" t="str">
        <f>Calculations!N3118</f>
        <v>N/A</v>
      </c>
    </row>
    <row r="3110" spans="1:4" x14ac:dyDescent="0.25">
      <c r="A3110">
        <v>3109</v>
      </c>
      <c r="B3110" s="28" t="str">
        <f>Calculations!M3119</f>
        <v>N/A</v>
      </c>
      <c r="C3110" s="28" t="str">
        <f>Calculations!O3119</f>
        <v>N/A</v>
      </c>
      <c r="D3110" s="28" t="str">
        <f>Calculations!N3119</f>
        <v>N/A</v>
      </c>
    </row>
    <row r="3111" spans="1:4" x14ac:dyDescent="0.25">
      <c r="A3111">
        <v>3110</v>
      </c>
      <c r="B3111" s="28" t="str">
        <f>Calculations!M3120</f>
        <v>N/A</v>
      </c>
      <c r="C3111" s="28" t="str">
        <f>Calculations!O3120</f>
        <v>N/A</v>
      </c>
      <c r="D3111" s="28" t="str">
        <f>Calculations!N3120</f>
        <v>N/A</v>
      </c>
    </row>
    <row r="3112" spans="1:4" x14ac:dyDescent="0.25">
      <c r="A3112">
        <v>3111</v>
      </c>
      <c r="B3112" s="28" t="str">
        <f>Calculations!M3121</f>
        <v>N/A</v>
      </c>
      <c r="C3112" s="28" t="str">
        <f>Calculations!O3121</f>
        <v>N/A</v>
      </c>
      <c r="D3112" s="28" t="str">
        <f>Calculations!N3121</f>
        <v>N/A</v>
      </c>
    </row>
    <row r="3113" spans="1:4" x14ac:dyDescent="0.25">
      <c r="A3113">
        <v>3112</v>
      </c>
      <c r="B3113" s="28" t="str">
        <f>Calculations!M3122</f>
        <v>N/A</v>
      </c>
      <c r="C3113" s="28" t="str">
        <f>Calculations!O3122</f>
        <v>N/A</v>
      </c>
      <c r="D3113" s="28" t="str">
        <f>Calculations!N3122</f>
        <v>N/A</v>
      </c>
    </row>
    <row r="3114" spans="1:4" x14ac:dyDescent="0.25">
      <c r="A3114">
        <v>3113</v>
      </c>
      <c r="B3114" s="28" t="str">
        <f>Calculations!M3123</f>
        <v>N/A</v>
      </c>
      <c r="C3114" s="28" t="str">
        <f>Calculations!O3123</f>
        <v>N/A</v>
      </c>
      <c r="D3114" s="28" t="str">
        <f>Calculations!N3123</f>
        <v>N/A</v>
      </c>
    </row>
    <row r="3115" spans="1:4" x14ac:dyDescent="0.25">
      <c r="A3115">
        <v>3114</v>
      </c>
      <c r="B3115" s="28" t="str">
        <f>Calculations!M3124</f>
        <v>N/A</v>
      </c>
      <c r="C3115" s="28" t="str">
        <f>Calculations!O3124</f>
        <v>N/A</v>
      </c>
      <c r="D3115" s="28" t="str">
        <f>Calculations!N3124</f>
        <v>N/A</v>
      </c>
    </row>
    <row r="3116" spans="1:4" x14ac:dyDescent="0.25">
      <c r="A3116">
        <v>3115</v>
      </c>
      <c r="B3116" s="28" t="str">
        <f>Calculations!M3125</f>
        <v>N/A</v>
      </c>
      <c r="C3116" s="28" t="str">
        <f>Calculations!O3125</f>
        <v>N/A</v>
      </c>
      <c r="D3116" s="28" t="str">
        <f>Calculations!N3125</f>
        <v>N/A</v>
      </c>
    </row>
    <row r="3117" spans="1:4" x14ac:dyDescent="0.25">
      <c r="A3117">
        <v>3116</v>
      </c>
      <c r="B3117" s="28" t="str">
        <f>Calculations!M3126</f>
        <v>N/A</v>
      </c>
      <c r="C3117" s="28" t="str">
        <f>Calculations!O3126</f>
        <v>N/A</v>
      </c>
      <c r="D3117" s="28" t="str">
        <f>Calculations!N3126</f>
        <v>N/A</v>
      </c>
    </row>
    <row r="3118" spans="1:4" x14ac:dyDescent="0.25">
      <c r="A3118">
        <v>3117</v>
      </c>
      <c r="B3118" s="28" t="str">
        <f>Calculations!M3127</f>
        <v>N/A</v>
      </c>
      <c r="C3118" s="28" t="str">
        <f>Calculations!O3127</f>
        <v>N/A</v>
      </c>
      <c r="D3118" s="28" t="str">
        <f>Calculations!N3127</f>
        <v>N/A</v>
      </c>
    </row>
    <row r="3119" spans="1:4" x14ac:dyDescent="0.25">
      <c r="A3119">
        <v>3118</v>
      </c>
      <c r="B3119" s="28" t="str">
        <f>Calculations!M3128</f>
        <v>N/A</v>
      </c>
      <c r="C3119" s="28" t="str">
        <f>Calculations!O3128</f>
        <v>N/A</v>
      </c>
      <c r="D3119" s="28" t="str">
        <f>Calculations!N3128</f>
        <v>N/A</v>
      </c>
    </row>
    <row r="3120" spans="1:4" x14ac:dyDescent="0.25">
      <c r="A3120">
        <v>3119</v>
      </c>
      <c r="B3120" s="28" t="str">
        <f>Calculations!M3129</f>
        <v>N/A</v>
      </c>
      <c r="C3120" s="28" t="str">
        <f>Calculations!O3129</f>
        <v>N/A</v>
      </c>
      <c r="D3120" s="28" t="str">
        <f>Calculations!N3129</f>
        <v>N/A</v>
      </c>
    </row>
    <row r="3121" spans="1:4" x14ac:dyDescent="0.25">
      <c r="A3121">
        <v>3120</v>
      </c>
      <c r="B3121" s="28" t="str">
        <f>Calculations!M3130</f>
        <v>N/A</v>
      </c>
      <c r="C3121" s="28" t="str">
        <f>Calculations!O3130</f>
        <v>N/A</v>
      </c>
      <c r="D3121" s="28" t="str">
        <f>Calculations!N3130</f>
        <v>N/A</v>
      </c>
    </row>
    <row r="3122" spans="1:4" x14ac:dyDescent="0.25">
      <c r="A3122">
        <v>3121</v>
      </c>
      <c r="B3122" s="28" t="str">
        <f>Calculations!M3131</f>
        <v>N/A</v>
      </c>
      <c r="C3122" s="28" t="str">
        <f>Calculations!O3131</f>
        <v>N/A</v>
      </c>
      <c r="D3122" s="28" t="str">
        <f>Calculations!N3131</f>
        <v>N/A</v>
      </c>
    </row>
    <row r="3123" spans="1:4" x14ac:dyDescent="0.25">
      <c r="A3123">
        <v>3122</v>
      </c>
      <c r="B3123" s="28" t="str">
        <f>Calculations!M3132</f>
        <v>N/A</v>
      </c>
      <c r="C3123" s="28" t="str">
        <f>Calculations!O3132</f>
        <v>N/A</v>
      </c>
      <c r="D3123" s="28" t="str">
        <f>Calculations!N3132</f>
        <v>N/A</v>
      </c>
    </row>
    <row r="3124" spans="1:4" x14ac:dyDescent="0.25">
      <c r="A3124">
        <v>3123</v>
      </c>
      <c r="B3124" s="28" t="str">
        <f>Calculations!M3133</f>
        <v>N/A</v>
      </c>
      <c r="C3124" s="28" t="str">
        <f>Calculations!O3133</f>
        <v>N/A</v>
      </c>
      <c r="D3124" s="28" t="str">
        <f>Calculations!N3133</f>
        <v>N/A</v>
      </c>
    </row>
    <row r="3125" spans="1:4" x14ac:dyDescent="0.25">
      <c r="A3125">
        <v>3124</v>
      </c>
      <c r="B3125" s="28" t="str">
        <f>Calculations!M3134</f>
        <v>N/A</v>
      </c>
      <c r="C3125" s="28" t="str">
        <f>Calculations!O3134</f>
        <v>N/A</v>
      </c>
      <c r="D3125" s="28" t="str">
        <f>Calculations!N3134</f>
        <v>N/A</v>
      </c>
    </row>
    <row r="3126" spans="1:4" x14ac:dyDescent="0.25">
      <c r="A3126">
        <v>3125</v>
      </c>
      <c r="B3126" s="28" t="str">
        <f>Calculations!M3135</f>
        <v>N/A</v>
      </c>
      <c r="C3126" s="28" t="str">
        <f>Calculations!O3135</f>
        <v>N/A</v>
      </c>
      <c r="D3126" s="28" t="str">
        <f>Calculations!N3135</f>
        <v>N/A</v>
      </c>
    </row>
    <row r="3127" spans="1:4" x14ac:dyDescent="0.25">
      <c r="A3127">
        <v>3126</v>
      </c>
      <c r="B3127" s="28" t="str">
        <f>Calculations!M3136</f>
        <v>N/A</v>
      </c>
      <c r="C3127" s="28" t="str">
        <f>Calculations!O3136</f>
        <v>N/A</v>
      </c>
      <c r="D3127" s="28" t="str">
        <f>Calculations!N3136</f>
        <v>N/A</v>
      </c>
    </row>
    <row r="3128" spans="1:4" x14ac:dyDescent="0.25">
      <c r="A3128">
        <v>3127</v>
      </c>
      <c r="B3128" s="28" t="str">
        <f>Calculations!M3137</f>
        <v>N/A</v>
      </c>
      <c r="C3128" s="28" t="str">
        <f>Calculations!O3137</f>
        <v>N/A</v>
      </c>
      <c r="D3128" s="28" t="str">
        <f>Calculations!N3137</f>
        <v>N/A</v>
      </c>
    </row>
    <row r="3129" spans="1:4" x14ac:dyDescent="0.25">
      <c r="A3129">
        <v>3128</v>
      </c>
      <c r="B3129" s="28" t="str">
        <f>Calculations!M3138</f>
        <v>N/A</v>
      </c>
      <c r="C3129" s="28" t="str">
        <f>Calculations!O3138</f>
        <v>N/A</v>
      </c>
      <c r="D3129" s="28" t="str">
        <f>Calculations!N3138</f>
        <v>N/A</v>
      </c>
    </row>
    <row r="3130" spans="1:4" x14ac:dyDescent="0.25">
      <c r="A3130">
        <v>3129</v>
      </c>
      <c r="B3130" s="28" t="str">
        <f>Calculations!M3139</f>
        <v>N/A</v>
      </c>
      <c r="C3130" s="28" t="str">
        <f>Calculations!O3139</f>
        <v>N/A</v>
      </c>
      <c r="D3130" s="28" t="str">
        <f>Calculations!N3139</f>
        <v>N/A</v>
      </c>
    </row>
    <row r="3131" spans="1:4" x14ac:dyDescent="0.25">
      <c r="A3131">
        <v>3130</v>
      </c>
      <c r="B3131" s="28" t="str">
        <f>Calculations!M3140</f>
        <v>N/A</v>
      </c>
      <c r="C3131" s="28" t="str">
        <f>Calculations!O3140</f>
        <v>N/A</v>
      </c>
      <c r="D3131" s="28" t="str">
        <f>Calculations!N3140</f>
        <v>N/A</v>
      </c>
    </row>
    <row r="3132" spans="1:4" x14ac:dyDescent="0.25">
      <c r="A3132">
        <v>3131</v>
      </c>
      <c r="B3132" s="28" t="str">
        <f>Calculations!M3141</f>
        <v>N/A</v>
      </c>
      <c r="C3132" s="28" t="str">
        <f>Calculations!O3141</f>
        <v>N/A</v>
      </c>
      <c r="D3132" s="28" t="str">
        <f>Calculations!N3141</f>
        <v>N/A</v>
      </c>
    </row>
    <row r="3133" spans="1:4" x14ac:dyDescent="0.25">
      <c r="A3133">
        <v>3132</v>
      </c>
      <c r="B3133" s="28" t="str">
        <f>Calculations!M3142</f>
        <v>N/A</v>
      </c>
      <c r="C3133" s="28" t="str">
        <f>Calculations!O3142</f>
        <v>N/A</v>
      </c>
      <c r="D3133" s="28" t="str">
        <f>Calculations!N3142</f>
        <v>N/A</v>
      </c>
    </row>
    <row r="3134" spans="1:4" x14ac:dyDescent="0.25">
      <c r="A3134">
        <v>3133</v>
      </c>
      <c r="B3134" s="28" t="str">
        <f>Calculations!M3143</f>
        <v>N/A</v>
      </c>
      <c r="C3134" s="28" t="str">
        <f>Calculations!O3143</f>
        <v>N/A</v>
      </c>
      <c r="D3134" s="28" t="str">
        <f>Calculations!N3143</f>
        <v>N/A</v>
      </c>
    </row>
    <row r="3135" spans="1:4" x14ac:dyDescent="0.25">
      <c r="A3135">
        <v>3134</v>
      </c>
      <c r="B3135" s="28" t="str">
        <f>Calculations!M3144</f>
        <v>N/A</v>
      </c>
      <c r="C3135" s="28" t="str">
        <f>Calculations!O3144</f>
        <v>N/A</v>
      </c>
      <c r="D3135" s="28" t="str">
        <f>Calculations!N3144</f>
        <v>N/A</v>
      </c>
    </row>
    <row r="3136" spans="1:4" x14ac:dyDescent="0.25">
      <c r="A3136">
        <v>3135</v>
      </c>
      <c r="B3136" s="28" t="str">
        <f>Calculations!M3145</f>
        <v>N/A</v>
      </c>
      <c r="C3136" s="28" t="str">
        <f>Calculations!O3145</f>
        <v>N/A</v>
      </c>
      <c r="D3136" s="28" t="str">
        <f>Calculations!N3145</f>
        <v>N/A</v>
      </c>
    </row>
    <row r="3137" spans="1:4" x14ac:dyDescent="0.25">
      <c r="A3137">
        <v>3136</v>
      </c>
      <c r="B3137" s="28" t="str">
        <f>Calculations!M3146</f>
        <v>N/A</v>
      </c>
      <c r="C3137" s="28" t="str">
        <f>Calculations!O3146</f>
        <v>N/A</v>
      </c>
      <c r="D3137" s="28" t="str">
        <f>Calculations!N3146</f>
        <v>N/A</v>
      </c>
    </row>
    <row r="3138" spans="1:4" x14ac:dyDescent="0.25">
      <c r="A3138">
        <v>3137</v>
      </c>
      <c r="B3138" s="28" t="str">
        <f>Calculations!M3147</f>
        <v>N/A</v>
      </c>
      <c r="C3138" s="28" t="str">
        <f>Calculations!O3147</f>
        <v>N/A</v>
      </c>
      <c r="D3138" s="28" t="str">
        <f>Calculations!N3147</f>
        <v>N/A</v>
      </c>
    </row>
    <row r="3139" spans="1:4" x14ac:dyDescent="0.25">
      <c r="A3139">
        <v>3138</v>
      </c>
      <c r="B3139" s="28" t="str">
        <f>Calculations!M3148</f>
        <v>N/A</v>
      </c>
      <c r="C3139" s="28" t="str">
        <f>Calculations!O3148</f>
        <v>N/A</v>
      </c>
      <c r="D3139" s="28" t="str">
        <f>Calculations!N3148</f>
        <v>N/A</v>
      </c>
    </row>
    <row r="3140" spans="1:4" x14ac:dyDescent="0.25">
      <c r="A3140">
        <v>3139</v>
      </c>
      <c r="B3140" s="28" t="str">
        <f>Calculations!M3149</f>
        <v>N/A</v>
      </c>
      <c r="C3140" s="28" t="str">
        <f>Calculations!O3149</f>
        <v>N/A</v>
      </c>
      <c r="D3140" s="28" t="str">
        <f>Calculations!N3149</f>
        <v>N/A</v>
      </c>
    </row>
    <row r="3141" spans="1:4" x14ac:dyDescent="0.25">
      <c r="A3141">
        <v>3140</v>
      </c>
      <c r="B3141" s="28" t="str">
        <f>Calculations!M3150</f>
        <v>N/A</v>
      </c>
      <c r="C3141" s="28" t="str">
        <f>Calculations!O3150</f>
        <v>N/A</v>
      </c>
      <c r="D3141" s="28" t="str">
        <f>Calculations!N3150</f>
        <v>N/A</v>
      </c>
    </row>
    <row r="3142" spans="1:4" x14ac:dyDescent="0.25">
      <c r="A3142">
        <v>3141</v>
      </c>
      <c r="B3142" s="28" t="str">
        <f>Calculations!M3151</f>
        <v>N/A</v>
      </c>
      <c r="C3142" s="28" t="str">
        <f>Calculations!O3151</f>
        <v>N/A</v>
      </c>
      <c r="D3142" s="28" t="str">
        <f>Calculations!N3151</f>
        <v>N/A</v>
      </c>
    </row>
    <row r="3143" spans="1:4" x14ac:dyDescent="0.25">
      <c r="A3143">
        <v>3142</v>
      </c>
      <c r="B3143" s="28" t="str">
        <f>Calculations!M3152</f>
        <v>N/A</v>
      </c>
      <c r="C3143" s="28" t="str">
        <f>Calculations!O3152</f>
        <v>N/A</v>
      </c>
      <c r="D3143" s="28" t="str">
        <f>Calculations!N3152</f>
        <v>N/A</v>
      </c>
    </row>
    <row r="3144" spans="1:4" x14ac:dyDescent="0.25">
      <c r="A3144">
        <v>3143</v>
      </c>
      <c r="B3144" s="28" t="str">
        <f>Calculations!M3153</f>
        <v>N/A</v>
      </c>
      <c r="C3144" s="28" t="str">
        <f>Calculations!O3153</f>
        <v>N/A</v>
      </c>
      <c r="D3144" s="28" t="str">
        <f>Calculations!N3153</f>
        <v>N/A</v>
      </c>
    </row>
    <row r="3145" spans="1:4" x14ac:dyDescent="0.25">
      <c r="A3145">
        <v>3144</v>
      </c>
      <c r="B3145" s="28" t="str">
        <f>Calculations!M3154</f>
        <v>N/A</v>
      </c>
      <c r="C3145" s="28" t="str">
        <f>Calculations!O3154</f>
        <v>N/A</v>
      </c>
      <c r="D3145" s="28" t="str">
        <f>Calculations!N3154</f>
        <v>N/A</v>
      </c>
    </row>
    <row r="3146" spans="1:4" x14ac:dyDescent="0.25">
      <c r="A3146">
        <v>3145</v>
      </c>
      <c r="B3146" s="28" t="str">
        <f>Calculations!M3155</f>
        <v>N/A</v>
      </c>
      <c r="C3146" s="28" t="str">
        <f>Calculations!O3155</f>
        <v>N/A</v>
      </c>
      <c r="D3146" s="28" t="str">
        <f>Calculations!N3155</f>
        <v>N/A</v>
      </c>
    </row>
    <row r="3147" spans="1:4" x14ac:dyDescent="0.25">
      <c r="A3147">
        <v>3146</v>
      </c>
      <c r="B3147" s="28" t="str">
        <f>Calculations!M3156</f>
        <v>N/A</v>
      </c>
      <c r="C3147" s="28" t="str">
        <f>Calculations!O3156</f>
        <v>N/A</v>
      </c>
      <c r="D3147" s="28" t="str">
        <f>Calculations!N3156</f>
        <v>N/A</v>
      </c>
    </row>
    <row r="3148" spans="1:4" x14ac:dyDescent="0.25">
      <c r="A3148">
        <v>3147</v>
      </c>
      <c r="B3148" s="28" t="str">
        <f>Calculations!M3157</f>
        <v>N/A</v>
      </c>
      <c r="C3148" s="28" t="str">
        <f>Calculations!O3157</f>
        <v>N/A</v>
      </c>
      <c r="D3148" s="28" t="str">
        <f>Calculations!N3157</f>
        <v>N/A</v>
      </c>
    </row>
    <row r="3149" spans="1:4" x14ac:dyDescent="0.25">
      <c r="A3149">
        <v>3148</v>
      </c>
      <c r="B3149" s="28" t="str">
        <f>Calculations!M3158</f>
        <v>N/A</v>
      </c>
      <c r="C3149" s="28" t="str">
        <f>Calculations!O3158</f>
        <v>N/A</v>
      </c>
      <c r="D3149" s="28" t="str">
        <f>Calculations!N3158</f>
        <v>N/A</v>
      </c>
    </row>
    <row r="3150" spans="1:4" x14ac:dyDescent="0.25">
      <c r="A3150">
        <v>3149</v>
      </c>
      <c r="B3150" s="28" t="str">
        <f>Calculations!M3159</f>
        <v>N/A</v>
      </c>
      <c r="C3150" s="28" t="str">
        <f>Calculations!O3159</f>
        <v>N/A</v>
      </c>
      <c r="D3150" s="28" t="str">
        <f>Calculations!N3159</f>
        <v>N/A</v>
      </c>
    </row>
    <row r="3151" spans="1:4" x14ac:dyDescent="0.25">
      <c r="A3151">
        <v>3150</v>
      </c>
      <c r="B3151" s="28" t="str">
        <f>Calculations!M3160</f>
        <v>N/A</v>
      </c>
      <c r="C3151" s="28" t="str">
        <f>Calculations!O3160</f>
        <v>N/A</v>
      </c>
      <c r="D3151" s="28" t="str">
        <f>Calculations!N3160</f>
        <v>N/A</v>
      </c>
    </row>
    <row r="3152" spans="1:4" x14ac:dyDescent="0.25">
      <c r="A3152">
        <v>3151</v>
      </c>
      <c r="B3152" s="28" t="str">
        <f>Calculations!M3161</f>
        <v>N/A</v>
      </c>
      <c r="C3152" s="28" t="str">
        <f>Calculations!O3161</f>
        <v>N/A</v>
      </c>
      <c r="D3152" s="28" t="str">
        <f>Calculations!N3161</f>
        <v>N/A</v>
      </c>
    </row>
    <row r="3153" spans="1:4" x14ac:dyDescent="0.25">
      <c r="A3153">
        <v>3152</v>
      </c>
      <c r="B3153" s="28" t="str">
        <f>Calculations!M3162</f>
        <v>N/A</v>
      </c>
      <c r="C3153" s="28" t="str">
        <f>Calculations!O3162</f>
        <v>N/A</v>
      </c>
      <c r="D3153" s="28" t="str">
        <f>Calculations!N3162</f>
        <v>N/A</v>
      </c>
    </row>
    <row r="3154" spans="1:4" x14ac:dyDescent="0.25">
      <c r="A3154">
        <v>3153</v>
      </c>
      <c r="B3154" s="28" t="str">
        <f>Calculations!M3163</f>
        <v>N/A</v>
      </c>
      <c r="C3154" s="28" t="str">
        <f>Calculations!O3163</f>
        <v>N/A</v>
      </c>
      <c r="D3154" s="28" t="str">
        <f>Calculations!N3163</f>
        <v>N/A</v>
      </c>
    </row>
    <row r="3155" spans="1:4" x14ac:dyDescent="0.25">
      <c r="A3155">
        <v>3154</v>
      </c>
      <c r="B3155" s="28" t="str">
        <f>Calculations!M3164</f>
        <v>N/A</v>
      </c>
      <c r="C3155" s="28" t="str">
        <f>Calculations!O3164</f>
        <v>N/A</v>
      </c>
      <c r="D3155" s="28" t="str">
        <f>Calculations!N3164</f>
        <v>N/A</v>
      </c>
    </row>
    <row r="3156" spans="1:4" x14ac:dyDescent="0.25">
      <c r="A3156">
        <v>3155</v>
      </c>
      <c r="B3156" s="28" t="str">
        <f>Calculations!M3165</f>
        <v>N/A</v>
      </c>
      <c r="C3156" s="28" t="str">
        <f>Calculations!O3165</f>
        <v>N/A</v>
      </c>
      <c r="D3156" s="28" t="str">
        <f>Calculations!N3165</f>
        <v>N/A</v>
      </c>
    </row>
    <row r="3157" spans="1:4" x14ac:dyDescent="0.25">
      <c r="A3157">
        <v>3156</v>
      </c>
      <c r="B3157" s="28" t="str">
        <f>Calculations!M3166</f>
        <v>N/A</v>
      </c>
      <c r="C3157" s="28" t="str">
        <f>Calculations!O3166</f>
        <v>N/A</v>
      </c>
      <c r="D3157" s="28" t="str">
        <f>Calculations!N3166</f>
        <v>N/A</v>
      </c>
    </row>
    <row r="3158" spans="1:4" x14ac:dyDescent="0.25">
      <c r="A3158">
        <v>3157</v>
      </c>
      <c r="B3158" s="28" t="str">
        <f>Calculations!M3167</f>
        <v>N/A</v>
      </c>
      <c r="C3158" s="28" t="str">
        <f>Calculations!O3167</f>
        <v>N/A</v>
      </c>
      <c r="D3158" s="28" t="str">
        <f>Calculations!N3167</f>
        <v>N/A</v>
      </c>
    </row>
    <row r="3159" spans="1:4" x14ac:dyDescent="0.25">
      <c r="A3159">
        <v>3158</v>
      </c>
      <c r="B3159" s="28" t="str">
        <f>Calculations!M3168</f>
        <v>N/A</v>
      </c>
      <c r="C3159" s="28" t="str">
        <f>Calculations!O3168</f>
        <v>N/A</v>
      </c>
      <c r="D3159" s="28" t="str">
        <f>Calculations!N3168</f>
        <v>N/A</v>
      </c>
    </row>
    <row r="3160" spans="1:4" x14ac:dyDescent="0.25">
      <c r="A3160">
        <v>3159</v>
      </c>
      <c r="B3160" s="28" t="str">
        <f>Calculations!M3169</f>
        <v>N/A</v>
      </c>
      <c r="C3160" s="28" t="str">
        <f>Calculations!O3169</f>
        <v>N/A</v>
      </c>
      <c r="D3160" s="28" t="str">
        <f>Calculations!N3169</f>
        <v>N/A</v>
      </c>
    </row>
    <row r="3161" spans="1:4" x14ac:dyDescent="0.25">
      <c r="A3161">
        <v>3160</v>
      </c>
      <c r="B3161" s="28" t="str">
        <f>Calculations!M3170</f>
        <v>N/A</v>
      </c>
      <c r="C3161" s="28" t="str">
        <f>Calculations!O3170</f>
        <v>N/A</v>
      </c>
      <c r="D3161" s="28" t="str">
        <f>Calculations!N3170</f>
        <v>N/A</v>
      </c>
    </row>
    <row r="3162" spans="1:4" x14ac:dyDescent="0.25">
      <c r="A3162">
        <v>3161</v>
      </c>
      <c r="B3162" s="28" t="str">
        <f>Calculations!M3171</f>
        <v>N/A</v>
      </c>
      <c r="C3162" s="28" t="str">
        <f>Calculations!O3171</f>
        <v>N/A</v>
      </c>
      <c r="D3162" s="28" t="str">
        <f>Calculations!N3171</f>
        <v>N/A</v>
      </c>
    </row>
    <row r="3163" spans="1:4" x14ac:dyDescent="0.25">
      <c r="A3163">
        <v>3162</v>
      </c>
      <c r="B3163" s="28" t="str">
        <f>Calculations!M3172</f>
        <v>N/A</v>
      </c>
      <c r="C3163" s="28" t="str">
        <f>Calculations!O3172</f>
        <v>N/A</v>
      </c>
      <c r="D3163" s="28" t="str">
        <f>Calculations!N3172</f>
        <v>N/A</v>
      </c>
    </row>
    <row r="3164" spans="1:4" x14ac:dyDescent="0.25">
      <c r="A3164">
        <v>3163</v>
      </c>
      <c r="B3164" s="28" t="str">
        <f>Calculations!M3173</f>
        <v>N/A</v>
      </c>
      <c r="C3164" s="28" t="str">
        <f>Calculations!O3173</f>
        <v>N/A</v>
      </c>
      <c r="D3164" s="28" t="str">
        <f>Calculations!N3173</f>
        <v>N/A</v>
      </c>
    </row>
    <row r="3165" spans="1:4" x14ac:dyDescent="0.25">
      <c r="A3165">
        <v>3164</v>
      </c>
      <c r="B3165" s="28" t="str">
        <f>Calculations!M3174</f>
        <v>N/A</v>
      </c>
      <c r="C3165" s="28" t="str">
        <f>Calculations!O3174</f>
        <v>N/A</v>
      </c>
      <c r="D3165" s="28" t="str">
        <f>Calculations!N3174</f>
        <v>N/A</v>
      </c>
    </row>
    <row r="3166" spans="1:4" x14ac:dyDescent="0.25">
      <c r="A3166">
        <v>3165</v>
      </c>
      <c r="B3166" s="28" t="str">
        <f>Calculations!M3175</f>
        <v>N/A</v>
      </c>
      <c r="C3166" s="28" t="str">
        <f>Calculations!O3175</f>
        <v>N/A</v>
      </c>
      <c r="D3166" s="28" t="str">
        <f>Calculations!N3175</f>
        <v>N/A</v>
      </c>
    </row>
    <row r="3167" spans="1:4" x14ac:dyDescent="0.25">
      <c r="A3167">
        <v>3166</v>
      </c>
      <c r="B3167" s="28" t="str">
        <f>Calculations!M3176</f>
        <v>N/A</v>
      </c>
      <c r="C3167" s="28" t="str">
        <f>Calculations!O3176</f>
        <v>N/A</v>
      </c>
      <c r="D3167" s="28" t="str">
        <f>Calculations!N3176</f>
        <v>N/A</v>
      </c>
    </row>
    <row r="3168" spans="1:4" x14ac:dyDescent="0.25">
      <c r="A3168">
        <v>3167</v>
      </c>
      <c r="B3168" s="28" t="str">
        <f>Calculations!M3177</f>
        <v>N/A</v>
      </c>
      <c r="C3168" s="28" t="str">
        <f>Calculations!O3177</f>
        <v>N/A</v>
      </c>
      <c r="D3168" s="28" t="str">
        <f>Calculations!N3177</f>
        <v>N/A</v>
      </c>
    </row>
    <row r="3169" spans="1:4" x14ac:dyDescent="0.25">
      <c r="A3169">
        <v>3168</v>
      </c>
      <c r="B3169" s="28" t="str">
        <f>Calculations!M3178</f>
        <v>N/A</v>
      </c>
      <c r="C3169" s="28" t="str">
        <f>Calculations!O3178</f>
        <v>N/A</v>
      </c>
      <c r="D3169" s="28" t="str">
        <f>Calculations!N3178</f>
        <v>N/A</v>
      </c>
    </row>
    <row r="3170" spans="1:4" x14ac:dyDescent="0.25">
      <c r="A3170">
        <v>3169</v>
      </c>
      <c r="B3170" s="28" t="str">
        <f>Calculations!M3179</f>
        <v>N/A</v>
      </c>
      <c r="C3170" s="28" t="str">
        <f>Calculations!O3179</f>
        <v>N/A</v>
      </c>
      <c r="D3170" s="28" t="str">
        <f>Calculations!N3179</f>
        <v>N/A</v>
      </c>
    </row>
    <row r="3171" spans="1:4" x14ac:dyDescent="0.25">
      <c r="A3171">
        <v>3170</v>
      </c>
      <c r="B3171" s="28" t="str">
        <f>Calculations!M3180</f>
        <v>N/A</v>
      </c>
      <c r="C3171" s="28" t="str">
        <f>Calculations!O3180</f>
        <v>N/A</v>
      </c>
      <c r="D3171" s="28" t="str">
        <f>Calculations!N3180</f>
        <v>N/A</v>
      </c>
    </row>
    <row r="3172" spans="1:4" x14ac:dyDescent="0.25">
      <c r="A3172">
        <v>3171</v>
      </c>
      <c r="B3172" s="28" t="str">
        <f>Calculations!M3181</f>
        <v>N/A</v>
      </c>
      <c r="C3172" s="28" t="str">
        <f>Calculations!O3181</f>
        <v>N/A</v>
      </c>
      <c r="D3172" s="28" t="str">
        <f>Calculations!N3181</f>
        <v>N/A</v>
      </c>
    </row>
    <row r="3173" spans="1:4" x14ac:dyDescent="0.25">
      <c r="A3173">
        <v>3172</v>
      </c>
      <c r="B3173" s="28" t="str">
        <f>Calculations!M3182</f>
        <v>N/A</v>
      </c>
      <c r="C3173" s="28" t="str">
        <f>Calculations!O3182</f>
        <v>N/A</v>
      </c>
      <c r="D3173" s="28" t="str">
        <f>Calculations!N3182</f>
        <v>N/A</v>
      </c>
    </row>
    <row r="3174" spans="1:4" x14ac:dyDescent="0.25">
      <c r="A3174">
        <v>3173</v>
      </c>
      <c r="B3174" s="28" t="str">
        <f>Calculations!M3183</f>
        <v>N/A</v>
      </c>
      <c r="C3174" s="28" t="str">
        <f>Calculations!O3183</f>
        <v>N/A</v>
      </c>
      <c r="D3174" s="28" t="str">
        <f>Calculations!N3183</f>
        <v>N/A</v>
      </c>
    </row>
    <row r="3175" spans="1:4" x14ac:dyDescent="0.25">
      <c r="A3175">
        <v>3174</v>
      </c>
      <c r="B3175" s="28" t="str">
        <f>Calculations!M3184</f>
        <v>N/A</v>
      </c>
      <c r="C3175" s="28" t="str">
        <f>Calculations!O3184</f>
        <v>N/A</v>
      </c>
      <c r="D3175" s="28" t="str">
        <f>Calculations!N3184</f>
        <v>N/A</v>
      </c>
    </row>
    <row r="3176" spans="1:4" x14ac:dyDescent="0.25">
      <c r="A3176">
        <v>3175</v>
      </c>
      <c r="B3176" s="28" t="str">
        <f>Calculations!M3185</f>
        <v>N/A</v>
      </c>
      <c r="C3176" s="28" t="str">
        <f>Calculations!O3185</f>
        <v>N/A</v>
      </c>
      <c r="D3176" s="28" t="str">
        <f>Calculations!N3185</f>
        <v>N/A</v>
      </c>
    </row>
    <row r="3177" spans="1:4" x14ac:dyDescent="0.25">
      <c r="A3177">
        <v>3176</v>
      </c>
      <c r="B3177" s="28" t="str">
        <f>Calculations!M3186</f>
        <v>N/A</v>
      </c>
      <c r="C3177" s="28" t="str">
        <f>Calculations!O3186</f>
        <v>N/A</v>
      </c>
      <c r="D3177" s="28" t="str">
        <f>Calculations!N3186</f>
        <v>N/A</v>
      </c>
    </row>
    <row r="3178" spans="1:4" x14ac:dyDescent="0.25">
      <c r="A3178">
        <v>3177</v>
      </c>
      <c r="B3178" s="28" t="str">
        <f>Calculations!M3187</f>
        <v>N/A</v>
      </c>
      <c r="C3178" s="28" t="str">
        <f>Calculations!O3187</f>
        <v>N/A</v>
      </c>
      <c r="D3178" s="28" t="str">
        <f>Calculations!N3187</f>
        <v>N/A</v>
      </c>
    </row>
    <row r="3179" spans="1:4" x14ac:dyDescent="0.25">
      <c r="A3179">
        <v>3178</v>
      </c>
      <c r="B3179" s="28" t="str">
        <f>Calculations!M3188</f>
        <v>N/A</v>
      </c>
      <c r="C3179" s="28" t="str">
        <f>Calculations!O3188</f>
        <v>N/A</v>
      </c>
      <c r="D3179" s="28" t="str">
        <f>Calculations!N3188</f>
        <v>N/A</v>
      </c>
    </row>
    <row r="3180" spans="1:4" x14ac:dyDescent="0.25">
      <c r="A3180">
        <v>3179</v>
      </c>
      <c r="B3180" s="28" t="str">
        <f>Calculations!M3189</f>
        <v>N/A</v>
      </c>
      <c r="C3180" s="28" t="str">
        <f>Calculations!O3189</f>
        <v>N/A</v>
      </c>
      <c r="D3180" s="28" t="str">
        <f>Calculations!N3189</f>
        <v>N/A</v>
      </c>
    </row>
    <row r="3181" spans="1:4" x14ac:dyDescent="0.25">
      <c r="A3181">
        <v>3180</v>
      </c>
      <c r="B3181" s="28" t="str">
        <f>Calculations!M3190</f>
        <v>N/A</v>
      </c>
      <c r="C3181" s="28" t="str">
        <f>Calculations!O3190</f>
        <v>N/A</v>
      </c>
      <c r="D3181" s="28" t="str">
        <f>Calculations!N3190</f>
        <v>N/A</v>
      </c>
    </row>
    <row r="3182" spans="1:4" x14ac:dyDescent="0.25">
      <c r="A3182">
        <v>3181</v>
      </c>
      <c r="B3182" s="28" t="str">
        <f>Calculations!M3191</f>
        <v>N/A</v>
      </c>
      <c r="C3182" s="28" t="str">
        <f>Calculations!O3191</f>
        <v>N/A</v>
      </c>
      <c r="D3182" s="28" t="str">
        <f>Calculations!N3191</f>
        <v>N/A</v>
      </c>
    </row>
    <row r="3183" spans="1:4" x14ac:dyDescent="0.25">
      <c r="A3183">
        <v>3182</v>
      </c>
      <c r="B3183" s="28" t="str">
        <f>Calculations!M3192</f>
        <v>N/A</v>
      </c>
      <c r="C3183" s="28" t="str">
        <f>Calculations!O3192</f>
        <v>N/A</v>
      </c>
      <c r="D3183" s="28" t="str">
        <f>Calculations!N3192</f>
        <v>N/A</v>
      </c>
    </row>
    <row r="3184" spans="1:4" x14ac:dyDescent="0.25">
      <c r="A3184">
        <v>3183</v>
      </c>
      <c r="B3184" s="28" t="str">
        <f>Calculations!M3193</f>
        <v>N/A</v>
      </c>
      <c r="C3184" s="28" t="str">
        <f>Calculations!O3193</f>
        <v>N/A</v>
      </c>
      <c r="D3184" s="28" t="str">
        <f>Calculations!N3193</f>
        <v>N/A</v>
      </c>
    </row>
    <row r="3185" spans="1:4" x14ac:dyDescent="0.25">
      <c r="A3185">
        <v>3184</v>
      </c>
      <c r="B3185" s="28" t="str">
        <f>Calculations!M3194</f>
        <v>N/A</v>
      </c>
      <c r="C3185" s="28" t="str">
        <f>Calculations!O3194</f>
        <v>N/A</v>
      </c>
      <c r="D3185" s="28" t="str">
        <f>Calculations!N3194</f>
        <v>N/A</v>
      </c>
    </row>
    <row r="3186" spans="1:4" x14ac:dyDescent="0.25">
      <c r="A3186">
        <v>3185</v>
      </c>
      <c r="B3186" s="28" t="str">
        <f>Calculations!M3195</f>
        <v>N/A</v>
      </c>
      <c r="C3186" s="28" t="str">
        <f>Calculations!O3195</f>
        <v>N/A</v>
      </c>
      <c r="D3186" s="28" t="str">
        <f>Calculations!N3195</f>
        <v>N/A</v>
      </c>
    </row>
    <row r="3187" spans="1:4" x14ac:dyDescent="0.25">
      <c r="A3187">
        <v>3186</v>
      </c>
      <c r="B3187" s="28" t="str">
        <f>Calculations!M3196</f>
        <v>N/A</v>
      </c>
      <c r="C3187" s="28" t="str">
        <f>Calculations!O3196</f>
        <v>N/A</v>
      </c>
      <c r="D3187" s="28" t="str">
        <f>Calculations!N3196</f>
        <v>N/A</v>
      </c>
    </row>
    <row r="3188" spans="1:4" x14ac:dyDescent="0.25">
      <c r="A3188">
        <v>3187</v>
      </c>
      <c r="B3188" s="28" t="str">
        <f>Calculations!M3197</f>
        <v>N/A</v>
      </c>
      <c r="C3188" s="28" t="str">
        <f>Calculations!O3197</f>
        <v>N/A</v>
      </c>
      <c r="D3188" s="28" t="str">
        <f>Calculations!N3197</f>
        <v>N/A</v>
      </c>
    </row>
    <row r="3189" spans="1:4" x14ac:dyDescent="0.25">
      <c r="A3189">
        <v>3188</v>
      </c>
      <c r="B3189" s="28" t="str">
        <f>Calculations!M3198</f>
        <v>N/A</v>
      </c>
      <c r="C3189" s="28" t="str">
        <f>Calculations!O3198</f>
        <v>N/A</v>
      </c>
      <c r="D3189" s="28" t="str">
        <f>Calculations!N3198</f>
        <v>N/A</v>
      </c>
    </row>
    <row r="3190" spans="1:4" x14ac:dyDescent="0.25">
      <c r="A3190">
        <v>3189</v>
      </c>
      <c r="B3190" s="28" t="str">
        <f>Calculations!M3199</f>
        <v>N/A</v>
      </c>
      <c r="C3190" s="28" t="str">
        <f>Calculations!O3199</f>
        <v>N/A</v>
      </c>
      <c r="D3190" s="28" t="str">
        <f>Calculations!N3199</f>
        <v>N/A</v>
      </c>
    </row>
    <row r="3191" spans="1:4" x14ac:dyDescent="0.25">
      <c r="A3191">
        <v>3190</v>
      </c>
      <c r="B3191" s="28" t="str">
        <f>Calculations!M3200</f>
        <v>N/A</v>
      </c>
      <c r="C3191" s="28" t="str">
        <f>Calculations!O3200</f>
        <v>N/A</v>
      </c>
      <c r="D3191" s="28" t="str">
        <f>Calculations!N3200</f>
        <v>N/A</v>
      </c>
    </row>
    <row r="3192" spans="1:4" x14ac:dyDescent="0.25">
      <c r="A3192">
        <v>3191</v>
      </c>
      <c r="B3192" s="28" t="str">
        <f>Calculations!M3201</f>
        <v>N/A</v>
      </c>
      <c r="C3192" s="28" t="str">
        <f>Calculations!O3201</f>
        <v>N/A</v>
      </c>
      <c r="D3192" s="28" t="str">
        <f>Calculations!N3201</f>
        <v>N/A</v>
      </c>
    </row>
    <row r="3193" spans="1:4" x14ac:dyDescent="0.25">
      <c r="A3193">
        <v>3192</v>
      </c>
      <c r="B3193" s="28" t="str">
        <f>Calculations!M3202</f>
        <v>N/A</v>
      </c>
      <c r="C3193" s="28" t="str">
        <f>Calculations!O3202</f>
        <v>N/A</v>
      </c>
      <c r="D3193" s="28" t="str">
        <f>Calculations!N3202</f>
        <v>N/A</v>
      </c>
    </row>
    <row r="3194" spans="1:4" x14ac:dyDescent="0.25">
      <c r="A3194">
        <v>3193</v>
      </c>
      <c r="B3194" s="28" t="str">
        <f>Calculations!M3203</f>
        <v>N/A</v>
      </c>
      <c r="C3194" s="28" t="str">
        <f>Calculations!O3203</f>
        <v>N/A</v>
      </c>
      <c r="D3194" s="28" t="str">
        <f>Calculations!N3203</f>
        <v>N/A</v>
      </c>
    </row>
    <row r="3195" spans="1:4" x14ac:dyDescent="0.25">
      <c r="A3195">
        <v>3194</v>
      </c>
      <c r="B3195" s="28" t="str">
        <f>Calculations!M3204</f>
        <v>N/A</v>
      </c>
      <c r="C3195" s="28" t="str">
        <f>Calculations!O3204</f>
        <v>N/A</v>
      </c>
      <c r="D3195" s="28" t="str">
        <f>Calculations!N3204</f>
        <v>N/A</v>
      </c>
    </row>
    <row r="3196" spans="1:4" x14ac:dyDescent="0.25">
      <c r="A3196">
        <v>3195</v>
      </c>
      <c r="B3196" s="28" t="str">
        <f>Calculations!M3205</f>
        <v>N/A</v>
      </c>
      <c r="C3196" s="28" t="str">
        <f>Calculations!O3205</f>
        <v>N/A</v>
      </c>
      <c r="D3196" s="28" t="str">
        <f>Calculations!N3205</f>
        <v>N/A</v>
      </c>
    </row>
    <row r="3197" spans="1:4" x14ac:dyDescent="0.25">
      <c r="A3197">
        <v>3196</v>
      </c>
      <c r="B3197" s="28" t="str">
        <f>Calculations!M3206</f>
        <v>N/A</v>
      </c>
      <c r="C3197" s="28" t="str">
        <f>Calculations!O3206</f>
        <v>N/A</v>
      </c>
      <c r="D3197" s="28" t="str">
        <f>Calculations!N3206</f>
        <v>N/A</v>
      </c>
    </row>
    <row r="3198" spans="1:4" x14ac:dyDescent="0.25">
      <c r="A3198">
        <v>3197</v>
      </c>
      <c r="B3198" s="28" t="str">
        <f>Calculations!M3207</f>
        <v>N/A</v>
      </c>
      <c r="C3198" s="28" t="str">
        <f>Calculations!O3207</f>
        <v>N/A</v>
      </c>
      <c r="D3198" s="28" t="str">
        <f>Calculations!N3207</f>
        <v>N/A</v>
      </c>
    </row>
    <row r="3199" spans="1:4" x14ac:dyDescent="0.25">
      <c r="A3199">
        <v>3198</v>
      </c>
      <c r="B3199" s="28" t="str">
        <f>Calculations!M3208</f>
        <v>N/A</v>
      </c>
      <c r="C3199" s="28" t="str">
        <f>Calculations!O3208</f>
        <v>N/A</v>
      </c>
      <c r="D3199" s="28" t="str">
        <f>Calculations!N3208</f>
        <v>N/A</v>
      </c>
    </row>
    <row r="3200" spans="1:4" x14ac:dyDescent="0.25">
      <c r="A3200">
        <v>3199</v>
      </c>
      <c r="B3200" s="28" t="str">
        <f>Calculations!M3209</f>
        <v>N/A</v>
      </c>
      <c r="C3200" s="28" t="str">
        <f>Calculations!O3209</f>
        <v>N/A</v>
      </c>
      <c r="D3200" s="28" t="str">
        <f>Calculations!N3209</f>
        <v>N/A</v>
      </c>
    </row>
    <row r="3201" spans="1:4" x14ac:dyDescent="0.25">
      <c r="A3201">
        <v>3200</v>
      </c>
      <c r="B3201" s="28" t="str">
        <f>Calculations!M3210</f>
        <v>N/A</v>
      </c>
      <c r="C3201" s="28" t="str">
        <f>Calculations!O3210</f>
        <v>N/A</v>
      </c>
      <c r="D3201" s="28" t="str">
        <f>Calculations!N3210</f>
        <v>N/A</v>
      </c>
    </row>
    <row r="3202" spans="1:4" x14ac:dyDescent="0.25">
      <c r="A3202">
        <v>3201</v>
      </c>
      <c r="B3202" s="28" t="str">
        <f>Calculations!M3211</f>
        <v>N/A</v>
      </c>
      <c r="C3202" s="28" t="str">
        <f>Calculations!O3211</f>
        <v>N/A</v>
      </c>
      <c r="D3202" s="28" t="str">
        <f>Calculations!N3211</f>
        <v>N/A</v>
      </c>
    </row>
    <row r="3203" spans="1:4" x14ac:dyDescent="0.25">
      <c r="A3203">
        <v>3202</v>
      </c>
      <c r="B3203" s="28" t="str">
        <f>Calculations!M3212</f>
        <v>N/A</v>
      </c>
      <c r="C3203" s="28" t="str">
        <f>Calculations!O3212</f>
        <v>N/A</v>
      </c>
      <c r="D3203" s="28" t="str">
        <f>Calculations!N3212</f>
        <v>N/A</v>
      </c>
    </row>
    <row r="3204" spans="1:4" x14ac:dyDescent="0.25">
      <c r="A3204">
        <v>3203</v>
      </c>
      <c r="B3204" s="28" t="str">
        <f>Calculations!M3213</f>
        <v>N/A</v>
      </c>
      <c r="C3204" s="28" t="str">
        <f>Calculations!O3213</f>
        <v>N/A</v>
      </c>
      <c r="D3204" s="28" t="str">
        <f>Calculations!N3213</f>
        <v>N/A</v>
      </c>
    </row>
    <row r="3205" spans="1:4" x14ac:dyDescent="0.25">
      <c r="A3205">
        <v>3204</v>
      </c>
      <c r="B3205" s="28" t="str">
        <f>Calculations!M3214</f>
        <v>N/A</v>
      </c>
      <c r="C3205" s="28" t="str">
        <f>Calculations!O3214</f>
        <v>N/A</v>
      </c>
      <c r="D3205" s="28" t="str">
        <f>Calculations!N3214</f>
        <v>N/A</v>
      </c>
    </row>
    <row r="3206" spans="1:4" x14ac:dyDescent="0.25">
      <c r="A3206">
        <v>3205</v>
      </c>
      <c r="B3206" s="28" t="str">
        <f>Calculations!M3215</f>
        <v>N/A</v>
      </c>
      <c r="C3206" s="28" t="str">
        <f>Calculations!O3215</f>
        <v>N/A</v>
      </c>
      <c r="D3206" s="28" t="str">
        <f>Calculations!N3215</f>
        <v>N/A</v>
      </c>
    </row>
    <row r="3207" spans="1:4" x14ac:dyDescent="0.25">
      <c r="A3207">
        <v>3206</v>
      </c>
      <c r="B3207" s="28" t="str">
        <f>Calculations!M3216</f>
        <v>N/A</v>
      </c>
      <c r="C3207" s="28" t="str">
        <f>Calculations!O3216</f>
        <v>N/A</v>
      </c>
      <c r="D3207" s="28" t="str">
        <f>Calculations!N3216</f>
        <v>N/A</v>
      </c>
    </row>
    <row r="3208" spans="1:4" x14ac:dyDescent="0.25">
      <c r="A3208">
        <v>3207</v>
      </c>
      <c r="B3208" s="28" t="str">
        <f>Calculations!M3217</f>
        <v>N/A</v>
      </c>
      <c r="C3208" s="28" t="str">
        <f>Calculations!O3217</f>
        <v>N/A</v>
      </c>
      <c r="D3208" s="28" t="str">
        <f>Calculations!N3217</f>
        <v>N/A</v>
      </c>
    </row>
    <row r="3209" spans="1:4" x14ac:dyDescent="0.25">
      <c r="A3209">
        <v>3208</v>
      </c>
      <c r="B3209" s="28" t="str">
        <f>Calculations!M3218</f>
        <v>N/A</v>
      </c>
      <c r="C3209" s="28" t="str">
        <f>Calculations!O3218</f>
        <v>N/A</v>
      </c>
      <c r="D3209" s="28" t="str">
        <f>Calculations!N3218</f>
        <v>N/A</v>
      </c>
    </row>
    <row r="3210" spans="1:4" x14ac:dyDescent="0.25">
      <c r="A3210">
        <v>3209</v>
      </c>
      <c r="B3210" s="28" t="str">
        <f>Calculations!M3219</f>
        <v>N/A</v>
      </c>
      <c r="C3210" s="28" t="str">
        <f>Calculations!O3219</f>
        <v>N/A</v>
      </c>
      <c r="D3210" s="28" t="str">
        <f>Calculations!N3219</f>
        <v>N/A</v>
      </c>
    </row>
    <row r="3211" spans="1:4" x14ac:dyDescent="0.25">
      <c r="A3211">
        <v>3210</v>
      </c>
      <c r="B3211" s="28" t="str">
        <f>Calculations!M3220</f>
        <v>N/A</v>
      </c>
      <c r="C3211" s="28" t="str">
        <f>Calculations!O3220</f>
        <v>N/A</v>
      </c>
      <c r="D3211" s="28" t="str">
        <f>Calculations!N3220</f>
        <v>N/A</v>
      </c>
    </row>
    <row r="3212" spans="1:4" x14ac:dyDescent="0.25">
      <c r="A3212">
        <v>3211</v>
      </c>
      <c r="B3212" s="28" t="str">
        <f>Calculations!M3221</f>
        <v>N/A</v>
      </c>
      <c r="C3212" s="28" t="str">
        <f>Calculations!O3221</f>
        <v>N/A</v>
      </c>
      <c r="D3212" s="28" t="str">
        <f>Calculations!N3221</f>
        <v>N/A</v>
      </c>
    </row>
    <row r="3213" spans="1:4" x14ac:dyDescent="0.25">
      <c r="A3213">
        <v>3212</v>
      </c>
      <c r="B3213" s="28" t="str">
        <f>Calculations!M3222</f>
        <v>N/A</v>
      </c>
      <c r="C3213" s="28" t="str">
        <f>Calculations!O3222</f>
        <v>N/A</v>
      </c>
      <c r="D3213" s="28" t="str">
        <f>Calculations!N3222</f>
        <v>N/A</v>
      </c>
    </row>
    <row r="3214" spans="1:4" x14ac:dyDescent="0.25">
      <c r="A3214">
        <v>3213</v>
      </c>
      <c r="B3214" s="28" t="str">
        <f>Calculations!M3223</f>
        <v>N/A</v>
      </c>
      <c r="C3214" s="28" t="str">
        <f>Calculations!O3223</f>
        <v>N/A</v>
      </c>
      <c r="D3214" s="28" t="str">
        <f>Calculations!N3223</f>
        <v>N/A</v>
      </c>
    </row>
    <row r="3215" spans="1:4" x14ac:dyDescent="0.25">
      <c r="A3215">
        <v>3214</v>
      </c>
      <c r="B3215" s="28" t="str">
        <f>Calculations!M3224</f>
        <v>N/A</v>
      </c>
      <c r="C3215" s="28" t="str">
        <f>Calculations!O3224</f>
        <v>N/A</v>
      </c>
      <c r="D3215" s="28" t="str">
        <f>Calculations!N3224</f>
        <v>N/A</v>
      </c>
    </row>
    <row r="3216" spans="1:4" x14ac:dyDescent="0.25">
      <c r="A3216">
        <v>3215</v>
      </c>
      <c r="B3216" s="28" t="str">
        <f>Calculations!M3225</f>
        <v>N/A</v>
      </c>
      <c r="C3216" s="28" t="str">
        <f>Calculations!O3225</f>
        <v>N/A</v>
      </c>
      <c r="D3216" s="28" t="str">
        <f>Calculations!N3225</f>
        <v>N/A</v>
      </c>
    </row>
    <row r="3217" spans="1:4" x14ac:dyDescent="0.25">
      <c r="A3217">
        <v>3216</v>
      </c>
      <c r="B3217" s="28" t="str">
        <f>Calculations!M3226</f>
        <v>N/A</v>
      </c>
      <c r="C3217" s="28" t="str">
        <f>Calculations!O3226</f>
        <v>N/A</v>
      </c>
      <c r="D3217" s="28" t="str">
        <f>Calculations!N3226</f>
        <v>N/A</v>
      </c>
    </row>
    <row r="3218" spans="1:4" x14ac:dyDescent="0.25">
      <c r="A3218">
        <v>3217</v>
      </c>
      <c r="B3218" s="28" t="str">
        <f>Calculations!M3227</f>
        <v>N/A</v>
      </c>
      <c r="C3218" s="28" t="str">
        <f>Calculations!O3227</f>
        <v>N/A</v>
      </c>
      <c r="D3218" s="28" t="str">
        <f>Calculations!N3227</f>
        <v>N/A</v>
      </c>
    </row>
    <row r="3219" spans="1:4" x14ac:dyDescent="0.25">
      <c r="A3219">
        <v>3218</v>
      </c>
      <c r="B3219" s="28" t="str">
        <f>Calculations!M3228</f>
        <v>N/A</v>
      </c>
      <c r="C3219" s="28" t="str">
        <f>Calculations!O3228</f>
        <v>N/A</v>
      </c>
      <c r="D3219" s="28" t="str">
        <f>Calculations!N3228</f>
        <v>N/A</v>
      </c>
    </row>
    <row r="3220" spans="1:4" x14ac:dyDescent="0.25">
      <c r="A3220">
        <v>3219</v>
      </c>
      <c r="B3220" s="28" t="str">
        <f>Calculations!M3229</f>
        <v>N/A</v>
      </c>
      <c r="C3220" s="28" t="str">
        <f>Calculations!O3229</f>
        <v>N/A</v>
      </c>
      <c r="D3220" s="28" t="str">
        <f>Calculations!N3229</f>
        <v>N/A</v>
      </c>
    </row>
    <row r="3221" spans="1:4" x14ac:dyDescent="0.25">
      <c r="A3221">
        <v>3220</v>
      </c>
      <c r="B3221" s="28" t="str">
        <f>Calculations!M3230</f>
        <v>N/A</v>
      </c>
      <c r="C3221" s="28" t="str">
        <f>Calculations!O3230</f>
        <v>N/A</v>
      </c>
      <c r="D3221" s="28" t="str">
        <f>Calculations!N3230</f>
        <v>N/A</v>
      </c>
    </row>
    <row r="3222" spans="1:4" x14ac:dyDescent="0.25">
      <c r="A3222">
        <v>3221</v>
      </c>
      <c r="B3222" s="28" t="str">
        <f>Calculations!M3231</f>
        <v>N/A</v>
      </c>
      <c r="C3222" s="28" t="str">
        <f>Calculations!O3231</f>
        <v>N/A</v>
      </c>
      <c r="D3222" s="28" t="str">
        <f>Calculations!N3231</f>
        <v>N/A</v>
      </c>
    </row>
    <row r="3223" spans="1:4" x14ac:dyDescent="0.25">
      <c r="A3223">
        <v>3222</v>
      </c>
      <c r="B3223" s="28" t="str">
        <f>Calculations!M3232</f>
        <v>N/A</v>
      </c>
      <c r="C3223" s="28" t="str">
        <f>Calculations!O3232</f>
        <v>N/A</v>
      </c>
      <c r="D3223" s="28" t="str">
        <f>Calculations!N3232</f>
        <v>N/A</v>
      </c>
    </row>
    <row r="3224" spans="1:4" x14ac:dyDescent="0.25">
      <c r="A3224">
        <v>3223</v>
      </c>
      <c r="B3224" s="28" t="str">
        <f>Calculations!M3233</f>
        <v>N/A</v>
      </c>
      <c r="C3224" s="28" t="str">
        <f>Calculations!O3233</f>
        <v>N/A</v>
      </c>
      <c r="D3224" s="28" t="str">
        <f>Calculations!N3233</f>
        <v>N/A</v>
      </c>
    </row>
    <row r="3225" spans="1:4" x14ac:dyDescent="0.25">
      <c r="A3225">
        <v>3224</v>
      </c>
      <c r="B3225" s="28" t="str">
        <f>Calculations!M3234</f>
        <v>N/A</v>
      </c>
      <c r="C3225" s="28" t="str">
        <f>Calculations!O3234</f>
        <v>N/A</v>
      </c>
      <c r="D3225" s="28" t="str">
        <f>Calculations!N3234</f>
        <v>N/A</v>
      </c>
    </row>
    <row r="3226" spans="1:4" x14ac:dyDescent="0.25">
      <c r="A3226">
        <v>3225</v>
      </c>
      <c r="B3226" s="28" t="str">
        <f>Calculations!M3235</f>
        <v>N/A</v>
      </c>
      <c r="C3226" s="28" t="str">
        <f>Calculations!O3235</f>
        <v>N/A</v>
      </c>
      <c r="D3226" s="28" t="str">
        <f>Calculations!N3235</f>
        <v>N/A</v>
      </c>
    </row>
    <row r="3227" spans="1:4" x14ac:dyDescent="0.25">
      <c r="A3227">
        <v>3226</v>
      </c>
      <c r="B3227" s="28" t="str">
        <f>Calculations!M3236</f>
        <v>N/A</v>
      </c>
      <c r="C3227" s="28" t="str">
        <f>Calculations!O3236</f>
        <v>N/A</v>
      </c>
      <c r="D3227" s="28" t="str">
        <f>Calculations!N3236</f>
        <v>N/A</v>
      </c>
    </row>
    <row r="3228" spans="1:4" x14ac:dyDescent="0.25">
      <c r="A3228">
        <v>3227</v>
      </c>
      <c r="B3228" s="28" t="str">
        <f>Calculations!M3237</f>
        <v>N/A</v>
      </c>
      <c r="C3228" s="28" t="str">
        <f>Calculations!O3237</f>
        <v>N/A</v>
      </c>
      <c r="D3228" s="28" t="str">
        <f>Calculations!N3237</f>
        <v>N/A</v>
      </c>
    </row>
    <row r="3229" spans="1:4" x14ac:dyDescent="0.25">
      <c r="A3229">
        <v>3228</v>
      </c>
      <c r="B3229" s="28" t="str">
        <f>Calculations!M3238</f>
        <v>N/A</v>
      </c>
      <c r="C3229" s="28" t="str">
        <f>Calculations!O3238</f>
        <v>N/A</v>
      </c>
      <c r="D3229" s="28" t="str">
        <f>Calculations!N3238</f>
        <v>N/A</v>
      </c>
    </row>
    <row r="3230" spans="1:4" x14ac:dyDescent="0.25">
      <c r="A3230">
        <v>3229</v>
      </c>
      <c r="B3230" s="28" t="str">
        <f>Calculations!M3239</f>
        <v>N/A</v>
      </c>
      <c r="C3230" s="28" t="str">
        <f>Calculations!O3239</f>
        <v>N/A</v>
      </c>
      <c r="D3230" s="28" t="str">
        <f>Calculations!N3239</f>
        <v>N/A</v>
      </c>
    </row>
    <row r="3231" spans="1:4" x14ac:dyDescent="0.25">
      <c r="A3231">
        <v>3230</v>
      </c>
      <c r="B3231" s="28" t="str">
        <f>Calculations!M3240</f>
        <v>N/A</v>
      </c>
      <c r="C3231" s="28" t="str">
        <f>Calculations!O3240</f>
        <v>N/A</v>
      </c>
      <c r="D3231" s="28" t="str">
        <f>Calculations!N3240</f>
        <v>N/A</v>
      </c>
    </row>
    <row r="3232" spans="1:4" x14ac:dyDescent="0.25">
      <c r="A3232">
        <v>3231</v>
      </c>
      <c r="B3232" s="28" t="str">
        <f>Calculations!M3241</f>
        <v>N/A</v>
      </c>
      <c r="C3232" s="28" t="str">
        <f>Calculations!O3241</f>
        <v>N/A</v>
      </c>
      <c r="D3232" s="28" t="str">
        <f>Calculations!N3241</f>
        <v>N/A</v>
      </c>
    </row>
    <row r="3233" spans="1:4" x14ac:dyDescent="0.25">
      <c r="A3233">
        <v>3232</v>
      </c>
      <c r="B3233" s="28" t="str">
        <f>Calculations!M3242</f>
        <v>N/A</v>
      </c>
      <c r="C3233" s="28" t="str">
        <f>Calculations!O3242</f>
        <v>N/A</v>
      </c>
      <c r="D3233" s="28" t="str">
        <f>Calculations!N3242</f>
        <v>N/A</v>
      </c>
    </row>
    <row r="3234" spans="1:4" x14ac:dyDescent="0.25">
      <c r="A3234">
        <v>3233</v>
      </c>
      <c r="B3234" s="28" t="str">
        <f>Calculations!M3243</f>
        <v>N/A</v>
      </c>
      <c r="C3234" s="28" t="str">
        <f>Calculations!O3243</f>
        <v>N/A</v>
      </c>
      <c r="D3234" s="28" t="str">
        <f>Calculations!N3243</f>
        <v>N/A</v>
      </c>
    </row>
    <row r="3235" spans="1:4" x14ac:dyDescent="0.25">
      <c r="A3235">
        <v>3234</v>
      </c>
      <c r="B3235" s="28" t="str">
        <f>Calculations!M3244</f>
        <v>N/A</v>
      </c>
      <c r="C3235" s="28" t="str">
        <f>Calculations!O3244</f>
        <v>N/A</v>
      </c>
      <c r="D3235" s="28" t="str">
        <f>Calculations!N3244</f>
        <v>N/A</v>
      </c>
    </row>
    <row r="3236" spans="1:4" x14ac:dyDescent="0.25">
      <c r="A3236">
        <v>3235</v>
      </c>
      <c r="B3236" s="28" t="str">
        <f>Calculations!M3245</f>
        <v>N/A</v>
      </c>
      <c r="C3236" s="28" t="str">
        <f>Calculations!O3245</f>
        <v>N/A</v>
      </c>
      <c r="D3236" s="28" t="str">
        <f>Calculations!N3245</f>
        <v>N/A</v>
      </c>
    </row>
    <row r="3237" spans="1:4" x14ac:dyDescent="0.25">
      <c r="A3237">
        <v>3236</v>
      </c>
      <c r="B3237" s="28" t="str">
        <f>Calculations!M3246</f>
        <v>N/A</v>
      </c>
      <c r="C3237" s="28" t="str">
        <f>Calculations!O3246</f>
        <v>N/A</v>
      </c>
      <c r="D3237" s="28" t="str">
        <f>Calculations!N3246</f>
        <v>N/A</v>
      </c>
    </row>
    <row r="3238" spans="1:4" x14ac:dyDescent="0.25">
      <c r="A3238">
        <v>3237</v>
      </c>
      <c r="B3238" s="28" t="str">
        <f>Calculations!M3247</f>
        <v>N/A</v>
      </c>
      <c r="C3238" s="28" t="str">
        <f>Calculations!O3247</f>
        <v>N/A</v>
      </c>
      <c r="D3238" s="28" t="str">
        <f>Calculations!N3247</f>
        <v>N/A</v>
      </c>
    </row>
    <row r="3239" spans="1:4" x14ac:dyDescent="0.25">
      <c r="A3239">
        <v>3238</v>
      </c>
      <c r="B3239" s="28" t="str">
        <f>Calculations!M3248</f>
        <v>N/A</v>
      </c>
      <c r="C3239" s="28" t="str">
        <f>Calculations!O3248</f>
        <v>N/A</v>
      </c>
      <c r="D3239" s="28" t="str">
        <f>Calculations!N3248</f>
        <v>N/A</v>
      </c>
    </row>
    <row r="3240" spans="1:4" x14ac:dyDescent="0.25">
      <c r="A3240">
        <v>3239</v>
      </c>
      <c r="B3240" s="28" t="str">
        <f>Calculations!M3249</f>
        <v>N/A</v>
      </c>
      <c r="C3240" s="28" t="str">
        <f>Calculations!O3249</f>
        <v>N/A</v>
      </c>
      <c r="D3240" s="28" t="str">
        <f>Calculations!N3249</f>
        <v>N/A</v>
      </c>
    </row>
    <row r="3241" spans="1:4" x14ac:dyDescent="0.25">
      <c r="A3241">
        <v>3240</v>
      </c>
      <c r="B3241" s="28" t="str">
        <f>Calculations!M3250</f>
        <v>N/A</v>
      </c>
      <c r="C3241" s="28" t="str">
        <f>Calculations!O3250</f>
        <v>N/A</v>
      </c>
      <c r="D3241" s="28" t="str">
        <f>Calculations!N3250</f>
        <v>N/A</v>
      </c>
    </row>
    <row r="3242" spans="1:4" x14ac:dyDescent="0.25">
      <c r="A3242">
        <v>3241</v>
      </c>
      <c r="B3242" s="28" t="str">
        <f>Calculations!M3251</f>
        <v>N/A</v>
      </c>
      <c r="C3242" s="28" t="str">
        <f>Calculations!O3251</f>
        <v>N/A</v>
      </c>
      <c r="D3242" s="28" t="str">
        <f>Calculations!N3251</f>
        <v>N/A</v>
      </c>
    </row>
    <row r="3243" spans="1:4" x14ac:dyDescent="0.25">
      <c r="A3243">
        <v>3242</v>
      </c>
      <c r="B3243" s="28" t="str">
        <f>Calculations!M3252</f>
        <v>N/A</v>
      </c>
      <c r="C3243" s="28" t="str">
        <f>Calculations!O3252</f>
        <v>N/A</v>
      </c>
      <c r="D3243" s="28" t="str">
        <f>Calculations!N3252</f>
        <v>N/A</v>
      </c>
    </row>
    <row r="3244" spans="1:4" x14ac:dyDescent="0.25">
      <c r="A3244">
        <v>3243</v>
      </c>
      <c r="B3244" s="28" t="str">
        <f>Calculations!M3253</f>
        <v>N/A</v>
      </c>
      <c r="C3244" s="28" t="str">
        <f>Calculations!O3253</f>
        <v>N/A</v>
      </c>
      <c r="D3244" s="28" t="str">
        <f>Calculations!N3253</f>
        <v>N/A</v>
      </c>
    </row>
    <row r="3245" spans="1:4" x14ac:dyDescent="0.25">
      <c r="A3245">
        <v>3244</v>
      </c>
      <c r="B3245" s="28" t="str">
        <f>Calculations!M3254</f>
        <v>N/A</v>
      </c>
      <c r="C3245" s="28" t="str">
        <f>Calculations!O3254</f>
        <v>N/A</v>
      </c>
      <c r="D3245" s="28" t="str">
        <f>Calculations!N3254</f>
        <v>N/A</v>
      </c>
    </row>
    <row r="3246" spans="1:4" x14ac:dyDescent="0.25">
      <c r="A3246">
        <v>3245</v>
      </c>
      <c r="B3246" s="28" t="str">
        <f>Calculations!M3255</f>
        <v>N/A</v>
      </c>
      <c r="C3246" s="28" t="str">
        <f>Calculations!O3255</f>
        <v>N/A</v>
      </c>
      <c r="D3246" s="28" t="str">
        <f>Calculations!N3255</f>
        <v>N/A</v>
      </c>
    </row>
    <row r="3247" spans="1:4" x14ac:dyDescent="0.25">
      <c r="A3247">
        <v>3246</v>
      </c>
      <c r="B3247" s="28" t="str">
        <f>Calculations!M3256</f>
        <v>N/A</v>
      </c>
      <c r="C3247" s="28" t="str">
        <f>Calculations!O3256</f>
        <v>N/A</v>
      </c>
      <c r="D3247" s="28" t="str">
        <f>Calculations!N3256</f>
        <v>N/A</v>
      </c>
    </row>
    <row r="3248" spans="1:4" x14ac:dyDescent="0.25">
      <c r="A3248">
        <v>3247</v>
      </c>
      <c r="B3248" s="28" t="str">
        <f>Calculations!M3257</f>
        <v>N/A</v>
      </c>
      <c r="C3248" s="28" t="str">
        <f>Calculations!O3257</f>
        <v>N/A</v>
      </c>
      <c r="D3248" s="28" t="str">
        <f>Calculations!N3257</f>
        <v>N/A</v>
      </c>
    </row>
    <row r="3249" spans="1:4" x14ac:dyDescent="0.25">
      <c r="A3249">
        <v>3248</v>
      </c>
      <c r="B3249" s="28" t="str">
        <f>Calculations!M3258</f>
        <v>N/A</v>
      </c>
      <c r="C3249" s="28" t="str">
        <f>Calculations!O3258</f>
        <v>N/A</v>
      </c>
      <c r="D3249" s="28" t="str">
        <f>Calculations!N3258</f>
        <v>N/A</v>
      </c>
    </row>
    <row r="3250" spans="1:4" x14ac:dyDescent="0.25">
      <c r="A3250">
        <v>3249</v>
      </c>
      <c r="B3250" s="28" t="str">
        <f>Calculations!M3259</f>
        <v>N/A</v>
      </c>
      <c r="C3250" s="28" t="str">
        <f>Calculations!O3259</f>
        <v>N/A</v>
      </c>
      <c r="D3250" s="28" t="str">
        <f>Calculations!N3259</f>
        <v>N/A</v>
      </c>
    </row>
    <row r="3251" spans="1:4" x14ac:dyDescent="0.25">
      <c r="A3251">
        <v>3250</v>
      </c>
      <c r="B3251" s="28" t="str">
        <f>Calculations!M3260</f>
        <v>N/A</v>
      </c>
      <c r="C3251" s="28" t="str">
        <f>Calculations!O3260</f>
        <v>N/A</v>
      </c>
      <c r="D3251" s="28" t="str">
        <f>Calculations!N3260</f>
        <v>N/A</v>
      </c>
    </row>
    <row r="3252" spans="1:4" x14ac:dyDescent="0.25">
      <c r="A3252">
        <v>3251</v>
      </c>
      <c r="B3252" s="28" t="str">
        <f>Calculations!M3261</f>
        <v>N/A</v>
      </c>
      <c r="C3252" s="28" t="str">
        <f>Calculations!O3261</f>
        <v>N/A</v>
      </c>
      <c r="D3252" s="28" t="str">
        <f>Calculations!N3261</f>
        <v>N/A</v>
      </c>
    </row>
    <row r="3253" spans="1:4" x14ac:dyDescent="0.25">
      <c r="A3253">
        <v>3252</v>
      </c>
      <c r="B3253" s="28" t="str">
        <f>Calculations!M3262</f>
        <v>N/A</v>
      </c>
      <c r="C3253" s="28" t="str">
        <f>Calculations!O3262</f>
        <v>N/A</v>
      </c>
      <c r="D3253" s="28" t="str">
        <f>Calculations!N3262</f>
        <v>N/A</v>
      </c>
    </row>
    <row r="3254" spans="1:4" x14ac:dyDescent="0.25">
      <c r="A3254">
        <v>3253</v>
      </c>
      <c r="B3254" s="28" t="str">
        <f>Calculations!M3263</f>
        <v>N/A</v>
      </c>
      <c r="C3254" s="28" t="str">
        <f>Calculations!O3263</f>
        <v>N/A</v>
      </c>
      <c r="D3254" s="28" t="str">
        <f>Calculations!N3263</f>
        <v>N/A</v>
      </c>
    </row>
    <row r="3255" spans="1:4" x14ac:dyDescent="0.25">
      <c r="A3255">
        <v>3254</v>
      </c>
      <c r="B3255" s="28" t="str">
        <f>Calculations!M3264</f>
        <v>N/A</v>
      </c>
      <c r="C3255" s="28" t="str">
        <f>Calculations!O3264</f>
        <v>N/A</v>
      </c>
      <c r="D3255" s="28" t="str">
        <f>Calculations!N3264</f>
        <v>N/A</v>
      </c>
    </row>
    <row r="3256" spans="1:4" x14ac:dyDescent="0.25">
      <c r="A3256">
        <v>3255</v>
      </c>
      <c r="B3256" s="28" t="str">
        <f>Calculations!M3265</f>
        <v>N/A</v>
      </c>
      <c r="C3256" s="28" t="str">
        <f>Calculations!O3265</f>
        <v>N/A</v>
      </c>
      <c r="D3256" s="28" t="str">
        <f>Calculations!N3265</f>
        <v>N/A</v>
      </c>
    </row>
    <row r="3257" spans="1:4" x14ac:dyDescent="0.25">
      <c r="A3257">
        <v>3256</v>
      </c>
      <c r="B3257" s="28" t="str">
        <f>Calculations!M3266</f>
        <v>N/A</v>
      </c>
      <c r="C3257" s="28" t="str">
        <f>Calculations!O3266</f>
        <v>N/A</v>
      </c>
      <c r="D3257" s="28" t="str">
        <f>Calculations!N3266</f>
        <v>N/A</v>
      </c>
    </row>
    <row r="3258" spans="1:4" x14ac:dyDescent="0.25">
      <c r="A3258">
        <v>3257</v>
      </c>
      <c r="B3258" s="28" t="str">
        <f>Calculations!M3267</f>
        <v>N/A</v>
      </c>
      <c r="C3258" s="28" t="str">
        <f>Calculations!O3267</f>
        <v>N/A</v>
      </c>
      <c r="D3258" s="28" t="str">
        <f>Calculations!N3267</f>
        <v>N/A</v>
      </c>
    </row>
    <row r="3259" spans="1:4" x14ac:dyDescent="0.25">
      <c r="A3259">
        <v>3258</v>
      </c>
      <c r="B3259" s="28" t="str">
        <f>Calculations!M3268</f>
        <v>N/A</v>
      </c>
      <c r="C3259" s="28" t="str">
        <f>Calculations!O3268</f>
        <v>N/A</v>
      </c>
      <c r="D3259" s="28" t="str">
        <f>Calculations!N3268</f>
        <v>N/A</v>
      </c>
    </row>
    <row r="3260" spans="1:4" x14ac:dyDescent="0.25">
      <c r="A3260">
        <v>3259</v>
      </c>
      <c r="B3260" s="28" t="str">
        <f>Calculations!M3269</f>
        <v>N/A</v>
      </c>
      <c r="C3260" s="28" t="str">
        <f>Calculations!O3269</f>
        <v>N/A</v>
      </c>
      <c r="D3260" s="28" t="str">
        <f>Calculations!N3269</f>
        <v>N/A</v>
      </c>
    </row>
    <row r="3261" spans="1:4" x14ac:dyDescent="0.25">
      <c r="A3261">
        <v>3260</v>
      </c>
      <c r="B3261" s="28" t="str">
        <f>Calculations!M3270</f>
        <v>N/A</v>
      </c>
      <c r="C3261" s="28" t="str">
        <f>Calculations!O3270</f>
        <v>N/A</v>
      </c>
      <c r="D3261" s="28" t="str">
        <f>Calculations!N3270</f>
        <v>N/A</v>
      </c>
    </row>
    <row r="3262" spans="1:4" x14ac:dyDescent="0.25">
      <c r="A3262">
        <v>3261</v>
      </c>
      <c r="B3262" s="28" t="str">
        <f>Calculations!M3271</f>
        <v>N/A</v>
      </c>
      <c r="C3262" s="28" t="str">
        <f>Calculations!O3271</f>
        <v>N/A</v>
      </c>
      <c r="D3262" s="28" t="str">
        <f>Calculations!N3271</f>
        <v>N/A</v>
      </c>
    </row>
    <row r="3263" spans="1:4" x14ac:dyDescent="0.25">
      <c r="A3263">
        <v>3262</v>
      </c>
      <c r="B3263" s="28" t="str">
        <f>Calculations!M3272</f>
        <v>N/A</v>
      </c>
      <c r="C3263" s="28" t="str">
        <f>Calculations!O3272</f>
        <v>N/A</v>
      </c>
      <c r="D3263" s="28" t="str">
        <f>Calculations!N3272</f>
        <v>N/A</v>
      </c>
    </row>
    <row r="3264" spans="1:4" x14ac:dyDescent="0.25">
      <c r="A3264">
        <v>3263</v>
      </c>
      <c r="B3264" s="28" t="str">
        <f>Calculations!M3273</f>
        <v>N/A</v>
      </c>
      <c r="C3264" s="28" t="str">
        <f>Calculations!O3273</f>
        <v>N/A</v>
      </c>
      <c r="D3264" s="28" t="str">
        <f>Calculations!N3273</f>
        <v>N/A</v>
      </c>
    </row>
    <row r="3265" spans="1:4" x14ac:dyDescent="0.25">
      <c r="A3265">
        <v>3264</v>
      </c>
      <c r="B3265" s="28" t="str">
        <f>Calculations!M3274</f>
        <v>N/A</v>
      </c>
      <c r="C3265" s="28" t="str">
        <f>Calculations!O3274</f>
        <v>N/A</v>
      </c>
      <c r="D3265" s="28" t="str">
        <f>Calculations!N3274</f>
        <v>N/A</v>
      </c>
    </row>
    <row r="3266" spans="1:4" x14ac:dyDescent="0.25">
      <c r="A3266">
        <v>3265</v>
      </c>
      <c r="B3266" s="28" t="str">
        <f>Calculations!M3275</f>
        <v>N/A</v>
      </c>
      <c r="C3266" s="28" t="str">
        <f>Calculations!O3275</f>
        <v>N/A</v>
      </c>
      <c r="D3266" s="28" t="str">
        <f>Calculations!N3275</f>
        <v>N/A</v>
      </c>
    </row>
    <row r="3267" spans="1:4" x14ac:dyDescent="0.25">
      <c r="A3267">
        <v>3266</v>
      </c>
      <c r="B3267" s="28" t="str">
        <f>Calculations!M3276</f>
        <v>N/A</v>
      </c>
      <c r="C3267" s="28" t="str">
        <f>Calculations!O3276</f>
        <v>N/A</v>
      </c>
      <c r="D3267" s="28" t="str">
        <f>Calculations!N3276</f>
        <v>N/A</v>
      </c>
    </row>
    <row r="3268" spans="1:4" x14ac:dyDescent="0.25">
      <c r="A3268">
        <v>3267</v>
      </c>
      <c r="B3268" s="28" t="str">
        <f>Calculations!M3277</f>
        <v>N/A</v>
      </c>
      <c r="C3268" s="28" t="str">
        <f>Calculations!O3277</f>
        <v>N/A</v>
      </c>
      <c r="D3268" s="28" t="str">
        <f>Calculations!N3277</f>
        <v>N/A</v>
      </c>
    </row>
    <row r="3269" spans="1:4" x14ac:dyDescent="0.25">
      <c r="A3269">
        <v>3268</v>
      </c>
      <c r="B3269" s="28" t="str">
        <f>Calculations!M3278</f>
        <v>N/A</v>
      </c>
      <c r="C3269" s="28" t="str">
        <f>Calculations!O3278</f>
        <v>N/A</v>
      </c>
      <c r="D3269" s="28" t="str">
        <f>Calculations!N3278</f>
        <v>N/A</v>
      </c>
    </row>
    <row r="3270" spans="1:4" x14ac:dyDescent="0.25">
      <c r="A3270">
        <v>3269</v>
      </c>
      <c r="B3270" s="28" t="str">
        <f>Calculations!M3279</f>
        <v>N/A</v>
      </c>
      <c r="C3270" s="28" t="str">
        <f>Calculations!O3279</f>
        <v>N/A</v>
      </c>
      <c r="D3270" s="28" t="str">
        <f>Calculations!N3279</f>
        <v>N/A</v>
      </c>
    </row>
    <row r="3271" spans="1:4" x14ac:dyDescent="0.25">
      <c r="A3271">
        <v>3270</v>
      </c>
      <c r="B3271" s="28" t="str">
        <f>Calculations!M3280</f>
        <v>N/A</v>
      </c>
      <c r="C3271" s="28" t="str">
        <f>Calculations!O3280</f>
        <v>N/A</v>
      </c>
      <c r="D3271" s="28" t="str">
        <f>Calculations!N3280</f>
        <v>N/A</v>
      </c>
    </row>
    <row r="3272" spans="1:4" x14ac:dyDescent="0.25">
      <c r="A3272">
        <v>3271</v>
      </c>
      <c r="B3272" s="28" t="str">
        <f>Calculations!M3281</f>
        <v>N/A</v>
      </c>
      <c r="C3272" s="28" t="str">
        <f>Calculations!O3281</f>
        <v>N/A</v>
      </c>
      <c r="D3272" s="28" t="str">
        <f>Calculations!N3281</f>
        <v>N/A</v>
      </c>
    </row>
    <row r="3273" spans="1:4" x14ac:dyDescent="0.25">
      <c r="A3273">
        <v>3272</v>
      </c>
      <c r="B3273" s="28" t="str">
        <f>Calculations!M3282</f>
        <v>N/A</v>
      </c>
      <c r="C3273" s="28" t="str">
        <f>Calculations!O3282</f>
        <v>N/A</v>
      </c>
      <c r="D3273" s="28" t="str">
        <f>Calculations!N3282</f>
        <v>N/A</v>
      </c>
    </row>
    <row r="3274" spans="1:4" x14ac:dyDescent="0.25">
      <c r="A3274">
        <v>3273</v>
      </c>
      <c r="B3274" s="28" t="str">
        <f>Calculations!M3283</f>
        <v>N/A</v>
      </c>
      <c r="C3274" s="28" t="str">
        <f>Calculations!O3283</f>
        <v>N/A</v>
      </c>
      <c r="D3274" s="28" t="str">
        <f>Calculations!N3283</f>
        <v>N/A</v>
      </c>
    </row>
    <row r="3275" spans="1:4" x14ac:dyDescent="0.25">
      <c r="A3275">
        <v>3274</v>
      </c>
      <c r="B3275" s="28" t="str">
        <f>Calculations!M3284</f>
        <v>N/A</v>
      </c>
      <c r="C3275" s="28" t="str">
        <f>Calculations!O3284</f>
        <v>N/A</v>
      </c>
      <c r="D3275" s="28" t="str">
        <f>Calculations!N3284</f>
        <v>N/A</v>
      </c>
    </row>
    <row r="3276" spans="1:4" x14ac:dyDescent="0.25">
      <c r="A3276">
        <v>3275</v>
      </c>
      <c r="B3276" s="28" t="str">
        <f>Calculations!M3285</f>
        <v>N/A</v>
      </c>
      <c r="C3276" s="28" t="str">
        <f>Calculations!O3285</f>
        <v>N/A</v>
      </c>
      <c r="D3276" s="28" t="str">
        <f>Calculations!N3285</f>
        <v>N/A</v>
      </c>
    </row>
    <row r="3277" spans="1:4" x14ac:dyDescent="0.25">
      <c r="A3277">
        <v>3276</v>
      </c>
      <c r="B3277" s="28" t="str">
        <f>Calculations!M3286</f>
        <v>N/A</v>
      </c>
      <c r="C3277" s="28" t="str">
        <f>Calculations!O3286</f>
        <v>N/A</v>
      </c>
      <c r="D3277" s="28" t="str">
        <f>Calculations!N3286</f>
        <v>N/A</v>
      </c>
    </row>
    <row r="3278" spans="1:4" x14ac:dyDescent="0.25">
      <c r="A3278">
        <v>3277</v>
      </c>
      <c r="B3278" s="28" t="str">
        <f>Calculations!M3287</f>
        <v>N/A</v>
      </c>
      <c r="C3278" s="28" t="str">
        <f>Calculations!O3287</f>
        <v>N/A</v>
      </c>
      <c r="D3278" s="28" t="str">
        <f>Calculations!N3287</f>
        <v>N/A</v>
      </c>
    </row>
    <row r="3279" spans="1:4" x14ac:dyDescent="0.25">
      <c r="A3279">
        <v>3278</v>
      </c>
      <c r="B3279" s="28" t="str">
        <f>Calculations!M3288</f>
        <v>N/A</v>
      </c>
      <c r="C3279" s="28" t="str">
        <f>Calculations!O3288</f>
        <v>N/A</v>
      </c>
      <c r="D3279" s="28" t="str">
        <f>Calculations!N3288</f>
        <v>N/A</v>
      </c>
    </row>
    <row r="3280" spans="1:4" x14ac:dyDescent="0.25">
      <c r="A3280">
        <v>3279</v>
      </c>
      <c r="B3280" s="28" t="str">
        <f>Calculations!M3289</f>
        <v>N/A</v>
      </c>
      <c r="C3280" s="28" t="str">
        <f>Calculations!O3289</f>
        <v>N/A</v>
      </c>
      <c r="D3280" s="28" t="str">
        <f>Calculations!N3289</f>
        <v>N/A</v>
      </c>
    </row>
    <row r="3281" spans="1:4" x14ac:dyDescent="0.25">
      <c r="A3281">
        <v>3280</v>
      </c>
      <c r="B3281" s="28" t="str">
        <f>Calculations!M3290</f>
        <v>N/A</v>
      </c>
      <c r="C3281" s="28" t="str">
        <f>Calculations!O3290</f>
        <v>N/A</v>
      </c>
      <c r="D3281" s="28" t="str">
        <f>Calculations!N3290</f>
        <v>N/A</v>
      </c>
    </row>
    <row r="3282" spans="1:4" x14ac:dyDescent="0.25">
      <c r="A3282">
        <v>3281</v>
      </c>
      <c r="B3282" s="28" t="str">
        <f>Calculations!M3291</f>
        <v>N/A</v>
      </c>
      <c r="C3282" s="28" t="str">
        <f>Calculations!O3291</f>
        <v>N/A</v>
      </c>
      <c r="D3282" s="28" t="str">
        <f>Calculations!N3291</f>
        <v>N/A</v>
      </c>
    </row>
    <row r="3283" spans="1:4" x14ac:dyDescent="0.25">
      <c r="A3283">
        <v>3282</v>
      </c>
      <c r="B3283" s="28" t="str">
        <f>Calculations!M3292</f>
        <v>N/A</v>
      </c>
      <c r="C3283" s="28" t="str">
        <f>Calculations!O3292</f>
        <v>N/A</v>
      </c>
      <c r="D3283" s="28" t="str">
        <f>Calculations!N3292</f>
        <v>N/A</v>
      </c>
    </row>
    <row r="3284" spans="1:4" x14ac:dyDescent="0.25">
      <c r="A3284">
        <v>3283</v>
      </c>
      <c r="B3284" s="28" t="str">
        <f>Calculations!M3293</f>
        <v>N/A</v>
      </c>
      <c r="C3284" s="28" t="str">
        <f>Calculations!O3293</f>
        <v>N/A</v>
      </c>
      <c r="D3284" s="28" t="str">
        <f>Calculations!N3293</f>
        <v>N/A</v>
      </c>
    </row>
    <row r="3285" spans="1:4" x14ac:dyDescent="0.25">
      <c r="A3285">
        <v>3284</v>
      </c>
      <c r="B3285" s="28" t="str">
        <f>Calculations!M3294</f>
        <v>N/A</v>
      </c>
      <c r="C3285" s="28" t="str">
        <f>Calculations!O3294</f>
        <v>N/A</v>
      </c>
      <c r="D3285" s="28" t="str">
        <f>Calculations!N3294</f>
        <v>N/A</v>
      </c>
    </row>
    <row r="3286" spans="1:4" x14ac:dyDescent="0.25">
      <c r="A3286">
        <v>3285</v>
      </c>
      <c r="B3286" s="28" t="str">
        <f>Calculations!M3295</f>
        <v>N/A</v>
      </c>
      <c r="C3286" s="28" t="str">
        <f>Calculations!O3295</f>
        <v>N/A</v>
      </c>
      <c r="D3286" s="28" t="str">
        <f>Calculations!N3295</f>
        <v>N/A</v>
      </c>
    </row>
    <row r="3287" spans="1:4" x14ac:dyDescent="0.25">
      <c r="A3287">
        <v>3286</v>
      </c>
      <c r="B3287" s="28" t="str">
        <f>Calculations!M3296</f>
        <v>N/A</v>
      </c>
      <c r="C3287" s="28" t="str">
        <f>Calculations!O3296</f>
        <v>N/A</v>
      </c>
      <c r="D3287" s="28" t="str">
        <f>Calculations!N3296</f>
        <v>N/A</v>
      </c>
    </row>
    <row r="3288" spans="1:4" x14ac:dyDescent="0.25">
      <c r="A3288">
        <v>3287</v>
      </c>
      <c r="B3288" s="28" t="str">
        <f>Calculations!M3297</f>
        <v>N/A</v>
      </c>
      <c r="C3288" s="28" t="str">
        <f>Calculations!O3297</f>
        <v>N/A</v>
      </c>
      <c r="D3288" s="28" t="str">
        <f>Calculations!N3297</f>
        <v>N/A</v>
      </c>
    </row>
    <row r="3289" spans="1:4" x14ac:dyDescent="0.25">
      <c r="A3289">
        <v>3288</v>
      </c>
      <c r="B3289" s="28" t="str">
        <f>Calculations!M3298</f>
        <v>N/A</v>
      </c>
      <c r="C3289" s="28" t="str">
        <f>Calculations!O3298</f>
        <v>N/A</v>
      </c>
      <c r="D3289" s="28" t="str">
        <f>Calculations!N3298</f>
        <v>N/A</v>
      </c>
    </row>
    <row r="3290" spans="1:4" x14ac:dyDescent="0.25">
      <c r="A3290">
        <v>3289</v>
      </c>
      <c r="B3290" s="28" t="str">
        <f>Calculations!M3299</f>
        <v>N/A</v>
      </c>
      <c r="C3290" s="28" t="str">
        <f>Calculations!O3299</f>
        <v>N/A</v>
      </c>
      <c r="D3290" s="28" t="str">
        <f>Calculations!N3299</f>
        <v>N/A</v>
      </c>
    </row>
    <row r="3291" spans="1:4" x14ac:dyDescent="0.25">
      <c r="A3291">
        <v>3290</v>
      </c>
      <c r="B3291" s="28" t="str">
        <f>Calculations!M3300</f>
        <v>N/A</v>
      </c>
      <c r="C3291" s="28" t="str">
        <f>Calculations!O3300</f>
        <v>N/A</v>
      </c>
      <c r="D3291" s="28" t="str">
        <f>Calculations!N3300</f>
        <v>N/A</v>
      </c>
    </row>
    <row r="3292" spans="1:4" x14ac:dyDescent="0.25">
      <c r="A3292">
        <v>3291</v>
      </c>
      <c r="B3292" s="28" t="str">
        <f>Calculations!M3301</f>
        <v>N/A</v>
      </c>
      <c r="C3292" s="28" t="str">
        <f>Calculations!O3301</f>
        <v>N/A</v>
      </c>
      <c r="D3292" s="28" t="str">
        <f>Calculations!N3301</f>
        <v>N/A</v>
      </c>
    </row>
    <row r="3293" spans="1:4" x14ac:dyDescent="0.25">
      <c r="A3293">
        <v>3292</v>
      </c>
      <c r="B3293" s="28" t="str">
        <f>Calculations!M3302</f>
        <v>N/A</v>
      </c>
      <c r="C3293" s="28" t="str">
        <f>Calculations!O3302</f>
        <v>N/A</v>
      </c>
      <c r="D3293" s="28" t="str">
        <f>Calculations!N3302</f>
        <v>N/A</v>
      </c>
    </row>
    <row r="3294" spans="1:4" x14ac:dyDescent="0.25">
      <c r="A3294">
        <v>3293</v>
      </c>
      <c r="B3294" s="28" t="str">
        <f>Calculations!M3303</f>
        <v>N/A</v>
      </c>
      <c r="C3294" s="28" t="str">
        <f>Calculations!O3303</f>
        <v>N/A</v>
      </c>
      <c r="D3294" s="28" t="str">
        <f>Calculations!N3303</f>
        <v>N/A</v>
      </c>
    </row>
    <row r="3295" spans="1:4" x14ac:dyDescent="0.25">
      <c r="A3295">
        <v>3294</v>
      </c>
      <c r="B3295" s="28" t="str">
        <f>Calculations!M3304</f>
        <v>N/A</v>
      </c>
      <c r="C3295" s="28" t="str">
        <f>Calculations!O3304</f>
        <v>N/A</v>
      </c>
      <c r="D3295" s="28" t="str">
        <f>Calculations!N3304</f>
        <v>N/A</v>
      </c>
    </row>
    <row r="3296" spans="1:4" x14ac:dyDescent="0.25">
      <c r="A3296">
        <v>3295</v>
      </c>
      <c r="B3296" s="28" t="str">
        <f>Calculations!M3305</f>
        <v>N/A</v>
      </c>
      <c r="C3296" s="28" t="str">
        <f>Calculations!O3305</f>
        <v>N/A</v>
      </c>
      <c r="D3296" s="28" t="str">
        <f>Calculations!N3305</f>
        <v>N/A</v>
      </c>
    </row>
    <row r="3297" spans="1:4" x14ac:dyDescent="0.25">
      <c r="A3297">
        <v>3296</v>
      </c>
      <c r="B3297" s="28" t="str">
        <f>Calculations!M3306</f>
        <v>N/A</v>
      </c>
      <c r="C3297" s="28" t="str">
        <f>Calculations!O3306</f>
        <v>N/A</v>
      </c>
      <c r="D3297" s="28" t="str">
        <f>Calculations!N3306</f>
        <v>N/A</v>
      </c>
    </row>
    <row r="3298" spans="1:4" x14ac:dyDescent="0.25">
      <c r="A3298">
        <v>3297</v>
      </c>
      <c r="B3298" s="28" t="str">
        <f>Calculations!M3307</f>
        <v>N/A</v>
      </c>
      <c r="C3298" s="28" t="str">
        <f>Calculations!O3307</f>
        <v>N/A</v>
      </c>
      <c r="D3298" s="28" t="str">
        <f>Calculations!N3307</f>
        <v>N/A</v>
      </c>
    </row>
    <row r="3299" spans="1:4" x14ac:dyDescent="0.25">
      <c r="A3299">
        <v>3298</v>
      </c>
      <c r="B3299" s="28" t="str">
        <f>Calculations!M3308</f>
        <v>N/A</v>
      </c>
      <c r="C3299" s="28" t="str">
        <f>Calculations!O3308</f>
        <v>N/A</v>
      </c>
      <c r="D3299" s="28" t="str">
        <f>Calculations!N3308</f>
        <v>N/A</v>
      </c>
    </row>
    <row r="3300" spans="1:4" x14ac:dyDescent="0.25">
      <c r="A3300">
        <v>3299</v>
      </c>
      <c r="B3300" s="28" t="str">
        <f>Calculations!M3309</f>
        <v>N/A</v>
      </c>
      <c r="C3300" s="28" t="str">
        <f>Calculations!O3309</f>
        <v>N/A</v>
      </c>
      <c r="D3300" s="28" t="str">
        <f>Calculations!N3309</f>
        <v>N/A</v>
      </c>
    </row>
    <row r="3301" spans="1:4" x14ac:dyDescent="0.25">
      <c r="A3301">
        <v>3300</v>
      </c>
      <c r="B3301" s="28" t="str">
        <f>Calculations!M3310</f>
        <v>N/A</v>
      </c>
      <c r="C3301" s="28" t="str">
        <f>Calculations!O3310</f>
        <v>N/A</v>
      </c>
      <c r="D3301" s="28" t="str">
        <f>Calculations!N3310</f>
        <v>N/A</v>
      </c>
    </row>
    <row r="3302" spans="1:4" x14ac:dyDescent="0.25">
      <c r="A3302">
        <v>3301</v>
      </c>
      <c r="B3302" s="28" t="str">
        <f>Calculations!M3311</f>
        <v>N/A</v>
      </c>
      <c r="C3302" s="28" t="str">
        <f>Calculations!O3311</f>
        <v>N/A</v>
      </c>
      <c r="D3302" s="28" t="str">
        <f>Calculations!N3311</f>
        <v>N/A</v>
      </c>
    </row>
    <row r="3303" spans="1:4" x14ac:dyDescent="0.25">
      <c r="A3303">
        <v>3302</v>
      </c>
      <c r="B3303" s="28" t="str">
        <f>Calculations!M3312</f>
        <v>N/A</v>
      </c>
      <c r="C3303" s="28" t="str">
        <f>Calculations!O3312</f>
        <v>N/A</v>
      </c>
      <c r="D3303" s="28" t="str">
        <f>Calculations!N3312</f>
        <v>N/A</v>
      </c>
    </row>
    <row r="3304" spans="1:4" x14ac:dyDescent="0.25">
      <c r="A3304">
        <v>3303</v>
      </c>
      <c r="B3304" s="28" t="str">
        <f>Calculations!M3313</f>
        <v>N/A</v>
      </c>
      <c r="C3304" s="28" t="str">
        <f>Calculations!O3313</f>
        <v>N/A</v>
      </c>
      <c r="D3304" s="28" t="str">
        <f>Calculations!N3313</f>
        <v>N/A</v>
      </c>
    </row>
    <row r="3305" spans="1:4" x14ac:dyDescent="0.25">
      <c r="A3305">
        <v>3304</v>
      </c>
      <c r="B3305" s="28" t="str">
        <f>Calculations!M3314</f>
        <v>N/A</v>
      </c>
      <c r="C3305" s="28" t="str">
        <f>Calculations!O3314</f>
        <v>N/A</v>
      </c>
      <c r="D3305" s="28" t="str">
        <f>Calculations!N3314</f>
        <v>N/A</v>
      </c>
    </row>
    <row r="3306" spans="1:4" x14ac:dyDescent="0.25">
      <c r="A3306">
        <v>3305</v>
      </c>
      <c r="B3306" s="28" t="str">
        <f>Calculations!M3315</f>
        <v>N/A</v>
      </c>
      <c r="C3306" s="28" t="str">
        <f>Calculations!O3315</f>
        <v>N/A</v>
      </c>
      <c r="D3306" s="28" t="str">
        <f>Calculations!N3315</f>
        <v>N/A</v>
      </c>
    </row>
    <row r="3307" spans="1:4" x14ac:dyDescent="0.25">
      <c r="A3307">
        <v>3306</v>
      </c>
      <c r="B3307" s="28" t="str">
        <f>Calculations!M3316</f>
        <v>N/A</v>
      </c>
      <c r="C3307" s="28" t="str">
        <f>Calculations!O3316</f>
        <v>N/A</v>
      </c>
      <c r="D3307" s="28" t="str">
        <f>Calculations!N3316</f>
        <v>N/A</v>
      </c>
    </row>
    <row r="3308" spans="1:4" x14ac:dyDescent="0.25">
      <c r="A3308">
        <v>3307</v>
      </c>
      <c r="B3308" s="28" t="str">
        <f>Calculations!M3317</f>
        <v>N/A</v>
      </c>
      <c r="C3308" s="28" t="str">
        <f>Calculations!O3317</f>
        <v>N/A</v>
      </c>
      <c r="D3308" s="28" t="str">
        <f>Calculations!N3317</f>
        <v>N/A</v>
      </c>
    </row>
    <row r="3309" spans="1:4" x14ac:dyDescent="0.25">
      <c r="A3309">
        <v>3308</v>
      </c>
      <c r="B3309" s="28" t="str">
        <f>Calculations!M3318</f>
        <v>N/A</v>
      </c>
      <c r="C3309" s="28" t="str">
        <f>Calculations!O3318</f>
        <v>N/A</v>
      </c>
      <c r="D3309" s="28" t="str">
        <f>Calculations!N3318</f>
        <v>N/A</v>
      </c>
    </row>
    <row r="3310" spans="1:4" x14ac:dyDescent="0.25">
      <c r="A3310">
        <v>3309</v>
      </c>
      <c r="B3310" s="28" t="str">
        <f>Calculations!M3319</f>
        <v>N/A</v>
      </c>
      <c r="C3310" s="28" t="str">
        <f>Calculations!O3319</f>
        <v>N/A</v>
      </c>
      <c r="D3310" s="28" t="str">
        <f>Calculations!N3319</f>
        <v>N/A</v>
      </c>
    </row>
    <row r="3311" spans="1:4" x14ac:dyDescent="0.25">
      <c r="A3311">
        <v>3310</v>
      </c>
      <c r="B3311" s="28" t="str">
        <f>Calculations!M3320</f>
        <v>N/A</v>
      </c>
      <c r="C3311" s="28" t="str">
        <f>Calculations!O3320</f>
        <v>N/A</v>
      </c>
      <c r="D3311" s="28" t="str">
        <f>Calculations!N3320</f>
        <v>N/A</v>
      </c>
    </row>
    <row r="3312" spans="1:4" x14ac:dyDescent="0.25">
      <c r="A3312">
        <v>3311</v>
      </c>
      <c r="B3312" s="28" t="str">
        <f>Calculations!M3321</f>
        <v>N/A</v>
      </c>
      <c r="C3312" s="28" t="str">
        <f>Calculations!O3321</f>
        <v>N/A</v>
      </c>
      <c r="D3312" s="28" t="str">
        <f>Calculations!N3321</f>
        <v>N/A</v>
      </c>
    </row>
    <row r="3313" spans="1:4" x14ac:dyDescent="0.25">
      <c r="A3313">
        <v>3312</v>
      </c>
      <c r="B3313" s="28" t="str">
        <f>Calculations!M3322</f>
        <v>N/A</v>
      </c>
      <c r="C3313" s="28" t="str">
        <f>Calculations!O3322</f>
        <v>N/A</v>
      </c>
      <c r="D3313" s="28" t="str">
        <f>Calculations!N3322</f>
        <v>N/A</v>
      </c>
    </row>
    <row r="3314" spans="1:4" x14ac:dyDescent="0.25">
      <c r="A3314">
        <v>3313</v>
      </c>
      <c r="B3314" s="28" t="str">
        <f>Calculations!M3323</f>
        <v>N/A</v>
      </c>
      <c r="C3314" s="28" t="str">
        <f>Calculations!O3323</f>
        <v>N/A</v>
      </c>
      <c r="D3314" s="28" t="str">
        <f>Calculations!N3323</f>
        <v>N/A</v>
      </c>
    </row>
    <row r="3315" spans="1:4" x14ac:dyDescent="0.25">
      <c r="A3315">
        <v>3314</v>
      </c>
      <c r="B3315" s="28" t="str">
        <f>Calculations!M3324</f>
        <v>N/A</v>
      </c>
      <c r="C3315" s="28" t="str">
        <f>Calculations!O3324</f>
        <v>N/A</v>
      </c>
      <c r="D3315" s="28" t="str">
        <f>Calculations!N3324</f>
        <v>N/A</v>
      </c>
    </row>
    <row r="3316" spans="1:4" x14ac:dyDescent="0.25">
      <c r="A3316">
        <v>3315</v>
      </c>
      <c r="B3316" s="28" t="str">
        <f>Calculations!M3325</f>
        <v>N/A</v>
      </c>
      <c r="C3316" s="28" t="str">
        <f>Calculations!O3325</f>
        <v>N/A</v>
      </c>
      <c r="D3316" s="28" t="str">
        <f>Calculations!N3325</f>
        <v>N/A</v>
      </c>
    </row>
    <row r="3317" spans="1:4" x14ac:dyDescent="0.25">
      <c r="A3317">
        <v>3316</v>
      </c>
      <c r="B3317" s="28" t="str">
        <f>Calculations!M3326</f>
        <v>N/A</v>
      </c>
      <c r="C3317" s="28" t="str">
        <f>Calculations!O3326</f>
        <v>N/A</v>
      </c>
      <c r="D3317" s="28" t="str">
        <f>Calculations!N3326</f>
        <v>N/A</v>
      </c>
    </row>
    <row r="3318" spans="1:4" x14ac:dyDescent="0.25">
      <c r="A3318">
        <v>3317</v>
      </c>
      <c r="B3318" s="28" t="str">
        <f>Calculations!M3327</f>
        <v>N/A</v>
      </c>
      <c r="C3318" s="28" t="str">
        <f>Calculations!O3327</f>
        <v>N/A</v>
      </c>
      <c r="D3318" s="28" t="str">
        <f>Calculations!N3327</f>
        <v>N/A</v>
      </c>
    </row>
    <row r="3319" spans="1:4" x14ac:dyDescent="0.25">
      <c r="A3319">
        <v>3318</v>
      </c>
      <c r="B3319" s="28" t="str">
        <f>Calculations!M3328</f>
        <v>N/A</v>
      </c>
      <c r="C3319" s="28" t="str">
        <f>Calculations!O3328</f>
        <v>N/A</v>
      </c>
      <c r="D3319" s="28" t="str">
        <f>Calculations!N3328</f>
        <v>N/A</v>
      </c>
    </row>
    <row r="3320" spans="1:4" x14ac:dyDescent="0.25">
      <c r="A3320">
        <v>3319</v>
      </c>
      <c r="B3320" s="28" t="str">
        <f>Calculations!M3329</f>
        <v>N/A</v>
      </c>
      <c r="C3320" s="28" t="str">
        <f>Calculations!O3329</f>
        <v>N/A</v>
      </c>
      <c r="D3320" s="28" t="str">
        <f>Calculations!N3329</f>
        <v>N/A</v>
      </c>
    </row>
    <row r="3321" spans="1:4" x14ac:dyDescent="0.25">
      <c r="A3321">
        <v>3320</v>
      </c>
      <c r="B3321" s="28" t="str">
        <f>Calculations!M3330</f>
        <v>N/A</v>
      </c>
      <c r="C3321" s="28" t="str">
        <f>Calculations!O3330</f>
        <v>N/A</v>
      </c>
      <c r="D3321" s="28" t="str">
        <f>Calculations!N3330</f>
        <v>N/A</v>
      </c>
    </row>
    <row r="3322" spans="1:4" x14ac:dyDescent="0.25">
      <c r="A3322">
        <v>3321</v>
      </c>
      <c r="B3322" s="28" t="str">
        <f>Calculations!M3331</f>
        <v>N/A</v>
      </c>
      <c r="C3322" s="28" t="str">
        <f>Calculations!O3331</f>
        <v>N/A</v>
      </c>
      <c r="D3322" s="28" t="str">
        <f>Calculations!N3331</f>
        <v>N/A</v>
      </c>
    </row>
    <row r="3323" spans="1:4" x14ac:dyDescent="0.25">
      <c r="A3323">
        <v>3322</v>
      </c>
      <c r="B3323" s="28" t="str">
        <f>Calculations!M3332</f>
        <v>N/A</v>
      </c>
      <c r="C3323" s="28" t="str">
        <f>Calculations!O3332</f>
        <v>N/A</v>
      </c>
      <c r="D3323" s="28" t="str">
        <f>Calculations!N3332</f>
        <v>N/A</v>
      </c>
    </row>
    <row r="3324" spans="1:4" x14ac:dyDescent="0.25">
      <c r="A3324">
        <v>3323</v>
      </c>
      <c r="B3324" s="28" t="str">
        <f>Calculations!M3333</f>
        <v>N/A</v>
      </c>
      <c r="C3324" s="28" t="str">
        <f>Calculations!O3333</f>
        <v>N/A</v>
      </c>
      <c r="D3324" s="28" t="str">
        <f>Calculations!N3333</f>
        <v>N/A</v>
      </c>
    </row>
    <row r="3325" spans="1:4" x14ac:dyDescent="0.25">
      <c r="A3325">
        <v>3324</v>
      </c>
      <c r="B3325" s="28" t="str">
        <f>Calculations!M3334</f>
        <v>N/A</v>
      </c>
      <c r="C3325" s="28" t="str">
        <f>Calculations!O3334</f>
        <v>N/A</v>
      </c>
      <c r="D3325" s="28" t="str">
        <f>Calculations!N3334</f>
        <v>N/A</v>
      </c>
    </row>
    <row r="3326" spans="1:4" x14ac:dyDescent="0.25">
      <c r="A3326">
        <v>3325</v>
      </c>
      <c r="B3326" s="28" t="str">
        <f>Calculations!M3335</f>
        <v>N/A</v>
      </c>
      <c r="C3326" s="28" t="str">
        <f>Calculations!O3335</f>
        <v>N/A</v>
      </c>
      <c r="D3326" s="28" t="str">
        <f>Calculations!N3335</f>
        <v>N/A</v>
      </c>
    </row>
    <row r="3327" spans="1:4" x14ac:dyDescent="0.25">
      <c r="A3327">
        <v>3326</v>
      </c>
      <c r="B3327" s="28" t="str">
        <f>Calculations!M3336</f>
        <v>N/A</v>
      </c>
      <c r="C3327" s="28" t="str">
        <f>Calculations!O3336</f>
        <v>N/A</v>
      </c>
      <c r="D3327" s="28" t="str">
        <f>Calculations!N3336</f>
        <v>N/A</v>
      </c>
    </row>
    <row r="3328" spans="1:4" x14ac:dyDescent="0.25">
      <c r="A3328">
        <v>3327</v>
      </c>
      <c r="B3328" s="28" t="str">
        <f>Calculations!M3337</f>
        <v>N/A</v>
      </c>
      <c r="C3328" s="28" t="str">
        <f>Calculations!O3337</f>
        <v>N/A</v>
      </c>
      <c r="D3328" s="28" t="str">
        <f>Calculations!N3337</f>
        <v>N/A</v>
      </c>
    </row>
    <row r="3329" spans="1:4" x14ac:dyDescent="0.25">
      <c r="A3329">
        <v>3328</v>
      </c>
      <c r="B3329" s="28" t="str">
        <f>Calculations!M3338</f>
        <v>N/A</v>
      </c>
      <c r="C3329" s="28" t="str">
        <f>Calculations!O3338</f>
        <v>N/A</v>
      </c>
      <c r="D3329" s="28" t="str">
        <f>Calculations!N3338</f>
        <v>N/A</v>
      </c>
    </row>
    <row r="3330" spans="1:4" x14ac:dyDescent="0.25">
      <c r="A3330">
        <v>3329</v>
      </c>
      <c r="B3330" s="28" t="str">
        <f>Calculations!M3339</f>
        <v>N/A</v>
      </c>
      <c r="C3330" s="28" t="str">
        <f>Calculations!O3339</f>
        <v>N/A</v>
      </c>
      <c r="D3330" s="28" t="str">
        <f>Calculations!N3339</f>
        <v>N/A</v>
      </c>
    </row>
    <row r="3331" spans="1:4" x14ac:dyDescent="0.25">
      <c r="A3331">
        <v>3330</v>
      </c>
      <c r="B3331" s="28" t="str">
        <f>Calculations!M3340</f>
        <v>N/A</v>
      </c>
      <c r="C3331" s="28" t="str">
        <f>Calculations!O3340</f>
        <v>N/A</v>
      </c>
      <c r="D3331" s="28" t="str">
        <f>Calculations!N3340</f>
        <v>N/A</v>
      </c>
    </row>
    <row r="3332" spans="1:4" x14ac:dyDescent="0.25">
      <c r="A3332">
        <v>3331</v>
      </c>
      <c r="B3332" s="28" t="str">
        <f>Calculations!M3341</f>
        <v>N/A</v>
      </c>
      <c r="C3332" s="28" t="str">
        <f>Calculations!O3341</f>
        <v>N/A</v>
      </c>
      <c r="D3332" s="28" t="str">
        <f>Calculations!N3341</f>
        <v>N/A</v>
      </c>
    </row>
    <row r="3333" spans="1:4" x14ac:dyDescent="0.25">
      <c r="A3333">
        <v>3332</v>
      </c>
      <c r="B3333" s="28" t="str">
        <f>Calculations!M3342</f>
        <v>N/A</v>
      </c>
      <c r="C3333" s="28" t="str">
        <f>Calculations!O3342</f>
        <v>N/A</v>
      </c>
      <c r="D3333" s="28" t="str">
        <f>Calculations!N3342</f>
        <v>N/A</v>
      </c>
    </row>
    <row r="3334" spans="1:4" x14ac:dyDescent="0.25">
      <c r="A3334">
        <v>3333</v>
      </c>
      <c r="B3334" s="28" t="str">
        <f>Calculations!M3343</f>
        <v>N/A</v>
      </c>
      <c r="C3334" s="28" t="str">
        <f>Calculations!O3343</f>
        <v>N/A</v>
      </c>
      <c r="D3334" s="28" t="str">
        <f>Calculations!N3343</f>
        <v>N/A</v>
      </c>
    </row>
    <row r="3335" spans="1:4" x14ac:dyDescent="0.25">
      <c r="A3335">
        <v>3334</v>
      </c>
      <c r="B3335" s="28" t="str">
        <f>Calculations!M3344</f>
        <v>N/A</v>
      </c>
      <c r="C3335" s="28" t="str">
        <f>Calculations!O3344</f>
        <v>N/A</v>
      </c>
      <c r="D3335" s="28" t="str">
        <f>Calculations!N3344</f>
        <v>N/A</v>
      </c>
    </row>
    <row r="3336" spans="1:4" x14ac:dyDescent="0.25">
      <c r="A3336">
        <v>3335</v>
      </c>
      <c r="B3336" s="28" t="str">
        <f>Calculations!M3345</f>
        <v>N/A</v>
      </c>
      <c r="C3336" s="28" t="str">
        <f>Calculations!O3345</f>
        <v>N/A</v>
      </c>
      <c r="D3336" s="28" t="str">
        <f>Calculations!N3345</f>
        <v>N/A</v>
      </c>
    </row>
    <row r="3337" spans="1:4" x14ac:dyDescent="0.25">
      <c r="A3337">
        <v>3336</v>
      </c>
      <c r="B3337" s="28" t="str">
        <f>Calculations!M3346</f>
        <v>N/A</v>
      </c>
      <c r="C3337" s="28" t="str">
        <f>Calculations!O3346</f>
        <v>N/A</v>
      </c>
      <c r="D3337" s="28" t="str">
        <f>Calculations!N3346</f>
        <v>N/A</v>
      </c>
    </row>
    <row r="3338" spans="1:4" x14ac:dyDescent="0.25">
      <c r="A3338">
        <v>3337</v>
      </c>
      <c r="B3338" s="28" t="str">
        <f>Calculations!M3347</f>
        <v>N/A</v>
      </c>
      <c r="C3338" s="28" t="str">
        <f>Calculations!O3347</f>
        <v>N/A</v>
      </c>
      <c r="D3338" s="28" t="str">
        <f>Calculations!N3347</f>
        <v>N/A</v>
      </c>
    </row>
    <row r="3339" spans="1:4" x14ac:dyDescent="0.25">
      <c r="A3339">
        <v>3338</v>
      </c>
      <c r="B3339" s="28" t="str">
        <f>Calculations!M3348</f>
        <v>N/A</v>
      </c>
      <c r="C3339" s="28" t="str">
        <f>Calculations!O3348</f>
        <v>N/A</v>
      </c>
      <c r="D3339" s="28" t="str">
        <f>Calculations!N3348</f>
        <v>N/A</v>
      </c>
    </row>
    <row r="3340" spans="1:4" x14ac:dyDescent="0.25">
      <c r="A3340">
        <v>3339</v>
      </c>
      <c r="B3340" s="28" t="str">
        <f>Calculations!M3349</f>
        <v>N/A</v>
      </c>
      <c r="C3340" s="28" t="str">
        <f>Calculations!O3349</f>
        <v>N/A</v>
      </c>
      <c r="D3340" s="28" t="str">
        <f>Calculations!N3349</f>
        <v>N/A</v>
      </c>
    </row>
    <row r="3341" spans="1:4" x14ac:dyDescent="0.25">
      <c r="A3341">
        <v>3340</v>
      </c>
      <c r="B3341" s="28" t="str">
        <f>Calculations!M3350</f>
        <v>N/A</v>
      </c>
      <c r="C3341" s="28" t="str">
        <f>Calculations!O3350</f>
        <v>N/A</v>
      </c>
      <c r="D3341" s="28" t="str">
        <f>Calculations!N3350</f>
        <v>N/A</v>
      </c>
    </row>
    <row r="3342" spans="1:4" x14ac:dyDescent="0.25">
      <c r="A3342">
        <v>3341</v>
      </c>
      <c r="B3342" s="28" t="str">
        <f>Calculations!M3351</f>
        <v>N/A</v>
      </c>
      <c r="C3342" s="28" t="str">
        <f>Calculations!O3351</f>
        <v>N/A</v>
      </c>
      <c r="D3342" s="28" t="str">
        <f>Calculations!N3351</f>
        <v>N/A</v>
      </c>
    </row>
    <row r="3343" spans="1:4" x14ac:dyDescent="0.25">
      <c r="A3343">
        <v>3342</v>
      </c>
      <c r="B3343" s="28" t="str">
        <f>Calculations!M3352</f>
        <v>N/A</v>
      </c>
      <c r="C3343" s="28" t="str">
        <f>Calculations!O3352</f>
        <v>N/A</v>
      </c>
      <c r="D3343" s="28" t="str">
        <f>Calculations!N3352</f>
        <v>N/A</v>
      </c>
    </row>
    <row r="3344" spans="1:4" x14ac:dyDescent="0.25">
      <c r="A3344">
        <v>3343</v>
      </c>
      <c r="B3344" s="28" t="str">
        <f>Calculations!M3353</f>
        <v>N/A</v>
      </c>
      <c r="C3344" s="28" t="str">
        <f>Calculations!O3353</f>
        <v>N/A</v>
      </c>
      <c r="D3344" s="28" t="str">
        <f>Calculations!N3353</f>
        <v>N/A</v>
      </c>
    </row>
    <row r="3345" spans="1:4" x14ac:dyDescent="0.25">
      <c r="A3345">
        <v>3344</v>
      </c>
      <c r="B3345" s="28" t="str">
        <f>Calculations!M3354</f>
        <v>N/A</v>
      </c>
      <c r="C3345" s="28" t="str">
        <f>Calculations!O3354</f>
        <v>N/A</v>
      </c>
      <c r="D3345" s="28" t="str">
        <f>Calculations!N3354</f>
        <v>N/A</v>
      </c>
    </row>
    <row r="3346" spans="1:4" x14ac:dyDescent="0.25">
      <c r="A3346">
        <v>3345</v>
      </c>
      <c r="B3346" s="28" t="str">
        <f>Calculations!M3355</f>
        <v>N/A</v>
      </c>
      <c r="C3346" s="28" t="str">
        <f>Calculations!O3355</f>
        <v>N/A</v>
      </c>
      <c r="D3346" s="28" t="str">
        <f>Calculations!N3355</f>
        <v>N/A</v>
      </c>
    </row>
    <row r="3347" spans="1:4" x14ac:dyDescent="0.25">
      <c r="A3347">
        <v>3346</v>
      </c>
      <c r="B3347" s="28" t="str">
        <f>Calculations!M3356</f>
        <v>N/A</v>
      </c>
      <c r="C3347" s="28" t="str">
        <f>Calculations!O3356</f>
        <v>N/A</v>
      </c>
      <c r="D3347" s="28" t="str">
        <f>Calculations!N3356</f>
        <v>N/A</v>
      </c>
    </row>
    <row r="3348" spans="1:4" x14ac:dyDescent="0.25">
      <c r="A3348">
        <v>3347</v>
      </c>
      <c r="B3348" s="28" t="str">
        <f>Calculations!M3357</f>
        <v>N/A</v>
      </c>
      <c r="C3348" s="28" t="str">
        <f>Calculations!O3357</f>
        <v>N/A</v>
      </c>
      <c r="D3348" s="28" t="str">
        <f>Calculations!N3357</f>
        <v>N/A</v>
      </c>
    </row>
    <row r="3349" spans="1:4" x14ac:dyDescent="0.25">
      <c r="A3349">
        <v>3348</v>
      </c>
      <c r="B3349" s="28" t="str">
        <f>Calculations!M3358</f>
        <v>N/A</v>
      </c>
      <c r="C3349" s="28" t="str">
        <f>Calculations!O3358</f>
        <v>N/A</v>
      </c>
      <c r="D3349" s="28" t="str">
        <f>Calculations!N3358</f>
        <v>N/A</v>
      </c>
    </row>
    <row r="3350" spans="1:4" x14ac:dyDescent="0.25">
      <c r="A3350">
        <v>3349</v>
      </c>
      <c r="B3350" s="28" t="str">
        <f>Calculations!M3359</f>
        <v>N/A</v>
      </c>
      <c r="C3350" s="28" t="str">
        <f>Calculations!O3359</f>
        <v>N/A</v>
      </c>
      <c r="D3350" s="28" t="str">
        <f>Calculations!N3359</f>
        <v>N/A</v>
      </c>
    </row>
    <row r="3351" spans="1:4" x14ac:dyDescent="0.25">
      <c r="A3351">
        <v>3350</v>
      </c>
      <c r="B3351" s="28" t="str">
        <f>Calculations!M3360</f>
        <v>N/A</v>
      </c>
      <c r="C3351" s="28" t="str">
        <f>Calculations!O3360</f>
        <v>N/A</v>
      </c>
      <c r="D3351" s="28" t="str">
        <f>Calculations!N3360</f>
        <v>N/A</v>
      </c>
    </row>
    <row r="3352" spans="1:4" x14ac:dyDescent="0.25">
      <c r="A3352">
        <v>3351</v>
      </c>
      <c r="B3352" s="28" t="str">
        <f>Calculations!M3361</f>
        <v>N/A</v>
      </c>
      <c r="C3352" s="28" t="str">
        <f>Calculations!O3361</f>
        <v>N/A</v>
      </c>
      <c r="D3352" s="28" t="str">
        <f>Calculations!N3361</f>
        <v>N/A</v>
      </c>
    </row>
    <row r="3353" spans="1:4" x14ac:dyDescent="0.25">
      <c r="A3353">
        <v>3352</v>
      </c>
      <c r="B3353" s="28" t="str">
        <f>Calculations!M3362</f>
        <v>N/A</v>
      </c>
      <c r="C3353" s="28" t="str">
        <f>Calculations!O3362</f>
        <v>N/A</v>
      </c>
      <c r="D3353" s="28" t="str">
        <f>Calculations!N3362</f>
        <v>N/A</v>
      </c>
    </row>
    <row r="3354" spans="1:4" x14ac:dyDescent="0.25">
      <c r="A3354">
        <v>3353</v>
      </c>
      <c r="B3354" s="28" t="str">
        <f>Calculations!M3363</f>
        <v>N/A</v>
      </c>
      <c r="C3354" s="28" t="str">
        <f>Calculations!O3363</f>
        <v>N/A</v>
      </c>
      <c r="D3354" s="28" t="str">
        <f>Calculations!N3363</f>
        <v>N/A</v>
      </c>
    </row>
    <row r="3355" spans="1:4" x14ac:dyDescent="0.25">
      <c r="A3355">
        <v>3354</v>
      </c>
      <c r="B3355" s="28" t="str">
        <f>Calculations!M3364</f>
        <v>N/A</v>
      </c>
      <c r="C3355" s="28" t="str">
        <f>Calculations!O3364</f>
        <v>N/A</v>
      </c>
      <c r="D3355" s="28" t="str">
        <f>Calculations!N3364</f>
        <v>N/A</v>
      </c>
    </row>
    <row r="3356" spans="1:4" x14ac:dyDescent="0.25">
      <c r="A3356">
        <v>3355</v>
      </c>
      <c r="B3356" s="28" t="str">
        <f>Calculations!M3365</f>
        <v>N/A</v>
      </c>
      <c r="C3356" s="28" t="str">
        <f>Calculations!O3365</f>
        <v>N/A</v>
      </c>
      <c r="D3356" s="28" t="str">
        <f>Calculations!N3365</f>
        <v>N/A</v>
      </c>
    </row>
    <row r="3357" spans="1:4" x14ac:dyDescent="0.25">
      <c r="A3357">
        <v>3356</v>
      </c>
      <c r="B3357" s="28" t="str">
        <f>Calculations!M3366</f>
        <v>N/A</v>
      </c>
      <c r="C3357" s="28" t="str">
        <f>Calculations!O3366</f>
        <v>N/A</v>
      </c>
      <c r="D3357" s="28" t="str">
        <f>Calculations!N3366</f>
        <v>N/A</v>
      </c>
    </row>
    <row r="3358" spans="1:4" x14ac:dyDescent="0.25">
      <c r="A3358">
        <v>3357</v>
      </c>
      <c r="B3358" s="28" t="str">
        <f>Calculations!M3367</f>
        <v>N/A</v>
      </c>
      <c r="C3358" s="28" t="str">
        <f>Calculations!O3367</f>
        <v>N/A</v>
      </c>
      <c r="D3358" s="28" t="str">
        <f>Calculations!N3367</f>
        <v>N/A</v>
      </c>
    </row>
    <row r="3359" spans="1:4" x14ac:dyDescent="0.25">
      <c r="A3359">
        <v>3358</v>
      </c>
      <c r="B3359" s="28" t="str">
        <f>Calculations!M3368</f>
        <v>N/A</v>
      </c>
      <c r="C3359" s="28" t="str">
        <f>Calculations!O3368</f>
        <v>N/A</v>
      </c>
      <c r="D3359" s="28" t="str">
        <f>Calculations!N3368</f>
        <v>N/A</v>
      </c>
    </row>
    <row r="3360" spans="1:4" x14ac:dyDescent="0.25">
      <c r="A3360">
        <v>3359</v>
      </c>
      <c r="B3360" s="28" t="str">
        <f>Calculations!M3369</f>
        <v>N/A</v>
      </c>
      <c r="C3360" s="28" t="str">
        <f>Calculations!O3369</f>
        <v>N/A</v>
      </c>
      <c r="D3360" s="28" t="str">
        <f>Calculations!N3369</f>
        <v>N/A</v>
      </c>
    </row>
    <row r="3361" spans="1:4" x14ac:dyDescent="0.25">
      <c r="A3361">
        <v>3360</v>
      </c>
      <c r="B3361" s="28" t="str">
        <f>Calculations!M3370</f>
        <v>N/A</v>
      </c>
      <c r="C3361" s="28" t="str">
        <f>Calculations!O3370</f>
        <v>N/A</v>
      </c>
      <c r="D3361" s="28" t="str">
        <f>Calculations!N3370</f>
        <v>N/A</v>
      </c>
    </row>
    <row r="3362" spans="1:4" x14ac:dyDescent="0.25">
      <c r="A3362">
        <v>3361</v>
      </c>
      <c r="B3362" s="28" t="str">
        <f>Calculations!M3371</f>
        <v>N/A</v>
      </c>
      <c r="C3362" s="28" t="str">
        <f>Calculations!O3371</f>
        <v>N/A</v>
      </c>
      <c r="D3362" s="28" t="str">
        <f>Calculations!N3371</f>
        <v>N/A</v>
      </c>
    </row>
    <row r="3363" spans="1:4" x14ac:dyDescent="0.25">
      <c r="A3363">
        <v>3362</v>
      </c>
      <c r="B3363" s="28" t="str">
        <f>Calculations!M3372</f>
        <v>N/A</v>
      </c>
      <c r="C3363" s="28" t="str">
        <f>Calculations!O3372</f>
        <v>N/A</v>
      </c>
      <c r="D3363" s="28" t="str">
        <f>Calculations!N3372</f>
        <v>N/A</v>
      </c>
    </row>
    <row r="3364" spans="1:4" x14ac:dyDescent="0.25">
      <c r="A3364">
        <v>3363</v>
      </c>
      <c r="B3364" s="28" t="str">
        <f>Calculations!M3373</f>
        <v>N/A</v>
      </c>
      <c r="C3364" s="28" t="str">
        <f>Calculations!O3373</f>
        <v>N/A</v>
      </c>
      <c r="D3364" s="28" t="str">
        <f>Calculations!N3373</f>
        <v>N/A</v>
      </c>
    </row>
    <row r="3365" spans="1:4" x14ac:dyDescent="0.25">
      <c r="A3365">
        <v>3364</v>
      </c>
      <c r="B3365" s="28" t="str">
        <f>Calculations!M3374</f>
        <v>N/A</v>
      </c>
      <c r="C3365" s="28" t="str">
        <f>Calculations!O3374</f>
        <v>N/A</v>
      </c>
      <c r="D3365" s="28" t="str">
        <f>Calculations!N3374</f>
        <v>N/A</v>
      </c>
    </row>
    <row r="3366" spans="1:4" x14ac:dyDescent="0.25">
      <c r="A3366">
        <v>3365</v>
      </c>
      <c r="B3366" s="28" t="str">
        <f>Calculations!M3375</f>
        <v>N/A</v>
      </c>
      <c r="C3366" s="28" t="str">
        <f>Calculations!O3375</f>
        <v>N/A</v>
      </c>
      <c r="D3366" s="28" t="str">
        <f>Calculations!N3375</f>
        <v>N/A</v>
      </c>
    </row>
    <row r="3367" spans="1:4" x14ac:dyDescent="0.25">
      <c r="A3367">
        <v>3366</v>
      </c>
      <c r="B3367" s="28" t="str">
        <f>Calculations!M3376</f>
        <v>N/A</v>
      </c>
      <c r="C3367" s="28" t="str">
        <f>Calculations!O3376</f>
        <v>N/A</v>
      </c>
      <c r="D3367" s="28" t="str">
        <f>Calculations!N3376</f>
        <v>N/A</v>
      </c>
    </row>
    <row r="3368" spans="1:4" x14ac:dyDescent="0.25">
      <c r="A3368">
        <v>3367</v>
      </c>
      <c r="B3368" s="28" t="str">
        <f>Calculations!M3377</f>
        <v>N/A</v>
      </c>
      <c r="C3368" s="28" t="str">
        <f>Calculations!O3377</f>
        <v>N/A</v>
      </c>
      <c r="D3368" s="28" t="str">
        <f>Calculations!N3377</f>
        <v>N/A</v>
      </c>
    </row>
    <row r="3369" spans="1:4" x14ac:dyDescent="0.25">
      <c r="A3369">
        <v>3368</v>
      </c>
      <c r="B3369" s="28" t="str">
        <f>Calculations!M3378</f>
        <v>N/A</v>
      </c>
      <c r="C3369" s="28" t="str">
        <f>Calculations!O3378</f>
        <v>N/A</v>
      </c>
      <c r="D3369" s="28" t="str">
        <f>Calculations!N3378</f>
        <v>N/A</v>
      </c>
    </row>
    <row r="3370" spans="1:4" x14ac:dyDescent="0.25">
      <c r="A3370">
        <v>3369</v>
      </c>
      <c r="B3370" s="28" t="str">
        <f>Calculations!M3379</f>
        <v>N/A</v>
      </c>
      <c r="C3370" s="28" t="str">
        <f>Calculations!O3379</f>
        <v>N/A</v>
      </c>
      <c r="D3370" s="28" t="str">
        <f>Calculations!N3379</f>
        <v>N/A</v>
      </c>
    </row>
    <row r="3371" spans="1:4" x14ac:dyDescent="0.25">
      <c r="A3371">
        <v>3370</v>
      </c>
      <c r="B3371" s="28" t="str">
        <f>Calculations!M3380</f>
        <v>N/A</v>
      </c>
      <c r="C3371" s="28" t="str">
        <f>Calculations!O3380</f>
        <v>N/A</v>
      </c>
      <c r="D3371" s="28" t="str">
        <f>Calculations!N3380</f>
        <v>N/A</v>
      </c>
    </row>
    <row r="3372" spans="1:4" x14ac:dyDescent="0.25">
      <c r="A3372">
        <v>3371</v>
      </c>
      <c r="B3372" s="28" t="str">
        <f>Calculations!M3381</f>
        <v>N/A</v>
      </c>
      <c r="C3372" s="28" t="str">
        <f>Calculations!O3381</f>
        <v>N/A</v>
      </c>
      <c r="D3372" s="28" t="str">
        <f>Calculations!N3381</f>
        <v>N/A</v>
      </c>
    </row>
    <row r="3373" spans="1:4" x14ac:dyDescent="0.25">
      <c r="A3373">
        <v>3372</v>
      </c>
      <c r="B3373" s="28" t="str">
        <f>Calculations!M3382</f>
        <v>N/A</v>
      </c>
      <c r="C3373" s="28" t="str">
        <f>Calculations!O3382</f>
        <v>N/A</v>
      </c>
      <c r="D3373" s="28" t="str">
        <f>Calculations!N3382</f>
        <v>N/A</v>
      </c>
    </row>
    <row r="3374" spans="1:4" x14ac:dyDescent="0.25">
      <c r="A3374">
        <v>3373</v>
      </c>
      <c r="B3374" s="28" t="str">
        <f>Calculations!M3383</f>
        <v>N/A</v>
      </c>
      <c r="C3374" s="28" t="str">
        <f>Calculations!O3383</f>
        <v>N/A</v>
      </c>
      <c r="D3374" s="28" t="str">
        <f>Calculations!N3383</f>
        <v>N/A</v>
      </c>
    </row>
    <row r="3375" spans="1:4" x14ac:dyDescent="0.25">
      <c r="A3375">
        <v>3374</v>
      </c>
      <c r="B3375" s="28" t="str">
        <f>Calculations!M3384</f>
        <v>N/A</v>
      </c>
      <c r="C3375" s="28" t="str">
        <f>Calculations!O3384</f>
        <v>N/A</v>
      </c>
      <c r="D3375" s="28" t="str">
        <f>Calculations!N3384</f>
        <v>N/A</v>
      </c>
    </row>
    <row r="3376" spans="1:4" x14ac:dyDescent="0.25">
      <c r="A3376">
        <v>3375</v>
      </c>
      <c r="B3376" s="28" t="str">
        <f>Calculations!M3385</f>
        <v>N/A</v>
      </c>
      <c r="C3376" s="28" t="str">
        <f>Calculations!O3385</f>
        <v>N/A</v>
      </c>
      <c r="D3376" s="28" t="str">
        <f>Calculations!N3385</f>
        <v>N/A</v>
      </c>
    </row>
    <row r="3377" spans="1:4" x14ac:dyDescent="0.25">
      <c r="A3377">
        <v>3376</v>
      </c>
      <c r="B3377" s="28" t="str">
        <f>Calculations!M3386</f>
        <v>N/A</v>
      </c>
      <c r="C3377" s="28" t="str">
        <f>Calculations!O3386</f>
        <v>N/A</v>
      </c>
      <c r="D3377" s="28" t="str">
        <f>Calculations!N3386</f>
        <v>N/A</v>
      </c>
    </row>
    <row r="3378" spans="1:4" x14ac:dyDescent="0.25">
      <c r="A3378">
        <v>3377</v>
      </c>
      <c r="B3378" s="28" t="str">
        <f>Calculations!M3387</f>
        <v>N/A</v>
      </c>
      <c r="C3378" s="28" t="str">
        <f>Calculations!O3387</f>
        <v>N/A</v>
      </c>
      <c r="D3378" s="28" t="str">
        <f>Calculations!N3387</f>
        <v>N/A</v>
      </c>
    </row>
    <row r="3379" spans="1:4" x14ac:dyDescent="0.25">
      <c r="A3379">
        <v>3378</v>
      </c>
      <c r="B3379" s="28" t="str">
        <f>Calculations!M3388</f>
        <v>N/A</v>
      </c>
      <c r="C3379" s="28" t="str">
        <f>Calculations!O3388</f>
        <v>N/A</v>
      </c>
      <c r="D3379" s="28" t="str">
        <f>Calculations!N3388</f>
        <v>N/A</v>
      </c>
    </row>
    <row r="3380" spans="1:4" x14ac:dyDescent="0.25">
      <c r="A3380">
        <v>3379</v>
      </c>
      <c r="B3380" s="28" t="str">
        <f>Calculations!M3389</f>
        <v>N/A</v>
      </c>
      <c r="C3380" s="28" t="str">
        <f>Calculations!O3389</f>
        <v>N/A</v>
      </c>
      <c r="D3380" s="28" t="str">
        <f>Calculations!N3389</f>
        <v>N/A</v>
      </c>
    </row>
    <row r="3381" spans="1:4" x14ac:dyDescent="0.25">
      <c r="A3381">
        <v>3380</v>
      </c>
      <c r="B3381" s="28" t="str">
        <f>Calculations!M3390</f>
        <v>N/A</v>
      </c>
      <c r="C3381" s="28" t="str">
        <f>Calculations!O3390</f>
        <v>N/A</v>
      </c>
      <c r="D3381" s="28" t="str">
        <f>Calculations!N3390</f>
        <v>N/A</v>
      </c>
    </row>
    <row r="3382" spans="1:4" x14ac:dyDescent="0.25">
      <c r="A3382">
        <v>3381</v>
      </c>
      <c r="B3382" s="28" t="str">
        <f>Calculations!M3391</f>
        <v>N/A</v>
      </c>
      <c r="C3382" s="28" t="str">
        <f>Calculations!O3391</f>
        <v>N/A</v>
      </c>
      <c r="D3382" s="28" t="str">
        <f>Calculations!N3391</f>
        <v>N/A</v>
      </c>
    </row>
    <row r="3383" spans="1:4" x14ac:dyDescent="0.25">
      <c r="A3383">
        <v>3382</v>
      </c>
      <c r="B3383" s="28" t="str">
        <f>Calculations!M3392</f>
        <v>N/A</v>
      </c>
      <c r="C3383" s="28" t="str">
        <f>Calculations!O3392</f>
        <v>N/A</v>
      </c>
      <c r="D3383" s="28" t="str">
        <f>Calculations!N3392</f>
        <v>N/A</v>
      </c>
    </row>
    <row r="3384" spans="1:4" x14ac:dyDescent="0.25">
      <c r="A3384">
        <v>3383</v>
      </c>
      <c r="B3384" s="28" t="str">
        <f>Calculations!M3393</f>
        <v>N/A</v>
      </c>
      <c r="C3384" s="28" t="str">
        <f>Calculations!O3393</f>
        <v>N/A</v>
      </c>
      <c r="D3384" s="28" t="str">
        <f>Calculations!N3393</f>
        <v>N/A</v>
      </c>
    </row>
    <row r="3385" spans="1:4" x14ac:dyDescent="0.25">
      <c r="A3385">
        <v>3384</v>
      </c>
      <c r="B3385" s="28" t="str">
        <f>Calculations!M3394</f>
        <v>N/A</v>
      </c>
      <c r="C3385" s="28" t="str">
        <f>Calculations!O3394</f>
        <v>N/A</v>
      </c>
      <c r="D3385" s="28" t="str">
        <f>Calculations!N3394</f>
        <v>N/A</v>
      </c>
    </row>
    <row r="3386" spans="1:4" x14ac:dyDescent="0.25">
      <c r="A3386">
        <v>3385</v>
      </c>
      <c r="B3386" s="28" t="str">
        <f>Calculations!M3395</f>
        <v>N/A</v>
      </c>
      <c r="C3386" s="28" t="str">
        <f>Calculations!O3395</f>
        <v>N/A</v>
      </c>
      <c r="D3386" s="28" t="str">
        <f>Calculations!N3395</f>
        <v>N/A</v>
      </c>
    </row>
    <row r="3387" spans="1:4" x14ac:dyDescent="0.25">
      <c r="A3387">
        <v>3386</v>
      </c>
      <c r="B3387" s="28" t="str">
        <f>Calculations!M3396</f>
        <v>N/A</v>
      </c>
      <c r="C3387" s="28" t="str">
        <f>Calculations!O3396</f>
        <v>N/A</v>
      </c>
      <c r="D3387" s="28" t="str">
        <f>Calculations!N3396</f>
        <v>N/A</v>
      </c>
    </row>
    <row r="3388" spans="1:4" x14ac:dyDescent="0.25">
      <c r="A3388">
        <v>3387</v>
      </c>
      <c r="B3388" s="28" t="str">
        <f>Calculations!M3397</f>
        <v>N/A</v>
      </c>
      <c r="C3388" s="28" t="str">
        <f>Calculations!O3397</f>
        <v>N/A</v>
      </c>
      <c r="D3388" s="28" t="str">
        <f>Calculations!N3397</f>
        <v>N/A</v>
      </c>
    </row>
    <row r="3389" spans="1:4" x14ac:dyDescent="0.25">
      <c r="A3389">
        <v>3388</v>
      </c>
      <c r="B3389" s="28" t="str">
        <f>Calculations!M3398</f>
        <v>N/A</v>
      </c>
      <c r="C3389" s="28" t="str">
        <f>Calculations!O3398</f>
        <v>N/A</v>
      </c>
      <c r="D3389" s="28" t="str">
        <f>Calculations!N3398</f>
        <v>N/A</v>
      </c>
    </row>
    <row r="3390" spans="1:4" x14ac:dyDescent="0.25">
      <c r="A3390">
        <v>3389</v>
      </c>
      <c r="B3390" s="28" t="str">
        <f>Calculations!M3399</f>
        <v>N/A</v>
      </c>
      <c r="C3390" s="28" t="str">
        <f>Calculations!O3399</f>
        <v>N/A</v>
      </c>
      <c r="D3390" s="28" t="str">
        <f>Calculations!N3399</f>
        <v>N/A</v>
      </c>
    </row>
    <row r="3391" spans="1:4" x14ac:dyDescent="0.25">
      <c r="A3391">
        <v>3390</v>
      </c>
      <c r="B3391" s="28" t="str">
        <f>Calculations!M3400</f>
        <v>N/A</v>
      </c>
      <c r="C3391" s="28" t="str">
        <f>Calculations!O3400</f>
        <v>N/A</v>
      </c>
      <c r="D3391" s="28" t="str">
        <f>Calculations!N3400</f>
        <v>N/A</v>
      </c>
    </row>
    <row r="3392" spans="1:4" x14ac:dyDescent="0.25">
      <c r="A3392">
        <v>3391</v>
      </c>
      <c r="B3392" s="28" t="str">
        <f>Calculations!M3401</f>
        <v>N/A</v>
      </c>
      <c r="C3392" s="28" t="str">
        <f>Calculations!O3401</f>
        <v>N/A</v>
      </c>
      <c r="D3392" s="28" t="str">
        <f>Calculations!N3401</f>
        <v>N/A</v>
      </c>
    </row>
    <row r="3393" spans="1:4" x14ac:dyDescent="0.25">
      <c r="A3393">
        <v>3392</v>
      </c>
      <c r="B3393" s="28" t="str">
        <f>Calculations!M3402</f>
        <v>N/A</v>
      </c>
      <c r="C3393" s="28" t="str">
        <f>Calculations!O3402</f>
        <v>N/A</v>
      </c>
      <c r="D3393" s="28" t="str">
        <f>Calculations!N3402</f>
        <v>N/A</v>
      </c>
    </row>
    <row r="3394" spans="1:4" x14ac:dyDescent="0.25">
      <c r="A3394">
        <v>3393</v>
      </c>
      <c r="B3394" s="28" t="str">
        <f>Calculations!M3403</f>
        <v>N/A</v>
      </c>
      <c r="C3394" s="28" t="str">
        <f>Calculations!O3403</f>
        <v>N/A</v>
      </c>
      <c r="D3394" s="28" t="str">
        <f>Calculations!N3403</f>
        <v>N/A</v>
      </c>
    </row>
    <row r="3395" spans="1:4" x14ac:dyDescent="0.25">
      <c r="A3395">
        <v>3394</v>
      </c>
      <c r="B3395" s="28" t="str">
        <f>Calculations!M3404</f>
        <v>N/A</v>
      </c>
      <c r="C3395" s="28" t="str">
        <f>Calculations!O3404</f>
        <v>N/A</v>
      </c>
      <c r="D3395" s="28" t="str">
        <f>Calculations!N3404</f>
        <v>N/A</v>
      </c>
    </row>
    <row r="3396" spans="1:4" x14ac:dyDescent="0.25">
      <c r="A3396">
        <v>3395</v>
      </c>
      <c r="B3396" s="28" t="str">
        <f>Calculations!M3405</f>
        <v>N/A</v>
      </c>
      <c r="C3396" s="28" t="str">
        <f>Calculations!O3405</f>
        <v>N/A</v>
      </c>
      <c r="D3396" s="28" t="str">
        <f>Calculations!N3405</f>
        <v>N/A</v>
      </c>
    </row>
    <row r="3397" spans="1:4" x14ac:dyDescent="0.25">
      <c r="A3397">
        <v>3396</v>
      </c>
      <c r="B3397" s="28" t="str">
        <f>Calculations!M3406</f>
        <v>N/A</v>
      </c>
      <c r="C3397" s="28" t="str">
        <f>Calculations!O3406</f>
        <v>N/A</v>
      </c>
      <c r="D3397" s="28" t="str">
        <f>Calculations!N3406</f>
        <v>N/A</v>
      </c>
    </row>
    <row r="3398" spans="1:4" x14ac:dyDescent="0.25">
      <c r="A3398">
        <v>3397</v>
      </c>
      <c r="B3398" s="28" t="str">
        <f>Calculations!M3407</f>
        <v>N/A</v>
      </c>
      <c r="C3398" s="28" t="str">
        <f>Calculations!O3407</f>
        <v>N/A</v>
      </c>
      <c r="D3398" s="28" t="str">
        <f>Calculations!N3407</f>
        <v>N/A</v>
      </c>
    </row>
    <row r="3399" spans="1:4" x14ac:dyDescent="0.25">
      <c r="A3399">
        <v>3398</v>
      </c>
      <c r="B3399" s="28" t="str">
        <f>Calculations!M3408</f>
        <v>N/A</v>
      </c>
      <c r="C3399" s="28" t="str">
        <f>Calculations!O3408</f>
        <v>N/A</v>
      </c>
      <c r="D3399" s="28" t="str">
        <f>Calculations!N3408</f>
        <v>N/A</v>
      </c>
    </row>
    <row r="3400" spans="1:4" x14ac:dyDescent="0.25">
      <c r="A3400">
        <v>3399</v>
      </c>
      <c r="B3400" s="28" t="str">
        <f>Calculations!M3409</f>
        <v>N/A</v>
      </c>
      <c r="C3400" s="28" t="str">
        <f>Calculations!O3409</f>
        <v>N/A</v>
      </c>
      <c r="D3400" s="28" t="str">
        <f>Calculations!N3409</f>
        <v>N/A</v>
      </c>
    </row>
    <row r="3401" spans="1:4" x14ac:dyDescent="0.25">
      <c r="A3401">
        <v>3400</v>
      </c>
      <c r="B3401" s="28" t="str">
        <f>Calculations!M3410</f>
        <v>N/A</v>
      </c>
      <c r="C3401" s="28" t="str">
        <f>Calculations!O3410</f>
        <v>N/A</v>
      </c>
      <c r="D3401" s="28" t="str">
        <f>Calculations!N3410</f>
        <v>N/A</v>
      </c>
    </row>
    <row r="3402" spans="1:4" x14ac:dyDescent="0.25">
      <c r="A3402">
        <v>3401</v>
      </c>
      <c r="B3402" s="28" t="str">
        <f>Calculations!M3411</f>
        <v>N/A</v>
      </c>
      <c r="C3402" s="28" t="str">
        <f>Calculations!O3411</f>
        <v>N/A</v>
      </c>
      <c r="D3402" s="28" t="str">
        <f>Calculations!N3411</f>
        <v>N/A</v>
      </c>
    </row>
    <row r="3403" spans="1:4" x14ac:dyDescent="0.25">
      <c r="A3403">
        <v>3402</v>
      </c>
      <c r="B3403" s="28" t="str">
        <f>Calculations!M3412</f>
        <v>N/A</v>
      </c>
      <c r="C3403" s="28" t="str">
        <f>Calculations!O3412</f>
        <v>N/A</v>
      </c>
      <c r="D3403" s="28" t="str">
        <f>Calculations!N3412</f>
        <v>N/A</v>
      </c>
    </row>
    <row r="3404" spans="1:4" x14ac:dyDescent="0.25">
      <c r="A3404">
        <v>3403</v>
      </c>
      <c r="B3404" s="28" t="str">
        <f>Calculations!M3413</f>
        <v>N/A</v>
      </c>
      <c r="C3404" s="28" t="str">
        <f>Calculations!O3413</f>
        <v>N/A</v>
      </c>
      <c r="D3404" s="28" t="str">
        <f>Calculations!N3413</f>
        <v>N/A</v>
      </c>
    </row>
    <row r="3405" spans="1:4" x14ac:dyDescent="0.25">
      <c r="A3405">
        <v>3404</v>
      </c>
      <c r="B3405" s="28" t="str">
        <f>Calculations!M3414</f>
        <v>N/A</v>
      </c>
      <c r="C3405" s="28" t="str">
        <f>Calculations!O3414</f>
        <v>N/A</v>
      </c>
      <c r="D3405" s="28" t="str">
        <f>Calculations!N3414</f>
        <v>N/A</v>
      </c>
    </row>
    <row r="3406" spans="1:4" x14ac:dyDescent="0.25">
      <c r="A3406">
        <v>3405</v>
      </c>
      <c r="B3406" s="28" t="str">
        <f>Calculations!M3415</f>
        <v>N/A</v>
      </c>
      <c r="C3406" s="28" t="str">
        <f>Calculations!O3415</f>
        <v>N/A</v>
      </c>
      <c r="D3406" s="28" t="str">
        <f>Calculations!N3415</f>
        <v>N/A</v>
      </c>
    </row>
    <row r="3407" spans="1:4" x14ac:dyDescent="0.25">
      <c r="A3407">
        <v>3406</v>
      </c>
      <c r="B3407" s="28" t="str">
        <f>Calculations!M3416</f>
        <v>N/A</v>
      </c>
      <c r="C3407" s="28" t="str">
        <f>Calculations!O3416</f>
        <v>N/A</v>
      </c>
      <c r="D3407" s="28" t="str">
        <f>Calculations!N3416</f>
        <v>N/A</v>
      </c>
    </row>
    <row r="3408" spans="1:4" x14ac:dyDescent="0.25">
      <c r="A3408">
        <v>3407</v>
      </c>
      <c r="B3408" s="28" t="str">
        <f>Calculations!M3417</f>
        <v>N/A</v>
      </c>
      <c r="C3408" s="28" t="str">
        <f>Calculations!O3417</f>
        <v>N/A</v>
      </c>
      <c r="D3408" s="28" t="str">
        <f>Calculations!N3417</f>
        <v>N/A</v>
      </c>
    </row>
    <row r="3409" spans="1:4" x14ac:dyDescent="0.25">
      <c r="A3409">
        <v>3408</v>
      </c>
      <c r="B3409" s="28" t="str">
        <f>Calculations!M3418</f>
        <v>N/A</v>
      </c>
      <c r="C3409" s="28" t="str">
        <f>Calculations!O3418</f>
        <v>N/A</v>
      </c>
      <c r="D3409" s="28" t="str">
        <f>Calculations!N3418</f>
        <v>N/A</v>
      </c>
    </row>
    <row r="3410" spans="1:4" x14ac:dyDescent="0.25">
      <c r="A3410">
        <v>3409</v>
      </c>
      <c r="B3410" s="28" t="str">
        <f>Calculations!M3419</f>
        <v>N/A</v>
      </c>
      <c r="C3410" s="28" t="str">
        <f>Calculations!O3419</f>
        <v>N/A</v>
      </c>
      <c r="D3410" s="28" t="str">
        <f>Calculations!N3419</f>
        <v>N/A</v>
      </c>
    </row>
    <row r="3411" spans="1:4" x14ac:dyDescent="0.25">
      <c r="A3411">
        <v>3410</v>
      </c>
      <c r="B3411" s="28" t="str">
        <f>Calculations!M3420</f>
        <v>N/A</v>
      </c>
      <c r="C3411" s="28" t="str">
        <f>Calculations!O3420</f>
        <v>N/A</v>
      </c>
      <c r="D3411" s="28" t="str">
        <f>Calculations!N3420</f>
        <v>N/A</v>
      </c>
    </row>
    <row r="3412" spans="1:4" x14ac:dyDescent="0.25">
      <c r="A3412">
        <v>3411</v>
      </c>
      <c r="B3412" s="28" t="str">
        <f>Calculations!M3421</f>
        <v>N/A</v>
      </c>
      <c r="C3412" s="28" t="str">
        <f>Calculations!O3421</f>
        <v>N/A</v>
      </c>
      <c r="D3412" s="28" t="str">
        <f>Calculations!N3421</f>
        <v>N/A</v>
      </c>
    </row>
    <row r="3413" spans="1:4" x14ac:dyDescent="0.25">
      <c r="A3413">
        <v>3412</v>
      </c>
      <c r="B3413" s="28" t="str">
        <f>Calculations!M3422</f>
        <v>N/A</v>
      </c>
      <c r="C3413" s="28" t="str">
        <f>Calculations!O3422</f>
        <v>N/A</v>
      </c>
      <c r="D3413" s="28" t="str">
        <f>Calculations!N3422</f>
        <v>N/A</v>
      </c>
    </row>
    <row r="3414" spans="1:4" x14ac:dyDescent="0.25">
      <c r="A3414">
        <v>3413</v>
      </c>
      <c r="B3414" s="28" t="str">
        <f>Calculations!M3423</f>
        <v>N/A</v>
      </c>
      <c r="C3414" s="28" t="str">
        <f>Calculations!O3423</f>
        <v>N/A</v>
      </c>
      <c r="D3414" s="28" t="str">
        <f>Calculations!N3423</f>
        <v>N/A</v>
      </c>
    </row>
    <row r="3415" spans="1:4" x14ac:dyDescent="0.25">
      <c r="A3415">
        <v>3414</v>
      </c>
      <c r="B3415" s="28" t="str">
        <f>Calculations!M3424</f>
        <v>N/A</v>
      </c>
      <c r="C3415" s="28" t="str">
        <f>Calculations!O3424</f>
        <v>N/A</v>
      </c>
      <c r="D3415" s="28" t="str">
        <f>Calculations!N3424</f>
        <v>N/A</v>
      </c>
    </row>
    <row r="3416" spans="1:4" x14ac:dyDescent="0.25">
      <c r="A3416">
        <v>3415</v>
      </c>
      <c r="B3416" s="28" t="str">
        <f>Calculations!M3425</f>
        <v>N/A</v>
      </c>
      <c r="C3416" s="28" t="str">
        <f>Calculations!O3425</f>
        <v>N/A</v>
      </c>
      <c r="D3416" s="28" t="str">
        <f>Calculations!N3425</f>
        <v>N/A</v>
      </c>
    </row>
    <row r="3417" spans="1:4" x14ac:dyDescent="0.25">
      <c r="A3417">
        <v>3416</v>
      </c>
      <c r="B3417" s="28" t="str">
        <f>Calculations!M3426</f>
        <v>N/A</v>
      </c>
      <c r="C3417" s="28" t="str">
        <f>Calculations!O3426</f>
        <v>N/A</v>
      </c>
      <c r="D3417" s="28" t="str">
        <f>Calculations!N3426</f>
        <v>N/A</v>
      </c>
    </row>
    <row r="3418" spans="1:4" x14ac:dyDescent="0.25">
      <c r="A3418">
        <v>3417</v>
      </c>
      <c r="B3418" s="28" t="str">
        <f>Calculations!M3427</f>
        <v>N/A</v>
      </c>
      <c r="C3418" s="28" t="str">
        <f>Calculations!O3427</f>
        <v>N/A</v>
      </c>
      <c r="D3418" s="28" t="str">
        <f>Calculations!N3427</f>
        <v>N/A</v>
      </c>
    </row>
    <row r="3419" spans="1:4" x14ac:dyDescent="0.25">
      <c r="A3419">
        <v>3418</v>
      </c>
      <c r="B3419" s="28" t="str">
        <f>Calculations!M3428</f>
        <v>N/A</v>
      </c>
      <c r="C3419" s="28" t="str">
        <f>Calculations!O3428</f>
        <v>N/A</v>
      </c>
      <c r="D3419" s="28" t="str">
        <f>Calculations!N3428</f>
        <v>N/A</v>
      </c>
    </row>
    <row r="3420" spans="1:4" x14ac:dyDescent="0.25">
      <c r="A3420">
        <v>3419</v>
      </c>
      <c r="B3420" s="28" t="str">
        <f>Calculations!M3429</f>
        <v>N/A</v>
      </c>
      <c r="C3420" s="28" t="str">
        <f>Calculations!O3429</f>
        <v>N/A</v>
      </c>
      <c r="D3420" s="28" t="str">
        <f>Calculations!N3429</f>
        <v>N/A</v>
      </c>
    </row>
    <row r="3421" spans="1:4" x14ac:dyDescent="0.25">
      <c r="A3421">
        <v>3420</v>
      </c>
      <c r="B3421" s="28" t="str">
        <f>Calculations!M3430</f>
        <v>N/A</v>
      </c>
      <c r="C3421" s="28" t="str">
        <f>Calculations!O3430</f>
        <v>N/A</v>
      </c>
      <c r="D3421" s="28" t="str">
        <f>Calculations!N3430</f>
        <v>N/A</v>
      </c>
    </row>
    <row r="3422" spans="1:4" x14ac:dyDescent="0.25">
      <c r="A3422">
        <v>3421</v>
      </c>
      <c r="B3422" s="28" t="str">
        <f>Calculations!M3431</f>
        <v>N/A</v>
      </c>
      <c r="C3422" s="28" t="str">
        <f>Calculations!O3431</f>
        <v>N/A</v>
      </c>
      <c r="D3422" s="28" t="str">
        <f>Calculations!N3431</f>
        <v>N/A</v>
      </c>
    </row>
    <row r="3423" spans="1:4" x14ac:dyDescent="0.25">
      <c r="A3423">
        <v>3422</v>
      </c>
      <c r="B3423" s="28" t="str">
        <f>Calculations!M3432</f>
        <v>N/A</v>
      </c>
      <c r="C3423" s="28" t="str">
        <f>Calculations!O3432</f>
        <v>N/A</v>
      </c>
      <c r="D3423" s="28" t="str">
        <f>Calculations!N3432</f>
        <v>N/A</v>
      </c>
    </row>
    <row r="3424" spans="1:4" x14ac:dyDescent="0.25">
      <c r="A3424">
        <v>3423</v>
      </c>
      <c r="B3424" s="28" t="str">
        <f>Calculations!M3433</f>
        <v>N/A</v>
      </c>
      <c r="C3424" s="28" t="str">
        <f>Calculations!O3433</f>
        <v>N/A</v>
      </c>
      <c r="D3424" s="28" t="str">
        <f>Calculations!N3433</f>
        <v>N/A</v>
      </c>
    </row>
    <row r="3425" spans="1:4" x14ac:dyDescent="0.25">
      <c r="A3425">
        <v>3424</v>
      </c>
      <c r="B3425" s="28" t="str">
        <f>Calculations!M3434</f>
        <v>N/A</v>
      </c>
      <c r="C3425" s="28" t="str">
        <f>Calculations!O3434</f>
        <v>N/A</v>
      </c>
      <c r="D3425" s="28" t="str">
        <f>Calculations!N3434</f>
        <v>N/A</v>
      </c>
    </row>
    <row r="3426" spans="1:4" x14ac:dyDescent="0.25">
      <c r="A3426">
        <v>3425</v>
      </c>
      <c r="B3426" s="28" t="str">
        <f>Calculations!M3435</f>
        <v>N/A</v>
      </c>
      <c r="C3426" s="28" t="str">
        <f>Calculations!O3435</f>
        <v>N/A</v>
      </c>
      <c r="D3426" s="28" t="str">
        <f>Calculations!N3435</f>
        <v>N/A</v>
      </c>
    </row>
    <row r="3427" spans="1:4" x14ac:dyDescent="0.25">
      <c r="A3427">
        <v>3426</v>
      </c>
      <c r="B3427" s="28" t="str">
        <f>Calculations!M3436</f>
        <v>N/A</v>
      </c>
      <c r="C3427" s="28" t="str">
        <f>Calculations!O3436</f>
        <v>N/A</v>
      </c>
      <c r="D3427" s="28" t="str">
        <f>Calculations!N3436</f>
        <v>N/A</v>
      </c>
    </row>
    <row r="3428" spans="1:4" x14ac:dyDescent="0.25">
      <c r="A3428">
        <v>3427</v>
      </c>
      <c r="B3428" s="28" t="str">
        <f>Calculations!M3437</f>
        <v>N/A</v>
      </c>
      <c r="C3428" s="28" t="str">
        <f>Calculations!O3437</f>
        <v>N/A</v>
      </c>
      <c r="D3428" s="28" t="str">
        <f>Calculations!N3437</f>
        <v>N/A</v>
      </c>
    </row>
    <row r="3429" spans="1:4" x14ac:dyDescent="0.25">
      <c r="A3429">
        <v>3428</v>
      </c>
      <c r="B3429" s="28" t="str">
        <f>Calculations!M3438</f>
        <v>N/A</v>
      </c>
      <c r="C3429" s="28" t="str">
        <f>Calculations!O3438</f>
        <v>N/A</v>
      </c>
      <c r="D3429" s="28" t="str">
        <f>Calculations!N3438</f>
        <v>N/A</v>
      </c>
    </row>
    <row r="3430" spans="1:4" x14ac:dyDescent="0.25">
      <c r="A3430">
        <v>3429</v>
      </c>
      <c r="B3430" s="28" t="str">
        <f>Calculations!M3439</f>
        <v>N/A</v>
      </c>
      <c r="C3430" s="28" t="str">
        <f>Calculations!O3439</f>
        <v>N/A</v>
      </c>
      <c r="D3430" s="28" t="str">
        <f>Calculations!N3439</f>
        <v>N/A</v>
      </c>
    </row>
    <row r="3431" spans="1:4" x14ac:dyDescent="0.25">
      <c r="A3431">
        <v>3430</v>
      </c>
      <c r="B3431" s="28" t="str">
        <f>Calculations!M3440</f>
        <v>N/A</v>
      </c>
      <c r="C3431" s="28" t="str">
        <f>Calculations!O3440</f>
        <v>N/A</v>
      </c>
      <c r="D3431" s="28" t="str">
        <f>Calculations!N3440</f>
        <v>N/A</v>
      </c>
    </row>
    <row r="3432" spans="1:4" x14ac:dyDescent="0.25">
      <c r="A3432">
        <v>3431</v>
      </c>
      <c r="B3432" s="28" t="str">
        <f>Calculations!M3441</f>
        <v>N/A</v>
      </c>
      <c r="C3432" s="28" t="str">
        <f>Calculations!O3441</f>
        <v>N/A</v>
      </c>
      <c r="D3432" s="28" t="str">
        <f>Calculations!N3441</f>
        <v>N/A</v>
      </c>
    </row>
    <row r="3433" spans="1:4" x14ac:dyDescent="0.25">
      <c r="A3433">
        <v>3432</v>
      </c>
      <c r="B3433" s="28" t="str">
        <f>Calculations!M3442</f>
        <v>N/A</v>
      </c>
      <c r="C3433" s="28" t="str">
        <f>Calculations!O3442</f>
        <v>N/A</v>
      </c>
      <c r="D3433" s="28" t="str">
        <f>Calculations!N3442</f>
        <v>N/A</v>
      </c>
    </row>
    <row r="3434" spans="1:4" x14ac:dyDescent="0.25">
      <c r="A3434">
        <v>3433</v>
      </c>
      <c r="B3434" s="28" t="str">
        <f>Calculations!M3443</f>
        <v>N/A</v>
      </c>
      <c r="C3434" s="28" t="str">
        <f>Calculations!O3443</f>
        <v>N/A</v>
      </c>
      <c r="D3434" s="28" t="str">
        <f>Calculations!N3443</f>
        <v>N/A</v>
      </c>
    </row>
    <row r="3435" spans="1:4" x14ac:dyDescent="0.25">
      <c r="A3435">
        <v>3434</v>
      </c>
      <c r="B3435" s="28" t="str">
        <f>Calculations!M3444</f>
        <v>N/A</v>
      </c>
      <c r="C3435" s="28" t="str">
        <f>Calculations!O3444</f>
        <v>N/A</v>
      </c>
      <c r="D3435" s="28" t="str">
        <f>Calculations!N3444</f>
        <v>N/A</v>
      </c>
    </row>
    <row r="3436" spans="1:4" x14ac:dyDescent="0.25">
      <c r="A3436">
        <v>3435</v>
      </c>
      <c r="B3436" s="28" t="str">
        <f>Calculations!M3445</f>
        <v>N/A</v>
      </c>
      <c r="C3436" s="28" t="str">
        <f>Calculations!O3445</f>
        <v>N/A</v>
      </c>
      <c r="D3436" s="28" t="str">
        <f>Calculations!N3445</f>
        <v>N/A</v>
      </c>
    </row>
    <row r="3437" spans="1:4" x14ac:dyDescent="0.25">
      <c r="A3437">
        <v>3436</v>
      </c>
      <c r="B3437" s="28" t="str">
        <f>Calculations!M3446</f>
        <v>N/A</v>
      </c>
      <c r="C3437" s="28" t="str">
        <f>Calculations!O3446</f>
        <v>N/A</v>
      </c>
      <c r="D3437" s="28" t="str">
        <f>Calculations!N3446</f>
        <v>N/A</v>
      </c>
    </row>
    <row r="3438" spans="1:4" x14ac:dyDescent="0.25">
      <c r="A3438">
        <v>3437</v>
      </c>
      <c r="B3438" s="28" t="str">
        <f>Calculations!M3447</f>
        <v>N/A</v>
      </c>
      <c r="C3438" s="28" t="str">
        <f>Calculations!O3447</f>
        <v>N/A</v>
      </c>
      <c r="D3438" s="28" t="str">
        <f>Calculations!N3447</f>
        <v>N/A</v>
      </c>
    </row>
    <row r="3439" spans="1:4" x14ac:dyDescent="0.25">
      <c r="A3439">
        <v>3438</v>
      </c>
      <c r="B3439" s="28" t="str">
        <f>Calculations!M3448</f>
        <v>N/A</v>
      </c>
      <c r="C3439" s="28" t="str">
        <f>Calculations!O3448</f>
        <v>N/A</v>
      </c>
      <c r="D3439" s="28" t="str">
        <f>Calculations!N3448</f>
        <v>N/A</v>
      </c>
    </row>
    <row r="3440" spans="1:4" x14ac:dyDescent="0.25">
      <c r="A3440">
        <v>3439</v>
      </c>
      <c r="B3440" s="28" t="str">
        <f>Calculations!M3449</f>
        <v>N/A</v>
      </c>
      <c r="C3440" s="28" t="str">
        <f>Calculations!O3449</f>
        <v>N/A</v>
      </c>
      <c r="D3440" s="28" t="str">
        <f>Calculations!N3449</f>
        <v>N/A</v>
      </c>
    </row>
    <row r="3441" spans="1:4" x14ac:dyDescent="0.25">
      <c r="A3441">
        <v>3440</v>
      </c>
      <c r="B3441" s="28" t="str">
        <f>Calculations!M3450</f>
        <v>N/A</v>
      </c>
      <c r="C3441" s="28" t="str">
        <f>Calculations!O3450</f>
        <v>N/A</v>
      </c>
      <c r="D3441" s="28" t="str">
        <f>Calculations!N3450</f>
        <v>N/A</v>
      </c>
    </row>
    <row r="3442" spans="1:4" x14ac:dyDescent="0.25">
      <c r="A3442">
        <v>3441</v>
      </c>
      <c r="B3442" s="28" t="str">
        <f>Calculations!M3451</f>
        <v>N/A</v>
      </c>
      <c r="C3442" s="28" t="str">
        <f>Calculations!O3451</f>
        <v>N/A</v>
      </c>
      <c r="D3442" s="28" t="str">
        <f>Calculations!N3451</f>
        <v>N/A</v>
      </c>
    </row>
    <row r="3443" spans="1:4" x14ac:dyDescent="0.25">
      <c r="A3443">
        <v>3442</v>
      </c>
      <c r="B3443" s="28" t="str">
        <f>Calculations!M3452</f>
        <v>N/A</v>
      </c>
      <c r="C3443" s="28" t="str">
        <f>Calculations!O3452</f>
        <v>N/A</v>
      </c>
      <c r="D3443" s="28" t="str">
        <f>Calculations!N3452</f>
        <v>N/A</v>
      </c>
    </row>
    <row r="3444" spans="1:4" x14ac:dyDescent="0.25">
      <c r="A3444">
        <v>3443</v>
      </c>
      <c r="B3444" s="28" t="str">
        <f>Calculations!M3453</f>
        <v>N/A</v>
      </c>
      <c r="C3444" s="28" t="str">
        <f>Calculations!O3453</f>
        <v>N/A</v>
      </c>
      <c r="D3444" s="28" t="str">
        <f>Calculations!N3453</f>
        <v>N/A</v>
      </c>
    </row>
    <row r="3445" spans="1:4" x14ac:dyDescent="0.25">
      <c r="A3445">
        <v>3444</v>
      </c>
      <c r="B3445" s="28" t="str">
        <f>Calculations!M3454</f>
        <v>N/A</v>
      </c>
      <c r="C3445" s="28" t="str">
        <f>Calculations!O3454</f>
        <v>N/A</v>
      </c>
      <c r="D3445" s="28" t="str">
        <f>Calculations!N3454</f>
        <v>N/A</v>
      </c>
    </row>
    <row r="3446" spans="1:4" x14ac:dyDescent="0.25">
      <c r="A3446">
        <v>3445</v>
      </c>
      <c r="B3446" s="28" t="str">
        <f>Calculations!M3455</f>
        <v>N/A</v>
      </c>
      <c r="C3446" s="28" t="str">
        <f>Calculations!O3455</f>
        <v>N/A</v>
      </c>
      <c r="D3446" s="28" t="str">
        <f>Calculations!N3455</f>
        <v>N/A</v>
      </c>
    </row>
    <row r="3447" spans="1:4" x14ac:dyDescent="0.25">
      <c r="A3447">
        <v>3446</v>
      </c>
      <c r="B3447" s="28" t="str">
        <f>Calculations!M3456</f>
        <v>N/A</v>
      </c>
      <c r="C3447" s="28" t="str">
        <f>Calculations!O3456</f>
        <v>N/A</v>
      </c>
      <c r="D3447" s="28" t="str">
        <f>Calculations!N3456</f>
        <v>N/A</v>
      </c>
    </row>
    <row r="3448" spans="1:4" x14ac:dyDescent="0.25">
      <c r="A3448">
        <v>3447</v>
      </c>
      <c r="B3448" s="28" t="str">
        <f>Calculations!M3457</f>
        <v>N/A</v>
      </c>
      <c r="C3448" s="28" t="str">
        <f>Calculations!O3457</f>
        <v>N/A</v>
      </c>
      <c r="D3448" s="28" t="str">
        <f>Calculations!N3457</f>
        <v>N/A</v>
      </c>
    </row>
    <row r="3449" spans="1:4" x14ac:dyDescent="0.25">
      <c r="A3449">
        <v>3448</v>
      </c>
      <c r="B3449" s="28" t="str">
        <f>Calculations!M3458</f>
        <v>N/A</v>
      </c>
      <c r="C3449" s="28" t="str">
        <f>Calculations!O3458</f>
        <v>N/A</v>
      </c>
      <c r="D3449" s="28" t="str">
        <f>Calculations!N3458</f>
        <v>N/A</v>
      </c>
    </row>
    <row r="3450" spans="1:4" x14ac:dyDescent="0.25">
      <c r="A3450">
        <v>3449</v>
      </c>
      <c r="B3450" s="28" t="str">
        <f>Calculations!M3459</f>
        <v>N/A</v>
      </c>
      <c r="C3450" s="28" t="str">
        <f>Calculations!O3459</f>
        <v>N/A</v>
      </c>
      <c r="D3450" s="28" t="str">
        <f>Calculations!N3459</f>
        <v>N/A</v>
      </c>
    </row>
    <row r="3451" spans="1:4" x14ac:dyDescent="0.25">
      <c r="A3451">
        <v>3450</v>
      </c>
      <c r="B3451" s="28" t="str">
        <f>Calculations!M3460</f>
        <v>N/A</v>
      </c>
      <c r="C3451" s="28" t="str">
        <f>Calculations!O3460</f>
        <v>N/A</v>
      </c>
      <c r="D3451" s="28" t="str">
        <f>Calculations!N3460</f>
        <v>N/A</v>
      </c>
    </row>
    <row r="3452" spans="1:4" x14ac:dyDescent="0.25">
      <c r="A3452">
        <v>3451</v>
      </c>
      <c r="B3452" s="28" t="str">
        <f>Calculations!M3461</f>
        <v>N/A</v>
      </c>
      <c r="C3452" s="28" t="str">
        <f>Calculations!O3461</f>
        <v>N/A</v>
      </c>
      <c r="D3452" s="28" t="str">
        <f>Calculations!N3461</f>
        <v>N/A</v>
      </c>
    </row>
    <row r="3453" spans="1:4" x14ac:dyDescent="0.25">
      <c r="A3453">
        <v>3452</v>
      </c>
      <c r="B3453" s="28" t="str">
        <f>Calculations!M3462</f>
        <v>N/A</v>
      </c>
      <c r="C3453" s="28" t="str">
        <f>Calculations!O3462</f>
        <v>N/A</v>
      </c>
      <c r="D3453" s="28" t="str">
        <f>Calculations!N3462</f>
        <v>N/A</v>
      </c>
    </row>
    <row r="3454" spans="1:4" x14ac:dyDescent="0.25">
      <c r="A3454">
        <v>3453</v>
      </c>
      <c r="B3454" s="28" t="str">
        <f>Calculations!M3463</f>
        <v>N/A</v>
      </c>
      <c r="C3454" s="28" t="str">
        <f>Calculations!O3463</f>
        <v>N/A</v>
      </c>
      <c r="D3454" s="28" t="str">
        <f>Calculations!N3463</f>
        <v>N/A</v>
      </c>
    </row>
    <row r="3455" spans="1:4" x14ac:dyDescent="0.25">
      <c r="A3455">
        <v>3454</v>
      </c>
      <c r="B3455" s="28" t="str">
        <f>Calculations!M3464</f>
        <v>N/A</v>
      </c>
      <c r="C3455" s="28" t="str">
        <f>Calculations!O3464</f>
        <v>N/A</v>
      </c>
      <c r="D3455" s="28" t="str">
        <f>Calculations!N3464</f>
        <v>N/A</v>
      </c>
    </row>
    <row r="3456" spans="1:4" x14ac:dyDescent="0.25">
      <c r="A3456">
        <v>3455</v>
      </c>
      <c r="B3456" s="28" t="str">
        <f>Calculations!M3465</f>
        <v>N/A</v>
      </c>
      <c r="C3456" s="28" t="str">
        <f>Calculations!O3465</f>
        <v>N/A</v>
      </c>
      <c r="D3456" s="28" t="str">
        <f>Calculations!N3465</f>
        <v>N/A</v>
      </c>
    </row>
    <row r="3457" spans="1:4" x14ac:dyDescent="0.25">
      <c r="A3457">
        <v>3456</v>
      </c>
      <c r="B3457" s="28" t="str">
        <f>Calculations!M3466</f>
        <v>N/A</v>
      </c>
      <c r="C3457" s="28" t="str">
        <f>Calculations!O3466</f>
        <v>N/A</v>
      </c>
      <c r="D3457" s="28" t="str">
        <f>Calculations!N3466</f>
        <v>N/A</v>
      </c>
    </row>
    <row r="3458" spans="1:4" x14ac:dyDescent="0.25">
      <c r="A3458">
        <v>3457</v>
      </c>
      <c r="B3458" s="28" t="str">
        <f>Calculations!M3467</f>
        <v>N/A</v>
      </c>
      <c r="C3458" s="28" t="str">
        <f>Calculations!O3467</f>
        <v>N/A</v>
      </c>
      <c r="D3458" s="28" t="str">
        <f>Calculations!N3467</f>
        <v>N/A</v>
      </c>
    </row>
    <row r="3459" spans="1:4" x14ac:dyDescent="0.25">
      <c r="A3459">
        <v>3458</v>
      </c>
      <c r="B3459" s="28" t="str">
        <f>Calculations!M3468</f>
        <v>N/A</v>
      </c>
      <c r="C3459" s="28" t="str">
        <f>Calculations!O3468</f>
        <v>N/A</v>
      </c>
      <c r="D3459" s="28" t="str">
        <f>Calculations!N3468</f>
        <v>N/A</v>
      </c>
    </row>
    <row r="3460" spans="1:4" x14ac:dyDescent="0.25">
      <c r="A3460">
        <v>3459</v>
      </c>
      <c r="B3460" s="28" t="str">
        <f>Calculations!M3469</f>
        <v>N/A</v>
      </c>
      <c r="C3460" s="28" t="str">
        <f>Calculations!O3469</f>
        <v>N/A</v>
      </c>
      <c r="D3460" s="28" t="str">
        <f>Calculations!N3469</f>
        <v>N/A</v>
      </c>
    </row>
    <row r="3461" spans="1:4" x14ac:dyDescent="0.25">
      <c r="A3461">
        <v>3460</v>
      </c>
      <c r="B3461" s="28" t="str">
        <f>Calculations!M3470</f>
        <v>N/A</v>
      </c>
      <c r="C3461" s="28" t="str">
        <f>Calculations!O3470</f>
        <v>N/A</v>
      </c>
      <c r="D3461" s="28" t="str">
        <f>Calculations!N3470</f>
        <v>N/A</v>
      </c>
    </row>
    <row r="3462" spans="1:4" x14ac:dyDescent="0.25">
      <c r="A3462">
        <v>3461</v>
      </c>
      <c r="B3462" s="28" t="str">
        <f>Calculations!M3471</f>
        <v>N/A</v>
      </c>
      <c r="C3462" s="28" t="str">
        <f>Calculations!O3471</f>
        <v>N/A</v>
      </c>
      <c r="D3462" s="28" t="str">
        <f>Calculations!N3471</f>
        <v>N/A</v>
      </c>
    </row>
    <row r="3463" spans="1:4" x14ac:dyDescent="0.25">
      <c r="A3463">
        <v>3462</v>
      </c>
      <c r="B3463" s="28" t="str">
        <f>Calculations!M3472</f>
        <v>N/A</v>
      </c>
      <c r="C3463" s="28" t="str">
        <f>Calculations!O3472</f>
        <v>N/A</v>
      </c>
      <c r="D3463" s="28" t="str">
        <f>Calculations!N3472</f>
        <v>N/A</v>
      </c>
    </row>
    <row r="3464" spans="1:4" x14ac:dyDescent="0.25">
      <c r="A3464">
        <v>3463</v>
      </c>
      <c r="B3464" s="28" t="str">
        <f>Calculations!M3473</f>
        <v>N/A</v>
      </c>
      <c r="C3464" s="28" t="str">
        <f>Calculations!O3473</f>
        <v>N/A</v>
      </c>
      <c r="D3464" s="28" t="str">
        <f>Calculations!N3473</f>
        <v>N/A</v>
      </c>
    </row>
    <row r="3465" spans="1:4" x14ac:dyDescent="0.25">
      <c r="A3465">
        <v>3464</v>
      </c>
      <c r="B3465" s="28" t="str">
        <f>Calculations!M3474</f>
        <v>N/A</v>
      </c>
      <c r="C3465" s="28" t="str">
        <f>Calculations!O3474</f>
        <v>N/A</v>
      </c>
      <c r="D3465" s="28" t="str">
        <f>Calculations!N3474</f>
        <v>N/A</v>
      </c>
    </row>
    <row r="3466" spans="1:4" x14ac:dyDescent="0.25">
      <c r="A3466">
        <v>3465</v>
      </c>
      <c r="B3466" s="28" t="str">
        <f>Calculations!M3475</f>
        <v>N/A</v>
      </c>
      <c r="C3466" s="28" t="str">
        <f>Calculations!O3475</f>
        <v>N/A</v>
      </c>
      <c r="D3466" s="28" t="str">
        <f>Calculations!N3475</f>
        <v>N/A</v>
      </c>
    </row>
    <row r="3467" spans="1:4" x14ac:dyDescent="0.25">
      <c r="A3467">
        <v>3466</v>
      </c>
      <c r="B3467" s="28" t="str">
        <f>Calculations!M3476</f>
        <v>N/A</v>
      </c>
      <c r="C3467" s="28" t="str">
        <f>Calculations!O3476</f>
        <v>N/A</v>
      </c>
      <c r="D3467" s="28" t="str">
        <f>Calculations!N3476</f>
        <v>N/A</v>
      </c>
    </row>
    <row r="3468" spans="1:4" x14ac:dyDescent="0.25">
      <c r="A3468">
        <v>3467</v>
      </c>
      <c r="B3468" s="28" t="str">
        <f>Calculations!M3477</f>
        <v>N/A</v>
      </c>
      <c r="C3468" s="28" t="str">
        <f>Calculations!O3477</f>
        <v>N/A</v>
      </c>
      <c r="D3468" s="28" t="str">
        <f>Calculations!N3477</f>
        <v>N/A</v>
      </c>
    </row>
    <row r="3469" spans="1:4" x14ac:dyDescent="0.25">
      <c r="A3469">
        <v>3468</v>
      </c>
      <c r="B3469" s="28" t="str">
        <f>Calculations!M3478</f>
        <v>N/A</v>
      </c>
      <c r="C3469" s="28" t="str">
        <f>Calculations!O3478</f>
        <v>N/A</v>
      </c>
      <c r="D3469" s="28" t="str">
        <f>Calculations!N3478</f>
        <v>N/A</v>
      </c>
    </row>
    <row r="3470" spans="1:4" x14ac:dyDescent="0.25">
      <c r="A3470">
        <v>3469</v>
      </c>
      <c r="B3470" s="28" t="str">
        <f>Calculations!M3479</f>
        <v>N/A</v>
      </c>
      <c r="C3470" s="28" t="str">
        <f>Calculations!O3479</f>
        <v>N/A</v>
      </c>
      <c r="D3470" s="28" t="str">
        <f>Calculations!N3479</f>
        <v>N/A</v>
      </c>
    </row>
    <row r="3471" spans="1:4" x14ac:dyDescent="0.25">
      <c r="A3471">
        <v>3470</v>
      </c>
      <c r="B3471" s="28" t="str">
        <f>Calculations!M3480</f>
        <v>N/A</v>
      </c>
      <c r="C3471" s="28" t="str">
        <f>Calculations!O3480</f>
        <v>N/A</v>
      </c>
      <c r="D3471" s="28" t="str">
        <f>Calculations!N3480</f>
        <v>N/A</v>
      </c>
    </row>
    <row r="3472" spans="1:4" x14ac:dyDescent="0.25">
      <c r="A3472">
        <v>3471</v>
      </c>
      <c r="B3472" s="28" t="str">
        <f>Calculations!M3481</f>
        <v>N/A</v>
      </c>
      <c r="C3472" s="28" t="str">
        <f>Calculations!O3481</f>
        <v>N/A</v>
      </c>
      <c r="D3472" s="28" t="str">
        <f>Calculations!N3481</f>
        <v>N/A</v>
      </c>
    </row>
    <row r="3473" spans="1:4" x14ac:dyDescent="0.25">
      <c r="A3473">
        <v>3472</v>
      </c>
      <c r="B3473" s="28" t="str">
        <f>Calculations!M3482</f>
        <v>N/A</v>
      </c>
      <c r="C3473" s="28" t="str">
        <f>Calculations!O3482</f>
        <v>N/A</v>
      </c>
      <c r="D3473" s="28" t="str">
        <f>Calculations!N3482</f>
        <v>N/A</v>
      </c>
    </row>
    <row r="3474" spans="1:4" x14ac:dyDescent="0.25">
      <c r="A3474">
        <v>3473</v>
      </c>
      <c r="B3474" s="28" t="str">
        <f>Calculations!M3483</f>
        <v>N/A</v>
      </c>
      <c r="C3474" s="28" t="str">
        <f>Calculations!O3483</f>
        <v>N/A</v>
      </c>
      <c r="D3474" s="28" t="str">
        <f>Calculations!N3483</f>
        <v>N/A</v>
      </c>
    </row>
    <row r="3475" spans="1:4" x14ac:dyDescent="0.25">
      <c r="A3475">
        <v>3474</v>
      </c>
      <c r="B3475" s="28" t="str">
        <f>Calculations!M3484</f>
        <v>N/A</v>
      </c>
      <c r="C3475" s="28" t="str">
        <f>Calculations!O3484</f>
        <v>N/A</v>
      </c>
      <c r="D3475" s="28" t="str">
        <f>Calculations!N3484</f>
        <v>N/A</v>
      </c>
    </row>
    <row r="3476" spans="1:4" x14ac:dyDescent="0.25">
      <c r="A3476">
        <v>3475</v>
      </c>
      <c r="B3476" s="28" t="str">
        <f>Calculations!M3485</f>
        <v>N/A</v>
      </c>
      <c r="C3476" s="28" t="str">
        <f>Calculations!O3485</f>
        <v>N/A</v>
      </c>
      <c r="D3476" s="28" t="str">
        <f>Calculations!N3485</f>
        <v>N/A</v>
      </c>
    </row>
    <row r="3477" spans="1:4" x14ac:dyDescent="0.25">
      <c r="A3477">
        <v>3476</v>
      </c>
      <c r="B3477" s="28" t="str">
        <f>Calculations!M3486</f>
        <v>N/A</v>
      </c>
      <c r="C3477" s="28" t="str">
        <f>Calculations!O3486</f>
        <v>N/A</v>
      </c>
      <c r="D3477" s="28" t="str">
        <f>Calculations!N3486</f>
        <v>N/A</v>
      </c>
    </row>
    <row r="3478" spans="1:4" x14ac:dyDescent="0.25">
      <c r="A3478">
        <v>3477</v>
      </c>
      <c r="B3478" s="28" t="str">
        <f>Calculations!M3487</f>
        <v>N/A</v>
      </c>
      <c r="C3478" s="28" t="str">
        <f>Calculations!O3487</f>
        <v>N/A</v>
      </c>
      <c r="D3478" s="28" t="str">
        <f>Calculations!N3487</f>
        <v>N/A</v>
      </c>
    </row>
    <row r="3479" spans="1:4" x14ac:dyDescent="0.25">
      <c r="A3479">
        <v>3478</v>
      </c>
      <c r="B3479" s="28" t="str">
        <f>Calculations!M3488</f>
        <v>N/A</v>
      </c>
      <c r="C3479" s="28" t="str">
        <f>Calculations!O3488</f>
        <v>N/A</v>
      </c>
      <c r="D3479" s="28" t="str">
        <f>Calculations!N3488</f>
        <v>N/A</v>
      </c>
    </row>
    <row r="3480" spans="1:4" x14ac:dyDescent="0.25">
      <c r="A3480">
        <v>3479</v>
      </c>
      <c r="B3480" s="28" t="str">
        <f>Calculations!M3489</f>
        <v>N/A</v>
      </c>
      <c r="C3480" s="28" t="str">
        <f>Calculations!O3489</f>
        <v>N/A</v>
      </c>
      <c r="D3480" s="28" t="str">
        <f>Calculations!N3489</f>
        <v>N/A</v>
      </c>
    </row>
    <row r="3481" spans="1:4" x14ac:dyDescent="0.25">
      <c r="A3481">
        <v>3480</v>
      </c>
      <c r="B3481" s="28" t="str">
        <f>Calculations!M3490</f>
        <v>N/A</v>
      </c>
      <c r="C3481" s="28" t="str">
        <f>Calculations!O3490</f>
        <v>N/A</v>
      </c>
      <c r="D3481" s="28" t="str">
        <f>Calculations!N3490</f>
        <v>N/A</v>
      </c>
    </row>
    <row r="3482" spans="1:4" x14ac:dyDescent="0.25">
      <c r="A3482">
        <v>3481</v>
      </c>
      <c r="B3482" s="28" t="str">
        <f>Calculations!M3491</f>
        <v>N/A</v>
      </c>
      <c r="C3482" s="28" t="str">
        <f>Calculations!O3491</f>
        <v>N/A</v>
      </c>
      <c r="D3482" s="28" t="str">
        <f>Calculations!N3491</f>
        <v>N/A</v>
      </c>
    </row>
    <row r="3483" spans="1:4" x14ac:dyDescent="0.25">
      <c r="A3483">
        <v>3482</v>
      </c>
      <c r="B3483" s="28" t="str">
        <f>Calculations!M3492</f>
        <v>N/A</v>
      </c>
      <c r="C3483" s="28" t="str">
        <f>Calculations!O3492</f>
        <v>N/A</v>
      </c>
      <c r="D3483" s="28" t="str">
        <f>Calculations!N3492</f>
        <v>N/A</v>
      </c>
    </row>
    <row r="3484" spans="1:4" x14ac:dyDescent="0.25">
      <c r="A3484">
        <v>3483</v>
      </c>
      <c r="B3484" s="28" t="str">
        <f>Calculations!M3493</f>
        <v>N/A</v>
      </c>
      <c r="C3484" s="28" t="str">
        <f>Calculations!O3493</f>
        <v>N/A</v>
      </c>
      <c r="D3484" s="28" t="str">
        <f>Calculations!N3493</f>
        <v>N/A</v>
      </c>
    </row>
    <row r="3485" spans="1:4" x14ac:dyDescent="0.25">
      <c r="A3485">
        <v>3484</v>
      </c>
      <c r="B3485" s="28" t="str">
        <f>Calculations!M3494</f>
        <v>N/A</v>
      </c>
      <c r="C3485" s="28" t="str">
        <f>Calculations!O3494</f>
        <v>N/A</v>
      </c>
      <c r="D3485" s="28" t="str">
        <f>Calculations!N3494</f>
        <v>N/A</v>
      </c>
    </row>
    <row r="3486" spans="1:4" x14ac:dyDescent="0.25">
      <c r="A3486">
        <v>3485</v>
      </c>
      <c r="B3486" s="28" t="str">
        <f>Calculations!M3495</f>
        <v>N/A</v>
      </c>
      <c r="C3486" s="28" t="str">
        <f>Calculations!O3495</f>
        <v>N/A</v>
      </c>
      <c r="D3486" s="28" t="str">
        <f>Calculations!N3495</f>
        <v>N/A</v>
      </c>
    </row>
    <row r="3487" spans="1:4" x14ac:dyDescent="0.25">
      <c r="A3487">
        <v>3486</v>
      </c>
      <c r="B3487" s="28" t="str">
        <f>Calculations!M3496</f>
        <v>N/A</v>
      </c>
      <c r="C3487" s="28" t="str">
        <f>Calculations!O3496</f>
        <v>N/A</v>
      </c>
      <c r="D3487" s="28" t="str">
        <f>Calculations!N3496</f>
        <v>N/A</v>
      </c>
    </row>
    <row r="3488" spans="1:4" x14ac:dyDescent="0.25">
      <c r="A3488">
        <v>3487</v>
      </c>
      <c r="B3488" s="28" t="str">
        <f>Calculations!M3497</f>
        <v>N/A</v>
      </c>
      <c r="C3488" s="28" t="str">
        <f>Calculations!O3497</f>
        <v>N/A</v>
      </c>
      <c r="D3488" s="28" t="str">
        <f>Calculations!N3497</f>
        <v>N/A</v>
      </c>
    </row>
    <row r="3489" spans="1:4" x14ac:dyDescent="0.25">
      <c r="A3489">
        <v>3488</v>
      </c>
      <c r="B3489" s="28" t="str">
        <f>Calculations!M3498</f>
        <v>N/A</v>
      </c>
      <c r="C3489" s="28" t="str">
        <f>Calculations!O3498</f>
        <v>N/A</v>
      </c>
      <c r="D3489" s="28" t="str">
        <f>Calculations!N3498</f>
        <v>N/A</v>
      </c>
    </row>
    <row r="3490" spans="1:4" x14ac:dyDescent="0.25">
      <c r="A3490">
        <v>3489</v>
      </c>
      <c r="B3490" s="28" t="str">
        <f>Calculations!M3499</f>
        <v>N/A</v>
      </c>
      <c r="C3490" s="28" t="str">
        <f>Calculations!O3499</f>
        <v>N/A</v>
      </c>
      <c r="D3490" s="28" t="str">
        <f>Calculations!N3499</f>
        <v>N/A</v>
      </c>
    </row>
    <row r="3491" spans="1:4" x14ac:dyDescent="0.25">
      <c r="A3491">
        <v>3490</v>
      </c>
      <c r="B3491" s="28" t="str">
        <f>Calculations!M3500</f>
        <v>N/A</v>
      </c>
      <c r="C3491" s="28" t="str">
        <f>Calculations!O3500</f>
        <v>N/A</v>
      </c>
      <c r="D3491" s="28" t="str">
        <f>Calculations!N3500</f>
        <v>N/A</v>
      </c>
    </row>
    <row r="3492" spans="1:4" x14ac:dyDescent="0.25">
      <c r="A3492">
        <v>3491</v>
      </c>
      <c r="B3492" s="28" t="str">
        <f>Calculations!M3501</f>
        <v>N/A</v>
      </c>
      <c r="C3492" s="28" t="str">
        <f>Calculations!O3501</f>
        <v>N/A</v>
      </c>
      <c r="D3492" s="28" t="str">
        <f>Calculations!N3501</f>
        <v>N/A</v>
      </c>
    </row>
    <row r="3493" spans="1:4" x14ac:dyDescent="0.25">
      <c r="A3493">
        <v>3492</v>
      </c>
      <c r="B3493" s="28" t="str">
        <f>Calculations!M3502</f>
        <v>N/A</v>
      </c>
      <c r="C3493" s="28" t="str">
        <f>Calculations!O3502</f>
        <v>N/A</v>
      </c>
      <c r="D3493" s="28" t="str">
        <f>Calculations!N3502</f>
        <v>N/A</v>
      </c>
    </row>
    <row r="3494" spans="1:4" x14ac:dyDescent="0.25">
      <c r="A3494">
        <v>3493</v>
      </c>
      <c r="B3494" s="28" t="str">
        <f>Calculations!M3503</f>
        <v>N/A</v>
      </c>
      <c r="C3494" s="28" t="str">
        <f>Calculations!O3503</f>
        <v>N/A</v>
      </c>
      <c r="D3494" s="28" t="str">
        <f>Calculations!N3503</f>
        <v>N/A</v>
      </c>
    </row>
    <row r="3495" spans="1:4" x14ac:dyDescent="0.25">
      <c r="A3495">
        <v>3494</v>
      </c>
      <c r="B3495" s="28" t="str">
        <f>Calculations!M3504</f>
        <v>N/A</v>
      </c>
      <c r="C3495" s="28" t="str">
        <f>Calculations!O3504</f>
        <v>N/A</v>
      </c>
      <c r="D3495" s="28" t="str">
        <f>Calculations!N3504</f>
        <v>N/A</v>
      </c>
    </row>
    <row r="3496" spans="1:4" x14ac:dyDescent="0.25">
      <c r="A3496">
        <v>3495</v>
      </c>
      <c r="B3496" s="28" t="str">
        <f>Calculations!M3505</f>
        <v>N/A</v>
      </c>
      <c r="C3496" s="28" t="str">
        <f>Calculations!O3505</f>
        <v>N/A</v>
      </c>
      <c r="D3496" s="28" t="str">
        <f>Calculations!N3505</f>
        <v>N/A</v>
      </c>
    </row>
    <row r="3497" spans="1:4" x14ac:dyDescent="0.25">
      <c r="A3497">
        <v>3496</v>
      </c>
      <c r="B3497" s="28" t="str">
        <f>Calculations!M3506</f>
        <v>N/A</v>
      </c>
      <c r="C3497" s="28" t="str">
        <f>Calculations!O3506</f>
        <v>N/A</v>
      </c>
      <c r="D3497" s="28" t="str">
        <f>Calculations!N3506</f>
        <v>N/A</v>
      </c>
    </row>
    <row r="3498" spans="1:4" x14ac:dyDescent="0.25">
      <c r="A3498">
        <v>3497</v>
      </c>
      <c r="B3498" s="28" t="str">
        <f>Calculations!M3507</f>
        <v>N/A</v>
      </c>
      <c r="C3498" s="28" t="str">
        <f>Calculations!O3507</f>
        <v>N/A</v>
      </c>
      <c r="D3498" s="28" t="str">
        <f>Calculations!N3507</f>
        <v>N/A</v>
      </c>
    </row>
    <row r="3499" spans="1:4" x14ac:dyDescent="0.25">
      <c r="A3499">
        <v>3498</v>
      </c>
      <c r="B3499" s="28" t="str">
        <f>Calculations!M3508</f>
        <v>N/A</v>
      </c>
      <c r="C3499" s="28" t="str">
        <f>Calculations!O3508</f>
        <v>N/A</v>
      </c>
      <c r="D3499" s="28" t="str">
        <f>Calculations!N3508</f>
        <v>N/A</v>
      </c>
    </row>
    <row r="3500" spans="1:4" x14ac:dyDescent="0.25">
      <c r="A3500">
        <v>3499</v>
      </c>
      <c r="B3500" s="28" t="str">
        <f>Calculations!M3509</f>
        <v>N/A</v>
      </c>
      <c r="C3500" s="28" t="str">
        <f>Calculations!O3509</f>
        <v>N/A</v>
      </c>
      <c r="D3500" s="28" t="str">
        <f>Calculations!N3509</f>
        <v>N/A</v>
      </c>
    </row>
    <row r="3501" spans="1:4" x14ac:dyDescent="0.25">
      <c r="A3501">
        <v>3500</v>
      </c>
      <c r="B3501" s="28" t="str">
        <f>Calculations!M3510</f>
        <v>N/A</v>
      </c>
      <c r="C3501" s="28" t="str">
        <f>Calculations!O3510</f>
        <v>N/A</v>
      </c>
      <c r="D3501" s="28" t="str">
        <f>Calculations!N3510</f>
        <v>N/A</v>
      </c>
    </row>
    <row r="3502" spans="1:4" x14ac:dyDescent="0.25">
      <c r="A3502">
        <v>3501</v>
      </c>
      <c r="B3502" s="28" t="str">
        <f>Calculations!M3511</f>
        <v>N/A</v>
      </c>
      <c r="C3502" s="28" t="str">
        <f>Calculations!O3511</f>
        <v>N/A</v>
      </c>
      <c r="D3502" s="28" t="str">
        <f>Calculations!N3511</f>
        <v>N/A</v>
      </c>
    </row>
    <row r="3503" spans="1:4" x14ac:dyDescent="0.25">
      <c r="A3503">
        <v>3502</v>
      </c>
      <c r="B3503" s="28" t="str">
        <f>Calculations!M3512</f>
        <v>N/A</v>
      </c>
      <c r="C3503" s="28" t="str">
        <f>Calculations!O3512</f>
        <v>N/A</v>
      </c>
      <c r="D3503" s="28" t="str">
        <f>Calculations!N3512</f>
        <v>N/A</v>
      </c>
    </row>
    <row r="3504" spans="1:4" x14ac:dyDescent="0.25">
      <c r="A3504">
        <v>3503</v>
      </c>
      <c r="B3504" s="28" t="str">
        <f>Calculations!M3513</f>
        <v>N/A</v>
      </c>
      <c r="C3504" s="28" t="str">
        <f>Calculations!O3513</f>
        <v>N/A</v>
      </c>
      <c r="D3504" s="28" t="str">
        <f>Calculations!N3513</f>
        <v>N/A</v>
      </c>
    </row>
    <row r="3505" spans="1:4" x14ac:dyDescent="0.25">
      <c r="A3505">
        <v>3504</v>
      </c>
      <c r="B3505" s="28" t="str">
        <f>Calculations!M3514</f>
        <v>N/A</v>
      </c>
      <c r="C3505" s="28" t="str">
        <f>Calculations!O3514</f>
        <v>N/A</v>
      </c>
      <c r="D3505" s="28" t="str">
        <f>Calculations!N3514</f>
        <v>N/A</v>
      </c>
    </row>
    <row r="3506" spans="1:4" x14ac:dyDescent="0.25">
      <c r="A3506">
        <v>3505</v>
      </c>
      <c r="B3506" s="28" t="str">
        <f>Calculations!M3515</f>
        <v>N/A</v>
      </c>
      <c r="C3506" s="28" t="str">
        <f>Calculations!O3515</f>
        <v>N/A</v>
      </c>
      <c r="D3506" s="28" t="str">
        <f>Calculations!N3515</f>
        <v>N/A</v>
      </c>
    </row>
    <row r="3507" spans="1:4" x14ac:dyDescent="0.25">
      <c r="A3507">
        <v>3506</v>
      </c>
      <c r="B3507" s="28" t="str">
        <f>Calculations!M3516</f>
        <v>N/A</v>
      </c>
      <c r="C3507" s="28" t="str">
        <f>Calculations!O3516</f>
        <v>N/A</v>
      </c>
      <c r="D3507" s="28" t="str">
        <f>Calculations!N3516</f>
        <v>N/A</v>
      </c>
    </row>
    <row r="3508" spans="1:4" x14ac:dyDescent="0.25">
      <c r="A3508">
        <v>3507</v>
      </c>
      <c r="B3508" s="28" t="str">
        <f>Calculations!M3517</f>
        <v>N/A</v>
      </c>
      <c r="C3508" s="28" t="str">
        <f>Calculations!O3517</f>
        <v>N/A</v>
      </c>
      <c r="D3508" s="28" t="str">
        <f>Calculations!N3517</f>
        <v>N/A</v>
      </c>
    </row>
    <row r="3509" spans="1:4" x14ac:dyDescent="0.25">
      <c r="A3509">
        <v>3508</v>
      </c>
      <c r="B3509" s="28" t="str">
        <f>Calculations!M3518</f>
        <v>N/A</v>
      </c>
      <c r="C3509" s="28" t="str">
        <f>Calculations!O3518</f>
        <v>N/A</v>
      </c>
      <c r="D3509" s="28" t="str">
        <f>Calculations!N3518</f>
        <v>N/A</v>
      </c>
    </row>
    <row r="3510" spans="1:4" x14ac:dyDescent="0.25">
      <c r="A3510">
        <v>3509</v>
      </c>
      <c r="B3510" s="28" t="str">
        <f>Calculations!M3519</f>
        <v>N/A</v>
      </c>
      <c r="C3510" s="28" t="str">
        <f>Calculations!O3519</f>
        <v>N/A</v>
      </c>
      <c r="D3510" s="28" t="str">
        <f>Calculations!N3519</f>
        <v>N/A</v>
      </c>
    </row>
    <row r="3511" spans="1:4" x14ac:dyDescent="0.25">
      <c r="A3511">
        <v>3510</v>
      </c>
      <c r="B3511" s="28" t="str">
        <f>Calculations!M3520</f>
        <v>N/A</v>
      </c>
      <c r="C3511" s="28" t="str">
        <f>Calculations!O3520</f>
        <v>N/A</v>
      </c>
      <c r="D3511" s="28" t="str">
        <f>Calculations!N3520</f>
        <v>N/A</v>
      </c>
    </row>
    <row r="3512" spans="1:4" x14ac:dyDescent="0.25">
      <c r="A3512">
        <v>3511</v>
      </c>
      <c r="B3512" s="28" t="str">
        <f>Calculations!M3521</f>
        <v>N/A</v>
      </c>
      <c r="C3512" s="28" t="str">
        <f>Calculations!O3521</f>
        <v>N/A</v>
      </c>
      <c r="D3512" s="28" t="str">
        <f>Calculations!N3521</f>
        <v>N/A</v>
      </c>
    </row>
    <row r="3513" spans="1:4" x14ac:dyDescent="0.25">
      <c r="A3513">
        <v>3512</v>
      </c>
      <c r="B3513" s="28" t="str">
        <f>Calculations!M3522</f>
        <v>N/A</v>
      </c>
      <c r="C3513" s="28" t="str">
        <f>Calculations!O3522</f>
        <v>N/A</v>
      </c>
      <c r="D3513" s="28" t="str">
        <f>Calculations!N3522</f>
        <v>N/A</v>
      </c>
    </row>
    <row r="3514" spans="1:4" x14ac:dyDescent="0.25">
      <c r="A3514">
        <v>3513</v>
      </c>
      <c r="B3514" s="28" t="str">
        <f>Calculations!M3523</f>
        <v>N/A</v>
      </c>
      <c r="C3514" s="28" t="str">
        <f>Calculations!O3523</f>
        <v>N/A</v>
      </c>
      <c r="D3514" s="28" t="str">
        <f>Calculations!N3523</f>
        <v>N/A</v>
      </c>
    </row>
    <row r="3515" spans="1:4" x14ac:dyDescent="0.25">
      <c r="A3515">
        <v>3514</v>
      </c>
      <c r="B3515" s="28" t="str">
        <f>Calculations!M3524</f>
        <v>N/A</v>
      </c>
      <c r="C3515" s="28" t="str">
        <f>Calculations!O3524</f>
        <v>N/A</v>
      </c>
      <c r="D3515" s="28" t="str">
        <f>Calculations!N3524</f>
        <v>N/A</v>
      </c>
    </row>
    <row r="3516" spans="1:4" x14ac:dyDescent="0.25">
      <c r="A3516">
        <v>3515</v>
      </c>
      <c r="B3516" s="28" t="str">
        <f>Calculations!M3525</f>
        <v>N/A</v>
      </c>
      <c r="C3516" s="28" t="str">
        <f>Calculations!O3525</f>
        <v>N/A</v>
      </c>
      <c r="D3516" s="28" t="str">
        <f>Calculations!N3525</f>
        <v>N/A</v>
      </c>
    </row>
    <row r="3517" spans="1:4" x14ac:dyDescent="0.25">
      <c r="A3517">
        <v>3516</v>
      </c>
      <c r="B3517" s="28" t="str">
        <f>Calculations!M3526</f>
        <v>N/A</v>
      </c>
      <c r="C3517" s="28" t="str">
        <f>Calculations!O3526</f>
        <v>N/A</v>
      </c>
      <c r="D3517" s="28" t="str">
        <f>Calculations!N3526</f>
        <v>N/A</v>
      </c>
    </row>
    <row r="3518" spans="1:4" x14ac:dyDescent="0.25">
      <c r="A3518">
        <v>3517</v>
      </c>
      <c r="B3518" s="28" t="str">
        <f>Calculations!M3527</f>
        <v>N/A</v>
      </c>
      <c r="C3518" s="28" t="str">
        <f>Calculations!O3527</f>
        <v>N/A</v>
      </c>
      <c r="D3518" s="28" t="str">
        <f>Calculations!N3527</f>
        <v>N/A</v>
      </c>
    </row>
    <row r="3519" spans="1:4" x14ac:dyDescent="0.25">
      <c r="A3519">
        <v>3518</v>
      </c>
      <c r="B3519" s="28" t="str">
        <f>Calculations!M3528</f>
        <v>N/A</v>
      </c>
      <c r="C3519" s="28" t="str">
        <f>Calculations!O3528</f>
        <v>N/A</v>
      </c>
      <c r="D3519" s="28" t="str">
        <f>Calculations!N3528</f>
        <v>N/A</v>
      </c>
    </row>
    <row r="3520" spans="1:4" x14ac:dyDescent="0.25">
      <c r="A3520">
        <v>3519</v>
      </c>
      <c r="B3520" s="28" t="str">
        <f>Calculations!M3529</f>
        <v>N/A</v>
      </c>
      <c r="C3520" s="28" t="str">
        <f>Calculations!O3529</f>
        <v>N/A</v>
      </c>
      <c r="D3520" s="28" t="str">
        <f>Calculations!N3529</f>
        <v>N/A</v>
      </c>
    </row>
    <row r="3521" spans="1:4" x14ac:dyDescent="0.25">
      <c r="A3521">
        <v>3520</v>
      </c>
      <c r="B3521" s="28" t="str">
        <f>Calculations!M3530</f>
        <v>N/A</v>
      </c>
      <c r="C3521" s="28" t="str">
        <f>Calculations!O3530</f>
        <v>N/A</v>
      </c>
      <c r="D3521" s="28" t="str">
        <f>Calculations!N3530</f>
        <v>N/A</v>
      </c>
    </row>
    <row r="3522" spans="1:4" x14ac:dyDescent="0.25">
      <c r="A3522">
        <v>3521</v>
      </c>
      <c r="B3522" s="28" t="str">
        <f>Calculations!M3531</f>
        <v>N/A</v>
      </c>
      <c r="C3522" s="28" t="str">
        <f>Calculations!O3531</f>
        <v>N/A</v>
      </c>
      <c r="D3522" s="28" t="str">
        <f>Calculations!N3531</f>
        <v>N/A</v>
      </c>
    </row>
    <row r="3523" spans="1:4" x14ac:dyDescent="0.25">
      <c r="A3523">
        <v>3522</v>
      </c>
      <c r="B3523" s="28" t="str">
        <f>Calculations!M3532</f>
        <v>N/A</v>
      </c>
      <c r="C3523" s="28" t="str">
        <f>Calculations!O3532</f>
        <v>N/A</v>
      </c>
      <c r="D3523" s="28" t="str">
        <f>Calculations!N3532</f>
        <v>N/A</v>
      </c>
    </row>
    <row r="3524" spans="1:4" x14ac:dyDescent="0.25">
      <c r="A3524">
        <v>3523</v>
      </c>
      <c r="B3524" s="28" t="str">
        <f>Calculations!M3533</f>
        <v>N/A</v>
      </c>
      <c r="C3524" s="28" t="str">
        <f>Calculations!O3533</f>
        <v>N/A</v>
      </c>
      <c r="D3524" s="28" t="str">
        <f>Calculations!N3533</f>
        <v>N/A</v>
      </c>
    </row>
    <row r="3525" spans="1:4" x14ac:dyDescent="0.25">
      <c r="A3525">
        <v>3524</v>
      </c>
      <c r="B3525" s="28" t="str">
        <f>Calculations!M3534</f>
        <v>N/A</v>
      </c>
      <c r="C3525" s="28" t="str">
        <f>Calculations!O3534</f>
        <v>N/A</v>
      </c>
      <c r="D3525" s="28" t="str">
        <f>Calculations!N3534</f>
        <v>N/A</v>
      </c>
    </row>
    <row r="3526" spans="1:4" x14ac:dyDescent="0.25">
      <c r="A3526">
        <v>3525</v>
      </c>
      <c r="B3526" s="28" t="str">
        <f>Calculations!M3535</f>
        <v>N/A</v>
      </c>
      <c r="C3526" s="28" t="str">
        <f>Calculations!O3535</f>
        <v>N/A</v>
      </c>
      <c r="D3526" s="28" t="str">
        <f>Calculations!N3535</f>
        <v>N/A</v>
      </c>
    </row>
    <row r="3527" spans="1:4" x14ac:dyDescent="0.25">
      <c r="A3527">
        <v>3526</v>
      </c>
      <c r="B3527" s="28" t="str">
        <f>Calculations!M3536</f>
        <v>N/A</v>
      </c>
      <c r="C3527" s="28" t="str">
        <f>Calculations!O3536</f>
        <v>N/A</v>
      </c>
      <c r="D3527" s="28" t="str">
        <f>Calculations!N3536</f>
        <v>N/A</v>
      </c>
    </row>
    <row r="3528" spans="1:4" x14ac:dyDescent="0.25">
      <c r="A3528">
        <v>3527</v>
      </c>
      <c r="B3528" s="28" t="str">
        <f>Calculations!M3537</f>
        <v>N/A</v>
      </c>
      <c r="C3528" s="28" t="str">
        <f>Calculations!O3537</f>
        <v>N/A</v>
      </c>
      <c r="D3528" s="28" t="str">
        <f>Calculations!N3537</f>
        <v>N/A</v>
      </c>
    </row>
    <row r="3529" spans="1:4" x14ac:dyDescent="0.25">
      <c r="A3529">
        <v>3528</v>
      </c>
      <c r="B3529" s="28" t="str">
        <f>Calculations!M3538</f>
        <v>N/A</v>
      </c>
      <c r="C3529" s="28" t="str">
        <f>Calculations!O3538</f>
        <v>N/A</v>
      </c>
      <c r="D3529" s="28" t="str">
        <f>Calculations!N3538</f>
        <v>N/A</v>
      </c>
    </row>
    <row r="3530" spans="1:4" x14ac:dyDescent="0.25">
      <c r="A3530">
        <v>3529</v>
      </c>
      <c r="B3530" s="28" t="str">
        <f>Calculations!M3539</f>
        <v>N/A</v>
      </c>
      <c r="C3530" s="28" t="str">
        <f>Calculations!O3539</f>
        <v>N/A</v>
      </c>
      <c r="D3530" s="28" t="str">
        <f>Calculations!N3539</f>
        <v>N/A</v>
      </c>
    </row>
    <row r="3531" spans="1:4" x14ac:dyDescent="0.25">
      <c r="A3531">
        <v>3530</v>
      </c>
      <c r="B3531" s="28" t="str">
        <f>Calculations!M3540</f>
        <v>N/A</v>
      </c>
      <c r="C3531" s="28" t="str">
        <f>Calculations!O3540</f>
        <v>N/A</v>
      </c>
      <c r="D3531" s="28" t="str">
        <f>Calculations!N3540</f>
        <v>N/A</v>
      </c>
    </row>
    <row r="3532" spans="1:4" x14ac:dyDescent="0.25">
      <c r="A3532">
        <v>3531</v>
      </c>
      <c r="B3532" s="28" t="str">
        <f>Calculations!M3541</f>
        <v>N/A</v>
      </c>
      <c r="C3532" s="28" t="str">
        <f>Calculations!O3541</f>
        <v>N/A</v>
      </c>
      <c r="D3532" s="28" t="str">
        <f>Calculations!N3541</f>
        <v>N/A</v>
      </c>
    </row>
    <row r="3533" spans="1:4" x14ac:dyDescent="0.25">
      <c r="A3533">
        <v>3532</v>
      </c>
      <c r="B3533" s="28" t="str">
        <f>Calculations!M3542</f>
        <v>N/A</v>
      </c>
      <c r="C3533" s="28" t="str">
        <f>Calculations!O3542</f>
        <v>N/A</v>
      </c>
      <c r="D3533" s="28" t="str">
        <f>Calculations!N3542</f>
        <v>N/A</v>
      </c>
    </row>
    <row r="3534" spans="1:4" x14ac:dyDescent="0.25">
      <c r="A3534">
        <v>3533</v>
      </c>
      <c r="B3534" s="28" t="str">
        <f>Calculations!M3543</f>
        <v>N/A</v>
      </c>
      <c r="C3534" s="28" t="str">
        <f>Calculations!O3543</f>
        <v>N/A</v>
      </c>
      <c r="D3534" s="28" t="str">
        <f>Calculations!N3543</f>
        <v>N/A</v>
      </c>
    </row>
    <row r="3535" spans="1:4" x14ac:dyDescent="0.25">
      <c r="A3535">
        <v>3534</v>
      </c>
      <c r="B3535" s="28" t="str">
        <f>Calculations!M3544</f>
        <v>N/A</v>
      </c>
      <c r="C3535" s="28" t="str">
        <f>Calculations!O3544</f>
        <v>N/A</v>
      </c>
      <c r="D3535" s="28" t="str">
        <f>Calculations!N3544</f>
        <v>N/A</v>
      </c>
    </row>
    <row r="3536" spans="1:4" x14ac:dyDescent="0.25">
      <c r="A3536">
        <v>3535</v>
      </c>
      <c r="B3536" s="28" t="str">
        <f>Calculations!M3545</f>
        <v>N/A</v>
      </c>
      <c r="C3536" s="28" t="str">
        <f>Calculations!O3545</f>
        <v>N/A</v>
      </c>
      <c r="D3536" s="28" t="str">
        <f>Calculations!N3545</f>
        <v>N/A</v>
      </c>
    </row>
    <row r="3537" spans="1:4" x14ac:dyDescent="0.25">
      <c r="A3537">
        <v>3536</v>
      </c>
      <c r="B3537" s="28" t="str">
        <f>Calculations!M3546</f>
        <v>N/A</v>
      </c>
      <c r="C3537" s="28" t="str">
        <f>Calculations!O3546</f>
        <v>N/A</v>
      </c>
      <c r="D3537" s="28" t="str">
        <f>Calculations!N3546</f>
        <v>N/A</v>
      </c>
    </row>
    <row r="3538" spans="1:4" x14ac:dyDescent="0.25">
      <c r="A3538">
        <v>3537</v>
      </c>
      <c r="B3538" s="28" t="str">
        <f>Calculations!M3547</f>
        <v>N/A</v>
      </c>
      <c r="C3538" s="28" t="str">
        <f>Calculations!O3547</f>
        <v>N/A</v>
      </c>
      <c r="D3538" s="28" t="str">
        <f>Calculations!N3547</f>
        <v>N/A</v>
      </c>
    </row>
    <row r="3539" spans="1:4" x14ac:dyDescent="0.25">
      <c r="A3539">
        <v>3538</v>
      </c>
      <c r="B3539" s="28" t="str">
        <f>Calculations!M3548</f>
        <v>N/A</v>
      </c>
      <c r="C3539" s="28" t="str">
        <f>Calculations!O3548</f>
        <v>N/A</v>
      </c>
      <c r="D3539" s="28" t="str">
        <f>Calculations!N3548</f>
        <v>N/A</v>
      </c>
    </row>
    <row r="3540" spans="1:4" x14ac:dyDescent="0.25">
      <c r="A3540">
        <v>3539</v>
      </c>
      <c r="B3540" s="28" t="str">
        <f>Calculations!M3549</f>
        <v>N/A</v>
      </c>
      <c r="C3540" s="28" t="str">
        <f>Calculations!O3549</f>
        <v>N/A</v>
      </c>
      <c r="D3540" s="28" t="str">
        <f>Calculations!N3549</f>
        <v>N/A</v>
      </c>
    </row>
    <row r="3541" spans="1:4" x14ac:dyDescent="0.25">
      <c r="A3541">
        <v>3540</v>
      </c>
      <c r="B3541" s="28" t="str">
        <f>Calculations!M3550</f>
        <v>N/A</v>
      </c>
      <c r="C3541" s="28" t="str">
        <f>Calculations!O3550</f>
        <v>N/A</v>
      </c>
      <c r="D3541" s="28" t="str">
        <f>Calculations!N3550</f>
        <v>N/A</v>
      </c>
    </row>
    <row r="3542" spans="1:4" x14ac:dyDescent="0.25">
      <c r="A3542">
        <v>3541</v>
      </c>
      <c r="B3542" s="28" t="str">
        <f>Calculations!M3551</f>
        <v>N/A</v>
      </c>
      <c r="C3542" s="28" t="str">
        <f>Calculations!O3551</f>
        <v>N/A</v>
      </c>
      <c r="D3542" s="28" t="str">
        <f>Calculations!N3551</f>
        <v>N/A</v>
      </c>
    </row>
    <row r="3543" spans="1:4" x14ac:dyDescent="0.25">
      <c r="A3543">
        <v>3542</v>
      </c>
      <c r="B3543" s="28" t="str">
        <f>Calculations!M3552</f>
        <v>N/A</v>
      </c>
      <c r="C3543" s="28" t="str">
        <f>Calculations!O3552</f>
        <v>N/A</v>
      </c>
      <c r="D3543" s="28" t="str">
        <f>Calculations!N3552</f>
        <v>N/A</v>
      </c>
    </row>
    <row r="3544" spans="1:4" x14ac:dyDescent="0.25">
      <c r="A3544">
        <v>3543</v>
      </c>
      <c r="B3544" s="28" t="str">
        <f>Calculations!M3553</f>
        <v>N/A</v>
      </c>
      <c r="C3544" s="28" t="str">
        <f>Calculations!O3553</f>
        <v>N/A</v>
      </c>
      <c r="D3544" s="28" t="str">
        <f>Calculations!N3553</f>
        <v>N/A</v>
      </c>
    </row>
    <row r="3545" spans="1:4" x14ac:dyDescent="0.25">
      <c r="A3545">
        <v>3544</v>
      </c>
      <c r="B3545" s="28" t="str">
        <f>Calculations!M3554</f>
        <v>N/A</v>
      </c>
      <c r="C3545" s="28" t="str">
        <f>Calculations!O3554</f>
        <v>N/A</v>
      </c>
      <c r="D3545" s="28" t="str">
        <f>Calculations!N3554</f>
        <v>N/A</v>
      </c>
    </row>
    <row r="3546" spans="1:4" x14ac:dyDescent="0.25">
      <c r="A3546">
        <v>3545</v>
      </c>
      <c r="B3546" s="28" t="str">
        <f>Calculations!M3555</f>
        <v>N/A</v>
      </c>
      <c r="C3546" s="28" t="str">
        <f>Calculations!O3555</f>
        <v>N/A</v>
      </c>
      <c r="D3546" s="28" t="str">
        <f>Calculations!N3555</f>
        <v>N/A</v>
      </c>
    </row>
    <row r="3547" spans="1:4" x14ac:dyDescent="0.25">
      <c r="A3547">
        <v>3546</v>
      </c>
      <c r="B3547" s="28" t="str">
        <f>Calculations!M3556</f>
        <v>N/A</v>
      </c>
      <c r="C3547" s="28" t="str">
        <f>Calculations!O3556</f>
        <v>N/A</v>
      </c>
      <c r="D3547" s="28" t="str">
        <f>Calculations!N3556</f>
        <v>N/A</v>
      </c>
    </row>
    <row r="3548" spans="1:4" x14ac:dyDescent="0.25">
      <c r="A3548">
        <v>3547</v>
      </c>
      <c r="B3548" s="28" t="str">
        <f>Calculations!M3557</f>
        <v>N/A</v>
      </c>
      <c r="C3548" s="28" t="str">
        <f>Calculations!O3557</f>
        <v>N/A</v>
      </c>
      <c r="D3548" s="28" t="str">
        <f>Calculations!N3557</f>
        <v>N/A</v>
      </c>
    </row>
    <row r="3549" spans="1:4" x14ac:dyDescent="0.25">
      <c r="A3549">
        <v>3548</v>
      </c>
      <c r="B3549" s="28" t="str">
        <f>Calculations!M3558</f>
        <v>N/A</v>
      </c>
      <c r="C3549" s="28" t="str">
        <f>Calculations!O3558</f>
        <v>N/A</v>
      </c>
      <c r="D3549" s="28" t="str">
        <f>Calculations!N3558</f>
        <v>N/A</v>
      </c>
    </row>
    <row r="3550" spans="1:4" x14ac:dyDescent="0.25">
      <c r="A3550">
        <v>3549</v>
      </c>
      <c r="B3550" s="28" t="str">
        <f>Calculations!M3559</f>
        <v>N/A</v>
      </c>
      <c r="C3550" s="28" t="str">
        <f>Calculations!O3559</f>
        <v>N/A</v>
      </c>
      <c r="D3550" s="28" t="str">
        <f>Calculations!N3559</f>
        <v>N/A</v>
      </c>
    </row>
    <row r="3551" spans="1:4" x14ac:dyDescent="0.25">
      <c r="A3551">
        <v>3550</v>
      </c>
      <c r="B3551" s="28" t="str">
        <f>Calculations!M3560</f>
        <v>N/A</v>
      </c>
      <c r="C3551" s="28" t="str">
        <f>Calculations!O3560</f>
        <v>N/A</v>
      </c>
      <c r="D3551" s="28" t="str">
        <f>Calculations!N3560</f>
        <v>N/A</v>
      </c>
    </row>
    <row r="3552" spans="1:4" x14ac:dyDescent="0.25">
      <c r="A3552">
        <v>3551</v>
      </c>
      <c r="B3552" s="28" t="str">
        <f>Calculations!M3561</f>
        <v>N/A</v>
      </c>
      <c r="C3552" s="28" t="str">
        <f>Calculations!O3561</f>
        <v>N/A</v>
      </c>
      <c r="D3552" s="28" t="str">
        <f>Calculations!N3561</f>
        <v>N/A</v>
      </c>
    </row>
    <row r="3553" spans="1:4" x14ac:dyDescent="0.25">
      <c r="A3553">
        <v>3552</v>
      </c>
      <c r="B3553" s="28" t="str">
        <f>Calculations!M3562</f>
        <v>N/A</v>
      </c>
      <c r="C3553" s="28" t="str">
        <f>Calculations!O3562</f>
        <v>N/A</v>
      </c>
      <c r="D3553" s="28" t="str">
        <f>Calculations!N3562</f>
        <v>N/A</v>
      </c>
    </row>
    <row r="3554" spans="1:4" x14ac:dyDescent="0.25">
      <c r="A3554">
        <v>3553</v>
      </c>
      <c r="B3554" s="28" t="str">
        <f>Calculations!M3563</f>
        <v>N/A</v>
      </c>
      <c r="C3554" s="28" t="str">
        <f>Calculations!O3563</f>
        <v>N/A</v>
      </c>
      <c r="D3554" s="28" t="str">
        <f>Calculations!N3563</f>
        <v>N/A</v>
      </c>
    </row>
    <row r="3555" spans="1:4" x14ac:dyDescent="0.25">
      <c r="A3555">
        <v>3554</v>
      </c>
      <c r="B3555" s="28" t="str">
        <f>Calculations!M3564</f>
        <v>N/A</v>
      </c>
      <c r="C3555" s="28" t="str">
        <f>Calculations!O3564</f>
        <v>N/A</v>
      </c>
      <c r="D3555" s="28" t="str">
        <f>Calculations!N3564</f>
        <v>N/A</v>
      </c>
    </row>
    <row r="3556" spans="1:4" x14ac:dyDescent="0.25">
      <c r="A3556">
        <v>3555</v>
      </c>
      <c r="B3556" s="28" t="str">
        <f>Calculations!M3565</f>
        <v>N/A</v>
      </c>
      <c r="C3556" s="28" t="str">
        <f>Calculations!O3565</f>
        <v>N/A</v>
      </c>
      <c r="D3556" s="28" t="str">
        <f>Calculations!N3565</f>
        <v>N/A</v>
      </c>
    </row>
    <row r="3557" spans="1:4" x14ac:dyDescent="0.25">
      <c r="A3557">
        <v>3556</v>
      </c>
      <c r="B3557" s="28" t="str">
        <f>Calculations!M3566</f>
        <v>N/A</v>
      </c>
      <c r="C3557" s="28" t="str">
        <f>Calculations!O3566</f>
        <v>N/A</v>
      </c>
      <c r="D3557" s="28" t="str">
        <f>Calculations!N3566</f>
        <v>N/A</v>
      </c>
    </row>
    <row r="3558" spans="1:4" x14ac:dyDescent="0.25">
      <c r="A3558">
        <v>3557</v>
      </c>
      <c r="B3558" s="28" t="str">
        <f>Calculations!M3567</f>
        <v>N/A</v>
      </c>
      <c r="C3558" s="28" t="str">
        <f>Calculations!O3567</f>
        <v>N/A</v>
      </c>
      <c r="D3558" s="28" t="str">
        <f>Calculations!N3567</f>
        <v>N/A</v>
      </c>
    </row>
    <row r="3559" spans="1:4" x14ac:dyDescent="0.25">
      <c r="A3559">
        <v>3558</v>
      </c>
      <c r="B3559" s="28" t="str">
        <f>Calculations!M3568</f>
        <v>N/A</v>
      </c>
      <c r="C3559" s="28" t="str">
        <f>Calculations!O3568</f>
        <v>N/A</v>
      </c>
      <c r="D3559" s="28" t="str">
        <f>Calculations!N3568</f>
        <v>N/A</v>
      </c>
    </row>
    <row r="3560" spans="1:4" x14ac:dyDescent="0.25">
      <c r="A3560">
        <v>3559</v>
      </c>
      <c r="B3560" s="28" t="str">
        <f>Calculations!M3569</f>
        <v>N/A</v>
      </c>
      <c r="C3560" s="28" t="str">
        <f>Calculations!O3569</f>
        <v>N/A</v>
      </c>
      <c r="D3560" s="28" t="str">
        <f>Calculations!N3569</f>
        <v>N/A</v>
      </c>
    </row>
    <row r="3561" spans="1:4" x14ac:dyDescent="0.25">
      <c r="A3561">
        <v>3560</v>
      </c>
      <c r="B3561" s="28" t="str">
        <f>Calculations!M3570</f>
        <v>N/A</v>
      </c>
      <c r="C3561" s="28" t="str">
        <f>Calculations!O3570</f>
        <v>N/A</v>
      </c>
      <c r="D3561" s="28" t="str">
        <f>Calculations!N3570</f>
        <v>N/A</v>
      </c>
    </row>
    <row r="3562" spans="1:4" x14ac:dyDescent="0.25">
      <c r="A3562">
        <v>3561</v>
      </c>
      <c r="B3562" s="28" t="str">
        <f>Calculations!M3571</f>
        <v>N/A</v>
      </c>
      <c r="C3562" s="28" t="str">
        <f>Calculations!O3571</f>
        <v>N/A</v>
      </c>
      <c r="D3562" s="28" t="str">
        <f>Calculations!N3571</f>
        <v>N/A</v>
      </c>
    </row>
    <row r="3563" spans="1:4" x14ac:dyDescent="0.25">
      <c r="A3563">
        <v>3562</v>
      </c>
      <c r="B3563" s="28" t="str">
        <f>Calculations!M3572</f>
        <v>N/A</v>
      </c>
      <c r="C3563" s="28" t="str">
        <f>Calculations!O3572</f>
        <v>N/A</v>
      </c>
      <c r="D3563" s="28" t="str">
        <f>Calculations!N3572</f>
        <v>N/A</v>
      </c>
    </row>
    <row r="3564" spans="1:4" x14ac:dyDescent="0.25">
      <c r="A3564">
        <v>3563</v>
      </c>
      <c r="B3564" s="28" t="str">
        <f>Calculations!M3573</f>
        <v>N/A</v>
      </c>
      <c r="C3564" s="28" t="str">
        <f>Calculations!O3573</f>
        <v>N/A</v>
      </c>
      <c r="D3564" s="28" t="str">
        <f>Calculations!N3573</f>
        <v>N/A</v>
      </c>
    </row>
    <row r="3565" spans="1:4" x14ac:dyDescent="0.25">
      <c r="A3565">
        <v>3564</v>
      </c>
      <c r="B3565" s="28" t="str">
        <f>Calculations!M3574</f>
        <v>N/A</v>
      </c>
      <c r="C3565" s="28" t="str">
        <f>Calculations!O3574</f>
        <v>N/A</v>
      </c>
      <c r="D3565" s="28" t="str">
        <f>Calculations!N3574</f>
        <v>N/A</v>
      </c>
    </row>
    <row r="3566" spans="1:4" x14ac:dyDescent="0.25">
      <c r="A3566">
        <v>3565</v>
      </c>
      <c r="B3566" s="28" t="str">
        <f>Calculations!M3575</f>
        <v>N/A</v>
      </c>
      <c r="C3566" s="28" t="str">
        <f>Calculations!O3575</f>
        <v>N/A</v>
      </c>
      <c r="D3566" s="28" t="str">
        <f>Calculations!N3575</f>
        <v>N/A</v>
      </c>
    </row>
    <row r="3567" spans="1:4" x14ac:dyDescent="0.25">
      <c r="A3567">
        <v>3566</v>
      </c>
      <c r="B3567" s="28" t="str">
        <f>Calculations!M3576</f>
        <v>N/A</v>
      </c>
      <c r="C3567" s="28" t="str">
        <f>Calculations!O3576</f>
        <v>N/A</v>
      </c>
      <c r="D3567" s="28" t="str">
        <f>Calculations!N3576</f>
        <v>N/A</v>
      </c>
    </row>
    <row r="3568" spans="1:4" x14ac:dyDescent="0.25">
      <c r="A3568">
        <v>3567</v>
      </c>
      <c r="B3568" s="28" t="str">
        <f>Calculations!M3577</f>
        <v>N/A</v>
      </c>
      <c r="C3568" s="28" t="str">
        <f>Calculations!O3577</f>
        <v>N/A</v>
      </c>
      <c r="D3568" s="28" t="str">
        <f>Calculations!N3577</f>
        <v>N/A</v>
      </c>
    </row>
    <row r="3569" spans="1:4" x14ac:dyDescent="0.25">
      <c r="A3569">
        <v>3568</v>
      </c>
      <c r="B3569" s="28" t="str">
        <f>Calculations!M3578</f>
        <v>N/A</v>
      </c>
      <c r="C3569" s="28" t="str">
        <f>Calculations!O3578</f>
        <v>N/A</v>
      </c>
      <c r="D3569" s="28" t="str">
        <f>Calculations!N3578</f>
        <v>N/A</v>
      </c>
    </row>
    <row r="3570" spans="1:4" x14ac:dyDescent="0.25">
      <c r="A3570">
        <v>3569</v>
      </c>
      <c r="B3570" s="28" t="str">
        <f>Calculations!M3579</f>
        <v>N/A</v>
      </c>
      <c r="C3570" s="28" t="str">
        <f>Calculations!O3579</f>
        <v>N/A</v>
      </c>
      <c r="D3570" s="28" t="str">
        <f>Calculations!N3579</f>
        <v>N/A</v>
      </c>
    </row>
    <row r="3571" spans="1:4" x14ac:dyDescent="0.25">
      <c r="A3571">
        <v>3570</v>
      </c>
      <c r="B3571" s="28" t="str">
        <f>Calculations!M3580</f>
        <v>N/A</v>
      </c>
      <c r="C3571" s="28" t="str">
        <f>Calculations!O3580</f>
        <v>N/A</v>
      </c>
      <c r="D3571" s="28" t="str">
        <f>Calculations!N3580</f>
        <v>N/A</v>
      </c>
    </row>
    <row r="3572" spans="1:4" x14ac:dyDescent="0.25">
      <c r="A3572">
        <v>3571</v>
      </c>
      <c r="B3572" s="28" t="str">
        <f>Calculations!M3581</f>
        <v>N/A</v>
      </c>
      <c r="C3572" s="28" t="str">
        <f>Calculations!O3581</f>
        <v>N/A</v>
      </c>
      <c r="D3572" s="28" t="str">
        <f>Calculations!N3581</f>
        <v>N/A</v>
      </c>
    </row>
    <row r="3573" spans="1:4" x14ac:dyDescent="0.25">
      <c r="A3573">
        <v>3572</v>
      </c>
      <c r="B3573" s="28" t="str">
        <f>Calculations!M3582</f>
        <v>N/A</v>
      </c>
      <c r="C3573" s="28" t="str">
        <f>Calculations!O3582</f>
        <v>N/A</v>
      </c>
      <c r="D3573" s="28" t="str">
        <f>Calculations!N3582</f>
        <v>N/A</v>
      </c>
    </row>
    <row r="3574" spans="1:4" x14ac:dyDescent="0.25">
      <c r="A3574">
        <v>3573</v>
      </c>
      <c r="B3574" s="28" t="str">
        <f>Calculations!M3583</f>
        <v>N/A</v>
      </c>
      <c r="C3574" s="28" t="str">
        <f>Calculations!O3583</f>
        <v>N/A</v>
      </c>
      <c r="D3574" s="28" t="str">
        <f>Calculations!N3583</f>
        <v>N/A</v>
      </c>
    </row>
    <row r="3575" spans="1:4" x14ac:dyDescent="0.25">
      <c r="A3575">
        <v>3574</v>
      </c>
      <c r="B3575" s="28" t="str">
        <f>Calculations!M3584</f>
        <v>N/A</v>
      </c>
      <c r="C3575" s="28" t="str">
        <f>Calculations!O3584</f>
        <v>N/A</v>
      </c>
      <c r="D3575" s="28" t="str">
        <f>Calculations!N3584</f>
        <v>N/A</v>
      </c>
    </row>
    <row r="3576" spans="1:4" x14ac:dyDescent="0.25">
      <c r="A3576">
        <v>3575</v>
      </c>
      <c r="B3576" s="28" t="str">
        <f>Calculations!M3585</f>
        <v>N/A</v>
      </c>
      <c r="C3576" s="28" t="str">
        <f>Calculations!O3585</f>
        <v>N/A</v>
      </c>
      <c r="D3576" s="28" t="str">
        <f>Calculations!N3585</f>
        <v>N/A</v>
      </c>
    </row>
    <row r="3577" spans="1:4" x14ac:dyDescent="0.25">
      <c r="A3577">
        <v>3576</v>
      </c>
      <c r="B3577" s="28" t="str">
        <f>Calculations!M3586</f>
        <v>N/A</v>
      </c>
      <c r="C3577" s="28" t="str">
        <f>Calculations!O3586</f>
        <v>N/A</v>
      </c>
      <c r="D3577" s="28" t="str">
        <f>Calculations!N3586</f>
        <v>N/A</v>
      </c>
    </row>
    <row r="3578" spans="1:4" x14ac:dyDescent="0.25">
      <c r="A3578">
        <v>3577</v>
      </c>
      <c r="B3578" s="28" t="str">
        <f>Calculations!M3587</f>
        <v>N/A</v>
      </c>
      <c r="C3578" s="28" t="str">
        <f>Calculations!O3587</f>
        <v>N/A</v>
      </c>
      <c r="D3578" s="28" t="str">
        <f>Calculations!N3587</f>
        <v>N/A</v>
      </c>
    </row>
    <row r="3579" spans="1:4" x14ac:dyDescent="0.25">
      <c r="A3579">
        <v>3578</v>
      </c>
      <c r="B3579" s="28" t="str">
        <f>Calculations!M3588</f>
        <v>N/A</v>
      </c>
      <c r="C3579" s="28" t="str">
        <f>Calculations!O3588</f>
        <v>N/A</v>
      </c>
      <c r="D3579" s="28" t="str">
        <f>Calculations!N3588</f>
        <v>N/A</v>
      </c>
    </row>
    <row r="3580" spans="1:4" x14ac:dyDescent="0.25">
      <c r="A3580">
        <v>3579</v>
      </c>
      <c r="B3580" s="28" t="str">
        <f>Calculations!M3589</f>
        <v>N/A</v>
      </c>
      <c r="C3580" s="28" t="str">
        <f>Calculations!O3589</f>
        <v>N/A</v>
      </c>
      <c r="D3580" s="28" t="str">
        <f>Calculations!N3589</f>
        <v>N/A</v>
      </c>
    </row>
    <row r="3581" spans="1:4" x14ac:dyDescent="0.25">
      <c r="A3581">
        <v>3580</v>
      </c>
      <c r="B3581" s="28" t="str">
        <f>Calculations!M3590</f>
        <v>N/A</v>
      </c>
      <c r="C3581" s="28" t="str">
        <f>Calculations!O3590</f>
        <v>N/A</v>
      </c>
      <c r="D3581" s="28" t="str">
        <f>Calculations!N3590</f>
        <v>N/A</v>
      </c>
    </row>
    <row r="3582" spans="1:4" x14ac:dyDescent="0.25">
      <c r="A3582">
        <v>3581</v>
      </c>
      <c r="B3582" s="28" t="str">
        <f>Calculations!M3591</f>
        <v>N/A</v>
      </c>
      <c r="C3582" s="28" t="str">
        <f>Calculations!O3591</f>
        <v>N/A</v>
      </c>
      <c r="D3582" s="28" t="str">
        <f>Calculations!N3591</f>
        <v>N/A</v>
      </c>
    </row>
    <row r="3583" spans="1:4" x14ac:dyDescent="0.25">
      <c r="A3583">
        <v>3582</v>
      </c>
      <c r="B3583" s="28" t="str">
        <f>Calculations!M3592</f>
        <v>N/A</v>
      </c>
      <c r="C3583" s="28" t="str">
        <f>Calculations!O3592</f>
        <v>N/A</v>
      </c>
      <c r="D3583" s="28" t="str">
        <f>Calculations!N3592</f>
        <v>N/A</v>
      </c>
    </row>
    <row r="3584" spans="1:4" x14ac:dyDescent="0.25">
      <c r="A3584">
        <v>3583</v>
      </c>
      <c r="B3584" s="28" t="str">
        <f>Calculations!M3593</f>
        <v>N/A</v>
      </c>
      <c r="C3584" s="28" t="str">
        <f>Calculations!O3593</f>
        <v>N/A</v>
      </c>
      <c r="D3584" s="28" t="str">
        <f>Calculations!N3593</f>
        <v>N/A</v>
      </c>
    </row>
    <row r="3585" spans="1:4" x14ac:dyDescent="0.25">
      <c r="A3585">
        <v>3584</v>
      </c>
      <c r="B3585" s="28" t="str">
        <f>Calculations!M3594</f>
        <v>N/A</v>
      </c>
      <c r="C3585" s="28" t="str">
        <f>Calculations!O3594</f>
        <v>N/A</v>
      </c>
      <c r="D3585" s="28" t="str">
        <f>Calculations!N3594</f>
        <v>N/A</v>
      </c>
    </row>
    <row r="3586" spans="1:4" x14ac:dyDescent="0.25">
      <c r="A3586">
        <v>3585</v>
      </c>
      <c r="B3586" s="28" t="str">
        <f>Calculations!M3595</f>
        <v>N/A</v>
      </c>
      <c r="C3586" s="28" t="str">
        <f>Calculations!O3595</f>
        <v>N/A</v>
      </c>
      <c r="D3586" s="28" t="str">
        <f>Calculations!N3595</f>
        <v>N/A</v>
      </c>
    </row>
    <row r="3587" spans="1:4" x14ac:dyDescent="0.25">
      <c r="A3587">
        <v>3586</v>
      </c>
      <c r="B3587" s="28" t="str">
        <f>Calculations!M3596</f>
        <v>N/A</v>
      </c>
      <c r="C3587" s="28" t="str">
        <f>Calculations!O3596</f>
        <v>N/A</v>
      </c>
      <c r="D3587" s="28" t="str">
        <f>Calculations!N3596</f>
        <v>N/A</v>
      </c>
    </row>
    <row r="3588" spans="1:4" x14ac:dyDescent="0.25">
      <c r="A3588">
        <v>3587</v>
      </c>
      <c r="B3588" s="28" t="str">
        <f>Calculations!M3597</f>
        <v>N/A</v>
      </c>
      <c r="C3588" s="28" t="str">
        <f>Calculations!O3597</f>
        <v>N/A</v>
      </c>
      <c r="D3588" s="28" t="str">
        <f>Calculations!N3597</f>
        <v>N/A</v>
      </c>
    </row>
    <row r="3589" spans="1:4" x14ac:dyDescent="0.25">
      <c r="A3589">
        <v>3588</v>
      </c>
      <c r="B3589" s="28" t="str">
        <f>Calculations!M3598</f>
        <v>N/A</v>
      </c>
      <c r="C3589" s="28" t="str">
        <f>Calculations!O3598</f>
        <v>N/A</v>
      </c>
      <c r="D3589" s="28" t="str">
        <f>Calculations!N3598</f>
        <v>N/A</v>
      </c>
    </row>
    <row r="3590" spans="1:4" x14ac:dyDescent="0.25">
      <c r="A3590">
        <v>3589</v>
      </c>
      <c r="B3590" s="28" t="str">
        <f>Calculations!M3599</f>
        <v>N/A</v>
      </c>
      <c r="C3590" s="28" t="str">
        <f>Calculations!O3599</f>
        <v>N/A</v>
      </c>
      <c r="D3590" s="28" t="str">
        <f>Calculations!N3599</f>
        <v>N/A</v>
      </c>
    </row>
    <row r="3591" spans="1:4" x14ac:dyDescent="0.25">
      <c r="A3591">
        <v>3590</v>
      </c>
      <c r="B3591" s="28" t="str">
        <f>Calculations!M3600</f>
        <v>N/A</v>
      </c>
      <c r="C3591" s="28" t="str">
        <f>Calculations!O3600</f>
        <v>N/A</v>
      </c>
      <c r="D3591" s="28" t="str">
        <f>Calculations!N3600</f>
        <v>N/A</v>
      </c>
    </row>
    <row r="3592" spans="1:4" x14ac:dyDescent="0.25">
      <c r="A3592">
        <v>3591</v>
      </c>
      <c r="B3592" s="28" t="str">
        <f>Calculations!M3601</f>
        <v>N/A</v>
      </c>
      <c r="C3592" s="28" t="str">
        <f>Calculations!O3601</f>
        <v>N/A</v>
      </c>
      <c r="D3592" s="28" t="str">
        <f>Calculations!N3601</f>
        <v>N/A</v>
      </c>
    </row>
    <row r="3593" spans="1:4" x14ac:dyDescent="0.25">
      <c r="A3593">
        <v>3592</v>
      </c>
      <c r="B3593" s="28" t="str">
        <f>Calculations!M3602</f>
        <v>N/A</v>
      </c>
      <c r="C3593" s="28" t="str">
        <f>Calculations!O3602</f>
        <v>N/A</v>
      </c>
      <c r="D3593" s="28" t="str">
        <f>Calculations!N3602</f>
        <v>N/A</v>
      </c>
    </row>
    <row r="3594" spans="1:4" x14ac:dyDescent="0.25">
      <c r="A3594">
        <v>3593</v>
      </c>
      <c r="B3594" s="28" t="str">
        <f>Calculations!M3603</f>
        <v>N/A</v>
      </c>
      <c r="C3594" s="28" t="str">
        <f>Calculations!O3603</f>
        <v>N/A</v>
      </c>
      <c r="D3594" s="28" t="str">
        <f>Calculations!N3603</f>
        <v>N/A</v>
      </c>
    </row>
    <row r="3595" spans="1:4" x14ac:dyDescent="0.25">
      <c r="A3595">
        <v>3594</v>
      </c>
      <c r="B3595" s="28" t="str">
        <f>Calculations!M3604</f>
        <v>N/A</v>
      </c>
      <c r="C3595" s="28" t="str">
        <f>Calculations!O3604</f>
        <v>N/A</v>
      </c>
      <c r="D3595" s="28" t="str">
        <f>Calculations!N3604</f>
        <v>N/A</v>
      </c>
    </row>
    <row r="3596" spans="1:4" x14ac:dyDescent="0.25">
      <c r="A3596">
        <v>3595</v>
      </c>
      <c r="B3596" s="28" t="str">
        <f>Calculations!M3605</f>
        <v>N/A</v>
      </c>
      <c r="C3596" s="28" t="str">
        <f>Calculations!O3605</f>
        <v>N/A</v>
      </c>
      <c r="D3596" s="28" t="str">
        <f>Calculations!N3605</f>
        <v>N/A</v>
      </c>
    </row>
    <row r="3597" spans="1:4" x14ac:dyDescent="0.25">
      <c r="A3597">
        <v>3596</v>
      </c>
      <c r="B3597" s="28" t="str">
        <f>Calculations!M3606</f>
        <v>N/A</v>
      </c>
      <c r="C3597" s="28" t="str">
        <f>Calculations!O3606</f>
        <v>N/A</v>
      </c>
      <c r="D3597" s="28" t="str">
        <f>Calculations!N3606</f>
        <v>N/A</v>
      </c>
    </row>
    <row r="3598" spans="1:4" x14ac:dyDescent="0.25">
      <c r="A3598">
        <v>3597</v>
      </c>
      <c r="B3598" s="28" t="str">
        <f>Calculations!M3607</f>
        <v>N/A</v>
      </c>
      <c r="C3598" s="28" t="str">
        <f>Calculations!O3607</f>
        <v>N/A</v>
      </c>
      <c r="D3598" s="28" t="str">
        <f>Calculations!N3607</f>
        <v>N/A</v>
      </c>
    </row>
    <row r="3599" spans="1:4" x14ac:dyDescent="0.25">
      <c r="A3599">
        <v>3598</v>
      </c>
      <c r="B3599" s="28" t="str">
        <f>Calculations!M3608</f>
        <v>N/A</v>
      </c>
      <c r="C3599" s="28" t="str">
        <f>Calculations!O3608</f>
        <v>N/A</v>
      </c>
      <c r="D3599" s="28" t="str">
        <f>Calculations!N3608</f>
        <v>N/A</v>
      </c>
    </row>
    <row r="3600" spans="1:4" x14ac:dyDescent="0.25">
      <c r="A3600">
        <v>3599</v>
      </c>
      <c r="B3600" s="28" t="str">
        <f>Calculations!M3609</f>
        <v>N/A</v>
      </c>
      <c r="C3600" s="28" t="str">
        <f>Calculations!O3609</f>
        <v>N/A</v>
      </c>
      <c r="D3600" s="28" t="str">
        <f>Calculations!N3609</f>
        <v>N/A</v>
      </c>
    </row>
    <row r="3601" spans="1:4" x14ac:dyDescent="0.25">
      <c r="A3601">
        <v>3600</v>
      </c>
      <c r="B3601" s="28" t="str">
        <f>Calculations!M3610</f>
        <v>N/A</v>
      </c>
      <c r="C3601" s="28" t="str">
        <f>Calculations!O3610</f>
        <v>N/A</v>
      </c>
      <c r="D3601" s="28" t="str">
        <f>Calculations!N3610</f>
        <v>N/A</v>
      </c>
    </row>
    <row r="3602" spans="1:4" x14ac:dyDescent="0.25">
      <c r="A3602">
        <v>3601</v>
      </c>
      <c r="B3602" s="28" t="str">
        <f>Calculations!M3611</f>
        <v>N/A</v>
      </c>
      <c r="C3602" s="28" t="str">
        <f>Calculations!O3611</f>
        <v>N/A</v>
      </c>
      <c r="D3602" s="28" t="str">
        <f>Calculations!N3611</f>
        <v>N/A</v>
      </c>
    </row>
    <row r="3603" spans="1:4" x14ac:dyDescent="0.25">
      <c r="A3603">
        <v>3602</v>
      </c>
      <c r="B3603" s="28" t="str">
        <f>Calculations!M3612</f>
        <v>N/A</v>
      </c>
      <c r="C3603" s="28" t="str">
        <f>Calculations!O3612</f>
        <v>N/A</v>
      </c>
      <c r="D3603" s="28" t="str">
        <f>Calculations!N3612</f>
        <v>N/A</v>
      </c>
    </row>
    <row r="3604" spans="1:4" x14ac:dyDescent="0.25">
      <c r="A3604">
        <v>3603</v>
      </c>
      <c r="B3604" s="28" t="str">
        <f>Calculations!M3613</f>
        <v>N/A</v>
      </c>
      <c r="C3604" s="28" t="str">
        <f>Calculations!O3613</f>
        <v>N/A</v>
      </c>
      <c r="D3604" s="28" t="str">
        <f>Calculations!N3613</f>
        <v>N/A</v>
      </c>
    </row>
    <row r="3605" spans="1:4" x14ac:dyDescent="0.25">
      <c r="A3605">
        <v>3604</v>
      </c>
      <c r="B3605" s="28" t="str">
        <f>Calculations!M3614</f>
        <v>N/A</v>
      </c>
      <c r="C3605" s="28" t="str">
        <f>Calculations!O3614</f>
        <v>N/A</v>
      </c>
      <c r="D3605" s="28" t="str">
        <f>Calculations!N3614</f>
        <v>N/A</v>
      </c>
    </row>
    <row r="3606" spans="1:4" x14ac:dyDescent="0.25">
      <c r="A3606">
        <v>3605</v>
      </c>
      <c r="B3606" s="28" t="str">
        <f>Calculations!M3615</f>
        <v>N/A</v>
      </c>
      <c r="C3606" s="28" t="str">
        <f>Calculations!O3615</f>
        <v>N/A</v>
      </c>
      <c r="D3606" s="28" t="str">
        <f>Calculations!N3615</f>
        <v>N/A</v>
      </c>
    </row>
    <row r="3607" spans="1:4" x14ac:dyDescent="0.25">
      <c r="A3607">
        <v>3606</v>
      </c>
      <c r="B3607" s="28" t="str">
        <f>Calculations!M3616</f>
        <v>N/A</v>
      </c>
      <c r="C3607" s="28" t="str">
        <f>Calculations!O3616</f>
        <v>N/A</v>
      </c>
      <c r="D3607" s="28" t="str">
        <f>Calculations!N3616</f>
        <v>N/A</v>
      </c>
    </row>
    <row r="3608" spans="1:4" x14ac:dyDescent="0.25">
      <c r="A3608">
        <v>3607</v>
      </c>
      <c r="B3608" s="28" t="str">
        <f>Calculations!M3617</f>
        <v>N/A</v>
      </c>
      <c r="C3608" s="28" t="str">
        <f>Calculations!O3617</f>
        <v>N/A</v>
      </c>
      <c r="D3608" s="28" t="str">
        <f>Calculations!N3617</f>
        <v>N/A</v>
      </c>
    </row>
    <row r="3609" spans="1:4" x14ac:dyDescent="0.25">
      <c r="A3609">
        <v>3608</v>
      </c>
      <c r="B3609" s="28" t="str">
        <f>Calculations!M3618</f>
        <v>N/A</v>
      </c>
      <c r="C3609" s="28" t="str">
        <f>Calculations!O3618</f>
        <v>N/A</v>
      </c>
      <c r="D3609" s="28" t="str">
        <f>Calculations!N3618</f>
        <v>N/A</v>
      </c>
    </row>
    <row r="3610" spans="1:4" x14ac:dyDescent="0.25">
      <c r="A3610">
        <v>3609</v>
      </c>
      <c r="B3610" s="28" t="str">
        <f>Calculations!M3619</f>
        <v>N/A</v>
      </c>
      <c r="C3610" s="28" t="str">
        <f>Calculations!O3619</f>
        <v>N/A</v>
      </c>
      <c r="D3610" s="28" t="str">
        <f>Calculations!N3619</f>
        <v>N/A</v>
      </c>
    </row>
    <row r="3611" spans="1:4" x14ac:dyDescent="0.25">
      <c r="A3611">
        <v>3610</v>
      </c>
      <c r="B3611" s="28" t="str">
        <f>Calculations!M3620</f>
        <v>N/A</v>
      </c>
      <c r="C3611" s="28" t="str">
        <f>Calculations!O3620</f>
        <v>N/A</v>
      </c>
      <c r="D3611" s="28" t="str">
        <f>Calculations!N3620</f>
        <v>N/A</v>
      </c>
    </row>
    <row r="3612" spans="1:4" x14ac:dyDescent="0.25">
      <c r="A3612">
        <v>3611</v>
      </c>
      <c r="B3612" s="28" t="str">
        <f>Calculations!M3621</f>
        <v>N/A</v>
      </c>
      <c r="C3612" s="28" t="str">
        <f>Calculations!O3621</f>
        <v>N/A</v>
      </c>
      <c r="D3612" s="28" t="str">
        <f>Calculations!N3621</f>
        <v>N/A</v>
      </c>
    </row>
    <row r="3613" spans="1:4" x14ac:dyDescent="0.25">
      <c r="A3613">
        <v>3612</v>
      </c>
      <c r="B3613" s="28" t="str">
        <f>Calculations!M3622</f>
        <v>N/A</v>
      </c>
      <c r="C3613" s="28" t="str">
        <f>Calculations!O3622</f>
        <v>N/A</v>
      </c>
      <c r="D3613" s="28" t="str">
        <f>Calculations!N3622</f>
        <v>N/A</v>
      </c>
    </row>
    <row r="3614" spans="1:4" x14ac:dyDescent="0.25">
      <c r="A3614">
        <v>3613</v>
      </c>
      <c r="B3614" s="28" t="str">
        <f>Calculations!M3623</f>
        <v>N/A</v>
      </c>
      <c r="C3614" s="28" t="str">
        <f>Calculations!O3623</f>
        <v>N/A</v>
      </c>
      <c r="D3614" s="28" t="str">
        <f>Calculations!N3623</f>
        <v>N/A</v>
      </c>
    </row>
    <row r="3615" spans="1:4" x14ac:dyDescent="0.25">
      <c r="A3615">
        <v>3614</v>
      </c>
      <c r="B3615" s="28" t="str">
        <f>Calculations!M3624</f>
        <v>N/A</v>
      </c>
      <c r="C3615" s="28" t="str">
        <f>Calculations!O3624</f>
        <v>N/A</v>
      </c>
      <c r="D3615" s="28" t="str">
        <f>Calculations!N3624</f>
        <v>N/A</v>
      </c>
    </row>
    <row r="3616" spans="1:4" x14ac:dyDescent="0.25">
      <c r="A3616">
        <v>3615</v>
      </c>
      <c r="B3616" s="28" t="str">
        <f>Calculations!M3625</f>
        <v>N/A</v>
      </c>
      <c r="C3616" s="28" t="str">
        <f>Calculations!O3625</f>
        <v>N/A</v>
      </c>
      <c r="D3616" s="28" t="str">
        <f>Calculations!N3625</f>
        <v>N/A</v>
      </c>
    </row>
    <row r="3617" spans="1:4" x14ac:dyDescent="0.25">
      <c r="A3617">
        <v>3616</v>
      </c>
      <c r="B3617" s="28" t="str">
        <f>Calculations!M3626</f>
        <v>N/A</v>
      </c>
      <c r="C3617" s="28" t="str">
        <f>Calculations!O3626</f>
        <v>N/A</v>
      </c>
      <c r="D3617" s="28" t="str">
        <f>Calculations!N3626</f>
        <v>N/A</v>
      </c>
    </row>
    <row r="3618" spans="1:4" x14ac:dyDescent="0.25">
      <c r="A3618">
        <v>3617</v>
      </c>
      <c r="B3618" s="28" t="str">
        <f>Calculations!M3627</f>
        <v>N/A</v>
      </c>
      <c r="C3618" s="28" t="str">
        <f>Calculations!O3627</f>
        <v>N/A</v>
      </c>
      <c r="D3618" s="28" t="str">
        <f>Calculations!N3627</f>
        <v>N/A</v>
      </c>
    </row>
    <row r="3619" spans="1:4" x14ac:dyDescent="0.25">
      <c r="A3619">
        <v>3618</v>
      </c>
      <c r="B3619" s="28" t="str">
        <f>Calculations!M3628</f>
        <v>N/A</v>
      </c>
      <c r="C3619" s="28" t="str">
        <f>Calculations!O3628</f>
        <v>N/A</v>
      </c>
      <c r="D3619" s="28" t="str">
        <f>Calculations!N3628</f>
        <v>N/A</v>
      </c>
    </row>
    <row r="3620" spans="1:4" x14ac:dyDescent="0.25">
      <c r="A3620">
        <v>3619</v>
      </c>
      <c r="B3620" s="28" t="str">
        <f>Calculations!M3629</f>
        <v>N/A</v>
      </c>
      <c r="C3620" s="28" t="str">
        <f>Calculations!O3629</f>
        <v>N/A</v>
      </c>
      <c r="D3620" s="28" t="str">
        <f>Calculations!N3629</f>
        <v>N/A</v>
      </c>
    </row>
    <row r="3621" spans="1:4" x14ac:dyDescent="0.25">
      <c r="A3621">
        <v>3620</v>
      </c>
      <c r="B3621" s="28" t="str">
        <f>Calculations!M3630</f>
        <v>N/A</v>
      </c>
      <c r="C3621" s="28" t="str">
        <f>Calculations!O3630</f>
        <v>N/A</v>
      </c>
      <c r="D3621" s="28" t="str">
        <f>Calculations!N3630</f>
        <v>N/A</v>
      </c>
    </row>
    <row r="3622" spans="1:4" x14ac:dyDescent="0.25">
      <c r="A3622">
        <v>3621</v>
      </c>
      <c r="B3622" s="28" t="str">
        <f>Calculations!M3631</f>
        <v>N/A</v>
      </c>
      <c r="C3622" s="28" t="str">
        <f>Calculations!O3631</f>
        <v>N/A</v>
      </c>
      <c r="D3622" s="28" t="str">
        <f>Calculations!N3631</f>
        <v>N/A</v>
      </c>
    </row>
    <row r="3623" spans="1:4" x14ac:dyDescent="0.25">
      <c r="A3623">
        <v>3622</v>
      </c>
      <c r="B3623" s="28" t="str">
        <f>Calculations!M3632</f>
        <v>N/A</v>
      </c>
      <c r="C3623" s="28" t="str">
        <f>Calculations!O3632</f>
        <v>N/A</v>
      </c>
      <c r="D3623" s="28" t="str">
        <f>Calculations!N3632</f>
        <v>N/A</v>
      </c>
    </row>
    <row r="3624" spans="1:4" x14ac:dyDescent="0.25">
      <c r="A3624">
        <v>3623</v>
      </c>
      <c r="B3624" s="28" t="str">
        <f>Calculations!M3633</f>
        <v>N/A</v>
      </c>
      <c r="C3624" s="28" t="str">
        <f>Calculations!O3633</f>
        <v>N/A</v>
      </c>
      <c r="D3624" s="28" t="str">
        <f>Calculations!N3633</f>
        <v>N/A</v>
      </c>
    </row>
    <row r="3625" spans="1:4" x14ac:dyDescent="0.25">
      <c r="A3625">
        <v>3624</v>
      </c>
      <c r="B3625" s="28" t="str">
        <f>Calculations!M3634</f>
        <v>N/A</v>
      </c>
      <c r="C3625" s="28" t="str">
        <f>Calculations!O3634</f>
        <v>N/A</v>
      </c>
      <c r="D3625" s="28" t="str">
        <f>Calculations!N3634</f>
        <v>N/A</v>
      </c>
    </row>
    <row r="3626" spans="1:4" x14ac:dyDescent="0.25">
      <c r="A3626">
        <v>3625</v>
      </c>
      <c r="B3626" s="28" t="str">
        <f>Calculations!M3635</f>
        <v>N/A</v>
      </c>
      <c r="C3626" s="28" t="str">
        <f>Calculations!O3635</f>
        <v>N/A</v>
      </c>
      <c r="D3626" s="28" t="str">
        <f>Calculations!N3635</f>
        <v>N/A</v>
      </c>
    </row>
    <row r="3627" spans="1:4" x14ac:dyDescent="0.25">
      <c r="A3627">
        <v>3626</v>
      </c>
      <c r="B3627" s="28" t="str">
        <f>Calculations!M3636</f>
        <v>N/A</v>
      </c>
      <c r="C3627" s="28" t="str">
        <f>Calculations!O3636</f>
        <v>N/A</v>
      </c>
      <c r="D3627" s="28" t="str">
        <f>Calculations!N3636</f>
        <v>N/A</v>
      </c>
    </row>
    <row r="3628" spans="1:4" x14ac:dyDescent="0.25">
      <c r="A3628">
        <v>3627</v>
      </c>
      <c r="B3628" s="28" t="str">
        <f>Calculations!M3637</f>
        <v>N/A</v>
      </c>
      <c r="C3628" s="28" t="str">
        <f>Calculations!O3637</f>
        <v>N/A</v>
      </c>
      <c r="D3628" s="28" t="str">
        <f>Calculations!N3637</f>
        <v>N/A</v>
      </c>
    </row>
    <row r="3629" spans="1:4" x14ac:dyDescent="0.25">
      <c r="A3629">
        <v>3628</v>
      </c>
      <c r="B3629" s="28" t="str">
        <f>Calculations!M3638</f>
        <v>N/A</v>
      </c>
      <c r="C3629" s="28" t="str">
        <f>Calculations!O3638</f>
        <v>N/A</v>
      </c>
      <c r="D3629" s="28" t="str">
        <f>Calculations!N3638</f>
        <v>N/A</v>
      </c>
    </row>
    <row r="3630" spans="1:4" x14ac:dyDescent="0.25">
      <c r="A3630">
        <v>3629</v>
      </c>
      <c r="B3630" s="28" t="str">
        <f>Calculations!M3639</f>
        <v>N/A</v>
      </c>
      <c r="C3630" s="28" t="str">
        <f>Calculations!O3639</f>
        <v>N/A</v>
      </c>
      <c r="D3630" s="28" t="str">
        <f>Calculations!N3639</f>
        <v>N/A</v>
      </c>
    </row>
    <row r="3631" spans="1:4" x14ac:dyDescent="0.25">
      <c r="A3631">
        <v>3630</v>
      </c>
      <c r="B3631" s="28" t="str">
        <f>Calculations!M3640</f>
        <v>N/A</v>
      </c>
      <c r="C3631" s="28" t="str">
        <f>Calculations!O3640</f>
        <v>N/A</v>
      </c>
      <c r="D3631" s="28" t="str">
        <f>Calculations!N3640</f>
        <v>N/A</v>
      </c>
    </row>
    <row r="3632" spans="1:4" x14ac:dyDescent="0.25">
      <c r="A3632">
        <v>3631</v>
      </c>
      <c r="B3632" s="28" t="str">
        <f>Calculations!M3641</f>
        <v>N/A</v>
      </c>
      <c r="C3632" s="28" t="str">
        <f>Calculations!O3641</f>
        <v>N/A</v>
      </c>
      <c r="D3632" s="28" t="str">
        <f>Calculations!N3641</f>
        <v>N/A</v>
      </c>
    </row>
    <row r="3633" spans="1:4" x14ac:dyDescent="0.25">
      <c r="A3633">
        <v>3632</v>
      </c>
      <c r="B3633" s="28" t="str">
        <f>Calculations!M3642</f>
        <v>N/A</v>
      </c>
      <c r="C3633" s="28" t="str">
        <f>Calculations!O3642</f>
        <v>N/A</v>
      </c>
      <c r="D3633" s="28" t="str">
        <f>Calculations!N3642</f>
        <v>N/A</v>
      </c>
    </row>
    <row r="3634" spans="1:4" x14ac:dyDescent="0.25">
      <c r="A3634">
        <v>3633</v>
      </c>
      <c r="B3634" s="28" t="str">
        <f>Calculations!M3643</f>
        <v>N/A</v>
      </c>
      <c r="C3634" s="28" t="str">
        <f>Calculations!O3643</f>
        <v>N/A</v>
      </c>
      <c r="D3634" s="28" t="str">
        <f>Calculations!N3643</f>
        <v>N/A</v>
      </c>
    </row>
    <row r="3635" spans="1:4" x14ac:dyDescent="0.25">
      <c r="A3635">
        <v>3634</v>
      </c>
      <c r="B3635" s="28" t="str">
        <f>Calculations!M3644</f>
        <v>N/A</v>
      </c>
      <c r="C3635" s="28" t="str">
        <f>Calculations!O3644</f>
        <v>N/A</v>
      </c>
      <c r="D3635" s="28" t="str">
        <f>Calculations!N3644</f>
        <v>N/A</v>
      </c>
    </row>
    <row r="3636" spans="1:4" x14ac:dyDescent="0.25">
      <c r="A3636">
        <v>3635</v>
      </c>
      <c r="B3636" s="28" t="str">
        <f>Calculations!M3645</f>
        <v>N/A</v>
      </c>
      <c r="C3636" s="28" t="str">
        <f>Calculations!O3645</f>
        <v>N/A</v>
      </c>
      <c r="D3636" s="28" t="str">
        <f>Calculations!N3645</f>
        <v>N/A</v>
      </c>
    </row>
    <row r="3637" spans="1:4" x14ac:dyDescent="0.25">
      <c r="A3637">
        <v>3636</v>
      </c>
      <c r="B3637" s="28" t="str">
        <f>Calculations!M3646</f>
        <v>N/A</v>
      </c>
      <c r="C3637" s="28" t="str">
        <f>Calculations!O3646</f>
        <v>N/A</v>
      </c>
      <c r="D3637" s="28" t="str">
        <f>Calculations!N3646</f>
        <v>N/A</v>
      </c>
    </row>
    <row r="3638" spans="1:4" x14ac:dyDescent="0.25">
      <c r="A3638">
        <v>3637</v>
      </c>
      <c r="B3638" s="28" t="str">
        <f>Calculations!M3647</f>
        <v>N/A</v>
      </c>
      <c r="C3638" s="28" t="str">
        <f>Calculations!O3647</f>
        <v>N/A</v>
      </c>
      <c r="D3638" s="28" t="str">
        <f>Calculations!N3647</f>
        <v>N/A</v>
      </c>
    </row>
    <row r="3639" spans="1:4" x14ac:dyDescent="0.25">
      <c r="A3639">
        <v>3638</v>
      </c>
      <c r="B3639" s="28" t="str">
        <f>Calculations!M3648</f>
        <v>N/A</v>
      </c>
      <c r="C3639" s="28" t="str">
        <f>Calculations!O3648</f>
        <v>N/A</v>
      </c>
      <c r="D3639" s="28" t="str">
        <f>Calculations!N3648</f>
        <v>N/A</v>
      </c>
    </row>
    <row r="3640" spans="1:4" x14ac:dyDescent="0.25">
      <c r="A3640">
        <v>3639</v>
      </c>
      <c r="B3640" s="28" t="str">
        <f>Calculations!M3649</f>
        <v>N/A</v>
      </c>
      <c r="C3640" s="28" t="str">
        <f>Calculations!O3649</f>
        <v>N/A</v>
      </c>
      <c r="D3640" s="28" t="str">
        <f>Calculations!N3649</f>
        <v>N/A</v>
      </c>
    </row>
    <row r="3641" spans="1:4" x14ac:dyDescent="0.25">
      <c r="A3641">
        <v>3640</v>
      </c>
      <c r="B3641" s="28" t="str">
        <f>Calculations!M3650</f>
        <v>N/A</v>
      </c>
      <c r="C3641" s="28" t="str">
        <f>Calculations!O3650</f>
        <v>N/A</v>
      </c>
      <c r="D3641" s="28" t="str">
        <f>Calculations!N3650</f>
        <v>N/A</v>
      </c>
    </row>
    <row r="3642" spans="1:4" x14ac:dyDescent="0.25">
      <c r="A3642">
        <v>3641</v>
      </c>
      <c r="B3642" s="28" t="str">
        <f>Calculations!M3651</f>
        <v>N/A</v>
      </c>
      <c r="C3642" s="28" t="str">
        <f>Calculations!O3651</f>
        <v>N/A</v>
      </c>
      <c r="D3642" s="28" t="str">
        <f>Calculations!N3651</f>
        <v>N/A</v>
      </c>
    </row>
    <row r="3643" spans="1:4" x14ac:dyDescent="0.25">
      <c r="A3643">
        <v>3642</v>
      </c>
      <c r="B3643" s="28" t="str">
        <f>Calculations!M3652</f>
        <v>N/A</v>
      </c>
      <c r="C3643" s="28" t="str">
        <f>Calculations!O3652</f>
        <v>N/A</v>
      </c>
      <c r="D3643" s="28" t="str">
        <f>Calculations!N3652</f>
        <v>N/A</v>
      </c>
    </row>
    <row r="3644" spans="1:4" x14ac:dyDescent="0.25">
      <c r="A3644">
        <v>3643</v>
      </c>
      <c r="B3644" s="28" t="str">
        <f>Calculations!M3653</f>
        <v>N/A</v>
      </c>
      <c r="C3644" s="28" t="str">
        <f>Calculations!O3653</f>
        <v>N/A</v>
      </c>
      <c r="D3644" s="28" t="str">
        <f>Calculations!N3653</f>
        <v>N/A</v>
      </c>
    </row>
    <row r="3645" spans="1:4" x14ac:dyDescent="0.25">
      <c r="A3645">
        <v>3644</v>
      </c>
      <c r="B3645" s="28" t="str">
        <f>Calculations!M3654</f>
        <v>N/A</v>
      </c>
      <c r="C3645" s="28" t="str">
        <f>Calculations!O3654</f>
        <v>N/A</v>
      </c>
      <c r="D3645" s="28" t="str">
        <f>Calculations!N3654</f>
        <v>N/A</v>
      </c>
    </row>
    <row r="3646" spans="1:4" x14ac:dyDescent="0.25">
      <c r="A3646">
        <v>3645</v>
      </c>
      <c r="B3646" s="28" t="str">
        <f>Calculations!M3655</f>
        <v>N/A</v>
      </c>
      <c r="C3646" s="28" t="str">
        <f>Calculations!O3655</f>
        <v>N/A</v>
      </c>
      <c r="D3646" s="28" t="str">
        <f>Calculations!N3655</f>
        <v>N/A</v>
      </c>
    </row>
    <row r="3647" spans="1:4" x14ac:dyDescent="0.25">
      <c r="A3647">
        <v>3646</v>
      </c>
      <c r="B3647" s="28" t="str">
        <f>Calculations!M3656</f>
        <v>N/A</v>
      </c>
      <c r="C3647" s="28" t="str">
        <f>Calculations!O3656</f>
        <v>N/A</v>
      </c>
      <c r="D3647" s="28" t="str">
        <f>Calculations!N3656</f>
        <v>N/A</v>
      </c>
    </row>
    <row r="3648" spans="1:4" x14ac:dyDescent="0.25">
      <c r="A3648">
        <v>3647</v>
      </c>
      <c r="B3648" s="28" t="str">
        <f>Calculations!M3657</f>
        <v>N/A</v>
      </c>
      <c r="C3648" s="28" t="str">
        <f>Calculations!O3657</f>
        <v>N/A</v>
      </c>
      <c r="D3648" s="28" t="str">
        <f>Calculations!N3657</f>
        <v>N/A</v>
      </c>
    </row>
    <row r="3649" spans="1:4" x14ac:dyDescent="0.25">
      <c r="A3649">
        <v>3648</v>
      </c>
      <c r="B3649" s="28" t="str">
        <f>Calculations!M3658</f>
        <v>N/A</v>
      </c>
      <c r="C3649" s="28" t="str">
        <f>Calculations!O3658</f>
        <v>N/A</v>
      </c>
      <c r="D3649" s="28" t="str">
        <f>Calculations!N3658</f>
        <v>N/A</v>
      </c>
    </row>
    <row r="3650" spans="1:4" x14ac:dyDescent="0.25">
      <c r="A3650">
        <v>3649</v>
      </c>
      <c r="B3650" s="28" t="str">
        <f>Calculations!M3659</f>
        <v>N/A</v>
      </c>
      <c r="C3650" s="28" t="str">
        <f>Calculations!O3659</f>
        <v>N/A</v>
      </c>
      <c r="D3650" s="28" t="str">
        <f>Calculations!N3659</f>
        <v>N/A</v>
      </c>
    </row>
    <row r="3651" spans="1:4" x14ac:dyDescent="0.25">
      <c r="A3651">
        <v>3650</v>
      </c>
      <c r="B3651" s="28" t="str">
        <f>Calculations!M3660</f>
        <v>N/A</v>
      </c>
      <c r="C3651" s="28" t="str">
        <f>Calculations!O3660</f>
        <v>N/A</v>
      </c>
      <c r="D3651" s="28" t="str">
        <f>Calculations!N3660</f>
        <v>N/A</v>
      </c>
    </row>
    <row r="3652" spans="1:4" x14ac:dyDescent="0.25">
      <c r="A3652">
        <v>3651</v>
      </c>
      <c r="B3652" s="28" t="str">
        <f>Calculations!M3661</f>
        <v>N/A</v>
      </c>
      <c r="C3652" s="28" t="str">
        <f>Calculations!O3661</f>
        <v>N/A</v>
      </c>
      <c r="D3652" s="28" t="str">
        <f>Calculations!N3661</f>
        <v>N/A</v>
      </c>
    </row>
    <row r="3653" spans="1:4" x14ac:dyDescent="0.25">
      <c r="A3653">
        <v>3652</v>
      </c>
      <c r="B3653" s="28" t="str">
        <f>Calculations!M3662</f>
        <v>N/A</v>
      </c>
      <c r="C3653" s="28" t="str">
        <f>Calculations!O3662</f>
        <v>N/A</v>
      </c>
      <c r="D3653" s="28" t="str">
        <f>Calculations!N3662</f>
        <v>N/A</v>
      </c>
    </row>
    <row r="3654" spans="1:4" x14ac:dyDescent="0.25">
      <c r="A3654">
        <v>3653</v>
      </c>
      <c r="B3654" s="28" t="str">
        <f>Calculations!M3663</f>
        <v>N/A</v>
      </c>
      <c r="C3654" s="28" t="str">
        <f>Calculations!O3663</f>
        <v>N/A</v>
      </c>
      <c r="D3654" s="28" t="str">
        <f>Calculations!N3663</f>
        <v>N/A</v>
      </c>
    </row>
    <row r="3655" spans="1:4" x14ac:dyDescent="0.25">
      <c r="A3655">
        <v>3654</v>
      </c>
      <c r="B3655" s="28" t="str">
        <f>Calculations!M3664</f>
        <v>N/A</v>
      </c>
      <c r="C3655" s="28" t="str">
        <f>Calculations!O3664</f>
        <v>N/A</v>
      </c>
      <c r="D3655" s="28" t="str">
        <f>Calculations!N3664</f>
        <v>N/A</v>
      </c>
    </row>
    <row r="3656" spans="1:4" x14ac:dyDescent="0.25">
      <c r="A3656">
        <v>3655</v>
      </c>
      <c r="B3656" s="28" t="str">
        <f>Calculations!M3665</f>
        <v>N/A</v>
      </c>
      <c r="C3656" s="28" t="str">
        <f>Calculations!O3665</f>
        <v>N/A</v>
      </c>
      <c r="D3656" s="28" t="str">
        <f>Calculations!N3665</f>
        <v>N/A</v>
      </c>
    </row>
    <row r="3657" spans="1:4" x14ac:dyDescent="0.25">
      <c r="A3657">
        <v>3656</v>
      </c>
      <c r="B3657" s="28" t="str">
        <f>Calculations!M3666</f>
        <v>N/A</v>
      </c>
      <c r="C3657" s="28" t="str">
        <f>Calculations!O3666</f>
        <v>N/A</v>
      </c>
      <c r="D3657" s="28" t="str">
        <f>Calculations!N3666</f>
        <v>N/A</v>
      </c>
    </row>
    <row r="3658" spans="1:4" x14ac:dyDescent="0.25">
      <c r="A3658">
        <v>3657</v>
      </c>
      <c r="B3658" s="28" t="str">
        <f>Calculations!M3667</f>
        <v>N/A</v>
      </c>
      <c r="C3658" s="28" t="str">
        <f>Calculations!O3667</f>
        <v>N/A</v>
      </c>
      <c r="D3658" s="28" t="str">
        <f>Calculations!N3667</f>
        <v>N/A</v>
      </c>
    </row>
    <row r="3659" spans="1:4" x14ac:dyDescent="0.25">
      <c r="A3659">
        <v>3658</v>
      </c>
      <c r="B3659" s="28" t="str">
        <f>Calculations!M3668</f>
        <v>N/A</v>
      </c>
      <c r="C3659" s="28" t="str">
        <f>Calculations!O3668</f>
        <v>N/A</v>
      </c>
      <c r="D3659" s="28" t="str">
        <f>Calculations!N3668</f>
        <v>N/A</v>
      </c>
    </row>
    <row r="3660" spans="1:4" x14ac:dyDescent="0.25">
      <c r="A3660">
        <v>3659</v>
      </c>
      <c r="B3660" s="28" t="str">
        <f>Calculations!M3669</f>
        <v>N/A</v>
      </c>
      <c r="C3660" s="28" t="str">
        <f>Calculations!O3669</f>
        <v>N/A</v>
      </c>
      <c r="D3660" s="28" t="str">
        <f>Calculations!N3669</f>
        <v>N/A</v>
      </c>
    </row>
    <row r="3661" spans="1:4" x14ac:dyDescent="0.25">
      <c r="A3661">
        <v>3660</v>
      </c>
      <c r="B3661" s="28" t="str">
        <f>Calculations!M3670</f>
        <v>N/A</v>
      </c>
      <c r="C3661" s="28" t="str">
        <f>Calculations!O3670</f>
        <v>N/A</v>
      </c>
      <c r="D3661" s="28" t="str">
        <f>Calculations!N3670</f>
        <v>N/A</v>
      </c>
    </row>
    <row r="3662" spans="1:4" x14ac:dyDescent="0.25">
      <c r="A3662">
        <v>3661</v>
      </c>
      <c r="B3662" s="28" t="str">
        <f>Calculations!M3671</f>
        <v>N/A</v>
      </c>
      <c r="C3662" s="28" t="str">
        <f>Calculations!O3671</f>
        <v>N/A</v>
      </c>
      <c r="D3662" s="28" t="str">
        <f>Calculations!N3671</f>
        <v>N/A</v>
      </c>
    </row>
    <row r="3663" spans="1:4" x14ac:dyDescent="0.25">
      <c r="A3663">
        <v>3662</v>
      </c>
      <c r="B3663" s="28" t="str">
        <f>Calculations!M3672</f>
        <v>N/A</v>
      </c>
      <c r="C3663" s="28" t="str">
        <f>Calculations!O3672</f>
        <v>N/A</v>
      </c>
      <c r="D3663" s="28" t="str">
        <f>Calculations!N3672</f>
        <v>N/A</v>
      </c>
    </row>
    <row r="3664" spans="1:4" x14ac:dyDescent="0.25">
      <c r="A3664">
        <v>3663</v>
      </c>
      <c r="B3664" s="28" t="str">
        <f>Calculations!M3673</f>
        <v>N/A</v>
      </c>
      <c r="C3664" s="28" t="str">
        <f>Calculations!O3673</f>
        <v>N/A</v>
      </c>
      <c r="D3664" s="28" t="str">
        <f>Calculations!N3673</f>
        <v>N/A</v>
      </c>
    </row>
    <row r="3665" spans="1:4" x14ac:dyDescent="0.25">
      <c r="A3665">
        <v>3664</v>
      </c>
      <c r="B3665" s="28" t="str">
        <f>Calculations!M3674</f>
        <v>N/A</v>
      </c>
      <c r="C3665" s="28" t="str">
        <f>Calculations!O3674</f>
        <v>N/A</v>
      </c>
      <c r="D3665" s="28" t="str">
        <f>Calculations!N3674</f>
        <v>N/A</v>
      </c>
    </row>
    <row r="3666" spans="1:4" x14ac:dyDescent="0.25">
      <c r="A3666">
        <v>3665</v>
      </c>
      <c r="B3666" s="28" t="str">
        <f>Calculations!M3675</f>
        <v>N/A</v>
      </c>
      <c r="C3666" s="28" t="str">
        <f>Calculations!O3675</f>
        <v>N/A</v>
      </c>
      <c r="D3666" s="28" t="str">
        <f>Calculations!N3675</f>
        <v>N/A</v>
      </c>
    </row>
    <row r="3667" spans="1:4" x14ac:dyDescent="0.25">
      <c r="A3667">
        <v>3666</v>
      </c>
      <c r="B3667" s="28" t="str">
        <f>Calculations!M3676</f>
        <v>N/A</v>
      </c>
      <c r="C3667" s="28" t="str">
        <f>Calculations!O3676</f>
        <v>N/A</v>
      </c>
      <c r="D3667" s="28" t="str">
        <f>Calculations!N3676</f>
        <v>N/A</v>
      </c>
    </row>
    <row r="3668" spans="1:4" x14ac:dyDescent="0.25">
      <c r="A3668">
        <v>3667</v>
      </c>
      <c r="B3668" s="28" t="str">
        <f>Calculations!M3677</f>
        <v>N/A</v>
      </c>
      <c r="C3668" s="28" t="str">
        <f>Calculations!O3677</f>
        <v>N/A</v>
      </c>
      <c r="D3668" s="28" t="str">
        <f>Calculations!N3677</f>
        <v>N/A</v>
      </c>
    </row>
    <row r="3669" spans="1:4" x14ac:dyDescent="0.25">
      <c r="A3669">
        <v>3668</v>
      </c>
      <c r="B3669" s="28" t="str">
        <f>Calculations!M3678</f>
        <v>N/A</v>
      </c>
      <c r="C3669" s="28" t="str">
        <f>Calculations!O3678</f>
        <v>N/A</v>
      </c>
      <c r="D3669" s="28" t="str">
        <f>Calculations!N3678</f>
        <v>N/A</v>
      </c>
    </row>
    <row r="3670" spans="1:4" x14ac:dyDescent="0.25">
      <c r="A3670">
        <v>3669</v>
      </c>
      <c r="B3670" s="28" t="str">
        <f>Calculations!M3679</f>
        <v>N/A</v>
      </c>
      <c r="C3670" s="28" t="str">
        <f>Calculations!O3679</f>
        <v>N/A</v>
      </c>
      <c r="D3670" s="28" t="str">
        <f>Calculations!N3679</f>
        <v>N/A</v>
      </c>
    </row>
    <row r="3671" spans="1:4" x14ac:dyDescent="0.25">
      <c r="A3671">
        <v>3670</v>
      </c>
      <c r="B3671" s="28" t="str">
        <f>Calculations!M3680</f>
        <v>N/A</v>
      </c>
      <c r="C3671" s="28" t="str">
        <f>Calculations!O3680</f>
        <v>N/A</v>
      </c>
      <c r="D3671" s="28" t="str">
        <f>Calculations!N3680</f>
        <v>N/A</v>
      </c>
    </row>
    <row r="3672" spans="1:4" x14ac:dyDescent="0.25">
      <c r="A3672">
        <v>3671</v>
      </c>
      <c r="B3672" s="28" t="str">
        <f>Calculations!M3681</f>
        <v>N/A</v>
      </c>
      <c r="C3672" s="28" t="str">
        <f>Calculations!O3681</f>
        <v>N/A</v>
      </c>
      <c r="D3672" s="28" t="str">
        <f>Calculations!N3681</f>
        <v>N/A</v>
      </c>
    </row>
    <row r="3673" spans="1:4" x14ac:dyDescent="0.25">
      <c r="A3673">
        <v>3672</v>
      </c>
      <c r="B3673" s="28" t="str">
        <f>Calculations!M3682</f>
        <v>N/A</v>
      </c>
      <c r="C3673" s="28" t="str">
        <f>Calculations!O3682</f>
        <v>N/A</v>
      </c>
      <c r="D3673" s="28" t="str">
        <f>Calculations!N3682</f>
        <v>N/A</v>
      </c>
    </row>
    <row r="3674" spans="1:4" x14ac:dyDescent="0.25">
      <c r="A3674">
        <v>3673</v>
      </c>
      <c r="B3674" s="28" t="str">
        <f>Calculations!M3683</f>
        <v>N/A</v>
      </c>
      <c r="C3674" s="28" t="str">
        <f>Calculations!O3683</f>
        <v>N/A</v>
      </c>
      <c r="D3674" s="28" t="str">
        <f>Calculations!N3683</f>
        <v>N/A</v>
      </c>
    </row>
    <row r="3675" spans="1:4" x14ac:dyDescent="0.25">
      <c r="A3675">
        <v>3674</v>
      </c>
      <c r="B3675" s="28" t="str">
        <f>Calculations!M3684</f>
        <v>N/A</v>
      </c>
      <c r="C3675" s="28" t="str">
        <f>Calculations!O3684</f>
        <v>N/A</v>
      </c>
      <c r="D3675" s="28" t="str">
        <f>Calculations!N3684</f>
        <v>N/A</v>
      </c>
    </row>
    <row r="3676" spans="1:4" x14ac:dyDescent="0.25">
      <c r="A3676">
        <v>3675</v>
      </c>
      <c r="B3676" s="28" t="str">
        <f>Calculations!M3685</f>
        <v>N/A</v>
      </c>
      <c r="C3676" s="28" t="str">
        <f>Calculations!O3685</f>
        <v>N/A</v>
      </c>
      <c r="D3676" s="28" t="str">
        <f>Calculations!N3685</f>
        <v>N/A</v>
      </c>
    </row>
    <row r="3677" spans="1:4" x14ac:dyDescent="0.25">
      <c r="A3677">
        <v>3676</v>
      </c>
      <c r="B3677" s="28" t="str">
        <f>Calculations!M3686</f>
        <v>N/A</v>
      </c>
      <c r="C3677" s="28" t="str">
        <f>Calculations!O3686</f>
        <v>N/A</v>
      </c>
      <c r="D3677" s="28" t="str">
        <f>Calculations!N3686</f>
        <v>N/A</v>
      </c>
    </row>
    <row r="3678" spans="1:4" x14ac:dyDescent="0.25">
      <c r="A3678">
        <v>3677</v>
      </c>
      <c r="B3678" s="28" t="str">
        <f>Calculations!M3687</f>
        <v>N/A</v>
      </c>
      <c r="C3678" s="28" t="str">
        <f>Calculations!O3687</f>
        <v>N/A</v>
      </c>
      <c r="D3678" s="28" t="str">
        <f>Calculations!N3687</f>
        <v>N/A</v>
      </c>
    </row>
    <row r="3679" spans="1:4" x14ac:dyDescent="0.25">
      <c r="A3679">
        <v>3678</v>
      </c>
      <c r="B3679" s="28" t="str">
        <f>Calculations!M3688</f>
        <v>N/A</v>
      </c>
      <c r="C3679" s="28" t="str">
        <f>Calculations!O3688</f>
        <v>N/A</v>
      </c>
      <c r="D3679" s="28" t="str">
        <f>Calculations!N3688</f>
        <v>N/A</v>
      </c>
    </row>
    <row r="3680" spans="1:4" x14ac:dyDescent="0.25">
      <c r="A3680">
        <v>3679</v>
      </c>
      <c r="B3680" s="28" t="str">
        <f>Calculations!M3689</f>
        <v>N/A</v>
      </c>
      <c r="C3680" s="28" t="str">
        <f>Calculations!O3689</f>
        <v>N/A</v>
      </c>
      <c r="D3680" s="28" t="str">
        <f>Calculations!N3689</f>
        <v>N/A</v>
      </c>
    </row>
    <row r="3681" spans="1:4" x14ac:dyDescent="0.25">
      <c r="A3681">
        <v>3680</v>
      </c>
      <c r="B3681" s="28" t="str">
        <f>Calculations!M3690</f>
        <v>N/A</v>
      </c>
      <c r="C3681" s="28" t="str">
        <f>Calculations!O3690</f>
        <v>N/A</v>
      </c>
      <c r="D3681" s="28" t="str">
        <f>Calculations!N3690</f>
        <v>N/A</v>
      </c>
    </row>
    <row r="3682" spans="1:4" x14ac:dyDescent="0.25">
      <c r="A3682">
        <v>3681</v>
      </c>
      <c r="B3682" s="28" t="str">
        <f>Calculations!M3691</f>
        <v>N/A</v>
      </c>
      <c r="C3682" s="28" t="str">
        <f>Calculations!O3691</f>
        <v>N/A</v>
      </c>
      <c r="D3682" s="28" t="str">
        <f>Calculations!N3691</f>
        <v>N/A</v>
      </c>
    </row>
    <row r="3683" spans="1:4" x14ac:dyDescent="0.25">
      <c r="A3683">
        <v>3682</v>
      </c>
      <c r="B3683" s="28" t="str">
        <f>Calculations!M3692</f>
        <v>N/A</v>
      </c>
      <c r="C3683" s="28" t="str">
        <f>Calculations!O3692</f>
        <v>N/A</v>
      </c>
      <c r="D3683" s="28" t="str">
        <f>Calculations!N3692</f>
        <v>N/A</v>
      </c>
    </row>
    <row r="3684" spans="1:4" x14ac:dyDescent="0.25">
      <c r="A3684">
        <v>3683</v>
      </c>
      <c r="B3684" s="28" t="str">
        <f>Calculations!M3693</f>
        <v>N/A</v>
      </c>
      <c r="C3684" s="28" t="str">
        <f>Calculations!O3693</f>
        <v>N/A</v>
      </c>
      <c r="D3684" s="28" t="str">
        <f>Calculations!N3693</f>
        <v>N/A</v>
      </c>
    </row>
    <row r="3685" spans="1:4" x14ac:dyDescent="0.25">
      <c r="A3685">
        <v>3684</v>
      </c>
      <c r="B3685" s="28" t="str">
        <f>Calculations!M3694</f>
        <v>N/A</v>
      </c>
      <c r="C3685" s="28" t="str">
        <f>Calculations!O3694</f>
        <v>N/A</v>
      </c>
      <c r="D3685" s="28" t="str">
        <f>Calculations!N3694</f>
        <v>N/A</v>
      </c>
    </row>
    <row r="3686" spans="1:4" x14ac:dyDescent="0.25">
      <c r="A3686">
        <v>3685</v>
      </c>
      <c r="B3686" s="28" t="str">
        <f>Calculations!M3695</f>
        <v>N/A</v>
      </c>
      <c r="C3686" s="28" t="str">
        <f>Calculations!O3695</f>
        <v>N/A</v>
      </c>
      <c r="D3686" s="28" t="str">
        <f>Calculations!N3695</f>
        <v>N/A</v>
      </c>
    </row>
    <row r="3687" spans="1:4" x14ac:dyDescent="0.25">
      <c r="A3687">
        <v>3686</v>
      </c>
      <c r="B3687" s="28" t="str">
        <f>Calculations!M3696</f>
        <v>N/A</v>
      </c>
      <c r="C3687" s="28" t="str">
        <f>Calculations!O3696</f>
        <v>N/A</v>
      </c>
      <c r="D3687" s="28" t="str">
        <f>Calculations!N3696</f>
        <v>N/A</v>
      </c>
    </row>
    <row r="3688" spans="1:4" x14ac:dyDescent="0.25">
      <c r="A3688">
        <v>3687</v>
      </c>
      <c r="B3688" s="28" t="str">
        <f>Calculations!M3697</f>
        <v>N/A</v>
      </c>
      <c r="C3688" s="28" t="str">
        <f>Calculations!O3697</f>
        <v>N/A</v>
      </c>
      <c r="D3688" s="28" t="str">
        <f>Calculations!N3697</f>
        <v>N/A</v>
      </c>
    </row>
    <row r="3689" spans="1:4" x14ac:dyDescent="0.25">
      <c r="A3689">
        <v>3688</v>
      </c>
      <c r="B3689" s="28" t="str">
        <f>Calculations!M3698</f>
        <v>N/A</v>
      </c>
      <c r="C3689" s="28" t="str">
        <f>Calculations!O3698</f>
        <v>N/A</v>
      </c>
      <c r="D3689" s="28" t="str">
        <f>Calculations!N3698</f>
        <v>N/A</v>
      </c>
    </row>
    <row r="3690" spans="1:4" x14ac:dyDescent="0.25">
      <c r="A3690">
        <v>3689</v>
      </c>
      <c r="B3690" s="28" t="str">
        <f>Calculations!M3699</f>
        <v>N/A</v>
      </c>
      <c r="C3690" s="28" t="str">
        <f>Calculations!O3699</f>
        <v>N/A</v>
      </c>
      <c r="D3690" s="28" t="str">
        <f>Calculations!N3699</f>
        <v>N/A</v>
      </c>
    </row>
    <row r="3691" spans="1:4" x14ac:dyDescent="0.25">
      <c r="A3691">
        <v>3690</v>
      </c>
      <c r="B3691" s="28" t="str">
        <f>Calculations!M3700</f>
        <v>N/A</v>
      </c>
      <c r="C3691" s="28" t="str">
        <f>Calculations!O3700</f>
        <v>N/A</v>
      </c>
      <c r="D3691" s="28" t="str">
        <f>Calculations!N3700</f>
        <v>N/A</v>
      </c>
    </row>
    <row r="3692" spans="1:4" x14ac:dyDescent="0.25">
      <c r="A3692">
        <v>3691</v>
      </c>
      <c r="B3692" s="28" t="str">
        <f>Calculations!M3701</f>
        <v>N/A</v>
      </c>
      <c r="C3692" s="28" t="str">
        <f>Calculations!O3701</f>
        <v>N/A</v>
      </c>
      <c r="D3692" s="28" t="str">
        <f>Calculations!N3701</f>
        <v>N/A</v>
      </c>
    </row>
    <row r="3693" spans="1:4" x14ac:dyDescent="0.25">
      <c r="A3693">
        <v>3692</v>
      </c>
      <c r="B3693" s="28" t="str">
        <f>Calculations!M3702</f>
        <v>N/A</v>
      </c>
      <c r="C3693" s="28" t="str">
        <f>Calculations!O3702</f>
        <v>N/A</v>
      </c>
      <c r="D3693" s="28" t="str">
        <f>Calculations!N3702</f>
        <v>N/A</v>
      </c>
    </row>
    <row r="3694" spans="1:4" x14ac:dyDescent="0.25">
      <c r="A3694">
        <v>3693</v>
      </c>
      <c r="B3694" s="28" t="str">
        <f>Calculations!M3703</f>
        <v>N/A</v>
      </c>
      <c r="C3694" s="28" t="str">
        <f>Calculations!O3703</f>
        <v>N/A</v>
      </c>
      <c r="D3694" s="28" t="str">
        <f>Calculations!N3703</f>
        <v>N/A</v>
      </c>
    </row>
    <row r="3695" spans="1:4" x14ac:dyDescent="0.25">
      <c r="A3695">
        <v>3694</v>
      </c>
      <c r="B3695" s="28" t="str">
        <f>Calculations!M3704</f>
        <v>N/A</v>
      </c>
      <c r="C3695" s="28" t="str">
        <f>Calculations!O3704</f>
        <v>N/A</v>
      </c>
      <c r="D3695" s="28" t="str">
        <f>Calculations!N3704</f>
        <v>N/A</v>
      </c>
    </row>
    <row r="3696" spans="1:4" x14ac:dyDescent="0.25">
      <c r="A3696">
        <v>3695</v>
      </c>
      <c r="B3696" s="28" t="str">
        <f>Calculations!M3705</f>
        <v>N/A</v>
      </c>
      <c r="C3696" s="28" t="str">
        <f>Calculations!O3705</f>
        <v>N/A</v>
      </c>
      <c r="D3696" s="28" t="str">
        <f>Calculations!N3705</f>
        <v>N/A</v>
      </c>
    </row>
    <row r="3697" spans="1:4" x14ac:dyDescent="0.25">
      <c r="A3697">
        <v>3696</v>
      </c>
      <c r="B3697" s="28" t="str">
        <f>Calculations!M3706</f>
        <v>N/A</v>
      </c>
      <c r="C3697" s="28" t="str">
        <f>Calculations!O3706</f>
        <v>N/A</v>
      </c>
      <c r="D3697" s="28" t="str">
        <f>Calculations!N3706</f>
        <v>N/A</v>
      </c>
    </row>
    <row r="3698" spans="1:4" x14ac:dyDescent="0.25">
      <c r="A3698">
        <v>3697</v>
      </c>
      <c r="B3698" s="28" t="str">
        <f>Calculations!M3707</f>
        <v>N/A</v>
      </c>
      <c r="C3698" s="28" t="str">
        <f>Calculations!O3707</f>
        <v>N/A</v>
      </c>
      <c r="D3698" s="28" t="str">
        <f>Calculations!N3707</f>
        <v>N/A</v>
      </c>
    </row>
    <row r="3699" spans="1:4" x14ac:dyDescent="0.25">
      <c r="A3699">
        <v>3698</v>
      </c>
      <c r="B3699" s="28" t="str">
        <f>Calculations!M3708</f>
        <v>N/A</v>
      </c>
      <c r="C3699" s="28" t="str">
        <f>Calculations!O3708</f>
        <v>N/A</v>
      </c>
      <c r="D3699" s="28" t="str">
        <f>Calculations!N3708</f>
        <v>N/A</v>
      </c>
    </row>
    <row r="3700" spans="1:4" x14ac:dyDescent="0.25">
      <c r="A3700">
        <v>3699</v>
      </c>
      <c r="B3700" s="28" t="str">
        <f>Calculations!M3709</f>
        <v>N/A</v>
      </c>
      <c r="C3700" s="28" t="str">
        <f>Calculations!O3709</f>
        <v>N/A</v>
      </c>
      <c r="D3700" s="28" t="str">
        <f>Calculations!N3709</f>
        <v>N/A</v>
      </c>
    </row>
    <row r="3701" spans="1:4" x14ac:dyDescent="0.25">
      <c r="A3701">
        <v>3700</v>
      </c>
      <c r="B3701" s="28" t="str">
        <f>Calculations!M3710</f>
        <v>N/A</v>
      </c>
      <c r="C3701" s="28" t="str">
        <f>Calculations!O3710</f>
        <v>N/A</v>
      </c>
      <c r="D3701" s="28" t="str">
        <f>Calculations!N3710</f>
        <v>N/A</v>
      </c>
    </row>
    <row r="3702" spans="1:4" x14ac:dyDescent="0.25">
      <c r="A3702">
        <v>3701</v>
      </c>
      <c r="B3702" s="28" t="str">
        <f>Calculations!M3711</f>
        <v>N/A</v>
      </c>
      <c r="C3702" s="28" t="str">
        <f>Calculations!O3711</f>
        <v>N/A</v>
      </c>
      <c r="D3702" s="28" t="str">
        <f>Calculations!N3711</f>
        <v>N/A</v>
      </c>
    </row>
    <row r="3703" spans="1:4" x14ac:dyDescent="0.25">
      <c r="A3703">
        <v>3702</v>
      </c>
      <c r="B3703" s="28" t="str">
        <f>Calculations!M3712</f>
        <v>N/A</v>
      </c>
      <c r="C3703" s="28" t="str">
        <f>Calculations!O3712</f>
        <v>N/A</v>
      </c>
      <c r="D3703" s="28" t="str">
        <f>Calculations!N3712</f>
        <v>N/A</v>
      </c>
    </row>
    <row r="3704" spans="1:4" x14ac:dyDescent="0.25">
      <c r="A3704">
        <v>3703</v>
      </c>
      <c r="B3704" s="28" t="str">
        <f>Calculations!M3713</f>
        <v>N/A</v>
      </c>
      <c r="C3704" s="28" t="str">
        <f>Calculations!O3713</f>
        <v>N/A</v>
      </c>
      <c r="D3704" s="28" t="str">
        <f>Calculations!N3713</f>
        <v>N/A</v>
      </c>
    </row>
    <row r="3705" spans="1:4" x14ac:dyDescent="0.25">
      <c r="A3705">
        <v>3704</v>
      </c>
      <c r="B3705" s="28" t="str">
        <f>Calculations!M3714</f>
        <v>N/A</v>
      </c>
      <c r="C3705" s="28" t="str">
        <f>Calculations!O3714</f>
        <v>N/A</v>
      </c>
      <c r="D3705" s="28" t="str">
        <f>Calculations!N3714</f>
        <v>N/A</v>
      </c>
    </row>
    <row r="3706" spans="1:4" x14ac:dyDescent="0.25">
      <c r="A3706">
        <v>3705</v>
      </c>
      <c r="B3706" s="28" t="str">
        <f>Calculations!M3715</f>
        <v>N/A</v>
      </c>
      <c r="C3706" s="28" t="str">
        <f>Calculations!O3715</f>
        <v>N/A</v>
      </c>
      <c r="D3706" s="28" t="str">
        <f>Calculations!N3715</f>
        <v>N/A</v>
      </c>
    </row>
    <row r="3707" spans="1:4" x14ac:dyDescent="0.25">
      <c r="A3707">
        <v>3706</v>
      </c>
      <c r="B3707" s="28" t="str">
        <f>Calculations!M3716</f>
        <v>N/A</v>
      </c>
      <c r="C3707" s="28" t="str">
        <f>Calculations!O3716</f>
        <v>N/A</v>
      </c>
      <c r="D3707" s="28" t="str">
        <f>Calculations!N3716</f>
        <v>N/A</v>
      </c>
    </row>
    <row r="3708" spans="1:4" x14ac:dyDescent="0.25">
      <c r="A3708">
        <v>3707</v>
      </c>
      <c r="B3708" s="28" t="str">
        <f>Calculations!M3717</f>
        <v>N/A</v>
      </c>
      <c r="C3708" s="28" t="str">
        <f>Calculations!O3717</f>
        <v>N/A</v>
      </c>
      <c r="D3708" s="28" t="str">
        <f>Calculations!N3717</f>
        <v>N/A</v>
      </c>
    </row>
    <row r="3709" spans="1:4" x14ac:dyDescent="0.25">
      <c r="A3709">
        <v>3708</v>
      </c>
      <c r="B3709" s="28" t="str">
        <f>Calculations!M3718</f>
        <v>N/A</v>
      </c>
      <c r="C3709" s="28" t="str">
        <f>Calculations!O3718</f>
        <v>N/A</v>
      </c>
      <c r="D3709" s="28" t="str">
        <f>Calculations!N3718</f>
        <v>N/A</v>
      </c>
    </row>
    <row r="3710" spans="1:4" x14ac:dyDescent="0.25">
      <c r="A3710">
        <v>3709</v>
      </c>
      <c r="B3710" s="28" t="str">
        <f>Calculations!M3719</f>
        <v>N/A</v>
      </c>
      <c r="C3710" s="28" t="str">
        <f>Calculations!O3719</f>
        <v>N/A</v>
      </c>
      <c r="D3710" s="28" t="str">
        <f>Calculations!N3719</f>
        <v>N/A</v>
      </c>
    </row>
    <row r="3711" spans="1:4" x14ac:dyDescent="0.25">
      <c r="A3711">
        <v>3710</v>
      </c>
      <c r="B3711" s="28" t="str">
        <f>Calculations!M3720</f>
        <v>N/A</v>
      </c>
      <c r="C3711" s="28" t="str">
        <f>Calculations!O3720</f>
        <v>N/A</v>
      </c>
      <c r="D3711" s="28" t="str">
        <f>Calculations!N3720</f>
        <v>N/A</v>
      </c>
    </row>
    <row r="3712" spans="1:4" x14ac:dyDescent="0.25">
      <c r="A3712">
        <v>3711</v>
      </c>
      <c r="B3712" s="28" t="str">
        <f>Calculations!M3721</f>
        <v>N/A</v>
      </c>
      <c r="C3712" s="28" t="str">
        <f>Calculations!O3721</f>
        <v>N/A</v>
      </c>
      <c r="D3712" s="28" t="str">
        <f>Calculations!N3721</f>
        <v>N/A</v>
      </c>
    </row>
    <row r="3713" spans="1:4" x14ac:dyDescent="0.25">
      <c r="A3713">
        <v>3712</v>
      </c>
      <c r="B3713" s="28" t="str">
        <f>Calculations!M3722</f>
        <v>N/A</v>
      </c>
      <c r="C3713" s="28" t="str">
        <f>Calculations!O3722</f>
        <v>N/A</v>
      </c>
      <c r="D3713" s="28" t="str">
        <f>Calculations!N3722</f>
        <v>N/A</v>
      </c>
    </row>
    <row r="3714" spans="1:4" x14ac:dyDescent="0.25">
      <c r="A3714">
        <v>3713</v>
      </c>
      <c r="B3714" s="28" t="str">
        <f>Calculations!M3723</f>
        <v>N/A</v>
      </c>
      <c r="C3714" s="28" t="str">
        <f>Calculations!O3723</f>
        <v>N/A</v>
      </c>
      <c r="D3714" s="28" t="str">
        <f>Calculations!N3723</f>
        <v>N/A</v>
      </c>
    </row>
    <row r="3715" spans="1:4" x14ac:dyDescent="0.25">
      <c r="A3715">
        <v>3714</v>
      </c>
      <c r="B3715" s="28" t="str">
        <f>Calculations!M3724</f>
        <v>N/A</v>
      </c>
      <c r="C3715" s="28" t="str">
        <f>Calculations!O3724</f>
        <v>N/A</v>
      </c>
      <c r="D3715" s="28" t="str">
        <f>Calculations!N3724</f>
        <v>N/A</v>
      </c>
    </row>
    <row r="3716" spans="1:4" x14ac:dyDescent="0.25">
      <c r="A3716">
        <v>3715</v>
      </c>
      <c r="B3716" s="28" t="str">
        <f>Calculations!M3725</f>
        <v>N/A</v>
      </c>
      <c r="C3716" s="28" t="str">
        <f>Calculations!O3725</f>
        <v>N/A</v>
      </c>
      <c r="D3716" s="28" t="str">
        <f>Calculations!N3725</f>
        <v>N/A</v>
      </c>
    </row>
    <row r="3717" spans="1:4" x14ac:dyDescent="0.25">
      <c r="A3717">
        <v>3716</v>
      </c>
      <c r="B3717" s="28" t="str">
        <f>Calculations!M3726</f>
        <v>N/A</v>
      </c>
      <c r="C3717" s="28" t="str">
        <f>Calculations!O3726</f>
        <v>N/A</v>
      </c>
      <c r="D3717" s="28" t="str">
        <f>Calculations!N3726</f>
        <v>N/A</v>
      </c>
    </row>
    <row r="3718" spans="1:4" x14ac:dyDescent="0.25">
      <c r="A3718">
        <v>3717</v>
      </c>
      <c r="B3718" s="28" t="str">
        <f>Calculations!M3727</f>
        <v>N/A</v>
      </c>
      <c r="C3718" s="28" t="str">
        <f>Calculations!O3727</f>
        <v>N/A</v>
      </c>
      <c r="D3718" s="28" t="str">
        <f>Calculations!N3727</f>
        <v>N/A</v>
      </c>
    </row>
    <row r="3719" spans="1:4" x14ac:dyDescent="0.25">
      <c r="A3719">
        <v>3718</v>
      </c>
      <c r="B3719" s="28" t="str">
        <f>Calculations!M3728</f>
        <v>N/A</v>
      </c>
      <c r="C3719" s="28" t="str">
        <f>Calculations!O3728</f>
        <v>N/A</v>
      </c>
      <c r="D3719" s="28" t="str">
        <f>Calculations!N3728</f>
        <v>N/A</v>
      </c>
    </row>
    <row r="3720" spans="1:4" x14ac:dyDescent="0.25">
      <c r="A3720">
        <v>3719</v>
      </c>
      <c r="B3720" s="28" t="str">
        <f>Calculations!M3729</f>
        <v>N/A</v>
      </c>
      <c r="C3720" s="28" t="str">
        <f>Calculations!O3729</f>
        <v>N/A</v>
      </c>
      <c r="D3720" s="28" t="str">
        <f>Calculations!N3729</f>
        <v>N/A</v>
      </c>
    </row>
    <row r="3721" spans="1:4" x14ac:dyDescent="0.25">
      <c r="A3721">
        <v>3720</v>
      </c>
      <c r="B3721" s="28" t="str">
        <f>Calculations!M3730</f>
        <v>N/A</v>
      </c>
      <c r="C3721" s="28" t="str">
        <f>Calculations!O3730</f>
        <v>N/A</v>
      </c>
      <c r="D3721" s="28" t="str">
        <f>Calculations!N3730</f>
        <v>N/A</v>
      </c>
    </row>
    <row r="3722" spans="1:4" x14ac:dyDescent="0.25">
      <c r="A3722">
        <v>3721</v>
      </c>
      <c r="B3722" s="28" t="str">
        <f>Calculations!M3731</f>
        <v>N/A</v>
      </c>
      <c r="C3722" s="28" t="str">
        <f>Calculations!O3731</f>
        <v>N/A</v>
      </c>
      <c r="D3722" s="28" t="str">
        <f>Calculations!N3731</f>
        <v>N/A</v>
      </c>
    </row>
    <row r="3723" spans="1:4" x14ac:dyDescent="0.25">
      <c r="A3723">
        <v>3722</v>
      </c>
      <c r="B3723" s="28" t="str">
        <f>Calculations!M3732</f>
        <v>N/A</v>
      </c>
      <c r="C3723" s="28" t="str">
        <f>Calculations!O3732</f>
        <v>N/A</v>
      </c>
      <c r="D3723" s="28" t="str">
        <f>Calculations!N3732</f>
        <v>N/A</v>
      </c>
    </row>
    <row r="3724" spans="1:4" x14ac:dyDescent="0.25">
      <c r="A3724">
        <v>3723</v>
      </c>
      <c r="B3724" s="28" t="str">
        <f>Calculations!M3733</f>
        <v>N/A</v>
      </c>
      <c r="C3724" s="28" t="str">
        <f>Calculations!O3733</f>
        <v>N/A</v>
      </c>
      <c r="D3724" s="28" t="str">
        <f>Calculations!N3733</f>
        <v>N/A</v>
      </c>
    </row>
    <row r="3725" spans="1:4" x14ac:dyDescent="0.25">
      <c r="A3725">
        <v>3724</v>
      </c>
      <c r="B3725" s="28" t="str">
        <f>Calculations!M3734</f>
        <v>N/A</v>
      </c>
      <c r="C3725" s="28" t="str">
        <f>Calculations!O3734</f>
        <v>N/A</v>
      </c>
      <c r="D3725" s="28" t="str">
        <f>Calculations!N3734</f>
        <v>N/A</v>
      </c>
    </row>
    <row r="3726" spans="1:4" x14ac:dyDescent="0.25">
      <c r="A3726">
        <v>3725</v>
      </c>
      <c r="B3726" s="28" t="str">
        <f>Calculations!M3735</f>
        <v>N/A</v>
      </c>
      <c r="C3726" s="28" t="str">
        <f>Calculations!O3735</f>
        <v>N/A</v>
      </c>
      <c r="D3726" s="28" t="str">
        <f>Calculations!N3735</f>
        <v>N/A</v>
      </c>
    </row>
    <row r="3727" spans="1:4" x14ac:dyDescent="0.25">
      <c r="A3727">
        <v>3726</v>
      </c>
      <c r="B3727" s="28" t="str">
        <f>Calculations!M3736</f>
        <v>N/A</v>
      </c>
      <c r="C3727" s="28" t="str">
        <f>Calculations!O3736</f>
        <v>N/A</v>
      </c>
      <c r="D3727" s="28" t="str">
        <f>Calculations!N3736</f>
        <v>N/A</v>
      </c>
    </row>
    <row r="3728" spans="1:4" x14ac:dyDescent="0.25">
      <c r="A3728">
        <v>3727</v>
      </c>
      <c r="B3728" s="28" t="str">
        <f>Calculations!M3737</f>
        <v>N/A</v>
      </c>
      <c r="C3728" s="28" t="str">
        <f>Calculations!O3737</f>
        <v>N/A</v>
      </c>
      <c r="D3728" s="28" t="str">
        <f>Calculations!N3737</f>
        <v>N/A</v>
      </c>
    </row>
    <row r="3729" spans="1:4" x14ac:dyDescent="0.25">
      <c r="A3729">
        <v>3728</v>
      </c>
      <c r="B3729" s="28" t="str">
        <f>Calculations!M3738</f>
        <v>N/A</v>
      </c>
      <c r="C3729" s="28" t="str">
        <f>Calculations!O3738</f>
        <v>N/A</v>
      </c>
      <c r="D3729" s="28" t="str">
        <f>Calculations!N3738</f>
        <v>N/A</v>
      </c>
    </row>
    <row r="3730" spans="1:4" x14ac:dyDescent="0.25">
      <c r="A3730">
        <v>3729</v>
      </c>
      <c r="B3730" s="28" t="str">
        <f>Calculations!M3739</f>
        <v>N/A</v>
      </c>
      <c r="C3730" s="28" t="str">
        <f>Calculations!O3739</f>
        <v>N/A</v>
      </c>
      <c r="D3730" s="28" t="str">
        <f>Calculations!N3739</f>
        <v>N/A</v>
      </c>
    </row>
    <row r="3731" spans="1:4" x14ac:dyDescent="0.25">
      <c r="A3731">
        <v>3730</v>
      </c>
      <c r="B3731" s="28" t="str">
        <f>Calculations!M3740</f>
        <v>N/A</v>
      </c>
      <c r="C3731" s="28" t="str">
        <f>Calculations!O3740</f>
        <v>N/A</v>
      </c>
      <c r="D3731" s="28" t="str">
        <f>Calculations!N3740</f>
        <v>N/A</v>
      </c>
    </row>
    <row r="3732" spans="1:4" x14ac:dyDescent="0.25">
      <c r="A3732">
        <v>3731</v>
      </c>
      <c r="B3732" s="28" t="str">
        <f>Calculations!M3741</f>
        <v>N/A</v>
      </c>
      <c r="C3732" s="28" t="str">
        <f>Calculations!O3741</f>
        <v>N/A</v>
      </c>
      <c r="D3732" s="28" t="str">
        <f>Calculations!N3741</f>
        <v>N/A</v>
      </c>
    </row>
    <row r="3733" spans="1:4" x14ac:dyDescent="0.25">
      <c r="A3733">
        <v>3732</v>
      </c>
      <c r="B3733" s="28" t="str">
        <f>Calculations!M3742</f>
        <v>N/A</v>
      </c>
      <c r="C3733" s="28" t="str">
        <f>Calculations!O3742</f>
        <v>N/A</v>
      </c>
      <c r="D3733" s="28" t="str">
        <f>Calculations!N3742</f>
        <v>N/A</v>
      </c>
    </row>
    <row r="3734" spans="1:4" x14ac:dyDescent="0.25">
      <c r="A3734">
        <v>3733</v>
      </c>
      <c r="B3734" s="28" t="str">
        <f>Calculations!M3743</f>
        <v>N/A</v>
      </c>
      <c r="C3734" s="28" t="str">
        <f>Calculations!O3743</f>
        <v>N/A</v>
      </c>
      <c r="D3734" s="28" t="str">
        <f>Calculations!N3743</f>
        <v>N/A</v>
      </c>
    </row>
    <row r="3735" spans="1:4" x14ac:dyDescent="0.25">
      <c r="A3735">
        <v>3734</v>
      </c>
      <c r="B3735" s="28" t="str">
        <f>Calculations!M3744</f>
        <v>N/A</v>
      </c>
      <c r="C3735" s="28" t="str">
        <f>Calculations!O3744</f>
        <v>N/A</v>
      </c>
      <c r="D3735" s="28" t="str">
        <f>Calculations!N3744</f>
        <v>N/A</v>
      </c>
    </row>
    <row r="3736" spans="1:4" x14ac:dyDescent="0.25">
      <c r="A3736">
        <v>3735</v>
      </c>
      <c r="B3736" s="28" t="str">
        <f>Calculations!M3745</f>
        <v>N/A</v>
      </c>
      <c r="C3736" s="28" t="str">
        <f>Calculations!O3745</f>
        <v>N/A</v>
      </c>
      <c r="D3736" s="28" t="str">
        <f>Calculations!N3745</f>
        <v>N/A</v>
      </c>
    </row>
    <row r="3737" spans="1:4" x14ac:dyDescent="0.25">
      <c r="A3737">
        <v>3736</v>
      </c>
      <c r="B3737" s="28" t="str">
        <f>Calculations!M3746</f>
        <v>N/A</v>
      </c>
      <c r="C3737" s="28" t="str">
        <f>Calculations!O3746</f>
        <v>N/A</v>
      </c>
      <c r="D3737" s="28" t="str">
        <f>Calculations!N3746</f>
        <v>N/A</v>
      </c>
    </row>
    <row r="3738" spans="1:4" x14ac:dyDescent="0.25">
      <c r="A3738">
        <v>3737</v>
      </c>
      <c r="B3738" s="28" t="str">
        <f>Calculations!M3747</f>
        <v>N/A</v>
      </c>
      <c r="C3738" s="28" t="str">
        <f>Calculations!O3747</f>
        <v>N/A</v>
      </c>
      <c r="D3738" s="28" t="str">
        <f>Calculations!N3747</f>
        <v>N/A</v>
      </c>
    </row>
    <row r="3739" spans="1:4" x14ac:dyDescent="0.25">
      <c r="A3739">
        <v>3738</v>
      </c>
      <c r="B3739" s="28" t="str">
        <f>Calculations!M3748</f>
        <v>N/A</v>
      </c>
      <c r="C3739" s="28" t="str">
        <f>Calculations!O3748</f>
        <v>N/A</v>
      </c>
      <c r="D3739" s="28" t="str">
        <f>Calculations!N3748</f>
        <v>N/A</v>
      </c>
    </row>
    <row r="3740" spans="1:4" x14ac:dyDescent="0.25">
      <c r="A3740">
        <v>3739</v>
      </c>
      <c r="B3740" s="28" t="str">
        <f>Calculations!M3749</f>
        <v>N/A</v>
      </c>
      <c r="C3740" s="28" t="str">
        <f>Calculations!O3749</f>
        <v>N/A</v>
      </c>
      <c r="D3740" s="28" t="str">
        <f>Calculations!N3749</f>
        <v>N/A</v>
      </c>
    </row>
    <row r="3741" spans="1:4" x14ac:dyDescent="0.25">
      <c r="A3741">
        <v>3740</v>
      </c>
      <c r="B3741" s="28" t="str">
        <f>Calculations!M3750</f>
        <v>N/A</v>
      </c>
      <c r="C3741" s="28" t="str">
        <f>Calculations!O3750</f>
        <v>N/A</v>
      </c>
      <c r="D3741" s="28" t="str">
        <f>Calculations!N3750</f>
        <v>N/A</v>
      </c>
    </row>
    <row r="3742" spans="1:4" x14ac:dyDescent="0.25">
      <c r="A3742">
        <v>3741</v>
      </c>
      <c r="B3742" s="28" t="str">
        <f>Calculations!M3751</f>
        <v>N/A</v>
      </c>
      <c r="C3742" s="28" t="str">
        <f>Calculations!O3751</f>
        <v>N/A</v>
      </c>
      <c r="D3742" s="28" t="str">
        <f>Calculations!N3751</f>
        <v>N/A</v>
      </c>
    </row>
    <row r="3743" spans="1:4" x14ac:dyDescent="0.25">
      <c r="A3743">
        <v>3742</v>
      </c>
      <c r="B3743" s="28" t="str">
        <f>Calculations!M3752</f>
        <v>N/A</v>
      </c>
      <c r="C3743" s="28" t="str">
        <f>Calculations!O3752</f>
        <v>N/A</v>
      </c>
      <c r="D3743" s="28" t="str">
        <f>Calculations!N3752</f>
        <v>N/A</v>
      </c>
    </row>
    <row r="3744" spans="1:4" x14ac:dyDescent="0.25">
      <c r="A3744">
        <v>3743</v>
      </c>
      <c r="B3744" s="28" t="str">
        <f>Calculations!M3753</f>
        <v>N/A</v>
      </c>
      <c r="C3744" s="28" t="str">
        <f>Calculations!O3753</f>
        <v>N/A</v>
      </c>
      <c r="D3744" s="28" t="str">
        <f>Calculations!N3753</f>
        <v>N/A</v>
      </c>
    </row>
    <row r="3745" spans="1:4" x14ac:dyDescent="0.25">
      <c r="A3745">
        <v>3744</v>
      </c>
      <c r="B3745" s="28" t="str">
        <f>Calculations!M3754</f>
        <v>N/A</v>
      </c>
      <c r="C3745" s="28" t="str">
        <f>Calculations!O3754</f>
        <v>N/A</v>
      </c>
      <c r="D3745" s="28" t="str">
        <f>Calculations!N3754</f>
        <v>N/A</v>
      </c>
    </row>
    <row r="3746" spans="1:4" x14ac:dyDescent="0.25">
      <c r="A3746">
        <v>3745</v>
      </c>
      <c r="B3746" s="28" t="str">
        <f>Calculations!M3755</f>
        <v>N/A</v>
      </c>
      <c r="C3746" s="28" t="str">
        <f>Calculations!O3755</f>
        <v>N/A</v>
      </c>
      <c r="D3746" s="28" t="str">
        <f>Calculations!N3755</f>
        <v>N/A</v>
      </c>
    </row>
    <row r="3747" spans="1:4" x14ac:dyDescent="0.25">
      <c r="A3747">
        <v>3746</v>
      </c>
      <c r="B3747" s="28" t="str">
        <f>Calculations!M3756</f>
        <v>N/A</v>
      </c>
      <c r="C3747" s="28" t="str">
        <f>Calculations!O3756</f>
        <v>N/A</v>
      </c>
      <c r="D3747" s="28" t="str">
        <f>Calculations!N3756</f>
        <v>N/A</v>
      </c>
    </row>
    <row r="3748" spans="1:4" x14ac:dyDescent="0.25">
      <c r="A3748">
        <v>3747</v>
      </c>
      <c r="B3748" s="28" t="str">
        <f>Calculations!M3757</f>
        <v>N/A</v>
      </c>
      <c r="C3748" s="28" t="str">
        <f>Calculations!O3757</f>
        <v>N/A</v>
      </c>
      <c r="D3748" s="28" t="str">
        <f>Calculations!N3757</f>
        <v>N/A</v>
      </c>
    </row>
    <row r="3749" spans="1:4" x14ac:dyDescent="0.25">
      <c r="A3749">
        <v>3748</v>
      </c>
      <c r="B3749" s="28" t="str">
        <f>Calculations!M3758</f>
        <v>N/A</v>
      </c>
      <c r="C3749" s="28" t="str">
        <f>Calculations!O3758</f>
        <v>N/A</v>
      </c>
      <c r="D3749" s="28" t="str">
        <f>Calculations!N3758</f>
        <v>N/A</v>
      </c>
    </row>
    <row r="3750" spans="1:4" x14ac:dyDescent="0.25">
      <c r="A3750">
        <v>3749</v>
      </c>
      <c r="B3750" s="28" t="str">
        <f>Calculations!M3759</f>
        <v>N/A</v>
      </c>
      <c r="C3750" s="28" t="str">
        <f>Calculations!O3759</f>
        <v>N/A</v>
      </c>
      <c r="D3750" s="28" t="str">
        <f>Calculations!N3759</f>
        <v>N/A</v>
      </c>
    </row>
    <row r="3751" spans="1:4" x14ac:dyDescent="0.25">
      <c r="A3751">
        <v>3750</v>
      </c>
      <c r="B3751" s="28" t="str">
        <f>Calculations!M3760</f>
        <v>N/A</v>
      </c>
      <c r="C3751" s="28" t="str">
        <f>Calculations!O3760</f>
        <v>N/A</v>
      </c>
      <c r="D3751" s="28" t="str">
        <f>Calculations!N3760</f>
        <v>N/A</v>
      </c>
    </row>
    <row r="3752" spans="1:4" x14ac:dyDescent="0.25">
      <c r="A3752">
        <v>3751</v>
      </c>
      <c r="B3752" s="28" t="str">
        <f>Calculations!M3761</f>
        <v>N/A</v>
      </c>
      <c r="C3752" s="28" t="str">
        <f>Calculations!O3761</f>
        <v>N/A</v>
      </c>
      <c r="D3752" s="28" t="str">
        <f>Calculations!N3761</f>
        <v>N/A</v>
      </c>
    </row>
    <row r="3753" spans="1:4" x14ac:dyDescent="0.25">
      <c r="A3753">
        <v>3752</v>
      </c>
      <c r="B3753" s="28" t="str">
        <f>Calculations!M3762</f>
        <v>N/A</v>
      </c>
      <c r="C3753" s="28" t="str">
        <f>Calculations!O3762</f>
        <v>N/A</v>
      </c>
      <c r="D3753" s="28" t="str">
        <f>Calculations!N3762</f>
        <v>N/A</v>
      </c>
    </row>
    <row r="3754" spans="1:4" x14ac:dyDescent="0.25">
      <c r="A3754">
        <v>3753</v>
      </c>
      <c r="B3754" s="28" t="str">
        <f>Calculations!M3763</f>
        <v>N/A</v>
      </c>
      <c r="C3754" s="28" t="str">
        <f>Calculations!O3763</f>
        <v>N/A</v>
      </c>
      <c r="D3754" s="28" t="str">
        <f>Calculations!N3763</f>
        <v>N/A</v>
      </c>
    </row>
    <row r="3755" spans="1:4" x14ac:dyDescent="0.25">
      <c r="A3755">
        <v>3754</v>
      </c>
      <c r="B3755" s="28" t="str">
        <f>Calculations!M3764</f>
        <v>N/A</v>
      </c>
      <c r="C3755" s="28" t="str">
        <f>Calculations!O3764</f>
        <v>N/A</v>
      </c>
      <c r="D3755" s="28" t="str">
        <f>Calculations!N3764</f>
        <v>N/A</v>
      </c>
    </row>
    <row r="3756" spans="1:4" x14ac:dyDescent="0.25">
      <c r="A3756">
        <v>3755</v>
      </c>
      <c r="B3756" s="28" t="str">
        <f>Calculations!M3765</f>
        <v>N/A</v>
      </c>
      <c r="C3756" s="28" t="str">
        <f>Calculations!O3765</f>
        <v>N/A</v>
      </c>
      <c r="D3756" s="28" t="str">
        <f>Calculations!N3765</f>
        <v>N/A</v>
      </c>
    </row>
    <row r="3757" spans="1:4" x14ac:dyDescent="0.25">
      <c r="A3757">
        <v>3756</v>
      </c>
      <c r="B3757" s="28" t="str">
        <f>Calculations!M3766</f>
        <v>N/A</v>
      </c>
      <c r="C3757" s="28" t="str">
        <f>Calculations!O3766</f>
        <v>N/A</v>
      </c>
      <c r="D3757" s="28" t="str">
        <f>Calculations!N3766</f>
        <v>N/A</v>
      </c>
    </row>
    <row r="3758" spans="1:4" x14ac:dyDescent="0.25">
      <c r="A3758">
        <v>3757</v>
      </c>
      <c r="B3758" s="28" t="str">
        <f>Calculations!M3767</f>
        <v>N/A</v>
      </c>
      <c r="C3758" s="28" t="str">
        <f>Calculations!O3767</f>
        <v>N/A</v>
      </c>
      <c r="D3758" s="28" t="str">
        <f>Calculations!N3767</f>
        <v>N/A</v>
      </c>
    </row>
    <row r="3759" spans="1:4" x14ac:dyDescent="0.25">
      <c r="A3759">
        <v>3758</v>
      </c>
      <c r="B3759" s="28" t="str">
        <f>Calculations!M3768</f>
        <v>N/A</v>
      </c>
      <c r="C3759" s="28" t="str">
        <f>Calculations!O3768</f>
        <v>N/A</v>
      </c>
      <c r="D3759" s="28" t="str">
        <f>Calculations!N3768</f>
        <v>N/A</v>
      </c>
    </row>
    <row r="3760" spans="1:4" x14ac:dyDescent="0.25">
      <c r="A3760">
        <v>3759</v>
      </c>
      <c r="B3760" s="28" t="str">
        <f>Calculations!M3769</f>
        <v>N/A</v>
      </c>
      <c r="C3760" s="28" t="str">
        <f>Calculations!O3769</f>
        <v>N/A</v>
      </c>
      <c r="D3760" s="28" t="str">
        <f>Calculations!N3769</f>
        <v>N/A</v>
      </c>
    </row>
    <row r="3761" spans="1:4" x14ac:dyDescent="0.25">
      <c r="A3761">
        <v>3760</v>
      </c>
      <c r="B3761" s="28" t="str">
        <f>Calculations!M3770</f>
        <v>N/A</v>
      </c>
      <c r="C3761" s="28" t="str">
        <f>Calculations!O3770</f>
        <v>N/A</v>
      </c>
      <c r="D3761" s="28" t="str">
        <f>Calculations!N3770</f>
        <v>N/A</v>
      </c>
    </row>
    <row r="3762" spans="1:4" x14ac:dyDescent="0.25">
      <c r="A3762">
        <v>3761</v>
      </c>
      <c r="B3762" s="28" t="str">
        <f>Calculations!M3771</f>
        <v>N/A</v>
      </c>
      <c r="C3762" s="28" t="str">
        <f>Calculations!O3771</f>
        <v>N/A</v>
      </c>
      <c r="D3762" s="28" t="str">
        <f>Calculations!N3771</f>
        <v>N/A</v>
      </c>
    </row>
    <row r="3763" spans="1:4" x14ac:dyDescent="0.25">
      <c r="A3763">
        <v>3762</v>
      </c>
      <c r="B3763" s="28" t="str">
        <f>Calculations!M3772</f>
        <v>N/A</v>
      </c>
      <c r="C3763" s="28" t="str">
        <f>Calculations!O3772</f>
        <v>N/A</v>
      </c>
      <c r="D3763" s="28" t="str">
        <f>Calculations!N3772</f>
        <v>N/A</v>
      </c>
    </row>
    <row r="3764" spans="1:4" x14ac:dyDescent="0.25">
      <c r="A3764">
        <v>3763</v>
      </c>
      <c r="B3764" s="28" t="str">
        <f>Calculations!M3773</f>
        <v>N/A</v>
      </c>
      <c r="C3764" s="28" t="str">
        <f>Calculations!O3773</f>
        <v>N/A</v>
      </c>
      <c r="D3764" s="28" t="str">
        <f>Calculations!N3773</f>
        <v>N/A</v>
      </c>
    </row>
    <row r="3765" spans="1:4" x14ac:dyDescent="0.25">
      <c r="A3765">
        <v>3764</v>
      </c>
      <c r="B3765" s="28" t="str">
        <f>Calculations!M3774</f>
        <v>N/A</v>
      </c>
      <c r="C3765" s="28" t="str">
        <f>Calculations!O3774</f>
        <v>N/A</v>
      </c>
      <c r="D3765" s="28" t="str">
        <f>Calculations!N3774</f>
        <v>N/A</v>
      </c>
    </row>
    <row r="3766" spans="1:4" x14ac:dyDescent="0.25">
      <c r="A3766">
        <v>3765</v>
      </c>
      <c r="B3766" s="28" t="str">
        <f>Calculations!M3775</f>
        <v>N/A</v>
      </c>
      <c r="C3766" s="28" t="str">
        <f>Calculations!O3775</f>
        <v>N/A</v>
      </c>
      <c r="D3766" s="28" t="str">
        <f>Calculations!N3775</f>
        <v>N/A</v>
      </c>
    </row>
    <row r="3767" spans="1:4" x14ac:dyDescent="0.25">
      <c r="A3767">
        <v>3766</v>
      </c>
      <c r="B3767" s="28" t="str">
        <f>Calculations!M3776</f>
        <v>N/A</v>
      </c>
      <c r="C3767" s="28" t="str">
        <f>Calculations!O3776</f>
        <v>N/A</v>
      </c>
      <c r="D3767" s="28" t="str">
        <f>Calculations!N3776</f>
        <v>N/A</v>
      </c>
    </row>
    <row r="3768" spans="1:4" x14ac:dyDescent="0.25">
      <c r="A3768">
        <v>3767</v>
      </c>
      <c r="B3768" s="28" t="str">
        <f>Calculations!M3777</f>
        <v>N/A</v>
      </c>
      <c r="C3768" s="28" t="str">
        <f>Calculations!O3777</f>
        <v>N/A</v>
      </c>
      <c r="D3768" s="28" t="str">
        <f>Calculations!N3777</f>
        <v>N/A</v>
      </c>
    </row>
    <row r="3769" spans="1:4" x14ac:dyDescent="0.25">
      <c r="A3769">
        <v>3768</v>
      </c>
      <c r="B3769" s="28" t="str">
        <f>Calculations!M3778</f>
        <v>N/A</v>
      </c>
      <c r="C3769" s="28" t="str">
        <f>Calculations!O3778</f>
        <v>N/A</v>
      </c>
      <c r="D3769" s="28" t="str">
        <f>Calculations!N3778</f>
        <v>N/A</v>
      </c>
    </row>
    <row r="3770" spans="1:4" x14ac:dyDescent="0.25">
      <c r="A3770">
        <v>3769</v>
      </c>
      <c r="B3770" s="28" t="str">
        <f>Calculations!M3779</f>
        <v>N/A</v>
      </c>
      <c r="C3770" s="28" t="str">
        <f>Calculations!O3779</f>
        <v>N/A</v>
      </c>
      <c r="D3770" s="28" t="str">
        <f>Calculations!N3779</f>
        <v>N/A</v>
      </c>
    </row>
    <row r="3771" spans="1:4" x14ac:dyDescent="0.25">
      <c r="A3771">
        <v>3770</v>
      </c>
      <c r="B3771" s="28" t="str">
        <f>Calculations!M3780</f>
        <v>N/A</v>
      </c>
      <c r="C3771" s="28" t="str">
        <f>Calculations!O3780</f>
        <v>N/A</v>
      </c>
      <c r="D3771" s="28" t="str">
        <f>Calculations!N3780</f>
        <v>N/A</v>
      </c>
    </row>
    <row r="3772" spans="1:4" x14ac:dyDescent="0.25">
      <c r="A3772">
        <v>3771</v>
      </c>
      <c r="B3772" s="28" t="str">
        <f>Calculations!M3781</f>
        <v>N/A</v>
      </c>
      <c r="C3772" s="28" t="str">
        <f>Calculations!O3781</f>
        <v>N/A</v>
      </c>
      <c r="D3772" s="28" t="str">
        <f>Calculations!N3781</f>
        <v>N/A</v>
      </c>
    </row>
    <row r="3773" spans="1:4" x14ac:dyDescent="0.25">
      <c r="A3773">
        <v>3772</v>
      </c>
      <c r="B3773" s="28" t="str">
        <f>Calculations!M3782</f>
        <v>N/A</v>
      </c>
      <c r="C3773" s="28" t="str">
        <f>Calculations!O3782</f>
        <v>N/A</v>
      </c>
      <c r="D3773" s="28" t="str">
        <f>Calculations!N3782</f>
        <v>N/A</v>
      </c>
    </row>
    <row r="3774" spans="1:4" x14ac:dyDescent="0.25">
      <c r="A3774">
        <v>3773</v>
      </c>
      <c r="B3774" s="28" t="str">
        <f>Calculations!M3783</f>
        <v>N/A</v>
      </c>
      <c r="C3774" s="28" t="str">
        <f>Calculations!O3783</f>
        <v>N/A</v>
      </c>
      <c r="D3774" s="28" t="str">
        <f>Calculations!N3783</f>
        <v>N/A</v>
      </c>
    </row>
    <row r="3775" spans="1:4" x14ac:dyDescent="0.25">
      <c r="A3775">
        <v>3774</v>
      </c>
      <c r="B3775" s="28" t="str">
        <f>Calculations!M3784</f>
        <v>N/A</v>
      </c>
      <c r="C3775" s="28" t="str">
        <f>Calculations!O3784</f>
        <v>N/A</v>
      </c>
      <c r="D3775" s="28" t="str">
        <f>Calculations!N3784</f>
        <v>N/A</v>
      </c>
    </row>
    <row r="3776" spans="1:4" x14ac:dyDescent="0.25">
      <c r="A3776">
        <v>3775</v>
      </c>
      <c r="B3776" s="28" t="str">
        <f>Calculations!M3785</f>
        <v>N/A</v>
      </c>
      <c r="C3776" s="28" t="str">
        <f>Calculations!O3785</f>
        <v>N/A</v>
      </c>
      <c r="D3776" s="28" t="str">
        <f>Calculations!N3785</f>
        <v>N/A</v>
      </c>
    </row>
    <row r="3777" spans="1:4" x14ac:dyDescent="0.25">
      <c r="A3777">
        <v>3776</v>
      </c>
      <c r="B3777" s="28" t="str">
        <f>Calculations!M3786</f>
        <v>N/A</v>
      </c>
      <c r="C3777" s="28" t="str">
        <f>Calculations!O3786</f>
        <v>N/A</v>
      </c>
      <c r="D3777" s="28" t="str">
        <f>Calculations!N3786</f>
        <v>N/A</v>
      </c>
    </row>
    <row r="3778" spans="1:4" x14ac:dyDescent="0.25">
      <c r="A3778">
        <v>3777</v>
      </c>
      <c r="B3778" s="28" t="str">
        <f>Calculations!M3787</f>
        <v>N/A</v>
      </c>
      <c r="C3778" s="28" t="str">
        <f>Calculations!O3787</f>
        <v>N/A</v>
      </c>
      <c r="D3778" s="28" t="str">
        <f>Calculations!N3787</f>
        <v>N/A</v>
      </c>
    </row>
    <row r="3779" spans="1:4" x14ac:dyDescent="0.25">
      <c r="A3779">
        <v>3778</v>
      </c>
      <c r="B3779" s="28" t="str">
        <f>Calculations!M3788</f>
        <v>N/A</v>
      </c>
      <c r="C3779" s="28" t="str">
        <f>Calculations!O3788</f>
        <v>N/A</v>
      </c>
      <c r="D3779" s="28" t="str">
        <f>Calculations!N3788</f>
        <v>N/A</v>
      </c>
    </row>
    <row r="3780" spans="1:4" x14ac:dyDescent="0.25">
      <c r="A3780">
        <v>3779</v>
      </c>
      <c r="B3780" s="28" t="str">
        <f>Calculations!M3789</f>
        <v>N/A</v>
      </c>
      <c r="C3780" s="28" t="str">
        <f>Calculations!O3789</f>
        <v>N/A</v>
      </c>
      <c r="D3780" s="28" t="str">
        <f>Calculations!N3789</f>
        <v>N/A</v>
      </c>
    </row>
    <row r="3781" spans="1:4" x14ac:dyDescent="0.25">
      <c r="A3781">
        <v>3780</v>
      </c>
      <c r="B3781" s="28" t="str">
        <f>Calculations!M3790</f>
        <v>N/A</v>
      </c>
      <c r="C3781" s="28" t="str">
        <f>Calculations!O3790</f>
        <v>N/A</v>
      </c>
      <c r="D3781" s="28" t="str">
        <f>Calculations!N3790</f>
        <v>N/A</v>
      </c>
    </row>
    <row r="3782" spans="1:4" x14ac:dyDescent="0.25">
      <c r="A3782">
        <v>3781</v>
      </c>
      <c r="B3782" s="28" t="str">
        <f>Calculations!M3791</f>
        <v>N/A</v>
      </c>
      <c r="C3782" s="28" t="str">
        <f>Calculations!O3791</f>
        <v>N/A</v>
      </c>
      <c r="D3782" s="28" t="str">
        <f>Calculations!N3791</f>
        <v>N/A</v>
      </c>
    </row>
    <row r="3783" spans="1:4" x14ac:dyDescent="0.25">
      <c r="A3783">
        <v>3782</v>
      </c>
      <c r="B3783" s="28" t="str">
        <f>Calculations!M3792</f>
        <v>N/A</v>
      </c>
      <c r="C3783" s="28" t="str">
        <f>Calculations!O3792</f>
        <v>N/A</v>
      </c>
      <c r="D3783" s="28" t="str">
        <f>Calculations!N3792</f>
        <v>N/A</v>
      </c>
    </row>
    <row r="3784" spans="1:4" x14ac:dyDescent="0.25">
      <c r="A3784">
        <v>3783</v>
      </c>
      <c r="B3784" s="28" t="str">
        <f>Calculations!M3793</f>
        <v>N/A</v>
      </c>
      <c r="C3784" s="28" t="str">
        <f>Calculations!O3793</f>
        <v>N/A</v>
      </c>
      <c r="D3784" s="28" t="str">
        <f>Calculations!N3793</f>
        <v>N/A</v>
      </c>
    </row>
    <row r="3785" spans="1:4" x14ac:dyDescent="0.25">
      <c r="A3785">
        <v>3784</v>
      </c>
      <c r="B3785" s="28" t="str">
        <f>Calculations!M3794</f>
        <v>N/A</v>
      </c>
      <c r="C3785" s="28" t="str">
        <f>Calculations!O3794</f>
        <v>N/A</v>
      </c>
      <c r="D3785" s="28" t="str">
        <f>Calculations!N3794</f>
        <v>N/A</v>
      </c>
    </row>
    <row r="3786" spans="1:4" x14ac:dyDescent="0.25">
      <c r="A3786">
        <v>3785</v>
      </c>
      <c r="B3786" s="28" t="str">
        <f>Calculations!M3795</f>
        <v>N/A</v>
      </c>
      <c r="C3786" s="28" t="str">
        <f>Calculations!O3795</f>
        <v>N/A</v>
      </c>
      <c r="D3786" s="28" t="str">
        <f>Calculations!N3795</f>
        <v>N/A</v>
      </c>
    </row>
    <row r="3787" spans="1:4" x14ac:dyDescent="0.25">
      <c r="A3787">
        <v>3786</v>
      </c>
      <c r="B3787" s="28" t="str">
        <f>Calculations!M3796</f>
        <v>N/A</v>
      </c>
      <c r="C3787" s="28" t="str">
        <f>Calculations!O3796</f>
        <v>N/A</v>
      </c>
      <c r="D3787" s="28" t="str">
        <f>Calculations!N3796</f>
        <v>N/A</v>
      </c>
    </row>
    <row r="3788" spans="1:4" x14ac:dyDescent="0.25">
      <c r="A3788">
        <v>3787</v>
      </c>
      <c r="B3788" s="28" t="str">
        <f>Calculations!M3797</f>
        <v>N/A</v>
      </c>
      <c r="C3788" s="28" t="str">
        <f>Calculations!O3797</f>
        <v>N/A</v>
      </c>
      <c r="D3788" s="28" t="str">
        <f>Calculations!N3797</f>
        <v>N/A</v>
      </c>
    </row>
    <row r="3789" spans="1:4" x14ac:dyDescent="0.25">
      <c r="A3789">
        <v>3788</v>
      </c>
      <c r="B3789" s="28" t="str">
        <f>Calculations!M3798</f>
        <v>N/A</v>
      </c>
      <c r="C3789" s="28" t="str">
        <f>Calculations!O3798</f>
        <v>N/A</v>
      </c>
      <c r="D3789" s="28" t="str">
        <f>Calculations!N3798</f>
        <v>N/A</v>
      </c>
    </row>
    <row r="3790" spans="1:4" x14ac:dyDescent="0.25">
      <c r="A3790">
        <v>3789</v>
      </c>
      <c r="B3790" s="28" t="str">
        <f>Calculations!M3799</f>
        <v>N/A</v>
      </c>
      <c r="C3790" s="28" t="str">
        <f>Calculations!O3799</f>
        <v>N/A</v>
      </c>
      <c r="D3790" s="28" t="str">
        <f>Calculations!N3799</f>
        <v>N/A</v>
      </c>
    </row>
    <row r="3791" spans="1:4" x14ac:dyDescent="0.25">
      <c r="A3791">
        <v>3790</v>
      </c>
      <c r="B3791" s="28" t="str">
        <f>Calculations!M3800</f>
        <v>N/A</v>
      </c>
      <c r="C3791" s="28" t="str">
        <f>Calculations!O3800</f>
        <v>N/A</v>
      </c>
      <c r="D3791" s="28" t="str">
        <f>Calculations!N3800</f>
        <v>N/A</v>
      </c>
    </row>
    <row r="3792" spans="1:4" x14ac:dyDescent="0.25">
      <c r="A3792">
        <v>3791</v>
      </c>
      <c r="B3792" s="28" t="str">
        <f>Calculations!M3801</f>
        <v>N/A</v>
      </c>
      <c r="C3792" s="28" t="str">
        <f>Calculations!O3801</f>
        <v>N/A</v>
      </c>
      <c r="D3792" s="28" t="str">
        <f>Calculations!N3801</f>
        <v>N/A</v>
      </c>
    </row>
    <row r="3793" spans="1:4" x14ac:dyDescent="0.25">
      <c r="A3793">
        <v>3792</v>
      </c>
      <c r="B3793" s="28" t="str">
        <f>Calculations!M3802</f>
        <v>N/A</v>
      </c>
      <c r="C3793" s="28" t="str">
        <f>Calculations!O3802</f>
        <v>N/A</v>
      </c>
      <c r="D3793" s="28" t="str">
        <f>Calculations!N3802</f>
        <v>N/A</v>
      </c>
    </row>
    <row r="3794" spans="1:4" x14ac:dyDescent="0.25">
      <c r="A3794">
        <v>3793</v>
      </c>
      <c r="B3794" s="28" t="str">
        <f>Calculations!M3803</f>
        <v>N/A</v>
      </c>
      <c r="C3794" s="28" t="str">
        <f>Calculations!O3803</f>
        <v>N/A</v>
      </c>
      <c r="D3794" s="28" t="str">
        <f>Calculations!N3803</f>
        <v>N/A</v>
      </c>
    </row>
    <row r="3795" spans="1:4" x14ac:dyDescent="0.25">
      <c r="A3795">
        <v>3794</v>
      </c>
      <c r="B3795" s="28" t="str">
        <f>Calculations!M3804</f>
        <v>N/A</v>
      </c>
      <c r="C3795" s="28" t="str">
        <f>Calculations!O3804</f>
        <v>N/A</v>
      </c>
      <c r="D3795" s="28" t="str">
        <f>Calculations!N3804</f>
        <v>N/A</v>
      </c>
    </row>
    <row r="3796" spans="1:4" x14ac:dyDescent="0.25">
      <c r="A3796">
        <v>3795</v>
      </c>
      <c r="B3796" s="28" t="str">
        <f>Calculations!M3805</f>
        <v>N/A</v>
      </c>
      <c r="C3796" s="28" t="str">
        <f>Calculations!O3805</f>
        <v>N/A</v>
      </c>
      <c r="D3796" s="28" t="str">
        <f>Calculations!N3805</f>
        <v>N/A</v>
      </c>
    </row>
    <row r="3797" spans="1:4" x14ac:dyDescent="0.25">
      <c r="A3797">
        <v>3796</v>
      </c>
      <c r="B3797" s="28" t="str">
        <f>Calculations!M3806</f>
        <v>N/A</v>
      </c>
      <c r="C3797" s="28" t="str">
        <f>Calculations!O3806</f>
        <v>N/A</v>
      </c>
      <c r="D3797" s="28" t="str">
        <f>Calculations!N3806</f>
        <v>N/A</v>
      </c>
    </row>
    <row r="3798" spans="1:4" x14ac:dyDescent="0.25">
      <c r="A3798">
        <v>3797</v>
      </c>
      <c r="B3798" s="28" t="str">
        <f>Calculations!M3807</f>
        <v>N/A</v>
      </c>
      <c r="C3798" s="28" t="str">
        <f>Calculations!O3807</f>
        <v>N/A</v>
      </c>
      <c r="D3798" s="28" t="str">
        <f>Calculations!N3807</f>
        <v>N/A</v>
      </c>
    </row>
    <row r="3799" spans="1:4" x14ac:dyDescent="0.25">
      <c r="A3799">
        <v>3798</v>
      </c>
      <c r="B3799" s="28" t="str">
        <f>Calculations!M3808</f>
        <v>N/A</v>
      </c>
      <c r="C3799" s="28" t="str">
        <f>Calculations!O3808</f>
        <v>N/A</v>
      </c>
      <c r="D3799" s="28" t="str">
        <f>Calculations!N3808</f>
        <v>N/A</v>
      </c>
    </row>
    <row r="3800" spans="1:4" x14ac:dyDescent="0.25">
      <c r="A3800">
        <v>3799</v>
      </c>
      <c r="B3800" s="28" t="str">
        <f>Calculations!M3809</f>
        <v>N/A</v>
      </c>
      <c r="C3800" s="28" t="str">
        <f>Calculations!O3809</f>
        <v>N/A</v>
      </c>
      <c r="D3800" s="28" t="str">
        <f>Calculations!N3809</f>
        <v>N/A</v>
      </c>
    </row>
    <row r="3801" spans="1:4" x14ac:dyDescent="0.25">
      <c r="A3801">
        <v>3800</v>
      </c>
      <c r="B3801" s="28" t="str">
        <f>Calculations!M3810</f>
        <v>N/A</v>
      </c>
      <c r="C3801" s="28" t="str">
        <f>Calculations!O3810</f>
        <v>N/A</v>
      </c>
      <c r="D3801" s="28" t="str">
        <f>Calculations!N3810</f>
        <v>N/A</v>
      </c>
    </row>
    <row r="3802" spans="1:4" x14ac:dyDescent="0.25">
      <c r="A3802">
        <v>3801</v>
      </c>
      <c r="B3802" s="28" t="str">
        <f>Calculations!M3811</f>
        <v>N/A</v>
      </c>
      <c r="C3802" s="28" t="str">
        <f>Calculations!O3811</f>
        <v>N/A</v>
      </c>
      <c r="D3802" s="28" t="str">
        <f>Calculations!N3811</f>
        <v>N/A</v>
      </c>
    </row>
    <row r="3803" spans="1:4" x14ac:dyDescent="0.25">
      <c r="A3803">
        <v>3802</v>
      </c>
      <c r="B3803" s="28" t="str">
        <f>Calculations!M3812</f>
        <v>N/A</v>
      </c>
      <c r="C3803" s="28" t="str">
        <f>Calculations!O3812</f>
        <v>N/A</v>
      </c>
      <c r="D3803" s="28" t="str">
        <f>Calculations!N3812</f>
        <v>N/A</v>
      </c>
    </row>
    <row r="3804" spans="1:4" x14ac:dyDescent="0.25">
      <c r="A3804">
        <v>3803</v>
      </c>
      <c r="B3804" s="28" t="str">
        <f>Calculations!M3813</f>
        <v>N/A</v>
      </c>
      <c r="C3804" s="28" t="str">
        <f>Calculations!O3813</f>
        <v>N/A</v>
      </c>
      <c r="D3804" s="28" t="str">
        <f>Calculations!N3813</f>
        <v>N/A</v>
      </c>
    </row>
    <row r="3805" spans="1:4" x14ac:dyDescent="0.25">
      <c r="A3805">
        <v>3804</v>
      </c>
      <c r="B3805" s="28" t="str">
        <f>Calculations!M3814</f>
        <v>N/A</v>
      </c>
      <c r="C3805" s="28" t="str">
        <f>Calculations!O3814</f>
        <v>N/A</v>
      </c>
      <c r="D3805" s="28" t="str">
        <f>Calculations!N3814</f>
        <v>N/A</v>
      </c>
    </row>
    <row r="3806" spans="1:4" x14ac:dyDescent="0.25">
      <c r="A3806">
        <v>3805</v>
      </c>
      <c r="B3806" s="28" t="str">
        <f>Calculations!M3815</f>
        <v>N/A</v>
      </c>
      <c r="C3806" s="28" t="str">
        <f>Calculations!O3815</f>
        <v>N/A</v>
      </c>
      <c r="D3806" s="28" t="str">
        <f>Calculations!N3815</f>
        <v>N/A</v>
      </c>
    </row>
    <row r="3807" spans="1:4" x14ac:dyDescent="0.25">
      <c r="A3807">
        <v>3806</v>
      </c>
      <c r="B3807" s="28" t="str">
        <f>Calculations!M3816</f>
        <v>N/A</v>
      </c>
      <c r="C3807" s="28" t="str">
        <f>Calculations!O3816</f>
        <v>N/A</v>
      </c>
      <c r="D3807" s="28" t="str">
        <f>Calculations!N3816</f>
        <v>N/A</v>
      </c>
    </row>
    <row r="3808" spans="1:4" x14ac:dyDescent="0.25">
      <c r="A3808">
        <v>3807</v>
      </c>
      <c r="B3808" s="28" t="str">
        <f>Calculations!M3817</f>
        <v>N/A</v>
      </c>
      <c r="C3808" s="28" t="str">
        <f>Calculations!O3817</f>
        <v>N/A</v>
      </c>
      <c r="D3808" s="28" t="str">
        <f>Calculations!N3817</f>
        <v>N/A</v>
      </c>
    </row>
    <row r="3809" spans="1:4" x14ac:dyDescent="0.25">
      <c r="A3809">
        <v>3808</v>
      </c>
      <c r="B3809" s="28" t="str">
        <f>Calculations!M3818</f>
        <v>N/A</v>
      </c>
      <c r="C3809" s="28" t="str">
        <f>Calculations!O3818</f>
        <v>N/A</v>
      </c>
      <c r="D3809" s="28" t="str">
        <f>Calculations!N3818</f>
        <v>N/A</v>
      </c>
    </row>
    <row r="3810" spans="1:4" x14ac:dyDescent="0.25">
      <c r="A3810">
        <v>3809</v>
      </c>
      <c r="B3810" s="28" t="str">
        <f>Calculations!M3819</f>
        <v>N/A</v>
      </c>
      <c r="C3810" s="28" t="str">
        <f>Calculations!O3819</f>
        <v>N/A</v>
      </c>
      <c r="D3810" s="28" t="str">
        <f>Calculations!N3819</f>
        <v>N/A</v>
      </c>
    </row>
    <row r="3811" spans="1:4" x14ac:dyDescent="0.25">
      <c r="A3811">
        <v>3810</v>
      </c>
      <c r="B3811" s="28" t="str">
        <f>Calculations!M3820</f>
        <v>N/A</v>
      </c>
      <c r="C3811" s="28" t="str">
        <f>Calculations!O3820</f>
        <v>N/A</v>
      </c>
      <c r="D3811" s="28" t="str">
        <f>Calculations!N3820</f>
        <v>N/A</v>
      </c>
    </row>
    <row r="3812" spans="1:4" x14ac:dyDescent="0.25">
      <c r="A3812">
        <v>3811</v>
      </c>
      <c r="B3812" s="28" t="str">
        <f>Calculations!M3821</f>
        <v>N/A</v>
      </c>
      <c r="C3812" s="28" t="str">
        <f>Calculations!O3821</f>
        <v>N/A</v>
      </c>
      <c r="D3812" s="28" t="str">
        <f>Calculations!N3821</f>
        <v>N/A</v>
      </c>
    </row>
    <row r="3813" spans="1:4" x14ac:dyDescent="0.25">
      <c r="A3813">
        <v>3812</v>
      </c>
      <c r="B3813" s="28" t="str">
        <f>Calculations!M3822</f>
        <v>N/A</v>
      </c>
      <c r="C3813" s="28" t="str">
        <f>Calculations!O3822</f>
        <v>N/A</v>
      </c>
      <c r="D3813" s="28" t="str">
        <f>Calculations!N3822</f>
        <v>N/A</v>
      </c>
    </row>
    <row r="3814" spans="1:4" x14ac:dyDescent="0.25">
      <c r="A3814">
        <v>3813</v>
      </c>
      <c r="B3814" s="28" t="str">
        <f>Calculations!M3823</f>
        <v>N/A</v>
      </c>
      <c r="C3814" s="28" t="str">
        <f>Calculations!O3823</f>
        <v>N/A</v>
      </c>
      <c r="D3814" s="28" t="str">
        <f>Calculations!N3823</f>
        <v>N/A</v>
      </c>
    </row>
    <row r="3815" spans="1:4" x14ac:dyDescent="0.25">
      <c r="A3815">
        <v>3814</v>
      </c>
      <c r="B3815" s="28" t="str">
        <f>Calculations!M3824</f>
        <v>N/A</v>
      </c>
      <c r="C3815" s="28" t="str">
        <f>Calculations!O3824</f>
        <v>N/A</v>
      </c>
      <c r="D3815" s="28" t="str">
        <f>Calculations!N3824</f>
        <v>N/A</v>
      </c>
    </row>
    <row r="3816" spans="1:4" x14ac:dyDescent="0.25">
      <c r="A3816">
        <v>3815</v>
      </c>
      <c r="B3816" s="28" t="str">
        <f>Calculations!M3825</f>
        <v>N/A</v>
      </c>
      <c r="C3816" s="28" t="str">
        <f>Calculations!O3825</f>
        <v>N/A</v>
      </c>
      <c r="D3816" s="28" t="str">
        <f>Calculations!N3825</f>
        <v>N/A</v>
      </c>
    </row>
    <row r="3817" spans="1:4" x14ac:dyDescent="0.25">
      <c r="A3817">
        <v>3816</v>
      </c>
      <c r="B3817" s="28" t="str">
        <f>Calculations!M3826</f>
        <v>N/A</v>
      </c>
      <c r="C3817" s="28" t="str">
        <f>Calculations!O3826</f>
        <v>N/A</v>
      </c>
      <c r="D3817" s="28" t="str">
        <f>Calculations!N3826</f>
        <v>N/A</v>
      </c>
    </row>
    <row r="3818" spans="1:4" x14ac:dyDescent="0.25">
      <c r="A3818">
        <v>3817</v>
      </c>
      <c r="B3818" s="28" t="str">
        <f>Calculations!M3827</f>
        <v>N/A</v>
      </c>
      <c r="C3818" s="28" t="str">
        <f>Calculations!O3827</f>
        <v>N/A</v>
      </c>
      <c r="D3818" s="28" t="str">
        <f>Calculations!N3827</f>
        <v>N/A</v>
      </c>
    </row>
    <row r="3819" spans="1:4" x14ac:dyDescent="0.25">
      <c r="A3819">
        <v>3818</v>
      </c>
      <c r="B3819" s="28" t="str">
        <f>Calculations!M3828</f>
        <v>N/A</v>
      </c>
      <c r="C3819" s="28" t="str">
        <f>Calculations!O3828</f>
        <v>N/A</v>
      </c>
      <c r="D3819" s="28" t="str">
        <f>Calculations!N3828</f>
        <v>N/A</v>
      </c>
    </row>
    <row r="3820" spans="1:4" x14ac:dyDescent="0.25">
      <c r="A3820">
        <v>3819</v>
      </c>
      <c r="B3820" s="28" t="str">
        <f>Calculations!M3829</f>
        <v>N/A</v>
      </c>
      <c r="C3820" s="28" t="str">
        <f>Calculations!O3829</f>
        <v>N/A</v>
      </c>
      <c r="D3820" s="28" t="str">
        <f>Calculations!N3829</f>
        <v>N/A</v>
      </c>
    </row>
    <row r="3821" spans="1:4" x14ac:dyDescent="0.25">
      <c r="A3821">
        <v>3820</v>
      </c>
      <c r="B3821" s="28" t="str">
        <f>Calculations!M3830</f>
        <v>N/A</v>
      </c>
      <c r="C3821" s="28" t="str">
        <f>Calculations!O3830</f>
        <v>N/A</v>
      </c>
      <c r="D3821" s="28" t="str">
        <f>Calculations!N3830</f>
        <v>N/A</v>
      </c>
    </row>
    <row r="3822" spans="1:4" x14ac:dyDescent="0.25">
      <c r="A3822">
        <v>3821</v>
      </c>
      <c r="B3822" s="28" t="str">
        <f>Calculations!M3831</f>
        <v>N/A</v>
      </c>
      <c r="C3822" s="28" t="str">
        <f>Calculations!O3831</f>
        <v>N/A</v>
      </c>
      <c r="D3822" s="28" t="str">
        <f>Calculations!N3831</f>
        <v>N/A</v>
      </c>
    </row>
    <row r="3823" spans="1:4" x14ac:dyDescent="0.25">
      <c r="A3823">
        <v>3822</v>
      </c>
      <c r="B3823" s="28" t="str">
        <f>Calculations!M3832</f>
        <v>N/A</v>
      </c>
      <c r="C3823" s="28" t="str">
        <f>Calculations!O3832</f>
        <v>N/A</v>
      </c>
      <c r="D3823" s="28" t="str">
        <f>Calculations!N3832</f>
        <v>N/A</v>
      </c>
    </row>
    <row r="3824" spans="1:4" x14ac:dyDescent="0.25">
      <c r="A3824">
        <v>3823</v>
      </c>
      <c r="B3824" s="28" t="str">
        <f>Calculations!M3833</f>
        <v>N/A</v>
      </c>
      <c r="C3824" s="28" t="str">
        <f>Calculations!O3833</f>
        <v>N/A</v>
      </c>
      <c r="D3824" s="28" t="str">
        <f>Calculations!N3833</f>
        <v>N/A</v>
      </c>
    </row>
    <row r="3825" spans="1:4" x14ac:dyDescent="0.25">
      <c r="A3825">
        <v>3824</v>
      </c>
      <c r="B3825" s="28" t="str">
        <f>Calculations!M3834</f>
        <v>N/A</v>
      </c>
      <c r="C3825" s="28" t="str">
        <f>Calculations!O3834</f>
        <v>N/A</v>
      </c>
      <c r="D3825" s="28" t="str">
        <f>Calculations!N3834</f>
        <v>N/A</v>
      </c>
    </row>
    <row r="3826" spans="1:4" x14ac:dyDescent="0.25">
      <c r="A3826">
        <v>3825</v>
      </c>
      <c r="B3826" s="28" t="str">
        <f>Calculations!M3835</f>
        <v>N/A</v>
      </c>
      <c r="C3826" s="28" t="str">
        <f>Calculations!O3835</f>
        <v>N/A</v>
      </c>
      <c r="D3826" s="28" t="str">
        <f>Calculations!N3835</f>
        <v>N/A</v>
      </c>
    </row>
    <row r="3827" spans="1:4" x14ac:dyDescent="0.25">
      <c r="A3827">
        <v>3826</v>
      </c>
      <c r="B3827" s="28" t="str">
        <f>Calculations!M3836</f>
        <v>N/A</v>
      </c>
      <c r="C3827" s="28" t="str">
        <f>Calculations!O3836</f>
        <v>N/A</v>
      </c>
      <c r="D3827" s="28" t="str">
        <f>Calculations!N3836</f>
        <v>N/A</v>
      </c>
    </row>
    <row r="3828" spans="1:4" x14ac:dyDescent="0.25">
      <c r="A3828">
        <v>3827</v>
      </c>
      <c r="B3828" s="28" t="str">
        <f>Calculations!M3837</f>
        <v>N/A</v>
      </c>
      <c r="C3828" s="28" t="str">
        <f>Calculations!O3837</f>
        <v>N/A</v>
      </c>
      <c r="D3828" s="28" t="str">
        <f>Calculations!N3837</f>
        <v>N/A</v>
      </c>
    </row>
    <row r="3829" spans="1:4" x14ac:dyDescent="0.25">
      <c r="A3829">
        <v>3828</v>
      </c>
      <c r="B3829" s="28" t="str">
        <f>Calculations!M3838</f>
        <v>N/A</v>
      </c>
      <c r="C3829" s="28" t="str">
        <f>Calculations!O3838</f>
        <v>N/A</v>
      </c>
      <c r="D3829" s="28" t="str">
        <f>Calculations!N3838</f>
        <v>N/A</v>
      </c>
    </row>
    <row r="3830" spans="1:4" x14ac:dyDescent="0.25">
      <c r="A3830">
        <v>3829</v>
      </c>
      <c r="B3830" s="28" t="str">
        <f>Calculations!M3839</f>
        <v>N/A</v>
      </c>
      <c r="C3830" s="28" t="str">
        <f>Calculations!O3839</f>
        <v>N/A</v>
      </c>
      <c r="D3830" s="28" t="str">
        <f>Calculations!N3839</f>
        <v>N/A</v>
      </c>
    </row>
    <row r="3831" spans="1:4" x14ac:dyDescent="0.25">
      <c r="A3831">
        <v>3830</v>
      </c>
      <c r="B3831" s="28" t="str">
        <f>Calculations!M3840</f>
        <v>N/A</v>
      </c>
      <c r="C3831" s="28" t="str">
        <f>Calculations!O3840</f>
        <v>N/A</v>
      </c>
      <c r="D3831" s="28" t="str">
        <f>Calculations!N3840</f>
        <v>N/A</v>
      </c>
    </row>
    <row r="3832" spans="1:4" x14ac:dyDescent="0.25">
      <c r="A3832">
        <v>3831</v>
      </c>
      <c r="B3832" s="28" t="str">
        <f>Calculations!M3841</f>
        <v>N/A</v>
      </c>
      <c r="C3832" s="28" t="str">
        <f>Calculations!O3841</f>
        <v>N/A</v>
      </c>
      <c r="D3832" s="28" t="str">
        <f>Calculations!N3841</f>
        <v>N/A</v>
      </c>
    </row>
    <row r="3833" spans="1:4" x14ac:dyDescent="0.25">
      <c r="A3833">
        <v>3832</v>
      </c>
      <c r="B3833" s="28" t="str">
        <f>Calculations!M3842</f>
        <v>N/A</v>
      </c>
      <c r="C3833" s="28" t="str">
        <f>Calculations!O3842</f>
        <v>N/A</v>
      </c>
      <c r="D3833" s="28" t="str">
        <f>Calculations!N3842</f>
        <v>N/A</v>
      </c>
    </row>
    <row r="3834" spans="1:4" x14ac:dyDescent="0.25">
      <c r="A3834">
        <v>3833</v>
      </c>
      <c r="B3834" s="28" t="str">
        <f>Calculations!M3843</f>
        <v>N/A</v>
      </c>
      <c r="C3834" s="28" t="str">
        <f>Calculations!O3843</f>
        <v>N/A</v>
      </c>
      <c r="D3834" s="28" t="str">
        <f>Calculations!N3843</f>
        <v>N/A</v>
      </c>
    </row>
    <row r="3835" spans="1:4" x14ac:dyDescent="0.25">
      <c r="A3835">
        <v>3834</v>
      </c>
      <c r="B3835" s="28" t="str">
        <f>Calculations!M3844</f>
        <v>N/A</v>
      </c>
      <c r="C3835" s="28" t="str">
        <f>Calculations!O3844</f>
        <v>N/A</v>
      </c>
      <c r="D3835" s="28" t="str">
        <f>Calculations!N3844</f>
        <v>N/A</v>
      </c>
    </row>
    <row r="3836" spans="1:4" x14ac:dyDescent="0.25">
      <c r="A3836">
        <v>3835</v>
      </c>
      <c r="B3836" s="28" t="str">
        <f>Calculations!M3845</f>
        <v>N/A</v>
      </c>
      <c r="C3836" s="28" t="str">
        <f>Calculations!O3845</f>
        <v>N/A</v>
      </c>
      <c r="D3836" s="28" t="str">
        <f>Calculations!N3845</f>
        <v>N/A</v>
      </c>
    </row>
    <row r="3837" spans="1:4" x14ac:dyDescent="0.25">
      <c r="A3837">
        <v>3836</v>
      </c>
      <c r="B3837" s="28" t="str">
        <f>Calculations!M3846</f>
        <v>N/A</v>
      </c>
      <c r="C3837" s="28" t="str">
        <f>Calculations!O3846</f>
        <v>N/A</v>
      </c>
      <c r="D3837" s="28" t="str">
        <f>Calculations!N3846</f>
        <v>N/A</v>
      </c>
    </row>
    <row r="3838" spans="1:4" x14ac:dyDescent="0.25">
      <c r="A3838">
        <v>3837</v>
      </c>
      <c r="B3838" s="28" t="str">
        <f>Calculations!M3847</f>
        <v>N/A</v>
      </c>
      <c r="C3838" s="28" t="str">
        <f>Calculations!O3847</f>
        <v>N/A</v>
      </c>
      <c r="D3838" s="28" t="str">
        <f>Calculations!N3847</f>
        <v>N/A</v>
      </c>
    </row>
    <row r="3839" spans="1:4" x14ac:dyDescent="0.25">
      <c r="A3839">
        <v>3838</v>
      </c>
      <c r="B3839" s="28" t="str">
        <f>Calculations!M3848</f>
        <v>N/A</v>
      </c>
      <c r="C3839" s="28" t="str">
        <f>Calculations!O3848</f>
        <v>N/A</v>
      </c>
      <c r="D3839" s="28" t="str">
        <f>Calculations!N3848</f>
        <v>N/A</v>
      </c>
    </row>
    <row r="3840" spans="1:4" x14ac:dyDescent="0.25">
      <c r="A3840">
        <v>3839</v>
      </c>
      <c r="B3840" s="28" t="str">
        <f>Calculations!M3849</f>
        <v>N/A</v>
      </c>
      <c r="C3840" s="28" t="str">
        <f>Calculations!O3849</f>
        <v>N/A</v>
      </c>
      <c r="D3840" s="28" t="str">
        <f>Calculations!N3849</f>
        <v>N/A</v>
      </c>
    </row>
    <row r="3841" spans="1:4" x14ac:dyDescent="0.25">
      <c r="A3841">
        <v>3840</v>
      </c>
      <c r="B3841" s="28" t="str">
        <f>Calculations!M3850</f>
        <v>N/A</v>
      </c>
      <c r="C3841" s="28" t="str">
        <f>Calculations!O3850</f>
        <v>N/A</v>
      </c>
      <c r="D3841" s="28" t="str">
        <f>Calculations!N3850</f>
        <v>N/A</v>
      </c>
    </row>
    <row r="3842" spans="1:4" x14ac:dyDescent="0.25">
      <c r="A3842">
        <v>3841</v>
      </c>
      <c r="B3842" s="28" t="str">
        <f>Calculations!M3851</f>
        <v>N/A</v>
      </c>
      <c r="C3842" s="28" t="str">
        <f>Calculations!O3851</f>
        <v>N/A</v>
      </c>
      <c r="D3842" s="28" t="str">
        <f>Calculations!N3851</f>
        <v>N/A</v>
      </c>
    </row>
    <row r="3843" spans="1:4" x14ac:dyDescent="0.25">
      <c r="A3843">
        <v>3842</v>
      </c>
      <c r="B3843" s="28" t="str">
        <f>Calculations!M3852</f>
        <v>N/A</v>
      </c>
      <c r="C3843" s="28" t="str">
        <f>Calculations!O3852</f>
        <v>N/A</v>
      </c>
      <c r="D3843" s="28" t="str">
        <f>Calculations!N3852</f>
        <v>N/A</v>
      </c>
    </row>
    <row r="3844" spans="1:4" x14ac:dyDescent="0.25">
      <c r="A3844">
        <v>3843</v>
      </c>
      <c r="B3844" s="28" t="str">
        <f>Calculations!M3853</f>
        <v>N/A</v>
      </c>
      <c r="C3844" s="28" t="str">
        <f>Calculations!O3853</f>
        <v>N/A</v>
      </c>
      <c r="D3844" s="28" t="str">
        <f>Calculations!N3853</f>
        <v>N/A</v>
      </c>
    </row>
    <row r="3845" spans="1:4" x14ac:dyDescent="0.25">
      <c r="A3845">
        <v>3844</v>
      </c>
      <c r="B3845" s="28" t="str">
        <f>Calculations!M3854</f>
        <v>N/A</v>
      </c>
      <c r="C3845" s="28" t="str">
        <f>Calculations!O3854</f>
        <v>N/A</v>
      </c>
      <c r="D3845" s="28" t="str">
        <f>Calculations!N3854</f>
        <v>N/A</v>
      </c>
    </row>
    <row r="3846" spans="1:4" x14ac:dyDescent="0.25">
      <c r="A3846">
        <v>3845</v>
      </c>
      <c r="B3846" s="28" t="str">
        <f>Calculations!M3855</f>
        <v>N/A</v>
      </c>
      <c r="C3846" s="28" t="str">
        <f>Calculations!O3855</f>
        <v>N/A</v>
      </c>
      <c r="D3846" s="28" t="str">
        <f>Calculations!N3855</f>
        <v>N/A</v>
      </c>
    </row>
    <row r="3847" spans="1:4" x14ac:dyDescent="0.25">
      <c r="A3847">
        <v>3846</v>
      </c>
      <c r="B3847" s="28" t="str">
        <f>Calculations!M3856</f>
        <v>N/A</v>
      </c>
      <c r="C3847" s="28" t="str">
        <f>Calculations!O3856</f>
        <v>N/A</v>
      </c>
      <c r="D3847" s="28" t="str">
        <f>Calculations!N3856</f>
        <v>N/A</v>
      </c>
    </row>
    <row r="3848" spans="1:4" x14ac:dyDescent="0.25">
      <c r="A3848">
        <v>3847</v>
      </c>
      <c r="B3848" s="28" t="str">
        <f>Calculations!M3857</f>
        <v>N/A</v>
      </c>
      <c r="C3848" s="28" t="str">
        <f>Calculations!O3857</f>
        <v>N/A</v>
      </c>
      <c r="D3848" s="28" t="str">
        <f>Calculations!N3857</f>
        <v>N/A</v>
      </c>
    </row>
    <row r="3849" spans="1:4" x14ac:dyDescent="0.25">
      <c r="A3849">
        <v>3848</v>
      </c>
      <c r="B3849" s="28" t="str">
        <f>Calculations!M3858</f>
        <v>N/A</v>
      </c>
      <c r="C3849" s="28" t="str">
        <f>Calculations!O3858</f>
        <v>N/A</v>
      </c>
      <c r="D3849" s="28" t="str">
        <f>Calculations!N3858</f>
        <v>N/A</v>
      </c>
    </row>
    <row r="3850" spans="1:4" x14ac:dyDescent="0.25">
      <c r="A3850">
        <v>3849</v>
      </c>
      <c r="B3850" s="28" t="str">
        <f>Calculations!M3859</f>
        <v>N/A</v>
      </c>
      <c r="C3850" s="28" t="str">
        <f>Calculations!O3859</f>
        <v>N/A</v>
      </c>
      <c r="D3850" s="28" t="str">
        <f>Calculations!N3859</f>
        <v>N/A</v>
      </c>
    </row>
    <row r="3851" spans="1:4" x14ac:dyDescent="0.25">
      <c r="A3851">
        <v>3850</v>
      </c>
      <c r="B3851" s="28" t="str">
        <f>Calculations!M3860</f>
        <v>N/A</v>
      </c>
      <c r="C3851" s="28" t="str">
        <f>Calculations!O3860</f>
        <v>N/A</v>
      </c>
      <c r="D3851" s="28" t="str">
        <f>Calculations!N3860</f>
        <v>N/A</v>
      </c>
    </row>
    <row r="3852" spans="1:4" x14ac:dyDescent="0.25">
      <c r="A3852">
        <v>3851</v>
      </c>
      <c r="B3852" s="28" t="str">
        <f>Calculations!M3861</f>
        <v>N/A</v>
      </c>
      <c r="C3852" s="28" t="str">
        <f>Calculations!O3861</f>
        <v>N/A</v>
      </c>
      <c r="D3852" s="28" t="str">
        <f>Calculations!N3861</f>
        <v>N/A</v>
      </c>
    </row>
    <row r="3853" spans="1:4" x14ac:dyDescent="0.25">
      <c r="A3853">
        <v>3852</v>
      </c>
      <c r="B3853" s="28" t="str">
        <f>Calculations!M3862</f>
        <v>N/A</v>
      </c>
      <c r="C3853" s="28" t="str">
        <f>Calculations!O3862</f>
        <v>N/A</v>
      </c>
      <c r="D3853" s="28" t="str">
        <f>Calculations!N3862</f>
        <v>N/A</v>
      </c>
    </row>
    <row r="3854" spans="1:4" x14ac:dyDescent="0.25">
      <c r="A3854">
        <v>3853</v>
      </c>
      <c r="B3854" s="28" t="str">
        <f>Calculations!M3863</f>
        <v>N/A</v>
      </c>
      <c r="C3854" s="28" t="str">
        <f>Calculations!O3863</f>
        <v>N/A</v>
      </c>
      <c r="D3854" s="28" t="str">
        <f>Calculations!N3863</f>
        <v>N/A</v>
      </c>
    </row>
    <row r="3855" spans="1:4" x14ac:dyDescent="0.25">
      <c r="A3855">
        <v>3854</v>
      </c>
      <c r="B3855" s="28" t="str">
        <f>Calculations!M3864</f>
        <v>N/A</v>
      </c>
      <c r="C3855" s="28" t="str">
        <f>Calculations!O3864</f>
        <v>N/A</v>
      </c>
      <c r="D3855" s="28" t="str">
        <f>Calculations!N3864</f>
        <v>N/A</v>
      </c>
    </row>
    <row r="3856" spans="1:4" x14ac:dyDescent="0.25">
      <c r="A3856">
        <v>3855</v>
      </c>
      <c r="B3856" s="28" t="str">
        <f>Calculations!M3865</f>
        <v>N/A</v>
      </c>
      <c r="C3856" s="28" t="str">
        <f>Calculations!O3865</f>
        <v>N/A</v>
      </c>
      <c r="D3856" s="28" t="str">
        <f>Calculations!N3865</f>
        <v>N/A</v>
      </c>
    </row>
    <row r="3857" spans="1:4" x14ac:dyDescent="0.25">
      <c r="A3857">
        <v>3856</v>
      </c>
      <c r="B3857" s="28" t="str">
        <f>Calculations!M3866</f>
        <v>N/A</v>
      </c>
      <c r="C3857" s="28" t="str">
        <f>Calculations!O3866</f>
        <v>N/A</v>
      </c>
      <c r="D3857" s="28" t="str">
        <f>Calculations!N3866</f>
        <v>N/A</v>
      </c>
    </row>
    <row r="3858" spans="1:4" x14ac:dyDescent="0.25">
      <c r="A3858">
        <v>3857</v>
      </c>
      <c r="B3858" s="28" t="str">
        <f>Calculations!M3867</f>
        <v>N/A</v>
      </c>
      <c r="C3858" s="28" t="str">
        <f>Calculations!O3867</f>
        <v>N/A</v>
      </c>
      <c r="D3858" s="28" t="str">
        <f>Calculations!N3867</f>
        <v>N/A</v>
      </c>
    </row>
    <row r="3859" spans="1:4" x14ac:dyDescent="0.25">
      <c r="A3859">
        <v>3858</v>
      </c>
      <c r="B3859" s="28" t="str">
        <f>Calculations!M3868</f>
        <v>N/A</v>
      </c>
      <c r="C3859" s="28" t="str">
        <f>Calculations!O3868</f>
        <v>N/A</v>
      </c>
      <c r="D3859" s="28" t="str">
        <f>Calculations!N3868</f>
        <v>N/A</v>
      </c>
    </row>
    <row r="3860" spans="1:4" x14ac:dyDescent="0.25">
      <c r="A3860">
        <v>3859</v>
      </c>
      <c r="B3860" s="28" t="str">
        <f>Calculations!M3869</f>
        <v>N/A</v>
      </c>
      <c r="C3860" s="28" t="str">
        <f>Calculations!O3869</f>
        <v>N/A</v>
      </c>
      <c r="D3860" s="28" t="str">
        <f>Calculations!N3869</f>
        <v>N/A</v>
      </c>
    </row>
    <row r="3861" spans="1:4" x14ac:dyDescent="0.25">
      <c r="A3861">
        <v>3860</v>
      </c>
      <c r="B3861" s="28" t="str">
        <f>Calculations!M3870</f>
        <v>N/A</v>
      </c>
      <c r="C3861" s="28" t="str">
        <f>Calculations!O3870</f>
        <v>N/A</v>
      </c>
      <c r="D3861" s="28" t="str">
        <f>Calculations!N3870</f>
        <v>N/A</v>
      </c>
    </row>
    <row r="3862" spans="1:4" x14ac:dyDescent="0.25">
      <c r="A3862">
        <v>3861</v>
      </c>
      <c r="B3862" s="28" t="str">
        <f>Calculations!M3871</f>
        <v>N/A</v>
      </c>
      <c r="C3862" s="28" t="str">
        <f>Calculations!O3871</f>
        <v>N/A</v>
      </c>
      <c r="D3862" s="28" t="str">
        <f>Calculations!N3871</f>
        <v>N/A</v>
      </c>
    </row>
    <row r="3863" spans="1:4" x14ac:dyDescent="0.25">
      <c r="A3863">
        <v>3862</v>
      </c>
      <c r="B3863" s="28" t="str">
        <f>Calculations!M3872</f>
        <v>N/A</v>
      </c>
      <c r="C3863" s="28" t="str">
        <f>Calculations!O3872</f>
        <v>N/A</v>
      </c>
      <c r="D3863" s="28" t="str">
        <f>Calculations!N3872</f>
        <v>N/A</v>
      </c>
    </row>
    <row r="3864" spans="1:4" x14ac:dyDescent="0.25">
      <c r="A3864">
        <v>3863</v>
      </c>
      <c r="B3864" s="28" t="str">
        <f>Calculations!M3873</f>
        <v>N/A</v>
      </c>
      <c r="C3864" s="28" t="str">
        <f>Calculations!O3873</f>
        <v>N/A</v>
      </c>
      <c r="D3864" s="28" t="str">
        <f>Calculations!N3873</f>
        <v>N/A</v>
      </c>
    </row>
    <row r="3865" spans="1:4" x14ac:dyDescent="0.25">
      <c r="A3865">
        <v>3864</v>
      </c>
      <c r="B3865" s="28" t="str">
        <f>Calculations!M3874</f>
        <v>N/A</v>
      </c>
      <c r="C3865" s="28" t="str">
        <f>Calculations!O3874</f>
        <v>N/A</v>
      </c>
      <c r="D3865" s="28" t="str">
        <f>Calculations!N3874</f>
        <v>N/A</v>
      </c>
    </row>
    <row r="3866" spans="1:4" x14ac:dyDescent="0.25">
      <c r="A3866">
        <v>3865</v>
      </c>
      <c r="B3866" s="28" t="str">
        <f>Calculations!M3875</f>
        <v>N/A</v>
      </c>
      <c r="C3866" s="28" t="str">
        <f>Calculations!O3875</f>
        <v>N/A</v>
      </c>
      <c r="D3866" s="28" t="str">
        <f>Calculations!N3875</f>
        <v>N/A</v>
      </c>
    </row>
    <row r="3867" spans="1:4" x14ac:dyDescent="0.25">
      <c r="A3867">
        <v>3866</v>
      </c>
      <c r="B3867" s="28" t="str">
        <f>Calculations!M3876</f>
        <v>N/A</v>
      </c>
      <c r="C3867" s="28" t="str">
        <f>Calculations!O3876</f>
        <v>N/A</v>
      </c>
      <c r="D3867" s="28" t="str">
        <f>Calculations!N3876</f>
        <v>N/A</v>
      </c>
    </row>
    <row r="3868" spans="1:4" x14ac:dyDescent="0.25">
      <c r="A3868">
        <v>3867</v>
      </c>
      <c r="B3868" s="28" t="str">
        <f>Calculations!M3877</f>
        <v>N/A</v>
      </c>
      <c r="C3868" s="28" t="str">
        <f>Calculations!O3877</f>
        <v>N/A</v>
      </c>
      <c r="D3868" s="28" t="str">
        <f>Calculations!N3877</f>
        <v>N/A</v>
      </c>
    </row>
    <row r="3869" spans="1:4" x14ac:dyDescent="0.25">
      <c r="A3869">
        <v>3868</v>
      </c>
      <c r="B3869" s="28" t="str">
        <f>Calculations!M3878</f>
        <v>N/A</v>
      </c>
      <c r="C3869" s="28" t="str">
        <f>Calculations!O3878</f>
        <v>N/A</v>
      </c>
      <c r="D3869" s="28" t="str">
        <f>Calculations!N3878</f>
        <v>N/A</v>
      </c>
    </row>
    <row r="3870" spans="1:4" x14ac:dyDescent="0.25">
      <c r="A3870">
        <v>3869</v>
      </c>
      <c r="B3870" s="28" t="str">
        <f>Calculations!M3879</f>
        <v>N/A</v>
      </c>
      <c r="C3870" s="28" t="str">
        <f>Calculations!O3879</f>
        <v>N/A</v>
      </c>
      <c r="D3870" s="28" t="str">
        <f>Calculations!N3879</f>
        <v>N/A</v>
      </c>
    </row>
    <row r="3871" spans="1:4" x14ac:dyDescent="0.25">
      <c r="A3871">
        <v>3870</v>
      </c>
      <c r="B3871" s="28" t="str">
        <f>Calculations!M3880</f>
        <v>N/A</v>
      </c>
      <c r="C3871" s="28" t="str">
        <f>Calculations!O3880</f>
        <v>N/A</v>
      </c>
      <c r="D3871" s="28" t="str">
        <f>Calculations!N3880</f>
        <v>N/A</v>
      </c>
    </row>
    <row r="3872" spans="1:4" x14ac:dyDescent="0.25">
      <c r="A3872">
        <v>3871</v>
      </c>
      <c r="B3872" s="28" t="str">
        <f>Calculations!M3881</f>
        <v>N/A</v>
      </c>
      <c r="C3872" s="28" t="str">
        <f>Calculations!O3881</f>
        <v>N/A</v>
      </c>
      <c r="D3872" s="28" t="str">
        <f>Calculations!N3881</f>
        <v>N/A</v>
      </c>
    </row>
    <row r="3873" spans="1:4" x14ac:dyDescent="0.25">
      <c r="A3873">
        <v>3872</v>
      </c>
      <c r="B3873" s="28" t="str">
        <f>Calculations!M3882</f>
        <v>N/A</v>
      </c>
      <c r="C3873" s="28" t="str">
        <f>Calculations!O3882</f>
        <v>N/A</v>
      </c>
      <c r="D3873" s="28" t="str">
        <f>Calculations!N3882</f>
        <v>N/A</v>
      </c>
    </row>
    <row r="3874" spans="1:4" x14ac:dyDescent="0.25">
      <c r="A3874">
        <v>3873</v>
      </c>
      <c r="B3874" s="28" t="str">
        <f>Calculations!M3883</f>
        <v>N/A</v>
      </c>
      <c r="C3874" s="28" t="str">
        <f>Calculations!O3883</f>
        <v>N/A</v>
      </c>
      <c r="D3874" s="28" t="str">
        <f>Calculations!N3883</f>
        <v>N/A</v>
      </c>
    </row>
    <row r="3875" spans="1:4" x14ac:dyDescent="0.25">
      <c r="A3875">
        <v>3874</v>
      </c>
      <c r="B3875" s="28" t="str">
        <f>Calculations!M3884</f>
        <v>N/A</v>
      </c>
      <c r="C3875" s="28" t="str">
        <f>Calculations!O3884</f>
        <v>N/A</v>
      </c>
      <c r="D3875" s="28" t="str">
        <f>Calculations!N3884</f>
        <v>N/A</v>
      </c>
    </row>
    <row r="3876" spans="1:4" x14ac:dyDescent="0.25">
      <c r="A3876">
        <v>3875</v>
      </c>
      <c r="B3876" s="28" t="str">
        <f>Calculations!M3885</f>
        <v>N/A</v>
      </c>
      <c r="C3876" s="28" t="str">
        <f>Calculations!O3885</f>
        <v>N/A</v>
      </c>
      <c r="D3876" s="28" t="str">
        <f>Calculations!N3885</f>
        <v>N/A</v>
      </c>
    </row>
    <row r="3877" spans="1:4" x14ac:dyDescent="0.25">
      <c r="A3877">
        <v>3876</v>
      </c>
      <c r="B3877" s="28" t="str">
        <f>Calculations!M3886</f>
        <v>N/A</v>
      </c>
      <c r="C3877" s="28" t="str">
        <f>Calculations!O3886</f>
        <v>N/A</v>
      </c>
      <c r="D3877" s="28" t="str">
        <f>Calculations!N3886</f>
        <v>N/A</v>
      </c>
    </row>
    <row r="3878" spans="1:4" x14ac:dyDescent="0.25">
      <c r="A3878">
        <v>3877</v>
      </c>
      <c r="B3878" s="28" t="str">
        <f>Calculations!M3887</f>
        <v>N/A</v>
      </c>
      <c r="C3878" s="28" t="str">
        <f>Calculations!O3887</f>
        <v>N/A</v>
      </c>
      <c r="D3878" s="28" t="str">
        <f>Calculations!N3887</f>
        <v>N/A</v>
      </c>
    </row>
    <row r="3879" spans="1:4" x14ac:dyDescent="0.25">
      <c r="A3879">
        <v>3878</v>
      </c>
      <c r="B3879" s="28" t="str">
        <f>Calculations!M3888</f>
        <v>N/A</v>
      </c>
      <c r="C3879" s="28" t="str">
        <f>Calculations!O3888</f>
        <v>N/A</v>
      </c>
      <c r="D3879" s="28" t="str">
        <f>Calculations!N3888</f>
        <v>N/A</v>
      </c>
    </row>
    <row r="3880" spans="1:4" x14ac:dyDescent="0.25">
      <c r="A3880">
        <v>3879</v>
      </c>
      <c r="B3880" s="28" t="str">
        <f>Calculations!M3889</f>
        <v>N/A</v>
      </c>
      <c r="C3880" s="28" t="str">
        <f>Calculations!O3889</f>
        <v>N/A</v>
      </c>
      <c r="D3880" s="28" t="str">
        <f>Calculations!N3889</f>
        <v>N/A</v>
      </c>
    </row>
    <row r="3881" spans="1:4" x14ac:dyDescent="0.25">
      <c r="A3881">
        <v>3880</v>
      </c>
      <c r="B3881" s="28" t="str">
        <f>Calculations!M3890</f>
        <v>N/A</v>
      </c>
      <c r="C3881" s="28" t="str">
        <f>Calculations!O3890</f>
        <v>N/A</v>
      </c>
      <c r="D3881" s="28" t="str">
        <f>Calculations!N3890</f>
        <v>N/A</v>
      </c>
    </row>
    <row r="3882" spans="1:4" x14ac:dyDescent="0.25">
      <c r="A3882">
        <v>3881</v>
      </c>
      <c r="B3882" s="28" t="str">
        <f>Calculations!M3891</f>
        <v>N/A</v>
      </c>
      <c r="C3882" s="28" t="str">
        <f>Calculations!O3891</f>
        <v>N/A</v>
      </c>
      <c r="D3882" s="28" t="str">
        <f>Calculations!N3891</f>
        <v>N/A</v>
      </c>
    </row>
    <row r="3883" spans="1:4" x14ac:dyDescent="0.25">
      <c r="A3883">
        <v>3882</v>
      </c>
      <c r="B3883" s="28" t="str">
        <f>Calculations!M3892</f>
        <v>N/A</v>
      </c>
      <c r="C3883" s="28" t="str">
        <f>Calculations!O3892</f>
        <v>N/A</v>
      </c>
      <c r="D3883" s="28" t="str">
        <f>Calculations!N3892</f>
        <v>N/A</v>
      </c>
    </row>
    <row r="3884" spans="1:4" x14ac:dyDescent="0.25">
      <c r="A3884">
        <v>3883</v>
      </c>
      <c r="B3884" s="28" t="str">
        <f>Calculations!M3893</f>
        <v>N/A</v>
      </c>
      <c r="C3884" s="28" t="str">
        <f>Calculations!O3893</f>
        <v>N/A</v>
      </c>
      <c r="D3884" s="28" t="str">
        <f>Calculations!N3893</f>
        <v>N/A</v>
      </c>
    </row>
    <row r="3885" spans="1:4" x14ac:dyDescent="0.25">
      <c r="A3885">
        <v>3884</v>
      </c>
      <c r="B3885" s="28" t="str">
        <f>Calculations!M3894</f>
        <v>N/A</v>
      </c>
      <c r="C3885" s="28" t="str">
        <f>Calculations!O3894</f>
        <v>N/A</v>
      </c>
      <c r="D3885" s="28" t="str">
        <f>Calculations!N3894</f>
        <v>N/A</v>
      </c>
    </row>
    <row r="3886" spans="1:4" x14ac:dyDescent="0.25">
      <c r="A3886">
        <v>3885</v>
      </c>
      <c r="B3886" s="28" t="str">
        <f>Calculations!M3895</f>
        <v>N/A</v>
      </c>
      <c r="C3886" s="28" t="str">
        <f>Calculations!O3895</f>
        <v>N/A</v>
      </c>
      <c r="D3886" s="28" t="str">
        <f>Calculations!N3895</f>
        <v>N/A</v>
      </c>
    </row>
    <row r="3887" spans="1:4" x14ac:dyDescent="0.25">
      <c r="A3887">
        <v>3886</v>
      </c>
      <c r="B3887" s="28" t="str">
        <f>Calculations!M3896</f>
        <v>N/A</v>
      </c>
      <c r="C3887" s="28" t="str">
        <f>Calculations!O3896</f>
        <v>N/A</v>
      </c>
      <c r="D3887" s="28" t="str">
        <f>Calculations!N3896</f>
        <v>N/A</v>
      </c>
    </row>
    <row r="3888" spans="1:4" x14ac:dyDescent="0.25">
      <c r="A3888">
        <v>3887</v>
      </c>
      <c r="B3888" s="28" t="str">
        <f>Calculations!M3897</f>
        <v>N/A</v>
      </c>
      <c r="C3888" s="28" t="str">
        <f>Calculations!O3897</f>
        <v>N/A</v>
      </c>
      <c r="D3888" s="28" t="str">
        <f>Calculations!N3897</f>
        <v>N/A</v>
      </c>
    </row>
    <row r="3889" spans="1:4" x14ac:dyDescent="0.25">
      <c r="A3889">
        <v>3888</v>
      </c>
      <c r="B3889" s="28" t="str">
        <f>Calculations!M3898</f>
        <v>N/A</v>
      </c>
      <c r="C3889" s="28" t="str">
        <f>Calculations!O3898</f>
        <v>N/A</v>
      </c>
      <c r="D3889" s="28" t="str">
        <f>Calculations!N3898</f>
        <v>N/A</v>
      </c>
    </row>
    <row r="3890" spans="1:4" x14ac:dyDescent="0.25">
      <c r="A3890">
        <v>3889</v>
      </c>
      <c r="B3890" s="28" t="str">
        <f>Calculations!M3899</f>
        <v>N/A</v>
      </c>
      <c r="C3890" s="28" t="str">
        <f>Calculations!O3899</f>
        <v>N/A</v>
      </c>
      <c r="D3890" s="28" t="str">
        <f>Calculations!N3899</f>
        <v>N/A</v>
      </c>
    </row>
    <row r="3891" spans="1:4" x14ac:dyDescent="0.25">
      <c r="A3891">
        <v>3890</v>
      </c>
      <c r="B3891" s="28" t="str">
        <f>Calculations!M3900</f>
        <v>N/A</v>
      </c>
      <c r="C3891" s="28" t="str">
        <f>Calculations!O3900</f>
        <v>N/A</v>
      </c>
      <c r="D3891" s="28" t="str">
        <f>Calculations!N3900</f>
        <v>N/A</v>
      </c>
    </row>
    <row r="3892" spans="1:4" x14ac:dyDescent="0.25">
      <c r="A3892">
        <v>3891</v>
      </c>
      <c r="B3892" s="28" t="str">
        <f>Calculations!M3901</f>
        <v>N/A</v>
      </c>
      <c r="C3892" s="28" t="str">
        <f>Calculations!O3901</f>
        <v>N/A</v>
      </c>
      <c r="D3892" s="28" t="str">
        <f>Calculations!N3901</f>
        <v>N/A</v>
      </c>
    </row>
    <row r="3893" spans="1:4" x14ac:dyDescent="0.25">
      <c r="A3893">
        <v>3892</v>
      </c>
      <c r="B3893" s="28" t="str">
        <f>Calculations!M3902</f>
        <v>N/A</v>
      </c>
      <c r="C3893" s="28" t="str">
        <f>Calculations!O3902</f>
        <v>N/A</v>
      </c>
      <c r="D3893" s="28" t="str">
        <f>Calculations!N3902</f>
        <v>N/A</v>
      </c>
    </row>
    <row r="3894" spans="1:4" x14ac:dyDescent="0.25">
      <c r="A3894">
        <v>3893</v>
      </c>
      <c r="B3894" s="28" t="str">
        <f>Calculations!M3903</f>
        <v>N/A</v>
      </c>
      <c r="C3894" s="28" t="str">
        <f>Calculations!O3903</f>
        <v>N/A</v>
      </c>
      <c r="D3894" s="28" t="str">
        <f>Calculations!N3903</f>
        <v>N/A</v>
      </c>
    </row>
    <row r="3895" spans="1:4" x14ac:dyDescent="0.25">
      <c r="A3895">
        <v>3894</v>
      </c>
      <c r="B3895" s="28" t="str">
        <f>Calculations!M3904</f>
        <v>N/A</v>
      </c>
      <c r="C3895" s="28" t="str">
        <f>Calculations!O3904</f>
        <v>N/A</v>
      </c>
      <c r="D3895" s="28" t="str">
        <f>Calculations!N3904</f>
        <v>N/A</v>
      </c>
    </row>
    <row r="3896" spans="1:4" x14ac:dyDescent="0.25">
      <c r="A3896">
        <v>3895</v>
      </c>
      <c r="B3896" s="28" t="str">
        <f>Calculations!M3905</f>
        <v>N/A</v>
      </c>
      <c r="C3896" s="28" t="str">
        <f>Calculations!O3905</f>
        <v>N/A</v>
      </c>
      <c r="D3896" s="28" t="str">
        <f>Calculations!N3905</f>
        <v>N/A</v>
      </c>
    </row>
    <row r="3897" spans="1:4" x14ac:dyDescent="0.25">
      <c r="A3897">
        <v>3896</v>
      </c>
      <c r="B3897" s="28" t="str">
        <f>Calculations!M3906</f>
        <v>N/A</v>
      </c>
      <c r="C3897" s="28" t="str">
        <f>Calculations!O3906</f>
        <v>N/A</v>
      </c>
      <c r="D3897" s="28" t="str">
        <f>Calculations!N3906</f>
        <v>N/A</v>
      </c>
    </row>
    <row r="3898" spans="1:4" x14ac:dyDescent="0.25">
      <c r="A3898">
        <v>3897</v>
      </c>
      <c r="B3898" s="28" t="str">
        <f>Calculations!M3907</f>
        <v>N/A</v>
      </c>
      <c r="C3898" s="28" t="str">
        <f>Calculations!O3907</f>
        <v>N/A</v>
      </c>
      <c r="D3898" s="28" t="str">
        <f>Calculations!N3907</f>
        <v>N/A</v>
      </c>
    </row>
    <row r="3899" spans="1:4" x14ac:dyDescent="0.25">
      <c r="A3899">
        <v>3898</v>
      </c>
      <c r="B3899" s="28" t="str">
        <f>Calculations!M3908</f>
        <v>N/A</v>
      </c>
      <c r="C3899" s="28" t="str">
        <f>Calculations!O3908</f>
        <v>N/A</v>
      </c>
      <c r="D3899" s="28" t="str">
        <f>Calculations!N3908</f>
        <v>N/A</v>
      </c>
    </row>
    <row r="3900" spans="1:4" x14ac:dyDescent="0.25">
      <c r="A3900">
        <v>3899</v>
      </c>
      <c r="B3900" s="28" t="str">
        <f>Calculations!M3909</f>
        <v>N/A</v>
      </c>
      <c r="C3900" s="28" t="str">
        <f>Calculations!O3909</f>
        <v>N/A</v>
      </c>
      <c r="D3900" s="28" t="str">
        <f>Calculations!N3909</f>
        <v>N/A</v>
      </c>
    </row>
    <row r="3901" spans="1:4" x14ac:dyDescent="0.25">
      <c r="A3901">
        <v>3900</v>
      </c>
      <c r="B3901" s="28" t="str">
        <f>Calculations!M3910</f>
        <v>N/A</v>
      </c>
      <c r="C3901" s="28" t="str">
        <f>Calculations!O3910</f>
        <v>N/A</v>
      </c>
      <c r="D3901" s="28" t="str">
        <f>Calculations!N3910</f>
        <v>N/A</v>
      </c>
    </row>
    <row r="3902" spans="1:4" x14ac:dyDescent="0.25">
      <c r="A3902">
        <v>3901</v>
      </c>
      <c r="B3902" s="28" t="str">
        <f>Calculations!M3911</f>
        <v>N/A</v>
      </c>
      <c r="C3902" s="28" t="str">
        <f>Calculations!O3911</f>
        <v>N/A</v>
      </c>
      <c r="D3902" s="28" t="str">
        <f>Calculations!N3911</f>
        <v>N/A</v>
      </c>
    </row>
    <row r="3903" spans="1:4" x14ac:dyDescent="0.25">
      <c r="A3903">
        <v>3902</v>
      </c>
      <c r="B3903" s="28" t="str">
        <f>Calculations!M3912</f>
        <v>N/A</v>
      </c>
      <c r="C3903" s="28" t="str">
        <f>Calculations!O3912</f>
        <v>N/A</v>
      </c>
      <c r="D3903" s="28" t="str">
        <f>Calculations!N3912</f>
        <v>N/A</v>
      </c>
    </row>
    <row r="3904" spans="1:4" x14ac:dyDescent="0.25">
      <c r="A3904">
        <v>3903</v>
      </c>
      <c r="B3904" s="28" t="str">
        <f>Calculations!M3913</f>
        <v>N/A</v>
      </c>
      <c r="C3904" s="28" t="str">
        <f>Calculations!O3913</f>
        <v>N/A</v>
      </c>
      <c r="D3904" s="28" t="str">
        <f>Calculations!N3913</f>
        <v>N/A</v>
      </c>
    </row>
    <row r="3905" spans="1:4" x14ac:dyDescent="0.25">
      <c r="A3905">
        <v>3904</v>
      </c>
      <c r="B3905" s="28" t="str">
        <f>Calculations!M3914</f>
        <v>N/A</v>
      </c>
      <c r="C3905" s="28" t="str">
        <f>Calculations!O3914</f>
        <v>N/A</v>
      </c>
      <c r="D3905" s="28" t="str">
        <f>Calculations!N3914</f>
        <v>N/A</v>
      </c>
    </row>
    <row r="3906" spans="1:4" x14ac:dyDescent="0.25">
      <c r="A3906">
        <v>3905</v>
      </c>
      <c r="B3906" s="28" t="str">
        <f>Calculations!M3915</f>
        <v>N/A</v>
      </c>
      <c r="C3906" s="28" t="str">
        <f>Calculations!O3915</f>
        <v>N/A</v>
      </c>
      <c r="D3906" s="28" t="str">
        <f>Calculations!N3915</f>
        <v>N/A</v>
      </c>
    </row>
    <row r="3907" spans="1:4" x14ac:dyDescent="0.25">
      <c r="A3907">
        <v>3906</v>
      </c>
      <c r="B3907" s="28" t="str">
        <f>Calculations!M3916</f>
        <v>N/A</v>
      </c>
      <c r="C3907" s="28" t="str">
        <f>Calculations!O3916</f>
        <v>N/A</v>
      </c>
      <c r="D3907" s="28" t="str">
        <f>Calculations!N3916</f>
        <v>N/A</v>
      </c>
    </row>
    <row r="3908" spans="1:4" x14ac:dyDescent="0.25">
      <c r="A3908">
        <v>3907</v>
      </c>
      <c r="B3908" s="28" t="str">
        <f>Calculations!M3917</f>
        <v>N/A</v>
      </c>
      <c r="C3908" s="28" t="str">
        <f>Calculations!O3917</f>
        <v>N/A</v>
      </c>
      <c r="D3908" s="28" t="str">
        <f>Calculations!N3917</f>
        <v>N/A</v>
      </c>
    </row>
    <row r="3909" spans="1:4" x14ac:dyDescent="0.25">
      <c r="A3909">
        <v>3908</v>
      </c>
      <c r="B3909" s="28" t="str">
        <f>Calculations!M3918</f>
        <v>N/A</v>
      </c>
      <c r="C3909" s="28" t="str">
        <f>Calculations!O3918</f>
        <v>N/A</v>
      </c>
      <c r="D3909" s="28" t="str">
        <f>Calculations!N3918</f>
        <v>N/A</v>
      </c>
    </row>
    <row r="3910" spans="1:4" x14ac:dyDescent="0.25">
      <c r="A3910">
        <v>3909</v>
      </c>
      <c r="B3910" s="28" t="str">
        <f>Calculations!M3919</f>
        <v>N/A</v>
      </c>
      <c r="C3910" s="28" t="str">
        <f>Calculations!O3919</f>
        <v>N/A</v>
      </c>
      <c r="D3910" s="28" t="str">
        <f>Calculations!N3919</f>
        <v>N/A</v>
      </c>
    </row>
    <row r="3911" spans="1:4" x14ac:dyDescent="0.25">
      <c r="A3911">
        <v>3910</v>
      </c>
      <c r="B3911" s="28" t="str">
        <f>Calculations!M3920</f>
        <v>N/A</v>
      </c>
      <c r="C3911" s="28" t="str">
        <f>Calculations!O3920</f>
        <v>N/A</v>
      </c>
      <c r="D3911" s="28" t="str">
        <f>Calculations!N3920</f>
        <v>N/A</v>
      </c>
    </row>
    <row r="3912" spans="1:4" x14ac:dyDescent="0.25">
      <c r="A3912">
        <v>3911</v>
      </c>
      <c r="B3912" s="28" t="str">
        <f>Calculations!M3921</f>
        <v>N/A</v>
      </c>
      <c r="C3912" s="28" t="str">
        <f>Calculations!O3921</f>
        <v>N/A</v>
      </c>
      <c r="D3912" s="28" t="str">
        <f>Calculations!N3921</f>
        <v>N/A</v>
      </c>
    </row>
    <row r="3913" spans="1:4" x14ac:dyDescent="0.25">
      <c r="A3913">
        <v>3912</v>
      </c>
      <c r="B3913" s="28" t="str">
        <f>Calculations!M3922</f>
        <v>N/A</v>
      </c>
      <c r="C3913" s="28" t="str">
        <f>Calculations!O3922</f>
        <v>N/A</v>
      </c>
      <c r="D3913" s="28" t="str">
        <f>Calculations!N3922</f>
        <v>N/A</v>
      </c>
    </row>
    <row r="3914" spans="1:4" x14ac:dyDescent="0.25">
      <c r="A3914">
        <v>3913</v>
      </c>
      <c r="B3914" s="28" t="str">
        <f>Calculations!M3923</f>
        <v>N/A</v>
      </c>
      <c r="C3914" s="28" t="str">
        <f>Calculations!O3923</f>
        <v>N/A</v>
      </c>
      <c r="D3914" s="28" t="str">
        <f>Calculations!N3923</f>
        <v>N/A</v>
      </c>
    </row>
    <row r="3915" spans="1:4" x14ac:dyDescent="0.25">
      <c r="A3915">
        <v>3914</v>
      </c>
      <c r="B3915" s="28" t="str">
        <f>Calculations!M3924</f>
        <v>N/A</v>
      </c>
      <c r="C3915" s="28" t="str">
        <f>Calculations!O3924</f>
        <v>N/A</v>
      </c>
      <c r="D3915" s="28" t="str">
        <f>Calculations!N3924</f>
        <v>N/A</v>
      </c>
    </row>
    <row r="3916" spans="1:4" x14ac:dyDescent="0.25">
      <c r="A3916">
        <v>3915</v>
      </c>
      <c r="B3916" s="28" t="str">
        <f>Calculations!M3925</f>
        <v>N/A</v>
      </c>
      <c r="C3916" s="28" t="str">
        <f>Calculations!O3925</f>
        <v>N/A</v>
      </c>
      <c r="D3916" s="28" t="str">
        <f>Calculations!N3925</f>
        <v>N/A</v>
      </c>
    </row>
    <row r="3917" spans="1:4" x14ac:dyDescent="0.25">
      <c r="A3917">
        <v>3916</v>
      </c>
      <c r="B3917" s="28" t="str">
        <f>Calculations!M3926</f>
        <v>N/A</v>
      </c>
      <c r="C3917" s="28" t="str">
        <f>Calculations!O3926</f>
        <v>N/A</v>
      </c>
      <c r="D3917" s="28" t="str">
        <f>Calculations!N3926</f>
        <v>N/A</v>
      </c>
    </row>
    <row r="3918" spans="1:4" x14ac:dyDescent="0.25">
      <c r="A3918">
        <v>3917</v>
      </c>
      <c r="B3918" s="28" t="str">
        <f>Calculations!M3927</f>
        <v>N/A</v>
      </c>
      <c r="C3918" s="28" t="str">
        <f>Calculations!O3927</f>
        <v>N/A</v>
      </c>
      <c r="D3918" s="28" t="str">
        <f>Calculations!N3927</f>
        <v>N/A</v>
      </c>
    </row>
    <row r="3919" spans="1:4" x14ac:dyDescent="0.25">
      <c r="A3919">
        <v>3918</v>
      </c>
      <c r="B3919" s="28" t="str">
        <f>Calculations!M3928</f>
        <v>N/A</v>
      </c>
      <c r="C3919" s="28" t="str">
        <f>Calculations!O3928</f>
        <v>N/A</v>
      </c>
      <c r="D3919" s="28" t="str">
        <f>Calculations!N3928</f>
        <v>N/A</v>
      </c>
    </row>
    <row r="3920" spans="1:4" x14ac:dyDescent="0.25">
      <c r="A3920">
        <v>3919</v>
      </c>
      <c r="B3920" s="28" t="str">
        <f>Calculations!M3929</f>
        <v>N/A</v>
      </c>
      <c r="C3920" s="28" t="str">
        <f>Calculations!O3929</f>
        <v>N/A</v>
      </c>
      <c r="D3920" s="28" t="str">
        <f>Calculations!N3929</f>
        <v>N/A</v>
      </c>
    </row>
    <row r="3921" spans="1:4" x14ac:dyDescent="0.25">
      <c r="A3921">
        <v>3920</v>
      </c>
      <c r="B3921" s="28" t="str">
        <f>Calculations!M3930</f>
        <v>N/A</v>
      </c>
      <c r="C3921" s="28" t="str">
        <f>Calculations!O3930</f>
        <v>N/A</v>
      </c>
      <c r="D3921" s="28" t="str">
        <f>Calculations!N3930</f>
        <v>N/A</v>
      </c>
    </row>
    <row r="3922" spans="1:4" x14ac:dyDescent="0.25">
      <c r="A3922">
        <v>3921</v>
      </c>
      <c r="B3922" s="28" t="str">
        <f>Calculations!M3931</f>
        <v>N/A</v>
      </c>
      <c r="C3922" s="28" t="str">
        <f>Calculations!O3931</f>
        <v>N/A</v>
      </c>
      <c r="D3922" s="28" t="str">
        <f>Calculations!N3931</f>
        <v>N/A</v>
      </c>
    </row>
    <row r="3923" spans="1:4" x14ac:dyDescent="0.25">
      <c r="A3923">
        <v>3922</v>
      </c>
      <c r="B3923" s="28" t="str">
        <f>Calculations!M3932</f>
        <v>N/A</v>
      </c>
      <c r="C3923" s="28" t="str">
        <f>Calculations!O3932</f>
        <v>N/A</v>
      </c>
      <c r="D3923" s="28" t="str">
        <f>Calculations!N3932</f>
        <v>N/A</v>
      </c>
    </row>
    <row r="3924" spans="1:4" x14ac:dyDescent="0.25">
      <c r="A3924">
        <v>3923</v>
      </c>
      <c r="B3924" s="28" t="str">
        <f>Calculations!M3933</f>
        <v>N/A</v>
      </c>
      <c r="C3924" s="28" t="str">
        <f>Calculations!O3933</f>
        <v>N/A</v>
      </c>
      <c r="D3924" s="28" t="str">
        <f>Calculations!N3933</f>
        <v>N/A</v>
      </c>
    </row>
    <row r="3925" spans="1:4" x14ac:dyDescent="0.25">
      <c r="A3925">
        <v>3924</v>
      </c>
      <c r="B3925" s="28" t="str">
        <f>Calculations!M3934</f>
        <v>N/A</v>
      </c>
      <c r="C3925" s="28" t="str">
        <f>Calculations!O3934</f>
        <v>N/A</v>
      </c>
      <c r="D3925" s="28" t="str">
        <f>Calculations!N3934</f>
        <v>N/A</v>
      </c>
    </row>
    <row r="3926" spans="1:4" x14ac:dyDescent="0.25">
      <c r="A3926">
        <v>3925</v>
      </c>
      <c r="B3926" s="28" t="str">
        <f>Calculations!M3935</f>
        <v>N/A</v>
      </c>
      <c r="C3926" s="28" t="str">
        <f>Calculations!O3935</f>
        <v>N/A</v>
      </c>
      <c r="D3926" s="28" t="str">
        <f>Calculations!N3935</f>
        <v>N/A</v>
      </c>
    </row>
    <row r="3927" spans="1:4" x14ac:dyDescent="0.25">
      <c r="A3927">
        <v>3926</v>
      </c>
      <c r="B3927" s="28" t="str">
        <f>Calculations!M3936</f>
        <v>N/A</v>
      </c>
      <c r="C3927" s="28" t="str">
        <f>Calculations!O3936</f>
        <v>N/A</v>
      </c>
      <c r="D3927" s="28" t="str">
        <f>Calculations!N3936</f>
        <v>N/A</v>
      </c>
    </row>
    <row r="3928" spans="1:4" x14ac:dyDescent="0.25">
      <c r="A3928">
        <v>3927</v>
      </c>
      <c r="B3928" s="28" t="str">
        <f>Calculations!M3937</f>
        <v>N/A</v>
      </c>
      <c r="C3928" s="28" t="str">
        <f>Calculations!O3937</f>
        <v>N/A</v>
      </c>
      <c r="D3928" s="28" t="str">
        <f>Calculations!N3937</f>
        <v>N/A</v>
      </c>
    </row>
    <row r="3929" spans="1:4" x14ac:dyDescent="0.25">
      <c r="A3929">
        <v>3928</v>
      </c>
      <c r="B3929" s="28" t="str">
        <f>Calculations!M3938</f>
        <v>N/A</v>
      </c>
      <c r="C3929" s="28" t="str">
        <f>Calculations!O3938</f>
        <v>N/A</v>
      </c>
      <c r="D3929" s="28" t="str">
        <f>Calculations!N3938</f>
        <v>N/A</v>
      </c>
    </row>
    <row r="3930" spans="1:4" x14ac:dyDescent="0.25">
      <c r="A3930">
        <v>3929</v>
      </c>
      <c r="B3930" s="28" t="str">
        <f>Calculations!M3939</f>
        <v>N/A</v>
      </c>
      <c r="C3930" s="28" t="str">
        <f>Calculations!O3939</f>
        <v>N/A</v>
      </c>
      <c r="D3930" s="28" t="str">
        <f>Calculations!N3939</f>
        <v>N/A</v>
      </c>
    </row>
    <row r="3931" spans="1:4" x14ac:dyDescent="0.25">
      <c r="A3931">
        <v>3930</v>
      </c>
      <c r="B3931" s="28" t="str">
        <f>Calculations!M3940</f>
        <v>N/A</v>
      </c>
      <c r="C3931" s="28" t="str">
        <f>Calculations!O3940</f>
        <v>N/A</v>
      </c>
      <c r="D3931" s="28" t="str">
        <f>Calculations!N3940</f>
        <v>N/A</v>
      </c>
    </row>
    <row r="3932" spans="1:4" x14ac:dyDescent="0.25">
      <c r="A3932">
        <v>3931</v>
      </c>
      <c r="B3932" s="28" t="str">
        <f>Calculations!M3941</f>
        <v>N/A</v>
      </c>
      <c r="C3932" s="28" t="str">
        <f>Calculations!O3941</f>
        <v>N/A</v>
      </c>
      <c r="D3932" s="28" t="str">
        <f>Calculations!N3941</f>
        <v>N/A</v>
      </c>
    </row>
    <row r="3933" spans="1:4" x14ac:dyDescent="0.25">
      <c r="A3933">
        <v>3932</v>
      </c>
      <c r="B3933" s="28" t="str">
        <f>Calculations!M3942</f>
        <v>N/A</v>
      </c>
      <c r="C3933" s="28" t="str">
        <f>Calculations!O3942</f>
        <v>N/A</v>
      </c>
      <c r="D3933" s="28" t="str">
        <f>Calculations!N3942</f>
        <v>N/A</v>
      </c>
    </row>
    <row r="3934" spans="1:4" x14ac:dyDescent="0.25">
      <c r="A3934">
        <v>3933</v>
      </c>
      <c r="B3934" s="28" t="str">
        <f>Calculations!M3943</f>
        <v>N/A</v>
      </c>
      <c r="C3934" s="28" t="str">
        <f>Calculations!O3943</f>
        <v>N/A</v>
      </c>
      <c r="D3934" s="28" t="str">
        <f>Calculations!N3943</f>
        <v>N/A</v>
      </c>
    </row>
    <row r="3935" spans="1:4" x14ac:dyDescent="0.25">
      <c r="A3935">
        <v>3934</v>
      </c>
      <c r="B3935" s="28" t="str">
        <f>Calculations!M3944</f>
        <v>N/A</v>
      </c>
      <c r="C3935" s="28" t="str">
        <f>Calculations!O3944</f>
        <v>N/A</v>
      </c>
      <c r="D3935" s="28" t="str">
        <f>Calculations!N3944</f>
        <v>N/A</v>
      </c>
    </row>
    <row r="3936" spans="1:4" x14ac:dyDescent="0.25">
      <c r="A3936">
        <v>3935</v>
      </c>
      <c r="B3936" s="28" t="str">
        <f>Calculations!M3945</f>
        <v>N/A</v>
      </c>
      <c r="C3936" s="28" t="str">
        <f>Calculations!O3945</f>
        <v>N/A</v>
      </c>
      <c r="D3936" s="28" t="str">
        <f>Calculations!N3945</f>
        <v>N/A</v>
      </c>
    </row>
    <row r="3937" spans="1:4" x14ac:dyDescent="0.25">
      <c r="A3937">
        <v>3936</v>
      </c>
      <c r="B3937" s="28" t="str">
        <f>Calculations!M3946</f>
        <v>N/A</v>
      </c>
      <c r="C3937" s="28" t="str">
        <f>Calculations!O3946</f>
        <v>N/A</v>
      </c>
      <c r="D3937" s="28" t="str">
        <f>Calculations!N3946</f>
        <v>N/A</v>
      </c>
    </row>
    <row r="3938" spans="1:4" x14ac:dyDescent="0.25">
      <c r="A3938">
        <v>3937</v>
      </c>
      <c r="B3938" s="28" t="str">
        <f>Calculations!M3947</f>
        <v>N/A</v>
      </c>
      <c r="C3938" s="28" t="str">
        <f>Calculations!O3947</f>
        <v>N/A</v>
      </c>
      <c r="D3938" s="28" t="str">
        <f>Calculations!N3947</f>
        <v>N/A</v>
      </c>
    </row>
    <row r="3939" spans="1:4" x14ac:dyDescent="0.25">
      <c r="A3939">
        <v>3938</v>
      </c>
      <c r="B3939" s="28" t="str">
        <f>Calculations!M3948</f>
        <v>N/A</v>
      </c>
      <c r="C3939" s="28" t="str">
        <f>Calculations!O3948</f>
        <v>N/A</v>
      </c>
      <c r="D3939" s="28" t="str">
        <f>Calculations!N3948</f>
        <v>N/A</v>
      </c>
    </row>
    <row r="3940" spans="1:4" x14ac:dyDescent="0.25">
      <c r="A3940">
        <v>3939</v>
      </c>
      <c r="B3940" s="28" t="str">
        <f>Calculations!M3949</f>
        <v>N/A</v>
      </c>
      <c r="C3940" s="28" t="str">
        <f>Calculations!O3949</f>
        <v>N/A</v>
      </c>
      <c r="D3940" s="28" t="str">
        <f>Calculations!N3949</f>
        <v>N/A</v>
      </c>
    </row>
    <row r="3941" spans="1:4" x14ac:dyDescent="0.25">
      <c r="A3941">
        <v>3940</v>
      </c>
      <c r="B3941" s="28" t="str">
        <f>Calculations!M3950</f>
        <v>N/A</v>
      </c>
      <c r="C3941" s="28" t="str">
        <f>Calculations!O3950</f>
        <v>N/A</v>
      </c>
      <c r="D3941" s="28" t="str">
        <f>Calculations!N3950</f>
        <v>N/A</v>
      </c>
    </row>
    <row r="3942" spans="1:4" x14ac:dyDescent="0.25">
      <c r="A3942">
        <v>3941</v>
      </c>
      <c r="B3942" s="28" t="str">
        <f>Calculations!M3951</f>
        <v>N/A</v>
      </c>
      <c r="C3942" s="28" t="str">
        <f>Calculations!O3951</f>
        <v>N/A</v>
      </c>
      <c r="D3942" s="28" t="str">
        <f>Calculations!N3951</f>
        <v>N/A</v>
      </c>
    </row>
    <row r="3943" spans="1:4" x14ac:dyDescent="0.25">
      <c r="A3943">
        <v>3942</v>
      </c>
      <c r="B3943" s="28" t="str">
        <f>Calculations!M3952</f>
        <v>N/A</v>
      </c>
      <c r="C3943" s="28" t="str">
        <f>Calculations!O3952</f>
        <v>N/A</v>
      </c>
      <c r="D3943" s="28" t="str">
        <f>Calculations!N3952</f>
        <v>N/A</v>
      </c>
    </row>
    <row r="3944" spans="1:4" x14ac:dyDescent="0.25">
      <c r="A3944">
        <v>3943</v>
      </c>
      <c r="B3944" s="28" t="str">
        <f>Calculations!M3953</f>
        <v>N/A</v>
      </c>
      <c r="C3944" s="28" t="str">
        <f>Calculations!O3953</f>
        <v>N/A</v>
      </c>
      <c r="D3944" s="28" t="str">
        <f>Calculations!N3953</f>
        <v>N/A</v>
      </c>
    </row>
    <row r="3945" spans="1:4" x14ac:dyDescent="0.25">
      <c r="A3945">
        <v>3944</v>
      </c>
      <c r="B3945" s="28" t="str">
        <f>Calculations!M3954</f>
        <v>N/A</v>
      </c>
      <c r="C3945" s="28" t="str">
        <f>Calculations!O3954</f>
        <v>N/A</v>
      </c>
      <c r="D3945" s="28" t="str">
        <f>Calculations!N3954</f>
        <v>N/A</v>
      </c>
    </row>
    <row r="3946" spans="1:4" x14ac:dyDescent="0.25">
      <c r="A3946">
        <v>3945</v>
      </c>
      <c r="B3946" s="28" t="str">
        <f>Calculations!M3955</f>
        <v>N/A</v>
      </c>
      <c r="C3946" s="28" t="str">
        <f>Calculations!O3955</f>
        <v>N/A</v>
      </c>
      <c r="D3946" s="28" t="str">
        <f>Calculations!N3955</f>
        <v>N/A</v>
      </c>
    </row>
    <row r="3947" spans="1:4" x14ac:dyDescent="0.25">
      <c r="A3947">
        <v>3946</v>
      </c>
      <c r="B3947" s="28" t="str">
        <f>Calculations!M3956</f>
        <v>N/A</v>
      </c>
      <c r="C3947" s="28" t="str">
        <f>Calculations!O3956</f>
        <v>N/A</v>
      </c>
      <c r="D3947" s="28" t="str">
        <f>Calculations!N3956</f>
        <v>N/A</v>
      </c>
    </row>
    <row r="3948" spans="1:4" x14ac:dyDescent="0.25">
      <c r="A3948">
        <v>3947</v>
      </c>
      <c r="B3948" s="28" t="str">
        <f>Calculations!M3957</f>
        <v>N/A</v>
      </c>
      <c r="C3948" s="28" t="str">
        <f>Calculations!O3957</f>
        <v>N/A</v>
      </c>
      <c r="D3948" s="28" t="str">
        <f>Calculations!N3957</f>
        <v>N/A</v>
      </c>
    </row>
    <row r="3949" spans="1:4" x14ac:dyDescent="0.25">
      <c r="A3949">
        <v>3948</v>
      </c>
      <c r="B3949" s="28" t="str">
        <f>Calculations!M3958</f>
        <v>N/A</v>
      </c>
      <c r="C3949" s="28" t="str">
        <f>Calculations!O3958</f>
        <v>N/A</v>
      </c>
      <c r="D3949" s="28" t="str">
        <f>Calculations!N3958</f>
        <v>N/A</v>
      </c>
    </row>
    <row r="3950" spans="1:4" x14ac:dyDescent="0.25">
      <c r="A3950">
        <v>3949</v>
      </c>
      <c r="B3950" s="28" t="str">
        <f>Calculations!M3959</f>
        <v>N/A</v>
      </c>
      <c r="C3950" s="28" t="str">
        <f>Calculations!O3959</f>
        <v>N/A</v>
      </c>
      <c r="D3950" s="28" t="str">
        <f>Calculations!N3959</f>
        <v>N/A</v>
      </c>
    </row>
    <row r="3951" spans="1:4" x14ac:dyDescent="0.25">
      <c r="A3951">
        <v>3950</v>
      </c>
      <c r="B3951" s="28" t="str">
        <f>Calculations!M3960</f>
        <v>N/A</v>
      </c>
      <c r="C3951" s="28" t="str">
        <f>Calculations!O3960</f>
        <v>N/A</v>
      </c>
      <c r="D3951" s="28" t="str">
        <f>Calculations!N3960</f>
        <v>N/A</v>
      </c>
    </row>
    <row r="3952" spans="1:4" x14ac:dyDescent="0.25">
      <c r="A3952">
        <v>3951</v>
      </c>
      <c r="B3952" s="28" t="str">
        <f>Calculations!M3961</f>
        <v>N/A</v>
      </c>
      <c r="C3952" s="28" t="str">
        <f>Calculations!O3961</f>
        <v>N/A</v>
      </c>
      <c r="D3952" s="28" t="str">
        <f>Calculations!N3961</f>
        <v>N/A</v>
      </c>
    </row>
    <row r="3953" spans="1:4" x14ac:dyDescent="0.25">
      <c r="A3953">
        <v>3952</v>
      </c>
      <c r="B3953" s="28" t="str">
        <f>Calculations!M3962</f>
        <v>N/A</v>
      </c>
      <c r="C3953" s="28" t="str">
        <f>Calculations!O3962</f>
        <v>N/A</v>
      </c>
      <c r="D3953" s="28" t="str">
        <f>Calculations!N3962</f>
        <v>N/A</v>
      </c>
    </row>
    <row r="3954" spans="1:4" x14ac:dyDescent="0.25">
      <c r="A3954">
        <v>3953</v>
      </c>
      <c r="B3954" s="28" t="str">
        <f>Calculations!M3963</f>
        <v>N/A</v>
      </c>
      <c r="C3954" s="28" t="str">
        <f>Calculations!O3963</f>
        <v>N/A</v>
      </c>
      <c r="D3954" s="28" t="str">
        <f>Calculations!N3963</f>
        <v>N/A</v>
      </c>
    </row>
    <row r="3955" spans="1:4" x14ac:dyDescent="0.25">
      <c r="A3955">
        <v>3954</v>
      </c>
      <c r="B3955" s="28" t="str">
        <f>Calculations!M3964</f>
        <v>N/A</v>
      </c>
      <c r="C3955" s="28" t="str">
        <f>Calculations!O3964</f>
        <v>N/A</v>
      </c>
      <c r="D3955" s="28" t="str">
        <f>Calculations!N3964</f>
        <v>N/A</v>
      </c>
    </row>
    <row r="3956" spans="1:4" x14ac:dyDescent="0.25">
      <c r="A3956">
        <v>3955</v>
      </c>
      <c r="B3956" s="28" t="str">
        <f>Calculations!M3965</f>
        <v>N/A</v>
      </c>
      <c r="C3956" s="28" t="str">
        <f>Calculations!O3965</f>
        <v>N/A</v>
      </c>
      <c r="D3956" s="28" t="str">
        <f>Calculations!N3965</f>
        <v>N/A</v>
      </c>
    </row>
    <row r="3957" spans="1:4" x14ac:dyDescent="0.25">
      <c r="A3957">
        <v>3956</v>
      </c>
      <c r="B3957" s="28" t="str">
        <f>Calculations!M3966</f>
        <v>N/A</v>
      </c>
      <c r="C3957" s="28" t="str">
        <f>Calculations!O3966</f>
        <v>N/A</v>
      </c>
      <c r="D3957" s="28" t="str">
        <f>Calculations!N3966</f>
        <v>N/A</v>
      </c>
    </row>
    <row r="3958" spans="1:4" x14ac:dyDescent="0.25">
      <c r="A3958">
        <v>3957</v>
      </c>
      <c r="B3958" s="28" t="str">
        <f>Calculations!M3967</f>
        <v>N/A</v>
      </c>
      <c r="C3958" s="28" t="str">
        <f>Calculations!O3967</f>
        <v>N/A</v>
      </c>
      <c r="D3958" s="28" t="str">
        <f>Calculations!N3967</f>
        <v>N/A</v>
      </c>
    </row>
    <row r="3959" spans="1:4" x14ac:dyDescent="0.25">
      <c r="A3959">
        <v>3958</v>
      </c>
      <c r="B3959" s="28" t="str">
        <f>Calculations!M3968</f>
        <v>N/A</v>
      </c>
      <c r="C3959" s="28" t="str">
        <f>Calculations!O3968</f>
        <v>N/A</v>
      </c>
      <c r="D3959" s="28" t="str">
        <f>Calculations!N3968</f>
        <v>N/A</v>
      </c>
    </row>
    <row r="3960" spans="1:4" x14ac:dyDescent="0.25">
      <c r="A3960">
        <v>3959</v>
      </c>
      <c r="B3960" s="28" t="str">
        <f>Calculations!M3969</f>
        <v>N/A</v>
      </c>
      <c r="C3960" s="28" t="str">
        <f>Calculations!O3969</f>
        <v>N/A</v>
      </c>
      <c r="D3960" s="28" t="str">
        <f>Calculations!N3969</f>
        <v>N/A</v>
      </c>
    </row>
    <row r="3961" spans="1:4" x14ac:dyDescent="0.25">
      <c r="A3961">
        <v>3960</v>
      </c>
      <c r="B3961" s="28" t="str">
        <f>Calculations!M3970</f>
        <v>N/A</v>
      </c>
      <c r="C3961" s="28" t="str">
        <f>Calculations!O3970</f>
        <v>N/A</v>
      </c>
      <c r="D3961" s="28" t="str">
        <f>Calculations!N3970</f>
        <v>N/A</v>
      </c>
    </row>
    <row r="3962" spans="1:4" x14ac:dyDescent="0.25">
      <c r="A3962">
        <v>3961</v>
      </c>
      <c r="B3962" s="28" t="str">
        <f>Calculations!M3971</f>
        <v>N/A</v>
      </c>
      <c r="C3962" s="28" t="str">
        <f>Calculations!O3971</f>
        <v>N/A</v>
      </c>
      <c r="D3962" s="28" t="str">
        <f>Calculations!N3971</f>
        <v>N/A</v>
      </c>
    </row>
    <row r="3963" spans="1:4" x14ac:dyDescent="0.25">
      <c r="A3963">
        <v>3962</v>
      </c>
      <c r="B3963" s="28" t="str">
        <f>Calculations!M3972</f>
        <v>N/A</v>
      </c>
      <c r="C3963" s="28" t="str">
        <f>Calculations!O3972</f>
        <v>N/A</v>
      </c>
      <c r="D3963" s="28" t="str">
        <f>Calculations!N3972</f>
        <v>N/A</v>
      </c>
    </row>
    <row r="3964" spans="1:4" x14ac:dyDescent="0.25">
      <c r="A3964">
        <v>3963</v>
      </c>
      <c r="B3964" s="28" t="str">
        <f>Calculations!M3973</f>
        <v>N/A</v>
      </c>
      <c r="C3964" s="28" t="str">
        <f>Calculations!O3973</f>
        <v>N/A</v>
      </c>
      <c r="D3964" s="28" t="str">
        <f>Calculations!N3973</f>
        <v>N/A</v>
      </c>
    </row>
    <row r="3965" spans="1:4" x14ac:dyDescent="0.25">
      <c r="A3965">
        <v>3964</v>
      </c>
      <c r="B3965" s="28" t="str">
        <f>Calculations!M3974</f>
        <v>N/A</v>
      </c>
      <c r="C3965" s="28" t="str">
        <f>Calculations!O3974</f>
        <v>N/A</v>
      </c>
      <c r="D3965" s="28" t="str">
        <f>Calculations!N3974</f>
        <v>N/A</v>
      </c>
    </row>
    <row r="3966" spans="1:4" x14ac:dyDescent="0.25">
      <c r="A3966">
        <v>3965</v>
      </c>
      <c r="B3966" s="28" t="str">
        <f>Calculations!M3975</f>
        <v>N/A</v>
      </c>
      <c r="C3966" s="28" t="str">
        <f>Calculations!O3975</f>
        <v>N/A</v>
      </c>
      <c r="D3966" s="28" t="str">
        <f>Calculations!N3975</f>
        <v>N/A</v>
      </c>
    </row>
    <row r="3967" spans="1:4" x14ac:dyDescent="0.25">
      <c r="A3967">
        <v>3966</v>
      </c>
      <c r="B3967" s="28" t="str">
        <f>Calculations!M3976</f>
        <v>N/A</v>
      </c>
      <c r="C3967" s="28" t="str">
        <f>Calculations!O3976</f>
        <v>N/A</v>
      </c>
      <c r="D3967" s="28" t="str">
        <f>Calculations!N3976</f>
        <v>N/A</v>
      </c>
    </row>
    <row r="3968" spans="1:4" x14ac:dyDescent="0.25">
      <c r="A3968">
        <v>3967</v>
      </c>
      <c r="B3968" s="28" t="str">
        <f>Calculations!M3977</f>
        <v>N/A</v>
      </c>
      <c r="C3968" s="28" t="str">
        <f>Calculations!O3977</f>
        <v>N/A</v>
      </c>
      <c r="D3968" s="28" t="str">
        <f>Calculations!N3977</f>
        <v>N/A</v>
      </c>
    </row>
    <row r="3969" spans="1:4" x14ac:dyDescent="0.25">
      <c r="A3969">
        <v>3968</v>
      </c>
      <c r="B3969" s="28" t="str">
        <f>Calculations!M3978</f>
        <v>N/A</v>
      </c>
      <c r="C3969" s="28" t="str">
        <f>Calculations!O3978</f>
        <v>N/A</v>
      </c>
      <c r="D3969" s="28" t="str">
        <f>Calculations!N3978</f>
        <v>N/A</v>
      </c>
    </row>
    <row r="3970" spans="1:4" x14ac:dyDescent="0.25">
      <c r="A3970">
        <v>3969</v>
      </c>
      <c r="B3970" s="28" t="str">
        <f>Calculations!M3979</f>
        <v>N/A</v>
      </c>
      <c r="C3970" s="28" t="str">
        <f>Calculations!O3979</f>
        <v>N/A</v>
      </c>
      <c r="D3970" s="28" t="str">
        <f>Calculations!N3979</f>
        <v>N/A</v>
      </c>
    </row>
    <row r="3971" spans="1:4" x14ac:dyDescent="0.25">
      <c r="A3971">
        <v>3970</v>
      </c>
      <c r="B3971" s="28" t="str">
        <f>Calculations!M3980</f>
        <v>N/A</v>
      </c>
      <c r="C3971" s="28" t="str">
        <f>Calculations!O3980</f>
        <v>N/A</v>
      </c>
      <c r="D3971" s="28" t="str">
        <f>Calculations!N3980</f>
        <v>N/A</v>
      </c>
    </row>
    <row r="3972" spans="1:4" x14ac:dyDescent="0.25">
      <c r="A3972">
        <v>3971</v>
      </c>
      <c r="B3972" s="28" t="str">
        <f>Calculations!M3981</f>
        <v>N/A</v>
      </c>
      <c r="C3972" s="28" t="str">
        <f>Calculations!O3981</f>
        <v>N/A</v>
      </c>
      <c r="D3972" s="28" t="str">
        <f>Calculations!N3981</f>
        <v>N/A</v>
      </c>
    </row>
    <row r="3973" spans="1:4" x14ac:dyDescent="0.25">
      <c r="A3973">
        <v>3972</v>
      </c>
      <c r="B3973" s="28" t="str">
        <f>Calculations!M3982</f>
        <v>N/A</v>
      </c>
      <c r="C3973" s="28" t="str">
        <f>Calculations!O3982</f>
        <v>N/A</v>
      </c>
      <c r="D3973" s="28" t="str">
        <f>Calculations!N3982</f>
        <v>N/A</v>
      </c>
    </row>
    <row r="3974" spans="1:4" x14ac:dyDescent="0.25">
      <c r="A3974">
        <v>3973</v>
      </c>
      <c r="B3974" s="28" t="str">
        <f>Calculations!M3983</f>
        <v>N/A</v>
      </c>
      <c r="C3974" s="28" t="str">
        <f>Calculations!O3983</f>
        <v>N/A</v>
      </c>
      <c r="D3974" s="28" t="str">
        <f>Calculations!N3983</f>
        <v>N/A</v>
      </c>
    </row>
    <row r="3975" spans="1:4" x14ac:dyDescent="0.25">
      <c r="A3975">
        <v>3974</v>
      </c>
      <c r="B3975" s="28" t="str">
        <f>Calculations!M3984</f>
        <v>N/A</v>
      </c>
      <c r="C3975" s="28" t="str">
        <f>Calculations!O3984</f>
        <v>N/A</v>
      </c>
      <c r="D3975" s="28" t="str">
        <f>Calculations!N3984</f>
        <v>N/A</v>
      </c>
    </row>
    <row r="3976" spans="1:4" x14ac:dyDescent="0.25">
      <c r="A3976">
        <v>3975</v>
      </c>
      <c r="B3976" s="28" t="str">
        <f>Calculations!M3985</f>
        <v>N/A</v>
      </c>
      <c r="C3976" s="28" t="str">
        <f>Calculations!O3985</f>
        <v>N/A</v>
      </c>
      <c r="D3976" s="28" t="str">
        <f>Calculations!N3985</f>
        <v>N/A</v>
      </c>
    </row>
    <row r="3977" spans="1:4" x14ac:dyDescent="0.25">
      <c r="A3977">
        <v>3976</v>
      </c>
      <c r="B3977" s="28" t="str">
        <f>Calculations!M3986</f>
        <v>N/A</v>
      </c>
      <c r="C3977" s="28" t="str">
        <f>Calculations!O3986</f>
        <v>N/A</v>
      </c>
      <c r="D3977" s="28" t="str">
        <f>Calculations!N3986</f>
        <v>N/A</v>
      </c>
    </row>
    <row r="3978" spans="1:4" x14ac:dyDescent="0.25">
      <c r="A3978">
        <v>3977</v>
      </c>
      <c r="B3978" s="28" t="str">
        <f>Calculations!M3987</f>
        <v>N/A</v>
      </c>
      <c r="C3978" s="28" t="str">
        <f>Calculations!O3987</f>
        <v>N/A</v>
      </c>
      <c r="D3978" s="28" t="str">
        <f>Calculations!N3987</f>
        <v>N/A</v>
      </c>
    </row>
    <row r="3979" spans="1:4" x14ac:dyDescent="0.25">
      <c r="A3979">
        <v>3978</v>
      </c>
      <c r="B3979" s="28" t="str">
        <f>Calculations!M3988</f>
        <v>N/A</v>
      </c>
      <c r="C3979" s="28" t="str">
        <f>Calculations!O3988</f>
        <v>N/A</v>
      </c>
      <c r="D3979" s="28" t="str">
        <f>Calculations!N3988</f>
        <v>N/A</v>
      </c>
    </row>
    <row r="3980" spans="1:4" x14ac:dyDescent="0.25">
      <c r="A3980">
        <v>3979</v>
      </c>
      <c r="B3980" s="28" t="str">
        <f>Calculations!M3989</f>
        <v>N/A</v>
      </c>
      <c r="C3980" s="28" t="str">
        <f>Calculations!O3989</f>
        <v>N/A</v>
      </c>
      <c r="D3980" s="28" t="str">
        <f>Calculations!N3989</f>
        <v>N/A</v>
      </c>
    </row>
    <row r="3981" spans="1:4" x14ac:dyDescent="0.25">
      <c r="A3981">
        <v>3980</v>
      </c>
      <c r="B3981" s="28" t="str">
        <f>Calculations!M3990</f>
        <v>N/A</v>
      </c>
      <c r="C3981" s="28" t="str">
        <f>Calculations!O3990</f>
        <v>N/A</v>
      </c>
      <c r="D3981" s="28" t="str">
        <f>Calculations!N3990</f>
        <v>N/A</v>
      </c>
    </row>
    <row r="3982" spans="1:4" x14ac:dyDescent="0.25">
      <c r="A3982">
        <v>3981</v>
      </c>
      <c r="B3982" s="28" t="str">
        <f>Calculations!M3991</f>
        <v>N/A</v>
      </c>
      <c r="C3982" s="28" t="str">
        <f>Calculations!O3991</f>
        <v>N/A</v>
      </c>
      <c r="D3982" s="28" t="str">
        <f>Calculations!N3991</f>
        <v>N/A</v>
      </c>
    </row>
    <row r="3983" spans="1:4" x14ac:dyDescent="0.25">
      <c r="A3983">
        <v>3982</v>
      </c>
      <c r="B3983" s="28" t="str">
        <f>Calculations!M3992</f>
        <v>N/A</v>
      </c>
      <c r="C3983" s="28" t="str">
        <f>Calculations!O3992</f>
        <v>N/A</v>
      </c>
      <c r="D3983" s="28" t="str">
        <f>Calculations!N3992</f>
        <v>N/A</v>
      </c>
    </row>
    <row r="3984" spans="1:4" x14ac:dyDescent="0.25">
      <c r="A3984">
        <v>3983</v>
      </c>
      <c r="B3984" s="28" t="str">
        <f>Calculations!M3993</f>
        <v>N/A</v>
      </c>
      <c r="C3984" s="28" t="str">
        <f>Calculations!O3993</f>
        <v>N/A</v>
      </c>
      <c r="D3984" s="28" t="str">
        <f>Calculations!N3993</f>
        <v>N/A</v>
      </c>
    </row>
    <row r="3985" spans="1:4" x14ac:dyDescent="0.25">
      <c r="A3985">
        <v>3984</v>
      </c>
      <c r="B3985" s="28" t="str">
        <f>Calculations!M3994</f>
        <v>N/A</v>
      </c>
      <c r="C3985" s="28" t="str">
        <f>Calculations!O3994</f>
        <v>N/A</v>
      </c>
      <c r="D3985" s="28" t="str">
        <f>Calculations!N3994</f>
        <v>N/A</v>
      </c>
    </row>
    <row r="3986" spans="1:4" x14ac:dyDescent="0.25">
      <c r="A3986">
        <v>3985</v>
      </c>
      <c r="B3986" s="28" t="str">
        <f>Calculations!M3995</f>
        <v>N/A</v>
      </c>
      <c r="C3986" s="28" t="str">
        <f>Calculations!O3995</f>
        <v>N/A</v>
      </c>
      <c r="D3986" s="28" t="str">
        <f>Calculations!N3995</f>
        <v>N/A</v>
      </c>
    </row>
    <row r="3987" spans="1:4" x14ac:dyDescent="0.25">
      <c r="A3987">
        <v>3986</v>
      </c>
      <c r="B3987" s="28" t="str">
        <f>Calculations!M3996</f>
        <v>N/A</v>
      </c>
      <c r="C3987" s="28" t="str">
        <f>Calculations!O3996</f>
        <v>N/A</v>
      </c>
      <c r="D3987" s="28" t="str">
        <f>Calculations!N3996</f>
        <v>N/A</v>
      </c>
    </row>
    <row r="3988" spans="1:4" x14ac:dyDescent="0.25">
      <c r="A3988">
        <v>3987</v>
      </c>
      <c r="B3988" s="28" t="str">
        <f>Calculations!M3997</f>
        <v>N/A</v>
      </c>
      <c r="C3988" s="28" t="str">
        <f>Calculations!O3997</f>
        <v>N/A</v>
      </c>
      <c r="D3988" s="28" t="str">
        <f>Calculations!N3997</f>
        <v>N/A</v>
      </c>
    </row>
    <row r="3989" spans="1:4" x14ac:dyDescent="0.25">
      <c r="A3989">
        <v>3988</v>
      </c>
      <c r="B3989" s="28" t="str">
        <f>Calculations!M3998</f>
        <v>N/A</v>
      </c>
      <c r="C3989" s="28" t="str">
        <f>Calculations!O3998</f>
        <v>N/A</v>
      </c>
      <c r="D3989" s="28" t="str">
        <f>Calculations!N3998</f>
        <v>N/A</v>
      </c>
    </row>
    <row r="3990" spans="1:4" x14ac:dyDescent="0.25">
      <c r="A3990">
        <v>3989</v>
      </c>
      <c r="B3990" s="28" t="str">
        <f>Calculations!M3999</f>
        <v>N/A</v>
      </c>
      <c r="C3990" s="28" t="str">
        <f>Calculations!O3999</f>
        <v>N/A</v>
      </c>
      <c r="D3990" s="28" t="str">
        <f>Calculations!N3999</f>
        <v>N/A</v>
      </c>
    </row>
    <row r="3991" spans="1:4" x14ac:dyDescent="0.25">
      <c r="A3991">
        <v>3990</v>
      </c>
      <c r="B3991" s="28" t="str">
        <f>Calculations!M4000</f>
        <v>N/A</v>
      </c>
      <c r="C3991" s="28" t="str">
        <f>Calculations!O4000</f>
        <v>N/A</v>
      </c>
      <c r="D3991" s="28" t="str">
        <f>Calculations!N4000</f>
        <v>N/A</v>
      </c>
    </row>
    <row r="3992" spans="1:4" x14ac:dyDescent="0.25">
      <c r="A3992">
        <v>3991</v>
      </c>
      <c r="B3992" s="28" t="str">
        <f>Calculations!M4001</f>
        <v>N/A</v>
      </c>
      <c r="C3992" s="28" t="str">
        <f>Calculations!O4001</f>
        <v>N/A</v>
      </c>
      <c r="D3992" s="28" t="str">
        <f>Calculations!N4001</f>
        <v>N/A</v>
      </c>
    </row>
    <row r="3993" spans="1:4" x14ac:dyDescent="0.25">
      <c r="A3993">
        <v>3992</v>
      </c>
      <c r="B3993" s="28" t="str">
        <f>Calculations!M4002</f>
        <v>N/A</v>
      </c>
      <c r="C3993" s="28" t="str">
        <f>Calculations!O4002</f>
        <v>N/A</v>
      </c>
      <c r="D3993" s="28" t="str">
        <f>Calculations!N4002</f>
        <v>N/A</v>
      </c>
    </row>
    <row r="3994" spans="1:4" x14ac:dyDescent="0.25">
      <c r="A3994">
        <v>3993</v>
      </c>
      <c r="B3994" s="28" t="str">
        <f>Calculations!M4003</f>
        <v>N/A</v>
      </c>
      <c r="C3994" s="28" t="str">
        <f>Calculations!O4003</f>
        <v>N/A</v>
      </c>
      <c r="D3994" s="28" t="str">
        <f>Calculations!N4003</f>
        <v>N/A</v>
      </c>
    </row>
    <row r="3995" spans="1:4" x14ac:dyDescent="0.25">
      <c r="A3995">
        <v>3994</v>
      </c>
      <c r="B3995" s="28" t="str">
        <f>Calculations!M4004</f>
        <v>N/A</v>
      </c>
      <c r="C3995" s="28" t="str">
        <f>Calculations!O4004</f>
        <v>N/A</v>
      </c>
      <c r="D3995" s="28" t="str">
        <f>Calculations!N4004</f>
        <v>N/A</v>
      </c>
    </row>
    <row r="3996" spans="1:4" x14ac:dyDescent="0.25">
      <c r="A3996">
        <v>3995</v>
      </c>
      <c r="B3996" s="28" t="str">
        <f>Calculations!M4005</f>
        <v>N/A</v>
      </c>
      <c r="C3996" s="28" t="str">
        <f>Calculations!O4005</f>
        <v>N/A</v>
      </c>
      <c r="D3996" s="28" t="str">
        <f>Calculations!N4005</f>
        <v>N/A</v>
      </c>
    </row>
    <row r="3997" spans="1:4" x14ac:dyDescent="0.25">
      <c r="A3997">
        <v>3996</v>
      </c>
      <c r="B3997" s="28" t="str">
        <f>Calculations!M4006</f>
        <v>N/A</v>
      </c>
      <c r="C3997" s="28" t="str">
        <f>Calculations!O4006</f>
        <v>N/A</v>
      </c>
      <c r="D3997" s="28" t="str">
        <f>Calculations!N4006</f>
        <v>N/A</v>
      </c>
    </row>
    <row r="3998" spans="1:4" x14ac:dyDescent="0.25">
      <c r="A3998">
        <v>3997</v>
      </c>
      <c r="B3998" s="28" t="str">
        <f>Calculations!M4007</f>
        <v>N/A</v>
      </c>
      <c r="C3998" s="28" t="str">
        <f>Calculations!O4007</f>
        <v>N/A</v>
      </c>
      <c r="D3998" s="28" t="str">
        <f>Calculations!N4007</f>
        <v>N/A</v>
      </c>
    </row>
    <row r="3999" spans="1:4" x14ac:dyDescent="0.25">
      <c r="A3999">
        <v>3998</v>
      </c>
      <c r="B3999" s="28" t="str">
        <f>Calculations!M4008</f>
        <v>N/A</v>
      </c>
      <c r="C3999" s="28" t="str">
        <f>Calculations!O4008</f>
        <v>N/A</v>
      </c>
      <c r="D3999" s="28" t="str">
        <f>Calculations!N4008</f>
        <v>N/A</v>
      </c>
    </row>
    <row r="4000" spans="1:4" x14ac:dyDescent="0.25">
      <c r="A4000">
        <v>3999</v>
      </c>
      <c r="B4000" s="28" t="str">
        <f>Calculations!M4009</f>
        <v>N/A</v>
      </c>
      <c r="C4000" s="28" t="str">
        <f>Calculations!O4009</f>
        <v>N/A</v>
      </c>
      <c r="D4000" s="28" t="str">
        <f>Calculations!N4009</f>
        <v>N/A</v>
      </c>
    </row>
    <row r="4001" spans="1:4" x14ac:dyDescent="0.25">
      <c r="A4001">
        <v>4000</v>
      </c>
      <c r="B4001" s="28" t="str">
        <f>Calculations!M4010</f>
        <v>N/A</v>
      </c>
      <c r="C4001" s="28" t="str">
        <f>Calculations!O4010</f>
        <v>N/A</v>
      </c>
      <c r="D4001" s="28" t="str">
        <f>Calculations!N4010</f>
        <v>N/A</v>
      </c>
    </row>
    <row r="4002" spans="1:4" x14ac:dyDescent="0.25">
      <c r="A4002">
        <v>4001</v>
      </c>
      <c r="B4002" s="28" t="str">
        <f>Calculations!M4011</f>
        <v>N/A</v>
      </c>
      <c r="C4002" s="28" t="str">
        <f>Calculations!O4011</f>
        <v>N/A</v>
      </c>
      <c r="D4002" s="28" t="str">
        <f>Calculations!N4011</f>
        <v>N/A</v>
      </c>
    </row>
    <row r="4003" spans="1:4" x14ac:dyDescent="0.25">
      <c r="A4003">
        <v>4002</v>
      </c>
      <c r="B4003" s="28" t="str">
        <f>Calculations!M4012</f>
        <v>N/A</v>
      </c>
      <c r="C4003" s="28" t="str">
        <f>Calculations!O4012</f>
        <v>N/A</v>
      </c>
      <c r="D4003" s="28" t="str">
        <f>Calculations!N4012</f>
        <v>N/A</v>
      </c>
    </row>
    <row r="4004" spans="1:4" x14ac:dyDescent="0.25">
      <c r="A4004">
        <v>4003</v>
      </c>
      <c r="B4004" s="28" t="str">
        <f>Calculations!M4013</f>
        <v>N/A</v>
      </c>
      <c r="C4004" s="28" t="str">
        <f>Calculations!O4013</f>
        <v>N/A</v>
      </c>
      <c r="D4004" s="28" t="str">
        <f>Calculations!N4013</f>
        <v>N/A</v>
      </c>
    </row>
    <row r="4005" spans="1:4" x14ac:dyDescent="0.25">
      <c r="A4005">
        <v>4004</v>
      </c>
      <c r="B4005" s="28" t="str">
        <f>Calculations!M4014</f>
        <v>N/A</v>
      </c>
      <c r="C4005" s="28" t="str">
        <f>Calculations!O4014</f>
        <v>N/A</v>
      </c>
      <c r="D4005" s="28" t="str">
        <f>Calculations!N4014</f>
        <v>N/A</v>
      </c>
    </row>
    <row r="4006" spans="1:4" x14ac:dyDescent="0.25">
      <c r="A4006">
        <v>4005</v>
      </c>
      <c r="B4006" s="28" t="str">
        <f>Calculations!M4015</f>
        <v>N/A</v>
      </c>
      <c r="C4006" s="28" t="str">
        <f>Calculations!O4015</f>
        <v>N/A</v>
      </c>
      <c r="D4006" s="28" t="str">
        <f>Calculations!N4015</f>
        <v>N/A</v>
      </c>
    </row>
    <row r="4007" spans="1:4" x14ac:dyDescent="0.25">
      <c r="A4007">
        <v>4006</v>
      </c>
      <c r="B4007" s="28" t="str">
        <f>Calculations!M4016</f>
        <v>N/A</v>
      </c>
      <c r="C4007" s="28" t="str">
        <f>Calculations!O4016</f>
        <v>N/A</v>
      </c>
      <c r="D4007" s="28" t="str">
        <f>Calculations!N4016</f>
        <v>N/A</v>
      </c>
    </row>
    <row r="4008" spans="1:4" x14ac:dyDescent="0.25">
      <c r="A4008">
        <v>4007</v>
      </c>
      <c r="B4008" s="28" t="str">
        <f>Calculations!M4017</f>
        <v>N/A</v>
      </c>
      <c r="C4008" s="28" t="str">
        <f>Calculations!O4017</f>
        <v>N/A</v>
      </c>
      <c r="D4008" s="28" t="str">
        <f>Calculations!N4017</f>
        <v>N/A</v>
      </c>
    </row>
    <row r="4009" spans="1:4" x14ac:dyDescent="0.25">
      <c r="A4009">
        <v>4008</v>
      </c>
      <c r="B4009" s="28" t="str">
        <f>Calculations!M4018</f>
        <v>N/A</v>
      </c>
      <c r="C4009" s="28" t="str">
        <f>Calculations!O4018</f>
        <v>N/A</v>
      </c>
      <c r="D4009" s="28" t="str">
        <f>Calculations!N4018</f>
        <v>N/A</v>
      </c>
    </row>
    <row r="4010" spans="1:4" x14ac:dyDescent="0.25">
      <c r="A4010">
        <v>4009</v>
      </c>
      <c r="B4010" s="28" t="str">
        <f>Calculations!M4019</f>
        <v>N/A</v>
      </c>
      <c r="C4010" s="28" t="str">
        <f>Calculations!O4019</f>
        <v>N/A</v>
      </c>
      <c r="D4010" s="28" t="str">
        <f>Calculations!N4019</f>
        <v>N/A</v>
      </c>
    </row>
    <row r="4011" spans="1:4" x14ac:dyDescent="0.25">
      <c r="A4011">
        <v>4010</v>
      </c>
      <c r="B4011" s="28" t="str">
        <f>Calculations!M4020</f>
        <v>N/A</v>
      </c>
      <c r="C4011" s="28" t="str">
        <f>Calculations!O4020</f>
        <v>N/A</v>
      </c>
      <c r="D4011" s="28" t="str">
        <f>Calculations!N4020</f>
        <v>N/A</v>
      </c>
    </row>
    <row r="4012" spans="1:4" x14ac:dyDescent="0.25">
      <c r="A4012">
        <v>4011</v>
      </c>
      <c r="B4012" s="28" t="str">
        <f>Calculations!M4021</f>
        <v>N/A</v>
      </c>
      <c r="C4012" s="28" t="str">
        <f>Calculations!O4021</f>
        <v>N/A</v>
      </c>
      <c r="D4012" s="28" t="str">
        <f>Calculations!N4021</f>
        <v>N/A</v>
      </c>
    </row>
    <row r="4013" spans="1:4" x14ac:dyDescent="0.25">
      <c r="A4013">
        <v>4012</v>
      </c>
      <c r="B4013" s="28" t="str">
        <f>Calculations!M4022</f>
        <v>N/A</v>
      </c>
      <c r="C4013" s="28" t="str">
        <f>Calculations!O4022</f>
        <v>N/A</v>
      </c>
      <c r="D4013" s="28" t="str">
        <f>Calculations!N4022</f>
        <v>N/A</v>
      </c>
    </row>
    <row r="4014" spans="1:4" x14ac:dyDescent="0.25">
      <c r="A4014">
        <v>4013</v>
      </c>
      <c r="B4014" s="28" t="str">
        <f>Calculations!M4023</f>
        <v>N/A</v>
      </c>
      <c r="C4014" s="28" t="str">
        <f>Calculations!O4023</f>
        <v>N/A</v>
      </c>
      <c r="D4014" s="28" t="str">
        <f>Calculations!N4023</f>
        <v>N/A</v>
      </c>
    </row>
    <row r="4015" spans="1:4" x14ac:dyDescent="0.25">
      <c r="A4015">
        <v>4014</v>
      </c>
      <c r="B4015" s="28" t="str">
        <f>Calculations!M4024</f>
        <v>N/A</v>
      </c>
      <c r="C4015" s="28" t="str">
        <f>Calculations!O4024</f>
        <v>N/A</v>
      </c>
      <c r="D4015" s="28" t="str">
        <f>Calculations!N4024</f>
        <v>N/A</v>
      </c>
    </row>
    <row r="4016" spans="1:4" x14ac:dyDescent="0.25">
      <c r="A4016">
        <v>4015</v>
      </c>
      <c r="B4016" s="28" t="str">
        <f>Calculations!M4025</f>
        <v>N/A</v>
      </c>
      <c r="C4016" s="28" t="str">
        <f>Calculations!O4025</f>
        <v>N/A</v>
      </c>
      <c r="D4016" s="28" t="str">
        <f>Calculations!N4025</f>
        <v>N/A</v>
      </c>
    </row>
    <row r="4017" spans="1:4" x14ac:dyDescent="0.25">
      <c r="A4017">
        <v>4016</v>
      </c>
      <c r="B4017" s="28" t="str">
        <f>Calculations!M4026</f>
        <v>N/A</v>
      </c>
      <c r="C4017" s="28" t="str">
        <f>Calculations!O4026</f>
        <v>N/A</v>
      </c>
      <c r="D4017" s="28" t="str">
        <f>Calculations!N4026</f>
        <v>N/A</v>
      </c>
    </row>
    <row r="4018" spans="1:4" x14ac:dyDescent="0.25">
      <c r="A4018">
        <v>4017</v>
      </c>
      <c r="B4018" s="28" t="str">
        <f>Calculations!M4027</f>
        <v>N/A</v>
      </c>
      <c r="C4018" s="28" t="str">
        <f>Calculations!O4027</f>
        <v>N/A</v>
      </c>
      <c r="D4018" s="28" t="str">
        <f>Calculations!N4027</f>
        <v>N/A</v>
      </c>
    </row>
    <row r="4019" spans="1:4" x14ac:dyDescent="0.25">
      <c r="A4019">
        <v>4018</v>
      </c>
      <c r="B4019" s="28" t="str">
        <f>Calculations!M4028</f>
        <v>N/A</v>
      </c>
      <c r="C4019" s="28" t="str">
        <f>Calculations!O4028</f>
        <v>N/A</v>
      </c>
      <c r="D4019" s="28" t="str">
        <f>Calculations!N4028</f>
        <v>N/A</v>
      </c>
    </row>
    <row r="4020" spans="1:4" x14ac:dyDescent="0.25">
      <c r="A4020">
        <v>4019</v>
      </c>
      <c r="B4020" s="28" t="str">
        <f>Calculations!M4029</f>
        <v>N/A</v>
      </c>
      <c r="C4020" s="28" t="str">
        <f>Calculations!O4029</f>
        <v>N/A</v>
      </c>
      <c r="D4020" s="28" t="str">
        <f>Calculations!N4029</f>
        <v>N/A</v>
      </c>
    </row>
    <row r="4021" spans="1:4" x14ac:dyDescent="0.25">
      <c r="A4021">
        <v>4020</v>
      </c>
      <c r="B4021" s="28" t="str">
        <f>Calculations!M4030</f>
        <v>N/A</v>
      </c>
      <c r="C4021" s="28" t="str">
        <f>Calculations!O4030</f>
        <v>N/A</v>
      </c>
      <c r="D4021" s="28" t="str">
        <f>Calculations!N4030</f>
        <v>N/A</v>
      </c>
    </row>
    <row r="4022" spans="1:4" x14ac:dyDescent="0.25">
      <c r="A4022">
        <v>4021</v>
      </c>
      <c r="B4022" s="28" t="str">
        <f>Calculations!M4031</f>
        <v>N/A</v>
      </c>
      <c r="C4022" s="28" t="str">
        <f>Calculations!O4031</f>
        <v>N/A</v>
      </c>
      <c r="D4022" s="28" t="str">
        <f>Calculations!N4031</f>
        <v>N/A</v>
      </c>
    </row>
    <row r="4023" spans="1:4" x14ac:dyDescent="0.25">
      <c r="A4023">
        <v>4022</v>
      </c>
      <c r="B4023" s="28" t="str">
        <f>Calculations!M4032</f>
        <v>N/A</v>
      </c>
      <c r="C4023" s="28" t="str">
        <f>Calculations!O4032</f>
        <v>N/A</v>
      </c>
      <c r="D4023" s="28" t="str">
        <f>Calculations!N4032</f>
        <v>N/A</v>
      </c>
    </row>
    <row r="4024" spans="1:4" x14ac:dyDescent="0.25">
      <c r="A4024">
        <v>4023</v>
      </c>
      <c r="B4024" s="28" t="str">
        <f>Calculations!M4033</f>
        <v>N/A</v>
      </c>
      <c r="C4024" s="28" t="str">
        <f>Calculations!O4033</f>
        <v>N/A</v>
      </c>
      <c r="D4024" s="28" t="str">
        <f>Calculations!N4033</f>
        <v>N/A</v>
      </c>
    </row>
    <row r="4025" spans="1:4" x14ac:dyDescent="0.25">
      <c r="A4025">
        <v>4024</v>
      </c>
      <c r="B4025" s="28" t="str">
        <f>Calculations!M4034</f>
        <v>N/A</v>
      </c>
      <c r="C4025" s="28" t="str">
        <f>Calculations!O4034</f>
        <v>N/A</v>
      </c>
      <c r="D4025" s="28" t="str">
        <f>Calculations!N4034</f>
        <v>N/A</v>
      </c>
    </row>
    <row r="4026" spans="1:4" x14ac:dyDescent="0.25">
      <c r="A4026">
        <v>4025</v>
      </c>
      <c r="B4026" s="28" t="str">
        <f>Calculations!M4035</f>
        <v>N/A</v>
      </c>
      <c r="C4026" s="28" t="str">
        <f>Calculations!O4035</f>
        <v>N/A</v>
      </c>
      <c r="D4026" s="28" t="str">
        <f>Calculations!N4035</f>
        <v>N/A</v>
      </c>
    </row>
    <row r="4027" spans="1:4" x14ac:dyDescent="0.25">
      <c r="A4027">
        <v>4026</v>
      </c>
      <c r="B4027" s="28" t="str">
        <f>Calculations!M4036</f>
        <v>N/A</v>
      </c>
      <c r="C4027" s="28" t="str">
        <f>Calculations!O4036</f>
        <v>N/A</v>
      </c>
      <c r="D4027" s="28" t="str">
        <f>Calculations!N4036</f>
        <v>N/A</v>
      </c>
    </row>
    <row r="4028" spans="1:4" x14ac:dyDescent="0.25">
      <c r="A4028">
        <v>4027</v>
      </c>
      <c r="B4028" s="28" t="str">
        <f>Calculations!M4037</f>
        <v>N/A</v>
      </c>
      <c r="C4028" s="28" t="str">
        <f>Calculations!O4037</f>
        <v>N/A</v>
      </c>
      <c r="D4028" s="28" t="str">
        <f>Calculations!N4037</f>
        <v>N/A</v>
      </c>
    </row>
    <row r="4029" spans="1:4" x14ac:dyDescent="0.25">
      <c r="A4029">
        <v>4028</v>
      </c>
      <c r="B4029" s="28" t="str">
        <f>Calculations!M4038</f>
        <v>N/A</v>
      </c>
      <c r="C4029" s="28" t="str">
        <f>Calculations!O4038</f>
        <v>N/A</v>
      </c>
      <c r="D4029" s="28" t="str">
        <f>Calculations!N4038</f>
        <v>N/A</v>
      </c>
    </row>
    <row r="4030" spans="1:4" x14ac:dyDescent="0.25">
      <c r="A4030">
        <v>4029</v>
      </c>
      <c r="B4030" s="28" t="str">
        <f>Calculations!M4039</f>
        <v>N/A</v>
      </c>
      <c r="C4030" s="28" t="str">
        <f>Calculations!O4039</f>
        <v>N/A</v>
      </c>
      <c r="D4030" s="28" t="str">
        <f>Calculations!N4039</f>
        <v>N/A</v>
      </c>
    </row>
    <row r="4031" spans="1:4" x14ac:dyDescent="0.25">
      <c r="A4031">
        <v>4030</v>
      </c>
      <c r="B4031" s="28" t="str">
        <f>Calculations!M4040</f>
        <v>N/A</v>
      </c>
      <c r="C4031" s="28" t="str">
        <f>Calculations!O4040</f>
        <v>N/A</v>
      </c>
      <c r="D4031" s="28" t="str">
        <f>Calculations!N4040</f>
        <v>N/A</v>
      </c>
    </row>
    <row r="4032" spans="1:4" x14ac:dyDescent="0.25">
      <c r="A4032">
        <v>4031</v>
      </c>
      <c r="B4032" s="28" t="str">
        <f>Calculations!M4041</f>
        <v>N/A</v>
      </c>
      <c r="C4032" s="28" t="str">
        <f>Calculations!O4041</f>
        <v>N/A</v>
      </c>
      <c r="D4032" s="28" t="str">
        <f>Calculations!N4041</f>
        <v>N/A</v>
      </c>
    </row>
    <row r="4033" spans="1:4" x14ac:dyDescent="0.25">
      <c r="A4033">
        <v>4032</v>
      </c>
      <c r="B4033" s="28" t="str">
        <f>Calculations!M4042</f>
        <v>N/A</v>
      </c>
      <c r="C4033" s="28" t="str">
        <f>Calculations!O4042</f>
        <v>N/A</v>
      </c>
      <c r="D4033" s="28" t="str">
        <f>Calculations!N4042</f>
        <v>N/A</v>
      </c>
    </row>
    <row r="4034" spans="1:4" x14ac:dyDescent="0.25">
      <c r="A4034">
        <v>4033</v>
      </c>
      <c r="B4034" s="28" t="str">
        <f>Calculations!M4043</f>
        <v>N/A</v>
      </c>
      <c r="C4034" s="28" t="str">
        <f>Calculations!O4043</f>
        <v>N/A</v>
      </c>
      <c r="D4034" s="28" t="str">
        <f>Calculations!N4043</f>
        <v>N/A</v>
      </c>
    </row>
    <row r="4035" spans="1:4" x14ac:dyDescent="0.25">
      <c r="A4035">
        <v>4034</v>
      </c>
      <c r="B4035" s="28" t="str">
        <f>Calculations!M4044</f>
        <v>N/A</v>
      </c>
      <c r="C4035" s="28" t="str">
        <f>Calculations!O4044</f>
        <v>N/A</v>
      </c>
      <c r="D4035" s="28" t="str">
        <f>Calculations!N4044</f>
        <v>N/A</v>
      </c>
    </row>
    <row r="4036" spans="1:4" x14ac:dyDescent="0.25">
      <c r="A4036">
        <v>4035</v>
      </c>
      <c r="B4036" s="28" t="str">
        <f>Calculations!M4045</f>
        <v>N/A</v>
      </c>
      <c r="C4036" s="28" t="str">
        <f>Calculations!O4045</f>
        <v>N/A</v>
      </c>
      <c r="D4036" s="28" t="str">
        <f>Calculations!N4045</f>
        <v>N/A</v>
      </c>
    </row>
    <row r="4037" spans="1:4" x14ac:dyDescent="0.25">
      <c r="A4037">
        <v>4036</v>
      </c>
      <c r="B4037" s="28" t="str">
        <f>Calculations!M4046</f>
        <v>N/A</v>
      </c>
      <c r="C4037" s="28" t="str">
        <f>Calculations!O4046</f>
        <v>N/A</v>
      </c>
      <c r="D4037" s="28" t="str">
        <f>Calculations!N4046</f>
        <v>N/A</v>
      </c>
    </row>
    <row r="4038" spans="1:4" x14ac:dyDescent="0.25">
      <c r="A4038">
        <v>4037</v>
      </c>
      <c r="B4038" s="28" t="str">
        <f>Calculations!M4047</f>
        <v>N/A</v>
      </c>
      <c r="C4038" s="28" t="str">
        <f>Calculations!O4047</f>
        <v>N/A</v>
      </c>
      <c r="D4038" s="28" t="str">
        <f>Calculations!N4047</f>
        <v>N/A</v>
      </c>
    </row>
    <row r="4039" spans="1:4" x14ac:dyDescent="0.25">
      <c r="A4039">
        <v>4038</v>
      </c>
      <c r="B4039" s="28" t="str">
        <f>Calculations!M4048</f>
        <v>N/A</v>
      </c>
      <c r="C4039" s="28" t="str">
        <f>Calculations!O4048</f>
        <v>N/A</v>
      </c>
      <c r="D4039" s="28" t="str">
        <f>Calculations!N4048</f>
        <v>N/A</v>
      </c>
    </row>
    <row r="4040" spans="1:4" x14ac:dyDescent="0.25">
      <c r="A4040">
        <v>4039</v>
      </c>
      <c r="B4040" s="28" t="str">
        <f>Calculations!M4049</f>
        <v>N/A</v>
      </c>
      <c r="C4040" s="28" t="str">
        <f>Calculations!O4049</f>
        <v>N/A</v>
      </c>
      <c r="D4040" s="28" t="str">
        <f>Calculations!N4049</f>
        <v>N/A</v>
      </c>
    </row>
    <row r="4041" spans="1:4" x14ac:dyDescent="0.25">
      <c r="A4041">
        <v>4040</v>
      </c>
      <c r="B4041" s="28" t="str">
        <f>Calculations!M4050</f>
        <v>N/A</v>
      </c>
      <c r="C4041" s="28" t="str">
        <f>Calculations!O4050</f>
        <v>N/A</v>
      </c>
      <c r="D4041" s="28" t="str">
        <f>Calculations!N4050</f>
        <v>N/A</v>
      </c>
    </row>
    <row r="4042" spans="1:4" x14ac:dyDescent="0.25">
      <c r="A4042">
        <v>4041</v>
      </c>
      <c r="B4042" s="28" t="str">
        <f>Calculations!M4051</f>
        <v>N/A</v>
      </c>
      <c r="C4042" s="28" t="str">
        <f>Calculations!O4051</f>
        <v>N/A</v>
      </c>
      <c r="D4042" s="28" t="str">
        <f>Calculations!N4051</f>
        <v>N/A</v>
      </c>
    </row>
    <row r="4043" spans="1:4" x14ac:dyDescent="0.25">
      <c r="A4043">
        <v>4042</v>
      </c>
      <c r="B4043" s="28" t="str">
        <f>Calculations!M4052</f>
        <v>N/A</v>
      </c>
      <c r="C4043" s="28" t="str">
        <f>Calculations!O4052</f>
        <v>N/A</v>
      </c>
      <c r="D4043" s="28" t="str">
        <f>Calculations!N4052</f>
        <v>N/A</v>
      </c>
    </row>
    <row r="4044" spans="1:4" x14ac:dyDescent="0.25">
      <c r="A4044">
        <v>4043</v>
      </c>
      <c r="B4044" s="28" t="str">
        <f>Calculations!M4053</f>
        <v>N/A</v>
      </c>
      <c r="C4044" s="28" t="str">
        <f>Calculations!O4053</f>
        <v>N/A</v>
      </c>
      <c r="D4044" s="28" t="str">
        <f>Calculations!N4053</f>
        <v>N/A</v>
      </c>
    </row>
    <row r="4045" spans="1:4" x14ac:dyDescent="0.25">
      <c r="A4045">
        <v>4044</v>
      </c>
      <c r="B4045" s="28" t="str">
        <f>Calculations!M4054</f>
        <v>N/A</v>
      </c>
      <c r="C4045" s="28" t="str">
        <f>Calculations!O4054</f>
        <v>N/A</v>
      </c>
      <c r="D4045" s="28" t="str">
        <f>Calculations!N4054</f>
        <v>N/A</v>
      </c>
    </row>
    <row r="4046" spans="1:4" x14ac:dyDescent="0.25">
      <c r="A4046">
        <v>4045</v>
      </c>
      <c r="B4046" s="28" t="str">
        <f>Calculations!M4055</f>
        <v>N/A</v>
      </c>
      <c r="C4046" s="28" t="str">
        <f>Calculations!O4055</f>
        <v>N/A</v>
      </c>
      <c r="D4046" s="28" t="str">
        <f>Calculations!N4055</f>
        <v>N/A</v>
      </c>
    </row>
    <row r="4047" spans="1:4" x14ac:dyDescent="0.25">
      <c r="A4047">
        <v>4046</v>
      </c>
      <c r="B4047" s="28" t="str">
        <f>Calculations!M4056</f>
        <v>N/A</v>
      </c>
      <c r="C4047" s="28" t="str">
        <f>Calculations!O4056</f>
        <v>N/A</v>
      </c>
      <c r="D4047" s="28" t="str">
        <f>Calculations!N4056</f>
        <v>N/A</v>
      </c>
    </row>
    <row r="4048" spans="1:4" x14ac:dyDescent="0.25">
      <c r="A4048">
        <v>4047</v>
      </c>
      <c r="B4048" s="28" t="str">
        <f>Calculations!M4057</f>
        <v>N/A</v>
      </c>
      <c r="C4048" s="28" t="str">
        <f>Calculations!O4057</f>
        <v>N/A</v>
      </c>
      <c r="D4048" s="28" t="str">
        <f>Calculations!N4057</f>
        <v>N/A</v>
      </c>
    </row>
    <row r="4049" spans="1:4" x14ac:dyDescent="0.25">
      <c r="A4049">
        <v>4048</v>
      </c>
      <c r="B4049" s="28" t="str">
        <f>Calculations!M4058</f>
        <v>N/A</v>
      </c>
      <c r="C4049" s="28" t="str">
        <f>Calculations!O4058</f>
        <v>N/A</v>
      </c>
      <c r="D4049" s="28" t="str">
        <f>Calculations!N4058</f>
        <v>N/A</v>
      </c>
    </row>
    <row r="4050" spans="1:4" x14ac:dyDescent="0.25">
      <c r="A4050">
        <v>4049</v>
      </c>
      <c r="B4050" s="28" t="str">
        <f>Calculations!M4059</f>
        <v>N/A</v>
      </c>
      <c r="C4050" s="28" t="str">
        <f>Calculations!O4059</f>
        <v>N/A</v>
      </c>
      <c r="D4050" s="28" t="str">
        <f>Calculations!N4059</f>
        <v>N/A</v>
      </c>
    </row>
    <row r="4051" spans="1:4" x14ac:dyDescent="0.25">
      <c r="A4051">
        <v>4050</v>
      </c>
      <c r="B4051" s="28" t="str">
        <f>Calculations!M4060</f>
        <v>N/A</v>
      </c>
      <c r="C4051" s="28" t="str">
        <f>Calculations!O4060</f>
        <v>N/A</v>
      </c>
      <c r="D4051" s="28" t="str">
        <f>Calculations!N4060</f>
        <v>N/A</v>
      </c>
    </row>
    <row r="4052" spans="1:4" x14ac:dyDescent="0.25">
      <c r="A4052">
        <v>4051</v>
      </c>
      <c r="B4052" s="28" t="str">
        <f>Calculations!M4061</f>
        <v>N/A</v>
      </c>
      <c r="C4052" s="28" t="str">
        <f>Calculations!O4061</f>
        <v>N/A</v>
      </c>
      <c r="D4052" s="28" t="str">
        <f>Calculations!N4061</f>
        <v>N/A</v>
      </c>
    </row>
    <row r="4053" spans="1:4" x14ac:dyDescent="0.25">
      <c r="A4053">
        <v>4052</v>
      </c>
      <c r="B4053" s="28" t="str">
        <f>Calculations!M4062</f>
        <v>N/A</v>
      </c>
      <c r="C4053" s="28" t="str">
        <f>Calculations!O4062</f>
        <v>N/A</v>
      </c>
      <c r="D4053" s="28" t="str">
        <f>Calculations!N4062</f>
        <v>N/A</v>
      </c>
    </row>
    <row r="4054" spans="1:4" x14ac:dyDescent="0.25">
      <c r="A4054">
        <v>4053</v>
      </c>
      <c r="B4054" s="28" t="str">
        <f>Calculations!M4063</f>
        <v>N/A</v>
      </c>
      <c r="C4054" s="28" t="str">
        <f>Calculations!O4063</f>
        <v>N/A</v>
      </c>
      <c r="D4054" s="28" t="str">
        <f>Calculations!N4063</f>
        <v>N/A</v>
      </c>
    </row>
    <row r="4055" spans="1:4" x14ac:dyDescent="0.25">
      <c r="A4055">
        <v>4054</v>
      </c>
      <c r="B4055" s="28" t="str">
        <f>Calculations!M4064</f>
        <v>N/A</v>
      </c>
      <c r="C4055" s="28" t="str">
        <f>Calculations!O4064</f>
        <v>N/A</v>
      </c>
      <c r="D4055" s="28" t="str">
        <f>Calculations!N4064</f>
        <v>N/A</v>
      </c>
    </row>
    <row r="4056" spans="1:4" x14ac:dyDescent="0.25">
      <c r="A4056">
        <v>4055</v>
      </c>
      <c r="B4056" s="28" t="str">
        <f>Calculations!M4065</f>
        <v>N/A</v>
      </c>
      <c r="C4056" s="28" t="str">
        <f>Calculations!O4065</f>
        <v>N/A</v>
      </c>
      <c r="D4056" s="28" t="str">
        <f>Calculations!N4065</f>
        <v>N/A</v>
      </c>
    </row>
    <row r="4057" spans="1:4" x14ac:dyDescent="0.25">
      <c r="A4057">
        <v>4056</v>
      </c>
      <c r="B4057" s="28" t="str">
        <f>Calculations!M4066</f>
        <v>N/A</v>
      </c>
      <c r="C4057" s="28" t="str">
        <f>Calculations!O4066</f>
        <v>N/A</v>
      </c>
      <c r="D4057" s="28" t="str">
        <f>Calculations!N4066</f>
        <v>N/A</v>
      </c>
    </row>
    <row r="4058" spans="1:4" x14ac:dyDescent="0.25">
      <c r="A4058">
        <v>4057</v>
      </c>
      <c r="B4058" s="28" t="str">
        <f>Calculations!M4067</f>
        <v>N/A</v>
      </c>
      <c r="C4058" s="28" t="str">
        <f>Calculations!O4067</f>
        <v>N/A</v>
      </c>
      <c r="D4058" s="28" t="str">
        <f>Calculations!N4067</f>
        <v>N/A</v>
      </c>
    </row>
    <row r="4059" spans="1:4" x14ac:dyDescent="0.25">
      <c r="A4059">
        <v>4058</v>
      </c>
      <c r="B4059" s="28" t="str">
        <f>Calculations!M4068</f>
        <v>N/A</v>
      </c>
      <c r="C4059" s="28" t="str">
        <f>Calculations!O4068</f>
        <v>N/A</v>
      </c>
      <c r="D4059" s="28" t="str">
        <f>Calculations!N4068</f>
        <v>N/A</v>
      </c>
    </row>
    <row r="4060" spans="1:4" x14ac:dyDescent="0.25">
      <c r="A4060">
        <v>4059</v>
      </c>
      <c r="B4060" s="28" t="str">
        <f>Calculations!M4069</f>
        <v>N/A</v>
      </c>
      <c r="C4060" s="28" t="str">
        <f>Calculations!O4069</f>
        <v>N/A</v>
      </c>
      <c r="D4060" s="28" t="str">
        <f>Calculations!N4069</f>
        <v>N/A</v>
      </c>
    </row>
    <row r="4061" spans="1:4" x14ac:dyDescent="0.25">
      <c r="A4061">
        <v>4060</v>
      </c>
      <c r="B4061" s="28" t="str">
        <f>Calculations!M4070</f>
        <v>N/A</v>
      </c>
      <c r="C4061" s="28" t="str">
        <f>Calculations!O4070</f>
        <v>N/A</v>
      </c>
      <c r="D4061" s="28" t="str">
        <f>Calculations!N4070</f>
        <v>N/A</v>
      </c>
    </row>
    <row r="4062" spans="1:4" x14ac:dyDescent="0.25">
      <c r="A4062">
        <v>4061</v>
      </c>
      <c r="B4062" s="28" t="str">
        <f>Calculations!M4071</f>
        <v>N/A</v>
      </c>
      <c r="C4062" s="28" t="str">
        <f>Calculations!O4071</f>
        <v>N/A</v>
      </c>
      <c r="D4062" s="28" t="str">
        <f>Calculations!N4071</f>
        <v>N/A</v>
      </c>
    </row>
    <row r="4063" spans="1:4" x14ac:dyDescent="0.25">
      <c r="A4063">
        <v>4062</v>
      </c>
      <c r="B4063" s="28" t="str">
        <f>Calculations!M4072</f>
        <v>N/A</v>
      </c>
      <c r="C4063" s="28" t="str">
        <f>Calculations!O4072</f>
        <v>N/A</v>
      </c>
      <c r="D4063" s="28" t="str">
        <f>Calculations!N4072</f>
        <v>N/A</v>
      </c>
    </row>
    <row r="4064" spans="1:4" x14ac:dyDescent="0.25">
      <c r="A4064">
        <v>4063</v>
      </c>
      <c r="B4064" s="28" t="str">
        <f>Calculations!M4073</f>
        <v>N/A</v>
      </c>
      <c r="C4064" s="28" t="str">
        <f>Calculations!O4073</f>
        <v>N/A</v>
      </c>
      <c r="D4064" s="28" t="str">
        <f>Calculations!N4073</f>
        <v>N/A</v>
      </c>
    </row>
    <row r="4065" spans="1:4" x14ac:dyDescent="0.25">
      <c r="A4065">
        <v>4064</v>
      </c>
      <c r="B4065" s="28" t="str">
        <f>Calculations!M4074</f>
        <v>N/A</v>
      </c>
      <c r="C4065" s="28" t="str">
        <f>Calculations!O4074</f>
        <v>N/A</v>
      </c>
      <c r="D4065" s="28" t="str">
        <f>Calculations!N4074</f>
        <v>N/A</v>
      </c>
    </row>
    <row r="4066" spans="1:4" x14ac:dyDescent="0.25">
      <c r="A4066">
        <v>4065</v>
      </c>
      <c r="B4066" s="28" t="str">
        <f>Calculations!M4075</f>
        <v>N/A</v>
      </c>
      <c r="C4066" s="28" t="str">
        <f>Calculations!O4075</f>
        <v>N/A</v>
      </c>
      <c r="D4066" s="28" t="str">
        <f>Calculations!N4075</f>
        <v>N/A</v>
      </c>
    </row>
    <row r="4067" spans="1:4" x14ac:dyDescent="0.25">
      <c r="A4067">
        <v>4066</v>
      </c>
      <c r="B4067" s="28" t="str">
        <f>Calculations!M4076</f>
        <v>N/A</v>
      </c>
      <c r="C4067" s="28" t="str">
        <f>Calculations!O4076</f>
        <v>N/A</v>
      </c>
      <c r="D4067" s="28" t="str">
        <f>Calculations!N4076</f>
        <v>N/A</v>
      </c>
    </row>
    <row r="4068" spans="1:4" x14ac:dyDescent="0.25">
      <c r="A4068">
        <v>4067</v>
      </c>
      <c r="B4068" s="28" t="str">
        <f>Calculations!M4077</f>
        <v>N/A</v>
      </c>
      <c r="C4068" s="28" t="str">
        <f>Calculations!O4077</f>
        <v>N/A</v>
      </c>
      <c r="D4068" s="28" t="str">
        <f>Calculations!N4077</f>
        <v>N/A</v>
      </c>
    </row>
    <row r="4069" spans="1:4" x14ac:dyDescent="0.25">
      <c r="A4069">
        <v>4068</v>
      </c>
      <c r="B4069" s="28" t="str">
        <f>Calculations!M4078</f>
        <v>N/A</v>
      </c>
      <c r="C4069" s="28" t="str">
        <f>Calculations!O4078</f>
        <v>N/A</v>
      </c>
      <c r="D4069" s="28" t="str">
        <f>Calculations!N4078</f>
        <v>N/A</v>
      </c>
    </row>
    <row r="4070" spans="1:4" x14ac:dyDescent="0.25">
      <c r="A4070">
        <v>4069</v>
      </c>
      <c r="B4070" s="28" t="str">
        <f>Calculations!M4079</f>
        <v>N/A</v>
      </c>
      <c r="C4070" s="28" t="str">
        <f>Calculations!O4079</f>
        <v>N/A</v>
      </c>
      <c r="D4070" s="28" t="str">
        <f>Calculations!N4079</f>
        <v>N/A</v>
      </c>
    </row>
    <row r="4071" spans="1:4" x14ac:dyDescent="0.25">
      <c r="A4071">
        <v>4070</v>
      </c>
      <c r="B4071" s="28" t="str">
        <f>Calculations!M4080</f>
        <v>N/A</v>
      </c>
      <c r="C4071" s="28" t="str">
        <f>Calculations!O4080</f>
        <v>N/A</v>
      </c>
      <c r="D4071" s="28" t="str">
        <f>Calculations!N4080</f>
        <v>N/A</v>
      </c>
    </row>
    <row r="4072" spans="1:4" x14ac:dyDescent="0.25">
      <c r="A4072">
        <v>4071</v>
      </c>
      <c r="B4072" s="28" t="str">
        <f>Calculations!M4081</f>
        <v>N/A</v>
      </c>
      <c r="C4072" s="28" t="str">
        <f>Calculations!O4081</f>
        <v>N/A</v>
      </c>
      <c r="D4072" s="28" t="str">
        <f>Calculations!N4081</f>
        <v>N/A</v>
      </c>
    </row>
    <row r="4073" spans="1:4" x14ac:dyDescent="0.25">
      <c r="A4073">
        <v>4072</v>
      </c>
      <c r="B4073" s="28" t="str">
        <f>Calculations!M4082</f>
        <v>N/A</v>
      </c>
      <c r="C4073" s="28" t="str">
        <f>Calculations!O4082</f>
        <v>N/A</v>
      </c>
      <c r="D4073" s="28" t="str">
        <f>Calculations!N4082</f>
        <v>N/A</v>
      </c>
    </row>
    <row r="4074" spans="1:4" x14ac:dyDescent="0.25">
      <c r="A4074">
        <v>4073</v>
      </c>
      <c r="B4074" s="28" t="str">
        <f>Calculations!M4083</f>
        <v>N/A</v>
      </c>
      <c r="C4074" s="28" t="str">
        <f>Calculations!O4083</f>
        <v>N/A</v>
      </c>
      <c r="D4074" s="28" t="str">
        <f>Calculations!N4083</f>
        <v>N/A</v>
      </c>
    </row>
    <row r="4075" spans="1:4" x14ac:dyDescent="0.25">
      <c r="A4075">
        <v>4074</v>
      </c>
      <c r="B4075" s="28" t="str">
        <f>Calculations!M4084</f>
        <v>N/A</v>
      </c>
      <c r="C4075" s="28" t="str">
        <f>Calculations!O4084</f>
        <v>N/A</v>
      </c>
      <c r="D4075" s="28" t="str">
        <f>Calculations!N4084</f>
        <v>N/A</v>
      </c>
    </row>
    <row r="4076" spans="1:4" x14ac:dyDescent="0.25">
      <c r="A4076">
        <v>4075</v>
      </c>
      <c r="B4076" s="28" t="str">
        <f>Calculations!M4085</f>
        <v>N/A</v>
      </c>
      <c r="C4076" s="28" t="str">
        <f>Calculations!O4085</f>
        <v>N/A</v>
      </c>
      <c r="D4076" s="28" t="str">
        <f>Calculations!N4085</f>
        <v>N/A</v>
      </c>
    </row>
    <row r="4077" spans="1:4" x14ac:dyDescent="0.25">
      <c r="A4077">
        <v>4076</v>
      </c>
      <c r="B4077" s="28" t="str">
        <f>Calculations!M4086</f>
        <v>N/A</v>
      </c>
      <c r="C4077" s="28" t="str">
        <f>Calculations!O4086</f>
        <v>N/A</v>
      </c>
      <c r="D4077" s="28" t="str">
        <f>Calculations!N4086</f>
        <v>N/A</v>
      </c>
    </row>
    <row r="4078" spans="1:4" x14ac:dyDescent="0.25">
      <c r="A4078">
        <v>4077</v>
      </c>
      <c r="B4078" s="28" t="str">
        <f>Calculations!M4087</f>
        <v>N/A</v>
      </c>
      <c r="C4078" s="28" t="str">
        <f>Calculations!O4087</f>
        <v>N/A</v>
      </c>
      <c r="D4078" s="28" t="str">
        <f>Calculations!N4087</f>
        <v>N/A</v>
      </c>
    </row>
    <row r="4079" spans="1:4" x14ac:dyDescent="0.25">
      <c r="A4079">
        <v>4078</v>
      </c>
      <c r="B4079" s="28" t="str">
        <f>Calculations!M4088</f>
        <v>N/A</v>
      </c>
      <c r="C4079" s="28" t="str">
        <f>Calculations!O4088</f>
        <v>N/A</v>
      </c>
      <c r="D4079" s="28" t="str">
        <f>Calculations!N4088</f>
        <v>N/A</v>
      </c>
    </row>
    <row r="4080" spans="1:4" x14ac:dyDescent="0.25">
      <c r="A4080">
        <v>4079</v>
      </c>
      <c r="B4080" s="28" t="str">
        <f>Calculations!M4089</f>
        <v>N/A</v>
      </c>
      <c r="C4080" s="28" t="str">
        <f>Calculations!O4089</f>
        <v>N/A</v>
      </c>
      <c r="D4080" s="28" t="str">
        <f>Calculations!N4089</f>
        <v>N/A</v>
      </c>
    </row>
    <row r="4081" spans="1:4" x14ac:dyDescent="0.25">
      <c r="A4081">
        <v>4080</v>
      </c>
      <c r="B4081" s="28" t="str">
        <f>Calculations!M4090</f>
        <v>N/A</v>
      </c>
      <c r="C4081" s="28" t="str">
        <f>Calculations!O4090</f>
        <v>N/A</v>
      </c>
      <c r="D4081" s="28" t="str">
        <f>Calculations!N4090</f>
        <v>N/A</v>
      </c>
    </row>
    <row r="4082" spans="1:4" x14ac:dyDescent="0.25">
      <c r="A4082">
        <v>4081</v>
      </c>
      <c r="B4082" s="28" t="str">
        <f>Calculations!M4091</f>
        <v>N/A</v>
      </c>
      <c r="C4082" s="28" t="str">
        <f>Calculations!O4091</f>
        <v>N/A</v>
      </c>
      <c r="D4082" s="28" t="str">
        <f>Calculations!N4091</f>
        <v>N/A</v>
      </c>
    </row>
    <row r="4083" spans="1:4" x14ac:dyDescent="0.25">
      <c r="A4083">
        <v>4082</v>
      </c>
      <c r="B4083" s="28" t="str">
        <f>Calculations!M4092</f>
        <v>N/A</v>
      </c>
      <c r="C4083" s="28" t="str">
        <f>Calculations!O4092</f>
        <v>N/A</v>
      </c>
      <c r="D4083" s="28" t="str">
        <f>Calculations!N4092</f>
        <v>N/A</v>
      </c>
    </row>
    <row r="4084" spans="1:4" x14ac:dyDescent="0.25">
      <c r="A4084">
        <v>4083</v>
      </c>
      <c r="B4084" s="28" t="str">
        <f>Calculations!M4093</f>
        <v>N/A</v>
      </c>
      <c r="C4084" s="28" t="str">
        <f>Calculations!O4093</f>
        <v>N/A</v>
      </c>
      <c r="D4084" s="28" t="str">
        <f>Calculations!N4093</f>
        <v>N/A</v>
      </c>
    </row>
    <row r="4085" spans="1:4" x14ac:dyDescent="0.25">
      <c r="A4085">
        <v>4084</v>
      </c>
      <c r="B4085" s="28" t="str">
        <f>Calculations!M4094</f>
        <v>N/A</v>
      </c>
      <c r="C4085" s="28" t="str">
        <f>Calculations!O4094</f>
        <v>N/A</v>
      </c>
      <c r="D4085" s="28" t="str">
        <f>Calculations!N4094</f>
        <v>N/A</v>
      </c>
    </row>
    <row r="4086" spans="1:4" x14ac:dyDescent="0.25">
      <c r="A4086">
        <v>4085</v>
      </c>
      <c r="B4086" s="28" t="str">
        <f>Calculations!M4095</f>
        <v>N/A</v>
      </c>
      <c r="C4086" s="28" t="str">
        <f>Calculations!O4095</f>
        <v>N/A</v>
      </c>
      <c r="D4086" s="28" t="str">
        <f>Calculations!N4095</f>
        <v>N/A</v>
      </c>
    </row>
    <row r="4087" spans="1:4" x14ac:dyDescent="0.25">
      <c r="A4087">
        <v>4086</v>
      </c>
      <c r="B4087" s="28" t="str">
        <f>Calculations!M4096</f>
        <v>N/A</v>
      </c>
      <c r="C4087" s="28" t="str">
        <f>Calculations!O4096</f>
        <v>N/A</v>
      </c>
      <c r="D4087" s="28" t="str">
        <f>Calculations!N4096</f>
        <v>N/A</v>
      </c>
    </row>
    <row r="4088" spans="1:4" x14ac:dyDescent="0.25">
      <c r="A4088">
        <v>4087</v>
      </c>
      <c r="B4088" s="28" t="str">
        <f>Calculations!M4097</f>
        <v>N/A</v>
      </c>
      <c r="C4088" s="28" t="str">
        <f>Calculations!O4097</f>
        <v>N/A</v>
      </c>
      <c r="D4088" s="28" t="str">
        <f>Calculations!N4097</f>
        <v>N/A</v>
      </c>
    </row>
    <row r="4089" spans="1:4" x14ac:dyDescent="0.25">
      <c r="A4089">
        <v>4088</v>
      </c>
      <c r="B4089" s="28" t="str">
        <f>Calculations!M4098</f>
        <v>N/A</v>
      </c>
      <c r="C4089" s="28" t="str">
        <f>Calculations!O4098</f>
        <v>N/A</v>
      </c>
      <c r="D4089" s="28" t="str">
        <f>Calculations!N4098</f>
        <v>N/A</v>
      </c>
    </row>
    <row r="4090" spans="1:4" x14ac:dyDescent="0.25">
      <c r="A4090">
        <v>4089</v>
      </c>
      <c r="B4090" s="28" t="str">
        <f>Calculations!M4099</f>
        <v>N/A</v>
      </c>
      <c r="C4090" s="28" t="str">
        <f>Calculations!O4099</f>
        <v>N/A</v>
      </c>
      <c r="D4090" s="28" t="str">
        <f>Calculations!N4099</f>
        <v>N/A</v>
      </c>
    </row>
    <row r="4091" spans="1:4" x14ac:dyDescent="0.25">
      <c r="A4091">
        <v>4090</v>
      </c>
      <c r="B4091" s="28" t="str">
        <f>Calculations!M4100</f>
        <v>N/A</v>
      </c>
      <c r="C4091" s="28" t="str">
        <f>Calculations!O4100</f>
        <v>N/A</v>
      </c>
      <c r="D4091" s="28" t="str">
        <f>Calculations!N4100</f>
        <v>N/A</v>
      </c>
    </row>
    <row r="4092" spans="1:4" x14ac:dyDescent="0.25">
      <c r="A4092">
        <v>4091</v>
      </c>
      <c r="B4092" s="28" t="str">
        <f>Calculations!M4101</f>
        <v>N/A</v>
      </c>
      <c r="C4092" s="28" t="str">
        <f>Calculations!O4101</f>
        <v>N/A</v>
      </c>
      <c r="D4092" s="28" t="str">
        <f>Calculations!N4101</f>
        <v>N/A</v>
      </c>
    </row>
    <row r="4093" spans="1:4" x14ac:dyDescent="0.25">
      <c r="A4093">
        <v>4092</v>
      </c>
      <c r="B4093" s="28" t="str">
        <f>Calculations!M4102</f>
        <v>N/A</v>
      </c>
      <c r="C4093" s="28" t="str">
        <f>Calculations!O4102</f>
        <v>N/A</v>
      </c>
      <c r="D4093" s="28" t="str">
        <f>Calculations!N4102</f>
        <v>N/A</v>
      </c>
    </row>
    <row r="4094" spans="1:4" x14ac:dyDescent="0.25">
      <c r="A4094">
        <v>4093</v>
      </c>
      <c r="B4094" s="28" t="str">
        <f>Calculations!M4103</f>
        <v>N/A</v>
      </c>
      <c r="C4094" s="28" t="str">
        <f>Calculations!O4103</f>
        <v>N/A</v>
      </c>
      <c r="D4094" s="28" t="str">
        <f>Calculations!N4103</f>
        <v>N/A</v>
      </c>
    </row>
    <row r="4095" spans="1:4" x14ac:dyDescent="0.25">
      <c r="A4095">
        <v>4094</v>
      </c>
      <c r="B4095" s="28" t="str">
        <f>Calculations!M4104</f>
        <v>N/A</v>
      </c>
      <c r="C4095" s="28" t="str">
        <f>Calculations!O4104</f>
        <v>N/A</v>
      </c>
      <c r="D4095" s="28" t="str">
        <f>Calculations!N4104</f>
        <v>N/A</v>
      </c>
    </row>
    <row r="4096" spans="1:4" x14ac:dyDescent="0.25">
      <c r="A4096">
        <v>4095</v>
      </c>
      <c r="B4096" s="28" t="str">
        <f>Calculations!M4105</f>
        <v>N/A</v>
      </c>
      <c r="C4096" s="28" t="str">
        <f>Calculations!O4105</f>
        <v>N/A</v>
      </c>
      <c r="D4096" s="28" t="str">
        <f>Calculations!N4105</f>
        <v>N/A</v>
      </c>
    </row>
    <row r="4097" spans="1:4" x14ac:dyDescent="0.25">
      <c r="A4097">
        <v>4096</v>
      </c>
      <c r="B4097" s="28" t="str">
        <f>Calculations!M4106</f>
        <v>N/A</v>
      </c>
      <c r="C4097" s="28" t="str">
        <f>Calculations!O4106</f>
        <v>N/A</v>
      </c>
      <c r="D4097" s="28" t="str">
        <f>Calculations!N4106</f>
        <v>N/A</v>
      </c>
    </row>
    <row r="4098" spans="1:4" x14ac:dyDescent="0.25">
      <c r="A4098">
        <v>4097</v>
      </c>
      <c r="B4098" s="28" t="str">
        <f>Calculations!M4107</f>
        <v>N/A</v>
      </c>
      <c r="C4098" s="28" t="str">
        <f>Calculations!O4107</f>
        <v>N/A</v>
      </c>
      <c r="D4098" s="28" t="str">
        <f>Calculations!N4107</f>
        <v>N/A</v>
      </c>
    </row>
    <row r="4099" spans="1:4" x14ac:dyDescent="0.25">
      <c r="A4099">
        <v>4098</v>
      </c>
      <c r="B4099" s="28" t="str">
        <f>Calculations!M4108</f>
        <v>N/A</v>
      </c>
      <c r="C4099" s="28" t="str">
        <f>Calculations!O4108</f>
        <v>N/A</v>
      </c>
      <c r="D4099" s="28" t="str">
        <f>Calculations!N4108</f>
        <v>N/A</v>
      </c>
    </row>
    <row r="4100" spans="1:4" x14ac:dyDescent="0.25">
      <c r="A4100">
        <v>4099</v>
      </c>
      <c r="B4100" s="28" t="str">
        <f>Calculations!M4109</f>
        <v>N/A</v>
      </c>
      <c r="C4100" s="28" t="str">
        <f>Calculations!O4109</f>
        <v>N/A</v>
      </c>
      <c r="D4100" s="28" t="str">
        <f>Calculations!N4109</f>
        <v>N/A</v>
      </c>
    </row>
    <row r="4101" spans="1:4" x14ac:dyDescent="0.25">
      <c r="A4101">
        <v>4100</v>
      </c>
      <c r="B4101" s="28" t="str">
        <f>Calculations!M4110</f>
        <v>N/A</v>
      </c>
      <c r="C4101" s="28" t="str">
        <f>Calculations!O4110</f>
        <v>N/A</v>
      </c>
      <c r="D4101" s="28" t="str">
        <f>Calculations!N4110</f>
        <v>N/A</v>
      </c>
    </row>
    <row r="4102" spans="1:4" x14ac:dyDescent="0.25">
      <c r="A4102">
        <v>4101</v>
      </c>
      <c r="B4102" s="28" t="str">
        <f>Calculations!M4111</f>
        <v>N/A</v>
      </c>
      <c r="C4102" s="28" t="str">
        <f>Calculations!O4111</f>
        <v>N/A</v>
      </c>
      <c r="D4102" s="28" t="str">
        <f>Calculations!N4111</f>
        <v>N/A</v>
      </c>
    </row>
    <row r="4103" spans="1:4" x14ac:dyDescent="0.25">
      <c r="A4103">
        <v>4102</v>
      </c>
      <c r="B4103" s="28" t="str">
        <f>Calculations!M4112</f>
        <v>N/A</v>
      </c>
      <c r="C4103" s="28" t="str">
        <f>Calculations!O4112</f>
        <v>N/A</v>
      </c>
      <c r="D4103" s="28" t="str">
        <f>Calculations!N4112</f>
        <v>N/A</v>
      </c>
    </row>
    <row r="4104" spans="1:4" x14ac:dyDescent="0.25">
      <c r="A4104">
        <v>4103</v>
      </c>
      <c r="B4104" s="28" t="str">
        <f>Calculations!M4113</f>
        <v>N/A</v>
      </c>
      <c r="C4104" s="28" t="str">
        <f>Calculations!O4113</f>
        <v>N/A</v>
      </c>
      <c r="D4104" s="28" t="str">
        <f>Calculations!N4113</f>
        <v>N/A</v>
      </c>
    </row>
    <row r="4105" spans="1:4" x14ac:dyDescent="0.25">
      <c r="A4105">
        <v>4104</v>
      </c>
      <c r="B4105" s="28" t="str">
        <f>Calculations!M4114</f>
        <v>N/A</v>
      </c>
      <c r="C4105" s="28" t="str">
        <f>Calculations!O4114</f>
        <v>N/A</v>
      </c>
      <c r="D4105" s="28" t="str">
        <f>Calculations!N4114</f>
        <v>N/A</v>
      </c>
    </row>
    <row r="4106" spans="1:4" x14ac:dyDescent="0.25">
      <c r="A4106">
        <v>4105</v>
      </c>
      <c r="B4106" s="28" t="str">
        <f>Calculations!M4115</f>
        <v>N/A</v>
      </c>
      <c r="C4106" s="28" t="str">
        <f>Calculations!O4115</f>
        <v>N/A</v>
      </c>
      <c r="D4106" s="28" t="str">
        <f>Calculations!N4115</f>
        <v>N/A</v>
      </c>
    </row>
    <row r="4107" spans="1:4" x14ac:dyDescent="0.25">
      <c r="A4107">
        <v>4106</v>
      </c>
      <c r="B4107" s="28" t="str">
        <f>Calculations!M4116</f>
        <v>N/A</v>
      </c>
      <c r="C4107" s="28" t="str">
        <f>Calculations!O4116</f>
        <v>N/A</v>
      </c>
      <c r="D4107" s="28" t="str">
        <f>Calculations!N4116</f>
        <v>N/A</v>
      </c>
    </row>
    <row r="4108" spans="1:4" x14ac:dyDescent="0.25">
      <c r="A4108">
        <v>4107</v>
      </c>
      <c r="B4108" s="28" t="str">
        <f>Calculations!M4117</f>
        <v>N/A</v>
      </c>
      <c r="C4108" s="28" t="str">
        <f>Calculations!O4117</f>
        <v>N/A</v>
      </c>
      <c r="D4108" s="28" t="str">
        <f>Calculations!N4117</f>
        <v>N/A</v>
      </c>
    </row>
    <row r="4109" spans="1:4" x14ac:dyDescent="0.25">
      <c r="A4109">
        <v>4108</v>
      </c>
      <c r="B4109" s="28" t="str">
        <f>Calculations!M4118</f>
        <v>N/A</v>
      </c>
      <c r="C4109" s="28" t="str">
        <f>Calculations!O4118</f>
        <v>N/A</v>
      </c>
      <c r="D4109" s="28" t="str">
        <f>Calculations!N4118</f>
        <v>N/A</v>
      </c>
    </row>
    <row r="4110" spans="1:4" x14ac:dyDescent="0.25">
      <c r="A4110">
        <v>4109</v>
      </c>
      <c r="B4110" s="28" t="str">
        <f>Calculations!M4119</f>
        <v>N/A</v>
      </c>
      <c r="C4110" s="28" t="str">
        <f>Calculations!O4119</f>
        <v>N/A</v>
      </c>
      <c r="D4110" s="28" t="str">
        <f>Calculations!N4119</f>
        <v>N/A</v>
      </c>
    </row>
    <row r="4111" spans="1:4" x14ac:dyDescent="0.25">
      <c r="A4111">
        <v>4110</v>
      </c>
      <c r="B4111" s="28" t="str">
        <f>Calculations!M4120</f>
        <v>N/A</v>
      </c>
      <c r="C4111" s="28" t="str">
        <f>Calculations!O4120</f>
        <v>N/A</v>
      </c>
      <c r="D4111" s="28" t="str">
        <f>Calculations!N4120</f>
        <v>N/A</v>
      </c>
    </row>
    <row r="4112" spans="1:4" x14ac:dyDescent="0.25">
      <c r="A4112">
        <v>4111</v>
      </c>
      <c r="B4112" s="28" t="str">
        <f>Calculations!M4121</f>
        <v>N/A</v>
      </c>
      <c r="C4112" s="28" t="str">
        <f>Calculations!O4121</f>
        <v>N/A</v>
      </c>
      <c r="D4112" s="28" t="str">
        <f>Calculations!N4121</f>
        <v>N/A</v>
      </c>
    </row>
    <row r="4113" spans="1:4" x14ac:dyDescent="0.25">
      <c r="A4113">
        <v>4112</v>
      </c>
      <c r="B4113" s="28" t="str">
        <f>Calculations!M4122</f>
        <v>N/A</v>
      </c>
      <c r="C4113" s="28" t="str">
        <f>Calculations!O4122</f>
        <v>N/A</v>
      </c>
      <c r="D4113" s="28" t="str">
        <f>Calculations!N4122</f>
        <v>N/A</v>
      </c>
    </row>
    <row r="4114" spans="1:4" x14ac:dyDescent="0.25">
      <c r="A4114">
        <v>4113</v>
      </c>
      <c r="B4114" s="28" t="str">
        <f>Calculations!M4123</f>
        <v>N/A</v>
      </c>
      <c r="C4114" s="28" t="str">
        <f>Calculations!O4123</f>
        <v>N/A</v>
      </c>
      <c r="D4114" s="28" t="str">
        <f>Calculations!N4123</f>
        <v>N/A</v>
      </c>
    </row>
    <row r="4115" spans="1:4" x14ac:dyDescent="0.25">
      <c r="A4115">
        <v>4114</v>
      </c>
      <c r="B4115" s="28" t="str">
        <f>Calculations!M4124</f>
        <v>N/A</v>
      </c>
      <c r="C4115" s="28" t="str">
        <f>Calculations!O4124</f>
        <v>N/A</v>
      </c>
      <c r="D4115" s="28" t="str">
        <f>Calculations!N4124</f>
        <v>N/A</v>
      </c>
    </row>
    <row r="4116" spans="1:4" x14ac:dyDescent="0.25">
      <c r="A4116">
        <v>4115</v>
      </c>
      <c r="B4116" s="28" t="str">
        <f>Calculations!M4125</f>
        <v>N/A</v>
      </c>
      <c r="C4116" s="28" t="str">
        <f>Calculations!O4125</f>
        <v>N/A</v>
      </c>
      <c r="D4116" s="28" t="str">
        <f>Calculations!N4125</f>
        <v>N/A</v>
      </c>
    </row>
    <row r="4117" spans="1:4" x14ac:dyDescent="0.25">
      <c r="A4117">
        <v>4116</v>
      </c>
      <c r="B4117" s="28" t="str">
        <f>Calculations!M4126</f>
        <v>N/A</v>
      </c>
      <c r="C4117" s="28" t="str">
        <f>Calculations!O4126</f>
        <v>N/A</v>
      </c>
      <c r="D4117" s="28" t="str">
        <f>Calculations!N4126</f>
        <v>N/A</v>
      </c>
    </row>
    <row r="4118" spans="1:4" x14ac:dyDescent="0.25">
      <c r="A4118">
        <v>4117</v>
      </c>
      <c r="B4118" s="28" t="str">
        <f>Calculations!M4127</f>
        <v>N/A</v>
      </c>
      <c r="C4118" s="28" t="str">
        <f>Calculations!O4127</f>
        <v>N/A</v>
      </c>
      <c r="D4118" s="28" t="str">
        <f>Calculations!N4127</f>
        <v>N/A</v>
      </c>
    </row>
    <row r="4119" spans="1:4" x14ac:dyDescent="0.25">
      <c r="A4119">
        <v>4118</v>
      </c>
      <c r="B4119" s="28" t="str">
        <f>Calculations!M4128</f>
        <v>N/A</v>
      </c>
      <c r="C4119" s="28" t="str">
        <f>Calculations!O4128</f>
        <v>N/A</v>
      </c>
      <c r="D4119" s="28" t="str">
        <f>Calculations!N4128</f>
        <v>N/A</v>
      </c>
    </row>
    <row r="4120" spans="1:4" x14ac:dyDescent="0.25">
      <c r="A4120">
        <v>4119</v>
      </c>
      <c r="B4120" s="28" t="str">
        <f>Calculations!M4129</f>
        <v>N/A</v>
      </c>
      <c r="C4120" s="28" t="str">
        <f>Calculations!O4129</f>
        <v>N/A</v>
      </c>
      <c r="D4120" s="28" t="str">
        <f>Calculations!N4129</f>
        <v>N/A</v>
      </c>
    </row>
    <row r="4121" spans="1:4" x14ac:dyDescent="0.25">
      <c r="A4121">
        <v>4120</v>
      </c>
      <c r="B4121" s="28" t="str">
        <f>Calculations!M4130</f>
        <v>N/A</v>
      </c>
      <c r="C4121" s="28" t="str">
        <f>Calculations!O4130</f>
        <v>N/A</v>
      </c>
      <c r="D4121" s="28" t="str">
        <f>Calculations!N4130</f>
        <v>N/A</v>
      </c>
    </row>
    <row r="4122" spans="1:4" x14ac:dyDescent="0.25">
      <c r="A4122">
        <v>4121</v>
      </c>
      <c r="B4122" s="28" t="str">
        <f>Calculations!M4131</f>
        <v>N/A</v>
      </c>
      <c r="C4122" s="28" t="str">
        <f>Calculations!O4131</f>
        <v>N/A</v>
      </c>
      <c r="D4122" s="28" t="str">
        <f>Calculations!N4131</f>
        <v>N/A</v>
      </c>
    </row>
    <row r="4123" spans="1:4" x14ac:dyDescent="0.25">
      <c r="A4123">
        <v>4122</v>
      </c>
      <c r="B4123" s="28" t="str">
        <f>Calculations!M4132</f>
        <v>N/A</v>
      </c>
      <c r="C4123" s="28" t="str">
        <f>Calculations!O4132</f>
        <v>N/A</v>
      </c>
      <c r="D4123" s="28" t="str">
        <f>Calculations!N4132</f>
        <v>N/A</v>
      </c>
    </row>
    <row r="4124" spans="1:4" x14ac:dyDescent="0.25">
      <c r="A4124">
        <v>4123</v>
      </c>
      <c r="B4124" s="28" t="str">
        <f>Calculations!M4133</f>
        <v>N/A</v>
      </c>
      <c r="C4124" s="28" t="str">
        <f>Calculations!O4133</f>
        <v>N/A</v>
      </c>
      <c r="D4124" s="28" t="str">
        <f>Calculations!N4133</f>
        <v>N/A</v>
      </c>
    </row>
    <row r="4125" spans="1:4" x14ac:dyDescent="0.25">
      <c r="A4125">
        <v>4124</v>
      </c>
      <c r="B4125" s="28" t="str">
        <f>Calculations!M4134</f>
        <v>N/A</v>
      </c>
      <c r="C4125" s="28" t="str">
        <f>Calculations!O4134</f>
        <v>N/A</v>
      </c>
      <c r="D4125" s="28" t="str">
        <f>Calculations!N4134</f>
        <v>N/A</v>
      </c>
    </row>
    <row r="4126" spans="1:4" x14ac:dyDescent="0.25">
      <c r="A4126">
        <v>4125</v>
      </c>
      <c r="B4126" s="28" t="str">
        <f>Calculations!M4135</f>
        <v>N/A</v>
      </c>
      <c r="C4126" s="28" t="str">
        <f>Calculations!O4135</f>
        <v>N/A</v>
      </c>
      <c r="D4126" s="28" t="str">
        <f>Calculations!N4135</f>
        <v>N/A</v>
      </c>
    </row>
    <row r="4127" spans="1:4" x14ac:dyDescent="0.25">
      <c r="A4127">
        <v>4126</v>
      </c>
      <c r="B4127" s="28" t="str">
        <f>Calculations!M4136</f>
        <v>N/A</v>
      </c>
      <c r="C4127" s="28" t="str">
        <f>Calculations!O4136</f>
        <v>N/A</v>
      </c>
      <c r="D4127" s="28" t="str">
        <f>Calculations!N4136</f>
        <v>N/A</v>
      </c>
    </row>
    <row r="4128" spans="1:4" x14ac:dyDescent="0.25">
      <c r="A4128">
        <v>4127</v>
      </c>
      <c r="B4128" s="28" t="str">
        <f>Calculations!M4137</f>
        <v>N/A</v>
      </c>
      <c r="C4128" s="28" t="str">
        <f>Calculations!O4137</f>
        <v>N/A</v>
      </c>
      <c r="D4128" s="28" t="str">
        <f>Calculations!N4137</f>
        <v>N/A</v>
      </c>
    </row>
    <row r="4129" spans="1:4" x14ac:dyDescent="0.25">
      <c r="A4129">
        <v>4128</v>
      </c>
      <c r="B4129" s="28" t="str">
        <f>Calculations!M4138</f>
        <v>N/A</v>
      </c>
      <c r="C4129" s="28" t="str">
        <f>Calculations!O4138</f>
        <v>N/A</v>
      </c>
      <c r="D4129" s="28" t="str">
        <f>Calculations!N4138</f>
        <v>N/A</v>
      </c>
    </row>
    <row r="4130" spans="1:4" x14ac:dyDescent="0.25">
      <c r="A4130">
        <v>4129</v>
      </c>
      <c r="B4130" s="28" t="str">
        <f>Calculations!M4139</f>
        <v>N/A</v>
      </c>
      <c r="C4130" s="28" t="str">
        <f>Calculations!O4139</f>
        <v>N/A</v>
      </c>
      <c r="D4130" s="28" t="str">
        <f>Calculations!N4139</f>
        <v>N/A</v>
      </c>
    </row>
    <row r="4131" spans="1:4" x14ac:dyDescent="0.25">
      <c r="A4131">
        <v>4130</v>
      </c>
      <c r="B4131" s="28" t="str">
        <f>Calculations!M4140</f>
        <v>N/A</v>
      </c>
      <c r="C4131" s="28" t="str">
        <f>Calculations!O4140</f>
        <v>N/A</v>
      </c>
      <c r="D4131" s="28" t="str">
        <f>Calculations!N4140</f>
        <v>N/A</v>
      </c>
    </row>
    <row r="4132" spans="1:4" x14ac:dyDescent="0.25">
      <c r="A4132">
        <v>4131</v>
      </c>
      <c r="B4132" s="28" t="str">
        <f>Calculations!M4141</f>
        <v>N/A</v>
      </c>
      <c r="C4132" s="28" t="str">
        <f>Calculations!O4141</f>
        <v>N/A</v>
      </c>
      <c r="D4132" s="28" t="str">
        <f>Calculations!N4141</f>
        <v>N/A</v>
      </c>
    </row>
    <row r="4133" spans="1:4" x14ac:dyDescent="0.25">
      <c r="A4133">
        <v>4132</v>
      </c>
      <c r="B4133" s="28" t="str">
        <f>Calculations!M4142</f>
        <v>N/A</v>
      </c>
      <c r="C4133" s="28" t="str">
        <f>Calculations!O4142</f>
        <v>N/A</v>
      </c>
      <c r="D4133" s="28" t="str">
        <f>Calculations!N4142</f>
        <v>N/A</v>
      </c>
    </row>
    <row r="4134" spans="1:4" x14ac:dyDescent="0.25">
      <c r="A4134">
        <v>4133</v>
      </c>
      <c r="B4134" s="28" t="str">
        <f>Calculations!M4143</f>
        <v>N/A</v>
      </c>
      <c r="C4134" s="28" t="str">
        <f>Calculations!O4143</f>
        <v>N/A</v>
      </c>
      <c r="D4134" s="28" t="str">
        <f>Calculations!N4143</f>
        <v>N/A</v>
      </c>
    </row>
    <row r="4135" spans="1:4" x14ac:dyDescent="0.25">
      <c r="A4135">
        <v>4134</v>
      </c>
      <c r="B4135" s="28" t="str">
        <f>Calculations!M4144</f>
        <v>N/A</v>
      </c>
      <c r="C4135" s="28" t="str">
        <f>Calculations!O4144</f>
        <v>N/A</v>
      </c>
      <c r="D4135" s="28" t="str">
        <f>Calculations!N4144</f>
        <v>N/A</v>
      </c>
    </row>
    <row r="4136" spans="1:4" x14ac:dyDescent="0.25">
      <c r="A4136">
        <v>4135</v>
      </c>
      <c r="B4136" s="28" t="str">
        <f>Calculations!M4145</f>
        <v>N/A</v>
      </c>
      <c r="C4136" s="28" t="str">
        <f>Calculations!O4145</f>
        <v>N/A</v>
      </c>
      <c r="D4136" s="28" t="str">
        <f>Calculations!N4145</f>
        <v>N/A</v>
      </c>
    </row>
    <row r="4137" spans="1:4" x14ac:dyDescent="0.25">
      <c r="A4137">
        <v>4136</v>
      </c>
      <c r="B4137" s="28" t="str">
        <f>Calculations!M4146</f>
        <v>N/A</v>
      </c>
      <c r="C4137" s="28" t="str">
        <f>Calculations!O4146</f>
        <v>N/A</v>
      </c>
      <c r="D4137" s="28" t="str">
        <f>Calculations!N4146</f>
        <v>N/A</v>
      </c>
    </row>
    <row r="4138" spans="1:4" x14ac:dyDescent="0.25">
      <c r="A4138">
        <v>4137</v>
      </c>
      <c r="B4138" s="28" t="str">
        <f>Calculations!M4147</f>
        <v>N/A</v>
      </c>
      <c r="C4138" s="28" t="str">
        <f>Calculations!O4147</f>
        <v>N/A</v>
      </c>
      <c r="D4138" s="28" t="str">
        <f>Calculations!N4147</f>
        <v>N/A</v>
      </c>
    </row>
    <row r="4139" spans="1:4" x14ac:dyDescent="0.25">
      <c r="A4139">
        <v>4138</v>
      </c>
      <c r="B4139" s="28" t="str">
        <f>Calculations!M4148</f>
        <v>N/A</v>
      </c>
      <c r="C4139" s="28" t="str">
        <f>Calculations!O4148</f>
        <v>N/A</v>
      </c>
      <c r="D4139" s="28" t="str">
        <f>Calculations!N4148</f>
        <v>N/A</v>
      </c>
    </row>
    <row r="4140" spans="1:4" x14ac:dyDescent="0.25">
      <c r="A4140">
        <v>4139</v>
      </c>
      <c r="B4140" s="28" t="str">
        <f>Calculations!M4149</f>
        <v>N/A</v>
      </c>
      <c r="C4140" s="28" t="str">
        <f>Calculations!O4149</f>
        <v>N/A</v>
      </c>
      <c r="D4140" s="28" t="str">
        <f>Calculations!N4149</f>
        <v>N/A</v>
      </c>
    </row>
    <row r="4141" spans="1:4" x14ac:dyDescent="0.25">
      <c r="A4141">
        <v>4140</v>
      </c>
      <c r="B4141" s="28" t="str">
        <f>Calculations!M4150</f>
        <v>N/A</v>
      </c>
      <c r="C4141" s="28" t="str">
        <f>Calculations!O4150</f>
        <v>N/A</v>
      </c>
      <c r="D4141" s="28" t="str">
        <f>Calculations!N4150</f>
        <v>N/A</v>
      </c>
    </row>
    <row r="4142" spans="1:4" x14ac:dyDescent="0.25">
      <c r="A4142">
        <v>4141</v>
      </c>
      <c r="B4142" s="28" t="str">
        <f>Calculations!M4151</f>
        <v>N/A</v>
      </c>
      <c r="C4142" s="28" t="str">
        <f>Calculations!O4151</f>
        <v>N/A</v>
      </c>
      <c r="D4142" s="28" t="str">
        <f>Calculations!N4151</f>
        <v>N/A</v>
      </c>
    </row>
    <row r="4143" spans="1:4" x14ac:dyDescent="0.25">
      <c r="A4143">
        <v>4142</v>
      </c>
      <c r="B4143" s="28" t="str">
        <f>Calculations!M4152</f>
        <v>N/A</v>
      </c>
      <c r="C4143" s="28" t="str">
        <f>Calculations!O4152</f>
        <v>N/A</v>
      </c>
      <c r="D4143" s="28" t="str">
        <f>Calculations!N4152</f>
        <v>N/A</v>
      </c>
    </row>
    <row r="4144" spans="1:4" x14ac:dyDescent="0.25">
      <c r="A4144">
        <v>4143</v>
      </c>
      <c r="B4144" s="28" t="str">
        <f>Calculations!M4153</f>
        <v>N/A</v>
      </c>
      <c r="C4144" s="28" t="str">
        <f>Calculations!O4153</f>
        <v>N/A</v>
      </c>
      <c r="D4144" s="28" t="str">
        <f>Calculations!N4153</f>
        <v>N/A</v>
      </c>
    </row>
    <row r="4145" spans="1:4" x14ac:dyDescent="0.25">
      <c r="A4145">
        <v>4144</v>
      </c>
      <c r="B4145" s="28" t="str">
        <f>Calculations!M4154</f>
        <v>N/A</v>
      </c>
      <c r="C4145" s="28" t="str">
        <f>Calculations!O4154</f>
        <v>N/A</v>
      </c>
      <c r="D4145" s="28" t="str">
        <f>Calculations!N4154</f>
        <v>N/A</v>
      </c>
    </row>
    <row r="4146" spans="1:4" x14ac:dyDescent="0.25">
      <c r="A4146">
        <v>4145</v>
      </c>
      <c r="B4146" s="28" t="str">
        <f>Calculations!M4155</f>
        <v>N/A</v>
      </c>
      <c r="C4146" s="28" t="str">
        <f>Calculations!O4155</f>
        <v>N/A</v>
      </c>
      <c r="D4146" s="28" t="str">
        <f>Calculations!N4155</f>
        <v>N/A</v>
      </c>
    </row>
    <row r="4147" spans="1:4" x14ac:dyDescent="0.25">
      <c r="A4147">
        <v>4146</v>
      </c>
      <c r="B4147" s="28" t="str">
        <f>Calculations!M4156</f>
        <v>N/A</v>
      </c>
      <c r="C4147" s="28" t="str">
        <f>Calculations!O4156</f>
        <v>N/A</v>
      </c>
      <c r="D4147" s="28" t="str">
        <f>Calculations!N4156</f>
        <v>N/A</v>
      </c>
    </row>
    <row r="4148" spans="1:4" x14ac:dyDescent="0.25">
      <c r="A4148">
        <v>4147</v>
      </c>
      <c r="B4148" s="28" t="str">
        <f>Calculations!M4157</f>
        <v>N/A</v>
      </c>
      <c r="C4148" s="28" t="str">
        <f>Calculations!O4157</f>
        <v>N/A</v>
      </c>
      <c r="D4148" s="28" t="str">
        <f>Calculations!N4157</f>
        <v>N/A</v>
      </c>
    </row>
    <row r="4149" spans="1:4" x14ac:dyDescent="0.25">
      <c r="A4149">
        <v>4148</v>
      </c>
      <c r="B4149" s="28" t="str">
        <f>Calculations!M4158</f>
        <v>N/A</v>
      </c>
      <c r="C4149" s="28" t="str">
        <f>Calculations!O4158</f>
        <v>N/A</v>
      </c>
      <c r="D4149" s="28" t="str">
        <f>Calculations!N4158</f>
        <v>N/A</v>
      </c>
    </row>
    <row r="4150" spans="1:4" x14ac:dyDescent="0.25">
      <c r="A4150">
        <v>4149</v>
      </c>
      <c r="B4150" s="28" t="str">
        <f>Calculations!M4159</f>
        <v>N/A</v>
      </c>
      <c r="C4150" s="28" t="str">
        <f>Calculations!O4159</f>
        <v>N/A</v>
      </c>
      <c r="D4150" s="28" t="str">
        <f>Calculations!N4159</f>
        <v>N/A</v>
      </c>
    </row>
    <row r="4151" spans="1:4" x14ac:dyDescent="0.25">
      <c r="A4151">
        <v>4150</v>
      </c>
      <c r="B4151" s="28" t="str">
        <f>Calculations!M4160</f>
        <v>N/A</v>
      </c>
      <c r="C4151" s="28" t="str">
        <f>Calculations!O4160</f>
        <v>N/A</v>
      </c>
      <c r="D4151" s="28" t="str">
        <f>Calculations!N4160</f>
        <v>N/A</v>
      </c>
    </row>
    <row r="4152" spans="1:4" x14ac:dyDescent="0.25">
      <c r="A4152">
        <v>4151</v>
      </c>
      <c r="B4152" s="28" t="str">
        <f>Calculations!M4161</f>
        <v>N/A</v>
      </c>
      <c r="C4152" s="28" t="str">
        <f>Calculations!O4161</f>
        <v>N/A</v>
      </c>
      <c r="D4152" s="28" t="str">
        <f>Calculations!N4161</f>
        <v>N/A</v>
      </c>
    </row>
    <row r="4153" spans="1:4" x14ac:dyDescent="0.25">
      <c r="A4153">
        <v>4152</v>
      </c>
      <c r="B4153" s="28" t="str">
        <f>Calculations!M4162</f>
        <v>N/A</v>
      </c>
      <c r="C4153" s="28" t="str">
        <f>Calculations!O4162</f>
        <v>N/A</v>
      </c>
      <c r="D4153" s="28" t="str">
        <f>Calculations!N4162</f>
        <v>N/A</v>
      </c>
    </row>
    <row r="4154" spans="1:4" x14ac:dyDescent="0.25">
      <c r="A4154">
        <v>4153</v>
      </c>
      <c r="B4154" s="28" t="str">
        <f>Calculations!M4163</f>
        <v>N/A</v>
      </c>
      <c r="C4154" s="28" t="str">
        <f>Calculations!O4163</f>
        <v>N/A</v>
      </c>
      <c r="D4154" s="28" t="str">
        <f>Calculations!N4163</f>
        <v>N/A</v>
      </c>
    </row>
    <row r="4155" spans="1:4" x14ac:dyDescent="0.25">
      <c r="A4155">
        <v>4154</v>
      </c>
      <c r="B4155" s="28" t="str">
        <f>Calculations!M4164</f>
        <v>N/A</v>
      </c>
      <c r="C4155" s="28" t="str">
        <f>Calculations!O4164</f>
        <v>N/A</v>
      </c>
      <c r="D4155" s="28" t="str">
        <f>Calculations!N4164</f>
        <v>N/A</v>
      </c>
    </row>
    <row r="4156" spans="1:4" x14ac:dyDescent="0.25">
      <c r="A4156">
        <v>4155</v>
      </c>
      <c r="B4156" s="28" t="str">
        <f>Calculations!M4165</f>
        <v>N/A</v>
      </c>
      <c r="C4156" s="28" t="str">
        <f>Calculations!O4165</f>
        <v>N/A</v>
      </c>
      <c r="D4156" s="28" t="str">
        <f>Calculations!N4165</f>
        <v>N/A</v>
      </c>
    </row>
    <row r="4157" spans="1:4" x14ac:dyDescent="0.25">
      <c r="A4157">
        <v>4156</v>
      </c>
      <c r="B4157" s="28" t="str">
        <f>Calculations!M4166</f>
        <v>N/A</v>
      </c>
      <c r="C4157" s="28" t="str">
        <f>Calculations!O4166</f>
        <v>N/A</v>
      </c>
      <c r="D4157" s="28" t="str">
        <f>Calculations!N4166</f>
        <v>N/A</v>
      </c>
    </row>
    <row r="4158" spans="1:4" x14ac:dyDescent="0.25">
      <c r="A4158">
        <v>4157</v>
      </c>
      <c r="B4158" s="28" t="str">
        <f>Calculations!M4167</f>
        <v>N/A</v>
      </c>
      <c r="C4158" s="28" t="str">
        <f>Calculations!O4167</f>
        <v>N/A</v>
      </c>
      <c r="D4158" s="28" t="str">
        <f>Calculations!N4167</f>
        <v>N/A</v>
      </c>
    </row>
    <row r="4159" spans="1:4" x14ac:dyDescent="0.25">
      <c r="A4159">
        <v>4158</v>
      </c>
      <c r="B4159" s="28" t="str">
        <f>Calculations!M4168</f>
        <v>N/A</v>
      </c>
      <c r="C4159" s="28" t="str">
        <f>Calculations!O4168</f>
        <v>N/A</v>
      </c>
      <c r="D4159" s="28" t="str">
        <f>Calculations!N4168</f>
        <v>N/A</v>
      </c>
    </row>
    <row r="4160" spans="1:4" x14ac:dyDescent="0.25">
      <c r="A4160">
        <v>4159</v>
      </c>
      <c r="B4160" s="28" t="str">
        <f>Calculations!M4169</f>
        <v>N/A</v>
      </c>
      <c r="C4160" s="28" t="str">
        <f>Calculations!O4169</f>
        <v>N/A</v>
      </c>
      <c r="D4160" s="28" t="str">
        <f>Calculations!N4169</f>
        <v>N/A</v>
      </c>
    </row>
    <row r="4161" spans="1:4" x14ac:dyDescent="0.25">
      <c r="A4161">
        <v>4160</v>
      </c>
      <c r="B4161" s="28" t="str">
        <f>Calculations!M4170</f>
        <v>N/A</v>
      </c>
      <c r="C4161" s="28" t="str">
        <f>Calculations!O4170</f>
        <v>N/A</v>
      </c>
      <c r="D4161" s="28" t="str">
        <f>Calculations!N4170</f>
        <v>N/A</v>
      </c>
    </row>
    <row r="4162" spans="1:4" x14ac:dyDescent="0.25">
      <c r="A4162">
        <v>4161</v>
      </c>
      <c r="B4162" s="28" t="str">
        <f>Calculations!M4171</f>
        <v>N/A</v>
      </c>
      <c r="C4162" s="28" t="str">
        <f>Calculations!O4171</f>
        <v>N/A</v>
      </c>
      <c r="D4162" s="28" t="str">
        <f>Calculations!N4171</f>
        <v>N/A</v>
      </c>
    </row>
    <row r="4163" spans="1:4" x14ac:dyDescent="0.25">
      <c r="A4163">
        <v>4162</v>
      </c>
      <c r="B4163" s="28" t="str">
        <f>Calculations!M4172</f>
        <v>N/A</v>
      </c>
      <c r="C4163" s="28" t="str">
        <f>Calculations!O4172</f>
        <v>N/A</v>
      </c>
      <c r="D4163" s="28" t="str">
        <f>Calculations!N4172</f>
        <v>N/A</v>
      </c>
    </row>
    <row r="4164" spans="1:4" x14ac:dyDescent="0.25">
      <c r="A4164">
        <v>4163</v>
      </c>
      <c r="B4164" s="28" t="str">
        <f>Calculations!M4173</f>
        <v>N/A</v>
      </c>
      <c r="C4164" s="28" t="str">
        <f>Calculations!O4173</f>
        <v>N/A</v>
      </c>
      <c r="D4164" s="28" t="str">
        <f>Calculations!N4173</f>
        <v>N/A</v>
      </c>
    </row>
    <row r="4165" spans="1:4" x14ac:dyDescent="0.25">
      <c r="A4165">
        <v>4164</v>
      </c>
      <c r="B4165" s="28" t="str">
        <f>Calculations!M4174</f>
        <v>N/A</v>
      </c>
      <c r="C4165" s="28" t="str">
        <f>Calculations!O4174</f>
        <v>N/A</v>
      </c>
      <c r="D4165" s="28" t="str">
        <f>Calculations!N4174</f>
        <v>N/A</v>
      </c>
    </row>
    <row r="4166" spans="1:4" x14ac:dyDescent="0.25">
      <c r="A4166">
        <v>4165</v>
      </c>
      <c r="B4166" s="28" t="str">
        <f>Calculations!M4175</f>
        <v>N/A</v>
      </c>
      <c r="C4166" s="28" t="str">
        <f>Calculations!O4175</f>
        <v>N/A</v>
      </c>
      <c r="D4166" s="28" t="str">
        <f>Calculations!N4175</f>
        <v>N/A</v>
      </c>
    </row>
    <row r="4167" spans="1:4" x14ac:dyDescent="0.25">
      <c r="A4167">
        <v>4166</v>
      </c>
      <c r="B4167" s="28" t="str">
        <f>Calculations!M4176</f>
        <v>N/A</v>
      </c>
      <c r="C4167" s="28" t="str">
        <f>Calculations!O4176</f>
        <v>N/A</v>
      </c>
      <c r="D4167" s="28" t="str">
        <f>Calculations!N4176</f>
        <v>N/A</v>
      </c>
    </row>
    <row r="4168" spans="1:4" x14ac:dyDescent="0.25">
      <c r="A4168">
        <v>4167</v>
      </c>
      <c r="B4168" s="28" t="str">
        <f>Calculations!M4177</f>
        <v>N/A</v>
      </c>
      <c r="C4168" s="28" t="str">
        <f>Calculations!O4177</f>
        <v>N/A</v>
      </c>
      <c r="D4168" s="28" t="str">
        <f>Calculations!N4177</f>
        <v>N/A</v>
      </c>
    </row>
    <row r="4169" spans="1:4" x14ac:dyDescent="0.25">
      <c r="A4169">
        <v>4168</v>
      </c>
      <c r="B4169" s="28" t="str">
        <f>Calculations!M4178</f>
        <v>N/A</v>
      </c>
      <c r="C4169" s="28" t="str">
        <f>Calculations!O4178</f>
        <v>N/A</v>
      </c>
      <c r="D4169" s="28" t="str">
        <f>Calculations!N4178</f>
        <v>N/A</v>
      </c>
    </row>
    <row r="4170" spans="1:4" x14ac:dyDescent="0.25">
      <c r="A4170">
        <v>4169</v>
      </c>
      <c r="B4170" s="28" t="str">
        <f>Calculations!M4179</f>
        <v>N/A</v>
      </c>
      <c r="C4170" s="28" t="str">
        <f>Calculations!O4179</f>
        <v>N/A</v>
      </c>
      <c r="D4170" s="28" t="str">
        <f>Calculations!N4179</f>
        <v>N/A</v>
      </c>
    </row>
    <row r="4171" spans="1:4" x14ac:dyDescent="0.25">
      <c r="A4171">
        <v>4170</v>
      </c>
      <c r="B4171" s="28" t="str">
        <f>Calculations!M4180</f>
        <v>N/A</v>
      </c>
      <c r="C4171" s="28" t="str">
        <f>Calculations!O4180</f>
        <v>N/A</v>
      </c>
      <c r="D4171" s="28" t="str">
        <f>Calculations!N4180</f>
        <v>N/A</v>
      </c>
    </row>
    <row r="4172" spans="1:4" x14ac:dyDescent="0.25">
      <c r="A4172">
        <v>4171</v>
      </c>
      <c r="B4172" s="28" t="str">
        <f>Calculations!M4181</f>
        <v>N/A</v>
      </c>
      <c r="C4172" s="28" t="str">
        <f>Calculations!O4181</f>
        <v>N/A</v>
      </c>
      <c r="D4172" s="28" t="str">
        <f>Calculations!N4181</f>
        <v>N/A</v>
      </c>
    </row>
    <row r="4173" spans="1:4" x14ac:dyDescent="0.25">
      <c r="A4173">
        <v>4172</v>
      </c>
      <c r="B4173" s="28" t="str">
        <f>Calculations!M4182</f>
        <v>N/A</v>
      </c>
      <c r="C4173" s="28" t="str">
        <f>Calculations!O4182</f>
        <v>N/A</v>
      </c>
      <c r="D4173" s="28" t="str">
        <f>Calculations!N4182</f>
        <v>N/A</v>
      </c>
    </row>
    <row r="4174" spans="1:4" x14ac:dyDescent="0.25">
      <c r="A4174">
        <v>4173</v>
      </c>
      <c r="B4174" s="28" t="str">
        <f>Calculations!M4183</f>
        <v>N/A</v>
      </c>
      <c r="C4174" s="28" t="str">
        <f>Calculations!O4183</f>
        <v>N/A</v>
      </c>
      <c r="D4174" s="28" t="str">
        <f>Calculations!N4183</f>
        <v>N/A</v>
      </c>
    </row>
    <row r="4175" spans="1:4" x14ac:dyDescent="0.25">
      <c r="A4175">
        <v>4174</v>
      </c>
      <c r="B4175" s="28" t="str">
        <f>Calculations!M4184</f>
        <v>N/A</v>
      </c>
      <c r="C4175" s="28" t="str">
        <f>Calculations!O4184</f>
        <v>N/A</v>
      </c>
      <c r="D4175" s="28" t="str">
        <f>Calculations!N4184</f>
        <v>N/A</v>
      </c>
    </row>
    <row r="4176" spans="1:4" x14ac:dyDescent="0.25">
      <c r="A4176">
        <v>4175</v>
      </c>
      <c r="B4176" s="28" t="str">
        <f>Calculations!M4185</f>
        <v>N/A</v>
      </c>
      <c r="C4176" s="28" t="str">
        <f>Calculations!O4185</f>
        <v>N/A</v>
      </c>
      <c r="D4176" s="28" t="str">
        <f>Calculations!N4185</f>
        <v>N/A</v>
      </c>
    </row>
    <row r="4177" spans="1:4" x14ac:dyDescent="0.25">
      <c r="A4177">
        <v>4176</v>
      </c>
      <c r="B4177" s="28" t="str">
        <f>Calculations!M4186</f>
        <v>N/A</v>
      </c>
      <c r="C4177" s="28" t="str">
        <f>Calculations!O4186</f>
        <v>N/A</v>
      </c>
      <c r="D4177" s="28" t="str">
        <f>Calculations!N4186</f>
        <v>N/A</v>
      </c>
    </row>
    <row r="4178" spans="1:4" x14ac:dyDescent="0.25">
      <c r="A4178">
        <v>4177</v>
      </c>
      <c r="B4178" s="28" t="str">
        <f>Calculations!M4187</f>
        <v>N/A</v>
      </c>
      <c r="C4178" s="28" t="str">
        <f>Calculations!O4187</f>
        <v>N/A</v>
      </c>
      <c r="D4178" s="28" t="str">
        <f>Calculations!N4187</f>
        <v>N/A</v>
      </c>
    </row>
    <row r="4179" spans="1:4" x14ac:dyDescent="0.25">
      <c r="A4179">
        <v>4178</v>
      </c>
      <c r="B4179" s="28" t="str">
        <f>Calculations!M4188</f>
        <v>N/A</v>
      </c>
      <c r="C4179" s="28" t="str">
        <f>Calculations!O4188</f>
        <v>N/A</v>
      </c>
      <c r="D4179" s="28" t="str">
        <f>Calculations!N4188</f>
        <v>N/A</v>
      </c>
    </row>
    <row r="4180" spans="1:4" x14ac:dyDescent="0.25">
      <c r="A4180">
        <v>4179</v>
      </c>
      <c r="B4180" s="28" t="str">
        <f>Calculations!M4189</f>
        <v>N/A</v>
      </c>
      <c r="C4180" s="28" t="str">
        <f>Calculations!O4189</f>
        <v>N/A</v>
      </c>
      <c r="D4180" s="28" t="str">
        <f>Calculations!N4189</f>
        <v>N/A</v>
      </c>
    </row>
    <row r="4181" spans="1:4" x14ac:dyDescent="0.25">
      <c r="A4181">
        <v>4180</v>
      </c>
      <c r="B4181" s="28" t="str">
        <f>Calculations!M4190</f>
        <v>N/A</v>
      </c>
      <c r="C4181" s="28" t="str">
        <f>Calculations!O4190</f>
        <v>N/A</v>
      </c>
      <c r="D4181" s="28" t="str">
        <f>Calculations!N4190</f>
        <v>N/A</v>
      </c>
    </row>
    <row r="4182" spans="1:4" x14ac:dyDescent="0.25">
      <c r="A4182">
        <v>4181</v>
      </c>
      <c r="B4182" s="28" t="str">
        <f>Calculations!M4191</f>
        <v>N/A</v>
      </c>
      <c r="C4182" s="28" t="str">
        <f>Calculations!O4191</f>
        <v>N/A</v>
      </c>
      <c r="D4182" s="28" t="str">
        <f>Calculations!N4191</f>
        <v>N/A</v>
      </c>
    </row>
    <row r="4183" spans="1:4" x14ac:dyDescent="0.25">
      <c r="A4183">
        <v>4182</v>
      </c>
      <c r="B4183" s="28" t="str">
        <f>Calculations!M4192</f>
        <v>N/A</v>
      </c>
      <c r="C4183" s="28" t="str">
        <f>Calculations!O4192</f>
        <v>N/A</v>
      </c>
      <c r="D4183" s="28" t="str">
        <f>Calculations!N4192</f>
        <v>N/A</v>
      </c>
    </row>
    <row r="4184" spans="1:4" x14ac:dyDescent="0.25">
      <c r="A4184">
        <v>4183</v>
      </c>
      <c r="B4184" s="28" t="str">
        <f>Calculations!M4193</f>
        <v>N/A</v>
      </c>
      <c r="C4184" s="28" t="str">
        <f>Calculations!O4193</f>
        <v>N/A</v>
      </c>
      <c r="D4184" s="28" t="str">
        <f>Calculations!N4193</f>
        <v>N/A</v>
      </c>
    </row>
    <row r="4185" spans="1:4" x14ac:dyDescent="0.25">
      <c r="A4185">
        <v>4184</v>
      </c>
      <c r="B4185" s="28" t="str">
        <f>Calculations!M4194</f>
        <v>N/A</v>
      </c>
      <c r="C4185" s="28" t="str">
        <f>Calculations!O4194</f>
        <v>N/A</v>
      </c>
      <c r="D4185" s="28" t="str">
        <f>Calculations!N4194</f>
        <v>N/A</v>
      </c>
    </row>
    <row r="4186" spans="1:4" x14ac:dyDescent="0.25">
      <c r="A4186">
        <v>4185</v>
      </c>
      <c r="B4186" s="28" t="str">
        <f>Calculations!M4195</f>
        <v>N/A</v>
      </c>
      <c r="C4186" s="28" t="str">
        <f>Calculations!O4195</f>
        <v>N/A</v>
      </c>
      <c r="D4186" s="28" t="str">
        <f>Calculations!N4195</f>
        <v>N/A</v>
      </c>
    </row>
    <row r="4187" spans="1:4" x14ac:dyDescent="0.25">
      <c r="A4187">
        <v>4186</v>
      </c>
      <c r="B4187" s="28" t="str">
        <f>Calculations!M4196</f>
        <v>N/A</v>
      </c>
      <c r="C4187" s="28" t="str">
        <f>Calculations!O4196</f>
        <v>N/A</v>
      </c>
      <c r="D4187" s="28" t="str">
        <f>Calculations!N4196</f>
        <v>N/A</v>
      </c>
    </row>
    <row r="4188" spans="1:4" x14ac:dyDescent="0.25">
      <c r="A4188">
        <v>4187</v>
      </c>
      <c r="B4188" s="28" t="str">
        <f>Calculations!M4197</f>
        <v>N/A</v>
      </c>
      <c r="C4188" s="28" t="str">
        <f>Calculations!O4197</f>
        <v>N/A</v>
      </c>
      <c r="D4188" s="28" t="str">
        <f>Calculations!N4197</f>
        <v>N/A</v>
      </c>
    </row>
    <row r="4189" spans="1:4" x14ac:dyDescent="0.25">
      <c r="A4189">
        <v>4188</v>
      </c>
      <c r="B4189" s="28" t="str">
        <f>Calculations!M4198</f>
        <v>N/A</v>
      </c>
      <c r="C4189" s="28" t="str">
        <f>Calculations!O4198</f>
        <v>N/A</v>
      </c>
      <c r="D4189" s="28" t="str">
        <f>Calculations!N4198</f>
        <v>N/A</v>
      </c>
    </row>
    <row r="4190" spans="1:4" x14ac:dyDescent="0.25">
      <c r="A4190">
        <v>4189</v>
      </c>
      <c r="B4190" s="28" t="str">
        <f>Calculations!M4199</f>
        <v>N/A</v>
      </c>
      <c r="C4190" s="28" t="str">
        <f>Calculations!O4199</f>
        <v>N/A</v>
      </c>
      <c r="D4190" s="28" t="str">
        <f>Calculations!N4199</f>
        <v>N/A</v>
      </c>
    </row>
    <row r="4191" spans="1:4" x14ac:dyDescent="0.25">
      <c r="A4191">
        <v>4190</v>
      </c>
      <c r="B4191" s="28" t="str">
        <f>Calculations!M4200</f>
        <v>N/A</v>
      </c>
      <c r="C4191" s="28" t="str">
        <f>Calculations!O4200</f>
        <v>N/A</v>
      </c>
      <c r="D4191" s="28" t="str">
        <f>Calculations!N4200</f>
        <v>N/A</v>
      </c>
    </row>
    <row r="4192" spans="1:4" x14ac:dyDescent="0.25">
      <c r="A4192">
        <v>4191</v>
      </c>
      <c r="B4192" s="28" t="str">
        <f>Calculations!M4201</f>
        <v>N/A</v>
      </c>
      <c r="C4192" s="28" t="str">
        <f>Calculations!O4201</f>
        <v>N/A</v>
      </c>
      <c r="D4192" s="28" t="str">
        <f>Calculations!N4201</f>
        <v>N/A</v>
      </c>
    </row>
    <row r="4193" spans="1:4" x14ac:dyDescent="0.25">
      <c r="A4193">
        <v>4192</v>
      </c>
      <c r="B4193" s="28" t="str">
        <f>Calculations!M4202</f>
        <v>N/A</v>
      </c>
      <c r="C4193" s="28" t="str">
        <f>Calculations!O4202</f>
        <v>N/A</v>
      </c>
      <c r="D4193" s="28" t="str">
        <f>Calculations!N4202</f>
        <v>N/A</v>
      </c>
    </row>
    <row r="4194" spans="1:4" x14ac:dyDescent="0.25">
      <c r="A4194">
        <v>4193</v>
      </c>
      <c r="B4194" s="28" t="str">
        <f>Calculations!M4203</f>
        <v>N/A</v>
      </c>
      <c r="C4194" s="28" t="str">
        <f>Calculations!O4203</f>
        <v>N/A</v>
      </c>
      <c r="D4194" s="28" t="str">
        <f>Calculations!N4203</f>
        <v>N/A</v>
      </c>
    </row>
    <row r="4195" spans="1:4" x14ac:dyDescent="0.25">
      <c r="A4195">
        <v>4194</v>
      </c>
      <c r="B4195" s="28" t="str">
        <f>Calculations!M4204</f>
        <v>N/A</v>
      </c>
      <c r="C4195" s="28" t="str">
        <f>Calculations!O4204</f>
        <v>N/A</v>
      </c>
      <c r="D4195" s="28" t="str">
        <f>Calculations!N4204</f>
        <v>N/A</v>
      </c>
    </row>
    <row r="4196" spans="1:4" x14ac:dyDescent="0.25">
      <c r="A4196">
        <v>4195</v>
      </c>
      <c r="B4196" s="28" t="str">
        <f>Calculations!M4205</f>
        <v>N/A</v>
      </c>
      <c r="C4196" s="28" t="str">
        <f>Calculations!O4205</f>
        <v>N/A</v>
      </c>
      <c r="D4196" s="28" t="str">
        <f>Calculations!N4205</f>
        <v>N/A</v>
      </c>
    </row>
    <row r="4197" spans="1:4" x14ac:dyDescent="0.25">
      <c r="A4197">
        <v>4196</v>
      </c>
      <c r="B4197" s="28" t="str">
        <f>Calculations!M4206</f>
        <v>N/A</v>
      </c>
      <c r="C4197" s="28" t="str">
        <f>Calculations!O4206</f>
        <v>N/A</v>
      </c>
      <c r="D4197" s="28" t="str">
        <f>Calculations!N4206</f>
        <v>N/A</v>
      </c>
    </row>
    <row r="4198" spans="1:4" x14ac:dyDescent="0.25">
      <c r="A4198">
        <v>4197</v>
      </c>
      <c r="B4198" s="28" t="str">
        <f>Calculations!M4207</f>
        <v>N/A</v>
      </c>
      <c r="C4198" s="28" t="str">
        <f>Calculations!O4207</f>
        <v>N/A</v>
      </c>
      <c r="D4198" s="28" t="str">
        <f>Calculations!N4207</f>
        <v>N/A</v>
      </c>
    </row>
    <row r="4199" spans="1:4" x14ac:dyDescent="0.25">
      <c r="A4199">
        <v>4198</v>
      </c>
      <c r="B4199" s="28" t="str">
        <f>Calculations!M4208</f>
        <v>N/A</v>
      </c>
      <c r="C4199" s="28" t="str">
        <f>Calculations!O4208</f>
        <v>N/A</v>
      </c>
      <c r="D4199" s="28" t="str">
        <f>Calculations!N4208</f>
        <v>N/A</v>
      </c>
    </row>
    <row r="4200" spans="1:4" x14ac:dyDescent="0.25">
      <c r="A4200">
        <v>4199</v>
      </c>
      <c r="B4200" s="28" t="str">
        <f>Calculations!M4209</f>
        <v>N/A</v>
      </c>
      <c r="C4200" s="28" t="str">
        <f>Calculations!O4209</f>
        <v>N/A</v>
      </c>
      <c r="D4200" s="28" t="str">
        <f>Calculations!N4209</f>
        <v>N/A</v>
      </c>
    </row>
    <row r="4201" spans="1:4" x14ac:dyDescent="0.25">
      <c r="A4201">
        <v>4200</v>
      </c>
      <c r="B4201" s="28" t="str">
        <f>Calculations!M4210</f>
        <v>N/A</v>
      </c>
      <c r="C4201" s="28" t="str">
        <f>Calculations!O4210</f>
        <v>N/A</v>
      </c>
      <c r="D4201" s="28" t="str">
        <f>Calculations!N4210</f>
        <v>N/A</v>
      </c>
    </row>
    <row r="4202" spans="1:4" x14ac:dyDescent="0.25">
      <c r="A4202">
        <v>4201</v>
      </c>
      <c r="B4202" s="28" t="str">
        <f>Calculations!M4211</f>
        <v>N/A</v>
      </c>
      <c r="C4202" s="28" t="str">
        <f>Calculations!O4211</f>
        <v>N/A</v>
      </c>
      <c r="D4202" s="28" t="str">
        <f>Calculations!N4211</f>
        <v>N/A</v>
      </c>
    </row>
    <row r="4203" spans="1:4" x14ac:dyDescent="0.25">
      <c r="A4203">
        <v>4202</v>
      </c>
      <c r="B4203" s="28" t="str">
        <f>Calculations!M4212</f>
        <v>N/A</v>
      </c>
      <c r="C4203" s="28" t="str">
        <f>Calculations!O4212</f>
        <v>N/A</v>
      </c>
      <c r="D4203" s="28" t="str">
        <f>Calculations!N4212</f>
        <v>N/A</v>
      </c>
    </row>
    <row r="4204" spans="1:4" x14ac:dyDescent="0.25">
      <c r="A4204">
        <v>4203</v>
      </c>
      <c r="B4204" s="28" t="str">
        <f>Calculations!M4213</f>
        <v>N/A</v>
      </c>
      <c r="C4204" s="28" t="str">
        <f>Calculations!O4213</f>
        <v>N/A</v>
      </c>
      <c r="D4204" s="28" t="str">
        <f>Calculations!N4213</f>
        <v>N/A</v>
      </c>
    </row>
    <row r="4205" spans="1:4" x14ac:dyDescent="0.25">
      <c r="A4205">
        <v>4204</v>
      </c>
      <c r="B4205" s="28" t="str">
        <f>Calculations!M4214</f>
        <v>N/A</v>
      </c>
      <c r="C4205" s="28" t="str">
        <f>Calculations!O4214</f>
        <v>N/A</v>
      </c>
      <c r="D4205" s="28" t="str">
        <f>Calculations!N4214</f>
        <v>N/A</v>
      </c>
    </row>
    <row r="4206" spans="1:4" x14ac:dyDescent="0.25">
      <c r="A4206">
        <v>4205</v>
      </c>
      <c r="B4206" s="28" t="str">
        <f>Calculations!M4215</f>
        <v>N/A</v>
      </c>
      <c r="C4206" s="28" t="str">
        <f>Calculations!O4215</f>
        <v>N/A</v>
      </c>
      <c r="D4206" s="28" t="str">
        <f>Calculations!N4215</f>
        <v>N/A</v>
      </c>
    </row>
    <row r="4207" spans="1:4" x14ac:dyDescent="0.25">
      <c r="A4207">
        <v>4206</v>
      </c>
      <c r="B4207" s="28" t="str">
        <f>Calculations!M4216</f>
        <v>N/A</v>
      </c>
      <c r="C4207" s="28" t="str">
        <f>Calculations!O4216</f>
        <v>N/A</v>
      </c>
      <c r="D4207" s="28" t="str">
        <f>Calculations!N4216</f>
        <v>N/A</v>
      </c>
    </row>
    <row r="4208" spans="1:4" x14ac:dyDescent="0.25">
      <c r="A4208">
        <v>4207</v>
      </c>
      <c r="B4208" s="28" t="str">
        <f>Calculations!M4217</f>
        <v>N/A</v>
      </c>
      <c r="C4208" s="28" t="str">
        <f>Calculations!O4217</f>
        <v>N/A</v>
      </c>
      <c r="D4208" s="28" t="str">
        <f>Calculations!N4217</f>
        <v>N/A</v>
      </c>
    </row>
    <row r="4209" spans="1:4" x14ac:dyDescent="0.25">
      <c r="A4209">
        <v>4208</v>
      </c>
      <c r="B4209" s="28" t="str">
        <f>Calculations!M4218</f>
        <v>N/A</v>
      </c>
      <c r="C4209" s="28" t="str">
        <f>Calculations!O4218</f>
        <v>N/A</v>
      </c>
      <c r="D4209" s="28" t="str">
        <f>Calculations!N4218</f>
        <v>N/A</v>
      </c>
    </row>
    <row r="4210" spans="1:4" x14ac:dyDescent="0.25">
      <c r="A4210">
        <v>4209</v>
      </c>
      <c r="B4210" s="28" t="str">
        <f>Calculations!M4219</f>
        <v>N/A</v>
      </c>
      <c r="C4210" s="28" t="str">
        <f>Calculations!O4219</f>
        <v>N/A</v>
      </c>
      <c r="D4210" s="28" t="str">
        <f>Calculations!N4219</f>
        <v>N/A</v>
      </c>
    </row>
    <row r="4211" spans="1:4" x14ac:dyDescent="0.25">
      <c r="A4211">
        <v>4210</v>
      </c>
      <c r="B4211" s="28" t="str">
        <f>Calculations!M4220</f>
        <v>N/A</v>
      </c>
      <c r="C4211" s="28" t="str">
        <f>Calculations!O4220</f>
        <v>N/A</v>
      </c>
      <c r="D4211" s="28" t="str">
        <f>Calculations!N4220</f>
        <v>N/A</v>
      </c>
    </row>
    <row r="4212" spans="1:4" x14ac:dyDescent="0.25">
      <c r="A4212">
        <v>4211</v>
      </c>
      <c r="B4212" s="28" t="str">
        <f>Calculations!M4221</f>
        <v>N/A</v>
      </c>
      <c r="C4212" s="28" t="str">
        <f>Calculations!O4221</f>
        <v>N/A</v>
      </c>
      <c r="D4212" s="28" t="str">
        <f>Calculations!N4221</f>
        <v>N/A</v>
      </c>
    </row>
    <row r="4213" spans="1:4" x14ac:dyDescent="0.25">
      <c r="A4213">
        <v>4212</v>
      </c>
      <c r="B4213" s="28" t="str">
        <f>Calculations!M4222</f>
        <v>N/A</v>
      </c>
      <c r="C4213" s="28" t="str">
        <f>Calculations!O4222</f>
        <v>N/A</v>
      </c>
      <c r="D4213" s="28" t="str">
        <f>Calculations!N4222</f>
        <v>N/A</v>
      </c>
    </row>
    <row r="4214" spans="1:4" x14ac:dyDescent="0.25">
      <c r="A4214">
        <v>4213</v>
      </c>
      <c r="B4214" s="28" t="str">
        <f>Calculations!M4223</f>
        <v>N/A</v>
      </c>
      <c r="C4214" s="28" t="str">
        <f>Calculations!O4223</f>
        <v>N/A</v>
      </c>
      <c r="D4214" s="28" t="str">
        <f>Calculations!N4223</f>
        <v>N/A</v>
      </c>
    </row>
    <row r="4215" spans="1:4" x14ac:dyDescent="0.25">
      <c r="A4215">
        <v>4214</v>
      </c>
      <c r="B4215" s="28" t="str">
        <f>Calculations!M4224</f>
        <v>N/A</v>
      </c>
      <c r="C4215" s="28" t="str">
        <f>Calculations!O4224</f>
        <v>N/A</v>
      </c>
      <c r="D4215" s="28" t="str">
        <f>Calculations!N4224</f>
        <v>N/A</v>
      </c>
    </row>
    <row r="4216" spans="1:4" x14ac:dyDescent="0.25">
      <c r="A4216">
        <v>4215</v>
      </c>
      <c r="B4216" s="28" t="str">
        <f>Calculations!M4225</f>
        <v>N/A</v>
      </c>
      <c r="C4216" s="28" t="str">
        <f>Calculations!O4225</f>
        <v>N/A</v>
      </c>
      <c r="D4216" s="28" t="str">
        <f>Calculations!N4225</f>
        <v>N/A</v>
      </c>
    </row>
    <row r="4217" spans="1:4" x14ac:dyDescent="0.25">
      <c r="A4217">
        <v>4216</v>
      </c>
      <c r="B4217" s="28" t="str">
        <f>Calculations!M4226</f>
        <v>N/A</v>
      </c>
      <c r="C4217" s="28" t="str">
        <f>Calculations!O4226</f>
        <v>N/A</v>
      </c>
      <c r="D4217" s="28" t="str">
        <f>Calculations!N4226</f>
        <v>N/A</v>
      </c>
    </row>
    <row r="4218" spans="1:4" x14ac:dyDescent="0.25">
      <c r="A4218">
        <v>4217</v>
      </c>
      <c r="B4218" s="28" t="str">
        <f>Calculations!M4227</f>
        <v>N/A</v>
      </c>
      <c r="C4218" s="28" t="str">
        <f>Calculations!O4227</f>
        <v>N/A</v>
      </c>
      <c r="D4218" s="28" t="str">
        <f>Calculations!N4227</f>
        <v>N/A</v>
      </c>
    </row>
    <row r="4219" spans="1:4" x14ac:dyDescent="0.25">
      <c r="A4219">
        <v>4218</v>
      </c>
      <c r="B4219" s="28" t="str">
        <f>Calculations!M4228</f>
        <v>N/A</v>
      </c>
      <c r="C4219" s="28" t="str">
        <f>Calculations!O4228</f>
        <v>N/A</v>
      </c>
      <c r="D4219" s="28" t="str">
        <f>Calculations!N4228</f>
        <v>N/A</v>
      </c>
    </row>
    <row r="4220" spans="1:4" x14ac:dyDescent="0.25">
      <c r="A4220">
        <v>4219</v>
      </c>
      <c r="B4220" s="28" t="str">
        <f>Calculations!M4229</f>
        <v>N/A</v>
      </c>
      <c r="C4220" s="28" t="str">
        <f>Calculations!O4229</f>
        <v>N/A</v>
      </c>
      <c r="D4220" s="28" t="str">
        <f>Calculations!N4229</f>
        <v>N/A</v>
      </c>
    </row>
    <row r="4221" spans="1:4" x14ac:dyDescent="0.25">
      <c r="A4221">
        <v>4220</v>
      </c>
      <c r="B4221" s="28" t="str">
        <f>Calculations!M4230</f>
        <v>N/A</v>
      </c>
      <c r="C4221" s="28" t="str">
        <f>Calculations!O4230</f>
        <v>N/A</v>
      </c>
      <c r="D4221" s="28" t="str">
        <f>Calculations!N4230</f>
        <v>N/A</v>
      </c>
    </row>
    <row r="4222" spans="1:4" x14ac:dyDescent="0.25">
      <c r="A4222">
        <v>4221</v>
      </c>
      <c r="B4222" s="28" t="str">
        <f>Calculations!M4231</f>
        <v>N/A</v>
      </c>
      <c r="C4222" s="28" t="str">
        <f>Calculations!O4231</f>
        <v>N/A</v>
      </c>
      <c r="D4222" s="28" t="str">
        <f>Calculations!N4231</f>
        <v>N/A</v>
      </c>
    </row>
    <row r="4223" spans="1:4" x14ac:dyDescent="0.25">
      <c r="A4223">
        <v>4222</v>
      </c>
      <c r="B4223" s="28" t="str">
        <f>Calculations!M4232</f>
        <v>N/A</v>
      </c>
      <c r="C4223" s="28" t="str">
        <f>Calculations!O4232</f>
        <v>N/A</v>
      </c>
      <c r="D4223" s="28" t="str">
        <f>Calculations!N4232</f>
        <v>N/A</v>
      </c>
    </row>
    <row r="4224" spans="1:4" x14ac:dyDescent="0.25">
      <c r="A4224">
        <v>4223</v>
      </c>
      <c r="B4224" s="28" t="str">
        <f>Calculations!M4233</f>
        <v>N/A</v>
      </c>
      <c r="C4224" s="28" t="str">
        <f>Calculations!O4233</f>
        <v>N/A</v>
      </c>
      <c r="D4224" s="28" t="str">
        <f>Calculations!N4233</f>
        <v>N/A</v>
      </c>
    </row>
    <row r="4225" spans="1:4" x14ac:dyDescent="0.25">
      <c r="A4225">
        <v>4224</v>
      </c>
      <c r="B4225" s="28" t="str">
        <f>Calculations!M4234</f>
        <v>N/A</v>
      </c>
      <c r="C4225" s="28" t="str">
        <f>Calculations!O4234</f>
        <v>N/A</v>
      </c>
      <c r="D4225" s="28" t="str">
        <f>Calculations!N4234</f>
        <v>N/A</v>
      </c>
    </row>
    <row r="4226" spans="1:4" x14ac:dyDescent="0.25">
      <c r="A4226">
        <v>4225</v>
      </c>
      <c r="B4226" s="28" t="str">
        <f>Calculations!M4235</f>
        <v>N/A</v>
      </c>
      <c r="C4226" s="28" t="str">
        <f>Calculations!O4235</f>
        <v>N/A</v>
      </c>
      <c r="D4226" s="28" t="str">
        <f>Calculations!N4235</f>
        <v>N/A</v>
      </c>
    </row>
    <row r="4227" spans="1:4" x14ac:dyDescent="0.25">
      <c r="A4227">
        <v>4226</v>
      </c>
      <c r="B4227" s="28" t="str">
        <f>Calculations!M4236</f>
        <v>N/A</v>
      </c>
      <c r="C4227" s="28" t="str">
        <f>Calculations!O4236</f>
        <v>N/A</v>
      </c>
      <c r="D4227" s="28" t="str">
        <f>Calculations!N4236</f>
        <v>N/A</v>
      </c>
    </row>
    <row r="4228" spans="1:4" x14ac:dyDescent="0.25">
      <c r="A4228">
        <v>4227</v>
      </c>
      <c r="B4228" s="28" t="str">
        <f>Calculations!M4237</f>
        <v>N/A</v>
      </c>
      <c r="C4228" s="28" t="str">
        <f>Calculations!O4237</f>
        <v>N/A</v>
      </c>
      <c r="D4228" s="28" t="str">
        <f>Calculations!N4237</f>
        <v>N/A</v>
      </c>
    </row>
    <row r="4229" spans="1:4" x14ac:dyDescent="0.25">
      <c r="A4229">
        <v>4228</v>
      </c>
      <c r="B4229" s="28" t="str">
        <f>Calculations!M4238</f>
        <v>N/A</v>
      </c>
      <c r="C4229" s="28" t="str">
        <f>Calculations!O4238</f>
        <v>N/A</v>
      </c>
      <c r="D4229" s="28" t="str">
        <f>Calculations!N4238</f>
        <v>N/A</v>
      </c>
    </row>
    <row r="4230" spans="1:4" x14ac:dyDescent="0.25">
      <c r="A4230">
        <v>4229</v>
      </c>
      <c r="B4230" s="28" t="str">
        <f>Calculations!M4239</f>
        <v>N/A</v>
      </c>
      <c r="C4230" s="28" t="str">
        <f>Calculations!O4239</f>
        <v>N/A</v>
      </c>
      <c r="D4230" s="28" t="str">
        <f>Calculations!N4239</f>
        <v>N/A</v>
      </c>
    </row>
    <row r="4231" spans="1:4" x14ac:dyDescent="0.25">
      <c r="A4231">
        <v>4230</v>
      </c>
      <c r="B4231" s="28" t="str">
        <f>Calculations!M4240</f>
        <v>N/A</v>
      </c>
      <c r="C4231" s="28" t="str">
        <f>Calculations!O4240</f>
        <v>N/A</v>
      </c>
      <c r="D4231" s="28" t="str">
        <f>Calculations!N4240</f>
        <v>N/A</v>
      </c>
    </row>
    <row r="4232" spans="1:4" x14ac:dyDescent="0.25">
      <c r="A4232">
        <v>4231</v>
      </c>
      <c r="B4232" s="28" t="str">
        <f>Calculations!M4241</f>
        <v>N/A</v>
      </c>
      <c r="C4232" s="28" t="str">
        <f>Calculations!O4241</f>
        <v>N/A</v>
      </c>
      <c r="D4232" s="28" t="str">
        <f>Calculations!N4241</f>
        <v>N/A</v>
      </c>
    </row>
    <row r="4233" spans="1:4" x14ac:dyDescent="0.25">
      <c r="A4233">
        <v>4232</v>
      </c>
      <c r="B4233" s="28" t="str">
        <f>Calculations!M4242</f>
        <v>N/A</v>
      </c>
      <c r="C4233" s="28" t="str">
        <f>Calculations!O4242</f>
        <v>N/A</v>
      </c>
      <c r="D4233" s="28" t="str">
        <f>Calculations!N4242</f>
        <v>N/A</v>
      </c>
    </row>
    <row r="4234" spans="1:4" x14ac:dyDescent="0.25">
      <c r="A4234">
        <v>4233</v>
      </c>
      <c r="B4234" s="28" t="str">
        <f>Calculations!M4243</f>
        <v>N/A</v>
      </c>
      <c r="C4234" s="28" t="str">
        <f>Calculations!O4243</f>
        <v>N/A</v>
      </c>
      <c r="D4234" s="28" t="str">
        <f>Calculations!N4243</f>
        <v>N/A</v>
      </c>
    </row>
    <row r="4235" spans="1:4" x14ac:dyDescent="0.25">
      <c r="A4235">
        <v>4234</v>
      </c>
      <c r="B4235" s="28" t="str">
        <f>Calculations!M4244</f>
        <v>N/A</v>
      </c>
      <c r="C4235" s="28" t="str">
        <f>Calculations!O4244</f>
        <v>N/A</v>
      </c>
      <c r="D4235" s="28" t="str">
        <f>Calculations!N4244</f>
        <v>N/A</v>
      </c>
    </row>
    <row r="4236" spans="1:4" x14ac:dyDescent="0.25">
      <c r="A4236">
        <v>4235</v>
      </c>
      <c r="B4236" s="28" t="str">
        <f>Calculations!M4245</f>
        <v>N/A</v>
      </c>
      <c r="C4236" s="28" t="str">
        <f>Calculations!O4245</f>
        <v>N/A</v>
      </c>
      <c r="D4236" s="28" t="str">
        <f>Calculations!N4245</f>
        <v>N/A</v>
      </c>
    </row>
    <row r="4237" spans="1:4" x14ac:dyDescent="0.25">
      <c r="A4237">
        <v>4236</v>
      </c>
      <c r="B4237" s="28" t="str">
        <f>Calculations!M4246</f>
        <v>N/A</v>
      </c>
      <c r="C4237" s="28" t="str">
        <f>Calculations!O4246</f>
        <v>N/A</v>
      </c>
      <c r="D4237" s="28" t="str">
        <f>Calculations!N4246</f>
        <v>N/A</v>
      </c>
    </row>
    <row r="4238" spans="1:4" x14ac:dyDescent="0.25">
      <c r="A4238">
        <v>4237</v>
      </c>
      <c r="B4238" s="28" t="str">
        <f>Calculations!M4247</f>
        <v>N/A</v>
      </c>
      <c r="C4238" s="28" t="str">
        <f>Calculations!O4247</f>
        <v>N/A</v>
      </c>
      <c r="D4238" s="28" t="str">
        <f>Calculations!N4247</f>
        <v>N/A</v>
      </c>
    </row>
    <row r="4239" spans="1:4" x14ac:dyDescent="0.25">
      <c r="A4239">
        <v>4238</v>
      </c>
      <c r="B4239" s="28" t="str">
        <f>Calculations!M4248</f>
        <v>N/A</v>
      </c>
      <c r="C4239" s="28" t="str">
        <f>Calculations!O4248</f>
        <v>N/A</v>
      </c>
      <c r="D4239" s="28" t="str">
        <f>Calculations!N4248</f>
        <v>N/A</v>
      </c>
    </row>
    <row r="4240" spans="1:4" x14ac:dyDescent="0.25">
      <c r="A4240">
        <v>4239</v>
      </c>
      <c r="B4240" s="28" t="str">
        <f>Calculations!M4249</f>
        <v>N/A</v>
      </c>
      <c r="C4240" s="28" t="str">
        <f>Calculations!O4249</f>
        <v>N/A</v>
      </c>
      <c r="D4240" s="28" t="str">
        <f>Calculations!N4249</f>
        <v>N/A</v>
      </c>
    </row>
    <row r="4241" spans="1:4" x14ac:dyDescent="0.25">
      <c r="A4241">
        <v>4240</v>
      </c>
      <c r="B4241" s="28" t="str">
        <f>Calculations!M4250</f>
        <v>N/A</v>
      </c>
      <c r="C4241" s="28" t="str">
        <f>Calculations!O4250</f>
        <v>N/A</v>
      </c>
      <c r="D4241" s="28" t="str">
        <f>Calculations!N4250</f>
        <v>N/A</v>
      </c>
    </row>
    <row r="4242" spans="1:4" x14ac:dyDescent="0.25">
      <c r="A4242">
        <v>4241</v>
      </c>
      <c r="B4242" s="28" t="str">
        <f>Calculations!M4251</f>
        <v>N/A</v>
      </c>
      <c r="C4242" s="28" t="str">
        <f>Calculations!O4251</f>
        <v>N/A</v>
      </c>
      <c r="D4242" s="28" t="str">
        <f>Calculations!N4251</f>
        <v>N/A</v>
      </c>
    </row>
    <row r="4243" spans="1:4" x14ac:dyDescent="0.25">
      <c r="A4243">
        <v>4242</v>
      </c>
      <c r="B4243" s="28" t="str">
        <f>Calculations!M4252</f>
        <v>N/A</v>
      </c>
      <c r="C4243" s="28" t="str">
        <f>Calculations!O4252</f>
        <v>N/A</v>
      </c>
      <c r="D4243" s="28" t="str">
        <f>Calculations!N4252</f>
        <v>N/A</v>
      </c>
    </row>
    <row r="4244" spans="1:4" x14ac:dyDescent="0.25">
      <c r="A4244">
        <v>4243</v>
      </c>
      <c r="B4244" s="28" t="str">
        <f>Calculations!M4253</f>
        <v>N/A</v>
      </c>
      <c r="C4244" s="28" t="str">
        <f>Calculations!O4253</f>
        <v>N/A</v>
      </c>
      <c r="D4244" s="28" t="str">
        <f>Calculations!N4253</f>
        <v>N/A</v>
      </c>
    </row>
    <row r="4245" spans="1:4" x14ac:dyDescent="0.25">
      <c r="A4245">
        <v>4244</v>
      </c>
      <c r="B4245" s="28" t="str">
        <f>Calculations!M4254</f>
        <v>N/A</v>
      </c>
      <c r="C4245" s="28" t="str">
        <f>Calculations!O4254</f>
        <v>N/A</v>
      </c>
      <c r="D4245" s="28" t="str">
        <f>Calculations!N4254</f>
        <v>N/A</v>
      </c>
    </row>
    <row r="4246" spans="1:4" x14ac:dyDescent="0.25">
      <c r="A4246">
        <v>4245</v>
      </c>
      <c r="B4246" s="28" t="str">
        <f>Calculations!M4255</f>
        <v>N/A</v>
      </c>
      <c r="C4246" s="28" t="str">
        <f>Calculations!O4255</f>
        <v>N/A</v>
      </c>
      <c r="D4246" s="28" t="str">
        <f>Calculations!N4255</f>
        <v>N/A</v>
      </c>
    </row>
    <row r="4247" spans="1:4" x14ac:dyDescent="0.25">
      <c r="A4247">
        <v>4246</v>
      </c>
      <c r="B4247" s="28" t="str">
        <f>Calculations!M4256</f>
        <v>N/A</v>
      </c>
      <c r="C4247" s="28" t="str">
        <f>Calculations!O4256</f>
        <v>N/A</v>
      </c>
      <c r="D4247" s="28" t="str">
        <f>Calculations!N4256</f>
        <v>N/A</v>
      </c>
    </row>
    <row r="4248" spans="1:4" x14ac:dyDescent="0.25">
      <c r="A4248">
        <v>4247</v>
      </c>
      <c r="B4248" s="28" t="str">
        <f>Calculations!M4257</f>
        <v>N/A</v>
      </c>
      <c r="C4248" s="28" t="str">
        <f>Calculations!O4257</f>
        <v>N/A</v>
      </c>
      <c r="D4248" s="28" t="str">
        <f>Calculations!N4257</f>
        <v>N/A</v>
      </c>
    </row>
    <row r="4249" spans="1:4" x14ac:dyDescent="0.25">
      <c r="A4249">
        <v>4248</v>
      </c>
      <c r="B4249" s="28" t="str">
        <f>Calculations!M4258</f>
        <v>N/A</v>
      </c>
      <c r="C4249" s="28" t="str">
        <f>Calculations!O4258</f>
        <v>N/A</v>
      </c>
      <c r="D4249" s="28" t="str">
        <f>Calculations!N4258</f>
        <v>N/A</v>
      </c>
    </row>
    <row r="4250" spans="1:4" x14ac:dyDescent="0.25">
      <c r="A4250">
        <v>4249</v>
      </c>
      <c r="B4250" s="28" t="str">
        <f>Calculations!M4259</f>
        <v>N/A</v>
      </c>
      <c r="C4250" s="28" t="str">
        <f>Calculations!O4259</f>
        <v>N/A</v>
      </c>
      <c r="D4250" s="28" t="str">
        <f>Calculations!N4259</f>
        <v>N/A</v>
      </c>
    </row>
    <row r="4251" spans="1:4" x14ac:dyDescent="0.25">
      <c r="A4251">
        <v>4250</v>
      </c>
      <c r="B4251" s="28" t="str">
        <f>Calculations!M4260</f>
        <v>N/A</v>
      </c>
      <c r="C4251" s="28" t="str">
        <f>Calculations!O4260</f>
        <v>N/A</v>
      </c>
      <c r="D4251" s="28" t="str">
        <f>Calculations!N4260</f>
        <v>N/A</v>
      </c>
    </row>
    <row r="4252" spans="1:4" x14ac:dyDescent="0.25">
      <c r="A4252">
        <v>4251</v>
      </c>
      <c r="B4252" s="28" t="str">
        <f>Calculations!M4261</f>
        <v>N/A</v>
      </c>
      <c r="C4252" s="28" t="str">
        <f>Calculations!O4261</f>
        <v>N/A</v>
      </c>
      <c r="D4252" s="28" t="str">
        <f>Calculations!N4261</f>
        <v>N/A</v>
      </c>
    </row>
    <row r="4253" spans="1:4" x14ac:dyDescent="0.25">
      <c r="A4253">
        <v>4252</v>
      </c>
      <c r="B4253" s="28" t="str">
        <f>Calculations!M4262</f>
        <v>N/A</v>
      </c>
      <c r="C4253" s="28" t="str">
        <f>Calculations!O4262</f>
        <v>N/A</v>
      </c>
      <c r="D4253" s="28" t="str">
        <f>Calculations!N4262</f>
        <v>N/A</v>
      </c>
    </row>
    <row r="4254" spans="1:4" x14ac:dyDescent="0.25">
      <c r="A4254">
        <v>4253</v>
      </c>
      <c r="B4254" s="28" t="str">
        <f>Calculations!M4263</f>
        <v>N/A</v>
      </c>
      <c r="C4254" s="28" t="str">
        <f>Calculations!O4263</f>
        <v>N/A</v>
      </c>
      <c r="D4254" s="28" t="str">
        <f>Calculations!N4263</f>
        <v>N/A</v>
      </c>
    </row>
    <row r="4255" spans="1:4" x14ac:dyDescent="0.25">
      <c r="A4255">
        <v>4254</v>
      </c>
      <c r="B4255" s="28" t="str">
        <f>Calculations!M4264</f>
        <v>N/A</v>
      </c>
      <c r="C4255" s="28" t="str">
        <f>Calculations!O4264</f>
        <v>N/A</v>
      </c>
      <c r="D4255" s="28" t="str">
        <f>Calculations!N4264</f>
        <v>N/A</v>
      </c>
    </row>
    <row r="4256" spans="1:4" x14ac:dyDescent="0.25">
      <c r="A4256">
        <v>4255</v>
      </c>
      <c r="B4256" s="28" t="str">
        <f>Calculations!M4265</f>
        <v>N/A</v>
      </c>
      <c r="C4256" s="28" t="str">
        <f>Calculations!O4265</f>
        <v>N/A</v>
      </c>
      <c r="D4256" s="28" t="str">
        <f>Calculations!N4265</f>
        <v>N/A</v>
      </c>
    </row>
    <row r="4257" spans="1:4" x14ac:dyDescent="0.25">
      <c r="A4257">
        <v>4256</v>
      </c>
      <c r="B4257" s="28" t="str">
        <f>Calculations!M4266</f>
        <v>N/A</v>
      </c>
      <c r="C4257" s="28" t="str">
        <f>Calculations!O4266</f>
        <v>N/A</v>
      </c>
      <c r="D4257" s="28" t="str">
        <f>Calculations!N4266</f>
        <v>N/A</v>
      </c>
    </row>
    <row r="4258" spans="1:4" x14ac:dyDescent="0.25">
      <c r="A4258">
        <v>4257</v>
      </c>
      <c r="B4258" s="28" t="str">
        <f>Calculations!M4267</f>
        <v>N/A</v>
      </c>
      <c r="C4258" s="28" t="str">
        <f>Calculations!O4267</f>
        <v>N/A</v>
      </c>
      <c r="D4258" s="28" t="str">
        <f>Calculations!N4267</f>
        <v>N/A</v>
      </c>
    </row>
    <row r="4259" spans="1:4" x14ac:dyDescent="0.25">
      <c r="A4259">
        <v>4258</v>
      </c>
      <c r="B4259" s="28" t="str">
        <f>Calculations!M4268</f>
        <v>N/A</v>
      </c>
      <c r="C4259" s="28" t="str">
        <f>Calculations!O4268</f>
        <v>N/A</v>
      </c>
      <c r="D4259" s="28" t="str">
        <f>Calculations!N4268</f>
        <v>N/A</v>
      </c>
    </row>
    <row r="4260" spans="1:4" x14ac:dyDescent="0.25">
      <c r="A4260">
        <v>4259</v>
      </c>
      <c r="B4260" s="28" t="str">
        <f>Calculations!M4269</f>
        <v>N/A</v>
      </c>
      <c r="C4260" s="28" t="str">
        <f>Calculations!O4269</f>
        <v>N/A</v>
      </c>
      <c r="D4260" s="28" t="str">
        <f>Calculations!N4269</f>
        <v>N/A</v>
      </c>
    </row>
    <row r="4261" spans="1:4" x14ac:dyDescent="0.25">
      <c r="A4261">
        <v>4260</v>
      </c>
      <c r="B4261" s="28" t="str">
        <f>Calculations!M4270</f>
        <v>N/A</v>
      </c>
      <c r="C4261" s="28" t="str">
        <f>Calculations!O4270</f>
        <v>N/A</v>
      </c>
      <c r="D4261" s="28" t="str">
        <f>Calculations!N4270</f>
        <v>N/A</v>
      </c>
    </row>
    <row r="4262" spans="1:4" x14ac:dyDescent="0.25">
      <c r="A4262">
        <v>4261</v>
      </c>
      <c r="B4262" s="28" t="str">
        <f>Calculations!M4271</f>
        <v>N/A</v>
      </c>
      <c r="C4262" s="28" t="str">
        <f>Calculations!O4271</f>
        <v>N/A</v>
      </c>
      <c r="D4262" s="28" t="str">
        <f>Calculations!N4271</f>
        <v>N/A</v>
      </c>
    </row>
    <row r="4263" spans="1:4" x14ac:dyDescent="0.25">
      <c r="A4263">
        <v>4262</v>
      </c>
      <c r="B4263" s="28" t="str">
        <f>Calculations!M4272</f>
        <v>N/A</v>
      </c>
      <c r="C4263" s="28" t="str">
        <f>Calculations!O4272</f>
        <v>N/A</v>
      </c>
      <c r="D4263" s="28" t="str">
        <f>Calculations!N4272</f>
        <v>N/A</v>
      </c>
    </row>
    <row r="4264" spans="1:4" x14ac:dyDescent="0.25">
      <c r="A4264">
        <v>4263</v>
      </c>
      <c r="B4264" s="28" t="str">
        <f>Calculations!M4273</f>
        <v>N/A</v>
      </c>
      <c r="C4264" s="28" t="str">
        <f>Calculations!O4273</f>
        <v>N/A</v>
      </c>
      <c r="D4264" s="28" t="str">
        <f>Calculations!N4273</f>
        <v>N/A</v>
      </c>
    </row>
    <row r="4265" spans="1:4" x14ac:dyDescent="0.25">
      <c r="A4265">
        <v>4264</v>
      </c>
      <c r="B4265" s="28" t="str">
        <f>Calculations!M4274</f>
        <v>N/A</v>
      </c>
      <c r="C4265" s="28" t="str">
        <f>Calculations!O4274</f>
        <v>N/A</v>
      </c>
      <c r="D4265" s="28" t="str">
        <f>Calculations!N4274</f>
        <v>N/A</v>
      </c>
    </row>
    <row r="4266" spans="1:4" x14ac:dyDescent="0.25">
      <c r="A4266">
        <v>4265</v>
      </c>
      <c r="B4266" s="28" t="str">
        <f>Calculations!M4275</f>
        <v>N/A</v>
      </c>
      <c r="C4266" s="28" t="str">
        <f>Calculations!O4275</f>
        <v>N/A</v>
      </c>
      <c r="D4266" s="28" t="str">
        <f>Calculations!N4275</f>
        <v>N/A</v>
      </c>
    </row>
    <row r="4267" spans="1:4" x14ac:dyDescent="0.25">
      <c r="A4267">
        <v>4266</v>
      </c>
      <c r="B4267" s="28" t="str">
        <f>Calculations!M4276</f>
        <v>N/A</v>
      </c>
      <c r="C4267" s="28" t="str">
        <f>Calculations!O4276</f>
        <v>N/A</v>
      </c>
      <c r="D4267" s="28" t="str">
        <f>Calculations!N4276</f>
        <v>N/A</v>
      </c>
    </row>
    <row r="4268" spans="1:4" x14ac:dyDescent="0.25">
      <c r="A4268">
        <v>4267</v>
      </c>
      <c r="B4268" s="28" t="str">
        <f>Calculations!M4277</f>
        <v>N/A</v>
      </c>
      <c r="C4268" s="28" t="str">
        <f>Calculations!O4277</f>
        <v>N/A</v>
      </c>
      <c r="D4268" s="28" t="str">
        <f>Calculations!N4277</f>
        <v>N/A</v>
      </c>
    </row>
    <row r="4269" spans="1:4" x14ac:dyDescent="0.25">
      <c r="A4269">
        <v>4268</v>
      </c>
      <c r="B4269" s="28" t="str">
        <f>Calculations!M4278</f>
        <v>N/A</v>
      </c>
      <c r="C4269" s="28" t="str">
        <f>Calculations!O4278</f>
        <v>N/A</v>
      </c>
      <c r="D4269" s="28" t="str">
        <f>Calculations!N4278</f>
        <v>N/A</v>
      </c>
    </row>
    <row r="4270" spans="1:4" x14ac:dyDescent="0.25">
      <c r="A4270">
        <v>4269</v>
      </c>
      <c r="B4270" s="28" t="str">
        <f>Calculations!M4279</f>
        <v>N/A</v>
      </c>
      <c r="C4270" s="28" t="str">
        <f>Calculations!O4279</f>
        <v>N/A</v>
      </c>
      <c r="D4270" s="28" t="str">
        <f>Calculations!N4279</f>
        <v>N/A</v>
      </c>
    </row>
    <row r="4271" spans="1:4" x14ac:dyDescent="0.25">
      <c r="A4271">
        <v>4270</v>
      </c>
      <c r="B4271" s="28" t="str">
        <f>Calculations!M4280</f>
        <v>N/A</v>
      </c>
      <c r="C4271" s="28" t="str">
        <f>Calculations!O4280</f>
        <v>N/A</v>
      </c>
      <c r="D4271" s="28" t="str">
        <f>Calculations!N4280</f>
        <v>N/A</v>
      </c>
    </row>
    <row r="4272" spans="1:4" x14ac:dyDescent="0.25">
      <c r="A4272">
        <v>4271</v>
      </c>
      <c r="B4272" s="28" t="str">
        <f>Calculations!M4281</f>
        <v>N/A</v>
      </c>
      <c r="C4272" s="28" t="str">
        <f>Calculations!O4281</f>
        <v>N/A</v>
      </c>
      <c r="D4272" s="28" t="str">
        <f>Calculations!N4281</f>
        <v>N/A</v>
      </c>
    </row>
    <row r="4273" spans="1:4" x14ac:dyDescent="0.25">
      <c r="A4273">
        <v>4272</v>
      </c>
      <c r="B4273" s="28" t="str">
        <f>Calculations!M4282</f>
        <v>N/A</v>
      </c>
      <c r="C4273" s="28" t="str">
        <f>Calculations!O4282</f>
        <v>N/A</v>
      </c>
      <c r="D4273" s="28" t="str">
        <f>Calculations!N4282</f>
        <v>N/A</v>
      </c>
    </row>
    <row r="4274" spans="1:4" x14ac:dyDescent="0.25">
      <c r="A4274">
        <v>4273</v>
      </c>
      <c r="B4274" s="28" t="str">
        <f>Calculations!M4283</f>
        <v>N/A</v>
      </c>
      <c r="C4274" s="28" t="str">
        <f>Calculations!O4283</f>
        <v>N/A</v>
      </c>
      <c r="D4274" s="28" t="str">
        <f>Calculations!N4283</f>
        <v>N/A</v>
      </c>
    </row>
    <row r="4275" spans="1:4" x14ac:dyDescent="0.25">
      <c r="A4275">
        <v>4274</v>
      </c>
      <c r="B4275" s="28" t="str">
        <f>Calculations!M4284</f>
        <v>N/A</v>
      </c>
      <c r="C4275" s="28" t="str">
        <f>Calculations!O4284</f>
        <v>N/A</v>
      </c>
      <c r="D4275" s="28" t="str">
        <f>Calculations!N4284</f>
        <v>N/A</v>
      </c>
    </row>
    <row r="4276" spans="1:4" x14ac:dyDescent="0.25">
      <c r="A4276">
        <v>4275</v>
      </c>
      <c r="B4276" s="28" t="str">
        <f>Calculations!M4285</f>
        <v>N/A</v>
      </c>
      <c r="C4276" s="28" t="str">
        <f>Calculations!O4285</f>
        <v>N/A</v>
      </c>
      <c r="D4276" s="28" t="str">
        <f>Calculations!N4285</f>
        <v>N/A</v>
      </c>
    </row>
    <row r="4277" spans="1:4" x14ac:dyDescent="0.25">
      <c r="A4277">
        <v>4276</v>
      </c>
      <c r="B4277" s="28" t="str">
        <f>Calculations!M4286</f>
        <v>N/A</v>
      </c>
      <c r="C4277" s="28" t="str">
        <f>Calculations!O4286</f>
        <v>N/A</v>
      </c>
      <c r="D4277" s="28" t="str">
        <f>Calculations!N4286</f>
        <v>N/A</v>
      </c>
    </row>
    <row r="4278" spans="1:4" x14ac:dyDescent="0.25">
      <c r="A4278">
        <v>4277</v>
      </c>
      <c r="B4278" s="28" t="str">
        <f>Calculations!M4287</f>
        <v>N/A</v>
      </c>
      <c r="C4278" s="28" t="str">
        <f>Calculations!O4287</f>
        <v>N/A</v>
      </c>
      <c r="D4278" s="28" t="str">
        <f>Calculations!N4287</f>
        <v>N/A</v>
      </c>
    </row>
    <row r="4279" spans="1:4" x14ac:dyDescent="0.25">
      <c r="A4279">
        <v>4278</v>
      </c>
      <c r="B4279" s="28" t="str">
        <f>Calculations!M4288</f>
        <v>N/A</v>
      </c>
      <c r="C4279" s="28" t="str">
        <f>Calculations!O4288</f>
        <v>N/A</v>
      </c>
      <c r="D4279" s="28" t="str">
        <f>Calculations!N4288</f>
        <v>N/A</v>
      </c>
    </row>
    <row r="4280" spans="1:4" x14ac:dyDescent="0.25">
      <c r="A4280">
        <v>4279</v>
      </c>
      <c r="B4280" s="28" t="str">
        <f>Calculations!M4289</f>
        <v>N/A</v>
      </c>
      <c r="C4280" s="28" t="str">
        <f>Calculations!O4289</f>
        <v>N/A</v>
      </c>
      <c r="D4280" s="28" t="str">
        <f>Calculations!N4289</f>
        <v>N/A</v>
      </c>
    </row>
    <row r="4281" spans="1:4" x14ac:dyDescent="0.25">
      <c r="A4281">
        <v>4280</v>
      </c>
      <c r="B4281" s="28" t="str">
        <f>Calculations!M4290</f>
        <v>N/A</v>
      </c>
      <c r="C4281" s="28" t="str">
        <f>Calculations!O4290</f>
        <v>N/A</v>
      </c>
      <c r="D4281" s="28" t="str">
        <f>Calculations!N4290</f>
        <v>N/A</v>
      </c>
    </row>
    <row r="4282" spans="1:4" x14ac:dyDescent="0.25">
      <c r="A4282">
        <v>4281</v>
      </c>
      <c r="B4282" s="28" t="str">
        <f>Calculations!M4291</f>
        <v>N/A</v>
      </c>
      <c r="C4282" s="28" t="str">
        <f>Calculations!O4291</f>
        <v>N/A</v>
      </c>
      <c r="D4282" s="28" t="str">
        <f>Calculations!N4291</f>
        <v>N/A</v>
      </c>
    </row>
    <row r="4283" spans="1:4" x14ac:dyDescent="0.25">
      <c r="A4283">
        <v>4282</v>
      </c>
      <c r="B4283" s="28" t="str">
        <f>Calculations!M4292</f>
        <v>N/A</v>
      </c>
      <c r="C4283" s="28" t="str">
        <f>Calculations!O4292</f>
        <v>N/A</v>
      </c>
      <c r="D4283" s="28" t="str">
        <f>Calculations!N4292</f>
        <v>N/A</v>
      </c>
    </row>
    <row r="4284" spans="1:4" x14ac:dyDescent="0.25">
      <c r="A4284">
        <v>4283</v>
      </c>
      <c r="B4284" s="28" t="str">
        <f>Calculations!M4293</f>
        <v>N/A</v>
      </c>
      <c r="C4284" s="28" t="str">
        <f>Calculations!O4293</f>
        <v>N/A</v>
      </c>
      <c r="D4284" s="28" t="str">
        <f>Calculations!N4293</f>
        <v>N/A</v>
      </c>
    </row>
    <row r="4285" spans="1:4" x14ac:dyDescent="0.25">
      <c r="A4285">
        <v>4284</v>
      </c>
      <c r="B4285" s="28" t="str">
        <f>Calculations!M4294</f>
        <v>N/A</v>
      </c>
      <c r="C4285" s="28" t="str">
        <f>Calculations!O4294</f>
        <v>N/A</v>
      </c>
      <c r="D4285" s="28" t="str">
        <f>Calculations!N4294</f>
        <v>N/A</v>
      </c>
    </row>
    <row r="4286" spans="1:4" x14ac:dyDescent="0.25">
      <c r="A4286">
        <v>4285</v>
      </c>
      <c r="B4286" s="28" t="str">
        <f>Calculations!M4295</f>
        <v>N/A</v>
      </c>
      <c r="C4286" s="28" t="str">
        <f>Calculations!O4295</f>
        <v>N/A</v>
      </c>
      <c r="D4286" s="28" t="str">
        <f>Calculations!N4295</f>
        <v>N/A</v>
      </c>
    </row>
    <row r="4287" spans="1:4" x14ac:dyDescent="0.25">
      <c r="A4287">
        <v>4286</v>
      </c>
      <c r="B4287" s="28" t="str">
        <f>Calculations!M4296</f>
        <v>N/A</v>
      </c>
      <c r="C4287" s="28" t="str">
        <f>Calculations!O4296</f>
        <v>N/A</v>
      </c>
      <c r="D4287" s="28" t="str">
        <f>Calculations!N4296</f>
        <v>N/A</v>
      </c>
    </row>
    <row r="4288" spans="1:4" x14ac:dyDescent="0.25">
      <c r="A4288">
        <v>4287</v>
      </c>
      <c r="B4288" s="28" t="str">
        <f>Calculations!M4297</f>
        <v>N/A</v>
      </c>
      <c r="C4288" s="28" t="str">
        <f>Calculations!O4297</f>
        <v>N/A</v>
      </c>
      <c r="D4288" s="28" t="str">
        <f>Calculations!N4297</f>
        <v>N/A</v>
      </c>
    </row>
    <row r="4289" spans="1:4" x14ac:dyDescent="0.25">
      <c r="A4289">
        <v>4288</v>
      </c>
      <c r="B4289" s="28" t="str">
        <f>Calculations!M4298</f>
        <v>N/A</v>
      </c>
      <c r="C4289" s="28" t="str">
        <f>Calculations!O4298</f>
        <v>N/A</v>
      </c>
      <c r="D4289" s="28" t="str">
        <f>Calculations!N4298</f>
        <v>N/A</v>
      </c>
    </row>
    <row r="4290" spans="1:4" x14ac:dyDescent="0.25">
      <c r="A4290">
        <v>4289</v>
      </c>
      <c r="B4290" s="28" t="str">
        <f>Calculations!M4299</f>
        <v>N/A</v>
      </c>
      <c r="C4290" s="28" t="str">
        <f>Calculations!O4299</f>
        <v>N/A</v>
      </c>
      <c r="D4290" s="28" t="str">
        <f>Calculations!N4299</f>
        <v>N/A</v>
      </c>
    </row>
    <row r="4291" spans="1:4" x14ac:dyDescent="0.25">
      <c r="A4291">
        <v>4290</v>
      </c>
      <c r="B4291" s="28" t="str">
        <f>Calculations!M4300</f>
        <v>N/A</v>
      </c>
      <c r="C4291" s="28" t="str">
        <f>Calculations!O4300</f>
        <v>N/A</v>
      </c>
      <c r="D4291" s="28" t="str">
        <f>Calculations!N4300</f>
        <v>N/A</v>
      </c>
    </row>
    <row r="4292" spans="1:4" x14ac:dyDescent="0.25">
      <c r="A4292">
        <v>4291</v>
      </c>
      <c r="B4292" s="28" t="str">
        <f>Calculations!M4301</f>
        <v>N/A</v>
      </c>
      <c r="C4292" s="28" t="str">
        <f>Calculations!O4301</f>
        <v>N/A</v>
      </c>
      <c r="D4292" s="28" t="str">
        <f>Calculations!N4301</f>
        <v>N/A</v>
      </c>
    </row>
    <row r="4293" spans="1:4" x14ac:dyDescent="0.25">
      <c r="A4293">
        <v>4292</v>
      </c>
      <c r="B4293" s="28" t="str">
        <f>Calculations!M4302</f>
        <v>N/A</v>
      </c>
      <c r="C4293" s="28" t="str">
        <f>Calculations!O4302</f>
        <v>N/A</v>
      </c>
      <c r="D4293" s="28" t="str">
        <f>Calculations!N4302</f>
        <v>N/A</v>
      </c>
    </row>
    <row r="4294" spans="1:4" x14ac:dyDescent="0.25">
      <c r="A4294">
        <v>4293</v>
      </c>
      <c r="B4294" s="28" t="str">
        <f>Calculations!M4303</f>
        <v>N/A</v>
      </c>
      <c r="C4294" s="28" t="str">
        <f>Calculations!O4303</f>
        <v>N/A</v>
      </c>
      <c r="D4294" s="28" t="str">
        <f>Calculations!N4303</f>
        <v>N/A</v>
      </c>
    </row>
    <row r="4295" spans="1:4" x14ac:dyDescent="0.25">
      <c r="A4295">
        <v>4294</v>
      </c>
      <c r="B4295" s="28" t="str">
        <f>Calculations!M4304</f>
        <v>N/A</v>
      </c>
      <c r="C4295" s="28" t="str">
        <f>Calculations!O4304</f>
        <v>N/A</v>
      </c>
      <c r="D4295" s="28" t="str">
        <f>Calculations!N4304</f>
        <v>N/A</v>
      </c>
    </row>
    <row r="4296" spans="1:4" x14ac:dyDescent="0.25">
      <c r="A4296">
        <v>4295</v>
      </c>
      <c r="B4296" s="28" t="str">
        <f>Calculations!M4305</f>
        <v>N/A</v>
      </c>
      <c r="C4296" s="28" t="str">
        <f>Calculations!O4305</f>
        <v>N/A</v>
      </c>
      <c r="D4296" s="28" t="str">
        <f>Calculations!N4305</f>
        <v>N/A</v>
      </c>
    </row>
    <row r="4297" spans="1:4" x14ac:dyDescent="0.25">
      <c r="A4297">
        <v>4296</v>
      </c>
      <c r="B4297" s="28" t="str">
        <f>Calculations!M4306</f>
        <v>N/A</v>
      </c>
      <c r="C4297" s="28" t="str">
        <f>Calculations!O4306</f>
        <v>N/A</v>
      </c>
      <c r="D4297" s="28" t="str">
        <f>Calculations!N4306</f>
        <v>N/A</v>
      </c>
    </row>
    <row r="4298" spans="1:4" x14ac:dyDescent="0.25">
      <c r="A4298">
        <v>4297</v>
      </c>
      <c r="B4298" s="28" t="str">
        <f>Calculations!M4307</f>
        <v>N/A</v>
      </c>
      <c r="C4298" s="28" t="str">
        <f>Calculations!O4307</f>
        <v>N/A</v>
      </c>
      <c r="D4298" s="28" t="str">
        <f>Calculations!N4307</f>
        <v>N/A</v>
      </c>
    </row>
    <row r="4299" spans="1:4" x14ac:dyDescent="0.25">
      <c r="A4299">
        <v>4298</v>
      </c>
      <c r="B4299" s="28" t="str">
        <f>Calculations!M4308</f>
        <v>N/A</v>
      </c>
      <c r="C4299" s="28" t="str">
        <f>Calculations!O4308</f>
        <v>N/A</v>
      </c>
      <c r="D4299" s="28" t="str">
        <f>Calculations!N4308</f>
        <v>N/A</v>
      </c>
    </row>
    <row r="4300" spans="1:4" x14ac:dyDescent="0.25">
      <c r="A4300">
        <v>4299</v>
      </c>
      <c r="B4300" s="28" t="str">
        <f>Calculations!M4309</f>
        <v>N/A</v>
      </c>
      <c r="C4300" s="28" t="str">
        <f>Calculations!O4309</f>
        <v>N/A</v>
      </c>
      <c r="D4300" s="28" t="str">
        <f>Calculations!N4309</f>
        <v>N/A</v>
      </c>
    </row>
    <row r="4301" spans="1:4" x14ac:dyDescent="0.25">
      <c r="A4301">
        <v>4300</v>
      </c>
      <c r="B4301" s="28" t="str">
        <f>Calculations!M4310</f>
        <v>N/A</v>
      </c>
      <c r="C4301" s="28" t="str">
        <f>Calculations!O4310</f>
        <v>N/A</v>
      </c>
      <c r="D4301" s="28" t="str">
        <f>Calculations!N4310</f>
        <v>N/A</v>
      </c>
    </row>
    <row r="4302" spans="1:4" x14ac:dyDescent="0.25">
      <c r="A4302">
        <v>4301</v>
      </c>
      <c r="B4302" s="28" t="str">
        <f>Calculations!M4311</f>
        <v>N/A</v>
      </c>
      <c r="C4302" s="28" t="str">
        <f>Calculations!O4311</f>
        <v>N/A</v>
      </c>
      <c r="D4302" s="28" t="str">
        <f>Calculations!N4311</f>
        <v>N/A</v>
      </c>
    </row>
    <row r="4303" spans="1:4" x14ac:dyDescent="0.25">
      <c r="A4303">
        <v>4302</v>
      </c>
      <c r="B4303" s="28" t="str">
        <f>Calculations!M4312</f>
        <v>N/A</v>
      </c>
      <c r="C4303" s="28" t="str">
        <f>Calculations!O4312</f>
        <v>N/A</v>
      </c>
      <c r="D4303" s="28" t="str">
        <f>Calculations!N4312</f>
        <v>N/A</v>
      </c>
    </row>
    <row r="4304" spans="1:4" x14ac:dyDescent="0.25">
      <c r="A4304">
        <v>4303</v>
      </c>
      <c r="B4304" s="28" t="str">
        <f>Calculations!M4313</f>
        <v>N/A</v>
      </c>
      <c r="C4304" s="28" t="str">
        <f>Calculations!O4313</f>
        <v>N/A</v>
      </c>
      <c r="D4304" s="28" t="str">
        <f>Calculations!N4313</f>
        <v>N/A</v>
      </c>
    </row>
    <row r="4305" spans="1:4" x14ac:dyDescent="0.25">
      <c r="A4305">
        <v>4304</v>
      </c>
      <c r="B4305" s="28" t="str">
        <f>Calculations!M4314</f>
        <v>N/A</v>
      </c>
      <c r="C4305" s="28" t="str">
        <f>Calculations!O4314</f>
        <v>N/A</v>
      </c>
      <c r="D4305" s="28" t="str">
        <f>Calculations!N4314</f>
        <v>N/A</v>
      </c>
    </row>
    <row r="4306" spans="1:4" x14ac:dyDescent="0.25">
      <c r="A4306">
        <v>4305</v>
      </c>
      <c r="B4306" s="28" t="str">
        <f>Calculations!M4315</f>
        <v>N/A</v>
      </c>
      <c r="C4306" s="28" t="str">
        <f>Calculations!O4315</f>
        <v>N/A</v>
      </c>
      <c r="D4306" s="28" t="str">
        <f>Calculations!N4315</f>
        <v>N/A</v>
      </c>
    </row>
    <row r="4307" spans="1:4" x14ac:dyDescent="0.25">
      <c r="A4307">
        <v>4306</v>
      </c>
      <c r="B4307" s="28" t="str">
        <f>Calculations!M4316</f>
        <v>N/A</v>
      </c>
      <c r="C4307" s="28" t="str">
        <f>Calculations!O4316</f>
        <v>N/A</v>
      </c>
      <c r="D4307" s="28" t="str">
        <f>Calculations!N4316</f>
        <v>N/A</v>
      </c>
    </row>
    <row r="4308" spans="1:4" x14ac:dyDescent="0.25">
      <c r="A4308">
        <v>4307</v>
      </c>
      <c r="B4308" s="28" t="str">
        <f>Calculations!M4317</f>
        <v>N/A</v>
      </c>
      <c r="C4308" s="28" t="str">
        <f>Calculations!O4317</f>
        <v>N/A</v>
      </c>
      <c r="D4308" s="28" t="str">
        <f>Calculations!N4317</f>
        <v>N/A</v>
      </c>
    </row>
    <row r="4309" spans="1:4" x14ac:dyDescent="0.25">
      <c r="A4309">
        <v>4308</v>
      </c>
      <c r="B4309" s="28" t="str">
        <f>Calculations!M4318</f>
        <v>N/A</v>
      </c>
      <c r="C4309" s="28" t="str">
        <f>Calculations!O4318</f>
        <v>N/A</v>
      </c>
      <c r="D4309" s="28" t="str">
        <f>Calculations!N4318</f>
        <v>N/A</v>
      </c>
    </row>
    <row r="4310" spans="1:4" x14ac:dyDescent="0.25">
      <c r="A4310">
        <v>4309</v>
      </c>
      <c r="B4310" s="28" t="str">
        <f>Calculations!M4319</f>
        <v>N/A</v>
      </c>
      <c r="C4310" s="28" t="str">
        <f>Calculations!O4319</f>
        <v>N/A</v>
      </c>
      <c r="D4310" s="28" t="str">
        <f>Calculations!N4319</f>
        <v>N/A</v>
      </c>
    </row>
    <row r="4311" spans="1:4" x14ac:dyDescent="0.25">
      <c r="A4311">
        <v>4310</v>
      </c>
      <c r="B4311" s="28" t="str">
        <f>Calculations!M4320</f>
        <v>N/A</v>
      </c>
      <c r="C4311" s="28" t="str">
        <f>Calculations!O4320</f>
        <v>N/A</v>
      </c>
      <c r="D4311" s="28" t="str">
        <f>Calculations!N4320</f>
        <v>N/A</v>
      </c>
    </row>
    <row r="4312" spans="1:4" x14ac:dyDescent="0.25">
      <c r="A4312">
        <v>4311</v>
      </c>
      <c r="B4312" s="28" t="str">
        <f>Calculations!M4321</f>
        <v>N/A</v>
      </c>
      <c r="C4312" s="28" t="str">
        <f>Calculations!O4321</f>
        <v>N/A</v>
      </c>
      <c r="D4312" s="28" t="str">
        <f>Calculations!N4321</f>
        <v>N/A</v>
      </c>
    </row>
    <row r="4313" spans="1:4" x14ac:dyDescent="0.25">
      <c r="A4313">
        <v>4312</v>
      </c>
      <c r="B4313" s="28" t="str">
        <f>Calculations!M4322</f>
        <v>N/A</v>
      </c>
      <c r="C4313" s="28" t="str">
        <f>Calculations!O4322</f>
        <v>N/A</v>
      </c>
      <c r="D4313" s="28" t="str">
        <f>Calculations!N4322</f>
        <v>N/A</v>
      </c>
    </row>
    <row r="4314" spans="1:4" x14ac:dyDescent="0.25">
      <c r="A4314">
        <v>4313</v>
      </c>
      <c r="B4314" s="28" t="str">
        <f>Calculations!M4323</f>
        <v>N/A</v>
      </c>
      <c r="C4314" s="28" t="str">
        <f>Calculations!O4323</f>
        <v>N/A</v>
      </c>
      <c r="D4314" s="28" t="str">
        <f>Calculations!N4323</f>
        <v>N/A</v>
      </c>
    </row>
    <row r="4315" spans="1:4" x14ac:dyDescent="0.25">
      <c r="A4315">
        <v>4314</v>
      </c>
      <c r="B4315" s="28" t="str">
        <f>Calculations!M4324</f>
        <v>N/A</v>
      </c>
      <c r="C4315" s="28" t="str">
        <f>Calculations!O4324</f>
        <v>N/A</v>
      </c>
      <c r="D4315" s="28" t="str">
        <f>Calculations!N4324</f>
        <v>N/A</v>
      </c>
    </row>
    <row r="4316" spans="1:4" x14ac:dyDescent="0.25">
      <c r="A4316">
        <v>4315</v>
      </c>
      <c r="B4316" s="28" t="str">
        <f>Calculations!M4325</f>
        <v>N/A</v>
      </c>
      <c r="C4316" s="28" t="str">
        <f>Calculations!O4325</f>
        <v>N/A</v>
      </c>
      <c r="D4316" s="28" t="str">
        <f>Calculations!N4325</f>
        <v>N/A</v>
      </c>
    </row>
    <row r="4317" spans="1:4" x14ac:dyDescent="0.25">
      <c r="A4317">
        <v>4316</v>
      </c>
      <c r="B4317" s="28" t="str">
        <f>Calculations!M4326</f>
        <v>N/A</v>
      </c>
      <c r="C4317" s="28" t="str">
        <f>Calculations!O4326</f>
        <v>N/A</v>
      </c>
      <c r="D4317" s="28" t="str">
        <f>Calculations!N4326</f>
        <v>N/A</v>
      </c>
    </row>
    <row r="4318" spans="1:4" x14ac:dyDescent="0.25">
      <c r="A4318">
        <v>4317</v>
      </c>
      <c r="B4318" s="28" t="str">
        <f>Calculations!M4327</f>
        <v>N/A</v>
      </c>
      <c r="C4318" s="28" t="str">
        <f>Calculations!O4327</f>
        <v>N/A</v>
      </c>
      <c r="D4318" s="28" t="str">
        <f>Calculations!N4327</f>
        <v>N/A</v>
      </c>
    </row>
    <row r="4319" spans="1:4" x14ac:dyDescent="0.25">
      <c r="A4319">
        <v>4318</v>
      </c>
      <c r="B4319" s="28" t="str">
        <f>Calculations!M4328</f>
        <v>N/A</v>
      </c>
      <c r="C4319" s="28" t="str">
        <f>Calculations!O4328</f>
        <v>N/A</v>
      </c>
      <c r="D4319" s="28" t="str">
        <f>Calculations!N4328</f>
        <v>N/A</v>
      </c>
    </row>
    <row r="4320" spans="1:4" x14ac:dyDescent="0.25">
      <c r="A4320">
        <v>4319</v>
      </c>
      <c r="B4320" s="28" t="str">
        <f>Calculations!M4329</f>
        <v>N/A</v>
      </c>
      <c r="C4320" s="28" t="str">
        <f>Calculations!O4329</f>
        <v>N/A</v>
      </c>
      <c r="D4320" s="28" t="str">
        <f>Calculations!N4329</f>
        <v>N/A</v>
      </c>
    </row>
    <row r="4321" spans="1:4" x14ac:dyDescent="0.25">
      <c r="A4321">
        <v>4320</v>
      </c>
      <c r="B4321" s="28" t="str">
        <f>Calculations!M4330</f>
        <v>N/A</v>
      </c>
      <c r="C4321" s="28" t="str">
        <f>Calculations!O4330</f>
        <v>N/A</v>
      </c>
      <c r="D4321" s="28" t="str">
        <f>Calculations!N4330</f>
        <v>N/A</v>
      </c>
    </row>
    <row r="4322" spans="1:4" x14ac:dyDescent="0.25">
      <c r="A4322">
        <v>4321</v>
      </c>
      <c r="B4322" s="28" t="str">
        <f>Calculations!M4331</f>
        <v>N/A</v>
      </c>
      <c r="C4322" s="28" t="str">
        <f>Calculations!O4331</f>
        <v>N/A</v>
      </c>
      <c r="D4322" s="28" t="str">
        <f>Calculations!N4331</f>
        <v>N/A</v>
      </c>
    </row>
    <row r="4323" spans="1:4" x14ac:dyDescent="0.25">
      <c r="A4323">
        <v>4322</v>
      </c>
      <c r="B4323" s="28" t="str">
        <f>Calculations!M4332</f>
        <v>N/A</v>
      </c>
      <c r="C4323" s="28" t="str">
        <f>Calculations!O4332</f>
        <v>N/A</v>
      </c>
      <c r="D4323" s="28" t="str">
        <f>Calculations!N4332</f>
        <v>N/A</v>
      </c>
    </row>
    <row r="4324" spans="1:4" x14ac:dyDescent="0.25">
      <c r="A4324">
        <v>4323</v>
      </c>
      <c r="B4324" s="28" t="str">
        <f>Calculations!M4333</f>
        <v>N/A</v>
      </c>
      <c r="C4324" s="28" t="str">
        <f>Calculations!O4333</f>
        <v>N/A</v>
      </c>
      <c r="D4324" s="28" t="str">
        <f>Calculations!N4333</f>
        <v>N/A</v>
      </c>
    </row>
    <row r="4325" spans="1:4" x14ac:dyDescent="0.25">
      <c r="A4325">
        <v>4324</v>
      </c>
      <c r="B4325" s="28" t="str">
        <f>Calculations!M4334</f>
        <v>N/A</v>
      </c>
      <c r="C4325" s="28" t="str">
        <f>Calculations!O4334</f>
        <v>N/A</v>
      </c>
      <c r="D4325" s="28" t="str">
        <f>Calculations!N4334</f>
        <v>N/A</v>
      </c>
    </row>
    <row r="4326" spans="1:4" x14ac:dyDescent="0.25">
      <c r="A4326">
        <v>4325</v>
      </c>
      <c r="B4326" s="28" t="str">
        <f>Calculations!M4335</f>
        <v>N/A</v>
      </c>
      <c r="C4326" s="28" t="str">
        <f>Calculations!O4335</f>
        <v>N/A</v>
      </c>
      <c r="D4326" s="28" t="str">
        <f>Calculations!N4335</f>
        <v>N/A</v>
      </c>
    </row>
    <row r="4327" spans="1:4" x14ac:dyDescent="0.25">
      <c r="A4327">
        <v>4326</v>
      </c>
      <c r="B4327" s="28" t="str">
        <f>Calculations!M4336</f>
        <v>N/A</v>
      </c>
      <c r="C4327" s="28" t="str">
        <f>Calculations!O4336</f>
        <v>N/A</v>
      </c>
      <c r="D4327" s="28" t="str">
        <f>Calculations!N4336</f>
        <v>N/A</v>
      </c>
    </row>
    <row r="4328" spans="1:4" x14ac:dyDescent="0.25">
      <c r="A4328">
        <v>4327</v>
      </c>
      <c r="B4328" s="28" t="str">
        <f>Calculations!M4337</f>
        <v>N/A</v>
      </c>
      <c r="C4328" s="28" t="str">
        <f>Calculations!O4337</f>
        <v>N/A</v>
      </c>
      <c r="D4328" s="28" t="str">
        <f>Calculations!N4337</f>
        <v>N/A</v>
      </c>
    </row>
    <row r="4329" spans="1:4" x14ac:dyDescent="0.25">
      <c r="A4329">
        <v>4328</v>
      </c>
      <c r="B4329" s="28" t="str">
        <f>Calculations!M4338</f>
        <v>N/A</v>
      </c>
      <c r="C4329" s="28" t="str">
        <f>Calculations!O4338</f>
        <v>N/A</v>
      </c>
      <c r="D4329" s="28" t="str">
        <f>Calculations!N4338</f>
        <v>N/A</v>
      </c>
    </row>
    <row r="4330" spans="1:4" x14ac:dyDescent="0.25">
      <c r="A4330">
        <v>4329</v>
      </c>
      <c r="B4330" s="28" t="str">
        <f>Calculations!M4339</f>
        <v>N/A</v>
      </c>
      <c r="C4330" s="28" t="str">
        <f>Calculations!O4339</f>
        <v>N/A</v>
      </c>
      <c r="D4330" s="28" t="str">
        <f>Calculations!N4339</f>
        <v>N/A</v>
      </c>
    </row>
    <row r="4331" spans="1:4" x14ac:dyDescent="0.25">
      <c r="A4331">
        <v>4330</v>
      </c>
      <c r="B4331" s="28" t="str">
        <f>Calculations!M4340</f>
        <v>N/A</v>
      </c>
      <c r="C4331" s="28" t="str">
        <f>Calculations!O4340</f>
        <v>N/A</v>
      </c>
      <c r="D4331" s="28" t="str">
        <f>Calculations!N4340</f>
        <v>N/A</v>
      </c>
    </row>
    <row r="4332" spans="1:4" x14ac:dyDescent="0.25">
      <c r="A4332">
        <v>4331</v>
      </c>
      <c r="B4332" s="28" t="str">
        <f>Calculations!M4341</f>
        <v>N/A</v>
      </c>
      <c r="C4332" s="28" t="str">
        <f>Calculations!O4341</f>
        <v>N/A</v>
      </c>
      <c r="D4332" s="28" t="str">
        <f>Calculations!N4341</f>
        <v>N/A</v>
      </c>
    </row>
    <row r="4333" spans="1:4" x14ac:dyDescent="0.25">
      <c r="A4333">
        <v>4332</v>
      </c>
      <c r="B4333" s="28" t="str">
        <f>Calculations!M4342</f>
        <v>N/A</v>
      </c>
      <c r="C4333" s="28" t="str">
        <f>Calculations!O4342</f>
        <v>N/A</v>
      </c>
      <c r="D4333" s="28" t="str">
        <f>Calculations!N4342</f>
        <v>N/A</v>
      </c>
    </row>
    <row r="4334" spans="1:4" x14ac:dyDescent="0.25">
      <c r="A4334">
        <v>4333</v>
      </c>
      <c r="B4334" s="28" t="str">
        <f>Calculations!M4343</f>
        <v>N/A</v>
      </c>
      <c r="C4334" s="28" t="str">
        <f>Calculations!O4343</f>
        <v>N/A</v>
      </c>
      <c r="D4334" s="28" t="str">
        <f>Calculations!N4343</f>
        <v>N/A</v>
      </c>
    </row>
    <row r="4335" spans="1:4" x14ac:dyDescent="0.25">
      <c r="A4335">
        <v>4334</v>
      </c>
      <c r="B4335" s="28" t="str">
        <f>Calculations!M4344</f>
        <v>N/A</v>
      </c>
      <c r="C4335" s="28" t="str">
        <f>Calculations!O4344</f>
        <v>N/A</v>
      </c>
      <c r="D4335" s="28" t="str">
        <f>Calculations!N4344</f>
        <v>N/A</v>
      </c>
    </row>
    <row r="4336" spans="1:4" x14ac:dyDescent="0.25">
      <c r="A4336">
        <v>4335</v>
      </c>
      <c r="B4336" s="28" t="str">
        <f>Calculations!M4345</f>
        <v>N/A</v>
      </c>
      <c r="C4336" s="28" t="str">
        <f>Calculations!O4345</f>
        <v>N/A</v>
      </c>
      <c r="D4336" s="28" t="str">
        <f>Calculations!N4345</f>
        <v>N/A</v>
      </c>
    </row>
    <row r="4337" spans="1:4" x14ac:dyDescent="0.25">
      <c r="A4337">
        <v>4336</v>
      </c>
      <c r="B4337" s="28" t="str">
        <f>Calculations!M4346</f>
        <v>N/A</v>
      </c>
      <c r="C4337" s="28" t="str">
        <f>Calculations!O4346</f>
        <v>N/A</v>
      </c>
      <c r="D4337" s="28" t="str">
        <f>Calculations!N4346</f>
        <v>N/A</v>
      </c>
    </row>
    <row r="4338" spans="1:4" x14ac:dyDescent="0.25">
      <c r="A4338">
        <v>4337</v>
      </c>
      <c r="B4338" s="28" t="str">
        <f>Calculations!M4347</f>
        <v>N/A</v>
      </c>
      <c r="C4338" s="28" t="str">
        <f>Calculations!O4347</f>
        <v>N/A</v>
      </c>
      <c r="D4338" s="28" t="str">
        <f>Calculations!N4347</f>
        <v>N/A</v>
      </c>
    </row>
    <row r="4339" spans="1:4" x14ac:dyDescent="0.25">
      <c r="A4339">
        <v>4338</v>
      </c>
      <c r="B4339" s="28" t="str">
        <f>Calculations!M4348</f>
        <v>N/A</v>
      </c>
      <c r="C4339" s="28" t="str">
        <f>Calculations!O4348</f>
        <v>N/A</v>
      </c>
      <c r="D4339" s="28" t="str">
        <f>Calculations!N4348</f>
        <v>N/A</v>
      </c>
    </row>
    <row r="4340" spans="1:4" x14ac:dyDescent="0.25">
      <c r="A4340">
        <v>4339</v>
      </c>
      <c r="B4340" s="28" t="str">
        <f>Calculations!M4349</f>
        <v>N/A</v>
      </c>
      <c r="C4340" s="28" t="str">
        <f>Calculations!O4349</f>
        <v>N/A</v>
      </c>
      <c r="D4340" s="28" t="str">
        <f>Calculations!N4349</f>
        <v>N/A</v>
      </c>
    </row>
    <row r="4341" spans="1:4" x14ac:dyDescent="0.25">
      <c r="A4341">
        <v>4340</v>
      </c>
      <c r="B4341" s="28" t="str">
        <f>Calculations!M4350</f>
        <v>N/A</v>
      </c>
      <c r="C4341" s="28" t="str">
        <f>Calculations!O4350</f>
        <v>N/A</v>
      </c>
      <c r="D4341" s="28" t="str">
        <f>Calculations!N4350</f>
        <v>N/A</v>
      </c>
    </row>
    <row r="4342" spans="1:4" x14ac:dyDescent="0.25">
      <c r="A4342">
        <v>4341</v>
      </c>
      <c r="B4342" s="28" t="str">
        <f>Calculations!M4351</f>
        <v>N/A</v>
      </c>
      <c r="C4342" s="28" t="str">
        <f>Calculations!O4351</f>
        <v>N/A</v>
      </c>
      <c r="D4342" s="28" t="str">
        <f>Calculations!N4351</f>
        <v>N/A</v>
      </c>
    </row>
    <row r="4343" spans="1:4" x14ac:dyDescent="0.25">
      <c r="A4343">
        <v>4342</v>
      </c>
      <c r="B4343" s="28" t="str">
        <f>Calculations!M4352</f>
        <v>N/A</v>
      </c>
      <c r="C4343" s="28" t="str">
        <f>Calculations!O4352</f>
        <v>N/A</v>
      </c>
      <c r="D4343" s="28" t="str">
        <f>Calculations!N4352</f>
        <v>N/A</v>
      </c>
    </row>
    <row r="4344" spans="1:4" x14ac:dyDescent="0.25">
      <c r="A4344">
        <v>4343</v>
      </c>
      <c r="B4344" s="28" t="str">
        <f>Calculations!M4353</f>
        <v>N/A</v>
      </c>
      <c r="C4344" s="28" t="str">
        <f>Calculations!O4353</f>
        <v>N/A</v>
      </c>
      <c r="D4344" s="28" t="str">
        <f>Calculations!N4353</f>
        <v>N/A</v>
      </c>
    </row>
    <row r="4345" spans="1:4" x14ac:dyDescent="0.25">
      <c r="A4345">
        <v>4344</v>
      </c>
      <c r="B4345" s="28" t="str">
        <f>Calculations!M4354</f>
        <v>N/A</v>
      </c>
      <c r="C4345" s="28" t="str">
        <f>Calculations!O4354</f>
        <v>N/A</v>
      </c>
      <c r="D4345" s="28" t="str">
        <f>Calculations!N4354</f>
        <v>N/A</v>
      </c>
    </row>
    <row r="4346" spans="1:4" x14ac:dyDescent="0.25">
      <c r="A4346">
        <v>4345</v>
      </c>
      <c r="B4346" s="28" t="str">
        <f>Calculations!M4355</f>
        <v>N/A</v>
      </c>
      <c r="C4346" s="28" t="str">
        <f>Calculations!O4355</f>
        <v>N/A</v>
      </c>
      <c r="D4346" s="28" t="str">
        <f>Calculations!N4355</f>
        <v>N/A</v>
      </c>
    </row>
    <row r="4347" spans="1:4" x14ac:dyDescent="0.25">
      <c r="A4347">
        <v>4346</v>
      </c>
      <c r="B4347" s="28" t="str">
        <f>Calculations!M4356</f>
        <v>N/A</v>
      </c>
      <c r="C4347" s="28" t="str">
        <f>Calculations!O4356</f>
        <v>N/A</v>
      </c>
      <c r="D4347" s="28" t="str">
        <f>Calculations!N4356</f>
        <v>N/A</v>
      </c>
    </row>
    <row r="4348" spans="1:4" x14ac:dyDescent="0.25">
      <c r="A4348">
        <v>4347</v>
      </c>
      <c r="B4348" s="28" t="str">
        <f>Calculations!M4357</f>
        <v>N/A</v>
      </c>
      <c r="C4348" s="28" t="str">
        <f>Calculations!O4357</f>
        <v>N/A</v>
      </c>
      <c r="D4348" s="28" t="str">
        <f>Calculations!N4357</f>
        <v>N/A</v>
      </c>
    </row>
    <row r="4349" spans="1:4" x14ac:dyDescent="0.25">
      <c r="A4349">
        <v>4348</v>
      </c>
      <c r="B4349" s="28" t="str">
        <f>Calculations!M4358</f>
        <v>N/A</v>
      </c>
      <c r="C4349" s="28" t="str">
        <f>Calculations!O4358</f>
        <v>N/A</v>
      </c>
      <c r="D4349" s="28" t="str">
        <f>Calculations!N4358</f>
        <v>N/A</v>
      </c>
    </row>
    <row r="4350" spans="1:4" x14ac:dyDescent="0.25">
      <c r="A4350">
        <v>4349</v>
      </c>
      <c r="B4350" s="28" t="str">
        <f>Calculations!M4359</f>
        <v>N/A</v>
      </c>
      <c r="C4350" s="28" t="str">
        <f>Calculations!O4359</f>
        <v>N/A</v>
      </c>
      <c r="D4350" s="28" t="str">
        <f>Calculations!N4359</f>
        <v>N/A</v>
      </c>
    </row>
    <row r="4351" spans="1:4" x14ac:dyDescent="0.25">
      <c r="A4351">
        <v>4350</v>
      </c>
      <c r="B4351" s="28" t="str">
        <f>Calculations!M4360</f>
        <v>N/A</v>
      </c>
      <c r="C4351" s="28" t="str">
        <f>Calculations!O4360</f>
        <v>N/A</v>
      </c>
      <c r="D4351" s="28" t="str">
        <f>Calculations!N4360</f>
        <v>N/A</v>
      </c>
    </row>
    <row r="4352" spans="1:4" x14ac:dyDescent="0.25">
      <c r="A4352">
        <v>4351</v>
      </c>
      <c r="B4352" s="28" t="str">
        <f>Calculations!M4361</f>
        <v>N/A</v>
      </c>
      <c r="C4352" s="28" t="str">
        <f>Calculations!O4361</f>
        <v>N/A</v>
      </c>
      <c r="D4352" s="28" t="str">
        <f>Calculations!N4361</f>
        <v>N/A</v>
      </c>
    </row>
    <row r="4353" spans="1:4" x14ac:dyDescent="0.25">
      <c r="A4353">
        <v>4352</v>
      </c>
      <c r="B4353" s="28" t="str">
        <f>Calculations!M4362</f>
        <v>N/A</v>
      </c>
      <c r="C4353" s="28" t="str">
        <f>Calculations!O4362</f>
        <v>N/A</v>
      </c>
      <c r="D4353" s="28" t="str">
        <f>Calculations!N4362</f>
        <v>N/A</v>
      </c>
    </row>
    <row r="4354" spans="1:4" x14ac:dyDescent="0.25">
      <c r="A4354">
        <v>4353</v>
      </c>
      <c r="B4354" s="28" t="str">
        <f>Calculations!M4363</f>
        <v>N/A</v>
      </c>
      <c r="C4354" s="28" t="str">
        <f>Calculations!O4363</f>
        <v>N/A</v>
      </c>
      <c r="D4354" s="28" t="str">
        <f>Calculations!N4363</f>
        <v>N/A</v>
      </c>
    </row>
    <row r="4355" spans="1:4" x14ac:dyDescent="0.25">
      <c r="A4355">
        <v>4354</v>
      </c>
      <c r="B4355" s="28" t="str">
        <f>Calculations!M4364</f>
        <v>N/A</v>
      </c>
      <c r="C4355" s="28" t="str">
        <f>Calculations!O4364</f>
        <v>N/A</v>
      </c>
      <c r="D4355" s="28" t="str">
        <f>Calculations!N4364</f>
        <v>N/A</v>
      </c>
    </row>
    <row r="4356" spans="1:4" x14ac:dyDescent="0.25">
      <c r="A4356">
        <v>4355</v>
      </c>
      <c r="B4356" s="28" t="str">
        <f>Calculations!M4365</f>
        <v>N/A</v>
      </c>
      <c r="C4356" s="28" t="str">
        <f>Calculations!O4365</f>
        <v>N/A</v>
      </c>
      <c r="D4356" s="28" t="str">
        <f>Calculations!N4365</f>
        <v>N/A</v>
      </c>
    </row>
    <row r="4357" spans="1:4" x14ac:dyDescent="0.25">
      <c r="A4357">
        <v>4356</v>
      </c>
      <c r="B4357" s="28" t="str">
        <f>Calculations!M4366</f>
        <v>N/A</v>
      </c>
      <c r="C4357" s="28" t="str">
        <f>Calculations!O4366</f>
        <v>N/A</v>
      </c>
      <c r="D4357" s="28" t="str">
        <f>Calculations!N4366</f>
        <v>N/A</v>
      </c>
    </row>
    <row r="4358" spans="1:4" x14ac:dyDescent="0.25">
      <c r="A4358">
        <v>4357</v>
      </c>
      <c r="B4358" s="28" t="str">
        <f>Calculations!M4367</f>
        <v>N/A</v>
      </c>
      <c r="C4358" s="28" t="str">
        <f>Calculations!O4367</f>
        <v>N/A</v>
      </c>
      <c r="D4358" s="28" t="str">
        <f>Calculations!N4367</f>
        <v>N/A</v>
      </c>
    </row>
    <row r="4359" spans="1:4" x14ac:dyDescent="0.25">
      <c r="A4359">
        <v>4358</v>
      </c>
      <c r="B4359" s="28" t="str">
        <f>Calculations!M4368</f>
        <v>N/A</v>
      </c>
      <c r="C4359" s="28" t="str">
        <f>Calculations!O4368</f>
        <v>N/A</v>
      </c>
      <c r="D4359" s="28" t="str">
        <f>Calculations!N4368</f>
        <v>N/A</v>
      </c>
    </row>
    <row r="4360" spans="1:4" x14ac:dyDescent="0.25">
      <c r="A4360">
        <v>4359</v>
      </c>
      <c r="B4360" s="28" t="str">
        <f>Calculations!M4369</f>
        <v>N/A</v>
      </c>
      <c r="C4360" s="28" t="str">
        <f>Calculations!O4369</f>
        <v>N/A</v>
      </c>
      <c r="D4360" s="28" t="str">
        <f>Calculations!N4369</f>
        <v>N/A</v>
      </c>
    </row>
    <row r="4361" spans="1:4" x14ac:dyDescent="0.25">
      <c r="A4361">
        <v>4360</v>
      </c>
      <c r="B4361" s="28" t="str">
        <f>Calculations!M4370</f>
        <v>N/A</v>
      </c>
      <c r="C4361" s="28" t="str">
        <f>Calculations!O4370</f>
        <v>N/A</v>
      </c>
      <c r="D4361" s="28" t="str">
        <f>Calculations!N4370</f>
        <v>N/A</v>
      </c>
    </row>
    <row r="4362" spans="1:4" x14ac:dyDescent="0.25">
      <c r="A4362">
        <v>4361</v>
      </c>
      <c r="B4362" s="28" t="str">
        <f>Calculations!M4371</f>
        <v>N/A</v>
      </c>
      <c r="C4362" s="28" t="str">
        <f>Calculations!O4371</f>
        <v>N/A</v>
      </c>
      <c r="D4362" s="28" t="str">
        <f>Calculations!N4371</f>
        <v>N/A</v>
      </c>
    </row>
    <row r="4363" spans="1:4" x14ac:dyDescent="0.25">
      <c r="A4363">
        <v>4362</v>
      </c>
      <c r="B4363" s="28" t="str">
        <f>Calculations!M4372</f>
        <v>N/A</v>
      </c>
      <c r="C4363" s="28" t="str">
        <f>Calculations!O4372</f>
        <v>N/A</v>
      </c>
      <c r="D4363" s="28" t="str">
        <f>Calculations!N4372</f>
        <v>N/A</v>
      </c>
    </row>
    <row r="4364" spans="1:4" x14ac:dyDescent="0.25">
      <c r="A4364">
        <v>4363</v>
      </c>
      <c r="B4364" s="28" t="str">
        <f>Calculations!M4373</f>
        <v>N/A</v>
      </c>
      <c r="C4364" s="28" t="str">
        <f>Calculations!O4373</f>
        <v>N/A</v>
      </c>
      <c r="D4364" s="28" t="str">
        <f>Calculations!N4373</f>
        <v>N/A</v>
      </c>
    </row>
    <row r="4365" spans="1:4" x14ac:dyDescent="0.25">
      <c r="A4365">
        <v>4364</v>
      </c>
      <c r="B4365" s="28" t="str">
        <f>Calculations!M4374</f>
        <v>N/A</v>
      </c>
      <c r="C4365" s="28" t="str">
        <f>Calculations!O4374</f>
        <v>N/A</v>
      </c>
      <c r="D4365" s="28" t="str">
        <f>Calculations!N4374</f>
        <v>N/A</v>
      </c>
    </row>
    <row r="4366" spans="1:4" x14ac:dyDescent="0.25">
      <c r="A4366">
        <v>4365</v>
      </c>
      <c r="B4366" s="28" t="str">
        <f>Calculations!M4375</f>
        <v>N/A</v>
      </c>
      <c r="C4366" s="28" t="str">
        <f>Calculations!O4375</f>
        <v>N/A</v>
      </c>
      <c r="D4366" s="28" t="str">
        <f>Calculations!N4375</f>
        <v>N/A</v>
      </c>
    </row>
    <row r="4367" spans="1:4" x14ac:dyDescent="0.25">
      <c r="A4367">
        <v>4366</v>
      </c>
      <c r="B4367" s="28" t="str">
        <f>Calculations!M4376</f>
        <v>N/A</v>
      </c>
      <c r="C4367" s="28" t="str">
        <f>Calculations!O4376</f>
        <v>N/A</v>
      </c>
      <c r="D4367" s="28" t="str">
        <f>Calculations!N4376</f>
        <v>N/A</v>
      </c>
    </row>
    <row r="4368" spans="1:4" x14ac:dyDescent="0.25">
      <c r="A4368">
        <v>4367</v>
      </c>
      <c r="B4368" s="28" t="str">
        <f>Calculations!M4377</f>
        <v>N/A</v>
      </c>
      <c r="C4368" s="28" t="str">
        <f>Calculations!O4377</f>
        <v>N/A</v>
      </c>
      <c r="D4368" s="28" t="str">
        <f>Calculations!N4377</f>
        <v>N/A</v>
      </c>
    </row>
    <row r="4369" spans="1:4" x14ac:dyDescent="0.25">
      <c r="A4369">
        <v>4368</v>
      </c>
      <c r="B4369" s="28" t="str">
        <f>Calculations!M4378</f>
        <v>N/A</v>
      </c>
      <c r="C4369" s="28" t="str">
        <f>Calculations!O4378</f>
        <v>N/A</v>
      </c>
      <c r="D4369" s="28" t="str">
        <f>Calculations!N4378</f>
        <v>N/A</v>
      </c>
    </row>
    <row r="4370" spans="1:4" x14ac:dyDescent="0.25">
      <c r="A4370">
        <v>4369</v>
      </c>
      <c r="B4370" s="28" t="str">
        <f>Calculations!M4379</f>
        <v>N/A</v>
      </c>
      <c r="C4370" s="28" t="str">
        <f>Calculations!O4379</f>
        <v>N/A</v>
      </c>
      <c r="D4370" s="28" t="str">
        <f>Calculations!N4379</f>
        <v>N/A</v>
      </c>
    </row>
    <row r="4371" spans="1:4" x14ac:dyDescent="0.25">
      <c r="A4371">
        <v>4370</v>
      </c>
      <c r="B4371" s="28" t="str">
        <f>Calculations!M4380</f>
        <v>N/A</v>
      </c>
      <c r="C4371" s="28" t="str">
        <f>Calculations!O4380</f>
        <v>N/A</v>
      </c>
      <c r="D4371" s="28" t="str">
        <f>Calculations!N4380</f>
        <v>N/A</v>
      </c>
    </row>
    <row r="4372" spans="1:4" x14ac:dyDescent="0.25">
      <c r="A4372">
        <v>4371</v>
      </c>
      <c r="B4372" s="28" t="str">
        <f>Calculations!M4381</f>
        <v>N/A</v>
      </c>
      <c r="C4372" s="28" t="str">
        <f>Calculations!O4381</f>
        <v>N/A</v>
      </c>
      <c r="D4372" s="28" t="str">
        <f>Calculations!N4381</f>
        <v>N/A</v>
      </c>
    </row>
    <row r="4373" spans="1:4" x14ac:dyDescent="0.25">
      <c r="A4373">
        <v>4372</v>
      </c>
      <c r="B4373" s="28" t="str">
        <f>Calculations!M4382</f>
        <v>N/A</v>
      </c>
      <c r="C4373" s="28" t="str">
        <f>Calculations!O4382</f>
        <v>N/A</v>
      </c>
      <c r="D4373" s="28" t="str">
        <f>Calculations!N4382</f>
        <v>N/A</v>
      </c>
    </row>
    <row r="4374" spans="1:4" x14ac:dyDescent="0.25">
      <c r="A4374">
        <v>4373</v>
      </c>
      <c r="B4374" s="28" t="str">
        <f>Calculations!M4383</f>
        <v>N/A</v>
      </c>
      <c r="C4374" s="28" t="str">
        <f>Calculations!O4383</f>
        <v>N/A</v>
      </c>
      <c r="D4374" s="28" t="str">
        <f>Calculations!N4383</f>
        <v>N/A</v>
      </c>
    </row>
    <row r="4375" spans="1:4" x14ac:dyDescent="0.25">
      <c r="A4375">
        <v>4374</v>
      </c>
      <c r="B4375" s="28" t="str">
        <f>Calculations!M4384</f>
        <v>N/A</v>
      </c>
      <c r="C4375" s="28" t="str">
        <f>Calculations!O4384</f>
        <v>N/A</v>
      </c>
      <c r="D4375" s="28" t="str">
        <f>Calculations!N4384</f>
        <v>N/A</v>
      </c>
    </row>
    <row r="4376" spans="1:4" x14ac:dyDescent="0.25">
      <c r="A4376">
        <v>4375</v>
      </c>
      <c r="B4376" s="28" t="str">
        <f>Calculations!M4385</f>
        <v>N/A</v>
      </c>
      <c r="C4376" s="28" t="str">
        <f>Calculations!O4385</f>
        <v>N/A</v>
      </c>
      <c r="D4376" s="28" t="str">
        <f>Calculations!N4385</f>
        <v>N/A</v>
      </c>
    </row>
    <row r="4377" spans="1:4" x14ac:dyDescent="0.25">
      <c r="A4377">
        <v>4376</v>
      </c>
      <c r="B4377" s="28" t="str">
        <f>Calculations!M4386</f>
        <v>N/A</v>
      </c>
      <c r="C4377" s="28" t="str">
        <f>Calculations!O4386</f>
        <v>N/A</v>
      </c>
      <c r="D4377" s="28" t="str">
        <f>Calculations!N4386</f>
        <v>N/A</v>
      </c>
    </row>
    <row r="4378" spans="1:4" x14ac:dyDescent="0.25">
      <c r="A4378">
        <v>4377</v>
      </c>
      <c r="B4378" s="28" t="str">
        <f>Calculations!M4387</f>
        <v>N/A</v>
      </c>
      <c r="C4378" s="28" t="str">
        <f>Calculations!O4387</f>
        <v>N/A</v>
      </c>
      <c r="D4378" s="28" t="str">
        <f>Calculations!N4387</f>
        <v>N/A</v>
      </c>
    </row>
    <row r="4379" spans="1:4" x14ac:dyDescent="0.25">
      <c r="A4379">
        <v>4378</v>
      </c>
      <c r="B4379" s="28" t="str">
        <f>Calculations!M4388</f>
        <v>N/A</v>
      </c>
      <c r="C4379" s="28" t="str">
        <f>Calculations!O4388</f>
        <v>N/A</v>
      </c>
      <c r="D4379" s="28" t="str">
        <f>Calculations!N4388</f>
        <v>N/A</v>
      </c>
    </row>
    <row r="4380" spans="1:4" x14ac:dyDescent="0.25">
      <c r="A4380">
        <v>4379</v>
      </c>
      <c r="B4380" s="28" t="str">
        <f>Calculations!M4389</f>
        <v>N/A</v>
      </c>
      <c r="C4380" s="28" t="str">
        <f>Calculations!O4389</f>
        <v>N/A</v>
      </c>
      <c r="D4380" s="28" t="str">
        <f>Calculations!N4389</f>
        <v>N/A</v>
      </c>
    </row>
    <row r="4381" spans="1:4" x14ac:dyDescent="0.25">
      <c r="A4381">
        <v>4380</v>
      </c>
      <c r="B4381" s="28" t="str">
        <f>Calculations!M4390</f>
        <v>N/A</v>
      </c>
      <c r="C4381" s="28" t="str">
        <f>Calculations!O4390</f>
        <v>N/A</v>
      </c>
      <c r="D4381" s="28" t="str">
        <f>Calculations!N4390</f>
        <v>N/A</v>
      </c>
    </row>
    <row r="4382" spans="1:4" x14ac:dyDescent="0.25">
      <c r="A4382">
        <v>4381</v>
      </c>
      <c r="B4382" s="28" t="str">
        <f>Calculations!M4391</f>
        <v>N/A</v>
      </c>
      <c r="C4382" s="28" t="str">
        <f>Calculations!O4391</f>
        <v>N/A</v>
      </c>
      <c r="D4382" s="28" t="str">
        <f>Calculations!N4391</f>
        <v>N/A</v>
      </c>
    </row>
    <row r="4383" spans="1:4" x14ac:dyDescent="0.25">
      <c r="A4383">
        <v>4382</v>
      </c>
      <c r="B4383" s="28" t="str">
        <f>Calculations!M4392</f>
        <v>N/A</v>
      </c>
      <c r="C4383" s="28" t="str">
        <f>Calculations!O4392</f>
        <v>N/A</v>
      </c>
      <c r="D4383" s="28" t="str">
        <f>Calculations!N4392</f>
        <v>N/A</v>
      </c>
    </row>
    <row r="4384" spans="1:4" x14ac:dyDescent="0.25">
      <c r="A4384">
        <v>4383</v>
      </c>
      <c r="B4384" s="28" t="str">
        <f>Calculations!M4393</f>
        <v>N/A</v>
      </c>
      <c r="C4384" s="28" t="str">
        <f>Calculations!O4393</f>
        <v>N/A</v>
      </c>
      <c r="D4384" s="28" t="str">
        <f>Calculations!N4393</f>
        <v>N/A</v>
      </c>
    </row>
    <row r="4385" spans="1:4" x14ac:dyDescent="0.25">
      <c r="A4385">
        <v>4384</v>
      </c>
      <c r="B4385" s="28" t="str">
        <f>Calculations!M4394</f>
        <v>N/A</v>
      </c>
      <c r="C4385" s="28" t="str">
        <f>Calculations!O4394</f>
        <v>N/A</v>
      </c>
      <c r="D4385" s="28" t="str">
        <f>Calculations!N4394</f>
        <v>N/A</v>
      </c>
    </row>
    <row r="4386" spans="1:4" x14ac:dyDescent="0.25">
      <c r="A4386">
        <v>4385</v>
      </c>
      <c r="B4386" s="28" t="str">
        <f>Calculations!M4395</f>
        <v>N/A</v>
      </c>
      <c r="C4386" s="28" t="str">
        <f>Calculations!O4395</f>
        <v>N/A</v>
      </c>
      <c r="D4386" s="28" t="str">
        <f>Calculations!N4395</f>
        <v>N/A</v>
      </c>
    </row>
    <row r="4387" spans="1:4" x14ac:dyDescent="0.25">
      <c r="A4387">
        <v>4386</v>
      </c>
      <c r="B4387" s="28" t="str">
        <f>Calculations!M4396</f>
        <v>N/A</v>
      </c>
      <c r="C4387" s="28" t="str">
        <f>Calculations!O4396</f>
        <v>N/A</v>
      </c>
      <c r="D4387" s="28" t="str">
        <f>Calculations!N4396</f>
        <v>N/A</v>
      </c>
    </row>
    <row r="4388" spans="1:4" x14ac:dyDescent="0.25">
      <c r="A4388">
        <v>4387</v>
      </c>
      <c r="B4388" s="28" t="str">
        <f>Calculations!M4397</f>
        <v>N/A</v>
      </c>
      <c r="C4388" s="28" t="str">
        <f>Calculations!O4397</f>
        <v>N/A</v>
      </c>
      <c r="D4388" s="28" t="str">
        <f>Calculations!N4397</f>
        <v>N/A</v>
      </c>
    </row>
    <row r="4389" spans="1:4" x14ac:dyDescent="0.25">
      <c r="A4389">
        <v>4388</v>
      </c>
      <c r="B4389" s="28" t="str">
        <f>Calculations!M4398</f>
        <v>N/A</v>
      </c>
      <c r="C4389" s="28" t="str">
        <f>Calculations!O4398</f>
        <v>N/A</v>
      </c>
      <c r="D4389" s="28" t="str">
        <f>Calculations!N4398</f>
        <v>N/A</v>
      </c>
    </row>
    <row r="4390" spans="1:4" x14ac:dyDescent="0.25">
      <c r="A4390">
        <v>4389</v>
      </c>
      <c r="B4390" s="28" t="str">
        <f>Calculations!M4399</f>
        <v>N/A</v>
      </c>
      <c r="C4390" s="28" t="str">
        <f>Calculations!O4399</f>
        <v>N/A</v>
      </c>
      <c r="D4390" s="28" t="str">
        <f>Calculations!N4399</f>
        <v>N/A</v>
      </c>
    </row>
    <row r="4391" spans="1:4" x14ac:dyDescent="0.25">
      <c r="A4391">
        <v>4390</v>
      </c>
      <c r="B4391" s="28" t="str">
        <f>Calculations!M4400</f>
        <v>N/A</v>
      </c>
      <c r="C4391" s="28" t="str">
        <f>Calculations!O4400</f>
        <v>N/A</v>
      </c>
      <c r="D4391" s="28" t="str">
        <f>Calculations!N4400</f>
        <v>N/A</v>
      </c>
    </row>
    <row r="4392" spans="1:4" x14ac:dyDescent="0.25">
      <c r="A4392">
        <v>4391</v>
      </c>
      <c r="B4392" s="28" t="str">
        <f>Calculations!M4401</f>
        <v>N/A</v>
      </c>
      <c r="C4392" s="28" t="str">
        <f>Calculations!O4401</f>
        <v>N/A</v>
      </c>
      <c r="D4392" s="28" t="str">
        <f>Calculations!N4401</f>
        <v>N/A</v>
      </c>
    </row>
    <row r="4393" spans="1:4" x14ac:dyDescent="0.25">
      <c r="A4393">
        <v>4392</v>
      </c>
      <c r="B4393" s="28" t="str">
        <f>Calculations!M4402</f>
        <v>N/A</v>
      </c>
      <c r="C4393" s="28" t="str">
        <f>Calculations!O4402</f>
        <v>N/A</v>
      </c>
      <c r="D4393" s="28" t="str">
        <f>Calculations!N4402</f>
        <v>N/A</v>
      </c>
    </row>
    <row r="4394" spans="1:4" x14ac:dyDescent="0.25">
      <c r="A4394">
        <v>4393</v>
      </c>
      <c r="B4394" s="28" t="str">
        <f>Calculations!M4403</f>
        <v>N/A</v>
      </c>
      <c r="C4394" s="28" t="str">
        <f>Calculations!O4403</f>
        <v>N/A</v>
      </c>
      <c r="D4394" s="28" t="str">
        <f>Calculations!N4403</f>
        <v>N/A</v>
      </c>
    </row>
    <row r="4395" spans="1:4" x14ac:dyDescent="0.25">
      <c r="A4395">
        <v>4394</v>
      </c>
      <c r="B4395" s="28" t="str">
        <f>Calculations!M4404</f>
        <v>N/A</v>
      </c>
      <c r="C4395" s="28" t="str">
        <f>Calculations!O4404</f>
        <v>N/A</v>
      </c>
      <c r="D4395" s="28" t="str">
        <f>Calculations!N4404</f>
        <v>N/A</v>
      </c>
    </row>
    <row r="4396" spans="1:4" x14ac:dyDescent="0.25">
      <c r="A4396">
        <v>4395</v>
      </c>
      <c r="B4396" s="28" t="str">
        <f>Calculations!M4405</f>
        <v>N/A</v>
      </c>
      <c r="C4396" s="28" t="str">
        <f>Calculations!O4405</f>
        <v>N/A</v>
      </c>
      <c r="D4396" s="28" t="str">
        <f>Calculations!N4405</f>
        <v>N/A</v>
      </c>
    </row>
    <row r="4397" spans="1:4" x14ac:dyDescent="0.25">
      <c r="A4397">
        <v>4396</v>
      </c>
      <c r="B4397" s="28" t="str">
        <f>Calculations!M4406</f>
        <v>N/A</v>
      </c>
      <c r="C4397" s="28" t="str">
        <f>Calculations!O4406</f>
        <v>N/A</v>
      </c>
      <c r="D4397" s="28" t="str">
        <f>Calculations!N4406</f>
        <v>N/A</v>
      </c>
    </row>
    <row r="4398" spans="1:4" x14ac:dyDescent="0.25">
      <c r="A4398">
        <v>4397</v>
      </c>
      <c r="B4398" s="28" t="str">
        <f>Calculations!M4407</f>
        <v>N/A</v>
      </c>
      <c r="C4398" s="28" t="str">
        <f>Calculations!O4407</f>
        <v>N/A</v>
      </c>
      <c r="D4398" s="28" t="str">
        <f>Calculations!N4407</f>
        <v>N/A</v>
      </c>
    </row>
    <row r="4399" spans="1:4" x14ac:dyDescent="0.25">
      <c r="A4399">
        <v>4398</v>
      </c>
      <c r="B4399" s="28" t="str">
        <f>Calculations!M4408</f>
        <v>N/A</v>
      </c>
      <c r="C4399" s="28" t="str">
        <f>Calculations!O4408</f>
        <v>N/A</v>
      </c>
      <c r="D4399" s="28" t="str">
        <f>Calculations!N4408</f>
        <v>N/A</v>
      </c>
    </row>
    <row r="4400" spans="1:4" x14ac:dyDescent="0.25">
      <c r="A4400">
        <v>4399</v>
      </c>
      <c r="B4400" s="28" t="str">
        <f>Calculations!M4409</f>
        <v>N/A</v>
      </c>
      <c r="C4400" s="28" t="str">
        <f>Calculations!O4409</f>
        <v>N/A</v>
      </c>
      <c r="D4400" s="28" t="str">
        <f>Calculations!N4409</f>
        <v>N/A</v>
      </c>
    </row>
    <row r="4401" spans="1:4" x14ac:dyDescent="0.25">
      <c r="A4401">
        <v>4400</v>
      </c>
      <c r="B4401" s="28" t="str">
        <f>Calculations!M4410</f>
        <v>N/A</v>
      </c>
      <c r="C4401" s="28" t="str">
        <f>Calculations!O4410</f>
        <v>N/A</v>
      </c>
      <c r="D4401" s="28" t="str">
        <f>Calculations!N4410</f>
        <v>N/A</v>
      </c>
    </row>
    <row r="4402" spans="1:4" x14ac:dyDescent="0.25">
      <c r="A4402">
        <v>4401</v>
      </c>
      <c r="B4402" s="28" t="str">
        <f>Calculations!M4411</f>
        <v>N/A</v>
      </c>
      <c r="C4402" s="28" t="str">
        <f>Calculations!O4411</f>
        <v>N/A</v>
      </c>
      <c r="D4402" s="28" t="str">
        <f>Calculations!N4411</f>
        <v>N/A</v>
      </c>
    </row>
    <row r="4403" spans="1:4" x14ac:dyDescent="0.25">
      <c r="A4403">
        <v>4402</v>
      </c>
      <c r="B4403" s="28" t="str">
        <f>Calculations!M4412</f>
        <v>N/A</v>
      </c>
      <c r="C4403" s="28" t="str">
        <f>Calculations!O4412</f>
        <v>N/A</v>
      </c>
      <c r="D4403" s="28" t="str">
        <f>Calculations!N4412</f>
        <v>N/A</v>
      </c>
    </row>
    <row r="4404" spans="1:4" x14ac:dyDescent="0.25">
      <c r="A4404">
        <v>4403</v>
      </c>
      <c r="B4404" s="28" t="str">
        <f>Calculations!M4413</f>
        <v>N/A</v>
      </c>
      <c r="C4404" s="28" t="str">
        <f>Calculations!O4413</f>
        <v>N/A</v>
      </c>
      <c r="D4404" s="28" t="str">
        <f>Calculations!N4413</f>
        <v>N/A</v>
      </c>
    </row>
    <row r="4405" spans="1:4" x14ac:dyDescent="0.25">
      <c r="A4405">
        <v>4404</v>
      </c>
      <c r="B4405" s="28" t="str">
        <f>Calculations!M4414</f>
        <v>N/A</v>
      </c>
      <c r="C4405" s="28" t="str">
        <f>Calculations!O4414</f>
        <v>N/A</v>
      </c>
      <c r="D4405" s="28" t="str">
        <f>Calculations!N4414</f>
        <v>N/A</v>
      </c>
    </row>
    <row r="4406" spans="1:4" x14ac:dyDescent="0.25">
      <c r="A4406">
        <v>4405</v>
      </c>
      <c r="B4406" s="28" t="str">
        <f>Calculations!M4415</f>
        <v>N/A</v>
      </c>
      <c r="C4406" s="28" t="str">
        <f>Calculations!O4415</f>
        <v>N/A</v>
      </c>
      <c r="D4406" s="28" t="str">
        <f>Calculations!N4415</f>
        <v>N/A</v>
      </c>
    </row>
    <row r="4407" spans="1:4" x14ac:dyDescent="0.25">
      <c r="A4407">
        <v>4406</v>
      </c>
      <c r="B4407" s="28" t="str">
        <f>Calculations!M4416</f>
        <v>N/A</v>
      </c>
      <c r="C4407" s="28" t="str">
        <f>Calculations!O4416</f>
        <v>N/A</v>
      </c>
      <c r="D4407" s="28" t="str">
        <f>Calculations!N4416</f>
        <v>N/A</v>
      </c>
    </row>
    <row r="4408" spans="1:4" x14ac:dyDescent="0.25">
      <c r="A4408">
        <v>4407</v>
      </c>
      <c r="B4408" s="28" t="str">
        <f>Calculations!M4417</f>
        <v>N/A</v>
      </c>
      <c r="C4408" s="28" t="str">
        <f>Calculations!O4417</f>
        <v>N/A</v>
      </c>
      <c r="D4408" s="28" t="str">
        <f>Calculations!N4417</f>
        <v>N/A</v>
      </c>
    </row>
    <row r="4409" spans="1:4" x14ac:dyDescent="0.25">
      <c r="A4409">
        <v>4408</v>
      </c>
      <c r="B4409" s="28" t="str">
        <f>Calculations!M4418</f>
        <v>N/A</v>
      </c>
      <c r="C4409" s="28" t="str">
        <f>Calculations!O4418</f>
        <v>N/A</v>
      </c>
      <c r="D4409" s="28" t="str">
        <f>Calculations!N4418</f>
        <v>N/A</v>
      </c>
    </row>
    <row r="4410" spans="1:4" x14ac:dyDescent="0.25">
      <c r="A4410">
        <v>4409</v>
      </c>
      <c r="B4410" s="28" t="str">
        <f>Calculations!M4419</f>
        <v>N/A</v>
      </c>
      <c r="C4410" s="28" t="str">
        <f>Calculations!O4419</f>
        <v>N/A</v>
      </c>
      <c r="D4410" s="28" t="str">
        <f>Calculations!N4419</f>
        <v>N/A</v>
      </c>
    </row>
    <row r="4411" spans="1:4" x14ac:dyDescent="0.25">
      <c r="A4411">
        <v>4410</v>
      </c>
      <c r="B4411" s="28" t="str">
        <f>Calculations!M4420</f>
        <v>N/A</v>
      </c>
      <c r="C4411" s="28" t="str">
        <f>Calculations!O4420</f>
        <v>N/A</v>
      </c>
      <c r="D4411" s="28" t="str">
        <f>Calculations!N4420</f>
        <v>N/A</v>
      </c>
    </row>
    <row r="4412" spans="1:4" x14ac:dyDescent="0.25">
      <c r="A4412">
        <v>4411</v>
      </c>
      <c r="B4412" s="28" t="str">
        <f>Calculations!M4421</f>
        <v>N/A</v>
      </c>
      <c r="C4412" s="28" t="str">
        <f>Calculations!O4421</f>
        <v>N/A</v>
      </c>
      <c r="D4412" s="28" t="str">
        <f>Calculations!N4421</f>
        <v>N/A</v>
      </c>
    </row>
    <row r="4413" spans="1:4" x14ac:dyDescent="0.25">
      <c r="A4413">
        <v>4412</v>
      </c>
      <c r="B4413" s="28" t="str">
        <f>Calculations!M4422</f>
        <v>N/A</v>
      </c>
      <c r="C4413" s="28" t="str">
        <f>Calculations!O4422</f>
        <v>N/A</v>
      </c>
      <c r="D4413" s="28" t="str">
        <f>Calculations!N4422</f>
        <v>N/A</v>
      </c>
    </row>
    <row r="4414" spans="1:4" x14ac:dyDescent="0.25">
      <c r="A4414">
        <v>4413</v>
      </c>
      <c r="B4414" s="28" t="str">
        <f>Calculations!M4423</f>
        <v>N/A</v>
      </c>
      <c r="C4414" s="28" t="str">
        <f>Calculations!O4423</f>
        <v>N/A</v>
      </c>
      <c r="D4414" s="28" t="str">
        <f>Calculations!N4423</f>
        <v>N/A</v>
      </c>
    </row>
    <row r="4415" spans="1:4" x14ac:dyDescent="0.25">
      <c r="A4415">
        <v>4414</v>
      </c>
      <c r="B4415" s="28" t="str">
        <f>Calculations!M4424</f>
        <v>N/A</v>
      </c>
      <c r="C4415" s="28" t="str">
        <f>Calculations!O4424</f>
        <v>N/A</v>
      </c>
      <c r="D4415" s="28" t="str">
        <f>Calculations!N4424</f>
        <v>N/A</v>
      </c>
    </row>
    <row r="4416" spans="1:4" x14ac:dyDescent="0.25">
      <c r="A4416">
        <v>4415</v>
      </c>
      <c r="B4416" s="28" t="str">
        <f>Calculations!M4425</f>
        <v>N/A</v>
      </c>
      <c r="C4416" s="28" t="str">
        <f>Calculations!O4425</f>
        <v>N/A</v>
      </c>
      <c r="D4416" s="28" t="str">
        <f>Calculations!N4425</f>
        <v>N/A</v>
      </c>
    </row>
    <row r="4417" spans="1:4" x14ac:dyDescent="0.25">
      <c r="A4417">
        <v>4416</v>
      </c>
      <c r="B4417" s="28" t="str">
        <f>Calculations!M4426</f>
        <v>N/A</v>
      </c>
      <c r="C4417" s="28" t="str">
        <f>Calculations!O4426</f>
        <v>N/A</v>
      </c>
      <c r="D4417" s="28" t="str">
        <f>Calculations!N4426</f>
        <v>N/A</v>
      </c>
    </row>
    <row r="4418" spans="1:4" x14ac:dyDescent="0.25">
      <c r="A4418">
        <v>4417</v>
      </c>
      <c r="B4418" s="28" t="str">
        <f>Calculations!M4427</f>
        <v>N/A</v>
      </c>
      <c r="C4418" s="28" t="str">
        <f>Calculations!O4427</f>
        <v>N/A</v>
      </c>
      <c r="D4418" s="28" t="str">
        <f>Calculations!N4427</f>
        <v>N/A</v>
      </c>
    </row>
    <row r="4419" spans="1:4" x14ac:dyDescent="0.25">
      <c r="A4419">
        <v>4418</v>
      </c>
      <c r="B4419" s="28" t="str">
        <f>Calculations!M4428</f>
        <v>N/A</v>
      </c>
      <c r="C4419" s="28" t="str">
        <f>Calculations!O4428</f>
        <v>N/A</v>
      </c>
      <c r="D4419" s="28" t="str">
        <f>Calculations!N4428</f>
        <v>N/A</v>
      </c>
    </row>
    <row r="4420" spans="1:4" x14ac:dyDescent="0.25">
      <c r="A4420">
        <v>4419</v>
      </c>
      <c r="B4420" s="28" t="str">
        <f>Calculations!M4429</f>
        <v>N/A</v>
      </c>
      <c r="C4420" s="28" t="str">
        <f>Calculations!O4429</f>
        <v>N/A</v>
      </c>
      <c r="D4420" s="28" t="str">
        <f>Calculations!N4429</f>
        <v>N/A</v>
      </c>
    </row>
    <row r="4421" spans="1:4" x14ac:dyDescent="0.25">
      <c r="A4421">
        <v>4420</v>
      </c>
      <c r="B4421" s="28" t="str">
        <f>Calculations!M4430</f>
        <v>N/A</v>
      </c>
      <c r="C4421" s="28" t="str">
        <f>Calculations!O4430</f>
        <v>N/A</v>
      </c>
      <c r="D4421" s="28" t="str">
        <f>Calculations!N4430</f>
        <v>N/A</v>
      </c>
    </row>
    <row r="4422" spans="1:4" x14ac:dyDescent="0.25">
      <c r="A4422">
        <v>4421</v>
      </c>
      <c r="B4422" s="28" t="str">
        <f>Calculations!M4431</f>
        <v>N/A</v>
      </c>
      <c r="C4422" s="28" t="str">
        <f>Calculations!O4431</f>
        <v>N/A</v>
      </c>
      <c r="D4422" s="28" t="str">
        <f>Calculations!N4431</f>
        <v>N/A</v>
      </c>
    </row>
    <row r="4423" spans="1:4" x14ac:dyDescent="0.25">
      <c r="A4423">
        <v>4422</v>
      </c>
      <c r="B4423" s="28" t="str">
        <f>Calculations!M4432</f>
        <v>N/A</v>
      </c>
      <c r="C4423" s="28" t="str">
        <f>Calculations!O4432</f>
        <v>N/A</v>
      </c>
      <c r="D4423" s="28" t="str">
        <f>Calculations!N4432</f>
        <v>N/A</v>
      </c>
    </row>
    <row r="4424" spans="1:4" x14ac:dyDescent="0.25">
      <c r="A4424">
        <v>4423</v>
      </c>
      <c r="B4424" s="28" t="str">
        <f>Calculations!M4433</f>
        <v>N/A</v>
      </c>
      <c r="C4424" s="28" t="str">
        <f>Calculations!O4433</f>
        <v>N/A</v>
      </c>
      <c r="D4424" s="28" t="str">
        <f>Calculations!N4433</f>
        <v>N/A</v>
      </c>
    </row>
    <row r="4425" spans="1:4" x14ac:dyDescent="0.25">
      <c r="A4425">
        <v>4424</v>
      </c>
      <c r="B4425" s="28" t="str">
        <f>Calculations!M4434</f>
        <v>N/A</v>
      </c>
      <c r="C4425" s="28" t="str">
        <f>Calculations!O4434</f>
        <v>N/A</v>
      </c>
      <c r="D4425" s="28" t="str">
        <f>Calculations!N4434</f>
        <v>N/A</v>
      </c>
    </row>
    <row r="4426" spans="1:4" x14ac:dyDescent="0.25">
      <c r="A4426">
        <v>4425</v>
      </c>
      <c r="B4426" s="28" t="str">
        <f>Calculations!M4435</f>
        <v>N/A</v>
      </c>
      <c r="C4426" s="28" t="str">
        <f>Calculations!O4435</f>
        <v>N/A</v>
      </c>
      <c r="D4426" s="28" t="str">
        <f>Calculations!N4435</f>
        <v>N/A</v>
      </c>
    </row>
    <row r="4427" spans="1:4" x14ac:dyDescent="0.25">
      <c r="A4427">
        <v>4426</v>
      </c>
      <c r="B4427" s="28" t="str">
        <f>Calculations!M4436</f>
        <v>N/A</v>
      </c>
      <c r="C4427" s="28" t="str">
        <f>Calculations!O4436</f>
        <v>N/A</v>
      </c>
      <c r="D4427" s="28" t="str">
        <f>Calculations!N4436</f>
        <v>N/A</v>
      </c>
    </row>
    <row r="4428" spans="1:4" x14ac:dyDescent="0.25">
      <c r="A4428">
        <v>4427</v>
      </c>
      <c r="B4428" s="28" t="str">
        <f>Calculations!M4437</f>
        <v>N/A</v>
      </c>
      <c r="C4428" s="28" t="str">
        <f>Calculations!O4437</f>
        <v>N/A</v>
      </c>
      <c r="D4428" s="28" t="str">
        <f>Calculations!N4437</f>
        <v>N/A</v>
      </c>
    </row>
    <row r="4429" spans="1:4" x14ac:dyDescent="0.25">
      <c r="A4429">
        <v>4428</v>
      </c>
      <c r="B4429" s="28" t="str">
        <f>Calculations!M4438</f>
        <v>N/A</v>
      </c>
      <c r="C4429" s="28" t="str">
        <f>Calculations!O4438</f>
        <v>N/A</v>
      </c>
      <c r="D4429" s="28" t="str">
        <f>Calculations!N4438</f>
        <v>N/A</v>
      </c>
    </row>
    <row r="4430" spans="1:4" x14ac:dyDescent="0.25">
      <c r="A4430">
        <v>4429</v>
      </c>
      <c r="B4430" s="28" t="str">
        <f>Calculations!M4439</f>
        <v>N/A</v>
      </c>
      <c r="C4430" s="28" t="str">
        <f>Calculations!O4439</f>
        <v>N/A</v>
      </c>
      <c r="D4430" s="28" t="str">
        <f>Calculations!N4439</f>
        <v>N/A</v>
      </c>
    </row>
    <row r="4431" spans="1:4" x14ac:dyDescent="0.25">
      <c r="A4431">
        <v>4430</v>
      </c>
      <c r="B4431" s="28" t="str">
        <f>Calculations!M4440</f>
        <v>N/A</v>
      </c>
      <c r="C4431" s="28" t="str">
        <f>Calculations!O4440</f>
        <v>N/A</v>
      </c>
      <c r="D4431" s="28" t="str">
        <f>Calculations!N4440</f>
        <v>N/A</v>
      </c>
    </row>
    <row r="4432" spans="1:4" x14ac:dyDescent="0.25">
      <c r="A4432">
        <v>4431</v>
      </c>
      <c r="B4432" s="28" t="str">
        <f>Calculations!M4441</f>
        <v>N/A</v>
      </c>
      <c r="C4432" s="28" t="str">
        <f>Calculations!O4441</f>
        <v>N/A</v>
      </c>
      <c r="D4432" s="28" t="str">
        <f>Calculations!N4441</f>
        <v>N/A</v>
      </c>
    </row>
    <row r="4433" spans="1:4" x14ac:dyDescent="0.25">
      <c r="A4433">
        <v>4432</v>
      </c>
      <c r="B4433" s="28" t="str">
        <f>Calculations!M4442</f>
        <v>N/A</v>
      </c>
      <c r="C4433" s="28" t="str">
        <f>Calculations!O4442</f>
        <v>N/A</v>
      </c>
      <c r="D4433" s="28" t="str">
        <f>Calculations!N4442</f>
        <v>N/A</v>
      </c>
    </row>
    <row r="4434" spans="1:4" x14ac:dyDescent="0.25">
      <c r="A4434">
        <v>4433</v>
      </c>
      <c r="B4434" s="28" t="str">
        <f>Calculations!M4443</f>
        <v>N/A</v>
      </c>
      <c r="C4434" s="28" t="str">
        <f>Calculations!O4443</f>
        <v>N/A</v>
      </c>
      <c r="D4434" s="28" t="str">
        <f>Calculations!N4443</f>
        <v>N/A</v>
      </c>
    </row>
    <row r="4435" spans="1:4" x14ac:dyDescent="0.25">
      <c r="A4435">
        <v>4434</v>
      </c>
      <c r="B4435" s="28" t="str">
        <f>Calculations!M4444</f>
        <v>N/A</v>
      </c>
      <c r="C4435" s="28" t="str">
        <f>Calculations!O4444</f>
        <v>N/A</v>
      </c>
      <c r="D4435" s="28" t="str">
        <f>Calculations!N4444</f>
        <v>N/A</v>
      </c>
    </row>
    <row r="4436" spans="1:4" x14ac:dyDescent="0.25">
      <c r="A4436">
        <v>4435</v>
      </c>
      <c r="B4436" s="28" t="str">
        <f>Calculations!M4445</f>
        <v>N/A</v>
      </c>
      <c r="C4436" s="28" t="str">
        <f>Calculations!O4445</f>
        <v>N/A</v>
      </c>
      <c r="D4436" s="28" t="str">
        <f>Calculations!N4445</f>
        <v>N/A</v>
      </c>
    </row>
    <row r="4437" spans="1:4" x14ac:dyDescent="0.25">
      <c r="A4437">
        <v>4436</v>
      </c>
      <c r="B4437" s="28" t="str">
        <f>Calculations!M4446</f>
        <v>N/A</v>
      </c>
      <c r="C4437" s="28" t="str">
        <f>Calculations!O4446</f>
        <v>N/A</v>
      </c>
      <c r="D4437" s="28" t="str">
        <f>Calculations!N4446</f>
        <v>N/A</v>
      </c>
    </row>
    <row r="4438" spans="1:4" x14ac:dyDescent="0.25">
      <c r="A4438">
        <v>4437</v>
      </c>
      <c r="B4438" s="28" t="str">
        <f>Calculations!M4447</f>
        <v>N/A</v>
      </c>
      <c r="C4438" s="28" t="str">
        <f>Calculations!O4447</f>
        <v>N/A</v>
      </c>
      <c r="D4438" s="28" t="str">
        <f>Calculations!N4447</f>
        <v>N/A</v>
      </c>
    </row>
    <row r="4439" spans="1:4" x14ac:dyDescent="0.25">
      <c r="A4439">
        <v>4438</v>
      </c>
      <c r="B4439" s="28" t="str">
        <f>Calculations!M4448</f>
        <v>N/A</v>
      </c>
      <c r="C4439" s="28" t="str">
        <f>Calculations!O4448</f>
        <v>N/A</v>
      </c>
      <c r="D4439" s="28" t="str">
        <f>Calculations!N4448</f>
        <v>N/A</v>
      </c>
    </row>
    <row r="4440" spans="1:4" x14ac:dyDescent="0.25">
      <c r="A4440">
        <v>4439</v>
      </c>
      <c r="B4440" s="28" t="str">
        <f>Calculations!M4449</f>
        <v>N/A</v>
      </c>
      <c r="C4440" s="28" t="str">
        <f>Calculations!O4449</f>
        <v>N/A</v>
      </c>
      <c r="D4440" s="28" t="str">
        <f>Calculations!N4449</f>
        <v>N/A</v>
      </c>
    </row>
    <row r="4441" spans="1:4" x14ac:dyDescent="0.25">
      <c r="A4441">
        <v>4440</v>
      </c>
      <c r="B4441" s="28" t="str">
        <f>Calculations!M4450</f>
        <v>N/A</v>
      </c>
      <c r="C4441" s="28" t="str">
        <f>Calculations!O4450</f>
        <v>N/A</v>
      </c>
      <c r="D4441" s="28" t="str">
        <f>Calculations!N4450</f>
        <v>N/A</v>
      </c>
    </row>
    <row r="4442" spans="1:4" x14ac:dyDescent="0.25">
      <c r="A4442">
        <v>4441</v>
      </c>
      <c r="B4442" s="28" t="str">
        <f>Calculations!M4451</f>
        <v>N/A</v>
      </c>
      <c r="C4442" s="28" t="str">
        <f>Calculations!O4451</f>
        <v>N/A</v>
      </c>
      <c r="D4442" s="28" t="str">
        <f>Calculations!N4451</f>
        <v>N/A</v>
      </c>
    </row>
    <row r="4443" spans="1:4" x14ac:dyDescent="0.25">
      <c r="A4443">
        <v>4442</v>
      </c>
      <c r="B4443" s="28" t="str">
        <f>Calculations!M4452</f>
        <v>N/A</v>
      </c>
      <c r="C4443" s="28" t="str">
        <f>Calculations!O4452</f>
        <v>N/A</v>
      </c>
      <c r="D4443" s="28" t="str">
        <f>Calculations!N4452</f>
        <v>N/A</v>
      </c>
    </row>
    <row r="4444" spans="1:4" x14ac:dyDescent="0.25">
      <c r="A4444">
        <v>4443</v>
      </c>
      <c r="B4444" s="28" t="str">
        <f>Calculations!M4453</f>
        <v>N/A</v>
      </c>
      <c r="C4444" s="28" t="str">
        <f>Calculations!O4453</f>
        <v>N/A</v>
      </c>
      <c r="D4444" s="28" t="str">
        <f>Calculations!N4453</f>
        <v>N/A</v>
      </c>
    </row>
    <row r="4445" spans="1:4" x14ac:dyDescent="0.25">
      <c r="A4445">
        <v>4444</v>
      </c>
      <c r="B4445" s="28" t="str">
        <f>Calculations!M4454</f>
        <v>N/A</v>
      </c>
      <c r="C4445" s="28" t="str">
        <f>Calculations!O4454</f>
        <v>N/A</v>
      </c>
      <c r="D4445" s="28" t="str">
        <f>Calculations!N4454</f>
        <v>N/A</v>
      </c>
    </row>
    <row r="4446" spans="1:4" x14ac:dyDescent="0.25">
      <c r="A4446">
        <v>4445</v>
      </c>
      <c r="B4446" s="28" t="str">
        <f>Calculations!M4455</f>
        <v>N/A</v>
      </c>
      <c r="C4446" s="28" t="str">
        <f>Calculations!O4455</f>
        <v>N/A</v>
      </c>
      <c r="D4446" s="28" t="str">
        <f>Calculations!N4455</f>
        <v>N/A</v>
      </c>
    </row>
    <row r="4447" spans="1:4" x14ac:dyDescent="0.25">
      <c r="A4447">
        <v>4446</v>
      </c>
      <c r="B4447" s="28" t="str">
        <f>Calculations!M4456</f>
        <v>N/A</v>
      </c>
      <c r="C4447" s="28" t="str">
        <f>Calculations!O4456</f>
        <v>N/A</v>
      </c>
      <c r="D4447" s="28" t="str">
        <f>Calculations!N4456</f>
        <v>N/A</v>
      </c>
    </row>
    <row r="4448" spans="1:4" x14ac:dyDescent="0.25">
      <c r="A4448">
        <v>4447</v>
      </c>
      <c r="B4448" s="28" t="str">
        <f>Calculations!M4457</f>
        <v>N/A</v>
      </c>
      <c r="C4448" s="28" t="str">
        <f>Calculations!O4457</f>
        <v>N/A</v>
      </c>
      <c r="D4448" s="28" t="str">
        <f>Calculations!N4457</f>
        <v>N/A</v>
      </c>
    </row>
    <row r="4449" spans="1:4" x14ac:dyDescent="0.25">
      <c r="A4449">
        <v>4448</v>
      </c>
      <c r="B4449" s="28" t="str">
        <f>Calculations!M4458</f>
        <v>N/A</v>
      </c>
      <c r="C4449" s="28" t="str">
        <f>Calculations!O4458</f>
        <v>N/A</v>
      </c>
      <c r="D4449" s="28" t="str">
        <f>Calculations!N4458</f>
        <v>N/A</v>
      </c>
    </row>
    <row r="4450" spans="1:4" x14ac:dyDescent="0.25">
      <c r="A4450">
        <v>4449</v>
      </c>
      <c r="B4450" s="28" t="str">
        <f>Calculations!M4459</f>
        <v>N/A</v>
      </c>
      <c r="C4450" s="28" t="str">
        <f>Calculations!O4459</f>
        <v>N/A</v>
      </c>
      <c r="D4450" s="28" t="str">
        <f>Calculations!N4459</f>
        <v>N/A</v>
      </c>
    </row>
    <row r="4451" spans="1:4" x14ac:dyDescent="0.25">
      <c r="A4451">
        <v>4450</v>
      </c>
      <c r="B4451" s="28" t="str">
        <f>Calculations!M4460</f>
        <v>N/A</v>
      </c>
      <c r="C4451" s="28" t="str">
        <f>Calculations!O4460</f>
        <v>N/A</v>
      </c>
      <c r="D4451" s="28" t="str">
        <f>Calculations!N4460</f>
        <v>N/A</v>
      </c>
    </row>
    <row r="4452" spans="1:4" x14ac:dyDescent="0.25">
      <c r="A4452">
        <v>4451</v>
      </c>
      <c r="B4452" s="28" t="str">
        <f>Calculations!M4461</f>
        <v>N/A</v>
      </c>
      <c r="C4452" s="28" t="str">
        <f>Calculations!O4461</f>
        <v>N/A</v>
      </c>
      <c r="D4452" s="28" t="str">
        <f>Calculations!N4461</f>
        <v>N/A</v>
      </c>
    </row>
    <row r="4453" spans="1:4" x14ac:dyDescent="0.25">
      <c r="A4453">
        <v>4452</v>
      </c>
      <c r="B4453" s="28" t="str">
        <f>Calculations!M4462</f>
        <v>N/A</v>
      </c>
      <c r="C4453" s="28" t="str">
        <f>Calculations!O4462</f>
        <v>N/A</v>
      </c>
      <c r="D4453" s="28" t="str">
        <f>Calculations!N4462</f>
        <v>N/A</v>
      </c>
    </row>
    <row r="4454" spans="1:4" x14ac:dyDescent="0.25">
      <c r="A4454">
        <v>4453</v>
      </c>
      <c r="B4454" s="28" t="str">
        <f>Calculations!M4463</f>
        <v>N/A</v>
      </c>
      <c r="C4454" s="28" t="str">
        <f>Calculations!O4463</f>
        <v>N/A</v>
      </c>
      <c r="D4454" s="28" t="str">
        <f>Calculations!N4463</f>
        <v>N/A</v>
      </c>
    </row>
    <row r="4455" spans="1:4" x14ac:dyDescent="0.25">
      <c r="A4455">
        <v>4454</v>
      </c>
      <c r="B4455" s="28" t="str">
        <f>Calculations!M4464</f>
        <v>N/A</v>
      </c>
      <c r="C4455" s="28" t="str">
        <f>Calculations!O4464</f>
        <v>N/A</v>
      </c>
      <c r="D4455" s="28" t="str">
        <f>Calculations!N4464</f>
        <v>N/A</v>
      </c>
    </row>
    <row r="4456" spans="1:4" x14ac:dyDescent="0.25">
      <c r="A4456">
        <v>4455</v>
      </c>
      <c r="B4456" s="28" t="str">
        <f>Calculations!M4465</f>
        <v>N/A</v>
      </c>
      <c r="C4456" s="28" t="str">
        <f>Calculations!O4465</f>
        <v>N/A</v>
      </c>
      <c r="D4456" s="28" t="str">
        <f>Calculations!N4465</f>
        <v>N/A</v>
      </c>
    </row>
    <row r="4457" spans="1:4" x14ac:dyDescent="0.25">
      <c r="A4457">
        <v>4456</v>
      </c>
      <c r="B4457" s="28" t="str">
        <f>Calculations!M4466</f>
        <v>N/A</v>
      </c>
      <c r="C4457" s="28" t="str">
        <f>Calculations!O4466</f>
        <v>N/A</v>
      </c>
      <c r="D4457" s="28" t="str">
        <f>Calculations!N4466</f>
        <v>N/A</v>
      </c>
    </row>
    <row r="4458" spans="1:4" x14ac:dyDescent="0.25">
      <c r="A4458">
        <v>4457</v>
      </c>
      <c r="B4458" s="28" t="str">
        <f>Calculations!M4467</f>
        <v>N/A</v>
      </c>
      <c r="C4458" s="28" t="str">
        <f>Calculations!O4467</f>
        <v>N/A</v>
      </c>
      <c r="D4458" s="28" t="str">
        <f>Calculations!N4467</f>
        <v>N/A</v>
      </c>
    </row>
    <row r="4459" spans="1:4" x14ac:dyDescent="0.25">
      <c r="A4459">
        <v>4458</v>
      </c>
      <c r="B4459" s="28" t="str">
        <f>Calculations!M4468</f>
        <v>N/A</v>
      </c>
      <c r="C4459" s="28" t="str">
        <f>Calculations!O4468</f>
        <v>N/A</v>
      </c>
      <c r="D4459" s="28" t="str">
        <f>Calculations!N4468</f>
        <v>N/A</v>
      </c>
    </row>
    <row r="4460" spans="1:4" x14ac:dyDescent="0.25">
      <c r="A4460">
        <v>4459</v>
      </c>
      <c r="B4460" s="28" t="str">
        <f>Calculations!M4469</f>
        <v>N/A</v>
      </c>
      <c r="C4460" s="28" t="str">
        <f>Calculations!O4469</f>
        <v>N/A</v>
      </c>
      <c r="D4460" s="28" t="str">
        <f>Calculations!N4469</f>
        <v>N/A</v>
      </c>
    </row>
    <row r="4461" spans="1:4" x14ac:dyDescent="0.25">
      <c r="A4461">
        <v>4460</v>
      </c>
      <c r="B4461" s="28" t="str">
        <f>Calculations!M4470</f>
        <v>N/A</v>
      </c>
      <c r="C4461" s="28" t="str">
        <f>Calculations!O4470</f>
        <v>N/A</v>
      </c>
      <c r="D4461" s="28" t="str">
        <f>Calculations!N4470</f>
        <v>N/A</v>
      </c>
    </row>
    <row r="4462" spans="1:4" x14ac:dyDescent="0.25">
      <c r="A4462">
        <v>4461</v>
      </c>
      <c r="B4462" s="28" t="str">
        <f>Calculations!M4471</f>
        <v>N/A</v>
      </c>
      <c r="C4462" s="28" t="str">
        <f>Calculations!O4471</f>
        <v>N/A</v>
      </c>
      <c r="D4462" s="28" t="str">
        <f>Calculations!N4471</f>
        <v>N/A</v>
      </c>
    </row>
    <row r="4463" spans="1:4" x14ac:dyDescent="0.25">
      <c r="A4463">
        <v>4462</v>
      </c>
      <c r="B4463" s="28" t="str">
        <f>Calculations!M4472</f>
        <v>N/A</v>
      </c>
      <c r="C4463" s="28" t="str">
        <f>Calculations!O4472</f>
        <v>N/A</v>
      </c>
      <c r="D4463" s="28" t="str">
        <f>Calculations!N4472</f>
        <v>N/A</v>
      </c>
    </row>
    <row r="4464" spans="1:4" x14ac:dyDescent="0.25">
      <c r="A4464">
        <v>4463</v>
      </c>
      <c r="B4464" s="28" t="str">
        <f>Calculations!M4473</f>
        <v>N/A</v>
      </c>
      <c r="C4464" s="28" t="str">
        <f>Calculations!O4473</f>
        <v>N/A</v>
      </c>
      <c r="D4464" s="28" t="str">
        <f>Calculations!N4473</f>
        <v>N/A</v>
      </c>
    </row>
    <row r="4465" spans="1:4" x14ac:dyDescent="0.25">
      <c r="A4465">
        <v>4464</v>
      </c>
      <c r="B4465" s="28" t="str">
        <f>Calculations!M4474</f>
        <v>N/A</v>
      </c>
      <c r="C4465" s="28" t="str">
        <f>Calculations!O4474</f>
        <v>N/A</v>
      </c>
      <c r="D4465" s="28" t="str">
        <f>Calculations!N4474</f>
        <v>N/A</v>
      </c>
    </row>
    <row r="4466" spans="1:4" x14ac:dyDescent="0.25">
      <c r="A4466">
        <v>4465</v>
      </c>
      <c r="B4466" s="28" t="str">
        <f>Calculations!M4475</f>
        <v>N/A</v>
      </c>
      <c r="C4466" s="28" t="str">
        <f>Calculations!O4475</f>
        <v>N/A</v>
      </c>
      <c r="D4466" s="28" t="str">
        <f>Calculations!N4475</f>
        <v>N/A</v>
      </c>
    </row>
    <row r="4467" spans="1:4" x14ac:dyDescent="0.25">
      <c r="A4467">
        <v>4466</v>
      </c>
      <c r="B4467" s="28" t="str">
        <f>Calculations!M4476</f>
        <v>N/A</v>
      </c>
      <c r="C4467" s="28" t="str">
        <f>Calculations!O4476</f>
        <v>N/A</v>
      </c>
      <c r="D4467" s="28" t="str">
        <f>Calculations!N4476</f>
        <v>N/A</v>
      </c>
    </row>
    <row r="4468" spans="1:4" x14ac:dyDescent="0.25">
      <c r="A4468">
        <v>4467</v>
      </c>
      <c r="B4468" s="28" t="str">
        <f>Calculations!M4477</f>
        <v>N/A</v>
      </c>
      <c r="C4468" s="28" t="str">
        <f>Calculations!O4477</f>
        <v>N/A</v>
      </c>
      <c r="D4468" s="28" t="str">
        <f>Calculations!N4477</f>
        <v>N/A</v>
      </c>
    </row>
    <row r="4469" spans="1:4" x14ac:dyDescent="0.25">
      <c r="A4469">
        <v>4468</v>
      </c>
      <c r="B4469" s="28" t="str">
        <f>Calculations!M4478</f>
        <v>N/A</v>
      </c>
      <c r="C4469" s="28" t="str">
        <f>Calculations!O4478</f>
        <v>N/A</v>
      </c>
      <c r="D4469" s="28" t="str">
        <f>Calculations!N4478</f>
        <v>N/A</v>
      </c>
    </row>
    <row r="4470" spans="1:4" x14ac:dyDescent="0.25">
      <c r="A4470">
        <v>4469</v>
      </c>
      <c r="B4470" s="28" t="str">
        <f>Calculations!M4479</f>
        <v>N/A</v>
      </c>
      <c r="C4470" s="28" t="str">
        <f>Calculations!O4479</f>
        <v>N/A</v>
      </c>
      <c r="D4470" s="28" t="str">
        <f>Calculations!N4479</f>
        <v>N/A</v>
      </c>
    </row>
    <row r="4471" spans="1:4" x14ac:dyDescent="0.25">
      <c r="A4471">
        <v>4470</v>
      </c>
      <c r="B4471" s="28" t="str">
        <f>Calculations!M4480</f>
        <v>N/A</v>
      </c>
      <c r="C4471" s="28" t="str">
        <f>Calculations!O4480</f>
        <v>N/A</v>
      </c>
      <c r="D4471" s="28" t="str">
        <f>Calculations!N4480</f>
        <v>N/A</v>
      </c>
    </row>
    <row r="4472" spans="1:4" x14ac:dyDescent="0.25">
      <c r="A4472">
        <v>4471</v>
      </c>
      <c r="B4472" s="28" t="str">
        <f>Calculations!M4481</f>
        <v>N/A</v>
      </c>
      <c r="C4472" s="28" t="str">
        <f>Calculations!O4481</f>
        <v>N/A</v>
      </c>
      <c r="D4472" s="28" t="str">
        <f>Calculations!N4481</f>
        <v>N/A</v>
      </c>
    </row>
    <row r="4473" spans="1:4" x14ac:dyDescent="0.25">
      <c r="A4473">
        <v>4472</v>
      </c>
      <c r="B4473" s="28" t="str">
        <f>Calculations!M4482</f>
        <v>N/A</v>
      </c>
      <c r="C4473" s="28" t="str">
        <f>Calculations!O4482</f>
        <v>N/A</v>
      </c>
      <c r="D4473" s="28" t="str">
        <f>Calculations!N4482</f>
        <v>N/A</v>
      </c>
    </row>
    <row r="4474" spans="1:4" x14ac:dyDescent="0.25">
      <c r="A4474">
        <v>4473</v>
      </c>
      <c r="B4474" s="28" t="str">
        <f>Calculations!M4483</f>
        <v>N/A</v>
      </c>
      <c r="C4474" s="28" t="str">
        <f>Calculations!O4483</f>
        <v>N/A</v>
      </c>
      <c r="D4474" s="28" t="str">
        <f>Calculations!N4483</f>
        <v>N/A</v>
      </c>
    </row>
    <row r="4475" spans="1:4" x14ac:dyDescent="0.25">
      <c r="A4475">
        <v>4474</v>
      </c>
      <c r="B4475" s="28" t="str">
        <f>Calculations!M4484</f>
        <v>N/A</v>
      </c>
      <c r="C4475" s="28" t="str">
        <f>Calculations!O4484</f>
        <v>N/A</v>
      </c>
      <c r="D4475" s="28" t="str">
        <f>Calculations!N4484</f>
        <v>N/A</v>
      </c>
    </row>
    <row r="4476" spans="1:4" x14ac:dyDescent="0.25">
      <c r="A4476">
        <v>4475</v>
      </c>
      <c r="B4476" s="28" t="str">
        <f>Calculations!M4485</f>
        <v>N/A</v>
      </c>
      <c r="C4476" s="28" t="str">
        <f>Calculations!O4485</f>
        <v>N/A</v>
      </c>
      <c r="D4476" s="28" t="str">
        <f>Calculations!N4485</f>
        <v>N/A</v>
      </c>
    </row>
    <row r="4477" spans="1:4" x14ac:dyDescent="0.25">
      <c r="A4477">
        <v>4476</v>
      </c>
      <c r="B4477" s="28" t="str">
        <f>Calculations!M4486</f>
        <v>N/A</v>
      </c>
      <c r="C4477" s="28" t="str">
        <f>Calculations!O4486</f>
        <v>N/A</v>
      </c>
      <c r="D4477" s="28" t="str">
        <f>Calculations!N4486</f>
        <v>N/A</v>
      </c>
    </row>
    <row r="4478" spans="1:4" x14ac:dyDescent="0.25">
      <c r="A4478">
        <v>4477</v>
      </c>
      <c r="B4478" s="28" t="str">
        <f>Calculations!M4487</f>
        <v>N/A</v>
      </c>
      <c r="C4478" s="28" t="str">
        <f>Calculations!O4487</f>
        <v>N/A</v>
      </c>
      <c r="D4478" s="28" t="str">
        <f>Calculations!N4487</f>
        <v>N/A</v>
      </c>
    </row>
    <row r="4479" spans="1:4" x14ac:dyDescent="0.25">
      <c r="A4479">
        <v>4478</v>
      </c>
      <c r="B4479" s="28" t="str">
        <f>Calculations!M4488</f>
        <v>N/A</v>
      </c>
      <c r="C4479" s="28" t="str">
        <f>Calculations!O4488</f>
        <v>N/A</v>
      </c>
      <c r="D4479" s="28" t="str">
        <f>Calculations!N4488</f>
        <v>N/A</v>
      </c>
    </row>
    <row r="4480" spans="1:4" x14ac:dyDescent="0.25">
      <c r="A4480">
        <v>4479</v>
      </c>
      <c r="B4480" s="28" t="str">
        <f>Calculations!M4489</f>
        <v>N/A</v>
      </c>
      <c r="C4480" s="28" t="str">
        <f>Calculations!O4489</f>
        <v>N/A</v>
      </c>
      <c r="D4480" s="28" t="str">
        <f>Calculations!N4489</f>
        <v>N/A</v>
      </c>
    </row>
    <row r="4481" spans="1:4" x14ac:dyDescent="0.25">
      <c r="A4481">
        <v>4480</v>
      </c>
      <c r="B4481" s="28" t="str">
        <f>Calculations!M4490</f>
        <v>N/A</v>
      </c>
      <c r="C4481" s="28" t="str">
        <f>Calculations!O4490</f>
        <v>N/A</v>
      </c>
      <c r="D4481" s="28" t="str">
        <f>Calculations!N4490</f>
        <v>N/A</v>
      </c>
    </row>
    <row r="4482" spans="1:4" x14ac:dyDescent="0.25">
      <c r="A4482">
        <v>4481</v>
      </c>
      <c r="B4482" s="28" t="str">
        <f>Calculations!M4491</f>
        <v>N/A</v>
      </c>
      <c r="C4482" s="28" t="str">
        <f>Calculations!O4491</f>
        <v>N/A</v>
      </c>
      <c r="D4482" s="28" t="str">
        <f>Calculations!N4491</f>
        <v>N/A</v>
      </c>
    </row>
    <row r="4483" spans="1:4" x14ac:dyDescent="0.25">
      <c r="A4483">
        <v>4482</v>
      </c>
      <c r="B4483" s="28" t="str">
        <f>Calculations!M4492</f>
        <v>N/A</v>
      </c>
      <c r="C4483" s="28" t="str">
        <f>Calculations!O4492</f>
        <v>N/A</v>
      </c>
      <c r="D4483" s="28" t="str">
        <f>Calculations!N4492</f>
        <v>N/A</v>
      </c>
    </row>
    <row r="4484" spans="1:4" x14ac:dyDescent="0.25">
      <c r="A4484">
        <v>4483</v>
      </c>
      <c r="B4484" s="28" t="str">
        <f>Calculations!M4493</f>
        <v>N/A</v>
      </c>
      <c r="C4484" s="28" t="str">
        <f>Calculations!O4493</f>
        <v>N/A</v>
      </c>
      <c r="D4484" s="28" t="str">
        <f>Calculations!N4493</f>
        <v>N/A</v>
      </c>
    </row>
    <row r="4485" spans="1:4" x14ac:dyDescent="0.25">
      <c r="A4485">
        <v>4484</v>
      </c>
      <c r="B4485" s="28" t="str">
        <f>Calculations!M4494</f>
        <v>N/A</v>
      </c>
      <c r="C4485" s="28" t="str">
        <f>Calculations!O4494</f>
        <v>N/A</v>
      </c>
      <c r="D4485" s="28" t="str">
        <f>Calculations!N4494</f>
        <v>N/A</v>
      </c>
    </row>
    <row r="4486" spans="1:4" x14ac:dyDescent="0.25">
      <c r="A4486">
        <v>4485</v>
      </c>
      <c r="B4486" s="28" t="str">
        <f>Calculations!M4495</f>
        <v>N/A</v>
      </c>
      <c r="C4486" s="28" t="str">
        <f>Calculations!O4495</f>
        <v>N/A</v>
      </c>
      <c r="D4486" s="28" t="str">
        <f>Calculations!N4495</f>
        <v>N/A</v>
      </c>
    </row>
    <row r="4487" spans="1:4" x14ac:dyDescent="0.25">
      <c r="A4487">
        <v>4486</v>
      </c>
      <c r="B4487" s="28" t="str">
        <f>Calculations!M4496</f>
        <v>N/A</v>
      </c>
      <c r="C4487" s="28" t="str">
        <f>Calculations!O4496</f>
        <v>N/A</v>
      </c>
      <c r="D4487" s="28" t="str">
        <f>Calculations!N4496</f>
        <v>N/A</v>
      </c>
    </row>
    <row r="4488" spans="1:4" x14ac:dyDescent="0.25">
      <c r="A4488">
        <v>4487</v>
      </c>
      <c r="B4488" s="28" t="str">
        <f>Calculations!M4497</f>
        <v>N/A</v>
      </c>
      <c r="C4488" s="28" t="str">
        <f>Calculations!O4497</f>
        <v>N/A</v>
      </c>
      <c r="D4488" s="28" t="str">
        <f>Calculations!N4497</f>
        <v>N/A</v>
      </c>
    </row>
    <row r="4489" spans="1:4" x14ac:dyDescent="0.25">
      <c r="A4489">
        <v>4488</v>
      </c>
      <c r="B4489" s="28" t="str">
        <f>Calculations!M4498</f>
        <v>N/A</v>
      </c>
      <c r="C4489" s="28" t="str">
        <f>Calculations!O4498</f>
        <v>N/A</v>
      </c>
      <c r="D4489" s="28" t="str">
        <f>Calculations!N4498</f>
        <v>N/A</v>
      </c>
    </row>
    <row r="4490" spans="1:4" x14ac:dyDescent="0.25">
      <c r="A4490">
        <v>4489</v>
      </c>
      <c r="B4490" s="28" t="str">
        <f>Calculations!M4499</f>
        <v>N/A</v>
      </c>
      <c r="C4490" s="28" t="str">
        <f>Calculations!O4499</f>
        <v>N/A</v>
      </c>
      <c r="D4490" s="28" t="str">
        <f>Calculations!N4499</f>
        <v>N/A</v>
      </c>
    </row>
    <row r="4491" spans="1:4" x14ac:dyDescent="0.25">
      <c r="A4491">
        <v>4490</v>
      </c>
      <c r="B4491" s="28" t="str">
        <f>Calculations!M4500</f>
        <v>N/A</v>
      </c>
      <c r="C4491" s="28" t="str">
        <f>Calculations!O4500</f>
        <v>N/A</v>
      </c>
      <c r="D4491" s="28" t="str">
        <f>Calculations!N4500</f>
        <v>N/A</v>
      </c>
    </row>
    <row r="4492" spans="1:4" x14ac:dyDescent="0.25">
      <c r="A4492">
        <v>4491</v>
      </c>
      <c r="B4492" s="28" t="str">
        <f>Calculations!M4501</f>
        <v>N/A</v>
      </c>
      <c r="C4492" s="28" t="str">
        <f>Calculations!O4501</f>
        <v>N/A</v>
      </c>
      <c r="D4492" s="28" t="str">
        <f>Calculations!N4501</f>
        <v>N/A</v>
      </c>
    </row>
    <row r="4493" spans="1:4" x14ac:dyDescent="0.25">
      <c r="A4493">
        <v>4492</v>
      </c>
      <c r="B4493" s="28" t="str">
        <f>Calculations!M4502</f>
        <v>N/A</v>
      </c>
      <c r="C4493" s="28" t="str">
        <f>Calculations!O4502</f>
        <v>N/A</v>
      </c>
      <c r="D4493" s="28" t="str">
        <f>Calculations!N4502</f>
        <v>N/A</v>
      </c>
    </row>
    <row r="4494" spans="1:4" x14ac:dyDescent="0.25">
      <c r="A4494">
        <v>4493</v>
      </c>
      <c r="B4494" s="28" t="str">
        <f>Calculations!M4503</f>
        <v>N/A</v>
      </c>
      <c r="C4494" s="28" t="str">
        <f>Calculations!O4503</f>
        <v>N/A</v>
      </c>
      <c r="D4494" s="28" t="str">
        <f>Calculations!N4503</f>
        <v>N/A</v>
      </c>
    </row>
    <row r="4495" spans="1:4" x14ac:dyDescent="0.25">
      <c r="A4495">
        <v>4494</v>
      </c>
      <c r="B4495" s="28" t="str">
        <f>Calculations!M4504</f>
        <v>N/A</v>
      </c>
      <c r="C4495" s="28" t="str">
        <f>Calculations!O4504</f>
        <v>N/A</v>
      </c>
      <c r="D4495" s="28" t="str">
        <f>Calculations!N4504</f>
        <v>N/A</v>
      </c>
    </row>
    <row r="4496" spans="1:4" x14ac:dyDescent="0.25">
      <c r="A4496">
        <v>4495</v>
      </c>
      <c r="B4496" s="28" t="str">
        <f>Calculations!M4505</f>
        <v>N/A</v>
      </c>
      <c r="C4496" s="28" t="str">
        <f>Calculations!O4505</f>
        <v>N/A</v>
      </c>
      <c r="D4496" s="28" t="str">
        <f>Calculations!N4505</f>
        <v>N/A</v>
      </c>
    </row>
    <row r="4497" spans="1:4" x14ac:dyDescent="0.25">
      <c r="A4497">
        <v>4496</v>
      </c>
      <c r="B4497" s="28" t="str">
        <f>Calculations!M4506</f>
        <v>N/A</v>
      </c>
      <c r="C4497" s="28" t="str">
        <f>Calculations!O4506</f>
        <v>N/A</v>
      </c>
      <c r="D4497" s="28" t="str">
        <f>Calculations!N4506</f>
        <v>N/A</v>
      </c>
    </row>
    <row r="4498" spans="1:4" x14ac:dyDescent="0.25">
      <c r="A4498">
        <v>4497</v>
      </c>
      <c r="B4498" s="28" t="str">
        <f>Calculations!M4507</f>
        <v>N/A</v>
      </c>
      <c r="C4498" s="28" t="str">
        <f>Calculations!O4507</f>
        <v>N/A</v>
      </c>
      <c r="D4498" s="28" t="str">
        <f>Calculations!N4507</f>
        <v>N/A</v>
      </c>
    </row>
    <row r="4499" spans="1:4" x14ac:dyDescent="0.25">
      <c r="A4499">
        <v>4498</v>
      </c>
      <c r="B4499" s="28" t="str">
        <f>Calculations!M4508</f>
        <v>N/A</v>
      </c>
      <c r="C4499" s="28" t="str">
        <f>Calculations!O4508</f>
        <v>N/A</v>
      </c>
      <c r="D4499" s="28" t="str">
        <f>Calculations!N4508</f>
        <v>N/A</v>
      </c>
    </row>
    <row r="4500" spans="1:4" x14ac:dyDescent="0.25">
      <c r="A4500">
        <v>4499</v>
      </c>
      <c r="B4500" s="28" t="str">
        <f>Calculations!M4509</f>
        <v>N/A</v>
      </c>
      <c r="C4500" s="28" t="str">
        <f>Calculations!O4509</f>
        <v>N/A</v>
      </c>
      <c r="D4500" s="28" t="str">
        <f>Calculations!N4509</f>
        <v>N/A</v>
      </c>
    </row>
    <row r="4501" spans="1:4" x14ac:dyDescent="0.25">
      <c r="A4501">
        <v>4500</v>
      </c>
      <c r="B4501" s="28" t="str">
        <f>Calculations!M4510</f>
        <v>N/A</v>
      </c>
      <c r="C4501" s="28" t="str">
        <f>Calculations!O4510</f>
        <v>N/A</v>
      </c>
      <c r="D4501" s="28" t="str">
        <f>Calculations!N4510</f>
        <v>N/A</v>
      </c>
    </row>
    <row r="4502" spans="1:4" x14ac:dyDescent="0.25">
      <c r="A4502">
        <v>4501</v>
      </c>
      <c r="B4502" s="28" t="str">
        <f>Calculations!M4511</f>
        <v>N/A</v>
      </c>
      <c r="C4502" s="28" t="str">
        <f>Calculations!O4511</f>
        <v>N/A</v>
      </c>
      <c r="D4502" s="28" t="str">
        <f>Calculations!N4511</f>
        <v>N/A</v>
      </c>
    </row>
    <row r="4503" spans="1:4" x14ac:dyDescent="0.25">
      <c r="A4503">
        <v>4502</v>
      </c>
      <c r="B4503" s="28" t="str">
        <f>Calculations!M4512</f>
        <v>N/A</v>
      </c>
      <c r="C4503" s="28" t="str">
        <f>Calculations!O4512</f>
        <v>N/A</v>
      </c>
      <c r="D4503" s="28" t="str">
        <f>Calculations!N4512</f>
        <v>N/A</v>
      </c>
    </row>
    <row r="4504" spans="1:4" x14ac:dyDescent="0.25">
      <c r="A4504">
        <v>4503</v>
      </c>
      <c r="B4504" s="28" t="str">
        <f>Calculations!M4513</f>
        <v>N/A</v>
      </c>
      <c r="C4504" s="28" t="str">
        <f>Calculations!O4513</f>
        <v>N/A</v>
      </c>
      <c r="D4504" s="28" t="str">
        <f>Calculations!N4513</f>
        <v>N/A</v>
      </c>
    </row>
    <row r="4505" spans="1:4" x14ac:dyDescent="0.25">
      <c r="A4505">
        <v>4504</v>
      </c>
      <c r="B4505" s="28" t="str">
        <f>Calculations!M4514</f>
        <v>N/A</v>
      </c>
      <c r="C4505" s="28" t="str">
        <f>Calculations!O4514</f>
        <v>N/A</v>
      </c>
      <c r="D4505" s="28" t="str">
        <f>Calculations!N4514</f>
        <v>N/A</v>
      </c>
    </row>
    <row r="4506" spans="1:4" x14ac:dyDescent="0.25">
      <c r="A4506">
        <v>4505</v>
      </c>
      <c r="B4506" s="28" t="str">
        <f>Calculations!M4515</f>
        <v>N/A</v>
      </c>
      <c r="C4506" s="28" t="str">
        <f>Calculations!O4515</f>
        <v>N/A</v>
      </c>
      <c r="D4506" s="28" t="str">
        <f>Calculations!N4515</f>
        <v>N/A</v>
      </c>
    </row>
    <row r="4507" spans="1:4" x14ac:dyDescent="0.25">
      <c r="A4507">
        <v>4506</v>
      </c>
      <c r="B4507" s="28" t="str">
        <f>Calculations!M4516</f>
        <v>N/A</v>
      </c>
      <c r="C4507" s="28" t="str">
        <f>Calculations!O4516</f>
        <v>N/A</v>
      </c>
      <c r="D4507" s="28" t="str">
        <f>Calculations!N4516</f>
        <v>N/A</v>
      </c>
    </row>
    <row r="4508" spans="1:4" x14ac:dyDescent="0.25">
      <c r="A4508">
        <v>4507</v>
      </c>
      <c r="B4508" s="28" t="str">
        <f>Calculations!M4517</f>
        <v>N/A</v>
      </c>
      <c r="C4508" s="28" t="str">
        <f>Calculations!O4517</f>
        <v>N/A</v>
      </c>
      <c r="D4508" s="28" t="str">
        <f>Calculations!N4517</f>
        <v>N/A</v>
      </c>
    </row>
    <row r="4509" spans="1:4" x14ac:dyDescent="0.25">
      <c r="A4509">
        <v>4508</v>
      </c>
      <c r="B4509" s="28" t="str">
        <f>Calculations!M4518</f>
        <v>N/A</v>
      </c>
      <c r="C4509" s="28" t="str">
        <f>Calculations!O4518</f>
        <v>N/A</v>
      </c>
      <c r="D4509" s="28" t="str">
        <f>Calculations!N4518</f>
        <v>N/A</v>
      </c>
    </row>
    <row r="4510" spans="1:4" x14ac:dyDescent="0.25">
      <c r="A4510">
        <v>4509</v>
      </c>
      <c r="B4510" s="28" t="str">
        <f>Calculations!M4519</f>
        <v>N/A</v>
      </c>
      <c r="C4510" s="28" t="str">
        <f>Calculations!O4519</f>
        <v>N/A</v>
      </c>
      <c r="D4510" s="28" t="str">
        <f>Calculations!N4519</f>
        <v>N/A</v>
      </c>
    </row>
    <row r="4511" spans="1:4" x14ac:dyDescent="0.25">
      <c r="A4511">
        <v>4510</v>
      </c>
      <c r="B4511" s="28" t="str">
        <f>Calculations!M4520</f>
        <v>N/A</v>
      </c>
      <c r="C4511" s="28" t="str">
        <f>Calculations!O4520</f>
        <v>N/A</v>
      </c>
      <c r="D4511" s="28" t="str">
        <f>Calculations!N4520</f>
        <v>N/A</v>
      </c>
    </row>
    <row r="4512" spans="1:4" x14ac:dyDescent="0.25">
      <c r="A4512">
        <v>4511</v>
      </c>
      <c r="B4512" s="28" t="str">
        <f>Calculations!M4521</f>
        <v>N/A</v>
      </c>
      <c r="C4512" s="28" t="str">
        <f>Calculations!O4521</f>
        <v>N/A</v>
      </c>
      <c r="D4512" s="28" t="str">
        <f>Calculations!N4521</f>
        <v>N/A</v>
      </c>
    </row>
    <row r="4513" spans="1:4" x14ac:dyDescent="0.25">
      <c r="A4513">
        <v>4512</v>
      </c>
      <c r="B4513" s="28" t="str">
        <f>Calculations!M4522</f>
        <v>N/A</v>
      </c>
      <c r="C4513" s="28" t="str">
        <f>Calculations!O4522</f>
        <v>N/A</v>
      </c>
      <c r="D4513" s="28" t="str">
        <f>Calculations!N4522</f>
        <v>N/A</v>
      </c>
    </row>
    <row r="4514" spans="1:4" x14ac:dyDescent="0.25">
      <c r="A4514">
        <v>4513</v>
      </c>
      <c r="B4514" s="28" t="str">
        <f>Calculations!M4523</f>
        <v>N/A</v>
      </c>
      <c r="C4514" s="28" t="str">
        <f>Calculations!O4523</f>
        <v>N/A</v>
      </c>
      <c r="D4514" s="28" t="str">
        <f>Calculations!N4523</f>
        <v>N/A</v>
      </c>
    </row>
    <row r="4515" spans="1:4" x14ac:dyDescent="0.25">
      <c r="A4515">
        <v>4514</v>
      </c>
      <c r="B4515" s="28" t="str">
        <f>Calculations!M4524</f>
        <v>N/A</v>
      </c>
      <c r="C4515" s="28" t="str">
        <f>Calculations!O4524</f>
        <v>N/A</v>
      </c>
      <c r="D4515" s="28" t="str">
        <f>Calculations!N4524</f>
        <v>N/A</v>
      </c>
    </row>
    <row r="4516" spans="1:4" x14ac:dyDescent="0.25">
      <c r="A4516">
        <v>4515</v>
      </c>
      <c r="B4516" s="28" t="str">
        <f>Calculations!M4525</f>
        <v>N/A</v>
      </c>
      <c r="C4516" s="28" t="str">
        <f>Calculations!O4525</f>
        <v>N/A</v>
      </c>
      <c r="D4516" s="28" t="str">
        <f>Calculations!N4525</f>
        <v>N/A</v>
      </c>
    </row>
    <row r="4517" spans="1:4" x14ac:dyDescent="0.25">
      <c r="A4517">
        <v>4516</v>
      </c>
      <c r="B4517" s="28" t="str">
        <f>Calculations!M4526</f>
        <v>N/A</v>
      </c>
      <c r="C4517" s="28" t="str">
        <f>Calculations!O4526</f>
        <v>N/A</v>
      </c>
      <c r="D4517" s="28" t="str">
        <f>Calculations!N4526</f>
        <v>N/A</v>
      </c>
    </row>
    <row r="4518" spans="1:4" x14ac:dyDescent="0.25">
      <c r="A4518">
        <v>4517</v>
      </c>
      <c r="B4518" s="28" t="str">
        <f>Calculations!M4527</f>
        <v>N/A</v>
      </c>
      <c r="C4518" s="28" t="str">
        <f>Calculations!O4527</f>
        <v>N/A</v>
      </c>
      <c r="D4518" s="28" t="str">
        <f>Calculations!N4527</f>
        <v>N/A</v>
      </c>
    </row>
    <row r="4519" spans="1:4" x14ac:dyDescent="0.25">
      <c r="A4519">
        <v>4518</v>
      </c>
      <c r="B4519" s="28" t="str">
        <f>Calculations!M4528</f>
        <v>N/A</v>
      </c>
      <c r="C4519" s="28" t="str">
        <f>Calculations!O4528</f>
        <v>N/A</v>
      </c>
      <c r="D4519" s="28" t="str">
        <f>Calculations!N4528</f>
        <v>N/A</v>
      </c>
    </row>
    <row r="4520" spans="1:4" x14ac:dyDescent="0.25">
      <c r="A4520">
        <v>4519</v>
      </c>
      <c r="B4520" s="28" t="str">
        <f>Calculations!M4529</f>
        <v>N/A</v>
      </c>
      <c r="C4520" s="28" t="str">
        <f>Calculations!O4529</f>
        <v>N/A</v>
      </c>
      <c r="D4520" s="28" t="str">
        <f>Calculations!N4529</f>
        <v>N/A</v>
      </c>
    </row>
    <row r="4521" spans="1:4" x14ac:dyDescent="0.25">
      <c r="A4521">
        <v>4520</v>
      </c>
      <c r="B4521" s="28" t="str">
        <f>Calculations!M4530</f>
        <v>N/A</v>
      </c>
      <c r="C4521" s="28" t="str">
        <f>Calculations!O4530</f>
        <v>N/A</v>
      </c>
      <c r="D4521" s="28" t="str">
        <f>Calculations!N4530</f>
        <v>N/A</v>
      </c>
    </row>
    <row r="4522" spans="1:4" x14ac:dyDescent="0.25">
      <c r="A4522">
        <v>4521</v>
      </c>
      <c r="B4522" s="28" t="str">
        <f>Calculations!M4531</f>
        <v>N/A</v>
      </c>
      <c r="C4522" s="28" t="str">
        <f>Calculations!O4531</f>
        <v>N/A</v>
      </c>
      <c r="D4522" s="28" t="str">
        <f>Calculations!N4531</f>
        <v>N/A</v>
      </c>
    </row>
    <row r="4523" spans="1:4" x14ac:dyDescent="0.25">
      <c r="A4523">
        <v>4522</v>
      </c>
      <c r="B4523" s="28" t="str">
        <f>Calculations!M4532</f>
        <v>N/A</v>
      </c>
      <c r="C4523" s="28" t="str">
        <f>Calculations!O4532</f>
        <v>N/A</v>
      </c>
      <c r="D4523" s="28" t="str">
        <f>Calculations!N4532</f>
        <v>N/A</v>
      </c>
    </row>
    <row r="4524" spans="1:4" x14ac:dyDescent="0.25">
      <c r="A4524">
        <v>4523</v>
      </c>
      <c r="B4524" s="28" t="str">
        <f>Calculations!M4533</f>
        <v>N/A</v>
      </c>
      <c r="C4524" s="28" t="str">
        <f>Calculations!O4533</f>
        <v>N/A</v>
      </c>
      <c r="D4524" s="28" t="str">
        <f>Calculations!N4533</f>
        <v>N/A</v>
      </c>
    </row>
    <row r="4525" spans="1:4" x14ac:dyDescent="0.25">
      <c r="A4525">
        <v>4524</v>
      </c>
      <c r="B4525" s="28" t="str">
        <f>Calculations!M4534</f>
        <v>N/A</v>
      </c>
      <c r="C4525" s="28" t="str">
        <f>Calculations!O4534</f>
        <v>N/A</v>
      </c>
      <c r="D4525" s="28" t="str">
        <f>Calculations!N4534</f>
        <v>N/A</v>
      </c>
    </row>
    <row r="4526" spans="1:4" x14ac:dyDescent="0.25">
      <c r="A4526">
        <v>4525</v>
      </c>
      <c r="B4526" s="28" t="str">
        <f>Calculations!M4535</f>
        <v>N/A</v>
      </c>
      <c r="C4526" s="28" t="str">
        <f>Calculations!O4535</f>
        <v>N/A</v>
      </c>
      <c r="D4526" s="28" t="str">
        <f>Calculations!N4535</f>
        <v>N/A</v>
      </c>
    </row>
    <row r="4527" spans="1:4" x14ac:dyDescent="0.25">
      <c r="A4527">
        <v>4526</v>
      </c>
      <c r="B4527" s="28" t="str">
        <f>Calculations!M4536</f>
        <v>N/A</v>
      </c>
      <c r="C4527" s="28" t="str">
        <f>Calculations!O4536</f>
        <v>N/A</v>
      </c>
      <c r="D4527" s="28" t="str">
        <f>Calculations!N4536</f>
        <v>N/A</v>
      </c>
    </row>
    <row r="4528" spans="1:4" x14ac:dyDescent="0.25">
      <c r="A4528">
        <v>4527</v>
      </c>
      <c r="B4528" s="28" t="str">
        <f>Calculations!M4537</f>
        <v>N/A</v>
      </c>
      <c r="C4528" s="28" t="str">
        <f>Calculations!O4537</f>
        <v>N/A</v>
      </c>
      <c r="D4528" s="28" t="str">
        <f>Calculations!N4537</f>
        <v>N/A</v>
      </c>
    </row>
    <row r="4529" spans="1:4" x14ac:dyDescent="0.25">
      <c r="A4529">
        <v>4528</v>
      </c>
      <c r="B4529" s="28" t="str">
        <f>Calculations!M4538</f>
        <v>N/A</v>
      </c>
      <c r="C4529" s="28" t="str">
        <f>Calculations!O4538</f>
        <v>N/A</v>
      </c>
      <c r="D4529" s="28" t="str">
        <f>Calculations!N4538</f>
        <v>N/A</v>
      </c>
    </row>
    <row r="4530" spans="1:4" x14ac:dyDescent="0.25">
      <c r="A4530">
        <v>4529</v>
      </c>
      <c r="B4530" s="28" t="str">
        <f>Calculations!M4539</f>
        <v>N/A</v>
      </c>
      <c r="C4530" s="28" t="str">
        <f>Calculations!O4539</f>
        <v>N/A</v>
      </c>
      <c r="D4530" s="28" t="str">
        <f>Calculations!N4539</f>
        <v>N/A</v>
      </c>
    </row>
    <row r="4531" spans="1:4" x14ac:dyDescent="0.25">
      <c r="A4531">
        <v>4530</v>
      </c>
      <c r="B4531" s="28" t="str">
        <f>Calculations!M4540</f>
        <v>N/A</v>
      </c>
      <c r="C4531" s="28" t="str">
        <f>Calculations!O4540</f>
        <v>N/A</v>
      </c>
      <c r="D4531" s="28" t="str">
        <f>Calculations!N4540</f>
        <v>N/A</v>
      </c>
    </row>
    <row r="4532" spans="1:4" x14ac:dyDescent="0.25">
      <c r="A4532">
        <v>4531</v>
      </c>
      <c r="B4532" s="28" t="str">
        <f>Calculations!M4541</f>
        <v>N/A</v>
      </c>
      <c r="C4532" s="28" t="str">
        <f>Calculations!O4541</f>
        <v>N/A</v>
      </c>
      <c r="D4532" s="28" t="str">
        <f>Calculations!N4541</f>
        <v>N/A</v>
      </c>
    </row>
    <row r="4533" spans="1:4" x14ac:dyDescent="0.25">
      <c r="A4533">
        <v>4532</v>
      </c>
      <c r="B4533" s="28" t="str">
        <f>Calculations!M4542</f>
        <v>N/A</v>
      </c>
      <c r="C4533" s="28" t="str">
        <f>Calculations!O4542</f>
        <v>N/A</v>
      </c>
      <c r="D4533" s="28" t="str">
        <f>Calculations!N4542</f>
        <v>N/A</v>
      </c>
    </row>
    <row r="4534" spans="1:4" x14ac:dyDescent="0.25">
      <c r="A4534">
        <v>4533</v>
      </c>
      <c r="B4534" s="28" t="str">
        <f>Calculations!M4543</f>
        <v>N/A</v>
      </c>
      <c r="C4534" s="28" t="str">
        <f>Calculations!O4543</f>
        <v>N/A</v>
      </c>
      <c r="D4534" s="28" t="str">
        <f>Calculations!N4543</f>
        <v>N/A</v>
      </c>
    </row>
    <row r="4535" spans="1:4" x14ac:dyDescent="0.25">
      <c r="A4535">
        <v>4534</v>
      </c>
      <c r="B4535" s="28" t="str">
        <f>Calculations!M4544</f>
        <v>N/A</v>
      </c>
      <c r="C4535" s="28" t="str">
        <f>Calculations!O4544</f>
        <v>N/A</v>
      </c>
      <c r="D4535" s="28" t="str">
        <f>Calculations!N4544</f>
        <v>N/A</v>
      </c>
    </row>
    <row r="4536" spans="1:4" x14ac:dyDescent="0.25">
      <c r="A4536">
        <v>4535</v>
      </c>
      <c r="B4536" s="28" t="str">
        <f>Calculations!M4545</f>
        <v>N/A</v>
      </c>
      <c r="C4536" s="28" t="str">
        <f>Calculations!O4545</f>
        <v>N/A</v>
      </c>
      <c r="D4536" s="28" t="str">
        <f>Calculations!N4545</f>
        <v>N/A</v>
      </c>
    </row>
    <row r="4537" spans="1:4" x14ac:dyDescent="0.25">
      <c r="A4537">
        <v>4536</v>
      </c>
      <c r="B4537" s="28" t="str">
        <f>Calculations!M4546</f>
        <v>N/A</v>
      </c>
      <c r="C4537" s="28" t="str">
        <f>Calculations!O4546</f>
        <v>N/A</v>
      </c>
      <c r="D4537" s="28" t="str">
        <f>Calculations!N4546</f>
        <v>N/A</v>
      </c>
    </row>
    <row r="4538" spans="1:4" x14ac:dyDescent="0.25">
      <c r="A4538">
        <v>4537</v>
      </c>
      <c r="B4538" s="28" t="str">
        <f>Calculations!M4547</f>
        <v>N/A</v>
      </c>
      <c r="C4538" s="28" t="str">
        <f>Calculations!O4547</f>
        <v>N/A</v>
      </c>
      <c r="D4538" s="28" t="str">
        <f>Calculations!N4547</f>
        <v>N/A</v>
      </c>
    </row>
    <row r="4539" spans="1:4" x14ac:dyDescent="0.25">
      <c r="A4539">
        <v>4538</v>
      </c>
      <c r="B4539" s="28" t="str">
        <f>Calculations!M4548</f>
        <v>N/A</v>
      </c>
      <c r="C4539" s="28" t="str">
        <f>Calculations!O4548</f>
        <v>N/A</v>
      </c>
      <c r="D4539" s="28" t="str">
        <f>Calculations!N4548</f>
        <v>N/A</v>
      </c>
    </row>
    <row r="4540" spans="1:4" x14ac:dyDescent="0.25">
      <c r="A4540">
        <v>4539</v>
      </c>
      <c r="B4540" s="28" t="str">
        <f>Calculations!M4549</f>
        <v>N/A</v>
      </c>
      <c r="C4540" s="28" t="str">
        <f>Calculations!O4549</f>
        <v>N/A</v>
      </c>
      <c r="D4540" s="28" t="str">
        <f>Calculations!N4549</f>
        <v>N/A</v>
      </c>
    </row>
    <row r="4541" spans="1:4" x14ac:dyDescent="0.25">
      <c r="A4541">
        <v>4540</v>
      </c>
      <c r="B4541" s="28" t="str">
        <f>Calculations!M4550</f>
        <v>N/A</v>
      </c>
      <c r="C4541" s="28" t="str">
        <f>Calculations!O4550</f>
        <v>N/A</v>
      </c>
      <c r="D4541" s="28" t="str">
        <f>Calculations!N4550</f>
        <v>N/A</v>
      </c>
    </row>
    <row r="4542" spans="1:4" x14ac:dyDescent="0.25">
      <c r="A4542">
        <v>4541</v>
      </c>
      <c r="B4542" s="28" t="str">
        <f>Calculations!M4551</f>
        <v>N/A</v>
      </c>
      <c r="C4542" s="28" t="str">
        <f>Calculations!O4551</f>
        <v>N/A</v>
      </c>
      <c r="D4542" s="28" t="str">
        <f>Calculations!N4551</f>
        <v>N/A</v>
      </c>
    </row>
    <row r="4543" spans="1:4" x14ac:dyDescent="0.25">
      <c r="A4543">
        <v>4542</v>
      </c>
      <c r="B4543" s="28" t="str">
        <f>Calculations!M4552</f>
        <v>N/A</v>
      </c>
      <c r="C4543" s="28" t="str">
        <f>Calculations!O4552</f>
        <v>N/A</v>
      </c>
      <c r="D4543" s="28" t="str">
        <f>Calculations!N4552</f>
        <v>N/A</v>
      </c>
    </row>
    <row r="4544" spans="1:4" x14ac:dyDescent="0.25">
      <c r="A4544">
        <v>4543</v>
      </c>
      <c r="B4544" s="28" t="str">
        <f>Calculations!M4553</f>
        <v>N/A</v>
      </c>
      <c r="C4544" s="28" t="str">
        <f>Calculations!O4553</f>
        <v>N/A</v>
      </c>
      <c r="D4544" s="28" t="str">
        <f>Calculations!N4553</f>
        <v>N/A</v>
      </c>
    </row>
    <row r="4545" spans="1:4" x14ac:dyDescent="0.25">
      <c r="A4545">
        <v>4544</v>
      </c>
      <c r="B4545" s="28" t="str">
        <f>Calculations!M4554</f>
        <v>N/A</v>
      </c>
      <c r="C4545" s="28" t="str">
        <f>Calculations!O4554</f>
        <v>N/A</v>
      </c>
      <c r="D4545" s="28" t="str">
        <f>Calculations!N4554</f>
        <v>N/A</v>
      </c>
    </row>
    <row r="4546" spans="1:4" x14ac:dyDescent="0.25">
      <c r="A4546">
        <v>4545</v>
      </c>
      <c r="B4546" s="28" t="str">
        <f>Calculations!M4555</f>
        <v>N/A</v>
      </c>
      <c r="C4546" s="28" t="str">
        <f>Calculations!O4555</f>
        <v>N/A</v>
      </c>
      <c r="D4546" s="28" t="str">
        <f>Calculations!N4555</f>
        <v>N/A</v>
      </c>
    </row>
    <row r="4547" spans="1:4" x14ac:dyDescent="0.25">
      <c r="A4547">
        <v>4546</v>
      </c>
      <c r="B4547" s="28" t="str">
        <f>Calculations!M4556</f>
        <v>N/A</v>
      </c>
      <c r="C4547" s="28" t="str">
        <f>Calculations!O4556</f>
        <v>N/A</v>
      </c>
      <c r="D4547" s="28" t="str">
        <f>Calculations!N4556</f>
        <v>N/A</v>
      </c>
    </row>
    <row r="4548" spans="1:4" x14ac:dyDescent="0.25">
      <c r="A4548">
        <v>4547</v>
      </c>
      <c r="B4548" s="28" t="str">
        <f>Calculations!M4557</f>
        <v>N/A</v>
      </c>
      <c r="C4548" s="28" t="str">
        <f>Calculations!O4557</f>
        <v>N/A</v>
      </c>
      <c r="D4548" s="28" t="str">
        <f>Calculations!N4557</f>
        <v>N/A</v>
      </c>
    </row>
    <row r="4549" spans="1:4" x14ac:dyDescent="0.25">
      <c r="A4549">
        <v>4548</v>
      </c>
      <c r="B4549" s="28" t="str">
        <f>Calculations!M4558</f>
        <v>N/A</v>
      </c>
      <c r="C4549" s="28" t="str">
        <f>Calculations!O4558</f>
        <v>N/A</v>
      </c>
      <c r="D4549" s="28" t="str">
        <f>Calculations!N4558</f>
        <v>N/A</v>
      </c>
    </row>
    <row r="4550" spans="1:4" x14ac:dyDescent="0.25">
      <c r="A4550">
        <v>4549</v>
      </c>
      <c r="B4550" s="28" t="str">
        <f>Calculations!M4559</f>
        <v>N/A</v>
      </c>
      <c r="C4550" s="28" t="str">
        <f>Calculations!O4559</f>
        <v>N/A</v>
      </c>
      <c r="D4550" s="28" t="str">
        <f>Calculations!N4559</f>
        <v>N/A</v>
      </c>
    </row>
    <row r="4551" spans="1:4" x14ac:dyDescent="0.25">
      <c r="A4551">
        <v>4550</v>
      </c>
      <c r="B4551" s="28" t="str">
        <f>Calculations!M4560</f>
        <v>N/A</v>
      </c>
      <c r="C4551" s="28" t="str">
        <f>Calculations!O4560</f>
        <v>N/A</v>
      </c>
      <c r="D4551" s="28" t="str">
        <f>Calculations!N4560</f>
        <v>N/A</v>
      </c>
    </row>
    <row r="4552" spans="1:4" x14ac:dyDescent="0.25">
      <c r="A4552">
        <v>4551</v>
      </c>
      <c r="B4552" s="28" t="str">
        <f>Calculations!M4561</f>
        <v>N/A</v>
      </c>
      <c r="C4552" s="28" t="str">
        <f>Calculations!O4561</f>
        <v>N/A</v>
      </c>
      <c r="D4552" s="28" t="str">
        <f>Calculations!N4561</f>
        <v>N/A</v>
      </c>
    </row>
    <row r="4553" spans="1:4" x14ac:dyDescent="0.25">
      <c r="A4553">
        <v>4552</v>
      </c>
      <c r="B4553" s="28" t="str">
        <f>Calculations!M4562</f>
        <v>N/A</v>
      </c>
      <c r="C4553" s="28" t="str">
        <f>Calculations!O4562</f>
        <v>N/A</v>
      </c>
      <c r="D4553" s="28" t="str">
        <f>Calculations!N4562</f>
        <v>N/A</v>
      </c>
    </row>
    <row r="4554" spans="1:4" x14ac:dyDescent="0.25">
      <c r="A4554">
        <v>4553</v>
      </c>
      <c r="B4554" s="28" t="str">
        <f>Calculations!M4563</f>
        <v>N/A</v>
      </c>
      <c r="C4554" s="28" t="str">
        <f>Calculations!O4563</f>
        <v>N/A</v>
      </c>
      <c r="D4554" s="28" t="str">
        <f>Calculations!N4563</f>
        <v>N/A</v>
      </c>
    </row>
    <row r="4555" spans="1:4" x14ac:dyDescent="0.25">
      <c r="A4555">
        <v>4554</v>
      </c>
      <c r="B4555" s="28" t="str">
        <f>Calculations!M4564</f>
        <v>N/A</v>
      </c>
      <c r="C4555" s="28" t="str">
        <f>Calculations!O4564</f>
        <v>N/A</v>
      </c>
      <c r="D4555" s="28" t="str">
        <f>Calculations!N4564</f>
        <v>N/A</v>
      </c>
    </row>
    <row r="4556" spans="1:4" x14ac:dyDescent="0.25">
      <c r="A4556">
        <v>4555</v>
      </c>
      <c r="B4556" s="28" t="str">
        <f>Calculations!M4565</f>
        <v>N/A</v>
      </c>
      <c r="C4556" s="28" t="str">
        <f>Calculations!O4565</f>
        <v>N/A</v>
      </c>
      <c r="D4556" s="28" t="str">
        <f>Calculations!N4565</f>
        <v>N/A</v>
      </c>
    </row>
    <row r="4557" spans="1:4" x14ac:dyDescent="0.25">
      <c r="A4557">
        <v>4556</v>
      </c>
      <c r="B4557" s="28" t="str">
        <f>Calculations!M4566</f>
        <v>N/A</v>
      </c>
      <c r="C4557" s="28" t="str">
        <f>Calculations!O4566</f>
        <v>N/A</v>
      </c>
      <c r="D4557" s="28" t="str">
        <f>Calculations!N4566</f>
        <v>N/A</v>
      </c>
    </row>
    <row r="4558" spans="1:4" x14ac:dyDescent="0.25">
      <c r="A4558">
        <v>4557</v>
      </c>
      <c r="B4558" s="28" t="str">
        <f>Calculations!M4567</f>
        <v>N/A</v>
      </c>
      <c r="C4558" s="28" t="str">
        <f>Calculations!O4567</f>
        <v>N/A</v>
      </c>
      <c r="D4558" s="28" t="str">
        <f>Calculations!N4567</f>
        <v>N/A</v>
      </c>
    </row>
    <row r="4559" spans="1:4" x14ac:dyDescent="0.25">
      <c r="A4559">
        <v>4558</v>
      </c>
      <c r="B4559" s="28" t="str">
        <f>Calculations!M4568</f>
        <v>N/A</v>
      </c>
      <c r="C4559" s="28" t="str">
        <f>Calculations!O4568</f>
        <v>N/A</v>
      </c>
      <c r="D4559" s="28" t="str">
        <f>Calculations!N4568</f>
        <v>N/A</v>
      </c>
    </row>
    <row r="4560" spans="1:4" x14ac:dyDescent="0.25">
      <c r="A4560">
        <v>4559</v>
      </c>
      <c r="B4560" s="28" t="str">
        <f>Calculations!M4569</f>
        <v>N/A</v>
      </c>
      <c r="C4560" s="28" t="str">
        <f>Calculations!O4569</f>
        <v>N/A</v>
      </c>
      <c r="D4560" s="28" t="str">
        <f>Calculations!N4569</f>
        <v>N/A</v>
      </c>
    </row>
    <row r="4561" spans="1:4" x14ac:dyDescent="0.25">
      <c r="A4561">
        <v>4560</v>
      </c>
      <c r="B4561" s="28" t="str">
        <f>Calculations!M4570</f>
        <v>N/A</v>
      </c>
      <c r="C4561" s="28" t="str">
        <f>Calculations!O4570</f>
        <v>N/A</v>
      </c>
      <c r="D4561" s="28" t="str">
        <f>Calculations!N4570</f>
        <v>N/A</v>
      </c>
    </row>
    <row r="4562" spans="1:4" x14ac:dyDescent="0.25">
      <c r="A4562">
        <v>4561</v>
      </c>
      <c r="B4562" s="28" t="str">
        <f>Calculations!M4571</f>
        <v>N/A</v>
      </c>
      <c r="C4562" s="28" t="str">
        <f>Calculations!O4571</f>
        <v>N/A</v>
      </c>
      <c r="D4562" s="28" t="str">
        <f>Calculations!N4571</f>
        <v>N/A</v>
      </c>
    </row>
    <row r="4563" spans="1:4" x14ac:dyDescent="0.25">
      <c r="A4563">
        <v>4562</v>
      </c>
      <c r="B4563" s="28" t="str">
        <f>Calculations!M4572</f>
        <v>N/A</v>
      </c>
      <c r="C4563" s="28" t="str">
        <f>Calculations!O4572</f>
        <v>N/A</v>
      </c>
      <c r="D4563" s="28" t="str">
        <f>Calculations!N4572</f>
        <v>N/A</v>
      </c>
    </row>
    <row r="4564" spans="1:4" x14ac:dyDescent="0.25">
      <c r="A4564">
        <v>4563</v>
      </c>
      <c r="B4564" s="28" t="str">
        <f>Calculations!M4573</f>
        <v>N/A</v>
      </c>
      <c r="C4564" s="28" t="str">
        <f>Calculations!O4573</f>
        <v>N/A</v>
      </c>
      <c r="D4564" s="28" t="str">
        <f>Calculations!N4573</f>
        <v>N/A</v>
      </c>
    </row>
    <row r="4565" spans="1:4" x14ac:dyDescent="0.25">
      <c r="A4565">
        <v>4564</v>
      </c>
      <c r="B4565" s="28" t="str">
        <f>Calculations!M4574</f>
        <v>N/A</v>
      </c>
      <c r="C4565" s="28" t="str">
        <f>Calculations!O4574</f>
        <v>N/A</v>
      </c>
      <c r="D4565" s="28" t="str">
        <f>Calculations!N4574</f>
        <v>N/A</v>
      </c>
    </row>
    <row r="4566" spans="1:4" x14ac:dyDescent="0.25">
      <c r="A4566">
        <v>4565</v>
      </c>
      <c r="B4566" s="28" t="str">
        <f>Calculations!M4575</f>
        <v>N/A</v>
      </c>
      <c r="C4566" s="28" t="str">
        <f>Calculations!O4575</f>
        <v>N/A</v>
      </c>
      <c r="D4566" s="28" t="str">
        <f>Calculations!N4575</f>
        <v>N/A</v>
      </c>
    </row>
    <row r="4567" spans="1:4" x14ac:dyDescent="0.25">
      <c r="A4567">
        <v>4566</v>
      </c>
      <c r="B4567" s="28" t="str">
        <f>Calculations!M4576</f>
        <v>N/A</v>
      </c>
      <c r="C4567" s="28" t="str">
        <f>Calculations!O4576</f>
        <v>N/A</v>
      </c>
      <c r="D4567" s="28" t="str">
        <f>Calculations!N4576</f>
        <v>N/A</v>
      </c>
    </row>
    <row r="4568" spans="1:4" x14ac:dyDescent="0.25">
      <c r="A4568">
        <v>4567</v>
      </c>
      <c r="B4568" s="28" t="str">
        <f>Calculations!M4577</f>
        <v>N/A</v>
      </c>
      <c r="C4568" s="28" t="str">
        <f>Calculations!O4577</f>
        <v>N/A</v>
      </c>
      <c r="D4568" s="28" t="str">
        <f>Calculations!N4577</f>
        <v>N/A</v>
      </c>
    </row>
    <row r="4569" spans="1:4" x14ac:dyDescent="0.25">
      <c r="A4569">
        <v>4568</v>
      </c>
      <c r="B4569" s="28" t="str">
        <f>Calculations!M4578</f>
        <v>N/A</v>
      </c>
      <c r="C4569" s="28" t="str">
        <f>Calculations!O4578</f>
        <v>N/A</v>
      </c>
      <c r="D4569" s="28" t="str">
        <f>Calculations!N4578</f>
        <v>N/A</v>
      </c>
    </row>
    <row r="4570" spans="1:4" x14ac:dyDescent="0.25">
      <c r="A4570">
        <v>4569</v>
      </c>
      <c r="B4570" s="28" t="str">
        <f>Calculations!M4579</f>
        <v>N/A</v>
      </c>
      <c r="C4570" s="28" t="str">
        <f>Calculations!O4579</f>
        <v>N/A</v>
      </c>
      <c r="D4570" s="28" t="str">
        <f>Calculations!N4579</f>
        <v>N/A</v>
      </c>
    </row>
    <row r="4571" spans="1:4" x14ac:dyDescent="0.25">
      <c r="A4571">
        <v>4570</v>
      </c>
      <c r="B4571" s="28" t="str">
        <f>Calculations!M4580</f>
        <v>N/A</v>
      </c>
      <c r="C4571" s="28" t="str">
        <f>Calculations!O4580</f>
        <v>N/A</v>
      </c>
      <c r="D4571" s="28" t="str">
        <f>Calculations!N4580</f>
        <v>N/A</v>
      </c>
    </row>
    <row r="4572" spans="1:4" x14ac:dyDescent="0.25">
      <c r="A4572">
        <v>4571</v>
      </c>
      <c r="B4572" s="28" t="str">
        <f>Calculations!M4581</f>
        <v>N/A</v>
      </c>
      <c r="C4572" s="28" t="str">
        <f>Calculations!O4581</f>
        <v>N/A</v>
      </c>
      <c r="D4572" s="28" t="str">
        <f>Calculations!N4581</f>
        <v>N/A</v>
      </c>
    </row>
    <row r="4573" spans="1:4" x14ac:dyDescent="0.25">
      <c r="A4573">
        <v>4572</v>
      </c>
      <c r="B4573" s="28" t="str">
        <f>Calculations!M4582</f>
        <v>N/A</v>
      </c>
      <c r="C4573" s="28" t="str">
        <f>Calculations!O4582</f>
        <v>N/A</v>
      </c>
      <c r="D4573" s="28" t="str">
        <f>Calculations!N4582</f>
        <v>N/A</v>
      </c>
    </row>
    <row r="4574" spans="1:4" x14ac:dyDescent="0.25">
      <c r="A4574">
        <v>4573</v>
      </c>
      <c r="B4574" s="28" t="str">
        <f>Calculations!M4583</f>
        <v>N/A</v>
      </c>
      <c r="C4574" s="28" t="str">
        <f>Calculations!O4583</f>
        <v>N/A</v>
      </c>
      <c r="D4574" s="28" t="str">
        <f>Calculations!N4583</f>
        <v>N/A</v>
      </c>
    </row>
    <row r="4575" spans="1:4" x14ac:dyDescent="0.25">
      <c r="A4575">
        <v>4574</v>
      </c>
      <c r="B4575" s="28" t="str">
        <f>Calculations!M4584</f>
        <v>N/A</v>
      </c>
      <c r="C4575" s="28" t="str">
        <f>Calculations!O4584</f>
        <v>N/A</v>
      </c>
      <c r="D4575" s="28" t="str">
        <f>Calculations!N4584</f>
        <v>N/A</v>
      </c>
    </row>
    <row r="4576" spans="1:4" x14ac:dyDescent="0.25">
      <c r="A4576">
        <v>4575</v>
      </c>
      <c r="B4576" s="28" t="str">
        <f>Calculations!M4585</f>
        <v>N/A</v>
      </c>
      <c r="C4576" s="28" t="str">
        <f>Calculations!O4585</f>
        <v>N/A</v>
      </c>
      <c r="D4576" s="28" t="str">
        <f>Calculations!N4585</f>
        <v>N/A</v>
      </c>
    </row>
    <row r="4577" spans="1:4" x14ac:dyDescent="0.25">
      <c r="A4577">
        <v>4576</v>
      </c>
      <c r="B4577" s="28" t="str">
        <f>Calculations!M4586</f>
        <v>N/A</v>
      </c>
      <c r="C4577" s="28" t="str">
        <f>Calculations!O4586</f>
        <v>N/A</v>
      </c>
      <c r="D4577" s="28" t="str">
        <f>Calculations!N4586</f>
        <v>N/A</v>
      </c>
    </row>
    <row r="4578" spans="1:4" x14ac:dyDescent="0.25">
      <c r="A4578">
        <v>4577</v>
      </c>
      <c r="B4578" s="28" t="str">
        <f>Calculations!M4587</f>
        <v>N/A</v>
      </c>
      <c r="C4578" s="28" t="str">
        <f>Calculations!O4587</f>
        <v>N/A</v>
      </c>
      <c r="D4578" s="28" t="str">
        <f>Calculations!N4587</f>
        <v>N/A</v>
      </c>
    </row>
    <row r="4579" spans="1:4" x14ac:dyDescent="0.25">
      <c r="A4579">
        <v>4578</v>
      </c>
      <c r="B4579" s="28" t="str">
        <f>Calculations!M4588</f>
        <v>N/A</v>
      </c>
      <c r="C4579" s="28" t="str">
        <f>Calculations!O4588</f>
        <v>N/A</v>
      </c>
      <c r="D4579" s="28" t="str">
        <f>Calculations!N4588</f>
        <v>N/A</v>
      </c>
    </row>
    <row r="4580" spans="1:4" x14ac:dyDescent="0.25">
      <c r="A4580">
        <v>4579</v>
      </c>
      <c r="B4580" s="28" t="str">
        <f>Calculations!M4589</f>
        <v>N/A</v>
      </c>
      <c r="C4580" s="28" t="str">
        <f>Calculations!O4589</f>
        <v>N/A</v>
      </c>
      <c r="D4580" s="28" t="str">
        <f>Calculations!N4589</f>
        <v>N/A</v>
      </c>
    </row>
    <row r="4581" spans="1:4" x14ac:dyDescent="0.25">
      <c r="A4581">
        <v>4580</v>
      </c>
      <c r="B4581" s="28" t="str">
        <f>Calculations!M4590</f>
        <v>N/A</v>
      </c>
      <c r="C4581" s="28" t="str">
        <f>Calculations!O4590</f>
        <v>N/A</v>
      </c>
      <c r="D4581" s="28" t="str">
        <f>Calculations!N4590</f>
        <v>N/A</v>
      </c>
    </row>
    <row r="4582" spans="1:4" x14ac:dyDescent="0.25">
      <c r="A4582">
        <v>4581</v>
      </c>
      <c r="B4582" s="28" t="str">
        <f>Calculations!M4591</f>
        <v>N/A</v>
      </c>
      <c r="C4582" s="28" t="str">
        <f>Calculations!O4591</f>
        <v>N/A</v>
      </c>
      <c r="D4582" s="28" t="str">
        <f>Calculations!N4591</f>
        <v>N/A</v>
      </c>
    </row>
    <row r="4583" spans="1:4" x14ac:dyDescent="0.25">
      <c r="A4583">
        <v>4582</v>
      </c>
      <c r="B4583" s="28" t="str">
        <f>Calculations!M4592</f>
        <v>N/A</v>
      </c>
      <c r="C4583" s="28" t="str">
        <f>Calculations!O4592</f>
        <v>N/A</v>
      </c>
      <c r="D4583" s="28" t="str">
        <f>Calculations!N4592</f>
        <v>N/A</v>
      </c>
    </row>
    <row r="4584" spans="1:4" x14ac:dyDescent="0.25">
      <c r="A4584">
        <v>4583</v>
      </c>
      <c r="B4584" s="28" t="str">
        <f>Calculations!M4593</f>
        <v>N/A</v>
      </c>
      <c r="C4584" s="28" t="str">
        <f>Calculations!O4593</f>
        <v>N/A</v>
      </c>
      <c r="D4584" s="28" t="str">
        <f>Calculations!N4593</f>
        <v>N/A</v>
      </c>
    </row>
    <row r="4585" spans="1:4" x14ac:dyDescent="0.25">
      <c r="A4585">
        <v>4584</v>
      </c>
      <c r="B4585" s="28" t="str">
        <f>Calculations!M4594</f>
        <v>N/A</v>
      </c>
      <c r="C4585" s="28" t="str">
        <f>Calculations!O4594</f>
        <v>N/A</v>
      </c>
      <c r="D4585" s="28" t="str">
        <f>Calculations!N4594</f>
        <v>N/A</v>
      </c>
    </row>
    <row r="4586" spans="1:4" x14ac:dyDescent="0.25">
      <c r="A4586">
        <v>4585</v>
      </c>
      <c r="B4586" s="28" t="str">
        <f>Calculations!M4595</f>
        <v>N/A</v>
      </c>
      <c r="C4586" s="28" t="str">
        <f>Calculations!O4595</f>
        <v>N/A</v>
      </c>
      <c r="D4586" s="28" t="str">
        <f>Calculations!N4595</f>
        <v>N/A</v>
      </c>
    </row>
    <row r="4587" spans="1:4" x14ac:dyDescent="0.25">
      <c r="A4587">
        <v>4586</v>
      </c>
      <c r="B4587" s="28" t="str">
        <f>Calculations!M4596</f>
        <v>N/A</v>
      </c>
      <c r="C4587" s="28" t="str">
        <f>Calculations!O4596</f>
        <v>N/A</v>
      </c>
      <c r="D4587" s="28" t="str">
        <f>Calculations!N4596</f>
        <v>N/A</v>
      </c>
    </row>
    <row r="4588" spans="1:4" x14ac:dyDescent="0.25">
      <c r="A4588">
        <v>4587</v>
      </c>
      <c r="B4588" s="28" t="str">
        <f>Calculations!M4597</f>
        <v>N/A</v>
      </c>
      <c r="C4588" s="28" t="str">
        <f>Calculations!O4597</f>
        <v>N/A</v>
      </c>
      <c r="D4588" s="28" t="str">
        <f>Calculations!N4597</f>
        <v>N/A</v>
      </c>
    </row>
    <row r="4589" spans="1:4" x14ac:dyDescent="0.25">
      <c r="A4589">
        <v>4588</v>
      </c>
      <c r="B4589" s="28" t="str">
        <f>Calculations!M4598</f>
        <v>N/A</v>
      </c>
      <c r="C4589" s="28" t="str">
        <f>Calculations!O4598</f>
        <v>N/A</v>
      </c>
      <c r="D4589" s="28" t="str">
        <f>Calculations!N4598</f>
        <v>N/A</v>
      </c>
    </row>
    <row r="4590" spans="1:4" x14ac:dyDescent="0.25">
      <c r="A4590">
        <v>4589</v>
      </c>
      <c r="B4590" s="28" t="str">
        <f>Calculations!M4599</f>
        <v>N/A</v>
      </c>
      <c r="C4590" s="28" t="str">
        <f>Calculations!O4599</f>
        <v>N/A</v>
      </c>
      <c r="D4590" s="28" t="str">
        <f>Calculations!N4599</f>
        <v>N/A</v>
      </c>
    </row>
    <row r="4591" spans="1:4" x14ac:dyDescent="0.25">
      <c r="A4591">
        <v>4590</v>
      </c>
      <c r="B4591" s="28" t="str">
        <f>Calculations!M4600</f>
        <v>N/A</v>
      </c>
      <c r="C4591" s="28" t="str">
        <f>Calculations!O4600</f>
        <v>N/A</v>
      </c>
      <c r="D4591" s="28" t="str">
        <f>Calculations!N4600</f>
        <v>N/A</v>
      </c>
    </row>
    <row r="4592" spans="1:4" x14ac:dyDescent="0.25">
      <c r="A4592">
        <v>4591</v>
      </c>
      <c r="B4592" s="28" t="str">
        <f>Calculations!M4601</f>
        <v>N/A</v>
      </c>
      <c r="C4592" s="28" t="str">
        <f>Calculations!O4601</f>
        <v>N/A</v>
      </c>
      <c r="D4592" s="28" t="str">
        <f>Calculations!N4601</f>
        <v>N/A</v>
      </c>
    </row>
    <row r="4593" spans="1:4" x14ac:dyDescent="0.25">
      <c r="A4593">
        <v>4592</v>
      </c>
      <c r="B4593" s="28" t="str">
        <f>Calculations!M4602</f>
        <v>N/A</v>
      </c>
      <c r="C4593" s="28" t="str">
        <f>Calculations!O4602</f>
        <v>N/A</v>
      </c>
      <c r="D4593" s="28" t="str">
        <f>Calculations!N4602</f>
        <v>N/A</v>
      </c>
    </row>
    <row r="4594" spans="1:4" x14ac:dyDescent="0.25">
      <c r="A4594">
        <v>4593</v>
      </c>
      <c r="B4594" s="28" t="str">
        <f>Calculations!M4603</f>
        <v>N/A</v>
      </c>
      <c r="C4594" s="28" t="str">
        <f>Calculations!O4603</f>
        <v>N/A</v>
      </c>
      <c r="D4594" s="28" t="str">
        <f>Calculations!N4603</f>
        <v>N/A</v>
      </c>
    </row>
    <row r="4595" spans="1:4" x14ac:dyDescent="0.25">
      <c r="A4595">
        <v>4594</v>
      </c>
      <c r="B4595" s="28" t="str">
        <f>Calculations!M4604</f>
        <v>N/A</v>
      </c>
      <c r="C4595" s="28" t="str">
        <f>Calculations!O4604</f>
        <v>N/A</v>
      </c>
      <c r="D4595" s="28" t="str">
        <f>Calculations!N4604</f>
        <v>N/A</v>
      </c>
    </row>
    <row r="4596" spans="1:4" x14ac:dyDescent="0.25">
      <c r="A4596">
        <v>4595</v>
      </c>
      <c r="B4596" s="28" t="str">
        <f>Calculations!M4605</f>
        <v>N/A</v>
      </c>
      <c r="C4596" s="28" t="str">
        <f>Calculations!O4605</f>
        <v>N/A</v>
      </c>
      <c r="D4596" s="28" t="str">
        <f>Calculations!N4605</f>
        <v>N/A</v>
      </c>
    </row>
    <row r="4597" spans="1:4" x14ac:dyDescent="0.25">
      <c r="A4597">
        <v>4596</v>
      </c>
      <c r="B4597" s="28" t="str">
        <f>Calculations!M4606</f>
        <v>N/A</v>
      </c>
      <c r="C4597" s="28" t="str">
        <f>Calculations!O4606</f>
        <v>N/A</v>
      </c>
      <c r="D4597" s="28" t="str">
        <f>Calculations!N4606</f>
        <v>N/A</v>
      </c>
    </row>
    <row r="4598" spans="1:4" x14ac:dyDescent="0.25">
      <c r="A4598">
        <v>4597</v>
      </c>
      <c r="B4598" s="28" t="str">
        <f>Calculations!M4607</f>
        <v>N/A</v>
      </c>
      <c r="C4598" s="28" t="str">
        <f>Calculations!O4607</f>
        <v>N/A</v>
      </c>
      <c r="D4598" s="28" t="str">
        <f>Calculations!N4607</f>
        <v>N/A</v>
      </c>
    </row>
    <row r="4599" spans="1:4" x14ac:dyDescent="0.25">
      <c r="A4599">
        <v>4598</v>
      </c>
      <c r="B4599" s="28" t="str">
        <f>Calculations!M4608</f>
        <v>N/A</v>
      </c>
      <c r="C4599" s="28" t="str">
        <f>Calculations!O4608</f>
        <v>N/A</v>
      </c>
      <c r="D4599" s="28" t="str">
        <f>Calculations!N4608</f>
        <v>N/A</v>
      </c>
    </row>
    <row r="4600" spans="1:4" x14ac:dyDescent="0.25">
      <c r="A4600">
        <v>4599</v>
      </c>
      <c r="B4600" s="28" t="str">
        <f>Calculations!M4609</f>
        <v>N/A</v>
      </c>
      <c r="C4600" s="28" t="str">
        <f>Calculations!O4609</f>
        <v>N/A</v>
      </c>
      <c r="D4600" s="28" t="str">
        <f>Calculations!N4609</f>
        <v>N/A</v>
      </c>
    </row>
    <row r="4601" spans="1:4" x14ac:dyDescent="0.25">
      <c r="A4601">
        <v>4600</v>
      </c>
      <c r="B4601" s="28" t="str">
        <f>Calculations!M4610</f>
        <v>N/A</v>
      </c>
      <c r="C4601" s="28" t="str">
        <f>Calculations!O4610</f>
        <v>N/A</v>
      </c>
      <c r="D4601" s="28" t="str">
        <f>Calculations!N4610</f>
        <v>N/A</v>
      </c>
    </row>
    <row r="4602" spans="1:4" x14ac:dyDescent="0.25">
      <c r="A4602">
        <v>4601</v>
      </c>
      <c r="B4602" s="28" t="str">
        <f>Calculations!M4611</f>
        <v>N/A</v>
      </c>
      <c r="C4602" s="28" t="str">
        <f>Calculations!O4611</f>
        <v>N/A</v>
      </c>
      <c r="D4602" s="28" t="str">
        <f>Calculations!N4611</f>
        <v>N/A</v>
      </c>
    </row>
    <row r="4603" spans="1:4" x14ac:dyDescent="0.25">
      <c r="A4603">
        <v>4602</v>
      </c>
      <c r="B4603" s="28" t="str">
        <f>Calculations!M4612</f>
        <v>N/A</v>
      </c>
      <c r="C4603" s="28" t="str">
        <f>Calculations!O4612</f>
        <v>N/A</v>
      </c>
      <c r="D4603" s="28" t="str">
        <f>Calculations!N4612</f>
        <v>N/A</v>
      </c>
    </row>
    <row r="4604" spans="1:4" x14ac:dyDescent="0.25">
      <c r="A4604">
        <v>4603</v>
      </c>
      <c r="B4604" s="28" t="str">
        <f>Calculations!M4613</f>
        <v>N/A</v>
      </c>
      <c r="C4604" s="28" t="str">
        <f>Calculations!O4613</f>
        <v>N/A</v>
      </c>
      <c r="D4604" s="28" t="str">
        <f>Calculations!N4613</f>
        <v>N/A</v>
      </c>
    </row>
    <row r="4605" spans="1:4" x14ac:dyDescent="0.25">
      <c r="A4605">
        <v>4604</v>
      </c>
      <c r="B4605" s="28" t="str">
        <f>Calculations!M4614</f>
        <v>N/A</v>
      </c>
      <c r="C4605" s="28" t="str">
        <f>Calculations!O4614</f>
        <v>N/A</v>
      </c>
      <c r="D4605" s="28" t="str">
        <f>Calculations!N4614</f>
        <v>N/A</v>
      </c>
    </row>
    <row r="4606" spans="1:4" x14ac:dyDescent="0.25">
      <c r="A4606">
        <v>4605</v>
      </c>
      <c r="B4606" s="28" t="str">
        <f>Calculations!M4615</f>
        <v>N/A</v>
      </c>
      <c r="C4606" s="28" t="str">
        <f>Calculations!O4615</f>
        <v>N/A</v>
      </c>
      <c r="D4606" s="28" t="str">
        <f>Calculations!N4615</f>
        <v>N/A</v>
      </c>
    </row>
    <row r="4607" spans="1:4" x14ac:dyDescent="0.25">
      <c r="A4607">
        <v>4606</v>
      </c>
      <c r="B4607" s="28" t="str">
        <f>Calculations!M4616</f>
        <v>N/A</v>
      </c>
      <c r="C4607" s="28" t="str">
        <f>Calculations!O4616</f>
        <v>N/A</v>
      </c>
      <c r="D4607" s="28" t="str">
        <f>Calculations!N4616</f>
        <v>N/A</v>
      </c>
    </row>
    <row r="4608" spans="1:4" x14ac:dyDescent="0.25">
      <c r="A4608">
        <v>4607</v>
      </c>
      <c r="B4608" s="28" t="str">
        <f>Calculations!M4617</f>
        <v>N/A</v>
      </c>
      <c r="C4608" s="28" t="str">
        <f>Calculations!O4617</f>
        <v>N/A</v>
      </c>
      <c r="D4608" s="28" t="str">
        <f>Calculations!N4617</f>
        <v>N/A</v>
      </c>
    </row>
    <row r="4609" spans="1:4" x14ac:dyDescent="0.25">
      <c r="A4609">
        <v>4608</v>
      </c>
      <c r="B4609" s="28" t="str">
        <f>Calculations!M4618</f>
        <v>N/A</v>
      </c>
      <c r="C4609" s="28" t="str">
        <f>Calculations!O4618</f>
        <v>N/A</v>
      </c>
      <c r="D4609" s="28" t="str">
        <f>Calculations!N4618</f>
        <v>N/A</v>
      </c>
    </row>
    <row r="4610" spans="1:4" x14ac:dyDescent="0.25">
      <c r="A4610">
        <v>4609</v>
      </c>
      <c r="B4610" s="28" t="str">
        <f>Calculations!M4619</f>
        <v>N/A</v>
      </c>
      <c r="C4610" s="28" t="str">
        <f>Calculations!O4619</f>
        <v>N/A</v>
      </c>
      <c r="D4610" s="28" t="str">
        <f>Calculations!N4619</f>
        <v>N/A</v>
      </c>
    </row>
    <row r="4611" spans="1:4" x14ac:dyDescent="0.25">
      <c r="A4611">
        <v>4610</v>
      </c>
      <c r="B4611" s="28" t="str">
        <f>Calculations!M4620</f>
        <v>N/A</v>
      </c>
      <c r="C4611" s="28" t="str">
        <f>Calculations!O4620</f>
        <v>N/A</v>
      </c>
      <c r="D4611" s="28" t="str">
        <f>Calculations!N4620</f>
        <v>N/A</v>
      </c>
    </row>
    <row r="4612" spans="1:4" x14ac:dyDescent="0.25">
      <c r="A4612">
        <v>4611</v>
      </c>
      <c r="B4612" s="28" t="str">
        <f>Calculations!M4621</f>
        <v>N/A</v>
      </c>
      <c r="C4612" s="28" t="str">
        <f>Calculations!O4621</f>
        <v>N/A</v>
      </c>
      <c r="D4612" s="28" t="str">
        <f>Calculations!N4621</f>
        <v>N/A</v>
      </c>
    </row>
    <row r="4613" spans="1:4" x14ac:dyDescent="0.25">
      <c r="A4613">
        <v>4612</v>
      </c>
      <c r="B4613" s="28" t="str">
        <f>Calculations!M4622</f>
        <v>N/A</v>
      </c>
      <c r="C4613" s="28" t="str">
        <f>Calculations!O4622</f>
        <v>N/A</v>
      </c>
      <c r="D4613" s="28" t="str">
        <f>Calculations!N4622</f>
        <v>N/A</v>
      </c>
    </row>
    <row r="4614" spans="1:4" x14ac:dyDescent="0.25">
      <c r="A4614">
        <v>4613</v>
      </c>
      <c r="B4614" s="28" t="str">
        <f>Calculations!M4623</f>
        <v>N/A</v>
      </c>
      <c r="C4614" s="28" t="str">
        <f>Calculations!O4623</f>
        <v>N/A</v>
      </c>
      <c r="D4614" s="28" t="str">
        <f>Calculations!N4623</f>
        <v>N/A</v>
      </c>
    </row>
    <row r="4615" spans="1:4" x14ac:dyDescent="0.25">
      <c r="A4615">
        <v>4614</v>
      </c>
      <c r="B4615" s="28" t="str">
        <f>Calculations!M4624</f>
        <v>N/A</v>
      </c>
      <c r="C4615" s="28" t="str">
        <f>Calculations!O4624</f>
        <v>N/A</v>
      </c>
      <c r="D4615" s="28" t="str">
        <f>Calculations!N4624</f>
        <v>N/A</v>
      </c>
    </row>
    <row r="4616" spans="1:4" x14ac:dyDescent="0.25">
      <c r="A4616">
        <v>4615</v>
      </c>
      <c r="B4616" s="28" t="str">
        <f>Calculations!M4625</f>
        <v>N/A</v>
      </c>
      <c r="C4616" s="28" t="str">
        <f>Calculations!O4625</f>
        <v>N/A</v>
      </c>
      <c r="D4616" s="28" t="str">
        <f>Calculations!N4625</f>
        <v>N/A</v>
      </c>
    </row>
    <row r="4617" spans="1:4" x14ac:dyDescent="0.25">
      <c r="A4617">
        <v>4616</v>
      </c>
      <c r="B4617" s="28" t="str">
        <f>Calculations!M4626</f>
        <v>N/A</v>
      </c>
      <c r="C4617" s="28" t="str">
        <f>Calculations!O4626</f>
        <v>N/A</v>
      </c>
      <c r="D4617" s="28" t="str">
        <f>Calculations!N4626</f>
        <v>N/A</v>
      </c>
    </row>
    <row r="4618" spans="1:4" x14ac:dyDescent="0.25">
      <c r="A4618">
        <v>4617</v>
      </c>
      <c r="B4618" s="28" t="str">
        <f>Calculations!M4627</f>
        <v>N/A</v>
      </c>
      <c r="C4618" s="28" t="str">
        <f>Calculations!O4627</f>
        <v>N/A</v>
      </c>
      <c r="D4618" s="28" t="str">
        <f>Calculations!N4627</f>
        <v>N/A</v>
      </c>
    </row>
    <row r="4619" spans="1:4" x14ac:dyDescent="0.25">
      <c r="A4619">
        <v>4618</v>
      </c>
      <c r="B4619" s="28" t="str">
        <f>Calculations!M4628</f>
        <v>N/A</v>
      </c>
      <c r="C4619" s="28" t="str">
        <f>Calculations!O4628</f>
        <v>N/A</v>
      </c>
      <c r="D4619" s="28" t="str">
        <f>Calculations!N4628</f>
        <v>N/A</v>
      </c>
    </row>
    <row r="4620" spans="1:4" x14ac:dyDescent="0.25">
      <c r="A4620">
        <v>4619</v>
      </c>
      <c r="B4620" s="28" t="str">
        <f>Calculations!M4629</f>
        <v>N/A</v>
      </c>
      <c r="C4620" s="28" t="str">
        <f>Calculations!O4629</f>
        <v>N/A</v>
      </c>
      <c r="D4620" s="28" t="str">
        <f>Calculations!N4629</f>
        <v>N/A</v>
      </c>
    </row>
    <row r="4621" spans="1:4" x14ac:dyDescent="0.25">
      <c r="A4621">
        <v>4620</v>
      </c>
      <c r="B4621" s="28" t="str">
        <f>Calculations!M4630</f>
        <v>N/A</v>
      </c>
      <c r="C4621" s="28" t="str">
        <f>Calculations!O4630</f>
        <v>N/A</v>
      </c>
      <c r="D4621" s="28" t="str">
        <f>Calculations!N4630</f>
        <v>N/A</v>
      </c>
    </row>
    <row r="4622" spans="1:4" x14ac:dyDescent="0.25">
      <c r="A4622">
        <v>4621</v>
      </c>
      <c r="B4622" s="28" t="str">
        <f>Calculations!M4631</f>
        <v>N/A</v>
      </c>
      <c r="C4622" s="28" t="str">
        <f>Calculations!O4631</f>
        <v>N/A</v>
      </c>
      <c r="D4622" s="28" t="str">
        <f>Calculations!N4631</f>
        <v>N/A</v>
      </c>
    </row>
    <row r="4623" spans="1:4" x14ac:dyDescent="0.25">
      <c r="A4623">
        <v>4622</v>
      </c>
      <c r="B4623" s="28" t="str">
        <f>Calculations!M4632</f>
        <v>N/A</v>
      </c>
      <c r="C4623" s="28" t="str">
        <f>Calculations!O4632</f>
        <v>N/A</v>
      </c>
      <c r="D4623" s="28" t="str">
        <f>Calculations!N4632</f>
        <v>N/A</v>
      </c>
    </row>
    <row r="4624" spans="1:4" x14ac:dyDescent="0.25">
      <c r="A4624">
        <v>4623</v>
      </c>
      <c r="B4624" s="28" t="str">
        <f>Calculations!M4633</f>
        <v>N/A</v>
      </c>
      <c r="C4624" s="28" t="str">
        <f>Calculations!O4633</f>
        <v>N/A</v>
      </c>
      <c r="D4624" s="28" t="str">
        <f>Calculations!N4633</f>
        <v>N/A</v>
      </c>
    </row>
    <row r="4625" spans="1:4" x14ac:dyDescent="0.25">
      <c r="A4625">
        <v>4624</v>
      </c>
      <c r="B4625" s="28" t="str">
        <f>Calculations!M4634</f>
        <v>N/A</v>
      </c>
      <c r="C4625" s="28" t="str">
        <f>Calculations!O4634</f>
        <v>N/A</v>
      </c>
      <c r="D4625" s="28" t="str">
        <f>Calculations!N4634</f>
        <v>N/A</v>
      </c>
    </row>
    <row r="4626" spans="1:4" x14ac:dyDescent="0.25">
      <c r="A4626">
        <v>4625</v>
      </c>
      <c r="B4626" s="28" t="str">
        <f>Calculations!M4635</f>
        <v>N/A</v>
      </c>
      <c r="C4626" s="28" t="str">
        <f>Calculations!O4635</f>
        <v>N/A</v>
      </c>
      <c r="D4626" s="28" t="str">
        <f>Calculations!N4635</f>
        <v>N/A</v>
      </c>
    </row>
    <row r="4627" spans="1:4" x14ac:dyDescent="0.25">
      <c r="A4627">
        <v>4626</v>
      </c>
      <c r="B4627" s="28" t="str">
        <f>Calculations!M4636</f>
        <v>N/A</v>
      </c>
      <c r="C4627" s="28" t="str">
        <f>Calculations!O4636</f>
        <v>N/A</v>
      </c>
      <c r="D4627" s="28" t="str">
        <f>Calculations!N4636</f>
        <v>N/A</v>
      </c>
    </row>
    <row r="4628" spans="1:4" x14ac:dyDescent="0.25">
      <c r="A4628">
        <v>4627</v>
      </c>
      <c r="B4628" s="28" t="str">
        <f>Calculations!M4637</f>
        <v>N/A</v>
      </c>
      <c r="C4628" s="28" t="str">
        <f>Calculations!O4637</f>
        <v>N/A</v>
      </c>
      <c r="D4628" s="28" t="str">
        <f>Calculations!N4637</f>
        <v>N/A</v>
      </c>
    </row>
    <row r="4629" spans="1:4" x14ac:dyDescent="0.25">
      <c r="A4629">
        <v>4628</v>
      </c>
      <c r="B4629" s="28" t="str">
        <f>Calculations!M4638</f>
        <v>N/A</v>
      </c>
      <c r="C4629" s="28" t="str">
        <f>Calculations!O4638</f>
        <v>N/A</v>
      </c>
      <c r="D4629" s="28" t="str">
        <f>Calculations!N4638</f>
        <v>N/A</v>
      </c>
    </row>
    <row r="4630" spans="1:4" x14ac:dyDescent="0.25">
      <c r="A4630">
        <v>4629</v>
      </c>
      <c r="B4630" s="28" t="str">
        <f>Calculations!M4639</f>
        <v>N/A</v>
      </c>
      <c r="C4630" s="28" t="str">
        <f>Calculations!O4639</f>
        <v>N/A</v>
      </c>
      <c r="D4630" s="28" t="str">
        <f>Calculations!N4639</f>
        <v>N/A</v>
      </c>
    </row>
    <row r="4631" spans="1:4" x14ac:dyDescent="0.25">
      <c r="A4631">
        <v>4630</v>
      </c>
      <c r="B4631" s="28" t="str">
        <f>Calculations!M4640</f>
        <v>N/A</v>
      </c>
      <c r="C4631" s="28" t="str">
        <f>Calculations!O4640</f>
        <v>N/A</v>
      </c>
      <c r="D4631" s="28" t="str">
        <f>Calculations!N4640</f>
        <v>N/A</v>
      </c>
    </row>
    <row r="4632" spans="1:4" x14ac:dyDescent="0.25">
      <c r="A4632">
        <v>4631</v>
      </c>
      <c r="B4632" s="28" t="str">
        <f>Calculations!M4641</f>
        <v>N/A</v>
      </c>
      <c r="C4632" s="28" t="str">
        <f>Calculations!O4641</f>
        <v>N/A</v>
      </c>
      <c r="D4632" s="28" t="str">
        <f>Calculations!N4641</f>
        <v>N/A</v>
      </c>
    </row>
    <row r="4633" spans="1:4" x14ac:dyDescent="0.25">
      <c r="A4633">
        <v>4632</v>
      </c>
      <c r="B4633" s="28" t="str">
        <f>Calculations!M4642</f>
        <v>N/A</v>
      </c>
      <c r="C4633" s="28" t="str">
        <f>Calculations!O4642</f>
        <v>N/A</v>
      </c>
      <c r="D4633" s="28" t="str">
        <f>Calculations!N4642</f>
        <v>N/A</v>
      </c>
    </row>
    <row r="4634" spans="1:4" x14ac:dyDescent="0.25">
      <c r="A4634">
        <v>4633</v>
      </c>
      <c r="B4634" s="28" t="str">
        <f>Calculations!M4643</f>
        <v>N/A</v>
      </c>
      <c r="C4634" s="28" t="str">
        <f>Calculations!O4643</f>
        <v>N/A</v>
      </c>
      <c r="D4634" s="28" t="str">
        <f>Calculations!N4643</f>
        <v>N/A</v>
      </c>
    </row>
    <row r="4635" spans="1:4" x14ac:dyDescent="0.25">
      <c r="A4635">
        <v>4634</v>
      </c>
      <c r="B4635" s="28" t="str">
        <f>Calculations!M4644</f>
        <v>N/A</v>
      </c>
      <c r="C4635" s="28" t="str">
        <f>Calculations!O4644</f>
        <v>N/A</v>
      </c>
      <c r="D4635" s="28" t="str">
        <f>Calculations!N4644</f>
        <v>N/A</v>
      </c>
    </row>
    <row r="4636" spans="1:4" x14ac:dyDescent="0.25">
      <c r="A4636">
        <v>4635</v>
      </c>
      <c r="B4636" s="28" t="str">
        <f>Calculations!M4645</f>
        <v>N/A</v>
      </c>
      <c r="C4636" s="28" t="str">
        <f>Calculations!O4645</f>
        <v>N/A</v>
      </c>
      <c r="D4636" s="28" t="str">
        <f>Calculations!N4645</f>
        <v>N/A</v>
      </c>
    </row>
    <row r="4637" spans="1:4" x14ac:dyDescent="0.25">
      <c r="A4637">
        <v>4636</v>
      </c>
      <c r="B4637" s="28" t="str">
        <f>Calculations!M4646</f>
        <v>N/A</v>
      </c>
      <c r="C4637" s="28" t="str">
        <f>Calculations!O4646</f>
        <v>N/A</v>
      </c>
      <c r="D4637" s="28" t="str">
        <f>Calculations!N4646</f>
        <v>N/A</v>
      </c>
    </row>
    <row r="4638" spans="1:4" x14ac:dyDescent="0.25">
      <c r="A4638">
        <v>4637</v>
      </c>
      <c r="B4638" s="28" t="str">
        <f>Calculations!M4647</f>
        <v>N/A</v>
      </c>
      <c r="C4638" s="28" t="str">
        <f>Calculations!O4647</f>
        <v>N/A</v>
      </c>
      <c r="D4638" s="28" t="str">
        <f>Calculations!N4647</f>
        <v>N/A</v>
      </c>
    </row>
    <row r="4639" spans="1:4" x14ac:dyDescent="0.25">
      <c r="A4639">
        <v>4638</v>
      </c>
      <c r="B4639" s="28" t="str">
        <f>Calculations!M4648</f>
        <v>N/A</v>
      </c>
      <c r="C4639" s="28" t="str">
        <f>Calculations!O4648</f>
        <v>N/A</v>
      </c>
      <c r="D4639" s="28" t="str">
        <f>Calculations!N4648</f>
        <v>N/A</v>
      </c>
    </row>
    <row r="4640" spans="1:4" x14ac:dyDescent="0.25">
      <c r="A4640">
        <v>4639</v>
      </c>
      <c r="B4640" s="28" t="str">
        <f>Calculations!M4649</f>
        <v>N/A</v>
      </c>
      <c r="C4640" s="28" t="str">
        <f>Calculations!O4649</f>
        <v>N/A</v>
      </c>
      <c r="D4640" s="28" t="str">
        <f>Calculations!N4649</f>
        <v>N/A</v>
      </c>
    </row>
    <row r="4641" spans="1:4" x14ac:dyDescent="0.25">
      <c r="A4641">
        <v>4640</v>
      </c>
      <c r="B4641" s="28" t="str">
        <f>Calculations!M4650</f>
        <v>N/A</v>
      </c>
      <c r="C4641" s="28" t="str">
        <f>Calculations!O4650</f>
        <v>N/A</v>
      </c>
      <c r="D4641" s="28" t="str">
        <f>Calculations!N4650</f>
        <v>N/A</v>
      </c>
    </row>
    <row r="4642" spans="1:4" x14ac:dyDescent="0.25">
      <c r="A4642">
        <v>4641</v>
      </c>
      <c r="B4642" s="28" t="str">
        <f>Calculations!M4651</f>
        <v>N/A</v>
      </c>
      <c r="C4642" s="28" t="str">
        <f>Calculations!O4651</f>
        <v>N/A</v>
      </c>
      <c r="D4642" s="28" t="str">
        <f>Calculations!N4651</f>
        <v>N/A</v>
      </c>
    </row>
    <row r="4643" spans="1:4" x14ac:dyDescent="0.25">
      <c r="A4643">
        <v>4642</v>
      </c>
      <c r="B4643" s="28" t="str">
        <f>Calculations!M4652</f>
        <v>N/A</v>
      </c>
      <c r="C4643" s="28" t="str">
        <f>Calculations!O4652</f>
        <v>N/A</v>
      </c>
      <c r="D4643" s="28" t="str">
        <f>Calculations!N4652</f>
        <v>N/A</v>
      </c>
    </row>
    <row r="4644" spans="1:4" x14ac:dyDescent="0.25">
      <c r="A4644">
        <v>4643</v>
      </c>
      <c r="B4644" s="28" t="str">
        <f>Calculations!M4653</f>
        <v>N/A</v>
      </c>
      <c r="C4644" s="28" t="str">
        <f>Calculations!O4653</f>
        <v>N/A</v>
      </c>
      <c r="D4644" s="28" t="str">
        <f>Calculations!N4653</f>
        <v>N/A</v>
      </c>
    </row>
    <row r="4645" spans="1:4" x14ac:dyDescent="0.25">
      <c r="A4645">
        <v>4644</v>
      </c>
      <c r="B4645" s="28" t="str">
        <f>Calculations!M4654</f>
        <v>N/A</v>
      </c>
      <c r="C4645" s="28" t="str">
        <f>Calculations!O4654</f>
        <v>N/A</v>
      </c>
      <c r="D4645" s="28" t="str">
        <f>Calculations!N4654</f>
        <v>N/A</v>
      </c>
    </row>
    <row r="4646" spans="1:4" x14ac:dyDescent="0.25">
      <c r="A4646">
        <v>4645</v>
      </c>
      <c r="B4646" s="28" t="str">
        <f>Calculations!M4655</f>
        <v>N/A</v>
      </c>
      <c r="C4646" s="28" t="str">
        <f>Calculations!O4655</f>
        <v>N/A</v>
      </c>
      <c r="D4646" s="28" t="str">
        <f>Calculations!N4655</f>
        <v>N/A</v>
      </c>
    </row>
    <row r="4647" spans="1:4" x14ac:dyDescent="0.25">
      <c r="A4647">
        <v>4646</v>
      </c>
      <c r="B4647" s="28" t="str">
        <f>Calculations!M4656</f>
        <v>N/A</v>
      </c>
      <c r="C4647" s="28" t="str">
        <f>Calculations!O4656</f>
        <v>N/A</v>
      </c>
      <c r="D4647" s="28" t="str">
        <f>Calculations!N4656</f>
        <v>N/A</v>
      </c>
    </row>
    <row r="4648" spans="1:4" x14ac:dyDescent="0.25">
      <c r="A4648">
        <v>4647</v>
      </c>
      <c r="B4648" s="28" t="str">
        <f>Calculations!M4657</f>
        <v>N/A</v>
      </c>
      <c r="C4648" s="28" t="str">
        <f>Calculations!O4657</f>
        <v>N/A</v>
      </c>
      <c r="D4648" s="28" t="str">
        <f>Calculations!N4657</f>
        <v>N/A</v>
      </c>
    </row>
    <row r="4649" spans="1:4" x14ac:dyDescent="0.25">
      <c r="A4649">
        <v>4648</v>
      </c>
      <c r="B4649" s="28" t="str">
        <f>Calculations!M4658</f>
        <v>N/A</v>
      </c>
      <c r="C4649" s="28" t="str">
        <f>Calculations!O4658</f>
        <v>N/A</v>
      </c>
      <c r="D4649" s="28" t="str">
        <f>Calculations!N4658</f>
        <v>N/A</v>
      </c>
    </row>
    <row r="4650" spans="1:4" x14ac:dyDescent="0.25">
      <c r="A4650">
        <v>4649</v>
      </c>
      <c r="B4650" s="28" t="str">
        <f>Calculations!M4659</f>
        <v>N/A</v>
      </c>
      <c r="C4650" s="28" t="str">
        <f>Calculations!O4659</f>
        <v>N/A</v>
      </c>
      <c r="D4650" s="28" t="str">
        <f>Calculations!N4659</f>
        <v>N/A</v>
      </c>
    </row>
    <row r="4651" spans="1:4" x14ac:dyDescent="0.25">
      <c r="A4651">
        <v>4650</v>
      </c>
      <c r="B4651" s="28" t="str">
        <f>Calculations!M4660</f>
        <v>N/A</v>
      </c>
      <c r="C4651" s="28" t="str">
        <f>Calculations!O4660</f>
        <v>N/A</v>
      </c>
      <c r="D4651" s="28" t="str">
        <f>Calculations!N4660</f>
        <v>N/A</v>
      </c>
    </row>
    <row r="4652" spans="1:4" x14ac:dyDescent="0.25">
      <c r="A4652">
        <v>4651</v>
      </c>
      <c r="B4652" s="28" t="str">
        <f>Calculations!M4661</f>
        <v>N/A</v>
      </c>
      <c r="C4652" s="28" t="str">
        <f>Calculations!O4661</f>
        <v>N/A</v>
      </c>
      <c r="D4652" s="28" t="str">
        <f>Calculations!N4661</f>
        <v>N/A</v>
      </c>
    </row>
    <row r="4653" spans="1:4" x14ac:dyDescent="0.25">
      <c r="A4653">
        <v>4652</v>
      </c>
      <c r="B4653" s="28" t="str">
        <f>Calculations!M4662</f>
        <v>N/A</v>
      </c>
      <c r="C4653" s="28" t="str">
        <f>Calculations!O4662</f>
        <v>N/A</v>
      </c>
      <c r="D4653" s="28" t="str">
        <f>Calculations!N4662</f>
        <v>N/A</v>
      </c>
    </row>
    <row r="4654" spans="1:4" x14ac:dyDescent="0.25">
      <c r="A4654">
        <v>4653</v>
      </c>
      <c r="B4654" s="28" t="str">
        <f>Calculations!M4663</f>
        <v>N/A</v>
      </c>
      <c r="C4654" s="28" t="str">
        <f>Calculations!O4663</f>
        <v>N/A</v>
      </c>
      <c r="D4654" s="28" t="str">
        <f>Calculations!N4663</f>
        <v>N/A</v>
      </c>
    </row>
    <row r="4655" spans="1:4" x14ac:dyDescent="0.25">
      <c r="A4655">
        <v>4654</v>
      </c>
      <c r="B4655" s="28" t="str">
        <f>Calculations!M4664</f>
        <v>N/A</v>
      </c>
      <c r="C4655" s="28" t="str">
        <f>Calculations!O4664</f>
        <v>N/A</v>
      </c>
      <c r="D4655" s="28" t="str">
        <f>Calculations!N4664</f>
        <v>N/A</v>
      </c>
    </row>
    <row r="4656" spans="1:4" x14ac:dyDescent="0.25">
      <c r="A4656">
        <v>4655</v>
      </c>
      <c r="B4656" s="28" t="str">
        <f>Calculations!M4665</f>
        <v>N/A</v>
      </c>
      <c r="C4656" s="28" t="str">
        <f>Calculations!O4665</f>
        <v>N/A</v>
      </c>
      <c r="D4656" s="28" t="str">
        <f>Calculations!N4665</f>
        <v>N/A</v>
      </c>
    </row>
    <row r="4657" spans="1:4" x14ac:dyDescent="0.25">
      <c r="A4657">
        <v>4656</v>
      </c>
      <c r="B4657" s="28" t="str">
        <f>Calculations!M4666</f>
        <v>N/A</v>
      </c>
      <c r="C4657" s="28" t="str">
        <f>Calculations!O4666</f>
        <v>N/A</v>
      </c>
      <c r="D4657" s="28" t="str">
        <f>Calculations!N4666</f>
        <v>N/A</v>
      </c>
    </row>
    <row r="4658" spans="1:4" x14ac:dyDescent="0.25">
      <c r="A4658">
        <v>4657</v>
      </c>
      <c r="B4658" s="28" t="str">
        <f>Calculations!M4667</f>
        <v>N/A</v>
      </c>
      <c r="C4658" s="28" t="str">
        <f>Calculations!O4667</f>
        <v>N/A</v>
      </c>
      <c r="D4658" s="28" t="str">
        <f>Calculations!N4667</f>
        <v>N/A</v>
      </c>
    </row>
    <row r="4659" spans="1:4" x14ac:dyDescent="0.25">
      <c r="A4659">
        <v>4658</v>
      </c>
      <c r="B4659" s="28" t="str">
        <f>Calculations!M4668</f>
        <v>N/A</v>
      </c>
      <c r="C4659" s="28" t="str">
        <f>Calculations!O4668</f>
        <v>N/A</v>
      </c>
      <c r="D4659" s="28" t="str">
        <f>Calculations!N4668</f>
        <v>N/A</v>
      </c>
    </row>
    <row r="4660" spans="1:4" x14ac:dyDescent="0.25">
      <c r="A4660">
        <v>4659</v>
      </c>
      <c r="B4660" s="28" t="str">
        <f>Calculations!M4669</f>
        <v>N/A</v>
      </c>
      <c r="C4660" s="28" t="str">
        <f>Calculations!O4669</f>
        <v>N/A</v>
      </c>
      <c r="D4660" s="28" t="str">
        <f>Calculations!N4669</f>
        <v>N/A</v>
      </c>
    </row>
    <row r="4661" spans="1:4" x14ac:dyDescent="0.25">
      <c r="A4661">
        <v>4660</v>
      </c>
      <c r="B4661" s="28" t="str">
        <f>Calculations!M4670</f>
        <v>N/A</v>
      </c>
      <c r="C4661" s="28" t="str">
        <f>Calculations!O4670</f>
        <v>N/A</v>
      </c>
      <c r="D4661" s="28" t="str">
        <f>Calculations!N4670</f>
        <v>N/A</v>
      </c>
    </row>
    <row r="4662" spans="1:4" x14ac:dyDescent="0.25">
      <c r="A4662">
        <v>4661</v>
      </c>
      <c r="B4662" s="28" t="str">
        <f>Calculations!M4671</f>
        <v>N/A</v>
      </c>
      <c r="C4662" s="28" t="str">
        <f>Calculations!O4671</f>
        <v>N/A</v>
      </c>
      <c r="D4662" s="28" t="str">
        <f>Calculations!N4671</f>
        <v>N/A</v>
      </c>
    </row>
    <row r="4663" spans="1:4" x14ac:dyDescent="0.25">
      <c r="A4663">
        <v>4662</v>
      </c>
      <c r="B4663" s="28" t="str">
        <f>Calculations!M4672</f>
        <v>N/A</v>
      </c>
      <c r="C4663" s="28" t="str">
        <f>Calculations!O4672</f>
        <v>N/A</v>
      </c>
      <c r="D4663" s="28" t="str">
        <f>Calculations!N4672</f>
        <v>N/A</v>
      </c>
    </row>
    <row r="4664" spans="1:4" x14ac:dyDescent="0.25">
      <c r="A4664">
        <v>4663</v>
      </c>
      <c r="B4664" s="28" t="str">
        <f>Calculations!M4673</f>
        <v>N/A</v>
      </c>
      <c r="C4664" s="28" t="str">
        <f>Calculations!O4673</f>
        <v>N/A</v>
      </c>
      <c r="D4664" s="28" t="str">
        <f>Calculations!N4673</f>
        <v>N/A</v>
      </c>
    </row>
    <row r="4665" spans="1:4" x14ac:dyDescent="0.25">
      <c r="A4665">
        <v>4664</v>
      </c>
      <c r="B4665" s="28" t="str">
        <f>Calculations!M4674</f>
        <v>N/A</v>
      </c>
      <c r="C4665" s="28" t="str">
        <f>Calculations!O4674</f>
        <v>N/A</v>
      </c>
      <c r="D4665" s="28" t="str">
        <f>Calculations!N4674</f>
        <v>N/A</v>
      </c>
    </row>
    <row r="4666" spans="1:4" x14ac:dyDescent="0.25">
      <c r="A4666">
        <v>4665</v>
      </c>
      <c r="B4666" s="28" t="str">
        <f>Calculations!M4675</f>
        <v>N/A</v>
      </c>
      <c r="C4666" s="28" t="str">
        <f>Calculations!O4675</f>
        <v>N/A</v>
      </c>
      <c r="D4666" s="28" t="str">
        <f>Calculations!N4675</f>
        <v>N/A</v>
      </c>
    </row>
    <row r="4667" spans="1:4" x14ac:dyDescent="0.25">
      <c r="A4667">
        <v>4666</v>
      </c>
      <c r="B4667" s="28" t="str">
        <f>Calculations!M4676</f>
        <v>N/A</v>
      </c>
      <c r="C4667" s="28" t="str">
        <f>Calculations!O4676</f>
        <v>N/A</v>
      </c>
      <c r="D4667" s="28" t="str">
        <f>Calculations!N4676</f>
        <v>N/A</v>
      </c>
    </row>
    <row r="4668" spans="1:4" x14ac:dyDescent="0.25">
      <c r="A4668">
        <v>4667</v>
      </c>
      <c r="B4668" s="28" t="str">
        <f>Calculations!M4677</f>
        <v>N/A</v>
      </c>
      <c r="C4668" s="28" t="str">
        <f>Calculations!O4677</f>
        <v>N/A</v>
      </c>
      <c r="D4668" s="28" t="str">
        <f>Calculations!N4677</f>
        <v>N/A</v>
      </c>
    </row>
    <row r="4669" spans="1:4" x14ac:dyDescent="0.25">
      <c r="A4669">
        <v>4668</v>
      </c>
      <c r="B4669" s="28" t="str">
        <f>Calculations!M4678</f>
        <v>N/A</v>
      </c>
      <c r="C4669" s="28" t="str">
        <f>Calculations!O4678</f>
        <v>N/A</v>
      </c>
      <c r="D4669" s="28" t="str">
        <f>Calculations!N4678</f>
        <v>N/A</v>
      </c>
    </row>
    <row r="4670" spans="1:4" x14ac:dyDescent="0.25">
      <c r="A4670">
        <v>4669</v>
      </c>
      <c r="B4670" s="28" t="str">
        <f>Calculations!M4679</f>
        <v>N/A</v>
      </c>
      <c r="C4670" s="28" t="str">
        <f>Calculations!O4679</f>
        <v>N/A</v>
      </c>
      <c r="D4670" s="28" t="str">
        <f>Calculations!N4679</f>
        <v>N/A</v>
      </c>
    </row>
    <row r="4671" spans="1:4" x14ac:dyDescent="0.25">
      <c r="A4671">
        <v>4670</v>
      </c>
      <c r="B4671" s="28" t="str">
        <f>Calculations!M4680</f>
        <v>N/A</v>
      </c>
      <c r="C4671" s="28" t="str">
        <f>Calculations!O4680</f>
        <v>N/A</v>
      </c>
      <c r="D4671" s="28" t="str">
        <f>Calculations!N4680</f>
        <v>N/A</v>
      </c>
    </row>
    <row r="4672" spans="1:4" x14ac:dyDescent="0.25">
      <c r="A4672">
        <v>4671</v>
      </c>
      <c r="B4672" s="28" t="str">
        <f>Calculations!M4681</f>
        <v>N/A</v>
      </c>
      <c r="C4672" s="28" t="str">
        <f>Calculations!O4681</f>
        <v>N/A</v>
      </c>
      <c r="D4672" s="28" t="str">
        <f>Calculations!N4681</f>
        <v>N/A</v>
      </c>
    </row>
    <row r="4673" spans="1:4" x14ac:dyDescent="0.25">
      <c r="A4673">
        <v>4672</v>
      </c>
      <c r="B4673" s="28" t="str">
        <f>Calculations!M4682</f>
        <v>N/A</v>
      </c>
      <c r="C4673" s="28" t="str">
        <f>Calculations!O4682</f>
        <v>N/A</v>
      </c>
      <c r="D4673" s="28" t="str">
        <f>Calculations!N4682</f>
        <v>N/A</v>
      </c>
    </row>
    <row r="4674" spans="1:4" x14ac:dyDescent="0.25">
      <c r="A4674">
        <v>4673</v>
      </c>
      <c r="B4674" s="28" t="str">
        <f>Calculations!M4683</f>
        <v>N/A</v>
      </c>
      <c r="C4674" s="28" t="str">
        <f>Calculations!O4683</f>
        <v>N/A</v>
      </c>
      <c r="D4674" s="28" t="str">
        <f>Calculations!N4683</f>
        <v>N/A</v>
      </c>
    </row>
    <row r="4675" spans="1:4" x14ac:dyDescent="0.25">
      <c r="A4675">
        <v>4674</v>
      </c>
      <c r="B4675" s="28" t="str">
        <f>Calculations!M4684</f>
        <v>N/A</v>
      </c>
      <c r="C4675" s="28" t="str">
        <f>Calculations!O4684</f>
        <v>N/A</v>
      </c>
      <c r="D4675" s="28" t="str">
        <f>Calculations!N4684</f>
        <v>N/A</v>
      </c>
    </row>
    <row r="4676" spans="1:4" x14ac:dyDescent="0.25">
      <c r="A4676">
        <v>4675</v>
      </c>
      <c r="B4676" s="28" t="str">
        <f>Calculations!M4685</f>
        <v>N/A</v>
      </c>
      <c r="C4676" s="28" t="str">
        <f>Calculations!O4685</f>
        <v>N/A</v>
      </c>
      <c r="D4676" s="28" t="str">
        <f>Calculations!N4685</f>
        <v>N/A</v>
      </c>
    </row>
    <row r="4677" spans="1:4" x14ac:dyDescent="0.25">
      <c r="A4677">
        <v>4676</v>
      </c>
      <c r="B4677" s="28" t="str">
        <f>Calculations!M4686</f>
        <v>N/A</v>
      </c>
      <c r="C4677" s="28" t="str">
        <f>Calculations!O4686</f>
        <v>N/A</v>
      </c>
      <c r="D4677" s="28" t="str">
        <f>Calculations!N4686</f>
        <v>N/A</v>
      </c>
    </row>
    <row r="4678" spans="1:4" x14ac:dyDescent="0.25">
      <c r="A4678">
        <v>4677</v>
      </c>
      <c r="B4678" s="28" t="str">
        <f>Calculations!M4687</f>
        <v>N/A</v>
      </c>
      <c r="C4678" s="28" t="str">
        <f>Calculations!O4687</f>
        <v>N/A</v>
      </c>
      <c r="D4678" s="28" t="str">
        <f>Calculations!N4687</f>
        <v>N/A</v>
      </c>
    </row>
    <row r="4679" spans="1:4" x14ac:dyDescent="0.25">
      <c r="A4679">
        <v>4678</v>
      </c>
      <c r="B4679" s="28" t="str">
        <f>Calculations!M4688</f>
        <v>N/A</v>
      </c>
      <c r="C4679" s="28" t="str">
        <f>Calculations!O4688</f>
        <v>N/A</v>
      </c>
      <c r="D4679" s="28" t="str">
        <f>Calculations!N4688</f>
        <v>N/A</v>
      </c>
    </row>
    <row r="4680" spans="1:4" x14ac:dyDescent="0.25">
      <c r="A4680">
        <v>4679</v>
      </c>
      <c r="B4680" s="28" t="str">
        <f>Calculations!M4689</f>
        <v>N/A</v>
      </c>
      <c r="C4680" s="28" t="str">
        <f>Calculations!O4689</f>
        <v>N/A</v>
      </c>
      <c r="D4680" s="28" t="str">
        <f>Calculations!N4689</f>
        <v>N/A</v>
      </c>
    </row>
    <row r="4681" spans="1:4" x14ac:dyDescent="0.25">
      <c r="A4681">
        <v>4680</v>
      </c>
      <c r="B4681" s="28" t="str">
        <f>Calculations!M4690</f>
        <v>N/A</v>
      </c>
      <c r="C4681" s="28" t="str">
        <f>Calculations!O4690</f>
        <v>N/A</v>
      </c>
      <c r="D4681" s="28" t="str">
        <f>Calculations!N4690</f>
        <v>N/A</v>
      </c>
    </row>
    <row r="4682" spans="1:4" x14ac:dyDescent="0.25">
      <c r="A4682">
        <v>4681</v>
      </c>
      <c r="B4682" s="28" t="str">
        <f>Calculations!M4691</f>
        <v>N/A</v>
      </c>
      <c r="C4682" s="28" t="str">
        <f>Calculations!O4691</f>
        <v>N/A</v>
      </c>
      <c r="D4682" s="28" t="str">
        <f>Calculations!N4691</f>
        <v>N/A</v>
      </c>
    </row>
    <row r="4683" spans="1:4" x14ac:dyDescent="0.25">
      <c r="A4683">
        <v>4682</v>
      </c>
      <c r="B4683" s="28" t="str">
        <f>Calculations!M4692</f>
        <v>N/A</v>
      </c>
      <c r="C4683" s="28" t="str">
        <f>Calculations!O4692</f>
        <v>N/A</v>
      </c>
      <c r="D4683" s="28" t="str">
        <f>Calculations!N4692</f>
        <v>N/A</v>
      </c>
    </row>
    <row r="4684" spans="1:4" x14ac:dyDescent="0.25">
      <c r="A4684">
        <v>4683</v>
      </c>
      <c r="B4684" s="28" t="str">
        <f>Calculations!M4693</f>
        <v>N/A</v>
      </c>
      <c r="C4684" s="28" t="str">
        <f>Calculations!O4693</f>
        <v>N/A</v>
      </c>
      <c r="D4684" s="28" t="str">
        <f>Calculations!N4693</f>
        <v>N/A</v>
      </c>
    </row>
    <row r="4685" spans="1:4" x14ac:dyDescent="0.25">
      <c r="A4685">
        <v>4684</v>
      </c>
      <c r="B4685" s="28" t="str">
        <f>Calculations!M4694</f>
        <v>N/A</v>
      </c>
      <c r="C4685" s="28" t="str">
        <f>Calculations!O4694</f>
        <v>N/A</v>
      </c>
      <c r="D4685" s="28" t="str">
        <f>Calculations!N4694</f>
        <v>N/A</v>
      </c>
    </row>
    <row r="4686" spans="1:4" x14ac:dyDescent="0.25">
      <c r="A4686">
        <v>4685</v>
      </c>
      <c r="B4686" s="28" t="str">
        <f>Calculations!M4695</f>
        <v>N/A</v>
      </c>
      <c r="C4686" s="28" t="str">
        <f>Calculations!O4695</f>
        <v>N/A</v>
      </c>
      <c r="D4686" s="28" t="str">
        <f>Calculations!N4695</f>
        <v>N/A</v>
      </c>
    </row>
    <row r="4687" spans="1:4" x14ac:dyDescent="0.25">
      <c r="A4687">
        <v>4686</v>
      </c>
      <c r="B4687" s="28" t="str">
        <f>Calculations!M4696</f>
        <v>N/A</v>
      </c>
      <c r="C4687" s="28" t="str">
        <f>Calculations!O4696</f>
        <v>N/A</v>
      </c>
      <c r="D4687" s="28" t="str">
        <f>Calculations!N4696</f>
        <v>N/A</v>
      </c>
    </row>
    <row r="4688" spans="1:4" x14ac:dyDescent="0.25">
      <c r="A4688">
        <v>4687</v>
      </c>
      <c r="B4688" s="28" t="str">
        <f>Calculations!M4697</f>
        <v>N/A</v>
      </c>
      <c r="C4688" s="28" t="str">
        <f>Calculations!O4697</f>
        <v>N/A</v>
      </c>
      <c r="D4688" s="28" t="str">
        <f>Calculations!N4697</f>
        <v>N/A</v>
      </c>
    </row>
    <row r="4689" spans="1:4" x14ac:dyDescent="0.25">
      <c r="A4689">
        <v>4688</v>
      </c>
      <c r="B4689" s="28" t="str">
        <f>Calculations!M4698</f>
        <v>N/A</v>
      </c>
      <c r="C4689" s="28" t="str">
        <f>Calculations!O4698</f>
        <v>N/A</v>
      </c>
      <c r="D4689" s="28" t="str">
        <f>Calculations!N4698</f>
        <v>N/A</v>
      </c>
    </row>
    <row r="4690" spans="1:4" x14ac:dyDescent="0.25">
      <c r="A4690">
        <v>4689</v>
      </c>
      <c r="B4690" s="28" t="str">
        <f>Calculations!M4699</f>
        <v>N/A</v>
      </c>
      <c r="C4690" s="28" t="str">
        <f>Calculations!O4699</f>
        <v>N/A</v>
      </c>
      <c r="D4690" s="28" t="str">
        <f>Calculations!N4699</f>
        <v>N/A</v>
      </c>
    </row>
    <row r="4691" spans="1:4" x14ac:dyDescent="0.25">
      <c r="A4691">
        <v>4690</v>
      </c>
      <c r="B4691" s="28" t="str">
        <f>Calculations!M4700</f>
        <v>N/A</v>
      </c>
      <c r="C4691" s="28" t="str">
        <f>Calculations!O4700</f>
        <v>N/A</v>
      </c>
      <c r="D4691" s="28" t="str">
        <f>Calculations!N4700</f>
        <v>N/A</v>
      </c>
    </row>
    <row r="4692" spans="1:4" x14ac:dyDescent="0.25">
      <c r="A4692">
        <v>4691</v>
      </c>
      <c r="B4692" s="28" t="str">
        <f>Calculations!M4701</f>
        <v>N/A</v>
      </c>
      <c r="C4692" s="28" t="str">
        <f>Calculations!O4701</f>
        <v>N/A</v>
      </c>
      <c r="D4692" s="28" t="str">
        <f>Calculations!N4701</f>
        <v>N/A</v>
      </c>
    </row>
    <row r="4693" spans="1:4" x14ac:dyDescent="0.25">
      <c r="A4693">
        <v>4692</v>
      </c>
      <c r="B4693" s="28" t="str">
        <f>Calculations!M4702</f>
        <v>N/A</v>
      </c>
      <c r="C4693" s="28" t="str">
        <f>Calculations!O4702</f>
        <v>N/A</v>
      </c>
      <c r="D4693" s="28" t="str">
        <f>Calculations!N4702</f>
        <v>N/A</v>
      </c>
    </row>
    <row r="4694" spans="1:4" x14ac:dyDescent="0.25">
      <c r="A4694">
        <v>4693</v>
      </c>
      <c r="B4694" s="28" t="str">
        <f>Calculations!M4703</f>
        <v>N/A</v>
      </c>
      <c r="C4694" s="28" t="str">
        <f>Calculations!O4703</f>
        <v>N/A</v>
      </c>
      <c r="D4694" s="28" t="str">
        <f>Calculations!N4703</f>
        <v>N/A</v>
      </c>
    </row>
    <row r="4695" spans="1:4" x14ac:dyDescent="0.25">
      <c r="A4695">
        <v>4694</v>
      </c>
      <c r="B4695" s="28" t="str">
        <f>Calculations!M4704</f>
        <v>N/A</v>
      </c>
      <c r="C4695" s="28" t="str">
        <f>Calculations!O4704</f>
        <v>N/A</v>
      </c>
      <c r="D4695" s="28" t="str">
        <f>Calculations!N4704</f>
        <v>N/A</v>
      </c>
    </row>
    <row r="4696" spans="1:4" x14ac:dyDescent="0.25">
      <c r="A4696">
        <v>4695</v>
      </c>
      <c r="B4696" s="28" t="str">
        <f>Calculations!M4705</f>
        <v>N/A</v>
      </c>
      <c r="C4696" s="28" t="str">
        <f>Calculations!O4705</f>
        <v>N/A</v>
      </c>
      <c r="D4696" s="28" t="str">
        <f>Calculations!N4705</f>
        <v>N/A</v>
      </c>
    </row>
    <row r="4697" spans="1:4" x14ac:dyDescent="0.25">
      <c r="A4697">
        <v>4696</v>
      </c>
      <c r="B4697" s="28" t="str">
        <f>Calculations!M4706</f>
        <v>N/A</v>
      </c>
      <c r="C4697" s="28" t="str">
        <f>Calculations!O4706</f>
        <v>N/A</v>
      </c>
      <c r="D4697" s="28" t="str">
        <f>Calculations!N4706</f>
        <v>N/A</v>
      </c>
    </row>
    <row r="4698" spans="1:4" x14ac:dyDescent="0.25">
      <c r="A4698">
        <v>4697</v>
      </c>
      <c r="B4698" s="28" t="str">
        <f>Calculations!M4707</f>
        <v>N/A</v>
      </c>
      <c r="C4698" s="28" t="str">
        <f>Calculations!O4707</f>
        <v>N/A</v>
      </c>
      <c r="D4698" s="28" t="str">
        <f>Calculations!N4707</f>
        <v>N/A</v>
      </c>
    </row>
    <row r="4699" spans="1:4" x14ac:dyDescent="0.25">
      <c r="A4699">
        <v>4698</v>
      </c>
      <c r="B4699" s="28" t="str">
        <f>Calculations!M4708</f>
        <v>N/A</v>
      </c>
      <c r="C4699" s="28" t="str">
        <f>Calculations!O4708</f>
        <v>N/A</v>
      </c>
      <c r="D4699" s="28" t="str">
        <f>Calculations!N4708</f>
        <v>N/A</v>
      </c>
    </row>
    <row r="4700" spans="1:4" x14ac:dyDescent="0.25">
      <c r="A4700">
        <v>4699</v>
      </c>
      <c r="B4700" s="28" t="str">
        <f>Calculations!M4709</f>
        <v>N/A</v>
      </c>
      <c r="C4700" s="28" t="str">
        <f>Calculations!O4709</f>
        <v>N/A</v>
      </c>
      <c r="D4700" s="28" t="str">
        <f>Calculations!N4709</f>
        <v>N/A</v>
      </c>
    </row>
    <row r="4701" spans="1:4" x14ac:dyDescent="0.25">
      <c r="A4701">
        <v>4700</v>
      </c>
      <c r="B4701" s="28" t="str">
        <f>Calculations!M4710</f>
        <v>N/A</v>
      </c>
      <c r="C4701" s="28" t="str">
        <f>Calculations!O4710</f>
        <v>N/A</v>
      </c>
      <c r="D4701" s="28" t="str">
        <f>Calculations!N4710</f>
        <v>N/A</v>
      </c>
    </row>
    <row r="4702" spans="1:4" x14ac:dyDescent="0.25">
      <c r="A4702">
        <v>4701</v>
      </c>
      <c r="B4702" s="28" t="str">
        <f>Calculations!M4711</f>
        <v>N/A</v>
      </c>
      <c r="C4702" s="28" t="str">
        <f>Calculations!O4711</f>
        <v>N/A</v>
      </c>
      <c r="D4702" s="28" t="str">
        <f>Calculations!N4711</f>
        <v>N/A</v>
      </c>
    </row>
    <row r="4703" spans="1:4" x14ac:dyDescent="0.25">
      <c r="A4703">
        <v>4702</v>
      </c>
      <c r="B4703" s="28" t="str">
        <f>Calculations!M4712</f>
        <v>N/A</v>
      </c>
      <c r="C4703" s="28" t="str">
        <f>Calculations!O4712</f>
        <v>N/A</v>
      </c>
      <c r="D4703" s="28" t="str">
        <f>Calculations!N4712</f>
        <v>N/A</v>
      </c>
    </row>
    <row r="4704" spans="1:4" x14ac:dyDescent="0.25">
      <c r="A4704">
        <v>4703</v>
      </c>
      <c r="B4704" s="28" t="str">
        <f>Calculations!M4713</f>
        <v>N/A</v>
      </c>
      <c r="C4704" s="28" t="str">
        <f>Calculations!O4713</f>
        <v>N/A</v>
      </c>
      <c r="D4704" s="28" t="str">
        <f>Calculations!N4713</f>
        <v>N/A</v>
      </c>
    </row>
    <row r="4705" spans="1:4" x14ac:dyDescent="0.25">
      <c r="A4705">
        <v>4704</v>
      </c>
      <c r="B4705" s="28" t="str">
        <f>Calculations!M4714</f>
        <v>N/A</v>
      </c>
      <c r="C4705" s="28" t="str">
        <f>Calculations!O4714</f>
        <v>N/A</v>
      </c>
      <c r="D4705" s="28" t="str">
        <f>Calculations!N4714</f>
        <v>N/A</v>
      </c>
    </row>
    <row r="4706" spans="1:4" x14ac:dyDescent="0.25">
      <c r="A4706">
        <v>4705</v>
      </c>
      <c r="B4706" s="28" t="str">
        <f>Calculations!M4715</f>
        <v>N/A</v>
      </c>
      <c r="C4706" s="28" t="str">
        <f>Calculations!O4715</f>
        <v>N/A</v>
      </c>
      <c r="D4706" s="28" t="str">
        <f>Calculations!N4715</f>
        <v>N/A</v>
      </c>
    </row>
    <row r="4707" spans="1:4" x14ac:dyDescent="0.25">
      <c r="A4707">
        <v>4706</v>
      </c>
      <c r="B4707" s="28" t="str">
        <f>Calculations!M4716</f>
        <v>N/A</v>
      </c>
      <c r="C4707" s="28" t="str">
        <f>Calculations!O4716</f>
        <v>N/A</v>
      </c>
      <c r="D4707" s="28" t="str">
        <f>Calculations!N4716</f>
        <v>N/A</v>
      </c>
    </row>
    <row r="4708" spans="1:4" x14ac:dyDescent="0.25">
      <c r="A4708">
        <v>4707</v>
      </c>
      <c r="B4708" s="28" t="str">
        <f>Calculations!M4717</f>
        <v>N/A</v>
      </c>
      <c r="C4708" s="28" t="str">
        <f>Calculations!O4717</f>
        <v>N/A</v>
      </c>
      <c r="D4708" s="28" t="str">
        <f>Calculations!N4717</f>
        <v>N/A</v>
      </c>
    </row>
    <row r="4709" spans="1:4" x14ac:dyDescent="0.25">
      <c r="A4709">
        <v>4708</v>
      </c>
      <c r="B4709" s="28" t="str">
        <f>Calculations!M4718</f>
        <v>N/A</v>
      </c>
      <c r="C4709" s="28" t="str">
        <f>Calculations!O4718</f>
        <v>N/A</v>
      </c>
      <c r="D4709" s="28" t="str">
        <f>Calculations!N4718</f>
        <v>N/A</v>
      </c>
    </row>
    <row r="4710" spans="1:4" x14ac:dyDescent="0.25">
      <c r="A4710">
        <v>4709</v>
      </c>
      <c r="B4710" s="28" t="str">
        <f>Calculations!M4719</f>
        <v>N/A</v>
      </c>
      <c r="C4710" s="28" t="str">
        <f>Calculations!O4719</f>
        <v>N/A</v>
      </c>
      <c r="D4710" s="28" t="str">
        <f>Calculations!N4719</f>
        <v>N/A</v>
      </c>
    </row>
    <row r="4711" spans="1:4" x14ac:dyDescent="0.25">
      <c r="A4711">
        <v>4710</v>
      </c>
      <c r="B4711" s="28" t="str">
        <f>Calculations!M4720</f>
        <v>N/A</v>
      </c>
      <c r="C4711" s="28" t="str">
        <f>Calculations!O4720</f>
        <v>N/A</v>
      </c>
      <c r="D4711" s="28" t="str">
        <f>Calculations!N4720</f>
        <v>N/A</v>
      </c>
    </row>
    <row r="4712" spans="1:4" x14ac:dyDescent="0.25">
      <c r="A4712">
        <v>4711</v>
      </c>
      <c r="B4712" s="28" t="str">
        <f>Calculations!M4721</f>
        <v>N/A</v>
      </c>
      <c r="C4712" s="28" t="str">
        <f>Calculations!O4721</f>
        <v>N/A</v>
      </c>
      <c r="D4712" s="28" t="str">
        <f>Calculations!N4721</f>
        <v>N/A</v>
      </c>
    </row>
    <row r="4713" spans="1:4" x14ac:dyDescent="0.25">
      <c r="A4713">
        <v>4712</v>
      </c>
      <c r="B4713" s="28" t="str">
        <f>Calculations!M4722</f>
        <v>N/A</v>
      </c>
      <c r="C4713" s="28" t="str">
        <f>Calculations!O4722</f>
        <v>N/A</v>
      </c>
      <c r="D4713" s="28" t="str">
        <f>Calculations!N4722</f>
        <v>N/A</v>
      </c>
    </row>
    <row r="4714" spans="1:4" x14ac:dyDescent="0.25">
      <c r="A4714">
        <v>4713</v>
      </c>
      <c r="B4714" s="28" t="str">
        <f>Calculations!M4723</f>
        <v>N/A</v>
      </c>
      <c r="C4714" s="28" t="str">
        <f>Calculations!O4723</f>
        <v>N/A</v>
      </c>
      <c r="D4714" s="28" t="str">
        <f>Calculations!N4723</f>
        <v>N/A</v>
      </c>
    </row>
    <row r="4715" spans="1:4" x14ac:dyDescent="0.25">
      <c r="A4715">
        <v>4714</v>
      </c>
      <c r="B4715" s="28" t="str">
        <f>Calculations!M4724</f>
        <v>N/A</v>
      </c>
      <c r="C4715" s="28" t="str">
        <f>Calculations!O4724</f>
        <v>N/A</v>
      </c>
      <c r="D4715" s="28" t="str">
        <f>Calculations!N4724</f>
        <v>N/A</v>
      </c>
    </row>
    <row r="4716" spans="1:4" x14ac:dyDescent="0.25">
      <c r="A4716">
        <v>4715</v>
      </c>
      <c r="B4716" s="28" t="str">
        <f>Calculations!M4725</f>
        <v>N/A</v>
      </c>
      <c r="C4716" s="28" t="str">
        <f>Calculations!O4725</f>
        <v>N/A</v>
      </c>
      <c r="D4716" s="28" t="str">
        <f>Calculations!N4725</f>
        <v>N/A</v>
      </c>
    </row>
    <row r="4717" spans="1:4" x14ac:dyDescent="0.25">
      <c r="A4717">
        <v>4716</v>
      </c>
      <c r="B4717" s="28" t="str">
        <f>Calculations!M4726</f>
        <v>N/A</v>
      </c>
      <c r="C4717" s="28" t="str">
        <f>Calculations!O4726</f>
        <v>N/A</v>
      </c>
      <c r="D4717" s="28" t="str">
        <f>Calculations!N4726</f>
        <v>N/A</v>
      </c>
    </row>
    <row r="4718" spans="1:4" x14ac:dyDescent="0.25">
      <c r="A4718">
        <v>4717</v>
      </c>
      <c r="B4718" s="28" t="str">
        <f>Calculations!M4727</f>
        <v>N/A</v>
      </c>
      <c r="C4718" s="28" t="str">
        <f>Calculations!O4727</f>
        <v>N/A</v>
      </c>
      <c r="D4718" s="28" t="str">
        <f>Calculations!N4727</f>
        <v>N/A</v>
      </c>
    </row>
    <row r="4719" spans="1:4" x14ac:dyDescent="0.25">
      <c r="A4719">
        <v>4718</v>
      </c>
      <c r="B4719" s="28" t="str">
        <f>Calculations!M4728</f>
        <v>N/A</v>
      </c>
      <c r="C4719" s="28" t="str">
        <f>Calculations!O4728</f>
        <v>N/A</v>
      </c>
      <c r="D4719" s="28" t="str">
        <f>Calculations!N4728</f>
        <v>N/A</v>
      </c>
    </row>
    <row r="4720" spans="1:4" x14ac:dyDescent="0.25">
      <c r="A4720">
        <v>4719</v>
      </c>
      <c r="B4720" s="28" t="str">
        <f>Calculations!M4729</f>
        <v>N/A</v>
      </c>
      <c r="C4720" s="28" t="str">
        <f>Calculations!O4729</f>
        <v>N/A</v>
      </c>
      <c r="D4720" s="28" t="str">
        <f>Calculations!N4729</f>
        <v>N/A</v>
      </c>
    </row>
    <row r="4721" spans="1:4" x14ac:dyDescent="0.25">
      <c r="A4721">
        <v>4720</v>
      </c>
      <c r="B4721" s="28" t="str">
        <f>Calculations!M4730</f>
        <v>N/A</v>
      </c>
      <c r="C4721" s="28" t="str">
        <f>Calculations!O4730</f>
        <v>N/A</v>
      </c>
      <c r="D4721" s="28" t="str">
        <f>Calculations!N4730</f>
        <v>N/A</v>
      </c>
    </row>
    <row r="4722" spans="1:4" x14ac:dyDescent="0.25">
      <c r="A4722">
        <v>4721</v>
      </c>
      <c r="B4722" s="28" t="str">
        <f>Calculations!M4731</f>
        <v>N/A</v>
      </c>
      <c r="C4722" s="28" t="str">
        <f>Calculations!O4731</f>
        <v>N/A</v>
      </c>
      <c r="D4722" s="28" t="str">
        <f>Calculations!N4731</f>
        <v>N/A</v>
      </c>
    </row>
    <row r="4723" spans="1:4" x14ac:dyDescent="0.25">
      <c r="A4723">
        <v>4722</v>
      </c>
      <c r="B4723" s="28" t="str">
        <f>Calculations!M4732</f>
        <v>N/A</v>
      </c>
      <c r="C4723" s="28" t="str">
        <f>Calculations!O4732</f>
        <v>N/A</v>
      </c>
      <c r="D4723" s="28" t="str">
        <f>Calculations!N4732</f>
        <v>N/A</v>
      </c>
    </row>
    <row r="4724" spans="1:4" x14ac:dyDescent="0.25">
      <c r="A4724">
        <v>4723</v>
      </c>
      <c r="B4724" s="28" t="str">
        <f>Calculations!M4733</f>
        <v>N/A</v>
      </c>
      <c r="C4724" s="28" t="str">
        <f>Calculations!O4733</f>
        <v>N/A</v>
      </c>
      <c r="D4724" s="28" t="str">
        <f>Calculations!N4733</f>
        <v>N/A</v>
      </c>
    </row>
    <row r="4725" spans="1:4" x14ac:dyDescent="0.25">
      <c r="A4725">
        <v>4724</v>
      </c>
      <c r="B4725" s="28" t="str">
        <f>Calculations!M4734</f>
        <v>N/A</v>
      </c>
      <c r="C4725" s="28" t="str">
        <f>Calculations!O4734</f>
        <v>N/A</v>
      </c>
      <c r="D4725" s="28" t="str">
        <f>Calculations!N4734</f>
        <v>N/A</v>
      </c>
    </row>
    <row r="4726" spans="1:4" x14ac:dyDescent="0.25">
      <c r="A4726">
        <v>4725</v>
      </c>
      <c r="B4726" s="28" t="str">
        <f>Calculations!M4735</f>
        <v>N/A</v>
      </c>
      <c r="C4726" s="28" t="str">
        <f>Calculations!O4735</f>
        <v>N/A</v>
      </c>
      <c r="D4726" s="28" t="str">
        <f>Calculations!N4735</f>
        <v>N/A</v>
      </c>
    </row>
    <row r="4727" spans="1:4" x14ac:dyDescent="0.25">
      <c r="A4727">
        <v>4726</v>
      </c>
      <c r="B4727" s="28" t="str">
        <f>Calculations!M4736</f>
        <v>N/A</v>
      </c>
      <c r="C4727" s="28" t="str">
        <f>Calculations!O4736</f>
        <v>N/A</v>
      </c>
      <c r="D4727" s="28" t="str">
        <f>Calculations!N4736</f>
        <v>N/A</v>
      </c>
    </row>
    <row r="4728" spans="1:4" x14ac:dyDescent="0.25">
      <c r="A4728">
        <v>4727</v>
      </c>
      <c r="B4728" s="28" t="str">
        <f>Calculations!M4737</f>
        <v>N/A</v>
      </c>
      <c r="C4728" s="28" t="str">
        <f>Calculations!O4737</f>
        <v>N/A</v>
      </c>
      <c r="D4728" s="28" t="str">
        <f>Calculations!N4737</f>
        <v>N/A</v>
      </c>
    </row>
    <row r="4729" spans="1:4" x14ac:dyDescent="0.25">
      <c r="A4729">
        <v>4728</v>
      </c>
      <c r="B4729" s="28" t="str">
        <f>Calculations!M4738</f>
        <v>N/A</v>
      </c>
      <c r="C4729" s="28" t="str">
        <f>Calculations!O4738</f>
        <v>N/A</v>
      </c>
      <c r="D4729" s="28" t="str">
        <f>Calculations!N4738</f>
        <v>N/A</v>
      </c>
    </row>
    <row r="4730" spans="1:4" x14ac:dyDescent="0.25">
      <c r="A4730">
        <v>4729</v>
      </c>
      <c r="B4730" s="28" t="str">
        <f>Calculations!M4739</f>
        <v>N/A</v>
      </c>
      <c r="C4730" s="28" t="str">
        <f>Calculations!O4739</f>
        <v>N/A</v>
      </c>
      <c r="D4730" s="28" t="str">
        <f>Calculations!N4739</f>
        <v>N/A</v>
      </c>
    </row>
    <row r="4731" spans="1:4" x14ac:dyDescent="0.25">
      <c r="A4731">
        <v>4730</v>
      </c>
      <c r="B4731" s="28" t="str">
        <f>Calculations!M4740</f>
        <v>N/A</v>
      </c>
      <c r="C4731" s="28" t="str">
        <f>Calculations!O4740</f>
        <v>N/A</v>
      </c>
      <c r="D4731" s="28" t="str">
        <f>Calculations!N4740</f>
        <v>N/A</v>
      </c>
    </row>
    <row r="4732" spans="1:4" x14ac:dyDescent="0.25">
      <c r="A4732">
        <v>4731</v>
      </c>
      <c r="B4732" s="28" t="str">
        <f>Calculations!M4741</f>
        <v>N/A</v>
      </c>
      <c r="C4732" s="28" t="str">
        <f>Calculations!O4741</f>
        <v>N/A</v>
      </c>
      <c r="D4732" s="28" t="str">
        <f>Calculations!N4741</f>
        <v>N/A</v>
      </c>
    </row>
    <row r="4733" spans="1:4" x14ac:dyDescent="0.25">
      <c r="A4733">
        <v>4732</v>
      </c>
      <c r="B4733" s="28" t="str">
        <f>Calculations!M4742</f>
        <v>N/A</v>
      </c>
      <c r="C4733" s="28" t="str">
        <f>Calculations!O4742</f>
        <v>N/A</v>
      </c>
      <c r="D4733" s="28" t="str">
        <f>Calculations!N4742</f>
        <v>N/A</v>
      </c>
    </row>
    <row r="4734" spans="1:4" x14ac:dyDescent="0.25">
      <c r="A4734">
        <v>4733</v>
      </c>
      <c r="B4734" s="28" t="str">
        <f>Calculations!M4743</f>
        <v>N/A</v>
      </c>
      <c r="C4734" s="28" t="str">
        <f>Calculations!O4743</f>
        <v>N/A</v>
      </c>
      <c r="D4734" s="28" t="str">
        <f>Calculations!N4743</f>
        <v>N/A</v>
      </c>
    </row>
    <row r="4735" spans="1:4" x14ac:dyDescent="0.25">
      <c r="A4735">
        <v>4734</v>
      </c>
      <c r="B4735" s="28" t="str">
        <f>Calculations!M4744</f>
        <v>N/A</v>
      </c>
      <c r="C4735" s="28" t="str">
        <f>Calculations!O4744</f>
        <v>N/A</v>
      </c>
      <c r="D4735" s="28" t="str">
        <f>Calculations!N4744</f>
        <v>N/A</v>
      </c>
    </row>
    <row r="4736" spans="1:4" x14ac:dyDescent="0.25">
      <c r="A4736">
        <v>4735</v>
      </c>
      <c r="B4736" s="28" t="str">
        <f>Calculations!M4745</f>
        <v>N/A</v>
      </c>
      <c r="C4736" s="28" t="str">
        <f>Calculations!O4745</f>
        <v>N/A</v>
      </c>
      <c r="D4736" s="28" t="str">
        <f>Calculations!N4745</f>
        <v>N/A</v>
      </c>
    </row>
    <row r="4737" spans="1:4" x14ac:dyDescent="0.25">
      <c r="A4737">
        <v>4736</v>
      </c>
      <c r="B4737" s="28" t="str">
        <f>Calculations!M4746</f>
        <v>N/A</v>
      </c>
      <c r="C4737" s="28" t="str">
        <f>Calculations!O4746</f>
        <v>N/A</v>
      </c>
      <c r="D4737" s="28" t="str">
        <f>Calculations!N4746</f>
        <v>N/A</v>
      </c>
    </row>
    <row r="4738" spans="1:4" x14ac:dyDescent="0.25">
      <c r="A4738">
        <v>4737</v>
      </c>
      <c r="B4738" s="28" t="str">
        <f>Calculations!M4747</f>
        <v>N/A</v>
      </c>
      <c r="C4738" s="28" t="str">
        <f>Calculations!O4747</f>
        <v>N/A</v>
      </c>
      <c r="D4738" s="28" t="str">
        <f>Calculations!N4747</f>
        <v>N/A</v>
      </c>
    </row>
    <row r="4739" spans="1:4" x14ac:dyDescent="0.25">
      <c r="A4739">
        <v>4738</v>
      </c>
      <c r="B4739" s="28" t="str">
        <f>Calculations!M4748</f>
        <v>N/A</v>
      </c>
      <c r="C4739" s="28" t="str">
        <f>Calculations!O4748</f>
        <v>N/A</v>
      </c>
      <c r="D4739" s="28" t="str">
        <f>Calculations!N4748</f>
        <v>N/A</v>
      </c>
    </row>
    <row r="4740" spans="1:4" x14ac:dyDescent="0.25">
      <c r="A4740">
        <v>4739</v>
      </c>
      <c r="B4740" s="28" t="str">
        <f>Calculations!M4749</f>
        <v>N/A</v>
      </c>
      <c r="C4740" s="28" t="str">
        <f>Calculations!O4749</f>
        <v>N/A</v>
      </c>
      <c r="D4740" s="28" t="str">
        <f>Calculations!N4749</f>
        <v>N/A</v>
      </c>
    </row>
    <row r="4741" spans="1:4" x14ac:dyDescent="0.25">
      <c r="A4741">
        <v>4740</v>
      </c>
      <c r="B4741" s="28" t="str">
        <f>Calculations!M4750</f>
        <v>N/A</v>
      </c>
      <c r="C4741" s="28" t="str">
        <f>Calculations!O4750</f>
        <v>N/A</v>
      </c>
      <c r="D4741" s="28" t="str">
        <f>Calculations!N4750</f>
        <v>N/A</v>
      </c>
    </row>
    <row r="4742" spans="1:4" x14ac:dyDescent="0.25">
      <c r="A4742">
        <v>4741</v>
      </c>
      <c r="B4742" s="28" t="str">
        <f>Calculations!M4751</f>
        <v>N/A</v>
      </c>
      <c r="C4742" s="28" t="str">
        <f>Calculations!O4751</f>
        <v>N/A</v>
      </c>
      <c r="D4742" s="28" t="str">
        <f>Calculations!N4751</f>
        <v>N/A</v>
      </c>
    </row>
    <row r="4743" spans="1:4" x14ac:dyDescent="0.25">
      <c r="A4743">
        <v>4742</v>
      </c>
      <c r="B4743" s="28" t="str">
        <f>Calculations!M4752</f>
        <v>N/A</v>
      </c>
      <c r="C4743" s="28" t="str">
        <f>Calculations!O4752</f>
        <v>N/A</v>
      </c>
      <c r="D4743" s="28" t="str">
        <f>Calculations!N4752</f>
        <v>N/A</v>
      </c>
    </row>
    <row r="4744" spans="1:4" x14ac:dyDescent="0.25">
      <c r="A4744">
        <v>4743</v>
      </c>
      <c r="B4744" s="28" t="str">
        <f>Calculations!M4753</f>
        <v>N/A</v>
      </c>
      <c r="C4744" s="28" t="str">
        <f>Calculations!O4753</f>
        <v>N/A</v>
      </c>
      <c r="D4744" s="28" t="str">
        <f>Calculations!N4753</f>
        <v>N/A</v>
      </c>
    </row>
    <row r="4745" spans="1:4" x14ac:dyDescent="0.25">
      <c r="A4745">
        <v>4744</v>
      </c>
      <c r="B4745" s="28" t="str">
        <f>Calculations!M4754</f>
        <v>N/A</v>
      </c>
      <c r="C4745" s="28" t="str">
        <f>Calculations!O4754</f>
        <v>N/A</v>
      </c>
      <c r="D4745" s="28" t="str">
        <f>Calculations!N4754</f>
        <v>N/A</v>
      </c>
    </row>
    <row r="4746" spans="1:4" x14ac:dyDescent="0.25">
      <c r="A4746">
        <v>4745</v>
      </c>
      <c r="B4746" s="28" t="str">
        <f>Calculations!M4755</f>
        <v>N/A</v>
      </c>
      <c r="C4746" s="28" t="str">
        <f>Calculations!O4755</f>
        <v>N/A</v>
      </c>
      <c r="D4746" s="28" t="str">
        <f>Calculations!N4755</f>
        <v>N/A</v>
      </c>
    </row>
    <row r="4747" spans="1:4" x14ac:dyDescent="0.25">
      <c r="A4747">
        <v>4746</v>
      </c>
      <c r="B4747" s="28" t="str">
        <f>Calculations!M4756</f>
        <v>N/A</v>
      </c>
      <c r="C4747" s="28" t="str">
        <f>Calculations!O4756</f>
        <v>N/A</v>
      </c>
      <c r="D4747" s="28" t="str">
        <f>Calculations!N4756</f>
        <v>N/A</v>
      </c>
    </row>
    <row r="4748" spans="1:4" x14ac:dyDescent="0.25">
      <c r="A4748">
        <v>4747</v>
      </c>
      <c r="B4748" s="28" t="str">
        <f>Calculations!M4757</f>
        <v>N/A</v>
      </c>
      <c r="C4748" s="28" t="str">
        <f>Calculations!O4757</f>
        <v>N/A</v>
      </c>
      <c r="D4748" s="28" t="str">
        <f>Calculations!N4757</f>
        <v>N/A</v>
      </c>
    </row>
    <row r="4749" spans="1:4" x14ac:dyDescent="0.25">
      <c r="A4749">
        <v>4748</v>
      </c>
      <c r="B4749" s="28" t="str">
        <f>Calculations!M4758</f>
        <v>N/A</v>
      </c>
      <c r="C4749" s="28" t="str">
        <f>Calculations!O4758</f>
        <v>N/A</v>
      </c>
      <c r="D4749" s="28" t="str">
        <f>Calculations!N4758</f>
        <v>N/A</v>
      </c>
    </row>
    <row r="4750" spans="1:4" x14ac:dyDescent="0.25">
      <c r="A4750">
        <v>4749</v>
      </c>
      <c r="B4750" s="28" t="str">
        <f>Calculations!M4759</f>
        <v>N/A</v>
      </c>
      <c r="C4750" s="28" t="str">
        <f>Calculations!O4759</f>
        <v>N/A</v>
      </c>
      <c r="D4750" s="28" t="str">
        <f>Calculations!N4759</f>
        <v>N/A</v>
      </c>
    </row>
    <row r="4751" spans="1:4" x14ac:dyDescent="0.25">
      <c r="A4751">
        <v>4750</v>
      </c>
      <c r="B4751" s="28" t="str">
        <f>Calculations!M4760</f>
        <v>N/A</v>
      </c>
      <c r="C4751" s="28" t="str">
        <f>Calculations!O4760</f>
        <v>N/A</v>
      </c>
      <c r="D4751" s="28" t="str">
        <f>Calculations!N4760</f>
        <v>N/A</v>
      </c>
    </row>
    <row r="4752" spans="1:4" x14ac:dyDescent="0.25">
      <c r="A4752">
        <v>4751</v>
      </c>
      <c r="B4752" s="28" t="str">
        <f>Calculations!M4761</f>
        <v>N/A</v>
      </c>
      <c r="C4752" s="28" t="str">
        <f>Calculations!O4761</f>
        <v>N/A</v>
      </c>
      <c r="D4752" s="28" t="str">
        <f>Calculations!N4761</f>
        <v>N/A</v>
      </c>
    </row>
    <row r="4753" spans="1:4" x14ac:dyDescent="0.25">
      <c r="A4753">
        <v>4752</v>
      </c>
      <c r="B4753" s="28" t="str">
        <f>Calculations!M4762</f>
        <v>N/A</v>
      </c>
      <c r="C4753" s="28" t="str">
        <f>Calculations!O4762</f>
        <v>N/A</v>
      </c>
      <c r="D4753" s="28" t="str">
        <f>Calculations!N4762</f>
        <v>N/A</v>
      </c>
    </row>
    <row r="4754" spans="1:4" x14ac:dyDescent="0.25">
      <c r="A4754">
        <v>4753</v>
      </c>
      <c r="B4754" s="28" t="str">
        <f>Calculations!M4763</f>
        <v>N/A</v>
      </c>
      <c r="C4754" s="28" t="str">
        <f>Calculations!O4763</f>
        <v>N/A</v>
      </c>
      <c r="D4754" s="28" t="str">
        <f>Calculations!N4763</f>
        <v>N/A</v>
      </c>
    </row>
    <row r="4755" spans="1:4" x14ac:dyDescent="0.25">
      <c r="A4755">
        <v>4754</v>
      </c>
      <c r="B4755" s="28" t="str">
        <f>Calculations!M4764</f>
        <v>N/A</v>
      </c>
      <c r="C4755" s="28" t="str">
        <f>Calculations!O4764</f>
        <v>N/A</v>
      </c>
      <c r="D4755" s="28" t="str">
        <f>Calculations!N4764</f>
        <v>N/A</v>
      </c>
    </row>
    <row r="4756" spans="1:4" x14ac:dyDescent="0.25">
      <c r="A4756">
        <v>4755</v>
      </c>
      <c r="B4756" s="28" t="str">
        <f>Calculations!M4765</f>
        <v>N/A</v>
      </c>
      <c r="C4756" s="28" t="str">
        <f>Calculations!O4765</f>
        <v>N/A</v>
      </c>
      <c r="D4756" s="28" t="str">
        <f>Calculations!N4765</f>
        <v>N/A</v>
      </c>
    </row>
    <row r="4757" spans="1:4" x14ac:dyDescent="0.25">
      <c r="A4757">
        <v>4756</v>
      </c>
      <c r="B4757" s="28" t="str">
        <f>Calculations!M4766</f>
        <v>N/A</v>
      </c>
      <c r="C4757" s="28" t="str">
        <f>Calculations!O4766</f>
        <v>N/A</v>
      </c>
      <c r="D4757" s="28" t="str">
        <f>Calculations!N4766</f>
        <v>N/A</v>
      </c>
    </row>
    <row r="4758" spans="1:4" x14ac:dyDescent="0.25">
      <c r="A4758">
        <v>4757</v>
      </c>
      <c r="B4758" s="28" t="str">
        <f>Calculations!M4767</f>
        <v>N/A</v>
      </c>
      <c r="C4758" s="28" t="str">
        <f>Calculations!O4767</f>
        <v>N/A</v>
      </c>
      <c r="D4758" s="28" t="str">
        <f>Calculations!N4767</f>
        <v>N/A</v>
      </c>
    </row>
    <row r="4759" spans="1:4" x14ac:dyDescent="0.25">
      <c r="A4759">
        <v>4758</v>
      </c>
      <c r="B4759" s="28" t="str">
        <f>Calculations!M4768</f>
        <v>N/A</v>
      </c>
      <c r="C4759" s="28" t="str">
        <f>Calculations!O4768</f>
        <v>N/A</v>
      </c>
      <c r="D4759" s="28" t="str">
        <f>Calculations!N4768</f>
        <v>N/A</v>
      </c>
    </row>
    <row r="4760" spans="1:4" x14ac:dyDescent="0.25">
      <c r="A4760">
        <v>4759</v>
      </c>
      <c r="B4760" s="28" t="str">
        <f>Calculations!M4769</f>
        <v>N/A</v>
      </c>
      <c r="C4760" s="28" t="str">
        <f>Calculations!O4769</f>
        <v>N/A</v>
      </c>
      <c r="D4760" s="28" t="str">
        <f>Calculations!N4769</f>
        <v>N/A</v>
      </c>
    </row>
    <row r="4761" spans="1:4" x14ac:dyDescent="0.25">
      <c r="A4761">
        <v>4760</v>
      </c>
      <c r="B4761" s="28" t="str">
        <f>Calculations!M4770</f>
        <v>N/A</v>
      </c>
      <c r="C4761" s="28" t="str">
        <f>Calculations!O4770</f>
        <v>N/A</v>
      </c>
      <c r="D4761" s="28" t="str">
        <f>Calculations!N4770</f>
        <v>N/A</v>
      </c>
    </row>
    <row r="4762" spans="1:4" x14ac:dyDescent="0.25">
      <c r="A4762">
        <v>4761</v>
      </c>
      <c r="B4762" s="28" t="str">
        <f>Calculations!M4771</f>
        <v>N/A</v>
      </c>
      <c r="C4762" s="28" t="str">
        <f>Calculations!O4771</f>
        <v>N/A</v>
      </c>
      <c r="D4762" s="28" t="str">
        <f>Calculations!N4771</f>
        <v>N/A</v>
      </c>
    </row>
    <row r="4763" spans="1:4" x14ac:dyDescent="0.25">
      <c r="A4763">
        <v>4762</v>
      </c>
      <c r="B4763" s="28" t="str">
        <f>Calculations!M4772</f>
        <v>N/A</v>
      </c>
      <c r="C4763" s="28" t="str">
        <f>Calculations!O4772</f>
        <v>N/A</v>
      </c>
      <c r="D4763" s="28" t="str">
        <f>Calculations!N4772</f>
        <v>N/A</v>
      </c>
    </row>
    <row r="4764" spans="1:4" x14ac:dyDescent="0.25">
      <c r="A4764">
        <v>4763</v>
      </c>
      <c r="B4764" s="28" t="str">
        <f>Calculations!M4773</f>
        <v>N/A</v>
      </c>
      <c r="C4764" s="28" t="str">
        <f>Calculations!O4773</f>
        <v>N/A</v>
      </c>
      <c r="D4764" s="28" t="str">
        <f>Calculations!N4773</f>
        <v>N/A</v>
      </c>
    </row>
    <row r="4765" spans="1:4" x14ac:dyDescent="0.25">
      <c r="A4765">
        <v>4764</v>
      </c>
      <c r="B4765" s="28" t="str">
        <f>Calculations!M4774</f>
        <v>N/A</v>
      </c>
      <c r="C4765" s="28" t="str">
        <f>Calculations!O4774</f>
        <v>N/A</v>
      </c>
      <c r="D4765" s="28" t="str">
        <f>Calculations!N4774</f>
        <v>N/A</v>
      </c>
    </row>
    <row r="4766" spans="1:4" x14ac:dyDescent="0.25">
      <c r="A4766">
        <v>4765</v>
      </c>
      <c r="B4766" s="28" t="str">
        <f>Calculations!M4775</f>
        <v>N/A</v>
      </c>
      <c r="C4766" s="28" t="str">
        <f>Calculations!O4775</f>
        <v>N/A</v>
      </c>
      <c r="D4766" s="28" t="str">
        <f>Calculations!N4775</f>
        <v>N/A</v>
      </c>
    </row>
    <row r="4767" spans="1:4" x14ac:dyDescent="0.25">
      <c r="A4767">
        <v>4766</v>
      </c>
      <c r="B4767" s="28" t="str">
        <f>Calculations!M4776</f>
        <v>N/A</v>
      </c>
      <c r="C4767" s="28" t="str">
        <f>Calculations!O4776</f>
        <v>N/A</v>
      </c>
      <c r="D4767" s="28" t="str">
        <f>Calculations!N4776</f>
        <v>N/A</v>
      </c>
    </row>
    <row r="4768" spans="1:4" x14ac:dyDescent="0.25">
      <c r="A4768">
        <v>4767</v>
      </c>
      <c r="B4768" s="28" t="str">
        <f>Calculations!M4777</f>
        <v>N/A</v>
      </c>
      <c r="C4768" s="28" t="str">
        <f>Calculations!O4777</f>
        <v>N/A</v>
      </c>
      <c r="D4768" s="28" t="str">
        <f>Calculations!N4777</f>
        <v>N/A</v>
      </c>
    </row>
    <row r="4769" spans="1:4" x14ac:dyDescent="0.25">
      <c r="A4769">
        <v>4768</v>
      </c>
      <c r="B4769" s="28" t="str">
        <f>Calculations!M4778</f>
        <v>N/A</v>
      </c>
      <c r="C4769" s="28" t="str">
        <f>Calculations!O4778</f>
        <v>N/A</v>
      </c>
      <c r="D4769" s="28" t="str">
        <f>Calculations!N4778</f>
        <v>N/A</v>
      </c>
    </row>
    <row r="4770" spans="1:4" x14ac:dyDescent="0.25">
      <c r="A4770">
        <v>4769</v>
      </c>
      <c r="B4770" s="28" t="str">
        <f>Calculations!M4779</f>
        <v>N/A</v>
      </c>
      <c r="C4770" s="28" t="str">
        <f>Calculations!O4779</f>
        <v>N/A</v>
      </c>
      <c r="D4770" s="28" t="str">
        <f>Calculations!N4779</f>
        <v>N/A</v>
      </c>
    </row>
    <row r="4771" spans="1:4" x14ac:dyDescent="0.25">
      <c r="A4771">
        <v>4770</v>
      </c>
      <c r="B4771" s="28" t="str">
        <f>Calculations!M4780</f>
        <v>N/A</v>
      </c>
      <c r="C4771" s="28" t="str">
        <f>Calculations!O4780</f>
        <v>N/A</v>
      </c>
      <c r="D4771" s="28" t="str">
        <f>Calculations!N4780</f>
        <v>N/A</v>
      </c>
    </row>
    <row r="4772" spans="1:4" x14ac:dyDescent="0.25">
      <c r="A4772">
        <v>4771</v>
      </c>
      <c r="B4772" s="28" t="str">
        <f>Calculations!M4781</f>
        <v>N/A</v>
      </c>
      <c r="C4772" s="28" t="str">
        <f>Calculations!O4781</f>
        <v>N/A</v>
      </c>
      <c r="D4772" s="28" t="str">
        <f>Calculations!N4781</f>
        <v>N/A</v>
      </c>
    </row>
    <row r="4773" spans="1:4" x14ac:dyDescent="0.25">
      <c r="A4773">
        <v>4772</v>
      </c>
      <c r="B4773" s="28" t="str">
        <f>Calculations!M4782</f>
        <v>N/A</v>
      </c>
      <c r="C4773" s="28" t="str">
        <f>Calculations!O4782</f>
        <v>N/A</v>
      </c>
      <c r="D4773" s="28" t="str">
        <f>Calculations!N4782</f>
        <v>N/A</v>
      </c>
    </row>
    <row r="4774" spans="1:4" x14ac:dyDescent="0.25">
      <c r="A4774">
        <v>4773</v>
      </c>
      <c r="B4774" s="28" t="str">
        <f>Calculations!M4783</f>
        <v>N/A</v>
      </c>
      <c r="C4774" s="28" t="str">
        <f>Calculations!O4783</f>
        <v>N/A</v>
      </c>
      <c r="D4774" s="28" t="str">
        <f>Calculations!N4783</f>
        <v>N/A</v>
      </c>
    </row>
    <row r="4775" spans="1:4" x14ac:dyDescent="0.25">
      <c r="A4775">
        <v>4774</v>
      </c>
      <c r="B4775" s="28" t="str">
        <f>Calculations!M4784</f>
        <v>N/A</v>
      </c>
      <c r="C4775" s="28" t="str">
        <f>Calculations!O4784</f>
        <v>N/A</v>
      </c>
      <c r="D4775" s="28" t="str">
        <f>Calculations!N4784</f>
        <v>N/A</v>
      </c>
    </row>
    <row r="4776" spans="1:4" x14ac:dyDescent="0.25">
      <c r="A4776">
        <v>4775</v>
      </c>
      <c r="B4776" s="28" t="str">
        <f>Calculations!M4785</f>
        <v>N/A</v>
      </c>
      <c r="C4776" s="28" t="str">
        <f>Calculations!O4785</f>
        <v>N/A</v>
      </c>
      <c r="D4776" s="28" t="str">
        <f>Calculations!N4785</f>
        <v>N/A</v>
      </c>
    </row>
    <row r="4777" spans="1:4" x14ac:dyDescent="0.25">
      <c r="A4777">
        <v>4776</v>
      </c>
      <c r="B4777" s="28" t="str">
        <f>Calculations!M4786</f>
        <v>N/A</v>
      </c>
      <c r="C4777" s="28" t="str">
        <f>Calculations!O4786</f>
        <v>N/A</v>
      </c>
      <c r="D4777" s="28" t="str">
        <f>Calculations!N4786</f>
        <v>N/A</v>
      </c>
    </row>
    <row r="4778" spans="1:4" x14ac:dyDescent="0.25">
      <c r="A4778">
        <v>4777</v>
      </c>
      <c r="B4778" s="28" t="str">
        <f>Calculations!M4787</f>
        <v>N/A</v>
      </c>
      <c r="C4778" s="28" t="str">
        <f>Calculations!O4787</f>
        <v>N/A</v>
      </c>
      <c r="D4778" s="28" t="str">
        <f>Calculations!N4787</f>
        <v>N/A</v>
      </c>
    </row>
    <row r="4779" spans="1:4" x14ac:dyDescent="0.25">
      <c r="A4779">
        <v>4778</v>
      </c>
      <c r="B4779" s="28" t="str">
        <f>Calculations!M4788</f>
        <v>N/A</v>
      </c>
      <c r="C4779" s="28" t="str">
        <f>Calculations!O4788</f>
        <v>N/A</v>
      </c>
      <c r="D4779" s="28" t="str">
        <f>Calculations!N4788</f>
        <v>N/A</v>
      </c>
    </row>
    <row r="4780" spans="1:4" x14ac:dyDescent="0.25">
      <c r="A4780">
        <v>4779</v>
      </c>
      <c r="B4780" s="28" t="str">
        <f>Calculations!M4789</f>
        <v>N/A</v>
      </c>
      <c r="C4780" s="28" t="str">
        <f>Calculations!O4789</f>
        <v>N/A</v>
      </c>
      <c r="D4780" s="28" t="str">
        <f>Calculations!N4789</f>
        <v>N/A</v>
      </c>
    </row>
    <row r="4781" spans="1:4" x14ac:dyDescent="0.25">
      <c r="A4781">
        <v>4780</v>
      </c>
      <c r="B4781" s="28" t="str">
        <f>Calculations!M4790</f>
        <v>N/A</v>
      </c>
      <c r="C4781" s="28" t="str">
        <f>Calculations!O4790</f>
        <v>N/A</v>
      </c>
      <c r="D4781" s="28" t="str">
        <f>Calculations!N4790</f>
        <v>N/A</v>
      </c>
    </row>
    <row r="4782" spans="1:4" x14ac:dyDescent="0.25">
      <c r="A4782">
        <v>4781</v>
      </c>
      <c r="B4782" s="28" t="str">
        <f>Calculations!M4791</f>
        <v>N/A</v>
      </c>
      <c r="C4782" s="28" t="str">
        <f>Calculations!O4791</f>
        <v>N/A</v>
      </c>
      <c r="D4782" s="28" t="str">
        <f>Calculations!N4791</f>
        <v>N/A</v>
      </c>
    </row>
    <row r="4783" spans="1:4" x14ac:dyDescent="0.25">
      <c r="A4783">
        <v>4782</v>
      </c>
      <c r="B4783" s="28" t="str">
        <f>Calculations!M4792</f>
        <v>N/A</v>
      </c>
      <c r="C4783" s="28" t="str">
        <f>Calculations!O4792</f>
        <v>N/A</v>
      </c>
      <c r="D4783" s="28" t="str">
        <f>Calculations!N4792</f>
        <v>N/A</v>
      </c>
    </row>
    <row r="4784" spans="1:4" x14ac:dyDescent="0.25">
      <c r="A4784">
        <v>4783</v>
      </c>
      <c r="B4784" s="28" t="str">
        <f>Calculations!M4793</f>
        <v>N/A</v>
      </c>
      <c r="C4784" s="28" t="str">
        <f>Calculations!O4793</f>
        <v>N/A</v>
      </c>
      <c r="D4784" s="28" t="str">
        <f>Calculations!N4793</f>
        <v>N/A</v>
      </c>
    </row>
    <row r="4785" spans="1:4" x14ac:dyDescent="0.25">
      <c r="A4785">
        <v>4784</v>
      </c>
      <c r="B4785" s="28" t="str">
        <f>Calculations!M4794</f>
        <v>N/A</v>
      </c>
      <c r="C4785" s="28" t="str">
        <f>Calculations!O4794</f>
        <v>N/A</v>
      </c>
      <c r="D4785" s="28" t="str">
        <f>Calculations!N4794</f>
        <v>N/A</v>
      </c>
    </row>
    <row r="4786" spans="1:4" x14ac:dyDescent="0.25">
      <c r="A4786">
        <v>4785</v>
      </c>
      <c r="B4786" s="28" t="str">
        <f>Calculations!M4795</f>
        <v>N/A</v>
      </c>
      <c r="C4786" s="28" t="str">
        <f>Calculations!O4795</f>
        <v>N/A</v>
      </c>
      <c r="D4786" s="28" t="str">
        <f>Calculations!N4795</f>
        <v>N/A</v>
      </c>
    </row>
    <row r="4787" spans="1:4" x14ac:dyDescent="0.25">
      <c r="A4787">
        <v>4786</v>
      </c>
      <c r="B4787" s="28" t="str">
        <f>Calculations!M4796</f>
        <v>N/A</v>
      </c>
      <c r="C4787" s="28" t="str">
        <f>Calculations!O4796</f>
        <v>N/A</v>
      </c>
      <c r="D4787" s="28" t="str">
        <f>Calculations!N4796</f>
        <v>N/A</v>
      </c>
    </row>
    <row r="4788" spans="1:4" x14ac:dyDescent="0.25">
      <c r="A4788">
        <v>4787</v>
      </c>
      <c r="B4788" s="28" t="str">
        <f>Calculations!M4797</f>
        <v>N/A</v>
      </c>
      <c r="C4788" s="28" t="str">
        <f>Calculations!O4797</f>
        <v>N/A</v>
      </c>
      <c r="D4788" s="28" t="str">
        <f>Calculations!N4797</f>
        <v>N/A</v>
      </c>
    </row>
    <row r="4789" spans="1:4" x14ac:dyDescent="0.25">
      <c r="A4789">
        <v>4788</v>
      </c>
      <c r="B4789" s="28" t="str">
        <f>Calculations!M4798</f>
        <v>N/A</v>
      </c>
      <c r="C4789" s="28" t="str">
        <f>Calculations!O4798</f>
        <v>N/A</v>
      </c>
      <c r="D4789" s="28" t="str">
        <f>Calculations!N4798</f>
        <v>N/A</v>
      </c>
    </row>
    <row r="4790" spans="1:4" x14ac:dyDescent="0.25">
      <c r="A4790">
        <v>4789</v>
      </c>
      <c r="B4790" s="28" t="str">
        <f>Calculations!M4799</f>
        <v>N/A</v>
      </c>
      <c r="C4790" s="28" t="str">
        <f>Calculations!O4799</f>
        <v>N/A</v>
      </c>
      <c r="D4790" s="28" t="str">
        <f>Calculations!N4799</f>
        <v>N/A</v>
      </c>
    </row>
    <row r="4791" spans="1:4" x14ac:dyDescent="0.25">
      <c r="A4791">
        <v>4790</v>
      </c>
      <c r="B4791" s="28" t="str">
        <f>Calculations!M4800</f>
        <v>N/A</v>
      </c>
      <c r="C4791" s="28" t="str">
        <f>Calculations!O4800</f>
        <v>N/A</v>
      </c>
      <c r="D4791" s="28" t="str">
        <f>Calculations!N4800</f>
        <v>N/A</v>
      </c>
    </row>
    <row r="4792" spans="1:4" x14ac:dyDescent="0.25">
      <c r="A4792">
        <v>4791</v>
      </c>
      <c r="B4792" s="28" t="str">
        <f>Calculations!M4801</f>
        <v>N/A</v>
      </c>
      <c r="C4792" s="28" t="str">
        <f>Calculations!O4801</f>
        <v>N/A</v>
      </c>
      <c r="D4792" s="28" t="str">
        <f>Calculations!N4801</f>
        <v>N/A</v>
      </c>
    </row>
    <row r="4793" spans="1:4" x14ac:dyDescent="0.25">
      <c r="A4793">
        <v>4792</v>
      </c>
      <c r="B4793" s="28" t="str">
        <f>Calculations!M4802</f>
        <v>N/A</v>
      </c>
      <c r="C4793" s="28" t="str">
        <f>Calculations!O4802</f>
        <v>N/A</v>
      </c>
      <c r="D4793" s="28" t="str">
        <f>Calculations!N4802</f>
        <v>N/A</v>
      </c>
    </row>
    <row r="4794" spans="1:4" x14ac:dyDescent="0.25">
      <c r="A4794">
        <v>4793</v>
      </c>
      <c r="B4794" s="28" t="str">
        <f>Calculations!M4803</f>
        <v>N/A</v>
      </c>
      <c r="C4794" s="28" t="str">
        <f>Calculations!O4803</f>
        <v>N/A</v>
      </c>
      <c r="D4794" s="28" t="str">
        <f>Calculations!N4803</f>
        <v>N/A</v>
      </c>
    </row>
    <row r="4795" spans="1:4" x14ac:dyDescent="0.25">
      <c r="A4795">
        <v>4794</v>
      </c>
      <c r="B4795" s="28" t="str">
        <f>Calculations!M4804</f>
        <v>N/A</v>
      </c>
      <c r="C4795" s="28" t="str">
        <f>Calculations!O4804</f>
        <v>N/A</v>
      </c>
      <c r="D4795" s="28" t="str">
        <f>Calculations!N4804</f>
        <v>N/A</v>
      </c>
    </row>
    <row r="4796" spans="1:4" x14ac:dyDescent="0.25">
      <c r="A4796">
        <v>4795</v>
      </c>
      <c r="B4796" s="28" t="str">
        <f>Calculations!M4805</f>
        <v>N/A</v>
      </c>
      <c r="C4796" s="28" t="str">
        <f>Calculations!O4805</f>
        <v>N/A</v>
      </c>
      <c r="D4796" s="28" t="str">
        <f>Calculations!N4805</f>
        <v>N/A</v>
      </c>
    </row>
    <row r="4797" spans="1:4" x14ac:dyDescent="0.25">
      <c r="A4797">
        <v>4796</v>
      </c>
      <c r="B4797" s="28" t="str">
        <f>Calculations!M4806</f>
        <v>N/A</v>
      </c>
      <c r="C4797" s="28" t="str">
        <f>Calculations!O4806</f>
        <v>N/A</v>
      </c>
      <c r="D4797" s="28" t="str">
        <f>Calculations!N4806</f>
        <v>N/A</v>
      </c>
    </row>
    <row r="4798" spans="1:4" x14ac:dyDescent="0.25">
      <c r="A4798">
        <v>4797</v>
      </c>
      <c r="B4798" s="28" t="str">
        <f>Calculations!M4807</f>
        <v>N/A</v>
      </c>
      <c r="C4798" s="28" t="str">
        <f>Calculations!O4807</f>
        <v>N/A</v>
      </c>
      <c r="D4798" s="28" t="str">
        <f>Calculations!N4807</f>
        <v>N/A</v>
      </c>
    </row>
    <row r="4799" spans="1:4" x14ac:dyDescent="0.25">
      <c r="A4799">
        <v>4798</v>
      </c>
      <c r="B4799" s="28" t="str">
        <f>Calculations!M4808</f>
        <v>N/A</v>
      </c>
      <c r="C4799" s="28" t="str">
        <f>Calculations!O4808</f>
        <v>N/A</v>
      </c>
      <c r="D4799" s="28" t="str">
        <f>Calculations!N4808</f>
        <v>N/A</v>
      </c>
    </row>
    <row r="4800" spans="1:4" x14ac:dyDescent="0.25">
      <c r="A4800">
        <v>4799</v>
      </c>
      <c r="B4800" s="28" t="str">
        <f>Calculations!M4809</f>
        <v>N/A</v>
      </c>
      <c r="C4800" s="28" t="str">
        <f>Calculations!O4809</f>
        <v>N/A</v>
      </c>
      <c r="D4800" s="28" t="str">
        <f>Calculations!N4809</f>
        <v>N/A</v>
      </c>
    </row>
    <row r="4801" spans="1:4" x14ac:dyDescent="0.25">
      <c r="A4801">
        <v>4800</v>
      </c>
      <c r="B4801" s="28" t="str">
        <f>Calculations!M4810</f>
        <v>N/A</v>
      </c>
      <c r="C4801" s="28" t="str">
        <f>Calculations!O4810</f>
        <v>N/A</v>
      </c>
      <c r="D4801" s="28" t="str">
        <f>Calculations!N4810</f>
        <v>N/A</v>
      </c>
    </row>
    <row r="4802" spans="1:4" x14ac:dyDescent="0.25">
      <c r="A4802">
        <v>4801</v>
      </c>
      <c r="B4802" s="28" t="str">
        <f>Calculations!M4811</f>
        <v>N/A</v>
      </c>
      <c r="C4802" s="28" t="str">
        <f>Calculations!O4811</f>
        <v>N/A</v>
      </c>
      <c r="D4802" s="28" t="str">
        <f>Calculations!N4811</f>
        <v>N/A</v>
      </c>
    </row>
    <row r="4803" spans="1:4" x14ac:dyDescent="0.25">
      <c r="A4803">
        <v>4802</v>
      </c>
      <c r="B4803" s="28" t="str">
        <f>Calculations!M4812</f>
        <v>N/A</v>
      </c>
      <c r="C4803" s="28" t="str">
        <f>Calculations!O4812</f>
        <v>N/A</v>
      </c>
      <c r="D4803" s="28" t="str">
        <f>Calculations!N4812</f>
        <v>N/A</v>
      </c>
    </row>
    <row r="4804" spans="1:4" x14ac:dyDescent="0.25">
      <c r="A4804">
        <v>4803</v>
      </c>
      <c r="B4804" s="28" t="str">
        <f>Calculations!M4813</f>
        <v>N/A</v>
      </c>
      <c r="C4804" s="28" t="str">
        <f>Calculations!O4813</f>
        <v>N/A</v>
      </c>
      <c r="D4804" s="28" t="str">
        <f>Calculations!N4813</f>
        <v>N/A</v>
      </c>
    </row>
    <row r="4805" spans="1:4" x14ac:dyDescent="0.25">
      <c r="A4805">
        <v>4804</v>
      </c>
      <c r="B4805" s="28" t="str">
        <f>Calculations!M4814</f>
        <v>N/A</v>
      </c>
      <c r="C4805" s="28" t="str">
        <f>Calculations!O4814</f>
        <v>N/A</v>
      </c>
      <c r="D4805" s="28" t="str">
        <f>Calculations!N4814</f>
        <v>N/A</v>
      </c>
    </row>
    <row r="4806" spans="1:4" x14ac:dyDescent="0.25">
      <c r="A4806">
        <v>4805</v>
      </c>
      <c r="B4806" s="28" t="str">
        <f>Calculations!M4815</f>
        <v>N/A</v>
      </c>
      <c r="C4806" s="28" t="str">
        <f>Calculations!O4815</f>
        <v>N/A</v>
      </c>
      <c r="D4806" s="28" t="str">
        <f>Calculations!N4815</f>
        <v>N/A</v>
      </c>
    </row>
    <row r="4807" spans="1:4" x14ac:dyDescent="0.25">
      <c r="A4807">
        <v>4806</v>
      </c>
      <c r="B4807" s="28" t="str">
        <f>Calculations!M4816</f>
        <v>N/A</v>
      </c>
      <c r="C4807" s="28" t="str">
        <f>Calculations!O4816</f>
        <v>N/A</v>
      </c>
      <c r="D4807" s="28" t="str">
        <f>Calculations!N4816</f>
        <v>N/A</v>
      </c>
    </row>
    <row r="4808" spans="1:4" x14ac:dyDescent="0.25">
      <c r="A4808">
        <v>4807</v>
      </c>
      <c r="B4808" s="28" t="str">
        <f>Calculations!M4817</f>
        <v>N/A</v>
      </c>
      <c r="C4808" s="28" t="str">
        <f>Calculations!O4817</f>
        <v>N/A</v>
      </c>
      <c r="D4808" s="28" t="str">
        <f>Calculations!N4817</f>
        <v>N/A</v>
      </c>
    </row>
    <row r="4809" spans="1:4" x14ac:dyDescent="0.25">
      <c r="A4809">
        <v>4808</v>
      </c>
      <c r="B4809" s="28" t="str">
        <f>Calculations!M4818</f>
        <v>N/A</v>
      </c>
      <c r="C4809" s="28" t="str">
        <f>Calculations!O4818</f>
        <v>N/A</v>
      </c>
      <c r="D4809" s="28" t="str">
        <f>Calculations!N4818</f>
        <v>N/A</v>
      </c>
    </row>
    <row r="4810" spans="1:4" x14ac:dyDescent="0.25">
      <c r="A4810">
        <v>4809</v>
      </c>
      <c r="B4810" s="28" t="str">
        <f>Calculations!M4819</f>
        <v>N/A</v>
      </c>
      <c r="C4810" s="28" t="str">
        <f>Calculations!O4819</f>
        <v>N/A</v>
      </c>
      <c r="D4810" s="28" t="str">
        <f>Calculations!N4819</f>
        <v>N/A</v>
      </c>
    </row>
    <row r="4811" spans="1:4" x14ac:dyDescent="0.25">
      <c r="A4811">
        <v>4810</v>
      </c>
      <c r="B4811" s="28" t="str">
        <f>Calculations!M4820</f>
        <v>N/A</v>
      </c>
      <c r="C4811" s="28" t="str">
        <f>Calculations!O4820</f>
        <v>N/A</v>
      </c>
      <c r="D4811" s="28" t="str">
        <f>Calculations!N4820</f>
        <v>N/A</v>
      </c>
    </row>
    <row r="4812" spans="1:4" x14ac:dyDescent="0.25">
      <c r="A4812">
        <v>4811</v>
      </c>
      <c r="B4812" s="28" t="str">
        <f>Calculations!M4821</f>
        <v>N/A</v>
      </c>
      <c r="C4812" s="28" t="str">
        <f>Calculations!O4821</f>
        <v>N/A</v>
      </c>
      <c r="D4812" s="28" t="str">
        <f>Calculations!N4821</f>
        <v>N/A</v>
      </c>
    </row>
    <row r="4813" spans="1:4" x14ac:dyDescent="0.25">
      <c r="A4813">
        <v>4812</v>
      </c>
      <c r="B4813" s="28" t="str">
        <f>Calculations!M4822</f>
        <v>N/A</v>
      </c>
      <c r="C4813" s="28" t="str">
        <f>Calculations!O4822</f>
        <v>N/A</v>
      </c>
      <c r="D4813" s="28" t="str">
        <f>Calculations!N4822</f>
        <v>N/A</v>
      </c>
    </row>
    <row r="4814" spans="1:4" x14ac:dyDescent="0.25">
      <c r="A4814">
        <v>4813</v>
      </c>
      <c r="B4814" s="28" t="str">
        <f>Calculations!M4823</f>
        <v>N/A</v>
      </c>
      <c r="C4814" s="28" t="str">
        <f>Calculations!O4823</f>
        <v>N/A</v>
      </c>
      <c r="D4814" s="28" t="str">
        <f>Calculations!N4823</f>
        <v>N/A</v>
      </c>
    </row>
    <row r="4815" spans="1:4" x14ac:dyDescent="0.25">
      <c r="A4815">
        <v>4814</v>
      </c>
      <c r="B4815" s="28" t="str">
        <f>Calculations!M4824</f>
        <v>N/A</v>
      </c>
      <c r="C4815" s="28" t="str">
        <f>Calculations!O4824</f>
        <v>N/A</v>
      </c>
      <c r="D4815" s="28" t="str">
        <f>Calculations!N4824</f>
        <v>N/A</v>
      </c>
    </row>
    <row r="4816" spans="1:4" x14ac:dyDescent="0.25">
      <c r="A4816">
        <v>4815</v>
      </c>
      <c r="B4816" s="28" t="str">
        <f>Calculations!M4825</f>
        <v>N/A</v>
      </c>
      <c r="C4816" s="28" t="str">
        <f>Calculations!O4825</f>
        <v>N/A</v>
      </c>
      <c r="D4816" s="28" t="str">
        <f>Calculations!N4825</f>
        <v>N/A</v>
      </c>
    </row>
    <row r="4817" spans="1:4" x14ac:dyDescent="0.25">
      <c r="A4817">
        <v>4816</v>
      </c>
      <c r="B4817" s="28" t="str">
        <f>Calculations!M4826</f>
        <v>N/A</v>
      </c>
      <c r="C4817" s="28" t="str">
        <f>Calculations!O4826</f>
        <v>N/A</v>
      </c>
      <c r="D4817" s="28" t="str">
        <f>Calculations!N4826</f>
        <v>N/A</v>
      </c>
    </row>
    <row r="4818" spans="1:4" x14ac:dyDescent="0.25">
      <c r="A4818">
        <v>4817</v>
      </c>
      <c r="B4818" s="28" t="str">
        <f>Calculations!M4827</f>
        <v>N/A</v>
      </c>
      <c r="C4818" s="28" t="str">
        <f>Calculations!O4827</f>
        <v>N/A</v>
      </c>
      <c r="D4818" s="28" t="str">
        <f>Calculations!N4827</f>
        <v>N/A</v>
      </c>
    </row>
    <row r="4819" spans="1:4" x14ac:dyDescent="0.25">
      <c r="A4819">
        <v>4818</v>
      </c>
      <c r="B4819" s="28" t="str">
        <f>Calculations!M4828</f>
        <v>N/A</v>
      </c>
      <c r="C4819" s="28" t="str">
        <f>Calculations!O4828</f>
        <v>N/A</v>
      </c>
      <c r="D4819" s="28" t="str">
        <f>Calculations!N4828</f>
        <v>N/A</v>
      </c>
    </row>
    <row r="4820" spans="1:4" x14ac:dyDescent="0.25">
      <c r="A4820">
        <v>4819</v>
      </c>
      <c r="B4820" s="28" t="str">
        <f>Calculations!M4829</f>
        <v>N/A</v>
      </c>
      <c r="C4820" s="28" t="str">
        <f>Calculations!O4829</f>
        <v>N/A</v>
      </c>
      <c r="D4820" s="28" t="str">
        <f>Calculations!N4829</f>
        <v>N/A</v>
      </c>
    </row>
    <row r="4821" spans="1:4" x14ac:dyDescent="0.25">
      <c r="A4821">
        <v>4820</v>
      </c>
      <c r="B4821" s="28" t="str">
        <f>Calculations!M4830</f>
        <v>N/A</v>
      </c>
      <c r="C4821" s="28" t="str">
        <f>Calculations!O4830</f>
        <v>N/A</v>
      </c>
      <c r="D4821" s="28" t="str">
        <f>Calculations!N4830</f>
        <v>N/A</v>
      </c>
    </row>
    <row r="4822" spans="1:4" x14ac:dyDescent="0.25">
      <c r="A4822">
        <v>4821</v>
      </c>
      <c r="B4822" s="28" t="str">
        <f>Calculations!M4831</f>
        <v>N/A</v>
      </c>
      <c r="C4822" s="28" t="str">
        <f>Calculations!O4831</f>
        <v>N/A</v>
      </c>
      <c r="D4822" s="28" t="str">
        <f>Calculations!N4831</f>
        <v>N/A</v>
      </c>
    </row>
    <row r="4823" spans="1:4" x14ac:dyDescent="0.25">
      <c r="A4823">
        <v>4822</v>
      </c>
      <c r="B4823" s="28" t="str">
        <f>Calculations!M4832</f>
        <v>N/A</v>
      </c>
      <c r="C4823" s="28" t="str">
        <f>Calculations!O4832</f>
        <v>N/A</v>
      </c>
      <c r="D4823" s="28" t="str">
        <f>Calculations!N4832</f>
        <v>N/A</v>
      </c>
    </row>
    <row r="4824" spans="1:4" x14ac:dyDescent="0.25">
      <c r="A4824">
        <v>4823</v>
      </c>
      <c r="B4824" s="28" t="str">
        <f>Calculations!M4833</f>
        <v>N/A</v>
      </c>
      <c r="C4824" s="28" t="str">
        <f>Calculations!O4833</f>
        <v>N/A</v>
      </c>
      <c r="D4824" s="28" t="str">
        <f>Calculations!N4833</f>
        <v>N/A</v>
      </c>
    </row>
    <row r="4825" spans="1:4" x14ac:dyDescent="0.25">
      <c r="A4825">
        <v>4824</v>
      </c>
      <c r="B4825" s="28" t="str">
        <f>Calculations!M4834</f>
        <v>N/A</v>
      </c>
      <c r="C4825" s="28" t="str">
        <f>Calculations!O4834</f>
        <v>N/A</v>
      </c>
      <c r="D4825" s="28" t="str">
        <f>Calculations!N4834</f>
        <v>N/A</v>
      </c>
    </row>
    <row r="4826" spans="1:4" x14ac:dyDescent="0.25">
      <c r="A4826">
        <v>4825</v>
      </c>
      <c r="B4826" s="28" t="str">
        <f>Calculations!M4835</f>
        <v>N/A</v>
      </c>
      <c r="C4826" s="28" t="str">
        <f>Calculations!O4835</f>
        <v>N/A</v>
      </c>
      <c r="D4826" s="28" t="str">
        <f>Calculations!N4835</f>
        <v>N/A</v>
      </c>
    </row>
    <row r="4827" spans="1:4" x14ac:dyDescent="0.25">
      <c r="A4827">
        <v>4826</v>
      </c>
      <c r="B4827" s="28" t="str">
        <f>Calculations!M4836</f>
        <v>N/A</v>
      </c>
      <c r="C4827" s="28" t="str">
        <f>Calculations!O4836</f>
        <v>N/A</v>
      </c>
      <c r="D4827" s="28" t="str">
        <f>Calculations!N4836</f>
        <v>N/A</v>
      </c>
    </row>
    <row r="4828" spans="1:4" x14ac:dyDescent="0.25">
      <c r="A4828">
        <v>4827</v>
      </c>
      <c r="B4828" s="28" t="str">
        <f>Calculations!M4837</f>
        <v>N/A</v>
      </c>
      <c r="C4828" s="28" t="str">
        <f>Calculations!O4837</f>
        <v>N/A</v>
      </c>
      <c r="D4828" s="28" t="str">
        <f>Calculations!N4837</f>
        <v>N/A</v>
      </c>
    </row>
    <row r="4829" spans="1:4" x14ac:dyDescent="0.25">
      <c r="A4829">
        <v>4828</v>
      </c>
      <c r="B4829" s="28" t="str">
        <f>Calculations!M4838</f>
        <v>N/A</v>
      </c>
      <c r="C4829" s="28" t="str">
        <f>Calculations!O4838</f>
        <v>N/A</v>
      </c>
      <c r="D4829" s="28" t="str">
        <f>Calculations!N4838</f>
        <v>N/A</v>
      </c>
    </row>
    <row r="4830" spans="1:4" x14ac:dyDescent="0.25">
      <c r="A4830">
        <v>4829</v>
      </c>
      <c r="B4830" s="28" t="str">
        <f>Calculations!M4839</f>
        <v>N/A</v>
      </c>
      <c r="C4830" s="28" t="str">
        <f>Calculations!O4839</f>
        <v>N/A</v>
      </c>
      <c r="D4830" s="28" t="str">
        <f>Calculations!N4839</f>
        <v>N/A</v>
      </c>
    </row>
    <row r="4831" spans="1:4" x14ac:dyDescent="0.25">
      <c r="A4831">
        <v>4830</v>
      </c>
      <c r="B4831" s="28" t="str">
        <f>Calculations!M4840</f>
        <v>N/A</v>
      </c>
      <c r="C4831" s="28" t="str">
        <f>Calculations!O4840</f>
        <v>N/A</v>
      </c>
      <c r="D4831" s="28" t="str">
        <f>Calculations!N4840</f>
        <v>N/A</v>
      </c>
    </row>
    <row r="4832" spans="1:4" x14ac:dyDescent="0.25">
      <c r="A4832">
        <v>4831</v>
      </c>
      <c r="B4832" s="28" t="str">
        <f>Calculations!M4841</f>
        <v>N/A</v>
      </c>
      <c r="C4832" s="28" t="str">
        <f>Calculations!O4841</f>
        <v>N/A</v>
      </c>
      <c r="D4832" s="28" t="str">
        <f>Calculations!N4841</f>
        <v>N/A</v>
      </c>
    </row>
    <row r="4833" spans="1:4" x14ac:dyDescent="0.25">
      <c r="A4833">
        <v>4832</v>
      </c>
      <c r="B4833" s="28" t="str">
        <f>Calculations!M4842</f>
        <v>N/A</v>
      </c>
      <c r="C4833" s="28" t="str">
        <f>Calculations!O4842</f>
        <v>N/A</v>
      </c>
      <c r="D4833" s="28" t="str">
        <f>Calculations!N4842</f>
        <v>N/A</v>
      </c>
    </row>
    <row r="4834" spans="1:4" x14ac:dyDescent="0.25">
      <c r="A4834">
        <v>4833</v>
      </c>
      <c r="B4834" s="28" t="str">
        <f>Calculations!M4843</f>
        <v>N/A</v>
      </c>
      <c r="C4834" s="28" t="str">
        <f>Calculations!O4843</f>
        <v>N/A</v>
      </c>
      <c r="D4834" s="28" t="str">
        <f>Calculations!N4843</f>
        <v>N/A</v>
      </c>
    </row>
    <row r="4835" spans="1:4" x14ac:dyDescent="0.25">
      <c r="A4835">
        <v>4834</v>
      </c>
      <c r="B4835" s="28" t="str">
        <f>Calculations!M4844</f>
        <v>N/A</v>
      </c>
      <c r="C4835" s="28" t="str">
        <f>Calculations!O4844</f>
        <v>N/A</v>
      </c>
      <c r="D4835" s="28" t="str">
        <f>Calculations!N4844</f>
        <v>N/A</v>
      </c>
    </row>
    <row r="4836" spans="1:4" x14ac:dyDescent="0.25">
      <c r="A4836">
        <v>4835</v>
      </c>
      <c r="B4836" s="28" t="str">
        <f>Calculations!M4845</f>
        <v>N/A</v>
      </c>
      <c r="C4836" s="28" t="str">
        <f>Calculations!O4845</f>
        <v>N/A</v>
      </c>
      <c r="D4836" s="28" t="str">
        <f>Calculations!N4845</f>
        <v>N/A</v>
      </c>
    </row>
    <row r="4837" spans="1:4" x14ac:dyDescent="0.25">
      <c r="A4837">
        <v>4836</v>
      </c>
      <c r="B4837" s="28" t="str">
        <f>Calculations!M4846</f>
        <v>N/A</v>
      </c>
      <c r="C4837" s="28" t="str">
        <f>Calculations!O4846</f>
        <v>N/A</v>
      </c>
      <c r="D4837" s="28" t="str">
        <f>Calculations!N4846</f>
        <v>N/A</v>
      </c>
    </row>
    <row r="4838" spans="1:4" x14ac:dyDescent="0.25">
      <c r="A4838">
        <v>4837</v>
      </c>
      <c r="B4838" s="28" t="str">
        <f>Calculations!M4847</f>
        <v>N/A</v>
      </c>
      <c r="C4838" s="28" t="str">
        <f>Calculations!O4847</f>
        <v>N/A</v>
      </c>
      <c r="D4838" s="28" t="str">
        <f>Calculations!N4847</f>
        <v>N/A</v>
      </c>
    </row>
    <row r="4839" spans="1:4" x14ac:dyDescent="0.25">
      <c r="A4839">
        <v>4838</v>
      </c>
      <c r="B4839" s="28" t="str">
        <f>Calculations!M4848</f>
        <v>N/A</v>
      </c>
      <c r="C4839" s="28" t="str">
        <f>Calculations!O4848</f>
        <v>N/A</v>
      </c>
      <c r="D4839" s="28" t="str">
        <f>Calculations!N4848</f>
        <v>N/A</v>
      </c>
    </row>
    <row r="4840" spans="1:4" x14ac:dyDescent="0.25">
      <c r="A4840">
        <v>4839</v>
      </c>
      <c r="B4840" s="28" t="str">
        <f>Calculations!M4849</f>
        <v>N/A</v>
      </c>
      <c r="C4840" s="28" t="str">
        <f>Calculations!O4849</f>
        <v>N/A</v>
      </c>
      <c r="D4840" s="28" t="str">
        <f>Calculations!N4849</f>
        <v>N/A</v>
      </c>
    </row>
    <row r="4841" spans="1:4" x14ac:dyDescent="0.25">
      <c r="A4841">
        <v>4840</v>
      </c>
      <c r="B4841" s="28" t="str">
        <f>Calculations!M4850</f>
        <v>N/A</v>
      </c>
      <c r="C4841" s="28" t="str">
        <f>Calculations!O4850</f>
        <v>N/A</v>
      </c>
      <c r="D4841" s="28" t="str">
        <f>Calculations!N4850</f>
        <v>N/A</v>
      </c>
    </row>
    <row r="4842" spans="1:4" x14ac:dyDescent="0.25">
      <c r="A4842">
        <v>4841</v>
      </c>
      <c r="B4842" s="28" t="str">
        <f>Calculations!M4851</f>
        <v>N/A</v>
      </c>
      <c r="C4842" s="28" t="str">
        <f>Calculations!O4851</f>
        <v>N/A</v>
      </c>
      <c r="D4842" s="28" t="str">
        <f>Calculations!N4851</f>
        <v>N/A</v>
      </c>
    </row>
    <row r="4843" spans="1:4" x14ac:dyDescent="0.25">
      <c r="A4843">
        <v>4842</v>
      </c>
      <c r="B4843" s="28" t="str">
        <f>Calculations!M4852</f>
        <v>N/A</v>
      </c>
      <c r="C4843" s="28" t="str">
        <f>Calculations!O4852</f>
        <v>N/A</v>
      </c>
      <c r="D4843" s="28" t="str">
        <f>Calculations!N4852</f>
        <v>N/A</v>
      </c>
    </row>
    <row r="4844" spans="1:4" x14ac:dyDescent="0.25">
      <c r="A4844">
        <v>4843</v>
      </c>
      <c r="B4844" s="28" t="str">
        <f>Calculations!M4853</f>
        <v>N/A</v>
      </c>
      <c r="C4844" s="28" t="str">
        <f>Calculations!O4853</f>
        <v>N/A</v>
      </c>
      <c r="D4844" s="28" t="str">
        <f>Calculations!N4853</f>
        <v>N/A</v>
      </c>
    </row>
    <row r="4845" spans="1:4" x14ac:dyDescent="0.25">
      <c r="A4845">
        <v>4844</v>
      </c>
      <c r="B4845" s="28" t="str">
        <f>Calculations!M4854</f>
        <v>N/A</v>
      </c>
      <c r="C4845" s="28" t="str">
        <f>Calculations!O4854</f>
        <v>N/A</v>
      </c>
      <c r="D4845" s="28" t="str">
        <f>Calculations!N4854</f>
        <v>N/A</v>
      </c>
    </row>
    <row r="4846" spans="1:4" x14ac:dyDescent="0.25">
      <c r="A4846">
        <v>4845</v>
      </c>
      <c r="B4846" s="28" t="str">
        <f>Calculations!M4855</f>
        <v>N/A</v>
      </c>
      <c r="C4846" s="28" t="str">
        <f>Calculations!O4855</f>
        <v>N/A</v>
      </c>
      <c r="D4846" s="28" t="str">
        <f>Calculations!N4855</f>
        <v>N/A</v>
      </c>
    </row>
    <row r="4847" spans="1:4" x14ac:dyDescent="0.25">
      <c r="A4847">
        <v>4846</v>
      </c>
      <c r="B4847" s="28" t="str">
        <f>Calculations!M4856</f>
        <v>N/A</v>
      </c>
      <c r="C4847" s="28" t="str">
        <f>Calculations!O4856</f>
        <v>N/A</v>
      </c>
      <c r="D4847" s="28" t="str">
        <f>Calculations!N4856</f>
        <v>N/A</v>
      </c>
    </row>
    <row r="4848" spans="1:4" x14ac:dyDescent="0.25">
      <c r="A4848">
        <v>4847</v>
      </c>
      <c r="B4848" s="28" t="str">
        <f>Calculations!M4857</f>
        <v>N/A</v>
      </c>
      <c r="C4848" s="28" t="str">
        <f>Calculations!O4857</f>
        <v>N/A</v>
      </c>
      <c r="D4848" s="28" t="str">
        <f>Calculations!N4857</f>
        <v>N/A</v>
      </c>
    </row>
    <row r="4849" spans="1:4" x14ac:dyDescent="0.25">
      <c r="A4849">
        <v>4848</v>
      </c>
      <c r="B4849" s="28" t="str">
        <f>Calculations!M4858</f>
        <v>N/A</v>
      </c>
      <c r="C4849" s="28" t="str">
        <f>Calculations!O4858</f>
        <v>N/A</v>
      </c>
      <c r="D4849" s="28" t="str">
        <f>Calculations!N4858</f>
        <v>N/A</v>
      </c>
    </row>
    <row r="4850" spans="1:4" x14ac:dyDescent="0.25">
      <c r="A4850">
        <v>4849</v>
      </c>
      <c r="B4850" s="28" t="str">
        <f>Calculations!M4859</f>
        <v>N/A</v>
      </c>
      <c r="C4850" s="28" t="str">
        <f>Calculations!O4859</f>
        <v>N/A</v>
      </c>
      <c r="D4850" s="28" t="str">
        <f>Calculations!N4859</f>
        <v>N/A</v>
      </c>
    </row>
    <row r="4851" spans="1:4" x14ac:dyDescent="0.25">
      <c r="A4851">
        <v>4850</v>
      </c>
      <c r="B4851" s="28" t="str">
        <f>Calculations!M4860</f>
        <v>N/A</v>
      </c>
      <c r="C4851" s="28" t="str">
        <f>Calculations!O4860</f>
        <v>N/A</v>
      </c>
      <c r="D4851" s="28" t="str">
        <f>Calculations!N4860</f>
        <v>N/A</v>
      </c>
    </row>
    <row r="4852" spans="1:4" x14ac:dyDescent="0.25">
      <c r="A4852">
        <v>4851</v>
      </c>
      <c r="B4852" s="28" t="str">
        <f>Calculations!M4861</f>
        <v>N/A</v>
      </c>
      <c r="C4852" s="28" t="str">
        <f>Calculations!O4861</f>
        <v>N/A</v>
      </c>
      <c r="D4852" s="28" t="str">
        <f>Calculations!N4861</f>
        <v>N/A</v>
      </c>
    </row>
    <row r="4853" spans="1:4" x14ac:dyDescent="0.25">
      <c r="A4853">
        <v>4852</v>
      </c>
      <c r="B4853" s="28" t="str">
        <f>Calculations!M4862</f>
        <v>N/A</v>
      </c>
      <c r="C4853" s="28" t="str">
        <f>Calculations!O4862</f>
        <v>N/A</v>
      </c>
      <c r="D4853" s="28" t="str">
        <f>Calculations!N4862</f>
        <v>N/A</v>
      </c>
    </row>
    <row r="4854" spans="1:4" x14ac:dyDescent="0.25">
      <c r="A4854">
        <v>4853</v>
      </c>
      <c r="B4854" s="28" t="str">
        <f>Calculations!M4863</f>
        <v>N/A</v>
      </c>
      <c r="C4854" s="28" t="str">
        <f>Calculations!O4863</f>
        <v>N/A</v>
      </c>
      <c r="D4854" s="28" t="str">
        <f>Calculations!N4863</f>
        <v>N/A</v>
      </c>
    </row>
    <row r="4855" spans="1:4" x14ac:dyDescent="0.25">
      <c r="A4855">
        <v>4854</v>
      </c>
      <c r="B4855" s="28" t="str">
        <f>Calculations!M4864</f>
        <v>N/A</v>
      </c>
      <c r="C4855" s="28" t="str">
        <f>Calculations!O4864</f>
        <v>N/A</v>
      </c>
      <c r="D4855" s="28" t="str">
        <f>Calculations!N4864</f>
        <v>N/A</v>
      </c>
    </row>
    <row r="4856" spans="1:4" x14ac:dyDescent="0.25">
      <c r="A4856">
        <v>4855</v>
      </c>
      <c r="B4856" s="28" t="str">
        <f>Calculations!M4865</f>
        <v>N/A</v>
      </c>
      <c r="C4856" s="28" t="str">
        <f>Calculations!O4865</f>
        <v>N/A</v>
      </c>
      <c r="D4856" s="28" t="str">
        <f>Calculations!N4865</f>
        <v>N/A</v>
      </c>
    </row>
    <row r="4857" spans="1:4" x14ac:dyDescent="0.25">
      <c r="A4857">
        <v>4856</v>
      </c>
      <c r="B4857" s="28" t="str">
        <f>Calculations!M4866</f>
        <v>N/A</v>
      </c>
      <c r="C4857" s="28" t="str">
        <f>Calculations!O4866</f>
        <v>N/A</v>
      </c>
      <c r="D4857" s="28" t="str">
        <f>Calculations!N4866</f>
        <v>N/A</v>
      </c>
    </row>
    <row r="4858" spans="1:4" x14ac:dyDescent="0.25">
      <c r="A4858">
        <v>4857</v>
      </c>
      <c r="B4858" s="28" t="str">
        <f>Calculations!M4867</f>
        <v>N/A</v>
      </c>
      <c r="C4858" s="28" t="str">
        <f>Calculations!O4867</f>
        <v>N/A</v>
      </c>
      <c r="D4858" s="28" t="str">
        <f>Calculations!N4867</f>
        <v>N/A</v>
      </c>
    </row>
    <row r="4859" spans="1:4" x14ac:dyDescent="0.25">
      <c r="A4859">
        <v>4858</v>
      </c>
      <c r="B4859" s="28" t="str">
        <f>Calculations!M4868</f>
        <v>N/A</v>
      </c>
      <c r="C4859" s="28" t="str">
        <f>Calculations!O4868</f>
        <v>N/A</v>
      </c>
      <c r="D4859" s="28" t="str">
        <f>Calculations!N4868</f>
        <v>N/A</v>
      </c>
    </row>
    <row r="4860" spans="1:4" x14ac:dyDescent="0.25">
      <c r="A4860">
        <v>4859</v>
      </c>
      <c r="B4860" s="28" t="str">
        <f>Calculations!M4869</f>
        <v>N/A</v>
      </c>
      <c r="C4860" s="28" t="str">
        <f>Calculations!O4869</f>
        <v>N/A</v>
      </c>
      <c r="D4860" s="28" t="str">
        <f>Calculations!N4869</f>
        <v>N/A</v>
      </c>
    </row>
    <row r="4861" spans="1:4" x14ac:dyDescent="0.25">
      <c r="A4861">
        <v>4860</v>
      </c>
      <c r="B4861" s="28" t="str">
        <f>Calculations!M4870</f>
        <v>N/A</v>
      </c>
      <c r="C4861" s="28" t="str">
        <f>Calculations!O4870</f>
        <v>N/A</v>
      </c>
      <c r="D4861" s="28" t="str">
        <f>Calculations!N4870</f>
        <v>N/A</v>
      </c>
    </row>
    <row r="4862" spans="1:4" x14ac:dyDescent="0.25">
      <c r="A4862">
        <v>4861</v>
      </c>
      <c r="B4862" s="28" t="str">
        <f>Calculations!M4871</f>
        <v>N/A</v>
      </c>
      <c r="C4862" s="28" t="str">
        <f>Calculations!O4871</f>
        <v>N/A</v>
      </c>
      <c r="D4862" s="28" t="str">
        <f>Calculations!N4871</f>
        <v>N/A</v>
      </c>
    </row>
    <row r="4863" spans="1:4" x14ac:dyDescent="0.25">
      <c r="A4863">
        <v>4862</v>
      </c>
      <c r="B4863" s="28" t="str">
        <f>Calculations!M4872</f>
        <v>N/A</v>
      </c>
      <c r="C4863" s="28" t="str">
        <f>Calculations!O4872</f>
        <v>N/A</v>
      </c>
      <c r="D4863" s="28" t="str">
        <f>Calculations!N4872</f>
        <v>N/A</v>
      </c>
    </row>
    <row r="4864" spans="1:4" x14ac:dyDescent="0.25">
      <c r="A4864">
        <v>4863</v>
      </c>
      <c r="B4864" s="28" t="str">
        <f>Calculations!M4873</f>
        <v>N/A</v>
      </c>
      <c r="C4864" s="28" t="str">
        <f>Calculations!O4873</f>
        <v>N/A</v>
      </c>
      <c r="D4864" s="28" t="str">
        <f>Calculations!N4873</f>
        <v>N/A</v>
      </c>
    </row>
    <row r="4865" spans="1:4" x14ac:dyDescent="0.25">
      <c r="A4865">
        <v>4864</v>
      </c>
      <c r="B4865" s="28" t="str">
        <f>Calculations!M4874</f>
        <v>N/A</v>
      </c>
      <c r="C4865" s="28" t="str">
        <f>Calculations!O4874</f>
        <v>N/A</v>
      </c>
      <c r="D4865" s="28" t="str">
        <f>Calculations!N4874</f>
        <v>N/A</v>
      </c>
    </row>
    <row r="4866" spans="1:4" x14ac:dyDescent="0.25">
      <c r="A4866">
        <v>4865</v>
      </c>
      <c r="B4866" s="28" t="str">
        <f>Calculations!M4875</f>
        <v>N/A</v>
      </c>
      <c r="C4866" s="28" t="str">
        <f>Calculations!O4875</f>
        <v>N/A</v>
      </c>
      <c r="D4866" s="28" t="str">
        <f>Calculations!N4875</f>
        <v>N/A</v>
      </c>
    </row>
    <row r="4867" spans="1:4" x14ac:dyDescent="0.25">
      <c r="A4867">
        <v>4866</v>
      </c>
      <c r="B4867" s="28" t="str">
        <f>Calculations!M4876</f>
        <v>N/A</v>
      </c>
      <c r="C4867" s="28" t="str">
        <f>Calculations!O4876</f>
        <v>N/A</v>
      </c>
      <c r="D4867" s="28" t="str">
        <f>Calculations!N4876</f>
        <v>N/A</v>
      </c>
    </row>
    <row r="4868" spans="1:4" x14ac:dyDescent="0.25">
      <c r="A4868">
        <v>4867</v>
      </c>
      <c r="B4868" s="28" t="str">
        <f>Calculations!M4877</f>
        <v>N/A</v>
      </c>
      <c r="C4868" s="28" t="str">
        <f>Calculations!O4877</f>
        <v>N/A</v>
      </c>
      <c r="D4868" s="28" t="str">
        <f>Calculations!N4877</f>
        <v>N/A</v>
      </c>
    </row>
    <row r="4869" spans="1:4" x14ac:dyDescent="0.25">
      <c r="A4869">
        <v>4868</v>
      </c>
      <c r="B4869" s="28" t="str">
        <f>Calculations!M4878</f>
        <v>N/A</v>
      </c>
      <c r="C4869" s="28" t="str">
        <f>Calculations!O4878</f>
        <v>N/A</v>
      </c>
      <c r="D4869" s="28" t="str">
        <f>Calculations!N4878</f>
        <v>N/A</v>
      </c>
    </row>
    <row r="4870" spans="1:4" x14ac:dyDescent="0.25">
      <c r="A4870">
        <v>4869</v>
      </c>
      <c r="B4870" s="28" t="str">
        <f>Calculations!M4879</f>
        <v>N/A</v>
      </c>
      <c r="C4870" s="28" t="str">
        <f>Calculations!O4879</f>
        <v>N/A</v>
      </c>
      <c r="D4870" s="28" t="str">
        <f>Calculations!N4879</f>
        <v>N/A</v>
      </c>
    </row>
    <row r="4871" spans="1:4" x14ac:dyDescent="0.25">
      <c r="A4871">
        <v>4870</v>
      </c>
      <c r="B4871" s="28" t="str">
        <f>Calculations!M4880</f>
        <v>N/A</v>
      </c>
      <c r="C4871" s="28" t="str">
        <f>Calculations!O4880</f>
        <v>N/A</v>
      </c>
      <c r="D4871" s="28" t="str">
        <f>Calculations!N4880</f>
        <v>N/A</v>
      </c>
    </row>
    <row r="4872" spans="1:4" x14ac:dyDescent="0.25">
      <c r="A4872">
        <v>4871</v>
      </c>
      <c r="B4872" s="28" t="str">
        <f>Calculations!M4881</f>
        <v>N/A</v>
      </c>
      <c r="C4872" s="28" t="str">
        <f>Calculations!O4881</f>
        <v>N/A</v>
      </c>
      <c r="D4872" s="28" t="str">
        <f>Calculations!N4881</f>
        <v>N/A</v>
      </c>
    </row>
    <row r="4873" spans="1:4" x14ac:dyDescent="0.25">
      <c r="A4873">
        <v>4872</v>
      </c>
      <c r="B4873" s="28" t="str">
        <f>Calculations!M4882</f>
        <v>N/A</v>
      </c>
      <c r="C4873" s="28" t="str">
        <f>Calculations!O4882</f>
        <v>N/A</v>
      </c>
      <c r="D4873" s="28" t="str">
        <f>Calculations!N4882</f>
        <v>N/A</v>
      </c>
    </row>
    <row r="4874" spans="1:4" x14ac:dyDescent="0.25">
      <c r="A4874">
        <v>4873</v>
      </c>
      <c r="B4874" s="28" t="str">
        <f>Calculations!M4883</f>
        <v>N/A</v>
      </c>
      <c r="C4874" s="28" t="str">
        <f>Calculations!O4883</f>
        <v>N/A</v>
      </c>
      <c r="D4874" s="28" t="str">
        <f>Calculations!N4883</f>
        <v>N/A</v>
      </c>
    </row>
    <row r="4875" spans="1:4" x14ac:dyDescent="0.25">
      <c r="A4875">
        <v>4874</v>
      </c>
      <c r="B4875" s="28" t="str">
        <f>Calculations!M4884</f>
        <v>N/A</v>
      </c>
      <c r="C4875" s="28" t="str">
        <f>Calculations!O4884</f>
        <v>N/A</v>
      </c>
      <c r="D4875" s="28" t="str">
        <f>Calculations!N4884</f>
        <v>N/A</v>
      </c>
    </row>
    <row r="4876" spans="1:4" x14ac:dyDescent="0.25">
      <c r="A4876">
        <v>4875</v>
      </c>
      <c r="B4876" s="28" t="str">
        <f>Calculations!M4885</f>
        <v>N/A</v>
      </c>
      <c r="C4876" s="28" t="str">
        <f>Calculations!O4885</f>
        <v>N/A</v>
      </c>
      <c r="D4876" s="28" t="str">
        <f>Calculations!N4885</f>
        <v>N/A</v>
      </c>
    </row>
    <row r="4877" spans="1:4" x14ac:dyDescent="0.25">
      <c r="A4877">
        <v>4876</v>
      </c>
      <c r="B4877" s="28" t="str">
        <f>Calculations!M4886</f>
        <v>N/A</v>
      </c>
      <c r="C4877" s="28" t="str">
        <f>Calculations!O4886</f>
        <v>N/A</v>
      </c>
      <c r="D4877" s="28" t="str">
        <f>Calculations!N4886</f>
        <v>N/A</v>
      </c>
    </row>
    <row r="4878" spans="1:4" x14ac:dyDescent="0.25">
      <c r="A4878">
        <v>4877</v>
      </c>
      <c r="B4878" s="28" t="str">
        <f>Calculations!M4887</f>
        <v>N/A</v>
      </c>
      <c r="C4878" s="28" t="str">
        <f>Calculations!O4887</f>
        <v>N/A</v>
      </c>
      <c r="D4878" s="28" t="str">
        <f>Calculations!N4887</f>
        <v>N/A</v>
      </c>
    </row>
    <row r="4879" spans="1:4" x14ac:dyDescent="0.25">
      <c r="A4879">
        <v>4878</v>
      </c>
      <c r="B4879" s="28" t="str">
        <f>Calculations!M4888</f>
        <v>N/A</v>
      </c>
      <c r="C4879" s="28" t="str">
        <f>Calculations!O4888</f>
        <v>N/A</v>
      </c>
      <c r="D4879" s="28" t="str">
        <f>Calculations!N4888</f>
        <v>N/A</v>
      </c>
    </row>
    <row r="4880" spans="1:4" x14ac:dyDescent="0.25">
      <c r="A4880">
        <v>4879</v>
      </c>
      <c r="B4880" s="28" t="str">
        <f>Calculations!M4889</f>
        <v>N/A</v>
      </c>
      <c r="C4880" s="28" t="str">
        <f>Calculations!O4889</f>
        <v>N/A</v>
      </c>
      <c r="D4880" s="28" t="str">
        <f>Calculations!N4889</f>
        <v>N/A</v>
      </c>
    </row>
    <row r="4881" spans="1:4" x14ac:dyDescent="0.25">
      <c r="A4881">
        <v>4880</v>
      </c>
      <c r="B4881" s="28" t="str">
        <f>Calculations!M4890</f>
        <v>N/A</v>
      </c>
      <c r="C4881" s="28" t="str">
        <f>Calculations!O4890</f>
        <v>N/A</v>
      </c>
      <c r="D4881" s="28" t="str">
        <f>Calculations!N4890</f>
        <v>N/A</v>
      </c>
    </row>
    <row r="4882" spans="1:4" x14ac:dyDescent="0.25">
      <c r="A4882">
        <v>4881</v>
      </c>
      <c r="B4882" s="28" t="str">
        <f>Calculations!M4891</f>
        <v>N/A</v>
      </c>
      <c r="C4882" s="28" t="str">
        <f>Calculations!O4891</f>
        <v>N/A</v>
      </c>
      <c r="D4882" s="28" t="str">
        <f>Calculations!N4891</f>
        <v>N/A</v>
      </c>
    </row>
    <row r="4883" spans="1:4" x14ac:dyDescent="0.25">
      <c r="A4883">
        <v>4882</v>
      </c>
      <c r="B4883" s="28" t="str">
        <f>Calculations!M4892</f>
        <v>N/A</v>
      </c>
      <c r="C4883" s="28" t="str">
        <f>Calculations!O4892</f>
        <v>N/A</v>
      </c>
      <c r="D4883" s="28" t="str">
        <f>Calculations!N4892</f>
        <v>N/A</v>
      </c>
    </row>
    <row r="4884" spans="1:4" x14ac:dyDescent="0.25">
      <c r="A4884">
        <v>4883</v>
      </c>
      <c r="B4884" s="28" t="str">
        <f>Calculations!M4893</f>
        <v>N/A</v>
      </c>
      <c r="C4884" s="28" t="str">
        <f>Calculations!O4893</f>
        <v>N/A</v>
      </c>
      <c r="D4884" s="28" t="str">
        <f>Calculations!N4893</f>
        <v>N/A</v>
      </c>
    </row>
    <row r="4885" spans="1:4" x14ac:dyDescent="0.25">
      <c r="A4885">
        <v>4884</v>
      </c>
      <c r="B4885" s="28" t="str">
        <f>Calculations!M4894</f>
        <v>N/A</v>
      </c>
      <c r="C4885" s="28" t="str">
        <f>Calculations!O4894</f>
        <v>N/A</v>
      </c>
      <c r="D4885" s="28" t="str">
        <f>Calculations!N4894</f>
        <v>N/A</v>
      </c>
    </row>
    <row r="4886" spans="1:4" x14ac:dyDescent="0.25">
      <c r="A4886">
        <v>4885</v>
      </c>
      <c r="B4886" s="28" t="str">
        <f>Calculations!M4895</f>
        <v>N/A</v>
      </c>
      <c r="C4886" s="28" t="str">
        <f>Calculations!O4895</f>
        <v>N/A</v>
      </c>
      <c r="D4886" s="28" t="str">
        <f>Calculations!N4895</f>
        <v>N/A</v>
      </c>
    </row>
    <row r="4887" spans="1:4" x14ac:dyDescent="0.25">
      <c r="A4887">
        <v>4886</v>
      </c>
      <c r="B4887" s="28" t="str">
        <f>Calculations!M4896</f>
        <v>N/A</v>
      </c>
      <c r="C4887" s="28" t="str">
        <f>Calculations!O4896</f>
        <v>N/A</v>
      </c>
      <c r="D4887" s="28" t="str">
        <f>Calculations!N4896</f>
        <v>N/A</v>
      </c>
    </row>
    <row r="4888" spans="1:4" x14ac:dyDescent="0.25">
      <c r="A4888">
        <v>4887</v>
      </c>
      <c r="B4888" s="28" t="str">
        <f>Calculations!M4897</f>
        <v>N/A</v>
      </c>
      <c r="C4888" s="28" t="str">
        <f>Calculations!O4897</f>
        <v>N/A</v>
      </c>
      <c r="D4888" s="28" t="str">
        <f>Calculations!N4897</f>
        <v>N/A</v>
      </c>
    </row>
    <row r="4889" spans="1:4" x14ac:dyDescent="0.25">
      <c r="A4889">
        <v>4888</v>
      </c>
      <c r="B4889" s="28" t="str">
        <f>Calculations!M4898</f>
        <v>N/A</v>
      </c>
      <c r="C4889" s="28" t="str">
        <f>Calculations!O4898</f>
        <v>N/A</v>
      </c>
      <c r="D4889" s="28" t="str">
        <f>Calculations!N4898</f>
        <v>N/A</v>
      </c>
    </row>
    <row r="4890" spans="1:4" x14ac:dyDescent="0.25">
      <c r="A4890">
        <v>4889</v>
      </c>
      <c r="B4890" s="28" t="str">
        <f>Calculations!M4899</f>
        <v>N/A</v>
      </c>
      <c r="C4890" s="28" t="str">
        <f>Calculations!O4899</f>
        <v>N/A</v>
      </c>
      <c r="D4890" s="28" t="str">
        <f>Calculations!N4899</f>
        <v>N/A</v>
      </c>
    </row>
    <row r="4891" spans="1:4" x14ac:dyDescent="0.25">
      <c r="A4891">
        <v>4890</v>
      </c>
      <c r="B4891" s="28" t="str">
        <f>Calculations!M4900</f>
        <v>N/A</v>
      </c>
      <c r="C4891" s="28" t="str">
        <f>Calculations!O4900</f>
        <v>N/A</v>
      </c>
      <c r="D4891" s="28" t="str">
        <f>Calculations!N4900</f>
        <v>N/A</v>
      </c>
    </row>
    <row r="4892" spans="1:4" x14ac:dyDescent="0.25">
      <c r="A4892">
        <v>4891</v>
      </c>
      <c r="B4892" s="28" t="str">
        <f>Calculations!M4901</f>
        <v>N/A</v>
      </c>
      <c r="C4892" s="28" t="str">
        <f>Calculations!O4901</f>
        <v>N/A</v>
      </c>
      <c r="D4892" s="28" t="str">
        <f>Calculations!N4901</f>
        <v>N/A</v>
      </c>
    </row>
    <row r="4893" spans="1:4" x14ac:dyDescent="0.25">
      <c r="A4893">
        <v>4892</v>
      </c>
      <c r="B4893" s="28" t="str">
        <f>Calculations!M4902</f>
        <v>N/A</v>
      </c>
      <c r="C4893" s="28" t="str">
        <f>Calculations!O4902</f>
        <v>N/A</v>
      </c>
      <c r="D4893" s="28" t="str">
        <f>Calculations!N4902</f>
        <v>N/A</v>
      </c>
    </row>
    <row r="4894" spans="1:4" x14ac:dyDescent="0.25">
      <c r="A4894">
        <v>4893</v>
      </c>
      <c r="B4894" s="28" t="str">
        <f>Calculations!M4903</f>
        <v>N/A</v>
      </c>
      <c r="C4894" s="28" t="str">
        <f>Calculations!O4903</f>
        <v>N/A</v>
      </c>
      <c r="D4894" s="28" t="str">
        <f>Calculations!N4903</f>
        <v>N/A</v>
      </c>
    </row>
    <row r="4895" spans="1:4" x14ac:dyDescent="0.25">
      <c r="A4895">
        <v>4894</v>
      </c>
      <c r="B4895" s="28" t="str">
        <f>Calculations!M4904</f>
        <v>N/A</v>
      </c>
      <c r="C4895" s="28" t="str">
        <f>Calculations!O4904</f>
        <v>N/A</v>
      </c>
      <c r="D4895" s="28" t="str">
        <f>Calculations!N4904</f>
        <v>N/A</v>
      </c>
    </row>
    <row r="4896" spans="1:4" x14ac:dyDescent="0.25">
      <c r="A4896">
        <v>4895</v>
      </c>
      <c r="B4896" s="28" t="str">
        <f>Calculations!M4905</f>
        <v>N/A</v>
      </c>
      <c r="C4896" s="28" t="str">
        <f>Calculations!O4905</f>
        <v>N/A</v>
      </c>
      <c r="D4896" s="28" t="str">
        <f>Calculations!N4905</f>
        <v>N/A</v>
      </c>
    </row>
    <row r="4897" spans="1:4" x14ac:dyDescent="0.25">
      <c r="A4897">
        <v>4896</v>
      </c>
      <c r="B4897" s="28" t="str">
        <f>Calculations!M4906</f>
        <v>N/A</v>
      </c>
      <c r="C4897" s="28" t="str">
        <f>Calculations!O4906</f>
        <v>N/A</v>
      </c>
      <c r="D4897" s="28" t="str">
        <f>Calculations!N4906</f>
        <v>N/A</v>
      </c>
    </row>
    <row r="4898" spans="1:4" x14ac:dyDescent="0.25">
      <c r="A4898">
        <v>4897</v>
      </c>
      <c r="B4898" s="28" t="str">
        <f>Calculations!M4907</f>
        <v>N/A</v>
      </c>
      <c r="C4898" s="28" t="str">
        <f>Calculations!O4907</f>
        <v>N/A</v>
      </c>
      <c r="D4898" s="28" t="str">
        <f>Calculations!N4907</f>
        <v>N/A</v>
      </c>
    </row>
    <row r="4899" spans="1:4" x14ac:dyDescent="0.25">
      <c r="A4899">
        <v>4898</v>
      </c>
      <c r="B4899" s="28" t="str">
        <f>Calculations!M4908</f>
        <v>N/A</v>
      </c>
      <c r="C4899" s="28" t="str">
        <f>Calculations!O4908</f>
        <v>N/A</v>
      </c>
      <c r="D4899" s="28" t="str">
        <f>Calculations!N4908</f>
        <v>N/A</v>
      </c>
    </row>
    <row r="4900" spans="1:4" x14ac:dyDescent="0.25">
      <c r="A4900">
        <v>4899</v>
      </c>
      <c r="B4900" s="28" t="str">
        <f>Calculations!M4909</f>
        <v>N/A</v>
      </c>
      <c r="C4900" s="28" t="str">
        <f>Calculations!O4909</f>
        <v>N/A</v>
      </c>
      <c r="D4900" s="28" t="str">
        <f>Calculations!N4909</f>
        <v>N/A</v>
      </c>
    </row>
    <row r="4901" spans="1:4" x14ac:dyDescent="0.25">
      <c r="A4901">
        <v>4900</v>
      </c>
      <c r="B4901" s="28" t="str">
        <f>Calculations!M4910</f>
        <v>N/A</v>
      </c>
      <c r="C4901" s="28" t="str">
        <f>Calculations!O4910</f>
        <v>N/A</v>
      </c>
      <c r="D4901" s="28" t="str">
        <f>Calculations!N4910</f>
        <v>N/A</v>
      </c>
    </row>
    <row r="4902" spans="1:4" x14ac:dyDescent="0.25">
      <c r="A4902">
        <v>4901</v>
      </c>
      <c r="B4902" s="28" t="str">
        <f>Calculations!M4911</f>
        <v>N/A</v>
      </c>
      <c r="C4902" s="28" t="str">
        <f>Calculations!O4911</f>
        <v>N/A</v>
      </c>
      <c r="D4902" s="28" t="str">
        <f>Calculations!N4911</f>
        <v>N/A</v>
      </c>
    </row>
    <row r="4903" spans="1:4" x14ac:dyDescent="0.25">
      <c r="A4903">
        <v>4902</v>
      </c>
      <c r="B4903" s="28" t="str">
        <f>Calculations!M4912</f>
        <v>N/A</v>
      </c>
      <c r="C4903" s="28" t="str">
        <f>Calculations!O4912</f>
        <v>N/A</v>
      </c>
      <c r="D4903" s="28" t="str">
        <f>Calculations!N4912</f>
        <v>N/A</v>
      </c>
    </row>
    <row r="4904" spans="1:4" x14ac:dyDescent="0.25">
      <c r="A4904">
        <v>4903</v>
      </c>
      <c r="B4904" s="28" t="str">
        <f>Calculations!M4913</f>
        <v>N/A</v>
      </c>
      <c r="C4904" s="28" t="str">
        <f>Calculations!O4913</f>
        <v>N/A</v>
      </c>
      <c r="D4904" s="28" t="str">
        <f>Calculations!N4913</f>
        <v>N/A</v>
      </c>
    </row>
    <row r="4905" spans="1:4" x14ac:dyDescent="0.25">
      <c r="A4905">
        <v>4904</v>
      </c>
      <c r="B4905" s="28" t="str">
        <f>Calculations!M4914</f>
        <v>N/A</v>
      </c>
      <c r="C4905" s="28" t="str">
        <f>Calculations!O4914</f>
        <v>N/A</v>
      </c>
      <c r="D4905" s="28" t="str">
        <f>Calculations!N4914</f>
        <v>N/A</v>
      </c>
    </row>
    <row r="4906" spans="1:4" x14ac:dyDescent="0.25">
      <c r="A4906">
        <v>4905</v>
      </c>
      <c r="B4906" s="28" t="str">
        <f>Calculations!M4915</f>
        <v>N/A</v>
      </c>
      <c r="C4906" s="28" t="str">
        <f>Calculations!O4915</f>
        <v>N/A</v>
      </c>
      <c r="D4906" s="28" t="str">
        <f>Calculations!N4915</f>
        <v>N/A</v>
      </c>
    </row>
    <row r="4907" spans="1:4" x14ac:dyDescent="0.25">
      <c r="A4907">
        <v>4906</v>
      </c>
      <c r="B4907" s="28" t="str">
        <f>Calculations!M4916</f>
        <v>N/A</v>
      </c>
      <c r="C4907" s="28" t="str">
        <f>Calculations!O4916</f>
        <v>N/A</v>
      </c>
      <c r="D4907" s="28" t="str">
        <f>Calculations!N4916</f>
        <v>N/A</v>
      </c>
    </row>
    <row r="4908" spans="1:4" x14ac:dyDescent="0.25">
      <c r="A4908">
        <v>4907</v>
      </c>
      <c r="B4908" s="28" t="str">
        <f>Calculations!M4917</f>
        <v>N/A</v>
      </c>
      <c r="C4908" s="28" t="str">
        <f>Calculations!O4917</f>
        <v>N/A</v>
      </c>
      <c r="D4908" s="28" t="str">
        <f>Calculations!N4917</f>
        <v>N/A</v>
      </c>
    </row>
    <row r="4909" spans="1:4" x14ac:dyDescent="0.25">
      <c r="A4909">
        <v>4908</v>
      </c>
      <c r="B4909" s="28" t="str">
        <f>Calculations!M4918</f>
        <v>N/A</v>
      </c>
      <c r="C4909" s="28" t="str">
        <f>Calculations!O4918</f>
        <v>N/A</v>
      </c>
      <c r="D4909" s="28" t="str">
        <f>Calculations!N4918</f>
        <v>N/A</v>
      </c>
    </row>
    <row r="4910" spans="1:4" x14ac:dyDescent="0.25">
      <c r="A4910">
        <v>4909</v>
      </c>
      <c r="B4910" s="28" t="str">
        <f>Calculations!M4919</f>
        <v>N/A</v>
      </c>
      <c r="C4910" s="28" t="str">
        <f>Calculations!O4919</f>
        <v>N/A</v>
      </c>
      <c r="D4910" s="28" t="str">
        <f>Calculations!N4919</f>
        <v>N/A</v>
      </c>
    </row>
    <row r="4911" spans="1:4" x14ac:dyDescent="0.25">
      <c r="A4911">
        <v>4910</v>
      </c>
      <c r="B4911" s="28" t="str">
        <f>Calculations!M4920</f>
        <v>N/A</v>
      </c>
      <c r="C4911" s="28" t="str">
        <f>Calculations!O4920</f>
        <v>N/A</v>
      </c>
      <c r="D4911" s="28" t="str">
        <f>Calculations!N4920</f>
        <v>N/A</v>
      </c>
    </row>
    <row r="4912" spans="1:4" x14ac:dyDescent="0.25">
      <c r="A4912">
        <v>4911</v>
      </c>
      <c r="B4912" s="28" t="str">
        <f>Calculations!M4921</f>
        <v>N/A</v>
      </c>
      <c r="C4912" s="28" t="str">
        <f>Calculations!O4921</f>
        <v>N/A</v>
      </c>
      <c r="D4912" s="28" t="str">
        <f>Calculations!N4921</f>
        <v>N/A</v>
      </c>
    </row>
    <row r="4913" spans="1:4" x14ac:dyDescent="0.25">
      <c r="A4913">
        <v>4912</v>
      </c>
      <c r="B4913" s="28" t="str">
        <f>Calculations!M4922</f>
        <v>N/A</v>
      </c>
      <c r="C4913" s="28" t="str">
        <f>Calculations!O4922</f>
        <v>N/A</v>
      </c>
      <c r="D4913" s="28" t="str">
        <f>Calculations!N4922</f>
        <v>N/A</v>
      </c>
    </row>
    <row r="4914" spans="1:4" x14ac:dyDescent="0.25">
      <c r="A4914">
        <v>4913</v>
      </c>
      <c r="B4914" s="28" t="str">
        <f>Calculations!M4923</f>
        <v>N/A</v>
      </c>
      <c r="C4914" s="28" t="str">
        <f>Calculations!O4923</f>
        <v>N/A</v>
      </c>
      <c r="D4914" s="28" t="str">
        <f>Calculations!N4923</f>
        <v>N/A</v>
      </c>
    </row>
    <row r="4915" spans="1:4" x14ac:dyDescent="0.25">
      <c r="A4915">
        <v>4914</v>
      </c>
      <c r="B4915" s="28" t="str">
        <f>Calculations!M4924</f>
        <v>N/A</v>
      </c>
      <c r="C4915" s="28" t="str">
        <f>Calculations!O4924</f>
        <v>N/A</v>
      </c>
      <c r="D4915" s="28" t="str">
        <f>Calculations!N4924</f>
        <v>N/A</v>
      </c>
    </row>
    <row r="4916" spans="1:4" x14ac:dyDescent="0.25">
      <c r="A4916">
        <v>4915</v>
      </c>
      <c r="B4916" s="28" t="str">
        <f>Calculations!M4925</f>
        <v>N/A</v>
      </c>
      <c r="C4916" s="28" t="str">
        <f>Calculations!O4925</f>
        <v>N/A</v>
      </c>
      <c r="D4916" s="28" t="str">
        <f>Calculations!N4925</f>
        <v>N/A</v>
      </c>
    </row>
    <row r="4917" spans="1:4" x14ac:dyDescent="0.25">
      <c r="A4917">
        <v>4916</v>
      </c>
      <c r="B4917" s="28" t="str">
        <f>Calculations!M4926</f>
        <v>N/A</v>
      </c>
      <c r="C4917" s="28" t="str">
        <f>Calculations!O4926</f>
        <v>N/A</v>
      </c>
      <c r="D4917" s="28" t="str">
        <f>Calculations!N4926</f>
        <v>N/A</v>
      </c>
    </row>
    <row r="4918" spans="1:4" x14ac:dyDescent="0.25">
      <c r="A4918">
        <v>4917</v>
      </c>
      <c r="B4918" s="28" t="str">
        <f>Calculations!M4927</f>
        <v>N/A</v>
      </c>
      <c r="C4918" s="28" t="str">
        <f>Calculations!O4927</f>
        <v>N/A</v>
      </c>
      <c r="D4918" s="28" t="str">
        <f>Calculations!N4927</f>
        <v>N/A</v>
      </c>
    </row>
    <row r="4919" spans="1:4" x14ac:dyDescent="0.25">
      <c r="A4919">
        <v>4918</v>
      </c>
      <c r="B4919" s="28" t="str">
        <f>Calculations!M4928</f>
        <v>N/A</v>
      </c>
      <c r="C4919" s="28" t="str">
        <f>Calculations!O4928</f>
        <v>N/A</v>
      </c>
      <c r="D4919" s="28" t="str">
        <f>Calculations!N4928</f>
        <v>N/A</v>
      </c>
    </row>
    <row r="4920" spans="1:4" x14ac:dyDescent="0.25">
      <c r="A4920">
        <v>4919</v>
      </c>
      <c r="B4920" s="28" t="str">
        <f>Calculations!M4929</f>
        <v>N/A</v>
      </c>
      <c r="C4920" s="28" t="str">
        <f>Calculations!O4929</f>
        <v>N/A</v>
      </c>
      <c r="D4920" s="28" t="str">
        <f>Calculations!N4929</f>
        <v>N/A</v>
      </c>
    </row>
    <row r="4921" spans="1:4" x14ac:dyDescent="0.25">
      <c r="A4921">
        <v>4920</v>
      </c>
      <c r="B4921" s="28" t="str">
        <f>Calculations!M4930</f>
        <v>N/A</v>
      </c>
      <c r="C4921" s="28" t="str">
        <f>Calculations!O4930</f>
        <v>N/A</v>
      </c>
      <c r="D4921" s="28" t="str">
        <f>Calculations!N4930</f>
        <v>N/A</v>
      </c>
    </row>
    <row r="4922" spans="1:4" x14ac:dyDescent="0.25">
      <c r="A4922">
        <v>4921</v>
      </c>
      <c r="B4922" s="28" t="str">
        <f>Calculations!M4931</f>
        <v>N/A</v>
      </c>
      <c r="C4922" s="28" t="str">
        <f>Calculations!O4931</f>
        <v>N/A</v>
      </c>
      <c r="D4922" s="28" t="str">
        <f>Calculations!N4931</f>
        <v>N/A</v>
      </c>
    </row>
    <row r="4923" spans="1:4" x14ac:dyDescent="0.25">
      <c r="A4923">
        <v>4922</v>
      </c>
      <c r="B4923" s="28" t="str">
        <f>Calculations!M4932</f>
        <v>N/A</v>
      </c>
      <c r="C4923" s="28" t="str">
        <f>Calculations!O4932</f>
        <v>N/A</v>
      </c>
      <c r="D4923" s="28" t="str">
        <f>Calculations!N4932</f>
        <v>N/A</v>
      </c>
    </row>
    <row r="4924" spans="1:4" x14ac:dyDescent="0.25">
      <c r="A4924">
        <v>4923</v>
      </c>
      <c r="B4924" s="28" t="str">
        <f>Calculations!M4933</f>
        <v>N/A</v>
      </c>
      <c r="C4924" s="28" t="str">
        <f>Calculations!O4933</f>
        <v>N/A</v>
      </c>
      <c r="D4924" s="28" t="str">
        <f>Calculations!N4933</f>
        <v>N/A</v>
      </c>
    </row>
    <row r="4925" spans="1:4" x14ac:dyDescent="0.25">
      <c r="A4925">
        <v>4924</v>
      </c>
      <c r="B4925" s="28" t="str">
        <f>Calculations!M4934</f>
        <v>N/A</v>
      </c>
      <c r="C4925" s="28" t="str">
        <f>Calculations!O4934</f>
        <v>N/A</v>
      </c>
      <c r="D4925" s="28" t="str">
        <f>Calculations!N4934</f>
        <v>N/A</v>
      </c>
    </row>
    <row r="4926" spans="1:4" x14ac:dyDescent="0.25">
      <c r="A4926">
        <v>4925</v>
      </c>
      <c r="B4926" s="28" t="str">
        <f>Calculations!M4935</f>
        <v>N/A</v>
      </c>
      <c r="C4926" s="28" t="str">
        <f>Calculations!O4935</f>
        <v>N/A</v>
      </c>
      <c r="D4926" s="28" t="str">
        <f>Calculations!N4935</f>
        <v>N/A</v>
      </c>
    </row>
    <row r="4927" spans="1:4" x14ac:dyDescent="0.25">
      <c r="A4927">
        <v>4926</v>
      </c>
      <c r="B4927" s="28" t="str">
        <f>Calculations!M4936</f>
        <v>N/A</v>
      </c>
      <c r="C4927" s="28" t="str">
        <f>Calculations!O4936</f>
        <v>N/A</v>
      </c>
      <c r="D4927" s="28" t="str">
        <f>Calculations!N4936</f>
        <v>N/A</v>
      </c>
    </row>
    <row r="4928" spans="1:4" x14ac:dyDescent="0.25">
      <c r="A4928">
        <v>4927</v>
      </c>
      <c r="B4928" s="28" t="str">
        <f>Calculations!M4937</f>
        <v>N/A</v>
      </c>
      <c r="C4928" s="28" t="str">
        <f>Calculations!O4937</f>
        <v>N/A</v>
      </c>
      <c r="D4928" s="28" t="str">
        <f>Calculations!N4937</f>
        <v>N/A</v>
      </c>
    </row>
    <row r="4929" spans="1:4" x14ac:dyDescent="0.25">
      <c r="A4929">
        <v>4928</v>
      </c>
      <c r="B4929" s="28" t="str">
        <f>Calculations!M4938</f>
        <v>N/A</v>
      </c>
      <c r="C4929" s="28" t="str">
        <f>Calculations!O4938</f>
        <v>N/A</v>
      </c>
      <c r="D4929" s="28" t="str">
        <f>Calculations!N4938</f>
        <v>N/A</v>
      </c>
    </row>
    <row r="4930" spans="1:4" x14ac:dyDescent="0.25">
      <c r="A4930">
        <v>4929</v>
      </c>
      <c r="B4930" s="28" t="str">
        <f>Calculations!M4939</f>
        <v>N/A</v>
      </c>
      <c r="C4930" s="28" t="str">
        <f>Calculations!O4939</f>
        <v>N/A</v>
      </c>
      <c r="D4930" s="28" t="str">
        <f>Calculations!N4939</f>
        <v>N/A</v>
      </c>
    </row>
    <row r="4931" spans="1:4" x14ac:dyDescent="0.25">
      <c r="A4931">
        <v>4930</v>
      </c>
      <c r="B4931" s="28" t="str">
        <f>Calculations!M4940</f>
        <v>N/A</v>
      </c>
      <c r="C4931" s="28" t="str">
        <f>Calculations!O4940</f>
        <v>N/A</v>
      </c>
      <c r="D4931" s="28" t="str">
        <f>Calculations!N4940</f>
        <v>N/A</v>
      </c>
    </row>
    <row r="4932" spans="1:4" x14ac:dyDescent="0.25">
      <c r="A4932">
        <v>4931</v>
      </c>
      <c r="B4932" s="28" t="str">
        <f>Calculations!M4941</f>
        <v>N/A</v>
      </c>
      <c r="C4932" s="28" t="str">
        <f>Calculations!O4941</f>
        <v>N/A</v>
      </c>
      <c r="D4932" s="28" t="str">
        <f>Calculations!N4941</f>
        <v>N/A</v>
      </c>
    </row>
    <row r="4933" spans="1:4" x14ac:dyDescent="0.25">
      <c r="A4933">
        <v>4932</v>
      </c>
      <c r="B4933" s="28" t="str">
        <f>Calculations!M4942</f>
        <v>N/A</v>
      </c>
      <c r="C4933" s="28" t="str">
        <f>Calculations!O4942</f>
        <v>N/A</v>
      </c>
      <c r="D4933" s="28" t="str">
        <f>Calculations!N4942</f>
        <v>N/A</v>
      </c>
    </row>
    <row r="4934" spans="1:4" x14ac:dyDescent="0.25">
      <c r="A4934">
        <v>4933</v>
      </c>
      <c r="B4934" s="28" t="str">
        <f>Calculations!M4943</f>
        <v>N/A</v>
      </c>
      <c r="C4934" s="28" t="str">
        <f>Calculations!O4943</f>
        <v>N/A</v>
      </c>
      <c r="D4934" s="28" t="str">
        <f>Calculations!N4943</f>
        <v>N/A</v>
      </c>
    </row>
    <row r="4935" spans="1:4" x14ac:dyDescent="0.25">
      <c r="A4935">
        <v>4934</v>
      </c>
      <c r="B4935" s="28" t="str">
        <f>Calculations!M4944</f>
        <v>N/A</v>
      </c>
      <c r="C4935" s="28" t="str">
        <f>Calculations!O4944</f>
        <v>N/A</v>
      </c>
      <c r="D4935" s="28" t="str">
        <f>Calculations!N4944</f>
        <v>N/A</v>
      </c>
    </row>
    <row r="4936" spans="1:4" x14ac:dyDescent="0.25">
      <c r="A4936">
        <v>4935</v>
      </c>
      <c r="B4936" s="28" t="str">
        <f>Calculations!M4945</f>
        <v>N/A</v>
      </c>
      <c r="C4936" s="28" t="str">
        <f>Calculations!O4945</f>
        <v>N/A</v>
      </c>
      <c r="D4936" s="28" t="str">
        <f>Calculations!N4945</f>
        <v>N/A</v>
      </c>
    </row>
    <row r="4937" spans="1:4" x14ac:dyDescent="0.25">
      <c r="A4937">
        <v>4936</v>
      </c>
      <c r="B4937" s="28" t="str">
        <f>Calculations!M4946</f>
        <v>N/A</v>
      </c>
      <c r="C4937" s="28" t="str">
        <f>Calculations!O4946</f>
        <v>N/A</v>
      </c>
      <c r="D4937" s="28" t="str">
        <f>Calculations!N4946</f>
        <v>N/A</v>
      </c>
    </row>
    <row r="4938" spans="1:4" x14ac:dyDescent="0.25">
      <c r="A4938">
        <v>4937</v>
      </c>
      <c r="B4938" s="28" t="str">
        <f>Calculations!M4947</f>
        <v>N/A</v>
      </c>
      <c r="C4938" s="28" t="str">
        <f>Calculations!O4947</f>
        <v>N/A</v>
      </c>
      <c r="D4938" s="28" t="str">
        <f>Calculations!N4947</f>
        <v>N/A</v>
      </c>
    </row>
    <row r="4939" spans="1:4" x14ac:dyDescent="0.25">
      <c r="A4939">
        <v>4938</v>
      </c>
      <c r="B4939" s="28" t="str">
        <f>Calculations!M4948</f>
        <v>N/A</v>
      </c>
      <c r="C4939" s="28" t="str">
        <f>Calculations!O4948</f>
        <v>N/A</v>
      </c>
      <c r="D4939" s="28" t="str">
        <f>Calculations!N4948</f>
        <v>N/A</v>
      </c>
    </row>
    <row r="4940" spans="1:4" x14ac:dyDescent="0.25">
      <c r="A4940">
        <v>4939</v>
      </c>
      <c r="B4940" s="28" t="str">
        <f>Calculations!M4949</f>
        <v>N/A</v>
      </c>
      <c r="C4940" s="28" t="str">
        <f>Calculations!O4949</f>
        <v>N/A</v>
      </c>
      <c r="D4940" s="28" t="str">
        <f>Calculations!N4949</f>
        <v>N/A</v>
      </c>
    </row>
    <row r="4941" spans="1:4" x14ac:dyDescent="0.25">
      <c r="A4941">
        <v>4940</v>
      </c>
      <c r="B4941" s="28" t="str">
        <f>Calculations!M4950</f>
        <v>N/A</v>
      </c>
      <c r="C4941" s="28" t="str">
        <f>Calculations!O4950</f>
        <v>N/A</v>
      </c>
      <c r="D4941" s="28" t="str">
        <f>Calculations!N4950</f>
        <v>N/A</v>
      </c>
    </row>
    <row r="4942" spans="1:4" x14ac:dyDescent="0.25">
      <c r="A4942">
        <v>4941</v>
      </c>
      <c r="B4942" s="28" t="str">
        <f>Calculations!M4951</f>
        <v>N/A</v>
      </c>
      <c r="C4942" s="28" t="str">
        <f>Calculations!O4951</f>
        <v>N/A</v>
      </c>
      <c r="D4942" s="28" t="str">
        <f>Calculations!N4951</f>
        <v>N/A</v>
      </c>
    </row>
    <row r="4943" spans="1:4" x14ac:dyDescent="0.25">
      <c r="A4943">
        <v>4942</v>
      </c>
      <c r="B4943" s="28" t="str">
        <f>Calculations!M4952</f>
        <v>N/A</v>
      </c>
      <c r="C4943" s="28" t="str">
        <f>Calculations!O4952</f>
        <v>N/A</v>
      </c>
      <c r="D4943" s="28" t="str">
        <f>Calculations!N4952</f>
        <v>N/A</v>
      </c>
    </row>
    <row r="4944" spans="1:4" x14ac:dyDescent="0.25">
      <c r="A4944">
        <v>4943</v>
      </c>
      <c r="B4944" s="28" t="str">
        <f>Calculations!M4953</f>
        <v>N/A</v>
      </c>
      <c r="C4944" s="28" t="str">
        <f>Calculations!O4953</f>
        <v>N/A</v>
      </c>
      <c r="D4944" s="28" t="str">
        <f>Calculations!N4953</f>
        <v>N/A</v>
      </c>
    </row>
    <row r="4945" spans="1:4" x14ac:dyDescent="0.25">
      <c r="A4945">
        <v>4944</v>
      </c>
      <c r="B4945" s="28" t="str">
        <f>Calculations!M4954</f>
        <v>N/A</v>
      </c>
      <c r="C4945" s="28" t="str">
        <f>Calculations!O4954</f>
        <v>N/A</v>
      </c>
      <c r="D4945" s="28" t="str">
        <f>Calculations!N4954</f>
        <v>N/A</v>
      </c>
    </row>
    <row r="4946" spans="1:4" x14ac:dyDescent="0.25">
      <c r="A4946">
        <v>4945</v>
      </c>
      <c r="B4946" s="28" t="str">
        <f>Calculations!M4955</f>
        <v>N/A</v>
      </c>
      <c r="C4946" s="28" t="str">
        <f>Calculations!O4955</f>
        <v>N/A</v>
      </c>
      <c r="D4946" s="28" t="str">
        <f>Calculations!N4955</f>
        <v>N/A</v>
      </c>
    </row>
    <row r="4947" spans="1:4" x14ac:dyDescent="0.25">
      <c r="A4947">
        <v>4946</v>
      </c>
      <c r="B4947" s="28" t="str">
        <f>Calculations!M4956</f>
        <v>N/A</v>
      </c>
      <c r="C4947" s="28" t="str">
        <f>Calculations!O4956</f>
        <v>N/A</v>
      </c>
      <c r="D4947" s="28" t="str">
        <f>Calculations!N4956</f>
        <v>N/A</v>
      </c>
    </row>
    <row r="4948" spans="1:4" x14ac:dyDescent="0.25">
      <c r="A4948">
        <v>4947</v>
      </c>
      <c r="B4948" s="28" t="str">
        <f>Calculations!M4957</f>
        <v>N/A</v>
      </c>
      <c r="C4948" s="28" t="str">
        <f>Calculations!O4957</f>
        <v>N/A</v>
      </c>
      <c r="D4948" s="28" t="str">
        <f>Calculations!N4957</f>
        <v>N/A</v>
      </c>
    </row>
    <row r="4949" spans="1:4" x14ac:dyDescent="0.25">
      <c r="A4949">
        <v>4948</v>
      </c>
      <c r="B4949" s="28" t="str">
        <f>Calculations!M4958</f>
        <v>N/A</v>
      </c>
      <c r="C4949" s="28" t="str">
        <f>Calculations!O4958</f>
        <v>N/A</v>
      </c>
      <c r="D4949" s="28" t="str">
        <f>Calculations!N4958</f>
        <v>N/A</v>
      </c>
    </row>
    <row r="4950" spans="1:4" x14ac:dyDescent="0.25">
      <c r="A4950">
        <v>4949</v>
      </c>
      <c r="B4950" s="28" t="str">
        <f>Calculations!M4959</f>
        <v>N/A</v>
      </c>
      <c r="C4950" s="28" t="str">
        <f>Calculations!O4959</f>
        <v>N/A</v>
      </c>
      <c r="D4950" s="28" t="str">
        <f>Calculations!N4959</f>
        <v>N/A</v>
      </c>
    </row>
    <row r="4951" spans="1:4" x14ac:dyDescent="0.25">
      <c r="A4951">
        <v>4950</v>
      </c>
      <c r="B4951" s="28" t="str">
        <f>Calculations!M4960</f>
        <v>N/A</v>
      </c>
      <c r="C4951" s="28" t="str">
        <f>Calculations!O4960</f>
        <v>N/A</v>
      </c>
      <c r="D4951" s="28" t="str">
        <f>Calculations!N4960</f>
        <v>N/A</v>
      </c>
    </row>
    <row r="4952" spans="1:4" x14ac:dyDescent="0.25">
      <c r="A4952">
        <v>4951</v>
      </c>
      <c r="B4952" s="28" t="str">
        <f>Calculations!M4961</f>
        <v>N/A</v>
      </c>
      <c r="C4952" s="28" t="str">
        <f>Calculations!O4961</f>
        <v>N/A</v>
      </c>
      <c r="D4952" s="28" t="str">
        <f>Calculations!N4961</f>
        <v>N/A</v>
      </c>
    </row>
    <row r="4953" spans="1:4" x14ac:dyDescent="0.25">
      <c r="A4953">
        <v>4952</v>
      </c>
      <c r="B4953" s="28" t="str">
        <f>Calculations!M4962</f>
        <v>N/A</v>
      </c>
      <c r="C4953" s="28" t="str">
        <f>Calculations!O4962</f>
        <v>N/A</v>
      </c>
      <c r="D4953" s="28" t="str">
        <f>Calculations!N4962</f>
        <v>N/A</v>
      </c>
    </row>
    <row r="4954" spans="1:4" x14ac:dyDescent="0.25">
      <c r="A4954">
        <v>4953</v>
      </c>
      <c r="B4954" s="28" t="str">
        <f>Calculations!M4963</f>
        <v>N/A</v>
      </c>
      <c r="C4954" s="28" t="str">
        <f>Calculations!O4963</f>
        <v>N/A</v>
      </c>
      <c r="D4954" s="28" t="str">
        <f>Calculations!N4963</f>
        <v>N/A</v>
      </c>
    </row>
    <row r="4955" spans="1:4" x14ac:dyDescent="0.25">
      <c r="A4955">
        <v>4954</v>
      </c>
      <c r="B4955" s="28" t="str">
        <f>Calculations!M4964</f>
        <v>N/A</v>
      </c>
      <c r="C4955" s="28" t="str">
        <f>Calculations!O4964</f>
        <v>N/A</v>
      </c>
      <c r="D4955" s="28" t="str">
        <f>Calculations!N4964</f>
        <v>N/A</v>
      </c>
    </row>
    <row r="4956" spans="1:4" x14ac:dyDescent="0.25">
      <c r="A4956">
        <v>4955</v>
      </c>
      <c r="B4956" s="28" t="str">
        <f>Calculations!M4965</f>
        <v>N/A</v>
      </c>
      <c r="C4956" s="28" t="str">
        <f>Calculations!O4965</f>
        <v>N/A</v>
      </c>
      <c r="D4956" s="28" t="str">
        <f>Calculations!N4965</f>
        <v>N/A</v>
      </c>
    </row>
    <row r="4957" spans="1:4" x14ac:dyDescent="0.25">
      <c r="A4957">
        <v>4956</v>
      </c>
      <c r="B4957" s="28" t="str">
        <f>Calculations!M4966</f>
        <v>N/A</v>
      </c>
      <c r="C4957" s="28" t="str">
        <f>Calculations!O4966</f>
        <v>N/A</v>
      </c>
      <c r="D4957" s="28" t="str">
        <f>Calculations!N4966</f>
        <v>N/A</v>
      </c>
    </row>
    <row r="4958" spans="1:4" x14ac:dyDescent="0.25">
      <c r="A4958">
        <v>4957</v>
      </c>
      <c r="B4958" s="28" t="str">
        <f>Calculations!M4967</f>
        <v>N/A</v>
      </c>
      <c r="C4958" s="28" t="str">
        <f>Calculations!O4967</f>
        <v>N/A</v>
      </c>
      <c r="D4958" s="28" t="str">
        <f>Calculations!N4967</f>
        <v>N/A</v>
      </c>
    </row>
    <row r="4959" spans="1:4" x14ac:dyDescent="0.25">
      <c r="A4959">
        <v>4958</v>
      </c>
      <c r="B4959" s="28" t="str">
        <f>Calculations!M4968</f>
        <v>N/A</v>
      </c>
      <c r="C4959" s="28" t="str">
        <f>Calculations!O4968</f>
        <v>N/A</v>
      </c>
      <c r="D4959" s="28" t="str">
        <f>Calculations!N4968</f>
        <v>N/A</v>
      </c>
    </row>
    <row r="4960" spans="1:4" x14ac:dyDescent="0.25">
      <c r="A4960">
        <v>4959</v>
      </c>
      <c r="B4960" s="28" t="str">
        <f>Calculations!M4969</f>
        <v>N/A</v>
      </c>
      <c r="C4960" s="28" t="str">
        <f>Calculations!O4969</f>
        <v>N/A</v>
      </c>
      <c r="D4960" s="28" t="str">
        <f>Calculations!N4969</f>
        <v>N/A</v>
      </c>
    </row>
    <row r="4961" spans="1:4" x14ac:dyDescent="0.25">
      <c r="A4961">
        <v>4960</v>
      </c>
      <c r="B4961" s="28" t="str">
        <f>Calculations!M4970</f>
        <v>N/A</v>
      </c>
      <c r="C4961" s="28" t="str">
        <f>Calculations!O4970</f>
        <v>N/A</v>
      </c>
      <c r="D4961" s="28" t="str">
        <f>Calculations!N4970</f>
        <v>N/A</v>
      </c>
    </row>
    <row r="4962" spans="1:4" x14ac:dyDescent="0.25">
      <c r="A4962">
        <v>4961</v>
      </c>
      <c r="B4962" s="28" t="str">
        <f>Calculations!M4971</f>
        <v>N/A</v>
      </c>
      <c r="C4962" s="28" t="str">
        <f>Calculations!O4971</f>
        <v>N/A</v>
      </c>
      <c r="D4962" s="28" t="str">
        <f>Calculations!N4971</f>
        <v>N/A</v>
      </c>
    </row>
    <row r="4963" spans="1:4" x14ac:dyDescent="0.25">
      <c r="A4963">
        <v>4962</v>
      </c>
      <c r="B4963" s="28" t="str">
        <f>Calculations!M4972</f>
        <v>N/A</v>
      </c>
      <c r="C4963" s="28" t="str">
        <f>Calculations!O4972</f>
        <v>N/A</v>
      </c>
      <c r="D4963" s="28" t="str">
        <f>Calculations!N4972</f>
        <v>N/A</v>
      </c>
    </row>
    <row r="4964" spans="1:4" x14ac:dyDescent="0.25">
      <c r="A4964">
        <v>4963</v>
      </c>
      <c r="B4964" s="28" t="str">
        <f>Calculations!M4973</f>
        <v>N/A</v>
      </c>
      <c r="C4964" s="28" t="str">
        <f>Calculations!O4973</f>
        <v>N/A</v>
      </c>
      <c r="D4964" s="28" t="str">
        <f>Calculations!N4973</f>
        <v>N/A</v>
      </c>
    </row>
    <row r="4965" spans="1:4" x14ac:dyDescent="0.25">
      <c r="A4965">
        <v>4964</v>
      </c>
      <c r="B4965" s="28" t="str">
        <f>Calculations!M4974</f>
        <v>N/A</v>
      </c>
      <c r="C4965" s="28" t="str">
        <f>Calculations!O4974</f>
        <v>N/A</v>
      </c>
      <c r="D4965" s="28" t="str">
        <f>Calculations!N4974</f>
        <v>N/A</v>
      </c>
    </row>
    <row r="4966" spans="1:4" x14ac:dyDescent="0.25">
      <c r="A4966">
        <v>4965</v>
      </c>
      <c r="B4966" s="28" t="str">
        <f>Calculations!M4975</f>
        <v>N/A</v>
      </c>
      <c r="C4966" s="28" t="str">
        <f>Calculations!O4975</f>
        <v>N/A</v>
      </c>
      <c r="D4966" s="28" t="str">
        <f>Calculations!N4975</f>
        <v>N/A</v>
      </c>
    </row>
    <row r="4967" spans="1:4" x14ac:dyDescent="0.25">
      <c r="A4967">
        <v>4966</v>
      </c>
      <c r="B4967" s="28" t="str">
        <f>Calculations!M4976</f>
        <v>N/A</v>
      </c>
      <c r="C4967" s="28" t="str">
        <f>Calculations!O4976</f>
        <v>N/A</v>
      </c>
      <c r="D4967" s="28" t="str">
        <f>Calculations!N4976</f>
        <v>N/A</v>
      </c>
    </row>
    <row r="4968" spans="1:4" x14ac:dyDescent="0.25">
      <c r="A4968">
        <v>4967</v>
      </c>
      <c r="B4968" s="28" t="str">
        <f>Calculations!M4977</f>
        <v>N/A</v>
      </c>
      <c r="C4968" s="28" t="str">
        <f>Calculations!O4977</f>
        <v>N/A</v>
      </c>
      <c r="D4968" s="28" t="str">
        <f>Calculations!N4977</f>
        <v>N/A</v>
      </c>
    </row>
    <row r="4969" spans="1:4" x14ac:dyDescent="0.25">
      <c r="A4969">
        <v>4968</v>
      </c>
      <c r="B4969" s="28" t="str">
        <f>Calculations!M4978</f>
        <v>N/A</v>
      </c>
      <c r="C4969" s="28" t="str">
        <f>Calculations!O4978</f>
        <v>N/A</v>
      </c>
      <c r="D4969" s="28" t="str">
        <f>Calculations!N4978</f>
        <v>N/A</v>
      </c>
    </row>
    <row r="4970" spans="1:4" x14ac:dyDescent="0.25">
      <c r="A4970">
        <v>4969</v>
      </c>
      <c r="B4970" s="28" t="str">
        <f>Calculations!M4979</f>
        <v>N/A</v>
      </c>
      <c r="C4970" s="28" t="str">
        <f>Calculations!O4979</f>
        <v>N/A</v>
      </c>
      <c r="D4970" s="28" t="str">
        <f>Calculations!N4979</f>
        <v>N/A</v>
      </c>
    </row>
    <row r="4971" spans="1:4" x14ac:dyDescent="0.25">
      <c r="A4971">
        <v>4970</v>
      </c>
      <c r="B4971" s="28" t="str">
        <f>Calculations!M4980</f>
        <v>N/A</v>
      </c>
      <c r="C4971" s="28" t="str">
        <f>Calculations!O4980</f>
        <v>N/A</v>
      </c>
      <c r="D4971" s="28" t="str">
        <f>Calculations!N4980</f>
        <v>N/A</v>
      </c>
    </row>
    <row r="4972" spans="1:4" x14ac:dyDescent="0.25">
      <c r="A4972">
        <v>4971</v>
      </c>
      <c r="B4972" s="28" t="str">
        <f>Calculations!M4981</f>
        <v>N/A</v>
      </c>
      <c r="C4972" s="28" t="str">
        <f>Calculations!O4981</f>
        <v>N/A</v>
      </c>
      <c r="D4972" s="28" t="str">
        <f>Calculations!N4981</f>
        <v>N/A</v>
      </c>
    </row>
    <row r="4973" spans="1:4" x14ac:dyDescent="0.25">
      <c r="A4973">
        <v>4972</v>
      </c>
      <c r="B4973" s="28" t="str">
        <f>Calculations!M4982</f>
        <v>N/A</v>
      </c>
      <c r="C4973" s="28" t="str">
        <f>Calculations!O4982</f>
        <v>N/A</v>
      </c>
      <c r="D4973" s="28" t="str">
        <f>Calculations!N4982</f>
        <v>N/A</v>
      </c>
    </row>
    <row r="4974" spans="1:4" x14ac:dyDescent="0.25">
      <c r="A4974">
        <v>4973</v>
      </c>
      <c r="B4974" s="28" t="str">
        <f>Calculations!M4983</f>
        <v>N/A</v>
      </c>
      <c r="C4974" s="28" t="str">
        <f>Calculations!O4983</f>
        <v>N/A</v>
      </c>
      <c r="D4974" s="28" t="str">
        <f>Calculations!N4983</f>
        <v>N/A</v>
      </c>
    </row>
    <row r="4975" spans="1:4" x14ac:dyDescent="0.25">
      <c r="A4975">
        <v>4974</v>
      </c>
      <c r="B4975" s="28" t="str">
        <f>Calculations!M4984</f>
        <v>N/A</v>
      </c>
      <c r="C4975" s="28" t="str">
        <f>Calculations!O4984</f>
        <v>N/A</v>
      </c>
      <c r="D4975" s="28" t="str">
        <f>Calculations!N4984</f>
        <v>N/A</v>
      </c>
    </row>
    <row r="4976" spans="1:4" x14ac:dyDescent="0.25">
      <c r="A4976">
        <v>4975</v>
      </c>
      <c r="B4976" s="28" t="str">
        <f>Calculations!M4985</f>
        <v>N/A</v>
      </c>
      <c r="C4976" s="28" t="str">
        <f>Calculations!O4985</f>
        <v>N/A</v>
      </c>
      <c r="D4976" s="28" t="str">
        <f>Calculations!N4985</f>
        <v>N/A</v>
      </c>
    </row>
    <row r="4977" spans="1:4" x14ac:dyDescent="0.25">
      <c r="A4977">
        <v>4976</v>
      </c>
      <c r="B4977" s="28" t="str">
        <f>Calculations!M4986</f>
        <v>N/A</v>
      </c>
      <c r="C4977" s="28" t="str">
        <f>Calculations!O4986</f>
        <v>N/A</v>
      </c>
      <c r="D4977" s="28" t="str">
        <f>Calculations!N4986</f>
        <v>N/A</v>
      </c>
    </row>
    <row r="4978" spans="1:4" x14ac:dyDescent="0.25">
      <c r="A4978">
        <v>4977</v>
      </c>
      <c r="B4978" s="28" t="str">
        <f>Calculations!M4987</f>
        <v>N/A</v>
      </c>
      <c r="C4978" s="28" t="str">
        <f>Calculations!O4987</f>
        <v>N/A</v>
      </c>
      <c r="D4978" s="28" t="str">
        <f>Calculations!N4987</f>
        <v>N/A</v>
      </c>
    </row>
    <row r="4979" spans="1:4" x14ac:dyDescent="0.25">
      <c r="A4979">
        <v>4978</v>
      </c>
      <c r="B4979" s="28" t="str">
        <f>Calculations!M4988</f>
        <v>N/A</v>
      </c>
      <c r="C4979" s="28" t="str">
        <f>Calculations!O4988</f>
        <v>N/A</v>
      </c>
      <c r="D4979" s="28" t="str">
        <f>Calculations!N4988</f>
        <v>N/A</v>
      </c>
    </row>
    <row r="4980" spans="1:4" x14ac:dyDescent="0.25">
      <c r="A4980">
        <v>4979</v>
      </c>
      <c r="B4980" s="28" t="str">
        <f>Calculations!M4989</f>
        <v>N/A</v>
      </c>
      <c r="C4980" s="28" t="str">
        <f>Calculations!O4989</f>
        <v>N/A</v>
      </c>
      <c r="D4980" s="28" t="str">
        <f>Calculations!N4989</f>
        <v>N/A</v>
      </c>
    </row>
    <row r="4981" spans="1:4" x14ac:dyDescent="0.25">
      <c r="A4981">
        <v>4980</v>
      </c>
      <c r="B4981" s="28" t="str">
        <f>Calculations!M4990</f>
        <v>N/A</v>
      </c>
      <c r="C4981" s="28" t="str">
        <f>Calculations!O4990</f>
        <v>N/A</v>
      </c>
      <c r="D4981" s="28" t="str">
        <f>Calculations!N4990</f>
        <v>N/A</v>
      </c>
    </row>
    <row r="4982" spans="1:4" x14ac:dyDescent="0.25">
      <c r="A4982">
        <v>4981</v>
      </c>
      <c r="B4982" s="28" t="str">
        <f>Calculations!M4991</f>
        <v>N/A</v>
      </c>
      <c r="C4982" s="28" t="str">
        <f>Calculations!O4991</f>
        <v>N/A</v>
      </c>
      <c r="D4982" s="28" t="str">
        <f>Calculations!N4991</f>
        <v>N/A</v>
      </c>
    </row>
    <row r="4983" spans="1:4" x14ac:dyDescent="0.25">
      <c r="A4983">
        <v>4982</v>
      </c>
      <c r="B4983" s="28" t="str">
        <f>Calculations!M4992</f>
        <v>N/A</v>
      </c>
      <c r="C4983" s="28" t="str">
        <f>Calculations!O4992</f>
        <v>N/A</v>
      </c>
      <c r="D4983" s="28" t="str">
        <f>Calculations!N4992</f>
        <v>N/A</v>
      </c>
    </row>
    <row r="4984" spans="1:4" x14ac:dyDescent="0.25">
      <c r="A4984">
        <v>4983</v>
      </c>
      <c r="B4984" s="28" t="str">
        <f>Calculations!M4993</f>
        <v>N/A</v>
      </c>
      <c r="C4984" s="28" t="str">
        <f>Calculations!O4993</f>
        <v>N/A</v>
      </c>
      <c r="D4984" s="28" t="str">
        <f>Calculations!N4993</f>
        <v>N/A</v>
      </c>
    </row>
    <row r="4985" spans="1:4" x14ac:dyDescent="0.25">
      <c r="A4985">
        <v>4984</v>
      </c>
      <c r="B4985" s="28" t="str">
        <f>Calculations!M4994</f>
        <v>N/A</v>
      </c>
      <c r="C4985" s="28" t="str">
        <f>Calculations!O4994</f>
        <v>N/A</v>
      </c>
      <c r="D4985" s="28" t="str">
        <f>Calculations!N4994</f>
        <v>N/A</v>
      </c>
    </row>
    <row r="4986" spans="1:4" x14ac:dyDescent="0.25">
      <c r="A4986">
        <v>4985</v>
      </c>
      <c r="B4986" s="28" t="str">
        <f>Calculations!M4995</f>
        <v>N/A</v>
      </c>
      <c r="C4986" s="28" t="str">
        <f>Calculations!O4995</f>
        <v>N/A</v>
      </c>
      <c r="D4986" s="28" t="str">
        <f>Calculations!N4995</f>
        <v>N/A</v>
      </c>
    </row>
    <row r="4987" spans="1:4" x14ac:dyDescent="0.25">
      <c r="A4987">
        <v>4986</v>
      </c>
      <c r="B4987" s="28" t="str">
        <f>Calculations!M4996</f>
        <v>N/A</v>
      </c>
      <c r="C4987" s="28" t="str">
        <f>Calculations!O4996</f>
        <v>N/A</v>
      </c>
      <c r="D4987" s="28" t="str">
        <f>Calculations!N4996</f>
        <v>N/A</v>
      </c>
    </row>
    <row r="4988" spans="1:4" x14ac:dyDescent="0.25">
      <c r="A4988">
        <v>4987</v>
      </c>
      <c r="B4988" s="28" t="str">
        <f>Calculations!M4997</f>
        <v>N/A</v>
      </c>
      <c r="C4988" s="28" t="str">
        <f>Calculations!O4997</f>
        <v>N/A</v>
      </c>
      <c r="D4988" s="28" t="str">
        <f>Calculations!N4997</f>
        <v>N/A</v>
      </c>
    </row>
    <row r="4989" spans="1:4" x14ac:dyDescent="0.25">
      <c r="A4989">
        <v>4988</v>
      </c>
      <c r="B4989" s="28" t="str">
        <f>Calculations!M4998</f>
        <v>N/A</v>
      </c>
      <c r="C4989" s="28" t="str">
        <f>Calculations!O4998</f>
        <v>N/A</v>
      </c>
      <c r="D4989" s="28" t="str">
        <f>Calculations!N4998</f>
        <v>N/A</v>
      </c>
    </row>
    <row r="4990" spans="1:4" x14ac:dyDescent="0.25">
      <c r="A4990">
        <v>4989</v>
      </c>
      <c r="B4990" s="28" t="str">
        <f>Calculations!M4999</f>
        <v>N/A</v>
      </c>
      <c r="C4990" s="28" t="str">
        <f>Calculations!O4999</f>
        <v>N/A</v>
      </c>
      <c r="D4990" s="28" t="str">
        <f>Calculations!N4999</f>
        <v>N/A</v>
      </c>
    </row>
    <row r="4991" spans="1:4" x14ac:dyDescent="0.25">
      <c r="A4991">
        <v>4990</v>
      </c>
      <c r="B4991" s="28" t="str">
        <f>Calculations!M5000</f>
        <v>N/A</v>
      </c>
      <c r="C4991" s="28" t="str">
        <f>Calculations!O5000</f>
        <v>N/A</v>
      </c>
      <c r="D4991" s="28" t="str">
        <f>Calculations!N5000</f>
        <v>N/A</v>
      </c>
    </row>
    <row r="4992" spans="1:4" x14ac:dyDescent="0.25">
      <c r="A4992">
        <v>4991</v>
      </c>
      <c r="B4992" s="28" t="str">
        <f>Calculations!M5001</f>
        <v>N/A</v>
      </c>
      <c r="C4992" s="28" t="str">
        <f>Calculations!O5001</f>
        <v>N/A</v>
      </c>
      <c r="D4992" s="28" t="str">
        <f>Calculations!N5001</f>
        <v>N/A</v>
      </c>
    </row>
    <row r="4993" spans="1:4" x14ac:dyDescent="0.25">
      <c r="A4993">
        <v>4992</v>
      </c>
      <c r="B4993" s="28" t="str">
        <f>Calculations!M5002</f>
        <v>N/A</v>
      </c>
      <c r="C4993" s="28" t="str">
        <f>Calculations!O5002</f>
        <v>N/A</v>
      </c>
      <c r="D4993" s="28" t="str">
        <f>Calculations!N5002</f>
        <v>N/A</v>
      </c>
    </row>
    <row r="4994" spans="1:4" x14ac:dyDescent="0.25">
      <c r="A4994">
        <v>4993</v>
      </c>
      <c r="B4994" s="28" t="str">
        <f>Calculations!M5003</f>
        <v>N/A</v>
      </c>
      <c r="C4994" s="28" t="str">
        <f>Calculations!O5003</f>
        <v>N/A</v>
      </c>
      <c r="D4994" s="28" t="str">
        <f>Calculations!N5003</f>
        <v>N/A</v>
      </c>
    </row>
    <row r="4995" spans="1:4" x14ac:dyDescent="0.25">
      <c r="A4995">
        <v>4994</v>
      </c>
      <c r="B4995" s="28" t="str">
        <f>Calculations!M5004</f>
        <v>N/A</v>
      </c>
      <c r="C4995" s="28" t="str">
        <f>Calculations!O5004</f>
        <v>N/A</v>
      </c>
      <c r="D4995" s="28" t="str">
        <f>Calculations!N5004</f>
        <v>N/A</v>
      </c>
    </row>
    <row r="4996" spans="1:4" x14ac:dyDescent="0.25">
      <c r="A4996">
        <v>4995</v>
      </c>
      <c r="B4996" s="28" t="str">
        <f>Calculations!M5005</f>
        <v>N/A</v>
      </c>
      <c r="C4996" s="28" t="str">
        <f>Calculations!O5005</f>
        <v>N/A</v>
      </c>
      <c r="D4996" s="28" t="str">
        <f>Calculations!N5005</f>
        <v>N/A</v>
      </c>
    </row>
    <row r="4997" spans="1:4" x14ac:dyDescent="0.25">
      <c r="A4997">
        <v>4996</v>
      </c>
      <c r="B4997" s="28" t="str">
        <f>Calculations!M5006</f>
        <v>N/A</v>
      </c>
      <c r="C4997" s="28" t="str">
        <f>Calculations!O5006</f>
        <v>N/A</v>
      </c>
      <c r="D4997" s="28" t="str">
        <f>Calculations!N5006</f>
        <v>N/A</v>
      </c>
    </row>
    <row r="4998" spans="1:4" x14ac:dyDescent="0.25">
      <c r="A4998">
        <v>4997</v>
      </c>
      <c r="B4998" s="28" t="str">
        <f>Calculations!M5007</f>
        <v>N/A</v>
      </c>
      <c r="C4998" s="28" t="str">
        <f>Calculations!O5007</f>
        <v>N/A</v>
      </c>
      <c r="D4998" s="28" t="str">
        <f>Calculations!N5007</f>
        <v>N/A</v>
      </c>
    </row>
    <row r="4999" spans="1:4" x14ac:dyDescent="0.25">
      <c r="A4999">
        <v>4998</v>
      </c>
      <c r="B4999" s="28" t="str">
        <f>Calculations!M5008</f>
        <v>N/A</v>
      </c>
      <c r="C4999" s="28" t="str">
        <f>Calculations!O5008</f>
        <v>N/A</v>
      </c>
      <c r="D4999" s="28" t="str">
        <f>Calculations!N5008</f>
        <v>N/A</v>
      </c>
    </row>
    <row r="5000" spans="1:4" x14ac:dyDescent="0.25">
      <c r="A5000">
        <v>4999</v>
      </c>
      <c r="B5000" s="28" t="str">
        <f>Calculations!M5009</f>
        <v>N/A</v>
      </c>
      <c r="C5000" s="28" t="str">
        <f>Calculations!O5009</f>
        <v>N/A</v>
      </c>
      <c r="D5000" s="28" t="str">
        <f>Calculations!N5009</f>
        <v>N/A</v>
      </c>
    </row>
    <row r="5001" spans="1:4" x14ac:dyDescent="0.25">
      <c r="A5001">
        <v>5000</v>
      </c>
      <c r="B5001" s="28" t="str">
        <f>Calculations!M5010</f>
        <v>N/A</v>
      </c>
      <c r="C5001" s="28" t="str">
        <f>Calculations!O5010</f>
        <v>N/A</v>
      </c>
      <c r="D5001" s="28" t="str">
        <f>Calculations!N5010</f>
        <v>N/A</v>
      </c>
    </row>
    <row r="5002" spans="1:4" x14ac:dyDescent="0.25">
      <c r="A5002">
        <v>5001</v>
      </c>
      <c r="B5002" s="28" t="str">
        <f>Calculations!M5011</f>
        <v>N/A</v>
      </c>
      <c r="C5002" s="28" t="str">
        <f>Calculations!O5011</f>
        <v>N/A</v>
      </c>
      <c r="D5002" s="28" t="str">
        <f>Calculations!N5011</f>
        <v>N/A</v>
      </c>
    </row>
    <row r="5003" spans="1:4" x14ac:dyDescent="0.25">
      <c r="A5003">
        <v>5002</v>
      </c>
      <c r="B5003" s="28" t="str">
        <f>Calculations!M5012</f>
        <v>N/A</v>
      </c>
      <c r="C5003" s="28" t="str">
        <f>Calculations!O5012</f>
        <v>N/A</v>
      </c>
      <c r="D5003" s="28" t="str">
        <f>Calculations!N5012</f>
        <v>N/A</v>
      </c>
    </row>
    <row r="5004" spans="1:4" x14ac:dyDescent="0.25">
      <c r="A5004">
        <v>5003</v>
      </c>
      <c r="B5004" s="28" t="str">
        <f>Calculations!M5013</f>
        <v>N/A</v>
      </c>
      <c r="C5004" s="28" t="str">
        <f>Calculations!O5013</f>
        <v>N/A</v>
      </c>
      <c r="D5004" s="28" t="str">
        <f>Calculations!N5013</f>
        <v>N/A</v>
      </c>
    </row>
    <row r="5005" spans="1:4" x14ac:dyDescent="0.25">
      <c r="A5005">
        <v>5004</v>
      </c>
      <c r="B5005" s="28" t="str">
        <f>Calculations!M5014</f>
        <v>N/A</v>
      </c>
      <c r="C5005" s="28" t="str">
        <f>Calculations!O5014</f>
        <v>N/A</v>
      </c>
      <c r="D5005" s="28" t="str">
        <f>Calculations!N5014</f>
        <v>N/A</v>
      </c>
    </row>
    <row r="5006" spans="1:4" x14ac:dyDescent="0.25">
      <c r="A5006">
        <v>5005</v>
      </c>
      <c r="B5006" s="28" t="str">
        <f>Calculations!M5015</f>
        <v>N/A</v>
      </c>
      <c r="C5006" s="28" t="str">
        <f>Calculations!O5015</f>
        <v>N/A</v>
      </c>
      <c r="D5006" s="28" t="str">
        <f>Calculations!N5015</f>
        <v>N/A</v>
      </c>
    </row>
    <row r="5007" spans="1:4" x14ac:dyDescent="0.25">
      <c r="A5007">
        <v>5006</v>
      </c>
      <c r="B5007" s="28" t="str">
        <f>Calculations!M5016</f>
        <v>N/A</v>
      </c>
      <c r="C5007" s="28" t="str">
        <f>Calculations!O5016</f>
        <v>N/A</v>
      </c>
      <c r="D5007" s="28" t="str">
        <f>Calculations!N5016</f>
        <v>N/A</v>
      </c>
    </row>
    <row r="5008" spans="1:4" x14ac:dyDescent="0.25">
      <c r="A5008">
        <v>5007</v>
      </c>
      <c r="B5008" s="28" t="str">
        <f>Calculations!M5017</f>
        <v>N/A</v>
      </c>
      <c r="C5008" s="28" t="str">
        <f>Calculations!O5017</f>
        <v>N/A</v>
      </c>
      <c r="D5008" s="28" t="str">
        <f>Calculations!N5017</f>
        <v>N/A</v>
      </c>
    </row>
    <row r="5009" spans="1:4" x14ac:dyDescent="0.25">
      <c r="A5009">
        <v>5008</v>
      </c>
      <c r="B5009" s="28" t="str">
        <f>Calculations!M5018</f>
        <v>N/A</v>
      </c>
      <c r="C5009" s="28" t="str">
        <f>Calculations!O5018</f>
        <v>N/A</v>
      </c>
      <c r="D5009" s="28" t="str">
        <f>Calculations!N5018</f>
        <v>N/A</v>
      </c>
    </row>
    <row r="5010" spans="1:4" x14ac:dyDescent="0.25">
      <c r="A5010">
        <v>5009</v>
      </c>
      <c r="B5010" s="28" t="str">
        <f>Calculations!M5019</f>
        <v>N/A</v>
      </c>
      <c r="C5010" s="28" t="str">
        <f>Calculations!O5019</f>
        <v>N/A</v>
      </c>
      <c r="D5010" s="28" t="str">
        <f>Calculations!N5019</f>
        <v>N/A</v>
      </c>
    </row>
    <row r="5011" spans="1:4" x14ac:dyDescent="0.25">
      <c r="A5011">
        <v>5010</v>
      </c>
      <c r="B5011" s="28" t="str">
        <f>Calculations!M5020</f>
        <v>N/A</v>
      </c>
      <c r="C5011" s="28" t="str">
        <f>Calculations!O5020</f>
        <v>N/A</v>
      </c>
      <c r="D5011" s="28" t="str">
        <f>Calculations!N5020</f>
        <v>N/A</v>
      </c>
    </row>
    <row r="5012" spans="1:4" x14ac:dyDescent="0.25">
      <c r="A5012">
        <v>5011</v>
      </c>
      <c r="B5012" s="28" t="str">
        <f>Calculations!M5021</f>
        <v>N/A</v>
      </c>
      <c r="C5012" s="28" t="str">
        <f>Calculations!O5021</f>
        <v>N/A</v>
      </c>
      <c r="D5012" s="28" t="str">
        <f>Calculations!N5021</f>
        <v>N/A</v>
      </c>
    </row>
    <row r="5013" spans="1:4" x14ac:dyDescent="0.25">
      <c r="A5013">
        <v>5012</v>
      </c>
      <c r="B5013" s="28" t="str">
        <f>Calculations!M5022</f>
        <v>N/A</v>
      </c>
      <c r="C5013" s="28" t="str">
        <f>Calculations!O5022</f>
        <v>N/A</v>
      </c>
      <c r="D5013" s="28" t="str">
        <f>Calculations!N5022</f>
        <v>N/A</v>
      </c>
    </row>
    <row r="5014" spans="1:4" x14ac:dyDescent="0.25">
      <c r="A5014">
        <v>5013</v>
      </c>
      <c r="B5014" s="28" t="str">
        <f>Calculations!M5023</f>
        <v>N/A</v>
      </c>
      <c r="C5014" s="28" t="str">
        <f>Calculations!O5023</f>
        <v>N/A</v>
      </c>
      <c r="D5014" s="28" t="str">
        <f>Calculations!N5023</f>
        <v>N/A</v>
      </c>
    </row>
    <row r="5015" spans="1:4" x14ac:dyDescent="0.25">
      <c r="A5015">
        <v>5014</v>
      </c>
      <c r="B5015" s="28" t="str">
        <f>Calculations!M5024</f>
        <v>N/A</v>
      </c>
      <c r="C5015" s="28" t="str">
        <f>Calculations!O5024</f>
        <v>N/A</v>
      </c>
      <c r="D5015" s="28" t="str">
        <f>Calculations!N5024</f>
        <v>N/A</v>
      </c>
    </row>
    <row r="5016" spans="1:4" x14ac:dyDescent="0.25">
      <c r="A5016">
        <v>5015</v>
      </c>
      <c r="B5016" s="28" t="str">
        <f>Calculations!M5025</f>
        <v>N/A</v>
      </c>
      <c r="C5016" s="28" t="str">
        <f>Calculations!O5025</f>
        <v>N/A</v>
      </c>
      <c r="D5016" s="28" t="str">
        <f>Calculations!N5025</f>
        <v>N/A</v>
      </c>
    </row>
    <row r="5017" spans="1:4" x14ac:dyDescent="0.25">
      <c r="A5017">
        <v>5016</v>
      </c>
      <c r="B5017" s="28" t="str">
        <f>Calculations!M5026</f>
        <v>N/A</v>
      </c>
      <c r="C5017" s="28" t="str">
        <f>Calculations!O5026</f>
        <v>N/A</v>
      </c>
      <c r="D5017" s="28" t="str">
        <f>Calculations!N5026</f>
        <v>N/A</v>
      </c>
    </row>
    <row r="5018" spans="1:4" x14ac:dyDescent="0.25">
      <c r="A5018">
        <v>5017</v>
      </c>
      <c r="B5018" s="28" t="str">
        <f>Calculations!M5027</f>
        <v>N/A</v>
      </c>
      <c r="C5018" s="28" t="str">
        <f>Calculations!O5027</f>
        <v>N/A</v>
      </c>
      <c r="D5018" s="28" t="str">
        <f>Calculations!N5027</f>
        <v>N/A</v>
      </c>
    </row>
    <row r="5019" spans="1:4" x14ac:dyDescent="0.25">
      <c r="A5019">
        <v>5018</v>
      </c>
      <c r="B5019" s="28" t="str">
        <f>Calculations!M5028</f>
        <v>N/A</v>
      </c>
      <c r="C5019" s="28" t="str">
        <f>Calculations!O5028</f>
        <v>N/A</v>
      </c>
      <c r="D5019" s="28" t="str">
        <f>Calculations!N5028</f>
        <v>N/A</v>
      </c>
    </row>
    <row r="5020" spans="1:4" x14ac:dyDescent="0.25">
      <c r="A5020">
        <v>5019</v>
      </c>
      <c r="B5020" s="28" t="str">
        <f>Calculations!M5029</f>
        <v>N/A</v>
      </c>
      <c r="C5020" s="28" t="str">
        <f>Calculations!O5029</f>
        <v>N/A</v>
      </c>
      <c r="D5020" s="28" t="str">
        <f>Calculations!N5029</f>
        <v>N/A</v>
      </c>
    </row>
    <row r="5021" spans="1:4" x14ac:dyDescent="0.25">
      <c r="A5021">
        <v>5020</v>
      </c>
      <c r="B5021" s="28" t="str">
        <f>Calculations!M5030</f>
        <v>N/A</v>
      </c>
      <c r="C5021" s="28" t="str">
        <f>Calculations!O5030</f>
        <v>N/A</v>
      </c>
      <c r="D5021" s="28" t="str">
        <f>Calculations!N5030</f>
        <v>N/A</v>
      </c>
    </row>
    <row r="5022" spans="1:4" x14ac:dyDescent="0.25">
      <c r="A5022">
        <v>5021</v>
      </c>
      <c r="B5022" s="28" t="str">
        <f>Calculations!M5031</f>
        <v>N/A</v>
      </c>
      <c r="C5022" s="28" t="str">
        <f>Calculations!O5031</f>
        <v>N/A</v>
      </c>
      <c r="D5022" s="28" t="str">
        <f>Calculations!N5031</f>
        <v>N/A</v>
      </c>
    </row>
    <row r="5023" spans="1:4" x14ac:dyDescent="0.25">
      <c r="A5023">
        <v>5022</v>
      </c>
      <c r="B5023" s="28" t="str">
        <f>Calculations!M5032</f>
        <v>N/A</v>
      </c>
      <c r="C5023" s="28" t="str">
        <f>Calculations!O5032</f>
        <v>N/A</v>
      </c>
      <c r="D5023" s="28" t="str">
        <f>Calculations!N5032</f>
        <v>N/A</v>
      </c>
    </row>
    <row r="5024" spans="1:4" x14ac:dyDescent="0.25">
      <c r="A5024">
        <v>5023</v>
      </c>
      <c r="B5024" s="28" t="str">
        <f>Calculations!M5033</f>
        <v>N/A</v>
      </c>
      <c r="C5024" s="28" t="str">
        <f>Calculations!O5033</f>
        <v>N/A</v>
      </c>
      <c r="D5024" s="28" t="str">
        <f>Calculations!N5033</f>
        <v>N/A</v>
      </c>
    </row>
    <row r="5025" spans="1:4" x14ac:dyDescent="0.25">
      <c r="A5025">
        <v>5024</v>
      </c>
      <c r="B5025" s="28" t="str">
        <f>Calculations!M5034</f>
        <v>N/A</v>
      </c>
      <c r="C5025" s="28" t="str">
        <f>Calculations!O5034</f>
        <v>N/A</v>
      </c>
      <c r="D5025" s="28" t="str">
        <f>Calculations!N5034</f>
        <v>N/A</v>
      </c>
    </row>
    <row r="5026" spans="1:4" x14ac:dyDescent="0.25">
      <c r="A5026">
        <v>5025</v>
      </c>
      <c r="B5026" s="28" t="str">
        <f>Calculations!M5035</f>
        <v>N/A</v>
      </c>
      <c r="C5026" s="28" t="str">
        <f>Calculations!O5035</f>
        <v>N/A</v>
      </c>
      <c r="D5026" s="28" t="str">
        <f>Calculations!N5035</f>
        <v>N/A</v>
      </c>
    </row>
    <row r="5027" spans="1:4" x14ac:dyDescent="0.25">
      <c r="A5027">
        <v>5026</v>
      </c>
      <c r="B5027" s="28" t="str">
        <f>Calculations!M5036</f>
        <v>N/A</v>
      </c>
      <c r="C5027" s="28" t="str">
        <f>Calculations!O5036</f>
        <v>N/A</v>
      </c>
      <c r="D5027" s="28" t="str">
        <f>Calculations!N5036</f>
        <v>N/A</v>
      </c>
    </row>
    <row r="5028" spans="1:4" x14ac:dyDescent="0.25">
      <c r="A5028">
        <v>5027</v>
      </c>
      <c r="B5028" s="28" t="str">
        <f>Calculations!M5037</f>
        <v>N/A</v>
      </c>
      <c r="C5028" s="28" t="str">
        <f>Calculations!O5037</f>
        <v>N/A</v>
      </c>
      <c r="D5028" s="28" t="str">
        <f>Calculations!N5037</f>
        <v>N/A</v>
      </c>
    </row>
    <row r="5029" spans="1:4" x14ac:dyDescent="0.25">
      <c r="A5029">
        <v>5028</v>
      </c>
      <c r="B5029" s="28" t="str">
        <f>Calculations!M5038</f>
        <v>N/A</v>
      </c>
      <c r="C5029" s="28" t="str">
        <f>Calculations!O5038</f>
        <v>N/A</v>
      </c>
      <c r="D5029" s="28" t="str">
        <f>Calculations!N5038</f>
        <v>N/A</v>
      </c>
    </row>
    <row r="5030" spans="1:4" x14ac:dyDescent="0.25">
      <c r="A5030">
        <v>5029</v>
      </c>
      <c r="B5030" s="28" t="str">
        <f>Calculations!M5039</f>
        <v>N/A</v>
      </c>
      <c r="C5030" s="28" t="str">
        <f>Calculations!O5039</f>
        <v>N/A</v>
      </c>
      <c r="D5030" s="28" t="str">
        <f>Calculations!N5039</f>
        <v>N/A</v>
      </c>
    </row>
    <row r="5031" spans="1:4" x14ac:dyDescent="0.25">
      <c r="A5031">
        <v>5030</v>
      </c>
      <c r="B5031" s="28" t="str">
        <f>Calculations!M5040</f>
        <v>N/A</v>
      </c>
      <c r="C5031" s="28" t="str">
        <f>Calculations!O5040</f>
        <v>N/A</v>
      </c>
      <c r="D5031" s="28" t="str">
        <f>Calculations!N5040</f>
        <v>N/A</v>
      </c>
    </row>
    <row r="5032" spans="1:4" x14ac:dyDescent="0.25">
      <c r="A5032">
        <v>5031</v>
      </c>
      <c r="B5032" s="28" t="str">
        <f>Calculations!M5041</f>
        <v>N/A</v>
      </c>
      <c r="C5032" s="28" t="str">
        <f>Calculations!O5041</f>
        <v>N/A</v>
      </c>
      <c r="D5032" s="28" t="str">
        <f>Calculations!N5041</f>
        <v>N/A</v>
      </c>
    </row>
    <row r="5033" spans="1:4" x14ac:dyDescent="0.25">
      <c r="A5033">
        <v>5032</v>
      </c>
      <c r="B5033" s="28" t="str">
        <f>Calculations!M5042</f>
        <v>N/A</v>
      </c>
      <c r="C5033" s="28" t="str">
        <f>Calculations!O5042</f>
        <v>N/A</v>
      </c>
      <c r="D5033" s="28" t="str">
        <f>Calculations!N5042</f>
        <v>N/A</v>
      </c>
    </row>
    <row r="5034" spans="1:4" x14ac:dyDescent="0.25">
      <c r="A5034">
        <v>5033</v>
      </c>
      <c r="B5034" s="28" t="str">
        <f>Calculations!M5043</f>
        <v>N/A</v>
      </c>
      <c r="C5034" s="28" t="str">
        <f>Calculations!O5043</f>
        <v>N/A</v>
      </c>
      <c r="D5034" s="28" t="str">
        <f>Calculations!N5043</f>
        <v>N/A</v>
      </c>
    </row>
    <row r="5035" spans="1:4" x14ac:dyDescent="0.25">
      <c r="A5035">
        <v>5034</v>
      </c>
      <c r="B5035" s="28" t="str">
        <f>Calculations!M5044</f>
        <v>N/A</v>
      </c>
      <c r="C5035" s="28" t="str">
        <f>Calculations!O5044</f>
        <v>N/A</v>
      </c>
      <c r="D5035" s="28" t="str">
        <f>Calculations!N5044</f>
        <v>N/A</v>
      </c>
    </row>
    <row r="5036" spans="1:4" x14ac:dyDescent="0.25">
      <c r="A5036">
        <v>5035</v>
      </c>
      <c r="B5036" s="28" t="str">
        <f>Calculations!M5045</f>
        <v>N/A</v>
      </c>
      <c r="C5036" s="28" t="str">
        <f>Calculations!O5045</f>
        <v>N/A</v>
      </c>
      <c r="D5036" s="28" t="str">
        <f>Calculations!N5045</f>
        <v>N/A</v>
      </c>
    </row>
    <row r="5037" spans="1:4" x14ac:dyDescent="0.25">
      <c r="A5037">
        <v>5036</v>
      </c>
      <c r="B5037" s="28" t="str">
        <f>Calculations!M5046</f>
        <v>N/A</v>
      </c>
      <c r="C5037" s="28" t="str">
        <f>Calculations!O5046</f>
        <v>N/A</v>
      </c>
      <c r="D5037" s="28" t="str">
        <f>Calculations!N5046</f>
        <v>N/A</v>
      </c>
    </row>
    <row r="5038" spans="1:4" x14ac:dyDescent="0.25">
      <c r="A5038">
        <v>5037</v>
      </c>
      <c r="B5038" s="28" t="str">
        <f>Calculations!M5047</f>
        <v>N/A</v>
      </c>
      <c r="C5038" s="28" t="str">
        <f>Calculations!O5047</f>
        <v>N/A</v>
      </c>
      <c r="D5038" s="28" t="str">
        <f>Calculations!N5047</f>
        <v>N/A</v>
      </c>
    </row>
    <row r="5039" spans="1:4" x14ac:dyDescent="0.25">
      <c r="A5039">
        <v>5038</v>
      </c>
      <c r="B5039" s="28" t="str">
        <f>Calculations!M5048</f>
        <v>N/A</v>
      </c>
      <c r="C5039" s="28" t="str">
        <f>Calculations!O5048</f>
        <v>N/A</v>
      </c>
      <c r="D5039" s="28" t="str">
        <f>Calculations!N5048</f>
        <v>N/A</v>
      </c>
    </row>
    <row r="5040" spans="1:4" x14ac:dyDescent="0.25">
      <c r="A5040">
        <v>5039</v>
      </c>
      <c r="B5040" s="28" t="str">
        <f>Calculations!M5049</f>
        <v>N/A</v>
      </c>
      <c r="C5040" s="28" t="str">
        <f>Calculations!O5049</f>
        <v>N/A</v>
      </c>
      <c r="D5040" s="28" t="str">
        <f>Calculations!N5049</f>
        <v>N/A</v>
      </c>
    </row>
    <row r="5041" spans="1:4" x14ac:dyDescent="0.25">
      <c r="A5041">
        <v>5040</v>
      </c>
      <c r="B5041" s="28" t="str">
        <f>Calculations!M5050</f>
        <v>N/A</v>
      </c>
      <c r="C5041" s="28" t="str">
        <f>Calculations!O5050</f>
        <v>N/A</v>
      </c>
      <c r="D5041" s="28" t="str">
        <f>Calculations!N5050</f>
        <v>N/A</v>
      </c>
    </row>
    <row r="5042" spans="1:4" x14ac:dyDescent="0.25">
      <c r="A5042">
        <v>5041</v>
      </c>
      <c r="B5042" s="28" t="str">
        <f>Calculations!M5051</f>
        <v>N/A</v>
      </c>
      <c r="C5042" s="28" t="str">
        <f>Calculations!O5051</f>
        <v>N/A</v>
      </c>
      <c r="D5042" s="28" t="str">
        <f>Calculations!N5051</f>
        <v>N/A</v>
      </c>
    </row>
    <row r="5043" spans="1:4" x14ac:dyDescent="0.25">
      <c r="A5043">
        <v>5042</v>
      </c>
      <c r="B5043" s="28" t="str">
        <f>Calculations!M5052</f>
        <v>N/A</v>
      </c>
      <c r="C5043" s="28" t="str">
        <f>Calculations!O5052</f>
        <v>N/A</v>
      </c>
      <c r="D5043" s="28" t="str">
        <f>Calculations!N5052</f>
        <v>N/A</v>
      </c>
    </row>
    <row r="5044" spans="1:4" x14ac:dyDescent="0.25">
      <c r="A5044">
        <v>5043</v>
      </c>
      <c r="B5044" s="28" t="str">
        <f>Calculations!M5053</f>
        <v>N/A</v>
      </c>
      <c r="C5044" s="28" t="str">
        <f>Calculations!O5053</f>
        <v>N/A</v>
      </c>
      <c r="D5044" s="28" t="str">
        <f>Calculations!N5053</f>
        <v>N/A</v>
      </c>
    </row>
    <row r="5045" spans="1:4" x14ac:dyDescent="0.25">
      <c r="A5045">
        <v>5044</v>
      </c>
      <c r="B5045" s="28" t="str">
        <f>Calculations!M5054</f>
        <v>N/A</v>
      </c>
      <c r="C5045" s="28" t="str">
        <f>Calculations!O5054</f>
        <v>N/A</v>
      </c>
      <c r="D5045" s="28" t="str">
        <f>Calculations!N5054</f>
        <v>N/A</v>
      </c>
    </row>
    <row r="5046" spans="1:4" x14ac:dyDescent="0.25">
      <c r="A5046">
        <v>5045</v>
      </c>
      <c r="B5046" s="28" t="str">
        <f>Calculations!M5055</f>
        <v>N/A</v>
      </c>
      <c r="C5046" s="28" t="str">
        <f>Calculations!O5055</f>
        <v>N/A</v>
      </c>
      <c r="D5046" s="28" t="str">
        <f>Calculations!N5055</f>
        <v>N/A</v>
      </c>
    </row>
    <row r="5047" spans="1:4" x14ac:dyDescent="0.25">
      <c r="A5047">
        <v>5046</v>
      </c>
      <c r="B5047" s="28" t="str">
        <f>Calculations!M5056</f>
        <v>N/A</v>
      </c>
      <c r="C5047" s="28" t="str">
        <f>Calculations!O5056</f>
        <v>N/A</v>
      </c>
      <c r="D5047" s="28" t="str">
        <f>Calculations!N5056</f>
        <v>N/A</v>
      </c>
    </row>
    <row r="5048" spans="1:4" x14ac:dyDescent="0.25">
      <c r="A5048">
        <v>5047</v>
      </c>
      <c r="B5048" s="28" t="str">
        <f>Calculations!M5057</f>
        <v>N/A</v>
      </c>
      <c r="C5048" s="28" t="str">
        <f>Calculations!O5057</f>
        <v>N/A</v>
      </c>
      <c r="D5048" s="28" t="str">
        <f>Calculations!N5057</f>
        <v>N/A</v>
      </c>
    </row>
    <row r="5049" spans="1:4" x14ac:dyDescent="0.25">
      <c r="A5049">
        <v>5048</v>
      </c>
      <c r="B5049" s="28" t="str">
        <f>Calculations!M5058</f>
        <v>N/A</v>
      </c>
      <c r="C5049" s="28" t="str">
        <f>Calculations!O5058</f>
        <v>N/A</v>
      </c>
      <c r="D5049" s="28" t="str">
        <f>Calculations!N5058</f>
        <v>N/A</v>
      </c>
    </row>
    <row r="5050" spans="1:4" x14ac:dyDescent="0.25">
      <c r="A5050">
        <v>5049</v>
      </c>
      <c r="B5050" s="28" t="str">
        <f>Calculations!M5059</f>
        <v>N/A</v>
      </c>
      <c r="C5050" s="28" t="str">
        <f>Calculations!O5059</f>
        <v>N/A</v>
      </c>
      <c r="D5050" s="28" t="str">
        <f>Calculations!N5059</f>
        <v>N/A</v>
      </c>
    </row>
    <row r="5051" spans="1:4" x14ac:dyDescent="0.25">
      <c r="A5051">
        <v>5050</v>
      </c>
      <c r="B5051" s="28" t="str">
        <f>Calculations!M5060</f>
        <v>N/A</v>
      </c>
      <c r="C5051" s="28" t="str">
        <f>Calculations!O5060</f>
        <v>N/A</v>
      </c>
      <c r="D5051" s="28" t="str">
        <f>Calculations!N5060</f>
        <v>N/A</v>
      </c>
    </row>
    <row r="5052" spans="1:4" x14ac:dyDescent="0.25">
      <c r="A5052">
        <v>5051</v>
      </c>
      <c r="B5052" s="28" t="str">
        <f>Calculations!M5061</f>
        <v>N/A</v>
      </c>
      <c r="C5052" s="28" t="str">
        <f>Calculations!O5061</f>
        <v>N/A</v>
      </c>
      <c r="D5052" s="28" t="str">
        <f>Calculations!N5061</f>
        <v>N/A</v>
      </c>
    </row>
    <row r="5053" spans="1:4" x14ac:dyDescent="0.25">
      <c r="A5053">
        <v>5052</v>
      </c>
      <c r="B5053" s="28" t="str">
        <f>Calculations!M5062</f>
        <v>N/A</v>
      </c>
      <c r="C5053" s="28" t="str">
        <f>Calculations!O5062</f>
        <v>N/A</v>
      </c>
      <c r="D5053" s="28" t="str">
        <f>Calculations!N5062</f>
        <v>N/A</v>
      </c>
    </row>
    <row r="5054" spans="1:4" x14ac:dyDescent="0.25">
      <c r="A5054">
        <v>5053</v>
      </c>
      <c r="B5054" s="28" t="str">
        <f>Calculations!M5063</f>
        <v>N/A</v>
      </c>
      <c r="C5054" s="28" t="str">
        <f>Calculations!O5063</f>
        <v>N/A</v>
      </c>
      <c r="D5054" s="28" t="str">
        <f>Calculations!N5063</f>
        <v>N/A</v>
      </c>
    </row>
    <row r="5055" spans="1:4" x14ac:dyDescent="0.25">
      <c r="A5055">
        <v>5054</v>
      </c>
      <c r="B5055" s="28" t="str">
        <f>Calculations!M5064</f>
        <v>N/A</v>
      </c>
      <c r="C5055" s="28" t="str">
        <f>Calculations!O5064</f>
        <v>N/A</v>
      </c>
      <c r="D5055" s="28" t="str">
        <f>Calculations!N5064</f>
        <v>N/A</v>
      </c>
    </row>
    <row r="5056" spans="1:4" x14ac:dyDescent="0.25">
      <c r="A5056">
        <v>5055</v>
      </c>
      <c r="B5056" s="28" t="str">
        <f>Calculations!M5065</f>
        <v>N/A</v>
      </c>
      <c r="C5056" s="28" t="str">
        <f>Calculations!O5065</f>
        <v>N/A</v>
      </c>
      <c r="D5056" s="28" t="str">
        <f>Calculations!N5065</f>
        <v>N/A</v>
      </c>
    </row>
    <row r="5057" spans="1:4" x14ac:dyDescent="0.25">
      <c r="A5057">
        <v>5056</v>
      </c>
      <c r="B5057" s="28" t="str">
        <f>Calculations!M5066</f>
        <v>N/A</v>
      </c>
      <c r="C5057" s="28" t="str">
        <f>Calculations!O5066</f>
        <v>N/A</v>
      </c>
      <c r="D5057" s="28" t="str">
        <f>Calculations!N5066</f>
        <v>N/A</v>
      </c>
    </row>
    <row r="5058" spans="1:4" x14ac:dyDescent="0.25">
      <c r="A5058">
        <v>5057</v>
      </c>
      <c r="B5058" s="28" t="str">
        <f>Calculations!M5067</f>
        <v>N/A</v>
      </c>
      <c r="C5058" s="28" t="str">
        <f>Calculations!O5067</f>
        <v>N/A</v>
      </c>
      <c r="D5058" s="28" t="str">
        <f>Calculations!N5067</f>
        <v>N/A</v>
      </c>
    </row>
    <row r="5059" spans="1:4" x14ac:dyDescent="0.25">
      <c r="A5059">
        <v>5058</v>
      </c>
      <c r="B5059" s="28" t="str">
        <f>Calculations!M5068</f>
        <v>N/A</v>
      </c>
      <c r="C5059" s="28" t="str">
        <f>Calculations!O5068</f>
        <v>N/A</v>
      </c>
      <c r="D5059" s="28" t="str">
        <f>Calculations!N5068</f>
        <v>N/A</v>
      </c>
    </row>
    <row r="5060" spans="1:4" x14ac:dyDescent="0.25">
      <c r="A5060">
        <v>5059</v>
      </c>
      <c r="B5060" s="28" t="str">
        <f>Calculations!M5069</f>
        <v>N/A</v>
      </c>
      <c r="C5060" s="28" t="str">
        <f>Calculations!O5069</f>
        <v>N/A</v>
      </c>
      <c r="D5060" s="28" t="str">
        <f>Calculations!N5069</f>
        <v>N/A</v>
      </c>
    </row>
    <row r="5061" spans="1:4" x14ac:dyDescent="0.25">
      <c r="A5061">
        <v>5060</v>
      </c>
      <c r="B5061" s="28" t="str">
        <f>Calculations!M5070</f>
        <v>N/A</v>
      </c>
      <c r="C5061" s="28" t="str">
        <f>Calculations!O5070</f>
        <v>N/A</v>
      </c>
      <c r="D5061" s="28" t="str">
        <f>Calculations!N5070</f>
        <v>N/A</v>
      </c>
    </row>
    <row r="5062" spans="1:4" x14ac:dyDescent="0.25">
      <c r="A5062">
        <v>5061</v>
      </c>
      <c r="B5062" s="28" t="str">
        <f>Calculations!M5071</f>
        <v>N/A</v>
      </c>
      <c r="C5062" s="28" t="str">
        <f>Calculations!O5071</f>
        <v>N/A</v>
      </c>
      <c r="D5062" s="28" t="str">
        <f>Calculations!N5071</f>
        <v>N/A</v>
      </c>
    </row>
    <row r="5063" spans="1:4" x14ac:dyDescent="0.25">
      <c r="A5063">
        <v>5062</v>
      </c>
      <c r="B5063" s="28" t="str">
        <f>Calculations!M5072</f>
        <v>N/A</v>
      </c>
      <c r="C5063" s="28" t="str">
        <f>Calculations!O5072</f>
        <v>N/A</v>
      </c>
      <c r="D5063" s="28" t="str">
        <f>Calculations!N5072</f>
        <v>N/A</v>
      </c>
    </row>
    <row r="5064" spans="1:4" x14ac:dyDescent="0.25">
      <c r="A5064">
        <v>5063</v>
      </c>
      <c r="B5064" s="28" t="str">
        <f>Calculations!M5073</f>
        <v>N/A</v>
      </c>
      <c r="C5064" s="28" t="str">
        <f>Calculations!O5073</f>
        <v>N/A</v>
      </c>
      <c r="D5064" s="28" t="str">
        <f>Calculations!N5073</f>
        <v>N/A</v>
      </c>
    </row>
    <row r="5065" spans="1:4" x14ac:dyDescent="0.25">
      <c r="A5065">
        <v>5064</v>
      </c>
      <c r="B5065" s="28" t="str">
        <f>Calculations!M5074</f>
        <v>N/A</v>
      </c>
      <c r="C5065" s="28" t="str">
        <f>Calculations!O5074</f>
        <v>N/A</v>
      </c>
      <c r="D5065" s="28" t="str">
        <f>Calculations!N5074</f>
        <v>N/A</v>
      </c>
    </row>
    <row r="5066" spans="1:4" x14ac:dyDescent="0.25">
      <c r="A5066">
        <v>5065</v>
      </c>
      <c r="B5066" s="28" t="str">
        <f>Calculations!M5075</f>
        <v>N/A</v>
      </c>
      <c r="C5066" s="28" t="str">
        <f>Calculations!O5075</f>
        <v>N/A</v>
      </c>
      <c r="D5066" s="28" t="str">
        <f>Calculations!N5075</f>
        <v>N/A</v>
      </c>
    </row>
    <row r="5067" spans="1:4" x14ac:dyDescent="0.25">
      <c r="A5067">
        <v>5066</v>
      </c>
      <c r="B5067" s="28" t="str">
        <f>Calculations!M5076</f>
        <v>N/A</v>
      </c>
      <c r="C5067" s="28" t="str">
        <f>Calculations!O5076</f>
        <v>N/A</v>
      </c>
      <c r="D5067" s="28" t="str">
        <f>Calculations!N5076</f>
        <v>N/A</v>
      </c>
    </row>
    <row r="5068" spans="1:4" x14ac:dyDescent="0.25">
      <c r="A5068">
        <v>5067</v>
      </c>
      <c r="B5068" s="28" t="str">
        <f>Calculations!M5077</f>
        <v>N/A</v>
      </c>
      <c r="C5068" s="28" t="str">
        <f>Calculations!O5077</f>
        <v>N/A</v>
      </c>
      <c r="D5068" s="28" t="str">
        <f>Calculations!N5077</f>
        <v>N/A</v>
      </c>
    </row>
    <row r="5069" spans="1:4" x14ac:dyDescent="0.25">
      <c r="A5069">
        <v>5068</v>
      </c>
      <c r="B5069" s="28" t="str">
        <f>Calculations!M5078</f>
        <v>N/A</v>
      </c>
      <c r="C5069" s="28" t="str">
        <f>Calculations!O5078</f>
        <v>N/A</v>
      </c>
      <c r="D5069" s="28" t="str">
        <f>Calculations!N5078</f>
        <v>N/A</v>
      </c>
    </row>
    <row r="5070" spans="1:4" x14ac:dyDescent="0.25">
      <c r="A5070">
        <v>5069</v>
      </c>
      <c r="B5070" s="28" t="str">
        <f>Calculations!M5079</f>
        <v>N/A</v>
      </c>
      <c r="C5070" s="28" t="str">
        <f>Calculations!O5079</f>
        <v>N/A</v>
      </c>
      <c r="D5070" s="28" t="str">
        <f>Calculations!N5079</f>
        <v>N/A</v>
      </c>
    </row>
    <row r="5071" spans="1:4" x14ac:dyDescent="0.25">
      <c r="A5071">
        <v>5070</v>
      </c>
      <c r="B5071" s="28" t="str">
        <f>Calculations!M5080</f>
        <v>N/A</v>
      </c>
      <c r="C5071" s="28" t="str">
        <f>Calculations!O5080</f>
        <v>N/A</v>
      </c>
      <c r="D5071" s="28" t="str">
        <f>Calculations!N5080</f>
        <v>N/A</v>
      </c>
    </row>
    <row r="5072" spans="1:4" x14ac:dyDescent="0.25">
      <c r="A5072">
        <v>5071</v>
      </c>
      <c r="B5072" s="28" t="str">
        <f>Calculations!M5081</f>
        <v>N/A</v>
      </c>
      <c r="C5072" s="28" t="str">
        <f>Calculations!O5081</f>
        <v>N/A</v>
      </c>
      <c r="D5072" s="28" t="str">
        <f>Calculations!N5081</f>
        <v>N/A</v>
      </c>
    </row>
    <row r="5073" spans="1:4" x14ac:dyDescent="0.25">
      <c r="A5073">
        <v>5072</v>
      </c>
      <c r="B5073" s="28" t="str">
        <f>Calculations!M5082</f>
        <v>N/A</v>
      </c>
      <c r="C5073" s="28" t="str">
        <f>Calculations!O5082</f>
        <v>N/A</v>
      </c>
      <c r="D5073" s="28" t="str">
        <f>Calculations!N5082</f>
        <v>N/A</v>
      </c>
    </row>
    <row r="5074" spans="1:4" x14ac:dyDescent="0.25">
      <c r="A5074">
        <v>5073</v>
      </c>
      <c r="B5074" s="28" t="str">
        <f>Calculations!M5083</f>
        <v>N/A</v>
      </c>
      <c r="C5074" s="28" t="str">
        <f>Calculations!O5083</f>
        <v>N/A</v>
      </c>
      <c r="D5074" s="28" t="str">
        <f>Calculations!N5083</f>
        <v>N/A</v>
      </c>
    </row>
    <row r="5075" spans="1:4" x14ac:dyDescent="0.25">
      <c r="A5075">
        <v>5074</v>
      </c>
      <c r="B5075" s="28" t="str">
        <f>Calculations!M5084</f>
        <v>N/A</v>
      </c>
      <c r="C5075" s="28" t="str">
        <f>Calculations!O5084</f>
        <v>N/A</v>
      </c>
      <c r="D5075" s="28" t="str">
        <f>Calculations!N5084</f>
        <v>N/A</v>
      </c>
    </row>
    <row r="5076" spans="1:4" x14ac:dyDescent="0.25">
      <c r="A5076">
        <v>5075</v>
      </c>
      <c r="B5076" s="28" t="str">
        <f>Calculations!M5085</f>
        <v>N/A</v>
      </c>
      <c r="C5076" s="28" t="str">
        <f>Calculations!O5085</f>
        <v>N/A</v>
      </c>
      <c r="D5076" s="28" t="str">
        <f>Calculations!N5085</f>
        <v>N/A</v>
      </c>
    </row>
    <row r="5077" spans="1:4" x14ac:dyDescent="0.25">
      <c r="A5077">
        <v>5076</v>
      </c>
      <c r="B5077" s="28" t="str">
        <f>Calculations!M5086</f>
        <v>N/A</v>
      </c>
      <c r="C5077" s="28" t="str">
        <f>Calculations!O5086</f>
        <v>N/A</v>
      </c>
      <c r="D5077" s="28" t="str">
        <f>Calculations!N5086</f>
        <v>N/A</v>
      </c>
    </row>
    <row r="5078" spans="1:4" x14ac:dyDescent="0.25">
      <c r="A5078">
        <v>5077</v>
      </c>
      <c r="B5078" s="28" t="str">
        <f>Calculations!M5087</f>
        <v>N/A</v>
      </c>
      <c r="C5078" s="28" t="str">
        <f>Calculations!O5087</f>
        <v>N/A</v>
      </c>
      <c r="D5078" s="28" t="str">
        <f>Calculations!N5087</f>
        <v>N/A</v>
      </c>
    </row>
    <row r="5079" spans="1:4" x14ac:dyDescent="0.25">
      <c r="A5079">
        <v>5078</v>
      </c>
      <c r="B5079" s="28" t="str">
        <f>Calculations!M5088</f>
        <v>N/A</v>
      </c>
      <c r="C5079" s="28" t="str">
        <f>Calculations!O5088</f>
        <v>N/A</v>
      </c>
      <c r="D5079" s="28" t="str">
        <f>Calculations!N5088</f>
        <v>N/A</v>
      </c>
    </row>
    <row r="5080" spans="1:4" x14ac:dyDescent="0.25">
      <c r="A5080">
        <v>5079</v>
      </c>
      <c r="B5080" s="28" t="str">
        <f>Calculations!M5089</f>
        <v>N/A</v>
      </c>
      <c r="C5080" s="28" t="str">
        <f>Calculations!O5089</f>
        <v>N/A</v>
      </c>
      <c r="D5080" s="28" t="str">
        <f>Calculations!N5089</f>
        <v>N/A</v>
      </c>
    </row>
    <row r="5081" spans="1:4" x14ac:dyDescent="0.25">
      <c r="A5081">
        <v>5080</v>
      </c>
      <c r="B5081" s="28" t="str">
        <f>Calculations!M5090</f>
        <v>N/A</v>
      </c>
      <c r="C5081" s="28" t="str">
        <f>Calculations!O5090</f>
        <v>N/A</v>
      </c>
      <c r="D5081" s="28" t="str">
        <f>Calculations!N5090</f>
        <v>N/A</v>
      </c>
    </row>
    <row r="5082" spans="1:4" x14ac:dyDescent="0.25">
      <c r="A5082">
        <v>5081</v>
      </c>
      <c r="B5082" s="28" t="str">
        <f>Calculations!M5091</f>
        <v>N/A</v>
      </c>
      <c r="C5082" s="28" t="str">
        <f>Calculations!O5091</f>
        <v>N/A</v>
      </c>
      <c r="D5082" s="28" t="str">
        <f>Calculations!N5091</f>
        <v>N/A</v>
      </c>
    </row>
    <row r="5083" spans="1:4" x14ac:dyDescent="0.25">
      <c r="A5083">
        <v>5082</v>
      </c>
      <c r="B5083" s="28" t="str">
        <f>Calculations!M5092</f>
        <v>N/A</v>
      </c>
      <c r="C5083" s="28" t="str">
        <f>Calculations!O5092</f>
        <v>N/A</v>
      </c>
      <c r="D5083" s="28" t="str">
        <f>Calculations!N5092</f>
        <v>N/A</v>
      </c>
    </row>
    <row r="5084" spans="1:4" x14ac:dyDescent="0.25">
      <c r="A5084">
        <v>5083</v>
      </c>
      <c r="B5084" s="28" t="str">
        <f>Calculations!M5093</f>
        <v>N/A</v>
      </c>
      <c r="C5084" s="28" t="str">
        <f>Calculations!O5093</f>
        <v>N/A</v>
      </c>
      <c r="D5084" s="28" t="str">
        <f>Calculations!N5093</f>
        <v>N/A</v>
      </c>
    </row>
    <row r="5085" spans="1:4" x14ac:dyDescent="0.25">
      <c r="A5085">
        <v>5084</v>
      </c>
      <c r="B5085" s="28" t="str">
        <f>Calculations!M5094</f>
        <v>N/A</v>
      </c>
      <c r="C5085" s="28" t="str">
        <f>Calculations!O5094</f>
        <v>N/A</v>
      </c>
      <c r="D5085" s="28" t="str">
        <f>Calculations!N5094</f>
        <v>N/A</v>
      </c>
    </row>
    <row r="5086" spans="1:4" x14ac:dyDescent="0.25">
      <c r="A5086">
        <v>5085</v>
      </c>
      <c r="B5086" s="28" t="str">
        <f>Calculations!M5095</f>
        <v>N/A</v>
      </c>
      <c r="C5086" s="28" t="str">
        <f>Calculations!O5095</f>
        <v>N/A</v>
      </c>
      <c r="D5086" s="28" t="str">
        <f>Calculations!N5095</f>
        <v>N/A</v>
      </c>
    </row>
    <row r="5087" spans="1:4" x14ac:dyDescent="0.25">
      <c r="A5087">
        <v>5086</v>
      </c>
      <c r="B5087" s="28" t="str">
        <f>Calculations!M5096</f>
        <v>N/A</v>
      </c>
      <c r="C5087" s="28" t="str">
        <f>Calculations!O5096</f>
        <v>N/A</v>
      </c>
      <c r="D5087" s="28" t="str">
        <f>Calculations!N5096</f>
        <v>N/A</v>
      </c>
    </row>
    <row r="5088" spans="1:4" x14ac:dyDescent="0.25">
      <c r="A5088">
        <v>5087</v>
      </c>
      <c r="B5088" s="28" t="str">
        <f>Calculations!M5097</f>
        <v>N/A</v>
      </c>
      <c r="C5088" s="28" t="str">
        <f>Calculations!O5097</f>
        <v>N/A</v>
      </c>
      <c r="D5088" s="28" t="str">
        <f>Calculations!N5097</f>
        <v>N/A</v>
      </c>
    </row>
    <row r="5089" spans="1:4" x14ac:dyDescent="0.25">
      <c r="A5089">
        <v>5088</v>
      </c>
      <c r="B5089" s="28" t="str">
        <f>Calculations!M5098</f>
        <v>N/A</v>
      </c>
      <c r="C5089" s="28" t="str">
        <f>Calculations!O5098</f>
        <v>N/A</v>
      </c>
      <c r="D5089" s="28" t="str">
        <f>Calculations!N5098</f>
        <v>N/A</v>
      </c>
    </row>
    <row r="5090" spans="1:4" x14ac:dyDescent="0.25">
      <c r="A5090">
        <v>5089</v>
      </c>
      <c r="B5090" s="28" t="str">
        <f>Calculations!M5099</f>
        <v>N/A</v>
      </c>
      <c r="C5090" s="28" t="str">
        <f>Calculations!O5099</f>
        <v>N/A</v>
      </c>
      <c r="D5090" s="28" t="str">
        <f>Calculations!N5099</f>
        <v>N/A</v>
      </c>
    </row>
    <row r="5091" spans="1:4" x14ac:dyDescent="0.25">
      <c r="A5091">
        <v>5090</v>
      </c>
      <c r="B5091" s="28" t="str">
        <f>Calculations!M5100</f>
        <v>N/A</v>
      </c>
      <c r="C5091" s="28" t="str">
        <f>Calculations!O5100</f>
        <v>N/A</v>
      </c>
      <c r="D5091" s="28" t="str">
        <f>Calculations!N5100</f>
        <v>N/A</v>
      </c>
    </row>
    <row r="5092" spans="1:4" x14ac:dyDescent="0.25">
      <c r="A5092">
        <v>5091</v>
      </c>
      <c r="B5092" s="28" t="str">
        <f>Calculations!M5101</f>
        <v>N/A</v>
      </c>
      <c r="C5092" s="28" t="str">
        <f>Calculations!O5101</f>
        <v>N/A</v>
      </c>
      <c r="D5092" s="28" t="str">
        <f>Calculations!N5101</f>
        <v>N/A</v>
      </c>
    </row>
    <row r="5093" spans="1:4" x14ac:dyDescent="0.25">
      <c r="A5093">
        <v>5092</v>
      </c>
      <c r="B5093" s="28" t="str">
        <f>Calculations!M5102</f>
        <v>N/A</v>
      </c>
      <c r="C5093" s="28" t="str">
        <f>Calculations!O5102</f>
        <v>N/A</v>
      </c>
      <c r="D5093" s="28" t="str">
        <f>Calculations!N5102</f>
        <v>N/A</v>
      </c>
    </row>
    <row r="5094" spans="1:4" x14ac:dyDescent="0.25">
      <c r="A5094">
        <v>5093</v>
      </c>
      <c r="B5094" s="28" t="str">
        <f>Calculations!M5103</f>
        <v>N/A</v>
      </c>
      <c r="C5094" s="28" t="str">
        <f>Calculations!O5103</f>
        <v>N/A</v>
      </c>
      <c r="D5094" s="28" t="str">
        <f>Calculations!N5103</f>
        <v>N/A</v>
      </c>
    </row>
    <row r="5095" spans="1:4" x14ac:dyDescent="0.25">
      <c r="A5095">
        <v>5094</v>
      </c>
      <c r="B5095" s="28" t="str">
        <f>Calculations!M5104</f>
        <v>N/A</v>
      </c>
      <c r="C5095" s="28" t="str">
        <f>Calculations!O5104</f>
        <v>N/A</v>
      </c>
      <c r="D5095" s="28" t="str">
        <f>Calculations!N5104</f>
        <v>N/A</v>
      </c>
    </row>
    <row r="5096" spans="1:4" x14ac:dyDescent="0.25">
      <c r="A5096">
        <v>5095</v>
      </c>
      <c r="B5096" s="28" t="str">
        <f>Calculations!M5105</f>
        <v>N/A</v>
      </c>
      <c r="C5096" s="28" t="str">
        <f>Calculations!O5105</f>
        <v>N/A</v>
      </c>
      <c r="D5096" s="28" t="str">
        <f>Calculations!N5105</f>
        <v>N/A</v>
      </c>
    </row>
    <row r="5097" spans="1:4" x14ac:dyDescent="0.25">
      <c r="A5097">
        <v>5096</v>
      </c>
      <c r="B5097" s="28" t="str">
        <f>Calculations!M5106</f>
        <v>N/A</v>
      </c>
      <c r="C5097" s="28" t="str">
        <f>Calculations!O5106</f>
        <v>N/A</v>
      </c>
      <c r="D5097" s="28" t="str">
        <f>Calculations!N5106</f>
        <v>N/A</v>
      </c>
    </row>
    <row r="5098" spans="1:4" x14ac:dyDescent="0.25">
      <c r="A5098">
        <v>5097</v>
      </c>
      <c r="B5098" s="28" t="str">
        <f>Calculations!M5107</f>
        <v>N/A</v>
      </c>
      <c r="C5098" s="28" t="str">
        <f>Calculations!O5107</f>
        <v>N/A</v>
      </c>
      <c r="D5098" s="28" t="str">
        <f>Calculations!N5107</f>
        <v>N/A</v>
      </c>
    </row>
    <row r="5099" spans="1:4" x14ac:dyDescent="0.25">
      <c r="A5099">
        <v>5098</v>
      </c>
      <c r="B5099" s="28" t="str">
        <f>Calculations!M5108</f>
        <v>N/A</v>
      </c>
      <c r="C5099" s="28" t="str">
        <f>Calculations!O5108</f>
        <v>N/A</v>
      </c>
      <c r="D5099" s="28" t="str">
        <f>Calculations!N5108</f>
        <v>N/A</v>
      </c>
    </row>
    <row r="5100" spans="1:4" x14ac:dyDescent="0.25">
      <c r="A5100">
        <v>5099</v>
      </c>
      <c r="B5100" s="28" t="str">
        <f>Calculations!M5109</f>
        <v>N/A</v>
      </c>
      <c r="C5100" s="28" t="str">
        <f>Calculations!O5109</f>
        <v>N/A</v>
      </c>
      <c r="D5100" s="28" t="str">
        <f>Calculations!N5109</f>
        <v>N/A</v>
      </c>
    </row>
    <row r="5101" spans="1:4" x14ac:dyDescent="0.25">
      <c r="A5101">
        <v>5100</v>
      </c>
      <c r="B5101" s="28" t="str">
        <f>Calculations!M5110</f>
        <v>N/A</v>
      </c>
      <c r="C5101" s="28" t="str">
        <f>Calculations!O5110</f>
        <v>N/A</v>
      </c>
      <c r="D5101" s="28" t="str">
        <f>Calculations!N5110</f>
        <v>N/A</v>
      </c>
    </row>
    <row r="5102" spans="1:4" x14ac:dyDescent="0.25">
      <c r="A5102">
        <v>5101</v>
      </c>
      <c r="B5102" s="28" t="str">
        <f>Calculations!M5111</f>
        <v>N/A</v>
      </c>
      <c r="C5102" s="28" t="str">
        <f>Calculations!O5111</f>
        <v>N/A</v>
      </c>
      <c r="D5102" s="28" t="str">
        <f>Calculations!N5111</f>
        <v>N/A</v>
      </c>
    </row>
    <row r="5103" spans="1:4" x14ac:dyDescent="0.25">
      <c r="A5103">
        <v>5102</v>
      </c>
      <c r="B5103" s="28" t="str">
        <f>Calculations!M5112</f>
        <v>N/A</v>
      </c>
      <c r="C5103" s="28" t="str">
        <f>Calculations!O5112</f>
        <v>N/A</v>
      </c>
      <c r="D5103" s="28" t="str">
        <f>Calculations!N5112</f>
        <v>N/A</v>
      </c>
    </row>
    <row r="5104" spans="1:4" x14ac:dyDescent="0.25">
      <c r="A5104">
        <v>5103</v>
      </c>
      <c r="B5104" s="28" t="str">
        <f>Calculations!M5113</f>
        <v>N/A</v>
      </c>
      <c r="C5104" s="28" t="str">
        <f>Calculations!O5113</f>
        <v>N/A</v>
      </c>
      <c r="D5104" s="28" t="str">
        <f>Calculations!N5113</f>
        <v>N/A</v>
      </c>
    </row>
    <row r="5105" spans="1:4" x14ac:dyDescent="0.25">
      <c r="A5105">
        <v>5104</v>
      </c>
      <c r="B5105" s="28" t="str">
        <f>Calculations!M5114</f>
        <v>N/A</v>
      </c>
      <c r="C5105" s="28" t="str">
        <f>Calculations!O5114</f>
        <v>N/A</v>
      </c>
      <c r="D5105" s="28" t="str">
        <f>Calculations!N5114</f>
        <v>N/A</v>
      </c>
    </row>
    <row r="5106" spans="1:4" x14ac:dyDescent="0.25">
      <c r="A5106">
        <v>5105</v>
      </c>
      <c r="B5106" s="28" t="str">
        <f>Calculations!M5115</f>
        <v>N/A</v>
      </c>
      <c r="C5106" s="28" t="str">
        <f>Calculations!O5115</f>
        <v>N/A</v>
      </c>
      <c r="D5106" s="28" t="str">
        <f>Calculations!N5115</f>
        <v>N/A</v>
      </c>
    </row>
    <row r="5107" spans="1:4" x14ac:dyDescent="0.25">
      <c r="A5107">
        <v>5106</v>
      </c>
      <c r="B5107" s="28" t="str">
        <f>Calculations!M5116</f>
        <v>N/A</v>
      </c>
      <c r="C5107" s="28" t="str">
        <f>Calculations!O5116</f>
        <v>N/A</v>
      </c>
      <c r="D5107" s="28" t="str">
        <f>Calculations!N5116</f>
        <v>N/A</v>
      </c>
    </row>
    <row r="5108" spans="1:4" x14ac:dyDescent="0.25">
      <c r="A5108">
        <v>5107</v>
      </c>
      <c r="B5108" s="28" t="str">
        <f>Calculations!M5117</f>
        <v>N/A</v>
      </c>
      <c r="C5108" s="28" t="str">
        <f>Calculations!O5117</f>
        <v>N/A</v>
      </c>
      <c r="D5108" s="28" t="str">
        <f>Calculations!N5117</f>
        <v>N/A</v>
      </c>
    </row>
    <row r="5109" spans="1:4" x14ac:dyDescent="0.25">
      <c r="A5109">
        <v>5108</v>
      </c>
      <c r="B5109" s="28" t="str">
        <f>Calculations!M5118</f>
        <v>N/A</v>
      </c>
      <c r="C5109" s="28" t="str">
        <f>Calculations!O5118</f>
        <v>N/A</v>
      </c>
      <c r="D5109" s="28" t="str">
        <f>Calculations!N5118</f>
        <v>N/A</v>
      </c>
    </row>
    <row r="5110" spans="1:4" x14ac:dyDescent="0.25">
      <c r="A5110">
        <v>5109</v>
      </c>
      <c r="B5110" s="28" t="str">
        <f>Calculations!M5119</f>
        <v>N/A</v>
      </c>
      <c r="C5110" s="28" t="str">
        <f>Calculations!O5119</f>
        <v>N/A</v>
      </c>
      <c r="D5110" s="28" t="str">
        <f>Calculations!N5119</f>
        <v>N/A</v>
      </c>
    </row>
    <row r="5111" spans="1:4" x14ac:dyDescent="0.25">
      <c r="A5111">
        <v>5110</v>
      </c>
      <c r="B5111" s="28" t="str">
        <f>Calculations!M5120</f>
        <v>N/A</v>
      </c>
      <c r="C5111" s="28" t="str">
        <f>Calculations!O5120</f>
        <v>N/A</v>
      </c>
      <c r="D5111" s="28" t="str">
        <f>Calculations!N5120</f>
        <v>N/A</v>
      </c>
    </row>
    <row r="5112" spans="1:4" x14ac:dyDescent="0.25">
      <c r="A5112">
        <v>5111</v>
      </c>
      <c r="B5112" s="28" t="str">
        <f>Calculations!M5121</f>
        <v>N/A</v>
      </c>
      <c r="C5112" s="28" t="str">
        <f>Calculations!O5121</f>
        <v>N/A</v>
      </c>
      <c r="D5112" s="28" t="str">
        <f>Calculations!N5121</f>
        <v>N/A</v>
      </c>
    </row>
    <row r="5113" spans="1:4" x14ac:dyDescent="0.25">
      <c r="A5113">
        <v>5112</v>
      </c>
      <c r="B5113" s="28" t="str">
        <f>Calculations!M5122</f>
        <v>N/A</v>
      </c>
      <c r="C5113" s="28" t="str">
        <f>Calculations!O5122</f>
        <v>N/A</v>
      </c>
      <c r="D5113" s="28" t="str">
        <f>Calculations!N5122</f>
        <v>N/A</v>
      </c>
    </row>
    <row r="5114" spans="1:4" x14ac:dyDescent="0.25">
      <c r="A5114">
        <v>5113</v>
      </c>
      <c r="B5114" s="28" t="str">
        <f>Calculations!M5123</f>
        <v>N/A</v>
      </c>
      <c r="C5114" s="28" t="str">
        <f>Calculations!O5123</f>
        <v>N/A</v>
      </c>
      <c r="D5114" s="28" t="str">
        <f>Calculations!N5123</f>
        <v>N/A</v>
      </c>
    </row>
    <row r="5115" spans="1:4" x14ac:dyDescent="0.25">
      <c r="A5115">
        <v>5114</v>
      </c>
      <c r="B5115" s="28" t="str">
        <f>Calculations!M5124</f>
        <v>N/A</v>
      </c>
      <c r="C5115" s="28" t="str">
        <f>Calculations!O5124</f>
        <v>N/A</v>
      </c>
      <c r="D5115" s="28" t="str">
        <f>Calculations!N5124</f>
        <v>N/A</v>
      </c>
    </row>
    <row r="5116" spans="1:4" x14ac:dyDescent="0.25">
      <c r="A5116">
        <v>5115</v>
      </c>
      <c r="B5116" s="28" t="str">
        <f>Calculations!M5125</f>
        <v>N/A</v>
      </c>
      <c r="C5116" s="28" t="str">
        <f>Calculations!O5125</f>
        <v>N/A</v>
      </c>
      <c r="D5116" s="28" t="str">
        <f>Calculations!N5125</f>
        <v>N/A</v>
      </c>
    </row>
    <row r="5117" spans="1:4" x14ac:dyDescent="0.25">
      <c r="A5117">
        <v>5116</v>
      </c>
      <c r="B5117" s="28" t="str">
        <f>Calculations!M5126</f>
        <v>N/A</v>
      </c>
      <c r="C5117" s="28" t="str">
        <f>Calculations!O5126</f>
        <v>N/A</v>
      </c>
      <c r="D5117" s="28" t="str">
        <f>Calculations!N5126</f>
        <v>N/A</v>
      </c>
    </row>
    <row r="5118" spans="1:4" x14ac:dyDescent="0.25">
      <c r="A5118">
        <v>5117</v>
      </c>
      <c r="B5118" s="28" t="str">
        <f>Calculations!M5127</f>
        <v>N/A</v>
      </c>
      <c r="C5118" s="28" t="str">
        <f>Calculations!O5127</f>
        <v>N/A</v>
      </c>
      <c r="D5118" s="28" t="str">
        <f>Calculations!N5127</f>
        <v>N/A</v>
      </c>
    </row>
    <row r="5119" spans="1:4" x14ac:dyDescent="0.25">
      <c r="A5119">
        <v>5118</v>
      </c>
      <c r="B5119" s="28" t="str">
        <f>Calculations!M5128</f>
        <v>N/A</v>
      </c>
      <c r="C5119" s="28" t="str">
        <f>Calculations!O5128</f>
        <v>N/A</v>
      </c>
      <c r="D5119" s="28" t="str">
        <f>Calculations!N5128</f>
        <v>N/A</v>
      </c>
    </row>
    <row r="5120" spans="1:4" x14ac:dyDescent="0.25">
      <c r="A5120">
        <v>5119</v>
      </c>
      <c r="B5120" s="28" t="str">
        <f>Calculations!M5129</f>
        <v>N/A</v>
      </c>
      <c r="C5120" s="28" t="str">
        <f>Calculations!O5129</f>
        <v>N/A</v>
      </c>
      <c r="D5120" s="28" t="str">
        <f>Calculations!N5129</f>
        <v>N/A</v>
      </c>
    </row>
    <row r="5121" spans="1:4" x14ac:dyDescent="0.25">
      <c r="A5121">
        <v>5120</v>
      </c>
      <c r="B5121" s="28" t="str">
        <f>Calculations!M5130</f>
        <v>N/A</v>
      </c>
      <c r="C5121" s="28" t="str">
        <f>Calculations!O5130</f>
        <v>N/A</v>
      </c>
      <c r="D5121" s="28" t="str">
        <f>Calculations!N5130</f>
        <v>N/A</v>
      </c>
    </row>
    <row r="5122" spans="1:4" x14ac:dyDescent="0.25">
      <c r="A5122">
        <v>5121</v>
      </c>
      <c r="B5122" s="28" t="str">
        <f>Calculations!M5131</f>
        <v>N/A</v>
      </c>
      <c r="C5122" s="28" t="str">
        <f>Calculations!O5131</f>
        <v>N/A</v>
      </c>
      <c r="D5122" s="28" t="str">
        <f>Calculations!N5131</f>
        <v>N/A</v>
      </c>
    </row>
    <row r="5123" spans="1:4" x14ac:dyDescent="0.25">
      <c r="A5123">
        <v>5122</v>
      </c>
      <c r="B5123" s="28" t="str">
        <f>Calculations!M5132</f>
        <v>N/A</v>
      </c>
      <c r="C5123" s="28" t="str">
        <f>Calculations!O5132</f>
        <v>N/A</v>
      </c>
      <c r="D5123" s="28" t="str">
        <f>Calculations!N5132</f>
        <v>N/A</v>
      </c>
    </row>
    <row r="5124" spans="1:4" x14ac:dyDescent="0.25">
      <c r="A5124">
        <v>5123</v>
      </c>
      <c r="B5124" s="28" t="str">
        <f>Calculations!M5133</f>
        <v>N/A</v>
      </c>
      <c r="C5124" s="28" t="str">
        <f>Calculations!O5133</f>
        <v>N/A</v>
      </c>
      <c r="D5124" s="28" t="str">
        <f>Calculations!N5133</f>
        <v>N/A</v>
      </c>
    </row>
    <row r="5125" spans="1:4" x14ac:dyDescent="0.25">
      <c r="A5125">
        <v>5124</v>
      </c>
      <c r="B5125" s="28" t="str">
        <f>Calculations!M5134</f>
        <v>N/A</v>
      </c>
      <c r="C5125" s="28" t="str">
        <f>Calculations!O5134</f>
        <v>N/A</v>
      </c>
      <c r="D5125" s="28" t="str">
        <f>Calculations!N5134</f>
        <v>N/A</v>
      </c>
    </row>
    <row r="5126" spans="1:4" x14ac:dyDescent="0.25">
      <c r="A5126">
        <v>5125</v>
      </c>
      <c r="B5126" s="28" t="str">
        <f>Calculations!M5135</f>
        <v>N/A</v>
      </c>
      <c r="C5126" s="28" t="str">
        <f>Calculations!O5135</f>
        <v>N/A</v>
      </c>
      <c r="D5126" s="28" t="str">
        <f>Calculations!N5135</f>
        <v>N/A</v>
      </c>
    </row>
    <row r="5127" spans="1:4" x14ac:dyDescent="0.25">
      <c r="A5127">
        <v>5126</v>
      </c>
      <c r="B5127" s="28" t="str">
        <f>Calculations!M5136</f>
        <v>N/A</v>
      </c>
      <c r="C5127" s="28" t="str">
        <f>Calculations!O5136</f>
        <v>N/A</v>
      </c>
      <c r="D5127" s="28" t="str">
        <f>Calculations!N5136</f>
        <v>N/A</v>
      </c>
    </row>
    <row r="5128" spans="1:4" x14ac:dyDescent="0.25">
      <c r="A5128">
        <v>5127</v>
      </c>
      <c r="B5128" s="28" t="str">
        <f>Calculations!M5137</f>
        <v>N/A</v>
      </c>
      <c r="C5128" s="28" t="str">
        <f>Calculations!O5137</f>
        <v>N/A</v>
      </c>
      <c r="D5128" s="28" t="str">
        <f>Calculations!N5137</f>
        <v>N/A</v>
      </c>
    </row>
    <row r="5129" spans="1:4" x14ac:dyDescent="0.25">
      <c r="A5129">
        <v>5128</v>
      </c>
      <c r="B5129" s="28" t="str">
        <f>Calculations!M5138</f>
        <v>N/A</v>
      </c>
      <c r="C5129" s="28" t="str">
        <f>Calculations!O5138</f>
        <v>N/A</v>
      </c>
      <c r="D5129" s="28" t="str">
        <f>Calculations!N5138</f>
        <v>N/A</v>
      </c>
    </row>
    <row r="5130" spans="1:4" x14ac:dyDescent="0.25">
      <c r="A5130">
        <v>5129</v>
      </c>
      <c r="B5130" s="28" t="str">
        <f>Calculations!M5139</f>
        <v>N/A</v>
      </c>
      <c r="C5130" s="28" t="str">
        <f>Calculations!O5139</f>
        <v>N/A</v>
      </c>
      <c r="D5130" s="28" t="str">
        <f>Calculations!N5139</f>
        <v>N/A</v>
      </c>
    </row>
    <row r="5131" spans="1:4" x14ac:dyDescent="0.25">
      <c r="A5131">
        <v>5130</v>
      </c>
      <c r="B5131" s="28" t="str">
        <f>Calculations!M5140</f>
        <v>N/A</v>
      </c>
      <c r="C5131" s="28" t="str">
        <f>Calculations!O5140</f>
        <v>N/A</v>
      </c>
      <c r="D5131" s="28" t="str">
        <f>Calculations!N5140</f>
        <v>N/A</v>
      </c>
    </row>
    <row r="5132" spans="1:4" x14ac:dyDescent="0.25">
      <c r="A5132">
        <v>5131</v>
      </c>
      <c r="B5132" s="28" t="str">
        <f>Calculations!M5141</f>
        <v>N/A</v>
      </c>
      <c r="C5132" s="28" t="str">
        <f>Calculations!O5141</f>
        <v>N/A</v>
      </c>
      <c r="D5132" s="28" t="str">
        <f>Calculations!N5141</f>
        <v>N/A</v>
      </c>
    </row>
    <row r="5133" spans="1:4" x14ac:dyDescent="0.25">
      <c r="A5133">
        <v>5132</v>
      </c>
      <c r="B5133" s="28" t="str">
        <f>Calculations!M5142</f>
        <v>N/A</v>
      </c>
      <c r="C5133" s="28" t="str">
        <f>Calculations!O5142</f>
        <v>N/A</v>
      </c>
      <c r="D5133" s="28" t="str">
        <f>Calculations!N5142</f>
        <v>N/A</v>
      </c>
    </row>
    <row r="5134" spans="1:4" x14ac:dyDescent="0.25">
      <c r="A5134">
        <v>5133</v>
      </c>
      <c r="B5134" s="28" t="str">
        <f>Calculations!M5143</f>
        <v>N/A</v>
      </c>
      <c r="C5134" s="28" t="str">
        <f>Calculations!O5143</f>
        <v>N/A</v>
      </c>
      <c r="D5134" s="28" t="str">
        <f>Calculations!N5143</f>
        <v>N/A</v>
      </c>
    </row>
    <row r="5135" spans="1:4" x14ac:dyDescent="0.25">
      <c r="A5135">
        <v>5134</v>
      </c>
      <c r="B5135" s="28" t="str">
        <f>Calculations!M5144</f>
        <v>N/A</v>
      </c>
      <c r="C5135" s="28" t="str">
        <f>Calculations!O5144</f>
        <v>N/A</v>
      </c>
      <c r="D5135" s="28" t="str">
        <f>Calculations!N5144</f>
        <v>N/A</v>
      </c>
    </row>
    <row r="5136" spans="1:4" x14ac:dyDescent="0.25">
      <c r="A5136">
        <v>5135</v>
      </c>
      <c r="B5136" s="28" t="str">
        <f>Calculations!M5145</f>
        <v>N/A</v>
      </c>
      <c r="C5136" s="28" t="str">
        <f>Calculations!O5145</f>
        <v>N/A</v>
      </c>
      <c r="D5136" s="28" t="str">
        <f>Calculations!N5145</f>
        <v>N/A</v>
      </c>
    </row>
    <row r="5137" spans="1:4" x14ac:dyDescent="0.25">
      <c r="A5137">
        <v>5136</v>
      </c>
      <c r="B5137" s="28" t="str">
        <f>Calculations!M5146</f>
        <v>N/A</v>
      </c>
      <c r="C5137" s="28" t="str">
        <f>Calculations!O5146</f>
        <v>N/A</v>
      </c>
      <c r="D5137" s="28" t="str">
        <f>Calculations!N5146</f>
        <v>N/A</v>
      </c>
    </row>
    <row r="5138" spans="1:4" x14ac:dyDescent="0.25">
      <c r="A5138">
        <v>5137</v>
      </c>
      <c r="B5138" s="28" t="str">
        <f>Calculations!M5147</f>
        <v>N/A</v>
      </c>
      <c r="C5138" s="28" t="str">
        <f>Calculations!O5147</f>
        <v>N/A</v>
      </c>
      <c r="D5138" s="28" t="str">
        <f>Calculations!N5147</f>
        <v>N/A</v>
      </c>
    </row>
    <row r="5139" spans="1:4" x14ac:dyDescent="0.25">
      <c r="A5139">
        <v>5138</v>
      </c>
      <c r="B5139" s="28" t="str">
        <f>Calculations!M5148</f>
        <v>N/A</v>
      </c>
      <c r="C5139" s="28" t="str">
        <f>Calculations!O5148</f>
        <v>N/A</v>
      </c>
      <c r="D5139" s="28" t="str">
        <f>Calculations!N5148</f>
        <v>N/A</v>
      </c>
    </row>
    <row r="5140" spans="1:4" x14ac:dyDescent="0.25">
      <c r="A5140">
        <v>5139</v>
      </c>
      <c r="B5140" s="28" t="str">
        <f>Calculations!M5149</f>
        <v>N/A</v>
      </c>
      <c r="C5140" s="28" t="str">
        <f>Calculations!O5149</f>
        <v>N/A</v>
      </c>
      <c r="D5140" s="28" t="str">
        <f>Calculations!N5149</f>
        <v>N/A</v>
      </c>
    </row>
    <row r="5141" spans="1:4" x14ac:dyDescent="0.25">
      <c r="A5141">
        <v>5140</v>
      </c>
      <c r="B5141" s="28" t="str">
        <f>Calculations!M5150</f>
        <v>N/A</v>
      </c>
      <c r="C5141" s="28" t="str">
        <f>Calculations!O5150</f>
        <v>N/A</v>
      </c>
      <c r="D5141" s="28" t="str">
        <f>Calculations!N5150</f>
        <v>N/A</v>
      </c>
    </row>
    <row r="5142" spans="1:4" x14ac:dyDescent="0.25">
      <c r="A5142">
        <v>5141</v>
      </c>
      <c r="B5142" s="28" t="str">
        <f>Calculations!M5151</f>
        <v>N/A</v>
      </c>
      <c r="C5142" s="28" t="str">
        <f>Calculations!O5151</f>
        <v>N/A</v>
      </c>
      <c r="D5142" s="28" t="str">
        <f>Calculations!N5151</f>
        <v>N/A</v>
      </c>
    </row>
    <row r="5143" spans="1:4" x14ac:dyDescent="0.25">
      <c r="A5143">
        <v>5142</v>
      </c>
      <c r="B5143" s="28" t="str">
        <f>Calculations!M5152</f>
        <v>N/A</v>
      </c>
      <c r="C5143" s="28" t="str">
        <f>Calculations!O5152</f>
        <v>N/A</v>
      </c>
      <c r="D5143" s="28" t="str">
        <f>Calculations!N5152</f>
        <v>N/A</v>
      </c>
    </row>
    <row r="5144" spans="1:4" x14ac:dyDescent="0.25">
      <c r="A5144">
        <v>5143</v>
      </c>
      <c r="B5144" s="28" t="str">
        <f>Calculations!M5153</f>
        <v>N/A</v>
      </c>
      <c r="C5144" s="28" t="str">
        <f>Calculations!O5153</f>
        <v>N/A</v>
      </c>
      <c r="D5144" s="28" t="str">
        <f>Calculations!N5153</f>
        <v>N/A</v>
      </c>
    </row>
    <row r="5145" spans="1:4" x14ac:dyDescent="0.25">
      <c r="A5145">
        <v>5144</v>
      </c>
      <c r="B5145" s="28" t="str">
        <f>Calculations!M5154</f>
        <v>N/A</v>
      </c>
      <c r="C5145" s="28" t="str">
        <f>Calculations!O5154</f>
        <v>N/A</v>
      </c>
      <c r="D5145" s="28" t="str">
        <f>Calculations!N5154</f>
        <v>N/A</v>
      </c>
    </row>
    <row r="5146" spans="1:4" x14ac:dyDescent="0.25">
      <c r="A5146">
        <v>5145</v>
      </c>
      <c r="B5146" s="28" t="str">
        <f>Calculations!M5155</f>
        <v>N/A</v>
      </c>
      <c r="C5146" s="28" t="str">
        <f>Calculations!O5155</f>
        <v>N/A</v>
      </c>
      <c r="D5146" s="28" t="str">
        <f>Calculations!N5155</f>
        <v>N/A</v>
      </c>
    </row>
    <row r="5147" spans="1:4" x14ac:dyDescent="0.25">
      <c r="A5147">
        <v>5146</v>
      </c>
      <c r="B5147" s="28" t="str">
        <f>Calculations!M5156</f>
        <v>N/A</v>
      </c>
      <c r="C5147" s="28" t="str">
        <f>Calculations!O5156</f>
        <v>N/A</v>
      </c>
      <c r="D5147" s="28" t="str">
        <f>Calculations!N5156</f>
        <v>N/A</v>
      </c>
    </row>
    <row r="5148" spans="1:4" x14ac:dyDescent="0.25">
      <c r="A5148">
        <v>5147</v>
      </c>
      <c r="B5148" s="28" t="str">
        <f>Calculations!M5157</f>
        <v>N/A</v>
      </c>
      <c r="C5148" s="28" t="str">
        <f>Calculations!O5157</f>
        <v>N/A</v>
      </c>
      <c r="D5148" s="28" t="str">
        <f>Calculations!N5157</f>
        <v>N/A</v>
      </c>
    </row>
    <row r="5149" spans="1:4" x14ac:dyDescent="0.25">
      <c r="A5149">
        <v>5148</v>
      </c>
      <c r="B5149" s="28" t="str">
        <f>Calculations!M5158</f>
        <v>N/A</v>
      </c>
      <c r="C5149" s="28" t="str">
        <f>Calculations!O5158</f>
        <v>N/A</v>
      </c>
      <c r="D5149" s="28" t="str">
        <f>Calculations!N5158</f>
        <v>N/A</v>
      </c>
    </row>
    <row r="5150" spans="1:4" x14ac:dyDescent="0.25">
      <c r="A5150">
        <v>5149</v>
      </c>
      <c r="B5150" s="28" t="str">
        <f>Calculations!M5159</f>
        <v>N/A</v>
      </c>
      <c r="C5150" s="28" t="str">
        <f>Calculations!O5159</f>
        <v>N/A</v>
      </c>
      <c r="D5150" s="28" t="str">
        <f>Calculations!N5159</f>
        <v>N/A</v>
      </c>
    </row>
    <row r="5151" spans="1:4" x14ac:dyDescent="0.25">
      <c r="A5151">
        <v>5150</v>
      </c>
      <c r="B5151" s="28" t="str">
        <f>Calculations!M5160</f>
        <v>N/A</v>
      </c>
      <c r="C5151" s="28" t="str">
        <f>Calculations!O5160</f>
        <v>N/A</v>
      </c>
      <c r="D5151" s="28" t="str">
        <f>Calculations!N5160</f>
        <v>N/A</v>
      </c>
    </row>
    <row r="5152" spans="1:4" x14ac:dyDescent="0.25">
      <c r="A5152">
        <v>5151</v>
      </c>
      <c r="B5152" s="28" t="str">
        <f>Calculations!M5161</f>
        <v>N/A</v>
      </c>
      <c r="C5152" s="28" t="str">
        <f>Calculations!O5161</f>
        <v>N/A</v>
      </c>
      <c r="D5152" s="28" t="str">
        <f>Calculations!N5161</f>
        <v>N/A</v>
      </c>
    </row>
    <row r="5153" spans="1:4" x14ac:dyDescent="0.25">
      <c r="A5153">
        <v>5152</v>
      </c>
      <c r="B5153" s="28" t="str">
        <f>Calculations!M5162</f>
        <v>N/A</v>
      </c>
      <c r="C5153" s="28" t="str">
        <f>Calculations!O5162</f>
        <v>N/A</v>
      </c>
      <c r="D5153" s="28" t="str">
        <f>Calculations!N5162</f>
        <v>N/A</v>
      </c>
    </row>
    <row r="5154" spans="1:4" x14ac:dyDescent="0.25">
      <c r="A5154">
        <v>5153</v>
      </c>
      <c r="B5154" s="28" t="str">
        <f>Calculations!M5163</f>
        <v>N/A</v>
      </c>
      <c r="C5154" s="28" t="str">
        <f>Calculations!O5163</f>
        <v>N/A</v>
      </c>
      <c r="D5154" s="28" t="str">
        <f>Calculations!N5163</f>
        <v>N/A</v>
      </c>
    </row>
    <row r="5155" spans="1:4" x14ac:dyDescent="0.25">
      <c r="A5155">
        <v>5154</v>
      </c>
      <c r="B5155" s="28" t="str">
        <f>Calculations!M5164</f>
        <v>N/A</v>
      </c>
      <c r="C5155" s="28" t="str">
        <f>Calculations!O5164</f>
        <v>N/A</v>
      </c>
      <c r="D5155" s="28" t="str">
        <f>Calculations!N5164</f>
        <v>N/A</v>
      </c>
    </row>
    <row r="5156" spans="1:4" x14ac:dyDescent="0.25">
      <c r="A5156">
        <v>5155</v>
      </c>
      <c r="B5156" s="28" t="str">
        <f>Calculations!M5165</f>
        <v>N/A</v>
      </c>
      <c r="C5156" s="28" t="str">
        <f>Calculations!O5165</f>
        <v>N/A</v>
      </c>
      <c r="D5156" s="28" t="str">
        <f>Calculations!N5165</f>
        <v>N/A</v>
      </c>
    </row>
    <row r="5157" spans="1:4" x14ac:dyDescent="0.25">
      <c r="A5157">
        <v>5156</v>
      </c>
      <c r="B5157" s="28" t="str">
        <f>Calculations!M5166</f>
        <v>N/A</v>
      </c>
      <c r="C5157" s="28" t="str">
        <f>Calculations!O5166</f>
        <v>N/A</v>
      </c>
      <c r="D5157" s="28" t="str">
        <f>Calculations!N5166</f>
        <v>N/A</v>
      </c>
    </row>
    <row r="5158" spans="1:4" x14ac:dyDescent="0.25">
      <c r="A5158">
        <v>5157</v>
      </c>
      <c r="B5158" s="28" t="str">
        <f>Calculations!M5167</f>
        <v>N/A</v>
      </c>
      <c r="C5158" s="28" t="str">
        <f>Calculations!O5167</f>
        <v>N/A</v>
      </c>
      <c r="D5158" s="28" t="str">
        <f>Calculations!N5167</f>
        <v>N/A</v>
      </c>
    </row>
    <row r="5159" spans="1:4" x14ac:dyDescent="0.25">
      <c r="A5159">
        <v>5158</v>
      </c>
      <c r="B5159" s="28" t="str">
        <f>Calculations!M5168</f>
        <v>N/A</v>
      </c>
      <c r="C5159" s="28" t="str">
        <f>Calculations!O5168</f>
        <v>N/A</v>
      </c>
      <c r="D5159" s="28" t="str">
        <f>Calculations!N5168</f>
        <v>N/A</v>
      </c>
    </row>
    <row r="5160" spans="1:4" x14ac:dyDescent="0.25">
      <c r="A5160">
        <v>5159</v>
      </c>
      <c r="B5160" s="28" t="str">
        <f>Calculations!M5169</f>
        <v>N/A</v>
      </c>
      <c r="C5160" s="28" t="str">
        <f>Calculations!O5169</f>
        <v>N/A</v>
      </c>
      <c r="D5160" s="28" t="str">
        <f>Calculations!N5169</f>
        <v>N/A</v>
      </c>
    </row>
    <row r="5161" spans="1:4" x14ac:dyDescent="0.25">
      <c r="A5161">
        <v>5160</v>
      </c>
      <c r="B5161" s="28" t="str">
        <f>Calculations!M5170</f>
        <v>N/A</v>
      </c>
      <c r="C5161" s="28" t="str">
        <f>Calculations!O5170</f>
        <v>N/A</v>
      </c>
      <c r="D5161" s="28" t="str">
        <f>Calculations!N5170</f>
        <v>N/A</v>
      </c>
    </row>
    <row r="5162" spans="1:4" x14ac:dyDescent="0.25">
      <c r="A5162">
        <v>5161</v>
      </c>
      <c r="B5162" s="28" t="str">
        <f>Calculations!M5171</f>
        <v>N/A</v>
      </c>
      <c r="C5162" s="28" t="str">
        <f>Calculations!O5171</f>
        <v>N/A</v>
      </c>
      <c r="D5162" s="28" t="str">
        <f>Calculations!N5171</f>
        <v>N/A</v>
      </c>
    </row>
    <row r="5163" spans="1:4" x14ac:dyDescent="0.25">
      <c r="A5163">
        <v>5162</v>
      </c>
      <c r="B5163" s="28" t="str">
        <f>Calculations!M5172</f>
        <v>N/A</v>
      </c>
      <c r="C5163" s="28" t="str">
        <f>Calculations!O5172</f>
        <v>N/A</v>
      </c>
      <c r="D5163" s="28" t="str">
        <f>Calculations!N5172</f>
        <v>N/A</v>
      </c>
    </row>
    <row r="5164" spans="1:4" x14ac:dyDescent="0.25">
      <c r="A5164">
        <v>5163</v>
      </c>
      <c r="B5164" s="28" t="str">
        <f>Calculations!M5173</f>
        <v>N/A</v>
      </c>
      <c r="C5164" s="28" t="str">
        <f>Calculations!O5173</f>
        <v>N/A</v>
      </c>
      <c r="D5164" s="28" t="str">
        <f>Calculations!N5173</f>
        <v>N/A</v>
      </c>
    </row>
    <row r="5165" spans="1:4" x14ac:dyDescent="0.25">
      <c r="A5165">
        <v>5164</v>
      </c>
      <c r="B5165" s="28" t="str">
        <f>Calculations!M5174</f>
        <v>N/A</v>
      </c>
      <c r="C5165" s="28" t="str">
        <f>Calculations!O5174</f>
        <v>N/A</v>
      </c>
      <c r="D5165" s="28" t="str">
        <f>Calculations!N5174</f>
        <v>N/A</v>
      </c>
    </row>
    <row r="5166" spans="1:4" x14ac:dyDescent="0.25">
      <c r="A5166">
        <v>5165</v>
      </c>
      <c r="B5166" s="28" t="str">
        <f>Calculations!M5175</f>
        <v>N/A</v>
      </c>
      <c r="C5166" s="28" t="str">
        <f>Calculations!O5175</f>
        <v>N/A</v>
      </c>
      <c r="D5166" s="28" t="str">
        <f>Calculations!N5175</f>
        <v>N/A</v>
      </c>
    </row>
    <row r="5167" spans="1:4" x14ac:dyDescent="0.25">
      <c r="A5167">
        <v>5166</v>
      </c>
      <c r="B5167" s="28" t="str">
        <f>Calculations!M5176</f>
        <v>N/A</v>
      </c>
      <c r="C5167" s="28" t="str">
        <f>Calculations!O5176</f>
        <v>N/A</v>
      </c>
      <c r="D5167" s="28" t="str">
        <f>Calculations!N5176</f>
        <v>N/A</v>
      </c>
    </row>
    <row r="5168" spans="1:4" x14ac:dyDescent="0.25">
      <c r="A5168">
        <v>5167</v>
      </c>
      <c r="B5168" s="28" t="str">
        <f>Calculations!M5177</f>
        <v>N/A</v>
      </c>
      <c r="C5168" s="28" t="str">
        <f>Calculations!O5177</f>
        <v>N/A</v>
      </c>
      <c r="D5168" s="28" t="str">
        <f>Calculations!N5177</f>
        <v>N/A</v>
      </c>
    </row>
    <row r="5169" spans="1:4" x14ac:dyDescent="0.25">
      <c r="A5169">
        <v>5168</v>
      </c>
      <c r="B5169" s="28" t="str">
        <f>Calculations!M5178</f>
        <v>N/A</v>
      </c>
      <c r="C5169" s="28" t="str">
        <f>Calculations!O5178</f>
        <v>N/A</v>
      </c>
      <c r="D5169" s="28" t="str">
        <f>Calculations!N5178</f>
        <v>N/A</v>
      </c>
    </row>
    <row r="5170" spans="1:4" x14ac:dyDescent="0.25">
      <c r="A5170">
        <v>5169</v>
      </c>
      <c r="B5170" s="28" t="str">
        <f>Calculations!M5179</f>
        <v>N/A</v>
      </c>
      <c r="C5170" s="28" t="str">
        <f>Calculations!O5179</f>
        <v>N/A</v>
      </c>
      <c r="D5170" s="28" t="str">
        <f>Calculations!N5179</f>
        <v>N/A</v>
      </c>
    </row>
    <row r="5171" spans="1:4" x14ac:dyDescent="0.25">
      <c r="A5171">
        <v>5170</v>
      </c>
      <c r="B5171" s="28" t="str">
        <f>Calculations!M5180</f>
        <v>N/A</v>
      </c>
      <c r="C5171" s="28" t="str">
        <f>Calculations!O5180</f>
        <v>N/A</v>
      </c>
      <c r="D5171" s="28" t="str">
        <f>Calculations!N5180</f>
        <v>N/A</v>
      </c>
    </row>
    <row r="5172" spans="1:4" x14ac:dyDescent="0.25">
      <c r="A5172">
        <v>5171</v>
      </c>
      <c r="B5172" s="28" t="str">
        <f>Calculations!M5181</f>
        <v>N/A</v>
      </c>
      <c r="C5172" s="28" t="str">
        <f>Calculations!O5181</f>
        <v>N/A</v>
      </c>
      <c r="D5172" s="28" t="str">
        <f>Calculations!N5181</f>
        <v>N/A</v>
      </c>
    </row>
    <row r="5173" spans="1:4" x14ac:dyDescent="0.25">
      <c r="A5173">
        <v>5172</v>
      </c>
      <c r="B5173" s="28" t="str">
        <f>Calculations!M5182</f>
        <v>N/A</v>
      </c>
      <c r="C5173" s="28" t="str">
        <f>Calculations!O5182</f>
        <v>N/A</v>
      </c>
      <c r="D5173" s="28" t="str">
        <f>Calculations!N5182</f>
        <v>N/A</v>
      </c>
    </row>
    <row r="5174" spans="1:4" x14ac:dyDescent="0.25">
      <c r="A5174">
        <v>5173</v>
      </c>
      <c r="B5174" s="28" t="str">
        <f>Calculations!M5183</f>
        <v>N/A</v>
      </c>
      <c r="C5174" s="28" t="str">
        <f>Calculations!O5183</f>
        <v>N/A</v>
      </c>
      <c r="D5174" s="28" t="str">
        <f>Calculations!N5183</f>
        <v>N/A</v>
      </c>
    </row>
    <row r="5175" spans="1:4" x14ac:dyDescent="0.25">
      <c r="A5175">
        <v>5174</v>
      </c>
      <c r="B5175" s="28" t="str">
        <f>Calculations!M5184</f>
        <v>N/A</v>
      </c>
      <c r="C5175" s="28" t="str">
        <f>Calculations!O5184</f>
        <v>N/A</v>
      </c>
      <c r="D5175" s="28" t="str">
        <f>Calculations!N5184</f>
        <v>N/A</v>
      </c>
    </row>
    <row r="5176" spans="1:4" x14ac:dyDescent="0.25">
      <c r="A5176">
        <v>5175</v>
      </c>
      <c r="B5176" s="28" t="str">
        <f>Calculations!M5185</f>
        <v>N/A</v>
      </c>
      <c r="C5176" s="28" t="str">
        <f>Calculations!O5185</f>
        <v>N/A</v>
      </c>
      <c r="D5176" s="28" t="str">
        <f>Calculations!N5185</f>
        <v>N/A</v>
      </c>
    </row>
    <row r="5177" spans="1:4" x14ac:dyDescent="0.25">
      <c r="A5177">
        <v>5176</v>
      </c>
      <c r="B5177" s="28" t="str">
        <f>Calculations!M5186</f>
        <v>N/A</v>
      </c>
      <c r="C5177" s="28" t="str">
        <f>Calculations!O5186</f>
        <v>N/A</v>
      </c>
      <c r="D5177" s="28" t="str">
        <f>Calculations!N5186</f>
        <v>N/A</v>
      </c>
    </row>
    <row r="5178" spans="1:4" x14ac:dyDescent="0.25">
      <c r="A5178">
        <v>5177</v>
      </c>
      <c r="B5178" s="28" t="str">
        <f>Calculations!M5187</f>
        <v>N/A</v>
      </c>
      <c r="C5178" s="28" t="str">
        <f>Calculations!O5187</f>
        <v>N/A</v>
      </c>
      <c r="D5178" s="28" t="str">
        <f>Calculations!N5187</f>
        <v>N/A</v>
      </c>
    </row>
    <row r="5179" spans="1:4" x14ac:dyDescent="0.25">
      <c r="A5179">
        <v>5178</v>
      </c>
      <c r="B5179" s="28" t="str">
        <f>Calculations!M5188</f>
        <v>N/A</v>
      </c>
      <c r="C5179" s="28" t="str">
        <f>Calculations!O5188</f>
        <v>N/A</v>
      </c>
      <c r="D5179" s="28" t="str">
        <f>Calculations!N5188</f>
        <v>N/A</v>
      </c>
    </row>
    <row r="5180" spans="1:4" x14ac:dyDescent="0.25">
      <c r="A5180">
        <v>5179</v>
      </c>
      <c r="B5180" s="28" t="str">
        <f>Calculations!M5189</f>
        <v>N/A</v>
      </c>
      <c r="C5180" s="28" t="str">
        <f>Calculations!O5189</f>
        <v>N/A</v>
      </c>
      <c r="D5180" s="28" t="str">
        <f>Calculations!N5189</f>
        <v>N/A</v>
      </c>
    </row>
    <row r="5181" spans="1:4" x14ac:dyDescent="0.25">
      <c r="A5181">
        <v>5180</v>
      </c>
      <c r="B5181" s="28" t="str">
        <f>Calculations!M5190</f>
        <v>N/A</v>
      </c>
      <c r="C5181" s="28" t="str">
        <f>Calculations!O5190</f>
        <v>N/A</v>
      </c>
      <c r="D5181" s="28" t="str">
        <f>Calculations!N5190</f>
        <v>N/A</v>
      </c>
    </row>
    <row r="5182" spans="1:4" x14ac:dyDescent="0.25">
      <c r="A5182">
        <v>5181</v>
      </c>
      <c r="B5182" s="28" t="str">
        <f>Calculations!M5191</f>
        <v>N/A</v>
      </c>
      <c r="C5182" s="28" t="str">
        <f>Calculations!O5191</f>
        <v>N/A</v>
      </c>
      <c r="D5182" s="28" t="str">
        <f>Calculations!N5191</f>
        <v>N/A</v>
      </c>
    </row>
    <row r="5183" spans="1:4" x14ac:dyDescent="0.25">
      <c r="A5183">
        <v>5182</v>
      </c>
      <c r="B5183" s="28" t="str">
        <f>Calculations!M5192</f>
        <v>N/A</v>
      </c>
      <c r="C5183" s="28" t="str">
        <f>Calculations!O5192</f>
        <v>N/A</v>
      </c>
      <c r="D5183" s="28" t="str">
        <f>Calculations!N5192</f>
        <v>N/A</v>
      </c>
    </row>
    <row r="5184" spans="1:4" x14ac:dyDescent="0.25">
      <c r="A5184">
        <v>5183</v>
      </c>
      <c r="B5184" s="28" t="str">
        <f>Calculations!M5193</f>
        <v>N/A</v>
      </c>
      <c r="C5184" s="28" t="str">
        <f>Calculations!O5193</f>
        <v>N/A</v>
      </c>
      <c r="D5184" s="28" t="str">
        <f>Calculations!N5193</f>
        <v>N/A</v>
      </c>
    </row>
    <row r="5185" spans="1:4" x14ac:dyDescent="0.25">
      <c r="A5185">
        <v>5184</v>
      </c>
      <c r="B5185" s="28" t="str">
        <f>Calculations!M5194</f>
        <v>N/A</v>
      </c>
      <c r="C5185" s="28" t="str">
        <f>Calculations!O5194</f>
        <v>N/A</v>
      </c>
      <c r="D5185" s="28" t="str">
        <f>Calculations!N5194</f>
        <v>N/A</v>
      </c>
    </row>
    <row r="5186" spans="1:4" x14ac:dyDescent="0.25">
      <c r="A5186">
        <v>5185</v>
      </c>
      <c r="B5186" s="28" t="str">
        <f>Calculations!M5195</f>
        <v>N/A</v>
      </c>
      <c r="C5186" s="28" t="str">
        <f>Calculations!O5195</f>
        <v>N/A</v>
      </c>
      <c r="D5186" s="28" t="str">
        <f>Calculations!N5195</f>
        <v>N/A</v>
      </c>
    </row>
    <row r="5187" spans="1:4" x14ac:dyDescent="0.25">
      <c r="A5187">
        <v>5186</v>
      </c>
      <c r="B5187" s="28" t="str">
        <f>Calculations!M5196</f>
        <v>N/A</v>
      </c>
      <c r="C5187" s="28" t="str">
        <f>Calculations!O5196</f>
        <v>N/A</v>
      </c>
      <c r="D5187" s="28" t="str">
        <f>Calculations!N5196</f>
        <v>N/A</v>
      </c>
    </row>
    <row r="5188" spans="1:4" x14ac:dyDescent="0.25">
      <c r="A5188">
        <v>5187</v>
      </c>
      <c r="B5188" s="28" t="str">
        <f>Calculations!M5197</f>
        <v>N/A</v>
      </c>
      <c r="C5188" s="28" t="str">
        <f>Calculations!O5197</f>
        <v>N/A</v>
      </c>
      <c r="D5188" s="28" t="str">
        <f>Calculations!N5197</f>
        <v>N/A</v>
      </c>
    </row>
    <row r="5189" spans="1:4" x14ac:dyDescent="0.25">
      <c r="A5189">
        <v>5188</v>
      </c>
      <c r="B5189" s="28" t="str">
        <f>Calculations!M5198</f>
        <v>N/A</v>
      </c>
      <c r="C5189" s="28" t="str">
        <f>Calculations!O5198</f>
        <v>N/A</v>
      </c>
      <c r="D5189" s="28" t="str">
        <f>Calculations!N5198</f>
        <v>N/A</v>
      </c>
    </row>
    <row r="5190" spans="1:4" x14ac:dyDescent="0.25">
      <c r="A5190">
        <v>5189</v>
      </c>
      <c r="B5190" s="28" t="str">
        <f>Calculations!M5199</f>
        <v>N/A</v>
      </c>
      <c r="C5190" s="28" t="str">
        <f>Calculations!O5199</f>
        <v>N/A</v>
      </c>
      <c r="D5190" s="28" t="str">
        <f>Calculations!N5199</f>
        <v>N/A</v>
      </c>
    </row>
    <row r="5191" spans="1:4" x14ac:dyDescent="0.25">
      <c r="A5191">
        <v>5190</v>
      </c>
      <c r="B5191" s="28" t="str">
        <f>Calculations!M5200</f>
        <v>N/A</v>
      </c>
      <c r="C5191" s="28" t="str">
        <f>Calculations!O5200</f>
        <v>N/A</v>
      </c>
      <c r="D5191" s="28" t="str">
        <f>Calculations!N5200</f>
        <v>N/A</v>
      </c>
    </row>
    <row r="5192" spans="1:4" x14ac:dyDescent="0.25">
      <c r="A5192">
        <v>5191</v>
      </c>
      <c r="B5192" s="28" t="str">
        <f>Calculations!M5201</f>
        <v>N/A</v>
      </c>
      <c r="C5192" s="28" t="str">
        <f>Calculations!O5201</f>
        <v>N/A</v>
      </c>
      <c r="D5192" s="28" t="str">
        <f>Calculations!N5201</f>
        <v>N/A</v>
      </c>
    </row>
    <row r="5193" spans="1:4" x14ac:dyDescent="0.25">
      <c r="A5193">
        <v>5192</v>
      </c>
      <c r="B5193" s="28" t="str">
        <f>Calculations!M5202</f>
        <v>N/A</v>
      </c>
      <c r="C5193" s="28" t="str">
        <f>Calculations!O5202</f>
        <v>N/A</v>
      </c>
      <c r="D5193" s="28" t="str">
        <f>Calculations!N5202</f>
        <v>N/A</v>
      </c>
    </row>
    <row r="5194" spans="1:4" x14ac:dyDescent="0.25">
      <c r="A5194">
        <v>5193</v>
      </c>
      <c r="B5194" s="28" t="str">
        <f>Calculations!M5203</f>
        <v>N/A</v>
      </c>
      <c r="C5194" s="28" t="str">
        <f>Calculations!O5203</f>
        <v>N/A</v>
      </c>
      <c r="D5194" s="28" t="str">
        <f>Calculations!N5203</f>
        <v>N/A</v>
      </c>
    </row>
    <row r="5195" spans="1:4" x14ac:dyDescent="0.25">
      <c r="A5195">
        <v>5194</v>
      </c>
      <c r="B5195" s="28" t="str">
        <f>Calculations!M5204</f>
        <v>N/A</v>
      </c>
      <c r="C5195" s="28" t="str">
        <f>Calculations!O5204</f>
        <v>N/A</v>
      </c>
      <c r="D5195" s="28" t="str">
        <f>Calculations!N5204</f>
        <v>N/A</v>
      </c>
    </row>
    <row r="5196" spans="1:4" x14ac:dyDescent="0.25">
      <c r="A5196">
        <v>5195</v>
      </c>
      <c r="B5196" s="28" t="str">
        <f>Calculations!M5205</f>
        <v>N/A</v>
      </c>
      <c r="C5196" s="28" t="str">
        <f>Calculations!O5205</f>
        <v>N/A</v>
      </c>
      <c r="D5196" s="28" t="str">
        <f>Calculations!N5205</f>
        <v>N/A</v>
      </c>
    </row>
    <row r="5197" spans="1:4" x14ac:dyDescent="0.25">
      <c r="A5197">
        <v>5196</v>
      </c>
      <c r="B5197" s="28" t="str">
        <f>Calculations!M5206</f>
        <v>N/A</v>
      </c>
      <c r="C5197" s="28" t="str">
        <f>Calculations!O5206</f>
        <v>N/A</v>
      </c>
      <c r="D5197" s="28" t="str">
        <f>Calculations!N5206</f>
        <v>N/A</v>
      </c>
    </row>
    <row r="5198" spans="1:4" x14ac:dyDescent="0.25">
      <c r="A5198">
        <v>5197</v>
      </c>
      <c r="B5198" s="28" t="str">
        <f>Calculations!M5207</f>
        <v>N/A</v>
      </c>
      <c r="C5198" s="28" t="str">
        <f>Calculations!O5207</f>
        <v>N/A</v>
      </c>
      <c r="D5198" s="28" t="str">
        <f>Calculations!N5207</f>
        <v>N/A</v>
      </c>
    </row>
    <row r="5199" spans="1:4" x14ac:dyDescent="0.25">
      <c r="A5199">
        <v>5198</v>
      </c>
      <c r="B5199" s="28" t="str">
        <f>Calculations!M5208</f>
        <v>N/A</v>
      </c>
      <c r="C5199" s="28" t="str">
        <f>Calculations!O5208</f>
        <v>N/A</v>
      </c>
      <c r="D5199" s="28" t="str">
        <f>Calculations!N5208</f>
        <v>N/A</v>
      </c>
    </row>
    <row r="5200" spans="1:4" x14ac:dyDescent="0.25">
      <c r="A5200">
        <v>5199</v>
      </c>
      <c r="B5200" s="28" t="str">
        <f>Calculations!M5209</f>
        <v>N/A</v>
      </c>
      <c r="C5200" s="28" t="str">
        <f>Calculations!O5209</f>
        <v>N/A</v>
      </c>
      <c r="D5200" s="28" t="str">
        <f>Calculations!N5209</f>
        <v>N/A</v>
      </c>
    </row>
    <row r="5201" spans="1:4" x14ac:dyDescent="0.25">
      <c r="A5201">
        <v>5200</v>
      </c>
      <c r="B5201" s="28" t="str">
        <f>Calculations!M5210</f>
        <v>N/A</v>
      </c>
      <c r="C5201" s="28" t="str">
        <f>Calculations!O5210</f>
        <v>N/A</v>
      </c>
      <c r="D5201" s="28" t="str">
        <f>Calculations!N5210</f>
        <v>N/A</v>
      </c>
    </row>
    <row r="5202" spans="1:4" x14ac:dyDescent="0.25">
      <c r="A5202">
        <v>5201</v>
      </c>
      <c r="B5202" s="28" t="str">
        <f>Calculations!M5211</f>
        <v>N/A</v>
      </c>
      <c r="C5202" s="28" t="str">
        <f>Calculations!O5211</f>
        <v>N/A</v>
      </c>
      <c r="D5202" s="28" t="str">
        <f>Calculations!N5211</f>
        <v>N/A</v>
      </c>
    </row>
    <row r="5203" spans="1:4" x14ac:dyDescent="0.25">
      <c r="A5203">
        <v>5202</v>
      </c>
      <c r="B5203" s="28" t="str">
        <f>Calculations!M5212</f>
        <v>N/A</v>
      </c>
      <c r="C5203" s="28" t="str">
        <f>Calculations!O5212</f>
        <v>N/A</v>
      </c>
      <c r="D5203" s="28" t="str">
        <f>Calculations!N5212</f>
        <v>N/A</v>
      </c>
    </row>
    <row r="5204" spans="1:4" x14ac:dyDescent="0.25">
      <c r="A5204">
        <v>5203</v>
      </c>
      <c r="B5204" s="28" t="str">
        <f>Calculations!M5213</f>
        <v>N/A</v>
      </c>
      <c r="C5204" s="28" t="str">
        <f>Calculations!O5213</f>
        <v>N/A</v>
      </c>
      <c r="D5204" s="28" t="str">
        <f>Calculations!N5213</f>
        <v>N/A</v>
      </c>
    </row>
    <row r="5205" spans="1:4" x14ac:dyDescent="0.25">
      <c r="A5205">
        <v>5204</v>
      </c>
      <c r="B5205" s="28" t="str">
        <f>Calculations!M5214</f>
        <v>N/A</v>
      </c>
      <c r="C5205" s="28" t="str">
        <f>Calculations!O5214</f>
        <v>N/A</v>
      </c>
      <c r="D5205" s="28" t="str">
        <f>Calculations!N5214</f>
        <v>N/A</v>
      </c>
    </row>
    <row r="5206" spans="1:4" x14ac:dyDescent="0.25">
      <c r="A5206">
        <v>5205</v>
      </c>
      <c r="B5206" s="28" t="str">
        <f>Calculations!M5215</f>
        <v>N/A</v>
      </c>
      <c r="C5206" s="28" t="str">
        <f>Calculations!O5215</f>
        <v>N/A</v>
      </c>
      <c r="D5206" s="28" t="str">
        <f>Calculations!N5215</f>
        <v>N/A</v>
      </c>
    </row>
    <row r="5207" spans="1:4" x14ac:dyDescent="0.25">
      <c r="A5207">
        <v>5206</v>
      </c>
      <c r="B5207" s="28" t="str">
        <f>Calculations!M5216</f>
        <v>N/A</v>
      </c>
      <c r="C5207" s="28" t="str">
        <f>Calculations!O5216</f>
        <v>N/A</v>
      </c>
      <c r="D5207" s="28" t="str">
        <f>Calculations!N5216</f>
        <v>N/A</v>
      </c>
    </row>
    <row r="5208" spans="1:4" x14ac:dyDescent="0.25">
      <c r="A5208">
        <v>5207</v>
      </c>
      <c r="B5208" s="28" t="str">
        <f>Calculations!M5217</f>
        <v>N/A</v>
      </c>
      <c r="C5208" s="28" t="str">
        <f>Calculations!O5217</f>
        <v>N/A</v>
      </c>
      <c r="D5208" s="28" t="str">
        <f>Calculations!N5217</f>
        <v>N/A</v>
      </c>
    </row>
    <row r="5209" spans="1:4" x14ac:dyDescent="0.25">
      <c r="A5209">
        <v>5208</v>
      </c>
      <c r="B5209" s="28" t="str">
        <f>Calculations!M5218</f>
        <v>N/A</v>
      </c>
      <c r="C5209" s="28" t="str">
        <f>Calculations!O5218</f>
        <v>N/A</v>
      </c>
      <c r="D5209" s="28" t="str">
        <f>Calculations!N5218</f>
        <v>N/A</v>
      </c>
    </row>
    <row r="5210" spans="1:4" x14ac:dyDescent="0.25">
      <c r="A5210">
        <v>5209</v>
      </c>
      <c r="B5210" s="28" t="str">
        <f>Calculations!M5219</f>
        <v>N/A</v>
      </c>
      <c r="C5210" s="28" t="str">
        <f>Calculations!O5219</f>
        <v>N/A</v>
      </c>
      <c r="D5210" s="28" t="str">
        <f>Calculations!N5219</f>
        <v>N/A</v>
      </c>
    </row>
    <row r="5211" spans="1:4" x14ac:dyDescent="0.25">
      <c r="A5211">
        <v>5210</v>
      </c>
      <c r="B5211" s="28" t="str">
        <f>Calculations!M5220</f>
        <v>N/A</v>
      </c>
      <c r="C5211" s="28" t="str">
        <f>Calculations!O5220</f>
        <v>N/A</v>
      </c>
      <c r="D5211" s="28" t="str">
        <f>Calculations!N5220</f>
        <v>N/A</v>
      </c>
    </row>
    <row r="5212" spans="1:4" x14ac:dyDescent="0.25">
      <c r="A5212">
        <v>5211</v>
      </c>
      <c r="B5212" s="28" t="str">
        <f>Calculations!M5221</f>
        <v>N/A</v>
      </c>
      <c r="C5212" s="28" t="str">
        <f>Calculations!O5221</f>
        <v>N/A</v>
      </c>
      <c r="D5212" s="28" t="str">
        <f>Calculations!N5221</f>
        <v>N/A</v>
      </c>
    </row>
    <row r="5213" spans="1:4" x14ac:dyDescent="0.25">
      <c r="A5213">
        <v>5212</v>
      </c>
      <c r="B5213" s="28" t="str">
        <f>Calculations!M5222</f>
        <v>N/A</v>
      </c>
      <c r="C5213" s="28" t="str">
        <f>Calculations!O5222</f>
        <v>N/A</v>
      </c>
      <c r="D5213" s="28" t="str">
        <f>Calculations!N5222</f>
        <v>N/A</v>
      </c>
    </row>
    <row r="5214" spans="1:4" x14ac:dyDescent="0.25">
      <c r="A5214">
        <v>5213</v>
      </c>
      <c r="B5214" s="28" t="str">
        <f>Calculations!M5223</f>
        <v>N/A</v>
      </c>
      <c r="C5214" s="28" t="str">
        <f>Calculations!O5223</f>
        <v>N/A</v>
      </c>
      <c r="D5214" s="28" t="str">
        <f>Calculations!N5223</f>
        <v>N/A</v>
      </c>
    </row>
    <row r="5215" spans="1:4" x14ac:dyDescent="0.25">
      <c r="A5215">
        <v>5214</v>
      </c>
      <c r="B5215" s="28" t="str">
        <f>Calculations!M5224</f>
        <v>N/A</v>
      </c>
      <c r="C5215" s="28" t="str">
        <f>Calculations!O5224</f>
        <v>N/A</v>
      </c>
      <c r="D5215" s="28" t="str">
        <f>Calculations!N5224</f>
        <v>N/A</v>
      </c>
    </row>
    <row r="5216" spans="1:4" x14ac:dyDescent="0.25">
      <c r="A5216">
        <v>5215</v>
      </c>
      <c r="B5216" s="28" t="str">
        <f>Calculations!M5225</f>
        <v>N/A</v>
      </c>
      <c r="C5216" s="28" t="str">
        <f>Calculations!O5225</f>
        <v>N/A</v>
      </c>
      <c r="D5216" s="28" t="str">
        <f>Calculations!N5225</f>
        <v>N/A</v>
      </c>
    </row>
    <row r="5217" spans="1:4" x14ac:dyDescent="0.25">
      <c r="A5217">
        <v>5216</v>
      </c>
      <c r="B5217" s="28" t="str">
        <f>Calculations!M5226</f>
        <v>N/A</v>
      </c>
      <c r="C5217" s="28" t="str">
        <f>Calculations!O5226</f>
        <v>N/A</v>
      </c>
      <c r="D5217" s="28" t="str">
        <f>Calculations!N5226</f>
        <v>N/A</v>
      </c>
    </row>
    <row r="5218" spans="1:4" x14ac:dyDescent="0.25">
      <c r="A5218">
        <v>5217</v>
      </c>
      <c r="B5218" s="28" t="str">
        <f>Calculations!M5227</f>
        <v>N/A</v>
      </c>
      <c r="C5218" s="28" t="str">
        <f>Calculations!O5227</f>
        <v>N/A</v>
      </c>
      <c r="D5218" s="28" t="str">
        <f>Calculations!N5227</f>
        <v>N/A</v>
      </c>
    </row>
    <row r="5219" spans="1:4" x14ac:dyDescent="0.25">
      <c r="A5219">
        <v>5218</v>
      </c>
      <c r="B5219" s="28" t="str">
        <f>Calculations!M5228</f>
        <v>N/A</v>
      </c>
      <c r="C5219" s="28" t="str">
        <f>Calculations!O5228</f>
        <v>N/A</v>
      </c>
      <c r="D5219" s="28" t="str">
        <f>Calculations!N5228</f>
        <v>N/A</v>
      </c>
    </row>
    <row r="5220" spans="1:4" x14ac:dyDescent="0.25">
      <c r="A5220">
        <v>5219</v>
      </c>
      <c r="B5220" s="28" t="str">
        <f>Calculations!M5229</f>
        <v>N/A</v>
      </c>
      <c r="C5220" s="28" t="str">
        <f>Calculations!O5229</f>
        <v>N/A</v>
      </c>
      <c r="D5220" s="28" t="str">
        <f>Calculations!N5229</f>
        <v>N/A</v>
      </c>
    </row>
    <row r="5221" spans="1:4" x14ac:dyDescent="0.25">
      <c r="A5221">
        <v>5220</v>
      </c>
      <c r="B5221" s="28" t="str">
        <f>Calculations!M5230</f>
        <v>N/A</v>
      </c>
      <c r="C5221" s="28" t="str">
        <f>Calculations!O5230</f>
        <v>N/A</v>
      </c>
      <c r="D5221" s="28" t="str">
        <f>Calculations!N5230</f>
        <v>N/A</v>
      </c>
    </row>
    <row r="5222" spans="1:4" x14ac:dyDescent="0.25">
      <c r="A5222">
        <v>5221</v>
      </c>
      <c r="B5222" s="28" t="str">
        <f>Calculations!M5231</f>
        <v>N/A</v>
      </c>
      <c r="C5222" s="28" t="str">
        <f>Calculations!O5231</f>
        <v>N/A</v>
      </c>
      <c r="D5222" s="28" t="str">
        <f>Calculations!N5231</f>
        <v>N/A</v>
      </c>
    </row>
    <row r="5223" spans="1:4" x14ac:dyDescent="0.25">
      <c r="A5223">
        <v>5222</v>
      </c>
      <c r="B5223" s="28" t="str">
        <f>Calculations!M5232</f>
        <v>N/A</v>
      </c>
      <c r="C5223" s="28" t="str">
        <f>Calculations!O5232</f>
        <v>N/A</v>
      </c>
      <c r="D5223" s="28" t="str">
        <f>Calculations!N5232</f>
        <v>N/A</v>
      </c>
    </row>
    <row r="5224" spans="1:4" x14ac:dyDescent="0.25">
      <c r="A5224">
        <v>5223</v>
      </c>
      <c r="B5224" s="28" t="str">
        <f>Calculations!M5233</f>
        <v>N/A</v>
      </c>
      <c r="C5224" s="28" t="str">
        <f>Calculations!O5233</f>
        <v>N/A</v>
      </c>
      <c r="D5224" s="28" t="str">
        <f>Calculations!N5233</f>
        <v>N/A</v>
      </c>
    </row>
    <row r="5225" spans="1:4" x14ac:dyDescent="0.25">
      <c r="A5225">
        <v>5224</v>
      </c>
      <c r="B5225" s="28" t="str">
        <f>Calculations!M5234</f>
        <v>N/A</v>
      </c>
      <c r="C5225" s="28" t="str">
        <f>Calculations!O5234</f>
        <v>N/A</v>
      </c>
      <c r="D5225" s="28" t="str">
        <f>Calculations!N5234</f>
        <v>N/A</v>
      </c>
    </row>
    <row r="5226" spans="1:4" x14ac:dyDescent="0.25">
      <c r="A5226">
        <v>5225</v>
      </c>
      <c r="B5226" s="28" t="str">
        <f>Calculations!M5235</f>
        <v>N/A</v>
      </c>
      <c r="C5226" s="28" t="str">
        <f>Calculations!O5235</f>
        <v>N/A</v>
      </c>
      <c r="D5226" s="28" t="str">
        <f>Calculations!N5235</f>
        <v>N/A</v>
      </c>
    </row>
    <row r="5227" spans="1:4" x14ac:dyDescent="0.25">
      <c r="A5227">
        <v>5226</v>
      </c>
      <c r="B5227" s="28" t="str">
        <f>Calculations!M5236</f>
        <v>N/A</v>
      </c>
      <c r="C5227" s="28" t="str">
        <f>Calculations!O5236</f>
        <v>N/A</v>
      </c>
      <c r="D5227" s="28" t="str">
        <f>Calculations!N5236</f>
        <v>N/A</v>
      </c>
    </row>
    <row r="5228" spans="1:4" x14ac:dyDescent="0.25">
      <c r="A5228">
        <v>5227</v>
      </c>
      <c r="B5228" s="28" t="str">
        <f>Calculations!M5237</f>
        <v>N/A</v>
      </c>
      <c r="C5228" s="28" t="str">
        <f>Calculations!O5237</f>
        <v>N/A</v>
      </c>
      <c r="D5228" s="28" t="str">
        <f>Calculations!N5237</f>
        <v>N/A</v>
      </c>
    </row>
    <row r="5229" spans="1:4" x14ac:dyDescent="0.25">
      <c r="A5229">
        <v>5228</v>
      </c>
      <c r="B5229" s="28" t="str">
        <f>Calculations!M5238</f>
        <v>N/A</v>
      </c>
      <c r="C5229" s="28" t="str">
        <f>Calculations!O5238</f>
        <v>N/A</v>
      </c>
      <c r="D5229" s="28" t="str">
        <f>Calculations!N5238</f>
        <v>N/A</v>
      </c>
    </row>
    <row r="5230" spans="1:4" x14ac:dyDescent="0.25">
      <c r="A5230">
        <v>5229</v>
      </c>
      <c r="B5230" s="28" t="str">
        <f>Calculations!M5239</f>
        <v>N/A</v>
      </c>
      <c r="C5230" s="28" t="str">
        <f>Calculations!O5239</f>
        <v>N/A</v>
      </c>
      <c r="D5230" s="28" t="str">
        <f>Calculations!N5239</f>
        <v>N/A</v>
      </c>
    </row>
    <row r="5231" spans="1:4" x14ac:dyDescent="0.25">
      <c r="A5231">
        <v>5230</v>
      </c>
      <c r="B5231" s="28" t="str">
        <f>Calculations!M5240</f>
        <v>N/A</v>
      </c>
      <c r="C5231" s="28" t="str">
        <f>Calculations!O5240</f>
        <v>N/A</v>
      </c>
      <c r="D5231" s="28" t="str">
        <f>Calculations!N5240</f>
        <v>N/A</v>
      </c>
    </row>
    <row r="5232" spans="1:4" x14ac:dyDescent="0.25">
      <c r="A5232">
        <v>5231</v>
      </c>
      <c r="B5232" s="28" t="str">
        <f>Calculations!M5241</f>
        <v>N/A</v>
      </c>
      <c r="C5232" s="28" t="str">
        <f>Calculations!O5241</f>
        <v>N/A</v>
      </c>
      <c r="D5232" s="28" t="str">
        <f>Calculations!N5241</f>
        <v>N/A</v>
      </c>
    </row>
    <row r="5233" spans="1:4" x14ac:dyDescent="0.25">
      <c r="A5233">
        <v>5232</v>
      </c>
      <c r="B5233" s="28" t="str">
        <f>Calculations!M5242</f>
        <v>N/A</v>
      </c>
      <c r="C5233" s="28" t="str">
        <f>Calculations!O5242</f>
        <v>N/A</v>
      </c>
      <c r="D5233" s="28" t="str">
        <f>Calculations!N5242</f>
        <v>N/A</v>
      </c>
    </row>
    <row r="5234" spans="1:4" x14ac:dyDescent="0.25">
      <c r="A5234">
        <v>5233</v>
      </c>
      <c r="B5234" s="28" t="str">
        <f>Calculations!M5243</f>
        <v>N/A</v>
      </c>
      <c r="C5234" s="28" t="str">
        <f>Calculations!O5243</f>
        <v>N/A</v>
      </c>
      <c r="D5234" s="28" t="str">
        <f>Calculations!N5243</f>
        <v>N/A</v>
      </c>
    </row>
    <row r="5235" spans="1:4" x14ac:dyDescent="0.25">
      <c r="A5235">
        <v>5234</v>
      </c>
      <c r="B5235" s="28" t="str">
        <f>Calculations!M5244</f>
        <v>N/A</v>
      </c>
      <c r="C5235" s="28" t="str">
        <f>Calculations!O5244</f>
        <v>N/A</v>
      </c>
      <c r="D5235" s="28" t="str">
        <f>Calculations!N5244</f>
        <v>N/A</v>
      </c>
    </row>
    <row r="5236" spans="1:4" x14ac:dyDescent="0.25">
      <c r="A5236">
        <v>5235</v>
      </c>
      <c r="B5236" s="28" t="str">
        <f>Calculations!M5245</f>
        <v>N/A</v>
      </c>
      <c r="C5236" s="28" t="str">
        <f>Calculations!O5245</f>
        <v>N/A</v>
      </c>
      <c r="D5236" s="28" t="str">
        <f>Calculations!N5245</f>
        <v>N/A</v>
      </c>
    </row>
    <row r="5237" spans="1:4" x14ac:dyDescent="0.25">
      <c r="A5237">
        <v>5236</v>
      </c>
      <c r="B5237" s="28" t="str">
        <f>Calculations!M5246</f>
        <v>N/A</v>
      </c>
      <c r="C5237" s="28" t="str">
        <f>Calculations!O5246</f>
        <v>N/A</v>
      </c>
      <c r="D5237" s="28" t="str">
        <f>Calculations!N5246</f>
        <v>N/A</v>
      </c>
    </row>
    <row r="5238" spans="1:4" x14ac:dyDescent="0.25">
      <c r="A5238">
        <v>5237</v>
      </c>
      <c r="B5238" s="28" t="str">
        <f>Calculations!M5247</f>
        <v>N/A</v>
      </c>
      <c r="C5238" s="28" t="str">
        <f>Calculations!O5247</f>
        <v>N/A</v>
      </c>
      <c r="D5238" s="28" t="str">
        <f>Calculations!N5247</f>
        <v>N/A</v>
      </c>
    </row>
    <row r="5239" spans="1:4" x14ac:dyDescent="0.25">
      <c r="A5239">
        <v>5238</v>
      </c>
      <c r="B5239" s="28" t="str">
        <f>Calculations!M5248</f>
        <v>N/A</v>
      </c>
      <c r="C5239" s="28" t="str">
        <f>Calculations!O5248</f>
        <v>N/A</v>
      </c>
      <c r="D5239" s="28" t="str">
        <f>Calculations!N5248</f>
        <v>N/A</v>
      </c>
    </row>
    <row r="5240" spans="1:4" x14ac:dyDescent="0.25">
      <c r="A5240">
        <v>5239</v>
      </c>
      <c r="B5240" s="28" t="str">
        <f>Calculations!M5249</f>
        <v>N/A</v>
      </c>
      <c r="C5240" s="28" t="str">
        <f>Calculations!O5249</f>
        <v>N/A</v>
      </c>
      <c r="D5240" s="28" t="str">
        <f>Calculations!N5249</f>
        <v>N/A</v>
      </c>
    </row>
    <row r="5241" spans="1:4" x14ac:dyDescent="0.25">
      <c r="A5241">
        <v>5240</v>
      </c>
      <c r="B5241" s="28" t="str">
        <f>Calculations!M5250</f>
        <v>N/A</v>
      </c>
      <c r="C5241" s="28" t="str">
        <f>Calculations!O5250</f>
        <v>N/A</v>
      </c>
      <c r="D5241" s="28" t="str">
        <f>Calculations!N5250</f>
        <v>N/A</v>
      </c>
    </row>
    <row r="5242" spans="1:4" x14ac:dyDescent="0.25">
      <c r="A5242">
        <v>5241</v>
      </c>
      <c r="B5242" s="28" t="str">
        <f>Calculations!M5251</f>
        <v>N/A</v>
      </c>
      <c r="C5242" s="28" t="str">
        <f>Calculations!O5251</f>
        <v>N/A</v>
      </c>
      <c r="D5242" s="28" t="str">
        <f>Calculations!N5251</f>
        <v>N/A</v>
      </c>
    </row>
    <row r="5243" spans="1:4" x14ac:dyDescent="0.25">
      <c r="A5243">
        <v>5242</v>
      </c>
      <c r="B5243" s="28" t="str">
        <f>Calculations!M5252</f>
        <v>N/A</v>
      </c>
      <c r="C5243" s="28" t="str">
        <f>Calculations!O5252</f>
        <v>N/A</v>
      </c>
      <c r="D5243" s="28" t="str">
        <f>Calculations!N5252</f>
        <v>N/A</v>
      </c>
    </row>
    <row r="5244" spans="1:4" x14ac:dyDescent="0.25">
      <c r="A5244">
        <v>5243</v>
      </c>
      <c r="B5244" s="28" t="str">
        <f>Calculations!M5253</f>
        <v>N/A</v>
      </c>
      <c r="C5244" s="28" t="str">
        <f>Calculations!O5253</f>
        <v>N/A</v>
      </c>
      <c r="D5244" s="28" t="str">
        <f>Calculations!N5253</f>
        <v>N/A</v>
      </c>
    </row>
    <row r="5245" spans="1:4" x14ac:dyDescent="0.25">
      <c r="A5245">
        <v>5244</v>
      </c>
      <c r="B5245" s="28" t="str">
        <f>Calculations!M5254</f>
        <v>N/A</v>
      </c>
      <c r="C5245" s="28" t="str">
        <f>Calculations!O5254</f>
        <v>N/A</v>
      </c>
      <c r="D5245" s="28" t="str">
        <f>Calculations!N5254</f>
        <v>N/A</v>
      </c>
    </row>
    <row r="5246" spans="1:4" x14ac:dyDescent="0.25">
      <c r="A5246">
        <v>5245</v>
      </c>
      <c r="B5246" s="28" t="str">
        <f>Calculations!M5255</f>
        <v>N/A</v>
      </c>
      <c r="C5246" s="28" t="str">
        <f>Calculations!O5255</f>
        <v>N/A</v>
      </c>
      <c r="D5246" s="28" t="str">
        <f>Calculations!N5255</f>
        <v>N/A</v>
      </c>
    </row>
    <row r="5247" spans="1:4" x14ac:dyDescent="0.25">
      <c r="A5247">
        <v>5246</v>
      </c>
      <c r="B5247" s="28" t="str">
        <f>Calculations!M5256</f>
        <v>N/A</v>
      </c>
      <c r="C5247" s="28" t="str">
        <f>Calculations!O5256</f>
        <v>N/A</v>
      </c>
      <c r="D5247" s="28" t="str">
        <f>Calculations!N5256</f>
        <v>N/A</v>
      </c>
    </row>
    <row r="5248" spans="1:4" x14ac:dyDescent="0.25">
      <c r="A5248">
        <v>5247</v>
      </c>
      <c r="B5248" s="28" t="str">
        <f>Calculations!M5257</f>
        <v>N/A</v>
      </c>
      <c r="C5248" s="28" t="str">
        <f>Calculations!O5257</f>
        <v>N/A</v>
      </c>
      <c r="D5248" s="28" t="str">
        <f>Calculations!N5257</f>
        <v>N/A</v>
      </c>
    </row>
    <row r="5249" spans="1:4" x14ac:dyDescent="0.25">
      <c r="A5249">
        <v>5248</v>
      </c>
      <c r="B5249" s="28" t="str">
        <f>Calculations!M5258</f>
        <v>N/A</v>
      </c>
      <c r="C5249" s="28" t="str">
        <f>Calculations!O5258</f>
        <v>N/A</v>
      </c>
      <c r="D5249" s="28" t="str">
        <f>Calculations!N5258</f>
        <v>N/A</v>
      </c>
    </row>
    <row r="5250" spans="1:4" x14ac:dyDescent="0.25">
      <c r="A5250">
        <v>5249</v>
      </c>
      <c r="B5250" s="28" t="str">
        <f>Calculations!M5259</f>
        <v>N/A</v>
      </c>
      <c r="C5250" s="28" t="str">
        <f>Calculations!O5259</f>
        <v>N/A</v>
      </c>
      <c r="D5250" s="28" t="str">
        <f>Calculations!N5259</f>
        <v>N/A</v>
      </c>
    </row>
    <row r="5251" spans="1:4" x14ac:dyDescent="0.25">
      <c r="A5251">
        <v>5250</v>
      </c>
      <c r="B5251" s="28" t="str">
        <f>Calculations!M5260</f>
        <v>N/A</v>
      </c>
      <c r="C5251" s="28" t="str">
        <f>Calculations!O5260</f>
        <v>N/A</v>
      </c>
      <c r="D5251" s="28" t="str">
        <f>Calculations!N5260</f>
        <v>N/A</v>
      </c>
    </row>
    <row r="5252" spans="1:4" x14ac:dyDescent="0.25">
      <c r="A5252">
        <v>5251</v>
      </c>
      <c r="B5252" s="28" t="str">
        <f>Calculations!M5261</f>
        <v>N/A</v>
      </c>
      <c r="C5252" s="28" t="str">
        <f>Calculations!O5261</f>
        <v>N/A</v>
      </c>
      <c r="D5252" s="28" t="str">
        <f>Calculations!N5261</f>
        <v>N/A</v>
      </c>
    </row>
    <row r="5253" spans="1:4" x14ac:dyDescent="0.25">
      <c r="A5253">
        <v>5252</v>
      </c>
      <c r="B5253" s="28" t="str">
        <f>Calculations!M5262</f>
        <v>N/A</v>
      </c>
      <c r="C5253" s="28" t="str">
        <f>Calculations!O5262</f>
        <v>N/A</v>
      </c>
      <c r="D5253" s="28" t="str">
        <f>Calculations!N5262</f>
        <v>N/A</v>
      </c>
    </row>
    <row r="5254" spans="1:4" x14ac:dyDescent="0.25">
      <c r="A5254">
        <v>5253</v>
      </c>
      <c r="B5254" s="28" t="str">
        <f>Calculations!M5263</f>
        <v>N/A</v>
      </c>
      <c r="C5254" s="28" t="str">
        <f>Calculations!O5263</f>
        <v>N/A</v>
      </c>
      <c r="D5254" s="28" t="str">
        <f>Calculations!N5263</f>
        <v>N/A</v>
      </c>
    </row>
    <row r="5255" spans="1:4" x14ac:dyDescent="0.25">
      <c r="A5255">
        <v>5254</v>
      </c>
      <c r="B5255" s="28" t="str">
        <f>Calculations!M5264</f>
        <v>N/A</v>
      </c>
      <c r="C5255" s="28" t="str">
        <f>Calculations!O5264</f>
        <v>N/A</v>
      </c>
      <c r="D5255" s="28" t="str">
        <f>Calculations!N5264</f>
        <v>N/A</v>
      </c>
    </row>
    <row r="5256" spans="1:4" x14ac:dyDescent="0.25">
      <c r="A5256">
        <v>5255</v>
      </c>
      <c r="B5256" s="28" t="str">
        <f>Calculations!M5265</f>
        <v>N/A</v>
      </c>
      <c r="C5256" s="28" t="str">
        <f>Calculations!O5265</f>
        <v>N/A</v>
      </c>
      <c r="D5256" s="28" t="str">
        <f>Calculations!N5265</f>
        <v>N/A</v>
      </c>
    </row>
    <row r="5257" spans="1:4" x14ac:dyDescent="0.25">
      <c r="A5257">
        <v>5256</v>
      </c>
      <c r="B5257" s="28" t="str">
        <f>Calculations!M5266</f>
        <v>N/A</v>
      </c>
      <c r="C5257" s="28" t="str">
        <f>Calculations!O5266</f>
        <v>N/A</v>
      </c>
      <c r="D5257" s="28" t="str">
        <f>Calculations!N5266</f>
        <v>N/A</v>
      </c>
    </row>
    <row r="5258" spans="1:4" x14ac:dyDescent="0.25">
      <c r="A5258">
        <v>5257</v>
      </c>
      <c r="B5258" s="28" t="str">
        <f>Calculations!M5267</f>
        <v>N/A</v>
      </c>
      <c r="C5258" s="28" t="str">
        <f>Calculations!O5267</f>
        <v>N/A</v>
      </c>
      <c r="D5258" s="28" t="str">
        <f>Calculations!N5267</f>
        <v>N/A</v>
      </c>
    </row>
    <row r="5259" spans="1:4" x14ac:dyDescent="0.25">
      <c r="A5259">
        <v>5258</v>
      </c>
      <c r="B5259" s="28" t="str">
        <f>Calculations!M5268</f>
        <v>N/A</v>
      </c>
      <c r="C5259" s="28" t="str">
        <f>Calculations!O5268</f>
        <v>N/A</v>
      </c>
      <c r="D5259" s="28" t="str">
        <f>Calculations!N5268</f>
        <v>N/A</v>
      </c>
    </row>
    <row r="5260" spans="1:4" x14ac:dyDescent="0.25">
      <c r="A5260">
        <v>5259</v>
      </c>
      <c r="B5260" s="28" t="str">
        <f>Calculations!M5269</f>
        <v>N/A</v>
      </c>
      <c r="C5260" s="28" t="str">
        <f>Calculations!O5269</f>
        <v>N/A</v>
      </c>
      <c r="D5260" s="28" t="str">
        <f>Calculations!N5269</f>
        <v>N/A</v>
      </c>
    </row>
    <row r="5261" spans="1:4" x14ac:dyDescent="0.25">
      <c r="A5261">
        <v>5260</v>
      </c>
      <c r="B5261" s="28" t="str">
        <f>Calculations!M5270</f>
        <v>N/A</v>
      </c>
      <c r="C5261" s="28" t="str">
        <f>Calculations!O5270</f>
        <v>N/A</v>
      </c>
      <c r="D5261" s="28" t="str">
        <f>Calculations!N5270</f>
        <v>N/A</v>
      </c>
    </row>
    <row r="5262" spans="1:4" x14ac:dyDescent="0.25">
      <c r="A5262">
        <v>5261</v>
      </c>
      <c r="B5262" s="28" t="str">
        <f>Calculations!M5271</f>
        <v>N/A</v>
      </c>
      <c r="C5262" s="28" t="str">
        <f>Calculations!O5271</f>
        <v>N/A</v>
      </c>
      <c r="D5262" s="28" t="str">
        <f>Calculations!N5271</f>
        <v>N/A</v>
      </c>
    </row>
    <row r="5263" spans="1:4" x14ac:dyDescent="0.25">
      <c r="A5263">
        <v>5262</v>
      </c>
      <c r="B5263" s="28" t="str">
        <f>Calculations!M5272</f>
        <v>N/A</v>
      </c>
      <c r="C5263" s="28" t="str">
        <f>Calculations!O5272</f>
        <v>N/A</v>
      </c>
      <c r="D5263" s="28" t="str">
        <f>Calculations!N5272</f>
        <v>N/A</v>
      </c>
    </row>
    <row r="5264" spans="1:4" x14ac:dyDescent="0.25">
      <c r="A5264">
        <v>5263</v>
      </c>
      <c r="B5264" s="28" t="str">
        <f>Calculations!M5273</f>
        <v>N/A</v>
      </c>
      <c r="C5264" s="28" t="str">
        <f>Calculations!O5273</f>
        <v>N/A</v>
      </c>
      <c r="D5264" s="28" t="str">
        <f>Calculations!N5273</f>
        <v>N/A</v>
      </c>
    </row>
    <row r="5265" spans="1:4" x14ac:dyDescent="0.25">
      <c r="A5265">
        <v>5264</v>
      </c>
      <c r="B5265" s="28" t="str">
        <f>Calculations!M5274</f>
        <v>N/A</v>
      </c>
      <c r="C5265" s="28" t="str">
        <f>Calculations!O5274</f>
        <v>N/A</v>
      </c>
      <c r="D5265" s="28" t="str">
        <f>Calculations!N5274</f>
        <v>N/A</v>
      </c>
    </row>
    <row r="5266" spans="1:4" x14ac:dyDescent="0.25">
      <c r="A5266">
        <v>5265</v>
      </c>
      <c r="B5266" s="28" t="str">
        <f>Calculations!M5275</f>
        <v>N/A</v>
      </c>
      <c r="C5266" s="28" t="str">
        <f>Calculations!O5275</f>
        <v>N/A</v>
      </c>
      <c r="D5266" s="28" t="str">
        <f>Calculations!N5275</f>
        <v>N/A</v>
      </c>
    </row>
    <row r="5267" spans="1:4" x14ac:dyDescent="0.25">
      <c r="A5267">
        <v>5266</v>
      </c>
      <c r="B5267" s="28" t="str">
        <f>Calculations!M5276</f>
        <v>N/A</v>
      </c>
      <c r="C5267" s="28" t="str">
        <f>Calculations!O5276</f>
        <v>N/A</v>
      </c>
      <c r="D5267" s="28" t="str">
        <f>Calculations!N5276</f>
        <v>N/A</v>
      </c>
    </row>
    <row r="5268" spans="1:4" x14ac:dyDescent="0.25">
      <c r="A5268">
        <v>5267</v>
      </c>
      <c r="B5268" s="28" t="str">
        <f>Calculations!M5277</f>
        <v>N/A</v>
      </c>
      <c r="C5268" s="28" t="str">
        <f>Calculations!O5277</f>
        <v>N/A</v>
      </c>
      <c r="D5268" s="28" t="str">
        <f>Calculations!N5277</f>
        <v>N/A</v>
      </c>
    </row>
    <row r="5269" spans="1:4" x14ac:dyDescent="0.25">
      <c r="A5269">
        <v>5268</v>
      </c>
      <c r="B5269" s="28" t="str">
        <f>Calculations!M5278</f>
        <v>N/A</v>
      </c>
      <c r="C5269" s="28" t="str">
        <f>Calculations!O5278</f>
        <v>N/A</v>
      </c>
      <c r="D5269" s="28" t="str">
        <f>Calculations!N5278</f>
        <v>N/A</v>
      </c>
    </row>
    <row r="5270" spans="1:4" x14ac:dyDescent="0.25">
      <c r="A5270">
        <v>5269</v>
      </c>
      <c r="B5270" s="28" t="str">
        <f>Calculations!M5279</f>
        <v>N/A</v>
      </c>
      <c r="C5270" s="28" t="str">
        <f>Calculations!O5279</f>
        <v>N/A</v>
      </c>
      <c r="D5270" s="28" t="str">
        <f>Calculations!N5279</f>
        <v>N/A</v>
      </c>
    </row>
    <row r="5271" spans="1:4" x14ac:dyDescent="0.25">
      <c r="A5271">
        <v>5270</v>
      </c>
      <c r="B5271" s="28" t="str">
        <f>Calculations!M5280</f>
        <v>N/A</v>
      </c>
      <c r="C5271" s="28" t="str">
        <f>Calculations!O5280</f>
        <v>N/A</v>
      </c>
      <c r="D5271" s="28" t="str">
        <f>Calculations!N5280</f>
        <v>N/A</v>
      </c>
    </row>
    <row r="5272" spans="1:4" x14ac:dyDescent="0.25">
      <c r="A5272">
        <v>5271</v>
      </c>
      <c r="B5272" s="28" t="str">
        <f>Calculations!M5281</f>
        <v>N/A</v>
      </c>
      <c r="C5272" s="28" t="str">
        <f>Calculations!O5281</f>
        <v>N/A</v>
      </c>
      <c r="D5272" s="28" t="str">
        <f>Calculations!N5281</f>
        <v>N/A</v>
      </c>
    </row>
    <row r="5273" spans="1:4" x14ac:dyDescent="0.25">
      <c r="A5273">
        <v>5272</v>
      </c>
      <c r="B5273" s="28" t="str">
        <f>Calculations!M5282</f>
        <v>N/A</v>
      </c>
      <c r="C5273" s="28" t="str">
        <f>Calculations!O5282</f>
        <v>N/A</v>
      </c>
      <c r="D5273" s="28" t="str">
        <f>Calculations!N5282</f>
        <v>N/A</v>
      </c>
    </row>
    <row r="5274" spans="1:4" x14ac:dyDescent="0.25">
      <c r="A5274">
        <v>5273</v>
      </c>
      <c r="B5274" s="28" t="str">
        <f>Calculations!M5283</f>
        <v>N/A</v>
      </c>
      <c r="C5274" s="28" t="str">
        <f>Calculations!O5283</f>
        <v>N/A</v>
      </c>
      <c r="D5274" s="28" t="str">
        <f>Calculations!N5283</f>
        <v>N/A</v>
      </c>
    </row>
    <row r="5275" spans="1:4" x14ac:dyDescent="0.25">
      <c r="A5275">
        <v>5274</v>
      </c>
      <c r="B5275" s="28" t="str">
        <f>Calculations!M5284</f>
        <v>N/A</v>
      </c>
      <c r="C5275" s="28" t="str">
        <f>Calculations!O5284</f>
        <v>N/A</v>
      </c>
      <c r="D5275" s="28" t="str">
        <f>Calculations!N5284</f>
        <v>N/A</v>
      </c>
    </row>
    <row r="5276" spans="1:4" x14ac:dyDescent="0.25">
      <c r="A5276">
        <v>5275</v>
      </c>
      <c r="B5276" s="28" t="str">
        <f>Calculations!M5285</f>
        <v>N/A</v>
      </c>
      <c r="C5276" s="28" t="str">
        <f>Calculations!O5285</f>
        <v>N/A</v>
      </c>
      <c r="D5276" s="28" t="str">
        <f>Calculations!N5285</f>
        <v>N/A</v>
      </c>
    </row>
    <row r="5277" spans="1:4" x14ac:dyDescent="0.25">
      <c r="A5277">
        <v>5276</v>
      </c>
      <c r="B5277" s="28" t="str">
        <f>Calculations!M5286</f>
        <v>N/A</v>
      </c>
      <c r="C5277" s="28" t="str">
        <f>Calculations!O5286</f>
        <v>N/A</v>
      </c>
      <c r="D5277" s="28" t="str">
        <f>Calculations!N5286</f>
        <v>N/A</v>
      </c>
    </row>
    <row r="5278" spans="1:4" x14ac:dyDescent="0.25">
      <c r="A5278">
        <v>5277</v>
      </c>
      <c r="B5278" s="28" t="str">
        <f>Calculations!M5287</f>
        <v>N/A</v>
      </c>
      <c r="C5278" s="28" t="str">
        <f>Calculations!O5287</f>
        <v>N/A</v>
      </c>
      <c r="D5278" s="28" t="str">
        <f>Calculations!N5287</f>
        <v>N/A</v>
      </c>
    </row>
    <row r="5279" spans="1:4" x14ac:dyDescent="0.25">
      <c r="A5279">
        <v>5278</v>
      </c>
      <c r="B5279" s="28" t="str">
        <f>Calculations!M5288</f>
        <v>N/A</v>
      </c>
      <c r="C5279" s="28" t="str">
        <f>Calculations!O5288</f>
        <v>N/A</v>
      </c>
      <c r="D5279" s="28" t="str">
        <f>Calculations!N5288</f>
        <v>N/A</v>
      </c>
    </row>
    <row r="5280" spans="1:4" x14ac:dyDescent="0.25">
      <c r="A5280">
        <v>5279</v>
      </c>
      <c r="B5280" s="28" t="str">
        <f>Calculations!M5289</f>
        <v>N/A</v>
      </c>
      <c r="C5280" s="28" t="str">
        <f>Calculations!O5289</f>
        <v>N/A</v>
      </c>
      <c r="D5280" s="28" t="str">
        <f>Calculations!N5289</f>
        <v>N/A</v>
      </c>
    </row>
    <row r="5281" spans="1:4" x14ac:dyDescent="0.25">
      <c r="A5281">
        <v>5280</v>
      </c>
      <c r="B5281" s="28" t="str">
        <f>Calculations!M5290</f>
        <v>N/A</v>
      </c>
      <c r="C5281" s="28" t="str">
        <f>Calculations!O5290</f>
        <v>N/A</v>
      </c>
      <c r="D5281" s="28" t="str">
        <f>Calculations!N5290</f>
        <v>N/A</v>
      </c>
    </row>
    <row r="5282" spans="1:4" x14ac:dyDescent="0.25">
      <c r="A5282">
        <v>5281</v>
      </c>
      <c r="B5282" s="28" t="str">
        <f>Calculations!M5291</f>
        <v>N/A</v>
      </c>
      <c r="C5282" s="28" t="str">
        <f>Calculations!O5291</f>
        <v>N/A</v>
      </c>
      <c r="D5282" s="28" t="str">
        <f>Calculations!N5291</f>
        <v>N/A</v>
      </c>
    </row>
    <row r="5283" spans="1:4" x14ac:dyDescent="0.25">
      <c r="A5283">
        <v>5282</v>
      </c>
      <c r="B5283" s="28" t="str">
        <f>Calculations!M5292</f>
        <v>N/A</v>
      </c>
      <c r="C5283" s="28" t="str">
        <f>Calculations!O5292</f>
        <v>N/A</v>
      </c>
      <c r="D5283" s="28" t="str">
        <f>Calculations!N5292</f>
        <v>N/A</v>
      </c>
    </row>
    <row r="5284" spans="1:4" x14ac:dyDescent="0.25">
      <c r="A5284">
        <v>5283</v>
      </c>
      <c r="B5284" s="28" t="str">
        <f>Calculations!M5293</f>
        <v>N/A</v>
      </c>
      <c r="C5284" s="28" t="str">
        <f>Calculations!O5293</f>
        <v>N/A</v>
      </c>
      <c r="D5284" s="28" t="str">
        <f>Calculations!N5293</f>
        <v>N/A</v>
      </c>
    </row>
    <row r="5285" spans="1:4" x14ac:dyDescent="0.25">
      <c r="A5285">
        <v>5284</v>
      </c>
      <c r="B5285" s="28" t="str">
        <f>Calculations!M5294</f>
        <v>N/A</v>
      </c>
      <c r="C5285" s="28" t="str">
        <f>Calculations!O5294</f>
        <v>N/A</v>
      </c>
      <c r="D5285" s="28" t="str">
        <f>Calculations!N5294</f>
        <v>N/A</v>
      </c>
    </row>
    <row r="5286" spans="1:4" x14ac:dyDescent="0.25">
      <c r="A5286">
        <v>5285</v>
      </c>
      <c r="B5286" s="28" t="str">
        <f>Calculations!M5295</f>
        <v>N/A</v>
      </c>
      <c r="C5286" s="28" t="str">
        <f>Calculations!O5295</f>
        <v>N/A</v>
      </c>
      <c r="D5286" s="28" t="str">
        <f>Calculations!N5295</f>
        <v>N/A</v>
      </c>
    </row>
    <row r="5287" spans="1:4" x14ac:dyDescent="0.25">
      <c r="A5287">
        <v>5286</v>
      </c>
      <c r="B5287" s="28" t="str">
        <f>Calculations!M5296</f>
        <v>N/A</v>
      </c>
      <c r="C5287" s="28" t="str">
        <f>Calculations!O5296</f>
        <v>N/A</v>
      </c>
      <c r="D5287" s="28" t="str">
        <f>Calculations!N5296</f>
        <v>N/A</v>
      </c>
    </row>
    <row r="5288" spans="1:4" x14ac:dyDescent="0.25">
      <c r="A5288">
        <v>5287</v>
      </c>
      <c r="B5288" s="28" t="str">
        <f>Calculations!M5297</f>
        <v>N/A</v>
      </c>
      <c r="C5288" s="28" t="str">
        <f>Calculations!O5297</f>
        <v>N/A</v>
      </c>
      <c r="D5288" s="28" t="str">
        <f>Calculations!N5297</f>
        <v>N/A</v>
      </c>
    </row>
    <row r="5289" spans="1:4" x14ac:dyDescent="0.25">
      <c r="A5289">
        <v>5288</v>
      </c>
      <c r="B5289" s="28" t="str">
        <f>Calculations!M5298</f>
        <v>N/A</v>
      </c>
      <c r="C5289" s="28" t="str">
        <f>Calculations!O5298</f>
        <v>N/A</v>
      </c>
      <c r="D5289" s="28" t="str">
        <f>Calculations!N5298</f>
        <v>N/A</v>
      </c>
    </row>
    <row r="5290" spans="1:4" x14ac:dyDescent="0.25">
      <c r="A5290">
        <v>5289</v>
      </c>
      <c r="B5290" s="28" t="str">
        <f>Calculations!M5299</f>
        <v>N/A</v>
      </c>
      <c r="C5290" s="28" t="str">
        <f>Calculations!O5299</f>
        <v>N/A</v>
      </c>
      <c r="D5290" s="28" t="str">
        <f>Calculations!N5299</f>
        <v>N/A</v>
      </c>
    </row>
    <row r="5291" spans="1:4" x14ac:dyDescent="0.25">
      <c r="A5291">
        <v>5290</v>
      </c>
      <c r="B5291" s="28" t="str">
        <f>Calculations!M5300</f>
        <v>N/A</v>
      </c>
      <c r="C5291" s="28" t="str">
        <f>Calculations!O5300</f>
        <v>N/A</v>
      </c>
      <c r="D5291" s="28" t="str">
        <f>Calculations!N5300</f>
        <v>N/A</v>
      </c>
    </row>
    <row r="5292" spans="1:4" x14ac:dyDescent="0.25">
      <c r="A5292">
        <v>5291</v>
      </c>
      <c r="B5292" s="28" t="str">
        <f>Calculations!M5301</f>
        <v>N/A</v>
      </c>
      <c r="C5292" s="28" t="str">
        <f>Calculations!O5301</f>
        <v>N/A</v>
      </c>
      <c r="D5292" s="28" t="str">
        <f>Calculations!N5301</f>
        <v>N/A</v>
      </c>
    </row>
    <row r="5293" spans="1:4" x14ac:dyDescent="0.25">
      <c r="A5293">
        <v>5292</v>
      </c>
      <c r="B5293" s="28" t="str">
        <f>Calculations!M5302</f>
        <v>N/A</v>
      </c>
      <c r="C5293" s="28" t="str">
        <f>Calculations!O5302</f>
        <v>N/A</v>
      </c>
      <c r="D5293" s="28" t="str">
        <f>Calculations!N5302</f>
        <v>N/A</v>
      </c>
    </row>
    <row r="5294" spans="1:4" x14ac:dyDescent="0.25">
      <c r="A5294">
        <v>5293</v>
      </c>
      <c r="B5294" s="28" t="str">
        <f>Calculations!M5303</f>
        <v>N/A</v>
      </c>
      <c r="C5294" s="28" t="str">
        <f>Calculations!O5303</f>
        <v>N/A</v>
      </c>
      <c r="D5294" s="28" t="str">
        <f>Calculations!N5303</f>
        <v>N/A</v>
      </c>
    </row>
    <row r="5295" spans="1:4" x14ac:dyDescent="0.25">
      <c r="A5295">
        <v>5294</v>
      </c>
      <c r="B5295" s="28" t="str">
        <f>Calculations!M5304</f>
        <v>N/A</v>
      </c>
      <c r="C5295" s="28" t="str">
        <f>Calculations!O5304</f>
        <v>N/A</v>
      </c>
      <c r="D5295" s="28" t="str">
        <f>Calculations!N5304</f>
        <v>N/A</v>
      </c>
    </row>
    <row r="5296" spans="1:4" x14ac:dyDescent="0.25">
      <c r="A5296">
        <v>5295</v>
      </c>
      <c r="B5296" s="28" t="str">
        <f>Calculations!M5305</f>
        <v>N/A</v>
      </c>
      <c r="C5296" s="28" t="str">
        <f>Calculations!O5305</f>
        <v>N/A</v>
      </c>
      <c r="D5296" s="28" t="str">
        <f>Calculations!N5305</f>
        <v>N/A</v>
      </c>
    </row>
    <row r="5297" spans="1:4" x14ac:dyDescent="0.25">
      <c r="A5297">
        <v>5296</v>
      </c>
      <c r="B5297" s="28" t="str">
        <f>Calculations!M5306</f>
        <v>N/A</v>
      </c>
      <c r="C5297" s="28" t="str">
        <f>Calculations!O5306</f>
        <v>N/A</v>
      </c>
      <c r="D5297" s="28" t="str">
        <f>Calculations!N5306</f>
        <v>N/A</v>
      </c>
    </row>
    <row r="5298" spans="1:4" x14ac:dyDescent="0.25">
      <c r="A5298">
        <v>5297</v>
      </c>
      <c r="B5298" s="28" t="str">
        <f>Calculations!M5307</f>
        <v>N/A</v>
      </c>
      <c r="C5298" s="28" t="str">
        <f>Calculations!O5307</f>
        <v>N/A</v>
      </c>
      <c r="D5298" s="28" t="str">
        <f>Calculations!N5307</f>
        <v>N/A</v>
      </c>
    </row>
    <row r="5299" spans="1:4" x14ac:dyDescent="0.25">
      <c r="A5299">
        <v>5298</v>
      </c>
      <c r="B5299" s="28" t="str">
        <f>Calculations!M5308</f>
        <v>N/A</v>
      </c>
      <c r="C5299" s="28" t="str">
        <f>Calculations!O5308</f>
        <v>N/A</v>
      </c>
      <c r="D5299" s="28" t="str">
        <f>Calculations!N5308</f>
        <v>N/A</v>
      </c>
    </row>
    <row r="5300" spans="1:4" x14ac:dyDescent="0.25">
      <c r="A5300">
        <v>5299</v>
      </c>
      <c r="B5300" s="28" t="str">
        <f>Calculations!M5309</f>
        <v>N/A</v>
      </c>
      <c r="C5300" s="28" t="str">
        <f>Calculations!O5309</f>
        <v>N/A</v>
      </c>
      <c r="D5300" s="28" t="str">
        <f>Calculations!N5309</f>
        <v>N/A</v>
      </c>
    </row>
    <row r="5301" spans="1:4" x14ac:dyDescent="0.25">
      <c r="A5301">
        <v>5300</v>
      </c>
      <c r="B5301" s="28" t="str">
        <f>Calculations!M5310</f>
        <v>N/A</v>
      </c>
      <c r="C5301" s="28" t="str">
        <f>Calculations!O5310</f>
        <v>N/A</v>
      </c>
      <c r="D5301" s="28" t="str">
        <f>Calculations!N5310</f>
        <v>N/A</v>
      </c>
    </row>
    <row r="5302" spans="1:4" x14ac:dyDescent="0.25">
      <c r="A5302">
        <v>5301</v>
      </c>
      <c r="B5302" s="28" t="str">
        <f>Calculations!M5311</f>
        <v>N/A</v>
      </c>
      <c r="C5302" s="28" t="str">
        <f>Calculations!O5311</f>
        <v>N/A</v>
      </c>
      <c r="D5302" s="28" t="str">
        <f>Calculations!N5311</f>
        <v>N/A</v>
      </c>
    </row>
    <row r="5303" spans="1:4" x14ac:dyDescent="0.25">
      <c r="A5303">
        <v>5302</v>
      </c>
      <c r="B5303" s="28" t="str">
        <f>Calculations!M5312</f>
        <v>N/A</v>
      </c>
      <c r="C5303" s="28" t="str">
        <f>Calculations!O5312</f>
        <v>N/A</v>
      </c>
      <c r="D5303" s="28" t="str">
        <f>Calculations!N5312</f>
        <v>N/A</v>
      </c>
    </row>
    <row r="5304" spans="1:4" x14ac:dyDescent="0.25">
      <c r="A5304">
        <v>5303</v>
      </c>
      <c r="B5304" s="28" t="str">
        <f>Calculations!M5313</f>
        <v>N/A</v>
      </c>
      <c r="C5304" s="28" t="str">
        <f>Calculations!O5313</f>
        <v>N/A</v>
      </c>
      <c r="D5304" s="28" t="str">
        <f>Calculations!N5313</f>
        <v>N/A</v>
      </c>
    </row>
    <row r="5305" spans="1:4" x14ac:dyDescent="0.25">
      <c r="A5305">
        <v>5304</v>
      </c>
      <c r="B5305" s="28" t="str">
        <f>Calculations!M5314</f>
        <v>N/A</v>
      </c>
      <c r="C5305" s="28" t="str">
        <f>Calculations!O5314</f>
        <v>N/A</v>
      </c>
      <c r="D5305" s="28" t="str">
        <f>Calculations!N5314</f>
        <v>N/A</v>
      </c>
    </row>
    <row r="5306" spans="1:4" x14ac:dyDescent="0.25">
      <c r="A5306">
        <v>5305</v>
      </c>
      <c r="B5306" s="28" t="str">
        <f>Calculations!M5315</f>
        <v>N/A</v>
      </c>
      <c r="C5306" s="28" t="str">
        <f>Calculations!O5315</f>
        <v>N/A</v>
      </c>
      <c r="D5306" s="28" t="str">
        <f>Calculations!N5315</f>
        <v>N/A</v>
      </c>
    </row>
    <row r="5307" spans="1:4" x14ac:dyDescent="0.25">
      <c r="A5307">
        <v>5306</v>
      </c>
      <c r="B5307" s="28" t="str">
        <f>Calculations!M5316</f>
        <v>N/A</v>
      </c>
      <c r="C5307" s="28" t="str">
        <f>Calculations!O5316</f>
        <v>N/A</v>
      </c>
      <c r="D5307" s="28" t="str">
        <f>Calculations!N5316</f>
        <v>N/A</v>
      </c>
    </row>
    <row r="5308" spans="1:4" x14ac:dyDescent="0.25">
      <c r="A5308">
        <v>5307</v>
      </c>
      <c r="B5308" s="28" t="str">
        <f>Calculations!M5317</f>
        <v>N/A</v>
      </c>
      <c r="C5308" s="28" t="str">
        <f>Calculations!O5317</f>
        <v>N/A</v>
      </c>
      <c r="D5308" s="28" t="str">
        <f>Calculations!N5317</f>
        <v>N/A</v>
      </c>
    </row>
    <row r="5309" spans="1:4" x14ac:dyDescent="0.25">
      <c r="A5309">
        <v>5308</v>
      </c>
      <c r="B5309" s="28" t="str">
        <f>Calculations!M5318</f>
        <v>N/A</v>
      </c>
      <c r="C5309" s="28" t="str">
        <f>Calculations!O5318</f>
        <v>N/A</v>
      </c>
      <c r="D5309" s="28" t="str">
        <f>Calculations!N5318</f>
        <v>N/A</v>
      </c>
    </row>
    <row r="5310" spans="1:4" x14ac:dyDescent="0.25">
      <c r="A5310">
        <v>5309</v>
      </c>
      <c r="B5310" s="28" t="str">
        <f>Calculations!M5319</f>
        <v>N/A</v>
      </c>
      <c r="C5310" s="28" t="str">
        <f>Calculations!O5319</f>
        <v>N/A</v>
      </c>
      <c r="D5310" s="28" t="str">
        <f>Calculations!N5319</f>
        <v>N/A</v>
      </c>
    </row>
    <row r="5311" spans="1:4" x14ac:dyDescent="0.25">
      <c r="A5311">
        <v>5310</v>
      </c>
      <c r="B5311" s="28" t="str">
        <f>Calculations!M5320</f>
        <v>N/A</v>
      </c>
      <c r="C5311" s="28" t="str">
        <f>Calculations!O5320</f>
        <v>N/A</v>
      </c>
      <c r="D5311" s="28" t="str">
        <f>Calculations!N5320</f>
        <v>N/A</v>
      </c>
    </row>
    <row r="5312" spans="1:4" x14ac:dyDescent="0.25">
      <c r="A5312">
        <v>5311</v>
      </c>
      <c r="B5312" s="28" t="str">
        <f>Calculations!M5321</f>
        <v>N/A</v>
      </c>
      <c r="C5312" s="28" t="str">
        <f>Calculations!O5321</f>
        <v>N/A</v>
      </c>
      <c r="D5312" s="28" t="str">
        <f>Calculations!N5321</f>
        <v>N/A</v>
      </c>
    </row>
    <row r="5313" spans="1:4" x14ac:dyDescent="0.25">
      <c r="A5313">
        <v>5312</v>
      </c>
      <c r="B5313" s="28" t="str">
        <f>Calculations!M5322</f>
        <v>N/A</v>
      </c>
      <c r="C5313" s="28" t="str">
        <f>Calculations!O5322</f>
        <v>N/A</v>
      </c>
      <c r="D5313" s="28" t="str">
        <f>Calculations!N5322</f>
        <v>N/A</v>
      </c>
    </row>
    <row r="5314" spans="1:4" x14ac:dyDescent="0.25">
      <c r="A5314">
        <v>5313</v>
      </c>
      <c r="B5314" s="28" t="str">
        <f>Calculations!M5323</f>
        <v>N/A</v>
      </c>
      <c r="C5314" s="28" t="str">
        <f>Calculations!O5323</f>
        <v>N/A</v>
      </c>
      <c r="D5314" s="28" t="str">
        <f>Calculations!N5323</f>
        <v>N/A</v>
      </c>
    </row>
    <row r="5315" spans="1:4" x14ac:dyDescent="0.25">
      <c r="A5315">
        <v>5314</v>
      </c>
      <c r="B5315" s="28" t="str">
        <f>Calculations!M5324</f>
        <v>N/A</v>
      </c>
      <c r="C5315" s="28" t="str">
        <f>Calculations!O5324</f>
        <v>N/A</v>
      </c>
      <c r="D5315" s="28" t="str">
        <f>Calculations!N5324</f>
        <v>N/A</v>
      </c>
    </row>
    <row r="5316" spans="1:4" x14ac:dyDescent="0.25">
      <c r="A5316">
        <v>5315</v>
      </c>
      <c r="B5316" s="28" t="str">
        <f>Calculations!M5325</f>
        <v>N/A</v>
      </c>
      <c r="C5316" s="28" t="str">
        <f>Calculations!O5325</f>
        <v>N/A</v>
      </c>
      <c r="D5316" s="28" t="str">
        <f>Calculations!N5325</f>
        <v>N/A</v>
      </c>
    </row>
    <row r="5317" spans="1:4" x14ac:dyDescent="0.25">
      <c r="A5317">
        <v>5316</v>
      </c>
      <c r="B5317" s="28" t="str">
        <f>Calculations!M5326</f>
        <v>N/A</v>
      </c>
      <c r="C5317" s="28" t="str">
        <f>Calculations!O5326</f>
        <v>N/A</v>
      </c>
      <c r="D5317" s="28" t="str">
        <f>Calculations!N5326</f>
        <v>N/A</v>
      </c>
    </row>
    <row r="5318" spans="1:4" x14ac:dyDescent="0.25">
      <c r="A5318">
        <v>5317</v>
      </c>
      <c r="B5318" s="28" t="str">
        <f>Calculations!M5327</f>
        <v>N/A</v>
      </c>
      <c r="C5318" s="28" t="str">
        <f>Calculations!O5327</f>
        <v>N/A</v>
      </c>
      <c r="D5318" s="28" t="str">
        <f>Calculations!N5327</f>
        <v>N/A</v>
      </c>
    </row>
    <row r="5319" spans="1:4" x14ac:dyDescent="0.25">
      <c r="A5319">
        <v>5318</v>
      </c>
      <c r="B5319" s="28" t="str">
        <f>Calculations!M5328</f>
        <v>N/A</v>
      </c>
      <c r="C5319" s="28" t="str">
        <f>Calculations!O5328</f>
        <v>N/A</v>
      </c>
      <c r="D5319" s="28" t="str">
        <f>Calculations!N5328</f>
        <v>N/A</v>
      </c>
    </row>
    <row r="5320" spans="1:4" x14ac:dyDescent="0.25">
      <c r="A5320">
        <v>5319</v>
      </c>
      <c r="B5320" s="28" t="str">
        <f>Calculations!M5329</f>
        <v>N/A</v>
      </c>
      <c r="C5320" s="28" t="str">
        <f>Calculations!O5329</f>
        <v>N/A</v>
      </c>
      <c r="D5320" s="28" t="str">
        <f>Calculations!N5329</f>
        <v>N/A</v>
      </c>
    </row>
    <row r="5321" spans="1:4" x14ac:dyDescent="0.25">
      <c r="A5321">
        <v>5320</v>
      </c>
      <c r="B5321" s="28" t="str">
        <f>Calculations!M5330</f>
        <v>N/A</v>
      </c>
      <c r="C5321" s="28" t="str">
        <f>Calculations!O5330</f>
        <v>N/A</v>
      </c>
      <c r="D5321" s="28" t="str">
        <f>Calculations!N5330</f>
        <v>N/A</v>
      </c>
    </row>
    <row r="5322" spans="1:4" x14ac:dyDescent="0.25">
      <c r="A5322">
        <v>5321</v>
      </c>
      <c r="B5322" s="28" t="str">
        <f>Calculations!M5331</f>
        <v>N/A</v>
      </c>
      <c r="C5322" s="28" t="str">
        <f>Calculations!O5331</f>
        <v>N/A</v>
      </c>
      <c r="D5322" s="28" t="str">
        <f>Calculations!N5331</f>
        <v>N/A</v>
      </c>
    </row>
    <row r="5323" spans="1:4" x14ac:dyDescent="0.25">
      <c r="A5323">
        <v>5322</v>
      </c>
      <c r="B5323" s="28" t="str">
        <f>Calculations!M5332</f>
        <v>N/A</v>
      </c>
      <c r="C5323" s="28" t="str">
        <f>Calculations!O5332</f>
        <v>N/A</v>
      </c>
      <c r="D5323" s="28" t="str">
        <f>Calculations!N5332</f>
        <v>N/A</v>
      </c>
    </row>
    <row r="5324" spans="1:4" x14ac:dyDescent="0.25">
      <c r="A5324">
        <v>5323</v>
      </c>
      <c r="B5324" s="28" t="str">
        <f>Calculations!M5333</f>
        <v>N/A</v>
      </c>
      <c r="C5324" s="28" t="str">
        <f>Calculations!O5333</f>
        <v>N/A</v>
      </c>
      <c r="D5324" s="28" t="str">
        <f>Calculations!N5333</f>
        <v>N/A</v>
      </c>
    </row>
    <row r="5325" spans="1:4" x14ac:dyDescent="0.25">
      <c r="A5325">
        <v>5324</v>
      </c>
      <c r="B5325" s="28" t="str">
        <f>Calculations!M5334</f>
        <v>N/A</v>
      </c>
      <c r="C5325" s="28" t="str">
        <f>Calculations!O5334</f>
        <v>N/A</v>
      </c>
      <c r="D5325" s="28" t="str">
        <f>Calculations!N5334</f>
        <v>N/A</v>
      </c>
    </row>
    <row r="5326" spans="1:4" x14ac:dyDescent="0.25">
      <c r="A5326">
        <v>5325</v>
      </c>
      <c r="B5326" s="28" t="str">
        <f>Calculations!M5335</f>
        <v>N/A</v>
      </c>
      <c r="C5326" s="28" t="str">
        <f>Calculations!O5335</f>
        <v>N/A</v>
      </c>
      <c r="D5326" s="28" t="str">
        <f>Calculations!N5335</f>
        <v>N/A</v>
      </c>
    </row>
    <row r="5327" spans="1:4" x14ac:dyDescent="0.25">
      <c r="A5327">
        <v>5326</v>
      </c>
      <c r="B5327" s="28" t="str">
        <f>Calculations!M5336</f>
        <v>N/A</v>
      </c>
      <c r="C5327" s="28" t="str">
        <f>Calculations!O5336</f>
        <v>N/A</v>
      </c>
      <c r="D5327" s="28" t="str">
        <f>Calculations!N5336</f>
        <v>N/A</v>
      </c>
    </row>
    <row r="5328" spans="1:4" x14ac:dyDescent="0.25">
      <c r="A5328">
        <v>5327</v>
      </c>
      <c r="B5328" s="28" t="str">
        <f>Calculations!M5337</f>
        <v>N/A</v>
      </c>
      <c r="C5328" s="28" t="str">
        <f>Calculations!O5337</f>
        <v>N/A</v>
      </c>
      <c r="D5328" s="28" t="str">
        <f>Calculations!N5337</f>
        <v>N/A</v>
      </c>
    </row>
    <row r="5329" spans="1:4" x14ac:dyDescent="0.25">
      <c r="A5329">
        <v>5328</v>
      </c>
      <c r="B5329" s="28" t="str">
        <f>Calculations!M5338</f>
        <v>N/A</v>
      </c>
      <c r="C5329" s="28" t="str">
        <f>Calculations!O5338</f>
        <v>N/A</v>
      </c>
      <c r="D5329" s="28" t="str">
        <f>Calculations!N5338</f>
        <v>N/A</v>
      </c>
    </row>
    <row r="5330" spans="1:4" x14ac:dyDescent="0.25">
      <c r="A5330">
        <v>5329</v>
      </c>
      <c r="B5330" s="28" t="str">
        <f>Calculations!M5339</f>
        <v>N/A</v>
      </c>
      <c r="C5330" s="28" t="str">
        <f>Calculations!O5339</f>
        <v>N/A</v>
      </c>
      <c r="D5330" s="28" t="str">
        <f>Calculations!N5339</f>
        <v>N/A</v>
      </c>
    </row>
    <row r="5331" spans="1:4" x14ac:dyDescent="0.25">
      <c r="A5331">
        <v>5330</v>
      </c>
      <c r="B5331" s="28" t="str">
        <f>Calculations!M5340</f>
        <v>N/A</v>
      </c>
      <c r="C5331" s="28" t="str">
        <f>Calculations!O5340</f>
        <v>N/A</v>
      </c>
      <c r="D5331" s="28" t="str">
        <f>Calculations!N5340</f>
        <v>N/A</v>
      </c>
    </row>
    <row r="5332" spans="1:4" x14ac:dyDescent="0.25">
      <c r="A5332">
        <v>5331</v>
      </c>
      <c r="B5332" s="28" t="str">
        <f>Calculations!M5341</f>
        <v>N/A</v>
      </c>
      <c r="C5332" s="28" t="str">
        <f>Calculations!O5341</f>
        <v>N/A</v>
      </c>
      <c r="D5332" s="28" t="str">
        <f>Calculations!N5341</f>
        <v>N/A</v>
      </c>
    </row>
    <row r="5333" spans="1:4" x14ac:dyDescent="0.25">
      <c r="A5333">
        <v>5332</v>
      </c>
      <c r="B5333" s="28" t="str">
        <f>Calculations!M5342</f>
        <v>N/A</v>
      </c>
      <c r="C5333" s="28" t="str">
        <f>Calculations!O5342</f>
        <v>N/A</v>
      </c>
      <c r="D5333" s="28" t="str">
        <f>Calculations!N5342</f>
        <v>N/A</v>
      </c>
    </row>
    <row r="5334" spans="1:4" x14ac:dyDescent="0.25">
      <c r="A5334">
        <v>5333</v>
      </c>
      <c r="B5334" s="28" t="str">
        <f>Calculations!M5343</f>
        <v>N/A</v>
      </c>
      <c r="C5334" s="28" t="str">
        <f>Calculations!O5343</f>
        <v>N/A</v>
      </c>
      <c r="D5334" s="28" t="str">
        <f>Calculations!N5343</f>
        <v>N/A</v>
      </c>
    </row>
    <row r="5335" spans="1:4" x14ac:dyDescent="0.25">
      <c r="A5335">
        <v>5334</v>
      </c>
      <c r="B5335" s="28" t="str">
        <f>Calculations!M5344</f>
        <v>N/A</v>
      </c>
      <c r="C5335" s="28" t="str">
        <f>Calculations!O5344</f>
        <v>N/A</v>
      </c>
      <c r="D5335" s="28" t="str">
        <f>Calculations!N5344</f>
        <v>N/A</v>
      </c>
    </row>
    <row r="5336" spans="1:4" x14ac:dyDescent="0.25">
      <c r="A5336">
        <v>5335</v>
      </c>
      <c r="B5336" s="28" t="str">
        <f>Calculations!M5345</f>
        <v>N/A</v>
      </c>
      <c r="C5336" s="28" t="str">
        <f>Calculations!O5345</f>
        <v>N/A</v>
      </c>
      <c r="D5336" s="28" t="str">
        <f>Calculations!N5345</f>
        <v>N/A</v>
      </c>
    </row>
    <row r="5337" spans="1:4" x14ac:dyDescent="0.25">
      <c r="A5337">
        <v>5336</v>
      </c>
      <c r="B5337" s="28" t="str">
        <f>Calculations!M5346</f>
        <v>N/A</v>
      </c>
      <c r="C5337" s="28" t="str">
        <f>Calculations!O5346</f>
        <v>N/A</v>
      </c>
      <c r="D5337" s="28" t="str">
        <f>Calculations!N5346</f>
        <v>N/A</v>
      </c>
    </row>
    <row r="5338" spans="1:4" x14ac:dyDescent="0.25">
      <c r="A5338">
        <v>5337</v>
      </c>
      <c r="B5338" s="28" t="str">
        <f>Calculations!M5347</f>
        <v>N/A</v>
      </c>
      <c r="C5338" s="28" t="str">
        <f>Calculations!O5347</f>
        <v>N/A</v>
      </c>
      <c r="D5338" s="28" t="str">
        <f>Calculations!N5347</f>
        <v>N/A</v>
      </c>
    </row>
    <row r="5339" spans="1:4" x14ac:dyDescent="0.25">
      <c r="A5339">
        <v>5338</v>
      </c>
      <c r="B5339" s="28" t="str">
        <f>Calculations!M5348</f>
        <v>N/A</v>
      </c>
      <c r="C5339" s="28" t="str">
        <f>Calculations!O5348</f>
        <v>N/A</v>
      </c>
      <c r="D5339" s="28" t="str">
        <f>Calculations!N5348</f>
        <v>N/A</v>
      </c>
    </row>
    <row r="5340" spans="1:4" x14ac:dyDescent="0.25">
      <c r="A5340">
        <v>5339</v>
      </c>
      <c r="B5340" s="28" t="str">
        <f>Calculations!M5349</f>
        <v>N/A</v>
      </c>
      <c r="C5340" s="28" t="str">
        <f>Calculations!O5349</f>
        <v>N/A</v>
      </c>
      <c r="D5340" s="28" t="str">
        <f>Calculations!N5349</f>
        <v>N/A</v>
      </c>
    </row>
    <row r="5341" spans="1:4" x14ac:dyDescent="0.25">
      <c r="A5341">
        <v>5340</v>
      </c>
      <c r="B5341" s="28" t="str">
        <f>Calculations!M5350</f>
        <v>N/A</v>
      </c>
      <c r="C5341" s="28" t="str">
        <f>Calculations!O5350</f>
        <v>N/A</v>
      </c>
      <c r="D5341" s="28" t="str">
        <f>Calculations!N5350</f>
        <v>N/A</v>
      </c>
    </row>
    <row r="5342" spans="1:4" x14ac:dyDescent="0.25">
      <c r="A5342">
        <v>5341</v>
      </c>
      <c r="B5342" s="28" t="str">
        <f>Calculations!M5351</f>
        <v>N/A</v>
      </c>
      <c r="C5342" s="28" t="str">
        <f>Calculations!O5351</f>
        <v>N/A</v>
      </c>
      <c r="D5342" s="28" t="str">
        <f>Calculations!N5351</f>
        <v>N/A</v>
      </c>
    </row>
    <row r="5343" spans="1:4" x14ac:dyDescent="0.25">
      <c r="A5343">
        <v>5342</v>
      </c>
      <c r="B5343" s="28" t="str">
        <f>Calculations!M5352</f>
        <v>N/A</v>
      </c>
      <c r="C5343" s="28" t="str">
        <f>Calculations!O5352</f>
        <v>N/A</v>
      </c>
      <c r="D5343" s="28" t="str">
        <f>Calculations!N5352</f>
        <v>N/A</v>
      </c>
    </row>
    <row r="5344" spans="1:4" x14ac:dyDescent="0.25">
      <c r="A5344">
        <v>5343</v>
      </c>
      <c r="B5344" s="28" t="str">
        <f>Calculations!M5353</f>
        <v>N/A</v>
      </c>
      <c r="C5344" s="28" t="str">
        <f>Calculations!O5353</f>
        <v>N/A</v>
      </c>
      <c r="D5344" s="28" t="str">
        <f>Calculations!N5353</f>
        <v>N/A</v>
      </c>
    </row>
    <row r="5345" spans="1:4" x14ac:dyDescent="0.25">
      <c r="A5345">
        <v>5344</v>
      </c>
      <c r="B5345" s="28" t="str">
        <f>Calculations!M5354</f>
        <v>N/A</v>
      </c>
      <c r="C5345" s="28" t="str">
        <f>Calculations!O5354</f>
        <v>N/A</v>
      </c>
      <c r="D5345" s="28" t="str">
        <f>Calculations!N5354</f>
        <v>N/A</v>
      </c>
    </row>
    <row r="5346" spans="1:4" x14ac:dyDescent="0.25">
      <c r="A5346">
        <v>5345</v>
      </c>
      <c r="B5346" s="28" t="str">
        <f>Calculations!M5355</f>
        <v>N/A</v>
      </c>
      <c r="C5346" s="28" t="str">
        <f>Calculations!O5355</f>
        <v>N/A</v>
      </c>
      <c r="D5346" s="28" t="str">
        <f>Calculations!N5355</f>
        <v>N/A</v>
      </c>
    </row>
    <row r="5347" spans="1:4" x14ac:dyDescent="0.25">
      <c r="A5347">
        <v>5346</v>
      </c>
      <c r="B5347" s="28" t="str">
        <f>Calculations!M5356</f>
        <v>N/A</v>
      </c>
      <c r="C5347" s="28" t="str">
        <f>Calculations!O5356</f>
        <v>N/A</v>
      </c>
      <c r="D5347" s="28" t="str">
        <f>Calculations!N5356</f>
        <v>N/A</v>
      </c>
    </row>
    <row r="5348" spans="1:4" x14ac:dyDescent="0.25">
      <c r="A5348">
        <v>5347</v>
      </c>
      <c r="B5348" s="28" t="str">
        <f>Calculations!M5357</f>
        <v>N/A</v>
      </c>
      <c r="C5348" s="28" t="str">
        <f>Calculations!O5357</f>
        <v>N/A</v>
      </c>
      <c r="D5348" s="28" t="str">
        <f>Calculations!N5357</f>
        <v>N/A</v>
      </c>
    </row>
    <row r="5349" spans="1:4" x14ac:dyDescent="0.25">
      <c r="A5349">
        <v>5348</v>
      </c>
      <c r="B5349" s="28" t="str">
        <f>Calculations!M5358</f>
        <v>N/A</v>
      </c>
      <c r="C5349" s="28" t="str">
        <f>Calculations!O5358</f>
        <v>N/A</v>
      </c>
      <c r="D5349" s="28" t="str">
        <f>Calculations!N5358</f>
        <v>N/A</v>
      </c>
    </row>
    <row r="5350" spans="1:4" x14ac:dyDescent="0.25">
      <c r="A5350">
        <v>5349</v>
      </c>
      <c r="B5350" s="28" t="str">
        <f>Calculations!M5359</f>
        <v>N/A</v>
      </c>
      <c r="C5350" s="28" t="str">
        <f>Calculations!O5359</f>
        <v>N/A</v>
      </c>
      <c r="D5350" s="28" t="str">
        <f>Calculations!N5359</f>
        <v>N/A</v>
      </c>
    </row>
    <row r="5351" spans="1:4" x14ac:dyDescent="0.25">
      <c r="A5351">
        <v>5350</v>
      </c>
      <c r="B5351" s="28" t="str">
        <f>Calculations!M5360</f>
        <v>N/A</v>
      </c>
      <c r="C5351" s="28" t="str">
        <f>Calculations!O5360</f>
        <v>N/A</v>
      </c>
      <c r="D5351" s="28" t="str">
        <f>Calculations!N5360</f>
        <v>N/A</v>
      </c>
    </row>
    <row r="5352" spans="1:4" x14ac:dyDescent="0.25">
      <c r="A5352">
        <v>5351</v>
      </c>
      <c r="B5352" s="28" t="str">
        <f>Calculations!M5361</f>
        <v>N/A</v>
      </c>
      <c r="C5352" s="28" t="str">
        <f>Calculations!O5361</f>
        <v>N/A</v>
      </c>
      <c r="D5352" s="28" t="str">
        <f>Calculations!N5361</f>
        <v>N/A</v>
      </c>
    </row>
    <row r="5353" spans="1:4" x14ac:dyDescent="0.25">
      <c r="A5353">
        <v>5352</v>
      </c>
      <c r="B5353" s="28" t="str">
        <f>Calculations!M5362</f>
        <v>N/A</v>
      </c>
      <c r="C5353" s="28" t="str">
        <f>Calculations!O5362</f>
        <v>N/A</v>
      </c>
      <c r="D5353" s="28" t="str">
        <f>Calculations!N5362</f>
        <v>N/A</v>
      </c>
    </row>
    <row r="5354" spans="1:4" x14ac:dyDescent="0.25">
      <c r="A5354">
        <v>5353</v>
      </c>
      <c r="B5354" s="28" t="str">
        <f>Calculations!M5363</f>
        <v>N/A</v>
      </c>
      <c r="C5354" s="28" t="str">
        <f>Calculations!O5363</f>
        <v>N/A</v>
      </c>
      <c r="D5354" s="28" t="str">
        <f>Calculations!N5363</f>
        <v>N/A</v>
      </c>
    </row>
    <row r="5355" spans="1:4" x14ac:dyDescent="0.25">
      <c r="A5355">
        <v>5354</v>
      </c>
      <c r="B5355" s="28" t="str">
        <f>Calculations!M5364</f>
        <v>N/A</v>
      </c>
      <c r="C5355" s="28" t="str">
        <f>Calculations!O5364</f>
        <v>N/A</v>
      </c>
      <c r="D5355" s="28" t="str">
        <f>Calculations!N5364</f>
        <v>N/A</v>
      </c>
    </row>
    <row r="5356" spans="1:4" x14ac:dyDescent="0.25">
      <c r="A5356">
        <v>5355</v>
      </c>
      <c r="B5356" s="28" t="str">
        <f>Calculations!M5365</f>
        <v>N/A</v>
      </c>
      <c r="C5356" s="28" t="str">
        <f>Calculations!O5365</f>
        <v>N/A</v>
      </c>
      <c r="D5356" s="28" t="str">
        <f>Calculations!N5365</f>
        <v>N/A</v>
      </c>
    </row>
    <row r="5357" spans="1:4" x14ac:dyDescent="0.25">
      <c r="A5357">
        <v>5356</v>
      </c>
      <c r="B5357" s="28" t="str">
        <f>Calculations!M5366</f>
        <v>N/A</v>
      </c>
      <c r="C5357" s="28" t="str">
        <f>Calculations!O5366</f>
        <v>N/A</v>
      </c>
      <c r="D5357" s="28" t="str">
        <f>Calculations!N5366</f>
        <v>N/A</v>
      </c>
    </row>
    <row r="5358" spans="1:4" x14ac:dyDescent="0.25">
      <c r="A5358">
        <v>5357</v>
      </c>
      <c r="B5358" s="28" t="str">
        <f>Calculations!M5367</f>
        <v>N/A</v>
      </c>
      <c r="C5358" s="28" t="str">
        <f>Calculations!O5367</f>
        <v>N/A</v>
      </c>
      <c r="D5358" s="28" t="str">
        <f>Calculations!N5367</f>
        <v>N/A</v>
      </c>
    </row>
    <row r="5359" spans="1:4" x14ac:dyDescent="0.25">
      <c r="A5359">
        <v>5358</v>
      </c>
      <c r="B5359" s="28" t="str">
        <f>Calculations!M5368</f>
        <v>N/A</v>
      </c>
      <c r="C5359" s="28" t="str">
        <f>Calculations!O5368</f>
        <v>N/A</v>
      </c>
      <c r="D5359" s="28" t="str">
        <f>Calculations!N5368</f>
        <v>N/A</v>
      </c>
    </row>
    <row r="5360" spans="1:4" x14ac:dyDescent="0.25">
      <c r="A5360">
        <v>5359</v>
      </c>
      <c r="B5360" s="28" t="str">
        <f>Calculations!M5369</f>
        <v>N/A</v>
      </c>
      <c r="C5360" s="28" t="str">
        <f>Calculations!O5369</f>
        <v>N/A</v>
      </c>
      <c r="D5360" s="28" t="str">
        <f>Calculations!N5369</f>
        <v>N/A</v>
      </c>
    </row>
    <row r="5361" spans="1:4" x14ac:dyDescent="0.25">
      <c r="A5361">
        <v>5360</v>
      </c>
      <c r="B5361" s="28" t="str">
        <f>Calculations!M5370</f>
        <v>N/A</v>
      </c>
      <c r="C5361" s="28" t="str">
        <f>Calculations!O5370</f>
        <v>N/A</v>
      </c>
      <c r="D5361" s="28" t="str">
        <f>Calculations!N5370</f>
        <v>N/A</v>
      </c>
    </row>
    <row r="5362" spans="1:4" x14ac:dyDescent="0.25">
      <c r="A5362">
        <v>5361</v>
      </c>
      <c r="B5362" s="28" t="str">
        <f>Calculations!M5371</f>
        <v>N/A</v>
      </c>
      <c r="C5362" s="28" t="str">
        <f>Calculations!O5371</f>
        <v>N/A</v>
      </c>
      <c r="D5362" s="28" t="str">
        <f>Calculations!N5371</f>
        <v>N/A</v>
      </c>
    </row>
    <row r="5363" spans="1:4" x14ac:dyDescent="0.25">
      <c r="A5363">
        <v>5362</v>
      </c>
      <c r="B5363" s="28" t="str">
        <f>Calculations!M5372</f>
        <v>N/A</v>
      </c>
      <c r="C5363" s="28" t="str">
        <f>Calculations!O5372</f>
        <v>N/A</v>
      </c>
      <c r="D5363" s="28" t="str">
        <f>Calculations!N5372</f>
        <v>N/A</v>
      </c>
    </row>
    <row r="5364" spans="1:4" x14ac:dyDescent="0.25">
      <c r="A5364">
        <v>5363</v>
      </c>
      <c r="B5364" s="28" t="str">
        <f>Calculations!M5373</f>
        <v>N/A</v>
      </c>
      <c r="C5364" s="28" t="str">
        <f>Calculations!O5373</f>
        <v>N/A</v>
      </c>
      <c r="D5364" s="28" t="str">
        <f>Calculations!N5373</f>
        <v>N/A</v>
      </c>
    </row>
    <row r="5365" spans="1:4" x14ac:dyDescent="0.25">
      <c r="A5365">
        <v>5364</v>
      </c>
      <c r="B5365" s="28" t="str">
        <f>Calculations!M5374</f>
        <v>N/A</v>
      </c>
      <c r="C5365" s="28" t="str">
        <f>Calculations!O5374</f>
        <v>N/A</v>
      </c>
      <c r="D5365" s="28" t="str">
        <f>Calculations!N5374</f>
        <v>N/A</v>
      </c>
    </row>
    <row r="5366" spans="1:4" x14ac:dyDescent="0.25">
      <c r="A5366">
        <v>5365</v>
      </c>
      <c r="B5366" s="28" t="str">
        <f>Calculations!M5375</f>
        <v>N/A</v>
      </c>
      <c r="C5366" s="28" t="str">
        <f>Calculations!O5375</f>
        <v>N/A</v>
      </c>
      <c r="D5366" s="28" t="str">
        <f>Calculations!N5375</f>
        <v>N/A</v>
      </c>
    </row>
    <row r="5367" spans="1:4" x14ac:dyDescent="0.25">
      <c r="A5367">
        <v>5366</v>
      </c>
      <c r="B5367" s="28" t="str">
        <f>Calculations!M5376</f>
        <v>N/A</v>
      </c>
      <c r="C5367" s="28" t="str">
        <f>Calculations!O5376</f>
        <v>N/A</v>
      </c>
      <c r="D5367" s="28" t="str">
        <f>Calculations!N5376</f>
        <v>N/A</v>
      </c>
    </row>
    <row r="5368" spans="1:4" x14ac:dyDescent="0.25">
      <c r="A5368">
        <v>5367</v>
      </c>
      <c r="B5368" s="28" t="str">
        <f>Calculations!M5377</f>
        <v>N/A</v>
      </c>
      <c r="C5368" s="28" t="str">
        <f>Calculations!O5377</f>
        <v>N/A</v>
      </c>
      <c r="D5368" s="28" t="str">
        <f>Calculations!N5377</f>
        <v>N/A</v>
      </c>
    </row>
    <row r="5369" spans="1:4" x14ac:dyDescent="0.25">
      <c r="A5369">
        <v>5368</v>
      </c>
      <c r="B5369" s="28" t="str">
        <f>Calculations!M5378</f>
        <v>N/A</v>
      </c>
      <c r="C5369" s="28" t="str">
        <f>Calculations!O5378</f>
        <v>N/A</v>
      </c>
      <c r="D5369" s="28" t="str">
        <f>Calculations!N5378</f>
        <v>N/A</v>
      </c>
    </row>
    <row r="5370" spans="1:4" x14ac:dyDescent="0.25">
      <c r="A5370">
        <v>5369</v>
      </c>
      <c r="B5370" s="28" t="str">
        <f>Calculations!M5379</f>
        <v>N/A</v>
      </c>
      <c r="C5370" s="28" t="str">
        <f>Calculations!O5379</f>
        <v>N/A</v>
      </c>
      <c r="D5370" s="28" t="str">
        <f>Calculations!N5379</f>
        <v>N/A</v>
      </c>
    </row>
    <row r="5371" spans="1:4" x14ac:dyDescent="0.25">
      <c r="A5371">
        <v>5370</v>
      </c>
      <c r="B5371" s="28" t="str">
        <f>Calculations!M5380</f>
        <v>N/A</v>
      </c>
      <c r="C5371" s="28" t="str">
        <f>Calculations!O5380</f>
        <v>N/A</v>
      </c>
      <c r="D5371" s="28" t="str">
        <f>Calculations!N5380</f>
        <v>N/A</v>
      </c>
    </row>
    <row r="5372" spans="1:4" x14ac:dyDescent="0.25">
      <c r="A5372">
        <v>5371</v>
      </c>
      <c r="B5372" s="28" t="str">
        <f>Calculations!M5381</f>
        <v>N/A</v>
      </c>
      <c r="C5372" s="28" t="str">
        <f>Calculations!O5381</f>
        <v>N/A</v>
      </c>
      <c r="D5372" s="28" t="str">
        <f>Calculations!N5381</f>
        <v>N/A</v>
      </c>
    </row>
    <row r="5373" spans="1:4" x14ac:dyDescent="0.25">
      <c r="A5373">
        <v>5372</v>
      </c>
      <c r="B5373" s="28" t="str">
        <f>Calculations!M5382</f>
        <v>N/A</v>
      </c>
      <c r="C5373" s="28" t="str">
        <f>Calculations!O5382</f>
        <v>N/A</v>
      </c>
      <c r="D5373" s="28" t="str">
        <f>Calculations!N5382</f>
        <v>N/A</v>
      </c>
    </row>
    <row r="5374" spans="1:4" x14ac:dyDescent="0.25">
      <c r="A5374">
        <v>5373</v>
      </c>
      <c r="B5374" s="28" t="str">
        <f>Calculations!M5383</f>
        <v>N/A</v>
      </c>
      <c r="C5374" s="28" t="str">
        <f>Calculations!O5383</f>
        <v>N/A</v>
      </c>
      <c r="D5374" s="28" t="str">
        <f>Calculations!N5383</f>
        <v>N/A</v>
      </c>
    </row>
    <row r="5375" spans="1:4" x14ac:dyDescent="0.25">
      <c r="A5375">
        <v>5374</v>
      </c>
      <c r="B5375" s="28" t="str">
        <f>Calculations!M5384</f>
        <v>N/A</v>
      </c>
      <c r="C5375" s="28" t="str">
        <f>Calculations!O5384</f>
        <v>N/A</v>
      </c>
      <c r="D5375" s="28" t="str">
        <f>Calculations!N5384</f>
        <v>N/A</v>
      </c>
    </row>
    <row r="5376" spans="1:4" x14ac:dyDescent="0.25">
      <c r="A5376">
        <v>5375</v>
      </c>
      <c r="B5376" s="28" t="str">
        <f>Calculations!M5385</f>
        <v>N/A</v>
      </c>
      <c r="C5376" s="28" t="str">
        <f>Calculations!O5385</f>
        <v>N/A</v>
      </c>
      <c r="D5376" s="28" t="str">
        <f>Calculations!N5385</f>
        <v>N/A</v>
      </c>
    </row>
    <row r="5377" spans="1:4" x14ac:dyDescent="0.25">
      <c r="A5377">
        <v>5376</v>
      </c>
      <c r="B5377" s="28" t="str">
        <f>Calculations!M5386</f>
        <v>N/A</v>
      </c>
      <c r="C5377" s="28" t="str">
        <f>Calculations!O5386</f>
        <v>N/A</v>
      </c>
      <c r="D5377" s="28" t="str">
        <f>Calculations!N5386</f>
        <v>N/A</v>
      </c>
    </row>
    <row r="5378" spans="1:4" x14ac:dyDescent="0.25">
      <c r="A5378">
        <v>5377</v>
      </c>
      <c r="B5378" s="28" t="str">
        <f>Calculations!M5387</f>
        <v>N/A</v>
      </c>
      <c r="C5378" s="28" t="str">
        <f>Calculations!O5387</f>
        <v>N/A</v>
      </c>
      <c r="D5378" s="28" t="str">
        <f>Calculations!N5387</f>
        <v>N/A</v>
      </c>
    </row>
    <row r="5379" spans="1:4" x14ac:dyDescent="0.25">
      <c r="A5379">
        <v>5378</v>
      </c>
      <c r="B5379" s="28" t="str">
        <f>Calculations!M5388</f>
        <v>N/A</v>
      </c>
      <c r="C5379" s="28" t="str">
        <f>Calculations!O5388</f>
        <v>N/A</v>
      </c>
      <c r="D5379" s="28" t="str">
        <f>Calculations!N5388</f>
        <v>N/A</v>
      </c>
    </row>
    <row r="5380" spans="1:4" x14ac:dyDescent="0.25">
      <c r="A5380">
        <v>5379</v>
      </c>
      <c r="B5380" s="28" t="str">
        <f>Calculations!M5389</f>
        <v>N/A</v>
      </c>
      <c r="C5380" s="28" t="str">
        <f>Calculations!O5389</f>
        <v>N/A</v>
      </c>
      <c r="D5380" s="28" t="str">
        <f>Calculations!N5389</f>
        <v>N/A</v>
      </c>
    </row>
    <row r="5381" spans="1:4" x14ac:dyDescent="0.25">
      <c r="A5381">
        <v>5380</v>
      </c>
      <c r="B5381" s="28" t="str">
        <f>Calculations!M5390</f>
        <v>N/A</v>
      </c>
      <c r="C5381" s="28" t="str">
        <f>Calculations!O5390</f>
        <v>N/A</v>
      </c>
      <c r="D5381" s="28" t="str">
        <f>Calculations!N5390</f>
        <v>N/A</v>
      </c>
    </row>
    <row r="5382" spans="1:4" x14ac:dyDescent="0.25">
      <c r="A5382">
        <v>5381</v>
      </c>
      <c r="B5382" s="28" t="str">
        <f>Calculations!M5391</f>
        <v>N/A</v>
      </c>
      <c r="C5382" s="28" t="str">
        <f>Calculations!O5391</f>
        <v>N/A</v>
      </c>
      <c r="D5382" s="28" t="str">
        <f>Calculations!N5391</f>
        <v>N/A</v>
      </c>
    </row>
    <row r="5383" spans="1:4" x14ac:dyDescent="0.25">
      <c r="A5383">
        <v>5382</v>
      </c>
      <c r="B5383" s="28" t="str">
        <f>Calculations!M5392</f>
        <v>N/A</v>
      </c>
      <c r="C5383" s="28" t="str">
        <f>Calculations!O5392</f>
        <v>N/A</v>
      </c>
      <c r="D5383" s="28" t="str">
        <f>Calculations!N5392</f>
        <v>N/A</v>
      </c>
    </row>
    <row r="5384" spans="1:4" x14ac:dyDescent="0.25">
      <c r="A5384">
        <v>5383</v>
      </c>
      <c r="B5384" s="28" t="str">
        <f>Calculations!M5393</f>
        <v>N/A</v>
      </c>
      <c r="C5384" s="28" t="str">
        <f>Calculations!O5393</f>
        <v>N/A</v>
      </c>
      <c r="D5384" s="28" t="str">
        <f>Calculations!N5393</f>
        <v>N/A</v>
      </c>
    </row>
    <row r="5385" spans="1:4" x14ac:dyDescent="0.25">
      <c r="A5385">
        <v>5384</v>
      </c>
      <c r="B5385" s="28" t="str">
        <f>Calculations!M5394</f>
        <v>N/A</v>
      </c>
      <c r="C5385" s="28" t="str">
        <f>Calculations!O5394</f>
        <v>N/A</v>
      </c>
      <c r="D5385" s="28" t="str">
        <f>Calculations!N5394</f>
        <v>N/A</v>
      </c>
    </row>
    <row r="5386" spans="1:4" x14ac:dyDescent="0.25">
      <c r="A5386">
        <v>5385</v>
      </c>
      <c r="B5386" s="28" t="str">
        <f>Calculations!M5395</f>
        <v>N/A</v>
      </c>
      <c r="C5386" s="28" t="str">
        <f>Calculations!O5395</f>
        <v>N/A</v>
      </c>
      <c r="D5386" s="28" t="str">
        <f>Calculations!N5395</f>
        <v>N/A</v>
      </c>
    </row>
    <row r="5387" spans="1:4" x14ac:dyDescent="0.25">
      <c r="A5387">
        <v>5386</v>
      </c>
      <c r="B5387" s="28" t="str">
        <f>Calculations!M5396</f>
        <v>N/A</v>
      </c>
      <c r="C5387" s="28" t="str">
        <f>Calculations!O5396</f>
        <v>N/A</v>
      </c>
      <c r="D5387" s="28" t="str">
        <f>Calculations!N5396</f>
        <v>N/A</v>
      </c>
    </row>
    <row r="5388" spans="1:4" x14ac:dyDescent="0.25">
      <c r="A5388">
        <v>5387</v>
      </c>
      <c r="B5388" s="28" t="str">
        <f>Calculations!M5397</f>
        <v>N/A</v>
      </c>
      <c r="C5388" s="28" t="str">
        <f>Calculations!O5397</f>
        <v>N/A</v>
      </c>
      <c r="D5388" s="28" t="str">
        <f>Calculations!N5397</f>
        <v>N/A</v>
      </c>
    </row>
    <row r="5389" spans="1:4" x14ac:dyDescent="0.25">
      <c r="A5389">
        <v>5388</v>
      </c>
      <c r="B5389" s="28" t="str">
        <f>Calculations!M5398</f>
        <v>N/A</v>
      </c>
      <c r="C5389" s="28" t="str">
        <f>Calculations!O5398</f>
        <v>N/A</v>
      </c>
      <c r="D5389" s="28" t="str">
        <f>Calculations!N5398</f>
        <v>N/A</v>
      </c>
    </row>
    <row r="5390" spans="1:4" x14ac:dyDescent="0.25">
      <c r="A5390">
        <v>5389</v>
      </c>
      <c r="B5390" s="28" t="str">
        <f>Calculations!M5399</f>
        <v>N/A</v>
      </c>
      <c r="C5390" s="28" t="str">
        <f>Calculations!O5399</f>
        <v>N/A</v>
      </c>
      <c r="D5390" s="28" t="str">
        <f>Calculations!N5399</f>
        <v>N/A</v>
      </c>
    </row>
    <row r="5391" spans="1:4" x14ac:dyDescent="0.25">
      <c r="A5391">
        <v>5390</v>
      </c>
      <c r="B5391" s="28" t="str">
        <f>Calculations!M5400</f>
        <v>N/A</v>
      </c>
      <c r="C5391" s="28" t="str">
        <f>Calculations!O5400</f>
        <v>N/A</v>
      </c>
      <c r="D5391" s="28" t="str">
        <f>Calculations!N5400</f>
        <v>N/A</v>
      </c>
    </row>
    <row r="5392" spans="1:4" x14ac:dyDescent="0.25">
      <c r="A5392">
        <v>5391</v>
      </c>
      <c r="B5392" s="28" t="str">
        <f>Calculations!M5401</f>
        <v>N/A</v>
      </c>
      <c r="C5392" s="28" t="str">
        <f>Calculations!O5401</f>
        <v>N/A</v>
      </c>
      <c r="D5392" s="28" t="str">
        <f>Calculations!N5401</f>
        <v>N/A</v>
      </c>
    </row>
    <row r="5393" spans="1:4" x14ac:dyDescent="0.25">
      <c r="A5393">
        <v>5392</v>
      </c>
      <c r="B5393" s="28" t="str">
        <f>Calculations!M5402</f>
        <v>N/A</v>
      </c>
      <c r="C5393" s="28" t="str">
        <f>Calculations!O5402</f>
        <v>N/A</v>
      </c>
      <c r="D5393" s="28" t="str">
        <f>Calculations!N5402</f>
        <v>N/A</v>
      </c>
    </row>
    <row r="5394" spans="1:4" x14ac:dyDescent="0.25">
      <c r="A5394">
        <v>5393</v>
      </c>
      <c r="B5394" s="28" t="str">
        <f>Calculations!M5403</f>
        <v>N/A</v>
      </c>
      <c r="C5394" s="28" t="str">
        <f>Calculations!O5403</f>
        <v>N/A</v>
      </c>
      <c r="D5394" s="28" t="str">
        <f>Calculations!N5403</f>
        <v>N/A</v>
      </c>
    </row>
    <row r="5395" spans="1:4" x14ac:dyDescent="0.25">
      <c r="A5395">
        <v>5394</v>
      </c>
      <c r="B5395" s="28" t="str">
        <f>Calculations!M5404</f>
        <v>N/A</v>
      </c>
      <c r="C5395" s="28" t="str">
        <f>Calculations!O5404</f>
        <v>N/A</v>
      </c>
      <c r="D5395" s="28" t="str">
        <f>Calculations!N5404</f>
        <v>N/A</v>
      </c>
    </row>
    <row r="5396" spans="1:4" x14ac:dyDescent="0.25">
      <c r="A5396">
        <v>5395</v>
      </c>
      <c r="B5396" s="28" t="str">
        <f>Calculations!M5405</f>
        <v>N/A</v>
      </c>
      <c r="C5396" s="28" t="str">
        <f>Calculations!O5405</f>
        <v>N/A</v>
      </c>
      <c r="D5396" s="28" t="str">
        <f>Calculations!N5405</f>
        <v>N/A</v>
      </c>
    </row>
    <row r="5397" spans="1:4" x14ac:dyDescent="0.25">
      <c r="A5397">
        <v>5396</v>
      </c>
      <c r="B5397" s="28" t="str">
        <f>Calculations!M5406</f>
        <v>N/A</v>
      </c>
      <c r="C5397" s="28" t="str">
        <f>Calculations!O5406</f>
        <v>N/A</v>
      </c>
      <c r="D5397" s="28" t="str">
        <f>Calculations!N5406</f>
        <v>N/A</v>
      </c>
    </row>
    <row r="5398" spans="1:4" x14ac:dyDescent="0.25">
      <c r="A5398">
        <v>5397</v>
      </c>
      <c r="B5398" s="28" t="str">
        <f>Calculations!M5407</f>
        <v>N/A</v>
      </c>
      <c r="C5398" s="28" t="str">
        <f>Calculations!O5407</f>
        <v>N/A</v>
      </c>
      <c r="D5398" s="28" t="str">
        <f>Calculations!N5407</f>
        <v>N/A</v>
      </c>
    </row>
    <row r="5399" spans="1:4" x14ac:dyDescent="0.25">
      <c r="A5399">
        <v>5398</v>
      </c>
      <c r="B5399" s="28" t="str">
        <f>Calculations!M5408</f>
        <v>N/A</v>
      </c>
      <c r="C5399" s="28" t="str">
        <f>Calculations!O5408</f>
        <v>N/A</v>
      </c>
      <c r="D5399" s="28" t="str">
        <f>Calculations!N5408</f>
        <v>N/A</v>
      </c>
    </row>
    <row r="5400" spans="1:4" x14ac:dyDescent="0.25">
      <c r="A5400">
        <v>5399</v>
      </c>
      <c r="B5400" s="28" t="str">
        <f>Calculations!M5409</f>
        <v>N/A</v>
      </c>
      <c r="C5400" s="28" t="str">
        <f>Calculations!O5409</f>
        <v>N/A</v>
      </c>
      <c r="D5400" s="28" t="str">
        <f>Calculations!N5409</f>
        <v>N/A</v>
      </c>
    </row>
    <row r="5401" spans="1:4" x14ac:dyDescent="0.25">
      <c r="A5401">
        <v>5400</v>
      </c>
      <c r="B5401" s="28" t="str">
        <f>Calculations!M5410</f>
        <v>N/A</v>
      </c>
      <c r="C5401" s="28" t="str">
        <f>Calculations!O5410</f>
        <v>N/A</v>
      </c>
      <c r="D5401" s="28" t="str">
        <f>Calculations!N5410</f>
        <v>N/A</v>
      </c>
    </row>
    <row r="5402" spans="1:4" x14ac:dyDescent="0.25">
      <c r="A5402">
        <v>5401</v>
      </c>
      <c r="B5402" s="28" t="str">
        <f>Calculations!M5411</f>
        <v>N/A</v>
      </c>
      <c r="C5402" s="28" t="str">
        <f>Calculations!O5411</f>
        <v>N/A</v>
      </c>
      <c r="D5402" s="28" t="str">
        <f>Calculations!N5411</f>
        <v>N/A</v>
      </c>
    </row>
    <row r="5403" spans="1:4" x14ac:dyDescent="0.25">
      <c r="A5403">
        <v>5402</v>
      </c>
      <c r="B5403" s="28" t="str">
        <f>Calculations!M5412</f>
        <v>N/A</v>
      </c>
      <c r="C5403" s="28" t="str">
        <f>Calculations!O5412</f>
        <v>N/A</v>
      </c>
      <c r="D5403" s="28" t="str">
        <f>Calculations!N5412</f>
        <v>N/A</v>
      </c>
    </row>
    <row r="5404" spans="1:4" x14ac:dyDescent="0.25">
      <c r="A5404">
        <v>5403</v>
      </c>
      <c r="B5404" s="28" t="str">
        <f>Calculations!M5413</f>
        <v>N/A</v>
      </c>
      <c r="C5404" s="28" t="str">
        <f>Calculations!O5413</f>
        <v>N/A</v>
      </c>
      <c r="D5404" s="28" t="str">
        <f>Calculations!N5413</f>
        <v>N/A</v>
      </c>
    </row>
    <row r="5405" spans="1:4" x14ac:dyDescent="0.25">
      <c r="A5405">
        <v>5404</v>
      </c>
      <c r="B5405" s="28" t="str">
        <f>Calculations!M5414</f>
        <v>N/A</v>
      </c>
      <c r="C5405" s="28" t="str">
        <f>Calculations!O5414</f>
        <v>N/A</v>
      </c>
      <c r="D5405" s="28" t="str">
        <f>Calculations!N5414</f>
        <v>N/A</v>
      </c>
    </row>
    <row r="5406" spans="1:4" x14ac:dyDescent="0.25">
      <c r="A5406">
        <v>5405</v>
      </c>
      <c r="B5406" s="28" t="str">
        <f>Calculations!M5415</f>
        <v>N/A</v>
      </c>
      <c r="C5406" s="28" t="str">
        <f>Calculations!O5415</f>
        <v>N/A</v>
      </c>
      <c r="D5406" s="28" t="str">
        <f>Calculations!N5415</f>
        <v>N/A</v>
      </c>
    </row>
    <row r="5407" spans="1:4" x14ac:dyDescent="0.25">
      <c r="A5407">
        <v>5406</v>
      </c>
      <c r="B5407" s="28" t="str">
        <f>Calculations!M5416</f>
        <v>N/A</v>
      </c>
      <c r="C5407" s="28" t="str">
        <f>Calculations!O5416</f>
        <v>N/A</v>
      </c>
      <c r="D5407" s="28" t="str">
        <f>Calculations!N5416</f>
        <v>N/A</v>
      </c>
    </row>
    <row r="5408" spans="1:4" x14ac:dyDescent="0.25">
      <c r="A5408">
        <v>5407</v>
      </c>
      <c r="B5408" s="28" t="str">
        <f>Calculations!M5417</f>
        <v>N/A</v>
      </c>
      <c r="C5408" s="28" t="str">
        <f>Calculations!O5417</f>
        <v>N/A</v>
      </c>
      <c r="D5408" s="28" t="str">
        <f>Calculations!N5417</f>
        <v>N/A</v>
      </c>
    </row>
    <row r="5409" spans="1:4" x14ac:dyDescent="0.25">
      <c r="A5409">
        <v>5408</v>
      </c>
      <c r="B5409" s="28" t="str">
        <f>Calculations!M5418</f>
        <v>N/A</v>
      </c>
      <c r="C5409" s="28" t="str">
        <f>Calculations!O5418</f>
        <v>N/A</v>
      </c>
      <c r="D5409" s="28" t="str">
        <f>Calculations!N5418</f>
        <v>N/A</v>
      </c>
    </row>
    <row r="5410" spans="1:4" x14ac:dyDescent="0.25">
      <c r="A5410">
        <v>5409</v>
      </c>
      <c r="B5410" s="28" t="str">
        <f>Calculations!M5419</f>
        <v>N/A</v>
      </c>
      <c r="C5410" s="28" t="str">
        <f>Calculations!O5419</f>
        <v>N/A</v>
      </c>
      <c r="D5410" s="28" t="str">
        <f>Calculations!N5419</f>
        <v>N/A</v>
      </c>
    </row>
    <row r="5411" spans="1:4" x14ac:dyDescent="0.25">
      <c r="A5411">
        <v>5410</v>
      </c>
      <c r="B5411" s="28" t="str">
        <f>Calculations!M5420</f>
        <v>N/A</v>
      </c>
      <c r="C5411" s="28" t="str">
        <f>Calculations!O5420</f>
        <v>N/A</v>
      </c>
      <c r="D5411" s="28" t="str">
        <f>Calculations!N5420</f>
        <v>N/A</v>
      </c>
    </row>
    <row r="5412" spans="1:4" x14ac:dyDescent="0.25">
      <c r="A5412">
        <v>5411</v>
      </c>
      <c r="B5412" s="28" t="str">
        <f>Calculations!M5421</f>
        <v>N/A</v>
      </c>
      <c r="C5412" s="28" t="str">
        <f>Calculations!O5421</f>
        <v>N/A</v>
      </c>
      <c r="D5412" s="28" t="str">
        <f>Calculations!N5421</f>
        <v>N/A</v>
      </c>
    </row>
    <row r="5413" spans="1:4" x14ac:dyDescent="0.25">
      <c r="A5413">
        <v>5412</v>
      </c>
      <c r="B5413" s="28" t="str">
        <f>Calculations!M5422</f>
        <v>N/A</v>
      </c>
      <c r="C5413" s="28" t="str">
        <f>Calculations!O5422</f>
        <v>N/A</v>
      </c>
      <c r="D5413" s="28" t="str">
        <f>Calculations!N5422</f>
        <v>N/A</v>
      </c>
    </row>
    <row r="5414" spans="1:4" x14ac:dyDescent="0.25">
      <c r="A5414">
        <v>5413</v>
      </c>
      <c r="B5414" s="28" t="str">
        <f>Calculations!M5423</f>
        <v>N/A</v>
      </c>
      <c r="C5414" s="28" t="str">
        <f>Calculations!O5423</f>
        <v>N/A</v>
      </c>
      <c r="D5414" s="28" t="str">
        <f>Calculations!N5423</f>
        <v>N/A</v>
      </c>
    </row>
    <row r="5415" spans="1:4" x14ac:dyDescent="0.25">
      <c r="A5415">
        <v>5414</v>
      </c>
      <c r="B5415" s="28" t="str">
        <f>Calculations!M5424</f>
        <v>N/A</v>
      </c>
      <c r="C5415" s="28" t="str">
        <f>Calculations!O5424</f>
        <v>N/A</v>
      </c>
      <c r="D5415" s="28" t="str">
        <f>Calculations!N5424</f>
        <v>N/A</v>
      </c>
    </row>
    <row r="5416" spans="1:4" x14ac:dyDescent="0.25">
      <c r="A5416">
        <v>5415</v>
      </c>
      <c r="B5416" s="28" t="str">
        <f>Calculations!M5425</f>
        <v>N/A</v>
      </c>
      <c r="C5416" s="28" t="str">
        <f>Calculations!O5425</f>
        <v>N/A</v>
      </c>
      <c r="D5416" s="28" t="str">
        <f>Calculations!N5425</f>
        <v>N/A</v>
      </c>
    </row>
    <row r="5417" spans="1:4" x14ac:dyDescent="0.25">
      <c r="A5417">
        <v>5416</v>
      </c>
      <c r="B5417" s="28" t="str">
        <f>Calculations!M5426</f>
        <v>N/A</v>
      </c>
      <c r="C5417" s="28" t="str">
        <f>Calculations!O5426</f>
        <v>N/A</v>
      </c>
      <c r="D5417" s="28" t="str">
        <f>Calculations!N5426</f>
        <v>N/A</v>
      </c>
    </row>
    <row r="5418" spans="1:4" x14ac:dyDescent="0.25">
      <c r="A5418">
        <v>5417</v>
      </c>
      <c r="B5418" s="28" t="str">
        <f>Calculations!M5427</f>
        <v>N/A</v>
      </c>
      <c r="C5418" s="28" t="str">
        <f>Calculations!O5427</f>
        <v>N/A</v>
      </c>
      <c r="D5418" s="28" t="str">
        <f>Calculations!N5427</f>
        <v>N/A</v>
      </c>
    </row>
    <row r="5419" spans="1:4" x14ac:dyDescent="0.25">
      <c r="A5419">
        <v>5418</v>
      </c>
      <c r="B5419" s="28" t="str">
        <f>Calculations!M5428</f>
        <v>N/A</v>
      </c>
      <c r="C5419" s="28" t="str">
        <f>Calculations!O5428</f>
        <v>N/A</v>
      </c>
      <c r="D5419" s="28" t="str">
        <f>Calculations!N5428</f>
        <v>N/A</v>
      </c>
    </row>
    <row r="5420" spans="1:4" x14ac:dyDescent="0.25">
      <c r="A5420">
        <v>5419</v>
      </c>
      <c r="B5420" s="28" t="str">
        <f>Calculations!M5429</f>
        <v>N/A</v>
      </c>
      <c r="C5420" s="28" t="str">
        <f>Calculations!O5429</f>
        <v>N/A</v>
      </c>
      <c r="D5420" s="28" t="str">
        <f>Calculations!N5429</f>
        <v>N/A</v>
      </c>
    </row>
    <row r="5421" spans="1:4" x14ac:dyDescent="0.25">
      <c r="A5421">
        <v>5420</v>
      </c>
      <c r="B5421" s="28" t="str">
        <f>Calculations!M5430</f>
        <v>N/A</v>
      </c>
      <c r="C5421" s="28" t="str">
        <f>Calculations!O5430</f>
        <v>N/A</v>
      </c>
      <c r="D5421" s="28" t="str">
        <f>Calculations!N5430</f>
        <v>N/A</v>
      </c>
    </row>
    <row r="5422" spans="1:4" x14ac:dyDescent="0.25">
      <c r="A5422">
        <v>5421</v>
      </c>
      <c r="B5422" s="28" t="str">
        <f>Calculations!M5431</f>
        <v>N/A</v>
      </c>
      <c r="C5422" s="28" t="str">
        <f>Calculations!O5431</f>
        <v>N/A</v>
      </c>
      <c r="D5422" s="28" t="str">
        <f>Calculations!N5431</f>
        <v>N/A</v>
      </c>
    </row>
    <row r="5423" spans="1:4" x14ac:dyDescent="0.25">
      <c r="A5423">
        <v>5422</v>
      </c>
      <c r="B5423" s="28" t="str">
        <f>Calculations!M5432</f>
        <v>N/A</v>
      </c>
      <c r="C5423" s="28" t="str">
        <f>Calculations!O5432</f>
        <v>N/A</v>
      </c>
      <c r="D5423" s="28" t="str">
        <f>Calculations!N5432</f>
        <v>N/A</v>
      </c>
    </row>
    <row r="5424" spans="1:4" x14ac:dyDescent="0.25">
      <c r="A5424">
        <v>5423</v>
      </c>
      <c r="B5424" s="28" t="str">
        <f>Calculations!M5433</f>
        <v>N/A</v>
      </c>
      <c r="C5424" s="28" t="str">
        <f>Calculations!O5433</f>
        <v>N/A</v>
      </c>
      <c r="D5424" s="28" t="str">
        <f>Calculations!N5433</f>
        <v>N/A</v>
      </c>
    </row>
    <row r="5425" spans="1:4" x14ac:dyDescent="0.25">
      <c r="A5425">
        <v>5424</v>
      </c>
      <c r="B5425" s="28" t="str">
        <f>Calculations!M5434</f>
        <v>N/A</v>
      </c>
      <c r="C5425" s="28" t="str">
        <f>Calculations!O5434</f>
        <v>N/A</v>
      </c>
      <c r="D5425" s="28" t="str">
        <f>Calculations!N5434</f>
        <v>N/A</v>
      </c>
    </row>
    <row r="5426" spans="1:4" x14ac:dyDescent="0.25">
      <c r="A5426">
        <v>5425</v>
      </c>
      <c r="B5426" s="28" t="str">
        <f>Calculations!M5435</f>
        <v>N/A</v>
      </c>
      <c r="C5426" s="28" t="str">
        <f>Calculations!O5435</f>
        <v>N/A</v>
      </c>
      <c r="D5426" s="28" t="str">
        <f>Calculations!N5435</f>
        <v>N/A</v>
      </c>
    </row>
    <row r="5427" spans="1:4" x14ac:dyDescent="0.25">
      <c r="A5427">
        <v>5426</v>
      </c>
      <c r="B5427" s="28" t="str">
        <f>Calculations!M5436</f>
        <v>N/A</v>
      </c>
      <c r="C5427" s="28" t="str">
        <f>Calculations!O5436</f>
        <v>N/A</v>
      </c>
      <c r="D5427" s="28" t="str">
        <f>Calculations!N5436</f>
        <v>N/A</v>
      </c>
    </row>
    <row r="5428" spans="1:4" x14ac:dyDescent="0.25">
      <c r="A5428">
        <v>5427</v>
      </c>
      <c r="B5428" s="28" t="str">
        <f>Calculations!M5437</f>
        <v>N/A</v>
      </c>
      <c r="C5428" s="28" t="str">
        <f>Calculations!O5437</f>
        <v>N/A</v>
      </c>
      <c r="D5428" s="28" t="str">
        <f>Calculations!N5437</f>
        <v>N/A</v>
      </c>
    </row>
    <row r="5429" spans="1:4" x14ac:dyDescent="0.25">
      <c r="A5429">
        <v>5428</v>
      </c>
      <c r="B5429" s="28" t="str">
        <f>Calculations!M5438</f>
        <v>N/A</v>
      </c>
      <c r="C5429" s="28" t="str">
        <f>Calculations!O5438</f>
        <v>N/A</v>
      </c>
      <c r="D5429" s="28" t="str">
        <f>Calculations!N5438</f>
        <v>N/A</v>
      </c>
    </row>
    <row r="5430" spans="1:4" x14ac:dyDescent="0.25">
      <c r="A5430">
        <v>5429</v>
      </c>
      <c r="B5430" s="28" t="str">
        <f>Calculations!M5439</f>
        <v>N/A</v>
      </c>
      <c r="C5430" s="28" t="str">
        <f>Calculations!O5439</f>
        <v>N/A</v>
      </c>
      <c r="D5430" s="28" t="str">
        <f>Calculations!N5439</f>
        <v>N/A</v>
      </c>
    </row>
    <row r="5431" spans="1:4" x14ac:dyDescent="0.25">
      <c r="A5431">
        <v>5430</v>
      </c>
      <c r="B5431" s="28" t="str">
        <f>Calculations!M5440</f>
        <v>N/A</v>
      </c>
      <c r="C5431" s="28" t="str">
        <f>Calculations!O5440</f>
        <v>N/A</v>
      </c>
      <c r="D5431" s="28" t="str">
        <f>Calculations!N5440</f>
        <v>N/A</v>
      </c>
    </row>
    <row r="5432" spans="1:4" x14ac:dyDescent="0.25">
      <c r="A5432">
        <v>5431</v>
      </c>
      <c r="B5432" s="28" t="str">
        <f>Calculations!M5441</f>
        <v>N/A</v>
      </c>
      <c r="C5432" s="28" t="str">
        <f>Calculations!O5441</f>
        <v>N/A</v>
      </c>
      <c r="D5432" s="28" t="str">
        <f>Calculations!N5441</f>
        <v>N/A</v>
      </c>
    </row>
    <row r="5433" spans="1:4" x14ac:dyDescent="0.25">
      <c r="A5433">
        <v>5432</v>
      </c>
      <c r="B5433" s="28" t="str">
        <f>Calculations!M5442</f>
        <v>N/A</v>
      </c>
      <c r="C5433" s="28" t="str">
        <f>Calculations!O5442</f>
        <v>N/A</v>
      </c>
      <c r="D5433" s="28" t="str">
        <f>Calculations!N5442</f>
        <v>N/A</v>
      </c>
    </row>
    <row r="5434" spans="1:4" x14ac:dyDescent="0.25">
      <c r="A5434">
        <v>5433</v>
      </c>
      <c r="B5434" s="28" t="str">
        <f>Calculations!M5443</f>
        <v>N/A</v>
      </c>
      <c r="C5434" s="28" t="str">
        <f>Calculations!O5443</f>
        <v>N/A</v>
      </c>
      <c r="D5434" s="28" t="str">
        <f>Calculations!N5443</f>
        <v>N/A</v>
      </c>
    </row>
    <row r="5435" spans="1:4" x14ac:dyDescent="0.25">
      <c r="A5435">
        <v>5434</v>
      </c>
      <c r="B5435" s="28" t="str">
        <f>Calculations!M5444</f>
        <v>N/A</v>
      </c>
      <c r="C5435" s="28" t="str">
        <f>Calculations!O5444</f>
        <v>N/A</v>
      </c>
      <c r="D5435" s="28" t="str">
        <f>Calculations!N5444</f>
        <v>N/A</v>
      </c>
    </row>
    <row r="5436" spans="1:4" x14ac:dyDescent="0.25">
      <c r="A5436">
        <v>5435</v>
      </c>
      <c r="B5436" s="28" t="str">
        <f>Calculations!M5445</f>
        <v>N/A</v>
      </c>
      <c r="C5436" s="28" t="str">
        <f>Calculations!O5445</f>
        <v>N/A</v>
      </c>
      <c r="D5436" s="28" t="str">
        <f>Calculations!N5445</f>
        <v>N/A</v>
      </c>
    </row>
    <row r="5437" spans="1:4" x14ac:dyDescent="0.25">
      <c r="A5437">
        <v>5436</v>
      </c>
      <c r="B5437" s="28" t="str">
        <f>Calculations!M5446</f>
        <v>N/A</v>
      </c>
      <c r="C5437" s="28" t="str">
        <f>Calculations!O5446</f>
        <v>N/A</v>
      </c>
      <c r="D5437" s="28" t="str">
        <f>Calculations!N5446</f>
        <v>N/A</v>
      </c>
    </row>
    <row r="5438" spans="1:4" x14ac:dyDescent="0.25">
      <c r="A5438">
        <v>5437</v>
      </c>
      <c r="B5438" s="28" t="str">
        <f>Calculations!M5447</f>
        <v>N/A</v>
      </c>
      <c r="C5438" s="28" t="str">
        <f>Calculations!O5447</f>
        <v>N/A</v>
      </c>
      <c r="D5438" s="28" t="str">
        <f>Calculations!N5447</f>
        <v>N/A</v>
      </c>
    </row>
    <row r="5439" spans="1:4" x14ac:dyDescent="0.25">
      <c r="A5439">
        <v>5438</v>
      </c>
      <c r="B5439" s="28" t="str">
        <f>Calculations!M5448</f>
        <v>N/A</v>
      </c>
      <c r="C5439" s="28" t="str">
        <f>Calculations!O5448</f>
        <v>N/A</v>
      </c>
      <c r="D5439" s="28" t="str">
        <f>Calculations!N5448</f>
        <v>N/A</v>
      </c>
    </row>
    <row r="5440" spans="1:4" x14ac:dyDescent="0.25">
      <c r="A5440">
        <v>5439</v>
      </c>
      <c r="B5440" s="28" t="str">
        <f>Calculations!M5449</f>
        <v>N/A</v>
      </c>
      <c r="C5440" s="28" t="str">
        <f>Calculations!O5449</f>
        <v>N/A</v>
      </c>
      <c r="D5440" s="28" t="str">
        <f>Calculations!N5449</f>
        <v>N/A</v>
      </c>
    </row>
    <row r="5441" spans="1:4" x14ac:dyDescent="0.25">
      <c r="A5441">
        <v>5440</v>
      </c>
      <c r="B5441" s="28" t="str">
        <f>Calculations!M5450</f>
        <v>N/A</v>
      </c>
      <c r="C5441" s="28" t="str">
        <f>Calculations!O5450</f>
        <v>N/A</v>
      </c>
      <c r="D5441" s="28" t="str">
        <f>Calculations!N5450</f>
        <v>N/A</v>
      </c>
    </row>
    <row r="5442" spans="1:4" x14ac:dyDescent="0.25">
      <c r="A5442">
        <v>5441</v>
      </c>
      <c r="B5442" s="28" t="str">
        <f>Calculations!M5451</f>
        <v>N/A</v>
      </c>
      <c r="C5442" s="28" t="str">
        <f>Calculations!O5451</f>
        <v>N/A</v>
      </c>
      <c r="D5442" s="28" t="str">
        <f>Calculations!N5451</f>
        <v>N/A</v>
      </c>
    </row>
    <row r="5443" spans="1:4" x14ac:dyDescent="0.25">
      <c r="A5443">
        <v>5442</v>
      </c>
      <c r="B5443" s="28" t="str">
        <f>Calculations!M5452</f>
        <v>N/A</v>
      </c>
      <c r="C5443" s="28" t="str">
        <f>Calculations!O5452</f>
        <v>N/A</v>
      </c>
      <c r="D5443" s="28" t="str">
        <f>Calculations!N5452</f>
        <v>N/A</v>
      </c>
    </row>
    <row r="5444" spans="1:4" x14ac:dyDescent="0.25">
      <c r="A5444">
        <v>5443</v>
      </c>
      <c r="B5444" s="28" t="str">
        <f>Calculations!M5453</f>
        <v>N/A</v>
      </c>
      <c r="C5444" s="28" t="str">
        <f>Calculations!O5453</f>
        <v>N/A</v>
      </c>
      <c r="D5444" s="28" t="str">
        <f>Calculations!N5453</f>
        <v>N/A</v>
      </c>
    </row>
    <row r="5445" spans="1:4" x14ac:dyDescent="0.25">
      <c r="A5445">
        <v>5444</v>
      </c>
      <c r="B5445" s="28" t="str">
        <f>Calculations!M5454</f>
        <v>N/A</v>
      </c>
      <c r="C5445" s="28" t="str">
        <f>Calculations!O5454</f>
        <v>N/A</v>
      </c>
      <c r="D5445" s="28" t="str">
        <f>Calculations!N5454</f>
        <v>N/A</v>
      </c>
    </row>
    <row r="5446" spans="1:4" x14ac:dyDescent="0.25">
      <c r="A5446">
        <v>5445</v>
      </c>
      <c r="B5446" s="28" t="str">
        <f>Calculations!M5455</f>
        <v>N/A</v>
      </c>
      <c r="C5446" s="28" t="str">
        <f>Calculations!O5455</f>
        <v>N/A</v>
      </c>
      <c r="D5446" s="28" t="str">
        <f>Calculations!N5455</f>
        <v>N/A</v>
      </c>
    </row>
    <row r="5447" spans="1:4" x14ac:dyDescent="0.25">
      <c r="A5447">
        <v>5446</v>
      </c>
      <c r="B5447" s="28" t="str">
        <f>Calculations!M5456</f>
        <v>N/A</v>
      </c>
      <c r="C5447" s="28" t="str">
        <f>Calculations!O5456</f>
        <v>N/A</v>
      </c>
      <c r="D5447" s="28" t="str">
        <f>Calculations!N5456</f>
        <v>N/A</v>
      </c>
    </row>
    <row r="5448" spans="1:4" x14ac:dyDescent="0.25">
      <c r="A5448">
        <v>5447</v>
      </c>
      <c r="B5448" s="28" t="str">
        <f>Calculations!M5457</f>
        <v>N/A</v>
      </c>
      <c r="C5448" s="28" t="str">
        <f>Calculations!O5457</f>
        <v>N/A</v>
      </c>
      <c r="D5448" s="28" t="str">
        <f>Calculations!N5457</f>
        <v>N/A</v>
      </c>
    </row>
    <row r="5449" spans="1:4" x14ac:dyDescent="0.25">
      <c r="A5449">
        <v>5448</v>
      </c>
      <c r="B5449" s="28" t="str">
        <f>Calculations!M5458</f>
        <v>N/A</v>
      </c>
      <c r="C5449" s="28" t="str">
        <f>Calculations!O5458</f>
        <v>N/A</v>
      </c>
      <c r="D5449" s="28" t="str">
        <f>Calculations!N5458</f>
        <v>N/A</v>
      </c>
    </row>
    <row r="5450" spans="1:4" x14ac:dyDescent="0.25">
      <c r="A5450">
        <v>5449</v>
      </c>
      <c r="B5450" s="28" t="str">
        <f>Calculations!M5459</f>
        <v>N/A</v>
      </c>
      <c r="C5450" s="28" t="str">
        <f>Calculations!O5459</f>
        <v>N/A</v>
      </c>
      <c r="D5450" s="28" t="str">
        <f>Calculations!N5459</f>
        <v>N/A</v>
      </c>
    </row>
    <row r="5451" spans="1:4" x14ac:dyDescent="0.25">
      <c r="A5451">
        <v>5450</v>
      </c>
      <c r="B5451" s="28" t="str">
        <f>Calculations!M5460</f>
        <v>N/A</v>
      </c>
      <c r="C5451" s="28" t="str">
        <f>Calculations!O5460</f>
        <v>N/A</v>
      </c>
      <c r="D5451" s="28" t="str">
        <f>Calculations!N5460</f>
        <v>N/A</v>
      </c>
    </row>
    <row r="5452" spans="1:4" x14ac:dyDescent="0.25">
      <c r="A5452">
        <v>5451</v>
      </c>
      <c r="B5452" s="28" t="str">
        <f>Calculations!M5461</f>
        <v>N/A</v>
      </c>
      <c r="C5452" s="28" t="str">
        <f>Calculations!O5461</f>
        <v>N/A</v>
      </c>
      <c r="D5452" s="28" t="str">
        <f>Calculations!N5461</f>
        <v>N/A</v>
      </c>
    </row>
    <row r="5453" spans="1:4" x14ac:dyDescent="0.25">
      <c r="A5453">
        <v>5452</v>
      </c>
      <c r="B5453" s="28" t="str">
        <f>Calculations!M5462</f>
        <v>N/A</v>
      </c>
      <c r="C5453" s="28" t="str">
        <f>Calculations!O5462</f>
        <v>N/A</v>
      </c>
      <c r="D5453" s="28" t="str">
        <f>Calculations!N5462</f>
        <v>N/A</v>
      </c>
    </row>
    <row r="5454" spans="1:4" x14ac:dyDescent="0.25">
      <c r="A5454">
        <v>5453</v>
      </c>
      <c r="B5454" s="28" t="str">
        <f>Calculations!M5463</f>
        <v>N/A</v>
      </c>
      <c r="C5454" s="28" t="str">
        <f>Calculations!O5463</f>
        <v>N/A</v>
      </c>
      <c r="D5454" s="28" t="str">
        <f>Calculations!N5463</f>
        <v>N/A</v>
      </c>
    </row>
    <row r="5455" spans="1:4" x14ac:dyDescent="0.25">
      <c r="A5455">
        <v>5454</v>
      </c>
      <c r="B5455" s="28" t="str">
        <f>Calculations!M5464</f>
        <v>N/A</v>
      </c>
      <c r="C5455" s="28" t="str">
        <f>Calculations!O5464</f>
        <v>N/A</v>
      </c>
      <c r="D5455" s="28" t="str">
        <f>Calculations!N5464</f>
        <v>N/A</v>
      </c>
    </row>
    <row r="5456" spans="1:4" x14ac:dyDescent="0.25">
      <c r="A5456">
        <v>5455</v>
      </c>
      <c r="B5456" s="28" t="str">
        <f>Calculations!M5465</f>
        <v>N/A</v>
      </c>
      <c r="C5456" s="28" t="str">
        <f>Calculations!O5465</f>
        <v>N/A</v>
      </c>
      <c r="D5456" s="28" t="str">
        <f>Calculations!N5465</f>
        <v>N/A</v>
      </c>
    </row>
    <row r="5457" spans="1:4" x14ac:dyDescent="0.25">
      <c r="A5457">
        <v>5456</v>
      </c>
      <c r="B5457" s="28" t="str">
        <f>Calculations!M5466</f>
        <v>N/A</v>
      </c>
      <c r="C5457" s="28" t="str">
        <f>Calculations!O5466</f>
        <v>N/A</v>
      </c>
      <c r="D5457" s="28" t="str">
        <f>Calculations!N5466</f>
        <v>N/A</v>
      </c>
    </row>
    <row r="5458" spans="1:4" x14ac:dyDescent="0.25">
      <c r="A5458">
        <v>5457</v>
      </c>
      <c r="B5458" s="28" t="str">
        <f>Calculations!M5467</f>
        <v>N/A</v>
      </c>
      <c r="C5458" s="28" t="str">
        <f>Calculations!O5467</f>
        <v>N/A</v>
      </c>
      <c r="D5458" s="28" t="str">
        <f>Calculations!N5467</f>
        <v>N/A</v>
      </c>
    </row>
    <row r="5459" spans="1:4" x14ac:dyDescent="0.25">
      <c r="A5459">
        <v>5458</v>
      </c>
      <c r="B5459" s="28" t="str">
        <f>Calculations!M5468</f>
        <v>N/A</v>
      </c>
      <c r="C5459" s="28" t="str">
        <f>Calculations!O5468</f>
        <v>N/A</v>
      </c>
      <c r="D5459" s="28" t="str">
        <f>Calculations!N5468</f>
        <v>N/A</v>
      </c>
    </row>
    <row r="5460" spans="1:4" x14ac:dyDescent="0.25">
      <c r="A5460">
        <v>5459</v>
      </c>
      <c r="B5460" s="28" t="str">
        <f>Calculations!M5469</f>
        <v>N/A</v>
      </c>
      <c r="C5460" s="28" t="str">
        <f>Calculations!O5469</f>
        <v>N/A</v>
      </c>
      <c r="D5460" s="28" t="str">
        <f>Calculations!N5469</f>
        <v>N/A</v>
      </c>
    </row>
    <row r="5461" spans="1:4" x14ac:dyDescent="0.25">
      <c r="A5461">
        <v>5460</v>
      </c>
      <c r="B5461" s="28" t="str">
        <f>Calculations!M5470</f>
        <v>N/A</v>
      </c>
      <c r="C5461" s="28" t="str">
        <f>Calculations!O5470</f>
        <v>N/A</v>
      </c>
      <c r="D5461" s="28" t="str">
        <f>Calculations!N5470</f>
        <v>N/A</v>
      </c>
    </row>
    <row r="5462" spans="1:4" x14ac:dyDescent="0.25">
      <c r="A5462">
        <v>5461</v>
      </c>
      <c r="B5462" s="28" t="str">
        <f>Calculations!M5471</f>
        <v>N/A</v>
      </c>
      <c r="C5462" s="28" t="str">
        <f>Calculations!O5471</f>
        <v>N/A</v>
      </c>
      <c r="D5462" s="28" t="str">
        <f>Calculations!N5471</f>
        <v>N/A</v>
      </c>
    </row>
    <row r="5463" spans="1:4" x14ac:dyDescent="0.25">
      <c r="A5463">
        <v>5462</v>
      </c>
      <c r="B5463" s="28" t="str">
        <f>Calculations!M5472</f>
        <v>N/A</v>
      </c>
      <c r="C5463" s="28" t="str">
        <f>Calculations!O5472</f>
        <v>N/A</v>
      </c>
      <c r="D5463" s="28" t="str">
        <f>Calculations!N5472</f>
        <v>N/A</v>
      </c>
    </row>
    <row r="5464" spans="1:4" x14ac:dyDescent="0.25">
      <c r="A5464">
        <v>5463</v>
      </c>
      <c r="B5464" s="28" t="str">
        <f>Calculations!M5473</f>
        <v>N/A</v>
      </c>
      <c r="C5464" s="28" t="str">
        <f>Calculations!O5473</f>
        <v>N/A</v>
      </c>
      <c r="D5464" s="28" t="str">
        <f>Calculations!N5473</f>
        <v>N/A</v>
      </c>
    </row>
    <row r="5465" spans="1:4" x14ac:dyDescent="0.25">
      <c r="A5465">
        <v>5464</v>
      </c>
      <c r="B5465" s="28" t="str">
        <f>Calculations!M5474</f>
        <v>N/A</v>
      </c>
      <c r="C5465" s="28" t="str">
        <f>Calculations!O5474</f>
        <v>N/A</v>
      </c>
      <c r="D5465" s="28" t="str">
        <f>Calculations!N5474</f>
        <v>N/A</v>
      </c>
    </row>
    <row r="5466" spans="1:4" x14ac:dyDescent="0.25">
      <c r="A5466">
        <v>5465</v>
      </c>
      <c r="B5466" s="28" t="str">
        <f>Calculations!M5475</f>
        <v>N/A</v>
      </c>
      <c r="C5466" s="28" t="str">
        <f>Calculations!O5475</f>
        <v>N/A</v>
      </c>
      <c r="D5466" s="28" t="str">
        <f>Calculations!N5475</f>
        <v>N/A</v>
      </c>
    </row>
    <row r="5467" spans="1:4" x14ac:dyDescent="0.25">
      <c r="A5467">
        <v>5466</v>
      </c>
      <c r="B5467" s="28" t="str">
        <f>Calculations!M5476</f>
        <v>N/A</v>
      </c>
      <c r="C5467" s="28" t="str">
        <f>Calculations!O5476</f>
        <v>N/A</v>
      </c>
      <c r="D5467" s="28" t="str">
        <f>Calculations!N5476</f>
        <v>N/A</v>
      </c>
    </row>
    <row r="5468" spans="1:4" x14ac:dyDescent="0.25">
      <c r="A5468">
        <v>5467</v>
      </c>
      <c r="B5468" s="28" t="str">
        <f>Calculations!M5477</f>
        <v>N/A</v>
      </c>
      <c r="C5468" s="28" t="str">
        <f>Calculations!O5477</f>
        <v>N/A</v>
      </c>
      <c r="D5468" s="28" t="str">
        <f>Calculations!N5477</f>
        <v>N/A</v>
      </c>
    </row>
    <row r="5469" spans="1:4" x14ac:dyDescent="0.25">
      <c r="A5469">
        <v>5468</v>
      </c>
      <c r="B5469" s="28" t="str">
        <f>Calculations!M5478</f>
        <v>N/A</v>
      </c>
      <c r="C5469" s="28" t="str">
        <f>Calculations!O5478</f>
        <v>N/A</v>
      </c>
      <c r="D5469" s="28" t="str">
        <f>Calculations!N5478</f>
        <v>N/A</v>
      </c>
    </row>
    <row r="5470" spans="1:4" x14ac:dyDescent="0.25">
      <c r="A5470">
        <v>5469</v>
      </c>
      <c r="B5470" s="28" t="str">
        <f>Calculations!M5479</f>
        <v>N/A</v>
      </c>
      <c r="C5470" s="28" t="str">
        <f>Calculations!O5479</f>
        <v>N/A</v>
      </c>
      <c r="D5470" s="28" t="str">
        <f>Calculations!N5479</f>
        <v>N/A</v>
      </c>
    </row>
    <row r="5471" spans="1:4" x14ac:dyDescent="0.25">
      <c r="A5471">
        <v>5470</v>
      </c>
      <c r="B5471" s="28" t="str">
        <f>Calculations!M5480</f>
        <v>N/A</v>
      </c>
      <c r="C5471" s="28" t="str">
        <f>Calculations!O5480</f>
        <v>N/A</v>
      </c>
      <c r="D5471" s="28" t="str">
        <f>Calculations!N5480</f>
        <v>N/A</v>
      </c>
    </row>
    <row r="5472" spans="1:4" x14ac:dyDescent="0.25">
      <c r="A5472">
        <v>5471</v>
      </c>
      <c r="B5472" s="28" t="str">
        <f>Calculations!M5481</f>
        <v>N/A</v>
      </c>
      <c r="C5472" s="28" t="str">
        <f>Calculations!O5481</f>
        <v>N/A</v>
      </c>
      <c r="D5472" s="28" t="str">
        <f>Calculations!N5481</f>
        <v>N/A</v>
      </c>
    </row>
    <row r="5473" spans="1:4" x14ac:dyDescent="0.25">
      <c r="A5473">
        <v>5472</v>
      </c>
      <c r="B5473" s="28" t="str">
        <f>Calculations!M5482</f>
        <v>N/A</v>
      </c>
      <c r="C5473" s="28" t="str">
        <f>Calculations!O5482</f>
        <v>N/A</v>
      </c>
      <c r="D5473" s="28" t="str">
        <f>Calculations!N5482</f>
        <v>N/A</v>
      </c>
    </row>
    <row r="5474" spans="1:4" x14ac:dyDescent="0.25">
      <c r="A5474">
        <v>5473</v>
      </c>
      <c r="B5474" s="28" t="str">
        <f>Calculations!M5483</f>
        <v>N/A</v>
      </c>
      <c r="C5474" s="28" t="str">
        <f>Calculations!O5483</f>
        <v>N/A</v>
      </c>
      <c r="D5474" s="28" t="str">
        <f>Calculations!N5483</f>
        <v>N/A</v>
      </c>
    </row>
    <row r="5475" spans="1:4" x14ac:dyDescent="0.25">
      <c r="A5475">
        <v>5474</v>
      </c>
      <c r="B5475" s="28" t="str">
        <f>Calculations!M5484</f>
        <v>N/A</v>
      </c>
      <c r="C5475" s="28" t="str">
        <f>Calculations!O5484</f>
        <v>N/A</v>
      </c>
      <c r="D5475" s="28" t="str">
        <f>Calculations!N5484</f>
        <v>N/A</v>
      </c>
    </row>
    <row r="5476" spans="1:4" x14ac:dyDescent="0.25">
      <c r="A5476">
        <v>5475</v>
      </c>
      <c r="B5476" s="28" t="str">
        <f>Calculations!M5485</f>
        <v>N/A</v>
      </c>
      <c r="C5476" s="28" t="str">
        <f>Calculations!O5485</f>
        <v>N/A</v>
      </c>
      <c r="D5476" s="28" t="str">
        <f>Calculations!N5485</f>
        <v>N/A</v>
      </c>
    </row>
    <row r="5477" spans="1:4" x14ac:dyDescent="0.25">
      <c r="A5477">
        <v>5476</v>
      </c>
      <c r="B5477" s="28" t="str">
        <f>Calculations!M5486</f>
        <v>N/A</v>
      </c>
      <c r="C5477" s="28" t="str">
        <f>Calculations!O5486</f>
        <v>N/A</v>
      </c>
      <c r="D5477" s="28" t="str">
        <f>Calculations!N5486</f>
        <v>N/A</v>
      </c>
    </row>
    <row r="5478" spans="1:4" x14ac:dyDescent="0.25">
      <c r="A5478">
        <v>5477</v>
      </c>
      <c r="B5478" s="28" t="str">
        <f>Calculations!M5487</f>
        <v>N/A</v>
      </c>
      <c r="C5478" s="28" t="str">
        <f>Calculations!O5487</f>
        <v>N/A</v>
      </c>
      <c r="D5478" s="28" t="str">
        <f>Calculations!N5487</f>
        <v>N/A</v>
      </c>
    </row>
    <row r="5479" spans="1:4" x14ac:dyDescent="0.25">
      <c r="A5479">
        <v>5478</v>
      </c>
      <c r="B5479" s="28" t="str">
        <f>Calculations!M5488</f>
        <v>N/A</v>
      </c>
      <c r="C5479" s="28" t="str">
        <f>Calculations!O5488</f>
        <v>N/A</v>
      </c>
      <c r="D5479" s="28" t="str">
        <f>Calculations!N5488</f>
        <v>N/A</v>
      </c>
    </row>
    <row r="5480" spans="1:4" x14ac:dyDescent="0.25">
      <c r="A5480">
        <v>5479</v>
      </c>
      <c r="B5480" s="28" t="str">
        <f>Calculations!M5489</f>
        <v>N/A</v>
      </c>
      <c r="C5480" s="28" t="str">
        <f>Calculations!O5489</f>
        <v>N/A</v>
      </c>
      <c r="D5480" s="28" t="str">
        <f>Calculations!N5489</f>
        <v>N/A</v>
      </c>
    </row>
    <row r="5481" spans="1:4" x14ac:dyDescent="0.25">
      <c r="A5481">
        <v>5480</v>
      </c>
      <c r="B5481" s="28" t="str">
        <f>Calculations!M5490</f>
        <v>N/A</v>
      </c>
      <c r="C5481" s="28" t="str">
        <f>Calculations!O5490</f>
        <v>N/A</v>
      </c>
      <c r="D5481" s="28" t="str">
        <f>Calculations!N5490</f>
        <v>N/A</v>
      </c>
    </row>
    <row r="5482" spans="1:4" x14ac:dyDescent="0.25">
      <c r="A5482">
        <v>5481</v>
      </c>
      <c r="B5482" s="28" t="str">
        <f>Calculations!M5491</f>
        <v>N/A</v>
      </c>
      <c r="C5482" s="28" t="str">
        <f>Calculations!O5491</f>
        <v>N/A</v>
      </c>
      <c r="D5482" s="28" t="str">
        <f>Calculations!N5491</f>
        <v>N/A</v>
      </c>
    </row>
    <row r="5483" spans="1:4" x14ac:dyDescent="0.25">
      <c r="A5483">
        <v>5482</v>
      </c>
      <c r="B5483" s="28" t="str">
        <f>Calculations!M5492</f>
        <v>N/A</v>
      </c>
      <c r="C5483" s="28" t="str">
        <f>Calculations!O5492</f>
        <v>N/A</v>
      </c>
      <c r="D5483" s="28" t="str">
        <f>Calculations!N5492</f>
        <v>N/A</v>
      </c>
    </row>
    <row r="5484" spans="1:4" x14ac:dyDescent="0.25">
      <c r="A5484">
        <v>5483</v>
      </c>
      <c r="B5484" s="28" t="str">
        <f>Calculations!M5493</f>
        <v>N/A</v>
      </c>
      <c r="C5484" s="28" t="str">
        <f>Calculations!O5493</f>
        <v>N/A</v>
      </c>
      <c r="D5484" s="28" t="str">
        <f>Calculations!N5493</f>
        <v>N/A</v>
      </c>
    </row>
    <row r="5485" spans="1:4" x14ac:dyDescent="0.25">
      <c r="A5485">
        <v>5484</v>
      </c>
      <c r="B5485" s="28" t="str">
        <f>Calculations!M5494</f>
        <v>N/A</v>
      </c>
      <c r="C5485" s="28" t="str">
        <f>Calculations!O5494</f>
        <v>N/A</v>
      </c>
      <c r="D5485" s="28" t="str">
        <f>Calculations!N5494</f>
        <v>N/A</v>
      </c>
    </row>
    <row r="5486" spans="1:4" x14ac:dyDescent="0.25">
      <c r="A5486">
        <v>5485</v>
      </c>
      <c r="B5486" s="28" t="str">
        <f>Calculations!M5495</f>
        <v>N/A</v>
      </c>
      <c r="C5486" s="28" t="str">
        <f>Calculations!O5495</f>
        <v>N/A</v>
      </c>
      <c r="D5486" s="28" t="str">
        <f>Calculations!N5495</f>
        <v>N/A</v>
      </c>
    </row>
    <row r="5487" spans="1:4" x14ac:dyDescent="0.25">
      <c r="A5487">
        <v>5486</v>
      </c>
      <c r="B5487" s="28" t="str">
        <f>Calculations!M5496</f>
        <v>N/A</v>
      </c>
      <c r="C5487" s="28" t="str">
        <f>Calculations!O5496</f>
        <v>N/A</v>
      </c>
      <c r="D5487" s="28" t="str">
        <f>Calculations!N5496</f>
        <v>N/A</v>
      </c>
    </row>
    <row r="5488" spans="1:4" x14ac:dyDescent="0.25">
      <c r="A5488">
        <v>5487</v>
      </c>
      <c r="B5488" s="28" t="str">
        <f>Calculations!M5497</f>
        <v>N/A</v>
      </c>
      <c r="C5488" s="28" t="str">
        <f>Calculations!O5497</f>
        <v>N/A</v>
      </c>
      <c r="D5488" s="28" t="str">
        <f>Calculations!N5497</f>
        <v>N/A</v>
      </c>
    </row>
    <row r="5489" spans="1:4" x14ac:dyDescent="0.25">
      <c r="A5489">
        <v>5488</v>
      </c>
      <c r="B5489" s="28" t="str">
        <f>Calculations!M5498</f>
        <v>N/A</v>
      </c>
      <c r="C5489" s="28" t="str">
        <f>Calculations!O5498</f>
        <v>N/A</v>
      </c>
      <c r="D5489" s="28" t="str">
        <f>Calculations!N5498</f>
        <v>N/A</v>
      </c>
    </row>
    <row r="5490" spans="1:4" x14ac:dyDescent="0.25">
      <c r="A5490">
        <v>5489</v>
      </c>
      <c r="B5490" s="28" t="str">
        <f>Calculations!M5499</f>
        <v>N/A</v>
      </c>
      <c r="C5490" s="28" t="str">
        <f>Calculations!O5499</f>
        <v>N/A</v>
      </c>
      <c r="D5490" s="28" t="str">
        <f>Calculations!N5499</f>
        <v>N/A</v>
      </c>
    </row>
    <row r="5491" spans="1:4" x14ac:dyDescent="0.25">
      <c r="A5491">
        <v>5490</v>
      </c>
      <c r="B5491" s="28" t="str">
        <f>Calculations!M5500</f>
        <v>N/A</v>
      </c>
      <c r="C5491" s="28" t="str">
        <f>Calculations!O5500</f>
        <v>N/A</v>
      </c>
      <c r="D5491" s="28" t="str">
        <f>Calculations!N5500</f>
        <v>N/A</v>
      </c>
    </row>
    <row r="5492" spans="1:4" x14ac:dyDescent="0.25">
      <c r="A5492">
        <v>5491</v>
      </c>
      <c r="B5492" s="28" t="str">
        <f>Calculations!M5501</f>
        <v>N/A</v>
      </c>
      <c r="C5492" s="28" t="str">
        <f>Calculations!O5501</f>
        <v>N/A</v>
      </c>
      <c r="D5492" s="28" t="str">
        <f>Calculations!N5501</f>
        <v>N/A</v>
      </c>
    </row>
    <row r="5493" spans="1:4" x14ac:dyDescent="0.25">
      <c r="A5493">
        <v>5492</v>
      </c>
      <c r="B5493" s="28" t="str">
        <f>Calculations!M5502</f>
        <v>N/A</v>
      </c>
      <c r="C5493" s="28" t="str">
        <f>Calculations!O5502</f>
        <v>N/A</v>
      </c>
      <c r="D5493" s="28" t="str">
        <f>Calculations!N5502</f>
        <v>N/A</v>
      </c>
    </row>
    <row r="5494" spans="1:4" x14ac:dyDescent="0.25">
      <c r="A5494">
        <v>5493</v>
      </c>
      <c r="B5494" s="28" t="str">
        <f>Calculations!M5503</f>
        <v>N/A</v>
      </c>
      <c r="C5494" s="28" t="str">
        <f>Calculations!O5503</f>
        <v>N/A</v>
      </c>
      <c r="D5494" s="28" t="str">
        <f>Calculations!N5503</f>
        <v>N/A</v>
      </c>
    </row>
    <row r="5495" spans="1:4" x14ac:dyDescent="0.25">
      <c r="A5495">
        <v>5494</v>
      </c>
      <c r="B5495" s="28" t="str">
        <f>Calculations!M5504</f>
        <v>N/A</v>
      </c>
      <c r="C5495" s="28" t="str">
        <f>Calculations!O5504</f>
        <v>N/A</v>
      </c>
      <c r="D5495" s="28" t="str">
        <f>Calculations!N5504</f>
        <v>N/A</v>
      </c>
    </row>
    <row r="5496" spans="1:4" x14ac:dyDescent="0.25">
      <c r="A5496">
        <v>5495</v>
      </c>
      <c r="B5496" s="28" t="str">
        <f>Calculations!M5505</f>
        <v>N/A</v>
      </c>
      <c r="C5496" s="28" t="str">
        <f>Calculations!O5505</f>
        <v>N/A</v>
      </c>
      <c r="D5496" s="28" t="str">
        <f>Calculations!N5505</f>
        <v>N/A</v>
      </c>
    </row>
    <row r="5497" spans="1:4" x14ac:dyDescent="0.25">
      <c r="A5497">
        <v>5496</v>
      </c>
      <c r="B5497" s="28" t="str">
        <f>Calculations!M5506</f>
        <v>N/A</v>
      </c>
      <c r="C5497" s="28" t="str">
        <f>Calculations!O5506</f>
        <v>N/A</v>
      </c>
      <c r="D5497" s="28" t="str">
        <f>Calculations!N5506</f>
        <v>N/A</v>
      </c>
    </row>
    <row r="5498" spans="1:4" x14ac:dyDescent="0.25">
      <c r="A5498">
        <v>5497</v>
      </c>
      <c r="B5498" s="28" t="str">
        <f>Calculations!M5507</f>
        <v>N/A</v>
      </c>
      <c r="C5498" s="28" t="str">
        <f>Calculations!O5507</f>
        <v>N/A</v>
      </c>
      <c r="D5498" s="28" t="str">
        <f>Calculations!N5507</f>
        <v>N/A</v>
      </c>
    </row>
    <row r="5499" spans="1:4" x14ac:dyDescent="0.25">
      <c r="A5499">
        <v>5498</v>
      </c>
      <c r="B5499" s="28" t="str">
        <f>Calculations!M5508</f>
        <v>N/A</v>
      </c>
      <c r="C5499" s="28" t="str">
        <f>Calculations!O5508</f>
        <v>N/A</v>
      </c>
      <c r="D5499" s="28" t="str">
        <f>Calculations!N5508</f>
        <v>N/A</v>
      </c>
    </row>
    <row r="5500" spans="1:4" x14ac:dyDescent="0.25">
      <c r="A5500">
        <v>5499</v>
      </c>
      <c r="B5500" s="28" t="str">
        <f>Calculations!M5509</f>
        <v>N/A</v>
      </c>
      <c r="C5500" s="28" t="str">
        <f>Calculations!O5509</f>
        <v>N/A</v>
      </c>
      <c r="D5500" s="28" t="str">
        <f>Calculations!N5509</f>
        <v>N/A</v>
      </c>
    </row>
    <row r="5501" spans="1:4" x14ac:dyDescent="0.25">
      <c r="A5501">
        <v>5500</v>
      </c>
      <c r="B5501" s="28" t="str">
        <f>Calculations!M5510</f>
        <v>N/A</v>
      </c>
      <c r="C5501" s="28" t="str">
        <f>Calculations!O5510</f>
        <v>N/A</v>
      </c>
      <c r="D5501" s="28" t="str">
        <f>Calculations!N5510</f>
        <v>N/A</v>
      </c>
    </row>
    <row r="5502" spans="1:4" x14ac:dyDescent="0.25">
      <c r="A5502">
        <v>5501</v>
      </c>
      <c r="B5502" s="28" t="str">
        <f>Calculations!M5511</f>
        <v>N/A</v>
      </c>
      <c r="C5502" s="28" t="str">
        <f>Calculations!O5511</f>
        <v>N/A</v>
      </c>
      <c r="D5502" s="28" t="str">
        <f>Calculations!N5511</f>
        <v>N/A</v>
      </c>
    </row>
    <row r="5503" spans="1:4" x14ac:dyDescent="0.25">
      <c r="A5503">
        <v>5502</v>
      </c>
      <c r="B5503" s="28" t="str">
        <f>Calculations!M5512</f>
        <v>N/A</v>
      </c>
      <c r="C5503" s="28" t="str">
        <f>Calculations!O5512</f>
        <v>N/A</v>
      </c>
      <c r="D5503" s="28" t="str">
        <f>Calculations!N5512</f>
        <v>N/A</v>
      </c>
    </row>
    <row r="5504" spans="1:4" x14ac:dyDescent="0.25">
      <c r="A5504">
        <v>5503</v>
      </c>
      <c r="B5504" s="28" t="str">
        <f>Calculations!M5513</f>
        <v>N/A</v>
      </c>
      <c r="C5504" s="28" t="str">
        <f>Calculations!O5513</f>
        <v>N/A</v>
      </c>
      <c r="D5504" s="28" t="str">
        <f>Calculations!N5513</f>
        <v>N/A</v>
      </c>
    </row>
    <row r="5505" spans="1:4" x14ac:dyDescent="0.25">
      <c r="A5505">
        <v>5504</v>
      </c>
      <c r="B5505" s="28" t="str">
        <f>Calculations!M5514</f>
        <v>N/A</v>
      </c>
      <c r="C5505" s="28" t="str">
        <f>Calculations!O5514</f>
        <v>N/A</v>
      </c>
      <c r="D5505" s="28" t="str">
        <f>Calculations!N5514</f>
        <v>N/A</v>
      </c>
    </row>
    <row r="5506" spans="1:4" x14ac:dyDescent="0.25">
      <c r="A5506">
        <v>5505</v>
      </c>
      <c r="B5506" s="28" t="str">
        <f>Calculations!M5515</f>
        <v>N/A</v>
      </c>
      <c r="C5506" s="28" t="str">
        <f>Calculations!O5515</f>
        <v>N/A</v>
      </c>
      <c r="D5506" s="28" t="str">
        <f>Calculations!N5515</f>
        <v>N/A</v>
      </c>
    </row>
    <row r="5507" spans="1:4" x14ac:dyDescent="0.25">
      <c r="A5507">
        <v>5506</v>
      </c>
      <c r="B5507" s="28" t="str">
        <f>Calculations!M5516</f>
        <v>N/A</v>
      </c>
      <c r="C5507" s="28" t="str">
        <f>Calculations!O5516</f>
        <v>N/A</v>
      </c>
      <c r="D5507" s="28" t="str">
        <f>Calculations!N5516</f>
        <v>N/A</v>
      </c>
    </row>
    <row r="5508" spans="1:4" x14ac:dyDescent="0.25">
      <c r="A5508">
        <v>5507</v>
      </c>
      <c r="B5508" s="28" t="str">
        <f>Calculations!M5517</f>
        <v>N/A</v>
      </c>
      <c r="C5508" s="28" t="str">
        <f>Calculations!O5517</f>
        <v>N/A</v>
      </c>
      <c r="D5508" s="28" t="str">
        <f>Calculations!N5517</f>
        <v>N/A</v>
      </c>
    </row>
    <row r="5509" spans="1:4" x14ac:dyDescent="0.25">
      <c r="A5509">
        <v>5508</v>
      </c>
      <c r="B5509" s="28" t="str">
        <f>Calculations!M5518</f>
        <v>N/A</v>
      </c>
      <c r="C5509" s="28" t="str">
        <f>Calculations!O5518</f>
        <v>N/A</v>
      </c>
      <c r="D5509" s="28" t="str">
        <f>Calculations!N5518</f>
        <v>N/A</v>
      </c>
    </row>
    <row r="5510" spans="1:4" x14ac:dyDescent="0.25">
      <c r="A5510">
        <v>5509</v>
      </c>
      <c r="B5510" s="28" t="str">
        <f>Calculations!M5519</f>
        <v>N/A</v>
      </c>
      <c r="C5510" s="28" t="str">
        <f>Calculations!O5519</f>
        <v>N/A</v>
      </c>
      <c r="D5510" s="28" t="str">
        <f>Calculations!N5519</f>
        <v>N/A</v>
      </c>
    </row>
    <row r="5511" spans="1:4" x14ac:dyDescent="0.25">
      <c r="A5511">
        <v>5510</v>
      </c>
      <c r="B5511" s="28" t="str">
        <f>Calculations!M5520</f>
        <v>N/A</v>
      </c>
      <c r="C5511" s="28" t="str">
        <f>Calculations!O5520</f>
        <v>N/A</v>
      </c>
      <c r="D5511" s="28" t="str">
        <f>Calculations!N5520</f>
        <v>N/A</v>
      </c>
    </row>
    <row r="5512" spans="1:4" x14ac:dyDescent="0.25">
      <c r="A5512">
        <v>5511</v>
      </c>
      <c r="B5512" s="28" t="str">
        <f>Calculations!M5521</f>
        <v>N/A</v>
      </c>
      <c r="C5512" s="28" t="str">
        <f>Calculations!O5521</f>
        <v>N/A</v>
      </c>
      <c r="D5512" s="28" t="str">
        <f>Calculations!N5521</f>
        <v>N/A</v>
      </c>
    </row>
    <row r="5513" spans="1:4" x14ac:dyDescent="0.25">
      <c r="A5513">
        <v>5512</v>
      </c>
      <c r="B5513" s="28" t="str">
        <f>Calculations!M5522</f>
        <v>N/A</v>
      </c>
      <c r="C5513" s="28" t="str">
        <f>Calculations!O5522</f>
        <v>N/A</v>
      </c>
      <c r="D5513" s="28" t="str">
        <f>Calculations!N5522</f>
        <v>N/A</v>
      </c>
    </row>
    <row r="5514" spans="1:4" x14ac:dyDescent="0.25">
      <c r="A5514">
        <v>5513</v>
      </c>
      <c r="B5514" s="28" t="str">
        <f>Calculations!M5523</f>
        <v>N/A</v>
      </c>
      <c r="C5514" s="28" t="str">
        <f>Calculations!O5523</f>
        <v>N/A</v>
      </c>
      <c r="D5514" s="28" t="str">
        <f>Calculations!N5523</f>
        <v>N/A</v>
      </c>
    </row>
    <row r="5515" spans="1:4" x14ac:dyDescent="0.25">
      <c r="A5515">
        <v>5514</v>
      </c>
      <c r="B5515" s="28" t="str">
        <f>Calculations!M5524</f>
        <v>N/A</v>
      </c>
      <c r="C5515" s="28" t="str">
        <f>Calculations!O5524</f>
        <v>N/A</v>
      </c>
      <c r="D5515" s="28" t="str">
        <f>Calculations!N5524</f>
        <v>N/A</v>
      </c>
    </row>
    <row r="5516" spans="1:4" x14ac:dyDescent="0.25">
      <c r="A5516">
        <v>5515</v>
      </c>
      <c r="B5516" s="28" t="str">
        <f>Calculations!M5525</f>
        <v>N/A</v>
      </c>
      <c r="C5516" s="28" t="str">
        <f>Calculations!O5525</f>
        <v>N/A</v>
      </c>
      <c r="D5516" s="28" t="str">
        <f>Calculations!N5525</f>
        <v>N/A</v>
      </c>
    </row>
    <row r="5517" spans="1:4" x14ac:dyDescent="0.25">
      <c r="A5517">
        <v>5516</v>
      </c>
      <c r="B5517" s="28" t="str">
        <f>Calculations!M5526</f>
        <v>N/A</v>
      </c>
      <c r="C5517" s="28" t="str">
        <f>Calculations!O5526</f>
        <v>N/A</v>
      </c>
      <c r="D5517" s="28" t="str">
        <f>Calculations!N5526</f>
        <v>N/A</v>
      </c>
    </row>
    <row r="5518" spans="1:4" x14ac:dyDescent="0.25">
      <c r="A5518">
        <v>5517</v>
      </c>
      <c r="B5518" s="28" t="str">
        <f>Calculations!M5527</f>
        <v>N/A</v>
      </c>
      <c r="C5518" s="28" t="str">
        <f>Calculations!O5527</f>
        <v>N/A</v>
      </c>
      <c r="D5518" s="28" t="str">
        <f>Calculations!N5527</f>
        <v>N/A</v>
      </c>
    </row>
    <row r="5519" spans="1:4" x14ac:dyDescent="0.25">
      <c r="A5519">
        <v>5518</v>
      </c>
      <c r="B5519" s="28" t="str">
        <f>Calculations!M5528</f>
        <v>N/A</v>
      </c>
      <c r="C5519" s="28" t="str">
        <f>Calculations!O5528</f>
        <v>N/A</v>
      </c>
      <c r="D5519" s="28" t="str">
        <f>Calculations!N5528</f>
        <v>N/A</v>
      </c>
    </row>
    <row r="5520" spans="1:4" x14ac:dyDescent="0.25">
      <c r="A5520">
        <v>5519</v>
      </c>
      <c r="B5520" s="28" t="str">
        <f>Calculations!M5529</f>
        <v>N/A</v>
      </c>
      <c r="C5520" s="28" t="str">
        <f>Calculations!O5529</f>
        <v>N/A</v>
      </c>
      <c r="D5520" s="28" t="str">
        <f>Calculations!N5529</f>
        <v>N/A</v>
      </c>
    </row>
    <row r="5521" spans="1:4" x14ac:dyDescent="0.25">
      <c r="A5521">
        <v>5520</v>
      </c>
      <c r="B5521" s="28" t="str">
        <f>Calculations!M5530</f>
        <v>N/A</v>
      </c>
      <c r="C5521" s="28" t="str">
        <f>Calculations!O5530</f>
        <v>N/A</v>
      </c>
      <c r="D5521" s="28" t="str">
        <f>Calculations!N5530</f>
        <v>N/A</v>
      </c>
    </row>
    <row r="5522" spans="1:4" x14ac:dyDescent="0.25">
      <c r="A5522">
        <v>5521</v>
      </c>
      <c r="B5522" s="28" t="str">
        <f>Calculations!M5531</f>
        <v>N/A</v>
      </c>
      <c r="C5522" s="28" t="str">
        <f>Calculations!O5531</f>
        <v>N/A</v>
      </c>
      <c r="D5522" s="28" t="str">
        <f>Calculations!N5531</f>
        <v>N/A</v>
      </c>
    </row>
    <row r="5523" spans="1:4" x14ac:dyDescent="0.25">
      <c r="A5523">
        <v>5522</v>
      </c>
      <c r="B5523" s="28" t="str">
        <f>Calculations!M5532</f>
        <v>N/A</v>
      </c>
      <c r="C5523" s="28" t="str">
        <f>Calculations!O5532</f>
        <v>N/A</v>
      </c>
      <c r="D5523" s="28" t="str">
        <f>Calculations!N5532</f>
        <v>N/A</v>
      </c>
    </row>
    <row r="5524" spans="1:4" x14ac:dyDescent="0.25">
      <c r="A5524">
        <v>5523</v>
      </c>
      <c r="B5524" s="28" t="str">
        <f>Calculations!M5533</f>
        <v>N/A</v>
      </c>
      <c r="C5524" s="28" t="str">
        <f>Calculations!O5533</f>
        <v>N/A</v>
      </c>
      <c r="D5524" s="28" t="str">
        <f>Calculations!N5533</f>
        <v>N/A</v>
      </c>
    </row>
    <row r="5525" spans="1:4" x14ac:dyDescent="0.25">
      <c r="A5525">
        <v>5524</v>
      </c>
      <c r="B5525" s="28" t="str">
        <f>Calculations!M5534</f>
        <v>N/A</v>
      </c>
      <c r="C5525" s="28" t="str">
        <f>Calculations!O5534</f>
        <v>N/A</v>
      </c>
      <c r="D5525" s="28" t="str">
        <f>Calculations!N5534</f>
        <v>N/A</v>
      </c>
    </row>
    <row r="5526" spans="1:4" x14ac:dyDescent="0.25">
      <c r="A5526">
        <v>5525</v>
      </c>
      <c r="B5526" s="28" t="str">
        <f>Calculations!M5535</f>
        <v>N/A</v>
      </c>
      <c r="C5526" s="28" t="str">
        <f>Calculations!O5535</f>
        <v>N/A</v>
      </c>
      <c r="D5526" s="28" t="str">
        <f>Calculations!N5535</f>
        <v>N/A</v>
      </c>
    </row>
    <row r="5527" spans="1:4" x14ac:dyDescent="0.25">
      <c r="A5527">
        <v>5526</v>
      </c>
      <c r="B5527" s="28" t="str">
        <f>Calculations!M5536</f>
        <v>N/A</v>
      </c>
      <c r="C5527" s="28" t="str">
        <f>Calculations!O5536</f>
        <v>N/A</v>
      </c>
      <c r="D5527" s="28" t="str">
        <f>Calculations!N5536</f>
        <v>N/A</v>
      </c>
    </row>
    <row r="5528" spans="1:4" x14ac:dyDescent="0.25">
      <c r="A5528">
        <v>5527</v>
      </c>
      <c r="B5528" s="28" t="str">
        <f>Calculations!M5537</f>
        <v>N/A</v>
      </c>
      <c r="C5528" s="28" t="str">
        <f>Calculations!O5537</f>
        <v>N/A</v>
      </c>
      <c r="D5528" s="28" t="str">
        <f>Calculations!N5537</f>
        <v>N/A</v>
      </c>
    </row>
    <row r="5529" spans="1:4" x14ac:dyDescent="0.25">
      <c r="A5529">
        <v>5528</v>
      </c>
      <c r="B5529" s="28" t="str">
        <f>Calculations!M5538</f>
        <v>N/A</v>
      </c>
      <c r="C5529" s="28" t="str">
        <f>Calculations!O5538</f>
        <v>N/A</v>
      </c>
      <c r="D5529" s="28" t="str">
        <f>Calculations!N5538</f>
        <v>N/A</v>
      </c>
    </row>
    <row r="5530" spans="1:4" x14ac:dyDescent="0.25">
      <c r="A5530">
        <v>5529</v>
      </c>
      <c r="B5530" s="28" t="str">
        <f>Calculations!M5539</f>
        <v>N/A</v>
      </c>
      <c r="C5530" s="28" t="str">
        <f>Calculations!O5539</f>
        <v>N/A</v>
      </c>
      <c r="D5530" s="28" t="str">
        <f>Calculations!N5539</f>
        <v>N/A</v>
      </c>
    </row>
    <row r="5531" spans="1:4" x14ac:dyDescent="0.25">
      <c r="A5531">
        <v>5530</v>
      </c>
      <c r="B5531" s="28" t="str">
        <f>Calculations!M5540</f>
        <v>N/A</v>
      </c>
      <c r="C5531" s="28" t="str">
        <f>Calculations!O5540</f>
        <v>N/A</v>
      </c>
      <c r="D5531" s="28" t="str">
        <f>Calculations!N5540</f>
        <v>N/A</v>
      </c>
    </row>
    <row r="5532" spans="1:4" x14ac:dyDescent="0.25">
      <c r="A5532">
        <v>5531</v>
      </c>
      <c r="B5532" s="28" t="str">
        <f>Calculations!M5541</f>
        <v>N/A</v>
      </c>
      <c r="C5532" s="28" t="str">
        <f>Calculations!O5541</f>
        <v>N/A</v>
      </c>
      <c r="D5532" s="28" t="str">
        <f>Calculations!N5541</f>
        <v>N/A</v>
      </c>
    </row>
    <row r="5533" spans="1:4" x14ac:dyDescent="0.25">
      <c r="A5533">
        <v>5532</v>
      </c>
      <c r="B5533" s="28" t="str">
        <f>Calculations!M5542</f>
        <v>N/A</v>
      </c>
      <c r="C5533" s="28" t="str">
        <f>Calculations!O5542</f>
        <v>N/A</v>
      </c>
      <c r="D5533" s="28" t="str">
        <f>Calculations!N5542</f>
        <v>N/A</v>
      </c>
    </row>
    <row r="5534" spans="1:4" x14ac:dyDescent="0.25">
      <c r="A5534">
        <v>5533</v>
      </c>
      <c r="B5534" s="28" t="str">
        <f>Calculations!M5543</f>
        <v>N/A</v>
      </c>
      <c r="C5534" s="28" t="str">
        <f>Calculations!O5543</f>
        <v>N/A</v>
      </c>
      <c r="D5534" s="28" t="str">
        <f>Calculations!N5543</f>
        <v>N/A</v>
      </c>
    </row>
    <row r="5535" spans="1:4" x14ac:dyDescent="0.25">
      <c r="A5535">
        <v>5534</v>
      </c>
      <c r="B5535" s="28" t="str">
        <f>Calculations!M5544</f>
        <v>N/A</v>
      </c>
      <c r="C5535" s="28" t="str">
        <f>Calculations!O5544</f>
        <v>N/A</v>
      </c>
      <c r="D5535" s="28" t="str">
        <f>Calculations!N5544</f>
        <v>N/A</v>
      </c>
    </row>
    <row r="5536" spans="1:4" x14ac:dyDescent="0.25">
      <c r="A5536">
        <v>5535</v>
      </c>
      <c r="B5536" s="28" t="str">
        <f>Calculations!M5545</f>
        <v>N/A</v>
      </c>
      <c r="C5536" s="28" t="str">
        <f>Calculations!O5545</f>
        <v>N/A</v>
      </c>
      <c r="D5536" s="28" t="str">
        <f>Calculations!N5545</f>
        <v>N/A</v>
      </c>
    </row>
    <row r="5537" spans="1:4" x14ac:dyDescent="0.25">
      <c r="A5537">
        <v>5536</v>
      </c>
      <c r="B5537" s="28" t="str">
        <f>Calculations!M5546</f>
        <v>N/A</v>
      </c>
      <c r="C5537" s="28" t="str">
        <f>Calculations!O5546</f>
        <v>N/A</v>
      </c>
      <c r="D5537" s="28" t="str">
        <f>Calculations!N5546</f>
        <v>N/A</v>
      </c>
    </row>
    <row r="5538" spans="1:4" x14ac:dyDescent="0.25">
      <c r="A5538">
        <v>5537</v>
      </c>
      <c r="B5538" s="28" t="str">
        <f>Calculations!M5547</f>
        <v>N/A</v>
      </c>
      <c r="C5538" s="28" t="str">
        <f>Calculations!O5547</f>
        <v>N/A</v>
      </c>
      <c r="D5538" s="28" t="str">
        <f>Calculations!N5547</f>
        <v>N/A</v>
      </c>
    </row>
    <row r="5539" spans="1:4" x14ac:dyDescent="0.25">
      <c r="A5539">
        <v>5538</v>
      </c>
      <c r="B5539" s="28" t="str">
        <f>Calculations!M5548</f>
        <v>N/A</v>
      </c>
      <c r="C5539" s="28" t="str">
        <f>Calculations!O5548</f>
        <v>N/A</v>
      </c>
      <c r="D5539" s="28" t="str">
        <f>Calculations!N5548</f>
        <v>N/A</v>
      </c>
    </row>
    <row r="5540" spans="1:4" x14ac:dyDescent="0.25">
      <c r="A5540">
        <v>5539</v>
      </c>
      <c r="B5540" s="28" t="str">
        <f>Calculations!M5549</f>
        <v>N/A</v>
      </c>
      <c r="C5540" s="28" t="str">
        <f>Calculations!O5549</f>
        <v>N/A</v>
      </c>
      <c r="D5540" s="28" t="str">
        <f>Calculations!N5549</f>
        <v>N/A</v>
      </c>
    </row>
    <row r="5541" spans="1:4" x14ac:dyDescent="0.25">
      <c r="A5541">
        <v>5540</v>
      </c>
      <c r="B5541" s="28" t="str">
        <f>Calculations!M5550</f>
        <v>N/A</v>
      </c>
      <c r="C5541" s="28" t="str">
        <f>Calculations!O5550</f>
        <v>N/A</v>
      </c>
      <c r="D5541" s="28" t="str">
        <f>Calculations!N5550</f>
        <v>N/A</v>
      </c>
    </row>
    <row r="5542" spans="1:4" x14ac:dyDescent="0.25">
      <c r="A5542">
        <v>5541</v>
      </c>
      <c r="B5542" s="28" t="str">
        <f>Calculations!M5551</f>
        <v>N/A</v>
      </c>
      <c r="C5542" s="28" t="str">
        <f>Calculations!O5551</f>
        <v>N/A</v>
      </c>
      <c r="D5542" s="28" t="str">
        <f>Calculations!N5551</f>
        <v>N/A</v>
      </c>
    </row>
    <row r="5543" spans="1:4" x14ac:dyDescent="0.25">
      <c r="A5543">
        <v>5542</v>
      </c>
      <c r="B5543" s="28" t="str">
        <f>Calculations!M5552</f>
        <v>N/A</v>
      </c>
      <c r="C5543" s="28" t="str">
        <f>Calculations!O5552</f>
        <v>N/A</v>
      </c>
      <c r="D5543" s="28" t="str">
        <f>Calculations!N5552</f>
        <v>N/A</v>
      </c>
    </row>
    <row r="5544" spans="1:4" x14ac:dyDescent="0.25">
      <c r="A5544">
        <v>5543</v>
      </c>
      <c r="B5544" s="28" t="str">
        <f>Calculations!M5553</f>
        <v>N/A</v>
      </c>
      <c r="C5544" s="28" t="str">
        <f>Calculations!O5553</f>
        <v>N/A</v>
      </c>
      <c r="D5544" s="28" t="str">
        <f>Calculations!N5553</f>
        <v>N/A</v>
      </c>
    </row>
    <row r="5545" spans="1:4" x14ac:dyDescent="0.25">
      <c r="A5545">
        <v>5544</v>
      </c>
      <c r="B5545" s="28" t="str">
        <f>Calculations!M5554</f>
        <v>N/A</v>
      </c>
      <c r="C5545" s="28" t="str">
        <f>Calculations!O5554</f>
        <v>N/A</v>
      </c>
      <c r="D5545" s="28" t="str">
        <f>Calculations!N5554</f>
        <v>N/A</v>
      </c>
    </row>
    <row r="5546" spans="1:4" x14ac:dyDescent="0.25">
      <c r="A5546">
        <v>5545</v>
      </c>
      <c r="B5546" s="28" t="str">
        <f>Calculations!M5555</f>
        <v>N/A</v>
      </c>
      <c r="C5546" s="28" t="str">
        <f>Calculations!O5555</f>
        <v>N/A</v>
      </c>
      <c r="D5546" s="28" t="str">
        <f>Calculations!N5555</f>
        <v>N/A</v>
      </c>
    </row>
    <row r="5547" spans="1:4" x14ac:dyDescent="0.25">
      <c r="A5547">
        <v>5546</v>
      </c>
      <c r="B5547" s="28" t="str">
        <f>Calculations!M5556</f>
        <v>N/A</v>
      </c>
      <c r="C5547" s="28" t="str">
        <f>Calculations!O5556</f>
        <v>N/A</v>
      </c>
      <c r="D5547" s="28" t="str">
        <f>Calculations!N5556</f>
        <v>N/A</v>
      </c>
    </row>
    <row r="5548" spans="1:4" x14ac:dyDescent="0.25">
      <c r="A5548">
        <v>5547</v>
      </c>
      <c r="B5548" s="28" t="str">
        <f>Calculations!M5557</f>
        <v>N/A</v>
      </c>
      <c r="C5548" s="28" t="str">
        <f>Calculations!O5557</f>
        <v>N/A</v>
      </c>
      <c r="D5548" s="28" t="str">
        <f>Calculations!N5557</f>
        <v>N/A</v>
      </c>
    </row>
    <row r="5549" spans="1:4" x14ac:dyDescent="0.25">
      <c r="A5549">
        <v>5548</v>
      </c>
      <c r="B5549" s="28" t="str">
        <f>Calculations!M5558</f>
        <v>N/A</v>
      </c>
      <c r="C5549" s="28" t="str">
        <f>Calculations!O5558</f>
        <v>N/A</v>
      </c>
      <c r="D5549" s="28" t="str">
        <f>Calculations!N5558</f>
        <v>N/A</v>
      </c>
    </row>
    <row r="5550" spans="1:4" x14ac:dyDescent="0.25">
      <c r="A5550">
        <v>5549</v>
      </c>
      <c r="B5550" s="28" t="str">
        <f>Calculations!M5559</f>
        <v>N/A</v>
      </c>
      <c r="C5550" s="28" t="str">
        <f>Calculations!O5559</f>
        <v>N/A</v>
      </c>
      <c r="D5550" s="28" t="str">
        <f>Calculations!N5559</f>
        <v>N/A</v>
      </c>
    </row>
    <row r="5551" spans="1:4" x14ac:dyDescent="0.25">
      <c r="A5551">
        <v>5550</v>
      </c>
      <c r="B5551" s="28" t="str">
        <f>Calculations!M5560</f>
        <v>N/A</v>
      </c>
      <c r="C5551" s="28" t="str">
        <f>Calculations!O5560</f>
        <v>N/A</v>
      </c>
      <c r="D5551" s="28" t="str">
        <f>Calculations!N5560</f>
        <v>N/A</v>
      </c>
    </row>
    <row r="5552" spans="1:4" x14ac:dyDescent="0.25">
      <c r="A5552">
        <v>5551</v>
      </c>
      <c r="B5552" s="28" t="str">
        <f>Calculations!M5561</f>
        <v>N/A</v>
      </c>
      <c r="C5552" s="28" t="str">
        <f>Calculations!O5561</f>
        <v>N/A</v>
      </c>
      <c r="D5552" s="28" t="str">
        <f>Calculations!N5561</f>
        <v>N/A</v>
      </c>
    </row>
    <row r="5553" spans="1:4" x14ac:dyDescent="0.25">
      <c r="A5553">
        <v>5552</v>
      </c>
      <c r="B5553" s="28" t="str">
        <f>Calculations!M5562</f>
        <v>N/A</v>
      </c>
      <c r="C5553" s="28" t="str">
        <f>Calculations!O5562</f>
        <v>N/A</v>
      </c>
      <c r="D5553" s="28" t="str">
        <f>Calculations!N5562</f>
        <v>N/A</v>
      </c>
    </row>
    <row r="5554" spans="1:4" x14ac:dyDescent="0.25">
      <c r="A5554">
        <v>5553</v>
      </c>
      <c r="B5554" s="28" t="str">
        <f>Calculations!M5563</f>
        <v>N/A</v>
      </c>
      <c r="C5554" s="28" t="str">
        <f>Calculations!O5563</f>
        <v>N/A</v>
      </c>
      <c r="D5554" s="28" t="str">
        <f>Calculations!N5563</f>
        <v>N/A</v>
      </c>
    </row>
    <row r="5555" spans="1:4" x14ac:dyDescent="0.25">
      <c r="A5555">
        <v>5554</v>
      </c>
      <c r="B5555" s="28" t="str">
        <f>Calculations!M5564</f>
        <v>N/A</v>
      </c>
      <c r="C5555" s="28" t="str">
        <f>Calculations!O5564</f>
        <v>N/A</v>
      </c>
      <c r="D5555" s="28" t="str">
        <f>Calculations!N5564</f>
        <v>N/A</v>
      </c>
    </row>
    <row r="5556" spans="1:4" x14ac:dyDescent="0.25">
      <c r="A5556">
        <v>5555</v>
      </c>
      <c r="B5556" s="28" t="str">
        <f>Calculations!M5565</f>
        <v>N/A</v>
      </c>
      <c r="C5556" s="28" t="str">
        <f>Calculations!O5565</f>
        <v>N/A</v>
      </c>
      <c r="D5556" s="28" t="str">
        <f>Calculations!N5565</f>
        <v>N/A</v>
      </c>
    </row>
    <row r="5557" spans="1:4" x14ac:dyDescent="0.25">
      <c r="A5557">
        <v>5556</v>
      </c>
      <c r="B5557" s="28" t="str">
        <f>Calculations!M5566</f>
        <v>N/A</v>
      </c>
      <c r="C5557" s="28" t="str">
        <f>Calculations!O5566</f>
        <v>N/A</v>
      </c>
      <c r="D5557" s="28" t="str">
        <f>Calculations!N5566</f>
        <v>N/A</v>
      </c>
    </row>
    <row r="5558" spans="1:4" x14ac:dyDescent="0.25">
      <c r="A5558">
        <v>5557</v>
      </c>
      <c r="B5558" s="28" t="str">
        <f>Calculations!M5567</f>
        <v>N/A</v>
      </c>
      <c r="C5558" s="28" t="str">
        <f>Calculations!O5567</f>
        <v>N/A</v>
      </c>
      <c r="D5558" s="28" t="str">
        <f>Calculations!N5567</f>
        <v>N/A</v>
      </c>
    </row>
    <row r="5559" spans="1:4" x14ac:dyDescent="0.25">
      <c r="A5559">
        <v>5558</v>
      </c>
      <c r="B5559" s="28" t="str">
        <f>Calculations!M5568</f>
        <v>N/A</v>
      </c>
      <c r="C5559" s="28" t="str">
        <f>Calculations!O5568</f>
        <v>N/A</v>
      </c>
      <c r="D5559" s="28" t="str">
        <f>Calculations!N5568</f>
        <v>N/A</v>
      </c>
    </row>
    <row r="5560" spans="1:4" x14ac:dyDescent="0.25">
      <c r="A5560">
        <v>5559</v>
      </c>
      <c r="B5560" s="28" t="str">
        <f>Calculations!M5569</f>
        <v>N/A</v>
      </c>
      <c r="C5560" s="28" t="str">
        <f>Calculations!O5569</f>
        <v>N/A</v>
      </c>
      <c r="D5560" s="28" t="str">
        <f>Calculations!N5569</f>
        <v>N/A</v>
      </c>
    </row>
    <row r="5561" spans="1:4" x14ac:dyDescent="0.25">
      <c r="A5561">
        <v>5560</v>
      </c>
      <c r="B5561" s="28" t="str">
        <f>Calculations!M5570</f>
        <v>N/A</v>
      </c>
      <c r="C5561" s="28" t="str">
        <f>Calculations!O5570</f>
        <v>N/A</v>
      </c>
      <c r="D5561" s="28" t="str">
        <f>Calculations!N5570</f>
        <v>N/A</v>
      </c>
    </row>
    <row r="5562" spans="1:4" x14ac:dyDescent="0.25">
      <c r="A5562">
        <v>5561</v>
      </c>
      <c r="B5562" s="28" t="str">
        <f>Calculations!M5571</f>
        <v>N/A</v>
      </c>
      <c r="C5562" s="28" t="str">
        <f>Calculations!O5571</f>
        <v>N/A</v>
      </c>
      <c r="D5562" s="28" t="str">
        <f>Calculations!N5571</f>
        <v>N/A</v>
      </c>
    </row>
    <row r="5563" spans="1:4" x14ac:dyDescent="0.25">
      <c r="A5563">
        <v>5562</v>
      </c>
      <c r="B5563" s="28" t="str">
        <f>Calculations!M5572</f>
        <v>N/A</v>
      </c>
      <c r="C5563" s="28" t="str">
        <f>Calculations!O5572</f>
        <v>N/A</v>
      </c>
      <c r="D5563" s="28" t="str">
        <f>Calculations!N5572</f>
        <v>N/A</v>
      </c>
    </row>
    <row r="5564" spans="1:4" x14ac:dyDescent="0.25">
      <c r="A5564">
        <v>5563</v>
      </c>
      <c r="B5564" s="28" t="str">
        <f>Calculations!M5573</f>
        <v>N/A</v>
      </c>
      <c r="C5564" s="28" t="str">
        <f>Calculations!O5573</f>
        <v>N/A</v>
      </c>
      <c r="D5564" s="28" t="str">
        <f>Calculations!N5573</f>
        <v>N/A</v>
      </c>
    </row>
    <row r="5565" spans="1:4" x14ac:dyDescent="0.25">
      <c r="A5565">
        <v>5564</v>
      </c>
      <c r="B5565" s="28" t="str">
        <f>Calculations!M5574</f>
        <v>N/A</v>
      </c>
      <c r="C5565" s="28" t="str">
        <f>Calculations!O5574</f>
        <v>N/A</v>
      </c>
      <c r="D5565" s="28" t="str">
        <f>Calculations!N5574</f>
        <v>N/A</v>
      </c>
    </row>
    <row r="5566" spans="1:4" x14ac:dyDescent="0.25">
      <c r="A5566">
        <v>5565</v>
      </c>
      <c r="B5566" s="28" t="str">
        <f>Calculations!M5575</f>
        <v>N/A</v>
      </c>
      <c r="C5566" s="28" t="str">
        <f>Calculations!O5575</f>
        <v>N/A</v>
      </c>
      <c r="D5566" s="28" t="str">
        <f>Calculations!N5575</f>
        <v>N/A</v>
      </c>
    </row>
    <row r="5567" spans="1:4" x14ac:dyDescent="0.25">
      <c r="A5567">
        <v>5566</v>
      </c>
      <c r="B5567" s="28" t="str">
        <f>Calculations!M5576</f>
        <v>N/A</v>
      </c>
      <c r="C5567" s="28" t="str">
        <f>Calculations!O5576</f>
        <v>N/A</v>
      </c>
      <c r="D5567" s="28" t="str">
        <f>Calculations!N5576</f>
        <v>N/A</v>
      </c>
    </row>
    <row r="5568" spans="1:4" x14ac:dyDescent="0.25">
      <c r="A5568">
        <v>5567</v>
      </c>
      <c r="B5568" s="28" t="str">
        <f>Calculations!M5577</f>
        <v>N/A</v>
      </c>
      <c r="C5568" s="28" t="str">
        <f>Calculations!O5577</f>
        <v>N/A</v>
      </c>
      <c r="D5568" s="28" t="str">
        <f>Calculations!N5577</f>
        <v>N/A</v>
      </c>
    </row>
    <row r="5569" spans="1:4" x14ac:dyDescent="0.25">
      <c r="A5569">
        <v>5568</v>
      </c>
      <c r="B5569" s="28" t="str">
        <f>Calculations!M5578</f>
        <v>N/A</v>
      </c>
      <c r="C5569" s="28" t="str">
        <f>Calculations!O5578</f>
        <v>N/A</v>
      </c>
      <c r="D5569" s="28" t="str">
        <f>Calculations!N5578</f>
        <v>N/A</v>
      </c>
    </row>
    <row r="5570" spans="1:4" x14ac:dyDescent="0.25">
      <c r="A5570">
        <v>5569</v>
      </c>
      <c r="B5570" s="28" t="str">
        <f>Calculations!M5579</f>
        <v>N/A</v>
      </c>
      <c r="C5570" s="28" t="str">
        <f>Calculations!O5579</f>
        <v>N/A</v>
      </c>
      <c r="D5570" s="28" t="str">
        <f>Calculations!N5579</f>
        <v>N/A</v>
      </c>
    </row>
    <row r="5571" spans="1:4" x14ac:dyDescent="0.25">
      <c r="A5571">
        <v>5570</v>
      </c>
      <c r="B5571" s="28" t="str">
        <f>Calculations!M5580</f>
        <v>N/A</v>
      </c>
      <c r="C5571" s="28" t="str">
        <f>Calculations!O5580</f>
        <v>N/A</v>
      </c>
      <c r="D5571" s="28" t="str">
        <f>Calculations!N5580</f>
        <v>N/A</v>
      </c>
    </row>
    <row r="5572" spans="1:4" x14ac:dyDescent="0.25">
      <c r="A5572">
        <v>5571</v>
      </c>
      <c r="B5572" s="28" t="str">
        <f>Calculations!M5581</f>
        <v>N/A</v>
      </c>
      <c r="C5572" s="28" t="str">
        <f>Calculations!O5581</f>
        <v>N/A</v>
      </c>
      <c r="D5572" s="28" t="str">
        <f>Calculations!N5581</f>
        <v>N/A</v>
      </c>
    </row>
    <row r="5573" spans="1:4" x14ac:dyDescent="0.25">
      <c r="A5573">
        <v>5572</v>
      </c>
      <c r="B5573" s="28" t="str">
        <f>Calculations!M5582</f>
        <v>N/A</v>
      </c>
      <c r="C5573" s="28" t="str">
        <f>Calculations!O5582</f>
        <v>N/A</v>
      </c>
      <c r="D5573" s="28" t="str">
        <f>Calculations!N5582</f>
        <v>N/A</v>
      </c>
    </row>
    <row r="5574" spans="1:4" x14ac:dyDescent="0.25">
      <c r="A5574">
        <v>5573</v>
      </c>
      <c r="B5574" s="28" t="str">
        <f>Calculations!M5583</f>
        <v>N/A</v>
      </c>
      <c r="C5574" s="28" t="str">
        <f>Calculations!O5583</f>
        <v>N/A</v>
      </c>
      <c r="D5574" s="28" t="str">
        <f>Calculations!N5583</f>
        <v>N/A</v>
      </c>
    </row>
    <row r="5575" spans="1:4" x14ac:dyDescent="0.25">
      <c r="A5575">
        <v>5574</v>
      </c>
      <c r="B5575" s="28" t="str">
        <f>Calculations!M5584</f>
        <v>N/A</v>
      </c>
      <c r="C5575" s="28" t="str">
        <f>Calculations!O5584</f>
        <v>N/A</v>
      </c>
      <c r="D5575" s="28" t="str">
        <f>Calculations!N5584</f>
        <v>N/A</v>
      </c>
    </row>
    <row r="5576" spans="1:4" x14ac:dyDescent="0.25">
      <c r="A5576">
        <v>5575</v>
      </c>
      <c r="B5576" s="28" t="str">
        <f>Calculations!M5585</f>
        <v>N/A</v>
      </c>
      <c r="C5576" s="28" t="str">
        <f>Calculations!O5585</f>
        <v>N/A</v>
      </c>
      <c r="D5576" s="28" t="str">
        <f>Calculations!N5585</f>
        <v>N/A</v>
      </c>
    </row>
    <row r="5577" spans="1:4" x14ac:dyDescent="0.25">
      <c r="A5577">
        <v>5576</v>
      </c>
      <c r="B5577" s="28" t="str">
        <f>Calculations!M5586</f>
        <v>N/A</v>
      </c>
      <c r="C5577" s="28" t="str">
        <f>Calculations!O5586</f>
        <v>N/A</v>
      </c>
      <c r="D5577" s="28" t="str">
        <f>Calculations!N5586</f>
        <v>N/A</v>
      </c>
    </row>
    <row r="5578" spans="1:4" x14ac:dyDescent="0.25">
      <c r="A5578">
        <v>5577</v>
      </c>
      <c r="B5578" s="28" t="str">
        <f>Calculations!M5587</f>
        <v>N/A</v>
      </c>
      <c r="C5578" s="28" t="str">
        <f>Calculations!O5587</f>
        <v>N/A</v>
      </c>
      <c r="D5578" s="28" t="str">
        <f>Calculations!N5587</f>
        <v>N/A</v>
      </c>
    </row>
    <row r="5579" spans="1:4" x14ac:dyDescent="0.25">
      <c r="A5579">
        <v>5578</v>
      </c>
      <c r="B5579" s="28" t="str">
        <f>Calculations!M5588</f>
        <v>N/A</v>
      </c>
      <c r="C5579" s="28" t="str">
        <f>Calculations!O5588</f>
        <v>N/A</v>
      </c>
      <c r="D5579" s="28" t="str">
        <f>Calculations!N5588</f>
        <v>N/A</v>
      </c>
    </row>
    <row r="5580" spans="1:4" x14ac:dyDescent="0.25">
      <c r="A5580">
        <v>5579</v>
      </c>
      <c r="B5580" s="28" t="str">
        <f>Calculations!M5589</f>
        <v>N/A</v>
      </c>
      <c r="C5580" s="28" t="str">
        <f>Calculations!O5589</f>
        <v>N/A</v>
      </c>
      <c r="D5580" s="28" t="str">
        <f>Calculations!N5589</f>
        <v>N/A</v>
      </c>
    </row>
    <row r="5581" spans="1:4" x14ac:dyDescent="0.25">
      <c r="A5581">
        <v>5580</v>
      </c>
      <c r="B5581" s="28" t="str">
        <f>Calculations!M5590</f>
        <v>N/A</v>
      </c>
      <c r="C5581" s="28" t="str">
        <f>Calculations!O5590</f>
        <v>N/A</v>
      </c>
      <c r="D5581" s="28" t="str">
        <f>Calculations!N5590</f>
        <v>N/A</v>
      </c>
    </row>
    <row r="5582" spans="1:4" x14ac:dyDescent="0.25">
      <c r="A5582">
        <v>5581</v>
      </c>
      <c r="B5582" s="28" t="str">
        <f>Calculations!M5591</f>
        <v>N/A</v>
      </c>
      <c r="C5582" s="28" t="str">
        <f>Calculations!O5591</f>
        <v>N/A</v>
      </c>
      <c r="D5582" s="28" t="str">
        <f>Calculations!N5591</f>
        <v>N/A</v>
      </c>
    </row>
    <row r="5583" spans="1:4" x14ac:dyDescent="0.25">
      <c r="A5583">
        <v>5582</v>
      </c>
      <c r="B5583" s="28" t="str">
        <f>Calculations!M5592</f>
        <v>N/A</v>
      </c>
      <c r="C5583" s="28" t="str">
        <f>Calculations!O5592</f>
        <v>N/A</v>
      </c>
      <c r="D5583" s="28" t="str">
        <f>Calculations!N5592</f>
        <v>N/A</v>
      </c>
    </row>
    <row r="5584" spans="1:4" x14ac:dyDescent="0.25">
      <c r="A5584">
        <v>5583</v>
      </c>
      <c r="B5584" s="28" t="str">
        <f>Calculations!M5593</f>
        <v>N/A</v>
      </c>
      <c r="C5584" s="28" t="str">
        <f>Calculations!O5593</f>
        <v>N/A</v>
      </c>
      <c r="D5584" s="28" t="str">
        <f>Calculations!N5593</f>
        <v>N/A</v>
      </c>
    </row>
    <row r="5585" spans="1:4" x14ac:dyDescent="0.25">
      <c r="A5585">
        <v>5584</v>
      </c>
      <c r="B5585" s="28" t="str">
        <f>Calculations!M5594</f>
        <v>N/A</v>
      </c>
      <c r="C5585" s="28" t="str">
        <f>Calculations!O5594</f>
        <v>N/A</v>
      </c>
      <c r="D5585" s="28" t="str">
        <f>Calculations!N5594</f>
        <v>N/A</v>
      </c>
    </row>
    <row r="5586" spans="1:4" x14ac:dyDescent="0.25">
      <c r="A5586">
        <v>5585</v>
      </c>
      <c r="B5586" s="28" t="str">
        <f>Calculations!M5595</f>
        <v>N/A</v>
      </c>
      <c r="C5586" s="28" t="str">
        <f>Calculations!O5595</f>
        <v>N/A</v>
      </c>
      <c r="D5586" s="28" t="str">
        <f>Calculations!N5595</f>
        <v>N/A</v>
      </c>
    </row>
    <row r="5587" spans="1:4" x14ac:dyDescent="0.25">
      <c r="A5587">
        <v>5586</v>
      </c>
      <c r="B5587" s="28" t="str">
        <f>Calculations!M5596</f>
        <v>N/A</v>
      </c>
      <c r="C5587" s="28" t="str">
        <f>Calculations!O5596</f>
        <v>N/A</v>
      </c>
      <c r="D5587" s="28" t="str">
        <f>Calculations!N5596</f>
        <v>N/A</v>
      </c>
    </row>
    <row r="5588" spans="1:4" x14ac:dyDescent="0.25">
      <c r="A5588">
        <v>5587</v>
      </c>
      <c r="B5588" s="28" t="str">
        <f>Calculations!M5597</f>
        <v>N/A</v>
      </c>
      <c r="C5588" s="28" t="str">
        <f>Calculations!O5597</f>
        <v>N/A</v>
      </c>
      <c r="D5588" s="28" t="str">
        <f>Calculations!N5597</f>
        <v>N/A</v>
      </c>
    </row>
    <row r="5589" spans="1:4" x14ac:dyDescent="0.25">
      <c r="A5589">
        <v>5588</v>
      </c>
      <c r="B5589" s="28" t="str">
        <f>Calculations!M5598</f>
        <v>N/A</v>
      </c>
      <c r="C5589" s="28" t="str">
        <f>Calculations!O5598</f>
        <v>N/A</v>
      </c>
      <c r="D5589" s="28" t="str">
        <f>Calculations!N5598</f>
        <v>N/A</v>
      </c>
    </row>
    <row r="5590" spans="1:4" x14ac:dyDescent="0.25">
      <c r="A5590">
        <v>5589</v>
      </c>
      <c r="B5590" s="28" t="str">
        <f>Calculations!M5599</f>
        <v>N/A</v>
      </c>
      <c r="C5590" s="28" t="str">
        <f>Calculations!O5599</f>
        <v>N/A</v>
      </c>
      <c r="D5590" s="28" t="str">
        <f>Calculations!N5599</f>
        <v>N/A</v>
      </c>
    </row>
    <row r="5591" spans="1:4" x14ac:dyDescent="0.25">
      <c r="A5591">
        <v>5590</v>
      </c>
      <c r="B5591" s="28" t="str">
        <f>Calculations!M5600</f>
        <v>N/A</v>
      </c>
      <c r="C5591" s="28" t="str">
        <f>Calculations!O5600</f>
        <v>N/A</v>
      </c>
      <c r="D5591" s="28" t="str">
        <f>Calculations!N5600</f>
        <v>N/A</v>
      </c>
    </row>
    <row r="5592" spans="1:4" x14ac:dyDescent="0.25">
      <c r="A5592">
        <v>5591</v>
      </c>
      <c r="B5592" s="28" t="str">
        <f>Calculations!M5601</f>
        <v>N/A</v>
      </c>
      <c r="C5592" s="28" t="str">
        <f>Calculations!O5601</f>
        <v>N/A</v>
      </c>
      <c r="D5592" s="28" t="str">
        <f>Calculations!N5601</f>
        <v>N/A</v>
      </c>
    </row>
    <row r="5593" spans="1:4" x14ac:dyDescent="0.25">
      <c r="A5593">
        <v>5592</v>
      </c>
      <c r="B5593" s="28" t="str">
        <f>Calculations!M5602</f>
        <v>N/A</v>
      </c>
      <c r="C5593" s="28" t="str">
        <f>Calculations!O5602</f>
        <v>N/A</v>
      </c>
      <c r="D5593" s="28" t="str">
        <f>Calculations!N5602</f>
        <v>N/A</v>
      </c>
    </row>
    <row r="5594" spans="1:4" x14ac:dyDescent="0.25">
      <c r="A5594">
        <v>5593</v>
      </c>
      <c r="B5594" s="28" t="str">
        <f>Calculations!M5603</f>
        <v>N/A</v>
      </c>
      <c r="C5594" s="28" t="str">
        <f>Calculations!O5603</f>
        <v>N/A</v>
      </c>
      <c r="D5594" s="28" t="str">
        <f>Calculations!N5603</f>
        <v>N/A</v>
      </c>
    </row>
    <row r="5595" spans="1:4" x14ac:dyDescent="0.25">
      <c r="A5595">
        <v>5594</v>
      </c>
      <c r="B5595" s="28" t="str">
        <f>Calculations!M5604</f>
        <v>N/A</v>
      </c>
      <c r="C5595" s="28" t="str">
        <f>Calculations!O5604</f>
        <v>N/A</v>
      </c>
      <c r="D5595" s="28" t="str">
        <f>Calculations!N5604</f>
        <v>N/A</v>
      </c>
    </row>
    <row r="5596" spans="1:4" x14ac:dyDescent="0.25">
      <c r="A5596">
        <v>5595</v>
      </c>
      <c r="B5596" s="28" t="str">
        <f>Calculations!M5605</f>
        <v>N/A</v>
      </c>
      <c r="C5596" s="28" t="str">
        <f>Calculations!O5605</f>
        <v>N/A</v>
      </c>
      <c r="D5596" s="28" t="str">
        <f>Calculations!N5605</f>
        <v>N/A</v>
      </c>
    </row>
    <row r="5597" spans="1:4" x14ac:dyDescent="0.25">
      <c r="A5597">
        <v>5596</v>
      </c>
      <c r="B5597" s="28" t="str">
        <f>Calculations!M5606</f>
        <v>N/A</v>
      </c>
      <c r="C5597" s="28" t="str">
        <f>Calculations!O5606</f>
        <v>N/A</v>
      </c>
      <c r="D5597" s="28" t="str">
        <f>Calculations!N5606</f>
        <v>N/A</v>
      </c>
    </row>
    <row r="5598" spans="1:4" x14ac:dyDescent="0.25">
      <c r="A5598">
        <v>5597</v>
      </c>
      <c r="B5598" s="28" t="str">
        <f>Calculations!M5607</f>
        <v>N/A</v>
      </c>
      <c r="C5598" s="28" t="str">
        <f>Calculations!O5607</f>
        <v>N/A</v>
      </c>
      <c r="D5598" s="28" t="str">
        <f>Calculations!N5607</f>
        <v>N/A</v>
      </c>
    </row>
    <row r="5599" spans="1:4" x14ac:dyDescent="0.25">
      <c r="A5599">
        <v>5598</v>
      </c>
      <c r="B5599" s="28" t="str">
        <f>Calculations!M5608</f>
        <v>N/A</v>
      </c>
      <c r="C5599" s="28" t="str">
        <f>Calculations!O5608</f>
        <v>N/A</v>
      </c>
      <c r="D5599" s="28" t="str">
        <f>Calculations!N5608</f>
        <v>N/A</v>
      </c>
    </row>
    <row r="5600" spans="1:4" x14ac:dyDescent="0.25">
      <c r="A5600">
        <v>5599</v>
      </c>
      <c r="B5600" s="28" t="str">
        <f>Calculations!M5609</f>
        <v>N/A</v>
      </c>
      <c r="C5600" s="28" t="str">
        <f>Calculations!O5609</f>
        <v>N/A</v>
      </c>
      <c r="D5600" s="28" t="str">
        <f>Calculations!N5609</f>
        <v>N/A</v>
      </c>
    </row>
    <row r="5601" spans="1:4" x14ac:dyDescent="0.25">
      <c r="A5601">
        <v>5600</v>
      </c>
      <c r="B5601" s="28" t="str">
        <f>Calculations!M5610</f>
        <v>N/A</v>
      </c>
      <c r="C5601" s="28" t="str">
        <f>Calculations!O5610</f>
        <v>N/A</v>
      </c>
      <c r="D5601" s="28" t="str">
        <f>Calculations!N5610</f>
        <v>N/A</v>
      </c>
    </row>
    <row r="5602" spans="1:4" x14ac:dyDescent="0.25">
      <c r="A5602">
        <v>5601</v>
      </c>
      <c r="B5602" s="28" t="str">
        <f>Calculations!M5611</f>
        <v>N/A</v>
      </c>
      <c r="C5602" s="28" t="str">
        <f>Calculations!O5611</f>
        <v>N/A</v>
      </c>
      <c r="D5602" s="28" t="str">
        <f>Calculations!N5611</f>
        <v>N/A</v>
      </c>
    </row>
    <row r="5603" spans="1:4" x14ac:dyDescent="0.25">
      <c r="A5603">
        <v>5602</v>
      </c>
      <c r="B5603" s="28" t="str">
        <f>Calculations!M5612</f>
        <v>N/A</v>
      </c>
      <c r="C5603" s="28" t="str">
        <f>Calculations!O5612</f>
        <v>N/A</v>
      </c>
      <c r="D5603" s="28" t="str">
        <f>Calculations!N5612</f>
        <v>N/A</v>
      </c>
    </row>
    <row r="5604" spans="1:4" x14ac:dyDescent="0.25">
      <c r="A5604">
        <v>5603</v>
      </c>
      <c r="B5604" s="28" t="str">
        <f>Calculations!M5613</f>
        <v>N/A</v>
      </c>
      <c r="C5604" s="28" t="str">
        <f>Calculations!O5613</f>
        <v>N/A</v>
      </c>
      <c r="D5604" s="28" t="str">
        <f>Calculations!N5613</f>
        <v>N/A</v>
      </c>
    </row>
    <row r="5605" spans="1:4" x14ac:dyDescent="0.25">
      <c r="A5605">
        <v>5604</v>
      </c>
      <c r="B5605" s="28" t="str">
        <f>Calculations!M5614</f>
        <v>N/A</v>
      </c>
      <c r="C5605" s="28" t="str">
        <f>Calculations!O5614</f>
        <v>N/A</v>
      </c>
      <c r="D5605" s="28" t="str">
        <f>Calculations!N5614</f>
        <v>N/A</v>
      </c>
    </row>
    <row r="5606" spans="1:4" x14ac:dyDescent="0.25">
      <c r="A5606">
        <v>5605</v>
      </c>
      <c r="B5606" s="28" t="str">
        <f>Calculations!M5615</f>
        <v>N/A</v>
      </c>
      <c r="C5606" s="28" t="str">
        <f>Calculations!O5615</f>
        <v>N/A</v>
      </c>
      <c r="D5606" s="28" t="str">
        <f>Calculations!N5615</f>
        <v>N/A</v>
      </c>
    </row>
    <row r="5607" spans="1:4" x14ac:dyDescent="0.25">
      <c r="A5607">
        <v>5606</v>
      </c>
      <c r="B5607" s="28" t="str">
        <f>Calculations!M5616</f>
        <v>N/A</v>
      </c>
      <c r="C5607" s="28" t="str">
        <f>Calculations!O5616</f>
        <v>N/A</v>
      </c>
      <c r="D5607" s="28" t="str">
        <f>Calculations!N5616</f>
        <v>N/A</v>
      </c>
    </row>
    <row r="5608" spans="1:4" x14ac:dyDescent="0.25">
      <c r="A5608">
        <v>5607</v>
      </c>
      <c r="B5608" s="28" t="str">
        <f>Calculations!M5617</f>
        <v>N/A</v>
      </c>
      <c r="C5608" s="28" t="str">
        <f>Calculations!O5617</f>
        <v>N/A</v>
      </c>
      <c r="D5608" s="28" t="str">
        <f>Calculations!N5617</f>
        <v>N/A</v>
      </c>
    </row>
    <row r="5609" spans="1:4" x14ac:dyDescent="0.25">
      <c r="A5609">
        <v>5608</v>
      </c>
      <c r="B5609" s="28" t="str">
        <f>Calculations!M5618</f>
        <v>N/A</v>
      </c>
      <c r="C5609" s="28" t="str">
        <f>Calculations!O5618</f>
        <v>N/A</v>
      </c>
      <c r="D5609" s="28" t="str">
        <f>Calculations!N5618</f>
        <v>N/A</v>
      </c>
    </row>
    <row r="5610" spans="1:4" x14ac:dyDescent="0.25">
      <c r="A5610">
        <v>5609</v>
      </c>
      <c r="B5610" s="28" t="str">
        <f>Calculations!M5619</f>
        <v>N/A</v>
      </c>
      <c r="C5610" s="28" t="str">
        <f>Calculations!O5619</f>
        <v>N/A</v>
      </c>
      <c r="D5610" s="28" t="str">
        <f>Calculations!N5619</f>
        <v>N/A</v>
      </c>
    </row>
    <row r="5611" spans="1:4" x14ac:dyDescent="0.25">
      <c r="A5611">
        <v>5610</v>
      </c>
      <c r="B5611" s="28" t="str">
        <f>Calculations!M5620</f>
        <v>N/A</v>
      </c>
      <c r="C5611" s="28" t="str">
        <f>Calculations!O5620</f>
        <v>N/A</v>
      </c>
      <c r="D5611" s="28" t="str">
        <f>Calculations!N5620</f>
        <v>N/A</v>
      </c>
    </row>
    <row r="5612" spans="1:4" x14ac:dyDescent="0.25">
      <c r="A5612">
        <v>5611</v>
      </c>
      <c r="B5612" s="28" t="str">
        <f>Calculations!M5621</f>
        <v>N/A</v>
      </c>
      <c r="C5612" s="28" t="str">
        <f>Calculations!O5621</f>
        <v>N/A</v>
      </c>
      <c r="D5612" s="28" t="str">
        <f>Calculations!N5621</f>
        <v>N/A</v>
      </c>
    </row>
    <row r="5613" spans="1:4" x14ac:dyDescent="0.25">
      <c r="A5613">
        <v>5612</v>
      </c>
      <c r="B5613" s="28" t="str">
        <f>Calculations!M5622</f>
        <v>N/A</v>
      </c>
      <c r="C5613" s="28" t="str">
        <f>Calculations!O5622</f>
        <v>N/A</v>
      </c>
      <c r="D5613" s="28" t="str">
        <f>Calculations!N5622</f>
        <v>N/A</v>
      </c>
    </row>
    <row r="5614" spans="1:4" x14ac:dyDescent="0.25">
      <c r="A5614">
        <v>5613</v>
      </c>
      <c r="B5614" s="28" t="str">
        <f>Calculations!M5623</f>
        <v>N/A</v>
      </c>
      <c r="C5614" s="28" t="str">
        <f>Calculations!O5623</f>
        <v>N/A</v>
      </c>
      <c r="D5614" s="28" t="str">
        <f>Calculations!N5623</f>
        <v>N/A</v>
      </c>
    </row>
    <row r="5615" spans="1:4" x14ac:dyDescent="0.25">
      <c r="A5615">
        <v>5614</v>
      </c>
      <c r="B5615" s="28" t="str">
        <f>Calculations!M5624</f>
        <v>N/A</v>
      </c>
      <c r="C5615" s="28" t="str">
        <f>Calculations!O5624</f>
        <v>N/A</v>
      </c>
      <c r="D5615" s="28" t="str">
        <f>Calculations!N5624</f>
        <v>N/A</v>
      </c>
    </row>
    <row r="5616" spans="1:4" x14ac:dyDescent="0.25">
      <c r="A5616">
        <v>5615</v>
      </c>
      <c r="B5616" s="28" t="str">
        <f>Calculations!M5625</f>
        <v>N/A</v>
      </c>
      <c r="C5616" s="28" t="str">
        <f>Calculations!O5625</f>
        <v>N/A</v>
      </c>
      <c r="D5616" s="28" t="str">
        <f>Calculations!N5625</f>
        <v>N/A</v>
      </c>
    </row>
    <row r="5617" spans="1:4" x14ac:dyDescent="0.25">
      <c r="A5617">
        <v>5616</v>
      </c>
      <c r="B5617" s="28" t="str">
        <f>Calculations!M5626</f>
        <v>N/A</v>
      </c>
      <c r="C5617" s="28" t="str">
        <f>Calculations!O5626</f>
        <v>N/A</v>
      </c>
      <c r="D5617" s="28" t="str">
        <f>Calculations!N5626</f>
        <v>N/A</v>
      </c>
    </row>
    <row r="5618" spans="1:4" x14ac:dyDescent="0.25">
      <c r="A5618">
        <v>5617</v>
      </c>
      <c r="B5618" s="28" t="str">
        <f>Calculations!M5627</f>
        <v>N/A</v>
      </c>
      <c r="C5618" s="28" t="str">
        <f>Calculations!O5627</f>
        <v>N/A</v>
      </c>
      <c r="D5618" s="28" t="str">
        <f>Calculations!N5627</f>
        <v>N/A</v>
      </c>
    </row>
    <row r="5619" spans="1:4" x14ac:dyDescent="0.25">
      <c r="A5619">
        <v>5618</v>
      </c>
      <c r="B5619" s="28" t="str">
        <f>Calculations!M5628</f>
        <v>N/A</v>
      </c>
      <c r="C5619" s="28" t="str">
        <f>Calculations!O5628</f>
        <v>N/A</v>
      </c>
      <c r="D5619" s="28" t="str">
        <f>Calculations!N5628</f>
        <v>N/A</v>
      </c>
    </row>
    <row r="5620" spans="1:4" x14ac:dyDescent="0.25">
      <c r="A5620">
        <v>5619</v>
      </c>
      <c r="B5620" s="28" t="str">
        <f>Calculations!M5629</f>
        <v>N/A</v>
      </c>
      <c r="C5620" s="28" t="str">
        <f>Calculations!O5629</f>
        <v>N/A</v>
      </c>
      <c r="D5620" s="28" t="str">
        <f>Calculations!N5629</f>
        <v>N/A</v>
      </c>
    </row>
    <row r="5621" spans="1:4" x14ac:dyDescent="0.25">
      <c r="A5621">
        <v>5620</v>
      </c>
      <c r="B5621" s="28" t="str">
        <f>Calculations!M5630</f>
        <v>N/A</v>
      </c>
      <c r="C5621" s="28" t="str">
        <f>Calculations!O5630</f>
        <v>N/A</v>
      </c>
      <c r="D5621" s="28" t="str">
        <f>Calculations!N5630</f>
        <v>N/A</v>
      </c>
    </row>
    <row r="5622" spans="1:4" x14ac:dyDescent="0.25">
      <c r="A5622">
        <v>5621</v>
      </c>
      <c r="B5622" s="28" t="str">
        <f>Calculations!M5631</f>
        <v>N/A</v>
      </c>
      <c r="C5622" s="28" t="str">
        <f>Calculations!O5631</f>
        <v>N/A</v>
      </c>
      <c r="D5622" s="28" t="str">
        <f>Calculations!N5631</f>
        <v>N/A</v>
      </c>
    </row>
    <row r="5623" spans="1:4" x14ac:dyDescent="0.25">
      <c r="A5623">
        <v>5622</v>
      </c>
      <c r="B5623" s="28" t="str">
        <f>Calculations!M5632</f>
        <v>N/A</v>
      </c>
      <c r="C5623" s="28" t="str">
        <f>Calculations!O5632</f>
        <v>N/A</v>
      </c>
      <c r="D5623" s="28" t="str">
        <f>Calculations!N5632</f>
        <v>N/A</v>
      </c>
    </row>
    <row r="5624" spans="1:4" x14ac:dyDescent="0.25">
      <c r="A5624">
        <v>5623</v>
      </c>
      <c r="B5624" s="28" t="str">
        <f>Calculations!M5633</f>
        <v>N/A</v>
      </c>
      <c r="C5624" s="28" t="str">
        <f>Calculations!O5633</f>
        <v>N/A</v>
      </c>
      <c r="D5624" s="28" t="str">
        <f>Calculations!N5633</f>
        <v>N/A</v>
      </c>
    </row>
    <row r="5625" spans="1:4" x14ac:dyDescent="0.25">
      <c r="A5625">
        <v>5624</v>
      </c>
      <c r="B5625" s="28" t="str">
        <f>Calculations!M5634</f>
        <v>N/A</v>
      </c>
      <c r="C5625" s="28" t="str">
        <f>Calculations!O5634</f>
        <v>N/A</v>
      </c>
      <c r="D5625" s="28" t="str">
        <f>Calculations!N5634</f>
        <v>N/A</v>
      </c>
    </row>
    <row r="5626" spans="1:4" x14ac:dyDescent="0.25">
      <c r="A5626">
        <v>5625</v>
      </c>
      <c r="B5626" s="28" t="str">
        <f>Calculations!M5635</f>
        <v>N/A</v>
      </c>
      <c r="C5626" s="28" t="str">
        <f>Calculations!O5635</f>
        <v>N/A</v>
      </c>
      <c r="D5626" s="28" t="str">
        <f>Calculations!N5635</f>
        <v>N/A</v>
      </c>
    </row>
    <row r="5627" spans="1:4" x14ac:dyDescent="0.25">
      <c r="A5627">
        <v>5626</v>
      </c>
      <c r="B5627" s="28" t="str">
        <f>Calculations!M5636</f>
        <v>N/A</v>
      </c>
      <c r="C5627" s="28" t="str">
        <f>Calculations!O5636</f>
        <v>N/A</v>
      </c>
      <c r="D5627" s="28" t="str">
        <f>Calculations!N5636</f>
        <v>N/A</v>
      </c>
    </row>
    <row r="5628" spans="1:4" x14ac:dyDescent="0.25">
      <c r="A5628">
        <v>5627</v>
      </c>
      <c r="B5628" s="28" t="str">
        <f>Calculations!M5637</f>
        <v>N/A</v>
      </c>
      <c r="C5628" s="28" t="str">
        <f>Calculations!O5637</f>
        <v>N/A</v>
      </c>
      <c r="D5628" s="28" t="str">
        <f>Calculations!N5637</f>
        <v>N/A</v>
      </c>
    </row>
    <row r="5629" spans="1:4" x14ac:dyDescent="0.25">
      <c r="A5629">
        <v>5628</v>
      </c>
      <c r="B5629" s="28" t="str">
        <f>Calculations!M5638</f>
        <v>N/A</v>
      </c>
      <c r="C5629" s="28" t="str">
        <f>Calculations!O5638</f>
        <v>N/A</v>
      </c>
      <c r="D5629" s="28" t="str">
        <f>Calculations!N5638</f>
        <v>N/A</v>
      </c>
    </row>
    <row r="5630" spans="1:4" x14ac:dyDescent="0.25">
      <c r="A5630">
        <v>5629</v>
      </c>
      <c r="B5630" s="28" t="str">
        <f>Calculations!M5639</f>
        <v>N/A</v>
      </c>
      <c r="C5630" s="28" t="str">
        <f>Calculations!O5639</f>
        <v>N/A</v>
      </c>
      <c r="D5630" s="28" t="str">
        <f>Calculations!N5639</f>
        <v>N/A</v>
      </c>
    </row>
    <row r="5631" spans="1:4" x14ac:dyDescent="0.25">
      <c r="A5631">
        <v>5630</v>
      </c>
      <c r="B5631" s="28" t="str">
        <f>Calculations!M5640</f>
        <v>N/A</v>
      </c>
      <c r="C5631" s="28" t="str">
        <f>Calculations!O5640</f>
        <v>N/A</v>
      </c>
      <c r="D5631" s="28" t="str">
        <f>Calculations!N5640</f>
        <v>N/A</v>
      </c>
    </row>
    <row r="5632" spans="1:4" x14ac:dyDescent="0.25">
      <c r="A5632">
        <v>5631</v>
      </c>
      <c r="B5632" s="28" t="str">
        <f>Calculations!M5641</f>
        <v>N/A</v>
      </c>
      <c r="C5632" s="28" t="str">
        <f>Calculations!O5641</f>
        <v>N/A</v>
      </c>
      <c r="D5632" s="28" t="str">
        <f>Calculations!N5641</f>
        <v>N/A</v>
      </c>
    </row>
    <row r="5633" spans="1:4" x14ac:dyDescent="0.25">
      <c r="A5633">
        <v>5632</v>
      </c>
      <c r="B5633" s="28" t="str">
        <f>Calculations!M5642</f>
        <v>N/A</v>
      </c>
      <c r="C5633" s="28" t="str">
        <f>Calculations!O5642</f>
        <v>N/A</v>
      </c>
      <c r="D5633" s="28" t="str">
        <f>Calculations!N5642</f>
        <v>N/A</v>
      </c>
    </row>
    <row r="5634" spans="1:4" x14ac:dyDescent="0.25">
      <c r="A5634">
        <v>5633</v>
      </c>
      <c r="B5634" s="28" t="str">
        <f>Calculations!M5643</f>
        <v>N/A</v>
      </c>
      <c r="C5634" s="28" t="str">
        <f>Calculations!O5643</f>
        <v>N/A</v>
      </c>
      <c r="D5634" s="28" t="str">
        <f>Calculations!N5643</f>
        <v>N/A</v>
      </c>
    </row>
    <row r="5635" spans="1:4" x14ac:dyDescent="0.25">
      <c r="A5635">
        <v>5634</v>
      </c>
      <c r="B5635" s="28" t="str">
        <f>Calculations!M5644</f>
        <v>N/A</v>
      </c>
      <c r="C5635" s="28" t="str">
        <f>Calculations!O5644</f>
        <v>N/A</v>
      </c>
      <c r="D5635" s="28" t="str">
        <f>Calculations!N5644</f>
        <v>N/A</v>
      </c>
    </row>
    <row r="5636" spans="1:4" x14ac:dyDescent="0.25">
      <c r="A5636">
        <v>5635</v>
      </c>
      <c r="B5636" s="28" t="str">
        <f>Calculations!M5645</f>
        <v>N/A</v>
      </c>
      <c r="C5636" s="28" t="str">
        <f>Calculations!O5645</f>
        <v>N/A</v>
      </c>
      <c r="D5636" s="28" t="str">
        <f>Calculations!N5645</f>
        <v>N/A</v>
      </c>
    </row>
    <row r="5637" spans="1:4" x14ac:dyDescent="0.25">
      <c r="A5637">
        <v>5636</v>
      </c>
      <c r="B5637" s="28" t="str">
        <f>Calculations!M5646</f>
        <v>N/A</v>
      </c>
      <c r="C5637" s="28" t="str">
        <f>Calculations!O5646</f>
        <v>N/A</v>
      </c>
      <c r="D5637" s="28" t="str">
        <f>Calculations!N5646</f>
        <v>N/A</v>
      </c>
    </row>
    <row r="5638" spans="1:4" x14ac:dyDescent="0.25">
      <c r="A5638">
        <v>5637</v>
      </c>
      <c r="B5638" s="28" t="str">
        <f>Calculations!M5647</f>
        <v>N/A</v>
      </c>
      <c r="C5638" s="28" t="str">
        <f>Calculations!O5647</f>
        <v>N/A</v>
      </c>
      <c r="D5638" s="28" t="str">
        <f>Calculations!N5647</f>
        <v>N/A</v>
      </c>
    </row>
    <row r="5639" spans="1:4" x14ac:dyDescent="0.25">
      <c r="A5639">
        <v>5638</v>
      </c>
      <c r="B5639" s="28" t="str">
        <f>Calculations!M5648</f>
        <v>N/A</v>
      </c>
      <c r="C5639" s="28" t="str">
        <f>Calculations!O5648</f>
        <v>N/A</v>
      </c>
      <c r="D5639" s="28" t="str">
        <f>Calculations!N5648</f>
        <v>N/A</v>
      </c>
    </row>
    <row r="5640" spans="1:4" x14ac:dyDescent="0.25">
      <c r="A5640">
        <v>5639</v>
      </c>
      <c r="B5640" s="28" t="str">
        <f>Calculations!M5649</f>
        <v>N/A</v>
      </c>
      <c r="C5640" s="28" t="str">
        <f>Calculations!O5649</f>
        <v>N/A</v>
      </c>
      <c r="D5640" s="28" t="str">
        <f>Calculations!N5649</f>
        <v>N/A</v>
      </c>
    </row>
    <row r="5641" spans="1:4" x14ac:dyDescent="0.25">
      <c r="A5641">
        <v>5640</v>
      </c>
      <c r="B5641" s="28" t="str">
        <f>Calculations!M5650</f>
        <v>N/A</v>
      </c>
      <c r="C5641" s="28" t="str">
        <f>Calculations!O5650</f>
        <v>N/A</v>
      </c>
      <c r="D5641" s="28" t="str">
        <f>Calculations!N5650</f>
        <v>N/A</v>
      </c>
    </row>
    <row r="5642" spans="1:4" x14ac:dyDescent="0.25">
      <c r="A5642">
        <v>5641</v>
      </c>
      <c r="B5642" s="28" t="str">
        <f>Calculations!M5651</f>
        <v>N/A</v>
      </c>
      <c r="C5642" s="28" t="str">
        <f>Calculations!O5651</f>
        <v>N/A</v>
      </c>
      <c r="D5642" s="28" t="str">
        <f>Calculations!N5651</f>
        <v>N/A</v>
      </c>
    </row>
    <row r="5643" spans="1:4" x14ac:dyDescent="0.25">
      <c r="A5643">
        <v>5642</v>
      </c>
      <c r="B5643" s="28" t="str">
        <f>Calculations!M5652</f>
        <v>N/A</v>
      </c>
      <c r="C5643" s="28" t="str">
        <f>Calculations!O5652</f>
        <v>N/A</v>
      </c>
      <c r="D5643" s="28" t="str">
        <f>Calculations!N5652</f>
        <v>N/A</v>
      </c>
    </row>
    <row r="5644" spans="1:4" x14ac:dyDescent="0.25">
      <c r="A5644">
        <v>5643</v>
      </c>
      <c r="B5644" s="28" t="str">
        <f>Calculations!M5653</f>
        <v>N/A</v>
      </c>
      <c r="C5644" s="28" t="str">
        <f>Calculations!O5653</f>
        <v>N/A</v>
      </c>
      <c r="D5644" s="28" t="str">
        <f>Calculations!N5653</f>
        <v>N/A</v>
      </c>
    </row>
    <row r="5645" spans="1:4" x14ac:dyDescent="0.25">
      <c r="A5645">
        <v>5644</v>
      </c>
      <c r="B5645" s="28" t="str">
        <f>Calculations!M5654</f>
        <v>N/A</v>
      </c>
      <c r="C5645" s="28" t="str">
        <f>Calculations!O5654</f>
        <v>N/A</v>
      </c>
      <c r="D5645" s="28" t="str">
        <f>Calculations!N5654</f>
        <v>N/A</v>
      </c>
    </row>
    <row r="5646" spans="1:4" x14ac:dyDescent="0.25">
      <c r="A5646">
        <v>5645</v>
      </c>
      <c r="B5646" s="28" t="str">
        <f>Calculations!M5655</f>
        <v>N/A</v>
      </c>
      <c r="C5646" s="28" t="str">
        <f>Calculations!O5655</f>
        <v>N/A</v>
      </c>
      <c r="D5646" s="28" t="str">
        <f>Calculations!N5655</f>
        <v>N/A</v>
      </c>
    </row>
    <row r="5647" spans="1:4" x14ac:dyDescent="0.25">
      <c r="A5647">
        <v>5646</v>
      </c>
      <c r="B5647" s="28" t="str">
        <f>Calculations!M5656</f>
        <v>N/A</v>
      </c>
      <c r="C5647" s="28" t="str">
        <f>Calculations!O5656</f>
        <v>N/A</v>
      </c>
      <c r="D5647" s="28" t="str">
        <f>Calculations!N5656</f>
        <v>N/A</v>
      </c>
    </row>
    <row r="5648" spans="1:4" x14ac:dyDescent="0.25">
      <c r="A5648">
        <v>5647</v>
      </c>
      <c r="B5648" s="28" t="str">
        <f>Calculations!M5657</f>
        <v>N/A</v>
      </c>
      <c r="C5648" s="28" t="str">
        <f>Calculations!O5657</f>
        <v>N/A</v>
      </c>
      <c r="D5648" s="28" t="str">
        <f>Calculations!N5657</f>
        <v>N/A</v>
      </c>
    </row>
    <row r="5649" spans="1:4" x14ac:dyDescent="0.25">
      <c r="A5649">
        <v>5648</v>
      </c>
      <c r="B5649" s="28" t="str">
        <f>Calculations!M5658</f>
        <v>N/A</v>
      </c>
      <c r="C5649" s="28" t="str">
        <f>Calculations!O5658</f>
        <v>N/A</v>
      </c>
      <c r="D5649" s="28" t="str">
        <f>Calculations!N5658</f>
        <v>N/A</v>
      </c>
    </row>
    <row r="5650" spans="1:4" x14ac:dyDescent="0.25">
      <c r="A5650">
        <v>5649</v>
      </c>
      <c r="B5650" s="28" t="str">
        <f>Calculations!M5659</f>
        <v>N/A</v>
      </c>
      <c r="C5650" s="28" t="str">
        <f>Calculations!O5659</f>
        <v>N/A</v>
      </c>
      <c r="D5650" s="28" t="str">
        <f>Calculations!N5659</f>
        <v>N/A</v>
      </c>
    </row>
    <row r="5651" spans="1:4" x14ac:dyDescent="0.25">
      <c r="A5651">
        <v>5650</v>
      </c>
      <c r="B5651" s="28" t="str">
        <f>Calculations!M5660</f>
        <v>N/A</v>
      </c>
      <c r="C5651" s="28" t="str">
        <f>Calculations!O5660</f>
        <v>N/A</v>
      </c>
      <c r="D5651" s="28" t="str">
        <f>Calculations!N5660</f>
        <v>N/A</v>
      </c>
    </row>
    <row r="5652" spans="1:4" x14ac:dyDescent="0.25">
      <c r="A5652">
        <v>5651</v>
      </c>
      <c r="B5652" s="28" t="str">
        <f>Calculations!M5661</f>
        <v>N/A</v>
      </c>
      <c r="C5652" s="28" t="str">
        <f>Calculations!O5661</f>
        <v>N/A</v>
      </c>
      <c r="D5652" s="28" t="str">
        <f>Calculations!N5661</f>
        <v>N/A</v>
      </c>
    </row>
    <row r="5653" spans="1:4" x14ac:dyDescent="0.25">
      <c r="A5653">
        <v>5652</v>
      </c>
      <c r="B5653" s="28" t="str">
        <f>Calculations!M5662</f>
        <v>N/A</v>
      </c>
      <c r="C5653" s="28" t="str">
        <f>Calculations!O5662</f>
        <v>N/A</v>
      </c>
      <c r="D5653" s="28" t="str">
        <f>Calculations!N5662</f>
        <v>N/A</v>
      </c>
    </row>
    <row r="5654" spans="1:4" x14ac:dyDescent="0.25">
      <c r="A5654">
        <v>5653</v>
      </c>
      <c r="B5654" s="28" t="str">
        <f>Calculations!M5663</f>
        <v>N/A</v>
      </c>
      <c r="C5654" s="28" t="str">
        <f>Calculations!O5663</f>
        <v>N/A</v>
      </c>
      <c r="D5654" s="28" t="str">
        <f>Calculations!N5663</f>
        <v>N/A</v>
      </c>
    </row>
    <row r="5655" spans="1:4" x14ac:dyDescent="0.25">
      <c r="A5655">
        <v>5654</v>
      </c>
      <c r="B5655" s="28" t="str">
        <f>Calculations!M5664</f>
        <v>N/A</v>
      </c>
      <c r="C5655" s="28" t="str">
        <f>Calculations!O5664</f>
        <v>N/A</v>
      </c>
      <c r="D5655" s="28" t="str">
        <f>Calculations!N5664</f>
        <v>N/A</v>
      </c>
    </row>
    <row r="5656" spans="1:4" x14ac:dyDescent="0.25">
      <c r="A5656">
        <v>5655</v>
      </c>
      <c r="B5656" s="28" t="str">
        <f>Calculations!M5665</f>
        <v>N/A</v>
      </c>
      <c r="C5656" s="28" t="str">
        <f>Calculations!O5665</f>
        <v>N/A</v>
      </c>
      <c r="D5656" s="28" t="str">
        <f>Calculations!N5665</f>
        <v>N/A</v>
      </c>
    </row>
    <row r="5657" spans="1:4" x14ac:dyDescent="0.25">
      <c r="A5657">
        <v>5656</v>
      </c>
      <c r="B5657" s="28" t="str">
        <f>Calculations!M5666</f>
        <v>N/A</v>
      </c>
      <c r="C5657" s="28" t="str">
        <f>Calculations!O5666</f>
        <v>N/A</v>
      </c>
      <c r="D5657" s="28" t="str">
        <f>Calculations!N5666</f>
        <v>N/A</v>
      </c>
    </row>
    <row r="5658" spans="1:4" x14ac:dyDescent="0.25">
      <c r="A5658">
        <v>5657</v>
      </c>
      <c r="B5658" s="28" t="str">
        <f>Calculations!M5667</f>
        <v>N/A</v>
      </c>
      <c r="C5658" s="28" t="str">
        <f>Calculations!O5667</f>
        <v>N/A</v>
      </c>
      <c r="D5658" s="28" t="str">
        <f>Calculations!N5667</f>
        <v>N/A</v>
      </c>
    </row>
    <row r="5659" spans="1:4" x14ac:dyDescent="0.25">
      <c r="A5659">
        <v>5658</v>
      </c>
      <c r="B5659" s="28" t="str">
        <f>Calculations!M5668</f>
        <v>N/A</v>
      </c>
      <c r="C5659" s="28" t="str">
        <f>Calculations!O5668</f>
        <v>N/A</v>
      </c>
      <c r="D5659" s="28" t="str">
        <f>Calculations!N5668</f>
        <v>N/A</v>
      </c>
    </row>
    <row r="5660" spans="1:4" x14ac:dyDescent="0.25">
      <c r="A5660">
        <v>5659</v>
      </c>
      <c r="B5660" s="28" t="str">
        <f>Calculations!M5669</f>
        <v>N/A</v>
      </c>
      <c r="C5660" s="28" t="str">
        <f>Calculations!O5669</f>
        <v>N/A</v>
      </c>
      <c r="D5660" s="28" t="str">
        <f>Calculations!N5669</f>
        <v>N/A</v>
      </c>
    </row>
    <row r="5661" spans="1:4" x14ac:dyDescent="0.25">
      <c r="A5661">
        <v>5660</v>
      </c>
      <c r="B5661" s="28" t="str">
        <f>Calculations!M5670</f>
        <v>N/A</v>
      </c>
      <c r="C5661" s="28" t="str">
        <f>Calculations!O5670</f>
        <v>N/A</v>
      </c>
      <c r="D5661" s="28" t="str">
        <f>Calculations!N5670</f>
        <v>N/A</v>
      </c>
    </row>
    <row r="5662" spans="1:4" x14ac:dyDescent="0.25">
      <c r="A5662">
        <v>5661</v>
      </c>
      <c r="B5662" s="28" t="str">
        <f>Calculations!M5671</f>
        <v>N/A</v>
      </c>
      <c r="C5662" s="28" t="str">
        <f>Calculations!O5671</f>
        <v>N/A</v>
      </c>
      <c r="D5662" s="28" t="str">
        <f>Calculations!N5671</f>
        <v>N/A</v>
      </c>
    </row>
    <row r="5663" spans="1:4" x14ac:dyDescent="0.25">
      <c r="A5663">
        <v>5662</v>
      </c>
      <c r="B5663" s="28" t="str">
        <f>Calculations!M5672</f>
        <v>N/A</v>
      </c>
      <c r="C5663" s="28" t="str">
        <f>Calculations!O5672</f>
        <v>N/A</v>
      </c>
      <c r="D5663" s="28" t="str">
        <f>Calculations!N5672</f>
        <v>N/A</v>
      </c>
    </row>
    <row r="5664" spans="1:4" x14ac:dyDescent="0.25">
      <c r="A5664">
        <v>5663</v>
      </c>
      <c r="B5664" s="28" t="str">
        <f>Calculations!M5673</f>
        <v>N/A</v>
      </c>
      <c r="C5664" s="28" t="str">
        <f>Calculations!O5673</f>
        <v>N/A</v>
      </c>
      <c r="D5664" s="28" t="str">
        <f>Calculations!N5673</f>
        <v>N/A</v>
      </c>
    </row>
    <row r="5665" spans="1:4" x14ac:dyDescent="0.25">
      <c r="A5665">
        <v>5664</v>
      </c>
      <c r="B5665" s="28" t="str">
        <f>Calculations!M5674</f>
        <v>N/A</v>
      </c>
      <c r="C5665" s="28" t="str">
        <f>Calculations!O5674</f>
        <v>N/A</v>
      </c>
      <c r="D5665" s="28" t="str">
        <f>Calculations!N5674</f>
        <v>N/A</v>
      </c>
    </row>
    <row r="5666" spans="1:4" x14ac:dyDescent="0.25">
      <c r="A5666">
        <v>5665</v>
      </c>
      <c r="B5666" s="28" t="str">
        <f>Calculations!M5675</f>
        <v>N/A</v>
      </c>
      <c r="C5666" s="28" t="str">
        <f>Calculations!O5675</f>
        <v>N/A</v>
      </c>
      <c r="D5666" s="28" t="str">
        <f>Calculations!N5675</f>
        <v>N/A</v>
      </c>
    </row>
    <row r="5667" spans="1:4" x14ac:dyDescent="0.25">
      <c r="A5667">
        <v>5666</v>
      </c>
      <c r="B5667" s="28" t="str">
        <f>Calculations!M5676</f>
        <v>N/A</v>
      </c>
      <c r="C5667" s="28" t="str">
        <f>Calculations!O5676</f>
        <v>N/A</v>
      </c>
      <c r="D5667" s="28" t="str">
        <f>Calculations!N5676</f>
        <v>N/A</v>
      </c>
    </row>
    <row r="5668" spans="1:4" x14ac:dyDescent="0.25">
      <c r="A5668">
        <v>5667</v>
      </c>
      <c r="B5668" s="28" t="str">
        <f>Calculations!M5677</f>
        <v>N/A</v>
      </c>
      <c r="C5668" s="28" t="str">
        <f>Calculations!O5677</f>
        <v>N/A</v>
      </c>
      <c r="D5668" s="28" t="str">
        <f>Calculations!N5677</f>
        <v>N/A</v>
      </c>
    </row>
    <row r="5669" spans="1:4" x14ac:dyDescent="0.25">
      <c r="A5669">
        <v>5668</v>
      </c>
      <c r="B5669" s="28" t="str">
        <f>Calculations!M5678</f>
        <v>N/A</v>
      </c>
      <c r="C5669" s="28" t="str">
        <f>Calculations!O5678</f>
        <v>N/A</v>
      </c>
      <c r="D5669" s="28" t="str">
        <f>Calculations!N5678</f>
        <v>N/A</v>
      </c>
    </row>
    <row r="5670" spans="1:4" x14ac:dyDescent="0.25">
      <c r="A5670">
        <v>5669</v>
      </c>
      <c r="B5670" s="28" t="str">
        <f>Calculations!M5679</f>
        <v>N/A</v>
      </c>
      <c r="C5670" s="28" t="str">
        <f>Calculations!O5679</f>
        <v>N/A</v>
      </c>
      <c r="D5670" s="28" t="str">
        <f>Calculations!N5679</f>
        <v>N/A</v>
      </c>
    </row>
    <row r="5671" spans="1:4" x14ac:dyDescent="0.25">
      <c r="A5671">
        <v>5670</v>
      </c>
      <c r="B5671" s="28" t="str">
        <f>Calculations!M5680</f>
        <v>N/A</v>
      </c>
      <c r="C5671" s="28" t="str">
        <f>Calculations!O5680</f>
        <v>N/A</v>
      </c>
      <c r="D5671" s="28" t="str">
        <f>Calculations!N5680</f>
        <v>N/A</v>
      </c>
    </row>
    <row r="5672" spans="1:4" x14ac:dyDescent="0.25">
      <c r="A5672">
        <v>5671</v>
      </c>
      <c r="B5672" s="28" t="str">
        <f>Calculations!M5681</f>
        <v>N/A</v>
      </c>
      <c r="C5672" s="28" t="str">
        <f>Calculations!O5681</f>
        <v>N/A</v>
      </c>
      <c r="D5672" s="28" t="str">
        <f>Calculations!N5681</f>
        <v>N/A</v>
      </c>
    </row>
    <row r="5673" spans="1:4" x14ac:dyDescent="0.25">
      <c r="A5673">
        <v>5672</v>
      </c>
      <c r="B5673" s="28" t="str">
        <f>Calculations!M5682</f>
        <v>N/A</v>
      </c>
      <c r="C5673" s="28" t="str">
        <f>Calculations!O5682</f>
        <v>N/A</v>
      </c>
      <c r="D5673" s="28" t="str">
        <f>Calculations!N5682</f>
        <v>N/A</v>
      </c>
    </row>
    <row r="5674" spans="1:4" x14ac:dyDescent="0.25">
      <c r="A5674">
        <v>5673</v>
      </c>
      <c r="B5674" s="28" t="str">
        <f>Calculations!M5683</f>
        <v>N/A</v>
      </c>
      <c r="C5674" s="28" t="str">
        <f>Calculations!O5683</f>
        <v>N/A</v>
      </c>
      <c r="D5674" s="28" t="str">
        <f>Calculations!N5683</f>
        <v>N/A</v>
      </c>
    </row>
    <row r="5675" spans="1:4" x14ac:dyDescent="0.25">
      <c r="A5675">
        <v>5674</v>
      </c>
      <c r="B5675" s="28" t="str">
        <f>Calculations!M5684</f>
        <v>N/A</v>
      </c>
      <c r="C5675" s="28" t="str">
        <f>Calculations!O5684</f>
        <v>N/A</v>
      </c>
      <c r="D5675" s="28" t="str">
        <f>Calculations!N5684</f>
        <v>N/A</v>
      </c>
    </row>
    <row r="5676" spans="1:4" x14ac:dyDescent="0.25">
      <c r="A5676">
        <v>5675</v>
      </c>
      <c r="B5676" s="28" t="str">
        <f>Calculations!M5685</f>
        <v>N/A</v>
      </c>
      <c r="C5676" s="28" t="str">
        <f>Calculations!O5685</f>
        <v>N/A</v>
      </c>
      <c r="D5676" s="28" t="str">
        <f>Calculations!N5685</f>
        <v>N/A</v>
      </c>
    </row>
    <row r="5677" spans="1:4" x14ac:dyDescent="0.25">
      <c r="A5677">
        <v>5676</v>
      </c>
      <c r="B5677" s="28" t="str">
        <f>Calculations!M5686</f>
        <v>N/A</v>
      </c>
      <c r="C5677" s="28" t="str">
        <f>Calculations!O5686</f>
        <v>N/A</v>
      </c>
      <c r="D5677" s="28" t="str">
        <f>Calculations!N5686</f>
        <v>N/A</v>
      </c>
    </row>
    <row r="5678" spans="1:4" x14ac:dyDescent="0.25">
      <c r="A5678">
        <v>5677</v>
      </c>
      <c r="B5678" s="28" t="str">
        <f>Calculations!M5687</f>
        <v>N/A</v>
      </c>
      <c r="C5678" s="28" t="str">
        <f>Calculations!O5687</f>
        <v>N/A</v>
      </c>
      <c r="D5678" s="28" t="str">
        <f>Calculations!N5687</f>
        <v>N/A</v>
      </c>
    </row>
    <row r="5679" spans="1:4" x14ac:dyDescent="0.25">
      <c r="A5679">
        <v>5678</v>
      </c>
      <c r="B5679" s="28" t="str">
        <f>Calculations!M5688</f>
        <v>N/A</v>
      </c>
      <c r="C5679" s="28" t="str">
        <f>Calculations!O5688</f>
        <v>N/A</v>
      </c>
      <c r="D5679" s="28" t="str">
        <f>Calculations!N5688</f>
        <v>N/A</v>
      </c>
    </row>
    <row r="5680" spans="1:4" x14ac:dyDescent="0.25">
      <c r="A5680">
        <v>5679</v>
      </c>
      <c r="B5680" s="28" t="str">
        <f>Calculations!M5689</f>
        <v>N/A</v>
      </c>
      <c r="C5680" s="28" t="str">
        <f>Calculations!O5689</f>
        <v>N/A</v>
      </c>
      <c r="D5680" s="28" t="str">
        <f>Calculations!N5689</f>
        <v>N/A</v>
      </c>
    </row>
    <row r="5681" spans="1:4" x14ac:dyDescent="0.25">
      <c r="A5681">
        <v>5680</v>
      </c>
      <c r="B5681" s="28" t="str">
        <f>Calculations!M5690</f>
        <v>N/A</v>
      </c>
      <c r="C5681" s="28" t="str">
        <f>Calculations!O5690</f>
        <v>N/A</v>
      </c>
      <c r="D5681" s="28" t="str">
        <f>Calculations!N5690</f>
        <v>N/A</v>
      </c>
    </row>
    <row r="5682" spans="1:4" x14ac:dyDescent="0.25">
      <c r="A5682">
        <v>5681</v>
      </c>
      <c r="B5682" s="28" t="str">
        <f>Calculations!M5691</f>
        <v>N/A</v>
      </c>
      <c r="C5682" s="28" t="str">
        <f>Calculations!O5691</f>
        <v>N/A</v>
      </c>
      <c r="D5682" s="28" t="str">
        <f>Calculations!N5691</f>
        <v>N/A</v>
      </c>
    </row>
    <row r="5683" spans="1:4" x14ac:dyDescent="0.25">
      <c r="A5683">
        <v>5682</v>
      </c>
      <c r="B5683" s="28" t="str">
        <f>Calculations!M5692</f>
        <v>N/A</v>
      </c>
      <c r="C5683" s="28" t="str">
        <f>Calculations!O5692</f>
        <v>N/A</v>
      </c>
      <c r="D5683" s="28" t="str">
        <f>Calculations!N5692</f>
        <v>N/A</v>
      </c>
    </row>
    <row r="5684" spans="1:4" x14ac:dyDescent="0.25">
      <c r="A5684">
        <v>5683</v>
      </c>
      <c r="B5684" s="28" t="str">
        <f>Calculations!M5693</f>
        <v>N/A</v>
      </c>
      <c r="C5684" s="28" t="str">
        <f>Calculations!O5693</f>
        <v>N/A</v>
      </c>
      <c r="D5684" s="28" t="str">
        <f>Calculations!N5693</f>
        <v>N/A</v>
      </c>
    </row>
    <row r="5685" spans="1:4" x14ac:dyDescent="0.25">
      <c r="A5685">
        <v>5684</v>
      </c>
      <c r="B5685" s="28" t="str">
        <f>Calculations!M5694</f>
        <v>N/A</v>
      </c>
      <c r="C5685" s="28" t="str">
        <f>Calculations!O5694</f>
        <v>N/A</v>
      </c>
      <c r="D5685" s="28" t="str">
        <f>Calculations!N5694</f>
        <v>N/A</v>
      </c>
    </row>
    <row r="5686" spans="1:4" x14ac:dyDescent="0.25">
      <c r="A5686">
        <v>5685</v>
      </c>
      <c r="B5686" s="28" t="str">
        <f>Calculations!M5695</f>
        <v>N/A</v>
      </c>
      <c r="C5686" s="28" t="str">
        <f>Calculations!O5695</f>
        <v>N/A</v>
      </c>
      <c r="D5686" s="28" t="str">
        <f>Calculations!N5695</f>
        <v>N/A</v>
      </c>
    </row>
    <row r="5687" spans="1:4" x14ac:dyDescent="0.25">
      <c r="A5687">
        <v>5686</v>
      </c>
      <c r="B5687" s="28" t="str">
        <f>Calculations!M5696</f>
        <v>N/A</v>
      </c>
      <c r="C5687" s="28" t="str">
        <f>Calculations!O5696</f>
        <v>N/A</v>
      </c>
      <c r="D5687" s="28" t="str">
        <f>Calculations!N5696</f>
        <v>N/A</v>
      </c>
    </row>
    <row r="5688" spans="1:4" x14ac:dyDescent="0.25">
      <c r="A5688">
        <v>5687</v>
      </c>
      <c r="B5688" s="28" t="str">
        <f>Calculations!M5697</f>
        <v>N/A</v>
      </c>
      <c r="C5688" s="28" t="str">
        <f>Calculations!O5697</f>
        <v>N/A</v>
      </c>
      <c r="D5688" s="28" t="str">
        <f>Calculations!N5697</f>
        <v>N/A</v>
      </c>
    </row>
    <row r="5689" spans="1:4" x14ac:dyDescent="0.25">
      <c r="A5689">
        <v>5688</v>
      </c>
      <c r="B5689" s="28" t="str">
        <f>Calculations!M5698</f>
        <v>N/A</v>
      </c>
      <c r="C5689" s="28" t="str">
        <f>Calculations!O5698</f>
        <v>N/A</v>
      </c>
      <c r="D5689" s="28" t="str">
        <f>Calculations!N5698</f>
        <v>N/A</v>
      </c>
    </row>
    <row r="5690" spans="1:4" x14ac:dyDescent="0.25">
      <c r="A5690">
        <v>5689</v>
      </c>
      <c r="B5690" s="28" t="str">
        <f>Calculations!M5699</f>
        <v>N/A</v>
      </c>
      <c r="C5690" s="28" t="str">
        <f>Calculations!O5699</f>
        <v>N/A</v>
      </c>
      <c r="D5690" s="28" t="str">
        <f>Calculations!N5699</f>
        <v>N/A</v>
      </c>
    </row>
    <row r="5691" spans="1:4" x14ac:dyDescent="0.25">
      <c r="A5691">
        <v>5690</v>
      </c>
      <c r="B5691" s="28" t="str">
        <f>Calculations!M5700</f>
        <v>N/A</v>
      </c>
      <c r="C5691" s="28" t="str">
        <f>Calculations!O5700</f>
        <v>N/A</v>
      </c>
      <c r="D5691" s="28" t="str">
        <f>Calculations!N5700</f>
        <v>N/A</v>
      </c>
    </row>
    <row r="5692" spans="1:4" x14ac:dyDescent="0.25">
      <c r="A5692">
        <v>5691</v>
      </c>
      <c r="B5692" s="28" t="str">
        <f>Calculations!M5701</f>
        <v>N/A</v>
      </c>
      <c r="C5692" s="28" t="str">
        <f>Calculations!O5701</f>
        <v>N/A</v>
      </c>
      <c r="D5692" s="28" t="str">
        <f>Calculations!N5701</f>
        <v>N/A</v>
      </c>
    </row>
    <row r="5693" spans="1:4" x14ac:dyDescent="0.25">
      <c r="A5693">
        <v>5692</v>
      </c>
      <c r="B5693" s="28" t="str">
        <f>Calculations!M5702</f>
        <v>N/A</v>
      </c>
      <c r="C5693" s="28" t="str">
        <f>Calculations!O5702</f>
        <v>N/A</v>
      </c>
      <c r="D5693" s="28" t="str">
        <f>Calculations!N5702</f>
        <v>N/A</v>
      </c>
    </row>
    <row r="5694" spans="1:4" x14ac:dyDescent="0.25">
      <c r="A5694">
        <v>5693</v>
      </c>
      <c r="B5694" s="28" t="str">
        <f>Calculations!M5703</f>
        <v>N/A</v>
      </c>
      <c r="C5694" s="28" t="str">
        <f>Calculations!O5703</f>
        <v>N/A</v>
      </c>
      <c r="D5694" s="28" t="str">
        <f>Calculations!N5703</f>
        <v>N/A</v>
      </c>
    </row>
    <row r="5695" spans="1:4" x14ac:dyDescent="0.25">
      <c r="A5695">
        <v>5694</v>
      </c>
      <c r="B5695" s="28" t="str">
        <f>Calculations!M5704</f>
        <v>N/A</v>
      </c>
      <c r="C5695" s="28" t="str">
        <f>Calculations!O5704</f>
        <v>N/A</v>
      </c>
      <c r="D5695" s="28" t="str">
        <f>Calculations!N5704</f>
        <v>N/A</v>
      </c>
    </row>
    <row r="5696" spans="1:4" x14ac:dyDescent="0.25">
      <c r="A5696">
        <v>5695</v>
      </c>
      <c r="B5696" s="28" t="str">
        <f>Calculations!M5705</f>
        <v>N/A</v>
      </c>
      <c r="C5696" s="28" t="str">
        <f>Calculations!O5705</f>
        <v>N/A</v>
      </c>
      <c r="D5696" s="28" t="str">
        <f>Calculations!N5705</f>
        <v>N/A</v>
      </c>
    </row>
    <row r="5697" spans="1:4" x14ac:dyDescent="0.25">
      <c r="A5697">
        <v>5696</v>
      </c>
      <c r="B5697" s="28" t="str">
        <f>Calculations!M5706</f>
        <v>N/A</v>
      </c>
      <c r="C5697" s="28" t="str">
        <f>Calculations!O5706</f>
        <v>N/A</v>
      </c>
      <c r="D5697" s="28" t="str">
        <f>Calculations!N5706</f>
        <v>N/A</v>
      </c>
    </row>
    <row r="5698" spans="1:4" x14ac:dyDescent="0.25">
      <c r="A5698">
        <v>5697</v>
      </c>
      <c r="B5698" s="28" t="str">
        <f>Calculations!M5707</f>
        <v>N/A</v>
      </c>
      <c r="C5698" s="28" t="str">
        <f>Calculations!O5707</f>
        <v>N/A</v>
      </c>
      <c r="D5698" s="28" t="str">
        <f>Calculations!N5707</f>
        <v>N/A</v>
      </c>
    </row>
    <row r="5699" spans="1:4" x14ac:dyDescent="0.25">
      <c r="A5699">
        <v>5698</v>
      </c>
      <c r="B5699" s="28" t="str">
        <f>Calculations!M5708</f>
        <v>N/A</v>
      </c>
      <c r="C5699" s="28" t="str">
        <f>Calculations!O5708</f>
        <v>N/A</v>
      </c>
      <c r="D5699" s="28" t="str">
        <f>Calculations!N5708</f>
        <v>N/A</v>
      </c>
    </row>
    <row r="5700" spans="1:4" x14ac:dyDescent="0.25">
      <c r="A5700">
        <v>5699</v>
      </c>
      <c r="B5700" s="28" t="str">
        <f>Calculations!M5709</f>
        <v>N/A</v>
      </c>
      <c r="C5700" s="28" t="str">
        <f>Calculations!O5709</f>
        <v>N/A</v>
      </c>
      <c r="D5700" s="28" t="str">
        <f>Calculations!N5709</f>
        <v>N/A</v>
      </c>
    </row>
    <row r="5701" spans="1:4" x14ac:dyDescent="0.25">
      <c r="A5701">
        <v>5700</v>
      </c>
      <c r="B5701" s="28" t="str">
        <f>Calculations!M5710</f>
        <v>N/A</v>
      </c>
      <c r="C5701" s="28" t="str">
        <f>Calculations!O5710</f>
        <v>N/A</v>
      </c>
      <c r="D5701" s="28" t="str">
        <f>Calculations!N5710</f>
        <v>N/A</v>
      </c>
    </row>
    <row r="5702" spans="1:4" x14ac:dyDescent="0.25">
      <c r="A5702">
        <v>5701</v>
      </c>
      <c r="B5702" s="28" t="str">
        <f>Calculations!M5711</f>
        <v>N/A</v>
      </c>
      <c r="C5702" s="28" t="str">
        <f>Calculations!O5711</f>
        <v>N/A</v>
      </c>
      <c r="D5702" s="28" t="str">
        <f>Calculations!N5711</f>
        <v>N/A</v>
      </c>
    </row>
    <row r="5703" spans="1:4" x14ac:dyDescent="0.25">
      <c r="A5703">
        <v>5702</v>
      </c>
      <c r="B5703" s="28" t="str">
        <f>Calculations!M5712</f>
        <v>N/A</v>
      </c>
      <c r="C5703" s="28" t="str">
        <f>Calculations!O5712</f>
        <v>N/A</v>
      </c>
      <c r="D5703" s="28" t="str">
        <f>Calculations!N5712</f>
        <v>N/A</v>
      </c>
    </row>
    <row r="5704" spans="1:4" x14ac:dyDescent="0.25">
      <c r="A5704">
        <v>5703</v>
      </c>
      <c r="B5704" s="28" t="str">
        <f>Calculations!M5713</f>
        <v>N/A</v>
      </c>
      <c r="C5704" s="28" t="str">
        <f>Calculations!O5713</f>
        <v>N/A</v>
      </c>
      <c r="D5704" s="28" t="str">
        <f>Calculations!N5713</f>
        <v>N/A</v>
      </c>
    </row>
    <row r="5705" spans="1:4" x14ac:dyDescent="0.25">
      <c r="A5705">
        <v>5704</v>
      </c>
      <c r="B5705" s="28" t="str">
        <f>Calculations!M5714</f>
        <v>N/A</v>
      </c>
      <c r="C5705" s="28" t="str">
        <f>Calculations!O5714</f>
        <v>N/A</v>
      </c>
      <c r="D5705" s="28" t="str">
        <f>Calculations!N5714</f>
        <v>N/A</v>
      </c>
    </row>
    <row r="5706" spans="1:4" x14ac:dyDescent="0.25">
      <c r="A5706">
        <v>5705</v>
      </c>
      <c r="B5706" s="28" t="str">
        <f>Calculations!M5715</f>
        <v>N/A</v>
      </c>
      <c r="C5706" s="28" t="str">
        <f>Calculations!O5715</f>
        <v>N/A</v>
      </c>
      <c r="D5706" s="28" t="str">
        <f>Calculations!N5715</f>
        <v>N/A</v>
      </c>
    </row>
    <row r="5707" spans="1:4" x14ac:dyDescent="0.25">
      <c r="A5707">
        <v>5706</v>
      </c>
      <c r="B5707" s="28" t="str">
        <f>Calculations!M5716</f>
        <v>N/A</v>
      </c>
      <c r="C5707" s="28" t="str">
        <f>Calculations!O5716</f>
        <v>N/A</v>
      </c>
      <c r="D5707" s="28" t="str">
        <f>Calculations!N5716</f>
        <v>N/A</v>
      </c>
    </row>
    <row r="5708" spans="1:4" x14ac:dyDescent="0.25">
      <c r="A5708">
        <v>5707</v>
      </c>
      <c r="B5708" s="28" t="str">
        <f>Calculations!M5717</f>
        <v>N/A</v>
      </c>
      <c r="C5708" s="28" t="str">
        <f>Calculations!O5717</f>
        <v>N/A</v>
      </c>
      <c r="D5708" s="28" t="str">
        <f>Calculations!N5717</f>
        <v>N/A</v>
      </c>
    </row>
    <row r="5709" spans="1:4" x14ac:dyDescent="0.25">
      <c r="A5709">
        <v>5708</v>
      </c>
      <c r="B5709" s="28" t="str">
        <f>Calculations!M5718</f>
        <v>N/A</v>
      </c>
      <c r="C5709" s="28" t="str">
        <f>Calculations!O5718</f>
        <v>N/A</v>
      </c>
      <c r="D5709" s="28" t="str">
        <f>Calculations!N5718</f>
        <v>N/A</v>
      </c>
    </row>
    <row r="5710" spans="1:4" x14ac:dyDescent="0.25">
      <c r="A5710">
        <v>5709</v>
      </c>
      <c r="B5710" s="28" t="str">
        <f>Calculations!M5719</f>
        <v>N/A</v>
      </c>
      <c r="C5710" s="28" t="str">
        <f>Calculations!O5719</f>
        <v>N/A</v>
      </c>
      <c r="D5710" s="28" t="str">
        <f>Calculations!N5719</f>
        <v>N/A</v>
      </c>
    </row>
    <row r="5711" spans="1:4" x14ac:dyDescent="0.25">
      <c r="A5711">
        <v>5710</v>
      </c>
      <c r="B5711" s="28" t="str">
        <f>Calculations!M5720</f>
        <v>N/A</v>
      </c>
      <c r="C5711" s="28" t="str">
        <f>Calculations!O5720</f>
        <v>N/A</v>
      </c>
      <c r="D5711" s="28" t="str">
        <f>Calculations!N5720</f>
        <v>N/A</v>
      </c>
    </row>
    <row r="5712" spans="1:4" x14ac:dyDescent="0.25">
      <c r="A5712">
        <v>5711</v>
      </c>
      <c r="B5712" s="28" t="str">
        <f>Calculations!M5721</f>
        <v>N/A</v>
      </c>
      <c r="C5712" s="28" t="str">
        <f>Calculations!O5721</f>
        <v>N/A</v>
      </c>
      <c r="D5712" s="28" t="str">
        <f>Calculations!N5721</f>
        <v>N/A</v>
      </c>
    </row>
    <row r="5713" spans="1:4" x14ac:dyDescent="0.25">
      <c r="A5713">
        <v>5712</v>
      </c>
      <c r="B5713" s="28" t="str">
        <f>Calculations!M5722</f>
        <v>N/A</v>
      </c>
      <c r="C5713" s="28" t="str">
        <f>Calculations!O5722</f>
        <v>N/A</v>
      </c>
      <c r="D5713" s="28" t="str">
        <f>Calculations!N5722</f>
        <v>N/A</v>
      </c>
    </row>
    <row r="5714" spans="1:4" x14ac:dyDescent="0.25">
      <c r="A5714">
        <v>5713</v>
      </c>
      <c r="B5714" s="28" t="str">
        <f>Calculations!M5723</f>
        <v>N/A</v>
      </c>
      <c r="C5714" s="28" t="str">
        <f>Calculations!O5723</f>
        <v>N/A</v>
      </c>
      <c r="D5714" s="28" t="str">
        <f>Calculations!N5723</f>
        <v>N/A</v>
      </c>
    </row>
    <row r="5715" spans="1:4" x14ac:dyDescent="0.25">
      <c r="A5715">
        <v>5714</v>
      </c>
      <c r="B5715" s="28" t="str">
        <f>Calculations!M5724</f>
        <v>N/A</v>
      </c>
      <c r="C5715" s="28" t="str">
        <f>Calculations!O5724</f>
        <v>N/A</v>
      </c>
      <c r="D5715" s="28" t="str">
        <f>Calculations!N5724</f>
        <v>N/A</v>
      </c>
    </row>
    <row r="5716" spans="1:4" x14ac:dyDescent="0.25">
      <c r="A5716">
        <v>5715</v>
      </c>
      <c r="B5716" s="28" t="str">
        <f>Calculations!M5725</f>
        <v>N/A</v>
      </c>
      <c r="C5716" s="28" t="str">
        <f>Calculations!O5725</f>
        <v>N/A</v>
      </c>
      <c r="D5716" s="28" t="str">
        <f>Calculations!N5725</f>
        <v>N/A</v>
      </c>
    </row>
    <row r="5717" spans="1:4" x14ac:dyDescent="0.25">
      <c r="A5717">
        <v>5716</v>
      </c>
      <c r="B5717" s="28" t="str">
        <f>Calculations!M5726</f>
        <v>N/A</v>
      </c>
      <c r="C5717" s="28" t="str">
        <f>Calculations!O5726</f>
        <v>N/A</v>
      </c>
      <c r="D5717" s="28" t="str">
        <f>Calculations!N5726</f>
        <v>N/A</v>
      </c>
    </row>
    <row r="5718" spans="1:4" x14ac:dyDescent="0.25">
      <c r="A5718">
        <v>5717</v>
      </c>
      <c r="B5718" s="28" t="str">
        <f>Calculations!M5727</f>
        <v>N/A</v>
      </c>
      <c r="C5718" s="28" t="str">
        <f>Calculations!O5727</f>
        <v>N/A</v>
      </c>
      <c r="D5718" s="28" t="str">
        <f>Calculations!N5727</f>
        <v>N/A</v>
      </c>
    </row>
    <row r="5719" spans="1:4" x14ac:dyDescent="0.25">
      <c r="A5719">
        <v>5718</v>
      </c>
      <c r="B5719" s="28" t="str">
        <f>Calculations!M5728</f>
        <v>N/A</v>
      </c>
      <c r="C5719" s="28" t="str">
        <f>Calculations!O5728</f>
        <v>N/A</v>
      </c>
      <c r="D5719" s="28" t="str">
        <f>Calculations!N5728</f>
        <v>N/A</v>
      </c>
    </row>
    <row r="5720" spans="1:4" x14ac:dyDescent="0.25">
      <c r="A5720">
        <v>5719</v>
      </c>
      <c r="B5720" s="28" t="str">
        <f>Calculations!M5729</f>
        <v>N/A</v>
      </c>
      <c r="C5720" s="28" t="str">
        <f>Calculations!O5729</f>
        <v>N/A</v>
      </c>
      <c r="D5720" s="28" t="str">
        <f>Calculations!N5729</f>
        <v>N/A</v>
      </c>
    </row>
    <row r="5721" spans="1:4" x14ac:dyDescent="0.25">
      <c r="A5721">
        <v>5720</v>
      </c>
      <c r="B5721" s="28" t="str">
        <f>Calculations!M5730</f>
        <v>N/A</v>
      </c>
      <c r="C5721" s="28" t="str">
        <f>Calculations!O5730</f>
        <v>N/A</v>
      </c>
      <c r="D5721" s="28" t="str">
        <f>Calculations!N5730</f>
        <v>N/A</v>
      </c>
    </row>
    <row r="5722" spans="1:4" x14ac:dyDescent="0.25">
      <c r="A5722">
        <v>5721</v>
      </c>
      <c r="B5722" s="28" t="str">
        <f>Calculations!M5731</f>
        <v>N/A</v>
      </c>
      <c r="C5722" s="28" t="str">
        <f>Calculations!O5731</f>
        <v>N/A</v>
      </c>
      <c r="D5722" s="28" t="str">
        <f>Calculations!N5731</f>
        <v>N/A</v>
      </c>
    </row>
    <row r="5723" spans="1:4" x14ac:dyDescent="0.25">
      <c r="A5723">
        <v>5722</v>
      </c>
      <c r="B5723" s="28" t="str">
        <f>Calculations!M5732</f>
        <v>N/A</v>
      </c>
      <c r="C5723" s="28" t="str">
        <f>Calculations!O5732</f>
        <v>N/A</v>
      </c>
      <c r="D5723" s="28" t="str">
        <f>Calculations!N5732</f>
        <v>N/A</v>
      </c>
    </row>
    <row r="5724" spans="1:4" x14ac:dyDescent="0.25">
      <c r="A5724">
        <v>5723</v>
      </c>
      <c r="B5724" s="28" t="str">
        <f>Calculations!M5733</f>
        <v>N/A</v>
      </c>
      <c r="C5724" s="28" t="str">
        <f>Calculations!O5733</f>
        <v>N/A</v>
      </c>
      <c r="D5724" s="28" t="str">
        <f>Calculations!N5733</f>
        <v>N/A</v>
      </c>
    </row>
    <row r="5725" spans="1:4" x14ac:dyDescent="0.25">
      <c r="A5725">
        <v>5724</v>
      </c>
      <c r="B5725" s="28" t="str">
        <f>Calculations!M5734</f>
        <v>N/A</v>
      </c>
      <c r="C5725" s="28" t="str">
        <f>Calculations!O5734</f>
        <v>N/A</v>
      </c>
      <c r="D5725" s="28" t="str">
        <f>Calculations!N5734</f>
        <v>N/A</v>
      </c>
    </row>
    <row r="5726" spans="1:4" x14ac:dyDescent="0.25">
      <c r="A5726">
        <v>5725</v>
      </c>
      <c r="B5726" s="28" t="str">
        <f>Calculations!M5735</f>
        <v>N/A</v>
      </c>
      <c r="C5726" s="28" t="str">
        <f>Calculations!O5735</f>
        <v>N/A</v>
      </c>
      <c r="D5726" s="28" t="str">
        <f>Calculations!N5735</f>
        <v>N/A</v>
      </c>
    </row>
    <row r="5727" spans="1:4" x14ac:dyDescent="0.25">
      <c r="A5727">
        <v>5726</v>
      </c>
      <c r="B5727" s="28" t="str">
        <f>Calculations!M5736</f>
        <v>N/A</v>
      </c>
      <c r="C5727" s="28" t="str">
        <f>Calculations!O5736</f>
        <v>N/A</v>
      </c>
      <c r="D5727" s="28" t="str">
        <f>Calculations!N5736</f>
        <v>N/A</v>
      </c>
    </row>
    <row r="5728" spans="1:4" x14ac:dyDescent="0.25">
      <c r="A5728">
        <v>5727</v>
      </c>
      <c r="B5728" s="28" t="str">
        <f>Calculations!M5737</f>
        <v>N/A</v>
      </c>
      <c r="C5728" s="28" t="str">
        <f>Calculations!O5737</f>
        <v>N/A</v>
      </c>
      <c r="D5728" s="28" t="str">
        <f>Calculations!N5737</f>
        <v>N/A</v>
      </c>
    </row>
    <row r="5729" spans="1:4" x14ac:dyDescent="0.25">
      <c r="A5729">
        <v>5728</v>
      </c>
      <c r="B5729" s="28" t="str">
        <f>Calculations!M5738</f>
        <v>N/A</v>
      </c>
      <c r="C5729" s="28" t="str">
        <f>Calculations!O5738</f>
        <v>N/A</v>
      </c>
      <c r="D5729" s="28" t="str">
        <f>Calculations!N5738</f>
        <v>N/A</v>
      </c>
    </row>
    <row r="5730" spans="1:4" x14ac:dyDescent="0.25">
      <c r="A5730">
        <v>5729</v>
      </c>
      <c r="B5730" s="28" t="str">
        <f>Calculations!M5739</f>
        <v>N/A</v>
      </c>
      <c r="C5730" s="28" t="str">
        <f>Calculations!O5739</f>
        <v>N/A</v>
      </c>
      <c r="D5730" s="28" t="str">
        <f>Calculations!N5739</f>
        <v>N/A</v>
      </c>
    </row>
    <row r="5731" spans="1:4" x14ac:dyDescent="0.25">
      <c r="A5731">
        <v>5730</v>
      </c>
      <c r="B5731" s="28" t="str">
        <f>Calculations!M5740</f>
        <v>N/A</v>
      </c>
      <c r="C5731" s="28" t="str">
        <f>Calculations!O5740</f>
        <v>N/A</v>
      </c>
      <c r="D5731" s="28" t="str">
        <f>Calculations!N5740</f>
        <v>N/A</v>
      </c>
    </row>
    <row r="5732" spans="1:4" x14ac:dyDescent="0.25">
      <c r="A5732">
        <v>5731</v>
      </c>
      <c r="B5732" s="28" t="str">
        <f>Calculations!M5741</f>
        <v>N/A</v>
      </c>
      <c r="C5732" s="28" t="str">
        <f>Calculations!O5741</f>
        <v>N/A</v>
      </c>
      <c r="D5732" s="28" t="str">
        <f>Calculations!N5741</f>
        <v>N/A</v>
      </c>
    </row>
    <row r="5733" spans="1:4" x14ac:dyDescent="0.25">
      <c r="A5733">
        <v>5732</v>
      </c>
      <c r="B5733" s="28" t="str">
        <f>Calculations!M5742</f>
        <v>N/A</v>
      </c>
      <c r="C5733" s="28" t="str">
        <f>Calculations!O5742</f>
        <v>N/A</v>
      </c>
      <c r="D5733" s="28" t="str">
        <f>Calculations!N5742</f>
        <v>N/A</v>
      </c>
    </row>
    <row r="5734" spans="1:4" x14ac:dyDescent="0.25">
      <c r="A5734">
        <v>5733</v>
      </c>
      <c r="B5734" s="28" t="str">
        <f>Calculations!M5743</f>
        <v>N/A</v>
      </c>
      <c r="C5734" s="28" t="str">
        <f>Calculations!O5743</f>
        <v>N/A</v>
      </c>
      <c r="D5734" s="28" t="str">
        <f>Calculations!N5743</f>
        <v>N/A</v>
      </c>
    </row>
    <row r="5735" spans="1:4" x14ac:dyDescent="0.25">
      <c r="A5735">
        <v>5734</v>
      </c>
      <c r="B5735" s="28" t="str">
        <f>Calculations!M5744</f>
        <v>N/A</v>
      </c>
      <c r="C5735" s="28" t="str">
        <f>Calculations!O5744</f>
        <v>N/A</v>
      </c>
      <c r="D5735" s="28" t="str">
        <f>Calculations!N5744</f>
        <v>N/A</v>
      </c>
    </row>
    <row r="5736" spans="1:4" x14ac:dyDescent="0.25">
      <c r="A5736">
        <v>5735</v>
      </c>
      <c r="B5736" s="28" t="str">
        <f>Calculations!M5745</f>
        <v>N/A</v>
      </c>
      <c r="C5736" s="28" t="str">
        <f>Calculations!O5745</f>
        <v>N/A</v>
      </c>
      <c r="D5736" s="28" t="str">
        <f>Calculations!N5745</f>
        <v>N/A</v>
      </c>
    </row>
    <row r="5737" spans="1:4" x14ac:dyDescent="0.25">
      <c r="A5737">
        <v>5736</v>
      </c>
      <c r="B5737" s="28" t="str">
        <f>Calculations!M5746</f>
        <v>N/A</v>
      </c>
      <c r="C5737" s="28" t="str">
        <f>Calculations!O5746</f>
        <v>N/A</v>
      </c>
      <c r="D5737" s="28" t="str">
        <f>Calculations!N5746</f>
        <v>N/A</v>
      </c>
    </row>
    <row r="5738" spans="1:4" x14ac:dyDescent="0.25">
      <c r="A5738">
        <v>5737</v>
      </c>
      <c r="B5738" s="28" t="str">
        <f>Calculations!M5747</f>
        <v>N/A</v>
      </c>
      <c r="C5738" s="28" t="str">
        <f>Calculations!O5747</f>
        <v>N/A</v>
      </c>
      <c r="D5738" s="28" t="str">
        <f>Calculations!N5747</f>
        <v>N/A</v>
      </c>
    </row>
    <row r="5739" spans="1:4" x14ac:dyDescent="0.25">
      <c r="A5739">
        <v>5738</v>
      </c>
      <c r="B5739" s="28" t="str">
        <f>Calculations!M5748</f>
        <v>N/A</v>
      </c>
      <c r="C5739" s="28" t="str">
        <f>Calculations!O5748</f>
        <v>N/A</v>
      </c>
      <c r="D5739" s="28" t="str">
        <f>Calculations!N5748</f>
        <v>N/A</v>
      </c>
    </row>
    <row r="5740" spans="1:4" x14ac:dyDescent="0.25">
      <c r="A5740">
        <v>5739</v>
      </c>
      <c r="B5740" s="28" t="str">
        <f>Calculations!M5749</f>
        <v>N/A</v>
      </c>
      <c r="C5740" s="28" t="str">
        <f>Calculations!O5749</f>
        <v>N/A</v>
      </c>
      <c r="D5740" s="28" t="str">
        <f>Calculations!N5749</f>
        <v>N/A</v>
      </c>
    </row>
    <row r="5741" spans="1:4" x14ac:dyDescent="0.25">
      <c r="A5741">
        <v>5740</v>
      </c>
      <c r="B5741" s="28" t="str">
        <f>Calculations!M5750</f>
        <v>N/A</v>
      </c>
      <c r="C5741" s="28" t="str">
        <f>Calculations!O5750</f>
        <v>N/A</v>
      </c>
      <c r="D5741" s="28" t="str">
        <f>Calculations!N5750</f>
        <v>N/A</v>
      </c>
    </row>
    <row r="5742" spans="1:4" x14ac:dyDescent="0.25">
      <c r="A5742">
        <v>5741</v>
      </c>
      <c r="B5742" s="28" t="str">
        <f>Calculations!M5751</f>
        <v>N/A</v>
      </c>
      <c r="C5742" s="28" t="str">
        <f>Calculations!O5751</f>
        <v>N/A</v>
      </c>
      <c r="D5742" s="28" t="str">
        <f>Calculations!N5751</f>
        <v>N/A</v>
      </c>
    </row>
    <row r="5743" spans="1:4" x14ac:dyDescent="0.25">
      <c r="A5743">
        <v>5742</v>
      </c>
      <c r="B5743" s="28" t="str">
        <f>Calculations!M5752</f>
        <v>N/A</v>
      </c>
      <c r="C5743" s="28" t="str">
        <f>Calculations!O5752</f>
        <v>N/A</v>
      </c>
      <c r="D5743" s="28" t="str">
        <f>Calculations!N5752</f>
        <v>N/A</v>
      </c>
    </row>
    <row r="5744" spans="1:4" x14ac:dyDescent="0.25">
      <c r="A5744">
        <v>5743</v>
      </c>
      <c r="B5744" s="28" t="str">
        <f>Calculations!M5753</f>
        <v>N/A</v>
      </c>
      <c r="C5744" s="28" t="str">
        <f>Calculations!O5753</f>
        <v>N/A</v>
      </c>
      <c r="D5744" s="28" t="str">
        <f>Calculations!N5753</f>
        <v>N/A</v>
      </c>
    </row>
    <row r="5745" spans="1:4" x14ac:dyDescent="0.25">
      <c r="A5745">
        <v>5744</v>
      </c>
      <c r="B5745" s="28" t="str">
        <f>Calculations!M5754</f>
        <v>N/A</v>
      </c>
      <c r="C5745" s="28" t="str">
        <f>Calculations!O5754</f>
        <v>N/A</v>
      </c>
      <c r="D5745" s="28" t="str">
        <f>Calculations!N5754</f>
        <v>N/A</v>
      </c>
    </row>
    <row r="5746" spans="1:4" x14ac:dyDescent="0.25">
      <c r="A5746">
        <v>5745</v>
      </c>
      <c r="B5746" s="28" t="str">
        <f>Calculations!M5755</f>
        <v>N/A</v>
      </c>
      <c r="C5746" s="28" t="str">
        <f>Calculations!O5755</f>
        <v>N/A</v>
      </c>
      <c r="D5746" s="28" t="str">
        <f>Calculations!N5755</f>
        <v>N/A</v>
      </c>
    </row>
    <row r="5747" spans="1:4" x14ac:dyDescent="0.25">
      <c r="A5747">
        <v>5746</v>
      </c>
      <c r="B5747" s="28" t="str">
        <f>Calculations!M5756</f>
        <v>N/A</v>
      </c>
      <c r="C5747" s="28" t="str">
        <f>Calculations!O5756</f>
        <v>N/A</v>
      </c>
      <c r="D5747" s="28" t="str">
        <f>Calculations!N5756</f>
        <v>N/A</v>
      </c>
    </row>
    <row r="5748" spans="1:4" x14ac:dyDescent="0.25">
      <c r="A5748">
        <v>5747</v>
      </c>
      <c r="B5748" s="28" t="str">
        <f>Calculations!M5757</f>
        <v>N/A</v>
      </c>
      <c r="C5748" s="28" t="str">
        <f>Calculations!O5757</f>
        <v>N/A</v>
      </c>
      <c r="D5748" s="28" t="str">
        <f>Calculations!N5757</f>
        <v>N/A</v>
      </c>
    </row>
    <row r="5749" spans="1:4" x14ac:dyDescent="0.25">
      <c r="A5749">
        <v>5748</v>
      </c>
      <c r="B5749" s="28" t="str">
        <f>Calculations!M5758</f>
        <v>N/A</v>
      </c>
      <c r="C5749" s="28" t="str">
        <f>Calculations!O5758</f>
        <v>N/A</v>
      </c>
      <c r="D5749" s="28" t="str">
        <f>Calculations!N5758</f>
        <v>N/A</v>
      </c>
    </row>
    <row r="5750" spans="1:4" x14ac:dyDescent="0.25">
      <c r="A5750">
        <v>5749</v>
      </c>
      <c r="B5750" s="28" t="str">
        <f>Calculations!M5759</f>
        <v>N/A</v>
      </c>
      <c r="C5750" s="28" t="str">
        <f>Calculations!O5759</f>
        <v>N/A</v>
      </c>
      <c r="D5750" s="28" t="str">
        <f>Calculations!N5759</f>
        <v>N/A</v>
      </c>
    </row>
    <row r="5751" spans="1:4" x14ac:dyDescent="0.25">
      <c r="A5751">
        <v>5750</v>
      </c>
      <c r="B5751" s="28" t="str">
        <f>Calculations!M5760</f>
        <v>N/A</v>
      </c>
      <c r="C5751" s="28" t="str">
        <f>Calculations!O5760</f>
        <v>N/A</v>
      </c>
      <c r="D5751" s="28" t="str">
        <f>Calculations!N5760</f>
        <v>N/A</v>
      </c>
    </row>
    <row r="5752" spans="1:4" x14ac:dyDescent="0.25">
      <c r="A5752">
        <v>5751</v>
      </c>
      <c r="B5752" s="28" t="str">
        <f>Calculations!M5761</f>
        <v>N/A</v>
      </c>
      <c r="C5752" s="28" t="str">
        <f>Calculations!O5761</f>
        <v>N/A</v>
      </c>
      <c r="D5752" s="28" t="str">
        <f>Calculations!N5761</f>
        <v>N/A</v>
      </c>
    </row>
    <row r="5753" spans="1:4" x14ac:dyDescent="0.25">
      <c r="A5753">
        <v>5752</v>
      </c>
      <c r="B5753" s="28" t="str">
        <f>Calculations!M5762</f>
        <v>N/A</v>
      </c>
      <c r="C5753" s="28" t="str">
        <f>Calculations!O5762</f>
        <v>N/A</v>
      </c>
      <c r="D5753" s="28" t="str">
        <f>Calculations!N5762</f>
        <v>N/A</v>
      </c>
    </row>
    <row r="5754" spans="1:4" x14ac:dyDescent="0.25">
      <c r="A5754">
        <v>5753</v>
      </c>
      <c r="B5754" s="28" t="str">
        <f>Calculations!M5763</f>
        <v>N/A</v>
      </c>
      <c r="C5754" s="28" t="str">
        <f>Calculations!O5763</f>
        <v>N/A</v>
      </c>
      <c r="D5754" s="28" t="str">
        <f>Calculations!N5763</f>
        <v>N/A</v>
      </c>
    </row>
    <row r="5755" spans="1:4" x14ac:dyDescent="0.25">
      <c r="A5755">
        <v>5754</v>
      </c>
      <c r="B5755" s="28" t="str">
        <f>Calculations!M5764</f>
        <v>N/A</v>
      </c>
      <c r="C5755" s="28" t="str">
        <f>Calculations!O5764</f>
        <v>N/A</v>
      </c>
      <c r="D5755" s="28" t="str">
        <f>Calculations!N5764</f>
        <v>N/A</v>
      </c>
    </row>
    <row r="5756" spans="1:4" x14ac:dyDescent="0.25">
      <c r="A5756">
        <v>5755</v>
      </c>
      <c r="B5756" s="28" t="str">
        <f>Calculations!M5765</f>
        <v>N/A</v>
      </c>
      <c r="C5756" s="28" t="str">
        <f>Calculations!O5765</f>
        <v>N/A</v>
      </c>
      <c r="D5756" s="28" t="str">
        <f>Calculations!N5765</f>
        <v>N/A</v>
      </c>
    </row>
    <row r="5757" spans="1:4" x14ac:dyDescent="0.25">
      <c r="A5757">
        <v>5756</v>
      </c>
      <c r="B5757" s="28" t="str">
        <f>Calculations!M5766</f>
        <v>N/A</v>
      </c>
      <c r="C5757" s="28" t="str">
        <f>Calculations!O5766</f>
        <v>N/A</v>
      </c>
      <c r="D5757" s="28" t="str">
        <f>Calculations!N5766</f>
        <v>N/A</v>
      </c>
    </row>
    <row r="5758" spans="1:4" x14ac:dyDescent="0.25">
      <c r="A5758">
        <v>5757</v>
      </c>
      <c r="B5758" s="28" t="str">
        <f>Calculations!M5767</f>
        <v>N/A</v>
      </c>
      <c r="C5758" s="28" t="str">
        <f>Calculations!O5767</f>
        <v>N/A</v>
      </c>
      <c r="D5758" s="28" t="str">
        <f>Calculations!N5767</f>
        <v>N/A</v>
      </c>
    </row>
    <row r="5759" spans="1:4" x14ac:dyDescent="0.25">
      <c r="A5759">
        <v>5758</v>
      </c>
      <c r="B5759" s="28" t="str">
        <f>Calculations!M5768</f>
        <v>N/A</v>
      </c>
      <c r="C5759" s="28" t="str">
        <f>Calculations!O5768</f>
        <v>N/A</v>
      </c>
      <c r="D5759" s="28" t="str">
        <f>Calculations!N5768</f>
        <v>N/A</v>
      </c>
    </row>
    <row r="5760" spans="1:4" x14ac:dyDescent="0.25">
      <c r="A5760">
        <v>5759</v>
      </c>
      <c r="B5760" s="28" t="str">
        <f>Calculations!M5769</f>
        <v>N/A</v>
      </c>
      <c r="C5760" s="28" t="str">
        <f>Calculations!O5769</f>
        <v>N/A</v>
      </c>
      <c r="D5760" s="28" t="str">
        <f>Calculations!N5769</f>
        <v>N/A</v>
      </c>
    </row>
    <row r="5761" spans="1:4" x14ac:dyDescent="0.25">
      <c r="A5761">
        <v>5760</v>
      </c>
      <c r="B5761" s="28" t="str">
        <f>Calculations!M5770</f>
        <v>N/A</v>
      </c>
      <c r="C5761" s="28" t="str">
        <f>Calculations!O5770</f>
        <v>N/A</v>
      </c>
      <c r="D5761" s="28" t="str">
        <f>Calculations!N5770</f>
        <v>N/A</v>
      </c>
    </row>
    <row r="5762" spans="1:4" x14ac:dyDescent="0.25">
      <c r="A5762">
        <v>5761</v>
      </c>
      <c r="B5762" s="28" t="str">
        <f>Calculations!M5771</f>
        <v>N/A</v>
      </c>
      <c r="C5762" s="28" t="str">
        <f>Calculations!O5771</f>
        <v>N/A</v>
      </c>
      <c r="D5762" s="28" t="str">
        <f>Calculations!N5771</f>
        <v>N/A</v>
      </c>
    </row>
    <row r="5763" spans="1:4" x14ac:dyDescent="0.25">
      <c r="A5763">
        <v>5762</v>
      </c>
      <c r="B5763" s="28" t="str">
        <f>Calculations!M5772</f>
        <v>N/A</v>
      </c>
      <c r="C5763" s="28" t="str">
        <f>Calculations!O5772</f>
        <v>N/A</v>
      </c>
      <c r="D5763" s="28" t="str">
        <f>Calculations!N5772</f>
        <v>N/A</v>
      </c>
    </row>
    <row r="5764" spans="1:4" x14ac:dyDescent="0.25">
      <c r="A5764">
        <v>5763</v>
      </c>
      <c r="B5764" s="28" t="str">
        <f>Calculations!M5773</f>
        <v>N/A</v>
      </c>
      <c r="C5764" s="28" t="str">
        <f>Calculations!O5773</f>
        <v>N/A</v>
      </c>
      <c r="D5764" s="28" t="str">
        <f>Calculations!N5773</f>
        <v>N/A</v>
      </c>
    </row>
    <row r="5765" spans="1:4" x14ac:dyDescent="0.25">
      <c r="A5765">
        <v>5764</v>
      </c>
      <c r="B5765" s="28" t="str">
        <f>Calculations!M5774</f>
        <v>N/A</v>
      </c>
      <c r="C5765" s="28" t="str">
        <f>Calculations!O5774</f>
        <v>N/A</v>
      </c>
      <c r="D5765" s="28" t="str">
        <f>Calculations!N5774</f>
        <v>N/A</v>
      </c>
    </row>
    <row r="5766" spans="1:4" x14ac:dyDescent="0.25">
      <c r="A5766">
        <v>5765</v>
      </c>
      <c r="B5766" s="28" t="str">
        <f>Calculations!M5775</f>
        <v>N/A</v>
      </c>
      <c r="C5766" s="28" t="str">
        <f>Calculations!O5775</f>
        <v>N/A</v>
      </c>
      <c r="D5766" s="28" t="str">
        <f>Calculations!N5775</f>
        <v>N/A</v>
      </c>
    </row>
    <row r="5767" spans="1:4" x14ac:dyDescent="0.25">
      <c r="A5767">
        <v>5766</v>
      </c>
      <c r="B5767" s="28" t="str">
        <f>Calculations!M5776</f>
        <v>N/A</v>
      </c>
      <c r="C5767" s="28" t="str">
        <f>Calculations!O5776</f>
        <v>N/A</v>
      </c>
      <c r="D5767" s="28" t="str">
        <f>Calculations!N5776</f>
        <v>N/A</v>
      </c>
    </row>
    <row r="5768" spans="1:4" x14ac:dyDescent="0.25">
      <c r="A5768">
        <v>5767</v>
      </c>
      <c r="B5768" s="28" t="str">
        <f>Calculations!M5777</f>
        <v>N/A</v>
      </c>
      <c r="C5768" s="28" t="str">
        <f>Calculations!O5777</f>
        <v>N/A</v>
      </c>
      <c r="D5768" s="28" t="str">
        <f>Calculations!N5777</f>
        <v>N/A</v>
      </c>
    </row>
    <row r="5769" spans="1:4" x14ac:dyDescent="0.25">
      <c r="A5769">
        <v>5768</v>
      </c>
      <c r="B5769" s="28" t="str">
        <f>Calculations!M5778</f>
        <v>N/A</v>
      </c>
      <c r="C5769" s="28" t="str">
        <f>Calculations!O5778</f>
        <v>N/A</v>
      </c>
      <c r="D5769" s="28" t="str">
        <f>Calculations!N5778</f>
        <v>N/A</v>
      </c>
    </row>
    <row r="5770" spans="1:4" x14ac:dyDescent="0.25">
      <c r="A5770">
        <v>5769</v>
      </c>
      <c r="B5770" s="28" t="str">
        <f>Calculations!M5779</f>
        <v>N/A</v>
      </c>
      <c r="C5770" s="28" t="str">
        <f>Calculations!O5779</f>
        <v>N/A</v>
      </c>
      <c r="D5770" s="28" t="str">
        <f>Calculations!N5779</f>
        <v>N/A</v>
      </c>
    </row>
    <row r="5771" spans="1:4" x14ac:dyDescent="0.25">
      <c r="A5771">
        <v>5770</v>
      </c>
      <c r="B5771" s="28" t="str">
        <f>Calculations!M5780</f>
        <v>N/A</v>
      </c>
      <c r="C5771" s="28" t="str">
        <f>Calculations!O5780</f>
        <v>N/A</v>
      </c>
      <c r="D5771" s="28" t="str">
        <f>Calculations!N5780</f>
        <v>N/A</v>
      </c>
    </row>
    <row r="5772" spans="1:4" x14ac:dyDescent="0.25">
      <c r="A5772">
        <v>5771</v>
      </c>
      <c r="B5772" s="28" t="str">
        <f>Calculations!M5781</f>
        <v>N/A</v>
      </c>
      <c r="C5772" s="28" t="str">
        <f>Calculations!O5781</f>
        <v>N/A</v>
      </c>
      <c r="D5772" s="28" t="str">
        <f>Calculations!N5781</f>
        <v>N/A</v>
      </c>
    </row>
    <row r="5773" spans="1:4" x14ac:dyDescent="0.25">
      <c r="A5773">
        <v>5772</v>
      </c>
      <c r="B5773" s="28" t="str">
        <f>Calculations!M5782</f>
        <v>N/A</v>
      </c>
      <c r="C5773" s="28" t="str">
        <f>Calculations!O5782</f>
        <v>N/A</v>
      </c>
      <c r="D5773" s="28" t="str">
        <f>Calculations!N5782</f>
        <v>N/A</v>
      </c>
    </row>
    <row r="5774" spans="1:4" x14ac:dyDescent="0.25">
      <c r="A5774">
        <v>5773</v>
      </c>
      <c r="B5774" s="28" t="str">
        <f>Calculations!M5783</f>
        <v>N/A</v>
      </c>
      <c r="C5774" s="28" t="str">
        <f>Calculations!O5783</f>
        <v>N/A</v>
      </c>
      <c r="D5774" s="28" t="str">
        <f>Calculations!N5783</f>
        <v>N/A</v>
      </c>
    </row>
    <row r="5775" spans="1:4" x14ac:dyDescent="0.25">
      <c r="A5775">
        <v>5774</v>
      </c>
      <c r="B5775" s="28" t="str">
        <f>Calculations!M5784</f>
        <v>N/A</v>
      </c>
      <c r="C5775" s="28" t="str">
        <f>Calculations!O5784</f>
        <v>N/A</v>
      </c>
      <c r="D5775" s="28" t="str">
        <f>Calculations!N5784</f>
        <v>N/A</v>
      </c>
    </row>
    <row r="5776" spans="1:4" x14ac:dyDescent="0.25">
      <c r="A5776">
        <v>5775</v>
      </c>
      <c r="B5776" s="28" t="str">
        <f>Calculations!M5785</f>
        <v>N/A</v>
      </c>
      <c r="C5776" s="28" t="str">
        <f>Calculations!O5785</f>
        <v>N/A</v>
      </c>
      <c r="D5776" s="28" t="str">
        <f>Calculations!N5785</f>
        <v>N/A</v>
      </c>
    </row>
    <row r="5777" spans="1:4" x14ac:dyDescent="0.25">
      <c r="A5777">
        <v>5776</v>
      </c>
      <c r="B5777" s="28" t="str">
        <f>Calculations!M5786</f>
        <v>N/A</v>
      </c>
      <c r="C5777" s="28" t="str">
        <f>Calculations!O5786</f>
        <v>N/A</v>
      </c>
      <c r="D5777" s="28" t="str">
        <f>Calculations!N5786</f>
        <v>N/A</v>
      </c>
    </row>
    <row r="5778" spans="1:4" x14ac:dyDescent="0.25">
      <c r="A5778">
        <v>5777</v>
      </c>
      <c r="B5778" s="28" t="str">
        <f>Calculations!M5787</f>
        <v>N/A</v>
      </c>
      <c r="C5778" s="28" t="str">
        <f>Calculations!O5787</f>
        <v>N/A</v>
      </c>
      <c r="D5778" s="28" t="str">
        <f>Calculations!N5787</f>
        <v>N/A</v>
      </c>
    </row>
    <row r="5779" spans="1:4" x14ac:dyDescent="0.25">
      <c r="A5779">
        <v>5778</v>
      </c>
      <c r="B5779" s="28" t="str">
        <f>Calculations!M5788</f>
        <v>N/A</v>
      </c>
      <c r="C5779" s="28" t="str">
        <f>Calculations!O5788</f>
        <v>N/A</v>
      </c>
      <c r="D5779" s="28" t="str">
        <f>Calculations!N5788</f>
        <v>N/A</v>
      </c>
    </row>
    <row r="5780" spans="1:4" x14ac:dyDescent="0.25">
      <c r="A5780">
        <v>5779</v>
      </c>
      <c r="B5780" s="28" t="str">
        <f>Calculations!M5789</f>
        <v>N/A</v>
      </c>
      <c r="C5780" s="28" t="str">
        <f>Calculations!O5789</f>
        <v>N/A</v>
      </c>
      <c r="D5780" s="28" t="str">
        <f>Calculations!N5789</f>
        <v>N/A</v>
      </c>
    </row>
    <row r="5781" spans="1:4" x14ac:dyDescent="0.25">
      <c r="A5781">
        <v>5780</v>
      </c>
      <c r="B5781" s="28" t="str">
        <f>Calculations!M5790</f>
        <v>N/A</v>
      </c>
      <c r="C5781" s="28" t="str">
        <f>Calculations!O5790</f>
        <v>N/A</v>
      </c>
      <c r="D5781" s="28" t="str">
        <f>Calculations!N5790</f>
        <v>N/A</v>
      </c>
    </row>
    <row r="5782" spans="1:4" x14ac:dyDescent="0.25">
      <c r="A5782">
        <v>5781</v>
      </c>
      <c r="B5782" s="28" t="str">
        <f>Calculations!M5791</f>
        <v>N/A</v>
      </c>
      <c r="C5782" s="28" t="str">
        <f>Calculations!O5791</f>
        <v>N/A</v>
      </c>
      <c r="D5782" s="28" t="str">
        <f>Calculations!N5791</f>
        <v>N/A</v>
      </c>
    </row>
    <row r="5783" spans="1:4" x14ac:dyDescent="0.25">
      <c r="A5783">
        <v>5782</v>
      </c>
      <c r="B5783" s="28" t="str">
        <f>Calculations!M5792</f>
        <v>N/A</v>
      </c>
      <c r="C5783" s="28" t="str">
        <f>Calculations!O5792</f>
        <v>N/A</v>
      </c>
      <c r="D5783" s="28" t="str">
        <f>Calculations!N5792</f>
        <v>N/A</v>
      </c>
    </row>
    <row r="5784" spans="1:4" x14ac:dyDescent="0.25">
      <c r="A5784">
        <v>5783</v>
      </c>
      <c r="B5784" s="28" t="str">
        <f>Calculations!M5793</f>
        <v>N/A</v>
      </c>
      <c r="C5784" s="28" t="str">
        <f>Calculations!O5793</f>
        <v>N/A</v>
      </c>
      <c r="D5784" s="28" t="str">
        <f>Calculations!N5793</f>
        <v>N/A</v>
      </c>
    </row>
    <row r="5785" spans="1:4" x14ac:dyDescent="0.25">
      <c r="A5785">
        <v>5784</v>
      </c>
      <c r="B5785" s="28" t="str">
        <f>Calculations!M5794</f>
        <v>N/A</v>
      </c>
      <c r="C5785" s="28" t="str">
        <f>Calculations!O5794</f>
        <v>N/A</v>
      </c>
      <c r="D5785" s="28" t="str">
        <f>Calculations!N5794</f>
        <v>N/A</v>
      </c>
    </row>
    <row r="5786" spans="1:4" x14ac:dyDescent="0.25">
      <c r="A5786">
        <v>5785</v>
      </c>
      <c r="B5786" s="28" t="str">
        <f>Calculations!M5795</f>
        <v>N/A</v>
      </c>
      <c r="C5786" s="28" t="str">
        <f>Calculations!O5795</f>
        <v>N/A</v>
      </c>
      <c r="D5786" s="28" t="str">
        <f>Calculations!N5795</f>
        <v>N/A</v>
      </c>
    </row>
    <row r="5787" spans="1:4" x14ac:dyDescent="0.25">
      <c r="A5787">
        <v>5786</v>
      </c>
      <c r="B5787" s="28" t="str">
        <f>Calculations!M5796</f>
        <v>N/A</v>
      </c>
      <c r="C5787" s="28" t="str">
        <f>Calculations!O5796</f>
        <v>N/A</v>
      </c>
      <c r="D5787" s="28" t="str">
        <f>Calculations!N5796</f>
        <v>N/A</v>
      </c>
    </row>
    <row r="5788" spans="1:4" x14ac:dyDescent="0.25">
      <c r="A5788">
        <v>5787</v>
      </c>
      <c r="B5788" s="28" t="str">
        <f>Calculations!M5797</f>
        <v>N/A</v>
      </c>
      <c r="C5788" s="28" t="str">
        <f>Calculations!O5797</f>
        <v>N/A</v>
      </c>
      <c r="D5788" s="28" t="str">
        <f>Calculations!N5797</f>
        <v>N/A</v>
      </c>
    </row>
    <row r="5789" spans="1:4" x14ac:dyDescent="0.25">
      <c r="A5789">
        <v>5788</v>
      </c>
      <c r="B5789" s="28" t="str">
        <f>Calculations!M5798</f>
        <v>N/A</v>
      </c>
      <c r="C5789" s="28" t="str">
        <f>Calculations!O5798</f>
        <v>N/A</v>
      </c>
      <c r="D5789" s="28" t="str">
        <f>Calculations!N5798</f>
        <v>N/A</v>
      </c>
    </row>
    <row r="5790" spans="1:4" x14ac:dyDescent="0.25">
      <c r="A5790">
        <v>5789</v>
      </c>
      <c r="B5790" s="28" t="str">
        <f>Calculations!M5799</f>
        <v>N/A</v>
      </c>
      <c r="C5790" s="28" t="str">
        <f>Calculations!O5799</f>
        <v>N/A</v>
      </c>
      <c r="D5790" s="28" t="str">
        <f>Calculations!N5799</f>
        <v>N/A</v>
      </c>
    </row>
    <row r="5791" spans="1:4" x14ac:dyDescent="0.25">
      <c r="A5791">
        <v>5790</v>
      </c>
      <c r="B5791" s="28" t="str">
        <f>Calculations!M5800</f>
        <v>N/A</v>
      </c>
      <c r="C5791" s="28" t="str">
        <f>Calculations!O5800</f>
        <v>N/A</v>
      </c>
      <c r="D5791" s="28" t="str">
        <f>Calculations!N5800</f>
        <v>N/A</v>
      </c>
    </row>
    <row r="5792" spans="1:4" x14ac:dyDescent="0.25">
      <c r="A5792">
        <v>5791</v>
      </c>
      <c r="B5792" s="28" t="str">
        <f>Calculations!M5801</f>
        <v>N/A</v>
      </c>
      <c r="C5792" s="28" t="str">
        <f>Calculations!O5801</f>
        <v>N/A</v>
      </c>
      <c r="D5792" s="28" t="str">
        <f>Calculations!N5801</f>
        <v>N/A</v>
      </c>
    </row>
    <row r="5793" spans="1:4" x14ac:dyDescent="0.25">
      <c r="A5793">
        <v>5792</v>
      </c>
      <c r="B5793" s="28" t="str">
        <f>Calculations!M5802</f>
        <v>N/A</v>
      </c>
      <c r="C5793" s="28" t="str">
        <f>Calculations!O5802</f>
        <v>N/A</v>
      </c>
      <c r="D5793" s="28" t="str">
        <f>Calculations!N5802</f>
        <v>N/A</v>
      </c>
    </row>
    <row r="5794" spans="1:4" x14ac:dyDescent="0.25">
      <c r="A5794">
        <v>5793</v>
      </c>
      <c r="B5794" s="28" t="str">
        <f>Calculations!M5803</f>
        <v>N/A</v>
      </c>
      <c r="C5794" s="28" t="str">
        <f>Calculations!O5803</f>
        <v>N/A</v>
      </c>
      <c r="D5794" s="28" t="str">
        <f>Calculations!N5803</f>
        <v>N/A</v>
      </c>
    </row>
    <row r="5795" spans="1:4" x14ac:dyDescent="0.25">
      <c r="A5795">
        <v>5794</v>
      </c>
      <c r="B5795" s="28" t="str">
        <f>Calculations!M5804</f>
        <v>N/A</v>
      </c>
      <c r="C5795" s="28" t="str">
        <f>Calculations!O5804</f>
        <v>N/A</v>
      </c>
      <c r="D5795" s="28" t="str">
        <f>Calculations!N5804</f>
        <v>N/A</v>
      </c>
    </row>
    <row r="5796" spans="1:4" x14ac:dyDescent="0.25">
      <c r="A5796">
        <v>5795</v>
      </c>
      <c r="B5796" s="28" t="str">
        <f>Calculations!M5805</f>
        <v>N/A</v>
      </c>
      <c r="C5796" s="28" t="str">
        <f>Calculations!O5805</f>
        <v>N/A</v>
      </c>
      <c r="D5796" s="28" t="str">
        <f>Calculations!N5805</f>
        <v>N/A</v>
      </c>
    </row>
    <row r="5797" spans="1:4" x14ac:dyDescent="0.25">
      <c r="A5797">
        <v>5796</v>
      </c>
      <c r="B5797" s="28" t="str">
        <f>Calculations!M5806</f>
        <v>N/A</v>
      </c>
      <c r="C5797" s="28" t="str">
        <f>Calculations!O5806</f>
        <v>N/A</v>
      </c>
      <c r="D5797" s="28" t="str">
        <f>Calculations!N5806</f>
        <v>N/A</v>
      </c>
    </row>
    <row r="5798" spans="1:4" x14ac:dyDescent="0.25">
      <c r="A5798">
        <v>5797</v>
      </c>
      <c r="B5798" s="28" t="str">
        <f>Calculations!M5807</f>
        <v>N/A</v>
      </c>
      <c r="C5798" s="28" t="str">
        <f>Calculations!O5807</f>
        <v>N/A</v>
      </c>
      <c r="D5798" s="28" t="str">
        <f>Calculations!N5807</f>
        <v>N/A</v>
      </c>
    </row>
    <row r="5799" spans="1:4" x14ac:dyDescent="0.25">
      <c r="A5799">
        <v>5798</v>
      </c>
      <c r="B5799" s="28" t="str">
        <f>Calculations!M5808</f>
        <v>N/A</v>
      </c>
      <c r="C5799" s="28" t="str">
        <f>Calculations!O5808</f>
        <v>N/A</v>
      </c>
      <c r="D5799" s="28" t="str">
        <f>Calculations!N5808</f>
        <v>N/A</v>
      </c>
    </row>
    <row r="5800" spans="1:4" x14ac:dyDescent="0.25">
      <c r="A5800">
        <v>5799</v>
      </c>
      <c r="B5800" s="28" t="str">
        <f>Calculations!M5809</f>
        <v>N/A</v>
      </c>
      <c r="C5800" s="28" t="str">
        <f>Calculations!O5809</f>
        <v>N/A</v>
      </c>
      <c r="D5800" s="28" t="str">
        <f>Calculations!N5809</f>
        <v>N/A</v>
      </c>
    </row>
    <row r="5801" spans="1:4" x14ac:dyDescent="0.25">
      <c r="A5801">
        <v>5800</v>
      </c>
      <c r="B5801" s="28" t="str">
        <f>Calculations!M5810</f>
        <v>N/A</v>
      </c>
      <c r="C5801" s="28" t="str">
        <f>Calculations!O5810</f>
        <v>N/A</v>
      </c>
      <c r="D5801" s="28" t="str">
        <f>Calculations!N5810</f>
        <v>N/A</v>
      </c>
    </row>
    <row r="5802" spans="1:4" x14ac:dyDescent="0.25">
      <c r="A5802">
        <v>5801</v>
      </c>
      <c r="B5802" s="28" t="str">
        <f>Calculations!M5811</f>
        <v>N/A</v>
      </c>
      <c r="C5802" s="28" t="str">
        <f>Calculations!O5811</f>
        <v>N/A</v>
      </c>
      <c r="D5802" s="28" t="str">
        <f>Calculations!N5811</f>
        <v>N/A</v>
      </c>
    </row>
    <row r="5803" spans="1:4" x14ac:dyDescent="0.25">
      <c r="A5803">
        <v>5802</v>
      </c>
      <c r="B5803" s="28" t="str">
        <f>Calculations!M5812</f>
        <v>N/A</v>
      </c>
      <c r="C5803" s="28" t="str">
        <f>Calculations!O5812</f>
        <v>N/A</v>
      </c>
      <c r="D5803" s="28" t="str">
        <f>Calculations!N5812</f>
        <v>N/A</v>
      </c>
    </row>
    <row r="5804" spans="1:4" x14ac:dyDescent="0.25">
      <c r="A5804">
        <v>5803</v>
      </c>
      <c r="B5804" s="28" t="str">
        <f>Calculations!M5813</f>
        <v>N/A</v>
      </c>
      <c r="C5804" s="28" t="str">
        <f>Calculations!O5813</f>
        <v>N/A</v>
      </c>
      <c r="D5804" s="28" t="str">
        <f>Calculations!N5813</f>
        <v>N/A</v>
      </c>
    </row>
    <row r="5805" spans="1:4" x14ac:dyDescent="0.25">
      <c r="A5805">
        <v>5804</v>
      </c>
      <c r="B5805" s="28" t="str">
        <f>Calculations!M5814</f>
        <v>N/A</v>
      </c>
      <c r="C5805" s="28" t="str">
        <f>Calculations!O5814</f>
        <v>N/A</v>
      </c>
      <c r="D5805" s="28" t="str">
        <f>Calculations!N5814</f>
        <v>N/A</v>
      </c>
    </row>
    <row r="5806" spans="1:4" x14ac:dyDescent="0.25">
      <c r="A5806">
        <v>5805</v>
      </c>
      <c r="B5806" s="28" t="str">
        <f>Calculations!M5815</f>
        <v>N/A</v>
      </c>
      <c r="C5806" s="28" t="str">
        <f>Calculations!O5815</f>
        <v>N/A</v>
      </c>
      <c r="D5806" s="28" t="str">
        <f>Calculations!N5815</f>
        <v>N/A</v>
      </c>
    </row>
    <row r="5807" spans="1:4" x14ac:dyDescent="0.25">
      <c r="A5807">
        <v>5806</v>
      </c>
      <c r="B5807" s="28" t="str">
        <f>Calculations!M5816</f>
        <v>N/A</v>
      </c>
      <c r="C5807" s="28" t="str">
        <f>Calculations!O5816</f>
        <v>N/A</v>
      </c>
      <c r="D5807" s="28" t="str">
        <f>Calculations!N5816</f>
        <v>N/A</v>
      </c>
    </row>
    <row r="5808" spans="1:4" x14ac:dyDescent="0.25">
      <c r="A5808">
        <v>5807</v>
      </c>
      <c r="B5808" s="28" t="str">
        <f>Calculations!M5817</f>
        <v>N/A</v>
      </c>
      <c r="C5808" s="28" t="str">
        <f>Calculations!O5817</f>
        <v>N/A</v>
      </c>
      <c r="D5808" s="28" t="str">
        <f>Calculations!N5817</f>
        <v>N/A</v>
      </c>
    </row>
    <row r="5809" spans="1:4" x14ac:dyDescent="0.25">
      <c r="A5809">
        <v>5808</v>
      </c>
      <c r="B5809" s="28" t="str">
        <f>Calculations!M5818</f>
        <v>N/A</v>
      </c>
      <c r="C5809" s="28" t="str">
        <f>Calculations!O5818</f>
        <v>N/A</v>
      </c>
      <c r="D5809" s="28" t="str">
        <f>Calculations!N5818</f>
        <v>N/A</v>
      </c>
    </row>
    <row r="5810" spans="1:4" x14ac:dyDescent="0.25">
      <c r="A5810">
        <v>5809</v>
      </c>
      <c r="B5810" s="28" t="str">
        <f>Calculations!M5819</f>
        <v>N/A</v>
      </c>
      <c r="C5810" s="28" t="str">
        <f>Calculations!O5819</f>
        <v>N/A</v>
      </c>
      <c r="D5810" s="28" t="str">
        <f>Calculations!N5819</f>
        <v>N/A</v>
      </c>
    </row>
    <row r="5811" spans="1:4" x14ac:dyDescent="0.25">
      <c r="A5811">
        <v>5810</v>
      </c>
      <c r="B5811" s="28" t="str">
        <f>Calculations!M5820</f>
        <v>N/A</v>
      </c>
      <c r="C5811" s="28" t="str">
        <f>Calculations!O5820</f>
        <v>N/A</v>
      </c>
      <c r="D5811" s="28" t="str">
        <f>Calculations!N5820</f>
        <v>N/A</v>
      </c>
    </row>
    <row r="5812" spans="1:4" x14ac:dyDescent="0.25">
      <c r="A5812">
        <v>5811</v>
      </c>
      <c r="B5812" s="28" t="str">
        <f>Calculations!M5821</f>
        <v>N/A</v>
      </c>
      <c r="C5812" s="28" t="str">
        <f>Calculations!O5821</f>
        <v>N/A</v>
      </c>
      <c r="D5812" s="28" t="str">
        <f>Calculations!N5821</f>
        <v>N/A</v>
      </c>
    </row>
    <row r="5813" spans="1:4" x14ac:dyDescent="0.25">
      <c r="A5813">
        <v>5812</v>
      </c>
      <c r="B5813" s="28" t="str">
        <f>Calculations!M5822</f>
        <v>N/A</v>
      </c>
      <c r="C5813" s="28" t="str">
        <f>Calculations!O5822</f>
        <v>N/A</v>
      </c>
      <c r="D5813" s="28" t="str">
        <f>Calculations!N5822</f>
        <v>N/A</v>
      </c>
    </row>
    <row r="5814" spans="1:4" x14ac:dyDescent="0.25">
      <c r="A5814">
        <v>5813</v>
      </c>
      <c r="B5814" s="28" t="str">
        <f>Calculations!M5823</f>
        <v>N/A</v>
      </c>
      <c r="C5814" s="28" t="str">
        <f>Calculations!O5823</f>
        <v>N/A</v>
      </c>
      <c r="D5814" s="28" t="str">
        <f>Calculations!N5823</f>
        <v>N/A</v>
      </c>
    </row>
    <row r="5815" spans="1:4" x14ac:dyDescent="0.25">
      <c r="A5815">
        <v>5814</v>
      </c>
      <c r="B5815" s="28" t="str">
        <f>Calculations!M5824</f>
        <v>N/A</v>
      </c>
      <c r="C5815" s="28" t="str">
        <f>Calculations!O5824</f>
        <v>N/A</v>
      </c>
      <c r="D5815" s="28" t="str">
        <f>Calculations!N5824</f>
        <v>N/A</v>
      </c>
    </row>
    <row r="5816" spans="1:4" x14ac:dyDescent="0.25">
      <c r="A5816">
        <v>5815</v>
      </c>
      <c r="B5816" s="28" t="str">
        <f>Calculations!M5825</f>
        <v>N/A</v>
      </c>
      <c r="C5816" s="28" t="str">
        <f>Calculations!O5825</f>
        <v>N/A</v>
      </c>
      <c r="D5816" s="28" t="str">
        <f>Calculations!N5825</f>
        <v>N/A</v>
      </c>
    </row>
    <row r="5817" spans="1:4" x14ac:dyDescent="0.25">
      <c r="A5817">
        <v>5816</v>
      </c>
      <c r="B5817" s="28" t="str">
        <f>Calculations!M5826</f>
        <v>N/A</v>
      </c>
      <c r="C5817" s="28" t="str">
        <f>Calculations!O5826</f>
        <v>N/A</v>
      </c>
      <c r="D5817" s="28" t="str">
        <f>Calculations!N5826</f>
        <v>N/A</v>
      </c>
    </row>
    <row r="5818" spans="1:4" x14ac:dyDescent="0.25">
      <c r="A5818">
        <v>5817</v>
      </c>
      <c r="B5818" s="28" t="str">
        <f>Calculations!M5827</f>
        <v>N/A</v>
      </c>
      <c r="C5818" s="28" t="str">
        <f>Calculations!O5827</f>
        <v>N/A</v>
      </c>
      <c r="D5818" s="28" t="str">
        <f>Calculations!N5827</f>
        <v>N/A</v>
      </c>
    </row>
    <row r="5819" spans="1:4" x14ac:dyDescent="0.25">
      <c r="A5819">
        <v>5818</v>
      </c>
      <c r="B5819" s="28" t="str">
        <f>Calculations!M5828</f>
        <v>N/A</v>
      </c>
      <c r="C5819" s="28" t="str">
        <f>Calculations!O5828</f>
        <v>N/A</v>
      </c>
      <c r="D5819" s="28" t="str">
        <f>Calculations!N5828</f>
        <v>N/A</v>
      </c>
    </row>
    <row r="5820" spans="1:4" x14ac:dyDescent="0.25">
      <c r="A5820">
        <v>5819</v>
      </c>
      <c r="B5820" s="28" t="str">
        <f>Calculations!M5829</f>
        <v>N/A</v>
      </c>
      <c r="C5820" s="28" t="str">
        <f>Calculations!O5829</f>
        <v>N/A</v>
      </c>
      <c r="D5820" s="28" t="str">
        <f>Calculations!N5829</f>
        <v>N/A</v>
      </c>
    </row>
    <row r="5821" spans="1:4" x14ac:dyDescent="0.25">
      <c r="A5821">
        <v>5820</v>
      </c>
      <c r="B5821" s="28" t="str">
        <f>Calculations!M5830</f>
        <v>N/A</v>
      </c>
      <c r="C5821" s="28" t="str">
        <f>Calculations!O5830</f>
        <v>N/A</v>
      </c>
      <c r="D5821" s="28" t="str">
        <f>Calculations!N5830</f>
        <v>N/A</v>
      </c>
    </row>
    <row r="5822" spans="1:4" x14ac:dyDescent="0.25">
      <c r="A5822">
        <v>5821</v>
      </c>
      <c r="B5822" s="28" t="str">
        <f>Calculations!M5831</f>
        <v>N/A</v>
      </c>
      <c r="C5822" s="28" t="str">
        <f>Calculations!O5831</f>
        <v>N/A</v>
      </c>
      <c r="D5822" s="28" t="str">
        <f>Calculations!N5831</f>
        <v>N/A</v>
      </c>
    </row>
    <row r="5823" spans="1:4" x14ac:dyDescent="0.25">
      <c r="A5823">
        <v>5822</v>
      </c>
      <c r="B5823" s="28" t="str">
        <f>Calculations!M5832</f>
        <v>N/A</v>
      </c>
      <c r="C5823" s="28" t="str">
        <f>Calculations!O5832</f>
        <v>N/A</v>
      </c>
      <c r="D5823" s="28" t="str">
        <f>Calculations!N5832</f>
        <v>N/A</v>
      </c>
    </row>
    <row r="5824" spans="1:4" x14ac:dyDescent="0.25">
      <c r="A5824">
        <v>5823</v>
      </c>
      <c r="B5824" s="28" t="str">
        <f>Calculations!M5833</f>
        <v>N/A</v>
      </c>
      <c r="C5824" s="28" t="str">
        <f>Calculations!O5833</f>
        <v>N/A</v>
      </c>
      <c r="D5824" s="28" t="str">
        <f>Calculations!N5833</f>
        <v>N/A</v>
      </c>
    </row>
    <row r="5825" spans="1:4" x14ac:dyDescent="0.25">
      <c r="A5825">
        <v>5824</v>
      </c>
      <c r="B5825" s="28" t="str">
        <f>Calculations!M5834</f>
        <v>N/A</v>
      </c>
      <c r="C5825" s="28" t="str">
        <f>Calculations!O5834</f>
        <v>N/A</v>
      </c>
      <c r="D5825" s="28" t="str">
        <f>Calculations!N5834</f>
        <v>N/A</v>
      </c>
    </row>
    <row r="5826" spans="1:4" x14ac:dyDescent="0.25">
      <c r="A5826">
        <v>5825</v>
      </c>
      <c r="B5826" s="28" t="str">
        <f>Calculations!M5835</f>
        <v>N/A</v>
      </c>
      <c r="C5826" s="28" t="str">
        <f>Calculations!O5835</f>
        <v>N/A</v>
      </c>
      <c r="D5826" s="28" t="str">
        <f>Calculations!N5835</f>
        <v>N/A</v>
      </c>
    </row>
    <row r="5827" spans="1:4" x14ac:dyDescent="0.25">
      <c r="A5827">
        <v>5826</v>
      </c>
      <c r="B5827" s="28" t="str">
        <f>Calculations!M5836</f>
        <v>N/A</v>
      </c>
      <c r="C5827" s="28" t="str">
        <f>Calculations!O5836</f>
        <v>N/A</v>
      </c>
      <c r="D5827" s="28" t="str">
        <f>Calculations!N5836</f>
        <v>N/A</v>
      </c>
    </row>
    <row r="5828" spans="1:4" x14ac:dyDescent="0.25">
      <c r="A5828">
        <v>5827</v>
      </c>
      <c r="B5828" s="28" t="str">
        <f>Calculations!M5837</f>
        <v>N/A</v>
      </c>
      <c r="C5828" s="28" t="str">
        <f>Calculations!O5837</f>
        <v>N/A</v>
      </c>
      <c r="D5828" s="28" t="str">
        <f>Calculations!N5837</f>
        <v>N/A</v>
      </c>
    </row>
    <row r="5829" spans="1:4" x14ac:dyDescent="0.25">
      <c r="A5829">
        <v>5828</v>
      </c>
      <c r="B5829" s="28" t="str">
        <f>Calculations!M5838</f>
        <v>N/A</v>
      </c>
      <c r="C5829" s="28" t="str">
        <f>Calculations!O5838</f>
        <v>N/A</v>
      </c>
      <c r="D5829" s="28" t="str">
        <f>Calculations!N5838</f>
        <v>N/A</v>
      </c>
    </row>
    <row r="5830" spans="1:4" x14ac:dyDescent="0.25">
      <c r="A5830">
        <v>5829</v>
      </c>
      <c r="B5830" s="28" t="str">
        <f>Calculations!M5839</f>
        <v>N/A</v>
      </c>
      <c r="C5830" s="28" t="str">
        <f>Calculations!O5839</f>
        <v>N/A</v>
      </c>
      <c r="D5830" s="28" t="str">
        <f>Calculations!N5839</f>
        <v>N/A</v>
      </c>
    </row>
    <row r="5831" spans="1:4" x14ac:dyDescent="0.25">
      <c r="A5831">
        <v>5830</v>
      </c>
      <c r="B5831" s="28" t="str">
        <f>Calculations!M5840</f>
        <v>N/A</v>
      </c>
      <c r="C5831" s="28" t="str">
        <f>Calculations!O5840</f>
        <v>N/A</v>
      </c>
      <c r="D5831" s="28" t="str">
        <f>Calculations!N5840</f>
        <v>N/A</v>
      </c>
    </row>
    <row r="5832" spans="1:4" x14ac:dyDescent="0.25">
      <c r="A5832">
        <v>5831</v>
      </c>
      <c r="B5832" s="28" t="str">
        <f>Calculations!M5841</f>
        <v>N/A</v>
      </c>
      <c r="C5832" s="28" t="str">
        <f>Calculations!O5841</f>
        <v>N/A</v>
      </c>
      <c r="D5832" s="28" t="str">
        <f>Calculations!N5841</f>
        <v>N/A</v>
      </c>
    </row>
    <row r="5833" spans="1:4" x14ac:dyDescent="0.25">
      <c r="A5833">
        <v>5832</v>
      </c>
      <c r="B5833" s="28" t="str">
        <f>Calculations!M5842</f>
        <v>N/A</v>
      </c>
      <c r="C5833" s="28" t="str">
        <f>Calculations!O5842</f>
        <v>N/A</v>
      </c>
      <c r="D5833" s="28" t="str">
        <f>Calculations!N5842</f>
        <v>N/A</v>
      </c>
    </row>
    <row r="5834" spans="1:4" x14ac:dyDescent="0.25">
      <c r="A5834">
        <v>5833</v>
      </c>
      <c r="B5834" s="28" t="str">
        <f>Calculations!M5843</f>
        <v>N/A</v>
      </c>
      <c r="C5834" s="28" t="str">
        <f>Calculations!O5843</f>
        <v>N/A</v>
      </c>
      <c r="D5834" s="28" t="str">
        <f>Calculations!N5843</f>
        <v>N/A</v>
      </c>
    </row>
    <row r="5835" spans="1:4" x14ac:dyDescent="0.25">
      <c r="A5835">
        <v>5834</v>
      </c>
      <c r="B5835" s="28" t="str">
        <f>Calculations!M5844</f>
        <v>N/A</v>
      </c>
      <c r="C5835" s="28" t="str">
        <f>Calculations!O5844</f>
        <v>N/A</v>
      </c>
      <c r="D5835" s="28" t="str">
        <f>Calculations!N5844</f>
        <v>N/A</v>
      </c>
    </row>
    <row r="5836" spans="1:4" x14ac:dyDescent="0.25">
      <c r="A5836">
        <v>5835</v>
      </c>
      <c r="B5836" s="28" t="str">
        <f>Calculations!M5845</f>
        <v>N/A</v>
      </c>
      <c r="C5836" s="28" t="str">
        <f>Calculations!O5845</f>
        <v>N/A</v>
      </c>
      <c r="D5836" s="28" t="str">
        <f>Calculations!N5845</f>
        <v>N/A</v>
      </c>
    </row>
    <row r="5837" spans="1:4" x14ac:dyDescent="0.25">
      <c r="A5837">
        <v>5836</v>
      </c>
      <c r="B5837" s="28" t="str">
        <f>Calculations!M5846</f>
        <v>N/A</v>
      </c>
      <c r="C5837" s="28" t="str">
        <f>Calculations!O5846</f>
        <v>N/A</v>
      </c>
      <c r="D5837" s="28" t="str">
        <f>Calculations!N5846</f>
        <v>N/A</v>
      </c>
    </row>
    <row r="5838" spans="1:4" x14ac:dyDescent="0.25">
      <c r="A5838">
        <v>5837</v>
      </c>
      <c r="B5838" s="28" t="str">
        <f>Calculations!M5847</f>
        <v>N/A</v>
      </c>
      <c r="C5838" s="28" t="str">
        <f>Calculations!O5847</f>
        <v>N/A</v>
      </c>
      <c r="D5838" s="28" t="str">
        <f>Calculations!N5847</f>
        <v>N/A</v>
      </c>
    </row>
    <row r="5839" spans="1:4" x14ac:dyDescent="0.25">
      <c r="A5839">
        <v>5838</v>
      </c>
      <c r="B5839" s="28" t="str">
        <f>Calculations!M5848</f>
        <v>N/A</v>
      </c>
      <c r="C5839" s="28" t="str">
        <f>Calculations!O5848</f>
        <v>N/A</v>
      </c>
      <c r="D5839" s="28" t="str">
        <f>Calculations!N5848</f>
        <v>N/A</v>
      </c>
    </row>
    <row r="5840" spans="1:4" x14ac:dyDescent="0.25">
      <c r="A5840">
        <v>5839</v>
      </c>
      <c r="B5840" s="28" t="str">
        <f>Calculations!M5849</f>
        <v>N/A</v>
      </c>
      <c r="C5840" s="28" t="str">
        <f>Calculations!O5849</f>
        <v>N/A</v>
      </c>
      <c r="D5840" s="28" t="str">
        <f>Calculations!N5849</f>
        <v>N/A</v>
      </c>
    </row>
    <row r="5841" spans="1:4" x14ac:dyDescent="0.25">
      <c r="A5841">
        <v>5840</v>
      </c>
      <c r="B5841" s="28" t="str">
        <f>Calculations!M5850</f>
        <v>N/A</v>
      </c>
      <c r="C5841" s="28" t="str">
        <f>Calculations!O5850</f>
        <v>N/A</v>
      </c>
      <c r="D5841" s="28" t="str">
        <f>Calculations!N5850</f>
        <v>N/A</v>
      </c>
    </row>
    <row r="5842" spans="1:4" x14ac:dyDescent="0.25">
      <c r="A5842">
        <v>5841</v>
      </c>
      <c r="B5842" s="28" t="str">
        <f>Calculations!M5851</f>
        <v>N/A</v>
      </c>
      <c r="C5842" s="28" t="str">
        <f>Calculations!O5851</f>
        <v>N/A</v>
      </c>
      <c r="D5842" s="28" t="str">
        <f>Calculations!N5851</f>
        <v>N/A</v>
      </c>
    </row>
    <row r="5843" spans="1:4" x14ac:dyDescent="0.25">
      <c r="A5843">
        <v>5842</v>
      </c>
      <c r="B5843" s="28" t="str">
        <f>Calculations!M5852</f>
        <v>N/A</v>
      </c>
      <c r="C5843" s="28" t="str">
        <f>Calculations!O5852</f>
        <v>N/A</v>
      </c>
      <c r="D5843" s="28" t="str">
        <f>Calculations!N5852</f>
        <v>N/A</v>
      </c>
    </row>
    <row r="5844" spans="1:4" x14ac:dyDescent="0.25">
      <c r="A5844">
        <v>5843</v>
      </c>
      <c r="B5844" s="28" t="str">
        <f>Calculations!M5853</f>
        <v>N/A</v>
      </c>
      <c r="C5844" s="28" t="str">
        <f>Calculations!O5853</f>
        <v>N/A</v>
      </c>
      <c r="D5844" s="28" t="str">
        <f>Calculations!N5853</f>
        <v>N/A</v>
      </c>
    </row>
    <row r="5845" spans="1:4" x14ac:dyDescent="0.25">
      <c r="A5845">
        <v>5844</v>
      </c>
      <c r="B5845" s="28" t="str">
        <f>Calculations!M5854</f>
        <v>N/A</v>
      </c>
      <c r="C5845" s="28" t="str">
        <f>Calculations!O5854</f>
        <v>N/A</v>
      </c>
      <c r="D5845" s="28" t="str">
        <f>Calculations!N5854</f>
        <v>N/A</v>
      </c>
    </row>
    <row r="5846" spans="1:4" x14ac:dyDescent="0.25">
      <c r="A5846">
        <v>5845</v>
      </c>
      <c r="B5846" s="28" t="str">
        <f>Calculations!M5855</f>
        <v>N/A</v>
      </c>
      <c r="C5846" s="28" t="str">
        <f>Calculations!O5855</f>
        <v>N/A</v>
      </c>
      <c r="D5846" s="28" t="str">
        <f>Calculations!N5855</f>
        <v>N/A</v>
      </c>
    </row>
    <row r="5847" spans="1:4" x14ac:dyDescent="0.25">
      <c r="A5847">
        <v>5846</v>
      </c>
      <c r="B5847" s="28" t="str">
        <f>Calculations!M5856</f>
        <v>N/A</v>
      </c>
      <c r="C5847" s="28" t="str">
        <f>Calculations!O5856</f>
        <v>N/A</v>
      </c>
      <c r="D5847" s="28" t="str">
        <f>Calculations!N5856</f>
        <v>N/A</v>
      </c>
    </row>
    <row r="5848" spans="1:4" x14ac:dyDescent="0.25">
      <c r="A5848">
        <v>5847</v>
      </c>
      <c r="B5848" s="28" t="str">
        <f>Calculations!M5857</f>
        <v>N/A</v>
      </c>
      <c r="C5848" s="28" t="str">
        <f>Calculations!O5857</f>
        <v>N/A</v>
      </c>
      <c r="D5848" s="28" t="str">
        <f>Calculations!N5857</f>
        <v>N/A</v>
      </c>
    </row>
    <row r="5849" spans="1:4" x14ac:dyDescent="0.25">
      <c r="A5849">
        <v>5848</v>
      </c>
      <c r="B5849" s="28" t="str">
        <f>Calculations!M5858</f>
        <v>N/A</v>
      </c>
      <c r="C5849" s="28" t="str">
        <f>Calculations!O5858</f>
        <v>N/A</v>
      </c>
      <c r="D5849" s="28" t="str">
        <f>Calculations!N5858</f>
        <v>N/A</v>
      </c>
    </row>
    <row r="5850" spans="1:4" x14ac:dyDescent="0.25">
      <c r="A5850">
        <v>5849</v>
      </c>
      <c r="B5850" s="28" t="str">
        <f>Calculations!M5859</f>
        <v>N/A</v>
      </c>
      <c r="C5850" s="28" t="str">
        <f>Calculations!O5859</f>
        <v>N/A</v>
      </c>
      <c r="D5850" s="28" t="str">
        <f>Calculations!N5859</f>
        <v>N/A</v>
      </c>
    </row>
    <row r="5851" spans="1:4" x14ac:dyDescent="0.25">
      <c r="A5851">
        <v>5850</v>
      </c>
      <c r="B5851" s="28" t="str">
        <f>Calculations!M5860</f>
        <v>N/A</v>
      </c>
      <c r="C5851" s="28" t="str">
        <f>Calculations!O5860</f>
        <v>N/A</v>
      </c>
      <c r="D5851" s="28" t="str">
        <f>Calculations!N5860</f>
        <v>N/A</v>
      </c>
    </row>
    <row r="5852" spans="1:4" x14ac:dyDescent="0.25">
      <c r="A5852">
        <v>5851</v>
      </c>
      <c r="B5852" s="28" t="str">
        <f>Calculations!M5861</f>
        <v>N/A</v>
      </c>
      <c r="C5852" s="28" t="str">
        <f>Calculations!O5861</f>
        <v>N/A</v>
      </c>
      <c r="D5852" s="28" t="str">
        <f>Calculations!N5861</f>
        <v>N/A</v>
      </c>
    </row>
    <row r="5853" spans="1:4" x14ac:dyDescent="0.25">
      <c r="A5853">
        <v>5852</v>
      </c>
      <c r="B5853" s="28" t="str">
        <f>Calculations!M5862</f>
        <v>N/A</v>
      </c>
      <c r="C5853" s="28" t="str">
        <f>Calculations!O5862</f>
        <v>N/A</v>
      </c>
      <c r="D5853" s="28" t="str">
        <f>Calculations!N5862</f>
        <v>N/A</v>
      </c>
    </row>
    <row r="5854" spans="1:4" x14ac:dyDescent="0.25">
      <c r="A5854">
        <v>5853</v>
      </c>
      <c r="B5854" s="28" t="str">
        <f>Calculations!M5863</f>
        <v>N/A</v>
      </c>
      <c r="C5854" s="28" t="str">
        <f>Calculations!O5863</f>
        <v>N/A</v>
      </c>
      <c r="D5854" s="28" t="str">
        <f>Calculations!N5863</f>
        <v>N/A</v>
      </c>
    </row>
    <row r="5855" spans="1:4" x14ac:dyDescent="0.25">
      <c r="A5855">
        <v>5854</v>
      </c>
      <c r="B5855" s="28" t="str">
        <f>Calculations!M5864</f>
        <v>N/A</v>
      </c>
      <c r="C5855" s="28" t="str">
        <f>Calculations!O5864</f>
        <v>N/A</v>
      </c>
      <c r="D5855" s="28" t="str">
        <f>Calculations!N5864</f>
        <v>N/A</v>
      </c>
    </row>
    <row r="5856" spans="1:4" x14ac:dyDescent="0.25">
      <c r="A5856">
        <v>5855</v>
      </c>
      <c r="B5856" s="28" t="str">
        <f>Calculations!M5865</f>
        <v>N/A</v>
      </c>
      <c r="C5856" s="28" t="str">
        <f>Calculations!O5865</f>
        <v>N/A</v>
      </c>
      <c r="D5856" s="28" t="str">
        <f>Calculations!N5865</f>
        <v>N/A</v>
      </c>
    </row>
    <row r="5857" spans="1:4" x14ac:dyDescent="0.25">
      <c r="A5857">
        <v>5856</v>
      </c>
      <c r="B5857" s="28" t="str">
        <f>Calculations!M5866</f>
        <v>N/A</v>
      </c>
      <c r="C5857" s="28" t="str">
        <f>Calculations!O5866</f>
        <v>N/A</v>
      </c>
      <c r="D5857" s="28" t="str">
        <f>Calculations!N5866</f>
        <v>N/A</v>
      </c>
    </row>
    <row r="5858" spans="1:4" x14ac:dyDescent="0.25">
      <c r="A5858">
        <v>5857</v>
      </c>
      <c r="B5858" s="28" t="str">
        <f>Calculations!M5867</f>
        <v>N/A</v>
      </c>
      <c r="C5858" s="28" t="str">
        <f>Calculations!O5867</f>
        <v>N/A</v>
      </c>
      <c r="D5858" s="28" t="str">
        <f>Calculations!N5867</f>
        <v>N/A</v>
      </c>
    </row>
    <row r="5859" spans="1:4" x14ac:dyDescent="0.25">
      <c r="A5859">
        <v>5858</v>
      </c>
      <c r="B5859" s="28" t="str">
        <f>Calculations!M5868</f>
        <v>N/A</v>
      </c>
      <c r="C5859" s="28" t="str">
        <f>Calculations!O5868</f>
        <v>N/A</v>
      </c>
      <c r="D5859" s="28" t="str">
        <f>Calculations!N5868</f>
        <v>N/A</v>
      </c>
    </row>
    <row r="5860" spans="1:4" x14ac:dyDescent="0.25">
      <c r="A5860">
        <v>5859</v>
      </c>
      <c r="B5860" s="28" t="str">
        <f>Calculations!M5869</f>
        <v>N/A</v>
      </c>
      <c r="C5860" s="28" t="str">
        <f>Calculations!O5869</f>
        <v>N/A</v>
      </c>
      <c r="D5860" s="28" t="str">
        <f>Calculations!N5869</f>
        <v>N/A</v>
      </c>
    </row>
    <row r="5861" spans="1:4" x14ac:dyDescent="0.25">
      <c r="A5861">
        <v>5860</v>
      </c>
      <c r="B5861" s="28" t="str">
        <f>Calculations!M5870</f>
        <v>N/A</v>
      </c>
      <c r="C5861" s="28" t="str">
        <f>Calculations!O5870</f>
        <v>N/A</v>
      </c>
      <c r="D5861" s="28" t="str">
        <f>Calculations!N5870</f>
        <v>N/A</v>
      </c>
    </row>
    <row r="5862" spans="1:4" x14ac:dyDescent="0.25">
      <c r="A5862">
        <v>5861</v>
      </c>
      <c r="B5862" s="28" t="str">
        <f>Calculations!M5871</f>
        <v>N/A</v>
      </c>
      <c r="C5862" s="28" t="str">
        <f>Calculations!O5871</f>
        <v>N/A</v>
      </c>
      <c r="D5862" s="28" t="str">
        <f>Calculations!N5871</f>
        <v>N/A</v>
      </c>
    </row>
    <row r="5863" spans="1:4" x14ac:dyDescent="0.25">
      <c r="A5863">
        <v>5862</v>
      </c>
      <c r="B5863" s="28" t="str">
        <f>Calculations!M5872</f>
        <v>N/A</v>
      </c>
      <c r="C5863" s="28" t="str">
        <f>Calculations!O5872</f>
        <v>N/A</v>
      </c>
      <c r="D5863" s="28" t="str">
        <f>Calculations!N5872</f>
        <v>N/A</v>
      </c>
    </row>
    <row r="5864" spans="1:4" x14ac:dyDescent="0.25">
      <c r="A5864">
        <v>5863</v>
      </c>
      <c r="B5864" s="28" t="str">
        <f>Calculations!M5873</f>
        <v>N/A</v>
      </c>
      <c r="C5864" s="28" t="str">
        <f>Calculations!O5873</f>
        <v>N/A</v>
      </c>
      <c r="D5864" s="28" t="str">
        <f>Calculations!N5873</f>
        <v>N/A</v>
      </c>
    </row>
    <row r="5865" spans="1:4" x14ac:dyDescent="0.25">
      <c r="A5865">
        <v>5864</v>
      </c>
      <c r="B5865" s="28" t="str">
        <f>Calculations!M5874</f>
        <v>N/A</v>
      </c>
      <c r="C5865" s="28" t="str">
        <f>Calculations!O5874</f>
        <v>N/A</v>
      </c>
      <c r="D5865" s="28" t="str">
        <f>Calculations!N5874</f>
        <v>N/A</v>
      </c>
    </row>
    <row r="5866" spans="1:4" x14ac:dyDescent="0.25">
      <c r="A5866">
        <v>5865</v>
      </c>
      <c r="B5866" s="28" t="str">
        <f>Calculations!M5875</f>
        <v>N/A</v>
      </c>
      <c r="C5866" s="28" t="str">
        <f>Calculations!O5875</f>
        <v>N/A</v>
      </c>
      <c r="D5866" s="28" t="str">
        <f>Calculations!N5875</f>
        <v>N/A</v>
      </c>
    </row>
    <row r="5867" spans="1:4" x14ac:dyDescent="0.25">
      <c r="A5867">
        <v>5866</v>
      </c>
      <c r="B5867" s="28" t="str">
        <f>Calculations!M5876</f>
        <v>N/A</v>
      </c>
      <c r="C5867" s="28" t="str">
        <f>Calculations!O5876</f>
        <v>N/A</v>
      </c>
      <c r="D5867" s="28" t="str">
        <f>Calculations!N5876</f>
        <v>N/A</v>
      </c>
    </row>
    <row r="5868" spans="1:4" x14ac:dyDescent="0.25">
      <c r="A5868">
        <v>5867</v>
      </c>
      <c r="B5868" s="28" t="str">
        <f>Calculations!M5877</f>
        <v>N/A</v>
      </c>
      <c r="C5868" s="28" t="str">
        <f>Calculations!O5877</f>
        <v>N/A</v>
      </c>
      <c r="D5868" s="28" t="str">
        <f>Calculations!N5877</f>
        <v>N/A</v>
      </c>
    </row>
    <row r="5869" spans="1:4" x14ac:dyDescent="0.25">
      <c r="A5869">
        <v>5868</v>
      </c>
      <c r="B5869" s="28" t="str">
        <f>Calculations!M5878</f>
        <v>N/A</v>
      </c>
      <c r="C5869" s="28" t="str">
        <f>Calculations!O5878</f>
        <v>N/A</v>
      </c>
      <c r="D5869" s="28" t="str">
        <f>Calculations!N5878</f>
        <v>N/A</v>
      </c>
    </row>
    <row r="5870" spans="1:4" x14ac:dyDescent="0.25">
      <c r="A5870">
        <v>5869</v>
      </c>
      <c r="B5870" s="28" t="str">
        <f>Calculations!M5879</f>
        <v>N/A</v>
      </c>
      <c r="C5870" s="28" t="str">
        <f>Calculations!O5879</f>
        <v>N/A</v>
      </c>
      <c r="D5870" s="28" t="str">
        <f>Calculations!N5879</f>
        <v>N/A</v>
      </c>
    </row>
    <row r="5871" spans="1:4" x14ac:dyDescent="0.25">
      <c r="A5871">
        <v>5870</v>
      </c>
      <c r="B5871" s="28" t="str">
        <f>Calculations!M5880</f>
        <v>N/A</v>
      </c>
      <c r="C5871" s="28" t="str">
        <f>Calculations!O5880</f>
        <v>N/A</v>
      </c>
      <c r="D5871" s="28" t="str">
        <f>Calculations!N5880</f>
        <v>N/A</v>
      </c>
    </row>
    <row r="5872" spans="1:4" x14ac:dyDescent="0.25">
      <c r="A5872">
        <v>5871</v>
      </c>
      <c r="B5872" s="28" t="str">
        <f>Calculations!M5881</f>
        <v>N/A</v>
      </c>
      <c r="C5872" s="28" t="str">
        <f>Calculations!O5881</f>
        <v>N/A</v>
      </c>
      <c r="D5872" s="28" t="str">
        <f>Calculations!N5881</f>
        <v>N/A</v>
      </c>
    </row>
    <row r="5873" spans="1:4" x14ac:dyDescent="0.25">
      <c r="A5873">
        <v>5872</v>
      </c>
      <c r="B5873" s="28" t="str">
        <f>Calculations!M5882</f>
        <v>N/A</v>
      </c>
      <c r="C5873" s="28" t="str">
        <f>Calculations!O5882</f>
        <v>N/A</v>
      </c>
      <c r="D5873" s="28" t="str">
        <f>Calculations!N5882</f>
        <v>N/A</v>
      </c>
    </row>
    <row r="5874" spans="1:4" x14ac:dyDescent="0.25">
      <c r="A5874">
        <v>5873</v>
      </c>
      <c r="B5874" s="28" t="str">
        <f>Calculations!M5883</f>
        <v>N/A</v>
      </c>
      <c r="C5874" s="28" t="str">
        <f>Calculations!O5883</f>
        <v>N/A</v>
      </c>
      <c r="D5874" s="28" t="str">
        <f>Calculations!N5883</f>
        <v>N/A</v>
      </c>
    </row>
    <row r="5875" spans="1:4" x14ac:dyDescent="0.25">
      <c r="A5875">
        <v>5874</v>
      </c>
      <c r="B5875" s="28" t="str">
        <f>Calculations!M5884</f>
        <v>N/A</v>
      </c>
      <c r="C5875" s="28" t="str">
        <f>Calculations!O5884</f>
        <v>N/A</v>
      </c>
      <c r="D5875" s="28" t="str">
        <f>Calculations!N5884</f>
        <v>N/A</v>
      </c>
    </row>
    <row r="5876" spans="1:4" x14ac:dyDescent="0.25">
      <c r="A5876">
        <v>5875</v>
      </c>
      <c r="B5876" s="28" t="str">
        <f>Calculations!M5885</f>
        <v>N/A</v>
      </c>
      <c r="C5876" s="28" t="str">
        <f>Calculations!O5885</f>
        <v>N/A</v>
      </c>
      <c r="D5876" s="28" t="str">
        <f>Calculations!N5885</f>
        <v>N/A</v>
      </c>
    </row>
    <row r="5877" spans="1:4" x14ac:dyDescent="0.25">
      <c r="A5877">
        <v>5876</v>
      </c>
      <c r="B5877" s="28" t="str">
        <f>Calculations!M5886</f>
        <v>N/A</v>
      </c>
      <c r="C5877" s="28" t="str">
        <f>Calculations!O5886</f>
        <v>N/A</v>
      </c>
      <c r="D5877" s="28" t="str">
        <f>Calculations!N5886</f>
        <v>N/A</v>
      </c>
    </row>
    <row r="5878" spans="1:4" x14ac:dyDescent="0.25">
      <c r="A5878">
        <v>5877</v>
      </c>
      <c r="B5878" s="28" t="str">
        <f>Calculations!M5887</f>
        <v>N/A</v>
      </c>
      <c r="C5878" s="28" t="str">
        <f>Calculations!O5887</f>
        <v>N/A</v>
      </c>
      <c r="D5878" s="28" t="str">
        <f>Calculations!N5887</f>
        <v>N/A</v>
      </c>
    </row>
    <row r="5879" spans="1:4" x14ac:dyDescent="0.25">
      <c r="A5879">
        <v>5878</v>
      </c>
      <c r="B5879" s="28" t="str">
        <f>Calculations!M5888</f>
        <v>N/A</v>
      </c>
      <c r="C5879" s="28" t="str">
        <f>Calculations!O5888</f>
        <v>N/A</v>
      </c>
      <c r="D5879" s="28" t="str">
        <f>Calculations!N5888</f>
        <v>N/A</v>
      </c>
    </row>
    <row r="5880" spans="1:4" x14ac:dyDescent="0.25">
      <c r="A5880">
        <v>5879</v>
      </c>
      <c r="B5880" s="28" t="str">
        <f>Calculations!M5889</f>
        <v>N/A</v>
      </c>
      <c r="C5880" s="28" t="str">
        <f>Calculations!O5889</f>
        <v>N/A</v>
      </c>
      <c r="D5880" s="28" t="str">
        <f>Calculations!N5889</f>
        <v>N/A</v>
      </c>
    </row>
    <row r="5881" spans="1:4" x14ac:dyDescent="0.25">
      <c r="A5881">
        <v>5880</v>
      </c>
      <c r="B5881" s="28" t="str">
        <f>Calculations!M5890</f>
        <v>N/A</v>
      </c>
      <c r="C5881" s="28" t="str">
        <f>Calculations!O5890</f>
        <v>N/A</v>
      </c>
      <c r="D5881" s="28" t="str">
        <f>Calculations!N5890</f>
        <v>N/A</v>
      </c>
    </row>
    <row r="5882" spans="1:4" x14ac:dyDescent="0.25">
      <c r="A5882">
        <v>5881</v>
      </c>
      <c r="B5882" s="28" t="str">
        <f>Calculations!M5891</f>
        <v>N/A</v>
      </c>
      <c r="C5882" s="28" t="str">
        <f>Calculations!O5891</f>
        <v>N/A</v>
      </c>
      <c r="D5882" s="28" t="str">
        <f>Calculations!N5891</f>
        <v>N/A</v>
      </c>
    </row>
    <row r="5883" spans="1:4" x14ac:dyDescent="0.25">
      <c r="A5883">
        <v>5882</v>
      </c>
      <c r="B5883" s="28" t="str">
        <f>Calculations!M5892</f>
        <v>N/A</v>
      </c>
      <c r="C5883" s="28" t="str">
        <f>Calculations!O5892</f>
        <v>N/A</v>
      </c>
      <c r="D5883" s="28" t="str">
        <f>Calculations!N5892</f>
        <v>N/A</v>
      </c>
    </row>
    <row r="5884" spans="1:4" x14ac:dyDescent="0.25">
      <c r="A5884">
        <v>5883</v>
      </c>
      <c r="B5884" s="28" t="str">
        <f>Calculations!M5893</f>
        <v>N/A</v>
      </c>
      <c r="C5884" s="28" t="str">
        <f>Calculations!O5893</f>
        <v>N/A</v>
      </c>
      <c r="D5884" s="28" t="str">
        <f>Calculations!N5893</f>
        <v>N/A</v>
      </c>
    </row>
    <row r="5885" spans="1:4" x14ac:dyDescent="0.25">
      <c r="A5885">
        <v>5884</v>
      </c>
      <c r="B5885" s="28" t="str">
        <f>Calculations!M5894</f>
        <v>N/A</v>
      </c>
      <c r="C5885" s="28" t="str">
        <f>Calculations!O5894</f>
        <v>N/A</v>
      </c>
      <c r="D5885" s="28" t="str">
        <f>Calculations!N5894</f>
        <v>N/A</v>
      </c>
    </row>
    <row r="5886" spans="1:4" x14ac:dyDescent="0.25">
      <c r="A5886">
        <v>5885</v>
      </c>
      <c r="B5886" s="28" t="str">
        <f>Calculations!M5895</f>
        <v>N/A</v>
      </c>
      <c r="C5886" s="28" t="str">
        <f>Calculations!O5895</f>
        <v>N/A</v>
      </c>
      <c r="D5886" s="28" t="str">
        <f>Calculations!N5895</f>
        <v>N/A</v>
      </c>
    </row>
    <row r="5887" spans="1:4" x14ac:dyDescent="0.25">
      <c r="A5887">
        <v>5886</v>
      </c>
      <c r="B5887" s="28" t="str">
        <f>Calculations!M5896</f>
        <v>N/A</v>
      </c>
      <c r="C5887" s="28" t="str">
        <f>Calculations!O5896</f>
        <v>N/A</v>
      </c>
      <c r="D5887" s="28" t="str">
        <f>Calculations!N5896</f>
        <v>N/A</v>
      </c>
    </row>
    <row r="5888" spans="1:4" x14ac:dyDescent="0.25">
      <c r="A5888">
        <v>5887</v>
      </c>
      <c r="B5888" s="28" t="str">
        <f>Calculations!M5897</f>
        <v>N/A</v>
      </c>
      <c r="C5888" s="28" t="str">
        <f>Calculations!O5897</f>
        <v>N/A</v>
      </c>
      <c r="D5888" s="28" t="str">
        <f>Calculations!N5897</f>
        <v>N/A</v>
      </c>
    </row>
    <row r="5889" spans="1:4" x14ac:dyDescent="0.25">
      <c r="A5889">
        <v>5888</v>
      </c>
      <c r="B5889" s="28" t="str">
        <f>Calculations!M5898</f>
        <v>N/A</v>
      </c>
      <c r="C5889" s="28" t="str">
        <f>Calculations!O5898</f>
        <v>N/A</v>
      </c>
      <c r="D5889" s="28" t="str">
        <f>Calculations!N5898</f>
        <v>N/A</v>
      </c>
    </row>
    <row r="5890" spans="1:4" x14ac:dyDescent="0.25">
      <c r="A5890">
        <v>5889</v>
      </c>
      <c r="B5890" s="28" t="str">
        <f>Calculations!M5899</f>
        <v>N/A</v>
      </c>
      <c r="C5890" s="28" t="str">
        <f>Calculations!O5899</f>
        <v>N/A</v>
      </c>
      <c r="D5890" s="28" t="str">
        <f>Calculations!N5899</f>
        <v>N/A</v>
      </c>
    </row>
    <row r="5891" spans="1:4" x14ac:dyDescent="0.25">
      <c r="A5891">
        <v>5890</v>
      </c>
      <c r="B5891" s="28" t="str">
        <f>Calculations!M5900</f>
        <v>N/A</v>
      </c>
      <c r="C5891" s="28" t="str">
        <f>Calculations!O5900</f>
        <v>N/A</v>
      </c>
      <c r="D5891" s="28" t="str">
        <f>Calculations!N5900</f>
        <v>N/A</v>
      </c>
    </row>
    <row r="5892" spans="1:4" x14ac:dyDescent="0.25">
      <c r="A5892">
        <v>5891</v>
      </c>
      <c r="B5892" s="28" t="str">
        <f>Calculations!M5901</f>
        <v>N/A</v>
      </c>
      <c r="C5892" s="28" t="str">
        <f>Calculations!O5901</f>
        <v>N/A</v>
      </c>
      <c r="D5892" s="28" t="str">
        <f>Calculations!N5901</f>
        <v>N/A</v>
      </c>
    </row>
    <row r="5893" spans="1:4" x14ac:dyDescent="0.25">
      <c r="A5893">
        <v>5892</v>
      </c>
      <c r="B5893" s="28" t="str">
        <f>Calculations!M5902</f>
        <v>N/A</v>
      </c>
      <c r="C5893" s="28" t="str">
        <f>Calculations!O5902</f>
        <v>N/A</v>
      </c>
      <c r="D5893" s="28" t="str">
        <f>Calculations!N5902</f>
        <v>N/A</v>
      </c>
    </row>
    <row r="5894" spans="1:4" x14ac:dyDescent="0.25">
      <c r="A5894">
        <v>5893</v>
      </c>
      <c r="B5894" s="28" t="str">
        <f>Calculations!M5903</f>
        <v>N/A</v>
      </c>
      <c r="C5894" s="28" t="str">
        <f>Calculations!O5903</f>
        <v>N/A</v>
      </c>
      <c r="D5894" s="28" t="str">
        <f>Calculations!N5903</f>
        <v>N/A</v>
      </c>
    </row>
    <row r="5895" spans="1:4" x14ac:dyDescent="0.25">
      <c r="A5895">
        <v>5894</v>
      </c>
      <c r="B5895" s="28" t="str">
        <f>Calculations!M5904</f>
        <v>N/A</v>
      </c>
      <c r="C5895" s="28" t="str">
        <f>Calculations!O5904</f>
        <v>N/A</v>
      </c>
      <c r="D5895" s="28" t="str">
        <f>Calculations!N5904</f>
        <v>N/A</v>
      </c>
    </row>
    <row r="5896" spans="1:4" x14ac:dyDescent="0.25">
      <c r="A5896">
        <v>5895</v>
      </c>
      <c r="B5896" s="28" t="str">
        <f>Calculations!M5905</f>
        <v>N/A</v>
      </c>
      <c r="C5896" s="28" t="str">
        <f>Calculations!O5905</f>
        <v>N/A</v>
      </c>
      <c r="D5896" s="28" t="str">
        <f>Calculations!N5905</f>
        <v>N/A</v>
      </c>
    </row>
    <row r="5897" spans="1:4" x14ac:dyDescent="0.25">
      <c r="A5897">
        <v>5896</v>
      </c>
      <c r="B5897" s="28" t="str">
        <f>Calculations!M5906</f>
        <v>N/A</v>
      </c>
      <c r="C5897" s="28" t="str">
        <f>Calculations!O5906</f>
        <v>N/A</v>
      </c>
      <c r="D5897" s="28" t="str">
        <f>Calculations!N5906</f>
        <v>N/A</v>
      </c>
    </row>
    <row r="5898" spans="1:4" x14ac:dyDescent="0.25">
      <c r="A5898">
        <v>5897</v>
      </c>
      <c r="B5898" s="28" t="str">
        <f>Calculations!M5907</f>
        <v>N/A</v>
      </c>
      <c r="C5898" s="28" t="str">
        <f>Calculations!O5907</f>
        <v>N/A</v>
      </c>
      <c r="D5898" s="28" t="str">
        <f>Calculations!N5907</f>
        <v>N/A</v>
      </c>
    </row>
    <row r="5899" spans="1:4" x14ac:dyDescent="0.25">
      <c r="A5899">
        <v>5898</v>
      </c>
      <c r="B5899" s="28" t="str">
        <f>Calculations!M5908</f>
        <v>N/A</v>
      </c>
      <c r="C5899" s="28" t="str">
        <f>Calculations!O5908</f>
        <v>N/A</v>
      </c>
      <c r="D5899" s="28" t="str">
        <f>Calculations!N5908</f>
        <v>N/A</v>
      </c>
    </row>
    <row r="5900" spans="1:4" x14ac:dyDescent="0.25">
      <c r="A5900">
        <v>5899</v>
      </c>
      <c r="B5900" s="28" t="str">
        <f>Calculations!M5909</f>
        <v>N/A</v>
      </c>
      <c r="C5900" s="28" t="str">
        <f>Calculations!O5909</f>
        <v>N/A</v>
      </c>
      <c r="D5900" s="28" t="str">
        <f>Calculations!N5909</f>
        <v>N/A</v>
      </c>
    </row>
    <row r="5901" spans="1:4" x14ac:dyDescent="0.25">
      <c r="A5901">
        <v>5900</v>
      </c>
      <c r="B5901" s="28" t="str">
        <f>Calculations!M5910</f>
        <v>N/A</v>
      </c>
      <c r="C5901" s="28" t="str">
        <f>Calculations!O5910</f>
        <v>N/A</v>
      </c>
      <c r="D5901" s="28" t="str">
        <f>Calculations!N5910</f>
        <v>N/A</v>
      </c>
    </row>
    <row r="5902" spans="1:4" x14ac:dyDescent="0.25">
      <c r="A5902">
        <v>5901</v>
      </c>
      <c r="B5902" s="28" t="str">
        <f>Calculations!M5911</f>
        <v>N/A</v>
      </c>
      <c r="C5902" s="28" t="str">
        <f>Calculations!O5911</f>
        <v>N/A</v>
      </c>
      <c r="D5902" s="28" t="str">
        <f>Calculations!N5911</f>
        <v>N/A</v>
      </c>
    </row>
    <row r="5903" spans="1:4" x14ac:dyDescent="0.25">
      <c r="A5903">
        <v>5902</v>
      </c>
      <c r="B5903" s="28" t="str">
        <f>Calculations!M5912</f>
        <v>N/A</v>
      </c>
      <c r="C5903" s="28" t="str">
        <f>Calculations!O5912</f>
        <v>N/A</v>
      </c>
      <c r="D5903" s="28" t="str">
        <f>Calculations!N5912</f>
        <v>N/A</v>
      </c>
    </row>
    <row r="5904" spans="1:4" x14ac:dyDescent="0.25">
      <c r="A5904">
        <v>5903</v>
      </c>
      <c r="B5904" s="28" t="str">
        <f>Calculations!M5913</f>
        <v>N/A</v>
      </c>
      <c r="C5904" s="28" t="str">
        <f>Calculations!O5913</f>
        <v>N/A</v>
      </c>
      <c r="D5904" s="28" t="str">
        <f>Calculations!N5913</f>
        <v>N/A</v>
      </c>
    </row>
    <row r="5905" spans="1:4" x14ac:dyDescent="0.25">
      <c r="A5905">
        <v>5904</v>
      </c>
      <c r="B5905" s="28" t="str">
        <f>Calculations!M5914</f>
        <v>N/A</v>
      </c>
      <c r="C5905" s="28" t="str">
        <f>Calculations!O5914</f>
        <v>N/A</v>
      </c>
      <c r="D5905" s="28" t="str">
        <f>Calculations!N5914</f>
        <v>N/A</v>
      </c>
    </row>
    <row r="5906" spans="1:4" x14ac:dyDescent="0.25">
      <c r="A5906">
        <v>5905</v>
      </c>
      <c r="B5906" s="28" t="str">
        <f>Calculations!M5915</f>
        <v>N/A</v>
      </c>
      <c r="C5906" s="28" t="str">
        <f>Calculations!O5915</f>
        <v>N/A</v>
      </c>
      <c r="D5906" s="28" t="str">
        <f>Calculations!N5915</f>
        <v>N/A</v>
      </c>
    </row>
    <row r="5907" spans="1:4" x14ac:dyDescent="0.25">
      <c r="A5907">
        <v>5906</v>
      </c>
      <c r="B5907" s="28" t="str">
        <f>Calculations!M5916</f>
        <v>N/A</v>
      </c>
      <c r="C5907" s="28" t="str">
        <f>Calculations!O5916</f>
        <v>N/A</v>
      </c>
      <c r="D5907" s="28" t="str">
        <f>Calculations!N5916</f>
        <v>N/A</v>
      </c>
    </row>
    <row r="5908" spans="1:4" x14ac:dyDescent="0.25">
      <c r="A5908">
        <v>5907</v>
      </c>
      <c r="B5908" s="28" t="str">
        <f>Calculations!M5917</f>
        <v>N/A</v>
      </c>
      <c r="C5908" s="28" t="str">
        <f>Calculations!O5917</f>
        <v>N/A</v>
      </c>
      <c r="D5908" s="28" t="str">
        <f>Calculations!N5917</f>
        <v>N/A</v>
      </c>
    </row>
    <row r="5909" spans="1:4" x14ac:dyDescent="0.25">
      <c r="A5909">
        <v>5908</v>
      </c>
      <c r="B5909" s="28" t="str">
        <f>Calculations!M5918</f>
        <v>N/A</v>
      </c>
      <c r="C5909" s="28" t="str">
        <f>Calculations!O5918</f>
        <v>N/A</v>
      </c>
      <c r="D5909" s="28" t="str">
        <f>Calculations!N5918</f>
        <v>N/A</v>
      </c>
    </row>
    <row r="5910" spans="1:4" x14ac:dyDescent="0.25">
      <c r="A5910">
        <v>5909</v>
      </c>
      <c r="B5910" s="28" t="str">
        <f>Calculations!M5919</f>
        <v>N/A</v>
      </c>
      <c r="C5910" s="28" t="str">
        <f>Calculations!O5919</f>
        <v>N/A</v>
      </c>
      <c r="D5910" s="28" t="str">
        <f>Calculations!N5919</f>
        <v>N/A</v>
      </c>
    </row>
    <row r="5911" spans="1:4" x14ac:dyDescent="0.25">
      <c r="A5911">
        <v>5910</v>
      </c>
      <c r="B5911" s="28" t="str">
        <f>Calculations!M5920</f>
        <v>N/A</v>
      </c>
      <c r="C5911" s="28" t="str">
        <f>Calculations!O5920</f>
        <v>N/A</v>
      </c>
      <c r="D5911" s="28" t="str">
        <f>Calculations!N5920</f>
        <v>N/A</v>
      </c>
    </row>
    <row r="5912" spans="1:4" x14ac:dyDescent="0.25">
      <c r="A5912">
        <v>5911</v>
      </c>
      <c r="B5912" s="28" t="str">
        <f>Calculations!M5921</f>
        <v>N/A</v>
      </c>
      <c r="C5912" s="28" t="str">
        <f>Calculations!O5921</f>
        <v>N/A</v>
      </c>
      <c r="D5912" s="28" t="str">
        <f>Calculations!N5921</f>
        <v>N/A</v>
      </c>
    </row>
    <row r="5913" spans="1:4" x14ac:dyDescent="0.25">
      <c r="A5913">
        <v>5912</v>
      </c>
      <c r="B5913" s="28" t="str">
        <f>Calculations!M5922</f>
        <v>N/A</v>
      </c>
      <c r="C5913" s="28" t="str">
        <f>Calculations!O5922</f>
        <v>N/A</v>
      </c>
      <c r="D5913" s="28" t="str">
        <f>Calculations!N5922</f>
        <v>N/A</v>
      </c>
    </row>
    <row r="5914" spans="1:4" x14ac:dyDescent="0.25">
      <c r="A5914">
        <v>5913</v>
      </c>
      <c r="B5914" s="28" t="str">
        <f>Calculations!M5923</f>
        <v>N/A</v>
      </c>
      <c r="C5914" s="28" t="str">
        <f>Calculations!O5923</f>
        <v>N/A</v>
      </c>
      <c r="D5914" s="28" t="str">
        <f>Calculations!N5923</f>
        <v>N/A</v>
      </c>
    </row>
    <row r="5915" spans="1:4" x14ac:dyDescent="0.25">
      <c r="A5915">
        <v>5914</v>
      </c>
      <c r="B5915" s="28" t="str">
        <f>Calculations!M5924</f>
        <v>N/A</v>
      </c>
      <c r="C5915" s="28" t="str">
        <f>Calculations!O5924</f>
        <v>N/A</v>
      </c>
      <c r="D5915" s="28" t="str">
        <f>Calculations!N5924</f>
        <v>N/A</v>
      </c>
    </row>
    <row r="5916" spans="1:4" x14ac:dyDescent="0.25">
      <c r="A5916">
        <v>5915</v>
      </c>
      <c r="B5916" s="28" t="str">
        <f>Calculations!M5925</f>
        <v>N/A</v>
      </c>
      <c r="C5916" s="28" t="str">
        <f>Calculations!O5925</f>
        <v>N/A</v>
      </c>
      <c r="D5916" s="28" t="str">
        <f>Calculations!N5925</f>
        <v>N/A</v>
      </c>
    </row>
    <row r="5917" spans="1:4" x14ac:dyDescent="0.25">
      <c r="A5917">
        <v>5916</v>
      </c>
      <c r="B5917" s="28" t="str">
        <f>Calculations!M5926</f>
        <v>N/A</v>
      </c>
      <c r="C5917" s="28" t="str">
        <f>Calculations!O5926</f>
        <v>N/A</v>
      </c>
      <c r="D5917" s="28" t="str">
        <f>Calculations!N5926</f>
        <v>N/A</v>
      </c>
    </row>
    <row r="5918" spans="1:4" x14ac:dyDescent="0.25">
      <c r="A5918">
        <v>5917</v>
      </c>
      <c r="B5918" s="28" t="str">
        <f>Calculations!M5927</f>
        <v>N/A</v>
      </c>
      <c r="C5918" s="28" t="str">
        <f>Calculations!O5927</f>
        <v>N/A</v>
      </c>
      <c r="D5918" s="28" t="str">
        <f>Calculations!N5927</f>
        <v>N/A</v>
      </c>
    </row>
    <row r="5919" spans="1:4" x14ac:dyDescent="0.25">
      <c r="A5919">
        <v>5918</v>
      </c>
      <c r="B5919" s="28" t="str">
        <f>Calculations!M5928</f>
        <v>N/A</v>
      </c>
      <c r="C5919" s="28" t="str">
        <f>Calculations!O5928</f>
        <v>N/A</v>
      </c>
      <c r="D5919" s="28" t="str">
        <f>Calculations!N5928</f>
        <v>N/A</v>
      </c>
    </row>
    <row r="5920" spans="1:4" x14ac:dyDescent="0.25">
      <c r="A5920">
        <v>5919</v>
      </c>
      <c r="B5920" s="28" t="str">
        <f>Calculations!M5929</f>
        <v>N/A</v>
      </c>
      <c r="C5920" s="28" t="str">
        <f>Calculations!O5929</f>
        <v>N/A</v>
      </c>
      <c r="D5920" s="28" t="str">
        <f>Calculations!N5929</f>
        <v>N/A</v>
      </c>
    </row>
    <row r="5921" spans="1:4" x14ac:dyDescent="0.25">
      <c r="A5921">
        <v>5920</v>
      </c>
      <c r="B5921" s="28" t="str">
        <f>Calculations!M5930</f>
        <v>N/A</v>
      </c>
      <c r="C5921" s="28" t="str">
        <f>Calculations!O5930</f>
        <v>N/A</v>
      </c>
      <c r="D5921" s="28" t="str">
        <f>Calculations!N5930</f>
        <v>N/A</v>
      </c>
    </row>
    <row r="5922" spans="1:4" x14ac:dyDescent="0.25">
      <c r="A5922">
        <v>5921</v>
      </c>
      <c r="B5922" s="28" t="str">
        <f>Calculations!M5931</f>
        <v>N/A</v>
      </c>
      <c r="C5922" s="28" t="str">
        <f>Calculations!O5931</f>
        <v>N/A</v>
      </c>
      <c r="D5922" s="28" t="str">
        <f>Calculations!N5931</f>
        <v>N/A</v>
      </c>
    </row>
    <row r="5923" spans="1:4" x14ac:dyDescent="0.25">
      <c r="A5923">
        <v>5922</v>
      </c>
      <c r="B5923" s="28" t="str">
        <f>Calculations!M5932</f>
        <v>N/A</v>
      </c>
      <c r="C5923" s="28" t="str">
        <f>Calculations!O5932</f>
        <v>N/A</v>
      </c>
      <c r="D5923" s="28" t="str">
        <f>Calculations!N5932</f>
        <v>N/A</v>
      </c>
    </row>
    <row r="5924" spans="1:4" x14ac:dyDescent="0.25">
      <c r="A5924">
        <v>5923</v>
      </c>
      <c r="B5924" s="28" t="str">
        <f>Calculations!M5933</f>
        <v>N/A</v>
      </c>
      <c r="C5924" s="28" t="str">
        <f>Calculations!O5933</f>
        <v>N/A</v>
      </c>
      <c r="D5924" s="28" t="str">
        <f>Calculations!N5933</f>
        <v>N/A</v>
      </c>
    </row>
    <row r="5925" spans="1:4" x14ac:dyDescent="0.25">
      <c r="A5925">
        <v>5924</v>
      </c>
      <c r="B5925" s="28" t="str">
        <f>Calculations!M5934</f>
        <v>N/A</v>
      </c>
      <c r="C5925" s="28" t="str">
        <f>Calculations!O5934</f>
        <v>N/A</v>
      </c>
      <c r="D5925" s="28" t="str">
        <f>Calculations!N5934</f>
        <v>N/A</v>
      </c>
    </row>
    <row r="5926" spans="1:4" x14ac:dyDescent="0.25">
      <c r="A5926">
        <v>5925</v>
      </c>
      <c r="B5926" s="28" t="str">
        <f>Calculations!M5935</f>
        <v>N/A</v>
      </c>
      <c r="C5926" s="28" t="str">
        <f>Calculations!O5935</f>
        <v>N/A</v>
      </c>
      <c r="D5926" s="28" t="str">
        <f>Calculations!N5935</f>
        <v>N/A</v>
      </c>
    </row>
    <row r="5927" spans="1:4" x14ac:dyDescent="0.25">
      <c r="A5927">
        <v>5926</v>
      </c>
      <c r="B5927" s="28" t="str">
        <f>Calculations!M5936</f>
        <v>N/A</v>
      </c>
      <c r="C5927" s="28" t="str">
        <f>Calculations!O5936</f>
        <v>N/A</v>
      </c>
      <c r="D5927" s="28" t="str">
        <f>Calculations!N5936</f>
        <v>N/A</v>
      </c>
    </row>
    <row r="5928" spans="1:4" x14ac:dyDescent="0.25">
      <c r="A5928">
        <v>5927</v>
      </c>
      <c r="B5928" s="28" t="str">
        <f>Calculations!M5937</f>
        <v>N/A</v>
      </c>
      <c r="C5928" s="28" t="str">
        <f>Calculations!O5937</f>
        <v>N/A</v>
      </c>
      <c r="D5928" s="28" t="str">
        <f>Calculations!N5937</f>
        <v>N/A</v>
      </c>
    </row>
    <row r="5929" spans="1:4" x14ac:dyDescent="0.25">
      <c r="A5929">
        <v>5928</v>
      </c>
      <c r="B5929" s="28" t="str">
        <f>Calculations!M5938</f>
        <v>N/A</v>
      </c>
      <c r="C5929" s="28" t="str">
        <f>Calculations!O5938</f>
        <v>N/A</v>
      </c>
      <c r="D5929" s="28" t="str">
        <f>Calculations!N5938</f>
        <v>N/A</v>
      </c>
    </row>
    <row r="5930" spans="1:4" x14ac:dyDescent="0.25">
      <c r="A5930">
        <v>5929</v>
      </c>
      <c r="B5930" s="28" t="str">
        <f>Calculations!M5939</f>
        <v>N/A</v>
      </c>
      <c r="C5930" s="28" t="str">
        <f>Calculations!O5939</f>
        <v>N/A</v>
      </c>
      <c r="D5930" s="28" t="str">
        <f>Calculations!N5939</f>
        <v>N/A</v>
      </c>
    </row>
    <row r="5931" spans="1:4" x14ac:dyDescent="0.25">
      <c r="A5931">
        <v>5930</v>
      </c>
      <c r="B5931" s="28" t="str">
        <f>Calculations!M5940</f>
        <v>N/A</v>
      </c>
      <c r="C5931" s="28" t="str">
        <f>Calculations!O5940</f>
        <v>N/A</v>
      </c>
      <c r="D5931" s="28" t="str">
        <f>Calculations!N5940</f>
        <v>N/A</v>
      </c>
    </row>
    <row r="5932" spans="1:4" x14ac:dyDescent="0.25">
      <c r="A5932">
        <v>5931</v>
      </c>
      <c r="B5932" s="28" t="str">
        <f>Calculations!M5941</f>
        <v>N/A</v>
      </c>
      <c r="C5932" s="28" t="str">
        <f>Calculations!O5941</f>
        <v>N/A</v>
      </c>
      <c r="D5932" s="28" t="str">
        <f>Calculations!N5941</f>
        <v>N/A</v>
      </c>
    </row>
    <row r="5933" spans="1:4" x14ac:dyDescent="0.25">
      <c r="A5933">
        <v>5932</v>
      </c>
      <c r="B5933" s="28" t="str">
        <f>Calculations!M5942</f>
        <v>N/A</v>
      </c>
      <c r="C5933" s="28" t="str">
        <f>Calculations!O5942</f>
        <v>N/A</v>
      </c>
      <c r="D5933" s="28" t="str">
        <f>Calculations!N5942</f>
        <v>N/A</v>
      </c>
    </row>
    <row r="5934" spans="1:4" x14ac:dyDescent="0.25">
      <c r="A5934">
        <v>5933</v>
      </c>
      <c r="B5934" s="28" t="str">
        <f>Calculations!M5943</f>
        <v>N/A</v>
      </c>
      <c r="C5934" s="28" t="str">
        <f>Calculations!O5943</f>
        <v>N/A</v>
      </c>
      <c r="D5934" s="28" t="str">
        <f>Calculations!N5943</f>
        <v>N/A</v>
      </c>
    </row>
    <row r="5935" spans="1:4" x14ac:dyDescent="0.25">
      <c r="A5935">
        <v>5934</v>
      </c>
      <c r="B5935" s="28" t="str">
        <f>Calculations!M5944</f>
        <v>N/A</v>
      </c>
      <c r="C5935" s="28" t="str">
        <f>Calculations!O5944</f>
        <v>N/A</v>
      </c>
      <c r="D5935" s="28" t="str">
        <f>Calculations!N5944</f>
        <v>N/A</v>
      </c>
    </row>
    <row r="5936" spans="1:4" x14ac:dyDescent="0.25">
      <c r="A5936">
        <v>5935</v>
      </c>
      <c r="B5936" s="28" t="str">
        <f>Calculations!M5945</f>
        <v>N/A</v>
      </c>
      <c r="C5936" s="28" t="str">
        <f>Calculations!O5945</f>
        <v>N/A</v>
      </c>
      <c r="D5936" s="28" t="str">
        <f>Calculations!N5945</f>
        <v>N/A</v>
      </c>
    </row>
    <row r="5937" spans="1:4" x14ac:dyDescent="0.25">
      <c r="A5937">
        <v>5936</v>
      </c>
      <c r="B5937" s="28" t="str">
        <f>Calculations!M5946</f>
        <v>N/A</v>
      </c>
      <c r="C5937" s="28" t="str">
        <f>Calculations!O5946</f>
        <v>N/A</v>
      </c>
      <c r="D5937" s="28" t="str">
        <f>Calculations!N5946</f>
        <v>N/A</v>
      </c>
    </row>
    <row r="5938" spans="1:4" x14ac:dyDescent="0.25">
      <c r="A5938">
        <v>5937</v>
      </c>
      <c r="B5938" s="28" t="str">
        <f>Calculations!M5947</f>
        <v>N/A</v>
      </c>
      <c r="C5938" s="28" t="str">
        <f>Calculations!O5947</f>
        <v>N/A</v>
      </c>
      <c r="D5938" s="28" t="str">
        <f>Calculations!N5947</f>
        <v>N/A</v>
      </c>
    </row>
    <row r="5939" spans="1:4" x14ac:dyDescent="0.25">
      <c r="A5939">
        <v>5938</v>
      </c>
      <c r="B5939" s="28" t="str">
        <f>Calculations!M5948</f>
        <v>N/A</v>
      </c>
      <c r="C5939" s="28" t="str">
        <f>Calculations!O5948</f>
        <v>N/A</v>
      </c>
      <c r="D5939" s="28" t="str">
        <f>Calculations!N5948</f>
        <v>N/A</v>
      </c>
    </row>
    <row r="5940" spans="1:4" x14ac:dyDescent="0.25">
      <c r="A5940">
        <v>5939</v>
      </c>
      <c r="B5940" s="28" t="str">
        <f>Calculations!M5949</f>
        <v>N/A</v>
      </c>
      <c r="C5940" s="28" t="str">
        <f>Calculations!O5949</f>
        <v>N/A</v>
      </c>
      <c r="D5940" s="28" t="str">
        <f>Calculations!N5949</f>
        <v>N/A</v>
      </c>
    </row>
    <row r="5941" spans="1:4" x14ac:dyDescent="0.25">
      <c r="A5941">
        <v>5940</v>
      </c>
      <c r="B5941" s="28" t="str">
        <f>Calculations!M5950</f>
        <v>N/A</v>
      </c>
      <c r="C5941" s="28" t="str">
        <f>Calculations!O5950</f>
        <v>N/A</v>
      </c>
      <c r="D5941" s="28" t="str">
        <f>Calculations!N5950</f>
        <v>N/A</v>
      </c>
    </row>
    <row r="5942" spans="1:4" x14ac:dyDescent="0.25">
      <c r="A5942">
        <v>5941</v>
      </c>
      <c r="B5942" s="28" t="str">
        <f>Calculations!M5951</f>
        <v>N/A</v>
      </c>
      <c r="C5942" s="28" t="str">
        <f>Calculations!O5951</f>
        <v>N/A</v>
      </c>
      <c r="D5942" s="28" t="str">
        <f>Calculations!N5951</f>
        <v>N/A</v>
      </c>
    </row>
    <row r="5943" spans="1:4" x14ac:dyDescent="0.25">
      <c r="A5943">
        <v>5942</v>
      </c>
      <c r="B5943" s="28" t="str">
        <f>Calculations!M5952</f>
        <v>N/A</v>
      </c>
      <c r="C5943" s="28" t="str">
        <f>Calculations!O5952</f>
        <v>N/A</v>
      </c>
      <c r="D5943" s="28" t="str">
        <f>Calculations!N5952</f>
        <v>N/A</v>
      </c>
    </row>
    <row r="5944" spans="1:4" x14ac:dyDescent="0.25">
      <c r="A5944">
        <v>5943</v>
      </c>
      <c r="B5944" s="28" t="str">
        <f>Calculations!M5953</f>
        <v>N/A</v>
      </c>
      <c r="C5944" s="28" t="str">
        <f>Calculations!O5953</f>
        <v>N/A</v>
      </c>
      <c r="D5944" s="28" t="str">
        <f>Calculations!N5953</f>
        <v>N/A</v>
      </c>
    </row>
    <row r="5945" spans="1:4" x14ac:dyDescent="0.25">
      <c r="A5945">
        <v>5944</v>
      </c>
      <c r="B5945" s="28" t="str">
        <f>Calculations!M5954</f>
        <v>N/A</v>
      </c>
      <c r="C5945" s="28" t="str">
        <f>Calculations!O5954</f>
        <v>N/A</v>
      </c>
      <c r="D5945" s="28" t="str">
        <f>Calculations!N5954</f>
        <v>N/A</v>
      </c>
    </row>
    <row r="5946" spans="1:4" x14ac:dyDescent="0.25">
      <c r="A5946">
        <v>5945</v>
      </c>
      <c r="B5946" s="28" t="str">
        <f>Calculations!M5955</f>
        <v>N/A</v>
      </c>
      <c r="C5946" s="28" t="str">
        <f>Calculations!O5955</f>
        <v>N/A</v>
      </c>
      <c r="D5946" s="28" t="str">
        <f>Calculations!N5955</f>
        <v>N/A</v>
      </c>
    </row>
    <row r="5947" spans="1:4" x14ac:dyDescent="0.25">
      <c r="A5947">
        <v>5946</v>
      </c>
      <c r="B5947" s="28" t="str">
        <f>Calculations!M5956</f>
        <v>N/A</v>
      </c>
      <c r="C5947" s="28" t="str">
        <f>Calculations!O5956</f>
        <v>N/A</v>
      </c>
      <c r="D5947" s="28" t="str">
        <f>Calculations!N5956</f>
        <v>N/A</v>
      </c>
    </row>
    <row r="5948" spans="1:4" x14ac:dyDescent="0.25">
      <c r="A5948">
        <v>5947</v>
      </c>
      <c r="B5948" s="28" t="str">
        <f>Calculations!M5957</f>
        <v>N/A</v>
      </c>
      <c r="C5948" s="28" t="str">
        <f>Calculations!O5957</f>
        <v>N/A</v>
      </c>
      <c r="D5948" s="28" t="str">
        <f>Calculations!N5957</f>
        <v>N/A</v>
      </c>
    </row>
    <row r="5949" spans="1:4" x14ac:dyDescent="0.25">
      <c r="A5949">
        <v>5948</v>
      </c>
      <c r="B5949" s="28" t="str">
        <f>Calculations!M5958</f>
        <v>N/A</v>
      </c>
      <c r="C5949" s="28" t="str">
        <f>Calculations!O5958</f>
        <v>N/A</v>
      </c>
      <c r="D5949" s="28" t="str">
        <f>Calculations!N5958</f>
        <v>N/A</v>
      </c>
    </row>
    <row r="5950" spans="1:4" x14ac:dyDescent="0.25">
      <c r="A5950">
        <v>5949</v>
      </c>
      <c r="B5950" s="28" t="str">
        <f>Calculations!M5959</f>
        <v>N/A</v>
      </c>
      <c r="C5950" s="28" t="str">
        <f>Calculations!O5959</f>
        <v>N/A</v>
      </c>
      <c r="D5950" s="28" t="str">
        <f>Calculations!N5959</f>
        <v>N/A</v>
      </c>
    </row>
    <row r="5951" spans="1:4" x14ac:dyDescent="0.25">
      <c r="A5951">
        <v>5950</v>
      </c>
      <c r="B5951" s="28" t="str">
        <f>Calculations!M5960</f>
        <v>N/A</v>
      </c>
      <c r="C5951" s="28" t="str">
        <f>Calculations!O5960</f>
        <v>N/A</v>
      </c>
      <c r="D5951" s="28" t="str">
        <f>Calculations!N5960</f>
        <v>N/A</v>
      </c>
    </row>
    <row r="5952" spans="1:4" x14ac:dyDescent="0.25">
      <c r="A5952">
        <v>5951</v>
      </c>
      <c r="B5952" s="28" t="str">
        <f>Calculations!M5961</f>
        <v>N/A</v>
      </c>
      <c r="C5952" s="28" t="str">
        <f>Calculations!O5961</f>
        <v>N/A</v>
      </c>
      <c r="D5952" s="28" t="str">
        <f>Calculations!N5961</f>
        <v>N/A</v>
      </c>
    </row>
    <row r="5953" spans="1:4" x14ac:dyDescent="0.25">
      <c r="A5953">
        <v>5952</v>
      </c>
      <c r="B5953" s="28" t="str">
        <f>Calculations!M5962</f>
        <v>N/A</v>
      </c>
      <c r="C5953" s="28" t="str">
        <f>Calculations!O5962</f>
        <v>N/A</v>
      </c>
      <c r="D5953" s="28" t="str">
        <f>Calculations!N5962</f>
        <v>N/A</v>
      </c>
    </row>
    <row r="5954" spans="1:4" x14ac:dyDescent="0.25">
      <c r="A5954">
        <v>5953</v>
      </c>
      <c r="B5954" s="28" t="str">
        <f>Calculations!M5963</f>
        <v>N/A</v>
      </c>
      <c r="C5954" s="28" t="str">
        <f>Calculations!O5963</f>
        <v>N/A</v>
      </c>
      <c r="D5954" s="28" t="str">
        <f>Calculations!N5963</f>
        <v>N/A</v>
      </c>
    </row>
    <row r="5955" spans="1:4" x14ac:dyDescent="0.25">
      <c r="A5955">
        <v>5954</v>
      </c>
      <c r="B5955" s="28" t="str">
        <f>Calculations!M5964</f>
        <v>N/A</v>
      </c>
      <c r="C5955" s="28" t="str">
        <f>Calculations!O5964</f>
        <v>N/A</v>
      </c>
      <c r="D5955" s="28" t="str">
        <f>Calculations!N5964</f>
        <v>N/A</v>
      </c>
    </row>
    <row r="5956" spans="1:4" x14ac:dyDescent="0.25">
      <c r="A5956">
        <v>5955</v>
      </c>
      <c r="B5956" s="28" t="str">
        <f>Calculations!M5965</f>
        <v>N/A</v>
      </c>
      <c r="C5956" s="28" t="str">
        <f>Calculations!O5965</f>
        <v>N/A</v>
      </c>
      <c r="D5956" s="28" t="str">
        <f>Calculations!N5965</f>
        <v>N/A</v>
      </c>
    </row>
    <row r="5957" spans="1:4" x14ac:dyDescent="0.25">
      <c r="A5957">
        <v>5956</v>
      </c>
      <c r="B5957" s="28" t="str">
        <f>Calculations!M5966</f>
        <v>N/A</v>
      </c>
      <c r="C5957" s="28" t="str">
        <f>Calculations!O5966</f>
        <v>N/A</v>
      </c>
      <c r="D5957" s="28" t="str">
        <f>Calculations!N5966</f>
        <v>N/A</v>
      </c>
    </row>
    <row r="5958" spans="1:4" x14ac:dyDescent="0.25">
      <c r="A5958">
        <v>5957</v>
      </c>
      <c r="B5958" s="28" t="str">
        <f>Calculations!M5967</f>
        <v>N/A</v>
      </c>
      <c r="C5958" s="28" t="str">
        <f>Calculations!O5967</f>
        <v>N/A</v>
      </c>
      <c r="D5958" s="28" t="str">
        <f>Calculations!N5967</f>
        <v>N/A</v>
      </c>
    </row>
    <row r="5959" spans="1:4" x14ac:dyDescent="0.25">
      <c r="A5959">
        <v>5958</v>
      </c>
      <c r="B5959" s="28" t="str">
        <f>Calculations!M5968</f>
        <v>N/A</v>
      </c>
      <c r="C5959" s="28" t="str">
        <f>Calculations!O5968</f>
        <v>N/A</v>
      </c>
      <c r="D5959" s="28" t="str">
        <f>Calculations!N5968</f>
        <v>N/A</v>
      </c>
    </row>
    <row r="5960" spans="1:4" x14ac:dyDescent="0.25">
      <c r="A5960">
        <v>5959</v>
      </c>
      <c r="B5960" s="28" t="str">
        <f>Calculations!M5969</f>
        <v>N/A</v>
      </c>
      <c r="C5960" s="28" t="str">
        <f>Calculations!O5969</f>
        <v>N/A</v>
      </c>
      <c r="D5960" s="28" t="str">
        <f>Calculations!N5969</f>
        <v>N/A</v>
      </c>
    </row>
    <row r="5961" spans="1:4" x14ac:dyDescent="0.25">
      <c r="A5961">
        <v>5960</v>
      </c>
      <c r="B5961" s="28" t="str">
        <f>Calculations!M5970</f>
        <v>N/A</v>
      </c>
      <c r="C5961" s="28" t="str">
        <f>Calculations!O5970</f>
        <v>N/A</v>
      </c>
      <c r="D5961" s="28" t="str">
        <f>Calculations!N5970</f>
        <v>N/A</v>
      </c>
    </row>
    <row r="5962" spans="1:4" x14ac:dyDescent="0.25">
      <c r="A5962">
        <v>5961</v>
      </c>
      <c r="B5962" s="28" t="str">
        <f>Calculations!M5971</f>
        <v>N/A</v>
      </c>
      <c r="C5962" s="28" t="str">
        <f>Calculations!O5971</f>
        <v>N/A</v>
      </c>
      <c r="D5962" s="28" t="str">
        <f>Calculations!N5971</f>
        <v>N/A</v>
      </c>
    </row>
    <row r="5963" spans="1:4" x14ac:dyDescent="0.25">
      <c r="A5963">
        <v>5962</v>
      </c>
      <c r="B5963" s="28" t="str">
        <f>Calculations!M5972</f>
        <v>N/A</v>
      </c>
      <c r="C5963" s="28" t="str">
        <f>Calculations!O5972</f>
        <v>N/A</v>
      </c>
      <c r="D5963" s="28" t="str">
        <f>Calculations!N5972</f>
        <v>N/A</v>
      </c>
    </row>
    <row r="5964" spans="1:4" x14ac:dyDescent="0.25">
      <c r="A5964">
        <v>5963</v>
      </c>
      <c r="B5964" s="28" t="str">
        <f>Calculations!M5973</f>
        <v>N/A</v>
      </c>
      <c r="C5964" s="28" t="str">
        <f>Calculations!O5973</f>
        <v>N/A</v>
      </c>
      <c r="D5964" s="28" t="str">
        <f>Calculations!N5973</f>
        <v>N/A</v>
      </c>
    </row>
    <row r="5965" spans="1:4" x14ac:dyDescent="0.25">
      <c r="A5965">
        <v>5964</v>
      </c>
      <c r="B5965" s="28" t="str">
        <f>Calculations!M5974</f>
        <v>N/A</v>
      </c>
      <c r="C5965" s="28" t="str">
        <f>Calculations!O5974</f>
        <v>N/A</v>
      </c>
      <c r="D5965" s="28" t="str">
        <f>Calculations!N5974</f>
        <v>N/A</v>
      </c>
    </row>
    <row r="5966" spans="1:4" x14ac:dyDescent="0.25">
      <c r="A5966">
        <v>5965</v>
      </c>
      <c r="B5966" s="28" t="str">
        <f>Calculations!M5975</f>
        <v>N/A</v>
      </c>
      <c r="C5966" s="28" t="str">
        <f>Calculations!O5975</f>
        <v>N/A</v>
      </c>
      <c r="D5966" s="28" t="str">
        <f>Calculations!N5975</f>
        <v>N/A</v>
      </c>
    </row>
    <row r="5967" spans="1:4" x14ac:dyDescent="0.25">
      <c r="A5967">
        <v>5966</v>
      </c>
      <c r="B5967" s="28" t="str">
        <f>Calculations!M5976</f>
        <v>N/A</v>
      </c>
      <c r="C5967" s="28" t="str">
        <f>Calculations!O5976</f>
        <v>N/A</v>
      </c>
      <c r="D5967" s="28" t="str">
        <f>Calculations!N5976</f>
        <v>N/A</v>
      </c>
    </row>
    <row r="5968" spans="1:4" x14ac:dyDescent="0.25">
      <c r="A5968">
        <v>5967</v>
      </c>
      <c r="B5968" s="28" t="str">
        <f>Calculations!M5977</f>
        <v>N/A</v>
      </c>
      <c r="C5968" s="28" t="str">
        <f>Calculations!O5977</f>
        <v>N/A</v>
      </c>
      <c r="D5968" s="28" t="str">
        <f>Calculations!N5977</f>
        <v>N/A</v>
      </c>
    </row>
    <row r="5969" spans="1:4" x14ac:dyDescent="0.25">
      <c r="A5969">
        <v>5968</v>
      </c>
      <c r="B5969" s="28" t="str">
        <f>Calculations!M5978</f>
        <v>N/A</v>
      </c>
      <c r="C5969" s="28" t="str">
        <f>Calculations!O5978</f>
        <v>N/A</v>
      </c>
      <c r="D5969" s="28" t="str">
        <f>Calculations!N5978</f>
        <v>N/A</v>
      </c>
    </row>
    <row r="5970" spans="1:4" x14ac:dyDescent="0.25">
      <c r="A5970">
        <v>5969</v>
      </c>
      <c r="B5970" s="28" t="str">
        <f>Calculations!M5979</f>
        <v>N/A</v>
      </c>
      <c r="C5970" s="28" t="str">
        <f>Calculations!O5979</f>
        <v>N/A</v>
      </c>
      <c r="D5970" s="28" t="str">
        <f>Calculations!N5979</f>
        <v>N/A</v>
      </c>
    </row>
    <row r="5971" spans="1:4" x14ac:dyDescent="0.25">
      <c r="A5971">
        <v>5970</v>
      </c>
      <c r="B5971" s="28" t="str">
        <f>Calculations!M5980</f>
        <v>N/A</v>
      </c>
      <c r="C5971" s="28" t="str">
        <f>Calculations!O5980</f>
        <v>N/A</v>
      </c>
      <c r="D5971" s="28" t="str">
        <f>Calculations!N5980</f>
        <v>N/A</v>
      </c>
    </row>
    <row r="5972" spans="1:4" x14ac:dyDescent="0.25">
      <c r="A5972">
        <v>5971</v>
      </c>
      <c r="B5972" s="28" t="str">
        <f>Calculations!M5981</f>
        <v>N/A</v>
      </c>
      <c r="C5972" s="28" t="str">
        <f>Calculations!O5981</f>
        <v>N/A</v>
      </c>
      <c r="D5972" s="28" t="str">
        <f>Calculations!N5981</f>
        <v>N/A</v>
      </c>
    </row>
    <row r="5973" spans="1:4" x14ac:dyDescent="0.25">
      <c r="A5973">
        <v>5972</v>
      </c>
      <c r="B5973" s="28" t="str">
        <f>Calculations!M5982</f>
        <v>N/A</v>
      </c>
      <c r="C5973" s="28" t="str">
        <f>Calculations!O5982</f>
        <v>N/A</v>
      </c>
      <c r="D5973" s="28" t="str">
        <f>Calculations!N5982</f>
        <v>N/A</v>
      </c>
    </row>
    <row r="5974" spans="1:4" x14ac:dyDescent="0.25">
      <c r="A5974">
        <v>5973</v>
      </c>
      <c r="B5974" s="28" t="str">
        <f>Calculations!M5983</f>
        <v>N/A</v>
      </c>
      <c r="C5974" s="28" t="str">
        <f>Calculations!O5983</f>
        <v>N/A</v>
      </c>
      <c r="D5974" s="28" t="str">
        <f>Calculations!N5983</f>
        <v>N/A</v>
      </c>
    </row>
    <row r="5975" spans="1:4" x14ac:dyDescent="0.25">
      <c r="A5975">
        <v>5974</v>
      </c>
      <c r="B5975" s="28" t="str">
        <f>Calculations!M5984</f>
        <v>N/A</v>
      </c>
      <c r="C5975" s="28" t="str">
        <f>Calculations!O5984</f>
        <v>N/A</v>
      </c>
      <c r="D5975" s="28" t="str">
        <f>Calculations!N5984</f>
        <v>N/A</v>
      </c>
    </row>
    <row r="5976" spans="1:4" x14ac:dyDescent="0.25">
      <c r="A5976">
        <v>5975</v>
      </c>
      <c r="B5976" s="28" t="str">
        <f>Calculations!M5985</f>
        <v>N/A</v>
      </c>
      <c r="C5976" s="28" t="str">
        <f>Calculations!O5985</f>
        <v>N/A</v>
      </c>
      <c r="D5976" s="28" t="str">
        <f>Calculations!N5985</f>
        <v>N/A</v>
      </c>
    </row>
    <row r="5977" spans="1:4" x14ac:dyDescent="0.25">
      <c r="A5977">
        <v>5976</v>
      </c>
      <c r="B5977" s="28" t="str">
        <f>Calculations!M5986</f>
        <v>N/A</v>
      </c>
      <c r="C5977" s="28" t="str">
        <f>Calculations!O5986</f>
        <v>N/A</v>
      </c>
      <c r="D5977" s="28" t="str">
        <f>Calculations!N5986</f>
        <v>N/A</v>
      </c>
    </row>
    <row r="5978" spans="1:4" x14ac:dyDescent="0.25">
      <c r="A5978">
        <v>5977</v>
      </c>
      <c r="B5978" s="28" t="str">
        <f>Calculations!M5987</f>
        <v>N/A</v>
      </c>
      <c r="C5978" s="28" t="str">
        <f>Calculations!O5987</f>
        <v>N/A</v>
      </c>
      <c r="D5978" s="28" t="str">
        <f>Calculations!N5987</f>
        <v>N/A</v>
      </c>
    </row>
    <row r="5979" spans="1:4" x14ac:dyDescent="0.25">
      <c r="A5979">
        <v>5978</v>
      </c>
      <c r="B5979" s="28" t="str">
        <f>Calculations!M5988</f>
        <v>N/A</v>
      </c>
      <c r="C5979" s="28" t="str">
        <f>Calculations!O5988</f>
        <v>N/A</v>
      </c>
      <c r="D5979" s="28" t="str">
        <f>Calculations!N5988</f>
        <v>N/A</v>
      </c>
    </row>
    <row r="5980" spans="1:4" x14ac:dyDescent="0.25">
      <c r="A5980">
        <v>5979</v>
      </c>
      <c r="B5980" s="28" t="str">
        <f>Calculations!M5989</f>
        <v>N/A</v>
      </c>
      <c r="C5980" s="28" t="str">
        <f>Calculations!O5989</f>
        <v>N/A</v>
      </c>
      <c r="D5980" s="28" t="str">
        <f>Calculations!N5989</f>
        <v>N/A</v>
      </c>
    </row>
    <row r="5981" spans="1:4" x14ac:dyDescent="0.25">
      <c r="A5981">
        <v>5980</v>
      </c>
      <c r="B5981" s="28" t="str">
        <f>Calculations!M5990</f>
        <v>N/A</v>
      </c>
      <c r="C5981" s="28" t="str">
        <f>Calculations!O5990</f>
        <v>N/A</v>
      </c>
      <c r="D5981" s="28" t="str">
        <f>Calculations!N5990</f>
        <v>N/A</v>
      </c>
    </row>
    <row r="5982" spans="1:4" x14ac:dyDescent="0.25">
      <c r="A5982">
        <v>5981</v>
      </c>
      <c r="B5982" s="28" t="str">
        <f>Calculations!M5991</f>
        <v>N/A</v>
      </c>
      <c r="C5982" s="28" t="str">
        <f>Calculations!O5991</f>
        <v>N/A</v>
      </c>
      <c r="D5982" s="28" t="str">
        <f>Calculations!N5991</f>
        <v>N/A</v>
      </c>
    </row>
    <row r="5983" spans="1:4" x14ac:dyDescent="0.25">
      <c r="A5983">
        <v>5982</v>
      </c>
      <c r="B5983" s="28" t="str">
        <f>Calculations!M5992</f>
        <v>N/A</v>
      </c>
      <c r="C5983" s="28" t="str">
        <f>Calculations!O5992</f>
        <v>N/A</v>
      </c>
      <c r="D5983" s="28" t="str">
        <f>Calculations!N5992</f>
        <v>N/A</v>
      </c>
    </row>
    <row r="5984" spans="1:4" x14ac:dyDescent="0.25">
      <c r="A5984">
        <v>5983</v>
      </c>
      <c r="B5984" s="28" t="str">
        <f>Calculations!M5993</f>
        <v>N/A</v>
      </c>
      <c r="C5984" s="28" t="str">
        <f>Calculations!O5993</f>
        <v>N/A</v>
      </c>
      <c r="D5984" s="28" t="str">
        <f>Calculations!N5993</f>
        <v>N/A</v>
      </c>
    </row>
    <row r="5985" spans="1:4" x14ac:dyDescent="0.25">
      <c r="A5985">
        <v>5984</v>
      </c>
      <c r="B5985" s="28" t="str">
        <f>Calculations!M5994</f>
        <v>N/A</v>
      </c>
      <c r="C5985" s="28" t="str">
        <f>Calculations!O5994</f>
        <v>N/A</v>
      </c>
      <c r="D5985" s="28" t="str">
        <f>Calculations!N5994</f>
        <v>N/A</v>
      </c>
    </row>
    <row r="5986" spans="1:4" x14ac:dyDescent="0.25">
      <c r="A5986">
        <v>5985</v>
      </c>
      <c r="B5986" s="28" t="str">
        <f>Calculations!M5995</f>
        <v>N/A</v>
      </c>
      <c r="C5986" s="28" t="str">
        <f>Calculations!O5995</f>
        <v>N/A</v>
      </c>
      <c r="D5986" s="28" t="str">
        <f>Calculations!N5995</f>
        <v>N/A</v>
      </c>
    </row>
    <row r="5987" spans="1:4" x14ac:dyDescent="0.25">
      <c r="A5987">
        <v>5986</v>
      </c>
      <c r="B5987" s="28" t="str">
        <f>Calculations!M5996</f>
        <v>N/A</v>
      </c>
      <c r="C5987" s="28" t="str">
        <f>Calculations!O5996</f>
        <v>N/A</v>
      </c>
      <c r="D5987" s="28" t="str">
        <f>Calculations!N5996</f>
        <v>N/A</v>
      </c>
    </row>
    <row r="5988" spans="1:4" x14ac:dyDescent="0.25">
      <c r="A5988">
        <v>5987</v>
      </c>
      <c r="B5988" s="28" t="str">
        <f>Calculations!M5997</f>
        <v>N/A</v>
      </c>
      <c r="C5988" s="28" t="str">
        <f>Calculations!O5997</f>
        <v>N/A</v>
      </c>
      <c r="D5988" s="28" t="str">
        <f>Calculations!N5997</f>
        <v>N/A</v>
      </c>
    </row>
    <row r="5989" spans="1:4" x14ac:dyDescent="0.25">
      <c r="A5989">
        <v>5988</v>
      </c>
      <c r="B5989" s="28" t="str">
        <f>Calculations!M5998</f>
        <v>N/A</v>
      </c>
      <c r="C5989" s="28" t="str">
        <f>Calculations!O5998</f>
        <v>N/A</v>
      </c>
      <c r="D5989" s="28" t="str">
        <f>Calculations!N5998</f>
        <v>N/A</v>
      </c>
    </row>
    <row r="5990" spans="1:4" x14ac:dyDescent="0.25">
      <c r="A5990">
        <v>5989</v>
      </c>
      <c r="B5990" s="28" t="str">
        <f>Calculations!M5999</f>
        <v>N/A</v>
      </c>
      <c r="C5990" s="28" t="str">
        <f>Calculations!O5999</f>
        <v>N/A</v>
      </c>
      <c r="D5990" s="28" t="str">
        <f>Calculations!N5999</f>
        <v>N/A</v>
      </c>
    </row>
    <row r="5991" spans="1:4" x14ac:dyDescent="0.25">
      <c r="A5991">
        <v>5990</v>
      </c>
      <c r="B5991" s="28" t="str">
        <f>Calculations!M6000</f>
        <v>N/A</v>
      </c>
      <c r="C5991" s="28" t="str">
        <f>Calculations!O6000</f>
        <v>N/A</v>
      </c>
      <c r="D5991" s="28" t="str">
        <f>Calculations!N6000</f>
        <v>N/A</v>
      </c>
    </row>
    <row r="5992" spans="1:4" x14ac:dyDescent="0.25">
      <c r="A5992">
        <v>5991</v>
      </c>
      <c r="B5992" s="28" t="str">
        <f>Calculations!M6001</f>
        <v>N/A</v>
      </c>
      <c r="C5992" s="28" t="str">
        <f>Calculations!O6001</f>
        <v>N/A</v>
      </c>
      <c r="D5992" s="28" t="str">
        <f>Calculations!N6001</f>
        <v>N/A</v>
      </c>
    </row>
    <row r="5993" spans="1:4" x14ac:dyDescent="0.25">
      <c r="A5993">
        <v>5992</v>
      </c>
      <c r="B5993" s="28" t="str">
        <f>Calculations!M6002</f>
        <v>N/A</v>
      </c>
      <c r="C5993" s="28" t="str">
        <f>Calculations!O6002</f>
        <v>N/A</v>
      </c>
      <c r="D5993" s="28" t="str">
        <f>Calculations!N6002</f>
        <v>N/A</v>
      </c>
    </row>
    <row r="5994" spans="1:4" x14ac:dyDescent="0.25">
      <c r="A5994">
        <v>5993</v>
      </c>
      <c r="B5994" s="28" t="str">
        <f>Calculations!M6003</f>
        <v>N/A</v>
      </c>
      <c r="C5994" s="28" t="str">
        <f>Calculations!O6003</f>
        <v>N/A</v>
      </c>
      <c r="D5994" s="28" t="str">
        <f>Calculations!N6003</f>
        <v>N/A</v>
      </c>
    </row>
    <row r="5995" spans="1:4" x14ac:dyDescent="0.25">
      <c r="A5995">
        <v>5994</v>
      </c>
      <c r="B5995" s="28" t="str">
        <f>Calculations!M6004</f>
        <v>N/A</v>
      </c>
      <c r="C5995" s="28" t="str">
        <f>Calculations!O6004</f>
        <v>N/A</v>
      </c>
      <c r="D5995" s="28" t="str">
        <f>Calculations!N6004</f>
        <v>N/A</v>
      </c>
    </row>
    <row r="5996" spans="1:4" x14ac:dyDescent="0.25">
      <c r="A5996">
        <v>5995</v>
      </c>
      <c r="B5996" s="28" t="str">
        <f>Calculations!M6005</f>
        <v>N/A</v>
      </c>
      <c r="C5996" s="28" t="str">
        <f>Calculations!O6005</f>
        <v>N/A</v>
      </c>
      <c r="D5996" s="28" t="str">
        <f>Calculations!N6005</f>
        <v>N/A</v>
      </c>
    </row>
    <row r="5997" spans="1:4" x14ac:dyDescent="0.25">
      <c r="A5997">
        <v>5996</v>
      </c>
      <c r="B5997" s="28" t="str">
        <f>Calculations!M6006</f>
        <v>N/A</v>
      </c>
      <c r="C5997" s="28" t="str">
        <f>Calculations!O6006</f>
        <v>N/A</v>
      </c>
      <c r="D5997" s="28" t="str">
        <f>Calculations!N6006</f>
        <v>N/A</v>
      </c>
    </row>
    <row r="5998" spans="1:4" x14ac:dyDescent="0.25">
      <c r="A5998">
        <v>5997</v>
      </c>
      <c r="B5998" s="28" t="str">
        <f>Calculations!M6007</f>
        <v>N/A</v>
      </c>
      <c r="C5998" s="28" t="str">
        <f>Calculations!O6007</f>
        <v>N/A</v>
      </c>
      <c r="D5998" s="28" t="str">
        <f>Calculations!N6007</f>
        <v>N/A</v>
      </c>
    </row>
    <row r="5999" spans="1:4" x14ac:dyDescent="0.25">
      <c r="A5999">
        <v>5998</v>
      </c>
      <c r="B5999" s="28" t="str">
        <f>Calculations!M6008</f>
        <v>N/A</v>
      </c>
      <c r="C5999" s="28" t="str">
        <f>Calculations!O6008</f>
        <v>N/A</v>
      </c>
      <c r="D5999" s="28" t="str">
        <f>Calculations!N6008</f>
        <v>N/A</v>
      </c>
    </row>
    <row r="6000" spans="1:4" x14ac:dyDescent="0.25">
      <c r="A6000">
        <v>5999</v>
      </c>
      <c r="B6000" s="28" t="str">
        <f>Calculations!M6009</f>
        <v>N/A</v>
      </c>
      <c r="C6000" s="28" t="str">
        <f>Calculations!O6009</f>
        <v>N/A</v>
      </c>
      <c r="D6000" s="28" t="str">
        <f>Calculations!N6009</f>
        <v>N/A</v>
      </c>
    </row>
    <row r="6001" spans="1:4" x14ac:dyDescent="0.25">
      <c r="A6001">
        <v>6000</v>
      </c>
      <c r="B6001" s="28" t="str">
        <f>Calculations!M6010</f>
        <v>N/A</v>
      </c>
      <c r="C6001" s="28" t="str">
        <f>Calculations!O6010</f>
        <v>N/A</v>
      </c>
      <c r="D6001" s="28" t="str">
        <f>Calculations!N6010</f>
        <v>N/A</v>
      </c>
    </row>
    <row r="6002" spans="1:4" x14ac:dyDescent="0.25">
      <c r="A6002">
        <v>6001</v>
      </c>
      <c r="B6002" s="28" t="str">
        <f>Calculations!M6011</f>
        <v>N/A</v>
      </c>
      <c r="C6002" s="28" t="str">
        <f>Calculations!O6011</f>
        <v>N/A</v>
      </c>
      <c r="D6002" s="28" t="str">
        <f>Calculations!N6011</f>
        <v>N/A</v>
      </c>
    </row>
    <row r="6003" spans="1:4" x14ac:dyDescent="0.25">
      <c r="A6003">
        <v>6002</v>
      </c>
      <c r="B6003" s="28" t="str">
        <f>Calculations!M6012</f>
        <v>N/A</v>
      </c>
      <c r="C6003" s="28" t="str">
        <f>Calculations!O6012</f>
        <v>N/A</v>
      </c>
      <c r="D6003" s="28" t="str">
        <f>Calculations!N6012</f>
        <v>N/A</v>
      </c>
    </row>
    <row r="6004" spans="1:4" x14ac:dyDescent="0.25">
      <c r="A6004">
        <v>6003</v>
      </c>
      <c r="B6004" s="28" t="str">
        <f>Calculations!M6013</f>
        <v>N/A</v>
      </c>
      <c r="C6004" s="28" t="str">
        <f>Calculations!O6013</f>
        <v>N/A</v>
      </c>
      <c r="D6004" s="28" t="str">
        <f>Calculations!N6013</f>
        <v>N/A</v>
      </c>
    </row>
    <row r="6005" spans="1:4" x14ac:dyDescent="0.25">
      <c r="A6005">
        <v>6004</v>
      </c>
      <c r="B6005" s="28" t="str">
        <f>Calculations!M6014</f>
        <v>N/A</v>
      </c>
      <c r="C6005" s="28" t="str">
        <f>Calculations!O6014</f>
        <v>N/A</v>
      </c>
      <c r="D6005" s="28" t="str">
        <f>Calculations!N6014</f>
        <v>N/A</v>
      </c>
    </row>
    <row r="6006" spans="1:4" x14ac:dyDescent="0.25">
      <c r="A6006">
        <v>6005</v>
      </c>
      <c r="B6006" s="28" t="str">
        <f>Calculations!M6015</f>
        <v>N/A</v>
      </c>
      <c r="C6006" s="28" t="str">
        <f>Calculations!O6015</f>
        <v>N/A</v>
      </c>
      <c r="D6006" s="28" t="str">
        <f>Calculations!N6015</f>
        <v>N/A</v>
      </c>
    </row>
    <row r="6007" spans="1:4" x14ac:dyDescent="0.25">
      <c r="A6007">
        <v>6006</v>
      </c>
      <c r="B6007" s="28" t="str">
        <f>Calculations!M6016</f>
        <v>N/A</v>
      </c>
      <c r="C6007" s="28" t="str">
        <f>Calculations!O6016</f>
        <v>N/A</v>
      </c>
      <c r="D6007" s="28" t="str">
        <f>Calculations!N6016</f>
        <v>N/A</v>
      </c>
    </row>
    <row r="6008" spans="1:4" x14ac:dyDescent="0.25">
      <c r="A6008">
        <v>6007</v>
      </c>
      <c r="B6008" s="28" t="str">
        <f>Calculations!M6017</f>
        <v>N/A</v>
      </c>
      <c r="C6008" s="28" t="str">
        <f>Calculations!O6017</f>
        <v>N/A</v>
      </c>
      <c r="D6008" s="28" t="str">
        <f>Calculations!N6017</f>
        <v>N/A</v>
      </c>
    </row>
    <row r="6009" spans="1:4" x14ac:dyDescent="0.25">
      <c r="A6009">
        <v>6008</v>
      </c>
      <c r="B6009" s="28" t="str">
        <f>Calculations!M6018</f>
        <v>N/A</v>
      </c>
      <c r="C6009" s="28" t="str">
        <f>Calculations!O6018</f>
        <v>N/A</v>
      </c>
      <c r="D6009" s="28" t="str">
        <f>Calculations!N6018</f>
        <v>N/A</v>
      </c>
    </row>
    <row r="6010" spans="1:4" x14ac:dyDescent="0.25">
      <c r="A6010">
        <v>6009</v>
      </c>
      <c r="B6010" s="28" t="str">
        <f>Calculations!M6019</f>
        <v>N/A</v>
      </c>
      <c r="C6010" s="28" t="str">
        <f>Calculations!O6019</f>
        <v>N/A</v>
      </c>
      <c r="D6010" s="28" t="str">
        <f>Calculations!N6019</f>
        <v>N/A</v>
      </c>
    </row>
    <row r="6011" spans="1:4" x14ac:dyDescent="0.25">
      <c r="A6011">
        <v>6010</v>
      </c>
      <c r="B6011" s="28" t="str">
        <f>Calculations!M6020</f>
        <v>N/A</v>
      </c>
      <c r="C6011" s="28" t="str">
        <f>Calculations!O6020</f>
        <v>N/A</v>
      </c>
      <c r="D6011" s="28" t="str">
        <f>Calculations!N6020</f>
        <v>N/A</v>
      </c>
    </row>
    <row r="6012" spans="1:4" x14ac:dyDescent="0.25">
      <c r="A6012">
        <v>6011</v>
      </c>
      <c r="B6012" s="28" t="str">
        <f>Calculations!M6021</f>
        <v>N/A</v>
      </c>
      <c r="C6012" s="28" t="str">
        <f>Calculations!O6021</f>
        <v>N/A</v>
      </c>
      <c r="D6012" s="28" t="str">
        <f>Calculations!N6021</f>
        <v>N/A</v>
      </c>
    </row>
    <row r="6013" spans="1:4" x14ac:dyDescent="0.25">
      <c r="A6013">
        <v>6012</v>
      </c>
      <c r="B6013" s="28" t="str">
        <f>Calculations!M6022</f>
        <v>N/A</v>
      </c>
      <c r="C6013" s="28" t="str">
        <f>Calculations!O6022</f>
        <v>N/A</v>
      </c>
      <c r="D6013" s="28" t="str">
        <f>Calculations!N6022</f>
        <v>N/A</v>
      </c>
    </row>
    <row r="6014" spans="1:4" x14ac:dyDescent="0.25">
      <c r="A6014">
        <v>6013</v>
      </c>
      <c r="B6014" s="28" t="str">
        <f>Calculations!M6023</f>
        <v>N/A</v>
      </c>
      <c r="C6014" s="28" t="str">
        <f>Calculations!O6023</f>
        <v>N/A</v>
      </c>
      <c r="D6014" s="28" t="str">
        <f>Calculations!N6023</f>
        <v>N/A</v>
      </c>
    </row>
    <row r="6015" spans="1:4" x14ac:dyDescent="0.25">
      <c r="A6015">
        <v>6014</v>
      </c>
      <c r="B6015" s="28" t="str">
        <f>Calculations!M6024</f>
        <v>N/A</v>
      </c>
      <c r="C6015" s="28" t="str">
        <f>Calculations!O6024</f>
        <v>N/A</v>
      </c>
      <c r="D6015" s="28" t="str">
        <f>Calculations!N6024</f>
        <v>N/A</v>
      </c>
    </row>
    <row r="6016" spans="1:4" x14ac:dyDescent="0.25">
      <c r="A6016">
        <v>6015</v>
      </c>
      <c r="B6016" s="28" t="str">
        <f>Calculations!M6025</f>
        <v>N/A</v>
      </c>
      <c r="C6016" s="28" t="str">
        <f>Calculations!O6025</f>
        <v>N/A</v>
      </c>
      <c r="D6016" s="28" t="str">
        <f>Calculations!N6025</f>
        <v>N/A</v>
      </c>
    </row>
    <row r="6017" spans="1:4" x14ac:dyDescent="0.25">
      <c r="A6017">
        <v>6016</v>
      </c>
      <c r="B6017" s="28" t="str">
        <f>Calculations!M6026</f>
        <v>N/A</v>
      </c>
      <c r="C6017" s="28" t="str">
        <f>Calculations!O6026</f>
        <v>N/A</v>
      </c>
      <c r="D6017" s="28" t="str">
        <f>Calculations!N6026</f>
        <v>N/A</v>
      </c>
    </row>
    <row r="6018" spans="1:4" x14ac:dyDescent="0.25">
      <c r="A6018">
        <v>6017</v>
      </c>
      <c r="B6018" s="28" t="str">
        <f>Calculations!M6027</f>
        <v>N/A</v>
      </c>
      <c r="C6018" s="28" t="str">
        <f>Calculations!O6027</f>
        <v>N/A</v>
      </c>
      <c r="D6018" s="28" t="str">
        <f>Calculations!N6027</f>
        <v>N/A</v>
      </c>
    </row>
    <row r="6019" spans="1:4" x14ac:dyDescent="0.25">
      <c r="A6019">
        <v>6018</v>
      </c>
      <c r="B6019" s="28" t="str">
        <f>Calculations!M6028</f>
        <v>N/A</v>
      </c>
      <c r="C6019" s="28" t="str">
        <f>Calculations!O6028</f>
        <v>N/A</v>
      </c>
      <c r="D6019" s="28" t="str">
        <f>Calculations!N6028</f>
        <v>N/A</v>
      </c>
    </row>
    <row r="6020" spans="1:4" x14ac:dyDescent="0.25">
      <c r="A6020">
        <v>6019</v>
      </c>
      <c r="B6020" s="28" t="str">
        <f>Calculations!M6029</f>
        <v>N/A</v>
      </c>
      <c r="C6020" s="28" t="str">
        <f>Calculations!O6029</f>
        <v>N/A</v>
      </c>
      <c r="D6020" s="28" t="str">
        <f>Calculations!N6029</f>
        <v>N/A</v>
      </c>
    </row>
    <row r="6021" spans="1:4" x14ac:dyDescent="0.25">
      <c r="A6021">
        <v>6020</v>
      </c>
      <c r="B6021" s="28" t="str">
        <f>Calculations!M6030</f>
        <v>N/A</v>
      </c>
      <c r="C6021" s="28" t="str">
        <f>Calculations!O6030</f>
        <v>N/A</v>
      </c>
      <c r="D6021" s="28" t="str">
        <f>Calculations!N6030</f>
        <v>N/A</v>
      </c>
    </row>
    <row r="6022" spans="1:4" x14ac:dyDescent="0.25">
      <c r="A6022">
        <v>6021</v>
      </c>
      <c r="B6022" s="28" t="str">
        <f>Calculations!M6031</f>
        <v>N/A</v>
      </c>
      <c r="C6022" s="28" t="str">
        <f>Calculations!O6031</f>
        <v>N/A</v>
      </c>
      <c r="D6022" s="28" t="str">
        <f>Calculations!N6031</f>
        <v>N/A</v>
      </c>
    </row>
    <row r="6023" spans="1:4" x14ac:dyDescent="0.25">
      <c r="A6023">
        <v>6022</v>
      </c>
      <c r="B6023" s="28" t="str">
        <f>Calculations!M6032</f>
        <v>N/A</v>
      </c>
      <c r="C6023" s="28" t="str">
        <f>Calculations!O6032</f>
        <v>N/A</v>
      </c>
      <c r="D6023" s="28" t="str">
        <f>Calculations!N6032</f>
        <v>N/A</v>
      </c>
    </row>
    <row r="6024" spans="1:4" x14ac:dyDescent="0.25">
      <c r="A6024">
        <v>6023</v>
      </c>
      <c r="B6024" s="28" t="str">
        <f>Calculations!M6033</f>
        <v>N/A</v>
      </c>
      <c r="C6024" s="28" t="str">
        <f>Calculations!O6033</f>
        <v>N/A</v>
      </c>
      <c r="D6024" s="28" t="str">
        <f>Calculations!N6033</f>
        <v>N/A</v>
      </c>
    </row>
    <row r="6025" spans="1:4" x14ac:dyDescent="0.25">
      <c r="A6025">
        <v>6024</v>
      </c>
      <c r="B6025" s="28" t="str">
        <f>Calculations!M6034</f>
        <v>N/A</v>
      </c>
      <c r="C6025" s="28" t="str">
        <f>Calculations!O6034</f>
        <v>N/A</v>
      </c>
      <c r="D6025" s="28" t="str">
        <f>Calculations!N6034</f>
        <v>N/A</v>
      </c>
    </row>
    <row r="6026" spans="1:4" x14ac:dyDescent="0.25">
      <c r="A6026">
        <v>6025</v>
      </c>
      <c r="B6026" s="28" t="str">
        <f>Calculations!M6035</f>
        <v>N/A</v>
      </c>
      <c r="C6026" s="28" t="str">
        <f>Calculations!O6035</f>
        <v>N/A</v>
      </c>
      <c r="D6026" s="28" t="str">
        <f>Calculations!N6035</f>
        <v>N/A</v>
      </c>
    </row>
    <row r="6027" spans="1:4" x14ac:dyDescent="0.25">
      <c r="A6027">
        <v>6026</v>
      </c>
      <c r="B6027" s="28" t="str">
        <f>Calculations!M6036</f>
        <v>N/A</v>
      </c>
      <c r="C6027" s="28" t="str">
        <f>Calculations!O6036</f>
        <v>N/A</v>
      </c>
      <c r="D6027" s="28" t="str">
        <f>Calculations!N6036</f>
        <v>N/A</v>
      </c>
    </row>
    <row r="6028" spans="1:4" x14ac:dyDescent="0.25">
      <c r="A6028">
        <v>6027</v>
      </c>
      <c r="B6028" s="28" t="str">
        <f>Calculations!M6037</f>
        <v>N/A</v>
      </c>
      <c r="C6028" s="28" t="str">
        <f>Calculations!O6037</f>
        <v>N/A</v>
      </c>
      <c r="D6028" s="28" t="str">
        <f>Calculations!N6037</f>
        <v>N/A</v>
      </c>
    </row>
    <row r="6029" spans="1:4" x14ac:dyDescent="0.25">
      <c r="A6029">
        <v>6028</v>
      </c>
      <c r="B6029" s="28" t="str">
        <f>Calculations!M6038</f>
        <v>N/A</v>
      </c>
      <c r="C6029" s="28" t="str">
        <f>Calculations!O6038</f>
        <v>N/A</v>
      </c>
      <c r="D6029" s="28" t="str">
        <f>Calculations!N6038</f>
        <v>N/A</v>
      </c>
    </row>
    <row r="6030" spans="1:4" x14ac:dyDescent="0.25">
      <c r="A6030">
        <v>6029</v>
      </c>
      <c r="B6030" s="28" t="str">
        <f>Calculations!M6039</f>
        <v>N/A</v>
      </c>
      <c r="C6030" s="28" t="str">
        <f>Calculations!O6039</f>
        <v>N/A</v>
      </c>
      <c r="D6030" s="28" t="str">
        <f>Calculations!N6039</f>
        <v>N/A</v>
      </c>
    </row>
    <row r="6031" spans="1:4" x14ac:dyDescent="0.25">
      <c r="A6031">
        <v>6030</v>
      </c>
      <c r="B6031" s="28" t="str">
        <f>Calculations!M6040</f>
        <v>N/A</v>
      </c>
      <c r="C6031" s="28" t="str">
        <f>Calculations!O6040</f>
        <v>N/A</v>
      </c>
      <c r="D6031" s="28" t="str">
        <f>Calculations!N6040</f>
        <v>N/A</v>
      </c>
    </row>
    <row r="6032" spans="1:4" x14ac:dyDescent="0.25">
      <c r="A6032">
        <v>6031</v>
      </c>
      <c r="B6032" s="28" t="str">
        <f>Calculations!M6041</f>
        <v>N/A</v>
      </c>
      <c r="C6032" s="28" t="str">
        <f>Calculations!O6041</f>
        <v>N/A</v>
      </c>
      <c r="D6032" s="28" t="str">
        <f>Calculations!N6041</f>
        <v>N/A</v>
      </c>
    </row>
    <row r="6033" spans="1:4" x14ac:dyDescent="0.25">
      <c r="A6033">
        <v>6032</v>
      </c>
      <c r="B6033" s="28" t="str">
        <f>Calculations!M6042</f>
        <v>N/A</v>
      </c>
      <c r="C6033" s="28" t="str">
        <f>Calculations!O6042</f>
        <v>N/A</v>
      </c>
      <c r="D6033" s="28" t="str">
        <f>Calculations!N6042</f>
        <v>N/A</v>
      </c>
    </row>
    <row r="6034" spans="1:4" x14ac:dyDescent="0.25">
      <c r="A6034">
        <v>6033</v>
      </c>
      <c r="B6034" s="28" t="str">
        <f>Calculations!M6043</f>
        <v>N/A</v>
      </c>
      <c r="C6034" s="28" t="str">
        <f>Calculations!O6043</f>
        <v>N/A</v>
      </c>
      <c r="D6034" s="28" t="str">
        <f>Calculations!N6043</f>
        <v>N/A</v>
      </c>
    </row>
    <row r="6035" spans="1:4" x14ac:dyDescent="0.25">
      <c r="A6035">
        <v>6034</v>
      </c>
      <c r="B6035" s="28" t="str">
        <f>Calculations!M6044</f>
        <v>N/A</v>
      </c>
      <c r="C6035" s="28" t="str">
        <f>Calculations!O6044</f>
        <v>N/A</v>
      </c>
      <c r="D6035" s="28" t="str">
        <f>Calculations!N6044</f>
        <v>N/A</v>
      </c>
    </row>
    <row r="6036" spans="1:4" x14ac:dyDescent="0.25">
      <c r="A6036">
        <v>6035</v>
      </c>
      <c r="B6036" s="28" t="str">
        <f>Calculations!M6045</f>
        <v>N/A</v>
      </c>
      <c r="C6036" s="28" t="str">
        <f>Calculations!O6045</f>
        <v>N/A</v>
      </c>
      <c r="D6036" s="28" t="str">
        <f>Calculations!N6045</f>
        <v>N/A</v>
      </c>
    </row>
    <row r="6037" spans="1:4" x14ac:dyDescent="0.25">
      <c r="A6037">
        <v>6036</v>
      </c>
      <c r="B6037" s="28" t="str">
        <f>Calculations!M6046</f>
        <v>N/A</v>
      </c>
      <c r="C6037" s="28" t="str">
        <f>Calculations!O6046</f>
        <v>N/A</v>
      </c>
      <c r="D6037" s="28" t="str">
        <f>Calculations!N6046</f>
        <v>N/A</v>
      </c>
    </row>
    <row r="6038" spans="1:4" x14ac:dyDescent="0.25">
      <c r="A6038">
        <v>6037</v>
      </c>
      <c r="B6038" s="28" t="str">
        <f>Calculations!M6047</f>
        <v>N/A</v>
      </c>
      <c r="C6038" s="28" t="str">
        <f>Calculations!O6047</f>
        <v>N/A</v>
      </c>
      <c r="D6038" s="28" t="str">
        <f>Calculations!N6047</f>
        <v>N/A</v>
      </c>
    </row>
    <row r="6039" spans="1:4" x14ac:dyDescent="0.25">
      <c r="A6039">
        <v>6038</v>
      </c>
      <c r="B6039" s="28" t="str">
        <f>Calculations!M6048</f>
        <v>N/A</v>
      </c>
      <c r="C6039" s="28" t="str">
        <f>Calculations!O6048</f>
        <v>N/A</v>
      </c>
      <c r="D6039" s="28" t="str">
        <f>Calculations!N6048</f>
        <v>N/A</v>
      </c>
    </row>
    <row r="6040" spans="1:4" x14ac:dyDescent="0.25">
      <c r="A6040">
        <v>6039</v>
      </c>
      <c r="B6040" s="28" t="str">
        <f>Calculations!M6049</f>
        <v>N/A</v>
      </c>
      <c r="C6040" s="28" t="str">
        <f>Calculations!O6049</f>
        <v>N/A</v>
      </c>
      <c r="D6040" s="28" t="str">
        <f>Calculations!N6049</f>
        <v>N/A</v>
      </c>
    </row>
    <row r="6041" spans="1:4" x14ac:dyDescent="0.25">
      <c r="A6041">
        <v>6040</v>
      </c>
      <c r="B6041" s="28" t="str">
        <f>Calculations!M6050</f>
        <v>N/A</v>
      </c>
      <c r="C6041" s="28" t="str">
        <f>Calculations!O6050</f>
        <v>N/A</v>
      </c>
      <c r="D6041" s="28" t="str">
        <f>Calculations!N6050</f>
        <v>N/A</v>
      </c>
    </row>
    <row r="6042" spans="1:4" x14ac:dyDescent="0.25">
      <c r="A6042">
        <v>6041</v>
      </c>
      <c r="B6042" s="28" t="str">
        <f>Calculations!M6051</f>
        <v>N/A</v>
      </c>
      <c r="C6042" s="28" t="str">
        <f>Calculations!O6051</f>
        <v>N/A</v>
      </c>
      <c r="D6042" s="28" t="str">
        <f>Calculations!N6051</f>
        <v>N/A</v>
      </c>
    </row>
    <row r="6043" spans="1:4" x14ac:dyDescent="0.25">
      <c r="A6043">
        <v>6042</v>
      </c>
      <c r="B6043" s="28" t="str">
        <f>Calculations!M6052</f>
        <v>N/A</v>
      </c>
      <c r="C6043" s="28" t="str">
        <f>Calculations!O6052</f>
        <v>N/A</v>
      </c>
      <c r="D6043" s="28" t="str">
        <f>Calculations!N6052</f>
        <v>N/A</v>
      </c>
    </row>
    <row r="6044" spans="1:4" x14ac:dyDescent="0.25">
      <c r="A6044">
        <v>6043</v>
      </c>
      <c r="B6044" s="28" t="str">
        <f>Calculations!M6053</f>
        <v>N/A</v>
      </c>
      <c r="C6044" s="28" t="str">
        <f>Calculations!O6053</f>
        <v>N/A</v>
      </c>
      <c r="D6044" s="28" t="str">
        <f>Calculations!N6053</f>
        <v>N/A</v>
      </c>
    </row>
    <row r="6045" spans="1:4" x14ac:dyDescent="0.25">
      <c r="A6045">
        <v>6044</v>
      </c>
      <c r="B6045" s="28" t="str">
        <f>Calculations!M6054</f>
        <v>N/A</v>
      </c>
      <c r="C6045" s="28" t="str">
        <f>Calculations!O6054</f>
        <v>N/A</v>
      </c>
      <c r="D6045" s="28" t="str">
        <f>Calculations!N6054</f>
        <v>N/A</v>
      </c>
    </row>
    <row r="6046" spans="1:4" x14ac:dyDescent="0.25">
      <c r="A6046">
        <v>6045</v>
      </c>
      <c r="B6046" s="28" t="str">
        <f>Calculations!M6055</f>
        <v>N/A</v>
      </c>
      <c r="C6046" s="28" t="str">
        <f>Calculations!O6055</f>
        <v>N/A</v>
      </c>
      <c r="D6046" s="28" t="str">
        <f>Calculations!N6055</f>
        <v>N/A</v>
      </c>
    </row>
    <row r="6047" spans="1:4" x14ac:dyDescent="0.25">
      <c r="A6047">
        <v>6046</v>
      </c>
      <c r="B6047" s="28" t="str">
        <f>Calculations!M6056</f>
        <v>N/A</v>
      </c>
      <c r="C6047" s="28" t="str">
        <f>Calculations!O6056</f>
        <v>N/A</v>
      </c>
      <c r="D6047" s="28" t="str">
        <f>Calculations!N6056</f>
        <v>N/A</v>
      </c>
    </row>
    <row r="6048" spans="1:4" x14ac:dyDescent="0.25">
      <c r="A6048">
        <v>6047</v>
      </c>
      <c r="B6048" s="28" t="str">
        <f>Calculations!M6057</f>
        <v>N/A</v>
      </c>
      <c r="C6048" s="28" t="str">
        <f>Calculations!O6057</f>
        <v>N/A</v>
      </c>
      <c r="D6048" s="28" t="str">
        <f>Calculations!N6057</f>
        <v>N/A</v>
      </c>
    </row>
    <row r="6049" spans="1:4" x14ac:dyDescent="0.25">
      <c r="A6049">
        <v>6048</v>
      </c>
      <c r="B6049" s="28" t="str">
        <f>Calculations!M6058</f>
        <v>N/A</v>
      </c>
      <c r="C6049" s="28" t="str">
        <f>Calculations!O6058</f>
        <v>N/A</v>
      </c>
      <c r="D6049" s="28" t="str">
        <f>Calculations!N6058</f>
        <v>N/A</v>
      </c>
    </row>
    <row r="6050" spans="1:4" x14ac:dyDescent="0.25">
      <c r="A6050">
        <v>6049</v>
      </c>
      <c r="B6050" s="28" t="str">
        <f>Calculations!M6059</f>
        <v>N/A</v>
      </c>
      <c r="C6050" s="28" t="str">
        <f>Calculations!O6059</f>
        <v>N/A</v>
      </c>
      <c r="D6050" s="28" t="str">
        <f>Calculations!N6059</f>
        <v>N/A</v>
      </c>
    </row>
    <row r="6051" spans="1:4" x14ac:dyDescent="0.25">
      <c r="A6051">
        <v>6050</v>
      </c>
      <c r="B6051" s="28" t="str">
        <f>Calculations!M6060</f>
        <v>N/A</v>
      </c>
      <c r="C6051" s="28" t="str">
        <f>Calculations!O6060</f>
        <v>N/A</v>
      </c>
      <c r="D6051" s="28" t="str">
        <f>Calculations!N6060</f>
        <v>N/A</v>
      </c>
    </row>
    <row r="6052" spans="1:4" x14ac:dyDescent="0.25">
      <c r="A6052">
        <v>6051</v>
      </c>
      <c r="B6052" s="28" t="str">
        <f>Calculations!M6061</f>
        <v>N/A</v>
      </c>
      <c r="C6052" s="28" t="str">
        <f>Calculations!O6061</f>
        <v>N/A</v>
      </c>
      <c r="D6052" s="28" t="str">
        <f>Calculations!N6061</f>
        <v>N/A</v>
      </c>
    </row>
    <row r="6053" spans="1:4" x14ac:dyDescent="0.25">
      <c r="A6053">
        <v>6052</v>
      </c>
      <c r="B6053" s="28" t="str">
        <f>Calculations!M6062</f>
        <v>N/A</v>
      </c>
      <c r="C6053" s="28" t="str">
        <f>Calculations!O6062</f>
        <v>N/A</v>
      </c>
      <c r="D6053" s="28" t="str">
        <f>Calculations!N6062</f>
        <v>N/A</v>
      </c>
    </row>
    <row r="6054" spans="1:4" x14ac:dyDescent="0.25">
      <c r="A6054">
        <v>6053</v>
      </c>
      <c r="B6054" s="28" t="str">
        <f>Calculations!M6063</f>
        <v>N/A</v>
      </c>
      <c r="C6054" s="28" t="str">
        <f>Calculations!O6063</f>
        <v>N/A</v>
      </c>
      <c r="D6054" s="28" t="str">
        <f>Calculations!N6063</f>
        <v>N/A</v>
      </c>
    </row>
    <row r="6055" spans="1:4" x14ac:dyDescent="0.25">
      <c r="A6055">
        <v>6054</v>
      </c>
      <c r="B6055" s="28" t="str">
        <f>Calculations!M6064</f>
        <v>N/A</v>
      </c>
      <c r="C6055" s="28" t="str">
        <f>Calculations!O6064</f>
        <v>N/A</v>
      </c>
      <c r="D6055" s="28" t="str">
        <f>Calculations!N6064</f>
        <v>N/A</v>
      </c>
    </row>
    <row r="6056" spans="1:4" x14ac:dyDescent="0.25">
      <c r="A6056">
        <v>6055</v>
      </c>
      <c r="B6056" s="28" t="str">
        <f>Calculations!M6065</f>
        <v>N/A</v>
      </c>
      <c r="C6056" s="28" t="str">
        <f>Calculations!O6065</f>
        <v>N/A</v>
      </c>
      <c r="D6056" s="28" t="str">
        <f>Calculations!N6065</f>
        <v>N/A</v>
      </c>
    </row>
    <row r="6057" spans="1:4" x14ac:dyDescent="0.25">
      <c r="A6057">
        <v>6056</v>
      </c>
      <c r="B6057" s="28" t="str">
        <f>Calculations!M6066</f>
        <v>N/A</v>
      </c>
      <c r="C6057" s="28" t="str">
        <f>Calculations!O6066</f>
        <v>N/A</v>
      </c>
      <c r="D6057" s="28" t="str">
        <f>Calculations!N6066</f>
        <v>N/A</v>
      </c>
    </row>
    <row r="6058" spans="1:4" x14ac:dyDescent="0.25">
      <c r="A6058">
        <v>6057</v>
      </c>
      <c r="B6058" s="28" t="str">
        <f>Calculations!M6067</f>
        <v>N/A</v>
      </c>
      <c r="C6058" s="28" t="str">
        <f>Calculations!O6067</f>
        <v>N/A</v>
      </c>
      <c r="D6058" s="28" t="str">
        <f>Calculations!N6067</f>
        <v>N/A</v>
      </c>
    </row>
    <row r="6059" spans="1:4" x14ac:dyDescent="0.25">
      <c r="A6059">
        <v>6058</v>
      </c>
      <c r="B6059" s="28" t="str">
        <f>Calculations!M6068</f>
        <v>N/A</v>
      </c>
      <c r="C6059" s="28" t="str">
        <f>Calculations!O6068</f>
        <v>N/A</v>
      </c>
      <c r="D6059" s="28" t="str">
        <f>Calculations!N6068</f>
        <v>N/A</v>
      </c>
    </row>
    <row r="6060" spans="1:4" x14ac:dyDescent="0.25">
      <c r="A6060">
        <v>6059</v>
      </c>
      <c r="B6060" s="28" t="str">
        <f>Calculations!M6069</f>
        <v>N/A</v>
      </c>
      <c r="C6060" s="28" t="str">
        <f>Calculations!O6069</f>
        <v>N/A</v>
      </c>
      <c r="D6060" s="28" t="str">
        <f>Calculations!N6069</f>
        <v>N/A</v>
      </c>
    </row>
    <row r="6061" spans="1:4" x14ac:dyDescent="0.25">
      <c r="A6061">
        <v>6060</v>
      </c>
      <c r="B6061" s="28" t="str">
        <f>Calculations!M6070</f>
        <v>N/A</v>
      </c>
      <c r="C6061" s="28" t="str">
        <f>Calculations!O6070</f>
        <v>N/A</v>
      </c>
      <c r="D6061" s="28" t="str">
        <f>Calculations!N6070</f>
        <v>N/A</v>
      </c>
    </row>
    <row r="6062" spans="1:4" x14ac:dyDescent="0.25">
      <c r="A6062">
        <v>6061</v>
      </c>
      <c r="B6062" s="28" t="str">
        <f>Calculations!M6071</f>
        <v>N/A</v>
      </c>
      <c r="C6062" s="28" t="str">
        <f>Calculations!O6071</f>
        <v>N/A</v>
      </c>
      <c r="D6062" s="28" t="str">
        <f>Calculations!N6071</f>
        <v>N/A</v>
      </c>
    </row>
    <row r="6063" spans="1:4" x14ac:dyDescent="0.25">
      <c r="A6063">
        <v>6062</v>
      </c>
      <c r="B6063" s="28" t="str">
        <f>Calculations!M6072</f>
        <v>N/A</v>
      </c>
      <c r="C6063" s="28" t="str">
        <f>Calculations!O6072</f>
        <v>N/A</v>
      </c>
      <c r="D6063" s="28" t="str">
        <f>Calculations!N6072</f>
        <v>N/A</v>
      </c>
    </row>
    <row r="6064" spans="1:4" x14ac:dyDescent="0.25">
      <c r="A6064">
        <v>6063</v>
      </c>
      <c r="B6064" s="28" t="str">
        <f>Calculations!M6073</f>
        <v>N/A</v>
      </c>
      <c r="C6064" s="28" t="str">
        <f>Calculations!O6073</f>
        <v>N/A</v>
      </c>
      <c r="D6064" s="28" t="str">
        <f>Calculations!N6073</f>
        <v>N/A</v>
      </c>
    </row>
    <row r="6065" spans="1:4" x14ac:dyDescent="0.25">
      <c r="A6065">
        <v>6064</v>
      </c>
      <c r="B6065" s="28" t="str">
        <f>Calculations!M6074</f>
        <v>N/A</v>
      </c>
      <c r="C6065" s="28" t="str">
        <f>Calculations!O6074</f>
        <v>N/A</v>
      </c>
      <c r="D6065" s="28" t="str">
        <f>Calculations!N6074</f>
        <v>N/A</v>
      </c>
    </row>
    <row r="6066" spans="1:4" x14ac:dyDescent="0.25">
      <c r="A6066">
        <v>6065</v>
      </c>
      <c r="B6066" s="28" t="str">
        <f>Calculations!M6075</f>
        <v>N/A</v>
      </c>
      <c r="C6066" s="28" t="str">
        <f>Calculations!O6075</f>
        <v>N/A</v>
      </c>
      <c r="D6066" s="28" t="str">
        <f>Calculations!N6075</f>
        <v>N/A</v>
      </c>
    </row>
    <row r="6067" spans="1:4" x14ac:dyDescent="0.25">
      <c r="A6067">
        <v>6066</v>
      </c>
      <c r="B6067" s="28" t="str">
        <f>Calculations!M6076</f>
        <v>N/A</v>
      </c>
      <c r="C6067" s="28" t="str">
        <f>Calculations!O6076</f>
        <v>N/A</v>
      </c>
      <c r="D6067" s="28" t="str">
        <f>Calculations!N6076</f>
        <v>N/A</v>
      </c>
    </row>
    <row r="6068" spans="1:4" x14ac:dyDescent="0.25">
      <c r="A6068">
        <v>6067</v>
      </c>
      <c r="B6068" s="28" t="str">
        <f>Calculations!M6077</f>
        <v>N/A</v>
      </c>
      <c r="C6068" s="28" t="str">
        <f>Calculations!O6077</f>
        <v>N/A</v>
      </c>
      <c r="D6068" s="28" t="str">
        <f>Calculations!N6077</f>
        <v>N/A</v>
      </c>
    </row>
    <row r="6069" spans="1:4" x14ac:dyDescent="0.25">
      <c r="A6069">
        <v>6068</v>
      </c>
      <c r="B6069" s="28" t="str">
        <f>Calculations!M6078</f>
        <v>N/A</v>
      </c>
      <c r="C6069" s="28" t="str">
        <f>Calculations!O6078</f>
        <v>N/A</v>
      </c>
      <c r="D6069" s="28" t="str">
        <f>Calculations!N6078</f>
        <v>N/A</v>
      </c>
    </row>
    <row r="6070" spans="1:4" x14ac:dyDescent="0.25">
      <c r="A6070">
        <v>6069</v>
      </c>
      <c r="B6070" s="28" t="str">
        <f>Calculations!M6079</f>
        <v>N/A</v>
      </c>
      <c r="C6070" s="28" t="str">
        <f>Calculations!O6079</f>
        <v>N/A</v>
      </c>
      <c r="D6070" s="28" t="str">
        <f>Calculations!N6079</f>
        <v>N/A</v>
      </c>
    </row>
    <row r="6071" spans="1:4" x14ac:dyDescent="0.25">
      <c r="A6071">
        <v>6070</v>
      </c>
      <c r="B6071" s="28" t="str">
        <f>Calculations!M6080</f>
        <v>N/A</v>
      </c>
      <c r="C6071" s="28" t="str">
        <f>Calculations!O6080</f>
        <v>N/A</v>
      </c>
      <c r="D6071" s="28" t="str">
        <f>Calculations!N6080</f>
        <v>N/A</v>
      </c>
    </row>
    <row r="6072" spans="1:4" x14ac:dyDescent="0.25">
      <c r="A6072">
        <v>6071</v>
      </c>
      <c r="B6072" s="28" t="str">
        <f>Calculations!M6081</f>
        <v>N/A</v>
      </c>
      <c r="C6072" s="28" t="str">
        <f>Calculations!O6081</f>
        <v>N/A</v>
      </c>
      <c r="D6072" s="28" t="str">
        <f>Calculations!N6081</f>
        <v>N/A</v>
      </c>
    </row>
    <row r="6073" spans="1:4" x14ac:dyDescent="0.25">
      <c r="A6073">
        <v>6072</v>
      </c>
      <c r="B6073" s="28" t="str">
        <f>Calculations!M6082</f>
        <v>N/A</v>
      </c>
      <c r="C6073" s="28" t="str">
        <f>Calculations!O6082</f>
        <v>N/A</v>
      </c>
      <c r="D6073" s="28" t="str">
        <f>Calculations!N6082</f>
        <v>N/A</v>
      </c>
    </row>
    <row r="6074" spans="1:4" x14ac:dyDescent="0.25">
      <c r="A6074">
        <v>6073</v>
      </c>
      <c r="B6074" s="28" t="str">
        <f>Calculations!M6083</f>
        <v>N/A</v>
      </c>
      <c r="C6074" s="28" t="str">
        <f>Calculations!O6083</f>
        <v>N/A</v>
      </c>
      <c r="D6074" s="28" t="str">
        <f>Calculations!N6083</f>
        <v>N/A</v>
      </c>
    </row>
    <row r="6075" spans="1:4" x14ac:dyDescent="0.25">
      <c r="A6075">
        <v>6074</v>
      </c>
      <c r="B6075" s="28" t="str">
        <f>Calculations!M6084</f>
        <v>N/A</v>
      </c>
      <c r="C6075" s="28" t="str">
        <f>Calculations!O6084</f>
        <v>N/A</v>
      </c>
      <c r="D6075" s="28" t="str">
        <f>Calculations!N6084</f>
        <v>N/A</v>
      </c>
    </row>
    <row r="6076" spans="1:4" x14ac:dyDescent="0.25">
      <c r="A6076">
        <v>6075</v>
      </c>
      <c r="B6076" s="28" t="str">
        <f>Calculations!M6085</f>
        <v>N/A</v>
      </c>
      <c r="C6076" s="28" t="str">
        <f>Calculations!O6085</f>
        <v>N/A</v>
      </c>
      <c r="D6076" s="28" t="str">
        <f>Calculations!N6085</f>
        <v>N/A</v>
      </c>
    </row>
    <row r="6077" spans="1:4" x14ac:dyDescent="0.25">
      <c r="A6077">
        <v>6076</v>
      </c>
      <c r="B6077" s="28" t="str">
        <f>Calculations!M6086</f>
        <v>N/A</v>
      </c>
      <c r="C6077" s="28" t="str">
        <f>Calculations!O6086</f>
        <v>N/A</v>
      </c>
      <c r="D6077" s="28" t="str">
        <f>Calculations!N6086</f>
        <v>N/A</v>
      </c>
    </row>
    <row r="6078" spans="1:4" x14ac:dyDescent="0.25">
      <c r="A6078">
        <v>6077</v>
      </c>
      <c r="B6078" s="28" t="str">
        <f>Calculations!M6087</f>
        <v>N/A</v>
      </c>
      <c r="C6078" s="28" t="str">
        <f>Calculations!O6087</f>
        <v>N/A</v>
      </c>
      <c r="D6078" s="28" t="str">
        <f>Calculations!N6087</f>
        <v>N/A</v>
      </c>
    </row>
    <row r="6079" spans="1:4" x14ac:dyDescent="0.25">
      <c r="A6079">
        <v>6078</v>
      </c>
      <c r="B6079" s="28" t="str">
        <f>Calculations!M6088</f>
        <v>N/A</v>
      </c>
      <c r="C6079" s="28" t="str">
        <f>Calculations!O6088</f>
        <v>N/A</v>
      </c>
      <c r="D6079" s="28" t="str">
        <f>Calculations!N6088</f>
        <v>N/A</v>
      </c>
    </row>
    <row r="6080" spans="1:4" x14ac:dyDescent="0.25">
      <c r="A6080">
        <v>6079</v>
      </c>
      <c r="B6080" s="28" t="str">
        <f>Calculations!M6089</f>
        <v>N/A</v>
      </c>
      <c r="C6080" s="28" t="str">
        <f>Calculations!O6089</f>
        <v>N/A</v>
      </c>
      <c r="D6080" s="28" t="str">
        <f>Calculations!N6089</f>
        <v>N/A</v>
      </c>
    </row>
    <row r="6081" spans="1:4" x14ac:dyDescent="0.25">
      <c r="A6081">
        <v>6080</v>
      </c>
      <c r="B6081" s="28" t="str">
        <f>Calculations!M6090</f>
        <v>N/A</v>
      </c>
      <c r="C6081" s="28" t="str">
        <f>Calculations!O6090</f>
        <v>N/A</v>
      </c>
      <c r="D6081" s="28" t="str">
        <f>Calculations!N6090</f>
        <v>N/A</v>
      </c>
    </row>
    <row r="6082" spans="1:4" x14ac:dyDescent="0.25">
      <c r="A6082">
        <v>6081</v>
      </c>
      <c r="B6082" s="28" t="str">
        <f>Calculations!M6091</f>
        <v>N/A</v>
      </c>
      <c r="C6082" s="28" t="str">
        <f>Calculations!O6091</f>
        <v>N/A</v>
      </c>
      <c r="D6082" s="28" t="str">
        <f>Calculations!N6091</f>
        <v>N/A</v>
      </c>
    </row>
    <row r="6083" spans="1:4" x14ac:dyDescent="0.25">
      <c r="A6083">
        <v>6082</v>
      </c>
      <c r="B6083" s="28" t="str">
        <f>Calculations!M6092</f>
        <v>N/A</v>
      </c>
      <c r="C6083" s="28" t="str">
        <f>Calculations!O6092</f>
        <v>N/A</v>
      </c>
      <c r="D6083" s="28" t="str">
        <f>Calculations!N6092</f>
        <v>N/A</v>
      </c>
    </row>
    <row r="6084" spans="1:4" x14ac:dyDescent="0.25">
      <c r="A6084">
        <v>6083</v>
      </c>
      <c r="B6084" s="28" t="str">
        <f>Calculations!M6093</f>
        <v>N/A</v>
      </c>
      <c r="C6084" s="28" t="str">
        <f>Calculations!O6093</f>
        <v>N/A</v>
      </c>
      <c r="D6084" s="28" t="str">
        <f>Calculations!N6093</f>
        <v>N/A</v>
      </c>
    </row>
    <row r="6085" spans="1:4" x14ac:dyDescent="0.25">
      <c r="A6085">
        <v>6084</v>
      </c>
      <c r="B6085" s="28" t="str">
        <f>Calculations!M6094</f>
        <v>N/A</v>
      </c>
      <c r="C6085" s="28" t="str">
        <f>Calculations!O6094</f>
        <v>N/A</v>
      </c>
      <c r="D6085" s="28" t="str">
        <f>Calculations!N6094</f>
        <v>N/A</v>
      </c>
    </row>
    <row r="6086" spans="1:4" x14ac:dyDescent="0.25">
      <c r="A6086">
        <v>6085</v>
      </c>
      <c r="B6086" s="28" t="str">
        <f>Calculations!M6095</f>
        <v>N/A</v>
      </c>
      <c r="C6086" s="28" t="str">
        <f>Calculations!O6095</f>
        <v>N/A</v>
      </c>
      <c r="D6086" s="28" t="str">
        <f>Calculations!N6095</f>
        <v>N/A</v>
      </c>
    </row>
    <row r="6087" spans="1:4" x14ac:dyDescent="0.25">
      <c r="A6087">
        <v>6086</v>
      </c>
      <c r="B6087" s="28" t="str">
        <f>Calculations!M6096</f>
        <v>N/A</v>
      </c>
      <c r="C6087" s="28" t="str">
        <f>Calculations!O6096</f>
        <v>N/A</v>
      </c>
      <c r="D6087" s="28" t="str">
        <f>Calculations!N6096</f>
        <v>N/A</v>
      </c>
    </row>
    <row r="6088" spans="1:4" x14ac:dyDescent="0.25">
      <c r="A6088">
        <v>6087</v>
      </c>
      <c r="B6088" s="28" t="str">
        <f>Calculations!M6097</f>
        <v>N/A</v>
      </c>
      <c r="C6088" s="28" t="str">
        <f>Calculations!O6097</f>
        <v>N/A</v>
      </c>
      <c r="D6088" s="28" t="str">
        <f>Calculations!N6097</f>
        <v>N/A</v>
      </c>
    </row>
    <row r="6089" spans="1:4" x14ac:dyDescent="0.25">
      <c r="A6089">
        <v>6088</v>
      </c>
      <c r="B6089" s="28" t="str">
        <f>Calculations!M6098</f>
        <v>N/A</v>
      </c>
      <c r="C6089" s="28" t="str">
        <f>Calculations!O6098</f>
        <v>N/A</v>
      </c>
      <c r="D6089" s="28" t="str">
        <f>Calculations!N6098</f>
        <v>N/A</v>
      </c>
    </row>
    <row r="6090" spans="1:4" x14ac:dyDescent="0.25">
      <c r="A6090">
        <v>6089</v>
      </c>
      <c r="B6090" s="28" t="str">
        <f>Calculations!M6099</f>
        <v>N/A</v>
      </c>
      <c r="C6090" s="28" t="str">
        <f>Calculations!O6099</f>
        <v>N/A</v>
      </c>
      <c r="D6090" s="28" t="str">
        <f>Calculations!N6099</f>
        <v>N/A</v>
      </c>
    </row>
    <row r="6091" spans="1:4" x14ac:dyDescent="0.25">
      <c r="A6091">
        <v>6090</v>
      </c>
      <c r="B6091" s="28" t="str">
        <f>Calculations!M6100</f>
        <v>N/A</v>
      </c>
      <c r="C6091" s="28" t="str">
        <f>Calculations!O6100</f>
        <v>N/A</v>
      </c>
      <c r="D6091" s="28" t="str">
        <f>Calculations!N6100</f>
        <v>N/A</v>
      </c>
    </row>
    <row r="6092" spans="1:4" x14ac:dyDescent="0.25">
      <c r="A6092">
        <v>6091</v>
      </c>
      <c r="B6092" s="28" t="str">
        <f>Calculations!M6101</f>
        <v>N/A</v>
      </c>
      <c r="C6092" s="28" t="str">
        <f>Calculations!O6101</f>
        <v>N/A</v>
      </c>
      <c r="D6092" s="28" t="str">
        <f>Calculations!N6101</f>
        <v>N/A</v>
      </c>
    </row>
    <row r="6093" spans="1:4" x14ac:dyDescent="0.25">
      <c r="A6093">
        <v>6092</v>
      </c>
      <c r="B6093" s="28" t="str">
        <f>Calculations!M6102</f>
        <v>N/A</v>
      </c>
      <c r="C6093" s="28" t="str">
        <f>Calculations!O6102</f>
        <v>N/A</v>
      </c>
      <c r="D6093" s="28" t="str">
        <f>Calculations!N6102</f>
        <v>N/A</v>
      </c>
    </row>
    <row r="6094" spans="1:4" x14ac:dyDescent="0.25">
      <c r="A6094">
        <v>6093</v>
      </c>
      <c r="B6094" s="28" t="str">
        <f>Calculations!M6103</f>
        <v>N/A</v>
      </c>
      <c r="C6094" s="28" t="str">
        <f>Calculations!O6103</f>
        <v>N/A</v>
      </c>
      <c r="D6094" s="28" t="str">
        <f>Calculations!N6103</f>
        <v>N/A</v>
      </c>
    </row>
    <row r="6095" spans="1:4" x14ac:dyDescent="0.25">
      <c r="A6095">
        <v>6094</v>
      </c>
      <c r="B6095" s="28" t="str">
        <f>Calculations!M6104</f>
        <v>N/A</v>
      </c>
      <c r="C6095" s="28" t="str">
        <f>Calculations!O6104</f>
        <v>N/A</v>
      </c>
      <c r="D6095" s="28" t="str">
        <f>Calculations!N6104</f>
        <v>N/A</v>
      </c>
    </row>
    <row r="6096" spans="1:4" x14ac:dyDescent="0.25">
      <c r="A6096">
        <v>6095</v>
      </c>
      <c r="B6096" s="28" t="str">
        <f>Calculations!M6105</f>
        <v>N/A</v>
      </c>
      <c r="C6096" s="28" t="str">
        <f>Calculations!O6105</f>
        <v>N/A</v>
      </c>
      <c r="D6096" s="28" t="str">
        <f>Calculations!N6105</f>
        <v>N/A</v>
      </c>
    </row>
    <row r="6097" spans="1:4" x14ac:dyDescent="0.25">
      <c r="A6097">
        <v>6096</v>
      </c>
      <c r="B6097" s="28" t="str">
        <f>Calculations!M6106</f>
        <v>N/A</v>
      </c>
      <c r="C6097" s="28" t="str">
        <f>Calculations!O6106</f>
        <v>N/A</v>
      </c>
      <c r="D6097" s="28" t="str">
        <f>Calculations!N6106</f>
        <v>N/A</v>
      </c>
    </row>
    <row r="6098" spans="1:4" x14ac:dyDescent="0.25">
      <c r="A6098">
        <v>6097</v>
      </c>
      <c r="B6098" s="28" t="str">
        <f>Calculations!M6107</f>
        <v>N/A</v>
      </c>
      <c r="C6098" s="28" t="str">
        <f>Calculations!O6107</f>
        <v>N/A</v>
      </c>
      <c r="D6098" s="28" t="str">
        <f>Calculations!N6107</f>
        <v>N/A</v>
      </c>
    </row>
    <row r="6099" spans="1:4" x14ac:dyDescent="0.25">
      <c r="A6099">
        <v>6098</v>
      </c>
      <c r="B6099" s="28" t="str">
        <f>Calculations!M6108</f>
        <v>N/A</v>
      </c>
      <c r="C6099" s="28" t="str">
        <f>Calculations!O6108</f>
        <v>N/A</v>
      </c>
      <c r="D6099" s="28" t="str">
        <f>Calculations!N6108</f>
        <v>N/A</v>
      </c>
    </row>
    <row r="6100" spans="1:4" x14ac:dyDescent="0.25">
      <c r="A6100">
        <v>6099</v>
      </c>
      <c r="B6100" s="28" t="str">
        <f>Calculations!M6109</f>
        <v>N/A</v>
      </c>
      <c r="C6100" s="28" t="str">
        <f>Calculations!O6109</f>
        <v>N/A</v>
      </c>
      <c r="D6100" s="28" t="str">
        <f>Calculations!N6109</f>
        <v>N/A</v>
      </c>
    </row>
    <row r="6101" spans="1:4" x14ac:dyDescent="0.25">
      <c r="A6101">
        <v>6100</v>
      </c>
      <c r="B6101" s="28" t="str">
        <f>Calculations!M6110</f>
        <v>N/A</v>
      </c>
      <c r="C6101" s="28" t="str">
        <f>Calculations!O6110</f>
        <v>N/A</v>
      </c>
      <c r="D6101" s="28" t="str">
        <f>Calculations!N6110</f>
        <v>N/A</v>
      </c>
    </row>
    <row r="6102" spans="1:4" x14ac:dyDescent="0.25">
      <c r="A6102">
        <v>6101</v>
      </c>
      <c r="B6102" s="28" t="str">
        <f>Calculations!M6111</f>
        <v>N/A</v>
      </c>
      <c r="C6102" s="28" t="str">
        <f>Calculations!O6111</f>
        <v>N/A</v>
      </c>
      <c r="D6102" s="28" t="str">
        <f>Calculations!N6111</f>
        <v>N/A</v>
      </c>
    </row>
    <row r="6103" spans="1:4" x14ac:dyDescent="0.25">
      <c r="A6103">
        <v>6102</v>
      </c>
      <c r="B6103" s="28" t="str">
        <f>Calculations!M6112</f>
        <v>N/A</v>
      </c>
      <c r="C6103" s="28" t="str">
        <f>Calculations!O6112</f>
        <v>N/A</v>
      </c>
      <c r="D6103" s="28" t="str">
        <f>Calculations!N6112</f>
        <v>N/A</v>
      </c>
    </row>
    <row r="6104" spans="1:4" x14ac:dyDescent="0.25">
      <c r="A6104">
        <v>6103</v>
      </c>
      <c r="B6104" s="28" t="str">
        <f>Calculations!M6113</f>
        <v>N/A</v>
      </c>
      <c r="C6104" s="28" t="str">
        <f>Calculations!O6113</f>
        <v>N/A</v>
      </c>
      <c r="D6104" s="28" t="str">
        <f>Calculations!N6113</f>
        <v>N/A</v>
      </c>
    </row>
    <row r="6105" spans="1:4" x14ac:dyDescent="0.25">
      <c r="A6105">
        <v>6104</v>
      </c>
      <c r="B6105" s="28" t="str">
        <f>Calculations!M6114</f>
        <v>N/A</v>
      </c>
      <c r="C6105" s="28" t="str">
        <f>Calculations!O6114</f>
        <v>N/A</v>
      </c>
      <c r="D6105" s="28" t="str">
        <f>Calculations!N6114</f>
        <v>N/A</v>
      </c>
    </row>
    <row r="6106" spans="1:4" x14ac:dyDescent="0.25">
      <c r="A6106">
        <v>6105</v>
      </c>
      <c r="B6106" s="28" t="str">
        <f>Calculations!M6115</f>
        <v>N/A</v>
      </c>
      <c r="C6106" s="28" t="str">
        <f>Calculations!O6115</f>
        <v>N/A</v>
      </c>
      <c r="D6106" s="28" t="str">
        <f>Calculations!N6115</f>
        <v>N/A</v>
      </c>
    </row>
    <row r="6107" spans="1:4" x14ac:dyDescent="0.25">
      <c r="A6107">
        <v>6106</v>
      </c>
      <c r="B6107" s="28" t="str">
        <f>Calculations!M6116</f>
        <v>N/A</v>
      </c>
      <c r="C6107" s="28" t="str">
        <f>Calculations!O6116</f>
        <v>N/A</v>
      </c>
      <c r="D6107" s="28" t="str">
        <f>Calculations!N6116</f>
        <v>N/A</v>
      </c>
    </row>
    <row r="6108" spans="1:4" x14ac:dyDescent="0.25">
      <c r="A6108">
        <v>6107</v>
      </c>
      <c r="B6108" s="28" t="str">
        <f>Calculations!M6117</f>
        <v>N/A</v>
      </c>
      <c r="C6108" s="28" t="str">
        <f>Calculations!O6117</f>
        <v>N/A</v>
      </c>
      <c r="D6108" s="28" t="str">
        <f>Calculations!N6117</f>
        <v>N/A</v>
      </c>
    </row>
    <row r="6109" spans="1:4" x14ac:dyDescent="0.25">
      <c r="A6109">
        <v>6108</v>
      </c>
      <c r="B6109" s="28" t="str">
        <f>Calculations!M6118</f>
        <v>N/A</v>
      </c>
      <c r="C6109" s="28" t="str">
        <f>Calculations!O6118</f>
        <v>N/A</v>
      </c>
      <c r="D6109" s="28" t="str">
        <f>Calculations!N6118</f>
        <v>N/A</v>
      </c>
    </row>
    <row r="6110" spans="1:4" x14ac:dyDescent="0.25">
      <c r="A6110">
        <v>6109</v>
      </c>
      <c r="B6110" s="28" t="str">
        <f>Calculations!M6119</f>
        <v>N/A</v>
      </c>
      <c r="C6110" s="28" t="str">
        <f>Calculations!O6119</f>
        <v>N/A</v>
      </c>
      <c r="D6110" s="28" t="str">
        <f>Calculations!N6119</f>
        <v>N/A</v>
      </c>
    </row>
    <row r="6111" spans="1:4" x14ac:dyDescent="0.25">
      <c r="A6111">
        <v>6110</v>
      </c>
      <c r="B6111" s="28" t="str">
        <f>Calculations!M6120</f>
        <v>N/A</v>
      </c>
      <c r="C6111" s="28" t="str">
        <f>Calculations!O6120</f>
        <v>N/A</v>
      </c>
      <c r="D6111" s="28" t="str">
        <f>Calculations!N6120</f>
        <v>N/A</v>
      </c>
    </row>
    <row r="6112" spans="1:4" x14ac:dyDescent="0.25">
      <c r="A6112">
        <v>6111</v>
      </c>
      <c r="B6112" s="28" t="str">
        <f>Calculations!M6121</f>
        <v>N/A</v>
      </c>
      <c r="C6112" s="28" t="str">
        <f>Calculations!O6121</f>
        <v>N/A</v>
      </c>
      <c r="D6112" s="28" t="str">
        <f>Calculations!N6121</f>
        <v>N/A</v>
      </c>
    </row>
    <row r="6113" spans="1:4" x14ac:dyDescent="0.25">
      <c r="A6113">
        <v>6112</v>
      </c>
      <c r="B6113" s="28" t="str">
        <f>Calculations!M6122</f>
        <v>N/A</v>
      </c>
      <c r="C6113" s="28" t="str">
        <f>Calculations!O6122</f>
        <v>N/A</v>
      </c>
      <c r="D6113" s="28" t="str">
        <f>Calculations!N6122</f>
        <v>N/A</v>
      </c>
    </row>
    <row r="6114" spans="1:4" x14ac:dyDescent="0.25">
      <c r="A6114">
        <v>6113</v>
      </c>
      <c r="B6114" s="28" t="str">
        <f>Calculations!M6123</f>
        <v>N/A</v>
      </c>
      <c r="C6114" s="28" t="str">
        <f>Calculations!O6123</f>
        <v>N/A</v>
      </c>
      <c r="D6114" s="28" t="str">
        <f>Calculations!N6123</f>
        <v>N/A</v>
      </c>
    </row>
    <row r="6115" spans="1:4" x14ac:dyDescent="0.25">
      <c r="A6115">
        <v>6114</v>
      </c>
      <c r="B6115" s="28" t="str">
        <f>Calculations!M6124</f>
        <v>N/A</v>
      </c>
      <c r="C6115" s="28" t="str">
        <f>Calculations!O6124</f>
        <v>N/A</v>
      </c>
      <c r="D6115" s="28" t="str">
        <f>Calculations!N6124</f>
        <v>N/A</v>
      </c>
    </row>
    <row r="6116" spans="1:4" x14ac:dyDescent="0.25">
      <c r="A6116">
        <v>6115</v>
      </c>
      <c r="B6116" s="28" t="str">
        <f>Calculations!M6125</f>
        <v>N/A</v>
      </c>
      <c r="C6116" s="28" t="str">
        <f>Calculations!O6125</f>
        <v>N/A</v>
      </c>
      <c r="D6116" s="28" t="str">
        <f>Calculations!N6125</f>
        <v>N/A</v>
      </c>
    </row>
    <row r="6117" spans="1:4" x14ac:dyDescent="0.25">
      <c r="A6117">
        <v>6116</v>
      </c>
      <c r="B6117" s="28" t="str">
        <f>Calculations!M6126</f>
        <v>N/A</v>
      </c>
      <c r="C6117" s="28" t="str">
        <f>Calculations!O6126</f>
        <v>N/A</v>
      </c>
      <c r="D6117" s="28" t="str">
        <f>Calculations!N6126</f>
        <v>N/A</v>
      </c>
    </row>
    <row r="6118" spans="1:4" x14ac:dyDescent="0.25">
      <c r="A6118">
        <v>6117</v>
      </c>
      <c r="B6118" s="28" t="str">
        <f>Calculations!M6127</f>
        <v>N/A</v>
      </c>
      <c r="C6118" s="28" t="str">
        <f>Calculations!O6127</f>
        <v>N/A</v>
      </c>
      <c r="D6118" s="28" t="str">
        <f>Calculations!N6127</f>
        <v>N/A</v>
      </c>
    </row>
    <row r="6119" spans="1:4" x14ac:dyDescent="0.25">
      <c r="A6119">
        <v>6118</v>
      </c>
      <c r="B6119" s="28" t="str">
        <f>Calculations!M6128</f>
        <v>N/A</v>
      </c>
      <c r="C6119" s="28" t="str">
        <f>Calculations!O6128</f>
        <v>N/A</v>
      </c>
      <c r="D6119" s="28" t="str">
        <f>Calculations!N6128</f>
        <v>N/A</v>
      </c>
    </row>
    <row r="6120" spans="1:4" x14ac:dyDescent="0.25">
      <c r="A6120">
        <v>6119</v>
      </c>
      <c r="B6120" s="28" t="str">
        <f>Calculations!M6129</f>
        <v>N/A</v>
      </c>
      <c r="C6120" s="28" t="str">
        <f>Calculations!O6129</f>
        <v>N/A</v>
      </c>
      <c r="D6120" s="28" t="str">
        <f>Calculations!N6129</f>
        <v>N/A</v>
      </c>
    </row>
    <row r="6121" spans="1:4" x14ac:dyDescent="0.25">
      <c r="A6121">
        <v>6120</v>
      </c>
      <c r="B6121" s="28" t="str">
        <f>Calculations!M6130</f>
        <v>N/A</v>
      </c>
      <c r="C6121" s="28" t="str">
        <f>Calculations!O6130</f>
        <v>N/A</v>
      </c>
      <c r="D6121" s="28" t="str">
        <f>Calculations!N6130</f>
        <v>N/A</v>
      </c>
    </row>
    <row r="6122" spans="1:4" x14ac:dyDescent="0.25">
      <c r="A6122">
        <v>6121</v>
      </c>
      <c r="B6122" s="28" t="str">
        <f>Calculations!M6131</f>
        <v>N/A</v>
      </c>
      <c r="C6122" s="28" t="str">
        <f>Calculations!O6131</f>
        <v>N/A</v>
      </c>
      <c r="D6122" s="28" t="str">
        <f>Calculations!N6131</f>
        <v>N/A</v>
      </c>
    </row>
    <row r="6123" spans="1:4" x14ac:dyDescent="0.25">
      <c r="A6123">
        <v>6122</v>
      </c>
      <c r="B6123" s="28" t="str">
        <f>Calculations!M6132</f>
        <v>N/A</v>
      </c>
      <c r="C6123" s="28" t="str">
        <f>Calculations!O6132</f>
        <v>N/A</v>
      </c>
      <c r="D6123" s="28" t="str">
        <f>Calculations!N6132</f>
        <v>N/A</v>
      </c>
    </row>
    <row r="6124" spans="1:4" x14ac:dyDescent="0.25">
      <c r="A6124">
        <v>6123</v>
      </c>
      <c r="B6124" s="28" t="str">
        <f>Calculations!M6133</f>
        <v>N/A</v>
      </c>
      <c r="C6124" s="28" t="str">
        <f>Calculations!O6133</f>
        <v>N/A</v>
      </c>
      <c r="D6124" s="28" t="str">
        <f>Calculations!N6133</f>
        <v>N/A</v>
      </c>
    </row>
    <row r="6125" spans="1:4" x14ac:dyDescent="0.25">
      <c r="A6125">
        <v>6124</v>
      </c>
      <c r="B6125" s="28" t="str">
        <f>Calculations!M6134</f>
        <v>N/A</v>
      </c>
      <c r="C6125" s="28" t="str">
        <f>Calculations!O6134</f>
        <v>N/A</v>
      </c>
      <c r="D6125" s="28" t="str">
        <f>Calculations!N6134</f>
        <v>N/A</v>
      </c>
    </row>
    <row r="6126" spans="1:4" x14ac:dyDescent="0.25">
      <c r="A6126">
        <v>6125</v>
      </c>
      <c r="B6126" s="28" t="str">
        <f>Calculations!M6135</f>
        <v>N/A</v>
      </c>
      <c r="C6126" s="28" t="str">
        <f>Calculations!O6135</f>
        <v>N/A</v>
      </c>
      <c r="D6126" s="28" t="str">
        <f>Calculations!N6135</f>
        <v>N/A</v>
      </c>
    </row>
    <row r="6127" spans="1:4" x14ac:dyDescent="0.25">
      <c r="A6127">
        <v>6126</v>
      </c>
      <c r="B6127" s="28" t="str">
        <f>Calculations!M6136</f>
        <v>N/A</v>
      </c>
      <c r="C6127" s="28" t="str">
        <f>Calculations!O6136</f>
        <v>N/A</v>
      </c>
      <c r="D6127" s="28" t="str">
        <f>Calculations!N6136</f>
        <v>N/A</v>
      </c>
    </row>
    <row r="6128" spans="1:4" x14ac:dyDescent="0.25">
      <c r="A6128">
        <v>6127</v>
      </c>
      <c r="B6128" s="28" t="str">
        <f>Calculations!M6137</f>
        <v>N/A</v>
      </c>
      <c r="C6128" s="28" t="str">
        <f>Calculations!O6137</f>
        <v>N/A</v>
      </c>
      <c r="D6128" s="28" t="str">
        <f>Calculations!N6137</f>
        <v>N/A</v>
      </c>
    </row>
    <row r="6129" spans="1:4" x14ac:dyDescent="0.25">
      <c r="A6129">
        <v>6128</v>
      </c>
      <c r="B6129" s="28" t="str">
        <f>Calculations!M6138</f>
        <v>N/A</v>
      </c>
      <c r="C6129" s="28" t="str">
        <f>Calculations!O6138</f>
        <v>N/A</v>
      </c>
      <c r="D6129" s="28" t="str">
        <f>Calculations!N6138</f>
        <v>N/A</v>
      </c>
    </row>
    <row r="6130" spans="1:4" x14ac:dyDescent="0.25">
      <c r="A6130">
        <v>6129</v>
      </c>
      <c r="B6130" s="28" t="str">
        <f>Calculations!M6139</f>
        <v>N/A</v>
      </c>
      <c r="C6130" s="28" t="str">
        <f>Calculations!O6139</f>
        <v>N/A</v>
      </c>
      <c r="D6130" s="28" t="str">
        <f>Calculations!N6139</f>
        <v>N/A</v>
      </c>
    </row>
    <row r="6131" spans="1:4" x14ac:dyDescent="0.25">
      <c r="A6131">
        <v>6130</v>
      </c>
      <c r="B6131" s="28" t="str">
        <f>Calculations!M6140</f>
        <v>N/A</v>
      </c>
      <c r="C6131" s="28" t="str">
        <f>Calculations!O6140</f>
        <v>N/A</v>
      </c>
      <c r="D6131" s="28" t="str">
        <f>Calculations!N6140</f>
        <v>N/A</v>
      </c>
    </row>
    <row r="6132" spans="1:4" x14ac:dyDescent="0.25">
      <c r="A6132">
        <v>6131</v>
      </c>
      <c r="B6132" s="28" t="str">
        <f>Calculations!M6141</f>
        <v>N/A</v>
      </c>
      <c r="C6132" s="28" t="str">
        <f>Calculations!O6141</f>
        <v>N/A</v>
      </c>
      <c r="D6132" s="28" t="str">
        <f>Calculations!N6141</f>
        <v>N/A</v>
      </c>
    </row>
    <row r="6133" spans="1:4" x14ac:dyDescent="0.25">
      <c r="A6133">
        <v>6132</v>
      </c>
      <c r="B6133" s="28" t="str">
        <f>Calculations!M6142</f>
        <v>N/A</v>
      </c>
      <c r="C6133" s="28" t="str">
        <f>Calculations!O6142</f>
        <v>N/A</v>
      </c>
      <c r="D6133" s="28" t="str">
        <f>Calculations!N6142</f>
        <v>N/A</v>
      </c>
    </row>
    <row r="6134" spans="1:4" x14ac:dyDescent="0.25">
      <c r="A6134">
        <v>6133</v>
      </c>
      <c r="B6134" s="28" t="str">
        <f>Calculations!M6143</f>
        <v>N/A</v>
      </c>
      <c r="C6134" s="28" t="str">
        <f>Calculations!O6143</f>
        <v>N/A</v>
      </c>
      <c r="D6134" s="28" t="str">
        <f>Calculations!N6143</f>
        <v>N/A</v>
      </c>
    </row>
    <row r="6135" spans="1:4" x14ac:dyDescent="0.25">
      <c r="A6135">
        <v>6134</v>
      </c>
      <c r="B6135" s="28" t="str">
        <f>Calculations!M6144</f>
        <v>N/A</v>
      </c>
      <c r="C6135" s="28" t="str">
        <f>Calculations!O6144</f>
        <v>N/A</v>
      </c>
      <c r="D6135" s="28" t="str">
        <f>Calculations!N6144</f>
        <v>N/A</v>
      </c>
    </row>
    <row r="6136" spans="1:4" x14ac:dyDescent="0.25">
      <c r="A6136">
        <v>6135</v>
      </c>
      <c r="B6136" s="28" t="str">
        <f>Calculations!M6145</f>
        <v>N/A</v>
      </c>
      <c r="C6136" s="28" t="str">
        <f>Calculations!O6145</f>
        <v>N/A</v>
      </c>
      <c r="D6136" s="28" t="str">
        <f>Calculations!N6145</f>
        <v>N/A</v>
      </c>
    </row>
    <row r="6137" spans="1:4" x14ac:dyDescent="0.25">
      <c r="A6137">
        <v>6136</v>
      </c>
      <c r="B6137" s="28" t="str">
        <f>Calculations!M6146</f>
        <v>N/A</v>
      </c>
      <c r="C6137" s="28" t="str">
        <f>Calculations!O6146</f>
        <v>N/A</v>
      </c>
      <c r="D6137" s="28" t="str">
        <f>Calculations!N6146</f>
        <v>N/A</v>
      </c>
    </row>
    <row r="6138" spans="1:4" x14ac:dyDescent="0.25">
      <c r="A6138">
        <v>6137</v>
      </c>
      <c r="B6138" s="28" t="str">
        <f>Calculations!M6147</f>
        <v>N/A</v>
      </c>
      <c r="C6138" s="28" t="str">
        <f>Calculations!O6147</f>
        <v>N/A</v>
      </c>
      <c r="D6138" s="28" t="str">
        <f>Calculations!N6147</f>
        <v>N/A</v>
      </c>
    </row>
    <row r="6139" spans="1:4" x14ac:dyDescent="0.25">
      <c r="A6139">
        <v>6138</v>
      </c>
      <c r="B6139" s="28" t="str">
        <f>Calculations!M6148</f>
        <v>N/A</v>
      </c>
      <c r="C6139" s="28" t="str">
        <f>Calculations!O6148</f>
        <v>N/A</v>
      </c>
      <c r="D6139" s="28" t="str">
        <f>Calculations!N6148</f>
        <v>N/A</v>
      </c>
    </row>
    <row r="6140" spans="1:4" x14ac:dyDescent="0.25">
      <c r="A6140">
        <v>6139</v>
      </c>
      <c r="B6140" s="28" t="str">
        <f>Calculations!M6149</f>
        <v>N/A</v>
      </c>
      <c r="C6140" s="28" t="str">
        <f>Calculations!O6149</f>
        <v>N/A</v>
      </c>
      <c r="D6140" s="28" t="str">
        <f>Calculations!N6149</f>
        <v>N/A</v>
      </c>
    </row>
    <row r="6141" spans="1:4" x14ac:dyDescent="0.25">
      <c r="A6141">
        <v>6140</v>
      </c>
      <c r="B6141" s="28" t="str">
        <f>Calculations!M6150</f>
        <v>N/A</v>
      </c>
      <c r="C6141" s="28" t="str">
        <f>Calculations!O6150</f>
        <v>N/A</v>
      </c>
      <c r="D6141" s="28" t="str">
        <f>Calculations!N6150</f>
        <v>N/A</v>
      </c>
    </row>
    <row r="6142" spans="1:4" x14ac:dyDescent="0.25">
      <c r="A6142">
        <v>6141</v>
      </c>
      <c r="B6142" s="28" t="str">
        <f>Calculations!M6151</f>
        <v>N/A</v>
      </c>
      <c r="C6142" s="28" t="str">
        <f>Calculations!O6151</f>
        <v>N/A</v>
      </c>
      <c r="D6142" s="28" t="str">
        <f>Calculations!N6151</f>
        <v>N/A</v>
      </c>
    </row>
    <row r="6143" spans="1:4" x14ac:dyDescent="0.25">
      <c r="A6143">
        <v>6142</v>
      </c>
      <c r="B6143" s="28" t="str">
        <f>Calculations!M6152</f>
        <v>N/A</v>
      </c>
      <c r="C6143" s="28" t="str">
        <f>Calculations!O6152</f>
        <v>N/A</v>
      </c>
      <c r="D6143" s="28" t="str">
        <f>Calculations!N6152</f>
        <v>N/A</v>
      </c>
    </row>
    <row r="6144" spans="1:4" x14ac:dyDescent="0.25">
      <c r="A6144">
        <v>6143</v>
      </c>
      <c r="B6144" s="28" t="str">
        <f>Calculations!M6153</f>
        <v>N/A</v>
      </c>
      <c r="C6144" s="28" t="str">
        <f>Calculations!O6153</f>
        <v>N/A</v>
      </c>
      <c r="D6144" s="28" t="str">
        <f>Calculations!N6153</f>
        <v>N/A</v>
      </c>
    </row>
    <row r="6145" spans="1:4" x14ac:dyDescent="0.25">
      <c r="A6145">
        <v>6144</v>
      </c>
      <c r="B6145" s="28" t="str">
        <f>Calculations!M6154</f>
        <v>N/A</v>
      </c>
      <c r="C6145" s="28" t="str">
        <f>Calculations!O6154</f>
        <v>N/A</v>
      </c>
      <c r="D6145" s="28" t="str">
        <f>Calculations!N6154</f>
        <v>N/A</v>
      </c>
    </row>
    <row r="6146" spans="1:4" x14ac:dyDescent="0.25">
      <c r="A6146">
        <v>6145</v>
      </c>
      <c r="B6146" s="28" t="str">
        <f>Calculations!M6155</f>
        <v>N/A</v>
      </c>
      <c r="C6146" s="28" t="str">
        <f>Calculations!O6155</f>
        <v>N/A</v>
      </c>
      <c r="D6146" s="28" t="str">
        <f>Calculations!N6155</f>
        <v>N/A</v>
      </c>
    </row>
    <row r="6147" spans="1:4" x14ac:dyDescent="0.25">
      <c r="A6147">
        <v>6146</v>
      </c>
      <c r="B6147" s="28" t="str">
        <f>Calculations!M6156</f>
        <v>N/A</v>
      </c>
      <c r="C6147" s="28" t="str">
        <f>Calculations!O6156</f>
        <v>N/A</v>
      </c>
      <c r="D6147" s="28" t="str">
        <f>Calculations!N6156</f>
        <v>N/A</v>
      </c>
    </row>
    <row r="6148" spans="1:4" x14ac:dyDescent="0.25">
      <c r="A6148">
        <v>6147</v>
      </c>
      <c r="B6148" s="28" t="str">
        <f>Calculations!M6157</f>
        <v>N/A</v>
      </c>
      <c r="C6148" s="28" t="str">
        <f>Calculations!O6157</f>
        <v>N/A</v>
      </c>
      <c r="D6148" s="28" t="str">
        <f>Calculations!N6157</f>
        <v>N/A</v>
      </c>
    </row>
    <row r="6149" spans="1:4" x14ac:dyDescent="0.25">
      <c r="A6149">
        <v>6148</v>
      </c>
      <c r="B6149" s="28" t="str">
        <f>Calculations!M6158</f>
        <v>N/A</v>
      </c>
      <c r="C6149" s="28" t="str">
        <f>Calculations!O6158</f>
        <v>N/A</v>
      </c>
      <c r="D6149" s="28" t="str">
        <f>Calculations!N6158</f>
        <v>N/A</v>
      </c>
    </row>
    <row r="6150" spans="1:4" x14ac:dyDescent="0.25">
      <c r="A6150">
        <v>6149</v>
      </c>
      <c r="B6150" s="28" t="str">
        <f>Calculations!M6159</f>
        <v>N/A</v>
      </c>
      <c r="C6150" s="28" t="str">
        <f>Calculations!O6159</f>
        <v>N/A</v>
      </c>
      <c r="D6150" s="28" t="str">
        <f>Calculations!N6159</f>
        <v>N/A</v>
      </c>
    </row>
    <row r="6151" spans="1:4" x14ac:dyDescent="0.25">
      <c r="A6151">
        <v>6150</v>
      </c>
      <c r="B6151" s="28" t="str">
        <f>Calculations!M6160</f>
        <v>N/A</v>
      </c>
      <c r="C6151" s="28" t="str">
        <f>Calculations!O6160</f>
        <v>N/A</v>
      </c>
      <c r="D6151" s="28" t="str">
        <f>Calculations!N6160</f>
        <v>N/A</v>
      </c>
    </row>
    <row r="6152" spans="1:4" x14ac:dyDescent="0.25">
      <c r="A6152">
        <v>6151</v>
      </c>
      <c r="B6152" s="28" t="str">
        <f>Calculations!M6161</f>
        <v>N/A</v>
      </c>
      <c r="C6152" s="28" t="str">
        <f>Calculations!O6161</f>
        <v>N/A</v>
      </c>
      <c r="D6152" s="28" t="str">
        <f>Calculations!N6161</f>
        <v>N/A</v>
      </c>
    </row>
    <row r="6153" spans="1:4" x14ac:dyDescent="0.25">
      <c r="A6153">
        <v>6152</v>
      </c>
      <c r="B6153" s="28" t="str">
        <f>Calculations!M6162</f>
        <v>N/A</v>
      </c>
      <c r="C6153" s="28" t="str">
        <f>Calculations!O6162</f>
        <v>N/A</v>
      </c>
      <c r="D6153" s="28" t="str">
        <f>Calculations!N6162</f>
        <v>N/A</v>
      </c>
    </row>
    <row r="6154" spans="1:4" x14ac:dyDescent="0.25">
      <c r="A6154">
        <v>6153</v>
      </c>
      <c r="B6154" s="28" t="str">
        <f>Calculations!M6163</f>
        <v>N/A</v>
      </c>
      <c r="C6154" s="28" t="str">
        <f>Calculations!O6163</f>
        <v>N/A</v>
      </c>
      <c r="D6154" s="28" t="str">
        <f>Calculations!N6163</f>
        <v>N/A</v>
      </c>
    </row>
    <row r="6155" spans="1:4" x14ac:dyDescent="0.25">
      <c r="A6155">
        <v>6154</v>
      </c>
      <c r="B6155" s="28" t="str">
        <f>Calculations!M6164</f>
        <v>N/A</v>
      </c>
      <c r="C6155" s="28" t="str">
        <f>Calculations!O6164</f>
        <v>N/A</v>
      </c>
      <c r="D6155" s="28" t="str">
        <f>Calculations!N6164</f>
        <v>N/A</v>
      </c>
    </row>
    <row r="6156" spans="1:4" x14ac:dyDescent="0.25">
      <c r="A6156">
        <v>6155</v>
      </c>
      <c r="B6156" s="28" t="str">
        <f>Calculations!M6165</f>
        <v>N/A</v>
      </c>
      <c r="C6156" s="28" t="str">
        <f>Calculations!O6165</f>
        <v>N/A</v>
      </c>
      <c r="D6156" s="28" t="str">
        <f>Calculations!N6165</f>
        <v>N/A</v>
      </c>
    </row>
    <row r="6157" spans="1:4" x14ac:dyDescent="0.25">
      <c r="A6157">
        <v>6156</v>
      </c>
      <c r="B6157" s="28" t="str">
        <f>Calculations!M6166</f>
        <v>N/A</v>
      </c>
      <c r="C6157" s="28" t="str">
        <f>Calculations!O6166</f>
        <v>N/A</v>
      </c>
      <c r="D6157" s="28" t="str">
        <f>Calculations!N6166</f>
        <v>N/A</v>
      </c>
    </row>
    <row r="6158" spans="1:4" x14ac:dyDescent="0.25">
      <c r="A6158">
        <v>6157</v>
      </c>
      <c r="B6158" s="28" t="str">
        <f>Calculations!M6167</f>
        <v>N/A</v>
      </c>
      <c r="C6158" s="28" t="str">
        <f>Calculations!O6167</f>
        <v>N/A</v>
      </c>
      <c r="D6158" s="28" t="str">
        <f>Calculations!N6167</f>
        <v>N/A</v>
      </c>
    </row>
    <row r="6159" spans="1:4" x14ac:dyDescent="0.25">
      <c r="A6159">
        <v>6158</v>
      </c>
      <c r="B6159" s="28" t="str">
        <f>Calculations!M6168</f>
        <v>N/A</v>
      </c>
      <c r="C6159" s="28" t="str">
        <f>Calculations!O6168</f>
        <v>N/A</v>
      </c>
      <c r="D6159" s="28" t="str">
        <f>Calculations!N6168</f>
        <v>N/A</v>
      </c>
    </row>
    <row r="6160" spans="1:4" x14ac:dyDescent="0.25">
      <c r="A6160">
        <v>6159</v>
      </c>
      <c r="B6160" s="28" t="str">
        <f>Calculations!M6169</f>
        <v>N/A</v>
      </c>
      <c r="C6160" s="28" t="str">
        <f>Calculations!O6169</f>
        <v>N/A</v>
      </c>
      <c r="D6160" s="28" t="str">
        <f>Calculations!N6169</f>
        <v>N/A</v>
      </c>
    </row>
    <row r="6161" spans="1:4" x14ac:dyDescent="0.25">
      <c r="A6161">
        <v>6160</v>
      </c>
      <c r="B6161" s="28" t="str">
        <f>Calculations!M6170</f>
        <v>N/A</v>
      </c>
      <c r="C6161" s="28" t="str">
        <f>Calculations!O6170</f>
        <v>N/A</v>
      </c>
      <c r="D6161" s="28" t="str">
        <f>Calculations!N6170</f>
        <v>N/A</v>
      </c>
    </row>
    <row r="6162" spans="1:4" x14ac:dyDescent="0.25">
      <c r="A6162">
        <v>6161</v>
      </c>
      <c r="B6162" s="28" t="str">
        <f>Calculations!M6171</f>
        <v>N/A</v>
      </c>
      <c r="C6162" s="28" t="str">
        <f>Calculations!O6171</f>
        <v>N/A</v>
      </c>
      <c r="D6162" s="28" t="str">
        <f>Calculations!N6171</f>
        <v>N/A</v>
      </c>
    </row>
    <row r="6163" spans="1:4" x14ac:dyDescent="0.25">
      <c r="A6163">
        <v>6162</v>
      </c>
      <c r="B6163" s="28" t="str">
        <f>Calculations!M6172</f>
        <v>N/A</v>
      </c>
      <c r="C6163" s="28" t="str">
        <f>Calculations!O6172</f>
        <v>N/A</v>
      </c>
      <c r="D6163" s="28" t="str">
        <f>Calculations!N6172</f>
        <v>N/A</v>
      </c>
    </row>
    <row r="6164" spans="1:4" x14ac:dyDescent="0.25">
      <c r="A6164">
        <v>6163</v>
      </c>
      <c r="B6164" s="28" t="str">
        <f>Calculations!M6173</f>
        <v>N/A</v>
      </c>
      <c r="C6164" s="28" t="str">
        <f>Calculations!O6173</f>
        <v>N/A</v>
      </c>
      <c r="D6164" s="28" t="str">
        <f>Calculations!N6173</f>
        <v>N/A</v>
      </c>
    </row>
    <row r="6165" spans="1:4" x14ac:dyDescent="0.25">
      <c r="A6165">
        <v>6164</v>
      </c>
      <c r="B6165" s="28" t="str">
        <f>Calculations!M6174</f>
        <v>N/A</v>
      </c>
      <c r="C6165" s="28" t="str">
        <f>Calculations!O6174</f>
        <v>N/A</v>
      </c>
      <c r="D6165" s="28" t="str">
        <f>Calculations!N6174</f>
        <v>N/A</v>
      </c>
    </row>
    <row r="6166" spans="1:4" x14ac:dyDescent="0.25">
      <c r="A6166">
        <v>6165</v>
      </c>
      <c r="B6166" s="28" t="str">
        <f>Calculations!M6175</f>
        <v>N/A</v>
      </c>
      <c r="C6166" s="28" t="str">
        <f>Calculations!O6175</f>
        <v>N/A</v>
      </c>
      <c r="D6166" s="28" t="str">
        <f>Calculations!N6175</f>
        <v>N/A</v>
      </c>
    </row>
    <row r="6167" spans="1:4" x14ac:dyDescent="0.25">
      <c r="A6167">
        <v>6166</v>
      </c>
      <c r="B6167" s="28" t="str">
        <f>Calculations!M6176</f>
        <v>N/A</v>
      </c>
      <c r="C6167" s="28" t="str">
        <f>Calculations!O6176</f>
        <v>N/A</v>
      </c>
      <c r="D6167" s="28" t="str">
        <f>Calculations!N6176</f>
        <v>N/A</v>
      </c>
    </row>
    <row r="6168" spans="1:4" x14ac:dyDescent="0.25">
      <c r="A6168">
        <v>6167</v>
      </c>
      <c r="B6168" s="28" t="str">
        <f>Calculations!M6177</f>
        <v>N/A</v>
      </c>
      <c r="C6168" s="28" t="str">
        <f>Calculations!O6177</f>
        <v>N/A</v>
      </c>
      <c r="D6168" s="28" t="str">
        <f>Calculations!N6177</f>
        <v>N/A</v>
      </c>
    </row>
    <row r="6169" spans="1:4" x14ac:dyDescent="0.25">
      <c r="A6169">
        <v>6168</v>
      </c>
      <c r="B6169" s="28" t="str">
        <f>Calculations!M6178</f>
        <v>N/A</v>
      </c>
      <c r="C6169" s="28" t="str">
        <f>Calculations!O6178</f>
        <v>N/A</v>
      </c>
      <c r="D6169" s="28" t="str">
        <f>Calculations!N6178</f>
        <v>N/A</v>
      </c>
    </row>
    <row r="6170" spans="1:4" x14ac:dyDescent="0.25">
      <c r="A6170">
        <v>6169</v>
      </c>
      <c r="B6170" s="28" t="str">
        <f>Calculations!M6179</f>
        <v>N/A</v>
      </c>
      <c r="C6170" s="28" t="str">
        <f>Calculations!O6179</f>
        <v>N/A</v>
      </c>
      <c r="D6170" s="28" t="str">
        <f>Calculations!N6179</f>
        <v>N/A</v>
      </c>
    </row>
    <row r="6171" spans="1:4" x14ac:dyDescent="0.25">
      <c r="A6171">
        <v>6170</v>
      </c>
      <c r="B6171" s="28" t="str">
        <f>Calculations!M6180</f>
        <v>N/A</v>
      </c>
      <c r="C6171" s="28" t="str">
        <f>Calculations!O6180</f>
        <v>N/A</v>
      </c>
      <c r="D6171" s="28" t="str">
        <f>Calculations!N6180</f>
        <v>N/A</v>
      </c>
    </row>
    <row r="6172" spans="1:4" x14ac:dyDescent="0.25">
      <c r="A6172">
        <v>6171</v>
      </c>
      <c r="B6172" s="28" t="str">
        <f>Calculations!M6181</f>
        <v>N/A</v>
      </c>
      <c r="C6172" s="28" t="str">
        <f>Calculations!O6181</f>
        <v>N/A</v>
      </c>
      <c r="D6172" s="28" t="str">
        <f>Calculations!N6181</f>
        <v>N/A</v>
      </c>
    </row>
    <row r="6173" spans="1:4" x14ac:dyDescent="0.25">
      <c r="A6173">
        <v>6172</v>
      </c>
      <c r="B6173" s="28" t="str">
        <f>Calculations!M6182</f>
        <v>N/A</v>
      </c>
      <c r="C6173" s="28" t="str">
        <f>Calculations!O6182</f>
        <v>N/A</v>
      </c>
      <c r="D6173" s="28" t="str">
        <f>Calculations!N6182</f>
        <v>N/A</v>
      </c>
    </row>
    <row r="6174" spans="1:4" x14ac:dyDescent="0.25">
      <c r="A6174">
        <v>6173</v>
      </c>
      <c r="B6174" s="28" t="str">
        <f>Calculations!M6183</f>
        <v>N/A</v>
      </c>
      <c r="C6174" s="28" t="str">
        <f>Calculations!O6183</f>
        <v>N/A</v>
      </c>
      <c r="D6174" s="28" t="str">
        <f>Calculations!N6183</f>
        <v>N/A</v>
      </c>
    </row>
    <row r="6175" spans="1:4" x14ac:dyDescent="0.25">
      <c r="A6175">
        <v>6174</v>
      </c>
      <c r="B6175" s="28" t="str">
        <f>Calculations!M6184</f>
        <v>N/A</v>
      </c>
      <c r="C6175" s="28" t="str">
        <f>Calculations!O6184</f>
        <v>N/A</v>
      </c>
      <c r="D6175" s="28" t="str">
        <f>Calculations!N6184</f>
        <v>N/A</v>
      </c>
    </row>
    <row r="6176" spans="1:4" x14ac:dyDescent="0.25">
      <c r="A6176">
        <v>6175</v>
      </c>
      <c r="B6176" s="28" t="str">
        <f>Calculations!M6185</f>
        <v>N/A</v>
      </c>
      <c r="C6176" s="28" t="str">
        <f>Calculations!O6185</f>
        <v>N/A</v>
      </c>
      <c r="D6176" s="28" t="str">
        <f>Calculations!N6185</f>
        <v>N/A</v>
      </c>
    </row>
    <row r="6177" spans="1:4" x14ac:dyDescent="0.25">
      <c r="A6177">
        <v>6176</v>
      </c>
      <c r="B6177" s="28" t="str">
        <f>Calculations!M6186</f>
        <v>N/A</v>
      </c>
      <c r="C6177" s="28" t="str">
        <f>Calculations!O6186</f>
        <v>N/A</v>
      </c>
      <c r="D6177" s="28" t="str">
        <f>Calculations!N6186</f>
        <v>N/A</v>
      </c>
    </row>
    <row r="6178" spans="1:4" x14ac:dyDescent="0.25">
      <c r="A6178">
        <v>6177</v>
      </c>
      <c r="B6178" s="28" t="str">
        <f>Calculations!M6187</f>
        <v>N/A</v>
      </c>
      <c r="C6178" s="28" t="str">
        <f>Calculations!O6187</f>
        <v>N/A</v>
      </c>
      <c r="D6178" s="28" t="str">
        <f>Calculations!N6187</f>
        <v>N/A</v>
      </c>
    </row>
    <row r="6179" spans="1:4" x14ac:dyDescent="0.25">
      <c r="A6179">
        <v>6178</v>
      </c>
      <c r="B6179" s="28" t="str">
        <f>Calculations!M6188</f>
        <v>N/A</v>
      </c>
      <c r="C6179" s="28" t="str">
        <f>Calculations!O6188</f>
        <v>N/A</v>
      </c>
      <c r="D6179" s="28" t="str">
        <f>Calculations!N6188</f>
        <v>N/A</v>
      </c>
    </row>
    <row r="6180" spans="1:4" x14ac:dyDescent="0.25">
      <c r="A6180">
        <v>6179</v>
      </c>
      <c r="B6180" s="28" t="str">
        <f>Calculations!M6189</f>
        <v>N/A</v>
      </c>
      <c r="C6180" s="28" t="str">
        <f>Calculations!O6189</f>
        <v>N/A</v>
      </c>
      <c r="D6180" s="28" t="str">
        <f>Calculations!N6189</f>
        <v>N/A</v>
      </c>
    </row>
    <row r="6181" spans="1:4" x14ac:dyDescent="0.25">
      <c r="A6181">
        <v>6180</v>
      </c>
      <c r="B6181" s="28" t="str">
        <f>Calculations!M6190</f>
        <v>N/A</v>
      </c>
      <c r="C6181" s="28" t="str">
        <f>Calculations!O6190</f>
        <v>N/A</v>
      </c>
      <c r="D6181" s="28" t="str">
        <f>Calculations!N6190</f>
        <v>N/A</v>
      </c>
    </row>
    <row r="6182" spans="1:4" x14ac:dyDescent="0.25">
      <c r="A6182">
        <v>6181</v>
      </c>
      <c r="B6182" s="28" t="str">
        <f>Calculations!M6191</f>
        <v>N/A</v>
      </c>
      <c r="C6182" s="28" t="str">
        <f>Calculations!O6191</f>
        <v>N/A</v>
      </c>
      <c r="D6182" s="28" t="str">
        <f>Calculations!N6191</f>
        <v>N/A</v>
      </c>
    </row>
    <row r="6183" spans="1:4" x14ac:dyDescent="0.25">
      <c r="A6183">
        <v>6182</v>
      </c>
      <c r="B6183" s="28" t="str">
        <f>Calculations!M6192</f>
        <v>N/A</v>
      </c>
      <c r="C6183" s="28" t="str">
        <f>Calculations!O6192</f>
        <v>N/A</v>
      </c>
      <c r="D6183" s="28" t="str">
        <f>Calculations!N6192</f>
        <v>N/A</v>
      </c>
    </row>
    <row r="6184" spans="1:4" x14ac:dyDescent="0.25">
      <c r="A6184">
        <v>6183</v>
      </c>
      <c r="B6184" s="28" t="str">
        <f>Calculations!M6193</f>
        <v>N/A</v>
      </c>
      <c r="C6184" s="28" t="str">
        <f>Calculations!O6193</f>
        <v>N/A</v>
      </c>
      <c r="D6184" s="28" t="str">
        <f>Calculations!N6193</f>
        <v>N/A</v>
      </c>
    </row>
    <row r="6185" spans="1:4" x14ac:dyDescent="0.25">
      <c r="A6185">
        <v>6184</v>
      </c>
      <c r="B6185" s="28" t="str">
        <f>Calculations!M6194</f>
        <v>N/A</v>
      </c>
      <c r="C6185" s="28" t="str">
        <f>Calculations!O6194</f>
        <v>N/A</v>
      </c>
      <c r="D6185" s="28" t="str">
        <f>Calculations!N6194</f>
        <v>N/A</v>
      </c>
    </row>
    <row r="6186" spans="1:4" x14ac:dyDescent="0.25">
      <c r="A6186">
        <v>6185</v>
      </c>
      <c r="B6186" s="28" t="str">
        <f>Calculations!M6195</f>
        <v>N/A</v>
      </c>
      <c r="C6186" s="28" t="str">
        <f>Calculations!O6195</f>
        <v>N/A</v>
      </c>
      <c r="D6186" s="28" t="str">
        <f>Calculations!N6195</f>
        <v>N/A</v>
      </c>
    </row>
    <row r="6187" spans="1:4" x14ac:dyDescent="0.25">
      <c r="A6187">
        <v>6186</v>
      </c>
      <c r="B6187" s="28" t="str">
        <f>Calculations!M6196</f>
        <v>N/A</v>
      </c>
      <c r="C6187" s="28" t="str">
        <f>Calculations!O6196</f>
        <v>N/A</v>
      </c>
      <c r="D6187" s="28" t="str">
        <f>Calculations!N6196</f>
        <v>N/A</v>
      </c>
    </row>
    <row r="6188" spans="1:4" x14ac:dyDescent="0.25">
      <c r="A6188">
        <v>6187</v>
      </c>
      <c r="B6188" s="28" t="str">
        <f>Calculations!M6197</f>
        <v>N/A</v>
      </c>
      <c r="C6188" s="28" t="str">
        <f>Calculations!O6197</f>
        <v>N/A</v>
      </c>
      <c r="D6188" s="28" t="str">
        <f>Calculations!N6197</f>
        <v>N/A</v>
      </c>
    </row>
    <row r="6189" spans="1:4" x14ac:dyDescent="0.25">
      <c r="A6189">
        <v>6188</v>
      </c>
      <c r="B6189" s="28" t="str">
        <f>Calculations!M6198</f>
        <v>N/A</v>
      </c>
      <c r="C6189" s="28" t="str">
        <f>Calculations!O6198</f>
        <v>N/A</v>
      </c>
      <c r="D6189" s="28" t="str">
        <f>Calculations!N6198</f>
        <v>N/A</v>
      </c>
    </row>
    <row r="6190" spans="1:4" x14ac:dyDescent="0.25">
      <c r="A6190">
        <v>6189</v>
      </c>
      <c r="B6190" s="28" t="str">
        <f>Calculations!M6199</f>
        <v>N/A</v>
      </c>
      <c r="C6190" s="28" t="str">
        <f>Calculations!O6199</f>
        <v>N/A</v>
      </c>
      <c r="D6190" s="28" t="str">
        <f>Calculations!N6199</f>
        <v>N/A</v>
      </c>
    </row>
    <row r="6191" spans="1:4" x14ac:dyDescent="0.25">
      <c r="A6191">
        <v>6190</v>
      </c>
      <c r="B6191" s="28" t="str">
        <f>Calculations!M6200</f>
        <v>N/A</v>
      </c>
      <c r="C6191" s="28" t="str">
        <f>Calculations!O6200</f>
        <v>N/A</v>
      </c>
      <c r="D6191" s="28" t="str">
        <f>Calculations!N6200</f>
        <v>N/A</v>
      </c>
    </row>
    <row r="6192" spans="1:4" x14ac:dyDescent="0.25">
      <c r="A6192">
        <v>6191</v>
      </c>
      <c r="B6192" s="28" t="str">
        <f>Calculations!M6201</f>
        <v>N/A</v>
      </c>
      <c r="C6192" s="28" t="str">
        <f>Calculations!O6201</f>
        <v>N/A</v>
      </c>
      <c r="D6192" s="28" t="str">
        <f>Calculations!N6201</f>
        <v>N/A</v>
      </c>
    </row>
    <row r="6193" spans="1:4" x14ac:dyDescent="0.25">
      <c r="A6193">
        <v>6192</v>
      </c>
      <c r="B6193" s="28" t="str">
        <f>Calculations!M6202</f>
        <v>N/A</v>
      </c>
      <c r="C6193" s="28" t="str">
        <f>Calculations!O6202</f>
        <v>N/A</v>
      </c>
      <c r="D6193" s="28" t="str">
        <f>Calculations!N6202</f>
        <v>N/A</v>
      </c>
    </row>
    <row r="6194" spans="1:4" x14ac:dyDescent="0.25">
      <c r="A6194">
        <v>6193</v>
      </c>
      <c r="B6194" s="28" t="str">
        <f>Calculations!M6203</f>
        <v>N/A</v>
      </c>
      <c r="C6194" s="28" t="str">
        <f>Calculations!O6203</f>
        <v>N/A</v>
      </c>
      <c r="D6194" s="28" t="str">
        <f>Calculations!N6203</f>
        <v>N/A</v>
      </c>
    </row>
    <row r="6195" spans="1:4" x14ac:dyDescent="0.25">
      <c r="A6195">
        <v>6194</v>
      </c>
      <c r="B6195" s="28" t="str">
        <f>Calculations!M6204</f>
        <v>N/A</v>
      </c>
      <c r="C6195" s="28" t="str">
        <f>Calculations!O6204</f>
        <v>N/A</v>
      </c>
      <c r="D6195" s="28" t="str">
        <f>Calculations!N6204</f>
        <v>N/A</v>
      </c>
    </row>
    <row r="6196" spans="1:4" x14ac:dyDescent="0.25">
      <c r="A6196">
        <v>6195</v>
      </c>
      <c r="B6196" s="28" t="str">
        <f>Calculations!M6205</f>
        <v>N/A</v>
      </c>
      <c r="C6196" s="28" t="str">
        <f>Calculations!O6205</f>
        <v>N/A</v>
      </c>
      <c r="D6196" s="28" t="str">
        <f>Calculations!N6205</f>
        <v>N/A</v>
      </c>
    </row>
    <row r="6197" spans="1:4" x14ac:dyDescent="0.25">
      <c r="A6197">
        <v>6196</v>
      </c>
      <c r="B6197" s="28" t="str">
        <f>Calculations!M6206</f>
        <v>N/A</v>
      </c>
      <c r="C6197" s="28" t="str">
        <f>Calculations!O6206</f>
        <v>N/A</v>
      </c>
      <c r="D6197" s="28" t="str">
        <f>Calculations!N6206</f>
        <v>N/A</v>
      </c>
    </row>
    <row r="6198" spans="1:4" x14ac:dyDescent="0.25">
      <c r="A6198">
        <v>6197</v>
      </c>
      <c r="B6198" s="28" t="str">
        <f>Calculations!M6207</f>
        <v>N/A</v>
      </c>
      <c r="C6198" s="28" t="str">
        <f>Calculations!O6207</f>
        <v>N/A</v>
      </c>
      <c r="D6198" s="28" t="str">
        <f>Calculations!N6207</f>
        <v>N/A</v>
      </c>
    </row>
    <row r="6199" spans="1:4" x14ac:dyDescent="0.25">
      <c r="A6199">
        <v>6198</v>
      </c>
      <c r="B6199" s="28" t="str">
        <f>Calculations!M6208</f>
        <v>N/A</v>
      </c>
      <c r="C6199" s="28" t="str">
        <f>Calculations!O6208</f>
        <v>N/A</v>
      </c>
      <c r="D6199" s="28" t="str">
        <f>Calculations!N6208</f>
        <v>N/A</v>
      </c>
    </row>
    <row r="6200" spans="1:4" x14ac:dyDescent="0.25">
      <c r="A6200">
        <v>6199</v>
      </c>
      <c r="B6200" s="28" t="str">
        <f>Calculations!M6209</f>
        <v>N/A</v>
      </c>
      <c r="C6200" s="28" t="str">
        <f>Calculations!O6209</f>
        <v>N/A</v>
      </c>
      <c r="D6200" s="28" t="str">
        <f>Calculations!N6209</f>
        <v>N/A</v>
      </c>
    </row>
    <row r="6201" spans="1:4" x14ac:dyDescent="0.25">
      <c r="A6201">
        <v>6200</v>
      </c>
      <c r="B6201" s="28" t="str">
        <f>Calculations!M6210</f>
        <v>N/A</v>
      </c>
      <c r="C6201" s="28" t="str">
        <f>Calculations!O6210</f>
        <v>N/A</v>
      </c>
      <c r="D6201" s="28" t="str">
        <f>Calculations!N6210</f>
        <v>N/A</v>
      </c>
    </row>
    <row r="6202" spans="1:4" x14ac:dyDescent="0.25">
      <c r="A6202">
        <v>6201</v>
      </c>
      <c r="B6202" s="28" t="str">
        <f>Calculations!M6211</f>
        <v>N/A</v>
      </c>
      <c r="C6202" s="28" t="str">
        <f>Calculations!O6211</f>
        <v>N/A</v>
      </c>
      <c r="D6202" s="28" t="str">
        <f>Calculations!N6211</f>
        <v>N/A</v>
      </c>
    </row>
    <row r="6203" spans="1:4" x14ac:dyDescent="0.25">
      <c r="A6203">
        <v>6202</v>
      </c>
      <c r="B6203" s="28" t="str">
        <f>Calculations!M6212</f>
        <v>N/A</v>
      </c>
      <c r="C6203" s="28" t="str">
        <f>Calculations!O6212</f>
        <v>N/A</v>
      </c>
      <c r="D6203" s="28" t="str">
        <f>Calculations!N6212</f>
        <v>N/A</v>
      </c>
    </row>
    <row r="6204" spans="1:4" x14ac:dyDescent="0.25">
      <c r="A6204">
        <v>6203</v>
      </c>
      <c r="B6204" s="28" t="str">
        <f>Calculations!M6213</f>
        <v>N/A</v>
      </c>
      <c r="C6204" s="28" t="str">
        <f>Calculations!O6213</f>
        <v>N/A</v>
      </c>
      <c r="D6204" s="28" t="str">
        <f>Calculations!N6213</f>
        <v>N/A</v>
      </c>
    </row>
    <row r="6205" spans="1:4" x14ac:dyDescent="0.25">
      <c r="A6205">
        <v>6204</v>
      </c>
      <c r="B6205" s="28" t="str">
        <f>Calculations!M6214</f>
        <v>N/A</v>
      </c>
      <c r="C6205" s="28" t="str">
        <f>Calculations!O6214</f>
        <v>N/A</v>
      </c>
      <c r="D6205" s="28" t="str">
        <f>Calculations!N6214</f>
        <v>N/A</v>
      </c>
    </row>
    <row r="6206" spans="1:4" x14ac:dyDescent="0.25">
      <c r="A6206">
        <v>6205</v>
      </c>
      <c r="B6206" s="28" t="str">
        <f>Calculations!M6215</f>
        <v>N/A</v>
      </c>
      <c r="C6206" s="28" t="str">
        <f>Calculations!O6215</f>
        <v>N/A</v>
      </c>
      <c r="D6206" s="28" t="str">
        <f>Calculations!N6215</f>
        <v>N/A</v>
      </c>
    </row>
    <row r="6207" spans="1:4" x14ac:dyDescent="0.25">
      <c r="A6207">
        <v>6206</v>
      </c>
      <c r="B6207" s="28" t="str">
        <f>Calculations!M6216</f>
        <v>N/A</v>
      </c>
      <c r="C6207" s="28" t="str">
        <f>Calculations!O6216</f>
        <v>N/A</v>
      </c>
      <c r="D6207" s="28" t="str">
        <f>Calculations!N6216</f>
        <v>N/A</v>
      </c>
    </row>
    <row r="6208" spans="1:4" x14ac:dyDescent="0.25">
      <c r="A6208">
        <v>6207</v>
      </c>
      <c r="B6208" s="28" t="str">
        <f>Calculations!M6217</f>
        <v>N/A</v>
      </c>
      <c r="C6208" s="28" t="str">
        <f>Calculations!O6217</f>
        <v>N/A</v>
      </c>
      <c r="D6208" s="28" t="str">
        <f>Calculations!N6217</f>
        <v>N/A</v>
      </c>
    </row>
    <row r="6209" spans="1:4" x14ac:dyDescent="0.25">
      <c r="A6209">
        <v>6208</v>
      </c>
      <c r="B6209" s="28" t="str">
        <f>Calculations!M6218</f>
        <v>N/A</v>
      </c>
      <c r="C6209" s="28" t="str">
        <f>Calculations!O6218</f>
        <v>N/A</v>
      </c>
      <c r="D6209" s="28" t="str">
        <f>Calculations!N6218</f>
        <v>N/A</v>
      </c>
    </row>
    <row r="6210" spans="1:4" x14ac:dyDescent="0.25">
      <c r="A6210">
        <v>6209</v>
      </c>
      <c r="B6210" s="28" t="str">
        <f>Calculations!M6219</f>
        <v>N/A</v>
      </c>
      <c r="C6210" s="28" t="str">
        <f>Calculations!O6219</f>
        <v>N/A</v>
      </c>
      <c r="D6210" s="28" t="str">
        <f>Calculations!N6219</f>
        <v>N/A</v>
      </c>
    </row>
    <row r="6211" spans="1:4" x14ac:dyDescent="0.25">
      <c r="A6211">
        <v>6210</v>
      </c>
      <c r="B6211" s="28" t="str">
        <f>Calculations!M6220</f>
        <v>N/A</v>
      </c>
      <c r="C6211" s="28" t="str">
        <f>Calculations!O6220</f>
        <v>N/A</v>
      </c>
      <c r="D6211" s="28" t="str">
        <f>Calculations!N6220</f>
        <v>N/A</v>
      </c>
    </row>
    <row r="6212" spans="1:4" x14ac:dyDescent="0.25">
      <c r="A6212">
        <v>6211</v>
      </c>
      <c r="B6212" s="28" t="str">
        <f>Calculations!M6221</f>
        <v>N/A</v>
      </c>
      <c r="C6212" s="28" t="str">
        <f>Calculations!O6221</f>
        <v>N/A</v>
      </c>
      <c r="D6212" s="28" t="str">
        <f>Calculations!N6221</f>
        <v>N/A</v>
      </c>
    </row>
    <row r="6213" spans="1:4" x14ac:dyDescent="0.25">
      <c r="A6213">
        <v>6212</v>
      </c>
      <c r="B6213" s="28" t="str">
        <f>Calculations!M6222</f>
        <v>N/A</v>
      </c>
      <c r="C6213" s="28" t="str">
        <f>Calculations!O6222</f>
        <v>N/A</v>
      </c>
      <c r="D6213" s="28" t="str">
        <f>Calculations!N6222</f>
        <v>N/A</v>
      </c>
    </row>
    <row r="6214" spans="1:4" x14ac:dyDescent="0.25">
      <c r="A6214">
        <v>6213</v>
      </c>
      <c r="B6214" s="28" t="str">
        <f>Calculations!M6223</f>
        <v>N/A</v>
      </c>
      <c r="C6214" s="28" t="str">
        <f>Calculations!O6223</f>
        <v>N/A</v>
      </c>
      <c r="D6214" s="28" t="str">
        <f>Calculations!N6223</f>
        <v>N/A</v>
      </c>
    </row>
    <row r="6215" spans="1:4" x14ac:dyDescent="0.25">
      <c r="A6215">
        <v>6214</v>
      </c>
      <c r="B6215" s="28" t="str">
        <f>Calculations!M6224</f>
        <v>N/A</v>
      </c>
      <c r="C6215" s="28" t="str">
        <f>Calculations!O6224</f>
        <v>N/A</v>
      </c>
      <c r="D6215" s="28" t="str">
        <f>Calculations!N6224</f>
        <v>N/A</v>
      </c>
    </row>
    <row r="6216" spans="1:4" x14ac:dyDescent="0.25">
      <c r="A6216">
        <v>6215</v>
      </c>
      <c r="B6216" s="28" t="str">
        <f>Calculations!M6225</f>
        <v>N/A</v>
      </c>
      <c r="C6216" s="28" t="str">
        <f>Calculations!O6225</f>
        <v>N/A</v>
      </c>
      <c r="D6216" s="28" t="str">
        <f>Calculations!N6225</f>
        <v>N/A</v>
      </c>
    </row>
    <row r="6217" spans="1:4" x14ac:dyDescent="0.25">
      <c r="A6217">
        <v>6216</v>
      </c>
      <c r="B6217" s="28" t="str">
        <f>Calculations!M6226</f>
        <v>N/A</v>
      </c>
      <c r="C6217" s="28" t="str">
        <f>Calculations!O6226</f>
        <v>N/A</v>
      </c>
      <c r="D6217" s="28" t="str">
        <f>Calculations!N6226</f>
        <v>N/A</v>
      </c>
    </row>
    <row r="6218" spans="1:4" x14ac:dyDescent="0.25">
      <c r="A6218">
        <v>6217</v>
      </c>
      <c r="B6218" s="28" t="str">
        <f>Calculations!M6227</f>
        <v>N/A</v>
      </c>
      <c r="C6218" s="28" t="str">
        <f>Calculations!O6227</f>
        <v>N/A</v>
      </c>
      <c r="D6218" s="28" t="str">
        <f>Calculations!N6227</f>
        <v>N/A</v>
      </c>
    </row>
    <row r="6219" spans="1:4" x14ac:dyDescent="0.25">
      <c r="A6219">
        <v>6218</v>
      </c>
      <c r="B6219" s="28" t="str">
        <f>Calculations!M6228</f>
        <v>N/A</v>
      </c>
      <c r="C6219" s="28" t="str">
        <f>Calculations!O6228</f>
        <v>N/A</v>
      </c>
      <c r="D6219" s="28" t="str">
        <f>Calculations!N6228</f>
        <v>N/A</v>
      </c>
    </row>
    <row r="6220" spans="1:4" x14ac:dyDescent="0.25">
      <c r="A6220">
        <v>6219</v>
      </c>
      <c r="B6220" s="28" t="str">
        <f>Calculations!M6229</f>
        <v>N/A</v>
      </c>
      <c r="C6220" s="28" t="str">
        <f>Calculations!O6229</f>
        <v>N/A</v>
      </c>
      <c r="D6220" s="28" t="str">
        <f>Calculations!N6229</f>
        <v>N/A</v>
      </c>
    </row>
    <row r="6221" spans="1:4" x14ac:dyDescent="0.25">
      <c r="A6221">
        <v>6220</v>
      </c>
      <c r="B6221" s="28" t="str">
        <f>Calculations!M6230</f>
        <v>N/A</v>
      </c>
      <c r="C6221" s="28" t="str">
        <f>Calculations!O6230</f>
        <v>N/A</v>
      </c>
      <c r="D6221" s="28" t="str">
        <f>Calculations!N6230</f>
        <v>N/A</v>
      </c>
    </row>
    <row r="6222" spans="1:4" x14ac:dyDescent="0.25">
      <c r="A6222">
        <v>6221</v>
      </c>
      <c r="B6222" s="28" t="str">
        <f>Calculations!M6231</f>
        <v>N/A</v>
      </c>
      <c r="C6222" s="28" t="str">
        <f>Calculations!O6231</f>
        <v>N/A</v>
      </c>
      <c r="D6222" s="28" t="str">
        <f>Calculations!N6231</f>
        <v>N/A</v>
      </c>
    </row>
    <row r="6223" spans="1:4" x14ac:dyDescent="0.25">
      <c r="A6223">
        <v>6222</v>
      </c>
      <c r="B6223" s="28" t="str">
        <f>Calculations!M6232</f>
        <v>N/A</v>
      </c>
      <c r="C6223" s="28" t="str">
        <f>Calculations!O6232</f>
        <v>N/A</v>
      </c>
      <c r="D6223" s="28" t="str">
        <f>Calculations!N6232</f>
        <v>N/A</v>
      </c>
    </row>
    <row r="6224" spans="1:4" x14ac:dyDescent="0.25">
      <c r="A6224">
        <v>6223</v>
      </c>
      <c r="B6224" s="28" t="str">
        <f>Calculations!M6233</f>
        <v>N/A</v>
      </c>
      <c r="C6224" s="28" t="str">
        <f>Calculations!O6233</f>
        <v>N/A</v>
      </c>
      <c r="D6224" s="28" t="str">
        <f>Calculations!N6233</f>
        <v>N/A</v>
      </c>
    </row>
    <row r="6225" spans="1:4" x14ac:dyDescent="0.25">
      <c r="A6225">
        <v>6224</v>
      </c>
      <c r="B6225" s="28" t="str">
        <f>Calculations!M6234</f>
        <v>N/A</v>
      </c>
      <c r="C6225" s="28" t="str">
        <f>Calculations!O6234</f>
        <v>N/A</v>
      </c>
      <c r="D6225" s="28" t="str">
        <f>Calculations!N6234</f>
        <v>N/A</v>
      </c>
    </row>
    <row r="6226" spans="1:4" x14ac:dyDescent="0.25">
      <c r="A6226">
        <v>6225</v>
      </c>
      <c r="B6226" s="28" t="str">
        <f>Calculations!M6235</f>
        <v>N/A</v>
      </c>
      <c r="C6226" s="28" t="str">
        <f>Calculations!O6235</f>
        <v>N/A</v>
      </c>
      <c r="D6226" s="28" t="str">
        <f>Calculations!N6235</f>
        <v>N/A</v>
      </c>
    </row>
    <row r="6227" spans="1:4" x14ac:dyDescent="0.25">
      <c r="A6227">
        <v>6226</v>
      </c>
      <c r="B6227" s="28" t="str">
        <f>Calculations!M6236</f>
        <v>N/A</v>
      </c>
      <c r="C6227" s="28" t="str">
        <f>Calculations!O6236</f>
        <v>N/A</v>
      </c>
      <c r="D6227" s="28" t="str">
        <f>Calculations!N6236</f>
        <v>N/A</v>
      </c>
    </row>
    <row r="6228" spans="1:4" x14ac:dyDescent="0.25">
      <c r="A6228">
        <v>6227</v>
      </c>
      <c r="B6228" s="28" t="str">
        <f>Calculations!M6237</f>
        <v>N/A</v>
      </c>
      <c r="C6228" s="28" t="str">
        <f>Calculations!O6237</f>
        <v>N/A</v>
      </c>
      <c r="D6228" s="28" t="str">
        <f>Calculations!N6237</f>
        <v>N/A</v>
      </c>
    </row>
    <row r="6229" spans="1:4" x14ac:dyDescent="0.25">
      <c r="A6229">
        <v>6228</v>
      </c>
      <c r="B6229" s="28" t="str">
        <f>Calculations!M6238</f>
        <v>N/A</v>
      </c>
      <c r="C6229" s="28" t="str">
        <f>Calculations!O6238</f>
        <v>N/A</v>
      </c>
      <c r="D6229" s="28" t="str">
        <f>Calculations!N6238</f>
        <v>N/A</v>
      </c>
    </row>
    <row r="6230" spans="1:4" x14ac:dyDescent="0.25">
      <c r="A6230">
        <v>6229</v>
      </c>
      <c r="B6230" s="28" t="str">
        <f>Calculations!M6239</f>
        <v>N/A</v>
      </c>
      <c r="C6230" s="28" t="str">
        <f>Calculations!O6239</f>
        <v>N/A</v>
      </c>
      <c r="D6230" s="28" t="str">
        <f>Calculations!N6239</f>
        <v>N/A</v>
      </c>
    </row>
    <row r="6231" spans="1:4" x14ac:dyDescent="0.25">
      <c r="A6231">
        <v>6230</v>
      </c>
      <c r="B6231" s="28" t="str">
        <f>Calculations!M6240</f>
        <v>N/A</v>
      </c>
      <c r="C6231" s="28" t="str">
        <f>Calculations!O6240</f>
        <v>N/A</v>
      </c>
      <c r="D6231" s="28" t="str">
        <f>Calculations!N6240</f>
        <v>N/A</v>
      </c>
    </row>
    <row r="6232" spans="1:4" x14ac:dyDescent="0.25">
      <c r="A6232">
        <v>6231</v>
      </c>
      <c r="B6232" s="28" t="str">
        <f>Calculations!M6241</f>
        <v>N/A</v>
      </c>
      <c r="C6232" s="28" t="str">
        <f>Calculations!O6241</f>
        <v>N/A</v>
      </c>
      <c r="D6232" s="28" t="str">
        <f>Calculations!N6241</f>
        <v>N/A</v>
      </c>
    </row>
    <row r="6233" spans="1:4" x14ac:dyDescent="0.25">
      <c r="A6233">
        <v>6232</v>
      </c>
      <c r="B6233" s="28" t="str">
        <f>Calculations!M6242</f>
        <v>N/A</v>
      </c>
      <c r="C6233" s="28" t="str">
        <f>Calculations!O6242</f>
        <v>N/A</v>
      </c>
      <c r="D6233" s="28" t="str">
        <f>Calculations!N6242</f>
        <v>N/A</v>
      </c>
    </row>
    <row r="6234" spans="1:4" x14ac:dyDescent="0.25">
      <c r="A6234">
        <v>6233</v>
      </c>
      <c r="B6234" s="28" t="str">
        <f>Calculations!M6243</f>
        <v>N/A</v>
      </c>
      <c r="C6234" s="28" t="str">
        <f>Calculations!O6243</f>
        <v>N/A</v>
      </c>
      <c r="D6234" s="28" t="str">
        <f>Calculations!N6243</f>
        <v>N/A</v>
      </c>
    </row>
    <row r="6235" spans="1:4" x14ac:dyDescent="0.25">
      <c r="A6235">
        <v>6234</v>
      </c>
      <c r="B6235" s="28" t="str">
        <f>Calculations!M6244</f>
        <v>N/A</v>
      </c>
      <c r="C6235" s="28" t="str">
        <f>Calculations!O6244</f>
        <v>N/A</v>
      </c>
      <c r="D6235" s="28" t="str">
        <f>Calculations!N6244</f>
        <v>N/A</v>
      </c>
    </row>
    <row r="6236" spans="1:4" x14ac:dyDescent="0.25">
      <c r="A6236">
        <v>6235</v>
      </c>
      <c r="B6236" s="28" t="str">
        <f>Calculations!M6245</f>
        <v>N/A</v>
      </c>
      <c r="C6236" s="28" t="str">
        <f>Calculations!O6245</f>
        <v>N/A</v>
      </c>
      <c r="D6236" s="28" t="str">
        <f>Calculations!N6245</f>
        <v>N/A</v>
      </c>
    </row>
    <row r="6237" spans="1:4" x14ac:dyDescent="0.25">
      <c r="A6237">
        <v>6236</v>
      </c>
      <c r="B6237" s="28" t="str">
        <f>Calculations!M6246</f>
        <v>N/A</v>
      </c>
      <c r="C6237" s="28" t="str">
        <f>Calculations!O6246</f>
        <v>N/A</v>
      </c>
      <c r="D6237" s="28" t="str">
        <f>Calculations!N6246</f>
        <v>N/A</v>
      </c>
    </row>
    <row r="6238" spans="1:4" x14ac:dyDescent="0.25">
      <c r="A6238">
        <v>6237</v>
      </c>
      <c r="B6238" s="28" t="str">
        <f>Calculations!M6247</f>
        <v>N/A</v>
      </c>
      <c r="C6238" s="28" t="str">
        <f>Calculations!O6247</f>
        <v>N/A</v>
      </c>
      <c r="D6238" s="28" t="str">
        <f>Calculations!N6247</f>
        <v>N/A</v>
      </c>
    </row>
    <row r="6239" spans="1:4" x14ac:dyDescent="0.25">
      <c r="A6239">
        <v>6238</v>
      </c>
      <c r="B6239" s="28" t="str">
        <f>Calculations!M6248</f>
        <v>N/A</v>
      </c>
      <c r="C6239" s="28" t="str">
        <f>Calculations!O6248</f>
        <v>N/A</v>
      </c>
      <c r="D6239" s="28" t="str">
        <f>Calculations!N6248</f>
        <v>N/A</v>
      </c>
    </row>
    <row r="6240" spans="1:4" x14ac:dyDescent="0.25">
      <c r="A6240">
        <v>6239</v>
      </c>
      <c r="B6240" s="28" t="str">
        <f>Calculations!M6249</f>
        <v>N/A</v>
      </c>
      <c r="C6240" s="28" t="str">
        <f>Calculations!O6249</f>
        <v>N/A</v>
      </c>
      <c r="D6240" s="28" t="str">
        <f>Calculations!N6249</f>
        <v>N/A</v>
      </c>
    </row>
    <row r="6241" spans="1:4" x14ac:dyDescent="0.25">
      <c r="A6241">
        <v>6240</v>
      </c>
      <c r="B6241" s="28" t="str">
        <f>Calculations!M6250</f>
        <v>N/A</v>
      </c>
      <c r="C6241" s="28" t="str">
        <f>Calculations!O6250</f>
        <v>N/A</v>
      </c>
      <c r="D6241" s="28" t="str">
        <f>Calculations!N6250</f>
        <v>N/A</v>
      </c>
    </row>
    <row r="6242" spans="1:4" x14ac:dyDescent="0.25">
      <c r="A6242">
        <v>6241</v>
      </c>
      <c r="B6242" s="28" t="str">
        <f>Calculations!M6251</f>
        <v>N/A</v>
      </c>
      <c r="C6242" s="28" t="str">
        <f>Calculations!O6251</f>
        <v>N/A</v>
      </c>
      <c r="D6242" s="28" t="str">
        <f>Calculations!N6251</f>
        <v>N/A</v>
      </c>
    </row>
    <row r="6243" spans="1:4" x14ac:dyDescent="0.25">
      <c r="A6243">
        <v>6242</v>
      </c>
      <c r="B6243" s="28" t="str">
        <f>Calculations!M6252</f>
        <v>N/A</v>
      </c>
      <c r="C6243" s="28" t="str">
        <f>Calculations!O6252</f>
        <v>N/A</v>
      </c>
      <c r="D6243" s="28" t="str">
        <f>Calculations!N6252</f>
        <v>N/A</v>
      </c>
    </row>
    <row r="6244" spans="1:4" x14ac:dyDescent="0.25">
      <c r="A6244">
        <v>6243</v>
      </c>
      <c r="B6244" s="28" t="str">
        <f>Calculations!M6253</f>
        <v>N/A</v>
      </c>
      <c r="C6244" s="28" t="str">
        <f>Calculations!O6253</f>
        <v>N/A</v>
      </c>
      <c r="D6244" s="28" t="str">
        <f>Calculations!N6253</f>
        <v>N/A</v>
      </c>
    </row>
    <row r="6245" spans="1:4" x14ac:dyDescent="0.25">
      <c r="A6245">
        <v>6244</v>
      </c>
      <c r="B6245" s="28" t="str">
        <f>Calculations!M6254</f>
        <v>N/A</v>
      </c>
      <c r="C6245" s="28" t="str">
        <f>Calculations!O6254</f>
        <v>N/A</v>
      </c>
      <c r="D6245" s="28" t="str">
        <f>Calculations!N6254</f>
        <v>N/A</v>
      </c>
    </row>
    <row r="6246" spans="1:4" x14ac:dyDescent="0.25">
      <c r="A6246">
        <v>6245</v>
      </c>
      <c r="B6246" s="28" t="str">
        <f>Calculations!M6255</f>
        <v>N/A</v>
      </c>
      <c r="C6246" s="28" t="str">
        <f>Calculations!O6255</f>
        <v>N/A</v>
      </c>
      <c r="D6246" s="28" t="str">
        <f>Calculations!N6255</f>
        <v>N/A</v>
      </c>
    </row>
    <row r="6247" spans="1:4" x14ac:dyDescent="0.25">
      <c r="A6247">
        <v>6246</v>
      </c>
      <c r="B6247" s="28" t="str">
        <f>Calculations!M6256</f>
        <v>N/A</v>
      </c>
      <c r="C6247" s="28" t="str">
        <f>Calculations!O6256</f>
        <v>N/A</v>
      </c>
      <c r="D6247" s="28" t="str">
        <f>Calculations!N6256</f>
        <v>N/A</v>
      </c>
    </row>
    <row r="6248" spans="1:4" x14ac:dyDescent="0.25">
      <c r="A6248">
        <v>6247</v>
      </c>
      <c r="B6248" s="28" t="str">
        <f>Calculations!M6257</f>
        <v>N/A</v>
      </c>
      <c r="C6248" s="28" t="str">
        <f>Calculations!O6257</f>
        <v>N/A</v>
      </c>
      <c r="D6248" s="28" t="str">
        <f>Calculations!N6257</f>
        <v>N/A</v>
      </c>
    </row>
    <row r="6249" spans="1:4" x14ac:dyDescent="0.25">
      <c r="A6249">
        <v>6248</v>
      </c>
      <c r="B6249" s="28" t="str">
        <f>Calculations!M6258</f>
        <v>N/A</v>
      </c>
      <c r="C6249" s="28" t="str">
        <f>Calculations!O6258</f>
        <v>N/A</v>
      </c>
      <c r="D6249" s="28" t="str">
        <f>Calculations!N6258</f>
        <v>N/A</v>
      </c>
    </row>
    <row r="6250" spans="1:4" x14ac:dyDescent="0.25">
      <c r="A6250">
        <v>6249</v>
      </c>
      <c r="B6250" s="28" t="str">
        <f>Calculations!M6259</f>
        <v>N/A</v>
      </c>
      <c r="C6250" s="28" t="str">
        <f>Calculations!O6259</f>
        <v>N/A</v>
      </c>
      <c r="D6250" s="28" t="str">
        <f>Calculations!N6259</f>
        <v>N/A</v>
      </c>
    </row>
    <row r="6251" spans="1:4" x14ac:dyDescent="0.25">
      <c r="A6251">
        <v>6250</v>
      </c>
      <c r="B6251" s="28" t="str">
        <f>Calculations!M6260</f>
        <v>N/A</v>
      </c>
      <c r="C6251" s="28" t="str">
        <f>Calculations!O6260</f>
        <v>N/A</v>
      </c>
      <c r="D6251" s="28" t="str">
        <f>Calculations!N6260</f>
        <v>N/A</v>
      </c>
    </row>
    <row r="6252" spans="1:4" x14ac:dyDescent="0.25">
      <c r="A6252">
        <v>6251</v>
      </c>
      <c r="B6252" s="28" t="str">
        <f>Calculations!M6261</f>
        <v>N/A</v>
      </c>
      <c r="C6252" s="28" t="str">
        <f>Calculations!O6261</f>
        <v>N/A</v>
      </c>
      <c r="D6252" s="28" t="str">
        <f>Calculations!N6261</f>
        <v>N/A</v>
      </c>
    </row>
    <row r="6253" spans="1:4" x14ac:dyDescent="0.25">
      <c r="A6253">
        <v>6252</v>
      </c>
      <c r="B6253" s="28" t="str">
        <f>Calculations!M6262</f>
        <v>N/A</v>
      </c>
      <c r="C6253" s="28" t="str">
        <f>Calculations!O6262</f>
        <v>N/A</v>
      </c>
      <c r="D6253" s="28" t="str">
        <f>Calculations!N6262</f>
        <v>N/A</v>
      </c>
    </row>
    <row r="6254" spans="1:4" x14ac:dyDescent="0.25">
      <c r="A6254">
        <v>6253</v>
      </c>
      <c r="B6254" s="28" t="str">
        <f>Calculations!M6263</f>
        <v>N/A</v>
      </c>
      <c r="C6254" s="28" t="str">
        <f>Calculations!O6263</f>
        <v>N/A</v>
      </c>
      <c r="D6254" s="28" t="str">
        <f>Calculations!N6263</f>
        <v>N/A</v>
      </c>
    </row>
    <row r="6255" spans="1:4" x14ac:dyDescent="0.25">
      <c r="A6255">
        <v>6254</v>
      </c>
      <c r="B6255" s="28" t="str">
        <f>Calculations!M6264</f>
        <v>N/A</v>
      </c>
      <c r="C6255" s="28" t="str">
        <f>Calculations!O6264</f>
        <v>N/A</v>
      </c>
      <c r="D6255" s="28" t="str">
        <f>Calculations!N6264</f>
        <v>N/A</v>
      </c>
    </row>
    <row r="6256" spans="1:4" x14ac:dyDescent="0.25">
      <c r="A6256">
        <v>6255</v>
      </c>
      <c r="B6256" s="28" t="str">
        <f>Calculations!M6265</f>
        <v>N/A</v>
      </c>
      <c r="C6256" s="28" t="str">
        <f>Calculations!O6265</f>
        <v>N/A</v>
      </c>
      <c r="D6256" s="28" t="str">
        <f>Calculations!N6265</f>
        <v>N/A</v>
      </c>
    </row>
    <row r="6257" spans="1:4" x14ac:dyDescent="0.25">
      <c r="A6257">
        <v>6256</v>
      </c>
      <c r="B6257" s="28" t="str">
        <f>Calculations!M6266</f>
        <v>N/A</v>
      </c>
      <c r="C6257" s="28" t="str">
        <f>Calculations!O6266</f>
        <v>N/A</v>
      </c>
      <c r="D6257" s="28" t="str">
        <f>Calculations!N6266</f>
        <v>N/A</v>
      </c>
    </row>
    <row r="6258" spans="1:4" x14ac:dyDescent="0.25">
      <c r="A6258">
        <v>6257</v>
      </c>
      <c r="B6258" s="28" t="str">
        <f>Calculations!M6267</f>
        <v>N/A</v>
      </c>
      <c r="C6258" s="28" t="str">
        <f>Calculations!O6267</f>
        <v>N/A</v>
      </c>
      <c r="D6258" s="28" t="str">
        <f>Calculations!N6267</f>
        <v>N/A</v>
      </c>
    </row>
    <row r="6259" spans="1:4" x14ac:dyDescent="0.25">
      <c r="A6259">
        <v>6258</v>
      </c>
      <c r="B6259" s="28" t="str">
        <f>Calculations!M6268</f>
        <v>N/A</v>
      </c>
      <c r="C6259" s="28" t="str">
        <f>Calculations!O6268</f>
        <v>N/A</v>
      </c>
      <c r="D6259" s="28" t="str">
        <f>Calculations!N6268</f>
        <v>N/A</v>
      </c>
    </row>
    <row r="6260" spans="1:4" x14ac:dyDescent="0.25">
      <c r="A6260">
        <v>6259</v>
      </c>
      <c r="B6260" s="28" t="str">
        <f>Calculations!M6269</f>
        <v>N/A</v>
      </c>
      <c r="C6260" s="28" t="str">
        <f>Calculations!O6269</f>
        <v>N/A</v>
      </c>
      <c r="D6260" s="28" t="str">
        <f>Calculations!N6269</f>
        <v>N/A</v>
      </c>
    </row>
    <row r="6261" spans="1:4" x14ac:dyDescent="0.25">
      <c r="A6261">
        <v>6260</v>
      </c>
      <c r="B6261" s="28" t="str">
        <f>Calculations!M6270</f>
        <v>N/A</v>
      </c>
      <c r="C6261" s="28" t="str">
        <f>Calculations!O6270</f>
        <v>N/A</v>
      </c>
      <c r="D6261" s="28" t="str">
        <f>Calculations!N6270</f>
        <v>N/A</v>
      </c>
    </row>
    <row r="6262" spans="1:4" x14ac:dyDescent="0.25">
      <c r="A6262">
        <v>6261</v>
      </c>
      <c r="B6262" s="28" t="str">
        <f>Calculations!M6271</f>
        <v>N/A</v>
      </c>
      <c r="C6262" s="28" t="str">
        <f>Calculations!O6271</f>
        <v>N/A</v>
      </c>
      <c r="D6262" s="28" t="str">
        <f>Calculations!N6271</f>
        <v>N/A</v>
      </c>
    </row>
    <row r="6263" spans="1:4" x14ac:dyDescent="0.25">
      <c r="A6263">
        <v>6262</v>
      </c>
      <c r="B6263" s="28" t="str">
        <f>Calculations!M6272</f>
        <v>N/A</v>
      </c>
      <c r="C6263" s="28" t="str">
        <f>Calculations!O6272</f>
        <v>N/A</v>
      </c>
      <c r="D6263" s="28" t="str">
        <f>Calculations!N6272</f>
        <v>N/A</v>
      </c>
    </row>
    <row r="6264" spans="1:4" x14ac:dyDescent="0.25">
      <c r="A6264">
        <v>6263</v>
      </c>
      <c r="B6264" s="28" t="str">
        <f>Calculations!M6273</f>
        <v>N/A</v>
      </c>
      <c r="C6264" s="28" t="str">
        <f>Calculations!O6273</f>
        <v>N/A</v>
      </c>
      <c r="D6264" s="28" t="str">
        <f>Calculations!N6273</f>
        <v>N/A</v>
      </c>
    </row>
    <row r="6265" spans="1:4" x14ac:dyDescent="0.25">
      <c r="A6265">
        <v>6264</v>
      </c>
      <c r="B6265" s="28" t="str">
        <f>Calculations!M6274</f>
        <v>N/A</v>
      </c>
      <c r="C6265" s="28" t="str">
        <f>Calculations!O6274</f>
        <v>N/A</v>
      </c>
      <c r="D6265" s="28" t="str">
        <f>Calculations!N6274</f>
        <v>N/A</v>
      </c>
    </row>
    <row r="6266" spans="1:4" x14ac:dyDescent="0.25">
      <c r="A6266">
        <v>6265</v>
      </c>
      <c r="B6266" s="28" t="str">
        <f>Calculations!M6275</f>
        <v>N/A</v>
      </c>
      <c r="C6266" s="28" t="str">
        <f>Calculations!O6275</f>
        <v>N/A</v>
      </c>
      <c r="D6266" s="28" t="str">
        <f>Calculations!N6275</f>
        <v>N/A</v>
      </c>
    </row>
    <row r="6267" spans="1:4" x14ac:dyDescent="0.25">
      <c r="A6267">
        <v>6266</v>
      </c>
      <c r="B6267" s="28" t="str">
        <f>Calculations!M6276</f>
        <v>N/A</v>
      </c>
      <c r="C6267" s="28" t="str">
        <f>Calculations!O6276</f>
        <v>N/A</v>
      </c>
      <c r="D6267" s="28" t="str">
        <f>Calculations!N6276</f>
        <v>N/A</v>
      </c>
    </row>
    <row r="6268" spans="1:4" x14ac:dyDescent="0.25">
      <c r="A6268">
        <v>6267</v>
      </c>
      <c r="B6268" s="28" t="str">
        <f>Calculations!M6277</f>
        <v>N/A</v>
      </c>
      <c r="C6268" s="28" t="str">
        <f>Calculations!O6277</f>
        <v>N/A</v>
      </c>
      <c r="D6268" s="28" t="str">
        <f>Calculations!N6277</f>
        <v>N/A</v>
      </c>
    </row>
    <row r="6269" spans="1:4" x14ac:dyDescent="0.25">
      <c r="A6269">
        <v>6268</v>
      </c>
      <c r="B6269" s="28" t="str">
        <f>Calculations!M6278</f>
        <v>N/A</v>
      </c>
      <c r="C6269" s="28" t="str">
        <f>Calculations!O6278</f>
        <v>N/A</v>
      </c>
      <c r="D6269" s="28" t="str">
        <f>Calculations!N6278</f>
        <v>N/A</v>
      </c>
    </row>
    <row r="6270" spans="1:4" x14ac:dyDescent="0.25">
      <c r="A6270">
        <v>6269</v>
      </c>
      <c r="B6270" s="28" t="str">
        <f>Calculations!M6279</f>
        <v>N/A</v>
      </c>
      <c r="C6270" s="28" t="str">
        <f>Calculations!O6279</f>
        <v>N/A</v>
      </c>
      <c r="D6270" s="28" t="str">
        <f>Calculations!N6279</f>
        <v>N/A</v>
      </c>
    </row>
    <row r="6271" spans="1:4" x14ac:dyDescent="0.25">
      <c r="A6271">
        <v>6270</v>
      </c>
      <c r="B6271" s="28" t="str">
        <f>Calculations!M6280</f>
        <v>N/A</v>
      </c>
      <c r="C6271" s="28" t="str">
        <f>Calculations!O6280</f>
        <v>N/A</v>
      </c>
      <c r="D6271" s="28" t="str">
        <f>Calculations!N6280</f>
        <v>N/A</v>
      </c>
    </row>
    <row r="6272" spans="1:4" x14ac:dyDescent="0.25">
      <c r="A6272">
        <v>6271</v>
      </c>
      <c r="B6272" s="28" t="str">
        <f>Calculations!M6281</f>
        <v>N/A</v>
      </c>
      <c r="C6272" s="28" t="str">
        <f>Calculations!O6281</f>
        <v>N/A</v>
      </c>
      <c r="D6272" s="28" t="str">
        <f>Calculations!N6281</f>
        <v>N/A</v>
      </c>
    </row>
    <row r="6273" spans="1:4" x14ac:dyDescent="0.25">
      <c r="A6273">
        <v>6272</v>
      </c>
      <c r="B6273" s="28" t="str">
        <f>Calculations!M6282</f>
        <v>N/A</v>
      </c>
      <c r="C6273" s="28" t="str">
        <f>Calculations!O6282</f>
        <v>N/A</v>
      </c>
      <c r="D6273" s="28" t="str">
        <f>Calculations!N6282</f>
        <v>N/A</v>
      </c>
    </row>
    <row r="6274" spans="1:4" x14ac:dyDescent="0.25">
      <c r="A6274">
        <v>6273</v>
      </c>
      <c r="B6274" s="28" t="str">
        <f>Calculations!M6283</f>
        <v>N/A</v>
      </c>
      <c r="C6274" s="28" t="str">
        <f>Calculations!O6283</f>
        <v>N/A</v>
      </c>
      <c r="D6274" s="28" t="str">
        <f>Calculations!N6283</f>
        <v>N/A</v>
      </c>
    </row>
    <row r="6275" spans="1:4" x14ac:dyDescent="0.25">
      <c r="A6275">
        <v>6274</v>
      </c>
      <c r="B6275" s="28" t="str">
        <f>Calculations!M6284</f>
        <v>N/A</v>
      </c>
      <c r="C6275" s="28" t="str">
        <f>Calculations!O6284</f>
        <v>N/A</v>
      </c>
      <c r="D6275" s="28" t="str">
        <f>Calculations!N6284</f>
        <v>N/A</v>
      </c>
    </row>
    <row r="6276" spans="1:4" x14ac:dyDescent="0.25">
      <c r="A6276">
        <v>6275</v>
      </c>
      <c r="B6276" s="28" t="str">
        <f>Calculations!M6285</f>
        <v>N/A</v>
      </c>
      <c r="C6276" s="28" t="str">
        <f>Calculations!O6285</f>
        <v>N/A</v>
      </c>
      <c r="D6276" s="28" t="str">
        <f>Calculations!N6285</f>
        <v>N/A</v>
      </c>
    </row>
    <row r="6277" spans="1:4" x14ac:dyDescent="0.25">
      <c r="A6277">
        <v>6276</v>
      </c>
      <c r="B6277" s="28" t="str">
        <f>Calculations!M6286</f>
        <v>N/A</v>
      </c>
      <c r="C6277" s="28" t="str">
        <f>Calculations!O6286</f>
        <v>N/A</v>
      </c>
      <c r="D6277" s="28" t="str">
        <f>Calculations!N6286</f>
        <v>N/A</v>
      </c>
    </row>
    <row r="6278" spans="1:4" x14ac:dyDescent="0.25">
      <c r="A6278">
        <v>6277</v>
      </c>
      <c r="B6278" s="28" t="str">
        <f>Calculations!M6287</f>
        <v>N/A</v>
      </c>
      <c r="C6278" s="28" t="str">
        <f>Calculations!O6287</f>
        <v>N/A</v>
      </c>
      <c r="D6278" s="28" t="str">
        <f>Calculations!N6287</f>
        <v>N/A</v>
      </c>
    </row>
    <row r="6279" spans="1:4" x14ac:dyDescent="0.25">
      <c r="A6279">
        <v>6278</v>
      </c>
      <c r="B6279" s="28" t="str">
        <f>Calculations!M6288</f>
        <v>N/A</v>
      </c>
      <c r="C6279" s="28" t="str">
        <f>Calculations!O6288</f>
        <v>N/A</v>
      </c>
      <c r="D6279" s="28" t="str">
        <f>Calculations!N6288</f>
        <v>N/A</v>
      </c>
    </row>
    <row r="6280" spans="1:4" x14ac:dyDescent="0.25">
      <c r="A6280">
        <v>6279</v>
      </c>
      <c r="B6280" s="28" t="str">
        <f>Calculations!M6289</f>
        <v>N/A</v>
      </c>
      <c r="C6280" s="28" t="str">
        <f>Calculations!O6289</f>
        <v>N/A</v>
      </c>
      <c r="D6280" s="28" t="str">
        <f>Calculations!N6289</f>
        <v>N/A</v>
      </c>
    </row>
    <row r="6281" spans="1:4" x14ac:dyDescent="0.25">
      <c r="A6281">
        <v>6280</v>
      </c>
      <c r="B6281" s="28" t="str">
        <f>Calculations!M6290</f>
        <v>N/A</v>
      </c>
      <c r="C6281" s="28" t="str">
        <f>Calculations!O6290</f>
        <v>N/A</v>
      </c>
      <c r="D6281" s="28" t="str">
        <f>Calculations!N6290</f>
        <v>N/A</v>
      </c>
    </row>
    <row r="6282" spans="1:4" x14ac:dyDescent="0.25">
      <c r="A6282">
        <v>6281</v>
      </c>
      <c r="B6282" s="28" t="str">
        <f>Calculations!M6291</f>
        <v>N/A</v>
      </c>
      <c r="C6282" s="28" t="str">
        <f>Calculations!O6291</f>
        <v>N/A</v>
      </c>
      <c r="D6282" s="28" t="str">
        <f>Calculations!N6291</f>
        <v>N/A</v>
      </c>
    </row>
    <row r="6283" spans="1:4" x14ac:dyDescent="0.25">
      <c r="A6283">
        <v>6282</v>
      </c>
      <c r="B6283" s="28" t="str">
        <f>Calculations!M6292</f>
        <v>N/A</v>
      </c>
      <c r="C6283" s="28" t="str">
        <f>Calculations!O6292</f>
        <v>N/A</v>
      </c>
      <c r="D6283" s="28" t="str">
        <f>Calculations!N6292</f>
        <v>N/A</v>
      </c>
    </row>
    <row r="6284" spans="1:4" x14ac:dyDescent="0.25">
      <c r="A6284">
        <v>6283</v>
      </c>
      <c r="B6284" s="28" t="str">
        <f>Calculations!M6293</f>
        <v>N/A</v>
      </c>
      <c r="C6284" s="28" t="str">
        <f>Calculations!O6293</f>
        <v>N/A</v>
      </c>
      <c r="D6284" s="28" t="str">
        <f>Calculations!N6293</f>
        <v>N/A</v>
      </c>
    </row>
    <row r="6285" spans="1:4" x14ac:dyDescent="0.25">
      <c r="A6285">
        <v>6284</v>
      </c>
      <c r="B6285" s="28" t="str">
        <f>Calculations!M6294</f>
        <v>N/A</v>
      </c>
      <c r="C6285" s="28" t="str">
        <f>Calculations!O6294</f>
        <v>N/A</v>
      </c>
      <c r="D6285" s="28" t="str">
        <f>Calculations!N6294</f>
        <v>N/A</v>
      </c>
    </row>
    <row r="6286" spans="1:4" x14ac:dyDescent="0.25">
      <c r="A6286">
        <v>6285</v>
      </c>
      <c r="B6286" s="28" t="str">
        <f>Calculations!M6295</f>
        <v>N/A</v>
      </c>
      <c r="C6286" s="28" t="str">
        <f>Calculations!O6295</f>
        <v>N/A</v>
      </c>
      <c r="D6286" s="28" t="str">
        <f>Calculations!N6295</f>
        <v>N/A</v>
      </c>
    </row>
    <row r="6287" spans="1:4" x14ac:dyDescent="0.25">
      <c r="A6287">
        <v>6286</v>
      </c>
      <c r="B6287" s="28" t="str">
        <f>Calculations!M6296</f>
        <v>N/A</v>
      </c>
      <c r="C6287" s="28" t="str">
        <f>Calculations!O6296</f>
        <v>N/A</v>
      </c>
      <c r="D6287" s="28" t="str">
        <f>Calculations!N6296</f>
        <v>N/A</v>
      </c>
    </row>
    <row r="6288" spans="1:4" x14ac:dyDescent="0.25">
      <c r="A6288">
        <v>6287</v>
      </c>
      <c r="B6288" s="28" t="str">
        <f>Calculations!M6297</f>
        <v>N/A</v>
      </c>
      <c r="C6288" s="28" t="str">
        <f>Calculations!O6297</f>
        <v>N/A</v>
      </c>
      <c r="D6288" s="28" t="str">
        <f>Calculations!N6297</f>
        <v>N/A</v>
      </c>
    </row>
    <row r="6289" spans="1:4" x14ac:dyDescent="0.25">
      <c r="A6289">
        <v>6288</v>
      </c>
      <c r="B6289" s="28" t="str">
        <f>Calculations!M6298</f>
        <v>N/A</v>
      </c>
      <c r="C6289" s="28" t="str">
        <f>Calculations!O6298</f>
        <v>N/A</v>
      </c>
      <c r="D6289" s="28" t="str">
        <f>Calculations!N6298</f>
        <v>N/A</v>
      </c>
    </row>
    <row r="6290" spans="1:4" x14ac:dyDescent="0.25">
      <c r="A6290">
        <v>6289</v>
      </c>
      <c r="B6290" s="28" t="str">
        <f>Calculations!M6299</f>
        <v>N/A</v>
      </c>
      <c r="C6290" s="28" t="str">
        <f>Calculations!O6299</f>
        <v>N/A</v>
      </c>
      <c r="D6290" s="28" t="str">
        <f>Calculations!N6299</f>
        <v>N/A</v>
      </c>
    </row>
    <row r="6291" spans="1:4" x14ac:dyDescent="0.25">
      <c r="A6291">
        <v>6290</v>
      </c>
      <c r="B6291" s="28" t="str">
        <f>Calculations!M6300</f>
        <v>N/A</v>
      </c>
      <c r="C6291" s="28" t="str">
        <f>Calculations!O6300</f>
        <v>N/A</v>
      </c>
      <c r="D6291" s="28" t="str">
        <f>Calculations!N6300</f>
        <v>N/A</v>
      </c>
    </row>
    <row r="6292" spans="1:4" x14ac:dyDescent="0.25">
      <c r="A6292">
        <v>6291</v>
      </c>
      <c r="B6292" s="28" t="str">
        <f>Calculations!M6301</f>
        <v>N/A</v>
      </c>
      <c r="C6292" s="28" t="str">
        <f>Calculations!O6301</f>
        <v>N/A</v>
      </c>
      <c r="D6292" s="28" t="str">
        <f>Calculations!N6301</f>
        <v>N/A</v>
      </c>
    </row>
    <row r="6293" spans="1:4" x14ac:dyDescent="0.25">
      <c r="A6293">
        <v>6292</v>
      </c>
      <c r="B6293" s="28" t="str">
        <f>Calculations!M6302</f>
        <v>N/A</v>
      </c>
      <c r="C6293" s="28" t="str">
        <f>Calculations!O6302</f>
        <v>N/A</v>
      </c>
      <c r="D6293" s="28" t="str">
        <f>Calculations!N6302</f>
        <v>N/A</v>
      </c>
    </row>
    <row r="6294" spans="1:4" x14ac:dyDescent="0.25">
      <c r="A6294">
        <v>6293</v>
      </c>
      <c r="B6294" s="28" t="str">
        <f>Calculations!M6303</f>
        <v>N/A</v>
      </c>
      <c r="C6294" s="28" t="str">
        <f>Calculations!O6303</f>
        <v>N/A</v>
      </c>
      <c r="D6294" s="28" t="str">
        <f>Calculations!N6303</f>
        <v>N/A</v>
      </c>
    </row>
    <row r="6295" spans="1:4" x14ac:dyDescent="0.25">
      <c r="A6295">
        <v>6294</v>
      </c>
      <c r="B6295" s="28" t="str">
        <f>Calculations!M6304</f>
        <v>N/A</v>
      </c>
      <c r="C6295" s="28" t="str">
        <f>Calculations!O6304</f>
        <v>N/A</v>
      </c>
      <c r="D6295" s="28" t="str">
        <f>Calculations!N6304</f>
        <v>N/A</v>
      </c>
    </row>
    <row r="6296" spans="1:4" x14ac:dyDescent="0.25">
      <c r="A6296">
        <v>6295</v>
      </c>
      <c r="B6296" s="28" t="str">
        <f>Calculations!M6305</f>
        <v>N/A</v>
      </c>
      <c r="C6296" s="28" t="str">
        <f>Calculations!O6305</f>
        <v>N/A</v>
      </c>
      <c r="D6296" s="28" t="str">
        <f>Calculations!N6305</f>
        <v>N/A</v>
      </c>
    </row>
    <row r="6297" spans="1:4" x14ac:dyDescent="0.25">
      <c r="A6297">
        <v>6296</v>
      </c>
      <c r="B6297" s="28" t="str">
        <f>Calculations!M6306</f>
        <v>N/A</v>
      </c>
      <c r="C6297" s="28" t="str">
        <f>Calculations!O6306</f>
        <v>N/A</v>
      </c>
      <c r="D6297" s="28" t="str">
        <f>Calculations!N6306</f>
        <v>N/A</v>
      </c>
    </row>
    <row r="6298" spans="1:4" x14ac:dyDescent="0.25">
      <c r="A6298">
        <v>6297</v>
      </c>
      <c r="B6298" s="28" t="str">
        <f>Calculations!M6307</f>
        <v>N/A</v>
      </c>
      <c r="C6298" s="28" t="str">
        <f>Calculations!O6307</f>
        <v>N/A</v>
      </c>
      <c r="D6298" s="28" t="str">
        <f>Calculations!N6307</f>
        <v>N/A</v>
      </c>
    </row>
    <row r="6299" spans="1:4" x14ac:dyDescent="0.25">
      <c r="A6299">
        <v>6298</v>
      </c>
      <c r="B6299" s="28" t="str">
        <f>Calculations!M6308</f>
        <v>N/A</v>
      </c>
      <c r="C6299" s="28" t="str">
        <f>Calculations!O6308</f>
        <v>N/A</v>
      </c>
      <c r="D6299" s="28" t="str">
        <f>Calculations!N6308</f>
        <v>N/A</v>
      </c>
    </row>
    <row r="6300" spans="1:4" x14ac:dyDescent="0.25">
      <c r="A6300">
        <v>6299</v>
      </c>
      <c r="B6300" s="28" t="str">
        <f>Calculations!M6309</f>
        <v>N/A</v>
      </c>
      <c r="C6300" s="28" t="str">
        <f>Calculations!O6309</f>
        <v>N/A</v>
      </c>
      <c r="D6300" s="28" t="str">
        <f>Calculations!N6309</f>
        <v>N/A</v>
      </c>
    </row>
    <row r="6301" spans="1:4" x14ac:dyDescent="0.25">
      <c r="A6301">
        <v>6300</v>
      </c>
      <c r="B6301" s="28" t="str">
        <f>Calculations!M6310</f>
        <v>N/A</v>
      </c>
      <c r="C6301" s="28" t="str">
        <f>Calculations!O6310</f>
        <v>N/A</v>
      </c>
      <c r="D6301" s="28" t="str">
        <f>Calculations!N6310</f>
        <v>N/A</v>
      </c>
    </row>
    <row r="6302" spans="1:4" x14ac:dyDescent="0.25">
      <c r="A6302">
        <v>6301</v>
      </c>
      <c r="B6302" s="28" t="str">
        <f>Calculations!M6311</f>
        <v>N/A</v>
      </c>
      <c r="C6302" s="28" t="str">
        <f>Calculations!O6311</f>
        <v>N/A</v>
      </c>
      <c r="D6302" s="28" t="str">
        <f>Calculations!N6311</f>
        <v>N/A</v>
      </c>
    </row>
    <row r="6303" spans="1:4" x14ac:dyDescent="0.25">
      <c r="A6303">
        <v>6302</v>
      </c>
      <c r="B6303" s="28" t="str">
        <f>Calculations!M6312</f>
        <v>N/A</v>
      </c>
      <c r="C6303" s="28" t="str">
        <f>Calculations!O6312</f>
        <v>N/A</v>
      </c>
      <c r="D6303" s="28" t="str">
        <f>Calculations!N6312</f>
        <v>N/A</v>
      </c>
    </row>
    <row r="6304" spans="1:4" x14ac:dyDescent="0.25">
      <c r="A6304">
        <v>6303</v>
      </c>
      <c r="B6304" s="28" t="str">
        <f>Calculations!M6313</f>
        <v>N/A</v>
      </c>
      <c r="C6304" s="28" t="str">
        <f>Calculations!O6313</f>
        <v>N/A</v>
      </c>
      <c r="D6304" s="28" t="str">
        <f>Calculations!N6313</f>
        <v>N/A</v>
      </c>
    </row>
    <row r="6305" spans="1:4" x14ac:dyDescent="0.25">
      <c r="A6305">
        <v>6304</v>
      </c>
      <c r="B6305" s="28" t="str">
        <f>Calculations!M6314</f>
        <v>N/A</v>
      </c>
      <c r="C6305" s="28" t="str">
        <f>Calculations!O6314</f>
        <v>N/A</v>
      </c>
      <c r="D6305" s="28" t="str">
        <f>Calculations!N6314</f>
        <v>N/A</v>
      </c>
    </row>
    <row r="6306" spans="1:4" x14ac:dyDescent="0.25">
      <c r="A6306">
        <v>6305</v>
      </c>
      <c r="B6306" s="28" t="str">
        <f>Calculations!M6315</f>
        <v>N/A</v>
      </c>
      <c r="C6306" s="28" t="str">
        <f>Calculations!O6315</f>
        <v>N/A</v>
      </c>
      <c r="D6306" s="28" t="str">
        <f>Calculations!N6315</f>
        <v>N/A</v>
      </c>
    </row>
    <row r="6307" spans="1:4" x14ac:dyDescent="0.25">
      <c r="A6307">
        <v>6306</v>
      </c>
      <c r="B6307" s="28" t="str">
        <f>Calculations!M6316</f>
        <v>N/A</v>
      </c>
      <c r="C6307" s="28" t="str">
        <f>Calculations!O6316</f>
        <v>N/A</v>
      </c>
      <c r="D6307" s="28" t="str">
        <f>Calculations!N6316</f>
        <v>N/A</v>
      </c>
    </row>
    <row r="6308" spans="1:4" x14ac:dyDescent="0.25">
      <c r="A6308">
        <v>6307</v>
      </c>
      <c r="B6308" s="28" t="str">
        <f>Calculations!M6317</f>
        <v>N/A</v>
      </c>
      <c r="C6308" s="28" t="str">
        <f>Calculations!O6317</f>
        <v>N/A</v>
      </c>
      <c r="D6308" s="28" t="str">
        <f>Calculations!N6317</f>
        <v>N/A</v>
      </c>
    </row>
    <row r="6309" spans="1:4" x14ac:dyDescent="0.25">
      <c r="A6309">
        <v>6308</v>
      </c>
      <c r="B6309" s="28" t="str">
        <f>Calculations!M6318</f>
        <v>N/A</v>
      </c>
      <c r="C6309" s="28" t="str">
        <f>Calculations!O6318</f>
        <v>N/A</v>
      </c>
      <c r="D6309" s="28" t="str">
        <f>Calculations!N6318</f>
        <v>N/A</v>
      </c>
    </row>
    <row r="6310" spans="1:4" x14ac:dyDescent="0.25">
      <c r="A6310">
        <v>6309</v>
      </c>
      <c r="B6310" s="28" t="str">
        <f>Calculations!M6319</f>
        <v>N/A</v>
      </c>
      <c r="C6310" s="28" t="str">
        <f>Calculations!O6319</f>
        <v>N/A</v>
      </c>
      <c r="D6310" s="28" t="str">
        <f>Calculations!N6319</f>
        <v>N/A</v>
      </c>
    </row>
    <row r="6311" spans="1:4" x14ac:dyDescent="0.25">
      <c r="A6311">
        <v>6310</v>
      </c>
      <c r="B6311" s="28" t="str">
        <f>Calculations!M6320</f>
        <v>N/A</v>
      </c>
      <c r="C6311" s="28" t="str">
        <f>Calculations!O6320</f>
        <v>N/A</v>
      </c>
      <c r="D6311" s="28" t="str">
        <f>Calculations!N6320</f>
        <v>N/A</v>
      </c>
    </row>
    <row r="6312" spans="1:4" x14ac:dyDescent="0.25">
      <c r="A6312">
        <v>6311</v>
      </c>
      <c r="B6312" s="28" t="str">
        <f>Calculations!M6321</f>
        <v>N/A</v>
      </c>
      <c r="C6312" s="28" t="str">
        <f>Calculations!O6321</f>
        <v>N/A</v>
      </c>
      <c r="D6312" s="28" t="str">
        <f>Calculations!N6321</f>
        <v>N/A</v>
      </c>
    </row>
    <row r="6313" spans="1:4" x14ac:dyDescent="0.25">
      <c r="A6313">
        <v>6312</v>
      </c>
      <c r="B6313" s="28" t="str">
        <f>Calculations!M6322</f>
        <v>N/A</v>
      </c>
      <c r="C6313" s="28" t="str">
        <f>Calculations!O6322</f>
        <v>N/A</v>
      </c>
      <c r="D6313" s="28" t="str">
        <f>Calculations!N6322</f>
        <v>N/A</v>
      </c>
    </row>
    <row r="6314" spans="1:4" x14ac:dyDescent="0.25">
      <c r="A6314">
        <v>6313</v>
      </c>
      <c r="B6314" s="28" t="str">
        <f>Calculations!M6323</f>
        <v>N/A</v>
      </c>
      <c r="C6314" s="28" t="str">
        <f>Calculations!O6323</f>
        <v>N/A</v>
      </c>
      <c r="D6314" s="28" t="str">
        <f>Calculations!N6323</f>
        <v>N/A</v>
      </c>
    </row>
    <row r="6315" spans="1:4" x14ac:dyDescent="0.25">
      <c r="A6315">
        <v>6314</v>
      </c>
      <c r="B6315" s="28" t="str">
        <f>Calculations!M6324</f>
        <v>N/A</v>
      </c>
      <c r="C6315" s="28" t="str">
        <f>Calculations!O6324</f>
        <v>N/A</v>
      </c>
      <c r="D6315" s="28" t="str">
        <f>Calculations!N6324</f>
        <v>N/A</v>
      </c>
    </row>
    <row r="6316" spans="1:4" x14ac:dyDescent="0.25">
      <c r="A6316">
        <v>6315</v>
      </c>
      <c r="B6316" s="28" t="str">
        <f>Calculations!M6325</f>
        <v>N/A</v>
      </c>
      <c r="C6316" s="28" t="str">
        <f>Calculations!O6325</f>
        <v>N/A</v>
      </c>
      <c r="D6316" s="28" t="str">
        <f>Calculations!N6325</f>
        <v>N/A</v>
      </c>
    </row>
    <row r="6317" spans="1:4" x14ac:dyDescent="0.25">
      <c r="A6317">
        <v>6316</v>
      </c>
      <c r="B6317" s="28" t="str">
        <f>Calculations!M6326</f>
        <v>N/A</v>
      </c>
      <c r="C6317" s="28" t="str">
        <f>Calculations!O6326</f>
        <v>N/A</v>
      </c>
      <c r="D6317" s="28" t="str">
        <f>Calculations!N6326</f>
        <v>N/A</v>
      </c>
    </row>
    <row r="6318" spans="1:4" x14ac:dyDescent="0.25">
      <c r="A6318">
        <v>6317</v>
      </c>
      <c r="B6318" s="28" t="str">
        <f>Calculations!M6327</f>
        <v>N/A</v>
      </c>
      <c r="C6318" s="28" t="str">
        <f>Calculations!O6327</f>
        <v>N/A</v>
      </c>
      <c r="D6318" s="28" t="str">
        <f>Calculations!N6327</f>
        <v>N/A</v>
      </c>
    </row>
    <row r="6319" spans="1:4" x14ac:dyDescent="0.25">
      <c r="A6319">
        <v>6318</v>
      </c>
      <c r="B6319" s="28" t="str">
        <f>Calculations!M6328</f>
        <v>N/A</v>
      </c>
      <c r="C6319" s="28" t="str">
        <f>Calculations!O6328</f>
        <v>N/A</v>
      </c>
      <c r="D6319" s="28" t="str">
        <f>Calculations!N6328</f>
        <v>N/A</v>
      </c>
    </row>
    <row r="6320" spans="1:4" x14ac:dyDescent="0.25">
      <c r="A6320">
        <v>6319</v>
      </c>
      <c r="B6320" s="28" t="str">
        <f>Calculations!M6329</f>
        <v>N/A</v>
      </c>
      <c r="C6320" s="28" t="str">
        <f>Calculations!O6329</f>
        <v>N/A</v>
      </c>
      <c r="D6320" s="28" t="str">
        <f>Calculations!N6329</f>
        <v>N/A</v>
      </c>
    </row>
    <row r="6321" spans="1:4" x14ac:dyDescent="0.25">
      <c r="A6321">
        <v>6320</v>
      </c>
      <c r="B6321" s="28" t="str">
        <f>Calculations!M6330</f>
        <v>N/A</v>
      </c>
      <c r="C6321" s="28" t="str">
        <f>Calculations!O6330</f>
        <v>N/A</v>
      </c>
      <c r="D6321" s="28" t="str">
        <f>Calculations!N6330</f>
        <v>N/A</v>
      </c>
    </row>
    <row r="6322" spans="1:4" x14ac:dyDescent="0.25">
      <c r="A6322">
        <v>6321</v>
      </c>
      <c r="B6322" s="28" t="str">
        <f>Calculations!M6331</f>
        <v>N/A</v>
      </c>
      <c r="C6322" s="28" t="str">
        <f>Calculations!O6331</f>
        <v>N/A</v>
      </c>
      <c r="D6322" s="28" t="str">
        <f>Calculations!N6331</f>
        <v>N/A</v>
      </c>
    </row>
    <row r="6323" spans="1:4" x14ac:dyDescent="0.25">
      <c r="A6323">
        <v>6322</v>
      </c>
      <c r="B6323" s="28" t="str">
        <f>Calculations!M6332</f>
        <v>N/A</v>
      </c>
      <c r="C6323" s="28" t="str">
        <f>Calculations!O6332</f>
        <v>N/A</v>
      </c>
      <c r="D6323" s="28" t="str">
        <f>Calculations!N6332</f>
        <v>N/A</v>
      </c>
    </row>
    <row r="6324" spans="1:4" x14ac:dyDescent="0.25">
      <c r="A6324">
        <v>6323</v>
      </c>
      <c r="B6324" s="28" t="str">
        <f>Calculations!M6333</f>
        <v>N/A</v>
      </c>
      <c r="C6324" s="28" t="str">
        <f>Calculations!O6333</f>
        <v>N/A</v>
      </c>
      <c r="D6324" s="28" t="str">
        <f>Calculations!N6333</f>
        <v>N/A</v>
      </c>
    </row>
    <row r="6325" spans="1:4" x14ac:dyDescent="0.25">
      <c r="A6325">
        <v>6324</v>
      </c>
      <c r="B6325" s="28" t="str">
        <f>Calculations!M6334</f>
        <v>N/A</v>
      </c>
      <c r="C6325" s="28" t="str">
        <f>Calculations!O6334</f>
        <v>N/A</v>
      </c>
      <c r="D6325" s="28" t="str">
        <f>Calculations!N6334</f>
        <v>N/A</v>
      </c>
    </row>
    <row r="6326" spans="1:4" x14ac:dyDescent="0.25">
      <c r="A6326">
        <v>6325</v>
      </c>
      <c r="B6326" s="28" t="str">
        <f>Calculations!M6335</f>
        <v>N/A</v>
      </c>
      <c r="C6326" s="28" t="str">
        <f>Calculations!O6335</f>
        <v>N/A</v>
      </c>
      <c r="D6326" s="28" t="str">
        <f>Calculations!N6335</f>
        <v>N/A</v>
      </c>
    </row>
    <row r="6327" spans="1:4" x14ac:dyDescent="0.25">
      <c r="A6327">
        <v>6326</v>
      </c>
      <c r="B6327" s="28" t="str">
        <f>Calculations!M6336</f>
        <v>N/A</v>
      </c>
      <c r="C6327" s="28" t="str">
        <f>Calculations!O6336</f>
        <v>N/A</v>
      </c>
      <c r="D6327" s="28" t="str">
        <f>Calculations!N6336</f>
        <v>N/A</v>
      </c>
    </row>
    <row r="6328" spans="1:4" x14ac:dyDescent="0.25">
      <c r="A6328">
        <v>6327</v>
      </c>
      <c r="B6328" s="28" t="str">
        <f>Calculations!M6337</f>
        <v>N/A</v>
      </c>
      <c r="C6328" s="28" t="str">
        <f>Calculations!O6337</f>
        <v>N/A</v>
      </c>
      <c r="D6328" s="28" t="str">
        <f>Calculations!N6337</f>
        <v>N/A</v>
      </c>
    </row>
    <row r="6329" spans="1:4" x14ac:dyDescent="0.25">
      <c r="A6329">
        <v>6328</v>
      </c>
      <c r="B6329" s="28" t="str">
        <f>Calculations!M6338</f>
        <v>N/A</v>
      </c>
      <c r="C6329" s="28" t="str">
        <f>Calculations!O6338</f>
        <v>N/A</v>
      </c>
      <c r="D6329" s="28" t="str">
        <f>Calculations!N6338</f>
        <v>N/A</v>
      </c>
    </row>
    <row r="6330" spans="1:4" x14ac:dyDescent="0.25">
      <c r="A6330">
        <v>6329</v>
      </c>
      <c r="B6330" s="28" t="str">
        <f>Calculations!M6339</f>
        <v>N/A</v>
      </c>
      <c r="C6330" s="28" t="str">
        <f>Calculations!O6339</f>
        <v>N/A</v>
      </c>
      <c r="D6330" s="28" t="str">
        <f>Calculations!N6339</f>
        <v>N/A</v>
      </c>
    </row>
    <row r="6331" spans="1:4" x14ac:dyDescent="0.25">
      <c r="A6331">
        <v>6330</v>
      </c>
      <c r="B6331" s="28" t="str">
        <f>Calculations!M6340</f>
        <v>N/A</v>
      </c>
      <c r="C6331" s="28" t="str">
        <f>Calculations!O6340</f>
        <v>N/A</v>
      </c>
      <c r="D6331" s="28" t="str">
        <f>Calculations!N6340</f>
        <v>N/A</v>
      </c>
    </row>
    <row r="6332" spans="1:4" x14ac:dyDescent="0.25">
      <c r="A6332">
        <v>6331</v>
      </c>
      <c r="B6332" s="28" t="str">
        <f>Calculations!M6341</f>
        <v>N/A</v>
      </c>
      <c r="C6332" s="28" t="str">
        <f>Calculations!O6341</f>
        <v>N/A</v>
      </c>
      <c r="D6332" s="28" t="str">
        <f>Calculations!N6341</f>
        <v>N/A</v>
      </c>
    </row>
    <row r="6333" spans="1:4" x14ac:dyDescent="0.25">
      <c r="A6333">
        <v>6332</v>
      </c>
      <c r="B6333" s="28" t="str">
        <f>Calculations!M6342</f>
        <v>N/A</v>
      </c>
      <c r="C6333" s="28" t="str">
        <f>Calculations!O6342</f>
        <v>N/A</v>
      </c>
      <c r="D6333" s="28" t="str">
        <f>Calculations!N6342</f>
        <v>N/A</v>
      </c>
    </row>
    <row r="6334" spans="1:4" x14ac:dyDescent="0.25">
      <c r="A6334">
        <v>6333</v>
      </c>
      <c r="B6334" s="28" t="str">
        <f>Calculations!M6343</f>
        <v>N/A</v>
      </c>
      <c r="C6334" s="28" t="str">
        <f>Calculations!O6343</f>
        <v>N/A</v>
      </c>
      <c r="D6334" s="28" t="str">
        <f>Calculations!N6343</f>
        <v>N/A</v>
      </c>
    </row>
    <row r="6335" spans="1:4" x14ac:dyDescent="0.25">
      <c r="A6335">
        <v>6334</v>
      </c>
      <c r="B6335" s="28" t="str">
        <f>Calculations!M6344</f>
        <v>N/A</v>
      </c>
      <c r="C6335" s="28" t="str">
        <f>Calculations!O6344</f>
        <v>N/A</v>
      </c>
      <c r="D6335" s="28" t="str">
        <f>Calculations!N6344</f>
        <v>N/A</v>
      </c>
    </row>
    <row r="6336" spans="1:4" x14ac:dyDescent="0.25">
      <c r="A6336">
        <v>6335</v>
      </c>
      <c r="B6336" s="28" t="str">
        <f>Calculations!M6345</f>
        <v>N/A</v>
      </c>
      <c r="C6336" s="28" t="str">
        <f>Calculations!O6345</f>
        <v>N/A</v>
      </c>
      <c r="D6336" s="28" t="str">
        <f>Calculations!N6345</f>
        <v>N/A</v>
      </c>
    </row>
    <row r="6337" spans="1:4" x14ac:dyDescent="0.25">
      <c r="A6337">
        <v>6336</v>
      </c>
      <c r="B6337" s="28" t="str">
        <f>Calculations!M6346</f>
        <v>N/A</v>
      </c>
      <c r="C6337" s="28" t="str">
        <f>Calculations!O6346</f>
        <v>N/A</v>
      </c>
      <c r="D6337" s="28" t="str">
        <f>Calculations!N6346</f>
        <v>N/A</v>
      </c>
    </row>
    <row r="6338" spans="1:4" x14ac:dyDescent="0.25">
      <c r="A6338">
        <v>6337</v>
      </c>
      <c r="B6338" s="28" t="str">
        <f>Calculations!M6347</f>
        <v>N/A</v>
      </c>
      <c r="C6338" s="28" t="str">
        <f>Calculations!O6347</f>
        <v>N/A</v>
      </c>
      <c r="D6338" s="28" t="str">
        <f>Calculations!N6347</f>
        <v>N/A</v>
      </c>
    </row>
    <row r="6339" spans="1:4" x14ac:dyDescent="0.25">
      <c r="A6339">
        <v>6338</v>
      </c>
      <c r="B6339" s="28" t="str">
        <f>Calculations!M6348</f>
        <v>N/A</v>
      </c>
      <c r="C6339" s="28" t="str">
        <f>Calculations!O6348</f>
        <v>N/A</v>
      </c>
      <c r="D6339" s="28" t="str">
        <f>Calculations!N6348</f>
        <v>N/A</v>
      </c>
    </row>
    <row r="6340" spans="1:4" x14ac:dyDescent="0.25">
      <c r="A6340">
        <v>6339</v>
      </c>
      <c r="B6340" s="28" t="str">
        <f>Calculations!M6349</f>
        <v>N/A</v>
      </c>
      <c r="C6340" s="28" t="str">
        <f>Calculations!O6349</f>
        <v>N/A</v>
      </c>
      <c r="D6340" s="28" t="str">
        <f>Calculations!N6349</f>
        <v>N/A</v>
      </c>
    </row>
    <row r="6341" spans="1:4" x14ac:dyDescent="0.25">
      <c r="A6341">
        <v>6340</v>
      </c>
      <c r="B6341" s="28" t="str">
        <f>Calculations!M6350</f>
        <v>N/A</v>
      </c>
      <c r="C6341" s="28" t="str">
        <f>Calculations!O6350</f>
        <v>N/A</v>
      </c>
      <c r="D6341" s="28" t="str">
        <f>Calculations!N6350</f>
        <v>N/A</v>
      </c>
    </row>
    <row r="6342" spans="1:4" x14ac:dyDescent="0.25">
      <c r="A6342">
        <v>6341</v>
      </c>
      <c r="B6342" s="28" t="str">
        <f>Calculations!M6351</f>
        <v>N/A</v>
      </c>
      <c r="C6342" s="28" t="str">
        <f>Calculations!O6351</f>
        <v>N/A</v>
      </c>
      <c r="D6342" s="28" t="str">
        <f>Calculations!N6351</f>
        <v>N/A</v>
      </c>
    </row>
    <row r="6343" spans="1:4" x14ac:dyDescent="0.25">
      <c r="A6343">
        <v>6342</v>
      </c>
      <c r="B6343" s="28" t="str">
        <f>Calculations!M6352</f>
        <v>N/A</v>
      </c>
      <c r="C6343" s="28" t="str">
        <f>Calculations!O6352</f>
        <v>N/A</v>
      </c>
      <c r="D6343" s="28" t="str">
        <f>Calculations!N6352</f>
        <v>N/A</v>
      </c>
    </row>
    <row r="6344" spans="1:4" x14ac:dyDescent="0.25">
      <c r="A6344">
        <v>6343</v>
      </c>
      <c r="B6344" s="28" t="str">
        <f>Calculations!M6353</f>
        <v>N/A</v>
      </c>
      <c r="C6344" s="28" t="str">
        <f>Calculations!O6353</f>
        <v>N/A</v>
      </c>
      <c r="D6344" s="28" t="str">
        <f>Calculations!N6353</f>
        <v>N/A</v>
      </c>
    </row>
    <row r="6345" spans="1:4" x14ac:dyDescent="0.25">
      <c r="A6345">
        <v>6344</v>
      </c>
      <c r="B6345" s="28" t="str">
        <f>Calculations!M6354</f>
        <v>N/A</v>
      </c>
      <c r="C6345" s="28" t="str">
        <f>Calculations!O6354</f>
        <v>N/A</v>
      </c>
      <c r="D6345" s="28" t="str">
        <f>Calculations!N6354</f>
        <v>N/A</v>
      </c>
    </row>
    <row r="6346" spans="1:4" x14ac:dyDescent="0.25">
      <c r="A6346">
        <v>6345</v>
      </c>
      <c r="B6346" s="28" t="str">
        <f>Calculations!M6355</f>
        <v>N/A</v>
      </c>
      <c r="C6346" s="28" t="str">
        <f>Calculations!O6355</f>
        <v>N/A</v>
      </c>
      <c r="D6346" s="28" t="str">
        <f>Calculations!N6355</f>
        <v>N/A</v>
      </c>
    </row>
    <row r="6347" spans="1:4" x14ac:dyDescent="0.25">
      <c r="A6347">
        <v>6346</v>
      </c>
      <c r="B6347" s="28" t="str">
        <f>Calculations!M6356</f>
        <v>N/A</v>
      </c>
      <c r="C6347" s="28" t="str">
        <f>Calculations!O6356</f>
        <v>N/A</v>
      </c>
      <c r="D6347" s="28" t="str">
        <f>Calculations!N6356</f>
        <v>N/A</v>
      </c>
    </row>
    <row r="6348" spans="1:4" x14ac:dyDescent="0.25">
      <c r="A6348">
        <v>6347</v>
      </c>
      <c r="B6348" s="28" t="str">
        <f>Calculations!M6357</f>
        <v>N/A</v>
      </c>
      <c r="C6348" s="28" t="str">
        <f>Calculations!O6357</f>
        <v>N/A</v>
      </c>
      <c r="D6348" s="28" t="str">
        <f>Calculations!N6357</f>
        <v>N/A</v>
      </c>
    </row>
    <row r="6349" spans="1:4" x14ac:dyDescent="0.25">
      <c r="A6349">
        <v>6348</v>
      </c>
      <c r="B6349" s="28" t="str">
        <f>Calculations!M6358</f>
        <v>N/A</v>
      </c>
      <c r="C6349" s="28" t="str">
        <f>Calculations!O6358</f>
        <v>N/A</v>
      </c>
      <c r="D6349" s="28" t="str">
        <f>Calculations!N6358</f>
        <v>N/A</v>
      </c>
    </row>
    <row r="6350" spans="1:4" x14ac:dyDescent="0.25">
      <c r="A6350">
        <v>6349</v>
      </c>
      <c r="B6350" s="28" t="str">
        <f>Calculations!M6359</f>
        <v>N/A</v>
      </c>
      <c r="C6350" s="28" t="str">
        <f>Calculations!O6359</f>
        <v>N/A</v>
      </c>
      <c r="D6350" s="28" t="str">
        <f>Calculations!N6359</f>
        <v>N/A</v>
      </c>
    </row>
    <row r="6351" spans="1:4" x14ac:dyDescent="0.25">
      <c r="A6351">
        <v>6350</v>
      </c>
      <c r="B6351" s="28" t="str">
        <f>Calculations!M6360</f>
        <v>N/A</v>
      </c>
      <c r="C6351" s="28" t="str">
        <f>Calculations!O6360</f>
        <v>N/A</v>
      </c>
      <c r="D6351" s="28" t="str">
        <f>Calculations!N6360</f>
        <v>N/A</v>
      </c>
    </row>
    <row r="6352" spans="1:4" x14ac:dyDescent="0.25">
      <c r="A6352">
        <v>6351</v>
      </c>
      <c r="B6352" s="28" t="str">
        <f>Calculations!M6361</f>
        <v>N/A</v>
      </c>
      <c r="C6352" s="28" t="str">
        <f>Calculations!O6361</f>
        <v>N/A</v>
      </c>
      <c r="D6352" s="28" t="str">
        <f>Calculations!N6361</f>
        <v>N/A</v>
      </c>
    </row>
    <row r="6353" spans="1:4" x14ac:dyDescent="0.25">
      <c r="A6353">
        <v>6352</v>
      </c>
      <c r="B6353" s="28" t="str">
        <f>Calculations!M6362</f>
        <v>N/A</v>
      </c>
      <c r="C6353" s="28" t="str">
        <f>Calculations!O6362</f>
        <v>N/A</v>
      </c>
      <c r="D6353" s="28" t="str">
        <f>Calculations!N6362</f>
        <v>N/A</v>
      </c>
    </row>
    <row r="6354" spans="1:4" x14ac:dyDescent="0.25">
      <c r="A6354">
        <v>6353</v>
      </c>
      <c r="B6354" s="28" t="str">
        <f>Calculations!M6363</f>
        <v>N/A</v>
      </c>
      <c r="C6354" s="28" t="str">
        <f>Calculations!O6363</f>
        <v>N/A</v>
      </c>
      <c r="D6354" s="28" t="str">
        <f>Calculations!N6363</f>
        <v>N/A</v>
      </c>
    </row>
    <row r="6355" spans="1:4" x14ac:dyDescent="0.25">
      <c r="A6355">
        <v>6354</v>
      </c>
      <c r="B6355" s="28" t="str">
        <f>Calculations!M6364</f>
        <v>N/A</v>
      </c>
      <c r="C6355" s="28" t="str">
        <f>Calculations!O6364</f>
        <v>N/A</v>
      </c>
      <c r="D6355" s="28" t="str">
        <f>Calculations!N6364</f>
        <v>N/A</v>
      </c>
    </row>
    <row r="6356" spans="1:4" x14ac:dyDescent="0.25">
      <c r="A6356">
        <v>6355</v>
      </c>
      <c r="B6356" s="28" t="str">
        <f>Calculations!M6365</f>
        <v>N/A</v>
      </c>
      <c r="C6356" s="28" t="str">
        <f>Calculations!O6365</f>
        <v>N/A</v>
      </c>
      <c r="D6356" s="28" t="str">
        <f>Calculations!N6365</f>
        <v>N/A</v>
      </c>
    </row>
    <row r="6357" spans="1:4" x14ac:dyDescent="0.25">
      <c r="A6357">
        <v>6356</v>
      </c>
      <c r="B6357" s="28" t="str">
        <f>Calculations!M6366</f>
        <v>N/A</v>
      </c>
      <c r="C6357" s="28" t="str">
        <f>Calculations!O6366</f>
        <v>N/A</v>
      </c>
      <c r="D6357" s="28" t="str">
        <f>Calculations!N6366</f>
        <v>N/A</v>
      </c>
    </row>
    <row r="6358" spans="1:4" x14ac:dyDescent="0.25">
      <c r="A6358">
        <v>6357</v>
      </c>
      <c r="B6358" s="28" t="str">
        <f>Calculations!M6367</f>
        <v>N/A</v>
      </c>
      <c r="C6358" s="28" t="str">
        <f>Calculations!O6367</f>
        <v>N/A</v>
      </c>
      <c r="D6358" s="28" t="str">
        <f>Calculations!N6367</f>
        <v>N/A</v>
      </c>
    </row>
    <row r="6359" spans="1:4" x14ac:dyDescent="0.25">
      <c r="A6359">
        <v>6358</v>
      </c>
      <c r="B6359" s="28" t="str">
        <f>Calculations!M6368</f>
        <v>N/A</v>
      </c>
      <c r="C6359" s="28" t="str">
        <f>Calculations!O6368</f>
        <v>N/A</v>
      </c>
      <c r="D6359" s="28" t="str">
        <f>Calculations!N6368</f>
        <v>N/A</v>
      </c>
    </row>
    <row r="6360" spans="1:4" x14ac:dyDescent="0.25">
      <c r="A6360">
        <v>6359</v>
      </c>
      <c r="B6360" s="28" t="str">
        <f>Calculations!M6369</f>
        <v>N/A</v>
      </c>
      <c r="C6360" s="28" t="str">
        <f>Calculations!O6369</f>
        <v>N/A</v>
      </c>
      <c r="D6360" s="28" t="str">
        <f>Calculations!N6369</f>
        <v>N/A</v>
      </c>
    </row>
    <row r="6361" spans="1:4" x14ac:dyDescent="0.25">
      <c r="A6361">
        <v>6360</v>
      </c>
      <c r="B6361" s="28" t="str">
        <f>Calculations!M6370</f>
        <v>N/A</v>
      </c>
      <c r="C6361" s="28" t="str">
        <f>Calculations!O6370</f>
        <v>N/A</v>
      </c>
      <c r="D6361" s="28" t="str">
        <f>Calculations!N6370</f>
        <v>N/A</v>
      </c>
    </row>
    <row r="6362" spans="1:4" x14ac:dyDescent="0.25">
      <c r="A6362">
        <v>6361</v>
      </c>
      <c r="B6362" s="28" t="str">
        <f>Calculations!M6371</f>
        <v>N/A</v>
      </c>
      <c r="C6362" s="28" t="str">
        <f>Calculations!O6371</f>
        <v>N/A</v>
      </c>
      <c r="D6362" s="28" t="str">
        <f>Calculations!N6371</f>
        <v>N/A</v>
      </c>
    </row>
    <row r="6363" spans="1:4" x14ac:dyDescent="0.25">
      <c r="A6363">
        <v>6362</v>
      </c>
      <c r="B6363" s="28" t="str">
        <f>Calculations!M6372</f>
        <v>N/A</v>
      </c>
      <c r="C6363" s="28" t="str">
        <f>Calculations!O6372</f>
        <v>N/A</v>
      </c>
      <c r="D6363" s="28" t="str">
        <f>Calculations!N6372</f>
        <v>N/A</v>
      </c>
    </row>
    <row r="6364" spans="1:4" x14ac:dyDescent="0.25">
      <c r="A6364">
        <v>6363</v>
      </c>
      <c r="B6364" s="28" t="str">
        <f>Calculations!M6373</f>
        <v>N/A</v>
      </c>
      <c r="C6364" s="28" t="str">
        <f>Calculations!O6373</f>
        <v>N/A</v>
      </c>
      <c r="D6364" s="28" t="str">
        <f>Calculations!N6373</f>
        <v>N/A</v>
      </c>
    </row>
    <row r="6365" spans="1:4" x14ac:dyDescent="0.25">
      <c r="A6365">
        <v>6364</v>
      </c>
      <c r="B6365" s="28" t="str">
        <f>Calculations!M6374</f>
        <v>N/A</v>
      </c>
      <c r="C6365" s="28" t="str">
        <f>Calculations!O6374</f>
        <v>N/A</v>
      </c>
      <c r="D6365" s="28" t="str">
        <f>Calculations!N6374</f>
        <v>N/A</v>
      </c>
    </row>
    <row r="6366" spans="1:4" x14ac:dyDescent="0.25">
      <c r="A6366">
        <v>6365</v>
      </c>
      <c r="B6366" s="28" t="str">
        <f>Calculations!M6375</f>
        <v>N/A</v>
      </c>
      <c r="C6366" s="28" t="str">
        <f>Calculations!O6375</f>
        <v>N/A</v>
      </c>
      <c r="D6366" s="28" t="str">
        <f>Calculations!N6375</f>
        <v>N/A</v>
      </c>
    </row>
    <row r="6367" spans="1:4" x14ac:dyDescent="0.25">
      <c r="A6367">
        <v>6366</v>
      </c>
      <c r="B6367" s="28" t="str">
        <f>Calculations!M6376</f>
        <v>N/A</v>
      </c>
      <c r="C6367" s="28" t="str">
        <f>Calculations!O6376</f>
        <v>N/A</v>
      </c>
      <c r="D6367" s="28" t="str">
        <f>Calculations!N6376</f>
        <v>N/A</v>
      </c>
    </row>
    <row r="6368" spans="1:4" x14ac:dyDescent="0.25">
      <c r="A6368">
        <v>6367</v>
      </c>
      <c r="B6368" s="28" t="str">
        <f>Calculations!M6377</f>
        <v>N/A</v>
      </c>
      <c r="C6368" s="28" t="str">
        <f>Calculations!O6377</f>
        <v>N/A</v>
      </c>
      <c r="D6368" s="28" t="str">
        <f>Calculations!N6377</f>
        <v>N/A</v>
      </c>
    </row>
    <row r="6369" spans="1:4" x14ac:dyDescent="0.25">
      <c r="A6369">
        <v>6368</v>
      </c>
      <c r="B6369" s="28" t="str">
        <f>Calculations!M6378</f>
        <v>N/A</v>
      </c>
      <c r="C6369" s="28" t="str">
        <f>Calculations!O6378</f>
        <v>N/A</v>
      </c>
      <c r="D6369" s="28" t="str">
        <f>Calculations!N6378</f>
        <v>N/A</v>
      </c>
    </row>
    <row r="6370" spans="1:4" x14ac:dyDescent="0.25">
      <c r="A6370">
        <v>6369</v>
      </c>
      <c r="B6370" s="28" t="str">
        <f>Calculations!M6379</f>
        <v>N/A</v>
      </c>
      <c r="C6370" s="28" t="str">
        <f>Calculations!O6379</f>
        <v>N/A</v>
      </c>
      <c r="D6370" s="28" t="str">
        <f>Calculations!N6379</f>
        <v>N/A</v>
      </c>
    </row>
    <row r="6371" spans="1:4" x14ac:dyDescent="0.25">
      <c r="A6371">
        <v>6370</v>
      </c>
      <c r="B6371" s="28" t="str">
        <f>Calculations!M6380</f>
        <v>N/A</v>
      </c>
      <c r="C6371" s="28" t="str">
        <f>Calculations!O6380</f>
        <v>N/A</v>
      </c>
      <c r="D6371" s="28" t="str">
        <f>Calculations!N6380</f>
        <v>N/A</v>
      </c>
    </row>
    <row r="6372" spans="1:4" x14ac:dyDescent="0.25">
      <c r="A6372">
        <v>6371</v>
      </c>
      <c r="B6372" s="28" t="str">
        <f>Calculations!M6381</f>
        <v>N/A</v>
      </c>
      <c r="C6372" s="28" t="str">
        <f>Calculations!O6381</f>
        <v>N/A</v>
      </c>
      <c r="D6372" s="28" t="str">
        <f>Calculations!N6381</f>
        <v>N/A</v>
      </c>
    </row>
    <row r="6373" spans="1:4" x14ac:dyDescent="0.25">
      <c r="A6373">
        <v>6372</v>
      </c>
      <c r="B6373" s="28" t="str">
        <f>Calculations!M6382</f>
        <v>N/A</v>
      </c>
      <c r="C6373" s="28" t="str">
        <f>Calculations!O6382</f>
        <v>N/A</v>
      </c>
      <c r="D6373" s="28" t="str">
        <f>Calculations!N6382</f>
        <v>N/A</v>
      </c>
    </row>
    <row r="6374" spans="1:4" x14ac:dyDescent="0.25">
      <c r="A6374">
        <v>6373</v>
      </c>
      <c r="B6374" s="28" t="str">
        <f>Calculations!M6383</f>
        <v>N/A</v>
      </c>
      <c r="C6374" s="28" t="str">
        <f>Calculations!O6383</f>
        <v>N/A</v>
      </c>
      <c r="D6374" s="28" t="str">
        <f>Calculations!N6383</f>
        <v>N/A</v>
      </c>
    </row>
    <row r="6375" spans="1:4" x14ac:dyDescent="0.25">
      <c r="A6375">
        <v>6374</v>
      </c>
      <c r="B6375" s="28" t="str">
        <f>Calculations!M6384</f>
        <v>N/A</v>
      </c>
      <c r="C6375" s="28" t="str">
        <f>Calculations!O6384</f>
        <v>N/A</v>
      </c>
      <c r="D6375" s="28" t="str">
        <f>Calculations!N6384</f>
        <v>N/A</v>
      </c>
    </row>
    <row r="6376" spans="1:4" x14ac:dyDescent="0.25">
      <c r="A6376">
        <v>6375</v>
      </c>
      <c r="B6376" s="28" t="str">
        <f>Calculations!M6385</f>
        <v>N/A</v>
      </c>
      <c r="C6376" s="28" t="str">
        <f>Calculations!O6385</f>
        <v>N/A</v>
      </c>
      <c r="D6376" s="28" t="str">
        <f>Calculations!N6385</f>
        <v>N/A</v>
      </c>
    </row>
    <row r="6377" spans="1:4" x14ac:dyDescent="0.25">
      <c r="A6377">
        <v>6376</v>
      </c>
      <c r="B6377" s="28" t="str">
        <f>Calculations!M6386</f>
        <v>N/A</v>
      </c>
      <c r="C6377" s="28" t="str">
        <f>Calculations!O6386</f>
        <v>N/A</v>
      </c>
      <c r="D6377" s="28" t="str">
        <f>Calculations!N6386</f>
        <v>N/A</v>
      </c>
    </row>
    <row r="6378" spans="1:4" x14ac:dyDescent="0.25">
      <c r="A6378">
        <v>6377</v>
      </c>
      <c r="B6378" s="28" t="str">
        <f>Calculations!M6387</f>
        <v>N/A</v>
      </c>
      <c r="C6378" s="28" t="str">
        <f>Calculations!O6387</f>
        <v>N/A</v>
      </c>
      <c r="D6378" s="28" t="str">
        <f>Calculations!N6387</f>
        <v>N/A</v>
      </c>
    </row>
    <row r="6379" spans="1:4" x14ac:dyDescent="0.25">
      <c r="A6379">
        <v>6378</v>
      </c>
      <c r="B6379" s="28" t="str">
        <f>Calculations!M6388</f>
        <v>N/A</v>
      </c>
      <c r="C6379" s="28" t="str">
        <f>Calculations!O6388</f>
        <v>N/A</v>
      </c>
      <c r="D6379" s="28" t="str">
        <f>Calculations!N6388</f>
        <v>N/A</v>
      </c>
    </row>
    <row r="6380" spans="1:4" x14ac:dyDescent="0.25">
      <c r="A6380">
        <v>6379</v>
      </c>
      <c r="B6380" s="28" t="str">
        <f>Calculations!M6389</f>
        <v>N/A</v>
      </c>
      <c r="C6380" s="28" t="str">
        <f>Calculations!O6389</f>
        <v>N/A</v>
      </c>
      <c r="D6380" s="28" t="str">
        <f>Calculations!N6389</f>
        <v>N/A</v>
      </c>
    </row>
    <row r="6381" spans="1:4" x14ac:dyDescent="0.25">
      <c r="A6381">
        <v>6380</v>
      </c>
      <c r="B6381" s="28" t="str">
        <f>Calculations!M6390</f>
        <v>N/A</v>
      </c>
      <c r="C6381" s="28" t="str">
        <f>Calculations!O6390</f>
        <v>N/A</v>
      </c>
      <c r="D6381" s="28" t="str">
        <f>Calculations!N6390</f>
        <v>N/A</v>
      </c>
    </row>
    <row r="6382" spans="1:4" x14ac:dyDescent="0.25">
      <c r="A6382">
        <v>6381</v>
      </c>
      <c r="B6382" s="28" t="str">
        <f>Calculations!M6391</f>
        <v>N/A</v>
      </c>
      <c r="C6382" s="28" t="str">
        <f>Calculations!O6391</f>
        <v>N/A</v>
      </c>
      <c r="D6382" s="28" t="str">
        <f>Calculations!N6391</f>
        <v>N/A</v>
      </c>
    </row>
    <row r="6383" spans="1:4" x14ac:dyDescent="0.25">
      <c r="A6383">
        <v>6382</v>
      </c>
      <c r="B6383" s="28" t="str">
        <f>Calculations!M6392</f>
        <v>N/A</v>
      </c>
      <c r="C6383" s="28" t="str">
        <f>Calculations!O6392</f>
        <v>N/A</v>
      </c>
      <c r="D6383" s="28" t="str">
        <f>Calculations!N6392</f>
        <v>N/A</v>
      </c>
    </row>
    <row r="6384" spans="1:4" x14ac:dyDescent="0.25">
      <c r="A6384">
        <v>6383</v>
      </c>
      <c r="B6384" s="28" t="str">
        <f>Calculations!M6393</f>
        <v>N/A</v>
      </c>
      <c r="C6384" s="28" t="str">
        <f>Calculations!O6393</f>
        <v>N/A</v>
      </c>
      <c r="D6384" s="28" t="str">
        <f>Calculations!N6393</f>
        <v>N/A</v>
      </c>
    </row>
    <row r="6385" spans="1:4" x14ac:dyDescent="0.25">
      <c r="A6385">
        <v>6384</v>
      </c>
      <c r="B6385" s="28" t="str">
        <f>Calculations!M6394</f>
        <v>N/A</v>
      </c>
      <c r="C6385" s="28" t="str">
        <f>Calculations!O6394</f>
        <v>N/A</v>
      </c>
      <c r="D6385" s="28" t="str">
        <f>Calculations!N6394</f>
        <v>N/A</v>
      </c>
    </row>
    <row r="6386" spans="1:4" x14ac:dyDescent="0.25">
      <c r="A6386">
        <v>6385</v>
      </c>
      <c r="B6386" s="28" t="str">
        <f>Calculations!M6395</f>
        <v>N/A</v>
      </c>
      <c r="C6386" s="28" t="str">
        <f>Calculations!O6395</f>
        <v>N/A</v>
      </c>
      <c r="D6386" s="28" t="str">
        <f>Calculations!N6395</f>
        <v>N/A</v>
      </c>
    </row>
    <row r="6387" spans="1:4" x14ac:dyDescent="0.25">
      <c r="A6387">
        <v>6386</v>
      </c>
      <c r="B6387" s="28" t="str">
        <f>Calculations!M6396</f>
        <v>N/A</v>
      </c>
      <c r="C6387" s="28" t="str">
        <f>Calculations!O6396</f>
        <v>N/A</v>
      </c>
      <c r="D6387" s="28" t="str">
        <f>Calculations!N6396</f>
        <v>N/A</v>
      </c>
    </row>
    <row r="6388" spans="1:4" x14ac:dyDescent="0.25">
      <c r="A6388">
        <v>6387</v>
      </c>
      <c r="B6388" s="28" t="str">
        <f>Calculations!M6397</f>
        <v>N/A</v>
      </c>
      <c r="C6388" s="28" t="str">
        <f>Calculations!O6397</f>
        <v>N/A</v>
      </c>
      <c r="D6388" s="28" t="str">
        <f>Calculations!N6397</f>
        <v>N/A</v>
      </c>
    </row>
    <row r="6389" spans="1:4" x14ac:dyDescent="0.25">
      <c r="A6389">
        <v>6388</v>
      </c>
      <c r="B6389" s="28" t="str">
        <f>Calculations!M6398</f>
        <v>N/A</v>
      </c>
      <c r="C6389" s="28" t="str">
        <f>Calculations!O6398</f>
        <v>N/A</v>
      </c>
      <c r="D6389" s="28" t="str">
        <f>Calculations!N6398</f>
        <v>N/A</v>
      </c>
    </row>
    <row r="6390" spans="1:4" x14ac:dyDescent="0.25">
      <c r="A6390">
        <v>6389</v>
      </c>
      <c r="B6390" s="28" t="str">
        <f>Calculations!M6399</f>
        <v>N/A</v>
      </c>
      <c r="C6390" s="28" t="str">
        <f>Calculations!O6399</f>
        <v>N/A</v>
      </c>
      <c r="D6390" s="28" t="str">
        <f>Calculations!N6399</f>
        <v>N/A</v>
      </c>
    </row>
    <row r="6391" spans="1:4" x14ac:dyDescent="0.25">
      <c r="A6391">
        <v>6390</v>
      </c>
      <c r="B6391" s="28" t="str">
        <f>Calculations!M6400</f>
        <v>N/A</v>
      </c>
      <c r="C6391" s="28" t="str">
        <f>Calculations!O6400</f>
        <v>N/A</v>
      </c>
      <c r="D6391" s="28" t="str">
        <f>Calculations!N6400</f>
        <v>N/A</v>
      </c>
    </row>
    <row r="6392" spans="1:4" x14ac:dyDescent="0.25">
      <c r="A6392">
        <v>6391</v>
      </c>
      <c r="B6392" s="28" t="str">
        <f>Calculations!M6401</f>
        <v>N/A</v>
      </c>
      <c r="C6392" s="28" t="str">
        <f>Calculations!O6401</f>
        <v>N/A</v>
      </c>
      <c r="D6392" s="28" t="str">
        <f>Calculations!N6401</f>
        <v>N/A</v>
      </c>
    </row>
    <row r="6393" spans="1:4" x14ac:dyDescent="0.25">
      <c r="A6393">
        <v>6392</v>
      </c>
      <c r="B6393" s="28" t="str">
        <f>Calculations!M6402</f>
        <v>N/A</v>
      </c>
      <c r="C6393" s="28" t="str">
        <f>Calculations!O6402</f>
        <v>N/A</v>
      </c>
      <c r="D6393" s="28" t="str">
        <f>Calculations!N6402</f>
        <v>N/A</v>
      </c>
    </row>
    <row r="6394" spans="1:4" x14ac:dyDescent="0.25">
      <c r="A6394">
        <v>6393</v>
      </c>
      <c r="B6394" s="28" t="str">
        <f>Calculations!M6403</f>
        <v>N/A</v>
      </c>
      <c r="C6394" s="28" t="str">
        <f>Calculations!O6403</f>
        <v>N/A</v>
      </c>
      <c r="D6394" s="28" t="str">
        <f>Calculations!N6403</f>
        <v>N/A</v>
      </c>
    </row>
    <row r="6395" spans="1:4" x14ac:dyDescent="0.25">
      <c r="A6395">
        <v>6394</v>
      </c>
      <c r="B6395" s="28" t="str">
        <f>Calculations!M6404</f>
        <v>N/A</v>
      </c>
      <c r="C6395" s="28" t="str">
        <f>Calculations!O6404</f>
        <v>N/A</v>
      </c>
      <c r="D6395" s="28" t="str">
        <f>Calculations!N6404</f>
        <v>N/A</v>
      </c>
    </row>
    <row r="6396" spans="1:4" x14ac:dyDescent="0.25">
      <c r="A6396">
        <v>6395</v>
      </c>
      <c r="B6396" s="28" t="str">
        <f>Calculations!M6405</f>
        <v>N/A</v>
      </c>
      <c r="C6396" s="28" t="str">
        <f>Calculations!O6405</f>
        <v>N/A</v>
      </c>
      <c r="D6396" s="28" t="str">
        <f>Calculations!N6405</f>
        <v>N/A</v>
      </c>
    </row>
    <row r="6397" spans="1:4" x14ac:dyDescent="0.25">
      <c r="A6397">
        <v>6396</v>
      </c>
      <c r="B6397" s="28" t="str">
        <f>Calculations!M6406</f>
        <v>N/A</v>
      </c>
      <c r="C6397" s="28" t="str">
        <f>Calculations!O6406</f>
        <v>N/A</v>
      </c>
      <c r="D6397" s="28" t="str">
        <f>Calculations!N6406</f>
        <v>N/A</v>
      </c>
    </row>
    <row r="6398" spans="1:4" x14ac:dyDescent="0.25">
      <c r="A6398">
        <v>6397</v>
      </c>
      <c r="B6398" s="28" t="str">
        <f>Calculations!M6407</f>
        <v>N/A</v>
      </c>
      <c r="C6398" s="28" t="str">
        <f>Calculations!O6407</f>
        <v>N/A</v>
      </c>
      <c r="D6398" s="28" t="str">
        <f>Calculations!N6407</f>
        <v>N/A</v>
      </c>
    </row>
    <row r="6399" spans="1:4" x14ac:dyDescent="0.25">
      <c r="A6399">
        <v>6398</v>
      </c>
      <c r="B6399" s="28" t="str">
        <f>Calculations!M6408</f>
        <v>N/A</v>
      </c>
      <c r="C6399" s="28" t="str">
        <f>Calculations!O6408</f>
        <v>N/A</v>
      </c>
      <c r="D6399" s="28" t="str">
        <f>Calculations!N6408</f>
        <v>N/A</v>
      </c>
    </row>
    <row r="6400" spans="1:4" x14ac:dyDescent="0.25">
      <c r="A6400">
        <v>6399</v>
      </c>
      <c r="B6400" s="28" t="str">
        <f>Calculations!M6409</f>
        <v>N/A</v>
      </c>
      <c r="C6400" s="28" t="str">
        <f>Calculations!O6409</f>
        <v>N/A</v>
      </c>
      <c r="D6400" s="28" t="str">
        <f>Calculations!N6409</f>
        <v>N/A</v>
      </c>
    </row>
    <row r="6401" spans="1:4" x14ac:dyDescent="0.25">
      <c r="A6401">
        <v>6400</v>
      </c>
      <c r="B6401" s="28" t="str">
        <f>Calculations!M6410</f>
        <v>N/A</v>
      </c>
      <c r="C6401" s="28" t="str">
        <f>Calculations!O6410</f>
        <v>N/A</v>
      </c>
      <c r="D6401" s="28" t="str">
        <f>Calculations!N6410</f>
        <v>N/A</v>
      </c>
    </row>
    <row r="6402" spans="1:4" x14ac:dyDescent="0.25">
      <c r="A6402">
        <v>6401</v>
      </c>
      <c r="B6402" s="28" t="str">
        <f>Calculations!M6411</f>
        <v>N/A</v>
      </c>
      <c r="C6402" s="28" t="str">
        <f>Calculations!O6411</f>
        <v>N/A</v>
      </c>
      <c r="D6402" s="28" t="str">
        <f>Calculations!N6411</f>
        <v>N/A</v>
      </c>
    </row>
    <row r="6403" spans="1:4" x14ac:dyDescent="0.25">
      <c r="A6403">
        <v>6402</v>
      </c>
      <c r="B6403" s="28" t="str">
        <f>Calculations!M6412</f>
        <v>N/A</v>
      </c>
      <c r="C6403" s="28" t="str">
        <f>Calculations!O6412</f>
        <v>N/A</v>
      </c>
      <c r="D6403" s="28" t="str">
        <f>Calculations!N6412</f>
        <v>N/A</v>
      </c>
    </row>
    <row r="6404" spans="1:4" x14ac:dyDescent="0.25">
      <c r="A6404">
        <v>6403</v>
      </c>
      <c r="B6404" s="28" t="str">
        <f>Calculations!M6413</f>
        <v>N/A</v>
      </c>
      <c r="C6404" s="28" t="str">
        <f>Calculations!O6413</f>
        <v>N/A</v>
      </c>
      <c r="D6404" s="28" t="str">
        <f>Calculations!N6413</f>
        <v>N/A</v>
      </c>
    </row>
    <row r="6405" spans="1:4" x14ac:dyDescent="0.25">
      <c r="A6405">
        <v>6404</v>
      </c>
      <c r="B6405" s="28" t="str">
        <f>Calculations!M6414</f>
        <v>N/A</v>
      </c>
      <c r="C6405" s="28" t="str">
        <f>Calculations!O6414</f>
        <v>N/A</v>
      </c>
      <c r="D6405" s="28" t="str">
        <f>Calculations!N6414</f>
        <v>N/A</v>
      </c>
    </row>
    <row r="6406" spans="1:4" x14ac:dyDescent="0.25">
      <c r="A6406">
        <v>6405</v>
      </c>
      <c r="B6406" s="28" t="str">
        <f>Calculations!M6415</f>
        <v>N/A</v>
      </c>
      <c r="C6406" s="28" t="str">
        <f>Calculations!O6415</f>
        <v>N/A</v>
      </c>
      <c r="D6406" s="28" t="str">
        <f>Calculations!N6415</f>
        <v>N/A</v>
      </c>
    </row>
    <row r="6407" spans="1:4" x14ac:dyDescent="0.25">
      <c r="A6407">
        <v>6406</v>
      </c>
      <c r="B6407" s="28" t="str">
        <f>Calculations!M6416</f>
        <v>N/A</v>
      </c>
      <c r="C6407" s="28" t="str">
        <f>Calculations!O6416</f>
        <v>N/A</v>
      </c>
      <c r="D6407" s="28" t="str">
        <f>Calculations!N6416</f>
        <v>N/A</v>
      </c>
    </row>
    <row r="6408" spans="1:4" x14ac:dyDescent="0.25">
      <c r="A6408">
        <v>6407</v>
      </c>
      <c r="B6408" s="28" t="str">
        <f>Calculations!M6417</f>
        <v>N/A</v>
      </c>
      <c r="C6408" s="28" t="str">
        <f>Calculations!O6417</f>
        <v>N/A</v>
      </c>
      <c r="D6408" s="28" t="str">
        <f>Calculations!N6417</f>
        <v>N/A</v>
      </c>
    </row>
    <row r="6409" spans="1:4" x14ac:dyDescent="0.25">
      <c r="A6409">
        <v>6408</v>
      </c>
      <c r="B6409" s="28" t="str">
        <f>Calculations!M6418</f>
        <v>N/A</v>
      </c>
      <c r="C6409" s="28" t="str">
        <f>Calculations!O6418</f>
        <v>N/A</v>
      </c>
      <c r="D6409" s="28" t="str">
        <f>Calculations!N6418</f>
        <v>N/A</v>
      </c>
    </row>
    <row r="6410" spans="1:4" x14ac:dyDescent="0.25">
      <c r="A6410">
        <v>6409</v>
      </c>
      <c r="B6410" s="28" t="str">
        <f>Calculations!M6419</f>
        <v>N/A</v>
      </c>
      <c r="C6410" s="28" t="str">
        <f>Calculations!O6419</f>
        <v>N/A</v>
      </c>
      <c r="D6410" s="28" t="str">
        <f>Calculations!N6419</f>
        <v>N/A</v>
      </c>
    </row>
    <row r="6411" spans="1:4" x14ac:dyDescent="0.25">
      <c r="A6411">
        <v>6410</v>
      </c>
      <c r="B6411" s="28" t="str">
        <f>Calculations!M6420</f>
        <v>N/A</v>
      </c>
      <c r="C6411" s="28" t="str">
        <f>Calculations!O6420</f>
        <v>N/A</v>
      </c>
      <c r="D6411" s="28" t="str">
        <f>Calculations!N6420</f>
        <v>N/A</v>
      </c>
    </row>
    <row r="6412" spans="1:4" x14ac:dyDescent="0.25">
      <c r="A6412">
        <v>6411</v>
      </c>
      <c r="B6412" s="28" t="str">
        <f>Calculations!M6421</f>
        <v>N/A</v>
      </c>
      <c r="C6412" s="28" t="str">
        <f>Calculations!O6421</f>
        <v>N/A</v>
      </c>
      <c r="D6412" s="28" t="str">
        <f>Calculations!N6421</f>
        <v>N/A</v>
      </c>
    </row>
    <row r="6413" spans="1:4" x14ac:dyDescent="0.25">
      <c r="A6413">
        <v>6412</v>
      </c>
      <c r="B6413" s="28" t="str">
        <f>Calculations!M6422</f>
        <v>N/A</v>
      </c>
      <c r="C6413" s="28" t="str">
        <f>Calculations!O6422</f>
        <v>N/A</v>
      </c>
      <c r="D6413" s="28" t="str">
        <f>Calculations!N6422</f>
        <v>N/A</v>
      </c>
    </row>
    <row r="6414" spans="1:4" x14ac:dyDescent="0.25">
      <c r="A6414">
        <v>6413</v>
      </c>
      <c r="B6414" s="28" t="str">
        <f>Calculations!M6423</f>
        <v>N/A</v>
      </c>
      <c r="C6414" s="28" t="str">
        <f>Calculations!O6423</f>
        <v>N/A</v>
      </c>
      <c r="D6414" s="28" t="str">
        <f>Calculations!N6423</f>
        <v>N/A</v>
      </c>
    </row>
    <row r="6415" spans="1:4" x14ac:dyDescent="0.25">
      <c r="A6415">
        <v>6414</v>
      </c>
      <c r="B6415" s="28" t="str">
        <f>Calculations!M6424</f>
        <v>N/A</v>
      </c>
      <c r="C6415" s="28" t="str">
        <f>Calculations!O6424</f>
        <v>N/A</v>
      </c>
      <c r="D6415" s="28" t="str">
        <f>Calculations!N6424</f>
        <v>N/A</v>
      </c>
    </row>
    <row r="6416" spans="1:4" x14ac:dyDescent="0.25">
      <c r="A6416">
        <v>6415</v>
      </c>
      <c r="B6416" s="28" t="str">
        <f>Calculations!M6425</f>
        <v>N/A</v>
      </c>
      <c r="C6416" s="28" t="str">
        <f>Calculations!O6425</f>
        <v>N/A</v>
      </c>
      <c r="D6416" s="28" t="str">
        <f>Calculations!N6425</f>
        <v>N/A</v>
      </c>
    </row>
    <row r="6417" spans="1:4" x14ac:dyDescent="0.25">
      <c r="A6417">
        <v>6416</v>
      </c>
      <c r="B6417" s="28" t="str">
        <f>Calculations!M6426</f>
        <v>N/A</v>
      </c>
      <c r="C6417" s="28" t="str">
        <f>Calculations!O6426</f>
        <v>N/A</v>
      </c>
      <c r="D6417" s="28" t="str">
        <f>Calculations!N6426</f>
        <v>N/A</v>
      </c>
    </row>
    <row r="6418" spans="1:4" x14ac:dyDescent="0.25">
      <c r="A6418">
        <v>6417</v>
      </c>
      <c r="B6418" s="28" t="str">
        <f>Calculations!M6427</f>
        <v>N/A</v>
      </c>
      <c r="C6418" s="28" t="str">
        <f>Calculations!O6427</f>
        <v>N/A</v>
      </c>
      <c r="D6418" s="28" t="str">
        <f>Calculations!N6427</f>
        <v>N/A</v>
      </c>
    </row>
    <row r="6419" spans="1:4" x14ac:dyDescent="0.25">
      <c r="A6419">
        <v>6418</v>
      </c>
      <c r="B6419" s="28" t="str">
        <f>Calculations!M6428</f>
        <v>N/A</v>
      </c>
      <c r="C6419" s="28" t="str">
        <f>Calculations!O6428</f>
        <v>N/A</v>
      </c>
      <c r="D6419" s="28" t="str">
        <f>Calculations!N6428</f>
        <v>N/A</v>
      </c>
    </row>
    <row r="6420" spans="1:4" x14ac:dyDescent="0.25">
      <c r="A6420">
        <v>6419</v>
      </c>
      <c r="B6420" s="28" t="str">
        <f>Calculations!M6429</f>
        <v>N/A</v>
      </c>
      <c r="C6420" s="28" t="str">
        <f>Calculations!O6429</f>
        <v>N/A</v>
      </c>
      <c r="D6420" s="28" t="str">
        <f>Calculations!N6429</f>
        <v>N/A</v>
      </c>
    </row>
    <row r="6421" spans="1:4" x14ac:dyDescent="0.25">
      <c r="A6421">
        <v>6420</v>
      </c>
      <c r="B6421" s="28" t="str">
        <f>Calculations!M6430</f>
        <v>N/A</v>
      </c>
      <c r="C6421" s="28" t="str">
        <f>Calculations!O6430</f>
        <v>N/A</v>
      </c>
      <c r="D6421" s="28" t="str">
        <f>Calculations!N6430</f>
        <v>N/A</v>
      </c>
    </row>
    <row r="6422" spans="1:4" x14ac:dyDescent="0.25">
      <c r="A6422">
        <v>6421</v>
      </c>
      <c r="B6422" s="28" t="str">
        <f>Calculations!M6431</f>
        <v>N/A</v>
      </c>
      <c r="C6422" s="28" t="str">
        <f>Calculations!O6431</f>
        <v>N/A</v>
      </c>
      <c r="D6422" s="28" t="str">
        <f>Calculations!N6431</f>
        <v>N/A</v>
      </c>
    </row>
    <row r="6423" spans="1:4" x14ac:dyDescent="0.25">
      <c r="A6423">
        <v>6422</v>
      </c>
      <c r="B6423" s="28" t="str">
        <f>Calculations!M6432</f>
        <v>N/A</v>
      </c>
      <c r="C6423" s="28" t="str">
        <f>Calculations!O6432</f>
        <v>N/A</v>
      </c>
      <c r="D6423" s="28" t="str">
        <f>Calculations!N6432</f>
        <v>N/A</v>
      </c>
    </row>
    <row r="6424" spans="1:4" x14ac:dyDescent="0.25">
      <c r="A6424">
        <v>6423</v>
      </c>
      <c r="B6424" s="28" t="str">
        <f>Calculations!M6433</f>
        <v>N/A</v>
      </c>
      <c r="C6424" s="28" t="str">
        <f>Calculations!O6433</f>
        <v>N/A</v>
      </c>
      <c r="D6424" s="28" t="str">
        <f>Calculations!N6433</f>
        <v>N/A</v>
      </c>
    </row>
    <row r="6425" spans="1:4" x14ac:dyDescent="0.25">
      <c r="A6425">
        <v>6424</v>
      </c>
      <c r="B6425" s="28" t="str">
        <f>Calculations!M6434</f>
        <v>N/A</v>
      </c>
      <c r="C6425" s="28" t="str">
        <f>Calculations!O6434</f>
        <v>N/A</v>
      </c>
      <c r="D6425" s="28" t="str">
        <f>Calculations!N6434</f>
        <v>N/A</v>
      </c>
    </row>
    <row r="6426" spans="1:4" x14ac:dyDescent="0.25">
      <c r="A6426">
        <v>6425</v>
      </c>
      <c r="B6426" s="28" t="str">
        <f>Calculations!M6435</f>
        <v>N/A</v>
      </c>
      <c r="C6426" s="28" t="str">
        <f>Calculations!O6435</f>
        <v>N/A</v>
      </c>
      <c r="D6426" s="28" t="str">
        <f>Calculations!N6435</f>
        <v>N/A</v>
      </c>
    </row>
    <row r="6427" spans="1:4" x14ac:dyDescent="0.25">
      <c r="A6427">
        <v>6426</v>
      </c>
      <c r="B6427" s="28" t="str">
        <f>Calculations!M6436</f>
        <v>N/A</v>
      </c>
      <c r="C6427" s="28" t="str">
        <f>Calculations!O6436</f>
        <v>N/A</v>
      </c>
      <c r="D6427" s="28" t="str">
        <f>Calculations!N6436</f>
        <v>N/A</v>
      </c>
    </row>
    <row r="6428" spans="1:4" x14ac:dyDescent="0.25">
      <c r="A6428">
        <v>6427</v>
      </c>
      <c r="B6428" s="28" t="str">
        <f>Calculations!M6437</f>
        <v>N/A</v>
      </c>
      <c r="C6428" s="28" t="str">
        <f>Calculations!O6437</f>
        <v>N/A</v>
      </c>
      <c r="D6428" s="28" t="str">
        <f>Calculations!N6437</f>
        <v>N/A</v>
      </c>
    </row>
    <row r="6429" spans="1:4" x14ac:dyDescent="0.25">
      <c r="A6429">
        <v>6428</v>
      </c>
      <c r="B6429" s="28" t="str">
        <f>Calculations!M6438</f>
        <v>N/A</v>
      </c>
      <c r="C6429" s="28" t="str">
        <f>Calculations!O6438</f>
        <v>N/A</v>
      </c>
      <c r="D6429" s="28" t="str">
        <f>Calculations!N6438</f>
        <v>N/A</v>
      </c>
    </row>
    <row r="6430" spans="1:4" x14ac:dyDescent="0.25">
      <c r="A6430">
        <v>6429</v>
      </c>
      <c r="B6430" s="28" t="str">
        <f>Calculations!M6439</f>
        <v>N/A</v>
      </c>
      <c r="C6430" s="28" t="str">
        <f>Calculations!O6439</f>
        <v>N/A</v>
      </c>
      <c r="D6430" s="28" t="str">
        <f>Calculations!N6439</f>
        <v>N/A</v>
      </c>
    </row>
    <row r="6431" spans="1:4" x14ac:dyDescent="0.25">
      <c r="A6431">
        <v>6430</v>
      </c>
      <c r="B6431" s="28" t="str">
        <f>Calculations!M6440</f>
        <v>N/A</v>
      </c>
      <c r="C6431" s="28" t="str">
        <f>Calculations!O6440</f>
        <v>N/A</v>
      </c>
      <c r="D6431" s="28" t="str">
        <f>Calculations!N6440</f>
        <v>N/A</v>
      </c>
    </row>
    <row r="6432" spans="1:4" x14ac:dyDescent="0.25">
      <c r="A6432">
        <v>6431</v>
      </c>
      <c r="B6432" s="28" t="str">
        <f>Calculations!M6441</f>
        <v>N/A</v>
      </c>
      <c r="C6432" s="28" t="str">
        <f>Calculations!O6441</f>
        <v>N/A</v>
      </c>
      <c r="D6432" s="28" t="str">
        <f>Calculations!N6441</f>
        <v>N/A</v>
      </c>
    </row>
    <row r="6433" spans="1:4" x14ac:dyDescent="0.25">
      <c r="A6433">
        <v>6432</v>
      </c>
      <c r="B6433" s="28" t="str">
        <f>Calculations!M6442</f>
        <v>N/A</v>
      </c>
      <c r="C6433" s="28" t="str">
        <f>Calculations!O6442</f>
        <v>N/A</v>
      </c>
      <c r="D6433" s="28" t="str">
        <f>Calculations!N6442</f>
        <v>N/A</v>
      </c>
    </row>
    <row r="6434" spans="1:4" x14ac:dyDescent="0.25">
      <c r="A6434">
        <v>6433</v>
      </c>
      <c r="B6434" s="28" t="str">
        <f>Calculations!M6443</f>
        <v>N/A</v>
      </c>
      <c r="C6434" s="28" t="str">
        <f>Calculations!O6443</f>
        <v>N/A</v>
      </c>
      <c r="D6434" s="28" t="str">
        <f>Calculations!N6443</f>
        <v>N/A</v>
      </c>
    </row>
    <row r="6435" spans="1:4" x14ac:dyDescent="0.25">
      <c r="A6435">
        <v>6434</v>
      </c>
      <c r="B6435" s="28" t="str">
        <f>Calculations!M6444</f>
        <v>N/A</v>
      </c>
      <c r="C6435" s="28" t="str">
        <f>Calculations!O6444</f>
        <v>N/A</v>
      </c>
      <c r="D6435" s="28" t="str">
        <f>Calculations!N6444</f>
        <v>N/A</v>
      </c>
    </row>
    <row r="6436" spans="1:4" x14ac:dyDescent="0.25">
      <c r="A6436">
        <v>6435</v>
      </c>
      <c r="B6436" s="28" t="str">
        <f>Calculations!M6445</f>
        <v>N/A</v>
      </c>
      <c r="C6436" s="28" t="str">
        <f>Calculations!O6445</f>
        <v>N/A</v>
      </c>
      <c r="D6436" s="28" t="str">
        <f>Calculations!N6445</f>
        <v>N/A</v>
      </c>
    </row>
    <row r="6437" spans="1:4" x14ac:dyDescent="0.25">
      <c r="A6437">
        <v>6436</v>
      </c>
      <c r="B6437" s="28" t="str">
        <f>Calculations!M6446</f>
        <v>N/A</v>
      </c>
      <c r="C6437" s="28" t="str">
        <f>Calculations!O6446</f>
        <v>N/A</v>
      </c>
      <c r="D6437" s="28" t="str">
        <f>Calculations!N6446</f>
        <v>N/A</v>
      </c>
    </row>
    <row r="6438" spans="1:4" x14ac:dyDescent="0.25">
      <c r="A6438">
        <v>6437</v>
      </c>
      <c r="B6438" s="28" t="str">
        <f>Calculations!M6447</f>
        <v>N/A</v>
      </c>
      <c r="C6438" s="28" t="str">
        <f>Calculations!O6447</f>
        <v>N/A</v>
      </c>
      <c r="D6438" s="28" t="str">
        <f>Calculations!N6447</f>
        <v>N/A</v>
      </c>
    </row>
    <row r="6439" spans="1:4" x14ac:dyDescent="0.25">
      <c r="A6439">
        <v>6438</v>
      </c>
      <c r="B6439" s="28" t="str">
        <f>Calculations!M6448</f>
        <v>N/A</v>
      </c>
      <c r="C6439" s="28" t="str">
        <f>Calculations!O6448</f>
        <v>N/A</v>
      </c>
      <c r="D6439" s="28" t="str">
        <f>Calculations!N6448</f>
        <v>N/A</v>
      </c>
    </row>
    <row r="6440" spans="1:4" x14ac:dyDescent="0.25">
      <c r="A6440">
        <v>6439</v>
      </c>
      <c r="B6440" s="28" t="str">
        <f>Calculations!M6449</f>
        <v>N/A</v>
      </c>
      <c r="C6440" s="28" t="str">
        <f>Calculations!O6449</f>
        <v>N/A</v>
      </c>
      <c r="D6440" s="28" t="str">
        <f>Calculations!N6449</f>
        <v>N/A</v>
      </c>
    </row>
    <row r="6441" spans="1:4" x14ac:dyDescent="0.25">
      <c r="A6441">
        <v>6440</v>
      </c>
      <c r="B6441" s="28" t="str">
        <f>Calculations!M6450</f>
        <v>N/A</v>
      </c>
      <c r="C6441" s="28" t="str">
        <f>Calculations!O6450</f>
        <v>N/A</v>
      </c>
      <c r="D6441" s="28" t="str">
        <f>Calculations!N6450</f>
        <v>N/A</v>
      </c>
    </row>
    <row r="6442" spans="1:4" x14ac:dyDescent="0.25">
      <c r="A6442">
        <v>6441</v>
      </c>
      <c r="B6442" s="28" t="str">
        <f>Calculations!M6451</f>
        <v>N/A</v>
      </c>
      <c r="C6442" s="28" t="str">
        <f>Calculations!O6451</f>
        <v>N/A</v>
      </c>
      <c r="D6442" s="28" t="str">
        <f>Calculations!N6451</f>
        <v>N/A</v>
      </c>
    </row>
    <row r="6443" spans="1:4" x14ac:dyDescent="0.25">
      <c r="A6443">
        <v>6442</v>
      </c>
      <c r="B6443" s="28" t="str">
        <f>Calculations!M6452</f>
        <v>N/A</v>
      </c>
      <c r="C6443" s="28" t="str">
        <f>Calculations!O6452</f>
        <v>N/A</v>
      </c>
      <c r="D6443" s="28" t="str">
        <f>Calculations!N6452</f>
        <v>N/A</v>
      </c>
    </row>
    <row r="6444" spans="1:4" x14ac:dyDescent="0.25">
      <c r="A6444">
        <v>6443</v>
      </c>
      <c r="B6444" s="28" t="str">
        <f>Calculations!M6453</f>
        <v>N/A</v>
      </c>
      <c r="C6444" s="28" t="str">
        <f>Calculations!O6453</f>
        <v>N/A</v>
      </c>
      <c r="D6444" s="28" t="str">
        <f>Calculations!N6453</f>
        <v>N/A</v>
      </c>
    </row>
    <row r="6445" spans="1:4" x14ac:dyDescent="0.25">
      <c r="A6445">
        <v>6444</v>
      </c>
      <c r="B6445" s="28" t="str">
        <f>Calculations!M6454</f>
        <v>N/A</v>
      </c>
      <c r="C6445" s="28" t="str">
        <f>Calculations!O6454</f>
        <v>N/A</v>
      </c>
      <c r="D6445" s="28" t="str">
        <f>Calculations!N6454</f>
        <v>N/A</v>
      </c>
    </row>
    <row r="6446" spans="1:4" x14ac:dyDescent="0.25">
      <c r="A6446">
        <v>6445</v>
      </c>
      <c r="B6446" s="28" t="str">
        <f>Calculations!M6455</f>
        <v>N/A</v>
      </c>
      <c r="C6446" s="28" t="str">
        <f>Calculations!O6455</f>
        <v>N/A</v>
      </c>
      <c r="D6446" s="28" t="str">
        <f>Calculations!N6455</f>
        <v>N/A</v>
      </c>
    </row>
    <row r="6447" spans="1:4" x14ac:dyDescent="0.25">
      <c r="A6447">
        <v>6446</v>
      </c>
      <c r="B6447" s="28" t="str">
        <f>Calculations!M6456</f>
        <v>N/A</v>
      </c>
      <c r="C6447" s="28" t="str">
        <f>Calculations!O6456</f>
        <v>N/A</v>
      </c>
      <c r="D6447" s="28" t="str">
        <f>Calculations!N6456</f>
        <v>N/A</v>
      </c>
    </row>
    <row r="6448" spans="1:4" x14ac:dyDescent="0.25">
      <c r="A6448">
        <v>6447</v>
      </c>
      <c r="B6448" s="28" t="str">
        <f>Calculations!M6457</f>
        <v>N/A</v>
      </c>
      <c r="C6448" s="28" t="str">
        <f>Calculations!O6457</f>
        <v>N/A</v>
      </c>
      <c r="D6448" s="28" t="str">
        <f>Calculations!N6457</f>
        <v>N/A</v>
      </c>
    </row>
    <row r="6449" spans="1:4" x14ac:dyDescent="0.25">
      <c r="A6449">
        <v>6448</v>
      </c>
      <c r="B6449" s="28" t="str">
        <f>Calculations!M6458</f>
        <v>N/A</v>
      </c>
      <c r="C6449" s="28" t="str">
        <f>Calculations!O6458</f>
        <v>N/A</v>
      </c>
      <c r="D6449" s="28" t="str">
        <f>Calculations!N6458</f>
        <v>N/A</v>
      </c>
    </row>
    <row r="6450" spans="1:4" x14ac:dyDescent="0.25">
      <c r="A6450">
        <v>6449</v>
      </c>
      <c r="B6450" s="28" t="str">
        <f>Calculations!M6459</f>
        <v>N/A</v>
      </c>
      <c r="C6450" s="28" t="str">
        <f>Calculations!O6459</f>
        <v>N/A</v>
      </c>
      <c r="D6450" s="28" t="str">
        <f>Calculations!N6459</f>
        <v>N/A</v>
      </c>
    </row>
    <row r="6451" spans="1:4" x14ac:dyDescent="0.25">
      <c r="A6451">
        <v>6450</v>
      </c>
      <c r="B6451" s="28" t="str">
        <f>Calculations!M6460</f>
        <v>N/A</v>
      </c>
      <c r="C6451" s="28" t="str">
        <f>Calculations!O6460</f>
        <v>N/A</v>
      </c>
      <c r="D6451" s="28" t="str">
        <f>Calculations!N6460</f>
        <v>N/A</v>
      </c>
    </row>
    <row r="6452" spans="1:4" x14ac:dyDescent="0.25">
      <c r="A6452">
        <v>6451</v>
      </c>
      <c r="B6452" s="28" t="str">
        <f>Calculations!M6461</f>
        <v>N/A</v>
      </c>
      <c r="C6452" s="28" t="str">
        <f>Calculations!O6461</f>
        <v>N/A</v>
      </c>
      <c r="D6452" s="28" t="str">
        <f>Calculations!N6461</f>
        <v>N/A</v>
      </c>
    </row>
    <row r="6453" spans="1:4" x14ac:dyDescent="0.25">
      <c r="A6453">
        <v>6452</v>
      </c>
      <c r="B6453" s="28" t="str">
        <f>Calculations!M6462</f>
        <v>N/A</v>
      </c>
      <c r="C6453" s="28" t="str">
        <f>Calculations!O6462</f>
        <v>N/A</v>
      </c>
      <c r="D6453" s="28" t="str">
        <f>Calculations!N6462</f>
        <v>N/A</v>
      </c>
    </row>
    <row r="6454" spans="1:4" x14ac:dyDescent="0.25">
      <c r="A6454">
        <v>6453</v>
      </c>
      <c r="B6454" s="28" t="str">
        <f>Calculations!M6463</f>
        <v>N/A</v>
      </c>
      <c r="C6454" s="28" t="str">
        <f>Calculations!O6463</f>
        <v>N/A</v>
      </c>
      <c r="D6454" s="28" t="str">
        <f>Calculations!N6463</f>
        <v>N/A</v>
      </c>
    </row>
    <row r="6455" spans="1:4" x14ac:dyDescent="0.25">
      <c r="A6455">
        <v>6454</v>
      </c>
      <c r="B6455" s="28" t="str">
        <f>Calculations!M6464</f>
        <v>N/A</v>
      </c>
      <c r="C6455" s="28" t="str">
        <f>Calculations!O6464</f>
        <v>N/A</v>
      </c>
      <c r="D6455" s="28" t="str">
        <f>Calculations!N6464</f>
        <v>N/A</v>
      </c>
    </row>
    <row r="6456" spans="1:4" x14ac:dyDescent="0.25">
      <c r="A6456">
        <v>6455</v>
      </c>
      <c r="B6456" s="28" t="str">
        <f>Calculations!M6465</f>
        <v>N/A</v>
      </c>
      <c r="C6456" s="28" t="str">
        <f>Calculations!O6465</f>
        <v>N/A</v>
      </c>
      <c r="D6456" s="28" t="str">
        <f>Calculations!N6465</f>
        <v>N/A</v>
      </c>
    </row>
    <row r="6457" spans="1:4" x14ac:dyDescent="0.25">
      <c r="A6457">
        <v>6456</v>
      </c>
      <c r="B6457" s="28" t="str">
        <f>Calculations!M6466</f>
        <v>N/A</v>
      </c>
      <c r="C6457" s="28" t="str">
        <f>Calculations!O6466</f>
        <v>N/A</v>
      </c>
      <c r="D6457" s="28" t="str">
        <f>Calculations!N6466</f>
        <v>N/A</v>
      </c>
    </row>
    <row r="6458" spans="1:4" x14ac:dyDescent="0.25">
      <c r="A6458">
        <v>6457</v>
      </c>
      <c r="B6458" s="28" t="str">
        <f>Calculations!M6467</f>
        <v>N/A</v>
      </c>
      <c r="C6458" s="28" t="str">
        <f>Calculations!O6467</f>
        <v>N/A</v>
      </c>
      <c r="D6458" s="28" t="str">
        <f>Calculations!N6467</f>
        <v>N/A</v>
      </c>
    </row>
    <row r="6459" spans="1:4" x14ac:dyDescent="0.25">
      <c r="A6459">
        <v>6458</v>
      </c>
      <c r="B6459" s="28" t="str">
        <f>Calculations!M6468</f>
        <v>N/A</v>
      </c>
      <c r="C6459" s="28" t="str">
        <f>Calculations!O6468</f>
        <v>N/A</v>
      </c>
      <c r="D6459" s="28" t="str">
        <f>Calculations!N6468</f>
        <v>N/A</v>
      </c>
    </row>
    <row r="6460" spans="1:4" x14ac:dyDescent="0.25">
      <c r="A6460">
        <v>6459</v>
      </c>
      <c r="B6460" s="28" t="str">
        <f>Calculations!M6469</f>
        <v>N/A</v>
      </c>
      <c r="C6460" s="28" t="str">
        <f>Calculations!O6469</f>
        <v>N/A</v>
      </c>
      <c r="D6460" s="28" t="str">
        <f>Calculations!N6469</f>
        <v>N/A</v>
      </c>
    </row>
    <row r="6461" spans="1:4" x14ac:dyDescent="0.25">
      <c r="A6461">
        <v>6460</v>
      </c>
      <c r="B6461" s="28" t="str">
        <f>Calculations!M6470</f>
        <v>N/A</v>
      </c>
      <c r="C6461" s="28" t="str">
        <f>Calculations!O6470</f>
        <v>N/A</v>
      </c>
      <c r="D6461" s="28" t="str">
        <f>Calculations!N6470</f>
        <v>N/A</v>
      </c>
    </row>
    <row r="6462" spans="1:4" x14ac:dyDescent="0.25">
      <c r="A6462">
        <v>6461</v>
      </c>
      <c r="B6462" s="28" t="str">
        <f>Calculations!M6471</f>
        <v>N/A</v>
      </c>
      <c r="C6462" s="28" t="str">
        <f>Calculations!O6471</f>
        <v>N/A</v>
      </c>
      <c r="D6462" s="28" t="str">
        <f>Calculations!N6471</f>
        <v>N/A</v>
      </c>
    </row>
    <row r="6463" spans="1:4" x14ac:dyDescent="0.25">
      <c r="A6463">
        <v>6462</v>
      </c>
      <c r="B6463" s="28" t="str">
        <f>Calculations!M6472</f>
        <v>N/A</v>
      </c>
      <c r="C6463" s="28" t="str">
        <f>Calculations!O6472</f>
        <v>N/A</v>
      </c>
      <c r="D6463" s="28" t="str">
        <f>Calculations!N6472</f>
        <v>N/A</v>
      </c>
    </row>
    <row r="6464" spans="1:4" x14ac:dyDescent="0.25">
      <c r="A6464">
        <v>6463</v>
      </c>
      <c r="B6464" s="28" t="str">
        <f>Calculations!M6473</f>
        <v>N/A</v>
      </c>
      <c r="C6464" s="28" t="str">
        <f>Calculations!O6473</f>
        <v>N/A</v>
      </c>
      <c r="D6464" s="28" t="str">
        <f>Calculations!N6473</f>
        <v>N/A</v>
      </c>
    </row>
    <row r="6465" spans="1:4" x14ac:dyDescent="0.25">
      <c r="A6465">
        <v>6464</v>
      </c>
      <c r="B6465" s="28" t="str">
        <f>Calculations!M6474</f>
        <v>N/A</v>
      </c>
      <c r="C6465" s="28" t="str">
        <f>Calculations!O6474</f>
        <v>N/A</v>
      </c>
      <c r="D6465" s="28" t="str">
        <f>Calculations!N6474</f>
        <v>N/A</v>
      </c>
    </row>
    <row r="6466" spans="1:4" x14ac:dyDescent="0.25">
      <c r="A6466">
        <v>6465</v>
      </c>
      <c r="B6466" s="28" t="str">
        <f>Calculations!M6475</f>
        <v>N/A</v>
      </c>
      <c r="C6466" s="28" t="str">
        <f>Calculations!O6475</f>
        <v>N/A</v>
      </c>
      <c r="D6466" s="28" t="str">
        <f>Calculations!N6475</f>
        <v>N/A</v>
      </c>
    </row>
    <row r="6467" spans="1:4" x14ac:dyDescent="0.25">
      <c r="A6467">
        <v>6466</v>
      </c>
      <c r="B6467" s="28" t="str">
        <f>Calculations!M6476</f>
        <v>N/A</v>
      </c>
      <c r="C6467" s="28" t="str">
        <f>Calculations!O6476</f>
        <v>N/A</v>
      </c>
      <c r="D6467" s="28" t="str">
        <f>Calculations!N6476</f>
        <v>N/A</v>
      </c>
    </row>
    <row r="6468" spans="1:4" x14ac:dyDescent="0.25">
      <c r="A6468">
        <v>6467</v>
      </c>
      <c r="B6468" s="28" t="str">
        <f>Calculations!M6477</f>
        <v>N/A</v>
      </c>
      <c r="C6468" s="28" t="str">
        <f>Calculations!O6477</f>
        <v>N/A</v>
      </c>
      <c r="D6468" s="28" t="str">
        <f>Calculations!N6477</f>
        <v>N/A</v>
      </c>
    </row>
    <row r="6469" spans="1:4" x14ac:dyDescent="0.25">
      <c r="A6469">
        <v>6468</v>
      </c>
      <c r="B6469" s="28" t="str">
        <f>Calculations!M6478</f>
        <v>N/A</v>
      </c>
      <c r="C6469" s="28" t="str">
        <f>Calculations!O6478</f>
        <v>N/A</v>
      </c>
      <c r="D6469" s="28" t="str">
        <f>Calculations!N6478</f>
        <v>N/A</v>
      </c>
    </row>
    <row r="6470" spans="1:4" x14ac:dyDescent="0.25">
      <c r="A6470">
        <v>6469</v>
      </c>
      <c r="B6470" s="28" t="str">
        <f>Calculations!M6479</f>
        <v>N/A</v>
      </c>
      <c r="C6470" s="28" t="str">
        <f>Calculations!O6479</f>
        <v>N/A</v>
      </c>
      <c r="D6470" s="28" t="str">
        <f>Calculations!N6479</f>
        <v>N/A</v>
      </c>
    </row>
    <row r="6471" spans="1:4" x14ac:dyDescent="0.25">
      <c r="A6471">
        <v>6470</v>
      </c>
      <c r="B6471" s="28" t="str">
        <f>Calculations!M6480</f>
        <v>N/A</v>
      </c>
      <c r="C6471" s="28" t="str">
        <f>Calculations!O6480</f>
        <v>N/A</v>
      </c>
      <c r="D6471" s="28" t="str">
        <f>Calculations!N6480</f>
        <v>N/A</v>
      </c>
    </row>
    <row r="6472" spans="1:4" x14ac:dyDescent="0.25">
      <c r="A6472">
        <v>6471</v>
      </c>
      <c r="B6472" s="28" t="str">
        <f>Calculations!M6481</f>
        <v>N/A</v>
      </c>
      <c r="C6472" s="28" t="str">
        <f>Calculations!O6481</f>
        <v>N/A</v>
      </c>
      <c r="D6472" s="28" t="str">
        <f>Calculations!N6481</f>
        <v>N/A</v>
      </c>
    </row>
    <row r="6473" spans="1:4" x14ac:dyDescent="0.25">
      <c r="A6473">
        <v>6472</v>
      </c>
      <c r="B6473" s="28" t="str">
        <f>Calculations!M6482</f>
        <v>N/A</v>
      </c>
      <c r="C6473" s="28" t="str">
        <f>Calculations!O6482</f>
        <v>N/A</v>
      </c>
      <c r="D6473" s="28" t="str">
        <f>Calculations!N6482</f>
        <v>N/A</v>
      </c>
    </row>
    <row r="6474" spans="1:4" x14ac:dyDescent="0.25">
      <c r="A6474">
        <v>6473</v>
      </c>
      <c r="B6474" s="28" t="str">
        <f>Calculations!M6483</f>
        <v>N/A</v>
      </c>
      <c r="C6474" s="28" t="str">
        <f>Calculations!O6483</f>
        <v>N/A</v>
      </c>
      <c r="D6474" s="28" t="str">
        <f>Calculations!N6483</f>
        <v>N/A</v>
      </c>
    </row>
    <row r="6475" spans="1:4" x14ac:dyDescent="0.25">
      <c r="A6475">
        <v>6474</v>
      </c>
      <c r="B6475" s="28" t="str">
        <f>Calculations!M6484</f>
        <v>N/A</v>
      </c>
      <c r="C6475" s="28" t="str">
        <f>Calculations!O6484</f>
        <v>N/A</v>
      </c>
      <c r="D6475" s="28" t="str">
        <f>Calculations!N6484</f>
        <v>N/A</v>
      </c>
    </row>
    <row r="6476" spans="1:4" x14ac:dyDescent="0.25">
      <c r="A6476">
        <v>6475</v>
      </c>
      <c r="B6476" s="28" t="str">
        <f>Calculations!M6485</f>
        <v>N/A</v>
      </c>
      <c r="C6476" s="28" t="str">
        <f>Calculations!O6485</f>
        <v>N/A</v>
      </c>
      <c r="D6476" s="28" t="str">
        <f>Calculations!N6485</f>
        <v>N/A</v>
      </c>
    </row>
    <row r="6477" spans="1:4" x14ac:dyDescent="0.25">
      <c r="A6477">
        <v>6476</v>
      </c>
      <c r="B6477" s="28" t="str">
        <f>Calculations!M6486</f>
        <v>N/A</v>
      </c>
      <c r="C6477" s="28" t="str">
        <f>Calculations!O6486</f>
        <v>N/A</v>
      </c>
      <c r="D6477" s="28" t="str">
        <f>Calculations!N6486</f>
        <v>N/A</v>
      </c>
    </row>
    <row r="6478" spans="1:4" x14ac:dyDescent="0.25">
      <c r="A6478">
        <v>6477</v>
      </c>
      <c r="B6478" s="28" t="str">
        <f>Calculations!M6487</f>
        <v>N/A</v>
      </c>
      <c r="C6478" s="28" t="str">
        <f>Calculations!O6487</f>
        <v>N/A</v>
      </c>
      <c r="D6478" s="28" t="str">
        <f>Calculations!N6487</f>
        <v>N/A</v>
      </c>
    </row>
    <row r="6479" spans="1:4" x14ac:dyDescent="0.25">
      <c r="A6479">
        <v>6478</v>
      </c>
      <c r="B6479" s="28" t="str">
        <f>Calculations!M6488</f>
        <v>N/A</v>
      </c>
      <c r="C6479" s="28" t="str">
        <f>Calculations!O6488</f>
        <v>N/A</v>
      </c>
      <c r="D6479" s="28" t="str">
        <f>Calculations!N6488</f>
        <v>N/A</v>
      </c>
    </row>
    <row r="6480" spans="1:4" x14ac:dyDescent="0.25">
      <c r="A6480">
        <v>6479</v>
      </c>
      <c r="B6480" s="28" t="str">
        <f>Calculations!M6489</f>
        <v>N/A</v>
      </c>
      <c r="C6480" s="28" t="str">
        <f>Calculations!O6489</f>
        <v>N/A</v>
      </c>
      <c r="D6480" s="28" t="str">
        <f>Calculations!N6489</f>
        <v>N/A</v>
      </c>
    </row>
    <row r="6481" spans="1:4" x14ac:dyDescent="0.25">
      <c r="A6481">
        <v>6480</v>
      </c>
      <c r="B6481" s="28" t="str">
        <f>Calculations!M6490</f>
        <v>N/A</v>
      </c>
      <c r="C6481" s="28" t="str">
        <f>Calculations!O6490</f>
        <v>N/A</v>
      </c>
      <c r="D6481" s="28" t="str">
        <f>Calculations!N6490</f>
        <v>N/A</v>
      </c>
    </row>
    <row r="6482" spans="1:4" x14ac:dyDescent="0.25">
      <c r="A6482">
        <v>6481</v>
      </c>
      <c r="B6482" s="28" t="str">
        <f>Calculations!M6491</f>
        <v>N/A</v>
      </c>
      <c r="C6482" s="28" t="str">
        <f>Calculations!O6491</f>
        <v>N/A</v>
      </c>
      <c r="D6482" s="28" t="str">
        <f>Calculations!N6491</f>
        <v>N/A</v>
      </c>
    </row>
    <row r="6483" spans="1:4" x14ac:dyDescent="0.25">
      <c r="A6483">
        <v>6482</v>
      </c>
      <c r="B6483" s="28" t="str">
        <f>Calculations!M6492</f>
        <v>N/A</v>
      </c>
      <c r="C6483" s="28" t="str">
        <f>Calculations!O6492</f>
        <v>N/A</v>
      </c>
      <c r="D6483" s="28" t="str">
        <f>Calculations!N6492</f>
        <v>N/A</v>
      </c>
    </row>
    <row r="6484" spans="1:4" x14ac:dyDescent="0.25">
      <c r="A6484">
        <v>6483</v>
      </c>
      <c r="B6484" s="28" t="str">
        <f>Calculations!M6493</f>
        <v>N/A</v>
      </c>
      <c r="C6484" s="28" t="str">
        <f>Calculations!O6493</f>
        <v>N/A</v>
      </c>
      <c r="D6484" s="28" t="str">
        <f>Calculations!N6493</f>
        <v>N/A</v>
      </c>
    </row>
    <row r="6485" spans="1:4" x14ac:dyDescent="0.25">
      <c r="A6485">
        <v>6484</v>
      </c>
      <c r="B6485" s="28" t="str">
        <f>Calculations!M6494</f>
        <v>N/A</v>
      </c>
      <c r="C6485" s="28" t="str">
        <f>Calculations!O6494</f>
        <v>N/A</v>
      </c>
      <c r="D6485" s="28" t="str">
        <f>Calculations!N6494</f>
        <v>N/A</v>
      </c>
    </row>
    <row r="6486" spans="1:4" x14ac:dyDescent="0.25">
      <c r="A6486">
        <v>6485</v>
      </c>
      <c r="B6486" s="28" t="str">
        <f>Calculations!M6495</f>
        <v>N/A</v>
      </c>
      <c r="C6486" s="28" t="str">
        <f>Calculations!O6495</f>
        <v>N/A</v>
      </c>
      <c r="D6486" s="28" t="str">
        <f>Calculations!N6495</f>
        <v>N/A</v>
      </c>
    </row>
    <row r="6487" spans="1:4" x14ac:dyDescent="0.25">
      <c r="A6487">
        <v>6486</v>
      </c>
      <c r="B6487" s="28" t="str">
        <f>Calculations!M6496</f>
        <v>N/A</v>
      </c>
      <c r="C6487" s="28" t="str">
        <f>Calculations!O6496</f>
        <v>N/A</v>
      </c>
      <c r="D6487" s="28" t="str">
        <f>Calculations!N6496</f>
        <v>N/A</v>
      </c>
    </row>
    <row r="6488" spans="1:4" x14ac:dyDescent="0.25">
      <c r="A6488">
        <v>6487</v>
      </c>
      <c r="B6488" s="28" t="str">
        <f>Calculations!M6497</f>
        <v>N/A</v>
      </c>
      <c r="C6488" s="28" t="str">
        <f>Calculations!O6497</f>
        <v>N/A</v>
      </c>
      <c r="D6488" s="28" t="str">
        <f>Calculations!N6497</f>
        <v>N/A</v>
      </c>
    </row>
    <row r="6489" spans="1:4" x14ac:dyDescent="0.25">
      <c r="A6489">
        <v>6488</v>
      </c>
      <c r="B6489" s="28" t="str">
        <f>Calculations!M6498</f>
        <v>N/A</v>
      </c>
      <c r="C6489" s="28" t="str">
        <f>Calculations!O6498</f>
        <v>N/A</v>
      </c>
      <c r="D6489" s="28" t="str">
        <f>Calculations!N6498</f>
        <v>N/A</v>
      </c>
    </row>
    <row r="6490" spans="1:4" x14ac:dyDescent="0.25">
      <c r="A6490">
        <v>6489</v>
      </c>
      <c r="B6490" s="28" t="str">
        <f>Calculations!M6499</f>
        <v>N/A</v>
      </c>
      <c r="C6490" s="28" t="str">
        <f>Calculations!O6499</f>
        <v>N/A</v>
      </c>
      <c r="D6490" s="28" t="str">
        <f>Calculations!N6499</f>
        <v>N/A</v>
      </c>
    </row>
    <row r="6491" spans="1:4" x14ac:dyDescent="0.25">
      <c r="A6491">
        <v>6490</v>
      </c>
      <c r="B6491" s="28" t="str">
        <f>Calculations!M6500</f>
        <v>N/A</v>
      </c>
      <c r="C6491" s="28" t="str">
        <f>Calculations!O6500</f>
        <v>N/A</v>
      </c>
      <c r="D6491" s="28" t="str">
        <f>Calculations!N6500</f>
        <v>N/A</v>
      </c>
    </row>
    <row r="6492" spans="1:4" x14ac:dyDescent="0.25">
      <c r="A6492">
        <v>6491</v>
      </c>
      <c r="B6492" s="28" t="str">
        <f>Calculations!M6501</f>
        <v>N/A</v>
      </c>
      <c r="C6492" s="28" t="str">
        <f>Calculations!O6501</f>
        <v>N/A</v>
      </c>
      <c r="D6492" s="28" t="str">
        <f>Calculations!N6501</f>
        <v>N/A</v>
      </c>
    </row>
    <row r="6493" spans="1:4" x14ac:dyDescent="0.25">
      <c r="A6493">
        <v>6492</v>
      </c>
      <c r="B6493" s="28" t="str">
        <f>Calculations!M6502</f>
        <v>N/A</v>
      </c>
      <c r="C6493" s="28" t="str">
        <f>Calculations!O6502</f>
        <v>N/A</v>
      </c>
      <c r="D6493" s="28" t="str">
        <f>Calculations!N6502</f>
        <v>N/A</v>
      </c>
    </row>
    <row r="6494" spans="1:4" x14ac:dyDescent="0.25">
      <c r="A6494">
        <v>6493</v>
      </c>
      <c r="B6494" s="28" t="str">
        <f>Calculations!M6503</f>
        <v>N/A</v>
      </c>
      <c r="C6494" s="28" t="str">
        <f>Calculations!O6503</f>
        <v>N/A</v>
      </c>
      <c r="D6494" s="28" t="str">
        <f>Calculations!N6503</f>
        <v>N/A</v>
      </c>
    </row>
    <row r="6495" spans="1:4" x14ac:dyDescent="0.25">
      <c r="A6495">
        <v>6494</v>
      </c>
      <c r="B6495" s="28" t="str">
        <f>Calculations!M6504</f>
        <v>N/A</v>
      </c>
      <c r="C6495" s="28" t="str">
        <f>Calculations!O6504</f>
        <v>N/A</v>
      </c>
      <c r="D6495" s="28" t="str">
        <f>Calculations!N6504</f>
        <v>N/A</v>
      </c>
    </row>
    <row r="6496" spans="1:4" x14ac:dyDescent="0.25">
      <c r="A6496">
        <v>6495</v>
      </c>
      <c r="B6496" s="28" t="str">
        <f>Calculations!M6505</f>
        <v>N/A</v>
      </c>
      <c r="C6496" s="28" t="str">
        <f>Calculations!O6505</f>
        <v>N/A</v>
      </c>
      <c r="D6496" s="28" t="str">
        <f>Calculations!N6505</f>
        <v>N/A</v>
      </c>
    </row>
    <row r="6497" spans="1:4" x14ac:dyDescent="0.25">
      <c r="A6497">
        <v>6496</v>
      </c>
      <c r="B6497" s="28" t="str">
        <f>Calculations!M6506</f>
        <v>N/A</v>
      </c>
      <c r="C6497" s="28" t="str">
        <f>Calculations!O6506</f>
        <v>N/A</v>
      </c>
      <c r="D6497" s="28" t="str">
        <f>Calculations!N6506</f>
        <v>N/A</v>
      </c>
    </row>
    <row r="6498" spans="1:4" x14ac:dyDescent="0.25">
      <c r="A6498">
        <v>6497</v>
      </c>
      <c r="B6498" s="28" t="str">
        <f>Calculations!M6507</f>
        <v>N/A</v>
      </c>
      <c r="C6498" s="28" t="str">
        <f>Calculations!O6507</f>
        <v>N/A</v>
      </c>
      <c r="D6498" s="28" t="str">
        <f>Calculations!N6507</f>
        <v>N/A</v>
      </c>
    </row>
    <row r="6499" spans="1:4" x14ac:dyDescent="0.25">
      <c r="A6499">
        <v>6498</v>
      </c>
      <c r="B6499" s="28" t="str">
        <f>Calculations!M6508</f>
        <v>N/A</v>
      </c>
      <c r="C6499" s="28" t="str">
        <f>Calculations!O6508</f>
        <v>N/A</v>
      </c>
      <c r="D6499" s="28" t="str">
        <f>Calculations!N6508</f>
        <v>N/A</v>
      </c>
    </row>
    <row r="6500" spans="1:4" x14ac:dyDescent="0.25">
      <c r="A6500">
        <v>6499</v>
      </c>
      <c r="B6500" s="28" t="str">
        <f>Calculations!M6509</f>
        <v>N/A</v>
      </c>
      <c r="C6500" s="28" t="str">
        <f>Calculations!O6509</f>
        <v>N/A</v>
      </c>
      <c r="D6500" s="28" t="str">
        <f>Calculations!N6509</f>
        <v>N/A</v>
      </c>
    </row>
    <row r="6501" spans="1:4" x14ac:dyDescent="0.25">
      <c r="A6501">
        <v>6500</v>
      </c>
      <c r="B6501" s="28" t="str">
        <f>Calculations!M6510</f>
        <v>N/A</v>
      </c>
      <c r="C6501" s="28" t="str">
        <f>Calculations!O6510</f>
        <v>N/A</v>
      </c>
      <c r="D6501" s="28" t="str">
        <f>Calculations!N6510</f>
        <v>N/A</v>
      </c>
    </row>
    <row r="6502" spans="1:4" x14ac:dyDescent="0.25">
      <c r="A6502">
        <v>6501</v>
      </c>
      <c r="B6502" s="28" t="str">
        <f>Calculations!M6511</f>
        <v>N/A</v>
      </c>
      <c r="C6502" s="28" t="str">
        <f>Calculations!O6511</f>
        <v>N/A</v>
      </c>
      <c r="D6502" s="28" t="str">
        <f>Calculations!N6511</f>
        <v>N/A</v>
      </c>
    </row>
    <row r="6503" spans="1:4" x14ac:dyDescent="0.25">
      <c r="A6503">
        <v>6502</v>
      </c>
      <c r="B6503" s="28" t="str">
        <f>Calculations!M6512</f>
        <v>N/A</v>
      </c>
      <c r="C6503" s="28" t="str">
        <f>Calculations!O6512</f>
        <v>N/A</v>
      </c>
      <c r="D6503" s="28" t="str">
        <f>Calculations!N6512</f>
        <v>N/A</v>
      </c>
    </row>
    <row r="6504" spans="1:4" x14ac:dyDescent="0.25">
      <c r="A6504">
        <v>6503</v>
      </c>
      <c r="B6504" s="28" t="str">
        <f>Calculations!M6513</f>
        <v>N/A</v>
      </c>
      <c r="C6504" s="28" t="str">
        <f>Calculations!O6513</f>
        <v>N/A</v>
      </c>
      <c r="D6504" s="28" t="str">
        <f>Calculations!N6513</f>
        <v>N/A</v>
      </c>
    </row>
    <row r="6505" spans="1:4" x14ac:dyDescent="0.25">
      <c r="A6505">
        <v>6504</v>
      </c>
      <c r="B6505" s="28" t="str">
        <f>Calculations!M6514</f>
        <v>N/A</v>
      </c>
      <c r="C6505" s="28" t="str">
        <f>Calculations!O6514</f>
        <v>N/A</v>
      </c>
      <c r="D6505" s="28" t="str">
        <f>Calculations!N6514</f>
        <v>N/A</v>
      </c>
    </row>
    <row r="6506" spans="1:4" x14ac:dyDescent="0.25">
      <c r="A6506">
        <v>6505</v>
      </c>
      <c r="B6506" s="28" t="str">
        <f>Calculations!M6515</f>
        <v>N/A</v>
      </c>
      <c r="C6506" s="28" t="str">
        <f>Calculations!O6515</f>
        <v>N/A</v>
      </c>
      <c r="D6506" s="28" t="str">
        <f>Calculations!N6515</f>
        <v>N/A</v>
      </c>
    </row>
    <row r="6507" spans="1:4" x14ac:dyDescent="0.25">
      <c r="A6507">
        <v>6506</v>
      </c>
      <c r="B6507" s="28" t="str">
        <f>Calculations!M6516</f>
        <v>N/A</v>
      </c>
      <c r="C6507" s="28" t="str">
        <f>Calculations!O6516</f>
        <v>N/A</v>
      </c>
      <c r="D6507" s="28" t="str">
        <f>Calculations!N6516</f>
        <v>N/A</v>
      </c>
    </row>
    <row r="6508" spans="1:4" x14ac:dyDescent="0.25">
      <c r="A6508">
        <v>6507</v>
      </c>
      <c r="B6508" s="28" t="str">
        <f>Calculations!M6517</f>
        <v>N/A</v>
      </c>
      <c r="C6508" s="28" t="str">
        <f>Calculations!O6517</f>
        <v>N/A</v>
      </c>
      <c r="D6508" s="28" t="str">
        <f>Calculations!N6517</f>
        <v>N/A</v>
      </c>
    </row>
    <row r="6509" spans="1:4" x14ac:dyDescent="0.25">
      <c r="A6509">
        <v>6508</v>
      </c>
      <c r="B6509" s="28" t="str">
        <f>Calculations!M6518</f>
        <v>N/A</v>
      </c>
      <c r="C6509" s="28" t="str">
        <f>Calculations!O6518</f>
        <v>N/A</v>
      </c>
      <c r="D6509" s="28" t="str">
        <f>Calculations!N6518</f>
        <v>N/A</v>
      </c>
    </row>
    <row r="6510" spans="1:4" x14ac:dyDescent="0.25">
      <c r="A6510">
        <v>6509</v>
      </c>
      <c r="B6510" s="28" t="str">
        <f>Calculations!M6519</f>
        <v>N/A</v>
      </c>
      <c r="C6510" s="28" t="str">
        <f>Calculations!O6519</f>
        <v>N/A</v>
      </c>
      <c r="D6510" s="28" t="str">
        <f>Calculations!N6519</f>
        <v>N/A</v>
      </c>
    </row>
    <row r="6511" spans="1:4" x14ac:dyDescent="0.25">
      <c r="A6511">
        <v>6510</v>
      </c>
      <c r="B6511" s="28" t="str">
        <f>Calculations!M6520</f>
        <v>N/A</v>
      </c>
      <c r="C6511" s="28" t="str">
        <f>Calculations!O6520</f>
        <v>N/A</v>
      </c>
      <c r="D6511" s="28" t="str">
        <f>Calculations!N6520</f>
        <v>N/A</v>
      </c>
    </row>
    <row r="6512" spans="1:4" x14ac:dyDescent="0.25">
      <c r="A6512">
        <v>6511</v>
      </c>
      <c r="B6512" s="28" t="str">
        <f>Calculations!M6521</f>
        <v>N/A</v>
      </c>
      <c r="C6512" s="28" t="str">
        <f>Calculations!O6521</f>
        <v>N/A</v>
      </c>
      <c r="D6512" s="28" t="str">
        <f>Calculations!N6521</f>
        <v>N/A</v>
      </c>
    </row>
    <row r="6513" spans="1:4" x14ac:dyDescent="0.25">
      <c r="A6513">
        <v>6512</v>
      </c>
      <c r="B6513" s="28" t="str">
        <f>Calculations!M6522</f>
        <v>N/A</v>
      </c>
      <c r="C6513" s="28" t="str">
        <f>Calculations!O6522</f>
        <v>N/A</v>
      </c>
      <c r="D6513" s="28" t="str">
        <f>Calculations!N6522</f>
        <v>N/A</v>
      </c>
    </row>
    <row r="6514" spans="1:4" x14ac:dyDescent="0.25">
      <c r="A6514">
        <v>6513</v>
      </c>
      <c r="B6514" s="28" t="str">
        <f>Calculations!M6523</f>
        <v>N/A</v>
      </c>
      <c r="C6514" s="28" t="str">
        <f>Calculations!O6523</f>
        <v>N/A</v>
      </c>
      <c r="D6514" s="28" t="str">
        <f>Calculations!N6523</f>
        <v>N/A</v>
      </c>
    </row>
    <row r="6515" spans="1:4" x14ac:dyDescent="0.25">
      <c r="A6515">
        <v>6514</v>
      </c>
      <c r="B6515" s="28" t="str">
        <f>Calculations!M6524</f>
        <v>N/A</v>
      </c>
      <c r="C6515" s="28" t="str">
        <f>Calculations!O6524</f>
        <v>N/A</v>
      </c>
      <c r="D6515" s="28" t="str">
        <f>Calculations!N6524</f>
        <v>N/A</v>
      </c>
    </row>
    <row r="6516" spans="1:4" x14ac:dyDescent="0.25">
      <c r="A6516">
        <v>6515</v>
      </c>
      <c r="B6516" s="28" t="str">
        <f>Calculations!M6525</f>
        <v>N/A</v>
      </c>
      <c r="C6516" s="28" t="str">
        <f>Calculations!O6525</f>
        <v>N/A</v>
      </c>
      <c r="D6516" s="28" t="str">
        <f>Calculations!N6525</f>
        <v>N/A</v>
      </c>
    </row>
    <row r="6517" spans="1:4" x14ac:dyDescent="0.25">
      <c r="A6517">
        <v>6516</v>
      </c>
      <c r="B6517" s="28" t="str">
        <f>Calculations!M6526</f>
        <v>N/A</v>
      </c>
      <c r="C6517" s="28" t="str">
        <f>Calculations!O6526</f>
        <v>N/A</v>
      </c>
      <c r="D6517" s="28" t="str">
        <f>Calculations!N6526</f>
        <v>N/A</v>
      </c>
    </row>
    <row r="6518" spans="1:4" x14ac:dyDescent="0.25">
      <c r="A6518">
        <v>6517</v>
      </c>
      <c r="B6518" s="28" t="str">
        <f>Calculations!M6527</f>
        <v>N/A</v>
      </c>
      <c r="C6518" s="28" t="str">
        <f>Calculations!O6527</f>
        <v>N/A</v>
      </c>
      <c r="D6518" s="28" t="str">
        <f>Calculations!N6527</f>
        <v>N/A</v>
      </c>
    </row>
    <row r="6519" spans="1:4" x14ac:dyDescent="0.25">
      <c r="A6519">
        <v>6518</v>
      </c>
      <c r="B6519" s="28" t="str">
        <f>Calculations!M6528</f>
        <v>N/A</v>
      </c>
      <c r="C6519" s="28" t="str">
        <f>Calculations!O6528</f>
        <v>N/A</v>
      </c>
      <c r="D6519" s="28" t="str">
        <f>Calculations!N6528</f>
        <v>N/A</v>
      </c>
    </row>
    <row r="6520" spans="1:4" x14ac:dyDescent="0.25">
      <c r="A6520">
        <v>6519</v>
      </c>
      <c r="B6520" s="28" t="str">
        <f>Calculations!M6529</f>
        <v>N/A</v>
      </c>
      <c r="C6520" s="28" t="str">
        <f>Calculations!O6529</f>
        <v>N/A</v>
      </c>
      <c r="D6520" s="28" t="str">
        <f>Calculations!N6529</f>
        <v>N/A</v>
      </c>
    </row>
    <row r="6521" spans="1:4" x14ac:dyDescent="0.25">
      <c r="A6521">
        <v>6520</v>
      </c>
      <c r="B6521" s="28" t="str">
        <f>Calculations!M6530</f>
        <v>N/A</v>
      </c>
      <c r="C6521" s="28" t="str">
        <f>Calculations!O6530</f>
        <v>N/A</v>
      </c>
      <c r="D6521" s="28" t="str">
        <f>Calculations!N6530</f>
        <v>N/A</v>
      </c>
    </row>
    <row r="6522" spans="1:4" x14ac:dyDescent="0.25">
      <c r="A6522">
        <v>6521</v>
      </c>
      <c r="B6522" s="28" t="str">
        <f>Calculations!M6531</f>
        <v>N/A</v>
      </c>
      <c r="C6522" s="28" t="str">
        <f>Calculations!O6531</f>
        <v>N/A</v>
      </c>
      <c r="D6522" s="28" t="str">
        <f>Calculations!N6531</f>
        <v>N/A</v>
      </c>
    </row>
    <row r="6523" spans="1:4" x14ac:dyDescent="0.25">
      <c r="A6523">
        <v>6522</v>
      </c>
      <c r="B6523" s="28" t="str">
        <f>Calculations!M6532</f>
        <v>N/A</v>
      </c>
      <c r="C6523" s="28" t="str">
        <f>Calculations!O6532</f>
        <v>N/A</v>
      </c>
      <c r="D6523" s="28" t="str">
        <f>Calculations!N6532</f>
        <v>N/A</v>
      </c>
    </row>
    <row r="6524" spans="1:4" x14ac:dyDescent="0.25">
      <c r="A6524">
        <v>6523</v>
      </c>
      <c r="B6524" s="28" t="str">
        <f>Calculations!M6533</f>
        <v>N/A</v>
      </c>
      <c r="C6524" s="28" t="str">
        <f>Calculations!O6533</f>
        <v>N/A</v>
      </c>
      <c r="D6524" s="28" t="str">
        <f>Calculations!N6533</f>
        <v>N/A</v>
      </c>
    </row>
    <row r="6525" spans="1:4" x14ac:dyDescent="0.25">
      <c r="A6525">
        <v>6524</v>
      </c>
      <c r="B6525" s="28" t="str">
        <f>Calculations!M6534</f>
        <v>N/A</v>
      </c>
      <c r="C6525" s="28" t="str">
        <f>Calculations!O6534</f>
        <v>N/A</v>
      </c>
      <c r="D6525" s="28" t="str">
        <f>Calculations!N6534</f>
        <v>N/A</v>
      </c>
    </row>
    <row r="6526" spans="1:4" x14ac:dyDescent="0.25">
      <c r="A6526">
        <v>6525</v>
      </c>
      <c r="B6526" s="28" t="str">
        <f>Calculations!M6535</f>
        <v>N/A</v>
      </c>
      <c r="C6526" s="28" t="str">
        <f>Calculations!O6535</f>
        <v>N/A</v>
      </c>
      <c r="D6526" s="28" t="str">
        <f>Calculations!N6535</f>
        <v>N/A</v>
      </c>
    </row>
    <row r="6527" spans="1:4" x14ac:dyDescent="0.25">
      <c r="A6527">
        <v>6526</v>
      </c>
      <c r="B6527" s="28" t="str">
        <f>Calculations!M6536</f>
        <v>N/A</v>
      </c>
      <c r="C6527" s="28" t="str">
        <f>Calculations!O6536</f>
        <v>N/A</v>
      </c>
      <c r="D6527" s="28" t="str">
        <f>Calculations!N6536</f>
        <v>N/A</v>
      </c>
    </row>
    <row r="6528" spans="1:4" x14ac:dyDescent="0.25">
      <c r="A6528">
        <v>6527</v>
      </c>
      <c r="B6528" s="28" t="str">
        <f>Calculations!M6537</f>
        <v>N/A</v>
      </c>
      <c r="C6528" s="28" t="str">
        <f>Calculations!O6537</f>
        <v>N/A</v>
      </c>
      <c r="D6528" s="28" t="str">
        <f>Calculations!N6537</f>
        <v>N/A</v>
      </c>
    </row>
    <row r="6529" spans="1:4" x14ac:dyDescent="0.25">
      <c r="A6529">
        <v>6528</v>
      </c>
      <c r="B6529" s="28" t="str">
        <f>Calculations!M6538</f>
        <v>N/A</v>
      </c>
      <c r="C6529" s="28" t="str">
        <f>Calculations!O6538</f>
        <v>N/A</v>
      </c>
      <c r="D6529" s="28" t="str">
        <f>Calculations!N6538</f>
        <v>N/A</v>
      </c>
    </row>
    <row r="6530" spans="1:4" x14ac:dyDescent="0.25">
      <c r="A6530">
        <v>6529</v>
      </c>
      <c r="B6530" s="28" t="str">
        <f>Calculations!M6539</f>
        <v>N/A</v>
      </c>
      <c r="C6530" s="28" t="str">
        <f>Calculations!O6539</f>
        <v>N/A</v>
      </c>
      <c r="D6530" s="28" t="str">
        <f>Calculations!N6539</f>
        <v>N/A</v>
      </c>
    </row>
    <row r="6531" spans="1:4" x14ac:dyDescent="0.25">
      <c r="A6531">
        <v>6530</v>
      </c>
      <c r="B6531" s="28" t="str">
        <f>Calculations!M6540</f>
        <v>N/A</v>
      </c>
      <c r="C6531" s="28" t="str">
        <f>Calculations!O6540</f>
        <v>N/A</v>
      </c>
      <c r="D6531" s="28" t="str">
        <f>Calculations!N6540</f>
        <v>N/A</v>
      </c>
    </row>
    <row r="6532" spans="1:4" x14ac:dyDescent="0.25">
      <c r="A6532">
        <v>6531</v>
      </c>
      <c r="B6532" s="28" t="str">
        <f>Calculations!M6541</f>
        <v>N/A</v>
      </c>
      <c r="C6532" s="28" t="str">
        <f>Calculations!O6541</f>
        <v>N/A</v>
      </c>
      <c r="D6532" s="28" t="str">
        <f>Calculations!N6541</f>
        <v>N/A</v>
      </c>
    </row>
    <row r="6533" spans="1:4" x14ac:dyDescent="0.25">
      <c r="A6533">
        <v>6532</v>
      </c>
      <c r="B6533" s="28" t="str">
        <f>Calculations!M6542</f>
        <v>N/A</v>
      </c>
      <c r="C6533" s="28" t="str">
        <f>Calculations!O6542</f>
        <v>N/A</v>
      </c>
      <c r="D6533" s="28" t="str">
        <f>Calculations!N6542</f>
        <v>N/A</v>
      </c>
    </row>
    <row r="6534" spans="1:4" x14ac:dyDescent="0.25">
      <c r="A6534">
        <v>6533</v>
      </c>
      <c r="B6534" s="28" t="str">
        <f>Calculations!M6543</f>
        <v>N/A</v>
      </c>
      <c r="C6534" s="28" t="str">
        <f>Calculations!O6543</f>
        <v>N/A</v>
      </c>
      <c r="D6534" s="28" t="str">
        <f>Calculations!N6543</f>
        <v>N/A</v>
      </c>
    </row>
    <row r="6535" spans="1:4" x14ac:dyDescent="0.25">
      <c r="A6535">
        <v>6534</v>
      </c>
      <c r="B6535" s="28" t="str">
        <f>Calculations!M6544</f>
        <v>N/A</v>
      </c>
      <c r="C6535" s="28" t="str">
        <f>Calculations!O6544</f>
        <v>N/A</v>
      </c>
      <c r="D6535" s="28" t="str">
        <f>Calculations!N6544</f>
        <v>N/A</v>
      </c>
    </row>
    <row r="6536" spans="1:4" x14ac:dyDescent="0.25">
      <c r="A6536">
        <v>6535</v>
      </c>
      <c r="B6536" s="28" t="str">
        <f>Calculations!M6545</f>
        <v>N/A</v>
      </c>
      <c r="C6536" s="28" t="str">
        <f>Calculations!O6545</f>
        <v>N/A</v>
      </c>
      <c r="D6536" s="28" t="str">
        <f>Calculations!N6545</f>
        <v>N/A</v>
      </c>
    </row>
    <row r="6537" spans="1:4" x14ac:dyDescent="0.25">
      <c r="A6537">
        <v>6536</v>
      </c>
      <c r="B6537" s="28" t="str">
        <f>Calculations!M6546</f>
        <v>N/A</v>
      </c>
      <c r="C6537" s="28" t="str">
        <f>Calculations!O6546</f>
        <v>N/A</v>
      </c>
      <c r="D6537" s="28" t="str">
        <f>Calculations!N6546</f>
        <v>N/A</v>
      </c>
    </row>
    <row r="6538" spans="1:4" x14ac:dyDescent="0.25">
      <c r="A6538">
        <v>6537</v>
      </c>
      <c r="B6538" s="28" t="str">
        <f>Calculations!M6547</f>
        <v>N/A</v>
      </c>
      <c r="C6538" s="28" t="str">
        <f>Calculations!O6547</f>
        <v>N/A</v>
      </c>
      <c r="D6538" s="28" t="str">
        <f>Calculations!N6547</f>
        <v>N/A</v>
      </c>
    </row>
    <row r="6539" spans="1:4" x14ac:dyDescent="0.25">
      <c r="A6539">
        <v>6538</v>
      </c>
      <c r="B6539" s="28" t="str">
        <f>Calculations!M6548</f>
        <v>N/A</v>
      </c>
      <c r="C6539" s="28" t="str">
        <f>Calculations!O6548</f>
        <v>N/A</v>
      </c>
      <c r="D6539" s="28" t="str">
        <f>Calculations!N6548</f>
        <v>N/A</v>
      </c>
    </row>
    <row r="6540" spans="1:4" x14ac:dyDescent="0.25">
      <c r="A6540">
        <v>6539</v>
      </c>
      <c r="B6540" s="28" t="str">
        <f>Calculations!M6549</f>
        <v>N/A</v>
      </c>
      <c r="C6540" s="28" t="str">
        <f>Calculations!O6549</f>
        <v>N/A</v>
      </c>
      <c r="D6540" s="28" t="str">
        <f>Calculations!N6549</f>
        <v>N/A</v>
      </c>
    </row>
    <row r="6541" spans="1:4" x14ac:dyDescent="0.25">
      <c r="A6541">
        <v>6540</v>
      </c>
      <c r="B6541" s="28" t="str">
        <f>Calculations!M6550</f>
        <v>N/A</v>
      </c>
      <c r="C6541" s="28" t="str">
        <f>Calculations!O6550</f>
        <v>N/A</v>
      </c>
      <c r="D6541" s="28" t="str">
        <f>Calculations!N6550</f>
        <v>N/A</v>
      </c>
    </row>
    <row r="6542" spans="1:4" x14ac:dyDescent="0.25">
      <c r="A6542">
        <v>6541</v>
      </c>
      <c r="B6542" s="28" t="str">
        <f>Calculations!M6551</f>
        <v>N/A</v>
      </c>
      <c r="C6542" s="28" t="str">
        <f>Calculations!O6551</f>
        <v>N/A</v>
      </c>
      <c r="D6542" s="28" t="str">
        <f>Calculations!N6551</f>
        <v>N/A</v>
      </c>
    </row>
    <row r="6543" spans="1:4" x14ac:dyDescent="0.25">
      <c r="A6543">
        <v>6542</v>
      </c>
      <c r="B6543" s="28" t="str">
        <f>Calculations!M6552</f>
        <v>N/A</v>
      </c>
      <c r="C6543" s="28" t="str">
        <f>Calculations!O6552</f>
        <v>N/A</v>
      </c>
      <c r="D6543" s="28" t="str">
        <f>Calculations!N6552</f>
        <v>N/A</v>
      </c>
    </row>
    <row r="6544" spans="1:4" x14ac:dyDescent="0.25">
      <c r="A6544">
        <v>6543</v>
      </c>
      <c r="B6544" s="28" t="str">
        <f>Calculations!M6553</f>
        <v>N/A</v>
      </c>
      <c r="C6544" s="28" t="str">
        <f>Calculations!O6553</f>
        <v>N/A</v>
      </c>
      <c r="D6544" s="28" t="str">
        <f>Calculations!N6553</f>
        <v>N/A</v>
      </c>
    </row>
    <row r="6545" spans="1:4" x14ac:dyDescent="0.25">
      <c r="A6545">
        <v>6544</v>
      </c>
      <c r="B6545" s="28" t="str">
        <f>Calculations!M6554</f>
        <v>N/A</v>
      </c>
      <c r="C6545" s="28" t="str">
        <f>Calculations!O6554</f>
        <v>N/A</v>
      </c>
      <c r="D6545" s="28" t="str">
        <f>Calculations!N6554</f>
        <v>N/A</v>
      </c>
    </row>
    <row r="6546" spans="1:4" x14ac:dyDescent="0.25">
      <c r="A6546">
        <v>6545</v>
      </c>
      <c r="B6546" s="28" t="str">
        <f>Calculations!M6555</f>
        <v>N/A</v>
      </c>
      <c r="C6546" s="28" t="str">
        <f>Calculations!O6555</f>
        <v>N/A</v>
      </c>
      <c r="D6546" s="28" t="str">
        <f>Calculations!N6555</f>
        <v>N/A</v>
      </c>
    </row>
    <row r="6547" spans="1:4" x14ac:dyDescent="0.25">
      <c r="A6547">
        <v>6546</v>
      </c>
      <c r="B6547" s="28" t="str">
        <f>Calculations!M6556</f>
        <v>N/A</v>
      </c>
      <c r="C6547" s="28" t="str">
        <f>Calculations!O6556</f>
        <v>N/A</v>
      </c>
      <c r="D6547" s="28" t="str">
        <f>Calculations!N6556</f>
        <v>N/A</v>
      </c>
    </row>
    <row r="6548" spans="1:4" x14ac:dyDescent="0.25">
      <c r="A6548">
        <v>6547</v>
      </c>
      <c r="B6548" s="28" t="str">
        <f>Calculations!M6557</f>
        <v>N/A</v>
      </c>
      <c r="C6548" s="28" t="str">
        <f>Calculations!O6557</f>
        <v>N/A</v>
      </c>
      <c r="D6548" s="28" t="str">
        <f>Calculations!N6557</f>
        <v>N/A</v>
      </c>
    </row>
    <row r="6549" spans="1:4" x14ac:dyDescent="0.25">
      <c r="A6549">
        <v>6548</v>
      </c>
      <c r="B6549" s="28" t="str">
        <f>Calculations!M6558</f>
        <v>N/A</v>
      </c>
      <c r="C6549" s="28" t="str">
        <f>Calculations!O6558</f>
        <v>N/A</v>
      </c>
      <c r="D6549" s="28" t="str">
        <f>Calculations!N6558</f>
        <v>N/A</v>
      </c>
    </row>
    <row r="6550" spans="1:4" x14ac:dyDescent="0.25">
      <c r="A6550">
        <v>6549</v>
      </c>
      <c r="B6550" s="28" t="str">
        <f>Calculations!M6559</f>
        <v>N/A</v>
      </c>
      <c r="C6550" s="28" t="str">
        <f>Calculations!O6559</f>
        <v>N/A</v>
      </c>
      <c r="D6550" s="28" t="str">
        <f>Calculations!N6559</f>
        <v>N/A</v>
      </c>
    </row>
    <row r="6551" spans="1:4" x14ac:dyDescent="0.25">
      <c r="A6551">
        <v>6550</v>
      </c>
      <c r="B6551" s="28" t="str">
        <f>Calculations!M6560</f>
        <v>N/A</v>
      </c>
      <c r="C6551" s="28" t="str">
        <f>Calculations!O6560</f>
        <v>N/A</v>
      </c>
      <c r="D6551" s="28" t="str">
        <f>Calculations!N6560</f>
        <v>N/A</v>
      </c>
    </row>
    <row r="6552" spans="1:4" x14ac:dyDescent="0.25">
      <c r="A6552">
        <v>6551</v>
      </c>
      <c r="B6552" s="28" t="str">
        <f>Calculations!M6561</f>
        <v>N/A</v>
      </c>
      <c r="C6552" s="28" t="str">
        <f>Calculations!O6561</f>
        <v>N/A</v>
      </c>
      <c r="D6552" s="28" t="str">
        <f>Calculations!N6561</f>
        <v>N/A</v>
      </c>
    </row>
    <row r="6553" spans="1:4" x14ac:dyDescent="0.25">
      <c r="A6553">
        <v>6552</v>
      </c>
      <c r="B6553" s="28" t="str">
        <f>Calculations!M6562</f>
        <v>N/A</v>
      </c>
      <c r="C6553" s="28" t="str">
        <f>Calculations!O6562</f>
        <v>N/A</v>
      </c>
      <c r="D6553" s="28" t="str">
        <f>Calculations!N6562</f>
        <v>N/A</v>
      </c>
    </row>
    <row r="6554" spans="1:4" x14ac:dyDescent="0.25">
      <c r="A6554">
        <v>6553</v>
      </c>
      <c r="B6554" s="28" t="str">
        <f>Calculations!M6563</f>
        <v>N/A</v>
      </c>
      <c r="C6554" s="28" t="str">
        <f>Calculations!O6563</f>
        <v>N/A</v>
      </c>
      <c r="D6554" s="28" t="str">
        <f>Calculations!N6563</f>
        <v>N/A</v>
      </c>
    </row>
    <row r="6555" spans="1:4" x14ac:dyDescent="0.25">
      <c r="A6555">
        <v>6554</v>
      </c>
      <c r="B6555" s="28" t="str">
        <f>Calculations!M6564</f>
        <v>N/A</v>
      </c>
      <c r="C6555" s="28" t="str">
        <f>Calculations!O6564</f>
        <v>N/A</v>
      </c>
      <c r="D6555" s="28" t="str">
        <f>Calculations!N6564</f>
        <v>N/A</v>
      </c>
    </row>
    <row r="6556" spans="1:4" x14ac:dyDescent="0.25">
      <c r="A6556">
        <v>6555</v>
      </c>
      <c r="B6556" s="28" t="str">
        <f>Calculations!M6565</f>
        <v>N/A</v>
      </c>
      <c r="C6556" s="28" t="str">
        <f>Calculations!O6565</f>
        <v>N/A</v>
      </c>
      <c r="D6556" s="28" t="str">
        <f>Calculations!N6565</f>
        <v>N/A</v>
      </c>
    </row>
    <row r="6557" spans="1:4" x14ac:dyDescent="0.25">
      <c r="A6557">
        <v>6556</v>
      </c>
      <c r="B6557" s="28" t="str">
        <f>Calculations!M6566</f>
        <v>N/A</v>
      </c>
      <c r="C6557" s="28" t="str">
        <f>Calculations!O6566</f>
        <v>N/A</v>
      </c>
      <c r="D6557" s="28" t="str">
        <f>Calculations!N6566</f>
        <v>N/A</v>
      </c>
    </row>
    <row r="6558" spans="1:4" x14ac:dyDescent="0.25">
      <c r="A6558">
        <v>6557</v>
      </c>
      <c r="B6558" s="28" t="str">
        <f>Calculations!M6567</f>
        <v>N/A</v>
      </c>
      <c r="C6558" s="28" t="str">
        <f>Calculations!O6567</f>
        <v>N/A</v>
      </c>
      <c r="D6558" s="28" t="str">
        <f>Calculations!N6567</f>
        <v>N/A</v>
      </c>
    </row>
    <row r="6559" spans="1:4" x14ac:dyDescent="0.25">
      <c r="A6559">
        <v>6558</v>
      </c>
      <c r="B6559" s="28" t="str">
        <f>Calculations!M6568</f>
        <v>N/A</v>
      </c>
      <c r="C6559" s="28" t="str">
        <f>Calculations!O6568</f>
        <v>N/A</v>
      </c>
      <c r="D6559" s="28" t="str">
        <f>Calculations!N6568</f>
        <v>N/A</v>
      </c>
    </row>
    <row r="6560" spans="1:4" x14ac:dyDescent="0.25">
      <c r="A6560">
        <v>6559</v>
      </c>
      <c r="B6560" s="28" t="str">
        <f>Calculations!M6569</f>
        <v>N/A</v>
      </c>
      <c r="C6560" s="28" t="str">
        <f>Calculations!O6569</f>
        <v>N/A</v>
      </c>
      <c r="D6560" s="28" t="str">
        <f>Calculations!N6569</f>
        <v>N/A</v>
      </c>
    </row>
    <row r="6561" spans="1:4" x14ac:dyDescent="0.25">
      <c r="A6561">
        <v>6560</v>
      </c>
      <c r="B6561" s="28" t="str">
        <f>Calculations!M6570</f>
        <v>N/A</v>
      </c>
      <c r="C6561" s="28" t="str">
        <f>Calculations!O6570</f>
        <v>N/A</v>
      </c>
      <c r="D6561" s="28" t="str">
        <f>Calculations!N6570</f>
        <v>N/A</v>
      </c>
    </row>
    <row r="6562" spans="1:4" x14ac:dyDescent="0.25">
      <c r="A6562">
        <v>6561</v>
      </c>
      <c r="B6562" s="28" t="str">
        <f>Calculations!M6571</f>
        <v>N/A</v>
      </c>
      <c r="C6562" s="28" t="str">
        <f>Calculations!O6571</f>
        <v>N/A</v>
      </c>
      <c r="D6562" s="28" t="str">
        <f>Calculations!N6571</f>
        <v>N/A</v>
      </c>
    </row>
    <row r="6563" spans="1:4" x14ac:dyDescent="0.25">
      <c r="A6563">
        <v>6562</v>
      </c>
      <c r="B6563" s="28" t="str">
        <f>Calculations!M6572</f>
        <v>N/A</v>
      </c>
      <c r="C6563" s="28" t="str">
        <f>Calculations!O6572</f>
        <v>N/A</v>
      </c>
      <c r="D6563" s="28" t="str">
        <f>Calculations!N6572</f>
        <v>N/A</v>
      </c>
    </row>
    <row r="6564" spans="1:4" x14ac:dyDescent="0.25">
      <c r="A6564">
        <v>6563</v>
      </c>
      <c r="B6564" s="28" t="str">
        <f>Calculations!M6573</f>
        <v>N/A</v>
      </c>
      <c r="C6564" s="28" t="str">
        <f>Calculations!O6573</f>
        <v>N/A</v>
      </c>
      <c r="D6564" s="28" t="str">
        <f>Calculations!N6573</f>
        <v>N/A</v>
      </c>
    </row>
    <row r="6565" spans="1:4" x14ac:dyDescent="0.25">
      <c r="A6565">
        <v>6564</v>
      </c>
      <c r="B6565" s="28" t="str">
        <f>Calculations!M6574</f>
        <v>N/A</v>
      </c>
      <c r="C6565" s="28" t="str">
        <f>Calculations!O6574</f>
        <v>N/A</v>
      </c>
      <c r="D6565" s="28" t="str">
        <f>Calculations!N6574</f>
        <v>N/A</v>
      </c>
    </row>
    <row r="6566" spans="1:4" x14ac:dyDescent="0.25">
      <c r="A6566">
        <v>6565</v>
      </c>
      <c r="B6566" s="28" t="str">
        <f>Calculations!M6575</f>
        <v>N/A</v>
      </c>
      <c r="C6566" s="28" t="str">
        <f>Calculations!O6575</f>
        <v>N/A</v>
      </c>
      <c r="D6566" s="28" t="str">
        <f>Calculations!N6575</f>
        <v>N/A</v>
      </c>
    </row>
    <row r="6567" spans="1:4" x14ac:dyDescent="0.25">
      <c r="A6567">
        <v>6566</v>
      </c>
      <c r="B6567" s="28" t="str">
        <f>Calculations!M6576</f>
        <v>N/A</v>
      </c>
      <c r="C6567" s="28" t="str">
        <f>Calculations!O6576</f>
        <v>N/A</v>
      </c>
      <c r="D6567" s="28" t="str">
        <f>Calculations!N6576</f>
        <v>N/A</v>
      </c>
    </row>
    <row r="6568" spans="1:4" x14ac:dyDescent="0.25">
      <c r="A6568">
        <v>6567</v>
      </c>
      <c r="B6568" s="28" t="str">
        <f>Calculations!M6577</f>
        <v>N/A</v>
      </c>
      <c r="C6568" s="28" t="str">
        <f>Calculations!O6577</f>
        <v>N/A</v>
      </c>
      <c r="D6568" s="28" t="str">
        <f>Calculations!N6577</f>
        <v>N/A</v>
      </c>
    </row>
    <row r="6569" spans="1:4" x14ac:dyDescent="0.25">
      <c r="A6569">
        <v>6568</v>
      </c>
      <c r="B6569" s="28" t="str">
        <f>Calculations!M6578</f>
        <v>N/A</v>
      </c>
      <c r="C6569" s="28" t="str">
        <f>Calculations!O6578</f>
        <v>N/A</v>
      </c>
      <c r="D6569" s="28" t="str">
        <f>Calculations!N6578</f>
        <v>N/A</v>
      </c>
    </row>
    <row r="6570" spans="1:4" x14ac:dyDescent="0.25">
      <c r="A6570">
        <v>6569</v>
      </c>
      <c r="B6570" s="28" t="str">
        <f>Calculations!M6579</f>
        <v>N/A</v>
      </c>
      <c r="C6570" s="28" t="str">
        <f>Calculations!O6579</f>
        <v>N/A</v>
      </c>
      <c r="D6570" s="28" t="str">
        <f>Calculations!N6579</f>
        <v>N/A</v>
      </c>
    </row>
    <row r="6571" spans="1:4" x14ac:dyDescent="0.25">
      <c r="A6571">
        <v>6570</v>
      </c>
      <c r="B6571" s="28" t="str">
        <f>Calculations!M6580</f>
        <v>N/A</v>
      </c>
      <c r="C6571" s="28" t="str">
        <f>Calculations!O6580</f>
        <v>N/A</v>
      </c>
      <c r="D6571" s="28" t="str">
        <f>Calculations!N6580</f>
        <v>N/A</v>
      </c>
    </row>
    <row r="6572" spans="1:4" x14ac:dyDescent="0.25">
      <c r="A6572">
        <v>6571</v>
      </c>
      <c r="B6572" s="28" t="str">
        <f>Calculations!M6581</f>
        <v>N/A</v>
      </c>
      <c r="C6572" s="28" t="str">
        <f>Calculations!O6581</f>
        <v>N/A</v>
      </c>
      <c r="D6572" s="28" t="str">
        <f>Calculations!N6581</f>
        <v>N/A</v>
      </c>
    </row>
    <row r="6573" spans="1:4" x14ac:dyDescent="0.25">
      <c r="A6573">
        <v>6572</v>
      </c>
      <c r="B6573" s="28" t="str">
        <f>Calculations!M6582</f>
        <v>N/A</v>
      </c>
      <c r="C6573" s="28" t="str">
        <f>Calculations!O6582</f>
        <v>N/A</v>
      </c>
      <c r="D6573" s="28" t="str">
        <f>Calculations!N6582</f>
        <v>N/A</v>
      </c>
    </row>
    <row r="6574" spans="1:4" x14ac:dyDescent="0.25">
      <c r="A6574">
        <v>6573</v>
      </c>
      <c r="B6574" s="28" t="str">
        <f>Calculations!M6583</f>
        <v>N/A</v>
      </c>
      <c r="C6574" s="28" t="str">
        <f>Calculations!O6583</f>
        <v>N/A</v>
      </c>
      <c r="D6574" s="28" t="str">
        <f>Calculations!N6583</f>
        <v>N/A</v>
      </c>
    </row>
    <row r="6575" spans="1:4" x14ac:dyDescent="0.25">
      <c r="A6575">
        <v>6574</v>
      </c>
      <c r="B6575" s="28" t="str">
        <f>Calculations!M6584</f>
        <v>N/A</v>
      </c>
      <c r="C6575" s="28" t="str">
        <f>Calculations!O6584</f>
        <v>N/A</v>
      </c>
      <c r="D6575" s="28" t="str">
        <f>Calculations!N6584</f>
        <v>N/A</v>
      </c>
    </row>
    <row r="6576" spans="1:4" x14ac:dyDescent="0.25">
      <c r="A6576">
        <v>6575</v>
      </c>
      <c r="B6576" s="28" t="str">
        <f>Calculations!M6585</f>
        <v>N/A</v>
      </c>
      <c r="C6576" s="28" t="str">
        <f>Calculations!O6585</f>
        <v>N/A</v>
      </c>
      <c r="D6576" s="28" t="str">
        <f>Calculations!N6585</f>
        <v>N/A</v>
      </c>
    </row>
    <row r="6577" spans="1:4" x14ac:dyDescent="0.25">
      <c r="A6577">
        <v>6576</v>
      </c>
      <c r="B6577" s="28" t="str">
        <f>Calculations!M6586</f>
        <v>N/A</v>
      </c>
      <c r="C6577" s="28" t="str">
        <f>Calculations!O6586</f>
        <v>N/A</v>
      </c>
      <c r="D6577" s="28" t="str">
        <f>Calculations!N6586</f>
        <v>N/A</v>
      </c>
    </row>
    <row r="6578" spans="1:4" x14ac:dyDescent="0.25">
      <c r="A6578">
        <v>6577</v>
      </c>
      <c r="B6578" s="28" t="str">
        <f>Calculations!M6587</f>
        <v>N/A</v>
      </c>
      <c r="C6578" s="28" t="str">
        <f>Calculations!O6587</f>
        <v>N/A</v>
      </c>
      <c r="D6578" s="28" t="str">
        <f>Calculations!N6587</f>
        <v>N/A</v>
      </c>
    </row>
    <row r="6579" spans="1:4" x14ac:dyDescent="0.25">
      <c r="A6579">
        <v>6578</v>
      </c>
      <c r="B6579" s="28" t="str">
        <f>Calculations!M6588</f>
        <v>N/A</v>
      </c>
      <c r="C6579" s="28" t="str">
        <f>Calculations!O6588</f>
        <v>N/A</v>
      </c>
      <c r="D6579" s="28" t="str">
        <f>Calculations!N6588</f>
        <v>N/A</v>
      </c>
    </row>
    <row r="6580" spans="1:4" x14ac:dyDescent="0.25">
      <c r="A6580">
        <v>6579</v>
      </c>
      <c r="B6580" s="28" t="str">
        <f>Calculations!M6589</f>
        <v>N/A</v>
      </c>
      <c r="C6580" s="28" t="str">
        <f>Calculations!O6589</f>
        <v>N/A</v>
      </c>
      <c r="D6580" s="28" t="str">
        <f>Calculations!N6589</f>
        <v>N/A</v>
      </c>
    </row>
    <row r="6581" spans="1:4" x14ac:dyDescent="0.25">
      <c r="A6581">
        <v>6580</v>
      </c>
      <c r="B6581" s="28" t="str">
        <f>Calculations!M6590</f>
        <v>N/A</v>
      </c>
      <c r="C6581" s="28" t="str">
        <f>Calculations!O6590</f>
        <v>N/A</v>
      </c>
      <c r="D6581" s="28" t="str">
        <f>Calculations!N6590</f>
        <v>N/A</v>
      </c>
    </row>
    <row r="6582" spans="1:4" x14ac:dyDescent="0.25">
      <c r="A6582">
        <v>6581</v>
      </c>
      <c r="B6582" s="28" t="str">
        <f>Calculations!M6591</f>
        <v>N/A</v>
      </c>
      <c r="C6582" s="28" t="str">
        <f>Calculations!O6591</f>
        <v>N/A</v>
      </c>
      <c r="D6582" s="28" t="str">
        <f>Calculations!N6591</f>
        <v>N/A</v>
      </c>
    </row>
    <row r="6583" spans="1:4" x14ac:dyDescent="0.25">
      <c r="A6583">
        <v>6582</v>
      </c>
      <c r="B6583" s="28" t="str">
        <f>Calculations!M6592</f>
        <v>N/A</v>
      </c>
      <c r="C6583" s="28" t="str">
        <f>Calculations!O6592</f>
        <v>N/A</v>
      </c>
      <c r="D6583" s="28" t="str">
        <f>Calculations!N6592</f>
        <v>N/A</v>
      </c>
    </row>
    <row r="6584" spans="1:4" x14ac:dyDescent="0.25">
      <c r="A6584">
        <v>6583</v>
      </c>
      <c r="B6584" s="28" t="str">
        <f>Calculations!M6593</f>
        <v>N/A</v>
      </c>
      <c r="C6584" s="28" t="str">
        <f>Calculations!O6593</f>
        <v>N/A</v>
      </c>
      <c r="D6584" s="28" t="str">
        <f>Calculations!N6593</f>
        <v>N/A</v>
      </c>
    </row>
    <row r="6585" spans="1:4" x14ac:dyDescent="0.25">
      <c r="A6585">
        <v>6584</v>
      </c>
      <c r="B6585" s="28" t="str">
        <f>Calculations!M6594</f>
        <v>N/A</v>
      </c>
      <c r="C6585" s="28" t="str">
        <f>Calculations!O6594</f>
        <v>N/A</v>
      </c>
      <c r="D6585" s="28" t="str">
        <f>Calculations!N6594</f>
        <v>N/A</v>
      </c>
    </row>
    <row r="6586" spans="1:4" x14ac:dyDescent="0.25">
      <c r="A6586">
        <v>6585</v>
      </c>
      <c r="B6586" s="28" t="str">
        <f>Calculations!M6595</f>
        <v>N/A</v>
      </c>
      <c r="C6586" s="28" t="str">
        <f>Calculations!O6595</f>
        <v>N/A</v>
      </c>
      <c r="D6586" s="28" t="str">
        <f>Calculations!N6595</f>
        <v>N/A</v>
      </c>
    </row>
    <row r="6587" spans="1:4" x14ac:dyDescent="0.25">
      <c r="A6587">
        <v>6586</v>
      </c>
      <c r="B6587" s="28" t="str">
        <f>Calculations!M6596</f>
        <v>N/A</v>
      </c>
      <c r="C6587" s="28" t="str">
        <f>Calculations!O6596</f>
        <v>N/A</v>
      </c>
      <c r="D6587" s="28" t="str">
        <f>Calculations!N6596</f>
        <v>N/A</v>
      </c>
    </row>
    <row r="6588" spans="1:4" x14ac:dyDescent="0.25">
      <c r="A6588">
        <v>6587</v>
      </c>
      <c r="B6588" s="28" t="str">
        <f>Calculations!M6597</f>
        <v>N/A</v>
      </c>
      <c r="C6588" s="28" t="str">
        <f>Calculations!O6597</f>
        <v>N/A</v>
      </c>
      <c r="D6588" s="28" t="str">
        <f>Calculations!N6597</f>
        <v>N/A</v>
      </c>
    </row>
    <row r="6589" spans="1:4" x14ac:dyDescent="0.25">
      <c r="A6589">
        <v>6588</v>
      </c>
      <c r="B6589" s="28" t="str">
        <f>Calculations!M6598</f>
        <v>N/A</v>
      </c>
      <c r="C6589" s="28" t="str">
        <f>Calculations!O6598</f>
        <v>N/A</v>
      </c>
      <c r="D6589" s="28" t="str">
        <f>Calculations!N6598</f>
        <v>N/A</v>
      </c>
    </row>
    <row r="6590" spans="1:4" x14ac:dyDescent="0.25">
      <c r="A6590">
        <v>6589</v>
      </c>
      <c r="B6590" s="28" t="str">
        <f>Calculations!M6599</f>
        <v>N/A</v>
      </c>
      <c r="C6590" s="28" t="str">
        <f>Calculations!O6599</f>
        <v>N/A</v>
      </c>
      <c r="D6590" s="28" t="str">
        <f>Calculations!N6599</f>
        <v>N/A</v>
      </c>
    </row>
    <row r="6591" spans="1:4" x14ac:dyDescent="0.25">
      <c r="A6591">
        <v>6590</v>
      </c>
      <c r="B6591" s="28" t="str">
        <f>Calculations!M6600</f>
        <v>N/A</v>
      </c>
      <c r="C6591" s="28" t="str">
        <f>Calculations!O6600</f>
        <v>N/A</v>
      </c>
      <c r="D6591" s="28" t="str">
        <f>Calculations!N6600</f>
        <v>N/A</v>
      </c>
    </row>
    <row r="6592" spans="1:4" x14ac:dyDescent="0.25">
      <c r="A6592">
        <v>6591</v>
      </c>
      <c r="B6592" s="28" t="str">
        <f>Calculations!M6601</f>
        <v>N/A</v>
      </c>
      <c r="C6592" s="28" t="str">
        <f>Calculations!O6601</f>
        <v>N/A</v>
      </c>
      <c r="D6592" s="28" t="str">
        <f>Calculations!N6601</f>
        <v>N/A</v>
      </c>
    </row>
    <row r="6593" spans="1:4" x14ac:dyDescent="0.25">
      <c r="A6593">
        <v>6592</v>
      </c>
      <c r="B6593" s="28" t="str">
        <f>Calculations!M6602</f>
        <v>N/A</v>
      </c>
      <c r="C6593" s="28" t="str">
        <f>Calculations!O6602</f>
        <v>N/A</v>
      </c>
      <c r="D6593" s="28" t="str">
        <f>Calculations!N6602</f>
        <v>N/A</v>
      </c>
    </row>
    <row r="6594" spans="1:4" x14ac:dyDescent="0.25">
      <c r="A6594">
        <v>6593</v>
      </c>
      <c r="B6594" s="28" t="str">
        <f>Calculations!M6603</f>
        <v>N/A</v>
      </c>
      <c r="C6594" s="28" t="str">
        <f>Calculations!O6603</f>
        <v>N/A</v>
      </c>
      <c r="D6594" s="28" t="str">
        <f>Calculations!N6603</f>
        <v>N/A</v>
      </c>
    </row>
    <row r="6595" spans="1:4" x14ac:dyDescent="0.25">
      <c r="A6595">
        <v>6594</v>
      </c>
      <c r="B6595" s="28" t="str">
        <f>Calculations!M6604</f>
        <v>N/A</v>
      </c>
      <c r="C6595" s="28" t="str">
        <f>Calculations!O6604</f>
        <v>N/A</v>
      </c>
      <c r="D6595" s="28" t="str">
        <f>Calculations!N6604</f>
        <v>N/A</v>
      </c>
    </row>
    <row r="6596" spans="1:4" x14ac:dyDescent="0.25">
      <c r="A6596">
        <v>6595</v>
      </c>
      <c r="B6596" s="28" t="str">
        <f>Calculations!M6605</f>
        <v>N/A</v>
      </c>
      <c r="C6596" s="28" t="str">
        <f>Calculations!O6605</f>
        <v>N/A</v>
      </c>
      <c r="D6596" s="28" t="str">
        <f>Calculations!N6605</f>
        <v>N/A</v>
      </c>
    </row>
    <row r="6597" spans="1:4" x14ac:dyDescent="0.25">
      <c r="A6597">
        <v>6596</v>
      </c>
      <c r="B6597" s="28" t="str">
        <f>Calculations!M6606</f>
        <v>N/A</v>
      </c>
      <c r="C6597" s="28" t="str">
        <f>Calculations!O6606</f>
        <v>N/A</v>
      </c>
      <c r="D6597" s="28" t="str">
        <f>Calculations!N6606</f>
        <v>N/A</v>
      </c>
    </row>
    <row r="6598" spans="1:4" x14ac:dyDescent="0.25">
      <c r="A6598">
        <v>6597</v>
      </c>
      <c r="B6598" s="28" t="str">
        <f>Calculations!M6607</f>
        <v>N/A</v>
      </c>
      <c r="C6598" s="28" t="str">
        <f>Calculations!O6607</f>
        <v>N/A</v>
      </c>
      <c r="D6598" s="28" t="str">
        <f>Calculations!N6607</f>
        <v>N/A</v>
      </c>
    </row>
    <row r="6599" spans="1:4" x14ac:dyDescent="0.25">
      <c r="A6599">
        <v>6598</v>
      </c>
      <c r="B6599" s="28" t="str">
        <f>Calculations!M6608</f>
        <v>N/A</v>
      </c>
      <c r="C6599" s="28" t="str">
        <f>Calculations!O6608</f>
        <v>N/A</v>
      </c>
      <c r="D6599" s="28" t="str">
        <f>Calculations!N6608</f>
        <v>N/A</v>
      </c>
    </row>
    <row r="6600" spans="1:4" x14ac:dyDescent="0.25">
      <c r="A6600">
        <v>6599</v>
      </c>
      <c r="B6600" s="28" t="str">
        <f>Calculations!M6609</f>
        <v>N/A</v>
      </c>
      <c r="C6600" s="28" t="str">
        <f>Calculations!O6609</f>
        <v>N/A</v>
      </c>
      <c r="D6600" s="28" t="str">
        <f>Calculations!N6609</f>
        <v>N/A</v>
      </c>
    </row>
    <row r="6601" spans="1:4" x14ac:dyDescent="0.25">
      <c r="A6601">
        <v>6600</v>
      </c>
      <c r="B6601" s="28" t="str">
        <f>Calculations!M6610</f>
        <v>N/A</v>
      </c>
      <c r="C6601" s="28" t="str">
        <f>Calculations!O6610</f>
        <v>N/A</v>
      </c>
      <c r="D6601" s="28" t="str">
        <f>Calculations!N6610</f>
        <v>N/A</v>
      </c>
    </row>
    <row r="6602" spans="1:4" x14ac:dyDescent="0.25">
      <c r="A6602">
        <v>6601</v>
      </c>
      <c r="B6602" s="28" t="str">
        <f>Calculations!M6611</f>
        <v>N/A</v>
      </c>
      <c r="C6602" s="28" t="str">
        <f>Calculations!O6611</f>
        <v>N/A</v>
      </c>
      <c r="D6602" s="28" t="str">
        <f>Calculations!N6611</f>
        <v>N/A</v>
      </c>
    </row>
    <row r="6603" spans="1:4" x14ac:dyDescent="0.25">
      <c r="A6603">
        <v>6602</v>
      </c>
      <c r="B6603" s="28" t="str">
        <f>Calculations!M6612</f>
        <v>N/A</v>
      </c>
      <c r="C6603" s="28" t="str">
        <f>Calculations!O6612</f>
        <v>N/A</v>
      </c>
      <c r="D6603" s="28" t="str">
        <f>Calculations!N6612</f>
        <v>N/A</v>
      </c>
    </row>
    <row r="6604" spans="1:4" x14ac:dyDescent="0.25">
      <c r="A6604">
        <v>6603</v>
      </c>
      <c r="B6604" s="28" t="str">
        <f>Calculations!M6613</f>
        <v>N/A</v>
      </c>
      <c r="C6604" s="28" t="str">
        <f>Calculations!O6613</f>
        <v>N/A</v>
      </c>
      <c r="D6604" s="28" t="str">
        <f>Calculations!N6613</f>
        <v>N/A</v>
      </c>
    </row>
    <row r="6605" spans="1:4" x14ac:dyDescent="0.25">
      <c r="A6605">
        <v>6604</v>
      </c>
      <c r="B6605" s="28" t="str">
        <f>Calculations!M6614</f>
        <v>N/A</v>
      </c>
      <c r="C6605" s="28" t="str">
        <f>Calculations!O6614</f>
        <v>N/A</v>
      </c>
      <c r="D6605" s="28" t="str">
        <f>Calculations!N6614</f>
        <v>N/A</v>
      </c>
    </row>
    <row r="6606" spans="1:4" x14ac:dyDescent="0.25">
      <c r="A6606">
        <v>6605</v>
      </c>
      <c r="B6606" s="28" t="str">
        <f>Calculations!M6615</f>
        <v>N/A</v>
      </c>
      <c r="C6606" s="28" t="str">
        <f>Calculations!O6615</f>
        <v>N/A</v>
      </c>
      <c r="D6606" s="28" t="str">
        <f>Calculations!N6615</f>
        <v>N/A</v>
      </c>
    </row>
    <row r="6607" spans="1:4" x14ac:dyDescent="0.25">
      <c r="A6607">
        <v>6606</v>
      </c>
      <c r="B6607" s="28" t="str">
        <f>Calculations!M6616</f>
        <v>N/A</v>
      </c>
      <c r="C6607" s="28" t="str">
        <f>Calculations!O6616</f>
        <v>N/A</v>
      </c>
      <c r="D6607" s="28" t="str">
        <f>Calculations!N6616</f>
        <v>N/A</v>
      </c>
    </row>
    <row r="6608" spans="1:4" x14ac:dyDescent="0.25">
      <c r="A6608">
        <v>6607</v>
      </c>
      <c r="B6608" s="28" t="str">
        <f>Calculations!M6617</f>
        <v>N/A</v>
      </c>
      <c r="C6608" s="28" t="str">
        <f>Calculations!O6617</f>
        <v>N/A</v>
      </c>
      <c r="D6608" s="28" t="str">
        <f>Calculations!N6617</f>
        <v>N/A</v>
      </c>
    </row>
    <row r="6609" spans="1:4" x14ac:dyDescent="0.25">
      <c r="A6609">
        <v>6608</v>
      </c>
      <c r="B6609" s="28" t="str">
        <f>Calculations!M6618</f>
        <v>N/A</v>
      </c>
      <c r="C6609" s="28" t="str">
        <f>Calculations!O6618</f>
        <v>N/A</v>
      </c>
      <c r="D6609" s="28" t="str">
        <f>Calculations!N6618</f>
        <v>N/A</v>
      </c>
    </row>
    <row r="6610" spans="1:4" x14ac:dyDescent="0.25">
      <c r="A6610">
        <v>6609</v>
      </c>
      <c r="B6610" s="28" t="str">
        <f>Calculations!M6619</f>
        <v>N/A</v>
      </c>
      <c r="C6610" s="28" t="str">
        <f>Calculations!O6619</f>
        <v>N/A</v>
      </c>
      <c r="D6610" s="28" t="str">
        <f>Calculations!N6619</f>
        <v>N/A</v>
      </c>
    </row>
    <row r="6611" spans="1:4" x14ac:dyDescent="0.25">
      <c r="A6611">
        <v>6610</v>
      </c>
      <c r="B6611" s="28" t="str">
        <f>Calculations!M6620</f>
        <v>N/A</v>
      </c>
      <c r="C6611" s="28" t="str">
        <f>Calculations!O6620</f>
        <v>N/A</v>
      </c>
      <c r="D6611" s="28" t="str">
        <f>Calculations!N6620</f>
        <v>N/A</v>
      </c>
    </row>
    <row r="6612" spans="1:4" x14ac:dyDescent="0.25">
      <c r="A6612">
        <v>6611</v>
      </c>
      <c r="B6612" s="28" t="str">
        <f>Calculations!M6621</f>
        <v>N/A</v>
      </c>
      <c r="C6612" s="28" t="str">
        <f>Calculations!O6621</f>
        <v>N/A</v>
      </c>
      <c r="D6612" s="28" t="str">
        <f>Calculations!N6621</f>
        <v>N/A</v>
      </c>
    </row>
    <row r="6613" spans="1:4" x14ac:dyDescent="0.25">
      <c r="A6613">
        <v>6612</v>
      </c>
      <c r="B6613" s="28" t="str">
        <f>Calculations!M6622</f>
        <v>N/A</v>
      </c>
      <c r="C6613" s="28" t="str">
        <f>Calculations!O6622</f>
        <v>N/A</v>
      </c>
      <c r="D6613" s="28" t="str">
        <f>Calculations!N6622</f>
        <v>N/A</v>
      </c>
    </row>
    <row r="6614" spans="1:4" x14ac:dyDescent="0.25">
      <c r="A6614">
        <v>6613</v>
      </c>
      <c r="B6614" s="28" t="str">
        <f>Calculations!M6623</f>
        <v>N/A</v>
      </c>
      <c r="C6614" s="28" t="str">
        <f>Calculations!O6623</f>
        <v>N/A</v>
      </c>
      <c r="D6614" s="28" t="str">
        <f>Calculations!N6623</f>
        <v>N/A</v>
      </c>
    </row>
    <row r="6615" spans="1:4" x14ac:dyDescent="0.25">
      <c r="A6615">
        <v>6614</v>
      </c>
      <c r="B6615" s="28" t="str">
        <f>Calculations!M6624</f>
        <v>N/A</v>
      </c>
      <c r="C6615" s="28" t="str">
        <f>Calculations!O6624</f>
        <v>N/A</v>
      </c>
      <c r="D6615" s="28" t="str">
        <f>Calculations!N6624</f>
        <v>N/A</v>
      </c>
    </row>
    <row r="6616" spans="1:4" x14ac:dyDescent="0.25">
      <c r="A6616">
        <v>6615</v>
      </c>
      <c r="B6616" s="28" t="str">
        <f>Calculations!M6625</f>
        <v>N/A</v>
      </c>
      <c r="C6616" s="28" t="str">
        <f>Calculations!O6625</f>
        <v>N/A</v>
      </c>
      <c r="D6616" s="28" t="str">
        <f>Calculations!N6625</f>
        <v>N/A</v>
      </c>
    </row>
    <row r="6617" spans="1:4" x14ac:dyDescent="0.25">
      <c r="A6617">
        <v>6616</v>
      </c>
      <c r="B6617" s="28" t="str">
        <f>Calculations!M6626</f>
        <v>N/A</v>
      </c>
      <c r="C6617" s="28" t="str">
        <f>Calculations!O6626</f>
        <v>N/A</v>
      </c>
      <c r="D6617" s="28" t="str">
        <f>Calculations!N6626</f>
        <v>N/A</v>
      </c>
    </row>
    <row r="6618" spans="1:4" x14ac:dyDescent="0.25">
      <c r="A6618">
        <v>6617</v>
      </c>
      <c r="B6618" s="28" t="str">
        <f>Calculations!M6627</f>
        <v>N/A</v>
      </c>
      <c r="C6618" s="28" t="str">
        <f>Calculations!O6627</f>
        <v>N/A</v>
      </c>
      <c r="D6618" s="28" t="str">
        <f>Calculations!N6627</f>
        <v>N/A</v>
      </c>
    </row>
    <row r="6619" spans="1:4" x14ac:dyDescent="0.25">
      <c r="A6619">
        <v>6618</v>
      </c>
      <c r="B6619" s="28" t="str">
        <f>Calculations!M6628</f>
        <v>N/A</v>
      </c>
      <c r="C6619" s="28" t="str">
        <f>Calculations!O6628</f>
        <v>N/A</v>
      </c>
      <c r="D6619" s="28" t="str">
        <f>Calculations!N6628</f>
        <v>N/A</v>
      </c>
    </row>
    <row r="6620" spans="1:4" x14ac:dyDescent="0.25">
      <c r="A6620">
        <v>6619</v>
      </c>
      <c r="B6620" s="28" t="str">
        <f>Calculations!M6629</f>
        <v>N/A</v>
      </c>
      <c r="C6620" s="28" t="str">
        <f>Calculations!O6629</f>
        <v>N/A</v>
      </c>
      <c r="D6620" s="28" t="str">
        <f>Calculations!N6629</f>
        <v>N/A</v>
      </c>
    </row>
    <row r="6621" spans="1:4" x14ac:dyDescent="0.25">
      <c r="A6621">
        <v>6620</v>
      </c>
      <c r="B6621" s="28" t="str">
        <f>Calculations!M6630</f>
        <v>N/A</v>
      </c>
      <c r="C6621" s="28" t="str">
        <f>Calculations!O6630</f>
        <v>N/A</v>
      </c>
      <c r="D6621" s="28" t="str">
        <f>Calculations!N6630</f>
        <v>N/A</v>
      </c>
    </row>
    <row r="6622" spans="1:4" x14ac:dyDescent="0.25">
      <c r="A6622">
        <v>6621</v>
      </c>
      <c r="B6622" s="28" t="str">
        <f>Calculations!M6631</f>
        <v>N/A</v>
      </c>
      <c r="C6622" s="28" t="str">
        <f>Calculations!O6631</f>
        <v>N/A</v>
      </c>
      <c r="D6622" s="28" t="str">
        <f>Calculations!N6631</f>
        <v>N/A</v>
      </c>
    </row>
    <row r="6623" spans="1:4" x14ac:dyDescent="0.25">
      <c r="A6623">
        <v>6622</v>
      </c>
      <c r="B6623" s="28" t="str">
        <f>Calculations!M6632</f>
        <v>N/A</v>
      </c>
      <c r="C6623" s="28" t="str">
        <f>Calculations!O6632</f>
        <v>N/A</v>
      </c>
      <c r="D6623" s="28" t="str">
        <f>Calculations!N6632</f>
        <v>N/A</v>
      </c>
    </row>
    <row r="6624" spans="1:4" x14ac:dyDescent="0.25">
      <c r="A6624">
        <v>6623</v>
      </c>
      <c r="B6624" s="28" t="str">
        <f>Calculations!M6633</f>
        <v>N/A</v>
      </c>
      <c r="C6624" s="28" t="str">
        <f>Calculations!O6633</f>
        <v>N/A</v>
      </c>
      <c r="D6624" s="28" t="str">
        <f>Calculations!N6633</f>
        <v>N/A</v>
      </c>
    </row>
    <row r="6625" spans="1:4" x14ac:dyDescent="0.25">
      <c r="A6625">
        <v>6624</v>
      </c>
      <c r="B6625" s="28" t="str">
        <f>Calculations!M6634</f>
        <v>N/A</v>
      </c>
      <c r="C6625" s="28" t="str">
        <f>Calculations!O6634</f>
        <v>N/A</v>
      </c>
      <c r="D6625" s="28" t="str">
        <f>Calculations!N6634</f>
        <v>N/A</v>
      </c>
    </row>
    <row r="6626" spans="1:4" x14ac:dyDescent="0.25">
      <c r="A6626">
        <v>6625</v>
      </c>
      <c r="B6626" s="28" t="str">
        <f>Calculations!M6635</f>
        <v>N/A</v>
      </c>
      <c r="C6626" s="28" t="str">
        <f>Calculations!O6635</f>
        <v>N/A</v>
      </c>
      <c r="D6626" s="28" t="str">
        <f>Calculations!N6635</f>
        <v>N/A</v>
      </c>
    </row>
    <row r="6627" spans="1:4" x14ac:dyDescent="0.25">
      <c r="A6627">
        <v>6626</v>
      </c>
      <c r="B6627" s="28" t="str">
        <f>Calculations!M6636</f>
        <v>N/A</v>
      </c>
      <c r="C6627" s="28" t="str">
        <f>Calculations!O6636</f>
        <v>N/A</v>
      </c>
      <c r="D6627" s="28" t="str">
        <f>Calculations!N6636</f>
        <v>N/A</v>
      </c>
    </row>
    <row r="6628" spans="1:4" x14ac:dyDescent="0.25">
      <c r="A6628">
        <v>6627</v>
      </c>
      <c r="B6628" s="28" t="str">
        <f>Calculations!M6637</f>
        <v>N/A</v>
      </c>
      <c r="C6628" s="28" t="str">
        <f>Calculations!O6637</f>
        <v>N/A</v>
      </c>
      <c r="D6628" s="28" t="str">
        <f>Calculations!N6637</f>
        <v>N/A</v>
      </c>
    </row>
    <row r="6629" spans="1:4" x14ac:dyDescent="0.25">
      <c r="A6629">
        <v>6628</v>
      </c>
      <c r="B6629" s="28" t="str">
        <f>Calculations!M6638</f>
        <v>N/A</v>
      </c>
      <c r="C6629" s="28" t="str">
        <f>Calculations!O6638</f>
        <v>N/A</v>
      </c>
      <c r="D6629" s="28" t="str">
        <f>Calculations!N6638</f>
        <v>N/A</v>
      </c>
    </row>
    <row r="6630" spans="1:4" x14ac:dyDescent="0.25">
      <c r="A6630">
        <v>6629</v>
      </c>
      <c r="B6630" s="28" t="str">
        <f>Calculations!M6639</f>
        <v>N/A</v>
      </c>
      <c r="C6630" s="28" t="str">
        <f>Calculations!O6639</f>
        <v>N/A</v>
      </c>
      <c r="D6630" s="28" t="str">
        <f>Calculations!N6639</f>
        <v>N/A</v>
      </c>
    </row>
    <row r="6631" spans="1:4" x14ac:dyDescent="0.25">
      <c r="A6631">
        <v>6630</v>
      </c>
      <c r="B6631" s="28" t="str">
        <f>Calculations!M6640</f>
        <v>N/A</v>
      </c>
      <c r="C6631" s="28" t="str">
        <f>Calculations!O6640</f>
        <v>N/A</v>
      </c>
      <c r="D6631" s="28" t="str">
        <f>Calculations!N6640</f>
        <v>N/A</v>
      </c>
    </row>
    <row r="6632" spans="1:4" x14ac:dyDescent="0.25">
      <c r="A6632">
        <v>6631</v>
      </c>
      <c r="B6632" s="28" t="str">
        <f>Calculations!M6641</f>
        <v>N/A</v>
      </c>
      <c r="C6632" s="28" t="str">
        <f>Calculations!O6641</f>
        <v>N/A</v>
      </c>
      <c r="D6632" s="28" t="str">
        <f>Calculations!N6641</f>
        <v>N/A</v>
      </c>
    </row>
    <row r="6633" spans="1:4" x14ac:dyDescent="0.25">
      <c r="A6633">
        <v>6632</v>
      </c>
      <c r="B6633" s="28" t="str">
        <f>Calculations!M6642</f>
        <v>N/A</v>
      </c>
      <c r="C6633" s="28" t="str">
        <f>Calculations!O6642</f>
        <v>N/A</v>
      </c>
      <c r="D6633" s="28" t="str">
        <f>Calculations!N6642</f>
        <v>N/A</v>
      </c>
    </row>
    <row r="6634" spans="1:4" x14ac:dyDescent="0.25">
      <c r="A6634">
        <v>6633</v>
      </c>
      <c r="B6634" s="28" t="str">
        <f>Calculations!M6643</f>
        <v>N/A</v>
      </c>
      <c r="C6634" s="28" t="str">
        <f>Calculations!O6643</f>
        <v>N/A</v>
      </c>
      <c r="D6634" s="28" t="str">
        <f>Calculations!N6643</f>
        <v>N/A</v>
      </c>
    </row>
    <row r="6635" spans="1:4" x14ac:dyDescent="0.25">
      <c r="A6635">
        <v>6634</v>
      </c>
      <c r="B6635" s="28" t="str">
        <f>Calculations!M6644</f>
        <v>N/A</v>
      </c>
      <c r="C6635" s="28" t="str">
        <f>Calculations!O6644</f>
        <v>N/A</v>
      </c>
      <c r="D6635" s="28" t="str">
        <f>Calculations!N6644</f>
        <v>N/A</v>
      </c>
    </row>
    <row r="6636" spans="1:4" x14ac:dyDescent="0.25">
      <c r="A6636">
        <v>6635</v>
      </c>
      <c r="B6636" s="28" t="str">
        <f>Calculations!M6645</f>
        <v>N/A</v>
      </c>
      <c r="C6636" s="28" t="str">
        <f>Calculations!O6645</f>
        <v>N/A</v>
      </c>
      <c r="D6636" s="28" t="str">
        <f>Calculations!N6645</f>
        <v>N/A</v>
      </c>
    </row>
    <row r="6637" spans="1:4" x14ac:dyDescent="0.25">
      <c r="A6637">
        <v>6636</v>
      </c>
      <c r="B6637" s="28" t="str">
        <f>Calculations!M6646</f>
        <v>N/A</v>
      </c>
      <c r="C6637" s="28" t="str">
        <f>Calculations!O6646</f>
        <v>N/A</v>
      </c>
      <c r="D6637" s="28" t="str">
        <f>Calculations!N6646</f>
        <v>N/A</v>
      </c>
    </row>
    <row r="6638" spans="1:4" x14ac:dyDescent="0.25">
      <c r="A6638">
        <v>6637</v>
      </c>
      <c r="B6638" s="28" t="str">
        <f>Calculations!M6647</f>
        <v>N/A</v>
      </c>
      <c r="C6638" s="28" t="str">
        <f>Calculations!O6647</f>
        <v>N/A</v>
      </c>
      <c r="D6638" s="28" t="str">
        <f>Calculations!N6647</f>
        <v>N/A</v>
      </c>
    </row>
    <row r="6639" spans="1:4" x14ac:dyDescent="0.25">
      <c r="A6639">
        <v>6638</v>
      </c>
      <c r="B6639" s="28" t="str">
        <f>Calculations!M6648</f>
        <v>N/A</v>
      </c>
      <c r="C6639" s="28" t="str">
        <f>Calculations!O6648</f>
        <v>N/A</v>
      </c>
      <c r="D6639" s="28" t="str">
        <f>Calculations!N6648</f>
        <v>N/A</v>
      </c>
    </row>
    <row r="6640" spans="1:4" x14ac:dyDescent="0.25">
      <c r="A6640">
        <v>6639</v>
      </c>
      <c r="B6640" s="28" t="str">
        <f>Calculations!M6649</f>
        <v>N/A</v>
      </c>
      <c r="C6640" s="28" t="str">
        <f>Calculations!O6649</f>
        <v>N/A</v>
      </c>
      <c r="D6640" s="28" t="str">
        <f>Calculations!N6649</f>
        <v>N/A</v>
      </c>
    </row>
    <row r="6641" spans="1:4" x14ac:dyDescent="0.25">
      <c r="A6641">
        <v>6640</v>
      </c>
      <c r="B6641" s="28" t="str">
        <f>Calculations!M6650</f>
        <v>N/A</v>
      </c>
      <c r="C6641" s="28" t="str">
        <f>Calculations!O6650</f>
        <v>N/A</v>
      </c>
      <c r="D6641" s="28" t="str">
        <f>Calculations!N6650</f>
        <v>N/A</v>
      </c>
    </row>
    <row r="6642" spans="1:4" x14ac:dyDescent="0.25">
      <c r="A6642">
        <v>6641</v>
      </c>
      <c r="B6642" s="28" t="str">
        <f>Calculations!M6651</f>
        <v>N/A</v>
      </c>
      <c r="C6642" s="28" t="str">
        <f>Calculations!O6651</f>
        <v>N/A</v>
      </c>
      <c r="D6642" s="28" t="str">
        <f>Calculations!N6651</f>
        <v>N/A</v>
      </c>
    </row>
    <row r="6643" spans="1:4" x14ac:dyDescent="0.25">
      <c r="A6643">
        <v>6642</v>
      </c>
      <c r="B6643" s="28" t="str">
        <f>Calculations!M6652</f>
        <v>N/A</v>
      </c>
      <c r="C6643" s="28" t="str">
        <f>Calculations!O6652</f>
        <v>N/A</v>
      </c>
      <c r="D6643" s="28" t="str">
        <f>Calculations!N6652</f>
        <v>N/A</v>
      </c>
    </row>
    <row r="6644" spans="1:4" x14ac:dyDescent="0.25">
      <c r="A6644">
        <v>6643</v>
      </c>
      <c r="B6644" s="28" t="str">
        <f>Calculations!M6653</f>
        <v>N/A</v>
      </c>
      <c r="C6644" s="28" t="str">
        <f>Calculations!O6653</f>
        <v>N/A</v>
      </c>
      <c r="D6644" s="28" t="str">
        <f>Calculations!N6653</f>
        <v>N/A</v>
      </c>
    </row>
    <row r="6645" spans="1:4" x14ac:dyDescent="0.25">
      <c r="A6645">
        <v>6644</v>
      </c>
      <c r="B6645" s="28" t="str">
        <f>Calculations!M6654</f>
        <v>N/A</v>
      </c>
      <c r="C6645" s="28" t="str">
        <f>Calculations!O6654</f>
        <v>N/A</v>
      </c>
      <c r="D6645" s="28" t="str">
        <f>Calculations!N6654</f>
        <v>N/A</v>
      </c>
    </row>
    <row r="6646" spans="1:4" x14ac:dyDescent="0.25">
      <c r="A6646">
        <v>6645</v>
      </c>
      <c r="B6646" s="28" t="str">
        <f>Calculations!M6655</f>
        <v>N/A</v>
      </c>
      <c r="C6646" s="28" t="str">
        <f>Calculations!O6655</f>
        <v>N/A</v>
      </c>
      <c r="D6646" s="28" t="str">
        <f>Calculations!N6655</f>
        <v>N/A</v>
      </c>
    </row>
    <row r="6647" spans="1:4" x14ac:dyDescent="0.25">
      <c r="A6647">
        <v>6646</v>
      </c>
      <c r="B6647" s="28" t="str">
        <f>Calculations!M6656</f>
        <v>N/A</v>
      </c>
      <c r="C6647" s="28" t="str">
        <f>Calculations!O6656</f>
        <v>N/A</v>
      </c>
      <c r="D6647" s="28" t="str">
        <f>Calculations!N6656</f>
        <v>N/A</v>
      </c>
    </row>
    <row r="6648" spans="1:4" x14ac:dyDescent="0.25">
      <c r="A6648">
        <v>6647</v>
      </c>
      <c r="B6648" s="28" t="str">
        <f>Calculations!M6657</f>
        <v>N/A</v>
      </c>
      <c r="C6648" s="28" t="str">
        <f>Calculations!O6657</f>
        <v>N/A</v>
      </c>
      <c r="D6648" s="28" t="str">
        <f>Calculations!N6657</f>
        <v>N/A</v>
      </c>
    </row>
    <row r="6649" spans="1:4" x14ac:dyDescent="0.25">
      <c r="A6649">
        <v>6648</v>
      </c>
      <c r="B6649" s="28" t="str">
        <f>Calculations!M6658</f>
        <v>N/A</v>
      </c>
      <c r="C6649" s="28" t="str">
        <f>Calculations!O6658</f>
        <v>N/A</v>
      </c>
      <c r="D6649" s="28" t="str">
        <f>Calculations!N6658</f>
        <v>N/A</v>
      </c>
    </row>
    <row r="6650" spans="1:4" x14ac:dyDescent="0.25">
      <c r="A6650">
        <v>6649</v>
      </c>
      <c r="B6650" s="28" t="str">
        <f>Calculations!M6659</f>
        <v>N/A</v>
      </c>
      <c r="C6650" s="28" t="str">
        <f>Calculations!O6659</f>
        <v>N/A</v>
      </c>
      <c r="D6650" s="28" t="str">
        <f>Calculations!N6659</f>
        <v>N/A</v>
      </c>
    </row>
    <row r="6651" spans="1:4" x14ac:dyDescent="0.25">
      <c r="A6651">
        <v>6650</v>
      </c>
      <c r="B6651" s="28" t="str">
        <f>Calculations!M6660</f>
        <v>N/A</v>
      </c>
      <c r="C6651" s="28" t="str">
        <f>Calculations!O6660</f>
        <v>N/A</v>
      </c>
      <c r="D6651" s="28" t="str">
        <f>Calculations!N6660</f>
        <v>N/A</v>
      </c>
    </row>
    <row r="6652" spans="1:4" x14ac:dyDescent="0.25">
      <c r="A6652">
        <v>6651</v>
      </c>
      <c r="B6652" s="28" t="str">
        <f>Calculations!M6661</f>
        <v>N/A</v>
      </c>
      <c r="C6652" s="28" t="str">
        <f>Calculations!O6661</f>
        <v>N/A</v>
      </c>
      <c r="D6652" s="28" t="str">
        <f>Calculations!N6661</f>
        <v>N/A</v>
      </c>
    </row>
    <row r="6653" spans="1:4" x14ac:dyDescent="0.25">
      <c r="A6653">
        <v>6652</v>
      </c>
      <c r="B6653" s="28" t="str">
        <f>Calculations!M6662</f>
        <v>N/A</v>
      </c>
      <c r="C6653" s="28" t="str">
        <f>Calculations!O6662</f>
        <v>N/A</v>
      </c>
      <c r="D6653" s="28" t="str">
        <f>Calculations!N6662</f>
        <v>N/A</v>
      </c>
    </row>
    <row r="6654" spans="1:4" x14ac:dyDescent="0.25">
      <c r="A6654">
        <v>6653</v>
      </c>
      <c r="B6654" s="28" t="str">
        <f>Calculations!M6663</f>
        <v>N/A</v>
      </c>
      <c r="C6654" s="28" t="str">
        <f>Calculations!O6663</f>
        <v>N/A</v>
      </c>
      <c r="D6654" s="28" t="str">
        <f>Calculations!N6663</f>
        <v>N/A</v>
      </c>
    </row>
    <row r="6655" spans="1:4" x14ac:dyDescent="0.25">
      <c r="A6655">
        <v>6654</v>
      </c>
      <c r="B6655" s="28" t="str">
        <f>Calculations!M6664</f>
        <v>N/A</v>
      </c>
      <c r="C6655" s="28" t="str">
        <f>Calculations!O6664</f>
        <v>N/A</v>
      </c>
      <c r="D6655" s="28" t="str">
        <f>Calculations!N6664</f>
        <v>N/A</v>
      </c>
    </row>
    <row r="6656" spans="1:4" x14ac:dyDescent="0.25">
      <c r="A6656">
        <v>6655</v>
      </c>
      <c r="B6656" s="28" t="str">
        <f>Calculations!M6665</f>
        <v>N/A</v>
      </c>
      <c r="C6656" s="28" t="str">
        <f>Calculations!O6665</f>
        <v>N/A</v>
      </c>
      <c r="D6656" s="28" t="str">
        <f>Calculations!N6665</f>
        <v>N/A</v>
      </c>
    </row>
    <row r="6657" spans="1:4" x14ac:dyDescent="0.25">
      <c r="A6657">
        <v>6656</v>
      </c>
      <c r="B6657" s="28" t="str">
        <f>Calculations!M6666</f>
        <v>N/A</v>
      </c>
      <c r="C6657" s="28" t="str">
        <f>Calculations!O6666</f>
        <v>N/A</v>
      </c>
      <c r="D6657" s="28" t="str">
        <f>Calculations!N6666</f>
        <v>N/A</v>
      </c>
    </row>
    <row r="6658" spans="1:4" x14ac:dyDescent="0.25">
      <c r="A6658">
        <v>6657</v>
      </c>
      <c r="B6658" s="28" t="str">
        <f>Calculations!M6667</f>
        <v>N/A</v>
      </c>
      <c r="C6658" s="28" t="str">
        <f>Calculations!O6667</f>
        <v>N/A</v>
      </c>
      <c r="D6658" s="28" t="str">
        <f>Calculations!N6667</f>
        <v>N/A</v>
      </c>
    </row>
    <row r="6659" spans="1:4" x14ac:dyDescent="0.25">
      <c r="A6659">
        <v>6658</v>
      </c>
      <c r="B6659" s="28" t="str">
        <f>Calculations!M6668</f>
        <v>N/A</v>
      </c>
      <c r="C6659" s="28" t="str">
        <f>Calculations!O6668</f>
        <v>N/A</v>
      </c>
      <c r="D6659" s="28" t="str">
        <f>Calculations!N6668</f>
        <v>N/A</v>
      </c>
    </row>
    <row r="6660" spans="1:4" x14ac:dyDescent="0.25">
      <c r="A6660">
        <v>6659</v>
      </c>
      <c r="B6660" s="28" t="str">
        <f>Calculations!M6669</f>
        <v>N/A</v>
      </c>
      <c r="C6660" s="28" t="str">
        <f>Calculations!O6669</f>
        <v>N/A</v>
      </c>
      <c r="D6660" s="28" t="str">
        <f>Calculations!N6669</f>
        <v>N/A</v>
      </c>
    </row>
    <row r="6661" spans="1:4" x14ac:dyDescent="0.25">
      <c r="A6661">
        <v>6660</v>
      </c>
      <c r="B6661" s="28" t="str">
        <f>Calculations!M6670</f>
        <v>N/A</v>
      </c>
      <c r="C6661" s="28" t="str">
        <f>Calculations!O6670</f>
        <v>N/A</v>
      </c>
      <c r="D6661" s="28" t="str">
        <f>Calculations!N6670</f>
        <v>N/A</v>
      </c>
    </row>
    <row r="6662" spans="1:4" x14ac:dyDescent="0.25">
      <c r="A6662">
        <v>6661</v>
      </c>
      <c r="B6662" s="28" t="str">
        <f>Calculations!M6671</f>
        <v>N/A</v>
      </c>
      <c r="C6662" s="28" t="str">
        <f>Calculations!O6671</f>
        <v>N/A</v>
      </c>
      <c r="D6662" s="28" t="str">
        <f>Calculations!N6671</f>
        <v>N/A</v>
      </c>
    </row>
    <row r="6663" spans="1:4" x14ac:dyDescent="0.25">
      <c r="A6663">
        <v>6662</v>
      </c>
      <c r="B6663" s="28" t="str">
        <f>Calculations!M6672</f>
        <v>N/A</v>
      </c>
      <c r="C6663" s="28" t="str">
        <f>Calculations!O6672</f>
        <v>N/A</v>
      </c>
      <c r="D6663" s="28" t="str">
        <f>Calculations!N6672</f>
        <v>N/A</v>
      </c>
    </row>
    <row r="6664" spans="1:4" x14ac:dyDescent="0.25">
      <c r="A6664">
        <v>6663</v>
      </c>
      <c r="B6664" s="28" t="str">
        <f>Calculations!M6673</f>
        <v>N/A</v>
      </c>
      <c r="C6664" s="28" t="str">
        <f>Calculations!O6673</f>
        <v>N/A</v>
      </c>
      <c r="D6664" s="28" t="str">
        <f>Calculations!N6673</f>
        <v>N/A</v>
      </c>
    </row>
    <row r="6665" spans="1:4" x14ac:dyDescent="0.25">
      <c r="A6665">
        <v>6664</v>
      </c>
      <c r="B6665" s="28" t="str">
        <f>Calculations!M6674</f>
        <v>N/A</v>
      </c>
      <c r="C6665" s="28" t="str">
        <f>Calculations!O6674</f>
        <v>N/A</v>
      </c>
      <c r="D6665" s="28" t="str">
        <f>Calculations!N6674</f>
        <v>N/A</v>
      </c>
    </row>
    <row r="6666" spans="1:4" x14ac:dyDescent="0.25">
      <c r="A6666">
        <v>6665</v>
      </c>
      <c r="B6666" s="28" t="str">
        <f>Calculations!M6675</f>
        <v>N/A</v>
      </c>
      <c r="C6666" s="28" t="str">
        <f>Calculations!O6675</f>
        <v>N/A</v>
      </c>
      <c r="D6666" s="28" t="str">
        <f>Calculations!N6675</f>
        <v>N/A</v>
      </c>
    </row>
    <row r="6667" spans="1:4" x14ac:dyDescent="0.25">
      <c r="A6667">
        <v>6666</v>
      </c>
      <c r="B6667" s="28" t="str">
        <f>Calculations!M6676</f>
        <v>N/A</v>
      </c>
      <c r="C6667" s="28" t="str">
        <f>Calculations!O6676</f>
        <v>N/A</v>
      </c>
      <c r="D6667" s="28" t="str">
        <f>Calculations!N6676</f>
        <v>N/A</v>
      </c>
    </row>
    <row r="6668" spans="1:4" x14ac:dyDescent="0.25">
      <c r="A6668">
        <v>6667</v>
      </c>
      <c r="B6668" s="28" t="str">
        <f>Calculations!M6677</f>
        <v>N/A</v>
      </c>
      <c r="C6668" s="28" t="str">
        <f>Calculations!O6677</f>
        <v>N/A</v>
      </c>
      <c r="D6668" s="28" t="str">
        <f>Calculations!N6677</f>
        <v>N/A</v>
      </c>
    </row>
    <row r="6669" spans="1:4" x14ac:dyDescent="0.25">
      <c r="A6669">
        <v>6668</v>
      </c>
      <c r="B6669" s="28" t="str">
        <f>Calculations!M6678</f>
        <v>N/A</v>
      </c>
      <c r="C6669" s="28" t="str">
        <f>Calculations!O6678</f>
        <v>N/A</v>
      </c>
      <c r="D6669" s="28" t="str">
        <f>Calculations!N6678</f>
        <v>N/A</v>
      </c>
    </row>
    <row r="6670" spans="1:4" x14ac:dyDescent="0.25">
      <c r="A6670">
        <v>6669</v>
      </c>
      <c r="B6670" s="28" t="str">
        <f>Calculations!M6679</f>
        <v>N/A</v>
      </c>
      <c r="C6670" s="28" t="str">
        <f>Calculations!O6679</f>
        <v>N/A</v>
      </c>
      <c r="D6670" s="28" t="str">
        <f>Calculations!N6679</f>
        <v>N/A</v>
      </c>
    </row>
    <row r="6671" spans="1:4" x14ac:dyDescent="0.25">
      <c r="A6671">
        <v>6670</v>
      </c>
      <c r="B6671" s="28" t="str">
        <f>Calculations!M6680</f>
        <v>N/A</v>
      </c>
      <c r="C6671" s="28" t="str">
        <f>Calculations!O6680</f>
        <v>N/A</v>
      </c>
      <c r="D6671" s="28" t="str">
        <f>Calculations!N6680</f>
        <v>N/A</v>
      </c>
    </row>
    <row r="6672" spans="1:4" x14ac:dyDescent="0.25">
      <c r="A6672">
        <v>6671</v>
      </c>
      <c r="B6672" s="28" t="str">
        <f>Calculations!M6681</f>
        <v>N/A</v>
      </c>
      <c r="C6672" s="28" t="str">
        <f>Calculations!O6681</f>
        <v>N/A</v>
      </c>
      <c r="D6672" s="28" t="str">
        <f>Calculations!N6681</f>
        <v>N/A</v>
      </c>
    </row>
    <row r="6673" spans="1:4" x14ac:dyDescent="0.25">
      <c r="A6673">
        <v>6672</v>
      </c>
      <c r="B6673" s="28" t="str">
        <f>Calculations!M6682</f>
        <v>N/A</v>
      </c>
      <c r="C6673" s="28" t="str">
        <f>Calculations!O6682</f>
        <v>N/A</v>
      </c>
      <c r="D6673" s="28" t="str">
        <f>Calculations!N6682</f>
        <v>N/A</v>
      </c>
    </row>
    <row r="6674" spans="1:4" x14ac:dyDescent="0.25">
      <c r="A6674">
        <v>6673</v>
      </c>
      <c r="B6674" s="28" t="str">
        <f>Calculations!M6683</f>
        <v>N/A</v>
      </c>
      <c r="C6674" s="28" t="str">
        <f>Calculations!O6683</f>
        <v>N/A</v>
      </c>
      <c r="D6674" s="28" t="str">
        <f>Calculations!N6683</f>
        <v>N/A</v>
      </c>
    </row>
    <row r="6675" spans="1:4" x14ac:dyDescent="0.25">
      <c r="A6675">
        <v>6674</v>
      </c>
      <c r="B6675" s="28" t="str">
        <f>Calculations!M6684</f>
        <v>N/A</v>
      </c>
      <c r="C6675" s="28" t="str">
        <f>Calculations!O6684</f>
        <v>N/A</v>
      </c>
      <c r="D6675" s="28" t="str">
        <f>Calculations!N6684</f>
        <v>N/A</v>
      </c>
    </row>
    <row r="6676" spans="1:4" x14ac:dyDescent="0.25">
      <c r="A6676">
        <v>6675</v>
      </c>
      <c r="B6676" s="28" t="str">
        <f>Calculations!M6685</f>
        <v>N/A</v>
      </c>
      <c r="C6676" s="28" t="str">
        <f>Calculations!O6685</f>
        <v>N/A</v>
      </c>
      <c r="D6676" s="28" t="str">
        <f>Calculations!N6685</f>
        <v>N/A</v>
      </c>
    </row>
    <row r="6677" spans="1:4" x14ac:dyDescent="0.25">
      <c r="A6677">
        <v>6676</v>
      </c>
      <c r="B6677" s="28" t="str">
        <f>Calculations!M6686</f>
        <v>N/A</v>
      </c>
      <c r="C6677" s="28" t="str">
        <f>Calculations!O6686</f>
        <v>N/A</v>
      </c>
      <c r="D6677" s="28" t="str">
        <f>Calculations!N6686</f>
        <v>N/A</v>
      </c>
    </row>
    <row r="6678" spans="1:4" x14ac:dyDescent="0.25">
      <c r="A6678">
        <v>6677</v>
      </c>
      <c r="B6678" s="28" t="str">
        <f>Calculations!M6687</f>
        <v>N/A</v>
      </c>
      <c r="C6678" s="28" t="str">
        <f>Calculations!O6687</f>
        <v>N/A</v>
      </c>
      <c r="D6678" s="28" t="str">
        <f>Calculations!N6687</f>
        <v>N/A</v>
      </c>
    </row>
    <row r="6679" spans="1:4" x14ac:dyDescent="0.25">
      <c r="A6679">
        <v>6678</v>
      </c>
      <c r="B6679" s="28" t="str">
        <f>Calculations!M6688</f>
        <v>N/A</v>
      </c>
      <c r="C6679" s="28" t="str">
        <f>Calculations!O6688</f>
        <v>N/A</v>
      </c>
      <c r="D6679" s="28" t="str">
        <f>Calculations!N6688</f>
        <v>N/A</v>
      </c>
    </row>
    <row r="6680" spans="1:4" x14ac:dyDescent="0.25">
      <c r="A6680">
        <v>6679</v>
      </c>
      <c r="B6680" s="28" t="str">
        <f>Calculations!M6689</f>
        <v>N/A</v>
      </c>
      <c r="C6680" s="28" t="str">
        <f>Calculations!O6689</f>
        <v>N/A</v>
      </c>
      <c r="D6680" s="28" t="str">
        <f>Calculations!N6689</f>
        <v>N/A</v>
      </c>
    </row>
    <row r="6681" spans="1:4" x14ac:dyDescent="0.25">
      <c r="A6681">
        <v>6680</v>
      </c>
      <c r="B6681" s="28" t="str">
        <f>Calculations!M6690</f>
        <v>N/A</v>
      </c>
      <c r="C6681" s="28" t="str">
        <f>Calculations!O6690</f>
        <v>N/A</v>
      </c>
      <c r="D6681" s="28" t="str">
        <f>Calculations!N6690</f>
        <v>N/A</v>
      </c>
    </row>
    <row r="6682" spans="1:4" x14ac:dyDescent="0.25">
      <c r="A6682">
        <v>6681</v>
      </c>
      <c r="B6682" s="28" t="str">
        <f>Calculations!M6691</f>
        <v>N/A</v>
      </c>
      <c r="C6682" s="28" t="str">
        <f>Calculations!O6691</f>
        <v>N/A</v>
      </c>
      <c r="D6682" s="28" t="str">
        <f>Calculations!N6691</f>
        <v>N/A</v>
      </c>
    </row>
    <row r="6683" spans="1:4" x14ac:dyDescent="0.25">
      <c r="A6683">
        <v>6682</v>
      </c>
      <c r="B6683" s="28" t="str">
        <f>Calculations!M6692</f>
        <v>N/A</v>
      </c>
      <c r="C6683" s="28" t="str">
        <f>Calculations!O6692</f>
        <v>N/A</v>
      </c>
      <c r="D6683" s="28" t="str">
        <f>Calculations!N6692</f>
        <v>N/A</v>
      </c>
    </row>
    <row r="6684" spans="1:4" x14ac:dyDescent="0.25">
      <c r="A6684">
        <v>6683</v>
      </c>
      <c r="B6684" s="28" t="str">
        <f>Calculations!M6693</f>
        <v>N/A</v>
      </c>
      <c r="C6684" s="28" t="str">
        <f>Calculations!O6693</f>
        <v>N/A</v>
      </c>
      <c r="D6684" s="28" t="str">
        <f>Calculations!N6693</f>
        <v>N/A</v>
      </c>
    </row>
    <row r="6685" spans="1:4" x14ac:dyDescent="0.25">
      <c r="A6685">
        <v>6684</v>
      </c>
      <c r="B6685" s="28" t="str">
        <f>Calculations!M6694</f>
        <v>N/A</v>
      </c>
      <c r="C6685" s="28" t="str">
        <f>Calculations!O6694</f>
        <v>N/A</v>
      </c>
      <c r="D6685" s="28" t="str">
        <f>Calculations!N6694</f>
        <v>N/A</v>
      </c>
    </row>
    <row r="6686" spans="1:4" x14ac:dyDescent="0.25">
      <c r="A6686">
        <v>6685</v>
      </c>
      <c r="B6686" s="28" t="str">
        <f>Calculations!M6695</f>
        <v>N/A</v>
      </c>
      <c r="C6686" s="28" t="str">
        <f>Calculations!O6695</f>
        <v>N/A</v>
      </c>
      <c r="D6686" s="28" t="str">
        <f>Calculations!N6695</f>
        <v>N/A</v>
      </c>
    </row>
    <row r="6687" spans="1:4" x14ac:dyDescent="0.25">
      <c r="A6687">
        <v>6686</v>
      </c>
      <c r="B6687" s="28" t="str">
        <f>Calculations!M6696</f>
        <v>N/A</v>
      </c>
      <c r="C6687" s="28" t="str">
        <f>Calculations!O6696</f>
        <v>N/A</v>
      </c>
      <c r="D6687" s="28" t="str">
        <f>Calculations!N6696</f>
        <v>N/A</v>
      </c>
    </row>
    <row r="6688" spans="1:4" x14ac:dyDescent="0.25">
      <c r="A6688">
        <v>6687</v>
      </c>
      <c r="B6688" s="28" t="str">
        <f>Calculations!M6697</f>
        <v>N/A</v>
      </c>
      <c r="C6688" s="28" t="str">
        <f>Calculations!O6697</f>
        <v>N/A</v>
      </c>
      <c r="D6688" s="28" t="str">
        <f>Calculations!N6697</f>
        <v>N/A</v>
      </c>
    </row>
    <row r="6689" spans="1:4" x14ac:dyDescent="0.25">
      <c r="A6689">
        <v>6688</v>
      </c>
      <c r="B6689" s="28" t="str">
        <f>Calculations!M6698</f>
        <v>N/A</v>
      </c>
      <c r="C6689" s="28" t="str">
        <f>Calculations!O6698</f>
        <v>N/A</v>
      </c>
      <c r="D6689" s="28" t="str">
        <f>Calculations!N6698</f>
        <v>N/A</v>
      </c>
    </row>
    <row r="6690" spans="1:4" x14ac:dyDescent="0.25">
      <c r="A6690">
        <v>6689</v>
      </c>
      <c r="B6690" s="28" t="str">
        <f>Calculations!M6699</f>
        <v>N/A</v>
      </c>
      <c r="C6690" s="28" t="str">
        <f>Calculations!O6699</f>
        <v>N/A</v>
      </c>
      <c r="D6690" s="28" t="str">
        <f>Calculations!N6699</f>
        <v>N/A</v>
      </c>
    </row>
    <row r="6691" spans="1:4" x14ac:dyDescent="0.25">
      <c r="A6691">
        <v>6690</v>
      </c>
      <c r="B6691" s="28" t="str">
        <f>Calculations!M6700</f>
        <v>N/A</v>
      </c>
      <c r="C6691" s="28" t="str">
        <f>Calculations!O6700</f>
        <v>N/A</v>
      </c>
      <c r="D6691" s="28" t="str">
        <f>Calculations!N6700</f>
        <v>N/A</v>
      </c>
    </row>
    <row r="6692" spans="1:4" x14ac:dyDescent="0.25">
      <c r="A6692">
        <v>6691</v>
      </c>
      <c r="B6692" s="28" t="str">
        <f>Calculations!M6701</f>
        <v>N/A</v>
      </c>
      <c r="C6692" s="28" t="str">
        <f>Calculations!O6701</f>
        <v>N/A</v>
      </c>
      <c r="D6692" s="28" t="str">
        <f>Calculations!N6701</f>
        <v>N/A</v>
      </c>
    </row>
    <row r="6693" spans="1:4" x14ac:dyDescent="0.25">
      <c r="A6693">
        <v>6692</v>
      </c>
      <c r="B6693" s="28" t="str">
        <f>Calculations!M6702</f>
        <v>N/A</v>
      </c>
      <c r="C6693" s="28" t="str">
        <f>Calculations!O6702</f>
        <v>N/A</v>
      </c>
      <c r="D6693" s="28" t="str">
        <f>Calculations!N6702</f>
        <v>N/A</v>
      </c>
    </row>
    <row r="6694" spans="1:4" x14ac:dyDescent="0.25">
      <c r="A6694">
        <v>6693</v>
      </c>
      <c r="B6694" s="28" t="str">
        <f>Calculations!M6703</f>
        <v>N/A</v>
      </c>
      <c r="C6694" s="28" t="str">
        <f>Calculations!O6703</f>
        <v>N/A</v>
      </c>
      <c r="D6694" s="28" t="str">
        <f>Calculations!N6703</f>
        <v>N/A</v>
      </c>
    </row>
    <row r="6695" spans="1:4" x14ac:dyDescent="0.25">
      <c r="A6695">
        <v>6694</v>
      </c>
      <c r="B6695" s="28" t="str">
        <f>Calculations!M6704</f>
        <v>N/A</v>
      </c>
      <c r="C6695" s="28" t="str">
        <f>Calculations!O6704</f>
        <v>N/A</v>
      </c>
      <c r="D6695" s="28" t="str">
        <f>Calculations!N6704</f>
        <v>N/A</v>
      </c>
    </row>
    <row r="6696" spans="1:4" x14ac:dyDescent="0.25">
      <c r="A6696">
        <v>6695</v>
      </c>
      <c r="B6696" s="28" t="str">
        <f>Calculations!M6705</f>
        <v>N/A</v>
      </c>
      <c r="C6696" s="28" t="str">
        <f>Calculations!O6705</f>
        <v>N/A</v>
      </c>
      <c r="D6696" s="28" t="str">
        <f>Calculations!N6705</f>
        <v>N/A</v>
      </c>
    </row>
    <row r="6697" spans="1:4" x14ac:dyDescent="0.25">
      <c r="A6697">
        <v>6696</v>
      </c>
      <c r="B6697" s="28" t="str">
        <f>Calculations!M6706</f>
        <v>N/A</v>
      </c>
      <c r="C6697" s="28" t="str">
        <f>Calculations!O6706</f>
        <v>N/A</v>
      </c>
      <c r="D6697" s="28" t="str">
        <f>Calculations!N6706</f>
        <v>N/A</v>
      </c>
    </row>
    <row r="6698" spans="1:4" x14ac:dyDescent="0.25">
      <c r="A6698">
        <v>6697</v>
      </c>
      <c r="B6698" s="28" t="str">
        <f>Calculations!M6707</f>
        <v>N/A</v>
      </c>
      <c r="C6698" s="28" t="str">
        <f>Calculations!O6707</f>
        <v>N/A</v>
      </c>
      <c r="D6698" s="28" t="str">
        <f>Calculations!N6707</f>
        <v>N/A</v>
      </c>
    </row>
    <row r="6699" spans="1:4" x14ac:dyDescent="0.25">
      <c r="A6699">
        <v>6698</v>
      </c>
      <c r="B6699" s="28" t="str">
        <f>Calculations!M6708</f>
        <v>N/A</v>
      </c>
      <c r="C6699" s="28" t="str">
        <f>Calculations!O6708</f>
        <v>N/A</v>
      </c>
      <c r="D6699" s="28" t="str">
        <f>Calculations!N6708</f>
        <v>N/A</v>
      </c>
    </row>
    <row r="6700" spans="1:4" x14ac:dyDescent="0.25">
      <c r="A6700">
        <v>6699</v>
      </c>
      <c r="B6700" s="28" t="str">
        <f>Calculations!M6709</f>
        <v>N/A</v>
      </c>
      <c r="C6700" s="28" t="str">
        <f>Calculations!O6709</f>
        <v>N/A</v>
      </c>
      <c r="D6700" s="28" t="str">
        <f>Calculations!N6709</f>
        <v>N/A</v>
      </c>
    </row>
    <row r="6701" spans="1:4" x14ac:dyDescent="0.25">
      <c r="A6701">
        <v>6700</v>
      </c>
      <c r="B6701" s="28" t="str">
        <f>Calculations!M6710</f>
        <v>N/A</v>
      </c>
      <c r="C6701" s="28" t="str">
        <f>Calculations!O6710</f>
        <v>N/A</v>
      </c>
      <c r="D6701" s="28" t="str">
        <f>Calculations!N6710</f>
        <v>N/A</v>
      </c>
    </row>
    <row r="6702" spans="1:4" x14ac:dyDescent="0.25">
      <c r="A6702">
        <v>6701</v>
      </c>
      <c r="B6702" s="28" t="str">
        <f>Calculations!M6711</f>
        <v>N/A</v>
      </c>
      <c r="C6702" s="28" t="str">
        <f>Calculations!O6711</f>
        <v>N/A</v>
      </c>
      <c r="D6702" s="28" t="str">
        <f>Calculations!N6711</f>
        <v>N/A</v>
      </c>
    </row>
    <row r="6703" spans="1:4" x14ac:dyDescent="0.25">
      <c r="A6703">
        <v>6702</v>
      </c>
      <c r="B6703" s="28" t="str">
        <f>Calculations!M6712</f>
        <v>N/A</v>
      </c>
      <c r="C6703" s="28" t="str">
        <f>Calculations!O6712</f>
        <v>N/A</v>
      </c>
      <c r="D6703" s="28" t="str">
        <f>Calculations!N6712</f>
        <v>N/A</v>
      </c>
    </row>
    <row r="6704" spans="1:4" x14ac:dyDescent="0.25">
      <c r="A6704">
        <v>6703</v>
      </c>
      <c r="B6704" s="28" t="str">
        <f>Calculations!M6713</f>
        <v>N/A</v>
      </c>
      <c r="C6704" s="28" t="str">
        <f>Calculations!O6713</f>
        <v>N/A</v>
      </c>
      <c r="D6704" s="28" t="str">
        <f>Calculations!N6713</f>
        <v>N/A</v>
      </c>
    </row>
    <row r="6705" spans="1:4" x14ac:dyDescent="0.25">
      <c r="A6705">
        <v>6704</v>
      </c>
      <c r="B6705" s="28" t="str">
        <f>Calculations!M6714</f>
        <v>N/A</v>
      </c>
      <c r="C6705" s="28" t="str">
        <f>Calculations!O6714</f>
        <v>N/A</v>
      </c>
      <c r="D6705" s="28" t="str">
        <f>Calculations!N6714</f>
        <v>N/A</v>
      </c>
    </row>
    <row r="6706" spans="1:4" x14ac:dyDescent="0.25">
      <c r="A6706">
        <v>6705</v>
      </c>
      <c r="B6706" s="28" t="str">
        <f>Calculations!M6715</f>
        <v>N/A</v>
      </c>
      <c r="C6706" s="28" t="str">
        <f>Calculations!O6715</f>
        <v>N/A</v>
      </c>
      <c r="D6706" s="28" t="str">
        <f>Calculations!N6715</f>
        <v>N/A</v>
      </c>
    </row>
    <row r="6707" spans="1:4" x14ac:dyDescent="0.25">
      <c r="A6707">
        <v>6706</v>
      </c>
      <c r="B6707" s="28" t="str">
        <f>Calculations!M6716</f>
        <v>N/A</v>
      </c>
      <c r="C6707" s="28" t="str">
        <f>Calculations!O6716</f>
        <v>N/A</v>
      </c>
      <c r="D6707" s="28" t="str">
        <f>Calculations!N6716</f>
        <v>N/A</v>
      </c>
    </row>
    <row r="6708" spans="1:4" x14ac:dyDescent="0.25">
      <c r="A6708">
        <v>6707</v>
      </c>
      <c r="B6708" s="28" t="str">
        <f>Calculations!M6717</f>
        <v>N/A</v>
      </c>
      <c r="C6708" s="28" t="str">
        <f>Calculations!O6717</f>
        <v>N/A</v>
      </c>
      <c r="D6708" s="28" t="str">
        <f>Calculations!N6717</f>
        <v>N/A</v>
      </c>
    </row>
    <row r="6709" spans="1:4" x14ac:dyDescent="0.25">
      <c r="A6709">
        <v>6708</v>
      </c>
      <c r="B6709" s="28" t="str">
        <f>Calculations!M6718</f>
        <v>N/A</v>
      </c>
      <c r="C6709" s="28" t="str">
        <f>Calculations!O6718</f>
        <v>N/A</v>
      </c>
      <c r="D6709" s="28" t="str">
        <f>Calculations!N6718</f>
        <v>N/A</v>
      </c>
    </row>
    <row r="6710" spans="1:4" x14ac:dyDescent="0.25">
      <c r="A6710">
        <v>6709</v>
      </c>
      <c r="B6710" s="28" t="str">
        <f>Calculations!M6719</f>
        <v>N/A</v>
      </c>
      <c r="C6710" s="28" t="str">
        <f>Calculations!O6719</f>
        <v>N/A</v>
      </c>
      <c r="D6710" s="28" t="str">
        <f>Calculations!N6719</f>
        <v>N/A</v>
      </c>
    </row>
    <row r="6711" spans="1:4" x14ac:dyDescent="0.25">
      <c r="A6711">
        <v>6710</v>
      </c>
      <c r="B6711" s="28" t="str">
        <f>Calculations!M6720</f>
        <v>N/A</v>
      </c>
      <c r="C6711" s="28" t="str">
        <f>Calculations!O6720</f>
        <v>N/A</v>
      </c>
      <c r="D6711" s="28" t="str">
        <f>Calculations!N6720</f>
        <v>N/A</v>
      </c>
    </row>
    <row r="6712" spans="1:4" x14ac:dyDescent="0.25">
      <c r="A6712">
        <v>6711</v>
      </c>
      <c r="B6712" s="28" t="str">
        <f>Calculations!M6721</f>
        <v>N/A</v>
      </c>
      <c r="C6712" s="28" t="str">
        <f>Calculations!O6721</f>
        <v>N/A</v>
      </c>
      <c r="D6712" s="28" t="str">
        <f>Calculations!N6721</f>
        <v>N/A</v>
      </c>
    </row>
    <row r="6713" spans="1:4" x14ac:dyDescent="0.25">
      <c r="A6713">
        <v>6712</v>
      </c>
      <c r="B6713" s="28" t="str">
        <f>Calculations!M6722</f>
        <v>N/A</v>
      </c>
      <c r="C6713" s="28" t="str">
        <f>Calculations!O6722</f>
        <v>N/A</v>
      </c>
      <c r="D6713" s="28" t="str">
        <f>Calculations!N6722</f>
        <v>N/A</v>
      </c>
    </row>
    <row r="6714" spans="1:4" x14ac:dyDescent="0.25">
      <c r="A6714">
        <v>6713</v>
      </c>
      <c r="B6714" s="28" t="str">
        <f>Calculations!M6723</f>
        <v>N/A</v>
      </c>
      <c r="C6714" s="28" t="str">
        <f>Calculations!O6723</f>
        <v>N/A</v>
      </c>
      <c r="D6714" s="28" t="str">
        <f>Calculations!N6723</f>
        <v>N/A</v>
      </c>
    </row>
    <row r="6715" spans="1:4" x14ac:dyDescent="0.25">
      <c r="A6715">
        <v>6714</v>
      </c>
      <c r="B6715" s="28" t="str">
        <f>Calculations!M6724</f>
        <v>N/A</v>
      </c>
      <c r="C6715" s="28" t="str">
        <f>Calculations!O6724</f>
        <v>N/A</v>
      </c>
      <c r="D6715" s="28" t="str">
        <f>Calculations!N6724</f>
        <v>N/A</v>
      </c>
    </row>
    <row r="6716" spans="1:4" x14ac:dyDescent="0.25">
      <c r="A6716">
        <v>6715</v>
      </c>
      <c r="B6716" s="28" t="str">
        <f>Calculations!M6725</f>
        <v>N/A</v>
      </c>
      <c r="C6716" s="28" t="str">
        <f>Calculations!O6725</f>
        <v>N/A</v>
      </c>
      <c r="D6716" s="28" t="str">
        <f>Calculations!N6725</f>
        <v>N/A</v>
      </c>
    </row>
    <row r="6717" spans="1:4" x14ac:dyDescent="0.25">
      <c r="A6717">
        <v>6716</v>
      </c>
      <c r="B6717" s="28" t="str">
        <f>Calculations!M6726</f>
        <v>N/A</v>
      </c>
      <c r="C6717" s="28" t="str">
        <f>Calculations!O6726</f>
        <v>N/A</v>
      </c>
      <c r="D6717" s="28" t="str">
        <f>Calculations!N6726</f>
        <v>N/A</v>
      </c>
    </row>
    <row r="6718" spans="1:4" x14ac:dyDescent="0.25">
      <c r="A6718">
        <v>6717</v>
      </c>
      <c r="B6718" s="28" t="str">
        <f>Calculations!M6727</f>
        <v>N/A</v>
      </c>
      <c r="C6718" s="28" t="str">
        <f>Calculations!O6727</f>
        <v>N/A</v>
      </c>
      <c r="D6718" s="28" t="str">
        <f>Calculations!N6727</f>
        <v>N/A</v>
      </c>
    </row>
    <row r="6719" spans="1:4" x14ac:dyDescent="0.25">
      <c r="A6719">
        <v>6718</v>
      </c>
      <c r="B6719" s="28" t="str">
        <f>Calculations!M6728</f>
        <v>N/A</v>
      </c>
      <c r="C6719" s="28" t="str">
        <f>Calculations!O6728</f>
        <v>N/A</v>
      </c>
      <c r="D6719" s="28" t="str">
        <f>Calculations!N6728</f>
        <v>N/A</v>
      </c>
    </row>
    <row r="6720" spans="1:4" x14ac:dyDescent="0.25">
      <c r="A6720">
        <v>6719</v>
      </c>
      <c r="B6720" s="28" t="str">
        <f>Calculations!M6729</f>
        <v>N/A</v>
      </c>
      <c r="C6720" s="28" t="str">
        <f>Calculations!O6729</f>
        <v>N/A</v>
      </c>
      <c r="D6720" s="28" t="str">
        <f>Calculations!N6729</f>
        <v>N/A</v>
      </c>
    </row>
    <row r="6721" spans="1:4" x14ac:dyDescent="0.25">
      <c r="A6721">
        <v>6720</v>
      </c>
      <c r="B6721" s="28" t="str">
        <f>Calculations!M6730</f>
        <v>N/A</v>
      </c>
      <c r="C6721" s="28" t="str">
        <f>Calculations!O6730</f>
        <v>N/A</v>
      </c>
      <c r="D6721" s="28" t="str">
        <f>Calculations!N6730</f>
        <v>N/A</v>
      </c>
    </row>
    <row r="6722" spans="1:4" x14ac:dyDescent="0.25">
      <c r="A6722">
        <v>6721</v>
      </c>
      <c r="B6722" s="28" t="str">
        <f>Calculations!M6731</f>
        <v>N/A</v>
      </c>
      <c r="C6722" s="28" t="str">
        <f>Calculations!O6731</f>
        <v>N/A</v>
      </c>
      <c r="D6722" s="28" t="str">
        <f>Calculations!N6731</f>
        <v>N/A</v>
      </c>
    </row>
    <row r="6723" spans="1:4" x14ac:dyDescent="0.25">
      <c r="A6723">
        <v>6722</v>
      </c>
      <c r="B6723" s="28" t="str">
        <f>Calculations!M6732</f>
        <v>N/A</v>
      </c>
      <c r="C6723" s="28" t="str">
        <f>Calculations!O6732</f>
        <v>N/A</v>
      </c>
      <c r="D6723" s="28" t="str">
        <f>Calculations!N6732</f>
        <v>N/A</v>
      </c>
    </row>
    <row r="6724" spans="1:4" x14ac:dyDescent="0.25">
      <c r="A6724">
        <v>6723</v>
      </c>
      <c r="B6724" s="28" t="str">
        <f>Calculations!M6733</f>
        <v>N/A</v>
      </c>
      <c r="C6724" s="28" t="str">
        <f>Calculations!O6733</f>
        <v>N/A</v>
      </c>
      <c r="D6724" s="28" t="str">
        <f>Calculations!N6733</f>
        <v>N/A</v>
      </c>
    </row>
    <row r="6725" spans="1:4" x14ac:dyDescent="0.25">
      <c r="A6725">
        <v>6724</v>
      </c>
      <c r="B6725" s="28" t="str">
        <f>Calculations!M6734</f>
        <v>N/A</v>
      </c>
      <c r="C6725" s="28" t="str">
        <f>Calculations!O6734</f>
        <v>N/A</v>
      </c>
      <c r="D6725" s="28" t="str">
        <f>Calculations!N6734</f>
        <v>N/A</v>
      </c>
    </row>
    <row r="6726" spans="1:4" x14ac:dyDescent="0.25">
      <c r="A6726">
        <v>6725</v>
      </c>
      <c r="B6726" s="28" t="str">
        <f>Calculations!M6735</f>
        <v>N/A</v>
      </c>
      <c r="C6726" s="28" t="str">
        <f>Calculations!O6735</f>
        <v>N/A</v>
      </c>
      <c r="D6726" s="28" t="str">
        <f>Calculations!N6735</f>
        <v>N/A</v>
      </c>
    </row>
    <row r="6727" spans="1:4" x14ac:dyDescent="0.25">
      <c r="A6727">
        <v>6726</v>
      </c>
      <c r="B6727" s="28" t="str">
        <f>Calculations!M6736</f>
        <v>N/A</v>
      </c>
      <c r="C6727" s="28" t="str">
        <f>Calculations!O6736</f>
        <v>N/A</v>
      </c>
      <c r="D6727" s="28" t="str">
        <f>Calculations!N6736</f>
        <v>N/A</v>
      </c>
    </row>
    <row r="6728" spans="1:4" x14ac:dyDescent="0.25">
      <c r="A6728">
        <v>6727</v>
      </c>
      <c r="B6728" s="28" t="str">
        <f>Calculations!M6737</f>
        <v>N/A</v>
      </c>
      <c r="C6728" s="28" t="str">
        <f>Calculations!O6737</f>
        <v>N/A</v>
      </c>
      <c r="D6728" s="28" t="str">
        <f>Calculations!N6737</f>
        <v>N/A</v>
      </c>
    </row>
    <row r="6729" spans="1:4" x14ac:dyDescent="0.25">
      <c r="A6729">
        <v>6728</v>
      </c>
      <c r="B6729" s="28" t="str">
        <f>Calculations!M6738</f>
        <v>N/A</v>
      </c>
      <c r="C6729" s="28" t="str">
        <f>Calculations!O6738</f>
        <v>N/A</v>
      </c>
      <c r="D6729" s="28" t="str">
        <f>Calculations!N6738</f>
        <v>N/A</v>
      </c>
    </row>
    <row r="6730" spans="1:4" x14ac:dyDescent="0.25">
      <c r="A6730">
        <v>6729</v>
      </c>
      <c r="B6730" s="28" t="str">
        <f>Calculations!M6739</f>
        <v>N/A</v>
      </c>
      <c r="C6730" s="28" t="str">
        <f>Calculations!O6739</f>
        <v>N/A</v>
      </c>
      <c r="D6730" s="28" t="str">
        <f>Calculations!N6739</f>
        <v>N/A</v>
      </c>
    </row>
    <row r="6731" spans="1:4" x14ac:dyDescent="0.25">
      <c r="A6731">
        <v>6730</v>
      </c>
      <c r="B6731" s="28" t="str">
        <f>Calculations!M6740</f>
        <v>N/A</v>
      </c>
      <c r="C6731" s="28" t="str">
        <f>Calculations!O6740</f>
        <v>N/A</v>
      </c>
      <c r="D6731" s="28" t="str">
        <f>Calculations!N6740</f>
        <v>N/A</v>
      </c>
    </row>
    <row r="6732" spans="1:4" x14ac:dyDescent="0.25">
      <c r="A6732">
        <v>6731</v>
      </c>
      <c r="B6732" s="28" t="str">
        <f>Calculations!M6741</f>
        <v>N/A</v>
      </c>
      <c r="C6732" s="28" t="str">
        <f>Calculations!O6741</f>
        <v>N/A</v>
      </c>
      <c r="D6732" s="28" t="str">
        <f>Calculations!N6741</f>
        <v>N/A</v>
      </c>
    </row>
    <row r="6733" spans="1:4" x14ac:dyDescent="0.25">
      <c r="A6733">
        <v>6732</v>
      </c>
      <c r="B6733" s="28" t="str">
        <f>Calculations!M6742</f>
        <v>N/A</v>
      </c>
      <c r="C6733" s="28" t="str">
        <f>Calculations!O6742</f>
        <v>N/A</v>
      </c>
      <c r="D6733" s="28" t="str">
        <f>Calculations!N6742</f>
        <v>N/A</v>
      </c>
    </row>
    <row r="6734" spans="1:4" x14ac:dyDescent="0.25">
      <c r="A6734">
        <v>6733</v>
      </c>
      <c r="B6734" s="28" t="str">
        <f>Calculations!M6743</f>
        <v>N/A</v>
      </c>
      <c r="C6734" s="28" t="str">
        <f>Calculations!O6743</f>
        <v>N/A</v>
      </c>
      <c r="D6734" s="28" t="str">
        <f>Calculations!N6743</f>
        <v>N/A</v>
      </c>
    </row>
    <row r="6735" spans="1:4" x14ac:dyDescent="0.25">
      <c r="A6735">
        <v>6734</v>
      </c>
      <c r="B6735" s="28" t="str">
        <f>Calculations!M6744</f>
        <v>N/A</v>
      </c>
      <c r="C6735" s="28" t="str">
        <f>Calculations!O6744</f>
        <v>N/A</v>
      </c>
      <c r="D6735" s="28" t="str">
        <f>Calculations!N6744</f>
        <v>N/A</v>
      </c>
    </row>
    <row r="6736" spans="1:4" x14ac:dyDescent="0.25">
      <c r="A6736">
        <v>6735</v>
      </c>
      <c r="B6736" s="28" t="str">
        <f>Calculations!M6745</f>
        <v>N/A</v>
      </c>
      <c r="C6736" s="28" t="str">
        <f>Calculations!O6745</f>
        <v>N/A</v>
      </c>
      <c r="D6736" s="28" t="str">
        <f>Calculations!N6745</f>
        <v>N/A</v>
      </c>
    </row>
    <row r="6737" spans="1:4" x14ac:dyDescent="0.25">
      <c r="A6737">
        <v>6736</v>
      </c>
      <c r="B6737" s="28" t="str">
        <f>Calculations!M6746</f>
        <v>N/A</v>
      </c>
      <c r="C6737" s="28" t="str">
        <f>Calculations!O6746</f>
        <v>N/A</v>
      </c>
      <c r="D6737" s="28" t="str">
        <f>Calculations!N6746</f>
        <v>N/A</v>
      </c>
    </row>
    <row r="6738" spans="1:4" x14ac:dyDescent="0.25">
      <c r="A6738">
        <v>6737</v>
      </c>
      <c r="B6738" s="28" t="str">
        <f>Calculations!M6747</f>
        <v>N/A</v>
      </c>
      <c r="C6738" s="28" t="str">
        <f>Calculations!O6747</f>
        <v>N/A</v>
      </c>
      <c r="D6738" s="28" t="str">
        <f>Calculations!N6747</f>
        <v>N/A</v>
      </c>
    </row>
    <row r="6739" spans="1:4" x14ac:dyDescent="0.25">
      <c r="A6739">
        <v>6738</v>
      </c>
      <c r="B6739" s="28" t="str">
        <f>Calculations!M6748</f>
        <v>N/A</v>
      </c>
      <c r="C6739" s="28" t="str">
        <f>Calculations!O6748</f>
        <v>N/A</v>
      </c>
      <c r="D6739" s="28" t="str">
        <f>Calculations!N6748</f>
        <v>N/A</v>
      </c>
    </row>
    <row r="6740" spans="1:4" x14ac:dyDescent="0.25">
      <c r="A6740">
        <v>6739</v>
      </c>
      <c r="B6740" s="28" t="str">
        <f>Calculations!M6749</f>
        <v>N/A</v>
      </c>
      <c r="C6740" s="28" t="str">
        <f>Calculations!O6749</f>
        <v>N/A</v>
      </c>
      <c r="D6740" s="28" t="str">
        <f>Calculations!N6749</f>
        <v>N/A</v>
      </c>
    </row>
    <row r="6741" spans="1:4" x14ac:dyDescent="0.25">
      <c r="A6741">
        <v>6740</v>
      </c>
      <c r="B6741" s="28" t="str">
        <f>Calculations!M6750</f>
        <v>N/A</v>
      </c>
      <c r="C6741" s="28" t="str">
        <f>Calculations!O6750</f>
        <v>N/A</v>
      </c>
      <c r="D6741" s="28" t="str">
        <f>Calculations!N6750</f>
        <v>N/A</v>
      </c>
    </row>
    <row r="6742" spans="1:4" x14ac:dyDescent="0.25">
      <c r="A6742">
        <v>6741</v>
      </c>
      <c r="B6742" s="28" t="str">
        <f>Calculations!M6751</f>
        <v>N/A</v>
      </c>
      <c r="C6742" s="28" t="str">
        <f>Calculations!O6751</f>
        <v>N/A</v>
      </c>
      <c r="D6742" s="28" t="str">
        <f>Calculations!N6751</f>
        <v>N/A</v>
      </c>
    </row>
    <row r="6743" spans="1:4" x14ac:dyDescent="0.25">
      <c r="A6743">
        <v>6742</v>
      </c>
      <c r="B6743" s="28" t="str">
        <f>Calculations!M6752</f>
        <v>N/A</v>
      </c>
      <c r="C6743" s="28" t="str">
        <f>Calculations!O6752</f>
        <v>N/A</v>
      </c>
      <c r="D6743" s="28" t="str">
        <f>Calculations!N6752</f>
        <v>N/A</v>
      </c>
    </row>
    <row r="6744" spans="1:4" x14ac:dyDescent="0.25">
      <c r="A6744">
        <v>6743</v>
      </c>
      <c r="B6744" s="28" t="str">
        <f>Calculations!M6753</f>
        <v>N/A</v>
      </c>
      <c r="C6744" s="28" t="str">
        <f>Calculations!O6753</f>
        <v>N/A</v>
      </c>
      <c r="D6744" s="28" t="str">
        <f>Calculations!N6753</f>
        <v>N/A</v>
      </c>
    </row>
    <row r="6745" spans="1:4" x14ac:dyDescent="0.25">
      <c r="A6745">
        <v>6744</v>
      </c>
      <c r="B6745" s="28" t="str">
        <f>Calculations!M6754</f>
        <v>N/A</v>
      </c>
      <c r="C6745" s="28" t="str">
        <f>Calculations!O6754</f>
        <v>N/A</v>
      </c>
      <c r="D6745" s="28" t="str">
        <f>Calculations!N6754</f>
        <v>N/A</v>
      </c>
    </row>
    <row r="6746" spans="1:4" x14ac:dyDescent="0.25">
      <c r="A6746">
        <v>6745</v>
      </c>
      <c r="B6746" s="28" t="str">
        <f>Calculations!M6755</f>
        <v>N/A</v>
      </c>
      <c r="C6746" s="28" t="str">
        <f>Calculations!O6755</f>
        <v>N/A</v>
      </c>
      <c r="D6746" s="28" t="str">
        <f>Calculations!N6755</f>
        <v>N/A</v>
      </c>
    </row>
    <row r="6747" spans="1:4" x14ac:dyDescent="0.25">
      <c r="A6747">
        <v>6746</v>
      </c>
      <c r="B6747" s="28" t="str">
        <f>Calculations!M6756</f>
        <v>N/A</v>
      </c>
      <c r="C6747" s="28" t="str">
        <f>Calculations!O6756</f>
        <v>N/A</v>
      </c>
      <c r="D6747" s="28" t="str">
        <f>Calculations!N6756</f>
        <v>N/A</v>
      </c>
    </row>
    <row r="6748" spans="1:4" x14ac:dyDescent="0.25">
      <c r="A6748">
        <v>6747</v>
      </c>
      <c r="B6748" s="28" t="str">
        <f>Calculations!M6757</f>
        <v>N/A</v>
      </c>
      <c r="C6748" s="28" t="str">
        <f>Calculations!O6757</f>
        <v>N/A</v>
      </c>
      <c r="D6748" s="28" t="str">
        <f>Calculations!N6757</f>
        <v>N/A</v>
      </c>
    </row>
    <row r="6749" spans="1:4" x14ac:dyDescent="0.25">
      <c r="A6749">
        <v>6748</v>
      </c>
      <c r="B6749" s="28" t="str">
        <f>Calculations!M6758</f>
        <v>N/A</v>
      </c>
      <c r="C6749" s="28" t="str">
        <f>Calculations!O6758</f>
        <v>N/A</v>
      </c>
      <c r="D6749" s="28" t="str">
        <f>Calculations!N6758</f>
        <v>N/A</v>
      </c>
    </row>
    <row r="6750" spans="1:4" x14ac:dyDescent="0.25">
      <c r="A6750">
        <v>6749</v>
      </c>
      <c r="B6750" s="28" t="str">
        <f>Calculations!M6759</f>
        <v>N/A</v>
      </c>
      <c r="C6750" s="28" t="str">
        <f>Calculations!O6759</f>
        <v>N/A</v>
      </c>
      <c r="D6750" s="28" t="str">
        <f>Calculations!N6759</f>
        <v>N/A</v>
      </c>
    </row>
    <row r="6751" spans="1:4" x14ac:dyDescent="0.25">
      <c r="A6751">
        <v>6750</v>
      </c>
      <c r="B6751" s="28" t="str">
        <f>Calculations!M6760</f>
        <v>N/A</v>
      </c>
      <c r="C6751" s="28" t="str">
        <f>Calculations!O6760</f>
        <v>N/A</v>
      </c>
      <c r="D6751" s="28" t="str">
        <f>Calculations!N6760</f>
        <v>N/A</v>
      </c>
    </row>
    <row r="6752" spans="1:4" x14ac:dyDescent="0.25">
      <c r="A6752">
        <v>6751</v>
      </c>
      <c r="B6752" s="28" t="str">
        <f>Calculations!M6761</f>
        <v>N/A</v>
      </c>
      <c r="C6752" s="28" t="str">
        <f>Calculations!O6761</f>
        <v>N/A</v>
      </c>
      <c r="D6752" s="28" t="str">
        <f>Calculations!N6761</f>
        <v>N/A</v>
      </c>
    </row>
    <row r="6753" spans="1:4" x14ac:dyDescent="0.25">
      <c r="A6753">
        <v>6752</v>
      </c>
      <c r="B6753" s="28" t="str">
        <f>Calculations!M6762</f>
        <v>N/A</v>
      </c>
      <c r="C6753" s="28" t="str">
        <f>Calculations!O6762</f>
        <v>N/A</v>
      </c>
      <c r="D6753" s="28" t="str">
        <f>Calculations!N6762</f>
        <v>N/A</v>
      </c>
    </row>
    <row r="6754" spans="1:4" x14ac:dyDescent="0.25">
      <c r="A6754">
        <v>6753</v>
      </c>
      <c r="B6754" s="28" t="str">
        <f>Calculations!M6763</f>
        <v>N/A</v>
      </c>
      <c r="C6754" s="28" t="str">
        <f>Calculations!O6763</f>
        <v>N/A</v>
      </c>
      <c r="D6754" s="28" t="str">
        <f>Calculations!N6763</f>
        <v>N/A</v>
      </c>
    </row>
    <row r="6755" spans="1:4" x14ac:dyDescent="0.25">
      <c r="A6755">
        <v>6754</v>
      </c>
      <c r="B6755" s="28" t="str">
        <f>Calculations!M6764</f>
        <v>N/A</v>
      </c>
      <c r="C6755" s="28" t="str">
        <f>Calculations!O6764</f>
        <v>N/A</v>
      </c>
      <c r="D6755" s="28" t="str">
        <f>Calculations!N6764</f>
        <v>N/A</v>
      </c>
    </row>
    <row r="6756" spans="1:4" x14ac:dyDescent="0.25">
      <c r="A6756">
        <v>6755</v>
      </c>
      <c r="B6756" s="28" t="str">
        <f>Calculations!M6765</f>
        <v>N/A</v>
      </c>
      <c r="C6756" s="28" t="str">
        <f>Calculations!O6765</f>
        <v>N/A</v>
      </c>
      <c r="D6756" s="28" t="str">
        <f>Calculations!N6765</f>
        <v>N/A</v>
      </c>
    </row>
    <row r="6757" spans="1:4" x14ac:dyDescent="0.25">
      <c r="A6757">
        <v>6756</v>
      </c>
      <c r="B6757" s="28" t="str">
        <f>Calculations!M6766</f>
        <v>N/A</v>
      </c>
      <c r="C6757" s="28" t="str">
        <f>Calculations!O6766</f>
        <v>N/A</v>
      </c>
      <c r="D6757" s="28" t="str">
        <f>Calculations!N6766</f>
        <v>N/A</v>
      </c>
    </row>
    <row r="6758" spans="1:4" x14ac:dyDescent="0.25">
      <c r="A6758">
        <v>6757</v>
      </c>
      <c r="B6758" s="28" t="str">
        <f>Calculations!M6767</f>
        <v>N/A</v>
      </c>
      <c r="C6758" s="28" t="str">
        <f>Calculations!O6767</f>
        <v>N/A</v>
      </c>
      <c r="D6758" s="28" t="str">
        <f>Calculations!N6767</f>
        <v>N/A</v>
      </c>
    </row>
    <row r="6759" spans="1:4" x14ac:dyDescent="0.25">
      <c r="A6759">
        <v>6758</v>
      </c>
      <c r="B6759" s="28" t="str">
        <f>Calculations!M6768</f>
        <v>N/A</v>
      </c>
      <c r="C6759" s="28" t="str">
        <f>Calculations!O6768</f>
        <v>N/A</v>
      </c>
      <c r="D6759" s="28" t="str">
        <f>Calculations!N6768</f>
        <v>N/A</v>
      </c>
    </row>
    <row r="6760" spans="1:4" x14ac:dyDescent="0.25">
      <c r="A6760">
        <v>6759</v>
      </c>
      <c r="B6760" s="28" t="str">
        <f>Calculations!M6769</f>
        <v>N/A</v>
      </c>
      <c r="C6760" s="28" t="str">
        <f>Calculations!O6769</f>
        <v>N/A</v>
      </c>
      <c r="D6760" s="28" t="str">
        <f>Calculations!N6769</f>
        <v>N/A</v>
      </c>
    </row>
    <row r="6761" spans="1:4" x14ac:dyDescent="0.25">
      <c r="A6761">
        <v>6760</v>
      </c>
      <c r="B6761" s="28" t="str">
        <f>Calculations!M6770</f>
        <v>N/A</v>
      </c>
      <c r="C6761" s="28" t="str">
        <f>Calculations!O6770</f>
        <v>N/A</v>
      </c>
      <c r="D6761" s="28" t="str">
        <f>Calculations!N6770</f>
        <v>N/A</v>
      </c>
    </row>
    <row r="6762" spans="1:4" x14ac:dyDescent="0.25">
      <c r="A6762">
        <v>6761</v>
      </c>
      <c r="B6762" s="28" t="str">
        <f>Calculations!M6771</f>
        <v>N/A</v>
      </c>
      <c r="C6762" s="28" t="str">
        <f>Calculations!O6771</f>
        <v>N/A</v>
      </c>
      <c r="D6762" s="28" t="str">
        <f>Calculations!N6771</f>
        <v>N/A</v>
      </c>
    </row>
    <row r="6763" spans="1:4" x14ac:dyDescent="0.25">
      <c r="A6763">
        <v>6762</v>
      </c>
      <c r="B6763" s="28" t="str">
        <f>Calculations!M6772</f>
        <v>N/A</v>
      </c>
      <c r="C6763" s="28" t="str">
        <f>Calculations!O6772</f>
        <v>N/A</v>
      </c>
      <c r="D6763" s="28" t="str">
        <f>Calculations!N6772</f>
        <v>N/A</v>
      </c>
    </row>
    <row r="6764" spans="1:4" x14ac:dyDescent="0.25">
      <c r="A6764">
        <v>6763</v>
      </c>
      <c r="B6764" s="28" t="str">
        <f>Calculations!M6773</f>
        <v>N/A</v>
      </c>
      <c r="C6764" s="28" t="str">
        <f>Calculations!O6773</f>
        <v>N/A</v>
      </c>
      <c r="D6764" s="28" t="str">
        <f>Calculations!N6773</f>
        <v>N/A</v>
      </c>
    </row>
    <row r="6765" spans="1:4" x14ac:dyDescent="0.25">
      <c r="A6765">
        <v>6764</v>
      </c>
      <c r="B6765" s="28" t="str">
        <f>Calculations!M6774</f>
        <v>N/A</v>
      </c>
      <c r="C6765" s="28" t="str">
        <f>Calculations!O6774</f>
        <v>N/A</v>
      </c>
      <c r="D6765" s="28" t="str">
        <f>Calculations!N6774</f>
        <v>N/A</v>
      </c>
    </row>
    <row r="6766" spans="1:4" x14ac:dyDescent="0.25">
      <c r="A6766">
        <v>6765</v>
      </c>
      <c r="B6766" s="28" t="str">
        <f>Calculations!M6775</f>
        <v>N/A</v>
      </c>
      <c r="C6766" s="28" t="str">
        <f>Calculations!O6775</f>
        <v>N/A</v>
      </c>
      <c r="D6766" s="28" t="str">
        <f>Calculations!N6775</f>
        <v>N/A</v>
      </c>
    </row>
    <row r="6767" spans="1:4" x14ac:dyDescent="0.25">
      <c r="A6767">
        <v>6766</v>
      </c>
      <c r="B6767" s="28" t="str">
        <f>Calculations!M6776</f>
        <v>N/A</v>
      </c>
      <c r="C6767" s="28" t="str">
        <f>Calculations!O6776</f>
        <v>N/A</v>
      </c>
      <c r="D6767" s="28" t="str">
        <f>Calculations!N6776</f>
        <v>N/A</v>
      </c>
    </row>
    <row r="6768" spans="1:4" x14ac:dyDescent="0.25">
      <c r="A6768">
        <v>6767</v>
      </c>
      <c r="B6768" s="28" t="str">
        <f>Calculations!M6777</f>
        <v>N/A</v>
      </c>
      <c r="C6768" s="28" t="str">
        <f>Calculations!O6777</f>
        <v>N/A</v>
      </c>
      <c r="D6768" s="28" t="str">
        <f>Calculations!N6777</f>
        <v>N/A</v>
      </c>
    </row>
    <row r="6769" spans="1:4" x14ac:dyDescent="0.25">
      <c r="A6769">
        <v>6768</v>
      </c>
      <c r="B6769" s="28" t="str">
        <f>Calculations!M6778</f>
        <v>N/A</v>
      </c>
      <c r="C6769" s="28" t="str">
        <f>Calculations!O6778</f>
        <v>N/A</v>
      </c>
      <c r="D6769" s="28" t="str">
        <f>Calculations!N6778</f>
        <v>N/A</v>
      </c>
    </row>
    <row r="6770" spans="1:4" x14ac:dyDescent="0.25">
      <c r="A6770">
        <v>6769</v>
      </c>
      <c r="B6770" s="28" t="str">
        <f>Calculations!M6779</f>
        <v>N/A</v>
      </c>
      <c r="C6770" s="28" t="str">
        <f>Calculations!O6779</f>
        <v>N/A</v>
      </c>
      <c r="D6770" s="28" t="str">
        <f>Calculations!N6779</f>
        <v>N/A</v>
      </c>
    </row>
    <row r="6771" spans="1:4" x14ac:dyDescent="0.25">
      <c r="A6771">
        <v>6770</v>
      </c>
      <c r="B6771" s="28" t="str">
        <f>Calculations!M6780</f>
        <v>N/A</v>
      </c>
      <c r="C6771" s="28" t="str">
        <f>Calculations!O6780</f>
        <v>N/A</v>
      </c>
      <c r="D6771" s="28" t="str">
        <f>Calculations!N6780</f>
        <v>N/A</v>
      </c>
    </row>
    <row r="6772" spans="1:4" x14ac:dyDescent="0.25">
      <c r="A6772">
        <v>6771</v>
      </c>
      <c r="B6772" s="28" t="str">
        <f>Calculations!M6781</f>
        <v>N/A</v>
      </c>
      <c r="C6772" s="28" t="str">
        <f>Calculations!O6781</f>
        <v>N/A</v>
      </c>
      <c r="D6772" s="28" t="str">
        <f>Calculations!N6781</f>
        <v>N/A</v>
      </c>
    </row>
    <row r="6773" spans="1:4" x14ac:dyDescent="0.25">
      <c r="A6773">
        <v>6772</v>
      </c>
      <c r="B6773" s="28" t="str">
        <f>Calculations!M6782</f>
        <v>N/A</v>
      </c>
      <c r="C6773" s="28" t="str">
        <f>Calculations!O6782</f>
        <v>N/A</v>
      </c>
      <c r="D6773" s="28" t="str">
        <f>Calculations!N6782</f>
        <v>N/A</v>
      </c>
    </row>
    <row r="6774" spans="1:4" x14ac:dyDescent="0.25">
      <c r="A6774">
        <v>6773</v>
      </c>
      <c r="B6774" s="28" t="str">
        <f>Calculations!M6783</f>
        <v>N/A</v>
      </c>
      <c r="C6774" s="28" t="str">
        <f>Calculations!O6783</f>
        <v>N/A</v>
      </c>
      <c r="D6774" s="28" t="str">
        <f>Calculations!N6783</f>
        <v>N/A</v>
      </c>
    </row>
    <row r="6775" spans="1:4" x14ac:dyDescent="0.25">
      <c r="A6775">
        <v>6774</v>
      </c>
      <c r="B6775" s="28" t="str">
        <f>Calculations!M6784</f>
        <v>N/A</v>
      </c>
      <c r="C6775" s="28" t="str">
        <f>Calculations!O6784</f>
        <v>N/A</v>
      </c>
      <c r="D6775" s="28" t="str">
        <f>Calculations!N6784</f>
        <v>N/A</v>
      </c>
    </row>
    <row r="6776" spans="1:4" x14ac:dyDescent="0.25">
      <c r="A6776">
        <v>6775</v>
      </c>
      <c r="B6776" s="28" t="str">
        <f>Calculations!M6785</f>
        <v>N/A</v>
      </c>
      <c r="C6776" s="28" t="str">
        <f>Calculations!O6785</f>
        <v>N/A</v>
      </c>
      <c r="D6776" s="28" t="str">
        <f>Calculations!N6785</f>
        <v>N/A</v>
      </c>
    </row>
    <row r="6777" spans="1:4" x14ac:dyDescent="0.25">
      <c r="A6777">
        <v>6776</v>
      </c>
      <c r="B6777" s="28" t="str">
        <f>Calculations!M6786</f>
        <v>N/A</v>
      </c>
      <c r="C6777" s="28" t="str">
        <f>Calculations!O6786</f>
        <v>N/A</v>
      </c>
      <c r="D6777" s="28" t="str">
        <f>Calculations!N6786</f>
        <v>N/A</v>
      </c>
    </row>
    <row r="6778" spans="1:4" x14ac:dyDescent="0.25">
      <c r="A6778">
        <v>6777</v>
      </c>
      <c r="B6778" s="28" t="str">
        <f>Calculations!M6787</f>
        <v>N/A</v>
      </c>
      <c r="C6778" s="28" t="str">
        <f>Calculations!O6787</f>
        <v>N/A</v>
      </c>
      <c r="D6778" s="28" t="str">
        <f>Calculations!N6787</f>
        <v>N/A</v>
      </c>
    </row>
    <row r="6779" spans="1:4" x14ac:dyDescent="0.25">
      <c r="A6779">
        <v>6778</v>
      </c>
      <c r="B6779" s="28" t="str">
        <f>Calculations!M6788</f>
        <v>N/A</v>
      </c>
      <c r="C6779" s="28" t="str">
        <f>Calculations!O6788</f>
        <v>N/A</v>
      </c>
      <c r="D6779" s="28" t="str">
        <f>Calculations!N6788</f>
        <v>N/A</v>
      </c>
    </row>
    <row r="6780" spans="1:4" x14ac:dyDescent="0.25">
      <c r="A6780">
        <v>6779</v>
      </c>
      <c r="B6780" s="28" t="str">
        <f>Calculations!M6789</f>
        <v>N/A</v>
      </c>
      <c r="C6780" s="28" t="str">
        <f>Calculations!O6789</f>
        <v>N/A</v>
      </c>
      <c r="D6780" s="28" t="str">
        <f>Calculations!N6789</f>
        <v>N/A</v>
      </c>
    </row>
    <row r="6781" spans="1:4" x14ac:dyDescent="0.25">
      <c r="A6781">
        <v>6780</v>
      </c>
      <c r="B6781" s="28" t="str">
        <f>Calculations!M6790</f>
        <v>N/A</v>
      </c>
      <c r="C6781" s="28" t="str">
        <f>Calculations!O6790</f>
        <v>N/A</v>
      </c>
      <c r="D6781" s="28" t="str">
        <f>Calculations!N6790</f>
        <v>N/A</v>
      </c>
    </row>
    <row r="6782" spans="1:4" x14ac:dyDescent="0.25">
      <c r="A6782">
        <v>6781</v>
      </c>
      <c r="B6782" s="28" t="str">
        <f>Calculations!M6791</f>
        <v>N/A</v>
      </c>
      <c r="C6782" s="28" t="str">
        <f>Calculations!O6791</f>
        <v>N/A</v>
      </c>
      <c r="D6782" s="28" t="str">
        <f>Calculations!N6791</f>
        <v>N/A</v>
      </c>
    </row>
    <row r="6783" spans="1:4" x14ac:dyDescent="0.25">
      <c r="A6783">
        <v>6782</v>
      </c>
      <c r="B6783" s="28" t="str">
        <f>Calculations!M6792</f>
        <v>N/A</v>
      </c>
      <c r="C6783" s="28" t="str">
        <f>Calculations!O6792</f>
        <v>N/A</v>
      </c>
      <c r="D6783" s="28" t="str">
        <f>Calculations!N6792</f>
        <v>N/A</v>
      </c>
    </row>
    <row r="6784" spans="1:4" x14ac:dyDescent="0.25">
      <c r="A6784">
        <v>6783</v>
      </c>
      <c r="B6784" s="28" t="str">
        <f>Calculations!M6793</f>
        <v>N/A</v>
      </c>
      <c r="C6784" s="28" t="str">
        <f>Calculations!O6793</f>
        <v>N/A</v>
      </c>
      <c r="D6784" s="28" t="str">
        <f>Calculations!N6793</f>
        <v>N/A</v>
      </c>
    </row>
    <row r="6785" spans="1:4" x14ac:dyDescent="0.25">
      <c r="A6785">
        <v>6784</v>
      </c>
      <c r="B6785" s="28" t="str">
        <f>Calculations!M6794</f>
        <v>N/A</v>
      </c>
      <c r="C6785" s="28" t="str">
        <f>Calculations!O6794</f>
        <v>N/A</v>
      </c>
      <c r="D6785" s="28" t="str">
        <f>Calculations!N6794</f>
        <v>N/A</v>
      </c>
    </row>
    <row r="6786" spans="1:4" x14ac:dyDescent="0.25">
      <c r="A6786">
        <v>6785</v>
      </c>
      <c r="B6786" s="28" t="str">
        <f>Calculations!M6795</f>
        <v>N/A</v>
      </c>
      <c r="C6786" s="28" t="str">
        <f>Calculations!O6795</f>
        <v>N/A</v>
      </c>
      <c r="D6786" s="28" t="str">
        <f>Calculations!N6795</f>
        <v>N/A</v>
      </c>
    </row>
    <row r="6787" spans="1:4" x14ac:dyDescent="0.25">
      <c r="A6787">
        <v>6786</v>
      </c>
      <c r="B6787" s="28" t="str">
        <f>Calculations!M6796</f>
        <v>N/A</v>
      </c>
      <c r="C6787" s="28" t="str">
        <f>Calculations!O6796</f>
        <v>N/A</v>
      </c>
      <c r="D6787" s="28" t="str">
        <f>Calculations!N6796</f>
        <v>N/A</v>
      </c>
    </row>
    <row r="6788" spans="1:4" x14ac:dyDescent="0.25">
      <c r="A6788">
        <v>6787</v>
      </c>
      <c r="B6788" s="28" t="str">
        <f>Calculations!M6797</f>
        <v>N/A</v>
      </c>
      <c r="C6788" s="28" t="str">
        <f>Calculations!O6797</f>
        <v>N/A</v>
      </c>
      <c r="D6788" s="28" t="str">
        <f>Calculations!N6797</f>
        <v>N/A</v>
      </c>
    </row>
    <row r="6789" spans="1:4" x14ac:dyDescent="0.25">
      <c r="A6789">
        <v>6788</v>
      </c>
      <c r="B6789" s="28" t="str">
        <f>Calculations!M6798</f>
        <v>N/A</v>
      </c>
      <c r="C6789" s="28" t="str">
        <f>Calculations!O6798</f>
        <v>N/A</v>
      </c>
      <c r="D6789" s="28" t="str">
        <f>Calculations!N6798</f>
        <v>N/A</v>
      </c>
    </row>
    <row r="6790" spans="1:4" x14ac:dyDescent="0.25">
      <c r="A6790">
        <v>6789</v>
      </c>
      <c r="B6790" s="28" t="str">
        <f>Calculations!M6799</f>
        <v>N/A</v>
      </c>
      <c r="C6790" s="28" t="str">
        <f>Calculations!O6799</f>
        <v>N/A</v>
      </c>
      <c r="D6790" s="28" t="str">
        <f>Calculations!N6799</f>
        <v>N/A</v>
      </c>
    </row>
    <row r="6791" spans="1:4" x14ac:dyDescent="0.25">
      <c r="A6791">
        <v>6790</v>
      </c>
      <c r="B6791" s="28" t="str">
        <f>Calculations!M6800</f>
        <v>N/A</v>
      </c>
      <c r="C6791" s="28" t="str">
        <f>Calculations!O6800</f>
        <v>N/A</v>
      </c>
      <c r="D6791" s="28" t="str">
        <f>Calculations!N6800</f>
        <v>N/A</v>
      </c>
    </row>
    <row r="6792" spans="1:4" x14ac:dyDescent="0.25">
      <c r="A6792">
        <v>6791</v>
      </c>
      <c r="B6792" s="28" t="str">
        <f>Calculations!M6801</f>
        <v>N/A</v>
      </c>
      <c r="C6792" s="28" t="str">
        <f>Calculations!O6801</f>
        <v>N/A</v>
      </c>
      <c r="D6792" s="28" t="str">
        <f>Calculations!N6801</f>
        <v>N/A</v>
      </c>
    </row>
    <row r="6793" spans="1:4" x14ac:dyDescent="0.25">
      <c r="A6793">
        <v>6792</v>
      </c>
      <c r="B6793" s="28" t="str">
        <f>Calculations!M6802</f>
        <v>N/A</v>
      </c>
      <c r="C6793" s="28" t="str">
        <f>Calculations!O6802</f>
        <v>N/A</v>
      </c>
      <c r="D6793" s="28" t="str">
        <f>Calculations!N6802</f>
        <v>N/A</v>
      </c>
    </row>
    <row r="6794" spans="1:4" x14ac:dyDescent="0.25">
      <c r="A6794">
        <v>6793</v>
      </c>
      <c r="B6794" s="28" t="str">
        <f>Calculations!M6803</f>
        <v>N/A</v>
      </c>
      <c r="C6794" s="28" t="str">
        <f>Calculations!O6803</f>
        <v>N/A</v>
      </c>
      <c r="D6794" s="28" t="str">
        <f>Calculations!N6803</f>
        <v>N/A</v>
      </c>
    </row>
    <row r="6795" spans="1:4" x14ac:dyDescent="0.25">
      <c r="A6795">
        <v>6794</v>
      </c>
      <c r="B6795" s="28" t="str">
        <f>Calculations!M6804</f>
        <v>N/A</v>
      </c>
      <c r="C6795" s="28" t="str">
        <f>Calculations!O6804</f>
        <v>N/A</v>
      </c>
      <c r="D6795" s="28" t="str">
        <f>Calculations!N6804</f>
        <v>N/A</v>
      </c>
    </row>
    <row r="6796" spans="1:4" x14ac:dyDescent="0.25">
      <c r="A6796">
        <v>6795</v>
      </c>
      <c r="B6796" s="28" t="str">
        <f>Calculations!M6805</f>
        <v>N/A</v>
      </c>
      <c r="C6796" s="28" t="str">
        <f>Calculations!O6805</f>
        <v>N/A</v>
      </c>
      <c r="D6796" s="28" t="str">
        <f>Calculations!N6805</f>
        <v>N/A</v>
      </c>
    </row>
    <row r="6797" spans="1:4" x14ac:dyDescent="0.25">
      <c r="A6797">
        <v>6796</v>
      </c>
      <c r="B6797" s="28" t="str">
        <f>Calculations!M6806</f>
        <v>N/A</v>
      </c>
      <c r="C6797" s="28" t="str">
        <f>Calculations!O6806</f>
        <v>N/A</v>
      </c>
      <c r="D6797" s="28" t="str">
        <f>Calculations!N6806</f>
        <v>N/A</v>
      </c>
    </row>
    <row r="6798" spans="1:4" x14ac:dyDescent="0.25">
      <c r="A6798">
        <v>6797</v>
      </c>
      <c r="B6798" s="28" t="str">
        <f>Calculations!M6807</f>
        <v>N/A</v>
      </c>
      <c r="C6798" s="28" t="str">
        <f>Calculations!O6807</f>
        <v>N/A</v>
      </c>
      <c r="D6798" s="28" t="str">
        <f>Calculations!N6807</f>
        <v>N/A</v>
      </c>
    </row>
    <row r="6799" spans="1:4" x14ac:dyDescent="0.25">
      <c r="A6799">
        <v>6798</v>
      </c>
      <c r="B6799" s="28" t="str">
        <f>Calculations!M6808</f>
        <v>N/A</v>
      </c>
      <c r="C6799" s="28" t="str">
        <f>Calculations!O6808</f>
        <v>N/A</v>
      </c>
      <c r="D6799" s="28" t="str">
        <f>Calculations!N6808</f>
        <v>N/A</v>
      </c>
    </row>
    <row r="6800" spans="1:4" x14ac:dyDescent="0.25">
      <c r="A6800">
        <v>6799</v>
      </c>
      <c r="B6800" s="28" t="str">
        <f>Calculations!M6809</f>
        <v>N/A</v>
      </c>
      <c r="C6800" s="28" t="str">
        <f>Calculations!O6809</f>
        <v>N/A</v>
      </c>
      <c r="D6800" s="28" t="str">
        <f>Calculations!N6809</f>
        <v>N/A</v>
      </c>
    </row>
    <row r="6801" spans="1:4" x14ac:dyDescent="0.25">
      <c r="A6801">
        <v>6800</v>
      </c>
      <c r="B6801" s="28" t="str">
        <f>Calculations!M6810</f>
        <v>N/A</v>
      </c>
      <c r="C6801" s="28" t="str">
        <f>Calculations!O6810</f>
        <v>N/A</v>
      </c>
      <c r="D6801" s="28" t="str">
        <f>Calculations!N6810</f>
        <v>N/A</v>
      </c>
    </row>
    <row r="6802" spans="1:4" x14ac:dyDescent="0.25">
      <c r="A6802">
        <v>6801</v>
      </c>
      <c r="B6802" s="28" t="str">
        <f>Calculations!M6811</f>
        <v>N/A</v>
      </c>
      <c r="C6802" s="28" t="str">
        <f>Calculations!O6811</f>
        <v>N/A</v>
      </c>
      <c r="D6802" s="28" t="str">
        <f>Calculations!N6811</f>
        <v>N/A</v>
      </c>
    </row>
    <row r="6803" spans="1:4" x14ac:dyDescent="0.25">
      <c r="A6803">
        <v>6802</v>
      </c>
      <c r="B6803" s="28" t="str">
        <f>Calculations!M6812</f>
        <v>N/A</v>
      </c>
      <c r="C6803" s="28" t="str">
        <f>Calculations!O6812</f>
        <v>N/A</v>
      </c>
      <c r="D6803" s="28" t="str">
        <f>Calculations!N6812</f>
        <v>N/A</v>
      </c>
    </row>
    <row r="6804" spans="1:4" x14ac:dyDescent="0.25">
      <c r="A6804">
        <v>6803</v>
      </c>
      <c r="B6804" s="28" t="str">
        <f>Calculations!M6813</f>
        <v>N/A</v>
      </c>
      <c r="C6804" s="28" t="str">
        <f>Calculations!O6813</f>
        <v>N/A</v>
      </c>
      <c r="D6804" s="28" t="str">
        <f>Calculations!N6813</f>
        <v>N/A</v>
      </c>
    </row>
    <row r="6805" spans="1:4" x14ac:dyDescent="0.25">
      <c r="A6805">
        <v>6804</v>
      </c>
      <c r="B6805" s="28" t="str">
        <f>Calculations!M6814</f>
        <v>N/A</v>
      </c>
      <c r="C6805" s="28" t="str">
        <f>Calculations!O6814</f>
        <v>N/A</v>
      </c>
      <c r="D6805" s="28" t="str">
        <f>Calculations!N6814</f>
        <v>N/A</v>
      </c>
    </row>
    <row r="6806" spans="1:4" x14ac:dyDescent="0.25">
      <c r="A6806">
        <v>6805</v>
      </c>
      <c r="B6806" s="28" t="str">
        <f>Calculations!M6815</f>
        <v>N/A</v>
      </c>
      <c r="C6806" s="28" t="str">
        <f>Calculations!O6815</f>
        <v>N/A</v>
      </c>
      <c r="D6806" s="28" t="str">
        <f>Calculations!N6815</f>
        <v>N/A</v>
      </c>
    </row>
    <row r="6807" spans="1:4" x14ac:dyDescent="0.25">
      <c r="A6807">
        <v>6806</v>
      </c>
      <c r="B6807" s="28" t="str">
        <f>Calculations!M6816</f>
        <v>N/A</v>
      </c>
      <c r="C6807" s="28" t="str">
        <f>Calculations!O6816</f>
        <v>N/A</v>
      </c>
      <c r="D6807" s="28" t="str">
        <f>Calculations!N6816</f>
        <v>N/A</v>
      </c>
    </row>
    <row r="6808" spans="1:4" x14ac:dyDescent="0.25">
      <c r="A6808">
        <v>6807</v>
      </c>
      <c r="B6808" s="28" t="str">
        <f>Calculations!M6817</f>
        <v>N/A</v>
      </c>
      <c r="C6808" s="28" t="str">
        <f>Calculations!O6817</f>
        <v>N/A</v>
      </c>
      <c r="D6808" s="28" t="str">
        <f>Calculations!N6817</f>
        <v>N/A</v>
      </c>
    </row>
    <row r="6809" spans="1:4" x14ac:dyDescent="0.25">
      <c r="A6809">
        <v>6808</v>
      </c>
      <c r="B6809" s="28" t="str">
        <f>Calculations!M6818</f>
        <v>N/A</v>
      </c>
      <c r="C6809" s="28" t="str">
        <f>Calculations!O6818</f>
        <v>N/A</v>
      </c>
      <c r="D6809" s="28" t="str">
        <f>Calculations!N6818</f>
        <v>N/A</v>
      </c>
    </row>
    <row r="6810" spans="1:4" x14ac:dyDescent="0.25">
      <c r="A6810">
        <v>6809</v>
      </c>
      <c r="B6810" s="28" t="str">
        <f>Calculations!M6819</f>
        <v>N/A</v>
      </c>
      <c r="C6810" s="28" t="str">
        <f>Calculations!O6819</f>
        <v>N/A</v>
      </c>
      <c r="D6810" s="28" t="str">
        <f>Calculations!N6819</f>
        <v>N/A</v>
      </c>
    </row>
    <row r="6811" spans="1:4" x14ac:dyDescent="0.25">
      <c r="A6811">
        <v>6810</v>
      </c>
      <c r="B6811" s="28" t="str">
        <f>Calculations!M6820</f>
        <v>N/A</v>
      </c>
      <c r="C6811" s="28" t="str">
        <f>Calculations!O6820</f>
        <v>N/A</v>
      </c>
      <c r="D6811" s="28" t="str">
        <f>Calculations!N6820</f>
        <v>N/A</v>
      </c>
    </row>
    <row r="6812" spans="1:4" x14ac:dyDescent="0.25">
      <c r="A6812">
        <v>6811</v>
      </c>
      <c r="B6812" s="28" t="str">
        <f>Calculations!M6821</f>
        <v>N/A</v>
      </c>
      <c r="C6812" s="28" t="str">
        <f>Calculations!O6821</f>
        <v>N/A</v>
      </c>
      <c r="D6812" s="28" t="str">
        <f>Calculations!N6821</f>
        <v>N/A</v>
      </c>
    </row>
    <row r="6813" spans="1:4" x14ac:dyDescent="0.25">
      <c r="A6813">
        <v>6812</v>
      </c>
      <c r="B6813" s="28" t="str">
        <f>Calculations!M6822</f>
        <v>N/A</v>
      </c>
      <c r="C6813" s="28" t="str">
        <f>Calculations!O6822</f>
        <v>N/A</v>
      </c>
      <c r="D6813" s="28" t="str">
        <f>Calculations!N6822</f>
        <v>N/A</v>
      </c>
    </row>
    <row r="6814" spans="1:4" x14ac:dyDescent="0.25">
      <c r="A6814">
        <v>6813</v>
      </c>
      <c r="B6814" s="28" t="str">
        <f>Calculations!M6823</f>
        <v>N/A</v>
      </c>
      <c r="C6814" s="28" t="str">
        <f>Calculations!O6823</f>
        <v>N/A</v>
      </c>
      <c r="D6814" s="28" t="str">
        <f>Calculations!N6823</f>
        <v>N/A</v>
      </c>
    </row>
    <row r="6815" spans="1:4" x14ac:dyDescent="0.25">
      <c r="A6815">
        <v>6814</v>
      </c>
      <c r="B6815" s="28" t="str">
        <f>Calculations!M6824</f>
        <v>N/A</v>
      </c>
      <c r="C6815" s="28" t="str">
        <f>Calculations!O6824</f>
        <v>N/A</v>
      </c>
      <c r="D6815" s="28" t="str">
        <f>Calculations!N6824</f>
        <v>N/A</v>
      </c>
    </row>
    <row r="6816" spans="1:4" x14ac:dyDescent="0.25">
      <c r="A6816">
        <v>6815</v>
      </c>
      <c r="B6816" s="28" t="str">
        <f>Calculations!M6825</f>
        <v>N/A</v>
      </c>
      <c r="C6816" s="28" t="str">
        <f>Calculations!O6825</f>
        <v>N/A</v>
      </c>
      <c r="D6816" s="28" t="str">
        <f>Calculations!N6825</f>
        <v>N/A</v>
      </c>
    </row>
    <row r="6817" spans="1:4" x14ac:dyDescent="0.25">
      <c r="A6817">
        <v>6816</v>
      </c>
      <c r="B6817" s="28" t="str">
        <f>Calculations!M6826</f>
        <v>N/A</v>
      </c>
      <c r="C6817" s="28" t="str">
        <f>Calculations!O6826</f>
        <v>N/A</v>
      </c>
      <c r="D6817" s="28" t="str">
        <f>Calculations!N6826</f>
        <v>N/A</v>
      </c>
    </row>
    <row r="6818" spans="1:4" x14ac:dyDescent="0.25">
      <c r="A6818">
        <v>6817</v>
      </c>
      <c r="B6818" s="28" t="str">
        <f>Calculations!M6827</f>
        <v>N/A</v>
      </c>
      <c r="C6818" s="28" t="str">
        <f>Calculations!O6827</f>
        <v>N/A</v>
      </c>
      <c r="D6818" s="28" t="str">
        <f>Calculations!N6827</f>
        <v>N/A</v>
      </c>
    </row>
    <row r="6819" spans="1:4" x14ac:dyDescent="0.25">
      <c r="A6819">
        <v>6818</v>
      </c>
      <c r="B6819" s="28" t="str">
        <f>Calculations!M6828</f>
        <v>N/A</v>
      </c>
      <c r="C6819" s="28" t="str">
        <f>Calculations!O6828</f>
        <v>N/A</v>
      </c>
      <c r="D6819" s="28" t="str">
        <f>Calculations!N6828</f>
        <v>N/A</v>
      </c>
    </row>
    <row r="6820" spans="1:4" x14ac:dyDescent="0.25">
      <c r="A6820">
        <v>6819</v>
      </c>
      <c r="B6820" s="28" t="str">
        <f>Calculations!M6829</f>
        <v>N/A</v>
      </c>
      <c r="C6820" s="28" t="str">
        <f>Calculations!O6829</f>
        <v>N/A</v>
      </c>
      <c r="D6820" s="28" t="str">
        <f>Calculations!N6829</f>
        <v>N/A</v>
      </c>
    </row>
    <row r="6821" spans="1:4" x14ac:dyDescent="0.25">
      <c r="A6821">
        <v>6820</v>
      </c>
      <c r="B6821" s="28" t="str">
        <f>Calculations!M6830</f>
        <v>N/A</v>
      </c>
      <c r="C6821" s="28" t="str">
        <f>Calculations!O6830</f>
        <v>N/A</v>
      </c>
      <c r="D6821" s="28" t="str">
        <f>Calculations!N6830</f>
        <v>N/A</v>
      </c>
    </row>
    <row r="6822" spans="1:4" x14ac:dyDescent="0.25">
      <c r="A6822">
        <v>6821</v>
      </c>
      <c r="B6822" s="28" t="str">
        <f>Calculations!M6831</f>
        <v>N/A</v>
      </c>
      <c r="C6822" s="28" t="str">
        <f>Calculations!O6831</f>
        <v>N/A</v>
      </c>
      <c r="D6822" s="28" t="str">
        <f>Calculations!N6831</f>
        <v>N/A</v>
      </c>
    </row>
    <row r="6823" spans="1:4" x14ac:dyDescent="0.25">
      <c r="A6823">
        <v>6822</v>
      </c>
      <c r="B6823" s="28" t="str">
        <f>Calculations!M6832</f>
        <v>N/A</v>
      </c>
      <c r="C6823" s="28" t="str">
        <f>Calculations!O6832</f>
        <v>N/A</v>
      </c>
      <c r="D6823" s="28" t="str">
        <f>Calculations!N6832</f>
        <v>N/A</v>
      </c>
    </row>
    <row r="6824" spans="1:4" x14ac:dyDescent="0.25">
      <c r="A6824">
        <v>6823</v>
      </c>
      <c r="B6824" s="28" t="str">
        <f>Calculations!M6833</f>
        <v>N/A</v>
      </c>
      <c r="C6824" s="28" t="str">
        <f>Calculations!O6833</f>
        <v>N/A</v>
      </c>
      <c r="D6824" s="28" t="str">
        <f>Calculations!N6833</f>
        <v>N/A</v>
      </c>
    </row>
    <row r="6825" spans="1:4" x14ac:dyDescent="0.25">
      <c r="A6825">
        <v>6824</v>
      </c>
      <c r="B6825" s="28" t="str">
        <f>Calculations!M6834</f>
        <v>N/A</v>
      </c>
      <c r="C6825" s="28" t="str">
        <f>Calculations!O6834</f>
        <v>N/A</v>
      </c>
      <c r="D6825" s="28" t="str">
        <f>Calculations!N6834</f>
        <v>N/A</v>
      </c>
    </row>
    <row r="6826" spans="1:4" x14ac:dyDescent="0.25">
      <c r="A6826">
        <v>6825</v>
      </c>
      <c r="B6826" s="28" t="str">
        <f>Calculations!M6835</f>
        <v>N/A</v>
      </c>
      <c r="C6826" s="28" t="str">
        <f>Calculations!O6835</f>
        <v>N/A</v>
      </c>
      <c r="D6826" s="28" t="str">
        <f>Calculations!N6835</f>
        <v>N/A</v>
      </c>
    </row>
    <row r="6827" spans="1:4" x14ac:dyDescent="0.25">
      <c r="A6827">
        <v>6826</v>
      </c>
      <c r="B6827" s="28" t="str">
        <f>Calculations!M6836</f>
        <v>N/A</v>
      </c>
      <c r="C6827" s="28" t="str">
        <f>Calculations!O6836</f>
        <v>N/A</v>
      </c>
      <c r="D6827" s="28" t="str">
        <f>Calculations!N6836</f>
        <v>N/A</v>
      </c>
    </row>
    <row r="6828" spans="1:4" x14ac:dyDescent="0.25">
      <c r="A6828">
        <v>6827</v>
      </c>
      <c r="B6828" s="28" t="str">
        <f>Calculations!M6837</f>
        <v>N/A</v>
      </c>
      <c r="C6828" s="28" t="str">
        <f>Calculations!O6837</f>
        <v>N/A</v>
      </c>
      <c r="D6828" s="28" t="str">
        <f>Calculations!N6837</f>
        <v>N/A</v>
      </c>
    </row>
    <row r="6829" spans="1:4" x14ac:dyDescent="0.25">
      <c r="A6829">
        <v>6828</v>
      </c>
      <c r="B6829" s="28" t="str">
        <f>Calculations!M6838</f>
        <v>N/A</v>
      </c>
      <c r="C6829" s="28" t="str">
        <f>Calculations!O6838</f>
        <v>N/A</v>
      </c>
      <c r="D6829" s="28" t="str">
        <f>Calculations!N6838</f>
        <v>N/A</v>
      </c>
    </row>
    <row r="6830" spans="1:4" x14ac:dyDescent="0.25">
      <c r="A6830">
        <v>6829</v>
      </c>
      <c r="B6830" s="28" t="str">
        <f>Calculations!M6839</f>
        <v>N/A</v>
      </c>
      <c r="C6830" s="28" t="str">
        <f>Calculations!O6839</f>
        <v>N/A</v>
      </c>
      <c r="D6830" s="28" t="str">
        <f>Calculations!N6839</f>
        <v>N/A</v>
      </c>
    </row>
    <row r="6831" spans="1:4" x14ac:dyDescent="0.25">
      <c r="A6831">
        <v>6830</v>
      </c>
      <c r="B6831" s="28" t="str">
        <f>Calculations!M6840</f>
        <v>N/A</v>
      </c>
      <c r="C6831" s="28" t="str">
        <f>Calculations!O6840</f>
        <v>N/A</v>
      </c>
      <c r="D6831" s="28" t="str">
        <f>Calculations!N6840</f>
        <v>N/A</v>
      </c>
    </row>
    <row r="6832" spans="1:4" x14ac:dyDescent="0.25">
      <c r="A6832">
        <v>6831</v>
      </c>
      <c r="B6832" s="28" t="str">
        <f>Calculations!M6841</f>
        <v>N/A</v>
      </c>
      <c r="C6832" s="28" t="str">
        <f>Calculations!O6841</f>
        <v>N/A</v>
      </c>
      <c r="D6832" s="28" t="str">
        <f>Calculations!N6841</f>
        <v>N/A</v>
      </c>
    </row>
    <row r="6833" spans="1:4" x14ac:dyDescent="0.25">
      <c r="A6833">
        <v>6832</v>
      </c>
      <c r="B6833" s="28" t="str">
        <f>Calculations!M6842</f>
        <v>N/A</v>
      </c>
      <c r="C6833" s="28" t="str">
        <f>Calculations!O6842</f>
        <v>N/A</v>
      </c>
      <c r="D6833" s="28" t="str">
        <f>Calculations!N6842</f>
        <v>N/A</v>
      </c>
    </row>
    <row r="6834" spans="1:4" x14ac:dyDescent="0.25">
      <c r="A6834">
        <v>6833</v>
      </c>
      <c r="B6834" s="28" t="str">
        <f>Calculations!M6843</f>
        <v>N/A</v>
      </c>
      <c r="C6834" s="28" t="str">
        <f>Calculations!O6843</f>
        <v>N/A</v>
      </c>
      <c r="D6834" s="28" t="str">
        <f>Calculations!N6843</f>
        <v>N/A</v>
      </c>
    </row>
    <row r="6835" spans="1:4" x14ac:dyDescent="0.25">
      <c r="A6835">
        <v>6834</v>
      </c>
      <c r="B6835" s="28" t="str">
        <f>Calculations!M6844</f>
        <v>N/A</v>
      </c>
      <c r="C6835" s="28" t="str">
        <f>Calculations!O6844</f>
        <v>N/A</v>
      </c>
      <c r="D6835" s="28" t="str">
        <f>Calculations!N6844</f>
        <v>N/A</v>
      </c>
    </row>
    <row r="6836" spans="1:4" x14ac:dyDescent="0.25">
      <c r="A6836">
        <v>6835</v>
      </c>
      <c r="B6836" s="28" t="str">
        <f>Calculations!M6845</f>
        <v>N/A</v>
      </c>
      <c r="C6836" s="28" t="str">
        <f>Calculations!O6845</f>
        <v>N/A</v>
      </c>
      <c r="D6836" s="28" t="str">
        <f>Calculations!N6845</f>
        <v>N/A</v>
      </c>
    </row>
    <row r="6837" spans="1:4" x14ac:dyDescent="0.25">
      <c r="A6837">
        <v>6836</v>
      </c>
      <c r="B6837" s="28" t="str">
        <f>Calculations!M6846</f>
        <v>N/A</v>
      </c>
      <c r="C6837" s="28" t="str">
        <f>Calculations!O6846</f>
        <v>N/A</v>
      </c>
      <c r="D6837" s="28" t="str">
        <f>Calculations!N6846</f>
        <v>N/A</v>
      </c>
    </row>
    <row r="6838" spans="1:4" x14ac:dyDescent="0.25">
      <c r="A6838">
        <v>6837</v>
      </c>
      <c r="B6838" s="28" t="str">
        <f>Calculations!M6847</f>
        <v>N/A</v>
      </c>
      <c r="C6838" s="28" t="str">
        <f>Calculations!O6847</f>
        <v>N/A</v>
      </c>
      <c r="D6838" s="28" t="str">
        <f>Calculations!N6847</f>
        <v>N/A</v>
      </c>
    </row>
    <row r="6839" spans="1:4" x14ac:dyDescent="0.25">
      <c r="A6839">
        <v>6838</v>
      </c>
      <c r="B6839" s="28" t="str">
        <f>Calculations!M6848</f>
        <v>N/A</v>
      </c>
      <c r="C6839" s="28" t="str">
        <f>Calculations!O6848</f>
        <v>N/A</v>
      </c>
      <c r="D6839" s="28" t="str">
        <f>Calculations!N6848</f>
        <v>N/A</v>
      </c>
    </row>
    <row r="6840" spans="1:4" x14ac:dyDescent="0.25">
      <c r="A6840">
        <v>6839</v>
      </c>
      <c r="B6840" s="28" t="str">
        <f>Calculations!M6849</f>
        <v>N/A</v>
      </c>
      <c r="C6840" s="28" t="str">
        <f>Calculations!O6849</f>
        <v>N/A</v>
      </c>
      <c r="D6840" s="28" t="str">
        <f>Calculations!N6849</f>
        <v>N/A</v>
      </c>
    </row>
    <row r="6841" spans="1:4" x14ac:dyDescent="0.25">
      <c r="A6841">
        <v>6840</v>
      </c>
      <c r="B6841" s="28" t="str">
        <f>Calculations!M6850</f>
        <v>N/A</v>
      </c>
      <c r="C6841" s="28" t="str">
        <f>Calculations!O6850</f>
        <v>N/A</v>
      </c>
      <c r="D6841" s="28" t="str">
        <f>Calculations!N6850</f>
        <v>N/A</v>
      </c>
    </row>
    <row r="6842" spans="1:4" x14ac:dyDescent="0.25">
      <c r="A6842">
        <v>6841</v>
      </c>
      <c r="B6842" s="28" t="str">
        <f>Calculations!M6851</f>
        <v>N/A</v>
      </c>
      <c r="C6842" s="28" t="str">
        <f>Calculations!O6851</f>
        <v>N/A</v>
      </c>
      <c r="D6842" s="28" t="str">
        <f>Calculations!N6851</f>
        <v>N/A</v>
      </c>
    </row>
    <row r="6843" spans="1:4" x14ac:dyDescent="0.25">
      <c r="A6843">
        <v>6842</v>
      </c>
      <c r="B6843" s="28" t="str">
        <f>Calculations!M6852</f>
        <v>N/A</v>
      </c>
      <c r="C6843" s="28" t="str">
        <f>Calculations!O6852</f>
        <v>N/A</v>
      </c>
      <c r="D6843" s="28" t="str">
        <f>Calculations!N6852</f>
        <v>N/A</v>
      </c>
    </row>
    <row r="6844" spans="1:4" x14ac:dyDescent="0.25">
      <c r="A6844">
        <v>6843</v>
      </c>
      <c r="B6844" s="28" t="str">
        <f>Calculations!M6853</f>
        <v>N/A</v>
      </c>
      <c r="C6844" s="28" t="str">
        <f>Calculations!O6853</f>
        <v>N/A</v>
      </c>
      <c r="D6844" s="28" t="str">
        <f>Calculations!N6853</f>
        <v>N/A</v>
      </c>
    </row>
    <row r="6845" spans="1:4" x14ac:dyDescent="0.25">
      <c r="A6845">
        <v>6844</v>
      </c>
      <c r="B6845" s="28" t="str">
        <f>Calculations!M6854</f>
        <v>N/A</v>
      </c>
      <c r="C6845" s="28" t="str">
        <f>Calculations!O6854</f>
        <v>N/A</v>
      </c>
      <c r="D6845" s="28" t="str">
        <f>Calculations!N6854</f>
        <v>N/A</v>
      </c>
    </row>
    <row r="6846" spans="1:4" x14ac:dyDescent="0.25">
      <c r="A6846">
        <v>6845</v>
      </c>
      <c r="B6846" s="28" t="str">
        <f>Calculations!M6855</f>
        <v>N/A</v>
      </c>
      <c r="C6846" s="28" t="str">
        <f>Calculations!O6855</f>
        <v>N/A</v>
      </c>
      <c r="D6846" s="28" t="str">
        <f>Calculations!N6855</f>
        <v>N/A</v>
      </c>
    </row>
    <row r="6847" spans="1:4" x14ac:dyDescent="0.25">
      <c r="A6847">
        <v>6846</v>
      </c>
      <c r="B6847" s="28" t="str">
        <f>Calculations!M6856</f>
        <v>N/A</v>
      </c>
      <c r="C6847" s="28" t="str">
        <f>Calculations!O6856</f>
        <v>N/A</v>
      </c>
      <c r="D6847" s="28" t="str">
        <f>Calculations!N6856</f>
        <v>N/A</v>
      </c>
    </row>
    <row r="6848" spans="1:4" x14ac:dyDescent="0.25">
      <c r="A6848">
        <v>6847</v>
      </c>
      <c r="B6848" s="28" t="str">
        <f>Calculations!M6857</f>
        <v>N/A</v>
      </c>
      <c r="C6848" s="28" t="str">
        <f>Calculations!O6857</f>
        <v>N/A</v>
      </c>
      <c r="D6848" s="28" t="str">
        <f>Calculations!N6857</f>
        <v>N/A</v>
      </c>
    </row>
    <row r="6849" spans="1:4" x14ac:dyDescent="0.25">
      <c r="A6849">
        <v>6848</v>
      </c>
      <c r="B6849" s="28" t="str">
        <f>Calculations!M6858</f>
        <v>N/A</v>
      </c>
      <c r="C6849" s="28" t="str">
        <f>Calculations!O6858</f>
        <v>N/A</v>
      </c>
      <c r="D6849" s="28" t="str">
        <f>Calculations!N6858</f>
        <v>N/A</v>
      </c>
    </row>
    <row r="6850" spans="1:4" x14ac:dyDescent="0.25">
      <c r="A6850">
        <v>6849</v>
      </c>
      <c r="B6850" s="28" t="str">
        <f>Calculations!M6859</f>
        <v>N/A</v>
      </c>
      <c r="C6850" s="28" t="str">
        <f>Calculations!O6859</f>
        <v>N/A</v>
      </c>
      <c r="D6850" s="28" t="str">
        <f>Calculations!N6859</f>
        <v>N/A</v>
      </c>
    </row>
    <row r="6851" spans="1:4" x14ac:dyDescent="0.25">
      <c r="A6851">
        <v>6850</v>
      </c>
      <c r="B6851" s="28" t="str">
        <f>Calculations!M6860</f>
        <v>N/A</v>
      </c>
      <c r="C6851" s="28" t="str">
        <f>Calculations!O6860</f>
        <v>N/A</v>
      </c>
      <c r="D6851" s="28" t="str">
        <f>Calculations!N6860</f>
        <v>N/A</v>
      </c>
    </row>
    <row r="6852" spans="1:4" x14ac:dyDescent="0.25">
      <c r="A6852">
        <v>6851</v>
      </c>
      <c r="B6852" s="28" t="str">
        <f>Calculations!M6861</f>
        <v>N/A</v>
      </c>
      <c r="C6852" s="28" t="str">
        <f>Calculations!O6861</f>
        <v>N/A</v>
      </c>
      <c r="D6852" s="28" t="str">
        <f>Calculations!N6861</f>
        <v>N/A</v>
      </c>
    </row>
    <row r="6853" spans="1:4" x14ac:dyDescent="0.25">
      <c r="A6853">
        <v>6852</v>
      </c>
      <c r="B6853" s="28" t="str">
        <f>Calculations!M6862</f>
        <v>N/A</v>
      </c>
      <c r="C6853" s="28" t="str">
        <f>Calculations!O6862</f>
        <v>N/A</v>
      </c>
      <c r="D6853" s="28" t="str">
        <f>Calculations!N6862</f>
        <v>N/A</v>
      </c>
    </row>
    <row r="6854" spans="1:4" x14ac:dyDescent="0.25">
      <c r="A6854">
        <v>6853</v>
      </c>
      <c r="B6854" s="28" t="str">
        <f>Calculations!M6863</f>
        <v>N/A</v>
      </c>
      <c r="C6854" s="28" t="str">
        <f>Calculations!O6863</f>
        <v>N/A</v>
      </c>
      <c r="D6854" s="28" t="str">
        <f>Calculations!N6863</f>
        <v>N/A</v>
      </c>
    </row>
    <row r="6855" spans="1:4" x14ac:dyDescent="0.25">
      <c r="A6855">
        <v>6854</v>
      </c>
      <c r="B6855" s="28" t="str">
        <f>Calculations!M6864</f>
        <v>N/A</v>
      </c>
      <c r="C6855" s="28" t="str">
        <f>Calculations!O6864</f>
        <v>N/A</v>
      </c>
      <c r="D6855" s="28" t="str">
        <f>Calculations!N6864</f>
        <v>N/A</v>
      </c>
    </row>
    <row r="6856" spans="1:4" x14ac:dyDescent="0.25">
      <c r="A6856">
        <v>6855</v>
      </c>
      <c r="B6856" s="28" t="str">
        <f>Calculations!M6865</f>
        <v>N/A</v>
      </c>
      <c r="C6856" s="28" t="str">
        <f>Calculations!O6865</f>
        <v>N/A</v>
      </c>
      <c r="D6856" s="28" t="str">
        <f>Calculations!N6865</f>
        <v>N/A</v>
      </c>
    </row>
    <row r="6857" spans="1:4" x14ac:dyDescent="0.25">
      <c r="A6857">
        <v>6856</v>
      </c>
      <c r="B6857" s="28" t="str">
        <f>Calculations!M6866</f>
        <v>N/A</v>
      </c>
      <c r="C6857" s="28" t="str">
        <f>Calculations!O6866</f>
        <v>N/A</v>
      </c>
      <c r="D6857" s="28" t="str">
        <f>Calculations!N6866</f>
        <v>N/A</v>
      </c>
    </row>
    <row r="6858" spans="1:4" x14ac:dyDescent="0.25">
      <c r="A6858">
        <v>6857</v>
      </c>
      <c r="B6858" s="28" t="str">
        <f>Calculations!M6867</f>
        <v>N/A</v>
      </c>
      <c r="C6858" s="28" t="str">
        <f>Calculations!O6867</f>
        <v>N/A</v>
      </c>
      <c r="D6858" s="28" t="str">
        <f>Calculations!N6867</f>
        <v>N/A</v>
      </c>
    </row>
    <row r="6859" spans="1:4" x14ac:dyDescent="0.25">
      <c r="A6859">
        <v>6858</v>
      </c>
      <c r="B6859" s="28" t="str">
        <f>Calculations!M6868</f>
        <v>N/A</v>
      </c>
      <c r="C6859" s="28" t="str">
        <f>Calculations!O6868</f>
        <v>N/A</v>
      </c>
      <c r="D6859" s="28" t="str">
        <f>Calculations!N6868</f>
        <v>N/A</v>
      </c>
    </row>
    <row r="6860" spans="1:4" x14ac:dyDescent="0.25">
      <c r="A6860">
        <v>6859</v>
      </c>
      <c r="B6860" s="28" t="str">
        <f>Calculations!M6869</f>
        <v>N/A</v>
      </c>
      <c r="C6860" s="28" t="str">
        <f>Calculations!O6869</f>
        <v>N/A</v>
      </c>
      <c r="D6860" s="28" t="str">
        <f>Calculations!N6869</f>
        <v>N/A</v>
      </c>
    </row>
    <row r="6861" spans="1:4" x14ac:dyDescent="0.25">
      <c r="A6861">
        <v>6860</v>
      </c>
      <c r="B6861" s="28" t="str">
        <f>Calculations!M6870</f>
        <v>N/A</v>
      </c>
      <c r="C6861" s="28" t="str">
        <f>Calculations!O6870</f>
        <v>N/A</v>
      </c>
      <c r="D6861" s="28" t="str">
        <f>Calculations!N6870</f>
        <v>N/A</v>
      </c>
    </row>
    <row r="6862" spans="1:4" x14ac:dyDescent="0.25">
      <c r="A6862">
        <v>6861</v>
      </c>
      <c r="B6862" s="28" t="str">
        <f>Calculations!M6871</f>
        <v>N/A</v>
      </c>
      <c r="C6862" s="28" t="str">
        <f>Calculations!O6871</f>
        <v>N/A</v>
      </c>
      <c r="D6862" s="28" t="str">
        <f>Calculations!N6871</f>
        <v>N/A</v>
      </c>
    </row>
    <row r="6863" spans="1:4" x14ac:dyDescent="0.25">
      <c r="A6863">
        <v>6862</v>
      </c>
      <c r="B6863" s="28" t="str">
        <f>Calculations!M6872</f>
        <v>N/A</v>
      </c>
      <c r="C6863" s="28" t="str">
        <f>Calculations!O6872</f>
        <v>N/A</v>
      </c>
      <c r="D6863" s="28" t="str">
        <f>Calculations!N6872</f>
        <v>N/A</v>
      </c>
    </row>
    <row r="6864" spans="1:4" x14ac:dyDescent="0.25">
      <c r="A6864">
        <v>6863</v>
      </c>
      <c r="B6864" s="28" t="str">
        <f>Calculations!M6873</f>
        <v>N/A</v>
      </c>
      <c r="C6864" s="28" t="str">
        <f>Calculations!O6873</f>
        <v>N/A</v>
      </c>
      <c r="D6864" s="28" t="str">
        <f>Calculations!N6873</f>
        <v>N/A</v>
      </c>
    </row>
    <row r="6865" spans="1:4" x14ac:dyDescent="0.25">
      <c r="A6865">
        <v>6864</v>
      </c>
      <c r="B6865" s="28" t="str">
        <f>Calculations!M6874</f>
        <v>N/A</v>
      </c>
      <c r="C6865" s="28" t="str">
        <f>Calculations!O6874</f>
        <v>N/A</v>
      </c>
      <c r="D6865" s="28" t="str">
        <f>Calculations!N6874</f>
        <v>N/A</v>
      </c>
    </row>
    <row r="6866" spans="1:4" x14ac:dyDescent="0.25">
      <c r="A6866">
        <v>6865</v>
      </c>
      <c r="B6866" s="28" t="str">
        <f>Calculations!M6875</f>
        <v>N/A</v>
      </c>
      <c r="C6866" s="28" t="str">
        <f>Calculations!O6875</f>
        <v>N/A</v>
      </c>
      <c r="D6866" s="28" t="str">
        <f>Calculations!N6875</f>
        <v>N/A</v>
      </c>
    </row>
    <row r="6867" spans="1:4" x14ac:dyDescent="0.25">
      <c r="A6867">
        <v>6866</v>
      </c>
      <c r="B6867" s="28" t="str">
        <f>Calculations!M6876</f>
        <v>N/A</v>
      </c>
      <c r="C6867" s="28" t="str">
        <f>Calculations!O6876</f>
        <v>N/A</v>
      </c>
      <c r="D6867" s="28" t="str">
        <f>Calculations!N6876</f>
        <v>N/A</v>
      </c>
    </row>
    <row r="6868" spans="1:4" x14ac:dyDescent="0.25">
      <c r="A6868">
        <v>6867</v>
      </c>
      <c r="B6868" s="28" t="str">
        <f>Calculations!M6877</f>
        <v>N/A</v>
      </c>
      <c r="C6868" s="28" t="str">
        <f>Calculations!O6877</f>
        <v>N/A</v>
      </c>
      <c r="D6868" s="28" t="str">
        <f>Calculations!N6877</f>
        <v>N/A</v>
      </c>
    </row>
    <row r="6869" spans="1:4" x14ac:dyDescent="0.25">
      <c r="A6869">
        <v>6868</v>
      </c>
      <c r="B6869" s="28" t="str">
        <f>Calculations!M6878</f>
        <v>N/A</v>
      </c>
      <c r="C6869" s="28" t="str">
        <f>Calculations!O6878</f>
        <v>N/A</v>
      </c>
      <c r="D6869" s="28" t="str">
        <f>Calculations!N6878</f>
        <v>N/A</v>
      </c>
    </row>
    <row r="6870" spans="1:4" x14ac:dyDescent="0.25">
      <c r="A6870">
        <v>6869</v>
      </c>
      <c r="B6870" s="28" t="str">
        <f>Calculations!M6879</f>
        <v>N/A</v>
      </c>
      <c r="C6870" s="28" t="str">
        <f>Calculations!O6879</f>
        <v>N/A</v>
      </c>
      <c r="D6870" s="28" t="str">
        <f>Calculations!N6879</f>
        <v>N/A</v>
      </c>
    </row>
    <row r="6871" spans="1:4" x14ac:dyDescent="0.25">
      <c r="A6871">
        <v>6870</v>
      </c>
      <c r="B6871" s="28" t="str">
        <f>Calculations!M6880</f>
        <v>N/A</v>
      </c>
      <c r="C6871" s="28" t="str">
        <f>Calculations!O6880</f>
        <v>N/A</v>
      </c>
      <c r="D6871" s="28" t="str">
        <f>Calculations!N6880</f>
        <v>N/A</v>
      </c>
    </row>
    <row r="6872" spans="1:4" x14ac:dyDescent="0.25">
      <c r="A6872">
        <v>6871</v>
      </c>
      <c r="B6872" s="28" t="str">
        <f>Calculations!M6881</f>
        <v>N/A</v>
      </c>
      <c r="C6872" s="28" t="str">
        <f>Calculations!O6881</f>
        <v>N/A</v>
      </c>
      <c r="D6872" s="28" t="str">
        <f>Calculations!N6881</f>
        <v>N/A</v>
      </c>
    </row>
    <row r="6873" spans="1:4" x14ac:dyDescent="0.25">
      <c r="A6873">
        <v>6872</v>
      </c>
      <c r="B6873" s="28" t="str">
        <f>Calculations!M6882</f>
        <v>N/A</v>
      </c>
      <c r="C6873" s="28" t="str">
        <f>Calculations!O6882</f>
        <v>N/A</v>
      </c>
      <c r="D6873" s="28" t="str">
        <f>Calculations!N6882</f>
        <v>N/A</v>
      </c>
    </row>
    <row r="6874" spans="1:4" x14ac:dyDescent="0.25">
      <c r="A6874">
        <v>6873</v>
      </c>
      <c r="B6874" s="28" t="str">
        <f>Calculations!M6883</f>
        <v>N/A</v>
      </c>
      <c r="C6874" s="28" t="str">
        <f>Calculations!O6883</f>
        <v>N/A</v>
      </c>
      <c r="D6874" s="28" t="str">
        <f>Calculations!N6883</f>
        <v>N/A</v>
      </c>
    </row>
    <row r="6875" spans="1:4" x14ac:dyDescent="0.25">
      <c r="A6875">
        <v>6874</v>
      </c>
      <c r="B6875" s="28" t="str">
        <f>Calculations!M6884</f>
        <v>N/A</v>
      </c>
      <c r="C6875" s="28" t="str">
        <f>Calculations!O6884</f>
        <v>N/A</v>
      </c>
      <c r="D6875" s="28" t="str">
        <f>Calculations!N6884</f>
        <v>N/A</v>
      </c>
    </row>
    <row r="6876" spans="1:4" x14ac:dyDescent="0.25">
      <c r="A6876">
        <v>6875</v>
      </c>
      <c r="B6876" s="28" t="str">
        <f>Calculations!M6885</f>
        <v>N/A</v>
      </c>
      <c r="C6876" s="28" t="str">
        <f>Calculations!O6885</f>
        <v>N/A</v>
      </c>
      <c r="D6876" s="28" t="str">
        <f>Calculations!N6885</f>
        <v>N/A</v>
      </c>
    </row>
    <row r="6877" spans="1:4" x14ac:dyDescent="0.25">
      <c r="A6877">
        <v>6876</v>
      </c>
      <c r="B6877" s="28" t="str">
        <f>Calculations!M6886</f>
        <v>N/A</v>
      </c>
      <c r="C6877" s="28" t="str">
        <f>Calculations!O6886</f>
        <v>N/A</v>
      </c>
      <c r="D6877" s="28" t="str">
        <f>Calculations!N6886</f>
        <v>N/A</v>
      </c>
    </row>
    <row r="6878" spans="1:4" x14ac:dyDescent="0.25">
      <c r="A6878">
        <v>6877</v>
      </c>
      <c r="B6878" s="28" t="str">
        <f>Calculations!M6887</f>
        <v>N/A</v>
      </c>
      <c r="C6878" s="28" t="str">
        <f>Calculations!O6887</f>
        <v>N/A</v>
      </c>
      <c r="D6878" s="28" t="str">
        <f>Calculations!N6887</f>
        <v>N/A</v>
      </c>
    </row>
    <row r="6879" spans="1:4" x14ac:dyDescent="0.25">
      <c r="A6879">
        <v>6878</v>
      </c>
      <c r="B6879" s="28" t="str">
        <f>Calculations!M6888</f>
        <v>N/A</v>
      </c>
      <c r="C6879" s="28" t="str">
        <f>Calculations!O6888</f>
        <v>N/A</v>
      </c>
      <c r="D6879" s="28" t="str">
        <f>Calculations!N6888</f>
        <v>N/A</v>
      </c>
    </row>
    <row r="6880" spans="1:4" x14ac:dyDescent="0.25">
      <c r="A6880">
        <v>6879</v>
      </c>
      <c r="B6880" s="28" t="str">
        <f>Calculations!M6889</f>
        <v>N/A</v>
      </c>
      <c r="C6880" s="28" t="str">
        <f>Calculations!O6889</f>
        <v>N/A</v>
      </c>
      <c r="D6880" s="28" t="str">
        <f>Calculations!N6889</f>
        <v>N/A</v>
      </c>
    </row>
    <row r="6881" spans="1:4" x14ac:dyDescent="0.25">
      <c r="A6881">
        <v>6880</v>
      </c>
      <c r="B6881" s="28" t="str">
        <f>Calculations!M6890</f>
        <v>N/A</v>
      </c>
      <c r="C6881" s="28" t="str">
        <f>Calculations!O6890</f>
        <v>N/A</v>
      </c>
      <c r="D6881" s="28" t="str">
        <f>Calculations!N6890</f>
        <v>N/A</v>
      </c>
    </row>
    <row r="6882" spans="1:4" x14ac:dyDescent="0.25">
      <c r="A6882">
        <v>6881</v>
      </c>
      <c r="B6882" s="28" t="str">
        <f>Calculations!M6891</f>
        <v>N/A</v>
      </c>
      <c r="C6882" s="28" t="str">
        <f>Calculations!O6891</f>
        <v>N/A</v>
      </c>
      <c r="D6882" s="28" t="str">
        <f>Calculations!N6891</f>
        <v>N/A</v>
      </c>
    </row>
    <row r="6883" spans="1:4" x14ac:dyDescent="0.25">
      <c r="A6883">
        <v>6882</v>
      </c>
      <c r="B6883" s="28" t="str">
        <f>Calculations!M6892</f>
        <v>N/A</v>
      </c>
      <c r="C6883" s="28" t="str">
        <f>Calculations!O6892</f>
        <v>N/A</v>
      </c>
      <c r="D6883" s="28" t="str">
        <f>Calculations!N6892</f>
        <v>N/A</v>
      </c>
    </row>
    <row r="6884" spans="1:4" x14ac:dyDescent="0.25">
      <c r="A6884">
        <v>6883</v>
      </c>
      <c r="B6884" s="28" t="str">
        <f>Calculations!M6893</f>
        <v>N/A</v>
      </c>
      <c r="C6884" s="28" t="str">
        <f>Calculations!O6893</f>
        <v>N/A</v>
      </c>
      <c r="D6884" s="28" t="str">
        <f>Calculations!N6893</f>
        <v>N/A</v>
      </c>
    </row>
    <row r="6885" spans="1:4" x14ac:dyDescent="0.25">
      <c r="A6885">
        <v>6884</v>
      </c>
      <c r="B6885" s="28" t="str">
        <f>Calculations!M6894</f>
        <v>N/A</v>
      </c>
      <c r="C6885" s="28" t="str">
        <f>Calculations!O6894</f>
        <v>N/A</v>
      </c>
      <c r="D6885" s="28" t="str">
        <f>Calculations!N6894</f>
        <v>N/A</v>
      </c>
    </row>
    <row r="6886" spans="1:4" x14ac:dyDescent="0.25">
      <c r="A6886">
        <v>6885</v>
      </c>
      <c r="B6886" s="28" t="str">
        <f>Calculations!M6895</f>
        <v>N/A</v>
      </c>
      <c r="C6886" s="28" t="str">
        <f>Calculations!O6895</f>
        <v>N/A</v>
      </c>
      <c r="D6886" s="28" t="str">
        <f>Calculations!N6895</f>
        <v>N/A</v>
      </c>
    </row>
    <row r="6887" spans="1:4" x14ac:dyDescent="0.25">
      <c r="A6887">
        <v>6886</v>
      </c>
      <c r="B6887" s="28" t="str">
        <f>Calculations!M6896</f>
        <v>N/A</v>
      </c>
      <c r="C6887" s="28" t="str">
        <f>Calculations!O6896</f>
        <v>N/A</v>
      </c>
      <c r="D6887" s="28" t="str">
        <f>Calculations!N6896</f>
        <v>N/A</v>
      </c>
    </row>
    <row r="6888" spans="1:4" x14ac:dyDescent="0.25">
      <c r="A6888">
        <v>6887</v>
      </c>
      <c r="B6888" s="28" t="str">
        <f>Calculations!M6897</f>
        <v>N/A</v>
      </c>
      <c r="C6888" s="28" t="str">
        <f>Calculations!O6897</f>
        <v>N/A</v>
      </c>
      <c r="D6888" s="28" t="str">
        <f>Calculations!N6897</f>
        <v>N/A</v>
      </c>
    </row>
    <row r="6889" spans="1:4" x14ac:dyDescent="0.25">
      <c r="A6889">
        <v>6888</v>
      </c>
      <c r="B6889" s="28" t="str">
        <f>Calculations!M6898</f>
        <v>N/A</v>
      </c>
      <c r="C6889" s="28" t="str">
        <f>Calculations!O6898</f>
        <v>N/A</v>
      </c>
      <c r="D6889" s="28" t="str">
        <f>Calculations!N6898</f>
        <v>N/A</v>
      </c>
    </row>
    <row r="6890" spans="1:4" x14ac:dyDescent="0.25">
      <c r="A6890">
        <v>6889</v>
      </c>
      <c r="B6890" s="28" t="str">
        <f>Calculations!M6899</f>
        <v>N/A</v>
      </c>
      <c r="C6890" s="28" t="str">
        <f>Calculations!O6899</f>
        <v>N/A</v>
      </c>
      <c r="D6890" s="28" t="str">
        <f>Calculations!N6899</f>
        <v>N/A</v>
      </c>
    </row>
    <row r="6891" spans="1:4" x14ac:dyDescent="0.25">
      <c r="A6891">
        <v>6890</v>
      </c>
      <c r="B6891" s="28" t="str">
        <f>Calculations!M6900</f>
        <v>N/A</v>
      </c>
      <c r="C6891" s="28" t="str">
        <f>Calculations!O6900</f>
        <v>N/A</v>
      </c>
      <c r="D6891" s="28" t="str">
        <f>Calculations!N6900</f>
        <v>N/A</v>
      </c>
    </row>
    <row r="6892" spans="1:4" x14ac:dyDescent="0.25">
      <c r="A6892">
        <v>6891</v>
      </c>
      <c r="B6892" s="28" t="str">
        <f>Calculations!M6901</f>
        <v>N/A</v>
      </c>
      <c r="C6892" s="28" t="str">
        <f>Calculations!O6901</f>
        <v>N/A</v>
      </c>
      <c r="D6892" s="28" t="str">
        <f>Calculations!N6901</f>
        <v>N/A</v>
      </c>
    </row>
    <row r="6893" spans="1:4" x14ac:dyDescent="0.25">
      <c r="A6893">
        <v>6892</v>
      </c>
      <c r="B6893" s="28" t="str">
        <f>Calculations!M6902</f>
        <v>N/A</v>
      </c>
      <c r="C6893" s="28" t="str">
        <f>Calculations!O6902</f>
        <v>N/A</v>
      </c>
      <c r="D6893" s="28" t="str">
        <f>Calculations!N6902</f>
        <v>N/A</v>
      </c>
    </row>
    <row r="6894" spans="1:4" x14ac:dyDescent="0.25">
      <c r="A6894">
        <v>6893</v>
      </c>
      <c r="B6894" s="28" t="str">
        <f>Calculations!M6903</f>
        <v>N/A</v>
      </c>
      <c r="C6894" s="28" t="str">
        <f>Calculations!O6903</f>
        <v>N/A</v>
      </c>
      <c r="D6894" s="28" t="str">
        <f>Calculations!N6903</f>
        <v>N/A</v>
      </c>
    </row>
    <row r="6895" spans="1:4" x14ac:dyDescent="0.25">
      <c r="A6895">
        <v>6894</v>
      </c>
      <c r="B6895" s="28" t="str">
        <f>Calculations!M6904</f>
        <v>N/A</v>
      </c>
      <c r="C6895" s="28" t="str">
        <f>Calculations!O6904</f>
        <v>N/A</v>
      </c>
      <c r="D6895" s="28" t="str">
        <f>Calculations!N6904</f>
        <v>N/A</v>
      </c>
    </row>
    <row r="6896" spans="1:4" x14ac:dyDescent="0.25">
      <c r="A6896">
        <v>6895</v>
      </c>
      <c r="B6896" s="28" t="str">
        <f>Calculations!M6905</f>
        <v>N/A</v>
      </c>
      <c r="C6896" s="28" t="str">
        <f>Calculations!O6905</f>
        <v>N/A</v>
      </c>
      <c r="D6896" s="28" t="str">
        <f>Calculations!N6905</f>
        <v>N/A</v>
      </c>
    </row>
    <row r="6897" spans="1:4" x14ac:dyDescent="0.25">
      <c r="A6897">
        <v>6896</v>
      </c>
      <c r="B6897" s="28" t="str">
        <f>Calculations!M6906</f>
        <v>N/A</v>
      </c>
      <c r="C6897" s="28" t="str">
        <f>Calculations!O6906</f>
        <v>N/A</v>
      </c>
      <c r="D6897" s="28" t="str">
        <f>Calculations!N6906</f>
        <v>N/A</v>
      </c>
    </row>
    <row r="6898" spans="1:4" x14ac:dyDescent="0.25">
      <c r="A6898">
        <v>6897</v>
      </c>
      <c r="B6898" s="28" t="str">
        <f>Calculations!M6907</f>
        <v>N/A</v>
      </c>
      <c r="C6898" s="28" t="str">
        <f>Calculations!O6907</f>
        <v>N/A</v>
      </c>
      <c r="D6898" s="28" t="str">
        <f>Calculations!N6907</f>
        <v>N/A</v>
      </c>
    </row>
    <row r="6899" spans="1:4" x14ac:dyDescent="0.25">
      <c r="A6899">
        <v>6898</v>
      </c>
      <c r="B6899" s="28" t="str">
        <f>Calculations!M6908</f>
        <v>N/A</v>
      </c>
      <c r="C6899" s="28" t="str">
        <f>Calculations!O6908</f>
        <v>N/A</v>
      </c>
      <c r="D6899" s="28" t="str">
        <f>Calculations!N6908</f>
        <v>N/A</v>
      </c>
    </row>
    <row r="6900" spans="1:4" x14ac:dyDescent="0.25">
      <c r="A6900">
        <v>6899</v>
      </c>
      <c r="B6900" s="28" t="str">
        <f>Calculations!M6909</f>
        <v>N/A</v>
      </c>
      <c r="C6900" s="28" t="str">
        <f>Calculations!O6909</f>
        <v>N/A</v>
      </c>
      <c r="D6900" s="28" t="str">
        <f>Calculations!N6909</f>
        <v>N/A</v>
      </c>
    </row>
    <row r="6901" spans="1:4" x14ac:dyDescent="0.25">
      <c r="A6901">
        <v>6900</v>
      </c>
      <c r="B6901" s="28" t="str">
        <f>Calculations!M6910</f>
        <v>N/A</v>
      </c>
      <c r="C6901" s="28" t="str">
        <f>Calculations!O6910</f>
        <v>N/A</v>
      </c>
      <c r="D6901" s="28" t="str">
        <f>Calculations!N6910</f>
        <v>N/A</v>
      </c>
    </row>
    <row r="6902" spans="1:4" x14ac:dyDescent="0.25">
      <c r="A6902">
        <v>6901</v>
      </c>
      <c r="B6902" s="28" t="str">
        <f>Calculations!M6911</f>
        <v>N/A</v>
      </c>
      <c r="C6902" s="28" t="str">
        <f>Calculations!O6911</f>
        <v>N/A</v>
      </c>
      <c r="D6902" s="28" t="str">
        <f>Calculations!N6911</f>
        <v>N/A</v>
      </c>
    </row>
    <row r="6903" spans="1:4" x14ac:dyDescent="0.25">
      <c r="A6903">
        <v>6902</v>
      </c>
      <c r="B6903" s="28" t="str">
        <f>Calculations!M6912</f>
        <v>N/A</v>
      </c>
      <c r="C6903" s="28" t="str">
        <f>Calculations!O6912</f>
        <v>N/A</v>
      </c>
      <c r="D6903" s="28" t="str">
        <f>Calculations!N6912</f>
        <v>N/A</v>
      </c>
    </row>
    <row r="6904" spans="1:4" x14ac:dyDescent="0.25">
      <c r="A6904">
        <v>6903</v>
      </c>
      <c r="B6904" s="28" t="str">
        <f>Calculations!M6913</f>
        <v>N/A</v>
      </c>
      <c r="C6904" s="28" t="str">
        <f>Calculations!O6913</f>
        <v>N/A</v>
      </c>
      <c r="D6904" s="28" t="str">
        <f>Calculations!N6913</f>
        <v>N/A</v>
      </c>
    </row>
    <row r="6905" spans="1:4" x14ac:dyDescent="0.25">
      <c r="A6905">
        <v>6904</v>
      </c>
      <c r="B6905" s="28" t="str">
        <f>Calculations!M6914</f>
        <v>N/A</v>
      </c>
      <c r="C6905" s="28" t="str">
        <f>Calculations!O6914</f>
        <v>N/A</v>
      </c>
      <c r="D6905" s="28" t="str">
        <f>Calculations!N6914</f>
        <v>N/A</v>
      </c>
    </row>
    <row r="6906" spans="1:4" x14ac:dyDescent="0.25">
      <c r="A6906">
        <v>6905</v>
      </c>
      <c r="B6906" s="28" t="str">
        <f>Calculations!M6915</f>
        <v>N/A</v>
      </c>
      <c r="C6906" s="28" t="str">
        <f>Calculations!O6915</f>
        <v>N/A</v>
      </c>
      <c r="D6906" s="28" t="str">
        <f>Calculations!N6915</f>
        <v>N/A</v>
      </c>
    </row>
    <row r="6907" spans="1:4" x14ac:dyDescent="0.25">
      <c r="A6907">
        <v>6906</v>
      </c>
      <c r="B6907" s="28" t="str">
        <f>Calculations!M6916</f>
        <v>N/A</v>
      </c>
      <c r="C6907" s="28" t="str">
        <f>Calculations!O6916</f>
        <v>N/A</v>
      </c>
      <c r="D6907" s="28" t="str">
        <f>Calculations!N6916</f>
        <v>N/A</v>
      </c>
    </row>
    <row r="6908" spans="1:4" x14ac:dyDescent="0.25">
      <c r="A6908">
        <v>6907</v>
      </c>
      <c r="B6908" s="28" t="str">
        <f>Calculations!M6917</f>
        <v>N/A</v>
      </c>
      <c r="C6908" s="28" t="str">
        <f>Calculations!O6917</f>
        <v>N/A</v>
      </c>
      <c r="D6908" s="28" t="str">
        <f>Calculations!N6917</f>
        <v>N/A</v>
      </c>
    </row>
    <row r="6909" spans="1:4" x14ac:dyDescent="0.25">
      <c r="A6909">
        <v>6908</v>
      </c>
      <c r="B6909" s="28" t="str">
        <f>Calculations!M6918</f>
        <v>N/A</v>
      </c>
      <c r="C6909" s="28" t="str">
        <f>Calculations!O6918</f>
        <v>N/A</v>
      </c>
      <c r="D6909" s="28" t="str">
        <f>Calculations!N6918</f>
        <v>N/A</v>
      </c>
    </row>
    <row r="6910" spans="1:4" x14ac:dyDescent="0.25">
      <c r="A6910">
        <v>6909</v>
      </c>
      <c r="B6910" s="28" t="str">
        <f>Calculations!M6919</f>
        <v>N/A</v>
      </c>
      <c r="C6910" s="28" t="str">
        <f>Calculations!O6919</f>
        <v>N/A</v>
      </c>
      <c r="D6910" s="28" t="str">
        <f>Calculations!N6919</f>
        <v>N/A</v>
      </c>
    </row>
    <row r="6911" spans="1:4" x14ac:dyDescent="0.25">
      <c r="A6911">
        <v>6910</v>
      </c>
      <c r="B6911" s="28" t="str">
        <f>Calculations!M6920</f>
        <v>N/A</v>
      </c>
      <c r="C6911" s="28" t="str">
        <f>Calculations!O6920</f>
        <v>N/A</v>
      </c>
      <c r="D6911" s="28" t="str">
        <f>Calculations!N6920</f>
        <v>N/A</v>
      </c>
    </row>
    <row r="6912" spans="1:4" x14ac:dyDescent="0.25">
      <c r="A6912">
        <v>6911</v>
      </c>
      <c r="B6912" s="28" t="str">
        <f>Calculations!M6921</f>
        <v>N/A</v>
      </c>
      <c r="C6912" s="28" t="str">
        <f>Calculations!O6921</f>
        <v>N/A</v>
      </c>
      <c r="D6912" s="28" t="str">
        <f>Calculations!N6921</f>
        <v>N/A</v>
      </c>
    </row>
    <row r="6913" spans="1:4" x14ac:dyDescent="0.25">
      <c r="A6913">
        <v>6912</v>
      </c>
      <c r="B6913" s="28" t="str">
        <f>Calculations!M6922</f>
        <v>N/A</v>
      </c>
      <c r="C6913" s="28" t="str">
        <f>Calculations!O6922</f>
        <v>N/A</v>
      </c>
      <c r="D6913" s="28" t="str">
        <f>Calculations!N6922</f>
        <v>N/A</v>
      </c>
    </row>
    <row r="6914" spans="1:4" x14ac:dyDescent="0.25">
      <c r="A6914">
        <v>6913</v>
      </c>
      <c r="B6914" s="28" t="str">
        <f>Calculations!M6923</f>
        <v>N/A</v>
      </c>
      <c r="C6914" s="28" t="str">
        <f>Calculations!O6923</f>
        <v>N/A</v>
      </c>
      <c r="D6914" s="28" t="str">
        <f>Calculations!N6923</f>
        <v>N/A</v>
      </c>
    </row>
    <row r="6915" spans="1:4" x14ac:dyDescent="0.25">
      <c r="A6915">
        <v>6914</v>
      </c>
      <c r="B6915" s="28" t="str">
        <f>Calculations!M6924</f>
        <v>N/A</v>
      </c>
      <c r="C6915" s="28" t="str">
        <f>Calculations!O6924</f>
        <v>N/A</v>
      </c>
      <c r="D6915" s="28" t="str">
        <f>Calculations!N6924</f>
        <v>N/A</v>
      </c>
    </row>
    <row r="6916" spans="1:4" x14ac:dyDescent="0.25">
      <c r="A6916">
        <v>6915</v>
      </c>
      <c r="B6916" s="28" t="str">
        <f>Calculations!M6925</f>
        <v>N/A</v>
      </c>
      <c r="C6916" s="28" t="str">
        <f>Calculations!O6925</f>
        <v>N/A</v>
      </c>
      <c r="D6916" s="28" t="str">
        <f>Calculations!N6925</f>
        <v>N/A</v>
      </c>
    </row>
    <row r="6917" spans="1:4" x14ac:dyDescent="0.25">
      <c r="A6917">
        <v>6916</v>
      </c>
      <c r="B6917" s="28" t="str">
        <f>Calculations!M6926</f>
        <v>N/A</v>
      </c>
      <c r="C6917" s="28" t="str">
        <f>Calculations!O6926</f>
        <v>N/A</v>
      </c>
      <c r="D6917" s="28" t="str">
        <f>Calculations!N6926</f>
        <v>N/A</v>
      </c>
    </row>
    <row r="6918" spans="1:4" x14ac:dyDescent="0.25">
      <c r="A6918">
        <v>6917</v>
      </c>
      <c r="B6918" s="28" t="str">
        <f>Calculations!M6927</f>
        <v>N/A</v>
      </c>
      <c r="C6918" s="28" t="str">
        <f>Calculations!O6927</f>
        <v>N/A</v>
      </c>
      <c r="D6918" s="28" t="str">
        <f>Calculations!N6927</f>
        <v>N/A</v>
      </c>
    </row>
    <row r="6919" spans="1:4" x14ac:dyDescent="0.25">
      <c r="A6919">
        <v>6918</v>
      </c>
      <c r="B6919" s="28" t="str">
        <f>Calculations!M6928</f>
        <v>N/A</v>
      </c>
      <c r="C6919" s="28" t="str">
        <f>Calculations!O6928</f>
        <v>N/A</v>
      </c>
      <c r="D6919" s="28" t="str">
        <f>Calculations!N6928</f>
        <v>N/A</v>
      </c>
    </row>
    <row r="6920" spans="1:4" x14ac:dyDescent="0.25">
      <c r="A6920">
        <v>6919</v>
      </c>
      <c r="B6920" s="28" t="str">
        <f>Calculations!M6929</f>
        <v>N/A</v>
      </c>
      <c r="C6920" s="28" t="str">
        <f>Calculations!O6929</f>
        <v>N/A</v>
      </c>
      <c r="D6920" s="28" t="str">
        <f>Calculations!N6929</f>
        <v>N/A</v>
      </c>
    </row>
    <row r="6921" spans="1:4" x14ac:dyDescent="0.25">
      <c r="A6921">
        <v>6920</v>
      </c>
      <c r="B6921" s="28" t="str">
        <f>Calculations!M6930</f>
        <v>N/A</v>
      </c>
      <c r="C6921" s="28" t="str">
        <f>Calculations!O6930</f>
        <v>N/A</v>
      </c>
      <c r="D6921" s="28" t="str">
        <f>Calculations!N6930</f>
        <v>N/A</v>
      </c>
    </row>
    <row r="6922" spans="1:4" x14ac:dyDescent="0.25">
      <c r="A6922">
        <v>6921</v>
      </c>
      <c r="B6922" s="28" t="str">
        <f>Calculations!M6931</f>
        <v>N/A</v>
      </c>
      <c r="C6922" s="28" t="str">
        <f>Calculations!O6931</f>
        <v>N/A</v>
      </c>
      <c r="D6922" s="28" t="str">
        <f>Calculations!N6931</f>
        <v>N/A</v>
      </c>
    </row>
    <row r="6923" spans="1:4" x14ac:dyDescent="0.25">
      <c r="A6923">
        <v>6922</v>
      </c>
      <c r="B6923" s="28" t="str">
        <f>Calculations!M6932</f>
        <v>N/A</v>
      </c>
      <c r="C6923" s="28" t="str">
        <f>Calculations!O6932</f>
        <v>N/A</v>
      </c>
      <c r="D6923" s="28" t="str">
        <f>Calculations!N6932</f>
        <v>N/A</v>
      </c>
    </row>
    <row r="6924" spans="1:4" x14ac:dyDescent="0.25">
      <c r="A6924">
        <v>6923</v>
      </c>
      <c r="B6924" s="28" t="str">
        <f>Calculations!M6933</f>
        <v>N/A</v>
      </c>
      <c r="C6924" s="28" t="str">
        <f>Calculations!O6933</f>
        <v>N/A</v>
      </c>
      <c r="D6924" s="28" t="str">
        <f>Calculations!N6933</f>
        <v>N/A</v>
      </c>
    </row>
    <row r="6925" spans="1:4" x14ac:dyDescent="0.25">
      <c r="A6925">
        <v>6924</v>
      </c>
      <c r="B6925" s="28" t="str">
        <f>Calculations!M6934</f>
        <v>N/A</v>
      </c>
      <c r="C6925" s="28" t="str">
        <f>Calculations!O6934</f>
        <v>N/A</v>
      </c>
      <c r="D6925" s="28" t="str">
        <f>Calculations!N6934</f>
        <v>N/A</v>
      </c>
    </row>
    <row r="6926" spans="1:4" x14ac:dyDescent="0.25">
      <c r="A6926">
        <v>6925</v>
      </c>
      <c r="B6926" s="28" t="str">
        <f>Calculations!M6935</f>
        <v>N/A</v>
      </c>
      <c r="C6926" s="28" t="str">
        <f>Calculations!O6935</f>
        <v>N/A</v>
      </c>
      <c r="D6926" s="28" t="str">
        <f>Calculations!N6935</f>
        <v>N/A</v>
      </c>
    </row>
    <row r="6927" spans="1:4" x14ac:dyDescent="0.25">
      <c r="A6927">
        <v>6926</v>
      </c>
      <c r="B6927" s="28" t="str">
        <f>Calculations!M6936</f>
        <v>N/A</v>
      </c>
      <c r="C6927" s="28" t="str">
        <f>Calculations!O6936</f>
        <v>N/A</v>
      </c>
      <c r="D6927" s="28" t="str">
        <f>Calculations!N6936</f>
        <v>N/A</v>
      </c>
    </row>
    <row r="6928" spans="1:4" x14ac:dyDescent="0.25">
      <c r="A6928">
        <v>6927</v>
      </c>
      <c r="B6928" s="28" t="str">
        <f>Calculations!M6937</f>
        <v>N/A</v>
      </c>
      <c r="C6928" s="28" t="str">
        <f>Calculations!O6937</f>
        <v>N/A</v>
      </c>
      <c r="D6928" s="28" t="str">
        <f>Calculations!N6937</f>
        <v>N/A</v>
      </c>
    </row>
    <row r="6929" spans="1:4" x14ac:dyDescent="0.25">
      <c r="A6929">
        <v>6928</v>
      </c>
      <c r="B6929" s="28" t="str">
        <f>Calculations!M6938</f>
        <v>N/A</v>
      </c>
      <c r="C6929" s="28" t="str">
        <f>Calculations!O6938</f>
        <v>N/A</v>
      </c>
      <c r="D6929" s="28" t="str">
        <f>Calculations!N6938</f>
        <v>N/A</v>
      </c>
    </row>
    <row r="6930" spans="1:4" x14ac:dyDescent="0.25">
      <c r="A6930">
        <v>6929</v>
      </c>
      <c r="B6930" s="28" t="str">
        <f>Calculations!M6939</f>
        <v>N/A</v>
      </c>
      <c r="C6930" s="28" t="str">
        <f>Calculations!O6939</f>
        <v>N/A</v>
      </c>
      <c r="D6930" s="28" t="str">
        <f>Calculations!N6939</f>
        <v>N/A</v>
      </c>
    </row>
    <row r="6931" spans="1:4" x14ac:dyDescent="0.25">
      <c r="A6931">
        <v>6930</v>
      </c>
      <c r="B6931" s="28" t="str">
        <f>Calculations!M6940</f>
        <v>N/A</v>
      </c>
      <c r="C6931" s="28" t="str">
        <f>Calculations!O6940</f>
        <v>N/A</v>
      </c>
      <c r="D6931" s="28" t="str">
        <f>Calculations!N6940</f>
        <v>N/A</v>
      </c>
    </row>
    <row r="6932" spans="1:4" x14ac:dyDescent="0.25">
      <c r="A6932">
        <v>6931</v>
      </c>
      <c r="B6932" s="28" t="str">
        <f>Calculations!M6941</f>
        <v>N/A</v>
      </c>
      <c r="C6932" s="28" t="str">
        <f>Calculations!O6941</f>
        <v>N/A</v>
      </c>
      <c r="D6932" s="28" t="str">
        <f>Calculations!N6941</f>
        <v>N/A</v>
      </c>
    </row>
    <row r="6933" spans="1:4" x14ac:dyDescent="0.25">
      <c r="A6933">
        <v>6932</v>
      </c>
      <c r="B6933" s="28" t="str">
        <f>Calculations!M6942</f>
        <v>N/A</v>
      </c>
      <c r="C6933" s="28" t="str">
        <f>Calculations!O6942</f>
        <v>N/A</v>
      </c>
      <c r="D6933" s="28" t="str">
        <f>Calculations!N6942</f>
        <v>N/A</v>
      </c>
    </row>
    <row r="6934" spans="1:4" x14ac:dyDescent="0.25">
      <c r="A6934">
        <v>6933</v>
      </c>
      <c r="B6934" s="28" t="str">
        <f>Calculations!M6943</f>
        <v>N/A</v>
      </c>
      <c r="C6934" s="28" t="str">
        <f>Calculations!O6943</f>
        <v>N/A</v>
      </c>
      <c r="D6934" s="28" t="str">
        <f>Calculations!N6943</f>
        <v>N/A</v>
      </c>
    </row>
    <row r="6935" spans="1:4" x14ac:dyDescent="0.25">
      <c r="A6935">
        <v>6934</v>
      </c>
      <c r="B6935" s="28" t="str">
        <f>Calculations!M6944</f>
        <v>N/A</v>
      </c>
      <c r="C6935" s="28" t="str">
        <f>Calculations!O6944</f>
        <v>N/A</v>
      </c>
      <c r="D6935" s="28" t="str">
        <f>Calculations!N6944</f>
        <v>N/A</v>
      </c>
    </row>
    <row r="6936" spans="1:4" x14ac:dyDescent="0.25">
      <c r="A6936">
        <v>6935</v>
      </c>
      <c r="B6936" s="28" t="str">
        <f>Calculations!M6945</f>
        <v>N/A</v>
      </c>
      <c r="C6936" s="28" t="str">
        <f>Calculations!O6945</f>
        <v>N/A</v>
      </c>
      <c r="D6936" s="28" t="str">
        <f>Calculations!N6945</f>
        <v>N/A</v>
      </c>
    </row>
    <row r="6937" spans="1:4" x14ac:dyDescent="0.25">
      <c r="A6937">
        <v>6936</v>
      </c>
      <c r="B6937" s="28" t="str">
        <f>Calculations!M6946</f>
        <v>N/A</v>
      </c>
      <c r="C6937" s="28" t="str">
        <f>Calculations!O6946</f>
        <v>N/A</v>
      </c>
      <c r="D6937" s="28" t="str">
        <f>Calculations!N6946</f>
        <v>N/A</v>
      </c>
    </row>
    <row r="6938" spans="1:4" x14ac:dyDescent="0.25">
      <c r="A6938">
        <v>6937</v>
      </c>
      <c r="B6938" s="28" t="str">
        <f>Calculations!M6947</f>
        <v>N/A</v>
      </c>
      <c r="C6938" s="28" t="str">
        <f>Calculations!O6947</f>
        <v>N/A</v>
      </c>
      <c r="D6938" s="28" t="str">
        <f>Calculations!N6947</f>
        <v>N/A</v>
      </c>
    </row>
    <row r="6939" spans="1:4" x14ac:dyDescent="0.25">
      <c r="A6939">
        <v>6938</v>
      </c>
      <c r="B6939" s="28" t="str">
        <f>Calculations!M6948</f>
        <v>N/A</v>
      </c>
      <c r="C6939" s="28" t="str">
        <f>Calculations!O6948</f>
        <v>N/A</v>
      </c>
      <c r="D6939" s="28" t="str">
        <f>Calculations!N6948</f>
        <v>N/A</v>
      </c>
    </row>
    <row r="6940" spans="1:4" x14ac:dyDescent="0.25">
      <c r="A6940">
        <v>6939</v>
      </c>
      <c r="B6940" s="28" t="str">
        <f>Calculations!M6949</f>
        <v>N/A</v>
      </c>
      <c r="C6940" s="28" t="str">
        <f>Calculations!O6949</f>
        <v>N/A</v>
      </c>
      <c r="D6940" s="28" t="str">
        <f>Calculations!N6949</f>
        <v>N/A</v>
      </c>
    </row>
    <row r="6941" spans="1:4" x14ac:dyDescent="0.25">
      <c r="A6941">
        <v>6940</v>
      </c>
      <c r="B6941" s="28" t="str">
        <f>Calculations!M6950</f>
        <v>N/A</v>
      </c>
      <c r="C6941" s="28" t="str">
        <f>Calculations!O6950</f>
        <v>N/A</v>
      </c>
      <c r="D6941" s="28" t="str">
        <f>Calculations!N6950</f>
        <v>N/A</v>
      </c>
    </row>
    <row r="6942" spans="1:4" x14ac:dyDescent="0.25">
      <c r="A6942">
        <v>6941</v>
      </c>
      <c r="B6942" s="28" t="str">
        <f>Calculations!M6951</f>
        <v>N/A</v>
      </c>
      <c r="C6942" s="28" t="str">
        <f>Calculations!O6951</f>
        <v>N/A</v>
      </c>
      <c r="D6942" s="28" t="str">
        <f>Calculations!N6951</f>
        <v>N/A</v>
      </c>
    </row>
    <row r="6943" spans="1:4" x14ac:dyDescent="0.25">
      <c r="A6943">
        <v>6942</v>
      </c>
      <c r="B6943" s="28" t="str">
        <f>Calculations!M6952</f>
        <v>N/A</v>
      </c>
      <c r="C6943" s="28" t="str">
        <f>Calculations!O6952</f>
        <v>N/A</v>
      </c>
      <c r="D6943" s="28" t="str">
        <f>Calculations!N6952</f>
        <v>N/A</v>
      </c>
    </row>
    <row r="6944" spans="1:4" x14ac:dyDescent="0.25">
      <c r="A6944">
        <v>6943</v>
      </c>
      <c r="B6944" s="28" t="str">
        <f>Calculations!M6953</f>
        <v>N/A</v>
      </c>
      <c r="C6944" s="28" t="str">
        <f>Calculations!O6953</f>
        <v>N/A</v>
      </c>
      <c r="D6944" s="28" t="str">
        <f>Calculations!N6953</f>
        <v>N/A</v>
      </c>
    </row>
    <row r="6945" spans="1:4" x14ac:dyDescent="0.25">
      <c r="A6945">
        <v>6944</v>
      </c>
      <c r="B6945" s="28" t="str">
        <f>Calculations!M6954</f>
        <v>N/A</v>
      </c>
      <c r="C6945" s="28" t="str">
        <f>Calculations!O6954</f>
        <v>N/A</v>
      </c>
      <c r="D6945" s="28" t="str">
        <f>Calculations!N6954</f>
        <v>N/A</v>
      </c>
    </row>
    <row r="6946" spans="1:4" x14ac:dyDescent="0.25">
      <c r="A6946">
        <v>6945</v>
      </c>
      <c r="B6946" s="28" t="str">
        <f>Calculations!M6955</f>
        <v>N/A</v>
      </c>
      <c r="C6946" s="28" t="str">
        <f>Calculations!O6955</f>
        <v>N/A</v>
      </c>
      <c r="D6946" s="28" t="str">
        <f>Calculations!N6955</f>
        <v>N/A</v>
      </c>
    </row>
    <row r="6947" spans="1:4" x14ac:dyDescent="0.25">
      <c r="A6947">
        <v>6946</v>
      </c>
      <c r="B6947" s="28" t="str">
        <f>Calculations!M6956</f>
        <v>N/A</v>
      </c>
      <c r="C6947" s="28" t="str">
        <f>Calculations!O6956</f>
        <v>N/A</v>
      </c>
      <c r="D6947" s="28" t="str">
        <f>Calculations!N6956</f>
        <v>N/A</v>
      </c>
    </row>
    <row r="6948" spans="1:4" x14ac:dyDescent="0.25">
      <c r="A6948">
        <v>6947</v>
      </c>
      <c r="B6948" s="28" t="str">
        <f>Calculations!M6957</f>
        <v>N/A</v>
      </c>
      <c r="C6948" s="28" t="str">
        <f>Calculations!O6957</f>
        <v>N/A</v>
      </c>
      <c r="D6948" s="28" t="str">
        <f>Calculations!N6957</f>
        <v>N/A</v>
      </c>
    </row>
    <row r="6949" spans="1:4" x14ac:dyDescent="0.25">
      <c r="A6949">
        <v>6948</v>
      </c>
      <c r="B6949" s="28" t="str">
        <f>Calculations!M6958</f>
        <v>N/A</v>
      </c>
      <c r="C6949" s="28" t="str">
        <f>Calculations!O6958</f>
        <v>N/A</v>
      </c>
      <c r="D6949" s="28" t="str">
        <f>Calculations!N6958</f>
        <v>N/A</v>
      </c>
    </row>
    <row r="6950" spans="1:4" x14ac:dyDescent="0.25">
      <c r="A6950">
        <v>6949</v>
      </c>
      <c r="B6950" s="28" t="str">
        <f>Calculations!M6959</f>
        <v>N/A</v>
      </c>
      <c r="C6950" s="28" t="str">
        <f>Calculations!O6959</f>
        <v>N/A</v>
      </c>
      <c r="D6950" s="28" t="str">
        <f>Calculations!N6959</f>
        <v>N/A</v>
      </c>
    </row>
    <row r="6951" spans="1:4" x14ac:dyDescent="0.25">
      <c r="A6951">
        <v>6950</v>
      </c>
      <c r="B6951" s="28" t="str">
        <f>Calculations!M6960</f>
        <v>N/A</v>
      </c>
      <c r="C6951" s="28" t="str">
        <f>Calculations!O6960</f>
        <v>N/A</v>
      </c>
      <c r="D6951" s="28" t="str">
        <f>Calculations!N6960</f>
        <v>N/A</v>
      </c>
    </row>
    <row r="6952" spans="1:4" x14ac:dyDescent="0.25">
      <c r="A6952">
        <v>6951</v>
      </c>
      <c r="B6952" s="28" t="str">
        <f>Calculations!M6961</f>
        <v>N/A</v>
      </c>
      <c r="C6952" s="28" t="str">
        <f>Calculations!O6961</f>
        <v>N/A</v>
      </c>
      <c r="D6952" s="28" t="str">
        <f>Calculations!N6961</f>
        <v>N/A</v>
      </c>
    </row>
    <row r="6953" spans="1:4" x14ac:dyDescent="0.25">
      <c r="A6953">
        <v>6952</v>
      </c>
      <c r="B6953" s="28" t="str">
        <f>Calculations!M6962</f>
        <v>N/A</v>
      </c>
      <c r="C6953" s="28" t="str">
        <f>Calculations!O6962</f>
        <v>N/A</v>
      </c>
      <c r="D6953" s="28" t="str">
        <f>Calculations!N6962</f>
        <v>N/A</v>
      </c>
    </row>
    <row r="6954" spans="1:4" x14ac:dyDescent="0.25">
      <c r="A6954">
        <v>6953</v>
      </c>
      <c r="B6954" s="28" t="str">
        <f>Calculations!M6963</f>
        <v>N/A</v>
      </c>
      <c r="C6954" s="28" t="str">
        <f>Calculations!O6963</f>
        <v>N/A</v>
      </c>
      <c r="D6954" s="28" t="str">
        <f>Calculations!N6963</f>
        <v>N/A</v>
      </c>
    </row>
    <row r="6955" spans="1:4" x14ac:dyDescent="0.25">
      <c r="A6955">
        <v>6954</v>
      </c>
      <c r="B6955" s="28" t="str">
        <f>Calculations!M6964</f>
        <v>N/A</v>
      </c>
      <c r="C6955" s="28" t="str">
        <f>Calculations!O6964</f>
        <v>N/A</v>
      </c>
      <c r="D6955" s="28" t="str">
        <f>Calculations!N6964</f>
        <v>N/A</v>
      </c>
    </row>
    <row r="6956" spans="1:4" x14ac:dyDescent="0.25">
      <c r="A6956">
        <v>6955</v>
      </c>
      <c r="B6956" s="28" t="str">
        <f>Calculations!M6965</f>
        <v>N/A</v>
      </c>
      <c r="C6956" s="28" t="str">
        <f>Calculations!O6965</f>
        <v>N/A</v>
      </c>
      <c r="D6956" s="28" t="str">
        <f>Calculations!N6965</f>
        <v>N/A</v>
      </c>
    </row>
    <row r="6957" spans="1:4" x14ac:dyDescent="0.25">
      <c r="A6957">
        <v>6956</v>
      </c>
      <c r="B6957" s="28" t="str">
        <f>Calculations!M6966</f>
        <v>N/A</v>
      </c>
      <c r="C6957" s="28" t="str">
        <f>Calculations!O6966</f>
        <v>N/A</v>
      </c>
      <c r="D6957" s="28" t="str">
        <f>Calculations!N6966</f>
        <v>N/A</v>
      </c>
    </row>
    <row r="6958" spans="1:4" x14ac:dyDescent="0.25">
      <c r="A6958">
        <v>6957</v>
      </c>
      <c r="B6958" s="28" t="str">
        <f>Calculations!M6967</f>
        <v>N/A</v>
      </c>
      <c r="C6958" s="28" t="str">
        <f>Calculations!O6967</f>
        <v>N/A</v>
      </c>
      <c r="D6958" s="28" t="str">
        <f>Calculations!N6967</f>
        <v>N/A</v>
      </c>
    </row>
    <row r="6959" spans="1:4" x14ac:dyDescent="0.25">
      <c r="A6959">
        <v>6958</v>
      </c>
      <c r="B6959" s="28" t="str">
        <f>Calculations!M6968</f>
        <v>N/A</v>
      </c>
      <c r="C6959" s="28" t="str">
        <f>Calculations!O6968</f>
        <v>N/A</v>
      </c>
      <c r="D6959" s="28" t="str">
        <f>Calculations!N6968</f>
        <v>N/A</v>
      </c>
    </row>
    <row r="6960" spans="1:4" x14ac:dyDescent="0.25">
      <c r="A6960">
        <v>6959</v>
      </c>
      <c r="B6960" s="28" t="str">
        <f>Calculations!M6969</f>
        <v>N/A</v>
      </c>
      <c r="C6960" s="28" t="str">
        <f>Calculations!O6969</f>
        <v>N/A</v>
      </c>
      <c r="D6960" s="28" t="str">
        <f>Calculations!N6969</f>
        <v>N/A</v>
      </c>
    </row>
    <row r="6961" spans="1:4" x14ac:dyDescent="0.25">
      <c r="A6961">
        <v>6960</v>
      </c>
      <c r="B6961" s="28" t="str">
        <f>Calculations!M6970</f>
        <v>N/A</v>
      </c>
      <c r="C6961" s="28" t="str">
        <f>Calculations!O6970</f>
        <v>N/A</v>
      </c>
      <c r="D6961" s="28" t="str">
        <f>Calculations!N6970</f>
        <v>N/A</v>
      </c>
    </row>
    <row r="6962" spans="1:4" x14ac:dyDescent="0.25">
      <c r="A6962">
        <v>6961</v>
      </c>
      <c r="B6962" s="28" t="str">
        <f>Calculations!M6971</f>
        <v>N/A</v>
      </c>
      <c r="C6962" s="28" t="str">
        <f>Calculations!O6971</f>
        <v>N/A</v>
      </c>
      <c r="D6962" s="28" t="str">
        <f>Calculations!N6971</f>
        <v>N/A</v>
      </c>
    </row>
    <row r="6963" spans="1:4" x14ac:dyDescent="0.25">
      <c r="A6963">
        <v>6962</v>
      </c>
      <c r="B6963" s="28" t="str">
        <f>Calculations!M6972</f>
        <v>N/A</v>
      </c>
      <c r="C6963" s="28" t="str">
        <f>Calculations!O6972</f>
        <v>N/A</v>
      </c>
      <c r="D6963" s="28" t="str">
        <f>Calculations!N6972</f>
        <v>N/A</v>
      </c>
    </row>
    <row r="6964" spans="1:4" x14ac:dyDescent="0.25">
      <c r="A6964">
        <v>6963</v>
      </c>
      <c r="B6964" s="28" t="str">
        <f>Calculations!M6973</f>
        <v>N/A</v>
      </c>
      <c r="C6964" s="28" t="str">
        <f>Calculations!O6973</f>
        <v>N/A</v>
      </c>
      <c r="D6964" s="28" t="str">
        <f>Calculations!N6973</f>
        <v>N/A</v>
      </c>
    </row>
    <row r="6965" spans="1:4" x14ac:dyDescent="0.25">
      <c r="A6965">
        <v>6964</v>
      </c>
      <c r="B6965" s="28" t="str">
        <f>Calculations!M6974</f>
        <v>N/A</v>
      </c>
      <c r="C6965" s="28" t="str">
        <f>Calculations!O6974</f>
        <v>N/A</v>
      </c>
      <c r="D6965" s="28" t="str">
        <f>Calculations!N6974</f>
        <v>N/A</v>
      </c>
    </row>
    <row r="6966" spans="1:4" x14ac:dyDescent="0.25">
      <c r="A6966">
        <v>6965</v>
      </c>
      <c r="B6966" s="28" t="str">
        <f>Calculations!M6975</f>
        <v>N/A</v>
      </c>
      <c r="C6966" s="28" t="str">
        <f>Calculations!O6975</f>
        <v>N/A</v>
      </c>
      <c r="D6966" s="28" t="str">
        <f>Calculations!N6975</f>
        <v>N/A</v>
      </c>
    </row>
    <row r="6967" spans="1:4" x14ac:dyDescent="0.25">
      <c r="A6967">
        <v>6966</v>
      </c>
      <c r="B6967" s="28" t="str">
        <f>Calculations!M6976</f>
        <v>N/A</v>
      </c>
      <c r="C6967" s="28" t="str">
        <f>Calculations!O6976</f>
        <v>N/A</v>
      </c>
      <c r="D6967" s="28" t="str">
        <f>Calculations!N6976</f>
        <v>N/A</v>
      </c>
    </row>
    <row r="6968" spans="1:4" x14ac:dyDescent="0.25">
      <c r="A6968">
        <v>6967</v>
      </c>
      <c r="B6968" s="28" t="str">
        <f>Calculations!M6977</f>
        <v>N/A</v>
      </c>
      <c r="C6968" s="28" t="str">
        <f>Calculations!O6977</f>
        <v>N/A</v>
      </c>
      <c r="D6968" s="28" t="str">
        <f>Calculations!N6977</f>
        <v>N/A</v>
      </c>
    </row>
    <row r="6969" spans="1:4" x14ac:dyDescent="0.25">
      <c r="A6969">
        <v>6968</v>
      </c>
      <c r="B6969" s="28" t="str">
        <f>Calculations!M6978</f>
        <v>N/A</v>
      </c>
      <c r="C6969" s="28" t="str">
        <f>Calculations!O6978</f>
        <v>N/A</v>
      </c>
      <c r="D6969" s="28" t="str">
        <f>Calculations!N6978</f>
        <v>N/A</v>
      </c>
    </row>
    <row r="6970" spans="1:4" x14ac:dyDescent="0.25">
      <c r="A6970">
        <v>6969</v>
      </c>
      <c r="B6970" s="28" t="str">
        <f>Calculations!M6979</f>
        <v>N/A</v>
      </c>
      <c r="C6970" s="28" t="str">
        <f>Calculations!O6979</f>
        <v>N/A</v>
      </c>
      <c r="D6970" s="28" t="str">
        <f>Calculations!N6979</f>
        <v>N/A</v>
      </c>
    </row>
    <row r="6971" spans="1:4" x14ac:dyDescent="0.25">
      <c r="A6971">
        <v>6970</v>
      </c>
      <c r="B6971" s="28" t="str">
        <f>Calculations!M6980</f>
        <v>N/A</v>
      </c>
      <c r="C6971" s="28" t="str">
        <f>Calculations!O6980</f>
        <v>N/A</v>
      </c>
      <c r="D6971" s="28" t="str">
        <f>Calculations!N6980</f>
        <v>N/A</v>
      </c>
    </row>
    <row r="6972" spans="1:4" x14ac:dyDescent="0.25">
      <c r="A6972">
        <v>6971</v>
      </c>
      <c r="B6972" s="28" t="str">
        <f>Calculations!M6981</f>
        <v>N/A</v>
      </c>
      <c r="C6972" s="28" t="str">
        <f>Calculations!O6981</f>
        <v>N/A</v>
      </c>
      <c r="D6972" s="28" t="str">
        <f>Calculations!N6981</f>
        <v>N/A</v>
      </c>
    </row>
    <row r="6973" spans="1:4" x14ac:dyDescent="0.25">
      <c r="A6973">
        <v>6972</v>
      </c>
      <c r="B6973" s="28" t="str">
        <f>Calculations!M6982</f>
        <v>N/A</v>
      </c>
      <c r="C6973" s="28" t="str">
        <f>Calculations!O6982</f>
        <v>N/A</v>
      </c>
      <c r="D6973" s="28" t="str">
        <f>Calculations!N6982</f>
        <v>N/A</v>
      </c>
    </row>
    <row r="6974" spans="1:4" x14ac:dyDescent="0.25">
      <c r="A6974">
        <v>6973</v>
      </c>
      <c r="B6974" s="28" t="str">
        <f>Calculations!M6983</f>
        <v>N/A</v>
      </c>
      <c r="C6974" s="28" t="str">
        <f>Calculations!O6983</f>
        <v>N/A</v>
      </c>
      <c r="D6974" s="28" t="str">
        <f>Calculations!N6983</f>
        <v>N/A</v>
      </c>
    </row>
    <row r="6975" spans="1:4" x14ac:dyDescent="0.25">
      <c r="A6975">
        <v>6974</v>
      </c>
      <c r="B6975" s="28" t="str">
        <f>Calculations!M6984</f>
        <v>N/A</v>
      </c>
      <c r="C6975" s="28" t="str">
        <f>Calculations!O6984</f>
        <v>N/A</v>
      </c>
      <c r="D6975" s="28" t="str">
        <f>Calculations!N6984</f>
        <v>N/A</v>
      </c>
    </row>
    <row r="6976" spans="1:4" x14ac:dyDescent="0.25">
      <c r="A6976">
        <v>6975</v>
      </c>
      <c r="B6976" s="28" t="str">
        <f>Calculations!M6985</f>
        <v>N/A</v>
      </c>
      <c r="C6976" s="28" t="str">
        <f>Calculations!O6985</f>
        <v>N/A</v>
      </c>
      <c r="D6976" s="28" t="str">
        <f>Calculations!N6985</f>
        <v>N/A</v>
      </c>
    </row>
    <row r="6977" spans="1:4" x14ac:dyDescent="0.25">
      <c r="A6977">
        <v>6976</v>
      </c>
      <c r="B6977" s="28" t="str">
        <f>Calculations!M6986</f>
        <v>N/A</v>
      </c>
      <c r="C6977" s="28" t="str">
        <f>Calculations!O6986</f>
        <v>N/A</v>
      </c>
      <c r="D6977" s="28" t="str">
        <f>Calculations!N6986</f>
        <v>N/A</v>
      </c>
    </row>
    <row r="6978" spans="1:4" x14ac:dyDescent="0.25">
      <c r="A6978">
        <v>6977</v>
      </c>
      <c r="B6978" s="28" t="str">
        <f>Calculations!M6987</f>
        <v>N/A</v>
      </c>
      <c r="C6978" s="28" t="str">
        <f>Calculations!O6987</f>
        <v>N/A</v>
      </c>
      <c r="D6978" s="28" t="str">
        <f>Calculations!N6987</f>
        <v>N/A</v>
      </c>
    </row>
    <row r="6979" spans="1:4" x14ac:dyDescent="0.25">
      <c r="A6979">
        <v>6978</v>
      </c>
      <c r="B6979" s="28" t="str">
        <f>Calculations!M6988</f>
        <v>N/A</v>
      </c>
      <c r="C6979" s="28" t="str">
        <f>Calculations!O6988</f>
        <v>N/A</v>
      </c>
      <c r="D6979" s="28" t="str">
        <f>Calculations!N6988</f>
        <v>N/A</v>
      </c>
    </row>
    <row r="6980" spans="1:4" x14ac:dyDescent="0.25">
      <c r="A6980">
        <v>6979</v>
      </c>
      <c r="B6980" s="28" t="str">
        <f>Calculations!M6989</f>
        <v>N/A</v>
      </c>
      <c r="C6980" s="28" t="str">
        <f>Calculations!O6989</f>
        <v>N/A</v>
      </c>
      <c r="D6980" s="28" t="str">
        <f>Calculations!N6989</f>
        <v>N/A</v>
      </c>
    </row>
    <row r="6981" spans="1:4" x14ac:dyDescent="0.25">
      <c r="A6981">
        <v>6980</v>
      </c>
      <c r="B6981" s="28" t="str">
        <f>Calculations!M6990</f>
        <v>N/A</v>
      </c>
      <c r="C6981" s="28" t="str">
        <f>Calculations!O6990</f>
        <v>N/A</v>
      </c>
      <c r="D6981" s="28" t="str">
        <f>Calculations!N6990</f>
        <v>N/A</v>
      </c>
    </row>
    <row r="6982" spans="1:4" x14ac:dyDescent="0.25">
      <c r="A6982">
        <v>6981</v>
      </c>
      <c r="B6982" s="28" t="str">
        <f>Calculations!M6991</f>
        <v>N/A</v>
      </c>
      <c r="C6982" s="28" t="str">
        <f>Calculations!O6991</f>
        <v>N/A</v>
      </c>
      <c r="D6982" s="28" t="str">
        <f>Calculations!N6991</f>
        <v>N/A</v>
      </c>
    </row>
    <row r="6983" spans="1:4" x14ac:dyDescent="0.25">
      <c r="A6983">
        <v>6982</v>
      </c>
      <c r="B6983" s="28" t="str">
        <f>Calculations!M6992</f>
        <v>N/A</v>
      </c>
      <c r="C6983" s="28" t="str">
        <f>Calculations!O6992</f>
        <v>N/A</v>
      </c>
      <c r="D6983" s="28" t="str">
        <f>Calculations!N6992</f>
        <v>N/A</v>
      </c>
    </row>
    <row r="6984" spans="1:4" x14ac:dyDescent="0.25">
      <c r="A6984">
        <v>6983</v>
      </c>
      <c r="B6984" s="28" t="str">
        <f>Calculations!M6993</f>
        <v>N/A</v>
      </c>
      <c r="C6984" s="28" t="str">
        <f>Calculations!O6993</f>
        <v>N/A</v>
      </c>
      <c r="D6984" s="28" t="str">
        <f>Calculations!N6993</f>
        <v>N/A</v>
      </c>
    </row>
    <row r="6985" spans="1:4" x14ac:dyDescent="0.25">
      <c r="A6985">
        <v>6984</v>
      </c>
      <c r="B6985" s="28" t="str">
        <f>Calculations!M6994</f>
        <v>N/A</v>
      </c>
      <c r="C6985" s="28" t="str">
        <f>Calculations!O6994</f>
        <v>N/A</v>
      </c>
      <c r="D6985" s="28" t="str">
        <f>Calculations!N6994</f>
        <v>N/A</v>
      </c>
    </row>
    <row r="6986" spans="1:4" x14ac:dyDescent="0.25">
      <c r="A6986">
        <v>6985</v>
      </c>
      <c r="B6986" s="28" t="str">
        <f>Calculations!M6995</f>
        <v>N/A</v>
      </c>
      <c r="C6986" s="28" t="str">
        <f>Calculations!O6995</f>
        <v>N/A</v>
      </c>
      <c r="D6986" s="28" t="str">
        <f>Calculations!N6995</f>
        <v>N/A</v>
      </c>
    </row>
    <row r="6987" spans="1:4" x14ac:dyDescent="0.25">
      <c r="A6987">
        <v>6986</v>
      </c>
      <c r="B6987" s="28" t="str">
        <f>Calculations!M6996</f>
        <v>N/A</v>
      </c>
      <c r="C6987" s="28" t="str">
        <f>Calculations!O6996</f>
        <v>N/A</v>
      </c>
      <c r="D6987" s="28" t="str">
        <f>Calculations!N6996</f>
        <v>N/A</v>
      </c>
    </row>
    <row r="6988" spans="1:4" x14ac:dyDescent="0.25">
      <c r="A6988">
        <v>6987</v>
      </c>
      <c r="B6988" s="28" t="str">
        <f>Calculations!M6997</f>
        <v>N/A</v>
      </c>
      <c r="C6988" s="28" t="str">
        <f>Calculations!O6997</f>
        <v>N/A</v>
      </c>
      <c r="D6988" s="28" t="str">
        <f>Calculations!N6997</f>
        <v>N/A</v>
      </c>
    </row>
    <row r="6989" spans="1:4" x14ac:dyDescent="0.25">
      <c r="A6989">
        <v>6988</v>
      </c>
      <c r="B6989" s="28" t="str">
        <f>Calculations!M6998</f>
        <v>N/A</v>
      </c>
      <c r="C6989" s="28" t="str">
        <f>Calculations!O6998</f>
        <v>N/A</v>
      </c>
      <c r="D6989" s="28" t="str">
        <f>Calculations!N6998</f>
        <v>N/A</v>
      </c>
    </row>
    <row r="6990" spans="1:4" x14ac:dyDescent="0.25">
      <c r="A6990">
        <v>6989</v>
      </c>
      <c r="B6990" s="28" t="str">
        <f>Calculations!M6999</f>
        <v>N/A</v>
      </c>
      <c r="C6990" s="28" t="str">
        <f>Calculations!O6999</f>
        <v>N/A</v>
      </c>
      <c r="D6990" s="28" t="str">
        <f>Calculations!N6999</f>
        <v>N/A</v>
      </c>
    </row>
    <row r="6991" spans="1:4" x14ac:dyDescent="0.25">
      <c r="A6991">
        <v>6990</v>
      </c>
      <c r="B6991" s="28" t="str">
        <f>Calculations!M7000</f>
        <v>N/A</v>
      </c>
      <c r="C6991" s="28" t="str">
        <f>Calculations!O7000</f>
        <v>N/A</v>
      </c>
      <c r="D6991" s="28" t="str">
        <f>Calculations!N7000</f>
        <v>N/A</v>
      </c>
    </row>
    <row r="6992" spans="1:4" x14ac:dyDescent="0.25">
      <c r="A6992">
        <v>6991</v>
      </c>
      <c r="B6992" s="28" t="str">
        <f>Calculations!M7001</f>
        <v>N/A</v>
      </c>
      <c r="C6992" s="28" t="str">
        <f>Calculations!O7001</f>
        <v>N/A</v>
      </c>
      <c r="D6992" s="28" t="str">
        <f>Calculations!N7001</f>
        <v>N/A</v>
      </c>
    </row>
    <row r="6993" spans="1:4" x14ac:dyDescent="0.25">
      <c r="A6993">
        <v>6992</v>
      </c>
      <c r="B6993" s="28" t="str">
        <f>Calculations!M7002</f>
        <v>N/A</v>
      </c>
      <c r="C6993" s="28" t="str">
        <f>Calculations!O7002</f>
        <v>N/A</v>
      </c>
      <c r="D6993" s="28" t="str">
        <f>Calculations!N7002</f>
        <v>N/A</v>
      </c>
    </row>
    <row r="6994" spans="1:4" x14ac:dyDescent="0.25">
      <c r="A6994">
        <v>6993</v>
      </c>
      <c r="B6994" s="28" t="str">
        <f>Calculations!M7003</f>
        <v>N/A</v>
      </c>
      <c r="C6994" s="28" t="str">
        <f>Calculations!O7003</f>
        <v>N/A</v>
      </c>
      <c r="D6994" s="28" t="str">
        <f>Calculations!N7003</f>
        <v>N/A</v>
      </c>
    </row>
    <row r="6995" spans="1:4" x14ac:dyDescent="0.25">
      <c r="A6995">
        <v>6994</v>
      </c>
      <c r="B6995" s="28" t="str">
        <f>Calculations!M7004</f>
        <v>N/A</v>
      </c>
      <c r="C6995" s="28" t="str">
        <f>Calculations!O7004</f>
        <v>N/A</v>
      </c>
      <c r="D6995" s="28" t="str">
        <f>Calculations!N7004</f>
        <v>N/A</v>
      </c>
    </row>
    <row r="6996" spans="1:4" x14ac:dyDescent="0.25">
      <c r="A6996">
        <v>6995</v>
      </c>
      <c r="B6996" s="28" t="str">
        <f>Calculations!M7005</f>
        <v>N/A</v>
      </c>
      <c r="C6996" s="28" t="str">
        <f>Calculations!O7005</f>
        <v>N/A</v>
      </c>
      <c r="D6996" s="28" t="str">
        <f>Calculations!N7005</f>
        <v>N/A</v>
      </c>
    </row>
    <row r="6997" spans="1:4" x14ac:dyDescent="0.25">
      <c r="A6997">
        <v>6996</v>
      </c>
      <c r="B6997" s="28" t="str">
        <f>Calculations!M7006</f>
        <v>N/A</v>
      </c>
      <c r="C6997" s="28" t="str">
        <f>Calculations!O7006</f>
        <v>N/A</v>
      </c>
      <c r="D6997" s="28" t="str">
        <f>Calculations!N7006</f>
        <v>N/A</v>
      </c>
    </row>
    <row r="6998" spans="1:4" x14ac:dyDescent="0.25">
      <c r="A6998">
        <v>6997</v>
      </c>
      <c r="B6998" s="28" t="str">
        <f>Calculations!M7007</f>
        <v>N/A</v>
      </c>
      <c r="C6998" s="28" t="str">
        <f>Calculations!O7007</f>
        <v>N/A</v>
      </c>
      <c r="D6998" s="28" t="str">
        <f>Calculations!N7007</f>
        <v>N/A</v>
      </c>
    </row>
    <row r="6999" spans="1:4" x14ac:dyDescent="0.25">
      <c r="A6999">
        <v>6998</v>
      </c>
      <c r="B6999" s="28" t="str">
        <f>Calculations!M7008</f>
        <v>N/A</v>
      </c>
      <c r="C6999" s="28" t="str">
        <f>Calculations!O7008</f>
        <v>N/A</v>
      </c>
      <c r="D6999" s="28" t="str">
        <f>Calculations!N7008</f>
        <v>N/A</v>
      </c>
    </row>
    <row r="7000" spans="1:4" x14ac:dyDescent="0.25">
      <c r="A7000">
        <v>6999</v>
      </c>
      <c r="B7000" s="28" t="str">
        <f>Calculations!M7009</f>
        <v>N/A</v>
      </c>
      <c r="C7000" s="28" t="str">
        <f>Calculations!O7009</f>
        <v>N/A</v>
      </c>
      <c r="D7000" s="28" t="str">
        <f>Calculations!N7009</f>
        <v>N/A</v>
      </c>
    </row>
    <row r="7001" spans="1:4" x14ac:dyDescent="0.25">
      <c r="A7001">
        <v>7000</v>
      </c>
      <c r="B7001" s="28" t="str">
        <f>Calculations!M7010</f>
        <v>N/A</v>
      </c>
      <c r="C7001" s="28" t="str">
        <f>Calculations!O7010</f>
        <v>N/A</v>
      </c>
      <c r="D7001" s="28" t="str">
        <f>Calculations!N7010</f>
        <v>N/A</v>
      </c>
    </row>
    <row r="7002" spans="1:4" x14ac:dyDescent="0.25">
      <c r="A7002">
        <v>7001</v>
      </c>
      <c r="B7002" s="28" t="str">
        <f>Calculations!M7011</f>
        <v>N/A</v>
      </c>
      <c r="C7002" s="28" t="str">
        <f>Calculations!O7011</f>
        <v>N/A</v>
      </c>
      <c r="D7002" s="28" t="str">
        <f>Calculations!N7011</f>
        <v>N/A</v>
      </c>
    </row>
    <row r="7003" spans="1:4" x14ac:dyDescent="0.25">
      <c r="A7003">
        <v>7002</v>
      </c>
      <c r="B7003" s="28" t="str">
        <f>Calculations!M7012</f>
        <v>N/A</v>
      </c>
      <c r="C7003" s="28" t="str">
        <f>Calculations!O7012</f>
        <v>N/A</v>
      </c>
      <c r="D7003" s="28" t="str">
        <f>Calculations!N7012</f>
        <v>N/A</v>
      </c>
    </row>
    <row r="7004" spans="1:4" x14ac:dyDescent="0.25">
      <c r="A7004">
        <v>7003</v>
      </c>
      <c r="B7004" s="28" t="str">
        <f>Calculations!M7013</f>
        <v>N/A</v>
      </c>
      <c r="C7004" s="28" t="str">
        <f>Calculations!O7013</f>
        <v>N/A</v>
      </c>
      <c r="D7004" s="28" t="str">
        <f>Calculations!N7013</f>
        <v>N/A</v>
      </c>
    </row>
    <row r="7005" spans="1:4" x14ac:dyDescent="0.25">
      <c r="A7005">
        <v>7004</v>
      </c>
      <c r="B7005" s="28" t="str">
        <f>Calculations!M7014</f>
        <v>N/A</v>
      </c>
      <c r="C7005" s="28" t="str">
        <f>Calculations!O7014</f>
        <v>N/A</v>
      </c>
      <c r="D7005" s="28" t="str">
        <f>Calculations!N7014</f>
        <v>N/A</v>
      </c>
    </row>
    <row r="7006" spans="1:4" x14ac:dyDescent="0.25">
      <c r="A7006">
        <v>7005</v>
      </c>
      <c r="B7006" s="28" t="str">
        <f>Calculations!M7015</f>
        <v>N/A</v>
      </c>
      <c r="C7006" s="28" t="str">
        <f>Calculations!O7015</f>
        <v>N/A</v>
      </c>
      <c r="D7006" s="28" t="str">
        <f>Calculations!N7015</f>
        <v>N/A</v>
      </c>
    </row>
    <row r="7007" spans="1:4" x14ac:dyDescent="0.25">
      <c r="A7007">
        <v>7006</v>
      </c>
      <c r="B7007" s="28" t="str">
        <f>Calculations!M7016</f>
        <v>N/A</v>
      </c>
      <c r="C7007" s="28" t="str">
        <f>Calculations!O7016</f>
        <v>N/A</v>
      </c>
      <c r="D7007" s="28" t="str">
        <f>Calculations!N7016</f>
        <v>N/A</v>
      </c>
    </row>
    <row r="7008" spans="1:4" x14ac:dyDescent="0.25">
      <c r="A7008">
        <v>7007</v>
      </c>
      <c r="B7008" s="28" t="str">
        <f>Calculations!M7017</f>
        <v>N/A</v>
      </c>
      <c r="C7008" s="28" t="str">
        <f>Calculations!O7017</f>
        <v>N/A</v>
      </c>
      <c r="D7008" s="28" t="str">
        <f>Calculations!N7017</f>
        <v>N/A</v>
      </c>
    </row>
    <row r="7009" spans="1:4" x14ac:dyDescent="0.25">
      <c r="A7009">
        <v>7008</v>
      </c>
      <c r="B7009" s="28" t="str">
        <f>Calculations!M7018</f>
        <v>N/A</v>
      </c>
      <c r="C7009" s="28" t="str">
        <f>Calculations!O7018</f>
        <v>N/A</v>
      </c>
      <c r="D7009" s="28" t="str">
        <f>Calculations!N7018</f>
        <v>N/A</v>
      </c>
    </row>
    <row r="7010" spans="1:4" x14ac:dyDescent="0.25">
      <c r="A7010">
        <v>7009</v>
      </c>
      <c r="B7010" s="28" t="str">
        <f>Calculations!M7019</f>
        <v>N/A</v>
      </c>
      <c r="C7010" s="28" t="str">
        <f>Calculations!O7019</f>
        <v>N/A</v>
      </c>
      <c r="D7010" s="28" t="str">
        <f>Calculations!N7019</f>
        <v>N/A</v>
      </c>
    </row>
    <row r="7011" spans="1:4" x14ac:dyDescent="0.25">
      <c r="A7011">
        <v>7010</v>
      </c>
      <c r="B7011" s="28" t="str">
        <f>Calculations!M7020</f>
        <v>N/A</v>
      </c>
      <c r="C7011" s="28" t="str">
        <f>Calculations!O7020</f>
        <v>N/A</v>
      </c>
      <c r="D7011" s="28" t="str">
        <f>Calculations!N7020</f>
        <v>N/A</v>
      </c>
    </row>
    <row r="7012" spans="1:4" x14ac:dyDescent="0.25">
      <c r="A7012">
        <v>7011</v>
      </c>
      <c r="B7012" s="28" t="str">
        <f>Calculations!M7021</f>
        <v>N/A</v>
      </c>
      <c r="C7012" s="28" t="str">
        <f>Calculations!O7021</f>
        <v>N/A</v>
      </c>
      <c r="D7012" s="28" t="str">
        <f>Calculations!N7021</f>
        <v>N/A</v>
      </c>
    </row>
    <row r="7013" spans="1:4" x14ac:dyDescent="0.25">
      <c r="A7013">
        <v>7012</v>
      </c>
      <c r="B7013" s="28" t="str">
        <f>Calculations!M7022</f>
        <v>N/A</v>
      </c>
      <c r="C7013" s="28" t="str">
        <f>Calculations!O7022</f>
        <v>N/A</v>
      </c>
      <c r="D7013" s="28" t="str">
        <f>Calculations!N7022</f>
        <v>N/A</v>
      </c>
    </row>
    <row r="7014" spans="1:4" x14ac:dyDescent="0.25">
      <c r="A7014">
        <v>7013</v>
      </c>
      <c r="B7014" s="28" t="str">
        <f>Calculations!M7023</f>
        <v>N/A</v>
      </c>
      <c r="C7014" s="28" t="str">
        <f>Calculations!O7023</f>
        <v>N/A</v>
      </c>
      <c r="D7014" s="28" t="str">
        <f>Calculations!N7023</f>
        <v>N/A</v>
      </c>
    </row>
    <row r="7015" spans="1:4" x14ac:dyDescent="0.25">
      <c r="A7015">
        <v>7014</v>
      </c>
      <c r="B7015" s="28" t="str">
        <f>Calculations!M7024</f>
        <v>N/A</v>
      </c>
      <c r="C7015" s="28" t="str">
        <f>Calculations!O7024</f>
        <v>N/A</v>
      </c>
      <c r="D7015" s="28" t="str">
        <f>Calculations!N7024</f>
        <v>N/A</v>
      </c>
    </row>
    <row r="7016" spans="1:4" x14ac:dyDescent="0.25">
      <c r="A7016">
        <v>7015</v>
      </c>
      <c r="B7016" s="28" t="str">
        <f>Calculations!M7025</f>
        <v>N/A</v>
      </c>
      <c r="C7016" s="28" t="str">
        <f>Calculations!O7025</f>
        <v>N/A</v>
      </c>
      <c r="D7016" s="28" t="str">
        <f>Calculations!N7025</f>
        <v>N/A</v>
      </c>
    </row>
    <row r="7017" spans="1:4" x14ac:dyDescent="0.25">
      <c r="A7017">
        <v>7016</v>
      </c>
      <c r="B7017" s="28" t="str">
        <f>Calculations!M7026</f>
        <v>N/A</v>
      </c>
      <c r="C7017" s="28" t="str">
        <f>Calculations!O7026</f>
        <v>N/A</v>
      </c>
      <c r="D7017" s="28" t="str">
        <f>Calculations!N7026</f>
        <v>N/A</v>
      </c>
    </row>
    <row r="7018" spans="1:4" x14ac:dyDescent="0.25">
      <c r="A7018">
        <v>7017</v>
      </c>
      <c r="B7018" s="28" t="str">
        <f>Calculations!M7027</f>
        <v>N/A</v>
      </c>
      <c r="C7018" s="28" t="str">
        <f>Calculations!O7027</f>
        <v>N/A</v>
      </c>
      <c r="D7018" s="28" t="str">
        <f>Calculations!N7027</f>
        <v>N/A</v>
      </c>
    </row>
    <row r="7019" spans="1:4" x14ac:dyDescent="0.25">
      <c r="A7019">
        <v>7018</v>
      </c>
      <c r="B7019" s="28" t="str">
        <f>Calculations!M7028</f>
        <v>N/A</v>
      </c>
      <c r="C7019" s="28" t="str">
        <f>Calculations!O7028</f>
        <v>N/A</v>
      </c>
      <c r="D7019" s="28" t="str">
        <f>Calculations!N7028</f>
        <v>N/A</v>
      </c>
    </row>
    <row r="7020" spans="1:4" x14ac:dyDescent="0.25">
      <c r="A7020">
        <v>7019</v>
      </c>
      <c r="B7020" s="28" t="str">
        <f>Calculations!M7029</f>
        <v>N/A</v>
      </c>
      <c r="C7020" s="28" t="str">
        <f>Calculations!O7029</f>
        <v>N/A</v>
      </c>
      <c r="D7020" s="28" t="str">
        <f>Calculations!N7029</f>
        <v>N/A</v>
      </c>
    </row>
    <row r="7021" spans="1:4" x14ac:dyDescent="0.25">
      <c r="A7021">
        <v>7020</v>
      </c>
      <c r="B7021" s="28" t="str">
        <f>Calculations!M7030</f>
        <v>N/A</v>
      </c>
      <c r="C7021" s="28" t="str">
        <f>Calculations!O7030</f>
        <v>N/A</v>
      </c>
      <c r="D7021" s="28" t="str">
        <f>Calculations!N7030</f>
        <v>N/A</v>
      </c>
    </row>
    <row r="7022" spans="1:4" x14ac:dyDescent="0.25">
      <c r="A7022">
        <v>7021</v>
      </c>
      <c r="B7022" s="28" t="str">
        <f>Calculations!M7031</f>
        <v>N/A</v>
      </c>
      <c r="C7022" s="28" t="str">
        <f>Calculations!O7031</f>
        <v>N/A</v>
      </c>
      <c r="D7022" s="28" t="str">
        <f>Calculations!N7031</f>
        <v>N/A</v>
      </c>
    </row>
    <row r="7023" spans="1:4" x14ac:dyDescent="0.25">
      <c r="A7023">
        <v>7022</v>
      </c>
      <c r="B7023" s="28" t="str">
        <f>Calculations!M7032</f>
        <v>N/A</v>
      </c>
      <c r="C7023" s="28" t="str">
        <f>Calculations!O7032</f>
        <v>N/A</v>
      </c>
      <c r="D7023" s="28" t="str">
        <f>Calculations!N7032</f>
        <v>N/A</v>
      </c>
    </row>
    <row r="7024" spans="1:4" x14ac:dyDescent="0.25">
      <c r="A7024">
        <v>7023</v>
      </c>
      <c r="B7024" s="28" t="str">
        <f>Calculations!M7033</f>
        <v>N/A</v>
      </c>
      <c r="C7024" s="28" t="str">
        <f>Calculations!O7033</f>
        <v>N/A</v>
      </c>
      <c r="D7024" s="28" t="str">
        <f>Calculations!N7033</f>
        <v>N/A</v>
      </c>
    </row>
    <row r="7025" spans="1:4" x14ac:dyDescent="0.25">
      <c r="A7025">
        <v>7024</v>
      </c>
      <c r="B7025" s="28" t="str">
        <f>Calculations!M7034</f>
        <v>N/A</v>
      </c>
      <c r="C7025" s="28" t="str">
        <f>Calculations!O7034</f>
        <v>N/A</v>
      </c>
      <c r="D7025" s="28" t="str">
        <f>Calculations!N7034</f>
        <v>N/A</v>
      </c>
    </row>
    <row r="7026" spans="1:4" x14ac:dyDescent="0.25">
      <c r="A7026">
        <v>7025</v>
      </c>
      <c r="B7026" s="28" t="str">
        <f>Calculations!M7035</f>
        <v>N/A</v>
      </c>
      <c r="C7026" s="28" t="str">
        <f>Calculations!O7035</f>
        <v>N/A</v>
      </c>
      <c r="D7026" s="28" t="str">
        <f>Calculations!N7035</f>
        <v>N/A</v>
      </c>
    </row>
    <row r="7027" spans="1:4" x14ac:dyDescent="0.25">
      <c r="A7027">
        <v>7026</v>
      </c>
      <c r="B7027" s="28" t="str">
        <f>Calculations!M7036</f>
        <v>N/A</v>
      </c>
      <c r="C7027" s="28" t="str">
        <f>Calculations!O7036</f>
        <v>N/A</v>
      </c>
      <c r="D7027" s="28" t="str">
        <f>Calculations!N7036</f>
        <v>N/A</v>
      </c>
    </row>
    <row r="7028" spans="1:4" x14ac:dyDescent="0.25">
      <c r="A7028">
        <v>7027</v>
      </c>
      <c r="B7028" s="28" t="str">
        <f>Calculations!M7037</f>
        <v>N/A</v>
      </c>
      <c r="C7028" s="28" t="str">
        <f>Calculations!O7037</f>
        <v>N/A</v>
      </c>
      <c r="D7028" s="28" t="str">
        <f>Calculations!N7037</f>
        <v>N/A</v>
      </c>
    </row>
    <row r="7029" spans="1:4" x14ac:dyDescent="0.25">
      <c r="A7029">
        <v>7028</v>
      </c>
      <c r="B7029" s="28" t="str">
        <f>Calculations!M7038</f>
        <v>N/A</v>
      </c>
      <c r="C7029" s="28" t="str">
        <f>Calculations!O7038</f>
        <v>N/A</v>
      </c>
      <c r="D7029" s="28" t="str">
        <f>Calculations!N7038</f>
        <v>N/A</v>
      </c>
    </row>
    <row r="7030" spans="1:4" x14ac:dyDescent="0.25">
      <c r="A7030">
        <v>7029</v>
      </c>
      <c r="B7030" s="28" t="str">
        <f>Calculations!M7039</f>
        <v>N/A</v>
      </c>
      <c r="C7030" s="28" t="str">
        <f>Calculations!O7039</f>
        <v>N/A</v>
      </c>
      <c r="D7030" s="28" t="str">
        <f>Calculations!N7039</f>
        <v>N/A</v>
      </c>
    </row>
    <row r="7031" spans="1:4" x14ac:dyDescent="0.25">
      <c r="A7031">
        <v>7030</v>
      </c>
      <c r="B7031" s="28" t="str">
        <f>Calculations!M7040</f>
        <v>N/A</v>
      </c>
      <c r="C7031" s="28" t="str">
        <f>Calculations!O7040</f>
        <v>N/A</v>
      </c>
      <c r="D7031" s="28" t="str">
        <f>Calculations!N7040</f>
        <v>N/A</v>
      </c>
    </row>
    <row r="7032" spans="1:4" x14ac:dyDescent="0.25">
      <c r="A7032">
        <v>7031</v>
      </c>
      <c r="B7032" s="28" t="str">
        <f>Calculations!M7041</f>
        <v>N/A</v>
      </c>
      <c r="C7032" s="28" t="str">
        <f>Calculations!O7041</f>
        <v>N/A</v>
      </c>
      <c r="D7032" s="28" t="str">
        <f>Calculations!N7041</f>
        <v>N/A</v>
      </c>
    </row>
    <row r="7033" spans="1:4" x14ac:dyDescent="0.25">
      <c r="A7033">
        <v>7032</v>
      </c>
      <c r="B7033" s="28" t="str">
        <f>Calculations!M7042</f>
        <v>N/A</v>
      </c>
      <c r="C7033" s="28" t="str">
        <f>Calculations!O7042</f>
        <v>N/A</v>
      </c>
      <c r="D7033" s="28" t="str">
        <f>Calculations!N7042</f>
        <v>N/A</v>
      </c>
    </row>
    <row r="7034" spans="1:4" x14ac:dyDescent="0.25">
      <c r="A7034">
        <v>7033</v>
      </c>
      <c r="B7034" s="28" t="str">
        <f>Calculations!M7043</f>
        <v>N/A</v>
      </c>
      <c r="C7034" s="28" t="str">
        <f>Calculations!O7043</f>
        <v>N/A</v>
      </c>
      <c r="D7034" s="28" t="str">
        <f>Calculations!N7043</f>
        <v>N/A</v>
      </c>
    </row>
    <row r="7035" spans="1:4" x14ac:dyDescent="0.25">
      <c r="A7035">
        <v>7034</v>
      </c>
      <c r="B7035" s="28" t="str">
        <f>Calculations!M7044</f>
        <v>N/A</v>
      </c>
      <c r="C7035" s="28" t="str">
        <f>Calculations!O7044</f>
        <v>N/A</v>
      </c>
      <c r="D7035" s="28" t="str">
        <f>Calculations!N7044</f>
        <v>N/A</v>
      </c>
    </row>
    <row r="7036" spans="1:4" x14ac:dyDescent="0.25">
      <c r="A7036">
        <v>7035</v>
      </c>
      <c r="B7036" s="28" t="str">
        <f>Calculations!M7045</f>
        <v>N/A</v>
      </c>
      <c r="C7036" s="28" t="str">
        <f>Calculations!O7045</f>
        <v>N/A</v>
      </c>
      <c r="D7036" s="28" t="str">
        <f>Calculations!N7045</f>
        <v>N/A</v>
      </c>
    </row>
    <row r="7037" spans="1:4" x14ac:dyDescent="0.25">
      <c r="A7037">
        <v>7036</v>
      </c>
      <c r="B7037" s="28" t="str">
        <f>Calculations!M7046</f>
        <v>N/A</v>
      </c>
      <c r="C7037" s="28" t="str">
        <f>Calculations!O7046</f>
        <v>N/A</v>
      </c>
      <c r="D7037" s="28" t="str">
        <f>Calculations!N7046</f>
        <v>N/A</v>
      </c>
    </row>
    <row r="7038" spans="1:4" x14ac:dyDescent="0.25">
      <c r="A7038">
        <v>7037</v>
      </c>
      <c r="B7038" s="28" t="str">
        <f>Calculations!M7047</f>
        <v>N/A</v>
      </c>
      <c r="C7038" s="28" t="str">
        <f>Calculations!O7047</f>
        <v>N/A</v>
      </c>
      <c r="D7038" s="28" t="str">
        <f>Calculations!N7047</f>
        <v>N/A</v>
      </c>
    </row>
    <row r="7039" spans="1:4" x14ac:dyDescent="0.25">
      <c r="A7039">
        <v>7038</v>
      </c>
      <c r="B7039" s="28" t="str">
        <f>Calculations!M7048</f>
        <v>N/A</v>
      </c>
      <c r="C7039" s="28" t="str">
        <f>Calculations!O7048</f>
        <v>N/A</v>
      </c>
      <c r="D7039" s="28" t="str">
        <f>Calculations!N7048</f>
        <v>N/A</v>
      </c>
    </row>
    <row r="7040" spans="1:4" x14ac:dyDescent="0.25">
      <c r="A7040">
        <v>7039</v>
      </c>
      <c r="B7040" s="28" t="str">
        <f>Calculations!M7049</f>
        <v>N/A</v>
      </c>
      <c r="C7040" s="28" t="str">
        <f>Calculations!O7049</f>
        <v>N/A</v>
      </c>
      <c r="D7040" s="28" t="str">
        <f>Calculations!N7049</f>
        <v>N/A</v>
      </c>
    </row>
    <row r="7041" spans="1:4" x14ac:dyDescent="0.25">
      <c r="A7041">
        <v>7040</v>
      </c>
      <c r="B7041" s="28" t="str">
        <f>Calculations!M7050</f>
        <v>N/A</v>
      </c>
      <c r="C7041" s="28" t="str">
        <f>Calculations!O7050</f>
        <v>N/A</v>
      </c>
      <c r="D7041" s="28" t="str">
        <f>Calculations!N7050</f>
        <v>N/A</v>
      </c>
    </row>
    <row r="7042" spans="1:4" x14ac:dyDescent="0.25">
      <c r="A7042">
        <v>7041</v>
      </c>
      <c r="B7042" s="28" t="str">
        <f>Calculations!M7051</f>
        <v>N/A</v>
      </c>
      <c r="C7042" s="28" t="str">
        <f>Calculations!O7051</f>
        <v>N/A</v>
      </c>
      <c r="D7042" s="28" t="str">
        <f>Calculations!N7051</f>
        <v>N/A</v>
      </c>
    </row>
    <row r="7043" spans="1:4" x14ac:dyDescent="0.25">
      <c r="A7043">
        <v>7042</v>
      </c>
      <c r="B7043" s="28" t="str">
        <f>Calculations!M7052</f>
        <v>N/A</v>
      </c>
      <c r="C7043" s="28" t="str">
        <f>Calculations!O7052</f>
        <v>N/A</v>
      </c>
      <c r="D7043" s="28" t="str">
        <f>Calculations!N7052</f>
        <v>N/A</v>
      </c>
    </row>
    <row r="7044" spans="1:4" x14ac:dyDescent="0.25">
      <c r="A7044">
        <v>7043</v>
      </c>
      <c r="B7044" s="28" t="str">
        <f>Calculations!M7053</f>
        <v>N/A</v>
      </c>
      <c r="C7044" s="28" t="str">
        <f>Calculations!O7053</f>
        <v>N/A</v>
      </c>
      <c r="D7044" s="28" t="str">
        <f>Calculations!N7053</f>
        <v>N/A</v>
      </c>
    </row>
    <row r="7045" spans="1:4" x14ac:dyDescent="0.25">
      <c r="A7045">
        <v>7044</v>
      </c>
      <c r="B7045" s="28" t="str">
        <f>Calculations!M7054</f>
        <v>N/A</v>
      </c>
      <c r="C7045" s="28" t="str">
        <f>Calculations!O7054</f>
        <v>N/A</v>
      </c>
      <c r="D7045" s="28" t="str">
        <f>Calculations!N7054</f>
        <v>N/A</v>
      </c>
    </row>
    <row r="7046" spans="1:4" x14ac:dyDescent="0.25">
      <c r="A7046">
        <v>7045</v>
      </c>
      <c r="B7046" s="28" t="str">
        <f>Calculations!M7055</f>
        <v>N/A</v>
      </c>
      <c r="C7046" s="28" t="str">
        <f>Calculations!O7055</f>
        <v>N/A</v>
      </c>
      <c r="D7046" s="28" t="str">
        <f>Calculations!N7055</f>
        <v>N/A</v>
      </c>
    </row>
    <row r="7047" spans="1:4" x14ac:dyDescent="0.25">
      <c r="A7047">
        <v>7046</v>
      </c>
      <c r="B7047" s="28" t="str">
        <f>Calculations!M7056</f>
        <v>N/A</v>
      </c>
      <c r="C7047" s="28" t="str">
        <f>Calculations!O7056</f>
        <v>N/A</v>
      </c>
      <c r="D7047" s="28" t="str">
        <f>Calculations!N7056</f>
        <v>N/A</v>
      </c>
    </row>
    <row r="7048" spans="1:4" x14ac:dyDescent="0.25">
      <c r="A7048">
        <v>7047</v>
      </c>
      <c r="B7048" s="28" t="str">
        <f>Calculations!M7057</f>
        <v>N/A</v>
      </c>
      <c r="C7048" s="28" t="str">
        <f>Calculations!O7057</f>
        <v>N/A</v>
      </c>
      <c r="D7048" s="28" t="str">
        <f>Calculations!N7057</f>
        <v>N/A</v>
      </c>
    </row>
    <row r="7049" spans="1:4" x14ac:dyDescent="0.25">
      <c r="A7049">
        <v>7048</v>
      </c>
      <c r="B7049" s="28" t="str">
        <f>Calculations!M7058</f>
        <v>N/A</v>
      </c>
      <c r="C7049" s="28" t="str">
        <f>Calculations!O7058</f>
        <v>N/A</v>
      </c>
      <c r="D7049" s="28" t="str">
        <f>Calculations!N7058</f>
        <v>N/A</v>
      </c>
    </row>
    <row r="7050" spans="1:4" x14ac:dyDescent="0.25">
      <c r="A7050">
        <v>7049</v>
      </c>
      <c r="B7050" s="28" t="str">
        <f>Calculations!M7059</f>
        <v>N/A</v>
      </c>
      <c r="C7050" s="28" t="str">
        <f>Calculations!O7059</f>
        <v>N/A</v>
      </c>
      <c r="D7050" s="28" t="str">
        <f>Calculations!N7059</f>
        <v>N/A</v>
      </c>
    </row>
    <row r="7051" spans="1:4" x14ac:dyDescent="0.25">
      <c r="A7051">
        <v>7050</v>
      </c>
      <c r="B7051" s="28" t="str">
        <f>Calculations!M7060</f>
        <v>N/A</v>
      </c>
      <c r="C7051" s="28" t="str">
        <f>Calculations!O7060</f>
        <v>N/A</v>
      </c>
      <c r="D7051" s="28" t="str">
        <f>Calculations!N7060</f>
        <v>N/A</v>
      </c>
    </row>
    <row r="7052" spans="1:4" x14ac:dyDescent="0.25">
      <c r="A7052">
        <v>7051</v>
      </c>
      <c r="B7052" s="28" t="str">
        <f>Calculations!M7061</f>
        <v>N/A</v>
      </c>
      <c r="C7052" s="28" t="str">
        <f>Calculations!O7061</f>
        <v>N/A</v>
      </c>
      <c r="D7052" s="28" t="str">
        <f>Calculations!N7061</f>
        <v>N/A</v>
      </c>
    </row>
    <row r="7053" spans="1:4" x14ac:dyDescent="0.25">
      <c r="A7053">
        <v>7052</v>
      </c>
      <c r="B7053" s="28" t="str">
        <f>Calculations!M7062</f>
        <v>N/A</v>
      </c>
      <c r="C7053" s="28" t="str">
        <f>Calculations!O7062</f>
        <v>N/A</v>
      </c>
      <c r="D7053" s="28" t="str">
        <f>Calculations!N7062</f>
        <v>N/A</v>
      </c>
    </row>
    <row r="7054" spans="1:4" x14ac:dyDescent="0.25">
      <c r="A7054">
        <v>7053</v>
      </c>
      <c r="B7054" s="28" t="str">
        <f>Calculations!M7063</f>
        <v>N/A</v>
      </c>
      <c r="C7054" s="28" t="str">
        <f>Calculations!O7063</f>
        <v>N/A</v>
      </c>
      <c r="D7054" s="28" t="str">
        <f>Calculations!N7063</f>
        <v>N/A</v>
      </c>
    </row>
    <row r="7055" spans="1:4" x14ac:dyDescent="0.25">
      <c r="A7055">
        <v>7054</v>
      </c>
      <c r="B7055" s="28" t="str">
        <f>Calculations!M7064</f>
        <v>N/A</v>
      </c>
      <c r="C7055" s="28" t="str">
        <f>Calculations!O7064</f>
        <v>N/A</v>
      </c>
      <c r="D7055" s="28" t="str">
        <f>Calculations!N7064</f>
        <v>N/A</v>
      </c>
    </row>
    <row r="7056" spans="1:4" x14ac:dyDescent="0.25">
      <c r="A7056">
        <v>7055</v>
      </c>
      <c r="B7056" s="28" t="str">
        <f>Calculations!M7065</f>
        <v>N/A</v>
      </c>
      <c r="C7056" s="28" t="str">
        <f>Calculations!O7065</f>
        <v>N/A</v>
      </c>
      <c r="D7056" s="28" t="str">
        <f>Calculations!N7065</f>
        <v>N/A</v>
      </c>
    </row>
    <row r="7057" spans="1:4" x14ac:dyDescent="0.25">
      <c r="A7057">
        <v>7056</v>
      </c>
      <c r="B7057" s="28" t="str">
        <f>Calculations!M7066</f>
        <v>N/A</v>
      </c>
      <c r="C7057" s="28" t="str">
        <f>Calculations!O7066</f>
        <v>N/A</v>
      </c>
      <c r="D7057" s="28" t="str">
        <f>Calculations!N7066</f>
        <v>N/A</v>
      </c>
    </row>
    <row r="7058" spans="1:4" x14ac:dyDescent="0.25">
      <c r="A7058">
        <v>7057</v>
      </c>
      <c r="B7058" s="28" t="str">
        <f>Calculations!M7067</f>
        <v>N/A</v>
      </c>
      <c r="C7058" s="28" t="str">
        <f>Calculations!O7067</f>
        <v>N/A</v>
      </c>
      <c r="D7058" s="28" t="str">
        <f>Calculations!N7067</f>
        <v>N/A</v>
      </c>
    </row>
    <row r="7059" spans="1:4" x14ac:dyDescent="0.25">
      <c r="A7059">
        <v>7058</v>
      </c>
      <c r="B7059" s="28" t="str">
        <f>Calculations!M7068</f>
        <v>N/A</v>
      </c>
      <c r="C7059" s="28" t="str">
        <f>Calculations!O7068</f>
        <v>N/A</v>
      </c>
      <c r="D7059" s="28" t="str">
        <f>Calculations!N7068</f>
        <v>N/A</v>
      </c>
    </row>
    <row r="7060" spans="1:4" x14ac:dyDescent="0.25">
      <c r="A7060">
        <v>7059</v>
      </c>
      <c r="B7060" s="28" t="str">
        <f>Calculations!M7069</f>
        <v>N/A</v>
      </c>
      <c r="C7060" s="28" t="str">
        <f>Calculations!O7069</f>
        <v>N/A</v>
      </c>
      <c r="D7060" s="28" t="str">
        <f>Calculations!N7069</f>
        <v>N/A</v>
      </c>
    </row>
    <row r="7061" spans="1:4" x14ac:dyDescent="0.25">
      <c r="A7061">
        <v>7060</v>
      </c>
      <c r="B7061" s="28" t="str">
        <f>Calculations!M7070</f>
        <v>N/A</v>
      </c>
      <c r="C7061" s="28" t="str">
        <f>Calculations!O7070</f>
        <v>N/A</v>
      </c>
      <c r="D7061" s="28" t="str">
        <f>Calculations!N7070</f>
        <v>N/A</v>
      </c>
    </row>
    <row r="7062" spans="1:4" x14ac:dyDescent="0.25">
      <c r="A7062">
        <v>7061</v>
      </c>
      <c r="B7062" s="28" t="str">
        <f>Calculations!M7071</f>
        <v>N/A</v>
      </c>
      <c r="C7062" s="28" t="str">
        <f>Calculations!O7071</f>
        <v>N/A</v>
      </c>
      <c r="D7062" s="28" t="str">
        <f>Calculations!N7071</f>
        <v>N/A</v>
      </c>
    </row>
    <row r="7063" spans="1:4" x14ac:dyDescent="0.25">
      <c r="A7063">
        <v>7062</v>
      </c>
      <c r="B7063" s="28" t="str">
        <f>Calculations!M7072</f>
        <v>N/A</v>
      </c>
      <c r="C7063" s="28" t="str">
        <f>Calculations!O7072</f>
        <v>N/A</v>
      </c>
      <c r="D7063" s="28" t="str">
        <f>Calculations!N7072</f>
        <v>N/A</v>
      </c>
    </row>
    <row r="7064" spans="1:4" x14ac:dyDescent="0.25">
      <c r="A7064">
        <v>7063</v>
      </c>
      <c r="B7064" s="28" t="str">
        <f>Calculations!M7073</f>
        <v>N/A</v>
      </c>
      <c r="C7064" s="28" t="str">
        <f>Calculations!O7073</f>
        <v>N/A</v>
      </c>
      <c r="D7064" s="28" t="str">
        <f>Calculations!N7073</f>
        <v>N/A</v>
      </c>
    </row>
    <row r="7065" spans="1:4" x14ac:dyDescent="0.25">
      <c r="A7065">
        <v>7064</v>
      </c>
      <c r="B7065" s="28" t="str">
        <f>Calculations!M7074</f>
        <v>N/A</v>
      </c>
      <c r="C7065" s="28" t="str">
        <f>Calculations!O7074</f>
        <v>N/A</v>
      </c>
      <c r="D7065" s="28" t="str">
        <f>Calculations!N7074</f>
        <v>N/A</v>
      </c>
    </row>
    <row r="7066" spans="1:4" x14ac:dyDescent="0.25">
      <c r="A7066">
        <v>7065</v>
      </c>
      <c r="B7066" s="28" t="str">
        <f>Calculations!M7075</f>
        <v>N/A</v>
      </c>
      <c r="C7066" s="28" t="str">
        <f>Calculations!O7075</f>
        <v>N/A</v>
      </c>
      <c r="D7066" s="28" t="str">
        <f>Calculations!N7075</f>
        <v>N/A</v>
      </c>
    </row>
    <row r="7067" spans="1:4" x14ac:dyDescent="0.25">
      <c r="A7067">
        <v>7066</v>
      </c>
      <c r="B7067" s="28" t="str">
        <f>Calculations!M7076</f>
        <v>N/A</v>
      </c>
      <c r="C7067" s="28" t="str">
        <f>Calculations!O7076</f>
        <v>N/A</v>
      </c>
      <c r="D7067" s="28" t="str">
        <f>Calculations!N7076</f>
        <v>N/A</v>
      </c>
    </row>
    <row r="7068" spans="1:4" x14ac:dyDescent="0.25">
      <c r="A7068">
        <v>7067</v>
      </c>
      <c r="B7068" s="28" t="str">
        <f>Calculations!M7077</f>
        <v>N/A</v>
      </c>
      <c r="C7068" s="28" t="str">
        <f>Calculations!O7077</f>
        <v>N/A</v>
      </c>
      <c r="D7068" s="28" t="str">
        <f>Calculations!N7077</f>
        <v>N/A</v>
      </c>
    </row>
    <row r="7069" spans="1:4" x14ac:dyDescent="0.25">
      <c r="A7069">
        <v>7068</v>
      </c>
      <c r="B7069" s="28" t="str">
        <f>Calculations!M7078</f>
        <v>N/A</v>
      </c>
      <c r="C7069" s="28" t="str">
        <f>Calculations!O7078</f>
        <v>N/A</v>
      </c>
      <c r="D7069" s="28" t="str">
        <f>Calculations!N7078</f>
        <v>N/A</v>
      </c>
    </row>
    <row r="7070" spans="1:4" x14ac:dyDescent="0.25">
      <c r="A7070">
        <v>7069</v>
      </c>
      <c r="B7070" s="28" t="str">
        <f>Calculations!M7079</f>
        <v>N/A</v>
      </c>
      <c r="C7070" s="28" t="str">
        <f>Calculations!O7079</f>
        <v>N/A</v>
      </c>
      <c r="D7070" s="28" t="str">
        <f>Calculations!N7079</f>
        <v>N/A</v>
      </c>
    </row>
    <row r="7071" spans="1:4" x14ac:dyDescent="0.25">
      <c r="A7071">
        <v>7070</v>
      </c>
      <c r="B7071" s="28" t="str">
        <f>Calculations!M7080</f>
        <v>N/A</v>
      </c>
      <c r="C7071" s="28" t="str">
        <f>Calculations!O7080</f>
        <v>N/A</v>
      </c>
      <c r="D7071" s="28" t="str">
        <f>Calculations!N7080</f>
        <v>N/A</v>
      </c>
    </row>
    <row r="7072" spans="1:4" x14ac:dyDescent="0.25">
      <c r="A7072">
        <v>7071</v>
      </c>
      <c r="B7072" s="28" t="str">
        <f>Calculations!M7081</f>
        <v>N/A</v>
      </c>
      <c r="C7072" s="28" t="str">
        <f>Calculations!O7081</f>
        <v>N/A</v>
      </c>
      <c r="D7072" s="28" t="str">
        <f>Calculations!N7081</f>
        <v>N/A</v>
      </c>
    </row>
    <row r="7073" spans="1:4" x14ac:dyDescent="0.25">
      <c r="A7073">
        <v>7072</v>
      </c>
      <c r="B7073" s="28" t="str">
        <f>Calculations!M7082</f>
        <v>N/A</v>
      </c>
      <c r="C7073" s="28" t="str">
        <f>Calculations!O7082</f>
        <v>N/A</v>
      </c>
      <c r="D7073" s="28" t="str">
        <f>Calculations!N7082</f>
        <v>N/A</v>
      </c>
    </row>
    <row r="7074" spans="1:4" x14ac:dyDescent="0.25">
      <c r="A7074">
        <v>7073</v>
      </c>
      <c r="B7074" s="28" t="str">
        <f>Calculations!M7083</f>
        <v>N/A</v>
      </c>
      <c r="C7074" s="28" t="str">
        <f>Calculations!O7083</f>
        <v>N/A</v>
      </c>
      <c r="D7074" s="28" t="str">
        <f>Calculations!N7083</f>
        <v>N/A</v>
      </c>
    </row>
    <row r="7075" spans="1:4" x14ac:dyDescent="0.25">
      <c r="A7075">
        <v>7074</v>
      </c>
      <c r="B7075" s="28" t="str">
        <f>Calculations!M7084</f>
        <v>N/A</v>
      </c>
      <c r="C7075" s="28" t="str">
        <f>Calculations!O7084</f>
        <v>N/A</v>
      </c>
      <c r="D7075" s="28" t="str">
        <f>Calculations!N7084</f>
        <v>N/A</v>
      </c>
    </row>
    <row r="7076" spans="1:4" x14ac:dyDescent="0.25">
      <c r="A7076">
        <v>7075</v>
      </c>
      <c r="B7076" s="28" t="str">
        <f>Calculations!M7085</f>
        <v>N/A</v>
      </c>
      <c r="C7076" s="28" t="str">
        <f>Calculations!O7085</f>
        <v>N/A</v>
      </c>
      <c r="D7076" s="28" t="str">
        <f>Calculations!N7085</f>
        <v>N/A</v>
      </c>
    </row>
    <row r="7077" spans="1:4" x14ac:dyDescent="0.25">
      <c r="A7077">
        <v>7076</v>
      </c>
      <c r="B7077" s="28" t="str">
        <f>Calculations!M7086</f>
        <v>N/A</v>
      </c>
      <c r="C7077" s="28" t="str">
        <f>Calculations!O7086</f>
        <v>N/A</v>
      </c>
      <c r="D7077" s="28" t="str">
        <f>Calculations!N7086</f>
        <v>N/A</v>
      </c>
    </row>
    <row r="7078" spans="1:4" x14ac:dyDescent="0.25">
      <c r="A7078">
        <v>7077</v>
      </c>
      <c r="B7078" s="28" t="str">
        <f>Calculations!M7087</f>
        <v>N/A</v>
      </c>
      <c r="C7078" s="28" t="str">
        <f>Calculations!O7087</f>
        <v>N/A</v>
      </c>
      <c r="D7078" s="28" t="str">
        <f>Calculations!N7087</f>
        <v>N/A</v>
      </c>
    </row>
    <row r="7079" spans="1:4" x14ac:dyDescent="0.25">
      <c r="A7079">
        <v>7078</v>
      </c>
      <c r="B7079" s="28" t="str">
        <f>Calculations!M7088</f>
        <v>N/A</v>
      </c>
      <c r="C7079" s="28" t="str">
        <f>Calculations!O7088</f>
        <v>N/A</v>
      </c>
      <c r="D7079" s="28" t="str">
        <f>Calculations!N7088</f>
        <v>N/A</v>
      </c>
    </row>
    <row r="7080" spans="1:4" x14ac:dyDescent="0.25">
      <c r="A7080">
        <v>7079</v>
      </c>
      <c r="B7080" s="28" t="str">
        <f>Calculations!M7089</f>
        <v>N/A</v>
      </c>
      <c r="C7080" s="28" t="str">
        <f>Calculations!O7089</f>
        <v>N/A</v>
      </c>
      <c r="D7080" s="28" t="str">
        <f>Calculations!N7089</f>
        <v>N/A</v>
      </c>
    </row>
    <row r="7081" spans="1:4" x14ac:dyDescent="0.25">
      <c r="A7081">
        <v>7080</v>
      </c>
      <c r="B7081" s="28" t="str">
        <f>Calculations!M7090</f>
        <v>N/A</v>
      </c>
      <c r="C7081" s="28" t="str">
        <f>Calculations!O7090</f>
        <v>N/A</v>
      </c>
      <c r="D7081" s="28" t="str">
        <f>Calculations!N7090</f>
        <v>N/A</v>
      </c>
    </row>
    <row r="7082" spans="1:4" x14ac:dyDescent="0.25">
      <c r="A7082">
        <v>7081</v>
      </c>
      <c r="B7082" s="28" t="str">
        <f>Calculations!M7091</f>
        <v>N/A</v>
      </c>
      <c r="C7082" s="28" t="str">
        <f>Calculations!O7091</f>
        <v>N/A</v>
      </c>
      <c r="D7082" s="28" t="str">
        <f>Calculations!N7091</f>
        <v>N/A</v>
      </c>
    </row>
    <row r="7083" spans="1:4" x14ac:dyDescent="0.25">
      <c r="A7083">
        <v>7082</v>
      </c>
      <c r="B7083" s="28" t="str">
        <f>Calculations!M7092</f>
        <v>N/A</v>
      </c>
      <c r="C7083" s="28" t="str">
        <f>Calculations!O7092</f>
        <v>N/A</v>
      </c>
      <c r="D7083" s="28" t="str">
        <f>Calculations!N7092</f>
        <v>N/A</v>
      </c>
    </row>
    <row r="7084" spans="1:4" x14ac:dyDescent="0.25">
      <c r="A7084">
        <v>7083</v>
      </c>
      <c r="B7084" s="28" t="str">
        <f>Calculations!M7093</f>
        <v>N/A</v>
      </c>
      <c r="C7084" s="28" t="str">
        <f>Calculations!O7093</f>
        <v>N/A</v>
      </c>
      <c r="D7084" s="28" t="str">
        <f>Calculations!N7093</f>
        <v>N/A</v>
      </c>
    </row>
    <row r="7085" spans="1:4" x14ac:dyDescent="0.25">
      <c r="A7085">
        <v>7084</v>
      </c>
      <c r="B7085" s="28" t="str">
        <f>Calculations!M7094</f>
        <v>N/A</v>
      </c>
      <c r="C7085" s="28" t="str">
        <f>Calculations!O7094</f>
        <v>N/A</v>
      </c>
      <c r="D7085" s="28" t="str">
        <f>Calculations!N7094</f>
        <v>N/A</v>
      </c>
    </row>
    <row r="7086" spans="1:4" x14ac:dyDescent="0.25">
      <c r="A7086">
        <v>7085</v>
      </c>
      <c r="B7086" s="28" t="str">
        <f>Calculations!M7095</f>
        <v>N/A</v>
      </c>
      <c r="C7086" s="28" t="str">
        <f>Calculations!O7095</f>
        <v>N/A</v>
      </c>
      <c r="D7086" s="28" t="str">
        <f>Calculations!N7095</f>
        <v>N/A</v>
      </c>
    </row>
    <row r="7087" spans="1:4" x14ac:dyDescent="0.25">
      <c r="A7087">
        <v>7086</v>
      </c>
      <c r="B7087" s="28" t="str">
        <f>Calculations!M7096</f>
        <v>N/A</v>
      </c>
      <c r="C7087" s="28" t="str">
        <f>Calculations!O7096</f>
        <v>N/A</v>
      </c>
      <c r="D7087" s="28" t="str">
        <f>Calculations!N7096</f>
        <v>N/A</v>
      </c>
    </row>
    <row r="7088" spans="1:4" x14ac:dyDescent="0.25">
      <c r="A7088">
        <v>7087</v>
      </c>
      <c r="B7088" s="28" t="str">
        <f>Calculations!M7097</f>
        <v>N/A</v>
      </c>
      <c r="C7088" s="28" t="str">
        <f>Calculations!O7097</f>
        <v>N/A</v>
      </c>
      <c r="D7088" s="28" t="str">
        <f>Calculations!N7097</f>
        <v>N/A</v>
      </c>
    </row>
    <row r="7089" spans="1:4" x14ac:dyDescent="0.25">
      <c r="A7089">
        <v>7088</v>
      </c>
      <c r="B7089" s="28" t="str">
        <f>Calculations!M7098</f>
        <v>N/A</v>
      </c>
      <c r="C7089" s="28" t="str">
        <f>Calculations!O7098</f>
        <v>N/A</v>
      </c>
      <c r="D7089" s="28" t="str">
        <f>Calculations!N7098</f>
        <v>N/A</v>
      </c>
    </row>
    <row r="7090" spans="1:4" x14ac:dyDescent="0.25">
      <c r="A7090">
        <v>7089</v>
      </c>
      <c r="B7090" s="28" t="str">
        <f>Calculations!M7099</f>
        <v>N/A</v>
      </c>
      <c r="C7090" s="28" t="str">
        <f>Calculations!O7099</f>
        <v>N/A</v>
      </c>
      <c r="D7090" s="28" t="str">
        <f>Calculations!N7099</f>
        <v>N/A</v>
      </c>
    </row>
    <row r="7091" spans="1:4" x14ac:dyDescent="0.25">
      <c r="A7091">
        <v>7090</v>
      </c>
      <c r="B7091" s="28" t="str">
        <f>Calculations!M7100</f>
        <v>N/A</v>
      </c>
      <c r="C7091" s="28" t="str">
        <f>Calculations!O7100</f>
        <v>N/A</v>
      </c>
      <c r="D7091" s="28" t="str">
        <f>Calculations!N7100</f>
        <v>N/A</v>
      </c>
    </row>
    <row r="7092" spans="1:4" x14ac:dyDescent="0.25">
      <c r="A7092">
        <v>7091</v>
      </c>
      <c r="B7092" s="28" t="str">
        <f>Calculations!M7101</f>
        <v>N/A</v>
      </c>
      <c r="C7092" s="28" t="str">
        <f>Calculations!O7101</f>
        <v>N/A</v>
      </c>
      <c r="D7092" s="28" t="str">
        <f>Calculations!N7101</f>
        <v>N/A</v>
      </c>
    </row>
    <row r="7093" spans="1:4" x14ac:dyDescent="0.25">
      <c r="A7093">
        <v>7092</v>
      </c>
      <c r="B7093" s="28" t="str">
        <f>Calculations!M7102</f>
        <v>N/A</v>
      </c>
      <c r="C7093" s="28" t="str">
        <f>Calculations!O7102</f>
        <v>N/A</v>
      </c>
      <c r="D7093" s="28" t="str">
        <f>Calculations!N7102</f>
        <v>N/A</v>
      </c>
    </row>
    <row r="7094" spans="1:4" x14ac:dyDescent="0.25">
      <c r="A7094">
        <v>7093</v>
      </c>
      <c r="B7094" s="28" t="str">
        <f>Calculations!M7103</f>
        <v>N/A</v>
      </c>
      <c r="C7094" s="28" t="str">
        <f>Calculations!O7103</f>
        <v>N/A</v>
      </c>
      <c r="D7094" s="28" t="str">
        <f>Calculations!N7103</f>
        <v>N/A</v>
      </c>
    </row>
    <row r="7095" spans="1:4" x14ac:dyDescent="0.25">
      <c r="A7095">
        <v>7094</v>
      </c>
      <c r="B7095" s="28" t="str">
        <f>Calculations!M7104</f>
        <v>N/A</v>
      </c>
      <c r="C7095" s="28" t="str">
        <f>Calculations!O7104</f>
        <v>N/A</v>
      </c>
      <c r="D7095" s="28" t="str">
        <f>Calculations!N7104</f>
        <v>N/A</v>
      </c>
    </row>
    <row r="7096" spans="1:4" x14ac:dyDescent="0.25">
      <c r="A7096">
        <v>7095</v>
      </c>
      <c r="B7096" s="28" t="str">
        <f>Calculations!M7105</f>
        <v>N/A</v>
      </c>
      <c r="C7096" s="28" t="str">
        <f>Calculations!O7105</f>
        <v>N/A</v>
      </c>
      <c r="D7096" s="28" t="str">
        <f>Calculations!N7105</f>
        <v>N/A</v>
      </c>
    </row>
    <row r="7097" spans="1:4" x14ac:dyDescent="0.25">
      <c r="A7097">
        <v>7096</v>
      </c>
      <c r="B7097" s="28" t="str">
        <f>Calculations!M7106</f>
        <v>N/A</v>
      </c>
      <c r="C7097" s="28" t="str">
        <f>Calculations!O7106</f>
        <v>N/A</v>
      </c>
      <c r="D7097" s="28" t="str">
        <f>Calculations!N7106</f>
        <v>N/A</v>
      </c>
    </row>
    <row r="7098" spans="1:4" x14ac:dyDescent="0.25">
      <c r="A7098">
        <v>7097</v>
      </c>
      <c r="B7098" s="28" t="str">
        <f>Calculations!M7107</f>
        <v>N/A</v>
      </c>
      <c r="C7098" s="28" t="str">
        <f>Calculations!O7107</f>
        <v>N/A</v>
      </c>
      <c r="D7098" s="28" t="str">
        <f>Calculations!N7107</f>
        <v>N/A</v>
      </c>
    </row>
    <row r="7099" spans="1:4" x14ac:dyDescent="0.25">
      <c r="A7099">
        <v>7098</v>
      </c>
      <c r="B7099" s="28" t="str">
        <f>Calculations!M7108</f>
        <v>N/A</v>
      </c>
      <c r="C7099" s="28" t="str">
        <f>Calculations!O7108</f>
        <v>N/A</v>
      </c>
      <c r="D7099" s="28" t="str">
        <f>Calculations!N7108</f>
        <v>N/A</v>
      </c>
    </row>
    <row r="7100" spans="1:4" x14ac:dyDescent="0.25">
      <c r="A7100">
        <v>7099</v>
      </c>
      <c r="B7100" s="28" t="str">
        <f>Calculations!M7109</f>
        <v>N/A</v>
      </c>
      <c r="C7100" s="28" t="str">
        <f>Calculations!O7109</f>
        <v>N/A</v>
      </c>
      <c r="D7100" s="28" t="str">
        <f>Calculations!N7109</f>
        <v>N/A</v>
      </c>
    </row>
    <row r="7101" spans="1:4" x14ac:dyDescent="0.25">
      <c r="A7101">
        <v>7100</v>
      </c>
      <c r="B7101" s="28" t="str">
        <f>Calculations!M7110</f>
        <v>N/A</v>
      </c>
      <c r="C7101" s="28" t="str">
        <f>Calculations!O7110</f>
        <v>N/A</v>
      </c>
      <c r="D7101" s="28" t="str">
        <f>Calculations!N7110</f>
        <v>N/A</v>
      </c>
    </row>
    <row r="7102" spans="1:4" x14ac:dyDescent="0.25">
      <c r="A7102">
        <v>7101</v>
      </c>
      <c r="B7102" s="28" t="str">
        <f>Calculations!M7111</f>
        <v>N/A</v>
      </c>
      <c r="C7102" s="28" t="str">
        <f>Calculations!O7111</f>
        <v>N/A</v>
      </c>
      <c r="D7102" s="28" t="str">
        <f>Calculations!N7111</f>
        <v>N/A</v>
      </c>
    </row>
    <row r="7103" spans="1:4" x14ac:dyDescent="0.25">
      <c r="A7103">
        <v>7102</v>
      </c>
      <c r="B7103" s="28" t="str">
        <f>Calculations!M7112</f>
        <v>N/A</v>
      </c>
      <c r="C7103" s="28" t="str">
        <f>Calculations!O7112</f>
        <v>N/A</v>
      </c>
      <c r="D7103" s="28" t="str">
        <f>Calculations!N7112</f>
        <v>N/A</v>
      </c>
    </row>
    <row r="7104" spans="1:4" x14ac:dyDescent="0.25">
      <c r="A7104">
        <v>7103</v>
      </c>
      <c r="B7104" s="28" t="str">
        <f>Calculations!M7113</f>
        <v>N/A</v>
      </c>
      <c r="C7104" s="28" t="str">
        <f>Calculations!O7113</f>
        <v>N/A</v>
      </c>
      <c r="D7104" s="28" t="str">
        <f>Calculations!N7113</f>
        <v>N/A</v>
      </c>
    </row>
    <row r="7105" spans="1:4" x14ac:dyDescent="0.25">
      <c r="A7105">
        <v>7104</v>
      </c>
      <c r="B7105" s="28" t="str">
        <f>Calculations!M7114</f>
        <v>N/A</v>
      </c>
      <c r="C7105" s="28" t="str">
        <f>Calculations!O7114</f>
        <v>N/A</v>
      </c>
      <c r="D7105" s="28" t="str">
        <f>Calculations!N7114</f>
        <v>N/A</v>
      </c>
    </row>
    <row r="7106" spans="1:4" x14ac:dyDescent="0.25">
      <c r="A7106">
        <v>7105</v>
      </c>
      <c r="B7106" s="28" t="str">
        <f>Calculations!M7115</f>
        <v>N/A</v>
      </c>
      <c r="C7106" s="28" t="str">
        <f>Calculations!O7115</f>
        <v>N/A</v>
      </c>
      <c r="D7106" s="28" t="str">
        <f>Calculations!N7115</f>
        <v>N/A</v>
      </c>
    </row>
    <row r="7107" spans="1:4" x14ac:dyDescent="0.25">
      <c r="A7107">
        <v>7106</v>
      </c>
      <c r="B7107" s="28" t="str">
        <f>Calculations!M7116</f>
        <v>N/A</v>
      </c>
      <c r="C7107" s="28" t="str">
        <f>Calculations!O7116</f>
        <v>N/A</v>
      </c>
      <c r="D7107" s="28" t="str">
        <f>Calculations!N7116</f>
        <v>N/A</v>
      </c>
    </row>
    <row r="7108" spans="1:4" x14ac:dyDescent="0.25">
      <c r="A7108">
        <v>7107</v>
      </c>
      <c r="B7108" s="28" t="str">
        <f>Calculations!M7117</f>
        <v>N/A</v>
      </c>
      <c r="C7108" s="28" t="str">
        <f>Calculations!O7117</f>
        <v>N/A</v>
      </c>
      <c r="D7108" s="28" t="str">
        <f>Calculations!N7117</f>
        <v>N/A</v>
      </c>
    </row>
    <row r="7109" spans="1:4" x14ac:dyDescent="0.25">
      <c r="A7109">
        <v>7108</v>
      </c>
      <c r="B7109" s="28" t="str">
        <f>Calculations!M7118</f>
        <v>N/A</v>
      </c>
      <c r="C7109" s="28" t="str">
        <f>Calculations!O7118</f>
        <v>N/A</v>
      </c>
      <c r="D7109" s="28" t="str">
        <f>Calculations!N7118</f>
        <v>N/A</v>
      </c>
    </row>
    <row r="7110" spans="1:4" x14ac:dyDescent="0.25">
      <c r="A7110">
        <v>7109</v>
      </c>
      <c r="B7110" s="28" t="str">
        <f>Calculations!M7119</f>
        <v>N/A</v>
      </c>
      <c r="C7110" s="28" t="str">
        <f>Calculations!O7119</f>
        <v>N/A</v>
      </c>
      <c r="D7110" s="28" t="str">
        <f>Calculations!N7119</f>
        <v>N/A</v>
      </c>
    </row>
    <row r="7111" spans="1:4" x14ac:dyDescent="0.25">
      <c r="A7111">
        <v>7110</v>
      </c>
      <c r="B7111" s="28" t="str">
        <f>Calculations!M7120</f>
        <v>N/A</v>
      </c>
      <c r="C7111" s="28" t="str">
        <f>Calculations!O7120</f>
        <v>N/A</v>
      </c>
      <c r="D7111" s="28" t="str">
        <f>Calculations!N7120</f>
        <v>N/A</v>
      </c>
    </row>
    <row r="7112" spans="1:4" x14ac:dyDescent="0.25">
      <c r="A7112">
        <v>7111</v>
      </c>
      <c r="B7112" s="28" t="str">
        <f>Calculations!M7121</f>
        <v>N/A</v>
      </c>
      <c r="C7112" s="28" t="str">
        <f>Calculations!O7121</f>
        <v>N/A</v>
      </c>
      <c r="D7112" s="28" t="str">
        <f>Calculations!N7121</f>
        <v>N/A</v>
      </c>
    </row>
    <row r="7113" spans="1:4" x14ac:dyDescent="0.25">
      <c r="A7113">
        <v>7112</v>
      </c>
      <c r="B7113" s="28" t="str">
        <f>Calculations!M7122</f>
        <v>N/A</v>
      </c>
      <c r="C7113" s="28" t="str">
        <f>Calculations!O7122</f>
        <v>N/A</v>
      </c>
      <c r="D7113" s="28" t="str">
        <f>Calculations!N7122</f>
        <v>N/A</v>
      </c>
    </row>
    <row r="7114" spans="1:4" x14ac:dyDescent="0.25">
      <c r="A7114">
        <v>7113</v>
      </c>
      <c r="B7114" s="28" t="str">
        <f>Calculations!M7123</f>
        <v>N/A</v>
      </c>
      <c r="C7114" s="28" t="str">
        <f>Calculations!O7123</f>
        <v>N/A</v>
      </c>
      <c r="D7114" s="28" t="str">
        <f>Calculations!N7123</f>
        <v>N/A</v>
      </c>
    </row>
    <row r="7115" spans="1:4" x14ac:dyDescent="0.25">
      <c r="A7115">
        <v>7114</v>
      </c>
      <c r="B7115" s="28" t="str">
        <f>Calculations!M7124</f>
        <v>N/A</v>
      </c>
      <c r="C7115" s="28" t="str">
        <f>Calculations!O7124</f>
        <v>N/A</v>
      </c>
      <c r="D7115" s="28" t="str">
        <f>Calculations!N7124</f>
        <v>N/A</v>
      </c>
    </row>
    <row r="7116" spans="1:4" x14ac:dyDescent="0.25">
      <c r="A7116">
        <v>7115</v>
      </c>
      <c r="B7116" s="28" t="str">
        <f>Calculations!M7125</f>
        <v>N/A</v>
      </c>
      <c r="C7116" s="28" t="str">
        <f>Calculations!O7125</f>
        <v>N/A</v>
      </c>
      <c r="D7116" s="28" t="str">
        <f>Calculations!N7125</f>
        <v>N/A</v>
      </c>
    </row>
    <row r="7117" spans="1:4" x14ac:dyDescent="0.25">
      <c r="A7117">
        <v>7116</v>
      </c>
      <c r="B7117" s="28" t="str">
        <f>Calculations!M7126</f>
        <v>N/A</v>
      </c>
      <c r="C7117" s="28" t="str">
        <f>Calculations!O7126</f>
        <v>N/A</v>
      </c>
      <c r="D7117" s="28" t="str">
        <f>Calculations!N7126</f>
        <v>N/A</v>
      </c>
    </row>
    <row r="7118" spans="1:4" x14ac:dyDescent="0.25">
      <c r="A7118">
        <v>7117</v>
      </c>
      <c r="B7118" s="28" t="str">
        <f>Calculations!M7127</f>
        <v>N/A</v>
      </c>
      <c r="C7118" s="28" t="str">
        <f>Calculations!O7127</f>
        <v>N/A</v>
      </c>
      <c r="D7118" s="28" t="str">
        <f>Calculations!N7127</f>
        <v>N/A</v>
      </c>
    </row>
    <row r="7119" spans="1:4" x14ac:dyDescent="0.25">
      <c r="A7119">
        <v>7118</v>
      </c>
      <c r="B7119" s="28" t="str">
        <f>Calculations!M7128</f>
        <v>N/A</v>
      </c>
      <c r="C7119" s="28" t="str">
        <f>Calculations!O7128</f>
        <v>N/A</v>
      </c>
      <c r="D7119" s="28" t="str">
        <f>Calculations!N7128</f>
        <v>N/A</v>
      </c>
    </row>
    <row r="7120" spans="1:4" x14ac:dyDescent="0.25">
      <c r="A7120">
        <v>7119</v>
      </c>
      <c r="B7120" s="28" t="str">
        <f>Calculations!M7129</f>
        <v>N/A</v>
      </c>
      <c r="C7120" s="28" t="str">
        <f>Calculations!O7129</f>
        <v>N/A</v>
      </c>
      <c r="D7120" s="28" t="str">
        <f>Calculations!N7129</f>
        <v>N/A</v>
      </c>
    </row>
    <row r="7121" spans="1:4" x14ac:dyDescent="0.25">
      <c r="A7121">
        <v>7120</v>
      </c>
      <c r="B7121" s="28" t="str">
        <f>Calculations!M7130</f>
        <v>N/A</v>
      </c>
      <c r="C7121" s="28" t="str">
        <f>Calculations!O7130</f>
        <v>N/A</v>
      </c>
      <c r="D7121" s="28" t="str">
        <f>Calculations!N7130</f>
        <v>N/A</v>
      </c>
    </row>
    <row r="7122" spans="1:4" x14ac:dyDescent="0.25">
      <c r="A7122">
        <v>7121</v>
      </c>
      <c r="B7122" s="28" t="str">
        <f>Calculations!M7131</f>
        <v>N/A</v>
      </c>
      <c r="C7122" s="28" t="str">
        <f>Calculations!O7131</f>
        <v>N/A</v>
      </c>
      <c r="D7122" s="28" t="str">
        <f>Calculations!N7131</f>
        <v>N/A</v>
      </c>
    </row>
    <row r="7123" spans="1:4" x14ac:dyDescent="0.25">
      <c r="A7123">
        <v>7122</v>
      </c>
      <c r="B7123" s="28" t="str">
        <f>Calculations!M7132</f>
        <v>N/A</v>
      </c>
      <c r="C7123" s="28" t="str">
        <f>Calculations!O7132</f>
        <v>N/A</v>
      </c>
      <c r="D7123" s="28" t="str">
        <f>Calculations!N7132</f>
        <v>N/A</v>
      </c>
    </row>
    <row r="7124" spans="1:4" x14ac:dyDescent="0.25">
      <c r="A7124">
        <v>7123</v>
      </c>
      <c r="B7124" s="28" t="str">
        <f>Calculations!M7133</f>
        <v>N/A</v>
      </c>
      <c r="C7124" s="28" t="str">
        <f>Calculations!O7133</f>
        <v>N/A</v>
      </c>
      <c r="D7124" s="28" t="str">
        <f>Calculations!N7133</f>
        <v>N/A</v>
      </c>
    </row>
    <row r="7125" spans="1:4" x14ac:dyDescent="0.25">
      <c r="A7125">
        <v>7124</v>
      </c>
      <c r="B7125" s="28" t="str">
        <f>Calculations!M7134</f>
        <v>N/A</v>
      </c>
      <c r="C7125" s="28" t="str">
        <f>Calculations!O7134</f>
        <v>N/A</v>
      </c>
      <c r="D7125" s="28" t="str">
        <f>Calculations!N7134</f>
        <v>N/A</v>
      </c>
    </row>
    <row r="7126" spans="1:4" x14ac:dyDescent="0.25">
      <c r="A7126">
        <v>7125</v>
      </c>
      <c r="B7126" s="28" t="str">
        <f>Calculations!M7135</f>
        <v>N/A</v>
      </c>
      <c r="C7126" s="28" t="str">
        <f>Calculations!O7135</f>
        <v>N/A</v>
      </c>
      <c r="D7126" s="28" t="str">
        <f>Calculations!N7135</f>
        <v>N/A</v>
      </c>
    </row>
    <row r="7127" spans="1:4" x14ac:dyDescent="0.25">
      <c r="A7127">
        <v>7126</v>
      </c>
      <c r="B7127" s="28" t="str">
        <f>Calculations!M7136</f>
        <v>N/A</v>
      </c>
      <c r="C7127" s="28" t="str">
        <f>Calculations!O7136</f>
        <v>N/A</v>
      </c>
      <c r="D7127" s="28" t="str">
        <f>Calculations!N7136</f>
        <v>N/A</v>
      </c>
    </row>
    <row r="7128" spans="1:4" x14ac:dyDescent="0.25">
      <c r="A7128">
        <v>7127</v>
      </c>
      <c r="B7128" s="28" t="str">
        <f>Calculations!M7137</f>
        <v>N/A</v>
      </c>
      <c r="C7128" s="28" t="str">
        <f>Calculations!O7137</f>
        <v>N/A</v>
      </c>
      <c r="D7128" s="28" t="str">
        <f>Calculations!N7137</f>
        <v>N/A</v>
      </c>
    </row>
    <row r="7129" spans="1:4" x14ac:dyDescent="0.25">
      <c r="A7129">
        <v>7128</v>
      </c>
      <c r="B7129" s="28" t="str">
        <f>Calculations!M7138</f>
        <v>N/A</v>
      </c>
      <c r="C7129" s="28" t="str">
        <f>Calculations!O7138</f>
        <v>N/A</v>
      </c>
      <c r="D7129" s="28" t="str">
        <f>Calculations!N7138</f>
        <v>N/A</v>
      </c>
    </row>
    <row r="7130" spans="1:4" x14ac:dyDescent="0.25">
      <c r="A7130">
        <v>7129</v>
      </c>
      <c r="B7130" s="28" t="str">
        <f>Calculations!M7139</f>
        <v>N/A</v>
      </c>
      <c r="C7130" s="28" t="str">
        <f>Calculations!O7139</f>
        <v>N/A</v>
      </c>
      <c r="D7130" s="28" t="str">
        <f>Calculations!N7139</f>
        <v>N/A</v>
      </c>
    </row>
    <row r="7131" spans="1:4" x14ac:dyDescent="0.25">
      <c r="A7131">
        <v>7130</v>
      </c>
      <c r="B7131" s="28" t="str">
        <f>Calculations!M7140</f>
        <v>N/A</v>
      </c>
      <c r="C7131" s="28" t="str">
        <f>Calculations!O7140</f>
        <v>N/A</v>
      </c>
      <c r="D7131" s="28" t="str">
        <f>Calculations!N7140</f>
        <v>N/A</v>
      </c>
    </row>
    <row r="7132" spans="1:4" x14ac:dyDescent="0.25">
      <c r="A7132">
        <v>7131</v>
      </c>
      <c r="B7132" s="28" t="str">
        <f>Calculations!M7141</f>
        <v>N/A</v>
      </c>
      <c r="C7132" s="28" t="str">
        <f>Calculations!O7141</f>
        <v>N/A</v>
      </c>
      <c r="D7132" s="28" t="str">
        <f>Calculations!N7141</f>
        <v>N/A</v>
      </c>
    </row>
    <row r="7133" spans="1:4" x14ac:dyDescent="0.25">
      <c r="A7133">
        <v>7132</v>
      </c>
      <c r="B7133" s="28" t="str">
        <f>Calculations!M7142</f>
        <v>N/A</v>
      </c>
      <c r="C7133" s="28" t="str">
        <f>Calculations!O7142</f>
        <v>N/A</v>
      </c>
      <c r="D7133" s="28" t="str">
        <f>Calculations!N7142</f>
        <v>N/A</v>
      </c>
    </row>
    <row r="7134" spans="1:4" x14ac:dyDescent="0.25">
      <c r="A7134">
        <v>7133</v>
      </c>
      <c r="B7134" s="28" t="str">
        <f>Calculations!M7143</f>
        <v>N/A</v>
      </c>
      <c r="C7134" s="28" t="str">
        <f>Calculations!O7143</f>
        <v>N/A</v>
      </c>
      <c r="D7134" s="28" t="str">
        <f>Calculations!N7143</f>
        <v>N/A</v>
      </c>
    </row>
    <row r="7135" spans="1:4" x14ac:dyDescent="0.25">
      <c r="A7135">
        <v>7134</v>
      </c>
      <c r="B7135" s="28" t="str">
        <f>Calculations!M7144</f>
        <v>N/A</v>
      </c>
      <c r="C7135" s="28" t="str">
        <f>Calculations!O7144</f>
        <v>N/A</v>
      </c>
      <c r="D7135" s="28" t="str">
        <f>Calculations!N7144</f>
        <v>N/A</v>
      </c>
    </row>
    <row r="7136" spans="1:4" x14ac:dyDescent="0.25">
      <c r="A7136">
        <v>7135</v>
      </c>
      <c r="B7136" s="28" t="str">
        <f>Calculations!M7145</f>
        <v>N/A</v>
      </c>
      <c r="C7136" s="28" t="str">
        <f>Calculations!O7145</f>
        <v>N/A</v>
      </c>
      <c r="D7136" s="28" t="str">
        <f>Calculations!N7145</f>
        <v>N/A</v>
      </c>
    </row>
    <row r="7137" spans="1:4" x14ac:dyDescent="0.25">
      <c r="A7137">
        <v>7136</v>
      </c>
      <c r="B7137" s="28" t="str">
        <f>Calculations!M7146</f>
        <v>N/A</v>
      </c>
      <c r="C7137" s="28" t="str">
        <f>Calculations!O7146</f>
        <v>N/A</v>
      </c>
      <c r="D7137" s="28" t="str">
        <f>Calculations!N7146</f>
        <v>N/A</v>
      </c>
    </row>
    <row r="7138" spans="1:4" x14ac:dyDescent="0.25">
      <c r="A7138">
        <v>7137</v>
      </c>
      <c r="B7138" s="28" t="str">
        <f>Calculations!M7147</f>
        <v>N/A</v>
      </c>
      <c r="C7138" s="28" t="str">
        <f>Calculations!O7147</f>
        <v>N/A</v>
      </c>
      <c r="D7138" s="28" t="str">
        <f>Calculations!N7147</f>
        <v>N/A</v>
      </c>
    </row>
    <row r="7139" spans="1:4" x14ac:dyDescent="0.25">
      <c r="A7139">
        <v>7138</v>
      </c>
      <c r="B7139" s="28" t="str">
        <f>Calculations!M7148</f>
        <v>N/A</v>
      </c>
      <c r="C7139" s="28" t="str">
        <f>Calculations!O7148</f>
        <v>N/A</v>
      </c>
      <c r="D7139" s="28" t="str">
        <f>Calculations!N7148</f>
        <v>N/A</v>
      </c>
    </row>
    <row r="7140" spans="1:4" x14ac:dyDescent="0.25">
      <c r="A7140">
        <v>7139</v>
      </c>
      <c r="B7140" s="28" t="str">
        <f>Calculations!M7149</f>
        <v>N/A</v>
      </c>
      <c r="C7140" s="28" t="str">
        <f>Calculations!O7149</f>
        <v>N/A</v>
      </c>
      <c r="D7140" s="28" t="str">
        <f>Calculations!N7149</f>
        <v>N/A</v>
      </c>
    </row>
    <row r="7141" spans="1:4" x14ac:dyDescent="0.25">
      <c r="A7141">
        <v>7140</v>
      </c>
      <c r="B7141" s="28" t="str">
        <f>Calculations!M7150</f>
        <v>N/A</v>
      </c>
      <c r="C7141" s="28" t="str">
        <f>Calculations!O7150</f>
        <v>N/A</v>
      </c>
      <c r="D7141" s="28" t="str">
        <f>Calculations!N7150</f>
        <v>N/A</v>
      </c>
    </row>
    <row r="7142" spans="1:4" x14ac:dyDescent="0.25">
      <c r="A7142">
        <v>7141</v>
      </c>
      <c r="B7142" s="28" t="str">
        <f>Calculations!M7151</f>
        <v>N/A</v>
      </c>
      <c r="C7142" s="28" t="str">
        <f>Calculations!O7151</f>
        <v>N/A</v>
      </c>
      <c r="D7142" s="28" t="str">
        <f>Calculations!N7151</f>
        <v>N/A</v>
      </c>
    </row>
    <row r="7143" spans="1:4" x14ac:dyDescent="0.25">
      <c r="A7143">
        <v>7142</v>
      </c>
      <c r="B7143" s="28" t="str">
        <f>Calculations!M7152</f>
        <v>N/A</v>
      </c>
      <c r="C7143" s="28" t="str">
        <f>Calculations!O7152</f>
        <v>N/A</v>
      </c>
      <c r="D7143" s="28" t="str">
        <f>Calculations!N7152</f>
        <v>N/A</v>
      </c>
    </row>
    <row r="7144" spans="1:4" x14ac:dyDescent="0.25">
      <c r="A7144">
        <v>7143</v>
      </c>
      <c r="B7144" s="28" t="str">
        <f>Calculations!M7153</f>
        <v>N/A</v>
      </c>
      <c r="C7144" s="28" t="str">
        <f>Calculations!O7153</f>
        <v>N/A</v>
      </c>
      <c r="D7144" s="28" t="str">
        <f>Calculations!N7153</f>
        <v>N/A</v>
      </c>
    </row>
    <row r="7145" spans="1:4" x14ac:dyDescent="0.25">
      <c r="A7145">
        <v>7144</v>
      </c>
      <c r="B7145" s="28" t="str">
        <f>Calculations!M7154</f>
        <v>N/A</v>
      </c>
      <c r="C7145" s="28" t="str">
        <f>Calculations!O7154</f>
        <v>N/A</v>
      </c>
      <c r="D7145" s="28" t="str">
        <f>Calculations!N7154</f>
        <v>N/A</v>
      </c>
    </row>
    <row r="7146" spans="1:4" x14ac:dyDescent="0.25">
      <c r="A7146">
        <v>7145</v>
      </c>
      <c r="B7146" s="28" t="str">
        <f>Calculations!M7155</f>
        <v>N/A</v>
      </c>
      <c r="C7146" s="28" t="str">
        <f>Calculations!O7155</f>
        <v>N/A</v>
      </c>
      <c r="D7146" s="28" t="str">
        <f>Calculations!N7155</f>
        <v>N/A</v>
      </c>
    </row>
    <row r="7147" spans="1:4" x14ac:dyDescent="0.25">
      <c r="A7147">
        <v>7146</v>
      </c>
      <c r="B7147" s="28" t="str">
        <f>Calculations!M7156</f>
        <v>N/A</v>
      </c>
      <c r="C7147" s="28" t="str">
        <f>Calculations!O7156</f>
        <v>N/A</v>
      </c>
      <c r="D7147" s="28" t="str">
        <f>Calculations!N7156</f>
        <v>N/A</v>
      </c>
    </row>
    <row r="7148" spans="1:4" x14ac:dyDescent="0.25">
      <c r="A7148">
        <v>7147</v>
      </c>
      <c r="B7148" s="28" t="str">
        <f>Calculations!M7157</f>
        <v>N/A</v>
      </c>
      <c r="C7148" s="28" t="str">
        <f>Calculations!O7157</f>
        <v>N/A</v>
      </c>
      <c r="D7148" s="28" t="str">
        <f>Calculations!N7157</f>
        <v>N/A</v>
      </c>
    </row>
    <row r="7149" spans="1:4" x14ac:dyDescent="0.25">
      <c r="A7149">
        <v>7148</v>
      </c>
      <c r="B7149" s="28" t="str">
        <f>Calculations!M7158</f>
        <v>N/A</v>
      </c>
      <c r="C7149" s="28" t="str">
        <f>Calculations!O7158</f>
        <v>N/A</v>
      </c>
      <c r="D7149" s="28" t="str">
        <f>Calculations!N7158</f>
        <v>N/A</v>
      </c>
    </row>
    <row r="7150" spans="1:4" x14ac:dyDescent="0.25">
      <c r="A7150">
        <v>7149</v>
      </c>
      <c r="B7150" s="28" t="str">
        <f>Calculations!M7159</f>
        <v>N/A</v>
      </c>
      <c r="C7150" s="28" t="str">
        <f>Calculations!O7159</f>
        <v>N/A</v>
      </c>
      <c r="D7150" s="28" t="str">
        <f>Calculations!N7159</f>
        <v>N/A</v>
      </c>
    </row>
    <row r="7151" spans="1:4" x14ac:dyDescent="0.25">
      <c r="A7151">
        <v>7150</v>
      </c>
      <c r="B7151" s="28" t="str">
        <f>Calculations!M7160</f>
        <v>N/A</v>
      </c>
      <c r="C7151" s="28" t="str">
        <f>Calculations!O7160</f>
        <v>N/A</v>
      </c>
      <c r="D7151" s="28" t="str">
        <f>Calculations!N7160</f>
        <v>N/A</v>
      </c>
    </row>
    <row r="7152" spans="1:4" x14ac:dyDescent="0.25">
      <c r="A7152">
        <v>7151</v>
      </c>
      <c r="B7152" s="28" t="str">
        <f>Calculations!M7161</f>
        <v>N/A</v>
      </c>
      <c r="C7152" s="28" t="str">
        <f>Calculations!O7161</f>
        <v>N/A</v>
      </c>
      <c r="D7152" s="28" t="str">
        <f>Calculations!N7161</f>
        <v>N/A</v>
      </c>
    </row>
    <row r="7153" spans="1:4" x14ac:dyDescent="0.25">
      <c r="A7153">
        <v>7152</v>
      </c>
      <c r="B7153" s="28" t="str">
        <f>Calculations!M7162</f>
        <v>N/A</v>
      </c>
      <c r="C7153" s="28" t="str">
        <f>Calculations!O7162</f>
        <v>N/A</v>
      </c>
      <c r="D7153" s="28" t="str">
        <f>Calculations!N7162</f>
        <v>N/A</v>
      </c>
    </row>
    <row r="7154" spans="1:4" x14ac:dyDescent="0.25">
      <c r="A7154">
        <v>7153</v>
      </c>
      <c r="B7154" s="28" t="str">
        <f>Calculations!M7163</f>
        <v>N/A</v>
      </c>
      <c r="C7154" s="28" t="str">
        <f>Calculations!O7163</f>
        <v>N/A</v>
      </c>
      <c r="D7154" s="28" t="str">
        <f>Calculations!N7163</f>
        <v>N/A</v>
      </c>
    </row>
    <row r="7155" spans="1:4" x14ac:dyDescent="0.25">
      <c r="A7155">
        <v>7154</v>
      </c>
      <c r="B7155" s="28" t="str">
        <f>Calculations!M7164</f>
        <v>N/A</v>
      </c>
      <c r="C7155" s="28" t="str">
        <f>Calculations!O7164</f>
        <v>N/A</v>
      </c>
      <c r="D7155" s="28" t="str">
        <f>Calculations!N7164</f>
        <v>N/A</v>
      </c>
    </row>
    <row r="7156" spans="1:4" x14ac:dyDescent="0.25">
      <c r="A7156">
        <v>7155</v>
      </c>
      <c r="B7156" s="28" t="str">
        <f>Calculations!M7165</f>
        <v>N/A</v>
      </c>
      <c r="C7156" s="28" t="str">
        <f>Calculations!O7165</f>
        <v>N/A</v>
      </c>
      <c r="D7156" s="28" t="str">
        <f>Calculations!N7165</f>
        <v>N/A</v>
      </c>
    </row>
    <row r="7157" spans="1:4" x14ac:dyDescent="0.25">
      <c r="A7157">
        <v>7156</v>
      </c>
      <c r="B7157" s="28" t="str">
        <f>Calculations!M7166</f>
        <v>N/A</v>
      </c>
      <c r="C7157" s="28" t="str">
        <f>Calculations!O7166</f>
        <v>N/A</v>
      </c>
      <c r="D7157" s="28" t="str">
        <f>Calculations!N7166</f>
        <v>N/A</v>
      </c>
    </row>
    <row r="7158" spans="1:4" x14ac:dyDescent="0.25">
      <c r="A7158">
        <v>7157</v>
      </c>
      <c r="B7158" s="28" t="str">
        <f>Calculations!M7167</f>
        <v>N/A</v>
      </c>
      <c r="C7158" s="28" t="str">
        <f>Calculations!O7167</f>
        <v>N/A</v>
      </c>
      <c r="D7158" s="28" t="str">
        <f>Calculations!N7167</f>
        <v>N/A</v>
      </c>
    </row>
    <row r="7159" spans="1:4" x14ac:dyDescent="0.25">
      <c r="A7159">
        <v>7158</v>
      </c>
      <c r="B7159" s="28" t="str">
        <f>Calculations!M7168</f>
        <v>N/A</v>
      </c>
      <c r="C7159" s="28" t="str">
        <f>Calculations!O7168</f>
        <v>N/A</v>
      </c>
      <c r="D7159" s="28" t="str">
        <f>Calculations!N7168</f>
        <v>N/A</v>
      </c>
    </row>
    <row r="7160" spans="1:4" x14ac:dyDescent="0.25">
      <c r="A7160">
        <v>7159</v>
      </c>
      <c r="B7160" s="28" t="str">
        <f>Calculations!M7169</f>
        <v>N/A</v>
      </c>
      <c r="C7160" s="28" t="str">
        <f>Calculations!O7169</f>
        <v>N/A</v>
      </c>
      <c r="D7160" s="28" t="str">
        <f>Calculations!N7169</f>
        <v>N/A</v>
      </c>
    </row>
    <row r="7161" spans="1:4" x14ac:dyDescent="0.25">
      <c r="A7161">
        <v>7160</v>
      </c>
      <c r="B7161" s="28" t="str">
        <f>Calculations!M7170</f>
        <v>N/A</v>
      </c>
      <c r="C7161" s="28" t="str">
        <f>Calculations!O7170</f>
        <v>N/A</v>
      </c>
      <c r="D7161" s="28" t="str">
        <f>Calculations!N7170</f>
        <v>N/A</v>
      </c>
    </row>
    <row r="7162" spans="1:4" x14ac:dyDescent="0.25">
      <c r="A7162">
        <v>7161</v>
      </c>
      <c r="B7162" s="28" t="str">
        <f>Calculations!M7171</f>
        <v>N/A</v>
      </c>
      <c r="C7162" s="28" t="str">
        <f>Calculations!O7171</f>
        <v>N/A</v>
      </c>
      <c r="D7162" s="28" t="str">
        <f>Calculations!N7171</f>
        <v>N/A</v>
      </c>
    </row>
    <row r="7163" spans="1:4" x14ac:dyDescent="0.25">
      <c r="A7163">
        <v>7162</v>
      </c>
      <c r="B7163" s="28" t="str">
        <f>Calculations!M7172</f>
        <v>N/A</v>
      </c>
      <c r="C7163" s="28" t="str">
        <f>Calculations!O7172</f>
        <v>N/A</v>
      </c>
      <c r="D7163" s="28" t="str">
        <f>Calculations!N7172</f>
        <v>N/A</v>
      </c>
    </row>
    <row r="7164" spans="1:4" x14ac:dyDescent="0.25">
      <c r="A7164">
        <v>7163</v>
      </c>
      <c r="B7164" s="28" t="str">
        <f>Calculations!M7173</f>
        <v>N/A</v>
      </c>
      <c r="C7164" s="28" t="str">
        <f>Calculations!O7173</f>
        <v>N/A</v>
      </c>
      <c r="D7164" s="28" t="str">
        <f>Calculations!N7173</f>
        <v>N/A</v>
      </c>
    </row>
    <row r="7165" spans="1:4" x14ac:dyDescent="0.25">
      <c r="A7165">
        <v>7164</v>
      </c>
      <c r="B7165" s="28" t="str">
        <f>Calculations!M7174</f>
        <v>N/A</v>
      </c>
      <c r="C7165" s="28" t="str">
        <f>Calculations!O7174</f>
        <v>N/A</v>
      </c>
      <c r="D7165" s="28" t="str">
        <f>Calculations!N7174</f>
        <v>N/A</v>
      </c>
    </row>
    <row r="7166" spans="1:4" x14ac:dyDescent="0.25">
      <c r="A7166">
        <v>7165</v>
      </c>
      <c r="B7166" s="28" t="str">
        <f>Calculations!M7175</f>
        <v>N/A</v>
      </c>
      <c r="C7166" s="28" t="str">
        <f>Calculations!O7175</f>
        <v>N/A</v>
      </c>
      <c r="D7166" s="28" t="str">
        <f>Calculations!N7175</f>
        <v>N/A</v>
      </c>
    </row>
    <row r="7167" spans="1:4" x14ac:dyDescent="0.25">
      <c r="A7167">
        <v>7166</v>
      </c>
      <c r="B7167" s="28" t="str">
        <f>Calculations!M7176</f>
        <v>N/A</v>
      </c>
      <c r="C7167" s="28" t="str">
        <f>Calculations!O7176</f>
        <v>N/A</v>
      </c>
      <c r="D7167" s="28" t="str">
        <f>Calculations!N7176</f>
        <v>N/A</v>
      </c>
    </row>
    <row r="7168" spans="1:4" x14ac:dyDescent="0.25">
      <c r="A7168">
        <v>7167</v>
      </c>
      <c r="B7168" s="28" t="str">
        <f>Calculations!M7177</f>
        <v>N/A</v>
      </c>
      <c r="C7168" s="28" t="str">
        <f>Calculations!O7177</f>
        <v>N/A</v>
      </c>
      <c r="D7168" s="28" t="str">
        <f>Calculations!N7177</f>
        <v>N/A</v>
      </c>
    </row>
    <row r="7169" spans="1:4" x14ac:dyDescent="0.25">
      <c r="A7169">
        <v>7168</v>
      </c>
      <c r="B7169" s="28" t="str">
        <f>Calculations!M7178</f>
        <v>N/A</v>
      </c>
      <c r="C7169" s="28" t="str">
        <f>Calculations!O7178</f>
        <v>N/A</v>
      </c>
      <c r="D7169" s="28" t="str">
        <f>Calculations!N7178</f>
        <v>N/A</v>
      </c>
    </row>
    <row r="7170" spans="1:4" x14ac:dyDescent="0.25">
      <c r="A7170">
        <v>7169</v>
      </c>
      <c r="B7170" s="28" t="str">
        <f>Calculations!M7179</f>
        <v>N/A</v>
      </c>
      <c r="C7170" s="28" t="str">
        <f>Calculations!O7179</f>
        <v>N/A</v>
      </c>
      <c r="D7170" s="28" t="str">
        <f>Calculations!N7179</f>
        <v>N/A</v>
      </c>
    </row>
    <row r="7171" spans="1:4" x14ac:dyDescent="0.25">
      <c r="A7171">
        <v>7170</v>
      </c>
      <c r="B7171" s="28" t="str">
        <f>Calculations!M7180</f>
        <v>N/A</v>
      </c>
      <c r="C7171" s="28" t="str">
        <f>Calculations!O7180</f>
        <v>N/A</v>
      </c>
      <c r="D7171" s="28" t="str">
        <f>Calculations!N7180</f>
        <v>N/A</v>
      </c>
    </row>
    <row r="7172" spans="1:4" x14ac:dyDescent="0.25">
      <c r="A7172">
        <v>7171</v>
      </c>
      <c r="B7172" s="28" t="str">
        <f>Calculations!M7181</f>
        <v>N/A</v>
      </c>
      <c r="C7172" s="28" t="str">
        <f>Calculations!O7181</f>
        <v>N/A</v>
      </c>
      <c r="D7172" s="28" t="str">
        <f>Calculations!N7181</f>
        <v>N/A</v>
      </c>
    </row>
    <row r="7173" spans="1:4" x14ac:dyDescent="0.25">
      <c r="A7173">
        <v>7172</v>
      </c>
      <c r="B7173" s="28" t="str">
        <f>Calculations!M7182</f>
        <v>N/A</v>
      </c>
      <c r="C7173" s="28" t="str">
        <f>Calculations!O7182</f>
        <v>N/A</v>
      </c>
      <c r="D7173" s="28" t="str">
        <f>Calculations!N7182</f>
        <v>N/A</v>
      </c>
    </row>
    <row r="7174" spans="1:4" x14ac:dyDescent="0.25">
      <c r="A7174">
        <v>7173</v>
      </c>
      <c r="B7174" s="28" t="str">
        <f>Calculations!M7183</f>
        <v>N/A</v>
      </c>
      <c r="C7174" s="28" t="str">
        <f>Calculations!O7183</f>
        <v>N/A</v>
      </c>
      <c r="D7174" s="28" t="str">
        <f>Calculations!N7183</f>
        <v>N/A</v>
      </c>
    </row>
    <row r="7175" spans="1:4" x14ac:dyDescent="0.25">
      <c r="A7175">
        <v>7174</v>
      </c>
      <c r="B7175" s="28" t="str">
        <f>Calculations!M7184</f>
        <v>N/A</v>
      </c>
      <c r="C7175" s="28" t="str">
        <f>Calculations!O7184</f>
        <v>N/A</v>
      </c>
      <c r="D7175" s="28" t="str">
        <f>Calculations!N7184</f>
        <v>N/A</v>
      </c>
    </row>
    <row r="7176" spans="1:4" x14ac:dyDescent="0.25">
      <c r="A7176">
        <v>7175</v>
      </c>
      <c r="B7176" s="28" t="str">
        <f>Calculations!M7185</f>
        <v>N/A</v>
      </c>
      <c r="C7176" s="28" t="str">
        <f>Calculations!O7185</f>
        <v>N/A</v>
      </c>
      <c r="D7176" s="28" t="str">
        <f>Calculations!N7185</f>
        <v>N/A</v>
      </c>
    </row>
    <row r="7177" spans="1:4" x14ac:dyDescent="0.25">
      <c r="A7177">
        <v>7176</v>
      </c>
      <c r="B7177" s="28" t="str">
        <f>Calculations!M7186</f>
        <v>N/A</v>
      </c>
      <c r="C7177" s="28" t="str">
        <f>Calculations!O7186</f>
        <v>N/A</v>
      </c>
      <c r="D7177" s="28" t="str">
        <f>Calculations!N7186</f>
        <v>N/A</v>
      </c>
    </row>
    <row r="7178" spans="1:4" x14ac:dyDescent="0.25">
      <c r="A7178">
        <v>7177</v>
      </c>
      <c r="B7178" s="28" t="str">
        <f>Calculations!M7187</f>
        <v>N/A</v>
      </c>
      <c r="C7178" s="28" t="str">
        <f>Calculations!O7187</f>
        <v>N/A</v>
      </c>
      <c r="D7178" s="28" t="str">
        <f>Calculations!N7187</f>
        <v>N/A</v>
      </c>
    </row>
    <row r="7179" spans="1:4" x14ac:dyDescent="0.25">
      <c r="A7179">
        <v>7178</v>
      </c>
      <c r="B7179" s="28" t="str">
        <f>Calculations!M7188</f>
        <v>N/A</v>
      </c>
      <c r="C7179" s="28" t="str">
        <f>Calculations!O7188</f>
        <v>N/A</v>
      </c>
      <c r="D7179" s="28" t="str">
        <f>Calculations!N7188</f>
        <v>N/A</v>
      </c>
    </row>
    <row r="7180" spans="1:4" x14ac:dyDescent="0.25">
      <c r="A7180">
        <v>7179</v>
      </c>
      <c r="B7180" s="28" t="str">
        <f>Calculations!M7189</f>
        <v>N/A</v>
      </c>
      <c r="C7180" s="28" t="str">
        <f>Calculations!O7189</f>
        <v>N/A</v>
      </c>
      <c r="D7180" s="28" t="str">
        <f>Calculations!N7189</f>
        <v>N/A</v>
      </c>
    </row>
    <row r="7181" spans="1:4" x14ac:dyDescent="0.25">
      <c r="A7181">
        <v>7180</v>
      </c>
      <c r="B7181" s="28" t="str">
        <f>Calculations!M7190</f>
        <v>N/A</v>
      </c>
      <c r="C7181" s="28" t="str">
        <f>Calculations!O7190</f>
        <v>N/A</v>
      </c>
      <c r="D7181" s="28" t="str">
        <f>Calculations!N7190</f>
        <v>N/A</v>
      </c>
    </row>
    <row r="7182" spans="1:4" x14ac:dyDescent="0.25">
      <c r="A7182">
        <v>7181</v>
      </c>
      <c r="B7182" s="28" t="str">
        <f>Calculations!M7191</f>
        <v>N/A</v>
      </c>
      <c r="C7182" s="28" t="str">
        <f>Calculations!O7191</f>
        <v>N/A</v>
      </c>
      <c r="D7182" s="28" t="str">
        <f>Calculations!N7191</f>
        <v>N/A</v>
      </c>
    </row>
    <row r="7183" spans="1:4" x14ac:dyDescent="0.25">
      <c r="A7183">
        <v>7182</v>
      </c>
      <c r="B7183" s="28" t="str">
        <f>Calculations!M7192</f>
        <v>N/A</v>
      </c>
      <c r="C7183" s="28" t="str">
        <f>Calculations!O7192</f>
        <v>N/A</v>
      </c>
      <c r="D7183" s="28" t="str">
        <f>Calculations!N7192</f>
        <v>N/A</v>
      </c>
    </row>
    <row r="7184" spans="1:4" x14ac:dyDescent="0.25">
      <c r="A7184">
        <v>7183</v>
      </c>
      <c r="B7184" s="28" t="str">
        <f>Calculations!M7193</f>
        <v>N/A</v>
      </c>
      <c r="C7184" s="28" t="str">
        <f>Calculations!O7193</f>
        <v>N/A</v>
      </c>
      <c r="D7184" s="28" t="str">
        <f>Calculations!N7193</f>
        <v>N/A</v>
      </c>
    </row>
    <row r="7185" spans="1:4" x14ac:dyDescent="0.25">
      <c r="A7185">
        <v>7184</v>
      </c>
      <c r="B7185" s="28" t="str">
        <f>Calculations!M7194</f>
        <v>N/A</v>
      </c>
      <c r="C7185" s="28" t="str">
        <f>Calculations!O7194</f>
        <v>N/A</v>
      </c>
      <c r="D7185" s="28" t="str">
        <f>Calculations!N7194</f>
        <v>N/A</v>
      </c>
    </row>
    <row r="7186" spans="1:4" x14ac:dyDescent="0.25">
      <c r="A7186">
        <v>7185</v>
      </c>
      <c r="B7186" s="28" t="str">
        <f>Calculations!M7195</f>
        <v>N/A</v>
      </c>
      <c r="C7186" s="28" t="str">
        <f>Calculations!O7195</f>
        <v>N/A</v>
      </c>
      <c r="D7186" s="28" t="str">
        <f>Calculations!N7195</f>
        <v>N/A</v>
      </c>
    </row>
    <row r="7187" spans="1:4" x14ac:dyDescent="0.25">
      <c r="A7187">
        <v>7186</v>
      </c>
      <c r="B7187" s="28" t="str">
        <f>Calculations!M7196</f>
        <v>N/A</v>
      </c>
      <c r="C7187" s="28" t="str">
        <f>Calculations!O7196</f>
        <v>N/A</v>
      </c>
      <c r="D7187" s="28" t="str">
        <f>Calculations!N7196</f>
        <v>N/A</v>
      </c>
    </row>
    <row r="7188" spans="1:4" x14ac:dyDescent="0.25">
      <c r="A7188">
        <v>7187</v>
      </c>
      <c r="B7188" s="28" t="str">
        <f>Calculations!M7197</f>
        <v>N/A</v>
      </c>
      <c r="C7188" s="28" t="str">
        <f>Calculations!O7197</f>
        <v>N/A</v>
      </c>
      <c r="D7188" s="28" t="str">
        <f>Calculations!N7197</f>
        <v>N/A</v>
      </c>
    </row>
    <row r="7189" spans="1:4" x14ac:dyDescent="0.25">
      <c r="A7189">
        <v>7188</v>
      </c>
      <c r="B7189" s="28" t="str">
        <f>Calculations!M7198</f>
        <v>N/A</v>
      </c>
      <c r="C7189" s="28" t="str">
        <f>Calculations!O7198</f>
        <v>N/A</v>
      </c>
      <c r="D7189" s="28" t="str">
        <f>Calculations!N7198</f>
        <v>N/A</v>
      </c>
    </row>
    <row r="7190" spans="1:4" x14ac:dyDescent="0.25">
      <c r="A7190">
        <v>7189</v>
      </c>
      <c r="B7190" s="28" t="str">
        <f>Calculations!M7199</f>
        <v>N/A</v>
      </c>
      <c r="C7190" s="28" t="str">
        <f>Calculations!O7199</f>
        <v>N/A</v>
      </c>
      <c r="D7190" s="28" t="str">
        <f>Calculations!N7199</f>
        <v>N/A</v>
      </c>
    </row>
    <row r="7191" spans="1:4" x14ac:dyDescent="0.25">
      <c r="A7191">
        <v>7190</v>
      </c>
      <c r="B7191" s="28" t="str">
        <f>Calculations!M7200</f>
        <v>N/A</v>
      </c>
      <c r="C7191" s="28" t="str">
        <f>Calculations!O7200</f>
        <v>N/A</v>
      </c>
      <c r="D7191" s="28" t="str">
        <f>Calculations!N7200</f>
        <v>N/A</v>
      </c>
    </row>
    <row r="7192" spans="1:4" x14ac:dyDescent="0.25">
      <c r="A7192">
        <v>7191</v>
      </c>
      <c r="B7192" s="28" t="str">
        <f>Calculations!M7201</f>
        <v>N/A</v>
      </c>
      <c r="C7192" s="28" t="str">
        <f>Calculations!O7201</f>
        <v>N/A</v>
      </c>
      <c r="D7192" s="28" t="str">
        <f>Calculations!N7201</f>
        <v>N/A</v>
      </c>
    </row>
    <row r="7193" spans="1:4" x14ac:dyDescent="0.25">
      <c r="A7193">
        <v>7192</v>
      </c>
      <c r="B7193" s="28" t="str">
        <f>Calculations!M7202</f>
        <v>N/A</v>
      </c>
      <c r="C7193" s="28" t="str">
        <f>Calculations!O7202</f>
        <v>N/A</v>
      </c>
      <c r="D7193" s="28" t="str">
        <f>Calculations!N7202</f>
        <v>N/A</v>
      </c>
    </row>
    <row r="7194" spans="1:4" x14ac:dyDescent="0.25">
      <c r="A7194">
        <v>7193</v>
      </c>
      <c r="B7194" s="28" t="str">
        <f>Calculations!M7203</f>
        <v>N/A</v>
      </c>
      <c r="C7194" s="28" t="str">
        <f>Calculations!O7203</f>
        <v>N/A</v>
      </c>
      <c r="D7194" s="28" t="str">
        <f>Calculations!N7203</f>
        <v>N/A</v>
      </c>
    </row>
    <row r="7195" spans="1:4" x14ac:dyDescent="0.25">
      <c r="A7195">
        <v>7194</v>
      </c>
      <c r="B7195" s="28" t="str">
        <f>Calculations!M7204</f>
        <v>N/A</v>
      </c>
      <c r="C7195" s="28" t="str">
        <f>Calculations!O7204</f>
        <v>N/A</v>
      </c>
      <c r="D7195" s="28" t="str">
        <f>Calculations!N7204</f>
        <v>N/A</v>
      </c>
    </row>
    <row r="7196" spans="1:4" x14ac:dyDescent="0.25">
      <c r="A7196">
        <v>7195</v>
      </c>
      <c r="B7196" s="28" t="str">
        <f>Calculations!M7205</f>
        <v>N/A</v>
      </c>
      <c r="C7196" s="28" t="str">
        <f>Calculations!O7205</f>
        <v>N/A</v>
      </c>
      <c r="D7196" s="28" t="str">
        <f>Calculations!N7205</f>
        <v>N/A</v>
      </c>
    </row>
    <row r="7197" spans="1:4" x14ac:dyDescent="0.25">
      <c r="A7197">
        <v>7196</v>
      </c>
      <c r="B7197" s="28" t="str">
        <f>Calculations!M7206</f>
        <v>N/A</v>
      </c>
      <c r="C7197" s="28" t="str">
        <f>Calculations!O7206</f>
        <v>N/A</v>
      </c>
      <c r="D7197" s="28" t="str">
        <f>Calculations!N7206</f>
        <v>N/A</v>
      </c>
    </row>
    <row r="7198" spans="1:4" x14ac:dyDescent="0.25">
      <c r="A7198">
        <v>7197</v>
      </c>
      <c r="B7198" s="28" t="str">
        <f>Calculations!M7207</f>
        <v>N/A</v>
      </c>
      <c r="C7198" s="28" t="str">
        <f>Calculations!O7207</f>
        <v>N/A</v>
      </c>
      <c r="D7198" s="28" t="str">
        <f>Calculations!N7207</f>
        <v>N/A</v>
      </c>
    </row>
    <row r="7199" spans="1:4" x14ac:dyDescent="0.25">
      <c r="A7199">
        <v>7198</v>
      </c>
      <c r="B7199" s="28" t="str">
        <f>Calculations!M7208</f>
        <v>N/A</v>
      </c>
      <c r="C7199" s="28" t="str">
        <f>Calculations!O7208</f>
        <v>N/A</v>
      </c>
      <c r="D7199" s="28" t="str">
        <f>Calculations!N7208</f>
        <v>N/A</v>
      </c>
    </row>
    <row r="7200" spans="1:4" x14ac:dyDescent="0.25">
      <c r="A7200">
        <v>7199</v>
      </c>
      <c r="B7200" s="28" t="str">
        <f>Calculations!M7209</f>
        <v>N/A</v>
      </c>
      <c r="C7200" s="28" t="str">
        <f>Calculations!O7209</f>
        <v>N/A</v>
      </c>
      <c r="D7200" s="28" t="str">
        <f>Calculations!N7209</f>
        <v>N/A</v>
      </c>
    </row>
    <row r="7201" spans="1:4" x14ac:dyDescent="0.25">
      <c r="A7201">
        <v>7200</v>
      </c>
      <c r="B7201" s="28" t="str">
        <f>Calculations!M7210</f>
        <v>N/A</v>
      </c>
      <c r="C7201" s="28" t="str">
        <f>Calculations!O7210</f>
        <v>N/A</v>
      </c>
      <c r="D7201" s="28" t="str">
        <f>Calculations!N7210</f>
        <v>N/A</v>
      </c>
    </row>
    <row r="7202" spans="1:4" x14ac:dyDescent="0.25">
      <c r="A7202">
        <v>7201</v>
      </c>
      <c r="B7202" s="28" t="str">
        <f>Calculations!M7211</f>
        <v>N/A</v>
      </c>
      <c r="C7202" s="28" t="str">
        <f>Calculations!O7211</f>
        <v>N/A</v>
      </c>
      <c r="D7202" s="28" t="str">
        <f>Calculations!N7211</f>
        <v>N/A</v>
      </c>
    </row>
    <row r="7203" spans="1:4" x14ac:dyDescent="0.25">
      <c r="A7203">
        <v>7202</v>
      </c>
      <c r="B7203" s="28" t="str">
        <f>Calculations!M7212</f>
        <v>N/A</v>
      </c>
      <c r="C7203" s="28" t="str">
        <f>Calculations!O7212</f>
        <v>N/A</v>
      </c>
      <c r="D7203" s="28" t="str">
        <f>Calculations!N7212</f>
        <v>N/A</v>
      </c>
    </row>
    <row r="7204" spans="1:4" x14ac:dyDescent="0.25">
      <c r="A7204">
        <v>7203</v>
      </c>
      <c r="B7204" s="28" t="str">
        <f>Calculations!M7213</f>
        <v>N/A</v>
      </c>
      <c r="C7204" s="28" t="str">
        <f>Calculations!O7213</f>
        <v>N/A</v>
      </c>
      <c r="D7204" s="28" t="str">
        <f>Calculations!N7213</f>
        <v>N/A</v>
      </c>
    </row>
    <row r="7205" spans="1:4" x14ac:dyDescent="0.25">
      <c r="A7205">
        <v>7204</v>
      </c>
      <c r="B7205" s="28" t="str">
        <f>Calculations!M7214</f>
        <v>N/A</v>
      </c>
      <c r="C7205" s="28" t="str">
        <f>Calculations!O7214</f>
        <v>N/A</v>
      </c>
      <c r="D7205" s="28" t="str">
        <f>Calculations!N7214</f>
        <v>N/A</v>
      </c>
    </row>
    <row r="7206" spans="1:4" x14ac:dyDescent="0.25">
      <c r="A7206">
        <v>7205</v>
      </c>
      <c r="B7206" s="28" t="str">
        <f>Calculations!M7215</f>
        <v>N/A</v>
      </c>
      <c r="C7206" s="28" t="str">
        <f>Calculations!O7215</f>
        <v>N/A</v>
      </c>
      <c r="D7206" s="28" t="str">
        <f>Calculations!N7215</f>
        <v>N/A</v>
      </c>
    </row>
    <row r="7207" spans="1:4" x14ac:dyDescent="0.25">
      <c r="A7207">
        <v>7206</v>
      </c>
      <c r="B7207" s="28" t="str">
        <f>Calculations!M7216</f>
        <v>N/A</v>
      </c>
      <c r="C7207" s="28" t="str">
        <f>Calculations!O7216</f>
        <v>N/A</v>
      </c>
      <c r="D7207" s="28" t="str">
        <f>Calculations!N7216</f>
        <v>N/A</v>
      </c>
    </row>
    <row r="7208" spans="1:4" x14ac:dyDescent="0.25">
      <c r="A7208">
        <v>7207</v>
      </c>
      <c r="B7208" s="28" t="str">
        <f>Calculations!M7217</f>
        <v>N/A</v>
      </c>
      <c r="C7208" s="28" t="str">
        <f>Calculations!O7217</f>
        <v>N/A</v>
      </c>
      <c r="D7208" s="28" t="str">
        <f>Calculations!N7217</f>
        <v>N/A</v>
      </c>
    </row>
    <row r="7209" spans="1:4" x14ac:dyDescent="0.25">
      <c r="A7209">
        <v>7208</v>
      </c>
      <c r="B7209" s="28" t="str">
        <f>Calculations!M7218</f>
        <v>N/A</v>
      </c>
      <c r="C7209" s="28" t="str">
        <f>Calculations!O7218</f>
        <v>N/A</v>
      </c>
      <c r="D7209" s="28" t="str">
        <f>Calculations!N7218</f>
        <v>N/A</v>
      </c>
    </row>
    <row r="7210" spans="1:4" x14ac:dyDescent="0.25">
      <c r="A7210">
        <v>7209</v>
      </c>
      <c r="B7210" s="28" t="str">
        <f>Calculations!M7219</f>
        <v>N/A</v>
      </c>
      <c r="C7210" s="28" t="str">
        <f>Calculations!O7219</f>
        <v>N/A</v>
      </c>
      <c r="D7210" s="28" t="str">
        <f>Calculations!N7219</f>
        <v>N/A</v>
      </c>
    </row>
    <row r="7211" spans="1:4" x14ac:dyDescent="0.25">
      <c r="A7211">
        <v>7210</v>
      </c>
      <c r="B7211" s="28" t="str">
        <f>Calculations!M7220</f>
        <v>N/A</v>
      </c>
      <c r="C7211" s="28" t="str">
        <f>Calculations!O7220</f>
        <v>N/A</v>
      </c>
      <c r="D7211" s="28" t="str">
        <f>Calculations!N7220</f>
        <v>N/A</v>
      </c>
    </row>
    <row r="7212" spans="1:4" x14ac:dyDescent="0.25">
      <c r="A7212">
        <v>7211</v>
      </c>
      <c r="B7212" s="28" t="str">
        <f>Calculations!M7221</f>
        <v>N/A</v>
      </c>
      <c r="C7212" s="28" t="str">
        <f>Calculations!O7221</f>
        <v>N/A</v>
      </c>
      <c r="D7212" s="28" t="str">
        <f>Calculations!N7221</f>
        <v>N/A</v>
      </c>
    </row>
    <row r="7213" spans="1:4" x14ac:dyDescent="0.25">
      <c r="A7213">
        <v>7212</v>
      </c>
      <c r="B7213" s="28" t="str">
        <f>Calculations!M7222</f>
        <v>N/A</v>
      </c>
      <c r="C7213" s="28" t="str">
        <f>Calculations!O7222</f>
        <v>N/A</v>
      </c>
      <c r="D7213" s="28" t="str">
        <f>Calculations!N7222</f>
        <v>N/A</v>
      </c>
    </row>
    <row r="7214" spans="1:4" x14ac:dyDescent="0.25">
      <c r="A7214">
        <v>7213</v>
      </c>
      <c r="B7214" s="28" t="str">
        <f>Calculations!M7223</f>
        <v>N/A</v>
      </c>
      <c r="C7214" s="28" t="str">
        <f>Calculations!O7223</f>
        <v>N/A</v>
      </c>
      <c r="D7214" s="28" t="str">
        <f>Calculations!N7223</f>
        <v>N/A</v>
      </c>
    </row>
    <row r="7215" spans="1:4" x14ac:dyDescent="0.25">
      <c r="A7215">
        <v>7214</v>
      </c>
      <c r="B7215" s="28" t="str">
        <f>Calculations!M7224</f>
        <v>N/A</v>
      </c>
      <c r="C7215" s="28" t="str">
        <f>Calculations!O7224</f>
        <v>N/A</v>
      </c>
      <c r="D7215" s="28" t="str">
        <f>Calculations!N7224</f>
        <v>N/A</v>
      </c>
    </row>
    <row r="7216" spans="1:4" x14ac:dyDescent="0.25">
      <c r="A7216">
        <v>7215</v>
      </c>
      <c r="B7216" s="28" t="str">
        <f>Calculations!M7225</f>
        <v>N/A</v>
      </c>
      <c r="C7216" s="28" t="str">
        <f>Calculations!O7225</f>
        <v>N/A</v>
      </c>
      <c r="D7216" s="28" t="str">
        <f>Calculations!N7225</f>
        <v>N/A</v>
      </c>
    </row>
    <row r="7217" spans="1:4" x14ac:dyDescent="0.25">
      <c r="A7217">
        <v>7216</v>
      </c>
      <c r="B7217" s="28" t="str">
        <f>Calculations!M7226</f>
        <v>N/A</v>
      </c>
      <c r="C7217" s="28" t="str">
        <f>Calculations!O7226</f>
        <v>N/A</v>
      </c>
      <c r="D7217" s="28" t="str">
        <f>Calculations!N7226</f>
        <v>N/A</v>
      </c>
    </row>
    <row r="7218" spans="1:4" x14ac:dyDescent="0.25">
      <c r="A7218">
        <v>7217</v>
      </c>
      <c r="B7218" s="28" t="str">
        <f>Calculations!M7227</f>
        <v>N/A</v>
      </c>
      <c r="C7218" s="28" t="str">
        <f>Calculations!O7227</f>
        <v>N/A</v>
      </c>
      <c r="D7218" s="28" t="str">
        <f>Calculations!N7227</f>
        <v>N/A</v>
      </c>
    </row>
    <row r="7219" spans="1:4" x14ac:dyDescent="0.25">
      <c r="A7219">
        <v>7218</v>
      </c>
      <c r="B7219" s="28" t="str">
        <f>Calculations!M7228</f>
        <v>N/A</v>
      </c>
      <c r="C7219" s="28" t="str">
        <f>Calculations!O7228</f>
        <v>N/A</v>
      </c>
      <c r="D7219" s="28" t="str">
        <f>Calculations!N7228</f>
        <v>N/A</v>
      </c>
    </row>
    <row r="7220" spans="1:4" x14ac:dyDescent="0.25">
      <c r="A7220">
        <v>7219</v>
      </c>
      <c r="B7220" s="28" t="str">
        <f>Calculations!M7229</f>
        <v>N/A</v>
      </c>
      <c r="C7220" s="28" t="str">
        <f>Calculations!O7229</f>
        <v>N/A</v>
      </c>
      <c r="D7220" s="28" t="str">
        <f>Calculations!N7229</f>
        <v>N/A</v>
      </c>
    </row>
    <row r="7221" spans="1:4" x14ac:dyDescent="0.25">
      <c r="A7221">
        <v>7220</v>
      </c>
      <c r="B7221" s="28" t="str">
        <f>Calculations!M7230</f>
        <v>N/A</v>
      </c>
      <c r="C7221" s="28" t="str">
        <f>Calculations!O7230</f>
        <v>N/A</v>
      </c>
      <c r="D7221" s="28" t="str">
        <f>Calculations!N7230</f>
        <v>N/A</v>
      </c>
    </row>
    <row r="7222" spans="1:4" x14ac:dyDescent="0.25">
      <c r="A7222">
        <v>7221</v>
      </c>
      <c r="B7222" s="28" t="str">
        <f>Calculations!M7231</f>
        <v>N/A</v>
      </c>
      <c r="C7222" s="28" t="str">
        <f>Calculations!O7231</f>
        <v>N/A</v>
      </c>
      <c r="D7222" s="28" t="str">
        <f>Calculations!N7231</f>
        <v>N/A</v>
      </c>
    </row>
    <row r="7223" spans="1:4" x14ac:dyDescent="0.25">
      <c r="A7223">
        <v>7222</v>
      </c>
      <c r="B7223" s="28" t="str">
        <f>Calculations!M7232</f>
        <v>N/A</v>
      </c>
      <c r="C7223" s="28" t="str">
        <f>Calculations!O7232</f>
        <v>N/A</v>
      </c>
      <c r="D7223" s="28" t="str">
        <f>Calculations!N7232</f>
        <v>N/A</v>
      </c>
    </row>
    <row r="7224" spans="1:4" x14ac:dyDescent="0.25">
      <c r="A7224">
        <v>7223</v>
      </c>
      <c r="B7224" s="28" t="str">
        <f>Calculations!M7233</f>
        <v>N/A</v>
      </c>
      <c r="C7224" s="28" t="str">
        <f>Calculations!O7233</f>
        <v>N/A</v>
      </c>
      <c r="D7224" s="28" t="str">
        <f>Calculations!N7233</f>
        <v>N/A</v>
      </c>
    </row>
    <row r="7225" spans="1:4" x14ac:dyDescent="0.25">
      <c r="A7225">
        <v>7224</v>
      </c>
      <c r="B7225" s="28" t="str">
        <f>Calculations!M7234</f>
        <v>N/A</v>
      </c>
      <c r="C7225" s="28" t="str">
        <f>Calculations!O7234</f>
        <v>N/A</v>
      </c>
      <c r="D7225" s="28" t="str">
        <f>Calculations!N7234</f>
        <v>N/A</v>
      </c>
    </row>
    <row r="7226" spans="1:4" x14ac:dyDescent="0.25">
      <c r="A7226">
        <v>7225</v>
      </c>
      <c r="B7226" s="28" t="str">
        <f>Calculations!M7235</f>
        <v>N/A</v>
      </c>
      <c r="C7226" s="28" t="str">
        <f>Calculations!O7235</f>
        <v>N/A</v>
      </c>
      <c r="D7226" s="28" t="str">
        <f>Calculations!N7235</f>
        <v>N/A</v>
      </c>
    </row>
    <row r="7227" spans="1:4" x14ac:dyDescent="0.25">
      <c r="A7227">
        <v>7226</v>
      </c>
      <c r="B7227" s="28" t="str">
        <f>Calculations!M7236</f>
        <v>N/A</v>
      </c>
      <c r="C7227" s="28" t="str">
        <f>Calculations!O7236</f>
        <v>N/A</v>
      </c>
      <c r="D7227" s="28" t="str">
        <f>Calculations!N7236</f>
        <v>N/A</v>
      </c>
    </row>
    <row r="7228" spans="1:4" x14ac:dyDescent="0.25">
      <c r="A7228">
        <v>7227</v>
      </c>
      <c r="B7228" s="28" t="str">
        <f>Calculations!M7237</f>
        <v>N/A</v>
      </c>
      <c r="C7228" s="28" t="str">
        <f>Calculations!O7237</f>
        <v>N/A</v>
      </c>
      <c r="D7228" s="28" t="str">
        <f>Calculations!N7237</f>
        <v>N/A</v>
      </c>
    </row>
    <row r="7229" spans="1:4" x14ac:dyDescent="0.25">
      <c r="A7229">
        <v>7228</v>
      </c>
      <c r="B7229" s="28" t="str">
        <f>Calculations!M7238</f>
        <v>N/A</v>
      </c>
      <c r="C7229" s="28" t="str">
        <f>Calculations!O7238</f>
        <v>N/A</v>
      </c>
      <c r="D7229" s="28" t="str">
        <f>Calculations!N7238</f>
        <v>N/A</v>
      </c>
    </row>
    <row r="7230" spans="1:4" x14ac:dyDescent="0.25">
      <c r="A7230">
        <v>7229</v>
      </c>
      <c r="B7230" s="28" t="str">
        <f>Calculations!M7239</f>
        <v>N/A</v>
      </c>
      <c r="C7230" s="28" t="str">
        <f>Calculations!O7239</f>
        <v>N/A</v>
      </c>
      <c r="D7230" s="28" t="str">
        <f>Calculations!N7239</f>
        <v>N/A</v>
      </c>
    </row>
    <row r="7231" spans="1:4" x14ac:dyDescent="0.25">
      <c r="A7231">
        <v>7230</v>
      </c>
      <c r="B7231" s="28" t="str">
        <f>Calculations!M7240</f>
        <v>N/A</v>
      </c>
      <c r="C7231" s="28" t="str">
        <f>Calculations!O7240</f>
        <v>N/A</v>
      </c>
      <c r="D7231" s="28" t="str">
        <f>Calculations!N7240</f>
        <v>N/A</v>
      </c>
    </row>
    <row r="7232" spans="1:4" x14ac:dyDescent="0.25">
      <c r="A7232">
        <v>7231</v>
      </c>
      <c r="B7232" s="28" t="str">
        <f>Calculations!M7241</f>
        <v>N/A</v>
      </c>
      <c r="C7232" s="28" t="str">
        <f>Calculations!O7241</f>
        <v>N/A</v>
      </c>
      <c r="D7232" s="28" t="str">
        <f>Calculations!N7241</f>
        <v>N/A</v>
      </c>
    </row>
    <row r="7233" spans="1:4" x14ac:dyDescent="0.25">
      <c r="A7233">
        <v>7232</v>
      </c>
      <c r="B7233" s="28" t="str">
        <f>Calculations!M7242</f>
        <v>N/A</v>
      </c>
      <c r="C7233" s="28" t="str">
        <f>Calculations!O7242</f>
        <v>N/A</v>
      </c>
      <c r="D7233" s="28" t="str">
        <f>Calculations!N7242</f>
        <v>N/A</v>
      </c>
    </row>
    <row r="7234" spans="1:4" x14ac:dyDescent="0.25">
      <c r="A7234">
        <v>7233</v>
      </c>
      <c r="B7234" s="28" t="str">
        <f>Calculations!M7243</f>
        <v>N/A</v>
      </c>
      <c r="C7234" s="28" t="str">
        <f>Calculations!O7243</f>
        <v>N/A</v>
      </c>
      <c r="D7234" s="28" t="str">
        <f>Calculations!N7243</f>
        <v>N/A</v>
      </c>
    </row>
    <row r="7235" spans="1:4" x14ac:dyDescent="0.25">
      <c r="A7235">
        <v>7234</v>
      </c>
      <c r="B7235" s="28" t="str">
        <f>Calculations!M7244</f>
        <v>N/A</v>
      </c>
      <c r="C7235" s="28" t="str">
        <f>Calculations!O7244</f>
        <v>N/A</v>
      </c>
      <c r="D7235" s="28" t="str">
        <f>Calculations!N7244</f>
        <v>N/A</v>
      </c>
    </row>
    <row r="7236" spans="1:4" x14ac:dyDescent="0.25">
      <c r="A7236">
        <v>7235</v>
      </c>
      <c r="B7236" s="28" t="str">
        <f>Calculations!M7245</f>
        <v>N/A</v>
      </c>
      <c r="C7236" s="28" t="str">
        <f>Calculations!O7245</f>
        <v>N/A</v>
      </c>
      <c r="D7236" s="28" t="str">
        <f>Calculations!N7245</f>
        <v>N/A</v>
      </c>
    </row>
    <row r="7237" spans="1:4" x14ac:dyDescent="0.25">
      <c r="A7237">
        <v>7236</v>
      </c>
      <c r="B7237" s="28" t="str">
        <f>Calculations!M7246</f>
        <v>N/A</v>
      </c>
      <c r="C7237" s="28" t="str">
        <f>Calculations!O7246</f>
        <v>N/A</v>
      </c>
      <c r="D7237" s="28" t="str">
        <f>Calculations!N7246</f>
        <v>N/A</v>
      </c>
    </row>
    <row r="7238" spans="1:4" x14ac:dyDescent="0.25">
      <c r="A7238">
        <v>7237</v>
      </c>
      <c r="B7238" s="28" t="str">
        <f>Calculations!M7247</f>
        <v>N/A</v>
      </c>
      <c r="C7238" s="28" t="str">
        <f>Calculations!O7247</f>
        <v>N/A</v>
      </c>
      <c r="D7238" s="28" t="str">
        <f>Calculations!N7247</f>
        <v>N/A</v>
      </c>
    </row>
    <row r="7239" spans="1:4" x14ac:dyDescent="0.25">
      <c r="A7239">
        <v>7238</v>
      </c>
      <c r="B7239" s="28" t="str">
        <f>Calculations!M7248</f>
        <v>N/A</v>
      </c>
      <c r="C7239" s="28" t="str">
        <f>Calculations!O7248</f>
        <v>N/A</v>
      </c>
      <c r="D7239" s="28" t="str">
        <f>Calculations!N7248</f>
        <v>N/A</v>
      </c>
    </row>
    <row r="7240" spans="1:4" x14ac:dyDescent="0.25">
      <c r="A7240">
        <v>7239</v>
      </c>
      <c r="B7240" s="28" t="str">
        <f>Calculations!M7249</f>
        <v>N/A</v>
      </c>
      <c r="C7240" s="28" t="str">
        <f>Calculations!O7249</f>
        <v>N/A</v>
      </c>
      <c r="D7240" s="28" t="str">
        <f>Calculations!N7249</f>
        <v>N/A</v>
      </c>
    </row>
    <row r="7241" spans="1:4" x14ac:dyDescent="0.25">
      <c r="A7241">
        <v>7240</v>
      </c>
      <c r="B7241" s="28" t="str">
        <f>Calculations!M7250</f>
        <v>N/A</v>
      </c>
      <c r="C7241" s="28" t="str">
        <f>Calculations!O7250</f>
        <v>N/A</v>
      </c>
      <c r="D7241" s="28" t="str">
        <f>Calculations!N7250</f>
        <v>N/A</v>
      </c>
    </row>
    <row r="7242" spans="1:4" x14ac:dyDescent="0.25">
      <c r="A7242">
        <v>7241</v>
      </c>
      <c r="B7242" s="28" t="str">
        <f>Calculations!M7251</f>
        <v>N/A</v>
      </c>
      <c r="C7242" s="28" t="str">
        <f>Calculations!O7251</f>
        <v>N/A</v>
      </c>
      <c r="D7242" s="28" t="str">
        <f>Calculations!N7251</f>
        <v>N/A</v>
      </c>
    </row>
    <row r="7243" spans="1:4" x14ac:dyDescent="0.25">
      <c r="A7243">
        <v>7242</v>
      </c>
      <c r="B7243" s="28" t="str">
        <f>Calculations!M7252</f>
        <v>N/A</v>
      </c>
      <c r="C7243" s="28" t="str">
        <f>Calculations!O7252</f>
        <v>N/A</v>
      </c>
      <c r="D7243" s="28" t="str">
        <f>Calculations!N7252</f>
        <v>N/A</v>
      </c>
    </row>
    <row r="7244" spans="1:4" x14ac:dyDescent="0.25">
      <c r="A7244">
        <v>7243</v>
      </c>
      <c r="B7244" s="28" t="str">
        <f>Calculations!M7253</f>
        <v>N/A</v>
      </c>
      <c r="C7244" s="28" t="str">
        <f>Calculations!O7253</f>
        <v>N/A</v>
      </c>
      <c r="D7244" s="28" t="str">
        <f>Calculations!N7253</f>
        <v>N/A</v>
      </c>
    </row>
    <row r="7245" spans="1:4" x14ac:dyDescent="0.25">
      <c r="A7245">
        <v>7244</v>
      </c>
      <c r="B7245" s="28" t="str">
        <f>Calculations!M7254</f>
        <v>N/A</v>
      </c>
      <c r="C7245" s="28" t="str">
        <f>Calculations!O7254</f>
        <v>N/A</v>
      </c>
      <c r="D7245" s="28" t="str">
        <f>Calculations!N7254</f>
        <v>N/A</v>
      </c>
    </row>
    <row r="7246" spans="1:4" x14ac:dyDescent="0.25">
      <c r="A7246">
        <v>7245</v>
      </c>
      <c r="B7246" s="28" t="str">
        <f>Calculations!M7255</f>
        <v>N/A</v>
      </c>
      <c r="C7246" s="28" t="str">
        <f>Calculations!O7255</f>
        <v>N/A</v>
      </c>
      <c r="D7246" s="28" t="str">
        <f>Calculations!N7255</f>
        <v>N/A</v>
      </c>
    </row>
    <row r="7247" spans="1:4" x14ac:dyDescent="0.25">
      <c r="A7247">
        <v>7246</v>
      </c>
      <c r="B7247" s="28" t="str">
        <f>Calculations!M7256</f>
        <v>N/A</v>
      </c>
      <c r="C7247" s="28" t="str">
        <f>Calculations!O7256</f>
        <v>N/A</v>
      </c>
      <c r="D7247" s="28" t="str">
        <f>Calculations!N7256</f>
        <v>N/A</v>
      </c>
    </row>
    <row r="7248" spans="1:4" x14ac:dyDescent="0.25">
      <c r="A7248">
        <v>7247</v>
      </c>
      <c r="B7248" s="28" t="str">
        <f>Calculations!M7257</f>
        <v>N/A</v>
      </c>
      <c r="C7248" s="28" t="str">
        <f>Calculations!O7257</f>
        <v>N/A</v>
      </c>
      <c r="D7248" s="28" t="str">
        <f>Calculations!N7257</f>
        <v>N/A</v>
      </c>
    </row>
    <row r="7249" spans="1:4" x14ac:dyDescent="0.25">
      <c r="A7249">
        <v>7248</v>
      </c>
      <c r="B7249" s="28" t="str">
        <f>Calculations!M7258</f>
        <v>N/A</v>
      </c>
      <c r="C7249" s="28" t="str">
        <f>Calculations!O7258</f>
        <v>N/A</v>
      </c>
      <c r="D7249" s="28" t="str">
        <f>Calculations!N7258</f>
        <v>N/A</v>
      </c>
    </row>
    <row r="7250" spans="1:4" x14ac:dyDescent="0.25">
      <c r="A7250">
        <v>7249</v>
      </c>
      <c r="B7250" s="28" t="str">
        <f>Calculations!M7259</f>
        <v>N/A</v>
      </c>
      <c r="C7250" s="28" t="str">
        <f>Calculations!O7259</f>
        <v>N/A</v>
      </c>
      <c r="D7250" s="28" t="str">
        <f>Calculations!N7259</f>
        <v>N/A</v>
      </c>
    </row>
    <row r="7251" spans="1:4" x14ac:dyDescent="0.25">
      <c r="A7251">
        <v>7250</v>
      </c>
      <c r="B7251" s="28" t="str">
        <f>Calculations!M7260</f>
        <v>N/A</v>
      </c>
      <c r="C7251" s="28" t="str">
        <f>Calculations!O7260</f>
        <v>N/A</v>
      </c>
      <c r="D7251" s="28" t="str">
        <f>Calculations!N7260</f>
        <v>N/A</v>
      </c>
    </row>
    <row r="7252" spans="1:4" x14ac:dyDescent="0.25">
      <c r="A7252">
        <v>7251</v>
      </c>
      <c r="B7252" s="28" t="str">
        <f>Calculations!M7261</f>
        <v>N/A</v>
      </c>
      <c r="C7252" s="28" t="str">
        <f>Calculations!O7261</f>
        <v>N/A</v>
      </c>
      <c r="D7252" s="28" t="str">
        <f>Calculations!N7261</f>
        <v>N/A</v>
      </c>
    </row>
    <row r="7253" spans="1:4" x14ac:dyDescent="0.25">
      <c r="A7253">
        <v>7252</v>
      </c>
      <c r="B7253" s="28" t="str">
        <f>Calculations!M7262</f>
        <v>N/A</v>
      </c>
      <c r="C7253" s="28" t="str">
        <f>Calculations!O7262</f>
        <v>N/A</v>
      </c>
      <c r="D7253" s="28" t="str">
        <f>Calculations!N7262</f>
        <v>N/A</v>
      </c>
    </row>
    <row r="7254" spans="1:4" x14ac:dyDescent="0.25">
      <c r="A7254">
        <v>7253</v>
      </c>
      <c r="B7254" s="28" t="str">
        <f>Calculations!M7263</f>
        <v>N/A</v>
      </c>
      <c r="C7254" s="28" t="str">
        <f>Calculations!O7263</f>
        <v>N/A</v>
      </c>
      <c r="D7254" s="28" t="str">
        <f>Calculations!N7263</f>
        <v>N/A</v>
      </c>
    </row>
    <row r="7255" spans="1:4" x14ac:dyDescent="0.25">
      <c r="A7255">
        <v>7254</v>
      </c>
      <c r="B7255" s="28" t="str">
        <f>Calculations!M7264</f>
        <v>N/A</v>
      </c>
      <c r="C7255" s="28" t="str">
        <f>Calculations!O7264</f>
        <v>N/A</v>
      </c>
      <c r="D7255" s="28" t="str">
        <f>Calculations!N7264</f>
        <v>N/A</v>
      </c>
    </row>
    <row r="7256" spans="1:4" x14ac:dyDescent="0.25">
      <c r="A7256">
        <v>7255</v>
      </c>
      <c r="B7256" s="28" t="str">
        <f>Calculations!M7265</f>
        <v>N/A</v>
      </c>
      <c r="C7256" s="28" t="str">
        <f>Calculations!O7265</f>
        <v>N/A</v>
      </c>
      <c r="D7256" s="28" t="str">
        <f>Calculations!N7265</f>
        <v>N/A</v>
      </c>
    </row>
    <row r="7257" spans="1:4" x14ac:dyDescent="0.25">
      <c r="A7257">
        <v>7256</v>
      </c>
      <c r="B7257" s="28" t="str">
        <f>Calculations!M7266</f>
        <v>N/A</v>
      </c>
      <c r="C7257" s="28" t="str">
        <f>Calculations!O7266</f>
        <v>N/A</v>
      </c>
      <c r="D7257" s="28" t="str">
        <f>Calculations!N7266</f>
        <v>N/A</v>
      </c>
    </row>
    <row r="7258" spans="1:4" x14ac:dyDescent="0.25">
      <c r="A7258">
        <v>7257</v>
      </c>
      <c r="B7258" s="28" t="str">
        <f>Calculations!M7267</f>
        <v>N/A</v>
      </c>
      <c r="C7258" s="28" t="str">
        <f>Calculations!O7267</f>
        <v>N/A</v>
      </c>
      <c r="D7258" s="28" t="str">
        <f>Calculations!N7267</f>
        <v>N/A</v>
      </c>
    </row>
    <row r="7259" spans="1:4" x14ac:dyDescent="0.25">
      <c r="A7259">
        <v>7258</v>
      </c>
      <c r="B7259" s="28" t="str">
        <f>Calculations!M7268</f>
        <v>N/A</v>
      </c>
      <c r="C7259" s="28" t="str">
        <f>Calculations!O7268</f>
        <v>N/A</v>
      </c>
      <c r="D7259" s="28" t="str">
        <f>Calculations!N7268</f>
        <v>N/A</v>
      </c>
    </row>
    <row r="7260" spans="1:4" x14ac:dyDescent="0.25">
      <c r="A7260">
        <v>7259</v>
      </c>
      <c r="B7260" s="28" t="str">
        <f>Calculations!M7269</f>
        <v>N/A</v>
      </c>
      <c r="C7260" s="28" t="str">
        <f>Calculations!O7269</f>
        <v>N/A</v>
      </c>
      <c r="D7260" s="28" t="str">
        <f>Calculations!N7269</f>
        <v>N/A</v>
      </c>
    </row>
    <row r="7261" spans="1:4" x14ac:dyDescent="0.25">
      <c r="A7261">
        <v>7260</v>
      </c>
      <c r="B7261" s="28" t="str">
        <f>Calculations!M7270</f>
        <v>N/A</v>
      </c>
      <c r="C7261" s="28" t="str">
        <f>Calculations!O7270</f>
        <v>N/A</v>
      </c>
      <c r="D7261" s="28" t="str">
        <f>Calculations!N7270</f>
        <v>N/A</v>
      </c>
    </row>
    <row r="7262" spans="1:4" x14ac:dyDescent="0.25">
      <c r="A7262">
        <v>7261</v>
      </c>
      <c r="B7262" s="28" t="str">
        <f>Calculations!M7271</f>
        <v>N/A</v>
      </c>
      <c r="C7262" s="28" t="str">
        <f>Calculations!O7271</f>
        <v>N/A</v>
      </c>
      <c r="D7262" s="28" t="str">
        <f>Calculations!N7271</f>
        <v>N/A</v>
      </c>
    </row>
    <row r="7263" spans="1:4" x14ac:dyDescent="0.25">
      <c r="A7263">
        <v>7262</v>
      </c>
      <c r="B7263" s="28" t="str">
        <f>Calculations!M7272</f>
        <v>N/A</v>
      </c>
      <c r="C7263" s="28" t="str">
        <f>Calculations!O7272</f>
        <v>N/A</v>
      </c>
      <c r="D7263" s="28" t="str">
        <f>Calculations!N7272</f>
        <v>N/A</v>
      </c>
    </row>
    <row r="7264" spans="1:4" x14ac:dyDescent="0.25">
      <c r="A7264">
        <v>7263</v>
      </c>
      <c r="B7264" s="28" t="str">
        <f>Calculations!M7273</f>
        <v>N/A</v>
      </c>
      <c r="C7264" s="28" t="str">
        <f>Calculations!O7273</f>
        <v>N/A</v>
      </c>
      <c r="D7264" s="28" t="str">
        <f>Calculations!N7273</f>
        <v>N/A</v>
      </c>
    </row>
    <row r="7265" spans="1:4" x14ac:dyDescent="0.25">
      <c r="A7265">
        <v>7264</v>
      </c>
      <c r="B7265" s="28" t="str">
        <f>Calculations!M7274</f>
        <v>N/A</v>
      </c>
      <c r="C7265" s="28" t="str">
        <f>Calculations!O7274</f>
        <v>N/A</v>
      </c>
      <c r="D7265" s="28" t="str">
        <f>Calculations!N7274</f>
        <v>N/A</v>
      </c>
    </row>
    <row r="7266" spans="1:4" x14ac:dyDescent="0.25">
      <c r="A7266">
        <v>7265</v>
      </c>
      <c r="B7266" s="28" t="str">
        <f>Calculations!M7275</f>
        <v>N/A</v>
      </c>
      <c r="C7266" s="28" t="str">
        <f>Calculations!O7275</f>
        <v>N/A</v>
      </c>
      <c r="D7266" s="28" t="str">
        <f>Calculations!N7275</f>
        <v>N/A</v>
      </c>
    </row>
    <row r="7267" spans="1:4" x14ac:dyDescent="0.25">
      <c r="A7267">
        <v>7266</v>
      </c>
      <c r="B7267" s="28" t="str">
        <f>Calculations!M7276</f>
        <v>N/A</v>
      </c>
      <c r="C7267" s="28" t="str">
        <f>Calculations!O7276</f>
        <v>N/A</v>
      </c>
      <c r="D7267" s="28" t="str">
        <f>Calculations!N7276</f>
        <v>N/A</v>
      </c>
    </row>
    <row r="7268" spans="1:4" x14ac:dyDescent="0.25">
      <c r="A7268">
        <v>7267</v>
      </c>
      <c r="B7268" s="28" t="str">
        <f>Calculations!M7277</f>
        <v>N/A</v>
      </c>
      <c r="C7268" s="28" t="str">
        <f>Calculations!O7277</f>
        <v>N/A</v>
      </c>
      <c r="D7268" s="28" t="str">
        <f>Calculations!N7277</f>
        <v>N/A</v>
      </c>
    </row>
    <row r="7269" spans="1:4" x14ac:dyDescent="0.25">
      <c r="A7269">
        <v>7268</v>
      </c>
      <c r="B7269" s="28" t="str">
        <f>Calculations!M7278</f>
        <v>N/A</v>
      </c>
      <c r="C7269" s="28" t="str">
        <f>Calculations!O7278</f>
        <v>N/A</v>
      </c>
      <c r="D7269" s="28" t="str">
        <f>Calculations!N7278</f>
        <v>N/A</v>
      </c>
    </row>
    <row r="7270" spans="1:4" x14ac:dyDescent="0.25">
      <c r="A7270">
        <v>7269</v>
      </c>
      <c r="B7270" s="28" t="str">
        <f>Calculations!M7279</f>
        <v>N/A</v>
      </c>
      <c r="C7270" s="28" t="str">
        <f>Calculations!O7279</f>
        <v>N/A</v>
      </c>
      <c r="D7270" s="28" t="str">
        <f>Calculations!N7279</f>
        <v>N/A</v>
      </c>
    </row>
    <row r="7271" spans="1:4" x14ac:dyDescent="0.25">
      <c r="A7271">
        <v>7270</v>
      </c>
      <c r="B7271" s="28" t="str">
        <f>Calculations!M7280</f>
        <v>N/A</v>
      </c>
      <c r="C7271" s="28" t="str">
        <f>Calculations!O7280</f>
        <v>N/A</v>
      </c>
      <c r="D7271" s="28" t="str">
        <f>Calculations!N7280</f>
        <v>N/A</v>
      </c>
    </row>
    <row r="7272" spans="1:4" x14ac:dyDescent="0.25">
      <c r="A7272">
        <v>7271</v>
      </c>
      <c r="B7272" s="28" t="str">
        <f>Calculations!M7281</f>
        <v>N/A</v>
      </c>
      <c r="C7272" s="28" t="str">
        <f>Calculations!O7281</f>
        <v>N/A</v>
      </c>
      <c r="D7272" s="28" t="str">
        <f>Calculations!N7281</f>
        <v>N/A</v>
      </c>
    </row>
    <row r="7273" spans="1:4" x14ac:dyDescent="0.25">
      <c r="A7273">
        <v>7272</v>
      </c>
      <c r="B7273" s="28" t="str">
        <f>Calculations!M7282</f>
        <v>N/A</v>
      </c>
      <c r="C7273" s="28" t="str">
        <f>Calculations!O7282</f>
        <v>N/A</v>
      </c>
      <c r="D7273" s="28" t="str">
        <f>Calculations!N7282</f>
        <v>N/A</v>
      </c>
    </row>
    <row r="7274" spans="1:4" x14ac:dyDescent="0.25">
      <c r="A7274">
        <v>7273</v>
      </c>
      <c r="B7274" s="28" t="str">
        <f>Calculations!M7283</f>
        <v>N/A</v>
      </c>
      <c r="C7274" s="28" t="str">
        <f>Calculations!O7283</f>
        <v>N/A</v>
      </c>
      <c r="D7274" s="28" t="str">
        <f>Calculations!N7283</f>
        <v>N/A</v>
      </c>
    </row>
    <row r="7275" spans="1:4" x14ac:dyDescent="0.25">
      <c r="A7275">
        <v>7274</v>
      </c>
      <c r="B7275" s="28" t="str">
        <f>Calculations!M7284</f>
        <v>N/A</v>
      </c>
      <c r="C7275" s="28" t="str">
        <f>Calculations!O7284</f>
        <v>N/A</v>
      </c>
      <c r="D7275" s="28" t="str">
        <f>Calculations!N7284</f>
        <v>N/A</v>
      </c>
    </row>
    <row r="7276" spans="1:4" x14ac:dyDescent="0.25">
      <c r="A7276">
        <v>7275</v>
      </c>
      <c r="B7276" s="28" t="str">
        <f>Calculations!M7285</f>
        <v>N/A</v>
      </c>
      <c r="C7276" s="28" t="str">
        <f>Calculations!O7285</f>
        <v>N/A</v>
      </c>
      <c r="D7276" s="28" t="str">
        <f>Calculations!N7285</f>
        <v>N/A</v>
      </c>
    </row>
    <row r="7277" spans="1:4" x14ac:dyDescent="0.25">
      <c r="A7277">
        <v>7276</v>
      </c>
      <c r="B7277" s="28" t="str">
        <f>Calculations!M7286</f>
        <v>N/A</v>
      </c>
      <c r="C7277" s="28" t="str">
        <f>Calculations!O7286</f>
        <v>N/A</v>
      </c>
      <c r="D7277" s="28" t="str">
        <f>Calculations!N7286</f>
        <v>N/A</v>
      </c>
    </row>
    <row r="7278" spans="1:4" x14ac:dyDescent="0.25">
      <c r="A7278">
        <v>7277</v>
      </c>
      <c r="B7278" s="28" t="str">
        <f>Calculations!M7287</f>
        <v>N/A</v>
      </c>
      <c r="C7278" s="28" t="str">
        <f>Calculations!O7287</f>
        <v>N/A</v>
      </c>
      <c r="D7278" s="28" t="str">
        <f>Calculations!N7287</f>
        <v>N/A</v>
      </c>
    </row>
    <row r="7279" spans="1:4" x14ac:dyDescent="0.25">
      <c r="A7279">
        <v>7278</v>
      </c>
      <c r="B7279" s="28" t="str">
        <f>Calculations!M7288</f>
        <v>N/A</v>
      </c>
      <c r="C7279" s="28" t="str">
        <f>Calculations!O7288</f>
        <v>N/A</v>
      </c>
      <c r="D7279" s="28" t="str">
        <f>Calculations!N7288</f>
        <v>N/A</v>
      </c>
    </row>
    <row r="7280" spans="1:4" x14ac:dyDescent="0.25">
      <c r="A7280">
        <v>7279</v>
      </c>
      <c r="B7280" s="28" t="str">
        <f>Calculations!M7289</f>
        <v>N/A</v>
      </c>
      <c r="C7280" s="28" t="str">
        <f>Calculations!O7289</f>
        <v>N/A</v>
      </c>
      <c r="D7280" s="28" t="str">
        <f>Calculations!N7289</f>
        <v>N/A</v>
      </c>
    </row>
    <row r="7281" spans="1:4" x14ac:dyDescent="0.25">
      <c r="A7281">
        <v>7280</v>
      </c>
      <c r="B7281" s="28" t="str">
        <f>Calculations!M7290</f>
        <v>N/A</v>
      </c>
      <c r="C7281" s="28" t="str">
        <f>Calculations!O7290</f>
        <v>N/A</v>
      </c>
      <c r="D7281" s="28" t="str">
        <f>Calculations!N7290</f>
        <v>N/A</v>
      </c>
    </row>
    <row r="7282" spans="1:4" x14ac:dyDescent="0.25">
      <c r="A7282">
        <v>7281</v>
      </c>
      <c r="B7282" s="28" t="str">
        <f>Calculations!M7291</f>
        <v>N/A</v>
      </c>
      <c r="C7282" s="28" t="str">
        <f>Calculations!O7291</f>
        <v>N/A</v>
      </c>
      <c r="D7282" s="28" t="str">
        <f>Calculations!N7291</f>
        <v>N/A</v>
      </c>
    </row>
    <row r="7283" spans="1:4" x14ac:dyDescent="0.25">
      <c r="A7283">
        <v>7282</v>
      </c>
      <c r="B7283" s="28" t="str">
        <f>Calculations!M7292</f>
        <v>N/A</v>
      </c>
      <c r="C7283" s="28" t="str">
        <f>Calculations!O7292</f>
        <v>N/A</v>
      </c>
      <c r="D7283" s="28" t="str">
        <f>Calculations!N7292</f>
        <v>N/A</v>
      </c>
    </row>
    <row r="7284" spans="1:4" x14ac:dyDescent="0.25">
      <c r="A7284">
        <v>7283</v>
      </c>
      <c r="B7284" s="28" t="str">
        <f>Calculations!M7293</f>
        <v>N/A</v>
      </c>
      <c r="C7284" s="28" t="str">
        <f>Calculations!O7293</f>
        <v>N/A</v>
      </c>
      <c r="D7284" s="28" t="str">
        <f>Calculations!N7293</f>
        <v>N/A</v>
      </c>
    </row>
    <row r="7285" spans="1:4" x14ac:dyDescent="0.25">
      <c r="A7285">
        <v>7284</v>
      </c>
      <c r="B7285" s="28" t="str">
        <f>Calculations!M7294</f>
        <v>N/A</v>
      </c>
      <c r="C7285" s="28" t="str">
        <f>Calculations!O7294</f>
        <v>N/A</v>
      </c>
      <c r="D7285" s="28" t="str">
        <f>Calculations!N7294</f>
        <v>N/A</v>
      </c>
    </row>
    <row r="7286" spans="1:4" x14ac:dyDescent="0.25">
      <c r="A7286">
        <v>7285</v>
      </c>
      <c r="B7286" s="28" t="str">
        <f>Calculations!M7295</f>
        <v>N/A</v>
      </c>
      <c r="C7286" s="28" t="str">
        <f>Calculations!O7295</f>
        <v>N/A</v>
      </c>
      <c r="D7286" s="28" t="str">
        <f>Calculations!N7295</f>
        <v>N/A</v>
      </c>
    </row>
    <row r="7287" spans="1:4" x14ac:dyDescent="0.25">
      <c r="A7287">
        <v>7286</v>
      </c>
      <c r="B7287" s="28" t="str">
        <f>Calculations!M7296</f>
        <v>N/A</v>
      </c>
      <c r="C7287" s="28" t="str">
        <f>Calculations!O7296</f>
        <v>N/A</v>
      </c>
      <c r="D7287" s="28" t="str">
        <f>Calculations!N7296</f>
        <v>N/A</v>
      </c>
    </row>
    <row r="7288" spans="1:4" x14ac:dyDescent="0.25">
      <c r="A7288">
        <v>7287</v>
      </c>
      <c r="B7288" s="28" t="str">
        <f>Calculations!M7297</f>
        <v>N/A</v>
      </c>
      <c r="C7288" s="28" t="str">
        <f>Calculations!O7297</f>
        <v>N/A</v>
      </c>
      <c r="D7288" s="28" t="str">
        <f>Calculations!N7297</f>
        <v>N/A</v>
      </c>
    </row>
    <row r="7289" spans="1:4" x14ac:dyDescent="0.25">
      <c r="A7289">
        <v>7288</v>
      </c>
      <c r="B7289" s="28" t="str">
        <f>Calculations!M7298</f>
        <v>N/A</v>
      </c>
      <c r="C7289" s="28" t="str">
        <f>Calculations!O7298</f>
        <v>N/A</v>
      </c>
      <c r="D7289" s="28" t="str">
        <f>Calculations!N7298</f>
        <v>N/A</v>
      </c>
    </row>
    <row r="7290" spans="1:4" x14ac:dyDescent="0.25">
      <c r="A7290">
        <v>7289</v>
      </c>
      <c r="B7290" s="28" t="str">
        <f>Calculations!M7299</f>
        <v>N/A</v>
      </c>
      <c r="C7290" s="28" t="str">
        <f>Calculations!O7299</f>
        <v>N/A</v>
      </c>
      <c r="D7290" s="28" t="str">
        <f>Calculations!N7299</f>
        <v>N/A</v>
      </c>
    </row>
    <row r="7291" spans="1:4" x14ac:dyDescent="0.25">
      <c r="A7291">
        <v>7290</v>
      </c>
      <c r="B7291" s="28" t="str">
        <f>Calculations!M7300</f>
        <v>N/A</v>
      </c>
      <c r="C7291" s="28" t="str">
        <f>Calculations!O7300</f>
        <v>N/A</v>
      </c>
      <c r="D7291" s="28" t="str">
        <f>Calculations!N7300</f>
        <v>N/A</v>
      </c>
    </row>
    <row r="7292" spans="1:4" x14ac:dyDescent="0.25">
      <c r="A7292">
        <v>7291</v>
      </c>
      <c r="B7292" s="28" t="str">
        <f>Calculations!M7301</f>
        <v>N/A</v>
      </c>
      <c r="C7292" s="28" t="str">
        <f>Calculations!O7301</f>
        <v>N/A</v>
      </c>
      <c r="D7292" s="28" t="str">
        <f>Calculations!N7301</f>
        <v>N/A</v>
      </c>
    </row>
    <row r="7293" spans="1:4" x14ac:dyDescent="0.25">
      <c r="A7293">
        <v>7292</v>
      </c>
      <c r="B7293" s="28" t="str">
        <f>Calculations!M7302</f>
        <v>N/A</v>
      </c>
      <c r="C7293" s="28" t="str">
        <f>Calculations!O7302</f>
        <v>N/A</v>
      </c>
      <c r="D7293" s="28" t="str">
        <f>Calculations!N7302</f>
        <v>N/A</v>
      </c>
    </row>
    <row r="7294" spans="1:4" x14ac:dyDescent="0.25">
      <c r="A7294">
        <v>7293</v>
      </c>
      <c r="B7294" s="28" t="str">
        <f>Calculations!M7303</f>
        <v>N/A</v>
      </c>
      <c r="C7294" s="28" t="str">
        <f>Calculations!O7303</f>
        <v>N/A</v>
      </c>
      <c r="D7294" s="28" t="str">
        <f>Calculations!N7303</f>
        <v>N/A</v>
      </c>
    </row>
    <row r="7295" spans="1:4" x14ac:dyDescent="0.25">
      <c r="A7295">
        <v>7294</v>
      </c>
      <c r="B7295" s="28" t="str">
        <f>Calculations!M7304</f>
        <v>N/A</v>
      </c>
      <c r="C7295" s="28" t="str">
        <f>Calculations!O7304</f>
        <v>N/A</v>
      </c>
      <c r="D7295" s="28" t="str">
        <f>Calculations!N7304</f>
        <v>N/A</v>
      </c>
    </row>
    <row r="7296" spans="1:4" x14ac:dyDescent="0.25">
      <c r="A7296">
        <v>7295</v>
      </c>
      <c r="B7296" s="28" t="str">
        <f>Calculations!M7305</f>
        <v>N/A</v>
      </c>
      <c r="C7296" s="28" t="str">
        <f>Calculations!O7305</f>
        <v>N/A</v>
      </c>
      <c r="D7296" s="28" t="str">
        <f>Calculations!N7305</f>
        <v>N/A</v>
      </c>
    </row>
    <row r="7297" spans="1:4" x14ac:dyDescent="0.25">
      <c r="A7297">
        <v>7296</v>
      </c>
      <c r="B7297" s="28" t="str">
        <f>Calculations!M7306</f>
        <v>N/A</v>
      </c>
      <c r="C7297" s="28" t="str">
        <f>Calculations!O7306</f>
        <v>N/A</v>
      </c>
      <c r="D7297" s="28" t="str">
        <f>Calculations!N7306</f>
        <v>N/A</v>
      </c>
    </row>
    <row r="7298" spans="1:4" x14ac:dyDescent="0.25">
      <c r="A7298">
        <v>7297</v>
      </c>
      <c r="B7298" s="28" t="str">
        <f>Calculations!M7307</f>
        <v>N/A</v>
      </c>
      <c r="C7298" s="28" t="str">
        <f>Calculations!O7307</f>
        <v>N/A</v>
      </c>
      <c r="D7298" s="28" t="str">
        <f>Calculations!N7307</f>
        <v>N/A</v>
      </c>
    </row>
    <row r="7299" spans="1:4" x14ac:dyDescent="0.25">
      <c r="A7299">
        <v>7298</v>
      </c>
      <c r="B7299" s="28" t="str">
        <f>Calculations!M7308</f>
        <v>N/A</v>
      </c>
      <c r="C7299" s="28" t="str">
        <f>Calculations!O7308</f>
        <v>N/A</v>
      </c>
      <c r="D7299" s="28" t="str">
        <f>Calculations!N7308</f>
        <v>N/A</v>
      </c>
    </row>
    <row r="7300" spans="1:4" x14ac:dyDescent="0.25">
      <c r="A7300">
        <v>7299</v>
      </c>
      <c r="B7300" s="28" t="str">
        <f>Calculations!M7309</f>
        <v>N/A</v>
      </c>
      <c r="C7300" s="28" t="str">
        <f>Calculations!O7309</f>
        <v>N/A</v>
      </c>
      <c r="D7300" s="28" t="str">
        <f>Calculations!N7309</f>
        <v>N/A</v>
      </c>
    </row>
    <row r="7301" spans="1:4" x14ac:dyDescent="0.25">
      <c r="A7301">
        <v>7300</v>
      </c>
      <c r="B7301" s="28" t="str">
        <f>Calculations!M7310</f>
        <v>N/A</v>
      </c>
      <c r="C7301" s="28" t="str">
        <f>Calculations!O7310</f>
        <v>N/A</v>
      </c>
      <c r="D7301" s="28" t="str">
        <f>Calculations!N7310</f>
        <v>N/A</v>
      </c>
    </row>
    <row r="7302" spans="1:4" x14ac:dyDescent="0.25">
      <c r="A7302">
        <v>7301</v>
      </c>
      <c r="B7302" s="28" t="str">
        <f>Calculations!M7311</f>
        <v>N/A</v>
      </c>
      <c r="C7302" s="28" t="str">
        <f>Calculations!O7311</f>
        <v>N/A</v>
      </c>
      <c r="D7302" s="28" t="str">
        <f>Calculations!N7311</f>
        <v>N/A</v>
      </c>
    </row>
    <row r="7303" spans="1:4" x14ac:dyDescent="0.25">
      <c r="A7303">
        <v>7302</v>
      </c>
      <c r="B7303" s="28" t="str">
        <f>Calculations!M7312</f>
        <v>N/A</v>
      </c>
      <c r="C7303" s="28" t="str">
        <f>Calculations!O7312</f>
        <v>N/A</v>
      </c>
      <c r="D7303" s="28" t="str">
        <f>Calculations!N7312</f>
        <v>N/A</v>
      </c>
    </row>
    <row r="7304" spans="1:4" x14ac:dyDescent="0.25">
      <c r="A7304">
        <v>7303</v>
      </c>
      <c r="B7304" s="28" t="str">
        <f>Calculations!M7313</f>
        <v>N/A</v>
      </c>
      <c r="C7304" s="28" t="str">
        <f>Calculations!O7313</f>
        <v>N/A</v>
      </c>
      <c r="D7304" s="28" t="str">
        <f>Calculations!N7313</f>
        <v>N/A</v>
      </c>
    </row>
    <row r="7305" spans="1:4" x14ac:dyDescent="0.25">
      <c r="A7305">
        <v>7304</v>
      </c>
      <c r="B7305" s="28" t="str">
        <f>Calculations!M7314</f>
        <v>N/A</v>
      </c>
      <c r="C7305" s="28" t="str">
        <f>Calculations!O7314</f>
        <v>N/A</v>
      </c>
      <c r="D7305" s="28" t="str">
        <f>Calculations!N7314</f>
        <v>N/A</v>
      </c>
    </row>
    <row r="7306" spans="1:4" x14ac:dyDescent="0.25">
      <c r="A7306">
        <v>7305</v>
      </c>
      <c r="B7306" s="28" t="str">
        <f>Calculations!M7315</f>
        <v>N/A</v>
      </c>
      <c r="C7306" s="28" t="str">
        <f>Calculations!O7315</f>
        <v>N/A</v>
      </c>
      <c r="D7306" s="28" t="str">
        <f>Calculations!N7315</f>
        <v>N/A</v>
      </c>
    </row>
    <row r="7307" spans="1:4" x14ac:dyDescent="0.25">
      <c r="A7307">
        <v>7306</v>
      </c>
      <c r="B7307" s="28" t="str">
        <f>Calculations!M7316</f>
        <v>N/A</v>
      </c>
      <c r="C7307" s="28" t="str">
        <f>Calculations!O7316</f>
        <v>N/A</v>
      </c>
      <c r="D7307" s="28" t="str">
        <f>Calculations!N7316</f>
        <v>N/A</v>
      </c>
    </row>
    <row r="7308" spans="1:4" x14ac:dyDescent="0.25">
      <c r="A7308">
        <v>7307</v>
      </c>
      <c r="B7308" s="28" t="str">
        <f>Calculations!M7317</f>
        <v>N/A</v>
      </c>
      <c r="C7308" s="28" t="str">
        <f>Calculations!O7317</f>
        <v>N/A</v>
      </c>
      <c r="D7308" s="28" t="str">
        <f>Calculations!N7317</f>
        <v>N/A</v>
      </c>
    </row>
    <row r="7309" spans="1:4" x14ac:dyDescent="0.25">
      <c r="A7309">
        <v>7308</v>
      </c>
      <c r="B7309" s="28" t="str">
        <f>Calculations!M7318</f>
        <v>N/A</v>
      </c>
      <c r="C7309" s="28" t="str">
        <f>Calculations!O7318</f>
        <v>N/A</v>
      </c>
      <c r="D7309" s="28" t="str">
        <f>Calculations!N7318</f>
        <v>N/A</v>
      </c>
    </row>
    <row r="7310" spans="1:4" x14ac:dyDescent="0.25">
      <c r="A7310">
        <v>7309</v>
      </c>
      <c r="B7310" s="28" t="str">
        <f>Calculations!M7319</f>
        <v>N/A</v>
      </c>
      <c r="C7310" s="28" t="str">
        <f>Calculations!O7319</f>
        <v>N/A</v>
      </c>
      <c r="D7310" s="28" t="str">
        <f>Calculations!N7319</f>
        <v>N/A</v>
      </c>
    </row>
    <row r="7311" spans="1:4" x14ac:dyDescent="0.25">
      <c r="A7311">
        <v>7310</v>
      </c>
      <c r="B7311" s="28" t="str">
        <f>Calculations!M7320</f>
        <v>N/A</v>
      </c>
      <c r="C7311" s="28" t="str">
        <f>Calculations!O7320</f>
        <v>N/A</v>
      </c>
      <c r="D7311" s="28" t="str">
        <f>Calculations!N7320</f>
        <v>N/A</v>
      </c>
    </row>
    <row r="7312" spans="1:4" x14ac:dyDescent="0.25">
      <c r="A7312">
        <v>7311</v>
      </c>
      <c r="B7312" s="28" t="str">
        <f>Calculations!M7321</f>
        <v>N/A</v>
      </c>
      <c r="C7312" s="28" t="str">
        <f>Calculations!O7321</f>
        <v>N/A</v>
      </c>
      <c r="D7312" s="28" t="str">
        <f>Calculations!N7321</f>
        <v>N/A</v>
      </c>
    </row>
    <row r="7313" spans="1:4" x14ac:dyDescent="0.25">
      <c r="A7313">
        <v>7312</v>
      </c>
      <c r="B7313" s="28" t="str">
        <f>Calculations!M7322</f>
        <v>N/A</v>
      </c>
      <c r="C7313" s="28" t="str">
        <f>Calculations!O7322</f>
        <v>N/A</v>
      </c>
      <c r="D7313" s="28" t="str">
        <f>Calculations!N7322</f>
        <v>N/A</v>
      </c>
    </row>
    <row r="7314" spans="1:4" x14ac:dyDescent="0.25">
      <c r="A7314">
        <v>7313</v>
      </c>
      <c r="B7314" s="28" t="str">
        <f>Calculations!M7323</f>
        <v>N/A</v>
      </c>
      <c r="C7314" s="28" t="str">
        <f>Calculations!O7323</f>
        <v>N/A</v>
      </c>
      <c r="D7314" s="28" t="str">
        <f>Calculations!N7323</f>
        <v>N/A</v>
      </c>
    </row>
    <row r="7315" spans="1:4" x14ac:dyDescent="0.25">
      <c r="A7315">
        <v>7314</v>
      </c>
      <c r="B7315" s="28" t="str">
        <f>Calculations!M7324</f>
        <v>N/A</v>
      </c>
      <c r="C7315" s="28" t="str">
        <f>Calculations!O7324</f>
        <v>N/A</v>
      </c>
      <c r="D7315" s="28" t="str">
        <f>Calculations!N7324</f>
        <v>N/A</v>
      </c>
    </row>
    <row r="7316" spans="1:4" x14ac:dyDescent="0.25">
      <c r="A7316">
        <v>7315</v>
      </c>
      <c r="B7316" s="28" t="str">
        <f>Calculations!M7325</f>
        <v>N/A</v>
      </c>
      <c r="C7316" s="28" t="str">
        <f>Calculations!O7325</f>
        <v>N/A</v>
      </c>
      <c r="D7316" s="28" t="str">
        <f>Calculations!N7325</f>
        <v>N/A</v>
      </c>
    </row>
    <row r="7317" spans="1:4" x14ac:dyDescent="0.25">
      <c r="A7317">
        <v>7316</v>
      </c>
      <c r="B7317" s="28" t="str">
        <f>Calculations!M7326</f>
        <v>N/A</v>
      </c>
      <c r="C7317" s="28" t="str">
        <f>Calculations!O7326</f>
        <v>N/A</v>
      </c>
      <c r="D7317" s="28" t="str">
        <f>Calculations!N7326</f>
        <v>N/A</v>
      </c>
    </row>
    <row r="7318" spans="1:4" x14ac:dyDescent="0.25">
      <c r="A7318">
        <v>7317</v>
      </c>
      <c r="B7318" s="28" t="str">
        <f>Calculations!M7327</f>
        <v>N/A</v>
      </c>
      <c r="C7318" s="28" t="str">
        <f>Calculations!O7327</f>
        <v>N/A</v>
      </c>
      <c r="D7318" s="28" t="str">
        <f>Calculations!N7327</f>
        <v>N/A</v>
      </c>
    </row>
    <row r="7319" spans="1:4" x14ac:dyDescent="0.25">
      <c r="A7319">
        <v>7318</v>
      </c>
      <c r="B7319" s="28" t="str">
        <f>Calculations!M7328</f>
        <v>N/A</v>
      </c>
      <c r="C7319" s="28" t="str">
        <f>Calculations!O7328</f>
        <v>N/A</v>
      </c>
      <c r="D7319" s="28" t="str">
        <f>Calculations!N7328</f>
        <v>N/A</v>
      </c>
    </row>
    <row r="7320" spans="1:4" x14ac:dyDescent="0.25">
      <c r="A7320">
        <v>7319</v>
      </c>
      <c r="B7320" s="28" t="str">
        <f>Calculations!M7329</f>
        <v>N/A</v>
      </c>
      <c r="C7320" s="28" t="str">
        <f>Calculations!O7329</f>
        <v>N/A</v>
      </c>
      <c r="D7320" s="28" t="str">
        <f>Calculations!N7329</f>
        <v>N/A</v>
      </c>
    </row>
    <row r="7321" spans="1:4" x14ac:dyDescent="0.25">
      <c r="A7321">
        <v>7320</v>
      </c>
      <c r="B7321" s="28" t="str">
        <f>Calculations!M7330</f>
        <v>N/A</v>
      </c>
      <c r="C7321" s="28" t="str">
        <f>Calculations!O7330</f>
        <v>N/A</v>
      </c>
      <c r="D7321" s="28" t="str">
        <f>Calculations!N7330</f>
        <v>N/A</v>
      </c>
    </row>
    <row r="7322" spans="1:4" x14ac:dyDescent="0.25">
      <c r="A7322">
        <v>7321</v>
      </c>
      <c r="B7322" s="28" t="str">
        <f>Calculations!M7331</f>
        <v>N/A</v>
      </c>
      <c r="C7322" s="28" t="str">
        <f>Calculations!O7331</f>
        <v>N/A</v>
      </c>
      <c r="D7322" s="28" t="str">
        <f>Calculations!N7331</f>
        <v>N/A</v>
      </c>
    </row>
    <row r="7323" spans="1:4" x14ac:dyDescent="0.25">
      <c r="A7323">
        <v>7322</v>
      </c>
      <c r="B7323" s="28" t="str">
        <f>Calculations!M7332</f>
        <v>N/A</v>
      </c>
      <c r="C7323" s="28" t="str">
        <f>Calculations!O7332</f>
        <v>N/A</v>
      </c>
      <c r="D7323" s="28" t="str">
        <f>Calculations!N7332</f>
        <v>N/A</v>
      </c>
    </row>
    <row r="7324" spans="1:4" x14ac:dyDescent="0.25">
      <c r="A7324">
        <v>7323</v>
      </c>
      <c r="B7324" s="28" t="str">
        <f>Calculations!M7333</f>
        <v>N/A</v>
      </c>
      <c r="C7324" s="28" t="str">
        <f>Calculations!O7333</f>
        <v>N/A</v>
      </c>
      <c r="D7324" s="28" t="str">
        <f>Calculations!N7333</f>
        <v>N/A</v>
      </c>
    </row>
    <row r="7325" spans="1:4" x14ac:dyDescent="0.25">
      <c r="A7325">
        <v>7324</v>
      </c>
      <c r="B7325" s="28" t="str">
        <f>Calculations!M7334</f>
        <v>N/A</v>
      </c>
      <c r="C7325" s="28" t="str">
        <f>Calculations!O7334</f>
        <v>N/A</v>
      </c>
      <c r="D7325" s="28" t="str">
        <f>Calculations!N7334</f>
        <v>N/A</v>
      </c>
    </row>
    <row r="7326" spans="1:4" x14ac:dyDescent="0.25">
      <c r="A7326">
        <v>7325</v>
      </c>
      <c r="B7326" s="28" t="str">
        <f>Calculations!M7335</f>
        <v>N/A</v>
      </c>
      <c r="C7326" s="28" t="str">
        <f>Calculations!O7335</f>
        <v>N/A</v>
      </c>
      <c r="D7326" s="28" t="str">
        <f>Calculations!N7335</f>
        <v>N/A</v>
      </c>
    </row>
    <row r="7327" spans="1:4" x14ac:dyDescent="0.25">
      <c r="A7327">
        <v>7326</v>
      </c>
      <c r="B7327" s="28" t="str">
        <f>Calculations!M7336</f>
        <v>N/A</v>
      </c>
      <c r="C7327" s="28" t="str">
        <f>Calculations!O7336</f>
        <v>N/A</v>
      </c>
      <c r="D7327" s="28" t="str">
        <f>Calculations!N7336</f>
        <v>N/A</v>
      </c>
    </row>
    <row r="7328" spans="1:4" x14ac:dyDescent="0.25">
      <c r="A7328">
        <v>7327</v>
      </c>
      <c r="B7328" s="28" t="str">
        <f>Calculations!M7337</f>
        <v>N/A</v>
      </c>
      <c r="C7328" s="28" t="str">
        <f>Calculations!O7337</f>
        <v>N/A</v>
      </c>
      <c r="D7328" s="28" t="str">
        <f>Calculations!N7337</f>
        <v>N/A</v>
      </c>
    </row>
    <row r="7329" spans="1:4" x14ac:dyDescent="0.25">
      <c r="A7329">
        <v>7328</v>
      </c>
      <c r="B7329" s="28" t="str">
        <f>Calculations!M7338</f>
        <v>N/A</v>
      </c>
      <c r="C7329" s="28" t="str">
        <f>Calculations!O7338</f>
        <v>N/A</v>
      </c>
      <c r="D7329" s="28" t="str">
        <f>Calculations!N7338</f>
        <v>N/A</v>
      </c>
    </row>
    <row r="7330" spans="1:4" x14ac:dyDescent="0.25">
      <c r="A7330">
        <v>7329</v>
      </c>
      <c r="B7330" s="28" t="str">
        <f>Calculations!M7339</f>
        <v>N/A</v>
      </c>
      <c r="C7330" s="28" t="str">
        <f>Calculations!O7339</f>
        <v>N/A</v>
      </c>
      <c r="D7330" s="28" t="str">
        <f>Calculations!N7339</f>
        <v>N/A</v>
      </c>
    </row>
    <row r="7331" spans="1:4" x14ac:dyDescent="0.25">
      <c r="A7331">
        <v>7330</v>
      </c>
      <c r="B7331" s="28" t="str">
        <f>Calculations!M7340</f>
        <v>N/A</v>
      </c>
      <c r="C7331" s="28" t="str">
        <f>Calculations!O7340</f>
        <v>N/A</v>
      </c>
      <c r="D7331" s="28" t="str">
        <f>Calculations!N7340</f>
        <v>N/A</v>
      </c>
    </row>
    <row r="7332" spans="1:4" x14ac:dyDescent="0.25">
      <c r="A7332">
        <v>7331</v>
      </c>
      <c r="B7332" s="28" t="str">
        <f>Calculations!M7341</f>
        <v>N/A</v>
      </c>
      <c r="C7332" s="28" t="str">
        <f>Calculations!O7341</f>
        <v>N/A</v>
      </c>
      <c r="D7332" s="28" t="str">
        <f>Calculations!N7341</f>
        <v>N/A</v>
      </c>
    </row>
    <row r="7333" spans="1:4" x14ac:dyDescent="0.25">
      <c r="A7333">
        <v>7332</v>
      </c>
      <c r="B7333" s="28" t="str">
        <f>Calculations!M7342</f>
        <v>N/A</v>
      </c>
      <c r="C7333" s="28" t="str">
        <f>Calculations!O7342</f>
        <v>N/A</v>
      </c>
      <c r="D7333" s="28" t="str">
        <f>Calculations!N7342</f>
        <v>N/A</v>
      </c>
    </row>
    <row r="7334" spans="1:4" x14ac:dyDescent="0.25">
      <c r="A7334">
        <v>7333</v>
      </c>
      <c r="B7334" s="28" t="str">
        <f>Calculations!M7343</f>
        <v>N/A</v>
      </c>
      <c r="C7334" s="28" t="str">
        <f>Calculations!O7343</f>
        <v>N/A</v>
      </c>
      <c r="D7334" s="28" t="str">
        <f>Calculations!N7343</f>
        <v>N/A</v>
      </c>
    </row>
    <row r="7335" spans="1:4" x14ac:dyDescent="0.25">
      <c r="A7335">
        <v>7334</v>
      </c>
      <c r="B7335" s="28" t="str">
        <f>Calculations!M7344</f>
        <v>N/A</v>
      </c>
      <c r="C7335" s="28" t="str">
        <f>Calculations!O7344</f>
        <v>N/A</v>
      </c>
      <c r="D7335" s="28" t="str">
        <f>Calculations!N7344</f>
        <v>N/A</v>
      </c>
    </row>
    <row r="7336" spans="1:4" x14ac:dyDescent="0.25">
      <c r="A7336">
        <v>7335</v>
      </c>
      <c r="B7336" s="28" t="str">
        <f>Calculations!M7345</f>
        <v>N/A</v>
      </c>
      <c r="C7336" s="28" t="str">
        <f>Calculations!O7345</f>
        <v>N/A</v>
      </c>
      <c r="D7336" s="28" t="str">
        <f>Calculations!N7345</f>
        <v>N/A</v>
      </c>
    </row>
    <row r="7337" spans="1:4" x14ac:dyDescent="0.25">
      <c r="A7337">
        <v>7336</v>
      </c>
      <c r="B7337" s="28" t="str">
        <f>Calculations!M7346</f>
        <v>N/A</v>
      </c>
      <c r="C7337" s="28" t="str">
        <f>Calculations!O7346</f>
        <v>N/A</v>
      </c>
      <c r="D7337" s="28" t="str">
        <f>Calculations!N7346</f>
        <v>N/A</v>
      </c>
    </row>
    <row r="7338" spans="1:4" x14ac:dyDescent="0.25">
      <c r="A7338">
        <v>7337</v>
      </c>
      <c r="B7338" s="28" t="str">
        <f>Calculations!M7347</f>
        <v>N/A</v>
      </c>
      <c r="C7338" s="28" t="str">
        <f>Calculations!O7347</f>
        <v>N/A</v>
      </c>
      <c r="D7338" s="28" t="str">
        <f>Calculations!N7347</f>
        <v>N/A</v>
      </c>
    </row>
    <row r="7339" spans="1:4" x14ac:dyDescent="0.25">
      <c r="A7339">
        <v>7338</v>
      </c>
      <c r="B7339" s="28" t="str">
        <f>Calculations!M7348</f>
        <v>N/A</v>
      </c>
      <c r="C7339" s="28" t="str">
        <f>Calculations!O7348</f>
        <v>N/A</v>
      </c>
      <c r="D7339" s="28" t="str">
        <f>Calculations!N7348</f>
        <v>N/A</v>
      </c>
    </row>
    <row r="7340" spans="1:4" x14ac:dyDescent="0.25">
      <c r="A7340">
        <v>7339</v>
      </c>
      <c r="B7340" s="28" t="str">
        <f>Calculations!M7349</f>
        <v>N/A</v>
      </c>
      <c r="C7340" s="28" t="str">
        <f>Calculations!O7349</f>
        <v>N/A</v>
      </c>
      <c r="D7340" s="28" t="str">
        <f>Calculations!N7349</f>
        <v>N/A</v>
      </c>
    </row>
    <row r="7341" spans="1:4" x14ac:dyDescent="0.25">
      <c r="A7341">
        <v>7340</v>
      </c>
      <c r="B7341" s="28" t="str">
        <f>Calculations!M7350</f>
        <v>N/A</v>
      </c>
      <c r="C7341" s="28" t="str">
        <f>Calculations!O7350</f>
        <v>N/A</v>
      </c>
      <c r="D7341" s="28" t="str">
        <f>Calculations!N7350</f>
        <v>N/A</v>
      </c>
    </row>
    <row r="7342" spans="1:4" x14ac:dyDescent="0.25">
      <c r="A7342">
        <v>7341</v>
      </c>
      <c r="B7342" s="28" t="str">
        <f>Calculations!M7351</f>
        <v>N/A</v>
      </c>
      <c r="C7342" s="28" t="str">
        <f>Calculations!O7351</f>
        <v>N/A</v>
      </c>
      <c r="D7342" s="28" t="str">
        <f>Calculations!N7351</f>
        <v>N/A</v>
      </c>
    </row>
    <row r="7343" spans="1:4" x14ac:dyDescent="0.25">
      <c r="A7343">
        <v>7342</v>
      </c>
      <c r="B7343" s="28" t="str">
        <f>Calculations!M7352</f>
        <v>N/A</v>
      </c>
      <c r="C7343" s="28" t="str">
        <f>Calculations!O7352</f>
        <v>N/A</v>
      </c>
      <c r="D7343" s="28" t="str">
        <f>Calculations!N7352</f>
        <v>N/A</v>
      </c>
    </row>
    <row r="7344" spans="1:4" x14ac:dyDescent="0.25">
      <c r="A7344">
        <v>7343</v>
      </c>
      <c r="B7344" s="28" t="str">
        <f>Calculations!M7353</f>
        <v>N/A</v>
      </c>
      <c r="C7344" s="28" t="str">
        <f>Calculations!O7353</f>
        <v>N/A</v>
      </c>
      <c r="D7344" s="28" t="str">
        <f>Calculations!N7353</f>
        <v>N/A</v>
      </c>
    </row>
    <row r="7345" spans="1:4" x14ac:dyDescent="0.25">
      <c r="A7345">
        <v>7344</v>
      </c>
      <c r="B7345" s="28" t="str">
        <f>Calculations!M7354</f>
        <v>N/A</v>
      </c>
      <c r="C7345" s="28" t="str">
        <f>Calculations!O7354</f>
        <v>N/A</v>
      </c>
      <c r="D7345" s="28" t="str">
        <f>Calculations!N7354</f>
        <v>N/A</v>
      </c>
    </row>
    <row r="7346" spans="1:4" x14ac:dyDescent="0.25">
      <c r="A7346">
        <v>7345</v>
      </c>
      <c r="B7346" s="28" t="str">
        <f>Calculations!M7355</f>
        <v>N/A</v>
      </c>
      <c r="C7346" s="28" t="str">
        <f>Calculations!O7355</f>
        <v>N/A</v>
      </c>
      <c r="D7346" s="28" t="str">
        <f>Calculations!N7355</f>
        <v>N/A</v>
      </c>
    </row>
    <row r="7347" spans="1:4" x14ac:dyDescent="0.25">
      <c r="A7347">
        <v>7346</v>
      </c>
      <c r="B7347" s="28" t="str">
        <f>Calculations!M7356</f>
        <v>N/A</v>
      </c>
      <c r="C7347" s="28" t="str">
        <f>Calculations!O7356</f>
        <v>N/A</v>
      </c>
      <c r="D7347" s="28" t="str">
        <f>Calculations!N7356</f>
        <v>N/A</v>
      </c>
    </row>
    <row r="7348" spans="1:4" x14ac:dyDescent="0.25">
      <c r="A7348">
        <v>7347</v>
      </c>
      <c r="B7348" s="28" t="str">
        <f>Calculations!M7357</f>
        <v>N/A</v>
      </c>
      <c r="C7348" s="28" t="str">
        <f>Calculations!O7357</f>
        <v>N/A</v>
      </c>
      <c r="D7348" s="28" t="str">
        <f>Calculations!N7357</f>
        <v>N/A</v>
      </c>
    </row>
    <row r="7349" spans="1:4" x14ac:dyDescent="0.25">
      <c r="A7349">
        <v>7348</v>
      </c>
      <c r="B7349" s="28" t="str">
        <f>Calculations!M7358</f>
        <v>N/A</v>
      </c>
      <c r="C7349" s="28" t="str">
        <f>Calculations!O7358</f>
        <v>N/A</v>
      </c>
      <c r="D7349" s="28" t="str">
        <f>Calculations!N7358</f>
        <v>N/A</v>
      </c>
    </row>
    <row r="7350" spans="1:4" x14ac:dyDescent="0.25">
      <c r="A7350">
        <v>7349</v>
      </c>
      <c r="B7350" s="28" t="str">
        <f>Calculations!M7359</f>
        <v>N/A</v>
      </c>
      <c r="C7350" s="28" t="str">
        <f>Calculations!O7359</f>
        <v>N/A</v>
      </c>
      <c r="D7350" s="28" t="str">
        <f>Calculations!N7359</f>
        <v>N/A</v>
      </c>
    </row>
    <row r="7351" spans="1:4" x14ac:dyDescent="0.25">
      <c r="A7351">
        <v>7350</v>
      </c>
      <c r="B7351" s="28" t="str">
        <f>Calculations!M7360</f>
        <v>N/A</v>
      </c>
      <c r="C7351" s="28" t="str">
        <f>Calculations!O7360</f>
        <v>N/A</v>
      </c>
      <c r="D7351" s="28" t="str">
        <f>Calculations!N7360</f>
        <v>N/A</v>
      </c>
    </row>
    <row r="7352" spans="1:4" x14ac:dyDescent="0.25">
      <c r="A7352">
        <v>7351</v>
      </c>
      <c r="B7352" s="28" t="str">
        <f>Calculations!M7361</f>
        <v>N/A</v>
      </c>
      <c r="C7352" s="28" t="str">
        <f>Calculations!O7361</f>
        <v>N/A</v>
      </c>
      <c r="D7352" s="28" t="str">
        <f>Calculations!N7361</f>
        <v>N/A</v>
      </c>
    </row>
    <row r="7353" spans="1:4" x14ac:dyDescent="0.25">
      <c r="A7353">
        <v>7352</v>
      </c>
      <c r="B7353" s="28" t="str">
        <f>Calculations!M7362</f>
        <v>N/A</v>
      </c>
      <c r="C7353" s="28" t="str">
        <f>Calculations!O7362</f>
        <v>N/A</v>
      </c>
      <c r="D7353" s="28" t="str">
        <f>Calculations!N7362</f>
        <v>N/A</v>
      </c>
    </row>
    <row r="7354" spans="1:4" x14ac:dyDescent="0.25">
      <c r="A7354">
        <v>7353</v>
      </c>
      <c r="B7354" s="28" t="str">
        <f>Calculations!M7363</f>
        <v>N/A</v>
      </c>
      <c r="C7354" s="28" t="str">
        <f>Calculations!O7363</f>
        <v>N/A</v>
      </c>
      <c r="D7354" s="28" t="str">
        <f>Calculations!N7363</f>
        <v>N/A</v>
      </c>
    </row>
    <row r="7355" spans="1:4" x14ac:dyDescent="0.25">
      <c r="A7355">
        <v>7354</v>
      </c>
      <c r="B7355" s="28" t="str">
        <f>Calculations!M7364</f>
        <v>N/A</v>
      </c>
      <c r="C7355" s="28" t="str">
        <f>Calculations!O7364</f>
        <v>N/A</v>
      </c>
      <c r="D7355" s="28" t="str">
        <f>Calculations!N7364</f>
        <v>N/A</v>
      </c>
    </row>
    <row r="7356" spans="1:4" x14ac:dyDescent="0.25">
      <c r="A7356">
        <v>7355</v>
      </c>
      <c r="B7356" s="28" t="str">
        <f>Calculations!M7365</f>
        <v>N/A</v>
      </c>
      <c r="C7356" s="28" t="str">
        <f>Calculations!O7365</f>
        <v>N/A</v>
      </c>
      <c r="D7356" s="28" t="str">
        <f>Calculations!N7365</f>
        <v>N/A</v>
      </c>
    </row>
    <row r="7357" spans="1:4" x14ac:dyDescent="0.25">
      <c r="A7357">
        <v>7356</v>
      </c>
      <c r="B7357" s="28" t="str">
        <f>Calculations!M7366</f>
        <v>N/A</v>
      </c>
      <c r="C7357" s="28" t="str">
        <f>Calculations!O7366</f>
        <v>N/A</v>
      </c>
      <c r="D7357" s="28" t="str">
        <f>Calculations!N7366</f>
        <v>N/A</v>
      </c>
    </row>
    <row r="7358" spans="1:4" x14ac:dyDescent="0.25">
      <c r="A7358">
        <v>7357</v>
      </c>
      <c r="B7358" s="28" t="str">
        <f>Calculations!M7367</f>
        <v>N/A</v>
      </c>
      <c r="C7358" s="28" t="str">
        <f>Calculations!O7367</f>
        <v>N/A</v>
      </c>
      <c r="D7358" s="28" t="str">
        <f>Calculations!N7367</f>
        <v>N/A</v>
      </c>
    </row>
    <row r="7359" spans="1:4" x14ac:dyDescent="0.25">
      <c r="A7359">
        <v>7358</v>
      </c>
      <c r="B7359" s="28" t="str">
        <f>Calculations!M7368</f>
        <v>N/A</v>
      </c>
      <c r="C7359" s="28" t="str">
        <f>Calculations!O7368</f>
        <v>N/A</v>
      </c>
      <c r="D7359" s="28" t="str">
        <f>Calculations!N7368</f>
        <v>N/A</v>
      </c>
    </row>
    <row r="7360" spans="1:4" x14ac:dyDescent="0.25">
      <c r="A7360">
        <v>7359</v>
      </c>
      <c r="B7360" s="28" t="str">
        <f>Calculations!M7369</f>
        <v>N/A</v>
      </c>
      <c r="C7360" s="28" t="str">
        <f>Calculations!O7369</f>
        <v>N/A</v>
      </c>
      <c r="D7360" s="28" t="str">
        <f>Calculations!N7369</f>
        <v>N/A</v>
      </c>
    </row>
    <row r="7361" spans="1:4" x14ac:dyDescent="0.25">
      <c r="A7361">
        <v>7360</v>
      </c>
      <c r="B7361" s="28" t="str">
        <f>Calculations!M7370</f>
        <v>N/A</v>
      </c>
      <c r="C7361" s="28" t="str">
        <f>Calculations!O7370</f>
        <v>N/A</v>
      </c>
      <c r="D7361" s="28" t="str">
        <f>Calculations!N7370</f>
        <v>N/A</v>
      </c>
    </row>
    <row r="7362" spans="1:4" x14ac:dyDescent="0.25">
      <c r="A7362">
        <v>7361</v>
      </c>
      <c r="B7362" s="28" t="str">
        <f>Calculations!M7371</f>
        <v>N/A</v>
      </c>
      <c r="C7362" s="28" t="str">
        <f>Calculations!O7371</f>
        <v>N/A</v>
      </c>
      <c r="D7362" s="28" t="str">
        <f>Calculations!N7371</f>
        <v>N/A</v>
      </c>
    </row>
    <row r="7363" spans="1:4" x14ac:dyDescent="0.25">
      <c r="A7363">
        <v>7362</v>
      </c>
      <c r="B7363" s="28" t="str">
        <f>Calculations!M7372</f>
        <v>N/A</v>
      </c>
      <c r="C7363" s="28" t="str">
        <f>Calculations!O7372</f>
        <v>N/A</v>
      </c>
      <c r="D7363" s="28" t="str">
        <f>Calculations!N7372</f>
        <v>N/A</v>
      </c>
    </row>
    <row r="7364" spans="1:4" x14ac:dyDescent="0.25">
      <c r="A7364">
        <v>7363</v>
      </c>
      <c r="B7364" s="28" t="str">
        <f>Calculations!M7373</f>
        <v>N/A</v>
      </c>
      <c r="C7364" s="28" t="str">
        <f>Calculations!O7373</f>
        <v>N/A</v>
      </c>
      <c r="D7364" s="28" t="str">
        <f>Calculations!N7373</f>
        <v>N/A</v>
      </c>
    </row>
    <row r="7365" spans="1:4" x14ac:dyDescent="0.25">
      <c r="A7365">
        <v>7364</v>
      </c>
      <c r="B7365" s="28" t="str">
        <f>Calculations!M7374</f>
        <v>N/A</v>
      </c>
      <c r="C7365" s="28" t="str">
        <f>Calculations!O7374</f>
        <v>N/A</v>
      </c>
      <c r="D7365" s="28" t="str">
        <f>Calculations!N7374</f>
        <v>N/A</v>
      </c>
    </row>
    <row r="7366" spans="1:4" x14ac:dyDescent="0.25">
      <c r="A7366">
        <v>7365</v>
      </c>
      <c r="B7366" s="28" t="str">
        <f>Calculations!M7375</f>
        <v>N/A</v>
      </c>
      <c r="C7366" s="28" t="str">
        <f>Calculations!O7375</f>
        <v>N/A</v>
      </c>
      <c r="D7366" s="28" t="str">
        <f>Calculations!N7375</f>
        <v>N/A</v>
      </c>
    </row>
    <row r="7367" spans="1:4" x14ac:dyDescent="0.25">
      <c r="A7367">
        <v>7366</v>
      </c>
      <c r="B7367" s="28" t="str">
        <f>Calculations!M7376</f>
        <v>N/A</v>
      </c>
      <c r="C7367" s="28" t="str">
        <f>Calculations!O7376</f>
        <v>N/A</v>
      </c>
      <c r="D7367" s="28" t="str">
        <f>Calculations!N7376</f>
        <v>N/A</v>
      </c>
    </row>
    <row r="7368" spans="1:4" x14ac:dyDescent="0.25">
      <c r="A7368">
        <v>7367</v>
      </c>
      <c r="B7368" s="28" t="str">
        <f>Calculations!M7377</f>
        <v>N/A</v>
      </c>
      <c r="C7368" s="28" t="str">
        <f>Calculations!O7377</f>
        <v>N/A</v>
      </c>
      <c r="D7368" s="28" t="str">
        <f>Calculations!N7377</f>
        <v>N/A</v>
      </c>
    </row>
    <row r="7369" spans="1:4" x14ac:dyDescent="0.25">
      <c r="A7369">
        <v>7368</v>
      </c>
      <c r="B7369" s="28" t="str">
        <f>Calculations!M7378</f>
        <v>N/A</v>
      </c>
      <c r="C7369" s="28" t="str">
        <f>Calculations!O7378</f>
        <v>N/A</v>
      </c>
      <c r="D7369" s="28" t="str">
        <f>Calculations!N7378</f>
        <v>N/A</v>
      </c>
    </row>
    <row r="7370" spans="1:4" x14ac:dyDescent="0.25">
      <c r="A7370">
        <v>7369</v>
      </c>
      <c r="B7370" s="28" t="str">
        <f>Calculations!M7379</f>
        <v>N/A</v>
      </c>
      <c r="C7370" s="28" t="str">
        <f>Calculations!O7379</f>
        <v>N/A</v>
      </c>
      <c r="D7370" s="28" t="str">
        <f>Calculations!N7379</f>
        <v>N/A</v>
      </c>
    </row>
    <row r="7371" spans="1:4" x14ac:dyDescent="0.25">
      <c r="A7371">
        <v>7370</v>
      </c>
      <c r="B7371" s="28" t="str">
        <f>Calculations!M7380</f>
        <v>N/A</v>
      </c>
      <c r="C7371" s="28" t="str">
        <f>Calculations!O7380</f>
        <v>N/A</v>
      </c>
      <c r="D7371" s="28" t="str">
        <f>Calculations!N7380</f>
        <v>N/A</v>
      </c>
    </row>
    <row r="7372" spans="1:4" x14ac:dyDescent="0.25">
      <c r="A7372">
        <v>7371</v>
      </c>
      <c r="B7372" s="28" t="str">
        <f>Calculations!M7381</f>
        <v>N/A</v>
      </c>
      <c r="C7372" s="28" t="str">
        <f>Calculations!O7381</f>
        <v>N/A</v>
      </c>
      <c r="D7372" s="28" t="str">
        <f>Calculations!N7381</f>
        <v>N/A</v>
      </c>
    </row>
    <row r="7373" spans="1:4" x14ac:dyDescent="0.25">
      <c r="A7373">
        <v>7372</v>
      </c>
      <c r="B7373" s="28" t="str">
        <f>Calculations!M7382</f>
        <v>N/A</v>
      </c>
      <c r="C7373" s="28" t="str">
        <f>Calculations!O7382</f>
        <v>N/A</v>
      </c>
      <c r="D7373" s="28" t="str">
        <f>Calculations!N7382</f>
        <v>N/A</v>
      </c>
    </row>
    <row r="7374" spans="1:4" x14ac:dyDescent="0.25">
      <c r="A7374">
        <v>7373</v>
      </c>
      <c r="B7374" s="28" t="str">
        <f>Calculations!M7383</f>
        <v>N/A</v>
      </c>
      <c r="C7374" s="28" t="str">
        <f>Calculations!O7383</f>
        <v>N/A</v>
      </c>
      <c r="D7374" s="28" t="str">
        <f>Calculations!N7383</f>
        <v>N/A</v>
      </c>
    </row>
    <row r="7375" spans="1:4" x14ac:dyDescent="0.25">
      <c r="A7375">
        <v>7374</v>
      </c>
      <c r="B7375" s="28" t="str">
        <f>Calculations!M7384</f>
        <v>N/A</v>
      </c>
      <c r="C7375" s="28" t="str">
        <f>Calculations!O7384</f>
        <v>N/A</v>
      </c>
      <c r="D7375" s="28" t="str">
        <f>Calculations!N7384</f>
        <v>N/A</v>
      </c>
    </row>
    <row r="7376" spans="1:4" x14ac:dyDescent="0.25">
      <c r="A7376">
        <v>7375</v>
      </c>
      <c r="B7376" s="28" t="str">
        <f>Calculations!M7385</f>
        <v>N/A</v>
      </c>
      <c r="C7376" s="28" t="str">
        <f>Calculations!O7385</f>
        <v>N/A</v>
      </c>
      <c r="D7376" s="28" t="str">
        <f>Calculations!N7385</f>
        <v>N/A</v>
      </c>
    </row>
    <row r="7377" spans="1:4" x14ac:dyDescent="0.25">
      <c r="A7377">
        <v>7376</v>
      </c>
      <c r="B7377" s="28" t="str">
        <f>Calculations!M7386</f>
        <v>N/A</v>
      </c>
      <c r="C7377" s="28" t="str">
        <f>Calculations!O7386</f>
        <v>N/A</v>
      </c>
      <c r="D7377" s="28" t="str">
        <f>Calculations!N7386</f>
        <v>N/A</v>
      </c>
    </row>
    <row r="7378" spans="1:4" x14ac:dyDescent="0.25">
      <c r="A7378">
        <v>7377</v>
      </c>
      <c r="B7378" s="28" t="str">
        <f>Calculations!M7387</f>
        <v>N/A</v>
      </c>
      <c r="C7378" s="28" t="str">
        <f>Calculations!O7387</f>
        <v>N/A</v>
      </c>
      <c r="D7378" s="28" t="str">
        <f>Calculations!N7387</f>
        <v>N/A</v>
      </c>
    </row>
    <row r="7379" spans="1:4" x14ac:dyDescent="0.25">
      <c r="A7379">
        <v>7378</v>
      </c>
      <c r="B7379" s="28" t="str">
        <f>Calculations!M7388</f>
        <v>N/A</v>
      </c>
      <c r="C7379" s="28" t="str">
        <f>Calculations!O7388</f>
        <v>N/A</v>
      </c>
      <c r="D7379" s="28" t="str">
        <f>Calculations!N7388</f>
        <v>N/A</v>
      </c>
    </row>
    <row r="7380" spans="1:4" x14ac:dyDescent="0.25">
      <c r="A7380">
        <v>7379</v>
      </c>
      <c r="B7380" s="28" t="str">
        <f>Calculations!M7389</f>
        <v>N/A</v>
      </c>
      <c r="C7380" s="28" t="str">
        <f>Calculations!O7389</f>
        <v>N/A</v>
      </c>
      <c r="D7380" s="28" t="str">
        <f>Calculations!N7389</f>
        <v>N/A</v>
      </c>
    </row>
    <row r="7381" spans="1:4" x14ac:dyDescent="0.25">
      <c r="A7381">
        <v>7380</v>
      </c>
      <c r="B7381" s="28" t="str">
        <f>Calculations!M7390</f>
        <v>N/A</v>
      </c>
      <c r="C7381" s="28" t="str">
        <f>Calculations!O7390</f>
        <v>N/A</v>
      </c>
      <c r="D7381" s="28" t="str">
        <f>Calculations!N7390</f>
        <v>N/A</v>
      </c>
    </row>
    <row r="7382" spans="1:4" x14ac:dyDescent="0.25">
      <c r="A7382">
        <v>7381</v>
      </c>
      <c r="B7382" s="28" t="str">
        <f>Calculations!M7391</f>
        <v>N/A</v>
      </c>
      <c r="C7382" s="28" t="str">
        <f>Calculations!O7391</f>
        <v>N/A</v>
      </c>
      <c r="D7382" s="28" t="str">
        <f>Calculations!N7391</f>
        <v>N/A</v>
      </c>
    </row>
    <row r="7383" spans="1:4" x14ac:dyDescent="0.25">
      <c r="A7383">
        <v>7382</v>
      </c>
      <c r="B7383" s="28" t="str">
        <f>Calculations!M7392</f>
        <v>N/A</v>
      </c>
      <c r="C7383" s="28" t="str">
        <f>Calculations!O7392</f>
        <v>N/A</v>
      </c>
      <c r="D7383" s="28" t="str">
        <f>Calculations!N7392</f>
        <v>N/A</v>
      </c>
    </row>
    <row r="7384" spans="1:4" x14ac:dyDescent="0.25">
      <c r="A7384">
        <v>7383</v>
      </c>
      <c r="B7384" s="28" t="str">
        <f>Calculations!M7393</f>
        <v>N/A</v>
      </c>
      <c r="C7384" s="28" t="str">
        <f>Calculations!O7393</f>
        <v>N/A</v>
      </c>
      <c r="D7384" s="28" t="str">
        <f>Calculations!N7393</f>
        <v>N/A</v>
      </c>
    </row>
    <row r="7385" spans="1:4" x14ac:dyDescent="0.25">
      <c r="A7385">
        <v>7384</v>
      </c>
      <c r="B7385" s="28" t="str">
        <f>Calculations!M7394</f>
        <v>N/A</v>
      </c>
      <c r="C7385" s="28" t="str">
        <f>Calculations!O7394</f>
        <v>N/A</v>
      </c>
      <c r="D7385" s="28" t="str">
        <f>Calculations!N7394</f>
        <v>N/A</v>
      </c>
    </row>
    <row r="7386" spans="1:4" x14ac:dyDescent="0.25">
      <c r="A7386">
        <v>7385</v>
      </c>
      <c r="B7386" s="28" t="str">
        <f>Calculations!M7395</f>
        <v>N/A</v>
      </c>
      <c r="C7386" s="28" t="str">
        <f>Calculations!O7395</f>
        <v>N/A</v>
      </c>
      <c r="D7386" s="28" t="str">
        <f>Calculations!N7395</f>
        <v>N/A</v>
      </c>
    </row>
    <row r="7387" spans="1:4" x14ac:dyDescent="0.25">
      <c r="A7387">
        <v>7386</v>
      </c>
      <c r="B7387" s="28" t="str">
        <f>Calculations!M7396</f>
        <v>N/A</v>
      </c>
      <c r="C7387" s="28" t="str">
        <f>Calculations!O7396</f>
        <v>N/A</v>
      </c>
      <c r="D7387" s="28" t="str">
        <f>Calculations!N7396</f>
        <v>N/A</v>
      </c>
    </row>
    <row r="7388" spans="1:4" x14ac:dyDescent="0.25">
      <c r="A7388">
        <v>7387</v>
      </c>
      <c r="B7388" s="28" t="str">
        <f>Calculations!M7397</f>
        <v>N/A</v>
      </c>
      <c r="C7388" s="28" t="str">
        <f>Calculations!O7397</f>
        <v>N/A</v>
      </c>
      <c r="D7388" s="28" t="str">
        <f>Calculations!N7397</f>
        <v>N/A</v>
      </c>
    </row>
    <row r="7389" spans="1:4" x14ac:dyDescent="0.25">
      <c r="A7389">
        <v>7388</v>
      </c>
      <c r="B7389" s="28" t="str">
        <f>Calculations!M7398</f>
        <v>N/A</v>
      </c>
      <c r="C7389" s="28" t="str">
        <f>Calculations!O7398</f>
        <v>N/A</v>
      </c>
      <c r="D7389" s="28" t="str">
        <f>Calculations!N7398</f>
        <v>N/A</v>
      </c>
    </row>
    <row r="7390" spans="1:4" x14ac:dyDescent="0.25">
      <c r="A7390">
        <v>7389</v>
      </c>
      <c r="B7390" s="28" t="str">
        <f>Calculations!M7399</f>
        <v>N/A</v>
      </c>
      <c r="C7390" s="28" t="str">
        <f>Calculations!O7399</f>
        <v>N/A</v>
      </c>
      <c r="D7390" s="28" t="str">
        <f>Calculations!N7399</f>
        <v>N/A</v>
      </c>
    </row>
    <row r="7391" spans="1:4" x14ac:dyDescent="0.25">
      <c r="A7391">
        <v>7390</v>
      </c>
      <c r="B7391" s="28" t="str">
        <f>Calculations!M7400</f>
        <v>N/A</v>
      </c>
      <c r="C7391" s="28" t="str">
        <f>Calculations!O7400</f>
        <v>N/A</v>
      </c>
      <c r="D7391" s="28" t="str">
        <f>Calculations!N7400</f>
        <v>N/A</v>
      </c>
    </row>
    <row r="7392" spans="1:4" x14ac:dyDescent="0.25">
      <c r="A7392">
        <v>7391</v>
      </c>
      <c r="B7392" s="28" t="str">
        <f>Calculations!M7401</f>
        <v>N/A</v>
      </c>
      <c r="C7392" s="28" t="str">
        <f>Calculations!O7401</f>
        <v>N/A</v>
      </c>
      <c r="D7392" s="28" t="str">
        <f>Calculations!N7401</f>
        <v>N/A</v>
      </c>
    </row>
    <row r="7393" spans="1:4" x14ac:dyDescent="0.25">
      <c r="A7393">
        <v>7392</v>
      </c>
      <c r="B7393" s="28" t="str">
        <f>Calculations!M7402</f>
        <v>N/A</v>
      </c>
      <c r="C7393" s="28" t="str">
        <f>Calculations!O7402</f>
        <v>N/A</v>
      </c>
      <c r="D7393" s="28" t="str">
        <f>Calculations!N7402</f>
        <v>N/A</v>
      </c>
    </row>
    <row r="7394" spans="1:4" x14ac:dyDescent="0.25">
      <c r="A7394">
        <v>7393</v>
      </c>
      <c r="B7394" s="28" t="str">
        <f>Calculations!M7403</f>
        <v>N/A</v>
      </c>
      <c r="C7394" s="28" t="str">
        <f>Calculations!O7403</f>
        <v>N/A</v>
      </c>
      <c r="D7394" s="28" t="str">
        <f>Calculations!N7403</f>
        <v>N/A</v>
      </c>
    </row>
    <row r="7395" spans="1:4" x14ac:dyDescent="0.25">
      <c r="A7395">
        <v>7394</v>
      </c>
      <c r="B7395" s="28" t="str">
        <f>Calculations!M7404</f>
        <v>N/A</v>
      </c>
      <c r="C7395" s="28" t="str">
        <f>Calculations!O7404</f>
        <v>N/A</v>
      </c>
      <c r="D7395" s="28" t="str">
        <f>Calculations!N7404</f>
        <v>N/A</v>
      </c>
    </row>
    <row r="7396" spans="1:4" x14ac:dyDescent="0.25">
      <c r="A7396">
        <v>7395</v>
      </c>
      <c r="B7396" s="28" t="str">
        <f>Calculations!M7405</f>
        <v>N/A</v>
      </c>
      <c r="C7396" s="28" t="str">
        <f>Calculations!O7405</f>
        <v>N/A</v>
      </c>
      <c r="D7396" s="28" t="str">
        <f>Calculations!N7405</f>
        <v>N/A</v>
      </c>
    </row>
    <row r="7397" spans="1:4" x14ac:dyDescent="0.25">
      <c r="A7397">
        <v>7396</v>
      </c>
      <c r="B7397" s="28" t="str">
        <f>Calculations!M7406</f>
        <v>N/A</v>
      </c>
      <c r="C7397" s="28" t="str">
        <f>Calculations!O7406</f>
        <v>N/A</v>
      </c>
      <c r="D7397" s="28" t="str">
        <f>Calculations!N7406</f>
        <v>N/A</v>
      </c>
    </row>
    <row r="7398" spans="1:4" x14ac:dyDescent="0.25">
      <c r="A7398">
        <v>7397</v>
      </c>
      <c r="B7398" s="28" t="str">
        <f>Calculations!M7407</f>
        <v>N/A</v>
      </c>
      <c r="C7398" s="28" t="str">
        <f>Calculations!O7407</f>
        <v>N/A</v>
      </c>
      <c r="D7398" s="28" t="str">
        <f>Calculations!N7407</f>
        <v>N/A</v>
      </c>
    </row>
    <row r="7399" spans="1:4" x14ac:dyDescent="0.25">
      <c r="A7399">
        <v>7398</v>
      </c>
      <c r="B7399" s="28" t="str">
        <f>Calculations!M7408</f>
        <v>N/A</v>
      </c>
      <c r="C7399" s="28" t="str">
        <f>Calculations!O7408</f>
        <v>N/A</v>
      </c>
      <c r="D7399" s="28" t="str">
        <f>Calculations!N7408</f>
        <v>N/A</v>
      </c>
    </row>
    <row r="7400" spans="1:4" x14ac:dyDescent="0.25">
      <c r="A7400">
        <v>7399</v>
      </c>
      <c r="B7400" s="28" t="str">
        <f>Calculations!M7409</f>
        <v>N/A</v>
      </c>
      <c r="C7400" s="28" t="str">
        <f>Calculations!O7409</f>
        <v>N/A</v>
      </c>
      <c r="D7400" s="28" t="str">
        <f>Calculations!N7409</f>
        <v>N/A</v>
      </c>
    </row>
    <row r="7401" spans="1:4" x14ac:dyDescent="0.25">
      <c r="A7401">
        <v>7400</v>
      </c>
      <c r="B7401" s="28" t="str">
        <f>Calculations!M7410</f>
        <v>N/A</v>
      </c>
      <c r="C7401" s="28" t="str">
        <f>Calculations!O7410</f>
        <v>N/A</v>
      </c>
      <c r="D7401" s="28" t="str">
        <f>Calculations!N7410</f>
        <v>N/A</v>
      </c>
    </row>
    <row r="7402" spans="1:4" x14ac:dyDescent="0.25">
      <c r="A7402">
        <v>7401</v>
      </c>
      <c r="B7402" s="28" t="str">
        <f>Calculations!M7411</f>
        <v>N/A</v>
      </c>
      <c r="C7402" s="28" t="str">
        <f>Calculations!O7411</f>
        <v>N/A</v>
      </c>
      <c r="D7402" s="28" t="str">
        <f>Calculations!N7411</f>
        <v>N/A</v>
      </c>
    </row>
    <row r="7403" spans="1:4" x14ac:dyDescent="0.25">
      <c r="A7403">
        <v>7402</v>
      </c>
      <c r="B7403" s="28" t="str">
        <f>Calculations!M7412</f>
        <v>N/A</v>
      </c>
      <c r="C7403" s="28" t="str">
        <f>Calculations!O7412</f>
        <v>N/A</v>
      </c>
      <c r="D7403" s="28" t="str">
        <f>Calculations!N7412</f>
        <v>N/A</v>
      </c>
    </row>
    <row r="7404" spans="1:4" x14ac:dyDescent="0.25">
      <c r="A7404">
        <v>7403</v>
      </c>
      <c r="B7404" s="28" t="str">
        <f>Calculations!M7413</f>
        <v>N/A</v>
      </c>
      <c r="C7404" s="28" t="str">
        <f>Calculations!O7413</f>
        <v>N/A</v>
      </c>
      <c r="D7404" s="28" t="str">
        <f>Calculations!N7413</f>
        <v>N/A</v>
      </c>
    </row>
    <row r="7405" spans="1:4" x14ac:dyDescent="0.25">
      <c r="A7405">
        <v>7404</v>
      </c>
      <c r="B7405" s="28" t="str">
        <f>Calculations!M7414</f>
        <v>N/A</v>
      </c>
      <c r="C7405" s="28" t="str">
        <f>Calculations!O7414</f>
        <v>N/A</v>
      </c>
      <c r="D7405" s="28" t="str">
        <f>Calculations!N7414</f>
        <v>N/A</v>
      </c>
    </row>
    <row r="7406" spans="1:4" x14ac:dyDescent="0.25">
      <c r="A7406">
        <v>7405</v>
      </c>
      <c r="B7406" s="28" t="str">
        <f>Calculations!M7415</f>
        <v>N/A</v>
      </c>
      <c r="C7406" s="28" t="str">
        <f>Calculations!O7415</f>
        <v>N/A</v>
      </c>
      <c r="D7406" s="28" t="str">
        <f>Calculations!N7415</f>
        <v>N/A</v>
      </c>
    </row>
    <row r="7407" spans="1:4" x14ac:dyDescent="0.25">
      <c r="A7407">
        <v>7406</v>
      </c>
      <c r="B7407" s="28" t="str">
        <f>Calculations!M7416</f>
        <v>N/A</v>
      </c>
      <c r="C7407" s="28" t="str">
        <f>Calculations!O7416</f>
        <v>N/A</v>
      </c>
      <c r="D7407" s="28" t="str">
        <f>Calculations!N7416</f>
        <v>N/A</v>
      </c>
    </row>
    <row r="7408" spans="1:4" x14ac:dyDescent="0.25">
      <c r="A7408">
        <v>7407</v>
      </c>
      <c r="B7408" s="28" t="str">
        <f>Calculations!M7417</f>
        <v>N/A</v>
      </c>
      <c r="C7408" s="28" t="str">
        <f>Calculations!O7417</f>
        <v>N/A</v>
      </c>
      <c r="D7408" s="28" t="str">
        <f>Calculations!N7417</f>
        <v>N/A</v>
      </c>
    </row>
    <row r="7409" spans="1:4" x14ac:dyDescent="0.25">
      <c r="A7409">
        <v>7408</v>
      </c>
      <c r="B7409" s="28" t="str">
        <f>Calculations!M7418</f>
        <v>N/A</v>
      </c>
      <c r="C7409" s="28" t="str">
        <f>Calculations!O7418</f>
        <v>N/A</v>
      </c>
      <c r="D7409" s="28" t="str">
        <f>Calculations!N7418</f>
        <v>N/A</v>
      </c>
    </row>
    <row r="7410" spans="1:4" x14ac:dyDescent="0.25">
      <c r="A7410">
        <v>7409</v>
      </c>
      <c r="B7410" s="28" t="str">
        <f>Calculations!M7419</f>
        <v>N/A</v>
      </c>
      <c r="C7410" s="28" t="str">
        <f>Calculations!O7419</f>
        <v>N/A</v>
      </c>
      <c r="D7410" s="28" t="str">
        <f>Calculations!N7419</f>
        <v>N/A</v>
      </c>
    </row>
    <row r="7411" spans="1:4" x14ac:dyDescent="0.25">
      <c r="A7411">
        <v>7410</v>
      </c>
      <c r="B7411" s="28" t="str">
        <f>Calculations!M7420</f>
        <v>N/A</v>
      </c>
      <c r="C7411" s="28" t="str">
        <f>Calculations!O7420</f>
        <v>N/A</v>
      </c>
      <c r="D7411" s="28" t="str">
        <f>Calculations!N7420</f>
        <v>N/A</v>
      </c>
    </row>
    <row r="7412" spans="1:4" x14ac:dyDescent="0.25">
      <c r="A7412">
        <v>7411</v>
      </c>
      <c r="B7412" s="28" t="str">
        <f>Calculations!M7421</f>
        <v>N/A</v>
      </c>
      <c r="C7412" s="28" t="str">
        <f>Calculations!O7421</f>
        <v>N/A</v>
      </c>
      <c r="D7412" s="28" t="str">
        <f>Calculations!N7421</f>
        <v>N/A</v>
      </c>
    </row>
    <row r="7413" spans="1:4" x14ac:dyDescent="0.25">
      <c r="A7413">
        <v>7412</v>
      </c>
      <c r="B7413" s="28" t="str">
        <f>Calculations!M7422</f>
        <v>N/A</v>
      </c>
      <c r="C7413" s="28" t="str">
        <f>Calculations!O7422</f>
        <v>N/A</v>
      </c>
      <c r="D7413" s="28" t="str">
        <f>Calculations!N7422</f>
        <v>N/A</v>
      </c>
    </row>
    <row r="7414" spans="1:4" x14ac:dyDescent="0.25">
      <c r="A7414">
        <v>7413</v>
      </c>
      <c r="B7414" s="28" t="str">
        <f>Calculations!M7423</f>
        <v>N/A</v>
      </c>
      <c r="C7414" s="28" t="str">
        <f>Calculations!O7423</f>
        <v>N/A</v>
      </c>
      <c r="D7414" s="28" t="str">
        <f>Calculations!N7423</f>
        <v>N/A</v>
      </c>
    </row>
    <row r="7415" spans="1:4" x14ac:dyDescent="0.25">
      <c r="A7415">
        <v>7414</v>
      </c>
      <c r="B7415" s="28" t="str">
        <f>Calculations!M7424</f>
        <v>N/A</v>
      </c>
      <c r="C7415" s="28" t="str">
        <f>Calculations!O7424</f>
        <v>N/A</v>
      </c>
      <c r="D7415" s="28" t="str">
        <f>Calculations!N7424</f>
        <v>N/A</v>
      </c>
    </row>
    <row r="7416" spans="1:4" x14ac:dyDescent="0.25">
      <c r="A7416">
        <v>7415</v>
      </c>
      <c r="B7416" s="28" t="str">
        <f>Calculations!M7425</f>
        <v>N/A</v>
      </c>
      <c r="C7416" s="28" t="str">
        <f>Calculations!O7425</f>
        <v>N/A</v>
      </c>
      <c r="D7416" s="28" t="str">
        <f>Calculations!N7425</f>
        <v>N/A</v>
      </c>
    </row>
    <row r="7417" spans="1:4" x14ac:dyDescent="0.25">
      <c r="A7417">
        <v>7416</v>
      </c>
      <c r="B7417" s="28" t="str">
        <f>Calculations!M7426</f>
        <v>N/A</v>
      </c>
      <c r="C7417" s="28" t="str">
        <f>Calculations!O7426</f>
        <v>N/A</v>
      </c>
      <c r="D7417" s="28" t="str">
        <f>Calculations!N7426</f>
        <v>N/A</v>
      </c>
    </row>
    <row r="7418" spans="1:4" x14ac:dyDescent="0.25">
      <c r="A7418">
        <v>7417</v>
      </c>
      <c r="B7418" s="28" t="str">
        <f>Calculations!M7427</f>
        <v>N/A</v>
      </c>
      <c r="C7418" s="28" t="str">
        <f>Calculations!O7427</f>
        <v>N/A</v>
      </c>
      <c r="D7418" s="28" t="str">
        <f>Calculations!N7427</f>
        <v>N/A</v>
      </c>
    </row>
    <row r="7419" spans="1:4" x14ac:dyDescent="0.25">
      <c r="A7419">
        <v>7418</v>
      </c>
      <c r="B7419" s="28" t="str">
        <f>Calculations!M7428</f>
        <v>N/A</v>
      </c>
      <c r="C7419" s="28" t="str">
        <f>Calculations!O7428</f>
        <v>N/A</v>
      </c>
      <c r="D7419" s="28" t="str">
        <f>Calculations!N7428</f>
        <v>N/A</v>
      </c>
    </row>
    <row r="7420" spans="1:4" x14ac:dyDescent="0.25">
      <c r="A7420">
        <v>7419</v>
      </c>
      <c r="B7420" s="28" t="str">
        <f>Calculations!M7429</f>
        <v>N/A</v>
      </c>
      <c r="C7420" s="28" t="str">
        <f>Calculations!O7429</f>
        <v>N/A</v>
      </c>
      <c r="D7420" s="28" t="str">
        <f>Calculations!N7429</f>
        <v>N/A</v>
      </c>
    </row>
    <row r="7421" spans="1:4" x14ac:dyDescent="0.25">
      <c r="A7421">
        <v>7420</v>
      </c>
      <c r="B7421" s="28" t="str">
        <f>Calculations!M7430</f>
        <v>N/A</v>
      </c>
      <c r="C7421" s="28" t="str">
        <f>Calculations!O7430</f>
        <v>N/A</v>
      </c>
      <c r="D7421" s="28" t="str">
        <f>Calculations!N7430</f>
        <v>N/A</v>
      </c>
    </row>
    <row r="7422" spans="1:4" x14ac:dyDescent="0.25">
      <c r="A7422">
        <v>7421</v>
      </c>
      <c r="B7422" s="28" t="str">
        <f>Calculations!M7431</f>
        <v>N/A</v>
      </c>
      <c r="C7422" s="28" t="str">
        <f>Calculations!O7431</f>
        <v>N/A</v>
      </c>
      <c r="D7422" s="28" t="str">
        <f>Calculations!N7431</f>
        <v>N/A</v>
      </c>
    </row>
    <row r="7423" spans="1:4" x14ac:dyDescent="0.25">
      <c r="A7423">
        <v>7422</v>
      </c>
      <c r="B7423" s="28" t="str">
        <f>Calculations!M7432</f>
        <v>N/A</v>
      </c>
      <c r="C7423" s="28" t="str">
        <f>Calculations!O7432</f>
        <v>N/A</v>
      </c>
      <c r="D7423" s="28" t="str">
        <f>Calculations!N7432</f>
        <v>N/A</v>
      </c>
    </row>
    <row r="7424" spans="1:4" x14ac:dyDescent="0.25">
      <c r="A7424">
        <v>7423</v>
      </c>
      <c r="B7424" s="28" t="str">
        <f>Calculations!M7433</f>
        <v>N/A</v>
      </c>
      <c r="C7424" s="28" t="str">
        <f>Calculations!O7433</f>
        <v>N/A</v>
      </c>
      <c r="D7424" s="28" t="str">
        <f>Calculations!N7433</f>
        <v>N/A</v>
      </c>
    </row>
    <row r="7425" spans="1:4" x14ac:dyDescent="0.25">
      <c r="A7425">
        <v>7424</v>
      </c>
      <c r="B7425" s="28" t="str">
        <f>Calculations!M7434</f>
        <v>N/A</v>
      </c>
      <c r="C7425" s="28" t="str">
        <f>Calculations!O7434</f>
        <v>N/A</v>
      </c>
      <c r="D7425" s="28" t="str">
        <f>Calculations!N7434</f>
        <v>N/A</v>
      </c>
    </row>
    <row r="7426" spans="1:4" x14ac:dyDescent="0.25">
      <c r="A7426">
        <v>7425</v>
      </c>
      <c r="B7426" s="28" t="str">
        <f>Calculations!M7435</f>
        <v>N/A</v>
      </c>
      <c r="C7426" s="28" t="str">
        <f>Calculations!O7435</f>
        <v>N/A</v>
      </c>
      <c r="D7426" s="28" t="str">
        <f>Calculations!N7435</f>
        <v>N/A</v>
      </c>
    </row>
    <row r="7427" spans="1:4" x14ac:dyDescent="0.25">
      <c r="A7427">
        <v>7426</v>
      </c>
      <c r="B7427" s="28" t="str">
        <f>Calculations!M7436</f>
        <v>N/A</v>
      </c>
      <c r="C7427" s="28" t="str">
        <f>Calculations!O7436</f>
        <v>N/A</v>
      </c>
      <c r="D7427" s="28" t="str">
        <f>Calculations!N7436</f>
        <v>N/A</v>
      </c>
    </row>
    <row r="7428" spans="1:4" x14ac:dyDescent="0.25">
      <c r="A7428">
        <v>7427</v>
      </c>
      <c r="B7428" s="28" t="str">
        <f>Calculations!M7437</f>
        <v>N/A</v>
      </c>
      <c r="C7428" s="28" t="str">
        <f>Calculations!O7437</f>
        <v>N/A</v>
      </c>
      <c r="D7428" s="28" t="str">
        <f>Calculations!N7437</f>
        <v>N/A</v>
      </c>
    </row>
    <row r="7429" spans="1:4" x14ac:dyDescent="0.25">
      <c r="A7429">
        <v>7428</v>
      </c>
      <c r="B7429" s="28" t="str">
        <f>Calculations!M7438</f>
        <v>N/A</v>
      </c>
      <c r="C7429" s="28" t="str">
        <f>Calculations!O7438</f>
        <v>N/A</v>
      </c>
      <c r="D7429" s="28" t="str">
        <f>Calculations!N7438</f>
        <v>N/A</v>
      </c>
    </row>
    <row r="7430" spans="1:4" x14ac:dyDescent="0.25">
      <c r="A7430">
        <v>7429</v>
      </c>
      <c r="B7430" s="28" t="str">
        <f>Calculations!M7439</f>
        <v>N/A</v>
      </c>
      <c r="C7430" s="28" t="str">
        <f>Calculations!O7439</f>
        <v>N/A</v>
      </c>
      <c r="D7430" s="28" t="str">
        <f>Calculations!N7439</f>
        <v>N/A</v>
      </c>
    </row>
    <row r="7431" spans="1:4" x14ac:dyDescent="0.25">
      <c r="A7431">
        <v>7430</v>
      </c>
      <c r="B7431" s="28" t="str">
        <f>Calculations!M7440</f>
        <v>N/A</v>
      </c>
      <c r="C7431" s="28" t="str">
        <f>Calculations!O7440</f>
        <v>N/A</v>
      </c>
      <c r="D7431" s="28" t="str">
        <f>Calculations!N7440</f>
        <v>N/A</v>
      </c>
    </row>
    <row r="7432" spans="1:4" x14ac:dyDescent="0.25">
      <c r="A7432">
        <v>7431</v>
      </c>
      <c r="B7432" s="28" t="str">
        <f>Calculations!M7441</f>
        <v>N/A</v>
      </c>
      <c r="C7432" s="28" t="str">
        <f>Calculations!O7441</f>
        <v>N/A</v>
      </c>
      <c r="D7432" s="28" t="str">
        <f>Calculations!N7441</f>
        <v>N/A</v>
      </c>
    </row>
    <row r="7433" spans="1:4" x14ac:dyDescent="0.25">
      <c r="A7433">
        <v>7432</v>
      </c>
      <c r="B7433" s="28" t="str">
        <f>Calculations!M7442</f>
        <v>N/A</v>
      </c>
      <c r="C7433" s="28" t="str">
        <f>Calculations!O7442</f>
        <v>N/A</v>
      </c>
      <c r="D7433" s="28" t="str">
        <f>Calculations!N7442</f>
        <v>N/A</v>
      </c>
    </row>
    <row r="7434" spans="1:4" x14ac:dyDescent="0.25">
      <c r="A7434">
        <v>7433</v>
      </c>
      <c r="B7434" s="28" t="str">
        <f>Calculations!M7443</f>
        <v>N/A</v>
      </c>
      <c r="C7434" s="28" t="str">
        <f>Calculations!O7443</f>
        <v>N/A</v>
      </c>
      <c r="D7434" s="28" t="str">
        <f>Calculations!N7443</f>
        <v>N/A</v>
      </c>
    </row>
    <row r="7435" spans="1:4" x14ac:dyDescent="0.25">
      <c r="A7435">
        <v>7434</v>
      </c>
      <c r="B7435" s="28" t="str">
        <f>Calculations!M7444</f>
        <v>N/A</v>
      </c>
      <c r="C7435" s="28" t="str">
        <f>Calculations!O7444</f>
        <v>N/A</v>
      </c>
      <c r="D7435" s="28" t="str">
        <f>Calculations!N7444</f>
        <v>N/A</v>
      </c>
    </row>
    <row r="7436" spans="1:4" x14ac:dyDescent="0.25">
      <c r="A7436">
        <v>7435</v>
      </c>
      <c r="B7436" s="28" t="str">
        <f>Calculations!M7445</f>
        <v>N/A</v>
      </c>
      <c r="C7436" s="28" t="str">
        <f>Calculations!O7445</f>
        <v>N/A</v>
      </c>
      <c r="D7436" s="28" t="str">
        <f>Calculations!N7445</f>
        <v>N/A</v>
      </c>
    </row>
    <row r="7437" spans="1:4" x14ac:dyDescent="0.25">
      <c r="A7437">
        <v>7436</v>
      </c>
      <c r="B7437" s="28" t="str">
        <f>Calculations!M7446</f>
        <v>N/A</v>
      </c>
      <c r="C7437" s="28" t="str">
        <f>Calculations!O7446</f>
        <v>N/A</v>
      </c>
      <c r="D7437" s="28" t="str">
        <f>Calculations!N7446</f>
        <v>N/A</v>
      </c>
    </row>
    <row r="7438" spans="1:4" x14ac:dyDescent="0.25">
      <c r="A7438">
        <v>7437</v>
      </c>
      <c r="B7438" s="28" t="str">
        <f>Calculations!M7447</f>
        <v>N/A</v>
      </c>
      <c r="C7438" s="28" t="str">
        <f>Calculations!O7447</f>
        <v>N/A</v>
      </c>
      <c r="D7438" s="28" t="str">
        <f>Calculations!N7447</f>
        <v>N/A</v>
      </c>
    </row>
    <row r="7439" spans="1:4" x14ac:dyDescent="0.25">
      <c r="A7439">
        <v>7438</v>
      </c>
      <c r="B7439" s="28" t="str">
        <f>Calculations!M7448</f>
        <v>N/A</v>
      </c>
      <c r="C7439" s="28" t="str">
        <f>Calculations!O7448</f>
        <v>N/A</v>
      </c>
      <c r="D7439" s="28" t="str">
        <f>Calculations!N7448</f>
        <v>N/A</v>
      </c>
    </row>
    <row r="7440" spans="1:4" x14ac:dyDescent="0.25">
      <c r="A7440">
        <v>7439</v>
      </c>
      <c r="B7440" s="28" t="str">
        <f>Calculations!M7449</f>
        <v>N/A</v>
      </c>
      <c r="C7440" s="28" t="str">
        <f>Calculations!O7449</f>
        <v>N/A</v>
      </c>
      <c r="D7440" s="28" t="str">
        <f>Calculations!N7449</f>
        <v>N/A</v>
      </c>
    </row>
    <row r="7441" spans="1:4" x14ac:dyDescent="0.25">
      <c r="A7441">
        <v>7440</v>
      </c>
      <c r="B7441" s="28" t="str">
        <f>Calculations!M7450</f>
        <v>N/A</v>
      </c>
      <c r="C7441" s="28" t="str">
        <f>Calculations!O7450</f>
        <v>N/A</v>
      </c>
      <c r="D7441" s="28" t="str">
        <f>Calculations!N7450</f>
        <v>N/A</v>
      </c>
    </row>
    <row r="7442" spans="1:4" x14ac:dyDescent="0.25">
      <c r="A7442">
        <v>7441</v>
      </c>
      <c r="B7442" s="28" t="str">
        <f>Calculations!M7451</f>
        <v>N/A</v>
      </c>
      <c r="C7442" s="28" t="str">
        <f>Calculations!O7451</f>
        <v>N/A</v>
      </c>
      <c r="D7442" s="28" t="str">
        <f>Calculations!N7451</f>
        <v>N/A</v>
      </c>
    </row>
    <row r="7443" spans="1:4" x14ac:dyDescent="0.25">
      <c r="A7443">
        <v>7442</v>
      </c>
      <c r="B7443" s="28" t="str">
        <f>Calculations!M7452</f>
        <v>N/A</v>
      </c>
      <c r="C7443" s="28" t="str">
        <f>Calculations!O7452</f>
        <v>N/A</v>
      </c>
      <c r="D7443" s="28" t="str">
        <f>Calculations!N7452</f>
        <v>N/A</v>
      </c>
    </row>
    <row r="7444" spans="1:4" x14ac:dyDescent="0.25">
      <c r="A7444">
        <v>7443</v>
      </c>
      <c r="B7444" s="28" t="str">
        <f>Calculations!M7453</f>
        <v>N/A</v>
      </c>
      <c r="C7444" s="28" t="str">
        <f>Calculations!O7453</f>
        <v>N/A</v>
      </c>
      <c r="D7444" s="28" t="str">
        <f>Calculations!N7453</f>
        <v>N/A</v>
      </c>
    </row>
    <row r="7445" spans="1:4" x14ac:dyDescent="0.25">
      <c r="A7445">
        <v>7444</v>
      </c>
      <c r="B7445" s="28" t="str">
        <f>Calculations!M7454</f>
        <v>N/A</v>
      </c>
      <c r="C7445" s="28" t="str">
        <f>Calculations!O7454</f>
        <v>N/A</v>
      </c>
      <c r="D7445" s="28" t="str">
        <f>Calculations!N7454</f>
        <v>N/A</v>
      </c>
    </row>
    <row r="7446" spans="1:4" x14ac:dyDescent="0.25">
      <c r="A7446">
        <v>7445</v>
      </c>
      <c r="B7446" s="28" t="str">
        <f>Calculations!M7455</f>
        <v>N/A</v>
      </c>
      <c r="C7446" s="28" t="str">
        <f>Calculations!O7455</f>
        <v>N/A</v>
      </c>
      <c r="D7446" s="28" t="str">
        <f>Calculations!N7455</f>
        <v>N/A</v>
      </c>
    </row>
    <row r="7447" spans="1:4" x14ac:dyDescent="0.25">
      <c r="A7447">
        <v>7446</v>
      </c>
      <c r="B7447" s="28" t="str">
        <f>Calculations!M7456</f>
        <v>N/A</v>
      </c>
      <c r="C7447" s="28" t="str">
        <f>Calculations!O7456</f>
        <v>N/A</v>
      </c>
      <c r="D7447" s="28" t="str">
        <f>Calculations!N7456</f>
        <v>N/A</v>
      </c>
    </row>
    <row r="7448" spans="1:4" x14ac:dyDescent="0.25">
      <c r="A7448">
        <v>7447</v>
      </c>
      <c r="B7448" s="28" t="str">
        <f>Calculations!M7457</f>
        <v>N/A</v>
      </c>
      <c r="C7448" s="28" t="str">
        <f>Calculations!O7457</f>
        <v>N/A</v>
      </c>
      <c r="D7448" s="28" t="str">
        <f>Calculations!N7457</f>
        <v>N/A</v>
      </c>
    </row>
    <row r="7449" spans="1:4" x14ac:dyDescent="0.25">
      <c r="A7449">
        <v>7448</v>
      </c>
      <c r="B7449" s="28" t="str">
        <f>Calculations!M7458</f>
        <v>N/A</v>
      </c>
      <c r="C7449" s="28" t="str">
        <f>Calculations!O7458</f>
        <v>N/A</v>
      </c>
      <c r="D7449" s="28" t="str">
        <f>Calculations!N7458</f>
        <v>N/A</v>
      </c>
    </row>
    <row r="7450" spans="1:4" x14ac:dyDescent="0.25">
      <c r="A7450">
        <v>7449</v>
      </c>
      <c r="B7450" s="28" t="str">
        <f>Calculations!M7459</f>
        <v>N/A</v>
      </c>
      <c r="C7450" s="28" t="str">
        <f>Calculations!O7459</f>
        <v>N/A</v>
      </c>
      <c r="D7450" s="28" t="str">
        <f>Calculations!N7459</f>
        <v>N/A</v>
      </c>
    </row>
    <row r="7451" spans="1:4" x14ac:dyDescent="0.25">
      <c r="A7451">
        <v>7450</v>
      </c>
      <c r="B7451" s="28" t="str">
        <f>Calculations!M7460</f>
        <v>N/A</v>
      </c>
      <c r="C7451" s="28" t="str">
        <f>Calculations!O7460</f>
        <v>N/A</v>
      </c>
      <c r="D7451" s="28" t="str">
        <f>Calculations!N7460</f>
        <v>N/A</v>
      </c>
    </row>
    <row r="7452" spans="1:4" x14ac:dyDescent="0.25">
      <c r="A7452">
        <v>7451</v>
      </c>
      <c r="B7452" s="28" t="str">
        <f>Calculations!M7461</f>
        <v>N/A</v>
      </c>
      <c r="C7452" s="28" t="str">
        <f>Calculations!O7461</f>
        <v>N/A</v>
      </c>
      <c r="D7452" s="28" t="str">
        <f>Calculations!N7461</f>
        <v>N/A</v>
      </c>
    </row>
    <row r="7453" spans="1:4" x14ac:dyDescent="0.25">
      <c r="A7453">
        <v>7452</v>
      </c>
      <c r="B7453" s="28" t="str">
        <f>Calculations!M7462</f>
        <v>N/A</v>
      </c>
      <c r="C7453" s="28" t="str">
        <f>Calculations!O7462</f>
        <v>N/A</v>
      </c>
      <c r="D7453" s="28" t="str">
        <f>Calculations!N7462</f>
        <v>N/A</v>
      </c>
    </row>
    <row r="7454" spans="1:4" x14ac:dyDescent="0.25">
      <c r="A7454">
        <v>7453</v>
      </c>
      <c r="B7454" s="28" t="str">
        <f>Calculations!M7463</f>
        <v>N/A</v>
      </c>
      <c r="C7454" s="28" t="str">
        <f>Calculations!O7463</f>
        <v>N/A</v>
      </c>
      <c r="D7454" s="28" t="str">
        <f>Calculations!N7463</f>
        <v>N/A</v>
      </c>
    </row>
    <row r="7455" spans="1:4" x14ac:dyDescent="0.25">
      <c r="A7455">
        <v>7454</v>
      </c>
      <c r="B7455" s="28" t="str">
        <f>Calculations!M7464</f>
        <v>N/A</v>
      </c>
      <c r="C7455" s="28" t="str">
        <f>Calculations!O7464</f>
        <v>N/A</v>
      </c>
      <c r="D7455" s="28" t="str">
        <f>Calculations!N7464</f>
        <v>N/A</v>
      </c>
    </row>
    <row r="7456" spans="1:4" x14ac:dyDescent="0.25">
      <c r="A7456">
        <v>7455</v>
      </c>
      <c r="B7456" s="28" t="str">
        <f>Calculations!M7465</f>
        <v>N/A</v>
      </c>
      <c r="C7456" s="28" t="str">
        <f>Calculations!O7465</f>
        <v>N/A</v>
      </c>
      <c r="D7456" s="28" t="str">
        <f>Calculations!N7465</f>
        <v>N/A</v>
      </c>
    </row>
    <row r="7457" spans="1:4" x14ac:dyDescent="0.25">
      <c r="A7457">
        <v>7456</v>
      </c>
      <c r="B7457" s="28" t="str">
        <f>Calculations!M7466</f>
        <v>N/A</v>
      </c>
      <c r="C7457" s="28" t="str">
        <f>Calculations!O7466</f>
        <v>N/A</v>
      </c>
      <c r="D7457" s="28" t="str">
        <f>Calculations!N7466</f>
        <v>N/A</v>
      </c>
    </row>
    <row r="7458" spans="1:4" x14ac:dyDescent="0.25">
      <c r="A7458">
        <v>7457</v>
      </c>
      <c r="B7458" s="28" t="str">
        <f>Calculations!M7467</f>
        <v>N/A</v>
      </c>
      <c r="C7458" s="28" t="str">
        <f>Calculations!O7467</f>
        <v>N/A</v>
      </c>
      <c r="D7458" s="28" t="str">
        <f>Calculations!N7467</f>
        <v>N/A</v>
      </c>
    </row>
    <row r="7459" spans="1:4" x14ac:dyDescent="0.25">
      <c r="A7459">
        <v>7458</v>
      </c>
      <c r="B7459" s="28" t="str">
        <f>Calculations!M7468</f>
        <v>N/A</v>
      </c>
      <c r="C7459" s="28" t="str">
        <f>Calculations!O7468</f>
        <v>N/A</v>
      </c>
      <c r="D7459" s="28" t="str">
        <f>Calculations!N7468</f>
        <v>N/A</v>
      </c>
    </row>
    <row r="7460" spans="1:4" x14ac:dyDescent="0.25">
      <c r="A7460">
        <v>7459</v>
      </c>
      <c r="B7460" s="28" t="str">
        <f>Calculations!M7469</f>
        <v>N/A</v>
      </c>
      <c r="C7460" s="28" t="str">
        <f>Calculations!O7469</f>
        <v>N/A</v>
      </c>
      <c r="D7460" s="28" t="str">
        <f>Calculations!N7469</f>
        <v>N/A</v>
      </c>
    </row>
    <row r="7461" spans="1:4" x14ac:dyDescent="0.25">
      <c r="A7461">
        <v>7460</v>
      </c>
      <c r="B7461" s="28" t="str">
        <f>Calculations!M7470</f>
        <v>N/A</v>
      </c>
      <c r="C7461" s="28" t="str">
        <f>Calculations!O7470</f>
        <v>N/A</v>
      </c>
      <c r="D7461" s="28" t="str">
        <f>Calculations!N7470</f>
        <v>N/A</v>
      </c>
    </row>
    <row r="7462" spans="1:4" x14ac:dyDescent="0.25">
      <c r="A7462">
        <v>7461</v>
      </c>
      <c r="B7462" s="28" t="str">
        <f>Calculations!M7471</f>
        <v>N/A</v>
      </c>
      <c r="C7462" s="28" t="str">
        <f>Calculations!O7471</f>
        <v>N/A</v>
      </c>
      <c r="D7462" s="28" t="str">
        <f>Calculations!N7471</f>
        <v>N/A</v>
      </c>
    </row>
    <row r="7463" spans="1:4" x14ac:dyDescent="0.25">
      <c r="A7463">
        <v>7462</v>
      </c>
      <c r="B7463" s="28" t="str">
        <f>Calculations!M7472</f>
        <v>N/A</v>
      </c>
      <c r="C7463" s="28" t="str">
        <f>Calculations!O7472</f>
        <v>N/A</v>
      </c>
      <c r="D7463" s="28" t="str">
        <f>Calculations!N7472</f>
        <v>N/A</v>
      </c>
    </row>
    <row r="7464" spans="1:4" x14ac:dyDescent="0.25">
      <c r="A7464">
        <v>7463</v>
      </c>
      <c r="B7464" s="28" t="str">
        <f>Calculations!M7473</f>
        <v>N/A</v>
      </c>
      <c r="C7464" s="28" t="str">
        <f>Calculations!O7473</f>
        <v>N/A</v>
      </c>
      <c r="D7464" s="28" t="str">
        <f>Calculations!N7473</f>
        <v>N/A</v>
      </c>
    </row>
    <row r="7465" spans="1:4" x14ac:dyDescent="0.25">
      <c r="A7465">
        <v>7464</v>
      </c>
      <c r="B7465" s="28" t="str">
        <f>Calculations!M7474</f>
        <v>N/A</v>
      </c>
      <c r="C7465" s="28" t="str">
        <f>Calculations!O7474</f>
        <v>N/A</v>
      </c>
      <c r="D7465" s="28" t="str">
        <f>Calculations!N7474</f>
        <v>N/A</v>
      </c>
    </row>
    <row r="7466" spans="1:4" x14ac:dyDescent="0.25">
      <c r="A7466">
        <v>7465</v>
      </c>
      <c r="B7466" s="28" t="str">
        <f>Calculations!M7475</f>
        <v>N/A</v>
      </c>
      <c r="C7466" s="28" t="str">
        <f>Calculations!O7475</f>
        <v>N/A</v>
      </c>
      <c r="D7466" s="28" t="str">
        <f>Calculations!N7475</f>
        <v>N/A</v>
      </c>
    </row>
    <row r="7467" spans="1:4" x14ac:dyDescent="0.25">
      <c r="A7467">
        <v>7466</v>
      </c>
      <c r="B7467" s="28" t="str">
        <f>Calculations!M7476</f>
        <v>N/A</v>
      </c>
      <c r="C7467" s="28" t="str">
        <f>Calculations!O7476</f>
        <v>N/A</v>
      </c>
      <c r="D7467" s="28" t="str">
        <f>Calculations!N7476</f>
        <v>N/A</v>
      </c>
    </row>
    <row r="7468" spans="1:4" x14ac:dyDescent="0.25">
      <c r="A7468">
        <v>7467</v>
      </c>
      <c r="B7468" s="28" t="str">
        <f>Calculations!M7477</f>
        <v>N/A</v>
      </c>
      <c r="C7468" s="28" t="str">
        <f>Calculations!O7477</f>
        <v>N/A</v>
      </c>
      <c r="D7468" s="28" t="str">
        <f>Calculations!N7477</f>
        <v>N/A</v>
      </c>
    </row>
    <row r="7469" spans="1:4" x14ac:dyDescent="0.25">
      <c r="A7469">
        <v>7468</v>
      </c>
      <c r="B7469" s="28" t="str">
        <f>Calculations!M7478</f>
        <v>N/A</v>
      </c>
      <c r="C7469" s="28" t="str">
        <f>Calculations!O7478</f>
        <v>N/A</v>
      </c>
      <c r="D7469" s="28" t="str">
        <f>Calculations!N7478</f>
        <v>N/A</v>
      </c>
    </row>
    <row r="7470" spans="1:4" x14ac:dyDescent="0.25">
      <c r="A7470">
        <v>7469</v>
      </c>
      <c r="B7470" s="28" t="str">
        <f>Calculations!M7479</f>
        <v>N/A</v>
      </c>
      <c r="C7470" s="28" t="str">
        <f>Calculations!O7479</f>
        <v>N/A</v>
      </c>
      <c r="D7470" s="28" t="str">
        <f>Calculations!N7479</f>
        <v>N/A</v>
      </c>
    </row>
    <row r="7471" spans="1:4" x14ac:dyDescent="0.25">
      <c r="A7471">
        <v>7470</v>
      </c>
      <c r="B7471" s="28" t="str">
        <f>Calculations!M7480</f>
        <v>N/A</v>
      </c>
      <c r="C7471" s="28" t="str">
        <f>Calculations!O7480</f>
        <v>N/A</v>
      </c>
      <c r="D7471" s="28" t="str">
        <f>Calculations!N7480</f>
        <v>N/A</v>
      </c>
    </row>
    <row r="7472" spans="1:4" x14ac:dyDescent="0.25">
      <c r="A7472">
        <v>7471</v>
      </c>
      <c r="B7472" s="28" t="str">
        <f>Calculations!M7481</f>
        <v>N/A</v>
      </c>
      <c r="C7472" s="28" t="str">
        <f>Calculations!O7481</f>
        <v>N/A</v>
      </c>
      <c r="D7472" s="28" t="str">
        <f>Calculations!N7481</f>
        <v>N/A</v>
      </c>
    </row>
    <row r="7473" spans="1:4" x14ac:dyDescent="0.25">
      <c r="A7473">
        <v>7472</v>
      </c>
      <c r="B7473" s="28" t="str">
        <f>Calculations!M7482</f>
        <v>N/A</v>
      </c>
      <c r="C7473" s="28" t="str">
        <f>Calculations!O7482</f>
        <v>N/A</v>
      </c>
      <c r="D7473" s="28" t="str">
        <f>Calculations!N7482</f>
        <v>N/A</v>
      </c>
    </row>
    <row r="7474" spans="1:4" x14ac:dyDescent="0.25">
      <c r="A7474">
        <v>7473</v>
      </c>
      <c r="B7474" s="28" t="str">
        <f>Calculations!M7483</f>
        <v>N/A</v>
      </c>
      <c r="C7474" s="28" t="str">
        <f>Calculations!O7483</f>
        <v>N/A</v>
      </c>
      <c r="D7474" s="28" t="str">
        <f>Calculations!N7483</f>
        <v>N/A</v>
      </c>
    </row>
    <row r="7475" spans="1:4" x14ac:dyDescent="0.25">
      <c r="A7475">
        <v>7474</v>
      </c>
      <c r="B7475" s="28" t="str">
        <f>Calculations!M7484</f>
        <v>N/A</v>
      </c>
      <c r="C7475" s="28" t="str">
        <f>Calculations!O7484</f>
        <v>N/A</v>
      </c>
      <c r="D7475" s="28" t="str">
        <f>Calculations!N7484</f>
        <v>N/A</v>
      </c>
    </row>
    <row r="7476" spans="1:4" x14ac:dyDescent="0.25">
      <c r="A7476">
        <v>7475</v>
      </c>
      <c r="B7476" s="28" t="str">
        <f>Calculations!M7485</f>
        <v>N/A</v>
      </c>
      <c r="C7476" s="28" t="str">
        <f>Calculations!O7485</f>
        <v>N/A</v>
      </c>
      <c r="D7476" s="28" t="str">
        <f>Calculations!N7485</f>
        <v>N/A</v>
      </c>
    </row>
    <row r="7477" spans="1:4" x14ac:dyDescent="0.25">
      <c r="A7477">
        <v>7476</v>
      </c>
      <c r="B7477" s="28" t="str">
        <f>Calculations!M7486</f>
        <v>N/A</v>
      </c>
      <c r="C7477" s="28" t="str">
        <f>Calculations!O7486</f>
        <v>N/A</v>
      </c>
      <c r="D7477" s="28" t="str">
        <f>Calculations!N7486</f>
        <v>N/A</v>
      </c>
    </row>
    <row r="7478" spans="1:4" x14ac:dyDescent="0.25">
      <c r="A7478">
        <v>7477</v>
      </c>
      <c r="B7478" s="28" t="str">
        <f>Calculations!M7487</f>
        <v>N/A</v>
      </c>
      <c r="C7478" s="28" t="str">
        <f>Calculations!O7487</f>
        <v>N/A</v>
      </c>
      <c r="D7478" s="28" t="str">
        <f>Calculations!N7487</f>
        <v>N/A</v>
      </c>
    </row>
    <row r="7479" spans="1:4" x14ac:dyDescent="0.25">
      <c r="A7479">
        <v>7478</v>
      </c>
      <c r="B7479" s="28" t="str">
        <f>Calculations!M7488</f>
        <v>N/A</v>
      </c>
      <c r="C7479" s="28" t="str">
        <f>Calculations!O7488</f>
        <v>N/A</v>
      </c>
      <c r="D7479" s="28" t="str">
        <f>Calculations!N7488</f>
        <v>N/A</v>
      </c>
    </row>
    <row r="7480" spans="1:4" x14ac:dyDescent="0.25">
      <c r="A7480">
        <v>7479</v>
      </c>
      <c r="B7480" s="28" t="str">
        <f>Calculations!M7489</f>
        <v>N/A</v>
      </c>
      <c r="C7480" s="28" t="str">
        <f>Calculations!O7489</f>
        <v>N/A</v>
      </c>
      <c r="D7480" s="28" t="str">
        <f>Calculations!N7489</f>
        <v>N/A</v>
      </c>
    </row>
    <row r="7481" spans="1:4" x14ac:dyDescent="0.25">
      <c r="A7481">
        <v>7480</v>
      </c>
      <c r="B7481" s="28" t="str">
        <f>Calculations!M7490</f>
        <v>N/A</v>
      </c>
      <c r="C7481" s="28" t="str">
        <f>Calculations!O7490</f>
        <v>N/A</v>
      </c>
      <c r="D7481" s="28" t="str">
        <f>Calculations!N7490</f>
        <v>N/A</v>
      </c>
    </row>
    <row r="7482" spans="1:4" x14ac:dyDescent="0.25">
      <c r="A7482">
        <v>7481</v>
      </c>
      <c r="B7482" s="28" t="str">
        <f>Calculations!M7491</f>
        <v>N/A</v>
      </c>
      <c r="C7482" s="28" t="str">
        <f>Calculations!O7491</f>
        <v>N/A</v>
      </c>
      <c r="D7482" s="28" t="str">
        <f>Calculations!N7491</f>
        <v>N/A</v>
      </c>
    </row>
    <row r="7483" spans="1:4" x14ac:dyDescent="0.25">
      <c r="A7483">
        <v>7482</v>
      </c>
      <c r="B7483" s="28" t="str">
        <f>Calculations!M7492</f>
        <v>N/A</v>
      </c>
      <c r="C7483" s="28" t="str">
        <f>Calculations!O7492</f>
        <v>N/A</v>
      </c>
      <c r="D7483" s="28" t="str">
        <f>Calculations!N7492</f>
        <v>N/A</v>
      </c>
    </row>
    <row r="7484" spans="1:4" x14ac:dyDescent="0.25">
      <c r="A7484">
        <v>7483</v>
      </c>
      <c r="B7484" s="28" t="str">
        <f>Calculations!M7493</f>
        <v>N/A</v>
      </c>
      <c r="C7484" s="28" t="str">
        <f>Calculations!O7493</f>
        <v>N/A</v>
      </c>
      <c r="D7484" s="28" t="str">
        <f>Calculations!N7493</f>
        <v>N/A</v>
      </c>
    </row>
    <row r="7485" spans="1:4" x14ac:dyDescent="0.25">
      <c r="A7485">
        <v>7484</v>
      </c>
      <c r="B7485" s="28" t="str">
        <f>Calculations!M7494</f>
        <v>N/A</v>
      </c>
      <c r="C7485" s="28" t="str">
        <f>Calculations!O7494</f>
        <v>N/A</v>
      </c>
      <c r="D7485" s="28" t="str">
        <f>Calculations!N7494</f>
        <v>N/A</v>
      </c>
    </row>
    <row r="7486" spans="1:4" x14ac:dyDescent="0.25">
      <c r="A7486">
        <v>7485</v>
      </c>
      <c r="B7486" s="28" t="str">
        <f>Calculations!M7495</f>
        <v>N/A</v>
      </c>
      <c r="C7486" s="28" t="str">
        <f>Calculations!O7495</f>
        <v>N/A</v>
      </c>
      <c r="D7486" s="28" t="str">
        <f>Calculations!N7495</f>
        <v>N/A</v>
      </c>
    </row>
    <row r="7487" spans="1:4" x14ac:dyDescent="0.25">
      <c r="A7487">
        <v>7486</v>
      </c>
      <c r="B7487" s="28" t="str">
        <f>Calculations!M7496</f>
        <v>N/A</v>
      </c>
      <c r="C7487" s="28" t="str">
        <f>Calculations!O7496</f>
        <v>N/A</v>
      </c>
      <c r="D7487" s="28" t="str">
        <f>Calculations!N7496</f>
        <v>N/A</v>
      </c>
    </row>
    <row r="7488" spans="1:4" x14ac:dyDescent="0.25">
      <c r="A7488">
        <v>7487</v>
      </c>
      <c r="B7488" s="28" t="str">
        <f>Calculations!M7497</f>
        <v>N/A</v>
      </c>
      <c r="C7488" s="28" t="str">
        <f>Calculations!O7497</f>
        <v>N/A</v>
      </c>
      <c r="D7488" s="28" t="str">
        <f>Calculations!N7497</f>
        <v>N/A</v>
      </c>
    </row>
    <row r="7489" spans="1:4" x14ac:dyDescent="0.25">
      <c r="A7489">
        <v>7488</v>
      </c>
      <c r="B7489" s="28" t="str">
        <f>Calculations!M7498</f>
        <v>N/A</v>
      </c>
      <c r="C7489" s="28" t="str">
        <f>Calculations!O7498</f>
        <v>N/A</v>
      </c>
      <c r="D7489" s="28" t="str">
        <f>Calculations!N7498</f>
        <v>N/A</v>
      </c>
    </row>
    <row r="7490" spans="1:4" x14ac:dyDescent="0.25">
      <c r="A7490">
        <v>7489</v>
      </c>
      <c r="B7490" s="28" t="str">
        <f>Calculations!M7499</f>
        <v>N/A</v>
      </c>
      <c r="C7490" s="28" t="str">
        <f>Calculations!O7499</f>
        <v>N/A</v>
      </c>
      <c r="D7490" s="28" t="str">
        <f>Calculations!N7499</f>
        <v>N/A</v>
      </c>
    </row>
    <row r="7491" spans="1:4" x14ac:dyDescent="0.25">
      <c r="A7491">
        <v>7490</v>
      </c>
      <c r="B7491" s="28" t="str">
        <f>Calculations!M7500</f>
        <v>N/A</v>
      </c>
      <c r="C7491" s="28" t="str">
        <f>Calculations!O7500</f>
        <v>N/A</v>
      </c>
      <c r="D7491" s="28" t="str">
        <f>Calculations!N7500</f>
        <v>N/A</v>
      </c>
    </row>
    <row r="7492" spans="1:4" x14ac:dyDescent="0.25">
      <c r="A7492">
        <v>7491</v>
      </c>
      <c r="B7492" s="28" t="str">
        <f>Calculations!M7501</f>
        <v>N/A</v>
      </c>
      <c r="C7492" s="28" t="str">
        <f>Calculations!O7501</f>
        <v>N/A</v>
      </c>
      <c r="D7492" s="28" t="str">
        <f>Calculations!N7501</f>
        <v>N/A</v>
      </c>
    </row>
    <row r="7493" spans="1:4" x14ac:dyDescent="0.25">
      <c r="A7493">
        <v>7492</v>
      </c>
      <c r="B7493" s="28" t="str">
        <f>Calculations!M7502</f>
        <v>N/A</v>
      </c>
      <c r="C7493" s="28" t="str">
        <f>Calculations!O7502</f>
        <v>N/A</v>
      </c>
      <c r="D7493" s="28" t="str">
        <f>Calculations!N7502</f>
        <v>N/A</v>
      </c>
    </row>
    <row r="7494" spans="1:4" x14ac:dyDescent="0.25">
      <c r="A7494">
        <v>7493</v>
      </c>
      <c r="B7494" s="28" t="str">
        <f>Calculations!M7503</f>
        <v>N/A</v>
      </c>
      <c r="C7494" s="28" t="str">
        <f>Calculations!O7503</f>
        <v>N/A</v>
      </c>
      <c r="D7494" s="28" t="str">
        <f>Calculations!N7503</f>
        <v>N/A</v>
      </c>
    </row>
    <row r="7495" spans="1:4" x14ac:dyDescent="0.25">
      <c r="A7495">
        <v>7494</v>
      </c>
      <c r="B7495" s="28" t="str">
        <f>Calculations!M7504</f>
        <v>N/A</v>
      </c>
      <c r="C7495" s="28" t="str">
        <f>Calculations!O7504</f>
        <v>N/A</v>
      </c>
      <c r="D7495" s="28" t="str">
        <f>Calculations!N7504</f>
        <v>N/A</v>
      </c>
    </row>
    <row r="7496" spans="1:4" x14ac:dyDescent="0.25">
      <c r="A7496">
        <v>7495</v>
      </c>
      <c r="B7496" s="28" t="str">
        <f>Calculations!M7505</f>
        <v>N/A</v>
      </c>
      <c r="C7496" s="28" t="str">
        <f>Calculations!O7505</f>
        <v>N/A</v>
      </c>
      <c r="D7496" s="28" t="str">
        <f>Calculations!N7505</f>
        <v>N/A</v>
      </c>
    </row>
    <row r="7497" spans="1:4" x14ac:dyDescent="0.25">
      <c r="A7497">
        <v>7496</v>
      </c>
      <c r="B7497" s="28" t="str">
        <f>Calculations!M7506</f>
        <v>N/A</v>
      </c>
      <c r="C7497" s="28" t="str">
        <f>Calculations!O7506</f>
        <v>N/A</v>
      </c>
      <c r="D7497" s="28" t="str">
        <f>Calculations!N7506</f>
        <v>N/A</v>
      </c>
    </row>
    <row r="7498" spans="1:4" x14ac:dyDescent="0.25">
      <c r="A7498">
        <v>7497</v>
      </c>
      <c r="B7498" s="28" t="str">
        <f>Calculations!M7507</f>
        <v>N/A</v>
      </c>
      <c r="C7498" s="28" t="str">
        <f>Calculations!O7507</f>
        <v>N/A</v>
      </c>
      <c r="D7498" s="28" t="str">
        <f>Calculations!N7507</f>
        <v>N/A</v>
      </c>
    </row>
    <row r="7499" spans="1:4" x14ac:dyDescent="0.25">
      <c r="A7499">
        <v>7498</v>
      </c>
      <c r="B7499" s="28" t="str">
        <f>Calculations!M7508</f>
        <v>N/A</v>
      </c>
      <c r="C7499" s="28" t="str">
        <f>Calculations!O7508</f>
        <v>N/A</v>
      </c>
      <c r="D7499" s="28" t="str">
        <f>Calculations!N7508</f>
        <v>N/A</v>
      </c>
    </row>
    <row r="7500" spans="1:4" x14ac:dyDescent="0.25">
      <c r="A7500">
        <v>7499</v>
      </c>
      <c r="B7500" s="28" t="str">
        <f>Calculations!M7509</f>
        <v>N/A</v>
      </c>
      <c r="C7500" s="28" t="str">
        <f>Calculations!O7509</f>
        <v>N/A</v>
      </c>
      <c r="D7500" s="28" t="str">
        <f>Calculations!N7509</f>
        <v>N/A</v>
      </c>
    </row>
    <row r="7501" spans="1:4" x14ac:dyDescent="0.25">
      <c r="A7501">
        <v>7500</v>
      </c>
      <c r="B7501" s="28" t="str">
        <f>Calculations!M7510</f>
        <v>N/A</v>
      </c>
      <c r="C7501" s="28" t="str">
        <f>Calculations!O7510</f>
        <v>N/A</v>
      </c>
      <c r="D7501" s="28" t="str">
        <f>Calculations!N7510</f>
        <v>N/A</v>
      </c>
    </row>
    <row r="7502" spans="1:4" x14ac:dyDescent="0.25">
      <c r="A7502">
        <v>7501</v>
      </c>
      <c r="B7502" s="28" t="str">
        <f>Calculations!M7511</f>
        <v>N/A</v>
      </c>
      <c r="C7502" s="28" t="str">
        <f>Calculations!O7511</f>
        <v>N/A</v>
      </c>
      <c r="D7502" s="28" t="str">
        <f>Calculations!N7511</f>
        <v>N/A</v>
      </c>
    </row>
    <row r="7503" spans="1:4" x14ac:dyDescent="0.25">
      <c r="A7503">
        <v>7502</v>
      </c>
      <c r="B7503" s="28" t="str">
        <f>Calculations!M7512</f>
        <v>N/A</v>
      </c>
      <c r="C7503" s="28" t="str">
        <f>Calculations!O7512</f>
        <v>N/A</v>
      </c>
      <c r="D7503" s="28" t="str">
        <f>Calculations!N7512</f>
        <v>N/A</v>
      </c>
    </row>
    <row r="7504" spans="1:4" x14ac:dyDescent="0.25">
      <c r="A7504">
        <v>7503</v>
      </c>
      <c r="B7504" s="28" t="str">
        <f>Calculations!M7513</f>
        <v>N/A</v>
      </c>
      <c r="C7504" s="28" t="str">
        <f>Calculations!O7513</f>
        <v>N/A</v>
      </c>
      <c r="D7504" s="28" t="str">
        <f>Calculations!N7513</f>
        <v>N/A</v>
      </c>
    </row>
    <row r="7505" spans="1:4" x14ac:dyDescent="0.25">
      <c r="A7505">
        <v>7504</v>
      </c>
      <c r="B7505" s="28" t="str">
        <f>Calculations!M7514</f>
        <v>N/A</v>
      </c>
      <c r="C7505" s="28" t="str">
        <f>Calculations!O7514</f>
        <v>N/A</v>
      </c>
      <c r="D7505" s="28" t="str">
        <f>Calculations!N7514</f>
        <v>N/A</v>
      </c>
    </row>
    <row r="7506" spans="1:4" x14ac:dyDescent="0.25">
      <c r="A7506">
        <v>7505</v>
      </c>
      <c r="B7506" s="28" t="str">
        <f>Calculations!M7515</f>
        <v>N/A</v>
      </c>
      <c r="C7506" s="28" t="str">
        <f>Calculations!O7515</f>
        <v>N/A</v>
      </c>
      <c r="D7506" s="28" t="str">
        <f>Calculations!N7515</f>
        <v>N/A</v>
      </c>
    </row>
    <row r="7507" spans="1:4" x14ac:dyDescent="0.25">
      <c r="A7507">
        <v>7506</v>
      </c>
      <c r="B7507" s="28" t="str">
        <f>Calculations!M7516</f>
        <v>N/A</v>
      </c>
      <c r="C7507" s="28" t="str">
        <f>Calculations!O7516</f>
        <v>N/A</v>
      </c>
      <c r="D7507" s="28" t="str">
        <f>Calculations!N7516</f>
        <v>N/A</v>
      </c>
    </row>
    <row r="7508" spans="1:4" x14ac:dyDescent="0.25">
      <c r="A7508">
        <v>7507</v>
      </c>
      <c r="B7508" s="28" t="str">
        <f>Calculations!M7517</f>
        <v>N/A</v>
      </c>
      <c r="C7508" s="28" t="str">
        <f>Calculations!O7517</f>
        <v>N/A</v>
      </c>
      <c r="D7508" s="28" t="str">
        <f>Calculations!N7517</f>
        <v>N/A</v>
      </c>
    </row>
    <row r="7509" spans="1:4" x14ac:dyDescent="0.25">
      <c r="A7509">
        <v>7508</v>
      </c>
      <c r="B7509" s="28" t="str">
        <f>Calculations!M7518</f>
        <v>N/A</v>
      </c>
      <c r="C7509" s="28" t="str">
        <f>Calculations!O7518</f>
        <v>N/A</v>
      </c>
      <c r="D7509" s="28" t="str">
        <f>Calculations!N7518</f>
        <v>N/A</v>
      </c>
    </row>
    <row r="7510" spans="1:4" x14ac:dyDescent="0.25">
      <c r="A7510">
        <v>7509</v>
      </c>
      <c r="B7510" s="28" t="str">
        <f>Calculations!M7519</f>
        <v>N/A</v>
      </c>
      <c r="C7510" s="28" t="str">
        <f>Calculations!O7519</f>
        <v>N/A</v>
      </c>
      <c r="D7510" s="28" t="str">
        <f>Calculations!N7519</f>
        <v>N/A</v>
      </c>
    </row>
    <row r="7511" spans="1:4" x14ac:dyDescent="0.25">
      <c r="A7511">
        <v>7510</v>
      </c>
      <c r="B7511" s="28" t="str">
        <f>Calculations!M7520</f>
        <v>N/A</v>
      </c>
      <c r="C7511" s="28" t="str">
        <f>Calculations!O7520</f>
        <v>N/A</v>
      </c>
      <c r="D7511" s="28" t="str">
        <f>Calculations!N7520</f>
        <v>N/A</v>
      </c>
    </row>
    <row r="7512" spans="1:4" x14ac:dyDescent="0.25">
      <c r="A7512">
        <v>7511</v>
      </c>
      <c r="B7512" s="28" t="str">
        <f>Calculations!M7521</f>
        <v>N/A</v>
      </c>
      <c r="C7512" s="28" t="str">
        <f>Calculations!O7521</f>
        <v>N/A</v>
      </c>
      <c r="D7512" s="28" t="str">
        <f>Calculations!N7521</f>
        <v>N/A</v>
      </c>
    </row>
    <row r="7513" spans="1:4" x14ac:dyDescent="0.25">
      <c r="A7513">
        <v>7512</v>
      </c>
      <c r="B7513" s="28" t="str">
        <f>Calculations!M7522</f>
        <v>N/A</v>
      </c>
      <c r="C7513" s="28" t="str">
        <f>Calculations!O7522</f>
        <v>N/A</v>
      </c>
      <c r="D7513" s="28" t="str">
        <f>Calculations!N7522</f>
        <v>N/A</v>
      </c>
    </row>
    <row r="7514" spans="1:4" x14ac:dyDescent="0.25">
      <c r="A7514">
        <v>7513</v>
      </c>
      <c r="B7514" s="28" t="str">
        <f>Calculations!M7523</f>
        <v>N/A</v>
      </c>
      <c r="C7514" s="28" t="str">
        <f>Calculations!O7523</f>
        <v>N/A</v>
      </c>
      <c r="D7514" s="28" t="str">
        <f>Calculations!N7523</f>
        <v>N/A</v>
      </c>
    </row>
    <row r="7515" spans="1:4" x14ac:dyDescent="0.25">
      <c r="A7515">
        <v>7514</v>
      </c>
      <c r="B7515" s="28" t="str">
        <f>Calculations!M7524</f>
        <v>N/A</v>
      </c>
      <c r="C7515" s="28" t="str">
        <f>Calculations!O7524</f>
        <v>N/A</v>
      </c>
      <c r="D7515" s="28" t="str">
        <f>Calculations!N7524</f>
        <v>N/A</v>
      </c>
    </row>
    <row r="7516" spans="1:4" x14ac:dyDescent="0.25">
      <c r="A7516">
        <v>7515</v>
      </c>
      <c r="B7516" s="28" t="str">
        <f>Calculations!M7525</f>
        <v>N/A</v>
      </c>
      <c r="C7516" s="28" t="str">
        <f>Calculations!O7525</f>
        <v>N/A</v>
      </c>
      <c r="D7516" s="28" t="str">
        <f>Calculations!N7525</f>
        <v>N/A</v>
      </c>
    </row>
    <row r="7517" spans="1:4" x14ac:dyDescent="0.25">
      <c r="A7517">
        <v>7516</v>
      </c>
      <c r="B7517" s="28" t="str">
        <f>Calculations!M7526</f>
        <v>N/A</v>
      </c>
      <c r="C7517" s="28" t="str">
        <f>Calculations!O7526</f>
        <v>N/A</v>
      </c>
      <c r="D7517" s="28" t="str">
        <f>Calculations!N7526</f>
        <v>N/A</v>
      </c>
    </row>
    <row r="7518" spans="1:4" x14ac:dyDescent="0.25">
      <c r="A7518">
        <v>7517</v>
      </c>
      <c r="B7518" s="28" t="str">
        <f>Calculations!M7527</f>
        <v>N/A</v>
      </c>
      <c r="C7518" s="28" t="str">
        <f>Calculations!O7527</f>
        <v>N/A</v>
      </c>
      <c r="D7518" s="28" t="str">
        <f>Calculations!N7527</f>
        <v>N/A</v>
      </c>
    </row>
    <row r="7519" spans="1:4" x14ac:dyDescent="0.25">
      <c r="A7519">
        <v>7518</v>
      </c>
      <c r="B7519" s="28" t="str">
        <f>Calculations!M7528</f>
        <v>N/A</v>
      </c>
      <c r="C7519" s="28" t="str">
        <f>Calculations!O7528</f>
        <v>N/A</v>
      </c>
      <c r="D7519" s="28" t="str">
        <f>Calculations!N7528</f>
        <v>N/A</v>
      </c>
    </row>
    <row r="7520" spans="1:4" x14ac:dyDescent="0.25">
      <c r="A7520">
        <v>7519</v>
      </c>
      <c r="B7520" s="28" t="str">
        <f>Calculations!M7529</f>
        <v>N/A</v>
      </c>
      <c r="C7520" s="28" t="str">
        <f>Calculations!O7529</f>
        <v>N/A</v>
      </c>
      <c r="D7520" s="28" t="str">
        <f>Calculations!N7529</f>
        <v>N/A</v>
      </c>
    </row>
    <row r="7521" spans="1:4" x14ac:dyDescent="0.25">
      <c r="A7521">
        <v>7520</v>
      </c>
      <c r="B7521" s="28" t="str">
        <f>Calculations!M7530</f>
        <v>N/A</v>
      </c>
      <c r="C7521" s="28" t="str">
        <f>Calculations!O7530</f>
        <v>N/A</v>
      </c>
      <c r="D7521" s="28" t="str">
        <f>Calculations!N7530</f>
        <v>N/A</v>
      </c>
    </row>
    <row r="7522" spans="1:4" x14ac:dyDescent="0.25">
      <c r="A7522">
        <v>7521</v>
      </c>
      <c r="B7522" s="28" t="str">
        <f>Calculations!M7531</f>
        <v>N/A</v>
      </c>
      <c r="C7522" s="28" t="str">
        <f>Calculations!O7531</f>
        <v>N/A</v>
      </c>
      <c r="D7522" s="28" t="str">
        <f>Calculations!N7531</f>
        <v>N/A</v>
      </c>
    </row>
    <row r="7523" spans="1:4" x14ac:dyDescent="0.25">
      <c r="A7523">
        <v>7522</v>
      </c>
      <c r="B7523" s="28" t="str">
        <f>Calculations!M7532</f>
        <v>N/A</v>
      </c>
      <c r="C7523" s="28" t="str">
        <f>Calculations!O7532</f>
        <v>N/A</v>
      </c>
      <c r="D7523" s="28" t="str">
        <f>Calculations!N7532</f>
        <v>N/A</v>
      </c>
    </row>
    <row r="7524" spans="1:4" x14ac:dyDescent="0.25">
      <c r="A7524">
        <v>7523</v>
      </c>
      <c r="B7524" s="28" t="str">
        <f>Calculations!M7533</f>
        <v>N/A</v>
      </c>
      <c r="C7524" s="28" t="str">
        <f>Calculations!O7533</f>
        <v>N/A</v>
      </c>
      <c r="D7524" s="28" t="str">
        <f>Calculations!N7533</f>
        <v>N/A</v>
      </c>
    </row>
    <row r="7525" spans="1:4" x14ac:dyDescent="0.25">
      <c r="A7525">
        <v>7524</v>
      </c>
      <c r="B7525" s="28" t="str">
        <f>Calculations!M7534</f>
        <v>N/A</v>
      </c>
      <c r="C7525" s="28" t="str">
        <f>Calculations!O7534</f>
        <v>N/A</v>
      </c>
      <c r="D7525" s="28" t="str">
        <f>Calculations!N7534</f>
        <v>N/A</v>
      </c>
    </row>
    <row r="7526" spans="1:4" x14ac:dyDescent="0.25">
      <c r="A7526">
        <v>7525</v>
      </c>
      <c r="B7526" s="28" t="str">
        <f>Calculations!M7535</f>
        <v>N/A</v>
      </c>
      <c r="C7526" s="28" t="str">
        <f>Calculations!O7535</f>
        <v>N/A</v>
      </c>
      <c r="D7526" s="28" t="str">
        <f>Calculations!N7535</f>
        <v>N/A</v>
      </c>
    </row>
    <row r="7527" spans="1:4" x14ac:dyDescent="0.25">
      <c r="A7527">
        <v>7526</v>
      </c>
      <c r="B7527" s="28" t="str">
        <f>Calculations!M7536</f>
        <v>N/A</v>
      </c>
      <c r="C7527" s="28" t="str">
        <f>Calculations!O7536</f>
        <v>N/A</v>
      </c>
      <c r="D7527" s="28" t="str">
        <f>Calculations!N7536</f>
        <v>N/A</v>
      </c>
    </row>
    <row r="7528" spans="1:4" x14ac:dyDescent="0.25">
      <c r="A7528">
        <v>7527</v>
      </c>
      <c r="B7528" s="28" t="str">
        <f>Calculations!M7537</f>
        <v>N/A</v>
      </c>
      <c r="C7528" s="28" t="str">
        <f>Calculations!O7537</f>
        <v>N/A</v>
      </c>
      <c r="D7528" s="28" t="str">
        <f>Calculations!N7537</f>
        <v>N/A</v>
      </c>
    </row>
    <row r="7529" spans="1:4" x14ac:dyDescent="0.25">
      <c r="A7529">
        <v>7528</v>
      </c>
      <c r="B7529" s="28" t="str">
        <f>Calculations!M7538</f>
        <v>N/A</v>
      </c>
      <c r="C7529" s="28" t="str">
        <f>Calculations!O7538</f>
        <v>N/A</v>
      </c>
      <c r="D7529" s="28" t="str">
        <f>Calculations!N7538</f>
        <v>N/A</v>
      </c>
    </row>
    <row r="7530" spans="1:4" x14ac:dyDescent="0.25">
      <c r="A7530">
        <v>7529</v>
      </c>
      <c r="B7530" s="28" t="str">
        <f>Calculations!M7539</f>
        <v>N/A</v>
      </c>
      <c r="C7530" s="28" t="str">
        <f>Calculations!O7539</f>
        <v>N/A</v>
      </c>
      <c r="D7530" s="28" t="str">
        <f>Calculations!N7539</f>
        <v>N/A</v>
      </c>
    </row>
    <row r="7531" spans="1:4" x14ac:dyDescent="0.25">
      <c r="A7531">
        <v>7530</v>
      </c>
      <c r="B7531" s="28" t="str">
        <f>Calculations!M7540</f>
        <v>N/A</v>
      </c>
      <c r="C7531" s="28" t="str">
        <f>Calculations!O7540</f>
        <v>N/A</v>
      </c>
      <c r="D7531" s="28" t="str">
        <f>Calculations!N7540</f>
        <v>N/A</v>
      </c>
    </row>
    <row r="7532" spans="1:4" x14ac:dyDescent="0.25">
      <c r="A7532">
        <v>7531</v>
      </c>
      <c r="B7532" s="28" t="str">
        <f>Calculations!M7541</f>
        <v>N/A</v>
      </c>
      <c r="C7532" s="28" t="str">
        <f>Calculations!O7541</f>
        <v>N/A</v>
      </c>
      <c r="D7532" s="28" t="str">
        <f>Calculations!N7541</f>
        <v>N/A</v>
      </c>
    </row>
    <row r="7533" spans="1:4" x14ac:dyDescent="0.25">
      <c r="A7533">
        <v>7532</v>
      </c>
      <c r="B7533" s="28" t="str">
        <f>Calculations!M7542</f>
        <v>N/A</v>
      </c>
      <c r="C7533" s="28" t="str">
        <f>Calculations!O7542</f>
        <v>N/A</v>
      </c>
      <c r="D7533" s="28" t="str">
        <f>Calculations!N7542</f>
        <v>N/A</v>
      </c>
    </row>
    <row r="7534" spans="1:4" x14ac:dyDescent="0.25">
      <c r="A7534">
        <v>7533</v>
      </c>
      <c r="B7534" s="28" t="str">
        <f>Calculations!M7543</f>
        <v>N/A</v>
      </c>
      <c r="C7534" s="28" t="str">
        <f>Calculations!O7543</f>
        <v>N/A</v>
      </c>
      <c r="D7534" s="28" t="str">
        <f>Calculations!N7543</f>
        <v>N/A</v>
      </c>
    </row>
    <row r="7535" spans="1:4" x14ac:dyDescent="0.25">
      <c r="A7535">
        <v>7534</v>
      </c>
      <c r="B7535" s="28" t="str">
        <f>Calculations!M7544</f>
        <v>N/A</v>
      </c>
      <c r="C7535" s="28" t="str">
        <f>Calculations!O7544</f>
        <v>N/A</v>
      </c>
      <c r="D7535" s="28" t="str">
        <f>Calculations!N7544</f>
        <v>N/A</v>
      </c>
    </row>
    <row r="7536" spans="1:4" x14ac:dyDescent="0.25">
      <c r="A7536">
        <v>7535</v>
      </c>
      <c r="B7536" s="28" t="str">
        <f>Calculations!M7545</f>
        <v>N/A</v>
      </c>
      <c r="C7536" s="28" t="str">
        <f>Calculations!O7545</f>
        <v>N/A</v>
      </c>
      <c r="D7536" s="28" t="str">
        <f>Calculations!N7545</f>
        <v>N/A</v>
      </c>
    </row>
    <row r="7537" spans="1:4" x14ac:dyDescent="0.25">
      <c r="A7537">
        <v>7536</v>
      </c>
      <c r="B7537" s="28" t="str">
        <f>Calculations!M7546</f>
        <v>N/A</v>
      </c>
      <c r="C7537" s="28" t="str">
        <f>Calculations!O7546</f>
        <v>N/A</v>
      </c>
      <c r="D7537" s="28" t="str">
        <f>Calculations!N7546</f>
        <v>N/A</v>
      </c>
    </row>
    <row r="7538" spans="1:4" x14ac:dyDescent="0.25">
      <c r="A7538">
        <v>7537</v>
      </c>
      <c r="B7538" s="28" t="str">
        <f>Calculations!M7547</f>
        <v>N/A</v>
      </c>
      <c r="C7538" s="28" t="str">
        <f>Calculations!O7547</f>
        <v>N/A</v>
      </c>
      <c r="D7538" s="28" t="str">
        <f>Calculations!N7547</f>
        <v>N/A</v>
      </c>
    </row>
    <row r="7539" spans="1:4" x14ac:dyDescent="0.25">
      <c r="A7539">
        <v>7538</v>
      </c>
      <c r="B7539" s="28" t="str">
        <f>Calculations!M7548</f>
        <v>N/A</v>
      </c>
      <c r="C7539" s="28" t="str">
        <f>Calculations!O7548</f>
        <v>N/A</v>
      </c>
      <c r="D7539" s="28" t="str">
        <f>Calculations!N7548</f>
        <v>N/A</v>
      </c>
    </row>
    <row r="7540" spans="1:4" x14ac:dyDescent="0.25">
      <c r="A7540">
        <v>7539</v>
      </c>
      <c r="B7540" s="28" t="str">
        <f>Calculations!M7549</f>
        <v>N/A</v>
      </c>
      <c r="C7540" s="28" t="str">
        <f>Calculations!O7549</f>
        <v>N/A</v>
      </c>
      <c r="D7540" s="28" t="str">
        <f>Calculations!N7549</f>
        <v>N/A</v>
      </c>
    </row>
    <row r="7541" spans="1:4" x14ac:dyDescent="0.25">
      <c r="A7541">
        <v>7540</v>
      </c>
      <c r="B7541" s="28" t="str">
        <f>Calculations!M7550</f>
        <v>N/A</v>
      </c>
      <c r="C7541" s="28" t="str">
        <f>Calculations!O7550</f>
        <v>N/A</v>
      </c>
      <c r="D7541" s="28" t="str">
        <f>Calculations!N7550</f>
        <v>N/A</v>
      </c>
    </row>
    <row r="7542" spans="1:4" x14ac:dyDescent="0.25">
      <c r="A7542">
        <v>7541</v>
      </c>
      <c r="B7542" s="28" t="str">
        <f>Calculations!M7551</f>
        <v>N/A</v>
      </c>
      <c r="C7542" s="28" t="str">
        <f>Calculations!O7551</f>
        <v>N/A</v>
      </c>
      <c r="D7542" s="28" t="str">
        <f>Calculations!N7551</f>
        <v>N/A</v>
      </c>
    </row>
    <row r="7543" spans="1:4" x14ac:dyDescent="0.25">
      <c r="A7543">
        <v>7542</v>
      </c>
      <c r="B7543" s="28" t="str">
        <f>Calculations!M7552</f>
        <v>N/A</v>
      </c>
      <c r="C7543" s="28" t="str">
        <f>Calculations!O7552</f>
        <v>N/A</v>
      </c>
      <c r="D7543" s="28" t="str">
        <f>Calculations!N7552</f>
        <v>N/A</v>
      </c>
    </row>
    <row r="7544" spans="1:4" x14ac:dyDescent="0.25">
      <c r="A7544">
        <v>7543</v>
      </c>
      <c r="B7544" s="28" t="str">
        <f>Calculations!M7553</f>
        <v>N/A</v>
      </c>
      <c r="C7544" s="28" t="str">
        <f>Calculations!O7553</f>
        <v>N/A</v>
      </c>
      <c r="D7544" s="28" t="str">
        <f>Calculations!N7553</f>
        <v>N/A</v>
      </c>
    </row>
    <row r="7545" spans="1:4" x14ac:dyDescent="0.25">
      <c r="A7545">
        <v>7544</v>
      </c>
      <c r="B7545" s="28" t="str">
        <f>Calculations!M7554</f>
        <v>N/A</v>
      </c>
      <c r="C7545" s="28" t="str">
        <f>Calculations!O7554</f>
        <v>N/A</v>
      </c>
      <c r="D7545" s="28" t="str">
        <f>Calculations!N7554</f>
        <v>N/A</v>
      </c>
    </row>
    <row r="7546" spans="1:4" x14ac:dyDescent="0.25">
      <c r="A7546">
        <v>7545</v>
      </c>
      <c r="B7546" s="28" t="str">
        <f>Calculations!M7555</f>
        <v>N/A</v>
      </c>
      <c r="C7546" s="28" t="str">
        <f>Calculations!O7555</f>
        <v>N/A</v>
      </c>
      <c r="D7546" s="28" t="str">
        <f>Calculations!N7555</f>
        <v>N/A</v>
      </c>
    </row>
    <row r="7547" spans="1:4" x14ac:dyDescent="0.25">
      <c r="A7547">
        <v>7546</v>
      </c>
      <c r="B7547" s="28" t="str">
        <f>Calculations!M7556</f>
        <v>N/A</v>
      </c>
      <c r="C7547" s="28" t="str">
        <f>Calculations!O7556</f>
        <v>N/A</v>
      </c>
      <c r="D7547" s="28" t="str">
        <f>Calculations!N7556</f>
        <v>N/A</v>
      </c>
    </row>
    <row r="7548" spans="1:4" x14ac:dyDescent="0.25">
      <c r="A7548">
        <v>7547</v>
      </c>
      <c r="B7548" s="28" t="str">
        <f>Calculations!M7557</f>
        <v>N/A</v>
      </c>
      <c r="C7548" s="28" t="str">
        <f>Calculations!O7557</f>
        <v>N/A</v>
      </c>
      <c r="D7548" s="28" t="str">
        <f>Calculations!N7557</f>
        <v>N/A</v>
      </c>
    </row>
    <row r="7549" spans="1:4" x14ac:dyDescent="0.25">
      <c r="A7549">
        <v>7548</v>
      </c>
      <c r="B7549" s="28" t="str">
        <f>Calculations!M7558</f>
        <v>N/A</v>
      </c>
      <c r="C7549" s="28" t="str">
        <f>Calculations!O7558</f>
        <v>N/A</v>
      </c>
      <c r="D7549" s="28" t="str">
        <f>Calculations!N7558</f>
        <v>N/A</v>
      </c>
    </row>
    <row r="7550" spans="1:4" x14ac:dyDescent="0.25">
      <c r="A7550">
        <v>7549</v>
      </c>
      <c r="B7550" s="28" t="str">
        <f>Calculations!M7559</f>
        <v>N/A</v>
      </c>
      <c r="C7550" s="28" t="str">
        <f>Calculations!O7559</f>
        <v>N/A</v>
      </c>
      <c r="D7550" s="28" t="str">
        <f>Calculations!N7559</f>
        <v>N/A</v>
      </c>
    </row>
    <row r="7551" spans="1:4" x14ac:dyDescent="0.25">
      <c r="A7551">
        <v>7550</v>
      </c>
      <c r="B7551" s="28" t="str">
        <f>Calculations!M7560</f>
        <v>N/A</v>
      </c>
      <c r="C7551" s="28" t="str">
        <f>Calculations!O7560</f>
        <v>N/A</v>
      </c>
      <c r="D7551" s="28" t="str">
        <f>Calculations!N7560</f>
        <v>N/A</v>
      </c>
    </row>
    <row r="7552" spans="1:4" x14ac:dyDescent="0.25">
      <c r="A7552">
        <v>7551</v>
      </c>
      <c r="B7552" s="28" t="str">
        <f>Calculations!M7561</f>
        <v>N/A</v>
      </c>
      <c r="C7552" s="28" t="str">
        <f>Calculations!O7561</f>
        <v>N/A</v>
      </c>
      <c r="D7552" s="28" t="str">
        <f>Calculations!N7561</f>
        <v>N/A</v>
      </c>
    </row>
    <row r="7553" spans="1:4" x14ac:dyDescent="0.25">
      <c r="A7553">
        <v>7552</v>
      </c>
      <c r="B7553" s="28" t="str">
        <f>Calculations!M7562</f>
        <v>N/A</v>
      </c>
      <c r="C7553" s="28" t="str">
        <f>Calculations!O7562</f>
        <v>N/A</v>
      </c>
      <c r="D7553" s="28" t="str">
        <f>Calculations!N7562</f>
        <v>N/A</v>
      </c>
    </row>
    <row r="7554" spans="1:4" x14ac:dyDescent="0.25">
      <c r="A7554">
        <v>7553</v>
      </c>
      <c r="B7554" s="28" t="str">
        <f>Calculations!M7563</f>
        <v>N/A</v>
      </c>
      <c r="C7554" s="28" t="str">
        <f>Calculations!O7563</f>
        <v>N/A</v>
      </c>
      <c r="D7554" s="28" t="str">
        <f>Calculations!N7563</f>
        <v>N/A</v>
      </c>
    </row>
    <row r="7555" spans="1:4" x14ac:dyDescent="0.25">
      <c r="A7555">
        <v>7554</v>
      </c>
      <c r="B7555" s="28" t="str">
        <f>Calculations!M7564</f>
        <v>N/A</v>
      </c>
      <c r="C7555" s="28" t="str">
        <f>Calculations!O7564</f>
        <v>N/A</v>
      </c>
      <c r="D7555" s="28" t="str">
        <f>Calculations!N7564</f>
        <v>N/A</v>
      </c>
    </row>
    <row r="7556" spans="1:4" x14ac:dyDescent="0.25">
      <c r="A7556">
        <v>7555</v>
      </c>
      <c r="B7556" s="28" t="str">
        <f>Calculations!M7565</f>
        <v>N/A</v>
      </c>
      <c r="C7556" s="28" t="str">
        <f>Calculations!O7565</f>
        <v>N/A</v>
      </c>
      <c r="D7556" s="28" t="str">
        <f>Calculations!N7565</f>
        <v>N/A</v>
      </c>
    </row>
    <row r="7557" spans="1:4" x14ac:dyDescent="0.25">
      <c r="A7557">
        <v>7556</v>
      </c>
      <c r="B7557" s="28" t="str">
        <f>Calculations!M7566</f>
        <v>N/A</v>
      </c>
      <c r="C7557" s="28" t="str">
        <f>Calculations!O7566</f>
        <v>N/A</v>
      </c>
      <c r="D7557" s="28" t="str">
        <f>Calculations!N7566</f>
        <v>N/A</v>
      </c>
    </row>
    <row r="7558" spans="1:4" x14ac:dyDescent="0.25">
      <c r="A7558">
        <v>7557</v>
      </c>
      <c r="B7558" s="28" t="str">
        <f>Calculations!M7567</f>
        <v>N/A</v>
      </c>
      <c r="C7558" s="28" t="str">
        <f>Calculations!O7567</f>
        <v>N/A</v>
      </c>
      <c r="D7558" s="28" t="str">
        <f>Calculations!N7567</f>
        <v>N/A</v>
      </c>
    </row>
    <row r="7559" spans="1:4" x14ac:dyDescent="0.25">
      <c r="A7559">
        <v>7558</v>
      </c>
      <c r="B7559" s="28" t="str">
        <f>Calculations!M7568</f>
        <v>N/A</v>
      </c>
      <c r="C7559" s="28" t="str">
        <f>Calculations!O7568</f>
        <v>N/A</v>
      </c>
      <c r="D7559" s="28" t="str">
        <f>Calculations!N7568</f>
        <v>N/A</v>
      </c>
    </row>
    <row r="7560" spans="1:4" x14ac:dyDescent="0.25">
      <c r="A7560">
        <v>7559</v>
      </c>
      <c r="B7560" s="28" t="str">
        <f>Calculations!M7569</f>
        <v>N/A</v>
      </c>
      <c r="C7560" s="28" t="str">
        <f>Calculations!O7569</f>
        <v>N/A</v>
      </c>
      <c r="D7560" s="28" t="str">
        <f>Calculations!N7569</f>
        <v>N/A</v>
      </c>
    </row>
    <row r="7561" spans="1:4" x14ac:dyDescent="0.25">
      <c r="A7561">
        <v>7560</v>
      </c>
      <c r="B7561" s="28" t="str">
        <f>Calculations!M7570</f>
        <v>N/A</v>
      </c>
      <c r="C7561" s="28" t="str">
        <f>Calculations!O7570</f>
        <v>N/A</v>
      </c>
      <c r="D7561" s="28" t="str">
        <f>Calculations!N7570</f>
        <v>N/A</v>
      </c>
    </row>
    <row r="7562" spans="1:4" x14ac:dyDescent="0.25">
      <c r="A7562">
        <v>7561</v>
      </c>
      <c r="B7562" s="28" t="str">
        <f>Calculations!M7571</f>
        <v>N/A</v>
      </c>
      <c r="C7562" s="28" t="str">
        <f>Calculations!O7571</f>
        <v>N/A</v>
      </c>
      <c r="D7562" s="28" t="str">
        <f>Calculations!N7571</f>
        <v>N/A</v>
      </c>
    </row>
    <row r="7563" spans="1:4" x14ac:dyDescent="0.25">
      <c r="A7563">
        <v>7562</v>
      </c>
      <c r="B7563" s="28" t="str">
        <f>Calculations!M7572</f>
        <v>N/A</v>
      </c>
      <c r="C7563" s="28" t="str">
        <f>Calculations!O7572</f>
        <v>N/A</v>
      </c>
      <c r="D7563" s="28" t="str">
        <f>Calculations!N7572</f>
        <v>N/A</v>
      </c>
    </row>
    <row r="7564" spans="1:4" x14ac:dyDescent="0.25">
      <c r="A7564">
        <v>7563</v>
      </c>
      <c r="B7564" s="28" t="str">
        <f>Calculations!M7573</f>
        <v>N/A</v>
      </c>
      <c r="C7564" s="28" t="str">
        <f>Calculations!O7573</f>
        <v>N/A</v>
      </c>
      <c r="D7564" s="28" t="str">
        <f>Calculations!N7573</f>
        <v>N/A</v>
      </c>
    </row>
    <row r="7565" spans="1:4" x14ac:dyDescent="0.25">
      <c r="A7565">
        <v>7564</v>
      </c>
      <c r="B7565" s="28" t="str">
        <f>Calculations!M7574</f>
        <v>N/A</v>
      </c>
      <c r="C7565" s="28" t="str">
        <f>Calculations!O7574</f>
        <v>N/A</v>
      </c>
      <c r="D7565" s="28" t="str">
        <f>Calculations!N7574</f>
        <v>N/A</v>
      </c>
    </row>
    <row r="7566" spans="1:4" x14ac:dyDescent="0.25">
      <c r="A7566">
        <v>7565</v>
      </c>
      <c r="B7566" s="28" t="str">
        <f>Calculations!M7575</f>
        <v>N/A</v>
      </c>
      <c r="C7566" s="28" t="str">
        <f>Calculations!O7575</f>
        <v>N/A</v>
      </c>
      <c r="D7566" s="28" t="str">
        <f>Calculations!N7575</f>
        <v>N/A</v>
      </c>
    </row>
    <row r="7567" spans="1:4" x14ac:dyDescent="0.25">
      <c r="A7567">
        <v>7566</v>
      </c>
      <c r="B7567" s="28" t="str">
        <f>Calculations!M7576</f>
        <v>N/A</v>
      </c>
      <c r="C7567" s="28" t="str">
        <f>Calculations!O7576</f>
        <v>N/A</v>
      </c>
      <c r="D7567" s="28" t="str">
        <f>Calculations!N7576</f>
        <v>N/A</v>
      </c>
    </row>
    <row r="7568" spans="1:4" x14ac:dyDescent="0.25">
      <c r="A7568">
        <v>7567</v>
      </c>
      <c r="B7568" s="28" t="str">
        <f>Calculations!M7577</f>
        <v>N/A</v>
      </c>
      <c r="C7568" s="28" t="str">
        <f>Calculations!O7577</f>
        <v>N/A</v>
      </c>
      <c r="D7568" s="28" t="str">
        <f>Calculations!N7577</f>
        <v>N/A</v>
      </c>
    </row>
    <row r="7569" spans="1:4" x14ac:dyDescent="0.25">
      <c r="A7569">
        <v>7568</v>
      </c>
      <c r="B7569" s="28" t="str">
        <f>Calculations!M7578</f>
        <v>N/A</v>
      </c>
      <c r="C7569" s="28" t="str">
        <f>Calculations!O7578</f>
        <v>N/A</v>
      </c>
      <c r="D7569" s="28" t="str">
        <f>Calculations!N7578</f>
        <v>N/A</v>
      </c>
    </row>
    <row r="7570" spans="1:4" x14ac:dyDescent="0.25">
      <c r="A7570">
        <v>7569</v>
      </c>
      <c r="B7570" s="28" t="str">
        <f>Calculations!M7579</f>
        <v>N/A</v>
      </c>
      <c r="C7570" s="28" t="str">
        <f>Calculations!O7579</f>
        <v>N/A</v>
      </c>
      <c r="D7570" s="28" t="str">
        <f>Calculations!N7579</f>
        <v>N/A</v>
      </c>
    </row>
    <row r="7571" spans="1:4" x14ac:dyDescent="0.25">
      <c r="A7571">
        <v>7570</v>
      </c>
      <c r="B7571" s="28" t="str">
        <f>Calculations!M7580</f>
        <v>N/A</v>
      </c>
      <c r="C7571" s="28" t="str">
        <f>Calculations!O7580</f>
        <v>N/A</v>
      </c>
      <c r="D7571" s="28" t="str">
        <f>Calculations!N7580</f>
        <v>N/A</v>
      </c>
    </row>
    <row r="7572" spans="1:4" x14ac:dyDescent="0.25">
      <c r="A7572">
        <v>7571</v>
      </c>
      <c r="B7572" s="28" t="str">
        <f>Calculations!M7581</f>
        <v>N/A</v>
      </c>
      <c r="C7572" s="28" t="str">
        <f>Calculations!O7581</f>
        <v>N/A</v>
      </c>
      <c r="D7572" s="28" t="str">
        <f>Calculations!N7581</f>
        <v>N/A</v>
      </c>
    </row>
    <row r="7573" spans="1:4" x14ac:dyDescent="0.25">
      <c r="A7573">
        <v>7572</v>
      </c>
      <c r="B7573" s="28" t="str">
        <f>Calculations!M7582</f>
        <v>N/A</v>
      </c>
      <c r="C7573" s="28" t="str">
        <f>Calculations!O7582</f>
        <v>N/A</v>
      </c>
      <c r="D7573" s="28" t="str">
        <f>Calculations!N7582</f>
        <v>N/A</v>
      </c>
    </row>
    <row r="7574" spans="1:4" x14ac:dyDescent="0.25">
      <c r="A7574">
        <v>7573</v>
      </c>
      <c r="B7574" s="28" t="str">
        <f>Calculations!M7583</f>
        <v>N/A</v>
      </c>
      <c r="C7574" s="28" t="str">
        <f>Calculations!O7583</f>
        <v>N/A</v>
      </c>
      <c r="D7574" s="28" t="str">
        <f>Calculations!N7583</f>
        <v>N/A</v>
      </c>
    </row>
    <row r="7575" spans="1:4" x14ac:dyDescent="0.25">
      <c r="A7575">
        <v>7574</v>
      </c>
      <c r="B7575" s="28" t="str">
        <f>Calculations!M7584</f>
        <v>N/A</v>
      </c>
      <c r="C7575" s="28" t="str">
        <f>Calculations!O7584</f>
        <v>N/A</v>
      </c>
      <c r="D7575" s="28" t="str">
        <f>Calculations!N7584</f>
        <v>N/A</v>
      </c>
    </row>
    <row r="7576" spans="1:4" x14ac:dyDescent="0.25">
      <c r="A7576">
        <v>7575</v>
      </c>
      <c r="B7576" s="28" t="str">
        <f>Calculations!M7585</f>
        <v>N/A</v>
      </c>
      <c r="C7576" s="28" t="str">
        <f>Calculations!O7585</f>
        <v>N/A</v>
      </c>
      <c r="D7576" s="28" t="str">
        <f>Calculations!N7585</f>
        <v>N/A</v>
      </c>
    </row>
    <row r="7577" spans="1:4" x14ac:dyDescent="0.25">
      <c r="A7577">
        <v>7576</v>
      </c>
      <c r="B7577" s="28" t="str">
        <f>Calculations!M7586</f>
        <v>N/A</v>
      </c>
      <c r="C7577" s="28" t="str">
        <f>Calculations!O7586</f>
        <v>N/A</v>
      </c>
      <c r="D7577" s="28" t="str">
        <f>Calculations!N7586</f>
        <v>N/A</v>
      </c>
    </row>
    <row r="7578" spans="1:4" x14ac:dyDescent="0.25">
      <c r="A7578">
        <v>7577</v>
      </c>
      <c r="B7578" s="28" t="str">
        <f>Calculations!M7587</f>
        <v>N/A</v>
      </c>
      <c r="C7578" s="28" t="str">
        <f>Calculations!O7587</f>
        <v>N/A</v>
      </c>
      <c r="D7578" s="28" t="str">
        <f>Calculations!N7587</f>
        <v>N/A</v>
      </c>
    </row>
    <row r="7579" spans="1:4" x14ac:dyDescent="0.25">
      <c r="A7579">
        <v>7578</v>
      </c>
      <c r="B7579" s="28" t="str">
        <f>Calculations!M7588</f>
        <v>N/A</v>
      </c>
      <c r="C7579" s="28" t="str">
        <f>Calculations!O7588</f>
        <v>N/A</v>
      </c>
      <c r="D7579" s="28" t="str">
        <f>Calculations!N7588</f>
        <v>N/A</v>
      </c>
    </row>
    <row r="7580" spans="1:4" x14ac:dyDescent="0.25">
      <c r="A7580">
        <v>7579</v>
      </c>
      <c r="B7580" s="28" t="str">
        <f>Calculations!M7589</f>
        <v>N/A</v>
      </c>
      <c r="C7580" s="28" t="str">
        <f>Calculations!O7589</f>
        <v>N/A</v>
      </c>
      <c r="D7580" s="28" t="str">
        <f>Calculations!N7589</f>
        <v>N/A</v>
      </c>
    </row>
    <row r="7581" spans="1:4" x14ac:dyDescent="0.25">
      <c r="A7581">
        <v>7580</v>
      </c>
      <c r="B7581" s="28" t="str">
        <f>Calculations!M7590</f>
        <v>N/A</v>
      </c>
      <c r="C7581" s="28" t="str">
        <f>Calculations!O7590</f>
        <v>N/A</v>
      </c>
      <c r="D7581" s="28" t="str">
        <f>Calculations!N7590</f>
        <v>N/A</v>
      </c>
    </row>
    <row r="7582" spans="1:4" x14ac:dyDescent="0.25">
      <c r="A7582">
        <v>7581</v>
      </c>
      <c r="B7582" s="28" t="str">
        <f>Calculations!M7591</f>
        <v>N/A</v>
      </c>
      <c r="C7582" s="28" t="str">
        <f>Calculations!O7591</f>
        <v>N/A</v>
      </c>
      <c r="D7582" s="28" t="str">
        <f>Calculations!N7591</f>
        <v>N/A</v>
      </c>
    </row>
    <row r="7583" spans="1:4" x14ac:dyDescent="0.25">
      <c r="A7583">
        <v>7582</v>
      </c>
      <c r="B7583" s="28" t="str">
        <f>Calculations!M7592</f>
        <v>N/A</v>
      </c>
      <c r="C7583" s="28" t="str">
        <f>Calculations!O7592</f>
        <v>N/A</v>
      </c>
      <c r="D7583" s="28" t="str">
        <f>Calculations!N7592</f>
        <v>N/A</v>
      </c>
    </row>
    <row r="7584" spans="1:4" x14ac:dyDescent="0.25">
      <c r="A7584">
        <v>7583</v>
      </c>
      <c r="B7584" s="28" t="str">
        <f>Calculations!M7593</f>
        <v>N/A</v>
      </c>
      <c r="C7584" s="28" t="str">
        <f>Calculations!O7593</f>
        <v>N/A</v>
      </c>
      <c r="D7584" s="28" t="str">
        <f>Calculations!N7593</f>
        <v>N/A</v>
      </c>
    </row>
    <row r="7585" spans="1:4" x14ac:dyDescent="0.25">
      <c r="A7585">
        <v>7584</v>
      </c>
      <c r="B7585" s="28" t="str">
        <f>Calculations!M7594</f>
        <v>N/A</v>
      </c>
      <c r="C7585" s="28" t="str">
        <f>Calculations!O7594</f>
        <v>N/A</v>
      </c>
      <c r="D7585" s="28" t="str">
        <f>Calculations!N7594</f>
        <v>N/A</v>
      </c>
    </row>
    <row r="7586" spans="1:4" x14ac:dyDescent="0.25">
      <c r="A7586">
        <v>7585</v>
      </c>
      <c r="B7586" s="28" t="str">
        <f>Calculations!M7595</f>
        <v>N/A</v>
      </c>
      <c r="C7586" s="28" t="str">
        <f>Calculations!O7595</f>
        <v>N/A</v>
      </c>
      <c r="D7586" s="28" t="str">
        <f>Calculations!N7595</f>
        <v>N/A</v>
      </c>
    </row>
    <row r="7587" spans="1:4" x14ac:dyDescent="0.25">
      <c r="A7587">
        <v>7586</v>
      </c>
      <c r="B7587" s="28" t="str">
        <f>Calculations!M7596</f>
        <v>N/A</v>
      </c>
      <c r="C7587" s="28" t="str">
        <f>Calculations!O7596</f>
        <v>N/A</v>
      </c>
      <c r="D7587" s="28" t="str">
        <f>Calculations!N7596</f>
        <v>N/A</v>
      </c>
    </row>
    <row r="7588" spans="1:4" x14ac:dyDescent="0.25">
      <c r="A7588">
        <v>7587</v>
      </c>
      <c r="B7588" s="28" t="str">
        <f>Calculations!M7597</f>
        <v>N/A</v>
      </c>
      <c r="C7588" s="28" t="str">
        <f>Calculations!O7597</f>
        <v>N/A</v>
      </c>
      <c r="D7588" s="28" t="str">
        <f>Calculations!N7597</f>
        <v>N/A</v>
      </c>
    </row>
    <row r="7589" spans="1:4" x14ac:dyDescent="0.25">
      <c r="A7589">
        <v>7588</v>
      </c>
      <c r="B7589" s="28" t="str">
        <f>Calculations!M7598</f>
        <v>N/A</v>
      </c>
      <c r="C7589" s="28" t="str">
        <f>Calculations!O7598</f>
        <v>N/A</v>
      </c>
      <c r="D7589" s="28" t="str">
        <f>Calculations!N7598</f>
        <v>N/A</v>
      </c>
    </row>
    <row r="7590" spans="1:4" x14ac:dyDescent="0.25">
      <c r="A7590">
        <v>7589</v>
      </c>
      <c r="B7590" s="28" t="str">
        <f>Calculations!M7599</f>
        <v>N/A</v>
      </c>
      <c r="C7590" s="28" t="str">
        <f>Calculations!O7599</f>
        <v>N/A</v>
      </c>
      <c r="D7590" s="28" t="str">
        <f>Calculations!N7599</f>
        <v>N/A</v>
      </c>
    </row>
    <row r="7591" spans="1:4" x14ac:dyDescent="0.25">
      <c r="A7591">
        <v>7590</v>
      </c>
      <c r="B7591" s="28" t="str">
        <f>Calculations!M7600</f>
        <v>N/A</v>
      </c>
      <c r="C7591" s="28" t="str">
        <f>Calculations!O7600</f>
        <v>N/A</v>
      </c>
      <c r="D7591" s="28" t="str">
        <f>Calculations!N7600</f>
        <v>N/A</v>
      </c>
    </row>
    <row r="7592" spans="1:4" x14ac:dyDescent="0.25">
      <c r="A7592">
        <v>7591</v>
      </c>
      <c r="B7592" s="28" t="str">
        <f>Calculations!M7601</f>
        <v>N/A</v>
      </c>
      <c r="C7592" s="28" t="str">
        <f>Calculations!O7601</f>
        <v>N/A</v>
      </c>
      <c r="D7592" s="28" t="str">
        <f>Calculations!N7601</f>
        <v>N/A</v>
      </c>
    </row>
    <row r="7593" spans="1:4" x14ac:dyDescent="0.25">
      <c r="A7593">
        <v>7592</v>
      </c>
      <c r="B7593" s="28" t="str">
        <f>Calculations!M7602</f>
        <v>N/A</v>
      </c>
      <c r="C7593" s="28" t="str">
        <f>Calculations!O7602</f>
        <v>N/A</v>
      </c>
      <c r="D7593" s="28" t="str">
        <f>Calculations!N7602</f>
        <v>N/A</v>
      </c>
    </row>
    <row r="7594" spans="1:4" x14ac:dyDescent="0.25">
      <c r="A7594">
        <v>7593</v>
      </c>
      <c r="B7594" s="28" t="str">
        <f>Calculations!M7603</f>
        <v>N/A</v>
      </c>
      <c r="C7594" s="28" t="str">
        <f>Calculations!O7603</f>
        <v>N/A</v>
      </c>
      <c r="D7594" s="28" t="str">
        <f>Calculations!N7603</f>
        <v>N/A</v>
      </c>
    </row>
    <row r="7595" spans="1:4" x14ac:dyDescent="0.25">
      <c r="A7595">
        <v>7594</v>
      </c>
      <c r="B7595" s="28" t="str">
        <f>Calculations!M7604</f>
        <v>N/A</v>
      </c>
      <c r="C7595" s="28" t="str">
        <f>Calculations!O7604</f>
        <v>N/A</v>
      </c>
      <c r="D7595" s="28" t="str">
        <f>Calculations!N7604</f>
        <v>N/A</v>
      </c>
    </row>
    <row r="7596" spans="1:4" x14ac:dyDescent="0.25">
      <c r="A7596">
        <v>7595</v>
      </c>
      <c r="B7596" s="28" t="str">
        <f>Calculations!M7605</f>
        <v>N/A</v>
      </c>
      <c r="C7596" s="28" t="str">
        <f>Calculations!O7605</f>
        <v>N/A</v>
      </c>
      <c r="D7596" s="28" t="str">
        <f>Calculations!N7605</f>
        <v>N/A</v>
      </c>
    </row>
    <row r="7597" spans="1:4" x14ac:dyDescent="0.25">
      <c r="A7597">
        <v>7596</v>
      </c>
      <c r="B7597" s="28" t="str">
        <f>Calculations!M7606</f>
        <v>N/A</v>
      </c>
      <c r="C7597" s="28" t="str">
        <f>Calculations!O7606</f>
        <v>N/A</v>
      </c>
      <c r="D7597" s="28" t="str">
        <f>Calculations!N7606</f>
        <v>N/A</v>
      </c>
    </row>
    <row r="7598" spans="1:4" x14ac:dyDescent="0.25">
      <c r="A7598">
        <v>7597</v>
      </c>
      <c r="B7598" s="28" t="str">
        <f>Calculations!M7607</f>
        <v>N/A</v>
      </c>
      <c r="C7598" s="28" t="str">
        <f>Calculations!O7607</f>
        <v>N/A</v>
      </c>
      <c r="D7598" s="28" t="str">
        <f>Calculations!N7607</f>
        <v>N/A</v>
      </c>
    </row>
    <row r="7599" spans="1:4" x14ac:dyDescent="0.25">
      <c r="A7599">
        <v>7598</v>
      </c>
      <c r="B7599" s="28" t="str">
        <f>Calculations!M7608</f>
        <v>N/A</v>
      </c>
      <c r="C7599" s="28" t="str">
        <f>Calculations!O7608</f>
        <v>N/A</v>
      </c>
      <c r="D7599" s="28" t="str">
        <f>Calculations!N7608</f>
        <v>N/A</v>
      </c>
    </row>
    <row r="7600" spans="1:4" x14ac:dyDescent="0.25">
      <c r="A7600">
        <v>7599</v>
      </c>
      <c r="B7600" s="28" t="str">
        <f>Calculations!M7609</f>
        <v>N/A</v>
      </c>
      <c r="C7600" s="28" t="str">
        <f>Calculations!O7609</f>
        <v>N/A</v>
      </c>
      <c r="D7600" s="28" t="str">
        <f>Calculations!N7609</f>
        <v>N/A</v>
      </c>
    </row>
    <row r="7601" spans="1:4" x14ac:dyDescent="0.25">
      <c r="A7601">
        <v>7600</v>
      </c>
      <c r="B7601" s="28" t="str">
        <f>Calculations!M7610</f>
        <v>N/A</v>
      </c>
      <c r="C7601" s="28" t="str">
        <f>Calculations!O7610</f>
        <v>N/A</v>
      </c>
      <c r="D7601" s="28" t="str">
        <f>Calculations!N7610</f>
        <v>N/A</v>
      </c>
    </row>
    <row r="7602" spans="1:4" x14ac:dyDescent="0.25">
      <c r="A7602">
        <v>7601</v>
      </c>
      <c r="B7602" s="28" t="str">
        <f>Calculations!M7611</f>
        <v>N/A</v>
      </c>
      <c r="C7602" s="28" t="str">
        <f>Calculations!O7611</f>
        <v>N/A</v>
      </c>
      <c r="D7602" s="28" t="str">
        <f>Calculations!N7611</f>
        <v>N/A</v>
      </c>
    </row>
    <row r="7603" spans="1:4" x14ac:dyDescent="0.25">
      <c r="A7603">
        <v>7602</v>
      </c>
      <c r="B7603" s="28" t="str">
        <f>Calculations!M7612</f>
        <v>N/A</v>
      </c>
      <c r="C7603" s="28" t="str">
        <f>Calculations!O7612</f>
        <v>N/A</v>
      </c>
      <c r="D7603" s="28" t="str">
        <f>Calculations!N7612</f>
        <v>N/A</v>
      </c>
    </row>
    <row r="7604" spans="1:4" x14ac:dyDescent="0.25">
      <c r="A7604">
        <v>7603</v>
      </c>
      <c r="B7604" s="28" t="str">
        <f>Calculations!M7613</f>
        <v>N/A</v>
      </c>
      <c r="C7604" s="28" t="str">
        <f>Calculations!O7613</f>
        <v>N/A</v>
      </c>
      <c r="D7604" s="28" t="str">
        <f>Calculations!N7613</f>
        <v>N/A</v>
      </c>
    </row>
    <row r="7605" spans="1:4" x14ac:dyDescent="0.25">
      <c r="A7605">
        <v>7604</v>
      </c>
      <c r="B7605" s="28" t="str">
        <f>Calculations!M7614</f>
        <v>N/A</v>
      </c>
      <c r="C7605" s="28" t="str">
        <f>Calculations!O7614</f>
        <v>N/A</v>
      </c>
      <c r="D7605" s="28" t="str">
        <f>Calculations!N7614</f>
        <v>N/A</v>
      </c>
    </row>
    <row r="7606" spans="1:4" x14ac:dyDescent="0.25">
      <c r="A7606">
        <v>7605</v>
      </c>
      <c r="B7606" s="28" t="str">
        <f>Calculations!M7615</f>
        <v>N/A</v>
      </c>
      <c r="C7606" s="28" t="str">
        <f>Calculations!O7615</f>
        <v>N/A</v>
      </c>
      <c r="D7606" s="28" t="str">
        <f>Calculations!N7615</f>
        <v>N/A</v>
      </c>
    </row>
    <row r="7607" spans="1:4" x14ac:dyDescent="0.25">
      <c r="A7607">
        <v>7606</v>
      </c>
      <c r="B7607" s="28" t="str">
        <f>Calculations!M7616</f>
        <v>N/A</v>
      </c>
      <c r="C7607" s="28" t="str">
        <f>Calculations!O7616</f>
        <v>N/A</v>
      </c>
      <c r="D7607" s="28" t="str">
        <f>Calculations!N7616</f>
        <v>N/A</v>
      </c>
    </row>
    <row r="7608" spans="1:4" x14ac:dyDescent="0.25">
      <c r="A7608">
        <v>7607</v>
      </c>
      <c r="B7608" s="28" t="str">
        <f>Calculations!M7617</f>
        <v>N/A</v>
      </c>
      <c r="C7608" s="28" t="str">
        <f>Calculations!O7617</f>
        <v>N/A</v>
      </c>
      <c r="D7608" s="28" t="str">
        <f>Calculations!N7617</f>
        <v>N/A</v>
      </c>
    </row>
    <row r="7609" spans="1:4" x14ac:dyDescent="0.25">
      <c r="A7609">
        <v>7608</v>
      </c>
      <c r="B7609" s="28" t="str">
        <f>Calculations!M7618</f>
        <v>N/A</v>
      </c>
      <c r="C7609" s="28" t="str">
        <f>Calculations!O7618</f>
        <v>N/A</v>
      </c>
      <c r="D7609" s="28" t="str">
        <f>Calculations!N7618</f>
        <v>N/A</v>
      </c>
    </row>
    <row r="7610" spans="1:4" x14ac:dyDescent="0.25">
      <c r="A7610">
        <v>7609</v>
      </c>
      <c r="B7610" s="28" t="str">
        <f>Calculations!M7619</f>
        <v>N/A</v>
      </c>
      <c r="C7610" s="28" t="str">
        <f>Calculations!O7619</f>
        <v>N/A</v>
      </c>
      <c r="D7610" s="28" t="str">
        <f>Calculations!N7619</f>
        <v>N/A</v>
      </c>
    </row>
    <row r="7611" spans="1:4" x14ac:dyDescent="0.25">
      <c r="A7611">
        <v>7610</v>
      </c>
      <c r="B7611" s="28" t="str">
        <f>Calculations!M7620</f>
        <v>N/A</v>
      </c>
      <c r="C7611" s="28" t="str">
        <f>Calculations!O7620</f>
        <v>N/A</v>
      </c>
      <c r="D7611" s="28" t="str">
        <f>Calculations!N7620</f>
        <v>N/A</v>
      </c>
    </row>
    <row r="7612" spans="1:4" x14ac:dyDescent="0.25">
      <c r="A7612">
        <v>7611</v>
      </c>
      <c r="B7612" s="28" t="str">
        <f>Calculations!M7621</f>
        <v>N/A</v>
      </c>
      <c r="C7612" s="28" t="str">
        <f>Calculations!O7621</f>
        <v>N/A</v>
      </c>
      <c r="D7612" s="28" t="str">
        <f>Calculations!N7621</f>
        <v>N/A</v>
      </c>
    </row>
    <row r="7613" spans="1:4" x14ac:dyDescent="0.25">
      <c r="A7613">
        <v>7612</v>
      </c>
      <c r="B7613" s="28" t="str">
        <f>Calculations!M7622</f>
        <v>N/A</v>
      </c>
      <c r="C7613" s="28" t="str">
        <f>Calculations!O7622</f>
        <v>N/A</v>
      </c>
      <c r="D7613" s="28" t="str">
        <f>Calculations!N7622</f>
        <v>N/A</v>
      </c>
    </row>
    <row r="7614" spans="1:4" x14ac:dyDescent="0.25">
      <c r="A7614">
        <v>7613</v>
      </c>
      <c r="B7614" s="28" t="str">
        <f>Calculations!M7623</f>
        <v>N/A</v>
      </c>
      <c r="C7614" s="28" t="str">
        <f>Calculations!O7623</f>
        <v>N/A</v>
      </c>
      <c r="D7614" s="28" t="str">
        <f>Calculations!N7623</f>
        <v>N/A</v>
      </c>
    </row>
    <row r="7615" spans="1:4" x14ac:dyDescent="0.25">
      <c r="A7615">
        <v>7614</v>
      </c>
      <c r="B7615" s="28" t="str">
        <f>Calculations!M7624</f>
        <v>N/A</v>
      </c>
      <c r="C7615" s="28" t="str">
        <f>Calculations!O7624</f>
        <v>N/A</v>
      </c>
      <c r="D7615" s="28" t="str">
        <f>Calculations!N7624</f>
        <v>N/A</v>
      </c>
    </row>
    <row r="7616" spans="1:4" x14ac:dyDescent="0.25">
      <c r="A7616">
        <v>7615</v>
      </c>
      <c r="B7616" s="28" t="str">
        <f>Calculations!M7625</f>
        <v>N/A</v>
      </c>
      <c r="C7616" s="28" t="str">
        <f>Calculations!O7625</f>
        <v>N/A</v>
      </c>
      <c r="D7616" s="28" t="str">
        <f>Calculations!N7625</f>
        <v>N/A</v>
      </c>
    </row>
    <row r="7617" spans="1:4" x14ac:dyDescent="0.25">
      <c r="A7617">
        <v>7616</v>
      </c>
      <c r="B7617" s="28" t="str">
        <f>Calculations!M7626</f>
        <v>N/A</v>
      </c>
      <c r="C7617" s="28" t="str">
        <f>Calculations!O7626</f>
        <v>N/A</v>
      </c>
      <c r="D7617" s="28" t="str">
        <f>Calculations!N7626</f>
        <v>N/A</v>
      </c>
    </row>
    <row r="7618" spans="1:4" x14ac:dyDescent="0.25">
      <c r="A7618">
        <v>7617</v>
      </c>
      <c r="B7618" s="28" t="str">
        <f>Calculations!M7627</f>
        <v>N/A</v>
      </c>
      <c r="C7618" s="28" t="str">
        <f>Calculations!O7627</f>
        <v>N/A</v>
      </c>
      <c r="D7618" s="28" t="str">
        <f>Calculations!N7627</f>
        <v>N/A</v>
      </c>
    </row>
    <row r="7619" spans="1:4" x14ac:dyDescent="0.25">
      <c r="A7619">
        <v>7618</v>
      </c>
      <c r="B7619" s="28" t="str">
        <f>Calculations!M7628</f>
        <v>N/A</v>
      </c>
      <c r="C7619" s="28" t="str">
        <f>Calculations!O7628</f>
        <v>N/A</v>
      </c>
      <c r="D7619" s="28" t="str">
        <f>Calculations!N7628</f>
        <v>N/A</v>
      </c>
    </row>
    <row r="7620" spans="1:4" x14ac:dyDescent="0.25">
      <c r="A7620">
        <v>7619</v>
      </c>
      <c r="B7620" s="28" t="str">
        <f>Calculations!M7629</f>
        <v>N/A</v>
      </c>
      <c r="C7620" s="28" t="str">
        <f>Calculations!O7629</f>
        <v>N/A</v>
      </c>
      <c r="D7620" s="28" t="str">
        <f>Calculations!N7629</f>
        <v>N/A</v>
      </c>
    </row>
    <row r="7621" spans="1:4" x14ac:dyDescent="0.25">
      <c r="A7621">
        <v>7620</v>
      </c>
      <c r="B7621" s="28" t="str">
        <f>Calculations!M7630</f>
        <v>N/A</v>
      </c>
      <c r="C7621" s="28" t="str">
        <f>Calculations!O7630</f>
        <v>N/A</v>
      </c>
      <c r="D7621" s="28" t="str">
        <f>Calculations!N7630</f>
        <v>N/A</v>
      </c>
    </row>
    <row r="7622" spans="1:4" x14ac:dyDescent="0.25">
      <c r="A7622">
        <v>7621</v>
      </c>
      <c r="B7622" s="28" t="str">
        <f>Calculations!M7631</f>
        <v>N/A</v>
      </c>
      <c r="C7622" s="28" t="str">
        <f>Calculations!O7631</f>
        <v>N/A</v>
      </c>
      <c r="D7622" s="28" t="str">
        <f>Calculations!N7631</f>
        <v>N/A</v>
      </c>
    </row>
    <row r="7623" spans="1:4" x14ac:dyDescent="0.25">
      <c r="A7623">
        <v>7622</v>
      </c>
      <c r="B7623" s="28" t="str">
        <f>Calculations!M7632</f>
        <v>N/A</v>
      </c>
      <c r="C7623" s="28" t="str">
        <f>Calculations!O7632</f>
        <v>N/A</v>
      </c>
      <c r="D7623" s="28" t="str">
        <f>Calculations!N7632</f>
        <v>N/A</v>
      </c>
    </row>
    <row r="7624" spans="1:4" x14ac:dyDescent="0.25">
      <c r="A7624">
        <v>7623</v>
      </c>
      <c r="B7624" s="28" t="str">
        <f>Calculations!M7633</f>
        <v>N/A</v>
      </c>
      <c r="C7624" s="28" t="str">
        <f>Calculations!O7633</f>
        <v>N/A</v>
      </c>
      <c r="D7624" s="28" t="str">
        <f>Calculations!N7633</f>
        <v>N/A</v>
      </c>
    </row>
    <row r="7625" spans="1:4" x14ac:dyDescent="0.25">
      <c r="A7625">
        <v>7624</v>
      </c>
      <c r="B7625" s="28" t="str">
        <f>Calculations!M7634</f>
        <v>N/A</v>
      </c>
      <c r="C7625" s="28" t="str">
        <f>Calculations!O7634</f>
        <v>N/A</v>
      </c>
      <c r="D7625" s="28" t="str">
        <f>Calculations!N7634</f>
        <v>N/A</v>
      </c>
    </row>
    <row r="7626" spans="1:4" x14ac:dyDescent="0.25">
      <c r="A7626">
        <v>7625</v>
      </c>
      <c r="B7626" s="28" t="str">
        <f>Calculations!M7635</f>
        <v>N/A</v>
      </c>
      <c r="C7626" s="28" t="str">
        <f>Calculations!O7635</f>
        <v>N/A</v>
      </c>
      <c r="D7626" s="28" t="str">
        <f>Calculations!N7635</f>
        <v>N/A</v>
      </c>
    </row>
    <row r="7627" spans="1:4" x14ac:dyDescent="0.25">
      <c r="A7627">
        <v>7626</v>
      </c>
      <c r="B7627" s="28" t="str">
        <f>Calculations!M7636</f>
        <v>N/A</v>
      </c>
      <c r="C7627" s="28" t="str">
        <f>Calculations!O7636</f>
        <v>N/A</v>
      </c>
      <c r="D7627" s="28" t="str">
        <f>Calculations!N7636</f>
        <v>N/A</v>
      </c>
    </row>
    <row r="7628" spans="1:4" x14ac:dyDescent="0.25">
      <c r="A7628">
        <v>7627</v>
      </c>
      <c r="B7628" s="28" t="str">
        <f>Calculations!M7637</f>
        <v>N/A</v>
      </c>
      <c r="C7628" s="28" t="str">
        <f>Calculations!O7637</f>
        <v>N/A</v>
      </c>
      <c r="D7628" s="28" t="str">
        <f>Calculations!N7637</f>
        <v>N/A</v>
      </c>
    </row>
    <row r="7629" spans="1:4" x14ac:dyDescent="0.25">
      <c r="A7629">
        <v>7628</v>
      </c>
      <c r="B7629" s="28" t="str">
        <f>Calculations!M7638</f>
        <v>N/A</v>
      </c>
      <c r="C7629" s="28" t="str">
        <f>Calculations!O7638</f>
        <v>N/A</v>
      </c>
      <c r="D7629" s="28" t="str">
        <f>Calculations!N7638</f>
        <v>N/A</v>
      </c>
    </row>
    <row r="7630" spans="1:4" x14ac:dyDescent="0.25">
      <c r="A7630">
        <v>7629</v>
      </c>
      <c r="B7630" s="28" t="str">
        <f>Calculations!M7639</f>
        <v>N/A</v>
      </c>
      <c r="C7630" s="28" t="str">
        <f>Calculations!O7639</f>
        <v>N/A</v>
      </c>
      <c r="D7630" s="28" t="str">
        <f>Calculations!N7639</f>
        <v>N/A</v>
      </c>
    </row>
    <row r="7631" spans="1:4" x14ac:dyDescent="0.25">
      <c r="A7631">
        <v>7630</v>
      </c>
      <c r="B7631" s="28" t="str">
        <f>Calculations!M7640</f>
        <v>N/A</v>
      </c>
      <c r="C7631" s="28" t="str">
        <f>Calculations!O7640</f>
        <v>N/A</v>
      </c>
      <c r="D7631" s="28" t="str">
        <f>Calculations!N7640</f>
        <v>N/A</v>
      </c>
    </row>
    <row r="7632" spans="1:4" x14ac:dyDescent="0.25">
      <c r="A7632">
        <v>7631</v>
      </c>
      <c r="B7632" s="28" t="str">
        <f>Calculations!M7641</f>
        <v>N/A</v>
      </c>
      <c r="C7632" s="28" t="str">
        <f>Calculations!O7641</f>
        <v>N/A</v>
      </c>
      <c r="D7632" s="28" t="str">
        <f>Calculations!N7641</f>
        <v>N/A</v>
      </c>
    </row>
    <row r="7633" spans="1:4" x14ac:dyDescent="0.25">
      <c r="A7633">
        <v>7632</v>
      </c>
      <c r="B7633" s="28" t="str">
        <f>Calculations!M7642</f>
        <v>N/A</v>
      </c>
      <c r="C7633" s="28" t="str">
        <f>Calculations!O7642</f>
        <v>N/A</v>
      </c>
      <c r="D7633" s="28" t="str">
        <f>Calculations!N7642</f>
        <v>N/A</v>
      </c>
    </row>
    <row r="7634" spans="1:4" x14ac:dyDescent="0.25">
      <c r="A7634">
        <v>7633</v>
      </c>
      <c r="B7634" s="28" t="str">
        <f>Calculations!M7643</f>
        <v>N/A</v>
      </c>
      <c r="C7634" s="28" t="str">
        <f>Calculations!O7643</f>
        <v>N/A</v>
      </c>
      <c r="D7634" s="28" t="str">
        <f>Calculations!N7643</f>
        <v>N/A</v>
      </c>
    </row>
    <row r="7635" spans="1:4" x14ac:dyDescent="0.25">
      <c r="A7635">
        <v>7634</v>
      </c>
      <c r="B7635" s="28" t="str">
        <f>Calculations!M7644</f>
        <v>N/A</v>
      </c>
      <c r="C7635" s="28" t="str">
        <f>Calculations!O7644</f>
        <v>N/A</v>
      </c>
      <c r="D7635" s="28" t="str">
        <f>Calculations!N7644</f>
        <v>N/A</v>
      </c>
    </row>
    <row r="7636" spans="1:4" x14ac:dyDescent="0.25">
      <c r="A7636">
        <v>7635</v>
      </c>
      <c r="B7636" s="28" t="str">
        <f>Calculations!M7645</f>
        <v>N/A</v>
      </c>
      <c r="C7636" s="28" t="str">
        <f>Calculations!O7645</f>
        <v>N/A</v>
      </c>
      <c r="D7636" s="28" t="str">
        <f>Calculations!N7645</f>
        <v>N/A</v>
      </c>
    </row>
    <row r="7637" spans="1:4" x14ac:dyDescent="0.25">
      <c r="A7637">
        <v>7636</v>
      </c>
      <c r="B7637" s="28" t="str">
        <f>Calculations!M7646</f>
        <v>N/A</v>
      </c>
      <c r="C7637" s="28" t="str">
        <f>Calculations!O7646</f>
        <v>N/A</v>
      </c>
      <c r="D7637" s="28" t="str">
        <f>Calculations!N7646</f>
        <v>N/A</v>
      </c>
    </row>
    <row r="7638" spans="1:4" x14ac:dyDescent="0.25">
      <c r="A7638">
        <v>7637</v>
      </c>
      <c r="B7638" s="28" t="str">
        <f>Calculations!M7647</f>
        <v>N/A</v>
      </c>
      <c r="C7638" s="28" t="str">
        <f>Calculations!O7647</f>
        <v>N/A</v>
      </c>
      <c r="D7638" s="28" t="str">
        <f>Calculations!N7647</f>
        <v>N/A</v>
      </c>
    </row>
    <row r="7639" spans="1:4" x14ac:dyDescent="0.25">
      <c r="A7639">
        <v>7638</v>
      </c>
      <c r="B7639" s="28" t="str">
        <f>Calculations!M7648</f>
        <v>N/A</v>
      </c>
      <c r="C7639" s="28" t="str">
        <f>Calculations!O7648</f>
        <v>N/A</v>
      </c>
      <c r="D7639" s="28" t="str">
        <f>Calculations!N7648</f>
        <v>N/A</v>
      </c>
    </row>
    <row r="7640" spans="1:4" x14ac:dyDescent="0.25">
      <c r="A7640">
        <v>7639</v>
      </c>
      <c r="B7640" s="28" t="str">
        <f>Calculations!M7649</f>
        <v>N/A</v>
      </c>
      <c r="C7640" s="28" t="str">
        <f>Calculations!O7649</f>
        <v>N/A</v>
      </c>
      <c r="D7640" s="28" t="str">
        <f>Calculations!N7649</f>
        <v>N/A</v>
      </c>
    </row>
    <row r="7641" spans="1:4" x14ac:dyDescent="0.25">
      <c r="A7641">
        <v>7640</v>
      </c>
      <c r="B7641" s="28" t="str">
        <f>Calculations!M7650</f>
        <v>N/A</v>
      </c>
      <c r="C7641" s="28" t="str">
        <f>Calculations!O7650</f>
        <v>N/A</v>
      </c>
      <c r="D7641" s="28" t="str">
        <f>Calculations!N7650</f>
        <v>N/A</v>
      </c>
    </row>
    <row r="7642" spans="1:4" x14ac:dyDescent="0.25">
      <c r="A7642">
        <v>7641</v>
      </c>
      <c r="B7642" s="28" t="str">
        <f>Calculations!M7651</f>
        <v>N/A</v>
      </c>
      <c r="C7642" s="28" t="str">
        <f>Calculations!O7651</f>
        <v>N/A</v>
      </c>
      <c r="D7642" s="28" t="str">
        <f>Calculations!N7651</f>
        <v>N/A</v>
      </c>
    </row>
    <row r="7643" spans="1:4" x14ac:dyDescent="0.25">
      <c r="A7643">
        <v>7642</v>
      </c>
      <c r="B7643" s="28" t="str">
        <f>Calculations!M7652</f>
        <v>N/A</v>
      </c>
      <c r="C7643" s="28" t="str">
        <f>Calculations!O7652</f>
        <v>N/A</v>
      </c>
      <c r="D7643" s="28" t="str">
        <f>Calculations!N7652</f>
        <v>N/A</v>
      </c>
    </row>
    <row r="7644" spans="1:4" x14ac:dyDescent="0.25">
      <c r="A7644">
        <v>7643</v>
      </c>
      <c r="B7644" s="28" t="str">
        <f>Calculations!M7653</f>
        <v>N/A</v>
      </c>
      <c r="C7644" s="28" t="str">
        <f>Calculations!O7653</f>
        <v>N/A</v>
      </c>
      <c r="D7644" s="28" t="str">
        <f>Calculations!N7653</f>
        <v>N/A</v>
      </c>
    </row>
    <row r="7645" spans="1:4" x14ac:dyDescent="0.25">
      <c r="A7645">
        <v>7644</v>
      </c>
      <c r="B7645" s="28" t="str">
        <f>Calculations!M7654</f>
        <v>N/A</v>
      </c>
      <c r="C7645" s="28" t="str">
        <f>Calculations!O7654</f>
        <v>N/A</v>
      </c>
      <c r="D7645" s="28" t="str">
        <f>Calculations!N7654</f>
        <v>N/A</v>
      </c>
    </row>
    <row r="7646" spans="1:4" x14ac:dyDescent="0.25">
      <c r="A7646">
        <v>7645</v>
      </c>
      <c r="B7646" s="28" t="str">
        <f>Calculations!M7655</f>
        <v>N/A</v>
      </c>
      <c r="C7646" s="28" t="str">
        <f>Calculations!O7655</f>
        <v>N/A</v>
      </c>
      <c r="D7646" s="28" t="str">
        <f>Calculations!N7655</f>
        <v>N/A</v>
      </c>
    </row>
    <row r="7647" spans="1:4" x14ac:dyDescent="0.25">
      <c r="A7647">
        <v>7646</v>
      </c>
      <c r="B7647" s="28" t="str">
        <f>Calculations!M7656</f>
        <v>N/A</v>
      </c>
      <c r="C7647" s="28" t="str">
        <f>Calculations!O7656</f>
        <v>N/A</v>
      </c>
      <c r="D7647" s="28" t="str">
        <f>Calculations!N7656</f>
        <v>N/A</v>
      </c>
    </row>
    <row r="7648" spans="1:4" x14ac:dyDescent="0.25">
      <c r="A7648">
        <v>7647</v>
      </c>
      <c r="B7648" s="28" t="str">
        <f>Calculations!M7657</f>
        <v>N/A</v>
      </c>
      <c r="C7648" s="28" t="str">
        <f>Calculations!O7657</f>
        <v>N/A</v>
      </c>
      <c r="D7648" s="28" t="str">
        <f>Calculations!N7657</f>
        <v>N/A</v>
      </c>
    </row>
    <row r="7649" spans="1:4" x14ac:dyDescent="0.25">
      <c r="A7649">
        <v>7648</v>
      </c>
      <c r="B7649" s="28" t="str">
        <f>Calculations!M7658</f>
        <v>N/A</v>
      </c>
      <c r="C7649" s="28" t="str">
        <f>Calculations!O7658</f>
        <v>N/A</v>
      </c>
      <c r="D7649" s="28" t="str">
        <f>Calculations!N7658</f>
        <v>N/A</v>
      </c>
    </row>
    <row r="7650" spans="1:4" x14ac:dyDescent="0.25">
      <c r="A7650">
        <v>7649</v>
      </c>
      <c r="B7650" s="28" t="str">
        <f>Calculations!M7659</f>
        <v>N/A</v>
      </c>
      <c r="C7650" s="28" t="str">
        <f>Calculations!O7659</f>
        <v>N/A</v>
      </c>
      <c r="D7650" s="28" t="str">
        <f>Calculations!N7659</f>
        <v>N/A</v>
      </c>
    </row>
    <row r="7651" spans="1:4" x14ac:dyDescent="0.25">
      <c r="A7651">
        <v>7650</v>
      </c>
      <c r="B7651" s="28" t="str">
        <f>Calculations!M7660</f>
        <v>N/A</v>
      </c>
      <c r="C7651" s="28" t="str">
        <f>Calculations!O7660</f>
        <v>N/A</v>
      </c>
      <c r="D7651" s="28" t="str">
        <f>Calculations!N7660</f>
        <v>N/A</v>
      </c>
    </row>
    <row r="7652" spans="1:4" x14ac:dyDescent="0.25">
      <c r="A7652">
        <v>7651</v>
      </c>
      <c r="B7652" s="28" t="str">
        <f>Calculations!M7661</f>
        <v>N/A</v>
      </c>
      <c r="C7652" s="28" t="str">
        <f>Calculations!O7661</f>
        <v>N/A</v>
      </c>
      <c r="D7652" s="28" t="str">
        <f>Calculations!N7661</f>
        <v>N/A</v>
      </c>
    </row>
    <row r="7653" spans="1:4" x14ac:dyDescent="0.25">
      <c r="A7653">
        <v>7652</v>
      </c>
      <c r="B7653" s="28" t="str">
        <f>Calculations!M7662</f>
        <v>N/A</v>
      </c>
      <c r="C7653" s="28" t="str">
        <f>Calculations!O7662</f>
        <v>N/A</v>
      </c>
      <c r="D7653" s="28" t="str">
        <f>Calculations!N7662</f>
        <v>N/A</v>
      </c>
    </row>
    <row r="7654" spans="1:4" x14ac:dyDescent="0.25">
      <c r="A7654">
        <v>7653</v>
      </c>
      <c r="B7654" s="28" t="str">
        <f>Calculations!M7663</f>
        <v>N/A</v>
      </c>
      <c r="C7654" s="28" t="str">
        <f>Calculations!O7663</f>
        <v>N/A</v>
      </c>
      <c r="D7654" s="28" t="str">
        <f>Calculations!N7663</f>
        <v>N/A</v>
      </c>
    </row>
    <row r="7655" spans="1:4" x14ac:dyDescent="0.25">
      <c r="A7655">
        <v>7654</v>
      </c>
      <c r="B7655" s="28" t="str">
        <f>Calculations!M7664</f>
        <v>N/A</v>
      </c>
      <c r="C7655" s="28" t="str">
        <f>Calculations!O7664</f>
        <v>N/A</v>
      </c>
      <c r="D7655" s="28" t="str">
        <f>Calculations!N7664</f>
        <v>N/A</v>
      </c>
    </row>
    <row r="7656" spans="1:4" x14ac:dyDescent="0.25">
      <c r="A7656">
        <v>7655</v>
      </c>
      <c r="B7656" s="28" t="str">
        <f>Calculations!M7665</f>
        <v>N/A</v>
      </c>
      <c r="C7656" s="28" t="str">
        <f>Calculations!O7665</f>
        <v>N/A</v>
      </c>
      <c r="D7656" s="28" t="str">
        <f>Calculations!N7665</f>
        <v>N/A</v>
      </c>
    </row>
    <row r="7657" spans="1:4" x14ac:dyDescent="0.25">
      <c r="A7657">
        <v>7656</v>
      </c>
      <c r="B7657" s="28" t="str">
        <f>Calculations!M7666</f>
        <v>N/A</v>
      </c>
      <c r="C7657" s="28" t="str">
        <f>Calculations!O7666</f>
        <v>N/A</v>
      </c>
      <c r="D7657" s="28" t="str">
        <f>Calculations!N7666</f>
        <v>N/A</v>
      </c>
    </row>
    <row r="7658" spans="1:4" x14ac:dyDescent="0.25">
      <c r="A7658">
        <v>7657</v>
      </c>
      <c r="B7658" s="28" t="str">
        <f>Calculations!M7667</f>
        <v>N/A</v>
      </c>
      <c r="C7658" s="28" t="str">
        <f>Calculations!O7667</f>
        <v>N/A</v>
      </c>
      <c r="D7658" s="28" t="str">
        <f>Calculations!N7667</f>
        <v>N/A</v>
      </c>
    </row>
    <row r="7659" spans="1:4" x14ac:dyDescent="0.25">
      <c r="A7659">
        <v>7658</v>
      </c>
      <c r="B7659" s="28" t="str">
        <f>Calculations!M7668</f>
        <v>N/A</v>
      </c>
      <c r="C7659" s="28" t="str">
        <f>Calculations!O7668</f>
        <v>N/A</v>
      </c>
      <c r="D7659" s="28" t="str">
        <f>Calculations!N7668</f>
        <v>N/A</v>
      </c>
    </row>
    <row r="7660" spans="1:4" x14ac:dyDescent="0.25">
      <c r="A7660">
        <v>7659</v>
      </c>
      <c r="B7660" s="28" t="str">
        <f>Calculations!M7669</f>
        <v>N/A</v>
      </c>
      <c r="C7660" s="28" t="str">
        <f>Calculations!O7669</f>
        <v>N/A</v>
      </c>
      <c r="D7660" s="28" t="str">
        <f>Calculations!N7669</f>
        <v>N/A</v>
      </c>
    </row>
    <row r="7661" spans="1:4" x14ac:dyDescent="0.25">
      <c r="A7661">
        <v>7660</v>
      </c>
      <c r="B7661" s="28" t="str">
        <f>Calculations!M7670</f>
        <v>N/A</v>
      </c>
      <c r="C7661" s="28" t="str">
        <f>Calculations!O7670</f>
        <v>N/A</v>
      </c>
      <c r="D7661" s="28" t="str">
        <f>Calculations!N7670</f>
        <v>N/A</v>
      </c>
    </row>
    <row r="7662" spans="1:4" x14ac:dyDescent="0.25">
      <c r="A7662">
        <v>7661</v>
      </c>
      <c r="B7662" s="28" t="str">
        <f>Calculations!M7671</f>
        <v>N/A</v>
      </c>
      <c r="C7662" s="28" t="str">
        <f>Calculations!O7671</f>
        <v>N/A</v>
      </c>
      <c r="D7662" s="28" t="str">
        <f>Calculations!N7671</f>
        <v>N/A</v>
      </c>
    </row>
    <row r="7663" spans="1:4" x14ac:dyDescent="0.25">
      <c r="A7663">
        <v>7662</v>
      </c>
      <c r="B7663" s="28" t="str">
        <f>Calculations!M7672</f>
        <v>N/A</v>
      </c>
      <c r="C7663" s="28" t="str">
        <f>Calculations!O7672</f>
        <v>N/A</v>
      </c>
      <c r="D7663" s="28" t="str">
        <f>Calculations!N7672</f>
        <v>N/A</v>
      </c>
    </row>
    <row r="7664" spans="1:4" x14ac:dyDescent="0.25">
      <c r="A7664">
        <v>7663</v>
      </c>
      <c r="B7664" s="28" t="str">
        <f>Calculations!M7673</f>
        <v>N/A</v>
      </c>
      <c r="C7664" s="28" t="str">
        <f>Calculations!O7673</f>
        <v>N/A</v>
      </c>
      <c r="D7664" s="28" t="str">
        <f>Calculations!N7673</f>
        <v>N/A</v>
      </c>
    </row>
    <row r="7665" spans="1:4" x14ac:dyDescent="0.25">
      <c r="A7665">
        <v>7664</v>
      </c>
      <c r="B7665" s="28" t="str">
        <f>Calculations!M7674</f>
        <v>N/A</v>
      </c>
      <c r="C7665" s="28" t="str">
        <f>Calculations!O7674</f>
        <v>N/A</v>
      </c>
      <c r="D7665" s="28" t="str">
        <f>Calculations!N7674</f>
        <v>N/A</v>
      </c>
    </row>
    <row r="7666" spans="1:4" x14ac:dyDescent="0.25">
      <c r="A7666">
        <v>7665</v>
      </c>
      <c r="B7666" s="28" t="str">
        <f>Calculations!M7675</f>
        <v>N/A</v>
      </c>
      <c r="C7666" s="28" t="str">
        <f>Calculations!O7675</f>
        <v>N/A</v>
      </c>
      <c r="D7666" s="28" t="str">
        <f>Calculations!N7675</f>
        <v>N/A</v>
      </c>
    </row>
    <row r="7667" spans="1:4" x14ac:dyDescent="0.25">
      <c r="A7667">
        <v>7666</v>
      </c>
      <c r="B7667" s="28" t="str">
        <f>Calculations!M7676</f>
        <v>N/A</v>
      </c>
      <c r="C7667" s="28" t="str">
        <f>Calculations!O7676</f>
        <v>N/A</v>
      </c>
      <c r="D7667" s="28" t="str">
        <f>Calculations!N7676</f>
        <v>N/A</v>
      </c>
    </row>
    <row r="7668" spans="1:4" x14ac:dyDescent="0.25">
      <c r="A7668">
        <v>7667</v>
      </c>
      <c r="B7668" s="28" t="str">
        <f>Calculations!M7677</f>
        <v>N/A</v>
      </c>
      <c r="C7668" s="28" t="str">
        <f>Calculations!O7677</f>
        <v>N/A</v>
      </c>
      <c r="D7668" s="28" t="str">
        <f>Calculations!N7677</f>
        <v>N/A</v>
      </c>
    </row>
    <row r="7669" spans="1:4" x14ac:dyDescent="0.25">
      <c r="A7669">
        <v>7668</v>
      </c>
      <c r="B7669" s="28" t="str">
        <f>Calculations!M7678</f>
        <v>N/A</v>
      </c>
      <c r="C7669" s="28" t="str">
        <f>Calculations!O7678</f>
        <v>N/A</v>
      </c>
      <c r="D7669" s="28" t="str">
        <f>Calculations!N7678</f>
        <v>N/A</v>
      </c>
    </row>
    <row r="7670" spans="1:4" x14ac:dyDescent="0.25">
      <c r="A7670">
        <v>7669</v>
      </c>
      <c r="B7670" s="28" t="str">
        <f>Calculations!M7679</f>
        <v>N/A</v>
      </c>
      <c r="C7670" s="28" t="str">
        <f>Calculations!O7679</f>
        <v>N/A</v>
      </c>
      <c r="D7670" s="28" t="str">
        <f>Calculations!N7679</f>
        <v>N/A</v>
      </c>
    </row>
    <row r="7671" spans="1:4" x14ac:dyDescent="0.25">
      <c r="A7671">
        <v>7670</v>
      </c>
      <c r="B7671" s="28" t="str">
        <f>Calculations!M7680</f>
        <v>N/A</v>
      </c>
      <c r="C7671" s="28" t="str">
        <f>Calculations!O7680</f>
        <v>N/A</v>
      </c>
      <c r="D7671" s="28" t="str">
        <f>Calculations!N7680</f>
        <v>N/A</v>
      </c>
    </row>
    <row r="7672" spans="1:4" x14ac:dyDescent="0.25">
      <c r="A7672">
        <v>7671</v>
      </c>
      <c r="B7672" s="28" t="str">
        <f>Calculations!M7681</f>
        <v>N/A</v>
      </c>
      <c r="C7672" s="28" t="str">
        <f>Calculations!O7681</f>
        <v>N/A</v>
      </c>
      <c r="D7672" s="28" t="str">
        <f>Calculations!N7681</f>
        <v>N/A</v>
      </c>
    </row>
    <row r="7673" spans="1:4" x14ac:dyDescent="0.25">
      <c r="A7673">
        <v>7672</v>
      </c>
      <c r="B7673" s="28" t="str">
        <f>Calculations!M7682</f>
        <v>N/A</v>
      </c>
      <c r="C7673" s="28" t="str">
        <f>Calculations!O7682</f>
        <v>N/A</v>
      </c>
      <c r="D7673" s="28" t="str">
        <f>Calculations!N7682</f>
        <v>N/A</v>
      </c>
    </row>
    <row r="7674" spans="1:4" x14ac:dyDescent="0.25">
      <c r="A7674">
        <v>7673</v>
      </c>
      <c r="B7674" s="28" t="str">
        <f>Calculations!M7683</f>
        <v>N/A</v>
      </c>
      <c r="C7674" s="28" t="str">
        <f>Calculations!O7683</f>
        <v>N/A</v>
      </c>
      <c r="D7674" s="28" t="str">
        <f>Calculations!N7683</f>
        <v>N/A</v>
      </c>
    </row>
    <row r="7675" spans="1:4" x14ac:dyDescent="0.25">
      <c r="A7675">
        <v>7674</v>
      </c>
      <c r="B7675" s="28" t="str">
        <f>Calculations!M7684</f>
        <v>N/A</v>
      </c>
      <c r="C7675" s="28" t="str">
        <f>Calculations!O7684</f>
        <v>N/A</v>
      </c>
      <c r="D7675" s="28" t="str">
        <f>Calculations!N7684</f>
        <v>N/A</v>
      </c>
    </row>
    <row r="7676" spans="1:4" x14ac:dyDescent="0.25">
      <c r="A7676">
        <v>7675</v>
      </c>
      <c r="B7676" s="28" t="str">
        <f>Calculations!M7685</f>
        <v>N/A</v>
      </c>
      <c r="C7676" s="28" t="str">
        <f>Calculations!O7685</f>
        <v>N/A</v>
      </c>
      <c r="D7676" s="28" t="str">
        <f>Calculations!N7685</f>
        <v>N/A</v>
      </c>
    </row>
    <row r="7677" spans="1:4" x14ac:dyDescent="0.25">
      <c r="A7677">
        <v>7676</v>
      </c>
      <c r="B7677" s="28" t="str">
        <f>Calculations!M7686</f>
        <v>N/A</v>
      </c>
      <c r="C7677" s="28" t="str">
        <f>Calculations!O7686</f>
        <v>N/A</v>
      </c>
      <c r="D7677" s="28" t="str">
        <f>Calculations!N7686</f>
        <v>N/A</v>
      </c>
    </row>
    <row r="7678" spans="1:4" x14ac:dyDescent="0.25">
      <c r="A7678">
        <v>7677</v>
      </c>
      <c r="B7678" s="28" t="str">
        <f>Calculations!M7687</f>
        <v>N/A</v>
      </c>
      <c r="C7678" s="28" t="str">
        <f>Calculations!O7687</f>
        <v>N/A</v>
      </c>
      <c r="D7678" s="28" t="str">
        <f>Calculations!N7687</f>
        <v>N/A</v>
      </c>
    </row>
    <row r="7679" spans="1:4" x14ac:dyDescent="0.25">
      <c r="A7679">
        <v>7678</v>
      </c>
      <c r="B7679" s="28" t="str">
        <f>Calculations!M7688</f>
        <v>N/A</v>
      </c>
      <c r="C7679" s="28" t="str">
        <f>Calculations!O7688</f>
        <v>N/A</v>
      </c>
      <c r="D7679" s="28" t="str">
        <f>Calculations!N7688</f>
        <v>N/A</v>
      </c>
    </row>
    <row r="7680" spans="1:4" x14ac:dyDescent="0.25">
      <c r="A7680">
        <v>7679</v>
      </c>
      <c r="B7680" s="28" t="str">
        <f>Calculations!M7689</f>
        <v>N/A</v>
      </c>
      <c r="C7680" s="28" t="str">
        <f>Calculations!O7689</f>
        <v>N/A</v>
      </c>
      <c r="D7680" s="28" t="str">
        <f>Calculations!N7689</f>
        <v>N/A</v>
      </c>
    </row>
    <row r="7681" spans="1:4" x14ac:dyDescent="0.25">
      <c r="A7681">
        <v>7680</v>
      </c>
      <c r="B7681" s="28" t="str">
        <f>Calculations!M7690</f>
        <v>N/A</v>
      </c>
      <c r="C7681" s="28" t="str">
        <f>Calculations!O7690</f>
        <v>N/A</v>
      </c>
      <c r="D7681" s="28" t="str">
        <f>Calculations!N7690</f>
        <v>N/A</v>
      </c>
    </row>
    <row r="7682" spans="1:4" x14ac:dyDescent="0.25">
      <c r="A7682">
        <v>7681</v>
      </c>
      <c r="B7682" s="28" t="str">
        <f>Calculations!M7691</f>
        <v>N/A</v>
      </c>
      <c r="C7682" s="28" t="str">
        <f>Calculations!O7691</f>
        <v>N/A</v>
      </c>
      <c r="D7682" s="28" t="str">
        <f>Calculations!N7691</f>
        <v>N/A</v>
      </c>
    </row>
    <row r="7683" spans="1:4" x14ac:dyDescent="0.25">
      <c r="A7683">
        <v>7682</v>
      </c>
      <c r="B7683" s="28" t="str">
        <f>Calculations!M7692</f>
        <v>N/A</v>
      </c>
      <c r="C7683" s="28" t="str">
        <f>Calculations!O7692</f>
        <v>N/A</v>
      </c>
      <c r="D7683" s="28" t="str">
        <f>Calculations!N7692</f>
        <v>N/A</v>
      </c>
    </row>
    <row r="7684" spans="1:4" x14ac:dyDescent="0.25">
      <c r="A7684">
        <v>7683</v>
      </c>
      <c r="B7684" s="28" t="str">
        <f>Calculations!M7693</f>
        <v>N/A</v>
      </c>
      <c r="C7684" s="28" t="str">
        <f>Calculations!O7693</f>
        <v>N/A</v>
      </c>
      <c r="D7684" s="28" t="str">
        <f>Calculations!N7693</f>
        <v>N/A</v>
      </c>
    </row>
    <row r="7685" spans="1:4" x14ac:dyDescent="0.25">
      <c r="A7685">
        <v>7684</v>
      </c>
      <c r="B7685" s="28" t="str">
        <f>Calculations!M7694</f>
        <v>N/A</v>
      </c>
      <c r="C7685" s="28" t="str">
        <f>Calculations!O7694</f>
        <v>N/A</v>
      </c>
      <c r="D7685" s="28" t="str">
        <f>Calculations!N7694</f>
        <v>N/A</v>
      </c>
    </row>
    <row r="7686" spans="1:4" x14ac:dyDescent="0.25">
      <c r="A7686">
        <v>7685</v>
      </c>
      <c r="B7686" s="28" t="str">
        <f>Calculations!M7695</f>
        <v>N/A</v>
      </c>
      <c r="C7686" s="28" t="str">
        <f>Calculations!O7695</f>
        <v>N/A</v>
      </c>
      <c r="D7686" s="28" t="str">
        <f>Calculations!N7695</f>
        <v>N/A</v>
      </c>
    </row>
    <row r="7687" spans="1:4" x14ac:dyDescent="0.25">
      <c r="A7687">
        <v>7686</v>
      </c>
      <c r="B7687" s="28" t="str">
        <f>Calculations!M7696</f>
        <v>N/A</v>
      </c>
      <c r="C7687" s="28" t="str">
        <f>Calculations!O7696</f>
        <v>N/A</v>
      </c>
      <c r="D7687" s="28" t="str">
        <f>Calculations!N7696</f>
        <v>N/A</v>
      </c>
    </row>
    <row r="7688" spans="1:4" x14ac:dyDescent="0.25">
      <c r="A7688">
        <v>7687</v>
      </c>
      <c r="B7688" s="28" t="str">
        <f>Calculations!M7697</f>
        <v>N/A</v>
      </c>
      <c r="C7688" s="28" t="str">
        <f>Calculations!O7697</f>
        <v>N/A</v>
      </c>
      <c r="D7688" s="28" t="str">
        <f>Calculations!N7697</f>
        <v>N/A</v>
      </c>
    </row>
    <row r="7689" spans="1:4" x14ac:dyDescent="0.25">
      <c r="A7689">
        <v>7688</v>
      </c>
      <c r="B7689" s="28" t="str">
        <f>Calculations!M7698</f>
        <v>N/A</v>
      </c>
      <c r="C7689" s="28" t="str">
        <f>Calculations!O7698</f>
        <v>N/A</v>
      </c>
      <c r="D7689" s="28" t="str">
        <f>Calculations!N7698</f>
        <v>N/A</v>
      </c>
    </row>
    <row r="7690" spans="1:4" x14ac:dyDescent="0.25">
      <c r="A7690">
        <v>7689</v>
      </c>
      <c r="B7690" s="28" t="str">
        <f>Calculations!M7699</f>
        <v>N/A</v>
      </c>
      <c r="C7690" s="28" t="str">
        <f>Calculations!O7699</f>
        <v>N/A</v>
      </c>
      <c r="D7690" s="28" t="str">
        <f>Calculations!N7699</f>
        <v>N/A</v>
      </c>
    </row>
    <row r="7691" spans="1:4" x14ac:dyDescent="0.25">
      <c r="A7691">
        <v>7690</v>
      </c>
      <c r="B7691" s="28" t="str">
        <f>Calculations!M7700</f>
        <v>N/A</v>
      </c>
      <c r="C7691" s="28" t="str">
        <f>Calculations!O7700</f>
        <v>N/A</v>
      </c>
      <c r="D7691" s="28" t="str">
        <f>Calculations!N7700</f>
        <v>N/A</v>
      </c>
    </row>
    <row r="7692" spans="1:4" x14ac:dyDescent="0.25">
      <c r="A7692">
        <v>7691</v>
      </c>
      <c r="B7692" s="28" t="str">
        <f>Calculations!M7701</f>
        <v>N/A</v>
      </c>
      <c r="C7692" s="28" t="str">
        <f>Calculations!O7701</f>
        <v>N/A</v>
      </c>
      <c r="D7692" s="28" t="str">
        <f>Calculations!N7701</f>
        <v>N/A</v>
      </c>
    </row>
    <row r="7693" spans="1:4" x14ac:dyDescent="0.25">
      <c r="A7693">
        <v>7692</v>
      </c>
      <c r="B7693" s="28" t="str">
        <f>Calculations!M7702</f>
        <v>N/A</v>
      </c>
      <c r="C7693" s="28" t="str">
        <f>Calculations!O7702</f>
        <v>N/A</v>
      </c>
      <c r="D7693" s="28" t="str">
        <f>Calculations!N7702</f>
        <v>N/A</v>
      </c>
    </row>
    <row r="7694" spans="1:4" x14ac:dyDescent="0.25">
      <c r="A7694">
        <v>7693</v>
      </c>
      <c r="B7694" s="28" t="str">
        <f>Calculations!M7703</f>
        <v>N/A</v>
      </c>
      <c r="C7694" s="28" t="str">
        <f>Calculations!O7703</f>
        <v>N/A</v>
      </c>
      <c r="D7694" s="28" t="str">
        <f>Calculations!N7703</f>
        <v>N/A</v>
      </c>
    </row>
    <row r="7695" spans="1:4" x14ac:dyDescent="0.25">
      <c r="A7695">
        <v>7694</v>
      </c>
      <c r="B7695" s="28" t="str">
        <f>Calculations!M7704</f>
        <v>N/A</v>
      </c>
      <c r="C7695" s="28" t="str">
        <f>Calculations!O7704</f>
        <v>N/A</v>
      </c>
      <c r="D7695" s="28" t="str">
        <f>Calculations!N7704</f>
        <v>N/A</v>
      </c>
    </row>
    <row r="7696" spans="1:4" x14ac:dyDescent="0.25">
      <c r="A7696">
        <v>7695</v>
      </c>
      <c r="B7696" s="28" t="str">
        <f>Calculations!M7705</f>
        <v>N/A</v>
      </c>
      <c r="C7696" s="28" t="str">
        <f>Calculations!O7705</f>
        <v>N/A</v>
      </c>
      <c r="D7696" s="28" t="str">
        <f>Calculations!N7705</f>
        <v>N/A</v>
      </c>
    </row>
    <row r="7697" spans="1:4" x14ac:dyDescent="0.25">
      <c r="A7697">
        <v>7696</v>
      </c>
      <c r="B7697" s="28" t="str">
        <f>Calculations!M7706</f>
        <v>N/A</v>
      </c>
      <c r="C7697" s="28" t="str">
        <f>Calculations!O7706</f>
        <v>N/A</v>
      </c>
      <c r="D7697" s="28" t="str">
        <f>Calculations!N7706</f>
        <v>N/A</v>
      </c>
    </row>
    <row r="7698" spans="1:4" x14ac:dyDescent="0.25">
      <c r="A7698">
        <v>7697</v>
      </c>
      <c r="B7698" s="28" t="str">
        <f>Calculations!M7707</f>
        <v>N/A</v>
      </c>
      <c r="C7698" s="28" t="str">
        <f>Calculations!O7707</f>
        <v>N/A</v>
      </c>
      <c r="D7698" s="28" t="str">
        <f>Calculations!N7707</f>
        <v>N/A</v>
      </c>
    </row>
    <row r="7699" spans="1:4" x14ac:dyDescent="0.25">
      <c r="A7699">
        <v>7698</v>
      </c>
      <c r="B7699" s="28" t="str">
        <f>Calculations!M7708</f>
        <v>N/A</v>
      </c>
      <c r="C7699" s="28" t="str">
        <f>Calculations!O7708</f>
        <v>N/A</v>
      </c>
      <c r="D7699" s="28" t="str">
        <f>Calculations!N7708</f>
        <v>N/A</v>
      </c>
    </row>
    <row r="7700" spans="1:4" x14ac:dyDescent="0.25">
      <c r="A7700">
        <v>7699</v>
      </c>
      <c r="B7700" s="28" t="str">
        <f>Calculations!M7709</f>
        <v>N/A</v>
      </c>
      <c r="C7700" s="28" t="str">
        <f>Calculations!O7709</f>
        <v>N/A</v>
      </c>
      <c r="D7700" s="28" t="str">
        <f>Calculations!N7709</f>
        <v>N/A</v>
      </c>
    </row>
    <row r="7701" spans="1:4" x14ac:dyDescent="0.25">
      <c r="A7701">
        <v>7700</v>
      </c>
      <c r="B7701" s="28" t="str">
        <f>Calculations!M7710</f>
        <v>N/A</v>
      </c>
      <c r="C7701" s="28" t="str">
        <f>Calculations!O7710</f>
        <v>N/A</v>
      </c>
      <c r="D7701" s="28" t="str">
        <f>Calculations!N7710</f>
        <v>N/A</v>
      </c>
    </row>
    <row r="7702" spans="1:4" x14ac:dyDescent="0.25">
      <c r="A7702">
        <v>7701</v>
      </c>
      <c r="B7702" s="28" t="str">
        <f>Calculations!M7711</f>
        <v>N/A</v>
      </c>
      <c r="C7702" s="28" t="str">
        <f>Calculations!O7711</f>
        <v>N/A</v>
      </c>
      <c r="D7702" s="28" t="str">
        <f>Calculations!N7711</f>
        <v>N/A</v>
      </c>
    </row>
    <row r="7703" spans="1:4" x14ac:dyDescent="0.25">
      <c r="A7703">
        <v>7702</v>
      </c>
      <c r="B7703" s="28" t="str">
        <f>Calculations!M7712</f>
        <v>N/A</v>
      </c>
      <c r="C7703" s="28" t="str">
        <f>Calculations!O7712</f>
        <v>N/A</v>
      </c>
      <c r="D7703" s="28" t="str">
        <f>Calculations!N7712</f>
        <v>N/A</v>
      </c>
    </row>
    <row r="7704" spans="1:4" x14ac:dyDescent="0.25">
      <c r="A7704">
        <v>7703</v>
      </c>
      <c r="B7704" s="28" t="str">
        <f>Calculations!M7713</f>
        <v>N/A</v>
      </c>
      <c r="C7704" s="28" t="str">
        <f>Calculations!O7713</f>
        <v>N/A</v>
      </c>
      <c r="D7704" s="28" t="str">
        <f>Calculations!N7713</f>
        <v>N/A</v>
      </c>
    </row>
    <row r="7705" spans="1:4" x14ac:dyDescent="0.25">
      <c r="A7705">
        <v>7704</v>
      </c>
      <c r="B7705" s="28" t="str">
        <f>Calculations!M7714</f>
        <v>N/A</v>
      </c>
      <c r="C7705" s="28" t="str">
        <f>Calculations!O7714</f>
        <v>N/A</v>
      </c>
      <c r="D7705" s="28" t="str">
        <f>Calculations!N7714</f>
        <v>N/A</v>
      </c>
    </row>
    <row r="7706" spans="1:4" x14ac:dyDescent="0.25">
      <c r="A7706">
        <v>7705</v>
      </c>
      <c r="B7706" s="28" t="str">
        <f>Calculations!M7715</f>
        <v>N/A</v>
      </c>
      <c r="C7706" s="28" t="str">
        <f>Calculations!O7715</f>
        <v>N/A</v>
      </c>
      <c r="D7706" s="28" t="str">
        <f>Calculations!N7715</f>
        <v>N/A</v>
      </c>
    </row>
    <row r="7707" spans="1:4" x14ac:dyDescent="0.25">
      <c r="A7707">
        <v>7706</v>
      </c>
      <c r="B7707" s="28" t="str">
        <f>Calculations!M7716</f>
        <v>N/A</v>
      </c>
      <c r="C7707" s="28" t="str">
        <f>Calculations!O7716</f>
        <v>N/A</v>
      </c>
      <c r="D7707" s="28" t="str">
        <f>Calculations!N7716</f>
        <v>N/A</v>
      </c>
    </row>
    <row r="7708" spans="1:4" x14ac:dyDescent="0.25">
      <c r="A7708">
        <v>7707</v>
      </c>
      <c r="B7708" s="28" t="str">
        <f>Calculations!M7717</f>
        <v>N/A</v>
      </c>
      <c r="C7708" s="28" t="str">
        <f>Calculations!O7717</f>
        <v>N/A</v>
      </c>
      <c r="D7708" s="28" t="str">
        <f>Calculations!N7717</f>
        <v>N/A</v>
      </c>
    </row>
    <row r="7709" spans="1:4" x14ac:dyDescent="0.25">
      <c r="A7709">
        <v>7708</v>
      </c>
      <c r="B7709" s="28" t="str">
        <f>Calculations!M7718</f>
        <v>N/A</v>
      </c>
      <c r="C7709" s="28" t="str">
        <f>Calculations!O7718</f>
        <v>N/A</v>
      </c>
      <c r="D7709" s="28" t="str">
        <f>Calculations!N7718</f>
        <v>N/A</v>
      </c>
    </row>
    <row r="7710" spans="1:4" x14ac:dyDescent="0.25">
      <c r="A7710">
        <v>7709</v>
      </c>
      <c r="B7710" s="28" t="str">
        <f>Calculations!M7719</f>
        <v>N/A</v>
      </c>
      <c r="C7710" s="28" t="str">
        <f>Calculations!O7719</f>
        <v>N/A</v>
      </c>
      <c r="D7710" s="28" t="str">
        <f>Calculations!N7719</f>
        <v>N/A</v>
      </c>
    </row>
    <row r="7711" spans="1:4" x14ac:dyDescent="0.25">
      <c r="A7711">
        <v>7710</v>
      </c>
      <c r="B7711" s="28" t="str">
        <f>Calculations!M7720</f>
        <v>N/A</v>
      </c>
      <c r="C7711" s="28" t="str">
        <f>Calculations!O7720</f>
        <v>N/A</v>
      </c>
      <c r="D7711" s="28" t="str">
        <f>Calculations!N7720</f>
        <v>N/A</v>
      </c>
    </row>
    <row r="7712" spans="1:4" x14ac:dyDescent="0.25">
      <c r="A7712">
        <v>7711</v>
      </c>
      <c r="B7712" s="28" t="str">
        <f>Calculations!M7721</f>
        <v>N/A</v>
      </c>
      <c r="C7712" s="28" t="str">
        <f>Calculations!O7721</f>
        <v>N/A</v>
      </c>
      <c r="D7712" s="28" t="str">
        <f>Calculations!N7721</f>
        <v>N/A</v>
      </c>
    </row>
    <row r="7713" spans="1:4" x14ac:dyDescent="0.25">
      <c r="A7713">
        <v>7712</v>
      </c>
      <c r="B7713" s="28" t="str">
        <f>Calculations!M7722</f>
        <v>N/A</v>
      </c>
      <c r="C7713" s="28" t="str">
        <f>Calculations!O7722</f>
        <v>N/A</v>
      </c>
      <c r="D7713" s="28" t="str">
        <f>Calculations!N7722</f>
        <v>N/A</v>
      </c>
    </row>
    <row r="7714" spans="1:4" x14ac:dyDescent="0.25">
      <c r="A7714">
        <v>7713</v>
      </c>
      <c r="B7714" s="28" t="str">
        <f>Calculations!M7723</f>
        <v>N/A</v>
      </c>
      <c r="C7714" s="28" t="str">
        <f>Calculations!O7723</f>
        <v>N/A</v>
      </c>
      <c r="D7714" s="28" t="str">
        <f>Calculations!N7723</f>
        <v>N/A</v>
      </c>
    </row>
    <row r="7715" spans="1:4" x14ac:dyDescent="0.25">
      <c r="A7715">
        <v>7714</v>
      </c>
      <c r="B7715" s="28" t="str">
        <f>Calculations!M7724</f>
        <v>N/A</v>
      </c>
      <c r="C7715" s="28" t="str">
        <f>Calculations!O7724</f>
        <v>N/A</v>
      </c>
      <c r="D7715" s="28" t="str">
        <f>Calculations!N7724</f>
        <v>N/A</v>
      </c>
    </row>
    <row r="7716" spans="1:4" x14ac:dyDescent="0.25">
      <c r="A7716">
        <v>7715</v>
      </c>
      <c r="B7716" s="28" t="str">
        <f>Calculations!M7725</f>
        <v>N/A</v>
      </c>
      <c r="C7716" s="28" t="str">
        <f>Calculations!O7725</f>
        <v>N/A</v>
      </c>
      <c r="D7716" s="28" t="str">
        <f>Calculations!N7725</f>
        <v>N/A</v>
      </c>
    </row>
    <row r="7717" spans="1:4" x14ac:dyDescent="0.25">
      <c r="A7717">
        <v>7716</v>
      </c>
      <c r="B7717" s="28" t="str">
        <f>Calculations!M7726</f>
        <v>N/A</v>
      </c>
      <c r="C7717" s="28" t="str">
        <f>Calculations!O7726</f>
        <v>N/A</v>
      </c>
      <c r="D7717" s="28" t="str">
        <f>Calculations!N7726</f>
        <v>N/A</v>
      </c>
    </row>
    <row r="7718" spans="1:4" x14ac:dyDescent="0.25">
      <c r="A7718">
        <v>7717</v>
      </c>
      <c r="B7718" s="28" t="str">
        <f>Calculations!M7727</f>
        <v>N/A</v>
      </c>
      <c r="C7718" s="28" t="str">
        <f>Calculations!O7727</f>
        <v>N/A</v>
      </c>
      <c r="D7718" s="28" t="str">
        <f>Calculations!N7727</f>
        <v>N/A</v>
      </c>
    </row>
    <row r="7719" spans="1:4" x14ac:dyDescent="0.25">
      <c r="A7719">
        <v>7718</v>
      </c>
      <c r="B7719" s="28" t="str">
        <f>Calculations!M7728</f>
        <v>N/A</v>
      </c>
      <c r="C7719" s="28" t="str">
        <f>Calculations!O7728</f>
        <v>N/A</v>
      </c>
      <c r="D7719" s="28" t="str">
        <f>Calculations!N7728</f>
        <v>N/A</v>
      </c>
    </row>
    <row r="7720" spans="1:4" x14ac:dyDescent="0.25">
      <c r="A7720">
        <v>7719</v>
      </c>
      <c r="B7720" s="28" t="str">
        <f>Calculations!M7729</f>
        <v>N/A</v>
      </c>
      <c r="C7720" s="28" t="str">
        <f>Calculations!O7729</f>
        <v>N/A</v>
      </c>
      <c r="D7720" s="28" t="str">
        <f>Calculations!N7729</f>
        <v>N/A</v>
      </c>
    </row>
    <row r="7721" spans="1:4" x14ac:dyDescent="0.25">
      <c r="A7721">
        <v>7720</v>
      </c>
      <c r="B7721" s="28" t="str">
        <f>Calculations!M7730</f>
        <v>N/A</v>
      </c>
      <c r="C7721" s="28" t="str">
        <f>Calculations!O7730</f>
        <v>N/A</v>
      </c>
      <c r="D7721" s="28" t="str">
        <f>Calculations!N7730</f>
        <v>N/A</v>
      </c>
    </row>
    <row r="7722" spans="1:4" x14ac:dyDescent="0.25">
      <c r="A7722">
        <v>7721</v>
      </c>
      <c r="B7722" s="28" t="str">
        <f>Calculations!M7731</f>
        <v>N/A</v>
      </c>
      <c r="C7722" s="28" t="str">
        <f>Calculations!O7731</f>
        <v>N/A</v>
      </c>
      <c r="D7722" s="28" t="str">
        <f>Calculations!N7731</f>
        <v>N/A</v>
      </c>
    </row>
    <row r="7723" spans="1:4" x14ac:dyDescent="0.25">
      <c r="A7723">
        <v>7722</v>
      </c>
      <c r="B7723" s="28" t="str">
        <f>Calculations!M7732</f>
        <v>N/A</v>
      </c>
      <c r="C7723" s="28" t="str">
        <f>Calculations!O7732</f>
        <v>N/A</v>
      </c>
      <c r="D7723" s="28" t="str">
        <f>Calculations!N7732</f>
        <v>N/A</v>
      </c>
    </row>
    <row r="7724" spans="1:4" x14ac:dyDescent="0.25">
      <c r="A7724">
        <v>7723</v>
      </c>
      <c r="B7724" s="28" t="str">
        <f>Calculations!M7733</f>
        <v>N/A</v>
      </c>
      <c r="C7724" s="28" t="str">
        <f>Calculations!O7733</f>
        <v>N/A</v>
      </c>
      <c r="D7724" s="28" t="str">
        <f>Calculations!N7733</f>
        <v>N/A</v>
      </c>
    </row>
    <row r="7725" spans="1:4" x14ac:dyDescent="0.25">
      <c r="A7725">
        <v>7724</v>
      </c>
      <c r="B7725" s="28" t="str">
        <f>Calculations!M7734</f>
        <v>N/A</v>
      </c>
      <c r="C7725" s="28" t="str">
        <f>Calculations!O7734</f>
        <v>N/A</v>
      </c>
      <c r="D7725" s="28" t="str">
        <f>Calculations!N7734</f>
        <v>N/A</v>
      </c>
    </row>
    <row r="7726" spans="1:4" x14ac:dyDescent="0.25">
      <c r="A7726">
        <v>7725</v>
      </c>
      <c r="B7726" s="28" t="str">
        <f>Calculations!M7735</f>
        <v>N/A</v>
      </c>
      <c r="C7726" s="28" t="str">
        <f>Calculations!O7735</f>
        <v>N/A</v>
      </c>
      <c r="D7726" s="28" t="str">
        <f>Calculations!N7735</f>
        <v>N/A</v>
      </c>
    </row>
    <row r="7727" spans="1:4" x14ac:dyDescent="0.25">
      <c r="A7727">
        <v>7726</v>
      </c>
      <c r="B7727" s="28" t="str">
        <f>Calculations!M7736</f>
        <v>N/A</v>
      </c>
      <c r="C7727" s="28" t="str">
        <f>Calculations!O7736</f>
        <v>N/A</v>
      </c>
      <c r="D7727" s="28" t="str">
        <f>Calculations!N7736</f>
        <v>N/A</v>
      </c>
    </row>
    <row r="7728" spans="1:4" x14ac:dyDescent="0.25">
      <c r="A7728">
        <v>7727</v>
      </c>
      <c r="B7728" s="28" t="str">
        <f>Calculations!M7737</f>
        <v>N/A</v>
      </c>
      <c r="C7728" s="28" t="str">
        <f>Calculations!O7737</f>
        <v>N/A</v>
      </c>
      <c r="D7728" s="28" t="str">
        <f>Calculations!N7737</f>
        <v>N/A</v>
      </c>
    </row>
    <row r="7729" spans="1:4" x14ac:dyDescent="0.25">
      <c r="A7729">
        <v>7728</v>
      </c>
      <c r="B7729" s="28" t="str">
        <f>Calculations!M7738</f>
        <v>N/A</v>
      </c>
      <c r="C7729" s="28" t="str">
        <f>Calculations!O7738</f>
        <v>N/A</v>
      </c>
      <c r="D7729" s="28" t="str">
        <f>Calculations!N7738</f>
        <v>N/A</v>
      </c>
    </row>
    <row r="7730" spans="1:4" x14ac:dyDescent="0.25">
      <c r="A7730">
        <v>7729</v>
      </c>
      <c r="B7730" s="28" t="str">
        <f>Calculations!M7739</f>
        <v>N/A</v>
      </c>
      <c r="C7730" s="28" t="str">
        <f>Calculations!O7739</f>
        <v>N/A</v>
      </c>
      <c r="D7730" s="28" t="str">
        <f>Calculations!N7739</f>
        <v>N/A</v>
      </c>
    </row>
    <row r="7731" spans="1:4" x14ac:dyDescent="0.25">
      <c r="A7731">
        <v>7730</v>
      </c>
      <c r="B7731" s="28" t="str">
        <f>Calculations!M7740</f>
        <v>N/A</v>
      </c>
      <c r="C7731" s="28" t="str">
        <f>Calculations!O7740</f>
        <v>N/A</v>
      </c>
      <c r="D7731" s="28" t="str">
        <f>Calculations!N7740</f>
        <v>N/A</v>
      </c>
    </row>
    <row r="7732" spans="1:4" x14ac:dyDescent="0.25">
      <c r="A7732">
        <v>7731</v>
      </c>
      <c r="B7732" s="28" t="str">
        <f>Calculations!M7741</f>
        <v>N/A</v>
      </c>
      <c r="C7732" s="28" t="str">
        <f>Calculations!O7741</f>
        <v>N/A</v>
      </c>
      <c r="D7732" s="28" t="str">
        <f>Calculations!N7741</f>
        <v>N/A</v>
      </c>
    </row>
    <row r="7733" spans="1:4" x14ac:dyDescent="0.25">
      <c r="A7733">
        <v>7732</v>
      </c>
      <c r="B7733" s="28" t="str">
        <f>Calculations!M7742</f>
        <v>N/A</v>
      </c>
      <c r="C7733" s="28" t="str">
        <f>Calculations!O7742</f>
        <v>N/A</v>
      </c>
      <c r="D7733" s="28" t="str">
        <f>Calculations!N7742</f>
        <v>N/A</v>
      </c>
    </row>
    <row r="7734" spans="1:4" x14ac:dyDescent="0.25">
      <c r="A7734">
        <v>7733</v>
      </c>
      <c r="B7734" s="28" t="str">
        <f>Calculations!M7743</f>
        <v>N/A</v>
      </c>
      <c r="C7734" s="28" t="str">
        <f>Calculations!O7743</f>
        <v>N/A</v>
      </c>
      <c r="D7734" s="28" t="str">
        <f>Calculations!N7743</f>
        <v>N/A</v>
      </c>
    </row>
    <row r="7735" spans="1:4" x14ac:dyDescent="0.25">
      <c r="A7735">
        <v>7734</v>
      </c>
      <c r="B7735" s="28" t="str">
        <f>Calculations!M7744</f>
        <v>N/A</v>
      </c>
      <c r="C7735" s="28" t="str">
        <f>Calculations!O7744</f>
        <v>N/A</v>
      </c>
      <c r="D7735" s="28" t="str">
        <f>Calculations!N7744</f>
        <v>N/A</v>
      </c>
    </row>
    <row r="7736" spans="1:4" x14ac:dyDescent="0.25">
      <c r="A7736">
        <v>7735</v>
      </c>
      <c r="B7736" s="28" t="str">
        <f>Calculations!M7745</f>
        <v>N/A</v>
      </c>
      <c r="C7736" s="28" t="str">
        <f>Calculations!O7745</f>
        <v>N/A</v>
      </c>
      <c r="D7736" s="28" t="str">
        <f>Calculations!N7745</f>
        <v>N/A</v>
      </c>
    </row>
    <row r="7737" spans="1:4" x14ac:dyDescent="0.25">
      <c r="A7737">
        <v>7736</v>
      </c>
      <c r="B7737" s="28" t="str">
        <f>Calculations!M7746</f>
        <v>N/A</v>
      </c>
      <c r="C7737" s="28" t="str">
        <f>Calculations!O7746</f>
        <v>N/A</v>
      </c>
      <c r="D7737" s="28" t="str">
        <f>Calculations!N7746</f>
        <v>N/A</v>
      </c>
    </row>
    <row r="7738" spans="1:4" x14ac:dyDescent="0.25">
      <c r="A7738">
        <v>7737</v>
      </c>
      <c r="B7738" s="28" t="str">
        <f>Calculations!M7747</f>
        <v>N/A</v>
      </c>
      <c r="C7738" s="28" t="str">
        <f>Calculations!O7747</f>
        <v>N/A</v>
      </c>
      <c r="D7738" s="28" t="str">
        <f>Calculations!N7747</f>
        <v>N/A</v>
      </c>
    </row>
    <row r="7739" spans="1:4" x14ac:dyDescent="0.25">
      <c r="A7739">
        <v>7738</v>
      </c>
      <c r="B7739" s="28" t="str">
        <f>Calculations!M7748</f>
        <v>N/A</v>
      </c>
      <c r="C7739" s="28" t="str">
        <f>Calculations!O7748</f>
        <v>N/A</v>
      </c>
      <c r="D7739" s="28" t="str">
        <f>Calculations!N7748</f>
        <v>N/A</v>
      </c>
    </row>
    <row r="7740" spans="1:4" x14ac:dyDescent="0.25">
      <c r="A7740">
        <v>7739</v>
      </c>
      <c r="B7740" s="28" t="str">
        <f>Calculations!M7749</f>
        <v>N/A</v>
      </c>
      <c r="C7740" s="28" t="str">
        <f>Calculations!O7749</f>
        <v>N/A</v>
      </c>
      <c r="D7740" s="28" t="str">
        <f>Calculations!N7749</f>
        <v>N/A</v>
      </c>
    </row>
    <row r="7741" spans="1:4" x14ac:dyDescent="0.25">
      <c r="A7741">
        <v>7740</v>
      </c>
      <c r="B7741" s="28" t="str">
        <f>Calculations!M7750</f>
        <v>N/A</v>
      </c>
      <c r="C7741" s="28" t="str">
        <f>Calculations!O7750</f>
        <v>N/A</v>
      </c>
      <c r="D7741" s="28" t="str">
        <f>Calculations!N7750</f>
        <v>N/A</v>
      </c>
    </row>
    <row r="7742" spans="1:4" x14ac:dyDescent="0.25">
      <c r="A7742">
        <v>7741</v>
      </c>
      <c r="B7742" s="28" t="str">
        <f>Calculations!M7751</f>
        <v>N/A</v>
      </c>
      <c r="C7742" s="28" t="str">
        <f>Calculations!O7751</f>
        <v>N/A</v>
      </c>
      <c r="D7742" s="28" t="str">
        <f>Calculations!N7751</f>
        <v>N/A</v>
      </c>
    </row>
    <row r="7743" spans="1:4" x14ac:dyDescent="0.25">
      <c r="A7743">
        <v>7742</v>
      </c>
      <c r="B7743" s="28" t="str">
        <f>Calculations!M7752</f>
        <v>N/A</v>
      </c>
      <c r="C7743" s="28" t="str">
        <f>Calculations!O7752</f>
        <v>N/A</v>
      </c>
      <c r="D7743" s="28" t="str">
        <f>Calculations!N7752</f>
        <v>N/A</v>
      </c>
    </row>
    <row r="7744" spans="1:4" x14ac:dyDescent="0.25">
      <c r="A7744">
        <v>7743</v>
      </c>
      <c r="B7744" s="28" t="str">
        <f>Calculations!M7753</f>
        <v>N/A</v>
      </c>
      <c r="C7744" s="28" t="str">
        <f>Calculations!O7753</f>
        <v>N/A</v>
      </c>
      <c r="D7744" s="28" t="str">
        <f>Calculations!N7753</f>
        <v>N/A</v>
      </c>
    </row>
    <row r="7745" spans="1:4" x14ac:dyDescent="0.25">
      <c r="A7745">
        <v>7744</v>
      </c>
      <c r="B7745" s="28" t="str">
        <f>Calculations!M7754</f>
        <v>N/A</v>
      </c>
      <c r="C7745" s="28" t="str">
        <f>Calculations!O7754</f>
        <v>N/A</v>
      </c>
      <c r="D7745" s="28" t="str">
        <f>Calculations!N7754</f>
        <v>N/A</v>
      </c>
    </row>
    <row r="7746" spans="1:4" x14ac:dyDescent="0.25">
      <c r="A7746">
        <v>7745</v>
      </c>
      <c r="B7746" s="28" t="str">
        <f>Calculations!M7755</f>
        <v>N/A</v>
      </c>
      <c r="C7746" s="28" t="str">
        <f>Calculations!O7755</f>
        <v>N/A</v>
      </c>
      <c r="D7746" s="28" t="str">
        <f>Calculations!N7755</f>
        <v>N/A</v>
      </c>
    </row>
    <row r="7747" spans="1:4" x14ac:dyDescent="0.25">
      <c r="A7747">
        <v>7746</v>
      </c>
      <c r="B7747" s="28" t="str">
        <f>Calculations!M7756</f>
        <v>N/A</v>
      </c>
      <c r="C7747" s="28" t="str">
        <f>Calculations!O7756</f>
        <v>N/A</v>
      </c>
      <c r="D7747" s="28" t="str">
        <f>Calculations!N7756</f>
        <v>N/A</v>
      </c>
    </row>
    <row r="7748" spans="1:4" x14ac:dyDescent="0.25">
      <c r="A7748">
        <v>7747</v>
      </c>
      <c r="B7748" s="28" t="str">
        <f>Calculations!M7757</f>
        <v>N/A</v>
      </c>
      <c r="C7748" s="28" t="str">
        <f>Calculations!O7757</f>
        <v>N/A</v>
      </c>
      <c r="D7748" s="28" t="str">
        <f>Calculations!N7757</f>
        <v>N/A</v>
      </c>
    </row>
    <row r="7749" spans="1:4" x14ac:dyDescent="0.25">
      <c r="A7749">
        <v>7748</v>
      </c>
      <c r="B7749" s="28" t="str">
        <f>Calculations!M7758</f>
        <v>N/A</v>
      </c>
      <c r="C7749" s="28" t="str">
        <f>Calculations!O7758</f>
        <v>N/A</v>
      </c>
      <c r="D7749" s="28" t="str">
        <f>Calculations!N7758</f>
        <v>N/A</v>
      </c>
    </row>
    <row r="7750" spans="1:4" x14ac:dyDescent="0.25">
      <c r="A7750">
        <v>7749</v>
      </c>
      <c r="B7750" s="28" t="str">
        <f>Calculations!M7759</f>
        <v>N/A</v>
      </c>
      <c r="C7750" s="28" t="str">
        <f>Calculations!O7759</f>
        <v>N/A</v>
      </c>
      <c r="D7750" s="28" t="str">
        <f>Calculations!N7759</f>
        <v>N/A</v>
      </c>
    </row>
    <row r="7751" spans="1:4" x14ac:dyDescent="0.25">
      <c r="A7751">
        <v>7750</v>
      </c>
      <c r="B7751" s="28" t="str">
        <f>Calculations!M7760</f>
        <v>N/A</v>
      </c>
      <c r="C7751" s="28" t="str">
        <f>Calculations!O7760</f>
        <v>N/A</v>
      </c>
      <c r="D7751" s="28" t="str">
        <f>Calculations!N7760</f>
        <v>N/A</v>
      </c>
    </row>
    <row r="7752" spans="1:4" x14ac:dyDescent="0.25">
      <c r="A7752">
        <v>7751</v>
      </c>
      <c r="B7752" s="28" t="str">
        <f>Calculations!M7761</f>
        <v>N/A</v>
      </c>
      <c r="C7752" s="28" t="str">
        <f>Calculations!O7761</f>
        <v>N/A</v>
      </c>
      <c r="D7752" s="28" t="str">
        <f>Calculations!N7761</f>
        <v>N/A</v>
      </c>
    </row>
    <row r="7753" spans="1:4" x14ac:dyDescent="0.25">
      <c r="A7753">
        <v>7752</v>
      </c>
      <c r="B7753" s="28" t="str">
        <f>Calculations!M7762</f>
        <v>N/A</v>
      </c>
      <c r="C7753" s="28" t="str">
        <f>Calculations!O7762</f>
        <v>N/A</v>
      </c>
      <c r="D7753" s="28" t="str">
        <f>Calculations!N7762</f>
        <v>N/A</v>
      </c>
    </row>
    <row r="7754" spans="1:4" x14ac:dyDescent="0.25">
      <c r="A7754">
        <v>7753</v>
      </c>
      <c r="B7754" s="28" t="str">
        <f>Calculations!M7763</f>
        <v>N/A</v>
      </c>
      <c r="C7754" s="28" t="str">
        <f>Calculations!O7763</f>
        <v>N/A</v>
      </c>
      <c r="D7754" s="28" t="str">
        <f>Calculations!N7763</f>
        <v>N/A</v>
      </c>
    </row>
    <row r="7755" spans="1:4" x14ac:dyDescent="0.25">
      <c r="A7755">
        <v>7754</v>
      </c>
      <c r="B7755" s="28" t="str">
        <f>Calculations!M7764</f>
        <v>N/A</v>
      </c>
      <c r="C7755" s="28" t="str">
        <f>Calculations!O7764</f>
        <v>N/A</v>
      </c>
      <c r="D7755" s="28" t="str">
        <f>Calculations!N7764</f>
        <v>N/A</v>
      </c>
    </row>
    <row r="7756" spans="1:4" x14ac:dyDescent="0.25">
      <c r="A7756">
        <v>7755</v>
      </c>
      <c r="B7756" s="28" t="str">
        <f>Calculations!M7765</f>
        <v>N/A</v>
      </c>
      <c r="C7756" s="28" t="str">
        <f>Calculations!O7765</f>
        <v>N/A</v>
      </c>
      <c r="D7756" s="28" t="str">
        <f>Calculations!N7765</f>
        <v>N/A</v>
      </c>
    </row>
    <row r="7757" spans="1:4" x14ac:dyDescent="0.25">
      <c r="A7757">
        <v>7756</v>
      </c>
      <c r="B7757" s="28" t="str">
        <f>Calculations!M7766</f>
        <v>N/A</v>
      </c>
      <c r="C7757" s="28" t="str">
        <f>Calculations!O7766</f>
        <v>N/A</v>
      </c>
      <c r="D7757" s="28" t="str">
        <f>Calculations!N7766</f>
        <v>N/A</v>
      </c>
    </row>
    <row r="7758" spans="1:4" x14ac:dyDescent="0.25">
      <c r="A7758">
        <v>7757</v>
      </c>
      <c r="B7758" s="28" t="str">
        <f>Calculations!M7767</f>
        <v>N/A</v>
      </c>
      <c r="C7758" s="28" t="str">
        <f>Calculations!O7767</f>
        <v>N/A</v>
      </c>
      <c r="D7758" s="28" t="str">
        <f>Calculations!N7767</f>
        <v>N/A</v>
      </c>
    </row>
    <row r="7759" spans="1:4" x14ac:dyDescent="0.25">
      <c r="A7759">
        <v>7758</v>
      </c>
      <c r="B7759" s="28" t="str">
        <f>Calculations!M7768</f>
        <v>N/A</v>
      </c>
      <c r="C7759" s="28" t="str">
        <f>Calculations!O7768</f>
        <v>N/A</v>
      </c>
      <c r="D7759" s="28" t="str">
        <f>Calculations!N7768</f>
        <v>N/A</v>
      </c>
    </row>
    <row r="7760" spans="1:4" x14ac:dyDescent="0.25">
      <c r="A7760">
        <v>7759</v>
      </c>
      <c r="B7760" s="28" t="str">
        <f>Calculations!M7769</f>
        <v>N/A</v>
      </c>
      <c r="C7760" s="28" t="str">
        <f>Calculations!O7769</f>
        <v>N/A</v>
      </c>
      <c r="D7760" s="28" t="str">
        <f>Calculations!N7769</f>
        <v>N/A</v>
      </c>
    </row>
    <row r="7761" spans="1:4" x14ac:dyDescent="0.25">
      <c r="A7761">
        <v>7760</v>
      </c>
      <c r="B7761" s="28" t="str">
        <f>Calculations!M7770</f>
        <v>N/A</v>
      </c>
      <c r="C7761" s="28" t="str">
        <f>Calculations!O7770</f>
        <v>N/A</v>
      </c>
      <c r="D7761" s="28" t="str">
        <f>Calculations!N7770</f>
        <v>N/A</v>
      </c>
    </row>
    <row r="7762" spans="1:4" x14ac:dyDescent="0.25">
      <c r="A7762">
        <v>7761</v>
      </c>
      <c r="B7762" s="28" t="str">
        <f>Calculations!M7771</f>
        <v>N/A</v>
      </c>
      <c r="C7762" s="28" t="str">
        <f>Calculations!O7771</f>
        <v>N/A</v>
      </c>
      <c r="D7762" s="28" t="str">
        <f>Calculations!N7771</f>
        <v>N/A</v>
      </c>
    </row>
    <row r="7763" spans="1:4" x14ac:dyDescent="0.25">
      <c r="A7763">
        <v>7762</v>
      </c>
      <c r="B7763" s="28" t="str">
        <f>Calculations!M7772</f>
        <v>N/A</v>
      </c>
      <c r="C7763" s="28" t="str">
        <f>Calculations!O7772</f>
        <v>N/A</v>
      </c>
      <c r="D7763" s="28" t="str">
        <f>Calculations!N7772</f>
        <v>N/A</v>
      </c>
    </row>
    <row r="7764" spans="1:4" x14ac:dyDescent="0.25">
      <c r="A7764">
        <v>7763</v>
      </c>
      <c r="B7764" s="28" t="str">
        <f>Calculations!M7773</f>
        <v>N/A</v>
      </c>
      <c r="C7764" s="28" t="str">
        <f>Calculations!O7773</f>
        <v>N/A</v>
      </c>
      <c r="D7764" s="28" t="str">
        <f>Calculations!N7773</f>
        <v>N/A</v>
      </c>
    </row>
    <row r="7765" spans="1:4" x14ac:dyDescent="0.25">
      <c r="A7765">
        <v>7764</v>
      </c>
      <c r="B7765" s="28" t="str">
        <f>Calculations!M7774</f>
        <v>N/A</v>
      </c>
      <c r="C7765" s="28" t="str">
        <f>Calculations!O7774</f>
        <v>N/A</v>
      </c>
      <c r="D7765" s="28" t="str">
        <f>Calculations!N7774</f>
        <v>N/A</v>
      </c>
    </row>
    <row r="7766" spans="1:4" x14ac:dyDescent="0.25">
      <c r="A7766">
        <v>7765</v>
      </c>
      <c r="B7766" s="28" t="str">
        <f>Calculations!M7775</f>
        <v>N/A</v>
      </c>
      <c r="C7766" s="28" t="str">
        <f>Calculations!O7775</f>
        <v>N/A</v>
      </c>
      <c r="D7766" s="28" t="str">
        <f>Calculations!N7775</f>
        <v>N/A</v>
      </c>
    </row>
    <row r="7767" spans="1:4" x14ac:dyDescent="0.25">
      <c r="A7767">
        <v>7766</v>
      </c>
      <c r="B7767" s="28" t="str">
        <f>Calculations!M7776</f>
        <v>N/A</v>
      </c>
      <c r="C7767" s="28" t="str">
        <f>Calculations!O7776</f>
        <v>N/A</v>
      </c>
      <c r="D7767" s="28" t="str">
        <f>Calculations!N7776</f>
        <v>N/A</v>
      </c>
    </row>
    <row r="7768" spans="1:4" x14ac:dyDescent="0.25">
      <c r="A7768">
        <v>7767</v>
      </c>
      <c r="B7768" s="28" t="str">
        <f>Calculations!M7777</f>
        <v>N/A</v>
      </c>
      <c r="C7768" s="28" t="str">
        <f>Calculations!O7777</f>
        <v>N/A</v>
      </c>
      <c r="D7768" s="28" t="str">
        <f>Calculations!N7777</f>
        <v>N/A</v>
      </c>
    </row>
    <row r="7769" spans="1:4" x14ac:dyDescent="0.25">
      <c r="A7769">
        <v>7768</v>
      </c>
      <c r="B7769" s="28" t="str">
        <f>Calculations!M7778</f>
        <v>N/A</v>
      </c>
      <c r="C7769" s="28" t="str">
        <f>Calculations!O7778</f>
        <v>N/A</v>
      </c>
      <c r="D7769" s="28" t="str">
        <f>Calculations!N7778</f>
        <v>N/A</v>
      </c>
    </row>
    <row r="7770" spans="1:4" x14ac:dyDescent="0.25">
      <c r="A7770">
        <v>7769</v>
      </c>
      <c r="B7770" s="28" t="str">
        <f>Calculations!M7779</f>
        <v>N/A</v>
      </c>
      <c r="C7770" s="28" t="str">
        <f>Calculations!O7779</f>
        <v>N/A</v>
      </c>
      <c r="D7770" s="28" t="str">
        <f>Calculations!N7779</f>
        <v>N/A</v>
      </c>
    </row>
    <row r="7771" spans="1:4" x14ac:dyDescent="0.25">
      <c r="A7771">
        <v>7770</v>
      </c>
      <c r="B7771" s="28" t="str">
        <f>Calculations!M7780</f>
        <v>N/A</v>
      </c>
      <c r="C7771" s="28" t="str">
        <f>Calculations!O7780</f>
        <v>N/A</v>
      </c>
      <c r="D7771" s="28" t="str">
        <f>Calculations!N7780</f>
        <v>N/A</v>
      </c>
    </row>
    <row r="7772" spans="1:4" x14ac:dyDescent="0.25">
      <c r="A7772">
        <v>7771</v>
      </c>
      <c r="B7772" s="28" t="str">
        <f>Calculations!M7781</f>
        <v>N/A</v>
      </c>
      <c r="C7772" s="28" t="str">
        <f>Calculations!O7781</f>
        <v>N/A</v>
      </c>
      <c r="D7772" s="28" t="str">
        <f>Calculations!N7781</f>
        <v>N/A</v>
      </c>
    </row>
    <row r="7773" spans="1:4" x14ac:dyDescent="0.25">
      <c r="A7773">
        <v>7772</v>
      </c>
      <c r="B7773" s="28" t="str">
        <f>Calculations!M7782</f>
        <v>N/A</v>
      </c>
      <c r="C7773" s="28" t="str">
        <f>Calculations!O7782</f>
        <v>N/A</v>
      </c>
      <c r="D7773" s="28" t="str">
        <f>Calculations!N7782</f>
        <v>N/A</v>
      </c>
    </row>
    <row r="7774" spans="1:4" x14ac:dyDescent="0.25">
      <c r="A7774">
        <v>7773</v>
      </c>
      <c r="B7774" s="28" t="str">
        <f>Calculations!M7783</f>
        <v>N/A</v>
      </c>
      <c r="C7774" s="28" t="str">
        <f>Calculations!O7783</f>
        <v>N/A</v>
      </c>
      <c r="D7774" s="28" t="str">
        <f>Calculations!N7783</f>
        <v>N/A</v>
      </c>
    </row>
    <row r="7775" spans="1:4" x14ac:dyDescent="0.25">
      <c r="A7775">
        <v>7774</v>
      </c>
      <c r="B7775" s="28" t="str">
        <f>Calculations!M7784</f>
        <v>N/A</v>
      </c>
      <c r="C7775" s="28" t="str">
        <f>Calculations!O7784</f>
        <v>N/A</v>
      </c>
      <c r="D7775" s="28" t="str">
        <f>Calculations!N7784</f>
        <v>N/A</v>
      </c>
    </row>
    <row r="7776" spans="1:4" x14ac:dyDescent="0.25">
      <c r="A7776">
        <v>7775</v>
      </c>
      <c r="B7776" s="28" t="str">
        <f>Calculations!M7785</f>
        <v>N/A</v>
      </c>
      <c r="C7776" s="28" t="str">
        <f>Calculations!O7785</f>
        <v>N/A</v>
      </c>
      <c r="D7776" s="28" t="str">
        <f>Calculations!N7785</f>
        <v>N/A</v>
      </c>
    </row>
    <row r="7777" spans="1:4" x14ac:dyDescent="0.25">
      <c r="A7777">
        <v>7776</v>
      </c>
      <c r="B7777" s="28" t="str">
        <f>Calculations!M7786</f>
        <v>N/A</v>
      </c>
      <c r="C7777" s="28" t="str">
        <f>Calculations!O7786</f>
        <v>N/A</v>
      </c>
      <c r="D7777" s="28" t="str">
        <f>Calculations!N7786</f>
        <v>N/A</v>
      </c>
    </row>
    <row r="7778" spans="1:4" x14ac:dyDescent="0.25">
      <c r="A7778">
        <v>7777</v>
      </c>
      <c r="B7778" s="28" t="str">
        <f>Calculations!M7787</f>
        <v>N/A</v>
      </c>
      <c r="C7778" s="28" t="str">
        <f>Calculations!O7787</f>
        <v>N/A</v>
      </c>
      <c r="D7778" s="28" t="str">
        <f>Calculations!N7787</f>
        <v>N/A</v>
      </c>
    </row>
    <row r="7779" spans="1:4" x14ac:dyDescent="0.25">
      <c r="A7779">
        <v>7778</v>
      </c>
      <c r="B7779" s="28" t="str">
        <f>Calculations!M7788</f>
        <v>N/A</v>
      </c>
      <c r="C7779" s="28" t="str">
        <f>Calculations!O7788</f>
        <v>N/A</v>
      </c>
      <c r="D7779" s="28" t="str">
        <f>Calculations!N7788</f>
        <v>N/A</v>
      </c>
    </row>
    <row r="7780" spans="1:4" x14ac:dyDescent="0.25">
      <c r="A7780">
        <v>7779</v>
      </c>
      <c r="B7780" s="28" t="str">
        <f>Calculations!M7789</f>
        <v>N/A</v>
      </c>
      <c r="C7780" s="28" t="str">
        <f>Calculations!O7789</f>
        <v>N/A</v>
      </c>
      <c r="D7780" s="28" t="str">
        <f>Calculations!N7789</f>
        <v>N/A</v>
      </c>
    </row>
    <row r="7781" spans="1:4" x14ac:dyDescent="0.25">
      <c r="A7781">
        <v>7780</v>
      </c>
      <c r="B7781" s="28" t="str">
        <f>Calculations!M7790</f>
        <v>N/A</v>
      </c>
      <c r="C7781" s="28" t="str">
        <f>Calculations!O7790</f>
        <v>N/A</v>
      </c>
      <c r="D7781" s="28" t="str">
        <f>Calculations!N7790</f>
        <v>N/A</v>
      </c>
    </row>
    <row r="7782" spans="1:4" x14ac:dyDescent="0.25">
      <c r="A7782">
        <v>7781</v>
      </c>
      <c r="B7782" s="28" t="str">
        <f>Calculations!M7791</f>
        <v>N/A</v>
      </c>
      <c r="C7782" s="28" t="str">
        <f>Calculations!O7791</f>
        <v>N/A</v>
      </c>
      <c r="D7782" s="28" t="str">
        <f>Calculations!N7791</f>
        <v>N/A</v>
      </c>
    </row>
    <row r="7783" spans="1:4" x14ac:dyDescent="0.25">
      <c r="A7783">
        <v>7782</v>
      </c>
      <c r="B7783" s="28" t="str">
        <f>Calculations!M7792</f>
        <v>N/A</v>
      </c>
      <c r="C7783" s="28" t="str">
        <f>Calculations!O7792</f>
        <v>N/A</v>
      </c>
      <c r="D7783" s="28" t="str">
        <f>Calculations!N7792</f>
        <v>N/A</v>
      </c>
    </row>
    <row r="7784" spans="1:4" x14ac:dyDescent="0.25">
      <c r="A7784">
        <v>7783</v>
      </c>
      <c r="B7784" s="28" t="str">
        <f>Calculations!M7793</f>
        <v>N/A</v>
      </c>
      <c r="C7784" s="28" t="str">
        <f>Calculations!O7793</f>
        <v>N/A</v>
      </c>
      <c r="D7784" s="28" t="str">
        <f>Calculations!N7793</f>
        <v>N/A</v>
      </c>
    </row>
    <row r="7785" spans="1:4" x14ac:dyDescent="0.25">
      <c r="A7785">
        <v>7784</v>
      </c>
      <c r="B7785" s="28" t="str">
        <f>Calculations!M7794</f>
        <v>N/A</v>
      </c>
      <c r="C7785" s="28" t="str">
        <f>Calculations!O7794</f>
        <v>N/A</v>
      </c>
      <c r="D7785" s="28" t="str">
        <f>Calculations!N7794</f>
        <v>N/A</v>
      </c>
    </row>
    <row r="7786" spans="1:4" x14ac:dyDescent="0.25">
      <c r="A7786">
        <v>7785</v>
      </c>
      <c r="B7786" s="28" t="str">
        <f>Calculations!M7795</f>
        <v>N/A</v>
      </c>
      <c r="C7786" s="28" t="str">
        <f>Calculations!O7795</f>
        <v>N/A</v>
      </c>
      <c r="D7786" s="28" t="str">
        <f>Calculations!N7795</f>
        <v>N/A</v>
      </c>
    </row>
    <row r="7787" spans="1:4" x14ac:dyDescent="0.25">
      <c r="A7787">
        <v>7786</v>
      </c>
      <c r="B7787" s="28" t="str">
        <f>Calculations!M7796</f>
        <v>N/A</v>
      </c>
      <c r="C7787" s="28" t="str">
        <f>Calculations!O7796</f>
        <v>N/A</v>
      </c>
      <c r="D7787" s="28" t="str">
        <f>Calculations!N7796</f>
        <v>N/A</v>
      </c>
    </row>
    <row r="7788" spans="1:4" x14ac:dyDescent="0.25">
      <c r="A7788">
        <v>7787</v>
      </c>
      <c r="B7788" s="28" t="str">
        <f>Calculations!M7797</f>
        <v>N/A</v>
      </c>
      <c r="C7788" s="28" t="str">
        <f>Calculations!O7797</f>
        <v>N/A</v>
      </c>
      <c r="D7788" s="28" t="str">
        <f>Calculations!N7797</f>
        <v>N/A</v>
      </c>
    </row>
    <row r="7789" spans="1:4" x14ac:dyDescent="0.25">
      <c r="A7789">
        <v>7788</v>
      </c>
      <c r="B7789" s="28" t="str">
        <f>Calculations!M7798</f>
        <v>N/A</v>
      </c>
      <c r="C7789" s="28" t="str">
        <f>Calculations!O7798</f>
        <v>N/A</v>
      </c>
      <c r="D7789" s="28" t="str">
        <f>Calculations!N7798</f>
        <v>N/A</v>
      </c>
    </row>
    <row r="7790" spans="1:4" x14ac:dyDescent="0.25">
      <c r="A7790">
        <v>7789</v>
      </c>
      <c r="B7790" s="28" t="str">
        <f>Calculations!M7799</f>
        <v>N/A</v>
      </c>
      <c r="C7790" s="28" t="str">
        <f>Calculations!O7799</f>
        <v>N/A</v>
      </c>
      <c r="D7790" s="28" t="str">
        <f>Calculations!N7799</f>
        <v>N/A</v>
      </c>
    </row>
    <row r="7791" spans="1:4" x14ac:dyDescent="0.25">
      <c r="A7791">
        <v>7790</v>
      </c>
      <c r="B7791" s="28" t="str">
        <f>Calculations!M7800</f>
        <v>N/A</v>
      </c>
      <c r="C7791" s="28" t="str">
        <f>Calculations!O7800</f>
        <v>N/A</v>
      </c>
      <c r="D7791" s="28" t="str">
        <f>Calculations!N7800</f>
        <v>N/A</v>
      </c>
    </row>
    <row r="7792" spans="1:4" x14ac:dyDescent="0.25">
      <c r="A7792">
        <v>7791</v>
      </c>
      <c r="B7792" s="28" t="str">
        <f>Calculations!M7801</f>
        <v>N/A</v>
      </c>
      <c r="C7792" s="28" t="str">
        <f>Calculations!O7801</f>
        <v>N/A</v>
      </c>
      <c r="D7792" s="28" t="str">
        <f>Calculations!N7801</f>
        <v>N/A</v>
      </c>
    </row>
    <row r="7793" spans="1:4" x14ac:dyDescent="0.25">
      <c r="A7793">
        <v>7792</v>
      </c>
      <c r="B7793" s="28" t="str">
        <f>Calculations!M7802</f>
        <v>N/A</v>
      </c>
      <c r="C7793" s="28" t="str">
        <f>Calculations!O7802</f>
        <v>N/A</v>
      </c>
      <c r="D7793" s="28" t="str">
        <f>Calculations!N7802</f>
        <v>N/A</v>
      </c>
    </row>
    <row r="7794" spans="1:4" x14ac:dyDescent="0.25">
      <c r="A7794">
        <v>7793</v>
      </c>
      <c r="B7794" s="28" t="str">
        <f>Calculations!M7803</f>
        <v>N/A</v>
      </c>
      <c r="C7794" s="28" t="str">
        <f>Calculations!O7803</f>
        <v>N/A</v>
      </c>
      <c r="D7794" s="28" t="str">
        <f>Calculations!N7803</f>
        <v>N/A</v>
      </c>
    </row>
    <row r="7795" spans="1:4" x14ac:dyDescent="0.25">
      <c r="A7795">
        <v>7794</v>
      </c>
      <c r="B7795" s="28" t="str">
        <f>Calculations!M7804</f>
        <v>N/A</v>
      </c>
      <c r="C7795" s="28" t="str">
        <f>Calculations!O7804</f>
        <v>N/A</v>
      </c>
      <c r="D7795" s="28" t="str">
        <f>Calculations!N7804</f>
        <v>N/A</v>
      </c>
    </row>
    <row r="7796" spans="1:4" x14ac:dyDescent="0.25">
      <c r="A7796">
        <v>7795</v>
      </c>
      <c r="B7796" s="28" t="str">
        <f>Calculations!M7805</f>
        <v>N/A</v>
      </c>
      <c r="C7796" s="28" t="str">
        <f>Calculations!O7805</f>
        <v>N/A</v>
      </c>
      <c r="D7796" s="28" t="str">
        <f>Calculations!N7805</f>
        <v>N/A</v>
      </c>
    </row>
    <row r="7797" spans="1:4" x14ac:dyDescent="0.25">
      <c r="A7797">
        <v>7796</v>
      </c>
      <c r="B7797" s="28" t="str">
        <f>Calculations!M7806</f>
        <v>N/A</v>
      </c>
      <c r="C7797" s="28" t="str">
        <f>Calculations!O7806</f>
        <v>N/A</v>
      </c>
      <c r="D7797" s="28" t="str">
        <f>Calculations!N7806</f>
        <v>N/A</v>
      </c>
    </row>
    <row r="7798" spans="1:4" x14ac:dyDescent="0.25">
      <c r="A7798">
        <v>7797</v>
      </c>
      <c r="B7798" s="28" t="str">
        <f>Calculations!M7807</f>
        <v>N/A</v>
      </c>
      <c r="C7798" s="28" t="str">
        <f>Calculations!O7807</f>
        <v>N/A</v>
      </c>
      <c r="D7798" s="28" t="str">
        <f>Calculations!N7807</f>
        <v>N/A</v>
      </c>
    </row>
    <row r="7799" spans="1:4" x14ac:dyDescent="0.25">
      <c r="A7799">
        <v>7798</v>
      </c>
      <c r="B7799" s="28" t="str">
        <f>Calculations!M7808</f>
        <v>N/A</v>
      </c>
      <c r="C7799" s="28" t="str">
        <f>Calculations!O7808</f>
        <v>N/A</v>
      </c>
      <c r="D7799" s="28" t="str">
        <f>Calculations!N7808</f>
        <v>N/A</v>
      </c>
    </row>
    <row r="7800" spans="1:4" x14ac:dyDescent="0.25">
      <c r="A7800">
        <v>7799</v>
      </c>
      <c r="B7800" s="28" t="str">
        <f>Calculations!M7809</f>
        <v>N/A</v>
      </c>
      <c r="C7800" s="28" t="str">
        <f>Calculations!O7809</f>
        <v>N/A</v>
      </c>
      <c r="D7800" s="28" t="str">
        <f>Calculations!N7809</f>
        <v>N/A</v>
      </c>
    </row>
    <row r="7801" spans="1:4" x14ac:dyDescent="0.25">
      <c r="A7801">
        <v>7800</v>
      </c>
      <c r="B7801" s="28" t="str">
        <f>Calculations!M7810</f>
        <v>N/A</v>
      </c>
      <c r="C7801" s="28" t="str">
        <f>Calculations!O7810</f>
        <v>N/A</v>
      </c>
      <c r="D7801" s="28" t="str">
        <f>Calculations!N7810</f>
        <v>N/A</v>
      </c>
    </row>
    <row r="7802" spans="1:4" x14ac:dyDescent="0.25">
      <c r="A7802">
        <v>7801</v>
      </c>
      <c r="B7802" s="28" t="str">
        <f>Calculations!M7811</f>
        <v>N/A</v>
      </c>
      <c r="C7802" s="28" t="str">
        <f>Calculations!O7811</f>
        <v>N/A</v>
      </c>
      <c r="D7802" s="28" t="str">
        <f>Calculations!N7811</f>
        <v>N/A</v>
      </c>
    </row>
    <row r="7803" spans="1:4" x14ac:dyDescent="0.25">
      <c r="A7803">
        <v>7802</v>
      </c>
      <c r="B7803" s="28" t="str">
        <f>Calculations!M7812</f>
        <v>N/A</v>
      </c>
      <c r="C7803" s="28" t="str">
        <f>Calculations!O7812</f>
        <v>N/A</v>
      </c>
      <c r="D7803" s="28" t="str">
        <f>Calculations!N7812</f>
        <v>N/A</v>
      </c>
    </row>
    <row r="7804" spans="1:4" x14ac:dyDescent="0.25">
      <c r="A7804">
        <v>7803</v>
      </c>
      <c r="B7804" s="28" t="str">
        <f>Calculations!M7813</f>
        <v>N/A</v>
      </c>
      <c r="C7804" s="28" t="str">
        <f>Calculations!O7813</f>
        <v>N/A</v>
      </c>
      <c r="D7804" s="28" t="str">
        <f>Calculations!N7813</f>
        <v>N/A</v>
      </c>
    </row>
    <row r="7805" spans="1:4" x14ac:dyDescent="0.25">
      <c r="A7805">
        <v>7804</v>
      </c>
      <c r="B7805" s="28" t="str">
        <f>Calculations!M7814</f>
        <v>N/A</v>
      </c>
      <c r="C7805" s="28" t="str">
        <f>Calculations!O7814</f>
        <v>N/A</v>
      </c>
      <c r="D7805" s="28" t="str">
        <f>Calculations!N7814</f>
        <v>N/A</v>
      </c>
    </row>
    <row r="7806" spans="1:4" x14ac:dyDescent="0.25">
      <c r="A7806">
        <v>7805</v>
      </c>
      <c r="B7806" s="28" t="str">
        <f>Calculations!M7815</f>
        <v>N/A</v>
      </c>
      <c r="C7806" s="28" t="str">
        <f>Calculations!O7815</f>
        <v>N/A</v>
      </c>
      <c r="D7806" s="28" t="str">
        <f>Calculations!N7815</f>
        <v>N/A</v>
      </c>
    </row>
    <row r="7807" spans="1:4" x14ac:dyDescent="0.25">
      <c r="A7807">
        <v>7806</v>
      </c>
      <c r="B7807" s="28" t="str">
        <f>Calculations!M7816</f>
        <v>N/A</v>
      </c>
      <c r="C7807" s="28" t="str">
        <f>Calculations!O7816</f>
        <v>N/A</v>
      </c>
      <c r="D7807" s="28" t="str">
        <f>Calculations!N7816</f>
        <v>N/A</v>
      </c>
    </row>
    <row r="7808" spans="1:4" x14ac:dyDescent="0.25">
      <c r="A7808">
        <v>7807</v>
      </c>
      <c r="B7808" s="28" t="str">
        <f>Calculations!M7817</f>
        <v>N/A</v>
      </c>
      <c r="C7808" s="28" t="str">
        <f>Calculations!O7817</f>
        <v>N/A</v>
      </c>
      <c r="D7808" s="28" t="str">
        <f>Calculations!N7817</f>
        <v>N/A</v>
      </c>
    </row>
    <row r="7809" spans="1:4" x14ac:dyDescent="0.25">
      <c r="A7809">
        <v>7808</v>
      </c>
      <c r="B7809" s="28" t="str">
        <f>Calculations!M7818</f>
        <v>N/A</v>
      </c>
      <c r="C7809" s="28" t="str">
        <f>Calculations!O7818</f>
        <v>N/A</v>
      </c>
      <c r="D7809" s="28" t="str">
        <f>Calculations!N7818</f>
        <v>N/A</v>
      </c>
    </row>
    <row r="7810" spans="1:4" x14ac:dyDescent="0.25">
      <c r="A7810">
        <v>7809</v>
      </c>
      <c r="B7810" s="28" t="str">
        <f>Calculations!M7819</f>
        <v>N/A</v>
      </c>
      <c r="C7810" s="28" t="str">
        <f>Calculations!O7819</f>
        <v>N/A</v>
      </c>
      <c r="D7810" s="28" t="str">
        <f>Calculations!N7819</f>
        <v>N/A</v>
      </c>
    </row>
    <row r="7811" spans="1:4" x14ac:dyDescent="0.25">
      <c r="A7811">
        <v>7810</v>
      </c>
      <c r="B7811" s="28" t="str">
        <f>Calculations!M7820</f>
        <v>N/A</v>
      </c>
      <c r="C7811" s="28" t="str">
        <f>Calculations!O7820</f>
        <v>N/A</v>
      </c>
      <c r="D7811" s="28" t="str">
        <f>Calculations!N7820</f>
        <v>N/A</v>
      </c>
    </row>
    <row r="7812" spans="1:4" x14ac:dyDescent="0.25">
      <c r="A7812">
        <v>7811</v>
      </c>
      <c r="B7812" s="28" t="str">
        <f>Calculations!M7821</f>
        <v>N/A</v>
      </c>
      <c r="C7812" s="28" t="str">
        <f>Calculations!O7821</f>
        <v>N/A</v>
      </c>
      <c r="D7812" s="28" t="str">
        <f>Calculations!N7821</f>
        <v>N/A</v>
      </c>
    </row>
    <row r="7813" spans="1:4" x14ac:dyDescent="0.25">
      <c r="A7813">
        <v>7812</v>
      </c>
      <c r="B7813" s="28" t="str">
        <f>Calculations!M7822</f>
        <v>N/A</v>
      </c>
      <c r="C7813" s="28" t="str">
        <f>Calculations!O7822</f>
        <v>N/A</v>
      </c>
      <c r="D7813" s="28" t="str">
        <f>Calculations!N7822</f>
        <v>N/A</v>
      </c>
    </row>
    <row r="7814" spans="1:4" x14ac:dyDescent="0.25">
      <c r="A7814">
        <v>7813</v>
      </c>
      <c r="B7814" s="28" t="str">
        <f>Calculations!M7823</f>
        <v>N/A</v>
      </c>
      <c r="C7814" s="28" t="str">
        <f>Calculations!O7823</f>
        <v>N/A</v>
      </c>
      <c r="D7814" s="28" t="str">
        <f>Calculations!N7823</f>
        <v>N/A</v>
      </c>
    </row>
    <row r="7815" spans="1:4" x14ac:dyDescent="0.25">
      <c r="A7815">
        <v>7814</v>
      </c>
      <c r="B7815" s="28" t="str">
        <f>Calculations!M7824</f>
        <v>N/A</v>
      </c>
      <c r="C7815" s="28" t="str">
        <f>Calculations!O7824</f>
        <v>N/A</v>
      </c>
      <c r="D7815" s="28" t="str">
        <f>Calculations!N7824</f>
        <v>N/A</v>
      </c>
    </row>
    <row r="7816" spans="1:4" x14ac:dyDescent="0.25">
      <c r="A7816">
        <v>7815</v>
      </c>
      <c r="B7816" s="28" t="str">
        <f>Calculations!M7825</f>
        <v>N/A</v>
      </c>
      <c r="C7816" s="28" t="str">
        <f>Calculations!O7825</f>
        <v>N/A</v>
      </c>
      <c r="D7816" s="28" t="str">
        <f>Calculations!N7825</f>
        <v>N/A</v>
      </c>
    </row>
    <row r="7817" spans="1:4" x14ac:dyDescent="0.25">
      <c r="A7817">
        <v>7816</v>
      </c>
      <c r="B7817" s="28" t="str">
        <f>Calculations!M7826</f>
        <v>N/A</v>
      </c>
      <c r="C7817" s="28" t="str">
        <f>Calculations!O7826</f>
        <v>N/A</v>
      </c>
      <c r="D7817" s="28" t="str">
        <f>Calculations!N7826</f>
        <v>N/A</v>
      </c>
    </row>
    <row r="7818" spans="1:4" x14ac:dyDescent="0.25">
      <c r="A7818">
        <v>7817</v>
      </c>
      <c r="B7818" s="28" t="str">
        <f>Calculations!M7827</f>
        <v>N/A</v>
      </c>
      <c r="C7818" s="28" t="str">
        <f>Calculations!O7827</f>
        <v>N/A</v>
      </c>
      <c r="D7818" s="28" t="str">
        <f>Calculations!N7827</f>
        <v>N/A</v>
      </c>
    </row>
    <row r="7819" spans="1:4" x14ac:dyDescent="0.25">
      <c r="A7819">
        <v>7818</v>
      </c>
      <c r="B7819" s="28" t="str">
        <f>Calculations!M7828</f>
        <v>N/A</v>
      </c>
      <c r="C7819" s="28" t="str">
        <f>Calculations!O7828</f>
        <v>N/A</v>
      </c>
      <c r="D7819" s="28" t="str">
        <f>Calculations!N7828</f>
        <v>N/A</v>
      </c>
    </row>
    <row r="7820" spans="1:4" x14ac:dyDescent="0.25">
      <c r="A7820">
        <v>7819</v>
      </c>
      <c r="B7820" s="28" t="str">
        <f>Calculations!M7829</f>
        <v>N/A</v>
      </c>
      <c r="C7820" s="28" t="str">
        <f>Calculations!O7829</f>
        <v>N/A</v>
      </c>
      <c r="D7820" s="28" t="str">
        <f>Calculations!N7829</f>
        <v>N/A</v>
      </c>
    </row>
    <row r="7821" spans="1:4" x14ac:dyDescent="0.25">
      <c r="A7821">
        <v>7820</v>
      </c>
      <c r="B7821" s="28" t="str">
        <f>Calculations!M7830</f>
        <v>N/A</v>
      </c>
      <c r="C7821" s="28" t="str">
        <f>Calculations!O7830</f>
        <v>N/A</v>
      </c>
      <c r="D7821" s="28" t="str">
        <f>Calculations!N7830</f>
        <v>N/A</v>
      </c>
    </row>
    <row r="7822" spans="1:4" x14ac:dyDescent="0.25">
      <c r="A7822">
        <v>7821</v>
      </c>
      <c r="B7822" s="28" t="str">
        <f>Calculations!M7831</f>
        <v>N/A</v>
      </c>
      <c r="C7822" s="28" t="str">
        <f>Calculations!O7831</f>
        <v>N/A</v>
      </c>
      <c r="D7822" s="28" t="str">
        <f>Calculations!N7831</f>
        <v>N/A</v>
      </c>
    </row>
    <row r="7823" spans="1:4" x14ac:dyDescent="0.25">
      <c r="A7823">
        <v>7822</v>
      </c>
      <c r="B7823" s="28" t="str">
        <f>Calculations!M7832</f>
        <v>N/A</v>
      </c>
      <c r="C7823" s="28" t="str">
        <f>Calculations!O7832</f>
        <v>N/A</v>
      </c>
      <c r="D7823" s="28" t="str">
        <f>Calculations!N7832</f>
        <v>N/A</v>
      </c>
    </row>
    <row r="7824" spans="1:4" x14ac:dyDescent="0.25">
      <c r="A7824">
        <v>7823</v>
      </c>
      <c r="B7824" s="28" t="str">
        <f>Calculations!M7833</f>
        <v>N/A</v>
      </c>
      <c r="C7824" s="28" t="str">
        <f>Calculations!O7833</f>
        <v>N/A</v>
      </c>
      <c r="D7824" s="28" t="str">
        <f>Calculations!N7833</f>
        <v>N/A</v>
      </c>
    </row>
    <row r="7825" spans="1:4" x14ac:dyDescent="0.25">
      <c r="A7825">
        <v>7824</v>
      </c>
      <c r="B7825" s="28" t="str">
        <f>Calculations!M7834</f>
        <v>N/A</v>
      </c>
      <c r="C7825" s="28" t="str">
        <f>Calculations!O7834</f>
        <v>N/A</v>
      </c>
      <c r="D7825" s="28" t="str">
        <f>Calculations!N7834</f>
        <v>N/A</v>
      </c>
    </row>
    <row r="7826" spans="1:4" x14ac:dyDescent="0.25">
      <c r="A7826">
        <v>7825</v>
      </c>
      <c r="B7826" s="28" t="str">
        <f>Calculations!M7835</f>
        <v>N/A</v>
      </c>
      <c r="C7826" s="28" t="str">
        <f>Calculations!O7835</f>
        <v>N/A</v>
      </c>
      <c r="D7826" s="28" t="str">
        <f>Calculations!N7835</f>
        <v>N/A</v>
      </c>
    </row>
    <row r="7827" spans="1:4" x14ac:dyDescent="0.25">
      <c r="A7827">
        <v>7826</v>
      </c>
      <c r="B7827" s="28" t="str">
        <f>Calculations!M7836</f>
        <v>N/A</v>
      </c>
      <c r="C7827" s="28" t="str">
        <f>Calculations!O7836</f>
        <v>N/A</v>
      </c>
      <c r="D7827" s="28" t="str">
        <f>Calculations!N7836</f>
        <v>N/A</v>
      </c>
    </row>
    <row r="7828" spans="1:4" x14ac:dyDescent="0.25">
      <c r="A7828">
        <v>7827</v>
      </c>
      <c r="B7828" s="28" t="str">
        <f>Calculations!M7837</f>
        <v>N/A</v>
      </c>
      <c r="C7828" s="28" t="str">
        <f>Calculations!O7837</f>
        <v>N/A</v>
      </c>
      <c r="D7828" s="28" t="str">
        <f>Calculations!N7837</f>
        <v>N/A</v>
      </c>
    </row>
    <row r="7829" spans="1:4" x14ac:dyDescent="0.25">
      <c r="A7829">
        <v>7828</v>
      </c>
      <c r="B7829" s="28" t="str">
        <f>Calculations!M7838</f>
        <v>N/A</v>
      </c>
      <c r="C7829" s="28" t="str">
        <f>Calculations!O7838</f>
        <v>N/A</v>
      </c>
      <c r="D7829" s="28" t="str">
        <f>Calculations!N7838</f>
        <v>N/A</v>
      </c>
    </row>
    <row r="7830" spans="1:4" x14ac:dyDescent="0.25">
      <c r="A7830">
        <v>7829</v>
      </c>
      <c r="B7830" s="28" t="str">
        <f>Calculations!M7839</f>
        <v>N/A</v>
      </c>
      <c r="C7830" s="28" t="str">
        <f>Calculations!O7839</f>
        <v>N/A</v>
      </c>
      <c r="D7830" s="28" t="str">
        <f>Calculations!N7839</f>
        <v>N/A</v>
      </c>
    </row>
    <row r="7831" spans="1:4" x14ac:dyDescent="0.25">
      <c r="A7831">
        <v>7830</v>
      </c>
      <c r="B7831" s="28" t="str">
        <f>Calculations!M7840</f>
        <v>N/A</v>
      </c>
      <c r="C7831" s="28" t="str">
        <f>Calculations!O7840</f>
        <v>N/A</v>
      </c>
      <c r="D7831" s="28" t="str">
        <f>Calculations!N7840</f>
        <v>N/A</v>
      </c>
    </row>
    <row r="7832" spans="1:4" x14ac:dyDescent="0.25">
      <c r="A7832">
        <v>7831</v>
      </c>
      <c r="B7832" s="28" t="str">
        <f>Calculations!M7841</f>
        <v>N/A</v>
      </c>
      <c r="C7832" s="28" t="str">
        <f>Calculations!O7841</f>
        <v>N/A</v>
      </c>
      <c r="D7832" s="28" t="str">
        <f>Calculations!N7841</f>
        <v>N/A</v>
      </c>
    </row>
    <row r="7833" spans="1:4" x14ac:dyDescent="0.25">
      <c r="A7833">
        <v>7832</v>
      </c>
      <c r="B7833" s="28" t="str">
        <f>Calculations!M7842</f>
        <v>N/A</v>
      </c>
      <c r="C7833" s="28" t="str">
        <f>Calculations!O7842</f>
        <v>N/A</v>
      </c>
      <c r="D7833" s="28" t="str">
        <f>Calculations!N7842</f>
        <v>N/A</v>
      </c>
    </row>
    <row r="7834" spans="1:4" x14ac:dyDescent="0.25">
      <c r="A7834">
        <v>7833</v>
      </c>
      <c r="B7834" s="28" t="str">
        <f>Calculations!M7843</f>
        <v>N/A</v>
      </c>
      <c r="C7834" s="28" t="str">
        <f>Calculations!O7843</f>
        <v>N/A</v>
      </c>
      <c r="D7834" s="28" t="str">
        <f>Calculations!N7843</f>
        <v>N/A</v>
      </c>
    </row>
    <row r="7835" spans="1:4" x14ac:dyDescent="0.25">
      <c r="A7835">
        <v>7834</v>
      </c>
      <c r="B7835" s="28" t="str">
        <f>Calculations!M7844</f>
        <v>N/A</v>
      </c>
      <c r="C7835" s="28" t="str">
        <f>Calculations!O7844</f>
        <v>N/A</v>
      </c>
      <c r="D7835" s="28" t="str">
        <f>Calculations!N7844</f>
        <v>N/A</v>
      </c>
    </row>
    <row r="7836" spans="1:4" x14ac:dyDescent="0.25">
      <c r="A7836">
        <v>7835</v>
      </c>
      <c r="B7836" s="28" t="str">
        <f>Calculations!M7845</f>
        <v>N/A</v>
      </c>
      <c r="C7836" s="28" t="str">
        <f>Calculations!O7845</f>
        <v>N/A</v>
      </c>
      <c r="D7836" s="28" t="str">
        <f>Calculations!N7845</f>
        <v>N/A</v>
      </c>
    </row>
    <row r="7837" spans="1:4" x14ac:dyDescent="0.25">
      <c r="A7837">
        <v>7836</v>
      </c>
      <c r="B7837" s="28" t="str">
        <f>Calculations!M7846</f>
        <v>N/A</v>
      </c>
      <c r="C7837" s="28" t="str">
        <f>Calculations!O7846</f>
        <v>N/A</v>
      </c>
      <c r="D7837" s="28" t="str">
        <f>Calculations!N7846</f>
        <v>N/A</v>
      </c>
    </row>
    <row r="7838" spans="1:4" x14ac:dyDescent="0.25">
      <c r="A7838">
        <v>7837</v>
      </c>
      <c r="B7838" s="28" t="str">
        <f>Calculations!M7847</f>
        <v>N/A</v>
      </c>
      <c r="C7838" s="28" t="str">
        <f>Calculations!O7847</f>
        <v>N/A</v>
      </c>
      <c r="D7838" s="28" t="str">
        <f>Calculations!N7847</f>
        <v>N/A</v>
      </c>
    </row>
    <row r="7839" spans="1:4" x14ac:dyDescent="0.25">
      <c r="A7839">
        <v>7838</v>
      </c>
      <c r="B7839" s="28" t="str">
        <f>Calculations!M7848</f>
        <v>N/A</v>
      </c>
      <c r="C7839" s="28" t="str">
        <f>Calculations!O7848</f>
        <v>N/A</v>
      </c>
      <c r="D7839" s="28" t="str">
        <f>Calculations!N7848</f>
        <v>N/A</v>
      </c>
    </row>
    <row r="7840" spans="1:4" x14ac:dyDescent="0.25">
      <c r="A7840">
        <v>7839</v>
      </c>
      <c r="B7840" s="28" t="str">
        <f>Calculations!M7849</f>
        <v>N/A</v>
      </c>
      <c r="C7840" s="28" t="str">
        <f>Calculations!O7849</f>
        <v>N/A</v>
      </c>
      <c r="D7840" s="28" t="str">
        <f>Calculations!N7849</f>
        <v>N/A</v>
      </c>
    </row>
    <row r="7841" spans="1:4" x14ac:dyDescent="0.25">
      <c r="A7841">
        <v>7840</v>
      </c>
      <c r="B7841" s="28" t="str">
        <f>Calculations!M7850</f>
        <v>N/A</v>
      </c>
      <c r="C7841" s="28" t="str">
        <f>Calculations!O7850</f>
        <v>N/A</v>
      </c>
      <c r="D7841" s="28" t="str">
        <f>Calculations!N7850</f>
        <v>N/A</v>
      </c>
    </row>
    <row r="7842" spans="1:4" x14ac:dyDescent="0.25">
      <c r="A7842">
        <v>7841</v>
      </c>
      <c r="B7842" s="28" t="str">
        <f>Calculations!M7851</f>
        <v>N/A</v>
      </c>
      <c r="C7842" s="28" t="str">
        <f>Calculations!O7851</f>
        <v>N/A</v>
      </c>
      <c r="D7842" s="28" t="str">
        <f>Calculations!N7851</f>
        <v>N/A</v>
      </c>
    </row>
    <row r="7843" spans="1:4" x14ac:dyDescent="0.25">
      <c r="A7843">
        <v>7842</v>
      </c>
      <c r="B7843" s="28" t="str">
        <f>Calculations!M7852</f>
        <v>N/A</v>
      </c>
      <c r="C7843" s="28" t="str">
        <f>Calculations!O7852</f>
        <v>N/A</v>
      </c>
      <c r="D7843" s="28" t="str">
        <f>Calculations!N7852</f>
        <v>N/A</v>
      </c>
    </row>
    <row r="7844" spans="1:4" x14ac:dyDescent="0.25">
      <c r="A7844">
        <v>7843</v>
      </c>
      <c r="B7844" s="28" t="str">
        <f>Calculations!M7853</f>
        <v>N/A</v>
      </c>
      <c r="C7844" s="28" t="str">
        <f>Calculations!O7853</f>
        <v>N/A</v>
      </c>
      <c r="D7844" s="28" t="str">
        <f>Calculations!N7853</f>
        <v>N/A</v>
      </c>
    </row>
    <row r="7845" spans="1:4" x14ac:dyDescent="0.25">
      <c r="A7845">
        <v>7844</v>
      </c>
      <c r="B7845" s="28" t="str">
        <f>Calculations!M7854</f>
        <v>N/A</v>
      </c>
      <c r="C7845" s="28" t="str">
        <f>Calculations!O7854</f>
        <v>N/A</v>
      </c>
      <c r="D7845" s="28" t="str">
        <f>Calculations!N7854</f>
        <v>N/A</v>
      </c>
    </row>
    <row r="7846" spans="1:4" x14ac:dyDescent="0.25">
      <c r="A7846">
        <v>7845</v>
      </c>
      <c r="B7846" s="28" t="str">
        <f>Calculations!M7855</f>
        <v>N/A</v>
      </c>
      <c r="C7846" s="28" t="str">
        <f>Calculations!O7855</f>
        <v>N/A</v>
      </c>
      <c r="D7846" s="28" t="str">
        <f>Calculations!N7855</f>
        <v>N/A</v>
      </c>
    </row>
    <row r="7847" spans="1:4" x14ac:dyDescent="0.25">
      <c r="A7847">
        <v>7846</v>
      </c>
      <c r="B7847" s="28" t="str">
        <f>Calculations!M7856</f>
        <v>N/A</v>
      </c>
      <c r="C7847" s="28" t="str">
        <f>Calculations!O7856</f>
        <v>N/A</v>
      </c>
      <c r="D7847" s="28" t="str">
        <f>Calculations!N7856</f>
        <v>N/A</v>
      </c>
    </row>
    <row r="7848" spans="1:4" x14ac:dyDescent="0.25">
      <c r="A7848">
        <v>7847</v>
      </c>
      <c r="B7848" s="28" t="str">
        <f>Calculations!M7857</f>
        <v>N/A</v>
      </c>
      <c r="C7848" s="28" t="str">
        <f>Calculations!O7857</f>
        <v>N/A</v>
      </c>
      <c r="D7848" s="28" t="str">
        <f>Calculations!N7857</f>
        <v>N/A</v>
      </c>
    </row>
    <row r="7849" spans="1:4" x14ac:dyDescent="0.25">
      <c r="A7849">
        <v>7848</v>
      </c>
      <c r="B7849" s="28" t="str">
        <f>Calculations!M7858</f>
        <v>N/A</v>
      </c>
      <c r="C7849" s="28" t="str">
        <f>Calculations!O7858</f>
        <v>N/A</v>
      </c>
      <c r="D7849" s="28" t="str">
        <f>Calculations!N7858</f>
        <v>N/A</v>
      </c>
    </row>
    <row r="7850" spans="1:4" x14ac:dyDescent="0.25">
      <c r="A7850">
        <v>7849</v>
      </c>
      <c r="B7850" s="28" t="str">
        <f>Calculations!M7859</f>
        <v>N/A</v>
      </c>
      <c r="C7850" s="28" t="str">
        <f>Calculations!O7859</f>
        <v>N/A</v>
      </c>
      <c r="D7850" s="28" t="str">
        <f>Calculations!N7859</f>
        <v>N/A</v>
      </c>
    </row>
    <row r="7851" spans="1:4" x14ac:dyDescent="0.25">
      <c r="A7851">
        <v>7850</v>
      </c>
      <c r="B7851" s="28" t="str">
        <f>Calculations!M7860</f>
        <v>N/A</v>
      </c>
      <c r="C7851" s="28" t="str">
        <f>Calculations!O7860</f>
        <v>N/A</v>
      </c>
      <c r="D7851" s="28" t="str">
        <f>Calculations!N7860</f>
        <v>N/A</v>
      </c>
    </row>
    <row r="7852" spans="1:4" x14ac:dyDescent="0.25">
      <c r="A7852">
        <v>7851</v>
      </c>
      <c r="B7852" s="28" t="str">
        <f>Calculations!M7861</f>
        <v>N/A</v>
      </c>
      <c r="C7852" s="28" t="str">
        <f>Calculations!O7861</f>
        <v>N/A</v>
      </c>
      <c r="D7852" s="28" t="str">
        <f>Calculations!N7861</f>
        <v>N/A</v>
      </c>
    </row>
    <row r="7853" spans="1:4" x14ac:dyDescent="0.25">
      <c r="A7853">
        <v>7852</v>
      </c>
      <c r="B7853" s="28" t="str">
        <f>Calculations!M7862</f>
        <v>N/A</v>
      </c>
      <c r="C7853" s="28" t="str">
        <f>Calculations!O7862</f>
        <v>N/A</v>
      </c>
      <c r="D7853" s="28" t="str">
        <f>Calculations!N7862</f>
        <v>N/A</v>
      </c>
    </row>
    <row r="7854" spans="1:4" x14ac:dyDescent="0.25">
      <c r="A7854">
        <v>7853</v>
      </c>
      <c r="B7854" s="28" t="str">
        <f>Calculations!M7863</f>
        <v>N/A</v>
      </c>
      <c r="C7854" s="28" t="str">
        <f>Calculations!O7863</f>
        <v>N/A</v>
      </c>
      <c r="D7854" s="28" t="str">
        <f>Calculations!N7863</f>
        <v>N/A</v>
      </c>
    </row>
    <row r="7855" spans="1:4" x14ac:dyDescent="0.25">
      <c r="A7855">
        <v>7854</v>
      </c>
      <c r="B7855" s="28" t="str">
        <f>Calculations!M7864</f>
        <v>N/A</v>
      </c>
      <c r="C7855" s="28" t="str">
        <f>Calculations!O7864</f>
        <v>N/A</v>
      </c>
      <c r="D7855" s="28" t="str">
        <f>Calculations!N7864</f>
        <v>N/A</v>
      </c>
    </row>
    <row r="7856" spans="1:4" x14ac:dyDescent="0.25">
      <c r="A7856">
        <v>7855</v>
      </c>
      <c r="B7856" s="28" t="str">
        <f>Calculations!M7865</f>
        <v>N/A</v>
      </c>
      <c r="C7856" s="28" t="str">
        <f>Calculations!O7865</f>
        <v>N/A</v>
      </c>
      <c r="D7856" s="28" t="str">
        <f>Calculations!N7865</f>
        <v>N/A</v>
      </c>
    </row>
    <row r="7857" spans="1:4" x14ac:dyDescent="0.25">
      <c r="A7857">
        <v>7856</v>
      </c>
      <c r="B7857" s="28" t="str">
        <f>Calculations!M7866</f>
        <v>N/A</v>
      </c>
      <c r="C7857" s="28" t="str">
        <f>Calculations!O7866</f>
        <v>N/A</v>
      </c>
      <c r="D7857" s="28" t="str">
        <f>Calculations!N7866</f>
        <v>N/A</v>
      </c>
    </row>
    <row r="7858" spans="1:4" x14ac:dyDescent="0.25">
      <c r="A7858">
        <v>7857</v>
      </c>
      <c r="B7858" s="28" t="str">
        <f>Calculations!M7867</f>
        <v>N/A</v>
      </c>
      <c r="C7858" s="28" t="str">
        <f>Calculations!O7867</f>
        <v>N/A</v>
      </c>
      <c r="D7858" s="28" t="str">
        <f>Calculations!N7867</f>
        <v>N/A</v>
      </c>
    </row>
    <row r="7859" spans="1:4" x14ac:dyDescent="0.25">
      <c r="A7859">
        <v>7858</v>
      </c>
      <c r="B7859" s="28" t="str">
        <f>Calculations!M7868</f>
        <v>N/A</v>
      </c>
      <c r="C7859" s="28" t="str">
        <f>Calculations!O7868</f>
        <v>N/A</v>
      </c>
      <c r="D7859" s="28" t="str">
        <f>Calculations!N7868</f>
        <v>N/A</v>
      </c>
    </row>
    <row r="7860" spans="1:4" x14ac:dyDescent="0.25">
      <c r="A7860">
        <v>7859</v>
      </c>
      <c r="B7860" s="28" t="str">
        <f>Calculations!M7869</f>
        <v>N/A</v>
      </c>
      <c r="C7860" s="28" t="str">
        <f>Calculations!O7869</f>
        <v>N/A</v>
      </c>
      <c r="D7860" s="28" t="str">
        <f>Calculations!N7869</f>
        <v>N/A</v>
      </c>
    </row>
    <row r="7861" spans="1:4" x14ac:dyDescent="0.25">
      <c r="A7861">
        <v>7860</v>
      </c>
      <c r="B7861" s="28" t="str">
        <f>Calculations!M7870</f>
        <v>N/A</v>
      </c>
      <c r="C7861" s="28" t="str">
        <f>Calculations!O7870</f>
        <v>N/A</v>
      </c>
      <c r="D7861" s="28" t="str">
        <f>Calculations!N7870</f>
        <v>N/A</v>
      </c>
    </row>
    <row r="7862" spans="1:4" x14ac:dyDescent="0.25">
      <c r="A7862">
        <v>7861</v>
      </c>
      <c r="B7862" s="28" t="str">
        <f>Calculations!M7871</f>
        <v>N/A</v>
      </c>
      <c r="C7862" s="28" t="str">
        <f>Calculations!O7871</f>
        <v>N/A</v>
      </c>
      <c r="D7862" s="28" t="str">
        <f>Calculations!N7871</f>
        <v>N/A</v>
      </c>
    </row>
    <row r="7863" spans="1:4" x14ac:dyDescent="0.25">
      <c r="A7863">
        <v>7862</v>
      </c>
      <c r="B7863" s="28" t="str">
        <f>Calculations!M7872</f>
        <v>N/A</v>
      </c>
      <c r="C7863" s="28" t="str">
        <f>Calculations!O7872</f>
        <v>N/A</v>
      </c>
      <c r="D7863" s="28" t="str">
        <f>Calculations!N7872</f>
        <v>N/A</v>
      </c>
    </row>
    <row r="7864" spans="1:4" x14ac:dyDescent="0.25">
      <c r="A7864">
        <v>7863</v>
      </c>
      <c r="B7864" s="28" t="str">
        <f>Calculations!M7873</f>
        <v>N/A</v>
      </c>
      <c r="C7864" s="28" t="str">
        <f>Calculations!O7873</f>
        <v>N/A</v>
      </c>
      <c r="D7864" s="28" t="str">
        <f>Calculations!N7873</f>
        <v>N/A</v>
      </c>
    </row>
    <row r="7865" spans="1:4" x14ac:dyDescent="0.25">
      <c r="A7865">
        <v>7864</v>
      </c>
      <c r="B7865" s="28" t="str">
        <f>Calculations!M7874</f>
        <v>N/A</v>
      </c>
      <c r="C7865" s="28" t="str">
        <f>Calculations!O7874</f>
        <v>N/A</v>
      </c>
      <c r="D7865" s="28" t="str">
        <f>Calculations!N7874</f>
        <v>N/A</v>
      </c>
    </row>
    <row r="7866" spans="1:4" x14ac:dyDescent="0.25">
      <c r="A7866">
        <v>7865</v>
      </c>
      <c r="B7866" s="28" t="str">
        <f>Calculations!M7875</f>
        <v>N/A</v>
      </c>
      <c r="C7866" s="28" t="str">
        <f>Calculations!O7875</f>
        <v>N/A</v>
      </c>
      <c r="D7866" s="28" t="str">
        <f>Calculations!N7875</f>
        <v>N/A</v>
      </c>
    </row>
    <row r="7867" spans="1:4" x14ac:dyDescent="0.25">
      <c r="A7867">
        <v>7866</v>
      </c>
      <c r="B7867" s="28" t="str">
        <f>Calculations!M7876</f>
        <v>N/A</v>
      </c>
      <c r="C7867" s="28" t="str">
        <f>Calculations!O7876</f>
        <v>N/A</v>
      </c>
      <c r="D7867" s="28" t="str">
        <f>Calculations!N7876</f>
        <v>N/A</v>
      </c>
    </row>
    <row r="7868" spans="1:4" x14ac:dyDescent="0.25">
      <c r="A7868">
        <v>7867</v>
      </c>
      <c r="B7868" s="28" t="str">
        <f>Calculations!M7877</f>
        <v>N/A</v>
      </c>
      <c r="C7868" s="28" t="str">
        <f>Calculations!O7877</f>
        <v>N/A</v>
      </c>
      <c r="D7868" s="28" t="str">
        <f>Calculations!N7877</f>
        <v>N/A</v>
      </c>
    </row>
    <row r="7869" spans="1:4" x14ac:dyDescent="0.25">
      <c r="A7869">
        <v>7868</v>
      </c>
      <c r="B7869" s="28" t="str">
        <f>Calculations!M7878</f>
        <v>N/A</v>
      </c>
      <c r="C7869" s="28" t="str">
        <f>Calculations!O7878</f>
        <v>N/A</v>
      </c>
      <c r="D7869" s="28" t="str">
        <f>Calculations!N7878</f>
        <v>N/A</v>
      </c>
    </row>
    <row r="7870" spans="1:4" x14ac:dyDescent="0.25">
      <c r="A7870">
        <v>7869</v>
      </c>
      <c r="B7870" s="28" t="str">
        <f>Calculations!M7879</f>
        <v>N/A</v>
      </c>
      <c r="C7870" s="28" t="str">
        <f>Calculations!O7879</f>
        <v>N/A</v>
      </c>
      <c r="D7870" s="28" t="str">
        <f>Calculations!N7879</f>
        <v>N/A</v>
      </c>
    </row>
    <row r="7871" spans="1:4" x14ac:dyDescent="0.25">
      <c r="A7871">
        <v>7870</v>
      </c>
      <c r="B7871" s="28" t="str">
        <f>Calculations!M7880</f>
        <v>N/A</v>
      </c>
      <c r="C7871" s="28" t="str">
        <f>Calculations!O7880</f>
        <v>N/A</v>
      </c>
      <c r="D7871" s="28" t="str">
        <f>Calculations!N7880</f>
        <v>N/A</v>
      </c>
    </row>
    <row r="7872" spans="1:4" x14ac:dyDescent="0.25">
      <c r="A7872">
        <v>7871</v>
      </c>
      <c r="B7872" s="28" t="str">
        <f>Calculations!M7881</f>
        <v>N/A</v>
      </c>
      <c r="C7872" s="28" t="str">
        <f>Calculations!O7881</f>
        <v>N/A</v>
      </c>
      <c r="D7872" s="28" t="str">
        <f>Calculations!N7881</f>
        <v>N/A</v>
      </c>
    </row>
    <row r="7873" spans="1:4" x14ac:dyDescent="0.25">
      <c r="A7873">
        <v>7872</v>
      </c>
      <c r="B7873" s="28" t="str">
        <f>Calculations!M7882</f>
        <v>N/A</v>
      </c>
      <c r="C7873" s="28" t="str">
        <f>Calculations!O7882</f>
        <v>N/A</v>
      </c>
      <c r="D7873" s="28" t="str">
        <f>Calculations!N7882</f>
        <v>N/A</v>
      </c>
    </row>
    <row r="7874" spans="1:4" x14ac:dyDescent="0.25">
      <c r="A7874">
        <v>7873</v>
      </c>
      <c r="B7874" s="28" t="str">
        <f>Calculations!M7883</f>
        <v>N/A</v>
      </c>
      <c r="C7874" s="28" t="str">
        <f>Calculations!O7883</f>
        <v>N/A</v>
      </c>
      <c r="D7874" s="28" t="str">
        <f>Calculations!N7883</f>
        <v>N/A</v>
      </c>
    </row>
    <row r="7875" spans="1:4" x14ac:dyDescent="0.25">
      <c r="A7875">
        <v>7874</v>
      </c>
      <c r="B7875" s="28" t="str">
        <f>Calculations!M7884</f>
        <v>N/A</v>
      </c>
      <c r="C7875" s="28" t="str">
        <f>Calculations!O7884</f>
        <v>N/A</v>
      </c>
      <c r="D7875" s="28" t="str">
        <f>Calculations!N7884</f>
        <v>N/A</v>
      </c>
    </row>
    <row r="7876" spans="1:4" x14ac:dyDescent="0.25">
      <c r="A7876">
        <v>7875</v>
      </c>
      <c r="B7876" s="28" t="str">
        <f>Calculations!M7885</f>
        <v>N/A</v>
      </c>
      <c r="C7876" s="28" t="str">
        <f>Calculations!O7885</f>
        <v>N/A</v>
      </c>
      <c r="D7876" s="28" t="str">
        <f>Calculations!N7885</f>
        <v>N/A</v>
      </c>
    </row>
    <row r="7877" spans="1:4" x14ac:dyDescent="0.25">
      <c r="A7877">
        <v>7876</v>
      </c>
      <c r="B7877" s="28" t="str">
        <f>Calculations!M7886</f>
        <v>N/A</v>
      </c>
      <c r="C7877" s="28" t="str">
        <f>Calculations!O7886</f>
        <v>N/A</v>
      </c>
      <c r="D7877" s="28" t="str">
        <f>Calculations!N7886</f>
        <v>N/A</v>
      </c>
    </row>
    <row r="7878" spans="1:4" x14ac:dyDescent="0.25">
      <c r="A7878">
        <v>7877</v>
      </c>
      <c r="B7878" s="28" t="str">
        <f>Calculations!M7887</f>
        <v>N/A</v>
      </c>
      <c r="C7878" s="28" t="str">
        <f>Calculations!O7887</f>
        <v>N/A</v>
      </c>
      <c r="D7878" s="28" t="str">
        <f>Calculations!N7887</f>
        <v>N/A</v>
      </c>
    </row>
    <row r="7879" spans="1:4" x14ac:dyDescent="0.25">
      <c r="A7879">
        <v>7878</v>
      </c>
      <c r="B7879" s="28" t="str">
        <f>Calculations!M7888</f>
        <v>N/A</v>
      </c>
      <c r="C7879" s="28" t="str">
        <f>Calculations!O7888</f>
        <v>N/A</v>
      </c>
      <c r="D7879" s="28" t="str">
        <f>Calculations!N7888</f>
        <v>N/A</v>
      </c>
    </row>
    <row r="7880" spans="1:4" x14ac:dyDescent="0.25">
      <c r="A7880">
        <v>7879</v>
      </c>
      <c r="B7880" s="28" t="str">
        <f>Calculations!M7889</f>
        <v>N/A</v>
      </c>
      <c r="C7880" s="28" t="str">
        <f>Calculations!O7889</f>
        <v>N/A</v>
      </c>
      <c r="D7880" s="28" t="str">
        <f>Calculations!N7889</f>
        <v>N/A</v>
      </c>
    </row>
    <row r="7881" spans="1:4" x14ac:dyDescent="0.25">
      <c r="A7881">
        <v>7880</v>
      </c>
      <c r="B7881" s="28" t="str">
        <f>Calculations!M7890</f>
        <v>N/A</v>
      </c>
      <c r="C7881" s="28" t="str">
        <f>Calculations!O7890</f>
        <v>N/A</v>
      </c>
      <c r="D7881" s="28" t="str">
        <f>Calculations!N7890</f>
        <v>N/A</v>
      </c>
    </row>
    <row r="7882" spans="1:4" x14ac:dyDescent="0.25">
      <c r="A7882">
        <v>7881</v>
      </c>
      <c r="B7882" s="28" t="str">
        <f>Calculations!M7891</f>
        <v>N/A</v>
      </c>
      <c r="C7882" s="28" t="str">
        <f>Calculations!O7891</f>
        <v>N/A</v>
      </c>
      <c r="D7882" s="28" t="str">
        <f>Calculations!N7891</f>
        <v>N/A</v>
      </c>
    </row>
    <row r="7883" spans="1:4" x14ac:dyDescent="0.25">
      <c r="A7883">
        <v>7882</v>
      </c>
      <c r="B7883" s="28" t="str">
        <f>Calculations!M7892</f>
        <v>N/A</v>
      </c>
      <c r="C7883" s="28" t="str">
        <f>Calculations!O7892</f>
        <v>N/A</v>
      </c>
      <c r="D7883" s="28" t="str">
        <f>Calculations!N7892</f>
        <v>N/A</v>
      </c>
    </row>
    <row r="7884" spans="1:4" x14ac:dyDescent="0.25">
      <c r="A7884">
        <v>7883</v>
      </c>
      <c r="B7884" s="28" t="str">
        <f>Calculations!M7893</f>
        <v>N/A</v>
      </c>
      <c r="C7884" s="28" t="str">
        <f>Calculations!O7893</f>
        <v>N/A</v>
      </c>
      <c r="D7884" s="28" t="str">
        <f>Calculations!N7893</f>
        <v>N/A</v>
      </c>
    </row>
    <row r="7885" spans="1:4" x14ac:dyDescent="0.25">
      <c r="A7885">
        <v>7884</v>
      </c>
      <c r="B7885" s="28" t="str">
        <f>Calculations!M7894</f>
        <v>N/A</v>
      </c>
      <c r="C7885" s="28" t="str">
        <f>Calculations!O7894</f>
        <v>N/A</v>
      </c>
      <c r="D7885" s="28" t="str">
        <f>Calculations!N7894</f>
        <v>N/A</v>
      </c>
    </row>
    <row r="7886" spans="1:4" x14ac:dyDescent="0.25">
      <c r="A7886">
        <v>7885</v>
      </c>
      <c r="B7886" s="28" t="str">
        <f>Calculations!M7895</f>
        <v>N/A</v>
      </c>
      <c r="C7886" s="28" t="str">
        <f>Calculations!O7895</f>
        <v>N/A</v>
      </c>
      <c r="D7886" s="28" t="str">
        <f>Calculations!N7895</f>
        <v>N/A</v>
      </c>
    </row>
    <row r="7887" spans="1:4" x14ac:dyDescent="0.25">
      <c r="A7887">
        <v>7886</v>
      </c>
      <c r="B7887" s="28" t="str">
        <f>Calculations!M7896</f>
        <v>N/A</v>
      </c>
      <c r="C7887" s="28" t="str">
        <f>Calculations!O7896</f>
        <v>N/A</v>
      </c>
      <c r="D7887" s="28" t="str">
        <f>Calculations!N7896</f>
        <v>N/A</v>
      </c>
    </row>
    <row r="7888" spans="1:4" x14ac:dyDescent="0.25">
      <c r="A7888">
        <v>7887</v>
      </c>
      <c r="B7888" s="28" t="str">
        <f>Calculations!M7897</f>
        <v>N/A</v>
      </c>
      <c r="C7888" s="28" t="str">
        <f>Calculations!O7897</f>
        <v>N/A</v>
      </c>
      <c r="D7888" s="28" t="str">
        <f>Calculations!N7897</f>
        <v>N/A</v>
      </c>
    </row>
    <row r="7889" spans="1:4" x14ac:dyDescent="0.25">
      <c r="A7889">
        <v>7888</v>
      </c>
      <c r="B7889" s="28" t="str">
        <f>Calculations!M7898</f>
        <v>N/A</v>
      </c>
      <c r="C7889" s="28" t="str">
        <f>Calculations!O7898</f>
        <v>N/A</v>
      </c>
      <c r="D7889" s="28" t="str">
        <f>Calculations!N7898</f>
        <v>N/A</v>
      </c>
    </row>
    <row r="7890" spans="1:4" x14ac:dyDescent="0.25">
      <c r="A7890">
        <v>7889</v>
      </c>
      <c r="B7890" s="28" t="str">
        <f>Calculations!M7899</f>
        <v>N/A</v>
      </c>
      <c r="C7890" s="28" t="str">
        <f>Calculations!O7899</f>
        <v>N/A</v>
      </c>
      <c r="D7890" s="28" t="str">
        <f>Calculations!N7899</f>
        <v>N/A</v>
      </c>
    </row>
    <row r="7891" spans="1:4" x14ac:dyDescent="0.25">
      <c r="A7891">
        <v>7890</v>
      </c>
      <c r="B7891" s="28" t="str">
        <f>Calculations!M7900</f>
        <v>N/A</v>
      </c>
      <c r="C7891" s="28" t="str">
        <f>Calculations!O7900</f>
        <v>N/A</v>
      </c>
      <c r="D7891" s="28" t="str">
        <f>Calculations!N7900</f>
        <v>N/A</v>
      </c>
    </row>
    <row r="7892" spans="1:4" x14ac:dyDescent="0.25">
      <c r="A7892">
        <v>7891</v>
      </c>
      <c r="B7892" s="28" t="str">
        <f>Calculations!M7901</f>
        <v>N/A</v>
      </c>
      <c r="C7892" s="28" t="str">
        <f>Calculations!O7901</f>
        <v>N/A</v>
      </c>
      <c r="D7892" s="28" t="str">
        <f>Calculations!N7901</f>
        <v>N/A</v>
      </c>
    </row>
    <row r="7893" spans="1:4" x14ac:dyDescent="0.25">
      <c r="A7893">
        <v>7892</v>
      </c>
      <c r="B7893" s="28" t="str">
        <f>Calculations!M7902</f>
        <v>N/A</v>
      </c>
      <c r="C7893" s="28" t="str">
        <f>Calculations!O7902</f>
        <v>N/A</v>
      </c>
      <c r="D7893" s="28" t="str">
        <f>Calculations!N7902</f>
        <v>N/A</v>
      </c>
    </row>
    <row r="7894" spans="1:4" x14ac:dyDescent="0.25">
      <c r="A7894">
        <v>7893</v>
      </c>
      <c r="B7894" s="28" t="str">
        <f>Calculations!M7903</f>
        <v>N/A</v>
      </c>
      <c r="C7894" s="28" t="str">
        <f>Calculations!O7903</f>
        <v>N/A</v>
      </c>
      <c r="D7894" s="28" t="str">
        <f>Calculations!N7903</f>
        <v>N/A</v>
      </c>
    </row>
    <row r="7895" spans="1:4" x14ac:dyDescent="0.25">
      <c r="A7895">
        <v>7894</v>
      </c>
      <c r="B7895" s="28" t="str">
        <f>Calculations!M7904</f>
        <v>N/A</v>
      </c>
      <c r="C7895" s="28" t="str">
        <f>Calculations!O7904</f>
        <v>N/A</v>
      </c>
      <c r="D7895" s="28" t="str">
        <f>Calculations!N7904</f>
        <v>N/A</v>
      </c>
    </row>
    <row r="7896" spans="1:4" x14ac:dyDescent="0.25">
      <c r="A7896">
        <v>7895</v>
      </c>
      <c r="B7896" s="28" t="str">
        <f>Calculations!M7905</f>
        <v>N/A</v>
      </c>
      <c r="C7896" s="28" t="str">
        <f>Calculations!O7905</f>
        <v>N/A</v>
      </c>
      <c r="D7896" s="28" t="str">
        <f>Calculations!N7905</f>
        <v>N/A</v>
      </c>
    </row>
    <row r="7897" spans="1:4" x14ac:dyDescent="0.25">
      <c r="A7897">
        <v>7896</v>
      </c>
      <c r="B7897" s="28" t="str">
        <f>Calculations!M7906</f>
        <v>N/A</v>
      </c>
      <c r="C7897" s="28" t="str">
        <f>Calculations!O7906</f>
        <v>N/A</v>
      </c>
      <c r="D7897" s="28" t="str">
        <f>Calculations!N7906</f>
        <v>N/A</v>
      </c>
    </row>
    <row r="7898" spans="1:4" x14ac:dyDescent="0.25">
      <c r="A7898">
        <v>7897</v>
      </c>
      <c r="B7898" s="28" t="str">
        <f>Calculations!M7907</f>
        <v>N/A</v>
      </c>
      <c r="C7898" s="28" t="str">
        <f>Calculations!O7907</f>
        <v>N/A</v>
      </c>
      <c r="D7898" s="28" t="str">
        <f>Calculations!N7907</f>
        <v>N/A</v>
      </c>
    </row>
    <row r="7899" spans="1:4" x14ac:dyDescent="0.25">
      <c r="A7899">
        <v>7898</v>
      </c>
      <c r="B7899" s="28" t="str">
        <f>Calculations!M7908</f>
        <v>N/A</v>
      </c>
      <c r="C7899" s="28" t="str">
        <f>Calculations!O7908</f>
        <v>N/A</v>
      </c>
      <c r="D7899" s="28" t="str">
        <f>Calculations!N7908</f>
        <v>N/A</v>
      </c>
    </row>
    <row r="7900" spans="1:4" x14ac:dyDescent="0.25">
      <c r="A7900">
        <v>7899</v>
      </c>
      <c r="B7900" s="28" t="str">
        <f>Calculations!M7909</f>
        <v>N/A</v>
      </c>
      <c r="C7900" s="28" t="str">
        <f>Calculations!O7909</f>
        <v>N/A</v>
      </c>
      <c r="D7900" s="28" t="str">
        <f>Calculations!N7909</f>
        <v>N/A</v>
      </c>
    </row>
    <row r="7901" spans="1:4" x14ac:dyDescent="0.25">
      <c r="A7901">
        <v>7900</v>
      </c>
      <c r="B7901" s="28" t="str">
        <f>Calculations!M7910</f>
        <v>N/A</v>
      </c>
      <c r="C7901" s="28" t="str">
        <f>Calculations!O7910</f>
        <v>N/A</v>
      </c>
      <c r="D7901" s="28" t="str">
        <f>Calculations!N7910</f>
        <v>N/A</v>
      </c>
    </row>
    <row r="7902" spans="1:4" x14ac:dyDescent="0.25">
      <c r="A7902">
        <v>7901</v>
      </c>
      <c r="B7902" s="28" t="str">
        <f>Calculations!M7911</f>
        <v>N/A</v>
      </c>
      <c r="C7902" s="28" t="str">
        <f>Calculations!O7911</f>
        <v>N/A</v>
      </c>
      <c r="D7902" s="28" t="str">
        <f>Calculations!N7911</f>
        <v>N/A</v>
      </c>
    </row>
    <row r="7903" spans="1:4" x14ac:dyDescent="0.25">
      <c r="A7903">
        <v>7902</v>
      </c>
      <c r="B7903" s="28" t="str">
        <f>Calculations!M7912</f>
        <v>N/A</v>
      </c>
      <c r="C7903" s="28" t="str">
        <f>Calculations!O7912</f>
        <v>N/A</v>
      </c>
      <c r="D7903" s="28" t="str">
        <f>Calculations!N7912</f>
        <v>N/A</v>
      </c>
    </row>
    <row r="7904" spans="1:4" x14ac:dyDescent="0.25">
      <c r="A7904">
        <v>7903</v>
      </c>
      <c r="B7904" s="28" t="str">
        <f>Calculations!M7913</f>
        <v>N/A</v>
      </c>
      <c r="C7904" s="28" t="str">
        <f>Calculations!O7913</f>
        <v>N/A</v>
      </c>
      <c r="D7904" s="28" t="str">
        <f>Calculations!N7913</f>
        <v>N/A</v>
      </c>
    </row>
    <row r="7905" spans="1:4" x14ac:dyDescent="0.25">
      <c r="A7905">
        <v>7904</v>
      </c>
      <c r="B7905" s="28" t="str">
        <f>Calculations!M7914</f>
        <v>N/A</v>
      </c>
      <c r="C7905" s="28" t="str">
        <f>Calculations!O7914</f>
        <v>N/A</v>
      </c>
      <c r="D7905" s="28" t="str">
        <f>Calculations!N7914</f>
        <v>N/A</v>
      </c>
    </row>
    <row r="7906" spans="1:4" x14ac:dyDescent="0.25">
      <c r="A7906">
        <v>7905</v>
      </c>
      <c r="B7906" s="28" t="str">
        <f>Calculations!M7915</f>
        <v>N/A</v>
      </c>
      <c r="C7906" s="28" t="str">
        <f>Calculations!O7915</f>
        <v>N/A</v>
      </c>
      <c r="D7906" s="28" t="str">
        <f>Calculations!N7915</f>
        <v>N/A</v>
      </c>
    </row>
    <row r="7907" spans="1:4" x14ac:dyDescent="0.25">
      <c r="A7907">
        <v>7906</v>
      </c>
      <c r="B7907" s="28" t="str">
        <f>Calculations!M7916</f>
        <v>N/A</v>
      </c>
      <c r="C7907" s="28" t="str">
        <f>Calculations!O7916</f>
        <v>N/A</v>
      </c>
      <c r="D7907" s="28" t="str">
        <f>Calculations!N7916</f>
        <v>N/A</v>
      </c>
    </row>
    <row r="7908" spans="1:4" x14ac:dyDescent="0.25">
      <c r="A7908">
        <v>7907</v>
      </c>
      <c r="B7908" s="28" t="str">
        <f>Calculations!M7917</f>
        <v>N/A</v>
      </c>
      <c r="C7908" s="28" t="str">
        <f>Calculations!O7917</f>
        <v>N/A</v>
      </c>
      <c r="D7908" s="28" t="str">
        <f>Calculations!N7917</f>
        <v>N/A</v>
      </c>
    </row>
    <row r="7909" spans="1:4" x14ac:dyDescent="0.25">
      <c r="A7909">
        <v>7908</v>
      </c>
      <c r="B7909" s="28" t="str">
        <f>Calculations!M7918</f>
        <v>N/A</v>
      </c>
      <c r="C7909" s="28" t="str">
        <f>Calculations!O7918</f>
        <v>N/A</v>
      </c>
      <c r="D7909" s="28" t="str">
        <f>Calculations!N7918</f>
        <v>N/A</v>
      </c>
    </row>
    <row r="7910" spans="1:4" x14ac:dyDescent="0.25">
      <c r="A7910">
        <v>7909</v>
      </c>
      <c r="B7910" s="28" t="str">
        <f>Calculations!M7919</f>
        <v>N/A</v>
      </c>
      <c r="C7910" s="28" t="str">
        <f>Calculations!O7919</f>
        <v>N/A</v>
      </c>
      <c r="D7910" s="28" t="str">
        <f>Calculations!N7919</f>
        <v>N/A</v>
      </c>
    </row>
    <row r="7911" spans="1:4" x14ac:dyDescent="0.25">
      <c r="A7911">
        <v>7910</v>
      </c>
      <c r="B7911" s="28" t="str">
        <f>Calculations!M7920</f>
        <v>N/A</v>
      </c>
      <c r="C7911" s="28" t="str">
        <f>Calculations!O7920</f>
        <v>N/A</v>
      </c>
      <c r="D7911" s="28" t="str">
        <f>Calculations!N7920</f>
        <v>N/A</v>
      </c>
    </row>
    <row r="7912" spans="1:4" x14ac:dyDescent="0.25">
      <c r="A7912">
        <v>7911</v>
      </c>
      <c r="B7912" s="28" t="str">
        <f>Calculations!M7921</f>
        <v>N/A</v>
      </c>
      <c r="C7912" s="28" t="str">
        <f>Calculations!O7921</f>
        <v>N/A</v>
      </c>
      <c r="D7912" s="28" t="str">
        <f>Calculations!N7921</f>
        <v>N/A</v>
      </c>
    </row>
    <row r="7913" spans="1:4" x14ac:dyDescent="0.25">
      <c r="A7913">
        <v>7912</v>
      </c>
      <c r="B7913" s="28" t="str">
        <f>Calculations!M7922</f>
        <v>N/A</v>
      </c>
      <c r="C7913" s="28" t="str">
        <f>Calculations!O7922</f>
        <v>N/A</v>
      </c>
      <c r="D7913" s="28" t="str">
        <f>Calculations!N7922</f>
        <v>N/A</v>
      </c>
    </row>
    <row r="7914" spans="1:4" x14ac:dyDescent="0.25">
      <c r="A7914">
        <v>7913</v>
      </c>
      <c r="B7914" s="28" t="str">
        <f>Calculations!M7923</f>
        <v>N/A</v>
      </c>
      <c r="C7914" s="28" t="str">
        <f>Calculations!O7923</f>
        <v>N/A</v>
      </c>
      <c r="D7914" s="28" t="str">
        <f>Calculations!N7923</f>
        <v>N/A</v>
      </c>
    </row>
    <row r="7915" spans="1:4" x14ac:dyDescent="0.25">
      <c r="A7915">
        <v>7914</v>
      </c>
      <c r="B7915" s="28" t="str">
        <f>Calculations!M7924</f>
        <v>N/A</v>
      </c>
      <c r="C7915" s="28" t="str">
        <f>Calculations!O7924</f>
        <v>N/A</v>
      </c>
      <c r="D7915" s="28" t="str">
        <f>Calculations!N7924</f>
        <v>N/A</v>
      </c>
    </row>
    <row r="7916" spans="1:4" x14ac:dyDescent="0.25">
      <c r="A7916">
        <v>7915</v>
      </c>
      <c r="B7916" s="28" t="str">
        <f>Calculations!M7925</f>
        <v>N/A</v>
      </c>
      <c r="C7916" s="28" t="str">
        <f>Calculations!O7925</f>
        <v>N/A</v>
      </c>
      <c r="D7916" s="28" t="str">
        <f>Calculations!N7925</f>
        <v>N/A</v>
      </c>
    </row>
    <row r="7917" spans="1:4" x14ac:dyDescent="0.25">
      <c r="A7917">
        <v>7916</v>
      </c>
      <c r="B7917" s="28" t="str">
        <f>Calculations!M7926</f>
        <v>N/A</v>
      </c>
      <c r="C7917" s="28" t="str">
        <f>Calculations!O7926</f>
        <v>N/A</v>
      </c>
      <c r="D7917" s="28" t="str">
        <f>Calculations!N7926</f>
        <v>N/A</v>
      </c>
    </row>
    <row r="7918" spans="1:4" x14ac:dyDescent="0.25">
      <c r="A7918">
        <v>7917</v>
      </c>
      <c r="B7918" s="28" t="str">
        <f>Calculations!M7927</f>
        <v>N/A</v>
      </c>
      <c r="C7918" s="28" t="str">
        <f>Calculations!O7927</f>
        <v>N/A</v>
      </c>
      <c r="D7918" s="28" t="str">
        <f>Calculations!N7927</f>
        <v>N/A</v>
      </c>
    </row>
    <row r="7919" spans="1:4" x14ac:dyDescent="0.25">
      <c r="A7919">
        <v>7918</v>
      </c>
      <c r="B7919" s="28" t="str">
        <f>Calculations!M7928</f>
        <v>N/A</v>
      </c>
      <c r="C7919" s="28" t="str">
        <f>Calculations!O7928</f>
        <v>N/A</v>
      </c>
      <c r="D7919" s="28" t="str">
        <f>Calculations!N7928</f>
        <v>N/A</v>
      </c>
    </row>
    <row r="7920" spans="1:4" x14ac:dyDescent="0.25">
      <c r="A7920">
        <v>7919</v>
      </c>
      <c r="B7920" s="28" t="str">
        <f>Calculations!M7929</f>
        <v>N/A</v>
      </c>
      <c r="C7920" s="28" t="str">
        <f>Calculations!O7929</f>
        <v>N/A</v>
      </c>
      <c r="D7920" s="28" t="str">
        <f>Calculations!N7929</f>
        <v>N/A</v>
      </c>
    </row>
    <row r="7921" spans="1:4" x14ac:dyDescent="0.25">
      <c r="A7921">
        <v>7920</v>
      </c>
      <c r="B7921" s="28" t="str">
        <f>Calculations!M7930</f>
        <v>N/A</v>
      </c>
      <c r="C7921" s="28" t="str">
        <f>Calculations!O7930</f>
        <v>N/A</v>
      </c>
      <c r="D7921" s="28" t="str">
        <f>Calculations!N7930</f>
        <v>N/A</v>
      </c>
    </row>
    <row r="7922" spans="1:4" x14ac:dyDescent="0.25">
      <c r="A7922">
        <v>7921</v>
      </c>
      <c r="B7922" s="28" t="str">
        <f>Calculations!M7931</f>
        <v>N/A</v>
      </c>
      <c r="C7922" s="28" t="str">
        <f>Calculations!O7931</f>
        <v>N/A</v>
      </c>
      <c r="D7922" s="28" t="str">
        <f>Calculations!N7931</f>
        <v>N/A</v>
      </c>
    </row>
    <row r="7923" spans="1:4" x14ac:dyDescent="0.25">
      <c r="A7923">
        <v>7922</v>
      </c>
      <c r="B7923" s="28" t="str">
        <f>Calculations!M7932</f>
        <v>N/A</v>
      </c>
      <c r="C7923" s="28" t="str">
        <f>Calculations!O7932</f>
        <v>N/A</v>
      </c>
      <c r="D7923" s="28" t="str">
        <f>Calculations!N7932</f>
        <v>N/A</v>
      </c>
    </row>
    <row r="7924" spans="1:4" x14ac:dyDescent="0.25">
      <c r="A7924">
        <v>7923</v>
      </c>
      <c r="B7924" s="28" t="str">
        <f>Calculations!M7933</f>
        <v>N/A</v>
      </c>
      <c r="C7924" s="28" t="str">
        <f>Calculations!O7933</f>
        <v>N/A</v>
      </c>
      <c r="D7924" s="28" t="str">
        <f>Calculations!N7933</f>
        <v>N/A</v>
      </c>
    </row>
    <row r="7925" spans="1:4" x14ac:dyDescent="0.25">
      <c r="A7925">
        <v>7924</v>
      </c>
      <c r="B7925" s="28" t="str">
        <f>Calculations!M7934</f>
        <v>N/A</v>
      </c>
      <c r="C7925" s="28" t="str">
        <f>Calculations!O7934</f>
        <v>N/A</v>
      </c>
      <c r="D7925" s="28" t="str">
        <f>Calculations!N7934</f>
        <v>N/A</v>
      </c>
    </row>
    <row r="7926" spans="1:4" x14ac:dyDescent="0.25">
      <c r="A7926">
        <v>7925</v>
      </c>
      <c r="B7926" s="28" t="str">
        <f>Calculations!M7935</f>
        <v>N/A</v>
      </c>
      <c r="C7926" s="28" t="str">
        <f>Calculations!O7935</f>
        <v>N/A</v>
      </c>
      <c r="D7926" s="28" t="str">
        <f>Calculations!N7935</f>
        <v>N/A</v>
      </c>
    </row>
    <row r="7927" spans="1:4" x14ac:dyDescent="0.25">
      <c r="A7927">
        <v>7926</v>
      </c>
      <c r="B7927" s="28" t="str">
        <f>Calculations!M7936</f>
        <v>N/A</v>
      </c>
      <c r="C7927" s="28" t="str">
        <f>Calculations!O7936</f>
        <v>N/A</v>
      </c>
      <c r="D7927" s="28" t="str">
        <f>Calculations!N7936</f>
        <v>N/A</v>
      </c>
    </row>
    <row r="7928" spans="1:4" x14ac:dyDescent="0.25">
      <c r="A7928">
        <v>7927</v>
      </c>
      <c r="B7928" s="28" t="str">
        <f>Calculations!M7937</f>
        <v>N/A</v>
      </c>
      <c r="C7928" s="28" t="str">
        <f>Calculations!O7937</f>
        <v>N/A</v>
      </c>
      <c r="D7928" s="28" t="str">
        <f>Calculations!N7937</f>
        <v>N/A</v>
      </c>
    </row>
    <row r="7929" spans="1:4" x14ac:dyDescent="0.25">
      <c r="A7929">
        <v>7928</v>
      </c>
      <c r="B7929" s="28" t="str">
        <f>Calculations!M7938</f>
        <v>N/A</v>
      </c>
      <c r="C7929" s="28" t="str">
        <f>Calculations!O7938</f>
        <v>N/A</v>
      </c>
      <c r="D7929" s="28" t="str">
        <f>Calculations!N7938</f>
        <v>N/A</v>
      </c>
    </row>
    <row r="7930" spans="1:4" x14ac:dyDescent="0.25">
      <c r="A7930">
        <v>7929</v>
      </c>
      <c r="B7930" s="28" t="str">
        <f>Calculations!M7939</f>
        <v>N/A</v>
      </c>
      <c r="C7930" s="28" t="str">
        <f>Calculations!O7939</f>
        <v>N/A</v>
      </c>
      <c r="D7930" s="28" t="str">
        <f>Calculations!N7939</f>
        <v>N/A</v>
      </c>
    </row>
    <row r="7931" spans="1:4" x14ac:dyDescent="0.25">
      <c r="A7931">
        <v>7930</v>
      </c>
      <c r="B7931" s="28" t="str">
        <f>Calculations!M7940</f>
        <v>N/A</v>
      </c>
      <c r="C7931" s="28" t="str">
        <f>Calculations!O7940</f>
        <v>N/A</v>
      </c>
      <c r="D7931" s="28" t="str">
        <f>Calculations!N7940</f>
        <v>N/A</v>
      </c>
    </row>
    <row r="7932" spans="1:4" x14ac:dyDescent="0.25">
      <c r="A7932">
        <v>7931</v>
      </c>
      <c r="B7932" s="28" t="str">
        <f>Calculations!M7941</f>
        <v>N/A</v>
      </c>
      <c r="C7932" s="28" t="str">
        <f>Calculations!O7941</f>
        <v>N/A</v>
      </c>
      <c r="D7932" s="28" t="str">
        <f>Calculations!N7941</f>
        <v>N/A</v>
      </c>
    </row>
    <row r="7933" spans="1:4" x14ac:dyDescent="0.25">
      <c r="A7933">
        <v>7932</v>
      </c>
      <c r="B7933" s="28" t="str">
        <f>Calculations!M7942</f>
        <v>N/A</v>
      </c>
      <c r="C7933" s="28" t="str">
        <f>Calculations!O7942</f>
        <v>N/A</v>
      </c>
      <c r="D7933" s="28" t="str">
        <f>Calculations!N7942</f>
        <v>N/A</v>
      </c>
    </row>
    <row r="7934" spans="1:4" x14ac:dyDescent="0.25">
      <c r="A7934">
        <v>7933</v>
      </c>
      <c r="B7934" s="28" t="str">
        <f>Calculations!M7943</f>
        <v>N/A</v>
      </c>
      <c r="C7934" s="28" t="str">
        <f>Calculations!O7943</f>
        <v>N/A</v>
      </c>
      <c r="D7934" s="28" t="str">
        <f>Calculations!N7943</f>
        <v>N/A</v>
      </c>
    </row>
    <row r="7935" spans="1:4" x14ac:dyDescent="0.25">
      <c r="A7935">
        <v>7934</v>
      </c>
      <c r="B7935" s="28" t="str">
        <f>Calculations!M7944</f>
        <v>N/A</v>
      </c>
      <c r="C7935" s="28" t="str">
        <f>Calculations!O7944</f>
        <v>N/A</v>
      </c>
      <c r="D7935" s="28" t="str">
        <f>Calculations!N7944</f>
        <v>N/A</v>
      </c>
    </row>
    <row r="7936" spans="1:4" x14ac:dyDescent="0.25">
      <c r="A7936">
        <v>7935</v>
      </c>
      <c r="B7936" s="28" t="str">
        <f>Calculations!M7945</f>
        <v>N/A</v>
      </c>
      <c r="C7936" s="28" t="str">
        <f>Calculations!O7945</f>
        <v>N/A</v>
      </c>
      <c r="D7936" s="28" t="str">
        <f>Calculations!N7945</f>
        <v>N/A</v>
      </c>
    </row>
    <row r="7937" spans="1:4" x14ac:dyDescent="0.25">
      <c r="A7937">
        <v>7936</v>
      </c>
      <c r="B7937" s="28" t="str">
        <f>Calculations!M7946</f>
        <v>N/A</v>
      </c>
      <c r="C7937" s="28" t="str">
        <f>Calculations!O7946</f>
        <v>N/A</v>
      </c>
      <c r="D7937" s="28" t="str">
        <f>Calculations!N7946</f>
        <v>N/A</v>
      </c>
    </row>
    <row r="7938" spans="1:4" x14ac:dyDescent="0.25">
      <c r="A7938">
        <v>7937</v>
      </c>
      <c r="B7938" s="28" t="str">
        <f>Calculations!M7947</f>
        <v>N/A</v>
      </c>
      <c r="C7938" s="28" t="str">
        <f>Calculations!O7947</f>
        <v>N/A</v>
      </c>
      <c r="D7938" s="28" t="str">
        <f>Calculations!N7947</f>
        <v>N/A</v>
      </c>
    </row>
    <row r="7939" spans="1:4" x14ac:dyDescent="0.25">
      <c r="A7939">
        <v>7938</v>
      </c>
      <c r="B7939" s="28" t="str">
        <f>Calculations!M7948</f>
        <v>N/A</v>
      </c>
      <c r="C7939" s="28" t="str">
        <f>Calculations!O7948</f>
        <v>N/A</v>
      </c>
      <c r="D7939" s="28" t="str">
        <f>Calculations!N7948</f>
        <v>N/A</v>
      </c>
    </row>
    <row r="7940" spans="1:4" x14ac:dyDescent="0.25">
      <c r="A7940">
        <v>7939</v>
      </c>
      <c r="B7940" s="28" t="str">
        <f>Calculations!M7949</f>
        <v>N/A</v>
      </c>
      <c r="C7940" s="28" t="str">
        <f>Calculations!O7949</f>
        <v>N/A</v>
      </c>
      <c r="D7940" s="28" t="str">
        <f>Calculations!N7949</f>
        <v>N/A</v>
      </c>
    </row>
    <row r="7941" spans="1:4" x14ac:dyDescent="0.25">
      <c r="A7941">
        <v>7940</v>
      </c>
      <c r="B7941" s="28" t="str">
        <f>Calculations!M7950</f>
        <v>N/A</v>
      </c>
      <c r="C7941" s="28" t="str">
        <f>Calculations!O7950</f>
        <v>N/A</v>
      </c>
      <c r="D7941" s="28" t="str">
        <f>Calculations!N7950</f>
        <v>N/A</v>
      </c>
    </row>
    <row r="7942" spans="1:4" x14ac:dyDescent="0.25">
      <c r="A7942">
        <v>7941</v>
      </c>
      <c r="B7942" s="28" t="str">
        <f>Calculations!M7951</f>
        <v>N/A</v>
      </c>
      <c r="C7942" s="28" t="str">
        <f>Calculations!O7951</f>
        <v>N/A</v>
      </c>
      <c r="D7942" s="28" t="str">
        <f>Calculations!N7951</f>
        <v>N/A</v>
      </c>
    </row>
    <row r="7943" spans="1:4" x14ac:dyDescent="0.25">
      <c r="A7943">
        <v>7942</v>
      </c>
      <c r="B7943" s="28" t="str">
        <f>Calculations!M7952</f>
        <v>N/A</v>
      </c>
      <c r="C7943" s="28" t="str">
        <f>Calculations!O7952</f>
        <v>N/A</v>
      </c>
      <c r="D7943" s="28" t="str">
        <f>Calculations!N7952</f>
        <v>N/A</v>
      </c>
    </row>
    <row r="7944" spans="1:4" x14ac:dyDescent="0.25">
      <c r="A7944">
        <v>7943</v>
      </c>
      <c r="B7944" s="28" t="str">
        <f>Calculations!M7953</f>
        <v>N/A</v>
      </c>
      <c r="C7944" s="28" t="str">
        <f>Calculations!O7953</f>
        <v>N/A</v>
      </c>
      <c r="D7944" s="28" t="str">
        <f>Calculations!N7953</f>
        <v>N/A</v>
      </c>
    </row>
    <row r="7945" spans="1:4" x14ac:dyDescent="0.25">
      <c r="A7945">
        <v>7944</v>
      </c>
      <c r="B7945" s="28" t="str">
        <f>Calculations!M7954</f>
        <v>N/A</v>
      </c>
      <c r="C7945" s="28" t="str">
        <f>Calculations!O7954</f>
        <v>N/A</v>
      </c>
      <c r="D7945" s="28" t="str">
        <f>Calculations!N7954</f>
        <v>N/A</v>
      </c>
    </row>
    <row r="7946" spans="1:4" x14ac:dyDescent="0.25">
      <c r="A7946">
        <v>7945</v>
      </c>
      <c r="B7946" s="28" t="str">
        <f>Calculations!M7955</f>
        <v>N/A</v>
      </c>
      <c r="C7946" s="28" t="str">
        <f>Calculations!O7955</f>
        <v>N/A</v>
      </c>
      <c r="D7946" s="28" t="str">
        <f>Calculations!N7955</f>
        <v>N/A</v>
      </c>
    </row>
    <row r="7947" spans="1:4" x14ac:dyDescent="0.25">
      <c r="A7947">
        <v>7946</v>
      </c>
      <c r="B7947" s="28" t="str">
        <f>Calculations!M7956</f>
        <v>N/A</v>
      </c>
      <c r="C7947" s="28" t="str">
        <f>Calculations!O7956</f>
        <v>N/A</v>
      </c>
      <c r="D7947" s="28" t="str">
        <f>Calculations!N7956</f>
        <v>N/A</v>
      </c>
    </row>
    <row r="7948" spans="1:4" x14ac:dyDescent="0.25">
      <c r="A7948">
        <v>7947</v>
      </c>
      <c r="B7948" s="28" t="str">
        <f>Calculations!M7957</f>
        <v>N/A</v>
      </c>
      <c r="C7948" s="28" t="str">
        <f>Calculations!O7957</f>
        <v>N/A</v>
      </c>
      <c r="D7948" s="28" t="str">
        <f>Calculations!N7957</f>
        <v>N/A</v>
      </c>
    </row>
    <row r="7949" spans="1:4" x14ac:dyDescent="0.25">
      <c r="A7949">
        <v>7948</v>
      </c>
      <c r="B7949" s="28" t="str">
        <f>Calculations!M7958</f>
        <v>N/A</v>
      </c>
      <c r="C7949" s="28" t="str">
        <f>Calculations!O7958</f>
        <v>N/A</v>
      </c>
      <c r="D7949" s="28" t="str">
        <f>Calculations!N7958</f>
        <v>N/A</v>
      </c>
    </row>
    <row r="7950" spans="1:4" x14ac:dyDescent="0.25">
      <c r="A7950">
        <v>7949</v>
      </c>
      <c r="B7950" s="28" t="str">
        <f>Calculations!M7959</f>
        <v>N/A</v>
      </c>
      <c r="C7950" s="28" t="str">
        <f>Calculations!O7959</f>
        <v>N/A</v>
      </c>
      <c r="D7950" s="28" t="str">
        <f>Calculations!N7959</f>
        <v>N/A</v>
      </c>
    </row>
    <row r="7951" spans="1:4" x14ac:dyDescent="0.25">
      <c r="A7951">
        <v>7950</v>
      </c>
      <c r="B7951" s="28" t="str">
        <f>Calculations!M7960</f>
        <v>N/A</v>
      </c>
      <c r="C7951" s="28" t="str">
        <f>Calculations!O7960</f>
        <v>N/A</v>
      </c>
      <c r="D7951" s="28" t="str">
        <f>Calculations!N7960</f>
        <v>N/A</v>
      </c>
    </row>
    <row r="7952" spans="1:4" x14ac:dyDescent="0.25">
      <c r="A7952">
        <v>7951</v>
      </c>
      <c r="B7952" s="28" t="str">
        <f>Calculations!M7961</f>
        <v>N/A</v>
      </c>
      <c r="C7952" s="28" t="str">
        <f>Calculations!O7961</f>
        <v>N/A</v>
      </c>
      <c r="D7952" s="28" t="str">
        <f>Calculations!N7961</f>
        <v>N/A</v>
      </c>
    </row>
    <row r="7953" spans="1:4" x14ac:dyDescent="0.25">
      <c r="A7953">
        <v>7952</v>
      </c>
      <c r="B7953" s="28" t="str">
        <f>Calculations!M7962</f>
        <v>N/A</v>
      </c>
      <c r="C7953" s="28" t="str">
        <f>Calculations!O7962</f>
        <v>N/A</v>
      </c>
      <c r="D7953" s="28" t="str">
        <f>Calculations!N7962</f>
        <v>N/A</v>
      </c>
    </row>
    <row r="7954" spans="1:4" x14ac:dyDescent="0.25">
      <c r="A7954">
        <v>7953</v>
      </c>
      <c r="B7954" s="28" t="str">
        <f>Calculations!M7963</f>
        <v>N/A</v>
      </c>
      <c r="C7954" s="28" t="str">
        <f>Calculations!O7963</f>
        <v>N/A</v>
      </c>
      <c r="D7954" s="28" t="str">
        <f>Calculations!N7963</f>
        <v>N/A</v>
      </c>
    </row>
    <row r="7955" spans="1:4" x14ac:dyDescent="0.25">
      <c r="A7955">
        <v>7954</v>
      </c>
      <c r="B7955" s="28" t="str">
        <f>Calculations!M7964</f>
        <v>N/A</v>
      </c>
      <c r="C7955" s="28" t="str">
        <f>Calculations!O7964</f>
        <v>N/A</v>
      </c>
      <c r="D7955" s="28" t="str">
        <f>Calculations!N7964</f>
        <v>N/A</v>
      </c>
    </row>
    <row r="7956" spans="1:4" x14ac:dyDescent="0.25">
      <c r="A7956">
        <v>7955</v>
      </c>
      <c r="B7956" s="28" t="str">
        <f>Calculations!M7965</f>
        <v>N/A</v>
      </c>
      <c r="C7956" s="28" t="str">
        <f>Calculations!O7965</f>
        <v>N/A</v>
      </c>
      <c r="D7956" s="28" t="str">
        <f>Calculations!N7965</f>
        <v>N/A</v>
      </c>
    </row>
    <row r="7957" spans="1:4" x14ac:dyDescent="0.25">
      <c r="A7957">
        <v>7956</v>
      </c>
      <c r="B7957" s="28" t="str">
        <f>Calculations!M7966</f>
        <v>N/A</v>
      </c>
      <c r="C7957" s="28" t="str">
        <f>Calculations!O7966</f>
        <v>N/A</v>
      </c>
      <c r="D7957" s="28" t="str">
        <f>Calculations!N7966</f>
        <v>N/A</v>
      </c>
    </row>
    <row r="7958" spans="1:4" x14ac:dyDescent="0.25">
      <c r="A7958">
        <v>7957</v>
      </c>
      <c r="B7958" s="28" t="str">
        <f>Calculations!M7967</f>
        <v>N/A</v>
      </c>
      <c r="C7958" s="28" t="str">
        <f>Calculations!O7967</f>
        <v>N/A</v>
      </c>
      <c r="D7958" s="28" t="str">
        <f>Calculations!N7967</f>
        <v>N/A</v>
      </c>
    </row>
    <row r="7959" spans="1:4" x14ac:dyDescent="0.25">
      <c r="A7959">
        <v>7958</v>
      </c>
      <c r="B7959" s="28" t="str">
        <f>Calculations!M7968</f>
        <v>N/A</v>
      </c>
      <c r="C7959" s="28" t="str">
        <f>Calculations!O7968</f>
        <v>N/A</v>
      </c>
      <c r="D7959" s="28" t="str">
        <f>Calculations!N7968</f>
        <v>N/A</v>
      </c>
    </row>
    <row r="7960" spans="1:4" x14ac:dyDescent="0.25">
      <c r="A7960">
        <v>7959</v>
      </c>
      <c r="B7960" s="28" t="str">
        <f>Calculations!M7969</f>
        <v>N/A</v>
      </c>
      <c r="C7960" s="28" t="str">
        <f>Calculations!O7969</f>
        <v>N/A</v>
      </c>
      <c r="D7960" s="28" t="str">
        <f>Calculations!N7969</f>
        <v>N/A</v>
      </c>
    </row>
    <row r="7961" spans="1:4" x14ac:dyDescent="0.25">
      <c r="A7961">
        <v>7960</v>
      </c>
      <c r="B7961" s="28" t="str">
        <f>Calculations!M7970</f>
        <v>N/A</v>
      </c>
      <c r="C7961" s="28" t="str">
        <f>Calculations!O7970</f>
        <v>N/A</v>
      </c>
      <c r="D7961" s="28" t="str">
        <f>Calculations!N7970</f>
        <v>N/A</v>
      </c>
    </row>
    <row r="7962" spans="1:4" x14ac:dyDescent="0.25">
      <c r="A7962">
        <v>7961</v>
      </c>
      <c r="B7962" s="28" t="str">
        <f>Calculations!M7971</f>
        <v>N/A</v>
      </c>
      <c r="C7962" s="28" t="str">
        <f>Calculations!O7971</f>
        <v>N/A</v>
      </c>
      <c r="D7962" s="28" t="str">
        <f>Calculations!N7971</f>
        <v>N/A</v>
      </c>
    </row>
    <row r="7963" spans="1:4" x14ac:dyDescent="0.25">
      <c r="A7963">
        <v>7962</v>
      </c>
      <c r="B7963" s="28" t="str">
        <f>Calculations!M7972</f>
        <v>N/A</v>
      </c>
      <c r="C7963" s="28" t="str">
        <f>Calculations!O7972</f>
        <v>N/A</v>
      </c>
      <c r="D7963" s="28" t="str">
        <f>Calculations!N7972</f>
        <v>N/A</v>
      </c>
    </row>
    <row r="7964" spans="1:4" x14ac:dyDescent="0.25">
      <c r="A7964">
        <v>7963</v>
      </c>
      <c r="B7964" s="28" t="str">
        <f>Calculations!M7973</f>
        <v>N/A</v>
      </c>
      <c r="C7964" s="28" t="str">
        <f>Calculations!O7973</f>
        <v>N/A</v>
      </c>
      <c r="D7964" s="28" t="str">
        <f>Calculations!N7973</f>
        <v>N/A</v>
      </c>
    </row>
    <row r="7965" spans="1:4" x14ac:dyDescent="0.25">
      <c r="A7965">
        <v>7964</v>
      </c>
      <c r="B7965" s="28" t="str">
        <f>Calculations!M7974</f>
        <v>N/A</v>
      </c>
      <c r="C7965" s="28" t="str">
        <f>Calculations!O7974</f>
        <v>N/A</v>
      </c>
      <c r="D7965" s="28" t="str">
        <f>Calculations!N7974</f>
        <v>N/A</v>
      </c>
    </row>
    <row r="7966" spans="1:4" x14ac:dyDescent="0.25">
      <c r="A7966">
        <v>7965</v>
      </c>
      <c r="B7966" s="28" t="str">
        <f>Calculations!M7975</f>
        <v>N/A</v>
      </c>
      <c r="C7966" s="28" t="str">
        <f>Calculations!O7975</f>
        <v>N/A</v>
      </c>
      <c r="D7966" s="28" t="str">
        <f>Calculations!N7975</f>
        <v>N/A</v>
      </c>
    </row>
    <row r="7967" spans="1:4" x14ac:dyDescent="0.25">
      <c r="A7967">
        <v>7966</v>
      </c>
      <c r="B7967" s="28" t="str">
        <f>Calculations!M7976</f>
        <v>N/A</v>
      </c>
      <c r="C7967" s="28" t="str">
        <f>Calculations!O7976</f>
        <v>N/A</v>
      </c>
      <c r="D7967" s="28" t="str">
        <f>Calculations!N7976</f>
        <v>N/A</v>
      </c>
    </row>
    <row r="7968" spans="1:4" x14ac:dyDescent="0.25">
      <c r="A7968">
        <v>7967</v>
      </c>
      <c r="B7968" s="28" t="str">
        <f>Calculations!M7977</f>
        <v>N/A</v>
      </c>
      <c r="C7968" s="28" t="str">
        <f>Calculations!O7977</f>
        <v>N/A</v>
      </c>
      <c r="D7968" s="28" t="str">
        <f>Calculations!N7977</f>
        <v>N/A</v>
      </c>
    </row>
    <row r="7969" spans="1:4" x14ac:dyDescent="0.25">
      <c r="A7969">
        <v>7968</v>
      </c>
      <c r="B7969" s="28" t="str">
        <f>Calculations!M7978</f>
        <v>N/A</v>
      </c>
      <c r="C7969" s="28" t="str">
        <f>Calculations!O7978</f>
        <v>N/A</v>
      </c>
      <c r="D7969" s="28" t="str">
        <f>Calculations!N7978</f>
        <v>N/A</v>
      </c>
    </row>
    <row r="7970" spans="1:4" x14ac:dyDescent="0.25">
      <c r="A7970">
        <v>7969</v>
      </c>
      <c r="B7970" s="28" t="str">
        <f>Calculations!M7979</f>
        <v>N/A</v>
      </c>
      <c r="C7970" s="28" t="str">
        <f>Calculations!O7979</f>
        <v>N/A</v>
      </c>
      <c r="D7970" s="28" t="str">
        <f>Calculations!N7979</f>
        <v>N/A</v>
      </c>
    </row>
    <row r="7971" spans="1:4" x14ac:dyDescent="0.25">
      <c r="A7971">
        <v>7970</v>
      </c>
      <c r="B7971" s="28" t="str">
        <f>Calculations!M7980</f>
        <v>N/A</v>
      </c>
      <c r="C7971" s="28" t="str">
        <f>Calculations!O7980</f>
        <v>N/A</v>
      </c>
      <c r="D7971" s="28" t="str">
        <f>Calculations!N7980</f>
        <v>N/A</v>
      </c>
    </row>
    <row r="7972" spans="1:4" x14ac:dyDescent="0.25">
      <c r="A7972">
        <v>7971</v>
      </c>
      <c r="B7972" s="28" t="str">
        <f>Calculations!M7981</f>
        <v>N/A</v>
      </c>
      <c r="C7972" s="28" t="str">
        <f>Calculations!O7981</f>
        <v>N/A</v>
      </c>
      <c r="D7972" s="28" t="str">
        <f>Calculations!N7981</f>
        <v>N/A</v>
      </c>
    </row>
    <row r="7973" spans="1:4" x14ac:dyDescent="0.25">
      <c r="A7973">
        <v>7972</v>
      </c>
      <c r="B7973" s="28" t="str">
        <f>Calculations!M7982</f>
        <v>N/A</v>
      </c>
      <c r="C7973" s="28" t="str">
        <f>Calculations!O7982</f>
        <v>N/A</v>
      </c>
      <c r="D7973" s="28" t="str">
        <f>Calculations!N7982</f>
        <v>N/A</v>
      </c>
    </row>
    <row r="7974" spans="1:4" x14ac:dyDescent="0.25">
      <c r="A7974">
        <v>7973</v>
      </c>
      <c r="B7974" s="28" t="str">
        <f>Calculations!M7983</f>
        <v>N/A</v>
      </c>
      <c r="C7974" s="28" t="str">
        <f>Calculations!O7983</f>
        <v>N/A</v>
      </c>
      <c r="D7974" s="28" t="str">
        <f>Calculations!N7983</f>
        <v>N/A</v>
      </c>
    </row>
    <row r="7975" spans="1:4" x14ac:dyDescent="0.25">
      <c r="A7975">
        <v>7974</v>
      </c>
      <c r="B7975" s="28" t="str">
        <f>Calculations!M7984</f>
        <v>N/A</v>
      </c>
      <c r="C7975" s="28" t="str">
        <f>Calculations!O7984</f>
        <v>N/A</v>
      </c>
      <c r="D7975" s="28" t="str">
        <f>Calculations!N7984</f>
        <v>N/A</v>
      </c>
    </row>
    <row r="7976" spans="1:4" x14ac:dyDescent="0.25">
      <c r="A7976">
        <v>7975</v>
      </c>
      <c r="B7976" s="28" t="str">
        <f>Calculations!M7985</f>
        <v>N/A</v>
      </c>
      <c r="C7976" s="28" t="str">
        <f>Calculations!O7985</f>
        <v>N/A</v>
      </c>
      <c r="D7976" s="28" t="str">
        <f>Calculations!N7985</f>
        <v>N/A</v>
      </c>
    </row>
    <row r="7977" spans="1:4" x14ac:dyDescent="0.25">
      <c r="A7977">
        <v>7976</v>
      </c>
      <c r="B7977" s="28" t="str">
        <f>Calculations!M7986</f>
        <v>N/A</v>
      </c>
      <c r="C7977" s="28" t="str">
        <f>Calculations!O7986</f>
        <v>N/A</v>
      </c>
      <c r="D7977" s="28" t="str">
        <f>Calculations!N7986</f>
        <v>N/A</v>
      </c>
    </row>
    <row r="7978" spans="1:4" x14ac:dyDescent="0.25">
      <c r="A7978">
        <v>7977</v>
      </c>
      <c r="B7978" s="28" t="str">
        <f>Calculations!M7987</f>
        <v>N/A</v>
      </c>
      <c r="C7978" s="28" t="str">
        <f>Calculations!O7987</f>
        <v>N/A</v>
      </c>
      <c r="D7978" s="28" t="str">
        <f>Calculations!N7987</f>
        <v>N/A</v>
      </c>
    </row>
    <row r="7979" spans="1:4" x14ac:dyDescent="0.25">
      <c r="A7979">
        <v>7978</v>
      </c>
      <c r="B7979" s="28" t="str">
        <f>Calculations!M7988</f>
        <v>N/A</v>
      </c>
      <c r="C7979" s="28" t="str">
        <f>Calculations!O7988</f>
        <v>N/A</v>
      </c>
      <c r="D7979" s="28" t="str">
        <f>Calculations!N7988</f>
        <v>N/A</v>
      </c>
    </row>
    <row r="7980" spans="1:4" x14ac:dyDescent="0.25">
      <c r="A7980">
        <v>7979</v>
      </c>
      <c r="B7980" s="28" t="str">
        <f>Calculations!M7989</f>
        <v>N/A</v>
      </c>
      <c r="C7980" s="28" t="str">
        <f>Calculations!O7989</f>
        <v>N/A</v>
      </c>
      <c r="D7980" s="28" t="str">
        <f>Calculations!N7989</f>
        <v>N/A</v>
      </c>
    </row>
    <row r="7981" spans="1:4" x14ac:dyDescent="0.25">
      <c r="A7981">
        <v>7980</v>
      </c>
      <c r="B7981" s="28" t="str">
        <f>Calculations!M7990</f>
        <v>N/A</v>
      </c>
      <c r="C7981" s="28" t="str">
        <f>Calculations!O7990</f>
        <v>N/A</v>
      </c>
      <c r="D7981" s="28" t="str">
        <f>Calculations!N7990</f>
        <v>N/A</v>
      </c>
    </row>
    <row r="7982" spans="1:4" x14ac:dyDescent="0.25">
      <c r="A7982">
        <v>7981</v>
      </c>
      <c r="B7982" s="28" t="str">
        <f>Calculations!M7991</f>
        <v>N/A</v>
      </c>
      <c r="C7982" s="28" t="str">
        <f>Calculations!O7991</f>
        <v>N/A</v>
      </c>
      <c r="D7982" s="28" t="str">
        <f>Calculations!N7991</f>
        <v>N/A</v>
      </c>
    </row>
    <row r="7983" spans="1:4" x14ac:dyDescent="0.25">
      <c r="A7983">
        <v>7982</v>
      </c>
      <c r="B7983" s="28" t="str">
        <f>Calculations!M7992</f>
        <v>N/A</v>
      </c>
      <c r="C7983" s="28" t="str">
        <f>Calculations!O7992</f>
        <v>N/A</v>
      </c>
      <c r="D7983" s="28" t="str">
        <f>Calculations!N7992</f>
        <v>N/A</v>
      </c>
    </row>
    <row r="7984" spans="1:4" x14ac:dyDescent="0.25">
      <c r="A7984">
        <v>7983</v>
      </c>
      <c r="B7984" s="28" t="str">
        <f>Calculations!M7993</f>
        <v>N/A</v>
      </c>
      <c r="C7984" s="28" t="str">
        <f>Calculations!O7993</f>
        <v>N/A</v>
      </c>
      <c r="D7984" s="28" t="str">
        <f>Calculations!N7993</f>
        <v>N/A</v>
      </c>
    </row>
    <row r="7985" spans="1:4" x14ac:dyDescent="0.25">
      <c r="A7985">
        <v>7984</v>
      </c>
      <c r="B7985" s="28" t="str">
        <f>Calculations!M7994</f>
        <v>N/A</v>
      </c>
      <c r="C7985" s="28" t="str">
        <f>Calculations!O7994</f>
        <v>N/A</v>
      </c>
      <c r="D7985" s="28" t="str">
        <f>Calculations!N7994</f>
        <v>N/A</v>
      </c>
    </row>
    <row r="7986" spans="1:4" x14ac:dyDescent="0.25">
      <c r="A7986">
        <v>7985</v>
      </c>
      <c r="B7986" s="28" t="str">
        <f>Calculations!M7995</f>
        <v>N/A</v>
      </c>
      <c r="C7986" s="28" t="str">
        <f>Calculations!O7995</f>
        <v>N/A</v>
      </c>
      <c r="D7986" s="28" t="str">
        <f>Calculations!N7995</f>
        <v>N/A</v>
      </c>
    </row>
    <row r="7987" spans="1:4" x14ac:dyDescent="0.25">
      <c r="A7987">
        <v>7986</v>
      </c>
      <c r="B7987" s="28" t="str">
        <f>Calculations!M7996</f>
        <v>N/A</v>
      </c>
      <c r="C7987" s="28" t="str">
        <f>Calculations!O7996</f>
        <v>N/A</v>
      </c>
      <c r="D7987" s="28" t="str">
        <f>Calculations!N7996</f>
        <v>N/A</v>
      </c>
    </row>
    <row r="7988" spans="1:4" x14ac:dyDescent="0.25">
      <c r="A7988">
        <v>7987</v>
      </c>
      <c r="B7988" s="28" t="str">
        <f>Calculations!M7997</f>
        <v>N/A</v>
      </c>
      <c r="C7988" s="28" t="str">
        <f>Calculations!O7997</f>
        <v>N/A</v>
      </c>
      <c r="D7988" s="28" t="str">
        <f>Calculations!N7997</f>
        <v>N/A</v>
      </c>
    </row>
    <row r="7989" spans="1:4" x14ac:dyDescent="0.25">
      <c r="A7989">
        <v>7988</v>
      </c>
      <c r="B7989" s="28" t="str">
        <f>Calculations!M7998</f>
        <v>N/A</v>
      </c>
      <c r="C7989" s="28" t="str">
        <f>Calculations!O7998</f>
        <v>N/A</v>
      </c>
      <c r="D7989" s="28" t="str">
        <f>Calculations!N7998</f>
        <v>N/A</v>
      </c>
    </row>
    <row r="7990" spans="1:4" x14ac:dyDescent="0.25">
      <c r="A7990">
        <v>7989</v>
      </c>
      <c r="B7990" s="28" t="str">
        <f>Calculations!M7999</f>
        <v>N/A</v>
      </c>
      <c r="C7990" s="28" t="str">
        <f>Calculations!O7999</f>
        <v>N/A</v>
      </c>
      <c r="D7990" s="28" t="str">
        <f>Calculations!N7999</f>
        <v>N/A</v>
      </c>
    </row>
    <row r="7991" spans="1:4" x14ac:dyDescent="0.25">
      <c r="A7991">
        <v>7990</v>
      </c>
      <c r="B7991" s="28" t="str">
        <f>Calculations!M8000</f>
        <v>N/A</v>
      </c>
      <c r="C7991" s="28" t="str">
        <f>Calculations!O8000</f>
        <v>N/A</v>
      </c>
      <c r="D7991" s="28" t="str">
        <f>Calculations!N8000</f>
        <v>N/A</v>
      </c>
    </row>
    <row r="7992" spans="1:4" x14ac:dyDescent="0.25">
      <c r="A7992">
        <v>7991</v>
      </c>
      <c r="B7992" s="28" t="str">
        <f>Calculations!M8001</f>
        <v>N/A</v>
      </c>
      <c r="C7992" s="28" t="str">
        <f>Calculations!O8001</f>
        <v>N/A</v>
      </c>
      <c r="D7992" s="28" t="str">
        <f>Calculations!N8001</f>
        <v>N/A</v>
      </c>
    </row>
    <row r="7993" spans="1:4" x14ac:dyDescent="0.25">
      <c r="A7993">
        <v>7992</v>
      </c>
      <c r="B7993" s="28" t="str">
        <f>Calculations!M8002</f>
        <v>N/A</v>
      </c>
      <c r="C7993" s="28" t="str">
        <f>Calculations!O8002</f>
        <v>N/A</v>
      </c>
      <c r="D7993" s="28" t="str">
        <f>Calculations!N8002</f>
        <v>N/A</v>
      </c>
    </row>
    <row r="7994" spans="1:4" x14ac:dyDescent="0.25">
      <c r="A7994">
        <v>7993</v>
      </c>
      <c r="B7994" s="28" t="str">
        <f>Calculations!M8003</f>
        <v>N/A</v>
      </c>
      <c r="C7994" s="28" t="str">
        <f>Calculations!O8003</f>
        <v>N/A</v>
      </c>
      <c r="D7994" s="28" t="str">
        <f>Calculations!N8003</f>
        <v>N/A</v>
      </c>
    </row>
    <row r="7995" spans="1:4" x14ac:dyDescent="0.25">
      <c r="A7995">
        <v>7994</v>
      </c>
      <c r="B7995" s="28" t="str">
        <f>Calculations!M8004</f>
        <v>N/A</v>
      </c>
      <c r="C7995" s="28" t="str">
        <f>Calculations!O8004</f>
        <v>N/A</v>
      </c>
      <c r="D7995" s="28" t="str">
        <f>Calculations!N8004</f>
        <v>N/A</v>
      </c>
    </row>
    <row r="7996" spans="1:4" x14ac:dyDescent="0.25">
      <c r="A7996">
        <v>7995</v>
      </c>
      <c r="B7996" s="28" t="str">
        <f>Calculations!M8005</f>
        <v>N/A</v>
      </c>
      <c r="C7996" s="28" t="str">
        <f>Calculations!O8005</f>
        <v>N/A</v>
      </c>
      <c r="D7996" s="28" t="str">
        <f>Calculations!N8005</f>
        <v>N/A</v>
      </c>
    </row>
    <row r="7997" spans="1:4" x14ac:dyDescent="0.25">
      <c r="A7997">
        <v>7996</v>
      </c>
      <c r="B7997" s="28" t="str">
        <f>Calculations!M8006</f>
        <v>N/A</v>
      </c>
      <c r="C7997" s="28" t="str">
        <f>Calculations!O8006</f>
        <v>N/A</v>
      </c>
      <c r="D7997" s="28" t="str">
        <f>Calculations!N8006</f>
        <v>N/A</v>
      </c>
    </row>
    <row r="7998" spans="1:4" x14ac:dyDescent="0.25">
      <c r="A7998">
        <v>7997</v>
      </c>
      <c r="B7998" s="28" t="str">
        <f>Calculations!M8007</f>
        <v>N/A</v>
      </c>
      <c r="C7998" s="28" t="str">
        <f>Calculations!O8007</f>
        <v>N/A</v>
      </c>
      <c r="D7998" s="28" t="str">
        <f>Calculations!N8007</f>
        <v>N/A</v>
      </c>
    </row>
    <row r="7999" spans="1:4" x14ac:dyDescent="0.25">
      <c r="A7999">
        <v>7998</v>
      </c>
      <c r="B7999" s="28" t="str">
        <f>Calculations!M8008</f>
        <v>N/A</v>
      </c>
      <c r="C7999" s="28" t="str">
        <f>Calculations!O8008</f>
        <v>N/A</v>
      </c>
      <c r="D7999" s="28" t="str">
        <f>Calculations!N8008</f>
        <v>N/A</v>
      </c>
    </row>
    <row r="8000" spans="1:4" x14ac:dyDescent="0.25">
      <c r="A8000">
        <v>7999</v>
      </c>
      <c r="B8000" s="28" t="str">
        <f>Calculations!M8009</f>
        <v>N/A</v>
      </c>
      <c r="C8000" s="28" t="str">
        <f>Calculations!O8009</f>
        <v>N/A</v>
      </c>
      <c r="D8000" s="28" t="str">
        <f>Calculations!N8009</f>
        <v>N/A</v>
      </c>
    </row>
    <row r="8001" spans="1:4" x14ac:dyDescent="0.25">
      <c r="A8001">
        <v>8000</v>
      </c>
      <c r="B8001" s="28" t="str">
        <f>Calculations!M8010</f>
        <v>N/A</v>
      </c>
      <c r="C8001" s="28" t="str">
        <f>Calculations!O8010</f>
        <v>N/A</v>
      </c>
      <c r="D8001" s="28" t="str">
        <f>Calculations!N8010</f>
        <v>N/A</v>
      </c>
    </row>
    <row r="8002" spans="1:4" x14ac:dyDescent="0.25">
      <c r="A8002">
        <v>8001</v>
      </c>
      <c r="B8002" s="28" t="str">
        <f>Calculations!M8011</f>
        <v>N/A</v>
      </c>
      <c r="C8002" s="28" t="str">
        <f>Calculations!O8011</f>
        <v>N/A</v>
      </c>
      <c r="D8002" s="28" t="str">
        <f>Calculations!N8011</f>
        <v>N/A</v>
      </c>
    </row>
    <row r="8003" spans="1:4" x14ac:dyDescent="0.25">
      <c r="A8003">
        <v>8002</v>
      </c>
      <c r="B8003" s="28" t="str">
        <f>Calculations!M8012</f>
        <v>N/A</v>
      </c>
      <c r="C8003" s="28" t="str">
        <f>Calculations!O8012</f>
        <v>N/A</v>
      </c>
      <c r="D8003" s="28" t="str">
        <f>Calculations!N8012</f>
        <v>N/A</v>
      </c>
    </row>
    <row r="8004" spans="1:4" x14ac:dyDescent="0.25">
      <c r="A8004">
        <v>8003</v>
      </c>
      <c r="B8004" s="28" t="str">
        <f>Calculations!M8013</f>
        <v>N/A</v>
      </c>
      <c r="C8004" s="28" t="str">
        <f>Calculations!O8013</f>
        <v>N/A</v>
      </c>
      <c r="D8004" s="28" t="str">
        <f>Calculations!N8013</f>
        <v>N/A</v>
      </c>
    </row>
    <row r="8005" spans="1:4" x14ac:dyDescent="0.25">
      <c r="A8005">
        <v>8004</v>
      </c>
      <c r="B8005" s="28" t="str">
        <f>Calculations!M8014</f>
        <v>N/A</v>
      </c>
      <c r="C8005" s="28" t="str">
        <f>Calculations!O8014</f>
        <v>N/A</v>
      </c>
      <c r="D8005" s="28" t="str">
        <f>Calculations!N8014</f>
        <v>N/A</v>
      </c>
    </row>
    <row r="8006" spans="1:4" x14ac:dyDescent="0.25">
      <c r="A8006">
        <v>8005</v>
      </c>
      <c r="B8006" s="28" t="str">
        <f>Calculations!M8015</f>
        <v>N/A</v>
      </c>
      <c r="C8006" s="28" t="str">
        <f>Calculations!O8015</f>
        <v>N/A</v>
      </c>
      <c r="D8006" s="28" t="str">
        <f>Calculations!N8015</f>
        <v>N/A</v>
      </c>
    </row>
    <row r="8007" spans="1:4" x14ac:dyDescent="0.25">
      <c r="A8007">
        <v>8006</v>
      </c>
      <c r="B8007" s="28" t="str">
        <f>Calculations!M8016</f>
        <v>N/A</v>
      </c>
      <c r="C8007" s="28" t="str">
        <f>Calculations!O8016</f>
        <v>N/A</v>
      </c>
      <c r="D8007" s="28" t="str">
        <f>Calculations!N8016</f>
        <v>N/A</v>
      </c>
    </row>
    <row r="8008" spans="1:4" x14ac:dyDescent="0.25">
      <c r="A8008">
        <v>8007</v>
      </c>
      <c r="B8008" s="28" t="str">
        <f>Calculations!M8017</f>
        <v>N/A</v>
      </c>
      <c r="C8008" s="28" t="str">
        <f>Calculations!O8017</f>
        <v>N/A</v>
      </c>
      <c r="D8008" s="28" t="str">
        <f>Calculations!N8017</f>
        <v>N/A</v>
      </c>
    </row>
    <row r="8009" spans="1:4" x14ac:dyDescent="0.25">
      <c r="A8009">
        <v>8008</v>
      </c>
      <c r="B8009" s="28" t="str">
        <f>Calculations!M8018</f>
        <v>N/A</v>
      </c>
      <c r="C8009" s="28" t="str">
        <f>Calculations!O8018</f>
        <v>N/A</v>
      </c>
      <c r="D8009" s="28" t="str">
        <f>Calculations!N8018</f>
        <v>N/A</v>
      </c>
    </row>
    <row r="8010" spans="1:4" x14ac:dyDescent="0.25">
      <c r="A8010">
        <v>8009</v>
      </c>
      <c r="B8010" s="28" t="str">
        <f>Calculations!M8019</f>
        <v>N/A</v>
      </c>
      <c r="C8010" s="28" t="str">
        <f>Calculations!O8019</f>
        <v>N/A</v>
      </c>
      <c r="D8010" s="28" t="str">
        <f>Calculations!N8019</f>
        <v>N/A</v>
      </c>
    </row>
    <row r="8011" spans="1:4" x14ac:dyDescent="0.25">
      <c r="A8011">
        <v>8010</v>
      </c>
      <c r="B8011" s="28" t="str">
        <f>Calculations!M8020</f>
        <v>N/A</v>
      </c>
      <c r="C8011" s="28" t="str">
        <f>Calculations!O8020</f>
        <v>N/A</v>
      </c>
      <c r="D8011" s="28" t="str">
        <f>Calculations!N8020</f>
        <v>N/A</v>
      </c>
    </row>
    <row r="8012" spans="1:4" x14ac:dyDescent="0.25">
      <c r="A8012">
        <v>8011</v>
      </c>
      <c r="B8012" s="28" t="str">
        <f>Calculations!M8021</f>
        <v>N/A</v>
      </c>
      <c r="C8012" s="28" t="str">
        <f>Calculations!O8021</f>
        <v>N/A</v>
      </c>
      <c r="D8012" s="28" t="str">
        <f>Calculations!N8021</f>
        <v>N/A</v>
      </c>
    </row>
    <row r="8013" spans="1:4" x14ac:dyDescent="0.25">
      <c r="A8013">
        <v>8012</v>
      </c>
      <c r="B8013" s="28" t="str">
        <f>Calculations!M8022</f>
        <v>N/A</v>
      </c>
      <c r="C8013" s="28" t="str">
        <f>Calculations!O8022</f>
        <v>N/A</v>
      </c>
      <c r="D8013" s="28" t="str">
        <f>Calculations!N8022</f>
        <v>N/A</v>
      </c>
    </row>
    <row r="8014" spans="1:4" x14ac:dyDescent="0.25">
      <c r="A8014">
        <v>8013</v>
      </c>
      <c r="B8014" s="28" t="str">
        <f>Calculations!M8023</f>
        <v>N/A</v>
      </c>
      <c r="C8014" s="28" t="str">
        <f>Calculations!O8023</f>
        <v>N/A</v>
      </c>
      <c r="D8014" s="28" t="str">
        <f>Calculations!N8023</f>
        <v>N/A</v>
      </c>
    </row>
    <row r="8015" spans="1:4" x14ac:dyDescent="0.25">
      <c r="A8015">
        <v>8014</v>
      </c>
      <c r="B8015" s="28" t="str">
        <f>Calculations!M8024</f>
        <v>N/A</v>
      </c>
      <c r="C8015" s="28" t="str">
        <f>Calculations!O8024</f>
        <v>N/A</v>
      </c>
      <c r="D8015" s="28" t="str">
        <f>Calculations!N8024</f>
        <v>N/A</v>
      </c>
    </row>
    <row r="8016" spans="1:4" x14ac:dyDescent="0.25">
      <c r="A8016">
        <v>8015</v>
      </c>
      <c r="B8016" s="28" t="str">
        <f>Calculations!M8025</f>
        <v>N/A</v>
      </c>
      <c r="C8016" s="28" t="str">
        <f>Calculations!O8025</f>
        <v>N/A</v>
      </c>
      <c r="D8016" s="28" t="str">
        <f>Calculations!N8025</f>
        <v>N/A</v>
      </c>
    </row>
    <row r="8017" spans="1:4" x14ac:dyDescent="0.25">
      <c r="A8017">
        <v>8016</v>
      </c>
      <c r="B8017" s="28" t="str">
        <f>Calculations!M8026</f>
        <v>N/A</v>
      </c>
      <c r="C8017" s="28" t="str">
        <f>Calculations!O8026</f>
        <v>N/A</v>
      </c>
      <c r="D8017" s="28" t="str">
        <f>Calculations!N8026</f>
        <v>N/A</v>
      </c>
    </row>
    <row r="8018" spans="1:4" x14ac:dyDescent="0.25">
      <c r="A8018">
        <v>8017</v>
      </c>
      <c r="B8018" s="28" t="str">
        <f>Calculations!M8027</f>
        <v>N/A</v>
      </c>
      <c r="C8018" s="28" t="str">
        <f>Calculations!O8027</f>
        <v>N/A</v>
      </c>
      <c r="D8018" s="28" t="str">
        <f>Calculations!N8027</f>
        <v>N/A</v>
      </c>
    </row>
    <row r="8019" spans="1:4" x14ac:dyDescent="0.25">
      <c r="A8019">
        <v>8018</v>
      </c>
      <c r="B8019" s="28" t="str">
        <f>Calculations!M8028</f>
        <v>N/A</v>
      </c>
      <c r="C8019" s="28" t="str">
        <f>Calculations!O8028</f>
        <v>N/A</v>
      </c>
      <c r="D8019" s="28" t="str">
        <f>Calculations!N8028</f>
        <v>N/A</v>
      </c>
    </row>
    <row r="8020" spans="1:4" x14ac:dyDescent="0.25">
      <c r="A8020">
        <v>8019</v>
      </c>
      <c r="B8020" s="28" t="str">
        <f>Calculations!M8029</f>
        <v>N/A</v>
      </c>
      <c r="C8020" s="28" t="str">
        <f>Calculations!O8029</f>
        <v>N/A</v>
      </c>
      <c r="D8020" s="28" t="str">
        <f>Calculations!N8029</f>
        <v>N/A</v>
      </c>
    </row>
    <row r="8021" spans="1:4" x14ac:dyDescent="0.25">
      <c r="A8021">
        <v>8020</v>
      </c>
      <c r="B8021" s="28" t="str">
        <f>Calculations!M8030</f>
        <v>N/A</v>
      </c>
      <c r="C8021" s="28" t="str">
        <f>Calculations!O8030</f>
        <v>N/A</v>
      </c>
      <c r="D8021" s="28" t="str">
        <f>Calculations!N8030</f>
        <v>N/A</v>
      </c>
    </row>
    <row r="8022" spans="1:4" x14ac:dyDescent="0.25">
      <c r="A8022">
        <v>8021</v>
      </c>
      <c r="B8022" s="28" t="str">
        <f>Calculations!M8031</f>
        <v>N/A</v>
      </c>
      <c r="C8022" s="28" t="str">
        <f>Calculations!O8031</f>
        <v>N/A</v>
      </c>
      <c r="D8022" s="28" t="str">
        <f>Calculations!N8031</f>
        <v>N/A</v>
      </c>
    </row>
    <row r="8023" spans="1:4" x14ac:dyDescent="0.25">
      <c r="A8023">
        <v>8022</v>
      </c>
      <c r="B8023" s="28" t="str">
        <f>Calculations!M8032</f>
        <v>N/A</v>
      </c>
      <c r="C8023" s="28" t="str">
        <f>Calculations!O8032</f>
        <v>N/A</v>
      </c>
      <c r="D8023" s="28" t="str">
        <f>Calculations!N8032</f>
        <v>N/A</v>
      </c>
    </row>
    <row r="8024" spans="1:4" x14ac:dyDescent="0.25">
      <c r="A8024">
        <v>8023</v>
      </c>
      <c r="B8024" s="28" t="str">
        <f>Calculations!M8033</f>
        <v>N/A</v>
      </c>
      <c r="C8024" s="28" t="str">
        <f>Calculations!O8033</f>
        <v>N/A</v>
      </c>
      <c r="D8024" s="28" t="str">
        <f>Calculations!N8033</f>
        <v>N/A</v>
      </c>
    </row>
    <row r="8025" spans="1:4" x14ac:dyDescent="0.25">
      <c r="A8025">
        <v>8024</v>
      </c>
      <c r="B8025" s="28" t="str">
        <f>Calculations!M8034</f>
        <v>N/A</v>
      </c>
      <c r="C8025" s="28" t="str">
        <f>Calculations!O8034</f>
        <v>N/A</v>
      </c>
      <c r="D8025" s="28" t="str">
        <f>Calculations!N8034</f>
        <v>N/A</v>
      </c>
    </row>
    <row r="8026" spans="1:4" x14ac:dyDescent="0.25">
      <c r="A8026">
        <v>8025</v>
      </c>
      <c r="B8026" s="28" t="str">
        <f>Calculations!M8035</f>
        <v>N/A</v>
      </c>
      <c r="C8026" s="28" t="str">
        <f>Calculations!O8035</f>
        <v>N/A</v>
      </c>
      <c r="D8026" s="28" t="str">
        <f>Calculations!N8035</f>
        <v>N/A</v>
      </c>
    </row>
    <row r="8027" spans="1:4" x14ac:dyDescent="0.25">
      <c r="A8027">
        <v>8026</v>
      </c>
      <c r="B8027" s="28" t="str">
        <f>Calculations!M8036</f>
        <v>N/A</v>
      </c>
      <c r="C8027" s="28" t="str">
        <f>Calculations!O8036</f>
        <v>N/A</v>
      </c>
      <c r="D8027" s="28" t="str">
        <f>Calculations!N8036</f>
        <v>N/A</v>
      </c>
    </row>
    <row r="8028" spans="1:4" x14ac:dyDescent="0.25">
      <c r="A8028">
        <v>8027</v>
      </c>
      <c r="B8028" s="28" t="str">
        <f>Calculations!M8037</f>
        <v>N/A</v>
      </c>
      <c r="C8028" s="28" t="str">
        <f>Calculations!O8037</f>
        <v>N/A</v>
      </c>
      <c r="D8028" s="28" t="str">
        <f>Calculations!N8037</f>
        <v>N/A</v>
      </c>
    </row>
    <row r="8029" spans="1:4" x14ac:dyDescent="0.25">
      <c r="A8029">
        <v>8028</v>
      </c>
      <c r="B8029" s="28" t="str">
        <f>Calculations!M8038</f>
        <v>N/A</v>
      </c>
      <c r="C8029" s="28" t="str">
        <f>Calculations!O8038</f>
        <v>N/A</v>
      </c>
      <c r="D8029" s="28" t="str">
        <f>Calculations!N8038</f>
        <v>N/A</v>
      </c>
    </row>
    <row r="8030" spans="1:4" x14ac:dyDescent="0.25">
      <c r="A8030">
        <v>8029</v>
      </c>
      <c r="B8030" s="28" t="str">
        <f>Calculations!M8039</f>
        <v>N/A</v>
      </c>
      <c r="C8030" s="28" t="str">
        <f>Calculations!O8039</f>
        <v>N/A</v>
      </c>
      <c r="D8030" s="28" t="str">
        <f>Calculations!N8039</f>
        <v>N/A</v>
      </c>
    </row>
    <row r="8031" spans="1:4" x14ac:dyDescent="0.25">
      <c r="A8031">
        <v>8030</v>
      </c>
      <c r="B8031" s="28" t="str">
        <f>Calculations!M8040</f>
        <v>N/A</v>
      </c>
      <c r="C8031" s="28" t="str">
        <f>Calculations!O8040</f>
        <v>N/A</v>
      </c>
      <c r="D8031" s="28" t="str">
        <f>Calculations!N8040</f>
        <v>N/A</v>
      </c>
    </row>
    <row r="8032" spans="1:4" x14ac:dyDescent="0.25">
      <c r="A8032">
        <v>8031</v>
      </c>
      <c r="B8032" s="28" t="str">
        <f>Calculations!M8041</f>
        <v>N/A</v>
      </c>
      <c r="C8032" s="28" t="str">
        <f>Calculations!O8041</f>
        <v>N/A</v>
      </c>
      <c r="D8032" s="28" t="str">
        <f>Calculations!N8041</f>
        <v>N/A</v>
      </c>
    </row>
    <row r="8033" spans="1:4" x14ac:dyDescent="0.25">
      <c r="A8033">
        <v>8032</v>
      </c>
      <c r="B8033" s="28" t="str">
        <f>Calculations!M8042</f>
        <v>N/A</v>
      </c>
      <c r="C8033" s="28" t="str">
        <f>Calculations!O8042</f>
        <v>N/A</v>
      </c>
      <c r="D8033" s="28" t="str">
        <f>Calculations!N8042</f>
        <v>N/A</v>
      </c>
    </row>
    <row r="8034" spans="1:4" x14ac:dyDescent="0.25">
      <c r="A8034">
        <v>8033</v>
      </c>
      <c r="B8034" s="28" t="str">
        <f>Calculations!M8043</f>
        <v>N/A</v>
      </c>
      <c r="C8034" s="28" t="str">
        <f>Calculations!O8043</f>
        <v>N/A</v>
      </c>
      <c r="D8034" s="28" t="str">
        <f>Calculations!N8043</f>
        <v>N/A</v>
      </c>
    </row>
    <row r="8035" spans="1:4" x14ac:dyDescent="0.25">
      <c r="A8035">
        <v>8034</v>
      </c>
      <c r="B8035" s="28" t="str">
        <f>Calculations!M8044</f>
        <v>N/A</v>
      </c>
      <c r="C8035" s="28" t="str">
        <f>Calculations!O8044</f>
        <v>N/A</v>
      </c>
      <c r="D8035" s="28" t="str">
        <f>Calculations!N8044</f>
        <v>N/A</v>
      </c>
    </row>
    <row r="8036" spans="1:4" x14ac:dyDescent="0.25">
      <c r="A8036">
        <v>8035</v>
      </c>
      <c r="B8036" s="28" t="str">
        <f>Calculations!M8045</f>
        <v>N/A</v>
      </c>
      <c r="C8036" s="28" t="str">
        <f>Calculations!O8045</f>
        <v>N/A</v>
      </c>
      <c r="D8036" s="28" t="str">
        <f>Calculations!N8045</f>
        <v>N/A</v>
      </c>
    </row>
    <row r="8037" spans="1:4" x14ac:dyDescent="0.25">
      <c r="A8037">
        <v>8036</v>
      </c>
      <c r="B8037" s="28" t="str">
        <f>Calculations!M8046</f>
        <v>N/A</v>
      </c>
      <c r="C8037" s="28" t="str">
        <f>Calculations!O8046</f>
        <v>N/A</v>
      </c>
      <c r="D8037" s="28" t="str">
        <f>Calculations!N8046</f>
        <v>N/A</v>
      </c>
    </row>
    <row r="8038" spans="1:4" x14ac:dyDescent="0.25">
      <c r="A8038">
        <v>8037</v>
      </c>
      <c r="B8038" s="28" t="str">
        <f>Calculations!M8047</f>
        <v>N/A</v>
      </c>
      <c r="C8038" s="28" t="str">
        <f>Calculations!O8047</f>
        <v>N/A</v>
      </c>
      <c r="D8038" s="28" t="str">
        <f>Calculations!N8047</f>
        <v>N/A</v>
      </c>
    </row>
    <row r="8039" spans="1:4" x14ac:dyDescent="0.25">
      <c r="A8039">
        <v>8038</v>
      </c>
      <c r="B8039" s="28" t="str">
        <f>Calculations!M8048</f>
        <v>N/A</v>
      </c>
      <c r="C8039" s="28" t="str">
        <f>Calculations!O8048</f>
        <v>N/A</v>
      </c>
      <c r="D8039" s="28" t="str">
        <f>Calculations!N8048</f>
        <v>N/A</v>
      </c>
    </row>
    <row r="8040" spans="1:4" x14ac:dyDescent="0.25">
      <c r="A8040">
        <v>8039</v>
      </c>
      <c r="B8040" s="28" t="str">
        <f>Calculations!M8049</f>
        <v>N/A</v>
      </c>
      <c r="C8040" s="28" t="str">
        <f>Calculations!O8049</f>
        <v>N/A</v>
      </c>
      <c r="D8040" s="28" t="str">
        <f>Calculations!N8049</f>
        <v>N/A</v>
      </c>
    </row>
    <row r="8041" spans="1:4" x14ac:dyDescent="0.25">
      <c r="A8041">
        <v>8040</v>
      </c>
      <c r="B8041" s="28" t="str">
        <f>Calculations!M8050</f>
        <v>N/A</v>
      </c>
      <c r="C8041" s="28" t="str">
        <f>Calculations!O8050</f>
        <v>N/A</v>
      </c>
      <c r="D8041" s="28" t="str">
        <f>Calculations!N8050</f>
        <v>N/A</v>
      </c>
    </row>
    <row r="8042" spans="1:4" x14ac:dyDescent="0.25">
      <c r="A8042">
        <v>8041</v>
      </c>
      <c r="B8042" s="28" t="str">
        <f>Calculations!M8051</f>
        <v>N/A</v>
      </c>
      <c r="C8042" s="28" t="str">
        <f>Calculations!O8051</f>
        <v>N/A</v>
      </c>
      <c r="D8042" s="28" t="str">
        <f>Calculations!N8051</f>
        <v>N/A</v>
      </c>
    </row>
    <row r="8043" spans="1:4" x14ac:dyDescent="0.25">
      <c r="A8043">
        <v>8042</v>
      </c>
      <c r="B8043" s="28" t="str">
        <f>Calculations!M8052</f>
        <v>N/A</v>
      </c>
      <c r="C8043" s="28" t="str">
        <f>Calculations!O8052</f>
        <v>N/A</v>
      </c>
      <c r="D8043" s="28" t="str">
        <f>Calculations!N8052</f>
        <v>N/A</v>
      </c>
    </row>
    <row r="8044" spans="1:4" x14ac:dyDescent="0.25">
      <c r="A8044">
        <v>8043</v>
      </c>
      <c r="B8044" s="28" t="str">
        <f>Calculations!M8053</f>
        <v>N/A</v>
      </c>
      <c r="C8044" s="28" t="str">
        <f>Calculations!O8053</f>
        <v>N/A</v>
      </c>
      <c r="D8044" s="28" t="str">
        <f>Calculations!N8053</f>
        <v>N/A</v>
      </c>
    </row>
    <row r="8045" spans="1:4" x14ac:dyDescent="0.25">
      <c r="A8045">
        <v>8044</v>
      </c>
      <c r="B8045" s="28" t="str">
        <f>Calculations!M8054</f>
        <v>N/A</v>
      </c>
      <c r="C8045" s="28" t="str">
        <f>Calculations!O8054</f>
        <v>N/A</v>
      </c>
      <c r="D8045" s="28" t="str">
        <f>Calculations!N8054</f>
        <v>N/A</v>
      </c>
    </row>
    <row r="8046" spans="1:4" x14ac:dyDescent="0.25">
      <c r="A8046">
        <v>8045</v>
      </c>
      <c r="B8046" s="28" t="str">
        <f>Calculations!M8055</f>
        <v>N/A</v>
      </c>
      <c r="C8046" s="28" t="str">
        <f>Calculations!O8055</f>
        <v>N/A</v>
      </c>
      <c r="D8046" s="28" t="str">
        <f>Calculations!N8055</f>
        <v>N/A</v>
      </c>
    </row>
    <row r="8047" spans="1:4" x14ac:dyDescent="0.25">
      <c r="A8047">
        <v>8046</v>
      </c>
      <c r="B8047" s="28" t="str">
        <f>Calculations!M8056</f>
        <v>N/A</v>
      </c>
      <c r="C8047" s="28" t="str">
        <f>Calculations!O8056</f>
        <v>N/A</v>
      </c>
      <c r="D8047" s="28" t="str">
        <f>Calculations!N8056</f>
        <v>N/A</v>
      </c>
    </row>
    <row r="8048" spans="1:4" x14ac:dyDescent="0.25">
      <c r="A8048">
        <v>8047</v>
      </c>
      <c r="B8048" s="28" t="str">
        <f>Calculations!M8057</f>
        <v>N/A</v>
      </c>
      <c r="C8048" s="28" t="str">
        <f>Calculations!O8057</f>
        <v>N/A</v>
      </c>
      <c r="D8048" s="28" t="str">
        <f>Calculations!N8057</f>
        <v>N/A</v>
      </c>
    </row>
    <row r="8049" spans="1:4" x14ac:dyDescent="0.25">
      <c r="A8049">
        <v>8048</v>
      </c>
      <c r="B8049" s="28" t="str">
        <f>Calculations!M8058</f>
        <v>N/A</v>
      </c>
      <c r="C8049" s="28" t="str">
        <f>Calculations!O8058</f>
        <v>N/A</v>
      </c>
      <c r="D8049" s="28" t="str">
        <f>Calculations!N8058</f>
        <v>N/A</v>
      </c>
    </row>
    <row r="8050" spans="1:4" x14ac:dyDescent="0.25">
      <c r="A8050">
        <v>8049</v>
      </c>
      <c r="B8050" s="28" t="str">
        <f>Calculations!M8059</f>
        <v>N/A</v>
      </c>
      <c r="C8050" s="28" t="str">
        <f>Calculations!O8059</f>
        <v>N/A</v>
      </c>
      <c r="D8050" s="28" t="str">
        <f>Calculations!N8059</f>
        <v>N/A</v>
      </c>
    </row>
    <row r="8051" spans="1:4" x14ac:dyDescent="0.25">
      <c r="A8051">
        <v>8050</v>
      </c>
      <c r="B8051" s="28" t="str">
        <f>Calculations!M8060</f>
        <v>N/A</v>
      </c>
      <c r="C8051" s="28" t="str">
        <f>Calculations!O8060</f>
        <v>N/A</v>
      </c>
      <c r="D8051" s="28" t="str">
        <f>Calculations!N8060</f>
        <v>N/A</v>
      </c>
    </row>
    <row r="8052" spans="1:4" x14ac:dyDescent="0.25">
      <c r="A8052">
        <v>8051</v>
      </c>
      <c r="B8052" s="28" t="str">
        <f>Calculations!M8061</f>
        <v>N/A</v>
      </c>
      <c r="C8052" s="28" t="str">
        <f>Calculations!O8061</f>
        <v>N/A</v>
      </c>
      <c r="D8052" s="28" t="str">
        <f>Calculations!N8061</f>
        <v>N/A</v>
      </c>
    </row>
    <row r="8053" spans="1:4" x14ac:dyDescent="0.25">
      <c r="A8053">
        <v>8052</v>
      </c>
      <c r="B8053" s="28" t="str">
        <f>Calculations!M8062</f>
        <v>N/A</v>
      </c>
      <c r="C8053" s="28" t="str">
        <f>Calculations!O8062</f>
        <v>N/A</v>
      </c>
      <c r="D8053" s="28" t="str">
        <f>Calculations!N8062</f>
        <v>N/A</v>
      </c>
    </row>
    <row r="8054" spans="1:4" x14ac:dyDescent="0.25">
      <c r="A8054">
        <v>8053</v>
      </c>
      <c r="B8054" s="28" t="str">
        <f>Calculations!M8063</f>
        <v>N/A</v>
      </c>
      <c r="C8054" s="28" t="str">
        <f>Calculations!O8063</f>
        <v>N/A</v>
      </c>
      <c r="D8054" s="28" t="str">
        <f>Calculations!N8063</f>
        <v>N/A</v>
      </c>
    </row>
    <row r="8055" spans="1:4" x14ac:dyDescent="0.25">
      <c r="A8055">
        <v>8054</v>
      </c>
      <c r="B8055" s="28" t="str">
        <f>Calculations!M8064</f>
        <v>N/A</v>
      </c>
      <c r="C8055" s="28" t="str">
        <f>Calculations!O8064</f>
        <v>N/A</v>
      </c>
      <c r="D8055" s="28" t="str">
        <f>Calculations!N8064</f>
        <v>N/A</v>
      </c>
    </row>
    <row r="8056" spans="1:4" x14ac:dyDescent="0.25">
      <c r="A8056">
        <v>8055</v>
      </c>
      <c r="B8056" s="28" t="str">
        <f>Calculations!M8065</f>
        <v>N/A</v>
      </c>
      <c r="C8056" s="28" t="str">
        <f>Calculations!O8065</f>
        <v>N/A</v>
      </c>
      <c r="D8056" s="28" t="str">
        <f>Calculations!N8065</f>
        <v>N/A</v>
      </c>
    </row>
    <row r="8057" spans="1:4" x14ac:dyDescent="0.25">
      <c r="A8057">
        <v>8056</v>
      </c>
      <c r="B8057" s="28" t="str">
        <f>Calculations!M8066</f>
        <v>N/A</v>
      </c>
      <c r="C8057" s="28" t="str">
        <f>Calculations!O8066</f>
        <v>N/A</v>
      </c>
      <c r="D8057" s="28" t="str">
        <f>Calculations!N8066</f>
        <v>N/A</v>
      </c>
    </row>
    <row r="8058" spans="1:4" x14ac:dyDescent="0.25">
      <c r="A8058">
        <v>8057</v>
      </c>
      <c r="B8058" s="28" t="str">
        <f>Calculations!M8067</f>
        <v>N/A</v>
      </c>
      <c r="C8058" s="28" t="str">
        <f>Calculations!O8067</f>
        <v>N/A</v>
      </c>
      <c r="D8058" s="28" t="str">
        <f>Calculations!N8067</f>
        <v>N/A</v>
      </c>
    </row>
    <row r="8059" spans="1:4" x14ac:dyDescent="0.25">
      <c r="A8059">
        <v>8058</v>
      </c>
      <c r="B8059" s="28" t="str">
        <f>Calculations!M8068</f>
        <v>N/A</v>
      </c>
      <c r="C8059" s="28" t="str">
        <f>Calculations!O8068</f>
        <v>N/A</v>
      </c>
      <c r="D8059" s="28" t="str">
        <f>Calculations!N8068</f>
        <v>N/A</v>
      </c>
    </row>
    <row r="8060" spans="1:4" x14ac:dyDescent="0.25">
      <c r="A8060">
        <v>8059</v>
      </c>
      <c r="B8060" s="28" t="str">
        <f>Calculations!M8069</f>
        <v>N/A</v>
      </c>
      <c r="C8060" s="28" t="str">
        <f>Calculations!O8069</f>
        <v>N/A</v>
      </c>
      <c r="D8060" s="28" t="str">
        <f>Calculations!N8069</f>
        <v>N/A</v>
      </c>
    </row>
    <row r="8061" spans="1:4" x14ac:dyDescent="0.25">
      <c r="A8061">
        <v>8060</v>
      </c>
      <c r="B8061" s="28" t="str">
        <f>Calculations!M8070</f>
        <v>N/A</v>
      </c>
      <c r="C8061" s="28" t="str">
        <f>Calculations!O8070</f>
        <v>N/A</v>
      </c>
      <c r="D8061" s="28" t="str">
        <f>Calculations!N8070</f>
        <v>N/A</v>
      </c>
    </row>
    <row r="8062" spans="1:4" x14ac:dyDescent="0.25">
      <c r="A8062">
        <v>8061</v>
      </c>
      <c r="B8062" s="28" t="str">
        <f>Calculations!M8071</f>
        <v>N/A</v>
      </c>
      <c r="C8062" s="28" t="str">
        <f>Calculations!O8071</f>
        <v>N/A</v>
      </c>
      <c r="D8062" s="28" t="str">
        <f>Calculations!N8071</f>
        <v>N/A</v>
      </c>
    </row>
    <row r="8063" spans="1:4" x14ac:dyDescent="0.25">
      <c r="A8063">
        <v>8062</v>
      </c>
      <c r="B8063" s="28" t="str">
        <f>Calculations!M8072</f>
        <v>N/A</v>
      </c>
      <c r="C8063" s="28" t="str">
        <f>Calculations!O8072</f>
        <v>N/A</v>
      </c>
      <c r="D8063" s="28" t="str">
        <f>Calculations!N8072</f>
        <v>N/A</v>
      </c>
    </row>
    <row r="8064" spans="1:4" x14ac:dyDescent="0.25">
      <c r="A8064">
        <v>8063</v>
      </c>
      <c r="B8064" s="28" t="str">
        <f>Calculations!M8073</f>
        <v>N/A</v>
      </c>
      <c r="C8064" s="28" t="str">
        <f>Calculations!O8073</f>
        <v>N/A</v>
      </c>
      <c r="D8064" s="28" t="str">
        <f>Calculations!N8073</f>
        <v>N/A</v>
      </c>
    </row>
    <row r="8065" spans="1:4" x14ac:dyDescent="0.25">
      <c r="A8065">
        <v>8064</v>
      </c>
      <c r="B8065" s="28" t="str">
        <f>Calculations!M8074</f>
        <v>N/A</v>
      </c>
      <c r="C8065" s="28" t="str">
        <f>Calculations!O8074</f>
        <v>N/A</v>
      </c>
      <c r="D8065" s="28" t="str">
        <f>Calculations!N8074</f>
        <v>N/A</v>
      </c>
    </row>
    <row r="8066" spans="1:4" x14ac:dyDescent="0.25">
      <c r="A8066">
        <v>8065</v>
      </c>
      <c r="B8066" s="28" t="str">
        <f>Calculations!M8075</f>
        <v>N/A</v>
      </c>
      <c r="C8066" s="28" t="str">
        <f>Calculations!O8075</f>
        <v>N/A</v>
      </c>
      <c r="D8066" s="28" t="str">
        <f>Calculations!N8075</f>
        <v>N/A</v>
      </c>
    </row>
    <row r="8067" spans="1:4" x14ac:dyDescent="0.25">
      <c r="A8067">
        <v>8066</v>
      </c>
      <c r="B8067" s="28" t="str">
        <f>Calculations!M8076</f>
        <v>N/A</v>
      </c>
      <c r="C8067" s="28" t="str">
        <f>Calculations!O8076</f>
        <v>N/A</v>
      </c>
      <c r="D8067" s="28" t="str">
        <f>Calculations!N8076</f>
        <v>N/A</v>
      </c>
    </row>
    <row r="8068" spans="1:4" x14ac:dyDescent="0.25">
      <c r="A8068">
        <v>8067</v>
      </c>
      <c r="B8068" s="28" t="str">
        <f>Calculations!M8077</f>
        <v>N/A</v>
      </c>
      <c r="C8068" s="28" t="str">
        <f>Calculations!O8077</f>
        <v>N/A</v>
      </c>
      <c r="D8068" s="28" t="str">
        <f>Calculations!N8077</f>
        <v>N/A</v>
      </c>
    </row>
    <row r="8069" spans="1:4" x14ac:dyDescent="0.25">
      <c r="A8069">
        <v>8068</v>
      </c>
      <c r="B8069" s="28" t="str">
        <f>Calculations!M8078</f>
        <v>N/A</v>
      </c>
      <c r="C8069" s="28" t="str">
        <f>Calculations!O8078</f>
        <v>N/A</v>
      </c>
      <c r="D8069" s="28" t="str">
        <f>Calculations!N8078</f>
        <v>N/A</v>
      </c>
    </row>
    <row r="8070" spans="1:4" x14ac:dyDescent="0.25">
      <c r="A8070">
        <v>8069</v>
      </c>
      <c r="B8070" s="28" t="str">
        <f>Calculations!M8079</f>
        <v>N/A</v>
      </c>
      <c r="C8070" s="28" t="str">
        <f>Calculations!O8079</f>
        <v>N/A</v>
      </c>
      <c r="D8070" s="28" t="str">
        <f>Calculations!N8079</f>
        <v>N/A</v>
      </c>
    </row>
    <row r="8071" spans="1:4" x14ac:dyDescent="0.25">
      <c r="A8071">
        <v>8070</v>
      </c>
      <c r="B8071" s="28" t="str">
        <f>Calculations!M8080</f>
        <v>N/A</v>
      </c>
      <c r="C8071" s="28" t="str">
        <f>Calculations!O8080</f>
        <v>N/A</v>
      </c>
      <c r="D8071" s="28" t="str">
        <f>Calculations!N8080</f>
        <v>N/A</v>
      </c>
    </row>
    <row r="8072" spans="1:4" x14ac:dyDescent="0.25">
      <c r="A8072">
        <v>8071</v>
      </c>
      <c r="B8072" s="28" t="str">
        <f>Calculations!M8081</f>
        <v>N/A</v>
      </c>
      <c r="C8072" s="28" t="str">
        <f>Calculations!O8081</f>
        <v>N/A</v>
      </c>
      <c r="D8072" s="28" t="str">
        <f>Calculations!N8081</f>
        <v>N/A</v>
      </c>
    </row>
    <row r="8073" spans="1:4" x14ac:dyDescent="0.25">
      <c r="A8073">
        <v>8072</v>
      </c>
      <c r="B8073" s="28" t="str">
        <f>Calculations!M8082</f>
        <v>N/A</v>
      </c>
      <c r="C8073" s="28" t="str">
        <f>Calculations!O8082</f>
        <v>N/A</v>
      </c>
      <c r="D8073" s="28" t="str">
        <f>Calculations!N8082</f>
        <v>N/A</v>
      </c>
    </row>
    <row r="8074" spans="1:4" x14ac:dyDescent="0.25">
      <c r="A8074">
        <v>8073</v>
      </c>
      <c r="B8074" s="28" t="str">
        <f>Calculations!M8083</f>
        <v>N/A</v>
      </c>
      <c r="C8074" s="28" t="str">
        <f>Calculations!O8083</f>
        <v>N/A</v>
      </c>
      <c r="D8074" s="28" t="str">
        <f>Calculations!N8083</f>
        <v>N/A</v>
      </c>
    </row>
    <row r="8075" spans="1:4" x14ac:dyDescent="0.25">
      <c r="A8075">
        <v>8074</v>
      </c>
      <c r="B8075" s="28" t="str">
        <f>Calculations!M8084</f>
        <v>N/A</v>
      </c>
      <c r="C8075" s="28" t="str">
        <f>Calculations!O8084</f>
        <v>N/A</v>
      </c>
      <c r="D8075" s="28" t="str">
        <f>Calculations!N8084</f>
        <v>N/A</v>
      </c>
    </row>
    <row r="8076" spans="1:4" x14ac:dyDescent="0.25">
      <c r="A8076">
        <v>8075</v>
      </c>
      <c r="B8076" s="28" t="str">
        <f>Calculations!M8085</f>
        <v>N/A</v>
      </c>
      <c r="C8076" s="28" t="str">
        <f>Calculations!O8085</f>
        <v>N/A</v>
      </c>
      <c r="D8076" s="28" t="str">
        <f>Calculations!N8085</f>
        <v>N/A</v>
      </c>
    </row>
    <row r="8077" spans="1:4" x14ac:dyDescent="0.25">
      <c r="A8077">
        <v>8076</v>
      </c>
      <c r="B8077" s="28" t="str">
        <f>Calculations!M8086</f>
        <v>N/A</v>
      </c>
      <c r="C8077" s="28" t="str">
        <f>Calculations!O8086</f>
        <v>N/A</v>
      </c>
      <c r="D8077" s="28" t="str">
        <f>Calculations!N8086</f>
        <v>N/A</v>
      </c>
    </row>
    <row r="8078" spans="1:4" x14ac:dyDescent="0.25">
      <c r="A8078">
        <v>8077</v>
      </c>
      <c r="B8078" s="28" t="str">
        <f>Calculations!M8087</f>
        <v>N/A</v>
      </c>
      <c r="C8078" s="28" t="str">
        <f>Calculations!O8087</f>
        <v>N/A</v>
      </c>
      <c r="D8078" s="28" t="str">
        <f>Calculations!N8087</f>
        <v>N/A</v>
      </c>
    </row>
    <row r="8079" spans="1:4" x14ac:dyDescent="0.25">
      <c r="A8079">
        <v>8078</v>
      </c>
      <c r="B8079" s="28" t="str">
        <f>Calculations!M8088</f>
        <v>N/A</v>
      </c>
      <c r="C8079" s="28" t="str">
        <f>Calculations!O8088</f>
        <v>N/A</v>
      </c>
      <c r="D8079" s="28" t="str">
        <f>Calculations!N8088</f>
        <v>N/A</v>
      </c>
    </row>
    <row r="8080" spans="1:4" x14ac:dyDescent="0.25">
      <c r="A8080">
        <v>8079</v>
      </c>
      <c r="B8080" s="28" t="str">
        <f>Calculations!M8089</f>
        <v>N/A</v>
      </c>
      <c r="C8080" s="28" t="str">
        <f>Calculations!O8089</f>
        <v>N/A</v>
      </c>
      <c r="D8080" s="28" t="str">
        <f>Calculations!N8089</f>
        <v>N/A</v>
      </c>
    </row>
    <row r="8081" spans="1:4" x14ac:dyDescent="0.25">
      <c r="A8081">
        <v>8080</v>
      </c>
      <c r="B8081" s="28" t="str">
        <f>Calculations!M8090</f>
        <v>N/A</v>
      </c>
      <c r="C8081" s="28" t="str">
        <f>Calculations!O8090</f>
        <v>N/A</v>
      </c>
      <c r="D8081" s="28" t="str">
        <f>Calculations!N8090</f>
        <v>N/A</v>
      </c>
    </row>
    <row r="8082" spans="1:4" x14ac:dyDescent="0.25">
      <c r="A8082">
        <v>8081</v>
      </c>
      <c r="B8082" s="28" t="str">
        <f>Calculations!M8091</f>
        <v>N/A</v>
      </c>
      <c r="C8082" s="28" t="str">
        <f>Calculations!O8091</f>
        <v>N/A</v>
      </c>
      <c r="D8082" s="28" t="str">
        <f>Calculations!N8091</f>
        <v>N/A</v>
      </c>
    </row>
    <row r="8083" spans="1:4" x14ac:dyDescent="0.25">
      <c r="A8083">
        <v>8082</v>
      </c>
      <c r="B8083" s="28" t="str">
        <f>Calculations!M8092</f>
        <v>N/A</v>
      </c>
      <c r="C8083" s="28" t="str">
        <f>Calculations!O8092</f>
        <v>N/A</v>
      </c>
      <c r="D8083" s="28" t="str">
        <f>Calculations!N8092</f>
        <v>N/A</v>
      </c>
    </row>
    <row r="8084" spans="1:4" x14ac:dyDescent="0.25">
      <c r="A8084">
        <v>8083</v>
      </c>
      <c r="B8084" s="28" t="str">
        <f>Calculations!M8093</f>
        <v>N/A</v>
      </c>
      <c r="C8084" s="28" t="str">
        <f>Calculations!O8093</f>
        <v>N/A</v>
      </c>
      <c r="D8084" s="28" t="str">
        <f>Calculations!N8093</f>
        <v>N/A</v>
      </c>
    </row>
    <row r="8085" spans="1:4" x14ac:dyDescent="0.25">
      <c r="A8085">
        <v>8084</v>
      </c>
      <c r="B8085" s="28" t="str">
        <f>Calculations!M8094</f>
        <v>N/A</v>
      </c>
      <c r="C8085" s="28" t="str">
        <f>Calculations!O8094</f>
        <v>N/A</v>
      </c>
      <c r="D8085" s="28" t="str">
        <f>Calculations!N8094</f>
        <v>N/A</v>
      </c>
    </row>
    <row r="8086" spans="1:4" x14ac:dyDescent="0.25">
      <c r="A8086">
        <v>8085</v>
      </c>
      <c r="B8086" s="28" t="str">
        <f>Calculations!M8095</f>
        <v>N/A</v>
      </c>
      <c r="C8086" s="28" t="str">
        <f>Calculations!O8095</f>
        <v>N/A</v>
      </c>
      <c r="D8086" s="28" t="str">
        <f>Calculations!N8095</f>
        <v>N/A</v>
      </c>
    </row>
    <row r="8087" spans="1:4" x14ac:dyDescent="0.25">
      <c r="A8087">
        <v>8086</v>
      </c>
      <c r="B8087" s="28" t="str">
        <f>Calculations!M8096</f>
        <v>N/A</v>
      </c>
      <c r="C8087" s="28" t="str">
        <f>Calculations!O8096</f>
        <v>N/A</v>
      </c>
      <c r="D8087" s="28" t="str">
        <f>Calculations!N8096</f>
        <v>N/A</v>
      </c>
    </row>
    <row r="8088" spans="1:4" x14ac:dyDescent="0.25">
      <c r="A8088">
        <v>8087</v>
      </c>
      <c r="B8088" s="28" t="str">
        <f>Calculations!M8097</f>
        <v>N/A</v>
      </c>
      <c r="C8088" s="28" t="str">
        <f>Calculations!O8097</f>
        <v>N/A</v>
      </c>
      <c r="D8088" s="28" t="str">
        <f>Calculations!N8097</f>
        <v>N/A</v>
      </c>
    </row>
    <row r="8089" spans="1:4" x14ac:dyDescent="0.25">
      <c r="A8089">
        <v>8088</v>
      </c>
      <c r="B8089" s="28" t="str">
        <f>Calculations!M8098</f>
        <v>N/A</v>
      </c>
      <c r="C8089" s="28" t="str">
        <f>Calculations!O8098</f>
        <v>N/A</v>
      </c>
      <c r="D8089" s="28" t="str">
        <f>Calculations!N8098</f>
        <v>N/A</v>
      </c>
    </row>
    <row r="8090" spans="1:4" x14ac:dyDescent="0.25">
      <c r="A8090">
        <v>8089</v>
      </c>
      <c r="B8090" s="28" t="str">
        <f>Calculations!M8099</f>
        <v>N/A</v>
      </c>
      <c r="C8090" s="28" t="str">
        <f>Calculations!O8099</f>
        <v>N/A</v>
      </c>
      <c r="D8090" s="28" t="str">
        <f>Calculations!N8099</f>
        <v>N/A</v>
      </c>
    </row>
    <row r="8091" spans="1:4" x14ac:dyDescent="0.25">
      <c r="A8091">
        <v>8090</v>
      </c>
      <c r="B8091" s="28" t="str">
        <f>Calculations!M8100</f>
        <v>N/A</v>
      </c>
      <c r="C8091" s="28" t="str">
        <f>Calculations!O8100</f>
        <v>N/A</v>
      </c>
      <c r="D8091" s="28" t="str">
        <f>Calculations!N8100</f>
        <v>N/A</v>
      </c>
    </row>
    <row r="8092" spans="1:4" x14ac:dyDescent="0.25">
      <c r="A8092">
        <v>8091</v>
      </c>
      <c r="B8092" s="28" t="str">
        <f>Calculations!M8101</f>
        <v>N/A</v>
      </c>
      <c r="C8092" s="28" t="str">
        <f>Calculations!O8101</f>
        <v>N/A</v>
      </c>
      <c r="D8092" s="28" t="str">
        <f>Calculations!N8101</f>
        <v>N/A</v>
      </c>
    </row>
    <row r="8093" spans="1:4" x14ac:dyDescent="0.25">
      <c r="A8093">
        <v>8092</v>
      </c>
      <c r="B8093" s="28" t="str">
        <f>Calculations!M8102</f>
        <v>N/A</v>
      </c>
      <c r="C8093" s="28" t="str">
        <f>Calculations!O8102</f>
        <v>N/A</v>
      </c>
      <c r="D8093" s="28" t="str">
        <f>Calculations!N8102</f>
        <v>N/A</v>
      </c>
    </row>
    <row r="8094" spans="1:4" x14ac:dyDescent="0.25">
      <c r="A8094">
        <v>8093</v>
      </c>
      <c r="B8094" s="28" t="str">
        <f>Calculations!M8103</f>
        <v>N/A</v>
      </c>
      <c r="C8094" s="28" t="str">
        <f>Calculations!O8103</f>
        <v>N/A</v>
      </c>
      <c r="D8094" s="28" t="str">
        <f>Calculations!N8103</f>
        <v>N/A</v>
      </c>
    </row>
    <row r="8095" spans="1:4" x14ac:dyDescent="0.25">
      <c r="A8095">
        <v>8094</v>
      </c>
      <c r="B8095" s="28" t="str">
        <f>Calculations!M8104</f>
        <v>N/A</v>
      </c>
      <c r="C8095" s="28" t="str">
        <f>Calculations!O8104</f>
        <v>N/A</v>
      </c>
      <c r="D8095" s="28" t="str">
        <f>Calculations!N8104</f>
        <v>N/A</v>
      </c>
    </row>
    <row r="8096" spans="1:4" x14ac:dyDescent="0.25">
      <c r="A8096">
        <v>8095</v>
      </c>
      <c r="B8096" s="28" t="str">
        <f>Calculations!M8105</f>
        <v>N/A</v>
      </c>
      <c r="C8096" s="28" t="str">
        <f>Calculations!O8105</f>
        <v>N/A</v>
      </c>
      <c r="D8096" s="28" t="str">
        <f>Calculations!N8105</f>
        <v>N/A</v>
      </c>
    </row>
    <row r="8097" spans="1:4" x14ac:dyDescent="0.25">
      <c r="A8097">
        <v>8096</v>
      </c>
      <c r="B8097" s="28" t="str">
        <f>Calculations!M8106</f>
        <v>N/A</v>
      </c>
      <c r="C8097" s="28" t="str">
        <f>Calculations!O8106</f>
        <v>N/A</v>
      </c>
      <c r="D8097" s="28" t="str">
        <f>Calculations!N8106</f>
        <v>N/A</v>
      </c>
    </row>
    <row r="8098" spans="1:4" x14ac:dyDescent="0.25">
      <c r="A8098">
        <v>8097</v>
      </c>
      <c r="B8098" s="28" t="str">
        <f>Calculations!M8107</f>
        <v>N/A</v>
      </c>
      <c r="C8098" s="28" t="str">
        <f>Calculations!O8107</f>
        <v>N/A</v>
      </c>
      <c r="D8098" s="28" t="str">
        <f>Calculations!N8107</f>
        <v>N/A</v>
      </c>
    </row>
    <row r="8099" spans="1:4" x14ac:dyDescent="0.25">
      <c r="A8099">
        <v>8098</v>
      </c>
      <c r="B8099" s="28" t="str">
        <f>Calculations!M8108</f>
        <v>N/A</v>
      </c>
      <c r="C8099" s="28" t="str">
        <f>Calculations!O8108</f>
        <v>N/A</v>
      </c>
      <c r="D8099" s="28" t="str">
        <f>Calculations!N8108</f>
        <v>N/A</v>
      </c>
    </row>
    <row r="8100" spans="1:4" x14ac:dyDescent="0.25">
      <c r="A8100">
        <v>8099</v>
      </c>
      <c r="B8100" s="28" t="str">
        <f>Calculations!M8109</f>
        <v>N/A</v>
      </c>
      <c r="C8100" s="28" t="str">
        <f>Calculations!O8109</f>
        <v>N/A</v>
      </c>
      <c r="D8100" s="28" t="str">
        <f>Calculations!N8109</f>
        <v>N/A</v>
      </c>
    </row>
    <row r="8101" spans="1:4" x14ac:dyDescent="0.25">
      <c r="A8101">
        <v>8100</v>
      </c>
      <c r="B8101" s="28" t="str">
        <f>Calculations!M8110</f>
        <v>N/A</v>
      </c>
      <c r="C8101" s="28" t="str">
        <f>Calculations!O8110</f>
        <v>N/A</v>
      </c>
      <c r="D8101" s="28" t="str">
        <f>Calculations!N8110</f>
        <v>N/A</v>
      </c>
    </row>
    <row r="8102" spans="1:4" x14ac:dyDescent="0.25">
      <c r="A8102">
        <v>8101</v>
      </c>
      <c r="B8102" s="28" t="str">
        <f>Calculations!M8111</f>
        <v>N/A</v>
      </c>
      <c r="C8102" s="28" t="str">
        <f>Calculations!O8111</f>
        <v>N/A</v>
      </c>
      <c r="D8102" s="28" t="str">
        <f>Calculations!N8111</f>
        <v>N/A</v>
      </c>
    </row>
    <row r="8103" spans="1:4" x14ac:dyDescent="0.25">
      <c r="A8103">
        <v>8102</v>
      </c>
      <c r="B8103" s="28" t="str">
        <f>Calculations!M8112</f>
        <v>N/A</v>
      </c>
      <c r="C8103" s="28" t="str">
        <f>Calculations!O8112</f>
        <v>N/A</v>
      </c>
      <c r="D8103" s="28" t="str">
        <f>Calculations!N8112</f>
        <v>N/A</v>
      </c>
    </row>
    <row r="8104" spans="1:4" x14ac:dyDescent="0.25">
      <c r="A8104">
        <v>8103</v>
      </c>
      <c r="B8104" s="28" t="str">
        <f>Calculations!M8113</f>
        <v>N/A</v>
      </c>
      <c r="C8104" s="28" t="str">
        <f>Calculations!O8113</f>
        <v>N/A</v>
      </c>
      <c r="D8104" s="28" t="str">
        <f>Calculations!N8113</f>
        <v>N/A</v>
      </c>
    </row>
    <row r="8105" spans="1:4" x14ac:dyDescent="0.25">
      <c r="A8105">
        <v>8104</v>
      </c>
      <c r="B8105" s="28" t="str">
        <f>Calculations!M8114</f>
        <v>N/A</v>
      </c>
      <c r="C8105" s="28" t="str">
        <f>Calculations!O8114</f>
        <v>N/A</v>
      </c>
      <c r="D8105" s="28" t="str">
        <f>Calculations!N8114</f>
        <v>N/A</v>
      </c>
    </row>
    <row r="8106" spans="1:4" x14ac:dyDescent="0.25">
      <c r="A8106">
        <v>8105</v>
      </c>
      <c r="B8106" s="28" t="str">
        <f>Calculations!M8115</f>
        <v>N/A</v>
      </c>
      <c r="C8106" s="28" t="str">
        <f>Calculations!O8115</f>
        <v>N/A</v>
      </c>
      <c r="D8106" s="28" t="str">
        <f>Calculations!N8115</f>
        <v>N/A</v>
      </c>
    </row>
    <row r="8107" spans="1:4" x14ac:dyDescent="0.25">
      <c r="A8107">
        <v>8106</v>
      </c>
      <c r="B8107" s="28" t="str">
        <f>Calculations!M8116</f>
        <v>N/A</v>
      </c>
      <c r="C8107" s="28" t="str">
        <f>Calculations!O8116</f>
        <v>N/A</v>
      </c>
      <c r="D8107" s="28" t="str">
        <f>Calculations!N8116</f>
        <v>N/A</v>
      </c>
    </row>
    <row r="8108" spans="1:4" x14ac:dyDescent="0.25">
      <c r="A8108">
        <v>8107</v>
      </c>
      <c r="B8108" s="28" t="str">
        <f>Calculations!M8117</f>
        <v>N/A</v>
      </c>
      <c r="C8108" s="28" t="str">
        <f>Calculations!O8117</f>
        <v>N/A</v>
      </c>
      <c r="D8108" s="28" t="str">
        <f>Calculations!N8117</f>
        <v>N/A</v>
      </c>
    </row>
    <row r="8109" spans="1:4" x14ac:dyDescent="0.25">
      <c r="A8109">
        <v>8108</v>
      </c>
      <c r="B8109" s="28" t="str">
        <f>Calculations!M8118</f>
        <v>N/A</v>
      </c>
      <c r="C8109" s="28" t="str">
        <f>Calculations!O8118</f>
        <v>N/A</v>
      </c>
      <c r="D8109" s="28" t="str">
        <f>Calculations!N8118</f>
        <v>N/A</v>
      </c>
    </row>
    <row r="8110" spans="1:4" x14ac:dyDescent="0.25">
      <c r="A8110">
        <v>8109</v>
      </c>
      <c r="B8110" s="28" t="str">
        <f>Calculations!M8119</f>
        <v>N/A</v>
      </c>
      <c r="C8110" s="28" t="str">
        <f>Calculations!O8119</f>
        <v>N/A</v>
      </c>
      <c r="D8110" s="28" t="str">
        <f>Calculations!N8119</f>
        <v>N/A</v>
      </c>
    </row>
    <row r="8111" spans="1:4" x14ac:dyDescent="0.25">
      <c r="A8111">
        <v>8110</v>
      </c>
      <c r="B8111" s="28" t="str">
        <f>Calculations!M8120</f>
        <v>N/A</v>
      </c>
      <c r="C8111" s="28" t="str">
        <f>Calculations!O8120</f>
        <v>N/A</v>
      </c>
      <c r="D8111" s="28" t="str">
        <f>Calculations!N8120</f>
        <v>N/A</v>
      </c>
    </row>
    <row r="8112" spans="1:4" x14ac:dyDescent="0.25">
      <c r="A8112">
        <v>8111</v>
      </c>
      <c r="B8112" s="28" t="str">
        <f>Calculations!M8121</f>
        <v>N/A</v>
      </c>
      <c r="C8112" s="28" t="str">
        <f>Calculations!O8121</f>
        <v>N/A</v>
      </c>
      <c r="D8112" s="28" t="str">
        <f>Calculations!N8121</f>
        <v>N/A</v>
      </c>
    </row>
    <row r="8113" spans="1:4" x14ac:dyDescent="0.25">
      <c r="A8113">
        <v>8112</v>
      </c>
      <c r="B8113" s="28" t="str">
        <f>Calculations!M8122</f>
        <v>N/A</v>
      </c>
      <c r="C8113" s="28" t="str">
        <f>Calculations!O8122</f>
        <v>N/A</v>
      </c>
      <c r="D8113" s="28" t="str">
        <f>Calculations!N8122</f>
        <v>N/A</v>
      </c>
    </row>
    <row r="8114" spans="1:4" x14ac:dyDescent="0.25">
      <c r="A8114">
        <v>8113</v>
      </c>
      <c r="B8114" s="28" t="str">
        <f>Calculations!M8123</f>
        <v>N/A</v>
      </c>
      <c r="C8114" s="28" t="str">
        <f>Calculations!O8123</f>
        <v>N/A</v>
      </c>
      <c r="D8114" s="28" t="str">
        <f>Calculations!N8123</f>
        <v>N/A</v>
      </c>
    </row>
    <row r="8115" spans="1:4" x14ac:dyDescent="0.25">
      <c r="A8115">
        <v>8114</v>
      </c>
      <c r="B8115" s="28" t="str">
        <f>Calculations!M8124</f>
        <v>N/A</v>
      </c>
      <c r="C8115" s="28" t="str">
        <f>Calculations!O8124</f>
        <v>N/A</v>
      </c>
      <c r="D8115" s="28" t="str">
        <f>Calculations!N8124</f>
        <v>N/A</v>
      </c>
    </row>
    <row r="8116" spans="1:4" x14ac:dyDescent="0.25">
      <c r="A8116">
        <v>8115</v>
      </c>
      <c r="B8116" s="28" t="str">
        <f>Calculations!M8125</f>
        <v>N/A</v>
      </c>
      <c r="C8116" s="28" t="str">
        <f>Calculations!O8125</f>
        <v>N/A</v>
      </c>
      <c r="D8116" s="28" t="str">
        <f>Calculations!N8125</f>
        <v>N/A</v>
      </c>
    </row>
    <row r="8117" spans="1:4" x14ac:dyDescent="0.25">
      <c r="A8117">
        <v>8116</v>
      </c>
      <c r="B8117" s="28" t="str">
        <f>Calculations!M8126</f>
        <v>N/A</v>
      </c>
      <c r="C8117" s="28" t="str">
        <f>Calculations!O8126</f>
        <v>N/A</v>
      </c>
      <c r="D8117" s="28" t="str">
        <f>Calculations!N8126</f>
        <v>N/A</v>
      </c>
    </row>
    <row r="8118" spans="1:4" x14ac:dyDescent="0.25">
      <c r="A8118">
        <v>8117</v>
      </c>
      <c r="B8118" s="28" t="str">
        <f>Calculations!M8127</f>
        <v>N/A</v>
      </c>
      <c r="C8118" s="28" t="str">
        <f>Calculations!O8127</f>
        <v>N/A</v>
      </c>
      <c r="D8118" s="28" t="str">
        <f>Calculations!N8127</f>
        <v>N/A</v>
      </c>
    </row>
    <row r="8119" spans="1:4" x14ac:dyDescent="0.25">
      <c r="A8119">
        <v>8118</v>
      </c>
      <c r="B8119" s="28" t="str">
        <f>Calculations!M8128</f>
        <v>N/A</v>
      </c>
      <c r="C8119" s="28" t="str">
        <f>Calculations!O8128</f>
        <v>N/A</v>
      </c>
      <c r="D8119" s="28" t="str">
        <f>Calculations!N8128</f>
        <v>N/A</v>
      </c>
    </row>
    <row r="8120" spans="1:4" x14ac:dyDescent="0.25">
      <c r="A8120">
        <v>8119</v>
      </c>
      <c r="B8120" s="28" t="str">
        <f>Calculations!M8129</f>
        <v>N/A</v>
      </c>
      <c r="C8120" s="28" t="str">
        <f>Calculations!O8129</f>
        <v>N/A</v>
      </c>
      <c r="D8120" s="28" t="str">
        <f>Calculations!N8129</f>
        <v>N/A</v>
      </c>
    </row>
    <row r="8121" spans="1:4" x14ac:dyDescent="0.25">
      <c r="A8121">
        <v>8120</v>
      </c>
      <c r="B8121" s="28" t="str">
        <f>Calculations!M8130</f>
        <v>N/A</v>
      </c>
      <c r="C8121" s="28" t="str">
        <f>Calculations!O8130</f>
        <v>N/A</v>
      </c>
      <c r="D8121" s="28" t="str">
        <f>Calculations!N8130</f>
        <v>N/A</v>
      </c>
    </row>
    <row r="8122" spans="1:4" x14ac:dyDescent="0.25">
      <c r="A8122">
        <v>8121</v>
      </c>
      <c r="B8122" s="28" t="str">
        <f>Calculations!M8131</f>
        <v>N/A</v>
      </c>
      <c r="C8122" s="28" t="str">
        <f>Calculations!O8131</f>
        <v>N/A</v>
      </c>
      <c r="D8122" s="28" t="str">
        <f>Calculations!N8131</f>
        <v>N/A</v>
      </c>
    </row>
    <row r="8123" spans="1:4" x14ac:dyDescent="0.25">
      <c r="A8123">
        <v>8122</v>
      </c>
      <c r="B8123" s="28" t="str">
        <f>Calculations!M8132</f>
        <v>N/A</v>
      </c>
      <c r="C8123" s="28" t="str">
        <f>Calculations!O8132</f>
        <v>N/A</v>
      </c>
      <c r="D8123" s="28" t="str">
        <f>Calculations!N8132</f>
        <v>N/A</v>
      </c>
    </row>
    <row r="8124" spans="1:4" x14ac:dyDescent="0.25">
      <c r="A8124">
        <v>8123</v>
      </c>
      <c r="B8124" s="28" t="str">
        <f>Calculations!M8133</f>
        <v>N/A</v>
      </c>
      <c r="C8124" s="28" t="str">
        <f>Calculations!O8133</f>
        <v>N/A</v>
      </c>
      <c r="D8124" s="28" t="str">
        <f>Calculations!N8133</f>
        <v>N/A</v>
      </c>
    </row>
    <row r="8125" spans="1:4" x14ac:dyDescent="0.25">
      <c r="A8125">
        <v>8124</v>
      </c>
      <c r="B8125" s="28" t="str">
        <f>Calculations!M8134</f>
        <v>N/A</v>
      </c>
      <c r="C8125" s="28" t="str">
        <f>Calculations!O8134</f>
        <v>N/A</v>
      </c>
      <c r="D8125" s="28" t="str">
        <f>Calculations!N8134</f>
        <v>N/A</v>
      </c>
    </row>
    <row r="8126" spans="1:4" x14ac:dyDescent="0.25">
      <c r="A8126">
        <v>8125</v>
      </c>
      <c r="B8126" s="28" t="str">
        <f>Calculations!M8135</f>
        <v>N/A</v>
      </c>
      <c r="C8126" s="28" t="str">
        <f>Calculations!O8135</f>
        <v>N/A</v>
      </c>
      <c r="D8126" s="28" t="str">
        <f>Calculations!N8135</f>
        <v>N/A</v>
      </c>
    </row>
    <row r="8127" spans="1:4" x14ac:dyDescent="0.25">
      <c r="A8127">
        <v>8126</v>
      </c>
      <c r="B8127" s="28" t="str">
        <f>Calculations!M8136</f>
        <v>N/A</v>
      </c>
      <c r="C8127" s="28" t="str">
        <f>Calculations!O8136</f>
        <v>N/A</v>
      </c>
      <c r="D8127" s="28" t="str">
        <f>Calculations!N8136</f>
        <v>N/A</v>
      </c>
    </row>
    <row r="8128" spans="1:4" x14ac:dyDescent="0.25">
      <c r="A8128">
        <v>8127</v>
      </c>
      <c r="B8128" s="28" t="str">
        <f>Calculations!M8137</f>
        <v>N/A</v>
      </c>
      <c r="C8128" s="28" t="str">
        <f>Calculations!O8137</f>
        <v>N/A</v>
      </c>
      <c r="D8128" s="28" t="str">
        <f>Calculations!N8137</f>
        <v>N/A</v>
      </c>
    </row>
    <row r="8129" spans="1:4" x14ac:dyDescent="0.25">
      <c r="A8129">
        <v>8128</v>
      </c>
      <c r="B8129" s="28" t="str">
        <f>Calculations!M8138</f>
        <v>N/A</v>
      </c>
      <c r="C8129" s="28" t="str">
        <f>Calculations!O8138</f>
        <v>N/A</v>
      </c>
      <c r="D8129" s="28" t="str">
        <f>Calculations!N8138</f>
        <v>N/A</v>
      </c>
    </row>
    <row r="8130" spans="1:4" x14ac:dyDescent="0.25">
      <c r="A8130">
        <v>8129</v>
      </c>
      <c r="B8130" s="28" t="str">
        <f>Calculations!M8139</f>
        <v>N/A</v>
      </c>
      <c r="C8130" s="28" t="str">
        <f>Calculations!O8139</f>
        <v>N/A</v>
      </c>
      <c r="D8130" s="28" t="str">
        <f>Calculations!N8139</f>
        <v>N/A</v>
      </c>
    </row>
    <row r="8131" spans="1:4" x14ac:dyDescent="0.25">
      <c r="A8131">
        <v>8130</v>
      </c>
      <c r="B8131" s="28" t="str">
        <f>Calculations!M8140</f>
        <v>N/A</v>
      </c>
      <c r="C8131" s="28" t="str">
        <f>Calculations!O8140</f>
        <v>N/A</v>
      </c>
      <c r="D8131" s="28" t="str">
        <f>Calculations!N8140</f>
        <v>N/A</v>
      </c>
    </row>
    <row r="8132" spans="1:4" x14ac:dyDescent="0.25">
      <c r="A8132">
        <v>8131</v>
      </c>
      <c r="B8132" s="28" t="str">
        <f>Calculations!M8141</f>
        <v>N/A</v>
      </c>
      <c r="C8132" s="28" t="str">
        <f>Calculations!O8141</f>
        <v>N/A</v>
      </c>
      <c r="D8132" s="28" t="str">
        <f>Calculations!N8141</f>
        <v>N/A</v>
      </c>
    </row>
    <row r="8133" spans="1:4" x14ac:dyDescent="0.25">
      <c r="A8133">
        <v>8132</v>
      </c>
      <c r="B8133" s="28" t="str">
        <f>Calculations!M8142</f>
        <v>N/A</v>
      </c>
      <c r="C8133" s="28" t="str">
        <f>Calculations!O8142</f>
        <v>N/A</v>
      </c>
      <c r="D8133" s="28" t="str">
        <f>Calculations!N8142</f>
        <v>N/A</v>
      </c>
    </row>
    <row r="8134" spans="1:4" x14ac:dyDescent="0.25">
      <c r="A8134">
        <v>8133</v>
      </c>
      <c r="B8134" s="28" t="str">
        <f>Calculations!M8143</f>
        <v>N/A</v>
      </c>
      <c r="C8134" s="28" t="str">
        <f>Calculations!O8143</f>
        <v>N/A</v>
      </c>
      <c r="D8134" s="28" t="str">
        <f>Calculations!N8143</f>
        <v>N/A</v>
      </c>
    </row>
    <row r="8135" spans="1:4" x14ac:dyDescent="0.25">
      <c r="A8135">
        <v>8134</v>
      </c>
      <c r="B8135" s="28" t="str">
        <f>Calculations!M8144</f>
        <v>N/A</v>
      </c>
      <c r="C8135" s="28" t="str">
        <f>Calculations!O8144</f>
        <v>N/A</v>
      </c>
      <c r="D8135" s="28" t="str">
        <f>Calculations!N8144</f>
        <v>N/A</v>
      </c>
    </row>
    <row r="8136" spans="1:4" x14ac:dyDescent="0.25">
      <c r="A8136">
        <v>8135</v>
      </c>
      <c r="B8136" s="28" t="str">
        <f>Calculations!M8145</f>
        <v>N/A</v>
      </c>
      <c r="C8136" s="28" t="str">
        <f>Calculations!O8145</f>
        <v>N/A</v>
      </c>
      <c r="D8136" s="28" t="str">
        <f>Calculations!N8145</f>
        <v>N/A</v>
      </c>
    </row>
    <row r="8137" spans="1:4" x14ac:dyDescent="0.25">
      <c r="A8137">
        <v>8136</v>
      </c>
      <c r="B8137" s="28" t="str">
        <f>Calculations!M8146</f>
        <v>N/A</v>
      </c>
      <c r="C8137" s="28" t="str">
        <f>Calculations!O8146</f>
        <v>N/A</v>
      </c>
      <c r="D8137" s="28" t="str">
        <f>Calculations!N8146</f>
        <v>N/A</v>
      </c>
    </row>
    <row r="8138" spans="1:4" x14ac:dyDescent="0.25">
      <c r="A8138">
        <v>8137</v>
      </c>
      <c r="B8138" s="28" t="str">
        <f>Calculations!M8147</f>
        <v>N/A</v>
      </c>
      <c r="C8138" s="28" t="str">
        <f>Calculations!O8147</f>
        <v>N/A</v>
      </c>
      <c r="D8138" s="28" t="str">
        <f>Calculations!N8147</f>
        <v>N/A</v>
      </c>
    </row>
    <row r="8139" spans="1:4" x14ac:dyDescent="0.25">
      <c r="A8139">
        <v>8138</v>
      </c>
      <c r="B8139" s="28" t="str">
        <f>Calculations!M8148</f>
        <v>N/A</v>
      </c>
      <c r="C8139" s="28" t="str">
        <f>Calculations!O8148</f>
        <v>N/A</v>
      </c>
      <c r="D8139" s="28" t="str">
        <f>Calculations!N8148</f>
        <v>N/A</v>
      </c>
    </row>
    <row r="8140" spans="1:4" x14ac:dyDescent="0.25">
      <c r="A8140">
        <v>8139</v>
      </c>
      <c r="B8140" s="28" t="str">
        <f>Calculations!M8149</f>
        <v>N/A</v>
      </c>
      <c r="C8140" s="28" t="str">
        <f>Calculations!O8149</f>
        <v>N/A</v>
      </c>
      <c r="D8140" s="28" t="str">
        <f>Calculations!N8149</f>
        <v>N/A</v>
      </c>
    </row>
    <row r="8141" spans="1:4" x14ac:dyDescent="0.25">
      <c r="A8141">
        <v>8140</v>
      </c>
      <c r="B8141" s="28" t="str">
        <f>Calculations!M8150</f>
        <v>N/A</v>
      </c>
      <c r="C8141" s="28" t="str">
        <f>Calculations!O8150</f>
        <v>N/A</v>
      </c>
      <c r="D8141" s="28" t="str">
        <f>Calculations!N8150</f>
        <v>N/A</v>
      </c>
    </row>
    <row r="8142" spans="1:4" x14ac:dyDescent="0.25">
      <c r="A8142">
        <v>8141</v>
      </c>
      <c r="B8142" s="28" t="str">
        <f>Calculations!M8151</f>
        <v>N/A</v>
      </c>
      <c r="C8142" s="28" t="str">
        <f>Calculations!O8151</f>
        <v>N/A</v>
      </c>
      <c r="D8142" s="28" t="str">
        <f>Calculations!N8151</f>
        <v>N/A</v>
      </c>
    </row>
    <row r="8143" spans="1:4" x14ac:dyDescent="0.25">
      <c r="A8143">
        <v>8142</v>
      </c>
      <c r="B8143" s="28" t="str">
        <f>Calculations!M8152</f>
        <v>N/A</v>
      </c>
      <c r="C8143" s="28" t="str">
        <f>Calculations!O8152</f>
        <v>N/A</v>
      </c>
      <c r="D8143" s="28" t="str">
        <f>Calculations!N8152</f>
        <v>N/A</v>
      </c>
    </row>
    <row r="8144" spans="1:4" x14ac:dyDescent="0.25">
      <c r="A8144">
        <v>8143</v>
      </c>
      <c r="B8144" s="28" t="str">
        <f>Calculations!M8153</f>
        <v>N/A</v>
      </c>
      <c r="C8144" s="28" t="str">
        <f>Calculations!O8153</f>
        <v>N/A</v>
      </c>
      <c r="D8144" s="28" t="str">
        <f>Calculations!N8153</f>
        <v>N/A</v>
      </c>
    </row>
    <row r="8145" spans="1:4" x14ac:dyDescent="0.25">
      <c r="A8145">
        <v>8144</v>
      </c>
      <c r="B8145" s="28" t="str">
        <f>Calculations!M8154</f>
        <v>N/A</v>
      </c>
      <c r="C8145" s="28" t="str">
        <f>Calculations!O8154</f>
        <v>N/A</v>
      </c>
      <c r="D8145" s="28" t="str">
        <f>Calculations!N8154</f>
        <v>N/A</v>
      </c>
    </row>
    <row r="8146" spans="1:4" x14ac:dyDescent="0.25">
      <c r="A8146">
        <v>8145</v>
      </c>
      <c r="B8146" s="28" t="str">
        <f>Calculations!M8155</f>
        <v>N/A</v>
      </c>
      <c r="C8146" s="28" t="str">
        <f>Calculations!O8155</f>
        <v>N/A</v>
      </c>
      <c r="D8146" s="28" t="str">
        <f>Calculations!N8155</f>
        <v>N/A</v>
      </c>
    </row>
    <row r="8147" spans="1:4" x14ac:dyDescent="0.25">
      <c r="A8147">
        <v>8146</v>
      </c>
      <c r="B8147" s="28" t="str">
        <f>Calculations!M8156</f>
        <v>N/A</v>
      </c>
      <c r="C8147" s="28" t="str">
        <f>Calculations!O8156</f>
        <v>N/A</v>
      </c>
      <c r="D8147" s="28" t="str">
        <f>Calculations!N8156</f>
        <v>N/A</v>
      </c>
    </row>
    <row r="8148" spans="1:4" x14ac:dyDescent="0.25">
      <c r="A8148">
        <v>8147</v>
      </c>
      <c r="B8148" s="28" t="str">
        <f>Calculations!M8157</f>
        <v>N/A</v>
      </c>
      <c r="C8148" s="28" t="str">
        <f>Calculations!O8157</f>
        <v>N/A</v>
      </c>
      <c r="D8148" s="28" t="str">
        <f>Calculations!N8157</f>
        <v>N/A</v>
      </c>
    </row>
    <row r="8149" spans="1:4" x14ac:dyDescent="0.25">
      <c r="A8149">
        <v>8148</v>
      </c>
      <c r="B8149" s="28" t="str">
        <f>Calculations!M8158</f>
        <v>N/A</v>
      </c>
      <c r="C8149" s="28" t="str">
        <f>Calculations!O8158</f>
        <v>N/A</v>
      </c>
      <c r="D8149" s="28" t="str">
        <f>Calculations!N8158</f>
        <v>N/A</v>
      </c>
    </row>
    <row r="8150" spans="1:4" x14ac:dyDescent="0.25">
      <c r="A8150">
        <v>8149</v>
      </c>
      <c r="B8150" s="28" t="str">
        <f>Calculations!M8159</f>
        <v>N/A</v>
      </c>
      <c r="C8150" s="28" t="str">
        <f>Calculations!O8159</f>
        <v>N/A</v>
      </c>
      <c r="D8150" s="28" t="str">
        <f>Calculations!N8159</f>
        <v>N/A</v>
      </c>
    </row>
    <row r="8151" spans="1:4" x14ac:dyDescent="0.25">
      <c r="A8151">
        <v>8150</v>
      </c>
      <c r="B8151" s="28" t="str">
        <f>Calculations!M8160</f>
        <v>N/A</v>
      </c>
      <c r="C8151" s="28" t="str">
        <f>Calculations!O8160</f>
        <v>N/A</v>
      </c>
      <c r="D8151" s="28" t="str">
        <f>Calculations!N8160</f>
        <v>N/A</v>
      </c>
    </row>
    <row r="8152" spans="1:4" x14ac:dyDescent="0.25">
      <c r="A8152">
        <v>8151</v>
      </c>
      <c r="B8152" s="28" t="str">
        <f>Calculations!M8161</f>
        <v>N/A</v>
      </c>
      <c r="C8152" s="28" t="str">
        <f>Calculations!O8161</f>
        <v>N/A</v>
      </c>
      <c r="D8152" s="28" t="str">
        <f>Calculations!N8161</f>
        <v>N/A</v>
      </c>
    </row>
    <row r="8153" spans="1:4" x14ac:dyDescent="0.25">
      <c r="A8153">
        <v>8152</v>
      </c>
      <c r="B8153" s="28" t="str">
        <f>Calculations!M8162</f>
        <v>N/A</v>
      </c>
      <c r="C8153" s="28" t="str">
        <f>Calculations!O8162</f>
        <v>N/A</v>
      </c>
      <c r="D8153" s="28" t="str">
        <f>Calculations!N8162</f>
        <v>N/A</v>
      </c>
    </row>
    <row r="8154" spans="1:4" x14ac:dyDescent="0.25">
      <c r="A8154">
        <v>8153</v>
      </c>
      <c r="B8154" s="28" t="str">
        <f>Calculations!M8163</f>
        <v>N/A</v>
      </c>
      <c r="C8154" s="28" t="str">
        <f>Calculations!O8163</f>
        <v>N/A</v>
      </c>
      <c r="D8154" s="28" t="str">
        <f>Calculations!N8163</f>
        <v>N/A</v>
      </c>
    </row>
    <row r="8155" spans="1:4" x14ac:dyDescent="0.25">
      <c r="A8155">
        <v>8154</v>
      </c>
      <c r="B8155" s="28" t="str">
        <f>Calculations!M8164</f>
        <v>N/A</v>
      </c>
      <c r="C8155" s="28" t="str">
        <f>Calculations!O8164</f>
        <v>N/A</v>
      </c>
      <c r="D8155" s="28" t="str">
        <f>Calculations!N8164</f>
        <v>N/A</v>
      </c>
    </row>
    <row r="8156" spans="1:4" x14ac:dyDescent="0.25">
      <c r="A8156">
        <v>8155</v>
      </c>
      <c r="B8156" s="28" t="str">
        <f>Calculations!M8165</f>
        <v>N/A</v>
      </c>
      <c r="C8156" s="28" t="str">
        <f>Calculations!O8165</f>
        <v>N/A</v>
      </c>
      <c r="D8156" s="28" t="str">
        <f>Calculations!N8165</f>
        <v>N/A</v>
      </c>
    </row>
    <row r="8157" spans="1:4" x14ac:dyDescent="0.25">
      <c r="A8157">
        <v>8156</v>
      </c>
      <c r="B8157" s="28" t="str">
        <f>Calculations!M8166</f>
        <v>N/A</v>
      </c>
      <c r="C8157" s="28" t="str">
        <f>Calculations!O8166</f>
        <v>N/A</v>
      </c>
      <c r="D8157" s="28" t="str">
        <f>Calculations!N8166</f>
        <v>N/A</v>
      </c>
    </row>
    <row r="8158" spans="1:4" x14ac:dyDescent="0.25">
      <c r="A8158">
        <v>8157</v>
      </c>
      <c r="B8158" s="28" t="str">
        <f>Calculations!M8167</f>
        <v>N/A</v>
      </c>
      <c r="C8158" s="28" t="str">
        <f>Calculations!O8167</f>
        <v>N/A</v>
      </c>
      <c r="D8158" s="28" t="str">
        <f>Calculations!N8167</f>
        <v>N/A</v>
      </c>
    </row>
    <row r="8159" spans="1:4" x14ac:dyDescent="0.25">
      <c r="A8159">
        <v>8158</v>
      </c>
      <c r="B8159" s="28" t="str">
        <f>Calculations!M8168</f>
        <v>N/A</v>
      </c>
      <c r="C8159" s="28" t="str">
        <f>Calculations!O8168</f>
        <v>N/A</v>
      </c>
      <c r="D8159" s="28" t="str">
        <f>Calculations!N8168</f>
        <v>N/A</v>
      </c>
    </row>
    <row r="8160" spans="1:4" x14ac:dyDescent="0.25">
      <c r="A8160">
        <v>8159</v>
      </c>
      <c r="B8160" s="28" t="str">
        <f>Calculations!M8169</f>
        <v>N/A</v>
      </c>
      <c r="C8160" s="28" t="str">
        <f>Calculations!O8169</f>
        <v>N/A</v>
      </c>
      <c r="D8160" s="28" t="str">
        <f>Calculations!N8169</f>
        <v>N/A</v>
      </c>
    </row>
    <row r="8161" spans="1:4" x14ac:dyDescent="0.25">
      <c r="A8161">
        <v>8160</v>
      </c>
      <c r="B8161" s="28" t="str">
        <f>Calculations!M8170</f>
        <v>N/A</v>
      </c>
      <c r="C8161" s="28" t="str">
        <f>Calculations!O8170</f>
        <v>N/A</v>
      </c>
      <c r="D8161" s="28" t="str">
        <f>Calculations!N8170</f>
        <v>N/A</v>
      </c>
    </row>
    <row r="8162" spans="1:4" x14ac:dyDescent="0.25">
      <c r="A8162">
        <v>8161</v>
      </c>
      <c r="B8162" s="28" t="str">
        <f>Calculations!M8171</f>
        <v>N/A</v>
      </c>
      <c r="C8162" s="28" t="str">
        <f>Calculations!O8171</f>
        <v>N/A</v>
      </c>
      <c r="D8162" s="28" t="str">
        <f>Calculations!N8171</f>
        <v>N/A</v>
      </c>
    </row>
    <row r="8163" spans="1:4" x14ac:dyDescent="0.25">
      <c r="A8163">
        <v>8162</v>
      </c>
      <c r="B8163" s="28" t="str">
        <f>Calculations!M8172</f>
        <v>N/A</v>
      </c>
      <c r="C8163" s="28" t="str">
        <f>Calculations!O8172</f>
        <v>N/A</v>
      </c>
      <c r="D8163" s="28" t="str">
        <f>Calculations!N8172</f>
        <v>N/A</v>
      </c>
    </row>
    <row r="8164" spans="1:4" x14ac:dyDescent="0.25">
      <c r="A8164">
        <v>8163</v>
      </c>
      <c r="B8164" s="28" t="str">
        <f>Calculations!M8173</f>
        <v>N/A</v>
      </c>
      <c r="C8164" s="28" t="str">
        <f>Calculations!O8173</f>
        <v>N/A</v>
      </c>
      <c r="D8164" s="28" t="str">
        <f>Calculations!N8173</f>
        <v>N/A</v>
      </c>
    </row>
    <row r="8165" spans="1:4" x14ac:dyDescent="0.25">
      <c r="A8165">
        <v>8164</v>
      </c>
      <c r="B8165" s="28" t="str">
        <f>Calculations!M8174</f>
        <v>N/A</v>
      </c>
      <c r="C8165" s="28" t="str">
        <f>Calculations!O8174</f>
        <v>N/A</v>
      </c>
      <c r="D8165" s="28" t="str">
        <f>Calculations!N8174</f>
        <v>N/A</v>
      </c>
    </row>
    <row r="8166" spans="1:4" x14ac:dyDescent="0.25">
      <c r="A8166">
        <v>8165</v>
      </c>
      <c r="B8166" s="28" t="str">
        <f>Calculations!M8175</f>
        <v>N/A</v>
      </c>
      <c r="C8166" s="28" t="str">
        <f>Calculations!O8175</f>
        <v>N/A</v>
      </c>
      <c r="D8166" s="28" t="str">
        <f>Calculations!N8175</f>
        <v>N/A</v>
      </c>
    </row>
    <row r="8167" spans="1:4" x14ac:dyDescent="0.25">
      <c r="A8167">
        <v>8166</v>
      </c>
      <c r="B8167" s="28" t="str">
        <f>Calculations!M8176</f>
        <v>N/A</v>
      </c>
      <c r="C8167" s="28" t="str">
        <f>Calculations!O8176</f>
        <v>N/A</v>
      </c>
      <c r="D8167" s="28" t="str">
        <f>Calculations!N8176</f>
        <v>N/A</v>
      </c>
    </row>
    <row r="8168" spans="1:4" x14ac:dyDescent="0.25">
      <c r="A8168">
        <v>8167</v>
      </c>
      <c r="B8168" s="28" t="str">
        <f>Calculations!M8177</f>
        <v>N/A</v>
      </c>
      <c r="C8168" s="28" t="str">
        <f>Calculations!O8177</f>
        <v>N/A</v>
      </c>
      <c r="D8168" s="28" t="str">
        <f>Calculations!N8177</f>
        <v>N/A</v>
      </c>
    </row>
    <row r="8169" spans="1:4" x14ac:dyDescent="0.25">
      <c r="A8169">
        <v>8168</v>
      </c>
      <c r="B8169" s="28" t="str">
        <f>Calculations!M8178</f>
        <v>N/A</v>
      </c>
      <c r="C8169" s="28" t="str">
        <f>Calculations!O8178</f>
        <v>N/A</v>
      </c>
      <c r="D8169" s="28" t="str">
        <f>Calculations!N8178</f>
        <v>N/A</v>
      </c>
    </row>
    <row r="8170" spans="1:4" x14ac:dyDescent="0.25">
      <c r="A8170">
        <v>8169</v>
      </c>
      <c r="B8170" s="28" t="str">
        <f>Calculations!M8179</f>
        <v>N/A</v>
      </c>
      <c r="C8170" s="28" t="str">
        <f>Calculations!O8179</f>
        <v>N/A</v>
      </c>
      <c r="D8170" s="28" t="str">
        <f>Calculations!N8179</f>
        <v>N/A</v>
      </c>
    </row>
    <row r="8171" spans="1:4" x14ac:dyDescent="0.25">
      <c r="A8171">
        <v>8170</v>
      </c>
      <c r="B8171" s="28" t="str">
        <f>Calculations!M8180</f>
        <v>N/A</v>
      </c>
      <c r="C8171" s="28" t="str">
        <f>Calculations!O8180</f>
        <v>N/A</v>
      </c>
      <c r="D8171" s="28" t="str">
        <f>Calculations!N8180</f>
        <v>N/A</v>
      </c>
    </row>
    <row r="8172" spans="1:4" x14ac:dyDescent="0.25">
      <c r="A8172">
        <v>8171</v>
      </c>
      <c r="B8172" s="28" t="str">
        <f>Calculations!M8181</f>
        <v>N/A</v>
      </c>
      <c r="C8172" s="28" t="str">
        <f>Calculations!O8181</f>
        <v>N/A</v>
      </c>
      <c r="D8172" s="28" t="str">
        <f>Calculations!N8181</f>
        <v>N/A</v>
      </c>
    </row>
    <row r="8173" spans="1:4" x14ac:dyDescent="0.25">
      <c r="A8173">
        <v>8172</v>
      </c>
      <c r="B8173" s="28" t="str">
        <f>Calculations!M8182</f>
        <v>N/A</v>
      </c>
      <c r="C8173" s="28" t="str">
        <f>Calculations!O8182</f>
        <v>N/A</v>
      </c>
      <c r="D8173" s="28" t="str">
        <f>Calculations!N8182</f>
        <v>N/A</v>
      </c>
    </row>
    <row r="8174" spans="1:4" x14ac:dyDescent="0.25">
      <c r="A8174">
        <v>8173</v>
      </c>
      <c r="B8174" s="28" t="str">
        <f>Calculations!M8183</f>
        <v>N/A</v>
      </c>
      <c r="C8174" s="28" t="str">
        <f>Calculations!O8183</f>
        <v>N/A</v>
      </c>
      <c r="D8174" s="28" t="str">
        <f>Calculations!N8183</f>
        <v>N/A</v>
      </c>
    </row>
    <row r="8175" spans="1:4" x14ac:dyDescent="0.25">
      <c r="A8175">
        <v>8174</v>
      </c>
      <c r="B8175" s="28" t="str">
        <f>Calculations!M8184</f>
        <v>N/A</v>
      </c>
      <c r="C8175" s="28" t="str">
        <f>Calculations!O8184</f>
        <v>N/A</v>
      </c>
      <c r="D8175" s="28" t="str">
        <f>Calculations!N8184</f>
        <v>N/A</v>
      </c>
    </row>
    <row r="8176" spans="1:4" x14ac:dyDescent="0.25">
      <c r="A8176">
        <v>8175</v>
      </c>
      <c r="B8176" s="28" t="str">
        <f>Calculations!M8185</f>
        <v>N/A</v>
      </c>
      <c r="C8176" s="28" t="str">
        <f>Calculations!O8185</f>
        <v>N/A</v>
      </c>
      <c r="D8176" s="28" t="str">
        <f>Calculations!N8185</f>
        <v>N/A</v>
      </c>
    </row>
    <row r="8177" spans="1:4" x14ac:dyDescent="0.25">
      <c r="A8177">
        <v>8176</v>
      </c>
      <c r="B8177" s="28" t="str">
        <f>Calculations!M8186</f>
        <v>N/A</v>
      </c>
      <c r="C8177" s="28" t="str">
        <f>Calculations!O8186</f>
        <v>N/A</v>
      </c>
      <c r="D8177" s="28" t="str">
        <f>Calculations!N8186</f>
        <v>N/A</v>
      </c>
    </row>
    <row r="8178" spans="1:4" x14ac:dyDescent="0.25">
      <c r="A8178">
        <v>8177</v>
      </c>
      <c r="B8178" s="28" t="str">
        <f>Calculations!M8187</f>
        <v>N/A</v>
      </c>
      <c r="C8178" s="28" t="str">
        <f>Calculations!O8187</f>
        <v>N/A</v>
      </c>
      <c r="D8178" s="28" t="str">
        <f>Calculations!N8187</f>
        <v>N/A</v>
      </c>
    </row>
    <row r="8179" spans="1:4" x14ac:dyDescent="0.25">
      <c r="A8179">
        <v>8178</v>
      </c>
      <c r="B8179" s="28" t="str">
        <f>Calculations!M8188</f>
        <v>N/A</v>
      </c>
      <c r="C8179" s="28" t="str">
        <f>Calculations!O8188</f>
        <v>N/A</v>
      </c>
      <c r="D8179" s="28" t="str">
        <f>Calculations!N8188</f>
        <v>N/A</v>
      </c>
    </row>
    <row r="8180" spans="1:4" x14ac:dyDescent="0.25">
      <c r="A8180">
        <v>8179</v>
      </c>
      <c r="B8180" s="28" t="str">
        <f>Calculations!M8189</f>
        <v>N/A</v>
      </c>
      <c r="C8180" s="28" t="str">
        <f>Calculations!O8189</f>
        <v>N/A</v>
      </c>
      <c r="D8180" s="28" t="str">
        <f>Calculations!N8189</f>
        <v>N/A</v>
      </c>
    </row>
    <row r="8181" spans="1:4" x14ac:dyDescent="0.25">
      <c r="A8181">
        <v>8180</v>
      </c>
      <c r="B8181" s="28" t="str">
        <f>Calculations!M8190</f>
        <v>N/A</v>
      </c>
      <c r="C8181" s="28" t="str">
        <f>Calculations!O8190</f>
        <v>N/A</v>
      </c>
      <c r="D8181" s="28" t="str">
        <f>Calculations!N8190</f>
        <v>N/A</v>
      </c>
    </row>
    <row r="8182" spans="1:4" x14ac:dyDescent="0.25">
      <c r="A8182">
        <v>8181</v>
      </c>
      <c r="B8182" s="28" t="str">
        <f>Calculations!M8191</f>
        <v>N/A</v>
      </c>
      <c r="C8182" s="28" t="str">
        <f>Calculations!O8191</f>
        <v>N/A</v>
      </c>
      <c r="D8182" s="28" t="str">
        <f>Calculations!N8191</f>
        <v>N/A</v>
      </c>
    </row>
    <row r="8183" spans="1:4" x14ac:dyDescent="0.25">
      <c r="A8183">
        <v>8182</v>
      </c>
      <c r="B8183" s="28" t="str">
        <f>Calculations!M8192</f>
        <v>N/A</v>
      </c>
      <c r="C8183" s="28" t="str">
        <f>Calculations!O8192</f>
        <v>N/A</v>
      </c>
      <c r="D8183" s="28" t="str">
        <f>Calculations!N8192</f>
        <v>N/A</v>
      </c>
    </row>
    <row r="8184" spans="1:4" x14ac:dyDescent="0.25">
      <c r="A8184">
        <v>8183</v>
      </c>
      <c r="B8184" s="28" t="str">
        <f>Calculations!M8193</f>
        <v>N/A</v>
      </c>
      <c r="C8184" s="28" t="str">
        <f>Calculations!O8193</f>
        <v>N/A</v>
      </c>
      <c r="D8184" s="28" t="str">
        <f>Calculations!N8193</f>
        <v>N/A</v>
      </c>
    </row>
    <row r="8185" spans="1:4" x14ac:dyDescent="0.25">
      <c r="A8185">
        <v>8184</v>
      </c>
      <c r="B8185" s="28" t="str">
        <f>Calculations!M8194</f>
        <v>N/A</v>
      </c>
      <c r="C8185" s="28" t="str">
        <f>Calculations!O8194</f>
        <v>N/A</v>
      </c>
      <c r="D8185" s="28" t="str">
        <f>Calculations!N8194</f>
        <v>N/A</v>
      </c>
    </row>
    <row r="8186" spans="1:4" x14ac:dyDescent="0.25">
      <c r="A8186">
        <v>8185</v>
      </c>
      <c r="B8186" s="28" t="str">
        <f>Calculations!M8195</f>
        <v>N/A</v>
      </c>
      <c r="C8186" s="28" t="str">
        <f>Calculations!O8195</f>
        <v>N/A</v>
      </c>
      <c r="D8186" s="28" t="str">
        <f>Calculations!N8195</f>
        <v>N/A</v>
      </c>
    </row>
    <row r="8187" spans="1:4" x14ac:dyDescent="0.25">
      <c r="A8187">
        <v>8186</v>
      </c>
      <c r="B8187" s="28" t="str">
        <f>Calculations!M8196</f>
        <v>N/A</v>
      </c>
      <c r="C8187" s="28" t="str">
        <f>Calculations!O8196</f>
        <v>N/A</v>
      </c>
      <c r="D8187" s="28" t="str">
        <f>Calculations!N8196</f>
        <v>N/A</v>
      </c>
    </row>
    <row r="8188" spans="1:4" x14ac:dyDescent="0.25">
      <c r="A8188">
        <v>8187</v>
      </c>
      <c r="B8188" s="28" t="str">
        <f>Calculations!M8197</f>
        <v>N/A</v>
      </c>
      <c r="C8188" s="28" t="str">
        <f>Calculations!O8197</f>
        <v>N/A</v>
      </c>
      <c r="D8188" s="28" t="str">
        <f>Calculations!N8197</f>
        <v>N/A</v>
      </c>
    </row>
    <row r="8189" spans="1:4" x14ac:dyDescent="0.25">
      <c r="A8189">
        <v>8188</v>
      </c>
      <c r="B8189" s="28" t="str">
        <f>Calculations!M8198</f>
        <v>N/A</v>
      </c>
      <c r="C8189" s="28" t="str">
        <f>Calculations!O8198</f>
        <v>N/A</v>
      </c>
      <c r="D8189" s="28" t="str">
        <f>Calculations!N8198</f>
        <v>N/A</v>
      </c>
    </row>
    <row r="8190" spans="1:4" x14ac:dyDescent="0.25">
      <c r="A8190">
        <v>8189</v>
      </c>
      <c r="B8190" s="28" t="str">
        <f>Calculations!M8199</f>
        <v>N/A</v>
      </c>
      <c r="C8190" s="28" t="str">
        <f>Calculations!O8199</f>
        <v>N/A</v>
      </c>
      <c r="D8190" s="28" t="str">
        <f>Calculations!N8199</f>
        <v>N/A</v>
      </c>
    </row>
    <row r="8191" spans="1:4" x14ac:dyDescent="0.25">
      <c r="A8191">
        <v>8190</v>
      </c>
      <c r="B8191" s="28" t="str">
        <f>Calculations!M8200</f>
        <v>N/A</v>
      </c>
      <c r="C8191" s="28" t="str">
        <f>Calculations!O8200</f>
        <v>N/A</v>
      </c>
      <c r="D8191" s="28" t="str">
        <f>Calculations!N8200</f>
        <v>N/A</v>
      </c>
    </row>
    <row r="8192" spans="1:4" x14ac:dyDescent="0.25">
      <c r="A8192">
        <v>8191</v>
      </c>
      <c r="B8192" s="28" t="str">
        <f>Calculations!M8201</f>
        <v>N/A</v>
      </c>
      <c r="C8192" s="28" t="str">
        <f>Calculations!O8201</f>
        <v>N/A</v>
      </c>
      <c r="D8192" s="28" t="str">
        <f>Calculations!N8201</f>
        <v>N/A</v>
      </c>
    </row>
    <row r="8193" spans="1:4" x14ac:dyDescent="0.25">
      <c r="A8193">
        <v>8192</v>
      </c>
      <c r="B8193" s="28" t="str">
        <f>Calculations!M8202</f>
        <v>N/A</v>
      </c>
      <c r="C8193" s="28" t="str">
        <f>Calculations!O8202</f>
        <v>N/A</v>
      </c>
      <c r="D8193" s="28" t="str">
        <f>Calculations!N8202</f>
        <v>N/A</v>
      </c>
    </row>
    <row r="8194" spans="1:4" x14ac:dyDescent="0.25">
      <c r="A8194">
        <v>8193</v>
      </c>
      <c r="B8194" s="28" t="str">
        <f>Calculations!M8203</f>
        <v>N/A</v>
      </c>
      <c r="C8194" s="28" t="str">
        <f>Calculations!O8203</f>
        <v>N/A</v>
      </c>
      <c r="D8194" s="28" t="str">
        <f>Calculations!N8203</f>
        <v>N/A</v>
      </c>
    </row>
    <row r="8195" spans="1:4" x14ac:dyDescent="0.25">
      <c r="A8195">
        <v>8194</v>
      </c>
      <c r="B8195" s="28" t="str">
        <f>Calculations!M8204</f>
        <v>N/A</v>
      </c>
      <c r="C8195" s="28" t="str">
        <f>Calculations!O8204</f>
        <v>N/A</v>
      </c>
      <c r="D8195" s="28" t="str">
        <f>Calculations!N8204</f>
        <v>N/A</v>
      </c>
    </row>
    <row r="8196" spans="1:4" x14ac:dyDescent="0.25">
      <c r="A8196">
        <v>8195</v>
      </c>
      <c r="B8196" s="28" t="str">
        <f>Calculations!M8205</f>
        <v>N/A</v>
      </c>
      <c r="C8196" s="28" t="str">
        <f>Calculations!O8205</f>
        <v>N/A</v>
      </c>
      <c r="D8196" s="28" t="str">
        <f>Calculations!N8205</f>
        <v>N/A</v>
      </c>
    </row>
    <row r="8197" spans="1:4" x14ac:dyDescent="0.25">
      <c r="A8197">
        <v>8196</v>
      </c>
      <c r="B8197" s="28" t="str">
        <f>Calculations!M8206</f>
        <v>N/A</v>
      </c>
      <c r="C8197" s="28" t="str">
        <f>Calculations!O8206</f>
        <v>N/A</v>
      </c>
      <c r="D8197" s="28" t="str">
        <f>Calculations!N8206</f>
        <v>N/A</v>
      </c>
    </row>
    <row r="8198" spans="1:4" x14ac:dyDescent="0.25">
      <c r="A8198">
        <v>8197</v>
      </c>
      <c r="B8198" s="28" t="str">
        <f>Calculations!M8207</f>
        <v>N/A</v>
      </c>
      <c r="C8198" s="28" t="str">
        <f>Calculations!O8207</f>
        <v>N/A</v>
      </c>
      <c r="D8198" s="28" t="str">
        <f>Calculations!N8207</f>
        <v>N/A</v>
      </c>
    </row>
    <row r="8199" spans="1:4" x14ac:dyDescent="0.25">
      <c r="A8199">
        <v>8198</v>
      </c>
      <c r="B8199" s="28" t="str">
        <f>Calculations!M8208</f>
        <v>N/A</v>
      </c>
      <c r="C8199" s="28" t="str">
        <f>Calculations!O8208</f>
        <v>N/A</v>
      </c>
      <c r="D8199" s="28" t="str">
        <f>Calculations!N8208</f>
        <v>N/A</v>
      </c>
    </row>
    <row r="8200" spans="1:4" x14ac:dyDescent="0.25">
      <c r="A8200">
        <v>8199</v>
      </c>
      <c r="B8200" s="28" t="str">
        <f>Calculations!M8209</f>
        <v>N/A</v>
      </c>
      <c r="C8200" s="28" t="str">
        <f>Calculations!O8209</f>
        <v>N/A</v>
      </c>
      <c r="D8200" s="28" t="str">
        <f>Calculations!N8209</f>
        <v>N/A</v>
      </c>
    </row>
    <row r="8201" spans="1:4" x14ac:dyDescent="0.25">
      <c r="A8201">
        <v>8200</v>
      </c>
      <c r="B8201" s="28" t="str">
        <f>Calculations!M8210</f>
        <v>N/A</v>
      </c>
      <c r="C8201" s="28" t="str">
        <f>Calculations!O8210</f>
        <v>N/A</v>
      </c>
      <c r="D8201" s="28" t="str">
        <f>Calculations!N8210</f>
        <v>N/A</v>
      </c>
    </row>
    <row r="8202" spans="1:4" x14ac:dyDescent="0.25">
      <c r="A8202">
        <v>8201</v>
      </c>
      <c r="B8202" s="28" t="str">
        <f>Calculations!M8211</f>
        <v>N/A</v>
      </c>
      <c r="C8202" s="28" t="str">
        <f>Calculations!O8211</f>
        <v>N/A</v>
      </c>
      <c r="D8202" s="28" t="str">
        <f>Calculations!N8211</f>
        <v>N/A</v>
      </c>
    </row>
    <row r="8203" spans="1:4" x14ac:dyDescent="0.25">
      <c r="A8203">
        <v>8202</v>
      </c>
      <c r="B8203" s="28" t="str">
        <f>Calculations!M8212</f>
        <v>N/A</v>
      </c>
      <c r="C8203" s="28" t="str">
        <f>Calculations!O8212</f>
        <v>N/A</v>
      </c>
      <c r="D8203" s="28" t="str">
        <f>Calculations!N8212</f>
        <v>N/A</v>
      </c>
    </row>
    <row r="8204" spans="1:4" x14ac:dyDescent="0.25">
      <c r="A8204">
        <v>8203</v>
      </c>
      <c r="B8204" s="28" t="str">
        <f>Calculations!M8213</f>
        <v>N/A</v>
      </c>
      <c r="C8204" s="28" t="str">
        <f>Calculations!O8213</f>
        <v>N/A</v>
      </c>
      <c r="D8204" s="28" t="str">
        <f>Calculations!N8213</f>
        <v>N/A</v>
      </c>
    </row>
    <row r="8205" spans="1:4" x14ac:dyDescent="0.25">
      <c r="A8205">
        <v>8204</v>
      </c>
      <c r="B8205" s="28" t="str">
        <f>Calculations!M8214</f>
        <v>N/A</v>
      </c>
      <c r="C8205" s="28" t="str">
        <f>Calculations!O8214</f>
        <v>N/A</v>
      </c>
      <c r="D8205" s="28" t="str">
        <f>Calculations!N8214</f>
        <v>N/A</v>
      </c>
    </row>
    <row r="8206" spans="1:4" x14ac:dyDescent="0.25">
      <c r="A8206">
        <v>8205</v>
      </c>
      <c r="B8206" s="28" t="str">
        <f>Calculations!M8215</f>
        <v>N/A</v>
      </c>
      <c r="C8206" s="28" t="str">
        <f>Calculations!O8215</f>
        <v>N/A</v>
      </c>
      <c r="D8206" s="28" t="str">
        <f>Calculations!N8215</f>
        <v>N/A</v>
      </c>
    </row>
    <row r="8207" spans="1:4" x14ac:dyDescent="0.25">
      <c r="A8207">
        <v>8206</v>
      </c>
      <c r="B8207" s="28" t="str">
        <f>Calculations!M8216</f>
        <v>N/A</v>
      </c>
      <c r="C8207" s="28" t="str">
        <f>Calculations!O8216</f>
        <v>N/A</v>
      </c>
      <c r="D8207" s="28" t="str">
        <f>Calculations!N8216</f>
        <v>N/A</v>
      </c>
    </row>
    <row r="8208" spans="1:4" x14ac:dyDescent="0.25">
      <c r="A8208">
        <v>8207</v>
      </c>
      <c r="B8208" s="28" t="str">
        <f>Calculations!M8217</f>
        <v>N/A</v>
      </c>
      <c r="C8208" s="28" t="str">
        <f>Calculations!O8217</f>
        <v>N/A</v>
      </c>
      <c r="D8208" s="28" t="str">
        <f>Calculations!N8217</f>
        <v>N/A</v>
      </c>
    </row>
    <row r="8209" spans="1:4" x14ac:dyDescent="0.25">
      <c r="A8209">
        <v>8208</v>
      </c>
      <c r="B8209" s="28" t="str">
        <f>Calculations!M8218</f>
        <v>N/A</v>
      </c>
      <c r="C8209" s="28" t="str">
        <f>Calculations!O8218</f>
        <v>N/A</v>
      </c>
      <c r="D8209" s="28" t="str">
        <f>Calculations!N8218</f>
        <v>N/A</v>
      </c>
    </row>
    <row r="8210" spans="1:4" x14ac:dyDescent="0.25">
      <c r="A8210">
        <v>8209</v>
      </c>
      <c r="B8210" s="28" t="str">
        <f>Calculations!M8219</f>
        <v>N/A</v>
      </c>
      <c r="C8210" s="28" t="str">
        <f>Calculations!O8219</f>
        <v>N/A</v>
      </c>
      <c r="D8210" s="28" t="str">
        <f>Calculations!N8219</f>
        <v>N/A</v>
      </c>
    </row>
    <row r="8211" spans="1:4" x14ac:dyDescent="0.25">
      <c r="A8211">
        <v>8210</v>
      </c>
      <c r="B8211" s="28" t="str">
        <f>Calculations!M8220</f>
        <v>N/A</v>
      </c>
      <c r="C8211" s="28" t="str">
        <f>Calculations!O8220</f>
        <v>N/A</v>
      </c>
      <c r="D8211" s="28" t="str">
        <f>Calculations!N8220</f>
        <v>N/A</v>
      </c>
    </row>
    <row r="8212" spans="1:4" x14ac:dyDescent="0.25">
      <c r="A8212">
        <v>8211</v>
      </c>
      <c r="B8212" s="28" t="str">
        <f>Calculations!M8221</f>
        <v>N/A</v>
      </c>
      <c r="C8212" s="28" t="str">
        <f>Calculations!O8221</f>
        <v>N/A</v>
      </c>
      <c r="D8212" s="28" t="str">
        <f>Calculations!N8221</f>
        <v>N/A</v>
      </c>
    </row>
    <row r="8213" spans="1:4" x14ac:dyDescent="0.25">
      <c r="A8213">
        <v>8212</v>
      </c>
      <c r="B8213" s="28" t="str">
        <f>Calculations!M8222</f>
        <v>N/A</v>
      </c>
      <c r="C8213" s="28" t="str">
        <f>Calculations!O8222</f>
        <v>N/A</v>
      </c>
      <c r="D8213" s="28" t="str">
        <f>Calculations!N8222</f>
        <v>N/A</v>
      </c>
    </row>
    <row r="8214" spans="1:4" x14ac:dyDescent="0.25">
      <c r="A8214">
        <v>8213</v>
      </c>
      <c r="B8214" s="28" t="str">
        <f>Calculations!M8223</f>
        <v>N/A</v>
      </c>
      <c r="C8214" s="28" t="str">
        <f>Calculations!O8223</f>
        <v>N/A</v>
      </c>
      <c r="D8214" s="28" t="str">
        <f>Calculations!N8223</f>
        <v>N/A</v>
      </c>
    </row>
    <row r="8215" spans="1:4" x14ac:dyDescent="0.25">
      <c r="A8215">
        <v>8214</v>
      </c>
      <c r="B8215" s="28" t="str">
        <f>Calculations!M8224</f>
        <v>N/A</v>
      </c>
      <c r="C8215" s="28" t="str">
        <f>Calculations!O8224</f>
        <v>N/A</v>
      </c>
      <c r="D8215" s="28" t="str">
        <f>Calculations!N8224</f>
        <v>N/A</v>
      </c>
    </row>
    <row r="8216" spans="1:4" x14ac:dyDescent="0.25">
      <c r="A8216">
        <v>8215</v>
      </c>
      <c r="B8216" s="28" t="str">
        <f>Calculations!M8225</f>
        <v>N/A</v>
      </c>
      <c r="C8216" s="28" t="str">
        <f>Calculations!O8225</f>
        <v>N/A</v>
      </c>
      <c r="D8216" s="28" t="str">
        <f>Calculations!N8225</f>
        <v>N/A</v>
      </c>
    </row>
    <row r="8217" spans="1:4" x14ac:dyDescent="0.25">
      <c r="A8217">
        <v>8216</v>
      </c>
      <c r="B8217" s="28" t="str">
        <f>Calculations!M8226</f>
        <v>N/A</v>
      </c>
      <c r="C8217" s="28" t="str">
        <f>Calculations!O8226</f>
        <v>N/A</v>
      </c>
      <c r="D8217" s="28" t="str">
        <f>Calculations!N8226</f>
        <v>N/A</v>
      </c>
    </row>
    <row r="8218" spans="1:4" x14ac:dyDescent="0.25">
      <c r="A8218">
        <v>8217</v>
      </c>
      <c r="B8218" s="28" t="str">
        <f>Calculations!M8227</f>
        <v>N/A</v>
      </c>
      <c r="C8218" s="28" t="str">
        <f>Calculations!O8227</f>
        <v>N/A</v>
      </c>
      <c r="D8218" s="28" t="str">
        <f>Calculations!N8227</f>
        <v>N/A</v>
      </c>
    </row>
    <row r="8219" spans="1:4" x14ac:dyDescent="0.25">
      <c r="A8219">
        <v>8218</v>
      </c>
      <c r="B8219" s="28" t="str">
        <f>Calculations!M8228</f>
        <v>N/A</v>
      </c>
      <c r="C8219" s="28" t="str">
        <f>Calculations!O8228</f>
        <v>N/A</v>
      </c>
      <c r="D8219" s="28" t="str">
        <f>Calculations!N8228</f>
        <v>N/A</v>
      </c>
    </row>
    <row r="8220" spans="1:4" x14ac:dyDescent="0.25">
      <c r="A8220">
        <v>8219</v>
      </c>
      <c r="B8220" s="28" t="str">
        <f>Calculations!M8229</f>
        <v>N/A</v>
      </c>
      <c r="C8220" s="28" t="str">
        <f>Calculations!O8229</f>
        <v>N/A</v>
      </c>
      <c r="D8220" s="28" t="str">
        <f>Calculations!N8229</f>
        <v>N/A</v>
      </c>
    </row>
    <row r="8221" spans="1:4" x14ac:dyDescent="0.25">
      <c r="A8221">
        <v>8220</v>
      </c>
      <c r="B8221" s="28" t="str">
        <f>Calculations!M8230</f>
        <v>N/A</v>
      </c>
      <c r="C8221" s="28" t="str">
        <f>Calculations!O8230</f>
        <v>N/A</v>
      </c>
      <c r="D8221" s="28" t="str">
        <f>Calculations!N8230</f>
        <v>N/A</v>
      </c>
    </row>
    <row r="8222" spans="1:4" x14ac:dyDescent="0.25">
      <c r="A8222">
        <v>8221</v>
      </c>
      <c r="B8222" s="28" t="str">
        <f>Calculations!M8231</f>
        <v>N/A</v>
      </c>
      <c r="C8222" s="28" t="str">
        <f>Calculations!O8231</f>
        <v>N/A</v>
      </c>
      <c r="D8222" s="28" t="str">
        <f>Calculations!N8231</f>
        <v>N/A</v>
      </c>
    </row>
    <row r="8223" spans="1:4" x14ac:dyDescent="0.25">
      <c r="A8223">
        <v>8222</v>
      </c>
      <c r="B8223" s="28" t="str">
        <f>Calculations!M8232</f>
        <v>N/A</v>
      </c>
      <c r="C8223" s="28" t="str">
        <f>Calculations!O8232</f>
        <v>N/A</v>
      </c>
      <c r="D8223" s="28" t="str">
        <f>Calculations!N8232</f>
        <v>N/A</v>
      </c>
    </row>
    <row r="8224" spans="1:4" x14ac:dyDescent="0.25">
      <c r="A8224">
        <v>8223</v>
      </c>
      <c r="B8224" s="28" t="str">
        <f>Calculations!M8233</f>
        <v>N/A</v>
      </c>
      <c r="C8224" s="28" t="str">
        <f>Calculations!O8233</f>
        <v>N/A</v>
      </c>
      <c r="D8224" s="28" t="str">
        <f>Calculations!N8233</f>
        <v>N/A</v>
      </c>
    </row>
    <row r="8225" spans="1:4" x14ac:dyDescent="0.25">
      <c r="A8225">
        <v>8224</v>
      </c>
      <c r="B8225" s="28" t="str">
        <f>Calculations!M8234</f>
        <v>N/A</v>
      </c>
      <c r="C8225" s="28" t="str">
        <f>Calculations!O8234</f>
        <v>N/A</v>
      </c>
      <c r="D8225" s="28" t="str">
        <f>Calculations!N8234</f>
        <v>N/A</v>
      </c>
    </row>
    <row r="8226" spans="1:4" x14ac:dyDescent="0.25">
      <c r="A8226">
        <v>8225</v>
      </c>
      <c r="B8226" s="28" t="str">
        <f>Calculations!M8235</f>
        <v>N/A</v>
      </c>
      <c r="C8226" s="28" t="str">
        <f>Calculations!O8235</f>
        <v>N/A</v>
      </c>
      <c r="D8226" s="28" t="str">
        <f>Calculations!N8235</f>
        <v>N/A</v>
      </c>
    </row>
    <row r="8227" spans="1:4" x14ac:dyDescent="0.25">
      <c r="A8227">
        <v>8226</v>
      </c>
      <c r="B8227" s="28" t="str">
        <f>Calculations!M8236</f>
        <v>N/A</v>
      </c>
      <c r="C8227" s="28" t="str">
        <f>Calculations!O8236</f>
        <v>N/A</v>
      </c>
      <c r="D8227" s="28" t="str">
        <f>Calculations!N8236</f>
        <v>N/A</v>
      </c>
    </row>
    <row r="8228" spans="1:4" x14ac:dyDescent="0.25">
      <c r="A8228">
        <v>8227</v>
      </c>
      <c r="B8228" s="28" t="str">
        <f>Calculations!M8237</f>
        <v>N/A</v>
      </c>
      <c r="C8228" s="28" t="str">
        <f>Calculations!O8237</f>
        <v>N/A</v>
      </c>
      <c r="D8228" s="28" t="str">
        <f>Calculations!N8237</f>
        <v>N/A</v>
      </c>
    </row>
    <row r="8229" spans="1:4" x14ac:dyDescent="0.25">
      <c r="A8229">
        <v>8228</v>
      </c>
      <c r="B8229" s="28" t="str">
        <f>Calculations!M8238</f>
        <v>N/A</v>
      </c>
      <c r="C8229" s="28" t="str">
        <f>Calculations!O8238</f>
        <v>N/A</v>
      </c>
      <c r="D8229" s="28" t="str">
        <f>Calculations!N8238</f>
        <v>N/A</v>
      </c>
    </row>
    <row r="8230" spans="1:4" x14ac:dyDescent="0.25">
      <c r="A8230">
        <v>8229</v>
      </c>
      <c r="B8230" s="28" t="str">
        <f>Calculations!M8239</f>
        <v>N/A</v>
      </c>
      <c r="C8230" s="28" t="str">
        <f>Calculations!O8239</f>
        <v>N/A</v>
      </c>
      <c r="D8230" s="28" t="str">
        <f>Calculations!N8239</f>
        <v>N/A</v>
      </c>
    </row>
    <row r="8231" spans="1:4" x14ac:dyDescent="0.25">
      <c r="A8231">
        <v>8230</v>
      </c>
      <c r="B8231" s="28" t="str">
        <f>Calculations!M8240</f>
        <v>N/A</v>
      </c>
      <c r="C8231" s="28" t="str">
        <f>Calculations!O8240</f>
        <v>N/A</v>
      </c>
      <c r="D8231" s="28" t="str">
        <f>Calculations!N8240</f>
        <v>N/A</v>
      </c>
    </row>
    <row r="8232" spans="1:4" x14ac:dyDescent="0.25">
      <c r="A8232">
        <v>8231</v>
      </c>
      <c r="B8232" s="28" t="str">
        <f>Calculations!M8241</f>
        <v>N/A</v>
      </c>
      <c r="C8232" s="28" t="str">
        <f>Calculations!O8241</f>
        <v>N/A</v>
      </c>
      <c r="D8232" s="28" t="str">
        <f>Calculations!N8241</f>
        <v>N/A</v>
      </c>
    </row>
    <row r="8233" spans="1:4" x14ac:dyDescent="0.25">
      <c r="A8233">
        <v>8232</v>
      </c>
      <c r="B8233" s="28" t="str">
        <f>Calculations!M8242</f>
        <v>N/A</v>
      </c>
      <c r="C8233" s="28" t="str">
        <f>Calculations!O8242</f>
        <v>N/A</v>
      </c>
      <c r="D8233" s="28" t="str">
        <f>Calculations!N8242</f>
        <v>N/A</v>
      </c>
    </row>
    <row r="8234" spans="1:4" x14ac:dyDescent="0.25">
      <c r="A8234">
        <v>8233</v>
      </c>
      <c r="B8234" s="28" t="str">
        <f>Calculations!M8243</f>
        <v>N/A</v>
      </c>
      <c r="C8234" s="28" t="str">
        <f>Calculations!O8243</f>
        <v>N/A</v>
      </c>
      <c r="D8234" s="28" t="str">
        <f>Calculations!N8243</f>
        <v>N/A</v>
      </c>
    </row>
    <row r="8235" spans="1:4" x14ac:dyDescent="0.25">
      <c r="A8235">
        <v>8234</v>
      </c>
      <c r="B8235" s="28" t="str">
        <f>Calculations!M8244</f>
        <v>N/A</v>
      </c>
      <c r="C8235" s="28" t="str">
        <f>Calculations!O8244</f>
        <v>N/A</v>
      </c>
      <c r="D8235" s="28" t="str">
        <f>Calculations!N8244</f>
        <v>N/A</v>
      </c>
    </row>
    <row r="8236" spans="1:4" x14ac:dyDescent="0.25">
      <c r="A8236">
        <v>8235</v>
      </c>
      <c r="B8236" s="28" t="str">
        <f>Calculations!M8245</f>
        <v>N/A</v>
      </c>
      <c r="C8236" s="28" t="str">
        <f>Calculations!O8245</f>
        <v>N/A</v>
      </c>
      <c r="D8236" s="28" t="str">
        <f>Calculations!N8245</f>
        <v>N/A</v>
      </c>
    </row>
    <row r="8237" spans="1:4" x14ac:dyDescent="0.25">
      <c r="A8237">
        <v>8236</v>
      </c>
      <c r="B8237" s="28" t="str">
        <f>Calculations!M8246</f>
        <v>N/A</v>
      </c>
      <c r="C8237" s="28" t="str">
        <f>Calculations!O8246</f>
        <v>N/A</v>
      </c>
      <c r="D8237" s="28" t="str">
        <f>Calculations!N8246</f>
        <v>N/A</v>
      </c>
    </row>
    <row r="8238" spans="1:4" x14ac:dyDescent="0.25">
      <c r="A8238">
        <v>8237</v>
      </c>
      <c r="B8238" s="28" t="str">
        <f>Calculations!M8247</f>
        <v>N/A</v>
      </c>
      <c r="C8238" s="28" t="str">
        <f>Calculations!O8247</f>
        <v>N/A</v>
      </c>
      <c r="D8238" s="28" t="str">
        <f>Calculations!N8247</f>
        <v>N/A</v>
      </c>
    </row>
    <row r="8239" spans="1:4" x14ac:dyDescent="0.25">
      <c r="A8239">
        <v>8238</v>
      </c>
      <c r="B8239" s="28" t="str">
        <f>Calculations!M8248</f>
        <v>N/A</v>
      </c>
      <c r="C8239" s="28" t="str">
        <f>Calculations!O8248</f>
        <v>N/A</v>
      </c>
      <c r="D8239" s="28" t="str">
        <f>Calculations!N8248</f>
        <v>N/A</v>
      </c>
    </row>
    <row r="8240" spans="1:4" x14ac:dyDescent="0.25">
      <c r="A8240">
        <v>8239</v>
      </c>
      <c r="B8240" s="28" t="str">
        <f>Calculations!M8249</f>
        <v>N/A</v>
      </c>
      <c r="C8240" s="28" t="str">
        <f>Calculations!O8249</f>
        <v>N/A</v>
      </c>
      <c r="D8240" s="28" t="str">
        <f>Calculations!N8249</f>
        <v>N/A</v>
      </c>
    </row>
    <row r="8241" spans="1:4" x14ac:dyDescent="0.25">
      <c r="A8241">
        <v>8240</v>
      </c>
      <c r="B8241" s="28" t="str">
        <f>Calculations!M8250</f>
        <v>N/A</v>
      </c>
      <c r="C8241" s="28" t="str">
        <f>Calculations!O8250</f>
        <v>N/A</v>
      </c>
      <c r="D8241" s="28" t="str">
        <f>Calculations!N8250</f>
        <v>N/A</v>
      </c>
    </row>
    <row r="8242" spans="1:4" x14ac:dyDescent="0.25">
      <c r="A8242">
        <v>8241</v>
      </c>
      <c r="B8242" s="28" t="str">
        <f>Calculations!M8251</f>
        <v>N/A</v>
      </c>
      <c r="C8242" s="28" t="str">
        <f>Calculations!O8251</f>
        <v>N/A</v>
      </c>
      <c r="D8242" s="28" t="str">
        <f>Calculations!N8251</f>
        <v>N/A</v>
      </c>
    </row>
    <row r="8243" spans="1:4" x14ac:dyDescent="0.25">
      <c r="A8243">
        <v>8242</v>
      </c>
      <c r="B8243" s="28" t="str">
        <f>Calculations!M8252</f>
        <v>N/A</v>
      </c>
      <c r="C8243" s="28" t="str">
        <f>Calculations!O8252</f>
        <v>N/A</v>
      </c>
      <c r="D8243" s="28" t="str">
        <f>Calculations!N8252</f>
        <v>N/A</v>
      </c>
    </row>
    <row r="8244" spans="1:4" x14ac:dyDescent="0.25">
      <c r="A8244">
        <v>8243</v>
      </c>
      <c r="B8244" s="28" t="str">
        <f>Calculations!M8253</f>
        <v>N/A</v>
      </c>
      <c r="C8244" s="28" t="str">
        <f>Calculations!O8253</f>
        <v>N/A</v>
      </c>
      <c r="D8244" s="28" t="str">
        <f>Calculations!N8253</f>
        <v>N/A</v>
      </c>
    </row>
    <row r="8245" spans="1:4" x14ac:dyDescent="0.25">
      <c r="A8245">
        <v>8244</v>
      </c>
      <c r="B8245" s="28" t="str">
        <f>Calculations!M8254</f>
        <v>N/A</v>
      </c>
      <c r="C8245" s="28" t="str">
        <f>Calculations!O8254</f>
        <v>N/A</v>
      </c>
      <c r="D8245" s="28" t="str">
        <f>Calculations!N8254</f>
        <v>N/A</v>
      </c>
    </row>
    <row r="8246" spans="1:4" x14ac:dyDescent="0.25">
      <c r="A8246">
        <v>8245</v>
      </c>
      <c r="B8246" s="28" t="str">
        <f>Calculations!M8255</f>
        <v>N/A</v>
      </c>
      <c r="C8246" s="28" t="str">
        <f>Calculations!O8255</f>
        <v>N/A</v>
      </c>
      <c r="D8246" s="28" t="str">
        <f>Calculations!N8255</f>
        <v>N/A</v>
      </c>
    </row>
    <row r="8247" spans="1:4" x14ac:dyDescent="0.25">
      <c r="A8247">
        <v>8246</v>
      </c>
      <c r="B8247" s="28" t="str">
        <f>Calculations!M8256</f>
        <v>N/A</v>
      </c>
      <c r="C8247" s="28" t="str">
        <f>Calculations!O8256</f>
        <v>N/A</v>
      </c>
      <c r="D8247" s="28" t="str">
        <f>Calculations!N8256</f>
        <v>N/A</v>
      </c>
    </row>
    <row r="8248" spans="1:4" x14ac:dyDescent="0.25">
      <c r="A8248">
        <v>8247</v>
      </c>
      <c r="B8248" s="28" t="str">
        <f>Calculations!M8257</f>
        <v>N/A</v>
      </c>
      <c r="C8248" s="28" t="str">
        <f>Calculations!O8257</f>
        <v>N/A</v>
      </c>
      <c r="D8248" s="28" t="str">
        <f>Calculations!N8257</f>
        <v>N/A</v>
      </c>
    </row>
    <row r="8249" spans="1:4" x14ac:dyDescent="0.25">
      <c r="A8249">
        <v>8248</v>
      </c>
      <c r="B8249" s="28" t="str">
        <f>Calculations!M8258</f>
        <v>N/A</v>
      </c>
      <c r="C8249" s="28" t="str">
        <f>Calculations!O8258</f>
        <v>N/A</v>
      </c>
      <c r="D8249" s="28" t="str">
        <f>Calculations!N8258</f>
        <v>N/A</v>
      </c>
    </row>
    <row r="8250" spans="1:4" x14ac:dyDescent="0.25">
      <c r="A8250">
        <v>8249</v>
      </c>
      <c r="B8250" s="28" t="str">
        <f>Calculations!M8259</f>
        <v>N/A</v>
      </c>
      <c r="C8250" s="28" t="str">
        <f>Calculations!O8259</f>
        <v>N/A</v>
      </c>
      <c r="D8250" s="28" t="str">
        <f>Calculations!N8259</f>
        <v>N/A</v>
      </c>
    </row>
    <row r="8251" spans="1:4" x14ac:dyDescent="0.25">
      <c r="A8251">
        <v>8250</v>
      </c>
      <c r="B8251" s="28" t="str">
        <f>Calculations!M8260</f>
        <v>N/A</v>
      </c>
      <c r="C8251" s="28" t="str">
        <f>Calculations!O8260</f>
        <v>N/A</v>
      </c>
      <c r="D8251" s="28" t="str">
        <f>Calculations!N8260</f>
        <v>N/A</v>
      </c>
    </row>
    <row r="8252" spans="1:4" x14ac:dyDescent="0.25">
      <c r="A8252">
        <v>8251</v>
      </c>
      <c r="B8252" s="28" t="str">
        <f>Calculations!M8261</f>
        <v>N/A</v>
      </c>
      <c r="C8252" s="28" t="str">
        <f>Calculations!O8261</f>
        <v>N/A</v>
      </c>
      <c r="D8252" s="28" t="str">
        <f>Calculations!N8261</f>
        <v>N/A</v>
      </c>
    </row>
    <row r="8253" spans="1:4" x14ac:dyDescent="0.25">
      <c r="A8253">
        <v>8252</v>
      </c>
      <c r="B8253" s="28" t="str">
        <f>Calculations!M8262</f>
        <v>N/A</v>
      </c>
      <c r="C8253" s="28" t="str">
        <f>Calculations!O8262</f>
        <v>N/A</v>
      </c>
      <c r="D8253" s="28" t="str">
        <f>Calculations!N8262</f>
        <v>N/A</v>
      </c>
    </row>
    <row r="8254" spans="1:4" x14ac:dyDescent="0.25">
      <c r="A8254">
        <v>8253</v>
      </c>
      <c r="B8254" s="28" t="str">
        <f>Calculations!M8263</f>
        <v>N/A</v>
      </c>
      <c r="C8254" s="28" t="str">
        <f>Calculations!O8263</f>
        <v>N/A</v>
      </c>
      <c r="D8254" s="28" t="str">
        <f>Calculations!N8263</f>
        <v>N/A</v>
      </c>
    </row>
    <row r="8255" spans="1:4" x14ac:dyDescent="0.25">
      <c r="A8255">
        <v>8254</v>
      </c>
      <c r="B8255" s="28" t="str">
        <f>Calculations!M8264</f>
        <v>N/A</v>
      </c>
      <c r="C8255" s="28" t="str">
        <f>Calculations!O8264</f>
        <v>N/A</v>
      </c>
      <c r="D8255" s="28" t="str">
        <f>Calculations!N8264</f>
        <v>N/A</v>
      </c>
    </row>
    <row r="8256" spans="1:4" x14ac:dyDescent="0.25">
      <c r="A8256">
        <v>8255</v>
      </c>
      <c r="B8256" s="28" t="str">
        <f>Calculations!M8265</f>
        <v>N/A</v>
      </c>
      <c r="C8256" s="28" t="str">
        <f>Calculations!O8265</f>
        <v>N/A</v>
      </c>
      <c r="D8256" s="28" t="str">
        <f>Calculations!N8265</f>
        <v>N/A</v>
      </c>
    </row>
    <row r="8257" spans="1:4" x14ac:dyDescent="0.25">
      <c r="A8257">
        <v>8256</v>
      </c>
      <c r="B8257" s="28" t="str">
        <f>Calculations!M8266</f>
        <v>N/A</v>
      </c>
      <c r="C8257" s="28" t="str">
        <f>Calculations!O8266</f>
        <v>N/A</v>
      </c>
      <c r="D8257" s="28" t="str">
        <f>Calculations!N8266</f>
        <v>N/A</v>
      </c>
    </row>
    <row r="8258" spans="1:4" x14ac:dyDescent="0.25">
      <c r="A8258">
        <v>8257</v>
      </c>
      <c r="B8258" s="28" t="str">
        <f>Calculations!M8267</f>
        <v>N/A</v>
      </c>
      <c r="C8258" s="28" t="str">
        <f>Calculations!O8267</f>
        <v>N/A</v>
      </c>
      <c r="D8258" s="28" t="str">
        <f>Calculations!N8267</f>
        <v>N/A</v>
      </c>
    </row>
    <row r="8259" spans="1:4" x14ac:dyDescent="0.25">
      <c r="A8259">
        <v>8258</v>
      </c>
      <c r="B8259" s="28" t="str">
        <f>Calculations!M8268</f>
        <v>N/A</v>
      </c>
      <c r="C8259" s="28" t="str">
        <f>Calculations!O8268</f>
        <v>N/A</v>
      </c>
      <c r="D8259" s="28" t="str">
        <f>Calculations!N8268</f>
        <v>N/A</v>
      </c>
    </row>
    <row r="8260" spans="1:4" x14ac:dyDescent="0.25">
      <c r="A8260">
        <v>8259</v>
      </c>
      <c r="B8260" s="28" t="str">
        <f>Calculations!M8269</f>
        <v>N/A</v>
      </c>
      <c r="C8260" s="28" t="str">
        <f>Calculations!O8269</f>
        <v>N/A</v>
      </c>
      <c r="D8260" s="28" t="str">
        <f>Calculations!N8269</f>
        <v>N/A</v>
      </c>
    </row>
    <row r="8261" spans="1:4" x14ac:dyDescent="0.25">
      <c r="A8261">
        <v>8260</v>
      </c>
      <c r="B8261" s="28" t="str">
        <f>Calculations!M8270</f>
        <v>N/A</v>
      </c>
      <c r="C8261" s="28" t="str">
        <f>Calculations!O8270</f>
        <v>N/A</v>
      </c>
      <c r="D8261" s="28" t="str">
        <f>Calculations!N8270</f>
        <v>N/A</v>
      </c>
    </row>
    <row r="8262" spans="1:4" x14ac:dyDescent="0.25">
      <c r="A8262">
        <v>8261</v>
      </c>
      <c r="B8262" s="28" t="str">
        <f>Calculations!M8271</f>
        <v>N/A</v>
      </c>
      <c r="C8262" s="28" t="str">
        <f>Calculations!O8271</f>
        <v>N/A</v>
      </c>
      <c r="D8262" s="28" t="str">
        <f>Calculations!N8271</f>
        <v>N/A</v>
      </c>
    </row>
    <row r="8263" spans="1:4" x14ac:dyDescent="0.25">
      <c r="A8263">
        <v>8262</v>
      </c>
      <c r="B8263" s="28" t="str">
        <f>Calculations!M8272</f>
        <v>N/A</v>
      </c>
      <c r="C8263" s="28" t="str">
        <f>Calculations!O8272</f>
        <v>N/A</v>
      </c>
      <c r="D8263" s="28" t="str">
        <f>Calculations!N8272</f>
        <v>N/A</v>
      </c>
    </row>
    <row r="8264" spans="1:4" x14ac:dyDescent="0.25">
      <c r="A8264">
        <v>8263</v>
      </c>
      <c r="B8264" s="28" t="str">
        <f>Calculations!M8273</f>
        <v>N/A</v>
      </c>
      <c r="C8264" s="28" t="str">
        <f>Calculations!O8273</f>
        <v>N/A</v>
      </c>
      <c r="D8264" s="28" t="str">
        <f>Calculations!N8273</f>
        <v>N/A</v>
      </c>
    </row>
    <row r="8265" spans="1:4" x14ac:dyDescent="0.25">
      <c r="A8265">
        <v>8264</v>
      </c>
      <c r="B8265" s="28" t="str">
        <f>Calculations!M8274</f>
        <v>N/A</v>
      </c>
      <c r="C8265" s="28" t="str">
        <f>Calculations!O8274</f>
        <v>N/A</v>
      </c>
      <c r="D8265" s="28" t="str">
        <f>Calculations!N8274</f>
        <v>N/A</v>
      </c>
    </row>
    <row r="8266" spans="1:4" x14ac:dyDescent="0.25">
      <c r="A8266">
        <v>8265</v>
      </c>
      <c r="B8266" s="28" t="str">
        <f>Calculations!M8275</f>
        <v>N/A</v>
      </c>
      <c r="C8266" s="28" t="str">
        <f>Calculations!O8275</f>
        <v>N/A</v>
      </c>
      <c r="D8266" s="28" t="str">
        <f>Calculations!N8275</f>
        <v>N/A</v>
      </c>
    </row>
    <row r="8267" spans="1:4" x14ac:dyDescent="0.25">
      <c r="A8267">
        <v>8266</v>
      </c>
      <c r="B8267" s="28" t="str">
        <f>Calculations!M8276</f>
        <v>N/A</v>
      </c>
      <c r="C8267" s="28" t="str">
        <f>Calculations!O8276</f>
        <v>N/A</v>
      </c>
      <c r="D8267" s="28" t="str">
        <f>Calculations!N8276</f>
        <v>N/A</v>
      </c>
    </row>
    <row r="8268" spans="1:4" x14ac:dyDescent="0.25">
      <c r="A8268">
        <v>8267</v>
      </c>
      <c r="B8268" s="28" t="str">
        <f>Calculations!M8277</f>
        <v>N/A</v>
      </c>
      <c r="C8268" s="28" t="str">
        <f>Calculations!O8277</f>
        <v>N/A</v>
      </c>
      <c r="D8268" s="28" t="str">
        <f>Calculations!N8277</f>
        <v>N/A</v>
      </c>
    </row>
    <row r="8269" spans="1:4" x14ac:dyDescent="0.25">
      <c r="A8269">
        <v>8268</v>
      </c>
      <c r="B8269" s="28" t="str">
        <f>Calculations!M8278</f>
        <v>N/A</v>
      </c>
      <c r="C8269" s="28" t="str">
        <f>Calculations!O8278</f>
        <v>N/A</v>
      </c>
      <c r="D8269" s="28" t="str">
        <f>Calculations!N8278</f>
        <v>N/A</v>
      </c>
    </row>
    <row r="8270" spans="1:4" x14ac:dyDescent="0.25">
      <c r="A8270">
        <v>8269</v>
      </c>
      <c r="B8270" s="28" t="str">
        <f>Calculations!M8279</f>
        <v>N/A</v>
      </c>
      <c r="C8270" s="28" t="str">
        <f>Calculations!O8279</f>
        <v>N/A</v>
      </c>
      <c r="D8270" s="28" t="str">
        <f>Calculations!N8279</f>
        <v>N/A</v>
      </c>
    </row>
    <row r="8271" spans="1:4" x14ac:dyDescent="0.25">
      <c r="A8271">
        <v>8270</v>
      </c>
      <c r="B8271" s="28" t="str">
        <f>Calculations!M8280</f>
        <v>N/A</v>
      </c>
      <c r="C8271" s="28" t="str">
        <f>Calculations!O8280</f>
        <v>N/A</v>
      </c>
      <c r="D8271" s="28" t="str">
        <f>Calculations!N8280</f>
        <v>N/A</v>
      </c>
    </row>
    <row r="8272" spans="1:4" x14ac:dyDescent="0.25">
      <c r="A8272">
        <v>8271</v>
      </c>
      <c r="B8272" s="28" t="str">
        <f>Calculations!M8281</f>
        <v>N/A</v>
      </c>
      <c r="C8272" s="28" t="str">
        <f>Calculations!O8281</f>
        <v>N/A</v>
      </c>
      <c r="D8272" s="28" t="str">
        <f>Calculations!N8281</f>
        <v>N/A</v>
      </c>
    </row>
    <row r="8273" spans="1:4" x14ac:dyDescent="0.25">
      <c r="A8273">
        <v>8272</v>
      </c>
      <c r="B8273" s="28" t="str">
        <f>Calculations!M8282</f>
        <v>N/A</v>
      </c>
      <c r="C8273" s="28" t="str">
        <f>Calculations!O8282</f>
        <v>N/A</v>
      </c>
      <c r="D8273" s="28" t="str">
        <f>Calculations!N8282</f>
        <v>N/A</v>
      </c>
    </row>
    <row r="8274" spans="1:4" x14ac:dyDescent="0.25">
      <c r="A8274">
        <v>8273</v>
      </c>
      <c r="B8274" s="28" t="str">
        <f>Calculations!M8283</f>
        <v>N/A</v>
      </c>
      <c r="C8274" s="28" t="str">
        <f>Calculations!O8283</f>
        <v>N/A</v>
      </c>
      <c r="D8274" s="28" t="str">
        <f>Calculations!N8283</f>
        <v>N/A</v>
      </c>
    </row>
    <row r="8275" spans="1:4" x14ac:dyDescent="0.25">
      <c r="A8275">
        <v>8274</v>
      </c>
      <c r="B8275" s="28" t="str">
        <f>Calculations!M8284</f>
        <v>N/A</v>
      </c>
      <c r="C8275" s="28" t="str">
        <f>Calculations!O8284</f>
        <v>N/A</v>
      </c>
      <c r="D8275" s="28" t="str">
        <f>Calculations!N8284</f>
        <v>N/A</v>
      </c>
    </row>
    <row r="8276" spans="1:4" x14ac:dyDescent="0.25">
      <c r="A8276">
        <v>8275</v>
      </c>
      <c r="B8276" s="28" t="str">
        <f>Calculations!M8285</f>
        <v>N/A</v>
      </c>
      <c r="C8276" s="28" t="str">
        <f>Calculations!O8285</f>
        <v>N/A</v>
      </c>
      <c r="D8276" s="28" t="str">
        <f>Calculations!N8285</f>
        <v>N/A</v>
      </c>
    </row>
    <row r="8277" spans="1:4" x14ac:dyDescent="0.25">
      <c r="A8277">
        <v>8276</v>
      </c>
      <c r="B8277" s="28" t="str">
        <f>Calculations!M8286</f>
        <v>N/A</v>
      </c>
      <c r="C8277" s="28" t="str">
        <f>Calculations!O8286</f>
        <v>N/A</v>
      </c>
      <c r="D8277" s="28" t="str">
        <f>Calculations!N8286</f>
        <v>N/A</v>
      </c>
    </row>
    <row r="8278" spans="1:4" x14ac:dyDescent="0.25">
      <c r="A8278">
        <v>8277</v>
      </c>
      <c r="B8278" s="28" t="str">
        <f>Calculations!M8287</f>
        <v>N/A</v>
      </c>
      <c r="C8278" s="28" t="str">
        <f>Calculations!O8287</f>
        <v>N/A</v>
      </c>
      <c r="D8278" s="28" t="str">
        <f>Calculations!N8287</f>
        <v>N/A</v>
      </c>
    </row>
    <row r="8279" spans="1:4" x14ac:dyDescent="0.25">
      <c r="A8279">
        <v>8278</v>
      </c>
      <c r="B8279" s="28" t="str">
        <f>Calculations!M8288</f>
        <v>N/A</v>
      </c>
      <c r="C8279" s="28" t="str">
        <f>Calculations!O8288</f>
        <v>N/A</v>
      </c>
      <c r="D8279" s="28" t="str">
        <f>Calculations!N8288</f>
        <v>N/A</v>
      </c>
    </row>
    <row r="8280" spans="1:4" x14ac:dyDescent="0.25">
      <c r="A8280">
        <v>8279</v>
      </c>
      <c r="B8280" s="28" t="str">
        <f>Calculations!M8289</f>
        <v>N/A</v>
      </c>
      <c r="C8280" s="28" t="str">
        <f>Calculations!O8289</f>
        <v>N/A</v>
      </c>
      <c r="D8280" s="28" t="str">
        <f>Calculations!N8289</f>
        <v>N/A</v>
      </c>
    </row>
    <row r="8281" spans="1:4" x14ac:dyDescent="0.25">
      <c r="A8281">
        <v>8280</v>
      </c>
      <c r="B8281" s="28" t="str">
        <f>Calculations!M8290</f>
        <v>N/A</v>
      </c>
      <c r="C8281" s="28" t="str">
        <f>Calculations!O8290</f>
        <v>N/A</v>
      </c>
      <c r="D8281" s="28" t="str">
        <f>Calculations!N8290</f>
        <v>N/A</v>
      </c>
    </row>
    <row r="8282" spans="1:4" x14ac:dyDescent="0.25">
      <c r="A8282">
        <v>8281</v>
      </c>
      <c r="B8282" s="28" t="str">
        <f>Calculations!M8291</f>
        <v>N/A</v>
      </c>
      <c r="C8282" s="28" t="str">
        <f>Calculations!O8291</f>
        <v>N/A</v>
      </c>
      <c r="D8282" s="28" t="str">
        <f>Calculations!N8291</f>
        <v>N/A</v>
      </c>
    </row>
    <row r="8283" spans="1:4" x14ac:dyDescent="0.25">
      <c r="A8283">
        <v>8282</v>
      </c>
      <c r="B8283" s="28" t="str">
        <f>Calculations!M8292</f>
        <v>N/A</v>
      </c>
      <c r="C8283" s="28" t="str">
        <f>Calculations!O8292</f>
        <v>N/A</v>
      </c>
      <c r="D8283" s="28" t="str">
        <f>Calculations!N8292</f>
        <v>N/A</v>
      </c>
    </row>
    <row r="8284" spans="1:4" x14ac:dyDescent="0.25">
      <c r="A8284">
        <v>8283</v>
      </c>
      <c r="B8284" s="28" t="str">
        <f>Calculations!M8293</f>
        <v>N/A</v>
      </c>
      <c r="C8284" s="28" t="str">
        <f>Calculations!O8293</f>
        <v>N/A</v>
      </c>
      <c r="D8284" s="28" t="str">
        <f>Calculations!N8293</f>
        <v>N/A</v>
      </c>
    </row>
    <row r="8285" spans="1:4" x14ac:dyDescent="0.25">
      <c r="A8285">
        <v>8284</v>
      </c>
      <c r="B8285" s="28" t="str">
        <f>Calculations!M8294</f>
        <v>N/A</v>
      </c>
      <c r="C8285" s="28" t="str">
        <f>Calculations!O8294</f>
        <v>N/A</v>
      </c>
      <c r="D8285" s="28" t="str">
        <f>Calculations!N8294</f>
        <v>N/A</v>
      </c>
    </row>
    <row r="8286" spans="1:4" x14ac:dyDescent="0.25">
      <c r="A8286">
        <v>8285</v>
      </c>
      <c r="B8286" s="28" t="str">
        <f>Calculations!M8295</f>
        <v>N/A</v>
      </c>
      <c r="C8286" s="28" t="str">
        <f>Calculations!O8295</f>
        <v>N/A</v>
      </c>
      <c r="D8286" s="28" t="str">
        <f>Calculations!N8295</f>
        <v>N/A</v>
      </c>
    </row>
    <row r="8287" spans="1:4" x14ac:dyDescent="0.25">
      <c r="A8287">
        <v>8286</v>
      </c>
      <c r="B8287" s="28" t="str">
        <f>Calculations!M8296</f>
        <v>N/A</v>
      </c>
      <c r="C8287" s="28" t="str">
        <f>Calculations!O8296</f>
        <v>N/A</v>
      </c>
      <c r="D8287" s="28" t="str">
        <f>Calculations!N8296</f>
        <v>N/A</v>
      </c>
    </row>
    <row r="8288" spans="1:4" x14ac:dyDescent="0.25">
      <c r="A8288">
        <v>8287</v>
      </c>
      <c r="B8288" s="28" t="str">
        <f>Calculations!M8297</f>
        <v>N/A</v>
      </c>
      <c r="C8288" s="28" t="str">
        <f>Calculations!O8297</f>
        <v>N/A</v>
      </c>
      <c r="D8288" s="28" t="str">
        <f>Calculations!N8297</f>
        <v>N/A</v>
      </c>
    </row>
    <row r="8289" spans="1:4" x14ac:dyDescent="0.25">
      <c r="A8289">
        <v>8288</v>
      </c>
      <c r="B8289" s="28" t="str">
        <f>Calculations!M8298</f>
        <v>N/A</v>
      </c>
      <c r="C8289" s="28" t="str">
        <f>Calculations!O8298</f>
        <v>N/A</v>
      </c>
      <c r="D8289" s="28" t="str">
        <f>Calculations!N8298</f>
        <v>N/A</v>
      </c>
    </row>
    <row r="8290" spans="1:4" x14ac:dyDescent="0.25">
      <c r="A8290">
        <v>8289</v>
      </c>
      <c r="B8290" s="28" t="str">
        <f>Calculations!M8299</f>
        <v>N/A</v>
      </c>
      <c r="C8290" s="28" t="str">
        <f>Calculations!O8299</f>
        <v>N/A</v>
      </c>
      <c r="D8290" s="28" t="str">
        <f>Calculations!N8299</f>
        <v>N/A</v>
      </c>
    </row>
    <row r="8291" spans="1:4" x14ac:dyDescent="0.25">
      <c r="A8291">
        <v>8290</v>
      </c>
      <c r="B8291" s="28" t="str">
        <f>Calculations!M8300</f>
        <v>N/A</v>
      </c>
      <c r="C8291" s="28" t="str">
        <f>Calculations!O8300</f>
        <v>N/A</v>
      </c>
      <c r="D8291" s="28" t="str">
        <f>Calculations!N8300</f>
        <v>N/A</v>
      </c>
    </row>
    <row r="8292" spans="1:4" x14ac:dyDescent="0.25">
      <c r="A8292">
        <v>8291</v>
      </c>
      <c r="B8292" s="28" t="str">
        <f>Calculations!M8301</f>
        <v>N/A</v>
      </c>
      <c r="C8292" s="28" t="str">
        <f>Calculations!O8301</f>
        <v>N/A</v>
      </c>
      <c r="D8292" s="28" t="str">
        <f>Calculations!N8301</f>
        <v>N/A</v>
      </c>
    </row>
    <row r="8293" spans="1:4" x14ac:dyDescent="0.25">
      <c r="A8293">
        <v>8292</v>
      </c>
      <c r="B8293" s="28" t="str">
        <f>Calculations!M8302</f>
        <v>N/A</v>
      </c>
      <c r="C8293" s="28" t="str">
        <f>Calculations!O8302</f>
        <v>N/A</v>
      </c>
      <c r="D8293" s="28" t="str">
        <f>Calculations!N8302</f>
        <v>N/A</v>
      </c>
    </row>
    <row r="8294" spans="1:4" x14ac:dyDescent="0.25">
      <c r="A8294">
        <v>8293</v>
      </c>
      <c r="B8294" s="28" t="str">
        <f>Calculations!M8303</f>
        <v>N/A</v>
      </c>
      <c r="C8294" s="28" t="str">
        <f>Calculations!O8303</f>
        <v>N/A</v>
      </c>
      <c r="D8294" s="28" t="str">
        <f>Calculations!N8303</f>
        <v>N/A</v>
      </c>
    </row>
    <row r="8295" spans="1:4" x14ac:dyDescent="0.25">
      <c r="A8295">
        <v>8294</v>
      </c>
      <c r="B8295" s="28" t="str">
        <f>Calculations!M8304</f>
        <v>N/A</v>
      </c>
      <c r="C8295" s="28" t="str">
        <f>Calculations!O8304</f>
        <v>N/A</v>
      </c>
      <c r="D8295" s="28" t="str">
        <f>Calculations!N8304</f>
        <v>N/A</v>
      </c>
    </row>
    <row r="8296" spans="1:4" x14ac:dyDescent="0.25">
      <c r="A8296">
        <v>8295</v>
      </c>
      <c r="B8296" s="28" t="str">
        <f>Calculations!M8305</f>
        <v>N/A</v>
      </c>
      <c r="C8296" s="28" t="str">
        <f>Calculations!O8305</f>
        <v>N/A</v>
      </c>
      <c r="D8296" s="28" t="str">
        <f>Calculations!N8305</f>
        <v>N/A</v>
      </c>
    </row>
    <row r="8297" spans="1:4" x14ac:dyDescent="0.25">
      <c r="A8297">
        <v>8296</v>
      </c>
      <c r="B8297" s="28" t="str">
        <f>Calculations!M8306</f>
        <v>N/A</v>
      </c>
      <c r="C8297" s="28" t="str">
        <f>Calculations!O8306</f>
        <v>N/A</v>
      </c>
      <c r="D8297" s="28" t="str">
        <f>Calculations!N8306</f>
        <v>N/A</v>
      </c>
    </row>
    <row r="8298" spans="1:4" x14ac:dyDescent="0.25">
      <c r="A8298">
        <v>8297</v>
      </c>
      <c r="B8298" s="28" t="str">
        <f>Calculations!M8307</f>
        <v>N/A</v>
      </c>
      <c r="C8298" s="28" t="str">
        <f>Calculations!O8307</f>
        <v>N/A</v>
      </c>
      <c r="D8298" s="28" t="str">
        <f>Calculations!N8307</f>
        <v>N/A</v>
      </c>
    </row>
    <row r="8299" spans="1:4" x14ac:dyDescent="0.25">
      <c r="A8299">
        <v>8298</v>
      </c>
      <c r="B8299" s="28" t="str">
        <f>Calculations!M8308</f>
        <v>N/A</v>
      </c>
      <c r="C8299" s="28" t="str">
        <f>Calculations!O8308</f>
        <v>N/A</v>
      </c>
      <c r="D8299" s="28" t="str">
        <f>Calculations!N8308</f>
        <v>N/A</v>
      </c>
    </row>
    <row r="8300" spans="1:4" x14ac:dyDescent="0.25">
      <c r="A8300">
        <v>8299</v>
      </c>
      <c r="B8300" s="28" t="str">
        <f>Calculations!M8309</f>
        <v>N/A</v>
      </c>
      <c r="C8300" s="28" t="str">
        <f>Calculations!O8309</f>
        <v>N/A</v>
      </c>
      <c r="D8300" s="28" t="str">
        <f>Calculations!N8309</f>
        <v>N/A</v>
      </c>
    </row>
    <row r="8301" spans="1:4" x14ac:dyDescent="0.25">
      <c r="A8301">
        <v>8300</v>
      </c>
      <c r="B8301" s="28" t="str">
        <f>Calculations!M8310</f>
        <v>N/A</v>
      </c>
      <c r="C8301" s="28" t="str">
        <f>Calculations!O8310</f>
        <v>N/A</v>
      </c>
      <c r="D8301" s="28" t="str">
        <f>Calculations!N8310</f>
        <v>N/A</v>
      </c>
    </row>
    <row r="8302" spans="1:4" x14ac:dyDescent="0.25">
      <c r="A8302">
        <v>8301</v>
      </c>
      <c r="B8302" s="28" t="str">
        <f>Calculations!M8311</f>
        <v>N/A</v>
      </c>
      <c r="C8302" s="28" t="str">
        <f>Calculations!O8311</f>
        <v>N/A</v>
      </c>
      <c r="D8302" s="28" t="str">
        <f>Calculations!N8311</f>
        <v>N/A</v>
      </c>
    </row>
    <row r="8303" spans="1:4" x14ac:dyDescent="0.25">
      <c r="A8303">
        <v>8302</v>
      </c>
      <c r="B8303" s="28" t="str">
        <f>Calculations!M8312</f>
        <v>N/A</v>
      </c>
      <c r="C8303" s="28" t="str">
        <f>Calculations!O8312</f>
        <v>N/A</v>
      </c>
      <c r="D8303" s="28" t="str">
        <f>Calculations!N8312</f>
        <v>N/A</v>
      </c>
    </row>
    <row r="8304" spans="1:4" x14ac:dyDescent="0.25">
      <c r="A8304">
        <v>8303</v>
      </c>
      <c r="B8304" s="28" t="str">
        <f>Calculations!M8313</f>
        <v>N/A</v>
      </c>
      <c r="C8304" s="28" t="str">
        <f>Calculations!O8313</f>
        <v>N/A</v>
      </c>
      <c r="D8304" s="28" t="str">
        <f>Calculations!N8313</f>
        <v>N/A</v>
      </c>
    </row>
    <row r="8305" spans="1:4" x14ac:dyDescent="0.25">
      <c r="A8305">
        <v>8304</v>
      </c>
      <c r="B8305" s="28" t="str">
        <f>Calculations!M8314</f>
        <v>N/A</v>
      </c>
      <c r="C8305" s="28" t="str">
        <f>Calculations!O8314</f>
        <v>N/A</v>
      </c>
      <c r="D8305" s="28" t="str">
        <f>Calculations!N8314</f>
        <v>N/A</v>
      </c>
    </row>
    <row r="8306" spans="1:4" x14ac:dyDescent="0.25">
      <c r="A8306">
        <v>8305</v>
      </c>
      <c r="B8306" s="28" t="str">
        <f>Calculations!M8315</f>
        <v>N/A</v>
      </c>
      <c r="C8306" s="28" t="str">
        <f>Calculations!O8315</f>
        <v>N/A</v>
      </c>
      <c r="D8306" s="28" t="str">
        <f>Calculations!N8315</f>
        <v>N/A</v>
      </c>
    </row>
    <row r="8307" spans="1:4" x14ac:dyDescent="0.25">
      <c r="A8307">
        <v>8306</v>
      </c>
      <c r="B8307" s="28" t="str">
        <f>Calculations!M8316</f>
        <v>N/A</v>
      </c>
      <c r="C8307" s="28" t="str">
        <f>Calculations!O8316</f>
        <v>N/A</v>
      </c>
      <c r="D8307" s="28" t="str">
        <f>Calculations!N8316</f>
        <v>N/A</v>
      </c>
    </row>
    <row r="8308" spans="1:4" x14ac:dyDescent="0.25">
      <c r="A8308">
        <v>8307</v>
      </c>
      <c r="B8308" s="28" t="str">
        <f>Calculations!M8317</f>
        <v>N/A</v>
      </c>
      <c r="C8308" s="28" t="str">
        <f>Calculations!O8317</f>
        <v>N/A</v>
      </c>
      <c r="D8308" s="28" t="str">
        <f>Calculations!N8317</f>
        <v>N/A</v>
      </c>
    </row>
    <row r="8309" spans="1:4" x14ac:dyDescent="0.25">
      <c r="A8309">
        <v>8308</v>
      </c>
      <c r="B8309" s="28" t="str">
        <f>Calculations!M8318</f>
        <v>N/A</v>
      </c>
      <c r="C8309" s="28" t="str">
        <f>Calculations!O8318</f>
        <v>N/A</v>
      </c>
      <c r="D8309" s="28" t="str">
        <f>Calculations!N8318</f>
        <v>N/A</v>
      </c>
    </row>
    <row r="8310" spans="1:4" x14ac:dyDescent="0.25">
      <c r="A8310">
        <v>8309</v>
      </c>
      <c r="B8310" s="28" t="str">
        <f>Calculations!M8319</f>
        <v>N/A</v>
      </c>
      <c r="C8310" s="28" t="str">
        <f>Calculations!O8319</f>
        <v>N/A</v>
      </c>
      <c r="D8310" s="28" t="str">
        <f>Calculations!N8319</f>
        <v>N/A</v>
      </c>
    </row>
    <row r="8311" spans="1:4" x14ac:dyDescent="0.25">
      <c r="A8311">
        <v>8310</v>
      </c>
      <c r="B8311" s="28" t="str">
        <f>Calculations!M8320</f>
        <v>N/A</v>
      </c>
      <c r="C8311" s="28" t="str">
        <f>Calculations!O8320</f>
        <v>N/A</v>
      </c>
      <c r="D8311" s="28" t="str">
        <f>Calculations!N8320</f>
        <v>N/A</v>
      </c>
    </row>
    <row r="8312" spans="1:4" x14ac:dyDescent="0.25">
      <c r="A8312">
        <v>8311</v>
      </c>
      <c r="B8312" s="28" t="str">
        <f>Calculations!M8321</f>
        <v>N/A</v>
      </c>
      <c r="C8312" s="28" t="str">
        <f>Calculations!O8321</f>
        <v>N/A</v>
      </c>
      <c r="D8312" s="28" t="str">
        <f>Calculations!N8321</f>
        <v>N/A</v>
      </c>
    </row>
    <row r="8313" spans="1:4" x14ac:dyDescent="0.25">
      <c r="A8313">
        <v>8312</v>
      </c>
      <c r="B8313" s="28" t="str">
        <f>Calculations!M8322</f>
        <v>N/A</v>
      </c>
      <c r="C8313" s="28" t="str">
        <f>Calculations!O8322</f>
        <v>N/A</v>
      </c>
      <c r="D8313" s="28" t="str">
        <f>Calculations!N8322</f>
        <v>N/A</v>
      </c>
    </row>
    <row r="8314" spans="1:4" x14ac:dyDescent="0.25">
      <c r="A8314">
        <v>8313</v>
      </c>
      <c r="B8314" s="28" t="str">
        <f>Calculations!M8323</f>
        <v>N/A</v>
      </c>
      <c r="C8314" s="28" t="str">
        <f>Calculations!O8323</f>
        <v>N/A</v>
      </c>
      <c r="D8314" s="28" t="str">
        <f>Calculations!N8323</f>
        <v>N/A</v>
      </c>
    </row>
    <row r="8315" spans="1:4" x14ac:dyDescent="0.25">
      <c r="A8315">
        <v>8314</v>
      </c>
      <c r="B8315" s="28" t="str">
        <f>Calculations!M8324</f>
        <v>N/A</v>
      </c>
      <c r="C8315" s="28" t="str">
        <f>Calculations!O8324</f>
        <v>N/A</v>
      </c>
      <c r="D8315" s="28" t="str">
        <f>Calculations!N8324</f>
        <v>N/A</v>
      </c>
    </row>
    <row r="8316" spans="1:4" x14ac:dyDescent="0.25">
      <c r="A8316">
        <v>8315</v>
      </c>
      <c r="B8316" s="28" t="str">
        <f>Calculations!M8325</f>
        <v>N/A</v>
      </c>
      <c r="C8316" s="28" t="str">
        <f>Calculations!O8325</f>
        <v>N/A</v>
      </c>
      <c r="D8316" s="28" t="str">
        <f>Calculations!N8325</f>
        <v>N/A</v>
      </c>
    </row>
    <row r="8317" spans="1:4" x14ac:dyDescent="0.25">
      <c r="A8317">
        <v>8316</v>
      </c>
      <c r="B8317" s="28" t="str">
        <f>Calculations!M8326</f>
        <v>N/A</v>
      </c>
      <c r="C8317" s="28" t="str">
        <f>Calculations!O8326</f>
        <v>N/A</v>
      </c>
      <c r="D8317" s="28" t="str">
        <f>Calculations!N8326</f>
        <v>N/A</v>
      </c>
    </row>
    <row r="8318" spans="1:4" x14ac:dyDescent="0.25">
      <c r="A8318">
        <v>8317</v>
      </c>
      <c r="B8318" s="28" t="str">
        <f>Calculations!M8327</f>
        <v>N/A</v>
      </c>
      <c r="C8318" s="28" t="str">
        <f>Calculations!O8327</f>
        <v>N/A</v>
      </c>
      <c r="D8318" s="28" t="str">
        <f>Calculations!N8327</f>
        <v>N/A</v>
      </c>
    </row>
    <row r="8319" spans="1:4" x14ac:dyDescent="0.25">
      <c r="A8319">
        <v>8318</v>
      </c>
      <c r="B8319" s="28" t="str">
        <f>Calculations!M8328</f>
        <v>N/A</v>
      </c>
      <c r="C8319" s="28" t="str">
        <f>Calculations!O8328</f>
        <v>N/A</v>
      </c>
      <c r="D8319" s="28" t="str">
        <f>Calculations!N8328</f>
        <v>N/A</v>
      </c>
    </row>
    <row r="8320" spans="1:4" x14ac:dyDescent="0.25">
      <c r="A8320">
        <v>8319</v>
      </c>
      <c r="B8320" s="28" t="str">
        <f>Calculations!M8329</f>
        <v>N/A</v>
      </c>
      <c r="C8320" s="28" t="str">
        <f>Calculations!O8329</f>
        <v>N/A</v>
      </c>
      <c r="D8320" s="28" t="str">
        <f>Calculations!N8329</f>
        <v>N/A</v>
      </c>
    </row>
    <row r="8321" spans="1:4" x14ac:dyDescent="0.25">
      <c r="A8321">
        <v>8320</v>
      </c>
      <c r="B8321" s="28" t="str">
        <f>Calculations!M8330</f>
        <v>N/A</v>
      </c>
      <c r="C8321" s="28" t="str">
        <f>Calculations!O8330</f>
        <v>N/A</v>
      </c>
      <c r="D8321" s="28" t="str">
        <f>Calculations!N8330</f>
        <v>N/A</v>
      </c>
    </row>
    <row r="8322" spans="1:4" x14ac:dyDescent="0.25">
      <c r="A8322">
        <v>8321</v>
      </c>
      <c r="B8322" s="28" t="str">
        <f>Calculations!M8331</f>
        <v>N/A</v>
      </c>
      <c r="C8322" s="28" t="str">
        <f>Calculations!O8331</f>
        <v>N/A</v>
      </c>
      <c r="D8322" s="28" t="str">
        <f>Calculations!N8331</f>
        <v>N/A</v>
      </c>
    </row>
    <row r="8323" spans="1:4" x14ac:dyDescent="0.25">
      <c r="A8323">
        <v>8322</v>
      </c>
      <c r="B8323" s="28" t="str">
        <f>Calculations!M8332</f>
        <v>N/A</v>
      </c>
      <c r="C8323" s="28" t="str">
        <f>Calculations!O8332</f>
        <v>N/A</v>
      </c>
      <c r="D8323" s="28" t="str">
        <f>Calculations!N8332</f>
        <v>N/A</v>
      </c>
    </row>
    <row r="8324" spans="1:4" x14ac:dyDescent="0.25">
      <c r="A8324">
        <v>8323</v>
      </c>
      <c r="B8324" s="28" t="str">
        <f>Calculations!M8333</f>
        <v>N/A</v>
      </c>
      <c r="C8324" s="28" t="str">
        <f>Calculations!O8333</f>
        <v>N/A</v>
      </c>
      <c r="D8324" s="28" t="str">
        <f>Calculations!N8333</f>
        <v>N/A</v>
      </c>
    </row>
    <row r="8325" spans="1:4" x14ac:dyDescent="0.25">
      <c r="A8325">
        <v>8324</v>
      </c>
      <c r="B8325" s="28" t="str">
        <f>Calculations!M8334</f>
        <v>N/A</v>
      </c>
      <c r="C8325" s="28" t="str">
        <f>Calculations!O8334</f>
        <v>N/A</v>
      </c>
      <c r="D8325" s="28" t="str">
        <f>Calculations!N8334</f>
        <v>N/A</v>
      </c>
    </row>
    <row r="8326" spans="1:4" x14ac:dyDescent="0.25">
      <c r="A8326">
        <v>8325</v>
      </c>
      <c r="B8326" s="28" t="str">
        <f>Calculations!M8335</f>
        <v>N/A</v>
      </c>
      <c r="C8326" s="28" t="str">
        <f>Calculations!O8335</f>
        <v>N/A</v>
      </c>
      <c r="D8326" s="28" t="str">
        <f>Calculations!N8335</f>
        <v>N/A</v>
      </c>
    </row>
    <row r="8327" spans="1:4" x14ac:dyDescent="0.25">
      <c r="A8327">
        <v>8326</v>
      </c>
      <c r="B8327" s="28" t="str">
        <f>Calculations!M8336</f>
        <v>N/A</v>
      </c>
      <c r="C8327" s="28" t="str">
        <f>Calculations!O8336</f>
        <v>N/A</v>
      </c>
      <c r="D8327" s="28" t="str">
        <f>Calculations!N8336</f>
        <v>N/A</v>
      </c>
    </row>
    <row r="8328" spans="1:4" x14ac:dyDescent="0.25">
      <c r="A8328">
        <v>8327</v>
      </c>
      <c r="B8328" s="28" t="str">
        <f>Calculations!M8337</f>
        <v>N/A</v>
      </c>
      <c r="C8328" s="28" t="str">
        <f>Calculations!O8337</f>
        <v>N/A</v>
      </c>
      <c r="D8328" s="28" t="str">
        <f>Calculations!N8337</f>
        <v>N/A</v>
      </c>
    </row>
    <row r="8329" spans="1:4" x14ac:dyDescent="0.25">
      <c r="A8329">
        <v>8328</v>
      </c>
      <c r="B8329" s="28" t="str">
        <f>Calculations!M8338</f>
        <v>N/A</v>
      </c>
      <c r="C8329" s="28" t="str">
        <f>Calculations!O8338</f>
        <v>N/A</v>
      </c>
      <c r="D8329" s="28" t="str">
        <f>Calculations!N8338</f>
        <v>N/A</v>
      </c>
    </row>
    <row r="8330" spans="1:4" x14ac:dyDescent="0.25">
      <c r="A8330">
        <v>8329</v>
      </c>
      <c r="B8330" s="28" t="str">
        <f>Calculations!M8339</f>
        <v>N/A</v>
      </c>
      <c r="C8330" s="28" t="str">
        <f>Calculations!O8339</f>
        <v>N/A</v>
      </c>
      <c r="D8330" s="28" t="str">
        <f>Calculations!N8339</f>
        <v>N/A</v>
      </c>
    </row>
    <row r="8331" spans="1:4" x14ac:dyDescent="0.25">
      <c r="A8331">
        <v>8330</v>
      </c>
      <c r="B8331" s="28" t="str">
        <f>Calculations!M8340</f>
        <v>N/A</v>
      </c>
      <c r="C8331" s="28" t="str">
        <f>Calculations!O8340</f>
        <v>N/A</v>
      </c>
      <c r="D8331" s="28" t="str">
        <f>Calculations!N8340</f>
        <v>N/A</v>
      </c>
    </row>
    <row r="8332" spans="1:4" x14ac:dyDescent="0.25">
      <c r="A8332">
        <v>8331</v>
      </c>
      <c r="B8332" s="28" t="str">
        <f>Calculations!M8341</f>
        <v>N/A</v>
      </c>
      <c r="C8332" s="28" t="str">
        <f>Calculations!O8341</f>
        <v>N/A</v>
      </c>
      <c r="D8332" s="28" t="str">
        <f>Calculations!N8341</f>
        <v>N/A</v>
      </c>
    </row>
    <row r="8333" spans="1:4" x14ac:dyDescent="0.25">
      <c r="A8333">
        <v>8332</v>
      </c>
      <c r="B8333" s="28" t="str">
        <f>Calculations!M8342</f>
        <v>N/A</v>
      </c>
      <c r="C8333" s="28" t="str">
        <f>Calculations!O8342</f>
        <v>N/A</v>
      </c>
      <c r="D8333" s="28" t="str">
        <f>Calculations!N8342</f>
        <v>N/A</v>
      </c>
    </row>
    <row r="8334" spans="1:4" x14ac:dyDescent="0.25">
      <c r="A8334">
        <v>8333</v>
      </c>
      <c r="B8334" s="28" t="str">
        <f>Calculations!M8343</f>
        <v>N/A</v>
      </c>
      <c r="C8334" s="28" t="str">
        <f>Calculations!O8343</f>
        <v>N/A</v>
      </c>
      <c r="D8334" s="28" t="str">
        <f>Calculations!N8343</f>
        <v>N/A</v>
      </c>
    </row>
    <row r="8335" spans="1:4" x14ac:dyDescent="0.25">
      <c r="A8335">
        <v>8334</v>
      </c>
      <c r="B8335" s="28" t="str">
        <f>Calculations!M8344</f>
        <v>N/A</v>
      </c>
      <c r="C8335" s="28" t="str">
        <f>Calculations!O8344</f>
        <v>N/A</v>
      </c>
      <c r="D8335" s="28" t="str">
        <f>Calculations!N8344</f>
        <v>N/A</v>
      </c>
    </row>
    <row r="8336" spans="1:4" x14ac:dyDescent="0.25">
      <c r="A8336">
        <v>8335</v>
      </c>
      <c r="B8336" s="28" t="str">
        <f>Calculations!M8345</f>
        <v>N/A</v>
      </c>
      <c r="C8336" s="28" t="str">
        <f>Calculations!O8345</f>
        <v>N/A</v>
      </c>
      <c r="D8336" s="28" t="str">
        <f>Calculations!N8345</f>
        <v>N/A</v>
      </c>
    </row>
    <row r="8337" spans="1:4" x14ac:dyDescent="0.25">
      <c r="A8337">
        <v>8336</v>
      </c>
      <c r="B8337" s="28" t="str">
        <f>Calculations!M8346</f>
        <v>N/A</v>
      </c>
      <c r="C8337" s="28" t="str">
        <f>Calculations!O8346</f>
        <v>N/A</v>
      </c>
      <c r="D8337" s="28" t="str">
        <f>Calculations!N8346</f>
        <v>N/A</v>
      </c>
    </row>
    <row r="8338" spans="1:4" x14ac:dyDescent="0.25">
      <c r="A8338">
        <v>8337</v>
      </c>
      <c r="B8338" s="28" t="str">
        <f>Calculations!M8347</f>
        <v>N/A</v>
      </c>
      <c r="C8338" s="28" t="str">
        <f>Calculations!O8347</f>
        <v>N/A</v>
      </c>
      <c r="D8338" s="28" t="str">
        <f>Calculations!N8347</f>
        <v>N/A</v>
      </c>
    </row>
    <row r="8339" spans="1:4" x14ac:dyDescent="0.25">
      <c r="A8339">
        <v>8338</v>
      </c>
      <c r="B8339" s="28" t="str">
        <f>Calculations!M8348</f>
        <v>N/A</v>
      </c>
      <c r="C8339" s="28" t="str">
        <f>Calculations!O8348</f>
        <v>N/A</v>
      </c>
      <c r="D8339" s="28" t="str">
        <f>Calculations!N8348</f>
        <v>N/A</v>
      </c>
    </row>
    <row r="8340" spans="1:4" x14ac:dyDescent="0.25">
      <c r="A8340">
        <v>8339</v>
      </c>
      <c r="B8340" s="28" t="str">
        <f>Calculations!M8349</f>
        <v>N/A</v>
      </c>
      <c r="C8340" s="28" t="str">
        <f>Calculations!O8349</f>
        <v>N/A</v>
      </c>
      <c r="D8340" s="28" t="str">
        <f>Calculations!N8349</f>
        <v>N/A</v>
      </c>
    </row>
    <row r="8341" spans="1:4" x14ac:dyDescent="0.25">
      <c r="A8341">
        <v>8340</v>
      </c>
      <c r="B8341" s="28" t="str">
        <f>Calculations!M8350</f>
        <v>N/A</v>
      </c>
      <c r="C8341" s="28" t="str">
        <f>Calculations!O8350</f>
        <v>N/A</v>
      </c>
      <c r="D8341" s="28" t="str">
        <f>Calculations!N8350</f>
        <v>N/A</v>
      </c>
    </row>
    <row r="8342" spans="1:4" x14ac:dyDescent="0.25">
      <c r="A8342">
        <v>8341</v>
      </c>
      <c r="B8342" s="28" t="str">
        <f>Calculations!M8351</f>
        <v>N/A</v>
      </c>
      <c r="C8342" s="28" t="str">
        <f>Calculations!O8351</f>
        <v>N/A</v>
      </c>
      <c r="D8342" s="28" t="str">
        <f>Calculations!N8351</f>
        <v>N/A</v>
      </c>
    </row>
    <row r="8343" spans="1:4" x14ac:dyDescent="0.25">
      <c r="A8343">
        <v>8342</v>
      </c>
      <c r="B8343" s="28" t="str">
        <f>Calculations!M8352</f>
        <v>N/A</v>
      </c>
      <c r="C8343" s="28" t="str">
        <f>Calculations!O8352</f>
        <v>N/A</v>
      </c>
      <c r="D8343" s="28" t="str">
        <f>Calculations!N8352</f>
        <v>N/A</v>
      </c>
    </row>
    <row r="8344" spans="1:4" x14ac:dyDescent="0.25">
      <c r="A8344">
        <v>8343</v>
      </c>
      <c r="B8344" s="28" t="str">
        <f>Calculations!M8353</f>
        <v>N/A</v>
      </c>
      <c r="C8344" s="28" t="str">
        <f>Calculations!O8353</f>
        <v>N/A</v>
      </c>
      <c r="D8344" s="28" t="str">
        <f>Calculations!N8353</f>
        <v>N/A</v>
      </c>
    </row>
    <row r="8345" spans="1:4" x14ac:dyDescent="0.25">
      <c r="A8345">
        <v>8344</v>
      </c>
      <c r="B8345" s="28" t="str">
        <f>Calculations!M8354</f>
        <v>N/A</v>
      </c>
      <c r="C8345" s="28" t="str">
        <f>Calculations!O8354</f>
        <v>N/A</v>
      </c>
      <c r="D8345" s="28" t="str">
        <f>Calculations!N8354</f>
        <v>N/A</v>
      </c>
    </row>
    <row r="8346" spans="1:4" x14ac:dyDescent="0.25">
      <c r="A8346">
        <v>8345</v>
      </c>
      <c r="B8346" s="28" t="str">
        <f>Calculations!M8355</f>
        <v>N/A</v>
      </c>
      <c r="C8346" s="28" t="str">
        <f>Calculations!O8355</f>
        <v>N/A</v>
      </c>
      <c r="D8346" s="28" t="str">
        <f>Calculations!N8355</f>
        <v>N/A</v>
      </c>
    </row>
    <row r="8347" spans="1:4" x14ac:dyDescent="0.25">
      <c r="A8347">
        <v>8346</v>
      </c>
      <c r="B8347" s="28" t="str">
        <f>Calculations!M8356</f>
        <v>N/A</v>
      </c>
      <c r="C8347" s="28" t="str">
        <f>Calculations!O8356</f>
        <v>N/A</v>
      </c>
      <c r="D8347" s="28" t="str">
        <f>Calculations!N8356</f>
        <v>N/A</v>
      </c>
    </row>
    <row r="8348" spans="1:4" x14ac:dyDescent="0.25">
      <c r="A8348">
        <v>8347</v>
      </c>
      <c r="B8348" s="28" t="str">
        <f>Calculations!M8357</f>
        <v>N/A</v>
      </c>
      <c r="C8348" s="28" t="str">
        <f>Calculations!O8357</f>
        <v>N/A</v>
      </c>
      <c r="D8348" s="28" t="str">
        <f>Calculations!N8357</f>
        <v>N/A</v>
      </c>
    </row>
    <row r="8349" spans="1:4" x14ac:dyDescent="0.25">
      <c r="A8349">
        <v>8348</v>
      </c>
      <c r="B8349" s="28" t="str">
        <f>Calculations!M8358</f>
        <v>N/A</v>
      </c>
      <c r="C8349" s="28" t="str">
        <f>Calculations!O8358</f>
        <v>N/A</v>
      </c>
      <c r="D8349" s="28" t="str">
        <f>Calculations!N8358</f>
        <v>N/A</v>
      </c>
    </row>
    <row r="8350" spans="1:4" x14ac:dyDescent="0.25">
      <c r="A8350">
        <v>8349</v>
      </c>
      <c r="B8350" s="28" t="str">
        <f>Calculations!M8359</f>
        <v>N/A</v>
      </c>
      <c r="C8350" s="28" t="str">
        <f>Calculations!O8359</f>
        <v>N/A</v>
      </c>
      <c r="D8350" s="28" t="str">
        <f>Calculations!N8359</f>
        <v>N/A</v>
      </c>
    </row>
    <row r="8351" spans="1:4" x14ac:dyDescent="0.25">
      <c r="A8351">
        <v>8350</v>
      </c>
      <c r="B8351" s="28" t="str">
        <f>Calculations!M8360</f>
        <v>N/A</v>
      </c>
      <c r="C8351" s="28" t="str">
        <f>Calculations!O8360</f>
        <v>N/A</v>
      </c>
      <c r="D8351" s="28" t="str">
        <f>Calculations!N8360</f>
        <v>N/A</v>
      </c>
    </row>
    <row r="8352" spans="1:4" x14ac:dyDescent="0.25">
      <c r="A8352">
        <v>8351</v>
      </c>
      <c r="B8352" s="28" t="str">
        <f>Calculations!M8361</f>
        <v>N/A</v>
      </c>
      <c r="C8352" s="28" t="str">
        <f>Calculations!O8361</f>
        <v>N/A</v>
      </c>
      <c r="D8352" s="28" t="str">
        <f>Calculations!N8361</f>
        <v>N/A</v>
      </c>
    </row>
    <row r="8353" spans="1:4" x14ac:dyDescent="0.25">
      <c r="A8353">
        <v>8352</v>
      </c>
      <c r="B8353" s="28" t="str">
        <f>Calculations!M8362</f>
        <v>N/A</v>
      </c>
      <c r="C8353" s="28" t="str">
        <f>Calculations!O8362</f>
        <v>N/A</v>
      </c>
      <c r="D8353" s="28" t="str">
        <f>Calculations!N8362</f>
        <v>N/A</v>
      </c>
    </row>
    <row r="8354" spans="1:4" x14ac:dyDescent="0.25">
      <c r="A8354">
        <v>8353</v>
      </c>
      <c r="B8354" s="28" t="str">
        <f>Calculations!M8363</f>
        <v>N/A</v>
      </c>
      <c r="C8354" s="28" t="str">
        <f>Calculations!O8363</f>
        <v>N/A</v>
      </c>
      <c r="D8354" s="28" t="str">
        <f>Calculations!N8363</f>
        <v>N/A</v>
      </c>
    </row>
    <row r="8355" spans="1:4" x14ac:dyDescent="0.25">
      <c r="A8355">
        <v>8354</v>
      </c>
      <c r="B8355" s="28" t="str">
        <f>Calculations!M8364</f>
        <v>N/A</v>
      </c>
      <c r="C8355" s="28" t="str">
        <f>Calculations!O8364</f>
        <v>N/A</v>
      </c>
      <c r="D8355" s="28" t="str">
        <f>Calculations!N8364</f>
        <v>N/A</v>
      </c>
    </row>
    <row r="8356" spans="1:4" x14ac:dyDescent="0.25">
      <c r="A8356">
        <v>8355</v>
      </c>
      <c r="B8356" s="28" t="str">
        <f>Calculations!M8365</f>
        <v>N/A</v>
      </c>
      <c r="C8356" s="28" t="str">
        <f>Calculations!O8365</f>
        <v>N/A</v>
      </c>
      <c r="D8356" s="28" t="str">
        <f>Calculations!N8365</f>
        <v>N/A</v>
      </c>
    </row>
    <row r="8357" spans="1:4" x14ac:dyDescent="0.25">
      <c r="A8357">
        <v>8356</v>
      </c>
      <c r="B8357" s="28" t="str">
        <f>Calculations!M8366</f>
        <v>N/A</v>
      </c>
      <c r="C8357" s="28" t="str">
        <f>Calculations!O8366</f>
        <v>N/A</v>
      </c>
      <c r="D8357" s="28" t="str">
        <f>Calculations!N8366</f>
        <v>N/A</v>
      </c>
    </row>
    <row r="8358" spans="1:4" x14ac:dyDescent="0.25">
      <c r="A8358">
        <v>8357</v>
      </c>
      <c r="B8358" s="28" t="str">
        <f>Calculations!M8367</f>
        <v>N/A</v>
      </c>
      <c r="C8358" s="28" t="str">
        <f>Calculations!O8367</f>
        <v>N/A</v>
      </c>
      <c r="D8358" s="28" t="str">
        <f>Calculations!N8367</f>
        <v>N/A</v>
      </c>
    </row>
    <row r="8359" spans="1:4" x14ac:dyDescent="0.25">
      <c r="A8359">
        <v>8358</v>
      </c>
      <c r="B8359" s="28" t="str">
        <f>Calculations!M8368</f>
        <v>N/A</v>
      </c>
      <c r="C8359" s="28" t="str">
        <f>Calculations!O8368</f>
        <v>N/A</v>
      </c>
      <c r="D8359" s="28" t="str">
        <f>Calculations!N8368</f>
        <v>N/A</v>
      </c>
    </row>
    <row r="8360" spans="1:4" x14ac:dyDescent="0.25">
      <c r="A8360">
        <v>8359</v>
      </c>
      <c r="B8360" s="28" t="str">
        <f>Calculations!M8369</f>
        <v>N/A</v>
      </c>
      <c r="C8360" s="28" t="str">
        <f>Calculations!O8369</f>
        <v>N/A</v>
      </c>
      <c r="D8360" s="28" t="str">
        <f>Calculations!N8369</f>
        <v>N/A</v>
      </c>
    </row>
    <row r="8361" spans="1:4" x14ac:dyDescent="0.25">
      <c r="A8361">
        <v>8360</v>
      </c>
      <c r="B8361" s="28" t="str">
        <f>Calculations!M8370</f>
        <v>N/A</v>
      </c>
      <c r="C8361" s="28" t="str">
        <f>Calculations!O8370</f>
        <v>N/A</v>
      </c>
      <c r="D8361" s="28" t="str">
        <f>Calculations!N8370</f>
        <v>N/A</v>
      </c>
    </row>
    <row r="8362" spans="1:4" x14ac:dyDescent="0.25">
      <c r="A8362">
        <v>8361</v>
      </c>
      <c r="B8362" s="28" t="str">
        <f>Calculations!M8371</f>
        <v>N/A</v>
      </c>
      <c r="C8362" s="28" t="str">
        <f>Calculations!O8371</f>
        <v>N/A</v>
      </c>
      <c r="D8362" s="28" t="str">
        <f>Calculations!N8371</f>
        <v>N/A</v>
      </c>
    </row>
    <row r="8363" spans="1:4" x14ac:dyDescent="0.25">
      <c r="A8363">
        <v>8362</v>
      </c>
      <c r="B8363" s="28" t="str">
        <f>Calculations!M8372</f>
        <v>N/A</v>
      </c>
      <c r="C8363" s="28" t="str">
        <f>Calculations!O8372</f>
        <v>N/A</v>
      </c>
      <c r="D8363" s="28" t="str">
        <f>Calculations!N8372</f>
        <v>N/A</v>
      </c>
    </row>
    <row r="8364" spans="1:4" x14ac:dyDescent="0.25">
      <c r="A8364">
        <v>8363</v>
      </c>
      <c r="B8364" s="28" t="str">
        <f>Calculations!M8373</f>
        <v>N/A</v>
      </c>
      <c r="C8364" s="28" t="str">
        <f>Calculations!O8373</f>
        <v>N/A</v>
      </c>
      <c r="D8364" s="28" t="str">
        <f>Calculations!N8373</f>
        <v>N/A</v>
      </c>
    </row>
    <row r="8365" spans="1:4" x14ac:dyDescent="0.25">
      <c r="A8365">
        <v>8364</v>
      </c>
      <c r="B8365" s="28" t="str">
        <f>Calculations!M8374</f>
        <v>N/A</v>
      </c>
      <c r="C8365" s="28" t="str">
        <f>Calculations!O8374</f>
        <v>N/A</v>
      </c>
      <c r="D8365" s="28" t="str">
        <f>Calculations!N8374</f>
        <v>N/A</v>
      </c>
    </row>
    <row r="8366" spans="1:4" x14ac:dyDescent="0.25">
      <c r="A8366">
        <v>8365</v>
      </c>
      <c r="B8366" s="28" t="str">
        <f>Calculations!M8375</f>
        <v>N/A</v>
      </c>
      <c r="C8366" s="28" t="str">
        <f>Calculations!O8375</f>
        <v>N/A</v>
      </c>
      <c r="D8366" s="28" t="str">
        <f>Calculations!N8375</f>
        <v>N/A</v>
      </c>
    </row>
    <row r="8367" spans="1:4" x14ac:dyDescent="0.25">
      <c r="A8367">
        <v>8366</v>
      </c>
      <c r="B8367" s="28" t="str">
        <f>Calculations!M8376</f>
        <v>N/A</v>
      </c>
      <c r="C8367" s="28" t="str">
        <f>Calculations!O8376</f>
        <v>N/A</v>
      </c>
      <c r="D8367" s="28" t="str">
        <f>Calculations!N8376</f>
        <v>N/A</v>
      </c>
    </row>
    <row r="8368" spans="1:4" x14ac:dyDescent="0.25">
      <c r="A8368">
        <v>8367</v>
      </c>
      <c r="B8368" s="28" t="str">
        <f>Calculations!M8377</f>
        <v>N/A</v>
      </c>
      <c r="C8368" s="28" t="str">
        <f>Calculations!O8377</f>
        <v>N/A</v>
      </c>
      <c r="D8368" s="28" t="str">
        <f>Calculations!N8377</f>
        <v>N/A</v>
      </c>
    </row>
    <row r="8369" spans="1:4" x14ac:dyDescent="0.25">
      <c r="A8369">
        <v>8368</v>
      </c>
      <c r="B8369" s="28" t="str">
        <f>Calculations!M8378</f>
        <v>N/A</v>
      </c>
      <c r="C8369" s="28" t="str">
        <f>Calculations!O8378</f>
        <v>N/A</v>
      </c>
      <c r="D8369" s="28" t="str">
        <f>Calculations!N8378</f>
        <v>N/A</v>
      </c>
    </row>
    <row r="8370" spans="1:4" x14ac:dyDescent="0.25">
      <c r="A8370">
        <v>8369</v>
      </c>
      <c r="B8370" s="28" t="str">
        <f>Calculations!M8379</f>
        <v>N/A</v>
      </c>
      <c r="C8370" s="28" t="str">
        <f>Calculations!O8379</f>
        <v>N/A</v>
      </c>
      <c r="D8370" s="28" t="str">
        <f>Calculations!N8379</f>
        <v>N/A</v>
      </c>
    </row>
    <row r="8371" spans="1:4" x14ac:dyDescent="0.25">
      <c r="A8371">
        <v>8370</v>
      </c>
      <c r="B8371" s="28" t="str">
        <f>Calculations!M8380</f>
        <v>N/A</v>
      </c>
      <c r="C8371" s="28" t="str">
        <f>Calculations!O8380</f>
        <v>N/A</v>
      </c>
      <c r="D8371" s="28" t="str">
        <f>Calculations!N8380</f>
        <v>N/A</v>
      </c>
    </row>
    <row r="8372" spans="1:4" x14ac:dyDescent="0.25">
      <c r="A8372">
        <v>8371</v>
      </c>
      <c r="B8372" s="28" t="str">
        <f>Calculations!M8381</f>
        <v>N/A</v>
      </c>
      <c r="C8372" s="28" t="str">
        <f>Calculations!O8381</f>
        <v>N/A</v>
      </c>
      <c r="D8372" s="28" t="str">
        <f>Calculations!N8381</f>
        <v>N/A</v>
      </c>
    </row>
    <row r="8373" spans="1:4" x14ac:dyDescent="0.25">
      <c r="A8373">
        <v>8372</v>
      </c>
      <c r="B8373" s="28" t="str">
        <f>Calculations!M8382</f>
        <v>N/A</v>
      </c>
      <c r="C8373" s="28" t="str">
        <f>Calculations!O8382</f>
        <v>N/A</v>
      </c>
      <c r="D8373" s="28" t="str">
        <f>Calculations!N8382</f>
        <v>N/A</v>
      </c>
    </row>
    <row r="8374" spans="1:4" x14ac:dyDescent="0.25">
      <c r="A8374">
        <v>8373</v>
      </c>
      <c r="B8374" s="28" t="str">
        <f>Calculations!M8383</f>
        <v>N/A</v>
      </c>
      <c r="C8374" s="28" t="str">
        <f>Calculations!O8383</f>
        <v>N/A</v>
      </c>
      <c r="D8374" s="28" t="str">
        <f>Calculations!N8383</f>
        <v>N/A</v>
      </c>
    </row>
    <row r="8375" spans="1:4" x14ac:dyDescent="0.25">
      <c r="A8375">
        <v>8374</v>
      </c>
      <c r="B8375" s="28" t="str">
        <f>Calculations!M8384</f>
        <v>N/A</v>
      </c>
      <c r="C8375" s="28" t="str">
        <f>Calculations!O8384</f>
        <v>N/A</v>
      </c>
      <c r="D8375" s="28" t="str">
        <f>Calculations!N8384</f>
        <v>N/A</v>
      </c>
    </row>
    <row r="8376" spans="1:4" x14ac:dyDescent="0.25">
      <c r="A8376">
        <v>8375</v>
      </c>
      <c r="B8376" s="28" t="str">
        <f>Calculations!M8385</f>
        <v>N/A</v>
      </c>
      <c r="C8376" s="28" t="str">
        <f>Calculations!O8385</f>
        <v>N/A</v>
      </c>
      <c r="D8376" s="28" t="str">
        <f>Calculations!N8385</f>
        <v>N/A</v>
      </c>
    </row>
    <row r="8377" spans="1:4" x14ac:dyDescent="0.25">
      <c r="A8377">
        <v>8376</v>
      </c>
      <c r="B8377" s="28" t="str">
        <f>Calculations!M8386</f>
        <v>N/A</v>
      </c>
      <c r="C8377" s="28" t="str">
        <f>Calculations!O8386</f>
        <v>N/A</v>
      </c>
      <c r="D8377" s="28" t="str">
        <f>Calculations!N8386</f>
        <v>N/A</v>
      </c>
    </row>
    <row r="8378" spans="1:4" x14ac:dyDescent="0.25">
      <c r="A8378">
        <v>8377</v>
      </c>
      <c r="B8378" s="28" t="str">
        <f>Calculations!M8387</f>
        <v>N/A</v>
      </c>
      <c r="C8378" s="28" t="str">
        <f>Calculations!O8387</f>
        <v>N/A</v>
      </c>
      <c r="D8378" s="28" t="str">
        <f>Calculations!N8387</f>
        <v>N/A</v>
      </c>
    </row>
    <row r="8379" spans="1:4" x14ac:dyDescent="0.25">
      <c r="A8379">
        <v>8378</v>
      </c>
      <c r="B8379" s="28" t="str">
        <f>Calculations!M8388</f>
        <v>N/A</v>
      </c>
      <c r="C8379" s="28" t="str">
        <f>Calculations!O8388</f>
        <v>N/A</v>
      </c>
      <c r="D8379" s="28" t="str">
        <f>Calculations!N8388</f>
        <v>N/A</v>
      </c>
    </row>
    <row r="8380" spans="1:4" x14ac:dyDescent="0.25">
      <c r="A8380">
        <v>8379</v>
      </c>
      <c r="B8380" s="28" t="str">
        <f>Calculations!M8389</f>
        <v>N/A</v>
      </c>
      <c r="C8380" s="28" t="str">
        <f>Calculations!O8389</f>
        <v>N/A</v>
      </c>
      <c r="D8380" s="28" t="str">
        <f>Calculations!N8389</f>
        <v>N/A</v>
      </c>
    </row>
    <row r="8381" spans="1:4" x14ac:dyDescent="0.25">
      <c r="A8381">
        <v>8380</v>
      </c>
      <c r="B8381" s="28" t="str">
        <f>Calculations!M8390</f>
        <v>N/A</v>
      </c>
      <c r="C8381" s="28" t="str">
        <f>Calculations!O8390</f>
        <v>N/A</v>
      </c>
      <c r="D8381" s="28" t="str">
        <f>Calculations!N8390</f>
        <v>N/A</v>
      </c>
    </row>
    <row r="8382" spans="1:4" x14ac:dyDescent="0.25">
      <c r="A8382">
        <v>8381</v>
      </c>
      <c r="B8382" s="28" t="str">
        <f>Calculations!M8391</f>
        <v>N/A</v>
      </c>
      <c r="C8382" s="28" t="str">
        <f>Calculations!O8391</f>
        <v>N/A</v>
      </c>
      <c r="D8382" s="28" t="str">
        <f>Calculations!N8391</f>
        <v>N/A</v>
      </c>
    </row>
    <row r="8383" spans="1:4" x14ac:dyDescent="0.25">
      <c r="A8383">
        <v>8382</v>
      </c>
      <c r="B8383" s="28" t="str">
        <f>Calculations!M8392</f>
        <v>N/A</v>
      </c>
      <c r="C8383" s="28" t="str">
        <f>Calculations!O8392</f>
        <v>N/A</v>
      </c>
      <c r="D8383" s="28" t="str">
        <f>Calculations!N8392</f>
        <v>N/A</v>
      </c>
    </row>
    <row r="8384" spans="1:4" x14ac:dyDescent="0.25">
      <c r="A8384">
        <v>8383</v>
      </c>
      <c r="B8384" s="28" t="str">
        <f>Calculations!M8393</f>
        <v>N/A</v>
      </c>
      <c r="C8384" s="28" t="str">
        <f>Calculations!O8393</f>
        <v>N/A</v>
      </c>
      <c r="D8384" s="28" t="str">
        <f>Calculations!N8393</f>
        <v>N/A</v>
      </c>
    </row>
    <row r="8385" spans="1:4" x14ac:dyDescent="0.25">
      <c r="A8385">
        <v>8384</v>
      </c>
      <c r="B8385" s="28" t="str">
        <f>Calculations!M8394</f>
        <v>N/A</v>
      </c>
      <c r="C8385" s="28" t="str">
        <f>Calculations!O8394</f>
        <v>N/A</v>
      </c>
      <c r="D8385" s="28" t="str">
        <f>Calculations!N8394</f>
        <v>N/A</v>
      </c>
    </row>
    <row r="8386" spans="1:4" x14ac:dyDescent="0.25">
      <c r="A8386">
        <v>8385</v>
      </c>
      <c r="B8386" s="28" t="str">
        <f>Calculations!M8395</f>
        <v>N/A</v>
      </c>
      <c r="C8386" s="28" t="str">
        <f>Calculations!O8395</f>
        <v>N/A</v>
      </c>
      <c r="D8386" s="28" t="str">
        <f>Calculations!N8395</f>
        <v>N/A</v>
      </c>
    </row>
    <row r="8387" spans="1:4" x14ac:dyDescent="0.25">
      <c r="A8387">
        <v>8386</v>
      </c>
      <c r="B8387" s="28" t="str">
        <f>Calculations!M8396</f>
        <v>N/A</v>
      </c>
      <c r="C8387" s="28" t="str">
        <f>Calculations!O8396</f>
        <v>N/A</v>
      </c>
      <c r="D8387" s="28" t="str">
        <f>Calculations!N8396</f>
        <v>N/A</v>
      </c>
    </row>
    <row r="8388" spans="1:4" x14ac:dyDescent="0.25">
      <c r="A8388">
        <v>8387</v>
      </c>
      <c r="B8388" s="28" t="str">
        <f>Calculations!M8397</f>
        <v>N/A</v>
      </c>
      <c r="C8388" s="28" t="str">
        <f>Calculations!O8397</f>
        <v>N/A</v>
      </c>
      <c r="D8388" s="28" t="str">
        <f>Calculations!N8397</f>
        <v>N/A</v>
      </c>
    </row>
    <row r="8389" spans="1:4" x14ac:dyDescent="0.25">
      <c r="A8389">
        <v>8388</v>
      </c>
      <c r="B8389" s="28" t="str">
        <f>Calculations!M8398</f>
        <v>N/A</v>
      </c>
      <c r="C8389" s="28" t="str">
        <f>Calculations!O8398</f>
        <v>N/A</v>
      </c>
      <c r="D8389" s="28" t="str">
        <f>Calculations!N8398</f>
        <v>N/A</v>
      </c>
    </row>
    <row r="8390" spans="1:4" x14ac:dyDescent="0.25">
      <c r="A8390">
        <v>8389</v>
      </c>
      <c r="B8390" s="28" t="str">
        <f>Calculations!M8399</f>
        <v>N/A</v>
      </c>
      <c r="C8390" s="28" t="str">
        <f>Calculations!O8399</f>
        <v>N/A</v>
      </c>
      <c r="D8390" s="28" t="str">
        <f>Calculations!N8399</f>
        <v>N/A</v>
      </c>
    </row>
    <row r="8391" spans="1:4" x14ac:dyDescent="0.25">
      <c r="A8391">
        <v>8390</v>
      </c>
      <c r="B8391" s="28" t="str">
        <f>Calculations!M8400</f>
        <v>N/A</v>
      </c>
      <c r="C8391" s="28" t="str">
        <f>Calculations!O8400</f>
        <v>N/A</v>
      </c>
      <c r="D8391" s="28" t="str">
        <f>Calculations!N8400</f>
        <v>N/A</v>
      </c>
    </row>
    <row r="8392" spans="1:4" x14ac:dyDescent="0.25">
      <c r="A8392">
        <v>8391</v>
      </c>
      <c r="B8392" s="28" t="str">
        <f>Calculations!M8401</f>
        <v>N/A</v>
      </c>
      <c r="C8392" s="28" t="str">
        <f>Calculations!O8401</f>
        <v>N/A</v>
      </c>
      <c r="D8392" s="28" t="str">
        <f>Calculations!N8401</f>
        <v>N/A</v>
      </c>
    </row>
    <row r="8393" spans="1:4" x14ac:dyDescent="0.25">
      <c r="A8393">
        <v>8392</v>
      </c>
      <c r="B8393" s="28" t="str">
        <f>Calculations!M8402</f>
        <v>N/A</v>
      </c>
      <c r="C8393" s="28" t="str">
        <f>Calculations!O8402</f>
        <v>N/A</v>
      </c>
      <c r="D8393" s="28" t="str">
        <f>Calculations!N8402</f>
        <v>N/A</v>
      </c>
    </row>
    <row r="8394" spans="1:4" x14ac:dyDescent="0.25">
      <c r="A8394">
        <v>8393</v>
      </c>
      <c r="B8394" s="28" t="str">
        <f>Calculations!M8403</f>
        <v>N/A</v>
      </c>
      <c r="C8394" s="28" t="str">
        <f>Calculations!O8403</f>
        <v>N/A</v>
      </c>
      <c r="D8394" s="28" t="str">
        <f>Calculations!N8403</f>
        <v>N/A</v>
      </c>
    </row>
    <row r="8395" spans="1:4" x14ac:dyDescent="0.25">
      <c r="A8395">
        <v>8394</v>
      </c>
      <c r="B8395" s="28" t="str">
        <f>Calculations!M8404</f>
        <v>N/A</v>
      </c>
      <c r="C8395" s="28" t="str">
        <f>Calculations!O8404</f>
        <v>N/A</v>
      </c>
      <c r="D8395" s="28" t="str">
        <f>Calculations!N8404</f>
        <v>N/A</v>
      </c>
    </row>
    <row r="8396" spans="1:4" x14ac:dyDescent="0.25">
      <c r="A8396">
        <v>8395</v>
      </c>
      <c r="B8396" s="28" t="str">
        <f>Calculations!M8405</f>
        <v>N/A</v>
      </c>
      <c r="C8396" s="28" t="str">
        <f>Calculations!O8405</f>
        <v>N/A</v>
      </c>
      <c r="D8396" s="28" t="str">
        <f>Calculations!N8405</f>
        <v>N/A</v>
      </c>
    </row>
    <row r="8397" spans="1:4" x14ac:dyDescent="0.25">
      <c r="A8397">
        <v>8396</v>
      </c>
      <c r="B8397" s="28" t="str">
        <f>Calculations!M8406</f>
        <v>N/A</v>
      </c>
      <c r="C8397" s="28" t="str">
        <f>Calculations!O8406</f>
        <v>N/A</v>
      </c>
      <c r="D8397" s="28" t="str">
        <f>Calculations!N8406</f>
        <v>N/A</v>
      </c>
    </row>
    <row r="8398" spans="1:4" x14ac:dyDescent="0.25">
      <c r="A8398">
        <v>8397</v>
      </c>
      <c r="B8398" s="28" t="str">
        <f>Calculations!M8407</f>
        <v>N/A</v>
      </c>
      <c r="C8398" s="28" t="str">
        <f>Calculations!O8407</f>
        <v>N/A</v>
      </c>
      <c r="D8398" s="28" t="str">
        <f>Calculations!N8407</f>
        <v>N/A</v>
      </c>
    </row>
    <row r="8399" spans="1:4" x14ac:dyDescent="0.25">
      <c r="A8399">
        <v>8398</v>
      </c>
      <c r="B8399" s="28" t="str">
        <f>Calculations!M8408</f>
        <v>N/A</v>
      </c>
      <c r="C8399" s="28" t="str">
        <f>Calculations!O8408</f>
        <v>N/A</v>
      </c>
      <c r="D8399" s="28" t="str">
        <f>Calculations!N8408</f>
        <v>N/A</v>
      </c>
    </row>
    <row r="8400" spans="1:4" x14ac:dyDescent="0.25">
      <c r="A8400">
        <v>8399</v>
      </c>
      <c r="B8400" s="28" t="str">
        <f>Calculations!M8409</f>
        <v>N/A</v>
      </c>
      <c r="C8400" s="28" t="str">
        <f>Calculations!O8409</f>
        <v>N/A</v>
      </c>
      <c r="D8400" s="28" t="str">
        <f>Calculations!N8409</f>
        <v>N/A</v>
      </c>
    </row>
    <row r="8401" spans="1:4" x14ac:dyDescent="0.25">
      <c r="A8401">
        <v>8400</v>
      </c>
      <c r="B8401" s="28" t="str">
        <f>Calculations!M8410</f>
        <v>N/A</v>
      </c>
      <c r="C8401" s="28" t="str">
        <f>Calculations!O8410</f>
        <v>N/A</v>
      </c>
      <c r="D8401" s="28" t="str">
        <f>Calculations!N8410</f>
        <v>N/A</v>
      </c>
    </row>
    <row r="8402" spans="1:4" x14ac:dyDescent="0.25">
      <c r="A8402">
        <v>8401</v>
      </c>
      <c r="B8402" s="28" t="str">
        <f>Calculations!M8411</f>
        <v>N/A</v>
      </c>
      <c r="C8402" s="28" t="str">
        <f>Calculations!O8411</f>
        <v>N/A</v>
      </c>
      <c r="D8402" s="28" t="str">
        <f>Calculations!N8411</f>
        <v>N/A</v>
      </c>
    </row>
    <row r="8403" spans="1:4" x14ac:dyDescent="0.25">
      <c r="A8403">
        <v>8402</v>
      </c>
      <c r="B8403" s="28" t="str">
        <f>Calculations!M8412</f>
        <v>N/A</v>
      </c>
      <c r="C8403" s="28" t="str">
        <f>Calculations!O8412</f>
        <v>N/A</v>
      </c>
      <c r="D8403" s="28" t="str">
        <f>Calculations!N8412</f>
        <v>N/A</v>
      </c>
    </row>
    <row r="8404" spans="1:4" x14ac:dyDescent="0.25">
      <c r="A8404">
        <v>8403</v>
      </c>
      <c r="B8404" s="28" t="str">
        <f>Calculations!M8413</f>
        <v>N/A</v>
      </c>
      <c r="C8404" s="28" t="str">
        <f>Calculations!O8413</f>
        <v>N/A</v>
      </c>
      <c r="D8404" s="28" t="str">
        <f>Calculations!N8413</f>
        <v>N/A</v>
      </c>
    </row>
    <row r="8405" spans="1:4" x14ac:dyDescent="0.25">
      <c r="A8405">
        <v>8404</v>
      </c>
      <c r="B8405" s="28" t="str">
        <f>Calculations!M8414</f>
        <v>N/A</v>
      </c>
      <c r="C8405" s="28" t="str">
        <f>Calculations!O8414</f>
        <v>N/A</v>
      </c>
      <c r="D8405" s="28" t="str">
        <f>Calculations!N8414</f>
        <v>N/A</v>
      </c>
    </row>
    <row r="8406" spans="1:4" x14ac:dyDescent="0.25">
      <c r="A8406">
        <v>8405</v>
      </c>
      <c r="B8406" s="28" t="str">
        <f>Calculations!M8415</f>
        <v>N/A</v>
      </c>
      <c r="C8406" s="28" t="str">
        <f>Calculations!O8415</f>
        <v>N/A</v>
      </c>
      <c r="D8406" s="28" t="str">
        <f>Calculations!N8415</f>
        <v>N/A</v>
      </c>
    </row>
    <row r="8407" spans="1:4" x14ac:dyDescent="0.25">
      <c r="A8407">
        <v>8406</v>
      </c>
      <c r="B8407" s="28" t="str">
        <f>Calculations!M8416</f>
        <v>N/A</v>
      </c>
      <c r="C8407" s="28" t="str">
        <f>Calculations!O8416</f>
        <v>N/A</v>
      </c>
      <c r="D8407" s="28" t="str">
        <f>Calculations!N8416</f>
        <v>N/A</v>
      </c>
    </row>
    <row r="8408" spans="1:4" x14ac:dyDescent="0.25">
      <c r="A8408">
        <v>8407</v>
      </c>
      <c r="B8408" s="28" t="str">
        <f>Calculations!M8417</f>
        <v>N/A</v>
      </c>
      <c r="C8408" s="28" t="str">
        <f>Calculations!O8417</f>
        <v>N/A</v>
      </c>
      <c r="D8408" s="28" t="str">
        <f>Calculations!N8417</f>
        <v>N/A</v>
      </c>
    </row>
    <row r="8409" spans="1:4" x14ac:dyDescent="0.25">
      <c r="A8409">
        <v>8408</v>
      </c>
      <c r="B8409" s="28" t="str">
        <f>Calculations!M8418</f>
        <v>N/A</v>
      </c>
      <c r="C8409" s="28" t="str">
        <f>Calculations!O8418</f>
        <v>N/A</v>
      </c>
      <c r="D8409" s="28" t="str">
        <f>Calculations!N8418</f>
        <v>N/A</v>
      </c>
    </row>
    <row r="8410" spans="1:4" x14ac:dyDescent="0.25">
      <c r="A8410">
        <v>8409</v>
      </c>
      <c r="B8410" s="28" t="str">
        <f>Calculations!M8419</f>
        <v>N/A</v>
      </c>
      <c r="C8410" s="28" t="str">
        <f>Calculations!O8419</f>
        <v>N/A</v>
      </c>
      <c r="D8410" s="28" t="str">
        <f>Calculations!N8419</f>
        <v>N/A</v>
      </c>
    </row>
    <row r="8411" spans="1:4" x14ac:dyDescent="0.25">
      <c r="A8411">
        <v>8410</v>
      </c>
      <c r="B8411" s="28" t="str">
        <f>Calculations!M8420</f>
        <v>N/A</v>
      </c>
      <c r="C8411" s="28" t="str">
        <f>Calculations!O8420</f>
        <v>N/A</v>
      </c>
      <c r="D8411" s="28" t="str">
        <f>Calculations!N8420</f>
        <v>N/A</v>
      </c>
    </row>
    <row r="8412" spans="1:4" x14ac:dyDescent="0.25">
      <c r="A8412">
        <v>8411</v>
      </c>
      <c r="B8412" s="28" t="str">
        <f>Calculations!M8421</f>
        <v>N/A</v>
      </c>
      <c r="C8412" s="28" t="str">
        <f>Calculations!O8421</f>
        <v>N/A</v>
      </c>
      <c r="D8412" s="28" t="str">
        <f>Calculations!N8421</f>
        <v>N/A</v>
      </c>
    </row>
    <row r="8413" spans="1:4" x14ac:dyDescent="0.25">
      <c r="A8413">
        <v>8412</v>
      </c>
      <c r="B8413" s="28" t="str">
        <f>Calculations!M8422</f>
        <v>N/A</v>
      </c>
      <c r="C8413" s="28" t="str">
        <f>Calculations!O8422</f>
        <v>N/A</v>
      </c>
      <c r="D8413" s="28" t="str">
        <f>Calculations!N8422</f>
        <v>N/A</v>
      </c>
    </row>
    <row r="8414" spans="1:4" x14ac:dyDescent="0.25">
      <c r="A8414">
        <v>8413</v>
      </c>
      <c r="B8414" s="28" t="str">
        <f>Calculations!M8423</f>
        <v>N/A</v>
      </c>
      <c r="C8414" s="28" t="str">
        <f>Calculations!O8423</f>
        <v>N/A</v>
      </c>
      <c r="D8414" s="28" t="str">
        <f>Calculations!N8423</f>
        <v>N/A</v>
      </c>
    </row>
    <row r="8415" spans="1:4" x14ac:dyDescent="0.25">
      <c r="A8415">
        <v>8414</v>
      </c>
      <c r="B8415" s="28" t="str">
        <f>Calculations!M8424</f>
        <v>N/A</v>
      </c>
      <c r="C8415" s="28" t="str">
        <f>Calculations!O8424</f>
        <v>N/A</v>
      </c>
      <c r="D8415" s="28" t="str">
        <f>Calculations!N8424</f>
        <v>N/A</v>
      </c>
    </row>
    <row r="8416" spans="1:4" x14ac:dyDescent="0.25">
      <c r="A8416">
        <v>8415</v>
      </c>
      <c r="B8416" s="28" t="str">
        <f>Calculations!M8425</f>
        <v>N/A</v>
      </c>
      <c r="C8416" s="28" t="str">
        <f>Calculations!O8425</f>
        <v>N/A</v>
      </c>
      <c r="D8416" s="28" t="str">
        <f>Calculations!N8425</f>
        <v>N/A</v>
      </c>
    </row>
    <row r="8417" spans="1:4" x14ac:dyDescent="0.25">
      <c r="A8417">
        <v>8416</v>
      </c>
      <c r="B8417" s="28" t="str">
        <f>Calculations!M8426</f>
        <v>N/A</v>
      </c>
      <c r="C8417" s="28" t="str">
        <f>Calculations!O8426</f>
        <v>N/A</v>
      </c>
      <c r="D8417" s="28" t="str">
        <f>Calculations!N8426</f>
        <v>N/A</v>
      </c>
    </row>
    <row r="8418" spans="1:4" x14ac:dyDescent="0.25">
      <c r="A8418">
        <v>8417</v>
      </c>
      <c r="B8418" s="28" t="str">
        <f>Calculations!M8427</f>
        <v>N/A</v>
      </c>
      <c r="C8418" s="28" t="str">
        <f>Calculations!O8427</f>
        <v>N/A</v>
      </c>
      <c r="D8418" s="28" t="str">
        <f>Calculations!N8427</f>
        <v>N/A</v>
      </c>
    </row>
    <row r="8419" spans="1:4" x14ac:dyDescent="0.25">
      <c r="A8419">
        <v>8418</v>
      </c>
      <c r="B8419" s="28" t="str">
        <f>Calculations!M8428</f>
        <v>N/A</v>
      </c>
      <c r="C8419" s="28" t="str">
        <f>Calculations!O8428</f>
        <v>N/A</v>
      </c>
      <c r="D8419" s="28" t="str">
        <f>Calculations!N8428</f>
        <v>N/A</v>
      </c>
    </row>
    <row r="8420" spans="1:4" x14ac:dyDescent="0.25">
      <c r="A8420">
        <v>8419</v>
      </c>
      <c r="B8420" s="28" t="str">
        <f>Calculations!M8429</f>
        <v>N/A</v>
      </c>
      <c r="C8420" s="28" t="str">
        <f>Calculations!O8429</f>
        <v>N/A</v>
      </c>
      <c r="D8420" s="28" t="str">
        <f>Calculations!N8429</f>
        <v>N/A</v>
      </c>
    </row>
    <row r="8421" spans="1:4" x14ac:dyDescent="0.25">
      <c r="A8421">
        <v>8420</v>
      </c>
      <c r="B8421" s="28" t="str">
        <f>Calculations!M8430</f>
        <v>N/A</v>
      </c>
      <c r="C8421" s="28" t="str">
        <f>Calculations!O8430</f>
        <v>N/A</v>
      </c>
      <c r="D8421" s="28" t="str">
        <f>Calculations!N8430</f>
        <v>N/A</v>
      </c>
    </row>
    <row r="8422" spans="1:4" x14ac:dyDescent="0.25">
      <c r="A8422">
        <v>8421</v>
      </c>
      <c r="B8422" s="28" t="str">
        <f>Calculations!M8431</f>
        <v>N/A</v>
      </c>
      <c r="C8422" s="28" t="str">
        <f>Calculations!O8431</f>
        <v>N/A</v>
      </c>
      <c r="D8422" s="28" t="str">
        <f>Calculations!N8431</f>
        <v>N/A</v>
      </c>
    </row>
    <row r="8423" spans="1:4" x14ac:dyDescent="0.25">
      <c r="A8423">
        <v>8422</v>
      </c>
      <c r="B8423" s="28" t="str">
        <f>Calculations!M8432</f>
        <v>N/A</v>
      </c>
      <c r="C8423" s="28" t="str">
        <f>Calculations!O8432</f>
        <v>N/A</v>
      </c>
      <c r="D8423" s="28" t="str">
        <f>Calculations!N8432</f>
        <v>N/A</v>
      </c>
    </row>
    <row r="8424" spans="1:4" x14ac:dyDescent="0.25">
      <c r="A8424">
        <v>8423</v>
      </c>
      <c r="B8424" s="28" t="str">
        <f>Calculations!M8433</f>
        <v>N/A</v>
      </c>
      <c r="C8424" s="28" t="str">
        <f>Calculations!O8433</f>
        <v>N/A</v>
      </c>
      <c r="D8424" s="28" t="str">
        <f>Calculations!N8433</f>
        <v>N/A</v>
      </c>
    </row>
    <row r="8425" spans="1:4" x14ac:dyDescent="0.25">
      <c r="A8425">
        <v>8424</v>
      </c>
      <c r="B8425" s="28" t="str">
        <f>Calculations!M8434</f>
        <v>N/A</v>
      </c>
      <c r="C8425" s="28" t="str">
        <f>Calculations!O8434</f>
        <v>N/A</v>
      </c>
      <c r="D8425" s="28" t="str">
        <f>Calculations!N8434</f>
        <v>N/A</v>
      </c>
    </row>
    <row r="8426" spans="1:4" x14ac:dyDescent="0.25">
      <c r="A8426">
        <v>8425</v>
      </c>
      <c r="B8426" s="28" t="str">
        <f>Calculations!M8435</f>
        <v>N/A</v>
      </c>
      <c r="C8426" s="28" t="str">
        <f>Calculations!O8435</f>
        <v>N/A</v>
      </c>
      <c r="D8426" s="28" t="str">
        <f>Calculations!N8435</f>
        <v>N/A</v>
      </c>
    </row>
    <row r="8427" spans="1:4" x14ac:dyDescent="0.25">
      <c r="A8427">
        <v>8426</v>
      </c>
      <c r="B8427" s="28" t="str">
        <f>Calculations!M8436</f>
        <v>N/A</v>
      </c>
      <c r="C8427" s="28" t="str">
        <f>Calculations!O8436</f>
        <v>N/A</v>
      </c>
      <c r="D8427" s="28" t="str">
        <f>Calculations!N8436</f>
        <v>N/A</v>
      </c>
    </row>
    <row r="8428" spans="1:4" x14ac:dyDescent="0.25">
      <c r="A8428">
        <v>8427</v>
      </c>
      <c r="B8428" s="28" t="str">
        <f>Calculations!M8437</f>
        <v>N/A</v>
      </c>
      <c r="C8428" s="28" t="str">
        <f>Calculations!O8437</f>
        <v>N/A</v>
      </c>
      <c r="D8428" s="28" t="str">
        <f>Calculations!N8437</f>
        <v>N/A</v>
      </c>
    </row>
    <row r="8429" spans="1:4" x14ac:dyDescent="0.25">
      <c r="A8429">
        <v>8428</v>
      </c>
      <c r="B8429" s="28" t="str">
        <f>Calculations!M8438</f>
        <v>N/A</v>
      </c>
      <c r="C8429" s="28" t="str">
        <f>Calculations!O8438</f>
        <v>N/A</v>
      </c>
      <c r="D8429" s="28" t="str">
        <f>Calculations!N8438</f>
        <v>N/A</v>
      </c>
    </row>
    <row r="8430" spans="1:4" x14ac:dyDescent="0.25">
      <c r="A8430">
        <v>8429</v>
      </c>
      <c r="B8430" s="28" t="str">
        <f>Calculations!M8439</f>
        <v>N/A</v>
      </c>
      <c r="C8430" s="28" t="str">
        <f>Calculations!O8439</f>
        <v>N/A</v>
      </c>
      <c r="D8430" s="28" t="str">
        <f>Calculations!N8439</f>
        <v>N/A</v>
      </c>
    </row>
    <row r="8431" spans="1:4" x14ac:dyDescent="0.25">
      <c r="A8431">
        <v>8430</v>
      </c>
      <c r="B8431" s="28" t="str">
        <f>Calculations!M8440</f>
        <v>N/A</v>
      </c>
      <c r="C8431" s="28" t="str">
        <f>Calculations!O8440</f>
        <v>N/A</v>
      </c>
      <c r="D8431" s="28" t="str">
        <f>Calculations!N8440</f>
        <v>N/A</v>
      </c>
    </row>
    <row r="8432" spans="1:4" x14ac:dyDescent="0.25">
      <c r="A8432">
        <v>8431</v>
      </c>
      <c r="B8432" s="28" t="str">
        <f>Calculations!M8441</f>
        <v>N/A</v>
      </c>
      <c r="C8432" s="28" t="str">
        <f>Calculations!O8441</f>
        <v>N/A</v>
      </c>
      <c r="D8432" s="28" t="str">
        <f>Calculations!N8441</f>
        <v>N/A</v>
      </c>
    </row>
    <row r="8433" spans="1:4" x14ac:dyDescent="0.25">
      <c r="A8433">
        <v>8432</v>
      </c>
      <c r="B8433" s="28" t="str">
        <f>Calculations!M8442</f>
        <v>N/A</v>
      </c>
      <c r="C8433" s="28" t="str">
        <f>Calculations!O8442</f>
        <v>N/A</v>
      </c>
      <c r="D8433" s="28" t="str">
        <f>Calculations!N8442</f>
        <v>N/A</v>
      </c>
    </row>
    <row r="8434" spans="1:4" x14ac:dyDescent="0.25">
      <c r="A8434">
        <v>8433</v>
      </c>
      <c r="B8434" s="28" t="str">
        <f>Calculations!M8443</f>
        <v>N/A</v>
      </c>
      <c r="C8434" s="28" t="str">
        <f>Calculations!O8443</f>
        <v>N/A</v>
      </c>
      <c r="D8434" s="28" t="str">
        <f>Calculations!N8443</f>
        <v>N/A</v>
      </c>
    </row>
    <row r="8435" spans="1:4" x14ac:dyDescent="0.25">
      <c r="A8435">
        <v>8434</v>
      </c>
      <c r="B8435" s="28" t="str">
        <f>Calculations!M8444</f>
        <v>N/A</v>
      </c>
      <c r="C8435" s="28" t="str">
        <f>Calculations!O8444</f>
        <v>N/A</v>
      </c>
      <c r="D8435" s="28" t="str">
        <f>Calculations!N8444</f>
        <v>N/A</v>
      </c>
    </row>
    <row r="8436" spans="1:4" x14ac:dyDescent="0.25">
      <c r="A8436">
        <v>8435</v>
      </c>
      <c r="B8436" s="28" t="str">
        <f>Calculations!M8445</f>
        <v>N/A</v>
      </c>
      <c r="C8436" s="28" t="str">
        <f>Calculations!O8445</f>
        <v>N/A</v>
      </c>
      <c r="D8436" s="28" t="str">
        <f>Calculations!N8445</f>
        <v>N/A</v>
      </c>
    </row>
    <row r="8437" spans="1:4" x14ac:dyDescent="0.25">
      <c r="A8437">
        <v>8436</v>
      </c>
      <c r="B8437" s="28" t="str">
        <f>Calculations!M8446</f>
        <v>N/A</v>
      </c>
      <c r="C8437" s="28" t="str">
        <f>Calculations!O8446</f>
        <v>N/A</v>
      </c>
      <c r="D8437" s="28" t="str">
        <f>Calculations!N8446</f>
        <v>N/A</v>
      </c>
    </row>
    <row r="8438" spans="1:4" x14ac:dyDescent="0.25">
      <c r="A8438">
        <v>8437</v>
      </c>
      <c r="B8438" s="28" t="str">
        <f>Calculations!M8447</f>
        <v>N/A</v>
      </c>
      <c r="C8438" s="28" t="str">
        <f>Calculations!O8447</f>
        <v>N/A</v>
      </c>
      <c r="D8438" s="28" t="str">
        <f>Calculations!N8447</f>
        <v>N/A</v>
      </c>
    </row>
    <row r="8439" spans="1:4" x14ac:dyDescent="0.25">
      <c r="A8439">
        <v>8438</v>
      </c>
      <c r="B8439" s="28" t="str">
        <f>Calculations!M8448</f>
        <v>N/A</v>
      </c>
      <c r="C8439" s="28" t="str">
        <f>Calculations!O8448</f>
        <v>N/A</v>
      </c>
      <c r="D8439" s="28" t="str">
        <f>Calculations!N8448</f>
        <v>N/A</v>
      </c>
    </row>
    <row r="8440" spans="1:4" x14ac:dyDescent="0.25">
      <c r="A8440">
        <v>8439</v>
      </c>
      <c r="B8440" s="28" t="str">
        <f>Calculations!M8449</f>
        <v>N/A</v>
      </c>
      <c r="C8440" s="28" t="str">
        <f>Calculations!O8449</f>
        <v>N/A</v>
      </c>
      <c r="D8440" s="28" t="str">
        <f>Calculations!N8449</f>
        <v>N/A</v>
      </c>
    </row>
    <row r="8441" spans="1:4" x14ac:dyDescent="0.25">
      <c r="A8441">
        <v>8440</v>
      </c>
      <c r="B8441" s="28" t="str">
        <f>Calculations!M8450</f>
        <v>N/A</v>
      </c>
      <c r="C8441" s="28" t="str">
        <f>Calculations!O8450</f>
        <v>N/A</v>
      </c>
      <c r="D8441" s="28" t="str">
        <f>Calculations!N8450</f>
        <v>N/A</v>
      </c>
    </row>
    <row r="8442" spans="1:4" x14ac:dyDescent="0.25">
      <c r="A8442">
        <v>8441</v>
      </c>
      <c r="B8442" s="28" t="str">
        <f>Calculations!M8451</f>
        <v>N/A</v>
      </c>
      <c r="C8442" s="28" t="str">
        <f>Calculations!O8451</f>
        <v>N/A</v>
      </c>
      <c r="D8442" s="28" t="str">
        <f>Calculations!N8451</f>
        <v>N/A</v>
      </c>
    </row>
    <row r="8443" spans="1:4" x14ac:dyDescent="0.25">
      <c r="A8443">
        <v>8442</v>
      </c>
      <c r="B8443" s="28" t="str">
        <f>Calculations!M8452</f>
        <v>N/A</v>
      </c>
      <c r="C8443" s="28" t="str">
        <f>Calculations!O8452</f>
        <v>N/A</v>
      </c>
      <c r="D8443" s="28" t="str">
        <f>Calculations!N8452</f>
        <v>N/A</v>
      </c>
    </row>
    <row r="8444" spans="1:4" x14ac:dyDescent="0.25">
      <c r="A8444">
        <v>8443</v>
      </c>
      <c r="B8444" s="28" t="str">
        <f>Calculations!M8453</f>
        <v>N/A</v>
      </c>
      <c r="C8444" s="28" t="str">
        <f>Calculations!O8453</f>
        <v>N/A</v>
      </c>
      <c r="D8444" s="28" t="str">
        <f>Calculations!N8453</f>
        <v>N/A</v>
      </c>
    </row>
    <row r="8445" spans="1:4" x14ac:dyDescent="0.25">
      <c r="A8445">
        <v>8444</v>
      </c>
      <c r="B8445" s="28" t="str">
        <f>Calculations!M8454</f>
        <v>N/A</v>
      </c>
      <c r="C8445" s="28" t="str">
        <f>Calculations!O8454</f>
        <v>N/A</v>
      </c>
      <c r="D8445" s="28" t="str">
        <f>Calculations!N8454</f>
        <v>N/A</v>
      </c>
    </row>
    <row r="8446" spans="1:4" x14ac:dyDescent="0.25">
      <c r="A8446">
        <v>8445</v>
      </c>
      <c r="B8446" s="28" t="str">
        <f>Calculations!M8455</f>
        <v>N/A</v>
      </c>
      <c r="C8446" s="28" t="str">
        <f>Calculations!O8455</f>
        <v>N/A</v>
      </c>
      <c r="D8446" s="28" t="str">
        <f>Calculations!N8455</f>
        <v>N/A</v>
      </c>
    </row>
    <row r="8447" spans="1:4" x14ac:dyDescent="0.25">
      <c r="A8447">
        <v>8446</v>
      </c>
      <c r="B8447" s="28" t="str">
        <f>Calculations!M8456</f>
        <v>N/A</v>
      </c>
      <c r="C8447" s="28" t="str">
        <f>Calculations!O8456</f>
        <v>N/A</v>
      </c>
      <c r="D8447" s="28" t="str">
        <f>Calculations!N8456</f>
        <v>N/A</v>
      </c>
    </row>
    <row r="8448" spans="1:4" x14ac:dyDescent="0.25">
      <c r="A8448">
        <v>8447</v>
      </c>
      <c r="B8448" s="28" t="str">
        <f>Calculations!M8457</f>
        <v>N/A</v>
      </c>
      <c r="C8448" s="28" t="str">
        <f>Calculations!O8457</f>
        <v>N/A</v>
      </c>
      <c r="D8448" s="28" t="str">
        <f>Calculations!N8457</f>
        <v>N/A</v>
      </c>
    </row>
    <row r="8449" spans="1:4" x14ac:dyDescent="0.25">
      <c r="A8449">
        <v>8448</v>
      </c>
      <c r="B8449" s="28" t="str">
        <f>Calculations!M8458</f>
        <v>N/A</v>
      </c>
      <c r="C8449" s="28" t="str">
        <f>Calculations!O8458</f>
        <v>N/A</v>
      </c>
      <c r="D8449" s="28" t="str">
        <f>Calculations!N8458</f>
        <v>N/A</v>
      </c>
    </row>
    <row r="8450" spans="1:4" x14ac:dyDescent="0.25">
      <c r="A8450">
        <v>8449</v>
      </c>
      <c r="B8450" s="28" t="str">
        <f>Calculations!M8459</f>
        <v>N/A</v>
      </c>
      <c r="C8450" s="28" t="str">
        <f>Calculations!O8459</f>
        <v>N/A</v>
      </c>
      <c r="D8450" s="28" t="str">
        <f>Calculations!N8459</f>
        <v>N/A</v>
      </c>
    </row>
    <row r="8451" spans="1:4" x14ac:dyDescent="0.25">
      <c r="A8451">
        <v>8450</v>
      </c>
      <c r="B8451" s="28" t="str">
        <f>Calculations!M8460</f>
        <v>N/A</v>
      </c>
      <c r="C8451" s="28" t="str">
        <f>Calculations!O8460</f>
        <v>N/A</v>
      </c>
      <c r="D8451" s="28" t="str">
        <f>Calculations!N8460</f>
        <v>N/A</v>
      </c>
    </row>
    <row r="8452" spans="1:4" x14ac:dyDescent="0.25">
      <c r="A8452">
        <v>8451</v>
      </c>
      <c r="B8452" s="28" t="str">
        <f>Calculations!M8461</f>
        <v>N/A</v>
      </c>
      <c r="C8452" s="28" t="str">
        <f>Calculations!O8461</f>
        <v>N/A</v>
      </c>
      <c r="D8452" s="28" t="str">
        <f>Calculations!N8461</f>
        <v>N/A</v>
      </c>
    </row>
    <row r="8453" spans="1:4" x14ac:dyDescent="0.25">
      <c r="A8453">
        <v>8452</v>
      </c>
      <c r="B8453" s="28" t="str">
        <f>Calculations!M8462</f>
        <v>N/A</v>
      </c>
      <c r="C8453" s="28" t="str">
        <f>Calculations!O8462</f>
        <v>N/A</v>
      </c>
      <c r="D8453" s="28" t="str">
        <f>Calculations!N8462</f>
        <v>N/A</v>
      </c>
    </row>
    <row r="8454" spans="1:4" x14ac:dyDescent="0.25">
      <c r="A8454">
        <v>8453</v>
      </c>
      <c r="B8454" s="28" t="str">
        <f>Calculations!M8463</f>
        <v>N/A</v>
      </c>
      <c r="C8454" s="28" t="str">
        <f>Calculations!O8463</f>
        <v>N/A</v>
      </c>
      <c r="D8454" s="28" t="str">
        <f>Calculations!N8463</f>
        <v>N/A</v>
      </c>
    </row>
    <row r="8455" spans="1:4" x14ac:dyDescent="0.25">
      <c r="A8455">
        <v>8454</v>
      </c>
      <c r="B8455" s="28" t="str">
        <f>Calculations!M8464</f>
        <v>N/A</v>
      </c>
      <c r="C8455" s="28" t="str">
        <f>Calculations!O8464</f>
        <v>N/A</v>
      </c>
      <c r="D8455" s="28" t="str">
        <f>Calculations!N8464</f>
        <v>N/A</v>
      </c>
    </row>
    <row r="8456" spans="1:4" x14ac:dyDescent="0.25">
      <c r="A8456">
        <v>8455</v>
      </c>
      <c r="B8456" s="28" t="str">
        <f>Calculations!M8465</f>
        <v>N/A</v>
      </c>
      <c r="C8456" s="28" t="str">
        <f>Calculations!O8465</f>
        <v>N/A</v>
      </c>
      <c r="D8456" s="28" t="str">
        <f>Calculations!N8465</f>
        <v>N/A</v>
      </c>
    </row>
    <row r="8457" spans="1:4" x14ac:dyDescent="0.25">
      <c r="A8457">
        <v>8456</v>
      </c>
      <c r="B8457" s="28" t="str">
        <f>Calculations!M8466</f>
        <v>N/A</v>
      </c>
      <c r="C8457" s="28" t="str">
        <f>Calculations!O8466</f>
        <v>N/A</v>
      </c>
      <c r="D8457" s="28" t="str">
        <f>Calculations!N8466</f>
        <v>N/A</v>
      </c>
    </row>
    <row r="8458" spans="1:4" x14ac:dyDescent="0.25">
      <c r="A8458">
        <v>8457</v>
      </c>
      <c r="B8458" s="28" t="str">
        <f>Calculations!M8467</f>
        <v>N/A</v>
      </c>
      <c r="C8458" s="28" t="str">
        <f>Calculations!O8467</f>
        <v>N/A</v>
      </c>
      <c r="D8458" s="28" t="str">
        <f>Calculations!N8467</f>
        <v>N/A</v>
      </c>
    </row>
    <row r="8459" spans="1:4" x14ac:dyDescent="0.25">
      <c r="A8459">
        <v>8458</v>
      </c>
      <c r="B8459" s="28" t="str">
        <f>Calculations!M8468</f>
        <v>N/A</v>
      </c>
      <c r="C8459" s="28" t="str">
        <f>Calculations!O8468</f>
        <v>N/A</v>
      </c>
      <c r="D8459" s="28" t="str">
        <f>Calculations!N8468</f>
        <v>N/A</v>
      </c>
    </row>
    <row r="8460" spans="1:4" x14ac:dyDescent="0.25">
      <c r="A8460">
        <v>8459</v>
      </c>
      <c r="B8460" s="28" t="str">
        <f>Calculations!M8469</f>
        <v>N/A</v>
      </c>
      <c r="C8460" s="28" t="str">
        <f>Calculations!O8469</f>
        <v>N/A</v>
      </c>
      <c r="D8460" s="28" t="str">
        <f>Calculations!N8469</f>
        <v>N/A</v>
      </c>
    </row>
    <row r="8461" spans="1:4" x14ac:dyDescent="0.25">
      <c r="A8461">
        <v>8460</v>
      </c>
      <c r="B8461" s="28" t="str">
        <f>Calculations!M8470</f>
        <v>N/A</v>
      </c>
      <c r="C8461" s="28" t="str">
        <f>Calculations!O8470</f>
        <v>N/A</v>
      </c>
      <c r="D8461" s="28" t="str">
        <f>Calculations!N8470</f>
        <v>N/A</v>
      </c>
    </row>
    <row r="8462" spans="1:4" x14ac:dyDescent="0.25">
      <c r="A8462">
        <v>8461</v>
      </c>
      <c r="B8462" s="28" t="str">
        <f>Calculations!M8471</f>
        <v>N/A</v>
      </c>
      <c r="C8462" s="28" t="str">
        <f>Calculations!O8471</f>
        <v>N/A</v>
      </c>
      <c r="D8462" s="28" t="str">
        <f>Calculations!N8471</f>
        <v>N/A</v>
      </c>
    </row>
    <row r="8463" spans="1:4" x14ac:dyDescent="0.25">
      <c r="A8463">
        <v>8462</v>
      </c>
      <c r="B8463" s="28" t="str">
        <f>Calculations!M8472</f>
        <v>N/A</v>
      </c>
      <c r="C8463" s="28" t="str">
        <f>Calculations!O8472</f>
        <v>N/A</v>
      </c>
      <c r="D8463" s="28" t="str">
        <f>Calculations!N8472</f>
        <v>N/A</v>
      </c>
    </row>
    <row r="8464" spans="1:4" x14ac:dyDescent="0.25">
      <c r="A8464">
        <v>8463</v>
      </c>
      <c r="B8464" s="28" t="str">
        <f>Calculations!M8473</f>
        <v>N/A</v>
      </c>
      <c r="C8464" s="28" t="str">
        <f>Calculations!O8473</f>
        <v>N/A</v>
      </c>
      <c r="D8464" s="28" t="str">
        <f>Calculations!N8473</f>
        <v>N/A</v>
      </c>
    </row>
    <row r="8465" spans="1:4" x14ac:dyDescent="0.25">
      <c r="A8465">
        <v>8464</v>
      </c>
      <c r="B8465" s="28" t="str">
        <f>Calculations!M8474</f>
        <v>N/A</v>
      </c>
      <c r="C8465" s="28" t="str">
        <f>Calculations!O8474</f>
        <v>N/A</v>
      </c>
      <c r="D8465" s="28" t="str">
        <f>Calculations!N8474</f>
        <v>N/A</v>
      </c>
    </row>
    <row r="8466" spans="1:4" x14ac:dyDescent="0.25">
      <c r="A8466">
        <v>8465</v>
      </c>
      <c r="B8466" s="28" t="str">
        <f>Calculations!M8475</f>
        <v>N/A</v>
      </c>
      <c r="C8466" s="28" t="str">
        <f>Calculations!O8475</f>
        <v>N/A</v>
      </c>
      <c r="D8466" s="28" t="str">
        <f>Calculations!N8475</f>
        <v>N/A</v>
      </c>
    </row>
    <row r="8467" spans="1:4" x14ac:dyDescent="0.25">
      <c r="A8467">
        <v>8466</v>
      </c>
      <c r="B8467" s="28" t="str">
        <f>Calculations!M8476</f>
        <v>N/A</v>
      </c>
      <c r="C8467" s="28" t="str">
        <f>Calculations!O8476</f>
        <v>N/A</v>
      </c>
      <c r="D8467" s="28" t="str">
        <f>Calculations!N8476</f>
        <v>N/A</v>
      </c>
    </row>
    <row r="8468" spans="1:4" x14ac:dyDescent="0.25">
      <c r="A8468">
        <v>8467</v>
      </c>
      <c r="B8468" s="28" t="str">
        <f>Calculations!M8477</f>
        <v>N/A</v>
      </c>
      <c r="C8468" s="28" t="str">
        <f>Calculations!O8477</f>
        <v>N/A</v>
      </c>
      <c r="D8468" s="28" t="str">
        <f>Calculations!N8477</f>
        <v>N/A</v>
      </c>
    </row>
    <row r="8469" spans="1:4" x14ac:dyDescent="0.25">
      <c r="A8469">
        <v>8468</v>
      </c>
      <c r="B8469" s="28" t="str">
        <f>Calculations!M8478</f>
        <v>N/A</v>
      </c>
      <c r="C8469" s="28" t="str">
        <f>Calculations!O8478</f>
        <v>N/A</v>
      </c>
      <c r="D8469" s="28" t="str">
        <f>Calculations!N8478</f>
        <v>N/A</v>
      </c>
    </row>
    <row r="8470" spans="1:4" x14ac:dyDescent="0.25">
      <c r="A8470">
        <v>8469</v>
      </c>
      <c r="B8470" s="28" t="str">
        <f>Calculations!M8479</f>
        <v>N/A</v>
      </c>
      <c r="C8470" s="28" t="str">
        <f>Calculations!O8479</f>
        <v>N/A</v>
      </c>
      <c r="D8470" s="28" t="str">
        <f>Calculations!N8479</f>
        <v>N/A</v>
      </c>
    </row>
    <row r="8471" spans="1:4" x14ac:dyDescent="0.25">
      <c r="A8471">
        <v>8470</v>
      </c>
      <c r="B8471" s="28" t="str">
        <f>Calculations!M8480</f>
        <v>N/A</v>
      </c>
      <c r="C8471" s="28" t="str">
        <f>Calculations!O8480</f>
        <v>N/A</v>
      </c>
      <c r="D8471" s="28" t="str">
        <f>Calculations!N8480</f>
        <v>N/A</v>
      </c>
    </row>
    <row r="8472" spans="1:4" x14ac:dyDescent="0.25">
      <c r="A8472">
        <v>8471</v>
      </c>
      <c r="B8472" s="28" t="str">
        <f>Calculations!M8481</f>
        <v>N/A</v>
      </c>
      <c r="C8472" s="28" t="str">
        <f>Calculations!O8481</f>
        <v>N/A</v>
      </c>
      <c r="D8472" s="28" t="str">
        <f>Calculations!N8481</f>
        <v>N/A</v>
      </c>
    </row>
    <row r="8473" spans="1:4" x14ac:dyDescent="0.25">
      <c r="A8473">
        <v>8472</v>
      </c>
      <c r="B8473" s="28" t="str">
        <f>Calculations!M8482</f>
        <v>N/A</v>
      </c>
      <c r="C8473" s="28" t="str">
        <f>Calculations!O8482</f>
        <v>N/A</v>
      </c>
      <c r="D8473" s="28" t="str">
        <f>Calculations!N8482</f>
        <v>N/A</v>
      </c>
    </row>
    <row r="8474" spans="1:4" x14ac:dyDescent="0.25">
      <c r="A8474">
        <v>8473</v>
      </c>
      <c r="B8474" s="28" t="str">
        <f>Calculations!M8483</f>
        <v>N/A</v>
      </c>
      <c r="C8474" s="28" t="str">
        <f>Calculations!O8483</f>
        <v>N/A</v>
      </c>
      <c r="D8474" s="28" t="str">
        <f>Calculations!N8483</f>
        <v>N/A</v>
      </c>
    </row>
    <row r="8475" spans="1:4" x14ac:dyDescent="0.25">
      <c r="A8475">
        <v>8474</v>
      </c>
      <c r="B8475" s="28" t="str">
        <f>Calculations!M8484</f>
        <v>N/A</v>
      </c>
      <c r="C8475" s="28" t="str">
        <f>Calculations!O8484</f>
        <v>N/A</v>
      </c>
      <c r="D8475" s="28" t="str">
        <f>Calculations!N8484</f>
        <v>N/A</v>
      </c>
    </row>
    <row r="8476" spans="1:4" x14ac:dyDescent="0.25">
      <c r="A8476">
        <v>8475</v>
      </c>
      <c r="B8476" s="28" t="str">
        <f>Calculations!M8485</f>
        <v>N/A</v>
      </c>
      <c r="C8476" s="28" t="str">
        <f>Calculations!O8485</f>
        <v>N/A</v>
      </c>
      <c r="D8476" s="28" t="str">
        <f>Calculations!N8485</f>
        <v>N/A</v>
      </c>
    </row>
    <row r="8477" spans="1:4" x14ac:dyDescent="0.25">
      <c r="A8477">
        <v>8476</v>
      </c>
      <c r="B8477" s="28" t="str">
        <f>Calculations!M8486</f>
        <v>N/A</v>
      </c>
      <c r="C8477" s="28" t="str">
        <f>Calculations!O8486</f>
        <v>N/A</v>
      </c>
      <c r="D8477" s="28" t="str">
        <f>Calculations!N8486</f>
        <v>N/A</v>
      </c>
    </row>
    <row r="8478" spans="1:4" x14ac:dyDescent="0.25">
      <c r="A8478">
        <v>8477</v>
      </c>
      <c r="B8478" s="28" t="str">
        <f>Calculations!M8487</f>
        <v>N/A</v>
      </c>
      <c r="C8478" s="28" t="str">
        <f>Calculations!O8487</f>
        <v>N/A</v>
      </c>
      <c r="D8478" s="28" t="str">
        <f>Calculations!N8487</f>
        <v>N/A</v>
      </c>
    </row>
    <row r="8479" spans="1:4" x14ac:dyDescent="0.25">
      <c r="A8479">
        <v>8478</v>
      </c>
      <c r="B8479" s="28" t="str">
        <f>Calculations!M8488</f>
        <v>N/A</v>
      </c>
      <c r="C8479" s="28" t="str">
        <f>Calculations!O8488</f>
        <v>N/A</v>
      </c>
      <c r="D8479" s="28" t="str">
        <f>Calculations!N8488</f>
        <v>N/A</v>
      </c>
    </row>
    <row r="8480" spans="1:4" x14ac:dyDescent="0.25">
      <c r="A8480">
        <v>8479</v>
      </c>
      <c r="B8480" s="28" t="str">
        <f>Calculations!M8489</f>
        <v>N/A</v>
      </c>
      <c r="C8480" s="28" t="str">
        <f>Calculations!O8489</f>
        <v>N/A</v>
      </c>
      <c r="D8480" s="28" t="str">
        <f>Calculations!N8489</f>
        <v>N/A</v>
      </c>
    </row>
    <row r="8481" spans="1:4" x14ac:dyDescent="0.25">
      <c r="A8481">
        <v>8480</v>
      </c>
      <c r="B8481" s="28" t="str">
        <f>Calculations!M8490</f>
        <v>N/A</v>
      </c>
      <c r="C8481" s="28" t="str">
        <f>Calculations!O8490</f>
        <v>N/A</v>
      </c>
      <c r="D8481" s="28" t="str">
        <f>Calculations!N8490</f>
        <v>N/A</v>
      </c>
    </row>
    <row r="8482" spans="1:4" x14ac:dyDescent="0.25">
      <c r="A8482">
        <v>8481</v>
      </c>
      <c r="B8482" s="28" t="str">
        <f>Calculations!M8491</f>
        <v>N/A</v>
      </c>
      <c r="C8482" s="28" t="str">
        <f>Calculations!O8491</f>
        <v>N/A</v>
      </c>
      <c r="D8482" s="28" t="str">
        <f>Calculations!N8491</f>
        <v>N/A</v>
      </c>
    </row>
    <row r="8483" spans="1:4" x14ac:dyDescent="0.25">
      <c r="A8483">
        <v>8482</v>
      </c>
      <c r="B8483" s="28" t="str">
        <f>Calculations!M8492</f>
        <v>N/A</v>
      </c>
      <c r="C8483" s="28" t="str">
        <f>Calculations!O8492</f>
        <v>N/A</v>
      </c>
      <c r="D8483" s="28" t="str">
        <f>Calculations!N8492</f>
        <v>N/A</v>
      </c>
    </row>
    <row r="8484" spans="1:4" x14ac:dyDescent="0.25">
      <c r="A8484">
        <v>8483</v>
      </c>
      <c r="B8484" s="28" t="str">
        <f>Calculations!M8493</f>
        <v>N/A</v>
      </c>
      <c r="C8484" s="28" t="str">
        <f>Calculations!O8493</f>
        <v>N/A</v>
      </c>
      <c r="D8484" s="28" t="str">
        <f>Calculations!N8493</f>
        <v>N/A</v>
      </c>
    </row>
    <row r="8485" spans="1:4" x14ac:dyDescent="0.25">
      <c r="A8485">
        <v>8484</v>
      </c>
      <c r="B8485" s="28" t="str">
        <f>Calculations!M8494</f>
        <v>N/A</v>
      </c>
      <c r="C8485" s="28" t="str">
        <f>Calculations!O8494</f>
        <v>N/A</v>
      </c>
      <c r="D8485" s="28" t="str">
        <f>Calculations!N8494</f>
        <v>N/A</v>
      </c>
    </row>
    <row r="8486" spans="1:4" x14ac:dyDescent="0.25">
      <c r="A8486">
        <v>8485</v>
      </c>
      <c r="B8486" s="28" t="str">
        <f>Calculations!M8495</f>
        <v>N/A</v>
      </c>
      <c r="C8486" s="28" t="str">
        <f>Calculations!O8495</f>
        <v>N/A</v>
      </c>
      <c r="D8486" s="28" t="str">
        <f>Calculations!N8495</f>
        <v>N/A</v>
      </c>
    </row>
    <row r="8487" spans="1:4" x14ac:dyDescent="0.25">
      <c r="A8487">
        <v>8486</v>
      </c>
      <c r="B8487" s="28" t="str">
        <f>Calculations!M8496</f>
        <v>N/A</v>
      </c>
      <c r="C8487" s="28" t="str">
        <f>Calculations!O8496</f>
        <v>N/A</v>
      </c>
      <c r="D8487" s="28" t="str">
        <f>Calculations!N8496</f>
        <v>N/A</v>
      </c>
    </row>
    <row r="8488" spans="1:4" x14ac:dyDescent="0.25">
      <c r="A8488">
        <v>8487</v>
      </c>
      <c r="B8488" s="28" t="str">
        <f>Calculations!M8497</f>
        <v>N/A</v>
      </c>
      <c r="C8488" s="28" t="str">
        <f>Calculations!O8497</f>
        <v>N/A</v>
      </c>
      <c r="D8488" s="28" t="str">
        <f>Calculations!N8497</f>
        <v>N/A</v>
      </c>
    </row>
    <row r="8489" spans="1:4" x14ac:dyDescent="0.25">
      <c r="A8489">
        <v>8488</v>
      </c>
      <c r="B8489" s="28" t="str">
        <f>Calculations!M8498</f>
        <v>N/A</v>
      </c>
      <c r="C8489" s="28" t="str">
        <f>Calculations!O8498</f>
        <v>N/A</v>
      </c>
      <c r="D8489" s="28" t="str">
        <f>Calculations!N8498</f>
        <v>N/A</v>
      </c>
    </row>
    <row r="8490" spans="1:4" x14ac:dyDescent="0.25">
      <c r="A8490">
        <v>8489</v>
      </c>
      <c r="B8490" s="28" t="str">
        <f>Calculations!M8499</f>
        <v>N/A</v>
      </c>
      <c r="C8490" s="28" t="str">
        <f>Calculations!O8499</f>
        <v>N/A</v>
      </c>
      <c r="D8490" s="28" t="str">
        <f>Calculations!N8499</f>
        <v>N/A</v>
      </c>
    </row>
    <row r="8491" spans="1:4" x14ac:dyDescent="0.25">
      <c r="A8491">
        <v>8490</v>
      </c>
      <c r="B8491" s="28" t="str">
        <f>Calculations!M8500</f>
        <v>N/A</v>
      </c>
      <c r="C8491" s="28" t="str">
        <f>Calculations!O8500</f>
        <v>N/A</v>
      </c>
      <c r="D8491" s="28" t="str">
        <f>Calculations!N8500</f>
        <v>N/A</v>
      </c>
    </row>
    <row r="8492" spans="1:4" x14ac:dyDescent="0.25">
      <c r="A8492">
        <v>8491</v>
      </c>
      <c r="B8492" s="28" t="str">
        <f>Calculations!M8501</f>
        <v>N/A</v>
      </c>
      <c r="C8492" s="28" t="str">
        <f>Calculations!O8501</f>
        <v>N/A</v>
      </c>
      <c r="D8492" s="28" t="str">
        <f>Calculations!N8501</f>
        <v>N/A</v>
      </c>
    </row>
    <row r="8493" spans="1:4" x14ac:dyDescent="0.25">
      <c r="A8493">
        <v>8492</v>
      </c>
      <c r="B8493" s="28" t="str">
        <f>Calculations!M8502</f>
        <v>N/A</v>
      </c>
      <c r="C8493" s="28" t="str">
        <f>Calculations!O8502</f>
        <v>N/A</v>
      </c>
      <c r="D8493" s="28" t="str">
        <f>Calculations!N8502</f>
        <v>N/A</v>
      </c>
    </row>
    <row r="8494" spans="1:4" x14ac:dyDescent="0.25">
      <c r="A8494">
        <v>8493</v>
      </c>
      <c r="B8494" s="28" t="str">
        <f>Calculations!M8503</f>
        <v>N/A</v>
      </c>
      <c r="C8494" s="28" t="str">
        <f>Calculations!O8503</f>
        <v>N/A</v>
      </c>
      <c r="D8494" s="28" t="str">
        <f>Calculations!N8503</f>
        <v>N/A</v>
      </c>
    </row>
    <row r="8495" spans="1:4" x14ac:dyDescent="0.25">
      <c r="A8495">
        <v>8494</v>
      </c>
      <c r="B8495" s="28" t="str">
        <f>Calculations!M8504</f>
        <v>N/A</v>
      </c>
      <c r="C8495" s="28" t="str">
        <f>Calculations!O8504</f>
        <v>N/A</v>
      </c>
      <c r="D8495" s="28" t="str">
        <f>Calculations!N8504</f>
        <v>N/A</v>
      </c>
    </row>
    <row r="8496" spans="1:4" x14ac:dyDescent="0.25">
      <c r="A8496">
        <v>8495</v>
      </c>
      <c r="B8496" s="28" t="str">
        <f>Calculations!M8505</f>
        <v>N/A</v>
      </c>
      <c r="C8496" s="28" t="str">
        <f>Calculations!O8505</f>
        <v>N/A</v>
      </c>
      <c r="D8496" s="28" t="str">
        <f>Calculations!N8505</f>
        <v>N/A</v>
      </c>
    </row>
    <row r="8497" spans="1:4" x14ac:dyDescent="0.25">
      <c r="A8497">
        <v>8496</v>
      </c>
      <c r="B8497" s="28" t="str">
        <f>Calculations!M8506</f>
        <v>N/A</v>
      </c>
      <c r="C8497" s="28" t="str">
        <f>Calculations!O8506</f>
        <v>N/A</v>
      </c>
      <c r="D8497" s="28" t="str">
        <f>Calculations!N8506</f>
        <v>N/A</v>
      </c>
    </row>
    <row r="8498" spans="1:4" x14ac:dyDescent="0.25">
      <c r="A8498">
        <v>8497</v>
      </c>
      <c r="B8498" s="28" t="str">
        <f>Calculations!M8507</f>
        <v>N/A</v>
      </c>
      <c r="C8498" s="28" t="str">
        <f>Calculations!O8507</f>
        <v>N/A</v>
      </c>
      <c r="D8498" s="28" t="str">
        <f>Calculations!N8507</f>
        <v>N/A</v>
      </c>
    </row>
    <row r="8499" spans="1:4" x14ac:dyDescent="0.25">
      <c r="A8499">
        <v>8498</v>
      </c>
      <c r="B8499" s="28" t="str">
        <f>Calculations!M8508</f>
        <v>N/A</v>
      </c>
      <c r="C8499" s="28" t="str">
        <f>Calculations!O8508</f>
        <v>N/A</v>
      </c>
      <c r="D8499" s="28" t="str">
        <f>Calculations!N8508</f>
        <v>N/A</v>
      </c>
    </row>
    <row r="8500" spans="1:4" x14ac:dyDescent="0.25">
      <c r="A8500">
        <v>8499</v>
      </c>
      <c r="B8500" s="28" t="str">
        <f>Calculations!M8509</f>
        <v>N/A</v>
      </c>
      <c r="C8500" s="28" t="str">
        <f>Calculations!O8509</f>
        <v>N/A</v>
      </c>
      <c r="D8500" s="28" t="str">
        <f>Calculations!N8509</f>
        <v>N/A</v>
      </c>
    </row>
    <row r="8501" spans="1:4" x14ac:dyDescent="0.25">
      <c r="A8501">
        <v>8500</v>
      </c>
      <c r="B8501" s="28" t="str">
        <f>Calculations!M8510</f>
        <v>N/A</v>
      </c>
      <c r="C8501" s="28" t="str">
        <f>Calculations!O8510</f>
        <v>N/A</v>
      </c>
      <c r="D8501" s="28" t="str">
        <f>Calculations!N8510</f>
        <v>N/A</v>
      </c>
    </row>
    <row r="8502" spans="1:4" x14ac:dyDescent="0.25">
      <c r="A8502">
        <v>8501</v>
      </c>
      <c r="B8502" s="28" t="str">
        <f>Calculations!M8511</f>
        <v>N/A</v>
      </c>
      <c r="C8502" s="28" t="str">
        <f>Calculations!O8511</f>
        <v>N/A</v>
      </c>
      <c r="D8502" s="28" t="str">
        <f>Calculations!N8511</f>
        <v>N/A</v>
      </c>
    </row>
    <row r="8503" spans="1:4" x14ac:dyDescent="0.25">
      <c r="A8503">
        <v>8502</v>
      </c>
      <c r="B8503" s="28" t="str">
        <f>Calculations!M8512</f>
        <v>N/A</v>
      </c>
      <c r="C8503" s="28" t="str">
        <f>Calculations!O8512</f>
        <v>N/A</v>
      </c>
      <c r="D8503" s="28" t="str">
        <f>Calculations!N8512</f>
        <v>N/A</v>
      </c>
    </row>
    <row r="8504" spans="1:4" x14ac:dyDescent="0.25">
      <c r="A8504">
        <v>8503</v>
      </c>
      <c r="B8504" s="28" t="str">
        <f>Calculations!M8513</f>
        <v>N/A</v>
      </c>
      <c r="C8504" s="28" t="str">
        <f>Calculations!O8513</f>
        <v>N/A</v>
      </c>
      <c r="D8504" s="28" t="str">
        <f>Calculations!N8513</f>
        <v>N/A</v>
      </c>
    </row>
    <row r="8505" spans="1:4" x14ac:dyDescent="0.25">
      <c r="A8505">
        <v>8504</v>
      </c>
      <c r="B8505" s="28" t="str">
        <f>Calculations!M8514</f>
        <v>N/A</v>
      </c>
      <c r="C8505" s="28" t="str">
        <f>Calculations!O8514</f>
        <v>N/A</v>
      </c>
      <c r="D8505" s="28" t="str">
        <f>Calculations!N8514</f>
        <v>N/A</v>
      </c>
    </row>
    <row r="8506" spans="1:4" x14ac:dyDescent="0.25">
      <c r="A8506">
        <v>8505</v>
      </c>
      <c r="B8506" s="28" t="str">
        <f>Calculations!M8515</f>
        <v>N/A</v>
      </c>
      <c r="C8506" s="28" t="str">
        <f>Calculations!O8515</f>
        <v>N/A</v>
      </c>
      <c r="D8506" s="28" t="str">
        <f>Calculations!N8515</f>
        <v>N/A</v>
      </c>
    </row>
    <row r="8507" spans="1:4" x14ac:dyDescent="0.25">
      <c r="A8507">
        <v>8506</v>
      </c>
      <c r="B8507" s="28" t="str">
        <f>Calculations!M8516</f>
        <v>N/A</v>
      </c>
      <c r="C8507" s="28" t="str">
        <f>Calculations!O8516</f>
        <v>N/A</v>
      </c>
      <c r="D8507" s="28" t="str">
        <f>Calculations!N8516</f>
        <v>N/A</v>
      </c>
    </row>
    <row r="8508" spans="1:4" x14ac:dyDescent="0.25">
      <c r="A8508">
        <v>8507</v>
      </c>
      <c r="B8508" s="28" t="str">
        <f>Calculations!M8517</f>
        <v>N/A</v>
      </c>
      <c r="C8508" s="28" t="str">
        <f>Calculations!O8517</f>
        <v>N/A</v>
      </c>
      <c r="D8508" s="28" t="str">
        <f>Calculations!N8517</f>
        <v>N/A</v>
      </c>
    </row>
    <row r="8509" spans="1:4" x14ac:dyDescent="0.25">
      <c r="A8509">
        <v>8508</v>
      </c>
      <c r="B8509" s="28" t="str">
        <f>Calculations!M8518</f>
        <v>N/A</v>
      </c>
      <c r="C8509" s="28" t="str">
        <f>Calculations!O8518</f>
        <v>N/A</v>
      </c>
      <c r="D8509" s="28" t="str">
        <f>Calculations!N8518</f>
        <v>N/A</v>
      </c>
    </row>
    <row r="8510" spans="1:4" x14ac:dyDescent="0.25">
      <c r="A8510">
        <v>8509</v>
      </c>
      <c r="B8510" s="28" t="str">
        <f>Calculations!M8519</f>
        <v>N/A</v>
      </c>
      <c r="C8510" s="28" t="str">
        <f>Calculations!O8519</f>
        <v>N/A</v>
      </c>
      <c r="D8510" s="28" t="str">
        <f>Calculations!N8519</f>
        <v>N/A</v>
      </c>
    </row>
    <row r="8511" spans="1:4" x14ac:dyDescent="0.25">
      <c r="A8511">
        <v>8510</v>
      </c>
      <c r="B8511" s="28" t="str">
        <f>Calculations!M8520</f>
        <v>N/A</v>
      </c>
      <c r="C8511" s="28" t="str">
        <f>Calculations!O8520</f>
        <v>N/A</v>
      </c>
      <c r="D8511" s="28" t="str">
        <f>Calculations!N8520</f>
        <v>N/A</v>
      </c>
    </row>
    <row r="8512" spans="1:4" x14ac:dyDescent="0.25">
      <c r="A8512">
        <v>8511</v>
      </c>
      <c r="B8512" s="28" t="str">
        <f>Calculations!M8521</f>
        <v>N/A</v>
      </c>
      <c r="C8512" s="28" t="str">
        <f>Calculations!O8521</f>
        <v>N/A</v>
      </c>
      <c r="D8512" s="28" t="str">
        <f>Calculations!N8521</f>
        <v>N/A</v>
      </c>
    </row>
    <row r="8513" spans="1:4" x14ac:dyDescent="0.25">
      <c r="A8513">
        <v>8512</v>
      </c>
      <c r="B8513" s="28" t="str">
        <f>Calculations!M8522</f>
        <v>N/A</v>
      </c>
      <c r="C8513" s="28" t="str">
        <f>Calculations!O8522</f>
        <v>N/A</v>
      </c>
      <c r="D8513" s="28" t="str">
        <f>Calculations!N8522</f>
        <v>N/A</v>
      </c>
    </row>
    <row r="8514" spans="1:4" x14ac:dyDescent="0.25">
      <c r="A8514">
        <v>8513</v>
      </c>
      <c r="B8514" s="28" t="str">
        <f>Calculations!M8523</f>
        <v>N/A</v>
      </c>
      <c r="C8514" s="28" t="str">
        <f>Calculations!O8523</f>
        <v>N/A</v>
      </c>
      <c r="D8514" s="28" t="str">
        <f>Calculations!N8523</f>
        <v>N/A</v>
      </c>
    </row>
    <row r="8515" spans="1:4" x14ac:dyDescent="0.25">
      <c r="A8515">
        <v>8514</v>
      </c>
      <c r="B8515" s="28" t="str">
        <f>Calculations!M8524</f>
        <v>N/A</v>
      </c>
      <c r="C8515" s="28" t="str">
        <f>Calculations!O8524</f>
        <v>N/A</v>
      </c>
      <c r="D8515" s="28" t="str">
        <f>Calculations!N8524</f>
        <v>N/A</v>
      </c>
    </row>
    <row r="8516" spans="1:4" x14ac:dyDescent="0.25">
      <c r="A8516">
        <v>8515</v>
      </c>
      <c r="B8516" s="28" t="str">
        <f>Calculations!M8525</f>
        <v>N/A</v>
      </c>
      <c r="C8516" s="28" t="str">
        <f>Calculations!O8525</f>
        <v>N/A</v>
      </c>
      <c r="D8516" s="28" t="str">
        <f>Calculations!N8525</f>
        <v>N/A</v>
      </c>
    </row>
    <row r="8517" spans="1:4" x14ac:dyDescent="0.25">
      <c r="A8517">
        <v>8516</v>
      </c>
      <c r="B8517" s="28" t="str">
        <f>Calculations!M8526</f>
        <v>N/A</v>
      </c>
      <c r="C8517" s="28" t="str">
        <f>Calculations!O8526</f>
        <v>N/A</v>
      </c>
      <c r="D8517" s="28" t="str">
        <f>Calculations!N8526</f>
        <v>N/A</v>
      </c>
    </row>
    <row r="8518" spans="1:4" x14ac:dyDescent="0.25">
      <c r="A8518">
        <v>8517</v>
      </c>
      <c r="B8518" s="28" t="str">
        <f>Calculations!M8527</f>
        <v>N/A</v>
      </c>
      <c r="C8518" s="28" t="str">
        <f>Calculations!O8527</f>
        <v>N/A</v>
      </c>
      <c r="D8518" s="28" t="str">
        <f>Calculations!N8527</f>
        <v>N/A</v>
      </c>
    </row>
    <row r="8519" spans="1:4" x14ac:dyDescent="0.25">
      <c r="A8519">
        <v>8518</v>
      </c>
      <c r="B8519" s="28" t="str">
        <f>Calculations!M8528</f>
        <v>N/A</v>
      </c>
      <c r="C8519" s="28" t="str">
        <f>Calculations!O8528</f>
        <v>N/A</v>
      </c>
      <c r="D8519" s="28" t="str">
        <f>Calculations!N8528</f>
        <v>N/A</v>
      </c>
    </row>
    <row r="8520" spans="1:4" x14ac:dyDescent="0.25">
      <c r="A8520">
        <v>8519</v>
      </c>
      <c r="B8520" s="28" t="str">
        <f>Calculations!M8529</f>
        <v>N/A</v>
      </c>
      <c r="C8520" s="28" t="str">
        <f>Calculations!O8529</f>
        <v>N/A</v>
      </c>
      <c r="D8520" s="28" t="str">
        <f>Calculations!N8529</f>
        <v>N/A</v>
      </c>
    </row>
    <row r="8521" spans="1:4" x14ac:dyDescent="0.25">
      <c r="A8521">
        <v>8520</v>
      </c>
      <c r="B8521" s="28" t="str">
        <f>Calculations!M8530</f>
        <v>N/A</v>
      </c>
      <c r="C8521" s="28" t="str">
        <f>Calculations!O8530</f>
        <v>N/A</v>
      </c>
      <c r="D8521" s="28" t="str">
        <f>Calculations!N8530</f>
        <v>N/A</v>
      </c>
    </row>
    <row r="8522" spans="1:4" x14ac:dyDescent="0.25">
      <c r="A8522">
        <v>8521</v>
      </c>
      <c r="B8522" s="28" t="str">
        <f>Calculations!M8531</f>
        <v>N/A</v>
      </c>
      <c r="C8522" s="28" t="str">
        <f>Calculations!O8531</f>
        <v>N/A</v>
      </c>
      <c r="D8522" s="28" t="str">
        <f>Calculations!N8531</f>
        <v>N/A</v>
      </c>
    </row>
    <row r="8523" spans="1:4" x14ac:dyDescent="0.25">
      <c r="A8523">
        <v>8522</v>
      </c>
      <c r="B8523" s="28" t="str">
        <f>Calculations!M8532</f>
        <v>N/A</v>
      </c>
      <c r="C8523" s="28" t="str">
        <f>Calculations!O8532</f>
        <v>N/A</v>
      </c>
      <c r="D8523" s="28" t="str">
        <f>Calculations!N8532</f>
        <v>N/A</v>
      </c>
    </row>
    <row r="8524" spans="1:4" x14ac:dyDescent="0.25">
      <c r="A8524">
        <v>8523</v>
      </c>
      <c r="B8524" s="28" t="str">
        <f>Calculations!M8533</f>
        <v>N/A</v>
      </c>
      <c r="C8524" s="28" t="str">
        <f>Calculations!O8533</f>
        <v>N/A</v>
      </c>
      <c r="D8524" s="28" t="str">
        <f>Calculations!N8533</f>
        <v>N/A</v>
      </c>
    </row>
    <row r="8525" spans="1:4" x14ac:dyDescent="0.25">
      <c r="A8525">
        <v>8524</v>
      </c>
      <c r="B8525" s="28" t="str">
        <f>Calculations!M8534</f>
        <v>N/A</v>
      </c>
      <c r="C8525" s="28" t="str">
        <f>Calculations!O8534</f>
        <v>N/A</v>
      </c>
      <c r="D8525" s="28" t="str">
        <f>Calculations!N8534</f>
        <v>N/A</v>
      </c>
    </row>
    <row r="8526" spans="1:4" x14ac:dyDescent="0.25">
      <c r="A8526">
        <v>8525</v>
      </c>
      <c r="B8526" s="28" t="str">
        <f>Calculations!M8535</f>
        <v>N/A</v>
      </c>
      <c r="C8526" s="28" t="str">
        <f>Calculations!O8535</f>
        <v>N/A</v>
      </c>
      <c r="D8526" s="28" t="str">
        <f>Calculations!N8535</f>
        <v>N/A</v>
      </c>
    </row>
    <row r="8527" spans="1:4" x14ac:dyDescent="0.25">
      <c r="A8527">
        <v>8526</v>
      </c>
      <c r="B8527" s="28" t="str">
        <f>Calculations!M8536</f>
        <v>N/A</v>
      </c>
      <c r="C8527" s="28" t="str">
        <f>Calculations!O8536</f>
        <v>N/A</v>
      </c>
      <c r="D8527" s="28" t="str">
        <f>Calculations!N8536</f>
        <v>N/A</v>
      </c>
    </row>
    <row r="8528" spans="1:4" x14ac:dyDescent="0.25">
      <c r="A8528">
        <v>8527</v>
      </c>
      <c r="B8528" s="28" t="str">
        <f>Calculations!M8537</f>
        <v>N/A</v>
      </c>
      <c r="C8528" s="28" t="str">
        <f>Calculations!O8537</f>
        <v>N/A</v>
      </c>
      <c r="D8528" s="28" t="str">
        <f>Calculations!N8537</f>
        <v>N/A</v>
      </c>
    </row>
    <row r="8529" spans="1:4" x14ac:dyDescent="0.25">
      <c r="A8529">
        <v>8528</v>
      </c>
      <c r="B8529" s="28" t="str">
        <f>Calculations!M8538</f>
        <v>N/A</v>
      </c>
      <c r="C8529" s="28" t="str">
        <f>Calculations!O8538</f>
        <v>N/A</v>
      </c>
      <c r="D8529" s="28" t="str">
        <f>Calculations!N8538</f>
        <v>N/A</v>
      </c>
    </row>
    <row r="8530" spans="1:4" x14ac:dyDescent="0.25">
      <c r="A8530">
        <v>8529</v>
      </c>
      <c r="B8530" s="28" t="str">
        <f>Calculations!M8539</f>
        <v>N/A</v>
      </c>
      <c r="C8530" s="28" t="str">
        <f>Calculations!O8539</f>
        <v>N/A</v>
      </c>
      <c r="D8530" s="28" t="str">
        <f>Calculations!N8539</f>
        <v>N/A</v>
      </c>
    </row>
    <row r="8531" spans="1:4" x14ac:dyDescent="0.25">
      <c r="A8531">
        <v>8530</v>
      </c>
      <c r="B8531" s="28" t="str">
        <f>Calculations!M8540</f>
        <v>N/A</v>
      </c>
      <c r="C8531" s="28" t="str">
        <f>Calculations!O8540</f>
        <v>N/A</v>
      </c>
      <c r="D8531" s="28" t="str">
        <f>Calculations!N8540</f>
        <v>N/A</v>
      </c>
    </row>
    <row r="8532" spans="1:4" x14ac:dyDescent="0.25">
      <c r="A8532">
        <v>8531</v>
      </c>
      <c r="B8532" s="28" t="str">
        <f>Calculations!M8541</f>
        <v>N/A</v>
      </c>
      <c r="C8532" s="28" t="str">
        <f>Calculations!O8541</f>
        <v>N/A</v>
      </c>
      <c r="D8532" s="28" t="str">
        <f>Calculations!N8541</f>
        <v>N/A</v>
      </c>
    </row>
    <row r="8533" spans="1:4" x14ac:dyDescent="0.25">
      <c r="A8533">
        <v>8532</v>
      </c>
      <c r="B8533" s="28" t="str">
        <f>Calculations!M8542</f>
        <v>N/A</v>
      </c>
      <c r="C8533" s="28" t="str">
        <f>Calculations!O8542</f>
        <v>N/A</v>
      </c>
      <c r="D8533" s="28" t="str">
        <f>Calculations!N8542</f>
        <v>N/A</v>
      </c>
    </row>
    <row r="8534" spans="1:4" x14ac:dyDescent="0.25">
      <c r="A8534">
        <v>8533</v>
      </c>
      <c r="B8534" s="28" t="str">
        <f>Calculations!M8543</f>
        <v>N/A</v>
      </c>
      <c r="C8534" s="28" t="str">
        <f>Calculations!O8543</f>
        <v>N/A</v>
      </c>
      <c r="D8534" s="28" t="str">
        <f>Calculations!N8543</f>
        <v>N/A</v>
      </c>
    </row>
    <row r="8535" spans="1:4" x14ac:dyDescent="0.25">
      <c r="A8535">
        <v>8534</v>
      </c>
      <c r="B8535" s="28" t="str">
        <f>Calculations!M8544</f>
        <v>N/A</v>
      </c>
      <c r="C8535" s="28" t="str">
        <f>Calculations!O8544</f>
        <v>N/A</v>
      </c>
      <c r="D8535" s="28" t="str">
        <f>Calculations!N8544</f>
        <v>N/A</v>
      </c>
    </row>
    <row r="8536" spans="1:4" x14ac:dyDescent="0.25">
      <c r="A8536">
        <v>8535</v>
      </c>
      <c r="B8536" s="28" t="str">
        <f>Calculations!M8545</f>
        <v>N/A</v>
      </c>
      <c r="C8536" s="28" t="str">
        <f>Calculations!O8545</f>
        <v>N/A</v>
      </c>
      <c r="D8536" s="28" t="str">
        <f>Calculations!N8545</f>
        <v>N/A</v>
      </c>
    </row>
    <row r="8537" spans="1:4" x14ac:dyDescent="0.25">
      <c r="A8537">
        <v>8536</v>
      </c>
      <c r="B8537" s="28" t="str">
        <f>Calculations!M8546</f>
        <v>N/A</v>
      </c>
      <c r="C8537" s="28" t="str">
        <f>Calculations!O8546</f>
        <v>N/A</v>
      </c>
      <c r="D8537" s="28" t="str">
        <f>Calculations!N8546</f>
        <v>N/A</v>
      </c>
    </row>
    <row r="8538" spans="1:4" x14ac:dyDescent="0.25">
      <c r="A8538">
        <v>8537</v>
      </c>
      <c r="B8538" s="28" t="str">
        <f>Calculations!M8547</f>
        <v>N/A</v>
      </c>
      <c r="C8538" s="28" t="str">
        <f>Calculations!O8547</f>
        <v>N/A</v>
      </c>
      <c r="D8538" s="28" t="str">
        <f>Calculations!N8547</f>
        <v>N/A</v>
      </c>
    </row>
    <row r="8539" spans="1:4" x14ac:dyDescent="0.25">
      <c r="A8539">
        <v>8538</v>
      </c>
      <c r="B8539" s="28" t="str">
        <f>Calculations!M8548</f>
        <v>N/A</v>
      </c>
      <c r="C8539" s="28" t="str">
        <f>Calculations!O8548</f>
        <v>N/A</v>
      </c>
      <c r="D8539" s="28" t="str">
        <f>Calculations!N8548</f>
        <v>N/A</v>
      </c>
    </row>
    <row r="8540" spans="1:4" x14ac:dyDescent="0.25">
      <c r="A8540">
        <v>8539</v>
      </c>
      <c r="B8540" s="28" t="str">
        <f>Calculations!M8549</f>
        <v>N/A</v>
      </c>
      <c r="C8540" s="28" t="str">
        <f>Calculations!O8549</f>
        <v>N/A</v>
      </c>
      <c r="D8540" s="28" t="str">
        <f>Calculations!N8549</f>
        <v>N/A</v>
      </c>
    </row>
    <row r="8541" spans="1:4" x14ac:dyDescent="0.25">
      <c r="A8541">
        <v>8540</v>
      </c>
      <c r="B8541" s="28" t="str">
        <f>Calculations!M8550</f>
        <v>N/A</v>
      </c>
      <c r="C8541" s="28" t="str">
        <f>Calculations!O8550</f>
        <v>N/A</v>
      </c>
      <c r="D8541" s="28" t="str">
        <f>Calculations!N8550</f>
        <v>N/A</v>
      </c>
    </row>
    <row r="8542" spans="1:4" x14ac:dyDescent="0.25">
      <c r="A8542">
        <v>8541</v>
      </c>
      <c r="B8542" s="28" t="str">
        <f>Calculations!M8551</f>
        <v>N/A</v>
      </c>
      <c r="C8542" s="28" t="str">
        <f>Calculations!O8551</f>
        <v>N/A</v>
      </c>
      <c r="D8542" s="28" t="str">
        <f>Calculations!N8551</f>
        <v>N/A</v>
      </c>
    </row>
    <row r="8543" spans="1:4" x14ac:dyDescent="0.25">
      <c r="A8543">
        <v>8542</v>
      </c>
      <c r="B8543" s="28" t="str">
        <f>Calculations!M8552</f>
        <v>N/A</v>
      </c>
      <c r="C8543" s="28" t="str">
        <f>Calculations!O8552</f>
        <v>N/A</v>
      </c>
      <c r="D8543" s="28" t="str">
        <f>Calculations!N8552</f>
        <v>N/A</v>
      </c>
    </row>
    <row r="8544" spans="1:4" x14ac:dyDescent="0.25">
      <c r="A8544">
        <v>8543</v>
      </c>
      <c r="B8544" s="28" t="str">
        <f>Calculations!M8553</f>
        <v>N/A</v>
      </c>
      <c r="C8544" s="28" t="str">
        <f>Calculations!O8553</f>
        <v>N/A</v>
      </c>
      <c r="D8544" s="28" t="str">
        <f>Calculations!N8553</f>
        <v>N/A</v>
      </c>
    </row>
    <row r="8545" spans="1:4" x14ac:dyDescent="0.25">
      <c r="A8545">
        <v>8544</v>
      </c>
      <c r="B8545" s="28" t="str">
        <f>Calculations!M8554</f>
        <v>N/A</v>
      </c>
      <c r="C8545" s="28" t="str">
        <f>Calculations!O8554</f>
        <v>N/A</v>
      </c>
      <c r="D8545" s="28" t="str">
        <f>Calculations!N8554</f>
        <v>N/A</v>
      </c>
    </row>
    <row r="8546" spans="1:4" x14ac:dyDescent="0.25">
      <c r="A8546">
        <v>8545</v>
      </c>
      <c r="B8546" s="28" t="str">
        <f>Calculations!M8555</f>
        <v>N/A</v>
      </c>
      <c r="C8546" s="28" t="str">
        <f>Calculations!O8555</f>
        <v>N/A</v>
      </c>
      <c r="D8546" s="28" t="str">
        <f>Calculations!N8555</f>
        <v>N/A</v>
      </c>
    </row>
    <row r="8547" spans="1:4" x14ac:dyDescent="0.25">
      <c r="A8547">
        <v>8546</v>
      </c>
      <c r="B8547" s="28" t="str">
        <f>Calculations!M8556</f>
        <v>N/A</v>
      </c>
      <c r="C8547" s="28" t="str">
        <f>Calculations!O8556</f>
        <v>N/A</v>
      </c>
      <c r="D8547" s="28" t="str">
        <f>Calculations!N8556</f>
        <v>N/A</v>
      </c>
    </row>
    <row r="8548" spans="1:4" x14ac:dyDescent="0.25">
      <c r="A8548">
        <v>8547</v>
      </c>
      <c r="B8548" s="28" t="str">
        <f>Calculations!M8557</f>
        <v>N/A</v>
      </c>
      <c r="C8548" s="28" t="str">
        <f>Calculations!O8557</f>
        <v>N/A</v>
      </c>
      <c r="D8548" s="28" t="str">
        <f>Calculations!N8557</f>
        <v>N/A</v>
      </c>
    </row>
    <row r="8549" spans="1:4" x14ac:dyDescent="0.25">
      <c r="A8549">
        <v>8548</v>
      </c>
      <c r="B8549" s="28" t="str">
        <f>Calculations!M8558</f>
        <v>N/A</v>
      </c>
      <c r="C8549" s="28" t="str">
        <f>Calculations!O8558</f>
        <v>N/A</v>
      </c>
      <c r="D8549" s="28" t="str">
        <f>Calculations!N8558</f>
        <v>N/A</v>
      </c>
    </row>
    <row r="8550" spans="1:4" x14ac:dyDescent="0.25">
      <c r="A8550">
        <v>8549</v>
      </c>
      <c r="B8550" s="28" t="str">
        <f>Calculations!M8559</f>
        <v>N/A</v>
      </c>
      <c r="C8550" s="28" t="str">
        <f>Calculations!O8559</f>
        <v>N/A</v>
      </c>
      <c r="D8550" s="28" t="str">
        <f>Calculations!N8559</f>
        <v>N/A</v>
      </c>
    </row>
    <row r="8551" spans="1:4" x14ac:dyDescent="0.25">
      <c r="A8551">
        <v>8550</v>
      </c>
      <c r="B8551" s="28" t="str">
        <f>Calculations!M8560</f>
        <v>N/A</v>
      </c>
      <c r="C8551" s="28" t="str">
        <f>Calculations!O8560</f>
        <v>N/A</v>
      </c>
      <c r="D8551" s="28" t="str">
        <f>Calculations!N8560</f>
        <v>N/A</v>
      </c>
    </row>
    <row r="8552" spans="1:4" x14ac:dyDescent="0.25">
      <c r="A8552">
        <v>8551</v>
      </c>
      <c r="B8552" s="28" t="str">
        <f>Calculations!M8561</f>
        <v>N/A</v>
      </c>
      <c r="C8552" s="28" t="str">
        <f>Calculations!O8561</f>
        <v>N/A</v>
      </c>
      <c r="D8552" s="28" t="str">
        <f>Calculations!N8561</f>
        <v>N/A</v>
      </c>
    </row>
    <row r="8553" spans="1:4" x14ac:dyDescent="0.25">
      <c r="A8553">
        <v>8552</v>
      </c>
      <c r="B8553" s="28" t="str">
        <f>Calculations!M8562</f>
        <v>N/A</v>
      </c>
      <c r="C8553" s="28" t="str">
        <f>Calculations!O8562</f>
        <v>N/A</v>
      </c>
      <c r="D8553" s="28" t="str">
        <f>Calculations!N8562</f>
        <v>N/A</v>
      </c>
    </row>
    <row r="8554" spans="1:4" x14ac:dyDescent="0.25">
      <c r="A8554">
        <v>8553</v>
      </c>
      <c r="B8554" s="28" t="str">
        <f>Calculations!M8563</f>
        <v>N/A</v>
      </c>
      <c r="C8554" s="28" t="str">
        <f>Calculations!O8563</f>
        <v>N/A</v>
      </c>
      <c r="D8554" s="28" t="str">
        <f>Calculations!N8563</f>
        <v>N/A</v>
      </c>
    </row>
    <row r="8555" spans="1:4" x14ac:dyDescent="0.25">
      <c r="A8555">
        <v>8554</v>
      </c>
      <c r="B8555" s="28" t="str">
        <f>Calculations!M8564</f>
        <v>N/A</v>
      </c>
      <c r="C8555" s="28" t="str">
        <f>Calculations!O8564</f>
        <v>N/A</v>
      </c>
      <c r="D8555" s="28" t="str">
        <f>Calculations!N8564</f>
        <v>N/A</v>
      </c>
    </row>
    <row r="8556" spans="1:4" x14ac:dyDescent="0.25">
      <c r="A8556">
        <v>8555</v>
      </c>
      <c r="B8556" s="28" t="str">
        <f>Calculations!M8565</f>
        <v>N/A</v>
      </c>
      <c r="C8556" s="28" t="str">
        <f>Calculations!O8565</f>
        <v>N/A</v>
      </c>
      <c r="D8556" s="28" t="str">
        <f>Calculations!N8565</f>
        <v>N/A</v>
      </c>
    </row>
    <row r="8557" spans="1:4" x14ac:dyDescent="0.25">
      <c r="A8557">
        <v>8556</v>
      </c>
      <c r="B8557" s="28" t="str">
        <f>Calculations!M8566</f>
        <v>N/A</v>
      </c>
      <c r="C8557" s="28" t="str">
        <f>Calculations!O8566</f>
        <v>N/A</v>
      </c>
      <c r="D8557" s="28" t="str">
        <f>Calculations!N8566</f>
        <v>N/A</v>
      </c>
    </row>
    <row r="8558" spans="1:4" x14ac:dyDescent="0.25">
      <c r="A8558">
        <v>8557</v>
      </c>
      <c r="B8558" s="28" t="str">
        <f>Calculations!M8567</f>
        <v>N/A</v>
      </c>
      <c r="C8558" s="28" t="str">
        <f>Calculations!O8567</f>
        <v>N/A</v>
      </c>
      <c r="D8558" s="28" t="str">
        <f>Calculations!N8567</f>
        <v>N/A</v>
      </c>
    </row>
    <row r="8559" spans="1:4" x14ac:dyDescent="0.25">
      <c r="A8559">
        <v>8558</v>
      </c>
      <c r="B8559" s="28" t="str">
        <f>Calculations!M8568</f>
        <v>N/A</v>
      </c>
      <c r="C8559" s="28" t="str">
        <f>Calculations!O8568</f>
        <v>N/A</v>
      </c>
      <c r="D8559" s="28" t="str">
        <f>Calculations!N8568</f>
        <v>N/A</v>
      </c>
    </row>
    <row r="8560" spans="1:4" x14ac:dyDescent="0.25">
      <c r="A8560">
        <v>8559</v>
      </c>
      <c r="B8560" s="28" t="str">
        <f>Calculations!M8569</f>
        <v>N/A</v>
      </c>
      <c r="C8560" s="28" t="str">
        <f>Calculations!O8569</f>
        <v>N/A</v>
      </c>
      <c r="D8560" s="28" t="str">
        <f>Calculations!N8569</f>
        <v>N/A</v>
      </c>
    </row>
    <row r="8561" spans="1:4" x14ac:dyDescent="0.25">
      <c r="A8561">
        <v>8560</v>
      </c>
      <c r="B8561" s="28" t="str">
        <f>Calculations!M8570</f>
        <v>N/A</v>
      </c>
      <c r="C8561" s="28" t="str">
        <f>Calculations!O8570</f>
        <v>N/A</v>
      </c>
      <c r="D8561" s="28" t="str">
        <f>Calculations!N8570</f>
        <v>N/A</v>
      </c>
    </row>
    <row r="8562" spans="1:4" x14ac:dyDescent="0.25">
      <c r="A8562">
        <v>8561</v>
      </c>
      <c r="B8562" s="28" t="str">
        <f>Calculations!M8571</f>
        <v>N/A</v>
      </c>
      <c r="C8562" s="28" t="str">
        <f>Calculations!O8571</f>
        <v>N/A</v>
      </c>
      <c r="D8562" s="28" t="str">
        <f>Calculations!N8571</f>
        <v>N/A</v>
      </c>
    </row>
    <row r="8563" spans="1:4" x14ac:dyDescent="0.25">
      <c r="A8563">
        <v>8562</v>
      </c>
      <c r="B8563" s="28" t="str">
        <f>Calculations!M8572</f>
        <v>N/A</v>
      </c>
      <c r="C8563" s="28" t="str">
        <f>Calculations!O8572</f>
        <v>N/A</v>
      </c>
      <c r="D8563" s="28" t="str">
        <f>Calculations!N8572</f>
        <v>N/A</v>
      </c>
    </row>
    <row r="8564" spans="1:4" x14ac:dyDescent="0.25">
      <c r="A8564">
        <v>8563</v>
      </c>
      <c r="B8564" s="28" t="str">
        <f>Calculations!M8573</f>
        <v>N/A</v>
      </c>
      <c r="C8564" s="28" t="str">
        <f>Calculations!O8573</f>
        <v>N/A</v>
      </c>
      <c r="D8564" s="28" t="str">
        <f>Calculations!N8573</f>
        <v>N/A</v>
      </c>
    </row>
    <row r="8565" spans="1:4" x14ac:dyDescent="0.25">
      <c r="A8565">
        <v>8564</v>
      </c>
      <c r="B8565" s="28" t="str">
        <f>Calculations!M8574</f>
        <v>N/A</v>
      </c>
      <c r="C8565" s="28" t="str">
        <f>Calculations!O8574</f>
        <v>N/A</v>
      </c>
      <c r="D8565" s="28" t="str">
        <f>Calculations!N8574</f>
        <v>N/A</v>
      </c>
    </row>
    <row r="8566" spans="1:4" x14ac:dyDescent="0.25">
      <c r="A8566">
        <v>8565</v>
      </c>
      <c r="B8566" s="28" t="str">
        <f>Calculations!M8575</f>
        <v>N/A</v>
      </c>
      <c r="C8566" s="28" t="str">
        <f>Calculations!O8575</f>
        <v>N/A</v>
      </c>
      <c r="D8566" s="28" t="str">
        <f>Calculations!N8575</f>
        <v>N/A</v>
      </c>
    </row>
    <row r="8567" spans="1:4" x14ac:dyDescent="0.25">
      <c r="A8567">
        <v>8566</v>
      </c>
      <c r="B8567" s="28" t="str">
        <f>Calculations!M8576</f>
        <v>N/A</v>
      </c>
      <c r="C8567" s="28" t="str">
        <f>Calculations!O8576</f>
        <v>N/A</v>
      </c>
      <c r="D8567" s="28" t="str">
        <f>Calculations!N8576</f>
        <v>N/A</v>
      </c>
    </row>
    <row r="8568" spans="1:4" x14ac:dyDescent="0.25">
      <c r="A8568">
        <v>8567</v>
      </c>
      <c r="B8568" s="28" t="str">
        <f>Calculations!M8577</f>
        <v>N/A</v>
      </c>
      <c r="C8568" s="28" t="str">
        <f>Calculations!O8577</f>
        <v>N/A</v>
      </c>
      <c r="D8568" s="28" t="str">
        <f>Calculations!N8577</f>
        <v>N/A</v>
      </c>
    </row>
    <row r="8569" spans="1:4" x14ac:dyDescent="0.25">
      <c r="A8569">
        <v>8568</v>
      </c>
      <c r="B8569" s="28" t="str">
        <f>Calculations!M8578</f>
        <v>N/A</v>
      </c>
      <c r="C8569" s="28" t="str">
        <f>Calculations!O8578</f>
        <v>N/A</v>
      </c>
      <c r="D8569" s="28" t="str">
        <f>Calculations!N8578</f>
        <v>N/A</v>
      </c>
    </row>
    <row r="8570" spans="1:4" x14ac:dyDescent="0.25">
      <c r="A8570">
        <v>8569</v>
      </c>
      <c r="B8570" s="28" t="str">
        <f>Calculations!M8579</f>
        <v>N/A</v>
      </c>
      <c r="C8570" s="28" t="str">
        <f>Calculations!O8579</f>
        <v>N/A</v>
      </c>
      <c r="D8570" s="28" t="str">
        <f>Calculations!N8579</f>
        <v>N/A</v>
      </c>
    </row>
    <row r="8571" spans="1:4" x14ac:dyDescent="0.25">
      <c r="A8571">
        <v>8570</v>
      </c>
      <c r="B8571" s="28" t="str">
        <f>Calculations!M8580</f>
        <v>N/A</v>
      </c>
      <c r="C8571" s="28" t="str">
        <f>Calculations!O8580</f>
        <v>N/A</v>
      </c>
      <c r="D8571" s="28" t="str">
        <f>Calculations!N8580</f>
        <v>N/A</v>
      </c>
    </row>
    <row r="8572" spans="1:4" x14ac:dyDescent="0.25">
      <c r="A8572">
        <v>8571</v>
      </c>
      <c r="B8572" s="28" t="str">
        <f>Calculations!M8581</f>
        <v>N/A</v>
      </c>
      <c r="C8572" s="28" t="str">
        <f>Calculations!O8581</f>
        <v>N/A</v>
      </c>
      <c r="D8572" s="28" t="str">
        <f>Calculations!N8581</f>
        <v>N/A</v>
      </c>
    </row>
    <row r="8573" spans="1:4" x14ac:dyDescent="0.25">
      <c r="A8573">
        <v>8572</v>
      </c>
      <c r="B8573" s="28" t="str">
        <f>Calculations!M8582</f>
        <v>N/A</v>
      </c>
      <c r="C8573" s="28" t="str">
        <f>Calculations!O8582</f>
        <v>N/A</v>
      </c>
      <c r="D8573" s="28" t="str">
        <f>Calculations!N8582</f>
        <v>N/A</v>
      </c>
    </row>
    <row r="8574" spans="1:4" x14ac:dyDescent="0.25">
      <c r="A8574">
        <v>8573</v>
      </c>
      <c r="B8574" s="28" t="str">
        <f>Calculations!M8583</f>
        <v>N/A</v>
      </c>
      <c r="C8574" s="28" t="str">
        <f>Calculations!O8583</f>
        <v>N/A</v>
      </c>
      <c r="D8574" s="28" t="str">
        <f>Calculations!N8583</f>
        <v>N/A</v>
      </c>
    </row>
    <row r="8575" spans="1:4" x14ac:dyDescent="0.25">
      <c r="A8575">
        <v>8574</v>
      </c>
      <c r="B8575" s="28" t="str">
        <f>Calculations!M8584</f>
        <v>N/A</v>
      </c>
      <c r="C8575" s="28" t="str">
        <f>Calculations!O8584</f>
        <v>N/A</v>
      </c>
      <c r="D8575" s="28" t="str">
        <f>Calculations!N8584</f>
        <v>N/A</v>
      </c>
    </row>
    <row r="8576" spans="1:4" x14ac:dyDescent="0.25">
      <c r="A8576">
        <v>8575</v>
      </c>
      <c r="B8576" s="28" t="str">
        <f>Calculations!M8585</f>
        <v>N/A</v>
      </c>
      <c r="C8576" s="28" t="str">
        <f>Calculations!O8585</f>
        <v>N/A</v>
      </c>
      <c r="D8576" s="28" t="str">
        <f>Calculations!N8585</f>
        <v>N/A</v>
      </c>
    </row>
    <row r="8577" spans="1:4" x14ac:dyDescent="0.25">
      <c r="A8577">
        <v>8576</v>
      </c>
      <c r="B8577" s="28" t="str">
        <f>Calculations!M8586</f>
        <v>N/A</v>
      </c>
      <c r="C8577" s="28" t="str">
        <f>Calculations!O8586</f>
        <v>N/A</v>
      </c>
      <c r="D8577" s="28" t="str">
        <f>Calculations!N8586</f>
        <v>N/A</v>
      </c>
    </row>
    <row r="8578" spans="1:4" x14ac:dyDescent="0.25">
      <c r="A8578">
        <v>8577</v>
      </c>
      <c r="B8578" s="28" t="str">
        <f>Calculations!M8587</f>
        <v>N/A</v>
      </c>
      <c r="C8578" s="28" t="str">
        <f>Calculations!O8587</f>
        <v>N/A</v>
      </c>
      <c r="D8578" s="28" t="str">
        <f>Calculations!N8587</f>
        <v>N/A</v>
      </c>
    </row>
    <row r="8579" spans="1:4" x14ac:dyDescent="0.25">
      <c r="A8579">
        <v>8578</v>
      </c>
      <c r="B8579" s="28" t="str">
        <f>Calculations!M8588</f>
        <v>N/A</v>
      </c>
      <c r="C8579" s="28" t="str">
        <f>Calculations!O8588</f>
        <v>N/A</v>
      </c>
      <c r="D8579" s="28" t="str">
        <f>Calculations!N8588</f>
        <v>N/A</v>
      </c>
    </row>
    <row r="8580" spans="1:4" x14ac:dyDescent="0.25">
      <c r="A8580">
        <v>8579</v>
      </c>
      <c r="B8580" s="28" t="str">
        <f>Calculations!M8589</f>
        <v>N/A</v>
      </c>
      <c r="C8580" s="28" t="str">
        <f>Calculations!O8589</f>
        <v>N/A</v>
      </c>
      <c r="D8580" s="28" t="str">
        <f>Calculations!N8589</f>
        <v>N/A</v>
      </c>
    </row>
    <row r="8581" spans="1:4" x14ac:dyDescent="0.25">
      <c r="A8581">
        <v>8580</v>
      </c>
      <c r="B8581" s="28" t="str">
        <f>Calculations!M8590</f>
        <v>N/A</v>
      </c>
      <c r="C8581" s="28" t="str">
        <f>Calculations!O8590</f>
        <v>N/A</v>
      </c>
      <c r="D8581" s="28" t="str">
        <f>Calculations!N8590</f>
        <v>N/A</v>
      </c>
    </row>
    <row r="8582" spans="1:4" x14ac:dyDescent="0.25">
      <c r="A8582">
        <v>8581</v>
      </c>
      <c r="B8582" s="28" t="str">
        <f>Calculations!M8591</f>
        <v>N/A</v>
      </c>
      <c r="C8582" s="28" t="str">
        <f>Calculations!O8591</f>
        <v>N/A</v>
      </c>
      <c r="D8582" s="28" t="str">
        <f>Calculations!N8591</f>
        <v>N/A</v>
      </c>
    </row>
    <row r="8583" spans="1:4" x14ac:dyDescent="0.25">
      <c r="A8583">
        <v>8582</v>
      </c>
      <c r="B8583" s="28" t="str">
        <f>Calculations!M8592</f>
        <v>N/A</v>
      </c>
      <c r="C8583" s="28" t="str">
        <f>Calculations!O8592</f>
        <v>N/A</v>
      </c>
      <c r="D8583" s="28" t="str">
        <f>Calculations!N8592</f>
        <v>N/A</v>
      </c>
    </row>
    <row r="8584" spans="1:4" x14ac:dyDescent="0.25">
      <c r="A8584">
        <v>8583</v>
      </c>
      <c r="B8584" s="28" t="str">
        <f>Calculations!M8593</f>
        <v>N/A</v>
      </c>
      <c r="C8584" s="28" t="str">
        <f>Calculations!O8593</f>
        <v>N/A</v>
      </c>
      <c r="D8584" s="28" t="str">
        <f>Calculations!N8593</f>
        <v>N/A</v>
      </c>
    </row>
    <row r="8585" spans="1:4" x14ac:dyDescent="0.25">
      <c r="A8585">
        <v>8584</v>
      </c>
      <c r="B8585" s="28" t="str">
        <f>Calculations!M8594</f>
        <v>N/A</v>
      </c>
      <c r="C8585" s="28" t="str">
        <f>Calculations!O8594</f>
        <v>N/A</v>
      </c>
      <c r="D8585" s="28" t="str">
        <f>Calculations!N8594</f>
        <v>N/A</v>
      </c>
    </row>
    <row r="8586" spans="1:4" x14ac:dyDescent="0.25">
      <c r="A8586">
        <v>8585</v>
      </c>
      <c r="B8586" s="28" t="str">
        <f>Calculations!M8595</f>
        <v>N/A</v>
      </c>
      <c r="C8586" s="28" t="str">
        <f>Calculations!O8595</f>
        <v>N/A</v>
      </c>
      <c r="D8586" s="28" t="str">
        <f>Calculations!N8595</f>
        <v>N/A</v>
      </c>
    </row>
    <row r="8587" spans="1:4" x14ac:dyDescent="0.25">
      <c r="A8587">
        <v>8586</v>
      </c>
      <c r="B8587" s="28" t="str">
        <f>Calculations!M8596</f>
        <v>N/A</v>
      </c>
      <c r="C8587" s="28" t="str">
        <f>Calculations!O8596</f>
        <v>N/A</v>
      </c>
      <c r="D8587" s="28" t="str">
        <f>Calculations!N8596</f>
        <v>N/A</v>
      </c>
    </row>
    <row r="8588" spans="1:4" x14ac:dyDescent="0.25">
      <c r="A8588">
        <v>8587</v>
      </c>
      <c r="B8588" s="28" t="str">
        <f>Calculations!M8597</f>
        <v>N/A</v>
      </c>
      <c r="C8588" s="28" t="str">
        <f>Calculations!O8597</f>
        <v>N/A</v>
      </c>
      <c r="D8588" s="28" t="str">
        <f>Calculations!N8597</f>
        <v>N/A</v>
      </c>
    </row>
    <row r="8589" spans="1:4" x14ac:dyDescent="0.25">
      <c r="A8589">
        <v>8588</v>
      </c>
      <c r="B8589" s="28" t="str">
        <f>Calculations!M8598</f>
        <v>N/A</v>
      </c>
      <c r="C8589" s="28" t="str">
        <f>Calculations!O8598</f>
        <v>N/A</v>
      </c>
      <c r="D8589" s="28" t="str">
        <f>Calculations!N8598</f>
        <v>N/A</v>
      </c>
    </row>
    <row r="8590" spans="1:4" x14ac:dyDescent="0.25">
      <c r="A8590">
        <v>8589</v>
      </c>
      <c r="B8590" s="28" t="str">
        <f>Calculations!M8599</f>
        <v>N/A</v>
      </c>
      <c r="C8590" s="28" t="str">
        <f>Calculations!O8599</f>
        <v>N/A</v>
      </c>
      <c r="D8590" s="28" t="str">
        <f>Calculations!N8599</f>
        <v>N/A</v>
      </c>
    </row>
    <row r="8591" spans="1:4" x14ac:dyDescent="0.25">
      <c r="A8591">
        <v>8590</v>
      </c>
      <c r="B8591" s="28" t="str">
        <f>Calculations!M8600</f>
        <v>N/A</v>
      </c>
      <c r="C8591" s="28" t="str">
        <f>Calculations!O8600</f>
        <v>N/A</v>
      </c>
      <c r="D8591" s="28" t="str">
        <f>Calculations!N8600</f>
        <v>N/A</v>
      </c>
    </row>
    <row r="8592" spans="1:4" x14ac:dyDescent="0.25">
      <c r="A8592">
        <v>8591</v>
      </c>
      <c r="B8592" s="28" t="str">
        <f>Calculations!M8601</f>
        <v>N/A</v>
      </c>
      <c r="C8592" s="28" t="str">
        <f>Calculations!O8601</f>
        <v>N/A</v>
      </c>
      <c r="D8592" s="28" t="str">
        <f>Calculations!N8601</f>
        <v>N/A</v>
      </c>
    </row>
    <row r="8593" spans="1:4" x14ac:dyDescent="0.25">
      <c r="A8593">
        <v>8592</v>
      </c>
      <c r="B8593" s="28" t="str">
        <f>Calculations!M8602</f>
        <v>N/A</v>
      </c>
      <c r="C8593" s="28" t="str">
        <f>Calculations!O8602</f>
        <v>N/A</v>
      </c>
      <c r="D8593" s="28" t="str">
        <f>Calculations!N8602</f>
        <v>N/A</v>
      </c>
    </row>
    <row r="8594" spans="1:4" x14ac:dyDescent="0.25">
      <c r="A8594">
        <v>8593</v>
      </c>
      <c r="B8594" s="28" t="str">
        <f>Calculations!M8603</f>
        <v>N/A</v>
      </c>
      <c r="C8594" s="28" t="str">
        <f>Calculations!O8603</f>
        <v>N/A</v>
      </c>
      <c r="D8594" s="28" t="str">
        <f>Calculations!N8603</f>
        <v>N/A</v>
      </c>
    </row>
    <row r="8595" spans="1:4" x14ac:dyDescent="0.25">
      <c r="A8595">
        <v>8594</v>
      </c>
      <c r="B8595" s="28" t="str">
        <f>Calculations!M8604</f>
        <v>N/A</v>
      </c>
      <c r="C8595" s="28" t="str">
        <f>Calculations!O8604</f>
        <v>N/A</v>
      </c>
      <c r="D8595" s="28" t="str">
        <f>Calculations!N8604</f>
        <v>N/A</v>
      </c>
    </row>
    <row r="8596" spans="1:4" x14ac:dyDescent="0.25">
      <c r="A8596">
        <v>8595</v>
      </c>
      <c r="B8596" s="28" t="str">
        <f>Calculations!M8605</f>
        <v>N/A</v>
      </c>
      <c r="C8596" s="28" t="str">
        <f>Calculations!O8605</f>
        <v>N/A</v>
      </c>
      <c r="D8596" s="28" t="str">
        <f>Calculations!N8605</f>
        <v>N/A</v>
      </c>
    </row>
    <row r="8597" spans="1:4" x14ac:dyDescent="0.25">
      <c r="A8597">
        <v>8596</v>
      </c>
      <c r="B8597" s="28" t="str">
        <f>Calculations!M8606</f>
        <v>N/A</v>
      </c>
      <c r="C8597" s="28" t="str">
        <f>Calculations!O8606</f>
        <v>N/A</v>
      </c>
      <c r="D8597" s="28" t="str">
        <f>Calculations!N8606</f>
        <v>N/A</v>
      </c>
    </row>
    <row r="8598" spans="1:4" x14ac:dyDescent="0.25">
      <c r="A8598">
        <v>8597</v>
      </c>
      <c r="B8598" s="28" t="str">
        <f>Calculations!M8607</f>
        <v>N/A</v>
      </c>
      <c r="C8598" s="28" t="str">
        <f>Calculations!O8607</f>
        <v>N/A</v>
      </c>
      <c r="D8598" s="28" t="str">
        <f>Calculations!N8607</f>
        <v>N/A</v>
      </c>
    </row>
    <row r="8599" spans="1:4" x14ac:dyDescent="0.25">
      <c r="A8599">
        <v>8598</v>
      </c>
      <c r="B8599" s="28" t="str">
        <f>Calculations!M8608</f>
        <v>N/A</v>
      </c>
      <c r="C8599" s="28" t="str">
        <f>Calculations!O8608</f>
        <v>N/A</v>
      </c>
      <c r="D8599" s="28" t="str">
        <f>Calculations!N8608</f>
        <v>N/A</v>
      </c>
    </row>
    <row r="8600" spans="1:4" x14ac:dyDescent="0.25">
      <c r="A8600">
        <v>8599</v>
      </c>
      <c r="B8600" s="28" t="str">
        <f>Calculations!M8609</f>
        <v>N/A</v>
      </c>
      <c r="C8600" s="28" t="str">
        <f>Calculations!O8609</f>
        <v>N/A</v>
      </c>
      <c r="D8600" s="28" t="str">
        <f>Calculations!N8609</f>
        <v>N/A</v>
      </c>
    </row>
    <row r="8601" spans="1:4" x14ac:dyDescent="0.25">
      <c r="A8601">
        <v>8600</v>
      </c>
      <c r="B8601" s="28" t="str">
        <f>Calculations!M8610</f>
        <v>N/A</v>
      </c>
      <c r="C8601" s="28" t="str">
        <f>Calculations!O8610</f>
        <v>N/A</v>
      </c>
      <c r="D8601" s="28" t="str">
        <f>Calculations!N8610</f>
        <v>N/A</v>
      </c>
    </row>
    <row r="8602" spans="1:4" x14ac:dyDescent="0.25">
      <c r="A8602">
        <v>8601</v>
      </c>
      <c r="B8602" s="28" t="str">
        <f>Calculations!M8611</f>
        <v>N/A</v>
      </c>
      <c r="C8602" s="28" t="str">
        <f>Calculations!O8611</f>
        <v>N/A</v>
      </c>
      <c r="D8602" s="28" t="str">
        <f>Calculations!N8611</f>
        <v>N/A</v>
      </c>
    </row>
    <row r="8603" spans="1:4" x14ac:dyDescent="0.25">
      <c r="A8603">
        <v>8602</v>
      </c>
      <c r="B8603" s="28" t="str">
        <f>Calculations!M8612</f>
        <v>N/A</v>
      </c>
      <c r="C8603" s="28" t="str">
        <f>Calculations!O8612</f>
        <v>N/A</v>
      </c>
      <c r="D8603" s="28" t="str">
        <f>Calculations!N8612</f>
        <v>N/A</v>
      </c>
    </row>
    <row r="8604" spans="1:4" x14ac:dyDescent="0.25">
      <c r="A8604">
        <v>8603</v>
      </c>
      <c r="B8604" s="28" t="str">
        <f>Calculations!M8613</f>
        <v>N/A</v>
      </c>
      <c r="C8604" s="28" t="str">
        <f>Calculations!O8613</f>
        <v>N/A</v>
      </c>
      <c r="D8604" s="28" t="str">
        <f>Calculations!N8613</f>
        <v>N/A</v>
      </c>
    </row>
    <row r="8605" spans="1:4" x14ac:dyDescent="0.25">
      <c r="A8605">
        <v>8604</v>
      </c>
      <c r="B8605" s="28" t="str">
        <f>Calculations!M8614</f>
        <v>N/A</v>
      </c>
      <c r="C8605" s="28" t="str">
        <f>Calculations!O8614</f>
        <v>N/A</v>
      </c>
      <c r="D8605" s="28" t="str">
        <f>Calculations!N8614</f>
        <v>N/A</v>
      </c>
    </row>
    <row r="8606" spans="1:4" x14ac:dyDescent="0.25">
      <c r="A8606">
        <v>8605</v>
      </c>
      <c r="B8606" s="28" t="str">
        <f>Calculations!M8615</f>
        <v>N/A</v>
      </c>
      <c r="C8606" s="28" t="str">
        <f>Calculations!O8615</f>
        <v>N/A</v>
      </c>
      <c r="D8606" s="28" t="str">
        <f>Calculations!N8615</f>
        <v>N/A</v>
      </c>
    </row>
    <row r="8607" spans="1:4" x14ac:dyDescent="0.25">
      <c r="A8607">
        <v>8606</v>
      </c>
      <c r="B8607" s="28" t="str">
        <f>Calculations!M8616</f>
        <v>N/A</v>
      </c>
      <c r="C8607" s="28" t="str">
        <f>Calculations!O8616</f>
        <v>N/A</v>
      </c>
      <c r="D8607" s="28" t="str">
        <f>Calculations!N8616</f>
        <v>N/A</v>
      </c>
    </row>
    <row r="8608" spans="1:4" x14ac:dyDescent="0.25">
      <c r="A8608">
        <v>8607</v>
      </c>
      <c r="B8608" s="28" t="str">
        <f>Calculations!M8617</f>
        <v>N/A</v>
      </c>
      <c r="C8608" s="28" t="str">
        <f>Calculations!O8617</f>
        <v>N/A</v>
      </c>
      <c r="D8608" s="28" t="str">
        <f>Calculations!N8617</f>
        <v>N/A</v>
      </c>
    </row>
    <row r="8609" spans="1:4" x14ac:dyDescent="0.25">
      <c r="A8609">
        <v>8608</v>
      </c>
      <c r="B8609" s="28" t="str">
        <f>Calculations!M8618</f>
        <v>N/A</v>
      </c>
      <c r="C8609" s="28" t="str">
        <f>Calculations!O8618</f>
        <v>N/A</v>
      </c>
      <c r="D8609" s="28" t="str">
        <f>Calculations!N8618</f>
        <v>N/A</v>
      </c>
    </row>
    <row r="8610" spans="1:4" x14ac:dyDescent="0.25">
      <c r="A8610">
        <v>8609</v>
      </c>
      <c r="B8610" s="28" t="str">
        <f>Calculations!M8619</f>
        <v>N/A</v>
      </c>
      <c r="C8610" s="28" t="str">
        <f>Calculations!O8619</f>
        <v>N/A</v>
      </c>
      <c r="D8610" s="28" t="str">
        <f>Calculations!N8619</f>
        <v>N/A</v>
      </c>
    </row>
    <row r="8611" spans="1:4" x14ac:dyDescent="0.25">
      <c r="A8611">
        <v>8610</v>
      </c>
      <c r="B8611" s="28" t="str">
        <f>Calculations!M8620</f>
        <v>N/A</v>
      </c>
      <c r="C8611" s="28" t="str">
        <f>Calculations!O8620</f>
        <v>N/A</v>
      </c>
      <c r="D8611" s="28" t="str">
        <f>Calculations!N8620</f>
        <v>N/A</v>
      </c>
    </row>
    <row r="8612" spans="1:4" x14ac:dyDescent="0.25">
      <c r="A8612">
        <v>8611</v>
      </c>
      <c r="B8612" s="28" t="str">
        <f>Calculations!M8621</f>
        <v>N/A</v>
      </c>
      <c r="C8612" s="28" t="str">
        <f>Calculations!O8621</f>
        <v>N/A</v>
      </c>
      <c r="D8612" s="28" t="str">
        <f>Calculations!N8621</f>
        <v>N/A</v>
      </c>
    </row>
    <row r="8613" spans="1:4" x14ac:dyDescent="0.25">
      <c r="A8613">
        <v>8612</v>
      </c>
      <c r="B8613" s="28" t="str">
        <f>Calculations!M8622</f>
        <v>N/A</v>
      </c>
      <c r="C8613" s="28" t="str">
        <f>Calculations!O8622</f>
        <v>N/A</v>
      </c>
      <c r="D8613" s="28" t="str">
        <f>Calculations!N8622</f>
        <v>N/A</v>
      </c>
    </row>
    <row r="8614" spans="1:4" x14ac:dyDescent="0.25">
      <c r="A8614">
        <v>8613</v>
      </c>
      <c r="B8614" s="28" t="str">
        <f>Calculations!M8623</f>
        <v>N/A</v>
      </c>
      <c r="C8614" s="28" t="str">
        <f>Calculations!O8623</f>
        <v>N/A</v>
      </c>
      <c r="D8614" s="28" t="str">
        <f>Calculations!N8623</f>
        <v>N/A</v>
      </c>
    </row>
    <row r="8615" spans="1:4" x14ac:dyDescent="0.25">
      <c r="A8615">
        <v>8614</v>
      </c>
      <c r="B8615" s="28" t="str">
        <f>Calculations!M8624</f>
        <v>N/A</v>
      </c>
      <c r="C8615" s="28" t="str">
        <f>Calculations!O8624</f>
        <v>N/A</v>
      </c>
      <c r="D8615" s="28" t="str">
        <f>Calculations!N8624</f>
        <v>N/A</v>
      </c>
    </row>
    <row r="8616" spans="1:4" x14ac:dyDescent="0.25">
      <c r="A8616">
        <v>8615</v>
      </c>
      <c r="B8616" s="28" t="str">
        <f>Calculations!M8625</f>
        <v>N/A</v>
      </c>
      <c r="C8616" s="28" t="str">
        <f>Calculations!O8625</f>
        <v>N/A</v>
      </c>
      <c r="D8616" s="28" t="str">
        <f>Calculations!N8625</f>
        <v>N/A</v>
      </c>
    </row>
    <row r="8617" spans="1:4" x14ac:dyDescent="0.25">
      <c r="A8617">
        <v>8616</v>
      </c>
      <c r="B8617" s="28" t="str">
        <f>Calculations!M8626</f>
        <v>N/A</v>
      </c>
      <c r="C8617" s="28" t="str">
        <f>Calculations!O8626</f>
        <v>N/A</v>
      </c>
      <c r="D8617" s="28" t="str">
        <f>Calculations!N8626</f>
        <v>N/A</v>
      </c>
    </row>
    <row r="8618" spans="1:4" x14ac:dyDescent="0.25">
      <c r="A8618">
        <v>8617</v>
      </c>
      <c r="B8618" s="28" t="str">
        <f>Calculations!M8627</f>
        <v>N/A</v>
      </c>
      <c r="C8618" s="28" t="str">
        <f>Calculations!O8627</f>
        <v>N/A</v>
      </c>
      <c r="D8618" s="28" t="str">
        <f>Calculations!N8627</f>
        <v>N/A</v>
      </c>
    </row>
    <row r="8619" spans="1:4" x14ac:dyDescent="0.25">
      <c r="A8619">
        <v>8618</v>
      </c>
      <c r="B8619" s="28" t="str">
        <f>Calculations!M8628</f>
        <v>N/A</v>
      </c>
      <c r="C8619" s="28" t="str">
        <f>Calculations!O8628</f>
        <v>N/A</v>
      </c>
      <c r="D8619" s="28" t="str">
        <f>Calculations!N8628</f>
        <v>N/A</v>
      </c>
    </row>
    <row r="8620" spans="1:4" x14ac:dyDescent="0.25">
      <c r="A8620">
        <v>8619</v>
      </c>
      <c r="B8620" s="28" t="str">
        <f>Calculations!M8629</f>
        <v>N/A</v>
      </c>
      <c r="C8620" s="28" t="str">
        <f>Calculations!O8629</f>
        <v>N/A</v>
      </c>
      <c r="D8620" s="28" t="str">
        <f>Calculations!N8629</f>
        <v>N/A</v>
      </c>
    </row>
    <row r="8621" spans="1:4" x14ac:dyDescent="0.25">
      <c r="A8621">
        <v>8620</v>
      </c>
      <c r="B8621" s="28" t="str">
        <f>Calculations!M8630</f>
        <v>N/A</v>
      </c>
      <c r="C8621" s="28" t="str">
        <f>Calculations!O8630</f>
        <v>N/A</v>
      </c>
      <c r="D8621" s="28" t="str">
        <f>Calculations!N8630</f>
        <v>N/A</v>
      </c>
    </row>
    <row r="8622" spans="1:4" x14ac:dyDescent="0.25">
      <c r="A8622">
        <v>8621</v>
      </c>
      <c r="B8622" s="28" t="str">
        <f>Calculations!M8631</f>
        <v>N/A</v>
      </c>
      <c r="C8622" s="28" t="str">
        <f>Calculations!O8631</f>
        <v>N/A</v>
      </c>
      <c r="D8622" s="28" t="str">
        <f>Calculations!N8631</f>
        <v>N/A</v>
      </c>
    </row>
    <row r="8623" spans="1:4" x14ac:dyDescent="0.25">
      <c r="A8623">
        <v>8622</v>
      </c>
      <c r="B8623" s="28" t="str">
        <f>Calculations!M8632</f>
        <v>N/A</v>
      </c>
      <c r="C8623" s="28" t="str">
        <f>Calculations!O8632</f>
        <v>N/A</v>
      </c>
      <c r="D8623" s="28" t="str">
        <f>Calculations!N8632</f>
        <v>N/A</v>
      </c>
    </row>
    <row r="8624" spans="1:4" x14ac:dyDescent="0.25">
      <c r="A8624">
        <v>8623</v>
      </c>
      <c r="B8624" s="28" t="str">
        <f>Calculations!M8633</f>
        <v>N/A</v>
      </c>
      <c r="C8624" s="28" t="str">
        <f>Calculations!O8633</f>
        <v>N/A</v>
      </c>
      <c r="D8624" s="28" t="str">
        <f>Calculations!N8633</f>
        <v>N/A</v>
      </c>
    </row>
    <row r="8625" spans="1:4" x14ac:dyDescent="0.25">
      <c r="A8625">
        <v>8624</v>
      </c>
      <c r="B8625" s="28" t="str">
        <f>Calculations!M8634</f>
        <v>N/A</v>
      </c>
      <c r="C8625" s="28" t="str">
        <f>Calculations!O8634</f>
        <v>N/A</v>
      </c>
      <c r="D8625" s="28" t="str">
        <f>Calculations!N8634</f>
        <v>N/A</v>
      </c>
    </row>
    <row r="8626" spans="1:4" x14ac:dyDescent="0.25">
      <c r="A8626">
        <v>8625</v>
      </c>
      <c r="B8626" s="28" t="str">
        <f>Calculations!M8635</f>
        <v>N/A</v>
      </c>
      <c r="C8626" s="28" t="str">
        <f>Calculations!O8635</f>
        <v>N/A</v>
      </c>
      <c r="D8626" s="28" t="str">
        <f>Calculations!N8635</f>
        <v>N/A</v>
      </c>
    </row>
    <row r="8627" spans="1:4" x14ac:dyDescent="0.25">
      <c r="A8627">
        <v>8626</v>
      </c>
      <c r="B8627" s="28" t="str">
        <f>Calculations!M8636</f>
        <v>N/A</v>
      </c>
      <c r="C8627" s="28" t="str">
        <f>Calculations!O8636</f>
        <v>N/A</v>
      </c>
      <c r="D8627" s="28" t="str">
        <f>Calculations!N8636</f>
        <v>N/A</v>
      </c>
    </row>
    <row r="8628" spans="1:4" x14ac:dyDescent="0.25">
      <c r="A8628">
        <v>8627</v>
      </c>
      <c r="B8628" s="28" t="str">
        <f>Calculations!M8637</f>
        <v>N/A</v>
      </c>
      <c r="C8628" s="28" t="str">
        <f>Calculations!O8637</f>
        <v>N/A</v>
      </c>
      <c r="D8628" s="28" t="str">
        <f>Calculations!N8637</f>
        <v>N/A</v>
      </c>
    </row>
    <row r="8629" spans="1:4" x14ac:dyDescent="0.25">
      <c r="A8629">
        <v>8628</v>
      </c>
      <c r="B8629" s="28" t="str">
        <f>Calculations!M8638</f>
        <v>N/A</v>
      </c>
      <c r="C8629" s="28" t="str">
        <f>Calculations!O8638</f>
        <v>N/A</v>
      </c>
      <c r="D8629" s="28" t="str">
        <f>Calculations!N8638</f>
        <v>N/A</v>
      </c>
    </row>
    <row r="8630" spans="1:4" x14ac:dyDescent="0.25">
      <c r="A8630">
        <v>8629</v>
      </c>
      <c r="B8630" s="28" t="str">
        <f>Calculations!M8639</f>
        <v>N/A</v>
      </c>
      <c r="C8630" s="28" t="str">
        <f>Calculations!O8639</f>
        <v>N/A</v>
      </c>
      <c r="D8630" s="28" t="str">
        <f>Calculations!N8639</f>
        <v>N/A</v>
      </c>
    </row>
    <row r="8631" spans="1:4" x14ac:dyDescent="0.25">
      <c r="A8631">
        <v>8630</v>
      </c>
      <c r="B8631" s="28" t="str">
        <f>Calculations!M8640</f>
        <v>N/A</v>
      </c>
      <c r="C8631" s="28" t="str">
        <f>Calculations!O8640</f>
        <v>N/A</v>
      </c>
      <c r="D8631" s="28" t="str">
        <f>Calculations!N8640</f>
        <v>N/A</v>
      </c>
    </row>
    <row r="8632" spans="1:4" x14ac:dyDescent="0.25">
      <c r="A8632">
        <v>8631</v>
      </c>
      <c r="B8632" s="28" t="str">
        <f>Calculations!M8641</f>
        <v>N/A</v>
      </c>
      <c r="C8632" s="28" t="str">
        <f>Calculations!O8641</f>
        <v>N/A</v>
      </c>
      <c r="D8632" s="28" t="str">
        <f>Calculations!N8641</f>
        <v>N/A</v>
      </c>
    </row>
    <row r="8633" spans="1:4" x14ac:dyDescent="0.25">
      <c r="A8633">
        <v>8632</v>
      </c>
      <c r="B8633" s="28" t="str">
        <f>Calculations!M8642</f>
        <v>N/A</v>
      </c>
      <c r="C8633" s="28" t="str">
        <f>Calculations!O8642</f>
        <v>N/A</v>
      </c>
      <c r="D8633" s="28" t="str">
        <f>Calculations!N8642</f>
        <v>N/A</v>
      </c>
    </row>
    <row r="8634" spans="1:4" x14ac:dyDescent="0.25">
      <c r="A8634">
        <v>8633</v>
      </c>
      <c r="B8634" s="28" t="str">
        <f>Calculations!M8643</f>
        <v>N/A</v>
      </c>
      <c r="C8634" s="28" t="str">
        <f>Calculations!O8643</f>
        <v>N/A</v>
      </c>
      <c r="D8634" s="28" t="str">
        <f>Calculations!N8643</f>
        <v>N/A</v>
      </c>
    </row>
    <row r="8635" spans="1:4" x14ac:dyDescent="0.25">
      <c r="A8635">
        <v>8634</v>
      </c>
      <c r="B8635" s="28" t="str">
        <f>Calculations!M8644</f>
        <v>N/A</v>
      </c>
      <c r="C8635" s="28" t="str">
        <f>Calculations!O8644</f>
        <v>N/A</v>
      </c>
      <c r="D8635" s="28" t="str">
        <f>Calculations!N8644</f>
        <v>N/A</v>
      </c>
    </row>
    <row r="8636" spans="1:4" x14ac:dyDescent="0.25">
      <c r="A8636">
        <v>8635</v>
      </c>
      <c r="B8636" s="28" t="str">
        <f>Calculations!M8645</f>
        <v>N/A</v>
      </c>
      <c r="C8636" s="28" t="str">
        <f>Calculations!O8645</f>
        <v>N/A</v>
      </c>
      <c r="D8636" s="28" t="str">
        <f>Calculations!N8645</f>
        <v>N/A</v>
      </c>
    </row>
    <row r="8637" spans="1:4" x14ac:dyDescent="0.25">
      <c r="A8637">
        <v>8636</v>
      </c>
      <c r="B8637" s="28" t="str">
        <f>Calculations!M8646</f>
        <v>N/A</v>
      </c>
      <c r="C8637" s="28" t="str">
        <f>Calculations!O8646</f>
        <v>N/A</v>
      </c>
      <c r="D8637" s="28" t="str">
        <f>Calculations!N8646</f>
        <v>N/A</v>
      </c>
    </row>
    <row r="8638" spans="1:4" x14ac:dyDescent="0.25">
      <c r="A8638">
        <v>8637</v>
      </c>
      <c r="B8638" s="28" t="str">
        <f>Calculations!M8647</f>
        <v>N/A</v>
      </c>
      <c r="C8638" s="28" t="str">
        <f>Calculations!O8647</f>
        <v>N/A</v>
      </c>
      <c r="D8638" s="28" t="str">
        <f>Calculations!N8647</f>
        <v>N/A</v>
      </c>
    </row>
    <row r="8639" spans="1:4" x14ac:dyDescent="0.25">
      <c r="A8639">
        <v>8638</v>
      </c>
      <c r="B8639" s="28" t="str">
        <f>Calculations!M8648</f>
        <v>N/A</v>
      </c>
      <c r="C8639" s="28" t="str">
        <f>Calculations!O8648</f>
        <v>N/A</v>
      </c>
      <c r="D8639" s="28" t="str">
        <f>Calculations!N8648</f>
        <v>N/A</v>
      </c>
    </row>
    <row r="8640" spans="1:4" x14ac:dyDescent="0.25">
      <c r="A8640">
        <v>8639</v>
      </c>
      <c r="B8640" s="28" t="str">
        <f>Calculations!M8649</f>
        <v>N/A</v>
      </c>
      <c r="C8640" s="28" t="str">
        <f>Calculations!O8649</f>
        <v>N/A</v>
      </c>
      <c r="D8640" s="28" t="str">
        <f>Calculations!N8649</f>
        <v>N/A</v>
      </c>
    </row>
    <row r="8641" spans="1:4" x14ac:dyDescent="0.25">
      <c r="A8641">
        <v>8640</v>
      </c>
      <c r="B8641" s="28" t="str">
        <f>Calculations!M8650</f>
        <v>N/A</v>
      </c>
      <c r="C8641" s="28" t="str">
        <f>Calculations!O8650</f>
        <v>N/A</v>
      </c>
      <c r="D8641" s="28" t="str">
        <f>Calculations!N8650</f>
        <v>N/A</v>
      </c>
    </row>
    <row r="8642" spans="1:4" x14ac:dyDescent="0.25">
      <c r="A8642">
        <v>8641</v>
      </c>
      <c r="B8642" s="28" t="str">
        <f>Calculations!M8651</f>
        <v>N/A</v>
      </c>
      <c r="C8642" s="28" t="str">
        <f>Calculations!O8651</f>
        <v>N/A</v>
      </c>
      <c r="D8642" s="28" t="str">
        <f>Calculations!N8651</f>
        <v>N/A</v>
      </c>
    </row>
    <row r="8643" spans="1:4" x14ac:dyDescent="0.25">
      <c r="A8643">
        <v>8642</v>
      </c>
      <c r="B8643" s="28" t="str">
        <f>Calculations!M8652</f>
        <v>N/A</v>
      </c>
      <c r="C8643" s="28" t="str">
        <f>Calculations!O8652</f>
        <v>N/A</v>
      </c>
      <c r="D8643" s="28" t="str">
        <f>Calculations!N8652</f>
        <v>N/A</v>
      </c>
    </row>
    <row r="8644" spans="1:4" x14ac:dyDescent="0.25">
      <c r="A8644">
        <v>8643</v>
      </c>
      <c r="B8644" s="28" t="str">
        <f>Calculations!M8653</f>
        <v>N/A</v>
      </c>
      <c r="C8644" s="28" t="str">
        <f>Calculations!O8653</f>
        <v>N/A</v>
      </c>
      <c r="D8644" s="28" t="str">
        <f>Calculations!N8653</f>
        <v>N/A</v>
      </c>
    </row>
    <row r="8645" spans="1:4" x14ac:dyDescent="0.25">
      <c r="A8645">
        <v>8644</v>
      </c>
      <c r="B8645" s="28" t="str">
        <f>Calculations!M8654</f>
        <v>N/A</v>
      </c>
      <c r="C8645" s="28" t="str">
        <f>Calculations!O8654</f>
        <v>N/A</v>
      </c>
      <c r="D8645" s="28" t="str">
        <f>Calculations!N8654</f>
        <v>N/A</v>
      </c>
    </row>
    <row r="8646" spans="1:4" x14ac:dyDescent="0.25">
      <c r="A8646">
        <v>8645</v>
      </c>
      <c r="B8646" s="28" t="str">
        <f>Calculations!M8655</f>
        <v>N/A</v>
      </c>
      <c r="C8646" s="28" t="str">
        <f>Calculations!O8655</f>
        <v>N/A</v>
      </c>
      <c r="D8646" s="28" t="str">
        <f>Calculations!N8655</f>
        <v>N/A</v>
      </c>
    </row>
    <row r="8647" spans="1:4" x14ac:dyDescent="0.25">
      <c r="A8647">
        <v>8646</v>
      </c>
      <c r="B8647" s="28" t="str">
        <f>Calculations!M8656</f>
        <v>N/A</v>
      </c>
      <c r="C8647" s="28" t="str">
        <f>Calculations!O8656</f>
        <v>N/A</v>
      </c>
      <c r="D8647" s="28" t="str">
        <f>Calculations!N8656</f>
        <v>N/A</v>
      </c>
    </row>
    <row r="8648" spans="1:4" x14ac:dyDescent="0.25">
      <c r="A8648">
        <v>8647</v>
      </c>
      <c r="B8648" s="28" t="str">
        <f>Calculations!M8657</f>
        <v>N/A</v>
      </c>
      <c r="C8648" s="28" t="str">
        <f>Calculations!O8657</f>
        <v>N/A</v>
      </c>
      <c r="D8648" s="28" t="str">
        <f>Calculations!N8657</f>
        <v>N/A</v>
      </c>
    </row>
    <row r="8649" spans="1:4" x14ac:dyDescent="0.25">
      <c r="A8649">
        <v>8648</v>
      </c>
      <c r="B8649" s="28" t="str">
        <f>Calculations!M8658</f>
        <v>N/A</v>
      </c>
      <c r="C8649" s="28" t="str">
        <f>Calculations!O8658</f>
        <v>N/A</v>
      </c>
      <c r="D8649" s="28" t="str">
        <f>Calculations!N8658</f>
        <v>N/A</v>
      </c>
    </row>
    <row r="8650" spans="1:4" x14ac:dyDescent="0.25">
      <c r="A8650">
        <v>8649</v>
      </c>
      <c r="B8650" s="28" t="str">
        <f>Calculations!M8659</f>
        <v>N/A</v>
      </c>
      <c r="C8650" s="28" t="str">
        <f>Calculations!O8659</f>
        <v>N/A</v>
      </c>
      <c r="D8650" s="28" t="str">
        <f>Calculations!N8659</f>
        <v>N/A</v>
      </c>
    </row>
    <row r="8651" spans="1:4" x14ac:dyDescent="0.25">
      <c r="A8651">
        <v>8650</v>
      </c>
      <c r="B8651" s="28" t="str">
        <f>Calculations!M8660</f>
        <v>N/A</v>
      </c>
      <c r="C8651" s="28" t="str">
        <f>Calculations!O8660</f>
        <v>N/A</v>
      </c>
      <c r="D8651" s="28" t="str">
        <f>Calculations!N8660</f>
        <v>N/A</v>
      </c>
    </row>
    <row r="8652" spans="1:4" x14ac:dyDescent="0.25">
      <c r="A8652">
        <v>8651</v>
      </c>
      <c r="B8652" s="28" t="str">
        <f>Calculations!M8661</f>
        <v>N/A</v>
      </c>
      <c r="C8652" s="28" t="str">
        <f>Calculations!O8661</f>
        <v>N/A</v>
      </c>
      <c r="D8652" s="28" t="str">
        <f>Calculations!N8661</f>
        <v>N/A</v>
      </c>
    </row>
    <row r="8653" spans="1:4" x14ac:dyDescent="0.25">
      <c r="A8653">
        <v>8652</v>
      </c>
      <c r="B8653" s="28" t="str">
        <f>Calculations!M8662</f>
        <v>N/A</v>
      </c>
      <c r="C8653" s="28" t="str">
        <f>Calculations!O8662</f>
        <v>N/A</v>
      </c>
      <c r="D8653" s="28" t="str">
        <f>Calculations!N8662</f>
        <v>N/A</v>
      </c>
    </row>
    <row r="8654" spans="1:4" x14ac:dyDescent="0.25">
      <c r="A8654">
        <v>8653</v>
      </c>
      <c r="B8654" s="28" t="str">
        <f>Calculations!M8663</f>
        <v>N/A</v>
      </c>
      <c r="C8654" s="28" t="str">
        <f>Calculations!O8663</f>
        <v>N/A</v>
      </c>
      <c r="D8654" s="28" t="str">
        <f>Calculations!N8663</f>
        <v>N/A</v>
      </c>
    </row>
    <row r="8655" spans="1:4" x14ac:dyDescent="0.25">
      <c r="A8655">
        <v>8654</v>
      </c>
      <c r="B8655" s="28" t="str">
        <f>Calculations!M8664</f>
        <v>N/A</v>
      </c>
      <c r="C8655" s="28" t="str">
        <f>Calculations!O8664</f>
        <v>N/A</v>
      </c>
      <c r="D8655" s="28" t="str">
        <f>Calculations!N8664</f>
        <v>N/A</v>
      </c>
    </row>
    <row r="8656" spans="1:4" x14ac:dyDescent="0.25">
      <c r="A8656">
        <v>8655</v>
      </c>
      <c r="B8656" s="28" t="str">
        <f>Calculations!M8665</f>
        <v>N/A</v>
      </c>
      <c r="C8656" s="28" t="str">
        <f>Calculations!O8665</f>
        <v>N/A</v>
      </c>
      <c r="D8656" s="28" t="str">
        <f>Calculations!N8665</f>
        <v>N/A</v>
      </c>
    </row>
    <row r="8657" spans="1:4" x14ac:dyDescent="0.25">
      <c r="A8657">
        <v>8656</v>
      </c>
      <c r="B8657" s="28" t="str">
        <f>Calculations!M8666</f>
        <v>N/A</v>
      </c>
      <c r="C8657" s="28" t="str">
        <f>Calculations!O8666</f>
        <v>N/A</v>
      </c>
      <c r="D8657" s="28" t="str">
        <f>Calculations!N8666</f>
        <v>N/A</v>
      </c>
    </row>
    <row r="8658" spans="1:4" x14ac:dyDescent="0.25">
      <c r="A8658">
        <v>8657</v>
      </c>
      <c r="B8658" s="28" t="str">
        <f>Calculations!M8667</f>
        <v>N/A</v>
      </c>
      <c r="C8658" s="28" t="str">
        <f>Calculations!O8667</f>
        <v>N/A</v>
      </c>
      <c r="D8658" s="28" t="str">
        <f>Calculations!N8667</f>
        <v>N/A</v>
      </c>
    </row>
    <row r="8659" spans="1:4" x14ac:dyDescent="0.25">
      <c r="A8659">
        <v>8658</v>
      </c>
      <c r="B8659" s="28" t="str">
        <f>Calculations!M8668</f>
        <v>N/A</v>
      </c>
      <c r="C8659" s="28" t="str">
        <f>Calculations!O8668</f>
        <v>N/A</v>
      </c>
      <c r="D8659" s="28" t="str">
        <f>Calculations!N8668</f>
        <v>N/A</v>
      </c>
    </row>
    <row r="8660" spans="1:4" x14ac:dyDescent="0.25">
      <c r="A8660">
        <v>8659</v>
      </c>
      <c r="B8660" s="28" t="str">
        <f>Calculations!M8669</f>
        <v>N/A</v>
      </c>
      <c r="C8660" s="28" t="str">
        <f>Calculations!O8669</f>
        <v>N/A</v>
      </c>
      <c r="D8660" s="28" t="str">
        <f>Calculations!N8669</f>
        <v>N/A</v>
      </c>
    </row>
    <row r="8661" spans="1:4" x14ac:dyDescent="0.25">
      <c r="A8661">
        <v>8660</v>
      </c>
      <c r="B8661" s="28" t="str">
        <f>Calculations!M8670</f>
        <v>N/A</v>
      </c>
      <c r="C8661" s="28" t="str">
        <f>Calculations!O8670</f>
        <v>N/A</v>
      </c>
      <c r="D8661" s="28" t="str">
        <f>Calculations!N8670</f>
        <v>N/A</v>
      </c>
    </row>
    <row r="8662" spans="1:4" x14ac:dyDescent="0.25">
      <c r="A8662">
        <v>8661</v>
      </c>
      <c r="B8662" s="28" t="str">
        <f>Calculations!M8671</f>
        <v>N/A</v>
      </c>
      <c r="C8662" s="28" t="str">
        <f>Calculations!O8671</f>
        <v>N/A</v>
      </c>
      <c r="D8662" s="28" t="str">
        <f>Calculations!N8671</f>
        <v>N/A</v>
      </c>
    </row>
    <row r="8663" spans="1:4" x14ac:dyDescent="0.25">
      <c r="A8663">
        <v>8662</v>
      </c>
      <c r="B8663" s="28" t="str">
        <f>Calculations!M8672</f>
        <v>N/A</v>
      </c>
      <c r="C8663" s="28" t="str">
        <f>Calculations!O8672</f>
        <v>N/A</v>
      </c>
      <c r="D8663" s="28" t="str">
        <f>Calculations!N8672</f>
        <v>N/A</v>
      </c>
    </row>
    <row r="8664" spans="1:4" x14ac:dyDescent="0.25">
      <c r="A8664">
        <v>8663</v>
      </c>
      <c r="B8664" s="28" t="str">
        <f>Calculations!M8673</f>
        <v>N/A</v>
      </c>
      <c r="C8664" s="28" t="str">
        <f>Calculations!O8673</f>
        <v>N/A</v>
      </c>
      <c r="D8664" s="28" t="str">
        <f>Calculations!N8673</f>
        <v>N/A</v>
      </c>
    </row>
    <row r="8665" spans="1:4" x14ac:dyDescent="0.25">
      <c r="A8665">
        <v>8664</v>
      </c>
      <c r="B8665" s="28" t="str">
        <f>Calculations!M8674</f>
        <v>N/A</v>
      </c>
      <c r="C8665" s="28" t="str">
        <f>Calculations!O8674</f>
        <v>N/A</v>
      </c>
      <c r="D8665" s="28" t="str">
        <f>Calculations!N8674</f>
        <v>N/A</v>
      </c>
    </row>
    <row r="8666" spans="1:4" x14ac:dyDescent="0.25">
      <c r="A8666">
        <v>8665</v>
      </c>
      <c r="B8666" s="28" t="str">
        <f>Calculations!M8675</f>
        <v>N/A</v>
      </c>
      <c r="C8666" s="28" t="str">
        <f>Calculations!O8675</f>
        <v>N/A</v>
      </c>
      <c r="D8666" s="28" t="str">
        <f>Calculations!N8675</f>
        <v>N/A</v>
      </c>
    </row>
    <row r="8667" spans="1:4" x14ac:dyDescent="0.25">
      <c r="A8667">
        <v>8666</v>
      </c>
      <c r="B8667" s="28" t="str">
        <f>Calculations!M8676</f>
        <v>N/A</v>
      </c>
      <c r="C8667" s="28" t="str">
        <f>Calculations!O8676</f>
        <v>N/A</v>
      </c>
      <c r="D8667" s="28" t="str">
        <f>Calculations!N8676</f>
        <v>N/A</v>
      </c>
    </row>
    <row r="8668" spans="1:4" x14ac:dyDescent="0.25">
      <c r="A8668">
        <v>8667</v>
      </c>
      <c r="B8668" s="28" t="str">
        <f>Calculations!M8677</f>
        <v>N/A</v>
      </c>
      <c r="C8668" s="28" t="str">
        <f>Calculations!O8677</f>
        <v>N/A</v>
      </c>
      <c r="D8668" s="28" t="str">
        <f>Calculations!N8677</f>
        <v>N/A</v>
      </c>
    </row>
    <row r="8669" spans="1:4" x14ac:dyDescent="0.25">
      <c r="A8669">
        <v>8668</v>
      </c>
      <c r="B8669" s="28" t="str">
        <f>Calculations!M8678</f>
        <v>N/A</v>
      </c>
      <c r="C8669" s="28" t="str">
        <f>Calculations!O8678</f>
        <v>N/A</v>
      </c>
      <c r="D8669" s="28" t="str">
        <f>Calculations!N8678</f>
        <v>N/A</v>
      </c>
    </row>
    <row r="8670" spans="1:4" x14ac:dyDescent="0.25">
      <c r="A8670">
        <v>8669</v>
      </c>
      <c r="B8670" s="28" t="str">
        <f>Calculations!M8679</f>
        <v>N/A</v>
      </c>
      <c r="C8670" s="28" t="str">
        <f>Calculations!O8679</f>
        <v>N/A</v>
      </c>
      <c r="D8670" s="28" t="str">
        <f>Calculations!N8679</f>
        <v>N/A</v>
      </c>
    </row>
    <row r="8671" spans="1:4" x14ac:dyDescent="0.25">
      <c r="A8671">
        <v>8670</v>
      </c>
      <c r="B8671" s="28" t="str">
        <f>Calculations!M8680</f>
        <v>N/A</v>
      </c>
      <c r="C8671" s="28" t="str">
        <f>Calculations!O8680</f>
        <v>N/A</v>
      </c>
      <c r="D8671" s="28" t="str">
        <f>Calculations!N8680</f>
        <v>N/A</v>
      </c>
    </row>
    <row r="8672" spans="1:4" x14ac:dyDescent="0.25">
      <c r="A8672">
        <v>8671</v>
      </c>
      <c r="B8672" s="28" t="str">
        <f>Calculations!M8681</f>
        <v>N/A</v>
      </c>
      <c r="C8672" s="28" t="str">
        <f>Calculations!O8681</f>
        <v>N/A</v>
      </c>
      <c r="D8672" s="28" t="str">
        <f>Calculations!N8681</f>
        <v>N/A</v>
      </c>
    </row>
    <row r="8673" spans="1:4" x14ac:dyDescent="0.25">
      <c r="A8673">
        <v>8672</v>
      </c>
      <c r="B8673" s="28" t="str">
        <f>Calculations!M8682</f>
        <v>N/A</v>
      </c>
      <c r="C8673" s="28" t="str">
        <f>Calculations!O8682</f>
        <v>N/A</v>
      </c>
      <c r="D8673" s="28" t="str">
        <f>Calculations!N8682</f>
        <v>N/A</v>
      </c>
    </row>
    <row r="8674" spans="1:4" x14ac:dyDescent="0.25">
      <c r="A8674">
        <v>8673</v>
      </c>
      <c r="B8674" s="28" t="str">
        <f>Calculations!M8683</f>
        <v>N/A</v>
      </c>
      <c r="C8674" s="28" t="str">
        <f>Calculations!O8683</f>
        <v>N/A</v>
      </c>
      <c r="D8674" s="28" t="str">
        <f>Calculations!N8683</f>
        <v>N/A</v>
      </c>
    </row>
    <row r="8675" spans="1:4" x14ac:dyDescent="0.25">
      <c r="A8675">
        <v>8674</v>
      </c>
      <c r="B8675" s="28" t="str">
        <f>Calculations!M8684</f>
        <v>N/A</v>
      </c>
      <c r="C8675" s="28" t="str">
        <f>Calculations!O8684</f>
        <v>N/A</v>
      </c>
      <c r="D8675" s="28" t="str">
        <f>Calculations!N8684</f>
        <v>N/A</v>
      </c>
    </row>
    <row r="8676" spans="1:4" x14ac:dyDescent="0.25">
      <c r="A8676">
        <v>8675</v>
      </c>
      <c r="B8676" s="28" t="str">
        <f>Calculations!M8685</f>
        <v>N/A</v>
      </c>
      <c r="C8676" s="28" t="str">
        <f>Calculations!O8685</f>
        <v>N/A</v>
      </c>
      <c r="D8676" s="28" t="str">
        <f>Calculations!N8685</f>
        <v>N/A</v>
      </c>
    </row>
    <row r="8677" spans="1:4" x14ac:dyDescent="0.25">
      <c r="A8677">
        <v>8676</v>
      </c>
      <c r="B8677" s="28" t="str">
        <f>Calculations!M8686</f>
        <v>N/A</v>
      </c>
      <c r="C8677" s="28" t="str">
        <f>Calculations!O8686</f>
        <v>N/A</v>
      </c>
      <c r="D8677" s="28" t="str">
        <f>Calculations!N8686</f>
        <v>N/A</v>
      </c>
    </row>
    <row r="8678" spans="1:4" x14ac:dyDescent="0.25">
      <c r="A8678">
        <v>8677</v>
      </c>
      <c r="B8678" s="28" t="str">
        <f>Calculations!M8687</f>
        <v>N/A</v>
      </c>
      <c r="C8678" s="28" t="str">
        <f>Calculations!O8687</f>
        <v>N/A</v>
      </c>
      <c r="D8678" s="28" t="str">
        <f>Calculations!N8687</f>
        <v>N/A</v>
      </c>
    </row>
    <row r="8679" spans="1:4" x14ac:dyDescent="0.25">
      <c r="A8679">
        <v>8678</v>
      </c>
      <c r="B8679" s="28" t="str">
        <f>Calculations!M8688</f>
        <v>N/A</v>
      </c>
      <c r="C8679" s="28" t="str">
        <f>Calculations!O8688</f>
        <v>N/A</v>
      </c>
      <c r="D8679" s="28" t="str">
        <f>Calculations!N8688</f>
        <v>N/A</v>
      </c>
    </row>
    <row r="8680" spans="1:4" x14ac:dyDescent="0.25">
      <c r="A8680">
        <v>8679</v>
      </c>
      <c r="B8680" s="28" t="str">
        <f>Calculations!M8689</f>
        <v>N/A</v>
      </c>
      <c r="C8680" s="28" t="str">
        <f>Calculations!O8689</f>
        <v>N/A</v>
      </c>
      <c r="D8680" s="28" t="str">
        <f>Calculations!N8689</f>
        <v>N/A</v>
      </c>
    </row>
    <row r="8681" spans="1:4" x14ac:dyDescent="0.25">
      <c r="A8681">
        <v>8680</v>
      </c>
      <c r="B8681" s="28" t="str">
        <f>Calculations!M8690</f>
        <v>N/A</v>
      </c>
      <c r="C8681" s="28" t="str">
        <f>Calculations!O8690</f>
        <v>N/A</v>
      </c>
      <c r="D8681" s="28" t="str">
        <f>Calculations!N8690</f>
        <v>N/A</v>
      </c>
    </row>
    <row r="8682" spans="1:4" x14ac:dyDescent="0.25">
      <c r="A8682">
        <v>8681</v>
      </c>
      <c r="B8682" s="28" t="str">
        <f>Calculations!M8691</f>
        <v>N/A</v>
      </c>
      <c r="C8682" s="28" t="str">
        <f>Calculations!O8691</f>
        <v>N/A</v>
      </c>
      <c r="D8682" s="28" t="str">
        <f>Calculations!N8691</f>
        <v>N/A</v>
      </c>
    </row>
    <row r="8683" spans="1:4" x14ac:dyDescent="0.25">
      <c r="A8683">
        <v>8682</v>
      </c>
      <c r="B8683" s="28" t="str">
        <f>Calculations!M8692</f>
        <v>N/A</v>
      </c>
      <c r="C8683" s="28" t="str">
        <f>Calculations!O8692</f>
        <v>N/A</v>
      </c>
      <c r="D8683" s="28" t="str">
        <f>Calculations!N8692</f>
        <v>N/A</v>
      </c>
    </row>
    <row r="8684" spans="1:4" x14ac:dyDescent="0.25">
      <c r="A8684">
        <v>8683</v>
      </c>
      <c r="B8684" s="28" t="str">
        <f>Calculations!M8693</f>
        <v>N/A</v>
      </c>
      <c r="C8684" s="28" t="str">
        <f>Calculations!O8693</f>
        <v>N/A</v>
      </c>
      <c r="D8684" s="28" t="str">
        <f>Calculations!N8693</f>
        <v>N/A</v>
      </c>
    </row>
    <row r="8685" spans="1:4" x14ac:dyDescent="0.25">
      <c r="A8685">
        <v>8684</v>
      </c>
      <c r="B8685" s="28" t="str">
        <f>Calculations!M8694</f>
        <v>N/A</v>
      </c>
      <c r="C8685" s="28" t="str">
        <f>Calculations!O8694</f>
        <v>N/A</v>
      </c>
      <c r="D8685" s="28" t="str">
        <f>Calculations!N8694</f>
        <v>N/A</v>
      </c>
    </row>
    <row r="8686" spans="1:4" x14ac:dyDescent="0.25">
      <c r="A8686">
        <v>8685</v>
      </c>
      <c r="B8686" s="28" t="str">
        <f>Calculations!M8695</f>
        <v>N/A</v>
      </c>
      <c r="C8686" s="28" t="str">
        <f>Calculations!O8695</f>
        <v>N/A</v>
      </c>
      <c r="D8686" s="28" t="str">
        <f>Calculations!N8695</f>
        <v>N/A</v>
      </c>
    </row>
    <row r="8687" spans="1:4" x14ac:dyDescent="0.25">
      <c r="A8687">
        <v>8686</v>
      </c>
      <c r="B8687" s="28" t="str">
        <f>Calculations!M8696</f>
        <v>N/A</v>
      </c>
      <c r="C8687" s="28" t="str">
        <f>Calculations!O8696</f>
        <v>N/A</v>
      </c>
      <c r="D8687" s="28" t="str">
        <f>Calculations!N8696</f>
        <v>N/A</v>
      </c>
    </row>
    <row r="8688" spans="1:4" x14ac:dyDescent="0.25">
      <c r="A8688">
        <v>8687</v>
      </c>
      <c r="B8688" s="28" t="str">
        <f>Calculations!M8697</f>
        <v>N/A</v>
      </c>
      <c r="C8688" s="28" t="str">
        <f>Calculations!O8697</f>
        <v>N/A</v>
      </c>
      <c r="D8688" s="28" t="str">
        <f>Calculations!N8697</f>
        <v>N/A</v>
      </c>
    </row>
    <row r="8689" spans="1:4" x14ac:dyDescent="0.25">
      <c r="A8689">
        <v>8688</v>
      </c>
      <c r="B8689" s="28" t="str">
        <f>Calculations!M8698</f>
        <v>N/A</v>
      </c>
      <c r="C8689" s="28" t="str">
        <f>Calculations!O8698</f>
        <v>N/A</v>
      </c>
      <c r="D8689" s="28" t="str">
        <f>Calculations!N8698</f>
        <v>N/A</v>
      </c>
    </row>
    <row r="8690" spans="1:4" x14ac:dyDescent="0.25">
      <c r="A8690">
        <v>8689</v>
      </c>
      <c r="B8690" s="28" t="str">
        <f>Calculations!M8699</f>
        <v>N/A</v>
      </c>
      <c r="C8690" s="28" t="str">
        <f>Calculations!O8699</f>
        <v>N/A</v>
      </c>
      <c r="D8690" s="28" t="str">
        <f>Calculations!N8699</f>
        <v>N/A</v>
      </c>
    </row>
    <row r="8691" spans="1:4" x14ac:dyDescent="0.25">
      <c r="A8691">
        <v>8690</v>
      </c>
      <c r="B8691" s="28" t="str">
        <f>Calculations!M8700</f>
        <v>N/A</v>
      </c>
      <c r="C8691" s="28" t="str">
        <f>Calculations!O8700</f>
        <v>N/A</v>
      </c>
      <c r="D8691" s="28" t="str">
        <f>Calculations!N8700</f>
        <v>N/A</v>
      </c>
    </row>
    <row r="8692" spans="1:4" x14ac:dyDescent="0.25">
      <c r="A8692">
        <v>8691</v>
      </c>
      <c r="B8692" s="28" t="str">
        <f>Calculations!M8701</f>
        <v>N/A</v>
      </c>
      <c r="C8692" s="28" t="str">
        <f>Calculations!O8701</f>
        <v>N/A</v>
      </c>
      <c r="D8692" s="28" t="str">
        <f>Calculations!N8701</f>
        <v>N/A</v>
      </c>
    </row>
    <row r="8693" spans="1:4" x14ac:dyDescent="0.25">
      <c r="A8693">
        <v>8692</v>
      </c>
      <c r="B8693" s="28" t="str">
        <f>Calculations!M8702</f>
        <v>N/A</v>
      </c>
      <c r="C8693" s="28" t="str">
        <f>Calculations!O8702</f>
        <v>N/A</v>
      </c>
      <c r="D8693" s="28" t="str">
        <f>Calculations!N8702</f>
        <v>N/A</v>
      </c>
    </row>
    <row r="8694" spans="1:4" x14ac:dyDescent="0.25">
      <c r="A8694">
        <v>8693</v>
      </c>
      <c r="B8694" s="28" t="str">
        <f>Calculations!M8703</f>
        <v>N/A</v>
      </c>
      <c r="C8694" s="28" t="str">
        <f>Calculations!O8703</f>
        <v>N/A</v>
      </c>
      <c r="D8694" s="28" t="str">
        <f>Calculations!N8703</f>
        <v>N/A</v>
      </c>
    </row>
    <row r="8695" spans="1:4" x14ac:dyDescent="0.25">
      <c r="A8695">
        <v>8694</v>
      </c>
      <c r="B8695" s="28" t="str">
        <f>Calculations!M8704</f>
        <v>N/A</v>
      </c>
      <c r="C8695" s="28" t="str">
        <f>Calculations!O8704</f>
        <v>N/A</v>
      </c>
      <c r="D8695" s="28" t="str">
        <f>Calculations!N8704</f>
        <v>N/A</v>
      </c>
    </row>
    <row r="8696" spans="1:4" x14ac:dyDescent="0.25">
      <c r="A8696">
        <v>8695</v>
      </c>
      <c r="B8696" s="28" t="str">
        <f>Calculations!M8705</f>
        <v>N/A</v>
      </c>
      <c r="C8696" s="28" t="str">
        <f>Calculations!O8705</f>
        <v>N/A</v>
      </c>
      <c r="D8696" s="28" t="str">
        <f>Calculations!N8705</f>
        <v>N/A</v>
      </c>
    </row>
    <row r="8697" spans="1:4" x14ac:dyDescent="0.25">
      <c r="A8697">
        <v>8696</v>
      </c>
      <c r="B8697" s="28" t="str">
        <f>Calculations!M8706</f>
        <v>N/A</v>
      </c>
      <c r="C8697" s="28" t="str">
        <f>Calculations!O8706</f>
        <v>N/A</v>
      </c>
      <c r="D8697" s="28" t="str">
        <f>Calculations!N8706</f>
        <v>N/A</v>
      </c>
    </row>
    <row r="8698" spans="1:4" x14ac:dyDescent="0.25">
      <c r="A8698">
        <v>8697</v>
      </c>
      <c r="B8698" s="28" t="str">
        <f>Calculations!M8707</f>
        <v>N/A</v>
      </c>
      <c r="C8698" s="28" t="str">
        <f>Calculations!O8707</f>
        <v>N/A</v>
      </c>
      <c r="D8698" s="28" t="str">
        <f>Calculations!N8707</f>
        <v>N/A</v>
      </c>
    </row>
    <row r="8699" spans="1:4" x14ac:dyDescent="0.25">
      <c r="A8699">
        <v>8698</v>
      </c>
      <c r="B8699" s="28" t="str">
        <f>Calculations!M8708</f>
        <v>N/A</v>
      </c>
      <c r="C8699" s="28" t="str">
        <f>Calculations!O8708</f>
        <v>N/A</v>
      </c>
      <c r="D8699" s="28" t="str">
        <f>Calculations!N8708</f>
        <v>N/A</v>
      </c>
    </row>
    <row r="8700" spans="1:4" x14ac:dyDescent="0.25">
      <c r="A8700">
        <v>8699</v>
      </c>
      <c r="B8700" s="28" t="str">
        <f>Calculations!M8709</f>
        <v>N/A</v>
      </c>
      <c r="C8700" s="28" t="str">
        <f>Calculations!O8709</f>
        <v>N/A</v>
      </c>
      <c r="D8700" s="28" t="str">
        <f>Calculations!N8709</f>
        <v>N/A</v>
      </c>
    </row>
    <row r="8701" spans="1:4" x14ac:dyDescent="0.25">
      <c r="A8701">
        <v>8700</v>
      </c>
      <c r="B8701" s="28" t="str">
        <f>Calculations!M8710</f>
        <v>N/A</v>
      </c>
      <c r="C8701" s="28" t="str">
        <f>Calculations!O8710</f>
        <v>N/A</v>
      </c>
      <c r="D8701" s="28" t="str">
        <f>Calculations!N8710</f>
        <v>N/A</v>
      </c>
    </row>
    <row r="8702" spans="1:4" x14ac:dyDescent="0.25">
      <c r="A8702">
        <v>8701</v>
      </c>
      <c r="B8702" s="28" t="str">
        <f>Calculations!M8711</f>
        <v>N/A</v>
      </c>
      <c r="C8702" s="28" t="str">
        <f>Calculations!O8711</f>
        <v>N/A</v>
      </c>
      <c r="D8702" s="28" t="str">
        <f>Calculations!N8711</f>
        <v>N/A</v>
      </c>
    </row>
    <row r="8703" spans="1:4" x14ac:dyDescent="0.25">
      <c r="A8703">
        <v>8702</v>
      </c>
      <c r="B8703" s="28" t="str">
        <f>Calculations!M8712</f>
        <v>N/A</v>
      </c>
      <c r="C8703" s="28" t="str">
        <f>Calculations!O8712</f>
        <v>N/A</v>
      </c>
      <c r="D8703" s="28" t="str">
        <f>Calculations!N8712</f>
        <v>N/A</v>
      </c>
    </row>
    <row r="8704" spans="1:4" x14ac:dyDescent="0.25">
      <c r="A8704">
        <v>8703</v>
      </c>
      <c r="B8704" s="28" t="str">
        <f>Calculations!M8713</f>
        <v>N/A</v>
      </c>
      <c r="C8704" s="28" t="str">
        <f>Calculations!O8713</f>
        <v>N/A</v>
      </c>
      <c r="D8704" s="28" t="str">
        <f>Calculations!N8713</f>
        <v>N/A</v>
      </c>
    </row>
    <row r="8705" spans="1:4" x14ac:dyDescent="0.25">
      <c r="A8705">
        <v>8704</v>
      </c>
      <c r="B8705" s="28" t="str">
        <f>Calculations!M8714</f>
        <v>N/A</v>
      </c>
      <c r="C8705" s="28" t="str">
        <f>Calculations!O8714</f>
        <v>N/A</v>
      </c>
      <c r="D8705" s="28" t="str">
        <f>Calculations!N8714</f>
        <v>N/A</v>
      </c>
    </row>
    <row r="8706" spans="1:4" x14ac:dyDescent="0.25">
      <c r="A8706">
        <v>8705</v>
      </c>
      <c r="B8706" s="28" t="str">
        <f>Calculations!M8715</f>
        <v>N/A</v>
      </c>
      <c r="C8706" s="28" t="str">
        <f>Calculations!O8715</f>
        <v>N/A</v>
      </c>
      <c r="D8706" s="28" t="str">
        <f>Calculations!N8715</f>
        <v>N/A</v>
      </c>
    </row>
    <row r="8707" spans="1:4" x14ac:dyDescent="0.25">
      <c r="A8707">
        <v>8706</v>
      </c>
      <c r="B8707" s="28" t="str">
        <f>Calculations!M8716</f>
        <v>N/A</v>
      </c>
      <c r="C8707" s="28" t="str">
        <f>Calculations!O8716</f>
        <v>N/A</v>
      </c>
      <c r="D8707" s="28" t="str">
        <f>Calculations!N8716</f>
        <v>N/A</v>
      </c>
    </row>
    <row r="8708" spans="1:4" x14ac:dyDescent="0.25">
      <c r="A8708">
        <v>8707</v>
      </c>
      <c r="B8708" s="28" t="str">
        <f>Calculations!M8717</f>
        <v>N/A</v>
      </c>
      <c r="C8708" s="28" t="str">
        <f>Calculations!O8717</f>
        <v>N/A</v>
      </c>
      <c r="D8708" s="28" t="str">
        <f>Calculations!N8717</f>
        <v>N/A</v>
      </c>
    </row>
    <row r="8709" spans="1:4" x14ac:dyDescent="0.25">
      <c r="A8709">
        <v>8708</v>
      </c>
      <c r="B8709" s="28" t="str">
        <f>Calculations!M8718</f>
        <v>N/A</v>
      </c>
      <c r="C8709" s="28" t="str">
        <f>Calculations!O8718</f>
        <v>N/A</v>
      </c>
      <c r="D8709" s="28" t="str">
        <f>Calculations!N8718</f>
        <v>N/A</v>
      </c>
    </row>
    <row r="8710" spans="1:4" x14ac:dyDescent="0.25">
      <c r="A8710">
        <v>8709</v>
      </c>
      <c r="B8710" s="28" t="str">
        <f>Calculations!M8719</f>
        <v>N/A</v>
      </c>
      <c r="C8710" s="28" t="str">
        <f>Calculations!O8719</f>
        <v>N/A</v>
      </c>
      <c r="D8710" s="28" t="str">
        <f>Calculations!N8719</f>
        <v>N/A</v>
      </c>
    </row>
    <row r="8711" spans="1:4" x14ac:dyDescent="0.25">
      <c r="A8711">
        <v>8710</v>
      </c>
      <c r="B8711" s="28" t="str">
        <f>Calculations!M8720</f>
        <v>N/A</v>
      </c>
      <c r="C8711" s="28" t="str">
        <f>Calculations!O8720</f>
        <v>N/A</v>
      </c>
      <c r="D8711" s="28" t="str">
        <f>Calculations!N8720</f>
        <v>N/A</v>
      </c>
    </row>
    <row r="8712" spans="1:4" x14ac:dyDescent="0.25">
      <c r="A8712">
        <v>8711</v>
      </c>
      <c r="B8712" s="28" t="str">
        <f>Calculations!M8721</f>
        <v>N/A</v>
      </c>
      <c r="C8712" s="28" t="str">
        <f>Calculations!O8721</f>
        <v>N/A</v>
      </c>
      <c r="D8712" s="28" t="str">
        <f>Calculations!N8721</f>
        <v>N/A</v>
      </c>
    </row>
    <row r="8713" spans="1:4" x14ac:dyDescent="0.25">
      <c r="A8713">
        <v>8712</v>
      </c>
      <c r="B8713" s="28" t="str">
        <f>Calculations!M8722</f>
        <v>N/A</v>
      </c>
      <c r="C8713" s="28" t="str">
        <f>Calculations!O8722</f>
        <v>N/A</v>
      </c>
      <c r="D8713" s="28" t="str">
        <f>Calculations!N8722</f>
        <v>N/A</v>
      </c>
    </row>
    <row r="8714" spans="1:4" x14ac:dyDescent="0.25">
      <c r="A8714">
        <v>8713</v>
      </c>
      <c r="B8714" s="28" t="str">
        <f>Calculations!M8723</f>
        <v>N/A</v>
      </c>
      <c r="C8714" s="28" t="str">
        <f>Calculations!O8723</f>
        <v>N/A</v>
      </c>
      <c r="D8714" s="28" t="str">
        <f>Calculations!N8723</f>
        <v>N/A</v>
      </c>
    </row>
    <row r="8715" spans="1:4" x14ac:dyDescent="0.25">
      <c r="A8715">
        <v>8714</v>
      </c>
      <c r="B8715" s="28" t="str">
        <f>Calculations!M8724</f>
        <v>N/A</v>
      </c>
      <c r="C8715" s="28" t="str">
        <f>Calculations!O8724</f>
        <v>N/A</v>
      </c>
      <c r="D8715" s="28" t="str">
        <f>Calculations!N8724</f>
        <v>N/A</v>
      </c>
    </row>
    <row r="8716" spans="1:4" x14ac:dyDescent="0.25">
      <c r="A8716">
        <v>8715</v>
      </c>
      <c r="B8716" s="28" t="str">
        <f>Calculations!M8725</f>
        <v>N/A</v>
      </c>
      <c r="C8716" s="28" t="str">
        <f>Calculations!O8725</f>
        <v>N/A</v>
      </c>
      <c r="D8716" s="28" t="str">
        <f>Calculations!N8725</f>
        <v>N/A</v>
      </c>
    </row>
    <row r="8717" spans="1:4" x14ac:dyDescent="0.25">
      <c r="A8717">
        <v>8716</v>
      </c>
      <c r="B8717" s="28" t="str">
        <f>Calculations!M8726</f>
        <v>N/A</v>
      </c>
      <c r="C8717" s="28" t="str">
        <f>Calculations!O8726</f>
        <v>N/A</v>
      </c>
      <c r="D8717" s="28" t="str">
        <f>Calculations!N8726</f>
        <v>N/A</v>
      </c>
    </row>
    <row r="8718" spans="1:4" x14ac:dyDescent="0.25">
      <c r="A8718">
        <v>8717</v>
      </c>
      <c r="B8718" s="28" t="str">
        <f>Calculations!M8727</f>
        <v>N/A</v>
      </c>
      <c r="C8718" s="28" t="str">
        <f>Calculations!O8727</f>
        <v>N/A</v>
      </c>
      <c r="D8718" s="28" t="str">
        <f>Calculations!N8727</f>
        <v>N/A</v>
      </c>
    </row>
    <row r="8719" spans="1:4" x14ac:dyDescent="0.25">
      <c r="A8719">
        <v>8718</v>
      </c>
      <c r="B8719" s="28" t="str">
        <f>Calculations!M8728</f>
        <v>N/A</v>
      </c>
      <c r="C8719" s="28" t="str">
        <f>Calculations!O8728</f>
        <v>N/A</v>
      </c>
      <c r="D8719" s="28" t="str">
        <f>Calculations!N8728</f>
        <v>N/A</v>
      </c>
    </row>
    <row r="8720" spans="1:4" x14ac:dyDescent="0.25">
      <c r="A8720">
        <v>8719</v>
      </c>
      <c r="B8720" s="28" t="str">
        <f>Calculations!M8729</f>
        <v>N/A</v>
      </c>
      <c r="C8720" s="28" t="str">
        <f>Calculations!O8729</f>
        <v>N/A</v>
      </c>
      <c r="D8720" s="28" t="str">
        <f>Calculations!N8729</f>
        <v>N/A</v>
      </c>
    </row>
    <row r="8721" spans="1:4" x14ac:dyDescent="0.25">
      <c r="A8721">
        <v>8720</v>
      </c>
      <c r="B8721" s="28" t="str">
        <f>Calculations!M8730</f>
        <v>N/A</v>
      </c>
      <c r="C8721" s="28" t="str">
        <f>Calculations!O8730</f>
        <v>N/A</v>
      </c>
      <c r="D8721" s="28" t="str">
        <f>Calculations!N8730</f>
        <v>N/A</v>
      </c>
    </row>
    <row r="8722" spans="1:4" x14ac:dyDescent="0.25">
      <c r="A8722">
        <v>8721</v>
      </c>
      <c r="B8722" s="28" t="str">
        <f>Calculations!M8731</f>
        <v>N/A</v>
      </c>
      <c r="C8722" s="28" t="str">
        <f>Calculations!O8731</f>
        <v>N/A</v>
      </c>
      <c r="D8722" s="28" t="str">
        <f>Calculations!N8731</f>
        <v>N/A</v>
      </c>
    </row>
    <row r="8723" spans="1:4" x14ac:dyDescent="0.25">
      <c r="A8723">
        <v>8722</v>
      </c>
      <c r="B8723" s="28" t="str">
        <f>Calculations!M8732</f>
        <v>N/A</v>
      </c>
      <c r="C8723" s="28" t="str">
        <f>Calculations!O8732</f>
        <v>N/A</v>
      </c>
      <c r="D8723" s="28" t="str">
        <f>Calculations!N8732</f>
        <v>N/A</v>
      </c>
    </row>
    <row r="8724" spans="1:4" x14ac:dyDescent="0.25">
      <c r="A8724">
        <v>8723</v>
      </c>
      <c r="B8724" s="28" t="str">
        <f>Calculations!M8733</f>
        <v>N/A</v>
      </c>
      <c r="C8724" s="28" t="str">
        <f>Calculations!O8733</f>
        <v>N/A</v>
      </c>
      <c r="D8724" s="28" t="str">
        <f>Calculations!N8733</f>
        <v>N/A</v>
      </c>
    </row>
    <row r="8725" spans="1:4" x14ac:dyDescent="0.25">
      <c r="A8725">
        <v>8724</v>
      </c>
      <c r="B8725" s="28" t="str">
        <f>Calculations!M8734</f>
        <v>N/A</v>
      </c>
      <c r="C8725" s="28" t="str">
        <f>Calculations!O8734</f>
        <v>N/A</v>
      </c>
      <c r="D8725" s="28" t="str">
        <f>Calculations!N8734</f>
        <v>N/A</v>
      </c>
    </row>
    <row r="8726" spans="1:4" x14ac:dyDescent="0.25">
      <c r="A8726">
        <v>8725</v>
      </c>
      <c r="B8726" s="28" t="str">
        <f>Calculations!M8735</f>
        <v>N/A</v>
      </c>
      <c r="C8726" s="28" t="str">
        <f>Calculations!O8735</f>
        <v>N/A</v>
      </c>
      <c r="D8726" s="28" t="str">
        <f>Calculations!N8735</f>
        <v>N/A</v>
      </c>
    </row>
    <row r="8727" spans="1:4" x14ac:dyDescent="0.25">
      <c r="A8727">
        <v>8726</v>
      </c>
      <c r="B8727" s="28" t="str">
        <f>Calculations!M8736</f>
        <v>N/A</v>
      </c>
      <c r="C8727" s="28" t="str">
        <f>Calculations!O8736</f>
        <v>N/A</v>
      </c>
      <c r="D8727" s="28" t="str">
        <f>Calculations!N8736</f>
        <v>N/A</v>
      </c>
    </row>
    <row r="8728" spans="1:4" x14ac:dyDescent="0.25">
      <c r="A8728">
        <v>8727</v>
      </c>
      <c r="B8728" s="28" t="str">
        <f>Calculations!M8737</f>
        <v>N/A</v>
      </c>
      <c r="C8728" s="28" t="str">
        <f>Calculations!O8737</f>
        <v>N/A</v>
      </c>
      <c r="D8728" s="28" t="str">
        <f>Calculations!N8737</f>
        <v>N/A</v>
      </c>
    </row>
    <row r="8729" spans="1:4" x14ac:dyDescent="0.25">
      <c r="A8729">
        <v>8728</v>
      </c>
      <c r="B8729" s="28" t="str">
        <f>Calculations!M8738</f>
        <v>N/A</v>
      </c>
      <c r="C8729" s="28" t="str">
        <f>Calculations!O8738</f>
        <v>N/A</v>
      </c>
      <c r="D8729" s="28" t="str">
        <f>Calculations!N8738</f>
        <v>N/A</v>
      </c>
    </row>
    <row r="8730" spans="1:4" x14ac:dyDescent="0.25">
      <c r="A8730">
        <v>8729</v>
      </c>
      <c r="B8730" s="28" t="str">
        <f>Calculations!M8739</f>
        <v>N/A</v>
      </c>
      <c r="C8730" s="28" t="str">
        <f>Calculations!O8739</f>
        <v>N/A</v>
      </c>
      <c r="D8730" s="28" t="str">
        <f>Calculations!N8739</f>
        <v>N/A</v>
      </c>
    </row>
    <row r="8731" spans="1:4" x14ac:dyDescent="0.25">
      <c r="A8731">
        <v>8730</v>
      </c>
      <c r="B8731" s="28" t="str">
        <f>Calculations!M8740</f>
        <v>N/A</v>
      </c>
      <c r="C8731" s="28" t="str">
        <f>Calculations!O8740</f>
        <v>N/A</v>
      </c>
      <c r="D8731" s="28" t="str">
        <f>Calculations!N8740</f>
        <v>N/A</v>
      </c>
    </row>
    <row r="8732" spans="1:4" x14ac:dyDescent="0.25">
      <c r="A8732">
        <v>8731</v>
      </c>
      <c r="B8732" s="28" t="str">
        <f>Calculations!M8741</f>
        <v>N/A</v>
      </c>
      <c r="C8732" s="28" t="str">
        <f>Calculations!O8741</f>
        <v>N/A</v>
      </c>
      <c r="D8732" s="28" t="str">
        <f>Calculations!N8741</f>
        <v>N/A</v>
      </c>
    </row>
    <row r="8733" spans="1:4" x14ac:dyDescent="0.25">
      <c r="A8733">
        <v>8732</v>
      </c>
      <c r="B8733" s="28" t="str">
        <f>Calculations!M8742</f>
        <v>N/A</v>
      </c>
      <c r="C8733" s="28" t="str">
        <f>Calculations!O8742</f>
        <v>N/A</v>
      </c>
      <c r="D8733" s="28" t="str">
        <f>Calculations!N8742</f>
        <v>N/A</v>
      </c>
    </row>
    <row r="8734" spans="1:4" x14ac:dyDescent="0.25">
      <c r="A8734">
        <v>8733</v>
      </c>
      <c r="B8734" s="28" t="str">
        <f>Calculations!M8743</f>
        <v>N/A</v>
      </c>
      <c r="C8734" s="28" t="str">
        <f>Calculations!O8743</f>
        <v>N/A</v>
      </c>
      <c r="D8734" s="28" t="str">
        <f>Calculations!N8743</f>
        <v>N/A</v>
      </c>
    </row>
    <row r="8735" spans="1:4" x14ac:dyDescent="0.25">
      <c r="A8735">
        <v>8734</v>
      </c>
      <c r="B8735" s="28" t="str">
        <f>Calculations!M8744</f>
        <v>N/A</v>
      </c>
      <c r="C8735" s="28" t="str">
        <f>Calculations!O8744</f>
        <v>N/A</v>
      </c>
      <c r="D8735" s="28" t="str">
        <f>Calculations!N8744</f>
        <v>N/A</v>
      </c>
    </row>
    <row r="8736" spans="1:4" x14ac:dyDescent="0.25">
      <c r="A8736">
        <v>8735</v>
      </c>
      <c r="B8736" s="28" t="str">
        <f>Calculations!M8745</f>
        <v>N/A</v>
      </c>
      <c r="C8736" s="28" t="str">
        <f>Calculations!O8745</f>
        <v>N/A</v>
      </c>
      <c r="D8736" s="28" t="str">
        <f>Calculations!N8745</f>
        <v>N/A</v>
      </c>
    </row>
    <row r="8737" spans="1:4" x14ac:dyDescent="0.25">
      <c r="A8737">
        <v>8736</v>
      </c>
      <c r="B8737" s="28" t="str">
        <f>Calculations!M8746</f>
        <v>N/A</v>
      </c>
      <c r="C8737" s="28" t="str">
        <f>Calculations!O8746</f>
        <v>N/A</v>
      </c>
      <c r="D8737" s="28" t="str">
        <f>Calculations!N8746</f>
        <v>N/A</v>
      </c>
    </row>
    <row r="8738" spans="1:4" x14ac:dyDescent="0.25">
      <c r="A8738">
        <v>8737</v>
      </c>
      <c r="B8738" s="28" t="str">
        <f>Calculations!M8747</f>
        <v>N/A</v>
      </c>
      <c r="C8738" s="28" t="str">
        <f>Calculations!O8747</f>
        <v>N/A</v>
      </c>
      <c r="D8738" s="28" t="str">
        <f>Calculations!N8747</f>
        <v>N/A</v>
      </c>
    </row>
    <row r="8739" spans="1:4" x14ac:dyDescent="0.25">
      <c r="A8739">
        <v>8738</v>
      </c>
      <c r="B8739" s="28" t="str">
        <f>Calculations!M8748</f>
        <v>N/A</v>
      </c>
      <c r="C8739" s="28" t="str">
        <f>Calculations!O8748</f>
        <v>N/A</v>
      </c>
      <c r="D8739" s="28" t="str">
        <f>Calculations!N8748</f>
        <v>N/A</v>
      </c>
    </row>
    <row r="8740" spans="1:4" x14ac:dyDescent="0.25">
      <c r="A8740">
        <v>8739</v>
      </c>
      <c r="B8740" s="28" t="str">
        <f>Calculations!M8749</f>
        <v>N/A</v>
      </c>
      <c r="C8740" s="28" t="str">
        <f>Calculations!O8749</f>
        <v>N/A</v>
      </c>
      <c r="D8740" s="28" t="str">
        <f>Calculations!N8749</f>
        <v>N/A</v>
      </c>
    </row>
    <row r="8741" spans="1:4" x14ac:dyDescent="0.25">
      <c r="A8741">
        <v>8740</v>
      </c>
      <c r="B8741" s="28" t="str">
        <f>Calculations!M8750</f>
        <v>N/A</v>
      </c>
      <c r="C8741" s="28" t="str">
        <f>Calculations!O8750</f>
        <v>N/A</v>
      </c>
      <c r="D8741" s="28" t="str">
        <f>Calculations!N8750</f>
        <v>N/A</v>
      </c>
    </row>
    <row r="8742" spans="1:4" x14ac:dyDescent="0.25">
      <c r="A8742">
        <v>8741</v>
      </c>
      <c r="B8742" s="28" t="str">
        <f>Calculations!M8751</f>
        <v>N/A</v>
      </c>
      <c r="C8742" s="28" t="str">
        <f>Calculations!O8751</f>
        <v>N/A</v>
      </c>
      <c r="D8742" s="28" t="str">
        <f>Calculations!N8751</f>
        <v>N/A</v>
      </c>
    </row>
    <row r="8743" spans="1:4" x14ac:dyDescent="0.25">
      <c r="A8743">
        <v>8742</v>
      </c>
      <c r="B8743" s="28" t="str">
        <f>Calculations!M8752</f>
        <v>N/A</v>
      </c>
      <c r="C8743" s="28" t="str">
        <f>Calculations!O8752</f>
        <v>N/A</v>
      </c>
      <c r="D8743" s="28" t="str">
        <f>Calculations!N8752</f>
        <v>N/A</v>
      </c>
    </row>
    <row r="8744" spans="1:4" x14ac:dyDescent="0.25">
      <c r="A8744">
        <v>8743</v>
      </c>
      <c r="B8744" s="28" t="str">
        <f>Calculations!M8753</f>
        <v>N/A</v>
      </c>
      <c r="C8744" s="28" t="str">
        <f>Calculations!O8753</f>
        <v>N/A</v>
      </c>
      <c r="D8744" s="28" t="str">
        <f>Calculations!N8753</f>
        <v>N/A</v>
      </c>
    </row>
    <row r="8745" spans="1:4" x14ac:dyDescent="0.25">
      <c r="A8745">
        <v>8744</v>
      </c>
      <c r="B8745" s="28" t="str">
        <f>Calculations!M8754</f>
        <v>N/A</v>
      </c>
      <c r="C8745" s="28" t="str">
        <f>Calculations!O8754</f>
        <v>N/A</v>
      </c>
      <c r="D8745" s="28" t="str">
        <f>Calculations!N8754</f>
        <v>N/A</v>
      </c>
    </row>
    <row r="8746" spans="1:4" x14ac:dyDescent="0.25">
      <c r="A8746">
        <v>8745</v>
      </c>
      <c r="B8746" s="28" t="str">
        <f>Calculations!M8755</f>
        <v>N/A</v>
      </c>
      <c r="C8746" s="28" t="str">
        <f>Calculations!O8755</f>
        <v>N/A</v>
      </c>
      <c r="D8746" s="28" t="str">
        <f>Calculations!N8755</f>
        <v>N/A</v>
      </c>
    </row>
    <row r="8747" spans="1:4" x14ac:dyDescent="0.25">
      <c r="A8747">
        <v>8746</v>
      </c>
      <c r="B8747" s="28" t="str">
        <f>Calculations!M8756</f>
        <v>N/A</v>
      </c>
      <c r="C8747" s="28" t="str">
        <f>Calculations!O8756</f>
        <v>N/A</v>
      </c>
      <c r="D8747" s="28" t="str">
        <f>Calculations!N8756</f>
        <v>N/A</v>
      </c>
    </row>
    <row r="8748" spans="1:4" x14ac:dyDescent="0.25">
      <c r="A8748">
        <v>8747</v>
      </c>
      <c r="B8748" s="28" t="str">
        <f>Calculations!M8757</f>
        <v>N/A</v>
      </c>
      <c r="C8748" s="28" t="str">
        <f>Calculations!O8757</f>
        <v>N/A</v>
      </c>
      <c r="D8748" s="28" t="str">
        <f>Calculations!N8757</f>
        <v>N/A</v>
      </c>
    </row>
    <row r="8749" spans="1:4" x14ac:dyDescent="0.25">
      <c r="A8749">
        <v>8748</v>
      </c>
      <c r="B8749" s="28" t="str">
        <f>Calculations!M8758</f>
        <v>N/A</v>
      </c>
      <c r="C8749" s="28" t="str">
        <f>Calculations!O8758</f>
        <v>N/A</v>
      </c>
      <c r="D8749" s="28" t="str">
        <f>Calculations!N8758</f>
        <v>N/A</v>
      </c>
    </row>
    <row r="8750" spans="1:4" x14ac:dyDescent="0.25">
      <c r="A8750">
        <v>8749</v>
      </c>
      <c r="B8750" s="28" t="str">
        <f>Calculations!M8759</f>
        <v>N/A</v>
      </c>
      <c r="C8750" s="28" t="str">
        <f>Calculations!O8759</f>
        <v>N/A</v>
      </c>
      <c r="D8750" s="28" t="str">
        <f>Calculations!N8759</f>
        <v>N/A</v>
      </c>
    </row>
    <row r="8751" spans="1:4" x14ac:dyDescent="0.25">
      <c r="A8751">
        <v>8750</v>
      </c>
      <c r="B8751" s="28" t="str">
        <f>Calculations!M8760</f>
        <v>N/A</v>
      </c>
      <c r="C8751" s="28" t="str">
        <f>Calculations!O8760</f>
        <v>N/A</v>
      </c>
      <c r="D8751" s="28" t="str">
        <f>Calculations!N8760</f>
        <v>N/A</v>
      </c>
    </row>
    <row r="8752" spans="1:4" x14ac:dyDescent="0.25">
      <c r="A8752">
        <v>8751</v>
      </c>
      <c r="B8752" s="28" t="str">
        <f>Calculations!M8761</f>
        <v>N/A</v>
      </c>
      <c r="C8752" s="28" t="str">
        <f>Calculations!O8761</f>
        <v>N/A</v>
      </c>
      <c r="D8752" s="28" t="str">
        <f>Calculations!N8761</f>
        <v>N/A</v>
      </c>
    </row>
    <row r="8753" spans="1:4" x14ac:dyDescent="0.25">
      <c r="A8753">
        <v>8752</v>
      </c>
      <c r="B8753" s="28" t="str">
        <f>Calculations!M8762</f>
        <v>N/A</v>
      </c>
      <c r="C8753" s="28" t="str">
        <f>Calculations!O8762</f>
        <v>N/A</v>
      </c>
      <c r="D8753" s="28" t="str">
        <f>Calculations!N8762</f>
        <v>N/A</v>
      </c>
    </row>
    <row r="8754" spans="1:4" x14ac:dyDescent="0.25">
      <c r="A8754">
        <v>8753</v>
      </c>
      <c r="B8754" s="28" t="str">
        <f>Calculations!M8763</f>
        <v>N/A</v>
      </c>
      <c r="C8754" s="28" t="str">
        <f>Calculations!O8763</f>
        <v>N/A</v>
      </c>
      <c r="D8754" s="28" t="str">
        <f>Calculations!N8763</f>
        <v>N/A</v>
      </c>
    </row>
    <row r="8755" spans="1:4" x14ac:dyDescent="0.25">
      <c r="A8755">
        <v>8754</v>
      </c>
      <c r="B8755" s="28" t="str">
        <f>Calculations!M8764</f>
        <v>N/A</v>
      </c>
      <c r="C8755" s="28" t="str">
        <f>Calculations!O8764</f>
        <v>N/A</v>
      </c>
      <c r="D8755" s="28" t="str">
        <f>Calculations!N8764</f>
        <v>N/A</v>
      </c>
    </row>
    <row r="8756" spans="1:4" x14ac:dyDescent="0.25">
      <c r="A8756">
        <v>8755</v>
      </c>
      <c r="B8756" s="28" t="str">
        <f>Calculations!M8765</f>
        <v>N/A</v>
      </c>
      <c r="C8756" s="28" t="str">
        <f>Calculations!O8765</f>
        <v>N/A</v>
      </c>
      <c r="D8756" s="28" t="str">
        <f>Calculations!N8765</f>
        <v>N/A</v>
      </c>
    </row>
    <row r="8757" spans="1:4" x14ac:dyDescent="0.25">
      <c r="A8757">
        <v>8756</v>
      </c>
      <c r="B8757" s="28" t="str">
        <f>Calculations!M8766</f>
        <v>N/A</v>
      </c>
      <c r="C8757" s="28" t="str">
        <f>Calculations!O8766</f>
        <v>N/A</v>
      </c>
      <c r="D8757" s="28" t="str">
        <f>Calculations!N8766</f>
        <v>N/A</v>
      </c>
    </row>
    <row r="8758" spans="1:4" x14ac:dyDescent="0.25">
      <c r="A8758">
        <v>8757</v>
      </c>
      <c r="B8758" s="28" t="str">
        <f>Calculations!M8767</f>
        <v>N/A</v>
      </c>
      <c r="C8758" s="28" t="str">
        <f>Calculations!O8767</f>
        <v>N/A</v>
      </c>
      <c r="D8758" s="28" t="str">
        <f>Calculations!N8767</f>
        <v>N/A</v>
      </c>
    </row>
    <row r="8759" spans="1:4" x14ac:dyDescent="0.25">
      <c r="A8759">
        <v>8758</v>
      </c>
      <c r="B8759" s="28" t="str">
        <f>Calculations!M8768</f>
        <v>N/A</v>
      </c>
      <c r="C8759" s="28" t="str">
        <f>Calculations!O8768</f>
        <v>N/A</v>
      </c>
      <c r="D8759" s="28" t="str">
        <f>Calculations!N8768</f>
        <v>N/A</v>
      </c>
    </row>
    <row r="8760" spans="1:4" x14ac:dyDescent="0.25">
      <c r="A8760">
        <v>8759</v>
      </c>
      <c r="B8760" s="28" t="str">
        <f>Calculations!M8769</f>
        <v>N/A</v>
      </c>
      <c r="C8760" s="28" t="str">
        <f>Calculations!O8769</f>
        <v>N/A</v>
      </c>
      <c r="D8760" s="28" t="str">
        <f>Calculations!N8769</f>
        <v>N/A</v>
      </c>
    </row>
    <row r="8761" spans="1:4" x14ac:dyDescent="0.25">
      <c r="A8761">
        <v>8760</v>
      </c>
      <c r="B8761" s="28" t="str">
        <f>Calculations!M8770</f>
        <v>N/A</v>
      </c>
      <c r="C8761" s="28" t="str">
        <f>Calculations!O8770</f>
        <v>N/A</v>
      </c>
      <c r="D8761" s="28" t="str">
        <f>Calculations!N8770</f>
        <v>N/A</v>
      </c>
    </row>
    <row r="8762" spans="1:4" x14ac:dyDescent="0.25">
      <c r="A8762">
        <v>8761</v>
      </c>
      <c r="B8762" s="28" t="str">
        <f>Calculations!M8771</f>
        <v>N/A</v>
      </c>
      <c r="C8762" s="28" t="str">
        <f>Calculations!O8771</f>
        <v>N/A</v>
      </c>
      <c r="D8762" s="28" t="str">
        <f>Calculations!N8771</f>
        <v>N/A</v>
      </c>
    </row>
    <row r="8763" spans="1:4" x14ac:dyDescent="0.25">
      <c r="A8763">
        <v>8762</v>
      </c>
      <c r="B8763" s="28" t="str">
        <f>Calculations!M8772</f>
        <v>N/A</v>
      </c>
      <c r="C8763" s="28" t="str">
        <f>Calculations!O8772</f>
        <v>N/A</v>
      </c>
      <c r="D8763" s="28" t="str">
        <f>Calculations!N8772</f>
        <v>N/A</v>
      </c>
    </row>
    <row r="8764" spans="1:4" x14ac:dyDescent="0.25">
      <c r="A8764">
        <v>8763</v>
      </c>
      <c r="B8764" s="28" t="str">
        <f>Calculations!M8773</f>
        <v>N/A</v>
      </c>
      <c r="C8764" s="28" t="str">
        <f>Calculations!O8773</f>
        <v>N/A</v>
      </c>
      <c r="D8764" s="28" t="str">
        <f>Calculations!N8773</f>
        <v>N/A</v>
      </c>
    </row>
    <row r="8765" spans="1:4" x14ac:dyDescent="0.25">
      <c r="A8765">
        <v>8764</v>
      </c>
      <c r="B8765" s="28" t="str">
        <f>Calculations!M8774</f>
        <v>N/A</v>
      </c>
      <c r="C8765" s="28" t="str">
        <f>Calculations!O8774</f>
        <v>N/A</v>
      </c>
      <c r="D8765" s="28" t="str">
        <f>Calculations!N8774</f>
        <v>N/A</v>
      </c>
    </row>
    <row r="8766" spans="1:4" x14ac:dyDescent="0.25">
      <c r="A8766">
        <v>8765</v>
      </c>
      <c r="B8766" s="28" t="str">
        <f>Calculations!M8775</f>
        <v>N/A</v>
      </c>
      <c r="C8766" s="28" t="str">
        <f>Calculations!O8775</f>
        <v>N/A</v>
      </c>
      <c r="D8766" s="28" t="str">
        <f>Calculations!N8775</f>
        <v>N/A</v>
      </c>
    </row>
    <row r="8767" spans="1:4" x14ac:dyDescent="0.25">
      <c r="A8767">
        <v>8766</v>
      </c>
      <c r="B8767" s="28" t="str">
        <f>Calculations!M8776</f>
        <v>N/A</v>
      </c>
      <c r="C8767" s="28" t="str">
        <f>Calculations!O8776</f>
        <v>N/A</v>
      </c>
      <c r="D8767" s="28" t="str">
        <f>Calculations!N8776</f>
        <v>N/A</v>
      </c>
    </row>
    <row r="8768" spans="1:4" x14ac:dyDescent="0.25">
      <c r="A8768">
        <v>8767</v>
      </c>
      <c r="B8768" s="28" t="str">
        <f>Calculations!M8777</f>
        <v>N/A</v>
      </c>
      <c r="C8768" s="28" t="str">
        <f>Calculations!O8777</f>
        <v>N/A</v>
      </c>
      <c r="D8768" s="28" t="str">
        <f>Calculations!N8777</f>
        <v>N/A</v>
      </c>
    </row>
    <row r="8769" spans="1:4" x14ac:dyDescent="0.25">
      <c r="A8769">
        <v>8768</v>
      </c>
      <c r="B8769" s="28" t="str">
        <f>Calculations!M8778</f>
        <v>N/A</v>
      </c>
      <c r="C8769" s="28" t="str">
        <f>Calculations!O8778</f>
        <v>N/A</v>
      </c>
      <c r="D8769" s="28" t="str">
        <f>Calculations!N8778</f>
        <v>N/A</v>
      </c>
    </row>
    <row r="8770" spans="1:4" x14ac:dyDescent="0.25">
      <c r="A8770">
        <v>8769</v>
      </c>
      <c r="B8770" s="28" t="str">
        <f>Calculations!M8779</f>
        <v>N/A</v>
      </c>
      <c r="C8770" s="28" t="str">
        <f>Calculations!O8779</f>
        <v>N/A</v>
      </c>
      <c r="D8770" s="28" t="str">
        <f>Calculations!N8779</f>
        <v>N/A</v>
      </c>
    </row>
    <row r="8771" spans="1:4" x14ac:dyDescent="0.25">
      <c r="A8771">
        <v>8770</v>
      </c>
      <c r="B8771" s="28" t="str">
        <f>Calculations!M8780</f>
        <v>N/A</v>
      </c>
      <c r="C8771" s="28" t="str">
        <f>Calculations!O8780</f>
        <v>N/A</v>
      </c>
      <c r="D8771" s="28" t="str">
        <f>Calculations!N8780</f>
        <v>N/A</v>
      </c>
    </row>
    <row r="8772" spans="1:4" x14ac:dyDescent="0.25">
      <c r="A8772">
        <v>8771</v>
      </c>
      <c r="B8772" s="28" t="str">
        <f>Calculations!M8781</f>
        <v>N/A</v>
      </c>
      <c r="C8772" s="28" t="str">
        <f>Calculations!O8781</f>
        <v>N/A</v>
      </c>
      <c r="D8772" s="28" t="str">
        <f>Calculations!N8781</f>
        <v>N/A</v>
      </c>
    </row>
    <row r="8773" spans="1:4" x14ac:dyDescent="0.25">
      <c r="A8773">
        <v>8772</v>
      </c>
      <c r="B8773" s="28" t="str">
        <f>Calculations!M8782</f>
        <v>N/A</v>
      </c>
      <c r="C8773" s="28" t="str">
        <f>Calculations!O8782</f>
        <v>N/A</v>
      </c>
      <c r="D8773" s="28" t="str">
        <f>Calculations!N8782</f>
        <v>N/A</v>
      </c>
    </row>
    <row r="8774" spans="1:4" x14ac:dyDescent="0.25">
      <c r="A8774">
        <v>8773</v>
      </c>
      <c r="B8774" s="28" t="str">
        <f>Calculations!M8783</f>
        <v>N/A</v>
      </c>
      <c r="C8774" s="28" t="str">
        <f>Calculations!O8783</f>
        <v>N/A</v>
      </c>
      <c r="D8774" s="28" t="str">
        <f>Calculations!N8783</f>
        <v>N/A</v>
      </c>
    </row>
    <row r="8775" spans="1:4" x14ac:dyDescent="0.25">
      <c r="A8775">
        <v>8774</v>
      </c>
      <c r="B8775" s="28" t="str">
        <f>Calculations!M8784</f>
        <v>N/A</v>
      </c>
      <c r="C8775" s="28" t="str">
        <f>Calculations!O8784</f>
        <v>N/A</v>
      </c>
      <c r="D8775" s="28" t="str">
        <f>Calculations!N8784</f>
        <v>N/A</v>
      </c>
    </row>
    <row r="8776" spans="1:4" x14ac:dyDescent="0.25">
      <c r="A8776">
        <v>8775</v>
      </c>
      <c r="B8776" s="28" t="str">
        <f>Calculations!M8785</f>
        <v>N/A</v>
      </c>
      <c r="C8776" s="28" t="str">
        <f>Calculations!O8785</f>
        <v>N/A</v>
      </c>
      <c r="D8776" s="28" t="str">
        <f>Calculations!N8785</f>
        <v>N/A</v>
      </c>
    </row>
    <row r="8777" spans="1:4" x14ac:dyDescent="0.25">
      <c r="A8777">
        <v>8776</v>
      </c>
      <c r="B8777" s="28" t="str">
        <f>Calculations!M8786</f>
        <v>N/A</v>
      </c>
      <c r="C8777" s="28" t="str">
        <f>Calculations!O8786</f>
        <v>N/A</v>
      </c>
      <c r="D8777" s="28" t="str">
        <f>Calculations!N8786</f>
        <v>N/A</v>
      </c>
    </row>
    <row r="8778" spans="1:4" x14ac:dyDescent="0.25">
      <c r="A8778">
        <v>8777</v>
      </c>
      <c r="B8778" s="28" t="str">
        <f>Calculations!M8787</f>
        <v>N/A</v>
      </c>
      <c r="C8778" s="28" t="str">
        <f>Calculations!O8787</f>
        <v>N/A</v>
      </c>
      <c r="D8778" s="28" t="str">
        <f>Calculations!N8787</f>
        <v>N/A</v>
      </c>
    </row>
    <row r="8779" spans="1:4" x14ac:dyDescent="0.25">
      <c r="A8779">
        <v>8778</v>
      </c>
      <c r="B8779" s="28" t="str">
        <f>Calculations!M8788</f>
        <v>N/A</v>
      </c>
      <c r="C8779" s="28" t="str">
        <f>Calculations!O8788</f>
        <v>N/A</v>
      </c>
      <c r="D8779" s="28" t="str">
        <f>Calculations!N8788</f>
        <v>N/A</v>
      </c>
    </row>
    <row r="8780" spans="1:4" x14ac:dyDescent="0.25">
      <c r="A8780">
        <v>8779</v>
      </c>
      <c r="B8780" s="28" t="str">
        <f>Calculations!M8789</f>
        <v>N/A</v>
      </c>
      <c r="C8780" s="28" t="str">
        <f>Calculations!O8789</f>
        <v>N/A</v>
      </c>
      <c r="D8780" s="28" t="str">
        <f>Calculations!N8789</f>
        <v>N/A</v>
      </c>
    </row>
    <row r="8781" spans="1:4" x14ac:dyDescent="0.25">
      <c r="A8781">
        <v>8780</v>
      </c>
      <c r="B8781" s="28" t="str">
        <f>Calculations!M8790</f>
        <v>N/A</v>
      </c>
      <c r="C8781" s="28" t="str">
        <f>Calculations!O8790</f>
        <v>N/A</v>
      </c>
      <c r="D8781" s="28" t="str">
        <f>Calculations!N8790</f>
        <v>N/A</v>
      </c>
    </row>
    <row r="8782" spans="1:4" x14ac:dyDescent="0.25">
      <c r="A8782">
        <v>8781</v>
      </c>
      <c r="B8782" s="28" t="str">
        <f>Calculations!M8791</f>
        <v>N/A</v>
      </c>
      <c r="C8782" s="28" t="str">
        <f>Calculations!O8791</f>
        <v>N/A</v>
      </c>
      <c r="D8782" s="28" t="str">
        <f>Calculations!N8791</f>
        <v>N/A</v>
      </c>
    </row>
    <row r="8783" spans="1:4" x14ac:dyDescent="0.25">
      <c r="A8783">
        <v>8782</v>
      </c>
      <c r="B8783" s="28" t="str">
        <f>Calculations!M8792</f>
        <v>N/A</v>
      </c>
      <c r="C8783" s="28" t="str">
        <f>Calculations!O8792</f>
        <v>N/A</v>
      </c>
      <c r="D8783" s="28" t="str">
        <f>Calculations!N8792</f>
        <v>N/A</v>
      </c>
    </row>
    <row r="8784" spans="1:4" x14ac:dyDescent="0.25">
      <c r="A8784">
        <v>8783</v>
      </c>
      <c r="B8784" s="28" t="str">
        <f>Calculations!M8793</f>
        <v>N/A</v>
      </c>
      <c r="C8784" s="28" t="str">
        <f>Calculations!O8793</f>
        <v>N/A</v>
      </c>
      <c r="D8784" s="28" t="str">
        <f>Calculations!N8793</f>
        <v>N/A</v>
      </c>
    </row>
    <row r="8785" spans="1:4" x14ac:dyDescent="0.25">
      <c r="A8785">
        <v>8784</v>
      </c>
      <c r="B8785" s="28" t="str">
        <f>Calculations!M8794</f>
        <v>N/A</v>
      </c>
      <c r="C8785" s="28" t="str">
        <f>Calculations!O8794</f>
        <v>N/A</v>
      </c>
      <c r="D8785" s="28" t="str">
        <f>Calculations!N8794</f>
        <v>N/A</v>
      </c>
    </row>
    <row r="8786" spans="1:4" x14ac:dyDescent="0.25">
      <c r="A8786">
        <v>8785</v>
      </c>
      <c r="B8786" s="28" t="str">
        <f>Calculations!M8795</f>
        <v>N/A</v>
      </c>
      <c r="C8786" s="28" t="str">
        <f>Calculations!O8795</f>
        <v>N/A</v>
      </c>
      <c r="D8786" s="28" t="str">
        <f>Calculations!N8795</f>
        <v>N/A</v>
      </c>
    </row>
    <row r="8787" spans="1:4" x14ac:dyDescent="0.25">
      <c r="A8787">
        <v>8786</v>
      </c>
      <c r="B8787" s="28" t="str">
        <f>Calculations!M8796</f>
        <v>N/A</v>
      </c>
      <c r="C8787" s="28" t="str">
        <f>Calculations!O8796</f>
        <v>N/A</v>
      </c>
      <c r="D8787" s="28" t="str">
        <f>Calculations!N8796</f>
        <v>N/A</v>
      </c>
    </row>
    <row r="8788" spans="1:4" x14ac:dyDescent="0.25">
      <c r="A8788">
        <v>8787</v>
      </c>
      <c r="B8788" s="28" t="str">
        <f>Calculations!M8797</f>
        <v>N/A</v>
      </c>
      <c r="C8788" s="28" t="str">
        <f>Calculations!O8797</f>
        <v>N/A</v>
      </c>
      <c r="D8788" s="28" t="str">
        <f>Calculations!N8797</f>
        <v>N/A</v>
      </c>
    </row>
    <row r="8789" spans="1:4" x14ac:dyDescent="0.25">
      <c r="A8789">
        <v>8788</v>
      </c>
      <c r="B8789" s="28" t="str">
        <f>Calculations!M8798</f>
        <v>N/A</v>
      </c>
      <c r="C8789" s="28" t="str">
        <f>Calculations!O8798</f>
        <v>N/A</v>
      </c>
      <c r="D8789" s="28" t="str">
        <f>Calculations!N8798</f>
        <v>N/A</v>
      </c>
    </row>
    <row r="8790" spans="1:4" x14ac:dyDescent="0.25">
      <c r="A8790">
        <v>8789</v>
      </c>
      <c r="B8790" s="28" t="str">
        <f>Calculations!M8799</f>
        <v>N/A</v>
      </c>
      <c r="C8790" s="28" t="str">
        <f>Calculations!O8799</f>
        <v>N/A</v>
      </c>
      <c r="D8790" s="28" t="str">
        <f>Calculations!N8799</f>
        <v>N/A</v>
      </c>
    </row>
    <row r="8791" spans="1:4" x14ac:dyDescent="0.25">
      <c r="A8791">
        <v>8790</v>
      </c>
      <c r="B8791" s="28" t="str">
        <f>Calculations!M8800</f>
        <v>N/A</v>
      </c>
      <c r="C8791" s="28" t="str">
        <f>Calculations!O8800</f>
        <v>N/A</v>
      </c>
      <c r="D8791" s="28" t="str">
        <f>Calculations!N8800</f>
        <v>N/A</v>
      </c>
    </row>
    <row r="8792" spans="1:4" x14ac:dyDescent="0.25">
      <c r="A8792">
        <v>8791</v>
      </c>
      <c r="B8792" s="28" t="str">
        <f>Calculations!M8801</f>
        <v>N/A</v>
      </c>
      <c r="C8792" s="28" t="str">
        <f>Calculations!O8801</f>
        <v>N/A</v>
      </c>
      <c r="D8792" s="28" t="str">
        <f>Calculations!N8801</f>
        <v>N/A</v>
      </c>
    </row>
    <row r="8793" spans="1:4" x14ac:dyDescent="0.25">
      <c r="A8793">
        <v>8792</v>
      </c>
      <c r="B8793" s="28" t="str">
        <f>Calculations!M8802</f>
        <v>N/A</v>
      </c>
      <c r="C8793" s="28" t="str">
        <f>Calculations!O8802</f>
        <v>N/A</v>
      </c>
      <c r="D8793" s="28" t="str">
        <f>Calculations!N8802</f>
        <v>N/A</v>
      </c>
    </row>
    <row r="8794" spans="1:4" x14ac:dyDescent="0.25">
      <c r="A8794">
        <v>8793</v>
      </c>
      <c r="B8794" s="28" t="str">
        <f>Calculations!M8803</f>
        <v>N/A</v>
      </c>
      <c r="C8794" s="28" t="str">
        <f>Calculations!O8803</f>
        <v>N/A</v>
      </c>
      <c r="D8794" s="28" t="str">
        <f>Calculations!N8803</f>
        <v>N/A</v>
      </c>
    </row>
    <row r="8795" spans="1:4" x14ac:dyDescent="0.25">
      <c r="A8795">
        <v>8794</v>
      </c>
      <c r="B8795" s="28" t="str">
        <f>Calculations!M8804</f>
        <v>N/A</v>
      </c>
      <c r="C8795" s="28" t="str">
        <f>Calculations!O8804</f>
        <v>N/A</v>
      </c>
      <c r="D8795" s="28" t="str">
        <f>Calculations!N8804</f>
        <v>N/A</v>
      </c>
    </row>
    <row r="8796" spans="1:4" x14ac:dyDescent="0.25">
      <c r="A8796">
        <v>8795</v>
      </c>
      <c r="B8796" s="28" t="str">
        <f>Calculations!M8805</f>
        <v>N/A</v>
      </c>
      <c r="C8796" s="28" t="str">
        <f>Calculations!O8805</f>
        <v>N/A</v>
      </c>
      <c r="D8796" s="28" t="str">
        <f>Calculations!N8805</f>
        <v>N/A</v>
      </c>
    </row>
    <row r="8797" spans="1:4" x14ac:dyDescent="0.25">
      <c r="A8797">
        <v>8796</v>
      </c>
      <c r="B8797" s="28" t="str">
        <f>Calculations!M8806</f>
        <v>N/A</v>
      </c>
      <c r="C8797" s="28" t="str">
        <f>Calculations!O8806</f>
        <v>N/A</v>
      </c>
      <c r="D8797" s="28" t="str">
        <f>Calculations!N8806</f>
        <v>N/A</v>
      </c>
    </row>
    <row r="8798" spans="1:4" x14ac:dyDescent="0.25">
      <c r="A8798">
        <v>8797</v>
      </c>
      <c r="B8798" s="28" t="str">
        <f>Calculations!M8807</f>
        <v>N/A</v>
      </c>
      <c r="C8798" s="28" t="str">
        <f>Calculations!O8807</f>
        <v>N/A</v>
      </c>
      <c r="D8798" s="28" t="str">
        <f>Calculations!N8807</f>
        <v>N/A</v>
      </c>
    </row>
    <row r="8799" spans="1:4" x14ac:dyDescent="0.25">
      <c r="A8799">
        <v>8798</v>
      </c>
      <c r="B8799" s="28" t="str">
        <f>Calculations!M8808</f>
        <v>N/A</v>
      </c>
      <c r="C8799" s="28" t="str">
        <f>Calculations!O8808</f>
        <v>N/A</v>
      </c>
      <c r="D8799" s="28" t="str">
        <f>Calculations!N8808</f>
        <v>N/A</v>
      </c>
    </row>
    <row r="8800" spans="1:4" x14ac:dyDescent="0.25">
      <c r="A8800">
        <v>8799</v>
      </c>
      <c r="B8800" s="28" t="str">
        <f>Calculations!M8809</f>
        <v>N/A</v>
      </c>
      <c r="C8800" s="28" t="str">
        <f>Calculations!O8809</f>
        <v>N/A</v>
      </c>
      <c r="D8800" s="28" t="str">
        <f>Calculations!N8809</f>
        <v>N/A</v>
      </c>
    </row>
    <row r="8801" spans="1:4" x14ac:dyDescent="0.25">
      <c r="A8801">
        <v>8800</v>
      </c>
      <c r="B8801" s="28" t="str">
        <f>Calculations!M8810</f>
        <v>N/A</v>
      </c>
      <c r="C8801" s="28" t="str">
        <f>Calculations!O8810</f>
        <v>N/A</v>
      </c>
      <c r="D8801" s="28" t="str">
        <f>Calculations!N8810</f>
        <v>N/A</v>
      </c>
    </row>
    <row r="8802" spans="1:4" x14ac:dyDescent="0.25">
      <c r="A8802">
        <v>8801</v>
      </c>
      <c r="B8802" s="28" t="str">
        <f>Calculations!M8811</f>
        <v>N/A</v>
      </c>
      <c r="C8802" s="28" t="str">
        <f>Calculations!O8811</f>
        <v>N/A</v>
      </c>
      <c r="D8802" s="28" t="str">
        <f>Calculations!N8811</f>
        <v>N/A</v>
      </c>
    </row>
    <row r="8803" spans="1:4" x14ac:dyDescent="0.25">
      <c r="A8803">
        <v>8802</v>
      </c>
      <c r="B8803" s="28" t="str">
        <f>Calculations!M8812</f>
        <v>N/A</v>
      </c>
      <c r="C8803" s="28" t="str">
        <f>Calculations!O8812</f>
        <v>N/A</v>
      </c>
      <c r="D8803" s="28" t="str">
        <f>Calculations!N8812</f>
        <v>N/A</v>
      </c>
    </row>
    <row r="8804" spans="1:4" x14ac:dyDescent="0.25">
      <c r="A8804">
        <v>8803</v>
      </c>
      <c r="B8804" s="28" t="str">
        <f>Calculations!M8813</f>
        <v>N/A</v>
      </c>
      <c r="C8804" s="28" t="str">
        <f>Calculations!O8813</f>
        <v>N/A</v>
      </c>
      <c r="D8804" s="28" t="str">
        <f>Calculations!N8813</f>
        <v>N/A</v>
      </c>
    </row>
    <row r="8805" spans="1:4" x14ac:dyDescent="0.25">
      <c r="A8805">
        <v>8804</v>
      </c>
      <c r="B8805" s="28" t="str">
        <f>Calculations!M8814</f>
        <v>N/A</v>
      </c>
      <c r="C8805" s="28" t="str">
        <f>Calculations!O8814</f>
        <v>N/A</v>
      </c>
      <c r="D8805" s="28" t="str">
        <f>Calculations!N8814</f>
        <v>N/A</v>
      </c>
    </row>
    <row r="8806" spans="1:4" x14ac:dyDescent="0.25">
      <c r="A8806">
        <v>8805</v>
      </c>
      <c r="B8806" s="28" t="str">
        <f>Calculations!M8815</f>
        <v>N/A</v>
      </c>
      <c r="C8806" s="28" t="str">
        <f>Calculations!O8815</f>
        <v>N/A</v>
      </c>
      <c r="D8806" s="28" t="str">
        <f>Calculations!N8815</f>
        <v>N/A</v>
      </c>
    </row>
    <row r="8807" spans="1:4" x14ac:dyDescent="0.25">
      <c r="A8807">
        <v>8806</v>
      </c>
      <c r="B8807" s="28" t="str">
        <f>Calculations!M8816</f>
        <v>N/A</v>
      </c>
      <c r="C8807" s="28" t="str">
        <f>Calculations!O8816</f>
        <v>N/A</v>
      </c>
      <c r="D8807" s="28" t="str">
        <f>Calculations!N8816</f>
        <v>N/A</v>
      </c>
    </row>
    <row r="8808" spans="1:4" x14ac:dyDescent="0.25">
      <c r="A8808">
        <v>8807</v>
      </c>
      <c r="B8808" s="28" t="str">
        <f>Calculations!M8817</f>
        <v>N/A</v>
      </c>
      <c r="C8808" s="28" t="str">
        <f>Calculations!O8817</f>
        <v>N/A</v>
      </c>
      <c r="D8808" s="28" t="str">
        <f>Calculations!N8817</f>
        <v>N/A</v>
      </c>
    </row>
    <row r="8809" spans="1:4" x14ac:dyDescent="0.25">
      <c r="A8809">
        <v>8808</v>
      </c>
      <c r="B8809" s="28" t="str">
        <f>Calculations!M8818</f>
        <v>N/A</v>
      </c>
      <c r="C8809" s="28" t="str">
        <f>Calculations!O8818</f>
        <v>N/A</v>
      </c>
      <c r="D8809" s="28" t="str">
        <f>Calculations!N8818</f>
        <v>N/A</v>
      </c>
    </row>
    <row r="8810" spans="1:4" x14ac:dyDescent="0.25">
      <c r="A8810">
        <v>8809</v>
      </c>
      <c r="B8810" s="28" t="str">
        <f>Calculations!M8819</f>
        <v>N/A</v>
      </c>
      <c r="C8810" s="28" t="str">
        <f>Calculations!O8819</f>
        <v>N/A</v>
      </c>
      <c r="D8810" s="28" t="str">
        <f>Calculations!N8819</f>
        <v>N/A</v>
      </c>
    </row>
    <row r="8811" spans="1:4" x14ac:dyDescent="0.25">
      <c r="A8811">
        <v>8810</v>
      </c>
      <c r="B8811" s="28" t="str">
        <f>Calculations!M8820</f>
        <v>N/A</v>
      </c>
      <c r="C8811" s="28" t="str">
        <f>Calculations!O8820</f>
        <v>N/A</v>
      </c>
      <c r="D8811" s="28" t="str">
        <f>Calculations!N8820</f>
        <v>N/A</v>
      </c>
    </row>
    <row r="8812" spans="1:4" x14ac:dyDescent="0.25">
      <c r="A8812">
        <v>8811</v>
      </c>
      <c r="B8812" s="28" t="str">
        <f>Calculations!M8821</f>
        <v>N/A</v>
      </c>
      <c r="C8812" s="28" t="str">
        <f>Calculations!O8821</f>
        <v>N/A</v>
      </c>
      <c r="D8812" s="28" t="str">
        <f>Calculations!N8821</f>
        <v>N/A</v>
      </c>
    </row>
    <row r="8813" spans="1:4" x14ac:dyDescent="0.25">
      <c r="A8813">
        <v>8812</v>
      </c>
      <c r="B8813" s="28" t="str">
        <f>Calculations!M8822</f>
        <v>N/A</v>
      </c>
      <c r="C8813" s="28" t="str">
        <f>Calculations!O8822</f>
        <v>N/A</v>
      </c>
      <c r="D8813" s="28" t="str">
        <f>Calculations!N8822</f>
        <v>N/A</v>
      </c>
    </row>
    <row r="8814" spans="1:4" x14ac:dyDescent="0.25">
      <c r="A8814">
        <v>8813</v>
      </c>
      <c r="B8814" s="28" t="str">
        <f>Calculations!M8823</f>
        <v>N/A</v>
      </c>
      <c r="C8814" s="28" t="str">
        <f>Calculations!O8823</f>
        <v>N/A</v>
      </c>
      <c r="D8814" s="28" t="str">
        <f>Calculations!N8823</f>
        <v>N/A</v>
      </c>
    </row>
    <row r="8815" spans="1:4" x14ac:dyDescent="0.25">
      <c r="A8815">
        <v>8814</v>
      </c>
      <c r="B8815" s="28" t="str">
        <f>Calculations!M8824</f>
        <v>N/A</v>
      </c>
      <c r="C8815" s="28" t="str">
        <f>Calculations!O8824</f>
        <v>N/A</v>
      </c>
      <c r="D8815" s="28" t="str">
        <f>Calculations!N8824</f>
        <v>N/A</v>
      </c>
    </row>
    <row r="8816" spans="1:4" x14ac:dyDescent="0.25">
      <c r="A8816">
        <v>8815</v>
      </c>
      <c r="B8816" s="28" t="str">
        <f>Calculations!M8825</f>
        <v>N/A</v>
      </c>
      <c r="C8816" s="28" t="str">
        <f>Calculations!O8825</f>
        <v>N/A</v>
      </c>
      <c r="D8816" s="28" t="str">
        <f>Calculations!N8825</f>
        <v>N/A</v>
      </c>
    </row>
    <row r="8817" spans="1:4" x14ac:dyDescent="0.25">
      <c r="A8817">
        <v>8816</v>
      </c>
      <c r="B8817" s="28" t="str">
        <f>Calculations!M8826</f>
        <v>N/A</v>
      </c>
      <c r="C8817" s="28" t="str">
        <f>Calculations!O8826</f>
        <v>N/A</v>
      </c>
      <c r="D8817" s="28" t="str">
        <f>Calculations!N8826</f>
        <v>N/A</v>
      </c>
    </row>
    <row r="8818" spans="1:4" x14ac:dyDescent="0.25">
      <c r="A8818">
        <v>8817</v>
      </c>
      <c r="B8818" s="28" t="str">
        <f>Calculations!M8827</f>
        <v>N/A</v>
      </c>
      <c r="C8818" s="28" t="str">
        <f>Calculations!O8827</f>
        <v>N/A</v>
      </c>
      <c r="D8818" s="28" t="str">
        <f>Calculations!N8827</f>
        <v>N/A</v>
      </c>
    </row>
    <row r="8819" spans="1:4" x14ac:dyDescent="0.25">
      <c r="A8819">
        <v>8818</v>
      </c>
      <c r="B8819" s="28" t="str">
        <f>Calculations!M8828</f>
        <v>N/A</v>
      </c>
      <c r="C8819" s="28" t="str">
        <f>Calculations!O8828</f>
        <v>N/A</v>
      </c>
      <c r="D8819" s="28" t="str">
        <f>Calculations!N8828</f>
        <v>N/A</v>
      </c>
    </row>
    <row r="8820" spans="1:4" x14ac:dyDescent="0.25">
      <c r="A8820">
        <v>8819</v>
      </c>
      <c r="B8820" s="28" t="str">
        <f>Calculations!M8829</f>
        <v>N/A</v>
      </c>
      <c r="C8820" s="28" t="str">
        <f>Calculations!O8829</f>
        <v>N/A</v>
      </c>
      <c r="D8820" s="28" t="str">
        <f>Calculations!N8829</f>
        <v>N/A</v>
      </c>
    </row>
    <row r="8821" spans="1:4" x14ac:dyDescent="0.25">
      <c r="A8821">
        <v>8820</v>
      </c>
      <c r="B8821" s="28" t="str">
        <f>Calculations!M8830</f>
        <v>N/A</v>
      </c>
      <c r="C8821" s="28" t="str">
        <f>Calculations!O8830</f>
        <v>N/A</v>
      </c>
      <c r="D8821" s="28" t="str">
        <f>Calculations!N8830</f>
        <v>N/A</v>
      </c>
    </row>
    <row r="8822" spans="1:4" x14ac:dyDescent="0.25">
      <c r="A8822">
        <v>8821</v>
      </c>
      <c r="B8822" s="28" t="str">
        <f>Calculations!M8831</f>
        <v>N/A</v>
      </c>
      <c r="C8822" s="28" t="str">
        <f>Calculations!O8831</f>
        <v>N/A</v>
      </c>
      <c r="D8822" s="28" t="str">
        <f>Calculations!N8831</f>
        <v>N/A</v>
      </c>
    </row>
    <row r="8823" spans="1:4" x14ac:dyDescent="0.25">
      <c r="A8823">
        <v>8822</v>
      </c>
      <c r="B8823" s="28" t="str">
        <f>Calculations!M8832</f>
        <v>N/A</v>
      </c>
      <c r="C8823" s="28" t="str">
        <f>Calculations!O8832</f>
        <v>N/A</v>
      </c>
      <c r="D8823" s="28" t="str">
        <f>Calculations!N8832</f>
        <v>N/A</v>
      </c>
    </row>
    <row r="8824" spans="1:4" x14ac:dyDescent="0.25">
      <c r="A8824">
        <v>8823</v>
      </c>
      <c r="B8824" s="28" t="str">
        <f>Calculations!M8833</f>
        <v>N/A</v>
      </c>
      <c r="C8824" s="28" t="str">
        <f>Calculations!O8833</f>
        <v>N/A</v>
      </c>
      <c r="D8824" s="28" t="str">
        <f>Calculations!N8833</f>
        <v>N/A</v>
      </c>
    </row>
    <row r="8825" spans="1:4" x14ac:dyDescent="0.25">
      <c r="A8825">
        <v>8824</v>
      </c>
      <c r="B8825" s="28" t="str">
        <f>Calculations!M8834</f>
        <v>N/A</v>
      </c>
      <c r="C8825" s="28" t="str">
        <f>Calculations!O8834</f>
        <v>N/A</v>
      </c>
      <c r="D8825" s="28" t="str">
        <f>Calculations!N8834</f>
        <v>N/A</v>
      </c>
    </row>
    <row r="8826" spans="1:4" x14ac:dyDescent="0.25">
      <c r="A8826">
        <v>8825</v>
      </c>
      <c r="B8826" s="28" t="str">
        <f>Calculations!M8835</f>
        <v>N/A</v>
      </c>
      <c r="C8826" s="28" t="str">
        <f>Calculations!O8835</f>
        <v>N/A</v>
      </c>
      <c r="D8826" s="28" t="str">
        <f>Calculations!N8835</f>
        <v>N/A</v>
      </c>
    </row>
    <row r="8827" spans="1:4" x14ac:dyDescent="0.25">
      <c r="A8827">
        <v>8826</v>
      </c>
      <c r="B8827" s="28" t="str">
        <f>Calculations!M8836</f>
        <v>N/A</v>
      </c>
      <c r="C8827" s="28" t="str">
        <f>Calculations!O8836</f>
        <v>N/A</v>
      </c>
      <c r="D8827" s="28" t="str">
        <f>Calculations!N8836</f>
        <v>N/A</v>
      </c>
    </row>
    <row r="8828" spans="1:4" x14ac:dyDescent="0.25">
      <c r="A8828">
        <v>8827</v>
      </c>
      <c r="B8828" s="28" t="str">
        <f>Calculations!M8837</f>
        <v>N/A</v>
      </c>
      <c r="C8828" s="28" t="str">
        <f>Calculations!O8837</f>
        <v>N/A</v>
      </c>
      <c r="D8828" s="28" t="str">
        <f>Calculations!N8837</f>
        <v>N/A</v>
      </c>
    </row>
    <row r="8829" spans="1:4" x14ac:dyDescent="0.25">
      <c r="A8829">
        <v>8828</v>
      </c>
      <c r="B8829" s="28" t="str">
        <f>Calculations!M8838</f>
        <v>N/A</v>
      </c>
      <c r="C8829" s="28" t="str">
        <f>Calculations!O8838</f>
        <v>N/A</v>
      </c>
      <c r="D8829" s="28" t="str">
        <f>Calculations!N8838</f>
        <v>N/A</v>
      </c>
    </row>
    <row r="8830" spans="1:4" x14ac:dyDescent="0.25">
      <c r="A8830">
        <v>8829</v>
      </c>
      <c r="B8830" s="28" t="str">
        <f>Calculations!M8839</f>
        <v>N/A</v>
      </c>
      <c r="C8830" s="28" t="str">
        <f>Calculations!O8839</f>
        <v>N/A</v>
      </c>
      <c r="D8830" s="28" t="str">
        <f>Calculations!N8839</f>
        <v>N/A</v>
      </c>
    </row>
    <row r="8831" spans="1:4" x14ac:dyDescent="0.25">
      <c r="A8831">
        <v>8830</v>
      </c>
      <c r="B8831" s="28" t="str">
        <f>Calculations!M8840</f>
        <v>N/A</v>
      </c>
      <c r="C8831" s="28" t="str">
        <f>Calculations!O8840</f>
        <v>N/A</v>
      </c>
      <c r="D8831" s="28" t="str">
        <f>Calculations!N8840</f>
        <v>N/A</v>
      </c>
    </row>
    <row r="8832" spans="1:4" x14ac:dyDescent="0.25">
      <c r="A8832">
        <v>8831</v>
      </c>
      <c r="B8832" s="28" t="str">
        <f>Calculations!M8841</f>
        <v>N/A</v>
      </c>
      <c r="C8832" s="28" t="str">
        <f>Calculations!O8841</f>
        <v>N/A</v>
      </c>
      <c r="D8832" s="28" t="str">
        <f>Calculations!N8841</f>
        <v>N/A</v>
      </c>
    </row>
    <row r="8833" spans="1:4" x14ac:dyDescent="0.25">
      <c r="A8833">
        <v>8832</v>
      </c>
      <c r="B8833" s="28" t="str">
        <f>Calculations!M8842</f>
        <v>N/A</v>
      </c>
      <c r="C8833" s="28" t="str">
        <f>Calculations!O8842</f>
        <v>N/A</v>
      </c>
      <c r="D8833" s="28" t="str">
        <f>Calculations!N8842</f>
        <v>N/A</v>
      </c>
    </row>
    <row r="8834" spans="1:4" x14ac:dyDescent="0.25">
      <c r="A8834">
        <v>8833</v>
      </c>
      <c r="B8834" s="28" t="str">
        <f>Calculations!M8843</f>
        <v>N/A</v>
      </c>
      <c r="C8834" s="28" t="str">
        <f>Calculations!O8843</f>
        <v>N/A</v>
      </c>
      <c r="D8834" s="28" t="str">
        <f>Calculations!N8843</f>
        <v>N/A</v>
      </c>
    </row>
    <row r="8835" spans="1:4" x14ac:dyDescent="0.25">
      <c r="A8835">
        <v>8834</v>
      </c>
      <c r="B8835" s="28" t="str">
        <f>Calculations!M8844</f>
        <v>N/A</v>
      </c>
      <c r="C8835" s="28" t="str">
        <f>Calculations!O8844</f>
        <v>N/A</v>
      </c>
      <c r="D8835" s="28" t="str">
        <f>Calculations!N8844</f>
        <v>N/A</v>
      </c>
    </row>
    <row r="8836" spans="1:4" x14ac:dyDescent="0.25">
      <c r="A8836">
        <v>8835</v>
      </c>
      <c r="B8836" s="28" t="str">
        <f>Calculations!M8845</f>
        <v>N/A</v>
      </c>
      <c r="C8836" s="28" t="str">
        <f>Calculations!O8845</f>
        <v>N/A</v>
      </c>
      <c r="D8836" s="28" t="str">
        <f>Calculations!N8845</f>
        <v>N/A</v>
      </c>
    </row>
    <row r="8837" spans="1:4" x14ac:dyDescent="0.25">
      <c r="A8837">
        <v>8836</v>
      </c>
      <c r="B8837" s="28" t="str">
        <f>Calculations!M8846</f>
        <v>N/A</v>
      </c>
      <c r="C8837" s="28" t="str">
        <f>Calculations!O8846</f>
        <v>N/A</v>
      </c>
      <c r="D8837" s="28" t="str">
        <f>Calculations!N8846</f>
        <v>N/A</v>
      </c>
    </row>
    <row r="8838" spans="1:4" x14ac:dyDescent="0.25">
      <c r="A8838">
        <v>8837</v>
      </c>
      <c r="B8838" s="28" t="str">
        <f>Calculations!M8847</f>
        <v>N/A</v>
      </c>
      <c r="C8838" s="28" t="str">
        <f>Calculations!O8847</f>
        <v>N/A</v>
      </c>
      <c r="D8838" s="28" t="str">
        <f>Calculations!N8847</f>
        <v>N/A</v>
      </c>
    </row>
    <row r="8839" spans="1:4" x14ac:dyDescent="0.25">
      <c r="A8839">
        <v>8838</v>
      </c>
      <c r="B8839" s="28" t="str">
        <f>Calculations!M8848</f>
        <v>N/A</v>
      </c>
      <c r="C8839" s="28" t="str">
        <f>Calculations!O8848</f>
        <v>N/A</v>
      </c>
      <c r="D8839" s="28" t="str">
        <f>Calculations!N8848</f>
        <v>N/A</v>
      </c>
    </row>
    <row r="8840" spans="1:4" x14ac:dyDescent="0.25">
      <c r="A8840">
        <v>8839</v>
      </c>
      <c r="B8840" s="28" t="str">
        <f>Calculations!M8849</f>
        <v>N/A</v>
      </c>
      <c r="C8840" s="28" t="str">
        <f>Calculations!O8849</f>
        <v>N/A</v>
      </c>
      <c r="D8840" s="28" t="str">
        <f>Calculations!N8849</f>
        <v>N/A</v>
      </c>
    </row>
    <row r="8841" spans="1:4" x14ac:dyDescent="0.25">
      <c r="A8841">
        <v>8840</v>
      </c>
      <c r="B8841" s="28" t="str">
        <f>Calculations!M8850</f>
        <v>N/A</v>
      </c>
      <c r="C8841" s="28" t="str">
        <f>Calculations!O8850</f>
        <v>N/A</v>
      </c>
      <c r="D8841" s="28" t="str">
        <f>Calculations!N8850</f>
        <v>N/A</v>
      </c>
    </row>
    <row r="8842" spans="1:4" x14ac:dyDescent="0.25">
      <c r="A8842">
        <v>8841</v>
      </c>
      <c r="B8842" s="28" t="str">
        <f>Calculations!M8851</f>
        <v>N/A</v>
      </c>
      <c r="C8842" s="28" t="str">
        <f>Calculations!O8851</f>
        <v>N/A</v>
      </c>
      <c r="D8842" s="28" t="str">
        <f>Calculations!N8851</f>
        <v>N/A</v>
      </c>
    </row>
    <row r="8843" spans="1:4" x14ac:dyDescent="0.25">
      <c r="A8843">
        <v>8842</v>
      </c>
      <c r="B8843" s="28" t="str">
        <f>Calculations!M8852</f>
        <v>N/A</v>
      </c>
      <c r="C8843" s="28" t="str">
        <f>Calculations!O8852</f>
        <v>N/A</v>
      </c>
      <c r="D8843" s="28" t="str">
        <f>Calculations!N8852</f>
        <v>N/A</v>
      </c>
    </row>
    <row r="8844" spans="1:4" x14ac:dyDescent="0.25">
      <c r="A8844">
        <v>8843</v>
      </c>
      <c r="B8844" s="28" t="str">
        <f>Calculations!M8853</f>
        <v>N/A</v>
      </c>
      <c r="C8844" s="28" t="str">
        <f>Calculations!O8853</f>
        <v>N/A</v>
      </c>
      <c r="D8844" s="28" t="str">
        <f>Calculations!N8853</f>
        <v>N/A</v>
      </c>
    </row>
    <row r="8845" spans="1:4" x14ac:dyDescent="0.25">
      <c r="A8845">
        <v>8844</v>
      </c>
      <c r="B8845" s="28" t="str">
        <f>Calculations!M8854</f>
        <v>N/A</v>
      </c>
      <c r="C8845" s="28" t="str">
        <f>Calculations!O8854</f>
        <v>N/A</v>
      </c>
      <c r="D8845" s="28" t="str">
        <f>Calculations!N8854</f>
        <v>N/A</v>
      </c>
    </row>
    <row r="8846" spans="1:4" x14ac:dyDescent="0.25">
      <c r="A8846">
        <v>8845</v>
      </c>
      <c r="B8846" s="28" t="str">
        <f>Calculations!M8855</f>
        <v>N/A</v>
      </c>
      <c r="C8846" s="28" t="str">
        <f>Calculations!O8855</f>
        <v>N/A</v>
      </c>
      <c r="D8846" s="28" t="str">
        <f>Calculations!N8855</f>
        <v>N/A</v>
      </c>
    </row>
    <row r="8847" spans="1:4" x14ac:dyDescent="0.25">
      <c r="A8847">
        <v>8846</v>
      </c>
      <c r="B8847" s="28" t="str">
        <f>Calculations!M8856</f>
        <v>N/A</v>
      </c>
      <c r="C8847" s="28" t="str">
        <f>Calculations!O8856</f>
        <v>N/A</v>
      </c>
      <c r="D8847" s="28" t="str">
        <f>Calculations!N8856</f>
        <v>N/A</v>
      </c>
    </row>
    <row r="8848" spans="1:4" x14ac:dyDescent="0.25">
      <c r="A8848">
        <v>8847</v>
      </c>
      <c r="B8848" s="28" t="str">
        <f>Calculations!M8857</f>
        <v>N/A</v>
      </c>
      <c r="C8848" s="28" t="str">
        <f>Calculations!O8857</f>
        <v>N/A</v>
      </c>
      <c r="D8848" s="28" t="str">
        <f>Calculations!N8857</f>
        <v>N/A</v>
      </c>
    </row>
    <row r="8849" spans="1:4" x14ac:dyDescent="0.25">
      <c r="A8849">
        <v>8848</v>
      </c>
      <c r="B8849" s="28" t="str">
        <f>Calculations!M8858</f>
        <v>N/A</v>
      </c>
      <c r="C8849" s="28" t="str">
        <f>Calculations!O8858</f>
        <v>N/A</v>
      </c>
      <c r="D8849" s="28" t="str">
        <f>Calculations!N8858</f>
        <v>N/A</v>
      </c>
    </row>
    <row r="8850" spans="1:4" x14ac:dyDescent="0.25">
      <c r="A8850">
        <v>8849</v>
      </c>
      <c r="B8850" s="28" t="str">
        <f>Calculations!M8859</f>
        <v>N/A</v>
      </c>
      <c r="C8850" s="28" t="str">
        <f>Calculations!O8859</f>
        <v>N/A</v>
      </c>
      <c r="D8850" s="28" t="str">
        <f>Calculations!N8859</f>
        <v>N/A</v>
      </c>
    </row>
    <row r="8851" spans="1:4" x14ac:dyDescent="0.25">
      <c r="A8851">
        <v>8850</v>
      </c>
      <c r="B8851" s="28" t="str">
        <f>Calculations!M8860</f>
        <v>N/A</v>
      </c>
      <c r="C8851" s="28" t="str">
        <f>Calculations!O8860</f>
        <v>N/A</v>
      </c>
      <c r="D8851" s="28" t="str">
        <f>Calculations!N8860</f>
        <v>N/A</v>
      </c>
    </row>
    <row r="8852" spans="1:4" x14ac:dyDescent="0.25">
      <c r="A8852">
        <v>8851</v>
      </c>
      <c r="B8852" s="28" t="str">
        <f>Calculations!M8861</f>
        <v>N/A</v>
      </c>
      <c r="C8852" s="28" t="str">
        <f>Calculations!O8861</f>
        <v>N/A</v>
      </c>
      <c r="D8852" s="28" t="str">
        <f>Calculations!N8861</f>
        <v>N/A</v>
      </c>
    </row>
    <row r="8853" spans="1:4" x14ac:dyDescent="0.25">
      <c r="A8853">
        <v>8852</v>
      </c>
      <c r="B8853" s="28" t="str">
        <f>Calculations!M8862</f>
        <v>N/A</v>
      </c>
      <c r="C8853" s="28" t="str">
        <f>Calculations!O8862</f>
        <v>N/A</v>
      </c>
      <c r="D8853" s="28" t="str">
        <f>Calculations!N8862</f>
        <v>N/A</v>
      </c>
    </row>
    <row r="8854" spans="1:4" x14ac:dyDescent="0.25">
      <c r="A8854">
        <v>8853</v>
      </c>
      <c r="B8854" s="28" t="str">
        <f>Calculations!M8863</f>
        <v>N/A</v>
      </c>
      <c r="C8854" s="28" t="str">
        <f>Calculations!O8863</f>
        <v>N/A</v>
      </c>
      <c r="D8854" s="28" t="str">
        <f>Calculations!N8863</f>
        <v>N/A</v>
      </c>
    </row>
    <row r="8855" spans="1:4" x14ac:dyDescent="0.25">
      <c r="A8855">
        <v>8854</v>
      </c>
      <c r="B8855" s="28" t="str">
        <f>Calculations!M8864</f>
        <v>N/A</v>
      </c>
      <c r="C8855" s="28" t="str">
        <f>Calculations!O8864</f>
        <v>N/A</v>
      </c>
      <c r="D8855" s="28" t="str">
        <f>Calculations!N8864</f>
        <v>N/A</v>
      </c>
    </row>
    <row r="8856" spans="1:4" x14ac:dyDescent="0.25">
      <c r="A8856">
        <v>8855</v>
      </c>
      <c r="B8856" s="28" t="str">
        <f>Calculations!M8865</f>
        <v>N/A</v>
      </c>
      <c r="C8856" s="28" t="str">
        <f>Calculations!O8865</f>
        <v>N/A</v>
      </c>
      <c r="D8856" s="28" t="str">
        <f>Calculations!N8865</f>
        <v>N/A</v>
      </c>
    </row>
    <row r="8857" spans="1:4" x14ac:dyDescent="0.25">
      <c r="A8857">
        <v>8856</v>
      </c>
      <c r="B8857" s="28" t="str">
        <f>Calculations!M8866</f>
        <v>N/A</v>
      </c>
      <c r="C8857" s="28" t="str">
        <f>Calculations!O8866</f>
        <v>N/A</v>
      </c>
      <c r="D8857" s="28" t="str">
        <f>Calculations!N8866</f>
        <v>N/A</v>
      </c>
    </row>
    <row r="8858" spans="1:4" x14ac:dyDescent="0.25">
      <c r="A8858">
        <v>8857</v>
      </c>
      <c r="B8858" s="28" t="str">
        <f>Calculations!M8867</f>
        <v>N/A</v>
      </c>
      <c r="C8858" s="28" t="str">
        <f>Calculations!O8867</f>
        <v>N/A</v>
      </c>
      <c r="D8858" s="28" t="str">
        <f>Calculations!N8867</f>
        <v>N/A</v>
      </c>
    </row>
    <row r="8859" spans="1:4" x14ac:dyDescent="0.25">
      <c r="A8859">
        <v>8858</v>
      </c>
      <c r="B8859" s="28" t="str">
        <f>Calculations!M8868</f>
        <v>N/A</v>
      </c>
      <c r="C8859" s="28" t="str">
        <f>Calculations!O8868</f>
        <v>N/A</v>
      </c>
      <c r="D8859" s="28" t="str">
        <f>Calculations!N8868</f>
        <v>N/A</v>
      </c>
    </row>
    <row r="8860" spans="1:4" x14ac:dyDescent="0.25">
      <c r="A8860">
        <v>8859</v>
      </c>
      <c r="B8860" s="28" t="str">
        <f>Calculations!M8869</f>
        <v>N/A</v>
      </c>
      <c r="C8860" s="28" t="str">
        <f>Calculations!O8869</f>
        <v>N/A</v>
      </c>
      <c r="D8860" s="28" t="str">
        <f>Calculations!N8869</f>
        <v>N/A</v>
      </c>
    </row>
    <row r="8861" spans="1:4" x14ac:dyDescent="0.25">
      <c r="A8861">
        <v>8860</v>
      </c>
      <c r="B8861" s="28" t="str">
        <f>Calculations!M8870</f>
        <v>N/A</v>
      </c>
      <c r="C8861" s="28" t="str">
        <f>Calculations!O8870</f>
        <v>N/A</v>
      </c>
      <c r="D8861" s="28" t="str">
        <f>Calculations!N8870</f>
        <v>N/A</v>
      </c>
    </row>
    <row r="8862" spans="1:4" x14ac:dyDescent="0.25">
      <c r="A8862">
        <v>8861</v>
      </c>
      <c r="B8862" s="28" t="str">
        <f>Calculations!M8871</f>
        <v>N/A</v>
      </c>
      <c r="C8862" s="28" t="str">
        <f>Calculations!O8871</f>
        <v>N/A</v>
      </c>
      <c r="D8862" s="28" t="str">
        <f>Calculations!N8871</f>
        <v>N/A</v>
      </c>
    </row>
    <row r="8863" spans="1:4" x14ac:dyDescent="0.25">
      <c r="A8863">
        <v>8862</v>
      </c>
      <c r="B8863" s="28" t="str">
        <f>Calculations!M8872</f>
        <v>N/A</v>
      </c>
      <c r="C8863" s="28" t="str">
        <f>Calculations!O8872</f>
        <v>N/A</v>
      </c>
      <c r="D8863" s="28" t="str">
        <f>Calculations!N8872</f>
        <v>N/A</v>
      </c>
    </row>
    <row r="8864" spans="1:4" x14ac:dyDescent="0.25">
      <c r="A8864">
        <v>8863</v>
      </c>
      <c r="B8864" s="28" t="str">
        <f>Calculations!M8873</f>
        <v>N/A</v>
      </c>
      <c r="C8864" s="28" t="str">
        <f>Calculations!O8873</f>
        <v>N/A</v>
      </c>
      <c r="D8864" s="28" t="str">
        <f>Calculations!N8873</f>
        <v>N/A</v>
      </c>
    </row>
    <row r="8865" spans="1:4" x14ac:dyDescent="0.25">
      <c r="A8865">
        <v>8864</v>
      </c>
      <c r="B8865" s="28" t="str">
        <f>Calculations!M8874</f>
        <v>N/A</v>
      </c>
      <c r="C8865" s="28" t="str">
        <f>Calculations!O8874</f>
        <v>N/A</v>
      </c>
      <c r="D8865" s="28" t="str">
        <f>Calculations!N8874</f>
        <v>N/A</v>
      </c>
    </row>
    <row r="8866" spans="1:4" x14ac:dyDescent="0.25">
      <c r="A8866">
        <v>8865</v>
      </c>
      <c r="B8866" s="28" t="str">
        <f>Calculations!M8875</f>
        <v>N/A</v>
      </c>
      <c r="C8866" s="28" t="str">
        <f>Calculations!O8875</f>
        <v>N/A</v>
      </c>
      <c r="D8866" s="28" t="str">
        <f>Calculations!N8875</f>
        <v>N/A</v>
      </c>
    </row>
    <row r="8867" spans="1:4" x14ac:dyDescent="0.25">
      <c r="A8867">
        <v>8866</v>
      </c>
      <c r="B8867" s="28" t="str">
        <f>Calculations!M8876</f>
        <v>N/A</v>
      </c>
      <c r="C8867" s="28" t="str">
        <f>Calculations!O8876</f>
        <v>N/A</v>
      </c>
      <c r="D8867" s="28" t="str">
        <f>Calculations!N8876</f>
        <v>N/A</v>
      </c>
    </row>
    <row r="8868" spans="1:4" x14ac:dyDescent="0.25">
      <c r="A8868">
        <v>8867</v>
      </c>
      <c r="B8868" s="28" t="str">
        <f>Calculations!M8877</f>
        <v>N/A</v>
      </c>
      <c r="C8868" s="28" t="str">
        <f>Calculations!O8877</f>
        <v>N/A</v>
      </c>
      <c r="D8868" s="28" t="str">
        <f>Calculations!N8877</f>
        <v>N/A</v>
      </c>
    </row>
    <row r="8869" spans="1:4" x14ac:dyDescent="0.25">
      <c r="A8869">
        <v>8868</v>
      </c>
      <c r="B8869" s="28" t="str">
        <f>Calculations!M8878</f>
        <v>N/A</v>
      </c>
      <c r="C8869" s="28" t="str">
        <f>Calculations!O8878</f>
        <v>N/A</v>
      </c>
      <c r="D8869" s="28" t="str">
        <f>Calculations!N8878</f>
        <v>N/A</v>
      </c>
    </row>
    <row r="8870" spans="1:4" x14ac:dyDescent="0.25">
      <c r="A8870">
        <v>8869</v>
      </c>
      <c r="B8870" s="28" t="str">
        <f>Calculations!M8879</f>
        <v>N/A</v>
      </c>
      <c r="C8870" s="28" t="str">
        <f>Calculations!O8879</f>
        <v>N/A</v>
      </c>
      <c r="D8870" s="28" t="str">
        <f>Calculations!N8879</f>
        <v>N/A</v>
      </c>
    </row>
    <row r="8871" spans="1:4" x14ac:dyDescent="0.25">
      <c r="A8871">
        <v>8870</v>
      </c>
      <c r="B8871" s="28" t="str">
        <f>Calculations!M8880</f>
        <v>N/A</v>
      </c>
      <c r="C8871" s="28" t="str">
        <f>Calculations!O8880</f>
        <v>N/A</v>
      </c>
      <c r="D8871" s="28" t="str">
        <f>Calculations!N8880</f>
        <v>N/A</v>
      </c>
    </row>
    <row r="8872" spans="1:4" x14ac:dyDescent="0.25">
      <c r="A8872">
        <v>8871</v>
      </c>
      <c r="B8872" s="28" t="str">
        <f>Calculations!M8881</f>
        <v>N/A</v>
      </c>
      <c r="C8872" s="28" t="str">
        <f>Calculations!O8881</f>
        <v>N/A</v>
      </c>
      <c r="D8872" s="28" t="str">
        <f>Calculations!N8881</f>
        <v>N/A</v>
      </c>
    </row>
    <row r="8873" spans="1:4" x14ac:dyDescent="0.25">
      <c r="A8873">
        <v>8872</v>
      </c>
      <c r="B8873" s="28" t="str">
        <f>Calculations!M8882</f>
        <v>N/A</v>
      </c>
      <c r="C8873" s="28" t="str">
        <f>Calculations!O8882</f>
        <v>N/A</v>
      </c>
      <c r="D8873" s="28" t="str">
        <f>Calculations!N8882</f>
        <v>N/A</v>
      </c>
    </row>
    <row r="8874" spans="1:4" x14ac:dyDescent="0.25">
      <c r="A8874">
        <v>8873</v>
      </c>
      <c r="B8874" s="28" t="str">
        <f>Calculations!M8883</f>
        <v>N/A</v>
      </c>
      <c r="C8874" s="28" t="str">
        <f>Calculations!O8883</f>
        <v>N/A</v>
      </c>
      <c r="D8874" s="28" t="str">
        <f>Calculations!N8883</f>
        <v>N/A</v>
      </c>
    </row>
    <row r="8875" spans="1:4" x14ac:dyDescent="0.25">
      <c r="A8875">
        <v>8874</v>
      </c>
      <c r="B8875" s="28" t="str">
        <f>Calculations!M8884</f>
        <v>N/A</v>
      </c>
      <c r="C8875" s="28" t="str">
        <f>Calculations!O8884</f>
        <v>N/A</v>
      </c>
      <c r="D8875" s="28" t="str">
        <f>Calculations!N8884</f>
        <v>N/A</v>
      </c>
    </row>
    <row r="8876" spans="1:4" x14ac:dyDescent="0.25">
      <c r="A8876">
        <v>8875</v>
      </c>
      <c r="B8876" s="28" t="str">
        <f>Calculations!M8885</f>
        <v>N/A</v>
      </c>
      <c r="C8876" s="28" t="str">
        <f>Calculations!O8885</f>
        <v>N/A</v>
      </c>
      <c r="D8876" s="28" t="str">
        <f>Calculations!N8885</f>
        <v>N/A</v>
      </c>
    </row>
    <row r="8877" spans="1:4" x14ac:dyDescent="0.25">
      <c r="A8877">
        <v>8876</v>
      </c>
      <c r="B8877" s="28" t="str">
        <f>Calculations!M8886</f>
        <v>N/A</v>
      </c>
      <c r="C8877" s="28" t="str">
        <f>Calculations!O8886</f>
        <v>N/A</v>
      </c>
      <c r="D8877" s="28" t="str">
        <f>Calculations!N8886</f>
        <v>N/A</v>
      </c>
    </row>
    <row r="8878" spans="1:4" x14ac:dyDescent="0.25">
      <c r="A8878">
        <v>8877</v>
      </c>
      <c r="B8878" s="28" t="str">
        <f>Calculations!M8887</f>
        <v>N/A</v>
      </c>
      <c r="C8878" s="28" t="str">
        <f>Calculations!O8887</f>
        <v>N/A</v>
      </c>
      <c r="D8878" s="28" t="str">
        <f>Calculations!N8887</f>
        <v>N/A</v>
      </c>
    </row>
    <row r="8879" spans="1:4" x14ac:dyDescent="0.25">
      <c r="A8879">
        <v>8878</v>
      </c>
      <c r="B8879" s="28" t="str">
        <f>Calculations!M8888</f>
        <v>N/A</v>
      </c>
      <c r="C8879" s="28" t="str">
        <f>Calculations!O8888</f>
        <v>N/A</v>
      </c>
      <c r="D8879" s="28" t="str">
        <f>Calculations!N8888</f>
        <v>N/A</v>
      </c>
    </row>
    <row r="8880" spans="1:4" x14ac:dyDescent="0.25">
      <c r="A8880">
        <v>8879</v>
      </c>
      <c r="B8880" s="28" t="str">
        <f>Calculations!M8889</f>
        <v>N/A</v>
      </c>
      <c r="C8880" s="28" t="str">
        <f>Calculations!O8889</f>
        <v>N/A</v>
      </c>
      <c r="D8880" s="28" t="str">
        <f>Calculations!N8889</f>
        <v>N/A</v>
      </c>
    </row>
    <row r="8881" spans="1:4" x14ac:dyDescent="0.25">
      <c r="A8881">
        <v>8880</v>
      </c>
      <c r="B8881" s="28" t="str">
        <f>Calculations!M8890</f>
        <v>N/A</v>
      </c>
      <c r="C8881" s="28" t="str">
        <f>Calculations!O8890</f>
        <v>N/A</v>
      </c>
      <c r="D8881" s="28" t="str">
        <f>Calculations!N8890</f>
        <v>N/A</v>
      </c>
    </row>
    <row r="8882" spans="1:4" x14ac:dyDescent="0.25">
      <c r="A8882">
        <v>8881</v>
      </c>
      <c r="B8882" s="28" t="str">
        <f>Calculations!M8891</f>
        <v>N/A</v>
      </c>
      <c r="C8882" s="28" t="str">
        <f>Calculations!O8891</f>
        <v>N/A</v>
      </c>
      <c r="D8882" s="28" t="str">
        <f>Calculations!N8891</f>
        <v>N/A</v>
      </c>
    </row>
    <row r="8883" spans="1:4" x14ac:dyDescent="0.25">
      <c r="A8883">
        <v>8882</v>
      </c>
      <c r="B8883" s="28" t="str">
        <f>Calculations!M8892</f>
        <v>N/A</v>
      </c>
      <c r="C8883" s="28" t="str">
        <f>Calculations!O8892</f>
        <v>N/A</v>
      </c>
      <c r="D8883" s="28" t="str">
        <f>Calculations!N8892</f>
        <v>N/A</v>
      </c>
    </row>
    <row r="8884" spans="1:4" x14ac:dyDescent="0.25">
      <c r="A8884">
        <v>8883</v>
      </c>
      <c r="B8884" s="28" t="str">
        <f>Calculations!M8893</f>
        <v>N/A</v>
      </c>
      <c r="C8884" s="28" t="str">
        <f>Calculations!O8893</f>
        <v>N/A</v>
      </c>
      <c r="D8884" s="28" t="str">
        <f>Calculations!N8893</f>
        <v>N/A</v>
      </c>
    </row>
    <row r="8885" spans="1:4" x14ac:dyDescent="0.25">
      <c r="A8885">
        <v>8884</v>
      </c>
      <c r="B8885" s="28" t="str">
        <f>Calculations!M8894</f>
        <v>N/A</v>
      </c>
      <c r="C8885" s="28" t="str">
        <f>Calculations!O8894</f>
        <v>N/A</v>
      </c>
      <c r="D8885" s="28" t="str">
        <f>Calculations!N8894</f>
        <v>N/A</v>
      </c>
    </row>
    <row r="8886" spans="1:4" x14ac:dyDescent="0.25">
      <c r="A8886">
        <v>8885</v>
      </c>
      <c r="B8886" s="28" t="str">
        <f>Calculations!M8895</f>
        <v>N/A</v>
      </c>
      <c r="C8886" s="28" t="str">
        <f>Calculations!O8895</f>
        <v>N/A</v>
      </c>
      <c r="D8886" s="28" t="str">
        <f>Calculations!N8895</f>
        <v>N/A</v>
      </c>
    </row>
    <row r="8887" spans="1:4" x14ac:dyDescent="0.25">
      <c r="A8887">
        <v>8886</v>
      </c>
      <c r="B8887" s="28" t="str">
        <f>Calculations!M8896</f>
        <v>N/A</v>
      </c>
      <c r="C8887" s="28" t="str">
        <f>Calculations!O8896</f>
        <v>N/A</v>
      </c>
      <c r="D8887" s="28" t="str">
        <f>Calculations!N8896</f>
        <v>N/A</v>
      </c>
    </row>
    <row r="8888" spans="1:4" x14ac:dyDescent="0.25">
      <c r="A8888">
        <v>8887</v>
      </c>
      <c r="B8888" s="28" t="str">
        <f>Calculations!M8897</f>
        <v>N/A</v>
      </c>
      <c r="C8888" s="28" t="str">
        <f>Calculations!O8897</f>
        <v>N/A</v>
      </c>
      <c r="D8888" s="28" t="str">
        <f>Calculations!N8897</f>
        <v>N/A</v>
      </c>
    </row>
    <row r="8889" spans="1:4" x14ac:dyDescent="0.25">
      <c r="A8889">
        <v>8888</v>
      </c>
      <c r="B8889" s="28" t="str">
        <f>Calculations!M8898</f>
        <v>N/A</v>
      </c>
      <c r="C8889" s="28" t="str">
        <f>Calculations!O8898</f>
        <v>N/A</v>
      </c>
      <c r="D8889" s="28" t="str">
        <f>Calculations!N8898</f>
        <v>N/A</v>
      </c>
    </row>
    <row r="8890" spans="1:4" x14ac:dyDescent="0.25">
      <c r="A8890">
        <v>8889</v>
      </c>
      <c r="B8890" s="28" t="str">
        <f>Calculations!M8899</f>
        <v>N/A</v>
      </c>
      <c r="C8890" s="28" t="str">
        <f>Calculations!O8899</f>
        <v>N/A</v>
      </c>
      <c r="D8890" s="28" t="str">
        <f>Calculations!N8899</f>
        <v>N/A</v>
      </c>
    </row>
    <row r="8891" spans="1:4" x14ac:dyDescent="0.25">
      <c r="A8891">
        <v>8890</v>
      </c>
      <c r="B8891" s="28" t="str">
        <f>Calculations!M8900</f>
        <v>N/A</v>
      </c>
      <c r="C8891" s="28" t="str">
        <f>Calculations!O8900</f>
        <v>N/A</v>
      </c>
      <c r="D8891" s="28" t="str">
        <f>Calculations!N8900</f>
        <v>N/A</v>
      </c>
    </row>
    <row r="8892" spans="1:4" x14ac:dyDescent="0.25">
      <c r="A8892">
        <v>8891</v>
      </c>
      <c r="B8892" s="28" t="str">
        <f>Calculations!M8901</f>
        <v>N/A</v>
      </c>
      <c r="C8892" s="28" t="str">
        <f>Calculations!O8901</f>
        <v>N/A</v>
      </c>
      <c r="D8892" s="28" t="str">
        <f>Calculations!N8901</f>
        <v>N/A</v>
      </c>
    </row>
    <row r="8893" spans="1:4" x14ac:dyDescent="0.25">
      <c r="A8893">
        <v>8892</v>
      </c>
      <c r="B8893" s="28" t="str">
        <f>Calculations!M8902</f>
        <v>N/A</v>
      </c>
      <c r="C8893" s="28" t="str">
        <f>Calculations!O8902</f>
        <v>N/A</v>
      </c>
      <c r="D8893" s="28" t="str">
        <f>Calculations!N8902</f>
        <v>N/A</v>
      </c>
    </row>
    <row r="8894" spans="1:4" x14ac:dyDescent="0.25">
      <c r="A8894">
        <v>8893</v>
      </c>
      <c r="B8894" s="28" t="str">
        <f>Calculations!M8903</f>
        <v>N/A</v>
      </c>
      <c r="C8894" s="28" t="str">
        <f>Calculations!O8903</f>
        <v>N/A</v>
      </c>
      <c r="D8894" s="28" t="str">
        <f>Calculations!N8903</f>
        <v>N/A</v>
      </c>
    </row>
    <row r="8895" spans="1:4" x14ac:dyDescent="0.25">
      <c r="A8895">
        <v>8894</v>
      </c>
      <c r="B8895" s="28" t="str">
        <f>Calculations!M8904</f>
        <v>N/A</v>
      </c>
      <c r="C8895" s="28" t="str">
        <f>Calculations!O8904</f>
        <v>N/A</v>
      </c>
      <c r="D8895" s="28" t="str">
        <f>Calculations!N8904</f>
        <v>N/A</v>
      </c>
    </row>
    <row r="8896" spans="1:4" x14ac:dyDescent="0.25">
      <c r="A8896">
        <v>8895</v>
      </c>
      <c r="B8896" s="28" t="str">
        <f>Calculations!M8905</f>
        <v>N/A</v>
      </c>
      <c r="C8896" s="28" t="str">
        <f>Calculations!O8905</f>
        <v>N/A</v>
      </c>
      <c r="D8896" s="28" t="str">
        <f>Calculations!N8905</f>
        <v>N/A</v>
      </c>
    </row>
    <row r="8897" spans="1:4" x14ac:dyDescent="0.25">
      <c r="A8897">
        <v>8896</v>
      </c>
      <c r="B8897" s="28" t="str">
        <f>Calculations!M8906</f>
        <v>N/A</v>
      </c>
      <c r="C8897" s="28" t="str">
        <f>Calculations!O8906</f>
        <v>N/A</v>
      </c>
      <c r="D8897" s="28" t="str">
        <f>Calculations!N8906</f>
        <v>N/A</v>
      </c>
    </row>
    <row r="8898" spans="1:4" x14ac:dyDescent="0.25">
      <c r="A8898">
        <v>8897</v>
      </c>
      <c r="B8898" s="28" t="str">
        <f>Calculations!M8907</f>
        <v>N/A</v>
      </c>
      <c r="C8898" s="28" t="str">
        <f>Calculations!O8907</f>
        <v>N/A</v>
      </c>
      <c r="D8898" s="28" t="str">
        <f>Calculations!N8907</f>
        <v>N/A</v>
      </c>
    </row>
    <row r="8899" spans="1:4" x14ac:dyDescent="0.25">
      <c r="A8899">
        <v>8898</v>
      </c>
      <c r="B8899" s="28" t="str">
        <f>Calculations!M8908</f>
        <v>N/A</v>
      </c>
      <c r="C8899" s="28" t="str">
        <f>Calculations!O8908</f>
        <v>N/A</v>
      </c>
      <c r="D8899" s="28" t="str">
        <f>Calculations!N8908</f>
        <v>N/A</v>
      </c>
    </row>
    <row r="8900" spans="1:4" x14ac:dyDescent="0.25">
      <c r="A8900">
        <v>8899</v>
      </c>
      <c r="B8900" s="28" t="str">
        <f>Calculations!M8909</f>
        <v>N/A</v>
      </c>
      <c r="C8900" s="28" t="str">
        <f>Calculations!O8909</f>
        <v>N/A</v>
      </c>
      <c r="D8900" s="28" t="str">
        <f>Calculations!N8909</f>
        <v>N/A</v>
      </c>
    </row>
    <row r="8901" spans="1:4" x14ac:dyDescent="0.25">
      <c r="A8901">
        <v>8900</v>
      </c>
      <c r="B8901" s="28" t="str">
        <f>Calculations!M8910</f>
        <v>N/A</v>
      </c>
      <c r="C8901" s="28" t="str">
        <f>Calculations!O8910</f>
        <v>N/A</v>
      </c>
      <c r="D8901" s="28" t="str">
        <f>Calculations!N8910</f>
        <v>N/A</v>
      </c>
    </row>
    <row r="8902" spans="1:4" x14ac:dyDescent="0.25">
      <c r="A8902">
        <v>8901</v>
      </c>
      <c r="B8902" s="28" t="str">
        <f>Calculations!M8911</f>
        <v>N/A</v>
      </c>
      <c r="C8902" s="28" t="str">
        <f>Calculations!O8911</f>
        <v>N/A</v>
      </c>
      <c r="D8902" s="28" t="str">
        <f>Calculations!N8911</f>
        <v>N/A</v>
      </c>
    </row>
    <row r="8903" spans="1:4" x14ac:dyDescent="0.25">
      <c r="A8903">
        <v>8902</v>
      </c>
      <c r="B8903" s="28" t="str">
        <f>Calculations!M8912</f>
        <v>N/A</v>
      </c>
      <c r="C8903" s="28" t="str">
        <f>Calculations!O8912</f>
        <v>N/A</v>
      </c>
      <c r="D8903" s="28" t="str">
        <f>Calculations!N8912</f>
        <v>N/A</v>
      </c>
    </row>
    <row r="8904" spans="1:4" x14ac:dyDescent="0.25">
      <c r="A8904">
        <v>8903</v>
      </c>
      <c r="B8904" s="28" t="str">
        <f>Calculations!M8913</f>
        <v>N/A</v>
      </c>
      <c r="C8904" s="28" t="str">
        <f>Calculations!O8913</f>
        <v>N/A</v>
      </c>
      <c r="D8904" s="28" t="str">
        <f>Calculations!N8913</f>
        <v>N/A</v>
      </c>
    </row>
    <row r="8905" spans="1:4" x14ac:dyDescent="0.25">
      <c r="A8905">
        <v>8904</v>
      </c>
      <c r="B8905" s="28" t="str">
        <f>Calculations!M8914</f>
        <v>N/A</v>
      </c>
      <c r="C8905" s="28" t="str">
        <f>Calculations!O8914</f>
        <v>N/A</v>
      </c>
      <c r="D8905" s="28" t="str">
        <f>Calculations!N8914</f>
        <v>N/A</v>
      </c>
    </row>
    <row r="8906" spans="1:4" x14ac:dyDescent="0.25">
      <c r="A8906">
        <v>8905</v>
      </c>
      <c r="B8906" s="28" t="str">
        <f>Calculations!M8915</f>
        <v>N/A</v>
      </c>
      <c r="C8906" s="28" t="str">
        <f>Calculations!O8915</f>
        <v>N/A</v>
      </c>
      <c r="D8906" s="28" t="str">
        <f>Calculations!N8915</f>
        <v>N/A</v>
      </c>
    </row>
    <row r="8907" spans="1:4" x14ac:dyDescent="0.25">
      <c r="A8907">
        <v>8906</v>
      </c>
      <c r="B8907" s="28" t="str">
        <f>Calculations!M8916</f>
        <v>N/A</v>
      </c>
      <c r="C8907" s="28" t="str">
        <f>Calculations!O8916</f>
        <v>N/A</v>
      </c>
      <c r="D8907" s="28" t="str">
        <f>Calculations!N8916</f>
        <v>N/A</v>
      </c>
    </row>
    <row r="8908" spans="1:4" x14ac:dyDescent="0.25">
      <c r="A8908">
        <v>8907</v>
      </c>
      <c r="B8908" s="28" t="str">
        <f>Calculations!M8917</f>
        <v>N/A</v>
      </c>
      <c r="C8908" s="28" t="str">
        <f>Calculations!O8917</f>
        <v>N/A</v>
      </c>
      <c r="D8908" s="28" t="str">
        <f>Calculations!N8917</f>
        <v>N/A</v>
      </c>
    </row>
    <row r="8909" spans="1:4" x14ac:dyDescent="0.25">
      <c r="A8909">
        <v>8908</v>
      </c>
      <c r="B8909" s="28" t="str">
        <f>Calculations!M8918</f>
        <v>N/A</v>
      </c>
      <c r="C8909" s="28" t="str">
        <f>Calculations!O8918</f>
        <v>N/A</v>
      </c>
      <c r="D8909" s="28" t="str">
        <f>Calculations!N8918</f>
        <v>N/A</v>
      </c>
    </row>
    <row r="8910" spans="1:4" x14ac:dyDescent="0.25">
      <c r="A8910">
        <v>8909</v>
      </c>
      <c r="B8910" s="28" t="str">
        <f>Calculations!M8919</f>
        <v>N/A</v>
      </c>
      <c r="C8910" s="28" t="str">
        <f>Calculations!O8919</f>
        <v>N/A</v>
      </c>
      <c r="D8910" s="28" t="str">
        <f>Calculations!N8919</f>
        <v>N/A</v>
      </c>
    </row>
    <row r="8911" spans="1:4" x14ac:dyDescent="0.25">
      <c r="A8911">
        <v>8910</v>
      </c>
      <c r="B8911" s="28" t="str">
        <f>Calculations!M8920</f>
        <v>N/A</v>
      </c>
      <c r="C8911" s="28" t="str">
        <f>Calculations!O8920</f>
        <v>N/A</v>
      </c>
      <c r="D8911" s="28" t="str">
        <f>Calculations!N8920</f>
        <v>N/A</v>
      </c>
    </row>
    <row r="8912" spans="1:4" x14ac:dyDescent="0.25">
      <c r="A8912">
        <v>8911</v>
      </c>
      <c r="B8912" s="28" t="str">
        <f>Calculations!M8921</f>
        <v>N/A</v>
      </c>
      <c r="C8912" s="28" t="str">
        <f>Calculations!O8921</f>
        <v>N/A</v>
      </c>
      <c r="D8912" s="28" t="str">
        <f>Calculations!N8921</f>
        <v>N/A</v>
      </c>
    </row>
    <row r="8913" spans="1:4" x14ac:dyDescent="0.25">
      <c r="A8913">
        <v>8912</v>
      </c>
      <c r="B8913" s="28" t="str">
        <f>Calculations!M8922</f>
        <v>N/A</v>
      </c>
      <c r="C8913" s="28" t="str">
        <f>Calculations!O8922</f>
        <v>N/A</v>
      </c>
      <c r="D8913" s="28" t="str">
        <f>Calculations!N8922</f>
        <v>N/A</v>
      </c>
    </row>
    <row r="8914" spans="1:4" x14ac:dyDescent="0.25">
      <c r="A8914">
        <v>8913</v>
      </c>
      <c r="B8914" s="28" t="str">
        <f>Calculations!M8923</f>
        <v>N/A</v>
      </c>
      <c r="C8914" s="28" t="str">
        <f>Calculations!O8923</f>
        <v>N/A</v>
      </c>
      <c r="D8914" s="28" t="str">
        <f>Calculations!N8923</f>
        <v>N/A</v>
      </c>
    </row>
    <row r="8915" spans="1:4" x14ac:dyDescent="0.25">
      <c r="A8915">
        <v>8914</v>
      </c>
      <c r="B8915" s="28" t="str">
        <f>Calculations!M8924</f>
        <v>N/A</v>
      </c>
      <c r="C8915" s="28" t="str">
        <f>Calculations!O8924</f>
        <v>N/A</v>
      </c>
      <c r="D8915" s="28" t="str">
        <f>Calculations!N8924</f>
        <v>N/A</v>
      </c>
    </row>
    <row r="8916" spans="1:4" x14ac:dyDescent="0.25">
      <c r="A8916">
        <v>8915</v>
      </c>
      <c r="B8916" s="28" t="str">
        <f>Calculations!M8925</f>
        <v>N/A</v>
      </c>
      <c r="C8916" s="28" t="str">
        <f>Calculations!O8925</f>
        <v>N/A</v>
      </c>
      <c r="D8916" s="28" t="str">
        <f>Calculations!N8925</f>
        <v>N/A</v>
      </c>
    </row>
    <row r="8917" spans="1:4" x14ac:dyDescent="0.25">
      <c r="A8917">
        <v>8916</v>
      </c>
      <c r="B8917" s="28" t="str">
        <f>Calculations!M8926</f>
        <v>N/A</v>
      </c>
      <c r="C8917" s="28" t="str">
        <f>Calculations!O8926</f>
        <v>N/A</v>
      </c>
      <c r="D8917" s="28" t="str">
        <f>Calculations!N8926</f>
        <v>N/A</v>
      </c>
    </row>
    <row r="8918" spans="1:4" x14ac:dyDescent="0.25">
      <c r="A8918">
        <v>8917</v>
      </c>
      <c r="B8918" s="28" t="str">
        <f>Calculations!M8927</f>
        <v>N/A</v>
      </c>
      <c r="C8918" s="28" t="str">
        <f>Calculations!O8927</f>
        <v>N/A</v>
      </c>
      <c r="D8918" s="28" t="str">
        <f>Calculations!N8927</f>
        <v>N/A</v>
      </c>
    </row>
    <row r="8919" spans="1:4" x14ac:dyDescent="0.25">
      <c r="A8919">
        <v>8918</v>
      </c>
      <c r="B8919" s="28" t="str">
        <f>Calculations!M8928</f>
        <v>N/A</v>
      </c>
      <c r="C8919" s="28" t="str">
        <f>Calculations!O8928</f>
        <v>N/A</v>
      </c>
      <c r="D8919" s="28" t="str">
        <f>Calculations!N8928</f>
        <v>N/A</v>
      </c>
    </row>
    <row r="8920" spans="1:4" x14ac:dyDescent="0.25">
      <c r="A8920">
        <v>8919</v>
      </c>
      <c r="B8920" s="28" t="str">
        <f>Calculations!M8929</f>
        <v>N/A</v>
      </c>
      <c r="C8920" s="28" t="str">
        <f>Calculations!O8929</f>
        <v>N/A</v>
      </c>
      <c r="D8920" s="28" t="str">
        <f>Calculations!N8929</f>
        <v>N/A</v>
      </c>
    </row>
    <row r="8921" spans="1:4" x14ac:dyDescent="0.25">
      <c r="A8921">
        <v>8920</v>
      </c>
      <c r="B8921" s="28" t="str">
        <f>Calculations!M8930</f>
        <v>N/A</v>
      </c>
      <c r="C8921" s="28" t="str">
        <f>Calculations!O8930</f>
        <v>N/A</v>
      </c>
      <c r="D8921" s="28" t="str">
        <f>Calculations!N8930</f>
        <v>N/A</v>
      </c>
    </row>
    <row r="8922" spans="1:4" x14ac:dyDescent="0.25">
      <c r="A8922">
        <v>8921</v>
      </c>
      <c r="B8922" s="28" t="str">
        <f>Calculations!M8931</f>
        <v>N/A</v>
      </c>
      <c r="C8922" s="28" t="str">
        <f>Calculations!O8931</f>
        <v>N/A</v>
      </c>
      <c r="D8922" s="28" t="str">
        <f>Calculations!N8931</f>
        <v>N/A</v>
      </c>
    </row>
    <row r="8923" spans="1:4" x14ac:dyDescent="0.25">
      <c r="A8923">
        <v>8922</v>
      </c>
      <c r="B8923" s="28" t="str">
        <f>Calculations!M8932</f>
        <v>N/A</v>
      </c>
      <c r="C8923" s="28" t="str">
        <f>Calculations!O8932</f>
        <v>N/A</v>
      </c>
      <c r="D8923" s="28" t="str">
        <f>Calculations!N8932</f>
        <v>N/A</v>
      </c>
    </row>
    <row r="8924" spans="1:4" x14ac:dyDescent="0.25">
      <c r="A8924">
        <v>8923</v>
      </c>
      <c r="B8924" s="28" t="str">
        <f>Calculations!M8933</f>
        <v>N/A</v>
      </c>
      <c r="C8924" s="28" t="str">
        <f>Calculations!O8933</f>
        <v>N/A</v>
      </c>
      <c r="D8924" s="28" t="str">
        <f>Calculations!N8933</f>
        <v>N/A</v>
      </c>
    </row>
    <row r="8925" spans="1:4" x14ac:dyDescent="0.25">
      <c r="A8925">
        <v>8924</v>
      </c>
      <c r="B8925" s="28" t="str">
        <f>Calculations!M8934</f>
        <v>N/A</v>
      </c>
      <c r="C8925" s="28" t="str">
        <f>Calculations!O8934</f>
        <v>N/A</v>
      </c>
      <c r="D8925" s="28" t="str">
        <f>Calculations!N8934</f>
        <v>N/A</v>
      </c>
    </row>
    <row r="8926" spans="1:4" x14ac:dyDescent="0.25">
      <c r="A8926">
        <v>8925</v>
      </c>
      <c r="B8926" s="28" t="str">
        <f>Calculations!M8935</f>
        <v>N/A</v>
      </c>
      <c r="C8926" s="28" t="str">
        <f>Calculations!O8935</f>
        <v>N/A</v>
      </c>
      <c r="D8926" s="28" t="str">
        <f>Calculations!N8935</f>
        <v>N/A</v>
      </c>
    </row>
    <row r="8927" spans="1:4" x14ac:dyDescent="0.25">
      <c r="A8927">
        <v>8926</v>
      </c>
      <c r="B8927" s="28" t="str">
        <f>Calculations!M8936</f>
        <v>N/A</v>
      </c>
      <c r="C8927" s="28" t="str">
        <f>Calculations!O8936</f>
        <v>N/A</v>
      </c>
      <c r="D8927" s="28" t="str">
        <f>Calculations!N8936</f>
        <v>N/A</v>
      </c>
    </row>
    <row r="8928" spans="1:4" x14ac:dyDescent="0.25">
      <c r="A8928">
        <v>8927</v>
      </c>
      <c r="B8928" s="28" t="str">
        <f>Calculations!M8937</f>
        <v>N/A</v>
      </c>
      <c r="C8928" s="28" t="str">
        <f>Calculations!O8937</f>
        <v>N/A</v>
      </c>
      <c r="D8928" s="28" t="str">
        <f>Calculations!N8937</f>
        <v>N/A</v>
      </c>
    </row>
    <row r="8929" spans="1:4" x14ac:dyDescent="0.25">
      <c r="A8929">
        <v>8928</v>
      </c>
      <c r="B8929" s="28" t="str">
        <f>Calculations!M8938</f>
        <v>N/A</v>
      </c>
      <c r="C8929" s="28" t="str">
        <f>Calculations!O8938</f>
        <v>N/A</v>
      </c>
      <c r="D8929" s="28" t="str">
        <f>Calculations!N8938</f>
        <v>N/A</v>
      </c>
    </row>
    <row r="8930" spans="1:4" x14ac:dyDescent="0.25">
      <c r="A8930">
        <v>8929</v>
      </c>
      <c r="B8930" s="28" t="str">
        <f>Calculations!M8939</f>
        <v>N/A</v>
      </c>
      <c r="C8930" s="28" t="str">
        <f>Calculations!O8939</f>
        <v>N/A</v>
      </c>
      <c r="D8930" s="28" t="str">
        <f>Calculations!N8939</f>
        <v>N/A</v>
      </c>
    </row>
    <row r="8931" spans="1:4" x14ac:dyDescent="0.25">
      <c r="A8931">
        <v>8930</v>
      </c>
      <c r="B8931" s="28" t="str">
        <f>Calculations!M8940</f>
        <v>N/A</v>
      </c>
      <c r="C8931" s="28" t="str">
        <f>Calculations!O8940</f>
        <v>N/A</v>
      </c>
      <c r="D8931" s="28" t="str">
        <f>Calculations!N8940</f>
        <v>N/A</v>
      </c>
    </row>
    <row r="8932" spans="1:4" x14ac:dyDescent="0.25">
      <c r="A8932">
        <v>8931</v>
      </c>
      <c r="B8932" s="28" t="str">
        <f>Calculations!M8941</f>
        <v>N/A</v>
      </c>
      <c r="C8932" s="28" t="str">
        <f>Calculations!O8941</f>
        <v>N/A</v>
      </c>
      <c r="D8932" s="28" t="str">
        <f>Calculations!N8941</f>
        <v>N/A</v>
      </c>
    </row>
    <row r="8933" spans="1:4" x14ac:dyDescent="0.25">
      <c r="A8933">
        <v>8932</v>
      </c>
      <c r="B8933" s="28" t="str">
        <f>Calculations!M8942</f>
        <v>N/A</v>
      </c>
      <c r="C8933" s="28" t="str">
        <f>Calculations!O8942</f>
        <v>N/A</v>
      </c>
      <c r="D8933" s="28" t="str">
        <f>Calculations!N8942</f>
        <v>N/A</v>
      </c>
    </row>
    <row r="8934" spans="1:4" x14ac:dyDescent="0.25">
      <c r="A8934">
        <v>8933</v>
      </c>
      <c r="B8934" s="28" t="str">
        <f>Calculations!M8943</f>
        <v>N/A</v>
      </c>
      <c r="C8934" s="28" t="str">
        <f>Calculations!O8943</f>
        <v>N/A</v>
      </c>
      <c r="D8934" s="28" t="str">
        <f>Calculations!N8943</f>
        <v>N/A</v>
      </c>
    </row>
    <row r="8935" spans="1:4" x14ac:dyDescent="0.25">
      <c r="A8935">
        <v>8934</v>
      </c>
      <c r="B8935" s="28" t="str">
        <f>Calculations!M8944</f>
        <v>N/A</v>
      </c>
      <c r="C8935" s="28" t="str">
        <f>Calculations!O8944</f>
        <v>N/A</v>
      </c>
      <c r="D8935" s="28" t="str">
        <f>Calculations!N8944</f>
        <v>N/A</v>
      </c>
    </row>
    <row r="8936" spans="1:4" x14ac:dyDescent="0.25">
      <c r="A8936">
        <v>8935</v>
      </c>
      <c r="B8936" s="28" t="str">
        <f>Calculations!M8945</f>
        <v>N/A</v>
      </c>
      <c r="C8936" s="28" t="str">
        <f>Calculations!O8945</f>
        <v>N/A</v>
      </c>
      <c r="D8936" s="28" t="str">
        <f>Calculations!N8945</f>
        <v>N/A</v>
      </c>
    </row>
    <row r="8937" spans="1:4" x14ac:dyDescent="0.25">
      <c r="A8937">
        <v>8936</v>
      </c>
      <c r="B8937" s="28" t="str">
        <f>Calculations!M8946</f>
        <v>N/A</v>
      </c>
      <c r="C8937" s="28" t="str">
        <f>Calculations!O8946</f>
        <v>N/A</v>
      </c>
      <c r="D8937" s="28" t="str">
        <f>Calculations!N8946</f>
        <v>N/A</v>
      </c>
    </row>
    <row r="8938" spans="1:4" x14ac:dyDescent="0.25">
      <c r="A8938">
        <v>8937</v>
      </c>
      <c r="B8938" s="28" t="str">
        <f>Calculations!M8947</f>
        <v>N/A</v>
      </c>
      <c r="C8938" s="28" t="str">
        <f>Calculations!O8947</f>
        <v>N/A</v>
      </c>
      <c r="D8938" s="28" t="str">
        <f>Calculations!N8947</f>
        <v>N/A</v>
      </c>
    </row>
    <row r="8939" spans="1:4" x14ac:dyDescent="0.25">
      <c r="A8939">
        <v>8938</v>
      </c>
      <c r="B8939" s="28" t="str">
        <f>Calculations!M8948</f>
        <v>N/A</v>
      </c>
      <c r="C8939" s="28" t="str">
        <f>Calculations!O8948</f>
        <v>N/A</v>
      </c>
      <c r="D8939" s="28" t="str">
        <f>Calculations!N8948</f>
        <v>N/A</v>
      </c>
    </row>
    <row r="8940" spans="1:4" x14ac:dyDescent="0.25">
      <c r="A8940">
        <v>8939</v>
      </c>
      <c r="B8940" s="28" t="str">
        <f>Calculations!M8949</f>
        <v>N/A</v>
      </c>
      <c r="C8940" s="28" t="str">
        <f>Calculations!O8949</f>
        <v>N/A</v>
      </c>
      <c r="D8940" s="28" t="str">
        <f>Calculations!N8949</f>
        <v>N/A</v>
      </c>
    </row>
    <row r="8941" spans="1:4" x14ac:dyDescent="0.25">
      <c r="A8941">
        <v>8940</v>
      </c>
      <c r="B8941" s="28" t="str">
        <f>Calculations!M8950</f>
        <v>N/A</v>
      </c>
      <c r="C8941" s="28" t="str">
        <f>Calculations!O8950</f>
        <v>N/A</v>
      </c>
      <c r="D8941" s="28" t="str">
        <f>Calculations!N8950</f>
        <v>N/A</v>
      </c>
    </row>
    <row r="8942" spans="1:4" x14ac:dyDescent="0.25">
      <c r="A8942">
        <v>8941</v>
      </c>
      <c r="B8942" s="28" t="str">
        <f>Calculations!M8951</f>
        <v>N/A</v>
      </c>
      <c r="C8942" s="28" t="str">
        <f>Calculations!O8951</f>
        <v>N/A</v>
      </c>
      <c r="D8942" s="28" t="str">
        <f>Calculations!N8951</f>
        <v>N/A</v>
      </c>
    </row>
    <row r="8943" spans="1:4" x14ac:dyDescent="0.25">
      <c r="A8943">
        <v>8942</v>
      </c>
      <c r="B8943" s="28" t="str">
        <f>Calculations!M8952</f>
        <v>N/A</v>
      </c>
      <c r="C8943" s="28" t="str">
        <f>Calculations!O8952</f>
        <v>N/A</v>
      </c>
      <c r="D8943" s="28" t="str">
        <f>Calculations!N8952</f>
        <v>N/A</v>
      </c>
    </row>
    <row r="8944" spans="1:4" x14ac:dyDescent="0.25">
      <c r="A8944">
        <v>8943</v>
      </c>
      <c r="B8944" s="28" t="str">
        <f>Calculations!M8953</f>
        <v>N/A</v>
      </c>
      <c r="C8944" s="28" t="str">
        <f>Calculations!O8953</f>
        <v>N/A</v>
      </c>
      <c r="D8944" s="28" t="str">
        <f>Calculations!N8953</f>
        <v>N/A</v>
      </c>
    </row>
    <row r="8945" spans="1:4" x14ac:dyDescent="0.25">
      <c r="A8945">
        <v>8944</v>
      </c>
      <c r="B8945" s="28" t="str">
        <f>Calculations!M8954</f>
        <v>N/A</v>
      </c>
      <c r="C8945" s="28" t="str">
        <f>Calculations!O8954</f>
        <v>N/A</v>
      </c>
      <c r="D8945" s="28" t="str">
        <f>Calculations!N8954</f>
        <v>N/A</v>
      </c>
    </row>
    <row r="8946" spans="1:4" x14ac:dyDescent="0.25">
      <c r="A8946">
        <v>8945</v>
      </c>
      <c r="B8946" s="28" t="str">
        <f>Calculations!M8955</f>
        <v>N/A</v>
      </c>
      <c r="C8946" s="28" t="str">
        <f>Calculations!O8955</f>
        <v>N/A</v>
      </c>
      <c r="D8946" s="28" t="str">
        <f>Calculations!N8955</f>
        <v>N/A</v>
      </c>
    </row>
    <row r="8947" spans="1:4" x14ac:dyDescent="0.25">
      <c r="A8947">
        <v>8946</v>
      </c>
      <c r="B8947" s="28" t="str">
        <f>Calculations!M8956</f>
        <v>N/A</v>
      </c>
      <c r="C8947" s="28" t="str">
        <f>Calculations!O8956</f>
        <v>N/A</v>
      </c>
      <c r="D8947" s="28" t="str">
        <f>Calculations!N8956</f>
        <v>N/A</v>
      </c>
    </row>
    <row r="8948" spans="1:4" x14ac:dyDescent="0.25">
      <c r="A8948">
        <v>8947</v>
      </c>
      <c r="B8948" s="28" t="str">
        <f>Calculations!M8957</f>
        <v>N/A</v>
      </c>
      <c r="C8948" s="28" t="str">
        <f>Calculations!O8957</f>
        <v>N/A</v>
      </c>
      <c r="D8948" s="28" t="str">
        <f>Calculations!N8957</f>
        <v>N/A</v>
      </c>
    </row>
    <row r="8949" spans="1:4" x14ac:dyDescent="0.25">
      <c r="A8949">
        <v>8948</v>
      </c>
      <c r="B8949" s="28" t="str">
        <f>Calculations!M8958</f>
        <v>N/A</v>
      </c>
      <c r="C8949" s="28" t="str">
        <f>Calculations!O8958</f>
        <v>N/A</v>
      </c>
      <c r="D8949" s="28" t="str">
        <f>Calculations!N8958</f>
        <v>N/A</v>
      </c>
    </row>
    <row r="8950" spans="1:4" x14ac:dyDescent="0.25">
      <c r="A8950">
        <v>8949</v>
      </c>
      <c r="B8950" s="28" t="str">
        <f>Calculations!M8959</f>
        <v>N/A</v>
      </c>
      <c r="C8950" s="28" t="str">
        <f>Calculations!O8959</f>
        <v>N/A</v>
      </c>
      <c r="D8950" s="28" t="str">
        <f>Calculations!N8959</f>
        <v>N/A</v>
      </c>
    </row>
    <row r="8951" spans="1:4" x14ac:dyDescent="0.25">
      <c r="A8951">
        <v>8950</v>
      </c>
      <c r="B8951" s="28" t="str">
        <f>Calculations!M8960</f>
        <v>N/A</v>
      </c>
      <c r="C8951" s="28" t="str">
        <f>Calculations!O8960</f>
        <v>N/A</v>
      </c>
      <c r="D8951" s="28" t="str">
        <f>Calculations!N8960</f>
        <v>N/A</v>
      </c>
    </row>
    <row r="8952" spans="1:4" x14ac:dyDescent="0.25">
      <c r="A8952">
        <v>8951</v>
      </c>
      <c r="B8952" s="28" t="str">
        <f>Calculations!M8961</f>
        <v>N/A</v>
      </c>
      <c r="C8952" s="28" t="str">
        <f>Calculations!O8961</f>
        <v>N/A</v>
      </c>
      <c r="D8952" s="28" t="str">
        <f>Calculations!N8961</f>
        <v>N/A</v>
      </c>
    </row>
    <row r="8953" spans="1:4" x14ac:dyDescent="0.25">
      <c r="A8953">
        <v>8952</v>
      </c>
      <c r="B8953" s="28" t="str">
        <f>Calculations!M8962</f>
        <v>N/A</v>
      </c>
      <c r="C8953" s="28" t="str">
        <f>Calculations!O8962</f>
        <v>N/A</v>
      </c>
      <c r="D8953" s="28" t="str">
        <f>Calculations!N8962</f>
        <v>N/A</v>
      </c>
    </row>
    <row r="8954" spans="1:4" x14ac:dyDescent="0.25">
      <c r="A8954">
        <v>8953</v>
      </c>
      <c r="B8954" s="28" t="str">
        <f>Calculations!M8963</f>
        <v>N/A</v>
      </c>
      <c r="C8954" s="28" t="str">
        <f>Calculations!O8963</f>
        <v>N/A</v>
      </c>
      <c r="D8954" s="28" t="str">
        <f>Calculations!N8963</f>
        <v>N/A</v>
      </c>
    </row>
    <row r="8955" spans="1:4" x14ac:dyDescent="0.25">
      <c r="A8955">
        <v>8954</v>
      </c>
      <c r="B8955" s="28" t="str">
        <f>Calculations!M8964</f>
        <v>N/A</v>
      </c>
      <c r="C8955" s="28" t="str">
        <f>Calculations!O8964</f>
        <v>N/A</v>
      </c>
      <c r="D8955" s="28" t="str">
        <f>Calculations!N8964</f>
        <v>N/A</v>
      </c>
    </row>
    <row r="8956" spans="1:4" x14ac:dyDescent="0.25">
      <c r="A8956">
        <v>8955</v>
      </c>
      <c r="B8956" s="28" t="str">
        <f>Calculations!M8965</f>
        <v>N/A</v>
      </c>
      <c r="C8956" s="28" t="str">
        <f>Calculations!O8965</f>
        <v>N/A</v>
      </c>
      <c r="D8956" s="28" t="str">
        <f>Calculations!N8965</f>
        <v>N/A</v>
      </c>
    </row>
    <row r="8957" spans="1:4" x14ac:dyDescent="0.25">
      <c r="A8957">
        <v>8956</v>
      </c>
      <c r="B8957" s="28" t="str">
        <f>Calculations!M8966</f>
        <v>N/A</v>
      </c>
      <c r="C8957" s="28" t="str">
        <f>Calculations!O8966</f>
        <v>N/A</v>
      </c>
      <c r="D8957" s="28" t="str">
        <f>Calculations!N8966</f>
        <v>N/A</v>
      </c>
    </row>
    <row r="8958" spans="1:4" x14ac:dyDescent="0.25">
      <c r="A8958">
        <v>8957</v>
      </c>
      <c r="B8958" s="28" t="str">
        <f>Calculations!M8967</f>
        <v>N/A</v>
      </c>
      <c r="C8958" s="28" t="str">
        <f>Calculations!O8967</f>
        <v>N/A</v>
      </c>
      <c r="D8958" s="28" t="str">
        <f>Calculations!N8967</f>
        <v>N/A</v>
      </c>
    </row>
    <row r="8959" spans="1:4" x14ac:dyDescent="0.25">
      <c r="A8959">
        <v>8958</v>
      </c>
      <c r="B8959" s="28" t="str">
        <f>Calculations!M8968</f>
        <v>N/A</v>
      </c>
      <c r="C8959" s="28" t="str">
        <f>Calculations!O8968</f>
        <v>N/A</v>
      </c>
      <c r="D8959" s="28" t="str">
        <f>Calculations!N8968</f>
        <v>N/A</v>
      </c>
    </row>
    <row r="8960" spans="1:4" x14ac:dyDescent="0.25">
      <c r="A8960">
        <v>8959</v>
      </c>
      <c r="B8960" s="28" t="str">
        <f>Calculations!M8969</f>
        <v>N/A</v>
      </c>
      <c r="C8960" s="28" t="str">
        <f>Calculations!O8969</f>
        <v>N/A</v>
      </c>
      <c r="D8960" s="28" t="str">
        <f>Calculations!N8969</f>
        <v>N/A</v>
      </c>
    </row>
    <row r="8961" spans="1:4" x14ac:dyDescent="0.25">
      <c r="A8961">
        <v>8960</v>
      </c>
      <c r="B8961" s="28" t="str">
        <f>Calculations!M8970</f>
        <v>N/A</v>
      </c>
      <c r="C8961" s="28" t="str">
        <f>Calculations!O8970</f>
        <v>N/A</v>
      </c>
      <c r="D8961" s="28" t="str">
        <f>Calculations!N8970</f>
        <v>N/A</v>
      </c>
    </row>
    <row r="8962" spans="1:4" x14ac:dyDescent="0.25">
      <c r="A8962">
        <v>8961</v>
      </c>
      <c r="B8962" s="28" t="str">
        <f>Calculations!M8971</f>
        <v>N/A</v>
      </c>
      <c r="C8962" s="28" t="str">
        <f>Calculations!O8971</f>
        <v>N/A</v>
      </c>
      <c r="D8962" s="28" t="str">
        <f>Calculations!N8971</f>
        <v>N/A</v>
      </c>
    </row>
    <row r="8963" spans="1:4" x14ac:dyDescent="0.25">
      <c r="A8963">
        <v>8962</v>
      </c>
      <c r="B8963" s="28" t="str">
        <f>Calculations!M8972</f>
        <v>N/A</v>
      </c>
      <c r="C8963" s="28" t="str">
        <f>Calculations!O8972</f>
        <v>N/A</v>
      </c>
      <c r="D8963" s="28" t="str">
        <f>Calculations!N8972</f>
        <v>N/A</v>
      </c>
    </row>
    <row r="8964" spans="1:4" x14ac:dyDescent="0.25">
      <c r="A8964">
        <v>8963</v>
      </c>
      <c r="B8964" s="28" t="str">
        <f>Calculations!M8973</f>
        <v>N/A</v>
      </c>
      <c r="C8964" s="28" t="str">
        <f>Calculations!O8973</f>
        <v>N/A</v>
      </c>
      <c r="D8964" s="28" t="str">
        <f>Calculations!N8973</f>
        <v>N/A</v>
      </c>
    </row>
    <row r="8965" spans="1:4" x14ac:dyDescent="0.25">
      <c r="A8965">
        <v>8964</v>
      </c>
      <c r="B8965" s="28" t="str">
        <f>Calculations!M8974</f>
        <v>N/A</v>
      </c>
      <c r="C8965" s="28" t="str">
        <f>Calculations!O8974</f>
        <v>N/A</v>
      </c>
      <c r="D8965" s="28" t="str">
        <f>Calculations!N8974</f>
        <v>N/A</v>
      </c>
    </row>
    <row r="8966" spans="1:4" x14ac:dyDescent="0.25">
      <c r="A8966">
        <v>8965</v>
      </c>
      <c r="B8966" s="28" t="str">
        <f>Calculations!M8975</f>
        <v>N/A</v>
      </c>
      <c r="C8966" s="28" t="str">
        <f>Calculations!O8975</f>
        <v>N/A</v>
      </c>
      <c r="D8966" s="28" t="str">
        <f>Calculations!N8975</f>
        <v>N/A</v>
      </c>
    </row>
    <row r="8967" spans="1:4" x14ac:dyDescent="0.25">
      <c r="A8967">
        <v>8966</v>
      </c>
      <c r="B8967" s="28" t="str">
        <f>Calculations!M8976</f>
        <v>N/A</v>
      </c>
      <c r="C8967" s="28" t="str">
        <f>Calculations!O8976</f>
        <v>N/A</v>
      </c>
      <c r="D8967" s="28" t="str">
        <f>Calculations!N8976</f>
        <v>N/A</v>
      </c>
    </row>
    <row r="8968" spans="1:4" x14ac:dyDescent="0.25">
      <c r="A8968">
        <v>8967</v>
      </c>
      <c r="B8968" s="28" t="str">
        <f>Calculations!M8977</f>
        <v>N/A</v>
      </c>
      <c r="C8968" s="28" t="str">
        <f>Calculations!O8977</f>
        <v>N/A</v>
      </c>
      <c r="D8968" s="28" t="str">
        <f>Calculations!N8977</f>
        <v>N/A</v>
      </c>
    </row>
    <row r="8969" spans="1:4" x14ac:dyDescent="0.25">
      <c r="A8969">
        <v>8968</v>
      </c>
      <c r="B8969" s="28" t="str">
        <f>Calculations!M8978</f>
        <v>N/A</v>
      </c>
      <c r="C8969" s="28" t="str">
        <f>Calculations!O8978</f>
        <v>N/A</v>
      </c>
      <c r="D8969" s="28" t="str">
        <f>Calculations!N8978</f>
        <v>N/A</v>
      </c>
    </row>
    <row r="8970" spans="1:4" x14ac:dyDescent="0.25">
      <c r="A8970">
        <v>8969</v>
      </c>
      <c r="B8970" s="28" t="str">
        <f>Calculations!M8979</f>
        <v>N/A</v>
      </c>
      <c r="C8970" s="28" t="str">
        <f>Calculations!O8979</f>
        <v>N/A</v>
      </c>
      <c r="D8970" s="28" t="str">
        <f>Calculations!N8979</f>
        <v>N/A</v>
      </c>
    </row>
    <row r="8971" spans="1:4" x14ac:dyDescent="0.25">
      <c r="A8971">
        <v>8970</v>
      </c>
      <c r="B8971" s="28" t="str">
        <f>Calculations!M8980</f>
        <v>N/A</v>
      </c>
      <c r="C8971" s="28" t="str">
        <f>Calculations!O8980</f>
        <v>N/A</v>
      </c>
      <c r="D8971" s="28" t="str">
        <f>Calculations!N8980</f>
        <v>N/A</v>
      </c>
    </row>
    <row r="8972" spans="1:4" x14ac:dyDescent="0.25">
      <c r="A8972">
        <v>8971</v>
      </c>
      <c r="B8972" s="28" t="str">
        <f>Calculations!M8981</f>
        <v>N/A</v>
      </c>
      <c r="C8972" s="28" t="str">
        <f>Calculations!O8981</f>
        <v>N/A</v>
      </c>
      <c r="D8972" s="28" t="str">
        <f>Calculations!N8981</f>
        <v>N/A</v>
      </c>
    </row>
    <row r="8973" spans="1:4" x14ac:dyDescent="0.25">
      <c r="A8973">
        <v>8972</v>
      </c>
      <c r="B8973" s="28" t="str">
        <f>Calculations!M8982</f>
        <v>N/A</v>
      </c>
      <c r="C8973" s="28" t="str">
        <f>Calculations!O8982</f>
        <v>N/A</v>
      </c>
      <c r="D8973" s="28" t="str">
        <f>Calculations!N8982</f>
        <v>N/A</v>
      </c>
    </row>
    <row r="8974" spans="1:4" x14ac:dyDescent="0.25">
      <c r="A8974">
        <v>8973</v>
      </c>
      <c r="B8974" s="28" t="str">
        <f>Calculations!M8983</f>
        <v>N/A</v>
      </c>
      <c r="C8974" s="28" t="str">
        <f>Calculations!O8983</f>
        <v>N/A</v>
      </c>
      <c r="D8974" s="28" t="str">
        <f>Calculations!N8983</f>
        <v>N/A</v>
      </c>
    </row>
    <row r="8975" spans="1:4" x14ac:dyDescent="0.25">
      <c r="A8975">
        <v>8974</v>
      </c>
      <c r="B8975" s="28" t="str">
        <f>Calculations!M8984</f>
        <v>N/A</v>
      </c>
      <c r="C8975" s="28" t="str">
        <f>Calculations!O8984</f>
        <v>N/A</v>
      </c>
      <c r="D8975" s="28" t="str">
        <f>Calculations!N8984</f>
        <v>N/A</v>
      </c>
    </row>
    <row r="8976" spans="1:4" x14ac:dyDescent="0.25">
      <c r="A8976">
        <v>8975</v>
      </c>
      <c r="B8976" s="28" t="str">
        <f>Calculations!M8985</f>
        <v>N/A</v>
      </c>
      <c r="C8976" s="28" t="str">
        <f>Calculations!O8985</f>
        <v>N/A</v>
      </c>
      <c r="D8976" s="28" t="str">
        <f>Calculations!N8985</f>
        <v>N/A</v>
      </c>
    </row>
    <row r="8977" spans="1:4" x14ac:dyDescent="0.25">
      <c r="A8977">
        <v>8976</v>
      </c>
      <c r="B8977" s="28" t="str">
        <f>Calculations!M8986</f>
        <v>N/A</v>
      </c>
      <c r="C8977" s="28" t="str">
        <f>Calculations!O8986</f>
        <v>N/A</v>
      </c>
      <c r="D8977" s="28" t="str">
        <f>Calculations!N8986</f>
        <v>N/A</v>
      </c>
    </row>
    <row r="8978" spans="1:4" x14ac:dyDescent="0.25">
      <c r="A8978">
        <v>8977</v>
      </c>
      <c r="B8978" s="28" t="str">
        <f>Calculations!M8987</f>
        <v>N/A</v>
      </c>
      <c r="C8978" s="28" t="str">
        <f>Calculations!O8987</f>
        <v>N/A</v>
      </c>
      <c r="D8978" s="28" t="str">
        <f>Calculations!N8987</f>
        <v>N/A</v>
      </c>
    </row>
    <row r="8979" spans="1:4" x14ac:dyDescent="0.25">
      <c r="A8979">
        <v>8978</v>
      </c>
      <c r="B8979" s="28" t="str">
        <f>Calculations!M8988</f>
        <v>N/A</v>
      </c>
      <c r="C8979" s="28" t="str">
        <f>Calculations!O8988</f>
        <v>N/A</v>
      </c>
      <c r="D8979" s="28" t="str">
        <f>Calculations!N8988</f>
        <v>N/A</v>
      </c>
    </row>
    <row r="8980" spans="1:4" x14ac:dyDescent="0.25">
      <c r="A8980">
        <v>8979</v>
      </c>
      <c r="B8980" s="28" t="str">
        <f>Calculations!M8989</f>
        <v>N/A</v>
      </c>
      <c r="C8980" s="28" t="str">
        <f>Calculations!O8989</f>
        <v>N/A</v>
      </c>
      <c r="D8980" s="28" t="str">
        <f>Calculations!N8989</f>
        <v>N/A</v>
      </c>
    </row>
    <row r="8981" spans="1:4" x14ac:dyDescent="0.25">
      <c r="A8981">
        <v>8980</v>
      </c>
      <c r="B8981" s="28" t="str">
        <f>Calculations!M8990</f>
        <v>N/A</v>
      </c>
      <c r="C8981" s="28" t="str">
        <f>Calculations!O8990</f>
        <v>N/A</v>
      </c>
      <c r="D8981" s="28" t="str">
        <f>Calculations!N8990</f>
        <v>N/A</v>
      </c>
    </row>
    <row r="8982" spans="1:4" x14ac:dyDescent="0.25">
      <c r="A8982">
        <v>8981</v>
      </c>
      <c r="B8982" s="28" t="str">
        <f>Calculations!M8991</f>
        <v>N/A</v>
      </c>
      <c r="C8982" s="28" t="str">
        <f>Calculations!O8991</f>
        <v>N/A</v>
      </c>
      <c r="D8982" s="28" t="str">
        <f>Calculations!N8991</f>
        <v>N/A</v>
      </c>
    </row>
    <row r="8983" spans="1:4" x14ac:dyDescent="0.25">
      <c r="A8983">
        <v>8982</v>
      </c>
      <c r="B8983" s="28" t="str">
        <f>Calculations!M8992</f>
        <v>N/A</v>
      </c>
      <c r="C8983" s="28" t="str">
        <f>Calculations!O8992</f>
        <v>N/A</v>
      </c>
      <c r="D8983" s="28" t="str">
        <f>Calculations!N8992</f>
        <v>N/A</v>
      </c>
    </row>
    <row r="8984" spans="1:4" x14ac:dyDescent="0.25">
      <c r="A8984">
        <v>8983</v>
      </c>
      <c r="B8984" s="28" t="str">
        <f>Calculations!M8993</f>
        <v>N/A</v>
      </c>
      <c r="C8984" s="28" t="str">
        <f>Calculations!O8993</f>
        <v>N/A</v>
      </c>
      <c r="D8984" s="28" t="str">
        <f>Calculations!N8993</f>
        <v>N/A</v>
      </c>
    </row>
    <row r="8985" spans="1:4" x14ac:dyDescent="0.25">
      <c r="A8985">
        <v>8984</v>
      </c>
      <c r="B8985" s="28" t="str">
        <f>Calculations!M8994</f>
        <v>N/A</v>
      </c>
      <c r="C8985" s="28" t="str">
        <f>Calculations!O8994</f>
        <v>N/A</v>
      </c>
      <c r="D8985" s="28" t="str">
        <f>Calculations!N8994</f>
        <v>N/A</v>
      </c>
    </row>
    <row r="8986" spans="1:4" x14ac:dyDescent="0.25">
      <c r="A8986">
        <v>8985</v>
      </c>
      <c r="B8986" s="28" t="str">
        <f>Calculations!M8995</f>
        <v>N/A</v>
      </c>
      <c r="C8986" s="28" t="str">
        <f>Calculations!O8995</f>
        <v>N/A</v>
      </c>
      <c r="D8986" s="28" t="str">
        <f>Calculations!N8995</f>
        <v>N/A</v>
      </c>
    </row>
    <row r="8987" spans="1:4" x14ac:dyDescent="0.25">
      <c r="A8987">
        <v>8986</v>
      </c>
      <c r="B8987" s="28" t="str">
        <f>Calculations!M8996</f>
        <v>N/A</v>
      </c>
      <c r="C8987" s="28" t="str">
        <f>Calculations!O8996</f>
        <v>N/A</v>
      </c>
      <c r="D8987" s="28" t="str">
        <f>Calculations!N8996</f>
        <v>N/A</v>
      </c>
    </row>
    <row r="8988" spans="1:4" x14ac:dyDescent="0.25">
      <c r="A8988">
        <v>8987</v>
      </c>
      <c r="B8988" s="28" t="str">
        <f>Calculations!M8997</f>
        <v>N/A</v>
      </c>
      <c r="C8988" s="28" t="str">
        <f>Calculations!O8997</f>
        <v>N/A</v>
      </c>
      <c r="D8988" s="28" t="str">
        <f>Calculations!N8997</f>
        <v>N/A</v>
      </c>
    </row>
    <row r="8989" spans="1:4" x14ac:dyDescent="0.25">
      <c r="A8989">
        <v>8988</v>
      </c>
      <c r="B8989" s="28" t="str">
        <f>Calculations!M8998</f>
        <v>N/A</v>
      </c>
      <c r="C8989" s="28" t="str">
        <f>Calculations!O8998</f>
        <v>N/A</v>
      </c>
      <c r="D8989" s="28" t="str">
        <f>Calculations!N8998</f>
        <v>N/A</v>
      </c>
    </row>
    <row r="8990" spans="1:4" x14ac:dyDescent="0.25">
      <c r="A8990">
        <v>8989</v>
      </c>
      <c r="B8990" s="28" t="str">
        <f>Calculations!M8999</f>
        <v>N/A</v>
      </c>
      <c r="C8990" s="28" t="str">
        <f>Calculations!O8999</f>
        <v>N/A</v>
      </c>
      <c r="D8990" s="28" t="str">
        <f>Calculations!N8999</f>
        <v>N/A</v>
      </c>
    </row>
    <row r="8991" spans="1:4" x14ac:dyDescent="0.25">
      <c r="A8991">
        <v>8990</v>
      </c>
      <c r="B8991" s="28" t="str">
        <f>Calculations!M9000</f>
        <v>N/A</v>
      </c>
      <c r="C8991" s="28" t="str">
        <f>Calculations!O9000</f>
        <v>N/A</v>
      </c>
      <c r="D8991" s="28" t="str">
        <f>Calculations!N9000</f>
        <v>N/A</v>
      </c>
    </row>
    <row r="8992" spans="1:4" x14ac:dyDescent="0.25">
      <c r="A8992">
        <v>8991</v>
      </c>
      <c r="B8992" s="28" t="str">
        <f>Calculations!M9001</f>
        <v>N/A</v>
      </c>
      <c r="C8992" s="28" t="str">
        <f>Calculations!O9001</f>
        <v>N/A</v>
      </c>
      <c r="D8992" s="28" t="str">
        <f>Calculations!N9001</f>
        <v>N/A</v>
      </c>
    </row>
    <row r="8993" spans="1:4" x14ac:dyDescent="0.25">
      <c r="A8993">
        <v>8992</v>
      </c>
      <c r="B8993" s="28" t="str">
        <f>Calculations!M9002</f>
        <v>N/A</v>
      </c>
      <c r="C8993" s="28" t="str">
        <f>Calculations!O9002</f>
        <v>N/A</v>
      </c>
      <c r="D8993" s="28" t="str">
        <f>Calculations!N9002</f>
        <v>N/A</v>
      </c>
    </row>
    <row r="8994" spans="1:4" x14ac:dyDescent="0.25">
      <c r="A8994">
        <v>8993</v>
      </c>
      <c r="B8994" s="28" t="str">
        <f>Calculations!M9003</f>
        <v>N/A</v>
      </c>
      <c r="C8994" s="28" t="str">
        <f>Calculations!O9003</f>
        <v>N/A</v>
      </c>
      <c r="D8994" s="28" t="str">
        <f>Calculations!N9003</f>
        <v>N/A</v>
      </c>
    </row>
    <row r="8995" spans="1:4" x14ac:dyDescent="0.25">
      <c r="A8995">
        <v>8994</v>
      </c>
      <c r="B8995" s="28" t="str">
        <f>Calculations!M9004</f>
        <v>N/A</v>
      </c>
      <c r="C8995" s="28" t="str">
        <f>Calculations!O9004</f>
        <v>N/A</v>
      </c>
      <c r="D8995" s="28" t="str">
        <f>Calculations!N9004</f>
        <v>N/A</v>
      </c>
    </row>
    <row r="8996" spans="1:4" x14ac:dyDescent="0.25">
      <c r="A8996">
        <v>8995</v>
      </c>
      <c r="B8996" s="28" t="str">
        <f>Calculations!M9005</f>
        <v>N/A</v>
      </c>
      <c r="C8996" s="28" t="str">
        <f>Calculations!O9005</f>
        <v>N/A</v>
      </c>
      <c r="D8996" s="28" t="str">
        <f>Calculations!N9005</f>
        <v>N/A</v>
      </c>
    </row>
    <row r="8997" spans="1:4" x14ac:dyDescent="0.25">
      <c r="A8997">
        <v>8996</v>
      </c>
      <c r="B8997" s="28" t="str">
        <f>Calculations!M9006</f>
        <v>N/A</v>
      </c>
      <c r="C8997" s="28" t="str">
        <f>Calculations!O9006</f>
        <v>N/A</v>
      </c>
      <c r="D8997" s="28" t="str">
        <f>Calculations!N9006</f>
        <v>N/A</v>
      </c>
    </row>
    <row r="8998" spans="1:4" x14ac:dyDescent="0.25">
      <c r="A8998">
        <v>8997</v>
      </c>
      <c r="B8998" s="28" t="str">
        <f>Calculations!M9007</f>
        <v>N/A</v>
      </c>
      <c r="C8998" s="28" t="str">
        <f>Calculations!O9007</f>
        <v>N/A</v>
      </c>
      <c r="D8998" s="28" t="str">
        <f>Calculations!N9007</f>
        <v>N/A</v>
      </c>
    </row>
    <row r="8999" spans="1:4" x14ac:dyDescent="0.25">
      <c r="A8999">
        <v>8998</v>
      </c>
      <c r="B8999" s="28" t="str">
        <f>Calculations!M9008</f>
        <v>N/A</v>
      </c>
      <c r="C8999" s="28" t="str">
        <f>Calculations!O9008</f>
        <v>N/A</v>
      </c>
      <c r="D8999" s="28" t="str">
        <f>Calculations!N9008</f>
        <v>N/A</v>
      </c>
    </row>
    <row r="9000" spans="1:4" x14ac:dyDescent="0.25">
      <c r="A9000">
        <v>8999</v>
      </c>
      <c r="B9000" s="28" t="str">
        <f>Calculations!M9009</f>
        <v>N/A</v>
      </c>
      <c r="C9000" s="28" t="str">
        <f>Calculations!O9009</f>
        <v>N/A</v>
      </c>
      <c r="D9000" s="28" t="str">
        <f>Calculations!N9009</f>
        <v>N/A</v>
      </c>
    </row>
    <row r="9001" spans="1:4" x14ac:dyDescent="0.25">
      <c r="A9001">
        <v>9000</v>
      </c>
      <c r="B9001" s="28" t="str">
        <f>Calculations!M9010</f>
        <v>N/A</v>
      </c>
      <c r="C9001" s="28" t="str">
        <f>Calculations!O9010</f>
        <v>N/A</v>
      </c>
      <c r="D9001" s="28" t="str">
        <f>Calculations!N9010</f>
        <v>N/A</v>
      </c>
    </row>
    <row r="9002" spans="1:4" x14ac:dyDescent="0.25">
      <c r="A9002">
        <v>9001</v>
      </c>
      <c r="B9002" s="28" t="str">
        <f>Calculations!M9011</f>
        <v>N/A</v>
      </c>
      <c r="C9002" s="28" t="str">
        <f>Calculations!O9011</f>
        <v>N/A</v>
      </c>
      <c r="D9002" s="28" t="str">
        <f>Calculations!N9011</f>
        <v>N/A</v>
      </c>
    </row>
    <row r="9003" spans="1:4" x14ac:dyDescent="0.25">
      <c r="A9003">
        <v>9002</v>
      </c>
      <c r="B9003" s="28" t="str">
        <f>Calculations!M9012</f>
        <v>N/A</v>
      </c>
      <c r="C9003" s="28" t="str">
        <f>Calculations!O9012</f>
        <v>N/A</v>
      </c>
      <c r="D9003" s="28" t="str">
        <f>Calculations!N9012</f>
        <v>N/A</v>
      </c>
    </row>
    <row r="9004" spans="1:4" x14ac:dyDescent="0.25">
      <c r="A9004">
        <v>9003</v>
      </c>
      <c r="B9004" s="28" t="str">
        <f>Calculations!M9013</f>
        <v>N/A</v>
      </c>
      <c r="C9004" s="28" t="str">
        <f>Calculations!O9013</f>
        <v>N/A</v>
      </c>
      <c r="D9004" s="28" t="str">
        <f>Calculations!N9013</f>
        <v>N/A</v>
      </c>
    </row>
    <row r="9005" spans="1:4" x14ac:dyDescent="0.25">
      <c r="A9005">
        <v>9004</v>
      </c>
      <c r="B9005" s="28" t="str">
        <f>Calculations!M9014</f>
        <v>N/A</v>
      </c>
      <c r="C9005" s="28" t="str">
        <f>Calculations!O9014</f>
        <v>N/A</v>
      </c>
      <c r="D9005" s="28" t="str">
        <f>Calculations!N9014</f>
        <v>N/A</v>
      </c>
    </row>
    <row r="9006" spans="1:4" x14ac:dyDescent="0.25">
      <c r="A9006">
        <v>9005</v>
      </c>
      <c r="B9006" s="28" t="str">
        <f>Calculations!M9015</f>
        <v>N/A</v>
      </c>
      <c r="C9006" s="28" t="str">
        <f>Calculations!O9015</f>
        <v>N/A</v>
      </c>
      <c r="D9006" s="28" t="str">
        <f>Calculations!N9015</f>
        <v>N/A</v>
      </c>
    </row>
    <row r="9007" spans="1:4" x14ac:dyDescent="0.25">
      <c r="A9007">
        <v>9006</v>
      </c>
      <c r="B9007" s="28" t="str">
        <f>Calculations!M9016</f>
        <v>N/A</v>
      </c>
      <c r="C9007" s="28" t="str">
        <f>Calculations!O9016</f>
        <v>N/A</v>
      </c>
      <c r="D9007" s="28" t="str">
        <f>Calculations!N9016</f>
        <v>N/A</v>
      </c>
    </row>
    <row r="9008" spans="1:4" x14ac:dyDescent="0.25">
      <c r="A9008">
        <v>9007</v>
      </c>
      <c r="B9008" s="28" t="str">
        <f>Calculations!M9017</f>
        <v>N/A</v>
      </c>
      <c r="C9008" s="28" t="str">
        <f>Calculations!O9017</f>
        <v>N/A</v>
      </c>
      <c r="D9008" s="28" t="str">
        <f>Calculations!N9017</f>
        <v>N/A</v>
      </c>
    </row>
    <row r="9009" spans="1:4" x14ac:dyDescent="0.25">
      <c r="A9009">
        <v>9008</v>
      </c>
      <c r="B9009" s="28" t="str">
        <f>Calculations!M9018</f>
        <v>N/A</v>
      </c>
      <c r="C9009" s="28" t="str">
        <f>Calculations!O9018</f>
        <v>N/A</v>
      </c>
      <c r="D9009" s="28" t="str">
        <f>Calculations!N9018</f>
        <v>N/A</v>
      </c>
    </row>
    <row r="9010" spans="1:4" x14ac:dyDescent="0.25">
      <c r="A9010">
        <v>9009</v>
      </c>
      <c r="B9010" s="28" t="str">
        <f>Calculations!M9019</f>
        <v>N/A</v>
      </c>
      <c r="C9010" s="28" t="str">
        <f>Calculations!O9019</f>
        <v>N/A</v>
      </c>
      <c r="D9010" s="28" t="str">
        <f>Calculations!N9019</f>
        <v>N/A</v>
      </c>
    </row>
    <row r="9011" spans="1:4" x14ac:dyDescent="0.25">
      <c r="A9011">
        <v>9010</v>
      </c>
      <c r="B9011" s="28" t="str">
        <f>Calculations!M9020</f>
        <v>N/A</v>
      </c>
      <c r="C9011" s="28" t="str">
        <f>Calculations!O9020</f>
        <v>N/A</v>
      </c>
      <c r="D9011" s="28" t="str">
        <f>Calculations!N9020</f>
        <v>N/A</v>
      </c>
    </row>
    <row r="9012" spans="1:4" x14ac:dyDescent="0.25">
      <c r="A9012">
        <v>9011</v>
      </c>
      <c r="B9012" s="28" t="str">
        <f>Calculations!M9021</f>
        <v>N/A</v>
      </c>
      <c r="C9012" s="28" t="str">
        <f>Calculations!O9021</f>
        <v>N/A</v>
      </c>
      <c r="D9012" s="28" t="str">
        <f>Calculations!N9021</f>
        <v>N/A</v>
      </c>
    </row>
    <row r="9013" spans="1:4" x14ac:dyDescent="0.25">
      <c r="A9013">
        <v>9012</v>
      </c>
      <c r="B9013" s="28" t="str">
        <f>Calculations!M9022</f>
        <v>N/A</v>
      </c>
      <c r="C9013" s="28" t="str">
        <f>Calculations!O9022</f>
        <v>N/A</v>
      </c>
      <c r="D9013" s="28" t="str">
        <f>Calculations!N9022</f>
        <v>N/A</v>
      </c>
    </row>
    <row r="9014" spans="1:4" x14ac:dyDescent="0.25">
      <c r="A9014">
        <v>9013</v>
      </c>
      <c r="B9014" s="28" t="str">
        <f>Calculations!M9023</f>
        <v>N/A</v>
      </c>
      <c r="C9014" s="28" t="str">
        <f>Calculations!O9023</f>
        <v>N/A</v>
      </c>
      <c r="D9014" s="28" t="str">
        <f>Calculations!N9023</f>
        <v>N/A</v>
      </c>
    </row>
    <row r="9015" spans="1:4" x14ac:dyDescent="0.25">
      <c r="A9015">
        <v>9014</v>
      </c>
      <c r="B9015" s="28" t="str">
        <f>Calculations!M9024</f>
        <v>N/A</v>
      </c>
      <c r="C9015" s="28" t="str">
        <f>Calculations!O9024</f>
        <v>N/A</v>
      </c>
      <c r="D9015" s="28" t="str">
        <f>Calculations!N9024</f>
        <v>N/A</v>
      </c>
    </row>
    <row r="9016" spans="1:4" x14ac:dyDescent="0.25">
      <c r="A9016">
        <v>9015</v>
      </c>
      <c r="B9016" s="28" t="str">
        <f>Calculations!M9025</f>
        <v>N/A</v>
      </c>
      <c r="C9016" s="28" t="str">
        <f>Calculations!O9025</f>
        <v>N/A</v>
      </c>
      <c r="D9016" s="28" t="str">
        <f>Calculations!N9025</f>
        <v>N/A</v>
      </c>
    </row>
    <row r="9017" spans="1:4" x14ac:dyDescent="0.25">
      <c r="A9017">
        <v>9016</v>
      </c>
      <c r="B9017" s="28" t="str">
        <f>Calculations!M9026</f>
        <v>N/A</v>
      </c>
      <c r="C9017" s="28" t="str">
        <f>Calculations!O9026</f>
        <v>N/A</v>
      </c>
      <c r="D9017" s="28" t="str">
        <f>Calculations!N9026</f>
        <v>N/A</v>
      </c>
    </row>
    <row r="9018" spans="1:4" x14ac:dyDescent="0.25">
      <c r="A9018">
        <v>9017</v>
      </c>
      <c r="B9018" s="28" t="str">
        <f>Calculations!M9027</f>
        <v>N/A</v>
      </c>
      <c r="C9018" s="28" t="str">
        <f>Calculations!O9027</f>
        <v>N/A</v>
      </c>
      <c r="D9018" s="28" t="str">
        <f>Calculations!N9027</f>
        <v>N/A</v>
      </c>
    </row>
    <row r="9019" spans="1:4" x14ac:dyDescent="0.25">
      <c r="A9019">
        <v>9018</v>
      </c>
      <c r="B9019" s="28" t="str">
        <f>Calculations!M9028</f>
        <v>N/A</v>
      </c>
      <c r="C9019" s="28" t="str">
        <f>Calculations!O9028</f>
        <v>N/A</v>
      </c>
      <c r="D9019" s="28" t="str">
        <f>Calculations!N9028</f>
        <v>N/A</v>
      </c>
    </row>
    <row r="9020" spans="1:4" x14ac:dyDescent="0.25">
      <c r="A9020">
        <v>9019</v>
      </c>
      <c r="B9020" s="28" t="str">
        <f>Calculations!M9029</f>
        <v>N/A</v>
      </c>
      <c r="C9020" s="28" t="str">
        <f>Calculations!O9029</f>
        <v>N/A</v>
      </c>
      <c r="D9020" s="28" t="str">
        <f>Calculations!N9029</f>
        <v>N/A</v>
      </c>
    </row>
    <row r="9021" spans="1:4" x14ac:dyDescent="0.25">
      <c r="A9021">
        <v>9020</v>
      </c>
      <c r="B9021" s="28" t="str">
        <f>Calculations!M9030</f>
        <v>N/A</v>
      </c>
      <c r="C9021" s="28" t="str">
        <f>Calculations!O9030</f>
        <v>N/A</v>
      </c>
      <c r="D9021" s="28" t="str">
        <f>Calculations!N9030</f>
        <v>N/A</v>
      </c>
    </row>
    <row r="9022" spans="1:4" x14ac:dyDescent="0.25">
      <c r="A9022">
        <v>9021</v>
      </c>
      <c r="B9022" s="28" t="str">
        <f>Calculations!M9031</f>
        <v>N/A</v>
      </c>
      <c r="C9022" s="28" t="str">
        <f>Calculations!O9031</f>
        <v>N/A</v>
      </c>
      <c r="D9022" s="28" t="str">
        <f>Calculations!N9031</f>
        <v>N/A</v>
      </c>
    </row>
    <row r="9023" spans="1:4" x14ac:dyDescent="0.25">
      <c r="A9023">
        <v>9022</v>
      </c>
      <c r="B9023" s="28" t="str">
        <f>Calculations!M9032</f>
        <v>N/A</v>
      </c>
      <c r="C9023" s="28" t="str">
        <f>Calculations!O9032</f>
        <v>N/A</v>
      </c>
      <c r="D9023" s="28" t="str">
        <f>Calculations!N9032</f>
        <v>N/A</v>
      </c>
    </row>
    <row r="9024" spans="1:4" x14ac:dyDescent="0.25">
      <c r="A9024">
        <v>9023</v>
      </c>
      <c r="B9024" s="28" t="str">
        <f>Calculations!M9033</f>
        <v>N/A</v>
      </c>
      <c r="C9024" s="28" t="str">
        <f>Calculations!O9033</f>
        <v>N/A</v>
      </c>
      <c r="D9024" s="28" t="str">
        <f>Calculations!N9033</f>
        <v>N/A</v>
      </c>
    </row>
    <row r="9025" spans="1:4" x14ac:dyDescent="0.25">
      <c r="A9025">
        <v>9024</v>
      </c>
      <c r="B9025" s="28" t="str">
        <f>Calculations!M9034</f>
        <v>N/A</v>
      </c>
      <c r="C9025" s="28" t="str">
        <f>Calculations!O9034</f>
        <v>N/A</v>
      </c>
      <c r="D9025" s="28" t="str">
        <f>Calculations!N9034</f>
        <v>N/A</v>
      </c>
    </row>
    <row r="9026" spans="1:4" x14ac:dyDescent="0.25">
      <c r="A9026">
        <v>9025</v>
      </c>
      <c r="B9026" s="28" t="str">
        <f>Calculations!M9035</f>
        <v>N/A</v>
      </c>
      <c r="C9026" s="28" t="str">
        <f>Calculations!O9035</f>
        <v>N/A</v>
      </c>
      <c r="D9026" s="28" t="str">
        <f>Calculations!N9035</f>
        <v>N/A</v>
      </c>
    </row>
    <row r="9027" spans="1:4" x14ac:dyDescent="0.25">
      <c r="A9027">
        <v>9026</v>
      </c>
      <c r="B9027" s="28" t="str">
        <f>Calculations!M9036</f>
        <v>N/A</v>
      </c>
      <c r="C9027" s="28" t="str">
        <f>Calculations!O9036</f>
        <v>N/A</v>
      </c>
      <c r="D9027" s="28" t="str">
        <f>Calculations!N9036</f>
        <v>N/A</v>
      </c>
    </row>
    <row r="9028" spans="1:4" x14ac:dyDescent="0.25">
      <c r="A9028">
        <v>9027</v>
      </c>
      <c r="B9028" s="28" t="str">
        <f>Calculations!M9037</f>
        <v>N/A</v>
      </c>
      <c r="C9028" s="28" t="str">
        <f>Calculations!O9037</f>
        <v>N/A</v>
      </c>
      <c r="D9028" s="28" t="str">
        <f>Calculations!N9037</f>
        <v>N/A</v>
      </c>
    </row>
    <row r="9029" spans="1:4" x14ac:dyDescent="0.25">
      <c r="A9029">
        <v>9028</v>
      </c>
      <c r="B9029" s="28" t="str">
        <f>Calculations!M9038</f>
        <v>N/A</v>
      </c>
      <c r="C9029" s="28" t="str">
        <f>Calculations!O9038</f>
        <v>N/A</v>
      </c>
      <c r="D9029" s="28" t="str">
        <f>Calculations!N9038</f>
        <v>N/A</v>
      </c>
    </row>
    <row r="9030" spans="1:4" x14ac:dyDescent="0.25">
      <c r="A9030">
        <v>9029</v>
      </c>
      <c r="B9030" s="28" t="str">
        <f>Calculations!M9039</f>
        <v>N/A</v>
      </c>
      <c r="C9030" s="28" t="str">
        <f>Calculations!O9039</f>
        <v>N/A</v>
      </c>
      <c r="D9030" s="28" t="str">
        <f>Calculations!N9039</f>
        <v>N/A</v>
      </c>
    </row>
    <row r="9031" spans="1:4" x14ac:dyDescent="0.25">
      <c r="A9031">
        <v>9030</v>
      </c>
      <c r="B9031" s="28" t="str">
        <f>Calculations!M9040</f>
        <v>N/A</v>
      </c>
      <c r="C9031" s="28" t="str">
        <f>Calculations!O9040</f>
        <v>N/A</v>
      </c>
      <c r="D9031" s="28" t="str">
        <f>Calculations!N9040</f>
        <v>N/A</v>
      </c>
    </row>
    <row r="9032" spans="1:4" x14ac:dyDescent="0.25">
      <c r="A9032">
        <v>9031</v>
      </c>
      <c r="B9032" s="28" t="str">
        <f>Calculations!M9041</f>
        <v>N/A</v>
      </c>
      <c r="C9032" s="28" t="str">
        <f>Calculations!O9041</f>
        <v>N/A</v>
      </c>
      <c r="D9032" s="28" t="str">
        <f>Calculations!N9041</f>
        <v>N/A</v>
      </c>
    </row>
    <row r="9033" spans="1:4" x14ac:dyDescent="0.25">
      <c r="A9033">
        <v>9032</v>
      </c>
      <c r="B9033" s="28" t="str">
        <f>Calculations!M9042</f>
        <v>N/A</v>
      </c>
      <c r="C9033" s="28" t="str">
        <f>Calculations!O9042</f>
        <v>N/A</v>
      </c>
      <c r="D9033" s="28" t="str">
        <f>Calculations!N9042</f>
        <v>N/A</v>
      </c>
    </row>
    <row r="9034" spans="1:4" x14ac:dyDescent="0.25">
      <c r="A9034">
        <v>9033</v>
      </c>
      <c r="B9034" s="28" t="str">
        <f>Calculations!M9043</f>
        <v>N/A</v>
      </c>
      <c r="C9034" s="28" t="str">
        <f>Calculations!O9043</f>
        <v>N/A</v>
      </c>
      <c r="D9034" s="28" t="str">
        <f>Calculations!N9043</f>
        <v>N/A</v>
      </c>
    </row>
    <row r="9035" spans="1:4" x14ac:dyDescent="0.25">
      <c r="A9035">
        <v>9034</v>
      </c>
      <c r="B9035" s="28" t="str">
        <f>Calculations!M9044</f>
        <v>N/A</v>
      </c>
      <c r="C9035" s="28" t="str">
        <f>Calculations!O9044</f>
        <v>N/A</v>
      </c>
      <c r="D9035" s="28" t="str">
        <f>Calculations!N9044</f>
        <v>N/A</v>
      </c>
    </row>
    <row r="9036" spans="1:4" x14ac:dyDescent="0.25">
      <c r="A9036">
        <v>9035</v>
      </c>
      <c r="B9036" s="28" t="str">
        <f>Calculations!M9045</f>
        <v>N/A</v>
      </c>
      <c r="C9036" s="28" t="str">
        <f>Calculations!O9045</f>
        <v>N/A</v>
      </c>
      <c r="D9036" s="28" t="str">
        <f>Calculations!N9045</f>
        <v>N/A</v>
      </c>
    </row>
    <row r="9037" spans="1:4" x14ac:dyDescent="0.25">
      <c r="A9037">
        <v>9036</v>
      </c>
      <c r="B9037" s="28" t="str">
        <f>Calculations!M9046</f>
        <v>N/A</v>
      </c>
      <c r="C9037" s="28" t="str">
        <f>Calculations!O9046</f>
        <v>N/A</v>
      </c>
      <c r="D9037" s="28" t="str">
        <f>Calculations!N9046</f>
        <v>N/A</v>
      </c>
    </row>
    <row r="9038" spans="1:4" x14ac:dyDescent="0.25">
      <c r="A9038">
        <v>9037</v>
      </c>
      <c r="B9038" s="28" t="str">
        <f>Calculations!M9047</f>
        <v>N/A</v>
      </c>
      <c r="C9038" s="28" t="str">
        <f>Calculations!O9047</f>
        <v>N/A</v>
      </c>
      <c r="D9038" s="28" t="str">
        <f>Calculations!N9047</f>
        <v>N/A</v>
      </c>
    </row>
    <row r="9039" spans="1:4" x14ac:dyDescent="0.25">
      <c r="A9039">
        <v>9038</v>
      </c>
      <c r="B9039" s="28" t="str">
        <f>Calculations!M9048</f>
        <v>N/A</v>
      </c>
      <c r="C9039" s="28" t="str">
        <f>Calculations!O9048</f>
        <v>N/A</v>
      </c>
      <c r="D9039" s="28" t="str">
        <f>Calculations!N9048</f>
        <v>N/A</v>
      </c>
    </row>
    <row r="9040" spans="1:4" x14ac:dyDescent="0.25">
      <c r="A9040">
        <v>9039</v>
      </c>
      <c r="B9040" s="28" t="str">
        <f>Calculations!M9049</f>
        <v>N/A</v>
      </c>
      <c r="C9040" s="28" t="str">
        <f>Calculations!O9049</f>
        <v>N/A</v>
      </c>
      <c r="D9040" s="28" t="str">
        <f>Calculations!N9049</f>
        <v>N/A</v>
      </c>
    </row>
    <row r="9041" spans="1:4" x14ac:dyDescent="0.25">
      <c r="A9041">
        <v>9040</v>
      </c>
      <c r="B9041" s="28" t="str">
        <f>Calculations!M9050</f>
        <v>N/A</v>
      </c>
      <c r="C9041" s="28" t="str">
        <f>Calculations!O9050</f>
        <v>N/A</v>
      </c>
      <c r="D9041" s="28" t="str">
        <f>Calculations!N9050</f>
        <v>N/A</v>
      </c>
    </row>
    <row r="9042" spans="1:4" x14ac:dyDescent="0.25">
      <c r="A9042">
        <v>9041</v>
      </c>
      <c r="B9042" s="28" t="str">
        <f>Calculations!M9051</f>
        <v>N/A</v>
      </c>
      <c r="C9042" s="28" t="str">
        <f>Calculations!O9051</f>
        <v>N/A</v>
      </c>
      <c r="D9042" s="28" t="str">
        <f>Calculations!N9051</f>
        <v>N/A</v>
      </c>
    </row>
    <row r="9043" spans="1:4" x14ac:dyDescent="0.25">
      <c r="A9043">
        <v>9042</v>
      </c>
      <c r="B9043" s="28" t="str">
        <f>Calculations!M9052</f>
        <v>N/A</v>
      </c>
      <c r="C9043" s="28" t="str">
        <f>Calculations!O9052</f>
        <v>N/A</v>
      </c>
      <c r="D9043" s="28" t="str">
        <f>Calculations!N9052</f>
        <v>N/A</v>
      </c>
    </row>
    <row r="9044" spans="1:4" x14ac:dyDescent="0.25">
      <c r="A9044">
        <v>9043</v>
      </c>
      <c r="B9044" s="28" t="str">
        <f>Calculations!M9053</f>
        <v>N/A</v>
      </c>
      <c r="C9044" s="28" t="str">
        <f>Calculations!O9053</f>
        <v>N/A</v>
      </c>
      <c r="D9044" s="28" t="str">
        <f>Calculations!N9053</f>
        <v>N/A</v>
      </c>
    </row>
    <row r="9045" spans="1:4" x14ac:dyDescent="0.25">
      <c r="A9045">
        <v>9044</v>
      </c>
      <c r="B9045" s="28" t="str">
        <f>Calculations!M9054</f>
        <v>N/A</v>
      </c>
      <c r="C9045" s="28" t="str">
        <f>Calculations!O9054</f>
        <v>N/A</v>
      </c>
      <c r="D9045" s="28" t="str">
        <f>Calculations!N9054</f>
        <v>N/A</v>
      </c>
    </row>
    <row r="9046" spans="1:4" x14ac:dyDescent="0.25">
      <c r="A9046">
        <v>9045</v>
      </c>
      <c r="B9046" s="28" t="str">
        <f>Calculations!M9055</f>
        <v>N/A</v>
      </c>
      <c r="C9046" s="28" t="str">
        <f>Calculations!O9055</f>
        <v>N/A</v>
      </c>
      <c r="D9046" s="28" t="str">
        <f>Calculations!N9055</f>
        <v>N/A</v>
      </c>
    </row>
    <row r="9047" spans="1:4" x14ac:dyDescent="0.25">
      <c r="A9047">
        <v>9046</v>
      </c>
      <c r="B9047" s="28" t="str">
        <f>Calculations!M9056</f>
        <v>N/A</v>
      </c>
      <c r="C9047" s="28" t="str">
        <f>Calculations!O9056</f>
        <v>N/A</v>
      </c>
      <c r="D9047" s="28" t="str">
        <f>Calculations!N9056</f>
        <v>N/A</v>
      </c>
    </row>
    <row r="9048" spans="1:4" x14ac:dyDescent="0.25">
      <c r="A9048">
        <v>9047</v>
      </c>
      <c r="B9048" s="28" t="str">
        <f>Calculations!M9057</f>
        <v>N/A</v>
      </c>
      <c r="C9048" s="28" t="str">
        <f>Calculations!O9057</f>
        <v>N/A</v>
      </c>
      <c r="D9048" s="28" t="str">
        <f>Calculations!N9057</f>
        <v>N/A</v>
      </c>
    </row>
    <row r="9049" spans="1:4" x14ac:dyDescent="0.25">
      <c r="A9049">
        <v>9048</v>
      </c>
      <c r="B9049" s="28" t="str">
        <f>Calculations!M9058</f>
        <v>N/A</v>
      </c>
      <c r="C9049" s="28" t="str">
        <f>Calculations!O9058</f>
        <v>N/A</v>
      </c>
      <c r="D9049" s="28" t="str">
        <f>Calculations!N9058</f>
        <v>N/A</v>
      </c>
    </row>
    <row r="9050" spans="1:4" x14ac:dyDescent="0.25">
      <c r="A9050">
        <v>9049</v>
      </c>
      <c r="B9050" s="28" t="str">
        <f>Calculations!M9059</f>
        <v>N/A</v>
      </c>
      <c r="C9050" s="28" t="str">
        <f>Calculations!O9059</f>
        <v>N/A</v>
      </c>
      <c r="D9050" s="28" t="str">
        <f>Calculations!N9059</f>
        <v>N/A</v>
      </c>
    </row>
    <row r="9051" spans="1:4" x14ac:dyDescent="0.25">
      <c r="A9051">
        <v>9050</v>
      </c>
      <c r="B9051" s="28" t="str">
        <f>Calculations!M9060</f>
        <v>N/A</v>
      </c>
      <c r="C9051" s="28" t="str">
        <f>Calculations!O9060</f>
        <v>N/A</v>
      </c>
      <c r="D9051" s="28" t="str">
        <f>Calculations!N9060</f>
        <v>N/A</v>
      </c>
    </row>
    <row r="9052" spans="1:4" x14ac:dyDescent="0.25">
      <c r="A9052">
        <v>9051</v>
      </c>
      <c r="B9052" s="28" t="str">
        <f>Calculations!M9061</f>
        <v>N/A</v>
      </c>
      <c r="C9052" s="28" t="str">
        <f>Calculations!O9061</f>
        <v>N/A</v>
      </c>
      <c r="D9052" s="28" t="str">
        <f>Calculations!N9061</f>
        <v>N/A</v>
      </c>
    </row>
    <row r="9053" spans="1:4" x14ac:dyDescent="0.25">
      <c r="A9053">
        <v>9052</v>
      </c>
      <c r="B9053" s="28" t="str">
        <f>Calculations!M9062</f>
        <v>N/A</v>
      </c>
      <c r="C9053" s="28" t="str">
        <f>Calculations!O9062</f>
        <v>N/A</v>
      </c>
      <c r="D9053" s="28" t="str">
        <f>Calculations!N9062</f>
        <v>N/A</v>
      </c>
    </row>
    <row r="9054" spans="1:4" x14ac:dyDescent="0.25">
      <c r="A9054">
        <v>9053</v>
      </c>
      <c r="B9054" s="28" t="str">
        <f>Calculations!M9063</f>
        <v>N/A</v>
      </c>
      <c r="C9054" s="28" t="str">
        <f>Calculations!O9063</f>
        <v>N/A</v>
      </c>
      <c r="D9054" s="28" t="str">
        <f>Calculations!N9063</f>
        <v>N/A</v>
      </c>
    </row>
    <row r="9055" spans="1:4" x14ac:dyDescent="0.25">
      <c r="A9055">
        <v>9054</v>
      </c>
      <c r="B9055" s="28" t="str">
        <f>Calculations!M9064</f>
        <v>N/A</v>
      </c>
      <c r="C9055" s="28" t="str">
        <f>Calculations!O9064</f>
        <v>N/A</v>
      </c>
      <c r="D9055" s="28" t="str">
        <f>Calculations!N9064</f>
        <v>N/A</v>
      </c>
    </row>
    <row r="9056" spans="1:4" x14ac:dyDescent="0.25">
      <c r="A9056">
        <v>9055</v>
      </c>
      <c r="B9056" s="28" t="str">
        <f>Calculations!M9065</f>
        <v>N/A</v>
      </c>
      <c r="C9056" s="28" t="str">
        <f>Calculations!O9065</f>
        <v>N/A</v>
      </c>
      <c r="D9056" s="28" t="str">
        <f>Calculations!N9065</f>
        <v>N/A</v>
      </c>
    </row>
    <row r="9057" spans="1:4" x14ac:dyDescent="0.25">
      <c r="A9057">
        <v>9056</v>
      </c>
      <c r="B9057" s="28" t="str">
        <f>Calculations!M9066</f>
        <v>N/A</v>
      </c>
      <c r="C9057" s="28" t="str">
        <f>Calculations!O9066</f>
        <v>N/A</v>
      </c>
      <c r="D9057" s="28" t="str">
        <f>Calculations!N9066</f>
        <v>N/A</v>
      </c>
    </row>
    <row r="9058" spans="1:4" x14ac:dyDescent="0.25">
      <c r="A9058">
        <v>9057</v>
      </c>
      <c r="B9058" s="28" t="str">
        <f>Calculations!M9067</f>
        <v>N/A</v>
      </c>
      <c r="C9058" s="28" t="str">
        <f>Calculations!O9067</f>
        <v>N/A</v>
      </c>
      <c r="D9058" s="28" t="str">
        <f>Calculations!N9067</f>
        <v>N/A</v>
      </c>
    </row>
    <row r="9059" spans="1:4" x14ac:dyDescent="0.25">
      <c r="A9059">
        <v>9058</v>
      </c>
      <c r="B9059" s="28" t="str">
        <f>Calculations!M9068</f>
        <v>N/A</v>
      </c>
      <c r="C9059" s="28" t="str">
        <f>Calculations!O9068</f>
        <v>N/A</v>
      </c>
      <c r="D9059" s="28" t="str">
        <f>Calculations!N9068</f>
        <v>N/A</v>
      </c>
    </row>
    <row r="9060" spans="1:4" x14ac:dyDescent="0.25">
      <c r="A9060">
        <v>9059</v>
      </c>
      <c r="B9060" s="28" t="str">
        <f>Calculations!M9069</f>
        <v>N/A</v>
      </c>
      <c r="C9060" s="28" t="str">
        <f>Calculations!O9069</f>
        <v>N/A</v>
      </c>
      <c r="D9060" s="28" t="str">
        <f>Calculations!N9069</f>
        <v>N/A</v>
      </c>
    </row>
    <row r="9061" spans="1:4" x14ac:dyDescent="0.25">
      <c r="A9061">
        <v>9060</v>
      </c>
      <c r="B9061" s="28" t="str">
        <f>Calculations!M9070</f>
        <v>N/A</v>
      </c>
      <c r="C9061" s="28" t="str">
        <f>Calculations!O9070</f>
        <v>N/A</v>
      </c>
      <c r="D9061" s="28" t="str">
        <f>Calculations!N9070</f>
        <v>N/A</v>
      </c>
    </row>
    <row r="9062" spans="1:4" x14ac:dyDescent="0.25">
      <c r="A9062">
        <v>9061</v>
      </c>
      <c r="B9062" s="28" t="str">
        <f>Calculations!M9071</f>
        <v>N/A</v>
      </c>
      <c r="C9062" s="28" t="str">
        <f>Calculations!O9071</f>
        <v>N/A</v>
      </c>
      <c r="D9062" s="28" t="str">
        <f>Calculations!N9071</f>
        <v>N/A</v>
      </c>
    </row>
    <row r="9063" spans="1:4" x14ac:dyDescent="0.25">
      <c r="A9063">
        <v>9062</v>
      </c>
      <c r="B9063" s="28" t="str">
        <f>Calculations!M9072</f>
        <v>N/A</v>
      </c>
      <c r="C9063" s="28" t="str">
        <f>Calculations!O9072</f>
        <v>N/A</v>
      </c>
      <c r="D9063" s="28" t="str">
        <f>Calculations!N9072</f>
        <v>N/A</v>
      </c>
    </row>
    <row r="9064" spans="1:4" x14ac:dyDescent="0.25">
      <c r="A9064">
        <v>9063</v>
      </c>
      <c r="B9064" s="28" t="str">
        <f>Calculations!M9073</f>
        <v>N/A</v>
      </c>
      <c r="C9064" s="28" t="str">
        <f>Calculations!O9073</f>
        <v>N/A</v>
      </c>
      <c r="D9064" s="28" t="str">
        <f>Calculations!N9073</f>
        <v>N/A</v>
      </c>
    </row>
    <row r="9065" spans="1:4" x14ac:dyDescent="0.25">
      <c r="A9065">
        <v>9064</v>
      </c>
      <c r="B9065" s="28" t="str">
        <f>Calculations!M9074</f>
        <v>N/A</v>
      </c>
      <c r="C9065" s="28" t="str">
        <f>Calculations!O9074</f>
        <v>N/A</v>
      </c>
      <c r="D9065" s="28" t="str">
        <f>Calculations!N9074</f>
        <v>N/A</v>
      </c>
    </row>
    <row r="9066" spans="1:4" x14ac:dyDescent="0.25">
      <c r="A9066">
        <v>9065</v>
      </c>
      <c r="B9066" s="28" t="str">
        <f>Calculations!M9075</f>
        <v>N/A</v>
      </c>
      <c r="C9066" s="28" t="str">
        <f>Calculations!O9075</f>
        <v>N/A</v>
      </c>
      <c r="D9066" s="28" t="str">
        <f>Calculations!N9075</f>
        <v>N/A</v>
      </c>
    </row>
    <row r="9067" spans="1:4" x14ac:dyDescent="0.25">
      <c r="A9067">
        <v>9066</v>
      </c>
      <c r="B9067" s="28" t="str">
        <f>Calculations!M9076</f>
        <v>N/A</v>
      </c>
      <c r="C9067" s="28" t="str">
        <f>Calculations!O9076</f>
        <v>N/A</v>
      </c>
      <c r="D9067" s="28" t="str">
        <f>Calculations!N9076</f>
        <v>N/A</v>
      </c>
    </row>
    <row r="9068" spans="1:4" x14ac:dyDescent="0.25">
      <c r="A9068">
        <v>9067</v>
      </c>
      <c r="B9068" s="28" t="str">
        <f>Calculations!M9077</f>
        <v>N/A</v>
      </c>
      <c r="C9068" s="28" t="str">
        <f>Calculations!O9077</f>
        <v>N/A</v>
      </c>
      <c r="D9068" s="28" t="str">
        <f>Calculations!N9077</f>
        <v>N/A</v>
      </c>
    </row>
    <row r="9069" spans="1:4" x14ac:dyDescent="0.25">
      <c r="A9069">
        <v>9068</v>
      </c>
      <c r="B9069" s="28" t="str">
        <f>Calculations!M9078</f>
        <v>N/A</v>
      </c>
      <c r="C9069" s="28" t="str">
        <f>Calculations!O9078</f>
        <v>N/A</v>
      </c>
      <c r="D9069" s="28" t="str">
        <f>Calculations!N9078</f>
        <v>N/A</v>
      </c>
    </row>
    <row r="9070" spans="1:4" x14ac:dyDescent="0.25">
      <c r="A9070">
        <v>9069</v>
      </c>
      <c r="B9070" s="28" t="str">
        <f>Calculations!M9079</f>
        <v>N/A</v>
      </c>
      <c r="C9070" s="28" t="str">
        <f>Calculations!O9079</f>
        <v>N/A</v>
      </c>
      <c r="D9070" s="28" t="str">
        <f>Calculations!N9079</f>
        <v>N/A</v>
      </c>
    </row>
    <row r="9071" spans="1:4" x14ac:dyDescent="0.25">
      <c r="A9071">
        <v>9070</v>
      </c>
      <c r="B9071" s="28" t="str">
        <f>Calculations!M9080</f>
        <v>N/A</v>
      </c>
      <c r="C9071" s="28" t="str">
        <f>Calculations!O9080</f>
        <v>N/A</v>
      </c>
      <c r="D9071" s="28" t="str">
        <f>Calculations!N9080</f>
        <v>N/A</v>
      </c>
    </row>
    <row r="9072" spans="1:4" x14ac:dyDescent="0.25">
      <c r="A9072">
        <v>9071</v>
      </c>
      <c r="B9072" s="28" t="str">
        <f>Calculations!M9081</f>
        <v>N/A</v>
      </c>
      <c r="C9072" s="28" t="str">
        <f>Calculations!O9081</f>
        <v>N/A</v>
      </c>
      <c r="D9072" s="28" t="str">
        <f>Calculations!N9081</f>
        <v>N/A</v>
      </c>
    </row>
    <row r="9073" spans="1:4" x14ac:dyDescent="0.25">
      <c r="A9073">
        <v>9072</v>
      </c>
      <c r="B9073" s="28" t="str">
        <f>Calculations!M9082</f>
        <v>N/A</v>
      </c>
      <c r="C9073" s="28" t="str">
        <f>Calculations!O9082</f>
        <v>N/A</v>
      </c>
      <c r="D9073" s="28" t="str">
        <f>Calculations!N9082</f>
        <v>N/A</v>
      </c>
    </row>
    <row r="9074" spans="1:4" x14ac:dyDescent="0.25">
      <c r="A9074">
        <v>9073</v>
      </c>
      <c r="B9074" s="28" t="str">
        <f>Calculations!M9083</f>
        <v>N/A</v>
      </c>
      <c r="C9074" s="28" t="str">
        <f>Calculations!O9083</f>
        <v>N/A</v>
      </c>
      <c r="D9074" s="28" t="str">
        <f>Calculations!N9083</f>
        <v>N/A</v>
      </c>
    </row>
    <row r="9075" spans="1:4" x14ac:dyDescent="0.25">
      <c r="A9075">
        <v>9074</v>
      </c>
      <c r="B9075" s="28" t="str">
        <f>Calculations!M9084</f>
        <v>N/A</v>
      </c>
      <c r="C9075" s="28" t="str">
        <f>Calculations!O9084</f>
        <v>N/A</v>
      </c>
      <c r="D9075" s="28" t="str">
        <f>Calculations!N9084</f>
        <v>N/A</v>
      </c>
    </row>
    <row r="9076" spans="1:4" x14ac:dyDescent="0.25">
      <c r="A9076">
        <v>9075</v>
      </c>
      <c r="B9076" s="28" t="str">
        <f>Calculations!M9085</f>
        <v>N/A</v>
      </c>
      <c r="C9076" s="28" t="str">
        <f>Calculations!O9085</f>
        <v>N/A</v>
      </c>
      <c r="D9076" s="28" t="str">
        <f>Calculations!N9085</f>
        <v>N/A</v>
      </c>
    </row>
    <row r="9077" spans="1:4" x14ac:dyDescent="0.25">
      <c r="A9077">
        <v>9076</v>
      </c>
      <c r="B9077" s="28" t="str">
        <f>Calculations!M9086</f>
        <v>N/A</v>
      </c>
      <c r="C9077" s="28" t="str">
        <f>Calculations!O9086</f>
        <v>N/A</v>
      </c>
      <c r="D9077" s="28" t="str">
        <f>Calculations!N9086</f>
        <v>N/A</v>
      </c>
    </row>
    <row r="9078" spans="1:4" x14ac:dyDescent="0.25">
      <c r="A9078">
        <v>9077</v>
      </c>
      <c r="B9078" s="28" t="str">
        <f>Calculations!M9087</f>
        <v>N/A</v>
      </c>
      <c r="C9078" s="28" t="str">
        <f>Calculations!O9087</f>
        <v>N/A</v>
      </c>
      <c r="D9078" s="28" t="str">
        <f>Calculations!N9087</f>
        <v>N/A</v>
      </c>
    </row>
    <row r="9079" spans="1:4" x14ac:dyDescent="0.25">
      <c r="A9079">
        <v>9078</v>
      </c>
      <c r="B9079" s="28" t="str">
        <f>Calculations!M9088</f>
        <v>N/A</v>
      </c>
      <c r="C9079" s="28" t="str">
        <f>Calculations!O9088</f>
        <v>N/A</v>
      </c>
      <c r="D9079" s="28" t="str">
        <f>Calculations!N9088</f>
        <v>N/A</v>
      </c>
    </row>
    <row r="9080" spans="1:4" x14ac:dyDescent="0.25">
      <c r="A9080">
        <v>9079</v>
      </c>
      <c r="B9080" s="28" t="str">
        <f>Calculations!M9089</f>
        <v>N/A</v>
      </c>
      <c r="C9080" s="28" t="str">
        <f>Calculations!O9089</f>
        <v>N/A</v>
      </c>
      <c r="D9080" s="28" t="str">
        <f>Calculations!N9089</f>
        <v>N/A</v>
      </c>
    </row>
    <row r="9081" spans="1:4" x14ac:dyDescent="0.25">
      <c r="A9081">
        <v>9080</v>
      </c>
      <c r="B9081" s="28" t="str">
        <f>Calculations!M9090</f>
        <v>N/A</v>
      </c>
      <c r="C9081" s="28" t="str">
        <f>Calculations!O9090</f>
        <v>N/A</v>
      </c>
      <c r="D9081" s="28" t="str">
        <f>Calculations!N9090</f>
        <v>N/A</v>
      </c>
    </row>
    <row r="9082" spans="1:4" x14ac:dyDescent="0.25">
      <c r="A9082">
        <v>9081</v>
      </c>
      <c r="B9082" s="28" t="str">
        <f>Calculations!M9091</f>
        <v>N/A</v>
      </c>
      <c r="C9082" s="28" t="str">
        <f>Calculations!O9091</f>
        <v>N/A</v>
      </c>
      <c r="D9082" s="28" t="str">
        <f>Calculations!N9091</f>
        <v>N/A</v>
      </c>
    </row>
    <row r="9083" spans="1:4" x14ac:dyDescent="0.25">
      <c r="A9083">
        <v>9082</v>
      </c>
      <c r="B9083" s="28" t="str">
        <f>Calculations!M9092</f>
        <v>N/A</v>
      </c>
      <c r="C9083" s="28" t="str">
        <f>Calculations!O9092</f>
        <v>N/A</v>
      </c>
      <c r="D9083" s="28" t="str">
        <f>Calculations!N9092</f>
        <v>N/A</v>
      </c>
    </row>
    <row r="9084" spans="1:4" x14ac:dyDescent="0.25">
      <c r="A9084">
        <v>9083</v>
      </c>
      <c r="B9084" s="28" t="str">
        <f>Calculations!M9093</f>
        <v>N/A</v>
      </c>
      <c r="C9084" s="28" t="str">
        <f>Calculations!O9093</f>
        <v>N/A</v>
      </c>
      <c r="D9084" s="28" t="str">
        <f>Calculations!N9093</f>
        <v>N/A</v>
      </c>
    </row>
    <row r="9085" spans="1:4" x14ac:dyDescent="0.25">
      <c r="A9085">
        <v>9084</v>
      </c>
      <c r="B9085" s="28" t="str">
        <f>Calculations!M9094</f>
        <v>N/A</v>
      </c>
      <c r="C9085" s="28" t="str">
        <f>Calculations!O9094</f>
        <v>N/A</v>
      </c>
      <c r="D9085" s="28" t="str">
        <f>Calculations!N9094</f>
        <v>N/A</v>
      </c>
    </row>
    <row r="9086" spans="1:4" x14ac:dyDescent="0.25">
      <c r="A9086">
        <v>9085</v>
      </c>
      <c r="B9086" s="28" t="str">
        <f>Calculations!M9095</f>
        <v>N/A</v>
      </c>
      <c r="C9086" s="28" t="str">
        <f>Calculations!O9095</f>
        <v>N/A</v>
      </c>
      <c r="D9086" s="28" t="str">
        <f>Calculations!N9095</f>
        <v>N/A</v>
      </c>
    </row>
    <row r="9087" spans="1:4" x14ac:dyDescent="0.25">
      <c r="A9087">
        <v>9086</v>
      </c>
      <c r="B9087" s="28" t="str">
        <f>Calculations!M9096</f>
        <v>N/A</v>
      </c>
      <c r="C9087" s="28" t="str">
        <f>Calculations!O9096</f>
        <v>N/A</v>
      </c>
      <c r="D9087" s="28" t="str">
        <f>Calculations!N9096</f>
        <v>N/A</v>
      </c>
    </row>
    <row r="9088" spans="1:4" x14ac:dyDescent="0.25">
      <c r="A9088">
        <v>9087</v>
      </c>
      <c r="B9088" s="28" t="str">
        <f>Calculations!M9097</f>
        <v>N/A</v>
      </c>
      <c r="C9088" s="28" t="str">
        <f>Calculations!O9097</f>
        <v>N/A</v>
      </c>
      <c r="D9088" s="28" t="str">
        <f>Calculations!N9097</f>
        <v>N/A</v>
      </c>
    </row>
    <row r="9089" spans="1:4" x14ac:dyDescent="0.25">
      <c r="A9089">
        <v>9088</v>
      </c>
      <c r="B9089" s="28" t="str">
        <f>Calculations!M9098</f>
        <v>N/A</v>
      </c>
      <c r="C9089" s="28" t="str">
        <f>Calculations!O9098</f>
        <v>N/A</v>
      </c>
      <c r="D9089" s="28" t="str">
        <f>Calculations!N9098</f>
        <v>N/A</v>
      </c>
    </row>
    <row r="9090" spans="1:4" x14ac:dyDescent="0.25">
      <c r="A9090">
        <v>9089</v>
      </c>
      <c r="B9090" s="28" t="str">
        <f>Calculations!M9099</f>
        <v>N/A</v>
      </c>
      <c r="C9090" s="28" t="str">
        <f>Calculations!O9099</f>
        <v>N/A</v>
      </c>
      <c r="D9090" s="28" t="str">
        <f>Calculations!N9099</f>
        <v>N/A</v>
      </c>
    </row>
    <row r="9091" spans="1:4" x14ac:dyDescent="0.25">
      <c r="A9091">
        <v>9090</v>
      </c>
      <c r="B9091" s="28" t="str">
        <f>Calculations!M9100</f>
        <v>N/A</v>
      </c>
      <c r="C9091" s="28" t="str">
        <f>Calculations!O9100</f>
        <v>N/A</v>
      </c>
      <c r="D9091" s="28" t="str">
        <f>Calculations!N9100</f>
        <v>N/A</v>
      </c>
    </row>
    <row r="9092" spans="1:4" x14ac:dyDescent="0.25">
      <c r="A9092">
        <v>9091</v>
      </c>
      <c r="B9092" s="28" t="str">
        <f>Calculations!M9101</f>
        <v>N/A</v>
      </c>
      <c r="C9092" s="28" t="str">
        <f>Calculations!O9101</f>
        <v>N/A</v>
      </c>
      <c r="D9092" s="28" t="str">
        <f>Calculations!N9101</f>
        <v>N/A</v>
      </c>
    </row>
    <row r="9093" spans="1:4" x14ac:dyDescent="0.25">
      <c r="A9093">
        <v>9092</v>
      </c>
      <c r="B9093" s="28" t="str">
        <f>Calculations!M9102</f>
        <v>N/A</v>
      </c>
      <c r="C9093" s="28" t="str">
        <f>Calculations!O9102</f>
        <v>N/A</v>
      </c>
      <c r="D9093" s="28" t="str">
        <f>Calculations!N9102</f>
        <v>N/A</v>
      </c>
    </row>
    <row r="9094" spans="1:4" x14ac:dyDescent="0.25">
      <c r="A9094">
        <v>9093</v>
      </c>
      <c r="B9094" s="28" t="str">
        <f>Calculations!M9103</f>
        <v>N/A</v>
      </c>
      <c r="C9094" s="28" t="str">
        <f>Calculations!O9103</f>
        <v>N/A</v>
      </c>
      <c r="D9094" s="28" t="str">
        <f>Calculations!N9103</f>
        <v>N/A</v>
      </c>
    </row>
    <row r="9095" spans="1:4" x14ac:dyDescent="0.25">
      <c r="A9095">
        <v>9094</v>
      </c>
      <c r="B9095" s="28" t="str">
        <f>Calculations!M9104</f>
        <v>N/A</v>
      </c>
      <c r="C9095" s="28" t="str">
        <f>Calculations!O9104</f>
        <v>N/A</v>
      </c>
      <c r="D9095" s="28" t="str">
        <f>Calculations!N9104</f>
        <v>N/A</v>
      </c>
    </row>
    <row r="9096" spans="1:4" x14ac:dyDescent="0.25">
      <c r="A9096">
        <v>9095</v>
      </c>
      <c r="B9096" s="28" t="str">
        <f>Calculations!M9105</f>
        <v>N/A</v>
      </c>
      <c r="C9096" s="28" t="str">
        <f>Calculations!O9105</f>
        <v>N/A</v>
      </c>
      <c r="D9096" s="28" t="str">
        <f>Calculations!N9105</f>
        <v>N/A</v>
      </c>
    </row>
    <row r="9097" spans="1:4" x14ac:dyDescent="0.25">
      <c r="A9097">
        <v>9096</v>
      </c>
      <c r="B9097" s="28" t="str">
        <f>Calculations!M9106</f>
        <v>N/A</v>
      </c>
      <c r="C9097" s="28" t="str">
        <f>Calculations!O9106</f>
        <v>N/A</v>
      </c>
      <c r="D9097" s="28" t="str">
        <f>Calculations!N9106</f>
        <v>N/A</v>
      </c>
    </row>
    <row r="9098" spans="1:4" x14ac:dyDescent="0.25">
      <c r="A9098">
        <v>9097</v>
      </c>
      <c r="B9098" s="28" t="str">
        <f>Calculations!M9107</f>
        <v>N/A</v>
      </c>
      <c r="C9098" s="28" t="str">
        <f>Calculations!O9107</f>
        <v>N/A</v>
      </c>
      <c r="D9098" s="28" t="str">
        <f>Calculations!N9107</f>
        <v>N/A</v>
      </c>
    </row>
    <row r="9099" spans="1:4" x14ac:dyDescent="0.25">
      <c r="A9099">
        <v>9098</v>
      </c>
      <c r="B9099" s="28" t="str">
        <f>Calculations!M9108</f>
        <v>N/A</v>
      </c>
      <c r="C9099" s="28" t="str">
        <f>Calculations!O9108</f>
        <v>N/A</v>
      </c>
      <c r="D9099" s="28" t="str">
        <f>Calculations!N9108</f>
        <v>N/A</v>
      </c>
    </row>
    <row r="9100" spans="1:4" x14ac:dyDescent="0.25">
      <c r="A9100">
        <v>9099</v>
      </c>
      <c r="B9100" s="28" t="str">
        <f>Calculations!M9109</f>
        <v>N/A</v>
      </c>
      <c r="C9100" s="28" t="str">
        <f>Calculations!O9109</f>
        <v>N/A</v>
      </c>
      <c r="D9100" s="28" t="str">
        <f>Calculations!N9109</f>
        <v>N/A</v>
      </c>
    </row>
    <row r="9101" spans="1:4" x14ac:dyDescent="0.25">
      <c r="A9101">
        <v>9100</v>
      </c>
      <c r="B9101" s="28" t="str">
        <f>Calculations!M9110</f>
        <v>N/A</v>
      </c>
      <c r="C9101" s="28" t="str">
        <f>Calculations!O9110</f>
        <v>N/A</v>
      </c>
      <c r="D9101" s="28" t="str">
        <f>Calculations!N9110</f>
        <v>N/A</v>
      </c>
    </row>
    <row r="9102" spans="1:4" x14ac:dyDescent="0.25">
      <c r="A9102">
        <v>9101</v>
      </c>
      <c r="B9102" s="28" t="str">
        <f>Calculations!M9111</f>
        <v>N/A</v>
      </c>
      <c r="C9102" s="28" t="str">
        <f>Calculations!O9111</f>
        <v>N/A</v>
      </c>
      <c r="D9102" s="28" t="str">
        <f>Calculations!N9111</f>
        <v>N/A</v>
      </c>
    </row>
    <row r="9103" spans="1:4" x14ac:dyDescent="0.25">
      <c r="A9103">
        <v>9102</v>
      </c>
      <c r="B9103" s="28" t="str">
        <f>Calculations!M9112</f>
        <v>N/A</v>
      </c>
      <c r="C9103" s="28" t="str">
        <f>Calculations!O9112</f>
        <v>N/A</v>
      </c>
      <c r="D9103" s="28" t="str">
        <f>Calculations!N9112</f>
        <v>N/A</v>
      </c>
    </row>
    <row r="9104" spans="1:4" x14ac:dyDescent="0.25">
      <c r="A9104">
        <v>9103</v>
      </c>
      <c r="B9104" s="28" t="str">
        <f>Calculations!M9113</f>
        <v>N/A</v>
      </c>
      <c r="C9104" s="28" t="str">
        <f>Calculations!O9113</f>
        <v>N/A</v>
      </c>
      <c r="D9104" s="28" t="str">
        <f>Calculations!N9113</f>
        <v>N/A</v>
      </c>
    </row>
    <row r="9105" spans="1:4" x14ac:dyDescent="0.25">
      <c r="A9105">
        <v>9104</v>
      </c>
      <c r="B9105" s="28" t="str">
        <f>Calculations!M9114</f>
        <v>N/A</v>
      </c>
      <c r="C9105" s="28" t="str">
        <f>Calculations!O9114</f>
        <v>N/A</v>
      </c>
      <c r="D9105" s="28" t="str">
        <f>Calculations!N9114</f>
        <v>N/A</v>
      </c>
    </row>
    <row r="9106" spans="1:4" x14ac:dyDescent="0.25">
      <c r="A9106">
        <v>9105</v>
      </c>
      <c r="B9106" s="28" t="str">
        <f>Calculations!M9115</f>
        <v>N/A</v>
      </c>
      <c r="C9106" s="28" t="str">
        <f>Calculations!O9115</f>
        <v>N/A</v>
      </c>
      <c r="D9106" s="28" t="str">
        <f>Calculations!N9115</f>
        <v>N/A</v>
      </c>
    </row>
    <row r="9107" spans="1:4" x14ac:dyDescent="0.25">
      <c r="A9107">
        <v>9106</v>
      </c>
      <c r="B9107" s="28" t="str">
        <f>Calculations!M9116</f>
        <v>N/A</v>
      </c>
      <c r="C9107" s="28" t="str">
        <f>Calculations!O9116</f>
        <v>N/A</v>
      </c>
      <c r="D9107" s="28" t="str">
        <f>Calculations!N9116</f>
        <v>N/A</v>
      </c>
    </row>
    <row r="9108" spans="1:4" x14ac:dyDescent="0.25">
      <c r="A9108">
        <v>9107</v>
      </c>
      <c r="B9108" s="28" t="str">
        <f>Calculations!M9117</f>
        <v>N/A</v>
      </c>
      <c r="C9108" s="28" t="str">
        <f>Calculations!O9117</f>
        <v>N/A</v>
      </c>
      <c r="D9108" s="28" t="str">
        <f>Calculations!N9117</f>
        <v>N/A</v>
      </c>
    </row>
    <row r="9109" spans="1:4" x14ac:dyDescent="0.25">
      <c r="A9109">
        <v>9108</v>
      </c>
      <c r="B9109" s="28" t="str">
        <f>Calculations!M9118</f>
        <v>N/A</v>
      </c>
      <c r="C9109" s="28" t="str">
        <f>Calculations!O9118</f>
        <v>N/A</v>
      </c>
      <c r="D9109" s="28" t="str">
        <f>Calculations!N9118</f>
        <v>N/A</v>
      </c>
    </row>
    <row r="9110" spans="1:4" x14ac:dyDescent="0.25">
      <c r="A9110">
        <v>9109</v>
      </c>
      <c r="B9110" s="28" t="str">
        <f>Calculations!M9119</f>
        <v>N/A</v>
      </c>
      <c r="C9110" s="28" t="str">
        <f>Calculations!O9119</f>
        <v>N/A</v>
      </c>
      <c r="D9110" s="28" t="str">
        <f>Calculations!N9119</f>
        <v>N/A</v>
      </c>
    </row>
    <row r="9111" spans="1:4" x14ac:dyDescent="0.25">
      <c r="A9111">
        <v>9110</v>
      </c>
      <c r="B9111" s="28" t="str">
        <f>Calculations!M9120</f>
        <v>N/A</v>
      </c>
      <c r="C9111" s="28" t="str">
        <f>Calculations!O9120</f>
        <v>N/A</v>
      </c>
      <c r="D9111" s="28" t="str">
        <f>Calculations!N9120</f>
        <v>N/A</v>
      </c>
    </row>
    <row r="9112" spans="1:4" x14ac:dyDescent="0.25">
      <c r="A9112">
        <v>9111</v>
      </c>
      <c r="B9112" s="28" t="str">
        <f>Calculations!M9121</f>
        <v>N/A</v>
      </c>
      <c r="C9112" s="28" t="str">
        <f>Calculations!O9121</f>
        <v>N/A</v>
      </c>
      <c r="D9112" s="28" t="str">
        <f>Calculations!N9121</f>
        <v>N/A</v>
      </c>
    </row>
    <row r="9113" spans="1:4" x14ac:dyDescent="0.25">
      <c r="A9113">
        <v>9112</v>
      </c>
      <c r="B9113" s="28" t="str">
        <f>Calculations!M9122</f>
        <v>N/A</v>
      </c>
      <c r="C9113" s="28" t="str">
        <f>Calculations!O9122</f>
        <v>N/A</v>
      </c>
      <c r="D9113" s="28" t="str">
        <f>Calculations!N9122</f>
        <v>N/A</v>
      </c>
    </row>
    <row r="9114" spans="1:4" x14ac:dyDescent="0.25">
      <c r="A9114">
        <v>9113</v>
      </c>
      <c r="B9114" s="28" t="str">
        <f>Calculations!M9123</f>
        <v>N/A</v>
      </c>
      <c r="C9114" s="28" t="str">
        <f>Calculations!O9123</f>
        <v>N/A</v>
      </c>
      <c r="D9114" s="28" t="str">
        <f>Calculations!N9123</f>
        <v>N/A</v>
      </c>
    </row>
    <row r="9115" spans="1:4" x14ac:dyDescent="0.25">
      <c r="A9115">
        <v>9114</v>
      </c>
      <c r="B9115" s="28" t="str">
        <f>Calculations!M9124</f>
        <v>N/A</v>
      </c>
      <c r="C9115" s="28" t="str">
        <f>Calculations!O9124</f>
        <v>N/A</v>
      </c>
      <c r="D9115" s="28" t="str">
        <f>Calculations!N9124</f>
        <v>N/A</v>
      </c>
    </row>
    <row r="9116" spans="1:4" x14ac:dyDescent="0.25">
      <c r="A9116">
        <v>9115</v>
      </c>
      <c r="B9116" s="28" t="str">
        <f>Calculations!M9125</f>
        <v>N/A</v>
      </c>
      <c r="C9116" s="28" t="str">
        <f>Calculations!O9125</f>
        <v>N/A</v>
      </c>
      <c r="D9116" s="28" t="str">
        <f>Calculations!N9125</f>
        <v>N/A</v>
      </c>
    </row>
    <row r="9117" spans="1:4" x14ac:dyDescent="0.25">
      <c r="A9117">
        <v>9116</v>
      </c>
      <c r="B9117" s="28" t="str">
        <f>Calculations!M9126</f>
        <v>N/A</v>
      </c>
      <c r="C9117" s="28" t="str">
        <f>Calculations!O9126</f>
        <v>N/A</v>
      </c>
      <c r="D9117" s="28" t="str">
        <f>Calculations!N9126</f>
        <v>N/A</v>
      </c>
    </row>
    <row r="9118" spans="1:4" x14ac:dyDescent="0.25">
      <c r="A9118">
        <v>9117</v>
      </c>
      <c r="B9118" s="28" t="str">
        <f>Calculations!M9127</f>
        <v>N/A</v>
      </c>
      <c r="C9118" s="28" t="str">
        <f>Calculations!O9127</f>
        <v>N/A</v>
      </c>
      <c r="D9118" s="28" t="str">
        <f>Calculations!N9127</f>
        <v>N/A</v>
      </c>
    </row>
    <row r="9119" spans="1:4" x14ac:dyDescent="0.25">
      <c r="A9119">
        <v>9118</v>
      </c>
      <c r="B9119" s="28" t="str">
        <f>Calculations!M9128</f>
        <v>N/A</v>
      </c>
      <c r="C9119" s="28" t="str">
        <f>Calculations!O9128</f>
        <v>N/A</v>
      </c>
      <c r="D9119" s="28" t="str">
        <f>Calculations!N9128</f>
        <v>N/A</v>
      </c>
    </row>
    <row r="9120" spans="1:4" x14ac:dyDescent="0.25">
      <c r="A9120">
        <v>9119</v>
      </c>
      <c r="B9120" s="28" t="str">
        <f>Calculations!M9129</f>
        <v>N/A</v>
      </c>
      <c r="C9120" s="28" t="str">
        <f>Calculations!O9129</f>
        <v>N/A</v>
      </c>
      <c r="D9120" s="28" t="str">
        <f>Calculations!N9129</f>
        <v>N/A</v>
      </c>
    </row>
    <row r="9121" spans="1:4" x14ac:dyDescent="0.25">
      <c r="A9121">
        <v>9120</v>
      </c>
      <c r="B9121" s="28" t="str">
        <f>Calculations!M9130</f>
        <v>N/A</v>
      </c>
      <c r="C9121" s="28" t="str">
        <f>Calculations!O9130</f>
        <v>N/A</v>
      </c>
      <c r="D9121" s="28" t="str">
        <f>Calculations!N9130</f>
        <v>N/A</v>
      </c>
    </row>
    <row r="9122" spans="1:4" x14ac:dyDescent="0.25">
      <c r="A9122">
        <v>9121</v>
      </c>
      <c r="B9122" s="28" t="str">
        <f>Calculations!M9131</f>
        <v>N/A</v>
      </c>
      <c r="C9122" s="28" t="str">
        <f>Calculations!O9131</f>
        <v>N/A</v>
      </c>
      <c r="D9122" s="28" t="str">
        <f>Calculations!N9131</f>
        <v>N/A</v>
      </c>
    </row>
    <row r="9123" spans="1:4" x14ac:dyDescent="0.25">
      <c r="A9123">
        <v>9122</v>
      </c>
      <c r="B9123" s="28" t="str">
        <f>Calculations!M9132</f>
        <v>N/A</v>
      </c>
      <c r="C9123" s="28" t="str">
        <f>Calculations!O9132</f>
        <v>N/A</v>
      </c>
      <c r="D9123" s="28" t="str">
        <f>Calculations!N9132</f>
        <v>N/A</v>
      </c>
    </row>
    <row r="9124" spans="1:4" x14ac:dyDescent="0.25">
      <c r="A9124">
        <v>9123</v>
      </c>
      <c r="B9124" s="28" t="str">
        <f>Calculations!M9133</f>
        <v>N/A</v>
      </c>
      <c r="C9124" s="28" t="str">
        <f>Calculations!O9133</f>
        <v>N/A</v>
      </c>
      <c r="D9124" s="28" t="str">
        <f>Calculations!N9133</f>
        <v>N/A</v>
      </c>
    </row>
    <row r="9125" spans="1:4" x14ac:dyDescent="0.25">
      <c r="A9125">
        <v>9124</v>
      </c>
      <c r="B9125" s="28" t="str">
        <f>Calculations!M9134</f>
        <v>N/A</v>
      </c>
      <c r="C9125" s="28" t="str">
        <f>Calculations!O9134</f>
        <v>N/A</v>
      </c>
      <c r="D9125" s="28" t="str">
        <f>Calculations!N9134</f>
        <v>N/A</v>
      </c>
    </row>
    <row r="9126" spans="1:4" x14ac:dyDescent="0.25">
      <c r="A9126">
        <v>9125</v>
      </c>
      <c r="B9126" s="28" t="str">
        <f>Calculations!M9135</f>
        <v>N/A</v>
      </c>
      <c r="C9126" s="28" t="str">
        <f>Calculations!O9135</f>
        <v>N/A</v>
      </c>
      <c r="D9126" s="28" t="str">
        <f>Calculations!N9135</f>
        <v>N/A</v>
      </c>
    </row>
    <row r="9127" spans="1:4" x14ac:dyDescent="0.25">
      <c r="A9127">
        <v>9126</v>
      </c>
      <c r="B9127" s="28" t="str">
        <f>Calculations!M9136</f>
        <v>N/A</v>
      </c>
      <c r="C9127" s="28" t="str">
        <f>Calculations!O9136</f>
        <v>N/A</v>
      </c>
      <c r="D9127" s="28" t="str">
        <f>Calculations!N9136</f>
        <v>N/A</v>
      </c>
    </row>
    <row r="9128" spans="1:4" x14ac:dyDescent="0.25">
      <c r="A9128">
        <v>9127</v>
      </c>
      <c r="B9128" s="28" t="str">
        <f>Calculations!M9137</f>
        <v>N/A</v>
      </c>
      <c r="C9128" s="28" t="str">
        <f>Calculations!O9137</f>
        <v>N/A</v>
      </c>
      <c r="D9128" s="28" t="str">
        <f>Calculations!N9137</f>
        <v>N/A</v>
      </c>
    </row>
    <row r="9129" spans="1:4" x14ac:dyDescent="0.25">
      <c r="A9129">
        <v>9128</v>
      </c>
      <c r="B9129" s="28" t="str">
        <f>Calculations!M9138</f>
        <v>N/A</v>
      </c>
      <c r="C9129" s="28" t="str">
        <f>Calculations!O9138</f>
        <v>N/A</v>
      </c>
      <c r="D9129" s="28" t="str">
        <f>Calculations!N9138</f>
        <v>N/A</v>
      </c>
    </row>
    <row r="9130" spans="1:4" x14ac:dyDescent="0.25">
      <c r="A9130">
        <v>9129</v>
      </c>
      <c r="B9130" s="28" t="str">
        <f>Calculations!M9139</f>
        <v>N/A</v>
      </c>
      <c r="C9130" s="28" t="str">
        <f>Calculations!O9139</f>
        <v>N/A</v>
      </c>
      <c r="D9130" s="28" t="str">
        <f>Calculations!N9139</f>
        <v>N/A</v>
      </c>
    </row>
    <row r="9131" spans="1:4" x14ac:dyDescent="0.25">
      <c r="A9131">
        <v>9130</v>
      </c>
      <c r="B9131" s="28" t="str">
        <f>Calculations!M9140</f>
        <v>N/A</v>
      </c>
      <c r="C9131" s="28" t="str">
        <f>Calculations!O9140</f>
        <v>N/A</v>
      </c>
      <c r="D9131" s="28" t="str">
        <f>Calculations!N9140</f>
        <v>N/A</v>
      </c>
    </row>
    <row r="9132" spans="1:4" x14ac:dyDescent="0.25">
      <c r="A9132">
        <v>9131</v>
      </c>
      <c r="B9132" s="28" t="str">
        <f>Calculations!M9141</f>
        <v>N/A</v>
      </c>
      <c r="C9132" s="28" t="str">
        <f>Calculations!O9141</f>
        <v>N/A</v>
      </c>
      <c r="D9132" s="28" t="str">
        <f>Calculations!N9141</f>
        <v>N/A</v>
      </c>
    </row>
    <row r="9133" spans="1:4" x14ac:dyDescent="0.25">
      <c r="A9133">
        <v>9132</v>
      </c>
      <c r="B9133" s="28" t="str">
        <f>Calculations!M9142</f>
        <v>N/A</v>
      </c>
      <c r="C9133" s="28" t="str">
        <f>Calculations!O9142</f>
        <v>N/A</v>
      </c>
      <c r="D9133" s="28" t="str">
        <f>Calculations!N9142</f>
        <v>N/A</v>
      </c>
    </row>
    <row r="9134" spans="1:4" x14ac:dyDescent="0.25">
      <c r="A9134">
        <v>9133</v>
      </c>
      <c r="B9134" s="28" t="str">
        <f>Calculations!M9143</f>
        <v>N/A</v>
      </c>
      <c r="C9134" s="28" t="str">
        <f>Calculations!O9143</f>
        <v>N/A</v>
      </c>
      <c r="D9134" s="28" t="str">
        <f>Calculations!N9143</f>
        <v>N/A</v>
      </c>
    </row>
    <row r="9135" spans="1:4" x14ac:dyDescent="0.25">
      <c r="A9135">
        <v>9134</v>
      </c>
      <c r="B9135" s="28" t="str">
        <f>Calculations!M9144</f>
        <v>N/A</v>
      </c>
      <c r="C9135" s="28" t="str">
        <f>Calculations!O9144</f>
        <v>N/A</v>
      </c>
      <c r="D9135" s="28" t="str">
        <f>Calculations!N9144</f>
        <v>N/A</v>
      </c>
    </row>
    <row r="9136" spans="1:4" x14ac:dyDescent="0.25">
      <c r="A9136">
        <v>9135</v>
      </c>
      <c r="B9136" s="28" t="str">
        <f>Calculations!M9145</f>
        <v>N/A</v>
      </c>
      <c r="C9136" s="28" t="str">
        <f>Calculations!O9145</f>
        <v>N/A</v>
      </c>
      <c r="D9136" s="28" t="str">
        <f>Calculations!N9145</f>
        <v>N/A</v>
      </c>
    </row>
    <row r="9137" spans="1:4" x14ac:dyDescent="0.25">
      <c r="A9137">
        <v>9136</v>
      </c>
      <c r="B9137" s="28" t="str">
        <f>Calculations!M9146</f>
        <v>N/A</v>
      </c>
      <c r="C9137" s="28" t="str">
        <f>Calculations!O9146</f>
        <v>N/A</v>
      </c>
      <c r="D9137" s="28" t="str">
        <f>Calculations!N9146</f>
        <v>N/A</v>
      </c>
    </row>
    <row r="9138" spans="1:4" x14ac:dyDescent="0.25">
      <c r="A9138">
        <v>9137</v>
      </c>
      <c r="B9138" s="28" t="str">
        <f>Calculations!M9147</f>
        <v>N/A</v>
      </c>
      <c r="C9138" s="28" t="str">
        <f>Calculations!O9147</f>
        <v>N/A</v>
      </c>
      <c r="D9138" s="28" t="str">
        <f>Calculations!N9147</f>
        <v>N/A</v>
      </c>
    </row>
    <row r="9139" spans="1:4" x14ac:dyDescent="0.25">
      <c r="A9139">
        <v>9138</v>
      </c>
      <c r="B9139" s="28" t="str">
        <f>Calculations!M9148</f>
        <v>N/A</v>
      </c>
      <c r="C9139" s="28" t="str">
        <f>Calculations!O9148</f>
        <v>N/A</v>
      </c>
      <c r="D9139" s="28" t="str">
        <f>Calculations!N9148</f>
        <v>N/A</v>
      </c>
    </row>
    <row r="9140" spans="1:4" x14ac:dyDescent="0.25">
      <c r="A9140">
        <v>9139</v>
      </c>
      <c r="B9140" s="28" t="str">
        <f>Calculations!M9149</f>
        <v>N/A</v>
      </c>
      <c r="C9140" s="28" t="str">
        <f>Calculations!O9149</f>
        <v>N/A</v>
      </c>
      <c r="D9140" s="28" t="str">
        <f>Calculations!N9149</f>
        <v>N/A</v>
      </c>
    </row>
    <row r="9141" spans="1:4" x14ac:dyDescent="0.25">
      <c r="A9141">
        <v>9140</v>
      </c>
      <c r="B9141" s="28" t="str">
        <f>Calculations!M9150</f>
        <v>N/A</v>
      </c>
      <c r="C9141" s="28" t="str">
        <f>Calculations!O9150</f>
        <v>N/A</v>
      </c>
      <c r="D9141" s="28" t="str">
        <f>Calculations!N9150</f>
        <v>N/A</v>
      </c>
    </row>
    <row r="9142" spans="1:4" x14ac:dyDescent="0.25">
      <c r="A9142">
        <v>9141</v>
      </c>
      <c r="B9142" s="28" t="str">
        <f>Calculations!M9151</f>
        <v>N/A</v>
      </c>
      <c r="C9142" s="28" t="str">
        <f>Calculations!O9151</f>
        <v>N/A</v>
      </c>
      <c r="D9142" s="28" t="str">
        <f>Calculations!N9151</f>
        <v>N/A</v>
      </c>
    </row>
    <row r="9143" spans="1:4" x14ac:dyDescent="0.25">
      <c r="A9143">
        <v>9142</v>
      </c>
      <c r="B9143" s="28" t="str">
        <f>Calculations!M9152</f>
        <v>N/A</v>
      </c>
      <c r="C9143" s="28" t="str">
        <f>Calculations!O9152</f>
        <v>N/A</v>
      </c>
      <c r="D9143" s="28" t="str">
        <f>Calculations!N9152</f>
        <v>N/A</v>
      </c>
    </row>
    <row r="9144" spans="1:4" x14ac:dyDescent="0.25">
      <c r="A9144">
        <v>9143</v>
      </c>
      <c r="B9144" s="28" t="str">
        <f>Calculations!M9153</f>
        <v>N/A</v>
      </c>
      <c r="C9144" s="28" t="str">
        <f>Calculations!O9153</f>
        <v>N/A</v>
      </c>
      <c r="D9144" s="28" t="str">
        <f>Calculations!N9153</f>
        <v>N/A</v>
      </c>
    </row>
    <row r="9145" spans="1:4" x14ac:dyDescent="0.25">
      <c r="A9145">
        <v>9144</v>
      </c>
      <c r="B9145" s="28" t="str">
        <f>Calculations!M9154</f>
        <v>N/A</v>
      </c>
      <c r="C9145" s="28" t="str">
        <f>Calculations!O9154</f>
        <v>N/A</v>
      </c>
      <c r="D9145" s="28" t="str">
        <f>Calculations!N9154</f>
        <v>N/A</v>
      </c>
    </row>
    <row r="9146" spans="1:4" x14ac:dyDescent="0.25">
      <c r="A9146">
        <v>9145</v>
      </c>
      <c r="B9146" s="28" t="str">
        <f>Calculations!M9155</f>
        <v>N/A</v>
      </c>
      <c r="C9146" s="28" t="str">
        <f>Calculations!O9155</f>
        <v>N/A</v>
      </c>
      <c r="D9146" s="28" t="str">
        <f>Calculations!N9155</f>
        <v>N/A</v>
      </c>
    </row>
    <row r="9147" spans="1:4" x14ac:dyDescent="0.25">
      <c r="A9147">
        <v>9146</v>
      </c>
      <c r="B9147" s="28" t="str">
        <f>Calculations!M9156</f>
        <v>N/A</v>
      </c>
      <c r="C9147" s="28" t="str">
        <f>Calculations!O9156</f>
        <v>N/A</v>
      </c>
      <c r="D9147" s="28" t="str">
        <f>Calculations!N9156</f>
        <v>N/A</v>
      </c>
    </row>
    <row r="9148" spans="1:4" x14ac:dyDescent="0.25">
      <c r="A9148">
        <v>9147</v>
      </c>
      <c r="B9148" s="28" t="str">
        <f>Calculations!M9157</f>
        <v>N/A</v>
      </c>
      <c r="C9148" s="28" t="str">
        <f>Calculations!O9157</f>
        <v>N/A</v>
      </c>
      <c r="D9148" s="28" t="str">
        <f>Calculations!N9157</f>
        <v>N/A</v>
      </c>
    </row>
    <row r="9149" spans="1:4" x14ac:dyDescent="0.25">
      <c r="A9149">
        <v>9148</v>
      </c>
      <c r="B9149" s="28" t="str">
        <f>Calculations!M9158</f>
        <v>N/A</v>
      </c>
      <c r="C9149" s="28" t="str">
        <f>Calculations!O9158</f>
        <v>N/A</v>
      </c>
      <c r="D9149" s="28" t="str">
        <f>Calculations!N9158</f>
        <v>N/A</v>
      </c>
    </row>
    <row r="9150" spans="1:4" x14ac:dyDescent="0.25">
      <c r="A9150">
        <v>9149</v>
      </c>
      <c r="B9150" s="28" t="str">
        <f>Calculations!M9159</f>
        <v>N/A</v>
      </c>
      <c r="C9150" s="28" t="str">
        <f>Calculations!O9159</f>
        <v>N/A</v>
      </c>
      <c r="D9150" s="28" t="str">
        <f>Calculations!N9159</f>
        <v>N/A</v>
      </c>
    </row>
    <row r="9151" spans="1:4" x14ac:dyDescent="0.25">
      <c r="A9151">
        <v>9150</v>
      </c>
      <c r="B9151" s="28" t="str">
        <f>Calculations!M9160</f>
        <v>N/A</v>
      </c>
      <c r="C9151" s="28" t="str">
        <f>Calculations!O9160</f>
        <v>N/A</v>
      </c>
      <c r="D9151" s="28" t="str">
        <f>Calculations!N9160</f>
        <v>N/A</v>
      </c>
    </row>
    <row r="9152" spans="1:4" x14ac:dyDescent="0.25">
      <c r="A9152">
        <v>9151</v>
      </c>
      <c r="B9152" s="28" t="str">
        <f>Calculations!M9161</f>
        <v>N/A</v>
      </c>
      <c r="C9152" s="28" t="str">
        <f>Calculations!O9161</f>
        <v>N/A</v>
      </c>
      <c r="D9152" s="28" t="str">
        <f>Calculations!N9161</f>
        <v>N/A</v>
      </c>
    </row>
    <row r="9153" spans="1:4" x14ac:dyDescent="0.25">
      <c r="A9153">
        <v>9152</v>
      </c>
      <c r="B9153" s="28" t="str">
        <f>Calculations!M9162</f>
        <v>N/A</v>
      </c>
      <c r="C9153" s="28" t="str">
        <f>Calculations!O9162</f>
        <v>N/A</v>
      </c>
      <c r="D9153" s="28" t="str">
        <f>Calculations!N9162</f>
        <v>N/A</v>
      </c>
    </row>
    <row r="9154" spans="1:4" x14ac:dyDescent="0.25">
      <c r="A9154">
        <v>9153</v>
      </c>
      <c r="B9154" s="28" t="str">
        <f>Calculations!M9163</f>
        <v>N/A</v>
      </c>
      <c r="C9154" s="28" t="str">
        <f>Calculations!O9163</f>
        <v>N/A</v>
      </c>
      <c r="D9154" s="28" t="str">
        <f>Calculations!N9163</f>
        <v>N/A</v>
      </c>
    </row>
    <row r="9155" spans="1:4" x14ac:dyDescent="0.25">
      <c r="A9155">
        <v>9154</v>
      </c>
      <c r="B9155" s="28" t="str">
        <f>Calculations!M9164</f>
        <v>N/A</v>
      </c>
      <c r="C9155" s="28" t="str">
        <f>Calculations!O9164</f>
        <v>N/A</v>
      </c>
      <c r="D9155" s="28" t="str">
        <f>Calculations!N9164</f>
        <v>N/A</v>
      </c>
    </row>
    <row r="9156" spans="1:4" x14ac:dyDescent="0.25">
      <c r="A9156">
        <v>9155</v>
      </c>
      <c r="B9156" s="28" t="str">
        <f>Calculations!M9165</f>
        <v>N/A</v>
      </c>
      <c r="C9156" s="28" t="str">
        <f>Calculations!O9165</f>
        <v>N/A</v>
      </c>
      <c r="D9156" s="28" t="str">
        <f>Calculations!N9165</f>
        <v>N/A</v>
      </c>
    </row>
    <row r="9157" spans="1:4" x14ac:dyDescent="0.25">
      <c r="A9157">
        <v>9156</v>
      </c>
      <c r="B9157" s="28" t="str">
        <f>Calculations!M9166</f>
        <v>N/A</v>
      </c>
      <c r="C9157" s="28" t="str">
        <f>Calculations!O9166</f>
        <v>N/A</v>
      </c>
      <c r="D9157" s="28" t="str">
        <f>Calculations!N9166</f>
        <v>N/A</v>
      </c>
    </row>
    <row r="9158" spans="1:4" x14ac:dyDescent="0.25">
      <c r="A9158">
        <v>9157</v>
      </c>
      <c r="B9158" s="28" t="str">
        <f>Calculations!M9167</f>
        <v>N/A</v>
      </c>
      <c r="C9158" s="28" t="str">
        <f>Calculations!O9167</f>
        <v>N/A</v>
      </c>
      <c r="D9158" s="28" t="str">
        <f>Calculations!N9167</f>
        <v>N/A</v>
      </c>
    </row>
    <row r="9159" spans="1:4" x14ac:dyDescent="0.25">
      <c r="A9159">
        <v>9158</v>
      </c>
      <c r="B9159" s="28" t="str">
        <f>Calculations!M9168</f>
        <v>N/A</v>
      </c>
      <c r="C9159" s="28" t="str">
        <f>Calculations!O9168</f>
        <v>N/A</v>
      </c>
      <c r="D9159" s="28" t="str">
        <f>Calculations!N9168</f>
        <v>N/A</v>
      </c>
    </row>
    <row r="9160" spans="1:4" x14ac:dyDescent="0.25">
      <c r="A9160">
        <v>9159</v>
      </c>
      <c r="B9160" s="28" t="str">
        <f>Calculations!M9169</f>
        <v>N/A</v>
      </c>
      <c r="C9160" s="28" t="str">
        <f>Calculations!O9169</f>
        <v>N/A</v>
      </c>
      <c r="D9160" s="28" t="str">
        <f>Calculations!N9169</f>
        <v>N/A</v>
      </c>
    </row>
    <row r="9161" spans="1:4" x14ac:dyDescent="0.25">
      <c r="A9161">
        <v>9160</v>
      </c>
      <c r="B9161" s="28" t="str">
        <f>Calculations!M9170</f>
        <v>N/A</v>
      </c>
      <c r="C9161" s="28" t="str">
        <f>Calculations!O9170</f>
        <v>N/A</v>
      </c>
      <c r="D9161" s="28" t="str">
        <f>Calculations!N9170</f>
        <v>N/A</v>
      </c>
    </row>
    <row r="9162" spans="1:4" x14ac:dyDescent="0.25">
      <c r="A9162">
        <v>9161</v>
      </c>
      <c r="B9162" s="28" t="str">
        <f>Calculations!M9171</f>
        <v>N/A</v>
      </c>
      <c r="C9162" s="28" t="str">
        <f>Calculations!O9171</f>
        <v>N/A</v>
      </c>
      <c r="D9162" s="28" t="str">
        <f>Calculations!N9171</f>
        <v>N/A</v>
      </c>
    </row>
    <row r="9163" spans="1:4" x14ac:dyDescent="0.25">
      <c r="A9163">
        <v>9162</v>
      </c>
      <c r="B9163" s="28" t="str">
        <f>Calculations!M9172</f>
        <v>N/A</v>
      </c>
      <c r="C9163" s="28" t="str">
        <f>Calculations!O9172</f>
        <v>N/A</v>
      </c>
      <c r="D9163" s="28" t="str">
        <f>Calculations!N9172</f>
        <v>N/A</v>
      </c>
    </row>
    <row r="9164" spans="1:4" x14ac:dyDescent="0.25">
      <c r="A9164">
        <v>9163</v>
      </c>
      <c r="B9164" s="28" t="str">
        <f>Calculations!M9173</f>
        <v>N/A</v>
      </c>
      <c r="C9164" s="28" t="str">
        <f>Calculations!O9173</f>
        <v>N/A</v>
      </c>
      <c r="D9164" s="28" t="str">
        <f>Calculations!N9173</f>
        <v>N/A</v>
      </c>
    </row>
    <row r="9165" spans="1:4" x14ac:dyDescent="0.25">
      <c r="A9165">
        <v>9164</v>
      </c>
      <c r="B9165" s="28" t="str">
        <f>Calculations!M9174</f>
        <v>N/A</v>
      </c>
      <c r="C9165" s="28" t="str">
        <f>Calculations!O9174</f>
        <v>N/A</v>
      </c>
      <c r="D9165" s="28" t="str">
        <f>Calculations!N9174</f>
        <v>N/A</v>
      </c>
    </row>
    <row r="9166" spans="1:4" x14ac:dyDescent="0.25">
      <c r="A9166">
        <v>9165</v>
      </c>
      <c r="B9166" s="28" t="str">
        <f>Calculations!M9175</f>
        <v>N/A</v>
      </c>
      <c r="C9166" s="28" t="str">
        <f>Calculations!O9175</f>
        <v>N/A</v>
      </c>
      <c r="D9166" s="28" t="str">
        <f>Calculations!N9175</f>
        <v>N/A</v>
      </c>
    </row>
    <row r="9167" spans="1:4" x14ac:dyDescent="0.25">
      <c r="A9167">
        <v>9166</v>
      </c>
      <c r="B9167" s="28" t="str">
        <f>Calculations!M9176</f>
        <v>N/A</v>
      </c>
      <c r="C9167" s="28" t="str">
        <f>Calculations!O9176</f>
        <v>N/A</v>
      </c>
      <c r="D9167" s="28" t="str">
        <f>Calculations!N9176</f>
        <v>N/A</v>
      </c>
    </row>
    <row r="9168" spans="1:4" x14ac:dyDescent="0.25">
      <c r="A9168">
        <v>9167</v>
      </c>
      <c r="B9168" s="28" t="str">
        <f>Calculations!M9177</f>
        <v>N/A</v>
      </c>
      <c r="C9168" s="28" t="str">
        <f>Calculations!O9177</f>
        <v>N/A</v>
      </c>
      <c r="D9168" s="28" t="str">
        <f>Calculations!N9177</f>
        <v>N/A</v>
      </c>
    </row>
    <row r="9169" spans="1:4" x14ac:dyDescent="0.25">
      <c r="A9169">
        <v>9168</v>
      </c>
      <c r="B9169" s="28" t="str">
        <f>Calculations!M9178</f>
        <v>N/A</v>
      </c>
      <c r="C9169" s="28" t="str">
        <f>Calculations!O9178</f>
        <v>N/A</v>
      </c>
      <c r="D9169" s="28" t="str">
        <f>Calculations!N9178</f>
        <v>N/A</v>
      </c>
    </row>
    <row r="9170" spans="1:4" x14ac:dyDescent="0.25">
      <c r="A9170">
        <v>9169</v>
      </c>
      <c r="B9170" s="28" t="str">
        <f>Calculations!M9179</f>
        <v>N/A</v>
      </c>
      <c r="C9170" s="28" t="str">
        <f>Calculations!O9179</f>
        <v>N/A</v>
      </c>
      <c r="D9170" s="28" t="str">
        <f>Calculations!N9179</f>
        <v>N/A</v>
      </c>
    </row>
    <row r="9171" spans="1:4" x14ac:dyDescent="0.25">
      <c r="A9171">
        <v>9170</v>
      </c>
      <c r="B9171" s="28" t="str">
        <f>Calculations!M9180</f>
        <v>N/A</v>
      </c>
      <c r="C9171" s="28" t="str">
        <f>Calculations!O9180</f>
        <v>N/A</v>
      </c>
      <c r="D9171" s="28" t="str">
        <f>Calculations!N9180</f>
        <v>N/A</v>
      </c>
    </row>
    <row r="9172" spans="1:4" x14ac:dyDescent="0.25">
      <c r="A9172">
        <v>9171</v>
      </c>
      <c r="B9172" s="28" t="str">
        <f>Calculations!M9181</f>
        <v>N/A</v>
      </c>
      <c r="C9172" s="28" t="str">
        <f>Calculations!O9181</f>
        <v>N/A</v>
      </c>
      <c r="D9172" s="28" t="str">
        <f>Calculations!N9181</f>
        <v>N/A</v>
      </c>
    </row>
    <row r="9173" spans="1:4" x14ac:dyDescent="0.25">
      <c r="A9173">
        <v>9172</v>
      </c>
      <c r="B9173" s="28" t="str">
        <f>Calculations!M9182</f>
        <v>N/A</v>
      </c>
      <c r="C9173" s="28" t="str">
        <f>Calculations!O9182</f>
        <v>N/A</v>
      </c>
      <c r="D9173" s="28" t="str">
        <f>Calculations!N9182</f>
        <v>N/A</v>
      </c>
    </row>
    <row r="9174" spans="1:4" x14ac:dyDescent="0.25">
      <c r="A9174">
        <v>9173</v>
      </c>
      <c r="B9174" s="28" t="str">
        <f>Calculations!M9183</f>
        <v>N/A</v>
      </c>
      <c r="C9174" s="28" t="str">
        <f>Calculations!O9183</f>
        <v>N/A</v>
      </c>
      <c r="D9174" s="28" t="str">
        <f>Calculations!N9183</f>
        <v>N/A</v>
      </c>
    </row>
    <row r="9175" spans="1:4" x14ac:dyDescent="0.25">
      <c r="A9175">
        <v>9174</v>
      </c>
      <c r="B9175" s="28" t="str">
        <f>Calculations!M9184</f>
        <v>N/A</v>
      </c>
      <c r="C9175" s="28" t="str">
        <f>Calculations!O9184</f>
        <v>N/A</v>
      </c>
      <c r="D9175" s="28" t="str">
        <f>Calculations!N9184</f>
        <v>N/A</v>
      </c>
    </row>
    <row r="9176" spans="1:4" x14ac:dyDescent="0.25">
      <c r="A9176">
        <v>9175</v>
      </c>
      <c r="B9176" s="28" t="str">
        <f>Calculations!M9185</f>
        <v>N/A</v>
      </c>
      <c r="C9176" s="28" t="str">
        <f>Calculations!O9185</f>
        <v>N/A</v>
      </c>
      <c r="D9176" s="28" t="str">
        <f>Calculations!N9185</f>
        <v>N/A</v>
      </c>
    </row>
    <row r="9177" spans="1:4" x14ac:dyDescent="0.25">
      <c r="A9177">
        <v>9176</v>
      </c>
      <c r="B9177" s="28" t="str">
        <f>Calculations!M9186</f>
        <v>N/A</v>
      </c>
      <c r="C9177" s="28" t="str">
        <f>Calculations!O9186</f>
        <v>N/A</v>
      </c>
      <c r="D9177" s="28" t="str">
        <f>Calculations!N9186</f>
        <v>N/A</v>
      </c>
    </row>
    <row r="9178" spans="1:4" x14ac:dyDescent="0.25">
      <c r="A9178">
        <v>9177</v>
      </c>
      <c r="B9178" s="28" t="str">
        <f>Calculations!M9187</f>
        <v>N/A</v>
      </c>
      <c r="C9178" s="28" t="str">
        <f>Calculations!O9187</f>
        <v>N/A</v>
      </c>
      <c r="D9178" s="28" t="str">
        <f>Calculations!N9187</f>
        <v>N/A</v>
      </c>
    </row>
    <row r="9179" spans="1:4" x14ac:dyDescent="0.25">
      <c r="A9179">
        <v>9178</v>
      </c>
      <c r="B9179" s="28" t="str">
        <f>Calculations!M9188</f>
        <v>N/A</v>
      </c>
      <c r="C9179" s="28" t="str">
        <f>Calculations!O9188</f>
        <v>N/A</v>
      </c>
      <c r="D9179" s="28" t="str">
        <f>Calculations!N9188</f>
        <v>N/A</v>
      </c>
    </row>
    <row r="9180" spans="1:4" x14ac:dyDescent="0.25">
      <c r="A9180">
        <v>9179</v>
      </c>
      <c r="B9180" s="28" t="str">
        <f>Calculations!M9189</f>
        <v>N/A</v>
      </c>
      <c r="C9180" s="28" t="str">
        <f>Calculations!O9189</f>
        <v>N/A</v>
      </c>
      <c r="D9180" s="28" t="str">
        <f>Calculations!N9189</f>
        <v>N/A</v>
      </c>
    </row>
    <row r="9181" spans="1:4" x14ac:dyDescent="0.25">
      <c r="A9181">
        <v>9180</v>
      </c>
      <c r="B9181" s="28" t="str">
        <f>Calculations!M9190</f>
        <v>N/A</v>
      </c>
      <c r="C9181" s="28" t="str">
        <f>Calculations!O9190</f>
        <v>N/A</v>
      </c>
      <c r="D9181" s="28" t="str">
        <f>Calculations!N9190</f>
        <v>N/A</v>
      </c>
    </row>
    <row r="9182" spans="1:4" x14ac:dyDescent="0.25">
      <c r="A9182">
        <v>9181</v>
      </c>
      <c r="B9182" s="28" t="str">
        <f>Calculations!M9191</f>
        <v>N/A</v>
      </c>
      <c r="C9182" s="28" t="str">
        <f>Calculations!O9191</f>
        <v>N/A</v>
      </c>
      <c r="D9182" s="28" t="str">
        <f>Calculations!N9191</f>
        <v>N/A</v>
      </c>
    </row>
    <row r="9183" spans="1:4" x14ac:dyDescent="0.25">
      <c r="A9183">
        <v>9182</v>
      </c>
      <c r="B9183" s="28" t="str">
        <f>Calculations!M9192</f>
        <v>N/A</v>
      </c>
      <c r="C9183" s="28" t="str">
        <f>Calculations!O9192</f>
        <v>N/A</v>
      </c>
      <c r="D9183" s="28" t="str">
        <f>Calculations!N9192</f>
        <v>N/A</v>
      </c>
    </row>
    <row r="9184" spans="1:4" x14ac:dyDescent="0.25">
      <c r="A9184">
        <v>9183</v>
      </c>
      <c r="B9184" s="28" t="str">
        <f>Calculations!M9193</f>
        <v>N/A</v>
      </c>
      <c r="C9184" s="28" t="str">
        <f>Calculations!O9193</f>
        <v>N/A</v>
      </c>
      <c r="D9184" s="28" t="str">
        <f>Calculations!N9193</f>
        <v>N/A</v>
      </c>
    </row>
    <row r="9185" spans="1:4" x14ac:dyDescent="0.25">
      <c r="A9185">
        <v>9184</v>
      </c>
      <c r="B9185" s="28" t="str">
        <f>Calculations!M9194</f>
        <v>N/A</v>
      </c>
      <c r="C9185" s="28" t="str">
        <f>Calculations!O9194</f>
        <v>N/A</v>
      </c>
      <c r="D9185" s="28" t="str">
        <f>Calculations!N9194</f>
        <v>N/A</v>
      </c>
    </row>
    <row r="9186" spans="1:4" x14ac:dyDescent="0.25">
      <c r="A9186">
        <v>9185</v>
      </c>
      <c r="B9186" s="28" t="str">
        <f>Calculations!M9195</f>
        <v>N/A</v>
      </c>
      <c r="C9186" s="28" t="str">
        <f>Calculations!O9195</f>
        <v>N/A</v>
      </c>
      <c r="D9186" s="28" t="str">
        <f>Calculations!N9195</f>
        <v>N/A</v>
      </c>
    </row>
    <row r="9187" spans="1:4" x14ac:dyDescent="0.25">
      <c r="A9187">
        <v>9186</v>
      </c>
      <c r="B9187" s="28" t="str">
        <f>Calculations!M9196</f>
        <v>N/A</v>
      </c>
      <c r="C9187" s="28" t="str">
        <f>Calculations!O9196</f>
        <v>N/A</v>
      </c>
      <c r="D9187" s="28" t="str">
        <f>Calculations!N9196</f>
        <v>N/A</v>
      </c>
    </row>
    <row r="9188" spans="1:4" x14ac:dyDescent="0.25">
      <c r="A9188">
        <v>9187</v>
      </c>
      <c r="B9188" s="28" t="str">
        <f>Calculations!M9197</f>
        <v>N/A</v>
      </c>
      <c r="C9188" s="28" t="str">
        <f>Calculations!O9197</f>
        <v>N/A</v>
      </c>
      <c r="D9188" s="28" t="str">
        <f>Calculations!N9197</f>
        <v>N/A</v>
      </c>
    </row>
    <row r="9189" spans="1:4" x14ac:dyDescent="0.25">
      <c r="A9189">
        <v>9188</v>
      </c>
      <c r="B9189" s="28" t="str">
        <f>Calculations!M9198</f>
        <v>N/A</v>
      </c>
      <c r="C9189" s="28" t="str">
        <f>Calculations!O9198</f>
        <v>N/A</v>
      </c>
      <c r="D9189" s="28" t="str">
        <f>Calculations!N9198</f>
        <v>N/A</v>
      </c>
    </row>
    <row r="9190" spans="1:4" x14ac:dyDescent="0.25">
      <c r="A9190">
        <v>9189</v>
      </c>
      <c r="B9190" s="28" t="str">
        <f>Calculations!M9199</f>
        <v>N/A</v>
      </c>
      <c r="C9190" s="28" t="str">
        <f>Calculations!O9199</f>
        <v>N/A</v>
      </c>
      <c r="D9190" s="28" t="str">
        <f>Calculations!N9199</f>
        <v>N/A</v>
      </c>
    </row>
    <row r="9191" spans="1:4" x14ac:dyDescent="0.25">
      <c r="A9191">
        <v>9190</v>
      </c>
      <c r="B9191" s="28" t="str">
        <f>Calculations!M9200</f>
        <v>N/A</v>
      </c>
      <c r="C9191" s="28" t="str">
        <f>Calculations!O9200</f>
        <v>N/A</v>
      </c>
      <c r="D9191" s="28" t="str">
        <f>Calculations!N9200</f>
        <v>N/A</v>
      </c>
    </row>
    <row r="9192" spans="1:4" x14ac:dyDescent="0.25">
      <c r="A9192">
        <v>9191</v>
      </c>
      <c r="B9192" s="28" t="str">
        <f>Calculations!M9201</f>
        <v>N/A</v>
      </c>
      <c r="C9192" s="28" t="str">
        <f>Calculations!O9201</f>
        <v>N/A</v>
      </c>
      <c r="D9192" s="28" t="str">
        <f>Calculations!N9201</f>
        <v>N/A</v>
      </c>
    </row>
    <row r="9193" spans="1:4" x14ac:dyDescent="0.25">
      <c r="A9193">
        <v>9192</v>
      </c>
      <c r="B9193" s="28" t="str">
        <f>Calculations!M9202</f>
        <v>N/A</v>
      </c>
      <c r="C9193" s="28" t="str">
        <f>Calculations!O9202</f>
        <v>N/A</v>
      </c>
      <c r="D9193" s="28" t="str">
        <f>Calculations!N9202</f>
        <v>N/A</v>
      </c>
    </row>
    <row r="9194" spans="1:4" x14ac:dyDescent="0.25">
      <c r="A9194">
        <v>9193</v>
      </c>
      <c r="B9194" s="28" t="str">
        <f>Calculations!M9203</f>
        <v>N/A</v>
      </c>
      <c r="C9194" s="28" t="str">
        <f>Calculations!O9203</f>
        <v>N/A</v>
      </c>
      <c r="D9194" s="28" t="str">
        <f>Calculations!N9203</f>
        <v>N/A</v>
      </c>
    </row>
    <row r="9195" spans="1:4" x14ac:dyDescent="0.25">
      <c r="A9195">
        <v>9194</v>
      </c>
      <c r="B9195" s="28" t="str">
        <f>Calculations!M9204</f>
        <v>N/A</v>
      </c>
      <c r="C9195" s="28" t="str">
        <f>Calculations!O9204</f>
        <v>N/A</v>
      </c>
      <c r="D9195" s="28" t="str">
        <f>Calculations!N9204</f>
        <v>N/A</v>
      </c>
    </row>
    <row r="9196" spans="1:4" x14ac:dyDescent="0.25">
      <c r="A9196">
        <v>9195</v>
      </c>
      <c r="B9196" s="28" t="str">
        <f>Calculations!M9205</f>
        <v>N/A</v>
      </c>
      <c r="C9196" s="28" t="str">
        <f>Calculations!O9205</f>
        <v>N/A</v>
      </c>
      <c r="D9196" s="28" t="str">
        <f>Calculations!N9205</f>
        <v>N/A</v>
      </c>
    </row>
    <row r="9197" spans="1:4" x14ac:dyDescent="0.25">
      <c r="A9197">
        <v>9196</v>
      </c>
      <c r="B9197" s="28" t="str">
        <f>Calculations!M9206</f>
        <v>N/A</v>
      </c>
      <c r="C9197" s="28" t="str">
        <f>Calculations!O9206</f>
        <v>N/A</v>
      </c>
      <c r="D9197" s="28" t="str">
        <f>Calculations!N9206</f>
        <v>N/A</v>
      </c>
    </row>
    <row r="9198" spans="1:4" x14ac:dyDescent="0.25">
      <c r="A9198">
        <v>9197</v>
      </c>
      <c r="B9198" s="28" t="str">
        <f>Calculations!M9207</f>
        <v>N/A</v>
      </c>
      <c r="C9198" s="28" t="str">
        <f>Calculations!O9207</f>
        <v>N/A</v>
      </c>
      <c r="D9198" s="28" t="str">
        <f>Calculations!N9207</f>
        <v>N/A</v>
      </c>
    </row>
    <row r="9199" spans="1:4" x14ac:dyDescent="0.25">
      <c r="A9199">
        <v>9198</v>
      </c>
      <c r="B9199" s="28" t="str">
        <f>Calculations!M9208</f>
        <v>N/A</v>
      </c>
      <c r="C9199" s="28" t="str">
        <f>Calculations!O9208</f>
        <v>N/A</v>
      </c>
      <c r="D9199" s="28" t="str">
        <f>Calculations!N9208</f>
        <v>N/A</v>
      </c>
    </row>
    <row r="9200" spans="1:4" x14ac:dyDescent="0.25">
      <c r="A9200">
        <v>9199</v>
      </c>
      <c r="B9200" s="28" t="str">
        <f>Calculations!M9209</f>
        <v>N/A</v>
      </c>
      <c r="C9200" s="28" t="str">
        <f>Calculations!O9209</f>
        <v>N/A</v>
      </c>
      <c r="D9200" s="28" t="str">
        <f>Calculations!N9209</f>
        <v>N/A</v>
      </c>
    </row>
    <row r="9201" spans="1:4" x14ac:dyDescent="0.25">
      <c r="A9201">
        <v>9200</v>
      </c>
      <c r="B9201" s="28" t="str">
        <f>Calculations!M9210</f>
        <v>N/A</v>
      </c>
      <c r="C9201" s="28" t="str">
        <f>Calculations!O9210</f>
        <v>N/A</v>
      </c>
      <c r="D9201" s="28" t="str">
        <f>Calculations!N9210</f>
        <v>N/A</v>
      </c>
    </row>
    <row r="9202" spans="1:4" x14ac:dyDescent="0.25">
      <c r="A9202">
        <v>9201</v>
      </c>
      <c r="B9202" s="28" t="str">
        <f>Calculations!M9211</f>
        <v>N/A</v>
      </c>
      <c r="C9202" s="28" t="str">
        <f>Calculations!O9211</f>
        <v>N/A</v>
      </c>
      <c r="D9202" s="28" t="str">
        <f>Calculations!N9211</f>
        <v>N/A</v>
      </c>
    </row>
    <row r="9203" spans="1:4" x14ac:dyDescent="0.25">
      <c r="A9203">
        <v>9202</v>
      </c>
      <c r="B9203" s="28" t="str">
        <f>Calculations!M9212</f>
        <v>N/A</v>
      </c>
      <c r="C9203" s="28" t="str">
        <f>Calculations!O9212</f>
        <v>N/A</v>
      </c>
      <c r="D9203" s="28" t="str">
        <f>Calculations!N9212</f>
        <v>N/A</v>
      </c>
    </row>
    <row r="9204" spans="1:4" x14ac:dyDescent="0.25">
      <c r="A9204">
        <v>9203</v>
      </c>
      <c r="B9204" s="28" t="str">
        <f>Calculations!M9213</f>
        <v>N/A</v>
      </c>
      <c r="C9204" s="28" t="str">
        <f>Calculations!O9213</f>
        <v>N/A</v>
      </c>
      <c r="D9204" s="28" t="str">
        <f>Calculations!N9213</f>
        <v>N/A</v>
      </c>
    </row>
    <row r="9205" spans="1:4" x14ac:dyDescent="0.25">
      <c r="A9205">
        <v>9204</v>
      </c>
      <c r="B9205" s="28" t="str">
        <f>Calculations!M9214</f>
        <v>N/A</v>
      </c>
      <c r="C9205" s="28" t="str">
        <f>Calculations!O9214</f>
        <v>N/A</v>
      </c>
      <c r="D9205" s="28" t="str">
        <f>Calculations!N9214</f>
        <v>N/A</v>
      </c>
    </row>
    <row r="9206" spans="1:4" x14ac:dyDescent="0.25">
      <c r="A9206">
        <v>9205</v>
      </c>
      <c r="B9206" s="28" t="str">
        <f>Calculations!M9215</f>
        <v>N/A</v>
      </c>
      <c r="C9206" s="28" t="str">
        <f>Calculations!O9215</f>
        <v>N/A</v>
      </c>
      <c r="D9206" s="28" t="str">
        <f>Calculations!N9215</f>
        <v>N/A</v>
      </c>
    </row>
    <row r="9207" spans="1:4" x14ac:dyDescent="0.25">
      <c r="A9207">
        <v>9206</v>
      </c>
      <c r="B9207" s="28" t="str">
        <f>Calculations!M9216</f>
        <v>N/A</v>
      </c>
      <c r="C9207" s="28" t="str">
        <f>Calculations!O9216</f>
        <v>N/A</v>
      </c>
      <c r="D9207" s="28" t="str">
        <f>Calculations!N9216</f>
        <v>N/A</v>
      </c>
    </row>
    <row r="9208" spans="1:4" x14ac:dyDescent="0.25">
      <c r="A9208">
        <v>9207</v>
      </c>
      <c r="B9208" s="28" t="str">
        <f>Calculations!M9217</f>
        <v>N/A</v>
      </c>
      <c r="C9208" s="28" t="str">
        <f>Calculations!O9217</f>
        <v>N/A</v>
      </c>
      <c r="D9208" s="28" t="str">
        <f>Calculations!N9217</f>
        <v>N/A</v>
      </c>
    </row>
    <row r="9209" spans="1:4" x14ac:dyDescent="0.25">
      <c r="A9209">
        <v>9208</v>
      </c>
      <c r="B9209" s="28" t="str">
        <f>Calculations!M9218</f>
        <v>N/A</v>
      </c>
      <c r="C9209" s="28" t="str">
        <f>Calculations!O9218</f>
        <v>N/A</v>
      </c>
      <c r="D9209" s="28" t="str">
        <f>Calculations!N9218</f>
        <v>N/A</v>
      </c>
    </row>
    <row r="9210" spans="1:4" x14ac:dyDescent="0.25">
      <c r="A9210">
        <v>9209</v>
      </c>
      <c r="B9210" s="28" t="str">
        <f>Calculations!M9219</f>
        <v>N/A</v>
      </c>
      <c r="C9210" s="28" t="str">
        <f>Calculations!O9219</f>
        <v>N/A</v>
      </c>
      <c r="D9210" s="28" t="str">
        <f>Calculations!N9219</f>
        <v>N/A</v>
      </c>
    </row>
    <row r="9211" spans="1:4" x14ac:dyDescent="0.25">
      <c r="A9211">
        <v>9210</v>
      </c>
      <c r="B9211" s="28" t="str">
        <f>Calculations!M9220</f>
        <v>N/A</v>
      </c>
      <c r="C9211" s="28" t="str">
        <f>Calculations!O9220</f>
        <v>N/A</v>
      </c>
      <c r="D9211" s="28" t="str">
        <f>Calculations!N9220</f>
        <v>N/A</v>
      </c>
    </row>
    <row r="9212" spans="1:4" x14ac:dyDescent="0.25">
      <c r="A9212">
        <v>9211</v>
      </c>
      <c r="B9212" s="28" t="str">
        <f>Calculations!M9221</f>
        <v>N/A</v>
      </c>
      <c r="C9212" s="28" t="str">
        <f>Calculations!O9221</f>
        <v>N/A</v>
      </c>
      <c r="D9212" s="28" t="str">
        <f>Calculations!N9221</f>
        <v>N/A</v>
      </c>
    </row>
    <row r="9213" spans="1:4" x14ac:dyDescent="0.25">
      <c r="A9213">
        <v>9212</v>
      </c>
      <c r="B9213" s="28" t="str">
        <f>Calculations!M9222</f>
        <v>N/A</v>
      </c>
      <c r="C9213" s="28" t="str">
        <f>Calculations!O9222</f>
        <v>N/A</v>
      </c>
      <c r="D9213" s="28" t="str">
        <f>Calculations!N9222</f>
        <v>N/A</v>
      </c>
    </row>
    <row r="9214" spans="1:4" x14ac:dyDescent="0.25">
      <c r="A9214">
        <v>9213</v>
      </c>
      <c r="B9214" s="28" t="str">
        <f>Calculations!M9223</f>
        <v>N/A</v>
      </c>
      <c r="C9214" s="28" t="str">
        <f>Calculations!O9223</f>
        <v>N/A</v>
      </c>
      <c r="D9214" s="28" t="str">
        <f>Calculations!N9223</f>
        <v>N/A</v>
      </c>
    </row>
    <row r="9215" spans="1:4" x14ac:dyDescent="0.25">
      <c r="A9215">
        <v>9214</v>
      </c>
      <c r="B9215" s="28" t="str">
        <f>Calculations!M9224</f>
        <v>N/A</v>
      </c>
      <c r="C9215" s="28" t="str">
        <f>Calculations!O9224</f>
        <v>N/A</v>
      </c>
      <c r="D9215" s="28" t="str">
        <f>Calculations!N9224</f>
        <v>N/A</v>
      </c>
    </row>
    <row r="9216" spans="1:4" x14ac:dyDescent="0.25">
      <c r="A9216">
        <v>9215</v>
      </c>
      <c r="B9216" s="28" t="str">
        <f>Calculations!M9225</f>
        <v>N/A</v>
      </c>
      <c r="C9216" s="28" t="str">
        <f>Calculations!O9225</f>
        <v>N/A</v>
      </c>
      <c r="D9216" s="28" t="str">
        <f>Calculations!N9225</f>
        <v>N/A</v>
      </c>
    </row>
    <row r="9217" spans="1:4" x14ac:dyDescent="0.25">
      <c r="A9217">
        <v>9216</v>
      </c>
      <c r="B9217" s="28" t="str">
        <f>Calculations!M9226</f>
        <v>N/A</v>
      </c>
      <c r="C9217" s="28" t="str">
        <f>Calculations!O9226</f>
        <v>N/A</v>
      </c>
      <c r="D9217" s="28" t="str">
        <f>Calculations!N9226</f>
        <v>N/A</v>
      </c>
    </row>
    <row r="9218" spans="1:4" x14ac:dyDescent="0.25">
      <c r="A9218">
        <v>9217</v>
      </c>
      <c r="B9218" s="28" t="str">
        <f>Calculations!M9227</f>
        <v>N/A</v>
      </c>
      <c r="C9218" s="28" t="str">
        <f>Calculations!O9227</f>
        <v>N/A</v>
      </c>
      <c r="D9218" s="28" t="str">
        <f>Calculations!N9227</f>
        <v>N/A</v>
      </c>
    </row>
    <row r="9219" spans="1:4" x14ac:dyDescent="0.25">
      <c r="A9219">
        <v>9218</v>
      </c>
      <c r="B9219" s="28" t="str">
        <f>Calculations!M9228</f>
        <v>N/A</v>
      </c>
      <c r="C9219" s="28" t="str">
        <f>Calculations!O9228</f>
        <v>N/A</v>
      </c>
      <c r="D9219" s="28" t="str">
        <f>Calculations!N9228</f>
        <v>N/A</v>
      </c>
    </row>
    <row r="9220" spans="1:4" x14ac:dyDescent="0.25">
      <c r="A9220">
        <v>9219</v>
      </c>
      <c r="B9220" s="28" t="str">
        <f>Calculations!M9229</f>
        <v>N/A</v>
      </c>
      <c r="C9220" s="28" t="str">
        <f>Calculations!O9229</f>
        <v>N/A</v>
      </c>
      <c r="D9220" s="28" t="str">
        <f>Calculations!N9229</f>
        <v>N/A</v>
      </c>
    </row>
    <row r="9221" spans="1:4" x14ac:dyDescent="0.25">
      <c r="A9221">
        <v>9220</v>
      </c>
      <c r="B9221" s="28" t="str">
        <f>Calculations!M9230</f>
        <v>N/A</v>
      </c>
      <c r="C9221" s="28" t="str">
        <f>Calculations!O9230</f>
        <v>N/A</v>
      </c>
      <c r="D9221" s="28" t="str">
        <f>Calculations!N9230</f>
        <v>N/A</v>
      </c>
    </row>
    <row r="9222" spans="1:4" x14ac:dyDescent="0.25">
      <c r="A9222">
        <v>9221</v>
      </c>
      <c r="B9222" s="28" t="str">
        <f>Calculations!M9231</f>
        <v>N/A</v>
      </c>
      <c r="C9222" s="28" t="str">
        <f>Calculations!O9231</f>
        <v>N/A</v>
      </c>
      <c r="D9222" s="28" t="str">
        <f>Calculations!N9231</f>
        <v>N/A</v>
      </c>
    </row>
    <row r="9223" spans="1:4" x14ac:dyDescent="0.25">
      <c r="A9223">
        <v>9222</v>
      </c>
      <c r="B9223" s="28" t="str">
        <f>Calculations!M9232</f>
        <v>N/A</v>
      </c>
      <c r="C9223" s="28" t="str">
        <f>Calculations!O9232</f>
        <v>N/A</v>
      </c>
      <c r="D9223" s="28" t="str">
        <f>Calculations!N9232</f>
        <v>N/A</v>
      </c>
    </row>
    <row r="9224" spans="1:4" x14ac:dyDescent="0.25">
      <c r="A9224">
        <v>9223</v>
      </c>
      <c r="B9224" s="28" t="str">
        <f>Calculations!M9233</f>
        <v>N/A</v>
      </c>
      <c r="C9224" s="28" t="str">
        <f>Calculations!O9233</f>
        <v>N/A</v>
      </c>
      <c r="D9224" s="28" t="str">
        <f>Calculations!N9233</f>
        <v>N/A</v>
      </c>
    </row>
    <row r="9225" spans="1:4" x14ac:dyDescent="0.25">
      <c r="A9225">
        <v>9224</v>
      </c>
      <c r="B9225" s="28" t="str">
        <f>Calculations!M9234</f>
        <v>N/A</v>
      </c>
      <c r="C9225" s="28" t="str">
        <f>Calculations!O9234</f>
        <v>N/A</v>
      </c>
      <c r="D9225" s="28" t="str">
        <f>Calculations!N9234</f>
        <v>N/A</v>
      </c>
    </row>
    <row r="9226" spans="1:4" x14ac:dyDescent="0.25">
      <c r="A9226">
        <v>9225</v>
      </c>
      <c r="B9226" s="28" t="str">
        <f>Calculations!M9235</f>
        <v>N/A</v>
      </c>
      <c r="C9226" s="28" t="str">
        <f>Calculations!O9235</f>
        <v>N/A</v>
      </c>
      <c r="D9226" s="28" t="str">
        <f>Calculations!N9235</f>
        <v>N/A</v>
      </c>
    </row>
    <row r="9227" spans="1:4" x14ac:dyDescent="0.25">
      <c r="A9227">
        <v>9226</v>
      </c>
      <c r="B9227" s="28" t="str">
        <f>Calculations!M9236</f>
        <v>N/A</v>
      </c>
      <c r="C9227" s="28" t="str">
        <f>Calculations!O9236</f>
        <v>N/A</v>
      </c>
      <c r="D9227" s="28" t="str">
        <f>Calculations!N9236</f>
        <v>N/A</v>
      </c>
    </row>
    <row r="9228" spans="1:4" x14ac:dyDescent="0.25">
      <c r="A9228">
        <v>9227</v>
      </c>
      <c r="B9228" s="28" t="str">
        <f>Calculations!M9237</f>
        <v>N/A</v>
      </c>
      <c r="C9228" s="28" t="str">
        <f>Calculations!O9237</f>
        <v>N/A</v>
      </c>
      <c r="D9228" s="28" t="str">
        <f>Calculations!N9237</f>
        <v>N/A</v>
      </c>
    </row>
    <row r="9229" spans="1:4" x14ac:dyDescent="0.25">
      <c r="A9229">
        <v>9228</v>
      </c>
      <c r="B9229" s="28" t="str">
        <f>Calculations!M9238</f>
        <v>N/A</v>
      </c>
      <c r="C9229" s="28" t="str">
        <f>Calculations!O9238</f>
        <v>N/A</v>
      </c>
      <c r="D9229" s="28" t="str">
        <f>Calculations!N9238</f>
        <v>N/A</v>
      </c>
    </row>
    <row r="9230" spans="1:4" x14ac:dyDescent="0.25">
      <c r="A9230">
        <v>9229</v>
      </c>
      <c r="B9230" s="28" t="str">
        <f>Calculations!M9239</f>
        <v>N/A</v>
      </c>
      <c r="C9230" s="28" t="str">
        <f>Calculations!O9239</f>
        <v>N/A</v>
      </c>
      <c r="D9230" s="28" t="str">
        <f>Calculations!N9239</f>
        <v>N/A</v>
      </c>
    </row>
    <row r="9231" spans="1:4" x14ac:dyDescent="0.25">
      <c r="A9231">
        <v>9230</v>
      </c>
      <c r="B9231" s="28" t="str">
        <f>Calculations!M9240</f>
        <v>N/A</v>
      </c>
      <c r="C9231" s="28" t="str">
        <f>Calculations!O9240</f>
        <v>N/A</v>
      </c>
      <c r="D9231" s="28" t="str">
        <f>Calculations!N9240</f>
        <v>N/A</v>
      </c>
    </row>
    <row r="9232" spans="1:4" x14ac:dyDescent="0.25">
      <c r="A9232">
        <v>9231</v>
      </c>
      <c r="B9232" s="28" t="str">
        <f>Calculations!M9241</f>
        <v>N/A</v>
      </c>
      <c r="C9232" s="28" t="str">
        <f>Calculations!O9241</f>
        <v>N/A</v>
      </c>
      <c r="D9232" s="28" t="str">
        <f>Calculations!N9241</f>
        <v>N/A</v>
      </c>
    </row>
    <row r="9233" spans="1:4" x14ac:dyDescent="0.25">
      <c r="A9233">
        <v>9232</v>
      </c>
      <c r="B9233" s="28" t="str">
        <f>Calculations!M9242</f>
        <v>N/A</v>
      </c>
      <c r="C9233" s="28" t="str">
        <f>Calculations!O9242</f>
        <v>N/A</v>
      </c>
      <c r="D9233" s="28" t="str">
        <f>Calculations!N9242</f>
        <v>N/A</v>
      </c>
    </row>
    <row r="9234" spans="1:4" x14ac:dyDescent="0.25">
      <c r="A9234">
        <v>9233</v>
      </c>
      <c r="B9234" s="28" t="str">
        <f>Calculations!M9243</f>
        <v>N/A</v>
      </c>
      <c r="C9234" s="28" t="str">
        <f>Calculations!O9243</f>
        <v>N/A</v>
      </c>
      <c r="D9234" s="28" t="str">
        <f>Calculations!N9243</f>
        <v>N/A</v>
      </c>
    </row>
    <row r="9235" spans="1:4" x14ac:dyDescent="0.25">
      <c r="A9235">
        <v>9234</v>
      </c>
      <c r="B9235" s="28" t="str">
        <f>Calculations!M9244</f>
        <v>N/A</v>
      </c>
      <c r="C9235" s="28" t="str">
        <f>Calculations!O9244</f>
        <v>N/A</v>
      </c>
      <c r="D9235" s="28" t="str">
        <f>Calculations!N9244</f>
        <v>N/A</v>
      </c>
    </row>
    <row r="9236" spans="1:4" x14ac:dyDescent="0.25">
      <c r="A9236">
        <v>9235</v>
      </c>
      <c r="B9236" s="28" t="str">
        <f>Calculations!M9245</f>
        <v>N/A</v>
      </c>
      <c r="C9236" s="28" t="str">
        <f>Calculations!O9245</f>
        <v>N/A</v>
      </c>
      <c r="D9236" s="28" t="str">
        <f>Calculations!N9245</f>
        <v>N/A</v>
      </c>
    </row>
    <row r="9237" spans="1:4" x14ac:dyDescent="0.25">
      <c r="A9237">
        <v>9236</v>
      </c>
      <c r="B9237" s="28" t="str">
        <f>Calculations!M9246</f>
        <v>N/A</v>
      </c>
      <c r="C9237" s="28" t="str">
        <f>Calculations!O9246</f>
        <v>N/A</v>
      </c>
      <c r="D9237" s="28" t="str">
        <f>Calculations!N9246</f>
        <v>N/A</v>
      </c>
    </row>
    <row r="9238" spans="1:4" x14ac:dyDescent="0.25">
      <c r="A9238">
        <v>9237</v>
      </c>
      <c r="B9238" s="28" t="str">
        <f>Calculations!M9247</f>
        <v>N/A</v>
      </c>
      <c r="C9238" s="28" t="str">
        <f>Calculations!O9247</f>
        <v>N/A</v>
      </c>
      <c r="D9238" s="28" t="str">
        <f>Calculations!N9247</f>
        <v>N/A</v>
      </c>
    </row>
    <row r="9239" spans="1:4" x14ac:dyDescent="0.25">
      <c r="A9239">
        <v>9238</v>
      </c>
      <c r="B9239" s="28" t="str">
        <f>Calculations!M9248</f>
        <v>N/A</v>
      </c>
      <c r="C9239" s="28" t="str">
        <f>Calculations!O9248</f>
        <v>N/A</v>
      </c>
      <c r="D9239" s="28" t="str">
        <f>Calculations!N9248</f>
        <v>N/A</v>
      </c>
    </row>
    <row r="9240" spans="1:4" x14ac:dyDescent="0.25">
      <c r="A9240">
        <v>9239</v>
      </c>
      <c r="B9240" s="28" t="str">
        <f>Calculations!M9249</f>
        <v>N/A</v>
      </c>
      <c r="C9240" s="28" t="str">
        <f>Calculations!O9249</f>
        <v>N/A</v>
      </c>
      <c r="D9240" s="28" t="str">
        <f>Calculations!N9249</f>
        <v>N/A</v>
      </c>
    </row>
    <row r="9241" spans="1:4" x14ac:dyDescent="0.25">
      <c r="A9241">
        <v>9240</v>
      </c>
      <c r="B9241" s="28" t="str">
        <f>Calculations!M9250</f>
        <v>N/A</v>
      </c>
      <c r="C9241" s="28" t="str">
        <f>Calculations!O9250</f>
        <v>N/A</v>
      </c>
      <c r="D9241" s="28" t="str">
        <f>Calculations!N9250</f>
        <v>N/A</v>
      </c>
    </row>
    <row r="9242" spans="1:4" x14ac:dyDescent="0.25">
      <c r="A9242">
        <v>9241</v>
      </c>
      <c r="B9242" s="28" t="str">
        <f>Calculations!M9251</f>
        <v>N/A</v>
      </c>
      <c r="C9242" s="28" t="str">
        <f>Calculations!O9251</f>
        <v>N/A</v>
      </c>
      <c r="D9242" s="28" t="str">
        <f>Calculations!N9251</f>
        <v>N/A</v>
      </c>
    </row>
    <row r="9243" spans="1:4" x14ac:dyDescent="0.25">
      <c r="A9243">
        <v>9242</v>
      </c>
      <c r="B9243" s="28" t="str">
        <f>Calculations!M9252</f>
        <v>N/A</v>
      </c>
      <c r="C9243" s="28" t="str">
        <f>Calculations!O9252</f>
        <v>N/A</v>
      </c>
      <c r="D9243" s="28" t="str">
        <f>Calculations!N9252</f>
        <v>N/A</v>
      </c>
    </row>
    <row r="9244" spans="1:4" x14ac:dyDescent="0.25">
      <c r="A9244">
        <v>9243</v>
      </c>
      <c r="B9244" s="28" t="str">
        <f>Calculations!M9253</f>
        <v>N/A</v>
      </c>
      <c r="C9244" s="28" t="str">
        <f>Calculations!O9253</f>
        <v>N/A</v>
      </c>
      <c r="D9244" s="28" t="str">
        <f>Calculations!N9253</f>
        <v>N/A</v>
      </c>
    </row>
    <row r="9245" spans="1:4" x14ac:dyDescent="0.25">
      <c r="A9245">
        <v>9244</v>
      </c>
      <c r="B9245" s="28" t="str">
        <f>Calculations!M9254</f>
        <v>N/A</v>
      </c>
      <c r="C9245" s="28" t="str">
        <f>Calculations!O9254</f>
        <v>N/A</v>
      </c>
      <c r="D9245" s="28" t="str">
        <f>Calculations!N9254</f>
        <v>N/A</v>
      </c>
    </row>
    <row r="9246" spans="1:4" x14ac:dyDescent="0.25">
      <c r="A9246">
        <v>9245</v>
      </c>
      <c r="B9246" s="28" t="str">
        <f>Calculations!M9255</f>
        <v>N/A</v>
      </c>
      <c r="C9246" s="28" t="str">
        <f>Calculations!O9255</f>
        <v>N/A</v>
      </c>
      <c r="D9246" s="28" t="str">
        <f>Calculations!N9255</f>
        <v>N/A</v>
      </c>
    </row>
    <row r="9247" spans="1:4" x14ac:dyDescent="0.25">
      <c r="A9247">
        <v>9246</v>
      </c>
      <c r="B9247" s="28" t="str">
        <f>Calculations!M9256</f>
        <v>N/A</v>
      </c>
      <c r="C9247" s="28" t="str">
        <f>Calculations!O9256</f>
        <v>N/A</v>
      </c>
      <c r="D9247" s="28" t="str">
        <f>Calculations!N9256</f>
        <v>N/A</v>
      </c>
    </row>
    <row r="9248" spans="1:4" x14ac:dyDescent="0.25">
      <c r="A9248">
        <v>9247</v>
      </c>
      <c r="B9248" s="28" t="str">
        <f>Calculations!M9257</f>
        <v>N/A</v>
      </c>
      <c r="C9248" s="28" t="str">
        <f>Calculations!O9257</f>
        <v>N/A</v>
      </c>
      <c r="D9248" s="28" t="str">
        <f>Calculations!N9257</f>
        <v>N/A</v>
      </c>
    </row>
    <row r="9249" spans="1:4" x14ac:dyDescent="0.25">
      <c r="A9249">
        <v>9248</v>
      </c>
      <c r="B9249" s="28" t="str">
        <f>Calculations!M9258</f>
        <v>N/A</v>
      </c>
      <c r="C9249" s="28" t="str">
        <f>Calculations!O9258</f>
        <v>N/A</v>
      </c>
      <c r="D9249" s="28" t="str">
        <f>Calculations!N9258</f>
        <v>N/A</v>
      </c>
    </row>
    <row r="9250" spans="1:4" x14ac:dyDescent="0.25">
      <c r="A9250">
        <v>9249</v>
      </c>
      <c r="B9250" s="28" t="str">
        <f>Calculations!M9259</f>
        <v>N/A</v>
      </c>
      <c r="C9250" s="28" t="str">
        <f>Calculations!O9259</f>
        <v>N/A</v>
      </c>
      <c r="D9250" s="28" t="str">
        <f>Calculations!N9259</f>
        <v>N/A</v>
      </c>
    </row>
    <row r="9251" spans="1:4" x14ac:dyDescent="0.25">
      <c r="A9251">
        <v>9250</v>
      </c>
      <c r="B9251" s="28" t="str">
        <f>Calculations!M9260</f>
        <v>N/A</v>
      </c>
      <c r="C9251" s="28" t="str">
        <f>Calculations!O9260</f>
        <v>N/A</v>
      </c>
      <c r="D9251" s="28" t="str">
        <f>Calculations!N9260</f>
        <v>N/A</v>
      </c>
    </row>
    <row r="9252" spans="1:4" x14ac:dyDescent="0.25">
      <c r="A9252">
        <v>9251</v>
      </c>
      <c r="B9252" s="28" t="str">
        <f>Calculations!M9261</f>
        <v>N/A</v>
      </c>
      <c r="C9252" s="28" t="str">
        <f>Calculations!O9261</f>
        <v>N/A</v>
      </c>
      <c r="D9252" s="28" t="str">
        <f>Calculations!N9261</f>
        <v>N/A</v>
      </c>
    </row>
    <row r="9253" spans="1:4" x14ac:dyDescent="0.25">
      <c r="A9253">
        <v>9252</v>
      </c>
      <c r="B9253" s="28" t="str">
        <f>Calculations!M9262</f>
        <v>N/A</v>
      </c>
      <c r="C9253" s="28" t="str">
        <f>Calculations!O9262</f>
        <v>N/A</v>
      </c>
      <c r="D9253" s="28" t="str">
        <f>Calculations!N9262</f>
        <v>N/A</v>
      </c>
    </row>
    <row r="9254" spans="1:4" x14ac:dyDescent="0.25">
      <c r="A9254">
        <v>9253</v>
      </c>
      <c r="B9254" s="28" t="str">
        <f>Calculations!M9263</f>
        <v>N/A</v>
      </c>
      <c r="C9254" s="28" t="str">
        <f>Calculations!O9263</f>
        <v>N/A</v>
      </c>
      <c r="D9254" s="28" t="str">
        <f>Calculations!N9263</f>
        <v>N/A</v>
      </c>
    </row>
    <row r="9255" spans="1:4" x14ac:dyDescent="0.25">
      <c r="A9255">
        <v>9254</v>
      </c>
      <c r="B9255" s="28" t="str">
        <f>Calculations!M9264</f>
        <v>N/A</v>
      </c>
      <c r="C9255" s="28" t="str">
        <f>Calculations!O9264</f>
        <v>N/A</v>
      </c>
      <c r="D9255" s="28" t="str">
        <f>Calculations!N9264</f>
        <v>N/A</v>
      </c>
    </row>
    <row r="9256" spans="1:4" x14ac:dyDescent="0.25">
      <c r="A9256">
        <v>9255</v>
      </c>
      <c r="B9256" s="28" t="str">
        <f>Calculations!M9265</f>
        <v>N/A</v>
      </c>
      <c r="C9256" s="28" t="str">
        <f>Calculations!O9265</f>
        <v>N/A</v>
      </c>
      <c r="D9256" s="28" t="str">
        <f>Calculations!N9265</f>
        <v>N/A</v>
      </c>
    </row>
    <row r="9257" spans="1:4" x14ac:dyDescent="0.25">
      <c r="A9257">
        <v>9256</v>
      </c>
      <c r="B9257" s="28" t="str">
        <f>Calculations!M9266</f>
        <v>N/A</v>
      </c>
      <c r="C9257" s="28" t="str">
        <f>Calculations!O9266</f>
        <v>N/A</v>
      </c>
      <c r="D9257" s="28" t="str">
        <f>Calculations!N9266</f>
        <v>N/A</v>
      </c>
    </row>
    <row r="9258" spans="1:4" x14ac:dyDescent="0.25">
      <c r="A9258">
        <v>9257</v>
      </c>
      <c r="B9258" s="28" t="str">
        <f>Calculations!M9267</f>
        <v>N/A</v>
      </c>
      <c r="C9258" s="28" t="str">
        <f>Calculations!O9267</f>
        <v>N/A</v>
      </c>
      <c r="D9258" s="28" t="str">
        <f>Calculations!N9267</f>
        <v>N/A</v>
      </c>
    </row>
    <row r="9259" spans="1:4" x14ac:dyDescent="0.25">
      <c r="A9259">
        <v>9258</v>
      </c>
      <c r="B9259" s="28" t="str">
        <f>Calculations!M9268</f>
        <v>N/A</v>
      </c>
      <c r="C9259" s="28" t="str">
        <f>Calculations!O9268</f>
        <v>N/A</v>
      </c>
      <c r="D9259" s="28" t="str">
        <f>Calculations!N9268</f>
        <v>N/A</v>
      </c>
    </row>
    <row r="9260" spans="1:4" x14ac:dyDescent="0.25">
      <c r="A9260">
        <v>9259</v>
      </c>
      <c r="B9260" s="28" t="str">
        <f>Calculations!M9269</f>
        <v>N/A</v>
      </c>
      <c r="C9260" s="28" t="str">
        <f>Calculations!O9269</f>
        <v>N/A</v>
      </c>
      <c r="D9260" s="28" t="str">
        <f>Calculations!N9269</f>
        <v>N/A</v>
      </c>
    </row>
    <row r="9261" spans="1:4" x14ac:dyDescent="0.25">
      <c r="A9261">
        <v>9260</v>
      </c>
      <c r="B9261" s="28" t="str">
        <f>Calculations!M9270</f>
        <v>N/A</v>
      </c>
      <c r="C9261" s="28" t="str">
        <f>Calculations!O9270</f>
        <v>N/A</v>
      </c>
      <c r="D9261" s="28" t="str">
        <f>Calculations!N9270</f>
        <v>N/A</v>
      </c>
    </row>
    <row r="9262" spans="1:4" x14ac:dyDescent="0.25">
      <c r="A9262">
        <v>9261</v>
      </c>
      <c r="B9262" s="28" t="str">
        <f>Calculations!M9271</f>
        <v>N/A</v>
      </c>
      <c r="C9262" s="28" t="str">
        <f>Calculations!O9271</f>
        <v>N/A</v>
      </c>
      <c r="D9262" s="28" t="str">
        <f>Calculations!N9271</f>
        <v>N/A</v>
      </c>
    </row>
    <row r="9263" spans="1:4" x14ac:dyDescent="0.25">
      <c r="A9263">
        <v>9262</v>
      </c>
      <c r="B9263" s="28" t="str">
        <f>Calculations!M9272</f>
        <v>N/A</v>
      </c>
      <c r="C9263" s="28" t="str">
        <f>Calculations!O9272</f>
        <v>N/A</v>
      </c>
      <c r="D9263" s="28" t="str">
        <f>Calculations!N9272</f>
        <v>N/A</v>
      </c>
    </row>
    <row r="9264" spans="1:4" x14ac:dyDescent="0.25">
      <c r="A9264">
        <v>9263</v>
      </c>
      <c r="B9264" s="28" t="str">
        <f>Calculations!M9273</f>
        <v>N/A</v>
      </c>
      <c r="C9264" s="28" t="str">
        <f>Calculations!O9273</f>
        <v>N/A</v>
      </c>
      <c r="D9264" s="28" t="str">
        <f>Calculations!N9273</f>
        <v>N/A</v>
      </c>
    </row>
    <row r="9265" spans="1:4" x14ac:dyDescent="0.25">
      <c r="A9265">
        <v>9264</v>
      </c>
      <c r="B9265" s="28" t="str">
        <f>Calculations!M9274</f>
        <v>N/A</v>
      </c>
      <c r="C9265" s="28" t="str">
        <f>Calculations!O9274</f>
        <v>N/A</v>
      </c>
      <c r="D9265" s="28" t="str">
        <f>Calculations!N9274</f>
        <v>N/A</v>
      </c>
    </row>
    <row r="9266" spans="1:4" x14ac:dyDescent="0.25">
      <c r="A9266">
        <v>9265</v>
      </c>
      <c r="B9266" s="28" t="str">
        <f>Calculations!M9275</f>
        <v>N/A</v>
      </c>
      <c r="C9266" s="28" t="str">
        <f>Calculations!O9275</f>
        <v>N/A</v>
      </c>
      <c r="D9266" s="28" t="str">
        <f>Calculations!N9275</f>
        <v>N/A</v>
      </c>
    </row>
    <row r="9267" spans="1:4" x14ac:dyDescent="0.25">
      <c r="A9267">
        <v>9266</v>
      </c>
      <c r="B9267" s="28" t="str">
        <f>Calculations!M9276</f>
        <v>N/A</v>
      </c>
      <c r="C9267" s="28" t="str">
        <f>Calculations!O9276</f>
        <v>N/A</v>
      </c>
      <c r="D9267" s="28" t="str">
        <f>Calculations!N9276</f>
        <v>N/A</v>
      </c>
    </row>
    <row r="9268" spans="1:4" x14ac:dyDescent="0.25">
      <c r="A9268">
        <v>9267</v>
      </c>
      <c r="B9268" s="28" t="str">
        <f>Calculations!M9277</f>
        <v>N/A</v>
      </c>
      <c r="C9268" s="28" t="str">
        <f>Calculations!O9277</f>
        <v>N/A</v>
      </c>
      <c r="D9268" s="28" t="str">
        <f>Calculations!N9277</f>
        <v>N/A</v>
      </c>
    </row>
    <row r="9269" spans="1:4" x14ac:dyDescent="0.25">
      <c r="A9269">
        <v>9268</v>
      </c>
      <c r="B9269" s="28" t="str">
        <f>Calculations!M9278</f>
        <v>N/A</v>
      </c>
      <c r="C9269" s="28" t="str">
        <f>Calculations!O9278</f>
        <v>N/A</v>
      </c>
      <c r="D9269" s="28" t="str">
        <f>Calculations!N9278</f>
        <v>N/A</v>
      </c>
    </row>
    <row r="9270" spans="1:4" x14ac:dyDescent="0.25">
      <c r="A9270">
        <v>9269</v>
      </c>
      <c r="B9270" s="28" t="str">
        <f>Calculations!M9279</f>
        <v>N/A</v>
      </c>
      <c r="C9270" s="28" t="str">
        <f>Calculations!O9279</f>
        <v>N/A</v>
      </c>
      <c r="D9270" s="28" t="str">
        <f>Calculations!N9279</f>
        <v>N/A</v>
      </c>
    </row>
    <row r="9271" spans="1:4" x14ac:dyDescent="0.25">
      <c r="A9271">
        <v>9270</v>
      </c>
      <c r="B9271" s="28" t="str">
        <f>Calculations!M9280</f>
        <v>N/A</v>
      </c>
      <c r="C9271" s="28" t="str">
        <f>Calculations!O9280</f>
        <v>N/A</v>
      </c>
      <c r="D9271" s="28" t="str">
        <f>Calculations!N9280</f>
        <v>N/A</v>
      </c>
    </row>
    <row r="9272" spans="1:4" x14ac:dyDescent="0.25">
      <c r="A9272">
        <v>9271</v>
      </c>
      <c r="B9272" s="28" t="str">
        <f>Calculations!M9281</f>
        <v>N/A</v>
      </c>
      <c r="C9272" s="28" t="str">
        <f>Calculations!O9281</f>
        <v>N/A</v>
      </c>
      <c r="D9272" s="28" t="str">
        <f>Calculations!N9281</f>
        <v>N/A</v>
      </c>
    </row>
    <row r="9273" spans="1:4" x14ac:dyDescent="0.25">
      <c r="A9273">
        <v>9272</v>
      </c>
      <c r="B9273" s="28" t="str">
        <f>Calculations!M9282</f>
        <v>N/A</v>
      </c>
      <c r="C9273" s="28" t="str">
        <f>Calculations!O9282</f>
        <v>N/A</v>
      </c>
      <c r="D9273" s="28" t="str">
        <f>Calculations!N9282</f>
        <v>N/A</v>
      </c>
    </row>
    <row r="9274" spans="1:4" x14ac:dyDescent="0.25">
      <c r="A9274">
        <v>9273</v>
      </c>
      <c r="B9274" s="28" t="str">
        <f>Calculations!M9283</f>
        <v>N/A</v>
      </c>
      <c r="C9274" s="28" t="str">
        <f>Calculations!O9283</f>
        <v>N/A</v>
      </c>
      <c r="D9274" s="28" t="str">
        <f>Calculations!N9283</f>
        <v>N/A</v>
      </c>
    </row>
    <row r="9275" spans="1:4" x14ac:dyDescent="0.25">
      <c r="A9275">
        <v>9274</v>
      </c>
      <c r="B9275" s="28" t="str">
        <f>Calculations!M9284</f>
        <v>N/A</v>
      </c>
      <c r="C9275" s="28" t="str">
        <f>Calculations!O9284</f>
        <v>N/A</v>
      </c>
      <c r="D9275" s="28" t="str">
        <f>Calculations!N9284</f>
        <v>N/A</v>
      </c>
    </row>
    <row r="9276" spans="1:4" x14ac:dyDescent="0.25">
      <c r="A9276">
        <v>9275</v>
      </c>
      <c r="B9276" s="28" t="str">
        <f>Calculations!M9285</f>
        <v>N/A</v>
      </c>
      <c r="C9276" s="28" t="str">
        <f>Calculations!O9285</f>
        <v>N/A</v>
      </c>
      <c r="D9276" s="28" t="str">
        <f>Calculations!N9285</f>
        <v>N/A</v>
      </c>
    </row>
    <row r="9277" spans="1:4" x14ac:dyDescent="0.25">
      <c r="A9277">
        <v>9276</v>
      </c>
      <c r="B9277" s="28" t="str">
        <f>Calculations!M9286</f>
        <v>N/A</v>
      </c>
      <c r="C9277" s="28" t="str">
        <f>Calculations!O9286</f>
        <v>N/A</v>
      </c>
      <c r="D9277" s="28" t="str">
        <f>Calculations!N9286</f>
        <v>N/A</v>
      </c>
    </row>
    <row r="9278" spans="1:4" x14ac:dyDescent="0.25">
      <c r="A9278">
        <v>9277</v>
      </c>
      <c r="B9278" s="28" t="str">
        <f>Calculations!M9287</f>
        <v>N/A</v>
      </c>
      <c r="C9278" s="28" t="str">
        <f>Calculations!O9287</f>
        <v>N/A</v>
      </c>
      <c r="D9278" s="28" t="str">
        <f>Calculations!N9287</f>
        <v>N/A</v>
      </c>
    </row>
    <row r="9279" spans="1:4" x14ac:dyDescent="0.25">
      <c r="A9279">
        <v>9278</v>
      </c>
      <c r="B9279" s="28" t="str">
        <f>Calculations!M9288</f>
        <v>N/A</v>
      </c>
      <c r="C9279" s="28" t="str">
        <f>Calculations!O9288</f>
        <v>N/A</v>
      </c>
      <c r="D9279" s="28" t="str">
        <f>Calculations!N9288</f>
        <v>N/A</v>
      </c>
    </row>
    <row r="9280" spans="1:4" x14ac:dyDescent="0.25">
      <c r="A9280">
        <v>9279</v>
      </c>
      <c r="B9280" s="28" t="str">
        <f>Calculations!M9289</f>
        <v>N/A</v>
      </c>
      <c r="C9280" s="28" t="str">
        <f>Calculations!O9289</f>
        <v>N/A</v>
      </c>
      <c r="D9280" s="28" t="str">
        <f>Calculations!N9289</f>
        <v>N/A</v>
      </c>
    </row>
    <row r="9281" spans="1:4" x14ac:dyDescent="0.25">
      <c r="A9281">
        <v>9280</v>
      </c>
      <c r="B9281" s="28" t="str">
        <f>Calculations!M9290</f>
        <v>N/A</v>
      </c>
      <c r="C9281" s="28" t="str">
        <f>Calculations!O9290</f>
        <v>N/A</v>
      </c>
      <c r="D9281" s="28" t="str">
        <f>Calculations!N9290</f>
        <v>N/A</v>
      </c>
    </row>
    <row r="9282" spans="1:4" x14ac:dyDescent="0.25">
      <c r="A9282">
        <v>9281</v>
      </c>
      <c r="B9282" s="28" t="str">
        <f>Calculations!M9291</f>
        <v>N/A</v>
      </c>
      <c r="C9282" s="28" t="str">
        <f>Calculations!O9291</f>
        <v>N/A</v>
      </c>
      <c r="D9282" s="28" t="str">
        <f>Calculations!N9291</f>
        <v>N/A</v>
      </c>
    </row>
    <row r="9283" spans="1:4" x14ac:dyDescent="0.25">
      <c r="A9283">
        <v>9282</v>
      </c>
      <c r="B9283" s="28" t="str">
        <f>Calculations!M9292</f>
        <v>N/A</v>
      </c>
      <c r="C9283" s="28" t="str">
        <f>Calculations!O9292</f>
        <v>N/A</v>
      </c>
      <c r="D9283" s="28" t="str">
        <f>Calculations!N9292</f>
        <v>N/A</v>
      </c>
    </row>
    <row r="9284" spans="1:4" x14ac:dyDescent="0.25">
      <c r="A9284">
        <v>9283</v>
      </c>
      <c r="B9284" s="28" t="str">
        <f>Calculations!M9293</f>
        <v>N/A</v>
      </c>
      <c r="C9284" s="28" t="str">
        <f>Calculations!O9293</f>
        <v>N/A</v>
      </c>
      <c r="D9284" s="28" t="str">
        <f>Calculations!N9293</f>
        <v>N/A</v>
      </c>
    </row>
    <row r="9285" spans="1:4" x14ac:dyDescent="0.25">
      <c r="A9285">
        <v>9284</v>
      </c>
      <c r="B9285" s="28" t="str">
        <f>Calculations!M9294</f>
        <v>N/A</v>
      </c>
      <c r="C9285" s="28" t="str">
        <f>Calculations!O9294</f>
        <v>N/A</v>
      </c>
      <c r="D9285" s="28" t="str">
        <f>Calculations!N9294</f>
        <v>N/A</v>
      </c>
    </row>
    <row r="9286" spans="1:4" x14ac:dyDescent="0.25">
      <c r="A9286">
        <v>9285</v>
      </c>
      <c r="B9286" s="28" t="str">
        <f>Calculations!M9295</f>
        <v>N/A</v>
      </c>
      <c r="C9286" s="28" t="str">
        <f>Calculations!O9295</f>
        <v>N/A</v>
      </c>
      <c r="D9286" s="28" t="str">
        <f>Calculations!N9295</f>
        <v>N/A</v>
      </c>
    </row>
    <row r="9287" spans="1:4" x14ac:dyDescent="0.25">
      <c r="A9287">
        <v>9286</v>
      </c>
      <c r="B9287" s="28" t="str">
        <f>Calculations!M9296</f>
        <v>N/A</v>
      </c>
      <c r="C9287" s="28" t="str">
        <f>Calculations!O9296</f>
        <v>N/A</v>
      </c>
      <c r="D9287" s="28" t="str">
        <f>Calculations!N9296</f>
        <v>N/A</v>
      </c>
    </row>
    <row r="9288" spans="1:4" x14ac:dyDescent="0.25">
      <c r="A9288">
        <v>9287</v>
      </c>
      <c r="B9288" s="28" t="str">
        <f>Calculations!M9297</f>
        <v>N/A</v>
      </c>
      <c r="C9288" s="28" t="str">
        <f>Calculations!O9297</f>
        <v>N/A</v>
      </c>
      <c r="D9288" s="28" t="str">
        <f>Calculations!N9297</f>
        <v>N/A</v>
      </c>
    </row>
    <row r="9289" spans="1:4" x14ac:dyDescent="0.25">
      <c r="A9289">
        <v>9288</v>
      </c>
      <c r="B9289" s="28" t="str">
        <f>Calculations!M9298</f>
        <v>N/A</v>
      </c>
      <c r="C9289" s="28" t="str">
        <f>Calculations!O9298</f>
        <v>N/A</v>
      </c>
      <c r="D9289" s="28" t="str">
        <f>Calculations!N9298</f>
        <v>N/A</v>
      </c>
    </row>
    <row r="9290" spans="1:4" x14ac:dyDescent="0.25">
      <c r="A9290">
        <v>9289</v>
      </c>
      <c r="B9290" s="28" t="str">
        <f>Calculations!M9299</f>
        <v>N/A</v>
      </c>
      <c r="C9290" s="28" t="str">
        <f>Calculations!O9299</f>
        <v>N/A</v>
      </c>
      <c r="D9290" s="28" t="str">
        <f>Calculations!N9299</f>
        <v>N/A</v>
      </c>
    </row>
    <row r="9291" spans="1:4" x14ac:dyDescent="0.25">
      <c r="A9291">
        <v>9290</v>
      </c>
      <c r="B9291" s="28" t="str">
        <f>Calculations!M9300</f>
        <v>N/A</v>
      </c>
      <c r="C9291" s="28" t="str">
        <f>Calculations!O9300</f>
        <v>N/A</v>
      </c>
      <c r="D9291" s="28" t="str">
        <f>Calculations!N9300</f>
        <v>N/A</v>
      </c>
    </row>
    <row r="9292" spans="1:4" x14ac:dyDescent="0.25">
      <c r="A9292">
        <v>9291</v>
      </c>
      <c r="B9292" s="28" t="str">
        <f>Calculations!M9301</f>
        <v>N/A</v>
      </c>
      <c r="C9292" s="28" t="str">
        <f>Calculations!O9301</f>
        <v>N/A</v>
      </c>
      <c r="D9292" s="28" t="str">
        <f>Calculations!N9301</f>
        <v>N/A</v>
      </c>
    </row>
    <row r="9293" spans="1:4" x14ac:dyDescent="0.25">
      <c r="A9293">
        <v>9292</v>
      </c>
      <c r="B9293" s="28" t="str">
        <f>Calculations!M9302</f>
        <v>N/A</v>
      </c>
      <c r="C9293" s="28" t="str">
        <f>Calculations!O9302</f>
        <v>N/A</v>
      </c>
      <c r="D9293" s="28" t="str">
        <f>Calculations!N9302</f>
        <v>N/A</v>
      </c>
    </row>
    <row r="9294" spans="1:4" x14ac:dyDescent="0.25">
      <c r="A9294">
        <v>9293</v>
      </c>
      <c r="B9294" s="28" t="str">
        <f>Calculations!M9303</f>
        <v>N/A</v>
      </c>
      <c r="C9294" s="28" t="str">
        <f>Calculations!O9303</f>
        <v>N/A</v>
      </c>
      <c r="D9294" s="28" t="str">
        <f>Calculations!N9303</f>
        <v>N/A</v>
      </c>
    </row>
    <row r="9295" spans="1:4" x14ac:dyDescent="0.25">
      <c r="A9295">
        <v>9294</v>
      </c>
      <c r="B9295" s="28" t="str">
        <f>Calculations!M9304</f>
        <v>N/A</v>
      </c>
      <c r="C9295" s="28" t="str">
        <f>Calculations!O9304</f>
        <v>N/A</v>
      </c>
      <c r="D9295" s="28" t="str">
        <f>Calculations!N9304</f>
        <v>N/A</v>
      </c>
    </row>
    <row r="9296" spans="1:4" x14ac:dyDescent="0.25">
      <c r="A9296">
        <v>9295</v>
      </c>
      <c r="B9296" s="28" t="str">
        <f>Calculations!M9305</f>
        <v>N/A</v>
      </c>
      <c r="C9296" s="28" t="str">
        <f>Calculations!O9305</f>
        <v>N/A</v>
      </c>
      <c r="D9296" s="28" t="str">
        <f>Calculations!N9305</f>
        <v>N/A</v>
      </c>
    </row>
    <row r="9297" spans="1:4" x14ac:dyDescent="0.25">
      <c r="A9297">
        <v>9296</v>
      </c>
      <c r="B9297" s="28" t="str">
        <f>Calculations!M9306</f>
        <v>N/A</v>
      </c>
      <c r="C9297" s="28" t="str">
        <f>Calculations!O9306</f>
        <v>N/A</v>
      </c>
      <c r="D9297" s="28" t="str">
        <f>Calculations!N9306</f>
        <v>N/A</v>
      </c>
    </row>
    <row r="9298" spans="1:4" x14ac:dyDescent="0.25">
      <c r="A9298">
        <v>9297</v>
      </c>
      <c r="B9298" s="28" t="str">
        <f>Calculations!M9307</f>
        <v>N/A</v>
      </c>
      <c r="C9298" s="28" t="str">
        <f>Calculations!O9307</f>
        <v>N/A</v>
      </c>
      <c r="D9298" s="28" t="str">
        <f>Calculations!N9307</f>
        <v>N/A</v>
      </c>
    </row>
    <row r="9299" spans="1:4" x14ac:dyDescent="0.25">
      <c r="A9299">
        <v>9298</v>
      </c>
      <c r="B9299" s="28" t="str">
        <f>Calculations!M9308</f>
        <v>N/A</v>
      </c>
      <c r="C9299" s="28" t="str">
        <f>Calculations!O9308</f>
        <v>N/A</v>
      </c>
      <c r="D9299" s="28" t="str">
        <f>Calculations!N9308</f>
        <v>N/A</v>
      </c>
    </row>
    <row r="9300" spans="1:4" x14ac:dyDescent="0.25">
      <c r="A9300">
        <v>9299</v>
      </c>
      <c r="B9300" s="28" t="str">
        <f>Calculations!M9309</f>
        <v>N/A</v>
      </c>
      <c r="C9300" s="28" t="str">
        <f>Calculations!O9309</f>
        <v>N/A</v>
      </c>
      <c r="D9300" s="28" t="str">
        <f>Calculations!N9309</f>
        <v>N/A</v>
      </c>
    </row>
    <row r="9301" spans="1:4" x14ac:dyDescent="0.25">
      <c r="A9301">
        <v>9300</v>
      </c>
      <c r="B9301" s="28" t="str">
        <f>Calculations!M9310</f>
        <v>N/A</v>
      </c>
      <c r="C9301" s="28" t="str">
        <f>Calculations!O9310</f>
        <v>N/A</v>
      </c>
      <c r="D9301" s="28" t="str">
        <f>Calculations!N9310</f>
        <v>N/A</v>
      </c>
    </row>
    <row r="9302" spans="1:4" x14ac:dyDescent="0.25">
      <c r="A9302">
        <v>9301</v>
      </c>
      <c r="B9302" s="28" t="str">
        <f>Calculations!M9311</f>
        <v>N/A</v>
      </c>
      <c r="C9302" s="28" t="str">
        <f>Calculations!O9311</f>
        <v>N/A</v>
      </c>
      <c r="D9302" s="28" t="str">
        <f>Calculations!N9311</f>
        <v>N/A</v>
      </c>
    </row>
    <row r="9303" spans="1:4" x14ac:dyDescent="0.25">
      <c r="A9303">
        <v>9302</v>
      </c>
      <c r="B9303" s="28" t="str">
        <f>Calculations!M9312</f>
        <v>N/A</v>
      </c>
      <c r="C9303" s="28" t="str">
        <f>Calculations!O9312</f>
        <v>N/A</v>
      </c>
      <c r="D9303" s="28" t="str">
        <f>Calculations!N9312</f>
        <v>N/A</v>
      </c>
    </row>
    <row r="9304" spans="1:4" x14ac:dyDescent="0.25">
      <c r="A9304">
        <v>9303</v>
      </c>
      <c r="B9304" s="28" t="str">
        <f>Calculations!M9313</f>
        <v>N/A</v>
      </c>
      <c r="C9304" s="28" t="str">
        <f>Calculations!O9313</f>
        <v>N/A</v>
      </c>
      <c r="D9304" s="28" t="str">
        <f>Calculations!N9313</f>
        <v>N/A</v>
      </c>
    </row>
    <row r="9305" spans="1:4" x14ac:dyDescent="0.25">
      <c r="A9305">
        <v>9304</v>
      </c>
      <c r="B9305" s="28" t="str">
        <f>Calculations!M9314</f>
        <v>N/A</v>
      </c>
      <c r="C9305" s="28" t="str">
        <f>Calculations!O9314</f>
        <v>N/A</v>
      </c>
      <c r="D9305" s="28" t="str">
        <f>Calculations!N9314</f>
        <v>N/A</v>
      </c>
    </row>
    <row r="9306" spans="1:4" x14ac:dyDescent="0.25">
      <c r="A9306">
        <v>9305</v>
      </c>
      <c r="B9306" s="28" t="str">
        <f>Calculations!M9315</f>
        <v>N/A</v>
      </c>
      <c r="C9306" s="28" t="str">
        <f>Calculations!O9315</f>
        <v>N/A</v>
      </c>
      <c r="D9306" s="28" t="str">
        <f>Calculations!N9315</f>
        <v>N/A</v>
      </c>
    </row>
    <row r="9307" spans="1:4" x14ac:dyDescent="0.25">
      <c r="A9307">
        <v>9306</v>
      </c>
      <c r="B9307" s="28" t="str">
        <f>Calculations!M9316</f>
        <v>N/A</v>
      </c>
      <c r="C9307" s="28" t="str">
        <f>Calculations!O9316</f>
        <v>N/A</v>
      </c>
      <c r="D9307" s="28" t="str">
        <f>Calculations!N9316</f>
        <v>N/A</v>
      </c>
    </row>
    <row r="9308" spans="1:4" x14ac:dyDescent="0.25">
      <c r="A9308">
        <v>9307</v>
      </c>
      <c r="B9308" s="28" t="str">
        <f>Calculations!M9317</f>
        <v>N/A</v>
      </c>
      <c r="C9308" s="28" t="str">
        <f>Calculations!O9317</f>
        <v>N/A</v>
      </c>
      <c r="D9308" s="28" t="str">
        <f>Calculations!N9317</f>
        <v>N/A</v>
      </c>
    </row>
    <row r="9309" spans="1:4" x14ac:dyDescent="0.25">
      <c r="A9309">
        <v>9308</v>
      </c>
      <c r="B9309" s="28" t="str">
        <f>Calculations!M9318</f>
        <v>N/A</v>
      </c>
      <c r="C9309" s="28" t="str">
        <f>Calculations!O9318</f>
        <v>N/A</v>
      </c>
      <c r="D9309" s="28" t="str">
        <f>Calculations!N9318</f>
        <v>N/A</v>
      </c>
    </row>
    <row r="9310" spans="1:4" x14ac:dyDescent="0.25">
      <c r="A9310">
        <v>9309</v>
      </c>
      <c r="B9310" s="28" t="str">
        <f>Calculations!M9319</f>
        <v>N/A</v>
      </c>
      <c r="C9310" s="28" t="str">
        <f>Calculations!O9319</f>
        <v>N/A</v>
      </c>
      <c r="D9310" s="28" t="str">
        <f>Calculations!N9319</f>
        <v>N/A</v>
      </c>
    </row>
    <row r="9311" spans="1:4" x14ac:dyDescent="0.25">
      <c r="A9311">
        <v>9310</v>
      </c>
      <c r="B9311" s="28" t="str">
        <f>Calculations!M9320</f>
        <v>N/A</v>
      </c>
      <c r="C9311" s="28" t="str">
        <f>Calculations!O9320</f>
        <v>N/A</v>
      </c>
      <c r="D9311" s="28" t="str">
        <f>Calculations!N9320</f>
        <v>N/A</v>
      </c>
    </row>
    <row r="9312" spans="1:4" x14ac:dyDescent="0.25">
      <c r="A9312">
        <v>9311</v>
      </c>
      <c r="B9312" s="28" t="str">
        <f>Calculations!M9321</f>
        <v>N/A</v>
      </c>
      <c r="C9312" s="28" t="str">
        <f>Calculations!O9321</f>
        <v>N/A</v>
      </c>
      <c r="D9312" s="28" t="str">
        <f>Calculations!N9321</f>
        <v>N/A</v>
      </c>
    </row>
    <row r="9313" spans="1:4" x14ac:dyDescent="0.25">
      <c r="A9313">
        <v>9312</v>
      </c>
      <c r="B9313" s="28" t="str">
        <f>Calculations!M9322</f>
        <v>N/A</v>
      </c>
      <c r="C9313" s="28" t="str">
        <f>Calculations!O9322</f>
        <v>N/A</v>
      </c>
      <c r="D9313" s="28" t="str">
        <f>Calculations!N9322</f>
        <v>N/A</v>
      </c>
    </row>
    <row r="9314" spans="1:4" x14ac:dyDescent="0.25">
      <c r="A9314">
        <v>9313</v>
      </c>
      <c r="B9314" s="28" t="str">
        <f>Calculations!M9323</f>
        <v>N/A</v>
      </c>
      <c r="C9314" s="28" t="str">
        <f>Calculations!O9323</f>
        <v>N/A</v>
      </c>
      <c r="D9314" s="28" t="str">
        <f>Calculations!N9323</f>
        <v>N/A</v>
      </c>
    </row>
    <row r="9315" spans="1:4" x14ac:dyDescent="0.25">
      <c r="A9315">
        <v>9314</v>
      </c>
      <c r="B9315" s="28" t="str">
        <f>Calculations!M9324</f>
        <v>N/A</v>
      </c>
      <c r="C9315" s="28" t="str">
        <f>Calculations!O9324</f>
        <v>N/A</v>
      </c>
      <c r="D9315" s="28" t="str">
        <f>Calculations!N9324</f>
        <v>N/A</v>
      </c>
    </row>
    <row r="9316" spans="1:4" x14ac:dyDescent="0.25">
      <c r="A9316">
        <v>9315</v>
      </c>
      <c r="B9316" s="28" t="str">
        <f>Calculations!M9325</f>
        <v>N/A</v>
      </c>
      <c r="C9316" s="28" t="str">
        <f>Calculations!O9325</f>
        <v>N/A</v>
      </c>
      <c r="D9316" s="28" t="str">
        <f>Calculations!N9325</f>
        <v>N/A</v>
      </c>
    </row>
    <row r="9317" spans="1:4" x14ac:dyDescent="0.25">
      <c r="A9317">
        <v>9316</v>
      </c>
      <c r="B9317" s="28" t="str">
        <f>Calculations!M9326</f>
        <v>N/A</v>
      </c>
      <c r="C9317" s="28" t="str">
        <f>Calculations!O9326</f>
        <v>N/A</v>
      </c>
      <c r="D9317" s="28" t="str">
        <f>Calculations!N9326</f>
        <v>N/A</v>
      </c>
    </row>
    <row r="9318" spans="1:4" x14ac:dyDescent="0.25">
      <c r="A9318">
        <v>9317</v>
      </c>
      <c r="B9318" s="28" t="str">
        <f>Calculations!M9327</f>
        <v>N/A</v>
      </c>
      <c r="C9318" s="28" t="str">
        <f>Calculations!O9327</f>
        <v>N/A</v>
      </c>
      <c r="D9318" s="28" t="str">
        <f>Calculations!N9327</f>
        <v>N/A</v>
      </c>
    </row>
    <row r="9319" spans="1:4" x14ac:dyDescent="0.25">
      <c r="A9319">
        <v>9318</v>
      </c>
      <c r="B9319" s="28" t="str">
        <f>Calculations!M9328</f>
        <v>N/A</v>
      </c>
      <c r="C9319" s="28" t="str">
        <f>Calculations!O9328</f>
        <v>N/A</v>
      </c>
      <c r="D9319" s="28" t="str">
        <f>Calculations!N9328</f>
        <v>N/A</v>
      </c>
    </row>
    <row r="9320" spans="1:4" x14ac:dyDescent="0.25">
      <c r="A9320">
        <v>9319</v>
      </c>
      <c r="B9320" s="28" t="str">
        <f>Calculations!M9329</f>
        <v>N/A</v>
      </c>
      <c r="C9320" s="28" t="str">
        <f>Calculations!O9329</f>
        <v>N/A</v>
      </c>
      <c r="D9320" s="28" t="str">
        <f>Calculations!N9329</f>
        <v>N/A</v>
      </c>
    </row>
    <row r="9321" spans="1:4" x14ac:dyDescent="0.25">
      <c r="A9321">
        <v>9320</v>
      </c>
      <c r="B9321" s="28" t="str">
        <f>Calculations!M9330</f>
        <v>N/A</v>
      </c>
      <c r="C9321" s="28" t="str">
        <f>Calculations!O9330</f>
        <v>N/A</v>
      </c>
      <c r="D9321" s="28" t="str">
        <f>Calculations!N9330</f>
        <v>N/A</v>
      </c>
    </row>
    <row r="9322" spans="1:4" x14ac:dyDescent="0.25">
      <c r="A9322">
        <v>9321</v>
      </c>
      <c r="B9322" s="28" t="str">
        <f>Calculations!M9331</f>
        <v>N/A</v>
      </c>
      <c r="C9322" s="28" t="str">
        <f>Calculations!O9331</f>
        <v>N/A</v>
      </c>
      <c r="D9322" s="28" t="str">
        <f>Calculations!N9331</f>
        <v>N/A</v>
      </c>
    </row>
    <row r="9323" spans="1:4" x14ac:dyDescent="0.25">
      <c r="A9323">
        <v>9322</v>
      </c>
      <c r="B9323" s="28" t="str">
        <f>Calculations!M9332</f>
        <v>N/A</v>
      </c>
      <c r="C9323" s="28" t="str">
        <f>Calculations!O9332</f>
        <v>N/A</v>
      </c>
      <c r="D9323" s="28" t="str">
        <f>Calculations!N9332</f>
        <v>N/A</v>
      </c>
    </row>
    <row r="9324" spans="1:4" x14ac:dyDescent="0.25">
      <c r="A9324">
        <v>9323</v>
      </c>
      <c r="B9324" s="28" t="str">
        <f>Calculations!M9333</f>
        <v>N/A</v>
      </c>
      <c r="C9324" s="28" t="str">
        <f>Calculations!O9333</f>
        <v>N/A</v>
      </c>
      <c r="D9324" s="28" t="str">
        <f>Calculations!N9333</f>
        <v>N/A</v>
      </c>
    </row>
    <row r="9325" spans="1:4" x14ac:dyDescent="0.25">
      <c r="A9325">
        <v>9324</v>
      </c>
      <c r="B9325" s="28" t="str">
        <f>Calculations!M9334</f>
        <v>N/A</v>
      </c>
      <c r="C9325" s="28" t="str">
        <f>Calculations!O9334</f>
        <v>N/A</v>
      </c>
      <c r="D9325" s="28" t="str">
        <f>Calculations!N9334</f>
        <v>N/A</v>
      </c>
    </row>
    <row r="9326" spans="1:4" x14ac:dyDescent="0.25">
      <c r="A9326">
        <v>9325</v>
      </c>
      <c r="B9326" s="28" t="str">
        <f>Calculations!M9335</f>
        <v>N/A</v>
      </c>
      <c r="C9326" s="28" t="str">
        <f>Calculations!O9335</f>
        <v>N/A</v>
      </c>
      <c r="D9326" s="28" t="str">
        <f>Calculations!N9335</f>
        <v>N/A</v>
      </c>
    </row>
    <row r="9327" spans="1:4" x14ac:dyDescent="0.25">
      <c r="A9327">
        <v>9326</v>
      </c>
      <c r="B9327" s="28" t="str">
        <f>Calculations!M9336</f>
        <v>N/A</v>
      </c>
      <c r="C9327" s="28" t="str">
        <f>Calculations!O9336</f>
        <v>N/A</v>
      </c>
      <c r="D9327" s="28" t="str">
        <f>Calculations!N9336</f>
        <v>N/A</v>
      </c>
    </row>
    <row r="9328" spans="1:4" x14ac:dyDescent="0.25">
      <c r="A9328">
        <v>9327</v>
      </c>
      <c r="B9328" s="28" t="str">
        <f>Calculations!M9337</f>
        <v>N/A</v>
      </c>
      <c r="C9328" s="28" t="str">
        <f>Calculations!O9337</f>
        <v>N/A</v>
      </c>
      <c r="D9328" s="28" t="str">
        <f>Calculations!N9337</f>
        <v>N/A</v>
      </c>
    </row>
    <row r="9329" spans="1:4" x14ac:dyDescent="0.25">
      <c r="A9329">
        <v>9328</v>
      </c>
      <c r="B9329" s="28" t="str">
        <f>Calculations!M9338</f>
        <v>N/A</v>
      </c>
      <c r="C9329" s="28" t="str">
        <f>Calculations!O9338</f>
        <v>N/A</v>
      </c>
      <c r="D9329" s="28" t="str">
        <f>Calculations!N9338</f>
        <v>N/A</v>
      </c>
    </row>
    <row r="9330" spans="1:4" x14ac:dyDescent="0.25">
      <c r="A9330">
        <v>9329</v>
      </c>
      <c r="B9330" s="28" t="str">
        <f>Calculations!M9339</f>
        <v>N/A</v>
      </c>
      <c r="C9330" s="28" t="str">
        <f>Calculations!O9339</f>
        <v>N/A</v>
      </c>
      <c r="D9330" s="28" t="str">
        <f>Calculations!N9339</f>
        <v>N/A</v>
      </c>
    </row>
    <row r="9331" spans="1:4" x14ac:dyDescent="0.25">
      <c r="A9331">
        <v>9330</v>
      </c>
      <c r="B9331" s="28" t="str">
        <f>Calculations!M9340</f>
        <v>N/A</v>
      </c>
      <c r="C9331" s="28" t="str">
        <f>Calculations!O9340</f>
        <v>N/A</v>
      </c>
      <c r="D9331" s="28" t="str">
        <f>Calculations!N9340</f>
        <v>N/A</v>
      </c>
    </row>
    <row r="9332" spans="1:4" x14ac:dyDescent="0.25">
      <c r="A9332">
        <v>9331</v>
      </c>
      <c r="B9332" s="28" t="str">
        <f>Calculations!M9341</f>
        <v>N/A</v>
      </c>
      <c r="C9332" s="28" t="str">
        <f>Calculations!O9341</f>
        <v>N/A</v>
      </c>
      <c r="D9332" s="28" t="str">
        <f>Calculations!N9341</f>
        <v>N/A</v>
      </c>
    </row>
    <row r="9333" spans="1:4" x14ac:dyDescent="0.25">
      <c r="A9333">
        <v>9332</v>
      </c>
      <c r="B9333" s="28" t="str">
        <f>Calculations!M9342</f>
        <v>N/A</v>
      </c>
      <c r="C9333" s="28" t="str">
        <f>Calculations!O9342</f>
        <v>N/A</v>
      </c>
      <c r="D9333" s="28" t="str">
        <f>Calculations!N9342</f>
        <v>N/A</v>
      </c>
    </row>
    <row r="9334" spans="1:4" x14ac:dyDescent="0.25">
      <c r="A9334">
        <v>9333</v>
      </c>
      <c r="B9334" s="28" t="str">
        <f>Calculations!M9343</f>
        <v>N/A</v>
      </c>
      <c r="C9334" s="28" t="str">
        <f>Calculations!O9343</f>
        <v>N/A</v>
      </c>
      <c r="D9334" s="28" t="str">
        <f>Calculations!N9343</f>
        <v>N/A</v>
      </c>
    </row>
    <row r="9335" spans="1:4" x14ac:dyDescent="0.25">
      <c r="A9335">
        <v>9334</v>
      </c>
      <c r="B9335" s="28" t="str">
        <f>Calculations!M9344</f>
        <v>N/A</v>
      </c>
      <c r="C9335" s="28" t="str">
        <f>Calculations!O9344</f>
        <v>N/A</v>
      </c>
      <c r="D9335" s="28" t="str">
        <f>Calculations!N9344</f>
        <v>N/A</v>
      </c>
    </row>
    <row r="9336" spans="1:4" x14ac:dyDescent="0.25">
      <c r="A9336">
        <v>9335</v>
      </c>
      <c r="B9336" s="28" t="str">
        <f>Calculations!M9345</f>
        <v>N/A</v>
      </c>
      <c r="C9336" s="28" t="str">
        <f>Calculations!O9345</f>
        <v>N/A</v>
      </c>
      <c r="D9336" s="28" t="str">
        <f>Calculations!N9345</f>
        <v>N/A</v>
      </c>
    </row>
    <row r="9337" spans="1:4" x14ac:dyDescent="0.25">
      <c r="A9337">
        <v>9336</v>
      </c>
      <c r="B9337" s="28" t="str">
        <f>Calculations!M9346</f>
        <v>N/A</v>
      </c>
      <c r="C9337" s="28" t="str">
        <f>Calculations!O9346</f>
        <v>N/A</v>
      </c>
      <c r="D9337" s="28" t="str">
        <f>Calculations!N9346</f>
        <v>N/A</v>
      </c>
    </row>
    <row r="9338" spans="1:4" x14ac:dyDescent="0.25">
      <c r="A9338">
        <v>9337</v>
      </c>
      <c r="B9338" s="28" t="str">
        <f>Calculations!M9347</f>
        <v>N/A</v>
      </c>
      <c r="C9338" s="28" t="str">
        <f>Calculations!O9347</f>
        <v>N/A</v>
      </c>
      <c r="D9338" s="28" t="str">
        <f>Calculations!N9347</f>
        <v>N/A</v>
      </c>
    </row>
    <row r="9339" spans="1:4" x14ac:dyDescent="0.25">
      <c r="A9339">
        <v>9338</v>
      </c>
      <c r="B9339" s="28" t="str">
        <f>Calculations!M9348</f>
        <v>N/A</v>
      </c>
      <c r="C9339" s="28" t="str">
        <f>Calculations!O9348</f>
        <v>N/A</v>
      </c>
      <c r="D9339" s="28" t="str">
        <f>Calculations!N9348</f>
        <v>N/A</v>
      </c>
    </row>
    <row r="9340" spans="1:4" x14ac:dyDescent="0.25">
      <c r="A9340">
        <v>9339</v>
      </c>
      <c r="B9340" s="28" t="str">
        <f>Calculations!M9349</f>
        <v>N/A</v>
      </c>
      <c r="C9340" s="28" t="str">
        <f>Calculations!O9349</f>
        <v>N/A</v>
      </c>
      <c r="D9340" s="28" t="str">
        <f>Calculations!N9349</f>
        <v>N/A</v>
      </c>
    </row>
    <row r="9341" spans="1:4" x14ac:dyDescent="0.25">
      <c r="A9341">
        <v>9340</v>
      </c>
      <c r="B9341" s="28" t="str">
        <f>Calculations!M9350</f>
        <v>N/A</v>
      </c>
      <c r="C9341" s="28" t="str">
        <f>Calculations!O9350</f>
        <v>N/A</v>
      </c>
      <c r="D9341" s="28" t="str">
        <f>Calculations!N9350</f>
        <v>N/A</v>
      </c>
    </row>
    <row r="9342" spans="1:4" x14ac:dyDescent="0.25">
      <c r="A9342">
        <v>9341</v>
      </c>
      <c r="B9342" s="28" t="str">
        <f>Calculations!M9351</f>
        <v>N/A</v>
      </c>
      <c r="C9342" s="28" t="str">
        <f>Calculations!O9351</f>
        <v>N/A</v>
      </c>
      <c r="D9342" s="28" t="str">
        <f>Calculations!N9351</f>
        <v>N/A</v>
      </c>
    </row>
    <row r="9343" spans="1:4" x14ac:dyDescent="0.25">
      <c r="A9343">
        <v>9342</v>
      </c>
      <c r="B9343" s="28" t="str">
        <f>Calculations!M9352</f>
        <v>N/A</v>
      </c>
      <c r="C9343" s="28" t="str">
        <f>Calculations!O9352</f>
        <v>N/A</v>
      </c>
      <c r="D9343" s="28" t="str">
        <f>Calculations!N9352</f>
        <v>N/A</v>
      </c>
    </row>
    <row r="9344" spans="1:4" x14ac:dyDescent="0.25">
      <c r="A9344">
        <v>9343</v>
      </c>
      <c r="B9344" s="28" t="str">
        <f>Calculations!M9353</f>
        <v>N/A</v>
      </c>
      <c r="C9344" s="28" t="str">
        <f>Calculations!O9353</f>
        <v>N/A</v>
      </c>
      <c r="D9344" s="28" t="str">
        <f>Calculations!N9353</f>
        <v>N/A</v>
      </c>
    </row>
    <row r="9345" spans="1:4" x14ac:dyDescent="0.25">
      <c r="A9345">
        <v>9344</v>
      </c>
      <c r="B9345" s="28" t="str">
        <f>Calculations!M9354</f>
        <v>N/A</v>
      </c>
      <c r="C9345" s="28" t="str">
        <f>Calculations!O9354</f>
        <v>N/A</v>
      </c>
      <c r="D9345" s="28" t="str">
        <f>Calculations!N9354</f>
        <v>N/A</v>
      </c>
    </row>
    <row r="9346" spans="1:4" x14ac:dyDescent="0.25">
      <c r="A9346">
        <v>9345</v>
      </c>
      <c r="B9346" s="28" t="str">
        <f>Calculations!M9355</f>
        <v>N/A</v>
      </c>
      <c r="C9346" s="28" t="str">
        <f>Calculations!O9355</f>
        <v>N/A</v>
      </c>
      <c r="D9346" s="28" t="str">
        <f>Calculations!N9355</f>
        <v>N/A</v>
      </c>
    </row>
    <row r="9347" spans="1:4" x14ac:dyDescent="0.25">
      <c r="A9347">
        <v>9346</v>
      </c>
      <c r="B9347" s="28" t="str">
        <f>Calculations!M9356</f>
        <v>N/A</v>
      </c>
      <c r="C9347" s="28" t="str">
        <f>Calculations!O9356</f>
        <v>N/A</v>
      </c>
      <c r="D9347" s="28" t="str">
        <f>Calculations!N9356</f>
        <v>N/A</v>
      </c>
    </row>
    <row r="9348" spans="1:4" x14ac:dyDescent="0.25">
      <c r="A9348">
        <v>9347</v>
      </c>
      <c r="B9348" s="28" t="str">
        <f>Calculations!M9357</f>
        <v>N/A</v>
      </c>
      <c r="C9348" s="28" t="str">
        <f>Calculations!O9357</f>
        <v>N/A</v>
      </c>
      <c r="D9348" s="28" t="str">
        <f>Calculations!N9357</f>
        <v>N/A</v>
      </c>
    </row>
    <row r="9349" spans="1:4" x14ac:dyDescent="0.25">
      <c r="A9349">
        <v>9348</v>
      </c>
      <c r="B9349" s="28" t="str">
        <f>Calculations!M9358</f>
        <v>N/A</v>
      </c>
      <c r="C9349" s="28" t="str">
        <f>Calculations!O9358</f>
        <v>N/A</v>
      </c>
      <c r="D9349" s="28" t="str">
        <f>Calculations!N9358</f>
        <v>N/A</v>
      </c>
    </row>
    <row r="9350" spans="1:4" x14ac:dyDescent="0.25">
      <c r="A9350">
        <v>9349</v>
      </c>
      <c r="B9350" s="28" t="str">
        <f>Calculations!M9359</f>
        <v>N/A</v>
      </c>
      <c r="C9350" s="28" t="str">
        <f>Calculations!O9359</f>
        <v>N/A</v>
      </c>
      <c r="D9350" s="28" t="str">
        <f>Calculations!N9359</f>
        <v>N/A</v>
      </c>
    </row>
    <row r="9351" spans="1:4" x14ac:dyDescent="0.25">
      <c r="A9351">
        <v>9350</v>
      </c>
      <c r="B9351" s="28" t="str">
        <f>Calculations!M9360</f>
        <v>N/A</v>
      </c>
      <c r="C9351" s="28" t="str">
        <f>Calculations!O9360</f>
        <v>N/A</v>
      </c>
      <c r="D9351" s="28" t="str">
        <f>Calculations!N9360</f>
        <v>N/A</v>
      </c>
    </row>
    <row r="9352" spans="1:4" x14ac:dyDescent="0.25">
      <c r="A9352">
        <v>9351</v>
      </c>
      <c r="B9352" s="28" t="str">
        <f>Calculations!M9361</f>
        <v>N/A</v>
      </c>
      <c r="C9352" s="28" t="str">
        <f>Calculations!O9361</f>
        <v>N/A</v>
      </c>
      <c r="D9352" s="28" t="str">
        <f>Calculations!N9361</f>
        <v>N/A</v>
      </c>
    </row>
    <row r="9353" spans="1:4" x14ac:dyDescent="0.25">
      <c r="A9353">
        <v>9352</v>
      </c>
      <c r="B9353" s="28" t="str">
        <f>Calculations!M9362</f>
        <v>N/A</v>
      </c>
      <c r="C9353" s="28" t="str">
        <f>Calculations!O9362</f>
        <v>N/A</v>
      </c>
      <c r="D9353" s="28" t="str">
        <f>Calculations!N9362</f>
        <v>N/A</v>
      </c>
    </row>
    <row r="9354" spans="1:4" x14ac:dyDescent="0.25">
      <c r="A9354">
        <v>9353</v>
      </c>
      <c r="B9354" s="28" t="str">
        <f>Calculations!M9363</f>
        <v>N/A</v>
      </c>
      <c r="C9354" s="28" t="str">
        <f>Calculations!O9363</f>
        <v>N/A</v>
      </c>
      <c r="D9354" s="28" t="str">
        <f>Calculations!N9363</f>
        <v>N/A</v>
      </c>
    </row>
    <row r="9355" spans="1:4" x14ac:dyDescent="0.25">
      <c r="A9355">
        <v>9354</v>
      </c>
      <c r="B9355" s="28" t="str">
        <f>Calculations!M9364</f>
        <v>N/A</v>
      </c>
      <c r="C9355" s="28" t="str">
        <f>Calculations!O9364</f>
        <v>N/A</v>
      </c>
      <c r="D9355" s="28" t="str">
        <f>Calculations!N9364</f>
        <v>N/A</v>
      </c>
    </row>
    <row r="9356" spans="1:4" x14ac:dyDescent="0.25">
      <c r="A9356">
        <v>9355</v>
      </c>
      <c r="B9356" s="28" t="str">
        <f>Calculations!M9365</f>
        <v>N/A</v>
      </c>
      <c r="C9356" s="28" t="str">
        <f>Calculations!O9365</f>
        <v>N/A</v>
      </c>
      <c r="D9356" s="28" t="str">
        <f>Calculations!N9365</f>
        <v>N/A</v>
      </c>
    </row>
    <row r="9357" spans="1:4" x14ac:dyDescent="0.25">
      <c r="A9357">
        <v>9356</v>
      </c>
      <c r="B9357" s="28" t="str">
        <f>Calculations!M9366</f>
        <v>N/A</v>
      </c>
      <c r="C9357" s="28" t="str">
        <f>Calculations!O9366</f>
        <v>N/A</v>
      </c>
      <c r="D9357" s="28" t="str">
        <f>Calculations!N9366</f>
        <v>N/A</v>
      </c>
    </row>
    <row r="9358" spans="1:4" x14ac:dyDescent="0.25">
      <c r="A9358">
        <v>9357</v>
      </c>
      <c r="B9358" s="28" t="str">
        <f>Calculations!M9367</f>
        <v>N/A</v>
      </c>
      <c r="C9358" s="28" t="str">
        <f>Calculations!O9367</f>
        <v>N/A</v>
      </c>
      <c r="D9358" s="28" t="str">
        <f>Calculations!N9367</f>
        <v>N/A</v>
      </c>
    </row>
    <row r="9359" spans="1:4" x14ac:dyDescent="0.25">
      <c r="A9359">
        <v>9358</v>
      </c>
      <c r="B9359" s="28" t="str">
        <f>Calculations!M9368</f>
        <v>N/A</v>
      </c>
      <c r="C9359" s="28" t="str">
        <f>Calculations!O9368</f>
        <v>N/A</v>
      </c>
      <c r="D9359" s="28" t="str">
        <f>Calculations!N9368</f>
        <v>N/A</v>
      </c>
    </row>
    <row r="9360" spans="1:4" x14ac:dyDescent="0.25">
      <c r="A9360">
        <v>9359</v>
      </c>
      <c r="B9360" s="28" t="str">
        <f>Calculations!M9369</f>
        <v>N/A</v>
      </c>
      <c r="C9360" s="28" t="str">
        <f>Calculations!O9369</f>
        <v>N/A</v>
      </c>
      <c r="D9360" s="28" t="str">
        <f>Calculations!N9369</f>
        <v>N/A</v>
      </c>
    </row>
    <row r="9361" spans="1:4" x14ac:dyDescent="0.25">
      <c r="A9361">
        <v>9360</v>
      </c>
      <c r="B9361" s="28" t="str">
        <f>Calculations!M9370</f>
        <v>N/A</v>
      </c>
      <c r="C9361" s="28" t="str">
        <f>Calculations!O9370</f>
        <v>N/A</v>
      </c>
      <c r="D9361" s="28" t="str">
        <f>Calculations!N9370</f>
        <v>N/A</v>
      </c>
    </row>
    <row r="9362" spans="1:4" x14ac:dyDescent="0.25">
      <c r="A9362">
        <v>9361</v>
      </c>
      <c r="B9362" s="28" t="str">
        <f>Calculations!M9371</f>
        <v>N/A</v>
      </c>
      <c r="C9362" s="28" t="str">
        <f>Calculations!O9371</f>
        <v>N/A</v>
      </c>
      <c r="D9362" s="28" t="str">
        <f>Calculations!N9371</f>
        <v>N/A</v>
      </c>
    </row>
    <row r="9363" spans="1:4" x14ac:dyDescent="0.25">
      <c r="A9363">
        <v>9362</v>
      </c>
      <c r="B9363" s="28" t="str">
        <f>Calculations!M9372</f>
        <v>N/A</v>
      </c>
      <c r="C9363" s="28" t="str">
        <f>Calculations!O9372</f>
        <v>N/A</v>
      </c>
      <c r="D9363" s="28" t="str">
        <f>Calculations!N9372</f>
        <v>N/A</v>
      </c>
    </row>
    <row r="9364" spans="1:4" x14ac:dyDescent="0.25">
      <c r="A9364">
        <v>9363</v>
      </c>
      <c r="B9364" s="28" t="str">
        <f>Calculations!M9373</f>
        <v>N/A</v>
      </c>
      <c r="C9364" s="28" t="str">
        <f>Calculations!O9373</f>
        <v>N/A</v>
      </c>
      <c r="D9364" s="28" t="str">
        <f>Calculations!N9373</f>
        <v>N/A</v>
      </c>
    </row>
    <row r="9365" spans="1:4" x14ac:dyDescent="0.25">
      <c r="A9365">
        <v>9364</v>
      </c>
      <c r="B9365" s="28" t="str">
        <f>Calculations!M9374</f>
        <v>N/A</v>
      </c>
      <c r="C9365" s="28" t="str">
        <f>Calculations!O9374</f>
        <v>N/A</v>
      </c>
      <c r="D9365" s="28" t="str">
        <f>Calculations!N9374</f>
        <v>N/A</v>
      </c>
    </row>
    <row r="9366" spans="1:4" x14ac:dyDescent="0.25">
      <c r="A9366">
        <v>9365</v>
      </c>
      <c r="B9366" s="28" t="str">
        <f>Calculations!M9375</f>
        <v>N/A</v>
      </c>
      <c r="C9366" s="28" t="str">
        <f>Calculations!O9375</f>
        <v>N/A</v>
      </c>
      <c r="D9366" s="28" t="str">
        <f>Calculations!N9375</f>
        <v>N/A</v>
      </c>
    </row>
    <row r="9367" spans="1:4" x14ac:dyDescent="0.25">
      <c r="A9367">
        <v>9366</v>
      </c>
      <c r="B9367" s="28" t="str">
        <f>Calculations!M9376</f>
        <v>N/A</v>
      </c>
      <c r="C9367" s="28" t="str">
        <f>Calculations!O9376</f>
        <v>N/A</v>
      </c>
      <c r="D9367" s="28" t="str">
        <f>Calculations!N9376</f>
        <v>N/A</v>
      </c>
    </row>
    <row r="9368" spans="1:4" x14ac:dyDescent="0.25">
      <c r="A9368">
        <v>9367</v>
      </c>
      <c r="B9368" s="28" t="str">
        <f>Calculations!M9377</f>
        <v>N/A</v>
      </c>
      <c r="C9368" s="28" t="str">
        <f>Calculations!O9377</f>
        <v>N/A</v>
      </c>
      <c r="D9368" s="28" t="str">
        <f>Calculations!N9377</f>
        <v>N/A</v>
      </c>
    </row>
    <row r="9369" spans="1:4" x14ac:dyDescent="0.25">
      <c r="A9369">
        <v>9368</v>
      </c>
      <c r="B9369" s="28" t="str">
        <f>Calculations!M9378</f>
        <v>N/A</v>
      </c>
      <c r="C9369" s="28" t="str">
        <f>Calculations!O9378</f>
        <v>N/A</v>
      </c>
      <c r="D9369" s="28" t="str">
        <f>Calculations!N9378</f>
        <v>N/A</v>
      </c>
    </row>
    <row r="9370" spans="1:4" x14ac:dyDescent="0.25">
      <c r="A9370">
        <v>9369</v>
      </c>
      <c r="B9370" s="28" t="str">
        <f>Calculations!M9379</f>
        <v>N/A</v>
      </c>
      <c r="C9370" s="28" t="str">
        <f>Calculations!O9379</f>
        <v>N/A</v>
      </c>
      <c r="D9370" s="28" t="str">
        <f>Calculations!N9379</f>
        <v>N/A</v>
      </c>
    </row>
    <row r="9371" spans="1:4" x14ac:dyDescent="0.25">
      <c r="A9371">
        <v>9370</v>
      </c>
      <c r="B9371" s="28" t="str">
        <f>Calculations!M9380</f>
        <v>N/A</v>
      </c>
      <c r="C9371" s="28" t="str">
        <f>Calculations!O9380</f>
        <v>N/A</v>
      </c>
      <c r="D9371" s="28" t="str">
        <f>Calculations!N9380</f>
        <v>N/A</v>
      </c>
    </row>
    <row r="9372" spans="1:4" x14ac:dyDescent="0.25">
      <c r="A9372">
        <v>9371</v>
      </c>
      <c r="B9372" s="28" t="str">
        <f>Calculations!M9381</f>
        <v>N/A</v>
      </c>
      <c r="C9372" s="28" t="str">
        <f>Calculations!O9381</f>
        <v>N/A</v>
      </c>
      <c r="D9372" s="28" t="str">
        <f>Calculations!N9381</f>
        <v>N/A</v>
      </c>
    </row>
    <row r="9373" spans="1:4" x14ac:dyDescent="0.25">
      <c r="A9373">
        <v>9372</v>
      </c>
      <c r="B9373" s="28" t="str">
        <f>Calculations!M9382</f>
        <v>N/A</v>
      </c>
      <c r="C9373" s="28" t="str">
        <f>Calculations!O9382</f>
        <v>N/A</v>
      </c>
      <c r="D9373" s="28" t="str">
        <f>Calculations!N9382</f>
        <v>N/A</v>
      </c>
    </row>
    <row r="9374" spans="1:4" x14ac:dyDescent="0.25">
      <c r="A9374">
        <v>9373</v>
      </c>
      <c r="B9374" s="28" t="str">
        <f>Calculations!M9383</f>
        <v>N/A</v>
      </c>
      <c r="C9374" s="28" t="str">
        <f>Calculations!O9383</f>
        <v>N/A</v>
      </c>
      <c r="D9374" s="28" t="str">
        <f>Calculations!N9383</f>
        <v>N/A</v>
      </c>
    </row>
    <row r="9375" spans="1:4" x14ac:dyDescent="0.25">
      <c r="A9375">
        <v>9374</v>
      </c>
      <c r="B9375" s="28" t="str">
        <f>Calculations!M9384</f>
        <v>N/A</v>
      </c>
      <c r="C9375" s="28" t="str">
        <f>Calculations!O9384</f>
        <v>N/A</v>
      </c>
      <c r="D9375" s="28" t="str">
        <f>Calculations!N9384</f>
        <v>N/A</v>
      </c>
    </row>
    <row r="9376" spans="1:4" x14ac:dyDescent="0.25">
      <c r="A9376">
        <v>9375</v>
      </c>
      <c r="B9376" s="28" t="str">
        <f>Calculations!M9385</f>
        <v>N/A</v>
      </c>
      <c r="C9376" s="28" t="str">
        <f>Calculations!O9385</f>
        <v>N/A</v>
      </c>
      <c r="D9376" s="28" t="str">
        <f>Calculations!N9385</f>
        <v>N/A</v>
      </c>
    </row>
    <row r="9377" spans="1:4" x14ac:dyDescent="0.25">
      <c r="A9377">
        <v>9376</v>
      </c>
      <c r="B9377" s="28" t="str">
        <f>Calculations!M9386</f>
        <v>N/A</v>
      </c>
      <c r="C9377" s="28" t="str">
        <f>Calculations!O9386</f>
        <v>N/A</v>
      </c>
      <c r="D9377" s="28" t="str">
        <f>Calculations!N9386</f>
        <v>N/A</v>
      </c>
    </row>
    <row r="9378" spans="1:4" x14ac:dyDescent="0.25">
      <c r="A9378">
        <v>9377</v>
      </c>
      <c r="B9378" s="28" t="str">
        <f>Calculations!M9387</f>
        <v>N/A</v>
      </c>
      <c r="C9378" s="28" t="str">
        <f>Calculations!O9387</f>
        <v>N/A</v>
      </c>
      <c r="D9378" s="28" t="str">
        <f>Calculations!N9387</f>
        <v>N/A</v>
      </c>
    </row>
    <row r="9379" spans="1:4" x14ac:dyDescent="0.25">
      <c r="A9379">
        <v>9378</v>
      </c>
      <c r="B9379" s="28" t="str">
        <f>Calculations!M9388</f>
        <v>N/A</v>
      </c>
      <c r="C9379" s="28" t="str">
        <f>Calculations!O9388</f>
        <v>N/A</v>
      </c>
      <c r="D9379" s="28" t="str">
        <f>Calculations!N9388</f>
        <v>N/A</v>
      </c>
    </row>
    <row r="9380" spans="1:4" x14ac:dyDescent="0.25">
      <c r="A9380">
        <v>9379</v>
      </c>
      <c r="B9380" s="28" t="str">
        <f>Calculations!M9389</f>
        <v>N/A</v>
      </c>
      <c r="C9380" s="28" t="str">
        <f>Calculations!O9389</f>
        <v>N/A</v>
      </c>
      <c r="D9380" s="28" t="str">
        <f>Calculations!N9389</f>
        <v>N/A</v>
      </c>
    </row>
    <row r="9381" spans="1:4" x14ac:dyDescent="0.25">
      <c r="A9381">
        <v>9380</v>
      </c>
      <c r="B9381" s="28" t="str">
        <f>Calculations!M9390</f>
        <v>N/A</v>
      </c>
      <c r="C9381" s="28" t="str">
        <f>Calculations!O9390</f>
        <v>N/A</v>
      </c>
      <c r="D9381" s="28" t="str">
        <f>Calculations!N9390</f>
        <v>N/A</v>
      </c>
    </row>
    <row r="9382" spans="1:4" x14ac:dyDescent="0.25">
      <c r="A9382">
        <v>9381</v>
      </c>
      <c r="B9382" s="28" t="str">
        <f>Calculations!M9391</f>
        <v>N/A</v>
      </c>
      <c r="C9382" s="28" t="str">
        <f>Calculations!O9391</f>
        <v>N/A</v>
      </c>
      <c r="D9382" s="28" t="str">
        <f>Calculations!N9391</f>
        <v>N/A</v>
      </c>
    </row>
    <row r="9383" spans="1:4" x14ac:dyDescent="0.25">
      <c r="A9383">
        <v>9382</v>
      </c>
      <c r="B9383" s="28" t="str">
        <f>Calculations!M9392</f>
        <v>N/A</v>
      </c>
      <c r="C9383" s="28" t="str">
        <f>Calculations!O9392</f>
        <v>N/A</v>
      </c>
      <c r="D9383" s="28" t="str">
        <f>Calculations!N9392</f>
        <v>N/A</v>
      </c>
    </row>
    <row r="9384" spans="1:4" x14ac:dyDescent="0.25">
      <c r="A9384">
        <v>9383</v>
      </c>
      <c r="B9384" s="28" t="str">
        <f>Calculations!M9393</f>
        <v>N/A</v>
      </c>
      <c r="C9384" s="28" t="str">
        <f>Calculations!O9393</f>
        <v>N/A</v>
      </c>
      <c r="D9384" s="28" t="str">
        <f>Calculations!N9393</f>
        <v>N/A</v>
      </c>
    </row>
    <row r="9385" spans="1:4" x14ac:dyDescent="0.25">
      <c r="A9385">
        <v>9384</v>
      </c>
      <c r="B9385" s="28" t="str">
        <f>Calculations!M9394</f>
        <v>N/A</v>
      </c>
      <c r="C9385" s="28" t="str">
        <f>Calculations!O9394</f>
        <v>N/A</v>
      </c>
      <c r="D9385" s="28" t="str">
        <f>Calculations!N9394</f>
        <v>N/A</v>
      </c>
    </row>
    <row r="9386" spans="1:4" x14ac:dyDescent="0.25">
      <c r="A9386">
        <v>9385</v>
      </c>
      <c r="B9386" s="28" t="str">
        <f>Calculations!M9395</f>
        <v>N/A</v>
      </c>
      <c r="C9386" s="28" t="str">
        <f>Calculations!O9395</f>
        <v>N/A</v>
      </c>
      <c r="D9386" s="28" t="str">
        <f>Calculations!N9395</f>
        <v>N/A</v>
      </c>
    </row>
    <row r="9387" spans="1:4" x14ac:dyDescent="0.25">
      <c r="A9387">
        <v>9386</v>
      </c>
      <c r="B9387" s="28" t="str">
        <f>Calculations!M9396</f>
        <v>N/A</v>
      </c>
      <c r="C9387" s="28" t="str">
        <f>Calculations!O9396</f>
        <v>N/A</v>
      </c>
      <c r="D9387" s="28" t="str">
        <f>Calculations!N9396</f>
        <v>N/A</v>
      </c>
    </row>
    <row r="9388" spans="1:4" x14ac:dyDescent="0.25">
      <c r="A9388">
        <v>9387</v>
      </c>
      <c r="B9388" s="28" t="str">
        <f>Calculations!M9397</f>
        <v>N/A</v>
      </c>
      <c r="C9388" s="28" t="str">
        <f>Calculations!O9397</f>
        <v>N/A</v>
      </c>
      <c r="D9388" s="28" t="str">
        <f>Calculations!N9397</f>
        <v>N/A</v>
      </c>
    </row>
    <row r="9389" spans="1:4" x14ac:dyDescent="0.25">
      <c r="A9389">
        <v>9388</v>
      </c>
      <c r="B9389" s="28" t="str">
        <f>Calculations!M9398</f>
        <v>N/A</v>
      </c>
      <c r="C9389" s="28" t="str">
        <f>Calculations!O9398</f>
        <v>N/A</v>
      </c>
      <c r="D9389" s="28" t="str">
        <f>Calculations!N9398</f>
        <v>N/A</v>
      </c>
    </row>
    <row r="9390" spans="1:4" x14ac:dyDescent="0.25">
      <c r="A9390">
        <v>9389</v>
      </c>
      <c r="B9390" s="28" t="str">
        <f>Calculations!M9399</f>
        <v>N/A</v>
      </c>
      <c r="C9390" s="28" t="str">
        <f>Calculations!O9399</f>
        <v>N/A</v>
      </c>
      <c r="D9390" s="28" t="str">
        <f>Calculations!N9399</f>
        <v>N/A</v>
      </c>
    </row>
    <row r="9391" spans="1:4" x14ac:dyDescent="0.25">
      <c r="A9391">
        <v>9390</v>
      </c>
      <c r="B9391" s="28" t="str">
        <f>Calculations!M9400</f>
        <v>N/A</v>
      </c>
      <c r="C9391" s="28" t="str">
        <f>Calculations!O9400</f>
        <v>N/A</v>
      </c>
      <c r="D9391" s="28" t="str">
        <f>Calculations!N9400</f>
        <v>N/A</v>
      </c>
    </row>
    <row r="9392" spans="1:4" x14ac:dyDescent="0.25">
      <c r="A9392">
        <v>9391</v>
      </c>
      <c r="B9392" s="28" t="str">
        <f>Calculations!M9401</f>
        <v>N/A</v>
      </c>
      <c r="C9392" s="28" t="str">
        <f>Calculations!O9401</f>
        <v>N/A</v>
      </c>
      <c r="D9392" s="28" t="str">
        <f>Calculations!N9401</f>
        <v>N/A</v>
      </c>
    </row>
    <row r="9393" spans="1:4" x14ac:dyDescent="0.25">
      <c r="A9393">
        <v>9392</v>
      </c>
      <c r="B9393" s="28" t="str">
        <f>Calculations!M9402</f>
        <v>N/A</v>
      </c>
      <c r="C9393" s="28" t="str">
        <f>Calculations!O9402</f>
        <v>N/A</v>
      </c>
      <c r="D9393" s="28" t="str">
        <f>Calculations!N9402</f>
        <v>N/A</v>
      </c>
    </row>
    <row r="9394" spans="1:4" x14ac:dyDescent="0.25">
      <c r="A9394">
        <v>9393</v>
      </c>
      <c r="B9394" s="28" t="str">
        <f>Calculations!M9403</f>
        <v>N/A</v>
      </c>
      <c r="C9394" s="28" t="str">
        <f>Calculations!O9403</f>
        <v>N/A</v>
      </c>
      <c r="D9394" s="28" t="str">
        <f>Calculations!N9403</f>
        <v>N/A</v>
      </c>
    </row>
    <row r="9395" spans="1:4" x14ac:dyDescent="0.25">
      <c r="A9395">
        <v>9394</v>
      </c>
      <c r="B9395" s="28" t="str">
        <f>Calculations!M9404</f>
        <v>N/A</v>
      </c>
      <c r="C9395" s="28" t="str">
        <f>Calculations!O9404</f>
        <v>N/A</v>
      </c>
      <c r="D9395" s="28" t="str">
        <f>Calculations!N9404</f>
        <v>N/A</v>
      </c>
    </row>
    <row r="9396" spans="1:4" x14ac:dyDescent="0.25">
      <c r="A9396">
        <v>9395</v>
      </c>
      <c r="B9396" s="28" t="str">
        <f>Calculations!M9405</f>
        <v>N/A</v>
      </c>
      <c r="C9396" s="28" t="str">
        <f>Calculations!O9405</f>
        <v>N/A</v>
      </c>
      <c r="D9396" s="28" t="str">
        <f>Calculations!N9405</f>
        <v>N/A</v>
      </c>
    </row>
    <row r="9397" spans="1:4" x14ac:dyDescent="0.25">
      <c r="A9397">
        <v>9396</v>
      </c>
      <c r="B9397" s="28" t="str">
        <f>Calculations!M9406</f>
        <v>N/A</v>
      </c>
      <c r="C9397" s="28" t="str">
        <f>Calculations!O9406</f>
        <v>N/A</v>
      </c>
      <c r="D9397" s="28" t="str">
        <f>Calculations!N9406</f>
        <v>N/A</v>
      </c>
    </row>
    <row r="9398" spans="1:4" x14ac:dyDescent="0.25">
      <c r="A9398">
        <v>9397</v>
      </c>
      <c r="B9398" s="28" t="str">
        <f>Calculations!M9407</f>
        <v>N/A</v>
      </c>
      <c r="C9398" s="28" t="str">
        <f>Calculations!O9407</f>
        <v>N/A</v>
      </c>
      <c r="D9398" s="28" t="str">
        <f>Calculations!N9407</f>
        <v>N/A</v>
      </c>
    </row>
    <row r="9399" spans="1:4" x14ac:dyDescent="0.25">
      <c r="A9399">
        <v>9398</v>
      </c>
      <c r="B9399" s="28" t="str">
        <f>Calculations!M9408</f>
        <v>N/A</v>
      </c>
      <c r="C9399" s="28" t="str">
        <f>Calculations!O9408</f>
        <v>N/A</v>
      </c>
      <c r="D9399" s="28" t="str">
        <f>Calculations!N9408</f>
        <v>N/A</v>
      </c>
    </row>
    <row r="9400" spans="1:4" x14ac:dyDescent="0.25">
      <c r="A9400">
        <v>9399</v>
      </c>
      <c r="B9400" s="28" t="str">
        <f>Calculations!M9409</f>
        <v>N/A</v>
      </c>
      <c r="C9400" s="28" t="str">
        <f>Calculations!O9409</f>
        <v>N/A</v>
      </c>
      <c r="D9400" s="28" t="str">
        <f>Calculations!N9409</f>
        <v>N/A</v>
      </c>
    </row>
    <row r="9401" spans="1:4" x14ac:dyDescent="0.25">
      <c r="A9401">
        <v>9400</v>
      </c>
      <c r="B9401" s="28" t="str">
        <f>Calculations!M9410</f>
        <v>N/A</v>
      </c>
      <c r="C9401" s="28" t="str">
        <f>Calculations!O9410</f>
        <v>N/A</v>
      </c>
      <c r="D9401" s="28" t="str">
        <f>Calculations!N9410</f>
        <v>N/A</v>
      </c>
    </row>
    <row r="9402" spans="1:4" x14ac:dyDescent="0.25">
      <c r="A9402">
        <v>9401</v>
      </c>
      <c r="B9402" s="28" t="str">
        <f>Calculations!M9411</f>
        <v>N/A</v>
      </c>
      <c r="C9402" s="28" t="str">
        <f>Calculations!O9411</f>
        <v>N/A</v>
      </c>
      <c r="D9402" s="28" t="str">
        <f>Calculations!N9411</f>
        <v>N/A</v>
      </c>
    </row>
    <row r="9403" spans="1:4" x14ac:dyDescent="0.25">
      <c r="A9403">
        <v>9402</v>
      </c>
      <c r="B9403" s="28" t="str">
        <f>Calculations!M9412</f>
        <v>N/A</v>
      </c>
      <c r="C9403" s="28" t="str">
        <f>Calculations!O9412</f>
        <v>N/A</v>
      </c>
      <c r="D9403" s="28" t="str">
        <f>Calculations!N9412</f>
        <v>N/A</v>
      </c>
    </row>
    <row r="9404" spans="1:4" x14ac:dyDescent="0.25">
      <c r="A9404">
        <v>9403</v>
      </c>
      <c r="B9404" s="28" t="str">
        <f>Calculations!M9413</f>
        <v>N/A</v>
      </c>
      <c r="C9404" s="28" t="str">
        <f>Calculations!O9413</f>
        <v>N/A</v>
      </c>
      <c r="D9404" s="28" t="str">
        <f>Calculations!N9413</f>
        <v>N/A</v>
      </c>
    </row>
    <row r="9405" spans="1:4" x14ac:dyDescent="0.25">
      <c r="A9405">
        <v>9404</v>
      </c>
      <c r="B9405" s="28" t="str">
        <f>Calculations!M9414</f>
        <v>N/A</v>
      </c>
      <c r="C9405" s="28" t="str">
        <f>Calculations!O9414</f>
        <v>N/A</v>
      </c>
      <c r="D9405" s="28" t="str">
        <f>Calculations!N9414</f>
        <v>N/A</v>
      </c>
    </row>
    <row r="9406" spans="1:4" x14ac:dyDescent="0.25">
      <c r="A9406">
        <v>9405</v>
      </c>
      <c r="B9406" s="28" t="str">
        <f>Calculations!M9415</f>
        <v>N/A</v>
      </c>
      <c r="C9406" s="28" t="str">
        <f>Calculations!O9415</f>
        <v>N/A</v>
      </c>
      <c r="D9406" s="28" t="str">
        <f>Calculations!N9415</f>
        <v>N/A</v>
      </c>
    </row>
    <row r="9407" spans="1:4" x14ac:dyDescent="0.25">
      <c r="A9407">
        <v>9406</v>
      </c>
      <c r="B9407" s="28" t="str">
        <f>Calculations!M9416</f>
        <v>N/A</v>
      </c>
      <c r="C9407" s="28" t="str">
        <f>Calculations!O9416</f>
        <v>N/A</v>
      </c>
      <c r="D9407" s="28" t="str">
        <f>Calculations!N9416</f>
        <v>N/A</v>
      </c>
    </row>
    <row r="9408" spans="1:4" x14ac:dyDescent="0.25">
      <c r="A9408">
        <v>9407</v>
      </c>
      <c r="B9408" s="28" t="str">
        <f>Calculations!M9417</f>
        <v>N/A</v>
      </c>
      <c r="C9408" s="28" t="str">
        <f>Calculations!O9417</f>
        <v>N/A</v>
      </c>
      <c r="D9408" s="28" t="str">
        <f>Calculations!N9417</f>
        <v>N/A</v>
      </c>
    </row>
    <row r="9409" spans="1:4" x14ac:dyDescent="0.25">
      <c r="A9409">
        <v>9408</v>
      </c>
      <c r="B9409" s="28" t="str">
        <f>Calculations!M9418</f>
        <v>N/A</v>
      </c>
      <c r="C9409" s="28" t="str">
        <f>Calculations!O9418</f>
        <v>N/A</v>
      </c>
      <c r="D9409" s="28" t="str">
        <f>Calculations!N9418</f>
        <v>N/A</v>
      </c>
    </row>
    <row r="9410" spans="1:4" x14ac:dyDescent="0.25">
      <c r="A9410">
        <v>9409</v>
      </c>
      <c r="B9410" s="28" t="str">
        <f>Calculations!M9419</f>
        <v>N/A</v>
      </c>
      <c r="C9410" s="28" t="str">
        <f>Calculations!O9419</f>
        <v>N/A</v>
      </c>
      <c r="D9410" s="28" t="str">
        <f>Calculations!N9419</f>
        <v>N/A</v>
      </c>
    </row>
    <row r="9411" spans="1:4" x14ac:dyDescent="0.25">
      <c r="A9411">
        <v>9410</v>
      </c>
      <c r="B9411" s="28" t="str">
        <f>Calculations!M9420</f>
        <v>N/A</v>
      </c>
      <c r="C9411" s="28" t="str">
        <f>Calculations!O9420</f>
        <v>N/A</v>
      </c>
      <c r="D9411" s="28" t="str">
        <f>Calculations!N9420</f>
        <v>N/A</v>
      </c>
    </row>
    <row r="9412" spans="1:4" x14ac:dyDescent="0.25">
      <c r="A9412">
        <v>9411</v>
      </c>
      <c r="B9412" s="28" t="str">
        <f>Calculations!M9421</f>
        <v>N/A</v>
      </c>
      <c r="C9412" s="28" t="str">
        <f>Calculations!O9421</f>
        <v>N/A</v>
      </c>
      <c r="D9412" s="28" t="str">
        <f>Calculations!N9421</f>
        <v>N/A</v>
      </c>
    </row>
    <row r="9413" spans="1:4" x14ac:dyDescent="0.25">
      <c r="A9413">
        <v>9412</v>
      </c>
      <c r="B9413" s="28" t="str">
        <f>Calculations!M9422</f>
        <v>N/A</v>
      </c>
      <c r="C9413" s="28" t="str">
        <f>Calculations!O9422</f>
        <v>N/A</v>
      </c>
      <c r="D9413" s="28" t="str">
        <f>Calculations!N9422</f>
        <v>N/A</v>
      </c>
    </row>
    <row r="9414" spans="1:4" x14ac:dyDescent="0.25">
      <c r="A9414">
        <v>9413</v>
      </c>
      <c r="B9414" s="28" t="str">
        <f>Calculations!M9423</f>
        <v>N/A</v>
      </c>
      <c r="C9414" s="28" t="str">
        <f>Calculations!O9423</f>
        <v>N/A</v>
      </c>
      <c r="D9414" s="28" t="str">
        <f>Calculations!N9423</f>
        <v>N/A</v>
      </c>
    </row>
    <row r="9415" spans="1:4" x14ac:dyDescent="0.25">
      <c r="A9415">
        <v>9414</v>
      </c>
      <c r="B9415" s="28" t="str">
        <f>Calculations!M9424</f>
        <v>N/A</v>
      </c>
      <c r="C9415" s="28" t="str">
        <f>Calculations!O9424</f>
        <v>N/A</v>
      </c>
      <c r="D9415" s="28" t="str">
        <f>Calculations!N9424</f>
        <v>N/A</v>
      </c>
    </row>
    <row r="9416" spans="1:4" x14ac:dyDescent="0.25">
      <c r="A9416">
        <v>9415</v>
      </c>
      <c r="B9416" s="28" t="str">
        <f>Calculations!M9425</f>
        <v>N/A</v>
      </c>
      <c r="C9416" s="28" t="str">
        <f>Calculations!O9425</f>
        <v>N/A</v>
      </c>
      <c r="D9416" s="28" t="str">
        <f>Calculations!N9425</f>
        <v>N/A</v>
      </c>
    </row>
    <row r="9417" spans="1:4" x14ac:dyDescent="0.25">
      <c r="A9417">
        <v>9416</v>
      </c>
      <c r="B9417" s="28" t="str">
        <f>Calculations!M9426</f>
        <v>N/A</v>
      </c>
      <c r="C9417" s="28" t="str">
        <f>Calculations!O9426</f>
        <v>N/A</v>
      </c>
      <c r="D9417" s="28" t="str">
        <f>Calculations!N9426</f>
        <v>N/A</v>
      </c>
    </row>
    <row r="9418" spans="1:4" x14ac:dyDescent="0.25">
      <c r="A9418">
        <v>9417</v>
      </c>
      <c r="B9418" s="28" t="str">
        <f>Calculations!M9427</f>
        <v>N/A</v>
      </c>
      <c r="C9418" s="28" t="str">
        <f>Calculations!O9427</f>
        <v>N/A</v>
      </c>
      <c r="D9418" s="28" t="str">
        <f>Calculations!N9427</f>
        <v>N/A</v>
      </c>
    </row>
    <row r="9419" spans="1:4" x14ac:dyDescent="0.25">
      <c r="A9419">
        <v>9418</v>
      </c>
      <c r="B9419" s="28" t="str">
        <f>Calculations!M9428</f>
        <v>N/A</v>
      </c>
      <c r="C9419" s="28" t="str">
        <f>Calculations!O9428</f>
        <v>N/A</v>
      </c>
      <c r="D9419" s="28" t="str">
        <f>Calculations!N9428</f>
        <v>N/A</v>
      </c>
    </row>
    <row r="9420" spans="1:4" x14ac:dyDescent="0.25">
      <c r="A9420">
        <v>9419</v>
      </c>
      <c r="B9420" s="28" t="str">
        <f>Calculations!M9429</f>
        <v>N/A</v>
      </c>
      <c r="C9420" s="28" t="str">
        <f>Calculations!O9429</f>
        <v>N/A</v>
      </c>
      <c r="D9420" s="28" t="str">
        <f>Calculations!N9429</f>
        <v>N/A</v>
      </c>
    </row>
    <row r="9421" spans="1:4" x14ac:dyDescent="0.25">
      <c r="A9421">
        <v>9420</v>
      </c>
      <c r="B9421" s="28" t="str">
        <f>Calculations!M9430</f>
        <v>N/A</v>
      </c>
      <c r="C9421" s="28" t="str">
        <f>Calculations!O9430</f>
        <v>N/A</v>
      </c>
      <c r="D9421" s="28" t="str">
        <f>Calculations!N9430</f>
        <v>N/A</v>
      </c>
    </row>
    <row r="9422" spans="1:4" x14ac:dyDescent="0.25">
      <c r="A9422">
        <v>9421</v>
      </c>
      <c r="B9422" s="28" t="str">
        <f>Calculations!M9431</f>
        <v>N/A</v>
      </c>
      <c r="C9422" s="28" t="str">
        <f>Calculations!O9431</f>
        <v>N/A</v>
      </c>
      <c r="D9422" s="28" t="str">
        <f>Calculations!N9431</f>
        <v>N/A</v>
      </c>
    </row>
    <row r="9423" spans="1:4" x14ac:dyDescent="0.25">
      <c r="A9423">
        <v>9422</v>
      </c>
      <c r="B9423" s="28" t="str">
        <f>Calculations!M9432</f>
        <v>N/A</v>
      </c>
      <c r="C9423" s="28" t="str">
        <f>Calculations!O9432</f>
        <v>N/A</v>
      </c>
      <c r="D9423" s="28" t="str">
        <f>Calculations!N9432</f>
        <v>N/A</v>
      </c>
    </row>
    <row r="9424" spans="1:4" x14ac:dyDescent="0.25">
      <c r="A9424">
        <v>9423</v>
      </c>
      <c r="B9424" s="28" t="str">
        <f>Calculations!M9433</f>
        <v>N/A</v>
      </c>
      <c r="C9424" s="28" t="str">
        <f>Calculations!O9433</f>
        <v>N/A</v>
      </c>
      <c r="D9424" s="28" t="str">
        <f>Calculations!N9433</f>
        <v>N/A</v>
      </c>
    </row>
    <row r="9425" spans="1:4" x14ac:dyDescent="0.25">
      <c r="A9425">
        <v>9424</v>
      </c>
      <c r="B9425" s="28" t="str">
        <f>Calculations!M9434</f>
        <v>N/A</v>
      </c>
      <c r="C9425" s="28" t="str">
        <f>Calculations!O9434</f>
        <v>N/A</v>
      </c>
      <c r="D9425" s="28" t="str">
        <f>Calculations!N9434</f>
        <v>N/A</v>
      </c>
    </row>
    <row r="9426" spans="1:4" x14ac:dyDescent="0.25">
      <c r="A9426">
        <v>9425</v>
      </c>
      <c r="B9426" s="28" t="str">
        <f>Calculations!M9435</f>
        <v>N/A</v>
      </c>
      <c r="C9426" s="28" t="str">
        <f>Calculations!O9435</f>
        <v>N/A</v>
      </c>
      <c r="D9426" s="28" t="str">
        <f>Calculations!N9435</f>
        <v>N/A</v>
      </c>
    </row>
    <row r="9427" spans="1:4" x14ac:dyDescent="0.25">
      <c r="A9427">
        <v>9426</v>
      </c>
      <c r="B9427" s="28" t="str">
        <f>Calculations!M9436</f>
        <v>N/A</v>
      </c>
      <c r="C9427" s="28" t="str">
        <f>Calculations!O9436</f>
        <v>N/A</v>
      </c>
      <c r="D9427" s="28" t="str">
        <f>Calculations!N9436</f>
        <v>N/A</v>
      </c>
    </row>
    <row r="9428" spans="1:4" x14ac:dyDescent="0.25">
      <c r="A9428">
        <v>9427</v>
      </c>
      <c r="B9428" s="28" t="str">
        <f>Calculations!M9437</f>
        <v>N/A</v>
      </c>
      <c r="C9428" s="28" t="str">
        <f>Calculations!O9437</f>
        <v>N/A</v>
      </c>
      <c r="D9428" s="28" t="str">
        <f>Calculations!N9437</f>
        <v>N/A</v>
      </c>
    </row>
    <row r="9429" spans="1:4" x14ac:dyDescent="0.25">
      <c r="A9429">
        <v>9428</v>
      </c>
      <c r="B9429" s="28" t="str">
        <f>Calculations!M9438</f>
        <v>N/A</v>
      </c>
      <c r="C9429" s="28" t="str">
        <f>Calculations!O9438</f>
        <v>N/A</v>
      </c>
      <c r="D9429" s="28" t="str">
        <f>Calculations!N9438</f>
        <v>N/A</v>
      </c>
    </row>
    <row r="9430" spans="1:4" x14ac:dyDescent="0.25">
      <c r="A9430">
        <v>9429</v>
      </c>
      <c r="B9430" s="28" t="str">
        <f>Calculations!M9439</f>
        <v>N/A</v>
      </c>
      <c r="C9430" s="28" t="str">
        <f>Calculations!O9439</f>
        <v>N/A</v>
      </c>
      <c r="D9430" s="28" t="str">
        <f>Calculations!N9439</f>
        <v>N/A</v>
      </c>
    </row>
    <row r="9431" spans="1:4" x14ac:dyDescent="0.25">
      <c r="A9431">
        <v>9430</v>
      </c>
      <c r="B9431" s="28" t="str">
        <f>Calculations!M9440</f>
        <v>N/A</v>
      </c>
      <c r="C9431" s="28" t="str">
        <f>Calculations!O9440</f>
        <v>N/A</v>
      </c>
      <c r="D9431" s="28" t="str">
        <f>Calculations!N9440</f>
        <v>N/A</v>
      </c>
    </row>
    <row r="9432" spans="1:4" x14ac:dyDescent="0.25">
      <c r="A9432">
        <v>9431</v>
      </c>
      <c r="B9432" s="28" t="str">
        <f>Calculations!M9441</f>
        <v>N/A</v>
      </c>
      <c r="C9432" s="28" t="str">
        <f>Calculations!O9441</f>
        <v>N/A</v>
      </c>
      <c r="D9432" s="28" t="str">
        <f>Calculations!N9441</f>
        <v>N/A</v>
      </c>
    </row>
    <row r="9433" spans="1:4" x14ac:dyDescent="0.25">
      <c r="A9433">
        <v>9432</v>
      </c>
      <c r="B9433" s="28" t="str">
        <f>Calculations!M9442</f>
        <v>N/A</v>
      </c>
      <c r="C9433" s="28" t="str">
        <f>Calculations!O9442</f>
        <v>N/A</v>
      </c>
      <c r="D9433" s="28" t="str">
        <f>Calculations!N9442</f>
        <v>N/A</v>
      </c>
    </row>
    <row r="9434" spans="1:4" x14ac:dyDescent="0.25">
      <c r="A9434">
        <v>9433</v>
      </c>
      <c r="B9434" s="28" t="str">
        <f>Calculations!M9443</f>
        <v>N/A</v>
      </c>
      <c r="C9434" s="28" t="str">
        <f>Calculations!O9443</f>
        <v>N/A</v>
      </c>
      <c r="D9434" s="28" t="str">
        <f>Calculations!N9443</f>
        <v>N/A</v>
      </c>
    </row>
    <row r="9435" spans="1:4" x14ac:dyDescent="0.25">
      <c r="A9435">
        <v>9434</v>
      </c>
      <c r="B9435" s="28" t="str">
        <f>Calculations!M9444</f>
        <v>N/A</v>
      </c>
      <c r="C9435" s="28" t="str">
        <f>Calculations!O9444</f>
        <v>N/A</v>
      </c>
      <c r="D9435" s="28" t="str">
        <f>Calculations!N9444</f>
        <v>N/A</v>
      </c>
    </row>
    <row r="9436" spans="1:4" x14ac:dyDescent="0.25">
      <c r="A9436">
        <v>9435</v>
      </c>
      <c r="B9436" s="28" t="str">
        <f>Calculations!M9445</f>
        <v>N/A</v>
      </c>
      <c r="C9436" s="28" t="str">
        <f>Calculations!O9445</f>
        <v>N/A</v>
      </c>
      <c r="D9436" s="28" t="str">
        <f>Calculations!N9445</f>
        <v>N/A</v>
      </c>
    </row>
    <row r="9437" spans="1:4" x14ac:dyDescent="0.25">
      <c r="A9437">
        <v>9436</v>
      </c>
      <c r="B9437" s="28" t="str">
        <f>Calculations!M9446</f>
        <v>N/A</v>
      </c>
      <c r="C9437" s="28" t="str">
        <f>Calculations!O9446</f>
        <v>N/A</v>
      </c>
      <c r="D9437" s="28" t="str">
        <f>Calculations!N9446</f>
        <v>N/A</v>
      </c>
    </row>
    <row r="9438" spans="1:4" x14ac:dyDescent="0.25">
      <c r="A9438">
        <v>9437</v>
      </c>
      <c r="B9438" s="28" t="str">
        <f>Calculations!M9447</f>
        <v>N/A</v>
      </c>
      <c r="C9438" s="28" t="str">
        <f>Calculations!O9447</f>
        <v>N/A</v>
      </c>
      <c r="D9438" s="28" t="str">
        <f>Calculations!N9447</f>
        <v>N/A</v>
      </c>
    </row>
    <row r="9439" spans="1:4" x14ac:dyDescent="0.25">
      <c r="A9439">
        <v>9438</v>
      </c>
      <c r="B9439" s="28" t="str">
        <f>Calculations!M9448</f>
        <v>N/A</v>
      </c>
      <c r="C9439" s="28" t="str">
        <f>Calculations!O9448</f>
        <v>N/A</v>
      </c>
      <c r="D9439" s="28" t="str">
        <f>Calculations!N9448</f>
        <v>N/A</v>
      </c>
    </row>
    <row r="9440" spans="1:4" x14ac:dyDescent="0.25">
      <c r="A9440">
        <v>9439</v>
      </c>
      <c r="B9440" s="28" t="str">
        <f>Calculations!M9449</f>
        <v>N/A</v>
      </c>
      <c r="C9440" s="28" t="str">
        <f>Calculations!O9449</f>
        <v>N/A</v>
      </c>
      <c r="D9440" s="28" t="str">
        <f>Calculations!N9449</f>
        <v>N/A</v>
      </c>
    </row>
    <row r="9441" spans="1:4" x14ac:dyDescent="0.25">
      <c r="A9441">
        <v>9440</v>
      </c>
      <c r="B9441" s="28" t="str">
        <f>Calculations!M9450</f>
        <v>N/A</v>
      </c>
      <c r="C9441" s="28" t="str">
        <f>Calculations!O9450</f>
        <v>N/A</v>
      </c>
      <c r="D9441" s="28" t="str">
        <f>Calculations!N9450</f>
        <v>N/A</v>
      </c>
    </row>
    <row r="9442" spans="1:4" x14ac:dyDescent="0.25">
      <c r="A9442">
        <v>9441</v>
      </c>
      <c r="B9442" s="28" t="str">
        <f>Calculations!M9451</f>
        <v>N/A</v>
      </c>
      <c r="C9442" s="28" t="str">
        <f>Calculations!O9451</f>
        <v>N/A</v>
      </c>
      <c r="D9442" s="28" t="str">
        <f>Calculations!N9451</f>
        <v>N/A</v>
      </c>
    </row>
    <row r="9443" spans="1:4" x14ac:dyDescent="0.25">
      <c r="A9443">
        <v>9442</v>
      </c>
      <c r="B9443" s="28" t="str">
        <f>Calculations!M9452</f>
        <v>N/A</v>
      </c>
      <c r="C9443" s="28" t="str">
        <f>Calculations!O9452</f>
        <v>N/A</v>
      </c>
      <c r="D9443" s="28" t="str">
        <f>Calculations!N9452</f>
        <v>N/A</v>
      </c>
    </row>
    <row r="9444" spans="1:4" x14ac:dyDescent="0.25">
      <c r="A9444">
        <v>9443</v>
      </c>
      <c r="B9444" s="28" t="str">
        <f>Calculations!M9453</f>
        <v>N/A</v>
      </c>
      <c r="C9444" s="28" t="str">
        <f>Calculations!O9453</f>
        <v>N/A</v>
      </c>
      <c r="D9444" s="28" t="str">
        <f>Calculations!N9453</f>
        <v>N/A</v>
      </c>
    </row>
    <row r="9445" spans="1:4" x14ac:dyDescent="0.25">
      <c r="A9445">
        <v>9444</v>
      </c>
      <c r="B9445" s="28" t="str">
        <f>Calculations!M9454</f>
        <v>N/A</v>
      </c>
      <c r="C9445" s="28" t="str">
        <f>Calculations!O9454</f>
        <v>N/A</v>
      </c>
      <c r="D9445" s="28" t="str">
        <f>Calculations!N9454</f>
        <v>N/A</v>
      </c>
    </row>
    <row r="9446" spans="1:4" x14ac:dyDescent="0.25">
      <c r="A9446">
        <v>9445</v>
      </c>
      <c r="B9446" s="28" t="str">
        <f>Calculations!M9455</f>
        <v>N/A</v>
      </c>
      <c r="C9446" s="28" t="str">
        <f>Calculations!O9455</f>
        <v>N/A</v>
      </c>
      <c r="D9446" s="28" t="str">
        <f>Calculations!N9455</f>
        <v>N/A</v>
      </c>
    </row>
    <row r="9447" spans="1:4" x14ac:dyDescent="0.25">
      <c r="A9447">
        <v>9446</v>
      </c>
      <c r="B9447" s="28" t="str">
        <f>Calculations!M9456</f>
        <v>N/A</v>
      </c>
      <c r="C9447" s="28" t="str">
        <f>Calculations!O9456</f>
        <v>N/A</v>
      </c>
      <c r="D9447" s="28" t="str">
        <f>Calculations!N9456</f>
        <v>N/A</v>
      </c>
    </row>
    <row r="9448" spans="1:4" x14ac:dyDescent="0.25">
      <c r="A9448">
        <v>9447</v>
      </c>
      <c r="B9448" s="28" t="str">
        <f>Calculations!M9457</f>
        <v>N/A</v>
      </c>
      <c r="C9448" s="28" t="str">
        <f>Calculations!O9457</f>
        <v>N/A</v>
      </c>
      <c r="D9448" s="28" t="str">
        <f>Calculations!N9457</f>
        <v>N/A</v>
      </c>
    </row>
    <row r="9449" spans="1:4" x14ac:dyDescent="0.25">
      <c r="A9449">
        <v>9448</v>
      </c>
      <c r="B9449" s="28" t="str">
        <f>Calculations!M9458</f>
        <v>N/A</v>
      </c>
      <c r="C9449" s="28" t="str">
        <f>Calculations!O9458</f>
        <v>N/A</v>
      </c>
      <c r="D9449" s="28" t="str">
        <f>Calculations!N9458</f>
        <v>N/A</v>
      </c>
    </row>
    <row r="9450" spans="1:4" x14ac:dyDescent="0.25">
      <c r="A9450">
        <v>9449</v>
      </c>
      <c r="B9450" s="28" t="str">
        <f>Calculations!M9459</f>
        <v>N/A</v>
      </c>
      <c r="C9450" s="28" t="str">
        <f>Calculations!O9459</f>
        <v>N/A</v>
      </c>
      <c r="D9450" s="28" t="str">
        <f>Calculations!N9459</f>
        <v>N/A</v>
      </c>
    </row>
    <row r="9451" spans="1:4" x14ac:dyDescent="0.25">
      <c r="A9451">
        <v>9450</v>
      </c>
      <c r="B9451" s="28" t="str">
        <f>Calculations!M9460</f>
        <v>N/A</v>
      </c>
      <c r="C9451" s="28" t="str">
        <f>Calculations!O9460</f>
        <v>N/A</v>
      </c>
      <c r="D9451" s="28" t="str">
        <f>Calculations!N9460</f>
        <v>N/A</v>
      </c>
    </row>
    <row r="9452" spans="1:4" x14ac:dyDescent="0.25">
      <c r="A9452">
        <v>9451</v>
      </c>
      <c r="B9452" s="28" t="str">
        <f>Calculations!M9461</f>
        <v>N/A</v>
      </c>
      <c r="C9452" s="28" t="str">
        <f>Calculations!O9461</f>
        <v>N/A</v>
      </c>
      <c r="D9452" s="28" t="str">
        <f>Calculations!N9461</f>
        <v>N/A</v>
      </c>
    </row>
    <row r="9453" spans="1:4" x14ac:dyDescent="0.25">
      <c r="A9453">
        <v>9452</v>
      </c>
      <c r="B9453" s="28" t="str">
        <f>Calculations!M9462</f>
        <v>N/A</v>
      </c>
      <c r="C9453" s="28" t="str">
        <f>Calculations!O9462</f>
        <v>N/A</v>
      </c>
      <c r="D9453" s="28" t="str">
        <f>Calculations!N9462</f>
        <v>N/A</v>
      </c>
    </row>
    <row r="9454" spans="1:4" x14ac:dyDescent="0.25">
      <c r="A9454">
        <v>9453</v>
      </c>
      <c r="B9454" s="28" t="str">
        <f>Calculations!M9463</f>
        <v>N/A</v>
      </c>
      <c r="C9454" s="28" t="str">
        <f>Calculations!O9463</f>
        <v>N/A</v>
      </c>
      <c r="D9454" s="28" t="str">
        <f>Calculations!N9463</f>
        <v>N/A</v>
      </c>
    </row>
    <row r="9455" spans="1:4" x14ac:dyDescent="0.25">
      <c r="A9455">
        <v>9454</v>
      </c>
      <c r="B9455" s="28" t="str">
        <f>Calculations!M9464</f>
        <v>N/A</v>
      </c>
      <c r="C9455" s="28" t="str">
        <f>Calculations!O9464</f>
        <v>N/A</v>
      </c>
      <c r="D9455" s="28" t="str">
        <f>Calculations!N9464</f>
        <v>N/A</v>
      </c>
    </row>
    <row r="9456" spans="1:4" x14ac:dyDescent="0.25">
      <c r="A9456">
        <v>9455</v>
      </c>
      <c r="B9456" s="28" t="str">
        <f>Calculations!M9465</f>
        <v>N/A</v>
      </c>
      <c r="C9456" s="28" t="str">
        <f>Calculations!O9465</f>
        <v>N/A</v>
      </c>
      <c r="D9456" s="28" t="str">
        <f>Calculations!N9465</f>
        <v>N/A</v>
      </c>
    </row>
    <row r="9457" spans="1:4" x14ac:dyDescent="0.25">
      <c r="A9457">
        <v>9456</v>
      </c>
      <c r="B9457" s="28" t="str">
        <f>Calculations!M9466</f>
        <v>N/A</v>
      </c>
      <c r="C9457" s="28" t="str">
        <f>Calculations!O9466</f>
        <v>N/A</v>
      </c>
      <c r="D9457" s="28" t="str">
        <f>Calculations!N9466</f>
        <v>N/A</v>
      </c>
    </row>
    <row r="9458" spans="1:4" x14ac:dyDescent="0.25">
      <c r="A9458">
        <v>9457</v>
      </c>
      <c r="B9458" s="28" t="str">
        <f>Calculations!M9467</f>
        <v>N/A</v>
      </c>
      <c r="C9458" s="28" t="str">
        <f>Calculations!O9467</f>
        <v>N/A</v>
      </c>
      <c r="D9458" s="28" t="str">
        <f>Calculations!N9467</f>
        <v>N/A</v>
      </c>
    </row>
    <row r="9459" spans="1:4" x14ac:dyDescent="0.25">
      <c r="A9459">
        <v>9458</v>
      </c>
      <c r="B9459" s="28" t="str">
        <f>Calculations!M9468</f>
        <v>N/A</v>
      </c>
      <c r="C9459" s="28" t="str">
        <f>Calculations!O9468</f>
        <v>N/A</v>
      </c>
      <c r="D9459" s="28" t="str">
        <f>Calculations!N9468</f>
        <v>N/A</v>
      </c>
    </row>
    <row r="9460" spans="1:4" x14ac:dyDescent="0.25">
      <c r="A9460">
        <v>9459</v>
      </c>
      <c r="B9460" s="28" t="str">
        <f>Calculations!M9469</f>
        <v>N/A</v>
      </c>
      <c r="C9460" s="28" t="str">
        <f>Calculations!O9469</f>
        <v>N/A</v>
      </c>
      <c r="D9460" s="28" t="str">
        <f>Calculations!N9469</f>
        <v>N/A</v>
      </c>
    </row>
    <row r="9461" spans="1:4" x14ac:dyDescent="0.25">
      <c r="A9461">
        <v>9460</v>
      </c>
      <c r="B9461" s="28" t="str">
        <f>Calculations!M9470</f>
        <v>N/A</v>
      </c>
      <c r="C9461" s="28" t="str">
        <f>Calculations!O9470</f>
        <v>N/A</v>
      </c>
      <c r="D9461" s="28" t="str">
        <f>Calculations!N9470</f>
        <v>N/A</v>
      </c>
    </row>
    <row r="9462" spans="1:4" x14ac:dyDescent="0.25">
      <c r="A9462">
        <v>9461</v>
      </c>
      <c r="B9462" s="28" t="str">
        <f>Calculations!M9471</f>
        <v>N/A</v>
      </c>
      <c r="C9462" s="28" t="str">
        <f>Calculations!O9471</f>
        <v>N/A</v>
      </c>
      <c r="D9462" s="28" t="str">
        <f>Calculations!N9471</f>
        <v>N/A</v>
      </c>
    </row>
    <row r="9463" spans="1:4" x14ac:dyDescent="0.25">
      <c r="A9463">
        <v>9462</v>
      </c>
      <c r="B9463" s="28" t="str">
        <f>Calculations!M9472</f>
        <v>N/A</v>
      </c>
      <c r="C9463" s="28" t="str">
        <f>Calculations!O9472</f>
        <v>N/A</v>
      </c>
      <c r="D9463" s="28" t="str">
        <f>Calculations!N9472</f>
        <v>N/A</v>
      </c>
    </row>
    <row r="9464" spans="1:4" x14ac:dyDescent="0.25">
      <c r="A9464">
        <v>9463</v>
      </c>
      <c r="B9464" s="28" t="str">
        <f>Calculations!M9473</f>
        <v>N/A</v>
      </c>
      <c r="C9464" s="28" t="str">
        <f>Calculations!O9473</f>
        <v>N/A</v>
      </c>
      <c r="D9464" s="28" t="str">
        <f>Calculations!N9473</f>
        <v>N/A</v>
      </c>
    </row>
    <row r="9465" spans="1:4" x14ac:dyDescent="0.25">
      <c r="A9465">
        <v>9464</v>
      </c>
      <c r="B9465" s="28" t="str">
        <f>Calculations!M9474</f>
        <v>N/A</v>
      </c>
      <c r="C9465" s="28" t="str">
        <f>Calculations!O9474</f>
        <v>N/A</v>
      </c>
      <c r="D9465" s="28" t="str">
        <f>Calculations!N9474</f>
        <v>N/A</v>
      </c>
    </row>
    <row r="9466" spans="1:4" x14ac:dyDescent="0.25">
      <c r="A9466">
        <v>9465</v>
      </c>
      <c r="B9466" s="28" t="str">
        <f>Calculations!M9475</f>
        <v>N/A</v>
      </c>
      <c r="C9466" s="28" t="str">
        <f>Calculations!O9475</f>
        <v>N/A</v>
      </c>
      <c r="D9466" s="28" t="str">
        <f>Calculations!N9475</f>
        <v>N/A</v>
      </c>
    </row>
    <row r="9467" spans="1:4" x14ac:dyDescent="0.25">
      <c r="A9467">
        <v>9466</v>
      </c>
      <c r="B9467" s="28" t="str">
        <f>Calculations!M9476</f>
        <v>N/A</v>
      </c>
      <c r="C9467" s="28" t="str">
        <f>Calculations!O9476</f>
        <v>N/A</v>
      </c>
      <c r="D9467" s="28" t="str">
        <f>Calculations!N9476</f>
        <v>N/A</v>
      </c>
    </row>
    <row r="9468" spans="1:4" x14ac:dyDescent="0.25">
      <c r="A9468">
        <v>9467</v>
      </c>
      <c r="B9468" s="28" t="str">
        <f>Calculations!M9477</f>
        <v>N/A</v>
      </c>
      <c r="C9468" s="28" t="str">
        <f>Calculations!O9477</f>
        <v>N/A</v>
      </c>
      <c r="D9468" s="28" t="str">
        <f>Calculations!N9477</f>
        <v>N/A</v>
      </c>
    </row>
    <row r="9469" spans="1:4" x14ac:dyDescent="0.25">
      <c r="A9469">
        <v>9468</v>
      </c>
      <c r="B9469" s="28" t="str">
        <f>Calculations!M9478</f>
        <v>N/A</v>
      </c>
      <c r="C9469" s="28" t="str">
        <f>Calculations!O9478</f>
        <v>N/A</v>
      </c>
      <c r="D9469" s="28" t="str">
        <f>Calculations!N9478</f>
        <v>N/A</v>
      </c>
    </row>
    <row r="9470" spans="1:4" x14ac:dyDescent="0.25">
      <c r="A9470">
        <v>9469</v>
      </c>
      <c r="B9470" s="28" t="str">
        <f>Calculations!M9479</f>
        <v>N/A</v>
      </c>
      <c r="C9470" s="28" t="str">
        <f>Calculations!O9479</f>
        <v>N/A</v>
      </c>
      <c r="D9470" s="28" t="str">
        <f>Calculations!N9479</f>
        <v>N/A</v>
      </c>
    </row>
    <row r="9471" spans="1:4" x14ac:dyDescent="0.25">
      <c r="A9471">
        <v>9470</v>
      </c>
      <c r="B9471" s="28" t="str">
        <f>Calculations!M9480</f>
        <v>N/A</v>
      </c>
      <c r="C9471" s="28" t="str">
        <f>Calculations!O9480</f>
        <v>N/A</v>
      </c>
      <c r="D9471" s="28" t="str">
        <f>Calculations!N9480</f>
        <v>N/A</v>
      </c>
    </row>
    <row r="9472" spans="1:4" x14ac:dyDescent="0.25">
      <c r="A9472">
        <v>9471</v>
      </c>
      <c r="B9472" s="28" t="str">
        <f>Calculations!M9481</f>
        <v>N/A</v>
      </c>
      <c r="C9472" s="28" t="str">
        <f>Calculations!O9481</f>
        <v>N/A</v>
      </c>
      <c r="D9472" s="28" t="str">
        <f>Calculations!N9481</f>
        <v>N/A</v>
      </c>
    </row>
    <row r="9473" spans="1:4" x14ac:dyDescent="0.25">
      <c r="A9473">
        <v>9472</v>
      </c>
      <c r="B9473" s="28" t="str">
        <f>Calculations!M9482</f>
        <v>N/A</v>
      </c>
      <c r="C9473" s="28" t="str">
        <f>Calculations!O9482</f>
        <v>N/A</v>
      </c>
      <c r="D9473" s="28" t="str">
        <f>Calculations!N9482</f>
        <v>N/A</v>
      </c>
    </row>
    <row r="9474" spans="1:4" x14ac:dyDescent="0.25">
      <c r="A9474">
        <v>9473</v>
      </c>
      <c r="B9474" s="28" t="str">
        <f>Calculations!M9483</f>
        <v>N/A</v>
      </c>
      <c r="C9474" s="28" t="str">
        <f>Calculations!O9483</f>
        <v>N/A</v>
      </c>
      <c r="D9474" s="28" t="str">
        <f>Calculations!N9483</f>
        <v>N/A</v>
      </c>
    </row>
    <row r="9475" spans="1:4" x14ac:dyDescent="0.25">
      <c r="A9475">
        <v>9474</v>
      </c>
      <c r="B9475" s="28" t="str">
        <f>Calculations!M9484</f>
        <v>N/A</v>
      </c>
      <c r="C9475" s="28" t="str">
        <f>Calculations!O9484</f>
        <v>N/A</v>
      </c>
      <c r="D9475" s="28" t="str">
        <f>Calculations!N9484</f>
        <v>N/A</v>
      </c>
    </row>
    <row r="9476" spans="1:4" x14ac:dyDescent="0.25">
      <c r="A9476">
        <v>9475</v>
      </c>
      <c r="B9476" s="28" t="str">
        <f>Calculations!M9485</f>
        <v>N/A</v>
      </c>
      <c r="C9476" s="28" t="str">
        <f>Calculations!O9485</f>
        <v>N/A</v>
      </c>
      <c r="D9476" s="28" t="str">
        <f>Calculations!N9485</f>
        <v>N/A</v>
      </c>
    </row>
    <row r="9477" spans="1:4" x14ac:dyDescent="0.25">
      <c r="A9477">
        <v>9476</v>
      </c>
      <c r="B9477" s="28" t="str">
        <f>Calculations!M9486</f>
        <v>N/A</v>
      </c>
      <c r="C9477" s="28" t="str">
        <f>Calculations!O9486</f>
        <v>N/A</v>
      </c>
      <c r="D9477" s="28" t="str">
        <f>Calculations!N9486</f>
        <v>N/A</v>
      </c>
    </row>
    <row r="9478" spans="1:4" x14ac:dyDescent="0.25">
      <c r="A9478">
        <v>9477</v>
      </c>
      <c r="B9478" s="28" t="str">
        <f>Calculations!M9487</f>
        <v>N/A</v>
      </c>
      <c r="C9478" s="28" t="str">
        <f>Calculations!O9487</f>
        <v>N/A</v>
      </c>
      <c r="D9478" s="28" t="str">
        <f>Calculations!N9487</f>
        <v>N/A</v>
      </c>
    </row>
    <row r="9479" spans="1:4" x14ac:dyDescent="0.25">
      <c r="A9479">
        <v>9478</v>
      </c>
      <c r="B9479" s="28" t="str">
        <f>Calculations!M9488</f>
        <v>N/A</v>
      </c>
      <c r="C9479" s="28" t="str">
        <f>Calculations!O9488</f>
        <v>N/A</v>
      </c>
      <c r="D9479" s="28" t="str">
        <f>Calculations!N9488</f>
        <v>N/A</v>
      </c>
    </row>
    <row r="9480" spans="1:4" x14ac:dyDescent="0.25">
      <c r="A9480">
        <v>9479</v>
      </c>
      <c r="B9480" s="28" t="str">
        <f>Calculations!M9489</f>
        <v>N/A</v>
      </c>
      <c r="C9480" s="28" t="str">
        <f>Calculations!O9489</f>
        <v>N/A</v>
      </c>
      <c r="D9480" s="28" t="str">
        <f>Calculations!N9489</f>
        <v>N/A</v>
      </c>
    </row>
    <row r="9481" spans="1:4" x14ac:dyDescent="0.25">
      <c r="A9481">
        <v>9480</v>
      </c>
      <c r="B9481" s="28" t="str">
        <f>Calculations!M9490</f>
        <v>N/A</v>
      </c>
      <c r="C9481" s="28" t="str">
        <f>Calculations!O9490</f>
        <v>N/A</v>
      </c>
      <c r="D9481" s="28" t="str">
        <f>Calculations!N9490</f>
        <v>N/A</v>
      </c>
    </row>
    <row r="9482" spans="1:4" x14ac:dyDescent="0.25">
      <c r="A9482">
        <v>9481</v>
      </c>
      <c r="B9482" s="28" t="str">
        <f>Calculations!M9491</f>
        <v>N/A</v>
      </c>
      <c r="C9482" s="28" t="str">
        <f>Calculations!O9491</f>
        <v>N/A</v>
      </c>
      <c r="D9482" s="28" t="str">
        <f>Calculations!N9491</f>
        <v>N/A</v>
      </c>
    </row>
    <row r="9483" spans="1:4" x14ac:dyDescent="0.25">
      <c r="A9483">
        <v>9482</v>
      </c>
      <c r="B9483" s="28" t="str">
        <f>Calculations!M9492</f>
        <v>N/A</v>
      </c>
      <c r="C9483" s="28" t="str">
        <f>Calculations!O9492</f>
        <v>N/A</v>
      </c>
      <c r="D9483" s="28" t="str">
        <f>Calculations!N9492</f>
        <v>N/A</v>
      </c>
    </row>
    <row r="9484" spans="1:4" x14ac:dyDescent="0.25">
      <c r="A9484">
        <v>9483</v>
      </c>
      <c r="B9484" s="28" t="str">
        <f>Calculations!M9493</f>
        <v>N/A</v>
      </c>
      <c r="C9484" s="28" t="str">
        <f>Calculations!O9493</f>
        <v>N/A</v>
      </c>
      <c r="D9484" s="28" t="str">
        <f>Calculations!N9493</f>
        <v>N/A</v>
      </c>
    </row>
    <row r="9485" spans="1:4" x14ac:dyDescent="0.25">
      <c r="A9485">
        <v>9484</v>
      </c>
      <c r="B9485" s="28" t="str">
        <f>Calculations!M9494</f>
        <v>N/A</v>
      </c>
      <c r="C9485" s="28" t="str">
        <f>Calculations!O9494</f>
        <v>N/A</v>
      </c>
      <c r="D9485" s="28" t="str">
        <f>Calculations!N9494</f>
        <v>N/A</v>
      </c>
    </row>
    <row r="9486" spans="1:4" x14ac:dyDescent="0.25">
      <c r="A9486">
        <v>9485</v>
      </c>
      <c r="B9486" s="28" t="str">
        <f>Calculations!M9495</f>
        <v>N/A</v>
      </c>
      <c r="C9486" s="28" t="str">
        <f>Calculations!O9495</f>
        <v>N/A</v>
      </c>
      <c r="D9486" s="28" t="str">
        <f>Calculations!N9495</f>
        <v>N/A</v>
      </c>
    </row>
    <row r="9487" spans="1:4" x14ac:dyDescent="0.25">
      <c r="A9487">
        <v>9486</v>
      </c>
      <c r="B9487" s="28" t="str">
        <f>Calculations!M9496</f>
        <v>N/A</v>
      </c>
      <c r="C9487" s="28" t="str">
        <f>Calculations!O9496</f>
        <v>N/A</v>
      </c>
      <c r="D9487" s="28" t="str">
        <f>Calculations!N9496</f>
        <v>N/A</v>
      </c>
    </row>
    <row r="9488" spans="1:4" x14ac:dyDescent="0.25">
      <c r="A9488">
        <v>9487</v>
      </c>
      <c r="B9488" s="28" t="str">
        <f>Calculations!M9497</f>
        <v>N/A</v>
      </c>
      <c r="C9488" s="28" t="str">
        <f>Calculations!O9497</f>
        <v>N/A</v>
      </c>
      <c r="D9488" s="28" t="str">
        <f>Calculations!N9497</f>
        <v>N/A</v>
      </c>
    </row>
    <row r="9489" spans="1:4" x14ac:dyDescent="0.25">
      <c r="A9489">
        <v>9488</v>
      </c>
      <c r="B9489" s="28" t="str">
        <f>Calculations!M9498</f>
        <v>N/A</v>
      </c>
      <c r="C9489" s="28" t="str">
        <f>Calculations!O9498</f>
        <v>N/A</v>
      </c>
      <c r="D9489" s="28" t="str">
        <f>Calculations!N9498</f>
        <v>N/A</v>
      </c>
    </row>
    <row r="9490" spans="1:4" x14ac:dyDescent="0.25">
      <c r="A9490">
        <v>9489</v>
      </c>
      <c r="B9490" s="28" t="str">
        <f>Calculations!M9499</f>
        <v>N/A</v>
      </c>
      <c r="C9490" s="28" t="str">
        <f>Calculations!O9499</f>
        <v>N/A</v>
      </c>
      <c r="D9490" s="28" t="str">
        <f>Calculations!N9499</f>
        <v>N/A</v>
      </c>
    </row>
    <row r="9491" spans="1:4" x14ac:dyDescent="0.25">
      <c r="A9491">
        <v>9490</v>
      </c>
      <c r="B9491" s="28" t="str">
        <f>Calculations!M9500</f>
        <v>N/A</v>
      </c>
      <c r="C9491" s="28" t="str">
        <f>Calculations!O9500</f>
        <v>N/A</v>
      </c>
      <c r="D9491" s="28" t="str">
        <f>Calculations!N9500</f>
        <v>N/A</v>
      </c>
    </row>
    <row r="9492" spans="1:4" x14ac:dyDescent="0.25">
      <c r="A9492">
        <v>9491</v>
      </c>
      <c r="B9492" s="28" t="str">
        <f>Calculations!M9501</f>
        <v>N/A</v>
      </c>
      <c r="C9492" s="28" t="str">
        <f>Calculations!O9501</f>
        <v>N/A</v>
      </c>
      <c r="D9492" s="28" t="str">
        <f>Calculations!N9501</f>
        <v>N/A</v>
      </c>
    </row>
    <row r="9493" spans="1:4" x14ac:dyDescent="0.25">
      <c r="A9493">
        <v>9492</v>
      </c>
      <c r="B9493" s="28" t="str">
        <f>Calculations!M9502</f>
        <v>N/A</v>
      </c>
      <c r="C9493" s="28" t="str">
        <f>Calculations!O9502</f>
        <v>N/A</v>
      </c>
      <c r="D9493" s="28" t="str">
        <f>Calculations!N9502</f>
        <v>N/A</v>
      </c>
    </row>
    <row r="9494" spans="1:4" x14ac:dyDescent="0.25">
      <c r="A9494">
        <v>9493</v>
      </c>
      <c r="B9494" s="28" t="str">
        <f>Calculations!M9503</f>
        <v>N/A</v>
      </c>
      <c r="C9494" s="28" t="str">
        <f>Calculations!O9503</f>
        <v>N/A</v>
      </c>
      <c r="D9494" s="28" t="str">
        <f>Calculations!N9503</f>
        <v>N/A</v>
      </c>
    </row>
    <row r="9495" spans="1:4" x14ac:dyDescent="0.25">
      <c r="A9495">
        <v>9494</v>
      </c>
      <c r="B9495" s="28" t="str">
        <f>Calculations!M9504</f>
        <v>N/A</v>
      </c>
      <c r="C9495" s="28" t="str">
        <f>Calculations!O9504</f>
        <v>N/A</v>
      </c>
      <c r="D9495" s="28" t="str">
        <f>Calculations!N9504</f>
        <v>N/A</v>
      </c>
    </row>
    <row r="9496" spans="1:4" x14ac:dyDescent="0.25">
      <c r="A9496">
        <v>9495</v>
      </c>
      <c r="B9496" s="28" t="str">
        <f>Calculations!M9505</f>
        <v>N/A</v>
      </c>
      <c r="C9496" s="28" t="str">
        <f>Calculations!O9505</f>
        <v>N/A</v>
      </c>
      <c r="D9496" s="28" t="str">
        <f>Calculations!N9505</f>
        <v>N/A</v>
      </c>
    </row>
    <row r="9497" spans="1:4" x14ac:dyDescent="0.25">
      <c r="A9497">
        <v>9496</v>
      </c>
      <c r="B9497" s="28" t="str">
        <f>Calculations!M9506</f>
        <v>N/A</v>
      </c>
      <c r="C9497" s="28" t="str">
        <f>Calculations!O9506</f>
        <v>N/A</v>
      </c>
      <c r="D9497" s="28" t="str">
        <f>Calculations!N9506</f>
        <v>N/A</v>
      </c>
    </row>
    <row r="9498" spans="1:4" x14ac:dyDescent="0.25">
      <c r="A9498">
        <v>9497</v>
      </c>
      <c r="B9498" s="28" t="str">
        <f>Calculations!M9507</f>
        <v>N/A</v>
      </c>
      <c r="C9498" s="28" t="str">
        <f>Calculations!O9507</f>
        <v>N/A</v>
      </c>
      <c r="D9498" s="28" t="str">
        <f>Calculations!N9507</f>
        <v>N/A</v>
      </c>
    </row>
    <row r="9499" spans="1:4" x14ac:dyDescent="0.25">
      <c r="A9499">
        <v>9498</v>
      </c>
      <c r="B9499" s="28" t="str">
        <f>Calculations!M9508</f>
        <v>N/A</v>
      </c>
      <c r="C9499" s="28" t="str">
        <f>Calculations!O9508</f>
        <v>N/A</v>
      </c>
      <c r="D9499" s="28" t="str">
        <f>Calculations!N9508</f>
        <v>N/A</v>
      </c>
    </row>
    <row r="9500" spans="1:4" x14ac:dyDescent="0.25">
      <c r="A9500">
        <v>9499</v>
      </c>
      <c r="B9500" s="28" t="str">
        <f>Calculations!M9509</f>
        <v>N/A</v>
      </c>
      <c r="C9500" s="28" t="str">
        <f>Calculations!O9509</f>
        <v>N/A</v>
      </c>
      <c r="D9500" s="28" t="str">
        <f>Calculations!N9509</f>
        <v>N/A</v>
      </c>
    </row>
    <row r="9501" spans="1:4" x14ac:dyDescent="0.25">
      <c r="A9501">
        <v>9500</v>
      </c>
      <c r="B9501" s="28" t="str">
        <f>Calculations!M9510</f>
        <v>N/A</v>
      </c>
      <c r="C9501" s="28" t="str">
        <f>Calculations!O9510</f>
        <v>N/A</v>
      </c>
      <c r="D9501" s="28" t="str">
        <f>Calculations!N9510</f>
        <v>N/A</v>
      </c>
    </row>
    <row r="9502" spans="1:4" x14ac:dyDescent="0.25">
      <c r="A9502">
        <v>9501</v>
      </c>
      <c r="B9502" s="28" t="str">
        <f>Calculations!M9511</f>
        <v>N/A</v>
      </c>
      <c r="C9502" s="28" t="str">
        <f>Calculations!O9511</f>
        <v>N/A</v>
      </c>
      <c r="D9502" s="28" t="str">
        <f>Calculations!N9511</f>
        <v>N/A</v>
      </c>
    </row>
    <row r="9503" spans="1:4" x14ac:dyDescent="0.25">
      <c r="A9503">
        <v>9502</v>
      </c>
      <c r="B9503" s="28" t="str">
        <f>Calculations!M9512</f>
        <v>N/A</v>
      </c>
      <c r="C9503" s="28" t="str">
        <f>Calculations!O9512</f>
        <v>N/A</v>
      </c>
      <c r="D9503" s="28" t="str">
        <f>Calculations!N9512</f>
        <v>N/A</v>
      </c>
    </row>
    <row r="9504" spans="1:4" x14ac:dyDescent="0.25">
      <c r="A9504">
        <v>9503</v>
      </c>
      <c r="B9504" s="28" t="str">
        <f>Calculations!M9513</f>
        <v>N/A</v>
      </c>
      <c r="C9504" s="28" t="str">
        <f>Calculations!O9513</f>
        <v>N/A</v>
      </c>
      <c r="D9504" s="28" t="str">
        <f>Calculations!N9513</f>
        <v>N/A</v>
      </c>
    </row>
    <row r="9505" spans="1:4" x14ac:dyDescent="0.25">
      <c r="A9505">
        <v>9504</v>
      </c>
      <c r="B9505" s="28" t="str">
        <f>Calculations!M9514</f>
        <v>N/A</v>
      </c>
      <c r="C9505" s="28" t="str">
        <f>Calculations!O9514</f>
        <v>N/A</v>
      </c>
      <c r="D9505" s="28" t="str">
        <f>Calculations!N9514</f>
        <v>N/A</v>
      </c>
    </row>
    <row r="9506" spans="1:4" x14ac:dyDescent="0.25">
      <c r="A9506">
        <v>9505</v>
      </c>
      <c r="B9506" s="28" t="str">
        <f>Calculations!M9515</f>
        <v>N/A</v>
      </c>
      <c r="C9506" s="28" t="str">
        <f>Calculations!O9515</f>
        <v>N/A</v>
      </c>
      <c r="D9506" s="28" t="str">
        <f>Calculations!N9515</f>
        <v>N/A</v>
      </c>
    </row>
    <row r="9507" spans="1:4" x14ac:dyDescent="0.25">
      <c r="A9507">
        <v>9506</v>
      </c>
      <c r="B9507" s="28" t="str">
        <f>Calculations!M9516</f>
        <v>N/A</v>
      </c>
      <c r="C9507" s="28" t="str">
        <f>Calculations!O9516</f>
        <v>N/A</v>
      </c>
      <c r="D9507" s="28" t="str">
        <f>Calculations!N9516</f>
        <v>N/A</v>
      </c>
    </row>
    <row r="9508" spans="1:4" x14ac:dyDescent="0.25">
      <c r="A9508">
        <v>9507</v>
      </c>
      <c r="B9508" s="28" t="str">
        <f>Calculations!M9517</f>
        <v>N/A</v>
      </c>
      <c r="C9508" s="28" t="str">
        <f>Calculations!O9517</f>
        <v>N/A</v>
      </c>
      <c r="D9508" s="28" t="str">
        <f>Calculations!N9517</f>
        <v>N/A</v>
      </c>
    </row>
    <row r="9509" spans="1:4" x14ac:dyDescent="0.25">
      <c r="A9509">
        <v>9508</v>
      </c>
      <c r="B9509" s="28" t="str">
        <f>Calculations!M9518</f>
        <v>N/A</v>
      </c>
      <c r="C9509" s="28" t="str">
        <f>Calculations!O9518</f>
        <v>N/A</v>
      </c>
      <c r="D9509" s="28" t="str">
        <f>Calculations!N9518</f>
        <v>N/A</v>
      </c>
    </row>
    <row r="9510" spans="1:4" x14ac:dyDescent="0.25">
      <c r="A9510">
        <v>9509</v>
      </c>
      <c r="B9510" s="28" t="str">
        <f>Calculations!M9519</f>
        <v>N/A</v>
      </c>
      <c r="C9510" s="28" t="str">
        <f>Calculations!O9519</f>
        <v>N/A</v>
      </c>
      <c r="D9510" s="28" t="str">
        <f>Calculations!N9519</f>
        <v>N/A</v>
      </c>
    </row>
    <row r="9511" spans="1:4" x14ac:dyDescent="0.25">
      <c r="A9511">
        <v>9510</v>
      </c>
      <c r="B9511" s="28" t="str">
        <f>Calculations!M9520</f>
        <v>N/A</v>
      </c>
      <c r="C9511" s="28" t="str">
        <f>Calculations!O9520</f>
        <v>N/A</v>
      </c>
      <c r="D9511" s="28" t="str">
        <f>Calculations!N9520</f>
        <v>N/A</v>
      </c>
    </row>
    <row r="9512" spans="1:4" x14ac:dyDescent="0.25">
      <c r="A9512">
        <v>9511</v>
      </c>
      <c r="B9512" s="28" t="str">
        <f>Calculations!M9521</f>
        <v>N/A</v>
      </c>
      <c r="C9512" s="28" t="str">
        <f>Calculations!O9521</f>
        <v>N/A</v>
      </c>
      <c r="D9512" s="28" t="str">
        <f>Calculations!N9521</f>
        <v>N/A</v>
      </c>
    </row>
    <row r="9513" spans="1:4" x14ac:dyDescent="0.25">
      <c r="A9513">
        <v>9512</v>
      </c>
      <c r="B9513" s="28" t="str">
        <f>Calculations!M9522</f>
        <v>N/A</v>
      </c>
      <c r="C9513" s="28" t="str">
        <f>Calculations!O9522</f>
        <v>N/A</v>
      </c>
      <c r="D9513" s="28" t="str">
        <f>Calculations!N9522</f>
        <v>N/A</v>
      </c>
    </row>
    <row r="9514" spans="1:4" x14ac:dyDescent="0.25">
      <c r="A9514">
        <v>9513</v>
      </c>
      <c r="B9514" s="28" t="str">
        <f>Calculations!M9523</f>
        <v>N/A</v>
      </c>
      <c r="C9514" s="28" t="str">
        <f>Calculations!O9523</f>
        <v>N/A</v>
      </c>
      <c r="D9514" s="28" t="str">
        <f>Calculations!N9523</f>
        <v>N/A</v>
      </c>
    </row>
    <row r="9515" spans="1:4" x14ac:dyDescent="0.25">
      <c r="A9515">
        <v>9514</v>
      </c>
      <c r="B9515" s="28" t="str">
        <f>Calculations!M9524</f>
        <v>N/A</v>
      </c>
      <c r="C9515" s="28" t="str">
        <f>Calculations!O9524</f>
        <v>N/A</v>
      </c>
      <c r="D9515" s="28" t="str">
        <f>Calculations!N9524</f>
        <v>N/A</v>
      </c>
    </row>
    <row r="9516" spans="1:4" x14ac:dyDescent="0.25">
      <c r="A9516">
        <v>9515</v>
      </c>
      <c r="B9516" s="28" t="str">
        <f>Calculations!M9525</f>
        <v>N/A</v>
      </c>
      <c r="C9516" s="28" t="str">
        <f>Calculations!O9525</f>
        <v>N/A</v>
      </c>
      <c r="D9516" s="28" t="str">
        <f>Calculations!N9525</f>
        <v>N/A</v>
      </c>
    </row>
    <row r="9517" spans="1:4" x14ac:dyDescent="0.25">
      <c r="A9517">
        <v>9516</v>
      </c>
      <c r="B9517" s="28" t="str">
        <f>Calculations!M9526</f>
        <v>N/A</v>
      </c>
      <c r="C9517" s="28" t="str">
        <f>Calculations!O9526</f>
        <v>N/A</v>
      </c>
      <c r="D9517" s="28" t="str">
        <f>Calculations!N9526</f>
        <v>N/A</v>
      </c>
    </row>
    <row r="9518" spans="1:4" x14ac:dyDescent="0.25">
      <c r="A9518">
        <v>9517</v>
      </c>
      <c r="B9518" s="28" t="str">
        <f>Calculations!M9527</f>
        <v>N/A</v>
      </c>
      <c r="C9518" s="28" t="str">
        <f>Calculations!O9527</f>
        <v>N/A</v>
      </c>
      <c r="D9518" s="28" t="str">
        <f>Calculations!N9527</f>
        <v>N/A</v>
      </c>
    </row>
    <row r="9519" spans="1:4" x14ac:dyDescent="0.25">
      <c r="A9519">
        <v>9518</v>
      </c>
      <c r="B9519" s="28" t="str">
        <f>Calculations!M9528</f>
        <v>N/A</v>
      </c>
      <c r="C9519" s="28" t="str">
        <f>Calculations!O9528</f>
        <v>N/A</v>
      </c>
      <c r="D9519" s="28" t="str">
        <f>Calculations!N9528</f>
        <v>N/A</v>
      </c>
    </row>
    <row r="9520" spans="1:4" x14ac:dyDescent="0.25">
      <c r="A9520">
        <v>9519</v>
      </c>
      <c r="B9520" s="28" t="str">
        <f>Calculations!M9529</f>
        <v>N/A</v>
      </c>
      <c r="C9520" s="28" t="str">
        <f>Calculations!O9529</f>
        <v>N/A</v>
      </c>
      <c r="D9520" s="28" t="str">
        <f>Calculations!N9529</f>
        <v>N/A</v>
      </c>
    </row>
    <row r="9521" spans="1:4" x14ac:dyDescent="0.25">
      <c r="A9521">
        <v>9520</v>
      </c>
      <c r="B9521" s="28" t="str">
        <f>Calculations!M9530</f>
        <v>N/A</v>
      </c>
      <c r="C9521" s="28" t="str">
        <f>Calculations!O9530</f>
        <v>N/A</v>
      </c>
      <c r="D9521" s="28" t="str">
        <f>Calculations!N9530</f>
        <v>N/A</v>
      </c>
    </row>
    <row r="9522" spans="1:4" x14ac:dyDescent="0.25">
      <c r="A9522">
        <v>9521</v>
      </c>
      <c r="B9522" s="28" t="str">
        <f>Calculations!M9531</f>
        <v>N/A</v>
      </c>
      <c r="C9522" s="28" t="str">
        <f>Calculations!O9531</f>
        <v>N/A</v>
      </c>
      <c r="D9522" s="28" t="str">
        <f>Calculations!N9531</f>
        <v>N/A</v>
      </c>
    </row>
    <row r="9523" spans="1:4" x14ac:dyDescent="0.25">
      <c r="A9523">
        <v>9522</v>
      </c>
      <c r="B9523" s="28" t="str">
        <f>Calculations!M9532</f>
        <v>N/A</v>
      </c>
      <c r="C9523" s="28" t="str">
        <f>Calculations!O9532</f>
        <v>N/A</v>
      </c>
      <c r="D9523" s="28" t="str">
        <f>Calculations!N9532</f>
        <v>N/A</v>
      </c>
    </row>
    <row r="9524" spans="1:4" x14ac:dyDescent="0.25">
      <c r="A9524">
        <v>9523</v>
      </c>
      <c r="B9524" s="28" t="str">
        <f>Calculations!M9533</f>
        <v>N/A</v>
      </c>
      <c r="C9524" s="28" t="str">
        <f>Calculations!O9533</f>
        <v>N/A</v>
      </c>
      <c r="D9524" s="28" t="str">
        <f>Calculations!N9533</f>
        <v>N/A</v>
      </c>
    </row>
    <row r="9525" spans="1:4" x14ac:dyDescent="0.25">
      <c r="A9525">
        <v>9524</v>
      </c>
      <c r="B9525" s="28" t="str">
        <f>Calculations!M9534</f>
        <v>N/A</v>
      </c>
      <c r="C9525" s="28" t="str">
        <f>Calculations!O9534</f>
        <v>N/A</v>
      </c>
      <c r="D9525" s="28" t="str">
        <f>Calculations!N9534</f>
        <v>N/A</v>
      </c>
    </row>
    <row r="9526" spans="1:4" x14ac:dyDescent="0.25">
      <c r="A9526">
        <v>9525</v>
      </c>
      <c r="B9526" s="28" t="str">
        <f>Calculations!M9535</f>
        <v>N/A</v>
      </c>
      <c r="C9526" s="28" t="str">
        <f>Calculations!O9535</f>
        <v>N/A</v>
      </c>
      <c r="D9526" s="28" t="str">
        <f>Calculations!N9535</f>
        <v>N/A</v>
      </c>
    </row>
    <row r="9527" spans="1:4" x14ac:dyDescent="0.25">
      <c r="A9527">
        <v>9526</v>
      </c>
      <c r="B9527" s="28" t="str">
        <f>Calculations!M9536</f>
        <v>N/A</v>
      </c>
      <c r="C9527" s="28" t="str">
        <f>Calculations!O9536</f>
        <v>N/A</v>
      </c>
      <c r="D9527" s="28" t="str">
        <f>Calculations!N9536</f>
        <v>N/A</v>
      </c>
    </row>
    <row r="9528" spans="1:4" x14ac:dyDescent="0.25">
      <c r="A9528">
        <v>9527</v>
      </c>
      <c r="B9528" s="28" t="str">
        <f>Calculations!M9537</f>
        <v>N/A</v>
      </c>
      <c r="C9528" s="28" t="str">
        <f>Calculations!O9537</f>
        <v>N/A</v>
      </c>
      <c r="D9528" s="28" t="str">
        <f>Calculations!N9537</f>
        <v>N/A</v>
      </c>
    </row>
    <row r="9529" spans="1:4" x14ac:dyDescent="0.25">
      <c r="A9529">
        <v>9528</v>
      </c>
      <c r="B9529" s="28" t="str">
        <f>Calculations!M9538</f>
        <v>N/A</v>
      </c>
      <c r="C9529" s="28" t="str">
        <f>Calculations!O9538</f>
        <v>N/A</v>
      </c>
      <c r="D9529" s="28" t="str">
        <f>Calculations!N9538</f>
        <v>N/A</v>
      </c>
    </row>
    <row r="9530" spans="1:4" x14ac:dyDescent="0.25">
      <c r="A9530">
        <v>9529</v>
      </c>
      <c r="B9530" s="28" t="str">
        <f>Calculations!M9539</f>
        <v>N/A</v>
      </c>
      <c r="C9530" s="28" t="str">
        <f>Calculations!O9539</f>
        <v>N/A</v>
      </c>
      <c r="D9530" s="28" t="str">
        <f>Calculations!N9539</f>
        <v>N/A</v>
      </c>
    </row>
    <row r="9531" spans="1:4" x14ac:dyDescent="0.25">
      <c r="A9531">
        <v>9530</v>
      </c>
      <c r="B9531" s="28" t="str">
        <f>Calculations!M9540</f>
        <v>N/A</v>
      </c>
      <c r="C9531" s="28" t="str">
        <f>Calculations!O9540</f>
        <v>N/A</v>
      </c>
      <c r="D9531" s="28" t="str">
        <f>Calculations!N9540</f>
        <v>N/A</v>
      </c>
    </row>
    <row r="9532" spans="1:4" x14ac:dyDescent="0.25">
      <c r="A9532">
        <v>9531</v>
      </c>
      <c r="B9532" s="28" t="str">
        <f>Calculations!M9541</f>
        <v>N/A</v>
      </c>
      <c r="C9532" s="28" t="str">
        <f>Calculations!O9541</f>
        <v>N/A</v>
      </c>
      <c r="D9532" s="28" t="str">
        <f>Calculations!N9541</f>
        <v>N/A</v>
      </c>
    </row>
    <row r="9533" spans="1:4" x14ac:dyDescent="0.25">
      <c r="A9533">
        <v>9532</v>
      </c>
      <c r="B9533" s="28" t="str">
        <f>Calculations!M9542</f>
        <v>N/A</v>
      </c>
      <c r="C9533" s="28" t="str">
        <f>Calculations!O9542</f>
        <v>N/A</v>
      </c>
      <c r="D9533" s="28" t="str">
        <f>Calculations!N9542</f>
        <v>N/A</v>
      </c>
    </row>
    <row r="9534" spans="1:4" x14ac:dyDescent="0.25">
      <c r="A9534">
        <v>9533</v>
      </c>
      <c r="B9534" s="28" t="str">
        <f>Calculations!M9543</f>
        <v>N/A</v>
      </c>
      <c r="C9534" s="28" t="str">
        <f>Calculations!O9543</f>
        <v>N/A</v>
      </c>
      <c r="D9534" s="28" t="str">
        <f>Calculations!N9543</f>
        <v>N/A</v>
      </c>
    </row>
    <row r="9535" spans="1:4" x14ac:dyDescent="0.25">
      <c r="A9535">
        <v>9534</v>
      </c>
      <c r="B9535" s="28" t="str">
        <f>Calculations!M9544</f>
        <v>N/A</v>
      </c>
      <c r="C9535" s="28" t="str">
        <f>Calculations!O9544</f>
        <v>N/A</v>
      </c>
      <c r="D9535" s="28" t="str">
        <f>Calculations!N9544</f>
        <v>N/A</v>
      </c>
    </row>
    <row r="9536" spans="1:4" x14ac:dyDescent="0.25">
      <c r="A9536">
        <v>9535</v>
      </c>
      <c r="B9536" s="28" t="str">
        <f>Calculations!M9545</f>
        <v>N/A</v>
      </c>
      <c r="C9536" s="28" t="str">
        <f>Calculations!O9545</f>
        <v>N/A</v>
      </c>
      <c r="D9536" s="28" t="str">
        <f>Calculations!N9545</f>
        <v>N/A</v>
      </c>
    </row>
    <row r="9537" spans="1:4" x14ac:dyDescent="0.25">
      <c r="A9537">
        <v>9536</v>
      </c>
      <c r="B9537" s="28" t="str">
        <f>Calculations!M9546</f>
        <v>N/A</v>
      </c>
      <c r="C9537" s="28" t="str">
        <f>Calculations!O9546</f>
        <v>N/A</v>
      </c>
      <c r="D9537" s="28" t="str">
        <f>Calculations!N9546</f>
        <v>N/A</v>
      </c>
    </row>
    <row r="9538" spans="1:4" x14ac:dyDescent="0.25">
      <c r="A9538">
        <v>9537</v>
      </c>
      <c r="B9538" s="28" t="str">
        <f>Calculations!M9547</f>
        <v>N/A</v>
      </c>
      <c r="C9538" s="28" t="str">
        <f>Calculations!O9547</f>
        <v>N/A</v>
      </c>
      <c r="D9538" s="28" t="str">
        <f>Calculations!N9547</f>
        <v>N/A</v>
      </c>
    </row>
    <row r="9539" spans="1:4" x14ac:dyDescent="0.25">
      <c r="A9539">
        <v>9538</v>
      </c>
      <c r="B9539" s="28" t="str">
        <f>Calculations!M9548</f>
        <v>N/A</v>
      </c>
      <c r="C9539" s="28" t="str">
        <f>Calculations!O9548</f>
        <v>N/A</v>
      </c>
      <c r="D9539" s="28" t="str">
        <f>Calculations!N9548</f>
        <v>N/A</v>
      </c>
    </row>
    <row r="9540" spans="1:4" x14ac:dyDescent="0.25">
      <c r="A9540">
        <v>9539</v>
      </c>
      <c r="B9540" s="28" t="str">
        <f>Calculations!M9549</f>
        <v>N/A</v>
      </c>
      <c r="C9540" s="28" t="str">
        <f>Calculations!O9549</f>
        <v>N/A</v>
      </c>
      <c r="D9540" s="28" t="str">
        <f>Calculations!N9549</f>
        <v>N/A</v>
      </c>
    </row>
    <row r="9541" spans="1:4" x14ac:dyDescent="0.25">
      <c r="A9541">
        <v>9540</v>
      </c>
      <c r="B9541" s="28" t="str">
        <f>Calculations!M9550</f>
        <v>N/A</v>
      </c>
      <c r="C9541" s="28" t="str">
        <f>Calculations!O9550</f>
        <v>N/A</v>
      </c>
      <c r="D9541" s="28" t="str">
        <f>Calculations!N9550</f>
        <v>N/A</v>
      </c>
    </row>
    <row r="9542" spans="1:4" x14ac:dyDescent="0.25">
      <c r="A9542">
        <v>9541</v>
      </c>
      <c r="B9542" s="28" t="str">
        <f>Calculations!M9551</f>
        <v>N/A</v>
      </c>
      <c r="C9542" s="28" t="str">
        <f>Calculations!O9551</f>
        <v>N/A</v>
      </c>
      <c r="D9542" s="28" t="str">
        <f>Calculations!N9551</f>
        <v>N/A</v>
      </c>
    </row>
    <row r="9543" spans="1:4" x14ac:dyDescent="0.25">
      <c r="A9543">
        <v>9542</v>
      </c>
      <c r="B9543" s="28" t="str">
        <f>Calculations!M9552</f>
        <v>N/A</v>
      </c>
      <c r="C9543" s="28" t="str">
        <f>Calculations!O9552</f>
        <v>N/A</v>
      </c>
      <c r="D9543" s="28" t="str">
        <f>Calculations!N9552</f>
        <v>N/A</v>
      </c>
    </row>
    <row r="9544" spans="1:4" x14ac:dyDescent="0.25">
      <c r="A9544">
        <v>9543</v>
      </c>
      <c r="B9544" s="28" t="str">
        <f>Calculations!M9553</f>
        <v>N/A</v>
      </c>
      <c r="C9544" s="28" t="str">
        <f>Calculations!O9553</f>
        <v>N/A</v>
      </c>
      <c r="D9544" s="28" t="str">
        <f>Calculations!N9553</f>
        <v>N/A</v>
      </c>
    </row>
    <row r="9545" spans="1:4" x14ac:dyDescent="0.25">
      <c r="A9545">
        <v>9544</v>
      </c>
      <c r="B9545" s="28" t="str">
        <f>Calculations!M9554</f>
        <v>N/A</v>
      </c>
      <c r="C9545" s="28" t="str">
        <f>Calculations!O9554</f>
        <v>N/A</v>
      </c>
      <c r="D9545" s="28" t="str">
        <f>Calculations!N9554</f>
        <v>N/A</v>
      </c>
    </row>
    <row r="9546" spans="1:4" x14ac:dyDescent="0.25">
      <c r="A9546">
        <v>9545</v>
      </c>
      <c r="B9546" s="28" t="str">
        <f>Calculations!M9555</f>
        <v>N/A</v>
      </c>
      <c r="C9546" s="28" t="str">
        <f>Calculations!O9555</f>
        <v>N/A</v>
      </c>
      <c r="D9546" s="28" t="str">
        <f>Calculations!N9555</f>
        <v>N/A</v>
      </c>
    </row>
    <row r="9547" spans="1:4" x14ac:dyDescent="0.25">
      <c r="A9547">
        <v>9546</v>
      </c>
      <c r="B9547" s="28" t="str">
        <f>Calculations!M9556</f>
        <v>N/A</v>
      </c>
      <c r="C9547" s="28" t="str">
        <f>Calculations!O9556</f>
        <v>N/A</v>
      </c>
      <c r="D9547" s="28" t="str">
        <f>Calculations!N9556</f>
        <v>N/A</v>
      </c>
    </row>
    <row r="9548" spans="1:4" x14ac:dyDescent="0.25">
      <c r="A9548">
        <v>9547</v>
      </c>
      <c r="B9548" s="28" t="str">
        <f>Calculations!M9557</f>
        <v>N/A</v>
      </c>
      <c r="C9548" s="28" t="str">
        <f>Calculations!O9557</f>
        <v>N/A</v>
      </c>
      <c r="D9548" s="28" t="str">
        <f>Calculations!N9557</f>
        <v>N/A</v>
      </c>
    </row>
    <row r="9549" spans="1:4" x14ac:dyDescent="0.25">
      <c r="A9549">
        <v>9548</v>
      </c>
      <c r="B9549" s="28" t="str">
        <f>Calculations!M9558</f>
        <v>N/A</v>
      </c>
      <c r="C9549" s="28" t="str">
        <f>Calculations!O9558</f>
        <v>N/A</v>
      </c>
      <c r="D9549" s="28" t="str">
        <f>Calculations!N9558</f>
        <v>N/A</v>
      </c>
    </row>
    <row r="9550" spans="1:4" x14ac:dyDescent="0.25">
      <c r="A9550">
        <v>9549</v>
      </c>
      <c r="B9550" s="28" t="str">
        <f>Calculations!M9559</f>
        <v>N/A</v>
      </c>
      <c r="C9550" s="28" t="str">
        <f>Calculations!O9559</f>
        <v>N/A</v>
      </c>
      <c r="D9550" s="28" t="str">
        <f>Calculations!N9559</f>
        <v>N/A</v>
      </c>
    </row>
    <row r="9551" spans="1:4" x14ac:dyDescent="0.25">
      <c r="A9551">
        <v>9550</v>
      </c>
      <c r="B9551" s="28" t="str">
        <f>Calculations!M9560</f>
        <v>N/A</v>
      </c>
      <c r="C9551" s="28" t="str">
        <f>Calculations!O9560</f>
        <v>N/A</v>
      </c>
      <c r="D9551" s="28" t="str">
        <f>Calculations!N9560</f>
        <v>N/A</v>
      </c>
    </row>
    <row r="9552" spans="1:4" x14ac:dyDescent="0.25">
      <c r="A9552">
        <v>9551</v>
      </c>
      <c r="B9552" s="28" t="str">
        <f>Calculations!M9561</f>
        <v>N/A</v>
      </c>
      <c r="C9552" s="28" t="str">
        <f>Calculations!O9561</f>
        <v>N/A</v>
      </c>
      <c r="D9552" s="28" t="str">
        <f>Calculations!N9561</f>
        <v>N/A</v>
      </c>
    </row>
    <row r="9553" spans="1:4" x14ac:dyDescent="0.25">
      <c r="A9553">
        <v>9552</v>
      </c>
      <c r="B9553" s="28" t="str">
        <f>Calculations!M9562</f>
        <v>N/A</v>
      </c>
      <c r="C9553" s="28" t="str">
        <f>Calculations!O9562</f>
        <v>N/A</v>
      </c>
      <c r="D9553" s="28" t="str">
        <f>Calculations!N9562</f>
        <v>N/A</v>
      </c>
    </row>
    <row r="9554" spans="1:4" x14ac:dyDescent="0.25">
      <c r="A9554">
        <v>9553</v>
      </c>
      <c r="B9554" s="28" t="str">
        <f>Calculations!M9563</f>
        <v>N/A</v>
      </c>
      <c r="C9554" s="28" t="str">
        <f>Calculations!O9563</f>
        <v>N/A</v>
      </c>
      <c r="D9554" s="28" t="str">
        <f>Calculations!N9563</f>
        <v>N/A</v>
      </c>
    </row>
    <row r="9555" spans="1:4" x14ac:dyDescent="0.25">
      <c r="A9555">
        <v>9554</v>
      </c>
      <c r="B9555" s="28" t="str">
        <f>Calculations!M9564</f>
        <v>N/A</v>
      </c>
      <c r="C9555" s="28" t="str">
        <f>Calculations!O9564</f>
        <v>N/A</v>
      </c>
      <c r="D9555" s="28" t="str">
        <f>Calculations!N9564</f>
        <v>N/A</v>
      </c>
    </row>
    <row r="9556" spans="1:4" x14ac:dyDescent="0.25">
      <c r="A9556">
        <v>9555</v>
      </c>
      <c r="B9556" s="28" t="str">
        <f>Calculations!M9565</f>
        <v>N/A</v>
      </c>
      <c r="C9556" s="28" t="str">
        <f>Calculations!O9565</f>
        <v>N/A</v>
      </c>
      <c r="D9556" s="28" t="str">
        <f>Calculations!N9565</f>
        <v>N/A</v>
      </c>
    </row>
    <row r="9557" spans="1:4" x14ac:dyDescent="0.25">
      <c r="A9557">
        <v>9556</v>
      </c>
      <c r="B9557" s="28" t="str">
        <f>Calculations!M9566</f>
        <v>N/A</v>
      </c>
      <c r="C9557" s="28" t="str">
        <f>Calculations!O9566</f>
        <v>N/A</v>
      </c>
      <c r="D9557" s="28" t="str">
        <f>Calculations!N9566</f>
        <v>N/A</v>
      </c>
    </row>
    <row r="9558" spans="1:4" x14ac:dyDescent="0.25">
      <c r="A9558">
        <v>9557</v>
      </c>
      <c r="B9558" s="28" t="str">
        <f>Calculations!M9567</f>
        <v>N/A</v>
      </c>
      <c r="C9558" s="28" t="str">
        <f>Calculations!O9567</f>
        <v>N/A</v>
      </c>
      <c r="D9558" s="28" t="str">
        <f>Calculations!N9567</f>
        <v>N/A</v>
      </c>
    </row>
    <row r="9559" spans="1:4" x14ac:dyDescent="0.25">
      <c r="A9559">
        <v>9558</v>
      </c>
      <c r="B9559" s="28" t="str">
        <f>Calculations!M9568</f>
        <v>N/A</v>
      </c>
      <c r="C9559" s="28" t="str">
        <f>Calculations!O9568</f>
        <v>N/A</v>
      </c>
      <c r="D9559" s="28" t="str">
        <f>Calculations!N9568</f>
        <v>N/A</v>
      </c>
    </row>
    <row r="9560" spans="1:4" x14ac:dyDescent="0.25">
      <c r="A9560">
        <v>9559</v>
      </c>
      <c r="B9560" s="28" t="str">
        <f>Calculations!M9569</f>
        <v>N/A</v>
      </c>
      <c r="C9560" s="28" t="str">
        <f>Calculations!O9569</f>
        <v>N/A</v>
      </c>
      <c r="D9560" s="28" t="str">
        <f>Calculations!N9569</f>
        <v>N/A</v>
      </c>
    </row>
    <row r="9561" spans="1:4" x14ac:dyDescent="0.25">
      <c r="A9561">
        <v>9560</v>
      </c>
      <c r="B9561" s="28" t="str">
        <f>Calculations!M9570</f>
        <v>N/A</v>
      </c>
      <c r="C9561" s="28" t="str">
        <f>Calculations!O9570</f>
        <v>N/A</v>
      </c>
      <c r="D9561" s="28" t="str">
        <f>Calculations!N9570</f>
        <v>N/A</v>
      </c>
    </row>
    <row r="9562" spans="1:4" x14ac:dyDescent="0.25">
      <c r="A9562">
        <v>9561</v>
      </c>
      <c r="B9562" s="28" t="str">
        <f>Calculations!M9571</f>
        <v>N/A</v>
      </c>
      <c r="C9562" s="28" t="str">
        <f>Calculations!O9571</f>
        <v>N/A</v>
      </c>
      <c r="D9562" s="28" t="str">
        <f>Calculations!N9571</f>
        <v>N/A</v>
      </c>
    </row>
    <row r="9563" spans="1:4" x14ac:dyDescent="0.25">
      <c r="A9563">
        <v>9562</v>
      </c>
      <c r="B9563" s="28" t="str">
        <f>Calculations!M9572</f>
        <v>N/A</v>
      </c>
      <c r="C9563" s="28" t="str">
        <f>Calculations!O9572</f>
        <v>N/A</v>
      </c>
      <c r="D9563" s="28" t="str">
        <f>Calculations!N9572</f>
        <v>N/A</v>
      </c>
    </row>
    <row r="9564" spans="1:4" x14ac:dyDescent="0.25">
      <c r="A9564">
        <v>9563</v>
      </c>
      <c r="B9564" s="28" t="str">
        <f>Calculations!M9573</f>
        <v>N/A</v>
      </c>
      <c r="C9564" s="28" t="str">
        <f>Calculations!O9573</f>
        <v>N/A</v>
      </c>
      <c r="D9564" s="28" t="str">
        <f>Calculations!N9573</f>
        <v>N/A</v>
      </c>
    </row>
    <row r="9565" spans="1:4" x14ac:dyDescent="0.25">
      <c r="A9565">
        <v>9564</v>
      </c>
      <c r="B9565" s="28" t="str">
        <f>Calculations!M9574</f>
        <v>N/A</v>
      </c>
      <c r="C9565" s="28" t="str">
        <f>Calculations!O9574</f>
        <v>N/A</v>
      </c>
      <c r="D9565" s="28" t="str">
        <f>Calculations!N9574</f>
        <v>N/A</v>
      </c>
    </row>
    <row r="9566" spans="1:4" x14ac:dyDescent="0.25">
      <c r="A9566">
        <v>9565</v>
      </c>
      <c r="B9566" s="28" t="str">
        <f>Calculations!M9575</f>
        <v>N/A</v>
      </c>
      <c r="C9566" s="28" t="str">
        <f>Calculations!O9575</f>
        <v>N/A</v>
      </c>
      <c r="D9566" s="28" t="str">
        <f>Calculations!N9575</f>
        <v>N/A</v>
      </c>
    </row>
    <row r="9567" spans="1:4" x14ac:dyDescent="0.25">
      <c r="A9567">
        <v>9566</v>
      </c>
      <c r="B9567" s="28" t="str">
        <f>Calculations!M9576</f>
        <v>N/A</v>
      </c>
      <c r="C9567" s="28" t="str">
        <f>Calculations!O9576</f>
        <v>N/A</v>
      </c>
      <c r="D9567" s="28" t="str">
        <f>Calculations!N9576</f>
        <v>N/A</v>
      </c>
    </row>
    <row r="9568" spans="1:4" x14ac:dyDescent="0.25">
      <c r="A9568">
        <v>9567</v>
      </c>
      <c r="B9568" s="28" t="str">
        <f>Calculations!M9577</f>
        <v>N/A</v>
      </c>
      <c r="C9568" s="28" t="str">
        <f>Calculations!O9577</f>
        <v>N/A</v>
      </c>
      <c r="D9568" s="28" t="str">
        <f>Calculations!N9577</f>
        <v>N/A</v>
      </c>
    </row>
    <row r="9569" spans="1:4" x14ac:dyDescent="0.25">
      <c r="A9569">
        <v>9568</v>
      </c>
      <c r="B9569" s="28" t="str">
        <f>Calculations!M9578</f>
        <v>N/A</v>
      </c>
      <c r="C9569" s="28" t="str">
        <f>Calculations!O9578</f>
        <v>N/A</v>
      </c>
      <c r="D9569" s="28" t="str">
        <f>Calculations!N9578</f>
        <v>N/A</v>
      </c>
    </row>
    <row r="9570" spans="1:4" x14ac:dyDescent="0.25">
      <c r="A9570">
        <v>9569</v>
      </c>
      <c r="B9570" s="28" t="str">
        <f>Calculations!M9579</f>
        <v>N/A</v>
      </c>
      <c r="C9570" s="28" t="str">
        <f>Calculations!O9579</f>
        <v>N/A</v>
      </c>
      <c r="D9570" s="28" t="str">
        <f>Calculations!N9579</f>
        <v>N/A</v>
      </c>
    </row>
    <row r="9571" spans="1:4" x14ac:dyDescent="0.25">
      <c r="A9571">
        <v>9570</v>
      </c>
      <c r="B9571" s="28" t="str">
        <f>Calculations!M9580</f>
        <v>N/A</v>
      </c>
      <c r="C9571" s="28" t="str">
        <f>Calculations!O9580</f>
        <v>N/A</v>
      </c>
      <c r="D9571" s="28" t="str">
        <f>Calculations!N9580</f>
        <v>N/A</v>
      </c>
    </row>
    <row r="9572" spans="1:4" x14ac:dyDescent="0.25">
      <c r="A9572">
        <v>9571</v>
      </c>
      <c r="B9572" s="28" t="str">
        <f>Calculations!M9581</f>
        <v>N/A</v>
      </c>
      <c r="C9572" s="28" t="str">
        <f>Calculations!O9581</f>
        <v>N/A</v>
      </c>
      <c r="D9572" s="28" t="str">
        <f>Calculations!N9581</f>
        <v>N/A</v>
      </c>
    </row>
    <row r="9573" spans="1:4" x14ac:dyDescent="0.25">
      <c r="A9573">
        <v>9572</v>
      </c>
      <c r="B9573" s="28" t="str">
        <f>Calculations!M9582</f>
        <v>N/A</v>
      </c>
      <c r="C9573" s="28" t="str">
        <f>Calculations!O9582</f>
        <v>N/A</v>
      </c>
      <c r="D9573" s="28" t="str">
        <f>Calculations!N9582</f>
        <v>N/A</v>
      </c>
    </row>
    <row r="9574" spans="1:4" x14ac:dyDescent="0.25">
      <c r="A9574">
        <v>9573</v>
      </c>
      <c r="B9574" s="28" t="str">
        <f>Calculations!M9583</f>
        <v>N/A</v>
      </c>
      <c r="C9574" s="28" t="str">
        <f>Calculations!O9583</f>
        <v>N/A</v>
      </c>
      <c r="D9574" s="28" t="str">
        <f>Calculations!N9583</f>
        <v>N/A</v>
      </c>
    </row>
    <row r="9575" spans="1:4" x14ac:dyDescent="0.25">
      <c r="A9575">
        <v>9574</v>
      </c>
      <c r="B9575" s="28" t="str">
        <f>Calculations!M9584</f>
        <v>N/A</v>
      </c>
      <c r="C9575" s="28" t="str">
        <f>Calculations!O9584</f>
        <v>N/A</v>
      </c>
      <c r="D9575" s="28" t="str">
        <f>Calculations!N9584</f>
        <v>N/A</v>
      </c>
    </row>
    <row r="9576" spans="1:4" x14ac:dyDescent="0.25">
      <c r="A9576">
        <v>9575</v>
      </c>
      <c r="B9576" s="28" t="str">
        <f>Calculations!M9585</f>
        <v>N/A</v>
      </c>
      <c r="C9576" s="28" t="str">
        <f>Calculations!O9585</f>
        <v>N/A</v>
      </c>
      <c r="D9576" s="28" t="str">
        <f>Calculations!N9585</f>
        <v>N/A</v>
      </c>
    </row>
    <row r="9577" spans="1:4" x14ac:dyDescent="0.25">
      <c r="A9577">
        <v>9576</v>
      </c>
      <c r="B9577" s="28" t="str">
        <f>Calculations!M9586</f>
        <v>N/A</v>
      </c>
      <c r="C9577" s="28" t="str">
        <f>Calculations!O9586</f>
        <v>N/A</v>
      </c>
      <c r="D9577" s="28" t="str">
        <f>Calculations!N9586</f>
        <v>N/A</v>
      </c>
    </row>
    <row r="9578" spans="1:4" x14ac:dyDescent="0.25">
      <c r="A9578">
        <v>9577</v>
      </c>
      <c r="B9578" s="28" t="str">
        <f>Calculations!M9587</f>
        <v>N/A</v>
      </c>
      <c r="C9578" s="28" t="str">
        <f>Calculations!O9587</f>
        <v>N/A</v>
      </c>
      <c r="D9578" s="28" t="str">
        <f>Calculations!N9587</f>
        <v>N/A</v>
      </c>
    </row>
    <row r="9579" spans="1:4" x14ac:dyDescent="0.25">
      <c r="A9579">
        <v>9578</v>
      </c>
      <c r="B9579" s="28" t="str">
        <f>Calculations!M9588</f>
        <v>N/A</v>
      </c>
      <c r="C9579" s="28" t="str">
        <f>Calculations!O9588</f>
        <v>N/A</v>
      </c>
      <c r="D9579" s="28" t="str">
        <f>Calculations!N9588</f>
        <v>N/A</v>
      </c>
    </row>
    <row r="9580" spans="1:4" x14ac:dyDescent="0.25">
      <c r="A9580">
        <v>9579</v>
      </c>
      <c r="B9580" s="28" t="str">
        <f>Calculations!M9589</f>
        <v>N/A</v>
      </c>
      <c r="C9580" s="28" t="str">
        <f>Calculations!O9589</f>
        <v>N/A</v>
      </c>
      <c r="D9580" s="28" t="str">
        <f>Calculations!N9589</f>
        <v>N/A</v>
      </c>
    </row>
    <row r="9581" spans="1:4" x14ac:dyDescent="0.25">
      <c r="A9581">
        <v>9580</v>
      </c>
      <c r="B9581" s="28" t="str">
        <f>Calculations!M9590</f>
        <v>N/A</v>
      </c>
      <c r="C9581" s="28" t="str">
        <f>Calculations!O9590</f>
        <v>N/A</v>
      </c>
      <c r="D9581" s="28" t="str">
        <f>Calculations!N9590</f>
        <v>N/A</v>
      </c>
    </row>
    <row r="9582" spans="1:4" x14ac:dyDescent="0.25">
      <c r="A9582">
        <v>9581</v>
      </c>
      <c r="B9582" s="28" t="str">
        <f>Calculations!M9591</f>
        <v>N/A</v>
      </c>
      <c r="C9582" s="28" t="str">
        <f>Calculations!O9591</f>
        <v>N/A</v>
      </c>
      <c r="D9582" s="28" t="str">
        <f>Calculations!N9591</f>
        <v>N/A</v>
      </c>
    </row>
    <row r="9583" spans="1:4" x14ac:dyDescent="0.25">
      <c r="A9583">
        <v>9582</v>
      </c>
      <c r="B9583" s="28" t="str">
        <f>Calculations!M9592</f>
        <v>N/A</v>
      </c>
      <c r="C9583" s="28" t="str">
        <f>Calculations!O9592</f>
        <v>N/A</v>
      </c>
      <c r="D9583" s="28" t="str">
        <f>Calculations!N9592</f>
        <v>N/A</v>
      </c>
    </row>
    <row r="9584" spans="1:4" x14ac:dyDescent="0.25">
      <c r="A9584">
        <v>9583</v>
      </c>
      <c r="B9584" s="28" t="str">
        <f>Calculations!M9593</f>
        <v>N/A</v>
      </c>
      <c r="C9584" s="28" t="str">
        <f>Calculations!O9593</f>
        <v>N/A</v>
      </c>
      <c r="D9584" s="28" t="str">
        <f>Calculations!N9593</f>
        <v>N/A</v>
      </c>
    </row>
    <row r="9585" spans="1:4" x14ac:dyDescent="0.25">
      <c r="A9585">
        <v>9584</v>
      </c>
      <c r="B9585" s="28" t="str">
        <f>Calculations!M9594</f>
        <v>N/A</v>
      </c>
      <c r="C9585" s="28" t="str">
        <f>Calculations!O9594</f>
        <v>N/A</v>
      </c>
      <c r="D9585" s="28" t="str">
        <f>Calculations!N9594</f>
        <v>N/A</v>
      </c>
    </row>
    <row r="9586" spans="1:4" x14ac:dyDescent="0.25">
      <c r="A9586">
        <v>9585</v>
      </c>
      <c r="B9586" s="28" t="str">
        <f>Calculations!M9595</f>
        <v>N/A</v>
      </c>
      <c r="C9586" s="28" t="str">
        <f>Calculations!O9595</f>
        <v>N/A</v>
      </c>
      <c r="D9586" s="28" t="str">
        <f>Calculations!N9595</f>
        <v>N/A</v>
      </c>
    </row>
    <row r="9587" spans="1:4" x14ac:dyDescent="0.25">
      <c r="A9587">
        <v>9586</v>
      </c>
      <c r="B9587" s="28" t="str">
        <f>Calculations!M9596</f>
        <v>N/A</v>
      </c>
      <c r="C9587" s="28" t="str">
        <f>Calculations!O9596</f>
        <v>N/A</v>
      </c>
      <c r="D9587" s="28" t="str">
        <f>Calculations!N9596</f>
        <v>N/A</v>
      </c>
    </row>
    <row r="9588" spans="1:4" x14ac:dyDescent="0.25">
      <c r="A9588">
        <v>9587</v>
      </c>
      <c r="B9588" s="28" t="str">
        <f>Calculations!M9597</f>
        <v>N/A</v>
      </c>
      <c r="C9588" s="28" t="str">
        <f>Calculations!O9597</f>
        <v>N/A</v>
      </c>
      <c r="D9588" s="28" t="str">
        <f>Calculations!N9597</f>
        <v>N/A</v>
      </c>
    </row>
    <row r="9589" spans="1:4" x14ac:dyDescent="0.25">
      <c r="A9589">
        <v>9588</v>
      </c>
      <c r="B9589" s="28" t="str">
        <f>Calculations!M9598</f>
        <v>N/A</v>
      </c>
      <c r="C9589" s="28" t="str">
        <f>Calculations!O9598</f>
        <v>N/A</v>
      </c>
      <c r="D9589" s="28" t="str">
        <f>Calculations!N9598</f>
        <v>N/A</v>
      </c>
    </row>
    <row r="9590" spans="1:4" x14ac:dyDescent="0.25">
      <c r="A9590">
        <v>9589</v>
      </c>
      <c r="B9590" s="28" t="str">
        <f>Calculations!M9599</f>
        <v>N/A</v>
      </c>
      <c r="C9590" s="28" t="str">
        <f>Calculations!O9599</f>
        <v>N/A</v>
      </c>
      <c r="D9590" s="28" t="str">
        <f>Calculations!N9599</f>
        <v>N/A</v>
      </c>
    </row>
    <row r="9591" spans="1:4" x14ac:dyDescent="0.25">
      <c r="A9591">
        <v>9590</v>
      </c>
      <c r="B9591" s="28" t="str">
        <f>Calculations!M9600</f>
        <v>N/A</v>
      </c>
      <c r="C9591" s="28" t="str">
        <f>Calculations!O9600</f>
        <v>N/A</v>
      </c>
      <c r="D9591" s="28" t="str">
        <f>Calculations!N9600</f>
        <v>N/A</v>
      </c>
    </row>
    <row r="9592" spans="1:4" x14ac:dyDescent="0.25">
      <c r="A9592">
        <v>9591</v>
      </c>
      <c r="B9592" s="28" t="str">
        <f>Calculations!M9601</f>
        <v>N/A</v>
      </c>
      <c r="C9592" s="28" t="str">
        <f>Calculations!O9601</f>
        <v>N/A</v>
      </c>
      <c r="D9592" s="28" t="str">
        <f>Calculations!N9601</f>
        <v>N/A</v>
      </c>
    </row>
    <row r="9593" spans="1:4" x14ac:dyDescent="0.25">
      <c r="A9593">
        <v>9592</v>
      </c>
      <c r="B9593" s="28" t="str">
        <f>Calculations!M9602</f>
        <v>N/A</v>
      </c>
      <c r="C9593" s="28" t="str">
        <f>Calculations!O9602</f>
        <v>N/A</v>
      </c>
      <c r="D9593" s="28" t="str">
        <f>Calculations!N9602</f>
        <v>N/A</v>
      </c>
    </row>
    <row r="9594" spans="1:4" x14ac:dyDescent="0.25">
      <c r="A9594">
        <v>9593</v>
      </c>
      <c r="B9594" s="28" t="str">
        <f>Calculations!M9603</f>
        <v>N/A</v>
      </c>
      <c r="C9594" s="28" t="str">
        <f>Calculations!O9603</f>
        <v>N/A</v>
      </c>
      <c r="D9594" s="28" t="str">
        <f>Calculations!N9603</f>
        <v>N/A</v>
      </c>
    </row>
    <row r="9595" spans="1:4" x14ac:dyDescent="0.25">
      <c r="A9595">
        <v>9594</v>
      </c>
      <c r="B9595" s="28" t="str">
        <f>Calculations!M9604</f>
        <v>N/A</v>
      </c>
      <c r="C9595" s="28" t="str">
        <f>Calculations!O9604</f>
        <v>N/A</v>
      </c>
      <c r="D9595" s="28" t="str">
        <f>Calculations!N9604</f>
        <v>N/A</v>
      </c>
    </row>
    <row r="9596" spans="1:4" x14ac:dyDescent="0.25">
      <c r="A9596">
        <v>9595</v>
      </c>
      <c r="B9596" s="28" t="str">
        <f>Calculations!M9605</f>
        <v>N/A</v>
      </c>
      <c r="C9596" s="28" t="str">
        <f>Calculations!O9605</f>
        <v>N/A</v>
      </c>
      <c r="D9596" s="28" t="str">
        <f>Calculations!N9605</f>
        <v>N/A</v>
      </c>
    </row>
    <row r="9597" spans="1:4" x14ac:dyDescent="0.25">
      <c r="A9597">
        <v>9596</v>
      </c>
      <c r="B9597" s="28" t="str">
        <f>Calculations!M9606</f>
        <v>N/A</v>
      </c>
      <c r="C9597" s="28" t="str">
        <f>Calculations!O9606</f>
        <v>N/A</v>
      </c>
      <c r="D9597" s="28" t="str">
        <f>Calculations!N9606</f>
        <v>N/A</v>
      </c>
    </row>
    <row r="9598" spans="1:4" x14ac:dyDescent="0.25">
      <c r="A9598">
        <v>9597</v>
      </c>
      <c r="B9598" s="28" t="str">
        <f>Calculations!M9607</f>
        <v>N/A</v>
      </c>
      <c r="C9598" s="28" t="str">
        <f>Calculations!O9607</f>
        <v>N/A</v>
      </c>
      <c r="D9598" s="28" t="str">
        <f>Calculations!N9607</f>
        <v>N/A</v>
      </c>
    </row>
    <row r="9599" spans="1:4" x14ac:dyDescent="0.25">
      <c r="A9599">
        <v>9598</v>
      </c>
      <c r="B9599" s="28" t="str">
        <f>Calculations!M9608</f>
        <v>N/A</v>
      </c>
      <c r="C9599" s="28" t="str">
        <f>Calculations!O9608</f>
        <v>N/A</v>
      </c>
      <c r="D9599" s="28" t="str">
        <f>Calculations!N9608</f>
        <v>N/A</v>
      </c>
    </row>
    <row r="9600" spans="1:4" x14ac:dyDescent="0.25">
      <c r="A9600">
        <v>9599</v>
      </c>
      <c r="B9600" s="28" t="str">
        <f>Calculations!M9609</f>
        <v>N/A</v>
      </c>
      <c r="C9600" s="28" t="str">
        <f>Calculations!O9609</f>
        <v>N/A</v>
      </c>
      <c r="D9600" s="28" t="str">
        <f>Calculations!N9609</f>
        <v>N/A</v>
      </c>
    </row>
    <row r="9601" spans="1:4" x14ac:dyDescent="0.25">
      <c r="A9601">
        <v>9600</v>
      </c>
      <c r="B9601" s="28" t="str">
        <f>Calculations!M9610</f>
        <v>N/A</v>
      </c>
      <c r="C9601" s="28" t="str">
        <f>Calculations!O9610</f>
        <v>N/A</v>
      </c>
      <c r="D9601" s="28" t="str">
        <f>Calculations!N9610</f>
        <v>N/A</v>
      </c>
    </row>
    <row r="9602" spans="1:4" x14ac:dyDescent="0.25">
      <c r="A9602">
        <v>9601</v>
      </c>
      <c r="B9602" s="28" t="str">
        <f>Calculations!M9611</f>
        <v>N/A</v>
      </c>
      <c r="C9602" s="28" t="str">
        <f>Calculations!O9611</f>
        <v>N/A</v>
      </c>
      <c r="D9602" s="28" t="str">
        <f>Calculations!N9611</f>
        <v>N/A</v>
      </c>
    </row>
    <row r="9603" spans="1:4" x14ac:dyDescent="0.25">
      <c r="A9603">
        <v>9602</v>
      </c>
      <c r="B9603" s="28" t="str">
        <f>Calculations!M9612</f>
        <v>N/A</v>
      </c>
      <c r="C9603" s="28" t="str">
        <f>Calculations!O9612</f>
        <v>N/A</v>
      </c>
      <c r="D9603" s="28" t="str">
        <f>Calculations!N9612</f>
        <v>N/A</v>
      </c>
    </row>
    <row r="9604" spans="1:4" x14ac:dyDescent="0.25">
      <c r="A9604">
        <v>9603</v>
      </c>
      <c r="B9604" s="28" t="str">
        <f>Calculations!M9613</f>
        <v>N/A</v>
      </c>
      <c r="C9604" s="28" t="str">
        <f>Calculations!O9613</f>
        <v>N/A</v>
      </c>
      <c r="D9604" s="28" t="str">
        <f>Calculations!N9613</f>
        <v>N/A</v>
      </c>
    </row>
    <row r="9605" spans="1:4" x14ac:dyDescent="0.25">
      <c r="A9605">
        <v>9604</v>
      </c>
      <c r="B9605" s="28" t="str">
        <f>Calculations!M9614</f>
        <v>N/A</v>
      </c>
      <c r="C9605" s="28" t="str">
        <f>Calculations!O9614</f>
        <v>N/A</v>
      </c>
      <c r="D9605" s="28" t="str">
        <f>Calculations!N9614</f>
        <v>N/A</v>
      </c>
    </row>
    <row r="9606" spans="1:4" x14ac:dyDescent="0.25">
      <c r="A9606">
        <v>9605</v>
      </c>
      <c r="B9606" s="28" t="str">
        <f>Calculations!M9615</f>
        <v>N/A</v>
      </c>
      <c r="C9606" s="28" t="str">
        <f>Calculations!O9615</f>
        <v>N/A</v>
      </c>
      <c r="D9606" s="28" t="str">
        <f>Calculations!N9615</f>
        <v>N/A</v>
      </c>
    </row>
    <row r="9607" spans="1:4" x14ac:dyDescent="0.25">
      <c r="A9607">
        <v>9606</v>
      </c>
      <c r="B9607" s="28" t="str">
        <f>Calculations!M9616</f>
        <v>N/A</v>
      </c>
      <c r="C9607" s="28" t="str">
        <f>Calculations!O9616</f>
        <v>N/A</v>
      </c>
      <c r="D9607" s="28" t="str">
        <f>Calculations!N9616</f>
        <v>N/A</v>
      </c>
    </row>
    <row r="9608" spans="1:4" x14ac:dyDescent="0.25">
      <c r="A9608">
        <v>9607</v>
      </c>
      <c r="B9608" s="28" t="str">
        <f>Calculations!M9617</f>
        <v>N/A</v>
      </c>
      <c r="C9608" s="28" t="str">
        <f>Calculations!O9617</f>
        <v>N/A</v>
      </c>
      <c r="D9608" s="28" t="str">
        <f>Calculations!N9617</f>
        <v>N/A</v>
      </c>
    </row>
    <row r="9609" spans="1:4" x14ac:dyDescent="0.25">
      <c r="A9609">
        <v>9608</v>
      </c>
      <c r="B9609" s="28" t="str">
        <f>Calculations!M9618</f>
        <v>N/A</v>
      </c>
      <c r="C9609" s="28" t="str">
        <f>Calculations!O9618</f>
        <v>N/A</v>
      </c>
      <c r="D9609" s="28" t="str">
        <f>Calculations!N9618</f>
        <v>N/A</v>
      </c>
    </row>
    <row r="9610" spans="1:4" x14ac:dyDescent="0.25">
      <c r="A9610">
        <v>9609</v>
      </c>
      <c r="B9610" s="28" t="str">
        <f>Calculations!M9619</f>
        <v>N/A</v>
      </c>
      <c r="C9610" s="28" t="str">
        <f>Calculations!O9619</f>
        <v>N/A</v>
      </c>
      <c r="D9610" s="28" t="str">
        <f>Calculations!N9619</f>
        <v>N/A</v>
      </c>
    </row>
    <row r="9611" spans="1:4" x14ac:dyDescent="0.25">
      <c r="A9611">
        <v>9610</v>
      </c>
      <c r="B9611" s="28" t="str">
        <f>Calculations!M9620</f>
        <v>N/A</v>
      </c>
      <c r="C9611" s="28" t="str">
        <f>Calculations!O9620</f>
        <v>N/A</v>
      </c>
      <c r="D9611" s="28" t="str">
        <f>Calculations!N9620</f>
        <v>N/A</v>
      </c>
    </row>
    <row r="9612" spans="1:4" x14ac:dyDescent="0.25">
      <c r="A9612">
        <v>9611</v>
      </c>
      <c r="B9612" s="28" t="str">
        <f>Calculations!M9621</f>
        <v>N/A</v>
      </c>
      <c r="C9612" s="28" t="str">
        <f>Calculations!O9621</f>
        <v>N/A</v>
      </c>
      <c r="D9612" s="28" t="str">
        <f>Calculations!N9621</f>
        <v>N/A</v>
      </c>
    </row>
    <row r="9613" spans="1:4" x14ac:dyDescent="0.25">
      <c r="A9613">
        <v>9612</v>
      </c>
      <c r="B9613" s="28" t="str">
        <f>Calculations!M9622</f>
        <v>N/A</v>
      </c>
      <c r="C9613" s="28" t="str">
        <f>Calculations!O9622</f>
        <v>N/A</v>
      </c>
      <c r="D9613" s="28" t="str">
        <f>Calculations!N9622</f>
        <v>N/A</v>
      </c>
    </row>
    <row r="9614" spans="1:4" x14ac:dyDescent="0.25">
      <c r="A9614">
        <v>9613</v>
      </c>
      <c r="B9614" s="28" t="str">
        <f>Calculations!M9623</f>
        <v>N/A</v>
      </c>
      <c r="C9614" s="28" t="str">
        <f>Calculations!O9623</f>
        <v>N/A</v>
      </c>
      <c r="D9614" s="28" t="str">
        <f>Calculations!N9623</f>
        <v>N/A</v>
      </c>
    </row>
    <row r="9615" spans="1:4" x14ac:dyDescent="0.25">
      <c r="A9615">
        <v>9614</v>
      </c>
      <c r="B9615" s="28" t="str">
        <f>Calculations!M9624</f>
        <v>N/A</v>
      </c>
      <c r="C9615" s="28" t="str">
        <f>Calculations!O9624</f>
        <v>N/A</v>
      </c>
      <c r="D9615" s="28" t="str">
        <f>Calculations!N9624</f>
        <v>N/A</v>
      </c>
    </row>
    <row r="9616" spans="1:4" x14ac:dyDescent="0.25">
      <c r="A9616">
        <v>9615</v>
      </c>
      <c r="B9616" s="28" t="str">
        <f>Calculations!M9625</f>
        <v>N/A</v>
      </c>
      <c r="C9616" s="28" t="str">
        <f>Calculations!O9625</f>
        <v>N/A</v>
      </c>
      <c r="D9616" s="28" t="str">
        <f>Calculations!N9625</f>
        <v>N/A</v>
      </c>
    </row>
    <row r="9617" spans="1:4" x14ac:dyDescent="0.25">
      <c r="A9617">
        <v>9616</v>
      </c>
      <c r="B9617" s="28" t="str">
        <f>Calculations!M9626</f>
        <v>N/A</v>
      </c>
      <c r="C9617" s="28" t="str">
        <f>Calculations!O9626</f>
        <v>N/A</v>
      </c>
      <c r="D9617" s="28" t="str">
        <f>Calculations!N9626</f>
        <v>N/A</v>
      </c>
    </row>
    <row r="9618" spans="1:4" x14ac:dyDescent="0.25">
      <c r="A9618">
        <v>9617</v>
      </c>
      <c r="B9618" s="28" t="str">
        <f>Calculations!M9627</f>
        <v>N/A</v>
      </c>
      <c r="C9618" s="28" t="str">
        <f>Calculations!O9627</f>
        <v>N/A</v>
      </c>
      <c r="D9618" s="28" t="str">
        <f>Calculations!N9627</f>
        <v>N/A</v>
      </c>
    </row>
    <row r="9619" spans="1:4" x14ac:dyDescent="0.25">
      <c r="A9619">
        <v>9618</v>
      </c>
      <c r="B9619" s="28" t="str">
        <f>Calculations!M9628</f>
        <v>N/A</v>
      </c>
      <c r="C9619" s="28" t="str">
        <f>Calculations!O9628</f>
        <v>N/A</v>
      </c>
      <c r="D9619" s="28" t="str">
        <f>Calculations!N9628</f>
        <v>N/A</v>
      </c>
    </row>
    <row r="9620" spans="1:4" x14ac:dyDescent="0.25">
      <c r="A9620">
        <v>9619</v>
      </c>
      <c r="B9620" s="28" t="str">
        <f>Calculations!M9629</f>
        <v>N/A</v>
      </c>
      <c r="C9620" s="28" t="str">
        <f>Calculations!O9629</f>
        <v>N/A</v>
      </c>
      <c r="D9620" s="28" t="str">
        <f>Calculations!N9629</f>
        <v>N/A</v>
      </c>
    </row>
    <row r="9621" spans="1:4" x14ac:dyDescent="0.25">
      <c r="A9621">
        <v>9620</v>
      </c>
      <c r="B9621" s="28" t="str">
        <f>Calculations!M9630</f>
        <v>N/A</v>
      </c>
      <c r="C9621" s="28" t="str">
        <f>Calculations!O9630</f>
        <v>N/A</v>
      </c>
      <c r="D9621" s="28" t="str">
        <f>Calculations!N9630</f>
        <v>N/A</v>
      </c>
    </row>
    <row r="9622" spans="1:4" x14ac:dyDescent="0.25">
      <c r="A9622">
        <v>9621</v>
      </c>
      <c r="B9622" s="28" t="str">
        <f>Calculations!M9631</f>
        <v>N/A</v>
      </c>
      <c r="C9622" s="28" t="str">
        <f>Calculations!O9631</f>
        <v>N/A</v>
      </c>
      <c r="D9622" s="28" t="str">
        <f>Calculations!N9631</f>
        <v>N/A</v>
      </c>
    </row>
    <row r="9623" spans="1:4" x14ac:dyDescent="0.25">
      <c r="A9623">
        <v>9622</v>
      </c>
      <c r="B9623" s="28" t="str">
        <f>Calculations!M9632</f>
        <v>N/A</v>
      </c>
      <c r="C9623" s="28" t="str">
        <f>Calculations!O9632</f>
        <v>N/A</v>
      </c>
      <c r="D9623" s="28" t="str">
        <f>Calculations!N9632</f>
        <v>N/A</v>
      </c>
    </row>
    <row r="9624" spans="1:4" x14ac:dyDescent="0.25">
      <c r="A9624">
        <v>9623</v>
      </c>
      <c r="B9624" s="28" t="str">
        <f>Calculations!M9633</f>
        <v>N/A</v>
      </c>
      <c r="C9624" s="28" t="str">
        <f>Calculations!O9633</f>
        <v>N/A</v>
      </c>
      <c r="D9624" s="28" t="str">
        <f>Calculations!N9633</f>
        <v>N/A</v>
      </c>
    </row>
    <row r="9625" spans="1:4" x14ac:dyDescent="0.25">
      <c r="A9625">
        <v>9624</v>
      </c>
      <c r="B9625" s="28" t="str">
        <f>Calculations!M9634</f>
        <v>N/A</v>
      </c>
      <c r="C9625" s="28" t="str">
        <f>Calculations!O9634</f>
        <v>N/A</v>
      </c>
      <c r="D9625" s="28" t="str">
        <f>Calculations!N9634</f>
        <v>N/A</v>
      </c>
    </row>
    <row r="9626" spans="1:4" x14ac:dyDescent="0.25">
      <c r="A9626">
        <v>9625</v>
      </c>
      <c r="B9626" s="28" t="str">
        <f>Calculations!M9635</f>
        <v>N/A</v>
      </c>
      <c r="C9626" s="28" t="str">
        <f>Calculations!O9635</f>
        <v>N/A</v>
      </c>
      <c r="D9626" s="28" t="str">
        <f>Calculations!N9635</f>
        <v>N/A</v>
      </c>
    </row>
    <row r="9627" spans="1:4" x14ac:dyDescent="0.25">
      <c r="A9627">
        <v>9626</v>
      </c>
      <c r="B9627" s="28" t="str">
        <f>Calculations!M9636</f>
        <v>N/A</v>
      </c>
      <c r="C9627" s="28" t="str">
        <f>Calculations!O9636</f>
        <v>N/A</v>
      </c>
      <c r="D9627" s="28" t="str">
        <f>Calculations!N9636</f>
        <v>N/A</v>
      </c>
    </row>
    <row r="9628" spans="1:4" x14ac:dyDescent="0.25">
      <c r="A9628">
        <v>9627</v>
      </c>
      <c r="B9628" s="28" t="str">
        <f>Calculations!M9637</f>
        <v>N/A</v>
      </c>
      <c r="C9628" s="28" t="str">
        <f>Calculations!O9637</f>
        <v>N/A</v>
      </c>
      <c r="D9628" s="28" t="str">
        <f>Calculations!N9637</f>
        <v>N/A</v>
      </c>
    </row>
    <row r="9629" spans="1:4" x14ac:dyDescent="0.25">
      <c r="A9629">
        <v>9628</v>
      </c>
      <c r="B9629" s="28" t="str">
        <f>Calculations!M9638</f>
        <v>N/A</v>
      </c>
      <c r="C9629" s="28" t="str">
        <f>Calculations!O9638</f>
        <v>N/A</v>
      </c>
      <c r="D9629" s="28" t="str">
        <f>Calculations!N9638</f>
        <v>N/A</v>
      </c>
    </row>
    <row r="9630" spans="1:4" x14ac:dyDescent="0.25">
      <c r="A9630">
        <v>9629</v>
      </c>
      <c r="B9630" s="28" t="str">
        <f>Calculations!M9639</f>
        <v>N/A</v>
      </c>
      <c r="C9630" s="28" t="str">
        <f>Calculations!O9639</f>
        <v>N/A</v>
      </c>
      <c r="D9630" s="28" t="str">
        <f>Calculations!N9639</f>
        <v>N/A</v>
      </c>
    </row>
    <row r="9631" spans="1:4" x14ac:dyDescent="0.25">
      <c r="A9631">
        <v>9630</v>
      </c>
      <c r="B9631" s="28" t="str">
        <f>Calculations!M9640</f>
        <v>N/A</v>
      </c>
      <c r="C9631" s="28" t="str">
        <f>Calculations!O9640</f>
        <v>N/A</v>
      </c>
      <c r="D9631" s="28" t="str">
        <f>Calculations!N9640</f>
        <v>N/A</v>
      </c>
    </row>
    <row r="9632" spans="1:4" x14ac:dyDescent="0.25">
      <c r="A9632">
        <v>9631</v>
      </c>
      <c r="B9632" s="28" t="str">
        <f>Calculations!M9641</f>
        <v>N/A</v>
      </c>
      <c r="C9632" s="28" t="str">
        <f>Calculations!O9641</f>
        <v>N/A</v>
      </c>
      <c r="D9632" s="28" t="str">
        <f>Calculations!N9641</f>
        <v>N/A</v>
      </c>
    </row>
    <row r="9633" spans="1:4" x14ac:dyDescent="0.25">
      <c r="A9633">
        <v>9632</v>
      </c>
      <c r="B9633" s="28" t="str">
        <f>Calculations!M9642</f>
        <v>N/A</v>
      </c>
      <c r="C9633" s="28" t="str">
        <f>Calculations!O9642</f>
        <v>N/A</v>
      </c>
      <c r="D9633" s="28" t="str">
        <f>Calculations!N9642</f>
        <v>N/A</v>
      </c>
    </row>
    <row r="9634" spans="1:4" x14ac:dyDescent="0.25">
      <c r="A9634">
        <v>9633</v>
      </c>
      <c r="B9634" s="28" t="str">
        <f>Calculations!M9643</f>
        <v>N/A</v>
      </c>
      <c r="C9634" s="28" t="str">
        <f>Calculations!O9643</f>
        <v>N/A</v>
      </c>
      <c r="D9634" s="28" t="str">
        <f>Calculations!N9643</f>
        <v>N/A</v>
      </c>
    </row>
    <row r="9635" spans="1:4" x14ac:dyDescent="0.25">
      <c r="A9635">
        <v>9634</v>
      </c>
      <c r="B9635" s="28" t="str">
        <f>Calculations!M9644</f>
        <v>N/A</v>
      </c>
      <c r="C9635" s="28" t="str">
        <f>Calculations!O9644</f>
        <v>N/A</v>
      </c>
      <c r="D9635" s="28" t="str">
        <f>Calculations!N9644</f>
        <v>N/A</v>
      </c>
    </row>
    <row r="9636" spans="1:4" x14ac:dyDescent="0.25">
      <c r="A9636">
        <v>9635</v>
      </c>
      <c r="B9636" s="28" t="str">
        <f>Calculations!M9645</f>
        <v>N/A</v>
      </c>
      <c r="C9636" s="28" t="str">
        <f>Calculations!O9645</f>
        <v>N/A</v>
      </c>
      <c r="D9636" s="28" t="str">
        <f>Calculations!N9645</f>
        <v>N/A</v>
      </c>
    </row>
    <row r="9637" spans="1:4" x14ac:dyDescent="0.25">
      <c r="A9637">
        <v>9636</v>
      </c>
      <c r="B9637" s="28" t="str">
        <f>Calculations!M9646</f>
        <v>N/A</v>
      </c>
      <c r="C9637" s="28" t="str">
        <f>Calculations!O9646</f>
        <v>N/A</v>
      </c>
      <c r="D9637" s="28" t="str">
        <f>Calculations!N9646</f>
        <v>N/A</v>
      </c>
    </row>
    <row r="9638" spans="1:4" x14ac:dyDescent="0.25">
      <c r="A9638">
        <v>9637</v>
      </c>
      <c r="B9638" s="28" t="str">
        <f>Calculations!M9647</f>
        <v>N/A</v>
      </c>
      <c r="C9638" s="28" t="str">
        <f>Calculations!O9647</f>
        <v>N/A</v>
      </c>
      <c r="D9638" s="28" t="str">
        <f>Calculations!N9647</f>
        <v>N/A</v>
      </c>
    </row>
    <row r="9639" spans="1:4" x14ac:dyDescent="0.25">
      <c r="A9639">
        <v>9638</v>
      </c>
      <c r="B9639" s="28" t="str">
        <f>Calculations!M9648</f>
        <v>N/A</v>
      </c>
      <c r="C9639" s="28" t="str">
        <f>Calculations!O9648</f>
        <v>N/A</v>
      </c>
      <c r="D9639" s="28" t="str">
        <f>Calculations!N9648</f>
        <v>N/A</v>
      </c>
    </row>
    <row r="9640" spans="1:4" x14ac:dyDescent="0.25">
      <c r="A9640">
        <v>9639</v>
      </c>
      <c r="B9640" s="28" t="str">
        <f>Calculations!M9649</f>
        <v>N/A</v>
      </c>
      <c r="C9640" s="28" t="str">
        <f>Calculations!O9649</f>
        <v>N/A</v>
      </c>
      <c r="D9640" s="28" t="str">
        <f>Calculations!N9649</f>
        <v>N/A</v>
      </c>
    </row>
    <row r="9641" spans="1:4" x14ac:dyDescent="0.25">
      <c r="A9641">
        <v>9640</v>
      </c>
      <c r="B9641" s="28" t="str">
        <f>Calculations!M9650</f>
        <v>N/A</v>
      </c>
      <c r="C9641" s="28" t="str">
        <f>Calculations!O9650</f>
        <v>N/A</v>
      </c>
      <c r="D9641" s="28" t="str">
        <f>Calculations!N9650</f>
        <v>N/A</v>
      </c>
    </row>
    <row r="9642" spans="1:4" x14ac:dyDescent="0.25">
      <c r="A9642">
        <v>9641</v>
      </c>
      <c r="B9642" s="28" t="str">
        <f>Calculations!M9651</f>
        <v>N/A</v>
      </c>
      <c r="C9642" s="28" t="str">
        <f>Calculations!O9651</f>
        <v>N/A</v>
      </c>
      <c r="D9642" s="28" t="str">
        <f>Calculations!N9651</f>
        <v>N/A</v>
      </c>
    </row>
    <row r="9643" spans="1:4" x14ac:dyDescent="0.25">
      <c r="A9643">
        <v>9642</v>
      </c>
      <c r="B9643" s="28" t="str">
        <f>Calculations!M9652</f>
        <v>N/A</v>
      </c>
      <c r="C9643" s="28" t="str">
        <f>Calculations!O9652</f>
        <v>N/A</v>
      </c>
      <c r="D9643" s="28" t="str">
        <f>Calculations!N9652</f>
        <v>N/A</v>
      </c>
    </row>
    <row r="9644" spans="1:4" x14ac:dyDescent="0.25">
      <c r="A9644">
        <v>9643</v>
      </c>
      <c r="B9644" s="28" t="str">
        <f>Calculations!M9653</f>
        <v>N/A</v>
      </c>
      <c r="C9644" s="28" t="str">
        <f>Calculations!O9653</f>
        <v>N/A</v>
      </c>
      <c r="D9644" s="28" t="str">
        <f>Calculations!N9653</f>
        <v>N/A</v>
      </c>
    </row>
    <row r="9645" spans="1:4" x14ac:dyDescent="0.25">
      <c r="A9645">
        <v>9644</v>
      </c>
      <c r="B9645" s="28" t="str">
        <f>Calculations!M9654</f>
        <v>N/A</v>
      </c>
      <c r="C9645" s="28" t="str">
        <f>Calculations!O9654</f>
        <v>N/A</v>
      </c>
      <c r="D9645" s="28" t="str">
        <f>Calculations!N9654</f>
        <v>N/A</v>
      </c>
    </row>
    <row r="9646" spans="1:4" x14ac:dyDescent="0.25">
      <c r="A9646">
        <v>9645</v>
      </c>
      <c r="B9646" s="28" t="str">
        <f>Calculations!M9655</f>
        <v>N/A</v>
      </c>
      <c r="C9646" s="28" t="str">
        <f>Calculations!O9655</f>
        <v>N/A</v>
      </c>
      <c r="D9646" s="28" t="str">
        <f>Calculations!N9655</f>
        <v>N/A</v>
      </c>
    </row>
    <row r="9647" spans="1:4" x14ac:dyDescent="0.25">
      <c r="A9647">
        <v>9646</v>
      </c>
      <c r="B9647" s="28" t="str">
        <f>Calculations!M9656</f>
        <v>N/A</v>
      </c>
      <c r="C9647" s="28" t="str">
        <f>Calculations!O9656</f>
        <v>N/A</v>
      </c>
      <c r="D9647" s="28" t="str">
        <f>Calculations!N9656</f>
        <v>N/A</v>
      </c>
    </row>
    <row r="9648" spans="1:4" x14ac:dyDescent="0.25">
      <c r="A9648">
        <v>9647</v>
      </c>
      <c r="B9648" s="28" t="str">
        <f>Calculations!M9657</f>
        <v>N/A</v>
      </c>
      <c r="C9648" s="28" t="str">
        <f>Calculations!O9657</f>
        <v>N/A</v>
      </c>
      <c r="D9648" s="28" t="str">
        <f>Calculations!N9657</f>
        <v>N/A</v>
      </c>
    </row>
    <row r="9649" spans="1:4" x14ac:dyDescent="0.25">
      <c r="A9649">
        <v>9648</v>
      </c>
      <c r="B9649" s="28" t="str">
        <f>Calculations!M9658</f>
        <v>N/A</v>
      </c>
      <c r="C9649" s="28" t="str">
        <f>Calculations!O9658</f>
        <v>N/A</v>
      </c>
      <c r="D9649" s="28" t="str">
        <f>Calculations!N9658</f>
        <v>N/A</v>
      </c>
    </row>
    <row r="9650" spans="1:4" x14ac:dyDescent="0.25">
      <c r="A9650">
        <v>9649</v>
      </c>
      <c r="B9650" s="28" t="str">
        <f>Calculations!M9659</f>
        <v>N/A</v>
      </c>
      <c r="C9650" s="28" t="str">
        <f>Calculations!O9659</f>
        <v>N/A</v>
      </c>
      <c r="D9650" s="28" t="str">
        <f>Calculations!N9659</f>
        <v>N/A</v>
      </c>
    </row>
    <row r="9651" spans="1:4" x14ac:dyDescent="0.25">
      <c r="A9651">
        <v>9650</v>
      </c>
      <c r="B9651" s="28" t="str">
        <f>Calculations!M9660</f>
        <v>N/A</v>
      </c>
      <c r="C9651" s="28" t="str">
        <f>Calculations!O9660</f>
        <v>N/A</v>
      </c>
      <c r="D9651" s="28" t="str">
        <f>Calculations!N9660</f>
        <v>N/A</v>
      </c>
    </row>
    <row r="9652" spans="1:4" x14ac:dyDescent="0.25">
      <c r="A9652">
        <v>9651</v>
      </c>
      <c r="B9652" s="28" t="str">
        <f>Calculations!M9661</f>
        <v>N/A</v>
      </c>
      <c r="C9652" s="28" t="str">
        <f>Calculations!O9661</f>
        <v>N/A</v>
      </c>
      <c r="D9652" s="28" t="str">
        <f>Calculations!N9661</f>
        <v>N/A</v>
      </c>
    </row>
    <row r="9653" spans="1:4" x14ac:dyDescent="0.25">
      <c r="A9653">
        <v>9652</v>
      </c>
      <c r="B9653" s="28" t="str">
        <f>Calculations!M9662</f>
        <v>N/A</v>
      </c>
      <c r="C9653" s="28" t="str">
        <f>Calculations!O9662</f>
        <v>N/A</v>
      </c>
      <c r="D9653" s="28" t="str">
        <f>Calculations!N9662</f>
        <v>N/A</v>
      </c>
    </row>
    <row r="9654" spans="1:4" x14ac:dyDescent="0.25">
      <c r="A9654">
        <v>9653</v>
      </c>
      <c r="B9654" s="28" t="str">
        <f>Calculations!M9663</f>
        <v>N/A</v>
      </c>
      <c r="C9654" s="28" t="str">
        <f>Calculations!O9663</f>
        <v>N/A</v>
      </c>
      <c r="D9654" s="28" t="str">
        <f>Calculations!N9663</f>
        <v>N/A</v>
      </c>
    </row>
    <row r="9655" spans="1:4" x14ac:dyDescent="0.25">
      <c r="A9655">
        <v>9654</v>
      </c>
      <c r="B9655" s="28" t="str">
        <f>Calculations!M9664</f>
        <v>N/A</v>
      </c>
      <c r="C9655" s="28" t="str">
        <f>Calculations!O9664</f>
        <v>N/A</v>
      </c>
      <c r="D9655" s="28" t="str">
        <f>Calculations!N9664</f>
        <v>N/A</v>
      </c>
    </row>
    <row r="9656" spans="1:4" x14ac:dyDescent="0.25">
      <c r="A9656">
        <v>9655</v>
      </c>
      <c r="B9656" s="28" t="str">
        <f>Calculations!M9665</f>
        <v>N/A</v>
      </c>
      <c r="C9656" s="28" t="str">
        <f>Calculations!O9665</f>
        <v>N/A</v>
      </c>
      <c r="D9656" s="28" t="str">
        <f>Calculations!N9665</f>
        <v>N/A</v>
      </c>
    </row>
    <row r="9657" spans="1:4" x14ac:dyDescent="0.25">
      <c r="A9657">
        <v>9656</v>
      </c>
      <c r="B9657" s="28" t="str">
        <f>Calculations!M9666</f>
        <v>N/A</v>
      </c>
      <c r="C9657" s="28" t="str">
        <f>Calculations!O9666</f>
        <v>N/A</v>
      </c>
      <c r="D9657" s="28" t="str">
        <f>Calculations!N9666</f>
        <v>N/A</v>
      </c>
    </row>
    <row r="9658" spans="1:4" x14ac:dyDescent="0.25">
      <c r="A9658">
        <v>9657</v>
      </c>
      <c r="B9658" s="28" t="str">
        <f>Calculations!M9667</f>
        <v>N/A</v>
      </c>
      <c r="C9658" s="28" t="str">
        <f>Calculations!O9667</f>
        <v>N/A</v>
      </c>
      <c r="D9658" s="28" t="str">
        <f>Calculations!N9667</f>
        <v>N/A</v>
      </c>
    </row>
    <row r="9659" spans="1:4" x14ac:dyDescent="0.25">
      <c r="A9659">
        <v>9658</v>
      </c>
      <c r="B9659" s="28" t="str">
        <f>Calculations!M9668</f>
        <v>N/A</v>
      </c>
      <c r="C9659" s="28" t="str">
        <f>Calculations!O9668</f>
        <v>N/A</v>
      </c>
      <c r="D9659" s="28" t="str">
        <f>Calculations!N9668</f>
        <v>N/A</v>
      </c>
    </row>
    <row r="9660" spans="1:4" x14ac:dyDescent="0.25">
      <c r="A9660">
        <v>9659</v>
      </c>
      <c r="B9660" s="28" t="str">
        <f>Calculations!M9669</f>
        <v>N/A</v>
      </c>
      <c r="C9660" s="28" t="str">
        <f>Calculations!O9669</f>
        <v>N/A</v>
      </c>
      <c r="D9660" s="28" t="str">
        <f>Calculations!N9669</f>
        <v>N/A</v>
      </c>
    </row>
    <row r="9661" spans="1:4" x14ac:dyDescent="0.25">
      <c r="A9661">
        <v>9660</v>
      </c>
      <c r="B9661" s="28" t="str">
        <f>Calculations!M9670</f>
        <v>N/A</v>
      </c>
      <c r="C9661" s="28" t="str">
        <f>Calculations!O9670</f>
        <v>N/A</v>
      </c>
      <c r="D9661" s="28" t="str">
        <f>Calculations!N9670</f>
        <v>N/A</v>
      </c>
    </row>
    <row r="9662" spans="1:4" x14ac:dyDescent="0.25">
      <c r="A9662">
        <v>9661</v>
      </c>
      <c r="B9662" s="28" t="str">
        <f>Calculations!M9671</f>
        <v>N/A</v>
      </c>
      <c r="C9662" s="28" t="str">
        <f>Calculations!O9671</f>
        <v>N/A</v>
      </c>
      <c r="D9662" s="28" t="str">
        <f>Calculations!N9671</f>
        <v>N/A</v>
      </c>
    </row>
    <row r="9663" spans="1:4" x14ac:dyDescent="0.25">
      <c r="A9663">
        <v>9662</v>
      </c>
      <c r="B9663" s="28" t="str">
        <f>Calculations!M9672</f>
        <v>N/A</v>
      </c>
      <c r="C9663" s="28" t="str">
        <f>Calculations!O9672</f>
        <v>N/A</v>
      </c>
      <c r="D9663" s="28" t="str">
        <f>Calculations!N9672</f>
        <v>N/A</v>
      </c>
    </row>
    <row r="9664" spans="1:4" x14ac:dyDescent="0.25">
      <c r="A9664">
        <v>9663</v>
      </c>
      <c r="B9664" s="28" t="str">
        <f>Calculations!M9673</f>
        <v>N/A</v>
      </c>
      <c r="C9664" s="28" t="str">
        <f>Calculations!O9673</f>
        <v>N/A</v>
      </c>
      <c r="D9664" s="28" t="str">
        <f>Calculations!N9673</f>
        <v>N/A</v>
      </c>
    </row>
    <row r="9665" spans="1:4" x14ac:dyDescent="0.25">
      <c r="A9665">
        <v>9664</v>
      </c>
      <c r="B9665" s="28" t="str">
        <f>Calculations!M9674</f>
        <v>N/A</v>
      </c>
      <c r="C9665" s="28" t="str">
        <f>Calculations!O9674</f>
        <v>N/A</v>
      </c>
      <c r="D9665" s="28" t="str">
        <f>Calculations!N9674</f>
        <v>N/A</v>
      </c>
    </row>
    <row r="9666" spans="1:4" x14ac:dyDescent="0.25">
      <c r="A9666">
        <v>9665</v>
      </c>
      <c r="B9666" s="28" t="str">
        <f>Calculations!M9675</f>
        <v>N/A</v>
      </c>
      <c r="C9666" s="28" t="str">
        <f>Calculations!O9675</f>
        <v>N/A</v>
      </c>
      <c r="D9666" s="28" t="str">
        <f>Calculations!N9675</f>
        <v>N/A</v>
      </c>
    </row>
    <row r="9667" spans="1:4" x14ac:dyDescent="0.25">
      <c r="A9667">
        <v>9666</v>
      </c>
      <c r="B9667" s="28" t="str">
        <f>Calculations!M9676</f>
        <v>N/A</v>
      </c>
      <c r="C9667" s="28" t="str">
        <f>Calculations!O9676</f>
        <v>N/A</v>
      </c>
      <c r="D9667" s="28" t="str">
        <f>Calculations!N9676</f>
        <v>N/A</v>
      </c>
    </row>
    <row r="9668" spans="1:4" x14ac:dyDescent="0.25">
      <c r="A9668">
        <v>9667</v>
      </c>
      <c r="B9668" s="28" t="str">
        <f>Calculations!M9677</f>
        <v>N/A</v>
      </c>
      <c r="C9668" s="28" t="str">
        <f>Calculations!O9677</f>
        <v>N/A</v>
      </c>
      <c r="D9668" s="28" t="str">
        <f>Calculations!N9677</f>
        <v>N/A</v>
      </c>
    </row>
    <row r="9669" spans="1:4" x14ac:dyDescent="0.25">
      <c r="A9669">
        <v>9668</v>
      </c>
      <c r="B9669" s="28" t="str">
        <f>Calculations!M9678</f>
        <v>N/A</v>
      </c>
      <c r="C9669" s="28" t="str">
        <f>Calculations!O9678</f>
        <v>N/A</v>
      </c>
      <c r="D9669" s="28" t="str">
        <f>Calculations!N9678</f>
        <v>N/A</v>
      </c>
    </row>
    <row r="9670" spans="1:4" x14ac:dyDescent="0.25">
      <c r="A9670">
        <v>9669</v>
      </c>
      <c r="B9670" s="28" t="str">
        <f>Calculations!M9679</f>
        <v>N/A</v>
      </c>
      <c r="C9670" s="28" t="str">
        <f>Calculations!O9679</f>
        <v>N/A</v>
      </c>
      <c r="D9670" s="28" t="str">
        <f>Calculations!N9679</f>
        <v>N/A</v>
      </c>
    </row>
    <row r="9671" spans="1:4" x14ac:dyDescent="0.25">
      <c r="A9671">
        <v>9670</v>
      </c>
      <c r="B9671" s="28" t="str">
        <f>Calculations!M9680</f>
        <v>N/A</v>
      </c>
      <c r="C9671" s="28" t="str">
        <f>Calculations!O9680</f>
        <v>N/A</v>
      </c>
      <c r="D9671" s="28" t="str">
        <f>Calculations!N9680</f>
        <v>N/A</v>
      </c>
    </row>
    <row r="9672" spans="1:4" x14ac:dyDescent="0.25">
      <c r="A9672">
        <v>9671</v>
      </c>
      <c r="B9672" s="28" t="str">
        <f>Calculations!M9681</f>
        <v>N/A</v>
      </c>
      <c r="C9672" s="28" t="str">
        <f>Calculations!O9681</f>
        <v>N/A</v>
      </c>
      <c r="D9672" s="28" t="str">
        <f>Calculations!N9681</f>
        <v>N/A</v>
      </c>
    </row>
    <row r="9673" spans="1:4" x14ac:dyDescent="0.25">
      <c r="A9673">
        <v>9672</v>
      </c>
      <c r="B9673" s="28" t="str">
        <f>Calculations!M9682</f>
        <v>N/A</v>
      </c>
      <c r="C9673" s="28" t="str">
        <f>Calculations!O9682</f>
        <v>N/A</v>
      </c>
      <c r="D9673" s="28" t="str">
        <f>Calculations!N9682</f>
        <v>N/A</v>
      </c>
    </row>
    <row r="9674" spans="1:4" x14ac:dyDescent="0.25">
      <c r="A9674">
        <v>9673</v>
      </c>
      <c r="B9674" s="28" t="str">
        <f>Calculations!M9683</f>
        <v>N/A</v>
      </c>
      <c r="C9674" s="28" t="str">
        <f>Calculations!O9683</f>
        <v>N/A</v>
      </c>
      <c r="D9674" s="28" t="str">
        <f>Calculations!N9683</f>
        <v>N/A</v>
      </c>
    </row>
    <row r="9675" spans="1:4" x14ac:dyDescent="0.25">
      <c r="A9675">
        <v>9674</v>
      </c>
      <c r="B9675" s="28" t="str">
        <f>Calculations!M9684</f>
        <v>N/A</v>
      </c>
      <c r="C9675" s="28" t="str">
        <f>Calculations!O9684</f>
        <v>N/A</v>
      </c>
      <c r="D9675" s="28" t="str">
        <f>Calculations!N9684</f>
        <v>N/A</v>
      </c>
    </row>
    <row r="9676" spans="1:4" x14ac:dyDescent="0.25">
      <c r="A9676">
        <v>9675</v>
      </c>
      <c r="B9676" s="28" t="str">
        <f>Calculations!M9685</f>
        <v>N/A</v>
      </c>
      <c r="C9676" s="28" t="str">
        <f>Calculations!O9685</f>
        <v>N/A</v>
      </c>
      <c r="D9676" s="28" t="str">
        <f>Calculations!N9685</f>
        <v>N/A</v>
      </c>
    </row>
    <row r="9677" spans="1:4" x14ac:dyDescent="0.25">
      <c r="A9677">
        <v>9676</v>
      </c>
      <c r="B9677" s="28" t="str">
        <f>Calculations!M9686</f>
        <v>N/A</v>
      </c>
      <c r="C9677" s="28" t="str">
        <f>Calculations!O9686</f>
        <v>N/A</v>
      </c>
      <c r="D9677" s="28" t="str">
        <f>Calculations!N9686</f>
        <v>N/A</v>
      </c>
    </row>
    <row r="9678" spans="1:4" x14ac:dyDescent="0.25">
      <c r="A9678">
        <v>9677</v>
      </c>
      <c r="B9678" s="28" t="str">
        <f>Calculations!M9687</f>
        <v>N/A</v>
      </c>
      <c r="C9678" s="28" t="str">
        <f>Calculations!O9687</f>
        <v>N/A</v>
      </c>
      <c r="D9678" s="28" t="str">
        <f>Calculations!N9687</f>
        <v>N/A</v>
      </c>
    </row>
    <row r="9679" spans="1:4" x14ac:dyDescent="0.25">
      <c r="A9679">
        <v>9678</v>
      </c>
      <c r="B9679" s="28" t="str">
        <f>Calculations!M9688</f>
        <v>N/A</v>
      </c>
      <c r="C9679" s="28" t="str">
        <f>Calculations!O9688</f>
        <v>N/A</v>
      </c>
      <c r="D9679" s="28" t="str">
        <f>Calculations!N9688</f>
        <v>N/A</v>
      </c>
    </row>
    <row r="9680" spans="1:4" x14ac:dyDescent="0.25">
      <c r="A9680">
        <v>9679</v>
      </c>
      <c r="B9680" s="28" t="str">
        <f>Calculations!M9689</f>
        <v>N/A</v>
      </c>
      <c r="C9680" s="28" t="str">
        <f>Calculations!O9689</f>
        <v>N/A</v>
      </c>
      <c r="D9680" s="28" t="str">
        <f>Calculations!N9689</f>
        <v>N/A</v>
      </c>
    </row>
    <row r="9681" spans="1:4" x14ac:dyDescent="0.25">
      <c r="A9681">
        <v>9680</v>
      </c>
      <c r="B9681" s="28" t="str">
        <f>Calculations!M9690</f>
        <v>N/A</v>
      </c>
      <c r="C9681" s="28" t="str">
        <f>Calculations!O9690</f>
        <v>N/A</v>
      </c>
      <c r="D9681" s="28" t="str">
        <f>Calculations!N9690</f>
        <v>N/A</v>
      </c>
    </row>
    <row r="9682" spans="1:4" x14ac:dyDescent="0.25">
      <c r="A9682">
        <v>9681</v>
      </c>
      <c r="B9682" s="28" t="str">
        <f>Calculations!M9691</f>
        <v>N/A</v>
      </c>
      <c r="C9682" s="28" t="str">
        <f>Calculations!O9691</f>
        <v>N/A</v>
      </c>
      <c r="D9682" s="28" t="str">
        <f>Calculations!N9691</f>
        <v>N/A</v>
      </c>
    </row>
    <row r="9683" spans="1:4" x14ac:dyDescent="0.25">
      <c r="A9683">
        <v>9682</v>
      </c>
      <c r="B9683" s="28" t="str">
        <f>Calculations!M9692</f>
        <v>N/A</v>
      </c>
      <c r="C9683" s="28" t="str">
        <f>Calculations!O9692</f>
        <v>N/A</v>
      </c>
      <c r="D9683" s="28" t="str">
        <f>Calculations!N9692</f>
        <v>N/A</v>
      </c>
    </row>
    <row r="9684" spans="1:4" x14ac:dyDescent="0.25">
      <c r="A9684">
        <v>9683</v>
      </c>
      <c r="B9684" s="28" t="str">
        <f>Calculations!M9693</f>
        <v>N/A</v>
      </c>
      <c r="C9684" s="28" t="str">
        <f>Calculations!O9693</f>
        <v>N/A</v>
      </c>
      <c r="D9684" s="28" t="str">
        <f>Calculations!N9693</f>
        <v>N/A</v>
      </c>
    </row>
    <row r="9685" spans="1:4" x14ac:dyDescent="0.25">
      <c r="A9685">
        <v>9684</v>
      </c>
      <c r="B9685" s="28" t="str">
        <f>Calculations!M9694</f>
        <v>N/A</v>
      </c>
      <c r="C9685" s="28" t="str">
        <f>Calculations!O9694</f>
        <v>N/A</v>
      </c>
      <c r="D9685" s="28" t="str">
        <f>Calculations!N9694</f>
        <v>N/A</v>
      </c>
    </row>
    <row r="9686" spans="1:4" x14ac:dyDescent="0.25">
      <c r="A9686">
        <v>9685</v>
      </c>
      <c r="B9686" s="28" t="str">
        <f>Calculations!M9695</f>
        <v>N/A</v>
      </c>
      <c r="C9686" s="28" t="str">
        <f>Calculations!O9695</f>
        <v>N/A</v>
      </c>
      <c r="D9686" s="28" t="str">
        <f>Calculations!N9695</f>
        <v>N/A</v>
      </c>
    </row>
    <row r="9687" spans="1:4" x14ac:dyDescent="0.25">
      <c r="A9687">
        <v>9686</v>
      </c>
      <c r="B9687" s="28" t="str">
        <f>Calculations!M9696</f>
        <v>N/A</v>
      </c>
      <c r="C9687" s="28" t="str">
        <f>Calculations!O9696</f>
        <v>N/A</v>
      </c>
      <c r="D9687" s="28" t="str">
        <f>Calculations!N9696</f>
        <v>N/A</v>
      </c>
    </row>
    <row r="9688" spans="1:4" x14ac:dyDescent="0.25">
      <c r="A9688">
        <v>9687</v>
      </c>
      <c r="B9688" s="28" t="str">
        <f>Calculations!M9697</f>
        <v>N/A</v>
      </c>
      <c r="C9688" s="28" t="str">
        <f>Calculations!O9697</f>
        <v>N/A</v>
      </c>
      <c r="D9688" s="28" t="str">
        <f>Calculations!N9697</f>
        <v>N/A</v>
      </c>
    </row>
    <row r="9689" spans="1:4" x14ac:dyDescent="0.25">
      <c r="A9689">
        <v>9688</v>
      </c>
      <c r="B9689" s="28" t="str">
        <f>Calculations!M9698</f>
        <v>N/A</v>
      </c>
      <c r="C9689" s="28" t="str">
        <f>Calculations!O9698</f>
        <v>N/A</v>
      </c>
      <c r="D9689" s="28" t="str">
        <f>Calculations!N9698</f>
        <v>N/A</v>
      </c>
    </row>
    <row r="9690" spans="1:4" x14ac:dyDescent="0.25">
      <c r="A9690">
        <v>9689</v>
      </c>
      <c r="B9690" s="28" t="str">
        <f>Calculations!M9699</f>
        <v>N/A</v>
      </c>
      <c r="C9690" s="28" t="str">
        <f>Calculations!O9699</f>
        <v>N/A</v>
      </c>
      <c r="D9690" s="28" t="str">
        <f>Calculations!N9699</f>
        <v>N/A</v>
      </c>
    </row>
    <row r="9691" spans="1:4" x14ac:dyDescent="0.25">
      <c r="A9691">
        <v>9690</v>
      </c>
      <c r="B9691" s="28" t="str">
        <f>Calculations!M9700</f>
        <v>N/A</v>
      </c>
      <c r="C9691" s="28" t="str">
        <f>Calculations!O9700</f>
        <v>N/A</v>
      </c>
      <c r="D9691" s="28" t="str">
        <f>Calculations!N9700</f>
        <v>N/A</v>
      </c>
    </row>
    <row r="9692" spans="1:4" x14ac:dyDescent="0.25">
      <c r="A9692">
        <v>9691</v>
      </c>
      <c r="B9692" s="28" t="str">
        <f>Calculations!M9701</f>
        <v>N/A</v>
      </c>
      <c r="C9692" s="28" t="str">
        <f>Calculations!O9701</f>
        <v>N/A</v>
      </c>
      <c r="D9692" s="28" t="str">
        <f>Calculations!N9701</f>
        <v>N/A</v>
      </c>
    </row>
    <row r="9693" spans="1:4" x14ac:dyDescent="0.25">
      <c r="A9693">
        <v>9692</v>
      </c>
      <c r="B9693" s="28" t="str">
        <f>Calculations!M9702</f>
        <v>N/A</v>
      </c>
      <c r="C9693" s="28" t="str">
        <f>Calculations!O9702</f>
        <v>N/A</v>
      </c>
      <c r="D9693" s="28" t="str">
        <f>Calculations!N9702</f>
        <v>N/A</v>
      </c>
    </row>
    <row r="9694" spans="1:4" x14ac:dyDescent="0.25">
      <c r="A9694">
        <v>9693</v>
      </c>
      <c r="B9694" s="28" t="str">
        <f>Calculations!M9703</f>
        <v>N/A</v>
      </c>
      <c r="C9694" s="28" t="str">
        <f>Calculations!O9703</f>
        <v>N/A</v>
      </c>
      <c r="D9694" s="28" t="str">
        <f>Calculations!N9703</f>
        <v>N/A</v>
      </c>
    </row>
    <row r="9695" spans="1:4" x14ac:dyDescent="0.25">
      <c r="A9695">
        <v>9694</v>
      </c>
      <c r="B9695" s="28" t="str">
        <f>Calculations!M9704</f>
        <v>N/A</v>
      </c>
      <c r="C9695" s="28" t="str">
        <f>Calculations!O9704</f>
        <v>N/A</v>
      </c>
      <c r="D9695" s="28" t="str">
        <f>Calculations!N9704</f>
        <v>N/A</v>
      </c>
    </row>
    <row r="9696" spans="1:4" x14ac:dyDescent="0.25">
      <c r="A9696">
        <v>9695</v>
      </c>
      <c r="B9696" s="28" t="str">
        <f>Calculations!M9705</f>
        <v>N/A</v>
      </c>
      <c r="C9696" s="28" t="str">
        <f>Calculations!O9705</f>
        <v>N/A</v>
      </c>
      <c r="D9696" s="28" t="str">
        <f>Calculations!N9705</f>
        <v>N/A</v>
      </c>
    </row>
    <row r="9697" spans="1:4" x14ac:dyDescent="0.25">
      <c r="A9697">
        <v>9696</v>
      </c>
      <c r="B9697" s="28" t="str">
        <f>Calculations!M9706</f>
        <v>N/A</v>
      </c>
      <c r="C9697" s="28" t="str">
        <f>Calculations!O9706</f>
        <v>N/A</v>
      </c>
      <c r="D9697" s="28" t="str">
        <f>Calculations!N9706</f>
        <v>N/A</v>
      </c>
    </row>
    <row r="9698" spans="1:4" x14ac:dyDescent="0.25">
      <c r="A9698">
        <v>9697</v>
      </c>
      <c r="B9698" s="28" t="str">
        <f>Calculations!M9707</f>
        <v>N/A</v>
      </c>
      <c r="C9698" s="28" t="str">
        <f>Calculations!O9707</f>
        <v>N/A</v>
      </c>
      <c r="D9698" s="28" t="str">
        <f>Calculations!N9707</f>
        <v>N/A</v>
      </c>
    </row>
    <row r="9699" spans="1:4" x14ac:dyDescent="0.25">
      <c r="A9699">
        <v>9698</v>
      </c>
      <c r="B9699" s="28" t="str">
        <f>Calculations!M9708</f>
        <v>N/A</v>
      </c>
      <c r="C9699" s="28" t="str">
        <f>Calculations!O9708</f>
        <v>N/A</v>
      </c>
      <c r="D9699" s="28" t="str">
        <f>Calculations!N9708</f>
        <v>N/A</v>
      </c>
    </row>
    <row r="9700" spans="1:4" x14ac:dyDescent="0.25">
      <c r="A9700">
        <v>9699</v>
      </c>
      <c r="B9700" s="28" t="str">
        <f>Calculations!M9709</f>
        <v>N/A</v>
      </c>
      <c r="C9700" s="28" t="str">
        <f>Calculations!O9709</f>
        <v>N/A</v>
      </c>
      <c r="D9700" s="28" t="str">
        <f>Calculations!N9709</f>
        <v>N/A</v>
      </c>
    </row>
    <row r="9701" spans="1:4" x14ac:dyDescent="0.25">
      <c r="A9701">
        <v>9700</v>
      </c>
      <c r="B9701" s="28" t="str">
        <f>Calculations!M9710</f>
        <v>N/A</v>
      </c>
      <c r="C9701" s="28" t="str">
        <f>Calculations!O9710</f>
        <v>N/A</v>
      </c>
      <c r="D9701" s="28" t="str">
        <f>Calculations!N9710</f>
        <v>N/A</v>
      </c>
    </row>
    <row r="9702" spans="1:4" x14ac:dyDescent="0.25">
      <c r="A9702">
        <v>9701</v>
      </c>
      <c r="B9702" s="28" t="str">
        <f>Calculations!M9711</f>
        <v>N/A</v>
      </c>
      <c r="C9702" s="28" t="str">
        <f>Calculations!O9711</f>
        <v>N/A</v>
      </c>
      <c r="D9702" s="28" t="str">
        <f>Calculations!N9711</f>
        <v>N/A</v>
      </c>
    </row>
    <row r="9703" spans="1:4" x14ac:dyDescent="0.25">
      <c r="A9703">
        <v>9702</v>
      </c>
      <c r="B9703" s="28" t="str">
        <f>Calculations!M9712</f>
        <v>N/A</v>
      </c>
      <c r="C9703" s="28" t="str">
        <f>Calculations!O9712</f>
        <v>N/A</v>
      </c>
      <c r="D9703" s="28" t="str">
        <f>Calculations!N9712</f>
        <v>N/A</v>
      </c>
    </row>
    <row r="9704" spans="1:4" x14ac:dyDescent="0.25">
      <c r="A9704">
        <v>9703</v>
      </c>
      <c r="B9704" s="28" t="str">
        <f>Calculations!M9713</f>
        <v>N/A</v>
      </c>
      <c r="C9704" s="28" t="str">
        <f>Calculations!O9713</f>
        <v>N/A</v>
      </c>
      <c r="D9704" s="28" t="str">
        <f>Calculations!N9713</f>
        <v>N/A</v>
      </c>
    </row>
    <row r="9705" spans="1:4" x14ac:dyDescent="0.25">
      <c r="A9705">
        <v>9704</v>
      </c>
      <c r="B9705" s="28" t="str">
        <f>Calculations!M9714</f>
        <v>N/A</v>
      </c>
      <c r="C9705" s="28" t="str">
        <f>Calculations!O9714</f>
        <v>N/A</v>
      </c>
      <c r="D9705" s="28" t="str">
        <f>Calculations!N9714</f>
        <v>N/A</v>
      </c>
    </row>
    <row r="9706" spans="1:4" x14ac:dyDescent="0.25">
      <c r="A9706">
        <v>9705</v>
      </c>
      <c r="B9706" s="28" t="str">
        <f>Calculations!M9715</f>
        <v>N/A</v>
      </c>
      <c r="C9706" s="28" t="str">
        <f>Calculations!O9715</f>
        <v>N/A</v>
      </c>
      <c r="D9706" s="28" t="str">
        <f>Calculations!N9715</f>
        <v>N/A</v>
      </c>
    </row>
    <row r="9707" spans="1:4" x14ac:dyDescent="0.25">
      <c r="A9707">
        <v>9706</v>
      </c>
      <c r="B9707" s="28" t="str">
        <f>Calculations!M9716</f>
        <v>N/A</v>
      </c>
      <c r="C9707" s="28" t="str">
        <f>Calculations!O9716</f>
        <v>N/A</v>
      </c>
      <c r="D9707" s="28" t="str">
        <f>Calculations!N9716</f>
        <v>N/A</v>
      </c>
    </row>
    <row r="9708" spans="1:4" x14ac:dyDescent="0.25">
      <c r="A9708">
        <v>9707</v>
      </c>
      <c r="B9708" s="28" t="str">
        <f>Calculations!M9717</f>
        <v>N/A</v>
      </c>
      <c r="C9708" s="28" t="str">
        <f>Calculations!O9717</f>
        <v>N/A</v>
      </c>
      <c r="D9708" s="28" t="str">
        <f>Calculations!N9717</f>
        <v>N/A</v>
      </c>
    </row>
    <row r="9709" spans="1:4" x14ac:dyDescent="0.25">
      <c r="A9709">
        <v>9708</v>
      </c>
      <c r="B9709" s="28" t="str">
        <f>Calculations!M9718</f>
        <v>N/A</v>
      </c>
      <c r="C9709" s="28" t="str">
        <f>Calculations!O9718</f>
        <v>N/A</v>
      </c>
      <c r="D9709" s="28" t="str">
        <f>Calculations!N9718</f>
        <v>N/A</v>
      </c>
    </row>
    <row r="9710" spans="1:4" x14ac:dyDescent="0.25">
      <c r="A9710">
        <v>9709</v>
      </c>
      <c r="B9710" s="28" t="str">
        <f>Calculations!M9719</f>
        <v>N/A</v>
      </c>
      <c r="C9710" s="28" t="str">
        <f>Calculations!O9719</f>
        <v>N/A</v>
      </c>
      <c r="D9710" s="28" t="str">
        <f>Calculations!N9719</f>
        <v>N/A</v>
      </c>
    </row>
    <row r="9711" spans="1:4" x14ac:dyDescent="0.25">
      <c r="A9711">
        <v>9710</v>
      </c>
      <c r="B9711" s="28" t="str">
        <f>Calculations!M9720</f>
        <v>N/A</v>
      </c>
      <c r="C9711" s="28" t="str">
        <f>Calculations!O9720</f>
        <v>N/A</v>
      </c>
      <c r="D9711" s="28" t="str">
        <f>Calculations!N9720</f>
        <v>N/A</v>
      </c>
    </row>
    <row r="9712" spans="1:4" x14ac:dyDescent="0.25">
      <c r="A9712">
        <v>9711</v>
      </c>
      <c r="B9712" s="28" t="str">
        <f>Calculations!M9721</f>
        <v>N/A</v>
      </c>
      <c r="C9712" s="28" t="str">
        <f>Calculations!O9721</f>
        <v>N/A</v>
      </c>
      <c r="D9712" s="28" t="str">
        <f>Calculations!N9721</f>
        <v>N/A</v>
      </c>
    </row>
    <row r="9713" spans="1:4" x14ac:dyDescent="0.25">
      <c r="A9713">
        <v>9712</v>
      </c>
      <c r="B9713" s="28" t="str">
        <f>Calculations!M9722</f>
        <v>N/A</v>
      </c>
      <c r="C9713" s="28" t="str">
        <f>Calculations!O9722</f>
        <v>N/A</v>
      </c>
      <c r="D9713" s="28" t="str">
        <f>Calculations!N9722</f>
        <v>N/A</v>
      </c>
    </row>
    <row r="9714" spans="1:4" x14ac:dyDescent="0.25">
      <c r="A9714">
        <v>9713</v>
      </c>
      <c r="B9714" s="28" t="str">
        <f>Calculations!M9723</f>
        <v>N/A</v>
      </c>
      <c r="C9714" s="28" t="str">
        <f>Calculations!O9723</f>
        <v>N/A</v>
      </c>
      <c r="D9714" s="28" t="str">
        <f>Calculations!N9723</f>
        <v>N/A</v>
      </c>
    </row>
    <row r="9715" spans="1:4" x14ac:dyDescent="0.25">
      <c r="A9715">
        <v>9714</v>
      </c>
      <c r="B9715" s="28" t="str">
        <f>Calculations!M9724</f>
        <v>N/A</v>
      </c>
      <c r="C9715" s="28" t="str">
        <f>Calculations!O9724</f>
        <v>N/A</v>
      </c>
      <c r="D9715" s="28" t="str">
        <f>Calculations!N9724</f>
        <v>N/A</v>
      </c>
    </row>
    <row r="9716" spans="1:4" x14ac:dyDescent="0.25">
      <c r="A9716">
        <v>9715</v>
      </c>
      <c r="B9716" s="28" t="str">
        <f>Calculations!M9725</f>
        <v>N/A</v>
      </c>
      <c r="C9716" s="28" t="str">
        <f>Calculations!O9725</f>
        <v>N/A</v>
      </c>
      <c r="D9716" s="28" t="str">
        <f>Calculations!N9725</f>
        <v>N/A</v>
      </c>
    </row>
    <row r="9717" spans="1:4" x14ac:dyDescent="0.25">
      <c r="A9717">
        <v>9716</v>
      </c>
      <c r="B9717" s="28" t="str">
        <f>Calculations!M9726</f>
        <v>N/A</v>
      </c>
      <c r="C9717" s="28" t="str">
        <f>Calculations!O9726</f>
        <v>N/A</v>
      </c>
      <c r="D9717" s="28" t="str">
        <f>Calculations!N9726</f>
        <v>N/A</v>
      </c>
    </row>
    <row r="9718" spans="1:4" x14ac:dyDescent="0.25">
      <c r="A9718">
        <v>9717</v>
      </c>
      <c r="B9718" s="28" t="str">
        <f>Calculations!M9727</f>
        <v>N/A</v>
      </c>
      <c r="C9718" s="28" t="str">
        <f>Calculations!O9727</f>
        <v>N/A</v>
      </c>
      <c r="D9718" s="28" t="str">
        <f>Calculations!N9727</f>
        <v>N/A</v>
      </c>
    </row>
    <row r="9719" spans="1:4" x14ac:dyDescent="0.25">
      <c r="A9719">
        <v>9718</v>
      </c>
      <c r="B9719" s="28" t="str">
        <f>Calculations!M9728</f>
        <v>N/A</v>
      </c>
      <c r="C9719" s="28" t="str">
        <f>Calculations!O9728</f>
        <v>N/A</v>
      </c>
      <c r="D9719" s="28" t="str">
        <f>Calculations!N9728</f>
        <v>N/A</v>
      </c>
    </row>
    <row r="9720" spans="1:4" x14ac:dyDescent="0.25">
      <c r="A9720">
        <v>9719</v>
      </c>
      <c r="B9720" s="28" t="str">
        <f>Calculations!M9729</f>
        <v>N/A</v>
      </c>
      <c r="C9720" s="28" t="str">
        <f>Calculations!O9729</f>
        <v>N/A</v>
      </c>
      <c r="D9720" s="28" t="str">
        <f>Calculations!N9729</f>
        <v>N/A</v>
      </c>
    </row>
    <row r="9721" spans="1:4" x14ac:dyDescent="0.25">
      <c r="A9721">
        <v>9720</v>
      </c>
      <c r="B9721" s="28" t="str">
        <f>Calculations!M9730</f>
        <v>N/A</v>
      </c>
      <c r="C9721" s="28" t="str">
        <f>Calculations!O9730</f>
        <v>N/A</v>
      </c>
      <c r="D9721" s="28" t="str">
        <f>Calculations!N9730</f>
        <v>N/A</v>
      </c>
    </row>
    <row r="9722" spans="1:4" x14ac:dyDescent="0.25">
      <c r="A9722">
        <v>9721</v>
      </c>
      <c r="B9722" s="28" t="str">
        <f>Calculations!M9731</f>
        <v>N/A</v>
      </c>
      <c r="C9722" s="28" t="str">
        <f>Calculations!O9731</f>
        <v>N/A</v>
      </c>
      <c r="D9722" s="28" t="str">
        <f>Calculations!N9731</f>
        <v>N/A</v>
      </c>
    </row>
    <row r="9723" spans="1:4" x14ac:dyDescent="0.25">
      <c r="A9723">
        <v>9722</v>
      </c>
      <c r="B9723" s="28" t="str">
        <f>Calculations!M9732</f>
        <v>N/A</v>
      </c>
      <c r="C9723" s="28" t="str">
        <f>Calculations!O9732</f>
        <v>N/A</v>
      </c>
      <c r="D9723" s="28" t="str">
        <f>Calculations!N9732</f>
        <v>N/A</v>
      </c>
    </row>
    <row r="9724" spans="1:4" x14ac:dyDescent="0.25">
      <c r="A9724">
        <v>9723</v>
      </c>
      <c r="B9724" s="28" t="str">
        <f>Calculations!M9733</f>
        <v>N/A</v>
      </c>
      <c r="C9724" s="28" t="str">
        <f>Calculations!O9733</f>
        <v>N/A</v>
      </c>
      <c r="D9724" s="28" t="str">
        <f>Calculations!N9733</f>
        <v>N/A</v>
      </c>
    </row>
    <row r="9725" spans="1:4" x14ac:dyDescent="0.25">
      <c r="A9725">
        <v>9724</v>
      </c>
      <c r="B9725" s="28" t="str">
        <f>Calculations!M9734</f>
        <v>N/A</v>
      </c>
      <c r="C9725" s="28" t="str">
        <f>Calculations!O9734</f>
        <v>N/A</v>
      </c>
      <c r="D9725" s="28" t="str">
        <f>Calculations!N9734</f>
        <v>N/A</v>
      </c>
    </row>
    <row r="9726" spans="1:4" x14ac:dyDescent="0.25">
      <c r="A9726">
        <v>9725</v>
      </c>
      <c r="B9726" s="28" t="str">
        <f>Calculations!M9735</f>
        <v>N/A</v>
      </c>
      <c r="C9726" s="28" t="str">
        <f>Calculations!O9735</f>
        <v>N/A</v>
      </c>
      <c r="D9726" s="28" t="str">
        <f>Calculations!N9735</f>
        <v>N/A</v>
      </c>
    </row>
    <row r="9727" spans="1:4" x14ac:dyDescent="0.25">
      <c r="A9727">
        <v>9726</v>
      </c>
      <c r="B9727" s="28" t="str">
        <f>Calculations!M9736</f>
        <v>N/A</v>
      </c>
      <c r="C9727" s="28" t="str">
        <f>Calculations!O9736</f>
        <v>N/A</v>
      </c>
      <c r="D9727" s="28" t="str">
        <f>Calculations!N9736</f>
        <v>N/A</v>
      </c>
    </row>
    <row r="9728" spans="1:4" x14ac:dyDescent="0.25">
      <c r="A9728">
        <v>9727</v>
      </c>
      <c r="B9728" s="28" t="str">
        <f>Calculations!M9737</f>
        <v>N/A</v>
      </c>
      <c r="C9728" s="28" t="str">
        <f>Calculations!O9737</f>
        <v>N/A</v>
      </c>
      <c r="D9728" s="28" t="str">
        <f>Calculations!N9737</f>
        <v>N/A</v>
      </c>
    </row>
    <row r="9729" spans="1:4" x14ac:dyDescent="0.25">
      <c r="A9729">
        <v>9728</v>
      </c>
      <c r="B9729" s="28" t="str">
        <f>Calculations!M9738</f>
        <v>N/A</v>
      </c>
      <c r="C9729" s="28" t="str">
        <f>Calculations!O9738</f>
        <v>N/A</v>
      </c>
      <c r="D9729" s="28" t="str">
        <f>Calculations!N9738</f>
        <v>N/A</v>
      </c>
    </row>
    <row r="9730" spans="1:4" x14ac:dyDescent="0.25">
      <c r="A9730">
        <v>9729</v>
      </c>
      <c r="B9730" s="28" t="str">
        <f>Calculations!M9739</f>
        <v>N/A</v>
      </c>
      <c r="C9730" s="28" t="str">
        <f>Calculations!O9739</f>
        <v>N/A</v>
      </c>
      <c r="D9730" s="28" t="str">
        <f>Calculations!N9739</f>
        <v>N/A</v>
      </c>
    </row>
    <row r="9731" spans="1:4" x14ac:dyDescent="0.25">
      <c r="A9731">
        <v>9730</v>
      </c>
      <c r="B9731" s="28" t="str">
        <f>Calculations!M9740</f>
        <v>N/A</v>
      </c>
      <c r="C9731" s="28" t="str">
        <f>Calculations!O9740</f>
        <v>N/A</v>
      </c>
      <c r="D9731" s="28" t="str">
        <f>Calculations!N9740</f>
        <v>N/A</v>
      </c>
    </row>
    <row r="9732" spans="1:4" x14ac:dyDescent="0.25">
      <c r="A9732">
        <v>9731</v>
      </c>
      <c r="B9732" s="28" t="str">
        <f>Calculations!M9741</f>
        <v>N/A</v>
      </c>
      <c r="C9732" s="28" t="str">
        <f>Calculations!O9741</f>
        <v>N/A</v>
      </c>
      <c r="D9732" s="28" t="str">
        <f>Calculations!N9741</f>
        <v>N/A</v>
      </c>
    </row>
    <row r="9733" spans="1:4" x14ac:dyDescent="0.25">
      <c r="A9733">
        <v>9732</v>
      </c>
      <c r="B9733" s="28" t="str">
        <f>Calculations!M9742</f>
        <v>N/A</v>
      </c>
      <c r="C9733" s="28" t="str">
        <f>Calculations!O9742</f>
        <v>N/A</v>
      </c>
      <c r="D9733" s="28" t="str">
        <f>Calculations!N9742</f>
        <v>N/A</v>
      </c>
    </row>
    <row r="9734" spans="1:4" x14ac:dyDescent="0.25">
      <c r="A9734">
        <v>9733</v>
      </c>
      <c r="B9734" s="28" t="str">
        <f>Calculations!M9743</f>
        <v>N/A</v>
      </c>
      <c r="C9734" s="28" t="str">
        <f>Calculations!O9743</f>
        <v>N/A</v>
      </c>
      <c r="D9734" s="28" t="str">
        <f>Calculations!N9743</f>
        <v>N/A</v>
      </c>
    </row>
    <row r="9735" spans="1:4" x14ac:dyDescent="0.25">
      <c r="A9735">
        <v>9734</v>
      </c>
      <c r="B9735" s="28" t="str">
        <f>Calculations!M9744</f>
        <v>N/A</v>
      </c>
      <c r="C9735" s="28" t="str">
        <f>Calculations!O9744</f>
        <v>N/A</v>
      </c>
      <c r="D9735" s="28" t="str">
        <f>Calculations!N9744</f>
        <v>N/A</v>
      </c>
    </row>
    <row r="9736" spans="1:4" x14ac:dyDescent="0.25">
      <c r="A9736">
        <v>9735</v>
      </c>
      <c r="B9736" s="28" t="str">
        <f>Calculations!M9745</f>
        <v>N/A</v>
      </c>
      <c r="C9736" s="28" t="str">
        <f>Calculations!O9745</f>
        <v>N/A</v>
      </c>
      <c r="D9736" s="28" t="str">
        <f>Calculations!N9745</f>
        <v>N/A</v>
      </c>
    </row>
    <row r="9737" spans="1:4" x14ac:dyDescent="0.25">
      <c r="A9737">
        <v>9736</v>
      </c>
      <c r="B9737" s="28" t="str">
        <f>Calculations!M9746</f>
        <v>N/A</v>
      </c>
      <c r="C9737" s="28" t="str">
        <f>Calculations!O9746</f>
        <v>N/A</v>
      </c>
      <c r="D9737" s="28" t="str">
        <f>Calculations!N9746</f>
        <v>N/A</v>
      </c>
    </row>
    <row r="9738" spans="1:4" x14ac:dyDescent="0.25">
      <c r="A9738">
        <v>9737</v>
      </c>
      <c r="B9738" s="28" t="str">
        <f>Calculations!M9747</f>
        <v>N/A</v>
      </c>
      <c r="C9738" s="28" t="str">
        <f>Calculations!O9747</f>
        <v>N/A</v>
      </c>
      <c r="D9738" s="28" t="str">
        <f>Calculations!N9747</f>
        <v>N/A</v>
      </c>
    </row>
    <row r="9739" spans="1:4" x14ac:dyDescent="0.25">
      <c r="A9739">
        <v>9738</v>
      </c>
      <c r="B9739" s="28" t="str">
        <f>Calculations!M9748</f>
        <v>N/A</v>
      </c>
      <c r="C9739" s="28" t="str">
        <f>Calculations!O9748</f>
        <v>N/A</v>
      </c>
      <c r="D9739" s="28" t="str">
        <f>Calculations!N9748</f>
        <v>N/A</v>
      </c>
    </row>
    <row r="9740" spans="1:4" x14ac:dyDescent="0.25">
      <c r="A9740">
        <v>9739</v>
      </c>
      <c r="B9740" s="28" t="str">
        <f>Calculations!M9749</f>
        <v>N/A</v>
      </c>
      <c r="C9740" s="28" t="str">
        <f>Calculations!O9749</f>
        <v>N/A</v>
      </c>
      <c r="D9740" s="28" t="str">
        <f>Calculations!N9749</f>
        <v>N/A</v>
      </c>
    </row>
    <row r="9741" spans="1:4" x14ac:dyDescent="0.25">
      <c r="A9741">
        <v>9740</v>
      </c>
      <c r="B9741" s="28" t="str">
        <f>Calculations!M9750</f>
        <v>N/A</v>
      </c>
      <c r="C9741" s="28" t="str">
        <f>Calculations!O9750</f>
        <v>N/A</v>
      </c>
      <c r="D9741" s="28" t="str">
        <f>Calculations!N9750</f>
        <v>N/A</v>
      </c>
    </row>
    <row r="9742" spans="1:4" x14ac:dyDescent="0.25">
      <c r="A9742">
        <v>9741</v>
      </c>
      <c r="B9742" s="28" t="str">
        <f>Calculations!M9751</f>
        <v>N/A</v>
      </c>
      <c r="C9742" s="28" t="str">
        <f>Calculations!O9751</f>
        <v>N/A</v>
      </c>
      <c r="D9742" s="28" t="str">
        <f>Calculations!N9751</f>
        <v>N/A</v>
      </c>
    </row>
    <row r="9743" spans="1:4" x14ac:dyDescent="0.25">
      <c r="A9743">
        <v>9742</v>
      </c>
      <c r="B9743" s="28" t="str">
        <f>Calculations!M9752</f>
        <v>N/A</v>
      </c>
      <c r="C9743" s="28" t="str">
        <f>Calculations!O9752</f>
        <v>N/A</v>
      </c>
      <c r="D9743" s="28" t="str">
        <f>Calculations!N9752</f>
        <v>N/A</v>
      </c>
    </row>
    <row r="9744" spans="1:4" x14ac:dyDescent="0.25">
      <c r="A9744">
        <v>9743</v>
      </c>
      <c r="B9744" s="28" t="str">
        <f>Calculations!M9753</f>
        <v>N/A</v>
      </c>
      <c r="C9744" s="28" t="str">
        <f>Calculations!O9753</f>
        <v>N/A</v>
      </c>
      <c r="D9744" s="28" t="str">
        <f>Calculations!N9753</f>
        <v>N/A</v>
      </c>
    </row>
    <row r="9745" spans="1:4" x14ac:dyDescent="0.25">
      <c r="A9745">
        <v>9744</v>
      </c>
      <c r="B9745" s="28" t="str">
        <f>Calculations!M9754</f>
        <v>N/A</v>
      </c>
      <c r="C9745" s="28" t="str">
        <f>Calculations!O9754</f>
        <v>N/A</v>
      </c>
      <c r="D9745" s="28" t="str">
        <f>Calculations!N9754</f>
        <v>N/A</v>
      </c>
    </row>
    <row r="9746" spans="1:4" x14ac:dyDescent="0.25">
      <c r="A9746">
        <v>9745</v>
      </c>
      <c r="B9746" s="28" t="str">
        <f>Calculations!M9755</f>
        <v>N/A</v>
      </c>
      <c r="C9746" s="28" t="str">
        <f>Calculations!O9755</f>
        <v>N/A</v>
      </c>
      <c r="D9746" s="28" t="str">
        <f>Calculations!N9755</f>
        <v>N/A</v>
      </c>
    </row>
    <row r="9747" spans="1:4" x14ac:dyDescent="0.25">
      <c r="A9747">
        <v>9746</v>
      </c>
      <c r="B9747" s="28" t="str">
        <f>Calculations!M9756</f>
        <v>N/A</v>
      </c>
      <c r="C9747" s="28" t="str">
        <f>Calculations!O9756</f>
        <v>N/A</v>
      </c>
      <c r="D9747" s="28" t="str">
        <f>Calculations!N9756</f>
        <v>N/A</v>
      </c>
    </row>
    <row r="9748" spans="1:4" x14ac:dyDescent="0.25">
      <c r="A9748">
        <v>9747</v>
      </c>
      <c r="B9748" s="28" t="str">
        <f>Calculations!M9757</f>
        <v>N/A</v>
      </c>
      <c r="C9748" s="28" t="str">
        <f>Calculations!O9757</f>
        <v>N/A</v>
      </c>
      <c r="D9748" s="28" t="str">
        <f>Calculations!N9757</f>
        <v>N/A</v>
      </c>
    </row>
    <row r="9749" spans="1:4" x14ac:dyDescent="0.25">
      <c r="A9749">
        <v>9748</v>
      </c>
      <c r="B9749" s="28" t="str">
        <f>Calculations!M9758</f>
        <v>N/A</v>
      </c>
      <c r="C9749" s="28" t="str">
        <f>Calculations!O9758</f>
        <v>N/A</v>
      </c>
      <c r="D9749" s="28" t="str">
        <f>Calculations!N9758</f>
        <v>N/A</v>
      </c>
    </row>
    <row r="9750" spans="1:4" x14ac:dyDescent="0.25">
      <c r="A9750">
        <v>9749</v>
      </c>
      <c r="B9750" s="28" t="str">
        <f>Calculations!M9759</f>
        <v>N/A</v>
      </c>
      <c r="C9750" s="28" t="str">
        <f>Calculations!O9759</f>
        <v>N/A</v>
      </c>
      <c r="D9750" s="28" t="str">
        <f>Calculations!N9759</f>
        <v>N/A</v>
      </c>
    </row>
    <row r="9751" spans="1:4" x14ac:dyDescent="0.25">
      <c r="A9751">
        <v>9750</v>
      </c>
      <c r="B9751" s="28" t="str">
        <f>Calculations!M9760</f>
        <v>N/A</v>
      </c>
      <c r="C9751" s="28" t="str">
        <f>Calculations!O9760</f>
        <v>N/A</v>
      </c>
      <c r="D9751" s="28" t="str">
        <f>Calculations!N9760</f>
        <v>N/A</v>
      </c>
    </row>
    <row r="9752" spans="1:4" x14ac:dyDescent="0.25">
      <c r="A9752">
        <v>9751</v>
      </c>
      <c r="B9752" s="28" t="str">
        <f>Calculations!M9761</f>
        <v>N/A</v>
      </c>
      <c r="C9752" s="28" t="str">
        <f>Calculations!O9761</f>
        <v>N/A</v>
      </c>
      <c r="D9752" s="28" t="str">
        <f>Calculations!N9761</f>
        <v>N/A</v>
      </c>
    </row>
    <row r="9753" spans="1:4" x14ac:dyDescent="0.25">
      <c r="A9753">
        <v>9752</v>
      </c>
      <c r="B9753" s="28" t="str">
        <f>Calculations!M9762</f>
        <v>N/A</v>
      </c>
      <c r="C9753" s="28" t="str">
        <f>Calculations!O9762</f>
        <v>N/A</v>
      </c>
      <c r="D9753" s="28" t="str">
        <f>Calculations!N9762</f>
        <v>N/A</v>
      </c>
    </row>
    <row r="9754" spans="1:4" x14ac:dyDescent="0.25">
      <c r="A9754">
        <v>9753</v>
      </c>
      <c r="B9754" s="28" t="str">
        <f>Calculations!M9763</f>
        <v>N/A</v>
      </c>
      <c r="C9754" s="28" t="str">
        <f>Calculations!O9763</f>
        <v>N/A</v>
      </c>
      <c r="D9754" s="28" t="str">
        <f>Calculations!N9763</f>
        <v>N/A</v>
      </c>
    </row>
    <row r="9755" spans="1:4" x14ac:dyDescent="0.25">
      <c r="A9755">
        <v>9754</v>
      </c>
      <c r="B9755" s="28" t="str">
        <f>Calculations!M9764</f>
        <v>N/A</v>
      </c>
      <c r="C9755" s="28" t="str">
        <f>Calculations!O9764</f>
        <v>N/A</v>
      </c>
      <c r="D9755" s="28" t="str">
        <f>Calculations!N9764</f>
        <v>N/A</v>
      </c>
    </row>
    <row r="9756" spans="1:4" x14ac:dyDescent="0.25">
      <c r="A9756">
        <v>9755</v>
      </c>
      <c r="B9756" s="28" t="str">
        <f>Calculations!M9765</f>
        <v>N/A</v>
      </c>
      <c r="C9756" s="28" t="str">
        <f>Calculations!O9765</f>
        <v>N/A</v>
      </c>
      <c r="D9756" s="28" t="str">
        <f>Calculations!N9765</f>
        <v>N/A</v>
      </c>
    </row>
    <row r="9757" spans="1:4" x14ac:dyDescent="0.25">
      <c r="A9757">
        <v>9756</v>
      </c>
      <c r="B9757" s="28" t="str">
        <f>Calculations!M9766</f>
        <v>N/A</v>
      </c>
      <c r="C9757" s="28" t="str">
        <f>Calculations!O9766</f>
        <v>N/A</v>
      </c>
      <c r="D9757" s="28" t="str">
        <f>Calculations!N9766</f>
        <v>N/A</v>
      </c>
    </row>
    <row r="9758" spans="1:4" x14ac:dyDescent="0.25">
      <c r="A9758">
        <v>9757</v>
      </c>
      <c r="B9758" s="28" t="str">
        <f>Calculations!M9767</f>
        <v>N/A</v>
      </c>
      <c r="C9758" s="28" t="str">
        <f>Calculations!O9767</f>
        <v>N/A</v>
      </c>
      <c r="D9758" s="28" t="str">
        <f>Calculations!N9767</f>
        <v>N/A</v>
      </c>
    </row>
    <row r="9759" spans="1:4" x14ac:dyDescent="0.25">
      <c r="A9759">
        <v>9758</v>
      </c>
      <c r="B9759" s="28" t="str">
        <f>Calculations!M9768</f>
        <v>N/A</v>
      </c>
      <c r="C9759" s="28" t="str">
        <f>Calculations!O9768</f>
        <v>N/A</v>
      </c>
      <c r="D9759" s="28" t="str">
        <f>Calculations!N9768</f>
        <v>N/A</v>
      </c>
    </row>
    <row r="9760" spans="1:4" x14ac:dyDescent="0.25">
      <c r="A9760">
        <v>9759</v>
      </c>
      <c r="B9760" s="28" t="str">
        <f>Calculations!M9769</f>
        <v>N/A</v>
      </c>
      <c r="C9760" s="28" t="str">
        <f>Calculations!O9769</f>
        <v>N/A</v>
      </c>
      <c r="D9760" s="28" t="str">
        <f>Calculations!N9769</f>
        <v>N/A</v>
      </c>
    </row>
    <row r="9761" spans="1:4" x14ac:dyDescent="0.25">
      <c r="A9761">
        <v>9760</v>
      </c>
      <c r="B9761" s="28" t="str">
        <f>Calculations!M9770</f>
        <v>N/A</v>
      </c>
      <c r="C9761" s="28" t="str">
        <f>Calculations!O9770</f>
        <v>N/A</v>
      </c>
      <c r="D9761" s="28" t="str">
        <f>Calculations!N9770</f>
        <v>N/A</v>
      </c>
    </row>
    <row r="9762" spans="1:4" x14ac:dyDescent="0.25">
      <c r="A9762">
        <v>9761</v>
      </c>
      <c r="B9762" s="28" t="str">
        <f>Calculations!M9771</f>
        <v>N/A</v>
      </c>
      <c r="C9762" s="28" t="str">
        <f>Calculations!O9771</f>
        <v>N/A</v>
      </c>
      <c r="D9762" s="28" t="str">
        <f>Calculations!N9771</f>
        <v>N/A</v>
      </c>
    </row>
    <row r="9763" spans="1:4" x14ac:dyDescent="0.25">
      <c r="A9763">
        <v>9762</v>
      </c>
      <c r="B9763" s="28" t="str">
        <f>Calculations!M9772</f>
        <v>N/A</v>
      </c>
      <c r="C9763" s="28" t="str">
        <f>Calculations!O9772</f>
        <v>N/A</v>
      </c>
      <c r="D9763" s="28" t="str">
        <f>Calculations!N9772</f>
        <v>N/A</v>
      </c>
    </row>
    <row r="9764" spans="1:4" x14ac:dyDescent="0.25">
      <c r="A9764">
        <v>9763</v>
      </c>
      <c r="B9764" s="28" t="str">
        <f>Calculations!M9773</f>
        <v>N/A</v>
      </c>
      <c r="C9764" s="28" t="str">
        <f>Calculations!O9773</f>
        <v>N/A</v>
      </c>
      <c r="D9764" s="28" t="str">
        <f>Calculations!N9773</f>
        <v>N/A</v>
      </c>
    </row>
    <row r="9765" spans="1:4" x14ac:dyDescent="0.25">
      <c r="A9765">
        <v>9764</v>
      </c>
      <c r="B9765" s="28" t="str">
        <f>Calculations!M9774</f>
        <v>N/A</v>
      </c>
      <c r="C9765" s="28" t="str">
        <f>Calculations!O9774</f>
        <v>N/A</v>
      </c>
      <c r="D9765" s="28" t="str">
        <f>Calculations!N9774</f>
        <v>N/A</v>
      </c>
    </row>
    <row r="9766" spans="1:4" x14ac:dyDescent="0.25">
      <c r="A9766">
        <v>9765</v>
      </c>
      <c r="B9766" s="28" t="str">
        <f>Calculations!M9775</f>
        <v>N/A</v>
      </c>
      <c r="C9766" s="28" t="str">
        <f>Calculations!O9775</f>
        <v>N/A</v>
      </c>
      <c r="D9766" s="28" t="str">
        <f>Calculations!N9775</f>
        <v>N/A</v>
      </c>
    </row>
    <row r="9767" spans="1:4" x14ac:dyDescent="0.25">
      <c r="A9767">
        <v>9766</v>
      </c>
      <c r="B9767" s="28" t="str">
        <f>Calculations!M9776</f>
        <v>N/A</v>
      </c>
      <c r="C9767" s="28" t="str">
        <f>Calculations!O9776</f>
        <v>N/A</v>
      </c>
      <c r="D9767" s="28" t="str">
        <f>Calculations!N9776</f>
        <v>N/A</v>
      </c>
    </row>
    <row r="9768" spans="1:4" x14ac:dyDescent="0.25">
      <c r="A9768">
        <v>9767</v>
      </c>
      <c r="B9768" s="28" t="str">
        <f>Calculations!M9777</f>
        <v>N/A</v>
      </c>
      <c r="C9768" s="28" t="str">
        <f>Calculations!O9777</f>
        <v>N/A</v>
      </c>
      <c r="D9768" s="28" t="str">
        <f>Calculations!N9777</f>
        <v>N/A</v>
      </c>
    </row>
    <row r="9769" spans="1:4" x14ac:dyDescent="0.25">
      <c r="A9769">
        <v>9768</v>
      </c>
      <c r="B9769" s="28" t="str">
        <f>Calculations!M9778</f>
        <v>N/A</v>
      </c>
      <c r="C9769" s="28" t="str">
        <f>Calculations!O9778</f>
        <v>N/A</v>
      </c>
      <c r="D9769" s="28" t="str">
        <f>Calculations!N9778</f>
        <v>N/A</v>
      </c>
    </row>
    <row r="9770" spans="1:4" x14ac:dyDescent="0.25">
      <c r="A9770">
        <v>9769</v>
      </c>
      <c r="B9770" s="28" t="str">
        <f>Calculations!M9779</f>
        <v>N/A</v>
      </c>
      <c r="C9770" s="28" t="str">
        <f>Calculations!O9779</f>
        <v>N/A</v>
      </c>
      <c r="D9770" s="28" t="str">
        <f>Calculations!N9779</f>
        <v>N/A</v>
      </c>
    </row>
    <row r="9771" spans="1:4" x14ac:dyDescent="0.25">
      <c r="A9771">
        <v>9770</v>
      </c>
      <c r="B9771" s="28" t="str">
        <f>Calculations!M9780</f>
        <v>N/A</v>
      </c>
      <c r="C9771" s="28" t="str">
        <f>Calculations!O9780</f>
        <v>N/A</v>
      </c>
      <c r="D9771" s="28" t="str">
        <f>Calculations!N9780</f>
        <v>N/A</v>
      </c>
    </row>
    <row r="9772" spans="1:4" x14ac:dyDescent="0.25">
      <c r="A9772">
        <v>9771</v>
      </c>
      <c r="B9772" s="28" t="str">
        <f>Calculations!M9781</f>
        <v>N/A</v>
      </c>
      <c r="C9772" s="28" t="str">
        <f>Calculations!O9781</f>
        <v>N/A</v>
      </c>
      <c r="D9772" s="28" t="str">
        <f>Calculations!N9781</f>
        <v>N/A</v>
      </c>
    </row>
    <row r="9773" spans="1:4" x14ac:dyDescent="0.25">
      <c r="A9773">
        <v>9772</v>
      </c>
      <c r="B9773" s="28" t="str">
        <f>Calculations!M9782</f>
        <v>N/A</v>
      </c>
      <c r="C9773" s="28" t="str">
        <f>Calculations!O9782</f>
        <v>N/A</v>
      </c>
      <c r="D9773" s="28" t="str">
        <f>Calculations!N9782</f>
        <v>N/A</v>
      </c>
    </row>
    <row r="9774" spans="1:4" x14ac:dyDescent="0.25">
      <c r="A9774">
        <v>9773</v>
      </c>
      <c r="B9774" s="28" t="str">
        <f>Calculations!M9783</f>
        <v>N/A</v>
      </c>
      <c r="C9774" s="28" t="str">
        <f>Calculations!O9783</f>
        <v>N/A</v>
      </c>
      <c r="D9774" s="28" t="str">
        <f>Calculations!N9783</f>
        <v>N/A</v>
      </c>
    </row>
    <row r="9775" spans="1:4" x14ac:dyDescent="0.25">
      <c r="A9775">
        <v>9774</v>
      </c>
      <c r="B9775" s="28" t="str">
        <f>Calculations!M9784</f>
        <v>N/A</v>
      </c>
      <c r="C9775" s="28" t="str">
        <f>Calculations!O9784</f>
        <v>N/A</v>
      </c>
      <c r="D9775" s="28" t="str">
        <f>Calculations!N9784</f>
        <v>N/A</v>
      </c>
    </row>
    <row r="9776" spans="1:4" x14ac:dyDescent="0.25">
      <c r="A9776">
        <v>9775</v>
      </c>
      <c r="B9776" s="28" t="str">
        <f>Calculations!M9785</f>
        <v>N/A</v>
      </c>
      <c r="C9776" s="28" t="str">
        <f>Calculations!O9785</f>
        <v>N/A</v>
      </c>
      <c r="D9776" s="28" t="str">
        <f>Calculations!N9785</f>
        <v>N/A</v>
      </c>
    </row>
    <row r="9777" spans="1:4" x14ac:dyDescent="0.25">
      <c r="A9777">
        <v>9776</v>
      </c>
      <c r="B9777" s="28" t="str">
        <f>Calculations!M9786</f>
        <v>N/A</v>
      </c>
      <c r="C9777" s="28" t="str">
        <f>Calculations!O9786</f>
        <v>N/A</v>
      </c>
      <c r="D9777" s="28" t="str">
        <f>Calculations!N9786</f>
        <v>N/A</v>
      </c>
    </row>
    <row r="9778" spans="1:4" x14ac:dyDescent="0.25">
      <c r="A9778">
        <v>9777</v>
      </c>
      <c r="B9778" s="28" t="str">
        <f>Calculations!M9787</f>
        <v>N/A</v>
      </c>
      <c r="C9778" s="28" t="str">
        <f>Calculations!O9787</f>
        <v>N/A</v>
      </c>
      <c r="D9778" s="28" t="str">
        <f>Calculations!N9787</f>
        <v>N/A</v>
      </c>
    </row>
    <row r="9779" spans="1:4" x14ac:dyDescent="0.25">
      <c r="A9779">
        <v>9778</v>
      </c>
      <c r="B9779" s="28" t="str">
        <f>Calculations!M9788</f>
        <v>N/A</v>
      </c>
      <c r="C9779" s="28" t="str">
        <f>Calculations!O9788</f>
        <v>N/A</v>
      </c>
      <c r="D9779" s="28" t="str">
        <f>Calculations!N9788</f>
        <v>N/A</v>
      </c>
    </row>
    <row r="9780" spans="1:4" x14ac:dyDescent="0.25">
      <c r="A9780">
        <v>9779</v>
      </c>
      <c r="B9780" s="28" t="str">
        <f>Calculations!M9789</f>
        <v>N/A</v>
      </c>
      <c r="C9780" s="28" t="str">
        <f>Calculations!O9789</f>
        <v>N/A</v>
      </c>
      <c r="D9780" s="28" t="str">
        <f>Calculations!N9789</f>
        <v>N/A</v>
      </c>
    </row>
    <row r="9781" spans="1:4" x14ac:dyDescent="0.25">
      <c r="A9781">
        <v>9780</v>
      </c>
      <c r="B9781" s="28" t="str">
        <f>Calculations!M9790</f>
        <v>N/A</v>
      </c>
      <c r="C9781" s="28" t="str">
        <f>Calculations!O9790</f>
        <v>N/A</v>
      </c>
      <c r="D9781" s="28" t="str">
        <f>Calculations!N9790</f>
        <v>N/A</v>
      </c>
    </row>
    <row r="9782" spans="1:4" x14ac:dyDescent="0.25">
      <c r="A9782">
        <v>9781</v>
      </c>
      <c r="B9782" s="28" t="str">
        <f>Calculations!M9791</f>
        <v>N/A</v>
      </c>
      <c r="C9782" s="28" t="str">
        <f>Calculations!O9791</f>
        <v>N/A</v>
      </c>
      <c r="D9782" s="28" t="str">
        <f>Calculations!N9791</f>
        <v>N/A</v>
      </c>
    </row>
    <row r="9783" spans="1:4" x14ac:dyDescent="0.25">
      <c r="A9783">
        <v>9782</v>
      </c>
      <c r="B9783" s="28" t="str">
        <f>Calculations!M9792</f>
        <v>N/A</v>
      </c>
      <c r="C9783" s="28" t="str">
        <f>Calculations!O9792</f>
        <v>N/A</v>
      </c>
      <c r="D9783" s="28" t="str">
        <f>Calculations!N9792</f>
        <v>N/A</v>
      </c>
    </row>
    <row r="9784" spans="1:4" x14ac:dyDescent="0.25">
      <c r="A9784">
        <v>9783</v>
      </c>
      <c r="B9784" s="28" t="str">
        <f>Calculations!M9793</f>
        <v>N/A</v>
      </c>
      <c r="C9784" s="28" t="str">
        <f>Calculations!O9793</f>
        <v>N/A</v>
      </c>
      <c r="D9784" s="28" t="str">
        <f>Calculations!N9793</f>
        <v>N/A</v>
      </c>
    </row>
    <row r="9785" spans="1:4" x14ac:dyDescent="0.25">
      <c r="A9785">
        <v>9784</v>
      </c>
      <c r="B9785" s="28" t="str">
        <f>Calculations!M9794</f>
        <v>N/A</v>
      </c>
      <c r="C9785" s="28" t="str">
        <f>Calculations!O9794</f>
        <v>N/A</v>
      </c>
      <c r="D9785" s="28" t="str">
        <f>Calculations!N9794</f>
        <v>N/A</v>
      </c>
    </row>
    <row r="9786" spans="1:4" x14ac:dyDescent="0.25">
      <c r="A9786">
        <v>9785</v>
      </c>
      <c r="B9786" s="28" t="str">
        <f>Calculations!M9795</f>
        <v>N/A</v>
      </c>
      <c r="C9786" s="28" t="str">
        <f>Calculations!O9795</f>
        <v>N/A</v>
      </c>
      <c r="D9786" s="28" t="str">
        <f>Calculations!N9795</f>
        <v>N/A</v>
      </c>
    </row>
    <row r="9787" spans="1:4" x14ac:dyDescent="0.25">
      <c r="A9787">
        <v>9786</v>
      </c>
      <c r="B9787" s="28" t="str">
        <f>Calculations!M9796</f>
        <v>N/A</v>
      </c>
      <c r="C9787" s="28" t="str">
        <f>Calculations!O9796</f>
        <v>N/A</v>
      </c>
      <c r="D9787" s="28" t="str">
        <f>Calculations!N9796</f>
        <v>N/A</v>
      </c>
    </row>
    <row r="9788" spans="1:4" x14ac:dyDescent="0.25">
      <c r="A9788">
        <v>9787</v>
      </c>
      <c r="B9788" s="28" t="str">
        <f>Calculations!M9797</f>
        <v>N/A</v>
      </c>
      <c r="C9788" s="28" t="str">
        <f>Calculations!O9797</f>
        <v>N/A</v>
      </c>
      <c r="D9788" s="28" t="str">
        <f>Calculations!N9797</f>
        <v>N/A</v>
      </c>
    </row>
    <row r="9789" spans="1:4" x14ac:dyDescent="0.25">
      <c r="A9789">
        <v>9788</v>
      </c>
      <c r="B9789" s="28" t="str">
        <f>Calculations!M9798</f>
        <v>N/A</v>
      </c>
      <c r="C9789" s="28" t="str">
        <f>Calculations!O9798</f>
        <v>N/A</v>
      </c>
      <c r="D9789" s="28" t="str">
        <f>Calculations!N9798</f>
        <v>N/A</v>
      </c>
    </row>
    <row r="9790" spans="1:4" x14ac:dyDescent="0.25">
      <c r="A9790">
        <v>9789</v>
      </c>
      <c r="B9790" s="28" t="str">
        <f>Calculations!M9799</f>
        <v>N/A</v>
      </c>
      <c r="C9790" s="28" t="str">
        <f>Calculations!O9799</f>
        <v>N/A</v>
      </c>
      <c r="D9790" s="28" t="str">
        <f>Calculations!N9799</f>
        <v>N/A</v>
      </c>
    </row>
    <row r="9791" spans="1:4" x14ac:dyDescent="0.25">
      <c r="A9791">
        <v>9790</v>
      </c>
      <c r="B9791" s="28" t="str">
        <f>Calculations!M9800</f>
        <v>N/A</v>
      </c>
      <c r="C9791" s="28" t="str">
        <f>Calculations!O9800</f>
        <v>N/A</v>
      </c>
      <c r="D9791" s="28" t="str">
        <f>Calculations!N9800</f>
        <v>N/A</v>
      </c>
    </row>
    <row r="9792" spans="1:4" x14ac:dyDescent="0.25">
      <c r="A9792">
        <v>9791</v>
      </c>
      <c r="B9792" s="28" t="str">
        <f>Calculations!M9801</f>
        <v>N/A</v>
      </c>
      <c r="C9792" s="28" t="str">
        <f>Calculations!O9801</f>
        <v>N/A</v>
      </c>
      <c r="D9792" s="28" t="str">
        <f>Calculations!N9801</f>
        <v>N/A</v>
      </c>
    </row>
    <row r="9793" spans="1:4" x14ac:dyDescent="0.25">
      <c r="A9793">
        <v>9792</v>
      </c>
      <c r="B9793" s="28" t="str">
        <f>Calculations!M9802</f>
        <v>N/A</v>
      </c>
      <c r="C9793" s="28" t="str">
        <f>Calculations!O9802</f>
        <v>N/A</v>
      </c>
      <c r="D9793" s="28" t="str">
        <f>Calculations!N9802</f>
        <v>N/A</v>
      </c>
    </row>
    <row r="9794" spans="1:4" x14ac:dyDescent="0.25">
      <c r="A9794">
        <v>9793</v>
      </c>
      <c r="B9794" s="28" t="str">
        <f>Calculations!M9803</f>
        <v>N/A</v>
      </c>
      <c r="C9794" s="28" t="str">
        <f>Calculations!O9803</f>
        <v>N/A</v>
      </c>
      <c r="D9794" s="28" t="str">
        <f>Calculations!N9803</f>
        <v>N/A</v>
      </c>
    </row>
    <row r="9795" spans="1:4" x14ac:dyDescent="0.25">
      <c r="A9795">
        <v>9794</v>
      </c>
      <c r="B9795" s="28" t="str">
        <f>Calculations!M9804</f>
        <v>N/A</v>
      </c>
      <c r="C9795" s="28" t="str">
        <f>Calculations!O9804</f>
        <v>N/A</v>
      </c>
      <c r="D9795" s="28" t="str">
        <f>Calculations!N9804</f>
        <v>N/A</v>
      </c>
    </row>
    <row r="9796" spans="1:4" x14ac:dyDescent="0.25">
      <c r="A9796">
        <v>9795</v>
      </c>
      <c r="B9796" s="28" t="str">
        <f>Calculations!M9805</f>
        <v>N/A</v>
      </c>
      <c r="C9796" s="28" t="str">
        <f>Calculations!O9805</f>
        <v>N/A</v>
      </c>
      <c r="D9796" s="28" t="str">
        <f>Calculations!N9805</f>
        <v>N/A</v>
      </c>
    </row>
    <row r="9797" spans="1:4" x14ac:dyDescent="0.25">
      <c r="A9797">
        <v>9796</v>
      </c>
      <c r="B9797" s="28" t="str">
        <f>Calculations!M9806</f>
        <v>N/A</v>
      </c>
      <c r="C9797" s="28" t="str">
        <f>Calculations!O9806</f>
        <v>N/A</v>
      </c>
      <c r="D9797" s="28" t="str">
        <f>Calculations!N9806</f>
        <v>N/A</v>
      </c>
    </row>
    <row r="9798" spans="1:4" x14ac:dyDescent="0.25">
      <c r="A9798">
        <v>9797</v>
      </c>
      <c r="B9798" s="28" t="str">
        <f>Calculations!M9807</f>
        <v>N/A</v>
      </c>
      <c r="C9798" s="28" t="str">
        <f>Calculations!O9807</f>
        <v>N/A</v>
      </c>
      <c r="D9798" s="28" t="str">
        <f>Calculations!N9807</f>
        <v>N/A</v>
      </c>
    </row>
    <row r="9799" spans="1:4" x14ac:dyDescent="0.25">
      <c r="A9799">
        <v>9798</v>
      </c>
      <c r="B9799" s="28" t="str">
        <f>Calculations!M9808</f>
        <v>N/A</v>
      </c>
      <c r="C9799" s="28" t="str">
        <f>Calculations!O9808</f>
        <v>N/A</v>
      </c>
      <c r="D9799" s="28" t="str">
        <f>Calculations!N9808</f>
        <v>N/A</v>
      </c>
    </row>
    <row r="9800" spans="1:4" x14ac:dyDescent="0.25">
      <c r="A9800">
        <v>9799</v>
      </c>
      <c r="B9800" s="28" t="str">
        <f>Calculations!M9809</f>
        <v>N/A</v>
      </c>
      <c r="C9800" s="28" t="str">
        <f>Calculations!O9809</f>
        <v>N/A</v>
      </c>
      <c r="D9800" s="28" t="str">
        <f>Calculations!N9809</f>
        <v>N/A</v>
      </c>
    </row>
    <row r="9801" spans="1:4" x14ac:dyDescent="0.25">
      <c r="A9801">
        <v>9800</v>
      </c>
      <c r="B9801" s="28" t="str">
        <f>Calculations!M9810</f>
        <v>N/A</v>
      </c>
      <c r="C9801" s="28" t="str">
        <f>Calculations!O9810</f>
        <v>N/A</v>
      </c>
      <c r="D9801" s="28" t="str">
        <f>Calculations!N9810</f>
        <v>N/A</v>
      </c>
    </row>
    <row r="9802" spans="1:4" x14ac:dyDescent="0.25">
      <c r="A9802">
        <v>9801</v>
      </c>
      <c r="B9802" s="28" t="str">
        <f>Calculations!M9811</f>
        <v>N/A</v>
      </c>
      <c r="C9802" s="28" t="str">
        <f>Calculations!O9811</f>
        <v>N/A</v>
      </c>
      <c r="D9802" s="28" t="str">
        <f>Calculations!N9811</f>
        <v>N/A</v>
      </c>
    </row>
    <row r="9803" spans="1:4" x14ac:dyDescent="0.25">
      <c r="A9803">
        <v>9802</v>
      </c>
      <c r="B9803" s="28" t="str">
        <f>Calculations!M9812</f>
        <v>N/A</v>
      </c>
      <c r="C9803" s="28" t="str">
        <f>Calculations!O9812</f>
        <v>N/A</v>
      </c>
      <c r="D9803" s="28" t="str">
        <f>Calculations!N9812</f>
        <v>N/A</v>
      </c>
    </row>
    <row r="9804" spans="1:4" x14ac:dyDescent="0.25">
      <c r="A9804">
        <v>9803</v>
      </c>
      <c r="B9804" s="28" t="str">
        <f>Calculations!M9813</f>
        <v>N/A</v>
      </c>
      <c r="C9804" s="28" t="str">
        <f>Calculations!O9813</f>
        <v>N/A</v>
      </c>
      <c r="D9804" s="28" t="str">
        <f>Calculations!N9813</f>
        <v>N/A</v>
      </c>
    </row>
    <row r="9805" spans="1:4" x14ac:dyDescent="0.25">
      <c r="A9805">
        <v>9804</v>
      </c>
      <c r="B9805" s="28" t="str">
        <f>Calculations!M9814</f>
        <v>N/A</v>
      </c>
      <c r="C9805" s="28" t="str">
        <f>Calculations!O9814</f>
        <v>N/A</v>
      </c>
      <c r="D9805" s="28" t="str">
        <f>Calculations!N9814</f>
        <v>N/A</v>
      </c>
    </row>
    <row r="9806" spans="1:4" x14ac:dyDescent="0.25">
      <c r="A9806">
        <v>9805</v>
      </c>
      <c r="B9806" s="28" t="str">
        <f>Calculations!M9815</f>
        <v>N/A</v>
      </c>
      <c r="C9806" s="28" t="str">
        <f>Calculations!O9815</f>
        <v>N/A</v>
      </c>
      <c r="D9806" s="28" t="str">
        <f>Calculations!N9815</f>
        <v>N/A</v>
      </c>
    </row>
    <row r="9807" spans="1:4" x14ac:dyDescent="0.25">
      <c r="A9807">
        <v>9806</v>
      </c>
      <c r="B9807" s="28" t="str">
        <f>Calculations!M9816</f>
        <v>N/A</v>
      </c>
      <c r="C9807" s="28" t="str">
        <f>Calculations!O9816</f>
        <v>N/A</v>
      </c>
      <c r="D9807" s="28" t="str">
        <f>Calculations!N9816</f>
        <v>N/A</v>
      </c>
    </row>
    <row r="9808" spans="1:4" x14ac:dyDescent="0.25">
      <c r="A9808">
        <v>9807</v>
      </c>
      <c r="B9808" s="28" t="str">
        <f>Calculations!M9817</f>
        <v>N/A</v>
      </c>
      <c r="C9808" s="28" t="str">
        <f>Calculations!O9817</f>
        <v>N/A</v>
      </c>
      <c r="D9808" s="28" t="str">
        <f>Calculations!N9817</f>
        <v>N/A</v>
      </c>
    </row>
    <row r="9809" spans="1:4" x14ac:dyDescent="0.25">
      <c r="A9809">
        <v>9808</v>
      </c>
      <c r="B9809" s="28" t="str">
        <f>Calculations!M9818</f>
        <v>N/A</v>
      </c>
      <c r="C9809" s="28" t="str">
        <f>Calculations!O9818</f>
        <v>N/A</v>
      </c>
      <c r="D9809" s="28" t="str">
        <f>Calculations!N9818</f>
        <v>N/A</v>
      </c>
    </row>
    <row r="9810" spans="1:4" x14ac:dyDescent="0.25">
      <c r="A9810">
        <v>9809</v>
      </c>
      <c r="B9810" s="28" t="str">
        <f>Calculations!M9819</f>
        <v>N/A</v>
      </c>
      <c r="C9810" s="28" t="str">
        <f>Calculations!O9819</f>
        <v>N/A</v>
      </c>
      <c r="D9810" s="28" t="str">
        <f>Calculations!N9819</f>
        <v>N/A</v>
      </c>
    </row>
    <row r="9811" spans="1:4" x14ac:dyDescent="0.25">
      <c r="A9811">
        <v>9810</v>
      </c>
      <c r="B9811" s="28" t="str">
        <f>Calculations!M9820</f>
        <v>N/A</v>
      </c>
      <c r="C9811" s="28" t="str">
        <f>Calculations!O9820</f>
        <v>N/A</v>
      </c>
      <c r="D9811" s="28" t="str">
        <f>Calculations!N9820</f>
        <v>N/A</v>
      </c>
    </row>
    <row r="9812" spans="1:4" x14ac:dyDescent="0.25">
      <c r="A9812">
        <v>9811</v>
      </c>
      <c r="B9812" s="28" t="str">
        <f>Calculations!M9821</f>
        <v>N/A</v>
      </c>
      <c r="C9812" s="28" t="str">
        <f>Calculations!O9821</f>
        <v>N/A</v>
      </c>
      <c r="D9812" s="28" t="str">
        <f>Calculations!N9821</f>
        <v>N/A</v>
      </c>
    </row>
    <row r="9813" spans="1:4" x14ac:dyDescent="0.25">
      <c r="A9813">
        <v>9812</v>
      </c>
      <c r="B9813" s="28" t="str">
        <f>Calculations!M9822</f>
        <v>N/A</v>
      </c>
      <c r="C9813" s="28" t="str">
        <f>Calculations!O9822</f>
        <v>N/A</v>
      </c>
      <c r="D9813" s="28" t="str">
        <f>Calculations!N9822</f>
        <v>N/A</v>
      </c>
    </row>
    <row r="9814" spans="1:4" x14ac:dyDescent="0.25">
      <c r="A9814">
        <v>9813</v>
      </c>
      <c r="B9814" s="28" t="str">
        <f>Calculations!M9823</f>
        <v>N/A</v>
      </c>
      <c r="C9814" s="28" t="str">
        <f>Calculations!O9823</f>
        <v>N/A</v>
      </c>
      <c r="D9814" s="28" t="str">
        <f>Calculations!N9823</f>
        <v>N/A</v>
      </c>
    </row>
    <row r="9815" spans="1:4" x14ac:dyDescent="0.25">
      <c r="A9815">
        <v>9814</v>
      </c>
      <c r="B9815" s="28" t="str">
        <f>Calculations!M9824</f>
        <v>N/A</v>
      </c>
      <c r="C9815" s="28" t="str">
        <f>Calculations!O9824</f>
        <v>N/A</v>
      </c>
      <c r="D9815" s="28" t="str">
        <f>Calculations!N9824</f>
        <v>N/A</v>
      </c>
    </row>
    <row r="9816" spans="1:4" x14ac:dyDescent="0.25">
      <c r="A9816">
        <v>9815</v>
      </c>
      <c r="B9816" s="28" t="str">
        <f>Calculations!M9825</f>
        <v>N/A</v>
      </c>
      <c r="C9816" s="28" t="str">
        <f>Calculations!O9825</f>
        <v>N/A</v>
      </c>
      <c r="D9816" s="28" t="str">
        <f>Calculations!N9825</f>
        <v>N/A</v>
      </c>
    </row>
    <row r="9817" spans="1:4" x14ac:dyDescent="0.25">
      <c r="A9817">
        <v>9816</v>
      </c>
      <c r="B9817" s="28" t="str">
        <f>Calculations!M9826</f>
        <v>N/A</v>
      </c>
      <c r="C9817" s="28" t="str">
        <f>Calculations!O9826</f>
        <v>N/A</v>
      </c>
      <c r="D9817" s="28" t="str">
        <f>Calculations!N9826</f>
        <v>N/A</v>
      </c>
    </row>
    <row r="9818" spans="1:4" x14ac:dyDescent="0.25">
      <c r="A9818">
        <v>9817</v>
      </c>
      <c r="B9818" s="28" t="str">
        <f>Calculations!M9827</f>
        <v>N/A</v>
      </c>
      <c r="C9818" s="28" t="str">
        <f>Calculations!O9827</f>
        <v>N/A</v>
      </c>
      <c r="D9818" s="28" t="str">
        <f>Calculations!N9827</f>
        <v>N/A</v>
      </c>
    </row>
    <row r="9819" spans="1:4" x14ac:dyDescent="0.25">
      <c r="A9819">
        <v>9818</v>
      </c>
      <c r="B9819" s="28" t="str">
        <f>Calculations!M9828</f>
        <v>N/A</v>
      </c>
      <c r="C9819" s="28" t="str">
        <f>Calculations!O9828</f>
        <v>N/A</v>
      </c>
      <c r="D9819" s="28" t="str">
        <f>Calculations!N9828</f>
        <v>N/A</v>
      </c>
    </row>
    <row r="9820" spans="1:4" x14ac:dyDescent="0.25">
      <c r="A9820">
        <v>9819</v>
      </c>
      <c r="B9820" s="28" t="str">
        <f>Calculations!M9829</f>
        <v>N/A</v>
      </c>
      <c r="C9820" s="28" t="str">
        <f>Calculations!O9829</f>
        <v>N/A</v>
      </c>
      <c r="D9820" s="28" t="str">
        <f>Calculations!N9829</f>
        <v>N/A</v>
      </c>
    </row>
    <row r="9821" spans="1:4" x14ac:dyDescent="0.25">
      <c r="A9821">
        <v>9820</v>
      </c>
      <c r="B9821" s="28" t="str">
        <f>Calculations!M9830</f>
        <v>N/A</v>
      </c>
      <c r="C9821" s="28" t="str">
        <f>Calculations!O9830</f>
        <v>N/A</v>
      </c>
      <c r="D9821" s="28" t="str">
        <f>Calculations!N9830</f>
        <v>N/A</v>
      </c>
    </row>
    <row r="9822" spans="1:4" x14ac:dyDescent="0.25">
      <c r="A9822">
        <v>9821</v>
      </c>
      <c r="B9822" s="28" t="str">
        <f>Calculations!M9831</f>
        <v>N/A</v>
      </c>
      <c r="C9822" s="28" t="str">
        <f>Calculations!O9831</f>
        <v>N/A</v>
      </c>
      <c r="D9822" s="28" t="str">
        <f>Calculations!N9831</f>
        <v>N/A</v>
      </c>
    </row>
    <row r="9823" spans="1:4" x14ac:dyDescent="0.25">
      <c r="A9823">
        <v>9822</v>
      </c>
      <c r="B9823" s="28" t="str">
        <f>Calculations!M9832</f>
        <v>N/A</v>
      </c>
      <c r="C9823" s="28" t="str">
        <f>Calculations!O9832</f>
        <v>N/A</v>
      </c>
      <c r="D9823" s="28" t="str">
        <f>Calculations!N9832</f>
        <v>N/A</v>
      </c>
    </row>
    <row r="9824" spans="1:4" x14ac:dyDescent="0.25">
      <c r="A9824">
        <v>9823</v>
      </c>
      <c r="B9824" s="28" t="str">
        <f>Calculations!M9833</f>
        <v>N/A</v>
      </c>
      <c r="C9824" s="28" t="str">
        <f>Calculations!O9833</f>
        <v>N/A</v>
      </c>
      <c r="D9824" s="28" t="str">
        <f>Calculations!N9833</f>
        <v>N/A</v>
      </c>
    </row>
    <row r="9825" spans="1:4" x14ac:dyDescent="0.25">
      <c r="A9825">
        <v>9824</v>
      </c>
      <c r="B9825" s="28" t="str">
        <f>Calculations!M9834</f>
        <v>N/A</v>
      </c>
      <c r="C9825" s="28" t="str">
        <f>Calculations!O9834</f>
        <v>N/A</v>
      </c>
      <c r="D9825" s="28" t="str">
        <f>Calculations!N9834</f>
        <v>N/A</v>
      </c>
    </row>
    <row r="9826" spans="1:4" x14ac:dyDescent="0.25">
      <c r="A9826">
        <v>9825</v>
      </c>
      <c r="B9826" s="28" t="str">
        <f>Calculations!M9835</f>
        <v>N/A</v>
      </c>
      <c r="C9826" s="28" t="str">
        <f>Calculations!O9835</f>
        <v>N/A</v>
      </c>
      <c r="D9826" s="28" t="str">
        <f>Calculations!N9835</f>
        <v>N/A</v>
      </c>
    </row>
    <row r="9827" spans="1:4" x14ac:dyDescent="0.25">
      <c r="A9827">
        <v>9826</v>
      </c>
      <c r="B9827" s="28" t="str">
        <f>Calculations!M9836</f>
        <v>N/A</v>
      </c>
      <c r="C9827" s="28" t="str">
        <f>Calculations!O9836</f>
        <v>N/A</v>
      </c>
      <c r="D9827" s="28" t="str">
        <f>Calculations!N9836</f>
        <v>N/A</v>
      </c>
    </row>
    <row r="9828" spans="1:4" x14ac:dyDescent="0.25">
      <c r="A9828">
        <v>9827</v>
      </c>
      <c r="B9828" s="28" t="str">
        <f>Calculations!M9837</f>
        <v>N/A</v>
      </c>
      <c r="C9828" s="28" t="str">
        <f>Calculations!O9837</f>
        <v>N/A</v>
      </c>
      <c r="D9828" s="28" t="str">
        <f>Calculations!N9837</f>
        <v>N/A</v>
      </c>
    </row>
    <row r="9829" spans="1:4" x14ac:dyDescent="0.25">
      <c r="A9829">
        <v>9828</v>
      </c>
      <c r="B9829" s="28" t="str">
        <f>Calculations!M9838</f>
        <v>N/A</v>
      </c>
      <c r="C9829" s="28" t="str">
        <f>Calculations!O9838</f>
        <v>N/A</v>
      </c>
      <c r="D9829" s="28" t="str">
        <f>Calculations!N9838</f>
        <v>N/A</v>
      </c>
    </row>
    <row r="9830" spans="1:4" x14ac:dyDescent="0.25">
      <c r="A9830">
        <v>9829</v>
      </c>
      <c r="B9830" s="28" t="str">
        <f>Calculations!M9839</f>
        <v>N/A</v>
      </c>
      <c r="C9830" s="28" t="str">
        <f>Calculations!O9839</f>
        <v>N/A</v>
      </c>
      <c r="D9830" s="28" t="str">
        <f>Calculations!N9839</f>
        <v>N/A</v>
      </c>
    </row>
    <row r="9831" spans="1:4" x14ac:dyDescent="0.25">
      <c r="A9831">
        <v>9830</v>
      </c>
      <c r="B9831" s="28" t="str">
        <f>Calculations!M9840</f>
        <v>N/A</v>
      </c>
      <c r="C9831" s="28" t="str">
        <f>Calculations!O9840</f>
        <v>N/A</v>
      </c>
      <c r="D9831" s="28" t="str">
        <f>Calculations!N9840</f>
        <v>N/A</v>
      </c>
    </row>
    <row r="9832" spans="1:4" x14ac:dyDescent="0.25">
      <c r="A9832">
        <v>9831</v>
      </c>
      <c r="B9832" s="28" t="str">
        <f>Calculations!M9841</f>
        <v>N/A</v>
      </c>
      <c r="C9832" s="28" t="str">
        <f>Calculations!O9841</f>
        <v>N/A</v>
      </c>
      <c r="D9832" s="28" t="str">
        <f>Calculations!N9841</f>
        <v>N/A</v>
      </c>
    </row>
    <row r="9833" spans="1:4" x14ac:dyDescent="0.25">
      <c r="A9833">
        <v>9832</v>
      </c>
      <c r="B9833" s="28" t="str">
        <f>Calculations!M9842</f>
        <v>N/A</v>
      </c>
      <c r="C9833" s="28" t="str">
        <f>Calculations!O9842</f>
        <v>N/A</v>
      </c>
      <c r="D9833" s="28" t="str">
        <f>Calculations!N9842</f>
        <v>N/A</v>
      </c>
    </row>
    <row r="9834" spans="1:4" x14ac:dyDescent="0.25">
      <c r="A9834">
        <v>9833</v>
      </c>
      <c r="B9834" s="28" t="str">
        <f>Calculations!M9843</f>
        <v>N/A</v>
      </c>
      <c r="C9834" s="28" t="str">
        <f>Calculations!O9843</f>
        <v>N/A</v>
      </c>
      <c r="D9834" s="28" t="str">
        <f>Calculations!N9843</f>
        <v>N/A</v>
      </c>
    </row>
    <row r="9835" spans="1:4" x14ac:dyDescent="0.25">
      <c r="A9835">
        <v>9834</v>
      </c>
      <c r="B9835" s="28" t="str">
        <f>Calculations!M9844</f>
        <v>N/A</v>
      </c>
      <c r="C9835" s="28" t="str">
        <f>Calculations!O9844</f>
        <v>N/A</v>
      </c>
      <c r="D9835" s="28" t="str">
        <f>Calculations!N9844</f>
        <v>N/A</v>
      </c>
    </row>
    <row r="9836" spans="1:4" x14ac:dyDescent="0.25">
      <c r="A9836">
        <v>9835</v>
      </c>
      <c r="B9836" s="28" t="str">
        <f>Calculations!M9845</f>
        <v>N/A</v>
      </c>
      <c r="C9836" s="28" t="str">
        <f>Calculations!O9845</f>
        <v>N/A</v>
      </c>
      <c r="D9836" s="28" t="str">
        <f>Calculations!N9845</f>
        <v>N/A</v>
      </c>
    </row>
    <row r="9837" spans="1:4" x14ac:dyDescent="0.25">
      <c r="A9837">
        <v>9836</v>
      </c>
      <c r="B9837" s="28" t="str">
        <f>Calculations!M9846</f>
        <v>N/A</v>
      </c>
      <c r="C9837" s="28" t="str">
        <f>Calculations!O9846</f>
        <v>N/A</v>
      </c>
      <c r="D9837" s="28" t="str">
        <f>Calculations!N9846</f>
        <v>N/A</v>
      </c>
    </row>
    <row r="9838" spans="1:4" x14ac:dyDescent="0.25">
      <c r="A9838">
        <v>9837</v>
      </c>
      <c r="B9838" s="28" t="str">
        <f>Calculations!M9847</f>
        <v>N/A</v>
      </c>
      <c r="C9838" s="28" t="str">
        <f>Calculations!O9847</f>
        <v>N/A</v>
      </c>
      <c r="D9838" s="28" t="str">
        <f>Calculations!N9847</f>
        <v>N/A</v>
      </c>
    </row>
    <row r="9839" spans="1:4" x14ac:dyDescent="0.25">
      <c r="A9839">
        <v>9838</v>
      </c>
      <c r="B9839" s="28" t="str">
        <f>Calculations!M9848</f>
        <v>N/A</v>
      </c>
      <c r="C9839" s="28" t="str">
        <f>Calculations!O9848</f>
        <v>N/A</v>
      </c>
      <c r="D9839" s="28" t="str">
        <f>Calculations!N9848</f>
        <v>N/A</v>
      </c>
    </row>
    <row r="9840" spans="1:4" x14ac:dyDescent="0.25">
      <c r="A9840">
        <v>9839</v>
      </c>
      <c r="B9840" s="28" t="str">
        <f>Calculations!M9849</f>
        <v>N/A</v>
      </c>
      <c r="C9840" s="28" t="str">
        <f>Calculations!O9849</f>
        <v>N/A</v>
      </c>
      <c r="D9840" s="28" t="str">
        <f>Calculations!N9849</f>
        <v>N/A</v>
      </c>
    </row>
    <row r="9841" spans="1:4" x14ac:dyDescent="0.25">
      <c r="A9841">
        <v>9840</v>
      </c>
      <c r="B9841" s="28" t="str">
        <f>Calculations!M9850</f>
        <v>N/A</v>
      </c>
      <c r="C9841" s="28" t="str">
        <f>Calculations!O9850</f>
        <v>N/A</v>
      </c>
      <c r="D9841" s="28" t="str">
        <f>Calculations!N9850</f>
        <v>N/A</v>
      </c>
    </row>
    <row r="9842" spans="1:4" x14ac:dyDescent="0.25">
      <c r="A9842">
        <v>9841</v>
      </c>
      <c r="B9842" s="28" t="str">
        <f>Calculations!M9851</f>
        <v>N/A</v>
      </c>
      <c r="C9842" s="28" t="str">
        <f>Calculations!O9851</f>
        <v>N/A</v>
      </c>
      <c r="D9842" s="28" t="str">
        <f>Calculations!N9851</f>
        <v>N/A</v>
      </c>
    </row>
    <row r="9843" spans="1:4" x14ac:dyDescent="0.25">
      <c r="A9843">
        <v>9842</v>
      </c>
      <c r="B9843" s="28" t="str">
        <f>Calculations!M9852</f>
        <v>N/A</v>
      </c>
      <c r="C9843" s="28" t="str">
        <f>Calculations!O9852</f>
        <v>N/A</v>
      </c>
      <c r="D9843" s="28" t="str">
        <f>Calculations!N9852</f>
        <v>N/A</v>
      </c>
    </row>
    <row r="9844" spans="1:4" x14ac:dyDescent="0.25">
      <c r="A9844">
        <v>9843</v>
      </c>
      <c r="B9844" s="28" t="str">
        <f>Calculations!M9853</f>
        <v>N/A</v>
      </c>
      <c r="C9844" s="28" t="str">
        <f>Calculations!O9853</f>
        <v>N/A</v>
      </c>
      <c r="D9844" s="28" t="str">
        <f>Calculations!N9853</f>
        <v>N/A</v>
      </c>
    </row>
    <row r="9845" spans="1:4" x14ac:dyDescent="0.25">
      <c r="A9845">
        <v>9844</v>
      </c>
      <c r="B9845" s="28" t="str">
        <f>Calculations!M9854</f>
        <v>N/A</v>
      </c>
      <c r="C9845" s="28" t="str">
        <f>Calculations!O9854</f>
        <v>N/A</v>
      </c>
      <c r="D9845" s="28" t="str">
        <f>Calculations!N9854</f>
        <v>N/A</v>
      </c>
    </row>
    <row r="9846" spans="1:4" x14ac:dyDescent="0.25">
      <c r="A9846">
        <v>9845</v>
      </c>
      <c r="B9846" s="28" t="str">
        <f>Calculations!M9855</f>
        <v>N/A</v>
      </c>
      <c r="C9846" s="28" t="str">
        <f>Calculations!O9855</f>
        <v>N/A</v>
      </c>
      <c r="D9846" s="28" t="str">
        <f>Calculations!N9855</f>
        <v>N/A</v>
      </c>
    </row>
    <row r="9847" spans="1:4" x14ac:dyDescent="0.25">
      <c r="A9847">
        <v>9846</v>
      </c>
      <c r="B9847" s="28" t="str">
        <f>Calculations!M9856</f>
        <v>N/A</v>
      </c>
      <c r="C9847" s="28" t="str">
        <f>Calculations!O9856</f>
        <v>N/A</v>
      </c>
      <c r="D9847" s="28" t="str">
        <f>Calculations!N9856</f>
        <v>N/A</v>
      </c>
    </row>
    <row r="9848" spans="1:4" x14ac:dyDescent="0.25">
      <c r="A9848">
        <v>9847</v>
      </c>
      <c r="B9848" s="28" t="str">
        <f>Calculations!M9857</f>
        <v>N/A</v>
      </c>
      <c r="C9848" s="28" t="str">
        <f>Calculations!O9857</f>
        <v>N/A</v>
      </c>
      <c r="D9848" s="28" t="str">
        <f>Calculations!N9857</f>
        <v>N/A</v>
      </c>
    </row>
    <row r="9849" spans="1:4" x14ac:dyDescent="0.25">
      <c r="A9849">
        <v>9848</v>
      </c>
      <c r="B9849" s="28" t="str">
        <f>Calculations!M9858</f>
        <v>N/A</v>
      </c>
      <c r="C9849" s="28" t="str">
        <f>Calculations!O9858</f>
        <v>N/A</v>
      </c>
      <c r="D9849" s="28" t="str">
        <f>Calculations!N9858</f>
        <v>N/A</v>
      </c>
    </row>
    <row r="9850" spans="1:4" x14ac:dyDescent="0.25">
      <c r="A9850">
        <v>9849</v>
      </c>
      <c r="B9850" s="28" t="str">
        <f>Calculations!M9859</f>
        <v>N/A</v>
      </c>
      <c r="C9850" s="28" t="str">
        <f>Calculations!O9859</f>
        <v>N/A</v>
      </c>
      <c r="D9850" s="28" t="str">
        <f>Calculations!N9859</f>
        <v>N/A</v>
      </c>
    </row>
    <row r="9851" spans="1:4" x14ac:dyDescent="0.25">
      <c r="A9851">
        <v>9850</v>
      </c>
      <c r="B9851" s="28" t="str">
        <f>Calculations!M9860</f>
        <v>N/A</v>
      </c>
      <c r="C9851" s="28" t="str">
        <f>Calculations!O9860</f>
        <v>N/A</v>
      </c>
      <c r="D9851" s="28" t="str">
        <f>Calculations!N9860</f>
        <v>N/A</v>
      </c>
    </row>
    <row r="9852" spans="1:4" x14ac:dyDescent="0.25">
      <c r="A9852">
        <v>9851</v>
      </c>
      <c r="B9852" s="28" t="str">
        <f>Calculations!M9861</f>
        <v>N/A</v>
      </c>
      <c r="C9852" s="28" t="str">
        <f>Calculations!O9861</f>
        <v>N/A</v>
      </c>
      <c r="D9852" s="28" t="str">
        <f>Calculations!N9861</f>
        <v>N/A</v>
      </c>
    </row>
    <row r="9853" spans="1:4" x14ac:dyDescent="0.25">
      <c r="A9853">
        <v>9852</v>
      </c>
      <c r="B9853" s="28" t="str">
        <f>Calculations!M9862</f>
        <v>N/A</v>
      </c>
      <c r="C9853" s="28" t="str">
        <f>Calculations!O9862</f>
        <v>N/A</v>
      </c>
      <c r="D9853" s="28" t="str">
        <f>Calculations!N9862</f>
        <v>N/A</v>
      </c>
    </row>
    <row r="9854" spans="1:4" x14ac:dyDescent="0.25">
      <c r="A9854">
        <v>9853</v>
      </c>
      <c r="B9854" s="28" t="str">
        <f>Calculations!M9863</f>
        <v>N/A</v>
      </c>
      <c r="C9854" s="28" t="str">
        <f>Calculations!O9863</f>
        <v>N/A</v>
      </c>
      <c r="D9854" s="28" t="str">
        <f>Calculations!N9863</f>
        <v>N/A</v>
      </c>
    </row>
    <row r="9855" spans="1:4" x14ac:dyDescent="0.25">
      <c r="A9855">
        <v>9854</v>
      </c>
      <c r="B9855" s="28" t="str">
        <f>Calculations!M9864</f>
        <v>N/A</v>
      </c>
      <c r="C9855" s="28" t="str">
        <f>Calculations!O9864</f>
        <v>N/A</v>
      </c>
      <c r="D9855" s="28" t="str">
        <f>Calculations!N9864</f>
        <v>N/A</v>
      </c>
    </row>
    <row r="9856" spans="1:4" x14ac:dyDescent="0.25">
      <c r="A9856">
        <v>9855</v>
      </c>
      <c r="B9856" s="28" t="str">
        <f>Calculations!M9865</f>
        <v>N/A</v>
      </c>
      <c r="C9856" s="28" t="str">
        <f>Calculations!O9865</f>
        <v>N/A</v>
      </c>
      <c r="D9856" s="28" t="str">
        <f>Calculations!N9865</f>
        <v>N/A</v>
      </c>
    </row>
    <row r="9857" spans="1:4" x14ac:dyDescent="0.25">
      <c r="A9857">
        <v>9856</v>
      </c>
      <c r="B9857" s="28" t="str">
        <f>Calculations!M9866</f>
        <v>N/A</v>
      </c>
      <c r="C9857" s="28" t="str">
        <f>Calculations!O9866</f>
        <v>N/A</v>
      </c>
      <c r="D9857" s="28" t="str">
        <f>Calculations!N9866</f>
        <v>N/A</v>
      </c>
    </row>
    <row r="9858" spans="1:4" x14ac:dyDescent="0.25">
      <c r="A9858">
        <v>9857</v>
      </c>
      <c r="B9858" s="28" t="str">
        <f>Calculations!M9867</f>
        <v>N/A</v>
      </c>
      <c r="C9858" s="28" t="str">
        <f>Calculations!O9867</f>
        <v>N/A</v>
      </c>
      <c r="D9858" s="28" t="str">
        <f>Calculations!N9867</f>
        <v>N/A</v>
      </c>
    </row>
    <row r="9859" spans="1:4" x14ac:dyDescent="0.25">
      <c r="A9859">
        <v>9858</v>
      </c>
      <c r="B9859" s="28" t="str">
        <f>Calculations!M9868</f>
        <v>N/A</v>
      </c>
      <c r="C9859" s="28" t="str">
        <f>Calculations!O9868</f>
        <v>N/A</v>
      </c>
      <c r="D9859" s="28" t="str">
        <f>Calculations!N9868</f>
        <v>N/A</v>
      </c>
    </row>
    <row r="9860" spans="1:4" x14ac:dyDescent="0.25">
      <c r="A9860">
        <v>9859</v>
      </c>
      <c r="B9860" s="28" t="str">
        <f>Calculations!M9869</f>
        <v>N/A</v>
      </c>
      <c r="C9860" s="28" t="str">
        <f>Calculations!O9869</f>
        <v>N/A</v>
      </c>
      <c r="D9860" s="28" t="str">
        <f>Calculations!N9869</f>
        <v>N/A</v>
      </c>
    </row>
    <row r="9861" spans="1:4" x14ac:dyDescent="0.25">
      <c r="A9861">
        <v>9860</v>
      </c>
      <c r="B9861" s="28" t="str">
        <f>Calculations!M9870</f>
        <v>N/A</v>
      </c>
      <c r="C9861" s="28" t="str">
        <f>Calculations!O9870</f>
        <v>N/A</v>
      </c>
      <c r="D9861" s="28" t="str">
        <f>Calculations!N9870</f>
        <v>N/A</v>
      </c>
    </row>
    <row r="9862" spans="1:4" x14ac:dyDescent="0.25">
      <c r="A9862">
        <v>9861</v>
      </c>
      <c r="B9862" s="28" t="str">
        <f>Calculations!M9871</f>
        <v>N/A</v>
      </c>
      <c r="C9862" s="28" t="str">
        <f>Calculations!O9871</f>
        <v>N/A</v>
      </c>
      <c r="D9862" s="28" t="str">
        <f>Calculations!N9871</f>
        <v>N/A</v>
      </c>
    </row>
    <row r="9863" spans="1:4" x14ac:dyDescent="0.25">
      <c r="A9863">
        <v>9862</v>
      </c>
      <c r="B9863" s="28" t="str">
        <f>Calculations!M9872</f>
        <v>N/A</v>
      </c>
      <c r="C9863" s="28" t="str">
        <f>Calculations!O9872</f>
        <v>N/A</v>
      </c>
      <c r="D9863" s="28" t="str">
        <f>Calculations!N9872</f>
        <v>N/A</v>
      </c>
    </row>
    <row r="9864" spans="1:4" x14ac:dyDescent="0.25">
      <c r="A9864">
        <v>9863</v>
      </c>
      <c r="B9864" s="28" t="str">
        <f>Calculations!M9873</f>
        <v>N/A</v>
      </c>
      <c r="C9864" s="28" t="str">
        <f>Calculations!O9873</f>
        <v>N/A</v>
      </c>
      <c r="D9864" s="28" t="str">
        <f>Calculations!N9873</f>
        <v>N/A</v>
      </c>
    </row>
    <row r="9865" spans="1:4" x14ac:dyDescent="0.25">
      <c r="A9865">
        <v>9864</v>
      </c>
      <c r="B9865" s="28" t="str">
        <f>Calculations!M9874</f>
        <v>N/A</v>
      </c>
      <c r="C9865" s="28" t="str">
        <f>Calculations!O9874</f>
        <v>N/A</v>
      </c>
      <c r="D9865" s="28" t="str">
        <f>Calculations!N9874</f>
        <v>N/A</v>
      </c>
    </row>
    <row r="9866" spans="1:4" x14ac:dyDescent="0.25">
      <c r="A9866">
        <v>9865</v>
      </c>
      <c r="B9866" s="28" t="str">
        <f>Calculations!M9875</f>
        <v>N/A</v>
      </c>
      <c r="C9866" s="28" t="str">
        <f>Calculations!O9875</f>
        <v>N/A</v>
      </c>
      <c r="D9866" s="28" t="str">
        <f>Calculations!N9875</f>
        <v>N/A</v>
      </c>
    </row>
    <row r="9867" spans="1:4" x14ac:dyDescent="0.25">
      <c r="A9867">
        <v>9866</v>
      </c>
      <c r="B9867" s="28" t="str">
        <f>Calculations!M9876</f>
        <v>N/A</v>
      </c>
      <c r="C9867" s="28" t="str">
        <f>Calculations!O9876</f>
        <v>N/A</v>
      </c>
      <c r="D9867" s="28" t="str">
        <f>Calculations!N9876</f>
        <v>N/A</v>
      </c>
    </row>
    <row r="9868" spans="1:4" x14ac:dyDescent="0.25">
      <c r="A9868">
        <v>9867</v>
      </c>
      <c r="B9868" s="28" t="str">
        <f>Calculations!M9877</f>
        <v>N/A</v>
      </c>
      <c r="C9868" s="28" t="str">
        <f>Calculations!O9877</f>
        <v>N/A</v>
      </c>
      <c r="D9868" s="28" t="str">
        <f>Calculations!N9877</f>
        <v>N/A</v>
      </c>
    </row>
    <row r="9869" spans="1:4" x14ac:dyDescent="0.25">
      <c r="A9869">
        <v>9868</v>
      </c>
      <c r="B9869" s="28" t="str">
        <f>Calculations!M9878</f>
        <v>N/A</v>
      </c>
      <c r="C9869" s="28" t="str">
        <f>Calculations!O9878</f>
        <v>N/A</v>
      </c>
      <c r="D9869" s="28" t="str">
        <f>Calculations!N9878</f>
        <v>N/A</v>
      </c>
    </row>
    <row r="9870" spans="1:4" x14ac:dyDescent="0.25">
      <c r="A9870">
        <v>9869</v>
      </c>
      <c r="B9870" s="28" t="str">
        <f>Calculations!M9879</f>
        <v>N/A</v>
      </c>
      <c r="C9870" s="28" t="str">
        <f>Calculations!O9879</f>
        <v>N/A</v>
      </c>
      <c r="D9870" s="28" t="str">
        <f>Calculations!N9879</f>
        <v>N/A</v>
      </c>
    </row>
    <row r="9871" spans="1:4" x14ac:dyDescent="0.25">
      <c r="A9871">
        <v>9870</v>
      </c>
      <c r="B9871" s="28" t="str">
        <f>Calculations!M9880</f>
        <v>N/A</v>
      </c>
      <c r="C9871" s="28" t="str">
        <f>Calculations!O9880</f>
        <v>N/A</v>
      </c>
      <c r="D9871" s="28" t="str">
        <f>Calculations!N9880</f>
        <v>N/A</v>
      </c>
    </row>
    <row r="9872" spans="1:4" x14ac:dyDescent="0.25">
      <c r="A9872">
        <v>9871</v>
      </c>
      <c r="B9872" s="28" t="str">
        <f>Calculations!M9881</f>
        <v>N/A</v>
      </c>
      <c r="C9872" s="28" t="str">
        <f>Calculations!O9881</f>
        <v>N/A</v>
      </c>
      <c r="D9872" s="28" t="str">
        <f>Calculations!N9881</f>
        <v>N/A</v>
      </c>
    </row>
    <row r="9873" spans="1:4" x14ac:dyDescent="0.25">
      <c r="A9873">
        <v>9872</v>
      </c>
      <c r="B9873" s="28" t="str">
        <f>Calculations!M9882</f>
        <v>N/A</v>
      </c>
      <c r="C9873" s="28" t="str">
        <f>Calculations!O9882</f>
        <v>N/A</v>
      </c>
      <c r="D9873" s="28" t="str">
        <f>Calculations!N9882</f>
        <v>N/A</v>
      </c>
    </row>
    <row r="9874" spans="1:4" x14ac:dyDescent="0.25">
      <c r="A9874">
        <v>9873</v>
      </c>
      <c r="B9874" s="28" t="str">
        <f>Calculations!M9883</f>
        <v>N/A</v>
      </c>
      <c r="C9874" s="28" t="str">
        <f>Calculations!O9883</f>
        <v>N/A</v>
      </c>
      <c r="D9874" s="28" t="str">
        <f>Calculations!N9883</f>
        <v>N/A</v>
      </c>
    </row>
    <row r="9875" spans="1:4" x14ac:dyDescent="0.25">
      <c r="A9875">
        <v>9874</v>
      </c>
      <c r="B9875" s="28" t="str">
        <f>Calculations!M9884</f>
        <v>N/A</v>
      </c>
      <c r="C9875" s="28" t="str">
        <f>Calculations!O9884</f>
        <v>N/A</v>
      </c>
      <c r="D9875" s="28" t="str">
        <f>Calculations!N9884</f>
        <v>N/A</v>
      </c>
    </row>
    <row r="9876" spans="1:4" x14ac:dyDescent="0.25">
      <c r="A9876">
        <v>9875</v>
      </c>
      <c r="B9876" s="28" t="str">
        <f>Calculations!M9885</f>
        <v>N/A</v>
      </c>
      <c r="C9876" s="28" t="str">
        <f>Calculations!O9885</f>
        <v>N/A</v>
      </c>
      <c r="D9876" s="28" t="str">
        <f>Calculations!N9885</f>
        <v>N/A</v>
      </c>
    </row>
    <row r="9877" spans="1:4" x14ac:dyDescent="0.25">
      <c r="A9877">
        <v>9876</v>
      </c>
      <c r="B9877" s="28" t="str">
        <f>Calculations!M9886</f>
        <v>N/A</v>
      </c>
      <c r="C9877" s="28" t="str">
        <f>Calculations!O9886</f>
        <v>N/A</v>
      </c>
      <c r="D9877" s="28" t="str">
        <f>Calculations!N9886</f>
        <v>N/A</v>
      </c>
    </row>
    <row r="9878" spans="1:4" x14ac:dyDescent="0.25">
      <c r="A9878">
        <v>9877</v>
      </c>
      <c r="B9878" s="28" t="str">
        <f>Calculations!M9887</f>
        <v>N/A</v>
      </c>
      <c r="C9878" s="28" t="str">
        <f>Calculations!O9887</f>
        <v>N/A</v>
      </c>
      <c r="D9878" s="28" t="str">
        <f>Calculations!N9887</f>
        <v>N/A</v>
      </c>
    </row>
    <row r="9879" spans="1:4" x14ac:dyDescent="0.25">
      <c r="A9879">
        <v>9878</v>
      </c>
      <c r="B9879" s="28" t="str">
        <f>Calculations!M9888</f>
        <v>N/A</v>
      </c>
      <c r="C9879" s="28" t="str">
        <f>Calculations!O9888</f>
        <v>N/A</v>
      </c>
      <c r="D9879" s="28" t="str">
        <f>Calculations!N9888</f>
        <v>N/A</v>
      </c>
    </row>
    <row r="9880" spans="1:4" x14ac:dyDescent="0.25">
      <c r="A9880">
        <v>9879</v>
      </c>
      <c r="B9880" s="28" t="str">
        <f>Calculations!M9889</f>
        <v>N/A</v>
      </c>
      <c r="C9880" s="28" t="str">
        <f>Calculations!O9889</f>
        <v>N/A</v>
      </c>
      <c r="D9880" s="28" t="str">
        <f>Calculations!N9889</f>
        <v>N/A</v>
      </c>
    </row>
    <row r="9881" spans="1:4" x14ac:dyDescent="0.25">
      <c r="A9881">
        <v>9880</v>
      </c>
      <c r="B9881" s="28" t="str">
        <f>Calculations!M9890</f>
        <v>N/A</v>
      </c>
      <c r="C9881" s="28" t="str">
        <f>Calculations!O9890</f>
        <v>N/A</v>
      </c>
      <c r="D9881" s="28" t="str">
        <f>Calculations!N9890</f>
        <v>N/A</v>
      </c>
    </row>
    <row r="9882" spans="1:4" x14ac:dyDescent="0.25">
      <c r="A9882">
        <v>9881</v>
      </c>
      <c r="B9882" s="28" t="str">
        <f>Calculations!M9891</f>
        <v>N/A</v>
      </c>
      <c r="C9882" s="28" t="str">
        <f>Calculations!O9891</f>
        <v>N/A</v>
      </c>
      <c r="D9882" s="28" t="str">
        <f>Calculations!N9891</f>
        <v>N/A</v>
      </c>
    </row>
    <row r="9883" spans="1:4" x14ac:dyDescent="0.25">
      <c r="A9883">
        <v>9882</v>
      </c>
      <c r="B9883" s="28" t="str">
        <f>Calculations!M9892</f>
        <v>N/A</v>
      </c>
      <c r="C9883" s="28" t="str">
        <f>Calculations!O9892</f>
        <v>N/A</v>
      </c>
      <c r="D9883" s="28" t="str">
        <f>Calculations!N9892</f>
        <v>N/A</v>
      </c>
    </row>
    <row r="9884" spans="1:4" x14ac:dyDescent="0.25">
      <c r="A9884">
        <v>9883</v>
      </c>
      <c r="B9884" s="28" t="str">
        <f>Calculations!M9893</f>
        <v>N/A</v>
      </c>
      <c r="C9884" s="28" t="str">
        <f>Calculations!O9893</f>
        <v>N/A</v>
      </c>
      <c r="D9884" s="28" t="str">
        <f>Calculations!N9893</f>
        <v>N/A</v>
      </c>
    </row>
    <row r="9885" spans="1:4" x14ac:dyDescent="0.25">
      <c r="A9885">
        <v>9884</v>
      </c>
      <c r="B9885" s="28" t="str">
        <f>Calculations!M9894</f>
        <v>N/A</v>
      </c>
      <c r="C9885" s="28" t="str">
        <f>Calculations!O9894</f>
        <v>N/A</v>
      </c>
      <c r="D9885" s="28" t="str">
        <f>Calculations!N9894</f>
        <v>N/A</v>
      </c>
    </row>
    <row r="9886" spans="1:4" x14ac:dyDescent="0.25">
      <c r="A9886">
        <v>9885</v>
      </c>
      <c r="B9886" s="28" t="str">
        <f>Calculations!M9895</f>
        <v>N/A</v>
      </c>
      <c r="C9886" s="28" t="str">
        <f>Calculations!O9895</f>
        <v>N/A</v>
      </c>
      <c r="D9886" s="28" t="str">
        <f>Calculations!N9895</f>
        <v>N/A</v>
      </c>
    </row>
    <row r="9887" spans="1:4" x14ac:dyDescent="0.25">
      <c r="A9887">
        <v>9886</v>
      </c>
      <c r="B9887" s="28" t="str">
        <f>Calculations!M9896</f>
        <v>N/A</v>
      </c>
      <c r="C9887" s="28" t="str">
        <f>Calculations!O9896</f>
        <v>N/A</v>
      </c>
      <c r="D9887" s="28" t="str">
        <f>Calculations!N9896</f>
        <v>N/A</v>
      </c>
    </row>
    <row r="9888" spans="1:4" x14ac:dyDescent="0.25">
      <c r="A9888">
        <v>9887</v>
      </c>
      <c r="B9888" s="28" t="str">
        <f>Calculations!M9897</f>
        <v>N/A</v>
      </c>
      <c r="C9888" s="28" t="str">
        <f>Calculations!O9897</f>
        <v>N/A</v>
      </c>
      <c r="D9888" s="28" t="str">
        <f>Calculations!N9897</f>
        <v>N/A</v>
      </c>
    </row>
    <row r="9889" spans="1:4" x14ac:dyDescent="0.25">
      <c r="A9889">
        <v>9888</v>
      </c>
      <c r="B9889" s="28" t="str">
        <f>Calculations!M9898</f>
        <v>N/A</v>
      </c>
      <c r="C9889" s="28" t="str">
        <f>Calculations!O9898</f>
        <v>N/A</v>
      </c>
      <c r="D9889" s="28" t="str">
        <f>Calculations!N9898</f>
        <v>N/A</v>
      </c>
    </row>
    <row r="9890" spans="1:4" x14ac:dyDescent="0.25">
      <c r="A9890">
        <v>9889</v>
      </c>
      <c r="B9890" s="28" t="str">
        <f>Calculations!M9899</f>
        <v>N/A</v>
      </c>
      <c r="C9890" s="28" t="str">
        <f>Calculations!O9899</f>
        <v>N/A</v>
      </c>
      <c r="D9890" s="28" t="str">
        <f>Calculations!N9899</f>
        <v>N/A</v>
      </c>
    </row>
    <row r="9891" spans="1:4" x14ac:dyDescent="0.25">
      <c r="A9891">
        <v>9890</v>
      </c>
      <c r="B9891" s="28" t="str">
        <f>Calculations!M9900</f>
        <v>N/A</v>
      </c>
      <c r="C9891" s="28" t="str">
        <f>Calculations!O9900</f>
        <v>N/A</v>
      </c>
      <c r="D9891" s="28" t="str">
        <f>Calculations!N9900</f>
        <v>N/A</v>
      </c>
    </row>
    <row r="9892" spans="1:4" x14ac:dyDescent="0.25">
      <c r="A9892">
        <v>9891</v>
      </c>
      <c r="B9892" s="28" t="str">
        <f>Calculations!M9901</f>
        <v>N/A</v>
      </c>
      <c r="C9892" s="28" t="str">
        <f>Calculations!O9901</f>
        <v>N/A</v>
      </c>
      <c r="D9892" s="28" t="str">
        <f>Calculations!N9901</f>
        <v>N/A</v>
      </c>
    </row>
    <row r="9893" spans="1:4" x14ac:dyDescent="0.25">
      <c r="A9893">
        <v>9892</v>
      </c>
      <c r="B9893" s="28" t="str">
        <f>Calculations!M9902</f>
        <v>N/A</v>
      </c>
      <c r="C9893" s="28" t="str">
        <f>Calculations!O9902</f>
        <v>N/A</v>
      </c>
      <c r="D9893" s="28" t="str">
        <f>Calculations!N9902</f>
        <v>N/A</v>
      </c>
    </row>
    <row r="9894" spans="1:4" x14ac:dyDescent="0.25">
      <c r="A9894">
        <v>9893</v>
      </c>
      <c r="B9894" s="28" t="str">
        <f>Calculations!M9903</f>
        <v>N/A</v>
      </c>
      <c r="C9894" s="28" t="str">
        <f>Calculations!O9903</f>
        <v>N/A</v>
      </c>
      <c r="D9894" s="28" t="str">
        <f>Calculations!N9903</f>
        <v>N/A</v>
      </c>
    </row>
    <row r="9895" spans="1:4" x14ac:dyDescent="0.25">
      <c r="A9895">
        <v>9894</v>
      </c>
      <c r="B9895" s="28" t="str">
        <f>Calculations!M9904</f>
        <v>N/A</v>
      </c>
      <c r="C9895" s="28" t="str">
        <f>Calculations!O9904</f>
        <v>N/A</v>
      </c>
      <c r="D9895" s="28" t="str">
        <f>Calculations!N9904</f>
        <v>N/A</v>
      </c>
    </row>
    <row r="9896" spans="1:4" x14ac:dyDescent="0.25">
      <c r="A9896">
        <v>9895</v>
      </c>
      <c r="B9896" s="28" t="str">
        <f>Calculations!M9905</f>
        <v>N/A</v>
      </c>
      <c r="C9896" s="28" t="str">
        <f>Calculations!O9905</f>
        <v>N/A</v>
      </c>
      <c r="D9896" s="28" t="str">
        <f>Calculations!N9905</f>
        <v>N/A</v>
      </c>
    </row>
    <row r="9897" spans="1:4" x14ac:dyDescent="0.25">
      <c r="A9897">
        <v>9896</v>
      </c>
      <c r="B9897" s="28" t="str">
        <f>Calculations!M9906</f>
        <v>N/A</v>
      </c>
      <c r="C9897" s="28" t="str">
        <f>Calculations!O9906</f>
        <v>N/A</v>
      </c>
      <c r="D9897" s="28" t="str">
        <f>Calculations!N9906</f>
        <v>N/A</v>
      </c>
    </row>
    <row r="9898" spans="1:4" x14ac:dyDescent="0.25">
      <c r="A9898">
        <v>9897</v>
      </c>
      <c r="B9898" s="28" t="str">
        <f>Calculations!M9907</f>
        <v>N/A</v>
      </c>
      <c r="C9898" s="28" t="str">
        <f>Calculations!O9907</f>
        <v>N/A</v>
      </c>
      <c r="D9898" s="28" t="str">
        <f>Calculations!N9907</f>
        <v>N/A</v>
      </c>
    </row>
    <row r="9899" spans="1:4" x14ac:dyDescent="0.25">
      <c r="A9899">
        <v>9898</v>
      </c>
      <c r="B9899" s="28" t="str">
        <f>Calculations!M9908</f>
        <v>N/A</v>
      </c>
      <c r="C9899" s="28" t="str">
        <f>Calculations!O9908</f>
        <v>N/A</v>
      </c>
      <c r="D9899" s="28" t="str">
        <f>Calculations!N9908</f>
        <v>N/A</v>
      </c>
    </row>
    <row r="9900" spans="1:4" x14ac:dyDescent="0.25">
      <c r="A9900">
        <v>9899</v>
      </c>
      <c r="B9900" s="28" t="str">
        <f>Calculations!M9909</f>
        <v>N/A</v>
      </c>
      <c r="C9900" s="28" t="str">
        <f>Calculations!O9909</f>
        <v>N/A</v>
      </c>
      <c r="D9900" s="28" t="str">
        <f>Calculations!N9909</f>
        <v>N/A</v>
      </c>
    </row>
    <row r="9901" spans="1:4" x14ac:dyDescent="0.25">
      <c r="A9901">
        <v>9900</v>
      </c>
      <c r="B9901" s="28" t="str">
        <f>Calculations!M9910</f>
        <v>N/A</v>
      </c>
      <c r="C9901" s="28" t="str">
        <f>Calculations!O9910</f>
        <v>N/A</v>
      </c>
      <c r="D9901" s="28" t="str">
        <f>Calculations!N9910</f>
        <v>N/A</v>
      </c>
    </row>
    <row r="9902" spans="1:4" x14ac:dyDescent="0.25">
      <c r="A9902">
        <v>9901</v>
      </c>
      <c r="B9902" s="28" t="str">
        <f>Calculations!M9911</f>
        <v>N/A</v>
      </c>
      <c r="C9902" s="28" t="str">
        <f>Calculations!O9911</f>
        <v>N/A</v>
      </c>
      <c r="D9902" s="28" t="str">
        <f>Calculations!N9911</f>
        <v>N/A</v>
      </c>
    </row>
    <row r="9903" spans="1:4" x14ac:dyDescent="0.25">
      <c r="A9903">
        <v>9902</v>
      </c>
      <c r="B9903" s="28" t="str">
        <f>Calculations!M9912</f>
        <v>N/A</v>
      </c>
      <c r="C9903" s="28" t="str">
        <f>Calculations!O9912</f>
        <v>N/A</v>
      </c>
      <c r="D9903" s="28" t="str">
        <f>Calculations!N9912</f>
        <v>N/A</v>
      </c>
    </row>
    <row r="9904" spans="1:4" x14ac:dyDescent="0.25">
      <c r="A9904">
        <v>9903</v>
      </c>
      <c r="B9904" s="28" t="str">
        <f>Calculations!M9913</f>
        <v>N/A</v>
      </c>
      <c r="C9904" s="28" t="str">
        <f>Calculations!O9913</f>
        <v>N/A</v>
      </c>
      <c r="D9904" s="28" t="str">
        <f>Calculations!N9913</f>
        <v>N/A</v>
      </c>
    </row>
    <row r="9905" spans="1:4" x14ac:dyDescent="0.25">
      <c r="A9905">
        <v>9904</v>
      </c>
      <c r="B9905" s="28" t="str">
        <f>Calculations!M9914</f>
        <v>N/A</v>
      </c>
      <c r="C9905" s="28" t="str">
        <f>Calculations!O9914</f>
        <v>N/A</v>
      </c>
      <c r="D9905" s="28" t="str">
        <f>Calculations!N9914</f>
        <v>N/A</v>
      </c>
    </row>
    <row r="9906" spans="1:4" x14ac:dyDescent="0.25">
      <c r="A9906">
        <v>9905</v>
      </c>
      <c r="B9906" s="28" t="str">
        <f>Calculations!M9915</f>
        <v>N/A</v>
      </c>
      <c r="C9906" s="28" t="str">
        <f>Calculations!O9915</f>
        <v>N/A</v>
      </c>
      <c r="D9906" s="28" t="str">
        <f>Calculations!N9915</f>
        <v>N/A</v>
      </c>
    </row>
    <row r="9907" spans="1:4" x14ac:dyDescent="0.25">
      <c r="A9907">
        <v>9906</v>
      </c>
      <c r="B9907" s="28" t="str">
        <f>Calculations!M9916</f>
        <v>N/A</v>
      </c>
      <c r="C9907" s="28" t="str">
        <f>Calculations!O9916</f>
        <v>N/A</v>
      </c>
      <c r="D9907" s="28" t="str">
        <f>Calculations!N9916</f>
        <v>N/A</v>
      </c>
    </row>
    <row r="9908" spans="1:4" x14ac:dyDescent="0.25">
      <c r="A9908">
        <v>9907</v>
      </c>
      <c r="B9908" s="28" t="str">
        <f>Calculations!M9917</f>
        <v>N/A</v>
      </c>
      <c r="C9908" s="28" t="str">
        <f>Calculations!O9917</f>
        <v>N/A</v>
      </c>
      <c r="D9908" s="28" t="str">
        <f>Calculations!N9917</f>
        <v>N/A</v>
      </c>
    </row>
    <row r="9909" spans="1:4" x14ac:dyDescent="0.25">
      <c r="A9909">
        <v>9908</v>
      </c>
      <c r="B9909" s="28" t="str">
        <f>Calculations!M9918</f>
        <v>N/A</v>
      </c>
      <c r="C9909" s="28" t="str">
        <f>Calculations!O9918</f>
        <v>N/A</v>
      </c>
      <c r="D9909" s="28" t="str">
        <f>Calculations!N9918</f>
        <v>N/A</v>
      </c>
    </row>
    <row r="9910" spans="1:4" x14ac:dyDescent="0.25">
      <c r="A9910">
        <v>9909</v>
      </c>
      <c r="B9910" s="28" t="str">
        <f>Calculations!M9919</f>
        <v>N/A</v>
      </c>
      <c r="C9910" s="28" t="str">
        <f>Calculations!O9919</f>
        <v>N/A</v>
      </c>
      <c r="D9910" s="28" t="str">
        <f>Calculations!N9919</f>
        <v>N/A</v>
      </c>
    </row>
    <row r="9911" spans="1:4" x14ac:dyDescent="0.25">
      <c r="A9911">
        <v>9910</v>
      </c>
      <c r="B9911" s="28" t="str">
        <f>Calculations!M9920</f>
        <v>N/A</v>
      </c>
      <c r="C9911" s="28" t="str">
        <f>Calculations!O9920</f>
        <v>N/A</v>
      </c>
      <c r="D9911" s="28" t="str">
        <f>Calculations!N9920</f>
        <v>N/A</v>
      </c>
    </row>
    <row r="9912" spans="1:4" x14ac:dyDescent="0.25">
      <c r="A9912">
        <v>9911</v>
      </c>
      <c r="B9912" s="28" t="str">
        <f>Calculations!M9921</f>
        <v>N/A</v>
      </c>
      <c r="C9912" s="28" t="str">
        <f>Calculations!O9921</f>
        <v>N/A</v>
      </c>
      <c r="D9912" s="28" t="str">
        <f>Calculations!N9921</f>
        <v>N/A</v>
      </c>
    </row>
    <row r="9913" spans="1:4" x14ac:dyDescent="0.25">
      <c r="A9913">
        <v>9912</v>
      </c>
      <c r="B9913" s="28" t="str">
        <f>Calculations!M9922</f>
        <v>N/A</v>
      </c>
      <c r="C9913" s="28" t="str">
        <f>Calculations!O9922</f>
        <v>N/A</v>
      </c>
      <c r="D9913" s="28" t="str">
        <f>Calculations!N9922</f>
        <v>N/A</v>
      </c>
    </row>
    <row r="9914" spans="1:4" x14ac:dyDescent="0.25">
      <c r="A9914">
        <v>9913</v>
      </c>
      <c r="B9914" s="28" t="str">
        <f>Calculations!M9923</f>
        <v>N/A</v>
      </c>
      <c r="C9914" s="28" t="str">
        <f>Calculations!O9923</f>
        <v>N/A</v>
      </c>
      <c r="D9914" s="28" t="str">
        <f>Calculations!N9923</f>
        <v>N/A</v>
      </c>
    </row>
    <row r="9915" spans="1:4" x14ac:dyDescent="0.25">
      <c r="A9915">
        <v>9914</v>
      </c>
      <c r="B9915" s="28" t="str">
        <f>Calculations!M9924</f>
        <v>N/A</v>
      </c>
      <c r="C9915" s="28" t="str">
        <f>Calculations!O9924</f>
        <v>N/A</v>
      </c>
      <c r="D9915" s="28" t="str">
        <f>Calculations!N9924</f>
        <v>N/A</v>
      </c>
    </row>
    <row r="9916" spans="1:4" x14ac:dyDescent="0.25">
      <c r="A9916">
        <v>9915</v>
      </c>
      <c r="B9916" s="28" t="str">
        <f>Calculations!M9925</f>
        <v>N/A</v>
      </c>
      <c r="C9916" s="28" t="str">
        <f>Calculations!O9925</f>
        <v>N/A</v>
      </c>
      <c r="D9916" s="28" t="str">
        <f>Calculations!N9925</f>
        <v>N/A</v>
      </c>
    </row>
    <row r="9917" spans="1:4" x14ac:dyDescent="0.25">
      <c r="A9917">
        <v>9916</v>
      </c>
      <c r="B9917" s="28" t="str">
        <f>Calculations!M9926</f>
        <v>N/A</v>
      </c>
      <c r="C9917" s="28" t="str">
        <f>Calculations!O9926</f>
        <v>N/A</v>
      </c>
      <c r="D9917" s="28" t="str">
        <f>Calculations!N9926</f>
        <v>N/A</v>
      </c>
    </row>
    <row r="9918" spans="1:4" x14ac:dyDescent="0.25">
      <c r="A9918">
        <v>9917</v>
      </c>
      <c r="B9918" s="28" t="str">
        <f>Calculations!M9927</f>
        <v>N/A</v>
      </c>
      <c r="C9918" s="28" t="str">
        <f>Calculations!O9927</f>
        <v>N/A</v>
      </c>
      <c r="D9918" s="28" t="str">
        <f>Calculations!N9927</f>
        <v>N/A</v>
      </c>
    </row>
    <row r="9919" spans="1:4" x14ac:dyDescent="0.25">
      <c r="A9919">
        <v>9918</v>
      </c>
      <c r="B9919" s="28" t="str">
        <f>Calculations!M9928</f>
        <v>N/A</v>
      </c>
      <c r="C9919" s="28" t="str">
        <f>Calculations!O9928</f>
        <v>N/A</v>
      </c>
      <c r="D9919" s="28" t="str">
        <f>Calculations!N9928</f>
        <v>N/A</v>
      </c>
    </row>
    <row r="9920" spans="1:4" x14ac:dyDescent="0.25">
      <c r="A9920">
        <v>9919</v>
      </c>
      <c r="B9920" s="28" t="str">
        <f>Calculations!M9929</f>
        <v>N/A</v>
      </c>
      <c r="C9920" s="28" t="str">
        <f>Calculations!O9929</f>
        <v>N/A</v>
      </c>
      <c r="D9920" s="28" t="str">
        <f>Calculations!N9929</f>
        <v>N/A</v>
      </c>
    </row>
    <row r="9921" spans="1:4" x14ac:dyDescent="0.25">
      <c r="A9921">
        <v>9920</v>
      </c>
      <c r="B9921" s="28" t="str">
        <f>Calculations!M9930</f>
        <v>N/A</v>
      </c>
      <c r="C9921" s="28" t="str">
        <f>Calculations!O9930</f>
        <v>N/A</v>
      </c>
      <c r="D9921" s="28" t="str">
        <f>Calculations!N9930</f>
        <v>N/A</v>
      </c>
    </row>
    <row r="9922" spans="1:4" x14ac:dyDescent="0.25">
      <c r="A9922">
        <v>9921</v>
      </c>
      <c r="B9922" s="28" t="str">
        <f>Calculations!M9931</f>
        <v>N/A</v>
      </c>
      <c r="C9922" s="28" t="str">
        <f>Calculations!O9931</f>
        <v>N/A</v>
      </c>
      <c r="D9922" s="28" t="str">
        <f>Calculations!N9931</f>
        <v>N/A</v>
      </c>
    </row>
    <row r="9923" spans="1:4" x14ac:dyDescent="0.25">
      <c r="A9923">
        <v>9922</v>
      </c>
      <c r="B9923" s="28" t="str">
        <f>Calculations!M9932</f>
        <v>N/A</v>
      </c>
      <c r="C9923" s="28" t="str">
        <f>Calculations!O9932</f>
        <v>N/A</v>
      </c>
      <c r="D9923" s="28" t="str">
        <f>Calculations!N9932</f>
        <v>N/A</v>
      </c>
    </row>
    <row r="9924" spans="1:4" x14ac:dyDescent="0.25">
      <c r="A9924">
        <v>9923</v>
      </c>
      <c r="B9924" s="28" t="str">
        <f>Calculations!M9933</f>
        <v>N/A</v>
      </c>
      <c r="C9924" s="28" t="str">
        <f>Calculations!O9933</f>
        <v>N/A</v>
      </c>
      <c r="D9924" s="28" t="str">
        <f>Calculations!N9933</f>
        <v>N/A</v>
      </c>
    </row>
    <row r="9925" spans="1:4" x14ac:dyDescent="0.25">
      <c r="A9925">
        <v>9924</v>
      </c>
      <c r="B9925" s="28" t="str">
        <f>Calculations!M9934</f>
        <v>N/A</v>
      </c>
      <c r="C9925" s="28" t="str">
        <f>Calculations!O9934</f>
        <v>N/A</v>
      </c>
      <c r="D9925" s="28" t="str">
        <f>Calculations!N9934</f>
        <v>N/A</v>
      </c>
    </row>
    <row r="9926" spans="1:4" x14ac:dyDescent="0.25">
      <c r="A9926">
        <v>9925</v>
      </c>
      <c r="B9926" s="28" t="str">
        <f>Calculations!M9935</f>
        <v>N/A</v>
      </c>
      <c r="C9926" s="28" t="str">
        <f>Calculations!O9935</f>
        <v>N/A</v>
      </c>
      <c r="D9926" s="28" t="str">
        <f>Calculations!N9935</f>
        <v>N/A</v>
      </c>
    </row>
    <row r="9927" spans="1:4" x14ac:dyDescent="0.25">
      <c r="A9927">
        <v>9926</v>
      </c>
      <c r="B9927" s="28" t="str">
        <f>Calculations!M9936</f>
        <v>N/A</v>
      </c>
      <c r="C9927" s="28" t="str">
        <f>Calculations!O9936</f>
        <v>N/A</v>
      </c>
      <c r="D9927" s="28" t="str">
        <f>Calculations!N9936</f>
        <v>N/A</v>
      </c>
    </row>
    <row r="9928" spans="1:4" x14ac:dyDescent="0.25">
      <c r="A9928">
        <v>9927</v>
      </c>
      <c r="B9928" s="28" t="str">
        <f>Calculations!M9937</f>
        <v>N/A</v>
      </c>
      <c r="C9928" s="28" t="str">
        <f>Calculations!O9937</f>
        <v>N/A</v>
      </c>
      <c r="D9928" s="28" t="str">
        <f>Calculations!N9937</f>
        <v>N/A</v>
      </c>
    </row>
    <row r="9929" spans="1:4" x14ac:dyDescent="0.25">
      <c r="A9929">
        <v>9928</v>
      </c>
      <c r="B9929" s="28" t="str">
        <f>Calculations!M9938</f>
        <v>N/A</v>
      </c>
      <c r="C9929" s="28" t="str">
        <f>Calculations!O9938</f>
        <v>N/A</v>
      </c>
      <c r="D9929" s="28" t="str">
        <f>Calculations!N9938</f>
        <v>N/A</v>
      </c>
    </row>
    <row r="9930" spans="1:4" x14ac:dyDescent="0.25">
      <c r="A9930">
        <v>9929</v>
      </c>
      <c r="B9930" s="28" t="str">
        <f>Calculations!M9939</f>
        <v>N/A</v>
      </c>
      <c r="C9930" s="28" t="str">
        <f>Calculations!O9939</f>
        <v>N/A</v>
      </c>
      <c r="D9930" s="28" t="str">
        <f>Calculations!N9939</f>
        <v>N/A</v>
      </c>
    </row>
    <row r="9931" spans="1:4" x14ac:dyDescent="0.25">
      <c r="A9931">
        <v>9930</v>
      </c>
      <c r="B9931" s="28" t="str">
        <f>Calculations!M9940</f>
        <v>N/A</v>
      </c>
      <c r="C9931" s="28" t="str">
        <f>Calculations!O9940</f>
        <v>N/A</v>
      </c>
      <c r="D9931" s="28" t="str">
        <f>Calculations!N9940</f>
        <v>N/A</v>
      </c>
    </row>
    <row r="9932" spans="1:4" x14ac:dyDescent="0.25">
      <c r="A9932">
        <v>9931</v>
      </c>
      <c r="B9932" s="28" t="str">
        <f>Calculations!M9941</f>
        <v>N/A</v>
      </c>
      <c r="C9932" s="28" t="str">
        <f>Calculations!O9941</f>
        <v>N/A</v>
      </c>
      <c r="D9932" s="28" t="str">
        <f>Calculations!N9941</f>
        <v>N/A</v>
      </c>
    </row>
    <row r="9933" spans="1:4" x14ac:dyDescent="0.25">
      <c r="A9933">
        <v>9932</v>
      </c>
      <c r="B9933" s="28" t="str">
        <f>Calculations!M9942</f>
        <v>N/A</v>
      </c>
      <c r="C9933" s="28" t="str">
        <f>Calculations!O9942</f>
        <v>N/A</v>
      </c>
      <c r="D9933" s="28" t="str">
        <f>Calculations!N9942</f>
        <v>N/A</v>
      </c>
    </row>
    <row r="9934" spans="1:4" x14ac:dyDescent="0.25">
      <c r="A9934">
        <v>9933</v>
      </c>
      <c r="B9934" s="28" t="str">
        <f>Calculations!M9943</f>
        <v>N/A</v>
      </c>
      <c r="C9934" s="28" t="str">
        <f>Calculations!O9943</f>
        <v>N/A</v>
      </c>
      <c r="D9934" s="28" t="str">
        <f>Calculations!N9943</f>
        <v>N/A</v>
      </c>
    </row>
    <row r="9935" spans="1:4" x14ac:dyDescent="0.25">
      <c r="A9935">
        <v>9934</v>
      </c>
      <c r="B9935" s="28" t="str">
        <f>Calculations!M9944</f>
        <v>N/A</v>
      </c>
      <c r="C9935" s="28" t="str">
        <f>Calculations!O9944</f>
        <v>N/A</v>
      </c>
      <c r="D9935" s="28" t="str">
        <f>Calculations!N9944</f>
        <v>N/A</v>
      </c>
    </row>
    <row r="9936" spans="1:4" x14ac:dyDescent="0.25">
      <c r="A9936">
        <v>9935</v>
      </c>
      <c r="B9936" s="28" t="str">
        <f>Calculations!M9945</f>
        <v>N/A</v>
      </c>
      <c r="C9936" s="28" t="str">
        <f>Calculations!O9945</f>
        <v>N/A</v>
      </c>
      <c r="D9936" s="28" t="str">
        <f>Calculations!N9945</f>
        <v>N/A</v>
      </c>
    </row>
    <row r="9937" spans="1:4" x14ac:dyDescent="0.25">
      <c r="A9937">
        <v>9936</v>
      </c>
      <c r="B9937" s="28" t="str">
        <f>Calculations!M9946</f>
        <v>N/A</v>
      </c>
      <c r="C9937" s="28" t="str">
        <f>Calculations!O9946</f>
        <v>N/A</v>
      </c>
      <c r="D9937" s="28" t="str">
        <f>Calculations!N9946</f>
        <v>N/A</v>
      </c>
    </row>
    <row r="9938" spans="1:4" x14ac:dyDescent="0.25">
      <c r="A9938">
        <v>9937</v>
      </c>
      <c r="B9938" s="28" t="str">
        <f>Calculations!M9947</f>
        <v>N/A</v>
      </c>
      <c r="C9938" s="28" t="str">
        <f>Calculations!O9947</f>
        <v>N/A</v>
      </c>
      <c r="D9938" s="28" t="str">
        <f>Calculations!N9947</f>
        <v>N/A</v>
      </c>
    </row>
    <row r="9939" spans="1:4" x14ac:dyDescent="0.25">
      <c r="A9939">
        <v>9938</v>
      </c>
      <c r="B9939" s="28" t="str">
        <f>Calculations!M9948</f>
        <v>N/A</v>
      </c>
      <c r="C9939" s="28" t="str">
        <f>Calculations!O9948</f>
        <v>N/A</v>
      </c>
      <c r="D9939" s="28" t="str">
        <f>Calculations!N9948</f>
        <v>N/A</v>
      </c>
    </row>
    <row r="9940" spans="1:4" x14ac:dyDescent="0.25">
      <c r="A9940">
        <v>9939</v>
      </c>
      <c r="B9940" s="28" t="str">
        <f>Calculations!M9949</f>
        <v>N/A</v>
      </c>
      <c r="C9940" s="28" t="str">
        <f>Calculations!O9949</f>
        <v>N/A</v>
      </c>
      <c r="D9940" s="28" t="str">
        <f>Calculations!N9949</f>
        <v>N/A</v>
      </c>
    </row>
    <row r="9941" spans="1:4" x14ac:dyDescent="0.25">
      <c r="A9941">
        <v>9940</v>
      </c>
      <c r="B9941" s="28" t="str">
        <f>Calculations!M9950</f>
        <v>N/A</v>
      </c>
      <c r="C9941" s="28" t="str">
        <f>Calculations!O9950</f>
        <v>N/A</v>
      </c>
      <c r="D9941" s="28" t="str">
        <f>Calculations!N9950</f>
        <v>N/A</v>
      </c>
    </row>
    <row r="9942" spans="1:4" x14ac:dyDescent="0.25">
      <c r="A9942">
        <v>9941</v>
      </c>
      <c r="B9942" s="28" t="str">
        <f>Calculations!M9951</f>
        <v>N/A</v>
      </c>
      <c r="C9942" s="28" t="str">
        <f>Calculations!O9951</f>
        <v>N/A</v>
      </c>
      <c r="D9942" s="28" t="str">
        <f>Calculations!N9951</f>
        <v>N/A</v>
      </c>
    </row>
    <row r="9943" spans="1:4" x14ac:dyDescent="0.25">
      <c r="A9943">
        <v>9942</v>
      </c>
      <c r="B9943" s="28" t="str">
        <f>Calculations!M9952</f>
        <v>N/A</v>
      </c>
      <c r="C9943" s="28" t="str">
        <f>Calculations!O9952</f>
        <v>N/A</v>
      </c>
      <c r="D9943" s="28" t="str">
        <f>Calculations!N9952</f>
        <v>N/A</v>
      </c>
    </row>
    <row r="9944" spans="1:4" x14ac:dyDescent="0.25">
      <c r="A9944">
        <v>9943</v>
      </c>
      <c r="B9944" s="28" t="str">
        <f>Calculations!M9953</f>
        <v>N/A</v>
      </c>
      <c r="C9944" s="28" t="str">
        <f>Calculations!O9953</f>
        <v>N/A</v>
      </c>
      <c r="D9944" s="28" t="str">
        <f>Calculations!N9953</f>
        <v>N/A</v>
      </c>
    </row>
    <row r="9945" spans="1:4" x14ac:dyDescent="0.25">
      <c r="A9945">
        <v>9944</v>
      </c>
      <c r="B9945" s="28" t="str">
        <f>Calculations!M9954</f>
        <v>N/A</v>
      </c>
      <c r="C9945" s="28" t="str">
        <f>Calculations!O9954</f>
        <v>N/A</v>
      </c>
      <c r="D9945" s="28" t="str">
        <f>Calculations!N9954</f>
        <v>N/A</v>
      </c>
    </row>
    <row r="9946" spans="1:4" x14ac:dyDescent="0.25">
      <c r="A9946">
        <v>9945</v>
      </c>
      <c r="B9946" s="28" t="str">
        <f>Calculations!M9955</f>
        <v>N/A</v>
      </c>
      <c r="C9946" s="28" t="str">
        <f>Calculations!O9955</f>
        <v>N/A</v>
      </c>
      <c r="D9946" s="28" t="str">
        <f>Calculations!N9955</f>
        <v>N/A</v>
      </c>
    </row>
    <row r="9947" spans="1:4" x14ac:dyDescent="0.25">
      <c r="A9947">
        <v>9946</v>
      </c>
      <c r="B9947" s="28" t="str">
        <f>Calculations!M9956</f>
        <v>N/A</v>
      </c>
      <c r="C9947" s="28" t="str">
        <f>Calculations!O9956</f>
        <v>N/A</v>
      </c>
      <c r="D9947" s="28" t="str">
        <f>Calculations!N9956</f>
        <v>N/A</v>
      </c>
    </row>
    <row r="9948" spans="1:4" x14ac:dyDescent="0.25">
      <c r="A9948">
        <v>9947</v>
      </c>
      <c r="B9948" s="28" t="str">
        <f>Calculations!M9957</f>
        <v>N/A</v>
      </c>
      <c r="C9948" s="28" t="str">
        <f>Calculations!O9957</f>
        <v>N/A</v>
      </c>
      <c r="D9948" s="28" t="str">
        <f>Calculations!N9957</f>
        <v>N/A</v>
      </c>
    </row>
    <row r="9949" spans="1:4" x14ac:dyDescent="0.25">
      <c r="A9949">
        <v>9948</v>
      </c>
      <c r="B9949" s="28" t="str">
        <f>Calculations!M9958</f>
        <v>N/A</v>
      </c>
      <c r="C9949" s="28" t="str">
        <f>Calculations!O9958</f>
        <v>N/A</v>
      </c>
      <c r="D9949" s="28" t="str">
        <f>Calculations!N9958</f>
        <v>N/A</v>
      </c>
    </row>
    <row r="9950" spans="1:4" x14ac:dyDescent="0.25">
      <c r="A9950">
        <v>9949</v>
      </c>
      <c r="B9950" s="28" t="str">
        <f>Calculations!M9959</f>
        <v>N/A</v>
      </c>
      <c r="C9950" s="28" t="str">
        <f>Calculations!O9959</f>
        <v>N/A</v>
      </c>
      <c r="D9950" s="28" t="str">
        <f>Calculations!N9959</f>
        <v>N/A</v>
      </c>
    </row>
    <row r="9951" spans="1:4" x14ac:dyDescent="0.25">
      <c r="A9951">
        <v>9950</v>
      </c>
      <c r="B9951" s="28" t="str">
        <f>Calculations!M9960</f>
        <v>N/A</v>
      </c>
      <c r="C9951" s="28" t="str">
        <f>Calculations!O9960</f>
        <v>N/A</v>
      </c>
      <c r="D9951" s="28" t="str">
        <f>Calculations!N9960</f>
        <v>N/A</v>
      </c>
    </row>
    <row r="9952" spans="1:4" x14ac:dyDescent="0.25">
      <c r="A9952">
        <v>9951</v>
      </c>
      <c r="B9952" s="28" t="str">
        <f>Calculations!M9961</f>
        <v>N/A</v>
      </c>
      <c r="C9952" s="28" t="str">
        <f>Calculations!O9961</f>
        <v>N/A</v>
      </c>
      <c r="D9952" s="28" t="str">
        <f>Calculations!N9961</f>
        <v>N/A</v>
      </c>
    </row>
    <row r="9953" spans="1:4" x14ac:dyDescent="0.25">
      <c r="A9953">
        <v>9952</v>
      </c>
      <c r="B9953" s="28" t="str">
        <f>Calculations!M9962</f>
        <v>N/A</v>
      </c>
      <c r="C9953" s="28" t="str">
        <f>Calculations!O9962</f>
        <v>N/A</v>
      </c>
      <c r="D9953" s="28" t="str">
        <f>Calculations!N9962</f>
        <v>N/A</v>
      </c>
    </row>
    <row r="9954" spans="1:4" x14ac:dyDescent="0.25">
      <c r="A9954">
        <v>9953</v>
      </c>
      <c r="B9954" s="28" t="str">
        <f>Calculations!M9963</f>
        <v>N/A</v>
      </c>
      <c r="C9954" s="28" t="str">
        <f>Calculations!O9963</f>
        <v>N/A</v>
      </c>
      <c r="D9954" s="28" t="str">
        <f>Calculations!N9963</f>
        <v>N/A</v>
      </c>
    </row>
    <row r="9955" spans="1:4" x14ac:dyDescent="0.25">
      <c r="A9955">
        <v>9954</v>
      </c>
      <c r="B9955" s="28" t="str">
        <f>Calculations!M9964</f>
        <v>N/A</v>
      </c>
      <c r="C9955" s="28" t="str">
        <f>Calculations!O9964</f>
        <v>N/A</v>
      </c>
      <c r="D9955" s="28" t="str">
        <f>Calculations!N9964</f>
        <v>N/A</v>
      </c>
    </row>
    <row r="9956" spans="1:4" x14ac:dyDescent="0.25">
      <c r="A9956">
        <v>9955</v>
      </c>
      <c r="B9956" s="28" t="str">
        <f>Calculations!M9965</f>
        <v>N/A</v>
      </c>
      <c r="C9956" s="28" t="str">
        <f>Calculations!O9965</f>
        <v>N/A</v>
      </c>
      <c r="D9956" s="28" t="str">
        <f>Calculations!N9965</f>
        <v>N/A</v>
      </c>
    </row>
    <row r="9957" spans="1:4" x14ac:dyDescent="0.25">
      <c r="A9957">
        <v>9956</v>
      </c>
      <c r="B9957" s="28" t="str">
        <f>Calculations!M9966</f>
        <v>N/A</v>
      </c>
      <c r="C9957" s="28" t="str">
        <f>Calculations!O9966</f>
        <v>N/A</v>
      </c>
      <c r="D9957" s="28" t="str">
        <f>Calculations!N9966</f>
        <v>N/A</v>
      </c>
    </row>
    <row r="9958" spans="1:4" x14ac:dyDescent="0.25">
      <c r="A9958">
        <v>9957</v>
      </c>
      <c r="B9958" s="28" t="str">
        <f>Calculations!M9967</f>
        <v>N/A</v>
      </c>
      <c r="C9958" s="28" t="str">
        <f>Calculations!O9967</f>
        <v>N/A</v>
      </c>
      <c r="D9958" s="28" t="str">
        <f>Calculations!N9967</f>
        <v>N/A</v>
      </c>
    </row>
    <row r="9959" spans="1:4" x14ac:dyDescent="0.25">
      <c r="A9959">
        <v>9958</v>
      </c>
      <c r="B9959" s="28" t="str">
        <f>Calculations!M9968</f>
        <v>N/A</v>
      </c>
      <c r="C9959" s="28" t="str">
        <f>Calculations!O9968</f>
        <v>N/A</v>
      </c>
      <c r="D9959" s="28" t="str">
        <f>Calculations!N9968</f>
        <v>N/A</v>
      </c>
    </row>
    <row r="9960" spans="1:4" x14ac:dyDescent="0.25">
      <c r="A9960">
        <v>9959</v>
      </c>
      <c r="B9960" s="28" t="str">
        <f>Calculations!M9969</f>
        <v>N/A</v>
      </c>
      <c r="C9960" s="28" t="str">
        <f>Calculations!O9969</f>
        <v>N/A</v>
      </c>
      <c r="D9960" s="28" t="str">
        <f>Calculations!N9969</f>
        <v>N/A</v>
      </c>
    </row>
    <row r="9961" spans="1:4" x14ac:dyDescent="0.25">
      <c r="A9961">
        <v>9960</v>
      </c>
      <c r="B9961" s="28" t="str">
        <f>Calculations!M9970</f>
        <v>N/A</v>
      </c>
      <c r="C9961" s="28" t="str">
        <f>Calculations!O9970</f>
        <v>N/A</v>
      </c>
      <c r="D9961" s="28" t="str">
        <f>Calculations!N9970</f>
        <v>N/A</v>
      </c>
    </row>
    <row r="9962" spans="1:4" x14ac:dyDescent="0.25">
      <c r="A9962">
        <v>9961</v>
      </c>
      <c r="B9962" s="28" t="str">
        <f>Calculations!M9971</f>
        <v>N/A</v>
      </c>
      <c r="C9962" s="28" t="str">
        <f>Calculations!O9971</f>
        <v>N/A</v>
      </c>
      <c r="D9962" s="28" t="str">
        <f>Calculations!N9971</f>
        <v>N/A</v>
      </c>
    </row>
    <row r="9963" spans="1:4" x14ac:dyDescent="0.25">
      <c r="A9963">
        <v>9962</v>
      </c>
      <c r="B9963" s="28" t="str">
        <f>Calculations!M9972</f>
        <v>N/A</v>
      </c>
      <c r="C9963" s="28" t="str">
        <f>Calculations!O9972</f>
        <v>N/A</v>
      </c>
      <c r="D9963" s="28" t="str">
        <f>Calculations!N9972</f>
        <v>N/A</v>
      </c>
    </row>
    <row r="9964" spans="1:4" x14ac:dyDescent="0.25">
      <c r="A9964">
        <v>9963</v>
      </c>
      <c r="B9964" s="28" t="str">
        <f>Calculations!M9973</f>
        <v>N/A</v>
      </c>
      <c r="C9964" s="28" t="str">
        <f>Calculations!O9973</f>
        <v>N/A</v>
      </c>
      <c r="D9964" s="28" t="str">
        <f>Calculations!N9973</f>
        <v>N/A</v>
      </c>
    </row>
    <row r="9965" spans="1:4" x14ac:dyDescent="0.25">
      <c r="A9965">
        <v>9964</v>
      </c>
      <c r="B9965" s="28" t="str">
        <f>Calculations!M9974</f>
        <v>N/A</v>
      </c>
      <c r="C9965" s="28" t="str">
        <f>Calculations!O9974</f>
        <v>N/A</v>
      </c>
      <c r="D9965" s="28" t="str">
        <f>Calculations!N9974</f>
        <v>N/A</v>
      </c>
    </row>
    <row r="9966" spans="1:4" x14ac:dyDescent="0.25">
      <c r="A9966">
        <v>9965</v>
      </c>
      <c r="B9966" s="28" t="str">
        <f>Calculations!M9975</f>
        <v>N/A</v>
      </c>
      <c r="C9966" s="28" t="str">
        <f>Calculations!O9975</f>
        <v>N/A</v>
      </c>
      <c r="D9966" s="28" t="str">
        <f>Calculations!N9975</f>
        <v>N/A</v>
      </c>
    </row>
    <row r="9967" spans="1:4" x14ac:dyDescent="0.25">
      <c r="A9967">
        <v>9966</v>
      </c>
      <c r="B9967" s="28" t="str">
        <f>Calculations!M9976</f>
        <v>N/A</v>
      </c>
      <c r="C9967" s="28" t="str">
        <f>Calculations!O9976</f>
        <v>N/A</v>
      </c>
      <c r="D9967" s="28" t="str">
        <f>Calculations!N9976</f>
        <v>N/A</v>
      </c>
    </row>
    <row r="9968" spans="1:4" x14ac:dyDescent="0.25">
      <c r="A9968">
        <v>9967</v>
      </c>
      <c r="B9968" s="28" t="str">
        <f>Calculations!M9977</f>
        <v>N/A</v>
      </c>
      <c r="C9968" s="28" t="str">
        <f>Calculations!O9977</f>
        <v>N/A</v>
      </c>
      <c r="D9968" s="28" t="str">
        <f>Calculations!N9977</f>
        <v>N/A</v>
      </c>
    </row>
    <row r="9969" spans="1:4" x14ac:dyDescent="0.25">
      <c r="A9969">
        <v>9968</v>
      </c>
      <c r="B9969" s="28" t="str">
        <f>Calculations!M9978</f>
        <v>N/A</v>
      </c>
      <c r="C9969" s="28" t="str">
        <f>Calculations!O9978</f>
        <v>N/A</v>
      </c>
      <c r="D9969" s="28" t="str">
        <f>Calculations!N9978</f>
        <v>N/A</v>
      </c>
    </row>
    <row r="9970" spans="1:4" x14ac:dyDescent="0.25">
      <c r="A9970">
        <v>9969</v>
      </c>
      <c r="B9970" s="28" t="str">
        <f>Calculations!M9979</f>
        <v>N/A</v>
      </c>
      <c r="C9970" s="28" t="str">
        <f>Calculations!O9979</f>
        <v>N/A</v>
      </c>
      <c r="D9970" s="28" t="str">
        <f>Calculations!N9979</f>
        <v>N/A</v>
      </c>
    </row>
    <row r="9971" spans="1:4" x14ac:dyDescent="0.25">
      <c r="A9971">
        <v>9970</v>
      </c>
      <c r="B9971" s="28" t="str">
        <f>Calculations!M9980</f>
        <v>N/A</v>
      </c>
      <c r="C9971" s="28" t="str">
        <f>Calculations!O9980</f>
        <v>N/A</v>
      </c>
      <c r="D9971" s="28" t="str">
        <f>Calculations!N9980</f>
        <v>N/A</v>
      </c>
    </row>
    <row r="9972" spans="1:4" x14ac:dyDescent="0.25">
      <c r="A9972">
        <v>9971</v>
      </c>
      <c r="B9972" s="28" t="str">
        <f>Calculations!M9981</f>
        <v>N/A</v>
      </c>
      <c r="C9972" s="28" t="str">
        <f>Calculations!O9981</f>
        <v>N/A</v>
      </c>
      <c r="D9972" s="28" t="str">
        <f>Calculations!N9981</f>
        <v>N/A</v>
      </c>
    </row>
    <row r="9973" spans="1:4" x14ac:dyDescent="0.25">
      <c r="A9973">
        <v>9972</v>
      </c>
      <c r="B9973" s="28" t="str">
        <f>Calculations!M9982</f>
        <v>N/A</v>
      </c>
      <c r="C9973" s="28" t="str">
        <f>Calculations!O9982</f>
        <v>N/A</v>
      </c>
      <c r="D9973" s="28" t="str">
        <f>Calculations!N9982</f>
        <v>N/A</v>
      </c>
    </row>
    <row r="9974" spans="1:4" x14ac:dyDescent="0.25">
      <c r="A9974">
        <v>9973</v>
      </c>
      <c r="B9974" s="28" t="str">
        <f>Calculations!M9983</f>
        <v>N/A</v>
      </c>
      <c r="C9974" s="28" t="str">
        <f>Calculations!O9983</f>
        <v>N/A</v>
      </c>
      <c r="D9974" s="28" t="str">
        <f>Calculations!N9983</f>
        <v>N/A</v>
      </c>
    </row>
    <row r="9975" spans="1:4" x14ac:dyDescent="0.25">
      <c r="A9975">
        <v>9974</v>
      </c>
      <c r="B9975" s="28" t="str">
        <f>Calculations!M9984</f>
        <v>N/A</v>
      </c>
      <c r="C9975" s="28" t="str">
        <f>Calculations!O9984</f>
        <v>N/A</v>
      </c>
      <c r="D9975" s="28" t="str">
        <f>Calculations!N9984</f>
        <v>N/A</v>
      </c>
    </row>
    <row r="9976" spans="1:4" x14ac:dyDescent="0.25">
      <c r="A9976">
        <v>9975</v>
      </c>
      <c r="B9976" s="28" t="str">
        <f>Calculations!M9985</f>
        <v>N/A</v>
      </c>
      <c r="C9976" s="28" t="str">
        <f>Calculations!O9985</f>
        <v>N/A</v>
      </c>
      <c r="D9976" s="28" t="str">
        <f>Calculations!N9985</f>
        <v>N/A</v>
      </c>
    </row>
    <row r="9977" spans="1:4" x14ac:dyDescent="0.25">
      <c r="A9977">
        <v>9976</v>
      </c>
      <c r="B9977" s="28" t="str">
        <f>Calculations!M9986</f>
        <v>N/A</v>
      </c>
      <c r="C9977" s="28" t="str">
        <f>Calculations!O9986</f>
        <v>N/A</v>
      </c>
      <c r="D9977" s="28" t="str">
        <f>Calculations!N9986</f>
        <v>N/A</v>
      </c>
    </row>
    <row r="9978" spans="1:4" x14ac:dyDescent="0.25">
      <c r="A9978">
        <v>9977</v>
      </c>
      <c r="B9978" s="28" t="str">
        <f>Calculations!M9987</f>
        <v>N/A</v>
      </c>
      <c r="C9978" s="28" t="str">
        <f>Calculations!O9987</f>
        <v>N/A</v>
      </c>
      <c r="D9978" s="28" t="str">
        <f>Calculations!N9987</f>
        <v>N/A</v>
      </c>
    </row>
    <row r="9979" spans="1:4" x14ac:dyDescent="0.25">
      <c r="A9979">
        <v>9978</v>
      </c>
      <c r="B9979" s="28" t="str">
        <f>Calculations!M9988</f>
        <v>N/A</v>
      </c>
      <c r="C9979" s="28" t="str">
        <f>Calculations!O9988</f>
        <v>N/A</v>
      </c>
      <c r="D9979" s="28" t="str">
        <f>Calculations!N9988</f>
        <v>N/A</v>
      </c>
    </row>
    <row r="9980" spans="1:4" x14ac:dyDescent="0.25">
      <c r="A9980">
        <v>9979</v>
      </c>
      <c r="B9980" s="28" t="str">
        <f>Calculations!M9989</f>
        <v>N/A</v>
      </c>
      <c r="C9980" s="28" t="str">
        <f>Calculations!O9989</f>
        <v>N/A</v>
      </c>
      <c r="D9980" s="28" t="str">
        <f>Calculations!N9989</f>
        <v>N/A</v>
      </c>
    </row>
    <row r="9981" spans="1:4" x14ac:dyDescent="0.25">
      <c r="A9981">
        <v>9980</v>
      </c>
      <c r="B9981" s="28" t="str">
        <f>Calculations!M9990</f>
        <v>N/A</v>
      </c>
      <c r="C9981" s="28" t="str">
        <f>Calculations!O9990</f>
        <v>N/A</v>
      </c>
      <c r="D9981" s="28" t="str">
        <f>Calculations!N9990</f>
        <v>N/A</v>
      </c>
    </row>
    <row r="9982" spans="1:4" x14ac:dyDescent="0.25">
      <c r="A9982">
        <v>9981</v>
      </c>
      <c r="B9982" s="28" t="str">
        <f>Calculations!M9991</f>
        <v>N/A</v>
      </c>
      <c r="C9982" s="28" t="str">
        <f>Calculations!O9991</f>
        <v>N/A</v>
      </c>
      <c r="D9982" s="28" t="str">
        <f>Calculations!N9991</f>
        <v>N/A</v>
      </c>
    </row>
    <row r="9983" spans="1:4" x14ac:dyDescent="0.25">
      <c r="A9983">
        <v>9982</v>
      </c>
      <c r="B9983" s="28" t="str">
        <f>Calculations!M9992</f>
        <v>N/A</v>
      </c>
      <c r="C9983" s="28" t="str">
        <f>Calculations!O9992</f>
        <v>N/A</v>
      </c>
      <c r="D9983" s="28" t="str">
        <f>Calculations!N9992</f>
        <v>N/A</v>
      </c>
    </row>
    <row r="9984" spans="1:4" x14ac:dyDescent="0.25">
      <c r="A9984">
        <v>9983</v>
      </c>
      <c r="B9984" s="28" t="str">
        <f>Calculations!M9993</f>
        <v>N/A</v>
      </c>
      <c r="C9984" s="28" t="str">
        <f>Calculations!O9993</f>
        <v>N/A</v>
      </c>
      <c r="D9984" s="28" t="str">
        <f>Calculations!N9993</f>
        <v>N/A</v>
      </c>
    </row>
    <row r="9985" spans="1:4" x14ac:dyDescent="0.25">
      <c r="A9985">
        <v>9984</v>
      </c>
      <c r="B9985" s="28" t="str">
        <f>Calculations!M9994</f>
        <v>N/A</v>
      </c>
      <c r="C9985" s="28" t="str">
        <f>Calculations!O9994</f>
        <v>N/A</v>
      </c>
      <c r="D9985" s="28" t="str">
        <f>Calculations!N9994</f>
        <v>N/A</v>
      </c>
    </row>
    <row r="9986" spans="1:4" x14ac:dyDescent="0.25">
      <c r="A9986">
        <v>9985</v>
      </c>
      <c r="B9986" s="28" t="str">
        <f>Calculations!M9995</f>
        <v>N/A</v>
      </c>
      <c r="C9986" s="28" t="str">
        <f>Calculations!O9995</f>
        <v>N/A</v>
      </c>
      <c r="D9986" s="28" t="str">
        <f>Calculations!N9995</f>
        <v>N/A</v>
      </c>
    </row>
    <row r="9987" spans="1:4" x14ac:dyDescent="0.25">
      <c r="A9987">
        <v>9986</v>
      </c>
      <c r="B9987" s="28" t="str">
        <f>Calculations!M9996</f>
        <v>N/A</v>
      </c>
      <c r="C9987" s="28" t="str">
        <f>Calculations!O9996</f>
        <v>N/A</v>
      </c>
      <c r="D9987" s="28" t="str">
        <f>Calculations!N9996</f>
        <v>N/A</v>
      </c>
    </row>
    <row r="9988" spans="1:4" x14ac:dyDescent="0.25">
      <c r="A9988">
        <v>9987</v>
      </c>
      <c r="B9988" s="28" t="str">
        <f>Calculations!M9997</f>
        <v>N/A</v>
      </c>
      <c r="C9988" s="28" t="str">
        <f>Calculations!O9997</f>
        <v>N/A</v>
      </c>
      <c r="D9988" s="28" t="str">
        <f>Calculations!N9997</f>
        <v>N/A</v>
      </c>
    </row>
    <row r="9989" spans="1:4" x14ac:dyDescent="0.25">
      <c r="A9989">
        <v>9988</v>
      </c>
      <c r="B9989" s="28" t="str">
        <f>Calculations!M9998</f>
        <v>N/A</v>
      </c>
      <c r="C9989" s="28" t="str">
        <f>Calculations!O9998</f>
        <v>N/A</v>
      </c>
      <c r="D9989" s="28" t="str">
        <f>Calculations!N9998</f>
        <v>N/A</v>
      </c>
    </row>
    <row r="9990" spans="1:4" x14ac:dyDescent="0.25">
      <c r="A9990">
        <v>9989</v>
      </c>
      <c r="B9990" s="28" t="str">
        <f>Calculations!M9999</f>
        <v>N/A</v>
      </c>
      <c r="C9990" s="28" t="str">
        <f>Calculations!O9999</f>
        <v>N/A</v>
      </c>
      <c r="D9990" s="28" t="str">
        <f>Calculations!N9999</f>
        <v>N/A</v>
      </c>
    </row>
    <row r="9991" spans="1:4" x14ac:dyDescent="0.25">
      <c r="A9991">
        <v>9990</v>
      </c>
      <c r="B9991" s="28" t="str">
        <f>Calculations!M10000</f>
        <v>N/A</v>
      </c>
      <c r="C9991" s="28" t="str">
        <f>Calculations!O10000</f>
        <v>N/A</v>
      </c>
      <c r="D9991" s="28" t="str">
        <f>Calculations!N10000</f>
        <v>N/A</v>
      </c>
    </row>
    <row r="9992" spans="1:4" x14ac:dyDescent="0.25">
      <c r="A9992">
        <v>9991</v>
      </c>
      <c r="B9992" s="28" t="str">
        <f>Calculations!M10001</f>
        <v>N/A</v>
      </c>
      <c r="C9992" s="28" t="str">
        <f>Calculations!O10001</f>
        <v>N/A</v>
      </c>
      <c r="D9992" s="28" t="str">
        <f>Calculations!N10001</f>
        <v>N/A</v>
      </c>
    </row>
    <row r="9993" spans="1:4" x14ac:dyDescent="0.25">
      <c r="A9993">
        <v>9992</v>
      </c>
      <c r="B9993" s="28" t="str">
        <f>Calculations!M10002</f>
        <v>N/A</v>
      </c>
      <c r="C9993" s="28" t="str">
        <f>Calculations!O10002</f>
        <v>N/A</v>
      </c>
      <c r="D9993" s="28" t="str">
        <f>Calculations!N10002</f>
        <v>N/A</v>
      </c>
    </row>
    <row r="9994" spans="1:4" x14ac:dyDescent="0.25">
      <c r="A9994">
        <v>9993</v>
      </c>
      <c r="B9994" s="28" t="str">
        <f>Calculations!M10003</f>
        <v>N/A</v>
      </c>
      <c r="C9994" s="28" t="str">
        <f>Calculations!O10003</f>
        <v>N/A</v>
      </c>
      <c r="D9994" s="28" t="str">
        <f>Calculations!N10003</f>
        <v>N/A</v>
      </c>
    </row>
    <row r="9995" spans="1:4" x14ac:dyDescent="0.25">
      <c r="A9995">
        <v>9994</v>
      </c>
      <c r="B9995" s="28" t="str">
        <f>Calculations!M10004</f>
        <v>N/A</v>
      </c>
      <c r="C9995" s="28" t="str">
        <f>Calculations!O10004</f>
        <v>N/A</v>
      </c>
      <c r="D9995" s="28" t="str">
        <f>Calculations!N10004</f>
        <v>N/A</v>
      </c>
    </row>
    <row r="9996" spans="1:4" x14ac:dyDescent="0.25">
      <c r="A9996">
        <v>9995</v>
      </c>
      <c r="B9996" s="28" t="str">
        <f>Calculations!M10005</f>
        <v>N/A</v>
      </c>
      <c r="C9996" s="28" t="str">
        <f>Calculations!O10005</f>
        <v>N/A</v>
      </c>
      <c r="D9996" s="28" t="str">
        <f>Calculations!N10005</f>
        <v>N/A</v>
      </c>
    </row>
    <row r="9997" spans="1:4" x14ac:dyDescent="0.25">
      <c r="A9997">
        <v>9996</v>
      </c>
      <c r="B9997" s="28" t="str">
        <f>Calculations!M10006</f>
        <v>N/A</v>
      </c>
      <c r="C9997" s="28" t="str">
        <f>Calculations!O10006</f>
        <v>N/A</v>
      </c>
      <c r="D9997" s="28" t="str">
        <f>Calculations!N10006</f>
        <v>N/A</v>
      </c>
    </row>
    <row r="9998" spans="1:4" x14ac:dyDescent="0.25">
      <c r="A9998">
        <v>9997</v>
      </c>
      <c r="B9998" s="28" t="str">
        <f>Calculations!M10007</f>
        <v>N/A</v>
      </c>
      <c r="C9998" s="28" t="str">
        <f>Calculations!O10007</f>
        <v>N/A</v>
      </c>
      <c r="D9998" s="28" t="str">
        <f>Calculations!N10007</f>
        <v>N/A</v>
      </c>
    </row>
    <row r="9999" spans="1:4" x14ac:dyDescent="0.25">
      <c r="A9999">
        <v>9998</v>
      </c>
      <c r="B9999" s="28" t="str">
        <f>Calculations!M10008</f>
        <v>N/A</v>
      </c>
      <c r="C9999" s="28" t="str">
        <f>Calculations!O10008</f>
        <v>N/A</v>
      </c>
      <c r="D9999" s="28" t="str">
        <f>Calculations!N10008</f>
        <v>N/A</v>
      </c>
    </row>
    <row r="10000" spans="1:4" x14ac:dyDescent="0.25">
      <c r="A10000">
        <v>9999</v>
      </c>
      <c r="B10000" s="28" t="str">
        <f>Calculations!M10009</f>
        <v>N/A</v>
      </c>
      <c r="C10000" s="28" t="str">
        <f>Calculations!O10009</f>
        <v>N/A</v>
      </c>
      <c r="D10000" s="28" t="str">
        <f>Calculations!N10009</f>
        <v>N/A</v>
      </c>
    </row>
    <row r="10001" spans="1:4" x14ac:dyDescent="0.25">
      <c r="A10001">
        <v>10000</v>
      </c>
      <c r="B10001" s="28" t="str">
        <f>Calculations!M10010</f>
        <v>N/A</v>
      </c>
      <c r="C10001" s="28" t="str">
        <f>Calculations!O10010</f>
        <v>N/A</v>
      </c>
      <c r="D10001" s="28" t="str">
        <f>Calculations!N10010</f>
        <v>N/A</v>
      </c>
    </row>
  </sheetData>
  <sortState ref="L6:M28">
    <sortCondition ref="L6:L28"/>
  </sortState>
  <pageMargins left="0.7" right="0.7" top="0.75" bottom="0.75" header="0.3" footer="0.3"/>
  <pageSetup orientation="portrait" horizontalDpi="0" verticalDpi="0"/>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010"/>
  <sheetViews>
    <sheetView topLeftCell="D1" workbookViewId="0">
      <pane ySplit="9" topLeftCell="A10" activePane="bottomLeft" state="frozen"/>
      <selection pane="bottomLeft" activeCell="I11" sqref="I11"/>
    </sheetView>
  </sheetViews>
  <sheetFormatPr defaultColWidth="11.42578125" defaultRowHeight="15" x14ac:dyDescent="0.25"/>
  <cols>
    <col min="8" max="8" width="13.28515625" customWidth="1"/>
    <col min="9" max="9" width="14.85546875" bestFit="1" customWidth="1"/>
    <col min="13" max="13" width="14.85546875" bestFit="1" customWidth="1"/>
  </cols>
  <sheetData>
    <row r="1" spans="1:28" x14ac:dyDescent="0.25">
      <c r="A1" t="s">
        <v>13</v>
      </c>
    </row>
    <row r="2" spans="1:28" x14ac:dyDescent="0.25">
      <c r="U2" t="s">
        <v>21</v>
      </c>
      <c r="V2" t="s">
        <v>26</v>
      </c>
      <c r="W2" t="s">
        <v>27</v>
      </c>
    </row>
    <row r="8" spans="1:28" x14ac:dyDescent="0.25">
      <c r="J8" t="s">
        <v>28</v>
      </c>
      <c r="K8" t="s">
        <v>29</v>
      </c>
      <c r="L8" t="s">
        <v>30</v>
      </c>
      <c r="S8" t="s">
        <v>71</v>
      </c>
      <c r="T8" s="5" t="s">
        <v>14</v>
      </c>
      <c r="U8" s="5" t="s">
        <v>75</v>
      </c>
      <c r="V8" s="5" t="s">
        <v>105</v>
      </c>
      <c r="W8" s="5" t="s">
        <v>128</v>
      </c>
      <c r="Y8" s="5"/>
      <c r="Z8" s="5"/>
      <c r="AA8" s="5"/>
      <c r="AB8" s="5"/>
    </row>
    <row r="9" spans="1:28" x14ac:dyDescent="0.25">
      <c r="A9" t="s">
        <v>4</v>
      </c>
      <c r="B9" t="s">
        <v>5</v>
      </c>
      <c r="C9" t="s">
        <v>6</v>
      </c>
      <c r="D9" t="s">
        <v>7</v>
      </c>
      <c r="E9" t="s">
        <v>8</v>
      </c>
      <c r="F9" t="s">
        <v>9</v>
      </c>
      <c r="G9" t="s">
        <v>69</v>
      </c>
      <c r="H9" t="s">
        <v>70</v>
      </c>
      <c r="I9" t="s">
        <v>149</v>
      </c>
      <c r="J9" t="s">
        <v>22</v>
      </c>
      <c r="K9" t="s">
        <v>22</v>
      </c>
      <c r="L9" t="s">
        <v>22</v>
      </c>
      <c r="M9" t="s">
        <v>23</v>
      </c>
      <c r="N9" t="s">
        <v>25</v>
      </c>
      <c r="O9" t="s">
        <v>24</v>
      </c>
      <c r="S9" t="s">
        <v>72</v>
      </c>
      <c r="T9" s="5" t="s">
        <v>15</v>
      </c>
      <c r="U9" s="5" t="s">
        <v>76</v>
      </c>
      <c r="V9" s="5" t="s">
        <v>99</v>
      </c>
      <c r="W9" s="5" t="s">
        <v>129</v>
      </c>
      <c r="Y9" s="5"/>
      <c r="Z9" s="5"/>
      <c r="AA9" s="5"/>
      <c r="AB9" s="5"/>
    </row>
    <row r="10" spans="1:28" x14ac:dyDescent="0.25">
      <c r="S10" t="s">
        <v>73</v>
      </c>
      <c r="T10" s="5" t="s">
        <v>16</v>
      </c>
      <c r="U10" s="5" t="s">
        <v>77</v>
      </c>
      <c r="V10" s="5" t="s">
        <v>106</v>
      </c>
      <c r="W10" s="5" t="s">
        <v>130</v>
      </c>
      <c r="Y10" s="5"/>
      <c r="Z10" s="5"/>
      <c r="AA10" s="5"/>
      <c r="AB10" s="5"/>
    </row>
    <row r="11" spans="1:28" x14ac:dyDescent="0.25">
      <c r="A11">
        <f>'Data Entry'!A11</f>
        <v>0</v>
      </c>
      <c r="B11">
        <f>'Data Entry'!B11</f>
        <v>0</v>
      </c>
      <c r="C11">
        <f>'Data Entry'!C11</f>
        <v>0</v>
      </c>
      <c r="D11">
        <f>'Data Entry'!D11</f>
        <v>0</v>
      </c>
      <c r="E11">
        <f>'Data Entry'!E11</f>
        <v>0</v>
      </c>
      <c r="F11">
        <f>'Data Entry'!F11</f>
        <v>0</v>
      </c>
      <c r="G11" t="e">
        <f>('Data Entry'!G11-HLOOKUP('Data Entry'!I11,'CST Norms'!$A$48:$K$62,I11,FALSE))/HLOOKUP('Data Entry'!I11,'CST Norms'!$A$77:$K$91,I11,FALSE)</f>
        <v>#N/A</v>
      </c>
      <c r="H11" t="e">
        <f>( 'Data Entry'!H11 - HLOOKUP('Data Entry'!I11,'CST Norms'!$A$65:$K$75,8,FALSE) )/HLOOKUP('Data Entry'!I11,'CST Norms'!$A$94:$K$104,8,FALSE)</f>
        <v>#N/A</v>
      </c>
      <c r="I11">
        <f>'Data Entry'!$J11</f>
        <v>0</v>
      </c>
      <c r="J11" t="e">
        <f>U$30+$B11*U$8+$C11*U$10+$D11*U$12+$E11*U$14+$F11*U$16+$G11*IF(I11=8,U$20,IF(I11=9,U$22,IF(I11=10,U$24,"")))+$H11*U$18+U$26*IF(I11=8,1,0)+U$28*IF(I11=10,1,0)</f>
        <v>#N/A</v>
      </c>
      <c r="K11" t="e">
        <f>V$30+$B11*V$8+$C11*V$10+$D11*V$12+$E11*V$14+$F11*V$16+$G11*IF(I11=8,V$20,IF(I11=9,V$22,IF(I11=10,V$24,"")))+$H11*V$18+V$26*IF(I11=8,1,0)+V28*IF(I11=10,1,0)</f>
        <v>#N/A</v>
      </c>
      <c r="L11" t="e">
        <f>W$30+$B11*W$8+$C11*W$10+$D11*W$12+$E11*W$14+$F11*W$16+$G11*IF(I11=8,W$20,IF(I11=9,W$22,IF(I11=10,W$24,"")))+$H11*W$18+W$26*IF(I11=8,1,0)+W$28*IF(I11=10,1,0)</f>
        <v>#N/A</v>
      </c>
      <c r="M11" t="str">
        <f>IF($S11=1,NORMSDIST(J11),"N/A")</f>
        <v>N/A</v>
      </c>
      <c r="N11" t="str">
        <f>IF($S11=1,NORMSDIST(K11),"N/A")</f>
        <v>N/A</v>
      </c>
      <c r="O11" t="str">
        <f>IF($S11=1,NORMSDIST(L11),"N/A")</f>
        <v>N/A</v>
      </c>
      <c r="S11">
        <f>IF(OR(ISBLANK(B11),ISBLANK(C11),ISBLANK(D11),ISBLANK(E11),ISBLANK(F11),ISBLANK('Data Entry'!G11),ISBLANK('Data Entry'!H11)),0,1)</f>
        <v>0</v>
      </c>
      <c r="T11" s="5" t="s">
        <v>15</v>
      </c>
      <c r="U11" s="5" t="s">
        <v>78</v>
      </c>
      <c r="V11" s="5" t="s">
        <v>107</v>
      </c>
      <c r="W11" s="5" t="s">
        <v>131</v>
      </c>
      <c r="Y11" s="5"/>
      <c r="Z11" s="5"/>
      <c r="AA11" s="5"/>
      <c r="AB11" s="5"/>
    </row>
    <row r="12" spans="1:28" x14ac:dyDescent="0.25">
      <c r="A12">
        <f>'Data Entry'!A12</f>
        <v>0</v>
      </c>
      <c r="B12">
        <f>'Data Entry'!B12</f>
        <v>0</v>
      </c>
      <c r="C12">
        <f>'Data Entry'!C12</f>
        <v>0</v>
      </c>
      <c r="D12">
        <f>'Data Entry'!D12</f>
        <v>0</v>
      </c>
      <c r="E12">
        <f>'Data Entry'!E12</f>
        <v>0</v>
      </c>
      <c r="F12">
        <f>'Data Entry'!F12</f>
        <v>0</v>
      </c>
      <c r="G12" t="e">
        <f>('Data Entry'!G12-HLOOKUP('Data Entry'!I12,'CST Norms'!$A$48:$K$62,I12,FALSE))/HLOOKUP('Data Entry'!I12,'CST Norms'!$A$77:$K$91,I12,FALSE)</f>
        <v>#N/A</v>
      </c>
      <c r="H12" t="e">
        <f>( 'Data Entry'!H12 - HLOOKUP('Data Entry'!I12,'CST Norms'!$A$65:$K$75,8,FALSE) )/HLOOKUP('Data Entry'!I12,'CST Norms'!$A$94:$K$104,8,FALSE)</f>
        <v>#N/A</v>
      </c>
      <c r="I12">
        <f>'Data Entry'!$J12</f>
        <v>0</v>
      </c>
      <c r="J12" t="e">
        <f t="shared" ref="J12:J75" si="0">U$30+$B12*U$8+$C12*U$10+$D12*U$12+$E12*U$14+$F12*U$16+$G12*IF(I12=8,U$20,IF(I12=9,U$22,IF(I12=10,U$24,"")))+$H12*U$18+U$26*IF(I12=8,1,0)+U$28*IF(I12=10,1,0)</f>
        <v>#N/A</v>
      </c>
      <c r="K12" t="e">
        <f t="shared" ref="K12:K75" si="1">V$30+$B12*V$8+$C12*V$10+$D12*V$12+$E12*V$14+$F12*V$16+$G12*IF(I12=8,V$20,IF(I12=9,V$22,IF(I12=10,V$24,"")))+$H12*V$18+V$26*IF(I12=8,1,0)+V29*IF(I12=10,1,0)</f>
        <v>#N/A</v>
      </c>
      <c r="L12" t="e">
        <f t="shared" ref="L12:L75" si="2">W$30+$B12*W$8+$C12*W$10+$D12*W$12+$E12*W$14+$F12*W$16+$G12*IF(I12=8,W$20,IF(I12=9,W$22,IF(I12=10,W$24,"")))+$H12*W$18+W$26*IF(I12=8,1,0)+W$28*IF(I12=10,1,0)</f>
        <v>#N/A</v>
      </c>
      <c r="M12" t="str">
        <f t="shared" ref="M12:O12" si="3">IF($S12=1,NORMSDIST(J12),"N/A")</f>
        <v>N/A</v>
      </c>
      <c r="N12" t="str">
        <f t="shared" si="3"/>
        <v>N/A</v>
      </c>
      <c r="O12" t="str">
        <f t="shared" si="3"/>
        <v>N/A</v>
      </c>
      <c r="S12">
        <f>IF(OR(ISBLANK(B12),ISBLANK(C12),ISBLANK(D12),ISBLANK(E12),ISBLANK(F12),ISBLANK('Data Entry'!G12),ISBLANK('Data Entry'!H12)),0,1)</f>
        <v>0</v>
      </c>
      <c r="T12" s="5" t="s">
        <v>17</v>
      </c>
      <c r="U12" s="5" t="s">
        <v>79</v>
      </c>
      <c r="V12" s="5" t="s">
        <v>108</v>
      </c>
      <c r="W12" s="5" t="s">
        <v>128</v>
      </c>
      <c r="Y12" s="5"/>
      <c r="Z12" s="5"/>
      <c r="AA12" s="5"/>
      <c r="AB12" s="5"/>
    </row>
    <row r="13" spans="1:28" x14ac:dyDescent="0.25">
      <c r="A13">
        <f>'Data Entry'!A13</f>
        <v>0</v>
      </c>
      <c r="B13">
        <f>'Data Entry'!B13</f>
        <v>0</v>
      </c>
      <c r="C13">
        <f>'Data Entry'!C13</f>
        <v>0</v>
      </c>
      <c r="D13">
        <f>'Data Entry'!D13</f>
        <v>0</v>
      </c>
      <c r="E13">
        <f>'Data Entry'!E13</f>
        <v>0</v>
      </c>
      <c r="F13">
        <f>'Data Entry'!F13</f>
        <v>0</v>
      </c>
      <c r="G13" t="e">
        <f>('Data Entry'!G13-HLOOKUP('Data Entry'!I13,'CST Norms'!$A$48:$K$62,I13,FALSE))/HLOOKUP('Data Entry'!I13,'CST Norms'!$A$77:$K$91,I13,FALSE)</f>
        <v>#N/A</v>
      </c>
      <c r="H13" t="e">
        <f>( 'Data Entry'!H13 - HLOOKUP('Data Entry'!I13,'CST Norms'!$A$65:$K$75,8,FALSE) )/HLOOKUP('Data Entry'!I13,'CST Norms'!$A$94:$K$104,8,FALSE)</f>
        <v>#N/A</v>
      </c>
      <c r="I13">
        <f>'Data Entry'!$J13</f>
        <v>0</v>
      </c>
      <c r="J13" t="e">
        <f t="shared" si="0"/>
        <v>#N/A</v>
      </c>
      <c r="K13" t="e">
        <f t="shared" si="1"/>
        <v>#N/A</v>
      </c>
      <c r="L13" t="e">
        <f t="shared" si="2"/>
        <v>#N/A</v>
      </c>
      <c r="M13" t="str">
        <f t="shared" ref="M13:M76" si="4">IF($S13=1,NORMSDIST(J13),"N/A")</f>
        <v>N/A</v>
      </c>
      <c r="N13" t="str">
        <f t="shared" ref="N13:N76" si="5">IF($S13=1,NORMSDIST(K13),"N/A")</f>
        <v>N/A</v>
      </c>
      <c r="O13" t="str">
        <f t="shared" ref="O13:O76" si="6">IF($S13=1,NORMSDIST(L13),"N/A")</f>
        <v>N/A</v>
      </c>
      <c r="S13">
        <f>IF(OR(ISBLANK(B13),ISBLANK(C13),ISBLANK(D13),ISBLANK(E13),ISBLANK(F13),ISBLANK('Data Entry'!G13),ISBLANK('Data Entry'!H13)),0,1)</f>
        <v>0</v>
      </c>
      <c r="T13" s="5" t="s">
        <v>15</v>
      </c>
      <c r="U13" s="5" t="s">
        <v>80</v>
      </c>
      <c r="V13" s="5" t="s">
        <v>109</v>
      </c>
      <c r="W13" s="5" t="s">
        <v>132</v>
      </c>
      <c r="Y13" s="5"/>
      <c r="Z13" s="5"/>
      <c r="AA13" s="5"/>
      <c r="AB13" s="5"/>
    </row>
    <row r="14" spans="1:28" x14ac:dyDescent="0.25">
      <c r="A14">
        <f>'Data Entry'!A14</f>
        <v>0</v>
      </c>
      <c r="B14">
        <f>'Data Entry'!B14</f>
        <v>0</v>
      </c>
      <c r="C14">
        <f>'Data Entry'!C14</f>
        <v>0</v>
      </c>
      <c r="D14">
        <f>'Data Entry'!D14</f>
        <v>0</v>
      </c>
      <c r="E14">
        <f>'Data Entry'!E14</f>
        <v>0</v>
      </c>
      <c r="F14">
        <f>'Data Entry'!F14</f>
        <v>0</v>
      </c>
      <c r="G14" t="e">
        <f>('Data Entry'!G14-HLOOKUP('Data Entry'!I14,'CST Norms'!$A$48:$K$62,I14,FALSE))/HLOOKUP('Data Entry'!I14,'CST Norms'!$A$77:$K$91,I14,FALSE)</f>
        <v>#N/A</v>
      </c>
      <c r="H14" t="e">
        <f>( 'Data Entry'!H14 - HLOOKUP('Data Entry'!I14,'CST Norms'!$A$65:$K$75,8,FALSE) )/HLOOKUP('Data Entry'!I14,'CST Norms'!$A$94:$K$104,8,FALSE)</f>
        <v>#N/A</v>
      </c>
      <c r="I14">
        <f>'Data Entry'!$J14</f>
        <v>0</v>
      </c>
      <c r="J14" t="e">
        <f t="shared" si="0"/>
        <v>#N/A</v>
      </c>
      <c r="K14" t="e">
        <f t="shared" si="1"/>
        <v>#N/A</v>
      </c>
      <c r="L14" t="e">
        <f t="shared" si="2"/>
        <v>#N/A</v>
      </c>
      <c r="M14" t="str">
        <f t="shared" si="4"/>
        <v>N/A</v>
      </c>
      <c r="N14" t="str">
        <f t="shared" si="5"/>
        <v>N/A</v>
      </c>
      <c r="O14" t="str">
        <f t="shared" si="6"/>
        <v>N/A</v>
      </c>
      <c r="S14">
        <f>IF(OR(ISBLANK(B14),ISBLANK(C14),ISBLANK(D14),ISBLANK(E14),ISBLANK(F14),ISBLANK('Data Entry'!G14),ISBLANK('Data Entry'!H14)),0,1)</f>
        <v>0</v>
      </c>
      <c r="T14" s="5" t="s">
        <v>18</v>
      </c>
      <c r="U14" s="5" t="s">
        <v>81</v>
      </c>
      <c r="V14" s="5" t="s">
        <v>110</v>
      </c>
      <c r="W14" s="5" t="s">
        <v>133</v>
      </c>
      <c r="Y14" s="5"/>
      <c r="Z14" s="5"/>
      <c r="AA14" s="5"/>
      <c r="AB14" s="5"/>
    </row>
    <row r="15" spans="1:28" x14ac:dyDescent="0.25">
      <c r="A15">
        <f>'Data Entry'!A15</f>
        <v>0</v>
      </c>
      <c r="B15">
        <f>'Data Entry'!B15</f>
        <v>0</v>
      </c>
      <c r="C15">
        <f>'Data Entry'!C15</f>
        <v>0</v>
      </c>
      <c r="D15">
        <f>'Data Entry'!D15</f>
        <v>0</v>
      </c>
      <c r="E15">
        <f>'Data Entry'!E15</f>
        <v>0</v>
      </c>
      <c r="F15">
        <f>'Data Entry'!F15</f>
        <v>0</v>
      </c>
      <c r="G15" t="e">
        <f>('Data Entry'!G15-HLOOKUP('Data Entry'!I15,'CST Norms'!$A$48:$K$62,I15,FALSE))/HLOOKUP('Data Entry'!I15,'CST Norms'!$A$77:$K$91,I15,FALSE)</f>
        <v>#N/A</v>
      </c>
      <c r="H15" t="e">
        <f>( 'Data Entry'!H15 - HLOOKUP('Data Entry'!I15,'CST Norms'!$A$65:$K$75,8,FALSE) )/HLOOKUP('Data Entry'!I15,'CST Norms'!$A$94:$K$104,8,FALSE)</f>
        <v>#N/A</v>
      </c>
      <c r="I15">
        <f>'Data Entry'!$J15</f>
        <v>0</v>
      </c>
      <c r="J15" t="e">
        <f t="shared" si="0"/>
        <v>#N/A</v>
      </c>
      <c r="K15" t="e">
        <f t="shared" si="1"/>
        <v>#N/A</v>
      </c>
      <c r="L15" t="e">
        <f t="shared" si="2"/>
        <v>#N/A</v>
      </c>
      <c r="M15" t="str">
        <f t="shared" si="4"/>
        <v>N/A</v>
      </c>
      <c r="N15" t="str">
        <f t="shared" si="5"/>
        <v>N/A</v>
      </c>
      <c r="O15" t="str">
        <f t="shared" si="6"/>
        <v>N/A</v>
      </c>
      <c r="S15">
        <f>IF(OR(ISBLANK(B15),ISBLANK(C15),ISBLANK(D15),ISBLANK(E15),ISBLANK(F15),ISBLANK('Data Entry'!G15),ISBLANK('Data Entry'!H15)),0,1)</f>
        <v>0</v>
      </c>
      <c r="T15" s="5" t="s">
        <v>15</v>
      </c>
      <c r="U15" s="5" t="s">
        <v>82</v>
      </c>
      <c r="V15" s="5" t="s">
        <v>111</v>
      </c>
      <c r="W15" s="5" t="s">
        <v>134</v>
      </c>
      <c r="Y15" s="5"/>
      <c r="Z15" s="5"/>
      <c r="AA15" s="5"/>
      <c r="AB15" s="5"/>
    </row>
    <row r="16" spans="1:28" x14ac:dyDescent="0.25">
      <c r="A16">
        <f>'Data Entry'!A16</f>
        <v>0</v>
      </c>
      <c r="B16">
        <f>'Data Entry'!B16</f>
        <v>0</v>
      </c>
      <c r="C16">
        <f>'Data Entry'!C16</f>
        <v>0</v>
      </c>
      <c r="D16">
        <f>'Data Entry'!D16</f>
        <v>0</v>
      </c>
      <c r="E16">
        <f>'Data Entry'!E16</f>
        <v>0</v>
      </c>
      <c r="F16">
        <f>'Data Entry'!F16</f>
        <v>0</v>
      </c>
      <c r="G16" t="e">
        <f>('Data Entry'!G16-HLOOKUP('Data Entry'!I16,'CST Norms'!$A$48:$K$62,I16,FALSE))/HLOOKUP('Data Entry'!I16,'CST Norms'!$A$77:$K$91,I16,FALSE)</f>
        <v>#N/A</v>
      </c>
      <c r="H16" t="e">
        <f>( 'Data Entry'!H16 - HLOOKUP('Data Entry'!I16,'CST Norms'!$A$65:$K$75,8,FALSE) )/HLOOKUP('Data Entry'!I16,'CST Norms'!$A$94:$K$104,8,FALSE)</f>
        <v>#N/A</v>
      </c>
      <c r="I16">
        <f>'Data Entry'!$J16</f>
        <v>0</v>
      </c>
      <c r="J16" t="e">
        <f t="shared" si="0"/>
        <v>#N/A</v>
      </c>
      <c r="K16" t="e">
        <f t="shared" si="1"/>
        <v>#N/A</v>
      </c>
      <c r="L16" t="e">
        <f t="shared" si="2"/>
        <v>#N/A</v>
      </c>
      <c r="M16" t="str">
        <f t="shared" si="4"/>
        <v>N/A</v>
      </c>
      <c r="N16" t="str">
        <f t="shared" si="5"/>
        <v>N/A</v>
      </c>
      <c r="O16" t="str">
        <f t="shared" si="6"/>
        <v>N/A</v>
      </c>
      <c r="S16">
        <f>IF(OR(ISBLANK(B16),ISBLANK(C16),ISBLANK(D16),ISBLANK(E16),ISBLANK(F16),ISBLANK('Data Entry'!G16),ISBLANK('Data Entry'!H16)),0,1)</f>
        <v>0</v>
      </c>
      <c r="T16" s="5" t="s">
        <v>19</v>
      </c>
      <c r="U16" s="5" t="s">
        <v>83</v>
      </c>
      <c r="V16" s="5" t="s">
        <v>112</v>
      </c>
      <c r="W16" s="5" t="s">
        <v>135</v>
      </c>
      <c r="Y16" s="5"/>
      <c r="Z16" s="5"/>
      <c r="AA16" s="5"/>
      <c r="AB16" s="5"/>
    </row>
    <row r="17" spans="1:28" x14ac:dyDescent="0.25">
      <c r="A17">
        <f>'Data Entry'!A17</f>
        <v>0</v>
      </c>
      <c r="B17">
        <f>'Data Entry'!B17</f>
        <v>0</v>
      </c>
      <c r="C17">
        <f>'Data Entry'!C17</f>
        <v>0</v>
      </c>
      <c r="D17">
        <f>'Data Entry'!D17</f>
        <v>0</v>
      </c>
      <c r="E17">
        <f>'Data Entry'!E17</f>
        <v>0</v>
      </c>
      <c r="F17">
        <f>'Data Entry'!F17</f>
        <v>0</v>
      </c>
      <c r="G17" t="e">
        <f>('Data Entry'!G17-HLOOKUP('Data Entry'!I17,'CST Norms'!$A$48:$K$62,I17,FALSE))/HLOOKUP('Data Entry'!I17,'CST Norms'!$A$77:$K$91,I17,FALSE)</f>
        <v>#N/A</v>
      </c>
      <c r="H17" t="e">
        <f>( 'Data Entry'!H17 - HLOOKUP('Data Entry'!I17,'CST Norms'!$A$65:$K$75,8,FALSE) )/HLOOKUP('Data Entry'!I17,'CST Norms'!$A$94:$K$104,8,FALSE)</f>
        <v>#N/A</v>
      </c>
      <c r="I17">
        <f>'Data Entry'!$J17</f>
        <v>0</v>
      </c>
      <c r="J17" t="e">
        <f t="shared" si="0"/>
        <v>#N/A</v>
      </c>
      <c r="K17" t="e">
        <f t="shared" si="1"/>
        <v>#N/A</v>
      </c>
      <c r="L17" t="e">
        <f t="shared" si="2"/>
        <v>#N/A</v>
      </c>
      <c r="M17" t="str">
        <f t="shared" si="4"/>
        <v>N/A</v>
      </c>
      <c r="N17" t="str">
        <f t="shared" si="5"/>
        <v>N/A</v>
      </c>
      <c r="O17" t="str">
        <f t="shared" si="6"/>
        <v>N/A</v>
      </c>
      <c r="S17">
        <f>IF(OR(ISBLANK(B17),ISBLANK(C17),ISBLANK(D17),ISBLANK(E17),ISBLANK(F17),ISBLANK('Data Entry'!G17),ISBLANK('Data Entry'!H17)),0,1)</f>
        <v>0</v>
      </c>
      <c r="T17" s="5" t="s">
        <v>15</v>
      </c>
      <c r="U17" s="5" t="s">
        <v>84</v>
      </c>
      <c r="V17" s="5" t="s">
        <v>113</v>
      </c>
      <c r="W17" s="5" t="s">
        <v>136</v>
      </c>
      <c r="Y17" s="5"/>
      <c r="Z17" s="5"/>
      <c r="AA17" s="5"/>
      <c r="AB17" s="5"/>
    </row>
    <row r="18" spans="1:28" x14ac:dyDescent="0.25">
      <c r="A18">
        <f>'Data Entry'!A18</f>
        <v>0</v>
      </c>
      <c r="B18">
        <f>'Data Entry'!B18</f>
        <v>0</v>
      </c>
      <c r="C18">
        <f>'Data Entry'!C18</f>
        <v>0</v>
      </c>
      <c r="D18">
        <f>'Data Entry'!D18</f>
        <v>0</v>
      </c>
      <c r="E18">
        <f>'Data Entry'!E18</f>
        <v>0</v>
      </c>
      <c r="F18">
        <f>'Data Entry'!F18</f>
        <v>0</v>
      </c>
      <c r="G18" t="e">
        <f>('Data Entry'!G18-HLOOKUP('Data Entry'!I18,'CST Norms'!$A$48:$K$62,I18,FALSE))/HLOOKUP('Data Entry'!I18,'CST Norms'!$A$77:$K$91,I18,FALSE)</f>
        <v>#N/A</v>
      </c>
      <c r="H18" t="e">
        <f>( 'Data Entry'!H18 - HLOOKUP('Data Entry'!I18,'CST Norms'!$A$65:$K$75,8,FALSE) )/HLOOKUP('Data Entry'!I18,'CST Norms'!$A$94:$K$104,8,FALSE)</f>
        <v>#N/A</v>
      </c>
      <c r="I18">
        <f>'Data Entry'!$J18</f>
        <v>0</v>
      </c>
      <c r="J18" t="e">
        <f t="shared" si="0"/>
        <v>#N/A</v>
      </c>
      <c r="K18" t="e">
        <f t="shared" si="1"/>
        <v>#N/A</v>
      </c>
      <c r="L18" t="e">
        <f t="shared" si="2"/>
        <v>#N/A</v>
      </c>
      <c r="M18" t="str">
        <f t="shared" si="4"/>
        <v>N/A</v>
      </c>
      <c r="N18" t="str">
        <f t="shared" si="5"/>
        <v>N/A</v>
      </c>
      <c r="O18" t="str">
        <f t="shared" si="6"/>
        <v>N/A</v>
      </c>
      <c r="S18">
        <f>IF(OR(ISBLANK(B18),ISBLANK(C18),ISBLANK(D18),ISBLANK(E18),ISBLANK(F18),ISBLANK('Data Entry'!G18),ISBLANK('Data Entry'!H18)),0,1)</f>
        <v>0</v>
      </c>
      <c r="T18" s="5" t="s">
        <v>85</v>
      </c>
      <c r="U18" s="5" t="s">
        <v>86</v>
      </c>
      <c r="V18" s="5" t="s">
        <v>114</v>
      </c>
      <c r="W18" s="5" t="s">
        <v>137</v>
      </c>
      <c r="Y18" s="5"/>
      <c r="Z18" s="5"/>
      <c r="AA18" s="5"/>
      <c r="AB18" s="5"/>
    </row>
    <row r="19" spans="1:28" x14ac:dyDescent="0.25">
      <c r="A19">
        <f>'Data Entry'!A19</f>
        <v>0</v>
      </c>
      <c r="B19">
        <f>'Data Entry'!B19</f>
        <v>0</v>
      </c>
      <c r="C19">
        <f>'Data Entry'!C19</f>
        <v>0</v>
      </c>
      <c r="D19">
        <f>'Data Entry'!D19</f>
        <v>0</v>
      </c>
      <c r="E19">
        <f>'Data Entry'!E19</f>
        <v>0</v>
      </c>
      <c r="F19">
        <f>'Data Entry'!F19</f>
        <v>0</v>
      </c>
      <c r="G19" t="e">
        <f>('Data Entry'!G19-HLOOKUP('Data Entry'!I19,'CST Norms'!$A$48:$K$62,I19,FALSE))/HLOOKUP('Data Entry'!I19,'CST Norms'!$A$77:$K$91,I19,FALSE)</f>
        <v>#N/A</v>
      </c>
      <c r="H19" t="e">
        <f>( 'Data Entry'!H19 - HLOOKUP('Data Entry'!I19,'CST Norms'!$A$65:$K$75,8,FALSE) )/HLOOKUP('Data Entry'!I19,'CST Norms'!$A$94:$K$104,8,FALSE)</f>
        <v>#N/A</v>
      </c>
      <c r="I19">
        <f>'Data Entry'!$J19</f>
        <v>0</v>
      </c>
      <c r="J19" t="e">
        <f t="shared" si="0"/>
        <v>#N/A</v>
      </c>
      <c r="K19" t="e">
        <f t="shared" si="1"/>
        <v>#N/A</v>
      </c>
      <c r="L19" t="e">
        <f t="shared" si="2"/>
        <v>#N/A</v>
      </c>
      <c r="M19" t="str">
        <f t="shared" si="4"/>
        <v>N/A</v>
      </c>
      <c r="N19" t="str">
        <f t="shared" si="5"/>
        <v>N/A</v>
      </c>
      <c r="O19" t="str">
        <f t="shared" si="6"/>
        <v>N/A</v>
      </c>
      <c r="S19">
        <f>IF(OR(ISBLANK(B19),ISBLANK(C19),ISBLANK(D19),ISBLANK(E19),ISBLANK(F19),ISBLANK('Data Entry'!G19),ISBLANK('Data Entry'!H19)),0,1)</f>
        <v>0</v>
      </c>
      <c r="T19" s="5" t="s">
        <v>15</v>
      </c>
      <c r="U19" s="5" t="s">
        <v>87</v>
      </c>
      <c r="V19" s="5" t="s">
        <v>115</v>
      </c>
      <c r="W19" s="5" t="s">
        <v>111</v>
      </c>
      <c r="Y19" s="5"/>
      <c r="Z19" s="5"/>
      <c r="AA19" s="5"/>
      <c r="AB19" s="5"/>
    </row>
    <row r="20" spans="1:28" x14ac:dyDescent="0.25">
      <c r="A20">
        <f>'Data Entry'!A20</f>
        <v>0</v>
      </c>
      <c r="B20">
        <f>'Data Entry'!B20</f>
        <v>0</v>
      </c>
      <c r="C20">
        <f>'Data Entry'!C20</f>
        <v>0</v>
      </c>
      <c r="D20">
        <f>'Data Entry'!D20</f>
        <v>0</v>
      </c>
      <c r="E20">
        <f>'Data Entry'!E20</f>
        <v>0</v>
      </c>
      <c r="F20">
        <f>'Data Entry'!F20</f>
        <v>0</v>
      </c>
      <c r="G20" t="e">
        <f>('Data Entry'!G20-HLOOKUP('Data Entry'!I20,'CST Norms'!$A$48:$K$62,I20,FALSE))/HLOOKUP('Data Entry'!I20,'CST Norms'!$A$77:$K$91,I20,FALSE)</f>
        <v>#N/A</v>
      </c>
      <c r="H20" t="e">
        <f>( 'Data Entry'!H20 - HLOOKUP('Data Entry'!I20,'CST Norms'!$A$65:$K$75,8,FALSE) )/HLOOKUP('Data Entry'!I20,'CST Norms'!$A$94:$K$104,8,FALSE)</f>
        <v>#N/A</v>
      </c>
      <c r="I20">
        <f>'Data Entry'!$J20</f>
        <v>0</v>
      </c>
      <c r="J20" t="e">
        <f t="shared" si="0"/>
        <v>#N/A</v>
      </c>
      <c r="K20" t="e">
        <f t="shared" si="1"/>
        <v>#N/A</v>
      </c>
      <c r="L20" t="e">
        <f t="shared" si="2"/>
        <v>#N/A</v>
      </c>
      <c r="M20" t="str">
        <f t="shared" si="4"/>
        <v>N/A</v>
      </c>
      <c r="N20" t="str">
        <f t="shared" si="5"/>
        <v>N/A</v>
      </c>
      <c r="O20" t="str">
        <f t="shared" si="6"/>
        <v>N/A</v>
      </c>
      <c r="S20">
        <f>IF(OR(ISBLANK(B20),ISBLANK(C20),ISBLANK(D20),ISBLANK(E20),ISBLANK(F20),ISBLANK('Data Entry'!G20),ISBLANK('Data Entry'!H20)),0,1)</f>
        <v>0</v>
      </c>
      <c r="T20" s="5" t="s">
        <v>88</v>
      </c>
      <c r="U20" s="5" t="s">
        <v>89</v>
      </c>
      <c r="V20" s="5" t="s">
        <v>116</v>
      </c>
      <c r="W20" s="5" t="s">
        <v>138</v>
      </c>
      <c r="Y20" s="5"/>
      <c r="Z20" s="5"/>
      <c r="AA20" s="5"/>
      <c r="AB20" s="5"/>
    </row>
    <row r="21" spans="1:28" x14ac:dyDescent="0.25">
      <c r="A21">
        <f>'Data Entry'!A21</f>
        <v>0</v>
      </c>
      <c r="B21">
        <f>'Data Entry'!B21</f>
        <v>0</v>
      </c>
      <c r="C21">
        <f>'Data Entry'!C21</f>
        <v>0</v>
      </c>
      <c r="D21">
        <f>'Data Entry'!D21</f>
        <v>0</v>
      </c>
      <c r="E21">
        <f>'Data Entry'!E21</f>
        <v>0</v>
      </c>
      <c r="F21">
        <f>'Data Entry'!F21</f>
        <v>0</v>
      </c>
      <c r="G21" t="e">
        <f>('Data Entry'!G21-HLOOKUP('Data Entry'!I21,'CST Norms'!$A$48:$K$62,I21,FALSE))/HLOOKUP('Data Entry'!I21,'CST Norms'!$A$77:$K$91,I21,FALSE)</f>
        <v>#N/A</v>
      </c>
      <c r="H21" t="e">
        <f>( 'Data Entry'!H21 - HLOOKUP('Data Entry'!I21,'CST Norms'!$A$65:$K$75,8,FALSE) )/HLOOKUP('Data Entry'!I21,'CST Norms'!$A$94:$K$104,8,FALSE)</f>
        <v>#N/A</v>
      </c>
      <c r="I21">
        <f>'Data Entry'!$J21</f>
        <v>0</v>
      </c>
      <c r="J21" t="e">
        <f t="shared" si="0"/>
        <v>#N/A</v>
      </c>
      <c r="K21" t="e">
        <f t="shared" si="1"/>
        <v>#N/A</v>
      </c>
      <c r="L21" t="e">
        <f t="shared" si="2"/>
        <v>#N/A</v>
      </c>
      <c r="M21" t="str">
        <f t="shared" si="4"/>
        <v>N/A</v>
      </c>
      <c r="N21" t="str">
        <f t="shared" si="5"/>
        <v>N/A</v>
      </c>
      <c r="O21" t="str">
        <f t="shared" si="6"/>
        <v>N/A</v>
      </c>
      <c r="S21">
        <f>IF(OR(ISBLANK(B21),ISBLANK(C21),ISBLANK(D21),ISBLANK(E21),ISBLANK(F21),ISBLANK('Data Entry'!G21),ISBLANK('Data Entry'!H21)),0,1)</f>
        <v>0</v>
      </c>
      <c r="T21" s="5" t="s">
        <v>15</v>
      </c>
      <c r="U21" s="5" t="s">
        <v>90</v>
      </c>
      <c r="V21" s="5" t="s">
        <v>117</v>
      </c>
      <c r="W21" s="5" t="s">
        <v>139</v>
      </c>
      <c r="Y21" s="5"/>
      <c r="Z21" s="5"/>
      <c r="AA21" s="5"/>
      <c r="AB21" s="5"/>
    </row>
    <row r="22" spans="1:28" x14ac:dyDescent="0.25">
      <c r="A22">
        <f>'Data Entry'!A22</f>
        <v>0</v>
      </c>
      <c r="B22">
        <f>'Data Entry'!B22</f>
        <v>0</v>
      </c>
      <c r="C22">
        <f>'Data Entry'!C22</f>
        <v>0</v>
      </c>
      <c r="D22">
        <f>'Data Entry'!D22</f>
        <v>0</v>
      </c>
      <c r="E22">
        <f>'Data Entry'!E22</f>
        <v>0</v>
      </c>
      <c r="F22">
        <f>'Data Entry'!F22</f>
        <v>0</v>
      </c>
      <c r="G22" t="e">
        <f>('Data Entry'!G22-HLOOKUP('Data Entry'!I22,'CST Norms'!$A$48:$K$62,I22,FALSE))/HLOOKUP('Data Entry'!I22,'CST Norms'!$A$77:$K$91,I22,FALSE)</f>
        <v>#N/A</v>
      </c>
      <c r="H22" t="e">
        <f>( 'Data Entry'!H22 - HLOOKUP('Data Entry'!I22,'CST Norms'!$A$65:$K$75,8,FALSE) )/HLOOKUP('Data Entry'!I22,'CST Norms'!$A$94:$K$104,8,FALSE)</f>
        <v>#N/A</v>
      </c>
      <c r="I22">
        <f>'Data Entry'!$J22</f>
        <v>0</v>
      </c>
      <c r="J22" t="e">
        <f t="shared" si="0"/>
        <v>#N/A</v>
      </c>
      <c r="K22" t="e">
        <f t="shared" si="1"/>
        <v>#N/A</v>
      </c>
      <c r="L22" t="e">
        <f t="shared" si="2"/>
        <v>#N/A</v>
      </c>
      <c r="M22" t="str">
        <f t="shared" si="4"/>
        <v>N/A</v>
      </c>
      <c r="N22" t="str">
        <f t="shared" si="5"/>
        <v>N/A</v>
      </c>
      <c r="O22" t="str">
        <f t="shared" si="6"/>
        <v>N/A</v>
      </c>
      <c r="S22">
        <f>IF(OR(ISBLANK(B22),ISBLANK(C22),ISBLANK(D22),ISBLANK(E22),ISBLANK(F22),ISBLANK('Data Entry'!G22),ISBLANK('Data Entry'!H22)),0,1)</f>
        <v>0</v>
      </c>
      <c r="T22" s="5" t="s">
        <v>91</v>
      </c>
      <c r="U22" s="5" t="s">
        <v>92</v>
      </c>
      <c r="V22" s="5" t="s">
        <v>118</v>
      </c>
      <c r="W22" s="5" t="s">
        <v>140</v>
      </c>
      <c r="Y22" s="5"/>
      <c r="Z22" s="5"/>
      <c r="AA22" s="5"/>
      <c r="AB22" s="5"/>
    </row>
    <row r="23" spans="1:28" x14ac:dyDescent="0.25">
      <c r="A23">
        <f>'Data Entry'!A23</f>
        <v>0</v>
      </c>
      <c r="B23">
        <f>'Data Entry'!B23</f>
        <v>0</v>
      </c>
      <c r="C23">
        <f>'Data Entry'!C23</f>
        <v>0</v>
      </c>
      <c r="D23">
        <f>'Data Entry'!D23</f>
        <v>0</v>
      </c>
      <c r="E23">
        <f>'Data Entry'!E23</f>
        <v>0</v>
      </c>
      <c r="F23">
        <f>'Data Entry'!F23</f>
        <v>0</v>
      </c>
      <c r="G23" t="e">
        <f>('Data Entry'!G23-HLOOKUP('Data Entry'!I23,'CST Norms'!$A$48:$K$62,I23,FALSE))/HLOOKUP('Data Entry'!I23,'CST Norms'!$A$77:$K$91,I23,FALSE)</f>
        <v>#N/A</v>
      </c>
      <c r="H23" t="e">
        <f>( 'Data Entry'!H23 - HLOOKUP('Data Entry'!I23,'CST Norms'!$A$65:$K$75,8,FALSE) )/HLOOKUP('Data Entry'!I23,'CST Norms'!$A$94:$K$104,8,FALSE)</f>
        <v>#N/A</v>
      </c>
      <c r="I23">
        <f>'Data Entry'!$J23</f>
        <v>0</v>
      </c>
      <c r="J23" t="e">
        <f t="shared" si="0"/>
        <v>#N/A</v>
      </c>
      <c r="K23" t="e">
        <f t="shared" si="1"/>
        <v>#N/A</v>
      </c>
      <c r="L23" t="e">
        <f t="shared" si="2"/>
        <v>#N/A</v>
      </c>
      <c r="M23" t="str">
        <f t="shared" si="4"/>
        <v>N/A</v>
      </c>
      <c r="N23" t="str">
        <f t="shared" si="5"/>
        <v>N/A</v>
      </c>
      <c r="O23" t="str">
        <f t="shared" si="6"/>
        <v>N/A</v>
      </c>
      <c r="S23">
        <f>IF(OR(ISBLANK(B23),ISBLANK(C23),ISBLANK(D23),ISBLANK(E23),ISBLANK(F23),ISBLANK('Data Entry'!G23),ISBLANK('Data Entry'!H23)),0,1)</f>
        <v>0</v>
      </c>
      <c r="T23" s="5" t="s">
        <v>15</v>
      </c>
      <c r="U23" s="5" t="s">
        <v>93</v>
      </c>
      <c r="V23" s="5" t="s">
        <v>119</v>
      </c>
      <c r="W23" s="5" t="s">
        <v>141</v>
      </c>
      <c r="Y23" s="5"/>
      <c r="Z23" s="5"/>
      <c r="AA23" s="5"/>
      <c r="AB23" s="5"/>
    </row>
    <row r="24" spans="1:28" x14ac:dyDescent="0.25">
      <c r="A24">
        <f>'Data Entry'!A24</f>
        <v>0</v>
      </c>
      <c r="B24">
        <f>'Data Entry'!B24</f>
        <v>0</v>
      </c>
      <c r="C24">
        <f>'Data Entry'!C24</f>
        <v>0</v>
      </c>
      <c r="D24">
        <f>'Data Entry'!D24</f>
        <v>0</v>
      </c>
      <c r="E24">
        <f>'Data Entry'!E24</f>
        <v>0</v>
      </c>
      <c r="F24">
        <f>'Data Entry'!F24</f>
        <v>0</v>
      </c>
      <c r="G24" t="e">
        <f>('Data Entry'!G24-HLOOKUP('Data Entry'!I24,'CST Norms'!$A$48:$K$62,I24,FALSE))/HLOOKUP('Data Entry'!I24,'CST Norms'!$A$77:$K$91,I24,FALSE)</f>
        <v>#N/A</v>
      </c>
      <c r="H24" t="e">
        <f>( 'Data Entry'!H24 - HLOOKUP('Data Entry'!I24,'CST Norms'!$A$65:$K$75,8,FALSE) )/HLOOKUP('Data Entry'!I24,'CST Norms'!$A$94:$K$104,8,FALSE)</f>
        <v>#N/A</v>
      </c>
      <c r="I24">
        <f>'Data Entry'!$J24</f>
        <v>0</v>
      </c>
      <c r="J24" t="e">
        <f t="shared" si="0"/>
        <v>#N/A</v>
      </c>
      <c r="K24" t="e">
        <f t="shared" si="1"/>
        <v>#N/A</v>
      </c>
      <c r="L24" t="e">
        <f t="shared" si="2"/>
        <v>#N/A</v>
      </c>
      <c r="M24" t="str">
        <f t="shared" si="4"/>
        <v>N/A</v>
      </c>
      <c r="N24" t="str">
        <f t="shared" si="5"/>
        <v>N/A</v>
      </c>
      <c r="O24" t="str">
        <f t="shared" si="6"/>
        <v>N/A</v>
      </c>
      <c r="S24">
        <f>IF(OR(ISBLANK(B24),ISBLANK(C24),ISBLANK(D24),ISBLANK(E24),ISBLANK(F24),ISBLANK('Data Entry'!G24),ISBLANK('Data Entry'!H24)),0,1)</f>
        <v>0</v>
      </c>
      <c r="T24" s="5" t="s">
        <v>94</v>
      </c>
      <c r="U24" s="5" t="s">
        <v>95</v>
      </c>
      <c r="V24" s="5" t="s">
        <v>120</v>
      </c>
      <c r="W24" s="5" t="s">
        <v>142</v>
      </c>
      <c r="Y24" s="5"/>
      <c r="Z24" s="5"/>
      <c r="AA24" s="5"/>
      <c r="AB24" s="5"/>
    </row>
    <row r="25" spans="1:28" x14ac:dyDescent="0.25">
      <c r="A25">
        <f>'Data Entry'!A25</f>
        <v>0</v>
      </c>
      <c r="B25">
        <f>'Data Entry'!B25</f>
        <v>0</v>
      </c>
      <c r="C25">
        <f>'Data Entry'!C25</f>
        <v>0</v>
      </c>
      <c r="D25">
        <f>'Data Entry'!D25</f>
        <v>0</v>
      </c>
      <c r="E25">
        <f>'Data Entry'!E25</f>
        <v>0</v>
      </c>
      <c r="F25">
        <f>'Data Entry'!F25</f>
        <v>0</v>
      </c>
      <c r="G25" t="e">
        <f>('Data Entry'!G25-HLOOKUP('Data Entry'!I25,'CST Norms'!$A$48:$K$62,I25,FALSE))/HLOOKUP('Data Entry'!I25,'CST Norms'!$A$77:$K$91,I25,FALSE)</f>
        <v>#N/A</v>
      </c>
      <c r="H25" t="e">
        <f>( 'Data Entry'!H25 - HLOOKUP('Data Entry'!I25,'CST Norms'!$A$65:$K$75,8,FALSE) )/HLOOKUP('Data Entry'!I25,'CST Norms'!$A$94:$K$104,8,FALSE)</f>
        <v>#N/A</v>
      </c>
      <c r="I25">
        <f>'Data Entry'!$J25</f>
        <v>0</v>
      </c>
      <c r="J25" t="e">
        <f t="shared" si="0"/>
        <v>#N/A</v>
      </c>
      <c r="K25" t="e">
        <f t="shared" si="1"/>
        <v>#N/A</v>
      </c>
      <c r="L25" t="e">
        <f t="shared" si="2"/>
        <v>#N/A</v>
      </c>
      <c r="M25" t="str">
        <f t="shared" si="4"/>
        <v>N/A</v>
      </c>
      <c r="N25" t="str">
        <f t="shared" si="5"/>
        <v>N/A</v>
      </c>
      <c r="O25" t="str">
        <f t="shared" si="6"/>
        <v>N/A</v>
      </c>
      <c r="S25">
        <f>IF(OR(ISBLANK(B25),ISBLANK(C25),ISBLANK(D25),ISBLANK(E25),ISBLANK(F25),ISBLANK('Data Entry'!G25),ISBLANK('Data Entry'!H25)),0,1)</f>
        <v>0</v>
      </c>
      <c r="T25" s="5" t="s">
        <v>15</v>
      </c>
      <c r="U25" s="5" t="s">
        <v>96</v>
      </c>
      <c r="V25" s="5" t="s">
        <v>121</v>
      </c>
      <c r="W25" s="5" t="s">
        <v>143</v>
      </c>
      <c r="Y25" s="5"/>
      <c r="Z25" s="5"/>
      <c r="AA25" s="5"/>
      <c r="AB25" s="5"/>
    </row>
    <row r="26" spans="1:28" x14ac:dyDescent="0.25">
      <c r="A26">
        <f>'Data Entry'!A26</f>
        <v>0</v>
      </c>
      <c r="B26">
        <f>'Data Entry'!B26</f>
        <v>0</v>
      </c>
      <c r="C26">
        <f>'Data Entry'!C26</f>
        <v>0</v>
      </c>
      <c r="D26">
        <f>'Data Entry'!D26</f>
        <v>0</v>
      </c>
      <c r="E26">
        <f>'Data Entry'!E26</f>
        <v>0</v>
      </c>
      <c r="F26">
        <f>'Data Entry'!F26</f>
        <v>0</v>
      </c>
      <c r="G26" t="e">
        <f>('Data Entry'!G26-HLOOKUP('Data Entry'!I26,'CST Norms'!$A$48:$K$62,I26,FALSE))/HLOOKUP('Data Entry'!I26,'CST Norms'!$A$77:$K$91,I26,FALSE)</f>
        <v>#N/A</v>
      </c>
      <c r="H26" t="e">
        <f>( 'Data Entry'!H26 - HLOOKUP('Data Entry'!I26,'CST Norms'!$A$65:$K$75,8,FALSE) )/HLOOKUP('Data Entry'!I26,'CST Norms'!$A$94:$K$104,8,FALSE)</f>
        <v>#N/A</v>
      </c>
      <c r="I26">
        <f>'Data Entry'!$J26</f>
        <v>0</v>
      </c>
      <c r="J26" t="e">
        <f t="shared" si="0"/>
        <v>#N/A</v>
      </c>
      <c r="K26" t="e">
        <f t="shared" si="1"/>
        <v>#N/A</v>
      </c>
      <c r="L26" t="e">
        <f t="shared" si="2"/>
        <v>#N/A</v>
      </c>
      <c r="M26" t="str">
        <f t="shared" si="4"/>
        <v>N/A</v>
      </c>
      <c r="N26" t="str">
        <f t="shared" si="5"/>
        <v>N/A</v>
      </c>
      <c r="O26" t="str">
        <f t="shared" si="6"/>
        <v>N/A</v>
      </c>
      <c r="S26">
        <f>IF(OR(ISBLANK(B26),ISBLANK(C26),ISBLANK(D26),ISBLANK(E26),ISBLANK(F26),ISBLANK('Data Entry'!G26),ISBLANK('Data Entry'!H26)),0,1)</f>
        <v>0</v>
      </c>
      <c r="T26" s="5" t="s">
        <v>97</v>
      </c>
      <c r="U26" s="5" t="s">
        <v>98</v>
      </c>
      <c r="V26" s="5" t="s">
        <v>122</v>
      </c>
      <c r="W26" s="5" t="s">
        <v>144</v>
      </c>
      <c r="Y26" s="5"/>
      <c r="Z26" s="5"/>
      <c r="AA26" s="5"/>
      <c r="AB26" s="5"/>
    </row>
    <row r="27" spans="1:28" x14ac:dyDescent="0.25">
      <c r="A27">
        <f>'Data Entry'!A27</f>
        <v>0</v>
      </c>
      <c r="B27">
        <f>'Data Entry'!B27</f>
        <v>0</v>
      </c>
      <c r="C27">
        <f>'Data Entry'!C27</f>
        <v>0</v>
      </c>
      <c r="D27">
        <f>'Data Entry'!D27</f>
        <v>0</v>
      </c>
      <c r="E27">
        <f>'Data Entry'!E27</f>
        <v>0</v>
      </c>
      <c r="F27">
        <f>'Data Entry'!F27</f>
        <v>0</v>
      </c>
      <c r="G27" t="e">
        <f>('Data Entry'!G27-HLOOKUP('Data Entry'!I27,'CST Norms'!$A$48:$K$62,I27,FALSE))/HLOOKUP('Data Entry'!I27,'CST Norms'!$A$77:$K$91,I27,FALSE)</f>
        <v>#N/A</v>
      </c>
      <c r="H27" t="e">
        <f>( 'Data Entry'!H27 - HLOOKUP('Data Entry'!I27,'CST Norms'!$A$65:$K$75,8,FALSE) )/HLOOKUP('Data Entry'!I27,'CST Norms'!$A$94:$K$104,8,FALSE)</f>
        <v>#N/A</v>
      </c>
      <c r="I27">
        <f>'Data Entry'!$J27</f>
        <v>0</v>
      </c>
      <c r="J27" t="e">
        <f t="shared" si="0"/>
        <v>#N/A</v>
      </c>
      <c r="K27" t="e">
        <f t="shared" si="1"/>
        <v>#N/A</v>
      </c>
      <c r="L27" t="e">
        <f t="shared" si="2"/>
        <v>#N/A</v>
      </c>
      <c r="M27" t="str">
        <f t="shared" si="4"/>
        <v>N/A</v>
      </c>
      <c r="N27" t="str">
        <f t="shared" si="5"/>
        <v>N/A</v>
      </c>
      <c r="O27" t="str">
        <f t="shared" si="6"/>
        <v>N/A</v>
      </c>
      <c r="S27">
        <f>IF(OR(ISBLANK(B27),ISBLANK(C27),ISBLANK(D27),ISBLANK(E27),ISBLANK(F27),ISBLANK('Data Entry'!G27),ISBLANK('Data Entry'!H27)),0,1)</f>
        <v>0</v>
      </c>
      <c r="T27" s="5" t="s">
        <v>15</v>
      </c>
      <c r="U27" s="5" t="s">
        <v>99</v>
      </c>
      <c r="V27" s="5" t="s">
        <v>123</v>
      </c>
      <c r="W27" s="5" t="s">
        <v>139</v>
      </c>
      <c r="Y27" s="5"/>
      <c r="Z27" s="5"/>
      <c r="AA27" s="5"/>
      <c r="AB27" s="5"/>
    </row>
    <row r="28" spans="1:28" x14ac:dyDescent="0.25">
      <c r="A28">
        <f>'Data Entry'!A28</f>
        <v>0</v>
      </c>
      <c r="B28">
        <f>'Data Entry'!B28</f>
        <v>0</v>
      </c>
      <c r="C28">
        <f>'Data Entry'!C28</f>
        <v>0</v>
      </c>
      <c r="D28">
        <f>'Data Entry'!D28</f>
        <v>0</v>
      </c>
      <c r="E28">
        <f>'Data Entry'!E28</f>
        <v>0</v>
      </c>
      <c r="F28">
        <f>'Data Entry'!F28</f>
        <v>0</v>
      </c>
      <c r="G28" t="e">
        <f>('Data Entry'!G28-HLOOKUP('Data Entry'!I28,'CST Norms'!$A$48:$K$62,I28,FALSE))/HLOOKUP('Data Entry'!I28,'CST Norms'!$A$77:$K$91,I28,FALSE)</f>
        <v>#N/A</v>
      </c>
      <c r="H28" t="e">
        <f>( 'Data Entry'!H28 - HLOOKUP('Data Entry'!I28,'CST Norms'!$A$65:$K$75,8,FALSE) )/HLOOKUP('Data Entry'!I28,'CST Norms'!$A$94:$K$104,8,FALSE)</f>
        <v>#N/A</v>
      </c>
      <c r="I28">
        <f>'Data Entry'!$J28</f>
        <v>0</v>
      </c>
      <c r="J28" t="e">
        <f t="shared" si="0"/>
        <v>#N/A</v>
      </c>
      <c r="K28" t="e">
        <f t="shared" si="1"/>
        <v>#N/A</v>
      </c>
      <c r="L28" t="e">
        <f t="shared" si="2"/>
        <v>#N/A</v>
      </c>
      <c r="M28" t="str">
        <f t="shared" si="4"/>
        <v>N/A</v>
      </c>
      <c r="N28" t="str">
        <f t="shared" si="5"/>
        <v>N/A</v>
      </c>
      <c r="O28" t="str">
        <f t="shared" si="6"/>
        <v>N/A</v>
      </c>
      <c r="S28">
        <f>IF(OR(ISBLANK(B28),ISBLANK(C28),ISBLANK(D28),ISBLANK(E28),ISBLANK(F28),ISBLANK('Data Entry'!G28),ISBLANK('Data Entry'!H28)),0,1)</f>
        <v>0</v>
      </c>
      <c r="T28" s="5" t="s">
        <v>100</v>
      </c>
      <c r="U28" s="5" t="s">
        <v>101</v>
      </c>
      <c r="V28" s="5" t="s">
        <v>124</v>
      </c>
      <c r="W28" s="5" t="s">
        <v>145</v>
      </c>
      <c r="Y28" s="5"/>
      <c r="Z28" s="5"/>
      <c r="AA28" s="5"/>
      <c r="AB28" s="5"/>
    </row>
    <row r="29" spans="1:28" x14ac:dyDescent="0.25">
      <c r="A29">
        <f>'Data Entry'!A29</f>
        <v>0</v>
      </c>
      <c r="B29">
        <f>'Data Entry'!B29</f>
        <v>0</v>
      </c>
      <c r="C29">
        <f>'Data Entry'!C29</f>
        <v>0</v>
      </c>
      <c r="D29">
        <f>'Data Entry'!D29</f>
        <v>0</v>
      </c>
      <c r="E29">
        <f>'Data Entry'!E29</f>
        <v>0</v>
      </c>
      <c r="F29">
        <f>'Data Entry'!F29</f>
        <v>0</v>
      </c>
      <c r="G29" t="e">
        <f>('Data Entry'!G29-HLOOKUP('Data Entry'!I29,'CST Norms'!$A$48:$K$62,I29,FALSE))/HLOOKUP('Data Entry'!I29,'CST Norms'!$A$77:$K$91,I29,FALSE)</f>
        <v>#N/A</v>
      </c>
      <c r="H29" t="e">
        <f>( 'Data Entry'!H29 - HLOOKUP('Data Entry'!I29,'CST Norms'!$A$65:$K$75,8,FALSE) )/HLOOKUP('Data Entry'!I29,'CST Norms'!$A$94:$K$104,8,FALSE)</f>
        <v>#N/A</v>
      </c>
      <c r="I29">
        <f>'Data Entry'!$J29</f>
        <v>0</v>
      </c>
      <c r="J29" t="e">
        <f t="shared" si="0"/>
        <v>#N/A</v>
      </c>
      <c r="K29" t="e">
        <f t="shared" si="1"/>
        <v>#N/A</v>
      </c>
      <c r="L29" t="e">
        <f t="shared" si="2"/>
        <v>#N/A</v>
      </c>
      <c r="M29" t="str">
        <f t="shared" si="4"/>
        <v>N/A</v>
      </c>
      <c r="N29" t="str">
        <f t="shared" si="5"/>
        <v>N/A</v>
      </c>
      <c r="O29" t="str">
        <f t="shared" si="6"/>
        <v>N/A</v>
      </c>
      <c r="S29">
        <f>IF(OR(ISBLANK(B29),ISBLANK(C29),ISBLANK(D29),ISBLANK(E29),ISBLANK(F29),ISBLANK('Data Entry'!G29),ISBLANK('Data Entry'!H29)),0,1)</f>
        <v>0</v>
      </c>
      <c r="T29" s="5" t="s">
        <v>15</v>
      </c>
      <c r="U29" s="5" t="s">
        <v>102</v>
      </c>
      <c r="V29" s="5" t="s">
        <v>125</v>
      </c>
      <c r="W29" s="5" t="s">
        <v>146</v>
      </c>
      <c r="Y29" s="5"/>
      <c r="Z29" s="5"/>
      <c r="AA29" s="5"/>
      <c r="AB29" s="5"/>
    </row>
    <row r="30" spans="1:28" x14ac:dyDescent="0.25">
      <c r="A30">
        <f>'Data Entry'!A30</f>
        <v>0</v>
      </c>
      <c r="B30">
        <f>'Data Entry'!B30</f>
        <v>0</v>
      </c>
      <c r="C30">
        <f>'Data Entry'!C30</f>
        <v>0</v>
      </c>
      <c r="D30">
        <f>'Data Entry'!D30</f>
        <v>0</v>
      </c>
      <c r="E30">
        <f>'Data Entry'!E30</f>
        <v>0</v>
      </c>
      <c r="F30">
        <f>'Data Entry'!F30</f>
        <v>0</v>
      </c>
      <c r="G30" t="e">
        <f>('Data Entry'!G30-HLOOKUP('Data Entry'!I30,'CST Norms'!$A$48:$K$62,I30,FALSE))/HLOOKUP('Data Entry'!I30,'CST Norms'!$A$77:$K$91,I30,FALSE)</f>
        <v>#N/A</v>
      </c>
      <c r="H30" t="e">
        <f>( 'Data Entry'!H30 - HLOOKUP('Data Entry'!I30,'CST Norms'!$A$65:$K$75,8,FALSE) )/HLOOKUP('Data Entry'!I30,'CST Norms'!$A$94:$K$104,8,FALSE)</f>
        <v>#N/A</v>
      </c>
      <c r="I30">
        <f>'Data Entry'!$J30</f>
        <v>0</v>
      </c>
      <c r="J30" t="e">
        <f t="shared" si="0"/>
        <v>#N/A</v>
      </c>
      <c r="K30" t="e">
        <f t="shared" si="1"/>
        <v>#N/A</v>
      </c>
      <c r="L30" t="e">
        <f t="shared" si="2"/>
        <v>#N/A</v>
      </c>
      <c r="M30" t="str">
        <f t="shared" si="4"/>
        <v>N/A</v>
      </c>
      <c r="N30" t="str">
        <f t="shared" si="5"/>
        <v>N/A</v>
      </c>
      <c r="O30" t="str">
        <f t="shared" si="6"/>
        <v>N/A</v>
      </c>
      <c r="S30">
        <f>IF(OR(ISBLANK(B30),ISBLANK(C30),ISBLANK(D30),ISBLANK(E30),ISBLANK(F30),ISBLANK('Data Entry'!G30),ISBLANK('Data Entry'!H30)),0,1)</f>
        <v>0</v>
      </c>
      <c r="T30" s="5" t="s">
        <v>20</v>
      </c>
      <c r="U30" s="5" t="s">
        <v>103</v>
      </c>
      <c r="V30" s="5" t="s">
        <v>126</v>
      </c>
      <c r="W30" s="5" t="s">
        <v>147</v>
      </c>
      <c r="Y30" s="5"/>
      <c r="Z30" s="5"/>
      <c r="AA30" s="5"/>
      <c r="AB30" s="5"/>
    </row>
    <row r="31" spans="1:28" x14ac:dyDescent="0.25">
      <c r="A31">
        <f>'Data Entry'!A31</f>
        <v>0</v>
      </c>
      <c r="B31">
        <f>'Data Entry'!B31</f>
        <v>0</v>
      </c>
      <c r="C31">
        <f>'Data Entry'!C31</f>
        <v>0</v>
      </c>
      <c r="D31">
        <f>'Data Entry'!D31</f>
        <v>0</v>
      </c>
      <c r="E31">
        <f>'Data Entry'!E31</f>
        <v>0</v>
      </c>
      <c r="F31">
        <f>'Data Entry'!F31</f>
        <v>0</v>
      </c>
      <c r="G31" t="e">
        <f>('Data Entry'!G31-HLOOKUP('Data Entry'!I31,'CST Norms'!$A$48:$K$62,I31,FALSE))/HLOOKUP('Data Entry'!I31,'CST Norms'!$A$77:$K$91,I31,FALSE)</f>
        <v>#N/A</v>
      </c>
      <c r="H31" t="e">
        <f>( 'Data Entry'!H31 - HLOOKUP('Data Entry'!I31,'CST Norms'!$A$65:$K$75,8,FALSE) )/HLOOKUP('Data Entry'!I31,'CST Norms'!$A$94:$K$104,8,FALSE)</f>
        <v>#N/A</v>
      </c>
      <c r="I31">
        <f>'Data Entry'!$J31</f>
        <v>0</v>
      </c>
      <c r="J31" t="e">
        <f t="shared" si="0"/>
        <v>#N/A</v>
      </c>
      <c r="K31" t="e">
        <f t="shared" si="1"/>
        <v>#N/A</v>
      </c>
      <c r="L31" t="e">
        <f t="shared" si="2"/>
        <v>#N/A</v>
      </c>
      <c r="M31" s="36" t="str">
        <f t="shared" si="4"/>
        <v>N/A</v>
      </c>
      <c r="N31" t="str">
        <f t="shared" si="5"/>
        <v>N/A</v>
      </c>
      <c r="O31" t="str">
        <f t="shared" si="6"/>
        <v>N/A</v>
      </c>
      <c r="S31">
        <f>IF(OR(ISBLANK(B31),ISBLANK(C31),ISBLANK(D31),ISBLANK(E31),ISBLANK(F31),ISBLANK('Data Entry'!G31),ISBLANK('Data Entry'!H31)),0,1)</f>
        <v>0</v>
      </c>
      <c r="T31" s="5" t="s">
        <v>15</v>
      </c>
      <c r="U31" s="5" t="s">
        <v>104</v>
      </c>
      <c r="V31" s="5" t="s">
        <v>127</v>
      </c>
      <c r="W31" s="5" t="s">
        <v>148</v>
      </c>
      <c r="Y31" s="5"/>
      <c r="Z31" s="5"/>
      <c r="AA31" s="5"/>
      <c r="AB31" s="5"/>
    </row>
    <row r="32" spans="1:28" x14ac:dyDescent="0.25">
      <c r="A32">
        <f>'Data Entry'!A32</f>
        <v>0</v>
      </c>
      <c r="B32">
        <f>'Data Entry'!B32</f>
        <v>0</v>
      </c>
      <c r="C32">
        <f>'Data Entry'!C32</f>
        <v>0</v>
      </c>
      <c r="D32">
        <f>'Data Entry'!D32</f>
        <v>0</v>
      </c>
      <c r="E32">
        <f>'Data Entry'!E32</f>
        <v>0</v>
      </c>
      <c r="F32">
        <f>'Data Entry'!F32</f>
        <v>0</v>
      </c>
      <c r="G32" t="e">
        <f>('Data Entry'!G32-HLOOKUP('Data Entry'!I32,'CST Norms'!$A$48:$K$62,I32,FALSE))/HLOOKUP('Data Entry'!I32,'CST Norms'!$A$77:$K$91,I32,FALSE)</f>
        <v>#N/A</v>
      </c>
      <c r="H32" t="e">
        <f>( 'Data Entry'!H32 - HLOOKUP('Data Entry'!I32,'CST Norms'!$A$65:$K$75,8,FALSE) )/HLOOKUP('Data Entry'!I32,'CST Norms'!$A$94:$K$104,8,FALSE)</f>
        <v>#N/A</v>
      </c>
      <c r="I32">
        <f>'Data Entry'!$J32</f>
        <v>0</v>
      </c>
      <c r="J32" t="e">
        <f t="shared" si="0"/>
        <v>#N/A</v>
      </c>
      <c r="K32" t="e">
        <f t="shared" si="1"/>
        <v>#N/A</v>
      </c>
      <c r="L32" t="e">
        <f t="shared" si="2"/>
        <v>#N/A</v>
      </c>
      <c r="M32" t="str">
        <f t="shared" si="4"/>
        <v>N/A</v>
      </c>
      <c r="N32" t="str">
        <f t="shared" si="5"/>
        <v>N/A</v>
      </c>
      <c r="O32" t="str">
        <f t="shared" si="6"/>
        <v>N/A</v>
      </c>
      <c r="S32">
        <f>IF(OR(ISBLANK(B32),ISBLANK(C32),ISBLANK(D32),ISBLANK(E32),ISBLANK(F32),ISBLANK('Data Entry'!G32),ISBLANK('Data Entry'!H32)),0,1)</f>
        <v>0</v>
      </c>
    </row>
    <row r="33" spans="1:19" x14ac:dyDescent="0.25">
      <c r="A33">
        <f>'Data Entry'!A33</f>
        <v>0</v>
      </c>
      <c r="B33">
        <f>'Data Entry'!B33</f>
        <v>0</v>
      </c>
      <c r="C33">
        <f>'Data Entry'!C33</f>
        <v>0</v>
      </c>
      <c r="D33">
        <f>'Data Entry'!D33</f>
        <v>0</v>
      </c>
      <c r="E33">
        <f>'Data Entry'!E33</f>
        <v>0</v>
      </c>
      <c r="F33">
        <f>'Data Entry'!F33</f>
        <v>0</v>
      </c>
      <c r="G33" t="e">
        <f>('Data Entry'!G33-HLOOKUP('Data Entry'!I33,'CST Norms'!$A$48:$K$62,I33,FALSE))/HLOOKUP('Data Entry'!I33,'CST Norms'!$A$77:$K$91,I33,FALSE)</f>
        <v>#N/A</v>
      </c>
      <c r="H33" t="e">
        <f>( 'Data Entry'!H33 - HLOOKUP('Data Entry'!I33,'CST Norms'!$A$65:$K$75,8,FALSE) )/HLOOKUP('Data Entry'!I33,'CST Norms'!$A$94:$K$104,8,FALSE)</f>
        <v>#N/A</v>
      </c>
      <c r="I33">
        <f>'Data Entry'!$J33</f>
        <v>0</v>
      </c>
      <c r="J33" t="e">
        <f t="shared" si="0"/>
        <v>#N/A</v>
      </c>
      <c r="K33" t="e">
        <f t="shared" si="1"/>
        <v>#N/A</v>
      </c>
      <c r="L33" t="e">
        <f t="shared" si="2"/>
        <v>#N/A</v>
      </c>
      <c r="M33" t="str">
        <f t="shared" si="4"/>
        <v>N/A</v>
      </c>
      <c r="N33" t="str">
        <f t="shared" si="5"/>
        <v>N/A</v>
      </c>
      <c r="O33" t="str">
        <f t="shared" si="6"/>
        <v>N/A</v>
      </c>
      <c r="S33">
        <f>IF(OR(ISBLANK(B33),ISBLANK(C33),ISBLANK(D33),ISBLANK(E33),ISBLANK(F33),ISBLANK('Data Entry'!G33),ISBLANK('Data Entry'!H33)),0,1)</f>
        <v>0</v>
      </c>
    </row>
    <row r="34" spans="1:19" x14ac:dyDescent="0.25">
      <c r="A34">
        <f>'Data Entry'!A34</f>
        <v>0</v>
      </c>
      <c r="B34">
        <f>'Data Entry'!B34</f>
        <v>0</v>
      </c>
      <c r="C34">
        <f>'Data Entry'!C34</f>
        <v>0</v>
      </c>
      <c r="D34">
        <f>'Data Entry'!D34</f>
        <v>0</v>
      </c>
      <c r="E34">
        <f>'Data Entry'!E34</f>
        <v>0</v>
      </c>
      <c r="F34">
        <f>'Data Entry'!F34</f>
        <v>0</v>
      </c>
      <c r="G34" t="e">
        <f>('Data Entry'!G34-HLOOKUP('Data Entry'!I34,'CST Norms'!$A$48:$K$62,I34,FALSE))/HLOOKUP('Data Entry'!I34,'CST Norms'!$A$77:$K$91,I34,FALSE)</f>
        <v>#N/A</v>
      </c>
      <c r="H34" t="e">
        <f>( 'Data Entry'!H34 - HLOOKUP('Data Entry'!I34,'CST Norms'!$A$65:$K$75,8,FALSE) )/HLOOKUP('Data Entry'!I34,'CST Norms'!$A$94:$K$104,8,FALSE)</f>
        <v>#N/A</v>
      </c>
      <c r="I34">
        <f>'Data Entry'!$J34</f>
        <v>0</v>
      </c>
      <c r="J34" t="e">
        <f t="shared" si="0"/>
        <v>#N/A</v>
      </c>
      <c r="K34" t="e">
        <f t="shared" si="1"/>
        <v>#N/A</v>
      </c>
      <c r="L34" t="e">
        <f t="shared" si="2"/>
        <v>#N/A</v>
      </c>
      <c r="M34" t="str">
        <f t="shared" si="4"/>
        <v>N/A</v>
      </c>
      <c r="N34" t="str">
        <f t="shared" si="5"/>
        <v>N/A</v>
      </c>
      <c r="O34" t="str">
        <f t="shared" si="6"/>
        <v>N/A</v>
      </c>
      <c r="S34">
        <f>IF(OR(ISBLANK(B34),ISBLANK(C34),ISBLANK(D34),ISBLANK(E34),ISBLANK(F34),ISBLANK('Data Entry'!G34),ISBLANK('Data Entry'!H34)),0,1)</f>
        <v>0</v>
      </c>
    </row>
    <row r="35" spans="1:19" x14ac:dyDescent="0.25">
      <c r="A35">
        <f>'Data Entry'!A35</f>
        <v>0</v>
      </c>
      <c r="B35">
        <f>'Data Entry'!B35</f>
        <v>0</v>
      </c>
      <c r="C35">
        <f>'Data Entry'!C35</f>
        <v>0</v>
      </c>
      <c r="D35">
        <f>'Data Entry'!D35</f>
        <v>0</v>
      </c>
      <c r="E35">
        <f>'Data Entry'!E35</f>
        <v>0</v>
      </c>
      <c r="F35">
        <f>'Data Entry'!F35</f>
        <v>0</v>
      </c>
      <c r="G35" t="e">
        <f>('Data Entry'!G35-HLOOKUP('Data Entry'!I35,'CST Norms'!$A$48:$K$62,I35,FALSE))/HLOOKUP('Data Entry'!I35,'CST Norms'!$A$77:$K$91,I35,FALSE)</f>
        <v>#N/A</v>
      </c>
      <c r="H35" t="e">
        <f>( 'Data Entry'!H35 - HLOOKUP('Data Entry'!I35,'CST Norms'!$A$65:$K$75,8,FALSE) )/HLOOKUP('Data Entry'!I35,'CST Norms'!$A$94:$K$104,8,FALSE)</f>
        <v>#N/A</v>
      </c>
      <c r="I35">
        <f>'Data Entry'!$J35</f>
        <v>0</v>
      </c>
      <c r="J35" t="e">
        <f t="shared" si="0"/>
        <v>#N/A</v>
      </c>
      <c r="K35" t="e">
        <f t="shared" si="1"/>
        <v>#N/A</v>
      </c>
      <c r="L35" t="e">
        <f t="shared" si="2"/>
        <v>#N/A</v>
      </c>
      <c r="M35" t="str">
        <f t="shared" si="4"/>
        <v>N/A</v>
      </c>
      <c r="N35" t="str">
        <f t="shared" si="5"/>
        <v>N/A</v>
      </c>
      <c r="O35" t="str">
        <f t="shared" si="6"/>
        <v>N/A</v>
      </c>
      <c r="S35">
        <f>IF(OR(ISBLANK(B35),ISBLANK(C35),ISBLANK(D35),ISBLANK(E35),ISBLANK(F35),ISBLANK('Data Entry'!G35),ISBLANK('Data Entry'!H35)),0,1)</f>
        <v>0</v>
      </c>
    </row>
    <row r="36" spans="1:19" x14ac:dyDescent="0.25">
      <c r="A36">
        <f>'Data Entry'!A36</f>
        <v>0</v>
      </c>
      <c r="B36">
        <f>'Data Entry'!B36</f>
        <v>0</v>
      </c>
      <c r="C36">
        <f>'Data Entry'!C36</f>
        <v>0</v>
      </c>
      <c r="D36">
        <f>'Data Entry'!D36</f>
        <v>0</v>
      </c>
      <c r="E36">
        <f>'Data Entry'!E36</f>
        <v>0</v>
      </c>
      <c r="F36">
        <f>'Data Entry'!F36</f>
        <v>0</v>
      </c>
      <c r="G36" t="e">
        <f>('Data Entry'!G36-HLOOKUP('Data Entry'!I36,'CST Norms'!$A$48:$K$62,I36,FALSE))/HLOOKUP('Data Entry'!I36,'CST Norms'!$A$77:$K$91,I36,FALSE)</f>
        <v>#N/A</v>
      </c>
      <c r="H36" t="e">
        <f>( 'Data Entry'!H36 - HLOOKUP('Data Entry'!I36,'CST Norms'!$A$65:$K$75,8,FALSE) )/HLOOKUP('Data Entry'!I36,'CST Norms'!$A$94:$K$104,8,FALSE)</f>
        <v>#N/A</v>
      </c>
      <c r="I36">
        <f>'Data Entry'!$J36</f>
        <v>0</v>
      </c>
      <c r="J36" t="e">
        <f t="shared" si="0"/>
        <v>#N/A</v>
      </c>
      <c r="K36" t="e">
        <f t="shared" si="1"/>
        <v>#N/A</v>
      </c>
      <c r="L36" t="e">
        <f t="shared" si="2"/>
        <v>#N/A</v>
      </c>
      <c r="M36" t="str">
        <f t="shared" si="4"/>
        <v>N/A</v>
      </c>
      <c r="N36" t="str">
        <f t="shared" si="5"/>
        <v>N/A</v>
      </c>
      <c r="O36" t="str">
        <f t="shared" si="6"/>
        <v>N/A</v>
      </c>
      <c r="S36">
        <f>IF(OR(ISBLANK(B36),ISBLANK(C36),ISBLANK(D36),ISBLANK(E36),ISBLANK(F36),ISBLANK('Data Entry'!G36),ISBLANK('Data Entry'!H36)),0,1)</f>
        <v>0</v>
      </c>
    </row>
    <row r="37" spans="1:19" x14ac:dyDescent="0.25">
      <c r="A37">
        <f>'Data Entry'!A37</f>
        <v>0</v>
      </c>
      <c r="B37">
        <f>'Data Entry'!B37</f>
        <v>0</v>
      </c>
      <c r="C37">
        <f>'Data Entry'!C37</f>
        <v>0</v>
      </c>
      <c r="D37">
        <f>'Data Entry'!D37</f>
        <v>0</v>
      </c>
      <c r="E37">
        <f>'Data Entry'!E37</f>
        <v>0</v>
      </c>
      <c r="F37">
        <f>'Data Entry'!F37</f>
        <v>0</v>
      </c>
      <c r="G37" t="e">
        <f>('Data Entry'!G37-HLOOKUP('Data Entry'!I37,'CST Norms'!$A$48:$K$62,I37,FALSE))/HLOOKUP('Data Entry'!I37,'CST Norms'!$A$77:$K$91,I37,FALSE)</f>
        <v>#N/A</v>
      </c>
      <c r="H37" t="e">
        <f>( 'Data Entry'!H37 - HLOOKUP('Data Entry'!I37,'CST Norms'!$A$65:$K$75,8,FALSE) )/HLOOKUP('Data Entry'!I37,'CST Norms'!$A$94:$K$104,8,FALSE)</f>
        <v>#N/A</v>
      </c>
      <c r="I37">
        <f>'Data Entry'!$J37</f>
        <v>0</v>
      </c>
      <c r="J37" t="e">
        <f t="shared" si="0"/>
        <v>#N/A</v>
      </c>
      <c r="K37" t="e">
        <f t="shared" si="1"/>
        <v>#N/A</v>
      </c>
      <c r="L37" t="e">
        <f t="shared" si="2"/>
        <v>#N/A</v>
      </c>
      <c r="M37" t="str">
        <f t="shared" si="4"/>
        <v>N/A</v>
      </c>
      <c r="N37" t="str">
        <f t="shared" si="5"/>
        <v>N/A</v>
      </c>
      <c r="O37" t="str">
        <f t="shared" si="6"/>
        <v>N/A</v>
      </c>
      <c r="S37">
        <f>IF(OR(ISBLANK(B37),ISBLANK(C37),ISBLANK(D37),ISBLANK(E37),ISBLANK(F37),ISBLANK('Data Entry'!G37),ISBLANK('Data Entry'!H37)),0,1)</f>
        <v>0</v>
      </c>
    </row>
    <row r="38" spans="1:19" x14ac:dyDescent="0.25">
      <c r="A38">
        <f>'Data Entry'!A38</f>
        <v>0</v>
      </c>
      <c r="B38">
        <f>'Data Entry'!B38</f>
        <v>0</v>
      </c>
      <c r="C38">
        <f>'Data Entry'!C38</f>
        <v>0</v>
      </c>
      <c r="D38">
        <f>'Data Entry'!D38</f>
        <v>0</v>
      </c>
      <c r="E38">
        <f>'Data Entry'!E38</f>
        <v>0</v>
      </c>
      <c r="F38">
        <f>'Data Entry'!F38</f>
        <v>0</v>
      </c>
      <c r="G38" t="e">
        <f>('Data Entry'!G38-HLOOKUP('Data Entry'!I38,'CST Norms'!$A$48:$K$62,I38,FALSE))/HLOOKUP('Data Entry'!I38,'CST Norms'!$A$77:$K$91,I38,FALSE)</f>
        <v>#N/A</v>
      </c>
      <c r="H38" t="e">
        <f>( 'Data Entry'!H38 - HLOOKUP('Data Entry'!I38,'CST Norms'!$A$65:$K$75,8,FALSE) )/HLOOKUP('Data Entry'!I38,'CST Norms'!$A$94:$K$104,8,FALSE)</f>
        <v>#N/A</v>
      </c>
      <c r="I38">
        <f>'Data Entry'!$J38</f>
        <v>0</v>
      </c>
      <c r="J38" t="e">
        <f t="shared" si="0"/>
        <v>#N/A</v>
      </c>
      <c r="K38" t="e">
        <f t="shared" si="1"/>
        <v>#N/A</v>
      </c>
      <c r="L38" t="e">
        <f t="shared" si="2"/>
        <v>#N/A</v>
      </c>
      <c r="M38" t="str">
        <f t="shared" si="4"/>
        <v>N/A</v>
      </c>
      <c r="N38" t="str">
        <f t="shared" si="5"/>
        <v>N/A</v>
      </c>
      <c r="O38" t="str">
        <f t="shared" si="6"/>
        <v>N/A</v>
      </c>
      <c r="S38">
        <f>IF(OR(ISBLANK(B38),ISBLANK(C38),ISBLANK(D38),ISBLANK(E38),ISBLANK(F38),ISBLANK('Data Entry'!G38),ISBLANK('Data Entry'!H38)),0,1)</f>
        <v>0</v>
      </c>
    </row>
    <row r="39" spans="1:19" x14ac:dyDescent="0.25">
      <c r="A39">
        <f>'Data Entry'!A39</f>
        <v>0</v>
      </c>
      <c r="B39">
        <f>'Data Entry'!B39</f>
        <v>0</v>
      </c>
      <c r="C39">
        <f>'Data Entry'!C39</f>
        <v>0</v>
      </c>
      <c r="D39">
        <f>'Data Entry'!D39</f>
        <v>0</v>
      </c>
      <c r="E39">
        <f>'Data Entry'!E39</f>
        <v>0</v>
      </c>
      <c r="F39">
        <f>'Data Entry'!F39</f>
        <v>0</v>
      </c>
      <c r="G39" t="e">
        <f>('Data Entry'!G39-HLOOKUP('Data Entry'!I39,'CST Norms'!$A$48:$K$62,I39,FALSE))/HLOOKUP('Data Entry'!I39,'CST Norms'!$A$77:$K$91,I39,FALSE)</f>
        <v>#N/A</v>
      </c>
      <c r="H39" t="e">
        <f>( 'Data Entry'!H39 - HLOOKUP('Data Entry'!I39,'CST Norms'!$A$65:$K$75,8,FALSE) )/HLOOKUP('Data Entry'!I39,'CST Norms'!$A$94:$K$104,8,FALSE)</f>
        <v>#N/A</v>
      </c>
      <c r="I39">
        <f>'Data Entry'!$J39</f>
        <v>0</v>
      </c>
      <c r="J39" t="e">
        <f t="shared" si="0"/>
        <v>#N/A</v>
      </c>
      <c r="K39" t="e">
        <f t="shared" si="1"/>
        <v>#N/A</v>
      </c>
      <c r="L39" t="e">
        <f t="shared" si="2"/>
        <v>#N/A</v>
      </c>
      <c r="M39" t="str">
        <f t="shared" si="4"/>
        <v>N/A</v>
      </c>
      <c r="N39" t="str">
        <f t="shared" si="5"/>
        <v>N/A</v>
      </c>
      <c r="O39" t="str">
        <f t="shared" si="6"/>
        <v>N/A</v>
      </c>
      <c r="S39">
        <f>IF(OR(ISBLANK(B39),ISBLANK(C39),ISBLANK(D39),ISBLANK(E39),ISBLANK(F39),ISBLANK('Data Entry'!G39),ISBLANK('Data Entry'!H39)),0,1)</f>
        <v>0</v>
      </c>
    </row>
    <row r="40" spans="1:19" x14ac:dyDescent="0.25">
      <c r="A40">
        <f>'Data Entry'!A40</f>
        <v>0</v>
      </c>
      <c r="B40">
        <f>'Data Entry'!B40</f>
        <v>0</v>
      </c>
      <c r="C40">
        <f>'Data Entry'!C40</f>
        <v>0</v>
      </c>
      <c r="D40">
        <f>'Data Entry'!D40</f>
        <v>0</v>
      </c>
      <c r="E40">
        <f>'Data Entry'!E40</f>
        <v>0</v>
      </c>
      <c r="F40">
        <f>'Data Entry'!F40</f>
        <v>0</v>
      </c>
      <c r="G40" t="e">
        <f>('Data Entry'!G40-HLOOKUP('Data Entry'!I40,'CST Norms'!$A$48:$K$62,I40,FALSE))/HLOOKUP('Data Entry'!I40,'CST Norms'!$A$77:$K$91,I40,FALSE)</f>
        <v>#N/A</v>
      </c>
      <c r="H40" t="e">
        <f>( 'Data Entry'!H40 - HLOOKUP('Data Entry'!I40,'CST Norms'!$A$65:$K$75,8,FALSE) )/HLOOKUP('Data Entry'!I40,'CST Norms'!$A$94:$K$104,8,FALSE)</f>
        <v>#N/A</v>
      </c>
      <c r="I40">
        <f>'Data Entry'!$J40</f>
        <v>0</v>
      </c>
      <c r="J40" t="e">
        <f t="shared" si="0"/>
        <v>#N/A</v>
      </c>
      <c r="K40" t="e">
        <f t="shared" si="1"/>
        <v>#N/A</v>
      </c>
      <c r="L40" t="e">
        <f t="shared" si="2"/>
        <v>#N/A</v>
      </c>
      <c r="M40" t="str">
        <f t="shared" si="4"/>
        <v>N/A</v>
      </c>
      <c r="N40" t="str">
        <f t="shared" si="5"/>
        <v>N/A</v>
      </c>
      <c r="O40" t="str">
        <f t="shared" si="6"/>
        <v>N/A</v>
      </c>
      <c r="S40">
        <f>IF(OR(ISBLANK(B40),ISBLANK(C40),ISBLANK(D40),ISBLANK(E40),ISBLANK(F40),ISBLANK('Data Entry'!G40),ISBLANK('Data Entry'!H40)),0,1)</f>
        <v>0</v>
      </c>
    </row>
    <row r="41" spans="1:19" x14ac:dyDescent="0.25">
      <c r="A41">
        <f>'Data Entry'!A41</f>
        <v>0</v>
      </c>
      <c r="B41">
        <f>'Data Entry'!B41</f>
        <v>0</v>
      </c>
      <c r="C41">
        <f>'Data Entry'!C41</f>
        <v>0</v>
      </c>
      <c r="D41">
        <f>'Data Entry'!D41</f>
        <v>0</v>
      </c>
      <c r="E41">
        <f>'Data Entry'!E41</f>
        <v>0</v>
      </c>
      <c r="F41">
        <f>'Data Entry'!F41</f>
        <v>0</v>
      </c>
      <c r="G41" t="e">
        <f>('Data Entry'!G41-HLOOKUP('Data Entry'!I41,'CST Norms'!$A$48:$K$62,I41,FALSE))/HLOOKUP('Data Entry'!I41,'CST Norms'!$A$77:$K$91,I41,FALSE)</f>
        <v>#N/A</v>
      </c>
      <c r="H41" t="e">
        <f>( 'Data Entry'!H41 - HLOOKUP('Data Entry'!I41,'CST Norms'!$A$65:$K$75,8,FALSE) )/HLOOKUP('Data Entry'!I41,'CST Norms'!$A$94:$K$104,8,FALSE)</f>
        <v>#N/A</v>
      </c>
      <c r="I41">
        <f>'Data Entry'!$J41</f>
        <v>0</v>
      </c>
      <c r="J41" t="e">
        <f t="shared" si="0"/>
        <v>#N/A</v>
      </c>
      <c r="K41" t="e">
        <f t="shared" si="1"/>
        <v>#N/A</v>
      </c>
      <c r="L41" t="e">
        <f t="shared" si="2"/>
        <v>#N/A</v>
      </c>
      <c r="M41" t="str">
        <f t="shared" si="4"/>
        <v>N/A</v>
      </c>
      <c r="N41" t="str">
        <f t="shared" si="5"/>
        <v>N/A</v>
      </c>
      <c r="O41" t="str">
        <f t="shared" si="6"/>
        <v>N/A</v>
      </c>
      <c r="S41">
        <f>IF(OR(ISBLANK(B41),ISBLANK(C41),ISBLANK(D41),ISBLANK(E41),ISBLANK(F41),ISBLANK('Data Entry'!G41),ISBLANK('Data Entry'!H41)),0,1)</f>
        <v>0</v>
      </c>
    </row>
    <row r="42" spans="1:19" x14ac:dyDescent="0.25">
      <c r="A42">
        <f>'Data Entry'!A42</f>
        <v>0</v>
      </c>
      <c r="B42">
        <f>'Data Entry'!B42</f>
        <v>0</v>
      </c>
      <c r="C42">
        <f>'Data Entry'!C42</f>
        <v>0</v>
      </c>
      <c r="D42">
        <f>'Data Entry'!D42</f>
        <v>0</v>
      </c>
      <c r="E42">
        <f>'Data Entry'!E42</f>
        <v>0</v>
      </c>
      <c r="F42">
        <f>'Data Entry'!F42</f>
        <v>0</v>
      </c>
      <c r="G42" t="e">
        <f>('Data Entry'!G42-HLOOKUP('Data Entry'!I42,'CST Norms'!$A$48:$K$62,I42,FALSE))/HLOOKUP('Data Entry'!I42,'CST Norms'!$A$77:$K$91,I42,FALSE)</f>
        <v>#N/A</v>
      </c>
      <c r="H42" t="e">
        <f>( 'Data Entry'!H42 - HLOOKUP('Data Entry'!I42,'CST Norms'!$A$65:$K$75,8,FALSE) )/HLOOKUP('Data Entry'!I42,'CST Norms'!$A$94:$K$104,8,FALSE)</f>
        <v>#N/A</v>
      </c>
      <c r="I42">
        <f>'Data Entry'!$J42</f>
        <v>0</v>
      </c>
      <c r="J42" t="e">
        <f t="shared" si="0"/>
        <v>#N/A</v>
      </c>
      <c r="K42" t="e">
        <f t="shared" si="1"/>
        <v>#N/A</v>
      </c>
      <c r="L42" t="e">
        <f t="shared" si="2"/>
        <v>#N/A</v>
      </c>
      <c r="M42" t="str">
        <f t="shared" si="4"/>
        <v>N/A</v>
      </c>
      <c r="N42" t="str">
        <f t="shared" si="5"/>
        <v>N/A</v>
      </c>
      <c r="O42" t="str">
        <f t="shared" si="6"/>
        <v>N/A</v>
      </c>
      <c r="S42">
        <f>IF(OR(ISBLANK(B42),ISBLANK(C42),ISBLANK(D42),ISBLANK(E42),ISBLANK(F42),ISBLANK('Data Entry'!G42),ISBLANK('Data Entry'!H42)),0,1)</f>
        <v>0</v>
      </c>
    </row>
    <row r="43" spans="1:19" x14ac:dyDescent="0.25">
      <c r="A43">
        <f>'Data Entry'!A43</f>
        <v>0</v>
      </c>
      <c r="B43">
        <f>'Data Entry'!B43</f>
        <v>0</v>
      </c>
      <c r="C43">
        <f>'Data Entry'!C43</f>
        <v>0</v>
      </c>
      <c r="D43">
        <f>'Data Entry'!D43</f>
        <v>0</v>
      </c>
      <c r="E43">
        <f>'Data Entry'!E43</f>
        <v>0</v>
      </c>
      <c r="F43">
        <f>'Data Entry'!F43</f>
        <v>0</v>
      </c>
      <c r="G43" t="e">
        <f>('Data Entry'!G43-HLOOKUP('Data Entry'!I43,'CST Norms'!$A$48:$K$62,I43,FALSE))/HLOOKUP('Data Entry'!I43,'CST Norms'!$A$77:$K$91,I43,FALSE)</f>
        <v>#N/A</v>
      </c>
      <c r="H43" t="e">
        <f>( 'Data Entry'!H43 - HLOOKUP('Data Entry'!I43,'CST Norms'!$A$65:$K$75,8,FALSE) )/HLOOKUP('Data Entry'!I43,'CST Norms'!$A$94:$K$104,8,FALSE)</f>
        <v>#N/A</v>
      </c>
      <c r="I43">
        <f>'Data Entry'!$J43</f>
        <v>0</v>
      </c>
      <c r="J43" t="e">
        <f t="shared" si="0"/>
        <v>#N/A</v>
      </c>
      <c r="K43" t="e">
        <f t="shared" si="1"/>
        <v>#N/A</v>
      </c>
      <c r="L43" t="e">
        <f t="shared" si="2"/>
        <v>#N/A</v>
      </c>
      <c r="M43" t="str">
        <f t="shared" si="4"/>
        <v>N/A</v>
      </c>
      <c r="N43" t="str">
        <f t="shared" si="5"/>
        <v>N/A</v>
      </c>
      <c r="O43" t="str">
        <f t="shared" si="6"/>
        <v>N/A</v>
      </c>
      <c r="S43">
        <f>IF(OR(ISBLANK(B43),ISBLANK(C43),ISBLANK(D43),ISBLANK(E43),ISBLANK(F43),ISBLANK('Data Entry'!G43),ISBLANK('Data Entry'!H43)),0,1)</f>
        <v>0</v>
      </c>
    </row>
    <row r="44" spans="1:19" x14ac:dyDescent="0.25">
      <c r="A44">
        <f>'Data Entry'!A44</f>
        <v>0</v>
      </c>
      <c r="B44">
        <f>'Data Entry'!B44</f>
        <v>0</v>
      </c>
      <c r="C44">
        <f>'Data Entry'!C44</f>
        <v>0</v>
      </c>
      <c r="D44">
        <f>'Data Entry'!D44</f>
        <v>0</v>
      </c>
      <c r="E44">
        <f>'Data Entry'!E44</f>
        <v>0</v>
      </c>
      <c r="F44">
        <f>'Data Entry'!F44</f>
        <v>0</v>
      </c>
      <c r="G44" t="e">
        <f>('Data Entry'!G44-HLOOKUP('Data Entry'!I44,'CST Norms'!$A$48:$K$62,I44,FALSE))/HLOOKUP('Data Entry'!I44,'CST Norms'!$A$77:$K$91,I44,FALSE)</f>
        <v>#N/A</v>
      </c>
      <c r="H44" t="e">
        <f>( 'Data Entry'!H44 - HLOOKUP('Data Entry'!I44,'CST Norms'!$A$65:$K$75,8,FALSE) )/HLOOKUP('Data Entry'!I44,'CST Norms'!$A$94:$K$104,8,FALSE)</f>
        <v>#N/A</v>
      </c>
      <c r="I44">
        <f>'Data Entry'!$J44</f>
        <v>0</v>
      </c>
      <c r="J44" t="e">
        <f t="shared" si="0"/>
        <v>#N/A</v>
      </c>
      <c r="K44" t="e">
        <f t="shared" si="1"/>
        <v>#N/A</v>
      </c>
      <c r="L44" t="e">
        <f t="shared" si="2"/>
        <v>#N/A</v>
      </c>
      <c r="M44" t="str">
        <f t="shared" si="4"/>
        <v>N/A</v>
      </c>
      <c r="N44" t="str">
        <f t="shared" si="5"/>
        <v>N/A</v>
      </c>
      <c r="O44" t="str">
        <f t="shared" si="6"/>
        <v>N/A</v>
      </c>
      <c r="S44">
        <f>IF(OR(ISBLANK(B44),ISBLANK(C44),ISBLANK(D44),ISBLANK(E44),ISBLANK(F44),ISBLANK('Data Entry'!G44),ISBLANK('Data Entry'!H44)),0,1)</f>
        <v>0</v>
      </c>
    </row>
    <row r="45" spans="1:19" x14ac:dyDescent="0.25">
      <c r="A45">
        <f>'Data Entry'!A45</f>
        <v>0</v>
      </c>
      <c r="B45">
        <f>'Data Entry'!B45</f>
        <v>0</v>
      </c>
      <c r="C45">
        <f>'Data Entry'!C45</f>
        <v>0</v>
      </c>
      <c r="D45">
        <f>'Data Entry'!D45</f>
        <v>0</v>
      </c>
      <c r="E45">
        <f>'Data Entry'!E45</f>
        <v>0</v>
      </c>
      <c r="F45">
        <f>'Data Entry'!F45</f>
        <v>0</v>
      </c>
      <c r="G45" t="e">
        <f>('Data Entry'!G45-HLOOKUP('Data Entry'!I45,'CST Norms'!$A$48:$K$62,I45,FALSE))/HLOOKUP('Data Entry'!I45,'CST Norms'!$A$77:$K$91,I45,FALSE)</f>
        <v>#N/A</v>
      </c>
      <c r="H45" t="e">
        <f>( 'Data Entry'!H45 - HLOOKUP('Data Entry'!I45,'CST Norms'!$A$65:$K$75,8,FALSE) )/HLOOKUP('Data Entry'!I45,'CST Norms'!$A$94:$K$104,8,FALSE)</f>
        <v>#N/A</v>
      </c>
      <c r="I45">
        <f>'Data Entry'!$J45</f>
        <v>0</v>
      </c>
      <c r="J45" t="e">
        <f t="shared" si="0"/>
        <v>#N/A</v>
      </c>
      <c r="K45" t="e">
        <f t="shared" si="1"/>
        <v>#N/A</v>
      </c>
      <c r="L45" t="e">
        <f t="shared" si="2"/>
        <v>#N/A</v>
      </c>
      <c r="M45" t="str">
        <f t="shared" si="4"/>
        <v>N/A</v>
      </c>
      <c r="N45" t="str">
        <f t="shared" si="5"/>
        <v>N/A</v>
      </c>
      <c r="O45" t="str">
        <f t="shared" si="6"/>
        <v>N/A</v>
      </c>
      <c r="S45">
        <f>IF(OR(ISBLANK(B45),ISBLANK(C45),ISBLANK(D45),ISBLANK(E45),ISBLANK(F45),ISBLANK('Data Entry'!G45),ISBLANK('Data Entry'!H45)),0,1)</f>
        <v>0</v>
      </c>
    </row>
    <row r="46" spans="1:19" x14ac:dyDescent="0.25">
      <c r="A46">
        <f>'Data Entry'!A46</f>
        <v>0</v>
      </c>
      <c r="B46">
        <f>'Data Entry'!B46</f>
        <v>0</v>
      </c>
      <c r="C46">
        <f>'Data Entry'!C46</f>
        <v>0</v>
      </c>
      <c r="D46">
        <f>'Data Entry'!D46</f>
        <v>0</v>
      </c>
      <c r="E46">
        <f>'Data Entry'!E46</f>
        <v>0</v>
      </c>
      <c r="F46">
        <f>'Data Entry'!F46</f>
        <v>0</v>
      </c>
      <c r="G46" t="e">
        <f>('Data Entry'!G46-HLOOKUP('Data Entry'!I46,'CST Norms'!$A$48:$K$62,I46,FALSE))/HLOOKUP('Data Entry'!I46,'CST Norms'!$A$77:$K$91,I46,FALSE)</f>
        <v>#N/A</v>
      </c>
      <c r="H46" t="e">
        <f>( 'Data Entry'!H46 - HLOOKUP('Data Entry'!I46,'CST Norms'!$A$65:$K$75,8,FALSE) )/HLOOKUP('Data Entry'!I46,'CST Norms'!$A$94:$K$104,8,FALSE)</f>
        <v>#N/A</v>
      </c>
      <c r="I46">
        <f>'Data Entry'!$J46</f>
        <v>0</v>
      </c>
      <c r="J46" t="e">
        <f t="shared" si="0"/>
        <v>#N/A</v>
      </c>
      <c r="K46" t="e">
        <f t="shared" si="1"/>
        <v>#N/A</v>
      </c>
      <c r="L46" t="e">
        <f t="shared" si="2"/>
        <v>#N/A</v>
      </c>
      <c r="M46" t="str">
        <f t="shared" si="4"/>
        <v>N/A</v>
      </c>
      <c r="N46" t="str">
        <f t="shared" si="5"/>
        <v>N/A</v>
      </c>
      <c r="O46" t="str">
        <f t="shared" si="6"/>
        <v>N/A</v>
      </c>
      <c r="S46">
        <f>IF(OR(ISBLANK(B46),ISBLANK(C46),ISBLANK(D46),ISBLANK(E46),ISBLANK(F46),ISBLANK('Data Entry'!G46),ISBLANK('Data Entry'!H46)),0,1)</f>
        <v>0</v>
      </c>
    </row>
    <row r="47" spans="1:19" x14ac:dyDescent="0.25">
      <c r="A47">
        <f>'Data Entry'!A47</f>
        <v>0</v>
      </c>
      <c r="B47">
        <f>'Data Entry'!B47</f>
        <v>0</v>
      </c>
      <c r="C47">
        <f>'Data Entry'!C47</f>
        <v>0</v>
      </c>
      <c r="D47">
        <f>'Data Entry'!D47</f>
        <v>0</v>
      </c>
      <c r="E47">
        <f>'Data Entry'!E47</f>
        <v>0</v>
      </c>
      <c r="F47">
        <f>'Data Entry'!F47</f>
        <v>0</v>
      </c>
      <c r="G47" t="e">
        <f>('Data Entry'!G47-HLOOKUP('Data Entry'!I47,'CST Norms'!$A$48:$K$62,I47,FALSE))/HLOOKUP('Data Entry'!I47,'CST Norms'!$A$77:$K$91,I47,FALSE)</f>
        <v>#N/A</v>
      </c>
      <c r="H47" t="e">
        <f>( 'Data Entry'!H47 - HLOOKUP('Data Entry'!I47,'CST Norms'!$A$65:$K$75,8,FALSE) )/HLOOKUP('Data Entry'!I47,'CST Norms'!$A$94:$K$104,8,FALSE)</f>
        <v>#N/A</v>
      </c>
      <c r="I47">
        <f>'Data Entry'!$J47</f>
        <v>0</v>
      </c>
      <c r="J47" t="e">
        <f t="shared" si="0"/>
        <v>#N/A</v>
      </c>
      <c r="K47" t="e">
        <f t="shared" si="1"/>
        <v>#N/A</v>
      </c>
      <c r="L47" t="e">
        <f t="shared" si="2"/>
        <v>#N/A</v>
      </c>
      <c r="M47" t="str">
        <f t="shared" si="4"/>
        <v>N/A</v>
      </c>
      <c r="N47" t="str">
        <f t="shared" si="5"/>
        <v>N/A</v>
      </c>
      <c r="O47" t="str">
        <f t="shared" si="6"/>
        <v>N/A</v>
      </c>
      <c r="S47">
        <f>IF(OR(ISBLANK(B47),ISBLANK(C47),ISBLANK(D47),ISBLANK(E47),ISBLANK(F47),ISBLANK('Data Entry'!G47),ISBLANK('Data Entry'!H47)),0,1)</f>
        <v>0</v>
      </c>
    </row>
    <row r="48" spans="1:19" x14ac:dyDescent="0.25">
      <c r="A48">
        <f>'Data Entry'!A48</f>
        <v>0</v>
      </c>
      <c r="B48">
        <f>'Data Entry'!B48</f>
        <v>0</v>
      </c>
      <c r="C48">
        <f>'Data Entry'!C48</f>
        <v>0</v>
      </c>
      <c r="D48">
        <f>'Data Entry'!D48</f>
        <v>0</v>
      </c>
      <c r="E48">
        <f>'Data Entry'!E48</f>
        <v>0</v>
      </c>
      <c r="F48">
        <f>'Data Entry'!F48</f>
        <v>0</v>
      </c>
      <c r="G48" t="e">
        <f>('Data Entry'!G48-HLOOKUP('Data Entry'!I48,'CST Norms'!$A$48:$K$62,I48,FALSE))/HLOOKUP('Data Entry'!I48,'CST Norms'!$A$77:$K$91,I48,FALSE)</f>
        <v>#N/A</v>
      </c>
      <c r="H48" t="e">
        <f>( 'Data Entry'!H48 - HLOOKUP('Data Entry'!I48,'CST Norms'!$A$65:$K$75,8,FALSE) )/HLOOKUP('Data Entry'!I48,'CST Norms'!$A$94:$K$104,8,FALSE)</f>
        <v>#N/A</v>
      </c>
      <c r="I48">
        <f>'Data Entry'!$J48</f>
        <v>0</v>
      </c>
      <c r="J48" t="e">
        <f t="shared" si="0"/>
        <v>#N/A</v>
      </c>
      <c r="K48" t="e">
        <f t="shared" si="1"/>
        <v>#N/A</v>
      </c>
      <c r="L48" t="e">
        <f t="shared" si="2"/>
        <v>#N/A</v>
      </c>
      <c r="M48" t="str">
        <f t="shared" si="4"/>
        <v>N/A</v>
      </c>
      <c r="N48" t="str">
        <f t="shared" si="5"/>
        <v>N/A</v>
      </c>
      <c r="O48" t="str">
        <f t="shared" si="6"/>
        <v>N/A</v>
      </c>
      <c r="S48">
        <f>IF(OR(ISBLANK(B48),ISBLANK(C48),ISBLANK(D48),ISBLANK(E48),ISBLANK(F48),ISBLANK('Data Entry'!G48),ISBLANK('Data Entry'!H48)),0,1)</f>
        <v>0</v>
      </c>
    </row>
    <row r="49" spans="1:19" x14ac:dyDescent="0.25">
      <c r="A49">
        <f>'Data Entry'!A49</f>
        <v>0</v>
      </c>
      <c r="B49">
        <f>'Data Entry'!B49</f>
        <v>0</v>
      </c>
      <c r="C49">
        <f>'Data Entry'!C49</f>
        <v>0</v>
      </c>
      <c r="D49">
        <f>'Data Entry'!D49</f>
        <v>0</v>
      </c>
      <c r="E49">
        <f>'Data Entry'!E49</f>
        <v>0</v>
      </c>
      <c r="F49">
        <f>'Data Entry'!F49</f>
        <v>0</v>
      </c>
      <c r="G49" t="e">
        <f>('Data Entry'!G49-HLOOKUP('Data Entry'!I49,'CST Norms'!$A$48:$K$62,I49,FALSE))/HLOOKUP('Data Entry'!I49,'CST Norms'!$A$77:$K$91,I49,FALSE)</f>
        <v>#N/A</v>
      </c>
      <c r="H49" t="e">
        <f>( 'Data Entry'!H49 - HLOOKUP('Data Entry'!I49,'CST Norms'!$A$65:$K$75,8,FALSE) )/HLOOKUP('Data Entry'!I49,'CST Norms'!$A$94:$K$104,8,FALSE)</f>
        <v>#N/A</v>
      </c>
      <c r="I49">
        <f>'Data Entry'!$J49</f>
        <v>0</v>
      </c>
      <c r="J49" t="e">
        <f t="shared" si="0"/>
        <v>#N/A</v>
      </c>
      <c r="K49" t="e">
        <f t="shared" si="1"/>
        <v>#N/A</v>
      </c>
      <c r="L49" t="e">
        <f t="shared" si="2"/>
        <v>#N/A</v>
      </c>
      <c r="M49" t="str">
        <f t="shared" si="4"/>
        <v>N/A</v>
      </c>
      <c r="N49" t="str">
        <f t="shared" si="5"/>
        <v>N/A</v>
      </c>
      <c r="O49" t="str">
        <f t="shared" si="6"/>
        <v>N/A</v>
      </c>
      <c r="S49">
        <f>IF(OR(ISBLANK(B49),ISBLANK(C49),ISBLANK(D49),ISBLANK(E49),ISBLANK(F49),ISBLANK('Data Entry'!G49),ISBLANK('Data Entry'!H49)),0,1)</f>
        <v>0</v>
      </c>
    </row>
    <row r="50" spans="1:19" x14ac:dyDescent="0.25">
      <c r="A50">
        <f>'Data Entry'!A50</f>
        <v>0</v>
      </c>
      <c r="B50">
        <f>'Data Entry'!B50</f>
        <v>0</v>
      </c>
      <c r="C50">
        <f>'Data Entry'!C50</f>
        <v>0</v>
      </c>
      <c r="D50">
        <f>'Data Entry'!D50</f>
        <v>0</v>
      </c>
      <c r="E50">
        <f>'Data Entry'!E50</f>
        <v>0</v>
      </c>
      <c r="F50">
        <f>'Data Entry'!F50</f>
        <v>0</v>
      </c>
      <c r="G50" t="e">
        <f>('Data Entry'!G50-HLOOKUP('Data Entry'!I50,'CST Norms'!$A$48:$K$62,I50,FALSE))/HLOOKUP('Data Entry'!I50,'CST Norms'!$A$77:$K$91,I50,FALSE)</f>
        <v>#N/A</v>
      </c>
      <c r="H50" t="e">
        <f>( 'Data Entry'!H50 - HLOOKUP('Data Entry'!I50,'CST Norms'!$A$65:$K$75,8,FALSE) )/HLOOKUP('Data Entry'!I50,'CST Norms'!$A$94:$K$104,8,FALSE)</f>
        <v>#N/A</v>
      </c>
      <c r="I50">
        <f>'Data Entry'!$J50</f>
        <v>0</v>
      </c>
      <c r="J50" t="e">
        <f t="shared" si="0"/>
        <v>#N/A</v>
      </c>
      <c r="K50" t="e">
        <f t="shared" si="1"/>
        <v>#N/A</v>
      </c>
      <c r="L50" t="e">
        <f t="shared" si="2"/>
        <v>#N/A</v>
      </c>
      <c r="M50" t="str">
        <f t="shared" si="4"/>
        <v>N/A</v>
      </c>
      <c r="N50" t="str">
        <f t="shared" si="5"/>
        <v>N/A</v>
      </c>
      <c r="O50" t="str">
        <f t="shared" si="6"/>
        <v>N/A</v>
      </c>
      <c r="S50">
        <f>IF(OR(ISBLANK(B50),ISBLANK(C50),ISBLANK(D50),ISBLANK(E50),ISBLANK(F50),ISBLANK('Data Entry'!G50),ISBLANK('Data Entry'!H50)),0,1)</f>
        <v>0</v>
      </c>
    </row>
    <row r="51" spans="1:19" x14ac:dyDescent="0.25">
      <c r="A51">
        <f>'Data Entry'!A51</f>
        <v>0</v>
      </c>
      <c r="B51">
        <f>'Data Entry'!B51</f>
        <v>0</v>
      </c>
      <c r="C51">
        <f>'Data Entry'!C51</f>
        <v>0</v>
      </c>
      <c r="D51">
        <f>'Data Entry'!D51</f>
        <v>0</v>
      </c>
      <c r="E51">
        <f>'Data Entry'!E51</f>
        <v>0</v>
      </c>
      <c r="F51">
        <f>'Data Entry'!F51</f>
        <v>0</v>
      </c>
      <c r="G51" t="e">
        <f>('Data Entry'!G51-HLOOKUP('Data Entry'!I51,'CST Norms'!$A$48:$K$62,I51,FALSE))/HLOOKUP('Data Entry'!I51,'CST Norms'!$A$77:$K$91,I51,FALSE)</f>
        <v>#N/A</v>
      </c>
      <c r="H51" t="e">
        <f>( 'Data Entry'!H51 - HLOOKUP('Data Entry'!I51,'CST Norms'!$A$65:$K$75,8,FALSE) )/HLOOKUP('Data Entry'!I51,'CST Norms'!$A$94:$K$104,8,FALSE)</f>
        <v>#N/A</v>
      </c>
      <c r="I51">
        <f>'Data Entry'!$J51</f>
        <v>0</v>
      </c>
      <c r="J51" t="e">
        <f t="shared" si="0"/>
        <v>#N/A</v>
      </c>
      <c r="K51" t="e">
        <f t="shared" si="1"/>
        <v>#N/A</v>
      </c>
      <c r="L51" t="e">
        <f t="shared" si="2"/>
        <v>#N/A</v>
      </c>
      <c r="M51" t="str">
        <f t="shared" si="4"/>
        <v>N/A</v>
      </c>
      <c r="N51" t="str">
        <f t="shared" si="5"/>
        <v>N/A</v>
      </c>
      <c r="O51" t="str">
        <f t="shared" si="6"/>
        <v>N/A</v>
      </c>
      <c r="S51">
        <f>IF(OR(ISBLANK(B51),ISBLANK(C51),ISBLANK(D51),ISBLANK(E51),ISBLANK(F51),ISBLANK('Data Entry'!G51),ISBLANK('Data Entry'!H51)),0,1)</f>
        <v>0</v>
      </c>
    </row>
    <row r="52" spans="1:19" x14ac:dyDescent="0.25">
      <c r="A52">
        <f>'Data Entry'!A52</f>
        <v>0</v>
      </c>
      <c r="B52">
        <f>'Data Entry'!B52</f>
        <v>0</v>
      </c>
      <c r="C52">
        <f>'Data Entry'!C52</f>
        <v>0</v>
      </c>
      <c r="D52">
        <f>'Data Entry'!D52</f>
        <v>0</v>
      </c>
      <c r="E52">
        <f>'Data Entry'!E52</f>
        <v>0</v>
      </c>
      <c r="F52">
        <f>'Data Entry'!F52</f>
        <v>0</v>
      </c>
      <c r="G52" t="e">
        <f>('Data Entry'!G52-HLOOKUP('Data Entry'!I52,'CST Norms'!$A$48:$K$62,I52,FALSE))/HLOOKUP('Data Entry'!I52,'CST Norms'!$A$77:$K$91,I52,FALSE)</f>
        <v>#N/A</v>
      </c>
      <c r="H52" t="e">
        <f>( 'Data Entry'!H52 - HLOOKUP('Data Entry'!I52,'CST Norms'!$A$65:$K$75,8,FALSE) )/HLOOKUP('Data Entry'!I52,'CST Norms'!$A$94:$K$104,8,FALSE)</f>
        <v>#N/A</v>
      </c>
      <c r="I52">
        <f>'Data Entry'!$J52</f>
        <v>0</v>
      </c>
      <c r="J52" t="e">
        <f t="shared" si="0"/>
        <v>#N/A</v>
      </c>
      <c r="K52" t="e">
        <f t="shared" si="1"/>
        <v>#N/A</v>
      </c>
      <c r="L52" t="e">
        <f t="shared" si="2"/>
        <v>#N/A</v>
      </c>
      <c r="M52" t="str">
        <f t="shared" si="4"/>
        <v>N/A</v>
      </c>
      <c r="N52" t="str">
        <f t="shared" si="5"/>
        <v>N/A</v>
      </c>
      <c r="O52" t="str">
        <f t="shared" si="6"/>
        <v>N/A</v>
      </c>
      <c r="S52">
        <f>IF(OR(ISBLANK(B52),ISBLANK(C52),ISBLANK(D52),ISBLANK(E52),ISBLANK(F52),ISBLANK('Data Entry'!G52),ISBLANK('Data Entry'!H52)),0,1)</f>
        <v>0</v>
      </c>
    </row>
    <row r="53" spans="1:19" x14ac:dyDescent="0.25">
      <c r="A53">
        <f>'Data Entry'!A53</f>
        <v>0</v>
      </c>
      <c r="B53">
        <f>'Data Entry'!B53</f>
        <v>0</v>
      </c>
      <c r="C53">
        <f>'Data Entry'!C53</f>
        <v>0</v>
      </c>
      <c r="D53">
        <f>'Data Entry'!D53</f>
        <v>0</v>
      </c>
      <c r="E53">
        <f>'Data Entry'!E53</f>
        <v>0</v>
      </c>
      <c r="F53">
        <f>'Data Entry'!F53</f>
        <v>0</v>
      </c>
      <c r="G53" t="e">
        <f>('Data Entry'!G53-HLOOKUP('Data Entry'!I53,'CST Norms'!$A$48:$K$62,I53,FALSE))/HLOOKUP('Data Entry'!I53,'CST Norms'!$A$77:$K$91,I53,FALSE)</f>
        <v>#N/A</v>
      </c>
      <c r="H53" t="e">
        <f>( 'Data Entry'!H53 - HLOOKUP('Data Entry'!I53,'CST Norms'!$A$65:$K$75,8,FALSE) )/HLOOKUP('Data Entry'!I53,'CST Norms'!$A$94:$K$104,8,FALSE)</f>
        <v>#N/A</v>
      </c>
      <c r="I53">
        <f>'Data Entry'!$J53</f>
        <v>0</v>
      </c>
      <c r="J53" t="e">
        <f t="shared" si="0"/>
        <v>#N/A</v>
      </c>
      <c r="K53" t="e">
        <f t="shared" si="1"/>
        <v>#N/A</v>
      </c>
      <c r="L53" t="e">
        <f t="shared" si="2"/>
        <v>#N/A</v>
      </c>
      <c r="M53" t="str">
        <f t="shared" si="4"/>
        <v>N/A</v>
      </c>
      <c r="N53" t="str">
        <f t="shared" si="5"/>
        <v>N/A</v>
      </c>
      <c r="O53" t="str">
        <f t="shared" si="6"/>
        <v>N/A</v>
      </c>
      <c r="S53">
        <f>IF(OR(ISBLANK(B53),ISBLANK(C53),ISBLANK(D53),ISBLANK(E53),ISBLANK(F53),ISBLANK('Data Entry'!G53),ISBLANK('Data Entry'!H53)),0,1)</f>
        <v>0</v>
      </c>
    </row>
    <row r="54" spans="1:19" x14ac:dyDescent="0.25">
      <c r="A54">
        <f>'Data Entry'!A54</f>
        <v>0</v>
      </c>
      <c r="B54">
        <f>'Data Entry'!B54</f>
        <v>0</v>
      </c>
      <c r="C54">
        <f>'Data Entry'!C54</f>
        <v>0</v>
      </c>
      <c r="D54">
        <f>'Data Entry'!D54</f>
        <v>0</v>
      </c>
      <c r="E54">
        <f>'Data Entry'!E54</f>
        <v>0</v>
      </c>
      <c r="F54">
        <f>'Data Entry'!F54</f>
        <v>0</v>
      </c>
      <c r="G54" t="e">
        <f>('Data Entry'!G54-HLOOKUP('Data Entry'!I54,'CST Norms'!$A$48:$K$62,I54,FALSE))/HLOOKUP('Data Entry'!I54,'CST Norms'!$A$77:$K$91,I54,FALSE)</f>
        <v>#N/A</v>
      </c>
      <c r="H54" t="e">
        <f>( 'Data Entry'!H54 - HLOOKUP('Data Entry'!I54,'CST Norms'!$A$65:$K$75,8,FALSE) )/HLOOKUP('Data Entry'!I54,'CST Norms'!$A$94:$K$104,8,FALSE)</f>
        <v>#N/A</v>
      </c>
      <c r="I54">
        <f>'Data Entry'!$J54</f>
        <v>0</v>
      </c>
      <c r="J54" t="e">
        <f t="shared" si="0"/>
        <v>#N/A</v>
      </c>
      <c r="K54" t="e">
        <f t="shared" si="1"/>
        <v>#N/A</v>
      </c>
      <c r="L54" t="e">
        <f t="shared" si="2"/>
        <v>#N/A</v>
      </c>
      <c r="M54" t="str">
        <f t="shared" si="4"/>
        <v>N/A</v>
      </c>
      <c r="N54" t="str">
        <f t="shared" si="5"/>
        <v>N/A</v>
      </c>
      <c r="O54" t="str">
        <f t="shared" si="6"/>
        <v>N/A</v>
      </c>
      <c r="S54">
        <f>IF(OR(ISBLANK(B54),ISBLANK(C54),ISBLANK(D54),ISBLANK(E54),ISBLANK(F54),ISBLANK('Data Entry'!G54),ISBLANK('Data Entry'!H54)),0,1)</f>
        <v>0</v>
      </c>
    </row>
    <row r="55" spans="1:19" x14ac:dyDescent="0.25">
      <c r="A55">
        <f>'Data Entry'!A55</f>
        <v>0</v>
      </c>
      <c r="B55">
        <f>'Data Entry'!B55</f>
        <v>0</v>
      </c>
      <c r="C55">
        <f>'Data Entry'!C55</f>
        <v>0</v>
      </c>
      <c r="D55">
        <f>'Data Entry'!D55</f>
        <v>0</v>
      </c>
      <c r="E55">
        <f>'Data Entry'!E55</f>
        <v>0</v>
      </c>
      <c r="F55">
        <f>'Data Entry'!F55</f>
        <v>0</v>
      </c>
      <c r="G55" t="e">
        <f>('Data Entry'!G55-HLOOKUP('Data Entry'!I55,'CST Norms'!$A$48:$K$62,I55,FALSE))/HLOOKUP('Data Entry'!I55,'CST Norms'!$A$77:$K$91,I55,FALSE)</f>
        <v>#N/A</v>
      </c>
      <c r="H55" t="e">
        <f>( 'Data Entry'!H55 - HLOOKUP('Data Entry'!I55,'CST Norms'!$A$65:$K$75,8,FALSE) )/HLOOKUP('Data Entry'!I55,'CST Norms'!$A$94:$K$104,8,FALSE)</f>
        <v>#N/A</v>
      </c>
      <c r="I55">
        <f>'Data Entry'!$J55</f>
        <v>0</v>
      </c>
      <c r="J55" t="e">
        <f t="shared" si="0"/>
        <v>#N/A</v>
      </c>
      <c r="K55" t="e">
        <f t="shared" si="1"/>
        <v>#N/A</v>
      </c>
      <c r="L55" t="e">
        <f t="shared" si="2"/>
        <v>#N/A</v>
      </c>
      <c r="M55" t="str">
        <f t="shared" si="4"/>
        <v>N/A</v>
      </c>
      <c r="N55" t="str">
        <f t="shared" si="5"/>
        <v>N/A</v>
      </c>
      <c r="O55" t="str">
        <f t="shared" si="6"/>
        <v>N/A</v>
      </c>
      <c r="S55">
        <f>IF(OR(ISBLANK(B55),ISBLANK(C55),ISBLANK(D55),ISBLANK(E55),ISBLANK(F55),ISBLANK('Data Entry'!G55),ISBLANK('Data Entry'!H55)),0,1)</f>
        <v>0</v>
      </c>
    </row>
    <row r="56" spans="1:19" x14ac:dyDescent="0.25">
      <c r="A56">
        <f>'Data Entry'!A56</f>
        <v>0</v>
      </c>
      <c r="B56">
        <f>'Data Entry'!B56</f>
        <v>0</v>
      </c>
      <c r="C56">
        <f>'Data Entry'!C56</f>
        <v>0</v>
      </c>
      <c r="D56">
        <f>'Data Entry'!D56</f>
        <v>0</v>
      </c>
      <c r="E56">
        <f>'Data Entry'!E56</f>
        <v>0</v>
      </c>
      <c r="F56">
        <f>'Data Entry'!F56</f>
        <v>0</v>
      </c>
      <c r="G56" t="e">
        <f>('Data Entry'!G56-HLOOKUP('Data Entry'!I56,'CST Norms'!$A$48:$K$62,I56,FALSE))/HLOOKUP('Data Entry'!I56,'CST Norms'!$A$77:$K$91,I56,FALSE)</f>
        <v>#N/A</v>
      </c>
      <c r="H56" t="e">
        <f>( 'Data Entry'!H56 - HLOOKUP('Data Entry'!I56,'CST Norms'!$A$65:$K$75,8,FALSE) )/HLOOKUP('Data Entry'!I56,'CST Norms'!$A$94:$K$104,8,FALSE)</f>
        <v>#N/A</v>
      </c>
      <c r="I56">
        <f>'Data Entry'!$J56</f>
        <v>0</v>
      </c>
      <c r="J56" t="e">
        <f t="shared" si="0"/>
        <v>#N/A</v>
      </c>
      <c r="K56" t="e">
        <f t="shared" si="1"/>
        <v>#N/A</v>
      </c>
      <c r="L56" t="e">
        <f t="shared" si="2"/>
        <v>#N/A</v>
      </c>
      <c r="M56" t="str">
        <f t="shared" si="4"/>
        <v>N/A</v>
      </c>
      <c r="N56" t="str">
        <f t="shared" si="5"/>
        <v>N/A</v>
      </c>
      <c r="O56" t="str">
        <f t="shared" si="6"/>
        <v>N/A</v>
      </c>
      <c r="S56">
        <f>IF(OR(ISBLANK(B56),ISBLANK(C56),ISBLANK(D56),ISBLANK(E56),ISBLANK(F56),ISBLANK('Data Entry'!G56),ISBLANK('Data Entry'!H56)),0,1)</f>
        <v>0</v>
      </c>
    </row>
    <row r="57" spans="1:19" x14ac:dyDescent="0.25">
      <c r="A57">
        <f>'Data Entry'!A57</f>
        <v>0</v>
      </c>
      <c r="B57">
        <f>'Data Entry'!B57</f>
        <v>0</v>
      </c>
      <c r="C57">
        <f>'Data Entry'!C57</f>
        <v>0</v>
      </c>
      <c r="D57">
        <f>'Data Entry'!D57</f>
        <v>0</v>
      </c>
      <c r="E57">
        <f>'Data Entry'!E57</f>
        <v>0</v>
      </c>
      <c r="F57">
        <f>'Data Entry'!F57</f>
        <v>0</v>
      </c>
      <c r="G57" t="e">
        <f>('Data Entry'!G57-HLOOKUP('Data Entry'!I57,'CST Norms'!$A$48:$K$62,I57,FALSE))/HLOOKUP('Data Entry'!I57,'CST Norms'!$A$77:$K$91,I57,FALSE)</f>
        <v>#N/A</v>
      </c>
      <c r="H57" t="e">
        <f>( 'Data Entry'!H57 - HLOOKUP('Data Entry'!I57,'CST Norms'!$A$65:$K$75,8,FALSE) )/HLOOKUP('Data Entry'!I57,'CST Norms'!$A$94:$K$104,8,FALSE)</f>
        <v>#N/A</v>
      </c>
      <c r="I57">
        <f>'Data Entry'!$J57</f>
        <v>0</v>
      </c>
      <c r="J57" t="e">
        <f t="shared" si="0"/>
        <v>#N/A</v>
      </c>
      <c r="K57" t="e">
        <f t="shared" si="1"/>
        <v>#N/A</v>
      </c>
      <c r="L57" t="e">
        <f t="shared" si="2"/>
        <v>#N/A</v>
      </c>
      <c r="M57" t="str">
        <f t="shared" si="4"/>
        <v>N/A</v>
      </c>
      <c r="N57" t="str">
        <f t="shared" si="5"/>
        <v>N/A</v>
      </c>
      <c r="O57" t="str">
        <f t="shared" si="6"/>
        <v>N/A</v>
      </c>
      <c r="S57">
        <f>IF(OR(ISBLANK(B57),ISBLANK(C57),ISBLANK(D57),ISBLANK(E57),ISBLANK(F57),ISBLANK('Data Entry'!G57),ISBLANK('Data Entry'!H57)),0,1)</f>
        <v>0</v>
      </c>
    </row>
    <row r="58" spans="1:19" x14ac:dyDescent="0.25">
      <c r="A58">
        <f>'Data Entry'!A58</f>
        <v>0</v>
      </c>
      <c r="B58">
        <f>'Data Entry'!B58</f>
        <v>0</v>
      </c>
      <c r="C58">
        <f>'Data Entry'!C58</f>
        <v>0</v>
      </c>
      <c r="D58">
        <f>'Data Entry'!D58</f>
        <v>0</v>
      </c>
      <c r="E58">
        <f>'Data Entry'!E58</f>
        <v>0</v>
      </c>
      <c r="F58">
        <f>'Data Entry'!F58</f>
        <v>0</v>
      </c>
      <c r="G58" t="e">
        <f>('Data Entry'!G58-HLOOKUP('Data Entry'!I58,'CST Norms'!$A$48:$K$62,I58,FALSE))/HLOOKUP('Data Entry'!I58,'CST Norms'!$A$77:$K$91,I58,FALSE)</f>
        <v>#N/A</v>
      </c>
      <c r="H58" t="e">
        <f>( 'Data Entry'!H58 - HLOOKUP('Data Entry'!I58,'CST Norms'!$A$65:$K$75,8,FALSE) )/HLOOKUP('Data Entry'!I58,'CST Norms'!$A$94:$K$104,8,FALSE)</f>
        <v>#N/A</v>
      </c>
      <c r="I58">
        <f>'Data Entry'!$J58</f>
        <v>0</v>
      </c>
      <c r="J58" t="e">
        <f t="shared" si="0"/>
        <v>#N/A</v>
      </c>
      <c r="K58" t="e">
        <f t="shared" si="1"/>
        <v>#N/A</v>
      </c>
      <c r="L58" t="e">
        <f t="shared" si="2"/>
        <v>#N/A</v>
      </c>
      <c r="M58" t="str">
        <f t="shared" si="4"/>
        <v>N/A</v>
      </c>
      <c r="N58" t="str">
        <f t="shared" si="5"/>
        <v>N/A</v>
      </c>
      <c r="O58" t="str">
        <f t="shared" si="6"/>
        <v>N/A</v>
      </c>
      <c r="S58">
        <f>IF(OR(ISBLANK(B58),ISBLANK(C58),ISBLANK(D58),ISBLANK(E58),ISBLANK(F58),ISBLANK('Data Entry'!G58),ISBLANK('Data Entry'!H58)),0,1)</f>
        <v>0</v>
      </c>
    </row>
    <row r="59" spans="1:19" x14ac:dyDescent="0.25">
      <c r="A59">
        <f>'Data Entry'!A59</f>
        <v>0</v>
      </c>
      <c r="B59">
        <f>'Data Entry'!B59</f>
        <v>0</v>
      </c>
      <c r="C59">
        <f>'Data Entry'!C59</f>
        <v>0</v>
      </c>
      <c r="D59">
        <f>'Data Entry'!D59</f>
        <v>0</v>
      </c>
      <c r="E59">
        <f>'Data Entry'!E59</f>
        <v>0</v>
      </c>
      <c r="F59">
        <f>'Data Entry'!F59</f>
        <v>0</v>
      </c>
      <c r="G59" t="e">
        <f>('Data Entry'!G59-HLOOKUP('Data Entry'!I59,'CST Norms'!$A$48:$K$62,I59,FALSE))/HLOOKUP('Data Entry'!I59,'CST Norms'!$A$77:$K$91,I59,FALSE)</f>
        <v>#N/A</v>
      </c>
      <c r="H59" t="e">
        <f>( 'Data Entry'!H59 - HLOOKUP('Data Entry'!I59,'CST Norms'!$A$65:$K$75,8,FALSE) )/HLOOKUP('Data Entry'!I59,'CST Norms'!$A$94:$K$104,8,FALSE)</f>
        <v>#N/A</v>
      </c>
      <c r="I59">
        <f>'Data Entry'!$J59</f>
        <v>0</v>
      </c>
      <c r="J59" t="e">
        <f t="shared" si="0"/>
        <v>#N/A</v>
      </c>
      <c r="K59" t="e">
        <f t="shared" si="1"/>
        <v>#N/A</v>
      </c>
      <c r="L59" t="e">
        <f t="shared" si="2"/>
        <v>#N/A</v>
      </c>
      <c r="M59" t="str">
        <f t="shared" si="4"/>
        <v>N/A</v>
      </c>
      <c r="N59" t="str">
        <f t="shared" si="5"/>
        <v>N/A</v>
      </c>
      <c r="O59" t="str">
        <f t="shared" si="6"/>
        <v>N/A</v>
      </c>
      <c r="S59">
        <f>IF(OR(ISBLANK(B59),ISBLANK(C59),ISBLANK(D59),ISBLANK(E59),ISBLANK(F59),ISBLANK('Data Entry'!G59),ISBLANK('Data Entry'!H59)),0,1)</f>
        <v>0</v>
      </c>
    </row>
    <row r="60" spans="1:19" x14ac:dyDescent="0.25">
      <c r="A60">
        <f>'Data Entry'!A60</f>
        <v>0</v>
      </c>
      <c r="B60">
        <f>'Data Entry'!B60</f>
        <v>0</v>
      </c>
      <c r="C60">
        <f>'Data Entry'!C60</f>
        <v>0</v>
      </c>
      <c r="D60">
        <f>'Data Entry'!D60</f>
        <v>0</v>
      </c>
      <c r="E60">
        <f>'Data Entry'!E60</f>
        <v>0</v>
      </c>
      <c r="F60">
        <f>'Data Entry'!F60</f>
        <v>0</v>
      </c>
      <c r="G60" t="e">
        <f>('Data Entry'!G60-HLOOKUP('Data Entry'!I60,'CST Norms'!$A$48:$K$62,I60,FALSE))/HLOOKUP('Data Entry'!I60,'CST Norms'!$A$77:$K$91,I60,FALSE)</f>
        <v>#N/A</v>
      </c>
      <c r="H60" t="e">
        <f>( 'Data Entry'!H60 - HLOOKUP('Data Entry'!I60,'CST Norms'!$A$65:$K$75,8,FALSE) )/HLOOKUP('Data Entry'!I60,'CST Norms'!$A$94:$K$104,8,FALSE)</f>
        <v>#N/A</v>
      </c>
      <c r="I60">
        <f>'Data Entry'!$J60</f>
        <v>0</v>
      </c>
      <c r="J60" t="e">
        <f t="shared" si="0"/>
        <v>#N/A</v>
      </c>
      <c r="K60" t="e">
        <f t="shared" si="1"/>
        <v>#N/A</v>
      </c>
      <c r="L60" t="e">
        <f t="shared" si="2"/>
        <v>#N/A</v>
      </c>
      <c r="M60" t="str">
        <f t="shared" si="4"/>
        <v>N/A</v>
      </c>
      <c r="N60" t="str">
        <f t="shared" si="5"/>
        <v>N/A</v>
      </c>
      <c r="O60" t="str">
        <f t="shared" si="6"/>
        <v>N/A</v>
      </c>
      <c r="S60">
        <f>IF(OR(ISBLANK(B60),ISBLANK(C60),ISBLANK(D60),ISBLANK(E60),ISBLANK(F60),ISBLANK('Data Entry'!G60),ISBLANK('Data Entry'!H60)),0,1)</f>
        <v>0</v>
      </c>
    </row>
    <row r="61" spans="1:19" x14ac:dyDescent="0.25">
      <c r="A61">
        <f>'Data Entry'!A61</f>
        <v>0</v>
      </c>
      <c r="B61">
        <f>'Data Entry'!B61</f>
        <v>0</v>
      </c>
      <c r="C61">
        <f>'Data Entry'!C61</f>
        <v>0</v>
      </c>
      <c r="D61">
        <f>'Data Entry'!D61</f>
        <v>0</v>
      </c>
      <c r="E61">
        <f>'Data Entry'!E61</f>
        <v>0</v>
      </c>
      <c r="F61">
        <f>'Data Entry'!F61</f>
        <v>0</v>
      </c>
      <c r="G61" t="e">
        <f>('Data Entry'!G61-HLOOKUP('Data Entry'!I61,'CST Norms'!$A$48:$K$62,I61,FALSE))/HLOOKUP('Data Entry'!I61,'CST Norms'!$A$77:$K$91,I61,FALSE)</f>
        <v>#N/A</v>
      </c>
      <c r="H61" t="e">
        <f>( 'Data Entry'!H61 - HLOOKUP('Data Entry'!I61,'CST Norms'!$A$65:$K$75,8,FALSE) )/HLOOKUP('Data Entry'!I61,'CST Norms'!$A$94:$K$104,8,FALSE)</f>
        <v>#N/A</v>
      </c>
      <c r="I61">
        <f>'Data Entry'!$J61</f>
        <v>0</v>
      </c>
      <c r="J61" t="e">
        <f t="shared" si="0"/>
        <v>#N/A</v>
      </c>
      <c r="K61" t="e">
        <f t="shared" si="1"/>
        <v>#N/A</v>
      </c>
      <c r="L61" t="e">
        <f t="shared" si="2"/>
        <v>#N/A</v>
      </c>
      <c r="M61" t="str">
        <f t="shared" si="4"/>
        <v>N/A</v>
      </c>
      <c r="N61" t="str">
        <f t="shared" si="5"/>
        <v>N/A</v>
      </c>
      <c r="O61" t="str">
        <f t="shared" si="6"/>
        <v>N/A</v>
      </c>
      <c r="S61">
        <f>IF(OR(ISBLANK(B61),ISBLANK(C61),ISBLANK(D61),ISBLANK(E61),ISBLANK(F61),ISBLANK('Data Entry'!G61),ISBLANK('Data Entry'!H61)),0,1)</f>
        <v>0</v>
      </c>
    </row>
    <row r="62" spans="1:19" x14ac:dyDescent="0.25">
      <c r="A62">
        <f>'Data Entry'!A62</f>
        <v>0</v>
      </c>
      <c r="B62">
        <f>'Data Entry'!B62</f>
        <v>0</v>
      </c>
      <c r="C62">
        <f>'Data Entry'!C62</f>
        <v>0</v>
      </c>
      <c r="D62">
        <f>'Data Entry'!D62</f>
        <v>0</v>
      </c>
      <c r="E62">
        <f>'Data Entry'!E62</f>
        <v>0</v>
      </c>
      <c r="F62">
        <f>'Data Entry'!F62</f>
        <v>0</v>
      </c>
      <c r="G62" t="e">
        <f>('Data Entry'!G62-HLOOKUP('Data Entry'!I62,'CST Norms'!$A$48:$K$62,I62,FALSE))/HLOOKUP('Data Entry'!I62,'CST Norms'!$A$77:$K$91,I62,FALSE)</f>
        <v>#N/A</v>
      </c>
      <c r="H62" t="e">
        <f>( 'Data Entry'!H62 - HLOOKUP('Data Entry'!I62,'CST Norms'!$A$65:$K$75,8,FALSE) )/HLOOKUP('Data Entry'!I62,'CST Norms'!$A$94:$K$104,8,FALSE)</f>
        <v>#N/A</v>
      </c>
      <c r="I62">
        <f>'Data Entry'!$J62</f>
        <v>0</v>
      </c>
      <c r="J62" t="e">
        <f t="shared" si="0"/>
        <v>#N/A</v>
      </c>
      <c r="K62" t="e">
        <f t="shared" si="1"/>
        <v>#N/A</v>
      </c>
      <c r="L62" t="e">
        <f t="shared" si="2"/>
        <v>#N/A</v>
      </c>
      <c r="M62" t="str">
        <f t="shared" si="4"/>
        <v>N/A</v>
      </c>
      <c r="N62" t="str">
        <f t="shared" si="5"/>
        <v>N/A</v>
      </c>
      <c r="O62" t="str">
        <f t="shared" si="6"/>
        <v>N/A</v>
      </c>
      <c r="S62">
        <f>IF(OR(ISBLANK(B62),ISBLANK(C62),ISBLANK(D62),ISBLANK(E62),ISBLANK(F62),ISBLANK('Data Entry'!G62),ISBLANK('Data Entry'!H62)),0,1)</f>
        <v>0</v>
      </c>
    </row>
    <row r="63" spans="1:19" x14ac:dyDescent="0.25">
      <c r="A63">
        <f>'Data Entry'!A63</f>
        <v>0</v>
      </c>
      <c r="B63">
        <f>'Data Entry'!B63</f>
        <v>0</v>
      </c>
      <c r="C63">
        <f>'Data Entry'!C63</f>
        <v>0</v>
      </c>
      <c r="D63">
        <f>'Data Entry'!D63</f>
        <v>0</v>
      </c>
      <c r="E63">
        <f>'Data Entry'!E63</f>
        <v>0</v>
      </c>
      <c r="F63">
        <f>'Data Entry'!F63</f>
        <v>0</v>
      </c>
      <c r="G63" t="e">
        <f>('Data Entry'!G63-HLOOKUP('Data Entry'!I63,'CST Norms'!$A$48:$K$62,I63,FALSE))/HLOOKUP('Data Entry'!I63,'CST Norms'!$A$77:$K$91,I63,FALSE)</f>
        <v>#N/A</v>
      </c>
      <c r="H63" t="e">
        <f>( 'Data Entry'!H63 - HLOOKUP('Data Entry'!I63,'CST Norms'!$A$65:$K$75,8,FALSE) )/HLOOKUP('Data Entry'!I63,'CST Norms'!$A$94:$K$104,8,FALSE)</f>
        <v>#N/A</v>
      </c>
      <c r="I63">
        <f>'Data Entry'!$J63</f>
        <v>0</v>
      </c>
      <c r="J63" t="e">
        <f t="shared" si="0"/>
        <v>#N/A</v>
      </c>
      <c r="K63" t="e">
        <f t="shared" si="1"/>
        <v>#N/A</v>
      </c>
      <c r="L63" t="e">
        <f t="shared" si="2"/>
        <v>#N/A</v>
      </c>
      <c r="M63" t="str">
        <f t="shared" si="4"/>
        <v>N/A</v>
      </c>
      <c r="N63" t="str">
        <f t="shared" si="5"/>
        <v>N/A</v>
      </c>
      <c r="O63" t="str">
        <f t="shared" si="6"/>
        <v>N/A</v>
      </c>
      <c r="S63">
        <f>IF(OR(ISBLANK(B63),ISBLANK(C63),ISBLANK(D63),ISBLANK(E63),ISBLANK(F63),ISBLANK('Data Entry'!G63),ISBLANK('Data Entry'!H63)),0,1)</f>
        <v>0</v>
      </c>
    </row>
    <row r="64" spans="1:19" x14ac:dyDescent="0.25">
      <c r="A64">
        <f>'Data Entry'!A64</f>
        <v>0</v>
      </c>
      <c r="B64">
        <f>'Data Entry'!B64</f>
        <v>0</v>
      </c>
      <c r="C64">
        <f>'Data Entry'!C64</f>
        <v>0</v>
      </c>
      <c r="D64">
        <f>'Data Entry'!D64</f>
        <v>0</v>
      </c>
      <c r="E64">
        <f>'Data Entry'!E64</f>
        <v>0</v>
      </c>
      <c r="F64">
        <f>'Data Entry'!F64</f>
        <v>0</v>
      </c>
      <c r="G64" t="e">
        <f>('Data Entry'!G64-HLOOKUP('Data Entry'!I64,'CST Norms'!$A$48:$K$62,I64,FALSE))/HLOOKUP('Data Entry'!I64,'CST Norms'!$A$77:$K$91,I64,FALSE)</f>
        <v>#N/A</v>
      </c>
      <c r="H64" t="e">
        <f>( 'Data Entry'!H64 - HLOOKUP('Data Entry'!I64,'CST Norms'!$A$65:$K$75,8,FALSE) )/HLOOKUP('Data Entry'!I64,'CST Norms'!$A$94:$K$104,8,FALSE)</f>
        <v>#N/A</v>
      </c>
      <c r="I64">
        <f>'Data Entry'!$J64</f>
        <v>0</v>
      </c>
      <c r="J64" t="e">
        <f t="shared" si="0"/>
        <v>#N/A</v>
      </c>
      <c r="K64" t="e">
        <f t="shared" si="1"/>
        <v>#N/A</v>
      </c>
      <c r="L64" t="e">
        <f t="shared" si="2"/>
        <v>#N/A</v>
      </c>
      <c r="M64" t="str">
        <f t="shared" si="4"/>
        <v>N/A</v>
      </c>
      <c r="N64" t="str">
        <f t="shared" si="5"/>
        <v>N/A</v>
      </c>
      <c r="O64" t="str">
        <f t="shared" si="6"/>
        <v>N/A</v>
      </c>
      <c r="S64">
        <f>IF(OR(ISBLANK(B64),ISBLANK(C64),ISBLANK(D64),ISBLANK(E64),ISBLANK(F64),ISBLANK('Data Entry'!G64),ISBLANK('Data Entry'!H64)),0,1)</f>
        <v>0</v>
      </c>
    </row>
    <row r="65" spans="1:19" x14ac:dyDescent="0.25">
      <c r="A65">
        <f>'Data Entry'!A65</f>
        <v>0</v>
      </c>
      <c r="B65">
        <f>'Data Entry'!B65</f>
        <v>0</v>
      </c>
      <c r="C65">
        <f>'Data Entry'!C65</f>
        <v>0</v>
      </c>
      <c r="D65">
        <f>'Data Entry'!D65</f>
        <v>0</v>
      </c>
      <c r="E65">
        <f>'Data Entry'!E65</f>
        <v>0</v>
      </c>
      <c r="F65">
        <f>'Data Entry'!F65</f>
        <v>0</v>
      </c>
      <c r="G65" t="e">
        <f>('Data Entry'!G65-HLOOKUP('Data Entry'!I65,'CST Norms'!$A$48:$K$62,I65,FALSE))/HLOOKUP('Data Entry'!I65,'CST Norms'!$A$77:$K$91,I65,FALSE)</f>
        <v>#N/A</v>
      </c>
      <c r="H65" t="e">
        <f>( 'Data Entry'!H65 - HLOOKUP('Data Entry'!I65,'CST Norms'!$A$65:$K$75,8,FALSE) )/HLOOKUP('Data Entry'!I65,'CST Norms'!$A$94:$K$104,8,FALSE)</f>
        <v>#N/A</v>
      </c>
      <c r="I65">
        <f>'Data Entry'!$J65</f>
        <v>0</v>
      </c>
      <c r="J65" t="e">
        <f t="shared" si="0"/>
        <v>#N/A</v>
      </c>
      <c r="K65" t="e">
        <f t="shared" si="1"/>
        <v>#N/A</v>
      </c>
      <c r="L65" t="e">
        <f t="shared" si="2"/>
        <v>#N/A</v>
      </c>
      <c r="M65" t="str">
        <f t="shared" si="4"/>
        <v>N/A</v>
      </c>
      <c r="N65" t="str">
        <f t="shared" si="5"/>
        <v>N/A</v>
      </c>
      <c r="O65" t="str">
        <f t="shared" si="6"/>
        <v>N/A</v>
      </c>
      <c r="S65">
        <f>IF(OR(ISBLANK(B65),ISBLANK(C65),ISBLANK(D65),ISBLANK(E65),ISBLANK(F65),ISBLANK('Data Entry'!G65),ISBLANK('Data Entry'!H65)),0,1)</f>
        <v>0</v>
      </c>
    </row>
    <row r="66" spans="1:19" x14ac:dyDescent="0.25">
      <c r="A66">
        <f>'Data Entry'!A66</f>
        <v>0</v>
      </c>
      <c r="B66">
        <f>'Data Entry'!B66</f>
        <v>0</v>
      </c>
      <c r="C66">
        <f>'Data Entry'!C66</f>
        <v>0</v>
      </c>
      <c r="D66">
        <f>'Data Entry'!D66</f>
        <v>0</v>
      </c>
      <c r="E66">
        <f>'Data Entry'!E66</f>
        <v>0</v>
      </c>
      <c r="F66">
        <f>'Data Entry'!F66</f>
        <v>0</v>
      </c>
      <c r="G66" t="e">
        <f>('Data Entry'!G66-HLOOKUP('Data Entry'!I66,'CST Norms'!$A$48:$K$62,I66,FALSE))/HLOOKUP('Data Entry'!I66,'CST Norms'!$A$77:$K$91,I66,FALSE)</f>
        <v>#N/A</v>
      </c>
      <c r="H66" t="e">
        <f>( 'Data Entry'!H66 - HLOOKUP('Data Entry'!I66,'CST Norms'!$A$65:$K$75,8,FALSE) )/HLOOKUP('Data Entry'!I66,'CST Norms'!$A$94:$K$104,8,FALSE)</f>
        <v>#N/A</v>
      </c>
      <c r="I66">
        <f>'Data Entry'!$J66</f>
        <v>0</v>
      </c>
      <c r="J66" t="e">
        <f t="shared" si="0"/>
        <v>#N/A</v>
      </c>
      <c r="K66" t="e">
        <f t="shared" si="1"/>
        <v>#N/A</v>
      </c>
      <c r="L66" t="e">
        <f t="shared" si="2"/>
        <v>#N/A</v>
      </c>
      <c r="M66" t="str">
        <f t="shared" si="4"/>
        <v>N/A</v>
      </c>
      <c r="N66" t="str">
        <f t="shared" si="5"/>
        <v>N/A</v>
      </c>
      <c r="O66" t="str">
        <f t="shared" si="6"/>
        <v>N/A</v>
      </c>
      <c r="S66">
        <f>IF(OR(ISBLANK(B66),ISBLANK(C66),ISBLANK(D66),ISBLANK(E66),ISBLANK(F66),ISBLANK('Data Entry'!G66),ISBLANK('Data Entry'!H66)),0,1)</f>
        <v>0</v>
      </c>
    </row>
    <row r="67" spans="1:19" x14ac:dyDescent="0.25">
      <c r="A67">
        <f>'Data Entry'!A67</f>
        <v>0</v>
      </c>
      <c r="B67">
        <f>'Data Entry'!B67</f>
        <v>0</v>
      </c>
      <c r="C67">
        <f>'Data Entry'!C67</f>
        <v>0</v>
      </c>
      <c r="D67">
        <f>'Data Entry'!D67</f>
        <v>0</v>
      </c>
      <c r="E67">
        <f>'Data Entry'!E67</f>
        <v>0</v>
      </c>
      <c r="F67">
        <f>'Data Entry'!F67</f>
        <v>0</v>
      </c>
      <c r="G67" t="e">
        <f>('Data Entry'!G67-HLOOKUP('Data Entry'!I67,'CST Norms'!$A$48:$K$62,I67,FALSE))/HLOOKUP('Data Entry'!I67,'CST Norms'!$A$77:$K$91,I67,FALSE)</f>
        <v>#N/A</v>
      </c>
      <c r="H67" t="e">
        <f>( 'Data Entry'!H67 - HLOOKUP('Data Entry'!I67,'CST Norms'!$A$65:$K$75,8,FALSE) )/HLOOKUP('Data Entry'!I67,'CST Norms'!$A$94:$K$104,8,FALSE)</f>
        <v>#N/A</v>
      </c>
      <c r="I67">
        <f>'Data Entry'!$J67</f>
        <v>0</v>
      </c>
      <c r="J67" t="e">
        <f t="shared" si="0"/>
        <v>#N/A</v>
      </c>
      <c r="K67" t="e">
        <f t="shared" si="1"/>
        <v>#N/A</v>
      </c>
      <c r="L67" t="e">
        <f t="shared" si="2"/>
        <v>#N/A</v>
      </c>
      <c r="M67" t="str">
        <f t="shared" si="4"/>
        <v>N/A</v>
      </c>
      <c r="N67" t="str">
        <f t="shared" si="5"/>
        <v>N/A</v>
      </c>
      <c r="O67" t="str">
        <f t="shared" si="6"/>
        <v>N/A</v>
      </c>
      <c r="S67">
        <f>IF(OR(ISBLANK(B67),ISBLANK(C67),ISBLANK(D67),ISBLANK(E67),ISBLANK(F67),ISBLANK('Data Entry'!G67),ISBLANK('Data Entry'!H67)),0,1)</f>
        <v>0</v>
      </c>
    </row>
    <row r="68" spans="1:19" x14ac:dyDescent="0.25">
      <c r="A68">
        <f>'Data Entry'!A68</f>
        <v>0</v>
      </c>
      <c r="B68">
        <f>'Data Entry'!B68</f>
        <v>0</v>
      </c>
      <c r="C68">
        <f>'Data Entry'!C68</f>
        <v>0</v>
      </c>
      <c r="D68">
        <f>'Data Entry'!D68</f>
        <v>0</v>
      </c>
      <c r="E68">
        <f>'Data Entry'!E68</f>
        <v>0</v>
      </c>
      <c r="F68">
        <f>'Data Entry'!F68</f>
        <v>0</v>
      </c>
      <c r="G68" t="e">
        <f>('Data Entry'!G68-HLOOKUP('Data Entry'!I68,'CST Norms'!$A$48:$K$62,I68,FALSE))/HLOOKUP('Data Entry'!I68,'CST Norms'!$A$77:$K$91,I68,FALSE)</f>
        <v>#N/A</v>
      </c>
      <c r="H68" t="e">
        <f>( 'Data Entry'!H68 - HLOOKUP('Data Entry'!I68,'CST Norms'!$A$65:$K$75,8,FALSE) )/HLOOKUP('Data Entry'!I68,'CST Norms'!$A$94:$K$104,8,FALSE)</f>
        <v>#N/A</v>
      </c>
      <c r="I68">
        <f>'Data Entry'!$J68</f>
        <v>0</v>
      </c>
      <c r="J68" t="e">
        <f t="shared" si="0"/>
        <v>#N/A</v>
      </c>
      <c r="K68" t="e">
        <f t="shared" si="1"/>
        <v>#N/A</v>
      </c>
      <c r="L68" t="e">
        <f t="shared" si="2"/>
        <v>#N/A</v>
      </c>
      <c r="M68" t="str">
        <f t="shared" si="4"/>
        <v>N/A</v>
      </c>
      <c r="N68" t="str">
        <f t="shared" si="5"/>
        <v>N/A</v>
      </c>
      <c r="O68" t="str">
        <f t="shared" si="6"/>
        <v>N/A</v>
      </c>
      <c r="S68">
        <f>IF(OR(ISBLANK(B68),ISBLANK(C68),ISBLANK(D68),ISBLANK(E68),ISBLANK(F68),ISBLANK('Data Entry'!G68),ISBLANK('Data Entry'!H68)),0,1)</f>
        <v>0</v>
      </c>
    </row>
    <row r="69" spans="1:19" x14ac:dyDescent="0.25">
      <c r="A69">
        <f>'Data Entry'!A69</f>
        <v>0</v>
      </c>
      <c r="B69">
        <f>'Data Entry'!B69</f>
        <v>0</v>
      </c>
      <c r="C69">
        <f>'Data Entry'!C69</f>
        <v>0</v>
      </c>
      <c r="D69">
        <f>'Data Entry'!D69</f>
        <v>0</v>
      </c>
      <c r="E69">
        <f>'Data Entry'!E69</f>
        <v>0</v>
      </c>
      <c r="F69">
        <f>'Data Entry'!F69</f>
        <v>0</v>
      </c>
      <c r="G69" t="e">
        <f>('Data Entry'!G69-HLOOKUP('Data Entry'!I69,'CST Norms'!$A$48:$K$62,I69,FALSE))/HLOOKUP('Data Entry'!I69,'CST Norms'!$A$77:$K$91,I69,FALSE)</f>
        <v>#N/A</v>
      </c>
      <c r="H69" t="e">
        <f>( 'Data Entry'!H69 - HLOOKUP('Data Entry'!I69,'CST Norms'!$A$65:$K$75,8,FALSE) )/HLOOKUP('Data Entry'!I69,'CST Norms'!$A$94:$K$104,8,FALSE)</f>
        <v>#N/A</v>
      </c>
      <c r="I69">
        <f>'Data Entry'!$J69</f>
        <v>0</v>
      </c>
      <c r="J69" t="e">
        <f t="shared" si="0"/>
        <v>#N/A</v>
      </c>
      <c r="K69" t="e">
        <f t="shared" si="1"/>
        <v>#N/A</v>
      </c>
      <c r="L69" t="e">
        <f t="shared" si="2"/>
        <v>#N/A</v>
      </c>
      <c r="M69" t="str">
        <f t="shared" si="4"/>
        <v>N/A</v>
      </c>
      <c r="N69" t="str">
        <f t="shared" si="5"/>
        <v>N/A</v>
      </c>
      <c r="O69" t="str">
        <f t="shared" si="6"/>
        <v>N/A</v>
      </c>
      <c r="S69">
        <f>IF(OR(ISBLANK(B69),ISBLANK(C69),ISBLANK(D69),ISBLANK(E69),ISBLANK(F69),ISBLANK('Data Entry'!G69),ISBLANK('Data Entry'!H69)),0,1)</f>
        <v>0</v>
      </c>
    </row>
    <row r="70" spans="1:19" x14ac:dyDescent="0.25">
      <c r="A70">
        <f>'Data Entry'!A70</f>
        <v>0</v>
      </c>
      <c r="B70">
        <f>'Data Entry'!B70</f>
        <v>0</v>
      </c>
      <c r="C70">
        <f>'Data Entry'!C70</f>
        <v>0</v>
      </c>
      <c r="D70">
        <f>'Data Entry'!D70</f>
        <v>0</v>
      </c>
      <c r="E70">
        <f>'Data Entry'!E70</f>
        <v>0</v>
      </c>
      <c r="F70">
        <f>'Data Entry'!F70</f>
        <v>0</v>
      </c>
      <c r="G70" t="e">
        <f>('Data Entry'!G70-HLOOKUP('Data Entry'!I70,'CST Norms'!$A$48:$K$62,I70,FALSE))/HLOOKUP('Data Entry'!I70,'CST Norms'!$A$77:$K$91,I70,FALSE)</f>
        <v>#N/A</v>
      </c>
      <c r="H70" t="e">
        <f>( 'Data Entry'!H70 - HLOOKUP('Data Entry'!I70,'CST Norms'!$A$65:$K$75,8,FALSE) )/HLOOKUP('Data Entry'!I70,'CST Norms'!$A$94:$K$104,8,FALSE)</f>
        <v>#N/A</v>
      </c>
      <c r="I70">
        <f>'Data Entry'!$J70</f>
        <v>0</v>
      </c>
      <c r="J70" t="e">
        <f t="shared" si="0"/>
        <v>#N/A</v>
      </c>
      <c r="K70" t="e">
        <f t="shared" si="1"/>
        <v>#N/A</v>
      </c>
      <c r="L70" t="e">
        <f t="shared" si="2"/>
        <v>#N/A</v>
      </c>
      <c r="M70" t="str">
        <f t="shared" si="4"/>
        <v>N/A</v>
      </c>
      <c r="N70" t="str">
        <f t="shared" si="5"/>
        <v>N/A</v>
      </c>
      <c r="O70" t="str">
        <f t="shared" si="6"/>
        <v>N/A</v>
      </c>
      <c r="S70">
        <f>IF(OR(ISBLANK(B70),ISBLANK(C70),ISBLANK(D70),ISBLANK(E70),ISBLANK(F70),ISBLANK('Data Entry'!G70),ISBLANK('Data Entry'!H70)),0,1)</f>
        <v>0</v>
      </c>
    </row>
    <row r="71" spans="1:19" x14ac:dyDescent="0.25">
      <c r="A71">
        <f>'Data Entry'!A71</f>
        <v>0</v>
      </c>
      <c r="B71">
        <f>'Data Entry'!B71</f>
        <v>0</v>
      </c>
      <c r="C71">
        <f>'Data Entry'!C71</f>
        <v>0</v>
      </c>
      <c r="D71">
        <f>'Data Entry'!D71</f>
        <v>0</v>
      </c>
      <c r="E71">
        <f>'Data Entry'!E71</f>
        <v>0</v>
      </c>
      <c r="F71">
        <f>'Data Entry'!F71</f>
        <v>0</v>
      </c>
      <c r="G71" t="e">
        <f>('Data Entry'!G71-HLOOKUP('Data Entry'!I71,'CST Norms'!$A$48:$K$62,I71,FALSE))/HLOOKUP('Data Entry'!I71,'CST Norms'!$A$77:$K$91,I71,FALSE)</f>
        <v>#N/A</v>
      </c>
      <c r="H71" t="e">
        <f>( 'Data Entry'!H71 - HLOOKUP('Data Entry'!I71,'CST Norms'!$A$65:$K$75,8,FALSE) )/HLOOKUP('Data Entry'!I71,'CST Norms'!$A$94:$K$104,8,FALSE)</f>
        <v>#N/A</v>
      </c>
      <c r="I71">
        <f>'Data Entry'!$J71</f>
        <v>0</v>
      </c>
      <c r="J71" t="e">
        <f t="shared" si="0"/>
        <v>#N/A</v>
      </c>
      <c r="K71" t="e">
        <f t="shared" si="1"/>
        <v>#N/A</v>
      </c>
      <c r="L71" t="e">
        <f t="shared" si="2"/>
        <v>#N/A</v>
      </c>
      <c r="M71" t="str">
        <f t="shared" si="4"/>
        <v>N/A</v>
      </c>
      <c r="N71" t="str">
        <f t="shared" si="5"/>
        <v>N/A</v>
      </c>
      <c r="O71" t="str">
        <f t="shared" si="6"/>
        <v>N/A</v>
      </c>
      <c r="S71">
        <f>IF(OR(ISBLANK(B71),ISBLANK(C71),ISBLANK(D71),ISBLANK(E71),ISBLANK(F71),ISBLANK('Data Entry'!G71),ISBLANK('Data Entry'!H71)),0,1)</f>
        <v>0</v>
      </c>
    </row>
    <row r="72" spans="1:19" x14ac:dyDescent="0.25">
      <c r="A72">
        <f>'Data Entry'!A72</f>
        <v>0</v>
      </c>
      <c r="B72">
        <f>'Data Entry'!B72</f>
        <v>0</v>
      </c>
      <c r="C72">
        <f>'Data Entry'!C72</f>
        <v>0</v>
      </c>
      <c r="D72">
        <f>'Data Entry'!D72</f>
        <v>0</v>
      </c>
      <c r="E72">
        <f>'Data Entry'!E72</f>
        <v>0</v>
      </c>
      <c r="F72">
        <f>'Data Entry'!F72</f>
        <v>0</v>
      </c>
      <c r="G72" t="e">
        <f>('Data Entry'!G72-HLOOKUP('Data Entry'!I72,'CST Norms'!$A$48:$K$62,I72,FALSE))/HLOOKUP('Data Entry'!I72,'CST Norms'!$A$77:$K$91,I72,FALSE)</f>
        <v>#N/A</v>
      </c>
      <c r="H72" t="e">
        <f>( 'Data Entry'!H72 - HLOOKUP('Data Entry'!I72,'CST Norms'!$A$65:$K$75,8,FALSE) )/HLOOKUP('Data Entry'!I72,'CST Norms'!$A$94:$K$104,8,FALSE)</f>
        <v>#N/A</v>
      </c>
      <c r="I72">
        <f>'Data Entry'!$J72</f>
        <v>0</v>
      </c>
      <c r="J72" t="e">
        <f t="shared" si="0"/>
        <v>#N/A</v>
      </c>
      <c r="K72" t="e">
        <f t="shared" si="1"/>
        <v>#N/A</v>
      </c>
      <c r="L72" t="e">
        <f t="shared" si="2"/>
        <v>#N/A</v>
      </c>
      <c r="M72" t="str">
        <f t="shared" si="4"/>
        <v>N/A</v>
      </c>
      <c r="N72" t="str">
        <f t="shared" si="5"/>
        <v>N/A</v>
      </c>
      <c r="O72" t="str">
        <f t="shared" si="6"/>
        <v>N/A</v>
      </c>
      <c r="S72">
        <f>IF(OR(ISBLANK(B72),ISBLANK(C72),ISBLANK(D72),ISBLANK(E72),ISBLANK(F72),ISBLANK('Data Entry'!G72),ISBLANK('Data Entry'!H72)),0,1)</f>
        <v>0</v>
      </c>
    </row>
    <row r="73" spans="1:19" x14ac:dyDescent="0.25">
      <c r="A73">
        <f>'Data Entry'!A73</f>
        <v>0</v>
      </c>
      <c r="B73">
        <f>'Data Entry'!B73</f>
        <v>0</v>
      </c>
      <c r="C73">
        <f>'Data Entry'!C73</f>
        <v>0</v>
      </c>
      <c r="D73">
        <f>'Data Entry'!D73</f>
        <v>0</v>
      </c>
      <c r="E73">
        <f>'Data Entry'!E73</f>
        <v>0</v>
      </c>
      <c r="F73">
        <f>'Data Entry'!F73</f>
        <v>0</v>
      </c>
      <c r="G73" t="e">
        <f>('Data Entry'!G73-HLOOKUP('Data Entry'!I73,'CST Norms'!$A$48:$K$62,I73,FALSE))/HLOOKUP('Data Entry'!I73,'CST Norms'!$A$77:$K$91,I73,FALSE)</f>
        <v>#N/A</v>
      </c>
      <c r="H73" t="e">
        <f>( 'Data Entry'!H73 - HLOOKUP('Data Entry'!I73,'CST Norms'!$A$65:$K$75,8,FALSE) )/HLOOKUP('Data Entry'!I73,'CST Norms'!$A$94:$K$104,8,FALSE)</f>
        <v>#N/A</v>
      </c>
      <c r="I73">
        <f>'Data Entry'!$J73</f>
        <v>0</v>
      </c>
      <c r="J73" t="e">
        <f t="shared" si="0"/>
        <v>#N/A</v>
      </c>
      <c r="K73" t="e">
        <f t="shared" si="1"/>
        <v>#N/A</v>
      </c>
      <c r="L73" t="e">
        <f t="shared" si="2"/>
        <v>#N/A</v>
      </c>
      <c r="M73" t="str">
        <f t="shared" si="4"/>
        <v>N/A</v>
      </c>
      <c r="N73" t="str">
        <f t="shared" si="5"/>
        <v>N/A</v>
      </c>
      <c r="O73" t="str">
        <f t="shared" si="6"/>
        <v>N/A</v>
      </c>
      <c r="S73">
        <f>IF(OR(ISBLANK(B73),ISBLANK(C73),ISBLANK(D73),ISBLANK(E73),ISBLANK(F73),ISBLANK('Data Entry'!G73),ISBLANK('Data Entry'!H73)),0,1)</f>
        <v>0</v>
      </c>
    </row>
    <row r="74" spans="1:19" x14ac:dyDescent="0.25">
      <c r="A74">
        <f>'Data Entry'!A74</f>
        <v>0</v>
      </c>
      <c r="B74">
        <f>'Data Entry'!B74</f>
        <v>0</v>
      </c>
      <c r="C74">
        <f>'Data Entry'!C74</f>
        <v>0</v>
      </c>
      <c r="D74">
        <f>'Data Entry'!D74</f>
        <v>0</v>
      </c>
      <c r="E74">
        <f>'Data Entry'!E74</f>
        <v>0</v>
      </c>
      <c r="F74">
        <f>'Data Entry'!F74</f>
        <v>0</v>
      </c>
      <c r="G74" t="e">
        <f>('Data Entry'!G74-HLOOKUP('Data Entry'!I74,'CST Norms'!$A$48:$K$62,I74,FALSE))/HLOOKUP('Data Entry'!I74,'CST Norms'!$A$77:$K$91,I74,FALSE)</f>
        <v>#N/A</v>
      </c>
      <c r="H74" t="e">
        <f>( 'Data Entry'!H74 - HLOOKUP('Data Entry'!I74,'CST Norms'!$A$65:$K$75,8,FALSE) )/HLOOKUP('Data Entry'!I74,'CST Norms'!$A$94:$K$104,8,FALSE)</f>
        <v>#N/A</v>
      </c>
      <c r="I74">
        <f>'Data Entry'!$J74</f>
        <v>0</v>
      </c>
      <c r="J74" t="e">
        <f t="shared" si="0"/>
        <v>#N/A</v>
      </c>
      <c r="K74" t="e">
        <f t="shared" si="1"/>
        <v>#N/A</v>
      </c>
      <c r="L74" t="e">
        <f t="shared" si="2"/>
        <v>#N/A</v>
      </c>
      <c r="M74" t="str">
        <f t="shared" si="4"/>
        <v>N/A</v>
      </c>
      <c r="N74" t="str">
        <f t="shared" si="5"/>
        <v>N/A</v>
      </c>
      <c r="O74" t="str">
        <f t="shared" si="6"/>
        <v>N/A</v>
      </c>
      <c r="S74">
        <f>IF(OR(ISBLANK(B74),ISBLANK(C74),ISBLANK(D74),ISBLANK(E74),ISBLANK(F74),ISBLANK('Data Entry'!G74),ISBLANK('Data Entry'!H74)),0,1)</f>
        <v>0</v>
      </c>
    </row>
    <row r="75" spans="1:19" x14ac:dyDescent="0.25">
      <c r="A75">
        <f>'Data Entry'!A75</f>
        <v>0</v>
      </c>
      <c r="B75">
        <f>'Data Entry'!B75</f>
        <v>0</v>
      </c>
      <c r="C75">
        <f>'Data Entry'!C75</f>
        <v>0</v>
      </c>
      <c r="D75">
        <f>'Data Entry'!D75</f>
        <v>0</v>
      </c>
      <c r="E75">
        <f>'Data Entry'!E75</f>
        <v>0</v>
      </c>
      <c r="F75">
        <f>'Data Entry'!F75</f>
        <v>0</v>
      </c>
      <c r="G75" t="e">
        <f>('Data Entry'!G75-HLOOKUP('Data Entry'!I75,'CST Norms'!$A$48:$K$62,I75,FALSE))/HLOOKUP('Data Entry'!I75,'CST Norms'!$A$77:$K$91,I75,FALSE)</f>
        <v>#N/A</v>
      </c>
      <c r="H75" t="e">
        <f>( 'Data Entry'!H75 - HLOOKUP('Data Entry'!I75,'CST Norms'!$A$65:$K$75,8,FALSE) )/HLOOKUP('Data Entry'!I75,'CST Norms'!$A$94:$K$104,8,FALSE)</f>
        <v>#N/A</v>
      </c>
      <c r="I75">
        <f>'Data Entry'!$J75</f>
        <v>0</v>
      </c>
      <c r="J75" t="e">
        <f t="shared" si="0"/>
        <v>#N/A</v>
      </c>
      <c r="K75" t="e">
        <f t="shared" si="1"/>
        <v>#N/A</v>
      </c>
      <c r="L75" t="e">
        <f t="shared" si="2"/>
        <v>#N/A</v>
      </c>
      <c r="M75" t="str">
        <f t="shared" si="4"/>
        <v>N/A</v>
      </c>
      <c r="N75" t="str">
        <f t="shared" si="5"/>
        <v>N/A</v>
      </c>
      <c r="O75" t="str">
        <f t="shared" si="6"/>
        <v>N/A</v>
      </c>
      <c r="S75">
        <f>IF(OR(ISBLANK(B75),ISBLANK(C75),ISBLANK(D75),ISBLANK(E75),ISBLANK(F75),ISBLANK('Data Entry'!G75),ISBLANK('Data Entry'!H75)),0,1)</f>
        <v>0</v>
      </c>
    </row>
    <row r="76" spans="1:19" x14ac:dyDescent="0.25">
      <c r="A76">
        <f>'Data Entry'!A76</f>
        <v>0</v>
      </c>
      <c r="B76">
        <f>'Data Entry'!B76</f>
        <v>0</v>
      </c>
      <c r="C76">
        <f>'Data Entry'!C76</f>
        <v>0</v>
      </c>
      <c r="D76">
        <f>'Data Entry'!D76</f>
        <v>0</v>
      </c>
      <c r="E76">
        <f>'Data Entry'!E76</f>
        <v>0</v>
      </c>
      <c r="F76">
        <f>'Data Entry'!F76</f>
        <v>0</v>
      </c>
      <c r="G76" t="e">
        <f>('Data Entry'!G76-HLOOKUP('Data Entry'!I76,'CST Norms'!$A$48:$K$62,I76,FALSE))/HLOOKUP('Data Entry'!I76,'CST Norms'!$A$77:$K$91,I76,FALSE)</f>
        <v>#N/A</v>
      </c>
      <c r="H76" t="e">
        <f>( 'Data Entry'!H76 - HLOOKUP('Data Entry'!I76,'CST Norms'!$A$65:$K$75,8,FALSE) )/HLOOKUP('Data Entry'!I76,'CST Norms'!$A$94:$K$104,8,FALSE)</f>
        <v>#N/A</v>
      </c>
      <c r="I76">
        <f>'Data Entry'!$J76</f>
        <v>0</v>
      </c>
      <c r="J76" t="e">
        <f t="shared" ref="J76:J139" si="7">U$30+$B76*U$8+$C76*U$10+$D76*U$12+$E76*U$14+$F76*U$16+$G76*IF(I76=8,U$20,IF(I76=9,U$22,IF(I76=10,U$24,"")))+$H76*U$18+U$26*IF(I76=8,1,0)+U$28*IF(I76=10,1,0)</f>
        <v>#N/A</v>
      </c>
      <c r="K76" t="e">
        <f t="shared" ref="K76:K139" si="8">V$30+$B76*V$8+$C76*V$10+$D76*V$12+$E76*V$14+$F76*V$16+$G76*IF(I76=8,V$20,IF(I76=9,V$22,IF(I76=10,V$24,"")))+$H76*V$18+V$26*IF(I76=8,1,0)+V93*IF(I76=10,1,0)</f>
        <v>#N/A</v>
      </c>
      <c r="L76" t="e">
        <f t="shared" ref="L76:L139" si="9">W$30+$B76*W$8+$C76*W$10+$D76*W$12+$E76*W$14+$F76*W$16+$G76*IF(I76=8,W$20,IF(I76=9,W$22,IF(I76=10,W$24,"")))+$H76*W$18+W$26*IF(I76=8,1,0)+W$28*IF(I76=10,1,0)</f>
        <v>#N/A</v>
      </c>
      <c r="M76" t="str">
        <f t="shared" si="4"/>
        <v>N/A</v>
      </c>
      <c r="N76" t="str">
        <f t="shared" si="5"/>
        <v>N/A</v>
      </c>
      <c r="O76" t="str">
        <f t="shared" si="6"/>
        <v>N/A</v>
      </c>
      <c r="S76">
        <f>IF(OR(ISBLANK(B76),ISBLANK(C76),ISBLANK(D76),ISBLANK(E76),ISBLANK(F76),ISBLANK('Data Entry'!G76),ISBLANK('Data Entry'!H76)),0,1)</f>
        <v>0</v>
      </c>
    </row>
    <row r="77" spans="1:19" x14ac:dyDescent="0.25">
      <c r="A77">
        <f>'Data Entry'!A77</f>
        <v>0</v>
      </c>
      <c r="B77">
        <f>'Data Entry'!B77</f>
        <v>0</v>
      </c>
      <c r="C77">
        <f>'Data Entry'!C77</f>
        <v>0</v>
      </c>
      <c r="D77">
        <f>'Data Entry'!D77</f>
        <v>0</v>
      </c>
      <c r="E77">
        <f>'Data Entry'!E77</f>
        <v>0</v>
      </c>
      <c r="F77">
        <f>'Data Entry'!F77</f>
        <v>0</v>
      </c>
      <c r="G77" t="e">
        <f>('Data Entry'!G77-HLOOKUP('Data Entry'!I77,'CST Norms'!$A$48:$K$62,I77,FALSE))/HLOOKUP('Data Entry'!I77,'CST Norms'!$A$77:$K$91,I77,FALSE)</f>
        <v>#N/A</v>
      </c>
      <c r="H77" t="e">
        <f>( 'Data Entry'!H77 - HLOOKUP('Data Entry'!I77,'CST Norms'!$A$65:$K$75,8,FALSE) )/HLOOKUP('Data Entry'!I77,'CST Norms'!$A$94:$K$104,8,FALSE)</f>
        <v>#N/A</v>
      </c>
      <c r="I77">
        <f>'Data Entry'!$J77</f>
        <v>0</v>
      </c>
      <c r="J77" t="e">
        <f t="shared" si="7"/>
        <v>#N/A</v>
      </c>
      <c r="K77" t="e">
        <f t="shared" si="8"/>
        <v>#N/A</v>
      </c>
      <c r="L77" t="e">
        <f t="shared" si="9"/>
        <v>#N/A</v>
      </c>
      <c r="M77" t="str">
        <f t="shared" ref="M77:M140" si="10">IF($S77=1,NORMSDIST(J77),"N/A")</f>
        <v>N/A</v>
      </c>
      <c r="N77" t="str">
        <f t="shared" ref="N77:N140" si="11">IF($S77=1,NORMSDIST(K77),"N/A")</f>
        <v>N/A</v>
      </c>
      <c r="O77" t="str">
        <f t="shared" ref="O77:O140" si="12">IF($S77=1,NORMSDIST(L77),"N/A")</f>
        <v>N/A</v>
      </c>
      <c r="S77">
        <f>IF(OR(ISBLANK(B77),ISBLANK(C77),ISBLANK(D77),ISBLANK(E77),ISBLANK(F77),ISBLANK('Data Entry'!G77),ISBLANK('Data Entry'!H77)),0,1)</f>
        <v>0</v>
      </c>
    </row>
    <row r="78" spans="1:19" x14ac:dyDescent="0.25">
      <c r="A78">
        <f>'Data Entry'!A78</f>
        <v>0</v>
      </c>
      <c r="B78">
        <f>'Data Entry'!B78</f>
        <v>0</v>
      </c>
      <c r="C78">
        <f>'Data Entry'!C78</f>
        <v>0</v>
      </c>
      <c r="D78">
        <f>'Data Entry'!D78</f>
        <v>0</v>
      </c>
      <c r="E78">
        <f>'Data Entry'!E78</f>
        <v>0</v>
      </c>
      <c r="F78">
        <f>'Data Entry'!F78</f>
        <v>0</v>
      </c>
      <c r="G78" t="e">
        <f>('Data Entry'!G78-HLOOKUP('Data Entry'!I78,'CST Norms'!$A$48:$K$62,I78,FALSE))/HLOOKUP('Data Entry'!I78,'CST Norms'!$A$77:$K$91,I78,FALSE)</f>
        <v>#N/A</v>
      </c>
      <c r="H78" t="e">
        <f>( 'Data Entry'!H78 - HLOOKUP('Data Entry'!I78,'CST Norms'!$A$65:$K$75,8,FALSE) )/HLOOKUP('Data Entry'!I78,'CST Norms'!$A$94:$K$104,8,FALSE)</f>
        <v>#N/A</v>
      </c>
      <c r="I78">
        <f>'Data Entry'!$J78</f>
        <v>0</v>
      </c>
      <c r="J78" t="e">
        <f t="shared" si="7"/>
        <v>#N/A</v>
      </c>
      <c r="K78" t="e">
        <f t="shared" si="8"/>
        <v>#N/A</v>
      </c>
      <c r="L78" t="e">
        <f t="shared" si="9"/>
        <v>#N/A</v>
      </c>
      <c r="M78" t="str">
        <f t="shared" si="10"/>
        <v>N/A</v>
      </c>
      <c r="N78" t="str">
        <f t="shared" si="11"/>
        <v>N/A</v>
      </c>
      <c r="O78" t="str">
        <f t="shared" si="12"/>
        <v>N/A</v>
      </c>
      <c r="S78">
        <f>IF(OR(ISBLANK(B78),ISBLANK(C78),ISBLANK(D78),ISBLANK(E78),ISBLANK(F78),ISBLANK('Data Entry'!G78),ISBLANK('Data Entry'!H78)),0,1)</f>
        <v>0</v>
      </c>
    </row>
    <row r="79" spans="1:19" x14ac:dyDescent="0.25">
      <c r="A79">
        <f>'Data Entry'!A79</f>
        <v>0</v>
      </c>
      <c r="B79">
        <f>'Data Entry'!B79</f>
        <v>0</v>
      </c>
      <c r="C79">
        <f>'Data Entry'!C79</f>
        <v>0</v>
      </c>
      <c r="D79">
        <f>'Data Entry'!D79</f>
        <v>0</v>
      </c>
      <c r="E79">
        <f>'Data Entry'!E79</f>
        <v>0</v>
      </c>
      <c r="F79">
        <f>'Data Entry'!F79</f>
        <v>0</v>
      </c>
      <c r="G79" t="e">
        <f>('Data Entry'!G79-HLOOKUP('Data Entry'!I79,'CST Norms'!$A$48:$K$62,I79,FALSE))/HLOOKUP('Data Entry'!I79,'CST Norms'!$A$77:$K$91,I79,FALSE)</f>
        <v>#N/A</v>
      </c>
      <c r="H79" t="e">
        <f>( 'Data Entry'!H79 - HLOOKUP('Data Entry'!I79,'CST Norms'!$A$65:$K$75,8,FALSE) )/HLOOKUP('Data Entry'!I79,'CST Norms'!$A$94:$K$104,8,FALSE)</f>
        <v>#N/A</v>
      </c>
      <c r="I79">
        <f>'Data Entry'!$J79</f>
        <v>0</v>
      </c>
      <c r="J79" t="e">
        <f t="shared" si="7"/>
        <v>#N/A</v>
      </c>
      <c r="K79" t="e">
        <f t="shared" si="8"/>
        <v>#N/A</v>
      </c>
      <c r="L79" t="e">
        <f t="shared" si="9"/>
        <v>#N/A</v>
      </c>
      <c r="M79" t="str">
        <f t="shared" si="10"/>
        <v>N/A</v>
      </c>
      <c r="N79" t="str">
        <f t="shared" si="11"/>
        <v>N/A</v>
      </c>
      <c r="O79" t="str">
        <f t="shared" si="12"/>
        <v>N/A</v>
      </c>
      <c r="S79">
        <f>IF(OR(ISBLANK(B79),ISBLANK(C79),ISBLANK(D79),ISBLANK(E79),ISBLANK(F79),ISBLANK('Data Entry'!G79),ISBLANK('Data Entry'!H79)),0,1)</f>
        <v>0</v>
      </c>
    </row>
    <row r="80" spans="1:19" x14ac:dyDescent="0.25">
      <c r="A80">
        <f>'Data Entry'!A80</f>
        <v>0</v>
      </c>
      <c r="B80">
        <f>'Data Entry'!B80</f>
        <v>0</v>
      </c>
      <c r="C80">
        <f>'Data Entry'!C80</f>
        <v>0</v>
      </c>
      <c r="D80">
        <f>'Data Entry'!D80</f>
        <v>0</v>
      </c>
      <c r="E80">
        <f>'Data Entry'!E80</f>
        <v>0</v>
      </c>
      <c r="F80">
        <f>'Data Entry'!F80</f>
        <v>0</v>
      </c>
      <c r="G80" t="e">
        <f>('Data Entry'!G80-HLOOKUP('Data Entry'!I80,'CST Norms'!$A$48:$K$62,I80,FALSE))/HLOOKUP('Data Entry'!I80,'CST Norms'!$A$77:$K$91,I80,FALSE)</f>
        <v>#N/A</v>
      </c>
      <c r="H80" t="e">
        <f>( 'Data Entry'!H80 - HLOOKUP('Data Entry'!I80,'CST Norms'!$A$65:$K$75,8,FALSE) )/HLOOKUP('Data Entry'!I80,'CST Norms'!$A$94:$K$104,8,FALSE)</f>
        <v>#N/A</v>
      </c>
      <c r="I80">
        <f>'Data Entry'!$J80</f>
        <v>0</v>
      </c>
      <c r="J80" t="e">
        <f t="shared" si="7"/>
        <v>#N/A</v>
      </c>
      <c r="K80" t="e">
        <f t="shared" si="8"/>
        <v>#N/A</v>
      </c>
      <c r="L80" t="e">
        <f t="shared" si="9"/>
        <v>#N/A</v>
      </c>
      <c r="M80" t="str">
        <f t="shared" si="10"/>
        <v>N/A</v>
      </c>
      <c r="N80" t="str">
        <f t="shared" si="11"/>
        <v>N/A</v>
      </c>
      <c r="O80" t="str">
        <f t="shared" si="12"/>
        <v>N/A</v>
      </c>
      <c r="S80">
        <f>IF(OR(ISBLANK(B80),ISBLANK(C80),ISBLANK(D80),ISBLANK(E80),ISBLANK(F80),ISBLANK('Data Entry'!G80),ISBLANK('Data Entry'!H80)),0,1)</f>
        <v>0</v>
      </c>
    </row>
    <row r="81" spans="1:19" x14ac:dyDescent="0.25">
      <c r="A81">
        <f>'Data Entry'!A81</f>
        <v>0</v>
      </c>
      <c r="B81">
        <f>'Data Entry'!B81</f>
        <v>0</v>
      </c>
      <c r="C81">
        <f>'Data Entry'!C81</f>
        <v>0</v>
      </c>
      <c r="D81">
        <f>'Data Entry'!D81</f>
        <v>0</v>
      </c>
      <c r="E81">
        <f>'Data Entry'!E81</f>
        <v>0</v>
      </c>
      <c r="F81">
        <f>'Data Entry'!F81</f>
        <v>0</v>
      </c>
      <c r="G81" t="e">
        <f>('Data Entry'!G81-HLOOKUP('Data Entry'!I81,'CST Norms'!$A$48:$K$62,I81,FALSE))/HLOOKUP('Data Entry'!I81,'CST Norms'!$A$77:$K$91,I81,FALSE)</f>
        <v>#N/A</v>
      </c>
      <c r="H81" t="e">
        <f>( 'Data Entry'!H81 - HLOOKUP('Data Entry'!I81,'CST Norms'!$A$65:$K$75,8,FALSE) )/HLOOKUP('Data Entry'!I81,'CST Norms'!$A$94:$K$104,8,FALSE)</f>
        <v>#N/A</v>
      </c>
      <c r="I81">
        <f>'Data Entry'!$J81</f>
        <v>0</v>
      </c>
      <c r="J81" t="e">
        <f t="shared" si="7"/>
        <v>#N/A</v>
      </c>
      <c r="K81" t="e">
        <f t="shared" si="8"/>
        <v>#N/A</v>
      </c>
      <c r="L81" t="e">
        <f t="shared" si="9"/>
        <v>#N/A</v>
      </c>
      <c r="M81" t="str">
        <f t="shared" si="10"/>
        <v>N/A</v>
      </c>
      <c r="N81" t="str">
        <f t="shared" si="11"/>
        <v>N/A</v>
      </c>
      <c r="O81" t="str">
        <f t="shared" si="12"/>
        <v>N/A</v>
      </c>
      <c r="S81">
        <f>IF(OR(ISBLANK(B81),ISBLANK(C81),ISBLANK(D81),ISBLANK(E81),ISBLANK(F81),ISBLANK('Data Entry'!G81),ISBLANK('Data Entry'!H81)),0,1)</f>
        <v>0</v>
      </c>
    </row>
    <row r="82" spans="1:19" x14ac:dyDescent="0.25">
      <c r="A82">
        <f>'Data Entry'!A82</f>
        <v>0</v>
      </c>
      <c r="B82">
        <f>'Data Entry'!B82</f>
        <v>0</v>
      </c>
      <c r="C82">
        <f>'Data Entry'!C82</f>
        <v>0</v>
      </c>
      <c r="D82">
        <f>'Data Entry'!D82</f>
        <v>0</v>
      </c>
      <c r="E82">
        <f>'Data Entry'!E82</f>
        <v>0</v>
      </c>
      <c r="F82">
        <f>'Data Entry'!F82</f>
        <v>0</v>
      </c>
      <c r="G82" t="e">
        <f>('Data Entry'!G82-HLOOKUP('Data Entry'!I82,'CST Norms'!$A$48:$K$62,I82,FALSE))/HLOOKUP('Data Entry'!I82,'CST Norms'!$A$77:$K$91,I82,FALSE)</f>
        <v>#N/A</v>
      </c>
      <c r="H82" t="e">
        <f>( 'Data Entry'!H82 - HLOOKUP('Data Entry'!I82,'CST Norms'!$A$65:$K$75,8,FALSE) )/HLOOKUP('Data Entry'!I82,'CST Norms'!$A$94:$K$104,8,FALSE)</f>
        <v>#N/A</v>
      </c>
      <c r="I82">
        <f>'Data Entry'!$J82</f>
        <v>0</v>
      </c>
      <c r="J82" t="e">
        <f t="shared" si="7"/>
        <v>#N/A</v>
      </c>
      <c r="K82" t="e">
        <f t="shared" si="8"/>
        <v>#N/A</v>
      </c>
      <c r="L82" t="e">
        <f t="shared" si="9"/>
        <v>#N/A</v>
      </c>
      <c r="M82" t="str">
        <f t="shared" si="10"/>
        <v>N/A</v>
      </c>
      <c r="N82" t="str">
        <f t="shared" si="11"/>
        <v>N/A</v>
      </c>
      <c r="O82" t="str">
        <f t="shared" si="12"/>
        <v>N/A</v>
      </c>
      <c r="S82">
        <f>IF(OR(ISBLANK(B82),ISBLANK(C82),ISBLANK(D82),ISBLANK(E82),ISBLANK(F82),ISBLANK('Data Entry'!G82),ISBLANK('Data Entry'!H82)),0,1)</f>
        <v>0</v>
      </c>
    </row>
    <row r="83" spans="1:19" x14ac:dyDescent="0.25">
      <c r="A83">
        <f>'Data Entry'!A83</f>
        <v>0</v>
      </c>
      <c r="B83">
        <f>'Data Entry'!B83</f>
        <v>0</v>
      </c>
      <c r="C83">
        <f>'Data Entry'!C83</f>
        <v>0</v>
      </c>
      <c r="D83">
        <f>'Data Entry'!D83</f>
        <v>0</v>
      </c>
      <c r="E83">
        <f>'Data Entry'!E83</f>
        <v>0</v>
      </c>
      <c r="F83">
        <f>'Data Entry'!F83</f>
        <v>0</v>
      </c>
      <c r="G83" t="e">
        <f>('Data Entry'!G83-HLOOKUP('Data Entry'!I83,'CST Norms'!$A$48:$K$62,I83,FALSE))/HLOOKUP('Data Entry'!I83,'CST Norms'!$A$77:$K$91,I83,FALSE)</f>
        <v>#N/A</v>
      </c>
      <c r="H83" t="e">
        <f>( 'Data Entry'!H83 - HLOOKUP('Data Entry'!I83,'CST Norms'!$A$65:$K$75,8,FALSE) )/HLOOKUP('Data Entry'!I83,'CST Norms'!$A$94:$K$104,8,FALSE)</f>
        <v>#N/A</v>
      </c>
      <c r="I83">
        <f>'Data Entry'!$J83</f>
        <v>0</v>
      </c>
      <c r="J83" t="e">
        <f t="shared" si="7"/>
        <v>#N/A</v>
      </c>
      <c r="K83" t="e">
        <f t="shared" si="8"/>
        <v>#N/A</v>
      </c>
      <c r="L83" t="e">
        <f t="shared" si="9"/>
        <v>#N/A</v>
      </c>
      <c r="M83" t="str">
        <f t="shared" si="10"/>
        <v>N/A</v>
      </c>
      <c r="N83" t="str">
        <f t="shared" si="11"/>
        <v>N/A</v>
      </c>
      <c r="O83" t="str">
        <f t="shared" si="12"/>
        <v>N/A</v>
      </c>
      <c r="S83">
        <f>IF(OR(ISBLANK(B83),ISBLANK(C83),ISBLANK(D83),ISBLANK(E83),ISBLANK(F83),ISBLANK('Data Entry'!G83),ISBLANK('Data Entry'!H83)),0,1)</f>
        <v>0</v>
      </c>
    </row>
    <row r="84" spans="1:19" x14ac:dyDescent="0.25">
      <c r="A84">
        <f>'Data Entry'!A84</f>
        <v>0</v>
      </c>
      <c r="B84">
        <f>'Data Entry'!B84</f>
        <v>0</v>
      </c>
      <c r="C84">
        <f>'Data Entry'!C84</f>
        <v>0</v>
      </c>
      <c r="D84">
        <f>'Data Entry'!D84</f>
        <v>0</v>
      </c>
      <c r="E84">
        <f>'Data Entry'!E84</f>
        <v>0</v>
      </c>
      <c r="F84">
        <f>'Data Entry'!F84</f>
        <v>0</v>
      </c>
      <c r="G84" t="e">
        <f>('Data Entry'!G84-HLOOKUP('Data Entry'!I84,'CST Norms'!$A$48:$K$62,I84,FALSE))/HLOOKUP('Data Entry'!I84,'CST Norms'!$A$77:$K$91,I84,FALSE)</f>
        <v>#N/A</v>
      </c>
      <c r="H84" t="e">
        <f>( 'Data Entry'!H84 - HLOOKUP('Data Entry'!I84,'CST Norms'!$A$65:$K$75,8,FALSE) )/HLOOKUP('Data Entry'!I84,'CST Norms'!$A$94:$K$104,8,FALSE)</f>
        <v>#N/A</v>
      </c>
      <c r="I84">
        <f>'Data Entry'!$J84</f>
        <v>0</v>
      </c>
      <c r="J84" t="e">
        <f t="shared" si="7"/>
        <v>#N/A</v>
      </c>
      <c r="K84" t="e">
        <f t="shared" si="8"/>
        <v>#N/A</v>
      </c>
      <c r="L84" t="e">
        <f t="shared" si="9"/>
        <v>#N/A</v>
      </c>
      <c r="M84" t="str">
        <f t="shared" si="10"/>
        <v>N/A</v>
      </c>
      <c r="N84" t="str">
        <f t="shared" si="11"/>
        <v>N/A</v>
      </c>
      <c r="O84" t="str">
        <f t="shared" si="12"/>
        <v>N/A</v>
      </c>
      <c r="S84">
        <f>IF(OR(ISBLANK(B84),ISBLANK(C84),ISBLANK(D84),ISBLANK(E84),ISBLANK(F84),ISBLANK('Data Entry'!G84),ISBLANK('Data Entry'!H84)),0,1)</f>
        <v>0</v>
      </c>
    </row>
    <row r="85" spans="1:19" x14ac:dyDescent="0.25">
      <c r="A85">
        <f>'Data Entry'!A85</f>
        <v>0</v>
      </c>
      <c r="B85">
        <f>'Data Entry'!B85</f>
        <v>0</v>
      </c>
      <c r="C85">
        <f>'Data Entry'!C85</f>
        <v>0</v>
      </c>
      <c r="D85">
        <f>'Data Entry'!D85</f>
        <v>0</v>
      </c>
      <c r="E85">
        <f>'Data Entry'!E85</f>
        <v>0</v>
      </c>
      <c r="F85">
        <f>'Data Entry'!F85</f>
        <v>0</v>
      </c>
      <c r="G85" t="e">
        <f>('Data Entry'!G85-HLOOKUP('Data Entry'!I85,'CST Norms'!$A$48:$K$62,I85,FALSE))/HLOOKUP('Data Entry'!I85,'CST Norms'!$A$77:$K$91,I85,FALSE)</f>
        <v>#N/A</v>
      </c>
      <c r="H85" t="e">
        <f>( 'Data Entry'!H85 - HLOOKUP('Data Entry'!I85,'CST Norms'!$A$65:$K$75,8,FALSE) )/HLOOKUP('Data Entry'!I85,'CST Norms'!$A$94:$K$104,8,FALSE)</f>
        <v>#N/A</v>
      </c>
      <c r="I85">
        <f>'Data Entry'!$J85</f>
        <v>0</v>
      </c>
      <c r="J85" t="e">
        <f t="shared" si="7"/>
        <v>#N/A</v>
      </c>
      <c r="K85" t="e">
        <f t="shared" si="8"/>
        <v>#N/A</v>
      </c>
      <c r="L85" t="e">
        <f t="shared" si="9"/>
        <v>#N/A</v>
      </c>
      <c r="M85" t="str">
        <f t="shared" si="10"/>
        <v>N/A</v>
      </c>
      <c r="N85" t="str">
        <f t="shared" si="11"/>
        <v>N/A</v>
      </c>
      <c r="O85" t="str">
        <f t="shared" si="12"/>
        <v>N/A</v>
      </c>
      <c r="S85">
        <f>IF(OR(ISBLANK(B85),ISBLANK(C85),ISBLANK(D85),ISBLANK(E85),ISBLANK(F85),ISBLANK('Data Entry'!G85),ISBLANK('Data Entry'!H85)),0,1)</f>
        <v>0</v>
      </c>
    </row>
    <row r="86" spans="1:19" x14ac:dyDescent="0.25">
      <c r="A86">
        <f>'Data Entry'!A86</f>
        <v>0</v>
      </c>
      <c r="B86">
        <f>'Data Entry'!B86</f>
        <v>0</v>
      </c>
      <c r="C86">
        <f>'Data Entry'!C86</f>
        <v>0</v>
      </c>
      <c r="D86">
        <f>'Data Entry'!D86</f>
        <v>0</v>
      </c>
      <c r="E86">
        <f>'Data Entry'!E86</f>
        <v>0</v>
      </c>
      <c r="F86">
        <f>'Data Entry'!F86</f>
        <v>0</v>
      </c>
      <c r="G86" t="e">
        <f>('Data Entry'!G86-HLOOKUP('Data Entry'!I86,'CST Norms'!$A$48:$K$62,I86,FALSE))/HLOOKUP('Data Entry'!I86,'CST Norms'!$A$77:$K$91,I86,FALSE)</f>
        <v>#N/A</v>
      </c>
      <c r="H86" t="e">
        <f>( 'Data Entry'!H86 - HLOOKUP('Data Entry'!I86,'CST Norms'!$A$65:$K$75,8,FALSE) )/HLOOKUP('Data Entry'!I86,'CST Norms'!$A$94:$K$104,8,FALSE)</f>
        <v>#N/A</v>
      </c>
      <c r="I86">
        <f>'Data Entry'!$J86</f>
        <v>0</v>
      </c>
      <c r="J86" t="e">
        <f t="shared" si="7"/>
        <v>#N/A</v>
      </c>
      <c r="K86" t="e">
        <f t="shared" si="8"/>
        <v>#N/A</v>
      </c>
      <c r="L86" t="e">
        <f t="shared" si="9"/>
        <v>#N/A</v>
      </c>
      <c r="M86" t="str">
        <f t="shared" si="10"/>
        <v>N/A</v>
      </c>
      <c r="N86" t="str">
        <f t="shared" si="11"/>
        <v>N/A</v>
      </c>
      <c r="O86" t="str">
        <f t="shared" si="12"/>
        <v>N/A</v>
      </c>
      <c r="S86">
        <f>IF(OR(ISBLANK(B86),ISBLANK(C86),ISBLANK(D86),ISBLANK(E86),ISBLANK(F86),ISBLANK('Data Entry'!G86),ISBLANK('Data Entry'!H86)),0,1)</f>
        <v>0</v>
      </c>
    </row>
    <row r="87" spans="1:19" x14ac:dyDescent="0.25">
      <c r="A87">
        <f>'Data Entry'!A87</f>
        <v>0</v>
      </c>
      <c r="B87">
        <f>'Data Entry'!B87</f>
        <v>0</v>
      </c>
      <c r="C87">
        <f>'Data Entry'!C87</f>
        <v>0</v>
      </c>
      <c r="D87">
        <f>'Data Entry'!D87</f>
        <v>0</v>
      </c>
      <c r="E87">
        <f>'Data Entry'!E87</f>
        <v>0</v>
      </c>
      <c r="F87">
        <f>'Data Entry'!F87</f>
        <v>0</v>
      </c>
      <c r="G87" t="e">
        <f>('Data Entry'!G87-HLOOKUP('Data Entry'!I87,'CST Norms'!$A$48:$K$62,I87,FALSE))/HLOOKUP('Data Entry'!I87,'CST Norms'!$A$77:$K$91,I87,FALSE)</f>
        <v>#N/A</v>
      </c>
      <c r="H87" t="e">
        <f>( 'Data Entry'!H87 - HLOOKUP('Data Entry'!I87,'CST Norms'!$A$65:$K$75,8,FALSE) )/HLOOKUP('Data Entry'!I87,'CST Norms'!$A$94:$K$104,8,FALSE)</f>
        <v>#N/A</v>
      </c>
      <c r="I87">
        <f>'Data Entry'!$J87</f>
        <v>0</v>
      </c>
      <c r="J87" t="e">
        <f t="shared" si="7"/>
        <v>#N/A</v>
      </c>
      <c r="K87" t="e">
        <f t="shared" si="8"/>
        <v>#N/A</v>
      </c>
      <c r="L87" t="e">
        <f t="shared" si="9"/>
        <v>#N/A</v>
      </c>
      <c r="M87" t="str">
        <f t="shared" si="10"/>
        <v>N/A</v>
      </c>
      <c r="N87" t="str">
        <f t="shared" si="11"/>
        <v>N/A</v>
      </c>
      <c r="O87" t="str">
        <f t="shared" si="12"/>
        <v>N/A</v>
      </c>
      <c r="S87">
        <f>IF(OR(ISBLANK(B87),ISBLANK(C87),ISBLANK(D87),ISBLANK(E87),ISBLANK(F87),ISBLANK('Data Entry'!G87),ISBLANK('Data Entry'!H87)),0,1)</f>
        <v>0</v>
      </c>
    </row>
    <row r="88" spans="1:19" x14ac:dyDescent="0.25">
      <c r="A88">
        <f>'Data Entry'!A88</f>
        <v>0</v>
      </c>
      <c r="B88">
        <f>'Data Entry'!B88</f>
        <v>0</v>
      </c>
      <c r="C88">
        <f>'Data Entry'!C88</f>
        <v>0</v>
      </c>
      <c r="D88">
        <f>'Data Entry'!D88</f>
        <v>0</v>
      </c>
      <c r="E88">
        <f>'Data Entry'!E88</f>
        <v>0</v>
      </c>
      <c r="F88">
        <f>'Data Entry'!F88</f>
        <v>0</v>
      </c>
      <c r="G88" t="e">
        <f>('Data Entry'!G88-HLOOKUP('Data Entry'!I88,'CST Norms'!$A$48:$K$62,I88,FALSE))/HLOOKUP('Data Entry'!I88,'CST Norms'!$A$77:$K$91,I88,FALSE)</f>
        <v>#N/A</v>
      </c>
      <c r="H88" t="e">
        <f>( 'Data Entry'!H88 - HLOOKUP('Data Entry'!I88,'CST Norms'!$A$65:$K$75,8,FALSE) )/HLOOKUP('Data Entry'!I88,'CST Norms'!$A$94:$K$104,8,FALSE)</f>
        <v>#N/A</v>
      </c>
      <c r="I88">
        <f>'Data Entry'!$J88</f>
        <v>0</v>
      </c>
      <c r="J88" t="e">
        <f t="shared" si="7"/>
        <v>#N/A</v>
      </c>
      <c r="K88" t="e">
        <f t="shared" si="8"/>
        <v>#N/A</v>
      </c>
      <c r="L88" t="e">
        <f t="shared" si="9"/>
        <v>#N/A</v>
      </c>
      <c r="M88" t="str">
        <f t="shared" si="10"/>
        <v>N/A</v>
      </c>
      <c r="N88" t="str">
        <f t="shared" si="11"/>
        <v>N/A</v>
      </c>
      <c r="O88" t="str">
        <f t="shared" si="12"/>
        <v>N/A</v>
      </c>
      <c r="S88">
        <f>IF(OR(ISBLANK(B88),ISBLANK(C88),ISBLANK(D88),ISBLANK(E88),ISBLANK(F88),ISBLANK('Data Entry'!G88),ISBLANK('Data Entry'!H88)),0,1)</f>
        <v>0</v>
      </c>
    </row>
    <row r="89" spans="1:19" x14ac:dyDescent="0.25">
      <c r="A89">
        <f>'Data Entry'!A89</f>
        <v>0</v>
      </c>
      <c r="B89">
        <f>'Data Entry'!B89</f>
        <v>0</v>
      </c>
      <c r="C89">
        <f>'Data Entry'!C89</f>
        <v>0</v>
      </c>
      <c r="D89">
        <f>'Data Entry'!D89</f>
        <v>0</v>
      </c>
      <c r="E89">
        <f>'Data Entry'!E89</f>
        <v>0</v>
      </c>
      <c r="F89">
        <f>'Data Entry'!F89</f>
        <v>0</v>
      </c>
      <c r="G89" t="e">
        <f>('Data Entry'!G89-HLOOKUP('Data Entry'!I89,'CST Norms'!$A$48:$K$62,I89,FALSE))/HLOOKUP('Data Entry'!I89,'CST Norms'!$A$77:$K$91,I89,FALSE)</f>
        <v>#N/A</v>
      </c>
      <c r="H89" t="e">
        <f>( 'Data Entry'!H89 - HLOOKUP('Data Entry'!I89,'CST Norms'!$A$65:$K$75,8,FALSE) )/HLOOKUP('Data Entry'!I89,'CST Norms'!$A$94:$K$104,8,FALSE)</f>
        <v>#N/A</v>
      </c>
      <c r="I89">
        <f>'Data Entry'!$J89</f>
        <v>0</v>
      </c>
      <c r="J89" t="e">
        <f t="shared" si="7"/>
        <v>#N/A</v>
      </c>
      <c r="K89" t="e">
        <f t="shared" si="8"/>
        <v>#N/A</v>
      </c>
      <c r="L89" t="e">
        <f t="shared" si="9"/>
        <v>#N/A</v>
      </c>
      <c r="M89" t="str">
        <f t="shared" si="10"/>
        <v>N/A</v>
      </c>
      <c r="N89" t="str">
        <f t="shared" si="11"/>
        <v>N/A</v>
      </c>
      <c r="O89" t="str">
        <f t="shared" si="12"/>
        <v>N/A</v>
      </c>
      <c r="S89">
        <f>IF(OR(ISBLANK(B89),ISBLANK(C89),ISBLANK(D89),ISBLANK(E89),ISBLANK(F89),ISBLANK('Data Entry'!G89),ISBLANK('Data Entry'!H89)),0,1)</f>
        <v>0</v>
      </c>
    </row>
    <row r="90" spans="1:19" x14ac:dyDescent="0.25">
      <c r="A90">
        <f>'Data Entry'!A90</f>
        <v>0</v>
      </c>
      <c r="B90">
        <f>'Data Entry'!B90</f>
        <v>0</v>
      </c>
      <c r="C90">
        <f>'Data Entry'!C90</f>
        <v>0</v>
      </c>
      <c r="D90">
        <f>'Data Entry'!D90</f>
        <v>0</v>
      </c>
      <c r="E90">
        <f>'Data Entry'!E90</f>
        <v>0</v>
      </c>
      <c r="F90">
        <f>'Data Entry'!F90</f>
        <v>0</v>
      </c>
      <c r="G90" t="e">
        <f>('Data Entry'!G90-HLOOKUP('Data Entry'!I90,'CST Norms'!$A$48:$K$62,I90,FALSE))/HLOOKUP('Data Entry'!I90,'CST Norms'!$A$77:$K$91,I90,FALSE)</f>
        <v>#N/A</v>
      </c>
      <c r="H90" t="e">
        <f>( 'Data Entry'!H90 - HLOOKUP('Data Entry'!I90,'CST Norms'!$A$65:$K$75,8,FALSE) )/HLOOKUP('Data Entry'!I90,'CST Norms'!$A$94:$K$104,8,FALSE)</f>
        <v>#N/A</v>
      </c>
      <c r="I90">
        <f>'Data Entry'!$J90</f>
        <v>0</v>
      </c>
      <c r="J90" t="e">
        <f t="shared" si="7"/>
        <v>#N/A</v>
      </c>
      <c r="K90" t="e">
        <f t="shared" si="8"/>
        <v>#N/A</v>
      </c>
      <c r="L90" t="e">
        <f t="shared" si="9"/>
        <v>#N/A</v>
      </c>
      <c r="M90" t="str">
        <f t="shared" si="10"/>
        <v>N/A</v>
      </c>
      <c r="N90" t="str">
        <f t="shared" si="11"/>
        <v>N/A</v>
      </c>
      <c r="O90" t="str">
        <f t="shared" si="12"/>
        <v>N/A</v>
      </c>
      <c r="S90">
        <f>IF(OR(ISBLANK(B90),ISBLANK(C90),ISBLANK(D90),ISBLANK(E90),ISBLANK(F90),ISBLANK('Data Entry'!G90),ISBLANK('Data Entry'!H90)),0,1)</f>
        <v>0</v>
      </c>
    </row>
    <row r="91" spans="1:19" x14ac:dyDescent="0.25">
      <c r="A91">
        <f>'Data Entry'!A91</f>
        <v>0</v>
      </c>
      <c r="B91">
        <f>'Data Entry'!B91</f>
        <v>0</v>
      </c>
      <c r="C91">
        <f>'Data Entry'!C91</f>
        <v>0</v>
      </c>
      <c r="D91">
        <f>'Data Entry'!D91</f>
        <v>0</v>
      </c>
      <c r="E91">
        <f>'Data Entry'!E91</f>
        <v>0</v>
      </c>
      <c r="F91">
        <f>'Data Entry'!F91</f>
        <v>0</v>
      </c>
      <c r="G91" t="e">
        <f>('Data Entry'!G91-HLOOKUP('Data Entry'!I91,'CST Norms'!$A$48:$K$62,I91,FALSE))/HLOOKUP('Data Entry'!I91,'CST Norms'!$A$77:$K$91,I91,FALSE)</f>
        <v>#N/A</v>
      </c>
      <c r="H91" t="e">
        <f>( 'Data Entry'!H91 - HLOOKUP('Data Entry'!I91,'CST Norms'!$A$65:$K$75,8,FALSE) )/HLOOKUP('Data Entry'!I91,'CST Norms'!$A$94:$K$104,8,FALSE)</f>
        <v>#N/A</v>
      </c>
      <c r="I91">
        <f>'Data Entry'!$J91</f>
        <v>0</v>
      </c>
      <c r="J91" t="e">
        <f t="shared" si="7"/>
        <v>#N/A</v>
      </c>
      <c r="K91" t="e">
        <f t="shared" si="8"/>
        <v>#N/A</v>
      </c>
      <c r="L91" t="e">
        <f t="shared" si="9"/>
        <v>#N/A</v>
      </c>
      <c r="M91" t="str">
        <f t="shared" si="10"/>
        <v>N/A</v>
      </c>
      <c r="N91" t="str">
        <f t="shared" si="11"/>
        <v>N/A</v>
      </c>
      <c r="O91" t="str">
        <f t="shared" si="12"/>
        <v>N/A</v>
      </c>
      <c r="S91">
        <f>IF(OR(ISBLANK(B91),ISBLANK(C91),ISBLANK(D91),ISBLANK(E91),ISBLANK(F91),ISBLANK('Data Entry'!G91),ISBLANK('Data Entry'!H91)),0,1)</f>
        <v>0</v>
      </c>
    </row>
    <row r="92" spans="1:19" x14ac:dyDescent="0.25">
      <c r="A92">
        <f>'Data Entry'!A92</f>
        <v>0</v>
      </c>
      <c r="B92">
        <f>'Data Entry'!B92</f>
        <v>0</v>
      </c>
      <c r="C92">
        <f>'Data Entry'!C92</f>
        <v>0</v>
      </c>
      <c r="D92">
        <f>'Data Entry'!D92</f>
        <v>0</v>
      </c>
      <c r="E92">
        <f>'Data Entry'!E92</f>
        <v>0</v>
      </c>
      <c r="F92">
        <f>'Data Entry'!F92</f>
        <v>0</v>
      </c>
      <c r="G92" t="e">
        <f>('Data Entry'!G92-HLOOKUP('Data Entry'!I92,'CST Norms'!$A$48:$K$62,I92,FALSE))/HLOOKUP('Data Entry'!I92,'CST Norms'!$A$77:$K$91,I92,FALSE)</f>
        <v>#N/A</v>
      </c>
      <c r="H92" t="e">
        <f>( 'Data Entry'!H92 - HLOOKUP('Data Entry'!I92,'CST Norms'!$A$65:$K$75,8,FALSE) )/HLOOKUP('Data Entry'!I92,'CST Norms'!$A$94:$K$104,8,FALSE)</f>
        <v>#N/A</v>
      </c>
      <c r="I92">
        <f>'Data Entry'!$J92</f>
        <v>0</v>
      </c>
      <c r="J92" t="e">
        <f t="shared" si="7"/>
        <v>#N/A</v>
      </c>
      <c r="K92" t="e">
        <f t="shared" si="8"/>
        <v>#N/A</v>
      </c>
      <c r="L92" t="e">
        <f t="shared" si="9"/>
        <v>#N/A</v>
      </c>
      <c r="M92" t="str">
        <f t="shared" si="10"/>
        <v>N/A</v>
      </c>
      <c r="N92" t="str">
        <f t="shared" si="11"/>
        <v>N/A</v>
      </c>
      <c r="O92" t="str">
        <f t="shared" si="12"/>
        <v>N/A</v>
      </c>
      <c r="S92">
        <f>IF(OR(ISBLANK(B92),ISBLANK(C92),ISBLANK(D92),ISBLANK(E92),ISBLANK(F92),ISBLANK('Data Entry'!G92),ISBLANK('Data Entry'!H92)),0,1)</f>
        <v>0</v>
      </c>
    </row>
    <row r="93" spans="1:19" x14ac:dyDescent="0.25">
      <c r="A93">
        <f>'Data Entry'!A93</f>
        <v>0</v>
      </c>
      <c r="B93">
        <f>'Data Entry'!B93</f>
        <v>0</v>
      </c>
      <c r="C93">
        <f>'Data Entry'!C93</f>
        <v>0</v>
      </c>
      <c r="D93">
        <f>'Data Entry'!D93</f>
        <v>0</v>
      </c>
      <c r="E93">
        <f>'Data Entry'!E93</f>
        <v>0</v>
      </c>
      <c r="F93">
        <f>'Data Entry'!F93</f>
        <v>0</v>
      </c>
      <c r="G93" t="e">
        <f>('Data Entry'!G93-HLOOKUP('Data Entry'!I93,'CST Norms'!$A$48:$K$62,I93,FALSE))/HLOOKUP('Data Entry'!I93,'CST Norms'!$A$77:$K$91,I93,FALSE)</f>
        <v>#N/A</v>
      </c>
      <c r="H93" t="e">
        <f>( 'Data Entry'!H93 - HLOOKUP('Data Entry'!I93,'CST Norms'!$A$65:$K$75,8,FALSE) )/HLOOKUP('Data Entry'!I93,'CST Norms'!$A$94:$K$104,8,FALSE)</f>
        <v>#N/A</v>
      </c>
      <c r="I93">
        <f>'Data Entry'!$J93</f>
        <v>0</v>
      </c>
      <c r="J93" t="e">
        <f t="shared" si="7"/>
        <v>#N/A</v>
      </c>
      <c r="K93" t="e">
        <f t="shared" si="8"/>
        <v>#N/A</v>
      </c>
      <c r="L93" t="e">
        <f t="shared" si="9"/>
        <v>#N/A</v>
      </c>
      <c r="M93" t="str">
        <f t="shared" si="10"/>
        <v>N/A</v>
      </c>
      <c r="N93" t="str">
        <f t="shared" si="11"/>
        <v>N/A</v>
      </c>
      <c r="O93" t="str">
        <f t="shared" si="12"/>
        <v>N/A</v>
      </c>
      <c r="S93">
        <f>IF(OR(ISBLANK(B93),ISBLANK(C93),ISBLANK(D93),ISBLANK(E93),ISBLANK(F93),ISBLANK('Data Entry'!G93),ISBLANK('Data Entry'!H93)),0,1)</f>
        <v>0</v>
      </c>
    </row>
    <row r="94" spans="1:19" x14ac:dyDescent="0.25">
      <c r="A94">
        <f>'Data Entry'!A94</f>
        <v>0</v>
      </c>
      <c r="B94">
        <f>'Data Entry'!B94</f>
        <v>0</v>
      </c>
      <c r="C94">
        <f>'Data Entry'!C94</f>
        <v>0</v>
      </c>
      <c r="D94">
        <f>'Data Entry'!D94</f>
        <v>0</v>
      </c>
      <c r="E94">
        <f>'Data Entry'!E94</f>
        <v>0</v>
      </c>
      <c r="F94">
        <f>'Data Entry'!F94</f>
        <v>0</v>
      </c>
      <c r="G94" t="e">
        <f>('Data Entry'!G94-HLOOKUP('Data Entry'!I94,'CST Norms'!$A$48:$K$62,I94,FALSE))/HLOOKUP('Data Entry'!I94,'CST Norms'!$A$77:$K$91,I94,FALSE)</f>
        <v>#N/A</v>
      </c>
      <c r="H94" t="e">
        <f>( 'Data Entry'!H94 - HLOOKUP('Data Entry'!I94,'CST Norms'!$A$65:$K$75,8,FALSE) )/HLOOKUP('Data Entry'!I94,'CST Norms'!$A$94:$K$104,8,FALSE)</f>
        <v>#N/A</v>
      </c>
      <c r="I94">
        <f>'Data Entry'!$J94</f>
        <v>0</v>
      </c>
      <c r="J94" t="e">
        <f t="shared" si="7"/>
        <v>#N/A</v>
      </c>
      <c r="K94" t="e">
        <f t="shared" si="8"/>
        <v>#N/A</v>
      </c>
      <c r="L94" t="e">
        <f t="shared" si="9"/>
        <v>#N/A</v>
      </c>
      <c r="M94" t="str">
        <f t="shared" si="10"/>
        <v>N/A</v>
      </c>
      <c r="N94" t="str">
        <f t="shared" si="11"/>
        <v>N/A</v>
      </c>
      <c r="O94" t="str">
        <f t="shared" si="12"/>
        <v>N/A</v>
      </c>
      <c r="S94">
        <f>IF(OR(ISBLANK(B94),ISBLANK(C94),ISBLANK(D94),ISBLANK(E94),ISBLANK(F94),ISBLANK('Data Entry'!G94),ISBLANK('Data Entry'!H94)),0,1)</f>
        <v>0</v>
      </c>
    </row>
    <row r="95" spans="1:19" x14ac:dyDescent="0.25">
      <c r="A95">
        <f>'Data Entry'!A95</f>
        <v>0</v>
      </c>
      <c r="B95">
        <f>'Data Entry'!B95</f>
        <v>0</v>
      </c>
      <c r="C95">
        <f>'Data Entry'!C95</f>
        <v>0</v>
      </c>
      <c r="D95">
        <f>'Data Entry'!D95</f>
        <v>0</v>
      </c>
      <c r="E95">
        <f>'Data Entry'!E95</f>
        <v>0</v>
      </c>
      <c r="F95">
        <f>'Data Entry'!F95</f>
        <v>0</v>
      </c>
      <c r="G95" t="e">
        <f>('Data Entry'!G95-HLOOKUP('Data Entry'!I95,'CST Norms'!$A$48:$K$62,I95,FALSE))/HLOOKUP('Data Entry'!I95,'CST Norms'!$A$77:$K$91,I95,FALSE)</f>
        <v>#N/A</v>
      </c>
      <c r="H95" t="e">
        <f>( 'Data Entry'!H95 - HLOOKUP('Data Entry'!I95,'CST Norms'!$A$65:$K$75,8,FALSE) )/HLOOKUP('Data Entry'!I95,'CST Norms'!$A$94:$K$104,8,FALSE)</f>
        <v>#N/A</v>
      </c>
      <c r="I95">
        <f>'Data Entry'!$J95</f>
        <v>0</v>
      </c>
      <c r="J95" t="e">
        <f t="shared" si="7"/>
        <v>#N/A</v>
      </c>
      <c r="K95" t="e">
        <f t="shared" si="8"/>
        <v>#N/A</v>
      </c>
      <c r="L95" t="e">
        <f t="shared" si="9"/>
        <v>#N/A</v>
      </c>
      <c r="M95" t="str">
        <f t="shared" si="10"/>
        <v>N/A</v>
      </c>
      <c r="N95" t="str">
        <f t="shared" si="11"/>
        <v>N/A</v>
      </c>
      <c r="O95" t="str">
        <f t="shared" si="12"/>
        <v>N/A</v>
      </c>
      <c r="S95">
        <f>IF(OR(ISBLANK(B95),ISBLANK(C95),ISBLANK(D95),ISBLANK(E95),ISBLANK(F95),ISBLANK('Data Entry'!G95),ISBLANK('Data Entry'!H95)),0,1)</f>
        <v>0</v>
      </c>
    </row>
    <row r="96" spans="1:19" x14ac:dyDescent="0.25">
      <c r="A96">
        <f>'Data Entry'!A96</f>
        <v>0</v>
      </c>
      <c r="B96">
        <f>'Data Entry'!B96</f>
        <v>0</v>
      </c>
      <c r="C96">
        <f>'Data Entry'!C96</f>
        <v>0</v>
      </c>
      <c r="D96">
        <f>'Data Entry'!D96</f>
        <v>0</v>
      </c>
      <c r="E96">
        <f>'Data Entry'!E96</f>
        <v>0</v>
      </c>
      <c r="F96">
        <f>'Data Entry'!F96</f>
        <v>0</v>
      </c>
      <c r="G96" t="e">
        <f>('Data Entry'!G96-HLOOKUP('Data Entry'!I96,'CST Norms'!$A$48:$K$62,I96,FALSE))/HLOOKUP('Data Entry'!I96,'CST Norms'!$A$77:$K$91,I96,FALSE)</f>
        <v>#N/A</v>
      </c>
      <c r="H96" t="e">
        <f>( 'Data Entry'!H96 - HLOOKUP('Data Entry'!I96,'CST Norms'!$A$65:$K$75,8,FALSE) )/HLOOKUP('Data Entry'!I96,'CST Norms'!$A$94:$K$104,8,FALSE)</f>
        <v>#N/A</v>
      </c>
      <c r="I96">
        <f>'Data Entry'!$J96</f>
        <v>0</v>
      </c>
      <c r="J96" t="e">
        <f t="shared" si="7"/>
        <v>#N/A</v>
      </c>
      <c r="K96" t="e">
        <f t="shared" si="8"/>
        <v>#N/A</v>
      </c>
      <c r="L96" t="e">
        <f t="shared" si="9"/>
        <v>#N/A</v>
      </c>
      <c r="M96" t="str">
        <f t="shared" si="10"/>
        <v>N/A</v>
      </c>
      <c r="N96" t="str">
        <f t="shared" si="11"/>
        <v>N/A</v>
      </c>
      <c r="O96" t="str">
        <f t="shared" si="12"/>
        <v>N/A</v>
      </c>
      <c r="S96">
        <f>IF(OR(ISBLANK(B96),ISBLANK(C96),ISBLANK(D96),ISBLANK(E96),ISBLANK(F96),ISBLANK('Data Entry'!G96),ISBLANK('Data Entry'!H96)),0,1)</f>
        <v>0</v>
      </c>
    </row>
    <row r="97" spans="1:19" x14ac:dyDescent="0.25">
      <c r="A97">
        <f>'Data Entry'!A97</f>
        <v>0</v>
      </c>
      <c r="B97">
        <f>'Data Entry'!B97</f>
        <v>0</v>
      </c>
      <c r="C97">
        <f>'Data Entry'!C97</f>
        <v>0</v>
      </c>
      <c r="D97">
        <f>'Data Entry'!D97</f>
        <v>0</v>
      </c>
      <c r="E97">
        <f>'Data Entry'!E97</f>
        <v>0</v>
      </c>
      <c r="F97">
        <f>'Data Entry'!F97</f>
        <v>0</v>
      </c>
      <c r="G97" t="e">
        <f>('Data Entry'!G97-HLOOKUP('Data Entry'!I97,'CST Norms'!$A$48:$K$62,I97,FALSE))/HLOOKUP('Data Entry'!I97,'CST Norms'!$A$77:$K$91,I97,FALSE)</f>
        <v>#N/A</v>
      </c>
      <c r="H97" t="e">
        <f>( 'Data Entry'!H97 - HLOOKUP('Data Entry'!I97,'CST Norms'!$A$65:$K$75,8,FALSE) )/HLOOKUP('Data Entry'!I97,'CST Norms'!$A$94:$K$104,8,FALSE)</f>
        <v>#N/A</v>
      </c>
      <c r="I97">
        <f>'Data Entry'!$J97</f>
        <v>0</v>
      </c>
      <c r="J97" t="e">
        <f t="shared" si="7"/>
        <v>#N/A</v>
      </c>
      <c r="K97" t="e">
        <f t="shared" si="8"/>
        <v>#N/A</v>
      </c>
      <c r="L97" t="e">
        <f t="shared" si="9"/>
        <v>#N/A</v>
      </c>
      <c r="M97" t="str">
        <f t="shared" si="10"/>
        <v>N/A</v>
      </c>
      <c r="N97" t="str">
        <f t="shared" si="11"/>
        <v>N/A</v>
      </c>
      <c r="O97" t="str">
        <f t="shared" si="12"/>
        <v>N/A</v>
      </c>
      <c r="S97">
        <f>IF(OR(ISBLANK(B97),ISBLANK(C97),ISBLANK(D97),ISBLANK(E97),ISBLANK(F97),ISBLANK('Data Entry'!G97),ISBLANK('Data Entry'!H97)),0,1)</f>
        <v>0</v>
      </c>
    </row>
    <row r="98" spans="1:19" x14ac:dyDescent="0.25">
      <c r="A98">
        <f>'Data Entry'!A98</f>
        <v>0</v>
      </c>
      <c r="B98">
        <f>'Data Entry'!B98</f>
        <v>0</v>
      </c>
      <c r="C98">
        <f>'Data Entry'!C98</f>
        <v>0</v>
      </c>
      <c r="D98">
        <f>'Data Entry'!D98</f>
        <v>0</v>
      </c>
      <c r="E98">
        <f>'Data Entry'!E98</f>
        <v>0</v>
      </c>
      <c r="F98">
        <f>'Data Entry'!F98</f>
        <v>0</v>
      </c>
      <c r="G98" t="e">
        <f>('Data Entry'!G98-HLOOKUP('Data Entry'!I98,'CST Norms'!$A$48:$K$62,I98,FALSE))/HLOOKUP('Data Entry'!I98,'CST Norms'!$A$77:$K$91,I98,FALSE)</f>
        <v>#N/A</v>
      </c>
      <c r="H98" t="e">
        <f>( 'Data Entry'!H98 - HLOOKUP('Data Entry'!I98,'CST Norms'!$A$65:$K$75,8,FALSE) )/HLOOKUP('Data Entry'!I98,'CST Norms'!$A$94:$K$104,8,FALSE)</f>
        <v>#N/A</v>
      </c>
      <c r="I98">
        <f>'Data Entry'!$J98</f>
        <v>0</v>
      </c>
      <c r="J98" t="e">
        <f t="shared" si="7"/>
        <v>#N/A</v>
      </c>
      <c r="K98" t="e">
        <f t="shared" si="8"/>
        <v>#N/A</v>
      </c>
      <c r="L98" t="e">
        <f t="shared" si="9"/>
        <v>#N/A</v>
      </c>
      <c r="M98" t="str">
        <f t="shared" si="10"/>
        <v>N/A</v>
      </c>
      <c r="N98" t="str">
        <f t="shared" si="11"/>
        <v>N/A</v>
      </c>
      <c r="O98" t="str">
        <f t="shared" si="12"/>
        <v>N/A</v>
      </c>
      <c r="S98">
        <f>IF(OR(ISBLANK(B98),ISBLANK(C98),ISBLANK(D98),ISBLANK(E98),ISBLANK(F98),ISBLANK('Data Entry'!G98),ISBLANK('Data Entry'!H98)),0,1)</f>
        <v>0</v>
      </c>
    </row>
    <row r="99" spans="1:19" x14ac:dyDescent="0.25">
      <c r="A99">
        <f>'Data Entry'!A99</f>
        <v>0</v>
      </c>
      <c r="B99">
        <f>'Data Entry'!B99</f>
        <v>0</v>
      </c>
      <c r="C99">
        <f>'Data Entry'!C99</f>
        <v>0</v>
      </c>
      <c r="D99">
        <f>'Data Entry'!D99</f>
        <v>0</v>
      </c>
      <c r="E99">
        <f>'Data Entry'!E99</f>
        <v>0</v>
      </c>
      <c r="F99">
        <f>'Data Entry'!F99</f>
        <v>0</v>
      </c>
      <c r="G99" t="e">
        <f>('Data Entry'!G99-HLOOKUP('Data Entry'!I99,'CST Norms'!$A$48:$K$62,I99,FALSE))/HLOOKUP('Data Entry'!I99,'CST Norms'!$A$77:$K$91,I99,FALSE)</f>
        <v>#N/A</v>
      </c>
      <c r="H99" t="e">
        <f>( 'Data Entry'!H99 - HLOOKUP('Data Entry'!I99,'CST Norms'!$A$65:$K$75,8,FALSE) )/HLOOKUP('Data Entry'!I99,'CST Norms'!$A$94:$K$104,8,FALSE)</f>
        <v>#N/A</v>
      </c>
      <c r="I99">
        <f>'Data Entry'!$J99</f>
        <v>0</v>
      </c>
      <c r="J99" t="e">
        <f t="shared" si="7"/>
        <v>#N/A</v>
      </c>
      <c r="K99" t="e">
        <f t="shared" si="8"/>
        <v>#N/A</v>
      </c>
      <c r="L99" t="e">
        <f t="shared" si="9"/>
        <v>#N/A</v>
      </c>
      <c r="M99" t="str">
        <f t="shared" si="10"/>
        <v>N/A</v>
      </c>
      <c r="N99" t="str">
        <f t="shared" si="11"/>
        <v>N/A</v>
      </c>
      <c r="O99" t="str">
        <f t="shared" si="12"/>
        <v>N/A</v>
      </c>
      <c r="S99">
        <f>IF(OR(ISBLANK(B99),ISBLANK(C99),ISBLANK(D99),ISBLANK(E99),ISBLANK(F99),ISBLANK('Data Entry'!G99),ISBLANK('Data Entry'!H99)),0,1)</f>
        <v>0</v>
      </c>
    </row>
    <row r="100" spans="1:19" x14ac:dyDescent="0.25">
      <c r="A100">
        <f>'Data Entry'!A100</f>
        <v>0</v>
      </c>
      <c r="B100">
        <f>'Data Entry'!B100</f>
        <v>0</v>
      </c>
      <c r="C100">
        <f>'Data Entry'!C100</f>
        <v>0</v>
      </c>
      <c r="D100">
        <f>'Data Entry'!D100</f>
        <v>0</v>
      </c>
      <c r="E100">
        <f>'Data Entry'!E100</f>
        <v>0</v>
      </c>
      <c r="F100">
        <f>'Data Entry'!F100</f>
        <v>0</v>
      </c>
      <c r="G100" t="e">
        <f>('Data Entry'!G100-HLOOKUP('Data Entry'!I100,'CST Norms'!$A$48:$K$62,I100,FALSE))/HLOOKUP('Data Entry'!I100,'CST Norms'!$A$77:$K$91,I100,FALSE)</f>
        <v>#N/A</v>
      </c>
      <c r="H100" t="e">
        <f>( 'Data Entry'!H100 - HLOOKUP('Data Entry'!I100,'CST Norms'!$A$65:$K$75,8,FALSE) )/HLOOKUP('Data Entry'!I100,'CST Norms'!$A$94:$K$104,8,FALSE)</f>
        <v>#N/A</v>
      </c>
      <c r="I100">
        <f>'Data Entry'!$J100</f>
        <v>0</v>
      </c>
      <c r="J100" t="e">
        <f t="shared" si="7"/>
        <v>#N/A</v>
      </c>
      <c r="K100" t="e">
        <f t="shared" si="8"/>
        <v>#N/A</v>
      </c>
      <c r="L100" t="e">
        <f t="shared" si="9"/>
        <v>#N/A</v>
      </c>
      <c r="M100" t="str">
        <f t="shared" si="10"/>
        <v>N/A</v>
      </c>
      <c r="N100" t="str">
        <f t="shared" si="11"/>
        <v>N/A</v>
      </c>
      <c r="O100" t="str">
        <f t="shared" si="12"/>
        <v>N/A</v>
      </c>
      <c r="S100">
        <f>IF(OR(ISBLANK(B100),ISBLANK(C100),ISBLANK(D100),ISBLANK(E100),ISBLANK(F100),ISBLANK('Data Entry'!G100),ISBLANK('Data Entry'!H100)),0,1)</f>
        <v>0</v>
      </c>
    </row>
    <row r="101" spans="1:19" x14ac:dyDescent="0.25">
      <c r="A101">
        <f>'Data Entry'!A101</f>
        <v>0</v>
      </c>
      <c r="B101">
        <f>'Data Entry'!B101</f>
        <v>0</v>
      </c>
      <c r="C101">
        <f>'Data Entry'!C101</f>
        <v>0</v>
      </c>
      <c r="D101">
        <f>'Data Entry'!D101</f>
        <v>0</v>
      </c>
      <c r="E101">
        <f>'Data Entry'!E101</f>
        <v>0</v>
      </c>
      <c r="F101">
        <f>'Data Entry'!F101</f>
        <v>0</v>
      </c>
      <c r="G101" t="e">
        <f>('Data Entry'!G101-HLOOKUP('Data Entry'!I101,'CST Norms'!$A$48:$K$62,I101,FALSE))/HLOOKUP('Data Entry'!I101,'CST Norms'!$A$77:$K$91,I101,FALSE)</f>
        <v>#N/A</v>
      </c>
      <c r="H101" t="e">
        <f>( 'Data Entry'!H101 - HLOOKUP('Data Entry'!I101,'CST Norms'!$A$65:$K$75,8,FALSE) )/HLOOKUP('Data Entry'!I101,'CST Norms'!$A$94:$K$104,8,FALSE)</f>
        <v>#N/A</v>
      </c>
      <c r="I101">
        <f>'Data Entry'!$J101</f>
        <v>0</v>
      </c>
      <c r="J101" t="e">
        <f t="shared" si="7"/>
        <v>#N/A</v>
      </c>
      <c r="K101" t="e">
        <f t="shared" si="8"/>
        <v>#N/A</v>
      </c>
      <c r="L101" t="e">
        <f t="shared" si="9"/>
        <v>#N/A</v>
      </c>
      <c r="M101" t="str">
        <f t="shared" si="10"/>
        <v>N/A</v>
      </c>
      <c r="N101" t="str">
        <f t="shared" si="11"/>
        <v>N/A</v>
      </c>
      <c r="O101" t="str">
        <f t="shared" si="12"/>
        <v>N/A</v>
      </c>
      <c r="S101">
        <f>IF(OR(ISBLANK(B101),ISBLANK(C101),ISBLANK(D101),ISBLANK(E101),ISBLANK(F101),ISBLANK('Data Entry'!G101),ISBLANK('Data Entry'!H101)),0,1)</f>
        <v>0</v>
      </c>
    </row>
    <row r="102" spans="1:19" x14ac:dyDescent="0.25">
      <c r="A102">
        <f>'Data Entry'!A102</f>
        <v>0</v>
      </c>
      <c r="B102">
        <f>'Data Entry'!B102</f>
        <v>0</v>
      </c>
      <c r="C102">
        <f>'Data Entry'!C102</f>
        <v>0</v>
      </c>
      <c r="D102">
        <f>'Data Entry'!D102</f>
        <v>0</v>
      </c>
      <c r="E102">
        <f>'Data Entry'!E102</f>
        <v>0</v>
      </c>
      <c r="F102">
        <f>'Data Entry'!F102</f>
        <v>0</v>
      </c>
      <c r="G102" t="e">
        <f>('Data Entry'!G102-HLOOKUP('Data Entry'!I102,'CST Norms'!$A$48:$K$62,I102,FALSE))/HLOOKUP('Data Entry'!I102,'CST Norms'!$A$77:$K$91,I102,FALSE)</f>
        <v>#N/A</v>
      </c>
      <c r="H102" t="e">
        <f>( 'Data Entry'!H102 - HLOOKUP('Data Entry'!I102,'CST Norms'!$A$65:$K$75,8,FALSE) )/HLOOKUP('Data Entry'!I102,'CST Norms'!$A$94:$K$104,8,FALSE)</f>
        <v>#N/A</v>
      </c>
      <c r="I102">
        <f>'Data Entry'!$J102</f>
        <v>0</v>
      </c>
      <c r="J102" t="e">
        <f t="shared" si="7"/>
        <v>#N/A</v>
      </c>
      <c r="K102" t="e">
        <f t="shared" si="8"/>
        <v>#N/A</v>
      </c>
      <c r="L102" t="e">
        <f t="shared" si="9"/>
        <v>#N/A</v>
      </c>
      <c r="M102" t="str">
        <f t="shared" si="10"/>
        <v>N/A</v>
      </c>
      <c r="N102" t="str">
        <f t="shared" si="11"/>
        <v>N/A</v>
      </c>
      <c r="O102" t="str">
        <f t="shared" si="12"/>
        <v>N/A</v>
      </c>
      <c r="S102">
        <f>IF(OR(ISBLANK(B102),ISBLANK(C102),ISBLANK(D102),ISBLANK(E102),ISBLANK(F102),ISBLANK('Data Entry'!G102),ISBLANK('Data Entry'!H102)),0,1)</f>
        <v>0</v>
      </c>
    </row>
    <row r="103" spans="1:19" x14ac:dyDescent="0.25">
      <c r="A103">
        <f>'Data Entry'!A103</f>
        <v>0</v>
      </c>
      <c r="B103">
        <f>'Data Entry'!B103</f>
        <v>0</v>
      </c>
      <c r="C103">
        <f>'Data Entry'!C103</f>
        <v>0</v>
      </c>
      <c r="D103">
        <f>'Data Entry'!D103</f>
        <v>0</v>
      </c>
      <c r="E103">
        <f>'Data Entry'!E103</f>
        <v>0</v>
      </c>
      <c r="F103">
        <f>'Data Entry'!F103</f>
        <v>0</v>
      </c>
      <c r="G103" t="e">
        <f>('Data Entry'!G103-HLOOKUP('Data Entry'!I103,'CST Norms'!$A$48:$K$62,I103,FALSE))/HLOOKUP('Data Entry'!I103,'CST Norms'!$A$77:$K$91,I103,FALSE)</f>
        <v>#N/A</v>
      </c>
      <c r="H103" t="e">
        <f>( 'Data Entry'!H103 - HLOOKUP('Data Entry'!I103,'CST Norms'!$A$65:$K$75,8,FALSE) )/HLOOKUP('Data Entry'!I103,'CST Norms'!$A$94:$K$104,8,FALSE)</f>
        <v>#N/A</v>
      </c>
      <c r="I103">
        <f>'Data Entry'!$J103</f>
        <v>0</v>
      </c>
      <c r="J103" t="e">
        <f t="shared" si="7"/>
        <v>#N/A</v>
      </c>
      <c r="K103" t="e">
        <f t="shared" si="8"/>
        <v>#N/A</v>
      </c>
      <c r="L103" t="e">
        <f t="shared" si="9"/>
        <v>#N/A</v>
      </c>
      <c r="M103" t="str">
        <f t="shared" si="10"/>
        <v>N/A</v>
      </c>
      <c r="N103" t="str">
        <f t="shared" si="11"/>
        <v>N/A</v>
      </c>
      <c r="O103" t="str">
        <f t="shared" si="12"/>
        <v>N/A</v>
      </c>
      <c r="S103">
        <f>IF(OR(ISBLANK(B103),ISBLANK(C103),ISBLANK(D103),ISBLANK(E103),ISBLANK(F103),ISBLANK('Data Entry'!G103),ISBLANK('Data Entry'!H103)),0,1)</f>
        <v>0</v>
      </c>
    </row>
    <row r="104" spans="1:19" x14ac:dyDescent="0.25">
      <c r="A104">
        <f>'Data Entry'!A104</f>
        <v>0</v>
      </c>
      <c r="B104">
        <f>'Data Entry'!B104</f>
        <v>0</v>
      </c>
      <c r="C104">
        <f>'Data Entry'!C104</f>
        <v>0</v>
      </c>
      <c r="D104">
        <f>'Data Entry'!D104</f>
        <v>0</v>
      </c>
      <c r="E104">
        <f>'Data Entry'!E104</f>
        <v>0</v>
      </c>
      <c r="F104">
        <f>'Data Entry'!F104</f>
        <v>0</v>
      </c>
      <c r="G104" t="e">
        <f>('Data Entry'!G104-HLOOKUP('Data Entry'!I104,'CST Norms'!$A$48:$K$62,I104,FALSE))/HLOOKUP('Data Entry'!I104,'CST Norms'!$A$77:$K$91,I104,FALSE)</f>
        <v>#N/A</v>
      </c>
      <c r="H104" t="e">
        <f>( 'Data Entry'!H104 - HLOOKUP('Data Entry'!I104,'CST Norms'!$A$65:$K$75,8,FALSE) )/HLOOKUP('Data Entry'!I104,'CST Norms'!$A$94:$K$104,8,FALSE)</f>
        <v>#N/A</v>
      </c>
      <c r="I104">
        <f>'Data Entry'!$J104</f>
        <v>0</v>
      </c>
      <c r="J104" t="e">
        <f t="shared" si="7"/>
        <v>#N/A</v>
      </c>
      <c r="K104" t="e">
        <f t="shared" si="8"/>
        <v>#N/A</v>
      </c>
      <c r="L104" t="e">
        <f t="shared" si="9"/>
        <v>#N/A</v>
      </c>
      <c r="M104" t="str">
        <f t="shared" si="10"/>
        <v>N/A</v>
      </c>
      <c r="N104" t="str">
        <f t="shared" si="11"/>
        <v>N/A</v>
      </c>
      <c r="O104" t="str">
        <f t="shared" si="12"/>
        <v>N/A</v>
      </c>
      <c r="S104">
        <f>IF(OR(ISBLANK(B104),ISBLANK(C104),ISBLANK(D104),ISBLANK(E104),ISBLANK(F104),ISBLANK('Data Entry'!G104),ISBLANK('Data Entry'!H104)),0,1)</f>
        <v>0</v>
      </c>
    </row>
    <row r="105" spans="1:19" x14ac:dyDescent="0.25">
      <c r="A105">
        <f>'Data Entry'!A105</f>
        <v>0</v>
      </c>
      <c r="B105">
        <f>'Data Entry'!B105</f>
        <v>0</v>
      </c>
      <c r="C105">
        <f>'Data Entry'!C105</f>
        <v>0</v>
      </c>
      <c r="D105">
        <f>'Data Entry'!D105</f>
        <v>0</v>
      </c>
      <c r="E105">
        <f>'Data Entry'!E105</f>
        <v>0</v>
      </c>
      <c r="F105">
        <f>'Data Entry'!F105</f>
        <v>0</v>
      </c>
      <c r="G105" t="e">
        <f>('Data Entry'!G105-HLOOKUP('Data Entry'!I105,'CST Norms'!$A$48:$K$62,I105,FALSE))/HLOOKUP('Data Entry'!I105,'CST Norms'!$A$77:$K$91,I105,FALSE)</f>
        <v>#N/A</v>
      </c>
      <c r="H105" t="e">
        <f>( 'Data Entry'!H105 - HLOOKUP('Data Entry'!I105,'CST Norms'!$A$65:$K$75,8,FALSE) )/HLOOKUP('Data Entry'!I105,'CST Norms'!$A$94:$K$104,8,FALSE)</f>
        <v>#N/A</v>
      </c>
      <c r="I105">
        <f>'Data Entry'!$J105</f>
        <v>0</v>
      </c>
      <c r="J105" t="e">
        <f t="shared" si="7"/>
        <v>#N/A</v>
      </c>
      <c r="K105" t="e">
        <f t="shared" si="8"/>
        <v>#N/A</v>
      </c>
      <c r="L105" t="e">
        <f t="shared" si="9"/>
        <v>#N/A</v>
      </c>
      <c r="M105" t="str">
        <f t="shared" si="10"/>
        <v>N/A</v>
      </c>
      <c r="N105" t="str">
        <f t="shared" si="11"/>
        <v>N/A</v>
      </c>
      <c r="O105" t="str">
        <f t="shared" si="12"/>
        <v>N/A</v>
      </c>
      <c r="S105">
        <f>IF(OR(ISBLANK(B105),ISBLANK(C105),ISBLANK(D105),ISBLANK(E105),ISBLANK(F105),ISBLANK('Data Entry'!G105),ISBLANK('Data Entry'!H105)),0,1)</f>
        <v>0</v>
      </c>
    </row>
    <row r="106" spans="1:19" x14ac:dyDescent="0.25">
      <c r="A106">
        <f>'Data Entry'!A106</f>
        <v>0</v>
      </c>
      <c r="B106">
        <f>'Data Entry'!B106</f>
        <v>0</v>
      </c>
      <c r="C106">
        <f>'Data Entry'!C106</f>
        <v>0</v>
      </c>
      <c r="D106">
        <f>'Data Entry'!D106</f>
        <v>0</v>
      </c>
      <c r="E106">
        <f>'Data Entry'!E106</f>
        <v>0</v>
      </c>
      <c r="F106">
        <f>'Data Entry'!F106</f>
        <v>0</v>
      </c>
      <c r="G106" t="e">
        <f>('Data Entry'!G106-HLOOKUP('Data Entry'!I106,'CST Norms'!$A$48:$K$62,I106,FALSE))/HLOOKUP('Data Entry'!I106,'CST Norms'!$A$77:$K$91,I106,FALSE)</f>
        <v>#N/A</v>
      </c>
      <c r="H106" t="e">
        <f>( 'Data Entry'!H106 - HLOOKUP('Data Entry'!I106,'CST Norms'!$A$65:$K$75,8,FALSE) )/HLOOKUP('Data Entry'!I106,'CST Norms'!$A$94:$K$104,8,FALSE)</f>
        <v>#N/A</v>
      </c>
      <c r="I106">
        <f>'Data Entry'!$J106</f>
        <v>0</v>
      </c>
      <c r="J106" t="e">
        <f t="shared" si="7"/>
        <v>#N/A</v>
      </c>
      <c r="K106" t="e">
        <f t="shared" si="8"/>
        <v>#N/A</v>
      </c>
      <c r="L106" t="e">
        <f t="shared" si="9"/>
        <v>#N/A</v>
      </c>
      <c r="M106" t="str">
        <f t="shared" si="10"/>
        <v>N/A</v>
      </c>
      <c r="N106" t="str">
        <f t="shared" si="11"/>
        <v>N/A</v>
      </c>
      <c r="O106" t="str">
        <f t="shared" si="12"/>
        <v>N/A</v>
      </c>
      <c r="S106">
        <f>IF(OR(ISBLANK(B106),ISBLANK(C106),ISBLANK(D106),ISBLANK(E106),ISBLANK(F106),ISBLANK('Data Entry'!G106),ISBLANK('Data Entry'!H106)),0,1)</f>
        <v>0</v>
      </c>
    </row>
    <row r="107" spans="1:19" x14ac:dyDescent="0.25">
      <c r="A107">
        <f>'Data Entry'!A107</f>
        <v>0</v>
      </c>
      <c r="B107">
        <f>'Data Entry'!B107</f>
        <v>0</v>
      </c>
      <c r="C107">
        <f>'Data Entry'!C107</f>
        <v>0</v>
      </c>
      <c r="D107">
        <f>'Data Entry'!D107</f>
        <v>0</v>
      </c>
      <c r="E107">
        <f>'Data Entry'!E107</f>
        <v>0</v>
      </c>
      <c r="F107">
        <f>'Data Entry'!F107</f>
        <v>0</v>
      </c>
      <c r="G107" t="e">
        <f>('Data Entry'!G107-HLOOKUP('Data Entry'!I107,'CST Norms'!$A$48:$K$62,I107,FALSE))/HLOOKUP('Data Entry'!I107,'CST Norms'!$A$77:$K$91,I107,FALSE)</f>
        <v>#N/A</v>
      </c>
      <c r="H107" t="e">
        <f>( 'Data Entry'!H107 - HLOOKUP('Data Entry'!I107,'CST Norms'!$A$65:$K$75,8,FALSE) )/HLOOKUP('Data Entry'!I107,'CST Norms'!$A$94:$K$104,8,FALSE)</f>
        <v>#N/A</v>
      </c>
      <c r="I107">
        <f>'Data Entry'!$J107</f>
        <v>0</v>
      </c>
      <c r="J107" t="e">
        <f t="shared" si="7"/>
        <v>#N/A</v>
      </c>
      <c r="K107" t="e">
        <f t="shared" si="8"/>
        <v>#N/A</v>
      </c>
      <c r="L107" t="e">
        <f t="shared" si="9"/>
        <v>#N/A</v>
      </c>
      <c r="M107" t="str">
        <f t="shared" si="10"/>
        <v>N/A</v>
      </c>
      <c r="N107" t="str">
        <f t="shared" si="11"/>
        <v>N/A</v>
      </c>
      <c r="O107" t="str">
        <f t="shared" si="12"/>
        <v>N/A</v>
      </c>
      <c r="S107">
        <f>IF(OR(ISBLANK(B107),ISBLANK(C107),ISBLANK(D107),ISBLANK(E107),ISBLANK(F107),ISBLANK('Data Entry'!G107),ISBLANK('Data Entry'!H107)),0,1)</f>
        <v>0</v>
      </c>
    </row>
    <row r="108" spans="1:19" x14ac:dyDescent="0.25">
      <c r="A108">
        <f>'Data Entry'!A108</f>
        <v>0</v>
      </c>
      <c r="B108">
        <f>'Data Entry'!B108</f>
        <v>0</v>
      </c>
      <c r="C108">
        <f>'Data Entry'!C108</f>
        <v>0</v>
      </c>
      <c r="D108">
        <f>'Data Entry'!D108</f>
        <v>0</v>
      </c>
      <c r="E108">
        <f>'Data Entry'!E108</f>
        <v>0</v>
      </c>
      <c r="F108">
        <f>'Data Entry'!F108</f>
        <v>0</v>
      </c>
      <c r="G108" t="e">
        <f>('Data Entry'!G108-HLOOKUP('Data Entry'!I108,'CST Norms'!$A$48:$K$62,I108,FALSE))/HLOOKUP('Data Entry'!I108,'CST Norms'!$A$77:$K$91,I108,FALSE)</f>
        <v>#N/A</v>
      </c>
      <c r="H108" t="e">
        <f>( 'Data Entry'!H108 - HLOOKUP('Data Entry'!I108,'CST Norms'!$A$65:$K$75,8,FALSE) )/HLOOKUP('Data Entry'!I108,'CST Norms'!$A$94:$K$104,8,FALSE)</f>
        <v>#N/A</v>
      </c>
      <c r="I108">
        <f>'Data Entry'!$J108</f>
        <v>0</v>
      </c>
      <c r="J108" t="e">
        <f t="shared" si="7"/>
        <v>#N/A</v>
      </c>
      <c r="K108" t="e">
        <f t="shared" si="8"/>
        <v>#N/A</v>
      </c>
      <c r="L108" t="e">
        <f t="shared" si="9"/>
        <v>#N/A</v>
      </c>
      <c r="M108" t="str">
        <f t="shared" si="10"/>
        <v>N/A</v>
      </c>
      <c r="N108" t="str">
        <f t="shared" si="11"/>
        <v>N/A</v>
      </c>
      <c r="O108" t="str">
        <f t="shared" si="12"/>
        <v>N/A</v>
      </c>
      <c r="S108">
        <f>IF(OR(ISBLANK(B108),ISBLANK(C108),ISBLANK(D108),ISBLANK(E108),ISBLANK(F108),ISBLANK('Data Entry'!G108),ISBLANK('Data Entry'!H108)),0,1)</f>
        <v>0</v>
      </c>
    </row>
    <row r="109" spans="1:19" x14ac:dyDescent="0.25">
      <c r="A109">
        <f>'Data Entry'!A109</f>
        <v>0</v>
      </c>
      <c r="B109">
        <f>'Data Entry'!B109</f>
        <v>0</v>
      </c>
      <c r="C109">
        <f>'Data Entry'!C109</f>
        <v>0</v>
      </c>
      <c r="D109">
        <f>'Data Entry'!D109</f>
        <v>0</v>
      </c>
      <c r="E109">
        <f>'Data Entry'!E109</f>
        <v>0</v>
      </c>
      <c r="F109">
        <f>'Data Entry'!F109</f>
        <v>0</v>
      </c>
      <c r="G109" t="e">
        <f>('Data Entry'!G109-HLOOKUP('Data Entry'!I109,'CST Norms'!$A$48:$K$62,I109,FALSE))/HLOOKUP('Data Entry'!I109,'CST Norms'!$A$77:$K$91,I109,FALSE)</f>
        <v>#N/A</v>
      </c>
      <c r="H109" t="e">
        <f>( 'Data Entry'!H109 - HLOOKUP('Data Entry'!I109,'CST Norms'!$A$65:$K$75,8,FALSE) )/HLOOKUP('Data Entry'!I109,'CST Norms'!$A$94:$K$104,8,FALSE)</f>
        <v>#N/A</v>
      </c>
      <c r="I109">
        <f>'Data Entry'!$J109</f>
        <v>0</v>
      </c>
      <c r="J109" t="e">
        <f t="shared" si="7"/>
        <v>#N/A</v>
      </c>
      <c r="K109" t="e">
        <f t="shared" si="8"/>
        <v>#N/A</v>
      </c>
      <c r="L109" t="e">
        <f t="shared" si="9"/>
        <v>#N/A</v>
      </c>
      <c r="M109" t="str">
        <f t="shared" si="10"/>
        <v>N/A</v>
      </c>
      <c r="N109" t="str">
        <f t="shared" si="11"/>
        <v>N/A</v>
      </c>
      <c r="O109" t="str">
        <f t="shared" si="12"/>
        <v>N/A</v>
      </c>
      <c r="S109">
        <f>IF(OR(ISBLANK(B109),ISBLANK(C109),ISBLANK(D109),ISBLANK(E109),ISBLANK(F109),ISBLANK('Data Entry'!G109),ISBLANK('Data Entry'!H109)),0,1)</f>
        <v>0</v>
      </c>
    </row>
    <row r="110" spans="1:19" x14ac:dyDescent="0.25">
      <c r="A110">
        <f>'Data Entry'!A110</f>
        <v>0</v>
      </c>
      <c r="B110">
        <f>'Data Entry'!B110</f>
        <v>0</v>
      </c>
      <c r="C110">
        <f>'Data Entry'!C110</f>
        <v>0</v>
      </c>
      <c r="D110">
        <f>'Data Entry'!D110</f>
        <v>0</v>
      </c>
      <c r="E110">
        <f>'Data Entry'!E110</f>
        <v>0</v>
      </c>
      <c r="F110">
        <f>'Data Entry'!F110</f>
        <v>0</v>
      </c>
      <c r="G110" t="e">
        <f>('Data Entry'!G110-HLOOKUP('Data Entry'!I110,'CST Norms'!$A$48:$K$62,I110,FALSE))/HLOOKUP('Data Entry'!I110,'CST Norms'!$A$77:$K$91,I110,FALSE)</f>
        <v>#N/A</v>
      </c>
      <c r="H110" t="e">
        <f>( 'Data Entry'!H110 - HLOOKUP('Data Entry'!I110,'CST Norms'!$A$65:$K$75,8,FALSE) )/HLOOKUP('Data Entry'!I110,'CST Norms'!$A$94:$K$104,8,FALSE)</f>
        <v>#N/A</v>
      </c>
      <c r="I110">
        <f>'Data Entry'!$J110</f>
        <v>0</v>
      </c>
      <c r="J110" t="e">
        <f t="shared" si="7"/>
        <v>#N/A</v>
      </c>
      <c r="K110" t="e">
        <f t="shared" si="8"/>
        <v>#N/A</v>
      </c>
      <c r="L110" t="e">
        <f t="shared" si="9"/>
        <v>#N/A</v>
      </c>
      <c r="M110" t="str">
        <f t="shared" si="10"/>
        <v>N/A</v>
      </c>
      <c r="N110" t="str">
        <f t="shared" si="11"/>
        <v>N/A</v>
      </c>
      <c r="O110" t="str">
        <f t="shared" si="12"/>
        <v>N/A</v>
      </c>
      <c r="S110">
        <f>IF(OR(ISBLANK(B110),ISBLANK(C110),ISBLANK(D110),ISBLANK(E110),ISBLANK(F110),ISBLANK('Data Entry'!G110),ISBLANK('Data Entry'!H110)),0,1)</f>
        <v>0</v>
      </c>
    </row>
    <row r="111" spans="1:19" x14ac:dyDescent="0.25">
      <c r="A111">
        <f>'Data Entry'!A111</f>
        <v>0</v>
      </c>
      <c r="B111">
        <f>'Data Entry'!B111</f>
        <v>0</v>
      </c>
      <c r="C111">
        <f>'Data Entry'!C111</f>
        <v>0</v>
      </c>
      <c r="D111">
        <f>'Data Entry'!D111</f>
        <v>0</v>
      </c>
      <c r="E111">
        <f>'Data Entry'!E111</f>
        <v>0</v>
      </c>
      <c r="F111">
        <f>'Data Entry'!F111</f>
        <v>0</v>
      </c>
      <c r="G111" t="e">
        <f>('Data Entry'!G111-HLOOKUP('Data Entry'!I111,'CST Norms'!$A$48:$K$62,I111,FALSE))/HLOOKUP('Data Entry'!I111,'CST Norms'!$A$77:$K$91,I111,FALSE)</f>
        <v>#N/A</v>
      </c>
      <c r="H111" t="e">
        <f>( 'Data Entry'!H111 - HLOOKUP('Data Entry'!I111,'CST Norms'!$A$65:$K$75,8,FALSE) )/HLOOKUP('Data Entry'!I111,'CST Norms'!$A$94:$K$104,8,FALSE)</f>
        <v>#N/A</v>
      </c>
      <c r="I111">
        <f>'Data Entry'!$J111</f>
        <v>0</v>
      </c>
      <c r="J111" t="e">
        <f t="shared" si="7"/>
        <v>#N/A</v>
      </c>
      <c r="K111" t="e">
        <f t="shared" si="8"/>
        <v>#N/A</v>
      </c>
      <c r="L111" t="e">
        <f t="shared" si="9"/>
        <v>#N/A</v>
      </c>
      <c r="M111" t="str">
        <f t="shared" si="10"/>
        <v>N/A</v>
      </c>
      <c r="N111" t="str">
        <f t="shared" si="11"/>
        <v>N/A</v>
      </c>
      <c r="O111" t="str">
        <f t="shared" si="12"/>
        <v>N/A</v>
      </c>
      <c r="S111">
        <f>IF(OR(ISBLANK(B111),ISBLANK(C111),ISBLANK(D111),ISBLANK(E111),ISBLANK(F111),ISBLANK('Data Entry'!G111),ISBLANK('Data Entry'!H111)),0,1)</f>
        <v>0</v>
      </c>
    </row>
    <row r="112" spans="1:19" x14ac:dyDescent="0.25">
      <c r="A112">
        <f>'Data Entry'!A112</f>
        <v>0</v>
      </c>
      <c r="B112">
        <f>'Data Entry'!B112</f>
        <v>0</v>
      </c>
      <c r="C112">
        <f>'Data Entry'!C112</f>
        <v>0</v>
      </c>
      <c r="D112">
        <f>'Data Entry'!D112</f>
        <v>0</v>
      </c>
      <c r="E112">
        <f>'Data Entry'!E112</f>
        <v>0</v>
      </c>
      <c r="F112">
        <f>'Data Entry'!F112</f>
        <v>0</v>
      </c>
      <c r="G112" t="e">
        <f>('Data Entry'!G112-HLOOKUP('Data Entry'!I112,'CST Norms'!$A$48:$K$62,I112,FALSE))/HLOOKUP('Data Entry'!I112,'CST Norms'!$A$77:$K$91,I112,FALSE)</f>
        <v>#N/A</v>
      </c>
      <c r="H112" t="e">
        <f>( 'Data Entry'!H112 - HLOOKUP('Data Entry'!I112,'CST Norms'!$A$65:$K$75,8,FALSE) )/HLOOKUP('Data Entry'!I112,'CST Norms'!$A$94:$K$104,8,FALSE)</f>
        <v>#N/A</v>
      </c>
      <c r="I112">
        <f>'Data Entry'!$J112</f>
        <v>0</v>
      </c>
      <c r="J112" t="e">
        <f t="shared" si="7"/>
        <v>#N/A</v>
      </c>
      <c r="K112" t="e">
        <f t="shared" si="8"/>
        <v>#N/A</v>
      </c>
      <c r="L112" t="e">
        <f t="shared" si="9"/>
        <v>#N/A</v>
      </c>
      <c r="M112" t="str">
        <f t="shared" si="10"/>
        <v>N/A</v>
      </c>
      <c r="N112" t="str">
        <f t="shared" si="11"/>
        <v>N/A</v>
      </c>
      <c r="O112" t="str">
        <f t="shared" si="12"/>
        <v>N/A</v>
      </c>
      <c r="S112">
        <f>IF(OR(ISBLANK(B112),ISBLANK(C112),ISBLANK(D112),ISBLANK(E112),ISBLANK(F112),ISBLANK('Data Entry'!G112),ISBLANK('Data Entry'!H112)),0,1)</f>
        <v>0</v>
      </c>
    </row>
    <row r="113" spans="1:19" x14ac:dyDescent="0.25">
      <c r="A113">
        <f>'Data Entry'!A113</f>
        <v>0</v>
      </c>
      <c r="B113">
        <f>'Data Entry'!B113</f>
        <v>0</v>
      </c>
      <c r="C113">
        <f>'Data Entry'!C113</f>
        <v>0</v>
      </c>
      <c r="D113">
        <f>'Data Entry'!D113</f>
        <v>0</v>
      </c>
      <c r="E113">
        <f>'Data Entry'!E113</f>
        <v>0</v>
      </c>
      <c r="F113">
        <f>'Data Entry'!F113</f>
        <v>0</v>
      </c>
      <c r="G113" t="e">
        <f>('Data Entry'!G113-HLOOKUP('Data Entry'!I113,'CST Norms'!$A$48:$K$62,I113,FALSE))/HLOOKUP('Data Entry'!I113,'CST Norms'!$A$77:$K$91,I113,FALSE)</f>
        <v>#N/A</v>
      </c>
      <c r="H113" t="e">
        <f>( 'Data Entry'!H113 - HLOOKUP('Data Entry'!I113,'CST Norms'!$A$65:$K$75,8,FALSE) )/HLOOKUP('Data Entry'!I113,'CST Norms'!$A$94:$K$104,8,FALSE)</f>
        <v>#N/A</v>
      </c>
      <c r="I113">
        <f>'Data Entry'!$J113</f>
        <v>0</v>
      </c>
      <c r="J113" t="e">
        <f t="shared" si="7"/>
        <v>#N/A</v>
      </c>
      <c r="K113" t="e">
        <f t="shared" si="8"/>
        <v>#N/A</v>
      </c>
      <c r="L113" t="e">
        <f t="shared" si="9"/>
        <v>#N/A</v>
      </c>
      <c r="M113" t="str">
        <f t="shared" si="10"/>
        <v>N/A</v>
      </c>
      <c r="N113" t="str">
        <f t="shared" si="11"/>
        <v>N/A</v>
      </c>
      <c r="O113" t="str">
        <f t="shared" si="12"/>
        <v>N/A</v>
      </c>
      <c r="S113">
        <f>IF(OR(ISBLANK(B113),ISBLANK(C113),ISBLANK(D113),ISBLANK(E113),ISBLANK(F113),ISBLANK('Data Entry'!G113),ISBLANK('Data Entry'!H113)),0,1)</f>
        <v>0</v>
      </c>
    </row>
    <row r="114" spans="1:19" x14ac:dyDescent="0.25">
      <c r="A114">
        <f>'Data Entry'!A114</f>
        <v>0</v>
      </c>
      <c r="B114">
        <f>'Data Entry'!B114</f>
        <v>0</v>
      </c>
      <c r="C114">
        <f>'Data Entry'!C114</f>
        <v>0</v>
      </c>
      <c r="D114">
        <f>'Data Entry'!D114</f>
        <v>0</v>
      </c>
      <c r="E114">
        <f>'Data Entry'!E114</f>
        <v>0</v>
      </c>
      <c r="F114">
        <f>'Data Entry'!F114</f>
        <v>0</v>
      </c>
      <c r="G114" t="e">
        <f>('Data Entry'!G114-HLOOKUP('Data Entry'!I114,'CST Norms'!$A$48:$K$62,I114,FALSE))/HLOOKUP('Data Entry'!I114,'CST Norms'!$A$77:$K$91,I114,FALSE)</f>
        <v>#N/A</v>
      </c>
      <c r="H114" t="e">
        <f>( 'Data Entry'!H114 - HLOOKUP('Data Entry'!I114,'CST Norms'!$A$65:$K$75,8,FALSE) )/HLOOKUP('Data Entry'!I114,'CST Norms'!$A$94:$K$104,8,FALSE)</f>
        <v>#N/A</v>
      </c>
      <c r="I114">
        <f>'Data Entry'!$J114</f>
        <v>0</v>
      </c>
      <c r="J114" t="e">
        <f t="shared" si="7"/>
        <v>#N/A</v>
      </c>
      <c r="K114" t="e">
        <f t="shared" si="8"/>
        <v>#N/A</v>
      </c>
      <c r="L114" t="e">
        <f t="shared" si="9"/>
        <v>#N/A</v>
      </c>
      <c r="M114" t="str">
        <f t="shared" si="10"/>
        <v>N/A</v>
      </c>
      <c r="N114" t="str">
        <f t="shared" si="11"/>
        <v>N/A</v>
      </c>
      <c r="O114" t="str">
        <f t="shared" si="12"/>
        <v>N/A</v>
      </c>
      <c r="S114">
        <f>IF(OR(ISBLANK(B114),ISBLANK(C114),ISBLANK(D114),ISBLANK(E114),ISBLANK(F114),ISBLANK('Data Entry'!G114),ISBLANK('Data Entry'!H114)),0,1)</f>
        <v>0</v>
      </c>
    </row>
    <row r="115" spans="1:19" x14ac:dyDescent="0.25">
      <c r="A115">
        <f>'Data Entry'!A115</f>
        <v>0</v>
      </c>
      <c r="B115">
        <f>'Data Entry'!B115</f>
        <v>0</v>
      </c>
      <c r="C115">
        <f>'Data Entry'!C115</f>
        <v>0</v>
      </c>
      <c r="D115">
        <f>'Data Entry'!D115</f>
        <v>0</v>
      </c>
      <c r="E115">
        <f>'Data Entry'!E115</f>
        <v>0</v>
      </c>
      <c r="F115">
        <f>'Data Entry'!F115</f>
        <v>0</v>
      </c>
      <c r="G115" t="e">
        <f>('Data Entry'!G115-HLOOKUP('Data Entry'!I115,'CST Norms'!$A$48:$K$62,I115,FALSE))/HLOOKUP('Data Entry'!I115,'CST Norms'!$A$77:$K$91,I115,FALSE)</f>
        <v>#N/A</v>
      </c>
      <c r="H115" t="e">
        <f>( 'Data Entry'!H115 - HLOOKUP('Data Entry'!I115,'CST Norms'!$A$65:$K$75,8,FALSE) )/HLOOKUP('Data Entry'!I115,'CST Norms'!$A$94:$K$104,8,FALSE)</f>
        <v>#N/A</v>
      </c>
      <c r="I115">
        <f>'Data Entry'!$J115</f>
        <v>0</v>
      </c>
      <c r="J115" t="e">
        <f t="shared" si="7"/>
        <v>#N/A</v>
      </c>
      <c r="K115" t="e">
        <f t="shared" si="8"/>
        <v>#N/A</v>
      </c>
      <c r="L115" t="e">
        <f t="shared" si="9"/>
        <v>#N/A</v>
      </c>
      <c r="M115" t="str">
        <f t="shared" si="10"/>
        <v>N/A</v>
      </c>
      <c r="N115" t="str">
        <f t="shared" si="11"/>
        <v>N/A</v>
      </c>
      <c r="O115" t="str">
        <f t="shared" si="12"/>
        <v>N/A</v>
      </c>
      <c r="S115">
        <f>IF(OR(ISBLANK(B115),ISBLANK(C115),ISBLANK(D115),ISBLANK(E115),ISBLANK(F115),ISBLANK('Data Entry'!G115),ISBLANK('Data Entry'!H115)),0,1)</f>
        <v>0</v>
      </c>
    </row>
    <row r="116" spans="1:19" x14ac:dyDescent="0.25">
      <c r="A116">
        <f>'Data Entry'!A116</f>
        <v>0</v>
      </c>
      <c r="B116">
        <f>'Data Entry'!B116</f>
        <v>0</v>
      </c>
      <c r="C116">
        <f>'Data Entry'!C116</f>
        <v>0</v>
      </c>
      <c r="D116">
        <f>'Data Entry'!D116</f>
        <v>0</v>
      </c>
      <c r="E116">
        <f>'Data Entry'!E116</f>
        <v>0</v>
      </c>
      <c r="F116">
        <f>'Data Entry'!F116</f>
        <v>0</v>
      </c>
      <c r="G116" t="e">
        <f>('Data Entry'!G116-HLOOKUP('Data Entry'!I116,'CST Norms'!$A$48:$K$62,I116,FALSE))/HLOOKUP('Data Entry'!I116,'CST Norms'!$A$77:$K$91,I116,FALSE)</f>
        <v>#N/A</v>
      </c>
      <c r="H116" t="e">
        <f>( 'Data Entry'!H116 - HLOOKUP('Data Entry'!I116,'CST Norms'!$A$65:$K$75,8,FALSE) )/HLOOKUP('Data Entry'!I116,'CST Norms'!$A$94:$K$104,8,FALSE)</f>
        <v>#N/A</v>
      </c>
      <c r="I116">
        <f>'Data Entry'!$J116</f>
        <v>0</v>
      </c>
      <c r="J116" t="e">
        <f t="shared" si="7"/>
        <v>#N/A</v>
      </c>
      <c r="K116" t="e">
        <f t="shared" si="8"/>
        <v>#N/A</v>
      </c>
      <c r="L116" t="e">
        <f t="shared" si="9"/>
        <v>#N/A</v>
      </c>
      <c r="M116" t="str">
        <f t="shared" si="10"/>
        <v>N/A</v>
      </c>
      <c r="N116" t="str">
        <f t="shared" si="11"/>
        <v>N/A</v>
      </c>
      <c r="O116" t="str">
        <f t="shared" si="12"/>
        <v>N/A</v>
      </c>
      <c r="S116">
        <f>IF(OR(ISBLANK(B116),ISBLANK(C116),ISBLANK(D116),ISBLANK(E116),ISBLANK(F116),ISBLANK('Data Entry'!G116),ISBLANK('Data Entry'!H116)),0,1)</f>
        <v>0</v>
      </c>
    </row>
    <row r="117" spans="1:19" x14ac:dyDescent="0.25">
      <c r="A117">
        <f>'Data Entry'!A117</f>
        <v>0</v>
      </c>
      <c r="B117">
        <f>'Data Entry'!B117</f>
        <v>0</v>
      </c>
      <c r="C117">
        <f>'Data Entry'!C117</f>
        <v>0</v>
      </c>
      <c r="D117">
        <f>'Data Entry'!D117</f>
        <v>0</v>
      </c>
      <c r="E117">
        <f>'Data Entry'!E117</f>
        <v>0</v>
      </c>
      <c r="F117">
        <f>'Data Entry'!F117</f>
        <v>0</v>
      </c>
      <c r="G117" t="e">
        <f>('Data Entry'!G117-HLOOKUP('Data Entry'!I117,'CST Norms'!$A$48:$K$62,I117,FALSE))/HLOOKUP('Data Entry'!I117,'CST Norms'!$A$77:$K$91,I117,FALSE)</f>
        <v>#N/A</v>
      </c>
      <c r="H117" t="e">
        <f>( 'Data Entry'!H117 - HLOOKUP('Data Entry'!I117,'CST Norms'!$A$65:$K$75,8,FALSE) )/HLOOKUP('Data Entry'!I117,'CST Norms'!$A$94:$K$104,8,FALSE)</f>
        <v>#N/A</v>
      </c>
      <c r="I117">
        <f>'Data Entry'!$J117</f>
        <v>0</v>
      </c>
      <c r="J117" t="e">
        <f t="shared" si="7"/>
        <v>#N/A</v>
      </c>
      <c r="K117" t="e">
        <f t="shared" si="8"/>
        <v>#N/A</v>
      </c>
      <c r="L117" t="e">
        <f t="shared" si="9"/>
        <v>#N/A</v>
      </c>
      <c r="M117" t="str">
        <f t="shared" si="10"/>
        <v>N/A</v>
      </c>
      <c r="N117" t="str">
        <f t="shared" si="11"/>
        <v>N/A</v>
      </c>
      <c r="O117" t="str">
        <f t="shared" si="12"/>
        <v>N/A</v>
      </c>
      <c r="S117">
        <f>IF(OR(ISBLANK(B117),ISBLANK(C117),ISBLANK(D117),ISBLANK(E117),ISBLANK(F117),ISBLANK('Data Entry'!G117),ISBLANK('Data Entry'!H117)),0,1)</f>
        <v>0</v>
      </c>
    </row>
    <row r="118" spans="1:19" x14ac:dyDescent="0.25">
      <c r="A118">
        <f>'Data Entry'!A118</f>
        <v>0</v>
      </c>
      <c r="B118">
        <f>'Data Entry'!B118</f>
        <v>0</v>
      </c>
      <c r="C118">
        <f>'Data Entry'!C118</f>
        <v>0</v>
      </c>
      <c r="D118">
        <f>'Data Entry'!D118</f>
        <v>0</v>
      </c>
      <c r="E118">
        <f>'Data Entry'!E118</f>
        <v>0</v>
      </c>
      <c r="F118">
        <f>'Data Entry'!F118</f>
        <v>0</v>
      </c>
      <c r="G118" t="e">
        <f>('Data Entry'!G118-HLOOKUP('Data Entry'!I118,'CST Norms'!$A$48:$K$62,I118,FALSE))/HLOOKUP('Data Entry'!I118,'CST Norms'!$A$77:$K$91,I118,FALSE)</f>
        <v>#N/A</v>
      </c>
      <c r="H118" t="e">
        <f>( 'Data Entry'!H118 - HLOOKUP('Data Entry'!I118,'CST Norms'!$A$65:$K$75,8,FALSE) )/HLOOKUP('Data Entry'!I118,'CST Norms'!$A$94:$K$104,8,FALSE)</f>
        <v>#N/A</v>
      </c>
      <c r="I118">
        <f>'Data Entry'!$J118</f>
        <v>0</v>
      </c>
      <c r="J118" t="e">
        <f t="shared" si="7"/>
        <v>#N/A</v>
      </c>
      <c r="K118" t="e">
        <f t="shared" si="8"/>
        <v>#N/A</v>
      </c>
      <c r="L118" t="e">
        <f t="shared" si="9"/>
        <v>#N/A</v>
      </c>
      <c r="M118" t="str">
        <f t="shared" si="10"/>
        <v>N/A</v>
      </c>
      <c r="N118" t="str">
        <f t="shared" si="11"/>
        <v>N/A</v>
      </c>
      <c r="O118" t="str">
        <f t="shared" si="12"/>
        <v>N/A</v>
      </c>
      <c r="S118">
        <f>IF(OR(ISBLANK(B118),ISBLANK(C118),ISBLANK(D118),ISBLANK(E118),ISBLANK(F118),ISBLANK('Data Entry'!G118),ISBLANK('Data Entry'!H118)),0,1)</f>
        <v>0</v>
      </c>
    </row>
    <row r="119" spans="1:19" x14ac:dyDescent="0.25">
      <c r="A119">
        <f>'Data Entry'!A119</f>
        <v>0</v>
      </c>
      <c r="B119">
        <f>'Data Entry'!B119</f>
        <v>0</v>
      </c>
      <c r="C119">
        <f>'Data Entry'!C119</f>
        <v>0</v>
      </c>
      <c r="D119">
        <f>'Data Entry'!D119</f>
        <v>0</v>
      </c>
      <c r="E119">
        <f>'Data Entry'!E119</f>
        <v>0</v>
      </c>
      <c r="F119">
        <f>'Data Entry'!F119</f>
        <v>0</v>
      </c>
      <c r="G119" t="e">
        <f>('Data Entry'!G119-HLOOKUP('Data Entry'!I119,'CST Norms'!$A$48:$K$62,I119,FALSE))/HLOOKUP('Data Entry'!I119,'CST Norms'!$A$77:$K$91,I119,FALSE)</f>
        <v>#N/A</v>
      </c>
      <c r="H119" t="e">
        <f>( 'Data Entry'!H119 - HLOOKUP('Data Entry'!I119,'CST Norms'!$A$65:$K$75,8,FALSE) )/HLOOKUP('Data Entry'!I119,'CST Norms'!$A$94:$K$104,8,FALSE)</f>
        <v>#N/A</v>
      </c>
      <c r="I119">
        <f>'Data Entry'!$J119</f>
        <v>0</v>
      </c>
      <c r="J119" t="e">
        <f t="shared" si="7"/>
        <v>#N/A</v>
      </c>
      <c r="K119" t="e">
        <f t="shared" si="8"/>
        <v>#N/A</v>
      </c>
      <c r="L119" t="e">
        <f t="shared" si="9"/>
        <v>#N/A</v>
      </c>
      <c r="M119" t="str">
        <f t="shared" si="10"/>
        <v>N/A</v>
      </c>
      <c r="N119" t="str">
        <f t="shared" si="11"/>
        <v>N/A</v>
      </c>
      <c r="O119" t="str">
        <f t="shared" si="12"/>
        <v>N/A</v>
      </c>
      <c r="S119">
        <f>IF(OR(ISBLANK(B119),ISBLANK(C119),ISBLANK(D119),ISBLANK(E119),ISBLANK(F119),ISBLANK('Data Entry'!G119),ISBLANK('Data Entry'!H119)),0,1)</f>
        <v>0</v>
      </c>
    </row>
    <row r="120" spans="1:19" x14ac:dyDescent="0.25">
      <c r="A120">
        <f>'Data Entry'!A120</f>
        <v>0</v>
      </c>
      <c r="B120">
        <f>'Data Entry'!B120</f>
        <v>0</v>
      </c>
      <c r="C120">
        <f>'Data Entry'!C120</f>
        <v>0</v>
      </c>
      <c r="D120">
        <f>'Data Entry'!D120</f>
        <v>0</v>
      </c>
      <c r="E120">
        <f>'Data Entry'!E120</f>
        <v>0</v>
      </c>
      <c r="F120">
        <f>'Data Entry'!F120</f>
        <v>0</v>
      </c>
      <c r="G120" t="e">
        <f>('Data Entry'!G120-HLOOKUP('Data Entry'!I120,'CST Norms'!$A$48:$K$62,I120,FALSE))/HLOOKUP('Data Entry'!I120,'CST Norms'!$A$77:$K$91,I120,FALSE)</f>
        <v>#N/A</v>
      </c>
      <c r="H120" t="e">
        <f>( 'Data Entry'!H120 - HLOOKUP('Data Entry'!I120,'CST Norms'!$A$65:$K$75,8,FALSE) )/HLOOKUP('Data Entry'!I120,'CST Norms'!$A$94:$K$104,8,FALSE)</f>
        <v>#N/A</v>
      </c>
      <c r="I120">
        <f>'Data Entry'!$J120</f>
        <v>0</v>
      </c>
      <c r="J120" t="e">
        <f t="shared" si="7"/>
        <v>#N/A</v>
      </c>
      <c r="K120" t="e">
        <f t="shared" si="8"/>
        <v>#N/A</v>
      </c>
      <c r="L120" t="e">
        <f t="shared" si="9"/>
        <v>#N/A</v>
      </c>
      <c r="M120" t="str">
        <f t="shared" si="10"/>
        <v>N/A</v>
      </c>
      <c r="N120" t="str">
        <f t="shared" si="11"/>
        <v>N/A</v>
      </c>
      <c r="O120" t="str">
        <f t="shared" si="12"/>
        <v>N/A</v>
      </c>
      <c r="S120">
        <f>IF(OR(ISBLANK(B120),ISBLANK(C120),ISBLANK(D120),ISBLANK(E120),ISBLANK(F120),ISBLANK('Data Entry'!G120),ISBLANK('Data Entry'!H120)),0,1)</f>
        <v>0</v>
      </c>
    </row>
    <row r="121" spans="1:19" x14ac:dyDescent="0.25">
      <c r="A121">
        <f>'Data Entry'!A121</f>
        <v>0</v>
      </c>
      <c r="B121">
        <f>'Data Entry'!B121</f>
        <v>0</v>
      </c>
      <c r="C121">
        <f>'Data Entry'!C121</f>
        <v>0</v>
      </c>
      <c r="D121">
        <f>'Data Entry'!D121</f>
        <v>0</v>
      </c>
      <c r="E121">
        <f>'Data Entry'!E121</f>
        <v>0</v>
      </c>
      <c r="F121">
        <f>'Data Entry'!F121</f>
        <v>0</v>
      </c>
      <c r="G121" t="e">
        <f>('Data Entry'!G121-HLOOKUP('Data Entry'!I121,'CST Norms'!$A$48:$K$62,I121,FALSE))/HLOOKUP('Data Entry'!I121,'CST Norms'!$A$77:$K$91,I121,FALSE)</f>
        <v>#N/A</v>
      </c>
      <c r="H121" t="e">
        <f>( 'Data Entry'!H121 - HLOOKUP('Data Entry'!I121,'CST Norms'!$A$65:$K$75,8,FALSE) )/HLOOKUP('Data Entry'!I121,'CST Norms'!$A$94:$K$104,8,FALSE)</f>
        <v>#N/A</v>
      </c>
      <c r="I121">
        <f>'Data Entry'!$J121</f>
        <v>0</v>
      </c>
      <c r="J121" t="e">
        <f t="shared" si="7"/>
        <v>#N/A</v>
      </c>
      <c r="K121" t="e">
        <f t="shared" si="8"/>
        <v>#N/A</v>
      </c>
      <c r="L121" t="e">
        <f t="shared" si="9"/>
        <v>#N/A</v>
      </c>
      <c r="M121" t="str">
        <f t="shared" si="10"/>
        <v>N/A</v>
      </c>
      <c r="N121" t="str">
        <f t="shared" si="11"/>
        <v>N/A</v>
      </c>
      <c r="O121" t="str">
        <f t="shared" si="12"/>
        <v>N/A</v>
      </c>
      <c r="S121">
        <f>IF(OR(ISBLANK(B121),ISBLANK(C121),ISBLANK(D121),ISBLANK(E121),ISBLANK(F121),ISBLANK('Data Entry'!G121),ISBLANK('Data Entry'!H121)),0,1)</f>
        <v>0</v>
      </c>
    </row>
    <row r="122" spans="1:19" x14ac:dyDescent="0.25">
      <c r="A122">
        <f>'Data Entry'!A122</f>
        <v>0</v>
      </c>
      <c r="B122">
        <f>'Data Entry'!B122</f>
        <v>0</v>
      </c>
      <c r="C122">
        <f>'Data Entry'!C122</f>
        <v>0</v>
      </c>
      <c r="D122">
        <f>'Data Entry'!D122</f>
        <v>0</v>
      </c>
      <c r="E122">
        <f>'Data Entry'!E122</f>
        <v>0</v>
      </c>
      <c r="F122">
        <f>'Data Entry'!F122</f>
        <v>0</v>
      </c>
      <c r="G122" t="e">
        <f>('Data Entry'!G122-HLOOKUP('Data Entry'!I122,'CST Norms'!$A$48:$K$62,I122,FALSE))/HLOOKUP('Data Entry'!I122,'CST Norms'!$A$77:$K$91,I122,FALSE)</f>
        <v>#N/A</v>
      </c>
      <c r="H122" t="e">
        <f>( 'Data Entry'!H122 - HLOOKUP('Data Entry'!I122,'CST Norms'!$A$65:$K$75,8,FALSE) )/HLOOKUP('Data Entry'!I122,'CST Norms'!$A$94:$K$104,8,FALSE)</f>
        <v>#N/A</v>
      </c>
      <c r="I122">
        <f>'Data Entry'!$J122</f>
        <v>0</v>
      </c>
      <c r="J122" t="e">
        <f t="shared" si="7"/>
        <v>#N/A</v>
      </c>
      <c r="K122" t="e">
        <f t="shared" si="8"/>
        <v>#N/A</v>
      </c>
      <c r="L122" t="e">
        <f t="shared" si="9"/>
        <v>#N/A</v>
      </c>
      <c r="M122" t="str">
        <f t="shared" si="10"/>
        <v>N/A</v>
      </c>
      <c r="N122" t="str">
        <f t="shared" si="11"/>
        <v>N/A</v>
      </c>
      <c r="O122" t="str">
        <f t="shared" si="12"/>
        <v>N/A</v>
      </c>
      <c r="S122">
        <f>IF(OR(ISBLANK(B122),ISBLANK(C122),ISBLANK(D122),ISBLANK(E122),ISBLANK(F122),ISBLANK('Data Entry'!G122),ISBLANK('Data Entry'!H122)),0,1)</f>
        <v>0</v>
      </c>
    </row>
    <row r="123" spans="1:19" x14ac:dyDescent="0.25">
      <c r="A123">
        <f>'Data Entry'!A123</f>
        <v>0</v>
      </c>
      <c r="B123">
        <f>'Data Entry'!B123</f>
        <v>0</v>
      </c>
      <c r="C123">
        <f>'Data Entry'!C123</f>
        <v>0</v>
      </c>
      <c r="D123">
        <f>'Data Entry'!D123</f>
        <v>0</v>
      </c>
      <c r="E123">
        <f>'Data Entry'!E123</f>
        <v>0</v>
      </c>
      <c r="F123">
        <f>'Data Entry'!F123</f>
        <v>0</v>
      </c>
      <c r="G123" t="e">
        <f>('Data Entry'!G123-HLOOKUP('Data Entry'!I123,'CST Norms'!$A$48:$K$62,I123,FALSE))/HLOOKUP('Data Entry'!I123,'CST Norms'!$A$77:$K$91,I123,FALSE)</f>
        <v>#N/A</v>
      </c>
      <c r="H123" t="e">
        <f>( 'Data Entry'!H123 - HLOOKUP('Data Entry'!I123,'CST Norms'!$A$65:$K$75,8,FALSE) )/HLOOKUP('Data Entry'!I123,'CST Norms'!$A$94:$K$104,8,FALSE)</f>
        <v>#N/A</v>
      </c>
      <c r="I123">
        <f>'Data Entry'!$J123</f>
        <v>0</v>
      </c>
      <c r="J123" t="e">
        <f t="shared" si="7"/>
        <v>#N/A</v>
      </c>
      <c r="K123" t="e">
        <f t="shared" si="8"/>
        <v>#N/A</v>
      </c>
      <c r="L123" t="e">
        <f t="shared" si="9"/>
        <v>#N/A</v>
      </c>
      <c r="M123" t="str">
        <f t="shared" si="10"/>
        <v>N/A</v>
      </c>
      <c r="N123" t="str">
        <f t="shared" si="11"/>
        <v>N/A</v>
      </c>
      <c r="O123" t="str">
        <f t="shared" si="12"/>
        <v>N/A</v>
      </c>
      <c r="S123">
        <f>IF(OR(ISBLANK(B123),ISBLANK(C123),ISBLANK(D123),ISBLANK(E123),ISBLANK(F123),ISBLANK('Data Entry'!G123),ISBLANK('Data Entry'!H123)),0,1)</f>
        <v>0</v>
      </c>
    </row>
    <row r="124" spans="1:19" x14ac:dyDescent="0.25">
      <c r="A124">
        <f>'Data Entry'!A124</f>
        <v>0</v>
      </c>
      <c r="B124">
        <f>'Data Entry'!B124</f>
        <v>0</v>
      </c>
      <c r="C124">
        <f>'Data Entry'!C124</f>
        <v>0</v>
      </c>
      <c r="D124">
        <f>'Data Entry'!D124</f>
        <v>0</v>
      </c>
      <c r="E124">
        <f>'Data Entry'!E124</f>
        <v>0</v>
      </c>
      <c r="F124">
        <f>'Data Entry'!F124</f>
        <v>0</v>
      </c>
      <c r="G124" t="e">
        <f>('Data Entry'!G124-HLOOKUP('Data Entry'!I124,'CST Norms'!$A$48:$K$62,I124,FALSE))/HLOOKUP('Data Entry'!I124,'CST Norms'!$A$77:$K$91,I124,FALSE)</f>
        <v>#N/A</v>
      </c>
      <c r="H124" t="e">
        <f>( 'Data Entry'!H124 - HLOOKUP('Data Entry'!I124,'CST Norms'!$A$65:$K$75,8,FALSE) )/HLOOKUP('Data Entry'!I124,'CST Norms'!$A$94:$K$104,8,FALSE)</f>
        <v>#N/A</v>
      </c>
      <c r="I124">
        <f>'Data Entry'!$J124</f>
        <v>0</v>
      </c>
      <c r="J124" t="e">
        <f t="shared" si="7"/>
        <v>#N/A</v>
      </c>
      <c r="K124" t="e">
        <f t="shared" si="8"/>
        <v>#N/A</v>
      </c>
      <c r="L124" t="e">
        <f t="shared" si="9"/>
        <v>#N/A</v>
      </c>
      <c r="M124" t="str">
        <f t="shared" si="10"/>
        <v>N/A</v>
      </c>
      <c r="N124" t="str">
        <f t="shared" si="11"/>
        <v>N/A</v>
      </c>
      <c r="O124" t="str">
        <f t="shared" si="12"/>
        <v>N/A</v>
      </c>
      <c r="S124">
        <f>IF(OR(ISBLANK(B124),ISBLANK(C124),ISBLANK(D124),ISBLANK(E124),ISBLANK(F124),ISBLANK('Data Entry'!G124),ISBLANK('Data Entry'!H124)),0,1)</f>
        <v>0</v>
      </c>
    </row>
    <row r="125" spans="1:19" x14ac:dyDescent="0.25">
      <c r="A125">
        <f>'Data Entry'!A125</f>
        <v>0</v>
      </c>
      <c r="B125">
        <f>'Data Entry'!B125</f>
        <v>0</v>
      </c>
      <c r="C125">
        <f>'Data Entry'!C125</f>
        <v>0</v>
      </c>
      <c r="D125">
        <f>'Data Entry'!D125</f>
        <v>0</v>
      </c>
      <c r="E125">
        <f>'Data Entry'!E125</f>
        <v>0</v>
      </c>
      <c r="F125">
        <f>'Data Entry'!F125</f>
        <v>0</v>
      </c>
      <c r="G125" t="e">
        <f>('Data Entry'!G125-HLOOKUP('Data Entry'!I125,'CST Norms'!$A$48:$K$62,I125,FALSE))/HLOOKUP('Data Entry'!I125,'CST Norms'!$A$77:$K$91,I125,FALSE)</f>
        <v>#N/A</v>
      </c>
      <c r="H125" t="e">
        <f>( 'Data Entry'!H125 - HLOOKUP('Data Entry'!I125,'CST Norms'!$A$65:$K$75,8,FALSE) )/HLOOKUP('Data Entry'!I125,'CST Norms'!$A$94:$K$104,8,FALSE)</f>
        <v>#N/A</v>
      </c>
      <c r="I125">
        <f>'Data Entry'!$J125</f>
        <v>0</v>
      </c>
      <c r="J125" t="e">
        <f t="shared" si="7"/>
        <v>#N/A</v>
      </c>
      <c r="K125" t="e">
        <f t="shared" si="8"/>
        <v>#N/A</v>
      </c>
      <c r="L125" t="e">
        <f t="shared" si="9"/>
        <v>#N/A</v>
      </c>
      <c r="M125" t="str">
        <f t="shared" si="10"/>
        <v>N/A</v>
      </c>
      <c r="N125" t="str">
        <f t="shared" si="11"/>
        <v>N/A</v>
      </c>
      <c r="O125" t="str">
        <f t="shared" si="12"/>
        <v>N/A</v>
      </c>
      <c r="S125">
        <f>IF(OR(ISBLANK(B125),ISBLANK(C125),ISBLANK(D125),ISBLANK(E125),ISBLANK(F125),ISBLANK('Data Entry'!G125),ISBLANK('Data Entry'!H125)),0,1)</f>
        <v>0</v>
      </c>
    </row>
    <row r="126" spans="1:19" x14ac:dyDescent="0.25">
      <c r="A126">
        <f>'Data Entry'!A126</f>
        <v>0</v>
      </c>
      <c r="B126">
        <f>'Data Entry'!B126</f>
        <v>0</v>
      </c>
      <c r="C126">
        <f>'Data Entry'!C126</f>
        <v>0</v>
      </c>
      <c r="D126">
        <f>'Data Entry'!D126</f>
        <v>0</v>
      </c>
      <c r="E126">
        <f>'Data Entry'!E126</f>
        <v>0</v>
      </c>
      <c r="F126">
        <f>'Data Entry'!F126</f>
        <v>0</v>
      </c>
      <c r="G126" t="e">
        <f>('Data Entry'!G126-HLOOKUP('Data Entry'!I126,'CST Norms'!$A$48:$K$62,I126,FALSE))/HLOOKUP('Data Entry'!I126,'CST Norms'!$A$77:$K$91,I126,FALSE)</f>
        <v>#N/A</v>
      </c>
      <c r="H126" t="e">
        <f>( 'Data Entry'!H126 - HLOOKUP('Data Entry'!I126,'CST Norms'!$A$65:$K$75,8,FALSE) )/HLOOKUP('Data Entry'!I126,'CST Norms'!$A$94:$K$104,8,FALSE)</f>
        <v>#N/A</v>
      </c>
      <c r="I126">
        <f>'Data Entry'!$J126</f>
        <v>0</v>
      </c>
      <c r="J126" t="e">
        <f t="shared" si="7"/>
        <v>#N/A</v>
      </c>
      <c r="K126" t="e">
        <f t="shared" si="8"/>
        <v>#N/A</v>
      </c>
      <c r="L126" t="e">
        <f t="shared" si="9"/>
        <v>#N/A</v>
      </c>
      <c r="M126" t="str">
        <f t="shared" si="10"/>
        <v>N/A</v>
      </c>
      <c r="N126" t="str">
        <f t="shared" si="11"/>
        <v>N/A</v>
      </c>
      <c r="O126" t="str">
        <f t="shared" si="12"/>
        <v>N/A</v>
      </c>
      <c r="S126">
        <f>IF(OR(ISBLANK(B126),ISBLANK(C126),ISBLANK(D126),ISBLANK(E126),ISBLANK(F126),ISBLANK('Data Entry'!G126),ISBLANK('Data Entry'!H126)),0,1)</f>
        <v>0</v>
      </c>
    </row>
    <row r="127" spans="1:19" x14ac:dyDescent="0.25">
      <c r="A127">
        <f>'Data Entry'!A127</f>
        <v>0</v>
      </c>
      <c r="B127">
        <f>'Data Entry'!B127</f>
        <v>0</v>
      </c>
      <c r="C127">
        <f>'Data Entry'!C127</f>
        <v>0</v>
      </c>
      <c r="D127">
        <f>'Data Entry'!D127</f>
        <v>0</v>
      </c>
      <c r="E127">
        <f>'Data Entry'!E127</f>
        <v>0</v>
      </c>
      <c r="F127">
        <f>'Data Entry'!F127</f>
        <v>0</v>
      </c>
      <c r="G127" t="e">
        <f>('Data Entry'!G127-HLOOKUP('Data Entry'!I127,'CST Norms'!$A$48:$K$62,I127,FALSE))/HLOOKUP('Data Entry'!I127,'CST Norms'!$A$77:$K$91,I127,FALSE)</f>
        <v>#N/A</v>
      </c>
      <c r="H127" t="e">
        <f>( 'Data Entry'!H127 - HLOOKUP('Data Entry'!I127,'CST Norms'!$A$65:$K$75,8,FALSE) )/HLOOKUP('Data Entry'!I127,'CST Norms'!$A$94:$K$104,8,FALSE)</f>
        <v>#N/A</v>
      </c>
      <c r="I127">
        <f>'Data Entry'!$J127</f>
        <v>0</v>
      </c>
      <c r="J127" t="e">
        <f t="shared" si="7"/>
        <v>#N/A</v>
      </c>
      <c r="K127" t="e">
        <f t="shared" si="8"/>
        <v>#N/A</v>
      </c>
      <c r="L127" t="e">
        <f t="shared" si="9"/>
        <v>#N/A</v>
      </c>
      <c r="M127" t="str">
        <f t="shared" si="10"/>
        <v>N/A</v>
      </c>
      <c r="N127" t="str">
        <f t="shared" si="11"/>
        <v>N/A</v>
      </c>
      <c r="O127" t="str">
        <f t="shared" si="12"/>
        <v>N/A</v>
      </c>
      <c r="S127">
        <f>IF(OR(ISBLANK(B127),ISBLANK(C127),ISBLANK(D127),ISBLANK(E127),ISBLANK(F127),ISBLANK('Data Entry'!G127),ISBLANK('Data Entry'!H127)),0,1)</f>
        <v>0</v>
      </c>
    </row>
    <row r="128" spans="1:19" x14ac:dyDescent="0.25">
      <c r="A128">
        <f>'Data Entry'!A128</f>
        <v>0</v>
      </c>
      <c r="B128">
        <f>'Data Entry'!B128</f>
        <v>0</v>
      </c>
      <c r="C128">
        <f>'Data Entry'!C128</f>
        <v>0</v>
      </c>
      <c r="D128">
        <f>'Data Entry'!D128</f>
        <v>0</v>
      </c>
      <c r="E128">
        <f>'Data Entry'!E128</f>
        <v>0</v>
      </c>
      <c r="F128">
        <f>'Data Entry'!F128</f>
        <v>0</v>
      </c>
      <c r="G128" t="e">
        <f>('Data Entry'!G128-HLOOKUP('Data Entry'!I128,'CST Norms'!$A$48:$K$62,I128,FALSE))/HLOOKUP('Data Entry'!I128,'CST Norms'!$A$77:$K$91,I128,FALSE)</f>
        <v>#N/A</v>
      </c>
      <c r="H128" t="e">
        <f>( 'Data Entry'!H128 - HLOOKUP('Data Entry'!I128,'CST Norms'!$A$65:$K$75,8,FALSE) )/HLOOKUP('Data Entry'!I128,'CST Norms'!$A$94:$K$104,8,FALSE)</f>
        <v>#N/A</v>
      </c>
      <c r="I128">
        <f>'Data Entry'!$J128</f>
        <v>0</v>
      </c>
      <c r="J128" t="e">
        <f t="shared" si="7"/>
        <v>#N/A</v>
      </c>
      <c r="K128" t="e">
        <f t="shared" si="8"/>
        <v>#N/A</v>
      </c>
      <c r="L128" t="e">
        <f t="shared" si="9"/>
        <v>#N/A</v>
      </c>
      <c r="M128" t="str">
        <f t="shared" si="10"/>
        <v>N/A</v>
      </c>
      <c r="N128" t="str">
        <f t="shared" si="11"/>
        <v>N/A</v>
      </c>
      <c r="O128" t="str">
        <f t="shared" si="12"/>
        <v>N/A</v>
      </c>
      <c r="S128">
        <f>IF(OR(ISBLANK(B128),ISBLANK(C128),ISBLANK(D128),ISBLANK(E128),ISBLANK(F128),ISBLANK('Data Entry'!G128),ISBLANK('Data Entry'!H128)),0,1)</f>
        <v>0</v>
      </c>
    </row>
    <row r="129" spans="1:19" x14ac:dyDescent="0.25">
      <c r="A129">
        <f>'Data Entry'!A129</f>
        <v>0</v>
      </c>
      <c r="B129">
        <f>'Data Entry'!B129</f>
        <v>0</v>
      </c>
      <c r="C129">
        <f>'Data Entry'!C129</f>
        <v>0</v>
      </c>
      <c r="D129">
        <f>'Data Entry'!D129</f>
        <v>0</v>
      </c>
      <c r="E129">
        <f>'Data Entry'!E129</f>
        <v>0</v>
      </c>
      <c r="F129">
        <f>'Data Entry'!F129</f>
        <v>0</v>
      </c>
      <c r="G129" t="e">
        <f>('Data Entry'!G129-HLOOKUP('Data Entry'!I129,'CST Norms'!$A$48:$K$62,I129,FALSE))/HLOOKUP('Data Entry'!I129,'CST Norms'!$A$77:$K$91,I129,FALSE)</f>
        <v>#N/A</v>
      </c>
      <c r="H129" t="e">
        <f>( 'Data Entry'!H129 - HLOOKUP('Data Entry'!I129,'CST Norms'!$A$65:$K$75,8,FALSE) )/HLOOKUP('Data Entry'!I129,'CST Norms'!$A$94:$K$104,8,FALSE)</f>
        <v>#N/A</v>
      </c>
      <c r="I129">
        <f>'Data Entry'!$J129</f>
        <v>0</v>
      </c>
      <c r="J129" t="e">
        <f t="shared" si="7"/>
        <v>#N/A</v>
      </c>
      <c r="K129" t="e">
        <f t="shared" si="8"/>
        <v>#N/A</v>
      </c>
      <c r="L129" t="e">
        <f t="shared" si="9"/>
        <v>#N/A</v>
      </c>
      <c r="M129" t="str">
        <f t="shared" si="10"/>
        <v>N/A</v>
      </c>
      <c r="N129" t="str">
        <f t="shared" si="11"/>
        <v>N/A</v>
      </c>
      <c r="O129" t="str">
        <f t="shared" si="12"/>
        <v>N/A</v>
      </c>
      <c r="S129">
        <f>IF(OR(ISBLANK(B129),ISBLANK(C129),ISBLANK(D129),ISBLANK(E129),ISBLANK(F129),ISBLANK('Data Entry'!G129),ISBLANK('Data Entry'!H129)),0,1)</f>
        <v>0</v>
      </c>
    </row>
    <row r="130" spans="1:19" x14ac:dyDescent="0.25">
      <c r="A130">
        <f>'Data Entry'!A130</f>
        <v>0</v>
      </c>
      <c r="B130">
        <f>'Data Entry'!B130</f>
        <v>0</v>
      </c>
      <c r="C130">
        <f>'Data Entry'!C130</f>
        <v>0</v>
      </c>
      <c r="D130">
        <f>'Data Entry'!D130</f>
        <v>0</v>
      </c>
      <c r="E130">
        <f>'Data Entry'!E130</f>
        <v>0</v>
      </c>
      <c r="F130">
        <f>'Data Entry'!F130</f>
        <v>0</v>
      </c>
      <c r="G130" t="e">
        <f>('Data Entry'!G130-HLOOKUP('Data Entry'!I130,'CST Norms'!$A$48:$K$62,I130,FALSE))/HLOOKUP('Data Entry'!I130,'CST Norms'!$A$77:$K$91,I130,FALSE)</f>
        <v>#N/A</v>
      </c>
      <c r="H130" t="e">
        <f>( 'Data Entry'!H130 - HLOOKUP('Data Entry'!I130,'CST Norms'!$A$65:$K$75,8,FALSE) )/HLOOKUP('Data Entry'!I130,'CST Norms'!$A$94:$K$104,8,FALSE)</f>
        <v>#N/A</v>
      </c>
      <c r="I130">
        <f>'Data Entry'!$J130</f>
        <v>0</v>
      </c>
      <c r="J130" t="e">
        <f t="shared" si="7"/>
        <v>#N/A</v>
      </c>
      <c r="K130" t="e">
        <f t="shared" si="8"/>
        <v>#N/A</v>
      </c>
      <c r="L130" t="e">
        <f t="shared" si="9"/>
        <v>#N/A</v>
      </c>
      <c r="M130" t="str">
        <f t="shared" si="10"/>
        <v>N/A</v>
      </c>
      <c r="N130" t="str">
        <f t="shared" si="11"/>
        <v>N/A</v>
      </c>
      <c r="O130" t="str">
        <f t="shared" si="12"/>
        <v>N/A</v>
      </c>
      <c r="S130">
        <f>IF(OR(ISBLANK(B130),ISBLANK(C130),ISBLANK(D130),ISBLANK(E130),ISBLANK(F130),ISBLANK('Data Entry'!G130),ISBLANK('Data Entry'!H130)),0,1)</f>
        <v>0</v>
      </c>
    </row>
    <row r="131" spans="1:19" x14ac:dyDescent="0.25">
      <c r="A131">
        <f>'Data Entry'!A131</f>
        <v>0</v>
      </c>
      <c r="B131">
        <f>'Data Entry'!B131</f>
        <v>0</v>
      </c>
      <c r="C131">
        <f>'Data Entry'!C131</f>
        <v>0</v>
      </c>
      <c r="D131">
        <f>'Data Entry'!D131</f>
        <v>0</v>
      </c>
      <c r="E131">
        <f>'Data Entry'!E131</f>
        <v>0</v>
      </c>
      <c r="F131">
        <f>'Data Entry'!F131</f>
        <v>0</v>
      </c>
      <c r="G131" t="e">
        <f>('Data Entry'!G131-HLOOKUP('Data Entry'!I131,'CST Norms'!$A$48:$K$62,I131,FALSE))/HLOOKUP('Data Entry'!I131,'CST Norms'!$A$77:$K$91,I131,FALSE)</f>
        <v>#N/A</v>
      </c>
      <c r="H131" t="e">
        <f>( 'Data Entry'!H131 - HLOOKUP('Data Entry'!I131,'CST Norms'!$A$65:$K$75,8,FALSE) )/HLOOKUP('Data Entry'!I131,'CST Norms'!$A$94:$K$104,8,FALSE)</f>
        <v>#N/A</v>
      </c>
      <c r="I131">
        <f>'Data Entry'!$J131</f>
        <v>0</v>
      </c>
      <c r="J131" t="e">
        <f t="shared" si="7"/>
        <v>#N/A</v>
      </c>
      <c r="K131" t="e">
        <f t="shared" si="8"/>
        <v>#N/A</v>
      </c>
      <c r="L131" t="e">
        <f t="shared" si="9"/>
        <v>#N/A</v>
      </c>
      <c r="M131" t="str">
        <f t="shared" si="10"/>
        <v>N/A</v>
      </c>
      <c r="N131" t="str">
        <f t="shared" si="11"/>
        <v>N/A</v>
      </c>
      <c r="O131" t="str">
        <f t="shared" si="12"/>
        <v>N/A</v>
      </c>
      <c r="S131">
        <f>IF(OR(ISBLANK(B131),ISBLANK(C131),ISBLANK(D131),ISBLANK(E131),ISBLANK(F131),ISBLANK('Data Entry'!G131),ISBLANK('Data Entry'!H131)),0,1)</f>
        <v>0</v>
      </c>
    </row>
    <row r="132" spans="1:19" x14ac:dyDescent="0.25">
      <c r="A132">
        <f>'Data Entry'!A132</f>
        <v>0</v>
      </c>
      <c r="B132">
        <f>'Data Entry'!B132</f>
        <v>0</v>
      </c>
      <c r="C132">
        <f>'Data Entry'!C132</f>
        <v>0</v>
      </c>
      <c r="D132">
        <f>'Data Entry'!D132</f>
        <v>0</v>
      </c>
      <c r="E132">
        <f>'Data Entry'!E132</f>
        <v>0</v>
      </c>
      <c r="F132">
        <f>'Data Entry'!F132</f>
        <v>0</v>
      </c>
      <c r="G132" t="e">
        <f>('Data Entry'!G132-HLOOKUP('Data Entry'!I132,'CST Norms'!$A$48:$K$62,I132,FALSE))/HLOOKUP('Data Entry'!I132,'CST Norms'!$A$77:$K$91,I132,FALSE)</f>
        <v>#N/A</v>
      </c>
      <c r="H132" t="e">
        <f>( 'Data Entry'!H132 - HLOOKUP('Data Entry'!I132,'CST Norms'!$A$65:$K$75,8,FALSE) )/HLOOKUP('Data Entry'!I132,'CST Norms'!$A$94:$K$104,8,FALSE)</f>
        <v>#N/A</v>
      </c>
      <c r="I132">
        <f>'Data Entry'!$J132</f>
        <v>0</v>
      </c>
      <c r="J132" t="e">
        <f t="shared" si="7"/>
        <v>#N/A</v>
      </c>
      <c r="K132" t="e">
        <f t="shared" si="8"/>
        <v>#N/A</v>
      </c>
      <c r="L132" t="e">
        <f t="shared" si="9"/>
        <v>#N/A</v>
      </c>
      <c r="M132" t="str">
        <f t="shared" si="10"/>
        <v>N/A</v>
      </c>
      <c r="N132" t="str">
        <f t="shared" si="11"/>
        <v>N/A</v>
      </c>
      <c r="O132" t="str">
        <f t="shared" si="12"/>
        <v>N/A</v>
      </c>
      <c r="S132">
        <f>IF(OR(ISBLANK(B132),ISBLANK(C132),ISBLANK(D132),ISBLANK(E132),ISBLANK(F132),ISBLANK('Data Entry'!G132),ISBLANK('Data Entry'!H132)),0,1)</f>
        <v>0</v>
      </c>
    </row>
    <row r="133" spans="1:19" x14ac:dyDescent="0.25">
      <c r="A133">
        <f>'Data Entry'!A133</f>
        <v>0</v>
      </c>
      <c r="B133">
        <f>'Data Entry'!B133</f>
        <v>0</v>
      </c>
      <c r="C133">
        <f>'Data Entry'!C133</f>
        <v>0</v>
      </c>
      <c r="D133">
        <f>'Data Entry'!D133</f>
        <v>0</v>
      </c>
      <c r="E133">
        <f>'Data Entry'!E133</f>
        <v>0</v>
      </c>
      <c r="F133">
        <f>'Data Entry'!F133</f>
        <v>0</v>
      </c>
      <c r="G133" t="e">
        <f>('Data Entry'!G133-HLOOKUP('Data Entry'!I133,'CST Norms'!$A$48:$K$62,I133,FALSE))/HLOOKUP('Data Entry'!I133,'CST Norms'!$A$77:$K$91,I133,FALSE)</f>
        <v>#N/A</v>
      </c>
      <c r="H133" t="e">
        <f>( 'Data Entry'!H133 - HLOOKUP('Data Entry'!I133,'CST Norms'!$A$65:$K$75,8,FALSE) )/HLOOKUP('Data Entry'!I133,'CST Norms'!$A$94:$K$104,8,FALSE)</f>
        <v>#N/A</v>
      </c>
      <c r="I133">
        <f>'Data Entry'!$J133</f>
        <v>0</v>
      </c>
      <c r="J133" t="e">
        <f t="shared" si="7"/>
        <v>#N/A</v>
      </c>
      <c r="K133" t="e">
        <f t="shared" si="8"/>
        <v>#N/A</v>
      </c>
      <c r="L133" t="e">
        <f t="shared" si="9"/>
        <v>#N/A</v>
      </c>
      <c r="M133" t="str">
        <f t="shared" si="10"/>
        <v>N/A</v>
      </c>
      <c r="N133" t="str">
        <f t="shared" si="11"/>
        <v>N/A</v>
      </c>
      <c r="O133" t="str">
        <f t="shared" si="12"/>
        <v>N/A</v>
      </c>
      <c r="S133">
        <f>IF(OR(ISBLANK(B133),ISBLANK(C133),ISBLANK(D133),ISBLANK(E133),ISBLANK(F133),ISBLANK('Data Entry'!G133),ISBLANK('Data Entry'!H133)),0,1)</f>
        <v>0</v>
      </c>
    </row>
    <row r="134" spans="1:19" x14ac:dyDescent="0.25">
      <c r="A134">
        <f>'Data Entry'!A134</f>
        <v>0</v>
      </c>
      <c r="B134">
        <f>'Data Entry'!B134</f>
        <v>0</v>
      </c>
      <c r="C134">
        <f>'Data Entry'!C134</f>
        <v>0</v>
      </c>
      <c r="D134">
        <f>'Data Entry'!D134</f>
        <v>0</v>
      </c>
      <c r="E134">
        <f>'Data Entry'!E134</f>
        <v>0</v>
      </c>
      <c r="F134">
        <f>'Data Entry'!F134</f>
        <v>0</v>
      </c>
      <c r="G134" t="e">
        <f>('Data Entry'!G134-HLOOKUP('Data Entry'!I134,'CST Norms'!$A$48:$K$62,I134,FALSE))/HLOOKUP('Data Entry'!I134,'CST Norms'!$A$77:$K$91,I134,FALSE)</f>
        <v>#N/A</v>
      </c>
      <c r="H134" t="e">
        <f>( 'Data Entry'!H134 - HLOOKUP('Data Entry'!I134,'CST Norms'!$A$65:$K$75,8,FALSE) )/HLOOKUP('Data Entry'!I134,'CST Norms'!$A$94:$K$104,8,FALSE)</f>
        <v>#N/A</v>
      </c>
      <c r="I134">
        <f>'Data Entry'!$J134</f>
        <v>0</v>
      </c>
      <c r="J134" t="e">
        <f t="shared" si="7"/>
        <v>#N/A</v>
      </c>
      <c r="K134" t="e">
        <f t="shared" si="8"/>
        <v>#N/A</v>
      </c>
      <c r="L134" t="e">
        <f t="shared" si="9"/>
        <v>#N/A</v>
      </c>
      <c r="M134" t="str">
        <f t="shared" si="10"/>
        <v>N/A</v>
      </c>
      <c r="N134" t="str">
        <f t="shared" si="11"/>
        <v>N/A</v>
      </c>
      <c r="O134" t="str">
        <f t="shared" si="12"/>
        <v>N/A</v>
      </c>
      <c r="S134">
        <f>IF(OR(ISBLANK(B134),ISBLANK(C134),ISBLANK(D134),ISBLANK(E134),ISBLANK(F134),ISBLANK('Data Entry'!G134),ISBLANK('Data Entry'!H134)),0,1)</f>
        <v>0</v>
      </c>
    </row>
    <row r="135" spans="1:19" x14ac:dyDescent="0.25">
      <c r="A135">
        <f>'Data Entry'!A135</f>
        <v>0</v>
      </c>
      <c r="B135">
        <f>'Data Entry'!B135</f>
        <v>0</v>
      </c>
      <c r="C135">
        <f>'Data Entry'!C135</f>
        <v>0</v>
      </c>
      <c r="D135">
        <f>'Data Entry'!D135</f>
        <v>0</v>
      </c>
      <c r="E135">
        <f>'Data Entry'!E135</f>
        <v>0</v>
      </c>
      <c r="F135">
        <f>'Data Entry'!F135</f>
        <v>0</v>
      </c>
      <c r="G135" t="e">
        <f>('Data Entry'!G135-HLOOKUP('Data Entry'!I135,'CST Norms'!$A$48:$K$62,I135,FALSE))/HLOOKUP('Data Entry'!I135,'CST Norms'!$A$77:$K$91,I135,FALSE)</f>
        <v>#N/A</v>
      </c>
      <c r="H135" t="e">
        <f>( 'Data Entry'!H135 - HLOOKUP('Data Entry'!I135,'CST Norms'!$A$65:$K$75,8,FALSE) )/HLOOKUP('Data Entry'!I135,'CST Norms'!$A$94:$K$104,8,FALSE)</f>
        <v>#N/A</v>
      </c>
      <c r="I135">
        <f>'Data Entry'!$J135</f>
        <v>0</v>
      </c>
      <c r="J135" t="e">
        <f t="shared" si="7"/>
        <v>#N/A</v>
      </c>
      <c r="K135" t="e">
        <f t="shared" si="8"/>
        <v>#N/A</v>
      </c>
      <c r="L135" t="e">
        <f t="shared" si="9"/>
        <v>#N/A</v>
      </c>
      <c r="M135" t="str">
        <f t="shared" si="10"/>
        <v>N/A</v>
      </c>
      <c r="N135" t="str">
        <f t="shared" si="11"/>
        <v>N/A</v>
      </c>
      <c r="O135" t="str">
        <f t="shared" si="12"/>
        <v>N/A</v>
      </c>
      <c r="S135">
        <f>IF(OR(ISBLANK(B135),ISBLANK(C135),ISBLANK(D135),ISBLANK(E135),ISBLANK(F135),ISBLANK('Data Entry'!G135),ISBLANK('Data Entry'!H135)),0,1)</f>
        <v>0</v>
      </c>
    </row>
    <row r="136" spans="1:19" x14ac:dyDescent="0.25">
      <c r="A136">
        <f>'Data Entry'!A136</f>
        <v>0</v>
      </c>
      <c r="B136">
        <f>'Data Entry'!B136</f>
        <v>0</v>
      </c>
      <c r="C136">
        <f>'Data Entry'!C136</f>
        <v>0</v>
      </c>
      <c r="D136">
        <f>'Data Entry'!D136</f>
        <v>0</v>
      </c>
      <c r="E136">
        <f>'Data Entry'!E136</f>
        <v>0</v>
      </c>
      <c r="F136">
        <f>'Data Entry'!F136</f>
        <v>0</v>
      </c>
      <c r="G136" t="e">
        <f>('Data Entry'!G136-HLOOKUP('Data Entry'!I136,'CST Norms'!$A$48:$K$62,I136,FALSE))/HLOOKUP('Data Entry'!I136,'CST Norms'!$A$77:$K$91,I136,FALSE)</f>
        <v>#N/A</v>
      </c>
      <c r="H136" t="e">
        <f>( 'Data Entry'!H136 - HLOOKUP('Data Entry'!I136,'CST Norms'!$A$65:$K$75,8,FALSE) )/HLOOKUP('Data Entry'!I136,'CST Norms'!$A$94:$K$104,8,FALSE)</f>
        <v>#N/A</v>
      </c>
      <c r="I136">
        <f>'Data Entry'!$J136</f>
        <v>0</v>
      </c>
      <c r="J136" t="e">
        <f t="shared" si="7"/>
        <v>#N/A</v>
      </c>
      <c r="K136" t="e">
        <f t="shared" si="8"/>
        <v>#N/A</v>
      </c>
      <c r="L136" t="e">
        <f t="shared" si="9"/>
        <v>#N/A</v>
      </c>
      <c r="M136" t="str">
        <f t="shared" si="10"/>
        <v>N/A</v>
      </c>
      <c r="N136" t="str">
        <f t="shared" si="11"/>
        <v>N/A</v>
      </c>
      <c r="O136" t="str">
        <f t="shared" si="12"/>
        <v>N/A</v>
      </c>
      <c r="S136">
        <f>IF(OR(ISBLANK(B136),ISBLANK(C136),ISBLANK(D136),ISBLANK(E136),ISBLANK(F136),ISBLANK('Data Entry'!G136),ISBLANK('Data Entry'!H136)),0,1)</f>
        <v>0</v>
      </c>
    </row>
    <row r="137" spans="1:19" x14ac:dyDescent="0.25">
      <c r="A137">
        <f>'Data Entry'!A137</f>
        <v>0</v>
      </c>
      <c r="B137">
        <f>'Data Entry'!B137</f>
        <v>0</v>
      </c>
      <c r="C137">
        <f>'Data Entry'!C137</f>
        <v>0</v>
      </c>
      <c r="D137">
        <f>'Data Entry'!D137</f>
        <v>0</v>
      </c>
      <c r="E137">
        <f>'Data Entry'!E137</f>
        <v>0</v>
      </c>
      <c r="F137">
        <f>'Data Entry'!F137</f>
        <v>0</v>
      </c>
      <c r="G137" t="e">
        <f>('Data Entry'!G137-HLOOKUP('Data Entry'!I137,'CST Norms'!$A$48:$K$62,I137,FALSE))/HLOOKUP('Data Entry'!I137,'CST Norms'!$A$77:$K$91,I137,FALSE)</f>
        <v>#N/A</v>
      </c>
      <c r="H137" t="e">
        <f>( 'Data Entry'!H137 - HLOOKUP('Data Entry'!I137,'CST Norms'!$A$65:$K$75,8,FALSE) )/HLOOKUP('Data Entry'!I137,'CST Norms'!$A$94:$K$104,8,FALSE)</f>
        <v>#N/A</v>
      </c>
      <c r="I137">
        <f>'Data Entry'!$J137</f>
        <v>0</v>
      </c>
      <c r="J137" t="e">
        <f t="shared" si="7"/>
        <v>#N/A</v>
      </c>
      <c r="K137" t="e">
        <f t="shared" si="8"/>
        <v>#N/A</v>
      </c>
      <c r="L137" t="e">
        <f t="shared" si="9"/>
        <v>#N/A</v>
      </c>
      <c r="M137" t="str">
        <f t="shared" si="10"/>
        <v>N/A</v>
      </c>
      <c r="N137" t="str">
        <f t="shared" si="11"/>
        <v>N/A</v>
      </c>
      <c r="O137" t="str">
        <f t="shared" si="12"/>
        <v>N/A</v>
      </c>
      <c r="S137">
        <f>IF(OR(ISBLANK(B137),ISBLANK(C137),ISBLANK(D137),ISBLANK(E137),ISBLANK(F137),ISBLANK('Data Entry'!G137),ISBLANK('Data Entry'!H137)),0,1)</f>
        <v>0</v>
      </c>
    </row>
    <row r="138" spans="1:19" x14ac:dyDescent="0.25">
      <c r="A138">
        <f>'Data Entry'!A138</f>
        <v>0</v>
      </c>
      <c r="B138">
        <f>'Data Entry'!B138</f>
        <v>0</v>
      </c>
      <c r="C138">
        <f>'Data Entry'!C138</f>
        <v>0</v>
      </c>
      <c r="D138">
        <f>'Data Entry'!D138</f>
        <v>0</v>
      </c>
      <c r="E138">
        <f>'Data Entry'!E138</f>
        <v>0</v>
      </c>
      <c r="F138">
        <f>'Data Entry'!F138</f>
        <v>0</v>
      </c>
      <c r="G138" t="e">
        <f>('Data Entry'!G138-HLOOKUP('Data Entry'!I138,'CST Norms'!$A$48:$K$62,I138,FALSE))/HLOOKUP('Data Entry'!I138,'CST Norms'!$A$77:$K$91,I138,FALSE)</f>
        <v>#N/A</v>
      </c>
      <c r="H138" t="e">
        <f>( 'Data Entry'!H138 - HLOOKUP('Data Entry'!I138,'CST Norms'!$A$65:$K$75,8,FALSE) )/HLOOKUP('Data Entry'!I138,'CST Norms'!$A$94:$K$104,8,FALSE)</f>
        <v>#N/A</v>
      </c>
      <c r="I138">
        <f>'Data Entry'!$J138</f>
        <v>0</v>
      </c>
      <c r="J138" t="e">
        <f t="shared" si="7"/>
        <v>#N/A</v>
      </c>
      <c r="K138" t="e">
        <f t="shared" si="8"/>
        <v>#N/A</v>
      </c>
      <c r="L138" t="e">
        <f t="shared" si="9"/>
        <v>#N/A</v>
      </c>
      <c r="M138" t="str">
        <f t="shared" si="10"/>
        <v>N/A</v>
      </c>
      <c r="N138" t="str">
        <f t="shared" si="11"/>
        <v>N/A</v>
      </c>
      <c r="O138" t="str">
        <f t="shared" si="12"/>
        <v>N/A</v>
      </c>
      <c r="S138">
        <f>IF(OR(ISBLANK(B138),ISBLANK(C138),ISBLANK(D138),ISBLANK(E138),ISBLANK(F138),ISBLANK('Data Entry'!G138),ISBLANK('Data Entry'!H138)),0,1)</f>
        <v>0</v>
      </c>
    </row>
    <row r="139" spans="1:19" x14ac:dyDescent="0.25">
      <c r="A139">
        <f>'Data Entry'!A139</f>
        <v>0</v>
      </c>
      <c r="B139">
        <f>'Data Entry'!B139</f>
        <v>0</v>
      </c>
      <c r="C139">
        <f>'Data Entry'!C139</f>
        <v>0</v>
      </c>
      <c r="D139">
        <f>'Data Entry'!D139</f>
        <v>0</v>
      </c>
      <c r="E139">
        <f>'Data Entry'!E139</f>
        <v>0</v>
      </c>
      <c r="F139">
        <f>'Data Entry'!F139</f>
        <v>0</v>
      </c>
      <c r="G139" t="e">
        <f>('Data Entry'!G139-HLOOKUP('Data Entry'!I139,'CST Norms'!$A$48:$K$62,I139,FALSE))/HLOOKUP('Data Entry'!I139,'CST Norms'!$A$77:$K$91,I139,FALSE)</f>
        <v>#N/A</v>
      </c>
      <c r="H139" t="e">
        <f>( 'Data Entry'!H139 - HLOOKUP('Data Entry'!I139,'CST Norms'!$A$65:$K$75,8,FALSE) )/HLOOKUP('Data Entry'!I139,'CST Norms'!$A$94:$K$104,8,FALSE)</f>
        <v>#N/A</v>
      </c>
      <c r="I139">
        <f>'Data Entry'!$J139</f>
        <v>0</v>
      </c>
      <c r="J139" t="e">
        <f t="shared" si="7"/>
        <v>#N/A</v>
      </c>
      <c r="K139" t="e">
        <f t="shared" si="8"/>
        <v>#N/A</v>
      </c>
      <c r="L139" t="e">
        <f t="shared" si="9"/>
        <v>#N/A</v>
      </c>
      <c r="M139" t="str">
        <f t="shared" si="10"/>
        <v>N/A</v>
      </c>
      <c r="N139" t="str">
        <f t="shared" si="11"/>
        <v>N/A</v>
      </c>
      <c r="O139" t="str">
        <f t="shared" si="12"/>
        <v>N/A</v>
      </c>
      <c r="S139">
        <f>IF(OR(ISBLANK(B139),ISBLANK(C139),ISBLANK(D139),ISBLANK(E139),ISBLANK(F139),ISBLANK('Data Entry'!G139),ISBLANK('Data Entry'!H139)),0,1)</f>
        <v>0</v>
      </c>
    </row>
    <row r="140" spans="1:19" x14ac:dyDescent="0.25">
      <c r="A140">
        <f>'Data Entry'!A140</f>
        <v>0</v>
      </c>
      <c r="B140">
        <f>'Data Entry'!B140</f>
        <v>0</v>
      </c>
      <c r="C140">
        <f>'Data Entry'!C140</f>
        <v>0</v>
      </c>
      <c r="D140">
        <f>'Data Entry'!D140</f>
        <v>0</v>
      </c>
      <c r="E140">
        <f>'Data Entry'!E140</f>
        <v>0</v>
      </c>
      <c r="F140">
        <f>'Data Entry'!F140</f>
        <v>0</v>
      </c>
      <c r="G140" t="e">
        <f>('Data Entry'!G140-HLOOKUP('Data Entry'!I140,'CST Norms'!$A$48:$K$62,I140,FALSE))/HLOOKUP('Data Entry'!I140,'CST Norms'!$A$77:$K$91,I140,FALSE)</f>
        <v>#N/A</v>
      </c>
      <c r="H140" t="e">
        <f>( 'Data Entry'!H140 - HLOOKUP('Data Entry'!I140,'CST Norms'!$A$65:$K$75,8,FALSE) )/HLOOKUP('Data Entry'!I140,'CST Norms'!$A$94:$K$104,8,FALSE)</f>
        <v>#N/A</v>
      </c>
      <c r="I140">
        <f>'Data Entry'!$J140</f>
        <v>0</v>
      </c>
      <c r="J140" t="e">
        <f t="shared" ref="J140:J203" si="13">U$30+$B140*U$8+$C140*U$10+$D140*U$12+$E140*U$14+$F140*U$16+$G140*IF(I140=8,U$20,IF(I140=9,U$22,IF(I140=10,U$24,"")))+$H140*U$18+U$26*IF(I140=8,1,0)+U$28*IF(I140=10,1,0)</f>
        <v>#N/A</v>
      </c>
      <c r="K140" t="e">
        <f t="shared" ref="K140:K203" si="14">V$30+$B140*V$8+$C140*V$10+$D140*V$12+$E140*V$14+$F140*V$16+$G140*IF(I140=8,V$20,IF(I140=9,V$22,IF(I140=10,V$24,"")))+$H140*V$18+V$26*IF(I140=8,1,0)+V157*IF(I140=10,1,0)</f>
        <v>#N/A</v>
      </c>
      <c r="L140" t="e">
        <f t="shared" ref="L140:L203" si="15">W$30+$B140*W$8+$C140*W$10+$D140*W$12+$E140*W$14+$F140*W$16+$G140*IF(I140=8,W$20,IF(I140=9,W$22,IF(I140=10,W$24,"")))+$H140*W$18+W$26*IF(I140=8,1,0)+W$28*IF(I140=10,1,0)</f>
        <v>#N/A</v>
      </c>
      <c r="M140" t="str">
        <f t="shared" si="10"/>
        <v>N/A</v>
      </c>
      <c r="N140" t="str">
        <f t="shared" si="11"/>
        <v>N/A</v>
      </c>
      <c r="O140" t="str">
        <f t="shared" si="12"/>
        <v>N/A</v>
      </c>
      <c r="S140">
        <f>IF(OR(ISBLANK(B140),ISBLANK(C140),ISBLANK(D140),ISBLANK(E140),ISBLANK(F140),ISBLANK('Data Entry'!G140),ISBLANK('Data Entry'!H140)),0,1)</f>
        <v>0</v>
      </c>
    </row>
    <row r="141" spans="1:19" x14ac:dyDescent="0.25">
      <c r="A141">
        <f>'Data Entry'!A141</f>
        <v>0</v>
      </c>
      <c r="B141">
        <f>'Data Entry'!B141</f>
        <v>0</v>
      </c>
      <c r="C141">
        <f>'Data Entry'!C141</f>
        <v>0</v>
      </c>
      <c r="D141">
        <f>'Data Entry'!D141</f>
        <v>0</v>
      </c>
      <c r="E141">
        <f>'Data Entry'!E141</f>
        <v>0</v>
      </c>
      <c r="F141">
        <f>'Data Entry'!F141</f>
        <v>0</v>
      </c>
      <c r="G141" t="e">
        <f>('Data Entry'!G141-HLOOKUP('Data Entry'!I141,'CST Norms'!$A$48:$K$62,I141,FALSE))/HLOOKUP('Data Entry'!I141,'CST Norms'!$A$77:$K$91,I141,FALSE)</f>
        <v>#N/A</v>
      </c>
      <c r="H141" t="e">
        <f>( 'Data Entry'!H141 - HLOOKUP('Data Entry'!I141,'CST Norms'!$A$65:$K$75,8,FALSE) )/HLOOKUP('Data Entry'!I141,'CST Norms'!$A$94:$K$104,8,FALSE)</f>
        <v>#N/A</v>
      </c>
      <c r="I141">
        <f>'Data Entry'!$J141</f>
        <v>0</v>
      </c>
      <c r="J141" t="e">
        <f t="shared" si="13"/>
        <v>#N/A</v>
      </c>
      <c r="K141" t="e">
        <f t="shared" si="14"/>
        <v>#N/A</v>
      </c>
      <c r="L141" t="e">
        <f t="shared" si="15"/>
        <v>#N/A</v>
      </c>
      <c r="M141" t="str">
        <f t="shared" ref="M141:M204" si="16">IF($S141=1,NORMSDIST(J141),"N/A")</f>
        <v>N/A</v>
      </c>
      <c r="N141" t="str">
        <f t="shared" ref="N141:N204" si="17">IF($S141=1,NORMSDIST(K141),"N/A")</f>
        <v>N/A</v>
      </c>
      <c r="O141" t="str">
        <f t="shared" ref="O141:O204" si="18">IF($S141=1,NORMSDIST(L141),"N/A")</f>
        <v>N/A</v>
      </c>
      <c r="S141">
        <f>IF(OR(ISBLANK(B141),ISBLANK(C141),ISBLANK(D141),ISBLANK(E141),ISBLANK(F141),ISBLANK('Data Entry'!G141),ISBLANK('Data Entry'!H141)),0,1)</f>
        <v>0</v>
      </c>
    </row>
    <row r="142" spans="1:19" x14ac:dyDescent="0.25">
      <c r="A142">
        <f>'Data Entry'!A142</f>
        <v>0</v>
      </c>
      <c r="B142">
        <f>'Data Entry'!B142</f>
        <v>0</v>
      </c>
      <c r="C142">
        <f>'Data Entry'!C142</f>
        <v>0</v>
      </c>
      <c r="D142">
        <f>'Data Entry'!D142</f>
        <v>0</v>
      </c>
      <c r="E142">
        <f>'Data Entry'!E142</f>
        <v>0</v>
      </c>
      <c r="F142">
        <f>'Data Entry'!F142</f>
        <v>0</v>
      </c>
      <c r="G142" t="e">
        <f>('Data Entry'!G142-HLOOKUP('Data Entry'!I142,'CST Norms'!$A$48:$K$62,I142,FALSE))/HLOOKUP('Data Entry'!I142,'CST Norms'!$A$77:$K$91,I142,FALSE)</f>
        <v>#N/A</v>
      </c>
      <c r="H142" t="e">
        <f>( 'Data Entry'!H142 - HLOOKUP('Data Entry'!I142,'CST Norms'!$A$65:$K$75,8,FALSE) )/HLOOKUP('Data Entry'!I142,'CST Norms'!$A$94:$K$104,8,FALSE)</f>
        <v>#N/A</v>
      </c>
      <c r="I142">
        <f>'Data Entry'!$J142</f>
        <v>0</v>
      </c>
      <c r="J142" t="e">
        <f t="shared" si="13"/>
        <v>#N/A</v>
      </c>
      <c r="K142" t="e">
        <f t="shared" si="14"/>
        <v>#N/A</v>
      </c>
      <c r="L142" t="e">
        <f t="shared" si="15"/>
        <v>#N/A</v>
      </c>
      <c r="M142" t="str">
        <f t="shared" si="16"/>
        <v>N/A</v>
      </c>
      <c r="N142" t="str">
        <f t="shared" si="17"/>
        <v>N/A</v>
      </c>
      <c r="O142" t="str">
        <f t="shared" si="18"/>
        <v>N/A</v>
      </c>
      <c r="S142">
        <f>IF(OR(ISBLANK(B142),ISBLANK(C142),ISBLANK(D142),ISBLANK(E142),ISBLANK(F142),ISBLANK('Data Entry'!G142),ISBLANK('Data Entry'!H142)),0,1)</f>
        <v>0</v>
      </c>
    </row>
    <row r="143" spans="1:19" x14ac:dyDescent="0.25">
      <c r="A143">
        <f>'Data Entry'!A143</f>
        <v>0</v>
      </c>
      <c r="B143">
        <f>'Data Entry'!B143</f>
        <v>0</v>
      </c>
      <c r="C143">
        <f>'Data Entry'!C143</f>
        <v>0</v>
      </c>
      <c r="D143">
        <f>'Data Entry'!D143</f>
        <v>0</v>
      </c>
      <c r="E143">
        <f>'Data Entry'!E143</f>
        <v>0</v>
      </c>
      <c r="F143">
        <f>'Data Entry'!F143</f>
        <v>0</v>
      </c>
      <c r="G143" t="e">
        <f>('Data Entry'!G143-HLOOKUP('Data Entry'!I143,'CST Norms'!$A$48:$K$62,I143,FALSE))/HLOOKUP('Data Entry'!I143,'CST Norms'!$A$77:$K$91,I143,FALSE)</f>
        <v>#N/A</v>
      </c>
      <c r="H143" t="e">
        <f>( 'Data Entry'!H143 - HLOOKUP('Data Entry'!I143,'CST Norms'!$A$65:$K$75,8,FALSE) )/HLOOKUP('Data Entry'!I143,'CST Norms'!$A$94:$K$104,8,FALSE)</f>
        <v>#N/A</v>
      </c>
      <c r="I143">
        <f>'Data Entry'!$J143</f>
        <v>0</v>
      </c>
      <c r="J143" t="e">
        <f t="shared" si="13"/>
        <v>#N/A</v>
      </c>
      <c r="K143" t="e">
        <f t="shared" si="14"/>
        <v>#N/A</v>
      </c>
      <c r="L143" t="e">
        <f t="shared" si="15"/>
        <v>#N/A</v>
      </c>
      <c r="M143" t="str">
        <f t="shared" si="16"/>
        <v>N/A</v>
      </c>
      <c r="N143" t="str">
        <f t="shared" si="17"/>
        <v>N/A</v>
      </c>
      <c r="O143" t="str">
        <f t="shared" si="18"/>
        <v>N/A</v>
      </c>
      <c r="S143">
        <f>IF(OR(ISBLANK(B143),ISBLANK(C143),ISBLANK(D143),ISBLANK(E143),ISBLANK(F143),ISBLANK('Data Entry'!G143),ISBLANK('Data Entry'!H143)),0,1)</f>
        <v>0</v>
      </c>
    </row>
    <row r="144" spans="1:19" x14ac:dyDescent="0.25">
      <c r="A144">
        <f>'Data Entry'!A144</f>
        <v>0</v>
      </c>
      <c r="B144">
        <f>'Data Entry'!B144</f>
        <v>0</v>
      </c>
      <c r="C144">
        <f>'Data Entry'!C144</f>
        <v>0</v>
      </c>
      <c r="D144">
        <f>'Data Entry'!D144</f>
        <v>0</v>
      </c>
      <c r="E144">
        <f>'Data Entry'!E144</f>
        <v>0</v>
      </c>
      <c r="F144">
        <f>'Data Entry'!F144</f>
        <v>0</v>
      </c>
      <c r="G144" t="e">
        <f>('Data Entry'!G144-HLOOKUP('Data Entry'!I144,'CST Norms'!$A$48:$K$62,I144,FALSE))/HLOOKUP('Data Entry'!I144,'CST Norms'!$A$77:$K$91,I144,FALSE)</f>
        <v>#N/A</v>
      </c>
      <c r="H144" t="e">
        <f>( 'Data Entry'!H144 - HLOOKUP('Data Entry'!I144,'CST Norms'!$A$65:$K$75,8,FALSE) )/HLOOKUP('Data Entry'!I144,'CST Norms'!$A$94:$K$104,8,FALSE)</f>
        <v>#N/A</v>
      </c>
      <c r="I144">
        <f>'Data Entry'!$J144</f>
        <v>0</v>
      </c>
      <c r="J144" t="e">
        <f t="shared" si="13"/>
        <v>#N/A</v>
      </c>
      <c r="K144" t="e">
        <f t="shared" si="14"/>
        <v>#N/A</v>
      </c>
      <c r="L144" t="e">
        <f t="shared" si="15"/>
        <v>#N/A</v>
      </c>
      <c r="M144" t="str">
        <f t="shared" si="16"/>
        <v>N/A</v>
      </c>
      <c r="N144" t="str">
        <f t="shared" si="17"/>
        <v>N/A</v>
      </c>
      <c r="O144" t="str">
        <f t="shared" si="18"/>
        <v>N/A</v>
      </c>
      <c r="S144">
        <f>IF(OR(ISBLANK(B144),ISBLANK(C144),ISBLANK(D144),ISBLANK(E144),ISBLANK(F144),ISBLANK('Data Entry'!G144),ISBLANK('Data Entry'!H144)),0,1)</f>
        <v>0</v>
      </c>
    </row>
    <row r="145" spans="1:19" x14ac:dyDescent="0.25">
      <c r="A145">
        <f>'Data Entry'!A145</f>
        <v>0</v>
      </c>
      <c r="B145">
        <f>'Data Entry'!B145</f>
        <v>0</v>
      </c>
      <c r="C145">
        <f>'Data Entry'!C145</f>
        <v>0</v>
      </c>
      <c r="D145">
        <f>'Data Entry'!D145</f>
        <v>0</v>
      </c>
      <c r="E145">
        <f>'Data Entry'!E145</f>
        <v>0</v>
      </c>
      <c r="F145">
        <f>'Data Entry'!F145</f>
        <v>0</v>
      </c>
      <c r="G145" t="e">
        <f>('Data Entry'!G145-HLOOKUP('Data Entry'!I145,'CST Norms'!$A$48:$K$62,I145,FALSE))/HLOOKUP('Data Entry'!I145,'CST Norms'!$A$77:$K$91,I145,FALSE)</f>
        <v>#N/A</v>
      </c>
      <c r="H145" t="e">
        <f>( 'Data Entry'!H145 - HLOOKUP('Data Entry'!I145,'CST Norms'!$A$65:$K$75,8,FALSE) )/HLOOKUP('Data Entry'!I145,'CST Norms'!$A$94:$K$104,8,FALSE)</f>
        <v>#N/A</v>
      </c>
      <c r="I145">
        <f>'Data Entry'!$J145</f>
        <v>0</v>
      </c>
      <c r="J145" t="e">
        <f t="shared" si="13"/>
        <v>#N/A</v>
      </c>
      <c r="K145" t="e">
        <f t="shared" si="14"/>
        <v>#N/A</v>
      </c>
      <c r="L145" t="e">
        <f t="shared" si="15"/>
        <v>#N/A</v>
      </c>
      <c r="M145" t="str">
        <f t="shared" si="16"/>
        <v>N/A</v>
      </c>
      <c r="N145" t="str">
        <f t="shared" si="17"/>
        <v>N/A</v>
      </c>
      <c r="O145" t="str">
        <f t="shared" si="18"/>
        <v>N/A</v>
      </c>
      <c r="S145">
        <f>IF(OR(ISBLANK(B145),ISBLANK(C145),ISBLANK(D145),ISBLANK(E145),ISBLANK(F145),ISBLANK('Data Entry'!G145),ISBLANK('Data Entry'!H145)),0,1)</f>
        <v>0</v>
      </c>
    </row>
    <row r="146" spans="1:19" x14ac:dyDescent="0.25">
      <c r="A146">
        <f>'Data Entry'!A146</f>
        <v>0</v>
      </c>
      <c r="B146">
        <f>'Data Entry'!B146</f>
        <v>0</v>
      </c>
      <c r="C146">
        <f>'Data Entry'!C146</f>
        <v>0</v>
      </c>
      <c r="D146">
        <f>'Data Entry'!D146</f>
        <v>0</v>
      </c>
      <c r="E146">
        <f>'Data Entry'!E146</f>
        <v>0</v>
      </c>
      <c r="F146">
        <f>'Data Entry'!F146</f>
        <v>0</v>
      </c>
      <c r="G146" t="e">
        <f>('Data Entry'!G146-HLOOKUP('Data Entry'!I146,'CST Norms'!$A$48:$K$62,I146,FALSE))/HLOOKUP('Data Entry'!I146,'CST Norms'!$A$77:$K$91,I146,FALSE)</f>
        <v>#N/A</v>
      </c>
      <c r="H146" t="e">
        <f>( 'Data Entry'!H146 - HLOOKUP('Data Entry'!I146,'CST Norms'!$A$65:$K$75,8,FALSE) )/HLOOKUP('Data Entry'!I146,'CST Norms'!$A$94:$K$104,8,FALSE)</f>
        <v>#N/A</v>
      </c>
      <c r="I146">
        <f>'Data Entry'!$J146</f>
        <v>0</v>
      </c>
      <c r="J146" t="e">
        <f t="shared" si="13"/>
        <v>#N/A</v>
      </c>
      <c r="K146" t="e">
        <f t="shared" si="14"/>
        <v>#N/A</v>
      </c>
      <c r="L146" t="e">
        <f t="shared" si="15"/>
        <v>#N/A</v>
      </c>
      <c r="M146" t="str">
        <f t="shared" si="16"/>
        <v>N/A</v>
      </c>
      <c r="N146" t="str">
        <f t="shared" si="17"/>
        <v>N/A</v>
      </c>
      <c r="O146" t="str">
        <f t="shared" si="18"/>
        <v>N/A</v>
      </c>
      <c r="S146">
        <f>IF(OR(ISBLANK(B146),ISBLANK(C146),ISBLANK(D146),ISBLANK(E146),ISBLANK(F146),ISBLANK('Data Entry'!G146),ISBLANK('Data Entry'!H146)),0,1)</f>
        <v>0</v>
      </c>
    </row>
    <row r="147" spans="1:19" x14ac:dyDescent="0.25">
      <c r="A147">
        <f>'Data Entry'!A147</f>
        <v>0</v>
      </c>
      <c r="B147">
        <f>'Data Entry'!B147</f>
        <v>0</v>
      </c>
      <c r="C147">
        <f>'Data Entry'!C147</f>
        <v>0</v>
      </c>
      <c r="D147">
        <f>'Data Entry'!D147</f>
        <v>0</v>
      </c>
      <c r="E147">
        <f>'Data Entry'!E147</f>
        <v>0</v>
      </c>
      <c r="F147">
        <f>'Data Entry'!F147</f>
        <v>0</v>
      </c>
      <c r="G147" t="e">
        <f>('Data Entry'!G147-HLOOKUP('Data Entry'!I147,'CST Norms'!$A$48:$K$62,I147,FALSE))/HLOOKUP('Data Entry'!I147,'CST Norms'!$A$77:$K$91,I147,FALSE)</f>
        <v>#N/A</v>
      </c>
      <c r="H147" t="e">
        <f>( 'Data Entry'!H147 - HLOOKUP('Data Entry'!I147,'CST Norms'!$A$65:$K$75,8,FALSE) )/HLOOKUP('Data Entry'!I147,'CST Norms'!$A$94:$K$104,8,FALSE)</f>
        <v>#N/A</v>
      </c>
      <c r="I147">
        <f>'Data Entry'!$J147</f>
        <v>0</v>
      </c>
      <c r="J147" t="e">
        <f t="shared" si="13"/>
        <v>#N/A</v>
      </c>
      <c r="K147" t="e">
        <f t="shared" si="14"/>
        <v>#N/A</v>
      </c>
      <c r="L147" t="e">
        <f t="shared" si="15"/>
        <v>#N/A</v>
      </c>
      <c r="M147" t="str">
        <f t="shared" si="16"/>
        <v>N/A</v>
      </c>
      <c r="N147" t="str">
        <f t="shared" si="17"/>
        <v>N/A</v>
      </c>
      <c r="O147" t="str">
        <f t="shared" si="18"/>
        <v>N/A</v>
      </c>
      <c r="S147">
        <f>IF(OR(ISBLANK(B147),ISBLANK(C147),ISBLANK(D147),ISBLANK(E147),ISBLANK(F147),ISBLANK('Data Entry'!G147),ISBLANK('Data Entry'!H147)),0,1)</f>
        <v>0</v>
      </c>
    </row>
    <row r="148" spans="1:19" x14ac:dyDescent="0.25">
      <c r="A148">
        <f>'Data Entry'!A148</f>
        <v>0</v>
      </c>
      <c r="B148">
        <f>'Data Entry'!B148</f>
        <v>0</v>
      </c>
      <c r="C148">
        <f>'Data Entry'!C148</f>
        <v>0</v>
      </c>
      <c r="D148">
        <f>'Data Entry'!D148</f>
        <v>0</v>
      </c>
      <c r="E148">
        <f>'Data Entry'!E148</f>
        <v>0</v>
      </c>
      <c r="F148">
        <f>'Data Entry'!F148</f>
        <v>0</v>
      </c>
      <c r="G148" t="e">
        <f>('Data Entry'!G148-HLOOKUP('Data Entry'!I148,'CST Norms'!$A$48:$K$62,I148,FALSE))/HLOOKUP('Data Entry'!I148,'CST Norms'!$A$77:$K$91,I148,FALSE)</f>
        <v>#N/A</v>
      </c>
      <c r="H148" t="e">
        <f>( 'Data Entry'!H148 - HLOOKUP('Data Entry'!I148,'CST Norms'!$A$65:$K$75,8,FALSE) )/HLOOKUP('Data Entry'!I148,'CST Norms'!$A$94:$K$104,8,FALSE)</f>
        <v>#N/A</v>
      </c>
      <c r="I148">
        <f>'Data Entry'!$J148</f>
        <v>0</v>
      </c>
      <c r="J148" t="e">
        <f t="shared" si="13"/>
        <v>#N/A</v>
      </c>
      <c r="K148" t="e">
        <f t="shared" si="14"/>
        <v>#N/A</v>
      </c>
      <c r="L148" t="e">
        <f t="shared" si="15"/>
        <v>#N/A</v>
      </c>
      <c r="M148" t="str">
        <f t="shared" si="16"/>
        <v>N/A</v>
      </c>
      <c r="N148" t="str">
        <f t="shared" si="17"/>
        <v>N/A</v>
      </c>
      <c r="O148" t="str">
        <f t="shared" si="18"/>
        <v>N/A</v>
      </c>
      <c r="S148">
        <f>IF(OR(ISBLANK(B148),ISBLANK(C148),ISBLANK(D148),ISBLANK(E148),ISBLANK(F148),ISBLANK('Data Entry'!G148),ISBLANK('Data Entry'!H148)),0,1)</f>
        <v>0</v>
      </c>
    </row>
    <row r="149" spans="1:19" x14ac:dyDescent="0.25">
      <c r="A149">
        <f>'Data Entry'!A149</f>
        <v>0</v>
      </c>
      <c r="B149">
        <f>'Data Entry'!B149</f>
        <v>0</v>
      </c>
      <c r="C149">
        <f>'Data Entry'!C149</f>
        <v>0</v>
      </c>
      <c r="D149">
        <f>'Data Entry'!D149</f>
        <v>0</v>
      </c>
      <c r="E149">
        <f>'Data Entry'!E149</f>
        <v>0</v>
      </c>
      <c r="F149">
        <f>'Data Entry'!F149</f>
        <v>0</v>
      </c>
      <c r="G149" t="e">
        <f>('Data Entry'!G149-HLOOKUP('Data Entry'!I149,'CST Norms'!$A$48:$K$62,I149,FALSE))/HLOOKUP('Data Entry'!I149,'CST Norms'!$A$77:$K$91,I149,FALSE)</f>
        <v>#N/A</v>
      </c>
      <c r="H149" t="e">
        <f>( 'Data Entry'!H149 - HLOOKUP('Data Entry'!I149,'CST Norms'!$A$65:$K$75,8,FALSE) )/HLOOKUP('Data Entry'!I149,'CST Norms'!$A$94:$K$104,8,FALSE)</f>
        <v>#N/A</v>
      </c>
      <c r="I149">
        <f>'Data Entry'!$J149</f>
        <v>0</v>
      </c>
      <c r="J149" t="e">
        <f t="shared" si="13"/>
        <v>#N/A</v>
      </c>
      <c r="K149" t="e">
        <f t="shared" si="14"/>
        <v>#N/A</v>
      </c>
      <c r="L149" t="e">
        <f t="shared" si="15"/>
        <v>#N/A</v>
      </c>
      <c r="M149" t="str">
        <f t="shared" si="16"/>
        <v>N/A</v>
      </c>
      <c r="N149" t="str">
        <f t="shared" si="17"/>
        <v>N/A</v>
      </c>
      <c r="O149" t="str">
        <f t="shared" si="18"/>
        <v>N/A</v>
      </c>
      <c r="S149">
        <f>IF(OR(ISBLANK(B149),ISBLANK(C149),ISBLANK(D149),ISBLANK(E149),ISBLANK(F149),ISBLANK('Data Entry'!G149),ISBLANK('Data Entry'!H149)),0,1)</f>
        <v>0</v>
      </c>
    </row>
    <row r="150" spans="1:19" x14ac:dyDescent="0.25">
      <c r="A150">
        <f>'Data Entry'!A150</f>
        <v>0</v>
      </c>
      <c r="B150">
        <f>'Data Entry'!B150</f>
        <v>0</v>
      </c>
      <c r="C150">
        <f>'Data Entry'!C150</f>
        <v>0</v>
      </c>
      <c r="D150">
        <f>'Data Entry'!D150</f>
        <v>0</v>
      </c>
      <c r="E150">
        <f>'Data Entry'!E150</f>
        <v>0</v>
      </c>
      <c r="F150">
        <f>'Data Entry'!F150</f>
        <v>0</v>
      </c>
      <c r="G150" t="e">
        <f>('Data Entry'!G150-HLOOKUP('Data Entry'!I150,'CST Norms'!$A$48:$K$62,I150,FALSE))/HLOOKUP('Data Entry'!I150,'CST Norms'!$A$77:$K$91,I150,FALSE)</f>
        <v>#N/A</v>
      </c>
      <c r="H150" t="e">
        <f>( 'Data Entry'!H150 - HLOOKUP('Data Entry'!I150,'CST Norms'!$A$65:$K$75,8,FALSE) )/HLOOKUP('Data Entry'!I150,'CST Norms'!$A$94:$K$104,8,FALSE)</f>
        <v>#N/A</v>
      </c>
      <c r="I150">
        <f>'Data Entry'!$J150</f>
        <v>0</v>
      </c>
      <c r="J150" t="e">
        <f t="shared" si="13"/>
        <v>#N/A</v>
      </c>
      <c r="K150" t="e">
        <f t="shared" si="14"/>
        <v>#N/A</v>
      </c>
      <c r="L150" t="e">
        <f t="shared" si="15"/>
        <v>#N/A</v>
      </c>
      <c r="M150" t="str">
        <f t="shared" si="16"/>
        <v>N/A</v>
      </c>
      <c r="N150" t="str">
        <f t="shared" si="17"/>
        <v>N/A</v>
      </c>
      <c r="O150" t="str">
        <f t="shared" si="18"/>
        <v>N/A</v>
      </c>
      <c r="S150">
        <f>IF(OR(ISBLANK(B150),ISBLANK(C150),ISBLANK(D150),ISBLANK(E150),ISBLANK(F150),ISBLANK('Data Entry'!G150),ISBLANK('Data Entry'!H150)),0,1)</f>
        <v>0</v>
      </c>
    </row>
    <row r="151" spans="1:19" x14ac:dyDescent="0.25">
      <c r="A151">
        <f>'Data Entry'!A151</f>
        <v>0</v>
      </c>
      <c r="B151">
        <f>'Data Entry'!B151</f>
        <v>0</v>
      </c>
      <c r="C151">
        <f>'Data Entry'!C151</f>
        <v>0</v>
      </c>
      <c r="D151">
        <f>'Data Entry'!D151</f>
        <v>0</v>
      </c>
      <c r="E151">
        <f>'Data Entry'!E151</f>
        <v>0</v>
      </c>
      <c r="F151">
        <f>'Data Entry'!F151</f>
        <v>0</v>
      </c>
      <c r="G151" t="e">
        <f>('Data Entry'!G151-HLOOKUP('Data Entry'!I151,'CST Norms'!$A$48:$K$62,I151,FALSE))/HLOOKUP('Data Entry'!I151,'CST Norms'!$A$77:$K$91,I151,FALSE)</f>
        <v>#N/A</v>
      </c>
      <c r="H151" t="e">
        <f>( 'Data Entry'!H151 - HLOOKUP('Data Entry'!I151,'CST Norms'!$A$65:$K$75,8,FALSE) )/HLOOKUP('Data Entry'!I151,'CST Norms'!$A$94:$K$104,8,FALSE)</f>
        <v>#N/A</v>
      </c>
      <c r="I151">
        <f>'Data Entry'!$J151</f>
        <v>0</v>
      </c>
      <c r="J151" t="e">
        <f t="shared" si="13"/>
        <v>#N/A</v>
      </c>
      <c r="K151" t="e">
        <f t="shared" si="14"/>
        <v>#N/A</v>
      </c>
      <c r="L151" t="e">
        <f t="shared" si="15"/>
        <v>#N/A</v>
      </c>
      <c r="M151" t="str">
        <f t="shared" si="16"/>
        <v>N/A</v>
      </c>
      <c r="N151" t="str">
        <f t="shared" si="17"/>
        <v>N/A</v>
      </c>
      <c r="O151" t="str">
        <f t="shared" si="18"/>
        <v>N/A</v>
      </c>
      <c r="S151">
        <f>IF(OR(ISBLANK(B151),ISBLANK(C151),ISBLANK(D151),ISBLANK(E151),ISBLANK(F151),ISBLANK('Data Entry'!G151),ISBLANK('Data Entry'!H151)),0,1)</f>
        <v>0</v>
      </c>
    </row>
    <row r="152" spans="1:19" x14ac:dyDescent="0.25">
      <c r="A152">
        <f>'Data Entry'!A152</f>
        <v>0</v>
      </c>
      <c r="B152">
        <f>'Data Entry'!B152</f>
        <v>0</v>
      </c>
      <c r="C152">
        <f>'Data Entry'!C152</f>
        <v>0</v>
      </c>
      <c r="D152">
        <f>'Data Entry'!D152</f>
        <v>0</v>
      </c>
      <c r="E152">
        <f>'Data Entry'!E152</f>
        <v>0</v>
      </c>
      <c r="F152">
        <f>'Data Entry'!F152</f>
        <v>0</v>
      </c>
      <c r="G152" t="e">
        <f>('Data Entry'!G152-HLOOKUP('Data Entry'!I152,'CST Norms'!$A$48:$K$62,I152,FALSE))/HLOOKUP('Data Entry'!I152,'CST Norms'!$A$77:$K$91,I152,FALSE)</f>
        <v>#N/A</v>
      </c>
      <c r="H152" t="e">
        <f>( 'Data Entry'!H152 - HLOOKUP('Data Entry'!I152,'CST Norms'!$A$65:$K$75,8,FALSE) )/HLOOKUP('Data Entry'!I152,'CST Norms'!$A$94:$K$104,8,FALSE)</f>
        <v>#N/A</v>
      </c>
      <c r="I152">
        <f>'Data Entry'!$J152</f>
        <v>0</v>
      </c>
      <c r="J152" t="e">
        <f t="shared" si="13"/>
        <v>#N/A</v>
      </c>
      <c r="K152" t="e">
        <f t="shared" si="14"/>
        <v>#N/A</v>
      </c>
      <c r="L152" t="e">
        <f t="shared" si="15"/>
        <v>#N/A</v>
      </c>
      <c r="M152" t="str">
        <f t="shared" si="16"/>
        <v>N/A</v>
      </c>
      <c r="N152" t="str">
        <f t="shared" si="17"/>
        <v>N/A</v>
      </c>
      <c r="O152" t="str">
        <f t="shared" si="18"/>
        <v>N/A</v>
      </c>
      <c r="S152">
        <f>IF(OR(ISBLANK(B152),ISBLANK(C152),ISBLANK(D152),ISBLANK(E152),ISBLANK(F152),ISBLANK('Data Entry'!G152),ISBLANK('Data Entry'!H152)),0,1)</f>
        <v>0</v>
      </c>
    </row>
    <row r="153" spans="1:19" x14ac:dyDescent="0.25">
      <c r="A153">
        <f>'Data Entry'!A153</f>
        <v>0</v>
      </c>
      <c r="B153">
        <f>'Data Entry'!B153</f>
        <v>0</v>
      </c>
      <c r="C153">
        <f>'Data Entry'!C153</f>
        <v>0</v>
      </c>
      <c r="D153">
        <f>'Data Entry'!D153</f>
        <v>0</v>
      </c>
      <c r="E153">
        <f>'Data Entry'!E153</f>
        <v>0</v>
      </c>
      <c r="F153">
        <f>'Data Entry'!F153</f>
        <v>0</v>
      </c>
      <c r="G153" t="e">
        <f>('Data Entry'!G153-HLOOKUP('Data Entry'!I153,'CST Norms'!$A$48:$K$62,I153,FALSE))/HLOOKUP('Data Entry'!I153,'CST Norms'!$A$77:$K$91,I153,FALSE)</f>
        <v>#N/A</v>
      </c>
      <c r="H153" t="e">
        <f>( 'Data Entry'!H153 - HLOOKUP('Data Entry'!I153,'CST Norms'!$A$65:$K$75,8,FALSE) )/HLOOKUP('Data Entry'!I153,'CST Norms'!$A$94:$K$104,8,FALSE)</f>
        <v>#N/A</v>
      </c>
      <c r="I153">
        <f>'Data Entry'!$J153</f>
        <v>0</v>
      </c>
      <c r="J153" t="e">
        <f t="shared" si="13"/>
        <v>#N/A</v>
      </c>
      <c r="K153" t="e">
        <f t="shared" si="14"/>
        <v>#N/A</v>
      </c>
      <c r="L153" t="e">
        <f t="shared" si="15"/>
        <v>#N/A</v>
      </c>
      <c r="M153" t="str">
        <f t="shared" si="16"/>
        <v>N/A</v>
      </c>
      <c r="N153" t="str">
        <f t="shared" si="17"/>
        <v>N/A</v>
      </c>
      <c r="O153" t="str">
        <f t="shared" si="18"/>
        <v>N/A</v>
      </c>
      <c r="S153">
        <f>IF(OR(ISBLANK(B153),ISBLANK(C153),ISBLANK(D153),ISBLANK(E153),ISBLANK(F153),ISBLANK('Data Entry'!G153),ISBLANK('Data Entry'!H153)),0,1)</f>
        <v>0</v>
      </c>
    </row>
    <row r="154" spans="1:19" x14ac:dyDescent="0.25">
      <c r="A154">
        <f>'Data Entry'!A154</f>
        <v>0</v>
      </c>
      <c r="B154">
        <f>'Data Entry'!B154</f>
        <v>0</v>
      </c>
      <c r="C154">
        <f>'Data Entry'!C154</f>
        <v>0</v>
      </c>
      <c r="D154">
        <f>'Data Entry'!D154</f>
        <v>0</v>
      </c>
      <c r="E154">
        <f>'Data Entry'!E154</f>
        <v>0</v>
      </c>
      <c r="F154">
        <f>'Data Entry'!F154</f>
        <v>0</v>
      </c>
      <c r="G154" t="e">
        <f>('Data Entry'!G154-HLOOKUP('Data Entry'!I154,'CST Norms'!$A$48:$K$62,I154,FALSE))/HLOOKUP('Data Entry'!I154,'CST Norms'!$A$77:$K$91,I154,FALSE)</f>
        <v>#N/A</v>
      </c>
      <c r="H154" t="e">
        <f>( 'Data Entry'!H154 - HLOOKUP('Data Entry'!I154,'CST Norms'!$A$65:$K$75,8,FALSE) )/HLOOKUP('Data Entry'!I154,'CST Norms'!$A$94:$K$104,8,FALSE)</f>
        <v>#N/A</v>
      </c>
      <c r="I154">
        <f>'Data Entry'!$J154</f>
        <v>0</v>
      </c>
      <c r="J154" t="e">
        <f t="shared" si="13"/>
        <v>#N/A</v>
      </c>
      <c r="K154" t="e">
        <f t="shared" si="14"/>
        <v>#N/A</v>
      </c>
      <c r="L154" t="e">
        <f t="shared" si="15"/>
        <v>#N/A</v>
      </c>
      <c r="M154" t="str">
        <f t="shared" si="16"/>
        <v>N/A</v>
      </c>
      <c r="N154" t="str">
        <f t="shared" si="17"/>
        <v>N/A</v>
      </c>
      <c r="O154" t="str">
        <f t="shared" si="18"/>
        <v>N/A</v>
      </c>
      <c r="S154">
        <f>IF(OR(ISBLANK(B154),ISBLANK(C154),ISBLANK(D154),ISBLANK(E154),ISBLANK(F154),ISBLANK('Data Entry'!G154),ISBLANK('Data Entry'!H154)),0,1)</f>
        <v>0</v>
      </c>
    </row>
    <row r="155" spans="1:19" x14ac:dyDescent="0.25">
      <c r="A155">
        <f>'Data Entry'!A155</f>
        <v>0</v>
      </c>
      <c r="B155">
        <f>'Data Entry'!B155</f>
        <v>0</v>
      </c>
      <c r="C155">
        <f>'Data Entry'!C155</f>
        <v>0</v>
      </c>
      <c r="D155">
        <f>'Data Entry'!D155</f>
        <v>0</v>
      </c>
      <c r="E155">
        <f>'Data Entry'!E155</f>
        <v>0</v>
      </c>
      <c r="F155">
        <f>'Data Entry'!F155</f>
        <v>0</v>
      </c>
      <c r="G155" t="e">
        <f>('Data Entry'!G155-HLOOKUP('Data Entry'!I155,'CST Norms'!$A$48:$K$62,I155,FALSE))/HLOOKUP('Data Entry'!I155,'CST Norms'!$A$77:$K$91,I155,FALSE)</f>
        <v>#N/A</v>
      </c>
      <c r="H155" t="e">
        <f>( 'Data Entry'!H155 - HLOOKUP('Data Entry'!I155,'CST Norms'!$A$65:$K$75,8,FALSE) )/HLOOKUP('Data Entry'!I155,'CST Norms'!$A$94:$K$104,8,FALSE)</f>
        <v>#N/A</v>
      </c>
      <c r="I155">
        <f>'Data Entry'!$J155</f>
        <v>0</v>
      </c>
      <c r="J155" t="e">
        <f t="shared" si="13"/>
        <v>#N/A</v>
      </c>
      <c r="K155" t="e">
        <f t="shared" si="14"/>
        <v>#N/A</v>
      </c>
      <c r="L155" t="e">
        <f t="shared" si="15"/>
        <v>#N/A</v>
      </c>
      <c r="M155" t="str">
        <f t="shared" si="16"/>
        <v>N/A</v>
      </c>
      <c r="N155" t="str">
        <f t="shared" si="17"/>
        <v>N/A</v>
      </c>
      <c r="O155" t="str">
        <f t="shared" si="18"/>
        <v>N/A</v>
      </c>
      <c r="S155">
        <f>IF(OR(ISBLANK(B155),ISBLANK(C155),ISBLANK(D155),ISBLANK(E155),ISBLANK(F155),ISBLANK('Data Entry'!G155),ISBLANK('Data Entry'!H155)),0,1)</f>
        <v>0</v>
      </c>
    </row>
    <row r="156" spans="1:19" x14ac:dyDescent="0.25">
      <c r="A156">
        <f>'Data Entry'!A156</f>
        <v>0</v>
      </c>
      <c r="B156">
        <f>'Data Entry'!B156</f>
        <v>0</v>
      </c>
      <c r="C156">
        <f>'Data Entry'!C156</f>
        <v>0</v>
      </c>
      <c r="D156">
        <f>'Data Entry'!D156</f>
        <v>0</v>
      </c>
      <c r="E156">
        <f>'Data Entry'!E156</f>
        <v>0</v>
      </c>
      <c r="F156">
        <f>'Data Entry'!F156</f>
        <v>0</v>
      </c>
      <c r="G156" t="e">
        <f>('Data Entry'!G156-HLOOKUP('Data Entry'!I156,'CST Norms'!$A$48:$K$62,I156,FALSE))/HLOOKUP('Data Entry'!I156,'CST Norms'!$A$77:$K$91,I156,FALSE)</f>
        <v>#N/A</v>
      </c>
      <c r="H156" t="e">
        <f>( 'Data Entry'!H156 - HLOOKUP('Data Entry'!I156,'CST Norms'!$A$65:$K$75,8,FALSE) )/HLOOKUP('Data Entry'!I156,'CST Norms'!$A$94:$K$104,8,FALSE)</f>
        <v>#N/A</v>
      </c>
      <c r="I156">
        <f>'Data Entry'!$J156</f>
        <v>0</v>
      </c>
      <c r="J156" t="e">
        <f t="shared" si="13"/>
        <v>#N/A</v>
      </c>
      <c r="K156" t="e">
        <f t="shared" si="14"/>
        <v>#N/A</v>
      </c>
      <c r="L156" t="e">
        <f t="shared" si="15"/>
        <v>#N/A</v>
      </c>
      <c r="M156" t="str">
        <f t="shared" si="16"/>
        <v>N/A</v>
      </c>
      <c r="N156" t="str">
        <f t="shared" si="17"/>
        <v>N/A</v>
      </c>
      <c r="O156" t="str">
        <f t="shared" si="18"/>
        <v>N/A</v>
      </c>
      <c r="S156">
        <f>IF(OR(ISBLANK(B156),ISBLANK(C156),ISBLANK(D156),ISBLANK(E156),ISBLANK(F156),ISBLANK('Data Entry'!G156),ISBLANK('Data Entry'!H156)),0,1)</f>
        <v>0</v>
      </c>
    </row>
    <row r="157" spans="1:19" x14ac:dyDescent="0.25">
      <c r="A157">
        <f>'Data Entry'!A157</f>
        <v>0</v>
      </c>
      <c r="B157">
        <f>'Data Entry'!B157</f>
        <v>0</v>
      </c>
      <c r="C157">
        <f>'Data Entry'!C157</f>
        <v>0</v>
      </c>
      <c r="D157">
        <f>'Data Entry'!D157</f>
        <v>0</v>
      </c>
      <c r="E157">
        <f>'Data Entry'!E157</f>
        <v>0</v>
      </c>
      <c r="F157">
        <f>'Data Entry'!F157</f>
        <v>0</v>
      </c>
      <c r="G157" t="e">
        <f>('Data Entry'!G157-HLOOKUP('Data Entry'!I157,'CST Norms'!$A$48:$K$62,I157,FALSE))/HLOOKUP('Data Entry'!I157,'CST Norms'!$A$77:$K$91,I157,FALSE)</f>
        <v>#N/A</v>
      </c>
      <c r="H157" t="e">
        <f>( 'Data Entry'!H157 - HLOOKUP('Data Entry'!I157,'CST Norms'!$A$65:$K$75,8,FALSE) )/HLOOKUP('Data Entry'!I157,'CST Norms'!$A$94:$K$104,8,FALSE)</f>
        <v>#N/A</v>
      </c>
      <c r="I157">
        <f>'Data Entry'!$J157</f>
        <v>0</v>
      </c>
      <c r="J157" t="e">
        <f t="shared" si="13"/>
        <v>#N/A</v>
      </c>
      <c r="K157" t="e">
        <f t="shared" si="14"/>
        <v>#N/A</v>
      </c>
      <c r="L157" t="e">
        <f t="shared" si="15"/>
        <v>#N/A</v>
      </c>
      <c r="M157" t="str">
        <f t="shared" si="16"/>
        <v>N/A</v>
      </c>
      <c r="N157" t="str">
        <f t="shared" si="17"/>
        <v>N/A</v>
      </c>
      <c r="O157" t="str">
        <f t="shared" si="18"/>
        <v>N/A</v>
      </c>
      <c r="S157">
        <f>IF(OR(ISBLANK(B157),ISBLANK(C157),ISBLANK(D157),ISBLANK(E157),ISBLANK(F157),ISBLANK('Data Entry'!G157),ISBLANK('Data Entry'!H157)),0,1)</f>
        <v>0</v>
      </c>
    </row>
    <row r="158" spans="1:19" x14ac:dyDescent="0.25">
      <c r="A158">
        <f>'Data Entry'!A158</f>
        <v>0</v>
      </c>
      <c r="B158">
        <f>'Data Entry'!B158</f>
        <v>0</v>
      </c>
      <c r="C158">
        <f>'Data Entry'!C158</f>
        <v>0</v>
      </c>
      <c r="D158">
        <f>'Data Entry'!D158</f>
        <v>0</v>
      </c>
      <c r="E158">
        <f>'Data Entry'!E158</f>
        <v>0</v>
      </c>
      <c r="F158">
        <f>'Data Entry'!F158</f>
        <v>0</v>
      </c>
      <c r="G158" t="e">
        <f>('Data Entry'!G158-HLOOKUP('Data Entry'!I158,'CST Norms'!$A$48:$K$62,I158,FALSE))/HLOOKUP('Data Entry'!I158,'CST Norms'!$A$77:$K$91,I158,FALSE)</f>
        <v>#N/A</v>
      </c>
      <c r="H158" t="e">
        <f>( 'Data Entry'!H158 - HLOOKUP('Data Entry'!I158,'CST Norms'!$A$65:$K$75,8,FALSE) )/HLOOKUP('Data Entry'!I158,'CST Norms'!$A$94:$K$104,8,FALSE)</f>
        <v>#N/A</v>
      </c>
      <c r="I158">
        <f>'Data Entry'!$J158</f>
        <v>0</v>
      </c>
      <c r="J158" t="e">
        <f t="shared" si="13"/>
        <v>#N/A</v>
      </c>
      <c r="K158" t="e">
        <f t="shared" si="14"/>
        <v>#N/A</v>
      </c>
      <c r="L158" t="e">
        <f t="shared" si="15"/>
        <v>#N/A</v>
      </c>
      <c r="M158" t="str">
        <f t="shared" si="16"/>
        <v>N/A</v>
      </c>
      <c r="N158" t="str">
        <f t="shared" si="17"/>
        <v>N/A</v>
      </c>
      <c r="O158" t="str">
        <f t="shared" si="18"/>
        <v>N/A</v>
      </c>
      <c r="S158">
        <f>IF(OR(ISBLANK(B158),ISBLANK(C158),ISBLANK(D158),ISBLANK(E158),ISBLANK(F158),ISBLANK('Data Entry'!G158),ISBLANK('Data Entry'!H158)),0,1)</f>
        <v>0</v>
      </c>
    </row>
    <row r="159" spans="1:19" x14ac:dyDescent="0.25">
      <c r="A159">
        <f>'Data Entry'!A159</f>
        <v>0</v>
      </c>
      <c r="B159">
        <f>'Data Entry'!B159</f>
        <v>0</v>
      </c>
      <c r="C159">
        <f>'Data Entry'!C159</f>
        <v>0</v>
      </c>
      <c r="D159">
        <f>'Data Entry'!D159</f>
        <v>0</v>
      </c>
      <c r="E159">
        <f>'Data Entry'!E159</f>
        <v>0</v>
      </c>
      <c r="F159">
        <f>'Data Entry'!F159</f>
        <v>0</v>
      </c>
      <c r="G159" t="e">
        <f>('Data Entry'!G159-HLOOKUP('Data Entry'!I159,'CST Norms'!$A$48:$K$62,I159,FALSE))/HLOOKUP('Data Entry'!I159,'CST Norms'!$A$77:$K$91,I159,FALSE)</f>
        <v>#N/A</v>
      </c>
      <c r="H159" t="e">
        <f>( 'Data Entry'!H159 - HLOOKUP('Data Entry'!I159,'CST Norms'!$A$65:$K$75,8,FALSE) )/HLOOKUP('Data Entry'!I159,'CST Norms'!$A$94:$K$104,8,FALSE)</f>
        <v>#N/A</v>
      </c>
      <c r="I159">
        <f>'Data Entry'!$J159</f>
        <v>0</v>
      </c>
      <c r="J159" t="e">
        <f t="shared" si="13"/>
        <v>#N/A</v>
      </c>
      <c r="K159" t="e">
        <f t="shared" si="14"/>
        <v>#N/A</v>
      </c>
      <c r="L159" t="e">
        <f t="shared" si="15"/>
        <v>#N/A</v>
      </c>
      <c r="M159" t="str">
        <f t="shared" si="16"/>
        <v>N/A</v>
      </c>
      <c r="N159" t="str">
        <f t="shared" si="17"/>
        <v>N/A</v>
      </c>
      <c r="O159" t="str">
        <f t="shared" si="18"/>
        <v>N/A</v>
      </c>
      <c r="S159">
        <f>IF(OR(ISBLANK(B159),ISBLANK(C159),ISBLANK(D159),ISBLANK(E159),ISBLANK(F159),ISBLANK('Data Entry'!G159),ISBLANK('Data Entry'!H159)),0,1)</f>
        <v>0</v>
      </c>
    </row>
    <row r="160" spans="1:19" x14ac:dyDescent="0.25">
      <c r="A160">
        <f>'Data Entry'!A160</f>
        <v>0</v>
      </c>
      <c r="B160">
        <f>'Data Entry'!B160</f>
        <v>0</v>
      </c>
      <c r="C160">
        <f>'Data Entry'!C160</f>
        <v>0</v>
      </c>
      <c r="D160">
        <f>'Data Entry'!D160</f>
        <v>0</v>
      </c>
      <c r="E160">
        <f>'Data Entry'!E160</f>
        <v>0</v>
      </c>
      <c r="F160">
        <f>'Data Entry'!F160</f>
        <v>0</v>
      </c>
      <c r="G160" t="e">
        <f>('Data Entry'!G160-HLOOKUP('Data Entry'!I160,'CST Norms'!$A$48:$K$62,I160,FALSE))/HLOOKUP('Data Entry'!I160,'CST Norms'!$A$77:$K$91,I160,FALSE)</f>
        <v>#N/A</v>
      </c>
      <c r="H160" t="e">
        <f>( 'Data Entry'!H160 - HLOOKUP('Data Entry'!I160,'CST Norms'!$A$65:$K$75,8,FALSE) )/HLOOKUP('Data Entry'!I160,'CST Norms'!$A$94:$K$104,8,FALSE)</f>
        <v>#N/A</v>
      </c>
      <c r="I160">
        <f>'Data Entry'!$J160</f>
        <v>0</v>
      </c>
      <c r="J160" t="e">
        <f t="shared" si="13"/>
        <v>#N/A</v>
      </c>
      <c r="K160" t="e">
        <f t="shared" si="14"/>
        <v>#N/A</v>
      </c>
      <c r="L160" t="e">
        <f t="shared" si="15"/>
        <v>#N/A</v>
      </c>
      <c r="M160" t="str">
        <f t="shared" si="16"/>
        <v>N/A</v>
      </c>
      <c r="N160" t="str">
        <f t="shared" si="17"/>
        <v>N/A</v>
      </c>
      <c r="O160" t="str">
        <f t="shared" si="18"/>
        <v>N/A</v>
      </c>
      <c r="S160">
        <f>IF(OR(ISBLANK(B160),ISBLANK(C160),ISBLANK(D160),ISBLANK(E160),ISBLANK(F160),ISBLANK('Data Entry'!G160),ISBLANK('Data Entry'!H160)),0,1)</f>
        <v>0</v>
      </c>
    </row>
    <row r="161" spans="1:19" x14ac:dyDescent="0.25">
      <c r="A161">
        <f>'Data Entry'!A161</f>
        <v>0</v>
      </c>
      <c r="B161">
        <f>'Data Entry'!B161</f>
        <v>0</v>
      </c>
      <c r="C161">
        <f>'Data Entry'!C161</f>
        <v>0</v>
      </c>
      <c r="D161">
        <f>'Data Entry'!D161</f>
        <v>0</v>
      </c>
      <c r="E161">
        <f>'Data Entry'!E161</f>
        <v>0</v>
      </c>
      <c r="F161">
        <f>'Data Entry'!F161</f>
        <v>0</v>
      </c>
      <c r="G161" t="e">
        <f>('Data Entry'!G161-HLOOKUP('Data Entry'!I161,'CST Norms'!$A$48:$K$62,I161,FALSE))/HLOOKUP('Data Entry'!I161,'CST Norms'!$A$77:$K$91,I161,FALSE)</f>
        <v>#N/A</v>
      </c>
      <c r="H161" t="e">
        <f>( 'Data Entry'!H161 - HLOOKUP('Data Entry'!I161,'CST Norms'!$A$65:$K$75,8,FALSE) )/HLOOKUP('Data Entry'!I161,'CST Norms'!$A$94:$K$104,8,FALSE)</f>
        <v>#N/A</v>
      </c>
      <c r="I161">
        <f>'Data Entry'!$J161</f>
        <v>0</v>
      </c>
      <c r="J161" t="e">
        <f t="shared" si="13"/>
        <v>#N/A</v>
      </c>
      <c r="K161" t="e">
        <f t="shared" si="14"/>
        <v>#N/A</v>
      </c>
      <c r="L161" t="e">
        <f t="shared" si="15"/>
        <v>#N/A</v>
      </c>
      <c r="M161" t="str">
        <f t="shared" si="16"/>
        <v>N/A</v>
      </c>
      <c r="N161" t="str">
        <f t="shared" si="17"/>
        <v>N/A</v>
      </c>
      <c r="O161" t="str">
        <f t="shared" si="18"/>
        <v>N/A</v>
      </c>
      <c r="S161">
        <f>IF(OR(ISBLANK(B161),ISBLANK(C161),ISBLANK(D161),ISBLANK(E161),ISBLANK(F161),ISBLANK('Data Entry'!G161),ISBLANK('Data Entry'!H161)),0,1)</f>
        <v>0</v>
      </c>
    </row>
    <row r="162" spans="1:19" x14ac:dyDescent="0.25">
      <c r="A162">
        <f>'Data Entry'!A162</f>
        <v>0</v>
      </c>
      <c r="B162">
        <f>'Data Entry'!B162</f>
        <v>0</v>
      </c>
      <c r="C162">
        <f>'Data Entry'!C162</f>
        <v>0</v>
      </c>
      <c r="D162">
        <f>'Data Entry'!D162</f>
        <v>0</v>
      </c>
      <c r="E162">
        <f>'Data Entry'!E162</f>
        <v>0</v>
      </c>
      <c r="F162">
        <f>'Data Entry'!F162</f>
        <v>0</v>
      </c>
      <c r="G162" t="e">
        <f>('Data Entry'!G162-HLOOKUP('Data Entry'!I162,'CST Norms'!$A$48:$K$62,I162,FALSE))/HLOOKUP('Data Entry'!I162,'CST Norms'!$A$77:$K$91,I162,FALSE)</f>
        <v>#N/A</v>
      </c>
      <c r="H162" t="e">
        <f>( 'Data Entry'!H162 - HLOOKUP('Data Entry'!I162,'CST Norms'!$A$65:$K$75,8,FALSE) )/HLOOKUP('Data Entry'!I162,'CST Norms'!$A$94:$K$104,8,FALSE)</f>
        <v>#N/A</v>
      </c>
      <c r="I162">
        <f>'Data Entry'!$J162</f>
        <v>0</v>
      </c>
      <c r="J162" t="e">
        <f t="shared" si="13"/>
        <v>#N/A</v>
      </c>
      <c r="K162" t="e">
        <f t="shared" si="14"/>
        <v>#N/A</v>
      </c>
      <c r="L162" t="e">
        <f t="shared" si="15"/>
        <v>#N/A</v>
      </c>
      <c r="M162" t="str">
        <f t="shared" si="16"/>
        <v>N/A</v>
      </c>
      <c r="N162" t="str">
        <f t="shared" si="17"/>
        <v>N/A</v>
      </c>
      <c r="O162" t="str">
        <f t="shared" si="18"/>
        <v>N/A</v>
      </c>
      <c r="S162">
        <f>IF(OR(ISBLANK(B162),ISBLANK(C162),ISBLANK(D162),ISBLANK(E162),ISBLANK(F162),ISBLANK('Data Entry'!G162),ISBLANK('Data Entry'!H162)),0,1)</f>
        <v>0</v>
      </c>
    </row>
    <row r="163" spans="1:19" x14ac:dyDescent="0.25">
      <c r="A163">
        <f>'Data Entry'!A163</f>
        <v>0</v>
      </c>
      <c r="B163">
        <f>'Data Entry'!B163</f>
        <v>0</v>
      </c>
      <c r="C163">
        <f>'Data Entry'!C163</f>
        <v>0</v>
      </c>
      <c r="D163">
        <f>'Data Entry'!D163</f>
        <v>0</v>
      </c>
      <c r="E163">
        <f>'Data Entry'!E163</f>
        <v>0</v>
      </c>
      <c r="F163">
        <f>'Data Entry'!F163</f>
        <v>0</v>
      </c>
      <c r="G163" t="e">
        <f>('Data Entry'!G163-HLOOKUP('Data Entry'!I163,'CST Norms'!$A$48:$K$62,I163,FALSE))/HLOOKUP('Data Entry'!I163,'CST Norms'!$A$77:$K$91,I163,FALSE)</f>
        <v>#N/A</v>
      </c>
      <c r="H163" t="e">
        <f>( 'Data Entry'!H163 - HLOOKUP('Data Entry'!I163,'CST Norms'!$A$65:$K$75,8,FALSE) )/HLOOKUP('Data Entry'!I163,'CST Norms'!$A$94:$K$104,8,FALSE)</f>
        <v>#N/A</v>
      </c>
      <c r="I163">
        <f>'Data Entry'!$J163</f>
        <v>0</v>
      </c>
      <c r="J163" t="e">
        <f t="shared" si="13"/>
        <v>#N/A</v>
      </c>
      <c r="K163" t="e">
        <f t="shared" si="14"/>
        <v>#N/A</v>
      </c>
      <c r="L163" t="e">
        <f t="shared" si="15"/>
        <v>#N/A</v>
      </c>
      <c r="M163" t="str">
        <f t="shared" si="16"/>
        <v>N/A</v>
      </c>
      <c r="N163" t="str">
        <f t="shared" si="17"/>
        <v>N/A</v>
      </c>
      <c r="O163" t="str">
        <f t="shared" si="18"/>
        <v>N/A</v>
      </c>
      <c r="S163">
        <f>IF(OR(ISBLANK(B163),ISBLANK(C163),ISBLANK(D163),ISBLANK(E163),ISBLANK(F163),ISBLANK('Data Entry'!G163),ISBLANK('Data Entry'!H163)),0,1)</f>
        <v>0</v>
      </c>
    </row>
    <row r="164" spans="1:19" x14ac:dyDescent="0.25">
      <c r="A164">
        <f>'Data Entry'!A164</f>
        <v>0</v>
      </c>
      <c r="B164">
        <f>'Data Entry'!B164</f>
        <v>0</v>
      </c>
      <c r="C164">
        <f>'Data Entry'!C164</f>
        <v>0</v>
      </c>
      <c r="D164">
        <f>'Data Entry'!D164</f>
        <v>0</v>
      </c>
      <c r="E164">
        <f>'Data Entry'!E164</f>
        <v>0</v>
      </c>
      <c r="F164">
        <f>'Data Entry'!F164</f>
        <v>0</v>
      </c>
      <c r="G164" t="e">
        <f>('Data Entry'!G164-HLOOKUP('Data Entry'!I164,'CST Norms'!$A$48:$K$62,I164,FALSE))/HLOOKUP('Data Entry'!I164,'CST Norms'!$A$77:$K$91,I164,FALSE)</f>
        <v>#N/A</v>
      </c>
      <c r="H164" t="e">
        <f>( 'Data Entry'!H164 - HLOOKUP('Data Entry'!I164,'CST Norms'!$A$65:$K$75,8,FALSE) )/HLOOKUP('Data Entry'!I164,'CST Norms'!$A$94:$K$104,8,FALSE)</f>
        <v>#N/A</v>
      </c>
      <c r="I164">
        <f>'Data Entry'!$J164</f>
        <v>0</v>
      </c>
      <c r="J164" t="e">
        <f t="shared" si="13"/>
        <v>#N/A</v>
      </c>
      <c r="K164" t="e">
        <f t="shared" si="14"/>
        <v>#N/A</v>
      </c>
      <c r="L164" t="e">
        <f t="shared" si="15"/>
        <v>#N/A</v>
      </c>
      <c r="M164" t="str">
        <f t="shared" si="16"/>
        <v>N/A</v>
      </c>
      <c r="N164" t="str">
        <f t="shared" si="17"/>
        <v>N/A</v>
      </c>
      <c r="O164" t="str">
        <f t="shared" si="18"/>
        <v>N/A</v>
      </c>
      <c r="S164">
        <f>IF(OR(ISBLANK(B164),ISBLANK(C164),ISBLANK(D164),ISBLANK(E164),ISBLANK(F164),ISBLANK('Data Entry'!G164),ISBLANK('Data Entry'!H164)),0,1)</f>
        <v>0</v>
      </c>
    </row>
    <row r="165" spans="1:19" x14ac:dyDescent="0.25">
      <c r="A165">
        <f>'Data Entry'!A165</f>
        <v>0</v>
      </c>
      <c r="B165">
        <f>'Data Entry'!B165</f>
        <v>0</v>
      </c>
      <c r="C165">
        <f>'Data Entry'!C165</f>
        <v>0</v>
      </c>
      <c r="D165">
        <f>'Data Entry'!D165</f>
        <v>0</v>
      </c>
      <c r="E165">
        <f>'Data Entry'!E165</f>
        <v>0</v>
      </c>
      <c r="F165">
        <f>'Data Entry'!F165</f>
        <v>0</v>
      </c>
      <c r="G165" t="e">
        <f>('Data Entry'!G165-HLOOKUP('Data Entry'!I165,'CST Norms'!$A$48:$K$62,I165,FALSE))/HLOOKUP('Data Entry'!I165,'CST Norms'!$A$77:$K$91,I165,FALSE)</f>
        <v>#N/A</v>
      </c>
      <c r="H165" t="e">
        <f>( 'Data Entry'!H165 - HLOOKUP('Data Entry'!I165,'CST Norms'!$A$65:$K$75,8,FALSE) )/HLOOKUP('Data Entry'!I165,'CST Norms'!$A$94:$K$104,8,FALSE)</f>
        <v>#N/A</v>
      </c>
      <c r="I165">
        <f>'Data Entry'!$J165</f>
        <v>0</v>
      </c>
      <c r="J165" t="e">
        <f t="shared" si="13"/>
        <v>#N/A</v>
      </c>
      <c r="K165" t="e">
        <f t="shared" si="14"/>
        <v>#N/A</v>
      </c>
      <c r="L165" t="e">
        <f t="shared" si="15"/>
        <v>#N/A</v>
      </c>
      <c r="M165" t="str">
        <f t="shared" si="16"/>
        <v>N/A</v>
      </c>
      <c r="N165" t="str">
        <f t="shared" si="17"/>
        <v>N/A</v>
      </c>
      <c r="O165" t="str">
        <f t="shared" si="18"/>
        <v>N/A</v>
      </c>
      <c r="S165">
        <f>IF(OR(ISBLANK(B165),ISBLANK(C165),ISBLANK(D165),ISBLANK(E165),ISBLANK(F165),ISBLANK('Data Entry'!G165),ISBLANK('Data Entry'!H165)),0,1)</f>
        <v>0</v>
      </c>
    </row>
    <row r="166" spans="1:19" x14ac:dyDescent="0.25">
      <c r="A166">
        <f>'Data Entry'!A166</f>
        <v>0</v>
      </c>
      <c r="B166">
        <f>'Data Entry'!B166</f>
        <v>0</v>
      </c>
      <c r="C166">
        <f>'Data Entry'!C166</f>
        <v>0</v>
      </c>
      <c r="D166">
        <f>'Data Entry'!D166</f>
        <v>0</v>
      </c>
      <c r="E166">
        <f>'Data Entry'!E166</f>
        <v>0</v>
      </c>
      <c r="F166">
        <f>'Data Entry'!F166</f>
        <v>0</v>
      </c>
      <c r="G166" t="e">
        <f>('Data Entry'!G166-HLOOKUP('Data Entry'!I166,'CST Norms'!$A$48:$K$62,I166,FALSE))/HLOOKUP('Data Entry'!I166,'CST Norms'!$A$77:$K$91,I166,FALSE)</f>
        <v>#N/A</v>
      </c>
      <c r="H166" t="e">
        <f>( 'Data Entry'!H166 - HLOOKUP('Data Entry'!I166,'CST Norms'!$A$65:$K$75,8,FALSE) )/HLOOKUP('Data Entry'!I166,'CST Norms'!$A$94:$K$104,8,FALSE)</f>
        <v>#N/A</v>
      </c>
      <c r="I166">
        <f>'Data Entry'!$J166</f>
        <v>0</v>
      </c>
      <c r="J166" t="e">
        <f t="shared" si="13"/>
        <v>#N/A</v>
      </c>
      <c r="K166" t="e">
        <f t="shared" si="14"/>
        <v>#N/A</v>
      </c>
      <c r="L166" t="e">
        <f t="shared" si="15"/>
        <v>#N/A</v>
      </c>
      <c r="M166" t="str">
        <f t="shared" si="16"/>
        <v>N/A</v>
      </c>
      <c r="N166" t="str">
        <f t="shared" si="17"/>
        <v>N/A</v>
      </c>
      <c r="O166" t="str">
        <f t="shared" si="18"/>
        <v>N/A</v>
      </c>
      <c r="S166">
        <f>IF(OR(ISBLANK(B166),ISBLANK(C166),ISBLANK(D166),ISBLANK(E166),ISBLANK(F166),ISBLANK('Data Entry'!G166),ISBLANK('Data Entry'!H166)),0,1)</f>
        <v>0</v>
      </c>
    </row>
    <row r="167" spans="1:19" x14ac:dyDescent="0.25">
      <c r="A167">
        <f>'Data Entry'!A167</f>
        <v>0</v>
      </c>
      <c r="B167">
        <f>'Data Entry'!B167</f>
        <v>0</v>
      </c>
      <c r="C167">
        <f>'Data Entry'!C167</f>
        <v>0</v>
      </c>
      <c r="D167">
        <f>'Data Entry'!D167</f>
        <v>0</v>
      </c>
      <c r="E167">
        <f>'Data Entry'!E167</f>
        <v>0</v>
      </c>
      <c r="F167">
        <f>'Data Entry'!F167</f>
        <v>0</v>
      </c>
      <c r="G167" t="e">
        <f>('Data Entry'!G167-HLOOKUP('Data Entry'!I167,'CST Norms'!$A$48:$K$62,I167,FALSE))/HLOOKUP('Data Entry'!I167,'CST Norms'!$A$77:$K$91,I167,FALSE)</f>
        <v>#N/A</v>
      </c>
      <c r="H167" t="e">
        <f>( 'Data Entry'!H167 - HLOOKUP('Data Entry'!I167,'CST Norms'!$A$65:$K$75,8,FALSE) )/HLOOKUP('Data Entry'!I167,'CST Norms'!$A$94:$K$104,8,FALSE)</f>
        <v>#N/A</v>
      </c>
      <c r="I167">
        <f>'Data Entry'!$J167</f>
        <v>0</v>
      </c>
      <c r="J167" t="e">
        <f t="shared" si="13"/>
        <v>#N/A</v>
      </c>
      <c r="K167" t="e">
        <f t="shared" si="14"/>
        <v>#N/A</v>
      </c>
      <c r="L167" t="e">
        <f t="shared" si="15"/>
        <v>#N/A</v>
      </c>
      <c r="M167" t="str">
        <f t="shared" si="16"/>
        <v>N/A</v>
      </c>
      <c r="N167" t="str">
        <f t="shared" si="17"/>
        <v>N/A</v>
      </c>
      <c r="O167" t="str">
        <f t="shared" si="18"/>
        <v>N/A</v>
      </c>
      <c r="S167">
        <f>IF(OR(ISBLANK(B167),ISBLANK(C167),ISBLANK(D167),ISBLANK(E167),ISBLANK(F167),ISBLANK('Data Entry'!G167),ISBLANK('Data Entry'!H167)),0,1)</f>
        <v>0</v>
      </c>
    </row>
    <row r="168" spans="1:19" x14ac:dyDescent="0.25">
      <c r="A168">
        <f>'Data Entry'!A168</f>
        <v>0</v>
      </c>
      <c r="B168">
        <f>'Data Entry'!B168</f>
        <v>0</v>
      </c>
      <c r="C168">
        <f>'Data Entry'!C168</f>
        <v>0</v>
      </c>
      <c r="D168">
        <f>'Data Entry'!D168</f>
        <v>0</v>
      </c>
      <c r="E168">
        <f>'Data Entry'!E168</f>
        <v>0</v>
      </c>
      <c r="F168">
        <f>'Data Entry'!F168</f>
        <v>0</v>
      </c>
      <c r="G168" t="e">
        <f>('Data Entry'!G168-HLOOKUP('Data Entry'!I168,'CST Norms'!$A$48:$K$62,I168,FALSE))/HLOOKUP('Data Entry'!I168,'CST Norms'!$A$77:$K$91,I168,FALSE)</f>
        <v>#N/A</v>
      </c>
      <c r="H168" t="e">
        <f>( 'Data Entry'!H168 - HLOOKUP('Data Entry'!I168,'CST Norms'!$A$65:$K$75,8,FALSE) )/HLOOKUP('Data Entry'!I168,'CST Norms'!$A$94:$K$104,8,FALSE)</f>
        <v>#N/A</v>
      </c>
      <c r="I168">
        <f>'Data Entry'!$J168</f>
        <v>0</v>
      </c>
      <c r="J168" t="e">
        <f t="shared" si="13"/>
        <v>#N/A</v>
      </c>
      <c r="K168" t="e">
        <f t="shared" si="14"/>
        <v>#N/A</v>
      </c>
      <c r="L168" t="e">
        <f t="shared" si="15"/>
        <v>#N/A</v>
      </c>
      <c r="M168" t="str">
        <f t="shared" si="16"/>
        <v>N/A</v>
      </c>
      <c r="N168" t="str">
        <f t="shared" si="17"/>
        <v>N/A</v>
      </c>
      <c r="O168" t="str">
        <f t="shared" si="18"/>
        <v>N/A</v>
      </c>
      <c r="S168">
        <f>IF(OR(ISBLANK(B168),ISBLANK(C168),ISBLANK(D168),ISBLANK(E168),ISBLANK(F168),ISBLANK('Data Entry'!G168),ISBLANK('Data Entry'!H168)),0,1)</f>
        <v>0</v>
      </c>
    </row>
    <row r="169" spans="1:19" x14ac:dyDescent="0.25">
      <c r="A169">
        <f>'Data Entry'!A169</f>
        <v>0</v>
      </c>
      <c r="B169">
        <f>'Data Entry'!B169</f>
        <v>0</v>
      </c>
      <c r="C169">
        <f>'Data Entry'!C169</f>
        <v>0</v>
      </c>
      <c r="D169">
        <f>'Data Entry'!D169</f>
        <v>0</v>
      </c>
      <c r="E169">
        <f>'Data Entry'!E169</f>
        <v>0</v>
      </c>
      <c r="F169">
        <f>'Data Entry'!F169</f>
        <v>0</v>
      </c>
      <c r="G169" t="e">
        <f>('Data Entry'!G169-HLOOKUP('Data Entry'!I169,'CST Norms'!$A$48:$K$62,I169,FALSE))/HLOOKUP('Data Entry'!I169,'CST Norms'!$A$77:$K$91,I169,FALSE)</f>
        <v>#N/A</v>
      </c>
      <c r="H169" t="e">
        <f>( 'Data Entry'!H169 - HLOOKUP('Data Entry'!I169,'CST Norms'!$A$65:$K$75,8,FALSE) )/HLOOKUP('Data Entry'!I169,'CST Norms'!$A$94:$K$104,8,FALSE)</f>
        <v>#N/A</v>
      </c>
      <c r="I169">
        <f>'Data Entry'!$J169</f>
        <v>0</v>
      </c>
      <c r="J169" t="e">
        <f t="shared" si="13"/>
        <v>#N/A</v>
      </c>
      <c r="K169" t="e">
        <f t="shared" si="14"/>
        <v>#N/A</v>
      </c>
      <c r="L169" t="e">
        <f t="shared" si="15"/>
        <v>#N/A</v>
      </c>
      <c r="M169" t="str">
        <f t="shared" si="16"/>
        <v>N/A</v>
      </c>
      <c r="N169" t="str">
        <f t="shared" si="17"/>
        <v>N/A</v>
      </c>
      <c r="O169" t="str">
        <f t="shared" si="18"/>
        <v>N/A</v>
      </c>
      <c r="S169">
        <f>IF(OR(ISBLANK(B169),ISBLANK(C169),ISBLANK(D169),ISBLANK(E169),ISBLANK(F169),ISBLANK('Data Entry'!G169),ISBLANK('Data Entry'!H169)),0,1)</f>
        <v>0</v>
      </c>
    </row>
    <row r="170" spans="1:19" x14ac:dyDescent="0.25">
      <c r="A170">
        <f>'Data Entry'!A170</f>
        <v>0</v>
      </c>
      <c r="B170">
        <f>'Data Entry'!B170</f>
        <v>0</v>
      </c>
      <c r="C170">
        <f>'Data Entry'!C170</f>
        <v>0</v>
      </c>
      <c r="D170">
        <f>'Data Entry'!D170</f>
        <v>0</v>
      </c>
      <c r="E170">
        <f>'Data Entry'!E170</f>
        <v>0</v>
      </c>
      <c r="F170">
        <f>'Data Entry'!F170</f>
        <v>0</v>
      </c>
      <c r="G170" t="e">
        <f>('Data Entry'!G170-HLOOKUP('Data Entry'!I170,'CST Norms'!$A$48:$K$62,I170,FALSE))/HLOOKUP('Data Entry'!I170,'CST Norms'!$A$77:$K$91,I170,FALSE)</f>
        <v>#N/A</v>
      </c>
      <c r="H170" t="e">
        <f>( 'Data Entry'!H170 - HLOOKUP('Data Entry'!I170,'CST Norms'!$A$65:$K$75,8,FALSE) )/HLOOKUP('Data Entry'!I170,'CST Norms'!$A$94:$K$104,8,FALSE)</f>
        <v>#N/A</v>
      </c>
      <c r="I170">
        <f>'Data Entry'!$J170</f>
        <v>0</v>
      </c>
      <c r="J170" t="e">
        <f t="shared" si="13"/>
        <v>#N/A</v>
      </c>
      <c r="K170" t="e">
        <f t="shared" si="14"/>
        <v>#N/A</v>
      </c>
      <c r="L170" t="e">
        <f t="shared" si="15"/>
        <v>#N/A</v>
      </c>
      <c r="M170" t="str">
        <f t="shared" si="16"/>
        <v>N/A</v>
      </c>
      <c r="N170" t="str">
        <f t="shared" si="17"/>
        <v>N/A</v>
      </c>
      <c r="O170" t="str">
        <f t="shared" si="18"/>
        <v>N/A</v>
      </c>
      <c r="S170">
        <f>IF(OR(ISBLANK(B170),ISBLANK(C170),ISBLANK(D170),ISBLANK(E170),ISBLANK(F170),ISBLANK('Data Entry'!G170),ISBLANK('Data Entry'!H170)),0,1)</f>
        <v>0</v>
      </c>
    </row>
    <row r="171" spans="1:19" x14ac:dyDescent="0.25">
      <c r="A171">
        <f>'Data Entry'!A171</f>
        <v>0</v>
      </c>
      <c r="B171">
        <f>'Data Entry'!B171</f>
        <v>0</v>
      </c>
      <c r="C171">
        <f>'Data Entry'!C171</f>
        <v>0</v>
      </c>
      <c r="D171">
        <f>'Data Entry'!D171</f>
        <v>0</v>
      </c>
      <c r="E171">
        <f>'Data Entry'!E171</f>
        <v>0</v>
      </c>
      <c r="F171">
        <f>'Data Entry'!F171</f>
        <v>0</v>
      </c>
      <c r="G171" t="e">
        <f>('Data Entry'!G171-HLOOKUP('Data Entry'!I171,'CST Norms'!$A$48:$K$62,I171,FALSE))/HLOOKUP('Data Entry'!I171,'CST Norms'!$A$77:$K$91,I171,FALSE)</f>
        <v>#N/A</v>
      </c>
      <c r="H171" t="e">
        <f>( 'Data Entry'!H171 - HLOOKUP('Data Entry'!I171,'CST Norms'!$A$65:$K$75,8,FALSE) )/HLOOKUP('Data Entry'!I171,'CST Norms'!$A$94:$K$104,8,FALSE)</f>
        <v>#N/A</v>
      </c>
      <c r="I171">
        <f>'Data Entry'!$J171</f>
        <v>0</v>
      </c>
      <c r="J171" t="e">
        <f t="shared" si="13"/>
        <v>#N/A</v>
      </c>
      <c r="K171" t="e">
        <f t="shared" si="14"/>
        <v>#N/A</v>
      </c>
      <c r="L171" t="e">
        <f t="shared" si="15"/>
        <v>#N/A</v>
      </c>
      <c r="M171" t="str">
        <f t="shared" si="16"/>
        <v>N/A</v>
      </c>
      <c r="N171" t="str">
        <f t="shared" si="17"/>
        <v>N/A</v>
      </c>
      <c r="O171" t="str">
        <f t="shared" si="18"/>
        <v>N/A</v>
      </c>
      <c r="S171">
        <f>IF(OR(ISBLANK(B171),ISBLANK(C171),ISBLANK(D171),ISBLANK(E171),ISBLANK(F171),ISBLANK('Data Entry'!G171),ISBLANK('Data Entry'!H171)),0,1)</f>
        <v>0</v>
      </c>
    </row>
    <row r="172" spans="1:19" x14ac:dyDescent="0.25">
      <c r="A172">
        <f>'Data Entry'!A172</f>
        <v>0</v>
      </c>
      <c r="B172">
        <f>'Data Entry'!B172</f>
        <v>0</v>
      </c>
      <c r="C172">
        <f>'Data Entry'!C172</f>
        <v>0</v>
      </c>
      <c r="D172">
        <f>'Data Entry'!D172</f>
        <v>0</v>
      </c>
      <c r="E172">
        <f>'Data Entry'!E172</f>
        <v>0</v>
      </c>
      <c r="F172">
        <f>'Data Entry'!F172</f>
        <v>0</v>
      </c>
      <c r="G172" t="e">
        <f>('Data Entry'!G172-HLOOKUP('Data Entry'!I172,'CST Norms'!$A$48:$K$62,I172,FALSE))/HLOOKUP('Data Entry'!I172,'CST Norms'!$A$77:$K$91,I172,FALSE)</f>
        <v>#N/A</v>
      </c>
      <c r="H172" t="e">
        <f>( 'Data Entry'!H172 - HLOOKUP('Data Entry'!I172,'CST Norms'!$A$65:$K$75,8,FALSE) )/HLOOKUP('Data Entry'!I172,'CST Norms'!$A$94:$K$104,8,FALSE)</f>
        <v>#N/A</v>
      </c>
      <c r="I172">
        <f>'Data Entry'!$J172</f>
        <v>0</v>
      </c>
      <c r="J172" t="e">
        <f t="shared" si="13"/>
        <v>#N/A</v>
      </c>
      <c r="K172" t="e">
        <f t="shared" si="14"/>
        <v>#N/A</v>
      </c>
      <c r="L172" t="e">
        <f t="shared" si="15"/>
        <v>#N/A</v>
      </c>
      <c r="M172" t="str">
        <f t="shared" si="16"/>
        <v>N/A</v>
      </c>
      <c r="N172" t="str">
        <f t="shared" si="17"/>
        <v>N/A</v>
      </c>
      <c r="O172" t="str">
        <f t="shared" si="18"/>
        <v>N/A</v>
      </c>
      <c r="S172">
        <f>IF(OR(ISBLANK(B172),ISBLANK(C172),ISBLANK(D172),ISBLANK(E172),ISBLANK(F172),ISBLANK('Data Entry'!G172),ISBLANK('Data Entry'!H172)),0,1)</f>
        <v>0</v>
      </c>
    </row>
    <row r="173" spans="1:19" x14ac:dyDescent="0.25">
      <c r="A173">
        <f>'Data Entry'!A173</f>
        <v>0</v>
      </c>
      <c r="B173">
        <f>'Data Entry'!B173</f>
        <v>0</v>
      </c>
      <c r="C173">
        <f>'Data Entry'!C173</f>
        <v>0</v>
      </c>
      <c r="D173">
        <f>'Data Entry'!D173</f>
        <v>0</v>
      </c>
      <c r="E173">
        <f>'Data Entry'!E173</f>
        <v>0</v>
      </c>
      <c r="F173">
        <f>'Data Entry'!F173</f>
        <v>0</v>
      </c>
      <c r="G173" t="e">
        <f>('Data Entry'!G173-HLOOKUP('Data Entry'!I173,'CST Norms'!$A$48:$K$62,I173,FALSE))/HLOOKUP('Data Entry'!I173,'CST Norms'!$A$77:$K$91,I173,FALSE)</f>
        <v>#N/A</v>
      </c>
      <c r="H173" t="e">
        <f>( 'Data Entry'!H173 - HLOOKUP('Data Entry'!I173,'CST Norms'!$A$65:$K$75,8,FALSE) )/HLOOKUP('Data Entry'!I173,'CST Norms'!$A$94:$K$104,8,FALSE)</f>
        <v>#N/A</v>
      </c>
      <c r="I173">
        <f>'Data Entry'!$J173</f>
        <v>0</v>
      </c>
      <c r="J173" t="e">
        <f t="shared" si="13"/>
        <v>#N/A</v>
      </c>
      <c r="K173" t="e">
        <f t="shared" si="14"/>
        <v>#N/A</v>
      </c>
      <c r="L173" t="e">
        <f t="shared" si="15"/>
        <v>#N/A</v>
      </c>
      <c r="M173" t="str">
        <f t="shared" si="16"/>
        <v>N/A</v>
      </c>
      <c r="N173" t="str">
        <f t="shared" si="17"/>
        <v>N/A</v>
      </c>
      <c r="O173" t="str">
        <f t="shared" si="18"/>
        <v>N/A</v>
      </c>
      <c r="S173">
        <f>IF(OR(ISBLANK(B173),ISBLANK(C173),ISBLANK(D173),ISBLANK(E173),ISBLANK(F173),ISBLANK('Data Entry'!G173),ISBLANK('Data Entry'!H173)),0,1)</f>
        <v>0</v>
      </c>
    </row>
    <row r="174" spans="1:19" x14ac:dyDescent="0.25">
      <c r="A174">
        <f>'Data Entry'!A174</f>
        <v>0</v>
      </c>
      <c r="B174">
        <f>'Data Entry'!B174</f>
        <v>0</v>
      </c>
      <c r="C174">
        <f>'Data Entry'!C174</f>
        <v>0</v>
      </c>
      <c r="D174">
        <f>'Data Entry'!D174</f>
        <v>0</v>
      </c>
      <c r="E174">
        <f>'Data Entry'!E174</f>
        <v>0</v>
      </c>
      <c r="F174">
        <f>'Data Entry'!F174</f>
        <v>0</v>
      </c>
      <c r="G174" t="e">
        <f>('Data Entry'!G174-HLOOKUP('Data Entry'!I174,'CST Norms'!$A$48:$K$62,I174,FALSE))/HLOOKUP('Data Entry'!I174,'CST Norms'!$A$77:$K$91,I174,FALSE)</f>
        <v>#N/A</v>
      </c>
      <c r="H174" t="e">
        <f>( 'Data Entry'!H174 - HLOOKUP('Data Entry'!I174,'CST Norms'!$A$65:$K$75,8,FALSE) )/HLOOKUP('Data Entry'!I174,'CST Norms'!$A$94:$K$104,8,FALSE)</f>
        <v>#N/A</v>
      </c>
      <c r="I174">
        <f>'Data Entry'!$J174</f>
        <v>0</v>
      </c>
      <c r="J174" t="e">
        <f t="shared" si="13"/>
        <v>#N/A</v>
      </c>
      <c r="K174" t="e">
        <f t="shared" si="14"/>
        <v>#N/A</v>
      </c>
      <c r="L174" t="e">
        <f t="shared" si="15"/>
        <v>#N/A</v>
      </c>
      <c r="M174" t="str">
        <f t="shared" si="16"/>
        <v>N/A</v>
      </c>
      <c r="N174" t="str">
        <f t="shared" si="17"/>
        <v>N/A</v>
      </c>
      <c r="O174" t="str">
        <f t="shared" si="18"/>
        <v>N/A</v>
      </c>
      <c r="S174">
        <f>IF(OR(ISBLANK(B174),ISBLANK(C174),ISBLANK(D174),ISBLANK(E174),ISBLANK(F174),ISBLANK('Data Entry'!G174),ISBLANK('Data Entry'!H174)),0,1)</f>
        <v>0</v>
      </c>
    </row>
    <row r="175" spans="1:19" x14ac:dyDescent="0.25">
      <c r="A175">
        <f>'Data Entry'!A175</f>
        <v>0</v>
      </c>
      <c r="B175">
        <f>'Data Entry'!B175</f>
        <v>0</v>
      </c>
      <c r="C175">
        <f>'Data Entry'!C175</f>
        <v>0</v>
      </c>
      <c r="D175">
        <f>'Data Entry'!D175</f>
        <v>0</v>
      </c>
      <c r="E175">
        <f>'Data Entry'!E175</f>
        <v>0</v>
      </c>
      <c r="F175">
        <f>'Data Entry'!F175</f>
        <v>0</v>
      </c>
      <c r="G175" t="e">
        <f>('Data Entry'!G175-HLOOKUP('Data Entry'!I175,'CST Norms'!$A$48:$K$62,I175,FALSE))/HLOOKUP('Data Entry'!I175,'CST Norms'!$A$77:$K$91,I175,FALSE)</f>
        <v>#N/A</v>
      </c>
      <c r="H175" t="e">
        <f>( 'Data Entry'!H175 - HLOOKUP('Data Entry'!I175,'CST Norms'!$A$65:$K$75,8,FALSE) )/HLOOKUP('Data Entry'!I175,'CST Norms'!$A$94:$K$104,8,FALSE)</f>
        <v>#N/A</v>
      </c>
      <c r="I175">
        <f>'Data Entry'!$J175</f>
        <v>0</v>
      </c>
      <c r="J175" t="e">
        <f t="shared" si="13"/>
        <v>#N/A</v>
      </c>
      <c r="K175" t="e">
        <f t="shared" si="14"/>
        <v>#N/A</v>
      </c>
      <c r="L175" t="e">
        <f t="shared" si="15"/>
        <v>#N/A</v>
      </c>
      <c r="M175" t="str">
        <f t="shared" si="16"/>
        <v>N/A</v>
      </c>
      <c r="N175" t="str">
        <f t="shared" si="17"/>
        <v>N/A</v>
      </c>
      <c r="O175" t="str">
        <f t="shared" si="18"/>
        <v>N/A</v>
      </c>
      <c r="S175">
        <f>IF(OR(ISBLANK(B175),ISBLANK(C175),ISBLANK(D175),ISBLANK(E175),ISBLANK(F175),ISBLANK('Data Entry'!G175),ISBLANK('Data Entry'!H175)),0,1)</f>
        <v>0</v>
      </c>
    </row>
    <row r="176" spans="1:19" x14ac:dyDescent="0.25">
      <c r="A176">
        <f>'Data Entry'!A176</f>
        <v>0</v>
      </c>
      <c r="B176">
        <f>'Data Entry'!B176</f>
        <v>0</v>
      </c>
      <c r="C176">
        <f>'Data Entry'!C176</f>
        <v>0</v>
      </c>
      <c r="D176">
        <f>'Data Entry'!D176</f>
        <v>0</v>
      </c>
      <c r="E176">
        <f>'Data Entry'!E176</f>
        <v>0</v>
      </c>
      <c r="F176">
        <f>'Data Entry'!F176</f>
        <v>0</v>
      </c>
      <c r="G176" t="e">
        <f>('Data Entry'!G176-HLOOKUP('Data Entry'!I176,'CST Norms'!$A$48:$K$62,I176,FALSE))/HLOOKUP('Data Entry'!I176,'CST Norms'!$A$77:$K$91,I176,FALSE)</f>
        <v>#N/A</v>
      </c>
      <c r="H176" t="e">
        <f>( 'Data Entry'!H176 - HLOOKUP('Data Entry'!I176,'CST Norms'!$A$65:$K$75,8,FALSE) )/HLOOKUP('Data Entry'!I176,'CST Norms'!$A$94:$K$104,8,FALSE)</f>
        <v>#N/A</v>
      </c>
      <c r="I176">
        <f>'Data Entry'!$J176</f>
        <v>0</v>
      </c>
      <c r="J176" t="e">
        <f t="shared" si="13"/>
        <v>#N/A</v>
      </c>
      <c r="K176" t="e">
        <f t="shared" si="14"/>
        <v>#N/A</v>
      </c>
      <c r="L176" t="e">
        <f t="shared" si="15"/>
        <v>#N/A</v>
      </c>
      <c r="M176" t="str">
        <f t="shared" si="16"/>
        <v>N/A</v>
      </c>
      <c r="N176" t="str">
        <f t="shared" si="17"/>
        <v>N/A</v>
      </c>
      <c r="O176" t="str">
        <f t="shared" si="18"/>
        <v>N/A</v>
      </c>
      <c r="S176">
        <f>IF(OR(ISBLANK(B176),ISBLANK(C176),ISBLANK(D176),ISBLANK(E176),ISBLANK(F176),ISBLANK('Data Entry'!G176),ISBLANK('Data Entry'!H176)),0,1)</f>
        <v>0</v>
      </c>
    </row>
    <row r="177" spans="1:19" x14ac:dyDescent="0.25">
      <c r="A177">
        <f>'Data Entry'!A177</f>
        <v>0</v>
      </c>
      <c r="B177">
        <f>'Data Entry'!B177</f>
        <v>0</v>
      </c>
      <c r="C177">
        <f>'Data Entry'!C177</f>
        <v>0</v>
      </c>
      <c r="D177">
        <f>'Data Entry'!D177</f>
        <v>0</v>
      </c>
      <c r="E177">
        <f>'Data Entry'!E177</f>
        <v>0</v>
      </c>
      <c r="F177">
        <f>'Data Entry'!F177</f>
        <v>0</v>
      </c>
      <c r="G177" t="e">
        <f>('Data Entry'!G177-HLOOKUP('Data Entry'!I177,'CST Norms'!$A$48:$K$62,I177,FALSE))/HLOOKUP('Data Entry'!I177,'CST Norms'!$A$77:$K$91,I177,FALSE)</f>
        <v>#N/A</v>
      </c>
      <c r="H177" t="e">
        <f>( 'Data Entry'!H177 - HLOOKUP('Data Entry'!I177,'CST Norms'!$A$65:$K$75,8,FALSE) )/HLOOKUP('Data Entry'!I177,'CST Norms'!$A$94:$K$104,8,FALSE)</f>
        <v>#N/A</v>
      </c>
      <c r="I177">
        <f>'Data Entry'!$J177</f>
        <v>0</v>
      </c>
      <c r="J177" t="e">
        <f t="shared" si="13"/>
        <v>#N/A</v>
      </c>
      <c r="K177" t="e">
        <f t="shared" si="14"/>
        <v>#N/A</v>
      </c>
      <c r="L177" t="e">
        <f t="shared" si="15"/>
        <v>#N/A</v>
      </c>
      <c r="M177" t="str">
        <f t="shared" si="16"/>
        <v>N/A</v>
      </c>
      <c r="N177" t="str">
        <f t="shared" si="17"/>
        <v>N/A</v>
      </c>
      <c r="O177" t="str">
        <f t="shared" si="18"/>
        <v>N/A</v>
      </c>
      <c r="S177">
        <f>IF(OR(ISBLANK(B177),ISBLANK(C177),ISBLANK(D177),ISBLANK(E177),ISBLANK(F177),ISBLANK('Data Entry'!G177),ISBLANK('Data Entry'!H177)),0,1)</f>
        <v>0</v>
      </c>
    </row>
    <row r="178" spans="1:19" x14ac:dyDescent="0.25">
      <c r="A178">
        <f>'Data Entry'!A178</f>
        <v>0</v>
      </c>
      <c r="B178">
        <f>'Data Entry'!B178</f>
        <v>0</v>
      </c>
      <c r="C178">
        <f>'Data Entry'!C178</f>
        <v>0</v>
      </c>
      <c r="D178">
        <f>'Data Entry'!D178</f>
        <v>0</v>
      </c>
      <c r="E178">
        <f>'Data Entry'!E178</f>
        <v>0</v>
      </c>
      <c r="F178">
        <f>'Data Entry'!F178</f>
        <v>0</v>
      </c>
      <c r="G178" t="e">
        <f>('Data Entry'!G178-HLOOKUP('Data Entry'!I178,'CST Norms'!$A$48:$K$62,I178,FALSE))/HLOOKUP('Data Entry'!I178,'CST Norms'!$A$77:$K$91,I178,FALSE)</f>
        <v>#N/A</v>
      </c>
      <c r="H178" t="e">
        <f>( 'Data Entry'!H178 - HLOOKUP('Data Entry'!I178,'CST Norms'!$A$65:$K$75,8,FALSE) )/HLOOKUP('Data Entry'!I178,'CST Norms'!$A$94:$K$104,8,FALSE)</f>
        <v>#N/A</v>
      </c>
      <c r="I178">
        <f>'Data Entry'!$J178</f>
        <v>0</v>
      </c>
      <c r="J178" t="e">
        <f t="shared" si="13"/>
        <v>#N/A</v>
      </c>
      <c r="K178" t="e">
        <f t="shared" si="14"/>
        <v>#N/A</v>
      </c>
      <c r="L178" t="e">
        <f t="shared" si="15"/>
        <v>#N/A</v>
      </c>
      <c r="M178" t="str">
        <f t="shared" si="16"/>
        <v>N/A</v>
      </c>
      <c r="N178" t="str">
        <f t="shared" si="17"/>
        <v>N/A</v>
      </c>
      <c r="O178" t="str">
        <f t="shared" si="18"/>
        <v>N/A</v>
      </c>
      <c r="S178">
        <f>IF(OR(ISBLANK(B178),ISBLANK(C178),ISBLANK(D178),ISBLANK(E178),ISBLANK(F178),ISBLANK('Data Entry'!G178),ISBLANK('Data Entry'!H178)),0,1)</f>
        <v>0</v>
      </c>
    </row>
    <row r="179" spans="1:19" x14ac:dyDescent="0.25">
      <c r="A179">
        <f>'Data Entry'!A179</f>
        <v>0</v>
      </c>
      <c r="B179">
        <f>'Data Entry'!B179</f>
        <v>0</v>
      </c>
      <c r="C179">
        <f>'Data Entry'!C179</f>
        <v>0</v>
      </c>
      <c r="D179">
        <f>'Data Entry'!D179</f>
        <v>0</v>
      </c>
      <c r="E179">
        <f>'Data Entry'!E179</f>
        <v>0</v>
      </c>
      <c r="F179">
        <f>'Data Entry'!F179</f>
        <v>0</v>
      </c>
      <c r="G179" t="e">
        <f>('Data Entry'!G179-HLOOKUP('Data Entry'!I179,'CST Norms'!$A$48:$K$62,I179,FALSE))/HLOOKUP('Data Entry'!I179,'CST Norms'!$A$77:$K$91,I179,FALSE)</f>
        <v>#N/A</v>
      </c>
      <c r="H179" t="e">
        <f>( 'Data Entry'!H179 - HLOOKUP('Data Entry'!I179,'CST Norms'!$A$65:$K$75,8,FALSE) )/HLOOKUP('Data Entry'!I179,'CST Norms'!$A$94:$K$104,8,FALSE)</f>
        <v>#N/A</v>
      </c>
      <c r="I179">
        <f>'Data Entry'!$J179</f>
        <v>0</v>
      </c>
      <c r="J179" t="e">
        <f t="shared" si="13"/>
        <v>#N/A</v>
      </c>
      <c r="K179" t="e">
        <f t="shared" si="14"/>
        <v>#N/A</v>
      </c>
      <c r="L179" t="e">
        <f t="shared" si="15"/>
        <v>#N/A</v>
      </c>
      <c r="M179" t="str">
        <f t="shared" si="16"/>
        <v>N/A</v>
      </c>
      <c r="N179" t="str">
        <f t="shared" si="17"/>
        <v>N/A</v>
      </c>
      <c r="O179" t="str">
        <f t="shared" si="18"/>
        <v>N/A</v>
      </c>
      <c r="S179">
        <f>IF(OR(ISBLANK(B179),ISBLANK(C179),ISBLANK(D179),ISBLANK(E179),ISBLANK(F179),ISBLANK('Data Entry'!G179),ISBLANK('Data Entry'!H179)),0,1)</f>
        <v>0</v>
      </c>
    </row>
    <row r="180" spans="1:19" x14ac:dyDescent="0.25">
      <c r="A180">
        <f>'Data Entry'!A180</f>
        <v>0</v>
      </c>
      <c r="B180">
        <f>'Data Entry'!B180</f>
        <v>0</v>
      </c>
      <c r="C180">
        <f>'Data Entry'!C180</f>
        <v>0</v>
      </c>
      <c r="D180">
        <f>'Data Entry'!D180</f>
        <v>0</v>
      </c>
      <c r="E180">
        <f>'Data Entry'!E180</f>
        <v>0</v>
      </c>
      <c r="F180">
        <f>'Data Entry'!F180</f>
        <v>0</v>
      </c>
      <c r="G180" t="e">
        <f>('Data Entry'!G180-HLOOKUP('Data Entry'!I180,'CST Norms'!$A$48:$K$62,I180,FALSE))/HLOOKUP('Data Entry'!I180,'CST Norms'!$A$77:$K$91,I180,FALSE)</f>
        <v>#N/A</v>
      </c>
      <c r="H180" t="e">
        <f>( 'Data Entry'!H180 - HLOOKUP('Data Entry'!I180,'CST Norms'!$A$65:$K$75,8,FALSE) )/HLOOKUP('Data Entry'!I180,'CST Norms'!$A$94:$K$104,8,FALSE)</f>
        <v>#N/A</v>
      </c>
      <c r="I180">
        <f>'Data Entry'!$J180</f>
        <v>0</v>
      </c>
      <c r="J180" t="e">
        <f t="shared" si="13"/>
        <v>#N/A</v>
      </c>
      <c r="K180" t="e">
        <f t="shared" si="14"/>
        <v>#N/A</v>
      </c>
      <c r="L180" t="e">
        <f t="shared" si="15"/>
        <v>#N/A</v>
      </c>
      <c r="M180" t="str">
        <f t="shared" si="16"/>
        <v>N/A</v>
      </c>
      <c r="N180" t="str">
        <f t="shared" si="17"/>
        <v>N/A</v>
      </c>
      <c r="O180" t="str">
        <f t="shared" si="18"/>
        <v>N/A</v>
      </c>
      <c r="S180">
        <f>IF(OR(ISBLANK(B180),ISBLANK(C180),ISBLANK(D180),ISBLANK(E180),ISBLANK(F180),ISBLANK('Data Entry'!G180),ISBLANK('Data Entry'!H180)),0,1)</f>
        <v>0</v>
      </c>
    </row>
    <row r="181" spans="1:19" x14ac:dyDescent="0.25">
      <c r="A181">
        <f>'Data Entry'!A181</f>
        <v>0</v>
      </c>
      <c r="B181">
        <f>'Data Entry'!B181</f>
        <v>0</v>
      </c>
      <c r="C181">
        <f>'Data Entry'!C181</f>
        <v>0</v>
      </c>
      <c r="D181">
        <f>'Data Entry'!D181</f>
        <v>0</v>
      </c>
      <c r="E181">
        <f>'Data Entry'!E181</f>
        <v>0</v>
      </c>
      <c r="F181">
        <f>'Data Entry'!F181</f>
        <v>0</v>
      </c>
      <c r="G181" t="e">
        <f>('Data Entry'!G181-HLOOKUP('Data Entry'!I181,'CST Norms'!$A$48:$K$62,I181,FALSE))/HLOOKUP('Data Entry'!I181,'CST Norms'!$A$77:$K$91,I181,FALSE)</f>
        <v>#N/A</v>
      </c>
      <c r="H181" t="e">
        <f>( 'Data Entry'!H181 - HLOOKUP('Data Entry'!I181,'CST Norms'!$A$65:$K$75,8,FALSE) )/HLOOKUP('Data Entry'!I181,'CST Norms'!$A$94:$K$104,8,FALSE)</f>
        <v>#N/A</v>
      </c>
      <c r="I181">
        <f>'Data Entry'!$J181</f>
        <v>0</v>
      </c>
      <c r="J181" t="e">
        <f t="shared" si="13"/>
        <v>#N/A</v>
      </c>
      <c r="K181" t="e">
        <f t="shared" si="14"/>
        <v>#N/A</v>
      </c>
      <c r="L181" t="e">
        <f t="shared" si="15"/>
        <v>#N/A</v>
      </c>
      <c r="M181" t="str">
        <f t="shared" si="16"/>
        <v>N/A</v>
      </c>
      <c r="N181" t="str">
        <f t="shared" si="17"/>
        <v>N/A</v>
      </c>
      <c r="O181" t="str">
        <f t="shared" si="18"/>
        <v>N/A</v>
      </c>
      <c r="S181">
        <f>IF(OR(ISBLANK(B181),ISBLANK(C181),ISBLANK(D181),ISBLANK(E181),ISBLANK(F181),ISBLANK('Data Entry'!G181),ISBLANK('Data Entry'!H181)),0,1)</f>
        <v>0</v>
      </c>
    </row>
    <row r="182" spans="1:19" x14ac:dyDescent="0.25">
      <c r="A182">
        <f>'Data Entry'!A182</f>
        <v>0</v>
      </c>
      <c r="B182">
        <f>'Data Entry'!B182</f>
        <v>0</v>
      </c>
      <c r="C182">
        <f>'Data Entry'!C182</f>
        <v>0</v>
      </c>
      <c r="D182">
        <f>'Data Entry'!D182</f>
        <v>0</v>
      </c>
      <c r="E182">
        <f>'Data Entry'!E182</f>
        <v>0</v>
      </c>
      <c r="F182">
        <f>'Data Entry'!F182</f>
        <v>0</v>
      </c>
      <c r="G182" t="e">
        <f>('Data Entry'!G182-HLOOKUP('Data Entry'!I182,'CST Norms'!$A$48:$K$62,I182,FALSE))/HLOOKUP('Data Entry'!I182,'CST Norms'!$A$77:$K$91,I182,FALSE)</f>
        <v>#N/A</v>
      </c>
      <c r="H182" t="e">
        <f>( 'Data Entry'!H182 - HLOOKUP('Data Entry'!I182,'CST Norms'!$A$65:$K$75,8,FALSE) )/HLOOKUP('Data Entry'!I182,'CST Norms'!$A$94:$K$104,8,FALSE)</f>
        <v>#N/A</v>
      </c>
      <c r="I182">
        <f>'Data Entry'!$J182</f>
        <v>0</v>
      </c>
      <c r="J182" t="e">
        <f t="shared" si="13"/>
        <v>#N/A</v>
      </c>
      <c r="K182" t="e">
        <f t="shared" si="14"/>
        <v>#N/A</v>
      </c>
      <c r="L182" t="e">
        <f t="shared" si="15"/>
        <v>#N/A</v>
      </c>
      <c r="M182" t="str">
        <f t="shared" si="16"/>
        <v>N/A</v>
      </c>
      <c r="N182" t="str">
        <f t="shared" si="17"/>
        <v>N/A</v>
      </c>
      <c r="O182" t="str">
        <f t="shared" si="18"/>
        <v>N/A</v>
      </c>
      <c r="S182">
        <f>IF(OR(ISBLANK(B182),ISBLANK(C182),ISBLANK(D182),ISBLANK(E182),ISBLANK(F182),ISBLANK('Data Entry'!G182),ISBLANK('Data Entry'!H182)),0,1)</f>
        <v>0</v>
      </c>
    </row>
    <row r="183" spans="1:19" x14ac:dyDescent="0.25">
      <c r="A183">
        <f>'Data Entry'!A183</f>
        <v>0</v>
      </c>
      <c r="B183">
        <f>'Data Entry'!B183</f>
        <v>0</v>
      </c>
      <c r="C183">
        <f>'Data Entry'!C183</f>
        <v>0</v>
      </c>
      <c r="D183">
        <f>'Data Entry'!D183</f>
        <v>0</v>
      </c>
      <c r="E183">
        <f>'Data Entry'!E183</f>
        <v>0</v>
      </c>
      <c r="F183">
        <f>'Data Entry'!F183</f>
        <v>0</v>
      </c>
      <c r="G183" t="e">
        <f>('Data Entry'!G183-HLOOKUP('Data Entry'!I183,'CST Norms'!$A$48:$K$62,I183,FALSE))/HLOOKUP('Data Entry'!I183,'CST Norms'!$A$77:$K$91,I183,FALSE)</f>
        <v>#N/A</v>
      </c>
      <c r="H183" t="e">
        <f>( 'Data Entry'!H183 - HLOOKUP('Data Entry'!I183,'CST Norms'!$A$65:$K$75,8,FALSE) )/HLOOKUP('Data Entry'!I183,'CST Norms'!$A$94:$K$104,8,FALSE)</f>
        <v>#N/A</v>
      </c>
      <c r="I183">
        <f>'Data Entry'!$J183</f>
        <v>0</v>
      </c>
      <c r="J183" t="e">
        <f t="shared" si="13"/>
        <v>#N/A</v>
      </c>
      <c r="K183" t="e">
        <f t="shared" si="14"/>
        <v>#N/A</v>
      </c>
      <c r="L183" t="e">
        <f t="shared" si="15"/>
        <v>#N/A</v>
      </c>
      <c r="M183" t="str">
        <f t="shared" si="16"/>
        <v>N/A</v>
      </c>
      <c r="N183" t="str">
        <f t="shared" si="17"/>
        <v>N/A</v>
      </c>
      <c r="O183" t="str">
        <f t="shared" si="18"/>
        <v>N/A</v>
      </c>
      <c r="S183">
        <f>IF(OR(ISBLANK(B183),ISBLANK(C183),ISBLANK(D183),ISBLANK(E183),ISBLANK(F183),ISBLANK('Data Entry'!G183),ISBLANK('Data Entry'!H183)),0,1)</f>
        <v>0</v>
      </c>
    </row>
    <row r="184" spans="1:19" x14ac:dyDescent="0.25">
      <c r="A184">
        <f>'Data Entry'!A184</f>
        <v>0</v>
      </c>
      <c r="B184">
        <f>'Data Entry'!B184</f>
        <v>0</v>
      </c>
      <c r="C184">
        <f>'Data Entry'!C184</f>
        <v>0</v>
      </c>
      <c r="D184">
        <f>'Data Entry'!D184</f>
        <v>0</v>
      </c>
      <c r="E184">
        <f>'Data Entry'!E184</f>
        <v>0</v>
      </c>
      <c r="F184">
        <f>'Data Entry'!F184</f>
        <v>0</v>
      </c>
      <c r="G184" t="e">
        <f>('Data Entry'!G184-HLOOKUP('Data Entry'!I184,'CST Norms'!$A$48:$K$62,I184,FALSE))/HLOOKUP('Data Entry'!I184,'CST Norms'!$A$77:$K$91,I184,FALSE)</f>
        <v>#N/A</v>
      </c>
      <c r="H184" t="e">
        <f>( 'Data Entry'!H184 - HLOOKUP('Data Entry'!I184,'CST Norms'!$A$65:$K$75,8,FALSE) )/HLOOKUP('Data Entry'!I184,'CST Norms'!$A$94:$K$104,8,FALSE)</f>
        <v>#N/A</v>
      </c>
      <c r="I184">
        <f>'Data Entry'!$J184</f>
        <v>0</v>
      </c>
      <c r="J184" t="e">
        <f t="shared" si="13"/>
        <v>#N/A</v>
      </c>
      <c r="K184" t="e">
        <f t="shared" si="14"/>
        <v>#N/A</v>
      </c>
      <c r="L184" t="e">
        <f t="shared" si="15"/>
        <v>#N/A</v>
      </c>
      <c r="M184" t="str">
        <f t="shared" si="16"/>
        <v>N/A</v>
      </c>
      <c r="N184" t="str">
        <f t="shared" si="17"/>
        <v>N/A</v>
      </c>
      <c r="O184" t="str">
        <f t="shared" si="18"/>
        <v>N/A</v>
      </c>
      <c r="S184">
        <f>IF(OR(ISBLANK(B184),ISBLANK(C184),ISBLANK(D184),ISBLANK(E184),ISBLANK(F184),ISBLANK('Data Entry'!G184),ISBLANK('Data Entry'!H184)),0,1)</f>
        <v>0</v>
      </c>
    </row>
    <row r="185" spans="1:19" x14ac:dyDescent="0.25">
      <c r="A185">
        <f>'Data Entry'!A185</f>
        <v>0</v>
      </c>
      <c r="B185">
        <f>'Data Entry'!B185</f>
        <v>0</v>
      </c>
      <c r="C185">
        <f>'Data Entry'!C185</f>
        <v>0</v>
      </c>
      <c r="D185">
        <f>'Data Entry'!D185</f>
        <v>0</v>
      </c>
      <c r="E185">
        <f>'Data Entry'!E185</f>
        <v>0</v>
      </c>
      <c r="F185">
        <f>'Data Entry'!F185</f>
        <v>0</v>
      </c>
      <c r="G185" t="e">
        <f>('Data Entry'!G185-HLOOKUP('Data Entry'!I185,'CST Norms'!$A$48:$K$62,I185,FALSE))/HLOOKUP('Data Entry'!I185,'CST Norms'!$A$77:$K$91,I185,FALSE)</f>
        <v>#N/A</v>
      </c>
      <c r="H185" t="e">
        <f>( 'Data Entry'!H185 - HLOOKUP('Data Entry'!I185,'CST Norms'!$A$65:$K$75,8,FALSE) )/HLOOKUP('Data Entry'!I185,'CST Norms'!$A$94:$K$104,8,FALSE)</f>
        <v>#N/A</v>
      </c>
      <c r="I185">
        <f>'Data Entry'!$J185</f>
        <v>0</v>
      </c>
      <c r="J185" t="e">
        <f t="shared" si="13"/>
        <v>#N/A</v>
      </c>
      <c r="K185" t="e">
        <f t="shared" si="14"/>
        <v>#N/A</v>
      </c>
      <c r="L185" t="e">
        <f t="shared" si="15"/>
        <v>#N/A</v>
      </c>
      <c r="M185" t="str">
        <f t="shared" si="16"/>
        <v>N/A</v>
      </c>
      <c r="N185" t="str">
        <f t="shared" si="17"/>
        <v>N/A</v>
      </c>
      <c r="O185" t="str">
        <f t="shared" si="18"/>
        <v>N/A</v>
      </c>
      <c r="S185">
        <f>IF(OR(ISBLANK(B185),ISBLANK(C185),ISBLANK(D185),ISBLANK(E185),ISBLANK(F185),ISBLANK('Data Entry'!G185),ISBLANK('Data Entry'!H185)),0,1)</f>
        <v>0</v>
      </c>
    </row>
    <row r="186" spans="1:19" x14ac:dyDescent="0.25">
      <c r="A186">
        <f>'Data Entry'!A186</f>
        <v>0</v>
      </c>
      <c r="B186">
        <f>'Data Entry'!B186</f>
        <v>0</v>
      </c>
      <c r="C186">
        <f>'Data Entry'!C186</f>
        <v>0</v>
      </c>
      <c r="D186">
        <f>'Data Entry'!D186</f>
        <v>0</v>
      </c>
      <c r="E186">
        <f>'Data Entry'!E186</f>
        <v>0</v>
      </c>
      <c r="F186">
        <f>'Data Entry'!F186</f>
        <v>0</v>
      </c>
      <c r="G186" t="e">
        <f>('Data Entry'!G186-HLOOKUP('Data Entry'!I186,'CST Norms'!$A$48:$K$62,I186,FALSE))/HLOOKUP('Data Entry'!I186,'CST Norms'!$A$77:$K$91,I186,FALSE)</f>
        <v>#N/A</v>
      </c>
      <c r="H186" t="e">
        <f>( 'Data Entry'!H186 - HLOOKUP('Data Entry'!I186,'CST Norms'!$A$65:$K$75,8,FALSE) )/HLOOKUP('Data Entry'!I186,'CST Norms'!$A$94:$K$104,8,FALSE)</f>
        <v>#N/A</v>
      </c>
      <c r="I186">
        <f>'Data Entry'!$J186</f>
        <v>0</v>
      </c>
      <c r="J186" t="e">
        <f t="shared" si="13"/>
        <v>#N/A</v>
      </c>
      <c r="K186" t="e">
        <f t="shared" si="14"/>
        <v>#N/A</v>
      </c>
      <c r="L186" t="e">
        <f t="shared" si="15"/>
        <v>#N/A</v>
      </c>
      <c r="M186" t="str">
        <f t="shared" si="16"/>
        <v>N/A</v>
      </c>
      <c r="N186" t="str">
        <f t="shared" si="17"/>
        <v>N/A</v>
      </c>
      <c r="O186" t="str">
        <f t="shared" si="18"/>
        <v>N/A</v>
      </c>
      <c r="S186">
        <f>IF(OR(ISBLANK(B186),ISBLANK(C186),ISBLANK(D186),ISBLANK(E186),ISBLANK(F186),ISBLANK('Data Entry'!G186),ISBLANK('Data Entry'!H186)),0,1)</f>
        <v>0</v>
      </c>
    </row>
    <row r="187" spans="1:19" x14ac:dyDescent="0.25">
      <c r="A187">
        <f>'Data Entry'!A187</f>
        <v>0</v>
      </c>
      <c r="B187">
        <f>'Data Entry'!B187</f>
        <v>0</v>
      </c>
      <c r="C187">
        <f>'Data Entry'!C187</f>
        <v>0</v>
      </c>
      <c r="D187">
        <f>'Data Entry'!D187</f>
        <v>0</v>
      </c>
      <c r="E187">
        <f>'Data Entry'!E187</f>
        <v>0</v>
      </c>
      <c r="F187">
        <f>'Data Entry'!F187</f>
        <v>0</v>
      </c>
      <c r="G187" t="e">
        <f>('Data Entry'!G187-HLOOKUP('Data Entry'!I187,'CST Norms'!$A$48:$K$62,I187,FALSE))/HLOOKUP('Data Entry'!I187,'CST Norms'!$A$77:$K$91,I187,FALSE)</f>
        <v>#N/A</v>
      </c>
      <c r="H187" t="e">
        <f>( 'Data Entry'!H187 - HLOOKUP('Data Entry'!I187,'CST Norms'!$A$65:$K$75,8,FALSE) )/HLOOKUP('Data Entry'!I187,'CST Norms'!$A$94:$K$104,8,FALSE)</f>
        <v>#N/A</v>
      </c>
      <c r="I187">
        <f>'Data Entry'!$J187</f>
        <v>0</v>
      </c>
      <c r="J187" t="e">
        <f t="shared" si="13"/>
        <v>#N/A</v>
      </c>
      <c r="K187" t="e">
        <f t="shared" si="14"/>
        <v>#N/A</v>
      </c>
      <c r="L187" t="e">
        <f t="shared" si="15"/>
        <v>#N/A</v>
      </c>
      <c r="M187" t="str">
        <f t="shared" si="16"/>
        <v>N/A</v>
      </c>
      <c r="N187" t="str">
        <f t="shared" si="17"/>
        <v>N/A</v>
      </c>
      <c r="O187" t="str">
        <f t="shared" si="18"/>
        <v>N/A</v>
      </c>
      <c r="S187">
        <f>IF(OR(ISBLANK(B187),ISBLANK(C187),ISBLANK(D187),ISBLANK(E187),ISBLANK(F187),ISBLANK('Data Entry'!G187),ISBLANK('Data Entry'!H187)),0,1)</f>
        <v>0</v>
      </c>
    </row>
    <row r="188" spans="1:19" x14ac:dyDescent="0.25">
      <c r="A188">
        <f>'Data Entry'!A188</f>
        <v>0</v>
      </c>
      <c r="B188">
        <f>'Data Entry'!B188</f>
        <v>0</v>
      </c>
      <c r="C188">
        <f>'Data Entry'!C188</f>
        <v>0</v>
      </c>
      <c r="D188">
        <f>'Data Entry'!D188</f>
        <v>0</v>
      </c>
      <c r="E188">
        <f>'Data Entry'!E188</f>
        <v>0</v>
      </c>
      <c r="F188">
        <f>'Data Entry'!F188</f>
        <v>0</v>
      </c>
      <c r="G188" t="e">
        <f>('Data Entry'!G188-HLOOKUP('Data Entry'!I188,'CST Norms'!$A$48:$K$62,I188,FALSE))/HLOOKUP('Data Entry'!I188,'CST Norms'!$A$77:$K$91,I188,FALSE)</f>
        <v>#N/A</v>
      </c>
      <c r="H188" t="e">
        <f>( 'Data Entry'!H188 - HLOOKUP('Data Entry'!I188,'CST Norms'!$A$65:$K$75,8,FALSE) )/HLOOKUP('Data Entry'!I188,'CST Norms'!$A$94:$K$104,8,FALSE)</f>
        <v>#N/A</v>
      </c>
      <c r="I188">
        <f>'Data Entry'!$J188</f>
        <v>0</v>
      </c>
      <c r="J188" t="e">
        <f t="shared" si="13"/>
        <v>#N/A</v>
      </c>
      <c r="K188" t="e">
        <f t="shared" si="14"/>
        <v>#N/A</v>
      </c>
      <c r="L188" t="e">
        <f t="shared" si="15"/>
        <v>#N/A</v>
      </c>
      <c r="M188" t="str">
        <f t="shared" si="16"/>
        <v>N/A</v>
      </c>
      <c r="N188" t="str">
        <f t="shared" si="17"/>
        <v>N/A</v>
      </c>
      <c r="O188" t="str">
        <f t="shared" si="18"/>
        <v>N/A</v>
      </c>
      <c r="S188">
        <f>IF(OR(ISBLANK(B188),ISBLANK(C188),ISBLANK(D188),ISBLANK(E188),ISBLANK(F188),ISBLANK('Data Entry'!G188),ISBLANK('Data Entry'!H188)),0,1)</f>
        <v>0</v>
      </c>
    </row>
    <row r="189" spans="1:19" x14ac:dyDescent="0.25">
      <c r="A189">
        <f>'Data Entry'!A189</f>
        <v>0</v>
      </c>
      <c r="B189">
        <f>'Data Entry'!B189</f>
        <v>0</v>
      </c>
      <c r="C189">
        <f>'Data Entry'!C189</f>
        <v>0</v>
      </c>
      <c r="D189">
        <f>'Data Entry'!D189</f>
        <v>0</v>
      </c>
      <c r="E189">
        <f>'Data Entry'!E189</f>
        <v>0</v>
      </c>
      <c r="F189">
        <f>'Data Entry'!F189</f>
        <v>0</v>
      </c>
      <c r="G189" t="e">
        <f>('Data Entry'!G189-HLOOKUP('Data Entry'!I189,'CST Norms'!$A$48:$K$62,I189,FALSE))/HLOOKUP('Data Entry'!I189,'CST Norms'!$A$77:$K$91,I189,FALSE)</f>
        <v>#N/A</v>
      </c>
      <c r="H189" t="e">
        <f>( 'Data Entry'!H189 - HLOOKUP('Data Entry'!I189,'CST Norms'!$A$65:$K$75,8,FALSE) )/HLOOKUP('Data Entry'!I189,'CST Norms'!$A$94:$K$104,8,FALSE)</f>
        <v>#N/A</v>
      </c>
      <c r="I189">
        <f>'Data Entry'!$J189</f>
        <v>0</v>
      </c>
      <c r="J189" t="e">
        <f t="shared" si="13"/>
        <v>#N/A</v>
      </c>
      <c r="K189" t="e">
        <f t="shared" si="14"/>
        <v>#N/A</v>
      </c>
      <c r="L189" t="e">
        <f t="shared" si="15"/>
        <v>#N/A</v>
      </c>
      <c r="M189" t="str">
        <f t="shared" si="16"/>
        <v>N/A</v>
      </c>
      <c r="N189" t="str">
        <f t="shared" si="17"/>
        <v>N/A</v>
      </c>
      <c r="O189" t="str">
        <f t="shared" si="18"/>
        <v>N/A</v>
      </c>
      <c r="S189">
        <f>IF(OR(ISBLANK(B189),ISBLANK(C189),ISBLANK(D189),ISBLANK(E189),ISBLANK(F189),ISBLANK('Data Entry'!G189),ISBLANK('Data Entry'!H189)),0,1)</f>
        <v>0</v>
      </c>
    </row>
    <row r="190" spans="1:19" x14ac:dyDescent="0.25">
      <c r="A190">
        <f>'Data Entry'!A190</f>
        <v>0</v>
      </c>
      <c r="B190">
        <f>'Data Entry'!B190</f>
        <v>0</v>
      </c>
      <c r="C190">
        <f>'Data Entry'!C190</f>
        <v>0</v>
      </c>
      <c r="D190">
        <f>'Data Entry'!D190</f>
        <v>0</v>
      </c>
      <c r="E190">
        <f>'Data Entry'!E190</f>
        <v>0</v>
      </c>
      <c r="F190">
        <f>'Data Entry'!F190</f>
        <v>0</v>
      </c>
      <c r="G190" t="e">
        <f>('Data Entry'!G190-HLOOKUP('Data Entry'!I190,'CST Norms'!$A$48:$K$62,I190,FALSE))/HLOOKUP('Data Entry'!I190,'CST Norms'!$A$77:$K$91,I190,FALSE)</f>
        <v>#N/A</v>
      </c>
      <c r="H190" t="e">
        <f>( 'Data Entry'!H190 - HLOOKUP('Data Entry'!I190,'CST Norms'!$A$65:$K$75,8,FALSE) )/HLOOKUP('Data Entry'!I190,'CST Norms'!$A$94:$K$104,8,FALSE)</f>
        <v>#N/A</v>
      </c>
      <c r="I190">
        <f>'Data Entry'!$J190</f>
        <v>0</v>
      </c>
      <c r="J190" t="e">
        <f t="shared" si="13"/>
        <v>#N/A</v>
      </c>
      <c r="K190" t="e">
        <f t="shared" si="14"/>
        <v>#N/A</v>
      </c>
      <c r="L190" t="e">
        <f t="shared" si="15"/>
        <v>#N/A</v>
      </c>
      <c r="M190" t="str">
        <f t="shared" si="16"/>
        <v>N/A</v>
      </c>
      <c r="N190" t="str">
        <f t="shared" si="17"/>
        <v>N/A</v>
      </c>
      <c r="O190" t="str">
        <f t="shared" si="18"/>
        <v>N/A</v>
      </c>
      <c r="S190">
        <f>IF(OR(ISBLANK(B190),ISBLANK(C190),ISBLANK(D190),ISBLANK(E190),ISBLANK(F190),ISBLANK('Data Entry'!G190),ISBLANK('Data Entry'!H190)),0,1)</f>
        <v>0</v>
      </c>
    </row>
    <row r="191" spans="1:19" x14ac:dyDescent="0.25">
      <c r="A191">
        <f>'Data Entry'!A191</f>
        <v>0</v>
      </c>
      <c r="B191">
        <f>'Data Entry'!B191</f>
        <v>0</v>
      </c>
      <c r="C191">
        <f>'Data Entry'!C191</f>
        <v>0</v>
      </c>
      <c r="D191">
        <f>'Data Entry'!D191</f>
        <v>0</v>
      </c>
      <c r="E191">
        <f>'Data Entry'!E191</f>
        <v>0</v>
      </c>
      <c r="F191">
        <f>'Data Entry'!F191</f>
        <v>0</v>
      </c>
      <c r="G191" t="e">
        <f>('Data Entry'!G191-HLOOKUP('Data Entry'!I191,'CST Norms'!$A$48:$K$62,I191,FALSE))/HLOOKUP('Data Entry'!I191,'CST Norms'!$A$77:$K$91,I191,FALSE)</f>
        <v>#N/A</v>
      </c>
      <c r="H191" t="e">
        <f>( 'Data Entry'!H191 - HLOOKUP('Data Entry'!I191,'CST Norms'!$A$65:$K$75,8,FALSE) )/HLOOKUP('Data Entry'!I191,'CST Norms'!$A$94:$K$104,8,FALSE)</f>
        <v>#N/A</v>
      </c>
      <c r="I191">
        <f>'Data Entry'!$J191</f>
        <v>0</v>
      </c>
      <c r="J191" t="e">
        <f t="shared" si="13"/>
        <v>#N/A</v>
      </c>
      <c r="K191" t="e">
        <f t="shared" si="14"/>
        <v>#N/A</v>
      </c>
      <c r="L191" t="e">
        <f t="shared" si="15"/>
        <v>#N/A</v>
      </c>
      <c r="M191" t="str">
        <f t="shared" si="16"/>
        <v>N/A</v>
      </c>
      <c r="N191" t="str">
        <f t="shared" si="17"/>
        <v>N/A</v>
      </c>
      <c r="O191" t="str">
        <f t="shared" si="18"/>
        <v>N/A</v>
      </c>
      <c r="S191">
        <f>IF(OR(ISBLANK(B191),ISBLANK(C191),ISBLANK(D191),ISBLANK(E191),ISBLANK(F191),ISBLANK('Data Entry'!G191),ISBLANK('Data Entry'!H191)),0,1)</f>
        <v>0</v>
      </c>
    </row>
    <row r="192" spans="1:19" x14ac:dyDescent="0.25">
      <c r="A192">
        <f>'Data Entry'!A192</f>
        <v>0</v>
      </c>
      <c r="B192">
        <f>'Data Entry'!B192</f>
        <v>0</v>
      </c>
      <c r="C192">
        <f>'Data Entry'!C192</f>
        <v>0</v>
      </c>
      <c r="D192">
        <f>'Data Entry'!D192</f>
        <v>0</v>
      </c>
      <c r="E192">
        <f>'Data Entry'!E192</f>
        <v>0</v>
      </c>
      <c r="F192">
        <f>'Data Entry'!F192</f>
        <v>0</v>
      </c>
      <c r="G192" t="e">
        <f>('Data Entry'!G192-HLOOKUP('Data Entry'!I192,'CST Norms'!$A$48:$K$62,I192,FALSE))/HLOOKUP('Data Entry'!I192,'CST Norms'!$A$77:$K$91,I192,FALSE)</f>
        <v>#N/A</v>
      </c>
      <c r="H192" t="e">
        <f>( 'Data Entry'!H192 - HLOOKUP('Data Entry'!I192,'CST Norms'!$A$65:$K$75,8,FALSE) )/HLOOKUP('Data Entry'!I192,'CST Norms'!$A$94:$K$104,8,FALSE)</f>
        <v>#N/A</v>
      </c>
      <c r="I192">
        <f>'Data Entry'!$J192</f>
        <v>0</v>
      </c>
      <c r="J192" t="e">
        <f t="shared" si="13"/>
        <v>#N/A</v>
      </c>
      <c r="K192" t="e">
        <f t="shared" si="14"/>
        <v>#N/A</v>
      </c>
      <c r="L192" t="e">
        <f t="shared" si="15"/>
        <v>#N/A</v>
      </c>
      <c r="M192" t="str">
        <f t="shared" si="16"/>
        <v>N/A</v>
      </c>
      <c r="N192" t="str">
        <f t="shared" si="17"/>
        <v>N/A</v>
      </c>
      <c r="O192" t="str">
        <f t="shared" si="18"/>
        <v>N/A</v>
      </c>
      <c r="S192">
        <f>IF(OR(ISBLANK(B192),ISBLANK(C192),ISBLANK(D192),ISBLANK(E192),ISBLANK(F192),ISBLANK('Data Entry'!G192),ISBLANK('Data Entry'!H192)),0,1)</f>
        <v>0</v>
      </c>
    </row>
    <row r="193" spans="1:19" x14ac:dyDescent="0.25">
      <c r="A193">
        <f>'Data Entry'!A193</f>
        <v>0</v>
      </c>
      <c r="B193">
        <f>'Data Entry'!B193</f>
        <v>0</v>
      </c>
      <c r="C193">
        <f>'Data Entry'!C193</f>
        <v>0</v>
      </c>
      <c r="D193">
        <f>'Data Entry'!D193</f>
        <v>0</v>
      </c>
      <c r="E193">
        <f>'Data Entry'!E193</f>
        <v>0</v>
      </c>
      <c r="F193">
        <f>'Data Entry'!F193</f>
        <v>0</v>
      </c>
      <c r="G193" t="e">
        <f>('Data Entry'!G193-HLOOKUP('Data Entry'!I193,'CST Norms'!$A$48:$K$62,I193,FALSE))/HLOOKUP('Data Entry'!I193,'CST Norms'!$A$77:$K$91,I193,FALSE)</f>
        <v>#N/A</v>
      </c>
      <c r="H193" t="e">
        <f>( 'Data Entry'!H193 - HLOOKUP('Data Entry'!I193,'CST Norms'!$A$65:$K$75,8,FALSE) )/HLOOKUP('Data Entry'!I193,'CST Norms'!$A$94:$K$104,8,FALSE)</f>
        <v>#N/A</v>
      </c>
      <c r="I193">
        <f>'Data Entry'!$J193</f>
        <v>0</v>
      </c>
      <c r="J193" t="e">
        <f t="shared" si="13"/>
        <v>#N/A</v>
      </c>
      <c r="K193" t="e">
        <f t="shared" si="14"/>
        <v>#N/A</v>
      </c>
      <c r="L193" t="e">
        <f t="shared" si="15"/>
        <v>#N/A</v>
      </c>
      <c r="M193" t="str">
        <f t="shared" si="16"/>
        <v>N/A</v>
      </c>
      <c r="N193" t="str">
        <f t="shared" si="17"/>
        <v>N/A</v>
      </c>
      <c r="O193" t="str">
        <f t="shared" si="18"/>
        <v>N/A</v>
      </c>
      <c r="S193">
        <f>IF(OR(ISBLANK(B193),ISBLANK(C193),ISBLANK(D193),ISBLANK(E193),ISBLANK(F193),ISBLANK('Data Entry'!G193),ISBLANK('Data Entry'!H193)),0,1)</f>
        <v>0</v>
      </c>
    </row>
    <row r="194" spans="1:19" x14ac:dyDescent="0.25">
      <c r="A194">
        <f>'Data Entry'!A194</f>
        <v>0</v>
      </c>
      <c r="B194">
        <f>'Data Entry'!B194</f>
        <v>0</v>
      </c>
      <c r="C194">
        <f>'Data Entry'!C194</f>
        <v>0</v>
      </c>
      <c r="D194">
        <f>'Data Entry'!D194</f>
        <v>0</v>
      </c>
      <c r="E194">
        <f>'Data Entry'!E194</f>
        <v>0</v>
      </c>
      <c r="F194">
        <f>'Data Entry'!F194</f>
        <v>0</v>
      </c>
      <c r="G194" t="e">
        <f>('Data Entry'!G194-HLOOKUP('Data Entry'!I194,'CST Norms'!$A$48:$K$62,I194,FALSE))/HLOOKUP('Data Entry'!I194,'CST Norms'!$A$77:$K$91,I194,FALSE)</f>
        <v>#N/A</v>
      </c>
      <c r="H194" t="e">
        <f>( 'Data Entry'!H194 - HLOOKUP('Data Entry'!I194,'CST Norms'!$A$65:$K$75,8,FALSE) )/HLOOKUP('Data Entry'!I194,'CST Norms'!$A$94:$K$104,8,FALSE)</f>
        <v>#N/A</v>
      </c>
      <c r="I194">
        <f>'Data Entry'!$J194</f>
        <v>0</v>
      </c>
      <c r="J194" t="e">
        <f t="shared" si="13"/>
        <v>#N/A</v>
      </c>
      <c r="K194" t="e">
        <f t="shared" si="14"/>
        <v>#N/A</v>
      </c>
      <c r="L194" t="e">
        <f t="shared" si="15"/>
        <v>#N/A</v>
      </c>
      <c r="M194" t="str">
        <f t="shared" si="16"/>
        <v>N/A</v>
      </c>
      <c r="N194" t="str">
        <f t="shared" si="17"/>
        <v>N/A</v>
      </c>
      <c r="O194" t="str">
        <f t="shared" si="18"/>
        <v>N/A</v>
      </c>
      <c r="S194">
        <f>IF(OR(ISBLANK(B194),ISBLANK(C194),ISBLANK(D194),ISBLANK(E194),ISBLANK(F194),ISBLANK('Data Entry'!G194),ISBLANK('Data Entry'!H194)),0,1)</f>
        <v>0</v>
      </c>
    </row>
    <row r="195" spans="1:19" x14ac:dyDescent="0.25">
      <c r="A195">
        <f>'Data Entry'!A195</f>
        <v>0</v>
      </c>
      <c r="B195">
        <f>'Data Entry'!B195</f>
        <v>0</v>
      </c>
      <c r="C195">
        <f>'Data Entry'!C195</f>
        <v>0</v>
      </c>
      <c r="D195">
        <f>'Data Entry'!D195</f>
        <v>0</v>
      </c>
      <c r="E195">
        <f>'Data Entry'!E195</f>
        <v>0</v>
      </c>
      <c r="F195">
        <f>'Data Entry'!F195</f>
        <v>0</v>
      </c>
      <c r="G195" t="e">
        <f>('Data Entry'!G195-HLOOKUP('Data Entry'!I195,'CST Norms'!$A$48:$K$62,I195,FALSE))/HLOOKUP('Data Entry'!I195,'CST Norms'!$A$77:$K$91,I195,FALSE)</f>
        <v>#N/A</v>
      </c>
      <c r="H195" t="e">
        <f>( 'Data Entry'!H195 - HLOOKUP('Data Entry'!I195,'CST Norms'!$A$65:$K$75,8,FALSE) )/HLOOKUP('Data Entry'!I195,'CST Norms'!$A$94:$K$104,8,FALSE)</f>
        <v>#N/A</v>
      </c>
      <c r="I195">
        <f>'Data Entry'!$J195</f>
        <v>0</v>
      </c>
      <c r="J195" t="e">
        <f t="shared" si="13"/>
        <v>#N/A</v>
      </c>
      <c r="K195" t="e">
        <f t="shared" si="14"/>
        <v>#N/A</v>
      </c>
      <c r="L195" t="e">
        <f t="shared" si="15"/>
        <v>#N/A</v>
      </c>
      <c r="M195" t="str">
        <f t="shared" si="16"/>
        <v>N/A</v>
      </c>
      <c r="N195" t="str">
        <f t="shared" si="17"/>
        <v>N/A</v>
      </c>
      <c r="O195" t="str">
        <f t="shared" si="18"/>
        <v>N/A</v>
      </c>
      <c r="S195">
        <f>IF(OR(ISBLANK(B195),ISBLANK(C195),ISBLANK(D195),ISBLANK(E195),ISBLANK(F195),ISBLANK('Data Entry'!G195),ISBLANK('Data Entry'!H195)),0,1)</f>
        <v>0</v>
      </c>
    </row>
    <row r="196" spans="1:19" x14ac:dyDescent="0.25">
      <c r="A196">
        <f>'Data Entry'!A196</f>
        <v>0</v>
      </c>
      <c r="B196">
        <f>'Data Entry'!B196</f>
        <v>0</v>
      </c>
      <c r="C196">
        <f>'Data Entry'!C196</f>
        <v>0</v>
      </c>
      <c r="D196">
        <f>'Data Entry'!D196</f>
        <v>0</v>
      </c>
      <c r="E196">
        <f>'Data Entry'!E196</f>
        <v>0</v>
      </c>
      <c r="F196">
        <f>'Data Entry'!F196</f>
        <v>0</v>
      </c>
      <c r="G196" t="e">
        <f>('Data Entry'!G196-HLOOKUP('Data Entry'!I196,'CST Norms'!$A$48:$K$62,I196,FALSE))/HLOOKUP('Data Entry'!I196,'CST Norms'!$A$77:$K$91,I196,FALSE)</f>
        <v>#N/A</v>
      </c>
      <c r="H196" t="e">
        <f>( 'Data Entry'!H196 - HLOOKUP('Data Entry'!I196,'CST Norms'!$A$65:$K$75,8,FALSE) )/HLOOKUP('Data Entry'!I196,'CST Norms'!$A$94:$K$104,8,FALSE)</f>
        <v>#N/A</v>
      </c>
      <c r="I196">
        <f>'Data Entry'!$J196</f>
        <v>0</v>
      </c>
      <c r="J196" t="e">
        <f t="shared" si="13"/>
        <v>#N/A</v>
      </c>
      <c r="K196" t="e">
        <f t="shared" si="14"/>
        <v>#N/A</v>
      </c>
      <c r="L196" t="e">
        <f t="shared" si="15"/>
        <v>#N/A</v>
      </c>
      <c r="M196" t="str">
        <f t="shared" si="16"/>
        <v>N/A</v>
      </c>
      <c r="N196" t="str">
        <f t="shared" si="17"/>
        <v>N/A</v>
      </c>
      <c r="O196" t="str">
        <f t="shared" si="18"/>
        <v>N/A</v>
      </c>
      <c r="S196">
        <f>IF(OR(ISBLANK(B196),ISBLANK(C196),ISBLANK(D196),ISBLANK(E196),ISBLANK(F196),ISBLANK('Data Entry'!G196),ISBLANK('Data Entry'!H196)),0,1)</f>
        <v>0</v>
      </c>
    </row>
    <row r="197" spans="1:19" x14ac:dyDescent="0.25">
      <c r="A197">
        <f>'Data Entry'!A197</f>
        <v>0</v>
      </c>
      <c r="B197">
        <f>'Data Entry'!B197</f>
        <v>0</v>
      </c>
      <c r="C197">
        <f>'Data Entry'!C197</f>
        <v>0</v>
      </c>
      <c r="D197">
        <f>'Data Entry'!D197</f>
        <v>0</v>
      </c>
      <c r="E197">
        <f>'Data Entry'!E197</f>
        <v>0</v>
      </c>
      <c r="F197">
        <f>'Data Entry'!F197</f>
        <v>0</v>
      </c>
      <c r="G197" t="e">
        <f>('Data Entry'!G197-HLOOKUP('Data Entry'!I197,'CST Norms'!$A$48:$K$62,I197,FALSE))/HLOOKUP('Data Entry'!I197,'CST Norms'!$A$77:$K$91,I197,FALSE)</f>
        <v>#N/A</v>
      </c>
      <c r="H197" t="e">
        <f>( 'Data Entry'!H197 - HLOOKUP('Data Entry'!I197,'CST Norms'!$A$65:$K$75,8,FALSE) )/HLOOKUP('Data Entry'!I197,'CST Norms'!$A$94:$K$104,8,FALSE)</f>
        <v>#N/A</v>
      </c>
      <c r="I197">
        <f>'Data Entry'!$J197</f>
        <v>0</v>
      </c>
      <c r="J197" t="e">
        <f t="shared" si="13"/>
        <v>#N/A</v>
      </c>
      <c r="K197" t="e">
        <f t="shared" si="14"/>
        <v>#N/A</v>
      </c>
      <c r="L197" t="e">
        <f t="shared" si="15"/>
        <v>#N/A</v>
      </c>
      <c r="M197" t="str">
        <f t="shared" si="16"/>
        <v>N/A</v>
      </c>
      <c r="N197" t="str">
        <f t="shared" si="17"/>
        <v>N/A</v>
      </c>
      <c r="O197" t="str">
        <f t="shared" si="18"/>
        <v>N/A</v>
      </c>
      <c r="S197">
        <f>IF(OR(ISBLANK(B197),ISBLANK(C197),ISBLANK(D197),ISBLANK(E197),ISBLANK(F197),ISBLANK('Data Entry'!G197),ISBLANK('Data Entry'!H197)),0,1)</f>
        <v>0</v>
      </c>
    </row>
    <row r="198" spans="1:19" x14ac:dyDescent="0.25">
      <c r="A198">
        <f>'Data Entry'!A198</f>
        <v>0</v>
      </c>
      <c r="B198">
        <f>'Data Entry'!B198</f>
        <v>0</v>
      </c>
      <c r="C198">
        <f>'Data Entry'!C198</f>
        <v>0</v>
      </c>
      <c r="D198">
        <f>'Data Entry'!D198</f>
        <v>0</v>
      </c>
      <c r="E198">
        <f>'Data Entry'!E198</f>
        <v>0</v>
      </c>
      <c r="F198">
        <f>'Data Entry'!F198</f>
        <v>0</v>
      </c>
      <c r="G198" t="e">
        <f>('Data Entry'!G198-HLOOKUP('Data Entry'!I198,'CST Norms'!$A$48:$K$62,I198,FALSE))/HLOOKUP('Data Entry'!I198,'CST Norms'!$A$77:$K$91,I198,FALSE)</f>
        <v>#N/A</v>
      </c>
      <c r="H198" t="e">
        <f>( 'Data Entry'!H198 - HLOOKUP('Data Entry'!I198,'CST Norms'!$A$65:$K$75,8,FALSE) )/HLOOKUP('Data Entry'!I198,'CST Norms'!$A$94:$K$104,8,FALSE)</f>
        <v>#N/A</v>
      </c>
      <c r="I198">
        <f>'Data Entry'!$J198</f>
        <v>0</v>
      </c>
      <c r="J198" t="e">
        <f t="shared" si="13"/>
        <v>#N/A</v>
      </c>
      <c r="K198" t="e">
        <f t="shared" si="14"/>
        <v>#N/A</v>
      </c>
      <c r="L198" t="e">
        <f t="shared" si="15"/>
        <v>#N/A</v>
      </c>
      <c r="M198" t="str">
        <f t="shared" si="16"/>
        <v>N/A</v>
      </c>
      <c r="N198" t="str">
        <f t="shared" si="17"/>
        <v>N/A</v>
      </c>
      <c r="O198" t="str">
        <f t="shared" si="18"/>
        <v>N/A</v>
      </c>
      <c r="S198">
        <f>IF(OR(ISBLANK(B198),ISBLANK(C198),ISBLANK(D198),ISBLANK(E198),ISBLANK(F198),ISBLANK('Data Entry'!G198),ISBLANK('Data Entry'!H198)),0,1)</f>
        <v>0</v>
      </c>
    </row>
    <row r="199" spans="1:19" x14ac:dyDescent="0.25">
      <c r="A199">
        <f>'Data Entry'!A199</f>
        <v>0</v>
      </c>
      <c r="B199">
        <f>'Data Entry'!B199</f>
        <v>0</v>
      </c>
      <c r="C199">
        <f>'Data Entry'!C199</f>
        <v>0</v>
      </c>
      <c r="D199">
        <f>'Data Entry'!D199</f>
        <v>0</v>
      </c>
      <c r="E199">
        <f>'Data Entry'!E199</f>
        <v>0</v>
      </c>
      <c r="F199">
        <f>'Data Entry'!F199</f>
        <v>0</v>
      </c>
      <c r="G199" t="e">
        <f>('Data Entry'!G199-HLOOKUP('Data Entry'!I199,'CST Norms'!$A$48:$K$62,I199,FALSE))/HLOOKUP('Data Entry'!I199,'CST Norms'!$A$77:$K$91,I199,FALSE)</f>
        <v>#N/A</v>
      </c>
      <c r="H199" t="e">
        <f>( 'Data Entry'!H199 - HLOOKUP('Data Entry'!I199,'CST Norms'!$A$65:$K$75,8,FALSE) )/HLOOKUP('Data Entry'!I199,'CST Norms'!$A$94:$K$104,8,FALSE)</f>
        <v>#N/A</v>
      </c>
      <c r="I199">
        <f>'Data Entry'!$J199</f>
        <v>0</v>
      </c>
      <c r="J199" t="e">
        <f t="shared" si="13"/>
        <v>#N/A</v>
      </c>
      <c r="K199" t="e">
        <f t="shared" si="14"/>
        <v>#N/A</v>
      </c>
      <c r="L199" t="e">
        <f t="shared" si="15"/>
        <v>#N/A</v>
      </c>
      <c r="M199" t="str">
        <f t="shared" si="16"/>
        <v>N/A</v>
      </c>
      <c r="N199" t="str">
        <f t="shared" si="17"/>
        <v>N/A</v>
      </c>
      <c r="O199" t="str">
        <f t="shared" si="18"/>
        <v>N/A</v>
      </c>
      <c r="S199">
        <f>IF(OR(ISBLANK(B199),ISBLANK(C199),ISBLANK(D199),ISBLANK(E199),ISBLANK(F199),ISBLANK('Data Entry'!G199),ISBLANK('Data Entry'!H199)),0,1)</f>
        <v>0</v>
      </c>
    </row>
    <row r="200" spans="1:19" x14ac:dyDescent="0.25">
      <c r="A200">
        <f>'Data Entry'!A200</f>
        <v>0</v>
      </c>
      <c r="B200">
        <f>'Data Entry'!B200</f>
        <v>0</v>
      </c>
      <c r="C200">
        <f>'Data Entry'!C200</f>
        <v>0</v>
      </c>
      <c r="D200">
        <f>'Data Entry'!D200</f>
        <v>0</v>
      </c>
      <c r="E200">
        <f>'Data Entry'!E200</f>
        <v>0</v>
      </c>
      <c r="F200">
        <f>'Data Entry'!F200</f>
        <v>0</v>
      </c>
      <c r="G200" t="e">
        <f>('Data Entry'!G200-HLOOKUP('Data Entry'!I200,'CST Norms'!$A$48:$K$62,I200,FALSE))/HLOOKUP('Data Entry'!I200,'CST Norms'!$A$77:$K$91,I200,FALSE)</f>
        <v>#N/A</v>
      </c>
      <c r="H200" t="e">
        <f>( 'Data Entry'!H200 - HLOOKUP('Data Entry'!I200,'CST Norms'!$A$65:$K$75,8,FALSE) )/HLOOKUP('Data Entry'!I200,'CST Norms'!$A$94:$K$104,8,FALSE)</f>
        <v>#N/A</v>
      </c>
      <c r="I200">
        <f>'Data Entry'!$J200</f>
        <v>0</v>
      </c>
      <c r="J200" t="e">
        <f t="shared" si="13"/>
        <v>#N/A</v>
      </c>
      <c r="K200" t="e">
        <f t="shared" si="14"/>
        <v>#N/A</v>
      </c>
      <c r="L200" t="e">
        <f t="shared" si="15"/>
        <v>#N/A</v>
      </c>
      <c r="M200" t="str">
        <f t="shared" si="16"/>
        <v>N/A</v>
      </c>
      <c r="N200" t="str">
        <f t="shared" si="17"/>
        <v>N/A</v>
      </c>
      <c r="O200" t="str">
        <f t="shared" si="18"/>
        <v>N/A</v>
      </c>
      <c r="S200">
        <f>IF(OR(ISBLANK(B200),ISBLANK(C200),ISBLANK(D200),ISBLANK(E200),ISBLANK(F200),ISBLANK('Data Entry'!G200),ISBLANK('Data Entry'!H200)),0,1)</f>
        <v>0</v>
      </c>
    </row>
    <row r="201" spans="1:19" x14ac:dyDescent="0.25">
      <c r="A201">
        <f>'Data Entry'!A201</f>
        <v>0</v>
      </c>
      <c r="B201">
        <f>'Data Entry'!B201</f>
        <v>0</v>
      </c>
      <c r="C201">
        <f>'Data Entry'!C201</f>
        <v>0</v>
      </c>
      <c r="D201">
        <f>'Data Entry'!D201</f>
        <v>0</v>
      </c>
      <c r="E201">
        <f>'Data Entry'!E201</f>
        <v>0</v>
      </c>
      <c r="F201">
        <f>'Data Entry'!F201</f>
        <v>0</v>
      </c>
      <c r="G201" t="e">
        <f>('Data Entry'!G201-HLOOKUP('Data Entry'!I201,'CST Norms'!$A$48:$K$62,I201,FALSE))/HLOOKUP('Data Entry'!I201,'CST Norms'!$A$77:$K$91,I201,FALSE)</f>
        <v>#N/A</v>
      </c>
      <c r="H201" t="e">
        <f>( 'Data Entry'!H201 - HLOOKUP('Data Entry'!I201,'CST Norms'!$A$65:$K$75,8,FALSE) )/HLOOKUP('Data Entry'!I201,'CST Norms'!$A$94:$K$104,8,FALSE)</f>
        <v>#N/A</v>
      </c>
      <c r="I201">
        <f>'Data Entry'!$J201</f>
        <v>0</v>
      </c>
      <c r="J201" t="e">
        <f t="shared" si="13"/>
        <v>#N/A</v>
      </c>
      <c r="K201" t="e">
        <f t="shared" si="14"/>
        <v>#N/A</v>
      </c>
      <c r="L201" t="e">
        <f t="shared" si="15"/>
        <v>#N/A</v>
      </c>
      <c r="M201" t="str">
        <f t="shared" si="16"/>
        <v>N/A</v>
      </c>
      <c r="N201" t="str">
        <f t="shared" si="17"/>
        <v>N/A</v>
      </c>
      <c r="O201" t="str">
        <f t="shared" si="18"/>
        <v>N/A</v>
      </c>
      <c r="S201">
        <f>IF(OR(ISBLANK(B201),ISBLANK(C201),ISBLANK(D201),ISBLANK(E201),ISBLANK(F201),ISBLANK('Data Entry'!G201),ISBLANK('Data Entry'!H201)),0,1)</f>
        <v>0</v>
      </c>
    </row>
    <row r="202" spans="1:19" x14ac:dyDescent="0.25">
      <c r="A202">
        <f>'Data Entry'!A202</f>
        <v>0</v>
      </c>
      <c r="B202">
        <f>'Data Entry'!B202</f>
        <v>0</v>
      </c>
      <c r="C202">
        <f>'Data Entry'!C202</f>
        <v>0</v>
      </c>
      <c r="D202">
        <f>'Data Entry'!D202</f>
        <v>0</v>
      </c>
      <c r="E202">
        <f>'Data Entry'!E202</f>
        <v>0</v>
      </c>
      <c r="F202">
        <f>'Data Entry'!F202</f>
        <v>0</v>
      </c>
      <c r="G202" t="e">
        <f>('Data Entry'!G202-HLOOKUP('Data Entry'!I202,'CST Norms'!$A$48:$K$62,I202,FALSE))/HLOOKUP('Data Entry'!I202,'CST Norms'!$A$77:$K$91,I202,FALSE)</f>
        <v>#N/A</v>
      </c>
      <c r="H202" t="e">
        <f>( 'Data Entry'!H202 - HLOOKUP('Data Entry'!I202,'CST Norms'!$A$65:$K$75,8,FALSE) )/HLOOKUP('Data Entry'!I202,'CST Norms'!$A$94:$K$104,8,FALSE)</f>
        <v>#N/A</v>
      </c>
      <c r="I202">
        <f>'Data Entry'!$J202</f>
        <v>0</v>
      </c>
      <c r="J202" t="e">
        <f t="shared" si="13"/>
        <v>#N/A</v>
      </c>
      <c r="K202" t="e">
        <f t="shared" si="14"/>
        <v>#N/A</v>
      </c>
      <c r="L202" t="e">
        <f t="shared" si="15"/>
        <v>#N/A</v>
      </c>
      <c r="M202" t="str">
        <f t="shared" si="16"/>
        <v>N/A</v>
      </c>
      <c r="N202" t="str">
        <f t="shared" si="17"/>
        <v>N/A</v>
      </c>
      <c r="O202" t="str">
        <f t="shared" si="18"/>
        <v>N/A</v>
      </c>
      <c r="S202">
        <f>IF(OR(ISBLANK(B202),ISBLANK(C202),ISBLANK(D202),ISBLANK(E202),ISBLANK(F202),ISBLANK('Data Entry'!G202),ISBLANK('Data Entry'!H202)),0,1)</f>
        <v>0</v>
      </c>
    </row>
    <row r="203" spans="1:19" x14ac:dyDescent="0.25">
      <c r="A203">
        <f>'Data Entry'!A203</f>
        <v>0</v>
      </c>
      <c r="B203">
        <f>'Data Entry'!B203</f>
        <v>0</v>
      </c>
      <c r="C203">
        <f>'Data Entry'!C203</f>
        <v>0</v>
      </c>
      <c r="D203">
        <f>'Data Entry'!D203</f>
        <v>0</v>
      </c>
      <c r="E203">
        <f>'Data Entry'!E203</f>
        <v>0</v>
      </c>
      <c r="F203">
        <f>'Data Entry'!F203</f>
        <v>0</v>
      </c>
      <c r="G203" t="e">
        <f>('Data Entry'!G203-HLOOKUP('Data Entry'!I203,'CST Norms'!$A$48:$K$62,I203,FALSE))/HLOOKUP('Data Entry'!I203,'CST Norms'!$A$77:$K$91,I203,FALSE)</f>
        <v>#N/A</v>
      </c>
      <c r="H203" t="e">
        <f>( 'Data Entry'!H203 - HLOOKUP('Data Entry'!I203,'CST Norms'!$A$65:$K$75,8,FALSE) )/HLOOKUP('Data Entry'!I203,'CST Norms'!$A$94:$K$104,8,FALSE)</f>
        <v>#N/A</v>
      </c>
      <c r="I203">
        <f>'Data Entry'!$J203</f>
        <v>0</v>
      </c>
      <c r="J203" t="e">
        <f t="shared" si="13"/>
        <v>#N/A</v>
      </c>
      <c r="K203" t="e">
        <f t="shared" si="14"/>
        <v>#N/A</v>
      </c>
      <c r="L203" t="e">
        <f t="shared" si="15"/>
        <v>#N/A</v>
      </c>
      <c r="M203" t="str">
        <f t="shared" si="16"/>
        <v>N/A</v>
      </c>
      <c r="N203" t="str">
        <f t="shared" si="17"/>
        <v>N/A</v>
      </c>
      <c r="O203" t="str">
        <f t="shared" si="18"/>
        <v>N/A</v>
      </c>
      <c r="S203">
        <f>IF(OR(ISBLANK(B203),ISBLANK(C203),ISBLANK(D203),ISBLANK(E203),ISBLANK(F203),ISBLANK('Data Entry'!G203),ISBLANK('Data Entry'!H203)),0,1)</f>
        <v>0</v>
      </c>
    </row>
    <row r="204" spans="1:19" x14ac:dyDescent="0.25">
      <c r="A204">
        <f>'Data Entry'!A204</f>
        <v>0</v>
      </c>
      <c r="B204">
        <f>'Data Entry'!B204</f>
        <v>0</v>
      </c>
      <c r="C204">
        <f>'Data Entry'!C204</f>
        <v>0</v>
      </c>
      <c r="D204">
        <f>'Data Entry'!D204</f>
        <v>0</v>
      </c>
      <c r="E204">
        <f>'Data Entry'!E204</f>
        <v>0</v>
      </c>
      <c r="F204">
        <f>'Data Entry'!F204</f>
        <v>0</v>
      </c>
      <c r="G204" t="e">
        <f>('Data Entry'!G204-HLOOKUP('Data Entry'!I204,'CST Norms'!$A$48:$K$62,I204,FALSE))/HLOOKUP('Data Entry'!I204,'CST Norms'!$A$77:$K$91,I204,FALSE)</f>
        <v>#N/A</v>
      </c>
      <c r="H204" t="e">
        <f>( 'Data Entry'!H204 - HLOOKUP('Data Entry'!I204,'CST Norms'!$A$65:$K$75,8,FALSE) )/HLOOKUP('Data Entry'!I204,'CST Norms'!$A$94:$K$104,8,FALSE)</f>
        <v>#N/A</v>
      </c>
      <c r="I204">
        <f>'Data Entry'!$J204</f>
        <v>0</v>
      </c>
      <c r="J204" t="e">
        <f t="shared" ref="J204:J267" si="19">U$30+$B204*U$8+$C204*U$10+$D204*U$12+$E204*U$14+$F204*U$16+$G204*IF(I204=8,U$20,IF(I204=9,U$22,IF(I204=10,U$24,"")))+$H204*U$18+U$26*IF(I204=8,1,0)+U$28*IF(I204=10,1,0)</f>
        <v>#N/A</v>
      </c>
      <c r="K204" t="e">
        <f t="shared" ref="K204:K267" si="20">V$30+$B204*V$8+$C204*V$10+$D204*V$12+$E204*V$14+$F204*V$16+$G204*IF(I204=8,V$20,IF(I204=9,V$22,IF(I204=10,V$24,"")))+$H204*V$18+V$26*IF(I204=8,1,0)+V221*IF(I204=10,1,0)</f>
        <v>#N/A</v>
      </c>
      <c r="L204" t="e">
        <f t="shared" ref="L204:L267" si="21">W$30+$B204*W$8+$C204*W$10+$D204*W$12+$E204*W$14+$F204*W$16+$G204*IF(I204=8,W$20,IF(I204=9,W$22,IF(I204=10,W$24,"")))+$H204*W$18+W$26*IF(I204=8,1,0)+W$28*IF(I204=10,1,0)</f>
        <v>#N/A</v>
      </c>
      <c r="M204" t="str">
        <f t="shared" si="16"/>
        <v>N/A</v>
      </c>
      <c r="N204" t="str">
        <f t="shared" si="17"/>
        <v>N/A</v>
      </c>
      <c r="O204" t="str">
        <f t="shared" si="18"/>
        <v>N/A</v>
      </c>
      <c r="S204">
        <f>IF(OR(ISBLANK(B204),ISBLANK(C204),ISBLANK(D204),ISBLANK(E204),ISBLANK(F204),ISBLANK('Data Entry'!G204),ISBLANK('Data Entry'!H204)),0,1)</f>
        <v>0</v>
      </c>
    </row>
    <row r="205" spans="1:19" x14ac:dyDescent="0.25">
      <c r="A205">
        <f>'Data Entry'!A205</f>
        <v>0</v>
      </c>
      <c r="B205">
        <f>'Data Entry'!B205</f>
        <v>0</v>
      </c>
      <c r="C205">
        <f>'Data Entry'!C205</f>
        <v>0</v>
      </c>
      <c r="D205">
        <f>'Data Entry'!D205</f>
        <v>0</v>
      </c>
      <c r="E205">
        <f>'Data Entry'!E205</f>
        <v>0</v>
      </c>
      <c r="F205">
        <f>'Data Entry'!F205</f>
        <v>0</v>
      </c>
      <c r="G205" t="e">
        <f>('Data Entry'!G205-HLOOKUP('Data Entry'!I205,'CST Norms'!$A$48:$K$62,I205,FALSE))/HLOOKUP('Data Entry'!I205,'CST Norms'!$A$77:$K$91,I205,FALSE)</f>
        <v>#N/A</v>
      </c>
      <c r="H205" t="e">
        <f>( 'Data Entry'!H205 - HLOOKUP('Data Entry'!I205,'CST Norms'!$A$65:$K$75,8,FALSE) )/HLOOKUP('Data Entry'!I205,'CST Norms'!$A$94:$K$104,8,FALSE)</f>
        <v>#N/A</v>
      </c>
      <c r="I205">
        <f>'Data Entry'!$J205</f>
        <v>0</v>
      </c>
      <c r="J205" t="e">
        <f t="shared" si="19"/>
        <v>#N/A</v>
      </c>
      <c r="K205" t="e">
        <f t="shared" si="20"/>
        <v>#N/A</v>
      </c>
      <c r="L205" t="e">
        <f t="shared" si="21"/>
        <v>#N/A</v>
      </c>
      <c r="M205" t="str">
        <f t="shared" ref="M205:M268" si="22">IF($S205=1,NORMSDIST(J205),"N/A")</f>
        <v>N/A</v>
      </c>
      <c r="N205" t="str">
        <f t="shared" ref="N205:N268" si="23">IF($S205=1,NORMSDIST(K205),"N/A")</f>
        <v>N/A</v>
      </c>
      <c r="O205" t="str">
        <f t="shared" ref="O205:O268" si="24">IF($S205=1,NORMSDIST(L205),"N/A")</f>
        <v>N/A</v>
      </c>
      <c r="S205">
        <f>IF(OR(ISBLANK(B205),ISBLANK(C205),ISBLANK(D205),ISBLANK(E205),ISBLANK(F205),ISBLANK('Data Entry'!G205),ISBLANK('Data Entry'!H205)),0,1)</f>
        <v>0</v>
      </c>
    </row>
    <row r="206" spans="1:19" x14ac:dyDescent="0.25">
      <c r="A206">
        <f>'Data Entry'!A206</f>
        <v>0</v>
      </c>
      <c r="B206">
        <f>'Data Entry'!B206</f>
        <v>0</v>
      </c>
      <c r="C206">
        <f>'Data Entry'!C206</f>
        <v>0</v>
      </c>
      <c r="D206">
        <f>'Data Entry'!D206</f>
        <v>0</v>
      </c>
      <c r="E206">
        <f>'Data Entry'!E206</f>
        <v>0</v>
      </c>
      <c r="F206">
        <f>'Data Entry'!F206</f>
        <v>0</v>
      </c>
      <c r="G206" t="e">
        <f>('Data Entry'!G206-HLOOKUP('Data Entry'!I206,'CST Norms'!$A$48:$K$62,I206,FALSE))/HLOOKUP('Data Entry'!I206,'CST Norms'!$A$77:$K$91,I206,FALSE)</f>
        <v>#N/A</v>
      </c>
      <c r="H206" t="e">
        <f>( 'Data Entry'!H206 - HLOOKUP('Data Entry'!I206,'CST Norms'!$A$65:$K$75,8,FALSE) )/HLOOKUP('Data Entry'!I206,'CST Norms'!$A$94:$K$104,8,FALSE)</f>
        <v>#N/A</v>
      </c>
      <c r="I206">
        <f>'Data Entry'!$J206</f>
        <v>0</v>
      </c>
      <c r="J206" t="e">
        <f t="shared" si="19"/>
        <v>#N/A</v>
      </c>
      <c r="K206" t="e">
        <f t="shared" si="20"/>
        <v>#N/A</v>
      </c>
      <c r="L206" t="e">
        <f t="shared" si="21"/>
        <v>#N/A</v>
      </c>
      <c r="M206" t="str">
        <f t="shared" si="22"/>
        <v>N/A</v>
      </c>
      <c r="N206" t="str">
        <f t="shared" si="23"/>
        <v>N/A</v>
      </c>
      <c r="O206" t="str">
        <f t="shared" si="24"/>
        <v>N/A</v>
      </c>
      <c r="S206">
        <f>IF(OR(ISBLANK(B206),ISBLANK(C206),ISBLANK(D206),ISBLANK(E206),ISBLANK(F206),ISBLANK('Data Entry'!G206),ISBLANK('Data Entry'!H206)),0,1)</f>
        <v>0</v>
      </c>
    </row>
    <row r="207" spans="1:19" x14ac:dyDescent="0.25">
      <c r="A207">
        <f>'Data Entry'!A207</f>
        <v>0</v>
      </c>
      <c r="B207">
        <f>'Data Entry'!B207</f>
        <v>0</v>
      </c>
      <c r="C207">
        <f>'Data Entry'!C207</f>
        <v>0</v>
      </c>
      <c r="D207">
        <f>'Data Entry'!D207</f>
        <v>0</v>
      </c>
      <c r="E207">
        <f>'Data Entry'!E207</f>
        <v>0</v>
      </c>
      <c r="F207">
        <f>'Data Entry'!F207</f>
        <v>0</v>
      </c>
      <c r="G207" t="e">
        <f>('Data Entry'!G207-HLOOKUP('Data Entry'!I207,'CST Norms'!$A$48:$K$62,I207,FALSE))/HLOOKUP('Data Entry'!I207,'CST Norms'!$A$77:$K$91,I207,FALSE)</f>
        <v>#N/A</v>
      </c>
      <c r="H207" t="e">
        <f>( 'Data Entry'!H207 - HLOOKUP('Data Entry'!I207,'CST Norms'!$A$65:$K$75,8,FALSE) )/HLOOKUP('Data Entry'!I207,'CST Norms'!$A$94:$K$104,8,FALSE)</f>
        <v>#N/A</v>
      </c>
      <c r="I207">
        <f>'Data Entry'!$J207</f>
        <v>0</v>
      </c>
      <c r="J207" t="e">
        <f t="shared" si="19"/>
        <v>#N/A</v>
      </c>
      <c r="K207" t="e">
        <f t="shared" si="20"/>
        <v>#N/A</v>
      </c>
      <c r="L207" t="e">
        <f t="shared" si="21"/>
        <v>#N/A</v>
      </c>
      <c r="M207" t="str">
        <f t="shared" si="22"/>
        <v>N/A</v>
      </c>
      <c r="N207" t="str">
        <f t="shared" si="23"/>
        <v>N/A</v>
      </c>
      <c r="O207" t="str">
        <f t="shared" si="24"/>
        <v>N/A</v>
      </c>
      <c r="S207">
        <f>IF(OR(ISBLANK(B207),ISBLANK(C207),ISBLANK(D207),ISBLANK(E207),ISBLANK(F207),ISBLANK('Data Entry'!G207),ISBLANK('Data Entry'!H207)),0,1)</f>
        <v>0</v>
      </c>
    </row>
    <row r="208" spans="1:19" x14ac:dyDescent="0.25">
      <c r="A208">
        <f>'Data Entry'!A208</f>
        <v>0</v>
      </c>
      <c r="B208">
        <f>'Data Entry'!B208</f>
        <v>0</v>
      </c>
      <c r="C208">
        <f>'Data Entry'!C208</f>
        <v>0</v>
      </c>
      <c r="D208">
        <f>'Data Entry'!D208</f>
        <v>0</v>
      </c>
      <c r="E208">
        <f>'Data Entry'!E208</f>
        <v>0</v>
      </c>
      <c r="F208">
        <f>'Data Entry'!F208</f>
        <v>0</v>
      </c>
      <c r="G208" t="e">
        <f>('Data Entry'!G208-HLOOKUP('Data Entry'!I208,'CST Norms'!$A$48:$K$62,I208,FALSE))/HLOOKUP('Data Entry'!I208,'CST Norms'!$A$77:$K$91,I208,FALSE)</f>
        <v>#N/A</v>
      </c>
      <c r="H208" t="e">
        <f>( 'Data Entry'!H208 - HLOOKUP('Data Entry'!I208,'CST Norms'!$A$65:$K$75,8,FALSE) )/HLOOKUP('Data Entry'!I208,'CST Norms'!$A$94:$K$104,8,FALSE)</f>
        <v>#N/A</v>
      </c>
      <c r="I208">
        <f>'Data Entry'!$J208</f>
        <v>0</v>
      </c>
      <c r="J208" t="e">
        <f t="shared" si="19"/>
        <v>#N/A</v>
      </c>
      <c r="K208" t="e">
        <f t="shared" si="20"/>
        <v>#N/A</v>
      </c>
      <c r="L208" t="e">
        <f t="shared" si="21"/>
        <v>#N/A</v>
      </c>
      <c r="M208" t="str">
        <f t="shared" si="22"/>
        <v>N/A</v>
      </c>
      <c r="N208" t="str">
        <f t="shared" si="23"/>
        <v>N/A</v>
      </c>
      <c r="O208" t="str">
        <f t="shared" si="24"/>
        <v>N/A</v>
      </c>
      <c r="S208">
        <f>IF(OR(ISBLANK(B208),ISBLANK(C208),ISBLANK(D208),ISBLANK(E208),ISBLANK(F208),ISBLANK('Data Entry'!G208),ISBLANK('Data Entry'!H208)),0,1)</f>
        <v>0</v>
      </c>
    </row>
    <row r="209" spans="1:19" x14ac:dyDescent="0.25">
      <c r="A209">
        <f>'Data Entry'!A209</f>
        <v>0</v>
      </c>
      <c r="B209">
        <f>'Data Entry'!B209</f>
        <v>0</v>
      </c>
      <c r="C209">
        <f>'Data Entry'!C209</f>
        <v>0</v>
      </c>
      <c r="D209">
        <f>'Data Entry'!D209</f>
        <v>0</v>
      </c>
      <c r="E209">
        <f>'Data Entry'!E209</f>
        <v>0</v>
      </c>
      <c r="F209">
        <f>'Data Entry'!F209</f>
        <v>0</v>
      </c>
      <c r="G209" t="e">
        <f>('Data Entry'!G209-HLOOKUP('Data Entry'!I209,'CST Norms'!$A$48:$K$62,I209,FALSE))/HLOOKUP('Data Entry'!I209,'CST Norms'!$A$77:$K$91,I209,FALSE)</f>
        <v>#N/A</v>
      </c>
      <c r="H209" t="e">
        <f>( 'Data Entry'!H209 - HLOOKUP('Data Entry'!I209,'CST Norms'!$A$65:$K$75,8,FALSE) )/HLOOKUP('Data Entry'!I209,'CST Norms'!$A$94:$K$104,8,FALSE)</f>
        <v>#N/A</v>
      </c>
      <c r="I209">
        <f>'Data Entry'!$J209</f>
        <v>0</v>
      </c>
      <c r="J209" t="e">
        <f t="shared" si="19"/>
        <v>#N/A</v>
      </c>
      <c r="K209" t="e">
        <f t="shared" si="20"/>
        <v>#N/A</v>
      </c>
      <c r="L209" t="e">
        <f t="shared" si="21"/>
        <v>#N/A</v>
      </c>
      <c r="M209" t="str">
        <f t="shared" si="22"/>
        <v>N/A</v>
      </c>
      <c r="N209" t="str">
        <f t="shared" si="23"/>
        <v>N/A</v>
      </c>
      <c r="O209" t="str">
        <f t="shared" si="24"/>
        <v>N/A</v>
      </c>
      <c r="S209">
        <f>IF(OR(ISBLANK(B209),ISBLANK(C209),ISBLANK(D209),ISBLANK(E209),ISBLANK(F209),ISBLANK('Data Entry'!G209),ISBLANK('Data Entry'!H209)),0,1)</f>
        <v>0</v>
      </c>
    </row>
    <row r="210" spans="1:19" x14ac:dyDescent="0.25">
      <c r="A210">
        <f>'Data Entry'!A210</f>
        <v>0</v>
      </c>
      <c r="B210">
        <f>'Data Entry'!B210</f>
        <v>0</v>
      </c>
      <c r="C210">
        <f>'Data Entry'!C210</f>
        <v>0</v>
      </c>
      <c r="D210">
        <f>'Data Entry'!D210</f>
        <v>0</v>
      </c>
      <c r="E210">
        <f>'Data Entry'!E210</f>
        <v>0</v>
      </c>
      <c r="F210">
        <f>'Data Entry'!F210</f>
        <v>0</v>
      </c>
      <c r="G210" t="e">
        <f>('Data Entry'!G210-HLOOKUP('Data Entry'!I210,'CST Norms'!$A$48:$K$62,I210,FALSE))/HLOOKUP('Data Entry'!I210,'CST Norms'!$A$77:$K$91,I210,FALSE)</f>
        <v>#N/A</v>
      </c>
      <c r="H210" t="e">
        <f>( 'Data Entry'!H210 - HLOOKUP('Data Entry'!I210,'CST Norms'!$A$65:$K$75,8,FALSE) )/HLOOKUP('Data Entry'!I210,'CST Norms'!$A$94:$K$104,8,FALSE)</f>
        <v>#N/A</v>
      </c>
      <c r="I210">
        <f>'Data Entry'!$J210</f>
        <v>0</v>
      </c>
      <c r="J210" t="e">
        <f t="shared" si="19"/>
        <v>#N/A</v>
      </c>
      <c r="K210" t="e">
        <f t="shared" si="20"/>
        <v>#N/A</v>
      </c>
      <c r="L210" t="e">
        <f t="shared" si="21"/>
        <v>#N/A</v>
      </c>
      <c r="M210" t="str">
        <f t="shared" si="22"/>
        <v>N/A</v>
      </c>
      <c r="N210" t="str">
        <f t="shared" si="23"/>
        <v>N/A</v>
      </c>
      <c r="O210" t="str">
        <f t="shared" si="24"/>
        <v>N/A</v>
      </c>
      <c r="S210">
        <f>IF(OR(ISBLANK(B210),ISBLANK(C210),ISBLANK(D210),ISBLANK(E210),ISBLANK(F210),ISBLANK('Data Entry'!G210),ISBLANK('Data Entry'!H210)),0,1)</f>
        <v>0</v>
      </c>
    </row>
    <row r="211" spans="1:19" x14ac:dyDescent="0.25">
      <c r="A211">
        <f>'Data Entry'!A211</f>
        <v>0</v>
      </c>
      <c r="B211">
        <f>'Data Entry'!B211</f>
        <v>0</v>
      </c>
      <c r="C211">
        <f>'Data Entry'!C211</f>
        <v>0</v>
      </c>
      <c r="D211">
        <f>'Data Entry'!D211</f>
        <v>0</v>
      </c>
      <c r="E211">
        <f>'Data Entry'!E211</f>
        <v>0</v>
      </c>
      <c r="F211">
        <f>'Data Entry'!F211</f>
        <v>0</v>
      </c>
      <c r="G211" t="e">
        <f>('Data Entry'!G211-HLOOKUP('Data Entry'!I211,'CST Norms'!$A$48:$K$62,I211,FALSE))/HLOOKUP('Data Entry'!I211,'CST Norms'!$A$77:$K$91,I211,FALSE)</f>
        <v>#N/A</v>
      </c>
      <c r="H211" t="e">
        <f>( 'Data Entry'!H211 - HLOOKUP('Data Entry'!I211,'CST Norms'!$A$65:$K$75,8,FALSE) )/HLOOKUP('Data Entry'!I211,'CST Norms'!$A$94:$K$104,8,FALSE)</f>
        <v>#N/A</v>
      </c>
      <c r="I211">
        <f>'Data Entry'!$J211</f>
        <v>0</v>
      </c>
      <c r="J211" t="e">
        <f t="shared" si="19"/>
        <v>#N/A</v>
      </c>
      <c r="K211" t="e">
        <f t="shared" si="20"/>
        <v>#N/A</v>
      </c>
      <c r="L211" t="e">
        <f t="shared" si="21"/>
        <v>#N/A</v>
      </c>
      <c r="M211" t="str">
        <f t="shared" si="22"/>
        <v>N/A</v>
      </c>
      <c r="N211" t="str">
        <f t="shared" si="23"/>
        <v>N/A</v>
      </c>
      <c r="O211" t="str">
        <f t="shared" si="24"/>
        <v>N/A</v>
      </c>
      <c r="S211">
        <f>IF(OR(ISBLANK(B211),ISBLANK(C211),ISBLANK(D211),ISBLANK(E211),ISBLANK(F211),ISBLANK('Data Entry'!G211),ISBLANK('Data Entry'!H211)),0,1)</f>
        <v>0</v>
      </c>
    </row>
    <row r="212" spans="1:19" x14ac:dyDescent="0.25">
      <c r="A212">
        <f>'Data Entry'!A212</f>
        <v>0</v>
      </c>
      <c r="B212">
        <f>'Data Entry'!B212</f>
        <v>0</v>
      </c>
      <c r="C212">
        <f>'Data Entry'!C212</f>
        <v>0</v>
      </c>
      <c r="D212">
        <f>'Data Entry'!D212</f>
        <v>0</v>
      </c>
      <c r="E212">
        <f>'Data Entry'!E212</f>
        <v>0</v>
      </c>
      <c r="F212">
        <f>'Data Entry'!F212</f>
        <v>0</v>
      </c>
      <c r="G212" t="e">
        <f>('Data Entry'!G212-HLOOKUP('Data Entry'!I212,'CST Norms'!$A$48:$K$62,I212,FALSE))/HLOOKUP('Data Entry'!I212,'CST Norms'!$A$77:$K$91,I212,FALSE)</f>
        <v>#N/A</v>
      </c>
      <c r="H212" t="e">
        <f>( 'Data Entry'!H212 - HLOOKUP('Data Entry'!I212,'CST Norms'!$A$65:$K$75,8,FALSE) )/HLOOKUP('Data Entry'!I212,'CST Norms'!$A$94:$K$104,8,FALSE)</f>
        <v>#N/A</v>
      </c>
      <c r="I212">
        <f>'Data Entry'!$J212</f>
        <v>0</v>
      </c>
      <c r="J212" t="e">
        <f t="shared" si="19"/>
        <v>#N/A</v>
      </c>
      <c r="K212" t="e">
        <f t="shared" si="20"/>
        <v>#N/A</v>
      </c>
      <c r="L212" t="e">
        <f t="shared" si="21"/>
        <v>#N/A</v>
      </c>
      <c r="M212" t="str">
        <f t="shared" si="22"/>
        <v>N/A</v>
      </c>
      <c r="N212" t="str">
        <f t="shared" si="23"/>
        <v>N/A</v>
      </c>
      <c r="O212" t="str">
        <f t="shared" si="24"/>
        <v>N/A</v>
      </c>
      <c r="S212">
        <f>IF(OR(ISBLANK(B212),ISBLANK(C212),ISBLANK(D212),ISBLANK(E212),ISBLANK(F212),ISBLANK('Data Entry'!G212),ISBLANK('Data Entry'!H212)),0,1)</f>
        <v>0</v>
      </c>
    </row>
    <row r="213" spans="1:19" x14ac:dyDescent="0.25">
      <c r="A213">
        <f>'Data Entry'!A213</f>
        <v>0</v>
      </c>
      <c r="B213">
        <f>'Data Entry'!B213</f>
        <v>0</v>
      </c>
      <c r="C213">
        <f>'Data Entry'!C213</f>
        <v>0</v>
      </c>
      <c r="D213">
        <f>'Data Entry'!D213</f>
        <v>0</v>
      </c>
      <c r="E213">
        <f>'Data Entry'!E213</f>
        <v>0</v>
      </c>
      <c r="F213">
        <f>'Data Entry'!F213</f>
        <v>0</v>
      </c>
      <c r="G213" t="e">
        <f>('Data Entry'!G213-HLOOKUP('Data Entry'!I213,'CST Norms'!$A$48:$K$62,I213,FALSE))/HLOOKUP('Data Entry'!I213,'CST Norms'!$A$77:$K$91,I213,FALSE)</f>
        <v>#N/A</v>
      </c>
      <c r="H213" t="e">
        <f>( 'Data Entry'!H213 - HLOOKUP('Data Entry'!I213,'CST Norms'!$A$65:$K$75,8,FALSE) )/HLOOKUP('Data Entry'!I213,'CST Norms'!$A$94:$K$104,8,FALSE)</f>
        <v>#N/A</v>
      </c>
      <c r="I213">
        <f>'Data Entry'!$J213</f>
        <v>0</v>
      </c>
      <c r="J213" t="e">
        <f t="shared" si="19"/>
        <v>#N/A</v>
      </c>
      <c r="K213" t="e">
        <f t="shared" si="20"/>
        <v>#N/A</v>
      </c>
      <c r="L213" t="e">
        <f t="shared" si="21"/>
        <v>#N/A</v>
      </c>
      <c r="M213" t="str">
        <f t="shared" si="22"/>
        <v>N/A</v>
      </c>
      <c r="N213" t="str">
        <f t="shared" si="23"/>
        <v>N/A</v>
      </c>
      <c r="O213" t="str">
        <f t="shared" si="24"/>
        <v>N/A</v>
      </c>
      <c r="S213">
        <f>IF(OR(ISBLANK(B213),ISBLANK(C213),ISBLANK(D213),ISBLANK(E213),ISBLANK(F213),ISBLANK('Data Entry'!G213),ISBLANK('Data Entry'!H213)),0,1)</f>
        <v>0</v>
      </c>
    </row>
    <row r="214" spans="1:19" x14ac:dyDescent="0.25">
      <c r="A214">
        <f>'Data Entry'!A214</f>
        <v>0</v>
      </c>
      <c r="B214">
        <f>'Data Entry'!B214</f>
        <v>0</v>
      </c>
      <c r="C214">
        <f>'Data Entry'!C214</f>
        <v>0</v>
      </c>
      <c r="D214">
        <f>'Data Entry'!D214</f>
        <v>0</v>
      </c>
      <c r="E214">
        <f>'Data Entry'!E214</f>
        <v>0</v>
      </c>
      <c r="F214">
        <f>'Data Entry'!F214</f>
        <v>0</v>
      </c>
      <c r="G214" t="e">
        <f>('Data Entry'!G214-HLOOKUP('Data Entry'!I214,'CST Norms'!$A$48:$K$62,I214,FALSE))/HLOOKUP('Data Entry'!I214,'CST Norms'!$A$77:$K$91,I214,FALSE)</f>
        <v>#N/A</v>
      </c>
      <c r="H214" t="e">
        <f>( 'Data Entry'!H214 - HLOOKUP('Data Entry'!I214,'CST Norms'!$A$65:$K$75,8,FALSE) )/HLOOKUP('Data Entry'!I214,'CST Norms'!$A$94:$K$104,8,FALSE)</f>
        <v>#N/A</v>
      </c>
      <c r="I214">
        <f>'Data Entry'!$J214</f>
        <v>0</v>
      </c>
      <c r="J214" t="e">
        <f t="shared" si="19"/>
        <v>#N/A</v>
      </c>
      <c r="K214" t="e">
        <f t="shared" si="20"/>
        <v>#N/A</v>
      </c>
      <c r="L214" t="e">
        <f t="shared" si="21"/>
        <v>#N/A</v>
      </c>
      <c r="M214" t="str">
        <f t="shared" si="22"/>
        <v>N/A</v>
      </c>
      <c r="N214" t="str">
        <f t="shared" si="23"/>
        <v>N/A</v>
      </c>
      <c r="O214" t="str">
        <f t="shared" si="24"/>
        <v>N/A</v>
      </c>
      <c r="S214">
        <f>IF(OR(ISBLANK(B214),ISBLANK(C214),ISBLANK(D214),ISBLANK(E214),ISBLANK(F214),ISBLANK('Data Entry'!G214),ISBLANK('Data Entry'!H214)),0,1)</f>
        <v>0</v>
      </c>
    </row>
    <row r="215" spans="1:19" x14ac:dyDescent="0.25">
      <c r="A215">
        <f>'Data Entry'!A215</f>
        <v>0</v>
      </c>
      <c r="B215">
        <f>'Data Entry'!B215</f>
        <v>0</v>
      </c>
      <c r="C215">
        <f>'Data Entry'!C215</f>
        <v>0</v>
      </c>
      <c r="D215">
        <f>'Data Entry'!D215</f>
        <v>0</v>
      </c>
      <c r="E215">
        <f>'Data Entry'!E215</f>
        <v>0</v>
      </c>
      <c r="F215">
        <f>'Data Entry'!F215</f>
        <v>0</v>
      </c>
      <c r="G215" t="e">
        <f>('Data Entry'!G215-HLOOKUP('Data Entry'!I215,'CST Norms'!$A$48:$K$62,I215,FALSE))/HLOOKUP('Data Entry'!I215,'CST Norms'!$A$77:$K$91,I215,FALSE)</f>
        <v>#N/A</v>
      </c>
      <c r="H215" t="e">
        <f>( 'Data Entry'!H215 - HLOOKUP('Data Entry'!I215,'CST Norms'!$A$65:$K$75,8,FALSE) )/HLOOKUP('Data Entry'!I215,'CST Norms'!$A$94:$K$104,8,FALSE)</f>
        <v>#N/A</v>
      </c>
      <c r="I215">
        <f>'Data Entry'!$J215</f>
        <v>0</v>
      </c>
      <c r="J215" t="e">
        <f t="shared" si="19"/>
        <v>#N/A</v>
      </c>
      <c r="K215" t="e">
        <f t="shared" si="20"/>
        <v>#N/A</v>
      </c>
      <c r="L215" t="e">
        <f t="shared" si="21"/>
        <v>#N/A</v>
      </c>
      <c r="M215" t="str">
        <f t="shared" si="22"/>
        <v>N/A</v>
      </c>
      <c r="N215" t="str">
        <f t="shared" si="23"/>
        <v>N/A</v>
      </c>
      <c r="O215" t="str">
        <f t="shared" si="24"/>
        <v>N/A</v>
      </c>
      <c r="S215">
        <f>IF(OR(ISBLANK(B215),ISBLANK(C215),ISBLANK(D215),ISBLANK(E215),ISBLANK(F215),ISBLANK('Data Entry'!G215),ISBLANK('Data Entry'!H215)),0,1)</f>
        <v>0</v>
      </c>
    </row>
    <row r="216" spans="1:19" x14ac:dyDescent="0.25">
      <c r="A216">
        <f>'Data Entry'!A216</f>
        <v>0</v>
      </c>
      <c r="B216">
        <f>'Data Entry'!B216</f>
        <v>0</v>
      </c>
      <c r="C216">
        <f>'Data Entry'!C216</f>
        <v>0</v>
      </c>
      <c r="D216">
        <f>'Data Entry'!D216</f>
        <v>0</v>
      </c>
      <c r="E216">
        <f>'Data Entry'!E216</f>
        <v>0</v>
      </c>
      <c r="F216">
        <f>'Data Entry'!F216</f>
        <v>0</v>
      </c>
      <c r="G216" t="e">
        <f>('Data Entry'!G216-HLOOKUP('Data Entry'!I216,'CST Norms'!$A$48:$K$62,I216,FALSE))/HLOOKUP('Data Entry'!I216,'CST Norms'!$A$77:$K$91,I216,FALSE)</f>
        <v>#N/A</v>
      </c>
      <c r="H216" t="e">
        <f>( 'Data Entry'!H216 - HLOOKUP('Data Entry'!I216,'CST Norms'!$A$65:$K$75,8,FALSE) )/HLOOKUP('Data Entry'!I216,'CST Norms'!$A$94:$K$104,8,FALSE)</f>
        <v>#N/A</v>
      </c>
      <c r="I216">
        <f>'Data Entry'!$J216</f>
        <v>0</v>
      </c>
      <c r="J216" t="e">
        <f t="shared" si="19"/>
        <v>#N/A</v>
      </c>
      <c r="K216" t="e">
        <f t="shared" si="20"/>
        <v>#N/A</v>
      </c>
      <c r="L216" t="e">
        <f t="shared" si="21"/>
        <v>#N/A</v>
      </c>
      <c r="M216" t="str">
        <f t="shared" si="22"/>
        <v>N/A</v>
      </c>
      <c r="N216" t="str">
        <f t="shared" si="23"/>
        <v>N/A</v>
      </c>
      <c r="O216" t="str">
        <f t="shared" si="24"/>
        <v>N/A</v>
      </c>
      <c r="S216">
        <f>IF(OR(ISBLANK(B216),ISBLANK(C216),ISBLANK(D216),ISBLANK(E216),ISBLANK(F216),ISBLANK('Data Entry'!G216),ISBLANK('Data Entry'!H216)),0,1)</f>
        <v>0</v>
      </c>
    </row>
    <row r="217" spans="1:19" x14ac:dyDescent="0.25">
      <c r="A217">
        <f>'Data Entry'!A217</f>
        <v>0</v>
      </c>
      <c r="B217">
        <f>'Data Entry'!B217</f>
        <v>0</v>
      </c>
      <c r="C217">
        <f>'Data Entry'!C217</f>
        <v>0</v>
      </c>
      <c r="D217">
        <f>'Data Entry'!D217</f>
        <v>0</v>
      </c>
      <c r="E217">
        <f>'Data Entry'!E217</f>
        <v>0</v>
      </c>
      <c r="F217">
        <f>'Data Entry'!F217</f>
        <v>0</v>
      </c>
      <c r="G217" t="e">
        <f>('Data Entry'!G217-HLOOKUP('Data Entry'!I217,'CST Norms'!$A$48:$K$62,I217,FALSE))/HLOOKUP('Data Entry'!I217,'CST Norms'!$A$77:$K$91,I217,FALSE)</f>
        <v>#N/A</v>
      </c>
      <c r="H217" t="e">
        <f>( 'Data Entry'!H217 - HLOOKUP('Data Entry'!I217,'CST Norms'!$A$65:$K$75,8,FALSE) )/HLOOKUP('Data Entry'!I217,'CST Norms'!$A$94:$K$104,8,FALSE)</f>
        <v>#N/A</v>
      </c>
      <c r="I217">
        <f>'Data Entry'!$J217</f>
        <v>0</v>
      </c>
      <c r="J217" t="e">
        <f t="shared" si="19"/>
        <v>#N/A</v>
      </c>
      <c r="K217" t="e">
        <f t="shared" si="20"/>
        <v>#N/A</v>
      </c>
      <c r="L217" t="e">
        <f t="shared" si="21"/>
        <v>#N/A</v>
      </c>
      <c r="M217" t="str">
        <f t="shared" si="22"/>
        <v>N/A</v>
      </c>
      <c r="N217" t="str">
        <f t="shared" si="23"/>
        <v>N/A</v>
      </c>
      <c r="O217" t="str">
        <f t="shared" si="24"/>
        <v>N/A</v>
      </c>
      <c r="S217">
        <f>IF(OR(ISBLANK(B217),ISBLANK(C217),ISBLANK(D217),ISBLANK(E217),ISBLANK(F217),ISBLANK('Data Entry'!G217),ISBLANK('Data Entry'!H217)),0,1)</f>
        <v>0</v>
      </c>
    </row>
    <row r="218" spans="1:19" x14ac:dyDescent="0.25">
      <c r="A218">
        <f>'Data Entry'!A218</f>
        <v>0</v>
      </c>
      <c r="B218">
        <f>'Data Entry'!B218</f>
        <v>0</v>
      </c>
      <c r="C218">
        <f>'Data Entry'!C218</f>
        <v>0</v>
      </c>
      <c r="D218">
        <f>'Data Entry'!D218</f>
        <v>0</v>
      </c>
      <c r="E218">
        <f>'Data Entry'!E218</f>
        <v>0</v>
      </c>
      <c r="F218">
        <f>'Data Entry'!F218</f>
        <v>0</v>
      </c>
      <c r="G218" t="e">
        <f>('Data Entry'!G218-HLOOKUP('Data Entry'!I218,'CST Norms'!$A$48:$K$62,I218,FALSE))/HLOOKUP('Data Entry'!I218,'CST Norms'!$A$77:$K$91,I218,FALSE)</f>
        <v>#N/A</v>
      </c>
      <c r="H218" t="e">
        <f>( 'Data Entry'!H218 - HLOOKUP('Data Entry'!I218,'CST Norms'!$A$65:$K$75,8,FALSE) )/HLOOKUP('Data Entry'!I218,'CST Norms'!$A$94:$K$104,8,FALSE)</f>
        <v>#N/A</v>
      </c>
      <c r="I218">
        <f>'Data Entry'!$J218</f>
        <v>0</v>
      </c>
      <c r="J218" t="e">
        <f t="shared" si="19"/>
        <v>#N/A</v>
      </c>
      <c r="K218" t="e">
        <f t="shared" si="20"/>
        <v>#N/A</v>
      </c>
      <c r="L218" t="e">
        <f t="shared" si="21"/>
        <v>#N/A</v>
      </c>
      <c r="M218" t="str">
        <f t="shared" si="22"/>
        <v>N/A</v>
      </c>
      <c r="N218" t="str">
        <f t="shared" si="23"/>
        <v>N/A</v>
      </c>
      <c r="O218" t="str">
        <f t="shared" si="24"/>
        <v>N/A</v>
      </c>
      <c r="S218">
        <f>IF(OR(ISBLANK(B218),ISBLANK(C218),ISBLANK(D218),ISBLANK(E218),ISBLANK(F218),ISBLANK('Data Entry'!G218),ISBLANK('Data Entry'!H218)),0,1)</f>
        <v>0</v>
      </c>
    </row>
    <row r="219" spans="1:19" x14ac:dyDescent="0.25">
      <c r="A219">
        <f>'Data Entry'!A219</f>
        <v>0</v>
      </c>
      <c r="B219">
        <f>'Data Entry'!B219</f>
        <v>0</v>
      </c>
      <c r="C219">
        <f>'Data Entry'!C219</f>
        <v>0</v>
      </c>
      <c r="D219">
        <f>'Data Entry'!D219</f>
        <v>0</v>
      </c>
      <c r="E219">
        <f>'Data Entry'!E219</f>
        <v>0</v>
      </c>
      <c r="F219">
        <f>'Data Entry'!F219</f>
        <v>0</v>
      </c>
      <c r="G219" t="e">
        <f>('Data Entry'!G219-HLOOKUP('Data Entry'!I219,'CST Norms'!$A$48:$K$62,I219,FALSE))/HLOOKUP('Data Entry'!I219,'CST Norms'!$A$77:$K$91,I219,FALSE)</f>
        <v>#N/A</v>
      </c>
      <c r="H219" t="e">
        <f>( 'Data Entry'!H219 - HLOOKUP('Data Entry'!I219,'CST Norms'!$A$65:$K$75,8,FALSE) )/HLOOKUP('Data Entry'!I219,'CST Norms'!$A$94:$K$104,8,FALSE)</f>
        <v>#N/A</v>
      </c>
      <c r="I219">
        <f>'Data Entry'!$J219</f>
        <v>0</v>
      </c>
      <c r="J219" t="e">
        <f t="shared" si="19"/>
        <v>#N/A</v>
      </c>
      <c r="K219" t="e">
        <f t="shared" si="20"/>
        <v>#N/A</v>
      </c>
      <c r="L219" t="e">
        <f t="shared" si="21"/>
        <v>#N/A</v>
      </c>
      <c r="M219" t="str">
        <f t="shared" si="22"/>
        <v>N/A</v>
      </c>
      <c r="N219" t="str">
        <f t="shared" si="23"/>
        <v>N/A</v>
      </c>
      <c r="O219" t="str">
        <f t="shared" si="24"/>
        <v>N/A</v>
      </c>
      <c r="S219">
        <f>IF(OR(ISBLANK(B219),ISBLANK(C219),ISBLANK(D219),ISBLANK(E219),ISBLANK(F219),ISBLANK('Data Entry'!G219),ISBLANK('Data Entry'!H219)),0,1)</f>
        <v>0</v>
      </c>
    </row>
    <row r="220" spans="1:19" x14ac:dyDescent="0.25">
      <c r="A220">
        <f>'Data Entry'!A220</f>
        <v>0</v>
      </c>
      <c r="B220">
        <f>'Data Entry'!B220</f>
        <v>0</v>
      </c>
      <c r="C220">
        <f>'Data Entry'!C220</f>
        <v>0</v>
      </c>
      <c r="D220">
        <f>'Data Entry'!D220</f>
        <v>0</v>
      </c>
      <c r="E220">
        <f>'Data Entry'!E220</f>
        <v>0</v>
      </c>
      <c r="F220">
        <f>'Data Entry'!F220</f>
        <v>0</v>
      </c>
      <c r="G220" t="e">
        <f>('Data Entry'!G220-HLOOKUP('Data Entry'!I220,'CST Norms'!$A$48:$K$62,I220,FALSE))/HLOOKUP('Data Entry'!I220,'CST Norms'!$A$77:$K$91,I220,FALSE)</f>
        <v>#N/A</v>
      </c>
      <c r="H220" t="e">
        <f>( 'Data Entry'!H220 - HLOOKUP('Data Entry'!I220,'CST Norms'!$A$65:$K$75,8,FALSE) )/HLOOKUP('Data Entry'!I220,'CST Norms'!$A$94:$K$104,8,FALSE)</f>
        <v>#N/A</v>
      </c>
      <c r="I220">
        <f>'Data Entry'!$J220</f>
        <v>0</v>
      </c>
      <c r="J220" t="e">
        <f t="shared" si="19"/>
        <v>#N/A</v>
      </c>
      <c r="K220" t="e">
        <f t="shared" si="20"/>
        <v>#N/A</v>
      </c>
      <c r="L220" t="e">
        <f t="shared" si="21"/>
        <v>#N/A</v>
      </c>
      <c r="M220" t="str">
        <f t="shared" si="22"/>
        <v>N/A</v>
      </c>
      <c r="N220" t="str">
        <f t="shared" si="23"/>
        <v>N/A</v>
      </c>
      <c r="O220" t="str">
        <f t="shared" si="24"/>
        <v>N/A</v>
      </c>
      <c r="S220">
        <f>IF(OR(ISBLANK(B220),ISBLANK(C220),ISBLANK(D220),ISBLANK(E220),ISBLANK(F220),ISBLANK('Data Entry'!G220),ISBLANK('Data Entry'!H220)),0,1)</f>
        <v>0</v>
      </c>
    </row>
    <row r="221" spans="1:19" x14ac:dyDescent="0.25">
      <c r="A221">
        <f>'Data Entry'!A221</f>
        <v>0</v>
      </c>
      <c r="B221">
        <f>'Data Entry'!B221</f>
        <v>0</v>
      </c>
      <c r="C221">
        <f>'Data Entry'!C221</f>
        <v>0</v>
      </c>
      <c r="D221">
        <f>'Data Entry'!D221</f>
        <v>0</v>
      </c>
      <c r="E221">
        <f>'Data Entry'!E221</f>
        <v>0</v>
      </c>
      <c r="F221">
        <f>'Data Entry'!F221</f>
        <v>0</v>
      </c>
      <c r="G221" t="e">
        <f>('Data Entry'!G221-HLOOKUP('Data Entry'!I221,'CST Norms'!$A$48:$K$62,I221,FALSE))/HLOOKUP('Data Entry'!I221,'CST Norms'!$A$77:$K$91,I221,FALSE)</f>
        <v>#N/A</v>
      </c>
      <c r="H221" t="e">
        <f>( 'Data Entry'!H221 - HLOOKUP('Data Entry'!I221,'CST Norms'!$A$65:$K$75,8,FALSE) )/HLOOKUP('Data Entry'!I221,'CST Norms'!$A$94:$K$104,8,FALSE)</f>
        <v>#N/A</v>
      </c>
      <c r="I221">
        <f>'Data Entry'!$J221</f>
        <v>0</v>
      </c>
      <c r="J221" t="e">
        <f t="shared" si="19"/>
        <v>#N/A</v>
      </c>
      <c r="K221" t="e">
        <f t="shared" si="20"/>
        <v>#N/A</v>
      </c>
      <c r="L221" t="e">
        <f t="shared" si="21"/>
        <v>#N/A</v>
      </c>
      <c r="M221" t="str">
        <f t="shared" si="22"/>
        <v>N/A</v>
      </c>
      <c r="N221" t="str">
        <f t="shared" si="23"/>
        <v>N/A</v>
      </c>
      <c r="O221" t="str">
        <f t="shared" si="24"/>
        <v>N/A</v>
      </c>
      <c r="S221">
        <f>IF(OR(ISBLANK(B221),ISBLANK(C221),ISBLANK(D221),ISBLANK(E221),ISBLANK(F221),ISBLANK('Data Entry'!G221),ISBLANK('Data Entry'!H221)),0,1)</f>
        <v>0</v>
      </c>
    </row>
    <row r="222" spans="1:19" x14ac:dyDescent="0.25">
      <c r="A222">
        <f>'Data Entry'!A222</f>
        <v>0</v>
      </c>
      <c r="B222">
        <f>'Data Entry'!B222</f>
        <v>0</v>
      </c>
      <c r="C222">
        <f>'Data Entry'!C222</f>
        <v>0</v>
      </c>
      <c r="D222">
        <f>'Data Entry'!D222</f>
        <v>0</v>
      </c>
      <c r="E222">
        <f>'Data Entry'!E222</f>
        <v>0</v>
      </c>
      <c r="F222">
        <f>'Data Entry'!F222</f>
        <v>0</v>
      </c>
      <c r="G222" t="e">
        <f>('Data Entry'!G222-HLOOKUP('Data Entry'!I222,'CST Norms'!$A$48:$K$62,I222,FALSE))/HLOOKUP('Data Entry'!I222,'CST Norms'!$A$77:$K$91,I222,FALSE)</f>
        <v>#N/A</v>
      </c>
      <c r="H222" t="e">
        <f>( 'Data Entry'!H222 - HLOOKUP('Data Entry'!I222,'CST Norms'!$A$65:$K$75,8,FALSE) )/HLOOKUP('Data Entry'!I222,'CST Norms'!$A$94:$K$104,8,FALSE)</f>
        <v>#N/A</v>
      </c>
      <c r="I222">
        <f>'Data Entry'!$J222</f>
        <v>0</v>
      </c>
      <c r="J222" t="e">
        <f t="shared" si="19"/>
        <v>#N/A</v>
      </c>
      <c r="K222" t="e">
        <f t="shared" si="20"/>
        <v>#N/A</v>
      </c>
      <c r="L222" t="e">
        <f t="shared" si="21"/>
        <v>#N/A</v>
      </c>
      <c r="M222" t="str">
        <f t="shared" si="22"/>
        <v>N/A</v>
      </c>
      <c r="N222" t="str">
        <f t="shared" si="23"/>
        <v>N/A</v>
      </c>
      <c r="O222" t="str">
        <f t="shared" si="24"/>
        <v>N/A</v>
      </c>
      <c r="S222">
        <f>IF(OR(ISBLANK(B222),ISBLANK(C222),ISBLANK(D222),ISBLANK(E222),ISBLANK(F222),ISBLANK('Data Entry'!G222),ISBLANK('Data Entry'!H222)),0,1)</f>
        <v>0</v>
      </c>
    </row>
    <row r="223" spans="1:19" x14ac:dyDescent="0.25">
      <c r="A223">
        <f>'Data Entry'!A223</f>
        <v>0</v>
      </c>
      <c r="B223">
        <f>'Data Entry'!B223</f>
        <v>0</v>
      </c>
      <c r="C223">
        <f>'Data Entry'!C223</f>
        <v>0</v>
      </c>
      <c r="D223">
        <f>'Data Entry'!D223</f>
        <v>0</v>
      </c>
      <c r="E223">
        <f>'Data Entry'!E223</f>
        <v>0</v>
      </c>
      <c r="F223">
        <f>'Data Entry'!F223</f>
        <v>0</v>
      </c>
      <c r="G223" t="e">
        <f>('Data Entry'!G223-HLOOKUP('Data Entry'!I223,'CST Norms'!$A$48:$K$62,I223,FALSE))/HLOOKUP('Data Entry'!I223,'CST Norms'!$A$77:$K$91,I223,FALSE)</f>
        <v>#N/A</v>
      </c>
      <c r="H223" t="e">
        <f>( 'Data Entry'!H223 - HLOOKUP('Data Entry'!I223,'CST Norms'!$A$65:$K$75,8,FALSE) )/HLOOKUP('Data Entry'!I223,'CST Norms'!$A$94:$K$104,8,FALSE)</f>
        <v>#N/A</v>
      </c>
      <c r="I223">
        <f>'Data Entry'!$J223</f>
        <v>0</v>
      </c>
      <c r="J223" t="e">
        <f t="shared" si="19"/>
        <v>#N/A</v>
      </c>
      <c r="K223" t="e">
        <f t="shared" si="20"/>
        <v>#N/A</v>
      </c>
      <c r="L223" t="e">
        <f t="shared" si="21"/>
        <v>#N/A</v>
      </c>
      <c r="M223" t="str">
        <f t="shared" si="22"/>
        <v>N/A</v>
      </c>
      <c r="N223" t="str">
        <f t="shared" si="23"/>
        <v>N/A</v>
      </c>
      <c r="O223" t="str">
        <f t="shared" si="24"/>
        <v>N/A</v>
      </c>
      <c r="S223">
        <f>IF(OR(ISBLANK(B223),ISBLANK(C223),ISBLANK(D223),ISBLANK(E223),ISBLANK(F223),ISBLANK('Data Entry'!G223),ISBLANK('Data Entry'!H223)),0,1)</f>
        <v>0</v>
      </c>
    </row>
    <row r="224" spans="1:19" x14ac:dyDescent="0.25">
      <c r="A224">
        <f>'Data Entry'!A224</f>
        <v>0</v>
      </c>
      <c r="B224">
        <f>'Data Entry'!B224</f>
        <v>0</v>
      </c>
      <c r="C224">
        <f>'Data Entry'!C224</f>
        <v>0</v>
      </c>
      <c r="D224">
        <f>'Data Entry'!D224</f>
        <v>0</v>
      </c>
      <c r="E224">
        <f>'Data Entry'!E224</f>
        <v>0</v>
      </c>
      <c r="F224">
        <f>'Data Entry'!F224</f>
        <v>0</v>
      </c>
      <c r="G224" t="e">
        <f>('Data Entry'!G224-HLOOKUP('Data Entry'!I224,'CST Norms'!$A$48:$K$62,I224,FALSE))/HLOOKUP('Data Entry'!I224,'CST Norms'!$A$77:$K$91,I224,FALSE)</f>
        <v>#N/A</v>
      </c>
      <c r="H224" t="e">
        <f>( 'Data Entry'!H224 - HLOOKUP('Data Entry'!I224,'CST Norms'!$A$65:$K$75,8,FALSE) )/HLOOKUP('Data Entry'!I224,'CST Norms'!$A$94:$K$104,8,FALSE)</f>
        <v>#N/A</v>
      </c>
      <c r="I224">
        <f>'Data Entry'!$J224</f>
        <v>0</v>
      </c>
      <c r="J224" t="e">
        <f t="shared" si="19"/>
        <v>#N/A</v>
      </c>
      <c r="K224" t="e">
        <f t="shared" si="20"/>
        <v>#N/A</v>
      </c>
      <c r="L224" t="e">
        <f t="shared" si="21"/>
        <v>#N/A</v>
      </c>
      <c r="M224" t="str">
        <f t="shared" si="22"/>
        <v>N/A</v>
      </c>
      <c r="N224" t="str">
        <f t="shared" si="23"/>
        <v>N/A</v>
      </c>
      <c r="O224" t="str">
        <f t="shared" si="24"/>
        <v>N/A</v>
      </c>
      <c r="S224">
        <f>IF(OR(ISBLANK(B224),ISBLANK(C224),ISBLANK(D224),ISBLANK(E224),ISBLANK(F224),ISBLANK('Data Entry'!G224),ISBLANK('Data Entry'!H224)),0,1)</f>
        <v>0</v>
      </c>
    </row>
    <row r="225" spans="1:19" x14ac:dyDescent="0.25">
      <c r="A225">
        <f>'Data Entry'!A225</f>
        <v>0</v>
      </c>
      <c r="B225">
        <f>'Data Entry'!B225</f>
        <v>0</v>
      </c>
      <c r="C225">
        <f>'Data Entry'!C225</f>
        <v>0</v>
      </c>
      <c r="D225">
        <f>'Data Entry'!D225</f>
        <v>0</v>
      </c>
      <c r="E225">
        <f>'Data Entry'!E225</f>
        <v>0</v>
      </c>
      <c r="F225">
        <f>'Data Entry'!F225</f>
        <v>0</v>
      </c>
      <c r="G225" t="e">
        <f>('Data Entry'!G225-HLOOKUP('Data Entry'!I225,'CST Norms'!$A$48:$K$62,I225,FALSE))/HLOOKUP('Data Entry'!I225,'CST Norms'!$A$77:$K$91,I225,FALSE)</f>
        <v>#N/A</v>
      </c>
      <c r="H225" t="e">
        <f>( 'Data Entry'!H225 - HLOOKUP('Data Entry'!I225,'CST Norms'!$A$65:$K$75,8,FALSE) )/HLOOKUP('Data Entry'!I225,'CST Norms'!$A$94:$K$104,8,FALSE)</f>
        <v>#N/A</v>
      </c>
      <c r="I225">
        <f>'Data Entry'!$J225</f>
        <v>0</v>
      </c>
      <c r="J225" t="e">
        <f t="shared" si="19"/>
        <v>#N/A</v>
      </c>
      <c r="K225" t="e">
        <f t="shared" si="20"/>
        <v>#N/A</v>
      </c>
      <c r="L225" t="e">
        <f t="shared" si="21"/>
        <v>#N/A</v>
      </c>
      <c r="M225" t="str">
        <f t="shared" si="22"/>
        <v>N/A</v>
      </c>
      <c r="N225" t="str">
        <f t="shared" si="23"/>
        <v>N/A</v>
      </c>
      <c r="O225" t="str">
        <f t="shared" si="24"/>
        <v>N/A</v>
      </c>
      <c r="S225">
        <f>IF(OR(ISBLANK(B225),ISBLANK(C225),ISBLANK(D225),ISBLANK(E225),ISBLANK(F225),ISBLANK('Data Entry'!G225),ISBLANK('Data Entry'!H225)),0,1)</f>
        <v>0</v>
      </c>
    </row>
    <row r="226" spans="1:19" x14ac:dyDescent="0.25">
      <c r="A226">
        <f>'Data Entry'!A226</f>
        <v>0</v>
      </c>
      <c r="B226">
        <f>'Data Entry'!B226</f>
        <v>0</v>
      </c>
      <c r="C226">
        <f>'Data Entry'!C226</f>
        <v>0</v>
      </c>
      <c r="D226">
        <f>'Data Entry'!D226</f>
        <v>0</v>
      </c>
      <c r="E226">
        <f>'Data Entry'!E226</f>
        <v>0</v>
      </c>
      <c r="F226">
        <f>'Data Entry'!F226</f>
        <v>0</v>
      </c>
      <c r="G226" t="e">
        <f>('Data Entry'!G226-HLOOKUP('Data Entry'!I226,'CST Norms'!$A$48:$K$62,I226,FALSE))/HLOOKUP('Data Entry'!I226,'CST Norms'!$A$77:$K$91,I226,FALSE)</f>
        <v>#N/A</v>
      </c>
      <c r="H226" t="e">
        <f>( 'Data Entry'!H226 - HLOOKUP('Data Entry'!I226,'CST Norms'!$A$65:$K$75,8,FALSE) )/HLOOKUP('Data Entry'!I226,'CST Norms'!$A$94:$K$104,8,FALSE)</f>
        <v>#N/A</v>
      </c>
      <c r="I226">
        <f>'Data Entry'!$J226</f>
        <v>0</v>
      </c>
      <c r="J226" t="e">
        <f t="shared" si="19"/>
        <v>#N/A</v>
      </c>
      <c r="K226" t="e">
        <f t="shared" si="20"/>
        <v>#N/A</v>
      </c>
      <c r="L226" t="e">
        <f t="shared" si="21"/>
        <v>#N/A</v>
      </c>
      <c r="M226" t="str">
        <f t="shared" si="22"/>
        <v>N/A</v>
      </c>
      <c r="N226" t="str">
        <f t="shared" si="23"/>
        <v>N/A</v>
      </c>
      <c r="O226" t="str">
        <f t="shared" si="24"/>
        <v>N/A</v>
      </c>
      <c r="S226">
        <f>IF(OR(ISBLANK(B226),ISBLANK(C226),ISBLANK(D226),ISBLANK(E226),ISBLANK(F226),ISBLANK('Data Entry'!G226),ISBLANK('Data Entry'!H226)),0,1)</f>
        <v>0</v>
      </c>
    </row>
    <row r="227" spans="1:19" x14ac:dyDescent="0.25">
      <c r="A227">
        <f>'Data Entry'!A227</f>
        <v>0</v>
      </c>
      <c r="B227">
        <f>'Data Entry'!B227</f>
        <v>0</v>
      </c>
      <c r="C227">
        <f>'Data Entry'!C227</f>
        <v>0</v>
      </c>
      <c r="D227">
        <f>'Data Entry'!D227</f>
        <v>0</v>
      </c>
      <c r="E227">
        <f>'Data Entry'!E227</f>
        <v>0</v>
      </c>
      <c r="F227">
        <f>'Data Entry'!F227</f>
        <v>0</v>
      </c>
      <c r="G227" t="e">
        <f>('Data Entry'!G227-HLOOKUP('Data Entry'!I227,'CST Norms'!$A$48:$K$62,I227,FALSE))/HLOOKUP('Data Entry'!I227,'CST Norms'!$A$77:$K$91,I227,FALSE)</f>
        <v>#N/A</v>
      </c>
      <c r="H227" t="e">
        <f>( 'Data Entry'!H227 - HLOOKUP('Data Entry'!I227,'CST Norms'!$A$65:$K$75,8,FALSE) )/HLOOKUP('Data Entry'!I227,'CST Norms'!$A$94:$K$104,8,FALSE)</f>
        <v>#N/A</v>
      </c>
      <c r="I227">
        <f>'Data Entry'!$J227</f>
        <v>0</v>
      </c>
      <c r="J227" t="e">
        <f t="shared" si="19"/>
        <v>#N/A</v>
      </c>
      <c r="K227" t="e">
        <f t="shared" si="20"/>
        <v>#N/A</v>
      </c>
      <c r="L227" t="e">
        <f t="shared" si="21"/>
        <v>#N/A</v>
      </c>
      <c r="M227" t="str">
        <f t="shared" si="22"/>
        <v>N/A</v>
      </c>
      <c r="N227" t="str">
        <f t="shared" si="23"/>
        <v>N/A</v>
      </c>
      <c r="O227" t="str">
        <f t="shared" si="24"/>
        <v>N/A</v>
      </c>
      <c r="S227">
        <f>IF(OR(ISBLANK(B227),ISBLANK(C227),ISBLANK(D227),ISBLANK(E227),ISBLANK(F227),ISBLANK('Data Entry'!G227),ISBLANK('Data Entry'!H227)),0,1)</f>
        <v>0</v>
      </c>
    </row>
    <row r="228" spans="1:19" x14ac:dyDescent="0.25">
      <c r="A228">
        <f>'Data Entry'!A228</f>
        <v>0</v>
      </c>
      <c r="B228">
        <f>'Data Entry'!B228</f>
        <v>0</v>
      </c>
      <c r="C228">
        <f>'Data Entry'!C228</f>
        <v>0</v>
      </c>
      <c r="D228">
        <f>'Data Entry'!D228</f>
        <v>0</v>
      </c>
      <c r="E228">
        <f>'Data Entry'!E228</f>
        <v>0</v>
      </c>
      <c r="F228">
        <f>'Data Entry'!F228</f>
        <v>0</v>
      </c>
      <c r="G228" t="e">
        <f>('Data Entry'!G228-HLOOKUP('Data Entry'!I228,'CST Norms'!$A$48:$K$62,I228,FALSE))/HLOOKUP('Data Entry'!I228,'CST Norms'!$A$77:$K$91,I228,FALSE)</f>
        <v>#N/A</v>
      </c>
      <c r="H228" t="e">
        <f>( 'Data Entry'!H228 - HLOOKUP('Data Entry'!I228,'CST Norms'!$A$65:$K$75,8,FALSE) )/HLOOKUP('Data Entry'!I228,'CST Norms'!$A$94:$K$104,8,FALSE)</f>
        <v>#N/A</v>
      </c>
      <c r="I228">
        <f>'Data Entry'!$J228</f>
        <v>0</v>
      </c>
      <c r="J228" t="e">
        <f t="shared" si="19"/>
        <v>#N/A</v>
      </c>
      <c r="K228" t="e">
        <f t="shared" si="20"/>
        <v>#N/A</v>
      </c>
      <c r="L228" t="e">
        <f t="shared" si="21"/>
        <v>#N/A</v>
      </c>
      <c r="M228" t="str">
        <f t="shared" si="22"/>
        <v>N/A</v>
      </c>
      <c r="N228" t="str">
        <f t="shared" si="23"/>
        <v>N/A</v>
      </c>
      <c r="O228" t="str">
        <f t="shared" si="24"/>
        <v>N/A</v>
      </c>
      <c r="S228">
        <f>IF(OR(ISBLANK(B228),ISBLANK(C228),ISBLANK(D228),ISBLANK(E228),ISBLANK(F228),ISBLANK('Data Entry'!G228),ISBLANK('Data Entry'!H228)),0,1)</f>
        <v>0</v>
      </c>
    </row>
    <row r="229" spans="1:19" x14ac:dyDescent="0.25">
      <c r="A229">
        <f>'Data Entry'!A229</f>
        <v>0</v>
      </c>
      <c r="B229">
        <f>'Data Entry'!B229</f>
        <v>0</v>
      </c>
      <c r="C229">
        <f>'Data Entry'!C229</f>
        <v>0</v>
      </c>
      <c r="D229">
        <f>'Data Entry'!D229</f>
        <v>0</v>
      </c>
      <c r="E229">
        <f>'Data Entry'!E229</f>
        <v>0</v>
      </c>
      <c r="F229">
        <f>'Data Entry'!F229</f>
        <v>0</v>
      </c>
      <c r="G229" t="e">
        <f>('Data Entry'!G229-HLOOKUP('Data Entry'!I229,'CST Norms'!$A$48:$K$62,I229,FALSE))/HLOOKUP('Data Entry'!I229,'CST Norms'!$A$77:$K$91,I229,FALSE)</f>
        <v>#N/A</v>
      </c>
      <c r="H229" t="e">
        <f>( 'Data Entry'!H229 - HLOOKUP('Data Entry'!I229,'CST Norms'!$A$65:$K$75,8,FALSE) )/HLOOKUP('Data Entry'!I229,'CST Norms'!$A$94:$K$104,8,FALSE)</f>
        <v>#N/A</v>
      </c>
      <c r="I229">
        <f>'Data Entry'!$J229</f>
        <v>0</v>
      </c>
      <c r="J229" t="e">
        <f t="shared" si="19"/>
        <v>#N/A</v>
      </c>
      <c r="K229" t="e">
        <f t="shared" si="20"/>
        <v>#N/A</v>
      </c>
      <c r="L229" t="e">
        <f t="shared" si="21"/>
        <v>#N/A</v>
      </c>
      <c r="M229" t="str">
        <f t="shared" si="22"/>
        <v>N/A</v>
      </c>
      <c r="N229" t="str">
        <f t="shared" si="23"/>
        <v>N/A</v>
      </c>
      <c r="O229" t="str">
        <f t="shared" si="24"/>
        <v>N/A</v>
      </c>
      <c r="S229">
        <f>IF(OR(ISBLANK(B229),ISBLANK(C229),ISBLANK(D229),ISBLANK(E229),ISBLANK(F229),ISBLANK('Data Entry'!G229),ISBLANK('Data Entry'!H229)),0,1)</f>
        <v>0</v>
      </c>
    </row>
    <row r="230" spans="1:19" x14ac:dyDescent="0.25">
      <c r="A230">
        <f>'Data Entry'!A230</f>
        <v>0</v>
      </c>
      <c r="B230">
        <f>'Data Entry'!B230</f>
        <v>0</v>
      </c>
      <c r="C230">
        <f>'Data Entry'!C230</f>
        <v>0</v>
      </c>
      <c r="D230">
        <f>'Data Entry'!D230</f>
        <v>0</v>
      </c>
      <c r="E230">
        <f>'Data Entry'!E230</f>
        <v>0</v>
      </c>
      <c r="F230">
        <f>'Data Entry'!F230</f>
        <v>0</v>
      </c>
      <c r="G230" t="e">
        <f>('Data Entry'!G230-HLOOKUP('Data Entry'!I230,'CST Norms'!$A$48:$K$62,I230,FALSE))/HLOOKUP('Data Entry'!I230,'CST Norms'!$A$77:$K$91,I230,FALSE)</f>
        <v>#N/A</v>
      </c>
      <c r="H230" t="e">
        <f>( 'Data Entry'!H230 - HLOOKUP('Data Entry'!I230,'CST Norms'!$A$65:$K$75,8,FALSE) )/HLOOKUP('Data Entry'!I230,'CST Norms'!$A$94:$K$104,8,FALSE)</f>
        <v>#N/A</v>
      </c>
      <c r="I230">
        <f>'Data Entry'!$J230</f>
        <v>0</v>
      </c>
      <c r="J230" t="e">
        <f t="shared" si="19"/>
        <v>#N/A</v>
      </c>
      <c r="K230" t="e">
        <f t="shared" si="20"/>
        <v>#N/A</v>
      </c>
      <c r="L230" t="e">
        <f t="shared" si="21"/>
        <v>#N/A</v>
      </c>
      <c r="M230" t="str">
        <f t="shared" si="22"/>
        <v>N/A</v>
      </c>
      <c r="N230" t="str">
        <f t="shared" si="23"/>
        <v>N/A</v>
      </c>
      <c r="O230" t="str">
        <f t="shared" si="24"/>
        <v>N/A</v>
      </c>
      <c r="S230">
        <f>IF(OR(ISBLANK(B230),ISBLANK(C230),ISBLANK(D230),ISBLANK(E230),ISBLANK(F230),ISBLANK('Data Entry'!G230),ISBLANK('Data Entry'!H230)),0,1)</f>
        <v>0</v>
      </c>
    </row>
    <row r="231" spans="1:19" x14ac:dyDescent="0.25">
      <c r="A231">
        <f>'Data Entry'!A231</f>
        <v>0</v>
      </c>
      <c r="B231">
        <f>'Data Entry'!B231</f>
        <v>0</v>
      </c>
      <c r="C231">
        <f>'Data Entry'!C231</f>
        <v>0</v>
      </c>
      <c r="D231">
        <f>'Data Entry'!D231</f>
        <v>0</v>
      </c>
      <c r="E231">
        <f>'Data Entry'!E231</f>
        <v>0</v>
      </c>
      <c r="F231">
        <f>'Data Entry'!F231</f>
        <v>0</v>
      </c>
      <c r="G231" t="e">
        <f>('Data Entry'!G231-HLOOKUP('Data Entry'!I231,'CST Norms'!$A$48:$K$62,I231,FALSE))/HLOOKUP('Data Entry'!I231,'CST Norms'!$A$77:$K$91,I231,FALSE)</f>
        <v>#N/A</v>
      </c>
      <c r="H231" t="e">
        <f>( 'Data Entry'!H231 - HLOOKUP('Data Entry'!I231,'CST Norms'!$A$65:$K$75,8,FALSE) )/HLOOKUP('Data Entry'!I231,'CST Norms'!$A$94:$K$104,8,FALSE)</f>
        <v>#N/A</v>
      </c>
      <c r="I231">
        <f>'Data Entry'!$J231</f>
        <v>0</v>
      </c>
      <c r="J231" t="e">
        <f t="shared" si="19"/>
        <v>#N/A</v>
      </c>
      <c r="K231" t="e">
        <f t="shared" si="20"/>
        <v>#N/A</v>
      </c>
      <c r="L231" t="e">
        <f t="shared" si="21"/>
        <v>#N/A</v>
      </c>
      <c r="M231" t="str">
        <f t="shared" si="22"/>
        <v>N/A</v>
      </c>
      <c r="N231" t="str">
        <f t="shared" si="23"/>
        <v>N/A</v>
      </c>
      <c r="O231" t="str">
        <f t="shared" si="24"/>
        <v>N/A</v>
      </c>
      <c r="S231">
        <f>IF(OR(ISBLANK(B231),ISBLANK(C231),ISBLANK(D231),ISBLANK(E231),ISBLANK(F231),ISBLANK('Data Entry'!G231),ISBLANK('Data Entry'!H231)),0,1)</f>
        <v>0</v>
      </c>
    </row>
    <row r="232" spans="1:19" x14ac:dyDescent="0.25">
      <c r="A232">
        <f>'Data Entry'!A232</f>
        <v>0</v>
      </c>
      <c r="B232">
        <f>'Data Entry'!B232</f>
        <v>0</v>
      </c>
      <c r="C232">
        <f>'Data Entry'!C232</f>
        <v>0</v>
      </c>
      <c r="D232">
        <f>'Data Entry'!D232</f>
        <v>0</v>
      </c>
      <c r="E232">
        <f>'Data Entry'!E232</f>
        <v>0</v>
      </c>
      <c r="F232">
        <f>'Data Entry'!F232</f>
        <v>0</v>
      </c>
      <c r="G232" t="e">
        <f>('Data Entry'!G232-HLOOKUP('Data Entry'!I232,'CST Norms'!$A$48:$K$62,I232,FALSE))/HLOOKUP('Data Entry'!I232,'CST Norms'!$A$77:$K$91,I232,FALSE)</f>
        <v>#N/A</v>
      </c>
      <c r="H232" t="e">
        <f>( 'Data Entry'!H232 - HLOOKUP('Data Entry'!I232,'CST Norms'!$A$65:$K$75,8,FALSE) )/HLOOKUP('Data Entry'!I232,'CST Norms'!$A$94:$K$104,8,FALSE)</f>
        <v>#N/A</v>
      </c>
      <c r="I232">
        <f>'Data Entry'!$J232</f>
        <v>0</v>
      </c>
      <c r="J232" t="e">
        <f t="shared" si="19"/>
        <v>#N/A</v>
      </c>
      <c r="K232" t="e">
        <f t="shared" si="20"/>
        <v>#N/A</v>
      </c>
      <c r="L232" t="e">
        <f t="shared" si="21"/>
        <v>#N/A</v>
      </c>
      <c r="M232" t="str">
        <f t="shared" si="22"/>
        <v>N/A</v>
      </c>
      <c r="N232" t="str">
        <f t="shared" si="23"/>
        <v>N/A</v>
      </c>
      <c r="O232" t="str">
        <f t="shared" si="24"/>
        <v>N/A</v>
      </c>
      <c r="S232">
        <f>IF(OR(ISBLANK(B232),ISBLANK(C232),ISBLANK(D232),ISBLANK(E232),ISBLANK(F232),ISBLANK('Data Entry'!G232),ISBLANK('Data Entry'!H232)),0,1)</f>
        <v>0</v>
      </c>
    </row>
    <row r="233" spans="1:19" x14ac:dyDescent="0.25">
      <c r="A233">
        <f>'Data Entry'!A233</f>
        <v>0</v>
      </c>
      <c r="B233">
        <f>'Data Entry'!B233</f>
        <v>0</v>
      </c>
      <c r="C233">
        <f>'Data Entry'!C233</f>
        <v>0</v>
      </c>
      <c r="D233">
        <f>'Data Entry'!D233</f>
        <v>0</v>
      </c>
      <c r="E233">
        <f>'Data Entry'!E233</f>
        <v>0</v>
      </c>
      <c r="F233">
        <f>'Data Entry'!F233</f>
        <v>0</v>
      </c>
      <c r="G233" t="e">
        <f>('Data Entry'!G233-HLOOKUP('Data Entry'!I233,'CST Norms'!$A$48:$K$62,I233,FALSE))/HLOOKUP('Data Entry'!I233,'CST Norms'!$A$77:$K$91,I233,FALSE)</f>
        <v>#N/A</v>
      </c>
      <c r="H233" t="e">
        <f>( 'Data Entry'!H233 - HLOOKUP('Data Entry'!I233,'CST Norms'!$A$65:$K$75,8,FALSE) )/HLOOKUP('Data Entry'!I233,'CST Norms'!$A$94:$K$104,8,FALSE)</f>
        <v>#N/A</v>
      </c>
      <c r="I233">
        <f>'Data Entry'!$J233</f>
        <v>0</v>
      </c>
      <c r="J233" t="e">
        <f t="shared" si="19"/>
        <v>#N/A</v>
      </c>
      <c r="K233" t="e">
        <f t="shared" si="20"/>
        <v>#N/A</v>
      </c>
      <c r="L233" t="e">
        <f t="shared" si="21"/>
        <v>#N/A</v>
      </c>
      <c r="M233" t="str">
        <f t="shared" si="22"/>
        <v>N/A</v>
      </c>
      <c r="N233" t="str">
        <f t="shared" si="23"/>
        <v>N/A</v>
      </c>
      <c r="O233" t="str">
        <f t="shared" si="24"/>
        <v>N/A</v>
      </c>
      <c r="S233">
        <f>IF(OR(ISBLANK(B233),ISBLANK(C233),ISBLANK(D233),ISBLANK(E233),ISBLANK(F233),ISBLANK('Data Entry'!G233),ISBLANK('Data Entry'!H233)),0,1)</f>
        <v>0</v>
      </c>
    </row>
    <row r="234" spans="1:19" x14ac:dyDescent="0.25">
      <c r="A234">
        <f>'Data Entry'!A234</f>
        <v>0</v>
      </c>
      <c r="B234">
        <f>'Data Entry'!B234</f>
        <v>0</v>
      </c>
      <c r="C234">
        <f>'Data Entry'!C234</f>
        <v>0</v>
      </c>
      <c r="D234">
        <f>'Data Entry'!D234</f>
        <v>0</v>
      </c>
      <c r="E234">
        <f>'Data Entry'!E234</f>
        <v>0</v>
      </c>
      <c r="F234">
        <f>'Data Entry'!F234</f>
        <v>0</v>
      </c>
      <c r="G234" t="e">
        <f>('Data Entry'!G234-HLOOKUP('Data Entry'!I234,'CST Norms'!$A$48:$K$62,I234,FALSE))/HLOOKUP('Data Entry'!I234,'CST Norms'!$A$77:$K$91,I234,FALSE)</f>
        <v>#N/A</v>
      </c>
      <c r="H234" t="e">
        <f>( 'Data Entry'!H234 - HLOOKUP('Data Entry'!I234,'CST Norms'!$A$65:$K$75,8,FALSE) )/HLOOKUP('Data Entry'!I234,'CST Norms'!$A$94:$K$104,8,FALSE)</f>
        <v>#N/A</v>
      </c>
      <c r="I234">
        <f>'Data Entry'!$J234</f>
        <v>0</v>
      </c>
      <c r="J234" t="e">
        <f t="shared" si="19"/>
        <v>#N/A</v>
      </c>
      <c r="K234" t="e">
        <f t="shared" si="20"/>
        <v>#N/A</v>
      </c>
      <c r="L234" t="e">
        <f t="shared" si="21"/>
        <v>#N/A</v>
      </c>
      <c r="M234" t="str">
        <f t="shared" si="22"/>
        <v>N/A</v>
      </c>
      <c r="N234" t="str">
        <f t="shared" si="23"/>
        <v>N/A</v>
      </c>
      <c r="O234" t="str">
        <f t="shared" si="24"/>
        <v>N/A</v>
      </c>
      <c r="S234">
        <f>IF(OR(ISBLANK(B234),ISBLANK(C234),ISBLANK(D234),ISBLANK(E234),ISBLANK(F234),ISBLANK('Data Entry'!G234),ISBLANK('Data Entry'!H234)),0,1)</f>
        <v>0</v>
      </c>
    </row>
    <row r="235" spans="1:19" x14ac:dyDescent="0.25">
      <c r="A235">
        <f>'Data Entry'!A235</f>
        <v>0</v>
      </c>
      <c r="B235">
        <f>'Data Entry'!B235</f>
        <v>0</v>
      </c>
      <c r="C235">
        <f>'Data Entry'!C235</f>
        <v>0</v>
      </c>
      <c r="D235">
        <f>'Data Entry'!D235</f>
        <v>0</v>
      </c>
      <c r="E235">
        <f>'Data Entry'!E235</f>
        <v>0</v>
      </c>
      <c r="F235">
        <f>'Data Entry'!F235</f>
        <v>0</v>
      </c>
      <c r="G235" t="e">
        <f>('Data Entry'!G235-HLOOKUP('Data Entry'!I235,'CST Norms'!$A$48:$K$62,I235,FALSE))/HLOOKUP('Data Entry'!I235,'CST Norms'!$A$77:$K$91,I235,FALSE)</f>
        <v>#N/A</v>
      </c>
      <c r="H235" t="e">
        <f>( 'Data Entry'!H235 - HLOOKUP('Data Entry'!I235,'CST Norms'!$A$65:$K$75,8,FALSE) )/HLOOKUP('Data Entry'!I235,'CST Norms'!$A$94:$K$104,8,FALSE)</f>
        <v>#N/A</v>
      </c>
      <c r="I235">
        <f>'Data Entry'!$J235</f>
        <v>0</v>
      </c>
      <c r="J235" t="e">
        <f t="shared" si="19"/>
        <v>#N/A</v>
      </c>
      <c r="K235" t="e">
        <f t="shared" si="20"/>
        <v>#N/A</v>
      </c>
      <c r="L235" t="e">
        <f t="shared" si="21"/>
        <v>#N/A</v>
      </c>
      <c r="M235" t="str">
        <f t="shared" si="22"/>
        <v>N/A</v>
      </c>
      <c r="N235" t="str">
        <f t="shared" si="23"/>
        <v>N/A</v>
      </c>
      <c r="O235" t="str">
        <f t="shared" si="24"/>
        <v>N/A</v>
      </c>
      <c r="S235">
        <f>IF(OR(ISBLANK(B235),ISBLANK(C235),ISBLANK(D235),ISBLANK(E235),ISBLANK(F235),ISBLANK('Data Entry'!G235),ISBLANK('Data Entry'!H235)),0,1)</f>
        <v>0</v>
      </c>
    </row>
    <row r="236" spans="1:19" x14ac:dyDescent="0.25">
      <c r="A236">
        <f>'Data Entry'!A236</f>
        <v>0</v>
      </c>
      <c r="B236">
        <f>'Data Entry'!B236</f>
        <v>0</v>
      </c>
      <c r="C236">
        <f>'Data Entry'!C236</f>
        <v>0</v>
      </c>
      <c r="D236">
        <f>'Data Entry'!D236</f>
        <v>0</v>
      </c>
      <c r="E236">
        <f>'Data Entry'!E236</f>
        <v>0</v>
      </c>
      <c r="F236">
        <f>'Data Entry'!F236</f>
        <v>0</v>
      </c>
      <c r="G236" t="e">
        <f>('Data Entry'!G236-HLOOKUP('Data Entry'!I236,'CST Norms'!$A$48:$K$62,I236,FALSE))/HLOOKUP('Data Entry'!I236,'CST Norms'!$A$77:$K$91,I236,FALSE)</f>
        <v>#N/A</v>
      </c>
      <c r="H236" t="e">
        <f>( 'Data Entry'!H236 - HLOOKUP('Data Entry'!I236,'CST Norms'!$A$65:$K$75,8,FALSE) )/HLOOKUP('Data Entry'!I236,'CST Norms'!$A$94:$K$104,8,FALSE)</f>
        <v>#N/A</v>
      </c>
      <c r="I236">
        <f>'Data Entry'!$J236</f>
        <v>0</v>
      </c>
      <c r="J236" t="e">
        <f t="shared" si="19"/>
        <v>#N/A</v>
      </c>
      <c r="K236" t="e">
        <f t="shared" si="20"/>
        <v>#N/A</v>
      </c>
      <c r="L236" t="e">
        <f t="shared" si="21"/>
        <v>#N/A</v>
      </c>
      <c r="M236" t="str">
        <f t="shared" si="22"/>
        <v>N/A</v>
      </c>
      <c r="N236" t="str">
        <f t="shared" si="23"/>
        <v>N/A</v>
      </c>
      <c r="O236" t="str">
        <f t="shared" si="24"/>
        <v>N/A</v>
      </c>
      <c r="S236">
        <f>IF(OR(ISBLANK(B236),ISBLANK(C236),ISBLANK(D236),ISBLANK(E236),ISBLANK(F236),ISBLANK('Data Entry'!G236),ISBLANK('Data Entry'!H236)),0,1)</f>
        <v>0</v>
      </c>
    </row>
    <row r="237" spans="1:19" x14ac:dyDescent="0.25">
      <c r="A237">
        <f>'Data Entry'!A237</f>
        <v>0</v>
      </c>
      <c r="B237">
        <f>'Data Entry'!B237</f>
        <v>0</v>
      </c>
      <c r="C237">
        <f>'Data Entry'!C237</f>
        <v>0</v>
      </c>
      <c r="D237">
        <f>'Data Entry'!D237</f>
        <v>0</v>
      </c>
      <c r="E237">
        <f>'Data Entry'!E237</f>
        <v>0</v>
      </c>
      <c r="F237">
        <f>'Data Entry'!F237</f>
        <v>0</v>
      </c>
      <c r="G237" t="e">
        <f>('Data Entry'!G237-HLOOKUP('Data Entry'!I237,'CST Norms'!$A$48:$K$62,I237,FALSE))/HLOOKUP('Data Entry'!I237,'CST Norms'!$A$77:$K$91,I237,FALSE)</f>
        <v>#N/A</v>
      </c>
      <c r="H237" t="e">
        <f>( 'Data Entry'!H237 - HLOOKUP('Data Entry'!I237,'CST Norms'!$A$65:$K$75,8,FALSE) )/HLOOKUP('Data Entry'!I237,'CST Norms'!$A$94:$K$104,8,FALSE)</f>
        <v>#N/A</v>
      </c>
      <c r="I237">
        <f>'Data Entry'!$J237</f>
        <v>0</v>
      </c>
      <c r="J237" t="e">
        <f t="shared" si="19"/>
        <v>#N/A</v>
      </c>
      <c r="K237" t="e">
        <f t="shared" si="20"/>
        <v>#N/A</v>
      </c>
      <c r="L237" t="e">
        <f t="shared" si="21"/>
        <v>#N/A</v>
      </c>
      <c r="M237" t="str">
        <f t="shared" si="22"/>
        <v>N/A</v>
      </c>
      <c r="N237" t="str">
        <f t="shared" si="23"/>
        <v>N/A</v>
      </c>
      <c r="O237" t="str">
        <f t="shared" si="24"/>
        <v>N/A</v>
      </c>
      <c r="S237">
        <f>IF(OR(ISBLANK(B237),ISBLANK(C237),ISBLANK(D237),ISBLANK(E237),ISBLANK(F237),ISBLANK('Data Entry'!G237),ISBLANK('Data Entry'!H237)),0,1)</f>
        <v>0</v>
      </c>
    </row>
    <row r="238" spans="1:19" x14ac:dyDescent="0.25">
      <c r="A238">
        <f>'Data Entry'!A238</f>
        <v>0</v>
      </c>
      <c r="B238">
        <f>'Data Entry'!B238</f>
        <v>0</v>
      </c>
      <c r="C238">
        <f>'Data Entry'!C238</f>
        <v>0</v>
      </c>
      <c r="D238">
        <f>'Data Entry'!D238</f>
        <v>0</v>
      </c>
      <c r="E238">
        <f>'Data Entry'!E238</f>
        <v>0</v>
      </c>
      <c r="F238">
        <f>'Data Entry'!F238</f>
        <v>0</v>
      </c>
      <c r="G238" t="e">
        <f>('Data Entry'!G238-HLOOKUP('Data Entry'!I238,'CST Norms'!$A$48:$K$62,I238,FALSE))/HLOOKUP('Data Entry'!I238,'CST Norms'!$A$77:$K$91,I238,FALSE)</f>
        <v>#N/A</v>
      </c>
      <c r="H238" t="e">
        <f>( 'Data Entry'!H238 - HLOOKUP('Data Entry'!I238,'CST Norms'!$A$65:$K$75,8,FALSE) )/HLOOKUP('Data Entry'!I238,'CST Norms'!$A$94:$K$104,8,FALSE)</f>
        <v>#N/A</v>
      </c>
      <c r="I238">
        <f>'Data Entry'!$J238</f>
        <v>0</v>
      </c>
      <c r="J238" t="e">
        <f t="shared" si="19"/>
        <v>#N/A</v>
      </c>
      <c r="K238" t="e">
        <f t="shared" si="20"/>
        <v>#N/A</v>
      </c>
      <c r="L238" t="e">
        <f t="shared" si="21"/>
        <v>#N/A</v>
      </c>
      <c r="M238" t="str">
        <f t="shared" si="22"/>
        <v>N/A</v>
      </c>
      <c r="N238" t="str">
        <f t="shared" si="23"/>
        <v>N/A</v>
      </c>
      <c r="O238" t="str">
        <f t="shared" si="24"/>
        <v>N/A</v>
      </c>
      <c r="S238">
        <f>IF(OR(ISBLANK(B238),ISBLANK(C238),ISBLANK(D238),ISBLANK(E238),ISBLANK(F238),ISBLANK('Data Entry'!G238),ISBLANK('Data Entry'!H238)),0,1)</f>
        <v>0</v>
      </c>
    </row>
    <row r="239" spans="1:19" x14ac:dyDescent="0.25">
      <c r="A239">
        <f>'Data Entry'!A239</f>
        <v>0</v>
      </c>
      <c r="B239">
        <f>'Data Entry'!B239</f>
        <v>0</v>
      </c>
      <c r="C239">
        <f>'Data Entry'!C239</f>
        <v>0</v>
      </c>
      <c r="D239">
        <f>'Data Entry'!D239</f>
        <v>0</v>
      </c>
      <c r="E239">
        <f>'Data Entry'!E239</f>
        <v>0</v>
      </c>
      <c r="F239">
        <f>'Data Entry'!F239</f>
        <v>0</v>
      </c>
      <c r="G239" t="e">
        <f>('Data Entry'!G239-HLOOKUP('Data Entry'!I239,'CST Norms'!$A$48:$K$62,I239,FALSE))/HLOOKUP('Data Entry'!I239,'CST Norms'!$A$77:$K$91,I239,FALSE)</f>
        <v>#N/A</v>
      </c>
      <c r="H239" t="e">
        <f>( 'Data Entry'!H239 - HLOOKUP('Data Entry'!I239,'CST Norms'!$A$65:$K$75,8,FALSE) )/HLOOKUP('Data Entry'!I239,'CST Norms'!$A$94:$K$104,8,FALSE)</f>
        <v>#N/A</v>
      </c>
      <c r="I239">
        <f>'Data Entry'!$J239</f>
        <v>0</v>
      </c>
      <c r="J239" t="e">
        <f t="shared" si="19"/>
        <v>#N/A</v>
      </c>
      <c r="K239" t="e">
        <f t="shared" si="20"/>
        <v>#N/A</v>
      </c>
      <c r="L239" t="e">
        <f t="shared" si="21"/>
        <v>#N/A</v>
      </c>
      <c r="M239" t="str">
        <f t="shared" si="22"/>
        <v>N/A</v>
      </c>
      <c r="N239" t="str">
        <f t="shared" si="23"/>
        <v>N/A</v>
      </c>
      <c r="O239" t="str">
        <f t="shared" si="24"/>
        <v>N/A</v>
      </c>
      <c r="S239">
        <f>IF(OR(ISBLANK(B239),ISBLANK(C239),ISBLANK(D239),ISBLANK(E239),ISBLANK(F239),ISBLANK('Data Entry'!G239),ISBLANK('Data Entry'!H239)),0,1)</f>
        <v>0</v>
      </c>
    </row>
    <row r="240" spans="1:19" x14ac:dyDescent="0.25">
      <c r="A240">
        <f>'Data Entry'!A240</f>
        <v>0</v>
      </c>
      <c r="B240">
        <f>'Data Entry'!B240</f>
        <v>0</v>
      </c>
      <c r="C240">
        <f>'Data Entry'!C240</f>
        <v>0</v>
      </c>
      <c r="D240">
        <f>'Data Entry'!D240</f>
        <v>0</v>
      </c>
      <c r="E240">
        <f>'Data Entry'!E240</f>
        <v>0</v>
      </c>
      <c r="F240">
        <f>'Data Entry'!F240</f>
        <v>0</v>
      </c>
      <c r="G240" t="e">
        <f>('Data Entry'!G240-HLOOKUP('Data Entry'!I240,'CST Norms'!$A$48:$K$62,I240,FALSE))/HLOOKUP('Data Entry'!I240,'CST Norms'!$A$77:$K$91,I240,FALSE)</f>
        <v>#N/A</v>
      </c>
      <c r="H240" t="e">
        <f>( 'Data Entry'!H240 - HLOOKUP('Data Entry'!I240,'CST Norms'!$A$65:$K$75,8,FALSE) )/HLOOKUP('Data Entry'!I240,'CST Norms'!$A$94:$K$104,8,FALSE)</f>
        <v>#N/A</v>
      </c>
      <c r="I240">
        <f>'Data Entry'!$J240</f>
        <v>0</v>
      </c>
      <c r="J240" t="e">
        <f t="shared" si="19"/>
        <v>#N/A</v>
      </c>
      <c r="K240" t="e">
        <f t="shared" si="20"/>
        <v>#N/A</v>
      </c>
      <c r="L240" t="e">
        <f t="shared" si="21"/>
        <v>#N/A</v>
      </c>
      <c r="M240" t="str">
        <f t="shared" si="22"/>
        <v>N/A</v>
      </c>
      <c r="N240" t="str">
        <f t="shared" si="23"/>
        <v>N/A</v>
      </c>
      <c r="O240" t="str">
        <f t="shared" si="24"/>
        <v>N/A</v>
      </c>
      <c r="S240">
        <f>IF(OR(ISBLANK(B240),ISBLANK(C240),ISBLANK(D240),ISBLANK(E240),ISBLANK(F240),ISBLANK('Data Entry'!G240),ISBLANK('Data Entry'!H240)),0,1)</f>
        <v>0</v>
      </c>
    </row>
    <row r="241" spans="1:19" x14ac:dyDescent="0.25">
      <c r="A241">
        <f>'Data Entry'!A241</f>
        <v>0</v>
      </c>
      <c r="B241">
        <f>'Data Entry'!B241</f>
        <v>0</v>
      </c>
      <c r="C241">
        <f>'Data Entry'!C241</f>
        <v>0</v>
      </c>
      <c r="D241">
        <f>'Data Entry'!D241</f>
        <v>0</v>
      </c>
      <c r="E241">
        <f>'Data Entry'!E241</f>
        <v>0</v>
      </c>
      <c r="F241">
        <f>'Data Entry'!F241</f>
        <v>0</v>
      </c>
      <c r="G241" t="e">
        <f>('Data Entry'!G241-HLOOKUP('Data Entry'!I241,'CST Norms'!$A$48:$K$62,I241,FALSE))/HLOOKUP('Data Entry'!I241,'CST Norms'!$A$77:$K$91,I241,FALSE)</f>
        <v>#N/A</v>
      </c>
      <c r="H241" t="e">
        <f>( 'Data Entry'!H241 - HLOOKUP('Data Entry'!I241,'CST Norms'!$A$65:$K$75,8,FALSE) )/HLOOKUP('Data Entry'!I241,'CST Norms'!$A$94:$K$104,8,FALSE)</f>
        <v>#N/A</v>
      </c>
      <c r="I241">
        <f>'Data Entry'!$J241</f>
        <v>0</v>
      </c>
      <c r="J241" t="e">
        <f t="shared" si="19"/>
        <v>#N/A</v>
      </c>
      <c r="K241" t="e">
        <f t="shared" si="20"/>
        <v>#N/A</v>
      </c>
      <c r="L241" t="e">
        <f t="shared" si="21"/>
        <v>#N/A</v>
      </c>
      <c r="M241" t="str">
        <f t="shared" si="22"/>
        <v>N/A</v>
      </c>
      <c r="N241" t="str">
        <f t="shared" si="23"/>
        <v>N/A</v>
      </c>
      <c r="O241" t="str">
        <f t="shared" si="24"/>
        <v>N/A</v>
      </c>
      <c r="S241">
        <f>IF(OR(ISBLANK(B241),ISBLANK(C241),ISBLANK(D241),ISBLANK(E241),ISBLANK(F241),ISBLANK('Data Entry'!G241),ISBLANK('Data Entry'!H241)),0,1)</f>
        <v>0</v>
      </c>
    </row>
    <row r="242" spans="1:19" x14ac:dyDescent="0.25">
      <c r="A242">
        <f>'Data Entry'!A242</f>
        <v>0</v>
      </c>
      <c r="B242">
        <f>'Data Entry'!B242</f>
        <v>0</v>
      </c>
      <c r="C242">
        <f>'Data Entry'!C242</f>
        <v>0</v>
      </c>
      <c r="D242">
        <f>'Data Entry'!D242</f>
        <v>0</v>
      </c>
      <c r="E242">
        <f>'Data Entry'!E242</f>
        <v>0</v>
      </c>
      <c r="F242">
        <f>'Data Entry'!F242</f>
        <v>0</v>
      </c>
      <c r="G242" t="e">
        <f>('Data Entry'!G242-HLOOKUP('Data Entry'!I242,'CST Norms'!$A$48:$K$62,I242,FALSE))/HLOOKUP('Data Entry'!I242,'CST Norms'!$A$77:$K$91,I242,FALSE)</f>
        <v>#N/A</v>
      </c>
      <c r="H242" t="e">
        <f>( 'Data Entry'!H242 - HLOOKUP('Data Entry'!I242,'CST Norms'!$A$65:$K$75,8,FALSE) )/HLOOKUP('Data Entry'!I242,'CST Norms'!$A$94:$K$104,8,FALSE)</f>
        <v>#N/A</v>
      </c>
      <c r="I242">
        <f>'Data Entry'!$J242</f>
        <v>0</v>
      </c>
      <c r="J242" t="e">
        <f t="shared" si="19"/>
        <v>#N/A</v>
      </c>
      <c r="K242" t="e">
        <f t="shared" si="20"/>
        <v>#N/A</v>
      </c>
      <c r="L242" t="e">
        <f t="shared" si="21"/>
        <v>#N/A</v>
      </c>
      <c r="M242" t="str">
        <f t="shared" si="22"/>
        <v>N/A</v>
      </c>
      <c r="N242" t="str">
        <f t="shared" si="23"/>
        <v>N/A</v>
      </c>
      <c r="O242" t="str">
        <f t="shared" si="24"/>
        <v>N/A</v>
      </c>
      <c r="S242">
        <f>IF(OR(ISBLANK(B242),ISBLANK(C242),ISBLANK(D242),ISBLANK(E242),ISBLANK(F242),ISBLANK('Data Entry'!G242),ISBLANK('Data Entry'!H242)),0,1)</f>
        <v>0</v>
      </c>
    </row>
    <row r="243" spans="1:19" x14ac:dyDescent="0.25">
      <c r="A243">
        <f>'Data Entry'!A243</f>
        <v>0</v>
      </c>
      <c r="B243">
        <f>'Data Entry'!B243</f>
        <v>0</v>
      </c>
      <c r="C243">
        <f>'Data Entry'!C243</f>
        <v>0</v>
      </c>
      <c r="D243">
        <f>'Data Entry'!D243</f>
        <v>0</v>
      </c>
      <c r="E243">
        <f>'Data Entry'!E243</f>
        <v>0</v>
      </c>
      <c r="F243">
        <f>'Data Entry'!F243</f>
        <v>0</v>
      </c>
      <c r="G243" t="e">
        <f>('Data Entry'!G243-HLOOKUP('Data Entry'!I243,'CST Norms'!$A$48:$K$62,I243,FALSE))/HLOOKUP('Data Entry'!I243,'CST Norms'!$A$77:$K$91,I243,FALSE)</f>
        <v>#N/A</v>
      </c>
      <c r="H243" t="e">
        <f>( 'Data Entry'!H243 - HLOOKUP('Data Entry'!I243,'CST Norms'!$A$65:$K$75,8,FALSE) )/HLOOKUP('Data Entry'!I243,'CST Norms'!$A$94:$K$104,8,FALSE)</f>
        <v>#N/A</v>
      </c>
      <c r="I243">
        <f>'Data Entry'!$J243</f>
        <v>0</v>
      </c>
      <c r="J243" t="e">
        <f t="shared" si="19"/>
        <v>#N/A</v>
      </c>
      <c r="K243" t="e">
        <f t="shared" si="20"/>
        <v>#N/A</v>
      </c>
      <c r="L243" t="e">
        <f t="shared" si="21"/>
        <v>#N/A</v>
      </c>
      <c r="M243" t="str">
        <f t="shared" si="22"/>
        <v>N/A</v>
      </c>
      <c r="N243" t="str">
        <f t="shared" si="23"/>
        <v>N/A</v>
      </c>
      <c r="O243" t="str">
        <f t="shared" si="24"/>
        <v>N/A</v>
      </c>
      <c r="S243">
        <f>IF(OR(ISBLANK(B243),ISBLANK(C243),ISBLANK(D243),ISBLANK(E243),ISBLANK(F243),ISBLANK('Data Entry'!G243),ISBLANK('Data Entry'!H243)),0,1)</f>
        <v>0</v>
      </c>
    </row>
    <row r="244" spans="1:19" x14ac:dyDescent="0.25">
      <c r="A244">
        <f>'Data Entry'!A244</f>
        <v>0</v>
      </c>
      <c r="B244">
        <f>'Data Entry'!B244</f>
        <v>0</v>
      </c>
      <c r="C244">
        <f>'Data Entry'!C244</f>
        <v>0</v>
      </c>
      <c r="D244">
        <f>'Data Entry'!D244</f>
        <v>0</v>
      </c>
      <c r="E244">
        <f>'Data Entry'!E244</f>
        <v>0</v>
      </c>
      <c r="F244">
        <f>'Data Entry'!F244</f>
        <v>0</v>
      </c>
      <c r="G244" t="e">
        <f>('Data Entry'!G244-HLOOKUP('Data Entry'!I244,'CST Norms'!$A$48:$K$62,I244,FALSE))/HLOOKUP('Data Entry'!I244,'CST Norms'!$A$77:$K$91,I244,FALSE)</f>
        <v>#N/A</v>
      </c>
      <c r="H244" t="e">
        <f>( 'Data Entry'!H244 - HLOOKUP('Data Entry'!I244,'CST Norms'!$A$65:$K$75,8,FALSE) )/HLOOKUP('Data Entry'!I244,'CST Norms'!$A$94:$K$104,8,FALSE)</f>
        <v>#N/A</v>
      </c>
      <c r="I244">
        <f>'Data Entry'!$J244</f>
        <v>0</v>
      </c>
      <c r="J244" t="e">
        <f t="shared" si="19"/>
        <v>#N/A</v>
      </c>
      <c r="K244" t="e">
        <f t="shared" si="20"/>
        <v>#N/A</v>
      </c>
      <c r="L244" t="e">
        <f t="shared" si="21"/>
        <v>#N/A</v>
      </c>
      <c r="M244" t="str">
        <f t="shared" si="22"/>
        <v>N/A</v>
      </c>
      <c r="N244" t="str">
        <f t="shared" si="23"/>
        <v>N/A</v>
      </c>
      <c r="O244" t="str">
        <f t="shared" si="24"/>
        <v>N/A</v>
      </c>
      <c r="S244">
        <f>IF(OR(ISBLANK(B244),ISBLANK(C244),ISBLANK(D244),ISBLANK(E244),ISBLANK(F244),ISBLANK('Data Entry'!G244),ISBLANK('Data Entry'!H244)),0,1)</f>
        <v>0</v>
      </c>
    </row>
    <row r="245" spans="1:19" x14ac:dyDescent="0.25">
      <c r="A245">
        <f>'Data Entry'!A245</f>
        <v>0</v>
      </c>
      <c r="B245">
        <f>'Data Entry'!B245</f>
        <v>0</v>
      </c>
      <c r="C245">
        <f>'Data Entry'!C245</f>
        <v>0</v>
      </c>
      <c r="D245">
        <f>'Data Entry'!D245</f>
        <v>0</v>
      </c>
      <c r="E245">
        <f>'Data Entry'!E245</f>
        <v>0</v>
      </c>
      <c r="F245">
        <f>'Data Entry'!F245</f>
        <v>0</v>
      </c>
      <c r="G245" t="e">
        <f>('Data Entry'!G245-HLOOKUP('Data Entry'!I245,'CST Norms'!$A$48:$K$62,I245,FALSE))/HLOOKUP('Data Entry'!I245,'CST Norms'!$A$77:$K$91,I245,FALSE)</f>
        <v>#N/A</v>
      </c>
      <c r="H245" t="e">
        <f>( 'Data Entry'!H245 - HLOOKUP('Data Entry'!I245,'CST Norms'!$A$65:$K$75,8,FALSE) )/HLOOKUP('Data Entry'!I245,'CST Norms'!$A$94:$K$104,8,FALSE)</f>
        <v>#N/A</v>
      </c>
      <c r="I245">
        <f>'Data Entry'!$J245</f>
        <v>0</v>
      </c>
      <c r="J245" t="e">
        <f t="shared" si="19"/>
        <v>#N/A</v>
      </c>
      <c r="K245" t="e">
        <f t="shared" si="20"/>
        <v>#N/A</v>
      </c>
      <c r="L245" t="e">
        <f t="shared" si="21"/>
        <v>#N/A</v>
      </c>
      <c r="M245" t="str">
        <f t="shared" si="22"/>
        <v>N/A</v>
      </c>
      <c r="N245" t="str">
        <f t="shared" si="23"/>
        <v>N/A</v>
      </c>
      <c r="O245" t="str">
        <f t="shared" si="24"/>
        <v>N/A</v>
      </c>
      <c r="S245">
        <f>IF(OR(ISBLANK(B245),ISBLANK(C245),ISBLANK(D245),ISBLANK(E245),ISBLANK(F245),ISBLANK('Data Entry'!G245),ISBLANK('Data Entry'!H245)),0,1)</f>
        <v>0</v>
      </c>
    </row>
    <row r="246" spans="1:19" x14ac:dyDescent="0.25">
      <c r="A246">
        <f>'Data Entry'!A246</f>
        <v>0</v>
      </c>
      <c r="B246">
        <f>'Data Entry'!B246</f>
        <v>0</v>
      </c>
      <c r="C246">
        <f>'Data Entry'!C246</f>
        <v>0</v>
      </c>
      <c r="D246">
        <f>'Data Entry'!D246</f>
        <v>0</v>
      </c>
      <c r="E246">
        <f>'Data Entry'!E246</f>
        <v>0</v>
      </c>
      <c r="F246">
        <f>'Data Entry'!F246</f>
        <v>0</v>
      </c>
      <c r="G246" t="e">
        <f>('Data Entry'!G246-HLOOKUP('Data Entry'!I246,'CST Norms'!$A$48:$K$62,I246,FALSE))/HLOOKUP('Data Entry'!I246,'CST Norms'!$A$77:$K$91,I246,FALSE)</f>
        <v>#N/A</v>
      </c>
      <c r="H246" t="e">
        <f>( 'Data Entry'!H246 - HLOOKUP('Data Entry'!I246,'CST Norms'!$A$65:$K$75,8,FALSE) )/HLOOKUP('Data Entry'!I246,'CST Norms'!$A$94:$K$104,8,FALSE)</f>
        <v>#N/A</v>
      </c>
      <c r="I246">
        <f>'Data Entry'!$J246</f>
        <v>0</v>
      </c>
      <c r="J246" t="e">
        <f t="shared" si="19"/>
        <v>#N/A</v>
      </c>
      <c r="K246" t="e">
        <f t="shared" si="20"/>
        <v>#N/A</v>
      </c>
      <c r="L246" t="e">
        <f t="shared" si="21"/>
        <v>#N/A</v>
      </c>
      <c r="M246" t="str">
        <f t="shared" si="22"/>
        <v>N/A</v>
      </c>
      <c r="N246" t="str">
        <f t="shared" si="23"/>
        <v>N/A</v>
      </c>
      <c r="O246" t="str">
        <f t="shared" si="24"/>
        <v>N/A</v>
      </c>
      <c r="S246">
        <f>IF(OR(ISBLANK(B246),ISBLANK(C246),ISBLANK(D246),ISBLANK(E246),ISBLANK(F246),ISBLANK('Data Entry'!G246),ISBLANK('Data Entry'!H246)),0,1)</f>
        <v>0</v>
      </c>
    </row>
    <row r="247" spans="1:19" x14ac:dyDescent="0.25">
      <c r="A247">
        <f>'Data Entry'!A247</f>
        <v>0</v>
      </c>
      <c r="B247">
        <f>'Data Entry'!B247</f>
        <v>0</v>
      </c>
      <c r="C247">
        <f>'Data Entry'!C247</f>
        <v>0</v>
      </c>
      <c r="D247">
        <f>'Data Entry'!D247</f>
        <v>0</v>
      </c>
      <c r="E247">
        <f>'Data Entry'!E247</f>
        <v>0</v>
      </c>
      <c r="F247">
        <f>'Data Entry'!F247</f>
        <v>0</v>
      </c>
      <c r="G247" t="e">
        <f>('Data Entry'!G247-HLOOKUP('Data Entry'!I247,'CST Norms'!$A$48:$K$62,I247,FALSE))/HLOOKUP('Data Entry'!I247,'CST Norms'!$A$77:$K$91,I247,FALSE)</f>
        <v>#N/A</v>
      </c>
      <c r="H247" t="e">
        <f>( 'Data Entry'!H247 - HLOOKUP('Data Entry'!I247,'CST Norms'!$A$65:$K$75,8,FALSE) )/HLOOKUP('Data Entry'!I247,'CST Norms'!$A$94:$K$104,8,FALSE)</f>
        <v>#N/A</v>
      </c>
      <c r="I247">
        <f>'Data Entry'!$J247</f>
        <v>0</v>
      </c>
      <c r="J247" t="e">
        <f t="shared" si="19"/>
        <v>#N/A</v>
      </c>
      <c r="K247" t="e">
        <f t="shared" si="20"/>
        <v>#N/A</v>
      </c>
      <c r="L247" t="e">
        <f t="shared" si="21"/>
        <v>#N/A</v>
      </c>
      <c r="M247" t="str">
        <f t="shared" si="22"/>
        <v>N/A</v>
      </c>
      <c r="N247" t="str">
        <f t="shared" si="23"/>
        <v>N/A</v>
      </c>
      <c r="O247" t="str">
        <f t="shared" si="24"/>
        <v>N/A</v>
      </c>
      <c r="S247">
        <f>IF(OR(ISBLANK(B247),ISBLANK(C247),ISBLANK(D247),ISBLANK(E247),ISBLANK(F247),ISBLANK('Data Entry'!G247),ISBLANK('Data Entry'!H247)),0,1)</f>
        <v>0</v>
      </c>
    </row>
    <row r="248" spans="1:19" x14ac:dyDescent="0.25">
      <c r="A248">
        <f>'Data Entry'!A248</f>
        <v>0</v>
      </c>
      <c r="B248">
        <f>'Data Entry'!B248</f>
        <v>0</v>
      </c>
      <c r="C248">
        <f>'Data Entry'!C248</f>
        <v>0</v>
      </c>
      <c r="D248">
        <f>'Data Entry'!D248</f>
        <v>0</v>
      </c>
      <c r="E248">
        <f>'Data Entry'!E248</f>
        <v>0</v>
      </c>
      <c r="F248">
        <f>'Data Entry'!F248</f>
        <v>0</v>
      </c>
      <c r="G248" t="e">
        <f>('Data Entry'!G248-HLOOKUP('Data Entry'!I248,'CST Norms'!$A$48:$K$62,I248,FALSE))/HLOOKUP('Data Entry'!I248,'CST Norms'!$A$77:$K$91,I248,FALSE)</f>
        <v>#N/A</v>
      </c>
      <c r="H248" t="e">
        <f>( 'Data Entry'!H248 - HLOOKUP('Data Entry'!I248,'CST Norms'!$A$65:$K$75,8,FALSE) )/HLOOKUP('Data Entry'!I248,'CST Norms'!$A$94:$K$104,8,FALSE)</f>
        <v>#N/A</v>
      </c>
      <c r="I248">
        <f>'Data Entry'!$J248</f>
        <v>0</v>
      </c>
      <c r="J248" t="e">
        <f t="shared" si="19"/>
        <v>#N/A</v>
      </c>
      <c r="K248" t="e">
        <f t="shared" si="20"/>
        <v>#N/A</v>
      </c>
      <c r="L248" t="e">
        <f t="shared" si="21"/>
        <v>#N/A</v>
      </c>
      <c r="M248" t="str">
        <f t="shared" si="22"/>
        <v>N/A</v>
      </c>
      <c r="N248" t="str">
        <f t="shared" si="23"/>
        <v>N/A</v>
      </c>
      <c r="O248" t="str">
        <f t="shared" si="24"/>
        <v>N/A</v>
      </c>
      <c r="S248">
        <f>IF(OR(ISBLANK(B248),ISBLANK(C248),ISBLANK(D248),ISBLANK(E248),ISBLANK(F248),ISBLANK('Data Entry'!G248),ISBLANK('Data Entry'!H248)),0,1)</f>
        <v>0</v>
      </c>
    </row>
    <row r="249" spans="1:19" x14ac:dyDescent="0.25">
      <c r="A249">
        <f>'Data Entry'!A249</f>
        <v>0</v>
      </c>
      <c r="B249">
        <f>'Data Entry'!B249</f>
        <v>0</v>
      </c>
      <c r="C249">
        <f>'Data Entry'!C249</f>
        <v>0</v>
      </c>
      <c r="D249">
        <f>'Data Entry'!D249</f>
        <v>0</v>
      </c>
      <c r="E249">
        <f>'Data Entry'!E249</f>
        <v>0</v>
      </c>
      <c r="F249">
        <f>'Data Entry'!F249</f>
        <v>0</v>
      </c>
      <c r="G249" t="e">
        <f>('Data Entry'!G249-HLOOKUP('Data Entry'!I249,'CST Norms'!$A$48:$K$62,I249,FALSE))/HLOOKUP('Data Entry'!I249,'CST Norms'!$A$77:$K$91,I249,FALSE)</f>
        <v>#N/A</v>
      </c>
      <c r="H249" t="e">
        <f>( 'Data Entry'!H249 - HLOOKUP('Data Entry'!I249,'CST Norms'!$A$65:$K$75,8,FALSE) )/HLOOKUP('Data Entry'!I249,'CST Norms'!$A$94:$K$104,8,FALSE)</f>
        <v>#N/A</v>
      </c>
      <c r="I249">
        <f>'Data Entry'!$J249</f>
        <v>0</v>
      </c>
      <c r="J249" t="e">
        <f t="shared" si="19"/>
        <v>#N/A</v>
      </c>
      <c r="K249" t="e">
        <f t="shared" si="20"/>
        <v>#N/A</v>
      </c>
      <c r="L249" t="e">
        <f t="shared" si="21"/>
        <v>#N/A</v>
      </c>
      <c r="M249" t="str">
        <f t="shared" si="22"/>
        <v>N/A</v>
      </c>
      <c r="N249" t="str">
        <f t="shared" si="23"/>
        <v>N/A</v>
      </c>
      <c r="O249" t="str">
        <f t="shared" si="24"/>
        <v>N/A</v>
      </c>
      <c r="S249">
        <f>IF(OR(ISBLANK(B249),ISBLANK(C249),ISBLANK(D249),ISBLANK(E249),ISBLANK(F249),ISBLANK('Data Entry'!G249),ISBLANK('Data Entry'!H249)),0,1)</f>
        <v>0</v>
      </c>
    </row>
    <row r="250" spans="1:19" x14ac:dyDescent="0.25">
      <c r="A250">
        <f>'Data Entry'!A250</f>
        <v>0</v>
      </c>
      <c r="B250">
        <f>'Data Entry'!B250</f>
        <v>0</v>
      </c>
      <c r="C250">
        <f>'Data Entry'!C250</f>
        <v>0</v>
      </c>
      <c r="D250">
        <f>'Data Entry'!D250</f>
        <v>0</v>
      </c>
      <c r="E250">
        <f>'Data Entry'!E250</f>
        <v>0</v>
      </c>
      <c r="F250">
        <f>'Data Entry'!F250</f>
        <v>0</v>
      </c>
      <c r="G250" t="e">
        <f>('Data Entry'!G250-HLOOKUP('Data Entry'!I250,'CST Norms'!$A$48:$K$62,I250,FALSE))/HLOOKUP('Data Entry'!I250,'CST Norms'!$A$77:$K$91,I250,FALSE)</f>
        <v>#N/A</v>
      </c>
      <c r="H250" t="e">
        <f>( 'Data Entry'!H250 - HLOOKUP('Data Entry'!I250,'CST Norms'!$A$65:$K$75,8,FALSE) )/HLOOKUP('Data Entry'!I250,'CST Norms'!$A$94:$K$104,8,FALSE)</f>
        <v>#N/A</v>
      </c>
      <c r="I250">
        <f>'Data Entry'!$J250</f>
        <v>0</v>
      </c>
      <c r="J250" t="e">
        <f t="shared" si="19"/>
        <v>#N/A</v>
      </c>
      <c r="K250" t="e">
        <f t="shared" si="20"/>
        <v>#N/A</v>
      </c>
      <c r="L250" t="e">
        <f t="shared" si="21"/>
        <v>#N/A</v>
      </c>
      <c r="M250" t="str">
        <f t="shared" si="22"/>
        <v>N/A</v>
      </c>
      <c r="N250" t="str">
        <f t="shared" si="23"/>
        <v>N/A</v>
      </c>
      <c r="O250" t="str">
        <f t="shared" si="24"/>
        <v>N/A</v>
      </c>
      <c r="S250">
        <f>IF(OR(ISBLANK(B250),ISBLANK(C250),ISBLANK(D250),ISBLANK(E250),ISBLANK(F250),ISBLANK('Data Entry'!G250),ISBLANK('Data Entry'!H250)),0,1)</f>
        <v>0</v>
      </c>
    </row>
    <row r="251" spans="1:19" x14ac:dyDescent="0.25">
      <c r="A251">
        <f>'Data Entry'!A251</f>
        <v>0</v>
      </c>
      <c r="B251">
        <f>'Data Entry'!B251</f>
        <v>0</v>
      </c>
      <c r="C251">
        <f>'Data Entry'!C251</f>
        <v>0</v>
      </c>
      <c r="D251">
        <f>'Data Entry'!D251</f>
        <v>0</v>
      </c>
      <c r="E251">
        <f>'Data Entry'!E251</f>
        <v>0</v>
      </c>
      <c r="F251">
        <f>'Data Entry'!F251</f>
        <v>0</v>
      </c>
      <c r="G251" t="e">
        <f>('Data Entry'!G251-HLOOKUP('Data Entry'!I251,'CST Norms'!$A$48:$K$62,I251,FALSE))/HLOOKUP('Data Entry'!I251,'CST Norms'!$A$77:$K$91,I251,FALSE)</f>
        <v>#N/A</v>
      </c>
      <c r="H251" t="e">
        <f>( 'Data Entry'!H251 - HLOOKUP('Data Entry'!I251,'CST Norms'!$A$65:$K$75,8,FALSE) )/HLOOKUP('Data Entry'!I251,'CST Norms'!$A$94:$K$104,8,FALSE)</f>
        <v>#N/A</v>
      </c>
      <c r="I251">
        <f>'Data Entry'!$J251</f>
        <v>0</v>
      </c>
      <c r="J251" t="e">
        <f t="shared" si="19"/>
        <v>#N/A</v>
      </c>
      <c r="K251" t="e">
        <f t="shared" si="20"/>
        <v>#N/A</v>
      </c>
      <c r="L251" t="e">
        <f t="shared" si="21"/>
        <v>#N/A</v>
      </c>
      <c r="M251" t="str">
        <f t="shared" si="22"/>
        <v>N/A</v>
      </c>
      <c r="N251" t="str">
        <f t="shared" si="23"/>
        <v>N/A</v>
      </c>
      <c r="O251" t="str">
        <f t="shared" si="24"/>
        <v>N/A</v>
      </c>
      <c r="S251">
        <f>IF(OR(ISBLANK(B251),ISBLANK(C251),ISBLANK(D251),ISBLANK(E251),ISBLANK(F251),ISBLANK('Data Entry'!G251),ISBLANK('Data Entry'!H251)),0,1)</f>
        <v>0</v>
      </c>
    </row>
    <row r="252" spans="1:19" x14ac:dyDescent="0.25">
      <c r="A252">
        <f>'Data Entry'!A252</f>
        <v>0</v>
      </c>
      <c r="B252">
        <f>'Data Entry'!B252</f>
        <v>0</v>
      </c>
      <c r="C252">
        <f>'Data Entry'!C252</f>
        <v>0</v>
      </c>
      <c r="D252">
        <f>'Data Entry'!D252</f>
        <v>0</v>
      </c>
      <c r="E252">
        <f>'Data Entry'!E252</f>
        <v>0</v>
      </c>
      <c r="F252">
        <f>'Data Entry'!F252</f>
        <v>0</v>
      </c>
      <c r="G252" t="e">
        <f>('Data Entry'!G252-HLOOKUP('Data Entry'!I252,'CST Norms'!$A$48:$K$62,I252,FALSE))/HLOOKUP('Data Entry'!I252,'CST Norms'!$A$77:$K$91,I252,FALSE)</f>
        <v>#N/A</v>
      </c>
      <c r="H252" t="e">
        <f>( 'Data Entry'!H252 - HLOOKUP('Data Entry'!I252,'CST Norms'!$A$65:$K$75,8,FALSE) )/HLOOKUP('Data Entry'!I252,'CST Norms'!$A$94:$K$104,8,FALSE)</f>
        <v>#N/A</v>
      </c>
      <c r="I252">
        <f>'Data Entry'!$J252</f>
        <v>0</v>
      </c>
      <c r="J252" t="e">
        <f t="shared" si="19"/>
        <v>#N/A</v>
      </c>
      <c r="K252" t="e">
        <f t="shared" si="20"/>
        <v>#N/A</v>
      </c>
      <c r="L252" t="e">
        <f t="shared" si="21"/>
        <v>#N/A</v>
      </c>
      <c r="M252" t="str">
        <f t="shared" si="22"/>
        <v>N/A</v>
      </c>
      <c r="N252" t="str">
        <f t="shared" si="23"/>
        <v>N/A</v>
      </c>
      <c r="O252" t="str">
        <f t="shared" si="24"/>
        <v>N/A</v>
      </c>
      <c r="S252">
        <f>IF(OR(ISBLANK(B252),ISBLANK(C252),ISBLANK(D252),ISBLANK(E252),ISBLANK(F252),ISBLANK('Data Entry'!G252),ISBLANK('Data Entry'!H252)),0,1)</f>
        <v>0</v>
      </c>
    </row>
    <row r="253" spans="1:19" x14ac:dyDescent="0.25">
      <c r="A253">
        <f>'Data Entry'!A253</f>
        <v>0</v>
      </c>
      <c r="B253">
        <f>'Data Entry'!B253</f>
        <v>0</v>
      </c>
      <c r="C253">
        <f>'Data Entry'!C253</f>
        <v>0</v>
      </c>
      <c r="D253">
        <f>'Data Entry'!D253</f>
        <v>0</v>
      </c>
      <c r="E253">
        <f>'Data Entry'!E253</f>
        <v>0</v>
      </c>
      <c r="F253">
        <f>'Data Entry'!F253</f>
        <v>0</v>
      </c>
      <c r="G253" t="e">
        <f>('Data Entry'!G253-HLOOKUP('Data Entry'!I253,'CST Norms'!$A$48:$K$62,I253,FALSE))/HLOOKUP('Data Entry'!I253,'CST Norms'!$A$77:$K$91,I253,FALSE)</f>
        <v>#N/A</v>
      </c>
      <c r="H253" t="e">
        <f>( 'Data Entry'!H253 - HLOOKUP('Data Entry'!I253,'CST Norms'!$A$65:$K$75,8,FALSE) )/HLOOKUP('Data Entry'!I253,'CST Norms'!$A$94:$K$104,8,FALSE)</f>
        <v>#N/A</v>
      </c>
      <c r="I253">
        <f>'Data Entry'!$J253</f>
        <v>0</v>
      </c>
      <c r="J253" t="e">
        <f t="shared" si="19"/>
        <v>#N/A</v>
      </c>
      <c r="K253" t="e">
        <f t="shared" si="20"/>
        <v>#N/A</v>
      </c>
      <c r="L253" t="e">
        <f t="shared" si="21"/>
        <v>#N/A</v>
      </c>
      <c r="M253" t="str">
        <f t="shared" si="22"/>
        <v>N/A</v>
      </c>
      <c r="N253" t="str">
        <f t="shared" si="23"/>
        <v>N/A</v>
      </c>
      <c r="O253" t="str">
        <f t="shared" si="24"/>
        <v>N/A</v>
      </c>
      <c r="S253">
        <f>IF(OR(ISBLANK(B253),ISBLANK(C253),ISBLANK(D253),ISBLANK(E253),ISBLANK(F253),ISBLANK('Data Entry'!G253),ISBLANK('Data Entry'!H253)),0,1)</f>
        <v>0</v>
      </c>
    </row>
    <row r="254" spans="1:19" x14ac:dyDescent="0.25">
      <c r="A254">
        <f>'Data Entry'!A254</f>
        <v>0</v>
      </c>
      <c r="B254">
        <f>'Data Entry'!B254</f>
        <v>0</v>
      </c>
      <c r="C254">
        <f>'Data Entry'!C254</f>
        <v>0</v>
      </c>
      <c r="D254">
        <f>'Data Entry'!D254</f>
        <v>0</v>
      </c>
      <c r="E254">
        <f>'Data Entry'!E254</f>
        <v>0</v>
      </c>
      <c r="F254">
        <f>'Data Entry'!F254</f>
        <v>0</v>
      </c>
      <c r="G254" t="e">
        <f>('Data Entry'!G254-HLOOKUP('Data Entry'!I254,'CST Norms'!$A$48:$K$62,I254,FALSE))/HLOOKUP('Data Entry'!I254,'CST Norms'!$A$77:$K$91,I254,FALSE)</f>
        <v>#N/A</v>
      </c>
      <c r="H254" t="e">
        <f>( 'Data Entry'!H254 - HLOOKUP('Data Entry'!I254,'CST Norms'!$A$65:$K$75,8,FALSE) )/HLOOKUP('Data Entry'!I254,'CST Norms'!$A$94:$K$104,8,FALSE)</f>
        <v>#N/A</v>
      </c>
      <c r="I254">
        <f>'Data Entry'!$J254</f>
        <v>0</v>
      </c>
      <c r="J254" t="e">
        <f t="shared" si="19"/>
        <v>#N/A</v>
      </c>
      <c r="K254" t="e">
        <f t="shared" si="20"/>
        <v>#N/A</v>
      </c>
      <c r="L254" t="e">
        <f t="shared" si="21"/>
        <v>#N/A</v>
      </c>
      <c r="M254" t="str">
        <f t="shared" si="22"/>
        <v>N/A</v>
      </c>
      <c r="N254" t="str">
        <f t="shared" si="23"/>
        <v>N/A</v>
      </c>
      <c r="O254" t="str">
        <f t="shared" si="24"/>
        <v>N/A</v>
      </c>
      <c r="S254">
        <f>IF(OR(ISBLANK(B254),ISBLANK(C254),ISBLANK(D254),ISBLANK(E254),ISBLANK(F254),ISBLANK('Data Entry'!G254),ISBLANK('Data Entry'!H254)),0,1)</f>
        <v>0</v>
      </c>
    </row>
    <row r="255" spans="1:19" x14ac:dyDescent="0.25">
      <c r="A255">
        <f>'Data Entry'!A255</f>
        <v>0</v>
      </c>
      <c r="B255">
        <f>'Data Entry'!B255</f>
        <v>0</v>
      </c>
      <c r="C255">
        <f>'Data Entry'!C255</f>
        <v>0</v>
      </c>
      <c r="D255">
        <f>'Data Entry'!D255</f>
        <v>0</v>
      </c>
      <c r="E255">
        <f>'Data Entry'!E255</f>
        <v>0</v>
      </c>
      <c r="F255">
        <f>'Data Entry'!F255</f>
        <v>0</v>
      </c>
      <c r="G255" t="e">
        <f>('Data Entry'!G255-HLOOKUP('Data Entry'!I255,'CST Norms'!$A$48:$K$62,I255,FALSE))/HLOOKUP('Data Entry'!I255,'CST Norms'!$A$77:$K$91,I255,FALSE)</f>
        <v>#N/A</v>
      </c>
      <c r="H255" t="e">
        <f>( 'Data Entry'!H255 - HLOOKUP('Data Entry'!I255,'CST Norms'!$A$65:$K$75,8,FALSE) )/HLOOKUP('Data Entry'!I255,'CST Norms'!$A$94:$K$104,8,FALSE)</f>
        <v>#N/A</v>
      </c>
      <c r="I255">
        <f>'Data Entry'!$J255</f>
        <v>0</v>
      </c>
      <c r="J255" t="e">
        <f t="shared" si="19"/>
        <v>#N/A</v>
      </c>
      <c r="K255" t="e">
        <f t="shared" si="20"/>
        <v>#N/A</v>
      </c>
      <c r="L255" t="e">
        <f t="shared" si="21"/>
        <v>#N/A</v>
      </c>
      <c r="M255" t="str">
        <f t="shared" si="22"/>
        <v>N/A</v>
      </c>
      <c r="N255" t="str">
        <f t="shared" si="23"/>
        <v>N/A</v>
      </c>
      <c r="O255" t="str">
        <f t="shared" si="24"/>
        <v>N/A</v>
      </c>
      <c r="S255">
        <f>IF(OR(ISBLANK(B255),ISBLANK(C255),ISBLANK(D255),ISBLANK(E255),ISBLANK(F255),ISBLANK('Data Entry'!G255),ISBLANK('Data Entry'!H255)),0,1)</f>
        <v>0</v>
      </c>
    </row>
    <row r="256" spans="1:19" x14ac:dyDescent="0.25">
      <c r="A256">
        <f>'Data Entry'!A256</f>
        <v>0</v>
      </c>
      <c r="B256">
        <f>'Data Entry'!B256</f>
        <v>0</v>
      </c>
      <c r="C256">
        <f>'Data Entry'!C256</f>
        <v>0</v>
      </c>
      <c r="D256">
        <f>'Data Entry'!D256</f>
        <v>0</v>
      </c>
      <c r="E256">
        <f>'Data Entry'!E256</f>
        <v>0</v>
      </c>
      <c r="F256">
        <f>'Data Entry'!F256</f>
        <v>0</v>
      </c>
      <c r="G256" t="e">
        <f>('Data Entry'!G256-HLOOKUP('Data Entry'!I256,'CST Norms'!$A$48:$K$62,I256,FALSE))/HLOOKUP('Data Entry'!I256,'CST Norms'!$A$77:$K$91,I256,FALSE)</f>
        <v>#N/A</v>
      </c>
      <c r="H256" t="e">
        <f>( 'Data Entry'!H256 - HLOOKUP('Data Entry'!I256,'CST Norms'!$A$65:$K$75,8,FALSE) )/HLOOKUP('Data Entry'!I256,'CST Norms'!$A$94:$K$104,8,FALSE)</f>
        <v>#N/A</v>
      </c>
      <c r="I256">
        <f>'Data Entry'!$J256</f>
        <v>0</v>
      </c>
      <c r="J256" t="e">
        <f t="shared" si="19"/>
        <v>#N/A</v>
      </c>
      <c r="K256" t="e">
        <f t="shared" si="20"/>
        <v>#N/A</v>
      </c>
      <c r="L256" t="e">
        <f t="shared" si="21"/>
        <v>#N/A</v>
      </c>
      <c r="M256" t="str">
        <f t="shared" si="22"/>
        <v>N/A</v>
      </c>
      <c r="N256" t="str">
        <f t="shared" si="23"/>
        <v>N/A</v>
      </c>
      <c r="O256" t="str">
        <f t="shared" si="24"/>
        <v>N/A</v>
      </c>
      <c r="S256">
        <f>IF(OR(ISBLANK(B256),ISBLANK(C256),ISBLANK(D256),ISBLANK(E256),ISBLANK(F256),ISBLANK('Data Entry'!G256),ISBLANK('Data Entry'!H256)),0,1)</f>
        <v>0</v>
      </c>
    </row>
    <row r="257" spans="1:19" x14ac:dyDescent="0.25">
      <c r="A257">
        <f>'Data Entry'!A257</f>
        <v>0</v>
      </c>
      <c r="B257">
        <f>'Data Entry'!B257</f>
        <v>0</v>
      </c>
      <c r="C257">
        <f>'Data Entry'!C257</f>
        <v>0</v>
      </c>
      <c r="D257">
        <f>'Data Entry'!D257</f>
        <v>0</v>
      </c>
      <c r="E257">
        <f>'Data Entry'!E257</f>
        <v>0</v>
      </c>
      <c r="F257">
        <f>'Data Entry'!F257</f>
        <v>0</v>
      </c>
      <c r="G257" t="e">
        <f>('Data Entry'!G257-HLOOKUP('Data Entry'!I257,'CST Norms'!$A$48:$K$62,I257,FALSE))/HLOOKUP('Data Entry'!I257,'CST Norms'!$A$77:$K$91,I257,FALSE)</f>
        <v>#N/A</v>
      </c>
      <c r="H257" t="e">
        <f>( 'Data Entry'!H257 - HLOOKUP('Data Entry'!I257,'CST Norms'!$A$65:$K$75,8,FALSE) )/HLOOKUP('Data Entry'!I257,'CST Norms'!$A$94:$K$104,8,FALSE)</f>
        <v>#N/A</v>
      </c>
      <c r="I257">
        <f>'Data Entry'!$J257</f>
        <v>0</v>
      </c>
      <c r="J257" t="e">
        <f t="shared" si="19"/>
        <v>#N/A</v>
      </c>
      <c r="K257" t="e">
        <f t="shared" si="20"/>
        <v>#N/A</v>
      </c>
      <c r="L257" t="e">
        <f t="shared" si="21"/>
        <v>#N/A</v>
      </c>
      <c r="M257" t="str">
        <f t="shared" si="22"/>
        <v>N/A</v>
      </c>
      <c r="N257" t="str">
        <f t="shared" si="23"/>
        <v>N/A</v>
      </c>
      <c r="O257" t="str">
        <f t="shared" si="24"/>
        <v>N/A</v>
      </c>
      <c r="S257">
        <f>IF(OR(ISBLANK(B257),ISBLANK(C257),ISBLANK(D257),ISBLANK(E257),ISBLANK(F257),ISBLANK('Data Entry'!G257),ISBLANK('Data Entry'!H257)),0,1)</f>
        <v>0</v>
      </c>
    </row>
    <row r="258" spans="1:19" x14ac:dyDescent="0.25">
      <c r="A258">
        <f>'Data Entry'!A258</f>
        <v>0</v>
      </c>
      <c r="B258">
        <f>'Data Entry'!B258</f>
        <v>0</v>
      </c>
      <c r="C258">
        <f>'Data Entry'!C258</f>
        <v>0</v>
      </c>
      <c r="D258">
        <f>'Data Entry'!D258</f>
        <v>0</v>
      </c>
      <c r="E258">
        <f>'Data Entry'!E258</f>
        <v>0</v>
      </c>
      <c r="F258">
        <f>'Data Entry'!F258</f>
        <v>0</v>
      </c>
      <c r="G258" t="e">
        <f>('Data Entry'!G258-HLOOKUP('Data Entry'!I258,'CST Norms'!$A$48:$K$62,I258,FALSE))/HLOOKUP('Data Entry'!I258,'CST Norms'!$A$77:$K$91,I258,FALSE)</f>
        <v>#N/A</v>
      </c>
      <c r="H258" t="e">
        <f>( 'Data Entry'!H258 - HLOOKUP('Data Entry'!I258,'CST Norms'!$A$65:$K$75,8,FALSE) )/HLOOKUP('Data Entry'!I258,'CST Norms'!$A$94:$K$104,8,FALSE)</f>
        <v>#N/A</v>
      </c>
      <c r="I258">
        <f>'Data Entry'!$J258</f>
        <v>0</v>
      </c>
      <c r="J258" t="e">
        <f t="shared" si="19"/>
        <v>#N/A</v>
      </c>
      <c r="K258" t="e">
        <f t="shared" si="20"/>
        <v>#N/A</v>
      </c>
      <c r="L258" t="e">
        <f t="shared" si="21"/>
        <v>#N/A</v>
      </c>
      <c r="M258" t="str">
        <f t="shared" si="22"/>
        <v>N/A</v>
      </c>
      <c r="N258" t="str">
        <f t="shared" si="23"/>
        <v>N/A</v>
      </c>
      <c r="O258" t="str">
        <f t="shared" si="24"/>
        <v>N/A</v>
      </c>
      <c r="S258">
        <f>IF(OR(ISBLANK(B258),ISBLANK(C258),ISBLANK(D258),ISBLANK(E258),ISBLANK(F258),ISBLANK('Data Entry'!G258),ISBLANK('Data Entry'!H258)),0,1)</f>
        <v>0</v>
      </c>
    </row>
    <row r="259" spans="1:19" x14ac:dyDescent="0.25">
      <c r="A259">
        <f>'Data Entry'!A259</f>
        <v>0</v>
      </c>
      <c r="B259">
        <f>'Data Entry'!B259</f>
        <v>0</v>
      </c>
      <c r="C259">
        <f>'Data Entry'!C259</f>
        <v>0</v>
      </c>
      <c r="D259">
        <f>'Data Entry'!D259</f>
        <v>0</v>
      </c>
      <c r="E259">
        <f>'Data Entry'!E259</f>
        <v>0</v>
      </c>
      <c r="F259">
        <f>'Data Entry'!F259</f>
        <v>0</v>
      </c>
      <c r="G259" t="e">
        <f>('Data Entry'!G259-HLOOKUP('Data Entry'!I259,'CST Norms'!$A$48:$K$62,I259,FALSE))/HLOOKUP('Data Entry'!I259,'CST Norms'!$A$77:$K$91,I259,FALSE)</f>
        <v>#N/A</v>
      </c>
      <c r="H259" t="e">
        <f>( 'Data Entry'!H259 - HLOOKUP('Data Entry'!I259,'CST Norms'!$A$65:$K$75,8,FALSE) )/HLOOKUP('Data Entry'!I259,'CST Norms'!$A$94:$K$104,8,FALSE)</f>
        <v>#N/A</v>
      </c>
      <c r="I259">
        <f>'Data Entry'!$J259</f>
        <v>0</v>
      </c>
      <c r="J259" t="e">
        <f t="shared" si="19"/>
        <v>#N/A</v>
      </c>
      <c r="K259" t="e">
        <f t="shared" si="20"/>
        <v>#N/A</v>
      </c>
      <c r="L259" t="e">
        <f t="shared" si="21"/>
        <v>#N/A</v>
      </c>
      <c r="M259" t="str">
        <f t="shared" si="22"/>
        <v>N/A</v>
      </c>
      <c r="N259" t="str">
        <f t="shared" si="23"/>
        <v>N/A</v>
      </c>
      <c r="O259" t="str">
        <f t="shared" si="24"/>
        <v>N/A</v>
      </c>
      <c r="S259">
        <f>IF(OR(ISBLANK(B259),ISBLANK(C259),ISBLANK(D259),ISBLANK(E259),ISBLANK(F259),ISBLANK('Data Entry'!G259),ISBLANK('Data Entry'!H259)),0,1)</f>
        <v>0</v>
      </c>
    </row>
    <row r="260" spans="1:19" x14ac:dyDescent="0.25">
      <c r="A260">
        <f>'Data Entry'!A260</f>
        <v>0</v>
      </c>
      <c r="B260">
        <f>'Data Entry'!B260</f>
        <v>0</v>
      </c>
      <c r="C260">
        <f>'Data Entry'!C260</f>
        <v>0</v>
      </c>
      <c r="D260">
        <f>'Data Entry'!D260</f>
        <v>0</v>
      </c>
      <c r="E260">
        <f>'Data Entry'!E260</f>
        <v>0</v>
      </c>
      <c r="F260">
        <f>'Data Entry'!F260</f>
        <v>0</v>
      </c>
      <c r="G260" t="e">
        <f>('Data Entry'!G260-HLOOKUP('Data Entry'!I260,'CST Norms'!$A$48:$K$62,I260,FALSE))/HLOOKUP('Data Entry'!I260,'CST Norms'!$A$77:$K$91,I260,FALSE)</f>
        <v>#N/A</v>
      </c>
      <c r="H260" t="e">
        <f>( 'Data Entry'!H260 - HLOOKUP('Data Entry'!I260,'CST Norms'!$A$65:$K$75,8,FALSE) )/HLOOKUP('Data Entry'!I260,'CST Norms'!$A$94:$K$104,8,FALSE)</f>
        <v>#N/A</v>
      </c>
      <c r="I260">
        <f>'Data Entry'!$J260</f>
        <v>0</v>
      </c>
      <c r="J260" t="e">
        <f t="shared" si="19"/>
        <v>#N/A</v>
      </c>
      <c r="K260" t="e">
        <f t="shared" si="20"/>
        <v>#N/A</v>
      </c>
      <c r="L260" t="e">
        <f t="shared" si="21"/>
        <v>#N/A</v>
      </c>
      <c r="M260" t="str">
        <f t="shared" si="22"/>
        <v>N/A</v>
      </c>
      <c r="N260" t="str">
        <f t="shared" si="23"/>
        <v>N/A</v>
      </c>
      <c r="O260" t="str">
        <f t="shared" si="24"/>
        <v>N/A</v>
      </c>
      <c r="S260">
        <f>IF(OR(ISBLANK(B260),ISBLANK(C260),ISBLANK(D260),ISBLANK(E260),ISBLANK(F260),ISBLANK('Data Entry'!G260),ISBLANK('Data Entry'!H260)),0,1)</f>
        <v>0</v>
      </c>
    </row>
    <row r="261" spans="1:19" x14ac:dyDescent="0.25">
      <c r="A261">
        <f>'Data Entry'!A261</f>
        <v>0</v>
      </c>
      <c r="B261">
        <f>'Data Entry'!B261</f>
        <v>0</v>
      </c>
      <c r="C261">
        <f>'Data Entry'!C261</f>
        <v>0</v>
      </c>
      <c r="D261">
        <f>'Data Entry'!D261</f>
        <v>0</v>
      </c>
      <c r="E261">
        <f>'Data Entry'!E261</f>
        <v>0</v>
      </c>
      <c r="F261">
        <f>'Data Entry'!F261</f>
        <v>0</v>
      </c>
      <c r="G261" t="e">
        <f>('Data Entry'!G261-HLOOKUP('Data Entry'!I261,'CST Norms'!$A$48:$K$62,I261,FALSE))/HLOOKUP('Data Entry'!I261,'CST Norms'!$A$77:$K$91,I261,FALSE)</f>
        <v>#N/A</v>
      </c>
      <c r="H261" t="e">
        <f>( 'Data Entry'!H261 - HLOOKUP('Data Entry'!I261,'CST Norms'!$A$65:$K$75,8,FALSE) )/HLOOKUP('Data Entry'!I261,'CST Norms'!$A$94:$K$104,8,FALSE)</f>
        <v>#N/A</v>
      </c>
      <c r="I261">
        <f>'Data Entry'!$J261</f>
        <v>0</v>
      </c>
      <c r="J261" t="e">
        <f t="shared" si="19"/>
        <v>#N/A</v>
      </c>
      <c r="K261" t="e">
        <f t="shared" si="20"/>
        <v>#N/A</v>
      </c>
      <c r="L261" t="e">
        <f t="shared" si="21"/>
        <v>#N/A</v>
      </c>
      <c r="M261" t="str">
        <f t="shared" si="22"/>
        <v>N/A</v>
      </c>
      <c r="N261" t="str">
        <f t="shared" si="23"/>
        <v>N/A</v>
      </c>
      <c r="O261" t="str">
        <f t="shared" si="24"/>
        <v>N/A</v>
      </c>
      <c r="S261">
        <f>IF(OR(ISBLANK(B261),ISBLANK(C261),ISBLANK(D261),ISBLANK(E261),ISBLANK(F261),ISBLANK('Data Entry'!G261),ISBLANK('Data Entry'!H261)),0,1)</f>
        <v>0</v>
      </c>
    </row>
    <row r="262" spans="1:19" x14ac:dyDescent="0.25">
      <c r="A262">
        <f>'Data Entry'!A262</f>
        <v>0</v>
      </c>
      <c r="B262">
        <f>'Data Entry'!B262</f>
        <v>0</v>
      </c>
      <c r="C262">
        <f>'Data Entry'!C262</f>
        <v>0</v>
      </c>
      <c r="D262">
        <f>'Data Entry'!D262</f>
        <v>0</v>
      </c>
      <c r="E262">
        <f>'Data Entry'!E262</f>
        <v>0</v>
      </c>
      <c r="F262">
        <f>'Data Entry'!F262</f>
        <v>0</v>
      </c>
      <c r="G262" t="e">
        <f>('Data Entry'!G262-HLOOKUP('Data Entry'!I262,'CST Norms'!$A$48:$K$62,I262,FALSE))/HLOOKUP('Data Entry'!I262,'CST Norms'!$A$77:$K$91,I262,FALSE)</f>
        <v>#N/A</v>
      </c>
      <c r="H262" t="e">
        <f>( 'Data Entry'!H262 - HLOOKUP('Data Entry'!I262,'CST Norms'!$A$65:$K$75,8,FALSE) )/HLOOKUP('Data Entry'!I262,'CST Norms'!$A$94:$K$104,8,FALSE)</f>
        <v>#N/A</v>
      </c>
      <c r="I262">
        <f>'Data Entry'!$J262</f>
        <v>0</v>
      </c>
      <c r="J262" t="e">
        <f t="shared" si="19"/>
        <v>#N/A</v>
      </c>
      <c r="K262" t="e">
        <f t="shared" si="20"/>
        <v>#N/A</v>
      </c>
      <c r="L262" t="e">
        <f t="shared" si="21"/>
        <v>#N/A</v>
      </c>
      <c r="M262" t="str">
        <f t="shared" si="22"/>
        <v>N/A</v>
      </c>
      <c r="N262" t="str">
        <f t="shared" si="23"/>
        <v>N/A</v>
      </c>
      <c r="O262" t="str">
        <f t="shared" si="24"/>
        <v>N/A</v>
      </c>
      <c r="S262">
        <f>IF(OR(ISBLANK(B262),ISBLANK(C262),ISBLANK(D262),ISBLANK(E262),ISBLANK(F262),ISBLANK('Data Entry'!G262),ISBLANK('Data Entry'!H262)),0,1)</f>
        <v>0</v>
      </c>
    </row>
    <row r="263" spans="1:19" x14ac:dyDescent="0.25">
      <c r="A263">
        <f>'Data Entry'!A263</f>
        <v>0</v>
      </c>
      <c r="B263">
        <f>'Data Entry'!B263</f>
        <v>0</v>
      </c>
      <c r="C263">
        <f>'Data Entry'!C263</f>
        <v>0</v>
      </c>
      <c r="D263">
        <f>'Data Entry'!D263</f>
        <v>0</v>
      </c>
      <c r="E263">
        <f>'Data Entry'!E263</f>
        <v>0</v>
      </c>
      <c r="F263">
        <f>'Data Entry'!F263</f>
        <v>0</v>
      </c>
      <c r="G263" t="e">
        <f>('Data Entry'!G263-HLOOKUP('Data Entry'!I263,'CST Norms'!$A$48:$K$62,I263,FALSE))/HLOOKUP('Data Entry'!I263,'CST Norms'!$A$77:$K$91,I263,FALSE)</f>
        <v>#N/A</v>
      </c>
      <c r="H263" t="e">
        <f>( 'Data Entry'!H263 - HLOOKUP('Data Entry'!I263,'CST Norms'!$A$65:$K$75,8,FALSE) )/HLOOKUP('Data Entry'!I263,'CST Norms'!$A$94:$K$104,8,FALSE)</f>
        <v>#N/A</v>
      </c>
      <c r="I263">
        <f>'Data Entry'!$J263</f>
        <v>0</v>
      </c>
      <c r="J263" t="e">
        <f t="shared" si="19"/>
        <v>#N/A</v>
      </c>
      <c r="K263" t="e">
        <f t="shared" si="20"/>
        <v>#N/A</v>
      </c>
      <c r="L263" t="e">
        <f t="shared" si="21"/>
        <v>#N/A</v>
      </c>
      <c r="M263" t="str">
        <f t="shared" si="22"/>
        <v>N/A</v>
      </c>
      <c r="N263" t="str">
        <f t="shared" si="23"/>
        <v>N/A</v>
      </c>
      <c r="O263" t="str">
        <f t="shared" si="24"/>
        <v>N/A</v>
      </c>
      <c r="S263">
        <f>IF(OR(ISBLANK(B263),ISBLANK(C263),ISBLANK(D263),ISBLANK(E263),ISBLANK(F263),ISBLANK('Data Entry'!G263),ISBLANK('Data Entry'!H263)),0,1)</f>
        <v>0</v>
      </c>
    </row>
    <row r="264" spans="1:19" x14ac:dyDescent="0.25">
      <c r="A264">
        <f>'Data Entry'!A264</f>
        <v>0</v>
      </c>
      <c r="B264">
        <f>'Data Entry'!B264</f>
        <v>0</v>
      </c>
      <c r="C264">
        <f>'Data Entry'!C264</f>
        <v>0</v>
      </c>
      <c r="D264">
        <f>'Data Entry'!D264</f>
        <v>0</v>
      </c>
      <c r="E264">
        <f>'Data Entry'!E264</f>
        <v>0</v>
      </c>
      <c r="F264">
        <f>'Data Entry'!F264</f>
        <v>0</v>
      </c>
      <c r="G264" t="e">
        <f>('Data Entry'!G264-HLOOKUP('Data Entry'!I264,'CST Norms'!$A$48:$K$62,I264,FALSE))/HLOOKUP('Data Entry'!I264,'CST Norms'!$A$77:$K$91,I264,FALSE)</f>
        <v>#N/A</v>
      </c>
      <c r="H264" t="e">
        <f>( 'Data Entry'!H264 - HLOOKUP('Data Entry'!I264,'CST Norms'!$A$65:$K$75,8,FALSE) )/HLOOKUP('Data Entry'!I264,'CST Norms'!$A$94:$K$104,8,FALSE)</f>
        <v>#N/A</v>
      </c>
      <c r="I264">
        <f>'Data Entry'!$J264</f>
        <v>0</v>
      </c>
      <c r="J264" t="e">
        <f t="shared" si="19"/>
        <v>#N/A</v>
      </c>
      <c r="K264" t="e">
        <f t="shared" si="20"/>
        <v>#N/A</v>
      </c>
      <c r="L264" t="e">
        <f t="shared" si="21"/>
        <v>#N/A</v>
      </c>
      <c r="M264" t="str">
        <f t="shared" si="22"/>
        <v>N/A</v>
      </c>
      <c r="N264" t="str">
        <f t="shared" si="23"/>
        <v>N/A</v>
      </c>
      <c r="O264" t="str">
        <f t="shared" si="24"/>
        <v>N/A</v>
      </c>
      <c r="S264">
        <f>IF(OR(ISBLANK(B264),ISBLANK(C264),ISBLANK(D264),ISBLANK(E264),ISBLANK(F264),ISBLANK('Data Entry'!G264),ISBLANK('Data Entry'!H264)),0,1)</f>
        <v>0</v>
      </c>
    </row>
    <row r="265" spans="1:19" x14ac:dyDescent="0.25">
      <c r="A265">
        <f>'Data Entry'!A265</f>
        <v>0</v>
      </c>
      <c r="B265">
        <f>'Data Entry'!B265</f>
        <v>0</v>
      </c>
      <c r="C265">
        <f>'Data Entry'!C265</f>
        <v>0</v>
      </c>
      <c r="D265">
        <f>'Data Entry'!D265</f>
        <v>0</v>
      </c>
      <c r="E265">
        <f>'Data Entry'!E265</f>
        <v>0</v>
      </c>
      <c r="F265">
        <f>'Data Entry'!F265</f>
        <v>0</v>
      </c>
      <c r="G265" t="e">
        <f>('Data Entry'!G265-HLOOKUP('Data Entry'!I265,'CST Norms'!$A$48:$K$62,I265,FALSE))/HLOOKUP('Data Entry'!I265,'CST Norms'!$A$77:$K$91,I265,FALSE)</f>
        <v>#N/A</v>
      </c>
      <c r="H265" t="e">
        <f>( 'Data Entry'!H265 - HLOOKUP('Data Entry'!I265,'CST Norms'!$A$65:$K$75,8,FALSE) )/HLOOKUP('Data Entry'!I265,'CST Norms'!$A$94:$K$104,8,FALSE)</f>
        <v>#N/A</v>
      </c>
      <c r="I265">
        <f>'Data Entry'!$J265</f>
        <v>0</v>
      </c>
      <c r="J265" t="e">
        <f t="shared" si="19"/>
        <v>#N/A</v>
      </c>
      <c r="K265" t="e">
        <f t="shared" si="20"/>
        <v>#N/A</v>
      </c>
      <c r="L265" t="e">
        <f t="shared" si="21"/>
        <v>#N/A</v>
      </c>
      <c r="M265" t="str">
        <f t="shared" si="22"/>
        <v>N/A</v>
      </c>
      <c r="N265" t="str">
        <f t="shared" si="23"/>
        <v>N/A</v>
      </c>
      <c r="O265" t="str">
        <f t="shared" si="24"/>
        <v>N/A</v>
      </c>
      <c r="S265">
        <f>IF(OR(ISBLANK(B265),ISBLANK(C265),ISBLANK(D265),ISBLANK(E265),ISBLANK(F265),ISBLANK('Data Entry'!G265),ISBLANK('Data Entry'!H265)),0,1)</f>
        <v>0</v>
      </c>
    </row>
    <row r="266" spans="1:19" x14ac:dyDescent="0.25">
      <c r="A266">
        <f>'Data Entry'!A266</f>
        <v>0</v>
      </c>
      <c r="B266">
        <f>'Data Entry'!B266</f>
        <v>0</v>
      </c>
      <c r="C266">
        <f>'Data Entry'!C266</f>
        <v>0</v>
      </c>
      <c r="D266">
        <f>'Data Entry'!D266</f>
        <v>0</v>
      </c>
      <c r="E266">
        <f>'Data Entry'!E266</f>
        <v>0</v>
      </c>
      <c r="F266">
        <f>'Data Entry'!F266</f>
        <v>0</v>
      </c>
      <c r="G266" t="e">
        <f>('Data Entry'!G266-HLOOKUP('Data Entry'!I266,'CST Norms'!$A$48:$K$62,I266,FALSE))/HLOOKUP('Data Entry'!I266,'CST Norms'!$A$77:$K$91,I266,FALSE)</f>
        <v>#N/A</v>
      </c>
      <c r="H266" t="e">
        <f>( 'Data Entry'!H266 - HLOOKUP('Data Entry'!I266,'CST Norms'!$A$65:$K$75,8,FALSE) )/HLOOKUP('Data Entry'!I266,'CST Norms'!$A$94:$K$104,8,FALSE)</f>
        <v>#N/A</v>
      </c>
      <c r="I266">
        <f>'Data Entry'!$J266</f>
        <v>0</v>
      </c>
      <c r="J266" t="e">
        <f t="shared" si="19"/>
        <v>#N/A</v>
      </c>
      <c r="K266" t="e">
        <f t="shared" si="20"/>
        <v>#N/A</v>
      </c>
      <c r="L266" t="e">
        <f t="shared" si="21"/>
        <v>#N/A</v>
      </c>
      <c r="M266" t="str">
        <f t="shared" si="22"/>
        <v>N/A</v>
      </c>
      <c r="N266" t="str">
        <f t="shared" si="23"/>
        <v>N/A</v>
      </c>
      <c r="O266" t="str">
        <f t="shared" si="24"/>
        <v>N/A</v>
      </c>
      <c r="S266">
        <f>IF(OR(ISBLANK(B266),ISBLANK(C266),ISBLANK(D266),ISBLANK(E266),ISBLANK(F266),ISBLANK('Data Entry'!G266),ISBLANK('Data Entry'!H266)),0,1)</f>
        <v>0</v>
      </c>
    </row>
    <row r="267" spans="1:19" x14ac:dyDescent="0.25">
      <c r="A267">
        <f>'Data Entry'!A267</f>
        <v>0</v>
      </c>
      <c r="B267">
        <f>'Data Entry'!B267</f>
        <v>0</v>
      </c>
      <c r="C267">
        <f>'Data Entry'!C267</f>
        <v>0</v>
      </c>
      <c r="D267">
        <f>'Data Entry'!D267</f>
        <v>0</v>
      </c>
      <c r="E267">
        <f>'Data Entry'!E267</f>
        <v>0</v>
      </c>
      <c r="F267">
        <f>'Data Entry'!F267</f>
        <v>0</v>
      </c>
      <c r="G267" t="e">
        <f>('Data Entry'!G267-HLOOKUP('Data Entry'!I267,'CST Norms'!$A$48:$K$62,I267,FALSE))/HLOOKUP('Data Entry'!I267,'CST Norms'!$A$77:$K$91,I267,FALSE)</f>
        <v>#N/A</v>
      </c>
      <c r="H267" t="e">
        <f>( 'Data Entry'!H267 - HLOOKUP('Data Entry'!I267,'CST Norms'!$A$65:$K$75,8,FALSE) )/HLOOKUP('Data Entry'!I267,'CST Norms'!$A$94:$K$104,8,FALSE)</f>
        <v>#N/A</v>
      </c>
      <c r="I267">
        <f>'Data Entry'!$J267</f>
        <v>0</v>
      </c>
      <c r="J267" t="e">
        <f t="shared" si="19"/>
        <v>#N/A</v>
      </c>
      <c r="K267" t="e">
        <f t="shared" si="20"/>
        <v>#N/A</v>
      </c>
      <c r="L267" t="e">
        <f t="shared" si="21"/>
        <v>#N/A</v>
      </c>
      <c r="M267" t="str">
        <f t="shared" si="22"/>
        <v>N/A</v>
      </c>
      <c r="N267" t="str">
        <f t="shared" si="23"/>
        <v>N/A</v>
      </c>
      <c r="O267" t="str">
        <f t="shared" si="24"/>
        <v>N/A</v>
      </c>
      <c r="S267">
        <f>IF(OR(ISBLANK(B267),ISBLANK(C267),ISBLANK(D267),ISBLANK(E267),ISBLANK(F267),ISBLANK('Data Entry'!G267),ISBLANK('Data Entry'!H267)),0,1)</f>
        <v>0</v>
      </c>
    </row>
    <row r="268" spans="1:19" x14ac:dyDescent="0.25">
      <c r="A268">
        <f>'Data Entry'!A268</f>
        <v>0</v>
      </c>
      <c r="B268">
        <f>'Data Entry'!B268</f>
        <v>0</v>
      </c>
      <c r="C268">
        <f>'Data Entry'!C268</f>
        <v>0</v>
      </c>
      <c r="D268">
        <f>'Data Entry'!D268</f>
        <v>0</v>
      </c>
      <c r="E268">
        <f>'Data Entry'!E268</f>
        <v>0</v>
      </c>
      <c r="F268">
        <f>'Data Entry'!F268</f>
        <v>0</v>
      </c>
      <c r="G268" t="e">
        <f>('Data Entry'!G268-HLOOKUP('Data Entry'!I268,'CST Norms'!$A$48:$K$62,I268,FALSE))/HLOOKUP('Data Entry'!I268,'CST Norms'!$A$77:$K$91,I268,FALSE)</f>
        <v>#N/A</v>
      </c>
      <c r="H268" t="e">
        <f>( 'Data Entry'!H268 - HLOOKUP('Data Entry'!I268,'CST Norms'!$A$65:$K$75,8,FALSE) )/HLOOKUP('Data Entry'!I268,'CST Norms'!$A$94:$K$104,8,FALSE)</f>
        <v>#N/A</v>
      </c>
      <c r="I268">
        <f>'Data Entry'!$J268</f>
        <v>0</v>
      </c>
      <c r="J268" t="e">
        <f t="shared" ref="J268:J331" si="25">U$30+$B268*U$8+$C268*U$10+$D268*U$12+$E268*U$14+$F268*U$16+$G268*IF(I268=8,U$20,IF(I268=9,U$22,IF(I268=10,U$24,"")))+$H268*U$18+U$26*IF(I268=8,1,0)+U$28*IF(I268=10,1,0)</f>
        <v>#N/A</v>
      </c>
      <c r="K268" t="e">
        <f t="shared" ref="K268:K331" si="26">V$30+$B268*V$8+$C268*V$10+$D268*V$12+$E268*V$14+$F268*V$16+$G268*IF(I268=8,V$20,IF(I268=9,V$22,IF(I268=10,V$24,"")))+$H268*V$18+V$26*IF(I268=8,1,0)+V285*IF(I268=10,1,0)</f>
        <v>#N/A</v>
      </c>
      <c r="L268" t="e">
        <f t="shared" ref="L268:L331" si="27">W$30+$B268*W$8+$C268*W$10+$D268*W$12+$E268*W$14+$F268*W$16+$G268*IF(I268=8,W$20,IF(I268=9,W$22,IF(I268=10,W$24,"")))+$H268*W$18+W$26*IF(I268=8,1,0)+W$28*IF(I268=10,1,0)</f>
        <v>#N/A</v>
      </c>
      <c r="M268" t="str">
        <f t="shared" si="22"/>
        <v>N/A</v>
      </c>
      <c r="N268" t="str">
        <f t="shared" si="23"/>
        <v>N/A</v>
      </c>
      <c r="O268" t="str">
        <f t="shared" si="24"/>
        <v>N/A</v>
      </c>
      <c r="S268">
        <f>IF(OR(ISBLANK(B268),ISBLANK(C268),ISBLANK(D268),ISBLANK(E268),ISBLANK(F268),ISBLANK('Data Entry'!G268),ISBLANK('Data Entry'!H268)),0,1)</f>
        <v>0</v>
      </c>
    </row>
    <row r="269" spans="1:19" x14ac:dyDescent="0.25">
      <c r="A269">
        <f>'Data Entry'!A269</f>
        <v>0</v>
      </c>
      <c r="B269">
        <f>'Data Entry'!B269</f>
        <v>0</v>
      </c>
      <c r="C269">
        <f>'Data Entry'!C269</f>
        <v>0</v>
      </c>
      <c r="D269">
        <f>'Data Entry'!D269</f>
        <v>0</v>
      </c>
      <c r="E269">
        <f>'Data Entry'!E269</f>
        <v>0</v>
      </c>
      <c r="F269">
        <f>'Data Entry'!F269</f>
        <v>0</v>
      </c>
      <c r="G269" t="e">
        <f>('Data Entry'!G269-HLOOKUP('Data Entry'!I269,'CST Norms'!$A$48:$K$62,I269,FALSE))/HLOOKUP('Data Entry'!I269,'CST Norms'!$A$77:$K$91,I269,FALSE)</f>
        <v>#N/A</v>
      </c>
      <c r="H269" t="e">
        <f>( 'Data Entry'!H269 - HLOOKUP('Data Entry'!I269,'CST Norms'!$A$65:$K$75,8,FALSE) )/HLOOKUP('Data Entry'!I269,'CST Norms'!$A$94:$K$104,8,FALSE)</f>
        <v>#N/A</v>
      </c>
      <c r="I269">
        <f>'Data Entry'!$J269</f>
        <v>0</v>
      </c>
      <c r="J269" t="e">
        <f t="shared" si="25"/>
        <v>#N/A</v>
      </c>
      <c r="K269" t="e">
        <f t="shared" si="26"/>
        <v>#N/A</v>
      </c>
      <c r="L269" t="e">
        <f t="shared" si="27"/>
        <v>#N/A</v>
      </c>
      <c r="M269" t="str">
        <f t="shared" ref="M269:M332" si="28">IF($S269=1,NORMSDIST(J269),"N/A")</f>
        <v>N/A</v>
      </c>
      <c r="N269" t="str">
        <f t="shared" ref="N269:N332" si="29">IF($S269=1,NORMSDIST(K269),"N/A")</f>
        <v>N/A</v>
      </c>
      <c r="O269" t="str">
        <f t="shared" ref="O269:O332" si="30">IF($S269=1,NORMSDIST(L269),"N/A")</f>
        <v>N/A</v>
      </c>
      <c r="S269">
        <f>IF(OR(ISBLANK(B269),ISBLANK(C269),ISBLANK(D269),ISBLANK(E269),ISBLANK(F269),ISBLANK('Data Entry'!G269),ISBLANK('Data Entry'!H269)),0,1)</f>
        <v>0</v>
      </c>
    </row>
    <row r="270" spans="1:19" x14ac:dyDescent="0.25">
      <c r="A270">
        <f>'Data Entry'!A270</f>
        <v>0</v>
      </c>
      <c r="B270">
        <f>'Data Entry'!B270</f>
        <v>0</v>
      </c>
      <c r="C270">
        <f>'Data Entry'!C270</f>
        <v>0</v>
      </c>
      <c r="D270">
        <f>'Data Entry'!D270</f>
        <v>0</v>
      </c>
      <c r="E270">
        <f>'Data Entry'!E270</f>
        <v>0</v>
      </c>
      <c r="F270">
        <f>'Data Entry'!F270</f>
        <v>0</v>
      </c>
      <c r="G270" t="e">
        <f>('Data Entry'!G270-HLOOKUP('Data Entry'!I270,'CST Norms'!$A$48:$K$62,I270,FALSE))/HLOOKUP('Data Entry'!I270,'CST Norms'!$A$77:$K$91,I270,FALSE)</f>
        <v>#N/A</v>
      </c>
      <c r="H270" t="e">
        <f>( 'Data Entry'!H270 - HLOOKUP('Data Entry'!I270,'CST Norms'!$A$65:$K$75,8,FALSE) )/HLOOKUP('Data Entry'!I270,'CST Norms'!$A$94:$K$104,8,FALSE)</f>
        <v>#N/A</v>
      </c>
      <c r="I270">
        <f>'Data Entry'!$J270</f>
        <v>0</v>
      </c>
      <c r="J270" t="e">
        <f t="shared" si="25"/>
        <v>#N/A</v>
      </c>
      <c r="K270" t="e">
        <f t="shared" si="26"/>
        <v>#N/A</v>
      </c>
      <c r="L270" t="e">
        <f t="shared" si="27"/>
        <v>#N/A</v>
      </c>
      <c r="M270" t="str">
        <f t="shared" si="28"/>
        <v>N/A</v>
      </c>
      <c r="N270" t="str">
        <f t="shared" si="29"/>
        <v>N/A</v>
      </c>
      <c r="O270" t="str">
        <f t="shared" si="30"/>
        <v>N/A</v>
      </c>
      <c r="S270">
        <f>IF(OR(ISBLANK(B270),ISBLANK(C270),ISBLANK(D270),ISBLANK(E270),ISBLANK(F270),ISBLANK('Data Entry'!G270),ISBLANK('Data Entry'!H270)),0,1)</f>
        <v>0</v>
      </c>
    </row>
    <row r="271" spans="1:19" x14ac:dyDescent="0.25">
      <c r="A271">
        <f>'Data Entry'!A271</f>
        <v>0</v>
      </c>
      <c r="B271">
        <f>'Data Entry'!B271</f>
        <v>0</v>
      </c>
      <c r="C271">
        <f>'Data Entry'!C271</f>
        <v>0</v>
      </c>
      <c r="D271">
        <f>'Data Entry'!D271</f>
        <v>0</v>
      </c>
      <c r="E271">
        <f>'Data Entry'!E271</f>
        <v>0</v>
      </c>
      <c r="F271">
        <f>'Data Entry'!F271</f>
        <v>0</v>
      </c>
      <c r="G271" t="e">
        <f>('Data Entry'!G271-HLOOKUP('Data Entry'!I271,'CST Norms'!$A$48:$K$62,I271,FALSE))/HLOOKUP('Data Entry'!I271,'CST Norms'!$A$77:$K$91,I271,FALSE)</f>
        <v>#N/A</v>
      </c>
      <c r="H271" t="e">
        <f>( 'Data Entry'!H271 - HLOOKUP('Data Entry'!I271,'CST Norms'!$A$65:$K$75,8,FALSE) )/HLOOKUP('Data Entry'!I271,'CST Norms'!$A$94:$K$104,8,FALSE)</f>
        <v>#N/A</v>
      </c>
      <c r="I271">
        <f>'Data Entry'!$J271</f>
        <v>0</v>
      </c>
      <c r="J271" t="e">
        <f t="shared" si="25"/>
        <v>#N/A</v>
      </c>
      <c r="K271" t="e">
        <f t="shared" si="26"/>
        <v>#N/A</v>
      </c>
      <c r="L271" t="e">
        <f t="shared" si="27"/>
        <v>#N/A</v>
      </c>
      <c r="M271" t="str">
        <f t="shared" si="28"/>
        <v>N/A</v>
      </c>
      <c r="N271" t="str">
        <f t="shared" si="29"/>
        <v>N/A</v>
      </c>
      <c r="O271" t="str">
        <f t="shared" si="30"/>
        <v>N/A</v>
      </c>
      <c r="S271">
        <f>IF(OR(ISBLANK(B271),ISBLANK(C271),ISBLANK(D271),ISBLANK(E271),ISBLANK(F271),ISBLANK('Data Entry'!G271),ISBLANK('Data Entry'!H271)),0,1)</f>
        <v>0</v>
      </c>
    </row>
    <row r="272" spans="1:19" x14ac:dyDescent="0.25">
      <c r="A272">
        <f>'Data Entry'!A272</f>
        <v>0</v>
      </c>
      <c r="B272">
        <f>'Data Entry'!B272</f>
        <v>0</v>
      </c>
      <c r="C272">
        <f>'Data Entry'!C272</f>
        <v>0</v>
      </c>
      <c r="D272">
        <f>'Data Entry'!D272</f>
        <v>0</v>
      </c>
      <c r="E272">
        <f>'Data Entry'!E272</f>
        <v>0</v>
      </c>
      <c r="F272">
        <f>'Data Entry'!F272</f>
        <v>0</v>
      </c>
      <c r="G272" t="e">
        <f>('Data Entry'!G272-HLOOKUP('Data Entry'!I272,'CST Norms'!$A$48:$K$62,I272,FALSE))/HLOOKUP('Data Entry'!I272,'CST Norms'!$A$77:$K$91,I272,FALSE)</f>
        <v>#N/A</v>
      </c>
      <c r="H272" t="e">
        <f>( 'Data Entry'!H272 - HLOOKUP('Data Entry'!I272,'CST Norms'!$A$65:$K$75,8,FALSE) )/HLOOKUP('Data Entry'!I272,'CST Norms'!$A$94:$K$104,8,FALSE)</f>
        <v>#N/A</v>
      </c>
      <c r="I272">
        <f>'Data Entry'!$J272</f>
        <v>0</v>
      </c>
      <c r="J272" t="e">
        <f t="shared" si="25"/>
        <v>#N/A</v>
      </c>
      <c r="K272" t="e">
        <f t="shared" si="26"/>
        <v>#N/A</v>
      </c>
      <c r="L272" t="e">
        <f t="shared" si="27"/>
        <v>#N/A</v>
      </c>
      <c r="M272" t="str">
        <f t="shared" si="28"/>
        <v>N/A</v>
      </c>
      <c r="N272" t="str">
        <f t="shared" si="29"/>
        <v>N/A</v>
      </c>
      <c r="O272" t="str">
        <f t="shared" si="30"/>
        <v>N/A</v>
      </c>
      <c r="S272">
        <f>IF(OR(ISBLANK(B272),ISBLANK(C272),ISBLANK(D272),ISBLANK(E272),ISBLANK(F272),ISBLANK('Data Entry'!G272),ISBLANK('Data Entry'!H272)),0,1)</f>
        <v>0</v>
      </c>
    </row>
    <row r="273" spans="1:19" x14ac:dyDescent="0.25">
      <c r="A273">
        <f>'Data Entry'!A273</f>
        <v>0</v>
      </c>
      <c r="B273">
        <f>'Data Entry'!B273</f>
        <v>0</v>
      </c>
      <c r="C273">
        <f>'Data Entry'!C273</f>
        <v>0</v>
      </c>
      <c r="D273">
        <f>'Data Entry'!D273</f>
        <v>0</v>
      </c>
      <c r="E273">
        <f>'Data Entry'!E273</f>
        <v>0</v>
      </c>
      <c r="F273">
        <f>'Data Entry'!F273</f>
        <v>0</v>
      </c>
      <c r="G273" t="e">
        <f>('Data Entry'!G273-HLOOKUP('Data Entry'!I273,'CST Norms'!$A$48:$K$62,I273,FALSE))/HLOOKUP('Data Entry'!I273,'CST Norms'!$A$77:$K$91,I273,FALSE)</f>
        <v>#N/A</v>
      </c>
      <c r="H273" t="e">
        <f>( 'Data Entry'!H273 - HLOOKUP('Data Entry'!I273,'CST Norms'!$A$65:$K$75,8,FALSE) )/HLOOKUP('Data Entry'!I273,'CST Norms'!$A$94:$K$104,8,FALSE)</f>
        <v>#N/A</v>
      </c>
      <c r="I273">
        <f>'Data Entry'!$J273</f>
        <v>0</v>
      </c>
      <c r="J273" t="e">
        <f t="shared" si="25"/>
        <v>#N/A</v>
      </c>
      <c r="K273" t="e">
        <f t="shared" si="26"/>
        <v>#N/A</v>
      </c>
      <c r="L273" t="e">
        <f t="shared" si="27"/>
        <v>#N/A</v>
      </c>
      <c r="M273" t="str">
        <f t="shared" si="28"/>
        <v>N/A</v>
      </c>
      <c r="N273" t="str">
        <f t="shared" si="29"/>
        <v>N/A</v>
      </c>
      <c r="O273" t="str">
        <f t="shared" si="30"/>
        <v>N/A</v>
      </c>
      <c r="S273">
        <f>IF(OR(ISBLANK(B273),ISBLANK(C273),ISBLANK(D273),ISBLANK(E273),ISBLANK(F273),ISBLANK('Data Entry'!G273),ISBLANK('Data Entry'!H273)),0,1)</f>
        <v>0</v>
      </c>
    </row>
    <row r="274" spans="1:19" x14ac:dyDescent="0.25">
      <c r="A274">
        <f>'Data Entry'!A274</f>
        <v>0</v>
      </c>
      <c r="B274">
        <f>'Data Entry'!B274</f>
        <v>0</v>
      </c>
      <c r="C274">
        <f>'Data Entry'!C274</f>
        <v>0</v>
      </c>
      <c r="D274">
        <f>'Data Entry'!D274</f>
        <v>0</v>
      </c>
      <c r="E274">
        <f>'Data Entry'!E274</f>
        <v>0</v>
      </c>
      <c r="F274">
        <f>'Data Entry'!F274</f>
        <v>0</v>
      </c>
      <c r="G274" t="e">
        <f>('Data Entry'!G274-HLOOKUP('Data Entry'!I274,'CST Norms'!$A$48:$K$62,I274,FALSE))/HLOOKUP('Data Entry'!I274,'CST Norms'!$A$77:$K$91,I274,FALSE)</f>
        <v>#N/A</v>
      </c>
      <c r="H274" t="e">
        <f>( 'Data Entry'!H274 - HLOOKUP('Data Entry'!I274,'CST Norms'!$A$65:$K$75,8,FALSE) )/HLOOKUP('Data Entry'!I274,'CST Norms'!$A$94:$K$104,8,FALSE)</f>
        <v>#N/A</v>
      </c>
      <c r="I274">
        <f>'Data Entry'!$J274</f>
        <v>0</v>
      </c>
      <c r="J274" t="e">
        <f t="shared" si="25"/>
        <v>#N/A</v>
      </c>
      <c r="K274" t="e">
        <f t="shared" si="26"/>
        <v>#N/A</v>
      </c>
      <c r="L274" t="e">
        <f t="shared" si="27"/>
        <v>#N/A</v>
      </c>
      <c r="M274" t="str">
        <f t="shared" si="28"/>
        <v>N/A</v>
      </c>
      <c r="N274" t="str">
        <f t="shared" si="29"/>
        <v>N/A</v>
      </c>
      <c r="O274" t="str">
        <f t="shared" si="30"/>
        <v>N/A</v>
      </c>
      <c r="S274">
        <f>IF(OR(ISBLANK(B274),ISBLANK(C274),ISBLANK(D274),ISBLANK(E274),ISBLANK(F274),ISBLANK('Data Entry'!G274),ISBLANK('Data Entry'!H274)),0,1)</f>
        <v>0</v>
      </c>
    </row>
    <row r="275" spans="1:19" x14ac:dyDescent="0.25">
      <c r="A275">
        <f>'Data Entry'!A275</f>
        <v>0</v>
      </c>
      <c r="B275">
        <f>'Data Entry'!B275</f>
        <v>0</v>
      </c>
      <c r="C275">
        <f>'Data Entry'!C275</f>
        <v>0</v>
      </c>
      <c r="D275">
        <f>'Data Entry'!D275</f>
        <v>0</v>
      </c>
      <c r="E275">
        <f>'Data Entry'!E275</f>
        <v>0</v>
      </c>
      <c r="F275">
        <f>'Data Entry'!F275</f>
        <v>0</v>
      </c>
      <c r="G275" t="e">
        <f>('Data Entry'!G275-HLOOKUP('Data Entry'!I275,'CST Norms'!$A$48:$K$62,I275,FALSE))/HLOOKUP('Data Entry'!I275,'CST Norms'!$A$77:$K$91,I275,FALSE)</f>
        <v>#N/A</v>
      </c>
      <c r="H275" t="e">
        <f>( 'Data Entry'!H275 - HLOOKUP('Data Entry'!I275,'CST Norms'!$A$65:$K$75,8,FALSE) )/HLOOKUP('Data Entry'!I275,'CST Norms'!$A$94:$K$104,8,FALSE)</f>
        <v>#N/A</v>
      </c>
      <c r="I275">
        <f>'Data Entry'!$J275</f>
        <v>0</v>
      </c>
      <c r="J275" t="e">
        <f t="shared" si="25"/>
        <v>#N/A</v>
      </c>
      <c r="K275" t="e">
        <f t="shared" si="26"/>
        <v>#N/A</v>
      </c>
      <c r="L275" t="e">
        <f t="shared" si="27"/>
        <v>#N/A</v>
      </c>
      <c r="M275" t="str">
        <f t="shared" si="28"/>
        <v>N/A</v>
      </c>
      <c r="N275" t="str">
        <f t="shared" si="29"/>
        <v>N/A</v>
      </c>
      <c r="O275" t="str">
        <f t="shared" si="30"/>
        <v>N/A</v>
      </c>
      <c r="S275">
        <f>IF(OR(ISBLANK(B275),ISBLANK(C275),ISBLANK(D275),ISBLANK(E275),ISBLANK(F275),ISBLANK('Data Entry'!G275),ISBLANK('Data Entry'!H275)),0,1)</f>
        <v>0</v>
      </c>
    </row>
    <row r="276" spans="1:19" x14ac:dyDescent="0.25">
      <c r="A276">
        <f>'Data Entry'!A276</f>
        <v>0</v>
      </c>
      <c r="B276">
        <f>'Data Entry'!B276</f>
        <v>0</v>
      </c>
      <c r="C276">
        <f>'Data Entry'!C276</f>
        <v>0</v>
      </c>
      <c r="D276">
        <f>'Data Entry'!D276</f>
        <v>0</v>
      </c>
      <c r="E276">
        <f>'Data Entry'!E276</f>
        <v>0</v>
      </c>
      <c r="F276">
        <f>'Data Entry'!F276</f>
        <v>0</v>
      </c>
      <c r="G276" t="e">
        <f>('Data Entry'!G276-HLOOKUP('Data Entry'!I276,'CST Norms'!$A$48:$K$62,I276,FALSE))/HLOOKUP('Data Entry'!I276,'CST Norms'!$A$77:$K$91,I276,FALSE)</f>
        <v>#N/A</v>
      </c>
      <c r="H276" t="e">
        <f>( 'Data Entry'!H276 - HLOOKUP('Data Entry'!I276,'CST Norms'!$A$65:$K$75,8,FALSE) )/HLOOKUP('Data Entry'!I276,'CST Norms'!$A$94:$K$104,8,FALSE)</f>
        <v>#N/A</v>
      </c>
      <c r="I276">
        <f>'Data Entry'!$J276</f>
        <v>0</v>
      </c>
      <c r="J276" t="e">
        <f t="shared" si="25"/>
        <v>#N/A</v>
      </c>
      <c r="K276" t="e">
        <f t="shared" si="26"/>
        <v>#N/A</v>
      </c>
      <c r="L276" t="e">
        <f t="shared" si="27"/>
        <v>#N/A</v>
      </c>
      <c r="M276" t="str">
        <f t="shared" si="28"/>
        <v>N/A</v>
      </c>
      <c r="N276" t="str">
        <f t="shared" si="29"/>
        <v>N/A</v>
      </c>
      <c r="O276" t="str">
        <f t="shared" si="30"/>
        <v>N/A</v>
      </c>
      <c r="S276">
        <f>IF(OR(ISBLANK(B276),ISBLANK(C276),ISBLANK(D276),ISBLANK(E276),ISBLANK(F276),ISBLANK('Data Entry'!G276),ISBLANK('Data Entry'!H276)),0,1)</f>
        <v>0</v>
      </c>
    </row>
    <row r="277" spans="1:19" x14ac:dyDescent="0.25">
      <c r="A277">
        <f>'Data Entry'!A277</f>
        <v>0</v>
      </c>
      <c r="B277">
        <f>'Data Entry'!B277</f>
        <v>0</v>
      </c>
      <c r="C277">
        <f>'Data Entry'!C277</f>
        <v>0</v>
      </c>
      <c r="D277">
        <f>'Data Entry'!D277</f>
        <v>0</v>
      </c>
      <c r="E277">
        <f>'Data Entry'!E277</f>
        <v>0</v>
      </c>
      <c r="F277">
        <f>'Data Entry'!F277</f>
        <v>0</v>
      </c>
      <c r="G277" t="e">
        <f>('Data Entry'!G277-HLOOKUP('Data Entry'!I277,'CST Norms'!$A$48:$K$62,I277,FALSE))/HLOOKUP('Data Entry'!I277,'CST Norms'!$A$77:$K$91,I277,FALSE)</f>
        <v>#N/A</v>
      </c>
      <c r="H277" t="e">
        <f>( 'Data Entry'!H277 - HLOOKUP('Data Entry'!I277,'CST Norms'!$A$65:$K$75,8,FALSE) )/HLOOKUP('Data Entry'!I277,'CST Norms'!$A$94:$K$104,8,FALSE)</f>
        <v>#N/A</v>
      </c>
      <c r="I277">
        <f>'Data Entry'!$J277</f>
        <v>0</v>
      </c>
      <c r="J277" t="e">
        <f t="shared" si="25"/>
        <v>#N/A</v>
      </c>
      <c r="K277" t="e">
        <f t="shared" si="26"/>
        <v>#N/A</v>
      </c>
      <c r="L277" t="e">
        <f t="shared" si="27"/>
        <v>#N/A</v>
      </c>
      <c r="M277" t="str">
        <f t="shared" si="28"/>
        <v>N/A</v>
      </c>
      <c r="N277" t="str">
        <f t="shared" si="29"/>
        <v>N/A</v>
      </c>
      <c r="O277" t="str">
        <f t="shared" si="30"/>
        <v>N/A</v>
      </c>
      <c r="S277">
        <f>IF(OR(ISBLANK(B277),ISBLANK(C277),ISBLANK(D277),ISBLANK(E277),ISBLANK(F277),ISBLANK('Data Entry'!G277),ISBLANK('Data Entry'!H277)),0,1)</f>
        <v>0</v>
      </c>
    </row>
    <row r="278" spans="1:19" x14ac:dyDescent="0.25">
      <c r="A278">
        <f>'Data Entry'!A278</f>
        <v>0</v>
      </c>
      <c r="B278">
        <f>'Data Entry'!B278</f>
        <v>0</v>
      </c>
      <c r="C278">
        <f>'Data Entry'!C278</f>
        <v>0</v>
      </c>
      <c r="D278">
        <f>'Data Entry'!D278</f>
        <v>0</v>
      </c>
      <c r="E278">
        <f>'Data Entry'!E278</f>
        <v>0</v>
      </c>
      <c r="F278">
        <f>'Data Entry'!F278</f>
        <v>0</v>
      </c>
      <c r="G278" t="e">
        <f>('Data Entry'!G278-HLOOKUP('Data Entry'!I278,'CST Norms'!$A$48:$K$62,I278,FALSE))/HLOOKUP('Data Entry'!I278,'CST Norms'!$A$77:$K$91,I278,FALSE)</f>
        <v>#N/A</v>
      </c>
      <c r="H278" t="e">
        <f>( 'Data Entry'!H278 - HLOOKUP('Data Entry'!I278,'CST Norms'!$A$65:$K$75,8,FALSE) )/HLOOKUP('Data Entry'!I278,'CST Norms'!$A$94:$K$104,8,FALSE)</f>
        <v>#N/A</v>
      </c>
      <c r="I278">
        <f>'Data Entry'!$J278</f>
        <v>0</v>
      </c>
      <c r="J278" t="e">
        <f t="shared" si="25"/>
        <v>#N/A</v>
      </c>
      <c r="K278" t="e">
        <f t="shared" si="26"/>
        <v>#N/A</v>
      </c>
      <c r="L278" t="e">
        <f t="shared" si="27"/>
        <v>#N/A</v>
      </c>
      <c r="M278" t="str">
        <f t="shared" si="28"/>
        <v>N/A</v>
      </c>
      <c r="N278" t="str">
        <f t="shared" si="29"/>
        <v>N/A</v>
      </c>
      <c r="O278" t="str">
        <f t="shared" si="30"/>
        <v>N/A</v>
      </c>
      <c r="S278">
        <f>IF(OR(ISBLANK(B278),ISBLANK(C278),ISBLANK(D278),ISBLANK(E278),ISBLANK(F278),ISBLANK('Data Entry'!G278),ISBLANK('Data Entry'!H278)),0,1)</f>
        <v>0</v>
      </c>
    </row>
    <row r="279" spans="1:19" x14ac:dyDescent="0.25">
      <c r="A279">
        <f>'Data Entry'!A279</f>
        <v>0</v>
      </c>
      <c r="B279">
        <f>'Data Entry'!B279</f>
        <v>0</v>
      </c>
      <c r="C279">
        <f>'Data Entry'!C279</f>
        <v>0</v>
      </c>
      <c r="D279">
        <f>'Data Entry'!D279</f>
        <v>0</v>
      </c>
      <c r="E279">
        <f>'Data Entry'!E279</f>
        <v>0</v>
      </c>
      <c r="F279">
        <f>'Data Entry'!F279</f>
        <v>0</v>
      </c>
      <c r="G279" t="e">
        <f>('Data Entry'!G279-HLOOKUP('Data Entry'!I279,'CST Norms'!$A$48:$K$62,I279,FALSE))/HLOOKUP('Data Entry'!I279,'CST Norms'!$A$77:$K$91,I279,FALSE)</f>
        <v>#N/A</v>
      </c>
      <c r="H279" t="e">
        <f>( 'Data Entry'!H279 - HLOOKUP('Data Entry'!I279,'CST Norms'!$A$65:$K$75,8,FALSE) )/HLOOKUP('Data Entry'!I279,'CST Norms'!$A$94:$K$104,8,FALSE)</f>
        <v>#N/A</v>
      </c>
      <c r="I279">
        <f>'Data Entry'!$J279</f>
        <v>0</v>
      </c>
      <c r="J279" t="e">
        <f t="shared" si="25"/>
        <v>#N/A</v>
      </c>
      <c r="K279" t="e">
        <f t="shared" si="26"/>
        <v>#N/A</v>
      </c>
      <c r="L279" t="e">
        <f t="shared" si="27"/>
        <v>#N/A</v>
      </c>
      <c r="M279" t="str">
        <f t="shared" si="28"/>
        <v>N/A</v>
      </c>
      <c r="N279" t="str">
        <f t="shared" si="29"/>
        <v>N/A</v>
      </c>
      <c r="O279" t="str">
        <f t="shared" si="30"/>
        <v>N/A</v>
      </c>
      <c r="S279">
        <f>IF(OR(ISBLANK(B279),ISBLANK(C279),ISBLANK(D279),ISBLANK(E279),ISBLANK(F279),ISBLANK('Data Entry'!G279),ISBLANK('Data Entry'!H279)),0,1)</f>
        <v>0</v>
      </c>
    </row>
    <row r="280" spans="1:19" x14ac:dyDescent="0.25">
      <c r="A280">
        <f>'Data Entry'!A280</f>
        <v>0</v>
      </c>
      <c r="B280">
        <f>'Data Entry'!B280</f>
        <v>0</v>
      </c>
      <c r="C280">
        <f>'Data Entry'!C280</f>
        <v>0</v>
      </c>
      <c r="D280">
        <f>'Data Entry'!D280</f>
        <v>0</v>
      </c>
      <c r="E280">
        <f>'Data Entry'!E280</f>
        <v>0</v>
      </c>
      <c r="F280">
        <f>'Data Entry'!F280</f>
        <v>0</v>
      </c>
      <c r="G280" t="e">
        <f>('Data Entry'!G280-HLOOKUP('Data Entry'!I280,'CST Norms'!$A$48:$K$62,I280,FALSE))/HLOOKUP('Data Entry'!I280,'CST Norms'!$A$77:$K$91,I280,FALSE)</f>
        <v>#N/A</v>
      </c>
      <c r="H280" t="e">
        <f>( 'Data Entry'!H280 - HLOOKUP('Data Entry'!I280,'CST Norms'!$A$65:$K$75,8,FALSE) )/HLOOKUP('Data Entry'!I280,'CST Norms'!$A$94:$K$104,8,FALSE)</f>
        <v>#N/A</v>
      </c>
      <c r="I280">
        <f>'Data Entry'!$J280</f>
        <v>0</v>
      </c>
      <c r="J280" t="e">
        <f t="shared" si="25"/>
        <v>#N/A</v>
      </c>
      <c r="K280" t="e">
        <f t="shared" si="26"/>
        <v>#N/A</v>
      </c>
      <c r="L280" t="e">
        <f t="shared" si="27"/>
        <v>#N/A</v>
      </c>
      <c r="M280" t="str">
        <f t="shared" si="28"/>
        <v>N/A</v>
      </c>
      <c r="N280" t="str">
        <f t="shared" si="29"/>
        <v>N/A</v>
      </c>
      <c r="O280" t="str">
        <f t="shared" si="30"/>
        <v>N/A</v>
      </c>
      <c r="S280">
        <f>IF(OR(ISBLANK(B280),ISBLANK(C280),ISBLANK(D280),ISBLANK(E280),ISBLANK(F280),ISBLANK('Data Entry'!G280),ISBLANK('Data Entry'!H280)),0,1)</f>
        <v>0</v>
      </c>
    </row>
    <row r="281" spans="1:19" x14ac:dyDescent="0.25">
      <c r="A281">
        <f>'Data Entry'!A281</f>
        <v>0</v>
      </c>
      <c r="B281">
        <f>'Data Entry'!B281</f>
        <v>0</v>
      </c>
      <c r="C281">
        <f>'Data Entry'!C281</f>
        <v>0</v>
      </c>
      <c r="D281">
        <f>'Data Entry'!D281</f>
        <v>0</v>
      </c>
      <c r="E281">
        <f>'Data Entry'!E281</f>
        <v>0</v>
      </c>
      <c r="F281">
        <f>'Data Entry'!F281</f>
        <v>0</v>
      </c>
      <c r="G281" t="e">
        <f>('Data Entry'!G281-HLOOKUP('Data Entry'!I281,'CST Norms'!$A$48:$K$62,I281,FALSE))/HLOOKUP('Data Entry'!I281,'CST Norms'!$A$77:$K$91,I281,FALSE)</f>
        <v>#N/A</v>
      </c>
      <c r="H281" t="e">
        <f>( 'Data Entry'!H281 - HLOOKUP('Data Entry'!I281,'CST Norms'!$A$65:$K$75,8,FALSE) )/HLOOKUP('Data Entry'!I281,'CST Norms'!$A$94:$K$104,8,FALSE)</f>
        <v>#N/A</v>
      </c>
      <c r="I281">
        <f>'Data Entry'!$J281</f>
        <v>0</v>
      </c>
      <c r="J281" t="e">
        <f t="shared" si="25"/>
        <v>#N/A</v>
      </c>
      <c r="K281" t="e">
        <f t="shared" si="26"/>
        <v>#N/A</v>
      </c>
      <c r="L281" t="e">
        <f t="shared" si="27"/>
        <v>#N/A</v>
      </c>
      <c r="M281" t="str">
        <f t="shared" si="28"/>
        <v>N/A</v>
      </c>
      <c r="N281" t="str">
        <f t="shared" si="29"/>
        <v>N/A</v>
      </c>
      <c r="O281" t="str">
        <f t="shared" si="30"/>
        <v>N/A</v>
      </c>
      <c r="S281">
        <f>IF(OR(ISBLANK(B281),ISBLANK(C281),ISBLANK(D281),ISBLANK(E281),ISBLANK(F281),ISBLANK('Data Entry'!G281),ISBLANK('Data Entry'!H281)),0,1)</f>
        <v>0</v>
      </c>
    </row>
    <row r="282" spans="1:19" x14ac:dyDescent="0.25">
      <c r="A282">
        <f>'Data Entry'!A282</f>
        <v>0</v>
      </c>
      <c r="B282">
        <f>'Data Entry'!B282</f>
        <v>0</v>
      </c>
      <c r="C282">
        <f>'Data Entry'!C282</f>
        <v>0</v>
      </c>
      <c r="D282">
        <f>'Data Entry'!D282</f>
        <v>0</v>
      </c>
      <c r="E282">
        <f>'Data Entry'!E282</f>
        <v>0</v>
      </c>
      <c r="F282">
        <f>'Data Entry'!F282</f>
        <v>0</v>
      </c>
      <c r="G282" t="e">
        <f>('Data Entry'!G282-HLOOKUP('Data Entry'!I282,'CST Norms'!$A$48:$K$62,I282,FALSE))/HLOOKUP('Data Entry'!I282,'CST Norms'!$A$77:$K$91,I282,FALSE)</f>
        <v>#N/A</v>
      </c>
      <c r="H282" t="e">
        <f>( 'Data Entry'!H282 - HLOOKUP('Data Entry'!I282,'CST Norms'!$A$65:$K$75,8,FALSE) )/HLOOKUP('Data Entry'!I282,'CST Norms'!$A$94:$K$104,8,FALSE)</f>
        <v>#N/A</v>
      </c>
      <c r="I282">
        <f>'Data Entry'!$J282</f>
        <v>0</v>
      </c>
      <c r="J282" t="e">
        <f t="shared" si="25"/>
        <v>#N/A</v>
      </c>
      <c r="K282" t="e">
        <f t="shared" si="26"/>
        <v>#N/A</v>
      </c>
      <c r="L282" t="e">
        <f t="shared" si="27"/>
        <v>#N/A</v>
      </c>
      <c r="M282" t="str">
        <f t="shared" si="28"/>
        <v>N/A</v>
      </c>
      <c r="N282" t="str">
        <f t="shared" si="29"/>
        <v>N/A</v>
      </c>
      <c r="O282" t="str">
        <f t="shared" si="30"/>
        <v>N/A</v>
      </c>
      <c r="S282">
        <f>IF(OR(ISBLANK(B282),ISBLANK(C282),ISBLANK(D282),ISBLANK(E282),ISBLANK(F282),ISBLANK('Data Entry'!G282),ISBLANK('Data Entry'!H282)),0,1)</f>
        <v>0</v>
      </c>
    </row>
    <row r="283" spans="1:19" x14ac:dyDescent="0.25">
      <c r="A283">
        <f>'Data Entry'!A283</f>
        <v>0</v>
      </c>
      <c r="B283">
        <f>'Data Entry'!B283</f>
        <v>0</v>
      </c>
      <c r="C283">
        <f>'Data Entry'!C283</f>
        <v>0</v>
      </c>
      <c r="D283">
        <f>'Data Entry'!D283</f>
        <v>0</v>
      </c>
      <c r="E283">
        <f>'Data Entry'!E283</f>
        <v>0</v>
      </c>
      <c r="F283">
        <f>'Data Entry'!F283</f>
        <v>0</v>
      </c>
      <c r="G283" t="e">
        <f>('Data Entry'!G283-HLOOKUP('Data Entry'!I283,'CST Norms'!$A$48:$K$62,I283,FALSE))/HLOOKUP('Data Entry'!I283,'CST Norms'!$A$77:$K$91,I283,FALSE)</f>
        <v>#N/A</v>
      </c>
      <c r="H283" t="e">
        <f>( 'Data Entry'!H283 - HLOOKUP('Data Entry'!I283,'CST Norms'!$A$65:$K$75,8,FALSE) )/HLOOKUP('Data Entry'!I283,'CST Norms'!$A$94:$K$104,8,FALSE)</f>
        <v>#N/A</v>
      </c>
      <c r="I283">
        <f>'Data Entry'!$J283</f>
        <v>0</v>
      </c>
      <c r="J283" t="e">
        <f t="shared" si="25"/>
        <v>#N/A</v>
      </c>
      <c r="K283" t="e">
        <f t="shared" si="26"/>
        <v>#N/A</v>
      </c>
      <c r="L283" t="e">
        <f t="shared" si="27"/>
        <v>#N/A</v>
      </c>
      <c r="M283" t="str">
        <f t="shared" si="28"/>
        <v>N/A</v>
      </c>
      <c r="N283" t="str">
        <f t="shared" si="29"/>
        <v>N/A</v>
      </c>
      <c r="O283" t="str">
        <f t="shared" si="30"/>
        <v>N/A</v>
      </c>
      <c r="S283">
        <f>IF(OR(ISBLANK(B283),ISBLANK(C283),ISBLANK(D283),ISBLANK(E283),ISBLANK(F283),ISBLANK('Data Entry'!G283),ISBLANK('Data Entry'!H283)),0,1)</f>
        <v>0</v>
      </c>
    </row>
    <row r="284" spans="1:19" x14ac:dyDescent="0.25">
      <c r="A284">
        <f>'Data Entry'!A284</f>
        <v>0</v>
      </c>
      <c r="B284">
        <f>'Data Entry'!B284</f>
        <v>0</v>
      </c>
      <c r="C284">
        <f>'Data Entry'!C284</f>
        <v>0</v>
      </c>
      <c r="D284">
        <f>'Data Entry'!D284</f>
        <v>0</v>
      </c>
      <c r="E284">
        <f>'Data Entry'!E284</f>
        <v>0</v>
      </c>
      <c r="F284">
        <f>'Data Entry'!F284</f>
        <v>0</v>
      </c>
      <c r="G284" t="e">
        <f>('Data Entry'!G284-HLOOKUP('Data Entry'!I284,'CST Norms'!$A$48:$K$62,I284,FALSE))/HLOOKUP('Data Entry'!I284,'CST Norms'!$A$77:$K$91,I284,FALSE)</f>
        <v>#N/A</v>
      </c>
      <c r="H284" t="e">
        <f>( 'Data Entry'!H284 - HLOOKUP('Data Entry'!I284,'CST Norms'!$A$65:$K$75,8,FALSE) )/HLOOKUP('Data Entry'!I284,'CST Norms'!$A$94:$K$104,8,FALSE)</f>
        <v>#N/A</v>
      </c>
      <c r="I284">
        <f>'Data Entry'!$J284</f>
        <v>0</v>
      </c>
      <c r="J284" t="e">
        <f t="shared" si="25"/>
        <v>#N/A</v>
      </c>
      <c r="K284" t="e">
        <f t="shared" si="26"/>
        <v>#N/A</v>
      </c>
      <c r="L284" t="e">
        <f t="shared" si="27"/>
        <v>#N/A</v>
      </c>
      <c r="M284" t="str">
        <f t="shared" si="28"/>
        <v>N/A</v>
      </c>
      <c r="N284" t="str">
        <f t="shared" si="29"/>
        <v>N/A</v>
      </c>
      <c r="O284" t="str">
        <f t="shared" si="30"/>
        <v>N/A</v>
      </c>
      <c r="S284">
        <f>IF(OR(ISBLANK(B284),ISBLANK(C284),ISBLANK(D284),ISBLANK(E284),ISBLANK(F284),ISBLANK('Data Entry'!G284),ISBLANK('Data Entry'!H284)),0,1)</f>
        <v>0</v>
      </c>
    </row>
    <row r="285" spans="1:19" x14ac:dyDescent="0.25">
      <c r="A285">
        <f>'Data Entry'!A285</f>
        <v>0</v>
      </c>
      <c r="B285">
        <f>'Data Entry'!B285</f>
        <v>0</v>
      </c>
      <c r="C285">
        <f>'Data Entry'!C285</f>
        <v>0</v>
      </c>
      <c r="D285">
        <f>'Data Entry'!D285</f>
        <v>0</v>
      </c>
      <c r="E285">
        <f>'Data Entry'!E285</f>
        <v>0</v>
      </c>
      <c r="F285">
        <f>'Data Entry'!F285</f>
        <v>0</v>
      </c>
      <c r="G285" t="e">
        <f>('Data Entry'!G285-HLOOKUP('Data Entry'!I285,'CST Norms'!$A$48:$K$62,I285,FALSE))/HLOOKUP('Data Entry'!I285,'CST Norms'!$A$77:$K$91,I285,FALSE)</f>
        <v>#N/A</v>
      </c>
      <c r="H285" t="e">
        <f>( 'Data Entry'!H285 - HLOOKUP('Data Entry'!I285,'CST Norms'!$A$65:$K$75,8,FALSE) )/HLOOKUP('Data Entry'!I285,'CST Norms'!$A$94:$K$104,8,FALSE)</f>
        <v>#N/A</v>
      </c>
      <c r="I285">
        <f>'Data Entry'!$J285</f>
        <v>0</v>
      </c>
      <c r="J285" t="e">
        <f t="shared" si="25"/>
        <v>#N/A</v>
      </c>
      <c r="K285" t="e">
        <f t="shared" si="26"/>
        <v>#N/A</v>
      </c>
      <c r="L285" t="e">
        <f t="shared" si="27"/>
        <v>#N/A</v>
      </c>
      <c r="M285" t="str">
        <f t="shared" si="28"/>
        <v>N/A</v>
      </c>
      <c r="N285" t="str">
        <f t="shared" si="29"/>
        <v>N/A</v>
      </c>
      <c r="O285" t="str">
        <f t="shared" si="30"/>
        <v>N/A</v>
      </c>
      <c r="S285">
        <f>IF(OR(ISBLANK(B285),ISBLANK(C285),ISBLANK(D285),ISBLANK(E285),ISBLANK(F285),ISBLANK('Data Entry'!G285),ISBLANK('Data Entry'!H285)),0,1)</f>
        <v>0</v>
      </c>
    </row>
    <row r="286" spans="1:19" x14ac:dyDescent="0.25">
      <c r="A286">
        <f>'Data Entry'!A286</f>
        <v>0</v>
      </c>
      <c r="B286">
        <f>'Data Entry'!B286</f>
        <v>0</v>
      </c>
      <c r="C286">
        <f>'Data Entry'!C286</f>
        <v>0</v>
      </c>
      <c r="D286">
        <f>'Data Entry'!D286</f>
        <v>0</v>
      </c>
      <c r="E286">
        <f>'Data Entry'!E286</f>
        <v>0</v>
      </c>
      <c r="F286">
        <f>'Data Entry'!F286</f>
        <v>0</v>
      </c>
      <c r="G286" t="e">
        <f>('Data Entry'!G286-HLOOKUP('Data Entry'!I286,'CST Norms'!$A$48:$K$62,I286,FALSE))/HLOOKUP('Data Entry'!I286,'CST Norms'!$A$77:$K$91,I286,FALSE)</f>
        <v>#N/A</v>
      </c>
      <c r="H286" t="e">
        <f>( 'Data Entry'!H286 - HLOOKUP('Data Entry'!I286,'CST Norms'!$A$65:$K$75,8,FALSE) )/HLOOKUP('Data Entry'!I286,'CST Norms'!$A$94:$K$104,8,FALSE)</f>
        <v>#N/A</v>
      </c>
      <c r="I286">
        <f>'Data Entry'!$J286</f>
        <v>0</v>
      </c>
      <c r="J286" t="e">
        <f t="shared" si="25"/>
        <v>#N/A</v>
      </c>
      <c r="K286" t="e">
        <f t="shared" si="26"/>
        <v>#N/A</v>
      </c>
      <c r="L286" t="e">
        <f t="shared" si="27"/>
        <v>#N/A</v>
      </c>
      <c r="M286" t="str">
        <f t="shared" si="28"/>
        <v>N/A</v>
      </c>
      <c r="N286" t="str">
        <f t="shared" si="29"/>
        <v>N/A</v>
      </c>
      <c r="O286" t="str">
        <f t="shared" si="30"/>
        <v>N/A</v>
      </c>
      <c r="S286">
        <f>IF(OR(ISBLANK(B286),ISBLANK(C286),ISBLANK(D286),ISBLANK(E286),ISBLANK(F286),ISBLANK('Data Entry'!G286),ISBLANK('Data Entry'!H286)),0,1)</f>
        <v>0</v>
      </c>
    </row>
    <row r="287" spans="1:19" x14ac:dyDescent="0.25">
      <c r="A287">
        <f>'Data Entry'!A287</f>
        <v>0</v>
      </c>
      <c r="B287">
        <f>'Data Entry'!B287</f>
        <v>0</v>
      </c>
      <c r="C287">
        <f>'Data Entry'!C287</f>
        <v>0</v>
      </c>
      <c r="D287">
        <f>'Data Entry'!D287</f>
        <v>0</v>
      </c>
      <c r="E287">
        <f>'Data Entry'!E287</f>
        <v>0</v>
      </c>
      <c r="F287">
        <f>'Data Entry'!F287</f>
        <v>0</v>
      </c>
      <c r="G287" t="e">
        <f>('Data Entry'!G287-HLOOKUP('Data Entry'!I287,'CST Norms'!$A$48:$K$62,I287,FALSE))/HLOOKUP('Data Entry'!I287,'CST Norms'!$A$77:$K$91,I287,FALSE)</f>
        <v>#N/A</v>
      </c>
      <c r="H287" t="e">
        <f>( 'Data Entry'!H287 - HLOOKUP('Data Entry'!I287,'CST Norms'!$A$65:$K$75,8,FALSE) )/HLOOKUP('Data Entry'!I287,'CST Norms'!$A$94:$K$104,8,FALSE)</f>
        <v>#N/A</v>
      </c>
      <c r="I287">
        <f>'Data Entry'!$J287</f>
        <v>0</v>
      </c>
      <c r="J287" t="e">
        <f t="shared" si="25"/>
        <v>#N/A</v>
      </c>
      <c r="K287" t="e">
        <f t="shared" si="26"/>
        <v>#N/A</v>
      </c>
      <c r="L287" t="e">
        <f t="shared" si="27"/>
        <v>#N/A</v>
      </c>
      <c r="M287" t="str">
        <f t="shared" si="28"/>
        <v>N/A</v>
      </c>
      <c r="N287" t="str">
        <f t="shared" si="29"/>
        <v>N/A</v>
      </c>
      <c r="O287" t="str">
        <f t="shared" si="30"/>
        <v>N/A</v>
      </c>
      <c r="S287">
        <f>IF(OR(ISBLANK(B287),ISBLANK(C287),ISBLANK(D287),ISBLANK(E287),ISBLANK(F287),ISBLANK('Data Entry'!G287),ISBLANK('Data Entry'!H287)),0,1)</f>
        <v>0</v>
      </c>
    </row>
    <row r="288" spans="1:19" x14ac:dyDescent="0.25">
      <c r="A288">
        <f>'Data Entry'!A288</f>
        <v>0</v>
      </c>
      <c r="B288">
        <f>'Data Entry'!B288</f>
        <v>0</v>
      </c>
      <c r="C288">
        <f>'Data Entry'!C288</f>
        <v>0</v>
      </c>
      <c r="D288">
        <f>'Data Entry'!D288</f>
        <v>0</v>
      </c>
      <c r="E288">
        <f>'Data Entry'!E288</f>
        <v>0</v>
      </c>
      <c r="F288">
        <f>'Data Entry'!F288</f>
        <v>0</v>
      </c>
      <c r="G288" t="e">
        <f>('Data Entry'!G288-HLOOKUP('Data Entry'!I288,'CST Norms'!$A$48:$K$62,I288,FALSE))/HLOOKUP('Data Entry'!I288,'CST Norms'!$A$77:$K$91,I288,FALSE)</f>
        <v>#N/A</v>
      </c>
      <c r="H288" t="e">
        <f>( 'Data Entry'!H288 - HLOOKUP('Data Entry'!I288,'CST Norms'!$A$65:$K$75,8,FALSE) )/HLOOKUP('Data Entry'!I288,'CST Norms'!$A$94:$K$104,8,FALSE)</f>
        <v>#N/A</v>
      </c>
      <c r="I288">
        <f>'Data Entry'!$J288</f>
        <v>0</v>
      </c>
      <c r="J288" t="e">
        <f t="shared" si="25"/>
        <v>#N/A</v>
      </c>
      <c r="K288" t="e">
        <f t="shared" si="26"/>
        <v>#N/A</v>
      </c>
      <c r="L288" t="e">
        <f t="shared" si="27"/>
        <v>#N/A</v>
      </c>
      <c r="M288" t="str">
        <f t="shared" si="28"/>
        <v>N/A</v>
      </c>
      <c r="N288" t="str">
        <f t="shared" si="29"/>
        <v>N/A</v>
      </c>
      <c r="O288" t="str">
        <f t="shared" si="30"/>
        <v>N/A</v>
      </c>
      <c r="S288">
        <f>IF(OR(ISBLANK(B288),ISBLANK(C288),ISBLANK(D288),ISBLANK(E288),ISBLANK(F288),ISBLANK('Data Entry'!G288),ISBLANK('Data Entry'!H288)),0,1)</f>
        <v>0</v>
      </c>
    </row>
    <row r="289" spans="1:19" x14ac:dyDescent="0.25">
      <c r="A289">
        <f>'Data Entry'!A289</f>
        <v>0</v>
      </c>
      <c r="B289">
        <f>'Data Entry'!B289</f>
        <v>0</v>
      </c>
      <c r="C289">
        <f>'Data Entry'!C289</f>
        <v>0</v>
      </c>
      <c r="D289">
        <f>'Data Entry'!D289</f>
        <v>0</v>
      </c>
      <c r="E289">
        <f>'Data Entry'!E289</f>
        <v>0</v>
      </c>
      <c r="F289">
        <f>'Data Entry'!F289</f>
        <v>0</v>
      </c>
      <c r="G289" t="e">
        <f>('Data Entry'!G289-HLOOKUP('Data Entry'!I289,'CST Norms'!$A$48:$K$62,I289,FALSE))/HLOOKUP('Data Entry'!I289,'CST Norms'!$A$77:$K$91,I289,FALSE)</f>
        <v>#N/A</v>
      </c>
      <c r="H289" t="e">
        <f>( 'Data Entry'!H289 - HLOOKUP('Data Entry'!I289,'CST Norms'!$A$65:$K$75,8,FALSE) )/HLOOKUP('Data Entry'!I289,'CST Norms'!$A$94:$K$104,8,FALSE)</f>
        <v>#N/A</v>
      </c>
      <c r="I289">
        <f>'Data Entry'!$J289</f>
        <v>0</v>
      </c>
      <c r="J289" t="e">
        <f t="shared" si="25"/>
        <v>#N/A</v>
      </c>
      <c r="K289" t="e">
        <f t="shared" si="26"/>
        <v>#N/A</v>
      </c>
      <c r="L289" t="e">
        <f t="shared" si="27"/>
        <v>#N/A</v>
      </c>
      <c r="M289" t="str">
        <f t="shared" si="28"/>
        <v>N/A</v>
      </c>
      <c r="N289" t="str">
        <f t="shared" si="29"/>
        <v>N/A</v>
      </c>
      <c r="O289" t="str">
        <f t="shared" si="30"/>
        <v>N/A</v>
      </c>
      <c r="S289">
        <f>IF(OR(ISBLANK(B289),ISBLANK(C289),ISBLANK(D289),ISBLANK(E289),ISBLANK(F289),ISBLANK('Data Entry'!G289),ISBLANK('Data Entry'!H289)),0,1)</f>
        <v>0</v>
      </c>
    </row>
    <row r="290" spans="1:19" x14ac:dyDescent="0.25">
      <c r="A290">
        <f>'Data Entry'!A290</f>
        <v>0</v>
      </c>
      <c r="B290">
        <f>'Data Entry'!B290</f>
        <v>0</v>
      </c>
      <c r="C290">
        <f>'Data Entry'!C290</f>
        <v>0</v>
      </c>
      <c r="D290">
        <f>'Data Entry'!D290</f>
        <v>0</v>
      </c>
      <c r="E290">
        <f>'Data Entry'!E290</f>
        <v>0</v>
      </c>
      <c r="F290">
        <f>'Data Entry'!F290</f>
        <v>0</v>
      </c>
      <c r="G290" t="e">
        <f>('Data Entry'!G290-HLOOKUP('Data Entry'!I290,'CST Norms'!$A$48:$K$62,I290,FALSE))/HLOOKUP('Data Entry'!I290,'CST Norms'!$A$77:$K$91,I290,FALSE)</f>
        <v>#N/A</v>
      </c>
      <c r="H290" t="e">
        <f>( 'Data Entry'!H290 - HLOOKUP('Data Entry'!I290,'CST Norms'!$A$65:$K$75,8,FALSE) )/HLOOKUP('Data Entry'!I290,'CST Norms'!$A$94:$K$104,8,FALSE)</f>
        <v>#N/A</v>
      </c>
      <c r="I290">
        <f>'Data Entry'!$J290</f>
        <v>0</v>
      </c>
      <c r="J290" t="e">
        <f t="shared" si="25"/>
        <v>#N/A</v>
      </c>
      <c r="K290" t="e">
        <f t="shared" si="26"/>
        <v>#N/A</v>
      </c>
      <c r="L290" t="e">
        <f t="shared" si="27"/>
        <v>#N/A</v>
      </c>
      <c r="M290" t="str">
        <f t="shared" si="28"/>
        <v>N/A</v>
      </c>
      <c r="N290" t="str">
        <f t="shared" si="29"/>
        <v>N/A</v>
      </c>
      <c r="O290" t="str">
        <f t="shared" si="30"/>
        <v>N/A</v>
      </c>
      <c r="S290">
        <f>IF(OR(ISBLANK(B290),ISBLANK(C290),ISBLANK(D290),ISBLANK(E290),ISBLANK(F290),ISBLANK('Data Entry'!G290),ISBLANK('Data Entry'!H290)),0,1)</f>
        <v>0</v>
      </c>
    </row>
    <row r="291" spans="1:19" x14ac:dyDescent="0.25">
      <c r="A291">
        <f>'Data Entry'!A291</f>
        <v>0</v>
      </c>
      <c r="B291">
        <f>'Data Entry'!B291</f>
        <v>0</v>
      </c>
      <c r="C291">
        <f>'Data Entry'!C291</f>
        <v>0</v>
      </c>
      <c r="D291">
        <f>'Data Entry'!D291</f>
        <v>0</v>
      </c>
      <c r="E291">
        <f>'Data Entry'!E291</f>
        <v>0</v>
      </c>
      <c r="F291">
        <f>'Data Entry'!F291</f>
        <v>0</v>
      </c>
      <c r="G291" t="e">
        <f>('Data Entry'!G291-HLOOKUP('Data Entry'!I291,'CST Norms'!$A$48:$K$62,I291,FALSE))/HLOOKUP('Data Entry'!I291,'CST Norms'!$A$77:$K$91,I291,FALSE)</f>
        <v>#N/A</v>
      </c>
      <c r="H291" t="e">
        <f>( 'Data Entry'!H291 - HLOOKUP('Data Entry'!I291,'CST Norms'!$A$65:$K$75,8,FALSE) )/HLOOKUP('Data Entry'!I291,'CST Norms'!$A$94:$K$104,8,FALSE)</f>
        <v>#N/A</v>
      </c>
      <c r="I291">
        <f>'Data Entry'!$J291</f>
        <v>0</v>
      </c>
      <c r="J291" t="e">
        <f t="shared" si="25"/>
        <v>#N/A</v>
      </c>
      <c r="K291" t="e">
        <f t="shared" si="26"/>
        <v>#N/A</v>
      </c>
      <c r="L291" t="e">
        <f t="shared" si="27"/>
        <v>#N/A</v>
      </c>
      <c r="M291" t="str">
        <f t="shared" si="28"/>
        <v>N/A</v>
      </c>
      <c r="N291" t="str">
        <f t="shared" si="29"/>
        <v>N/A</v>
      </c>
      <c r="O291" t="str">
        <f t="shared" si="30"/>
        <v>N/A</v>
      </c>
      <c r="S291">
        <f>IF(OR(ISBLANK(B291),ISBLANK(C291),ISBLANK(D291),ISBLANK(E291),ISBLANK(F291),ISBLANK('Data Entry'!G291),ISBLANK('Data Entry'!H291)),0,1)</f>
        <v>0</v>
      </c>
    </row>
    <row r="292" spans="1:19" x14ac:dyDescent="0.25">
      <c r="A292">
        <f>'Data Entry'!A292</f>
        <v>0</v>
      </c>
      <c r="B292">
        <f>'Data Entry'!B292</f>
        <v>0</v>
      </c>
      <c r="C292">
        <f>'Data Entry'!C292</f>
        <v>0</v>
      </c>
      <c r="D292">
        <f>'Data Entry'!D292</f>
        <v>0</v>
      </c>
      <c r="E292">
        <f>'Data Entry'!E292</f>
        <v>0</v>
      </c>
      <c r="F292">
        <f>'Data Entry'!F292</f>
        <v>0</v>
      </c>
      <c r="G292" t="e">
        <f>('Data Entry'!G292-HLOOKUP('Data Entry'!I292,'CST Norms'!$A$48:$K$62,I292,FALSE))/HLOOKUP('Data Entry'!I292,'CST Norms'!$A$77:$K$91,I292,FALSE)</f>
        <v>#N/A</v>
      </c>
      <c r="H292" t="e">
        <f>( 'Data Entry'!H292 - HLOOKUP('Data Entry'!I292,'CST Norms'!$A$65:$K$75,8,FALSE) )/HLOOKUP('Data Entry'!I292,'CST Norms'!$A$94:$K$104,8,FALSE)</f>
        <v>#N/A</v>
      </c>
      <c r="I292">
        <f>'Data Entry'!$J292</f>
        <v>0</v>
      </c>
      <c r="J292" t="e">
        <f t="shared" si="25"/>
        <v>#N/A</v>
      </c>
      <c r="K292" t="e">
        <f t="shared" si="26"/>
        <v>#N/A</v>
      </c>
      <c r="L292" t="e">
        <f t="shared" si="27"/>
        <v>#N/A</v>
      </c>
      <c r="M292" t="str">
        <f t="shared" si="28"/>
        <v>N/A</v>
      </c>
      <c r="N292" t="str">
        <f t="shared" si="29"/>
        <v>N/A</v>
      </c>
      <c r="O292" t="str">
        <f t="shared" si="30"/>
        <v>N/A</v>
      </c>
      <c r="S292">
        <f>IF(OR(ISBLANK(B292),ISBLANK(C292),ISBLANK(D292),ISBLANK(E292),ISBLANK(F292),ISBLANK('Data Entry'!G292),ISBLANK('Data Entry'!H292)),0,1)</f>
        <v>0</v>
      </c>
    </row>
    <row r="293" spans="1:19" x14ac:dyDescent="0.25">
      <c r="A293">
        <f>'Data Entry'!A293</f>
        <v>0</v>
      </c>
      <c r="B293">
        <f>'Data Entry'!B293</f>
        <v>0</v>
      </c>
      <c r="C293">
        <f>'Data Entry'!C293</f>
        <v>0</v>
      </c>
      <c r="D293">
        <f>'Data Entry'!D293</f>
        <v>0</v>
      </c>
      <c r="E293">
        <f>'Data Entry'!E293</f>
        <v>0</v>
      </c>
      <c r="F293">
        <f>'Data Entry'!F293</f>
        <v>0</v>
      </c>
      <c r="G293" t="e">
        <f>('Data Entry'!G293-HLOOKUP('Data Entry'!I293,'CST Norms'!$A$48:$K$62,I293,FALSE))/HLOOKUP('Data Entry'!I293,'CST Norms'!$A$77:$K$91,I293,FALSE)</f>
        <v>#N/A</v>
      </c>
      <c r="H293" t="e">
        <f>( 'Data Entry'!H293 - HLOOKUP('Data Entry'!I293,'CST Norms'!$A$65:$K$75,8,FALSE) )/HLOOKUP('Data Entry'!I293,'CST Norms'!$A$94:$K$104,8,FALSE)</f>
        <v>#N/A</v>
      </c>
      <c r="I293">
        <f>'Data Entry'!$J293</f>
        <v>0</v>
      </c>
      <c r="J293" t="e">
        <f t="shared" si="25"/>
        <v>#N/A</v>
      </c>
      <c r="K293" t="e">
        <f t="shared" si="26"/>
        <v>#N/A</v>
      </c>
      <c r="L293" t="e">
        <f t="shared" si="27"/>
        <v>#N/A</v>
      </c>
      <c r="M293" t="str">
        <f t="shared" si="28"/>
        <v>N/A</v>
      </c>
      <c r="N293" t="str">
        <f t="shared" si="29"/>
        <v>N/A</v>
      </c>
      <c r="O293" t="str">
        <f t="shared" si="30"/>
        <v>N/A</v>
      </c>
      <c r="S293">
        <f>IF(OR(ISBLANK(B293),ISBLANK(C293),ISBLANK(D293),ISBLANK(E293),ISBLANK(F293),ISBLANK('Data Entry'!G293),ISBLANK('Data Entry'!H293)),0,1)</f>
        <v>0</v>
      </c>
    </row>
    <row r="294" spans="1:19" x14ac:dyDescent="0.25">
      <c r="A294">
        <f>'Data Entry'!A294</f>
        <v>0</v>
      </c>
      <c r="B294">
        <f>'Data Entry'!B294</f>
        <v>0</v>
      </c>
      <c r="C294">
        <f>'Data Entry'!C294</f>
        <v>0</v>
      </c>
      <c r="D294">
        <f>'Data Entry'!D294</f>
        <v>0</v>
      </c>
      <c r="E294">
        <f>'Data Entry'!E294</f>
        <v>0</v>
      </c>
      <c r="F294">
        <f>'Data Entry'!F294</f>
        <v>0</v>
      </c>
      <c r="G294" t="e">
        <f>('Data Entry'!G294-HLOOKUP('Data Entry'!I294,'CST Norms'!$A$48:$K$62,I294,FALSE))/HLOOKUP('Data Entry'!I294,'CST Norms'!$A$77:$K$91,I294,FALSE)</f>
        <v>#N/A</v>
      </c>
      <c r="H294" t="e">
        <f>( 'Data Entry'!H294 - HLOOKUP('Data Entry'!I294,'CST Norms'!$A$65:$K$75,8,FALSE) )/HLOOKUP('Data Entry'!I294,'CST Norms'!$A$94:$K$104,8,FALSE)</f>
        <v>#N/A</v>
      </c>
      <c r="I294">
        <f>'Data Entry'!$J294</f>
        <v>0</v>
      </c>
      <c r="J294" t="e">
        <f t="shared" si="25"/>
        <v>#N/A</v>
      </c>
      <c r="K294" t="e">
        <f t="shared" si="26"/>
        <v>#N/A</v>
      </c>
      <c r="L294" t="e">
        <f t="shared" si="27"/>
        <v>#N/A</v>
      </c>
      <c r="M294" t="str">
        <f t="shared" si="28"/>
        <v>N/A</v>
      </c>
      <c r="N294" t="str">
        <f t="shared" si="29"/>
        <v>N/A</v>
      </c>
      <c r="O294" t="str">
        <f t="shared" si="30"/>
        <v>N/A</v>
      </c>
      <c r="S294">
        <f>IF(OR(ISBLANK(B294),ISBLANK(C294),ISBLANK(D294),ISBLANK(E294),ISBLANK(F294),ISBLANK('Data Entry'!G294),ISBLANK('Data Entry'!H294)),0,1)</f>
        <v>0</v>
      </c>
    </row>
    <row r="295" spans="1:19" x14ac:dyDescent="0.25">
      <c r="A295">
        <f>'Data Entry'!A295</f>
        <v>0</v>
      </c>
      <c r="B295">
        <f>'Data Entry'!B295</f>
        <v>0</v>
      </c>
      <c r="C295">
        <f>'Data Entry'!C295</f>
        <v>0</v>
      </c>
      <c r="D295">
        <f>'Data Entry'!D295</f>
        <v>0</v>
      </c>
      <c r="E295">
        <f>'Data Entry'!E295</f>
        <v>0</v>
      </c>
      <c r="F295">
        <f>'Data Entry'!F295</f>
        <v>0</v>
      </c>
      <c r="G295" t="e">
        <f>('Data Entry'!G295-HLOOKUP('Data Entry'!I295,'CST Norms'!$A$48:$K$62,I295,FALSE))/HLOOKUP('Data Entry'!I295,'CST Norms'!$A$77:$K$91,I295,FALSE)</f>
        <v>#N/A</v>
      </c>
      <c r="H295" t="e">
        <f>( 'Data Entry'!H295 - HLOOKUP('Data Entry'!I295,'CST Norms'!$A$65:$K$75,8,FALSE) )/HLOOKUP('Data Entry'!I295,'CST Norms'!$A$94:$K$104,8,FALSE)</f>
        <v>#N/A</v>
      </c>
      <c r="I295">
        <f>'Data Entry'!$J295</f>
        <v>0</v>
      </c>
      <c r="J295" t="e">
        <f t="shared" si="25"/>
        <v>#N/A</v>
      </c>
      <c r="K295" t="e">
        <f t="shared" si="26"/>
        <v>#N/A</v>
      </c>
      <c r="L295" t="e">
        <f t="shared" si="27"/>
        <v>#N/A</v>
      </c>
      <c r="M295" t="str">
        <f t="shared" si="28"/>
        <v>N/A</v>
      </c>
      <c r="N295" t="str">
        <f t="shared" si="29"/>
        <v>N/A</v>
      </c>
      <c r="O295" t="str">
        <f t="shared" si="30"/>
        <v>N/A</v>
      </c>
      <c r="S295">
        <f>IF(OR(ISBLANK(B295),ISBLANK(C295),ISBLANK(D295),ISBLANK(E295),ISBLANK(F295),ISBLANK('Data Entry'!G295),ISBLANK('Data Entry'!H295)),0,1)</f>
        <v>0</v>
      </c>
    </row>
    <row r="296" spans="1:19" x14ac:dyDescent="0.25">
      <c r="A296">
        <f>'Data Entry'!A296</f>
        <v>0</v>
      </c>
      <c r="B296">
        <f>'Data Entry'!B296</f>
        <v>0</v>
      </c>
      <c r="C296">
        <f>'Data Entry'!C296</f>
        <v>0</v>
      </c>
      <c r="D296">
        <f>'Data Entry'!D296</f>
        <v>0</v>
      </c>
      <c r="E296">
        <f>'Data Entry'!E296</f>
        <v>0</v>
      </c>
      <c r="F296">
        <f>'Data Entry'!F296</f>
        <v>0</v>
      </c>
      <c r="G296" t="e">
        <f>('Data Entry'!G296-HLOOKUP('Data Entry'!I296,'CST Norms'!$A$48:$K$62,I296,FALSE))/HLOOKUP('Data Entry'!I296,'CST Norms'!$A$77:$K$91,I296,FALSE)</f>
        <v>#N/A</v>
      </c>
      <c r="H296" t="e">
        <f>( 'Data Entry'!H296 - HLOOKUP('Data Entry'!I296,'CST Norms'!$A$65:$K$75,8,FALSE) )/HLOOKUP('Data Entry'!I296,'CST Norms'!$A$94:$K$104,8,FALSE)</f>
        <v>#N/A</v>
      </c>
      <c r="I296">
        <f>'Data Entry'!$J296</f>
        <v>0</v>
      </c>
      <c r="J296" t="e">
        <f t="shared" si="25"/>
        <v>#N/A</v>
      </c>
      <c r="K296" t="e">
        <f t="shared" si="26"/>
        <v>#N/A</v>
      </c>
      <c r="L296" t="e">
        <f t="shared" si="27"/>
        <v>#N/A</v>
      </c>
      <c r="M296" t="str">
        <f t="shared" si="28"/>
        <v>N/A</v>
      </c>
      <c r="N296" t="str">
        <f t="shared" si="29"/>
        <v>N/A</v>
      </c>
      <c r="O296" t="str">
        <f t="shared" si="30"/>
        <v>N/A</v>
      </c>
      <c r="S296">
        <f>IF(OR(ISBLANK(B296),ISBLANK(C296),ISBLANK(D296),ISBLANK(E296),ISBLANK(F296),ISBLANK('Data Entry'!G296),ISBLANK('Data Entry'!H296)),0,1)</f>
        <v>0</v>
      </c>
    </row>
    <row r="297" spans="1:19" x14ac:dyDescent="0.25">
      <c r="A297">
        <f>'Data Entry'!A297</f>
        <v>0</v>
      </c>
      <c r="B297">
        <f>'Data Entry'!B297</f>
        <v>0</v>
      </c>
      <c r="C297">
        <f>'Data Entry'!C297</f>
        <v>0</v>
      </c>
      <c r="D297">
        <f>'Data Entry'!D297</f>
        <v>0</v>
      </c>
      <c r="E297">
        <f>'Data Entry'!E297</f>
        <v>0</v>
      </c>
      <c r="F297">
        <f>'Data Entry'!F297</f>
        <v>0</v>
      </c>
      <c r="G297" t="e">
        <f>('Data Entry'!G297-HLOOKUP('Data Entry'!I297,'CST Norms'!$A$48:$K$62,I297,FALSE))/HLOOKUP('Data Entry'!I297,'CST Norms'!$A$77:$K$91,I297,FALSE)</f>
        <v>#N/A</v>
      </c>
      <c r="H297" t="e">
        <f>( 'Data Entry'!H297 - HLOOKUP('Data Entry'!I297,'CST Norms'!$A$65:$K$75,8,FALSE) )/HLOOKUP('Data Entry'!I297,'CST Norms'!$A$94:$K$104,8,FALSE)</f>
        <v>#N/A</v>
      </c>
      <c r="I297">
        <f>'Data Entry'!$J297</f>
        <v>0</v>
      </c>
      <c r="J297" t="e">
        <f t="shared" si="25"/>
        <v>#N/A</v>
      </c>
      <c r="K297" t="e">
        <f t="shared" si="26"/>
        <v>#N/A</v>
      </c>
      <c r="L297" t="e">
        <f t="shared" si="27"/>
        <v>#N/A</v>
      </c>
      <c r="M297" t="str">
        <f t="shared" si="28"/>
        <v>N/A</v>
      </c>
      <c r="N297" t="str">
        <f t="shared" si="29"/>
        <v>N/A</v>
      </c>
      <c r="O297" t="str">
        <f t="shared" si="30"/>
        <v>N/A</v>
      </c>
      <c r="S297">
        <f>IF(OR(ISBLANK(B297),ISBLANK(C297),ISBLANK(D297),ISBLANK(E297),ISBLANK(F297),ISBLANK('Data Entry'!G297),ISBLANK('Data Entry'!H297)),0,1)</f>
        <v>0</v>
      </c>
    </row>
    <row r="298" spans="1:19" x14ac:dyDescent="0.25">
      <c r="A298">
        <f>'Data Entry'!A298</f>
        <v>0</v>
      </c>
      <c r="B298">
        <f>'Data Entry'!B298</f>
        <v>0</v>
      </c>
      <c r="C298">
        <f>'Data Entry'!C298</f>
        <v>0</v>
      </c>
      <c r="D298">
        <f>'Data Entry'!D298</f>
        <v>0</v>
      </c>
      <c r="E298">
        <f>'Data Entry'!E298</f>
        <v>0</v>
      </c>
      <c r="F298">
        <f>'Data Entry'!F298</f>
        <v>0</v>
      </c>
      <c r="G298" t="e">
        <f>('Data Entry'!G298-HLOOKUP('Data Entry'!I298,'CST Norms'!$A$48:$K$62,I298,FALSE))/HLOOKUP('Data Entry'!I298,'CST Norms'!$A$77:$K$91,I298,FALSE)</f>
        <v>#N/A</v>
      </c>
      <c r="H298" t="e">
        <f>( 'Data Entry'!H298 - HLOOKUP('Data Entry'!I298,'CST Norms'!$A$65:$K$75,8,FALSE) )/HLOOKUP('Data Entry'!I298,'CST Norms'!$A$94:$K$104,8,FALSE)</f>
        <v>#N/A</v>
      </c>
      <c r="I298">
        <f>'Data Entry'!$J298</f>
        <v>0</v>
      </c>
      <c r="J298" t="e">
        <f t="shared" si="25"/>
        <v>#N/A</v>
      </c>
      <c r="K298" t="e">
        <f t="shared" si="26"/>
        <v>#N/A</v>
      </c>
      <c r="L298" t="e">
        <f t="shared" si="27"/>
        <v>#N/A</v>
      </c>
      <c r="M298" t="str">
        <f t="shared" si="28"/>
        <v>N/A</v>
      </c>
      <c r="N298" t="str">
        <f t="shared" si="29"/>
        <v>N/A</v>
      </c>
      <c r="O298" t="str">
        <f t="shared" si="30"/>
        <v>N/A</v>
      </c>
      <c r="S298">
        <f>IF(OR(ISBLANK(B298),ISBLANK(C298),ISBLANK(D298),ISBLANK(E298),ISBLANK(F298),ISBLANK('Data Entry'!G298),ISBLANK('Data Entry'!H298)),0,1)</f>
        <v>0</v>
      </c>
    </row>
    <row r="299" spans="1:19" x14ac:dyDescent="0.25">
      <c r="A299">
        <f>'Data Entry'!A299</f>
        <v>0</v>
      </c>
      <c r="B299">
        <f>'Data Entry'!B299</f>
        <v>0</v>
      </c>
      <c r="C299">
        <f>'Data Entry'!C299</f>
        <v>0</v>
      </c>
      <c r="D299">
        <f>'Data Entry'!D299</f>
        <v>0</v>
      </c>
      <c r="E299">
        <f>'Data Entry'!E299</f>
        <v>0</v>
      </c>
      <c r="F299">
        <f>'Data Entry'!F299</f>
        <v>0</v>
      </c>
      <c r="G299" t="e">
        <f>('Data Entry'!G299-HLOOKUP('Data Entry'!I299,'CST Norms'!$A$48:$K$62,I299,FALSE))/HLOOKUP('Data Entry'!I299,'CST Norms'!$A$77:$K$91,I299,FALSE)</f>
        <v>#N/A</v>
      </c>
      <c r="H299" t="e">
        <f>( 'Data Entry'!H299 - HLOOKUP('Data Entry'!I299,'CST Norms'!$A$65:$K$75,8,FALSE) )/HLOOKUP('Data Entry'!I299,'CST Norms'!$A$94:$K$104,8,FALSE)</f>
        <v>#N/A</v>
      </c>
      <c r="I299">
        <f>'Data Entry'!$J299</f>
        <v>0</v>
      </c>
      <c r="J299" t="e">
        <f t="shared" si="25"/>
        <v>#N/A</v>
      </c>
      <c r="K299" t="e">
        <f t="shared" si="26"/>
        <v>#N/A</v>
      </c>
      <c r="L299" t="e">
        <f t="shared" si="27"/>
        <v>#N/A</v>
      </c>
      <c r="M299" t="str">
        <f t="shared" si="28"/>
        <v>N/A</v>
      </c>
      <c r="N299" t="str">
        <f t="shared" si="29"/>
        <v>N/A</v>
      </c>
      <c r="O299" t="str">
        <f t="shared" si="30"/>
        <v>N/A</v>
      </c>
      <c r="S299">
        <f>IF(OR(ISBLANK(B299),ISBLANK(C299),ISBLANK(D299),ISBLANK(E299),ISBLANK(F299),ISBLANK('Data Entry'!G299),ISBLANK('Data Entry'!H299)),0,1)</f>
        <v>0</v>
      </c>
    </row>
    <row r="300" spans="1:19" x14ac:dyDescent="0.25">
      <c r="A300">
        <f>'Data Entry'!A300</f>
        <v>0</v>
      </c>
      <c r="B300">
        <f>'Data Entry'!B300</f>
        <v>0</v>
      </c>
      <c r="C300">
        <f>'Data Entry'!C300</f>
        <v>0</v>
      </c>
      <c r="D300">
        <f>'Data Entry'!D300</f>
        <v>0</v>
      </c>
      <c r="E300">
        <f>'Data Entry'!E300</f>
        <v>0</v>
      </c>
      <c r="F300">
        <f>'Data Entry'!F300</f>
        <v>0</v>
      </c>
      <c r="G300" t="e">
        <f>('Data Entry'!G300-HLOOKUP('Data Entry'!I300,'CST Norms'!$A$48:$K$62,I300,FALSE))/HLOOKUP('Data Entry'!I300,'CST Norms'!$A$77:$K$91,I300,FALSE)</f>
        <v>#N/A</v>
      </c>
      <c r="H300" t="e">
        <f>( 'Data Entry'!H300 - HLOOKUP('Data Entry'!I300,'CST Norms'!$A$65:$K$75,8,FALSE) )/HLOOKUP('Data Entry'!I300,'CST Norms'!$A$94:$K$104,8,FALSE)</f>
        <v>#N/A</v>
      </c>
      <c r="I300">
        <f>'Data Entry'!$J300</f>
        <v>0</v>
      </c>
      <c r="J300" t="e">
        <f t="shared" si="25"/>
        <v>#N/A</v>
      </c>
      <c r="K300" t="e">
        <f t="shared" si="26"/>
        <v>#N/A</v>
      </c>
      <c r="L300" t="e">
        <f t="shared" si="27"/>
        <v>#N/A</v>
      </c>
      <c r="M300" t="str">
        <f t="shared" si="28"/>
        <v>N/A</v>
      </c>
      <c r="N300" t="str">
        <f t="shared" si="29"/>
        <v>N/A</v>
      </c>
      <c r="O300" t="str">
        <f t="shared" si="30"/>
        <v>N/A</v>
      </c>
      <c r="S300">
        <f>IF(OR(ISBLANK(B300),ISBLANK(C300),ISBLANK(D300),ISBLANK(E300),ISBLANK(F300),ISBLANK('Data Entry'!G300),ISBLANK('Data Entry'!H300)),0,1)</f>
        <v>0</v>
      </c>
    </row>
    <row r="301" spans="1:19" x14ac:dyDescent="0.25">
      <c r="A301">
        <f>'Data Entry'!A301</f>
        <v>0</v>
      </c>
      <c r="B301">
        <f>'Data Entry'!B301</f>
        <v>0</v>
      </c>
      <c r="C301">
        <f>'Data Entry'!C301</f>
        <v>0</v>
      </c>
      <c r="D301">
        <f>'Data Entry'!D301</f>
        <v>0</v>
      </c>
      <c r="E301">
        <f>'Data Entry'!E301</f>
        <v>0</v>
      </c>
      <c r="F301">
        <f>'Data Entry'!F301</f>
        <v>0</v>
      </c>
      <c r="G301" t="e">
        <f>('Data Entry'!G301-HLOOKUP('Data Entry'!I301,'CST Norms'!$A$48:$K$62,I301,FALSE))/HLOOKUP('Data Entry'!I301,'CST Norms'!$A$77:$K$91,I301,FALSE)</f>
        <v>#N/A</v>
      </c>
      <c r="H301" t="e">
        <f>( 'Data Entry'!H301 - HLOOKUP('Data Entry'!I301,'CST Norms'!$A$65:$K$75,8,FALSE) )/HLOOKUP('Data Entry'!I301,'CST Norms'!$A$94:$K$104,8,FALSE)</f>
        <v>#N/A</v>
      </c>
      <c r="I301">
        <f>'Data Entry'!$J301</f>
        <v>0</v>
      </c>
      <c r="J301" t="e">
        <f t="shared" si="25"/>
        <v>#N/A</v>
      </c>
      <c r="K301" t="e">
        <f t="shared" si="26"/>
        <v>#N/A</v>
      </c>
      <c r="L301" t="e">
        <f t="shared" si="27"/>
        <v>#N/A</v>
      </c>
      <c r="M301" t="str">
        <f t="shared" si="28"/>
        <v>N/A</v>
      </c>
      <c r="N301" t="str">
        <f t="shared" si="29"/>
        <v>N/A</v>
      </c>
      <c r="O301" t="str">
        <f t="shared" si="30"/>
        <v>N/A</v>
      </c>
      <c r="S301">
        <f>IF(OR(ISBLANK(B301),ISBLANK(C301),ISBLANK(D301),ISBLANK(E301),ISBLANK(F301),ISBLANK('Data Entry'!G301),ISBLANK('Data Entry'!H301)),0,1)</f>
        <v>0</v>
      </c>
    </row>
    <row r="302" spans="1:19" x14ac:dyDescent="0.25">
      <c r="A302">
        <f>'Data Entry'!A302</f>
        <v>0</v>
      </c>
      <c r="B302">
        <f>'Data Entry'!B302</f>
        <v>0</v>
      </c>
      <c r="C302">
        <f>'Data Entry'!C302</f>
        <v>0</v>
      </c>
      <c r="D302">
        <f>'Data Entry'!D302</f>
        <v>0</v>
      </c>
      <c r="E302">
        <f>'Data Entry'!E302</f>
        <v>0</v>
      </c>
      <c r="F302">
        <f>'Data Entry'!F302</f>
        <v>0</v>
      </c>
      <c r="G302" t="e">
        <f>('Data Entry'!G302-HLOOKUP('Data Entry'!I302,'CST Norms'!$A$48:$K$62,I302,FALSE))/HLOOKUP('Data Entry'!I302,'CST Norms'!$A$77:$K$91,I302,FALSE)</f>
        <v>#N/A</v>
      </c>
      <c r="H302" t="e">
        <f>( 'Data Entry'!H302 - HLOOKUP('Data Entry'!I302,'CST Norms'!$A$65:$K$75,8,FALSE) )/HLOOKUP('Data Entry'!I302,'CST Norms'!$A$94:$K$104,8,FALSE)</f>
        <v>#N/A</v>
      </c>
      <c r="I302">
        <f>'Data Entry'!$J302</f>
        <v>0</v>
      </c>
      <c r="J302" t="e">
        <f t="shared" si="25"/>
        <v>#N/A</v>
      </c>
      <c r="K302" t="e">
        <f t="shared" si="26"/>
        <v>#N/A</v>
      </c>
      <c r="L302" t="e">
        <f t="shared" si="27"/>
        <v>#N/A</v>
      </c>
      <c r="M302" t="str">
        <f t="shared" si="28"/>
        <v>N/A</v>
      </c>
      <c r="N302" t="str">
        <f t="shared" si="29"/>
        <v>N/A</v>
      </c>
      <c r="O302" t="str">
        <f t="shared" si="30"/>
        <v>N/A</v>
      </c>
      <c r="S302">
        <f>IF(OR(ISBLANK(B302),ISBLANK(C302),ISBLANK(D302),ISBLANK(E302),ISBLANK(F302),ISBLANK('Data Entry'!G302),ISBLANK('Data Entry'!H302)),0,1)</f>
        <v>0</v>
      </c>
    </row>
    <row r="303" spans="1:19" x14ac:dyDescent="0.25">
      <c r="A303">
        <f>'Data Entry'!A303</f>
        <v>0</v>
      </c>
      <c r="B303">
        <f>'Data Entry'!B303</f>
        <v>0</v>
      </c>
      <c r="C303">
        <f>'Data Entry'!C303</f>
        <v>0</v>
      </c>
      <c r="D303">
        <f>'Data Entry'!D303</f>
        <v>0</v>
      </c>
      <c r="E303">
        <f>'Data Entry'!E303</f>
        <v>0</v>
      </c>
      <c r="F303">
        <f>'Data Entry'!F303</f>
        <v>0</v>
      </c>
      <c r="G303" t="e">
        <f>('Data Entry'!G303-HLOOKUP('Data Entry'!I303,'CST Norms'!$A$48:$K$62,I303,FALSE))/HLOOKUP('Data Entry'!I303,'CST Norms'!$A$77:$K$91,I303,FALSE)</f>
        <v>#N/A</v>
      </c>
      <c r="H303" t="e">
        <f>( 'Data Entry'!H303 - HLOOKUP('Data Entry'!I303,'CST Norms'!$A$65:$K$75,8,FALSE) )/HLOOKUP('Data Entry'!I303,'CST Norms'!$A$94:$K$104,8,FALSE)</f>
        <v>#N/A</v>
      </c>
      <c r="I303">
        <f>'Data Entry'!$J303</f>
        <v>0</v>
      </c>
      <c r="J303" t="e">
        <f t="shared" si="25"/>
        <v>#N/A</v>
      </c>
      <c r="K303" t="e">
        <f t="shared" si="26"/>
        <v>#N/A</v>
      </c>
      <c r="L303" t="e">
        <f t="shared" si="27"/>
        <v>#N/A</v>
      </c>
      <c r="M303" t="str">
        <f t="shared" si="28"/>
        <v>N/A</v>
      </c>
      <c r="N303" t="str">
        <f t="shared" si="29"/>
        <v>N/A</v>
      </c>
      <c r="O303" t="str">
        <f t="shared" si="30"/>
        <v>N/A</v>
      </c>
      <c r="S303">
        <f>IF(OR(ISBLANK(B303),ISBLANK(C303),ISBLANK(D303),ISBLANK(E303),ISBLANK(F303),ISBLANK('Data Entry'!G303),ISBLANK('Data Entry'!H303)),0,1)</f>
        <v>0</v>
      </c>
    </row>
    <row r="304" spans="1:19" x14ac:dyDescent="0.25">
      <c r="A304">
        <f>'Data Entry'!A304</f>
        <v>0</v>
      </c>
      <c r="B304">
        <f>'Data Entry'!B304</f>
        <v>0</v>
      </c>
      <c r="C304">
        <f>'Data Entry'!C304</f>
        <v>0</v>
      </c>
      <c r="D304">
        <f>'Data Entry'!D304</f>
        <v>0</v>
      </c>
      <c r="E304">
        <f>'Data Entry'!E304</f>
        <v>0</v>
      </c>
      <c r="F304">
        <f>'Data Entry'!F304</f>
        <v>0</v>
      </c>
      <c r="G304" t="e">
        <f>('Data Entry'!G304-HLOOKUP('Data Entry'!I304,'CST Norms'!$A$48:$K$62,I304,FALSE))/HLOOKUP('Data Entry'!I304,'CST Norms'!$A$77:$K$91,I304,FALSE)</f>
        <v>#N/A</v>
      </c>
      <c r="H304" t="e">
        <f>( 'Data Entry'!H304 - HLOOKUP('Data Entry'!I304,'CST Norms'!$A$65:$K$75,8,FALSE) )/HLOOKUP('Data Entry'!I304,'CST Norms'!$A$94:$K$104,8,FALSE)</f>
        <v>#N/A</v>
      </c>
      <c r="I304">
        <f>'Data Entry'!$J304</f>
        <v>0</v>
      </c>
      <c r="J304" t="e">
        <f t="shared" si="25"/>
        <v>#N/A</v>
      </c>
      <c r="K304" t="e">
        <f t="shared" si="26"/>
        <v>#N/A</v>
      </c>
      <c r="L304" t="e">
        <f t="shared" si="27"/>
        <v>#N/A</v>
      </c>
      <c r="M304" t="str">
        <f t="shared" si="28"/>
        <v>N/A</v>
      </c>
      <c r="N304" t="str">
        <f t="shared" si="29"/>
        <v>N/A</v>
      </c>
      <c r="O304" t="str">
        <f t="shared" si="30"/>
        <v>N/A</v>
      </c>
      <c r="S304">
        <f>IF(OR(ISBLANK(B304),ISBLANK(C304),ISBLANK(D304),ISBLANK(E304),ISBLANK(F304),ISBLANK('Data Entry'!G304),ISBLANK('Data Entry'!H304)),0,1)</f>
        <v>0</v>
      </c>
    </row>
    <row r="305" spans="1:19" x14ac:dyDescent="0.25">
      <c r="A305">
        <f>'Data Entry'!A305</f>
        <v>0</v>
      </c>
      <c r="B305">
        <f>'Data Entry'!B305</f>
        <v>0</v>
      </c>
      <c r="C305">
        <f>'Data Entry'!C305</f>
        <v>0</v>
      </c>
      <c r="D305">
        <f>'Data Entry'!D305</f>
        <v>0</v>
      </c>
      <c r="E305">
        <f>'Data Entry'!E305</f>
        <v>0</v>
      </c>
      <c r="F305">
        <f>'Data Entry'!F305</f>
        <v>0</v>
      </c>
      <c r="G305" t="e">
        <f>('Data Entry'!G305-HLOOKUP('Data Entry'!I305,'CST Norms'!$A$48:$K$62,I305,FALSE))/HLOOKUP('Data Entry'!I305,'CST Norms'!$A$77:$K$91,I305,FALSE)</f>
        <v>#N/A</v>
      </c>
      <c r="H305" t="e">
        <f>( 'Data Entry'!H305 - HLOOKUP('Data Entry'!I305,'CST Norms'!$A$65:$K$75,8,FALSE) )/HLOOKUP('Data Entry'!I305,'CST Norms'!$A$94:$K$104,8,FALSE)</f>
        <v>#N/A</v>
      </c>
      <c r="I305">
        <f>'Data Entry'!$J305</f>
        <v>0</v>
      </c>
      <c r="J305" t="e">
        <f t="shared" si="25"/>
        <v>#N/A</v>
      </c>
      <c r="K305" t="e">
        <f t="shared" si="26"/>
        <v>#N/A</v>
      </c>
      <c r="L305" t="e">
        <f t="shared" si="27"/>
        <v>#N/A</v>
      </c>
      <c r="M305" t="str">
        <f t="shared" si="28"/>
        <v>N/A</v>
      </c>
      <c r="N305" t="str">
        <f t="shared" si="29"/>
        <v>N/A</v>
      </c>
      <c r="O305" t="str">
        <f t="shared" si="30"/>
        <v>N/A</v>
      </c>
      <c r="S305">
        <f>IF(OR(ISBLANK(B305),ISBLANK(C305),ISBLANK(D305),ISBLANK(E305),ISBLANK(F305),ISBLANK('Data Entry'!G305),ISBLANK('Data Entry'!H305)),0,1)</f>
        <v>0</v>
      </c>
    </row>
    <row r="306" spans="1:19" x14ac:dyDescent="0.25">
      <c r="A306">
        <f>'Data Entry'!A306</f>
        <v>0</v>
      </c>
      <c r="B306">
        <f>'Data Entry'!B306</f>
        <v>0</v>
      </c>
      <c r="C306">
        <f>'Data Entry'!C306</f>
        <v>0</v>
      </c>
      <c r="D306">
        <f>'Data Entry'!D306</f>
        <v>0</v>
      </c>
      <c r="E306">
        <f>'Data Entry'!E306</f>
        <v>0</v>
      </c>
      <c r="F306">
        <f>'Data Entry'!F306</f>
        <v>0</v>
      </c>
      <c r="G306" t="e">
        <f>('Data Entry'!G306-HLOOKUP('Data Entry'!I306,'CST Norms'!$A$48:$K$62,I306,FALSE))/HLOOKUP('Data Entry'!I306,'CST Norms'!$A$77:$K$91,I306,FALSE)</f>
        <v>#N/A</v>
      </c>
      <c r="H306" t="e">
        <f>( 'Data Entry'!H306 - HLOOKUP('Data Entry'!I306,'CST Norms'!$A$65:$K$75,8,FALSE) )/HLOOKUP('Data Entry'!I306,'CST Norms'!$A$94:$K$104,8,FALSE)</f>
        <v>#N/A</v>
      </c>
      <c r="I306">
        <f>'Data Entry'!$J306</f>
        <v>0</v>
      </c>
      <c r="J306" t="e">
        <f t="shared" si="25"/>
        <v>#N/A</v>
      </c>
      <c r="K306" t="e">
        <f t="shared" si="26"/>
        <v>#N/A</v>
      </c>
      <c r="L306" t="e">
        <f t="shared" si="27"/>
        <v>#N/A</v>
      </c>
      <c r="M306" t="str">
        <f t="shared" si="28"/>
        <v>N/A</v>
      </c>
      <c r="N306" t="str">
        <f t="shared" si="29"/>
        <v>N/A</v>
      </c>
      <c r="O306" t="str">
        <f t="shared" si="30"/>
        <v>N/A</v>
      </c>
      <c r="S306">
        <f>IF(OR(ISBLANK(B306),ISBLANK(C306),ISBLANK(D306),ISBLANK(E306),ISBLANK(F306),ISBLANK('Data Entry'!G306),ISBLANK('Data Entry'!H306)),0,1)</f>
        <v>0</v>
      </c>
    </row>
    <row r="307" spans="1:19" x14ac:dyDescent="0.25">
      <c r="A307">
        <f>'Data Entry'!A307</f>
        <v>0</v>
      </c>
      <c r="B307">
        <f>'Data Entry'!B307</f>
        <v>0</v>
      </c>
      <c r="C307">
        <f>'Data Entry'!C307</f>
        <v>0</v>
      </c>
      <c r="D307">
        <f>'Data Entry'!D307</f>
        <v>0</v>
      </c>
      <c r="E307">
        <f>'Data Entry'!E307</f>
        <v>0</v>
      </c>
      <c r="F307">
        <f>'Data Entry'!F307</f>
        <v>0</v>
      </c>
      <c r="G307" t="e">
        <f>('Data Entry'!G307-HLOOKUP('Data Entry'!I307,'CST Norms'!$A$48:$K$62,I307,FALSE))/HLOOKUP('Data Entry'!I307,'CST Norms'!$A$77:$K$91,I307,FALSE)</f>
        <v>#N/A</v>
      </c>
      <c r="H307" t="e">
        <f>( 'Data Entry'!H307 - HLOOKUP('Data Entry'!I307,'CST Norms'!$A$65:$K$75,8,FALSE) )/HLOOKUP('Data Entry'!I307,'CST Norms'!$A$94:$K$104,8,FALSE)</f>
        <v>#N/A</v>
      </c>
      <c r="I307">
        <f>'Data Entry'!$J307</f>
        <v>0</v>
      </c>
      <c r="J307" t="e">
        <f t="shared" si="25"/>
        <v>#N/A</v>
      </c>
      <c r="K307" t="e">
        <f t="shared" si="26"/>
        <v>#N/A</v>
      </c>
      <c r="L307" t="e">
        <f t="shared" si="27"/>
        <v>#N/A</v>
      </c>
      <c r="M307" t="str">
        <f t="shared" si="28"/>
        <v>N/A</v>
      </c>
      <c r="N307" t="str">
        <f t="shared" si="29"/>
        <v>N/A</v>
      </c>
      <c r="O307" t="str">
        <f t="shared" si="30"/>
        <v>N/A</v>
      </c>
      <c r="S307">
        <f>IF(OR(ISBLANK(B307),ISBLANK(C307),ISBLANK(D307),ISBLANK(E307),ISBLANK(F307),ISBLANK('Data Entry'!G307),ISBLANK('Data Entry'!H307)),0,1)</f>
        <v>0</v>
      </c>
    </row>
    <row r="308" spans="1:19" x14ac:dyDescent="0.25">
      <c r="A308">
        <f>'Data Entry'!A308</f>
        <v>0</v>
      </c>
      <c r="B308">
        <f>'Data Entry'!B308</f>
        <v>0</v>
      </c>
      <c r="C308">
        <f>'Data Entry'!C308</f>
        <v>0</v>
      </c>
      <c r="D308">
        <f>'Data Entry'!D308</f>
        <v>0</v>
      </c>
      <c r="E308">
        <f>'Data Entry'!E308</f>
        <v>0</v>
      </c>
      <c r="F308">
        <f>'Data Entry'!F308</f>
        <v>0</v>
      </c>
      <c r="G308" t="e">
        <f>('Data Entry'!G308-HLOOKUP('Data Entry'!I308,'CST Norms'!$A$48:$K$62,I308,FALSE))/HLOOKUP('Data Entry'!I308,'CST Norms'!$A$77:$K$91,I308,FALSE)</f>
        <v>#N/A</v>
      </c>
      <c r="H308" t="e">
        <f>( 'Data Entry'!H308 - HLOOKUP('Data Entry'!I308,'CST Norms'!$A$65:$K$75,8,FALSE) )/HLOOKUP('Data Entry'!I308,'CST Norms'!$A$94:$K$104,8,FALSE)</f>
        <v>#N/A</v>
      </c>
      <c r="I308">
        <f>'Data Entry'!$J308</f>
        <v>0</v>
      </c>
      <c r="J308" t="e">
        <f t="shared" si="25"/>
        <v>#N/A</v>
      </c>
      <c r="K308" t="e">
        <f t="shared" si="26"/>
        <v>#N/A</v>
      </c>
      <c r="L308" t="e">
        <f t="shared" si="27"/>
        <v>#N/A</v>
      </c>
      <c r="M308" t="str">
        <f t="shared" si="28"/>
        <v>N/A</v>
      </c>
      <c r="N308" t="str">
        <f t="shared" si="29"/>
        <v>N/A</v>
      </c>
      <c r="O308" t="str">
        <f t="shared" si="30"/>
        <v>N/A</v>
      </c>
      <c r="S308">
        <f>IF(OR(ISBLANK(B308),ISBLANK(C308),ISBLANK(D308),ISBLANK(E308),ISBLANK(F308),ISBLANK('Data Entry'!G308),ISBLANK('Data Entry'!H308)),0,1)</f>
        <v>0</v>
      </c>
    </row>
    <row r="309" spans="1:19" x14ac:dyDescent="0.25">
      <c r="A309">
        <f>'Data Entry'!A309</f>
        <v>0</v>
      </c>
      <c r="B309">
        <f>'Data Entry'!B309</f>
        <v>0</v>
      </c>
      <c r="C309">
        <f>'Data Entry'!C309</f>
        <v>0</v>
      </c>
      <c r="D309">
        <f>'Data Entry'!D309</f>
        <v>0</v>
      </c>
      <c r="E309">
        <f>'Data Entry'!E309</f>
        <v>0</v>
      </c>
      <c r="F309">
        <f>'Data Entry'!F309</f>
        <v>0</v>
      </c>
      <c r="G309" t="e">
        <f>('Data Entry'!G309-HLOOKUP('Data Entry'!I309,'CST Norms'!$A$48:$K$62,I309,FALSE))/HLOOKUP('Data Entry'!I309,'CST Norms'!$A$77:$K$91,I309,FALSE)</f>
        <v>#N/A</v>
      </c>
      <c r="H309" t="e">
        <f>( 'Data Entry'!H309 - HLOOKUP('Data Entry'!I309,'CST Norms'!$A$65:$K$75,8,FALSE) )/HLOOKUP('Data Entry'!I309,'CST Norms'!$A$94:$K$104,8,FALSE)</f>
        <v>#N/A</v>
      </c>
      <c r="I309">
        <f>'Data Entry'!$J309</f>
        <v>0</v>
      </c>
      <c r="J309" t="e">
        <f t="shared" si="25"/>
        <v>#N/A</v>
      </c>
      <c r="K309" t="e">
        <f t="shared" si="26"/>
        <v>#N/A</v>
      </c>
      <c r="L309" t="e">
        <f t="shared" si="27"/>
        <v>#N/A</v>
      </c>
      <c r="M309" t="str">
        <f t="shared" si="28"/>
        <v>N/A</v>
      </c>
      <c r="N309" t="str">
        <f t="shared" si="29"/>
        <v>N/A</v>
      </c>
      <c r="O309" t="str">
        <f t="shared" si="30"/>
        <v>N/A</v>
      </c>
      <c r="S309">
        <f>IF(OR(ISBLANK(B309),ISBLANK(C309),ISBLANK(D309),ISBLANK(E309),ISBLANK(F309),ISBLANK('Data Entry'!G309),ISBLANK('Data Entry'!H309)),0,1)</f>
        <v>0</v>
      </c>
    </row>
    <row r="310" spans="1:19" x14ac:dyDescent="0.25">
      <c r="A310">
        <f>'Data Entry'!A310</f>
        <v>0</v>
      </c>
      <c r="B310">
        <f>'Data Entry'!B310</f>
        <v>0</v>
      </c>
      <c r="C310">
        <f>'Data Entry'!C310</f>
        <v>0</v>
      </c>
      <c r="D310">
        <f>'Data Entry'!D310</f>
        <v>0</v>
      </c>
      <c r="E310">
        <f>'Data Entry'!E310</f>
        <v>0</v>
      </c>
      <c r="F310">
        <f>'Data Entry'!F310</f>
        <v>0</v>
      </c>
      <c r="G310" t="e">
        <f>('Data Entry'!G310-HLOOKUP('Data Entry'!I310,'CST Norms'!$A$48:$K$62,I310,FALSE))/HLOOKUP('Data Entry'!I310,'CST Norms'!$A$77:$K$91,I310,FALSE)</f>
        <v>#N/A</v>
      </c>
      <c r="H310" t="e">
        <f>( 'Data Entry'!H310 - HLOOKUP('Data Entry'!I310,'CST Norms'!$A$65:$K$75,8,FALSE) )/HLOOKUP('Data Entry'!I310,'CST Norms'!$A$94:$K$104,8,FALSE)</f>
        <v>#N/A</v>
      </c>
      <c r="I310">
        <f>'Data Entry'!$J310</f>
        <v>0</v>
      </c>
      <c r="J310" t="e">
        <f t="shared" si="25"/>
        <v>#N/A</v>
      </c>
      <c r="K310" t="e">
        <f t="shared" si="26"/>
        <v>#N/A</v>
      </c>
      <c r="L310" t="e">
        <f t="shared" si="27"/>
        <v>#N/A</v>
      </c>
      <c r="M310" t="str">
        <f t="shared" si="28"/>
        <v>N/A</v>
      </c>
      <c r="N310" t="str">
        <f t="shared" si="29"/>
        <v>N/A</v>
      </c>
      <c r="O310" t="str">
        <f t="shared" si="30"/>
        <v>N/A</v>
      </c>
      <c r="S310">
        <f>IF(OR(ISBLANK(B310),ISBLANK(C310),ISBLANK(D310),ISBLANK(E310),ISBLANK(F310),ISBLANK('Data Entry'!G310),ISBLANK('Data Entry'!H310)),0,1)</f>
        <v>0</v>
      </c>
    </row>
    <row r="311" spans="1:19" x14ac:dyDescent="0.25">
      <c r="A311">
        <f>'Data Entry'!A311</f>
        <v>0</v>
      </c>
      <c r="B311">
        <f>'Data Entry'!B311</f>
        <v>0</v>
      </c>
      <c r="C311">
        <f>'Data Entry'!C311</f>
        <v>0</v>
      </c>
      <c r="D311">
        <f>'Data Entry'!D311</f>
        <v>0</v>
      </c>
      <c r="E311">
        <f>'Data Entry'!E311</f>
        <v>0</v>
      </c>
      <c r="F311">
        <f>'Data Entry'!F311</f>
        <v>0</v>
      </c>
      <c r="G311" t="e">
        <f>('Data Entry'!G311-HLOOKUP('Data Entry'!I311,'CST Norms'!$A$48:$K$62,I311,FALSE))/HLOOKUP('Data Entry'!I311,'CST Norms'!$A$77:$K$91,I311,FALSE)</f>
        <v>#N/A</v>
      </c>
      <c r="H311" t="e">
        <f>( 'Data Entry'!H311 - HLOOKUP('Data Entry'!I311,'CST Norms'!$A$65:$K$75,8,FALSE) )/HLOOKUP('Data Entry'!I311,'CST Norms'!$A$94:$K$104,8,FALSE)</f>
        <v>#N/A</v>
      </c>
      <c r="I311">
        <f>'Data Entry'!$J311</f>
        <v>0</v>
      </c>
      <c r="J311" t="e">
        <f t="shared" si="25"/>
        <v>#N/A</v>
      </c>
      <c r="K311" t="e">
        <f t="shared" si="26"/>
        <v>#N/A</v>
      </c>
      <c r="L311" t="e">
        <f t="shared" si="27"/>
        <v>#N/A</v>
      </c>
      <c r="M311" t="str">
        <f t="shared" si="28"/>
        <v>N/A</v>
      </c>
      <c r="N311" t="str">
        <f t="shared" si="29"/>
        <v>N/A</v>
      </c>
      <c r="O311" t="str">
        <f t="shared" si="30"/>
        <v>N/A</v>
      </c>
      <c r="S311">
        <f>IF(OR(ISBLANK(B311),ISBLANK(C311),ISBLANK(D311),ISBLANK(E311),ISBLANK(F311),ISBLANK('Data Entry'!G311),ISBLANK('Data Entry'!H311)),0,1)</f>
        <v>0</v>
      </c>
    </row>
    <row r="312" spans="1:19" x14ac:dyDescent="0.25">
      <c r="A312">
        <f>'Data Entry'!A312</f>
        <v>0</v>
      </c>
      <c r="B312">
        <f>'Data Entry'!B312</f>
        <v>0</v>
      </c>
      <c r="C312">
        <f>'Data Entry'!C312</f>
        <v>0</v>
      </c>
      <c r="D312">
        <f>'Data Entry'!D312</f>
        <v>0</v>
      </c>
      <c r="E312">
        <f>'Data Entry'!E312</f>
        <v>0</v>
      </c>
      <c r="F312">
        <f>'Data Entry'!F312</f>
        <v>0</v>
      </c>
      <c r="G312" t="e">
        <f>('Data Entry'!G312-HLOOKUP('Data Entry'!I312,'CST Norms'!$A$48:$K$62,I312,FALSE))/HLOOKUP('Data Entry'!I312,'CST Norms'!$A$77:$K$91,I312,FALSE)</f>
        <v>#N/A</v>
      </c>
      <c r="H312" t="e">
        <f>( 'Data Entry'!H312 - HLOOKUP('Data Entry'!I312,'CST Norms'!$A$65:$K$75,8,FALSE) )/HLOOKUP('Data Entry'!I312,'CST Norms'!$A$94:$K$104,8,FALSE)</f>
        <v>#N/A</v>
      </c>
      <c r="I312">
        <f>'Data Entry'!$J312</f>
        <v>0</v>
      </c>
      <c r="J312" t="e">
        <f t="shared" si="25"/>
        <v>#N/A</v>
      </c>
      <c r="K312" t="e">
        <f t="shared" si="26"/>
        <v>#N/A</v>
      </c>
      <c r="L312" t="e">
        <f t="shared" si="27"/>
        <v>#N/A</v>
      </c>
      <c r="M312" t="str">
        <f t="shared" si="28"/>
        <v>N/A</v>
      </c>
      <c r="N312" t="str">
        <f t="shared" si="29"/>
        <v>N/A</v>
      </c>
      <c r="O312" t="str">
        <f t="shared" si="30"/>
        <v>N/A</v>
      </c>
      <c r="S312">
        <f>IF(OR(ISBLANK(B312),ISBLANK(C312),ISBLANK(D312),ISBLANK(E312),ISBLANK(F312),ISBLANK('Data Entry'!G312),ISBLANK('Data Entry'!H312)),0,1)</f>
        <v>0</v>
      </c>
    </row>
    <row r="313" spans="1:19" x14ac:dyDescent="0.25">
      <c r="A313">
        <f>'Data Entry'!A313</f>
        <v>0</v>
      </c>
      <c r="B313">
        <f>'Data Entry'!B313</f>
        <v>0</v>
      </c>
      <c r="C313">
        <f>'Data Entry'!C313</f>
        <v>0</v>
      </c>
      <c r="D313">
        <f>'Data Entry'!D313</f>
        <v>0</v>
      </c>
      <c r="E313">
        <f>'Data Entry'!E313</f>
        <v>0</v>
      </c>
      <c r="F313">
        <f>'Data Entry'!F313</f>
        <v>0</v>
      </c>
      <c r="G313" t="e">
        <f>('Data Entry'!G313-HLOOKUP('Data Entry'!I313,'CST Norms'!$A$48:$K$62,I313,FALSE))/HLOOKUP('Data Entry'!I313,'CST Norms'!$A$77:$K$91,I313,FALSE)</f>
        <v>#N/A</v>
      </c>
      <c r="H313" t="e">
        <f>( 'Data Entry'!H313 - HLOOKUP('Data Entry'!I313,'CST Norms'!$A$65:$K$75,8,FALSE) )/HLOOKUP('Data Entry'!I313,'CST Norms'!$A$94:$K$104,8,FALSE)</f>
        <v>#N/A</v>
      </c>
      <c r="I313">
        <f>'Data Entry'!$J313</f>
        <v>0</v>
      </c>
      <c r="J313" t="e">
        <f t="shared" si="25"/>
        <v>#N/A</v>
      </c>
      <c r="K313" t="e">
        <f t="shared" si="26"/>
        <v>#N/A</v>
      </c>
      <c r="L313" t="e">
        <f t="shared" si="27"/>
        <v>#N/A</v>
      </c>
      <c r="M313" t="str">
        <f t="shared" si="28"/>
        <v>N/A</v>
      </c>
      <c r="N313" t="str">
        <f t="shared" si="29"/>
        <v>N/A</v>
      </c>
      <c r="O313" t="str">
        <f t="shared" si="30"/>
        <v>N/A</v>
      </c>
      <c r="S313">
        <f>IF(OR(ISBLANK(B313),ISBLANK(C313),ISBLANK(D313),ISBLANK(E313),ISBLANK(F313),ISBLANK('Data Entry'!G313),ISBLANK('Data Entry'!H313)),0,1)</f>
        <v>0</v>
      </c>
    </row>
    <row r="314" spans="1:19" x14ac:dyDescent="0.25">
      <c r="A314">
        <f>'Data Entry'!A314</f>
        <v>0</v>
      </c>
      <c r="B314">
        <f>'Data Entry'!B314</f>
        <v>0</v>
      </c>
      <c r="C314">
        <f>'Data Entry'!C314</f>
        <v>0</v>
      </c>
      <c r="D314">
        <f>'Data Entry'!D314</f>
        <v>0</v>
      </c>
      <c r="E314">
        <f>'Data Entry'!E314</f>
        <v>0</v>
      </c>
      <c r="F314">
        <f>'Data Entry'!F314</f>
        <v>0</v>
      </c>
      <c r="G314" t="e">
        <f>('Data Entry'!G314-HLOOKUP('Data Entry'!I314,'CST Norms'!$A$48:$K$62,I314,FALSE))/HLOOKUP('Data Entry'!I314,'CST Norms'!$A$77:$K$91,I314,FALSE)</f>
        <v>#N/A</v>
      </c>
      <c r="H314" t="e">
        <f>( 'Data Entry'!H314 - HLOOKUP('Data Entry'!I314,'CST Norms'!$A$65:$K$75,8,FALSE) )/HLOOKUP('Data Entry'!I314,'CST Norms'!$A$94:$K$104,8,FALSE)</f>
        <v>#N/A</v>
      </c>
      <c r="I314">
        <f>'Data Entry'!$J314</f>
        <v>0</v>
      </c>
      <c r="J314" t="e">
        <f t="shared" si="25"/>
        <v>#N/A</v>
      </c>
      <c r="K314" t="e">
        <f t="shared" si="26"/>
        <v>#N/A</v>
      </c>
      <c r="L314" t="e">
        <f t="shared" si="27"/>
        <v>#N/A</v>
      </c>
      <c r="M314" t="str">
        <f t="shared" si="28"/>
        <v>N/A</v>
      </c>
      <c r="N314" t="str">
        <f t="shared" si="29"/>
        <v>N/A</v>
      </c>
      <c r="O314" t="str">
        <f t="shared" si="30"/>
        <v>N/A</v>
      </c>
      <c r="S314">
        <f>IF(OR(ISBLANK(B314),ISBLANK(C314),ISBLANK(D314),ISBLANK(E314),ISBLANK(F314),ISBLANK('Data Entry'!G314),ISBLANK('Data Entry'!H314)),0,1)</f>
        <v>0</v>
      </c>
    </row>
    <row r="315" spans="1:19" x14ac:dyDescent="0.25">
      <c r="A315">
        <f>'Data Entry'!A315</f>
        <v>0</v>
      </c>
      <c r="B315">
        <f>'Data Entry'!B315</f>
        <v>0</v>
      </c>
      <c r="C315">
        <f>'Data Entry'!C315</f>
        <v>0</v>
      </c>
      <c r="D315">
        <f>'Data Entry'!D315</f>
        <v>0</v>
      </c>
      <c r="E315">
        <f>'Data Entry'!E315</f>
        <v>0</v>
      </c>
      <c r="F315">
        <f>'Data Entry'!F315</f>
        <v>0</v>
      </c>
      <c r="G315" t="e">
        <f>('Data Entry'!G315-HLOOKUP('Data Entry'!I315,'CST Norms'!$A$48:$K$62,I315,FALSE))/HLOOKUP('Data Entry'!I315,'CST Norms'!$A$77:$K$91,I315,FALSE)</f>
        <v>#N/A</v>
      </c>
      <c r="H315" t="e">
        <f>( 'Data Entry'!H315 - HLOOKUP('Data Entry'!I315,'CST Norms'!$A$65:$K$75,8,FALSE) )/HLOOKUP('Data Entry'!I315,'CST Norms'!$A$94:$K$104,8,FALSE)</f>
        <v>#N/A</v>
      </c>
      <c r="I315">
        <f>'Data Entry'!$J315</f>
        <v>0</v>
      </c>
      <c r="J315" t="e">
        <f t="shared" si="25"/>
        <v>#N/A</v>
      </c>
      <c r="K315" t="e">
        <f t="shared" si="26"/>
        <v>#N/A</v>
      </c>
      <c r="L315" t="e">
        <f t="shared" si="27"/>
        <v>#N/A</v>
      </c>
      <c r="M315" t="str">
        <f t="shared" si="28"/>
        <v>N/A</v>
      </c>
      <c r="N315" t="str">
        <f t="shared" si="29"/>
        <v>N/A</v>
      </c>
      <c r="O315" t="str">
        <f t="shared" si="30"/>
        <v>N/A</v>
      </c>
      <c r="S315">
        <f>IF(OR(ISBLANK(B315),ISBLANK(C315),ISBLANK(D315),ISBLANK(E315),ISBLANK(F315),ISBLANK('Data Entry'!G315),ISBLANK('Data Entry'!H315)),0,1)</f>
        <v>0</v>
      </c>
    </row>
    <row r="316" spans="1:19" x14ac:dyDescent="0.25">
      <c r="A316">
        <f>'Data Entry'!A316</f>
        <v>0</v>
      </c>
      <c r="B316">
        <f>'Data Entry'!B316</f>
        <v>0</v>
      </c>
      <c r="C316">
        <f>'Data Entry'!C316</f>
        <v>0</v>
      </c>
      <c r="D316">
        <f>'Data Entry'!D316</f>
        <v>0</v>
      </c>
      <c r="E316">
        <f>'Data Entry'!E316</f>
        <v>0</v>
      </c>
      <c r="F316">
        <f>'Data Entry'!F316</f>
        <v>0</v>
      </c>
      <c r="G316" t="e">
        <f>('Data Entry'!G316-HLOOKUP('Data Entry'!I316,'CST Norms'!$A$48:$K$62,I316,FALSE))/HLOOKUP('Data Entry'!I316,'CST Norms'!$A$77:$K$91,I316,FALSE)</f>
        <v>#N/A</v>
      </c>
      <c r="H316" t="e">
        <f>( 'Data Entry'!H316 - HLOOKUP('Data Entry'!I316,'CST Norms'!$A$65:$K$75,8,FALSE) )/HLOOKUP('Data Entry'!I316,'CST Norms'!$A$94:$K$104,8,FALSE)</f>
        <v>#N/A</v>
      </c>
      <c r="I316">
        <f>'Data Entry'!$J316</f>
        <v>0</v>
      </c>
      <c r="J316" t="e">
        <f t="shared" si="25"/>
        <v>#N/A</v>
      </c>
      <c r="K316" t="e">
        <f t="shared" si="26"/>
        <v>#N/A</v>
      </c>
      <c r="L316" t="e">
        <f t="shared" si="27"/>
        <v>#N/A</v>
      </c>
      <c r="M316" t="str">
        <f t="shared" si="28"/>
        <v>N/A</v>
      </c>
      <c r="N316" t="str">
        <f t="shared" si="29"/>
        <v>N/A</v>
      </c>
      <c r="O316" t="str">
        <f t="shared" si="30"/>
        <v>N/A</v>
      </c>
      <c r="S316">
        <f>IF(OR(ISBLANK(B316),ISBLANK(C316),ISBLANK(D316),ISBLANK(E316),ISBLANK(F316),ISBLANK('Data Entry'!G316),ISBLANK('Data Entry'!H316)),0,1)</f>
        <v>0</v>
      </c>
    </row>
    <row r="317" spans="1:19" x14ac:dyDescent="0.25">
      <c r="A317">
        <f>'Data Entry'!A317</f>
        <v>0</v>
      </c>
      <c r="B317">
        <f>'Data Entry'!B317</f>
        <v>0</v>
      </c>
      <c r="C317">
        <f>'Data Entry'!C317</f>
        <v>0</v>
      </c>
      <c r="D317">
        <f>'Data Entry'!D317</f>
        <v>0</v>
      </c>
      <c r="E317">
        <f>'Data Entry'!E317</f>
        <v>0</v>
      </c>
      <c r="F317">
        <f>'Data Entry'!F317</f>
        <v>0</v>
      </c>
      <c r="G317" t="e">
        <f>('Data Entry'!G317-HLOOKUP('Data Entry'!I317,'CST Norms'!$A$48:$K$62,I317,FALSE))/HLOOKUP('Data Entry'!I317,'CST Norms'!$A$77:$K$91,I317,FALSE)</f>
        <v>#N/A</v>
      </c>
      <c r="H317" t="e">
        <f>( 'Data Entry'!H317 - HLOOKUP('Data Entry'!I317,'CST Norms'!$A$65:$K$75,8,FALSE) )/HLOOKUP('Data Entry'!I317,'CST Norms'!$A$94:$K$104,8,FALSE)</f>
        <v>#N/A</v>
      </c>
      <c r="I317">
        <f>'Data Entry'!$J317</f>
        <v>0</v>
      </c>
      <c r="J317" t="e">
        <f t="shared" si="25"/>
        <v>#N/A</v>
      </c>
      <c r="K317" t="e">
        <f t="shared" si="26"/>
        <v>#N/A</v>
      </c>
      <c r="L317" t="e">
        <f t="shared" si="27"/>
        <v>#N/A</v>
      </c>
      <c r="M317" t="str">
        <f t="shared" si="28"/>
        <v>N/A</v>
      </c>
      <c r="N317" t="str">
        <f t="shared" si="29"/>
        <v>N/A</v>
      </c>
      <c r="O317" t="str">
        <f t="shared" si="30"/>
        <v>N/A</v>
      </c>
      <c r="S317">
        <f>IF(OR(ISBLANK(B317),ISBLANK(C317),ISBLANK(D317),ISBLANK(E317),ISBLANK(F317),ISBLANK('Data Entry'!G317),ISBLANK('Data Entry'!H317)),0,1)</f>
        <v>0</v>
      </c>
    </row>
    <row r="318" spans="1:19" x14ac:dyDescent="0.25">
      <c r="A318">
        <f>'Data Entry'!A318</f>
        <v>0</v>
      </c>
      <c r="B318">
        <f>'Data Entry'!B318</f>
        <v>0</v>
      </c>
      <c r="C318">
        <f>'Data Entry'!C318</f>
        <v>0</v>
      </c>
      <c r="D318">
        <f>'Data Entry'!D318</f>
        <v>0</v>
      </c>
      <c r="E318">
        <f>'Data Entry'!E318</f>
        <v>0</v>
      </c>
      <c r="F318">
        <f>'Data Entry'!F318</f>
        <v>0</v>
      </c>
      <c r="G318" t="e">
        <f>('Data Entry'!G318-HLOOKUP('Data Entry'!I318,'CST Norms'!$A$48:$K$62,I318,FALSE))/HLOOKUP('Data Entry'!I318,'CST Norms'!$A$77:$K$91,I318,FALSE)</f>
        <v>#N/A</v>
      </c>
      <c r="H318" t="e">
        <f>( 'Data Entry'!H318 - HLOOKUP('Data Entry'!I318,'CST Norms'!$A$65:$K$75,8,FALSE) )/HLOOKUP('Data Entry'!I318,'CST Norms'!$A$94:$K$104,8,FALSE)</f>
        <v>#N/A</v>
      </c>
      <c r="I318">
        <f>'Data Entry'!$J318</f>
        <v>0</v>
      </c>
      <c r="J318" t="e">
        <f t="shared" si="25"/>
        <v>#N/A</v>
      </c>
      <c r="K318" t="e">
        <f t="shared" si="26"/>
        <v>#N/A</v>
      </c>
      <c r="L318" t="e">
        <f t="shared" si="27"/>
        <v>#N/A</v>
      </c>
      <c r="M318" t="str">
        <f t="shared" si="28"/>
        <v>N/A</v>
      </c>
      <c r="N318" t="str">
        <f t="shared" si="29"/>
        <v>N/A</v>
      </c>
      <c r="O318" t="str">
        <f t="shared" si="30"/>
        <v>N/A</v>
      </c>
      <c r="S318">
        <f>IF(OR(ISBLANK(B318),ISBLANK(C318),ISBLANK(D318),ISBLANK(E318),ISBLANK(F318),ISBLANK('Data Entry'!G318),ISBLANK('Data Entry'!H318)),0,1)</f>
        <v>0</v>
      </c>
    </row>
    <row r="319" spans="1:19" x14ac:dyDescent="0.25">
      <c r="A319">
        <f>'Data Entry'!A319</f>
        <v>0</v>
      </c>
      <c r="B319">
        <f>'Data Entry'!B319</f>
        <v>0</v>
      </c>
      <c r="C319">
        <f>'Data Entry'!C319</f>
        <v>0</v>
      </c>
      <c r="D319">
        <f>'Data Entry'!D319</f>
        <v>0</v>
      </c>
      <c r="E319">
        <f>'Data Entry'!E319</f>
        <v>0</v>
      </c>
      <c r="F319">
        <f>'Data Entry'!F319</f>
        <v>0</v>
      </c>
      <c r="G319" t="e">
        <f>('Data Entry'!G319-HLOOKUP('Data Entry'!I319,'CST Norms'!$A$48:$K$62,I319,FALSE))/HLOOKUP('Data Entry'!I319,'CST Norms'!$A$77:$K$91,I319,FALSE)</f>
        <v>#N/A</v>
      </c>
      <c r="H319" t="e">
        <f>( 'Data Entry'!H319 - HLOOKUP('Data Entry'!I319,'CST Norms'!$A$65:$K$75,8,FALSE) )/HLOOKUP('Data Entry'!I319,'CST Norms'!$A$94:$K$104,8,FALSE)</f>
        <v>#N/A</v>
      </c>
      <c r="I319">
        <f>'Data Entry'!$J319</f>
        <v>0</v>
      </c>
      <c r="J319" t="e">
        <f t="shared" si="25"/>
        <v>#N/A</v>
      </c>
      <c r="K319" t="e">
        <f t="shared" si="26"/>
        <v>#N/A</v>
      </c>
      <c r="L319" t="e">
        <f t="shared" si="27"/>
        <v>#N/A</v>
      </c>
      <c r="M319" t="str">
        <f t="shared" si="28"/>
        <v>N/A</v>
      </c>
      <c r="N319" t="str">
        <f t="shared" si="29"/>
        <v>N/A</v>
      </c>
      <c r="O319" t="str">
        <f t="shared" si="30"/>
        <v>N/A</v>
      </c>
      <c r="S319">
        <f>IF(OR(ISBLANK(B319),ISBLANK(C319),ISBLANK(D319),ISBLANK(E319),ISBLANK(F319),ISBLANK('Data Entry'!G319),ISBLANK('Data Entry'!H319)),0,1)</f>
        <v>0</v>
      </c>
    </row>
    <row r="320" spans="1:19" x14ac:dyDescent="0.25">
      <c r="A320">
        <f>'Data Entry'!A320</f>
        <v>0</v>
      </c>
      <c r="B320">
        <f>'Data Entry'!B320</f>
        <v>0</v>
      </c>
      <c r="C320">
        <f>'Data Entry'!C320</f>
        <v>0</v>
      </c>
      <c r="D320">
        <f>'Data Entry'!D320</f>
        <v>0</v>
      </c>
      <c r="E320">
        <f>'Data Entry'!E320</f>
        <v>0</v>
      </c>
      <c r="F320">
        <f>'Data Entry'!F320</f>
        <v>0</v>
      </c>
      <c r="G320" t="e">
        <f>('Data Entry'!G320-HLOOKUP('Data Entry'!I320,'CST Norms'!$A$48:$K$62,I320,FALSE))/HLOOKUP('Data Entry'!I320,'CST Norms'!$A$77:$K$91,I320,FALSE)</f>
        <v>#N/A</v>
      </c>
      <c r="H320" t="e">
        <f>( 'Data Entry'!H320 - HLOOKUP('Data Entry'!I320,'CST Norms'!$A$65:$K$75,8,FALSE) )/HLOOKUP('Data Entry'!I320,'CST Norms'!$A$94:$K$104,8,FALSE)</f>
        <v>#N/A</v>
      </c>
      <c r="I320">
        <f>'Data Entry'!$J320</f>
        <v>0</v>
      </c>
      <c r="J320" t="e">
        <f t="shared" si="25"/>
        <v>#N/A</v>
      </c>
      <c r="K320" t="e">
        <f t="shared" si="26"/>
        <v>#N/A</v>
      </c>
      <c r="L320" t="e">
        <f t="shared" si="27"/>
        <v>#N/A</v>
      </c>
      <c r="M320" t="str">
        <f t="shared" si="28"/>
        <v>N/A</v>
      </c>
      <c r="N320" t="str">
        <f t="shared" si="29"/>
        <v>N/A</v>
      </c>
      <c r="O320" t="str">
        <f t="shared" si="30"/>
        <v>N/A</v>
      </c>
      <c r="S320">
        <f>IF(OR(ISBLANK(B320),ISBLANK(C320),ISBLANK(D320),ISBLANK(E320),ISBLANK(F320),ISBLANK('Data Entry'!G320),ISBLANK('Data Entry'!H320)),0,1)</f>
        <v>0</v>
      </c>
    </row>
    <row r="321" spans="1:19" x14ac:dyDescent="0.25">
      <c r="A321">
        <f>'Data Entry'!A321</f>
        <v>0</v>
      </c>
      <c r="B321">
        <f>'Data Entry'!B321</f>
        <v>0</v>
      </c>
      <c r="C321">
        <f>'Data Entry'!C321</f>
        <v>0</v>
      </c>
      <c r="D321">
        <f>'Data Entry'!D321</f>
        <v>0</v>
      </c>
      <c r="E321">
        <f>'Data Entry'!E321</f>
        <v>0</v>
      </c>
      <c r="F321">
        <f>'Data Entry'!F321</f>
        <v>0</v>
      </c>
      <c r="G321" t="e">
        <f>('Data Entry'!G321-HLOOKUP('Data Entry'!I321,'CST Norms'!$A$48:$K$62,I321,FALSE))/HLOOKUP('Data Entry'!I321,'CST Norms'!$A$77:$K$91,I321,FALSE)</f>
        <v>#N/A</v>
      </c>
      <c r="H321" t="e">
        <f>( 'Data Entry'!H321 - HLOOKUP('Data Entry'!I321,'CST Norms'!$A$65:$K$75,8,FALSE) )/HLOOKUP('Data Entry'!I321,'CST Norms'!$A$94:$K$104,8,FALSE)</f>
        <v>#N/A</v>
      </c>
      <c r="I321">
        <f>'Data Entry'!$J321</f>
        <v>0</v>
      </c>
      <c r="J321" t="e">
        <f t="shared" si="25"/>
        <v>#N/A</v>
      </c>
      <c r="K321" t="e">
        <f t="shared" si="26"/>
        <v>#N/A</v>
      </c>
      <c r="L321" t="e">
        <f t="shared" si="27"/>
        <v>#N/A</v>
      </c>
      <c r="M321" t="str">
        <f t="shared" si="28"/>
        <v>N/A</v>
      </c>
      <c r="N321" t="str">
        <f t="shared" si="29"/>
        <v>N/A</v>
      </c>
      <c r="O321" t="str">
        <f t="shared" si="30"/>
        <v>N/A</v>
      </c>
      <c r="S321">
        <f>IF(OR(ISBLANK(B321),ISBLANK(C321),ISBLANK(D321),ISBLANK(E321),ISBLANK(F321),ISBLANK('Data Entry'!G321),ISBLANK('Data Entry'!H321)),0,1)</f>
        <v>0</v>
      </c>
    </row>
    <row r="322" spans="1:19" x14ac:dyDescent="0.25">
      <c r="A322">
        <f>'Data Entry'!A322</f>
        <v>0</v>
      </c>
      <c r="B322">
        <f>'Data Entry'!B322</f>
        <v>0</v>
      </c>
      <c r="C322">
        <f>'Data Entry'!C322</f>
        <v>0</v>
      </c>
      <c r="D322">
        <f>'Data Entry'!D322</f>
        <v>0</v>
      </c>
      <c r="E322">
        <f>'Data Entry'!E322</f>
        <v>0</v>
      </c>
      <c r="F322">
        <f>'Data Entry'!F322</f>
        <v>0</v>
      </c>
      <c r="G322" t="e">
        <f>('Data Entry'!G322-HLOOKUP('Data Entry'!I322,'CST Norms'!$A$48:$K$62,I322,FALSE))/HLOOKUP('Data Entry'!I322,'CST Norms'!$A$77:$K$91,I322,FALSE)</f>
        <v>#N/A</v>
      </c>
      <c r="H322" t="e">
        <f>( 'Data Entry'!H322 - HLOOKUP('Data Entry'!I322,'CST Norms'!$A$65:$K$75,8,FALSE) )/HLOOKUP('Data Entry'!I322,'CST Norms'!$A$94:$K$104,8,FALSE)</f>
        <v>#N/A</v>
      </c>
      <c r="I322">
        <f>'Data Entry'!$J322</f>
        <v>0</v>
      </c>
      <c r="J322" t="e">
        <f t="shared" si="25"/>
        <v>#N/A</v>
      </c>
      <c r="K322" t="e">
        <f t="shared" si="26"/>
        <v>#N/A</v>
      </c>
      <c r="L322" t="e">
        <f t="shared" si="27"/>
        <v>#N/A</v>
      </c>
      <c r="M322" t="str">
        <f t="shared" si="28"/>
        <v>N/A</v>
      </c>
      <c r="N322" t="str">
        <f t="shared" si="29"/>
        <v>N/A</v>
      </c>
      <c r="O322" t="str">
        <f t="shared" si="30"/>
        <v>N/A</v>
      </c>
      <c r="S322">
        <f>IF(OR(ISBLANK(B322),ISBLANK(C322),ISBLANK(D322),ISBLANK(E322),ISBLANK(F322),ISBLANK('Data Entry'!G322),ISBLANK('Data Entry'!H322)),0,1)</f>
        <v>0</v>
      </c>
    </row>
    <row r="323" spans="1:19" x14ac:dyDescent="0.25">
      <c r="A323">
        <f>'Data Entry'!A323</f>
        <v>0</v>
      </c>
      <c r="B323">
        <f>'Data Entry'!B323</f>
        <v>0</v>
      </c>
      <c r="C323">
        <f>'Data Entry'!C323</f>
        <v>0</v>
      </c>
      <c r="D323">
        <f>'Data Entry'!D323</f>
        <v>0</v>
      </c>
      <c r="E323">
        <f>'Data Entry'!E323</f>
        <v>0</v>
      </c>
      <c r="F323">
        <f>'Data Entry'!F323</f>
        <v>0</v>
      </c>
      <c r="G323" t="e">
        <f>('Data Entry'!G323-HLOOKUP('Data Entry'!I323,'CST Norms'!$A$48:$K$62,I323,FALSE))/HLOOKUP('Data Entry'!I323,'CST Norms'!$A$77:$K$91,I323,FALSE)</f>
        <v>#N/A</v>
      </c>
      <c r="H323" t="e">
        <f>( 'Data Entry'!H323 - HLOOKUP('Data Entry'!I323,'CST Norms'!$A$65:$K$75,8,FALSE) )/HLOOKUP('Data Entry'!I323,'CST Norms'!$A$94:$K$104,8,FALSE)</f>
        <v>#N/A</v>
      </c>
      <c r="I323">
        <f>'Data Entry'!$J323</f>
        <v>0</v>
      </c>
      <c r="J323" t="e">
        <f t="shared" si="25"/>
        <v>#N/A</v>
      </c>
      <c r="K323" t="e">
        <f t="shared" si="26"/>
        <v>#N/A</v>
      </c>
      <c r="L323" t="e">
        <f t="shared" si="27"/>
        <v>#N/A</v>
      </c>
      <c r="M323" t="str">
        <f t="shared" si="28"/>
        <v>N/A</v>
      </c>
      <c r="N323" t="str">
        <f t="shared" si="29"/>
        <v>N/A</v>
      </c>
      <c r="O323" t="str">
        <f t="shared" si="30"/>
        <v>N/A</v>
      </c>
      <c r="S323">
        <f>IF(OR(ISBLANK(B323),ISBLANK(C323),ISBLANK(D323),ISBLANK(E323),ISBLANK(F323),ISBLANK('Data Entry'!G323),ISBLANK('Data Entry'!H323)),0,1)</f>
        <v>0</v>
      </c>
    </row>
    <row r="324" spans="1:19" x14ac:dyDescent="0.25">
      <c r="A324">
        <f>'Data Entry'!A324</f>
        <v>0</v>
      </c>
      <c r="B324">
        <f>'Data Entry'!B324</f>
        <v>0</v>
      </c>
      <c r="C324">
        <f>'Data Entry'!C324</f>
        <v>0</v>
      </c>
      <c r="D324">
        <f>'Data Entry'!D324</f>
        <v>0</v>
      </c>
      <c r="E324">
        <f>'Data Entry'!E324</f>
        <v>0</v>
      </c>
      <c r="F324">
        <f>'Data Entry'!F324</f>
        <v>0</v>
      </c>
      <c r="G324" t="e">
        <f>('Data Entry'!G324-HLOOKUP('Data Entry'!I324,'CST Norms'!$A$48:$K$62,I324,FALSE))/HLOOKUP('Data Entry'!I324,'CST Norms'!$A$77:$K$91,I324,FALSE)</f>
        <v>#N/A</v>
      </c>
      <c r="H324" t="e">
        <f>( 'Data Entry'!H324 - HLOOKUP('Data Entry'!I324,'CST Norms'!$A$65:$K$75,8,FALSE) )/HLOOKUP('Data Entry'!I324,'CST Norms'!$A$94:$K$104,8,FALSE)</f>
        <v>#N/A</v>
      </c>
      <c r="I324">
        <f>'Data Entry'!$J324</f>
        <v>0</v>
      </c>
      <c r="J324" t="e">
        <f t="shared" si="25"/>
        <v>#N/A</v>
      </c>
      <c r="K324" t="e">
        <f t="shared" si="26"/>
        <v>#N/A</v>
      </c>
      <c r="L324" t="e">
        <f t="shared" si="27"/>
        <v>#N/A</v>
      </c>
      <c r="M324" t="str">
        <f t="shared" si="28"/>
        <v>N/A</v>
      </c>
      <c r="N324" t="str">
        <f t="shared" si="29"/>
        <v>N/A</v>
      </c>
      <c r="O324" t="str">
        <f t="shared" si="30"/>
        <v>N/A</v>
      </c>
      <c r="S324">
        <f>IF(OR(ISBLANK(B324),ISBLANK(C324),ISBLANK(D324),ISBLANK(E324),ISBLANK(F324),ISBLANK('Data Entry'!G324),ISBLANK('Data Entry'!H324)),0,1)</f>
        <v>0</v>
      </c>
    </row>
    <row r="325" spans="1:19" x14ac:dyDescent="0.25">
      <c r="A325">
        <f>'Data Entry'!A325</f>
        <v>0</v>
      </c>
      <c r="B325">
        <f>'Data Entry'!B325</f>
        <v>0</v>
      </c>
      <c r="C325">
        <f>'Data Entry'!C325</f>
        <v>0</v>
      </c>
      <c r="D325">
        <f>'Data Entry'!D325</f>
        <v>0</v>
      </c>
      <c r="E325">
        <f>'Data Entry'!E325</f>
        <v>0</v>
      </c>
      <c r="F325">
        <f>'Data Entry'!F325</f>
        <v>0</v>
      </c>
      <c r="G325" t="e">
        <f>('Data Entry'!G325-HLOOKUP('Data Entry'!I325,'CST Norms'!$A$48:$K$62,I325,FALSE))/HLOOKUP('Data Entry'!I325,'CST Norms'!$A$77:$K$91,I325,FALSE)</f>
        <v>#N/A</v>
      </c>
      <c r="H325" t="e">
        <f>( 'Data Entry'!H325 - HLOOKUP('Data Entry'!I325,'CST Norms'!$A$65:$K$75,8,FALSE) )/HLOOKUP('Data Entry'!I325,'CST Norms'!$A$94:$K$104,8,FALSE)</f>
        <v>#N/A</v>
      </c>
      <c r="I325">
        <f>'Data Entry'!$J325</f>
        <v>0</v>
      </c>
      <c r="J325" t="e">
        <f t="shared" si="25"/>
        <v>#N/A</v>
      </c>
      <c r="K325" t="e">
        <f t="shared" si="26"/>
        <v>#N/A</v>
      </c>
      <c r="L325" t="e">
        <f t="shared" si="27"/>
        <v>#N/A</v>
      </c>
      <c r="M325" t="str">
        <f t="shared" si="28"/>
        <v>N/A</v>
      </c>
      <c r="N325" t="str">
        <f t="shared" si="29"/>
        <v>N/A</v>
      </c>
      <c r="O325" t="str">
        <f t="shared" si="30"/>
        <v>N/A</v>
      </c>
      <c r="S325">
        <f>IF(OR(ISBLANK(B325),ISBLANK(C325),ISBLANK(D325),ISBLANK(E325),ISBLANK(F325),ISBLANK('Data Entry'!G325),ISBLANK('Data Entry'!H325)),0,1)</f>
        <v>0</v>
      </c>
    </row>
    <row r="326" spans="1:19" x14ac:dyDescent="0.25">
      <c r="A326">
        <f>'Data Entry'!A326</f>
        <v>0</v>
      </c>
      <c r="B326">
        <f>'Data Entry'!B326</f>
        <v>0</v>
      </c>
      <c r="C326">
        <f>'Data Entry'!C326</f>
        <v>0</v>
      </c>
      <c r="D326">
        <f>'Data Entry'!D326</f>
        <v>0</v>
      </c>
      <c r="E326">
        <f>'Data Entry'!E326</f>
        <v>0</v>
      </c>
      <c r="F326">
        <f>'Data Entry'!F326</f>
        <v>0</v>
      </c>
      <c r="G326" t="e">
        <f>('Data Entry'!G326-HLOOKUP('Data Entry'!I326,'CST Norms'!$A$48:$K$62,I326,FALSE))/HLOOKUP('Data Entry'!I326,'CST Norms'!$A$77:$K$91,I326,FALSE)</f>
        <v>#N/A</v>
      </c>
      <c r="H326" t="e">
        <f>( 'Data Entry'!H326 - HLOOKUP('Data Entry'!I326,'CST Norms'!$A$65:$K$75,8,FALSE) )/HLOOKUP('Data Entry'!I326,'CST Norms'!$A$94:$K$104,8,FALSE)</f>
        <v>#N/A</v>
      </c>
      <c r="I326">
        <f>'Data Entry'!$J326</f>
        <v>0</v>
      </c>
      <c r="J326" t="e">
        <f t="shared" si="25"/>
        <v>#N/A</v>
      </c>
      <c r="K326" t="e">
        <f t="shared" si="26"/>
        <v>#N/A</v>
      </c>
      <c r="L326" t="e">
        <f t="shared" si="27"/>
        <v>#N/A</v>
      </c>
      <c r="M326" t="str">
        <f t="shared" si="28"/>
        <v>N/A</v>
      </c>
      <c r="N326" t="str">
        <f t="shared" si="29"/>
        <v>N/A</v>
      </c>
      <c r="O326" t="str">
        <f t="shared" si="30"/>
        <v>N/A</v>
      </c>
      <c r="S326">
        <f>IF(OR(ISBLANK(B326),ISBLANK(C326),ISBLANK(D326),ISBLANK(E326),ISBLANK(F326),ISBLANK('Data Entry'!G326),ISBLANK('Data Entry'!H326)),0,1)</f>
        <v>0</v>
      </c>
    </row>
    <row r="327" spans="1:19" x14ac:dyDescent="0.25">
      <c r="A327">
        <f>'Data Entry'!A327</f>
        <v>0</v>
      </c>
      <c r="B327">
        <f>'Data Entry'!B327</f>
        <v>0</v>
      </c>
      <c r="C327">
        <f>'Data Entry'!C327</f>
        <v>0</v>
      </c>
      <c r="D327">
        <f>'Data Entry'!D327</f>
        <v>0</v>
      </c>
      <c r="E327">
        <f>'Data Entry'!E327</f>
        <v>0</v>
      </c>
      <c r="F327">
        <f>'Data Entry'!F327</f>
        <v>0</v>
      </c>
      <c r="G327" t="e">
        <f>('Data Entry'!G327-HLOOKUP('Data Entry'!I327,'CST Norms'!$A$48:$K$62,I327,FALSE))/HLOOKUP('Data Entry'!I327,'CST Norms'!$A$77:$K$91,I327,FALSE)</f>
        <v>#N/A</v>
      </c>
      <c r="H327" t="e">
        <f>( 'Data Entry'!H327 - HLOOKUP('Data Entry'!I327,'CST Norms'!$A$65:$K$75,8,FALSE) )/HLOOKUP('Data Entry'!I327,'CST Norms'!$A$94:$K$104,8,FALSE)</f>
        <v>#N/A</v>
      </c>
      <c r="I327">
        <f>'Data Entry'!$J327</f>
        <v>0</v>
      </c>
      <c r="J327" t="e">
        <f t="shared" si="25"/>
        <v>#N/A</v>
      </c>
      <c r="K327" t="e">
        <f t="shared" si="26"/>
        <v>#N/A</v>
      </c>
      <c r="L327" t="e">
        <f t="shared" si="27"/>
        <v>#N/A</v>
      </c>
      <c r="M327" t="str">
        <f t="shared" si="28"/>
        <v>N/A</v>
      </c>
      <c r="N327" t="str">
        <f t="shared" si="29"/>
        <v>N/A</v>
      </c>
      <c r="O327" t="str">
        <f t="shared" si="30"/>
        <v>N/A</v>
      </c>
      <c r="S327">
        <f>IF(OR(ISBLANK(B327),ISBLANK(C327),ISBLANK(D327),ISBLANK(E327),ISBLANK(F327),ISBLANK('Data Entry'!G327),ISBLANK('Data Entry'!H327)),0,1)</f>
        <v>0</v>
      </c>
    </row>
    <row r="328" spans="1:19" x14ac:dyDescent="0.25">
      <c r="A328">
        <f>'Data Entry'!A328</f>
        <v>0</v>
      </c>
      <c r="B328">
        <f>'Data Entry'!B328</f>
        <v>0</v>
      </c>
      <c r="C328">
        <f>'Data Entry'!C328</f>
        <v>0</v>
      </c>
      <c r="D328">
        <f>'Data Entry'!D328</f>
        <v>0</v>
      </c>
      <c r="E328">
        <f>'Data Entry'!E328</f>
        <v>0</v>
      </c>
      <c r="F328">
        <f>'Data Entry'!F328</f>
        <v>0</v>
      </c>
      <c r="G328" t="e">
        <f>('Data Entry'!G328-HLOOKUP('Data Entry'!I328,'CST Norms'!$A$48:$K$62,I328,FALSE))/HLOOKUP('Data Entry'!I328,'CST Norms'!$A$77:$K$91,I328,FALSE)</f>
        <v>#N/A</v>
      </c>
      <c r="H328" t="e">
        <f>( 'Data Entry'!H328 - HLOOKUP('Data Entry'!I328,'CST Norms'!$A$65:$K$75,8,FALSE) )/HLOOKUP('Data Entry'!I328,'CST Norms'!$A$94:$K$104,8,FALSE)</f>
        <v>#N/A</v>
      </c>
      <c r="I328">
        <f>'Data Entry'!$J328</f>
        <v>0</v>
      </c>
      <c r="J328" t="e">
        <f t="shared" si="25"/>
        <v>#N/A</v>
      </c>
      <c r="K328" t="e">
        <f t="shared" si="26"/>
        <v>#N/A</v>
      </c>
      <c r="L328" t="e">
        <f t="shared" si="27"/>
        <v>#N/A</v>
      </c>
      <c r="M328" t="str">
        <f t="shared" si="28"/>
        <v>N/A</v>
      </c>
      <c r="N328" t="str">
        <f t="shared" si="29"/>
        <v>N/A</v>
      </c>
      <c r="O328" t="str">
        <f t="shared" si="30"/>
        <v>N/A</v>
      </c>
      <c r="S328">
        <f>IF(OR(ISBLANK(B328),ISBLANK(C328),ISBLANK(D328),ISBLANK(E328),ISBLANK(F328),ISBLANK('Data Entry'!G328),ISBLANK('Data Entry'!H328)),0,1)</f>
        <v>0</v>
      </c>
    </row>
    <row r="329" spans="1:19" x14ac:dyDescent="0.25">
      <c r="A329">
        <f>'Data Entry'!A329</f>
        <v>0</v>
      </c>
      <c r="B329">
        <f>'Data Entry'!B329</f>
        <v>0</v>
      </c>
      <c r="C329">
        <f>'Data Entry'!C329</f>
        <v>0</v>
      </c>
      <c r="D329">
        <f>'Data Entry'!D329</f>
        <v>0</v>
      </c>
      <c r="E329">
        <f>'Data Entry'!E329</f>
        <v>0</v>
      </c>
      <c r="F329">
        <f>'Data Entry'!F329</f>
        <v>0</v>
      </c>
      <c r="G329" t="e">
        <f>('Data Entry'!G329-HLOOKUP('Data Entry'!I329,'CST Norms'!$A$48:$K$62,I329,FALSE))/HLOOKUP('Data Entry'!I329,'CST Norms'!$A$77:$K$91,I329,FALSE)</f>
        <v>#N/A</v>
      </c>
      <c r="H329" t="e">
        <f>( 'Data Entry'!H329 - HLOOKUP('Data Entry'!I329,'CST Norms'!$A$65:$K$75,8,FALSE) )/HLOOKUP('Data Entry'!I329,'CST Norms'!$A$94:$K$104,8,FALSE)</f>
        <v>#N/A</v>
      </c>
      <c r="I329">
        <f>'Data Entry'!$J329</f>
        <v>0</v>
      </c>
      <c r="J329" t="e">
        <f t="shared" si="25"/>
        <v>#N/A</v>
      </c>
      <c r="K329" t="e">
        <f t="shared" si="26"/>
        <v>#N/A</v>
      </c>
      <c r="L329" t="e">
        <f t="shared" si="27"/>
        <v>#N/A</v>
      </c>
      <c r="M329" t="str">
        <f t="shared" si="28"/>
        <v>N/A</v>
      </c>
      <c r="N329" t="str">
        <f t="shared" si="29"/>
        <v>N/A</v>
      </c>
      <c r="O329" t="str">
        <f t="shared" si="30"/>
        <v>N/A</v>
      </c>
      <c r="S329">
        <f>IF(OR(ISBLANK(B329),ISBLANK(C329),ISBLANK(D329),ISBLANK(E329),ISBLANK(F329),ISBLANK('Data Entry'!G329),ISBLANK('Data Entry'!H329)),0,1)</f>
        <v>0</v>
      </c>
    </row>
    <row r="330" spans="1:19" x14ac:dyDescent="0.25">
      <c r="A330">
        <f>'Data Entry'!A330</f>
        <v>0</v>
      </c>
      <c r="B330">
        <f>'Data Entry'!B330</f>
        <v>0</v>
      </c>
      <c r="C330">
        <f>'Data Entry'!C330</f>
        <v>0</v>
      </c>
      <c r="D330">
        <f>'Data Entry'!D330</f>
        <v>0</v>
      </c>
      <c r="E330">
        <f>'Data Entry'!E330</f>
        <v>0</v>
      </c>
      <c r="F330">
        <f>'Data Entry'!F330</f>
        <v>0</v>
      </c>
      <c r="G330" t="e">
        <f>('Data Entry'!G330-HLOOKUP('Data Entry'!I330,'CST Norms'!$A$48:$K$62,I330,FALSE))/HLOOKUP('Data Entry'!I330,'CST Norms'!$A$77:$K$91,I330,FALSE)</f>
        <v>#N/A</v>
      </c>
      <c r="H330" t="e">
        <f>( 'Data Entry'!H330 - HLOOKUP('Data Entry'!I330,'CST Norms'!$A$65:$K$75,8,FALSE) )/HLOOKUP('Data Entry'!I330,'CST Norms'!$A$94:$K$104,8,FALSE)</f>
        <v>#N/A</v>
      </c>
      <c r="I330">
        <f>'Data Entry'!$J330</f>
        <v>0</v>
      </c>
      <c r="J330" t="e">
        <f t="shared" si="25"/>
        <v>#N/A</v>
      </c>
      <c r="K330" t="e">
        <f t="shared" si="26"/>
        <v>#N/A</v>
      </c>
      <c r="L330" t="e">
        <f t="shared" si="27"/>
        <v>#N/A</v>
      </c>
      <c r="M330" t="str">
        <f t="shared" si="28"/>
        <v>N/A</v>
      </c>
      <c r="N330" t="str">
        <f t="shared" si="29"/>
        <v>N/A</v>
      </c>
      <c r="O330" t="str">
        <f t="shared" si="30"/>
        <v>N/A</v>
      </c>
      <c r="S330">
        <f>IF(OR(ISBLANK(B330),ISBLANK(C330),ISBLANK(D330),ISBLANK(E330),ISBLANK(F330),ISBLANK('Data Entry'!G330),ISBLANK('Data Entry'!H330)),0,1)</f>
        <v>0</v>
      </c>
    </row>
    <row r="331" spans="1:19" x14ac:dyDescent="0.25">
      <c r="A331">
        <f>'Data Entry'!A331</f>
        <v>0</v>
      </c>
      <c r="B331">
        <f>'Data Entry'!B331</f>
        <v>0</v>
      </c>
      <c r="C331">
        <f>'Data Entry'!C331</f>
        <v>0</v>
      </c>
      <c r="D331">
        <f>'Data Entry'!D331</f>
        <v>0</v>
      </c>
      <c r="E331">
        <f>'Data Entry'!E331</f>
        <v>0</v>
      </c>
      <c r="F331">
        <f>'Data Entry'!F331</f>
        <v>0</v>
      </c>
      <c r="G331" t="e">
        <f>('Data Entry'!G331-HLOOKUP('Data Entry'!I331,'CST Norms'!$A$48:$K$62,I331,FALSE))/HLOOKUP('Data Entry'!I331,'CST Norms'!$A$77:$K$91,I331,FALSE)</f>
        <v>#N/A</v>
      </c>
      <c r="H331" t="e">
        <f>( 'Data Entry'!H331 - HLOOKUP('Data Entry'!I331,'CST Norms'!$A$65:$K$75,8,FALSE) )/HLOOKUP('Data Entry'!I331,'CST Norms'!$A$94:$K$104,8,FALSE)</f>
        <v>#N/A</v>
      </c>
      <c r="I331">
        <f>'Data Entry'!$J331</f>
        <v>0</v>
      </c>
      <c r="J331" t="e">
        <f t="shared" si="25"/>
        <v>#N/A</v>
      </c>
      <c r="K331" t="e">
        <f t="shared" si="26"/>
        <v>#N/A</v>
      </c>
      <c r="L331" t="e">
        <f t="shared" si="27"/>
        <v>#N/A</v>
      </c>
      <c r="M331" t="str">
        <f t="shared" si="28"/>
        <v>N/A</v>
      </c>
      <c r="N331" t="str">
        <f t="shared" si="29"/>
        <v>N/A</v>
      </c>
      <c r="O331" t="str">
        <f t="shared" si="30"/>
        <v>N/A</v>
      </c>
      <c r="S331">
        <f>IF(OR(ISBLANK(B331),ISBLANK(C331),ISBLANK(D331),ISBLANK(E331),ISBLANK(F331),ISBLANK('Data Entry'!G331),ISBLANK('Data Entry'!H331)),0,1)</f>
        <v>0</v>
      </c>
    </row>
    <row r="332" spans="1:19" x14ac:dyDescent="0.25">
      <c r="A332">
        <f>'Data Entry'!A332</f>
        <v>0</v>
      </c>
      <c r="B332">
        <f>'Data Entry'!B332</f>
        <v>0</v>
      </c>
      <c r="C332">
        <f>'Data Entry'!C332</f>
        <v>0</v>
      </c>
      <c r="D332">
        <f>'Data Entry'!D332</f>
        <v>0</v>
      </c>
      <c r="E332">
        <f>'Data Entry'!E332</f>
        <v>0</v>
      </c>
      <c r="F332">
        <f>'Data Entry'!F332</f>
        <v>0</v>
      </c>
      <c r="G332" t="e">
        <f>('Data Entry'!G332-HLOOKUP('Data Entry'!I332,'CST Norms'!$A$48:$K$62,I332,FALSE))/HLOOKUP('Data Entry'!I332,'CST Norms'!$A$77:$K$91,I332,FALSE)</f>
        <v>#N/A</v>
      </c>
      <c r="H332" t="e">
        <f>( 'Data Entry'!H332 - HLOOKUP('Data Entry'!I332,'CST Norms'!$A$65:$K$75,8,FALSE) )/HLOOKUP('Data Entry'!I332,'CST Norms'!$A$94:$K$104,8,FALSE)</f>
        <v>#N/A</v>
      </c>
      <c r="I332">
        <f>'Data Entry'!$J332</f>
        <v>0</v>
      </c>
      <c r="J332" t="e">
        <f t="shared" ref="J332:J395" si="31">U$30+$B332*U$8+$C332*U$10+$D332*U$12+$E332*U$14+$F332*U$16+$G332*IF(I332=8,U$20,IF(I332=9,U$22,IF(I332=10,U$24,"")))+$H332*U$18+U$26*IF(I332=8,1,0)+U$28*IF(I332=10,1,0)</f>
        <v>#N/A</v>
      </c>
      <c r="K332" t="e">
        <f t="shared" ref="K332:K395" si="32">V$30+$B332*V$8+$C332*V$10+$D332*V$12+$E332*V$14+$F332*V$16+$G332*IF(I332=8,V$20,IF(I332=9,V$22,IF(I332=10,V$24,"")))+$H332*V$18+V$26*IF(I332=8,1,0)+V349*IF(I332=10,1,0)</f>
        <v>#N/A</v>
      </c>
      <c r="L332" t="e">
        <f t="shared" ref="L332:L395" si="33">W$30+$B332*W$8+$C332*W$10+$D332*W$12+$E332*W$14+$F332*W$16+$G332*IF(I332=8,W$20,IF(I332=9,W$22,IF(I332=10,W$24,"")))+$H332*W$18+W$26*IF(I332=8,1,0)+W$28*IF(I332=10,1,0)</f>
        <v>#N/A</v>
      </c>
      <c r="M332" t="str">
        <f t="shared" si="28"/>
        <v>N/A</v>
      </c>
      <c r="N332" t="str">
        <f t="shared" si="29"/>
        <v>N/A</v>
      </c>
      <c r="O332" t="str">
        <f t="shared" si="30"/>
        <v>N/A</v>
      </c>
      <c r="S332">
        <f>IF(OR(ISBLANK(B332),ISBLANK(C332),ISBLANK(D332),ISBLANK(E332),ISBLANK(F332),ISBLANK('Data Entry'!G332),ISBLANK('Data Entry'!H332)),0,1)</f>
        <v>0</v>
      </c>
    </row>
    <row r="333" spans="1:19" x14ac:dyDescent="0.25">
      <c r="A333">
        <f>'Data Entry'!A333</f>
        <v>0</v>
      </c>
      <c r="B333">
        <f>'Data Entry'!B333</f>
        <v>0</v>
      </c>
      <c r="C333">
        <f>'Data Entry'!C333</f>
        <v>0</v>
      </c>
      <c r="D333">
        <f>'Data Entry'!D333</f>
        <v>0</v>
      </c>
      <c r="E333">
        <f>'Data Entry'!E333</f>
        <v>0</v>
      </c>
      <c r="F333">
        <f>'Data Entry'!F333</f>
        <v>0</v>
      </c>
      <c r="G333" t="e">
        <f>('Data Entry'!G333-HLOOKUP('Data Entry'!I333,'CST Norms'!$A$48:$K$62,I333,FALSE))/HLOOKUP('Data Entry'!I333,'CST Norms'!$A$77:$K$91,I333,FALSE)</f>
        <v>#N/A</v>
      </c>
      <c r="H333" t="e">
        <f>( 'Data Entry'!H333 - HLOOKUP('Data Entry'!I333,'CST Norms'!$A$65:$K$75,8,FALSE) )/HLOOKUP('Data Entry'!I333,'CST Norms'!$A$94:$K$104,8,FALSE)</f>
        <v>#N/A</v>
      </c>
      <c r="I333">
        <f>'Data Entry'!$J333</f>
        <v>0</v>
      </c>
      <c r="J333" t="e">
        <f t="shared" si="31"/>
        <v>#N/A</v>
      </c>
      <c r="K333" t="e">
        <f t="shared" si="32"/>
        <v>#N/A</v>
      </c>
      <c r="L333" t="e">
        <f t="shared" si="33"/>
        <v>#N/A</v>
      </c>
      <c r="M333" t="str">
        <f t="shared" ref="M333:M396" si="34">IF($S333=1,NORMSDIST(J333),"N/A")</f>
        <v>N/A</v>
      </c>
      <c r="N333" t="str">
        <f t="shared" ref="N333:N396" si="35">IF($S333=1,NORMSDIST(K333),"N/A")</f>
        <v>N/A</v>
      </c>
      <c r="O333" t="str">
        <f t="shared" ref="O333:O396" si="36">IF($S333=1,NORMSDIST(L333),"N/A")</f>
        <v>N/A</v>
      </c>
      <c r="S333">
        <f>IF(OR(ISBLANK(B333),ISBLANK(C333),ISBLANK(D333),ISBLANK(E333),ISBLANK(F333),ISBLANK('Data Entry'!G333),ISBLANK('Data Entry'!H333)),0,1)</f>
        <v>0</v>
      </c>
    </row>
    <row r="334" spans="1:19" x14ac:dyDescent="0.25">
      <c r="A334">
        <f>'Data Entry'!A334</f>
        <v>0</v>
      </c>
      <c r="B334">
        <f>'Data Entry'!B334</f>
        <v>0</v>
      </c>
      <c r="C334">
        <f>'Data Entry'!C334</f>
        <v>0</v>
      </c>
      <c r="D334">
        <f>'Data Entry'!D334</f>
        <v>0</v>
      </c>
      <c r="E334">
        <f>'Data Entry'!E334</f>
        <v>0</v>
      </c>
      <c r="F334">
        <f>'Data Entry'!F334</f>
        <v>0</v>
      </c>
      <c r="G334" t="e">
        <f>('Data Entry'!G334-HLOOKUP('Data Entry'!I334,'CST Norms'!$A$48:$K$62,I334,FALSE))/HLOOKUP('Data Entry'!I334,'CST Norms'!$A$77:$K$91,I334,FALSE)</f>
        <v>#N/A</v>
      </c>
      <c r="H334" t="e">
        <f>( 'Data Entry'!H334 - HLOOKUP('Data Entry'!I334,'CST Norms'!$A$65:$K$75,8,FALSE) )/HLOOKUP('Data Entry'!I334,'CST Norms'!$A$94:$K$104,8,FALSE)</f>
        <v>#N/A</v>
      </c>
      <c r="I334">
        <f>'Data Entry'!$J334</f>
        <v>0</v>
      </c>
      <c r="J334" t="e">
        <f t="shared" si="31"/>
        <v>#N/A</v>
      </c>
      <c r="K334" t="e">
        <f t="shared" si="32"/>
        <v>#N/A</v>
      </c>
      <c r="L334" t="e">
        <f t="shared" si="33"/>
        <v>#N/A</v>
      </c>
      <c r="M334" t="str">
        <f t="shared" si="34"/>
        <v>N/A</v>
      </c>
      <c r="N334" t="str">
        <f t="shared" si="35"/>
        <v>N/A</v>
      </c>
      <c r="O334" t="str">
        <f t="shared" si="36"/>
        <v>N/A</v>
      </c>
      <c r="S334">
        <f>IF(OR(ISBLANK(B334),ISBLANK(C334),ISBLANK(D334),ISBLANK(E334),ISBLANK(F334),ISBLANK('Data Entry'!G334),ISBLANK('Data Entry'!H334)),0,1)</f>
        <v>0</v>
      </c>
    </row>
    <row r="335" spans="1:19" x14ac:dyDescent="0.25">
      <c r="A335">
        <f>'Data Entry'!A335</f>
        <v>0</v>
      </c>
      <c r="B335">
        <f>'Data Entry'!B335</f>
        <v>0</v>
      </c>
      <c r="C335">
        <f>'Data Entry'!C335</f>
        <v>0</v>
      </c>
      <c r="D335">
        <f>'Data Entry'!D335</f>
        <v>0</v>
      </c>
      <c r="E335">
        <f>'Data Entry'!E335</f>
        <v>0</v>
      </c>
      <c r="F335">
        <f>'Data Entry'!F335</f>
        <v>0</v>
      </c>
      <c r="G335" t="e">
        <f>('Data Entry'!G335-HLOOKUP('Data Entry'!I335,'CST Norms'!$A$48:$K$62,I335,FALSE))/HLOOKUP('Data Entry'!I335,'CST Norms'!$A$77:$K$91,I335,FALSE)</f>
        <v>#N/A</v>
      </c>
      <c r="H335" t="e">
        <f>( 'Data Entry'!H335 - HLOOKUP('Data Entry'!I335,'CST Norms'!$A$65:$K$75,8,FALSE) )/HLOOKUP('Data Entry'!I335,'CST Norms'!$A$94:$K$104,8,FALSE)</f>
        <v>#N/A</v>
      </c>
      <c r="I335">
        <f>'Data Entry'!$J335</f>
        <v>0</v>
      </c>
      <c r="J335" t="e">
        <f t="shared" si="31"/>
        <v>#N/A</v>
      </c>
      <c r="K335" t="e">
        <f t="shared" si="32"/>
        <v>#N/A</v>
      </c>
      <c r="L335" t="e">
        <f t="shared" si="33"/>
        <v>#N/A</v>
      </c>
      <c r="M335" t="str">
        <f t="shared" si="34"/>
        <v>N/A</v>
      </c>
      <c r="N335" t="str">
        <f t="shared" si="35"/>
        <v>N/A</v>
      </c>
      <c r="O335" t="str">
        <f t="shared" si="36"/>
        <v>N/A</v>
      </c>
      <c r="S335">
        <f>IF(OR(ISBLANK(B335),ISBLANK(C335),ISBLANK(D335),ISBLANK(E335),ISBLANK(F335),ISBLANK('Data Entry'!G335),ISBLANK('Data Entry'!H335)),0,1)</f>
        <v>0</v>
      </c>
    </row>
    <row r="336" spans="1:19" x14ac:dyDescent="0.25">
      <c r="A336">
        <f>'Data Entry'!A336</f>
        <v>0</v>
      </c>
      <c r="B336">
        <f>'Data Entry'!B336</f>
        <v>0</v>
      </c>
      <c r="C336">
        <f>'Data Entry'!C336</f>
        <v>0</v>
      </c>
      <c r="D336">
        <f>'Data Entry'!D336</f>
        <v>0</v>
      </c>
      <c r="E336">
        <f>'Data Entry'!E336</f>
        <v>0</v>
      </c>
      <c r="F336">
        <f>'Data Entry'!F336</f>
        <v>0</v>
      </c>
      <c r="G336" t="e">
        <f>('Data Entry'!G336-HLOOKUP('Data Entry'!I336,'CST Norms'!$A$48:$K$62,I336,FALSE))/HLOOKUP('Data Entry'!I336,'CST Norms'!$A$77:$K$91,I336,FALSE)</f>
        <v>#N/A</v>
      </c>
      <c r="H336" t="e">
        <f>( 'Data Entry'!H336 - HLOOKUP('Data Entry'!I336,'CST Norms'!$A$65:$K$75,8,FALSE) )/HLOOKUP('Data Entry'!I336,'CST Norms'!$A$94:$K$104,8,FALSE)</f>
        <v>#N/A</v>
      </c>
      <c r="I336">
        <f>'Data Entry'!$J336</f>
        <v>0</v>
      </c>
      <c r="J336" t="e">
        <f t="shared" si="31"/>
        <v>#N/A</v>
      </c>
      <c r="K336" t="e">
        <f t="shared" si="32"/>
        <v>#N/A</v>
      </c>
      <c r="L336" t="e">
        <f t="shared" si="33"/>
        <v>#N/A</v>
      </c>
      <c r="M336" t="str">
        <f t="shared" si="34"/>
        <v>N/A</v>
      </c>
      <c r="N336" t="str">
        <f t="shared" si="35"/>
        <v>N/A</v>
      </c>
      <c r="O336" t="str">
        <f t="shared" si="36"/>
        <v>N/A</v>
      </c>
      <c r="S336">
        <f>IF(OR(ISBLANK(B336),ISBLANK(C336),ISBLANK(D336),ISBLANK(E336),ISBLANK(F336),ISBLANK('Data Entry'!G336),ISBLANK('Data Entry'!H336)),0,1)</f>
        <v>0</v>
      </c>
    </row>
    <row r="337" spans="1:19" x14ac:dyDescent="0.25">
      <c r="A337">
        <f>'Data Entry'!A337</f>
        <v>0</v>
      </c>
      <c r="B337">
        <f>'Data Entry'!B337</f>
        <v>0</v>
      </c>
      <c r="C337">
        <f>'Data Entry'!C337</f>
        <v>0</v>
      </c>
      <c r="D337">
        <f>'Data Entry'!D337</f>
        <v>0</v>
      </c>
      <c r="E337">
        <f>'Data Entry'!E337</f>
        <v>0</v>
      </c>
      <c r="F337">
        <f>'Data Entry'!F337</f>
        <v>0</v>
      </c>
      <c r="G337" t="e">
        <f>('Data Entry'!G337-HLOOKUP('Data Entry'!I337,'CST Norms'!$A$48:$K$62,I337,FALSE))/HLOOKUP('Data Entry'!I337,'CST Norms'!$A$77:$K$91,I337,FALSE)</f>
        <v>#N/A</v>
      </c>
      <c r="H337" t="e">
        <f>( 'Data Entry'!H337 - HLOOKUP('Data Entry'!I337,'CST Norms'!$A$65:$K$75,8,FALSE) )/HLOOKUP('Data Entry'!I337,'CST Norms'!$A$94:$K$104,8,FALSE)</f>
        <v>#N/A</v>
      </c>
      <c r="I337">
        <f>'Data Entry'!$J337</f>
        <v>0</v>
      </c>
      <c r="J337" t="e">
        <f t="shared" si="31"/>
        <v>#N/A</v>
      </c>
      <c r="K337" t="e">
        <f t="shared" si="32"/>
        <v>#N/A</v>
      </c>
      <c r="L337" t="e">
        <f t="shared" si="33"/>
        <v>#N/A</v>
      </c>
      <c r="M337" t="str">
        <f t="shared" si="34"/>
        <v>N/A</v>
      </c>
      <c r="N337" t="str">
        <f t="shared" si="35"/>
        <v>N/A</v>
      </c>
      <c r="O337" t="str">
        <f t="shared" si="36"/>
        <v>N/A</v>
      </c>
      <c r="S337">
        <f>IF(OR(ISBLANK(B337),ISBLANK(C337),ISBLANK(D337),ISBLANK(E337),ISBLANK(F337),ISBLANK('Data Entry'!G337),ISBLANK('Data Entry'!H337)),0,1)</f>
        <v>0</v>
      </c>
    </row>
    <row r="338" spans="1:19" x14ac:dyDescent="0.25">
      <c r="A338">
        <f>'Data Entry'!A338</f>
        <v>0</v>
      </c>
      <c r="B338">
        <f>'Data Entry'!B338</f>
        <v>0</v>
      </c>
      <c r="C338">
        <f>'Data Entry'!C338</f>
        <v>0</v>
      </c>
      <c r="D338">
        <f>'Data Entry'!D338</f>
        <v>0</v>
      </c>
      <c r="E338">
        <f>'Data Entry'!E338</f>
        <v>0</v>
      </c>
      <c r="F338">
        <f>'Data Entry'!F338</f>
        <v>0</v>
      </c>
      <c r="G338" t="e">
        <f>('Data Entry'!G338-HLOOKUP('Data Entry'!I338,'CST Norms'!$A$48:$K$62,I338,FALSE))/HLOOKUP('Data Entry'!I338,'CST Norms'!$A$77:$K$91,I338,FALSE)</f>
        <v>#N/A</v>
      </c>
      <c r="H338" t="e">
        <f>( 'Data Entry'!H338 - HLOOKUP('Data Entry'!I338,'CST Norms'!$A$65:$K$75,8,FALSE) )/HLOOKUP('Data Entry'!I338,'CST Norms'!$A$94:$K$104,8,FALSE)</f>
        <v>#N/A</v>
      </c>
      <c r="I338">
        <f>'Data Entry'!$J338</f>
        <v>0</v>
      </c>
      <c r="J338" t="e">
        <f t="shared" si="31"/>
        <v>#N/A</v>
      </c>
      <c r="K338" t="e">
        <f t="shared" si="32"/>
        <v>#N/A</v>
      </c>
      <c r="L338" t="e">
        <f t="shared" si="33"/>
        <v>#N/A</v>
      </c>
      <c r="M338" t="str">
        <f t="shared" si="34"/>
        <v>N/A</v>
      </c>
      <c r="N338" t="str">
        <f t="shared" si="35"/>
        <v>N/A</v>
      </c>
      <c r="O338" t="str">
        <f t="shared" si="36"/>
        <v>N/A</v>
      </c>
      <c r="S338">
        <f>IF(OR(ISBLANK(B338),ISBLANK(C338),ISBLANK(D338),ISBLANK(E338),ISBLANK(F338),ISBLANK('Data Entry'!G338),ISBLANK('Data Entry'!H338)),0,1)</f>
        <v>0</v>
      </c>
    </row>
    <row r="339" spans="1:19" x14ac:dyDescent="0.25">
      <c r="A339">
        <f>'Data Entry'!A339</f>
        <v>0</v>
      </c>
      <c r="B339">
        <f>'Data Entry'!B339</f>
        <v>0</v>
      </c>
      <c r="C339">
        <f>'Data Entry'!C339</f>
        <v>0</v>
      </c>
      <c r="D339">
        <f>'Data Entry'!D339</f>
        <v>0</v>
      </c>
      <c r="E339">
        <f>'Data Entry'!E339</f>
        <v>0</v>
      </c>
      <c r="F339">
        <f>'Data Entry'!F339</f>
        <v>0</v>
      </c>
      <c r="G339" t="e">
        <f>('Data Entry'!G339-HLOOKUP('Data Entry'!I339,'CST Norms'!$A$48:$K$62,I339,FALSE))/HLOOKUP('Data Entry'!I339,'CST Norms'!$A$77:$K$91,I339,FALSE)</f>
        <v>#N/A</v>
      </c>
      <c r="H339" t="e">
        <f>( 'Data Entry'!H339 - HLOOKUP('Data Entry'!I339,'CST Norms'!$A$65:$K$75,8,FALSE) )/HLOOKUP('Data Entry'!I339,'CST Norms'!$A$94:$K$104,8,FALSE)</f>
        <v>#N/A</v>
      </c>
      <c r="I339">
        <f>'Data Entry'!$J339</f>
        <v>0</v>
      </c>
      <c r="J339" t="e">
        <f t="shared" si="31"/>
        <v>#N/A</v>
      </c>
      <c r="K339" t="e">
        <f t="shared" si="32"/>
        <v>#N/A</v>
      </c>
      <c r="L339" t="e">
        <f t="shared" si="33"/>
        <v>#N/A</v>
      </c>
      <c r="M339" t="str">
        <f t="shared" si="34"/>
        <v>N/A</v>
      </c>
      <c r="N339" t="str">
        <f t="shared" si="35"/>
        <v>N/A</v>
      </c>
      <c r="O339" t="str">
        <f t="shared" si="36"/>
        <v>N/A</v>
      </c>
      <c r="S339">
        <f>IF(OR(ISBLANK(B339),ISBLANK(C339),ISBLANK(D339),ISBLANK(E339),ISBLANK(F339),ISBLANK('Data Entry'!G339),ISBLANK('Data Entry'!H339)),0,1)</f>
        <v>0</v>
      </c>
    </row>
    <row r="340" spans="1:19" x14ac:dyDescent="0.25">
      <c r="A340">
        <f>'Data Entry'!A340</f>
        <v>0</v>
      </c>
      <c r="B340">
        <f>'Data Entry'!B340</f>
        <v>0</v>
      </c>
      <c r="C340">
        <f>'Data Entry'!C340</f>
        <v>0</v>
      </c>
      <c r="D340">
        <f>'Data Entry'!D340</f>
        <v>0</v>
      </c>
      <c r="E340">
        <f>'Data Entry'!E340</f>
        <v>0</v>
      </c>
      <c r="F340">
        <f>'Data Entry'!F340</f>
        <v>0</v>
      </c>
      <c r="G340" t="e">
        <f>('Data Entry'!G340-HLOOKUP('Data Entry'!I340,'CST Norms'!$A$48:$K$62,I340,FALSE))/HLOOKUP('Data Entry'!I340,'CST Norms'!$A$77:$K$91,I340,FALSE)</f>
        <v>#N/A</v>
      </c>
      <c r="H340" t="e">
        <f>( 'Data Entry'!H340 - HLOOKUP('Data Entry'!I340,'CST Norms'!$A$65:$K$75,8,FALSE) )/HLOOKUP('Data Entry'!I340,'CST Norms'!$A$94:$K$104,8,FALSE)</f>
        <v>#N/A</v>
      </c>
      <c r="I340">
        <f>'Data Entry'!$J340</f>
        <v>0</v>
      </c>
      <c r="J340" t="e">
        <f t="shared" si="31"/>
        <v>#N/A</v>
      </c>
      <c r="K340" t="e">
        <f t="shared" si="32"/>
        <v>#N/A</v>
      </c>
      <c r="L340" t="e">
        <f t="shared" si="33"/>
        <v>#N/A</v>
      </c>
      <c r="M340" t="str">
        <f t="shared" si="34"/>
        <v>N/A</v>
      </c>
      <c r="N340" t="str">
        <f t="shared" si="35"/>
        <v>N/A</v>
      </c>
      <c r="O340" t="str">
        <f t="shared" si="36"/>
        <v>N/A</v>
      </c>
      <c r="S340">
        <f>IF(OR(ISBLANK(B340),ISBLANK(C340),ISBLANK(D340),ISBLANK(E340),ISBLANK(F340),ISBLANK('Data Entry'!G340),ISBLANK('Data Entry'!H340)),0,1)</f>
        <v>0</v>
      </c>
    </row>
    <row r="341" spans="1:19" x14ac:dyDescent="0.25">
      <c r="A341">
        <f>'Data Entry'!A341</f>
        <v>0</v>
      </c>
      <c r="B341">
        <f>'Data Entry'!B341</f>
        <v>0</v>
      </c>
      <c r="C341">
        <f>'Data Entry'!C341</f>
        <v>0</v>
      </c>
      <c r="D341">
        <f>'Data Entry'!D341</f>
        <v>0</v>
      </c>
      <c r="E341">
        <f>'Data Entry'!E341</f>
        <v>0</v>
      </c>
      <c r="F341">
        <f>'Data Entry'!F341</f>
        <v>0</v>
      </c>
      <c r="G341" t="e">
        <f>('Data Entry'!G341-HLOOKUP('Data Entry'!I341,'CST Norms'!$A$48:$K$62,I341,FALSE))/HLOOKUP('Data Entry'!I341,'CST Norms'!$A$77:$K$91,I341,FALSE)</f>
        <v>#N/A</v>
      </c>
      <c r="H341" t="e">
        <f>( 'Data Entry'!H341 - HLOOKUP('Data Entry'!I341,'CST Norms'!$A$65:$K$75,8,FALSE) )/HLOOKUP('Data Entry'!I341,'CST Norms'!$A$94:$K$104,8,FALSE)</f>
        <v>#N/A</v>
      </c>
      <c r="I341">
        <f>'Data Entry'!$J341</f>
        <v>0</v>
      </c>
      <c r="J341" t="e">
        <f t="shared" si="31"/>
        <v>#N/A</v>
      </c>
      <c r="K341" t="e">
        <f t="shared" si="32"/>
        <v>#N/A</v>
      </c>
      <c r="L341" t="e">
        <f t="shared" si="33"/>
        <v>#N/A</v>
      </c>
      <c r="M341" t="str">
        <f t="shared" si="34"/>
        <v>N/A</v>
      </c>
      <c r="N341" t="str">
        <f t="shared" si="35"/>
        <v>N/A</v>
      </c>
      <c r="O341" t="str">
        <f t="shared" si="36"/>
        <v>N/A</v>
      </c>
      <c r="S341">
        <f>IF(OR(ISBLANK(B341),ISBLANK(C341),ISBLANK(D341),ISBLANK(E341),ISBLANK(F341),ISBLANK('Data Entry'!G341),ISBLANK('Data Entry'!H341)),0,1)</f>
        <v>0</v>
      </c>
    </row>
    <row r="342" spans="1:19" x14ac:dyDescent="0.25">
      <c r="A342">
        <f>'Data Entry'!A342</f>
        <v>0</v>
      </c>
      <c r="B342">
        <f>'Data Entry'!B342</f>
        <v>0</v>
      </c>
      <c r="C342">
        <f>'Data Entry'!C342</f>
        <v>0</v>
      </c>
      <c r="D342">
        <f>'Data Entry'!D342</f>
        <v>0</v>
      </c>
      <c r="E342">
        <f>'Data Entry'!E342</f>
        <v>0</v>
      </c>
      <c r="F342">
        <f>'Data Entry'!F342</f>
        <v>0</v>
      </c>
      <c r="G342" t="e">
        <f>('Data Entry'!G342-HLOOKUP('Data Entry'!I342,'CST Norms'!$A$48:$K$62,I342,FALSE))/HLOOKUP('Data Entry'!I342,'CST Norms'!$A$77:$K$91,I342,FALSE)</f>
        <v>#N/A</v>
      </c>
      <c r="H342" t="e">
        <f>( 'Data Entry'!H342 - HLOOKUP('Data Entry'!I342,'CST Norms'!$A$65:$K$75,8,FALSE) )/HLOOKUP('Data Entry'!I342,'CST Norms'!$A$94:$K$104,8,FALSE)</f>
        <v>#N/A</v>
      </c>
      <c r="I342">
        <f>'Data Entry'!$J342</f>
        <v>0</v>
      </c>
      <c r="J342" t="e">
        <f t="shared" si="31"/>
        <v>#N/A</v>
      </c>
      <c r="K342" t="e">
        <f t="shared" si="32"/>
        <v>#N/A</v>
      </c>
      <c r="L342" t="e">
        <f t="shared" si="33"/>
        <v>#N/A</v>
      </c>
      <c r="M342" t="str">
        <f t="shared" si="34"/>
        <v>N/A</v>
      </c>
      <c r="N342" t="str">
        <f t="shared" si="35"/>
        <v>N/A</v>
      </c>
      <c r="O342" t="str">
        <f t="shared" si="36"/>
        <v>N/A</v>
      </c>
      <c r="S342">
        <f>IF(OR(ISBLANK(B342),ISBLANK(C342),ISBLANK(D342),ISBLANK(E342),ISBLANK(F342),ISBLANK('Data Entry'!G342),ISBLANK('Data Entry'!H342)),0,1)</f>
        <v>0</v>
      </c>
    </row>
    <row r="343" spans="1:19" x14ac:dyDescent="0.25">
      <c r="A343">
        <f>'Data Entry'!A343</f>
        <v>0</v>
      </c>
      <c r="B343">
        <f>'Data Entry'!B343</f>
        <v>0</v>
      </c>
      <c r="C343">
        <f>'Data Entry'!C343</f>
        <v>0</v>
      </c>
      <c r="D343">
        <f>'Data Entry'!D343</f>
        <v>0</v>
      </c>
      <c r="E343">
        <f>'Data Entry'!E343</f>
        <v>0</v>
      </c>
      <c r="F343">
        <f>'Data Entry'!F343</f>
        <v>0</v>
      </c>
      <c r="G343" t="e">
        <f>('Data Entry'!G343-HLOOKUP('Data Entry'!I343,'CST Norms'!$A$48:$K$62,I343,FALSE))/HLOOKUP('Data Entry'!I343,'CST Norms'!$A$77:$K$91,I343,FALSE)</f>
        <v>#N/A</v>
      </c>
      <c r="H343" t="e">
        <f>( 'Data Entry'!H343 - HLOOKUP('Data Entry'!I343,'CST Norms'!$A$65:$K$75,8,FALSE) )/HLOOKUP('Data Entry'!I343,'CST Norms'!$A$94:$K$104,8,FALSE)</f>
        <v>#N/A</v>
      </c>
      <c r="I343">
        <f>'Data Entry'!$J343</f>
        <v>0</v>
      </c>
      <c r="J343" t="e">
        <f t="shared" si="31"/>
        <v>#N/A</v>
      </c>
      <c r="K343" t="e">
        <f t="shared" si="32"/>
        <v>#N/A</v>
      </c>
      <c r="L343" t="e">
        <f t="shared" si="33"/>
        <v>#N/A</v>
      </c>
      <c r="M343" t="str">
        <f t="shared" si="34"/>
        <v>N/A</v>
      </c>
      <c r="N343" t="str">
        <f t="shared" si="35"/>
        <v>N/A</v>
      </c>
      <c r="O343" t="str">
        <f t="shared" si="36"/>
        <v>N/A</v>
      </c>
      <c r="S343">
        <f>IF(OR(ISBLANK(B343),ISBLANK(C343),ISBLANK(D343),ISBLANK(E343),ISBLANK(F343),ISBLANK('Data Entry'!G343),ISBLANK('Data Entry'!H343)),0,1)</f>
        <v>0</v>
      </c>
    </row>
    <row r="344" spans="1:19" x14ac:dyDescent="0.25">
      <c r="A344">
        <f>'Data Entry'!A344</f>
        <v>0</v>
      </c>
      <c r="B344">
        <f>'Data Entry'!B344</f>
        <v>0</v>
      </c>
      <c r="C344">
        <f>'Data Entry'!C344</f>
        <v>0</v>
      </c>
      <c r="D344">
        <f>'Data Entry'!D344</f>
        <v>0</v>
      </c>
      <c r="E344">
        <f>'Data Entry'!E344</f>
        <v>0</v>
      </c>
      <c r="F344">
        <f>'Data Entry'!F344</f>
        <v>0</v>
      </c>
      <c r="G344" t="e">
        <f>('Data Entry'!G344-HLOOKUP('Data Entry'!I344,'CST Norms'!$A$48:$K$62,I344,FALSE))/HLOOKUP('Data Entry'!I344,'CST Norms'!$A$77:$K$91,I344,FALSE)</f>
        <v>#N/A</v>
      </c>
      <c r="H344" t="e">
        <f>( 'Data Entry'!H344 - HLOOKUP('Data Entry'!I344,'CST Norms'!$A$65:$K$75,8,FALSE) )/HLOOKUP('Data Entry'!I344,'CST Norms'!$A$94:$K$104,8,FALSE)</f>
        <v>#N/A</v>
      </c>
      <c r="I344">
        <f>'Data Entry'!$J344</f>
        <v>0</v>
      </c>
      <c r="J344" t="e">
        <f t="shared" si="31"/>
        <v>#N/A</v>
      </c>
      <c r="K344" t="e">
        <f t="shared" si="32"/>
        <v>#N/A</v>
      </c>
      <c r="L344" t="e">
        <f t="shared" si="33"/>
        <v>#N/A</v>
      </c>
      <c r="M344" t="str">
        <f t="shared" si="34"/>
        <v>N/A</v>
      </c>
      <c r="N344" t="str">
        <f t="shared" si="35"/>
        <v>N/A</v>
      </c>
      <c r="O344" t="str">
        <f t="shared" si="36"/>
        <v>N/A</v>
      </c>
      <c r="S344">
        <f>IF(OR(ISBLANK(B344),ISBLANK(C344),ISBLANK(D344),ISBLANK(E344),ISBLANK(F344),ISBLANK('Data Entry'!G344),ISBLANK('Data Entry'!H344)),0,1)</f>
        <v>0</v>
      </c>
    </row>
    <row r="345" spans="1:19" x14ac:dyDescent="0.25">
      <c r="A345">
        <f>'Data Entry'!A345</f>
        <v>0</v>
      </c>
      <c r="B345">
        <f>'Data Entry'!B345</f>
        <v>0</v>
      </c>
      <c r="C345">
        <f>'Data Entry'!C345</f>
        <v>0</v>
      </c>
      <c r="D345">
        <f>'Data Entry'!D345</f>
        <v>0</v>
      </c>
      <c r="E345">
        <f>'Data Entry'!E345</f>
        <v>0</v>
      </c>
      <c r="F345">
        <f>'Data Entry'!F345</f>
        <v>0</v>
      </c>
      <c r="G345" t="e">
        <f>('Data Entry'!G345-HLOOKUP('Data Entry'!I345,'CST Norms'!$A$48:$K$62,I345,FALSE))/HLOOKUP('Data Entry'!I345,'CST Norms'!$A$77:$K$91,I345,FALSE)</f>
        <v>#N/A</v>
      </c>
      <c r="H345" t="e">
        <f>( 'Data Entry'!H345 - HLOOKUP('Data Entry'!I345,'CST Norms'!$A$65:$K$75,8,FALSE) )/HLOOKUP('Data Entry'!I345,'CST Norms'!$A$94:$K$104,8,FALSE)</f>
        <v>#N/A</v>
      </c>
      <c r="I345">
        <f>'Data Entry'!$J345</f>
        <v>0</v>
      </c>
      <c r="J345" t="e">
        <f t="shared" si="31"/>
        <v>#N/A</v>
      </c>
      <c r="K345" t="e">
        <f t="shared" si="32"/>
        <v>#N/A</v>
      </c>
      <c r="L345" t="e">
        <f t="shared" si="33"/>
        <v>#N/A</v>
      </c>
      <c r="M345" t="str">
        <f t="shared" si="34"/>
        <v>N/A</v>
      </c>
      <c r="N345" t="str">
        <f t="shared" si="35"/>
        <v>N/A</v>
      </c>
      <c r="O345" t="str">
        <f t="shared" si="36"/>
        <v>N/A</v>
      </c>
      <c r="S345">
        <f>IF(OR(ISBLANK(B345),ISBLANK(C345),ISBLANK(D345),ISBLANK(E345),ISBLANK(F345),ISBLANK('Data Entry'!G345),ISBLANK('Data Entry'!H345)),0,1)</f>
        <v>0</v>
      </c>
    </row>
    <row r="346" spans="1:19" x14ac:dyDescent="0.25">
      <c r="A346">
        <f>'Data Entry'!A346</f>
        <v>0</v>
      </c>
      <c r="B346">
        <f>'Data Entry'!B346</f>
        <v>0</v>
      </c>
      <c r="C346">
        <f>'Data Entry'!C346</f>
        <v>0</v>
      </c>
      <c r="D346">
        <f>'Data Entry'!D346</f>
        <v>0</v>
      </c>
      <c r="E346">
        <f>'Data Entry'!E346</f>
        <v>0</v>
      </c>
      <c r="F346">
        <f>'Data Entry'!F346</f>
        <v>0</v>
      </c>
      <c r="G346" t="e">
        <f>('Data Entry'!G346-HLOOKUP('Data Entry'!I346,'CST Norms'!$A$48:$K$62,I346,FALSE))/HLOOKUP('Data Entry'!I346,'CST Norms'!$A$77:$K$91,I346,FALSE)</f>
        <v>#N/A</v>
      </c>
      <c r="H346" t="e">
        <f>( 'Data Entry'!H346 - HLOOKUP('Data Entry'!I346,'CST Norms'!$A$65:$K$75,8,FALSE) )/HLOOKUP('Data Entry'!I346,'CST Norms'!$A$94:$K$104,8,FALSE)</f>
        <v>#N/A</v>
      </c>
      <c r="I346">
        <f>'Data Entry'!$J346</f>
        <v>0</v>
      </c>
      <c r="J346" t="e">
        <f t="shared" si="31"/>
        <v>#N/A</v>
      </c>
      <c r="K346" t="e">
        <f t="shared" si="32"/>
        <v>#N/A</v>
      </c>
      <c r="L346" t="e">
        <f t="shared" si="33"/>
        <v>#N/A</v>
      </c>
      <c r="M346" t="str">
        <f t="shared" si="34"/>
        <v>N/A</v>
      </c>
      <c r="N346" t="str">
        <f t="shared" si="35"/>
        <v>N/A</v>
      </c>
      <c r="O346" t="str">
        <f t="shared" si="36"/>
        <v>N/A</v>
      </c>
      <c r="S346">
        <f>IF(OR(ISBLANK(B346),ISBLANK(C346),ISBLANK(D346),ISBLANK(E346),ISBLANK(F346),ISBLANK('Data Entry'!G346),ISBLANK('Data Entry'!H346)),0,1)</f>
        <v>0</v>
      </c>
    </row>
    <row r="347" spans="1:19" x14ac:dyDescent="0.25">
      <c r="A347">
        <f>'Data Entry'!A347</f>
        <v>0</v>
      </c>
      <c r="B347">
        <f>'Data Entry'!B347</f>
        <v>0</v>
      </c>
      <c r="C347">
        <f>'Data Entry'!C347</f>
        <v>0</v>
      </c>
      <c r="D347">
        <f>'Data Entry'!D347</f>
        <v>0</v>
      </c>
      <c r="E347">
        <f>'Data Entry'!E347</f>
        <v>0</v>
      </c>
      <c r="F347">
        <f>'Data Entry'!F347</f>
        <v>0</v>
      </c>
      <c r="G347" t="e">
        <f>('Data Entry'!G347-HLOOKUP('Data Entry'!I347,'CST Norms'!$A$48:$K$62,I347,FALSE))/HLOOKUP('Data Entry'!I347,'CST Norms'!$A$77:$K$91,I347,FALSE)</f>
        <v>#N/A</v>
      </c>
      <c r="H347" t="e">
        <f>( 'Data Entry'!H347 - HLOOKUP('Data Entry'!I347,'CST Norms'!$A$65:$K$75,8,FALSE) )/HLOOKUP('Data Entry'!I347,'CST Norms'!$A$94:$K$104,8,FALSE)</f>
        <v>#N/A</v>
      </c>
      <c r="I347">
        <f>'Data Entry'!$J347</f>
        <v>0</v>
      </c>
      <c r="J347" t="e">
        <f t="shared" si="31"/>
        <v>#N/A</v>
      </c>
      <c r="K347" t="e">
        <f t="shared" si="32"/>
        <v>#N/A</v>
      </c>
      <c r="L347" t="e">
        <f t="shared" si="33"/>
        <v>#N/A</v>
      </c>
      <c r="M347" t="str">
        <f t="shared" si="34"/>
        <v>N/A</v>
      </c>
      <c r="N347" t="str">
        <f t="shared" si="35"/>
        <v>N/A</v>
      </c>
      <c r="O347" t="str">
        <f t="shared" si="36"/>
        <v>N/A</v>
      </c>
      <c r="S347">
        <f>IF(OR(ISBLANK(B347),ISBLANK(C347),ISBLANK(D347),ISBLANK(E347),ISBLANK(F347),ISBLANK('Data Entry'!G347),ISBLANK('Data Entry'!H347)),0,1)</f>
        <v>0</v>
      </c>
    </row>
    <row r="348" spans="1:19" x14ac:dyDescent="0.25">
      <c r="A348">
        <f>'Data Entry'!A348</f>
        <v>0</v>
      </c>
      <c r="B348">
        <f>'Data Entry'!B348</f>
        <v>0</v>
      </c>
      <c r="C348">
        <f>'Data Entry'!C348</f>
        <v>0</v>
      </c>
      <c r="D348">
        <f>'Data Entry'!D348</f>
        <v>0</v>
      </c>
      <c r="E348">
        <f>'Data Entry'!E348</f>
        <v>0</v>
      </c>
      <c r="F348">
        <f>'Data Entry'!F348</f>
        <v>0</v>
      </c>
      <c r="G348" t="e">
        <f>('Data Entry'!G348-HLOOKUP('Data Entry'!I348,'CST Norms'!$A$48:$K$62,I348,FALSE))/HLOOKUP('Data Entry'!I348,'CST Norms'!$A$77:$K$91,I348,FALSE)</f>
        <v>#N/A</v>
      </c>
      <c r="H348" t="e">
        <f>( 'Data Entry'!H348 - HLOOKUP('Data Entry'!I348,'CST Norms'!$A$65:$K$75,8,FALSE) )/HLOOKUP('Data Entry'!I348,'CST Norms'!$A$94:$K$104,8,FALSE)</f>
        <v>#N/A</v>
      </c>
      <c r="I348">
        <f>'Data Entry'!$J348</f>
        <v>0</v>
      </c>
      <c r="J348" t="e">
        <f t="shared" si="31"/>
        <v>#N/A</v>
      </c>
      <c r="K348" t="e">
        <f t="shared" si="32"/>
        <v>#N/A</v>
      </c>
      <c r="L348" t="e">
        <f t="shared" si="33"/>
        <v>#N/A</v>
      </c>
      <c r="M348" t="str">
        <f t="shared" si="34"/>
        <v>N/A</v>
      </c>
      <c r="N348" t="str">
        <f t="shared" si="35"/>
        <v>N/A</v>
      </c>
      <c r="O348" t="str">
        <f t="shared" si="36"/>
        <v>N/A</v>
      </c>
      <c r="S348">
        <f>IF(OR(ISBLANK(B348),ISBLANK(C348),ISBLANK(D348),ISBLANK(E348),ISBLANK(F348),ISBLANK('Data Entry'!G348),ISBLANK('Data Entry'!H348)),0,1)</f>
        <v>0</v>
      </c>
    </row>
    <row r="349" spans="1:19" x14ac:dyDescent="0.25">
      <c r="A349">
        <f>'Data Entry'!A349</f>
        <v>0</v>
      </c>
      <c r="B349">
        <f>'Data Entry'!B349</f>
        <v>0</v>
      </c>
      <c r="C349">
        <f>'Data Entry'!C349</f>
        <v>0</v>
      </c>
      <c r="D349">
        <f>'Data Entry'!D349</f>
        <v>0</v>
      </c>
      <c r="E349">
        <f>'Data Entry'!E349</f>
        <v>0</v>
      </c>
      <c r="F349">
        <f>'Data Entry'!F349</f>
        <v>0</v>
      </c>
      <c r="G349" t="e">
        <f>('Data Entry'!G349-HLOOKUP('Data Entry'!I349,'CST Norms'!$A$48:$K$62,I349,FALSE))/HLOOKUP('Data Entry'!I349,'CST Norms'!$A$77:$K$91,I349,FALSE)</f>
        <v>#N/A</v>
      </c>
      <c r="H349" t="e">
        <f>( 'Data Entry'!H349 - HLOOKUP('Data Entry'!I349,'CST Norms'!$A$65:$K$75,8,FALSE) )/HLOOKUP('Data Entry'!I349,'CST Norms'!$A$94:$K$104,8,FALSE)</f>
        <v>#N/A</v>
      </c>
      <c r="I349">
        <f>'Data Entry'!$J349</f>
        <v>0</v>
      </c>
      <c r="J349" t="e">
        <f t="shared" si="31"/>
        <v>#N/A</v>
      </c>
      <c r="K349" t="e">
        <f t="shared" si="32"/>
        <v>#N/A</v>
      </c>
      <c r="L349" t="e">
        <f t="shared" si="33"/>
        <v>#N/A</v>
      </c>
      <c r="M349" t="str">
        <f t="shared" si="34"/>
        <v>N/A</v>
      </c>
      <c r="N349" t="str">
        <f t="shared" si="35"/>
        <v>N/A</v>
      </c>
      <c r="O349" t="str">
        <f t="shared" si="36"/>
        <v>N/A</v>
      </c>
      <c r="S349">
        <f>IF(OR(ISBLANK(B349),ISBLANK(C349),ISBLANK(D349),ISBLANK(E349),ISBLANK(F349),ISBLANK('Data Entry'!G349),ISBLANK('Data Entry'!H349)),0,1)</f>
        <v>0</v>
      </c>
    </row>
    <row r="350" spans="1:19" x14ac:dyDescent="0.25">
      <c r="A350">
        <f>'Data Entry'!A350</f>
        <v>0</v>
      </c>
      <c r="B350">
        <f>'Data Entry'!B350</f>
        <v>0</v>
      </c>
      <c r="C350">
        <f>'Data Entry'!C350</f>
        <v>0</v>
      </c>
      <c r="D350">
        <f>'Data Entry'!D350</f>
        <v>0</v>
      </c>
      <c r="E350">
        <f>'Data Entry'!E350</f>
        <v>0</v>
      </c>
      <c r="F350">
        <f>'Data Entry'!F350</f>
        <v>0</v>
      </c>
      <c r="G350" t="e">
        <f>('Data Entry'!G350-HLOOKUP('Data Entry'!I350,'CST Norms'!$A$48:$K$62,I350,FALSE))/HLOOKUP('Data Entry'!I350,'CST Norms'!$A$77:$K$91,I350,FALSE)</f>
        <v>#N/A</v>
      </c>
      <c r="H350" t="e">
        <f>( 'Data Entry'!H350 - HLOOKUP('Data Entry'!I350,'CST Norms'!$A$65:$K$75,8,FALSE) )/HLOOKUP('Data Entry'!I350,'CST Norms'!$A$94:$K$104,8,FALSE)</f>
        <v>#N/A</v>
      </c>
      <c r="I350">
        <f>'Data Entry'!$J350</f>
        <v>0</v>
      </c>
      <c r="J350" t="e">
        <f t="shared" si="31"/>
        <v>#N/A</v>
      </c>
      <c r="K350" t="e">
        <f t="shared" si="32"/>
        <v>#N/A</v>
      </c>
      <c r="L350" t="e">
        <f t="shared" si="33"/>
        <v>#N/A</v>
      </c>
      <c r="M350" t="str">
        <f t="shared" si="34"/>
        <v>N/A</v>
      </c>
      <c r="N350" t="str">
        <f t="shared" si="35"/>
        <v>N/A</v>
      </c>
      <c r="O350" t="str">
        <f t="shared" si="36"/>
        <v>N/A</v>
      </c>
      <c r="S350">
        <f>IF(OR(ISBLANK(B350),ISBLANK(C350),ISBLANK(D350),ISBLANK(E350),ISBLANK(F350),ISBLANK('Data Entry'!G350),ISBLANK('Data Entry'!H350)),0,1)</f>
        <v>0</v>
      </c>
    </row>
    <row r="351" spans="1:19" x14ac:dyDescent="0.25">
      <c r="A351">
        <f>'Data Entry'!A351</f>
        <v>0</v>
      </c>
      <c r="B351">
        <f>'Data Entry'!B351</f>
        <v>0</v>
      </c>
      <c r="C351">
        <f>'Data Entry'!C351</f>
        <v>0</v>
      </c>
      <c r="D351">
        <f>'Data Entry'!D351</f>
        <v>0</v>
      </c>
      <c r="E351">
        <f>'Data Entry'!E351</f>
        <v>0</v>
      </c>
      <c r="F351">
        <f>'Data Entry'!F351</f>
        <v>0</v>
      </c>
      <c r="G351" t="e">
        <f>('Data Entry'!G351-HLOOKUP('Data Entry'!I351,'CST Norms'!$A$48:$K$62,I351,FALSE))/HLOOKUP('Data Entry'!I351,'CST Norms'!$A$77:$K$91,I351,FALSE)</f>
        <v>#N/A</v>
      </c>
      <c r="H351" t="e">
        <f>( 'Data Entry'!H351 - HLOOKUP('Data Entry'!I351,'CST Norms'!$A$65:$K$75,8,FALSE) )/HLOOKUP('Data Entry'!I351,'CST Norms'!$A$94:$K$104,8,FALSE)</f>
        <v>#N/A</v>
      </c>
      <c r="I351">
        <f>'Data Entry'!$J351</f>
        <v>0</v>
      </c>
      <c r="J351" t="e">
        <f t="shared" si="31"/>
        <v>#N/A</v>
      </c>
      <c r="K351" t="e">
        <f t="shared" si="32"/>
        <v>#N/A</v>
      </c>
      <c r="L351" t="e">
        <f t="shared" si="33"/>
        <v>#N/A</v>
      </c>
      <c r="M351" t="str">
        <f t="shared" si="34"/>
        <v>N/A</v>
      </c>
      <c r="N351" t="str">
        <f t="shared" si="35"/>
        <v>N/A</v>
      </c>
      <c r="O351" t="str">
        <f t="shared" si="36"/>
        <v>N/A</v>
      </c>
      <c r="S351">
        <f>IF(OR(ISBLANK(B351),ISBLANK(C351),ISBLANK(D351),ISBLANK(E351),ISBLANK(F351),ISBLANK('Data Entry'!G351),ISBLANK('Data Entry'!H351)),0,1)</f>
        <v>0</v>
      </c>
    </row>
    <row r="352" spans="1:19" x14ac:dyDescent="0.25">
      <c r="A352">
        <f>'Data Entry'!A352</f>
        <v>0</v>
      </c>
      <c r="B352">
        <f>'Data Entry'!B352</f>
        <v>0</v>
      </c>
      <c r="C352">
        <f>'Data Entry'!C352</f>
        <v>0</v>
      </c>
      <c r="D352">
        <f>'Data Entry'!D352</f>
        <v>0</v>
      </c>
      <c r="E352">
        <f>'Data Entry'!E352</f>
        <v>0</v>
      </c>
      <c r="F352">
        <f>'Data Entry'!F352</f>
        <v>0</v>
      </c>
      <c r="G352" t="e">
        <f>('Data Entry'!G352-HLOOKUP('Data Entry'!I352,'CST Norms'!$A$48:$K$62,I352,FALSE))/HLOOKUP('Data Entry'!I352,'CST Norms'!$A$77:$K$91,I352,FALSE)</f>
        <v>#N/A</v>
      </c>
      <c r="H352" t="e">
        <f>( 'Data Entry'!H352 - HLOOKUP('Data Entry'!I352,'CST Norms'!$A$65:$K$75,8,FALSE) )/HLOOKUP('Data Entry'!I352,'CST Norms'!$A$94:$K$104,8,FALSE)</f>
        <v>#N/A</v>
      </c>
      <c r="I352">
        <f>'Data Entry'!$J352</f>
        <v>0</v>
      </c>
      <c r="J352" t="e">
        <f t="shared" si="31"/>
        <v>#N/A</v>
      </c>
      <c r="K352" t="e">
        <f t="shared" si="32"/>
        <v>#N/A</v>
      </c>
      <c r="L352" t="e">
        <f t="shared" si="33"/>
        <v>#N/A</v>
      </c>
      <c r="M352" t="str">
        <f t="shared" si="34"/>
        <v>N/A</v>
      </c>
      <c r="N352" t="str">
        <f t="shared" si="35"/>
        <v>N/A</v>
      </c>
      <c r="O352" t="str">
        <f t="shared" si="36"/>
        <v>N/A</v>
      </c>
      <c r="S352">
        <f>IF(OR(ISBLANK(B352),ISBLANK(C352),ISBLANK(D352),ISBLANK(E352),ISBLANK(F352),ISBLANK('Data Entry'!G352),ISBLANK('Data Entry'!H352)),0,1)</f>
        <v>0</v>
      </c>
    </row>
    <row r="353" spans="1:19" x14ac:dyDescent="0.25">
      <c r="A353">
        <f>'Data Entry'!A353</f>
        <v>0</v>
      </c>
      <c r="B353">
        <f>'Data Entry'!B353</f>
        <v>0</v>
      </c>
      <c r="C353">
        <f>'Data Entry'!C353</f>
        <v>0</v>
      </c>
      <c r="D353">
        <f>'Data Entry'!D353</f>
        <v>0</v>
      </c>
      <c r="E353">
        <f>'Data Entry'!E353</f>
        <v>0</v>
      </c>
      <c r="F353">
        <f>'Data Entry'!F353</f>
        <v>0</v>
      </c>
      <c r="G353" t="e">
        <f>('Data Entry'!G353-HLOOKUP('Data Entry'!I353,'CST Norms'!$A$48:$K$62,I353,FALSE))/HLOOKUP('Data Entry'!I353,'CST Norms'!$A$77:$K$91,I353,FALSE)</f>
        <v>#N/A</v>
      </c>
      <c r="H353" t="e">
        <f>( 'Data Entry'!H353 - HLOOKUP('Data Entry'!I353,'CST Norms'!$A$65:$K$75,8,FALSE) )/HLOOKUP('Data Entry'!I353,'CST Norms'!$A$94:$K$104,8,FALSE)</f>
        <v>#N/A</v>
      </c>
      <c r="I353">
        <f>'Data Entry'!$J353</f>
        <v>0</v>
      </c>
      <c r="J353" t="e">
        <f t="shared" si="31"/>
        <v>#N/A</v>
      </c>
      <c r="K353" t="e">
        <f t="shared" si="32"/>
        <v>#N/A</v>
      </c>
      <c r="L353" t="e">
        <f t="shared" si="33"/>
        <v>#N/A</v>
      </c>
      <c r="M353" t="str">
        <f t="shared" si="34"/>
        <v>N/A</v>
      </c>
      <c r="N353" t="str">
        <f t="shared" si="35"/>
        <v>N/A</v>
      </c>
      <c r="O353" t="str">
        <f t="shared" si="36"/>
        <v>N/A</v>
      </c>
      <c r="S353">
        <f>IF(OR(ISBLANK(B353),ISBLANK(C353),ISBLANK(D353),ISBLANK(E353),ISBLANK(F353),ISBLANK('Data Entry'!G353),ISBLANK('Data Entry'!H353)),0,1)</f>
        <v>0</v>
      </c>
    </row>
    <row r="354" spans="1:19" x14ac:dyDescent="0.25">
      <c r="A354">
        <f>'Data Entry'!A354</f>
        <v>0</v>
      </c>
      <c r="B354">
        <f>'Data Entry'!B354</f>
        <v>0</v>
      </c>
      <c r="C354">
        <f>'Data Entry'!C354</f>
        <v>0</v>
      </c>
      <c r="D354">
        <f>'Data Entry'!D354</f>
        <v>0</v>
      </c>
      <c r="E354">
        <f>'Data Entry'!E354</f>
        <v>0</v>
      </c>
      <c r="F354">
        <f>'Data Entry'!F354</f>
        <v>0</v>
      </c>
      <c r="G354" t="e">
        <f>('Data Entry'!G354-HLOOKUP('Data Entry'!I354,'CST Norms'!$A$48:$K$62,I354,FALSE))/HLOOKUP('Data Entry'!I354,'CST Norms'!$A$77:$K$91,I354,FALSE)</f>
        <v>#N/A</v>
      </c>
      <c r="H354" t="e">
        <f>( 'Data Entry'!H354 - HLOOKUP('Data Entry'!I354,'CST Norms'!$A$65:$K$75,8,FALSE) )/HLOOKUP('Data Entry'!I354,'CST Norms'!$A$94:$K$104,8,FALSE)</f>
        <v>#N/A</v>
      </c>
      <c r="I354">
        <f>'Data Entry'!$J354</f>
        <v>0</v>
      </c>
      <c r="J354" t="e">
        <f t="shared" si="31"/>
        <v>#N/A</v>
      </c>
      <c r="K354" t="e">
        <f t="shared" si="32"/>
        <v>#N/A</v>
      </c>
      <c r="L354" t="e">
        <f t="shared" si="33"/>
        <v>#N/A</v>
      </c>
      <c r="M354" t="str">
        <f t="shared" si="34"/>
        <v>N/A</v>
      </c>
      <c r="N354" t="str">
        <f t="shared" si="35"/>
        <v>N/A</v>
      </c>
      <c r="O354" t="str">
        <f t="shared" si="36"/>
        <v>N/A</v>
      </c>
      <c r="S354">
        <f>IF(OR(ISBLANK(B354),ISBLANK(C354),ISBLANK(D354),ISBLANK(E354),ISBLANK(F354),ISBLANK('Data Entry'!G354),ISBLANK('Data Entry'!H354)),0,1)</f>
        <v>0</v>
      </c>
    </row>
    <row r="355" spans="1:19" x14ac:dyDescent="0.25">
      <c r="A355">
        <f>'Data Entry'!A355</f>
        <v>0</v>
      </c>
      <c r="B355">
        <f>'Data Entry'!B355</f>
        <v>0</v>
      </c>
      <c r="C355">
        <f>'Data Entry'!C355</f>
        <v>0</v>
      </c>
      <c r="D355">
        <f>'Data Entry'!D355</f>
        <v>0</v>
      </c>
      <c r="E355">
        <f>'Data Entry'!E355</f>
        <v>0</v>
      </c>
      <c r="F355">
        <f>'Data Entry'!F355</f>
        <v>0</v>
      </c>
      <c r="G355" t="e">
        <f>('Data Entry'!G355-HLOOKUP('Data Entry'!I355,'CST Norms'!$A$48:$K$62,I355,FALSE))/HLOOKUP('Data Entry'!I355,'CST Norms'!$A$77:$K$91,I355,FALSE)</f>
        <v>#N/A</v>
      </c>
      <c r="H355" t="e">
        <f>( 'Data Entry'!H355 - HLOOKUP('Data Entry'!I355,'CST Norms'!$A$65:$K$75,8,FALSE) )/HLOOKUP('Data Entry'!I355,'CST Norms'!$A$94:$K$104,8,FALSE)</f>
        <v>#N/A</v>
      </c>
      <c r="I355">
        <f>'Data Entry'!$J355</f>
        <v>0</v>
      </c>
      <c r="J355" t="e">
        <f t="shared" si="31"/>
        <v>#N/A</v>
      </c>
      <c r="K355" t="e">
        <f t="shared" si="32"/>
        <v>#N/A</v>
      </c>
      <c r="L355" t="e">
        <f t="shared" si="33"/>
        <v>#N/A</v>
      </c>
      <c r="M355" t="str">
        <f t="shared" si="34"/>
        <v>N/A</v>
      </c>
      <c r="N355" t="str">
        <f t="shared" si="35"/>
        <v>N/A</v>
      </c>
      <c r="O355" t="str">
        <f t="shared" si="36"/>
        <v>N/A</v>
      </c>
      <c r="S355">
        <f>IF(OR(ISBLANK(B355),ISBLANK(C355),ISBLANK(D355),ISBLANK(E355),ISBLANK(F355),ISBLANK('Data Entry'!G355),ISBLANK('Data Entry'!H355)),0,1)</f>
        <v>0</v>
      </c>
    </row>
    <row r="356" spans="1:19" x14ac:dyDescent="0.25">
      <c r="A356">
        <f>'Data Entry'!A356</f>
        <v>0</v>
      </c>
      <c r="B356">
        <f>'Data Entry'!B356</f>
        <v>0</v>
      </c>
      <c r="C356">
        <f>'Data Entry'!C356</f>
        <v>0</v>
      </c>
      <c r="D356">
        <f>'Data Entry'!D356</f>
        <v>0</v>
      </c>
      <c r="E356">
        <f>'Data Entry'!E356</f>
        <v>0</v>
      </c>
      <c r="F356">
        <f>'Data Entry'!F356</f>
        <v>0</v>
      </c>
      <c r="G356" t="e">
        <f>('Data Entry'!G356-HLOOKUP('Data Entry'!I356,'CST Norms'!$A$48:$K$62,I356,FALSE))/HLOOKUP('Data Entry'!I356,'CST Norms'!$A$77:$K$91,I356,FALSE)</f>
        <v>#N/A</v>
      </c>
      <c r="H356" t="e">
        <f>( 'Data Entry'!H356 - HLOOKUP('Data Entry'!I356,'CST Norms'!$A$65:$K$75,8,FALSE) )/HLOOKUP('Data Entry'!I356,'CST Norms'!$A$94:$K$104,8,FALSE)</f>
        <v>#N/A</v>
      </c>
      <c r="I356">
        <f>'Data Entry'!$J356</f>
        <v>0</v>
      </c>
      <c r="J356" t="e">
        <f t="shared" si="31"/>
        <v>#N/A</v>
      </c>
      <c r="K356" t="e">
        <f t="shared" si="32"/>
        <v>#N/A</v>
      </c>
      <c r="L356" t="e">
        <f t="shared" si="33"/>
        <v>#N/A</v>
      </c>
      <c r="M356" t="str">
        <f t="shared" si="34"/>
        <v>N/A</v>
      </c>
      <c r="N356" t="str">
        <f t="shared" si="35"/>
        <v>N/A</v>
      </c>
      <c r="O356" t="str">
        <f t="shared" si="36"/>
        <v>N/A</v>
      </c>
      <c r="S356">
        <f>IF(OR(ISBLANK(B356),ISBLANK(C356),ISBLANK(D356),ISBLANK(E356),ISBLANK(F356),ISBLANK('Data Entry'!G356),ISBLANK('Data Entry'!H356)),0,1)</f>
        <v>0</v>
      </c>
    </row>
    <row r="357" spans="1:19" x14ac:dyDescent="0.25">
      <c r="A357">
        <f>'Data Entry'!A357</f>
        <v>0</v>
      </c>
      <c r="B357">
        <f>'Data Entry'!B357</f>
        <v>0</v>
      </c>
      <c r="C357">
        <f>'Data Entry'!C357</f>
        <v>0</v>
      </c>
      <c r="D357">
        <f>'Data Entry'!D357</f>
        <v>0</v>
      </c>
      <c r="E357">
        <f>'Data Entry'!E357</f>
        <v>0</v>
      </c>
      <c r="F357">
        <f>'Data Entry'!F357</f>
        <v>0</v>
      </c>
      <c r="G357" t="e">
        <f>('Data Entry'!G357-HLOOKUP('Data Entry'!I357,'CST Norms'!$A$48:$K$62,I357,FALSE))/HLOOKUP('Data Entry'!I357,'CST Norms'!$A$77:$K$91,I357,FALSE)</f>
        <v>#N/A</v>
      </c>
      <c r="H357" t="e">
        <f>( 'Data Entry'!H357 - HLOOKUP('Data Entry'!I357,'CST Norms'!$A$65:$K$75,8,FALSE) )/HLOOKUP('Data Entry'!I357,'CST Norms'!$A$94:$K$104,8,FALSE)</f>
        <v>#N/A</v>
      </c>
      <c r="I357">
        <f>'Data Entry'!$J357</f>
        <v>0</v>
      </c>
      <c r="J357" t="e">
        <f t="shared" si="31"/>
        <v>#N/A</v>
      </c>
      <c r="K357" t="e">
        <f t="shared" si="32"/>
        <v>#N/A</v>
      </c>
      <c r="L357" t="e">
        <f t="shared" si="33"/>
        <v>#N/A</v>
      </c>
      <c r="M357" t="str">
        <f t="shared" si="34"/>
        <v>N/A</v>
      </c>
      <c r="N357" t="str">
        <f t="shared" si="35"/>
        <v>N/A</v>
      </c>
      <c r="O357" t="str">
        <f t="shared" si="36"/>
        <v>N/A</v>
      </c>
      <c r="S357">
        <f>IF(OR(ISBLANK(B357),ISBLANK(C357),ISBLANK(D357),ISBLANK(E357),ISBLANK(F357),ISBLANK('Data Entry'!G357),ISBLANK('Data Entry'!H357)),0,1)</f>
        <v>0</v>
      </c>
    </row>
    <row r="358" spans="1:19" x14ac:dyDescent="0.25">
      <c r="A358">
        <f>'Data Entry'!A358</f>
        <v>0</v>
      </c>
      <c r="B358">
        <f>'Data Entry'!B358</f>
        <v>0</v>
      </c>
      <c r="C358">
        <f>'Data Entry'!C358</f>
        <v>0</v>
      </c>
      <c r="D358">
        <f>'Data Entry'!D358</f>
        <v>0</v>
      </c>
      <c r="E358">
        <f>'Data Entry'!E358</f>
        <v>0</v>
      </c>
      <c r="F358">
        <f>'Data Entry'!F358</f>
        <v>0</v>
      </c>
      <c r="G358" t="e">
        <f>('Data Entry'!G358-HLOOKUP('Data Entry'!I358,'CST Norms'!$A$48:$K$62,I358,FALSE))/HLOOKUP('Data Entry'!I358,'CST Norms'!$A$77:$K$91,I358,FALSE)</f>
        <v>#N/A</v>
      </c>
      <c r="H358" t="e">
        <f>( 'Data Entry'!H358 - HLOOKUP('Data Entry'!I358,'CST Norms'!$A$65:$K$75,8,FALSE) )/HLOOKUP('Data Entry'!I358,'CST Norms'!$A$94:$K$104,8,FALSE)</f>
        <v>#N/A</v>
      </c>
      <c r="I358">
        <f>'Data Entry'!$J358</f>
        <v>0</v>
      </c>
      <c r="J358" t="e">
        <f t="shared" si="31"/>
        <v>#N/A</v>
      </c>
      <c r="K358" t="e">
        <f t="shared" si="32"/>
        <v>#N/A</v>
      </c>
      <c r="L358" t="e">
        <f t="shared" si="33"/>
        <v>#N/A</v>
      </c>
      <c r="M358" t="str">
        <f t="shared" si="34"/>
        <v>N/A</v>
      </c>
      <c r="N358" t="str">
        <f t="shared" si="35"/>
        <v>N/A</v>
      </c>
      <c r="O358" t="str">
        <f t="shared" si="36"/>
        <v>N/A</v>
      </c>
      <c r="S358">
        <f>IF(OR(ISBLANK(B358),ISBLANK(C358),ISBLANK(D358),ISBLANK(E358),ISBLANK(F358),ISBLANK('Data Entry'!G358),ISBLANK('Data Entry'!H358)),0,1)</f>
        <v>0</v>
      </c>
    </row>
    <row r="359" spans="1:19" x14ac:dyDescent="0.25">
      <c r="A359">
        <f>'Data Entry'!A359</f>
        <v>0</v>
      </c>
      <c r="B359">
        <f>'Data Entry'!B359</f>
        <v>0</v>
      </c>
      <c r="C359">
        <f>'Data Entry'!C359</f>
        <v>0</v>
      </c>
      <c r="D359">
        <f>'Data Entry'!D359</f>
        <v>0</v>
      </c>
      <c r="E359">
        <f>'Data Entry'!E359</f>
        <v>0</v>
      </c>
      <c r="F359">
        <f>'Data Entry'!F359</f>
        <v>0</v>
      </c>
      <c r="G359" t="e">
        <f>('Data Entry'!G359-HLOOKUP('Data Entry'!I359,'CST Norms'!$A$48:$K$62,I359,FALSE))/HLOOKUP('Data Entry'!I359,'CST Norms'!$A$77:$K$91,I359,FALSE)</f>
        <v>#N/A</v>
      </c>
      <c r="H359" t="e">
        <f>( 'Data Entry'!H359 - HLOOKUP('Data Entry'!I359,'CST Norms'!$A$65:$K$75,8,FALSE) )/HLOOKUP('Data Entry'!I359,'CST Norms'!$A$94:$K$104,8,FALSE)</f>
        <v>#N/A</v>
      </c>
      <c r="I359">
        <f>'Data Entry'!$J359</f>
        <v>0</v>
      </c>
      <c r="J359" t="e">
        <f t="shared" si="31"/>
        <v>#N/A</v>
      </c>
      <c r="K359" t="e">
        <f t="shared" si="32"/>
        <v>#N/A</v>
      </c>
      <c r="L359" t="e">
        <f t="shared" si="33"/>
        <v>#N/A</v>
      </c>
      <c r="M359" t="str">
        <f t="shared" si="34"/>
        <v>N/A</v>
      </c>
      <c r="N359" t="str">
        <f t="shared" si="35"/>
        <v>N/A</v>
      </c>
      <c r="O359" t="str">
        <f t="shared" si="36"/>
        <v>N/A</v>
      </c>
      <c r="S359">
        <f>IF(OR(ISBLANK(B359),ISBLANK(C359),ISBLANK(D359),ISBLANK(E359),ISBLANK(F359),ISBLANK('Data Entry'!G359),ISBLANK('Data Entry'!H359)),0,1)</f>
        <v>0</v>
      </c>
    </row>
    <row r="360" spans="1:19" x14ac:dyDescent="0.25">
      <c r="A360">
        <f>'Data Entry'!A360</f>
        <v>0</v>
      </c>
      <c r="B360">
        <f>'Data Entry'!B360</f>
        <v>0</v>
      </c>
      <c r="C360">
        <f>'Data Entry'!C360</f>
        <v>0</v>
      </c>
      <c r="D360">
        <f>'Data Entry'!D360</f>
        <v>0</v>
      </c>
      <c r="E360">
        <f>'Data Entry'!E360</f>
        <v>0</v>
      </c>
      <c r="F360">
        <f>'Data Entry'!F360</f>
        <v>0</v>
      </c>
      <c r="G360" t="e">
        <f>('Data Entry'!G360-HLOOKUP('Data Entry'!I360,'CST Norms'!$A$48:$K$62,I360,FALSE))/HLOOKUP('Data Entry'!I360,'CST Norms'!$A$77:$K$91,I360,FALSE)</f>
        <v>#N/A</v>
      </c>
      <c r="H360" t="e">
        <f>( 'Data Entry'!H360 - HLOOKUP('Data Entry'!I360,'CST Norms'!$A$65:$K$75,8,FALSE) )/HLOOKUP('Data Entry'!I360,'CST Norms'!$A$94:$K$104,8,FALSE)</f>
        <v>#N/A</v>
      </c>
      <c r="I360">
        <f>'Data Entry'!$J360</f>
        <v>0</v>
      </c>
      <c r="J360" t="e">
        <f t="shared" si="31"/>
        <v>#N/A</v>
      </c>
      <c r="K360" t="e">
        <f t="shared" si="32"/>
        <v>#N/A</v>
      </c>
      <c r="L360" t="e">
        <f t="shared" si="33"/>
        <v>#N/A</v>
      </c>
      <c r="M360" t="str">
        <f t="shared" si="34"/>
        <v>N/A</v>
      </c>
      <c r="N360" t="str">
        <f t="shared" si="35"/>
        <v>N/A</v>
      </c>
      <c r="O360" t="str">
        <f t="shared" si="36"/>
        <v>N/A</v>
      </c>
      <c r="S360">
        <f>IF(OR(ISBLANK(B360),ISBLANK(C360),ISBLANK(D360),ISBLANK(E360),ISBLANK(F360),ISBLANK('Data Entry'!G360),ISBLANK('Data Entry'!H360)),0,1)</f>
        <v>0</v>
      </c>
    </row>
    <row r="361" spans="1:19" x14ac:dyDescent="0.25">
      <c r="A361">
        <f>'Data Entry'!A361</f>
        <v>0</v>
      </c>
      <c r="B361">
        <f>'Data Entry'!B361</f>
        <v>0</v>
      </c>
      <c r="C361">
        <f>'Data Entry'!C361</f>
        <v>0</v>
      </c>
      <c r="D361">
        <f>'Data Entry'!D361</f>
        <v>0</v>
      </c>
      <c r="E361">
        <f>'Data Entry'!E361</f>
        <v>0</v>
      </c>
      <c r="F361">
        <f>'Data Entry'!F361</f>
        <v>0</v>
      </c>
      <c r="G361" t="e">
        <f>('Data Entry'!G361-HLOOKUP('Data Entry'!I361,'CST Norms'!$A$48:$K$62,I361,FALSE))/HLOOKUP('Data Entry'!I361,'CST Norms'!$A$77:$K$91,I361,FALSE)</f>
        <v>#N/A</v>
      </c>
      <c r="H361" t="e">
        <f>( 'Data Entry'!H361 - HLOOKUP('Data Entry'!I361,'CST Norms'!$A$65:$K$75,8,FALSE) )/HLOOKUP('Data Entry'!I361,'CST Norms'!$A$94:$K$104,8,FALSE)</f>
        <v>#N/A</v>
      </c>
      <c r="I361">
        <f>'Data Entry'!$J361</f>
        <v>0</v>
      </c>
      <c r="J361" t="e">
        <f t="shared" si="31"/>
        <v>#N/A</v>
      </c>
      <c r="K361" t="e">
        <f t="shared" si="32"/>
        <v>#N/A</v>
      </c>
      <c r="L361" t="e">
        <f t="shared" si="33"/>
        <v>#N/A</v>
      </c>
      <c r="M361" t="str">
        <f t="shared" si="34"/>
        <v>N/A</v>
      </c>
      <c r="N361" t="str">
        <f t="shared" si="35"/>
        <v>N/A</v>
      </c>
      <c r="O361" t="str">
        <f t="shared" si="36"/>
        <v>N/A</v>
      </c>
      <c r="S361">
        <f>IF(OR(ISBLANK(B361),ISBLANK(C361),ISBLANK(D361),ISBLANK(E361),ISBLANK(F361),ISBLANK('Data Entry'!G361),ISBLANK('Data Entry'!H361)),0,1)</f>
        <v>0</v>
      </c>
    </row>
    <row r="362" spans="1:19" x14ac:dyDescent="0.25">
      <c r="A362">
        <f>'Data Entry'!A362</f>
        <v>0</v>
      </c>
      <c r="B362">
        <f>'Data Entry'!B362</f>
        <v>0</v>
      </c>
      <c r="C362">
        <f>'Data Entry'!C362</f>
        <v>0</v>
      </c>
      <c r="D362">
        <f>'Data Entry'!D362</f>
        <v>0</v>
      </c>
      <c r="E362">
        <f>'Data Entry'!E362</f>
        <v>0</v>
      </c>
      <c r="F362">
        <f>'Data Entry'!F362</f>
        <v>0</v>
      </c>
      <c r="G362" t="e">
        <f>('Data Entry'!G362-HLOOKUP('Data Entry'!I362,'CST Norms'!$A$48:$K$62,I362,FALSE))/HLOOKUP('Data Entry'!I362,'CST Norms'!$A$77:$K$91,I362,FALSE)</f>
        <v>#N/A</v>
      </c>
      <c r="H362" t="e">
        <f>( 'Data Entry'!H362 - HLOOKUP('Data Entry'!I362,'CST Norms'!$A$65:$K$75,8,FALSE) )/HLOOKUP('Data Entry'!I362,'CST Norms'!$A$94:$K$104,8,FALSE)</f>
        <v>#N/A</v>
      </c>
      <c r="I362">
        <f>'Data Entry'!$J362</f>
        <v>0</v>
      </c>
      <c r="J362" t="e">
        <f t="shared" si="31"/>
        <v>#N/A</v>
      </c>
      <c r="K362" t="e">
        <f t="shared" si="32"/>
        <v>#N/A</v>
      </c>
      <c r="L362" t="e">
        <f t="shared" si="33"/>
        <v>#N/A</v>
      </c>
      <c r="M362" t="str">
        <f t="shared" si="34"/>
        <v>N/A</v>
      </c>
      <c r="N362" t="str">
        <f t="shared" si="35"/>
        <v>N/A</v>
      </c>
      <c r="O362" t="str">
        <f t="shared" si="36"/>
        <v>N/A</v>
      </c>
      <c r="S362">
        <f>IF(OR(ISBLANK(B362),ISBLANK(C362),ISBLANK(D362),ISBLANK(E362),ISBLANK(F362),ISBLANK('Data Entry'!G362),ISBLANK('Data Entry'!H362)),0,1)</f>
        <v>0</v>
      </c>
    </row>
    <row r="363" spans="1:19" x14ac:dyDescent="0.25">
      <c r="A363">
        <f>'Data Entry'!A363</f>
        <v>0</v>
      </c>
      <c r="B363">
        <f>'Data Entry'!B363</f>
        <v>0</v>
      </c>
      <c r="C363">
        <f>'Data Entry'!C363</f>
        <v>0</v>
      </c>
      <c r="D363">
        <f>'Data Entry'!D363</f>
        <v>0</v>
      </c>
      <c r="E363">
        <f>'Data Entry'!E363</f>
        <v>0</v>
      </c>
      <c r="F363">
        <f>'Data Entry'!F363</f>
        <v>0</v>
      </c>
      <c r="G363" t="e">
        <f>('Data Entry'!G363-HLOOKUP('Data Entry'!I363,'CST Norms'!$A$48:$K$62,I363,FALSE))/HLOOKUP('Data Entry'!I363,'CST Norms'!$A$77:$K$91,I363,FALSE)</f>
        <v>#N/A</v>
      </c>
      <c r="H363" t="e">
        <f>( 'Data Entry'!H363 - HLOOKUP('Data Entry'!I363,'CST Norms'!$A$65:$K$75,8,FALSE) )/HLOOKUP('Data Entry'!I363,'CST Norms'!$A$94:$K$104,8,FALSE)</f>
        <v>#N/A</v>
      </c>
      <c r="I363">
        <f>'Data Entry'!$J363</f>
        <v>0</v>
      </c>
      <c r="J363" t="e">
        <f t="shared" si="31"/>
        <v>#N/A</v>
      </c>
      <c r="K363" t="e">
        <f t="shared" si="32"/>
        <v>#N/A</v>
      </c>
      <c r="L363" t="e">
        <f t="shared" si="33"/>
        <v>#N/A</v>
      </c>
      <c r="M363" t="str">
        <f t="shared" si="34"/>
        <v>N/A</v>
      </c>
      <c r="N363" t="str">
        <f t="shared" si="35"/>
        <v>N/A</v>
      </c>
      <c r="O363" t="str">
        <f t="shared" si="36"/>
        <v>N/A</v>
      </c>
      <c r="S363">
        <f>IF(OR(ISBLANK(B363),ISBLANK(C363),ISBLANK(D363),ISBLANK(E363),ISBLANK(F363),ISBLANK('Data Entry'!G363),ISBLANK('Data Entry'!H363)),0,1)</f>
        <v>0</v>
      </c>
    </row>
    <row r="364" spans="1:19" x14ac:dyDescent="0.25">
      <c r="A364">
        <f>'Data Entry'!A364</f>
        <v>0</v>
      </c>
      <c r="B364">
        <f>'Data Entry'!B364</f>
        <v>0</v>
      </c>
      <c r="C364">
        <f>'Data Entry'!C364</f>
        <v>0</v>
      </c>
      <c r="D364">
        <f>'Data Entry'!D364</f>
        <v>0</v>
      </c>
      <c r="E364">
        <f>'Data Entry'!E364</f>
        <v>0</v>
      </c>
      <c r="F364">
        <f>'Data Entry'!F364</f>
        <v>0</v>
      </c>
      <c r="G364" t="e">
        <f>('Data Entry'!G364-HLOOKUP('Data Entry'!I364,'CST Norms'!$A$48:$K$62,I364,FALSE))/HLOOKUP('Data Entry'!I364,'CST Norms'!$A$77:$K$91,I364,FALSE)</f>
        <v>#N/A</v>
      </c>
      <c r="H364" t="e">
        <f>( 'Data Entry'!H364 - HLOOKUP('Data Entry'!I364,'CST Norms'!$A$65:$K$75,8,FALSE) )/HLOOKUP('Data Entry'!I364,'CST Norms'!$A$94:$K$104,8,FALSE)</f>
        <v>#N/A</v>
      </c>
      <c r="I364">
        <f>'Data Entry'!$J364</f>
        <v>0</v>
      </c>
      <c r="J364" t="e">
        <f t="shared" si="31"/>
        <v>#N/A</v>
      </c>
      <c r="K364" t="e">
        <f t="shared" si="32"/>
        <v>#N/A</v>
      </c>
      <c r="L364" t="e">
        <f t="shared" si="33"/>
        <v>#N/A</v>
      </c>
      <c r="M364" t="str">
        <f t="shared" si="34"/>
        <v>N/A</v>
      </c>
      <c r="N364" t="str">
        <f t="shared" si="35"/>
        <v>N/A</v>
      </c>
      <c r="O364" t="str">
        <f t="shared" si="36"/>
        <v>N/A</v>
      </c>
      <c r="S364">
        <f>IF(OR(ISBLANK(B364),ISBLANK(C364),ISBLANK(D364),ISBLANK(E364),ISBLANK(F364),ISBLANK('Data Entry'!G364),ISBLANK('Data Entry'!H364)),0,1)</f>
        <v>0</v>
      </c>
    </row>
    <row r="365" spans="1:19" x14ac:dyDescent="0.25">
      <c r="A365">
        <f>'Data Entry'!A365</f>
        <v>0</v>
      </c>
      <c r="B365">
        <f>'Data Entry'!B365</f>
        <v>0</v>
      </c>
      <c r="C365">
        <f>'Data Entry'!C365</f>
        <v>0</v>
      </c>
      <c r="D365">
        <f>'Data Entry'!D365</f>
        <v>0</v>
      </c>
      <c r="E365">
        <f>'Data Entry'!E365</f>
        <v>0</v>
      </c>
      <c r="F365">
        <f>'Data Entry'!F365</f>
        <v>0</v>
      </c>
      <c r="G365" t="e">
        <f>('Data Entry'!G365-HLOOKUP('Data Entry'!I365,'CST Norms'!$A$48:$K$62,I365,FALSE))/HLOOKUP('Data Entry'!I365,'CST Norms'!$A$77:$K$91,I365,FALSE)</f>
        <v>#N/A</v>
      </c>
      <c r="H365" t="e">
        <f>( 'Data Entry'!H365 - HLOOKUP('Data Entry'!I365,'CST Norms'!$A$65:$K$75,8,FALSE) )/HLOOKUP('Data Entry'!I365,'CST Norms'!$A$94:$K$104,8,FALSE)</f>
        <v>#N/A</v>
      </c>
      <c r="I365">
        <f>'Data Entry'!$J365</f>
        <v>0</v>
      </c>
      <c r="J365" t="e">
        <f t="shared" si="31"/>
        <v>#N/A</v>
      </c>
      <c r="K365" t="e">
        <f t="shared" si="32"/>
        <v>#N/A</v>
      </c>
      <c r="L365" t="e">
        <f t="shared" si="33"/>
        <v>#N/A</v>
      </c>
      <c r="M365" t="str">
        <f t="shared" si="34"/>
        <v>N/A</v>
      </c>
      <c r="N365" t="str">
        <f t="shared" si="35"/>
        <v>N/A</v>
      </c>
      <c r="O365" t="str">
        <f t="shared" si="36"/>
        <v>N/A</v>
      </c>
      <c r="S365">
        <f>IF(OR(ISBLANK(B365),ISBLANK(C365),ISBLANK(D365),ISBLANK(E365),ISBLANK(F365),ISBLANK('Data Entry'!G365),ISBLANK('Data Entry'!H365)),0,1)</f>
        <v>0</v>
      </c>
    </row>
    <row r="366" spans="1:19" x14ac:dyDescent="0.25">
      <c r="A366">
        <f>'Data Entry'!A366</f>
        <v>0</v>
      </c>
      <c r="B366">
        <f>'Data Entry'!B366</f>
        <v>0</v>
      </c>
      <c r="C366">
        <f>'Data Entry'!C366</f>
        <v>0</v>
      </c>
      <c r="D366">
        <f>'Data Entry'!D366</f>
        <v>0</v>
      </c>
      <c r="E366">
        <f>'Data Entry'!E366</f>
        <v>0</v>
      </c>
      <c r="F366">
        <f>'Data Entry'!F366</f>
        <v>0</v>
      </c>
      <c r="G366" t="e">
        <f>('Data Entry'!G366-HLOOKUP('Data Entry'!I366,'CST Norms'!$A$48:$K$62,I366,FALSE))/HLOOKUP('Data Entry'!I366,'CST Norms'!$A$77:$K$91,I366,FALSE)</f>
        <v>#N/A</v>
      </c>
      <c r="H366" t="e">
        <f>( 'Data Entry'!H366 - HLOOKUP('Data Entry'!I366,'CST Norms'!$A$65:$K$75,8,FALSE) )/HLOOKUP('Data Entry'!I366,'CST Norms'!$A$94:$K$104,8,FALSE)</f>
        <v>#N/A</v>
      </c>
      <c r="I366">
        <f>'Data Entry'!$J366</f>
        <v>0</v>
      </c>
      <c r="J366" t="e">
        <f t="shared" si="31"/>
        <v>#N/A</v>
      </c>
      <c r="K366" t="e">
        <f t="shared" si="32"/>
        <v>#N/A</v>
      </c>
      <c r="L366" t="e">
        <f t="shared" si="33"/>
        <v>#N/A</v>
      </c>
      <c r="M366" t="str">
        <f t="shared" si="34"/>
        <v>N/A</v>
      </c>
      <c r="N366" t="str">
        <f t="shared" si="35"/>
        <v>N/A</v>
      </c>
      <c r="O366" t="str">
        <f t="shared" si="36"/>
        <v>N/A</v>
      </c>
      <c r="S366">
        <f>IF(OR(ISBLANK(B366),ISBLANK(C366),ISBLANK(D366),ISBLANK(E366),ISBLANK(F366),ISBLANK('Data Entry'!G366),ISBLANK('Data Entry'!H366)),0,1)</f>
        <v>0</v>
      </c>
    </row>
    <row r="367" spans="1:19" x14ac:dyDescent="0.25">
      <c r="A367">
        <f>'Data Entry'!A367</f>
        <v>0</v>
      </c>
      <c r="B367">
        <f>'Data Entry'!B367</f>
        <v>0</v>
      </c>
      <c r="C367">
        <f>'Data Entry'!C367</f>
        <v>0</v>
      </c>
      <c r="D367">
        <f>'Data Entry'!D367</f>
        <v>0</v>
      </c>
      <c r="E367">
        <f>'Data Entry'!E367</f>
        <v>0</v>
      </c>
      <c r="F367">
        <f>'Data Entry'!F367</f>
        <v>0</v>
      </c>
      <c r="G367" t="e">
        <f>('Data Entry'!G367-HLOOKUP('Data Entry'!I367,'CST Norms'!$A$48:$K$62,I367,FALSE))/HLOOKUP('Data Entry'!I367,'CST Norms'!$A$77:$K$91,I367,FALSE)</f>
        <v>#N/A</v>
      </c>
      <c r="H367" t="e">
        <f>( 'Data Entry'!H367 - HLOOKUP('Data Entry'!I367,'CST Norms'!$A$65:$K$75,8,FALSE) )/HLOOKUP('Data Entry'!I367,'CST Norms'!$A$94:$K$104,8,FALSE)</f>
        <v>#N/A</v>
      </c>
      <c r="I367">
        <f>'Data Entry'!$J367</f>
        <v>0</v>
      </c>
      <c r="J367" t="e">
        <f t="shared" si="31"/>
        <v>#N/A</v>
      </c>
      <c r="K367" t="e">
        <f t="shared" si="32"/>
        <v>#N/A</v>
      </c>
      <c r="L367" t="e">
        <f t="shared" si="33"/>
        <v>#N/A</v>
      </c>
      <c r="M367" t="str">
        <f t="shared" si="34"/>
        <v>N/A</v>
      </c>
      <c r="N367" t="str">
        <f t="shared" si="35"/>
        <v>N/A</v>
      </c>
      <c r="O367" t="str">
        <f t="shared" si="36"/>
        <v>N/A</v>
      </c>
      <c r="S367">
        <f>IF(OR(ISBLANK(B367),ISBLANK(C367),ISBLANK(D367),ISBLANK(E367),ISBLANK(F367),ISBLANK('Data Entry'!G367),ISBLANK('Data Entry'!H367)),0,1)</f>
        <v>0</v>
      </c>
    </row>
    <row r="368" spans="1:19" x14ac:dyDescent="0.25">
      <c r="A368">
        <f>'Data Entry'!A368</f>
        <v>0</v>
      </c>
      <c r="B368">
        <f>'Data Entry'!B368</f>
        <v>0</v>
      </c>
      <c r="C368">
        <f>'Data Entry'!C368</f>
        <v>0</v>
      </c>
      <c r="D368">
        <f>'Data Entry'!D368</f>
        <v>0</v>
      </c>
      <c r="E368">
        <f>'Data Entry'!E368</f>
        <v>0</v>
      </c>
      <c r="F368">
        <f>'Data Entry'!F368</f>
        <v>0</v>
      </c>
      <c r="G368" t="e">
        <f>('Data Entry'!G368-HLOOKUP('Data Entry'!I368,'CST Norms'!$A$48:$K$62,I368,FALSE))/HLOOKUP('Data Entry'!I368,'CST Norms'!$A$77:$K$91,I368,FALSE)</f>
        <v>#N/A</v>
      </c>
      <c r="H368" t="e">
        <f>( 'Data Entry'!H368 - HLOOKUP('Data Entry'!I368,'CST Norms'!$A$65:$K$75,8,FALSE) )/HLOOKUP('Data Entry'!I368,'CST Norms'!$A$94:$K$104,8,FALSE)</f>
        <v>#N/A</v>
      </c>
      <c r="I368">
        <f>'Data Entry'!$J368</f>
        <v>0</v>
      </c>
      <c r="J368" t="e">
        <f t="shared" si="31"/>
        <v>#N/A</v>
      </c>
      <c r="K368" t="e">
        <f t="shared" si="32"/>
        <v>#N/A</v>
      </c>
      <c r="L368" t="e">
        <f t="shared" si="33"/>
        <v>#N/A</v>
      </c>
      <c r="M368" t="str">
        <f t="shared" si="34"/>
        <v>N/A</v>
      </c>
      <c r="N368" t="str">
        <f t="shared" si="35"/>
        <v>N/A</v>
      </c>
      <c r="O368" t="str">
        <f t="shared" si="36"/>
        <v>N/A</v>
      </c>
      <c r="S368">
        <f>IF(OR(ISBLANK(B368),ISBLANK(C368),ISBLANK(D368),ISBLANK(E368),ISBLANK(F368),ISBLANK('Data Entry'!G368),ISBLANK('Data Entry'!H368)),0,1)</f>
        <v>0</v>
      </c>
    </row>
    <row r="369" spans="1:19" x14ac:dyDescent="0.25">
      <c r="A369">
        <f>'Data Entry'!A369</f>
        <v>0</v>
      </c>
      <c r="B369">
        <f>'Data Entry'!B369</f>
        <v>0</v>
      </c>
      <c r="C369">
        <f>'Data Entry'!C369</f>
        <v>0</v>
      </c>
      <c r="D369">
        <f>'Data Entry'!D369</f>
        <v>0</v>
      </c>
      <c r="E369">
        <f>'Data Entry'!E369</f>
        <v>0</v>
      </c>
      <c r="F369">
        <f>'Data Entry'!F369</f>
        <v>0</v>
      </c>
      <c r="G369" t="e">
        <f>('Data Entry'!G369-HLOOKUP('Data Entry'!I369,'CST Norms'!$A$48:$K$62,I369,FALSE))/HLOOKUP('Data Entry'!I369,'CST Norms'!$A$77:$K$91,I369,FALSE)</f>
        <v>#N/A</v>
      </c>
      <c r="H369" t="e">
        <f>( 'Data Entry'!H369 - HLOOKUP('Data Entry'!I369,'CST Norms'!$A$65:$K$75,8,FALSE) )/HLOOKUP('Data Entry'!I369,'CST Norms'!$A$94:$K$104,8,FALSE)</f>
        <v>#N/A</v>
      </c>
      <c r="I369">
        <f>'Data Entry'!$J369</f>
        <v>0</v>
      </c>
      <c r="J369" t="e">
        <f t="shared" si="31"/>
        <v>#N/A</v>
      </c>
      <c r="K369" t="e">
        <f t="shared" si="32"/>
        <v>#N/A</v>
      </c>
      <c r="L369" t="e">
        <f t="shared" si="33"/>
        <v>#N/A</v>
      </c>
      <c r="M369" t="str">
        <f t="shared" si="34"/>
        <v>N/A</v>
      </c>
      <c r="N369" t="str">
        <f t="shared" si="35"/>
        <v>N/A</v>
      </c>
      <c r="O369" t="str">
        <f t="shared" si="36"/>
        <v>N/A</v>
      </c>
      <c r="S369">
        <f>IF(OR(ISBLANK(B369),ISBLANK(C369),ISBLANK(D369),ISBLANK(E369),ISBLANK(F369),ISBLANK('Data Entry'!G369),ISBLANK('Data Entry'!H369)),0,1)</f>
        <v>0</v>
      </c>
    </row>
    <row r="370" spans="1:19" x14ac:dyDescent="0.25">
      <c r="A370">
        <f>'Data Entry'!A370</f>
        <v>0</v>
      </c>
      <c r="B370">
        <f>'Data Entry'!B370</f>
        <v>0</v>
      </c>
      <c r="C370">
        <f>'Data Entry'!C370</f>
        <v>0</v>
      </c>
      <c r="D370">
        <f>'Data Entry'!D370</f>
        <v>0</v>
      </c>
      <c r="E370">
        <f>'Data Entry'!E370</f>
        <v>0</v>
      </c>
      <c r="F370">
        <f>'Data Entry'!F370</f>
        <v>0</v>
      </c>
      <c r="G370" t="e">
        <f>('Data Entry'!G370-HLOOKUP('Data Entry'!I370,'CST Norms'!$A$48:$K$62,I370,FALSE))/HLOOKUP('Data Entry'!I370,'CST Norms'!$A$77:$K$91,I370,FALSE)</f>
        <v>#N/A</v>
      </c>
      <c r="H370" t="e">
        <f>( 'Data Entry'!H370 - HLOOKUP('Data Entry'!I370,'CST Norms'!$A$65:$K$75,8,FALSE) )/HLOOKUP('Data Entry'!I370,'CST Norms'!$A$94:$K$104,8,FALSE)</f>
        <v>#N/A</v>
      </c>
      <c r="I370">
        <f>'Data Entry'!$J370</f>
        <v>0</v>
      </c>
      <c r="J370" t="e">
        <f t="shared" si="31"/>
        <v>#N/A</v>
      </c>
      <c r="K370" t="e">
        <f t="shared" si="32"/>
        <v>#N/A</v>
      </c>
      <c r="L370" t="e">
        <f t="shared" si="33"/>
        <v>#N/A</v>
      </c>
      <c r="M370" t="str">
        <f t="shared" si="34"/>
        <v>N/A</v>
      </c>
      <c r="N370" t="str">
        <f t="shared" si="35"/>
        <v>N/A</v>
      </c>
      <c r="O370" t="str">
        <f t="shared" si="36"/>
        <v>N/A</v>
      </c>
      <c r="S370">
        <f>IF(OR(ISBLANK(B370),ISBLANK(C370),ISBLANK(D370),ISBLANK(E370),ISBLANK(F370),ISBLANK('Data Entry'!G370),ISBLANK('Data Entry'!H370)),0,1)</f>
        <v>0</v>
      </c>
    </row>
    <row r="371" spans="1:19" x14ac:dyDescent="0.25">
      <c r="A371">
        <f>'Data Entry'!A371</f>
        <v>0</v>
      </c>
      <c r="B371">
        <f>'Data Entry'!B371</f>
        <v>0</v>
      </c>
      <c r="C371">
        <f>'Data Entry'!C371</f>
        <v>0</v>
      </c>
      <c r="D371">
        <f>'Data Entry'!D371</f>
        <v>0</v>
      </c>
      <c r="E371">
        <f>'Data Entry'!E371</f>
        <v>0</v>
      </c>
      <c r="F371">
        <f>'Data Entry'!F371</f>
        <v>0</v>
      </c>
      <c r="G371" t="e">
        <f>('Data Entry'!G371-HLOOKUP('Data Entry'!I371,'CST Norms'!$A$48:$K$62,I371,FALSE))/HLOOKUP('Data Entry'!I371,'CST Norms'!$A$77:$K$91,I371,FALSE)</f>
        <v>#N/A</v>
      </c>
      <c r="H371" t="e">
        <f>( 'Data Entry'!H371 - HLOOKUP('Data Entry'!I371,'CST Norms'!$A$65:$K$75,8,FALSE) )/HLOOKUP('Data Entry'!I371,'CST Norms'!$A$94:$K$104,8,FALSE)</f>
        <v>#N/A</v>
      </c>
      <c r="I371">
        <f>'Data Entry'!$J371</f>
        <v>0</v>
      </c>
      <c r="J371" t="e">
        <f t="shared" si="31"/>
        <v>#N/A</v>
      </c>
      <c r="K371" t="e">
        <f t="shared" si="32"/>
        <v>#N/A</v>
      </c>
      <c r="L371" t="e">
        <f t="shared" si="33"/>
        <v>#N/A</v>
      </c>
      <c r="M371" t="str">
        <f t="shared" si="34"/>
        <v>N/A</v>
      </c>
      <c r="N371" t="str">
        <f t="shared" si="35"/>
        <v>N/A</v>
      </c>
      <c r="O371" t="str">
        <f t="shared" si="36"/>
        <v>N/A</v>
      </c>
      <c r="S371">
        <f>IF(OR(ISBLANK(B371),ISBLANK(C371),ISBLANK(D371),ISBLANK(E371),ISBLANK(F371),ISBLANK('Data Entry'!G371),ISBLANK('Data Entry'!H371)),0,1)</f>
        <v>0</v>
      </c>
    </row>
    <row r="372" spans="1:19" x14ac:dyDescent="0.25">
      <c r="A372">
        <f>'Data Entry'!A372</f>
        <v>0</v>
      </c>
      <c r="B372">
        <f>'Data Entry'!B372</f>
        <v>0</v>
      </c>
      <c r="C372">
        <f>'Data Entry'!C372</f>
        <v>0</v>
      </c>
      <c r="D372">
        <f>'Data Entry'!D372</f>
        <v>0</v>
      </c>
      <c r="E372">
        <f>'Data Entry'!E372</f>
        <v>0</v>
      </c>
      <c r="F372">
        <f>'Data Entry'!F372</f>
        <v>0</v>
      </c>
      <c r="G372" t="e">
        <f>('Data Entry'!G372-HLOOKUP('Data Entry'!I372,'CST Norms'!$A$48:$K$62,I372,FALSE))/HLOOKUP('Data Entry'!I372,'CST Norms'!$A$77:$K$91,I372,FALSE)</f>
        <v>#N/A</v>
      </c>
      <c r="H372" t="e">
        <f>( 'Data Entry'!H372 - HLOOKUP('Data Entry'!I372,'CST Norms'!$A$65:$K$75,8,FALSE) )/HLOOKUP('Data Entry'!I372,'CST Norms'!$A$94:$K$104,8,FALSE)</f>
        <v>#N/A</v>
      </c>
      <c r="I372">
        <f>'Data Entry'!$J372</f>
        <v>0</v>
      </c>
      <c r="J372" t="e">
        <f t="shared" si="31"/>
        <v>#N/A</v>
      </c>
      <c r="K372" t="e">
        <f t="shared" si="32"/>
        <v>#N/A</v>
      </c>
      <c r="L372" t="e">
        <f t="shared" si="33"/>
        <v>#N/A</v>
      </c>
      <c r="M372" t="str">
        <f t="shared" si="34"/>
        <v>N/A</v>
      </c>
      <c r="N372" t="str">
        <f t="shared" si="35"/>
        <v>N/A</v>
      </c>
      <c r="O372" t="str">
        <f t="shared" si="36"/>
        <v>N/A</v>
      </c>
      <c r="S372">
        <f>IF(OR(ISBLANK(B372),ISBLANK(C372),ISBLANK(D372),ISBLANK(E372),ISBLANK(F372),ISBLANK('Data Entry'!G372),ISBLANK('Data Entry'!H372)),0,1)</f>
        <v>0</v>
      </c>
    </row>
    <row r="373" spans="1:19" x14ac:dyDescent="0.25">
      <c r="A373">
        <f>'Data Entry'!A373</f>
        <v>0</v>
      </c>
      <c r="B373">
        <f>'Data Entry'!B373</f>
        <v>0</v>
      </c>
      <c r="C373">
        <f>'Data Entry'!C373</f>
        <v>0</v>
      </c>
      <c r="D373">
        <f>'Data Entry'!D373</f>
        <v>0</v>
      </c>
      <c r="E373">
        <f>'Data Entry'!E373</f>
        <v>0</v>
      </c>
      <c r="F373">
        <f>'Data Entry'!F373</f>
        <v>0</v>
      </c>
      <c r="G373" t="e">
        <f>('Data Entry'!G373-HLOOKUP('Data Entry'!I373,'CST Norms'!$A$48:$K$62,I373,FALSE))/HLOOKUP('Data Entry'!I373,'CST Norms'!$A$77:$K$91,I373,FALSE)</f>
        <v>#N/A</v>
      </c>
      <c r="H373" t="e">
        <f>( 'Data Entry'!H373 - HLOOKUP('Data Entry'!I373,'CST Norms'!$A$65:$K$75,8,FALSE) )/HLOOKUP('Data Entry'!I373,'CST Norms'!$A$94:$K$104,8,FALSE)</f>
        <v>#N/A</v>
      </c>
      <c r="I373">
        <f>'Data Entry'!$J373</f>
        <v>0</v>
      </c>
      <c r="J373" t="e">
        <f t="shared" si="31"/>
        <v>#N/A</v>
      </c>
      <c r="K373" t="e">
        <f t="shared" si="32"/>
        <v>#N/A</v>
      </c>
      <c r="L373" t="e">
        <f t="shared" si="33"/>
        <v>#N/A</v>
      </c>
      <c r="M373" t="str">
        <f t="shared" si="34"/>
        <v>N/A</v>
      </c>
      <c r="N373" t="str">
        <f t="shared" si="35"/>
        <v>N/A</v>
      </c>
      <c r="O373" t="str">
        <f t="shared" si="36"/>
        <v>N/A</v>
      </c>
      <c r="S373">
        <f>IF(OR(ISBLANK(B373),ISBLANK(C373),ISBLANK(D373),ISBLANK(E373),ISBLANK(F373),ISBLANK('Data Entry'!G373),ISBLANK('Data Entry'!H373)),0,1)</f>
        <v>0</v>
      </c>
    </row>
    <row r="374" spans="1:19" x14ac:dyDescent="0.25">
      <c r="A374">
        <f>'Data Entry'!A374</f>
        <v>0</v>
      </c>
      <c r="B374">
        <f>'Data Entry'!B374</f>
        <v>0</v>
      </c>
      <c r="C374">
        <f>'Data Entry'!C374</f>
        <v>0</v>
      </c>
      <c r="D374">
        <f>'Data Entry'!D374</f>
        <v>0</v>
      </c>
      <c r="E374">
        <f>'Data Entry'!E374</f>
        <v>0</v>
      </c>
      <c r="F374">
        <f>'Data Entry'!F374</f>
        <v>0</v>
      </c>
      <c r="G374" t="e">
        <f>('Data Entry'!G374-HLOOKUP('Data Entry'!I374,'CST Norms'!$A$48:$K$62,I374,FALSE))/HLOOKUP('Data Entry'!I374,'CST Norms'!$A$77:$K$91,I374,FALSE)</f>
        <v>#N/A</v>
      </c>
      <c r="H374" t="e">
        <f>( 'Data Entry'!H374 - HLOOKUP('Data Entry'!I374,'CST Norms'!$A$65:$K$75,8,FALSE) )/HLOOKUP('Data Entry'!I374,'CST Norms'!$A$94:$K$104,8,FALSE)</f>
        <v>#N/A</v>
      </c>
      <c r="I374">
        <f>'Data Entry'!$J374</f>
        <v>0</v>
      </c>
      <c r="J374" t="e">
        <f t="shared" si="31"/>
        <v>#N/A</v>
      </c>
      <c r="K374" t="e">
        <f t="shared" si="32"/>
        <v>#N/A</v>
      </c>
      <c r="L374" t="e">
        <f t="shared" si="33"/>
        <v>#N/A</v>
      </c>
      <c r="M374" t="str">
        <f t="shared" si="34"/>
        <v>N/A</v>
      </c>
      <c r="N374" t="str">
        <f t="shared" si="35"/>
        <v>N/A</v>
      </c>
      <c r="O374" t="str">
        <f t="shared" si="36"/>
        <v>N/A</v>
      </c>
      <c r="S374">
        <f>IF(OR(ISBLANK(B374),ISBLANK(C374),ISBLANK(D374),ISBLANK(E374),ISBLANK(F374),ISBLANK('Data Entry'!G374),ISBLANK('Data Entry'!H374)),0,1)</f>
        <v>0</v>
      </c>
    </row>
    <row r="375" spans="1:19" x14ac:dyDescent="0.25">
      <c r="A375">
        <f>'Data Entry'!A375</f>
        <v>0</v>
      </c>
      <c r="B375">
        <f>'Data Entry'!B375</f>
        <v>0</v>
      </c>
      <c r="C375">
        <f>'Data Entry'!C375</f>
        <v>0</v>
      </c>
      <c r="D375">
        <f>'Data Entry'!D375</f>
        <v>0</v>
      </c>
      <c r="E375">
        <f>'Data Entry'!E375</f>
        <v>0</v>
      </c>
      <c r="F375">
        <f>'Data Entry'!F375</f>
        <v>0</v>
      </c>
      <c r="G375" t="e">
        <f>('Data Entry'!G375-HLOOKUP('Data Entry'!I375,'CST Norms'!$A$48:$K$62,I375,FALSE))/HLOOKUP('Data Entry'!I375,'CST Norms'!$A$77:$K$91,I375,FALSE)</f>
        <v>#N/A</v>
      </c>
      <c r="H375" t="e">
        <f>( 'Data Entry'!H375 - HLOOKUP('Data Entry'!I375,'CST Norms'!$A$65:$K$75,8,FALSE) )/HLOOKUP('Data Entry'!I375,'CST Norms'!$A$94:$K$104,8,FALSE)</f>
        <v>#N/A</v>
      </c>
      <c r="I375">
        <f>'Data Entry'!$J375</f>
        <v>0</v>
      </c>
      <c r="J375" t="e">
        <f t="shared" si="31"/>
        <v>#N/A</v>
      </c>
      <c r="K375" t="e">
        <f t="shared" si="32"/>
        <v>#N/A</v>
      </c>
      <c r="L375" t="e">
        <f t="shared" si="33"/>
        <v>#N/A</v>
      </c>
      <c r="M375" t="str">
        <f t="shared" si="34"/>
        <v>N/A</v>
      </c>
      <c r="N375" t="str">
        <f t="shared" si="35"/>
        <v>N/A</v>
      </c>
      <c r="O375" t="str">
        <f t="shared" si="36"/>
        <v>N/A</v>
      </c>
      <c r="S375">
        <f>IF(OR(ISBLANK(B375),ISBLANK(C375),ISBLANK(D375),ISBLANK(E375),ISBLANK(F375),ISBLANK('Data Entry'!G375),ISBLANK('Data Entry'!H375)),0,1)</f>
        <v>0</v>
      </c>
    </row>
    <row r="376" spans="1:19" x14ac:dyDescent="0.25">
      <c r="A376">
        <f>'Data Entry'!A376</f>
        <v>0</v>
      </c>
      <c r="B376">
        <f>'Data Entry'!B376</f>
        <v>0</v>
      </c>
      <c r="C376">
        <f>'Data Entry'!C376</f>
        <v>0</v>
      </c>
      <c r="D376">
        <f>'Data Entry'!D376</f>
        <v>0</v>
      </c>
      <c r="E376">
        <f>'Data Entry'!E376</f>
        <v>0</v>
      </c>
      <c r="F376">
        <f>'Data Entry'!F376</f>
        <v>0</v>
      </c>
      <c r="G376" t="e">
        <f>('Data Entry'!G376-HLOOKUP('Data Entry'!I376,'CST Norms'!$A$48:$K$62,I376,FALSE))/HLOOKUP('Data Entry'!I376,'CST Norms'!$A$77:$K$91,I376,FALSE)</f>
        <v>#N/A</v>
      </c>
      <c r="H376" t="e">
        <f>( 'Data Entry'!H376 - HLOOKUP('Data Entry'!I376,'CST Norms'!$A$65:$K$75,8,FALSE) )/HLOOKUP('Data Entry'!I376,'CST Norms'!$A$94:$K$104,8,FALSE)</f>
        <v>#N/A</v>
      </c>
      <c r="I376">
        <f>'Data Entry'!$J376</f>
        <v>0</v>
      </c>
      <c r="J376" t="e">
        <f t="shared" si="31"/>
        <v>#N/A</v>
      </c>
      <c r="K376" t="e">
        <f t="shared" si="32"/>
        <v>#N/A</v>
      </c>
      <c r="L376" t="e">
        <f t="shared" si="33"/>
        <v>#N/A</v>
      </c>
      <c r="M376" t="str">
        <f t="shared" si="34"/>
        <v>N/A</v>
      </c>
      <c r="N376" t="str">
        <f t="shared" si="35"/>
        <v>N/A</v>
      </c>
      <c r="O376" t="str">
        <f t="shared" si="36"/>
        <v>N/A</v>
      </c>
      <c r="S376">
        <f>IF(OR(ISBLANK(B376),ISBLANK(C376),ISBLANK(D376),ISBLANK(E376),ISBLANK(F376),ISBLANK('Data Entry'!G376),ISBLANK('Data Entry'!H376)),0,1)</f>
        <v>0</v>
      </c>
    </row>
    <row r="377" spans="1:19" x14ac:dyDescent="0.25">
      <c r="A377">
        <f>'Data Entry'!A377</f>
        <v>0</v>
      </c>
      <c r="B377">
        <f>'Data Entry'!B377</f>
        <v>0</v>
      </c>
      <c r="C377">
        <f>'Data Entry'!C377</f>
        <v>0</v>
      </c>
      <c r="D377">
        <f>'Data Entry'!D377</f>
        <v>0</v>
      </c>
      <c r="E377">
        <f>'Data Entry'!E377</f>
        <v>0</v>
      </c>
      <c r="F377">
        <f>'Data Entry'!F377</f>
        <v>0</v>
      </c>
      <c r="G377" t="e">
        <f>('Data Entry'!G377-HLOOKUP('Data Entry'!I377,'CST Norms'!$A$48:$K$62,I377,FALSE))/HLOOKUP('Data Entry'!I377,'CST Norms'!$A$77:$K$91,I377,FALSE)</f>
        <v>#N/A</v>
      </c>
      <c r="H377" t="e">
        <f>( 'Data Entry'!H377 - HLOOKUP('Data Entry'!I377,'CST Norms'!$A$65:$K$75,8,FALSE) )/HLOOKUP('Data Entry'!I377,'CST Norms'!$A$94:$K$104,8,FALSE)</f>
        <v>#N/A</v>
      </c>
      <c r="I377">
        <f>'Data Entry'!$J377</f>
        <v>0</v>
      </c>
      <c r="J377" t="e">
        <f t="shared" si="31"/>
        <v>#N/A</v>
      </c>
      <c r="K377" t="e">
        <f t="shared" si="32"/>
        <v>#N/A</v>
      </c>
      <c r="L377" t="e">
        <f t="shared" si="33"/>
        <v>#N/A</v>
      </c>
      <c r="M377" t="str">
        <f t="shared" si="34"/>
        <v>N/A</v>
      </c>
      <c r="N377" t="str">
        <f t="shared" si="35"/>
        <v>N/A</v>
      </c>
      <c r="O377" t="str">
        <f t="shared" si="36"/>
        <v>N/A</v>
      </c>
      <c r="S377">
        <f>IF(OR(ISBLANK(B377),ISBLANK(C377),ISBLANK(D377),ISBLANK(E377),ISBLANK(F377),ISBLANK('Data Entry'!G377),ISBLANK('Data Entry'!H377)),0,1)</f>
        <v>0</v>
      </c>
    </row>
    <row r="378" spans="1:19" x14ac:dyDescent="0.25">
      <c r="A378">
        <f>'Data Entry'!A378</f>
        <v>0</v>
      </c>
      <c r="B378">
        <f>'Data Entry'!B378</f>
        <v>0</v>
      </c>
      <c r="C378">
        <f>'Data Entry'!C378</f>
        <v>0</v>
      </c>
      <c r="D378">
        <f>'Data Entry'!D378</f>
        <v>0</v>
      </c>
      <c r="E378">
        <f>'Data Entry'!E378</f>
        <v>0</v>
      </c>
      <c r="F378">
        <f>'Data Entry'!F378</f>
        <v>0</v>
      </c>
      <c r="G378" t="e">
        <f>('Data Entry'!G378-HLOOKUP('Data Entry'!I378,'CST Norms'!$A$48:$K$62,I378,FALSE))/HLOOKUP('Data Entry'!I378,'CST Norms'!$A$77:$K$91,I378,FALSE)</f>
        <v>#N/A</v>
      </c>
      <c r="H378" t="e">
        <f>( 'Data Entry'!H378 - HLOOKUP('Data Entry'!I378,'CST Norms'!$A$65:$K$75,8,FALSE) )/HLOOKUP('Data Entry'!I378,'CST Norms'!$A$94:$K$104,8,FALSE)</f>
        <v>#N/A</v>
      </c>
      <c r="I378">
        <f>'Data Entry'!$J378</f>
        <v>0</v>
      </c>
      <c r="J378" t="e">
        <f t="shared" si="31"/>
        <v>#N/A</v>
      </c>
      <c r="K378" t="e">
        <f t="shared" si="32"/>
        <v>#N/A</v>
      </c>
      <c r="L378" t="e">
        <f t="shared" si="33"/>
        <v>#N/A</v>
      </c>
      <c r="M378" t="str">
        <f t="shared" si="34"/>
        <v>N/A</v>
      </c>
      <c r="N378" t="str">
        <f t="shared" si="35"/>
        <v>N/A</v>
      </c>
      <c r="O378" t="str">
        <f t="shared" si="36"/>
        <v>N/A</v>
      </c>
      <c r="S378">
        <f>IF(OR(ISBLANK(B378),ISBLANK(C378),ISBLANK(D378),ISBLANK(E378),ISBLANK(F378),ISBLANK('Data Entry'!G378),ISBLANK('Data Entry'!H378)),0,1)</f>
        <v>0</v>
      </c>
    </row>
    <row r="379" spans="1:19" x14ac:dyDescent="0.25">
      <c r="A379">
        <f>'Data Entry'!A379</f>
        <v>0</v>
      </c>
      <c r="B379">
        <f>'Data Entry'!B379</f>
        <v>0</v>
      </c>
      <c r="C379">
        <f>'Data Entry'!C379</f>
        <v>0</v>
      </c>
      <c r="D379">
        <f>'Data Entry'!D379</f>
        <v>0</v>
      </c>
      <c r="E379">
        <f>'Data Entry'!E379</f>
        <v>0</v>
      </c>
      <c r="F379">
        <f>'Data Entry'!F379</f>
        <v>0</v>
      </c>
      <c r="G379" t="e">
        <f>('Data Entry'!G379-HLOOKUP('Data Entry'!I379,'CST Norms'!$A$48:$K$62,I379,FALSE))/HLOOKUP('Data Entry'!I379,'CST Norms'!$A$77:$K$91,I379,FALSE)</f>
        <v>#N/A</v>
      </c>
      <c r="H379" t="e">
        <f>( 'Data Entry'!H379 - HLOOKUP('Data Entry'!I379,'CST Norms'!$A$65:$K$75,8,FALSE) )/HLOOKUP('Data Entry'!I379,'CST Norms'!$A$94:$K$104,8,FALSE)</f>
        <v>#N/A</v>
      </c>
      <c r="I379">
        <f>'Data Entry'!$J379</f>
        <v>0</v>
      </c>
      <c r="J379" t="e">
        <f t="shared" si="31"/>
        <v>#N/A</v>
      </c>
      <c r="K379" t="e">
        <f t="shared" si="32"/>
        <v>#N/A</v>
      </c>
      <c r="L379" t="e">
        <f t="shared" si="33"/>
        <v>#N/A</v>
      </c>
      <c r="M379" t="str">
        <f t="shared" si="34"/>
        <v>N/A</v>
      </c>
      <c r="N379" t="str">
        <f t="shared" si="35"/>
        <v>N/A</v>
      </c>
      <c r="O379" t="str">
        <f t="shared" si="36"/>
        <v>N/A</v>
      </c>
      <c r="S379">
        <f>IF(OR(ISBLANK(B379),ISBLANK(C379),ISBLANK(D379),ISBLANK(E379),ISBLANK(F379),ISBLANK('Data Entry'!G379),ISBLANK('Data Entry'!H379)),0,1)</f>
        <v>0</v>
      </c>
    </row>
    <row r="380" spans="1:19" x14ac:dyDescent="0.25">
      <c r="A380">
        <f>'Data Entry'!A380</f>
        <v>0</v>
      </c>
      <c r="B380">
        <f>'Data Entry'!B380</f>
        <v>0</v>
      </c>
      <c r="C380">
        <f>'Data Entry'!C380</f>
        <v>0</v>
      </c>
      <c r="D380">
        <f>'Data Entry'!D380</f>
        <v>0</v>
      </c>
      <c r="E380">
        <f>'Data Entry'!E380</f>
        <v>0</v>
      </c>
      <c r="F380">
        <f>'Data Entry'!F380</f>
        <v>0</v>
      </c>
      <c r="G380" t="e">
        <f>('Data Entry'!G380-HLOOKUP('Data Entry'!I380,'CST Norms'!$A$48:$K$62,I380,FALSE))/HLOOKUP('Data Entry'!I380,'CST Norms'!$A$77:$K$91,I380,FALSE)</f>
        <v>#N/A</v>
      </c>
      <c r="H380" t="e">
        <f>( 'Data Entry'!H380 - HLOOKUP('Data Entry'!I380,'CST Norms'!$A$65:$K$75,8,FALSE) )/HLOOKUP('Data Entry'!I380,'CST Norms'!$A$94:$K$104,8,FALSE)</f>
        <v>#N/A</v>
      </c>
      <c r="I380">
        <f>'Data Entry'!$J380</f>
        <v>0</v>
      </c>
      <c r="J380" t="e">
        <f t="shared" si="31"/>
        <v>#N/A</v>
      </c>
      <c r="K380" t="e">
        <f t="shared" si="32"/>
        <v>#N/A</v>
      </c>
      <c r="L380" t="e">
        <f t="shared" si="33"/>
        <v>#N/A</v>
      </c>
      <c r="M380" t="str">
        <f t="shared" si="34"/>
        <v>N/A</v>
      </c>
      <c r="N380" t="str">
        <f t="shared" si="35"/>
        <v>N/A</v>
      </c>
      <c r="O380" t="str">
        <f t="shared" si="36"/>
        <v>N/A</v>
      </c>
      <c r="S380">
        <f>IF(OR(ISBLANK(B380),ISBLANK(C380),ISBLANK(D380),ISBLANK(E380),ISBLANK(F380),ISBLANK('Data Entry'!G380),ISBLANK('Data Entry'!H380)),0,1)</f>
        <v>0</v>
      </c>
    </row>
    <row r="381" spans="1:19" x14ac:dyDescent="0.25">
      <c r="A381">
        <f>'Data Entry'!A381</f>
        <v>0</v>
      </c>
      <c r="B381">
        <f>'Data Entry'!B381</f>
        <v>0</v>
      </c>
      <c r="C381">
        <f>'Data Entry'!C381</f>
        <v>0</v>
      </c>
      <c r="D381">
        <f>'Data Entry'!D381</f>
        <v>0</v>
      </c>
      <c r="E381">
        <f>'Data Entry'!E381</f>
        <v>0</v>
      </c>
      <c r="F381">
        <f>'Data Entry'!F381</f>
        <v>0</v>
      </c>
      <c r="G381" t="e">
        <f>('Data Entry'!G381-HLOOKUP('Data Entry'!I381,'CST Norms'!$A$48:$K$62,I381,FALSE))/HLOOKUP('Data Entry'!I381,'CST Norms'!$A$77:$K$91,I381,FALSE)</f>
        <v>#N/A</v>
      </c>
      <c r="H381" t="e">
        <f>( 'Data Entry'!H381 - HLOOKUP('Data Entry'!I381,'CST Norms'!$A$65:$K$75,8,FALSE) )/HLOOKUP('Data Entry'!I381,'CST Norms'!$A$94:$K$104,8,FALSE)</f>
        <v>#N/A</v>
      </c>
      <c r="I381">
        <f>'Data Entry'!$J381</f>
        <v>0</v>
      </c>
      <c r="J381" t="e">
        <f t="shared" si="31"/>
        <v>#N/A</v>
      </c>
      <c r="K381" t="e">
        <f t="shared" si="32"/>
        <v>#N/A</v>
      </c>
      <c r="L381" t="e">
        <f t="shared" si="33"/>
        <v>#N/A</v>
      </c>
      <c r="M381" t="str">
        <f t="shared" si="34"/>
        <v>N/A</v>
      </c>
      <c r="N381" t="str">
        <f t="shared" si="35"/>
        <v>N/A</v>
      </c>
      <c r="O381" t="str">
        <f t="shared" si="36"/>
        <v>N/A</v>
      </c>
      <c r="S381">
        <f>IF(OR(ISBLANK(B381),ISBLANK(C381),ISBLANK(D381),ISBLANK(E381),ISBLANK(F381),ISBLANK('Data Entry'!G381),ISBLANK('Data Entry'!H381)),0,1)</f>
        <v>0</v>
      </c>
    </row>
    <row r="382" spans="1:19" x14ac:dyDescent="0.25">
      <c r="A382">
        <f>'Data Entry'!A382</f>
        <v>0</v>
      </c>
      <c r="B382">
        <f>'Data Entry'!B382</f>
        <v>0</v>
      </c>
      <c r="C382">
        <f>'Data Entry'!C382</f>
        <v>0</v>
      </c>
      <c r="D382">
        <f>'Data Entry'!D382</f>
        <v>0</v>
      </c>
      <c r="E382">
        <f>'Data Entry'!E382</f>
        <v>0</v>
      </c>
      <c r="F382">
        <f>'Data Entry'!F382</f>
        <v>0</v>
      </c>
      <c r="G382" t="e">
        <f>('Data Entry'!G382-HLOOKUP('Data Entry'!I382,'CST Norms'!$A$48:$K$62,I382,FALSE))/HLOOKUP('Data Entry'!I382,'CST Norms'!$A$77:$K$91,I382,FALSE)</f>
        <v>#N/A</v>
      </c>
      <c r="H382" t="e">
        <f>( 'Data Entry'!H382 - HLOOKUP('Data Entry'!I382,'CST Norms'!$A$65:$K$75,8,FALSE) )/HLOOKUP('Data Entry'!I382,'CST Norms'!$A$94:$K$104,8,FALSE)</f>
        <v>#N/A</v>
      </c>
      <c r="I382">
        <f>'Data Entry'!$J382</f>
        <v>0</v>
      </c>
      <c r="J382" t="e">
        <f t="shared" si="31"/>
        <v>#N/A</v>
      </c>
      <c r="K382" t="e">
        <f t="shared" si="32"/>
        <v>#N/A</v>
      </c>
      <c r="L382" t="e">
        <f t="shared" si="33"/>
        <v>#N/A</v>
      </c>
      <c r="M382" t="str">
        <f t="shared" si="34"/>
        <v>N/A</v>
      </c>
      <c r="N382" t="str">
        <f t="shared" si="35"/>
        <v>N/A</v>
      </c>
      <c r="O382" t="str">
        <f t="shared" si="36"/>
        <v>N/A</v>
      </c>
      <c r="S382">
        <f>IF(OR(ISBLANK(B382),ISBLANK(C382),ISBLANK(D382),ISBLANK(E382),ISBLANK(F382),ISBLANK('Data Entry'!G382),ISBLANK('Data Entry'!H382)),0,1)</f>
        <v>0</v>
      </c>
    </row>
    <row r="383" spans="1:19" x14ac:dyDescent="0.25">
      <c r="A383">
        <f>'Data Entry'!A383</f>
        <v>0</v>
      </c>
      <c r="B383">
        <f>'Data Entry'!B383</f>
        <v>0</v>
      </c>
      <c r="C383">
        <f>'Data Entry'!C383</f>
        <v>0</v>
      </c>
      <c r="D383">
        <f>'Data Entry'!D383</f>
        <v>0</v>
      </c>
      <c r="E383">
        <f>'Data Entry'!E383</f>
        <v>0</v>
      </c>
      <c r="F383">
        <f>'Data Entry'!F383</f>
        <v>0</v>
      </c>
      <c r="G383" t="e">
        <f>('Data Entry'!G383-HLOOKUP('Data Entry'!I383,'CST Norms'!$A$48:$K$62,I383,FALSE))/HLOOKUP('Data Entry'!I383,'CST Norms'!$A$77:$K$91,I383,FALSE)</f>
        <v>#N/A</v>
      </c>
      <c r="H383" t="e">
        <f>( 'Data Entry'!H383 - HLOOKUP('Data Entry'!I383,'CST Norms'!$A$65:$K$75,8,FALSE) )/HLOOKUP('Data Entry'!I383,'CST Norms'!$A$94:$K$104,8,FALSE)</f>
        <v>#N/A</v>
      </c>
      <c r="I383">
        <f>'Data Entry'!$J383</f>
        <v>0</v>
      </c>
      <c r="J383" t="e">
        <f t="shared" si="31"/>
        <v>#N/A</v>
      </c>
      <c r="K383" t="e">
        <f t="shared" si="32"/>
        <v>#N/A</v>
      </c>
      <c r="L383" t="e">
        <f t="shared" si="33"/>
        <v>#N/A</v>
      </c>
      <c r="M383" t="str">
        <f t="shared" si="34"/>
        <v>N/A</v>
      </c>
      <c r="N383" t="str">
        <f t="shared" si="35"/>
        <v>N/A</v>
      </c>
      <c r="O383" t="str">
        <f t="shared" si="36"/>
        <v>N/A</v>
      </c>
      <c r="S383">
        <f>IF(OR(ISBLANK(B383),ISBLANK(C383),ISBLANK(D383),ISBLANK(E383),ISBLANK(F383),ISBLANK('Data Entry'!G383),ISBLANK('Data Entry'!H383)),0,1)</f>
        <v>0</v>
      </c>
    </row>
    <row r="384" spans="1:19" x14ac:dyDescent="0.25">
      <c r="A384">
        <f>'Data Entry'!A384</f>
        <v>0</v>
      </c>
      <c r="B384">
        <f>'Data Entry'!B384</f>
        <v>0</v>
      </c>
      <c r="C384">
        <f>'Data Entry'!C384</f>
        <v>0</v>
      </c>
      <c r="D384">
        <f>'Data Entry'!D384</f>
        <v>0</v>
      </c>
      <c r="E384">
        <f>'Data Entry'!E384</f>
        <v>0</v>
      </c>
      <c r="F384">
        <f>'Data Entry'!F384</f>
        <v>0</v>
      </c>
      <c r="G384" t="e">
        <f>('Data Entry'!G384-HLOOKUP('Data Entry'!I384,'CST Norms'!$A$48:$K$62,I384,FALSE))/HLOOKUP('Data Entry'!I384,'CST Norms'!$A$77:$K$91,I384,FALSE)</f>
        <v>#N/A</v>
      </c>
      <c r="H384" t="e">
        <f>( 'Data Entry'!H384 - HLOOKUP('Data Entry'!I384,'CST Norms'!$A$65:$K$75,8,FALSE) )/HLOOKUP('Data Entry'!I384,'CST Norms'!$A$94:$K$104,8,FALSE)</f>
        <v>#N/A</v>
      </c>
      <c r="I384">
        <f>'Data Entry'!$J384</f>
        <v>0</v>
      </c>
      <c r="J384" t="e">
        <f t="shared" si="31"/>
        <v>#N/A</v>
      </c>
      <c r="K384" t="e">
        <f t="shared" si="32"/>
        <v>#N/A</v>
      </c>
      <c r="L384" t="e">
        <f t="shared" si="33"/>
        <v>#N/A</v>
      </c>
      <c r="M384" t="str">
        <f t="shared" si="34"/>
        <v>N/A</v>
      </c>
      <c r="N384" t="str">
        <f t="shared" si="35"/>
        <v>N/A</v>
      </c>
      <c r="O384" t="str">
        <f t="shared" si="36"/>
        <v>N/A</v>
      </c>
      <c r="S384">
        <f>IF(OR(ISBLANK(B384),ISBLANK(C384),ISBLANK(D384),ISBLANK(E384),ISBLANK(F384),ISBLANK('Data Entry'!G384),ISBLANK('Data Entry'!H384)),0,1)</f>
        <v>0</v>
      </c>
    </row>
    <row r="385" spans="1:19" x14ac:dyDescent="0.25">
      <c r="A385">
        <f>'Data Entry'!A385</f>
        <v>0</v>
      </c>
      <c r="B385">
        <f>'Data Entry'!B385</f>
        <v>0</v>
      </c>
      <c r="C385">
        <f>'Data Entry'!C385</f>
        <v>0</v>
      </c>
      <c r="D385">
        <f>'Data Entry'!D385</f>
        <v>0</v>
      </c>
      <c r="E385">
        <f>'Data Entry'!E385</f>
        <v>0</v>
      </c>
      <c r="F385">
        <f>'Data Entry'!F385</f>
        <v>0</v>
      </c>
      <c r="G385" t="e">
        <f>('Data Entry'!G385-HLOOKUP('Data Entry'!I385,'CST Norms'!$A$48:$K$62,I385,FALSE))/HLOOKUP('Data Entry'!I385,'CST Norms'!$A$77:$K$91,I385,FALSE)</f>
        <v>#N/A</v>
      </c>
      <c r="H385" t="e">
        <f>( 'Data Entry'!H385 - HLOOKUP('Data Entry'!I385,'CST Norms'!$A$65:$K$75,8,FALSE) )/HLOOKUP('Data Entry'!I385,'CST Norms'!$A$94:$K$104,8,FALSE)</f>
        <v>#N/A</v>
      </c>
      <c r="I385">
        <f>'Data Entry'!$J385</f>
        <v>0</v>
      </c>
      <c r="J385" t="e">
        <f t="shared" si="31"/>
        <v>#N/A</v>
      </c>
      <c r="K385" t="e">
        <f t="shared" si="32"/>
        <v>#N/A</v>
      </c>
      <c r="L385" t="e">
        <f t="shared" si="33"/>
        <v>#N/A</v>
      </c>
      <c r="M385" t="str">
        <f t="shared" si="34"/>
        <v>N/A</v>
      </c>
      <c r="N385" t="str">
        <f t="shared" si="35"/>
        <v>N/A</v>
      </c>
      <c r="O385" t="str">
        <f t="shared" si="36"/>
        <v>N/A</v>
      </c>
      <c r="S385">
        <f>IF(OR(ISBLANK(B385),ISBLANK(C385),ISBLANK(D385),ISBLANK(E385),ISBLANK(F385),ISBLANK('Data Entry'!G385),ISBLANK('Data Entry'!H385)),0,1)</f>
        <v>0</v>
      </c>
    </row>
    <row r="386" spans="1:19" x14ac:dyDescent="0.25">
      <c r="A386">
        <f>'Data Entry'!A386</f>
        <v>0</v>
      </c>
      <c r="B386">
        <f>'Data Entry'!B386</f>
        <v>0</v>
      </c>
      <c r="C386">
        <f>'Data Entry'!C386</f>
        <v>0</v>
      </c>
      <c r="D386">
        <f>'Data Entry'!D386</f>
        <v>0</v>
      </c>
      <c r="E386">
        <f>'Data Entry'!E386</f>
        <v>0</v>
      </c>
      <c r="F386">
        <f>'Data Entry'!F386</f>
        <v>0</v>
      </c>
      <c r="G386" t="e">
        <f>('Data Entry'!G386-HLOOKUP('Data Entry'!I386,'CST Norms'!$A$48:$K$62,I386,FALSE))/HLOOKUP('Data Entry'!I386,'CST Norms'!$A$77:$K$91,I386,FALSE)</f>
        <v>#N/A</v>
      </c>
      <c r="H386" t="e">
        <f>( 'Data Entry'!H386 - HLOOKUP('Data Entry'!I386,'CST Norms'!$A$65:$K$75,8,FALSE) )/HLOOKUP('Data Entry'!I386,'CST Norms'!$A$94:$K$104,8,FALSE)</f>
        <v>#N/A</v>
      </c>
      <c r="I386">
        <f>'Data Entry'!$J386</f>
        <v>0</v>
      </c>
      <c r="J386" t="e">
        <f t="shared" si="31"/>
        <v>#N/A</v>
      </c>
      <c r="K386" t="e">
        <f t="shared" si="32"/>
        <v>#N/A</v>
      </c>
      <c r="L386" t="e">
        <f t="shared" si="33"/>
        <v>#N/A</v>
      </c>
      <c r="M386" t="str">
        <f t="shared" si="34"/>
        <v>N/A</v>
      </c>
      <c r="N386" t="str">
        <f t="shared" si="35"/>
        <v>N/A</v>
      </c>
      <c r="O386" t="str">
        <f t="shared" si="36"/>
        <v>N/A</v>
      </c>
      <c r="S386">
        <f>IF(OR(ISBLANK(B386),ISBLANK(C386),ISBLANK(D386),ISBLANK(E386),ISBLANK(F386),ISBLANK('Data Entry'!G386),ISBLANK('Data Entry'!H386)),0,1)</f>
        <v>0</v>
      </c>
    </row>
    <row r="387" spans="1:19" x14ac:dyDescent="0.25">
      <c r="A387">
        <f>'Data Entry'!A387</f>
        <v>0</v>
      </c>
      <c r="B387">
        <f>'Data Entry'!B387</f>
        <v>0</v>
      </c>
      <c r="C387">
        <f>'Data Entry'!C387</f>
        <v>0</v>
      </c>
      <c r="D387">
        <f>'Data Entry'!D387</f>
        <v>0</v>
      </c>
      <c r="E387">
        <f>'Data Entry'!E387</f>
        <v>0</v>
      </c>
      <c r="F387">
        <f>'Data Entry'!F387</f>
        <v>0</v>
      </c>
      <c r="G387" t="e">
        <f>('Data Entry'!G387-HLOOKUP('Data Entry'!I387,'CST Norms'!$A$48:$K$62,I387,FALSE))/HLOOKUP('Data Entry'!I387,'CST Norms'!$A$77:$K$91,I387,FALSE)</f>
        <v>#N/A</v>
      </c>
      <c r="H387" t="e">
        <f>( 'Data Entry'!H387 - HLOOKUP('Data Entry'!I387,'CST Norms'!$A$65:$K$75,8,FALSE) )/HLOOKUP('Data Entry'!I387,'CST Norms'!$A$94:$K$104,8,FALSE)</f>
        <v>#N/A</v>
      </c>
      <c r="I387">
        <f>'Data Entry'!$J387</f>
        <v>0</v>
      </c>
      <c r="J387" t="e">
        <f t="shared" si="31"/>
        <v>#N/A</v>
      </c>
      <c r="K387" t="e">
        <f t="shared" si="32"/>
        <v>#N/A</v>
      </c>
      <c r="L387" t="e">
        <f t="shared" si="33"/>
        <v>#N/A</v>
      </c>
      <c r="M387" t="str">
        <f t="shared" si="34"/>
        <v>N/A</v>
      </c>
      <c r="N387" t="str">
        <f t="shared" si="35"/>
        <v>N/A</v>
      </c>
      <c r="O387" t="str">
        <f t="shared" si="36"/>
        <v>N/A</v>
      </c>
      <c r="S387">
        <f>IF(OR(ISBLANK(B387),ISBLANK(C387),ISBLANK(D387),ISBLANK(E387),ISBLANK(F387),ISBLANK('Data Entry'!G387),ISBLANK('Data Entry'!H387)),0,1)</f>
        <v>0</v>
      </c>
    </row>
    <row r="388" spans="1:19" x14ac:dyDescent="0.25">
      <c r="A388">
        <f>'Data Entry'!A388</f>
        <v>0</v>
      </c>
      <c r="B388">
        <f>'Data Entry'!B388</f>
        <v>0</v>
      </c>
      <c r="C388">
        <f>'Data Entry'!C388</f>
        <v>0</v>
      </c>
      <c r="D388">
        <f>'Data Entry'!D388</f>
        <v>0</v>
      </c>
      <c r="E388">
        <f>'Data Entry'!E388</f>
        <v>0</v>
      </c>
      <c r="F388">
        <f>'Data Entry'!F388</f>
        <v>0</v>
      </c>
      <c r="G388" t="e">
        <f>('Data Entry'!G388-HLOOKUP('Data Entry'!I388,'CST Norms'!$A$48:$K$62,I388,FALSE))/HLOOKUP('Data Entry'!I388,'CST Norms'!$A$77:$K$91,I388,FALSE)</f>
        <v>#N/A</v>
      </c>
      <c r="H388" t="e">
        <f>( 'Data Entry'!H388 - HLOOKUP('Data Entry'!I388,'CST Norms'!$A$65:$K$75,8,FALSE) )/HLOOKUP('Data Entry'!I388,'CST Norms'!$A$94:$K$104,8,FALSE)</f>
        <v>#N/A</v>
      </c>
      <c r="I388">
        <f>'Data Entry'!$J388</f>
        <v>0</v>
      </c>
      <c r="J388" t="e">
        <f t="shared" si="31"/>
        <v>#N/A</v>
      </c>
      <c r="K388" t="e">
        <f t="shared" si="32"/>
        <v>#N/A</v>
      </c>
      <c r="L388" t="e">
        <f t="shared" si="33"/>
        <v>#N/A</v>
      </c>
      <c r="M388" t="str">
        <f t="shared" si="34"/>
        <v>N/A</v>
      </c>
      <c r="N388" t="str">
        <f t="shared" si="35"/>
        <v>N/A</v>
      </c>
      <c r="O388" t="str">
        <f t="shared" si="36"/>
        <v>N/A</v>
      </c>
      <c r="S388">
        <f>IF(OR(ISBLANK(B388),ISBLANK(C388),ISBLANK(D388),ISBLANK(E388),ISBLANK(F388),ISBLANK('Data Entry'!G388),ISBLANK('Data Entry'!H388)),0,1)</f>
        <v>0</v>
      </c>
    </row>
    <row r="389" spans="1:19" x14ac:dyDescent="0.25">
      <c r="A389">
        <f>'Data Entry'!A389</f>
        <v>0</v>
      </c>
      <c r="B389">
        <f>'Data Entry'!B389</f>
        <v>0</v>
      </c>
      <c r="C389">
        <f>'Data Entry'!C389</f>
        <v>0</v>
      </c>
      <c r="D389">
        <f>'Data Entry'!D389</f>
        <v>0</v>
      </c>
      <c r="E389">
        <f>'Data Entry'!E389</f>
        <v>0</v>
      </c>
      <c r="F389">
        <f>'Data Entry'!F389</f>
        <v>0</v>
      </c>
      <c r="G389" t="e">
        <f>('Data Entry'!G389-HLOOKUP('Data Entry'!I389,'CST Norms'!$A$48:$K$62,I389,FALSE))/HLOOKUP('Data Entry'!I389,'CST Norms'!$A$77:$K$91,I389,FALSE)</f>
        <v>#N/A</v>
      </c>
      <c r="H389" t="e">
        <f>( 'Data Entry'!H389 - HLOOKUP('Data Entry'!I389,'CST Norms'!$A$65:$K$75,8,FALSE) )/HLOOKUP('Data Entry'!I389,'CST Norms'!$A$94:$K$104,8,FALSE)</f>
        <v>#N/A</v>
      </c>
      <c r="I389">
        <f>'Data Entry'!$J389</f>
        <v>0</v>
      </c>
      <c r="J389" t="e">
        <f t="shared" si="31"/>
        <v>#N/A</v>
      </c>
      <c r="K389" t="e">
        <f t="shared" si="32"/>
        <v>#N/A</v>
      </c>
      <c r="L389" t="e">
        <f t="shared" si="33"/>
        <v>#N/A</v>
      </c>
      <c r="M389" t="str">
        <f t="shared" si="34"/>
        <v>N/A</v>
      </c>
      <c r="N389" t="str">
        <f t="shared" si="35"/>
        <v>N/A</v>
      </c>
      <c r="O389" t="str">
        <f t="shared" si="36"/>
        <v>N/A</v>
      </c>
      <c r="S389">
        <f>IF(OR(ISBLANK(B389),ISBLANK(C389),ISBLANK(D389),ISBLANK(E389),ISBLANK(F389),ISBLANK('Data Entry'!G389),ISBLANK('Data Entry'!H389)),0,1)</f>
        <v>0</v>
      </c>
    </row>
    <row r="390" spans="1:19" x14ac:dyDescent="0.25">
      <c r="A390">
        <f>'Data Entry'!A390</f>
        <v>0</v>
      </c>
      <c r="B390">
        <f>'Data Entry'!B390</f>
        <v>0</v>
      </c>
      <c r="C390">
        <f>'Data Entry'!C390</f>
        <v>0</v>
      </c>
      <c r="D390">
        <f>'Data Entry'!D390</f>
        <v>0</v>
      </c>
      <c r="E390">
        <f>'Data Entry'!E390</f>
        <v>0</v>
      </c>
      <c r="F390">
        <f>'Data Entry'!F390</f>
        <v>0</v>
      </c>
      <c r="G390" t="e">
        <f>('Data Entry'!G390-HLOOKUP('Data Entry'!I390,'CST Norms'!$A$48:$K$62,I390,FALSE))/HLOOKUP('Data Entry'!I390,'CST Norms'!$A$77:$K$91,I390,FALSE)</f>
        <v>#N/A</v>
      </c>
      <c r="H390" t="e">
        <f>( 'Data Entry'!H390 - HLOOKUP('Data Entry'!I390,'CST Norms'!$A$65:$K$75,8,FALSE) )/HLOOKUP('Data Entry'!I390,'CST Norms'!$A$94:$K$104,8,FALSE)</f>
        <v>#N/A</v>
      </c>
      <c r="I390">
        <f>'Data Entry'!$J390</f>
        <v>0</v>
      </c>
      <c r="J390" t="e">
        <f t="shared" si="31"/>
        <v>#N/A</v>
      </c>
      <c r="K390" t="e">
        <f t="shared" si="32"/>
        <v>#N/A</v>
      </c>
      <c r="L390" t="e">
        <f t="shared" si="33"/>
        <v>#N/A</v>
      </c>
      <c r="M390" t="str">
        <f t="shared" si="34"/>
        <v>N/A</v>
      </c>
      <c r="N390" t="str">
        <f t="shared" si="35"/>
        <v>N/A</v>
      </c>
      <c r="O390" t="str">
        <f t="shared" si="36"/>
        <v>N/A</v>
      </c>
      <c r="S390">
        <f>IF(OR(ISBLANK(B390),ISBLANK(C390),ISBLANK(D390),ISBLANK(E390),ISBLANK(F390),ISBLANK('Data Entry'!G390),ISBLANK('Data Entry'!H390)),0,1)</f>
        <v>0</v>
      </c>
    </row>
    <row r="391" spans="1:19" x14ac:dyDescent="0.25">
      <c r="A391">
        <f>'Data Entry'!A391</f>
        <v>0</v>
      </c>
      <c r="B391">
        <f>'Data Entry'!B391</f>
        <v>0</v>
      </c>
      <c r="C391">
        <f>'Data Entry'!C391</f>
        <v>0</v>
      </c>
      <c r="D391">
        <f>'Data Entry'!D391</f>
        <v>0</v>
      </c>
      <c r="E391">
        <f>'Data Entry'!E391</f>
        <v>0</v>
      </c>
      <c r="F391">
        <f>'Data Entry'!F391</f>
        <v>0</v>
      </c>
      <c r="G391" t="e">
        <f>('Data Entry'!G391-HLOOKUP('Data Entry'!I391,'CST Norms'!$A$48:$K$62,I391,FALSE))/HLOOKUP('Data Entry'!I391,'CST Norms'!$A$77:$K$91,I391,FALSE)</f>
        <v>#N/A</v>
      </c>
      <c r="H391" t="e">
        <f>( 'Data Entry'!H391 - HLOOKUP('Data Entry'!I391,'CST Norms'!$A$65:$K$75,8,FALSE) )/HLOOKUP('Data Entry'!I391,'CST Norms'!$A$94:$K$104,8,FALSE)</f>
        <v>#N/A</v>
      </c>
      <c r="I391">
        <f>'Data Entry'!$J391</f>
        <v>0</v>
      </c>
      <c r="J391" t="e">
        <f t="shared" si="31"/>
        <v>#N/A</v>
      </c>
      <c r="K391" t="e">
        <f t="shared" si="32"/>
        <v>#N/A</v>
      </c>
      <c r="L391" t="e">
        <f t="shared" si="33"/>
        <v>#N/A</v>
      </c>
      <c r="M391" t="str">
        <f t="shared" si="34"/>
        <v>N/A</v>
      </c>
      <c r="N391" t="str">
        <f t="shared" si="35"/>
        <v>N/A</v>
      </c>
      <c r="O391" t="str">
        <f t="shared" si="36"/>
        <v>N/A</v>
      </c>
      <c r="S391">
        <f>IF(OR(ISBLANK(B391),ISBLANK(C391),ISBLANK(D391),ISBLANK(E391),ISBLANK(F391),ISBLANK('Data Entry'!G391),ISBLANK('Data Entry'!H391)),0,1)</f>
        <v>0</v>
      </c>
    </row>
    <row r="392" spans="1:19" x14ac:dyDescent="0.25">
      <c r="A392">
        <f>'Data Entry'!A392</f>
        <v>0</v>
      </c>
      <c r="B392">
        <f>'Data Entry'!B392</f>
        <v>0</v>
      </c>
      <c r="C392">
        <f>'Data Entry'!C392</f>
        <v>0</v>
      </c>
      <c r="D392">
        <f>'Data Entry'!D392</f>
        <v>0</v>
      </c>
      <c r="E392">
        <f>'Data Entry'!E392</f>
        <v>0</v>
      </c>
      <c r="F392">
        <f>'Data Entry'!F392</f>
        <v>0</v>
      </c>
      <c r="G392" t="e">
        <f>('Data Entry'!G392-HLOOKUP('Data Entry'!I392,'CST Norms'!$A$48:$K$62,I392,FALSE))/HLOOKUP('Data Entry'!I392,'CST Norms'!$A$77:$K$91,I392,FALSE)</f>
        <v>#N/A</v>
      </c>
      <c r="H392" t="e">
        <f>( 'Data Entry'!H392 - HLOOKUP('Data Entry'!I392,'CST Norms'!$A$65:$K$75,8,FALSE) )/HLOOKUP('Data Entry'!I392,'CST Norms'!$A$94:$K$104,8,FALSE)</f>
        <v>#N/A</v>
      </c>
      <c r="I392">
        <f>'Data Entry'!$J392</f>
        <v>0</v>
      </c>
      <c r="J392" t="e">
        <f t="shared" si="31"/>
        <v>#N/A</v>
      </c>
      <c r="K392" t="e">
        <f t="shared" si="32"/>
        <v>#N/A</v>
      </c>
      <c r="L392" t="e">
        <f t="shared" si="33"/>
        <v>#N/A</v>
      </c>
      <c r="M392" t="str">
        <f t="shared" si="34"/>
        <v>N/A</v>
      </c>
      <c r="N392" t="str">
        <f t="shared" si="35"/>
        <v>N/A</v>
      </c>
      <c r="O392" t="str">
        <f t="shared" si="36"/>
        <v>N/A</v>
      </c>
      <c r="S392">
        <f>IF(OR(ISBLANK(B392),ISBLANK(C392),ISBLANK(D392),ISBLANK(E392),ISBLANK(F392),ISBLANK('Data Entry'!G392),ISBLANK('Data Entry'!H392)),0,1)</f>
        <v>0</v>
      </c>
    </row>
    <row r="393" spans="1:19" x14ac:dyDescent="0.25">
      <c r="A393">
        <f>'Data Entry'!A393</f>
        <v>0</v>
      </c>
      <c r="B393">
        <f>'Data Entry'!B393</f>
        <v>0</v>
      </c>
      <c r="C393">
        <f>'Data Entry'!C393</f>
        <v>0</v>
      </c>
      <c r="D393">
        <f>'Data Entry'!D393</f>
        <v>0</v>
      </c>
      <c r="E393">
        <f>'Data Entry'!E393</f>
        <v>0</v>
      </c>
      <c r="F393">
        <f>'Data Entry'!F393</f>
        <v>0</v>
      </c>
      <c r="G393" t="e">
        <f>('Data Entry'!G393-HLOOKUP('Data Entry'!I393,'CST Norms'!$A$48:$K$62,I393,FALSE))/HLOOKUP('Data Entry'!I393,'CST Norms'!$A$77:$K$91,I393,FALSE)</f>
        <v>#N/A</v>
      </c>
      <c r="H393" t="e">
        <f>( 'Data Entry'!H393 - HLOOKUP('Data Entry'!I393,'CST Norms'!$A$65:$K$75,8,FALSE) )/HLOOKUP('Data Entry'!I393,'CST Norms'!$A$94:$K$104,8,FALSE)</f>
        <v>#N/A</v>
      </c>
      <c r="I393">
        <f>'Data Entry'!$J393</f>
        <v>0</v>
      </c>
      <c r="J393" t="e">
        <f t="shared" si="31"/>
        <v>#N/A</v>
      </c>
      <c r="K393" t="e">
        <f t="shared" si="32"/>
        <v>#N/A</v>
      </c>
      <c r="L393" t="e">
        <f t="shared" si="33"/>
        <v>#N/A</v>
      </c>
      <c r="M393" t="str">
        <f t="shared" si="34"/>
        <v>N/A</v>
      </c>
      <c r="N393" t="str">
        <f t="shared" si="35"/>
        <v>N/A</v>
      </c>
      <c r="O393" t="str">
        <f t="shared" si="36"/>
        <v>N/A</v>
      </c>
      <c r="S393">
        <f>IF(OR(ISBLANK(B393),ISBLANK(C393),ISBLANK(D393),ISBLANK(E393),ISBLANK(F393),ISBLANK('Data Entry'!G393),ISBLANK('Data Entry'!H393)),0,1)</f>
        <v>0</v>
      </c>
    </row>
    <row r="394" spans="1:19" x14ac:dyDescent="0.25">
      <c r="A394">
        <f>'Data Entry'!A394</f>
        <v>0</v>
      </c>
      <c r="B394">
        <f>'Data Entry'!B394</f>
        <v>0</v>
      </c>
      <c r="C394">
        <f>'Data Entry'!C394</f>
        <v>0</v>
      </c>
      <c r="D394">
        <f>'Data Entry'!D394</f>
        <v>0</v>
      </c>
      <c r="E394">
        <f>'Data Entry'!E394</f>
        <v>0</v>
      </c>
      <c r="F394">
        <f>'Data Entry'!F394</f>
        <v>0</v>
      </c>
      <c r="G394" t="e">
        <f>('Data Entry'!G394-HLOOKUP('Data Entry'!I394,'CST Norms'!$A$48:$K$62,I394,FALSE))/HLOOKUP('Data Entry'!I394,'CST Norms'!$A$77:$K$91,I394,FALSE)</f>
        <v>#N/A</v>
      </c>
      <c r="H394" t="e">
        <f>( 'Data Entry'!H394 - HLOOKUP('Data Entry'!I394,'CST Norms'!$A$65:$K$75,8,FALSE) )/HLOOKUP('Data Entry'!I394,'CST Norms'!$A$94:$K$104,8,FALSE)</f>
        <v>#N/A</v>
      </c>
      <c r="I394">
        <f>'Data Entry'!$J394</f>
        <v>0</v>
      </c>
      <c r="J394" t="e">
        <f t="shared" si="31"/>
        <v>#N/A</v>
      </c>
      <c r="K394" t="e">
        <f t="shared" si="32"/>
        <v>#N/A</v>
      </c>
      <c r="L394" t="e">
        <f t="shared" si="33"/>
        <v>#N/A</v>
      </c>
      <c r="M394" t="str">
        <f t="shared" si="34"/>
        <v>N/A</v>
      </c>
      <c r="N394" t="str">
        <f t="shared" si="35"/>
        <v>N/A</v>
      </c>
      <c r="O394" t="str">
        <f t="shared" si="36"/>
        <v>N/A</v>
      </c>
      <c r="S394">
        <f>IF(OR(ISBLANK(B394),ISBLANK(C394),ISBLANK(D394),ISBLANK(E394),ISBLANK(F394),ISBLANK('Data Entry'!G394),ISBLANK('Data Entry'!H394)),0,1)</f>
        <v>0</v>
      </c>
    </row>
    <row r="395" spans="1:19" x14ac:dyDescent="0.25">
      <c r="A395">
        <f>'Data Entry'!A395</f>
        <v>0</v>
      </c>
      <c r="B395">
        <f>'Data Entry'!B395</f>
        <v>0</v>
      </c>
      <c r="C395">
        <f>'Data Entry'!C395</f>
        <v>0</v>
      </c>
      <c r="D395">
        <f>'Data Entry'!D395</f>
        <v>0</v>
      </c>
      <c r="E395">
        <f>'Data Entry'!E395</f>
        <v>0</v>
      </c>
      <c r="F395">
        <f>'Data Entry'!F395</f>
        <v>0</v>
      </c>
      <c r="G395" t="e">
        <f>('Data Entry'!G395-HLOOKUP('Data Entry'!I395,'CST Norms'!$A$48:$K$62,I395,FALSE))/HLOOKUP('Data Entry'!I395,'CST Norms'!$A$77:$K$91,I395,FALSE)</f>
        <v>#N/A</v>
      </c>
      <c r="H395" t="e">
        <f>( 'Data Entry'!H395 - HLOOKUP('Data Entry'!I395,'CST Norms'!$A$65:$K$75,8,FALSE) )/HLOOKUP('Data Entry'!I395,'CST Norms'!$A$94:$K$104,8,FALSE)</f>
        <v>#N/A</v>
      </c>
      <c r="I395">
        <f>'Data Entry'!$J395</f>
        <v>0</v>
      </c>
      <c r="J395" t="e">
        <f t="shared" si="31"/>
        <v>#N/A</v>
      </c>
      <c r="K395" t="e">
        <f t="shared" si="32"/>
        <v>#N/A</v>
      </c>
      <c r="L395" t="e">
        <f t="shared" si="33"/>
        <v>#N/A</v>
      </c>
      <c r="M395" t="str">
        <f t="shared" si="34"/>
        <v>N/A</v>
      </c>
      <c r="N395" t="str">
        <f t="shared" si="35"/>
        <v>N/A</v>
      </c>
      <c r="O395" t="str">
        <f t="shared" si="36"/>
        <v>N/A</v>
      </c>
      <c r="S395">
        <f>IF(OR(ISBLANK(B395),ISBLANK(C395),ISBLANK(D395),ISBLANK(E395),ISBLANK(F395),ISBLANK('Data Entry'!G395),ISBLANK('Data Entry'!H395)),0,1)</f>
        <v>0</v>
      </c>
    </row>
    <row r="396" spans="1:19" x14ac:dyDescent="0.25">
      <c r="A396">
        <f>'Data Entry'!A396</f>
        <v>0</v>
      </c>
      <c r="B396">
        <f>'Data Entry'!B396</f>
        <v>0</v>
      </c>
      <c r="C396">
        <f>'Data Entry'!C396</f>
        <v>0</v>
      </c>
      <c r="D396">
        <f>'Data Entry'!D396</f>
        <v>0</v>
      </c>
      <c r="E396">
        <f>'Data Entry'!E396</f>
        <v>0</v>
      </c>
      <c r="F396">
        <f>'Data Entry'!F396</f>
        <v>0</v>
      </c>
      <c r="G396" t="e">
        <f>('Data Entry'!G396-HLOOKUP('Data Entry'!I396,'CST Norms'!$A$48:$K$62,I396,FALSE))/HLOOKUP('Data Entry'!I396,'CST Norms'!$A$77:$K$91,I396,FALSE)</f>
        <v>#N/A</v>
      </c>
      <c r="H396" t="e">
        <f>( 'Data Entry'!H396 - HLOOKUP('Data Entry'!I396,'CST Norms'!$A$65:$K$75,8,FALSE) )/HLOOKUP('Data Entry'!I396,'CST Norms'!$A$94:$K$104,8,FALSE)</f>
        <v>#N/A</v>
      </c>
      <c r="I396">
        <f>'Data Entry'!$J396</f>
        <v>0</v>
      </c>
      <c r="J396" t="e">
        <f t="shared" ref="J396:J459" si="37">U$30+$B396*U$8+$C396*U$10+$D396*U$12+$E396*U$14+$F396*U$16+$G396*IF(I396=8,U$20,IF(I396=9,U$22,IF(I396=10,U$24,"")))+$H396*U$18+U$26*IF(I396=8,1,0)+U$28*IF(I396=10,1,0)</f>
        <v>#N/A</v>
      </c>
      <c r="K396" t="e">
        <f t="shared" ref="K396:K459" si="38">V$30+$B396*V$8+$C396*V$10+$D396*V$12+$E396*V$14+$F396*V$16+$G396*IF(I396=8,V$20,IF(I396=9,V$22,IF(I396=10,V$24,"")))+$H396*V$18+V$26*IF(I396=8,1,0)+V413*IF(I396=10,1,0)</f>
        <v>#N/A</v>
      </c>
      <c r="L396" t="e">
        <f t="shared" ref="L396:L459" si="39">W$30+$B396*W$8+$C396*W$10+$D396*W$12+$E396*W$14+$F396*W$16+$G396*IF(I396=8,W$20,IF(I396=9,W$22,IF(I396=10,W$24,"")))+$H396*W$18+W$26*IF(I396=8,1,0)+W$28*IF(I396=10,1,0)</f>
        <v>#N/A</v>
      </c>
      <c r="M396" t="str">
        <f t="shared" si="34"/>
        <v>N/A</v>
      </c>
      <c r="N396" t="str">
        <f t="shared" si="35"/>
        <v>N/A</v>
      </c>
      <c r="O396" t="str">
        <f t="shared" si="36"/>
        <v>N/A</v>
      </c>
      <c r="S396">
        <f>IF(OR(ISBLANK(B396),ISBLANK(C396),ISBLANK(D396),ISBLANK(E396),ISBLANK(F396),ISBLANK('Data Entry'!G396),ISBLANK('Data Entry'!H396)),0,1)</f>
        <v>0</v>
      </c>
    </row>
    <row r="397" spans="1:19" x14ac:dyDescent="0.25">
      <c r="A397">
        <f>'Data Entry'!A397</f>
        <v>0</v>
      </c>
      <c r="B397">
        <f>'Data Entry'!B397</f>
        <v>0</v>
      </c>
      <c r="C397">
        <f>'Data Entry'!C397</f>
        <v>0</v>
      </c>
      <c r="D397">
        <f>'Data Entry'!D397</f>
        <v>0</v>
      </c>
      <c r="E397">
        <f>'Data Entry'!E397</f>
        <v>0</v>
      </c>
      <c r="F397">
        <f>'Data Entry'!F397</f>
        <v>0</v>
      </c>
      <c r="G397" t="e">
        <f>('Data Entry'!G397-HLOOKUP('Data Entry'!I397,'CST Norms'!$A$48:$K$62,I397,FALSE))/HLOOKUP('Data Entry'!I397,'CST Norms'!$A$77:$K$91,I397,FALSE)</f>
        <v>#N/A</v>
      </c>
      <c r="H397" t="e">
        <f>( 'Data Entry'!H397 - HLOOKUP('Data Entry'!I397,'CST Norms'!$A$65:$K$75,8,FALSE) )/HLOOKUP('Data Entry'!I397,'CST Norms'!$A$94:$K$104,8,FALSE)</f>
        <v>#N/A</v>
      </c>
      <c r="I397">
        <f>'Data Entry'!$J397</f>
        <v>0</v>
      </c>
      <c r="J397" t="e">
        <f t="shared" si="37"/>
        <v>#N/A</v>
      </c>
      <c r="K397" t="e">
        <f t="shared" si="38"/>
        <v>#N/A</v>
      </c>
      <c r="L397" t="e">
        <f t="shared" si="39"/>
        <v>#N/A</v>
      </c>
      <c r="M397" t="str">
        <f t="shared" ref="M397:M460" si="40">IF($S397=1,NORMSDIST(J397),"N/A")</f>
        <v>N/A</v>
      </c>
      <c r="N397" t="str">
        <f t="shared" ref="N397:N460" si="41">IF($S397=1,NORMSDIST(K397),"N/A")</f>
        <v>N/A</v>
      </c>
      <c r="O397" t="str">
        <f t="shared" ref="O397:O460" si="42">IF($S397=1,NORMSDIST(L397),"N/A")</f>
        <v>N/A</v>
      </c>
      <c r="S397">
        <f>IF(OR(ISBLANK(B397),ISBLANK(C397),ISBLANK(D397),ISBLANK(E397),ISBLANK(F397),ISBLANK('Data Entry'!G397),ISBLANK('Data Entry'!H397)),0,1)</f>
        <v>0</v>
      </c>
    </row>
    <row r="398" spans="1:19" x14ac:dyDescent="0.25">
      <c r="A398">
        <f>'Data Entry'!A398</f>
        <v>0</v>
      </c>
      <c r="B398">
        <f>'Data Entry'!B398</f>
        <v>0</v>
      </c>
      <c r="C398">
        <f>'Data Entry'!C398</f>
        <v>0</v>
      </c>
      <c r="D398">
        <f>'Data Entry'!D398</f>
        <v>0</v>
      </c>
      <c r="E398">
        <f>'Data Entry'!E398</f>
        <v>0</v>
      </c>
      <c r="F398">
        <f>'Data Entry'!F398</f>
        <v>0</v>
      </c>
      <c r="G398" t="e">
        <f>('Data Entry'!G398-HLOOKUP('Data Entry'!I398,'CST Norms'!$A$48:$K$62,I398,FALSE))/HLOOKUP('Data Entry'!I398,'CST Norms'!$A$77:$K$91,I398,FALSE)</f>
        <v>#N/A</v>
      </c>
      <c r="H398" t="e">
        <f>( 'Data Entry'!H398 - HLOOKUP('Data Entry'!I398,'CST Norms'!$A$65:$K$75,8,FALSE) )/HLOOKUP('Data Entry'!I398,'CST Norms'!$A$94:$K$104,8,FALSE)</f>
        <v>#N/A</v>
      </c>
      <c r="I398">
        <f>'Data Entry'!$J398</f>
        <v>0</v>
      </c>
      <c r="J398" t="e">
        <f t="shared" si="37"/>
        <v>#N/A</v>
      </c>
      <c r="K398" t="e">
        <f t="shared" si="38"/>
        <v>#N/A</v>
      </c>
      <c r="L398" t="e">
        <f t="shared" si="39"/>
        <v>#N/A</v>
      </c>
      <c r="M398" t="str">
        <f t="shared" si="40"/>
        <v>N/A</v>
      </c>
      <c r="N398" t="str">
        <f t="shared" si="41"/>
        <v>N/A</v>
      </c>
      <c r="O398" t="str">
        <f t="shared" si="42"/>
        <v>N/A</v>
      </c>
      <c r="S398">
        <f>IF(OR(ISBLANK(B398),ISBLANK(C398),ISBLANK(D398),ISBLANK(E398),ISBLANK(F398),ISBLANK('Data Entry'!G398),ISBLANK('Data Entry'!H398)),0,1)</f>
        <v>0</v>
      </c>
    </row>
    <row r="399" spans="1:19" x14ac:dyDescent="0.25">
      <c r="A399">
        <f>'Data Entry'!A399</f>
        <v>0</v>
      </c>
      <c r="B399">
        <f>'Data Entry'!B399</f>
        <v>0</v>
      </c>
      <c r="C399">
        <f>'Data Entry'!C399</f>
        <v>0</v>
      </c>
      <c r="D399">
        <f>'Data Entry'!D399</f>
        <v>0</v>
      </c>
      <c r="E399">
        <f>'Data Entry'!E399</f>
        <v>0</v>
      </c>
      <c r="F399">
        <f>'Data Entry'!F399</f>
        <v>0</v>
      </c>
      <c r="G399" t="e">
        <f>('Data Entry'!G399-HLOOKUP('Data Entry'!I399,'CST Norms'!$A$48:$K$62,I399,FALSE))/HLOOKUP('Data Entry'!I399,'CST Norms'!$A$77:$K$91,I399,FALSE)</f>
        <v>#N/A</v>
      </c>
      <c r="H399" t="e">
        <f>( 'Data Entry'!H399 - HLOOKUP('Data Entry'!I399,'CST Norms'!$A$65:$K$75,8,FALSE) )/HLOOKUP('Data Entry'!I399,'CST Norms'!$A$94:$K$104,8,FALSE)</f>
        <v>#N/A</v>
      </c>
      <c r="I399">
        <f>'Data Entry'!$J399</f>
        <v>0</v>
      </c>
      <c r="J399" t="e">
        <f t="shared" si="37"/>
        <v>#N/A</v>
      </c>
      <c r="K399" t="e">
        <f t="shared" si="38"/>
        <v>#N/A</v>
      </c>
      <c r="L399" t="e">
        <f t="shared" si="39"/>
        <v>#N/A</v>
      </c>
      <c r="M399" t="str">
        <f t="shared" si="40"/>
        <v>N/A</v>
      </c>
      <c r="N399" t="str">
        <f t="shared" si="41"/>
        <v>N/A</v>
      </c>
      <c r="O399" t="str">
        <f t="shared" si="42"/>
        <v>N/A</v>
      </c>
      <c r="S399">
        <f>IF(OR(ISBLANK(B399),ISBLANK(C399),ISBLANK(D399),ISBLANK(E399),ISBLANK(F399),ISBLANK('Data Entry'!G399),ISBLANK('Data Entry'!H399)),0,1)</f>
        <v>0</v>
      </c>
    </row>
    <row r="400" spans="1:19" x14ac:dyDescent="0.25">
      <c r="A400">
        <f>'Data Entry'!A400</f>
        <v>0</v>
      </c>
      <c r="B400">
        <f>'Data Entry'!B400</f>
        <v>0</v>
      </c>
      <c r="C400">
        <f>'Data Entry'!C400</f>
        <v>0</v>
      </c>
      <c r="D400">
        <f>'Data Entry'!D400</f>
        <v>0</v>
      </c>
      <c r="E400">
        <f>'Data Entry'!E400</f>
        <v>0</v>
      </c>
      <c r="F400">
        <f>'Data Entry'!F400</f>
        <v>0</v>
      </c>
      <c r="G400" t="e">
        <f>('Data Entry'!G400-HLOOKUP('Data Entry'!I400,'CST Norms'!$A$48:$K$62,I400,FALSE))/HLOOKUP('Data Entry'!I400,'CST Norms'!$A$77:$K$91,I400,FALSE)</f>
        <v>#N/A</v>
      </c>
      <c r="H400" t="e">
        <f>( 'Data Entry'!H400 - HLOOKUP('Data Entry'!I400,'CST Norms'!$A$65:$K$75,8,FALSE) )/HLOOKUP('Data Entry'!I400,'CST Norms'!$A$94:$K$104,8,FALSE)</f>
        <v>#N/A</v>
      </c>
      <c r="I400">
        <f>'Data Entry'!$J400</f>
        <v>0</v>
      </c>
      <c r="J400" t="e">
        <f t="shared" si="37"/>
        <v>#N/A</v>
      </c>
      <c r="K400" t="e">
        <f t="shared" si="38"/>
        <v>#N/A</v>
      </c>
      <c r="L400" t="e">
        <f t="shared" si="39"/>
        <v>#N/A</v>
      </c>
      <c r="M400" t="str">
        <f t="shared" si="40"/>
        <v>N/A</v>
      </c>
      <c r="N400" t="str">
        <f t="shared" si="41"/>
        <v>N/A</v>
      </c>
      <c r="O400" t="str">
        <f t="shared" si="42"/>
        <v>N/A</v>
      </c>
      <c r="S400">
        <f>IF(OR(ISBLANK(B400),ISBLANK(C400),ISBLANK(D400),ISBLANK(E400),ISBLANK(F400),ISBLANK('Data Entry'!G400),ISBLANK('Data Entry'!H400)),0,1)</f>
        <v>0</v>
      </c>
    </row>
    <row r="401" spans="1:19" x14ac:dyDescent="0.25">
      <c r="A401">
        <f>'Data Entry'!A401</f>
        <v>0</v>
      </c>
      <c r="B401">
        <f>'Data Entry'!B401</f>
        <v>0</v>
      </c>
      <c r="C401">
        <f>'Data Entry'!C401</f>
        <v>0</v>
      </c>
      <c r="D401">
        <f>'Data Entry'!D401</f>
        <v>0</v>
      </c>
      <c r="E401">
        <f>'Data Entry'!E401</f>
        <v>0</v>
      </c>
      <c r="F401">
        <f>'Data Entry'!F401</f>
        <v>0</v>
      </c>
      <c r="G401" t="e">
        <f>('Data Entry'!G401-HLOOKUP('Data Entry'!I401,'CST Norms'!$A$48:$K$62,I401,FALSE))/HLOOKUP('Data Entry'!I401,'CST Norms'!$A$77:$K$91,I401,FALSE)</f>
        <v>#N/A</v>
      </c>
      <c r="H401" t="e">
        <f>( 'Data Entry'!H401 - HLOOKUP('Data Entry'!I401,'CST Norms'!$A$65:$K$75,8,FALSE) )/HLOOKUP('Data Entry'!I401,'CST Norms'!$A$94:$K$104,8,FALSE)</f>
        <v>#N/A</v>
      </c>
      <c r="I401">
        <f>'Data Entry'!$J401</f>
        <v>0</v>
      </c>
      <c r="J401" t="e">
        <f t="shared" si="37"/>
        <v>#N/A</v>
      </c>
      <c r="K401" t="e">
        <f t="shared" si="38"/>
        <v>#N/A</v>
      </c>
      <c r="L401" t="e">
        <f t="shared" si="39"/>
        <v>#N/A</v>
      </c>
      <c r="M401" t="str">
        <f t="shared" si="40"/>
        <v>N/A</v>
      </c>
      <c r="N401" t="str">
        <f t="shared" si="41"/>
        <v>N/A</v>
      </c>
      <c r="O401" t="str">
        <f t="shared" si="42"/>
        <v>N/A</v>
      </c>
      <c r="S401">
        <f>IF(OR(ISBLANK(B401),ISBLANK(C401),ISBLANK(D401),ISBLANK(E401),ISBLANK(F401),ISBLANK('Data Entry'!G401),ISBLANK('Data Entry'!H401)),0,1)</f>
        <v>0</v>
      </c>
    </row>
    <row r="402" spans="1:19" x14ac:dyDescent="0.25">
      <c r="A402">
        <f>'Data Entry'!A402</f>
        <v>0</v>
      </c>
      <c r="B402">
        <f>'Data Entry'!B402</f>
        <v>0</v>
      </c>
      <c r="C402">
        <f>'Data Entry'!C402</f>
        <v>0</v>
      </c>
      <c r="D402">
        <f>'Data Entry'!D402</f>
        <v>0</v>
      </c>
      <c r="E402">
        <f>'Data Entry'!E402</f>
        <v>0</v>
      </c>
      <c r="F402">
        <f>'Data Entry'!F402</f>
        <v>0</v>
      </c>
      <c r="G402" t="e">
        <f>('Data Entry'!G402-HLOOKUP('Data Entry'!I402,'CST Norms'!$A$48:$K$62,I402,FALSE))/HLOOKUP('Data Entry'!I402,'CST Norms'!$A$77:$K$91,I402,FALSE)</f>
        <v>#N/A</v>
      </c>
      <c r="H402" t="e">
        <f>( 'Data Entry'!H402 - HLOOKUP('Data Entry'!I402,'CST Norms'!$A$65:$K$75,8,FALSE) )/HLOOKUP('Data Entry'!I402,'CST Norms'!$A$94:$K$104,8,FALSE)</f>
        <v>#N/A</v>
      </c>
      <c r="I402">
        <f>'Data Entry'!$J402</f>
        <v>0</v>
      </c>
      <c r="J402" t="e">
        <f t="shared" si="37"/>
        <v>#N/A</v>
      </c>
      <c r="K402" t="e">
        <f t="shared" si="38"/>
        <v>#N/A</v>
      </c>
      <c r="L402" t="e">
        <f t="shared" si="39"/>
        <v>#N/A</v>
      </c>
      <c r="M402" t="str">
        <f t="shared" si="40"/>
        <v>N/A</v>
      </c>
      <c r="N402" t="str">
        <f t="shared" si="41"/>
        <v>N/A</v>
      </c>
      <c r="O402" t="str">
        <f t="shared" si="42"/>
        <v>N/A</v>
      </c>
      <c r="S402">
        <f>IF(OR(ISBLANK(B402),ISBLANK(C402),ISBLANK(D402),ISBLANK(E402),ISBLANK(F402),ISBLANK('Data Entry'!G402),ISBLANK('Data Entry'!H402)),0,1)</f>
        <v>0</v>
      </c>
    </row>
    <row r="403" spans="1:19" x14ac:dyDescent="0.25">
      <c r="A403">
        <f>'Data Entry'!A403</f>
        <v>0</v>
      </c>
      <c r="B403">
        <f>'Data Entry'!B403</f>
        <v>0</v>
      </c>
      <c r="C403">
        <f>'Data Entry'!C403</f>
        <v>0</v>
      </c>
      <c r="D403">
        <f>'Data Entry'!D403</f>
        <v>0</v>
      </c>
      <c r="E403">
        <f>'Data Entry'!E403</f>
        <v>0</v>
      </c>
      <c r="F403">
        <f>'Data Entry'!F403</f>
        <v>0</v>
      </c>
      <c r="G403" t="e">
        <f>('Data Entry'!G403-HLOOKUP('Data Entry'!I403,'CST Norms'!$A$48:$K$62,I403,FALSE))/HLOOKUP('Data Entry'!I403,'CST Norms'!$A$77:$K$91,I403,FALSE)</f>
        <v>#N/A</v>
      </c>
      <c r="H403" t="e">
        <f>( 'Data Entry'!H403 - HLOOKUP('Data Entry'!I403,'CST Norms'!$A$65:$K$75,8,FALSE) )/HLOOKUP('Data Entry'!I403,'CST Norms'!$A$94:$K$104,8,FALSE)</f>
        <v>#N/A</v>
      </c>
      <c r="I403">
        <f>'Data Entry'!$J403</f>
        <v>0</v>
      </c>
      <c r="J403" t="e">
        <f t="shared" si="37"/>
        <v>#N/A</v>
      </c>
      <c r="K403" t="e">
        <f t="shared" si="38"/>
        <v>#N/A</v>
      </c>
      <c r="L403" t="e">
        <f t="shared" si="39"/>
        <v>#N/A</v>
      </c>
      <c r="M403" t="str">
        <f t="shared" si="40"/>
        <v>N/A</v>
      </c>
      <c r="N403" t="str">
        <f t="shared" si="41"/>
        <v>N/A</v>
      </c>
      <c r="O403" t="str">
        <f t="shared" si="42"/>
        <v>N/A</v>
      </c>
      <c r="S403">
        <f>IF(OR(ISBLANK(B403),ISBLANK(C403),ISBLANK(D403),ISBLANK(E403),ISBLANK(F403),ISBLANK('Data Entry'!G403),ISBLANK('Data Entry'!H403)),0,1)</f>
        <v>0</v>
      </c>
    </row>
    <row r="404" spans="1:19" x14ac:dyDescent="0.25">
      <c r="A404">
        <f>'Data Entry'!A404</f>
        <v>0</v>
      </c>
      <c r="B404">
        <f>'Data Entry'!B404</f>
        <v>0</v>
      </c>
      <c r="C404">
        <f>'Data Entry'!C404</f>
        <v>0</v>
      </c>
      <c r="D404">
        <f>'Data Entry'!D404</f>
        <v>0</v>
      </c>
      <c r="E404">
        <f>'Data Entry'!E404</f>
        <v>0</v>
      </c>
      <c r="F404">
        <f>'Data Entry'!F404</f>
        <v>0</v>
      </c>
      <c r="G404" t="e">
        <f>('Data Entry'!G404-HLOOKUP('Data Entry'!I404,'CST Norms'!$A$48:$K$62,I404,FALSE))/HLOOKUP('Data Entry'!I404,'CST Norms'!$A$77:$K$91,I404,FALSE)</f>
        <v>#N/A</v>
      </c>
      <c r="H404" t="e">
        <f>( 'Data Entry'!H404 - HLOOKUP('Data Entry'!I404,'CST Norms'!$A$65:$K$75,8,FALSE) )/HLOOKUP('Data Entry'!I404,'CST Norms'!$A$94:$K$104,8,FALSE)</f>
        <v>#N/A</v>
      </c>
      <c r="I404">
        <f>'Data Entry'!$J404</f>
        <v>0</v>
      </c>
      <c r="J404" t="e">
        <f t="shared" si="37"/>
        <v>#N/A</v>
      </c>
      <c r="K404" t="e">
        <f t="shared" si="38"/>
        <v>#N/A</v>
      </c>
      <c r="L404" t="e">
        <f t="shared" si="39"/>
        <v>#N/A</v>
      </c>
      <c r="M404" t="str">
        <f t="shared" si="40"/>
        <v>N/A</v>
      </c>
      <c r="N404" t="str">
        <f t="shared" si="41"/>
        <v>N/A</v>
      </c>
      <c r="O404" t="str">
        <f t="shared" si="42"/>
        <v>N/A</v>
      </c>
      <c r="S404">
        <f>IF(OR(ISBLANK(B404),ISBLANK(C404),ISBLANK(D404),ISBLANK(E404),ISBLANK(F404),ISBLANK('Data Entry'!G404),ISBLANK('Data Entry'!H404)),0,1)</f>
        <v>0</v>
      </c>
    </row>
    <row r="405" spans="1:19" x14ac:dyDescent="0.25">
      <c r="A405">
        <f>'Data Entry'!A405</f>
        <v>0</v>
      </c>
      <c r="B405">
        <f>'Data Entry'!B405</f>
        <v>0</v>
      </c>
      <c r="C405">
        <f>'Data Entry'!C405</f>
        <v>0</v>
      </c>
      <c r="D405">
        <f>'Data Entry'!D405</f>
        <v>0</v>
      </c>
      <c r="E405">
        <f>'Data Entry'!E405</f>
        <v>0</v>
      </c>
      <c r="F405">
        <f>'Data Entry'!F405</f>
        <v>0</v>
      </c>
      <c r="G405" t="e">
        <f>('Data Entry'!G405-HLOOKUP('Data Entry'!I405,'CST Norms'!$A$48:$K$62,I405,FALSE))/HLOOKUP('Data Entry'!I405,'CST Norms'!$A$77:$K$91,I405,FALSE)</f>
        <v>#N/A</v>
      </c>
      <c r="H405" t="e">
        <f>( 'Data Entry'!H405 - HLOOKUP('Data Entry'!I405,'CST Norms'!$A$65:$K$75,8,FALSE) )/HLOOKUP('Data Entry'!I405,'CST Norms'!$A$94:$K$104,8,FALSE)</f>
        <v>#N/A</v>
      </c>
      <c r="I405">
        <f>'Data Entry'!$J405</f>
        <v>0</v>
      </c>
      <c r="J405" t="e">
        <f t="shared" si="37"/>
        <v>#N/A</v>
      </c>
      <c r="K405" t="e">
        <f t="shared" si="38"/>
        <v>#N/A</v>
      </c>
      <c r="L405" t="e">
        <f t="shared" si="39"/>
        <v>#N/A</v>
      </c>
      <c r="M405" t="str">
        <f t="shared" si="40"/>
        <v>N/A</v>
      </c>
      <c r="N405" t="str">
        <f t="shared" si="41"/>
        <v>N/A</v>
      </c>
      <c r="O405" t="str">
        <f t="shared" si="42"/>
        <v>N/A</v>
      </c>
      <c r="S405">
        <f>IF(OR(ISBLANK(B405),ISBLANK(C405),ISBLANK(D405),ISBLANK(E405),ISBLANK(F405),ISBLANK('Data Entry'!G405),ISBLANK('Data Entry'!H405)),0,1)</f>
        <v>0</v>
      </c>
    </row>
    <row r="406" spans="1:19" x14ac:dyDescent="0.25">
      <c r="A406">
        <f>'Data Entry'!A406</f>
        <v>0</v>
      </c>
      <c r="B406">
        <f>'Data Entry'!B406</f>
        <v>0</v>
      </c>
      <c r="C406">
        <f>'Data Entry'!C406</f>
        <v>0</v>
      </c>
      <c r="D406">
        <f>'Data Entry'!D406</f>
        <v>0</v>
      </c>
      <c r="E406">
        <f>'Data Entry'!E406</f>
        <v>0</v>
      </c>
      <c r="F406">
        <f>'Data Entry'!F406</f>
        <v>0</v>
      </c>
      <c r="G406" t="e">
        <f>('Data Entry'!G406-HLOOKUP('Data Entry'!I406,'CST Norms'!$A$48:$K$62,I406,FALSE))/HLOOKUP('Data Entry'!I406,'CST Norms'!$A$77:$K$91,I406,FALSE)</f>
        <v>#N/A</v>
      </c>
      <c r="H406" t="e">
        <f>( 'Data Entry'!H406 - HLOOKUP('Data Entry'!I406,'CST Norms'!$A$65:$K$75,8,FALSE) )/HLOOKUP('Data Entry'!I406,'CST Norms'!$A$94:$K$104,8,FALSE)</f>
        <v>#N/A</v>
      </c>
      <c r="I406">
        <f>'Data Entry'!$J406</f>
        <v>0</v>
      </c>
      <c r="J406" t="e">
        <f t="shared" si="37"/>
        <v>#N/A</v>
      </c>
      <c r="K406" t="e">
        <f t="shared" si="38"/>
        <v>#N/A</v>
      </c>
      <c r="L406" t="e">
        <f t="shared" si="39"/>
        <v>#N/A</v>
      </c>
      <c r="M406" t="str">
        <f t="shared" si="40"/>
        <v>N/A</v>
      </c>
      <c r="N406" t="str">
        <f t="shared" si="41"/>
        <v>N/A</v>
      </c>
      <c r="O406" t="str">
        <f t="shared" si="42"/>
        <v>N/A</v>
      </c>
      <c r="S406">
        <f>IF(OR(ISBLANK(B406),ISBLANK(C406),ISBLANK(D406),ISBLANK(E406),ISBLANK(F406),ISBLANK('Data Entry'!G406),ISBLANK('Data Entry'!H406)),0,1)</f>
        <v>0</v>
      </c>
    </row>
    <row r="407" spans="1:19" x14ac:dyDescent="0.25">
      <c r="A407">
        <f>'Data Entry'!A407</f>
        <v>0</v>
      </c>
      <c r="B407">
        <f>'Data Entry'!B407</f>
        <v>0</v>
      </c>
      <c r="C407">
        <f>'Data Entry'!C407</f>
        <v>0</v>
      </c>
      <c r="D407">
        <f>'Data Entry'!D407</f>
        <v>0</v>
      </c>
      <c r="E407">
        <f>'Data Entry'!E407</f>
        <v>0</v>
      </c>
      <c r="F407">
        <f>'Data Entry'!F407</f>
        <v>0</v>
      </c>
      <c r="G407" t="e">
        <f>('Data Entry'!G407-HLOOKUP('Data Entry'!I407,'CST Norms'!$A$48:$K$62,I407,FALSE))/HLOOKUP('Data Entry'!I407,'CST Norms'!$A$77:$K$91,I407,FALSE)</f>
        <v>#N/A</v>
      </c>
      <c r="H407" t="e">
        <f>( 'Data Entry'!H407 - HLOOKUP('Data Entry'!I407,'CST Norms'!$A$65:$K$75,8,FALSE) )/HLOOKUP('Data Entry'!I407,'CST Norms'!$A$94:$K$104,8,FALSE)</f>
        <v>#N/A</v>
      </c>
      <c r="I407">
        <f>'Data Entry'!$J407</f>
        <v>0</v>
      </c>
      <c r="J407" t="e">
        <f t="shared" si="37"/>
        <v>#N/A</v>
      </c>
      <c r="K407" t="e">
        <f t="shared" si="38"/>
        <v>#N/A</v>
      </c>
      <c r="L407" t="e">
        <f t="shared" si="39"/>
        <v>#N/A</v>
      </c>
      <c r="M407" t="str">
        <f t="shared" si="40"/>
        <v>N/A</v>
      </c>
      <c r="N407" t="str">
        <f t="shared" si="41"/>
        <v>N/A</v>
      </c>
      <c r="O407" t="str">
        <f t="shared" si="42"/>
        <v>N/A</v>
      </c>
      <c r="S407">
        <f>IF(OR(ISBLANK(B407),ISBLANK(C407),ISBLANK(D407),ISBLANK(E407),ISBLANK(F407),ISBLANK('Data Entry'!G407),ISBLANK('Data Entry'!H407)),0,1)</f>
        <v>0</v>
      </c>
    </row>
    <row r="408" spans="1:19" x14ac:dyDescent="0.25">
      <c r="A408">
        <f>'Data Entry'!A408</f>
        <v>0</v>
      </c>
      <c r="B408">
        <f>'Data Entry'!B408</f>
        <v>0</v>
      </c>
      <c r="C408">
        <f>'Data Entry'!C408</f>
        <v>0</v>
      </c>
      <c r="D408">
        <f>'Data Entry'!D408</f>
        <v>0</v>
      </c>
      <c r="E408">
        <f>'Data Entry'!E408</f>
        <v>0</v>
      </c>
      <c r="F408">
        <f>'Data Entry'!F408</f>
        <v>0</v>
      </c>
      <c r="G408" t="e">
        <f>('Data Entry'!G408-HLOOKUP('Data Entry'!I408,'CST Norms'!$A$48:$K$62,I408,FALSE))/HLOOKUP('Data Entry'!I408,'CST Norms'!$A$77:$K$91,I408,FALSE)</f>
        <v>#N/A</v>
      </c>
      <c r="H408" t="e">
        <f>( 'Data Entry'!H408 - HLOOKUP('Data Entry'!I408,'CST Norms'!$A$65:$K$75,8,FALSE) )/HLOOKUP('Data Entry'!I408,'CST Norms'!$A$94:$K$104,8,FALSE)</f>
        <v>#N/A</v>
      </c>
      <c r="I408">
        <f>'Data Entry'!$J408</f>
        <v>0</v>
      </c>
      <c r="J408" t="e">
        <f t="shared" si="37"/>
        <v>#N/A</v>
      </c>
      <c r="K408" t="e">
        <f t="shared" si="38"/>
        <v>#N/A</v>
      </c>
      <c r="L408" t="e">
        <f t="shared" si="39"/>
        <v>#N/A</v>
      </c>
      <c r="M408" t="str">
        <f t="shared" si="40"/>
        <v>N/A</v>
      </c>
      <c r="N408" t="str">
        <f t="shared" si="41"/>
        <v>N/A</v>
      </c>
      <c r="O408" t="str">
        <f t="shared" si="42"/>
        <v>N/A</v>
      </c>
      <c r="S408">
        <f>IF(OR(ISBLANK(B408),ISBLANK(C408),ISBLANK(D408),ISBLANK(E408),ISBLANK(F408),ISBLANK('Data Entry'!G408),ISBLANK('Data Entry'!H408)),0,1)</f>
        <v>0</v>
      </c>
    </row>
    <row r="409" spans="1:19" x14ac:dyDescent="0.25">
      <c r="A409">
        <f>'Data Entry'!A409</f>
        <v>0</v>
      </c>
      <c r="B409">
        <f>'Data Entry'!B409</f>
        <v>0</v>
      </c>
      <c r="C409">
        <f>'Data Entry'!C409</f>
        <v>0</v>
      </c>
      <c r="D409">
        <f>'Data Entry'!D409</f>
        <v>0</v>
      </c>
      <c r="E409">
        <f>'Data Entry'!E409</f>
        <v>0</v>
      </c>
      <c r="F409">
        <f>'Data Entry'!F409</f>
        <v>0</v>
      </c>
      <c r="G409" t="e">
        <f>('Data Entry'!G409-HLOOKUP('Data Entry'!I409,'CST Norms'!$A$48:$K$62,I409,FALSE))/HLOOKUP('Data Entry'!I409,'CST Norms'!$A$77:$K$91,I409,FALSE)</f>
        <v>#N/A</v>
      </c>
      <c r="H409" t="e">
        <f>( 'Data Entry'!H409 - HLOOKUP('Data Entry'!I409,'CST Norms'!$A$65:$K$75,8,FALSE) )/HLOOKUP('Data Entry'!I409,'CST Norms'!$A$94:$K$104,8,FALSE)</f>
        <v>#N/A</v>
      </c>
      <c r="I409">
        <f>'Data Entry'!$J409</f>
        <v>0</v>
      </c>
      <c r="J409" t="e">
        <f t="shared" si="37"/>
        <v>#N/A</v>
      </c>
      <c r="K409" t="e">
        <f t="shared" si="38"/>
        <v>#N/A</v>
      </c>
      <c r="L409" t="e">
        <f t="shared" si="39"/>
        <v>#N/A</v>
      </c>
      <c r="M409" t="str">
        <f t="shared" si="40"/>
        <v>N/A</v>
      </c>
      <c r="N409" t="str">
        <f t="shared" si="41"/>
        <v>N/A</v>
      </c>
      <c r="O409" t="str">
        <f t="shared" si="42"/>
        <v>N/A</v>
      </c>
      <c r="S409">
        <f>IF(OR(ISBLANK(B409),ISBLANK(C409),ISBLANK(D409),ISBLANK(E409),ISBLANK(F409),ISBLANK('Data Entry'!G409),ISBLANK('Data Entry'!H409)),0,1)</f>
        <v>0</v>
      </c>
    </row>
    <row r="410" spans="1:19" x14ac:dyDescent="0.25">
      <c r="A410">
        <f>'Data Entry'!A410</f>
        <v>0</v>
      </c>
      <c r="B410">
        <f>'Data Entry'!B410</f>
        <v>0</v>
      </c>
      <c r="C410">
        <f>'Data Entry'!C410</f>
        <v>0</v>
      </c>
      <c r="D410">
        <f>'Data Entry'!D410</f>
        <v>0</v>
      </c>
      <c r="E410">
        <f>'Data Entry'!E410</f>
        <v>0</v>
      </c>
      <c r="F410">
        <f>'Data Entry'!F410</f>
        <v>0</v>
      </c>
      <c r="G410" t="e">
        <f>('Data Entry'!G410-HLOOKUP('Data Entry'!I410,'CST Norms'!$A$48:$K$62,I410,FALSE))/HLOOKUP('Data Entry'!I410,'CST Norms'!$A$77:$K$91,I410,FALSE)</f>
        <v>#N/A</v>
      </c>
      <c r="H410" t="e">
        <f>( 'Data Entry'!H410 - HLOOKUP('Data Entry'!I410,'CST Norms'!$A$65:$K$75,8,FALSE) )/HLOOKUP('Data Entry'!I410,'CST Norms'!$A$94:$K$104,8,FALSE)</f>
        <v>#N/A</v>
      </c>
      <c r="I410">
        <f>'Data Entry'!$J410</f>
        <v>0</v>
      </c>
      <c r="J410" t="e">
        <f t="shared" si="37"/>
        <v>#N/A</v>
      </c>
      <c r="K410" t="e">
        <f t="shared" si="38"/>
        <v>#N/A</v>
      </c>
      <c r="L410" t="e">
        <f t="shared" si="39"/>
        <v>#N/A</v>
      </c>
      <c r="M410" t="str">
        <f t="shared" si="40"/>
        <v>N/A</v>
      </c>
      <c r="N410" t="str">
        <f t="shared" si="41"/>
        <v>N/A</v>
      </c>
      <c r="O410" t="str">
        <f t="shared" si="42"/>
        <v>N/A</v>
      </c>
      <c r="S410">
        <f>IF(OR(ISBLANK(B410),ISBLANK(C410),ISBLANK(D410),ISBLANK(E410),ISBLANK(F410),ISBLANK('Data Entry'!G410),ISBLANK('Data Entry'!H410)),0,1)</f>
        <v>0</v>
      </c>
    </row>
    <row r="411" spans="1:19" x14ac:dyDescent="0.25">
      <c r="A411">
        <f>'Data Entry'!A411</f>
        <v>0</v>
      </c>
      <c r="B411">
        <f>'Data Entry'!B411</f>
        <v>0</v>
      </c>
      <c r="C411">
        <f>'Data Entry'!C411</f>
        <v>0</v>
      </c>
      <c r="D411">
        <f>'Data Entry'!D411</f>
        <v>0</v>
      </c>
      <c r="E411">
        <f>'Data Entry'!E411</f>
        <v>0</v>
      </c>
      <c r="F411">
        <f>'Data Entry'!F411</f>
        <v>0</v>
      </c>
      <c r="G411" t="e">
        <f>('Data Entry'!G411-HLOOKUP('Data Entry'!I411,'CST Norms'!$A$48:$K$62,I411,FALSE))/HLOOKUP('Data Entry'!I411,'CST Norms'!$A$77:$K$91,I411,FALSE)</f>
        <v>#N/A</v>
      </c>
      <c r="H411" t="e">
        <f>( 'Data Entry'!H411 - HLOOKUP('Data Entry'!I411,'CST Norms'!$A$65:$K$75,8,FALSE) )/HLOOKUP('Data Entry'!I411,'CST Norms'!$A$94:$K$104,8,FALSE)</f>
        <v>#N/A</v>
      </c>
      <c r="I411">
        <f>'Data Entry'!$J411</f>
        <v>0</v>
      </c>
      <c r="J411" t="e">
        <f t="shared" si="37"/>
        <v>#N/A</v>
      </c>
      <c r="K411" t="e">
        <f t="shared" si="38"/>
        <v>#N/A</v>
      </c>
      <c r="L411" t="e">
        <f t="shared" si="39"/>
        <v>#N/A</v>
      </c>
      <c r="M411" t="str">
        <f t="shared" si="40"/>
        <v>N/A</v>
      </c>
      <c r="N411" t="str">
        <f t="shared" si="41"/>
        <v>N/A</v>
      </c>
      <c r="O411" t="str">
        <f t="shared" si="42"/>
        <v>N/A</v>
      </c>
      <c r="S411">
        <f>IF(OR(ISBLANK(B411),ISBLANK(C411),ISBLANK(D411),ISBLANK(E411),ISBLANK(F411),ISBLANK('Data Entry'!G411),ISBLANK('Data Entry'!H411)),0,1)</f>
        <v>0</v>
      </c>
    </row>
    <row r="412" spans="1:19" x14ac:dyDescent="0.25">
      <c r="A412">
        <f>'Data Entry'!A412</f>
        <v>0</v>
      </c>
      <c r="B412">
        <f>'Data Entry'!B412</f>
        <v>0</v>
      </c>
      <c r="C412">
        <f>'Data Entry'!C412</f>
        <v>0</v>
      </c>
      <c r="D412">
        <f>'Data Entry'!D412</f>
        <v>0</v>
      </c>
      <c r="E412">
        <f>'Data Entry'!E412</f>
        <v>0</v>
      </c>
      <c r="F412">
        <f>'Data Entry'!F412</f>
        <v>0</v>
      </c>
      <c r="G412" t="e">
        <f>('Data Entry'!G412-HLOOKUP('Data Entry'!I412,'CST Norms'!$A$48:$K$62,I412,FALSE))/HLOOKUP('Data Entry'!I412,'CST Norms'!$A$77:$K$91,I412,FALSE)</f>
        <v>#N/A</v>
      </c>
      <c r="H412" t="e">
        <f>( 'Data Entry'!H412 - HLOOKUP('Data Entry'!I412,'CST Norms'!$A$65:$K$75,8,FALSE) )/HLOOKUP('Data Entry'!I412,'CST Norms'!$A$94:$K$104,8,FALSE)</f>
        <v>#N/A</v>
      </c>
      <c r="I412">
        <f>'Data Entry'!$J412</f>
        <v>0</v>
      </c>
      <c r="J412" t="e">
        <f t="shared" si="37"/>
        <v>#N/A</v>
      </c>
      <c r="K412" t="e">
        <f t="shared" si="38"/>
        <v>#N/A</v>
      </c>
      <c r="L412" t="e">
        <f t="shared" si="39"/>
        <v>#N/A</v>
      </c>
      <c r="M412" t="str">
        <f t="shared" si="40"/>
        <v>N/A</v>
      </c>
      <c r="N412" t="str">
        <f t="shared" si="41"/>
        <v>N/A</v>
      </c>
      <c r="O412" t="str">
        <f t="shared" si="42"/>
        <v>N/A</v>
      </c>
      <c r="S412">
        <f>IF(OR(ISBLANK(B412),ISBLANK(C412),ISBLANK(D412),ISBLANK(E412),ISBLANK(F412),ISBLANK('Data Entry'!G412),ISBLANK('Data Entry'!H412)),0,1)</f>
        <v>0</v>
      </c>
    </row>
    <row r="413" spans="1:19" x14ac:dyDescent="0.25">
      <c r="A413">
        <f>'Data Entry'!A413</f>
        <v>0</v>
      </c>
      <c r="B413">
        <f>'Data Entry'!B413</f>
        <v>0</v>
      </c>
      <c r="C413">
        <f>'Data Entry'!C413</f>
        <v>0</v>
      </c>
      <c r="D413">
        <f>'Data Entry'!D413</f>
        <v>0</v>
      </c>
      <c r="E413">
        <f>'Data Entry'!E413</f>
        <v>0</v>
      </c>
      <c r="F413">
        <f>'Data Entry'!F413</f>
        <v>0</v>
      </c>
      <c r="G413" t="e">
        <f>('Data Entry'!G413-HLOOKUP('Data Entry'!I413,'CST Norms'!$A$48:$K$62,I413,FALSE))/HLOOKUP('Data Entry'!I413,'CST Norms'!$A$77:$K$91,I413,FALSE)</f>
        <v>#N/A</v>
      </c>
      <c r="H413" t="e">
        <f>( 'Data Entry'!H413 - HLOOKUP('Data Entry'!I413,'CST Norms'!$A$65:$K$75,8,FALSE) )/HLOOKUP('Data Entry'!I413,'CST Norms'!$A$94:$K$104,8,FALSE)</f>
        <v>#N/A</v>
      </c>
      <c r="I413">
        <f>'Data Entry'!$J413</f>
        <v>0</v>
      </c>
      <c r="J413" t="e">
        <f t="shared" si="37"/>
        <v>#N/A</v>
      </c>
      <c r="K413" t="e">
        <f t="shared" si="38"/>
        <v>#N/A</v>
      </c>
      <c r="L413" t="e">
        <f t="shared" si="39"/>
        <v>#N/A</v>
      </c>
      <c r="M413" t="str">
        <f t="shared" si="40"/>
        <v>N/A</v>
      </c>
      <c r="N413" t="str">
        <f t="shared" si="41"/>
        <v>N/A</v>
      </c>
      <c r="O413" t="str">
        <f t="shared" si="42"/>
        <v>N/A</v>
      </c>
      <c r="S413">
        <f>IF(OR(ISBLANK(B413),ISBLANK(C413),ISBLANK(D413),ISBLANK(E413),ISBLANK(F413),ISBLANK('Data Entry'!G413),ISBLANK('Data Entry'!H413)),0,1)</f>
        <v>0</v>
      </c>
    </row>
    <row r="414" spans="1:19" x14ac:dyDescent="0.25">
      <c r="A414">
        <f>'Data Entry'!A414</f>
        <v>0</v>
      </c>
      <c r="B414">
        <f>'Data Entry'!B414</f>
        <v>0</v>
      </c>
      <c r="C414">
        <f>'Data Entry'!C414</f>
        <v>0</v>
      </c>
      <c r="D414">
        <f>'Data Entry'!D414</f>
        <v>0</v>
      </c>
      <c r="E414">
        <f>'Data Entry'!E414</f>
        <v>0</v>
      </c>
      <c r="F414">
        <f>'Data Entry'!F414</f>
        <v>0</v>
      </c>
      <c r="G414" t="e">
        <f>('Data Entry'!G414-HLOOKUP('Data Entry'!I414,'CST Norms'!$A$48:$K$62,I414,FALSE))/HLOOKUP('Data Entry'!I414,'CST Norms'!$A$77:$K$91,I414,FALSE)</f>
        <v>#N/A</v>
      </c>
      <c r="H414" t="e">
        <f>( 'Data Entry'!H414 - HLOOKUP('Data Entry'!I414,'CST Norms'!$A$65:$K$75,8,FALSE) )/HLOOKUP('Data Entry'!I414,'CST Norms'!$A$94:$K$104,8,FALSE)</f>
        <v>#N/A</v>
      </c>
      <c r="I414">
        <f>'Data Entry'!$J414</f>
        <v>0</v>
      </c>
      <c r="J414" t="e">
        <f t="shared" si="37"/>
        <v>#N/A</v>
      </c>
      <c r="K414" t="e">
        <f t="shared" si="38"/>
        <v>#N/A</v>
      </c>
      <c r="L414" t="e">
        <f t="shared" si="39"/>
        <v>#N/A</v>
      </c>
      <c r="M414" t="str">
        <f t="shared" si="40"/>
        <v>N/A</v>
      </c>
      <c r="N414" t="str">
        <f t="shared" si="41"/>
        <v>N/A</v>
      </c>
      <c r="O414" t="str">
        <f t="shared" si="42"/>
        <v>N/A</v>
      </c>
      <c r="S414">
        <f>IF(OR(ISBLANK(B414),ISBLANK(C414),ISBLANK(D414),ISBLANK(E414),ISBLANK(F414),ISBLANK('Data Entry'!G414),ISBLANK('Data Entry'!H414)),0,1)</f>
        <v>0</v>
      </c>
    </row>
    <row r="415" spans="1:19" x14ac:dyDescent="0.25">
      <c r="A415">
        <f>'Data Entry'!A415</f>
        <v>0</v>
      </c>
      <c r="B415">
        <f>'Data Entry'!B415</f>
        <v>0</v>
      </c>
      <c r="C415">
        <f>'Data Entry'!C415</f>
        <v>0</v>
      </c>
      <c r="D415">
        <f>'Data Entry'!D415</f>
        <v>0</v>
      </c>
      <c r="E415">
        <f>'Data Entry'!E415</f>
        <v>0</v>
      </c>
      <c r="F415">
        <f>'Data Entry'!F415</f>
        <v>0</v>
      </c>
      <c r="G415" t="e">
        <f>('Data Entry'!G415-HLOOKUP('Data Entry'!I415,'CST Norms'!$A$48:$K$62,I415,FALSE))/HLOOKUP('Data Entry'!I415,'CST Norms'!$A$77:$K$91,I415,FALSE)</f>
        <v>#N/A</v>
      </c>
      <c r="H415" t="e">
        <f>( 'Data Entry'!H415 - HLOOKUP('Data Entry'!I415,'CST Norms'!$A$65:$K$75,8,FALSE) )/HLOOKUP('Data Entry'!I415,'CST Norms'!$A$94:$K$104,8,FALSE)</f>
        <v>#N/A</v>
      </c>
      <c r="I415">
        <f>'Data Entry'!$J415</f>
        <v>0</v>
      </c>
      <c r="J415" t="e">
        <f t="shared" si="37"/>
        <v>#N/A</v>
      </c>
      <c r="K415" t="e">
        <f t="shared" si="38"/>
        <v>#N/A</v>
      </c>
      <c r="L415" t="e">
        <f t="shared" si="39"/>
        <v>#N/A</v>
      </c>
      <c r="M415" t="str">
        <f t="shared" si="40"/>
        <v>N/A</v>
      </c>
      <c r="N415" t="str">
        <f t="shared" si="41"/>
        <v>N/A</v>
      </c>
      <c r="O415" t="str">
        <f t="shared" si="42"/>
        <v>N/A</v>
      </c>
      <c r="S415">
        <f>IF(OR(ISBLANK(B415),ISBLANK(C415),ISBLANK(D415),ISBLANK(E415),ISBLANK(F415),ISBLANK('Data Entry'!G415),ISBLANK('Data Entry'!H415)),0,1)</f>
        <v>0</v>
      </c>
    </row>
    <row r="416" spans="1:19" x14ac:dyDescent="0.25">
      <c r="A416">
        <f>'Data Entry'!A416</f>
        <v>0</v>
      </c>
      <c r="B416">
        <f>'Data Entry'!B416</f>
        <v>0</v>
      </c>
      <c r="C416">
        <f>'Data Entry'!C416</f>
        <v>0</v>
      </c>
      <c r="D416">
        <f>'Data Entry'!D416</f>
        <v>0</v>
      </c>
      <c r="E416">
        <f>'Data Entry'!E416</f>
        <v>0</v>
      </c>
      <c r="F416">
        <f>'Data Entry'!F416</f>
        <v>0</v>
      </c>
      <c r="G416" t="e">
        <f>('Data Entry'!G416-HLOOKUP('Data Entry'!I416,'CST Norms'!$A$48:$K$62,I416,FALSE))/HLOOKUP('Data Entry'!I416,'CST Norms'!$A$77:$K$91,I416,FALSE)</f>
        <v>#N/A</v>
      </c>
      <c r="H416" t="e">
        <f>( 'Data Entry'!H416 - HLOOKUP('Data Entry'!I416,'CST Norms'!$A$65:$K$75,8,FALSE) )/HLOOKUP('Data Entry'!I416,'CST Norms'!$A$94:$K$104,8,FALSE)</f>
        <v>#N/A</v>
      </c>
      <c r="I416">
        <f>'Data Entry'!$J416</f>
        <v>0</v>
      </c>
      <c r="J416" t="e">
        <f t="shared" si="37"/>
        <v>#N/A</v>
      </c>
      <c r="K416" t="e">
        <f t="shared" si="38"/>
        <v>#N/A</v>
      </c>
      <c r="L416" t="e">
        <f t="shared" si="39"/>
        <v>#N/A</v>
      </c>
      <c r="M416" t="str">
        <f t="shared" si="40"/>
        <v>N/A</v>
      </c>
      <c r="N416" t="str">
        <f t="shared" si="41"/>
        <v>N/A</v>
      </c>
      <c r="O416" t="str">
        <f t="shared" si="42"/>
        <v>N/A</v>
      </c>
      <c r="S416">
        <f>IF(OR(ISBLANK(B416),ISBLANK(C416),ISBLANK(D416),ISBLANK(E416),ISBLANK(F416),ISBLANK('Data Entry'!G416),ISBLANK('Data Entry'!H416)),0,1)</f>
        <v>0</v>
      </c>
    </row>
    <row r="417" spans="1:19" x14ac:dyDescent="0.25">
      <c r="A417">
        <f>'Data Entry'!A417</f>
        <v>0</v>
      </c>
      <c r="B417">
        <f>'Data Entry'!B417</f>
        <v>0</v>
      </c>
      <c r="C417">
        <f>'Data Entry'!C417</f>
        <v>0</v>
      </c>
      <c r="D417">
        <f>'Data Entry'!D417</f>
        <v>0</v>
      </c>
      <c r="E417">
        <f>'Data Entry'!E417</f>
        <v>0</v>
      </c>
      <c r="F417">
        <f>'Data Entry'!F417</f>
        <v>0</v>
      </c>
      <c r="G417" t="e">
        <f>('Data Entry'!G417-HLOOKUP('Data Entry'!I417,'CST Norms'!$A$48:$K$62,I417,FALSE))/HLOOKUP('Data Entry'!I417,'CST Norms'!$A$77:$K$91,I417,FALSE)</f>
        <v>#N/A</v>
      </c>
      <c r="H417" t="e">
        <f>( 'Data Entry'!H417 - HLOOKUP('Data Entry'!I417,'CST Norms'!$A$65:$K$75,8,FALSE) )/HLOOKUP('Data Entry'!I417,'CST Norms'!$A$94:$K$104,8,FALSE)</f>
        <v>#N/A</v>
      </c>
      <c r="I417">
        <f>'Data Entry'!$J417</f>
        <v>0</v>
      </c>
      <c r="J417" t="e">
        <f t="shared" si="37"/>
        <v>#N/A</v>
      </c>
      <c r="K417" t="e">
        <f t="shared" si="38"/>
        <v>#N/A</v>
      </c>
      <c r="L417" t="e">
        <f t="shared" si="39"/>
        <v>#N/A</v>
      </c>
      <c r="M417" t="str">
        <f t="shared" si="40"/>
        <v>N/A</v>
      </c>
      <c r="N417" t="str">
        <f t="shared" si="41"/>
        <v>N/A</v>
      </c>
      <c r="O417" t="str">
        <f t="shared" si="42"/>
        <v>N/A</v>
      </c>
      <c r="S417">
        <f>IF(OR(ISBLANK(B417),ISBLANK(C417),ISBLANK(D417),ISBLANK(E417),ISBLANK(F417),ISBLANK('Data Entry'!G417),ISBLANK('Data Entry'!H417)),0,1)</f>
        <v>0</v>
      </c>
    </row>
    <row r="418" spans="1:19" x14ac:dyDescent="0.25">
      <c r="A418">
        <f>'Data Entry'!A418</f>
        <v>0</v>
      </c>
      <c r="B418">
        <f>'Data Entry'!B418</f>
        <v>0</v>
      </c>
      <c r="C418">
        <f>'Data Entry'!C418</f>
        <v>0</v>
      </c>
      <c r="D418">
        <f>'Data Entry'!D418</f>
        <v>0</v>
      </c>
      <c r="E418">
        <f>'Data Entry'!E418</f>
        <v>0</v>
      </c>
      <c r="F418">
        <f>'Data Entry'!F418</f>
        <v>0</v>
      </c>
      <c r="G418" t="e">
        <f>('Data Entry'!G418-HLOOKUP('Data Entry'!I418,'CST Norms'!$A$48:$K$62,I418,FALSE))/HLOOKUP('Data Entry'!I418,'CST Norms'!$A$77:$K$91,I418,FALSE)</f>
        <v>#N/A</v>
      </c>
      <c r="H418" t="e">
        <f>( 'Data Entry'!H418 - HLOOKUP('Data Entry'!I418,'CST Norms'!$A$65:$K$75,8,FALSE) )/HLOOKUP('Data Entry'!I418,'CST Norms'!$A$94:$K$104,8,FALSE)</f>
        <v>#N/A</v>
      </c>
      <c r="I418">
        <f>'Data Entry'!$J418</f>
        <v>0</v>
      </c>
      <c r="J418" t="e">
        <f t="shared" si="37"/>
        <v>#N/A</v>
      </c>
      <c r="K418" t="e">
        <f t="shared" si="38"/>
        <v>#N/A</v>
      </c>
      <c r="L418" t="e">
        <f t="shared" si="39"/>
        <v>#N/A</v>
      </c>
      <c r="M418" t="str">
        <f t="shared" si="40"/>
        <v>N/A</v>
      </c>
      <c r="N418" t="str">
        <f t="shared" si="41"/>
        <v>N/A</v>
      </c>
      <c r="O418" t="str">
        <f t="shared" si="42"/>
        <v>N/A</v>
      </c>
      <c r="S418">
        <f>IF(OR(ISBLANK(B418),ISBLANK(C418),ISBLANK(D418),ISBLANK(E418),ISBLANK(F418),ISBLANK('Data Entry'!G418),ISBLANK('Data Entry'!H418)),0,1)</f>
        <v>0</v>
      </c>
    </row>
    <row r="419" spans="1:19" x14ac:dyDescent="0.25">
      <c r="A419">
        <f>'Data Entry'!A419</f>
        <v>0</v>
      </c>
      <c r="B419">
        <f>'Data Entry'!B419</f>
        <v>0</v>
      </c>
      <c r="C419">
        <f>'Data Entry'!C419</f>
        <v>0</v>
      </c>
      <c r="D419">
        <f>'Data Entry'!D419</f>
        <v>0</v>
      </c>
      <c r="E419">
        <f>'Data Entry'!E419</f>
        <v>0</v>
      </c>
      <c r="F419">
        <f>'Data Entry'!F419</f>
        <v>0</v>
      </c>
      <c r="G419" t="e">
        <f>('Data Entry'!G419-HLOOKUP('Data Entry'!I419,'CST Norms'!$A$48:$K$62,I419,FALSE))/HLOOKUP('Data Entry'!I419,'CST Norms'!$A$77:$K$91,I419,FALSE)</f>
        <v>#N/A</v>
      </c>
      <c r="H419" t="e">
        <f>( 'Data Entry'!H419 - HLOOKUP('Data Entry'!I419,'CST Norms'!$A$65:$K$75,8,FALSE) )/HLOOKUP('Data Entry'!I419,'CST Norms'!$A$94:$K$104,8,FALSE)</f>
        <v>#N/A</v>
      </c>
      <c r="I419">
        <f>'Data Entry'!$J419</f>
        <v>0</v>
      </c>
      <c r="J419" t="e">
        <f t="shared" si="37"/>
        <v>#N/A</v>
      </c>
      <c r="K419" t="e">
        <f t="shared" si="38"/>
        <v>#N/A</v>
      </c>
      <c r="L419" t="e">
        <f t="shared" si="39"/>
        <v>#N/A</v>
      </c>
      <c r="M419" t="str">
        <f t="shared" si="40"/>
        <v>N/A</v>
      </c>
      <c r="N419" t="str">
        <f t="shared" si="41"/>
        <v>N/A</v>
      </c>
      <c r="O419" t="str">
        <f t="shared" si="42"/>
        <v>N/A</v>
      </c>
      <c r="S419">
        <f>IF(OR(ISBLANK(B419),ISBLANK(C419),ISBLANK(D419),ISBLANK(E419),ISBLANK(F419),ISBLANK('Data Entry'!G419),ISBLANK('Data Entry'!H419)),0,1)</f>
        <v>0</v>
      </c>
    </row>
    <row r="420" spans="1:19" x14ac:dyDescent="0.25">
      <c r="A420">
        <f>'Data Entry'!A420</f>
        <v>0</v>
      </c>
      <c r="B420">
        <f>'Data Entry'!B420</f>
        <v>0</v>
      </c>
      <c r="C420">
        <f>'Data Entry'!C420</f>
        <v>0</v>
      </c>
      <c r="D420">
        <f>'Data Entry'!D420</f>
        <v>0</v>
      </c>
      <c r="E420">
        <f>'Data Entry'!E420</f>
        <v>0</v>
      </c>
      <c r="F420">
        <f>'Data Entry'!F420</f>
        <v>0</v>
      </c>
      <c r="G420" t="e">
        <f>('Data Entry'!G420-HLOOKUP('Data Entry'!I420,'CST Norms'!$A$48:$K$62,I420,FALSE))/HLOOKUP('Data Entry'!I420,'CST Norms'!$A$77:$K$91,I420,FALSE)</f>
        <v>#N/A</v>
      </c>
      <c r="H420" t="e">
        <f>( 'Data Entry'!H420 - HLOOKUP('Data Entry'!I420,'CST Norms'!$A$65:$K$75,8,FALSE) )/HLOOKUP('Data Entry'!I420,'CST Norms'!$A$94:$K$104,8,FALSE)</f>
        <v>#N/A</v>
      </c>
      <c r="I420">
        <f>'Data Entry'!$J420</f>
        <v>0</v>
      </c>
      <c r="J420" t="e">
        <f t="shared" si="37"/>
        <v>#N/A</v>
      </c>
      <c r="K420" t="e">
        <f t="shared" si="38"/>
        <v>#N/A</v>
      </c>
      <c r="L420" t="e">
        <f t="shared" si="39"/>
        <v>#N/A</v>
      </c>
      <c r="M420" t="str">
        <f t="shared" si="40"/>
        <v>N/A</v>
      </c>
      <c r="N420" t="str">
        <f t="shared" si="41"/>
        <v>N/A</v>
      </c>
      <c r="O420" t="str">
        <f t="shared" si="42"/>
        <v>N/A</v>
      </c>
      <c r="S420">
        <f>IF(OR(ISBLANK(B420),ISBLANK(C420),ISBLANK(D420),ISBLANK(E420),ISBLANK(F420),ISBLANK('Data Entry'!G420),ISBLANK('Data Entry'!H420)),0,1)</f>
        <v>0</v>
      </c>
    </row>
    <row r="421" spans="1:19" x14ac:dyDescent="0.25">
      <c r="A421">
        <f>'Data Entry'!A421</f>
        <v>0</v>
      </c>
      <c r="B421">
        <f>'Data Entry'!B421</f>
        <v>0</v>
      </c>
      <c r="C421">
        <f>'Data Entry'!C421</f>
        <v>0</v>
      </c>
      <c r="D421">
        <f>'Data Entry'!D421</f>
        <v>0</v>
      </c>
      <c r="E421">
        <f>'Data Entry'!E421</f>
        <v>0</v>
      </c>
      <c r="F421">
        <f>'Data Entry'!F421</f>
        <v>0</v>
      </c>
      <c r="G421" t="e">
        <f>('Data Entry'!G421-HLOOKUP('Data Entry'!I421,'CST Norms'!$A$48:$K$62,I421,FALSE))/HLOOKUP('Data Entry'!I421,'CST Norms'!$A$77:$K$91,I421,FALSE)</f>
        <v>#N/A</v>
      </c>
      <c r="H421" t="e">
        <f>( 'Data Entry'!H421 - HLOOKUP('Data Entry'!I421,'CST Norms'!$A$65:$K$75,8,FALSE) )/HLOOKUP('Data Entry'!I421,'CST Norms'!$A$94:$K$104,8,FALSE)</f>
        <v>#N/A</v>
      </c>
      <c r="I421">
        <f>'Data Entry'!$J421</f>
        <v>0</v>
      </c>
      <c r="J421" t="e">
        <f t="shared" si="37"/>
        <v>#N/A</v>
      </c>
      <c r="K421" t="e">
        <f t="shared" si="38"/>
        <v>#N/A</v>
      </c>
      <c r="L421" t="e">
        <f t="shared" si="39"/>
        <v>#N/A</v>
      </c>
      <c r="M421" t="str">
        <f t="shared" si="40"/>
        <v>N/A</v>
      </c>
      <c r="N421" t="str">
        <f t="shared" si="41"/>
        <v>N/A</v>
      </c>
      <c r="O421" t="str">
        <f t="shared" si="42"/>
        <v>N/A</v>
      </c>
      <c r="S421">
        <f>IF(OR(ISBLANK(B421),ISBLANK(C421),ISBLANK(D421),ISBLANK(E421),ISBLANK(F421),ISBLANK('Data Entry'!G421),ISBLANK('Data Entry'!H421)),0,1)</f>
        <v>0</v>
      </c>
    </row>
    <row r="422" spans="1:19" x14ac:dyDescent="0.25">
      <c r="A422">
        <f>'Data Entry'!A422</f>
        <v>0</v>
      </c>
      <c r="B422">
        <f>'Data Entry'!B422</f>
        <v>0</v>
      </c>
      <c r="C422">
        <f>'Data Entry'!C422</f>
        <v>0</v>
      </c>
      <c r="D422">
        <f>'Data Entry'!D422</f>
        <v>0</v>
      </c>
      <c r="E422">
        <f>'Data Entry'!E422</f>
        <v>0</v>
      </c>
      <c r="F422">
        <f>'Data Entry'!F422</f>
        <v>0</v>
      </c>
      <c r="G422" t="e">
        <f>('Data Entry'!G422-HLOOKUP('Data Entry'!I422,'CST Norms'!$A$48:$K$62,I422,FALSE))/HLOOKUP('Data Entry'!I422,'CST Norms'!$A$77:$K$91,I422,FALSE)</f>
        <v>#N/A</v>
      </c>
      <c r="H422" t="e">
        <f>( 'Data Entry'!H422 - HLOOKUP('Data Entry'!I422,'CST Norms'!$A$65:$K$75,8,FALSE) )/HLOOKUP('Data Entry'!I422,'CST Norms'!$A$94:$K$104,8,FALSE)</f>
        <v>#N/A</v>
      </c>
      <c r="I422">
        <f>'Data Entry'!$J422</f>
        <v>0</v>
      </c>
      <c r="J422" t="e">
        <f t="shared" si="37"/>
        <v>#N/A</v>
      </c>
      <c r="K422" t="e">
        <f t="shared" si="38"/>
        <v>#N/A</v>
      </c>
      <c r="L422" t="e">
        <f t="shared" si="39"/>
        <v>#N/A</v>
      </c>
      <c r="M422" t="str">
        <f t="shared" si="40"/>
        <v>N/A</v>
      </c>
      <c r="N422" t="str">
        <f t="shared" si="41"/>
        <v>N/A</v>
      </c>
      <c r="O422" t="str">
        <f t="shared" si="42"/>
        <v>N/A</v>
      </c>
      <c r="S422">
        <f>IF(OR(ISBLANK(B422),ISBLANK(C422),ISBLANK(D422),ISBLANK(E422),ISBLANK(F422),ISBLANK('Data Entry'!G422),ISBLANK('Data Entry'!H422)),0,1)</f>
        <v>0</v>
      </c>
    </row>
    <row r="423" spans="1:19" x14ac:dyDescent="0.25">
      <c r="A423">
        <f>'Data Entry'!A423</f>
        <v>0</v>
      </c>
      <c r="B423">
        <f>'Data Entry'!B423</f>
        <v>0</v>
      </c>
      <c r="C423">
        <f>'Data Entry'!C423</f>
        <v>0</v>
      </c>
      <c r="D423">
        <f>'Data Entry'!D423</f>
        <v>0</v>
      </c>
      <c r="E423">
        <f>'Data Entry'!E423</f>
        <v>0</v>
      </c>
      <c r="F423">
        <f>'Data Entry'!F423</f>
        <v>0</v>
      </c>
      <c r="G423" t="e">
        <f>('Data Entry'!G423-HLOOKUP('Data Entry'!I423,'CST Norms'!$A$48:$K$62,I423,FALSE))/HLOOKUP('Data Entry'!I423,'CST Norms'!$A$77:$K$91,I423,FALSE)</f>
        <v>#N/A</v>
      </c>
      <c r="H423" t="e">
        <f>( 'Data Entry'!H423 - HLOOKUP('Data Entry'!I423,'CST Norms'!$A$65:$K$75,8,FALSE) )/HLOOKUP('Data Entry'!I423,'CST Norms'!$A$94:$K$104,8,FALSE)</f>
        <v>#N/A</v>
      </c>
      <c r="I423">
        <f>'Data Entry'!$J423</f>
        <v>0</v>
      </c>
      <c r="J423" t="e">
        <f t="shared" si="37"/>
        <v>#N/A</v>
      </c>
      <c r="K423" t="e">
        <f t="shared" si="38"/>
        <v>#N/A</v>
      </c>
      <c r="L423" t="e">
        <f t="shared" si="39"/>
        <v>#N/A</v>
      </c>
      <c r="M423" t="str">
        <f t="shared" si="40"/>
        <v>N/A</v>
      </c>
      <c r="N423" t="str">
        <f t="shared" si="41"/>
        <v>N/A</v>
      </c>
      <c r="O423" t="str">
        <f t="shared" si="42"/>
        <v>N/A</v>
      </c>
      <c r="S423">
        <f>IF(OR(ISBLANK(B423),ISBLANK(C423),ISBLANK(D423),ISBLANK(E423),ISBLANK(F423),ISBLANK('Data Entry'!G423),ISBLANK('Data Entry'!H423)),0,1)</f>
        <v>0</v>
      </c>
    </row>
    <row r="424" spans="1:19" x14ac:dyDescent="0.25">
      <c r="A424">
        <f>'Data Entry'!A424</f>
        <v>0</v>
      </c>
      <c r="B424">
        <f>'Data Entry'!B424</f>
        <v>0</v>
      </c>
      <c r="C424">
        <f>'Data Entry'!C424</f>
        <v>0</v>
      </c>
      <c r="D424">
        <f>'Data Entry'!D424</f>
        <v>0</v>
      </c>
      <c r="E424">
        <f>'Data Entry'!E424</f>
        <v>0</v>
      </c>
      <c r="F424">
        <f>'Data Entry'!F424</f>
        <v>0</v>
      </c>
      <c r="G424" t="e">
        <f>('Data Entry'!G424-HLOOKUP('Data Entry'!I424,'CST Norms'!$A$48:$K$62,I424,FALSE))/HLOOKUP('Data Entry'!I424,'CST Norms'!$A$77:$K$91,I424,FALSE)</f>
        <v>#N/A</v>
      </c>
      <c r="H424" t="e">
        <f>( 'Data Entry'!H424 - HLOOKUP('Data Entry'!I424,'CST Norms'!$A$65:$K$75,8,FALSE) )/HLOOKUP('Data Entry'!I424,'CST Norms'!$A$94:$K$104,8,FALSE)</f>
        <v>#N/A</v>
      </c>
      <c r="I424">
        <f>'Data Entry'!$J424</f>
        <v>0</v>
      </c>
      <c r="J424" t="e">
        <f t="shared" si="37"/>
        <v>#N/A</v>
      </c>
      <c r="K424" t="e">
        <f t="shared" si="38"/>
        <v>#N/A</v>
      </c>
      <c r="L424" t="e">
        <f t="shared" si="39"/>
        <v>#N/A</v>
      </c>
      <c r="M424" t="str">
        <f t="shared" si="40"/>
        <v>N/A</v>
      </c>
      <c r="N424" t="str">
        <f t="shared" si="41"/>
        <v>N/A</v>
      </c>
      <c r="O424" t="str">
        <f t="shared" si="42"/>
        <v>N/A</v>
      </c>
      <c r="S424">
        <f>IF(OR(ISBLANK(B424),ISBLANK(C424),ISBLANK(D424),ISBLANK(E424),ISBLANK(F424),ISBLANK('Data Entry'!G424),ISBLANK('Data Entry'!H424)),0,1)</f>
        <v>0</v>
      </c>
    </row>
    <row r="425" spans="1:19" x14ac:dyDescent="0.25">
      <c r="A425">
        <f>'Data Entry'!A425</f>
        <v>0</v>
      </c>
      <c r="B425">
        <f>'Data Entry'!B425</f>
        <v>0</v>
      </c>
      <c r="C425">
        <f>'Data Entry'!C425</f>
        <v>0</v>
      </c>
      <c r="D425">
        <f>'Data Entry'!D425</f>
        <v>0</v>
      </c>
      <c r="E425">
        <f>'Data Entry'!E425</f>
        <v>0</v>
      </c>
      <c r="F425">
        <f>'Data Entry'!F425</f>
        <v>0</v>
      </c>
      <c r="G425" t="e">
        <f>('Data Entry'!G425-HLOOKUP('Data Entry'!I425,'CST Norms'!$A$48:$K$62,I425,FALSE))/HLOOKUP('Data Entry'!I425,'CST Norms'!$A$77:$K$91,I425,FALSE)</f>
        <v>#N/A</v>
      </c>
      <c r="H425" t="e">
        <f>( 'Data Entry'!H425 - HLOOKUP('Data Entry'!I425,'CST Norms'!$A$65:$K$75,8,FALSE) )/HLOOKUP('Data Entry'!I425,'CST Norms'!$A$94:$K$104,8,FALSE)</f>
        <v>#N/A</v>
      </c>
      <c r="I425">
        <f>'Data Entry'!$J425</f>
        <v>0</v>
      </c>
      <c r="J425" t="e">
        <f t="shared" si="37"/>
        <v>#N/A</v>
      </c>
      <c r="K425" t="e">
        <f t="shared" si="38"/>
        <v>#N/A</v>
      </c>
      <c r="L425" t="e">
        <f t="shared" si="39"/>
        <v>#N/A</v>
      </c>
      <c r="M425" t="str">
        <f t="shared" si="40"/>
        <v>N/A</v>
      </c>
      <c r="N425" t="str">
        <f t="shared" si="41"/>
        <v>N/A</v>
      </c>
      <c r="O425" t="str">
        <f t="shared" si="42"/>
        <v>N/A</v>
      </c>
      <c r="S425">
        <f>IF(OR(ISBLANK(B425),ISBLANK(C425),ISBLANK(D425),ISBLANK(E425),ISBLANK(F425),ISBLANK('Data Entry'!G425),ISBLANK('Data Entry'!H425)),0,1)</f>
        <v>0</v>
      </c>
    </row>
    <row r="426" spans="1:19" x14ac:dyDescent="0.25">
      <c r="A426">
        <f>'Data Entry'!A426</f>
        <v>0</v>
      </c>
      <c r="B426">
        <f>'Data Entry'!B426</f>
        <v>0</v>
      </c>
      <c r="C426">
        <f>'Data Entry'!C426</f>
        <v>0</v>
      </c>
      <c r="D426">
        <f>'Data Entry'!D426</f>
        <v>0</v>
      </c>
      <c r="E426">
        <f>'Data Entry'!E426</f>
        <v>0</v>
      </c>
      <c r="F426">
        <f>'Data Entry'!F426</f>
        <v>0</v>
      </c>
      <c r="G426" t="e">
        <f>('Data Entry'!G426-HLOOKUP('Data Entry'!I426,'CST Norms'!$A$48:$K$62,I426,FALSE))/HLOOKUP('Data Entry'!I426,'CST Norms'!$A$77:$K$91,I426,FALSE)</f>
        <v>#N/A</v>
      </c>
      <c r="H426" t="e">
        <f>( 'Data Entry'!H426 - HLOOKUP('Data Entry'!I426,'CST Norms'!$A$65:$K$75,8,FALSE) )/HLOOKUP('Data Entry'!I426,'CST Norms'!$A$94:$K$104,8,FALSE)</f>
        <v>#N/A</v>
      </c>
      <c r="I426">
        <f>'Data Entry'!$J426</f>
        <v>0</v>
      </c>
      <c r="J426" t="e">
        <f t="shared" si="37"/>
        <v>#N/A</v>
      </c>
      <c r="K426" t="e">
        <f t="shared" si="38"/>
        <v>#N/A</v>
      </c>
      <c r="L426" t="e">
        <f t="shared" si="39"/>
        <v>#N/A</v>
      </c>
      <c r="M426" t="str">
        <f t="shared" si="40"/>
        <v>N/A</v>
      </c>
      <c r="N426" t="str">
        <f t="shared" si="41"/>
        <v>N/A</v>
      </c>
      <c r="O426" t="str">
        <f t="shared" si="42"/>
        <v>N/A</v>
      </c>
      <c r="S426">
        <f>IF(OR(ISBLANK(B426),ISBLANK(C426),ISBLANK(D426),ISBLANK(E426),ISBLANK(F426),ISBLANK('Data Entry'!G426),ISBLANK('Data Entry'!H426)),0,1)</f>
        <v>0</v>
      </c>
    </row>
    <row r="427" spans="1:19" x14ac:dyDescent="0.25">
      <c r="A427">
        <f>'Data Entry'!A427</f>
        <v>0</v>
      </c>
      <c r="B427">
        <f>'Data Entry'!B427</f>
        <v>0</v>
      </c>
      <c r="C427">
        <f>'Data Entry'!C427</f>
        <v>0</v>
      </c>
      <c r="D427">
        <f>'Data Entry'!D427</f>
        <v>0</v>
      </c>
      <c r="E427">
        <f>'Data Entry'!E427</f>
        <v>0</v>
      </c>
      <c r="F427">
        <f>'Data Entry'!F427</f>
        <v>0</v>
      </c>
      <c r="G427" t="e">
        <f>('Data Entry'!G427-HLOOKUP('Data Entry'!I427,'CST Norms'!$A$48:$K$62,I427,FALSE))/HLOOKUP('Data Entry'!I427,'CST Norms'!$A$77:$K$91,I427,FALSE)</f>
        <v>#N/A</v>
      </c>
      <c r="H427" t="e">
        <f>( 'Data Entry'!H427 - HLOOKUP('Data Entry'!I427,'CST Norms'!$A$65:$K$75,8,FALSE) )/HLOOKUP('Data Entry'!I427,'CST Norms'!$A$94:$K$104,8,FALSE)</f>
        <v>#N/A</v>
      </c>
      <c r="I427">
        <f>'Data Entry'!$J427</f>
        <v>0</v>
      </c>
      <c r="J427" t="e">
        <f t="shared" si="37"/>
        <v>#N/A</v>
      </c>
      <c r="K427" t="e">
        <f t="shared" si="38"/>
        <v>#N/A</v>
      </c>
      <c r="L427" t="e">
        <f t="shared" si="39"/>
        <v>#N/A</v>
      </c>
      <c r="M427" t="str">
        <f t="shared" si="40"/>
        <v>N/A</v>
      </c>
      <c r="N427" t="str">
        <f t="shared" si="41"/>
        <v>N/A</v>
      </c>
      <c r="O427" t="str">
        <f t="shared" si="42"/>
        <v>N/A</v>
      </c>
      <c r="S427">
        <f>IF(OR(ISBLANK(B427),ISBLANK(C427),ISBLANK(D427),ISBLANK(E427),ISBLANK(F427),ISBLANK('Data Entry'!G427),ISBLANK('Data Entry'!H427)),0,1)</f>
        <v>0</v>
      </c>
    </row>
    <row r="428" spans="1:19" x14ac:dyDescent="0.25">
      <c r="A428">
        <f>'Data Entry'!A428</f>
        <v>0</v>
      </c>
      <c r="B428">
        <f>'Data Entry'!B428</f>
        <v>0</v>
      </c>
      <c r="C428">
        <f>'Data Entry'!C428</f>
        <v>0</v>
      </c>
      <c r="D428">
        <f>'Data Entry'!D428</f>
        <v>0</v>
      </c>
      <c r="E428">
        <f>'Data Entry'!E428</f>
        <v>0</v>
      </c>
      <c r="F428">
        <f>'Data Entry'!F428</f>
        <v>0</v>
      </c>
      <c r="G428" t="e">
        <f>('Data Entry'!G428-HLOOKUP('Data Entry'!I428,'CST Norms'!$A$48:$K$62,I428,FALSE))/HLOOKUP('Data Entry'!I428,'CST Norms'!$A$77:$K$91,I428,FALSE)</f>
        <v>#N/A</v>
      </c>
      <c r="H428" t="e">
        <f>( 'Data Entry'!H428 - HLOOKUP('Data Entry'!I428,'CST Norms'!$A$65:$K$75,8,FALSE) )/HLOOKUP('Data Entry'!I428,'CST Norms'!$A$94:$K$104,8,FALSE)</f>
        <v>#N/A</v>
      </c>
      <c r="I428">
        <f>'Data Entry'!$J428</f>
        <v>0</v>
      </c>
      <c r="J428" t="e">
        <f t="shared" si="37"/>
        <v>#N/A</v>
      </c>
      <c r="K428" t="e">
        <f t="shared" si="38"/>
        <v>#N/A</v>
      </c>
      <c r="L428" t="e">
        <f t="shared" si="39"/>
        <v>#N/A</v>
      </c>
      <c r="M428" t="str">
        <f t="shared" si="40"/>
        <v>N/A</v>
      </c>
      <c r="N428" t="str">
        <f t="shared" si="41"/>
        <v>N/A</v>
      </c>
      <c r="O428" t="str">
        <f t="shared" si="42"/>
        <v>N/A</v>
      </c>
      <c r="S428">
        <f>IF(OR(ISBLANK(B428),ISBLANK(C428),ISBLANK(D428),ISBLANK(E428),ISBLANK(F428),ISBLANK('Data Entry'!G428),ISBLANK('Data Entry'!H428)),0,1)</f>
        <v>0</v>
      </c>
    </row>
    <row r="429" spans="1:19" x14ac:dyDescent="0.25">
      <c r="A429">
        <f>'Data Entry'!A429</f>
        <v>0</v>
      </c>
      <c r="B429">
        <f>'Data Entry'!B429</f>
        <v>0</v>
      </c>
      <c r="C429">
        <f>'Data Entry'!C429</f>
        <v>0</v>
      </c>
      <c r="D429">
        <f>'Data Entry'!D429</f>
        <v>0</v>
      </c>
      <c r="E429">
        <f>'Data Entry'!E429</f>
        <v>0</v>
      </c>
      <c r="F429">
        <f>'Data Entry'!F429</f>
        <v>0</v>
      </c>
      <c r="G429" t="e">
        <f>('Data Entry'!G429-HLOOKUP('Data Entry'!I429,'CST Norms'!$A$48:$K$62,I429,FALSE))/HLOOKUP('Data Entry'!I429,'CST Norms'!$A$77:$K$91,I429,FALSE)</f>
        <v>#N/A</v>
      </c>
      <c r="H429" t="e">
        <f>( 'Data Entry'!H429 - HLOOKUP('Data Entry'!I429,'CST Norms'!$A$65:$K$75,8,FALSE) )/HLOOKUP('Data Entry'!I429,'CST Norms'!$A$94:$K$104,8,FALSE)</f>
        <v>#N/A</v>
      </c>
      <c r="I429">
        <f>'Data Entry'!$J429</f>
        <v>0</v>
      </c>
      <c r="J429" t="e">
        <f t="shared" si="37"/>
        <v>#N/A</v>
      </c>
      <c r="K429" t="e">
        <f t="shared" si="38"/>
        <v>#N/A</v>
      </c>
      <c r="L429" t="e">
        <f t="shared" si="39"/>
        <v>#N/A</v>
      </c>
      <c r="M429" t="str">
        <f t="shared" si="40"/>
        <v>N/A</v>
      </c>
      <c r="N429" t="str">
        <f t="shared" si="41"/>
        <v>N/A</v>
      </c>
      <c r="O429" t="str">
        <f t="shared" si="42"/>
        <v>N/A</v>
      </c>
      <c r="S429">
        <f>IF(OR(ISBLANK(B429),ISBLANK(C429),ISBLANK(D429),ISBLANK(E429),ISBLANK(F429),ISBLANK('Data Entry'!G429),ISBLANK('Data Entry'!H429)),0,1)</f>
        <v>0</v>
      </c>
    </row>
    <row r="430" spans="1:19" x14ac:dyDescent="0.25">
      <c r="A430">
        <f>'Data Entry'!A430</f>
        <v>0</v>
      </c>
      <c r="B430">
        <f>'Data Entry'!B430</f>
        <v>0</v>
      </c>
      <c r="C430">
        <f>'Data Entry'!C430</f>
        <v>0</v>
      </c>
      <c r="D430">
        <f>'Data Entry'!D430</f>
        <v>0</v>
      </c>
      <c r="E430">
        <f>'Data Entry'!E430</f>
        <v>0</v>
      </c>
      <c r="F430">
        <f>'Data Entry'!F430</f>
        <v>0</v>
      </c>
      <c r="G430" t="e">
        <f>('Data Entry'!G430-HLOOKUP('Data Entry'!I430,'CST Norms'!$A$48:$K$62,I430,FALSE))/HLOOKUP('Data Entry'!I430,'CST Norms'!$A$77:$K$91,I430,FALSE)</f>
        <v>#N/A</v>
      </c>
      <c r="H430" t="e">
        <f>( 'Data Entry'!H430 - HLOOKUP('Data Entry'!I430,'CST Norms'!$A$65:$K$75,8,FALSE) )/HLOOKUP('Data Entry'!I430,'CST Norms'!$A$94:$K$104,8,FALSE)</f>
        <v>#N/A</v>
      </c>
      <c r="I430">
        <f>'Data Entry'!$J430</f>
        <v>0</v>
      </c>
      <c r="J430" t="e">
        <f t="shared" si="37"/>
        <v>#N/A</v>
      </c>
      <c r="K430" t="e">
        <f t="shared" si="38"/>
        <v>#N/A</v>
      </c>
      <c r="L430" t="e">
        <f t="shared" si="39"/>
        <v>#N/A</v>
      </c>
      <c r="M430" t="str">
        <f t="shared" si="40"/>
        <v>N/A</v>
      </c>
      <c r="N430" t="str">
        <f t="shared" si="41"/>
        <v>N/A</v>
      </c>
      <c r="O430" t="str">
        <f t="shared" si="42"/>
        <v>N/A</v>
      </c>
      <c r="S430">
        <f>IF(OR(ISBLANK(B430),ISBLANK(C430),ISBLANK(D430),ISBLANK(E430),ISBLANK(F430),ISBLANK('Data Entry'!G430),ISBLANK('Data Entry'!H430)),0,1)</f>
        <v>0</v>
      </c>
    </row>
    <row r="431" spans="1:19" x14ac:dyDescent="0.25">
      <c r="A431">
        <f>'Data Entry'!A431</f>
        <v>0</v>
      </c>
      <c r="B431">
        <f>'Data Entry'!B431</f>
        <v>0</v>
      </c>
      <c r="C431">
        <f>'Data Entry'!C431</f>
        <v>0</v>
      </c>
      <c r="D431">
        <f>'Data Entry'!D431</f>
        <v>0</v>
      </c>
      <c r="E431">
        <f>'Data Entry'!E431</f>
        <v>0</v>
      </c>
      <c r="F431">
        <f>'Data Entry'!F431</f>
        <v>0</v>
      </c>
      <c r="G431" t="e">
        <f>('Data Entry'!G431-HLOOKUP('Data Entry'!I431,'CST Norms'!$A$48:$K$62,I431,FALSE))/HLOOKUP('Data Entry'!I431,'CST Norms'!$A$77:$K$91,I431,FALSE)</f>
        <v>#N/A</v>
      </c>
      <c r="H431" t="e">
        <f>( 'Data Entry'!H431 - HLOOKUP('Data Entry'!I431,'CST Norms'!$A$65:$K$75,8,FALSE) )/HLOOKUP('Data Entry'!I431,'CST Norms'!$A$94:$K$104,8,FALSE)</f>
        <v>#N/A</v>
      </c>
      <c r="I431">
        <f>'Data Entry'!$J431</f>
        <v>0</v>
      </c>
      <c r="J431" t="e">
        <f t="shared" si="37"/>
        <v>#N/A</v>
      </c>
      <c r="K431" t="e">
        <f t="shared" si="38"/>
        <v>#N/A</v>
      </c>
      <c r="L431" t="e">
        <f t="shared" si="39"/>
        <v>#N/A</v>
      </c>
      <c r="M431" t="str">
        <f t="shared" si="40"/>
        <v>N/A</v>
      </c>
      <c r="N431" t="str">
        <f t="shared" si="41"/>
        <v>N/A</v>
      </c>
      <c r="O431" t="str">
        <f t="shared" si="42"/>
        <v>N/A</v>
      </c>
      <c r="S431">
        <f>IF(OR(ISBLANK(B431),ISBLANK(C431),ISBLANK(D431),ISBLANK(E431),ISBLANK(F431),ISBLANK('Data Entry'!G431),ISBLANK('Data Entry'!H431)),0,1)</f>
        <v>0</v>
      </c>
    </row>
    <row r="432" spans="1:19" x14ac:dyDescent="0.25">
      <c r="A432">
        <f>'Data Entry'!A432</f>
        <v>0</v>
      </c>
      <c r="B432">
        <f>'Data Entry'!B432</f>
        <v>0</v>
      </c>
      <c r="C432">
        <f>'Data Entry'!C432</f>
        <v>0</v>
      </c>
      <c r="D432">
        <f>'Data Entry'!D432</f>
        <v>0</v>
      </c>
      <c r="E432">
        <f>'Data Entry'!E432</f>
        <v>0</v>
      </c>
      <c r="F432">
        <f>'Data Entry'!F432</f>
        <v>0</v>
      </c>
      <c r="G432" t="e">
        <f>('Data Entry'!G432-HLOOKUP('Data Entry'!I432,'CST Norms'!$A$48:$K$62,I432,FALSE))/HLOOKUP('Data Entry'!I432,'CST Norms'!$A$77:$K$91,I432,FALSE)</f>
        <v>#N/A</v>
      </c>
      <c r="H432" t="e">
        <f>( 'Data Entry'!H432 - HLOOKUP('Data Entry'!I432,'CST Norms'!$A$65:$K$75,8,FALSE) )/HLOOKUP('Data Entry'!I432,'CST Norms'!$A$94:$K$104,8,FALSE)</f>
        <v>#N/A</v>
      </c>
      <c r="I432">
        <f>'Data Entry'!$J432</f>
        <v>0</v>
      </c>
      <c r="J432" t="e">
        <f t="shared" si="37"/>
        <v>#N/A</v>
      </c>
      <c r="K432" t="e">
        <f t="shared" si="38"/>
        <v>#N/A</v>
      </c>
      <c r="L432" t="e">
        <f t="shared" si="39"/>
        <v>#N/A</v>
      </c>
      <c r="M432" t="str">
        <f t="shared" si="40"/>
        <v>N/A</v>
      </c>
      <c r="N432" t="str">
        <f t="shared" si="41"/>
        <v>N/A</v>
      </c>
      <c r="O432" t="str">
        <f t="shared" si="42"/>
        <v>N/A</v>
      </c>
      <c r="S432">
        <f>IF(OR(ISBLANK(B432),ISBLANK(C432),ISBLANK(D432),ISBLANK(E432),ISBLANK(F432),ISBLANK('Data Entry'!G432),ISBLANK('Data Entry'!H432)),0,1)</f>
        <v>0</v>
      </c>
    </row>
    <row r="433" spans="1:19" x14ac:dyDescent="0.25">
      <c r="A433">
        <f>'Data Entry'!A433</f>
        <v>0</v>
      </c>
      <c r="B433">
        <f>'Data Entry'!B433</f>
        <v>0</v>
      </c>
      <c r="C433">
        <f>'Data Entry'!C433</f>
        <v>0</v>
      </c>
      <c r="D433">
        <f>'Data Entry'!D433</f>
        <v>0</v>
      </c>
      <c r="E433">
        <f>'Data Entry'!E433</f>
        <v>0</v>
      </c>
      <c r="F433">
        <f>'Data Entry'!F433</f>
        <v>0</v>
      </c>
      <c r="G433" t="e">
        <f>('Data Entry'!G433-HLOOKUP('Data Entry'!I433,'CST Norms'!$A$48:$K$62,I433,FALSE))/HLOOKUP('Data Entry'!I433,'CST Norms'!$A$77:$K$91,I433,FALSE)</f>
        <v>#N/A</v>
      </c>
      <c r="H433" t="e">
        <f>( 'Data Entry'!H433 - HLOOKUP('Data Entry'!I433,'CST Norms'!$A$65:$K$75,8,FALSE) )/HLOOKUP('Data Entry'!I433,'CST Norms'!$A$94:$K$104,8,FALSE)</f>
        <v>#N/A</v>
      </c>
      <c r="I433">
        <f>'Data Entry'!$J433</f>
        <v>0</v>
      </c>
      <c r="J433" t="e">
        <f t="shared" si="37"/>
        <v>#N/A</v>
      </c>
      <c r="K433" t="e">
        <f t="shared" si="38"/>
        <v>#N/A</v>
      </c>
      <c r="L433" t="e">
        <f t="shared" si="39"/>
        <v>#N/A</v>
      </c>
      <c r="M433" t="str">
        <f t="shared" si="40"/>
        <v>N/A</v>
      </c>
      <c r="N433" t="str">
        <f t="shared" si="41"/>
        <v>N/A</v>
      </c>
      <c r="O433" t="str">
        <f t="shared" si="42"/>
        <v>N/A</v>
      </c>
      <c r="S433">
        <f>IF(OR(ISBLANK(B433),ISBLANK(C433),ISBLANK(D433),ISBLANK(E433),ISBLANK(F433),ISBLANK('Data Entry'!G433),ISBLANK('Data Entry'!H433)),0,1)</f>
        <v>0</v>
      </c>
    </row>
    <row r="434" spans="1:19" x14ac:dyDescent="0.25">
      <c r="A434">
        <f>'Data Entry'!A434</f>
        <v>0</v>
      </c>
      <c r="B434">
        <f>'Data Entry'!B434</f>
        <v>0</v>
      </c>
      <c r="C434">
        <f>'Data Entry'!C434</f>
        <v>0</v>
      </c>
      <c r="D434">
        <f>'Data Entry'!D434</f>
        <v>0</v>
      </c>
      <c r="E434">
        <f>'Data Entry'!E434</f>
        <v>0</v>
      </c>
      <c r="F434">
        <f>'Data Entry'!F434</f>
        <v>0</v>
      </c>
      <c r="G434" t="e">
        <f>('Data Entry'!G434-HLOOKUP('Data Entry'!I434,'CST Norms'!$A$48:$K$62,I434,FALSE))/HLOOKUP('Data Entry'!I434,'CST Norms'!$A$77:$K$91,I434,FALSE)</f>
        <v>#N/A</v>
      </c>
      <c r="H434" t="e">
        <f>( 'Data Entry'!H434 - HLOOKUP('Data Entry'!I434,'CST Norms'!$A$65:$K$75,8,FALSE) )/HLOOKUP('Data Entry'!I434,'CST Norms'!$A$94:$K$104,8,FALSE)</f>
        <v>#N/A</v>
      </c>
      <c r="I434">
        <f>'Data Entry'!$J434</f>
        <v>0</v>
      </c>
      <c r="J434" t="e">
        <f t="shared" si="37"/>
        <v>#N/A</v>
      </c>
      <c r="K434" t="e">
        <f t="shared" si="38"/>
        <v>#N/A</v>
      </c>
      <c r="L434" t="e">
        <f t="shared" si="39"/>
        <v>#N/A</v>
      </c>
      <c r="M434" t="str">
        <f t="shared" si="40"/>
        <v>N/A</v>
      </c>
      <c r="N434" t="str">
        <f t="shared" si="41"/>
        <v>N/A</v>
      </c>
      <c r="O434" t="str">
        <f t="shared" si="42"/>
        <v>N/A</v>
      </c>
      <c r="S434">
        <f>IF(OR(ISBLANK(B434),ISBLANK(C434),ISBLANK(D434),ISBLANK(E434),ISBLANK(F434),ISBLANK('Data Entry'!G434),ISBLANK('Data Entry'!H434)),0,1)</f>
        <v>0</v>
      </c>
    </row>
    <row r="435" spans="1:19" x14ac:dyDescent="0.25">
      <c r="A435">
        <f>'Data Entry'!A435</f>
        <v>0</v>
      </c>
      <c r="B435">
        <f>'Data Entry'!B435</f>
        <v>0</v>
      </c>
      <c r="C435">
        <f>'Data Entry'!C435</f>
        <v>0</v>
      </c>
      <c r="D435">
        <f>'Data Entry'!D435</f>
        <v>0</v>
      </c>
      <c r="E435">
        <f>'Data Entry'!E435</f>
        <v>0</v>
      </c>
      <c r="F435">
        <f>'Data Entry'!F435</f>
        <v>0</v>
      </c>
      <c r="G435" t="e">
        <f>('Data Entry'!G435-HLOOKUP('Data Entry'!I435,'CST Norms'!$A$48:$K$62,I435,FALSE))/HLOOKUP('Data Entry'!I435,'CST Norms'!$A$77:$K$91,I435,FALSE)</f>
        <v>#N/A</v>
      </c>
      <c r="H435" t="e">
        <f>( 'Data Entry'!H435 - HLOOKUP('Data Entry'!I435,'CST Norms'!$A$65:$K$75,8,FALSE) )/HLOOKUP('Data Entry'!I435,'CST Norms'!$A$94:$K$104,8,FALSE)</f>
        <v>#N/A</v>
      </c>
      <c r="I435">
        <f>'Data Entry'!$J435</f>
        <v>0</v>
      </c>
      <c r="J435" t="e">
        <f t="shared" si="37"/>
        <v>#N/A</v>
      </c>
      <c r="K435" t="e">
        <f t="shared" si="38"/>
        <v>#N/A</v>
      </c>
      <c r="L435" t="e">
        <f t="shared" si="39"/>
        <v>#N/A</v>
      </c>
      <c r="M435" t="str">
        <f t="shared" si="40"/>
        <v>N/A</v>
      </c>
      <c r="N435" t="str">
        <f t="shared" si="41"/>
        <v>N/A</v>
      </c>
      <c r="O435" t="str">
        <f t="shared" si="42"/>
        <v>N/A</v>
      </c>
      <c r="S435">
        <f>IF(OR(ISBLANK(B435),ISBLANK(C435),ISBLANK(D435),ISBLANK(E435),ISBLANK(F435),ISBLANK('Data Entry'!G435),ISBLANK('Data Entry'!H435)),0,1)</f>
        <v>0</v>
      </c>
    </row>
    <row r="436" spans="1:19" x14ac:dyDescent="0.25">
      <c r="A436">
        <f>'Data Entry'!A436</f>
        <v>0</v>
      </c>
      <c r="B436">
        <f>'Data Entry'!B436</f>
        <v>0</v>
      </c>
      <c r="C436">
        <f>'Data Entry'!C436</f>
        <v>0</v>
      </c>
      <c r="D436">
        <f>'Data Entry'!D436</f>
        <v>0</v>
      </c>
      <c r="E436">
        <f>'Data Entry'!E436</f>
        <v>0</v>
      </c>
      <c r="F436">
        <f>'Data Entry'!F436</f>
        <v>0</v>
      </c>
      <c r="G436" t="e">
        <f>('Data Entry'!G436-HLOOKUP('Data Entry'!I436,'CST Norms'!$A$48:$K$62,I436,FALSE))/HLOOKUP('Data Entry'!I436,'CST Norms'!$A$77:$K$91,I436,FALSE)</f>
        <v>#N/A</v>
      </c>
      <c r="H436" t="e">
        <f>( 'Data Entry'!H436 - HLOOKUP('Data Entry'!I436,'CST Norms'!$A$65:$K$75,8,FALSE) )/HLOOKUP('Data Entry'!I436,'CST Norms'!$A$94:$K$104,8,FALSE)</f>
        <v>#N/A</v>
      </c>
      <c r="I436">
        <f>'Data Entry'!$J436</f>
        <v>0</v>
      </c>
      <c r="J436" t="e">
        <f t="shared" si="37"/>
        <v>#N/A</v>
      </c>
      <c r="K436" t="e">
        <f t="shared" si="38"/>
        <v>#N/A</v>
      </c>
      <c r="L436" t="e">
        <f t="shared" si="39"/>
        <v>#N/A</v>
      </c>
      <c r="M436" t="str">
        <f t="shared" si="40"/>
        <v>N/A</v>
      </c>
      <c r="N436" t="str">
        <f t="shared" si="41"/>
        <v>N/A</v>
      </c>
      <c r="O436" t="str">
        <f t="shared" si="42"/>
        <v>N/A</v>
      </c>
      <c r="S436">
        <f>IF(OR(ISBLANK(B436),ISBLANK(C436),ISBLANK(D436),ISBLANK(E436),ISBLANK(F436),ISBLANK('Data Entry'!G436),ISBLANK('Data Entry'!H436)),0,1)</f>
        <v>0</v>
      </c>
    </row>
    <row r="437" spans="1:19" x14ac:dyDescent="0.25">
      <c r="A437">
        <f>'Data Entry'!A437</f>
        <v>0</v>
      </c>
      <c r="B437">
        <f>'Data Entry'!B437</f>
        <v>0</v>
      </c>
      <c r="C437">
        <f>'Data Entry'!C437</f>
        <v>0</v>
      </c>
      <c r="D437">
        <f>'Data Entry'!D437</f>
        <v>0</v>
      </c>
      <c r="E437">
        <f>'Data Entry'!E437</f>
        <v>0</v>
      </c>
      <c r="F437">
        <f>'Data Entry'!F437</f>
        <v>0</v>
      </c>
      <c r="G437" t="e">
        <f>('Data Entry'!G437-HLOOKUP('Data Entry'!I437,'CST Norms'!$A$48:$K$62,I437,FALSE))/HLOOKUP('Data Entry'!I437,'CST Norms'!$A$77:$K$91,I437,FALSE)</f>
        <v>#N/A</v>
      </c>
      <c r="H437" t="e">
        <f>( 'Data Entry'!H437 - HLOOKUP('Data Entry'!I437,'CST Norms'!$A$65:$K$75,8,FALSE) )/HLOOKUP('Data Entry'!I437,'CST Norms'!$A$94:$K$104,8,FALSE)</f>
        <v>#N/A</v>
      </c>
      <c r="I437">
        <f>'Data Entry'!$J437</f>
        <v>0</v>
      </c>
      <c r="J437" t="e">
        <f t="shared" si="37"/>
        <v>#N/A</v>
      </c>
      <c r="K437" t="e">
        <f t="shared" si="38"/>
        <v>#N/A</v>
      </c>
      <c r="L437" t="e">
        <f t="shared" si="39"/>
        <v>#N/A</v>
      </c>
      <c r="M437" t="str">
        <f t="shared" si="40"/>
        <v>N/A</v>
      </c>
      <c r="N437" t="str">
        <f t="shared" si="41"/>
        <v>N/A</v>
      </c>
      <c r="O437" t="str">
        <f t="shared" si="42"/>
        <v>N/A</v>
      </c>
      <c r="S437">
        <f>IF(OR(ISBLANK(B437),ISBLANK(C437),ISBLANK(D437),ISBLANK(E437),ISBLANK(F437),ISBLANK('Data Entry'!G437),ISBLANK('Data Entry'!H437)),0,1)</f>
        <v>0</v>
      </c>
    </row>
    <row r="438" spans="1:19" x14ac:dyDescent="0.25">
      <c r="A438">
        <f>'Data Entry'!A438</f>
        <v>0</v>
      </c>
      <c r="B438">
        <f>'Data Entry'!B438</f>
        <v>0</v>
      </c>
      <c r="C438">
        <f>'Data Entry'!C438</f>
        <v>0</v>
      </c>
      <c r="D438">
        <f>'Data Entry'!D438</f>
        <v>0</v>
      </c>
      <c r="E438">
        <f>'Data Entry'!E438</f>
        <v>0</v>
      </c>
      <c r="F438">
        <f>'Data Entry'!F438</f>
        <v>0</v>
      </c>
      <c r="G438" t="e">
        <f>('Data Entry'!G438-HLOOKUP('Data Entry'!I438,'CST Norms'!$A$48:$K$62,I438,FALSE))/HLOOKUP('Data Entry'!I438,'CST Norms'!$A$77:$K$91,I438,FALSE)</f>
        <v>#N/A</v>
      </c>
      <c r="H438" t="e">
        <f>( 'Data Entry'!H438 - HLOOKUP('Data Entry'!I438,'CST Norms'!$A$65:$K$75,8,FALSE) )/HLOOKUP('Data Entry'!I438,'CST Norms'!$A$94:$K$104,8,FALSE)</f>
        <v>#N/A</v>
      </c>
      <c r="I438">
        <f>'Data Entry'!$J438</f>
        <v>0</v>
      </c>
      <c r="J438" t="e">
        <f t="shared" si="37"/>
        <v>#N/A</v>
      </c>
      <c r="K438" t="e">
        <f t="shared" si="38"/>
        <v>#N/A</v>
      </c>
      <c r="L438" t="e">
        <f t="shared" si="39"/>
        <v>#N/A</v>
      </c>
      <c r="M438" t="str">
        <f t="shared" si="40"/>
        <v>N/A</v>
      </c>
      <c r="N438" t="str">
        <f t="shared" si="41"/>
        <v>N/A</v>
      </c>
      <c r="O438" t="str">
        <f t="shared" si="42"/>
        <v>N/A</v>
      </c>
      <c r="S438">
        <f>IF(OR(ISBLANK(B438),ISBLANK(C438),ISBLANK(D438),ISBLANK(E438),ISBLANK(F438),ISBLANK('Data Entry'!G438),ISBLANK('Data Entry'!H438)),0,1)</f>
        <v>0</v>
      </c>
    </row>
    <row r="439" spans="1:19" x14ac:dyDescent="0.25">
      <c r="A439">
        <f>'Data Entry'!A439</f>
        <v>0</v>
      </c>
      <c r="B439">
        <f>'Data Entry'!B439</f>
        <v>0</v>
      </c>
      <c r="C439">
        <f>'Data Entry'!C439</f>
        <v>0</v>
      </c>
      <c r="D439">
        <f>'Data Entry'!D439</f>
        <v>0</v>
      </c>
      <c r="E439">
        <f>'Data Entry'!E439</f>
        <v>0</v>
      </c>
      <c r="F439">
        <f>'Data Entry'!F439</f>
        <v>0</v>
      </c>
      <c r="G439" t="e">
        <f>('Data Entry'!G439-HLOOKUP('Data Entry'!I439,'CST Norms'!$A$48:$K$62,I439,FALSE))/HLOOKUP('Data Entry'!I439,'CST Norms'!$A$77:$K$91,I439,FALSE)</f>
        <v>#N/A</v>
      </c>
      <c r="H439" t="e">
        <f>( 'Data Entry'!H439 - HLOOKUP('Data Entry'!I439,'CST Norms'!$A$65:$K$75,8,FALSE) )/HLOOKUP('Data Entry'!I439,'CST Norms'!$A$94:$K$104,8,FALSE)</f>
        <v>#N/A</v>
      </c>
      <c r="I439">
        <f>'Data Entry'!$J439</f>
        <v>0</v>
      </c>
      <c r="J439" t="e">
        <f t="shared" si="37"/>
        <v>#N/A</v>
      </c>
      <c r="K439" t="e">
        <f t="shared" si="38"/>
        <v>#N/A</v>
      </c>
      <c r="L439" t="e">
        <f t="shared" si="39"/>
        <v>#N/A</v>
      </c>
      <c r="M439" t="str">
        <f t="shared" si="40"/>
        <v>N/A</v>
      </c>
      <c r="N439" t="str">
        <f t="shared" si="41"/>
        <v>N/A</v>
      </c>
      <c r="O439" t="str">
        <f t="shared" si="42"/>
        <v>N/A</v>
      </c>
      <c r="S439">
        <f>IF(OR(ISBLANK(B439),ISBLANK(C439),ISBLANK(D439),ISBLANK(E439),ISBLANK(F439),ISBLANK('Data Entry'!G439),ISBLANK('Data Entry'!H439)),0,1)</f>
        <v>0</v>
      </c>
    </row>
    <row r="440" spans="1:19" x14ac:dyDescent="0.25">
      <c r="A440">
        <f>'Data Entry'!A440</f>
        <v>0</v>
      </c>
      <c r="B440">
        <f>'Data Entry'!B440</f>
        <v>0</v>
      </c>
      <c r="C440">
        <f>'Data Entry'!C440</f>
        <v>0</v>
      </c>
      <c r="D440">
        <f>'Data Entry'!D440</f>
        <v>0</v>
      </c>
      <c r="E440">
        <f>'Data Entry'!E440</f>
        <v>0</v>
      </c>
      <c r="F440">
        <f>'Data Entry'!F440</f>
        <v>0</v>
      </c>
      <c r="G440" t="e">
        <f>('Data Entry'!G440-HLOOKUP('Data Entry'!I440,'CST Norms'!$A$48:$K$62,I440,FALSE))/HLOOKUP('Data Entry'!I440,'CST Norms'!$A$77:$K$91,I440,FALSE)</f>
        <v>#N/A</v>
      </c>
      <c r="H440" t="e">
        <f>( 'Data Entry'!H440 - HLOOKUP('Data Entry'!I440,'CST Norms'!$A$65:$K$75,8,FALSE) )/HLOOKUP('Data Entry'!I440,'CST Norms'!$A$94:$K$104,8,FALSE)</f>
        <v>#N/A</v>
      </c>
      <c r="I440">
        <f>'Data Entry'!$J440</f>
        <v>0</v>
      </c>
      <c r="J440" t="e">
        <f t="shared" si="37"/>
        <v>#N/A</v>
      </c>
      <c r="K440" t="e">
        <f t="shared" si="38"/>
        <v>#N/A</v>
      </c>
      <c r="L440" t="e">
        <f t="shared" si="39"/>
        <v>#N/A</v>
      </c>
      <c r="M440" t="str">
        <f t="shared" si="40"/>
        <v>N/A</v>
      </c>
      <c r="N440" t="str">
        <f t="shared" si="41"/>
        <v>N/A</v>
      </c>
      <c r="O440" t="str">
        <f t="shared" si="42"/>
        <v>N/A</v>
      </c>
      <c r="S440">
        <f>IF(OR(ISBLANK(B440),ISBLANK(C440),ISBLANK(D440),ISBLANK(E440),ISBLANK(F440),ISBLANK('Data Entry'!G440),ISBLANK('Data Entry'!H440)),0,1)</f>
        <v>0</v>
      </c>
    </row>
    <row r="441" spans="1:19" x14ac:dyDescent="0.25">
      <c r="A441">
        <f>'Data Entry'!A441</f>
        <v>0</v>
      </c>
      <c r="B441">
        <f>'Data Entry'!B441</f>
        <v>0</v>
      </c>
      <c r="C441">
        <f>'Data Entry'!C441</f>
        <v>0</v>
      </c>
      <c r="D441">
        <f>'Data Entry'!D441</f>
        <v>0</v>
      </c>
      <c r="E441">
        <f>'Data Entry'!E441</f>
        <v>0</v>
      </c>
      <c r="F441">
        <f>'Data Entry'!F441</f>
        <v>0</v>
      </c>
      <c r="G441" t="e">
        <f>('Data Entry'!G441-HLOOKUP('Data Entry'!I441,'CST Norms'!$A$48:$K$62,I441,FALSE))/HLOOKUP('Data Entry'!I441,'CST Norms'!$A$77:$K$91,I441,FALSE)</f>
        <v>#N/A</v>
      </c>
      <c r="H441" t="e">
        <f>( 'Data Entry'!H441 - HLOOKUP('Data Entry'!I441,'CST Norms'!$A$65:$K$75,8,FALSE) )/HLOOKUP('Data Entry'!I441,'CST Norms'!$A$94:$K$104,8,FALSE)</f>
        <v>#N/A</v>
      </c>
      <c r="I441">
        <f>'Data Entry'!$J441</f>
        <v>0</v>
      </c>
      <c r="J441" t="e">
        <f t="shared" si="37"/>
        <v>#N/A</v>
      </c>
      <c r="K441" t="e">
        <f t="shared" si="38"/>
        <v>#N/A</v>
      </c>
      <c r="L441" t="e">
        <f t="shared" si="39"/>
        <v>#N/A</v>
      </c>
      <c r="M441" t="str">
        <f t="shared" si="40"/>
        <v>N/A</v>
      </c>
      <c r="N441" t="str">
        <f t="shared" si="41"/>
        <v>N/A</v>
      </c>
      <c r="O441" t="str">
        <f t="shared" si="42"/>
        <v>N/A</v>
      </c>
      <c r="S441">
        <f>IF(OR(ISBLANK(B441),ISBLANK(C441),ISBLANK(D441),ISBLANK(E441),ISBLANK(F441),ISBLANK('Data Entry'!G441),ISBLANK('Data Entry'!H441)),0,1)</f>
        <v>0</v>
      </c>
    </row>
    <row r="442" spans="1:19" x14ac:dyDescent="0.25">
      <c r="A442">
        <f>'Data Entry'!A442</f>
        <v>0</v>
      </c>
      <c r="B442">
        <f>'Data Entry'!B442</f>
        <v>0</v>
      </c>
      <c r="C442">
        <f>'Data Entry'!C442</f>
        <v>0</v>
      </c>
      <c r="D442">
        <f>'Data Entry'!D442</f>
        <v>0</v>
      </c>
      <c r="E442">
        <f>'Data Entry'!E442</f>
        <v>0</v>
      </c>
      <c r="F442">
        <f>'Data Entry'!F442</f>
        <v>0</v>
      </c>
      <c r="G442" t="e">
        <f>('Data Entry'!G442-HLOOKUP('Data Entry'!I442,'CST Norms'!$A$48:$K$62,I442,FALSE))/HLOOKUP('Data Entry'!I442,'CST Norms'!$A$77:$K$91,I442,FALSE)</f>
        <v>#N/A</v>
      </c>
      <c r="H442" t="e">
        <f>( 'Data Entry'!H442 - HLOOKUP('Data Entry'!I442,'CST Norms'!$A$65:$K$75,8,FALSE) )/HLOOKUP('Data Entry'!I442,'CST Norms'!$A$94:$K$104,8,FALSE)</f>
        <v>#N/A</v>
      </c>
      <c r="I442">
        <f>'Data Entry'!$J442</f>
        <v>0</v>
      </c>
      <c r="J442" t="e">
        <f t="shared" si="37"/>
        <v>#N/A</v>
      </c>
      <c r="K442" t="e">
        <f t="shared" si="38"/>
        <v>#N/A</v>
      </c>
      <c r="L442" t="e">
        <f t="shared" si="39"/>
        <v>#N/A</v>
      </c>
      <c r="M442" t="str">
        <f t="shared" si="40"/>
        <v>N/A</v>
      </c>
      <c r="N442" t="str">
        <f t="shared" si="41"/>
        <v>N/A</v>
      </c>
      <c r="O442" t="str">
        <f t="shared" si="42"/>
        <v>N/A</v>
      </c>
      <c r="S442">
        <f>IF(OR(ISBLANK(B442),ISBLANK(C442),ISBLANK(D442),ISBLANK(E442),ISBLANK(F442),ISBLANK('Data Entry'!G442),ISBLANK('Data Entry'!H442)),0,1)</f>
        <v>0</v>
      </c>
    </row>
    <row r="443" spans="1:19" x14ac:dyDescent="0.25">
      <c r="A443">
        <f>'Data Entry'!A443</f>
        <v>0</v>
      </c>
      <c r="B443">
        <f>'Data Entry'!B443</f>
        <v>0</v>
      </c>
      <c r="C443">
        <f>'Data Entry'!C443</f>
        <v>0</v>
      </c>
      <c r="D443">
        <f>'Data Entry'!D443</f>
        <v>0</v>
      </c>
      <c r="E443">
        <f>'Data Entry'!E443</f>
        <v>0</v>
      </c>
      <c r="F443">
        <f>'Data Entry'!F443</f>
        <v>0</v>
      </c>
      <c r="G443" t="e">
        <f>('Data Entry'!G443-HLOOKUP('Data Entry'!I443,'CST Norms'!$A$48:$K$62,I443,FALSE))/HLOOKUP('Data Entry'!I443,'CST Norms'!$A$77:$K$91,I443,FALSE)</f>
        <v>#N/A</v>
      </c>
      <c r="H443" t="e">
        <f>( 'Data Entry'!H443 - HLOOKUP('Data Entry'!I443,'CST Norms'!$A$65:$K$75,8,FALSE) )/HLOOKUP('Data Entry'!I443,'CST Norms'!$A$94:$K$104,8,FALSE)</f>
        <v>#N/A</v>
      </c>
      <c r="I443">
        <f>'Data Entry'!$J443</f>
        <v>0</v>
      </c>
      <c r="J443" t="e">
        <f t="shared" si="37"/>
        <v>#N/A</v>
      </c>
      <c r="K443" t="e">
        <f t="shared" si="38"/>
        <v>#N/A</v>
      </c>
      <c r="L443" t="e">
        <f t="shared" si="39"/>
        <v>#N/A</v>
      </c>
      <c r="M443" t="str">
        <f t="shared" si="40"/>
        <v>N/A</v>
      </c>
      <c r="N443" t="str">
        <f t="shared" si="41"/>
        <v>N/A</v>
      </c>
      <c r="O443" t="str">
        <f t="shared" si="42"/>
        <v>N/A</v>
      </c>
      <c r="S443">
        <f>IF(OR(ISBLANK(B443),ISBLANK(C443),ISBLANK(D443),ISBLANK(E443),ISBLANK(F443),ISBLANK('Data Entry'!G443),ISBLANK('Data Entry'!H443)),0,1)</f>
        <v>0</v>
      </c>
    </row>
    <row r="444" spans="1:19" x14ac:dyDescent="0.25">
      <c r="A444">
        <f>'Data Entry'!A444</f>
        <v>0</v>
      </c>
      <c r="B444">
        <f>'Data Entry'!B444</f>
        <v>0</v>
      </c>
      <c r="C444">
        <f>'Data Entry'!C444</f>
        <v>0</v>
      </c>
      <c r="D444">
        <f>'Data Entry'!D444</f>
        <v>0</v>
      </c>
      <c r="E444">
        <f>'Data Entry'!E444</f>
        <v>0</v>
      </c>
      <c r="F444">
        <f>'Data Entry'!F444</f>
        <v>0</v>
      </c>
      <c r="G444" t="e">
        <f>('Data Entry'!G444-HLOOKUP('Data Entry'!I444,'CST Norms'!$A$48:$K$62,I444,FALSE))/HLOOKUP('Data Entry'!I444,'CST Norms'!$A$77:$K$91,I444,FALSE)</f>
        <v>#N/A</v>
      </c>
      <c r="H444" t="e">
        <f>( 'Data Entry'!H444 - HLOOKUP('Data Entry'!I444,'CST Norms'!$A$65:$K$75,8,FALSE) )/HLOOKUP('Data Entry'!I444,'CST Norms'!$A$94:$K$104,8,FALSE)</f>
        <v>#N/A</v>
      </c>
      <c r="I444">
        <f>'Data Entry'!$J444</f>
        <v>0</v>
      </c>
      <c r="J444" t="e">
        <f t="shared" si="37"/>
        <v>#N/A</v>
      </c>
      <c r="K444" t="e">
        <f t="shared" si="38"/>
        <v>#N/A</v>
      </c>
      <c r="L444" t="e">
        <f t="shared" si="39"/>
        <v>#N/A</v>
      </c>
      <c r="M444" t="str">
        <f t="shared" si="40"/>
        <v>N/A</v>
      </c>
      <c r="N444" t="str">
        <f t="shared" si="41"/>
        <v>N/A</v>
      </c>
      <c r="O444" t="str">
        <f t="shared" si="42"/>
        <v>N/A</v>
      </c>
      <c r="S444">
        <f>IF(OR(ISBLANK(B444),ISBLANK(C444),ISBLANK(D444),ISBLANK(E444),ISBLANK(F444),ISBLANK('Data Entry'!G444),ISBLANK('Data Entry'!H444)),0,1)</f>
        <v>0</v>
      </c>
    </row>
    <row r="445" spans="1:19" x14ac:dyDescent="0.25">
      <c r="A445">
        <f>'Data Entry'!A445</f>
        <v>0</v>
      </c>
      <c r="B445">
        <f>'Data Entry'!B445</f>
        <v>0</v>
      </c>
      <c r="C445">
        <f>'Data Entry'!C445</f>
        <v>0</v>
      </c>
      <c r="D445">
        <f>'Data Entry'!D445</f>
        <v>0</v>
      </c>
      <c r="E445">
        <f>'Data Entry'!E445</f>
        <v>0</v>
      </c>
      <c r="F445">
        <f>'Data Entry'!F445</f>
        <v>0</v>
      </c>
      <c r="G445" t="e">
        <f>('Data Entry'!G445-HLOOKUP('Data Entry'!I445,'CST Norms'!$A$48:$K$62,I445,FALSE))/HLOOKUP('Data Entry'!I445,'CST Norms'!$A$77:$K$91,I445,FALSE)</f>
        <v>#N/A</v>
      </c>
      <c r="H445" t="e">
        <f>( 'Data Entry'!H445 - HLOOKUP('Data Entry'!I445,'CST Norms'!$A$65:$K$75,8,FALSE) )/HLOOKUP('Data Entry'!I445,'CST Norms'!$A$94:$K$104,8,FALSE)</f>
        <v>#N/A</v>
      </c>
      <c r="I445">
        <f>'Data Entry'!$J445</f>
        <v>0</v>
      </c>
      <c r="J445" t="e">
        <f t="shared" si="37"/>
        <v>#N/A</v>
      </c>
      <c r="K445" t="e">
        <f t="shared" si="38"/>
        <v>#N/A</v>
      </c>
      <c r="L445" t="e">
        <f t="shared" si="39"/>
        <v>#N/A</v>
      </c>
      <c r="M445" t="str">
        <f t="shared" si="40"/>
        <v>N/A</v>
      </c>
      <c r="N445" t="str">
        <f t="shared" si="41"/>
        <v>N/A</v>
      </c>
      <c r="O445" t="str">
        <f t="shared" si="42"/>
        <v>N/A</v>
      </c>
      <c r="S445">
        <f>IF(OR(ISBLANK(B445),ISBLANK(C445),ISBLANK(D445),ISBLANK(E445),ISBLANK(F445),ISBLANK('Data Entry'!G445),ISBLANK('Data Entry'!H445)),0,1)</f>
        <v>0</v>
      </c>
    </row>
    <row r="446" spans="1:19" x14ac:dyDescent="0.25">
      <c r="A446">
        <f>'Data Entry'!A446</f>
        <v>0</v>
      </c>
      <c r="B446">
        <f>'Data Entry'!B446</f>
        <v>0</v>
      </c>
      <c r="C446">
        <f>'Data Entry'!C446</f>
        <v>0</v>
      </c>
      <c r="D446">
        <f>'Data Entry'!D446</f>
        <v>0</v>
      </c>
      <c r="E446">
        <f>'Data Entry'!E446</f>
        <v>0</v>
      </c>
      <c r="F446">
        <f>'Data Entry'!F446</f>
        <v>0</v>
      </c>
      <c r="G446" t="e">
        <f>('Data Entry'!G446-HLOOKUP('Data Entry'!I446,'CST Norms'!$A$48:$K$62,I446,FALSE))/HLOOKUP('Data Entry'!I446,'CST Norms'!$A$77:$K$91,I446,FALSE)</f>
        <v>#N/A</v>
      </c>
      <c r="H446" t="e">
        <f>( 'Data Entry'!H446 - HLOOKUP('Data Entry'!I446,'CST Norms'!$A$65:$K$75,8,FALSE) )/HLOOKUP('Data Entry'!I446,'CST Norms'!$A$94:$K$104,8,FALSE)</f>
        <v>#N/A</v>
      </c>
      <c r="I446">
        <f>'Data Entry'!$J446</f>
        <v>0</v>
      </c>
      <c r="J446" t="e">
        <f t="shared" si="37"/>
        <v>#N/A</v>
      </c>
      <c r="K446" t="e">
        <f t="shared" si="38"/>
        <v>#N/A</v>
      </c>
      <c r="L446" t="e">
        <f t="shared" si="39"/>
        <v>#N/A</v>
      </c>
      <c r="M446" t="str">
        <f t="shared" si="40"/>
        <v>N/A</v>
      </c>
      <c r="N446" t="str">
        <f t="shared" si="41"/>
        <v>N/A</v>
      </c>
      <c r="O446" t="str">
        <f t="shared" si="42"/>
        <v>N/A</v>
      </c>
      <c r="S446">
        <f>IF(OR(ISBLANK(B446),ISBLANK(C446),ISBLANK(D446),ISBLANK(E446),ISBLANK(F446),ISBLANK('Data Entry'!G446),ISBLANK('Data Entry'!H446)),0,1)</f>
        <v>0</v>
      </c>
    </row>
    <row r="447" spans="1:19" x14ac:dyDescent="0.25">
      <c r="A447">
        <f>'Data Entry'!A447</f>
        <v>0</v>
      </c>
      <c r="B447">
        <f>'Data Entry'!B447</f>
        <v>0</v>
      </c>
      <c r="C447">
        <f>'Data Entry'!C447</f>
        <v>0</v>
      </c>
      <c r="D447">
        <f>'Data Entry'!D447</f>
        <v>0</v>
      </c>
      <c r="E447">
        <f>'Data Entry'!E447</f>
        <v>0</v>
      </c>
      <c r="F447">
        <f>'Data Entry'!F447</f>
        <v>0</v>
      </c>
      <c r="G447" t="e">
        <f>('Data Entry'!G447-HLOOKUP('Data Entry'!I447,'CST Norms'!$A$48:$K$62,I447,FALSE))/HLOOKUP('Data Entry'!I447,'CST Norms'!$A$77:$K$91,I447,FALSE)</f>
        <v>#N/A</v>
      </c>
      <c r="H447" t="e">
        <f>( 'Data Entry'!H447 - HLOOKUP('Data Entry'!I447,'CST Norms'!$A$65:$K$75,8,FALSE) )/HLOOKUP('Data Entry'!I447,'CST Norms'!$A$94:$K$104,8,FALSE)</f>
        <v>#N/A</v>
      </c>
      <c r="I447">
        <f>'Data Entry'!$J447</f>
        <v>0</v>
      </c>
      <c r="J447" t="e">
        <f t="shared" si="37"/>
        <v>#N/A</v>
      </c>
      <c r="K447" t="e">
        <f t="shared" si="38"/>
        <v>#N/A</v>
      </c>
      <c r="L447" t="e">
        <f t="shared" si="39"/>
        <v>#N/A</v>
      </c>
      <c r="M447" t="str">
        <f t="shared" si="40"/>
        <v>N/A</v>
      </c>
      <c r="N447" t="str">
        <f t="shared" si="41"/>
        <v>N/A</v>
      </c>
      <c r="O447" t="str">
        <f t="shared" si="42"/>
        <v>N/A</v>
      </c>
      <c r="S447">
        <f>IF(OR(ISBLANK(B447),ISBLANK(C447),ISBLANK(D447),ISBLANK(E447),ISBLANK(F447),ISBLANK('Data Entry'!G447),ISBLANK('Data Entry'!H447)),0,1)</f>
        <v>0</v>
      </c>
    </row>
    <row r="448" spans="1:19" x14ac:dyDescent="0.25">
      <c r="A448">
        <f>'Data Entry'!A448</f>
        <v>0</v>
      </c>
      <c r="B448">
        <f>'Data Entry'!B448</f>
        <v>0</v>
      </c>
      <c r="C448">
        <f>'Data Entry'!C448</f>
        <v>0</v>
      </c>
      <c r="D448">
        <f>'Data Entry'!D448</f>
        <v>0</v>
      </c>
      <c r="E448">
        <f>'Data Entry'!E448</f>
        <v>0</v>
      </c>
      <c r="F448">
        <f>'Data Entry'!F448</f>
        <v>0</v>
      </c>
      <c r="G448" t="e">
        <f>('Data Entry'!G448-HLOOKUP('Data Entry'!I448,'CST Norms'!$A$48:$K$62,I448,FALSE))/HLOOKUP('Data Entry'!I448,'CST Norms'!$A$77:$K$91,I448,FALSE)</f>
        <v>#N/A</v>
      </c>
      <c r="H448" t="e">
        <f>( 'Data Entry'!H448 - HLOOKUP('Data Entry'!I448,'CST Norms'!$A$65:$K$75,8,FALSE) )/HLOOKUP('Data Entry'!I448,'CST Norms'!$A$94:$K$104,8,FALSE)</f>
        <v>#N/A</v>
      </c>
      <c r="I448">
        <f>'Data Entry'!$J448</f>
        <v>0</v>
      </c>
      <c r="J448" t="e">
        <f t="shared" si="37"/>
        <v>#N/A</v>
      </c>
      <c r="K448" t="e">
        <f t="shared" si="38"/>
        <v>#N/A</v>
      </c>
      <c r="L448" t="e">
        <f t="shared" si="39"/>
        <v>#N/A</v>
      </c>
      <c r="M448" t="str">
        <f t="shared" si="40"/>
        <v>N/A</v>
      </c>
      <c r="N448" t="str">
        <f t="shared" si="41"/>
        <v>N/A</v>
      </c>
      <c r="O448" t="str">
        <f t="shared" si="42"/>
        <v>N/A</v>
      </c>
      <c r="S448">
        <f>IF(OR(ISBLANK(B448),ISBLANK(C448),ISBLANK(D448),ISBLANK(E448),ISBLANK(F448),ISBLANK('Data Entry'!G448),ISBLANK('Data Entry'!H448)),0,1)</f>
        <v>0</v>
      </c>
    </row>
    <row r="449" spans="1:19" x14ac:dyDescent="0.25">
      <c r="A449">
        <f>'Data Entry'!A449</f>
        <v>0</v>
      </c>
      <c r="B449">
        <f>'Data Entry'!B449</f>
        <v>0</v>
      </c>
      <c r="C449">
        <f>'Data Entry'!C449</f>
        <v>0</v>
      </c>
      <c r="D449">
        <f>'Data Entry'!D449</f>
        <v>0</v>
      </c>
      <c r="E449">
        <f>'Data Entry'!E449</f>
        <v>0</v>
      </c>
      <c r="F449">
        <f>'Data Entry'!F449</f>
        <v>0</v>
      </c>
      <c r="G449" t="e">
        <f>('Data Entry'!G449-HLOOKUP('Data Entry'!I449,'CST Norms'!$A$48:$K$62,I449,FALSE))/HLOOKUP('Data Entry'!I449,'CST Norms'!$A$77:$K$91,I449,FALSE)</f>
        <v>#N/A</v>
      </c>
      <c r="H449" t="e">
        <f>( 'Data Entry'!H449 - HLOOKUP('Data Entry'!I449,'CST Norms'!$A$65:$K$75,8,FALSE) )/HLOOKUP('Data Entry'!I449,'CST Norms'!$A$94:$K$104,8,FALSE)</f>
        <v>#N/A</v>
      </c>
      <c r="I449">
        <f>'Data Entry'!$J449</f>
        <v>0</v>
      </c>
      <c r="J449" t="e">
        <f t="shared" si="37"/>
        <v>#N/A</v>
      </c>
      <c r="K449" t="e">
        <f t="shared" si="38"/>
        <v>#N/A</v>
      </c>
      <c r="L449" t="e">
        <f t="shared" si="39"/>
        <v>#N/A</v>
      </c>
      <c r="M449" t="str">
        <f t="shared" si="40"/>
        <v>N/A</v>
      </c>
      <c r="N449" t="str">
        <f t="shared" si="41"/>
        <v>N/A</v>
      </c>
      <c r="O449" t="str">
        <f t="shared" si="42"/>
        <v>N/A</v>
      </c>
      <c r="S449">
        <f>IF(OR(ISBLANK(B449),ISBLANK(C449),ISBLANK(D449),ISBLANK(E449),ISBLANK(F449),ISBLANK('Data Entry'!G449),ISBLANK('Data Entry'!H449)),0,1)</f>
        <v>0</v>
      </c>
    </row>
    <row r="450" spans="1:19" x14ac:dyDescent="0.25">
      <c r="A450">
        <f>'Data Entry'!A450</f>
        <v>0</v>
      </c>
      <c r="B450">
        <f>'Data Entry'!B450</f>
        <v>0</v>
      </c>
      <c r="C450">
        <f>'Data Entry'!C450</f>
        <v>0</v>
      </c>
      <c r="D450">
        <f>'Data Entry'!D450</f>
        <v>0</v>
      </c>
      <c r="E450">
        <f>'Data Entry'!E450</f>
        <v>0</v>
      </c>
      <c r="F450">
        <f>'Data Entry'!F450</f>
        <v>0</v>
      </c>
      <c r="G450" t="e">
        <f>('Data Entry'!G450-HLOOKUP('Data Entry'!I450,'CST Norms'!$A$48:$K$62,I450,FALSE))/HLOOKUP('Data Entry'!I450,'CST Norms'!$A$77:$K$91,I450,FALSE)</f>
        <v>#N/A</v>
      </c>
      <c r="H450" t="e">
        <f>( 'Data Entry'!H450 - HLOOKUP('Data Entry'!I450,'CST Norms'!$A$65:$K$75,8,FALSE) )/HLOOKUP('Data Entry'!I450,'CST Norms'!$A$94:$K$104,8,FALSE)</f>
        <v>#N/A</v>
      </c>
      <c r="I450">
        <f>'Data Entry'!$J450</f>
        <v>0</v>
      </c>
      <c r="J450" t="e">
        <f t="shared" si="37"/>
        <v>#N/A</v>
      </c>
      <c r="K450" t="e">
        <f t="shared" si="38"/>
        <v>#N/A</v>
      </c>
      <c r="L450" t="e">
        <f t="shared" si="39"/>
        <v>#N/A</v>
      </c>
      <c r="M450" t="str">
        <f t="shared" si="40"/>
        <v>N/A</v>
      </c>
      <c r="N450" t="str">
        <f t="shared" si="41"/>
        <v>N/A</v>
      </c>
      <c r="O450" t="str">
        <f t="shared" si="42"/>
        <v>N/A</v>
      </c>
      <c r="S450">
        <f>IF(OR(ISBLANK(B450),ISBLANK(C450),ISBLANK(D450),ISBLANK(E450),ISBLANK(F450),ISBLANK('Data Entry'!G450),ISBLANK('Data Entry'!H450)),0,1)</f>
        <v>0</v>
      </c>
    </row>
    <row r="451" spans="1:19" x14ac:dyDescent="0.25">
      <c r="A451">
        <f>'Data Entry'!A451</f>
        <v>0</v>
      </c>
      <c r="B451">
        <f>'Data Entry'!B451</f>
        <v>0</v>
      </c>
      <c r="C451">
        <f>'Data Entry'!C451</f>
        <v>0</v>
      </c>
      <c r="D451">
        <f>'Data Entry'!D451</f>
        <v>0</v>
      </c>
      <c r="E451">
        <f>'Data Entry'!E451</f>
        <v>0</v>
      </c>
      <c r="F451">
        <f>'Data Entry'!F451</f>
        <v>0</v>
      </c>
      <c r="G451" t="e">
        <f>('Data Entry'!G451-HLOOKUP('Data Entry'!I451,'CST Norms'!$A$48:$K$62,I451,FALSE))/HLOOKUP('Data Entry'!I451,'CST Norms'!$A$77:$K$91,I451,FALSE)</f>
        <v>#N/A</v>
      </c>
      <c r="H451" t="e">
        <f>( 'Data Entry'!H451 - HLOOKUP('Data Entry'!I451,'CST Norms'!$A$65:$K$75,8,FALSE) )/HLOOKUP('Data Entry'!I451,'CST Norms'!$A$94:$K$104,8,FALSE)</f>
        <v>#N/A</v>
      </c>
      <c r="I451">
        <f>'Data Entry'!$J451</f>
        <v>0</v>
      </c>
      <c r="J451" t="e">
        <f t="shared" si="37"/>
        <v>#N/A</v>
      </c>
      <c r="K451" t="e">
        <f t="shared" si="38"/>
        <v>#N/A</v>
      </c>
      <c r="L451" t="e">
        <f t="shared" si="39"/>
        <v>#N/A</v>
      </c>
      <c r="M451" t="str">
        <f t="shared" si="40"/>
        <v>N/A</v>
      </c>
      <c r="N451" t="str">
        <f t="shared" si="41"/>
        <v>N/A</v>
      </c>
      <c r="O451" t="str">
        <f t="shared" si="42"/>
        <v>N/A</v>
      </c>
      <c r="S451">
        <f>IF(OR(ISBLANK(B451),ISBLANK(C451),ISBLANK(D451),ISBLANK(E451),ISBLANK(F451),ISBLANK('Data Entry'!G451),ISBLANK('Data Entry'!H451)),0,1)</f>
        <v>0</v>
      </c>
    </row>
    <row r="452" spans="1:19" x14ac:dyDescent="0.25">
      <c r="A452">
        <f>'Data Entry'!A452</f>
        <v>0</v>
      </c>
      <c r="B452">
        <f>'Data Entry'!B452</f>
        <v>0</v>
      </c>
      <c r="C452">
        <f>'Data Entry'!C452</f>
        <v>0</v>
      </c>
      <c r="D452">
        <f>'Data Entry'!D452</f>
        <v>0</v>
      </c>
      <c r="E452">
        <f>'Data Entry'!E452</f>
        <v>0</v>
      </c>
      <c r="F452">
        <f>'Data Entry'!F452</f>
        <v>0</v>
      </c>
      <c r="G452" t="e">
        <f>('Data Entry'!G452-HLOOKUP('Data Entry'!I452,'CST Norms'!$A$48:$K$62,I452,FALSE))/HLOOKUP('Data Entry'!I452,'CST Norms'!$A$77:$K$91,I452,FALSE)</f>
        <v>#N/A</v>
      </c>
      <c r="H452" t="e">
        <f>( 'Data Entry'!H452 - HLOOKUP('Data Entry'!I452,'CST Norms'!$A$65:$K$75,8,FALSE) )/HLOOKUP('Data Entry'!I452,'CST Norms'!$A$94:$K$104,8,FALSE)</f>
        <v>#N/A</v>
      </c>
      <c r="I452">
        <f>'Data Entry'!$J452</f>
        <v>0</v>
      </c>
      <c r="J452" t="e">
        <f t="shared" si="37"/>
        <v>#N/A</v>
      </c>
      <c r="K452" t="e">
        <f t="shared" si="38"/>
        <v>#N/A</v>
      </c>
      <c r="L452" t="e">
        <f t="shared" si="39"/>
        <v>#N/A</v>
      </c>
      <c r="M452" t="str">
        <f t="shared" si="40"/>
        <v>N/A</v>
      </c>
      <c r="N452" t="str">
        <f t="shared" si="41"/>
        <v>N/A</v>
      </c>
      <c r="O452" t="str">
        <f t="shared" si="42"/>
        <v>N/A</v>
      </c>
      <c r="S452">
        <f>IF(OR(ISBLANK(B452),ISBLANK(C452),ISBLANK(D452),ISBLANK(E452),ISBLANK(F452),ISBLANK('Data Entry'!G452),ISBLANK('Data Entry'!H452)),0,1)</f>
        <v>0</v>
      </c>
    </row>
    <row r="453" spans="1:19" x14ac:dyDescent="0.25">
      <c r="A453">
        <f>'Data Entry'!A453</f>
        <v>0</v>
      </c>
      <c r="B453">
        <f>'Data Entry'!B453</f>
        <v>0</v>
      </c>
      <c r="C453">
        <f>'Data Entry'!C453</f>
        <v>0</v>
      </c>
      <c r="D453">
        <f>'Data Entry'!D453</f>
        <v>0</v>
      </c>
      <c r="E453">
        <f>'Data Entry'!E453</f>
        <v>0</v>
      </c>
      <c r="F453">
        <f>'Data Entry'!F453</f>
        <v>0</v>
      </c>
      <c r="G453" t="e">
        <f>('Data Entry'!G453-HLOOKUP('Data Entry'!I453,'CST Norms'!$A$48:$K$62,I453,FALSE))/HLOOKUP('Data Entry'!I453,'CST Norms'!$A$77:$K$91,I453,FALSE)</f>
        <v>#N/A</v>
      </c>
      <c r="H453" t="e">
        <f>( 'Data Entry'!H453 - HLOOKUP('Data Entry'!I453,'CST Norms'!$A$65:$K$75,8,FALSE) )/HLOOKUP('Data Entry'!I453,'CST Norms'!$A$94:$K$104,8,FALSE)</f>
        <v>#N/A</v>
      </c>
      <c r="I453">
        <f>'Data Entry'!$J453</f>
        <v>0</v>
      </c>
      <c r="J453" t="e">
        <f t="shared" si="37"/>
        <v>#N/A</v>
      </c>
      <c r="K453" t="e">
        <f t="shared" si="38"/>
        <v>#N/A</v>
      </c>
      <c r="L453" t="e">
        <f t="shared" si="39"/>
        <v>#N/A</v>
      </c>
      <c r="M453" t="str">
        <f t="shared" si="40"/>
        <v>N/A</v>
      </c>
      <c r="N453" t="str">
        <f t="shared" si="41"/>
        <v>N/A</v>
      </c>
      <c r="O453" t="str">
        <f t="shared" si="42"/>
        <v>N/A</v>
      </c>
      <c r="S453">
        <f>IF(OR(ISBLANK(B453),ISBLANK(C453),ISBLANK(D453),ISBLANK(E453),ISBLANK(F453),ISBLANK('Data Entry'!G453),ISBLANK('Data Entry'!H453)),0,1)</f>
        <v>0</v>
      </c>
    </row>
    <row r="454" spans="1:19" x14ac:dyDescent="0.25">
      <c r="A454">
        <f>'Data Entry'!A454</f>
        <v>0</v>
      </c>
      <c r="B454">
        <f>'Data Entry'!B454</f>
        <v>0</v>
      </c>
      <c r="C454">
        <f>'Data Entry'!C454</f>
        <v>0</v>
      </c>
      <c r="D454">
        <f>'Data Entry'!D454</f>
        <v>0</v>
      </c>
      <c r="E454">
        <f>'Data Entry'!E454</f>
        <v>0</v>
      </c>
      <c r="F454">
        <f>'Data Entry'!F454</f>
        <v>0</v>
      </c>
      <c r="G454" t="e">
        <f>('Data Entry'!G454-HLOOKUP('Data Entry'!I454,'CST Norms'!$A$48:$K$62,I454,FALSE))/HLOOKUP('Data Entry'!I454,'CST Norms'!$A$77:$K$91,I454,FALSE)</f>
        <v>#N/A</v>
      </c>
      <c r="H454" t="e">
        <f>( 'Data Entry'!H454 - HLOOKUP('Data Entry'!I454,'CST Norms'!$A$65:$K$75,8,FALSE) )/HLOOKUP('Data Entry'!I454,'CST Norms'!$A$94:$K$104,8,FALSE)</f>
        <v>#N/A</v>
      </c>
      <c r="I454">
        <f>'Data Entry'!$J454</f>
        <v>0</v>
      </c>
      <c r="J454" t="e">
        <f t="shared" si="37"/>
        <v>#N/A</v>
      </c>
      <c r="K454" t="e">
        <f t="shared" si="38"/>
        <v>#N/A</v>
      </c>
      <c r="L454" t="e">
        <f t="shared" si="39"/>
        <v>#N/A</v>
      </c>
      <c r="M454" t="str">
        <f t="shared" si="40"/>
        <v>N/A</v>
      </c>
      <c r="N454" t="str">
        <f t="shared" si="41"/>
        <v>N/A</v>
      </c>
      <c r="O454" t="str">
        <f t="shared" si="42"/>
        <v>N/A</v>
      </c>
      <c r="S454">
        <f>IF(OR(ISBLANK(B454),ISBLANK(C454),ISBLANK(D454),ISBLANK(E454),ISBLANK(F454),ISBLANK('Data Entry'!G454),ISBLANK('Data Entry'!H454)),0,1)</f>
        <v>0</v>
      </c>
    </row>
    <row r="455" spans="1:19" x14ac:dyDescent="0.25">
      <c r="A455">
        <f>'Data Entry'!A455</f>
        <v>0</v>
      </c>
      <c r="B455">
        <f>'Data Entry'!B455</f>
        <v>0</v>
      </c>
      <c r="C455">
        <f>'Data Entry'!C455</f>
        <v>0</v>
      </c>
      <c r="D455">
        <f>'Data Entry'!D455</f>
        <v>0</v>
      </c>
      <c r="E455">
        <f>'Data Entry'!E455</f>
        <v>0</v>
      </c>
      <c r="F455">
        <f>'Data Entry'!F455</f>
        <v>0</v>
      </c>
      <c r="G455" t="e">
        <f>('Data Entry'!G455-HLOOKUP('Data Entry'!I455,'CST Norms'!$A$48:$K$62,I455,FALSE))/HLOOKUP('Data Entry'!I455,'CST Norms'!$A$77:$K$91,I455,FALSE)</f>
        <v>#N/A</v>
      </c>
      <c r="H455" t="e">
        <f>( 'Data Entry'!H455 - HLOOKUP('Data Entry'!I455,'CST Norms'!$A$65:$K$75,8,FALSE) )/HLOOKUP('Data Entry'!I455,'CST Norms'!$A$94:$K$104,8,FALSE)</f>
        <v>#N/A</v>
      </c>
      <c r="I455">
        <f>'Data Entry'!$J455</f>
        <v>0</v>
      </c>
      <c r="J455" t="e">
        <f t="shared" si="37"/>
        <v>#N/A</v>
      </c>
      <c r="K455" t="e">
        <f t="shared" si="38"/>
        <v>#N/A</v>
      </c>
      <c r="L455" t="e">
        <f t="shared" si="39"/>
        <v>#N/A</v>
      </c>
      <c r="M455" t="str">
        <f t="shared" si="40"/>
        <v>N/A</v>
      </c>
      <c r="N455" t="str">
        <f t="shared" si="41"/>
        <v>N/A</v>
      </c>
      <c r="O455" t="str">
        <f t="shared" si="42"/>
        <v>N/A</v>
      </c>
      <c r="S455">
        <f>IF(OR(ISBLANK(B455),ISBLANK(C455),ISBLANK(D455),ISBLANK(E455),ISBLANK(F455),ISBLANK('Data Entry'!G455),ISBLANK('Data Entry'!H455)),0,1)</f>
        <v>0</v>
      </c>
    </row>
    <row r="456" spans="1:19" x14ac:dyDescent="0.25">
      <c r="A456">
        <f>'Data Entry'!A456</f>
        <v>0</v>
      </c>
      <c r="B456">
        <f>'Data Entry'!B456</f>
        <v>0</v>
      </c>
      <c r="C456">
        <f>'Data Entry'!C456</f>
        <v>0</v>
      </c>
      <c r="D456">
        <f>'Data Entry'!D456</f>
        <v>0</v>
      </c>
      <c r="E456">
        <f>'Data Entry'!E456</f>
        <v>0</v>
      </c>
      <c r="F456">
        <f>'Data Entry'!F456</f>
        <v>0</v>
      </c>
      <c r="G456" t="e">
        <f>('Data Entry'!G456-HLOOKUP('Data Entry'!I456,'CST Norms'!$A$48:$K$62,I456,FALSE))/HLOOKUP('Data Entry'!I456,'CST Norms'!$A$77:$K$91,I456,FALSE)</f>
        <v>#N/A</v>
      </c>
      <c r="H456" t="e">
        <f>( 'Data Entry'!H456 - HLOOKUP('Data Entry'!I456,'CST Norms'!$A$65:$K$75,8,FALSE) )/HLOOKUP('Data Entry'!I456,'CST Norms'!$A$94:$K$104,8,FALSE)</f>
        <v>#N/A</v>
      </c>
      <c r="I456">
        <f>'Data Entry'!$J456</f>
        <v>0</v>
      </c>
      <c r="J456" t="e">
        <f t="shared" si="37"/>
        <v>#N/A</v>
      </c>
      <c r="K456" t="e">
        <f t="shared" si="38"/>
        <v>#N/A</v>
      </c>
      <c r="L456" t="e">
        <f t="shared" si="39"/>
        <v>#N/A</v>
      </c>
      <c r="M456" t="str">
        <f t="shared" si="40"/>
        <v>N/A</v>
      </c>
      <c r="N456" t="str">
        <f t="shared" si="41"/>
        <v>N/A</v>
      </c>
      <c r="O456" t="str">
        <f t="shared" si="42"/>
        <v>N/A</v>
      </c>
      <c r="S456">
        <f>IF(OR(ISBLANK(B456),ISBLANK(C456),ISBLANK(D456),ISBLANK(E456),ISBLANK(F456),ISBLANK('Data Entry'!G456),ISBLANK('Data Entry'!H456)),0,1)</f>
        <v>0</v>
      </c>
    </row>
    <row r="457" spans="1:19" x14ac:dyDescent="0.25">
      <c r="A457">
        <f>'Data Entry'!A457</f>
        <v>0</v>
      </c>
      <c r="B457">
        <f>'Data Entry'!B457</f>
        <v>0</v>
      </c>
      <c r="C457">
        <f>'Data Entry'!C457</f>
        <v>0</v>
      </c>
      <c r="D457">
        <f>'Data Entry'!D457</f>
        <v>0</v>
      </c>
      <c r="E457">
        <f>'Data Entry'!E457</f>
        <v>0</v>
      </c>
      <c r="F457">
        <f>'Data Entry'!F457</f>
        <v>0</v>
      </c>
      <c r="G457" t="e">
        <f>('Data Entry'!G457-HLOOKUP('Data Entry'!I457,'CST Norms'!$A$48:$K$62,I457,FALSE))/HLOOKUP('Data Entry'!I457,'CST Norms'!$A$77:$K$91,I457,FALSE)</f>
        <v>#N/A</v>
      </c>
      <c r="H457" t="e">
        <f>( 'Data Entry'!H457 - HLOOKUP('Data Entry'!I457,'CST Norms'!$A$65:$K$75,8,FALSE) )/HLOOKUP('Data Entry'!I457,'CST Norms'!$A$94:$K$104,8,FALSE)</f>
        <v>#N/A</v>
      </c>
      <c r="I457">
        <f>'Data Entry'!$J457</f>
        <v>0</v>
      </c>
      <c r="J457" t="e">
        <f t="shared" si="37"/>
        <v>#N/A</v>
      </c>
      <c r="K457" t="e">
        <f t="shared" si="38"/>
        <v>#N/A</v>
      </c>
      <c r="L457" t="e">
        <f t="shared" si="39"/>
        <v>#N/A</v>
      </c>
      <c r="M457" t="str">
        <f t="shared" si="40"/>
        <v>N/A</v>
      </c>
      <c r="N457" t="str">
        <f t="shared" si="41"/>
        <v>N/A</v>
      </c>
      <c r="O457" t="str">
        <f t="shared" si="42"/>
        <v>N/A</v>
      </c>
      <c r="S457">
        <f>IF(OR(ISBLANK(B457),ISBLANK(C457),ISBLANK(D457),ISBLANK(E457),ISBLANK(F457),ISBLANK('Data Entry'!G457),ISBLANK('Data Entry'!H457)),0,1)</f>
        <v>0</v>
      </c>
    </row>
    <row r="458" spans="1:19" x14ac:dyDescent="0.25">
      <c r="A458">
        <f>'Data Entry'!A458</f>
        <v>0</v>
      </c>
      <c r="B458">
        <f>'Data Entry'!B458</f>
        <v>0</v>
      </c>
      <c r="C458">
        <f>'Data Entry'!C458</f>
        <v>0</v>
      </c>
      <c r="D458">
        <f>'Data Entry'!D458</f>
        <v>0</v>
      </c>
      <c r="E458">
        <f>'Data Entry'!E458</f>
        <v>0</v>
      </c>
      <c r="F458">
        <f>'Data Entry'!F458</f>
        <v>0</v>
      </c>
      <c r="G458" t="e">
        <f>('Data Entry'!G458-HLOOKUP('Data Entry'!I458,'CST Norms'!$A$48:$K$62,I458,FALSE))/HLOOKUP('Data Entry'!I458,'CST Norms'!$A$77:$K$91,I458,FALSE)</f>
        <v>#N/A</v>
      </c>
      <c r="H458" t="e">
        <f>( 'Data Entry'!H458 - HLOOKUP('Data Entry'!I458,'CST Norms'!$A$65:$K$75,8,FALSE) )/HLOOKUP('Data Entry'!I458,'CST Norms'!$A$94:$K$104,8,FALSE)</f>
        <v>#N/A</v>
      </c>
      <c r="I458">
        <f>'Data Entry'!$J458</f>
        <v>0</v>
      </c>
      <c r="J458" t="e">
        <f t="shared" si="37"/>
        <v>#N/A</v>
      </c>
      <c r="K458" t="e">
        <f t="shared" si="38"/>
        <v>#N/A</v>
      </c>
      <c r="L458" t="e">
        <f t="shared" si="39"/>
        <v>#N/A</v>
      </c>
      <c r="M458" t="str">
        <f t="shared" si="40"/>
        <v>N/A</v>
      </c>
      <c r="N458" t="str">
        <f t="shared" si="41"/>
        <v>N/A</v>
      </c>
      <c r="O458" t="str">
        <f t="shared" si="42"/>
        <v>N/A</v>
      </c>
      <c r="S458">
        <f>IF(OR(ISBLANK(B458),ISBLANK(C458),ISBLANK(D458),ISBLANK(E458),ISBLANK(F458),ISBLANK('Data Entry'!G458),ISBLANK('Data Entry'!H458)),0,1)</f>
        <v>0</v>
      </c>
    </row>
    <row r="459" spans="1:19" x14ac:dyDescent="0.25">
      <c r="A459">
        <f>'Data Entry'!A459</f>
        <v>0</v>
      </c>
      <c r="B459">
        <f>'Data Entry'!B459</f>
        <v>0</v>
      </c>
      <c r="C459">
        <f>'Data Entry'!C459</f>
        <v>0</v>
      </c>
      <c r="D459">
        <f>'Data Entry'!D459</f>
        <v>0</v>
      </c>
      <c r="E459">
        <f>'Data Entry'!E459</f>
        <v>0</v>
      </c>
      <c r="F459">
        <f>'Data Entry'!F459</f>
        <v>0</v>
      </c>
      <c r="G459" t="e">
        <f>('Data Entry'!G459-HLOOKUP('Data Entry'!I459,'CST Norms'!$A$48:$K$62,I459,FALSE))/HLOOKUP('Data Entry'!I459,'CST Norms'!$A$77:$K$91,I459,FALSE)</f>
        <v>#N/A</v>
      </c>
      <c r="H459" t="e">
        <f>( 'Data Entry'!H459 - HLOOKUP('Data Entry'!I459,'CST Norms'!$A$65:$K$75,8,FALSE) )/HLOOKUP('Data Entry'!I459,'CST Norms'!$A$94:$K$104,8,FALSE)</f>
        <v>#N/A</v>
      </c>
      <c r="I459">
        <f>'Data Entry'!$J459</f>
        <v>0</v>
      </c>
      <c r="J459" t="e">
        <f t="shared" si="37"/>
        <v>#N/A</v>
      </c>
      <c r="K459" t="e">
        <f t="shared" si="38"/>
        <v>#N/A</v>
      </c>
      <c r="L459" t="e">
        <f t="shared" si="39"/>
        <v>#N/A</v>
      </c>
      <c r="M459" t="str">
        <f t="shared" si="40"/>
        <v>N/A</v>
      </c>
      <c r="N459" t="str">
        <f t="shared" si="41"/>
        <v>N/A</v>
      </c>
      <c r="O459" t="str">
        <f t="shared" si="42"/>
        <v>N/A</v>
      </c>
      <c r="S459">
        <f>IF(OR(ISBLANK(B459),ISBLANK(C459),ISBLANK(D459),ISBLANK(E459),ISBLANK(F459),ISBLANK('Data Entry'!G459),ISBLANK('Data Entry'!H459)),0,1)</f>
        <v>0</v>
      </c>
    </row>
    <row r="460" spans="1:19" x14ac:dyDescent="0.25">
      <c r="A460">
        <f>'Data Entry'!A460</f>
        <v>0</v>
      </c>
      <c r="B460">
        <f>'Data Entry'!B460</f>
        <v>0</v>
      </c>
      <c r="C460">
        <f>'Data Entry'!C460</f>
        <v>0</v>
      </c>
      <c r="D460">
        <f>'Data Entry'!D460</f>
        <v>0</v>
      </c>
      <c r="E460">
        <f>'Data Entry'!E460</f>
        <v>0</v>
      </c>
      <c r="F460">
        <f>'Data Entry'!F460</f>
        <v>0</v>
      </c>
      <c r="G460" t="e">
        <f>('Data Entry'!G460-HLOOKUP('Data Entry'!I460,'CST Norms'!$A$48:$K$62,I460,FALSE))/HLOOKUP('Data Entry'!I460,'CST Norms'!$A$77:$K$91,I460,FALSE)</f>
        <v>#N/A</v>
      </c>
      <c r="H460" t="e">
        <f>( 'Data Entry'!H460 - HLOOKUP('Data Entry'!I460,'CST Norms'!$A$65:$K$75,8,FALSE) )/HLOOKUP('Data Entry'!I460,'CST Norms'!$A$94:$K$104,8,FALSE)</f>
        <v>#N/A</v>
      </c>
      <c r="I460">
        <f>'Data Entry'!$J460</f>
        <v>0</v>
      </c>
      <c r="J460" t="e">
        <f t="shared" ref="J460:J523" si="43">U$30+$B460*U$8+$C460*U$10+$D460*U$12+$E460*U$14+$F460*U$16+$G460*IF(I460=8,U$20,IF(I460=9,U$22,IF(I460=10,U$24,"")))+$H460*U$18+U$26*IF(I460=8,1,0)+U$28*IF(I460=10,1,0)</f>
        <v>#N/A</v>
      </c>
      <c r="K460" t="e">
        <f t="shared" ref="K460:K523" si="44">V$30+$B460*V$8+$C460*V$10+$D460*V$12+$E460*V$14+$F460*V$16+$G460*IF(I460=8,V$20,IF(I460=9,V$22,IF(I460=10,V$24,"")))+$H460*V$18+V$26*IF(I460=8,1,0)+V477*IF(I460=10,1,0)</f>
        <v>#N/A</v>
      </c>
      <c r="L460" t="e">
        <f t="shared" ref="L460:L523" si="45">W$30+$B460*W$8+$C460*W$10+$D460*W$12+$E460*W$14+$F460*W$16+$G460*IF(I460=8,W$20,IF(I460=9,W$22,IF(I460=10,W$24,"")))+$H460*W$18+W$26*IF(I460=8,1,0)+W$28*IF(I460=10,1,0)</f>
        <v>#N/A</v>
      </c>
      <c r="M460" t="str">
        <f t="shared" si="40"/>
        <v>N/A</v>
      </c>
      <c r="N460" t="str">
        <f t="shared" si="41"/>
        <v>N/A</v>
      </c>
      <c r="O460" t="str">
        <f t="shared" si="42"/>
        <v>N/A</v>
      </c>
      <c r="S460">
        <f>IF(OR(ISBLANK(B460),ISBLANK(C460),ISBLANK(D460),ISBLANK(E460),ISBLANK(F460),ISBLANK('Data Entry'!G460),ISBLANK('Data Entry'!H460)),0,1)</f>
        <v>0</v>
      </c>
    </row>
    <row r="461" spans="1:19" x14ac:dyDescent="0.25">
      <c r="A461">
        <f>'Data Entry'!A461</f>
        <v>0</v>
      </c>
      <c r="B461">
        <f>'Data Entry'!B461</f>
        <v>0</v>
      </c>
      <c r="C461">
        <f>'Data Entry'!C461</f>
        <v>0</v>
      </c>
      <c r="D461">
        <f>'Data Entry'!D461</f>
        <v>0</v>
      </c>
      <c r="E461">
        <f>'Data Entry'!E461</f>
        <v>0</v>
      </c>
      <c r="F461">
        <f>'Data Entry'!F461</f>
        <v>0</v>
      </c>
      <c r="G461" t="e">
        <f>('Data Entry'!G461-HLOOKUP('Data Entry'!I461,'CST Norms'!$A$48:$K$62,I461,FALSE))/HLOOKUP('Data Entry'!I461,'CST Norms'!$A$77:$K$91,I461,FALSE)</f>
        <v>#N/A</v>
      </c>
      <c r="H461" t="e">
        <f>( 'Data Entry'!H461 - HLOOKUP('Data Entry'!I461,'CST Norms'!$A$65:$K$75,8,FALSE) )/HLOOKUP('Data Entry'!I461,'CST Norms'!$A$94:$K$104,8,FALSE)</f>
        <v>#N/A</v>
      </c>
      <c r="I461">
        <f>'Data Entry'!$J461</f>
        <v>0</v>
      </c>
      <c r="J461" t="e">
        <f t="shared" si="43"/>
        <v>#N/A</v>
      </c>
      <c r="K461" t="e">
        <f t="shared" si="44"/>
        <v>#N/A</v>
      </c>
      <c r="L461" t="e">
        <f t="shared" si="45"/>
        <v>#N/A</v>
      </c>
      <c r="M461" t="str">
        <f t="shared" ref="M461:M524" si="46">IF($S461=1,NORMSDIST(J461),"N/A")</f>
        <v>N/A</v>
      </c>
      <c r="N461" t="str">
        <f t="shared" ref="N461:N524" si="47">IF($S461=1,NORMSDIST(K461),"N/A")</f>
        <v>N/A</v>
      </c>
      <c r="O461" t="str">
        <f t="shared" ref="O461:O524" si="48">IF($S461=1,NORMSDIST(L461),"N/A")</f>
        <v>N/A</v>
      </c>
      <c r="S461">
        <f>IF(OR(ISBLANK(B461),ISBLANK(C461),ISBLANK(D461),ISBLANK(E461),ISBLANK(F461),ISBLANK('Data Entry'!G461),ISBLANK('Data Entry'!H461)),0,1)</f>
        <v>0</v>
      </c>
    </row>
    <row r="462" spans="1:19" x14ac:dyDescent="0.25">
      <c r="A462">
        <f>'Data Entry'!A462</f>
        <v>0</v>
      </c>
      <c r="B462">
        <f>'Data Entry'!B462</f>
        <v>0</v>
      </c>
      <c r="C462">
        <f>'Data Entry'!C462</f>
        <v>0</v>
      </c>
      <c r="D462">
        <f>'Data Entry'!D462</f>
        <v>0</v>
      </c>
      <c r="E462">
        <f>'Data Entry'!E462</f>
        <v>0</v>
      </c>
      <c r="F462">
        <f>'Data Entry'!F462</f>
        <v>0</v>
      </c>
      <c r="G462" t="e">
        <f>('Data Entry'!G462-HLOOKUP('Data Entry'!I462,'CST Norms'!$A$48:$K$62,I462,FALSE))/HLOOKUP('Data Entry'!I462,'CST Norms'!$A$77:$K$91,I462,FALSE)</f>
        <v>#N/A</v>
      </c>
      <c r="H462" t="e">
        <f>( 'Data Entry'!H462 - HLOOKUP('Data Entry'!I462,'CST Norms'!$A$65:$K$75,8,FALSE) )/HLOOKUP('Data Entry'!I462,'CST Norms'!$A$94:$K$104,8,FALSE)</f>
        <v>#N/A</v>
      </c>
      <c r="I462">
        <f>'Data Entry'!$J462</f>
        <v>0</v>
      </c>
      <c r="J462" t="e">
        <f t="shared" si="43"/>
        <v>#N/A</v>
      </c>
      <c r="K462" t="e">
        <f t="shared" si="44"/>
        <v>#N/A</v>
      </c>
      <c r="L462" t="e">
        <f t="shared" si="45"/>
        <v>#N/A</v>
      </c>
      <c r="M462" t="str">
        <f t="shared" si="46"/>
        <v>N/A</v>
      </c>
      <c r="N462" t="str">
        <f t="shared" si="47"/>
        <v>N/A</v>
      </c>
      <c r="O462" t="str">
        <f t="shared" si="48"/>
        <v>N/A</v>
      </c>
      <c r="S462">
        <f>IF(OR(ISBLANK(B462),ISBLANK(C462),ISBLANK(D462),ISBLANK(E462),ISBLANK(F462),ISBLANK('Data Entry'!G462),ISBLANK('Data Entry'!H462)),0,1)</f>
        <v>0</v>
      </c>
    </row>
    <row r="463" spans="1:19" x14ac:dyDescent="0.25">
      <c r="A463">
        <f>'Data Entry'!A463</f>
        <v>0</v>
      </c>
      <c r="B463">
        <f>'Data Entry'!B463</f>
        <v>0</v>
      </c>
      <c r="C463">
        <f>'Data Entry'!C463</f>
        <v>0</v>
      </c>
      <c r="D463">
        <f>'Data Entry'!D463</f>
        <v>0</v>
      </c>
      <c r="E463">
        <f>'Data Entry'!E463</f>
        <v>0</v>
      </c>
      <c r="F463">
        <f>'Data Entry'!F463</f>
        <v>0</v>
      </c>
      <c r="G463" t="e">
        <f>('Data Entry'!G463-HLOOKUP('Data Entry'!I463,'CST Norms'!$A$48:$K$62,I463,FALSE))/HLOOKUP('Data Entry'!I463,'CST Norms'!$A$77:$K$91,I463,FALSE)</f>
        <v>#N/A</v>
      </c>
      <c r="H463" t="e">
        <f>( 'Data Entry'!H463 - HLOOKUP('Data Entry'!I463,'CST Norms'!$A$65:$K$75,8,FALSE) )/HLOOKUP('Data Entry'!I463,'CST Norms'!$A$94:$K$104,8,FALSE)</f>
        <v>#N/A</v>
      </c>
      <c r="I463">
        <f>'Data Entry'!$J463</f>
        <v>0</v>
      </c>
      <c r="J463" t="e">
        <f t="shared" si="43"/>
        <v>#N/A</v>
      </c>
      <c r="K463" t="e">
        <f t="shared" si="44"/>
        <v>#N/A</v>
      </c>
      <c r="L463" t="e">
        <f t="shared" si="45"/>
        <v>#N/A</v>
      </c>
      <c r="M463" t="str">
        <f t="shared" si="46"/>
        <v>N/A</v>
      </c>
      <c r="N463" t="str">
        <f t="shared" si="47"/>
        <v>N/A</v>
      </c>
      <c r="O463" t="str">
        <f t="shared" si="48"/>
        <v>N/A</v>
      </c>
      <c r="S463">
        <f>IF(OR(ISBLANK(B463),ISBLANK(C463),ISBLANK(D463),ISBLANK(E463),ISBLANK(F463),ISBLANK('Data Entry'!G463),ISBLANK('Data Entry'!H463)),0,1)</f>
        <v>0</v>
      </c>
    </row>
    <row r="464" spans="1:19" x14ac:dyDescent="0.25">
      <c r="A464">
        <f>'Data Entry'!A464</f>
        <v>0</v>
      </c>
      <c r="B464">
        <f>'Data Entry'!B464</f>
        <v>0</v>
      </c>
      <c r="C464">
        <f>'Data Entry'!C464</f>
        <v>0</v>
      </c>
      <c r="D464">
        <f>'Data Entry'!D464</f>
        <v>0</v>
      </c>
      <c r="E464">
        <f>'Data Entry'!E464</f>
        <v>0</v>
      </c>
      <c r="F464">
        <f>'Data Entry'!F464</f>
        <v>0</v>
      </c>
      <c r="G464" t="e">
        <f>('Data Entry'!G464-HLOOKUP('Data Entry'!I464,'CST Norms'!$A$48:$K$62,I464,FALSE))/HLOOKUP('Data Entry'!I464,'CST Norms'!$A$77:$K$91,I464,FALSE)</f>
        <v>#N/A</v>
      </c>
      <c r="H464" t="e">
        <f>( 'Data Entry'!H464 - HLOOKUP('Data Entry'!I464,'CST Norms'!$A$65:$K$75,8,FALSE) )/HLOOKUP('Data Entry'!I464,'CST Norms'!$A$94:$K$104,8,FALSE)</f>
        <v>#N/A</v>
      </c>
      <c r="I464">
        <f>'Data Entry'!$J464</f>
        <v>0</v>
      </c>
      <c r="J464" t="e">
        <f t="shared" si="43"/>
        <v>#N/A</v>
      </c>
      <c r="K464" t="e">
        <f t="shared" si="44"/>
        <v>#N/A</v>
      </c>
      <c r="L464" t="e">
        <f t="shared" si="45"/>
        <v>#N/A</v>
      </c>
      <c r="M464" t="str">
        <f t="shared" si="46"/>
        <v>N/A</v>
      </c>
      <c r="N464" t="str">
        <f t="shared" si="47"/>
        <v>N/A</v>
      </c>
      <c r="O464" t="str">
        <f t="shared" si="48"/>
        <v>N/A</v>
      </c>
      <c r="S464">
        <f>IF(OR(ISBLANK(B464),ISBLANK(C464),ISBLANK(D464),ISBLANK(E464),ISBLANK(F464),ISBLANK('Data Entry'!G464),ISBLANK('Data Entry'!H464)),0,1)</f>
        <v>0</v>
      </c>
    </row>
    <row r="465" spans="1:19" x14ac:dyDescent="0.25">
      <c r="A465">
        <f>'Data Entry'!A465</f>
        <v>0</v>
      </c>
      <c r="B465">
        <f>'Data Entry'!B465</f>
        <v>0</v>
      </c>
      <c r="C465">
        <f>'Data Entry'!C465</f>
        <v>0</v>
      </c>
      <c r="D465">
        <f>'Data Entry'!D465</f>
        <v>0</v>
      </c>
      <c r="E465">
        <f>'Data Entry'!E465</f>
        <v>0</v>
      </c>
      <c r="F465">
        <f>'Data Entry'!F465</f>
        <v>0</v>
      </c>
      <c r="G465" t="e">
        <f>('Data Entry'!G465-HLOOKUP('Data Entry'!I465,'CST Norms'!$A$48:$K$62,I465,FALSE))/HLOOKUP('Data Entry'!I465,'CST Norms'!$A$77:$K$91,I465,FALSE)</f>
        <v>#N/A</v>
      </c>
      <c r="H465" t="e">
        <f>( 'Data Entry'!H465 - HLOOKUP('Data Entry'!I465,'CST Norms'!$A$65:$K$75,8,FALSE) )/HLOOKUP('Data Entry'!I465,'CST Norms'!$A$94:$K$104,8,FALSE)</f>
        <v>#N/A</v>
      </c>
      <c r="I465">
        <f>'Data Entry'!$J465</f>
        <v>0</v>
      </c>
      <c r="J465" t="e">
        <f t="shared" si="43"/>
        <v>#N/A</v>
      </c>
      <c r="K465" t="e">
        <f t="shared" si="44"/>
        <v>#N/A</v>
      </c>
      <c r="L465" t="e">
        <f t="shared" si="45"/>
        <v>#N/A</v>
      </c>
      <c r="M465" t="str">
        <f t="shared" si="46"/>
        <v>N/A</v>
      </c>
      <c r="N465" t="str">
        <f t="shared" si="47"/>
        <v>N/A</v>
      </c>
      <c r="O465" t="str">
        <f t="shared" si="48"/>
        <v>N/A</v>
      </c>
      <c r="S465">
        <f>IF(OR(ISBLANK(B465),ISBLANK(C465),ISBLANK(D465),ISBLANK(E465),ISBLANK(F465),ISBLANK('Data Entry'!G465),ISBLANK('Data Entry'!H465)),0,1)</f>
        <v>0</v>
      </c>
    </row>
    <row r="466" spans="1:19" x14ac:dyDescent="0.25">
      <c r="A466">
        <f>'Data Entry'!A466</f>
        <v>0</v>
      </c>
      <c r="B466">
        <f>'Data Entry'!B466</f>
        <v>0</v>
      </c>
      <c r="C466">
        <f>'Data Entry'!C466</f>
        <v>0</v>
      </c>
      <c r="D466">
        <f>'Data Entry'!D466</f>
        <v>0</v>
      </c>
      <c r="E466">
        <f>'Data Entry'!E466</f>
        <v>0</v>
      </c>
      <c r="F466">
        <f>'Data Entry'!F466</f>
        <v>0</v>
      </c>
      <c r="G466" t="e">
        <f>('Data Entry'!G466-HLOOKUP('Data Entry'!I466,'CST Norms'!$A$48:$K$62,I466,FALSE))/HLOOKUP('Data Entry'!I466,'CST Norms'!$A$77:$K$91,I466,FALSE)</f>
        <v>#N/A</v>
      </c>
      <c r="H466" t="e">
        <f>( 'Data Entry'!H466 - HLOOKUP('Data Entry'!I466,'CST Norms'!$A$65:$K$75,8,FALSE) )/HLOOKUP('Data Entry'!I466,'CST Norms'!$A$94:$K$104,8,FALSE)</f>
        <v>#N/A</v>
      </c>
      <c r="I466">
        <f>'Data Entry'!$J466</f>
        <v>0</v>
      </c>
      <c r="J466" t="e">
        <f t="shared" si="43"/>
        <v>#N/A</v>
      </c>
      <c r="K466" t="e">
        <f t="shared" si="44"/>
        <v>#N/A</v>
      </c>
      <c r="L466" t="e">
        <f t="shared" si="45"/>
        <v>#N/A</v>
      </c>
      <c r="M466" t="str">
        <f t="shared" si="46"/>
        <v>N/A</v>
      </c>
      <c r="N466" t="str">
        <f t="shared" si="47"/>
        <v>N/A</v>
      </c>
      <c r="O466" t="str">
        <f t="shared" si="48"/>
        <v>N/A</v>
      </c>
      <c r="S466">
        <f>IF(OR(ISBLANK(B466),ISBLANK(C466),ISBLANK(D466),ISBLANK(E466),ISBLANK(F466),ISBLANK('Data Entry'!G466),ISBLANK('Data Entry'!H466)),0,1)</f>
        <v>0</v>
      </c>
    </row>
    <row r="467" spans="1:19" x14ac:dyDescent="0.25">
      <c r="A467">
        <f>'Data Entry'!A467</f>
        <v>0</v>
      </c>
      <c r="B467">
        <f>'Data Entry'!B467</f>
        <v>0</v>
      </c>
      <c r="C467">
        <f>'Data Entry'!C467</f>
        <v>0</v>
      </c>
      <c r="D467">
        <f>'Data Entry'!D467</f>
        <v>0</v>
      </c>
      <c r="E467">
        <f>'Data Entry'!E467</f>
        <v>0</v>
      </c>
      <c r="F467">
        <f>'Data Entry'!F467</f>
        <v>0</v>
      </c>
      <c r="G467" t="e">
        <f>('Data Entry'!G467-HLOOKUP('Data Entry'!I467,'CST Norms'!$A$48:$K$62,I467,FALSE))/HLOOKUP('Data Entry'!I467,'CST Norms'!$A$77:$K$91,I467,FALSE)</f>
        <v>#N/A</v>
      </c>
      <c r="H467" t="e">
        <f>( 'Data Entry'!H467 - HLOOKUP('Data Entry'!I467,'CST Norms'!$A$65:$K$75,8,FALSE) )/HLOOKUP('Data Entry'!I467,'CST Norms'!$A$94:$K$104,8,FALSE)</f>
        <v>#N/A</v>
      </c>
      <c r="I467">
        <f>'Data Entry'!$J467</f>
        <v>0</v>
      </c>
      <c r="J467" t="e">
        <f t="shared" si="43"/>
        <v>#N/A</v>
      </c>
      <c r="K467" t="e">
        <f t="shared" si="44"/>
        <v>#N/A</v>
      </c>
      <c r="L467" t="e">
        <f t="shared" si="45"/>
        <v>#N/A</v>
      </c>
      <c r="M467" t="str">
        <f t="shared" si="46"/>
        <v>N/A</v>
      </c>
      <c r="N467" t="str">
        <f t="shared" si="47"/>
        <v>N/A</v>
      </c>
      <c r="O467" t="str">
        <f t="shared" si="48"/>
        <v>N/A</v>
      </c>
      <c r="S467">
        <f>IF(OR(ISBLANK(B467),ISBLANK(C467),ISBLANK(D467),ISBLANK(E467),ISBLANK(F467),ISBLANK('Data Entry'!G467),ISBLANK('Data Entry'!H467)),0,1)</f>
        <v>0</v>
      </c>
    </row>
    <row r="468" spans="1:19" x14ac:dyDescent="0.25">
      <c r="A468">
        <f>'Data Entry'!A468</f>
        <v>0</v>
      </c>
      <c r="B468">
        <f>'Data Entry'!B468</f>
        <v>0</v>
      </c>
      <c r="C468">
        <f>'Data Entry'!C468</f>
        <v>0</v>
      </c>
      <c r="D468">
        <f>'Data Entry'!D468</f>
        <v>0</v>
      </c>
      <c r="E468">
        <f>'Data Entry'!E468</f>
        <v>0</v>
      </c>
      <c r="F468">
        <f>'Data Entry'!F468</f>
        <v>0</v>
      </c>
      <c r="G468" t="e">
        <f>('Data Entry'!G468-HLOOKUP('Data Entry'!I468,'CST Norms'!$A$48:$K$62,I468,FALSE))/HLOOKUP('Data Entry'!I468,'CST Norms'!$A$77:$K$91,I468,FALSE)</f>
        <v>#N/A</v>
      </c>
      <c r="H468" t="e">
        <f>( 'Data Entry'!H468 - HLOOKUP('Data Entry'!I468,'CST Norms'!$A$65:$K$75,8,FALSE) )/HLOOKUP('Data Entry'!I468,'CST Norms'!$A$94:$K$104,8,FALSE)</f>
        <v>#N/A</v>
      </c>
      <c r="I468">
        <f>'Data Entry'!$J468</f>
        <v>0</v>
      </c>
      <c r="J468" t="e">
        <f t="shared" si="43"/>
        <v>#N/A</v>
      </c>
      <c r="K468" t="e">
        <f t="shared" si="44"/>
        <v>#N/A</v>
      </c>
      <c r="L468" t="e">
        <f t="shared" si="45"/>
        <v>#N/A</v>
      </c>
      <c r="M468" t="str">
        <f t="shared" si="46"/>
        <v>N/A</v>
      </c>
      <c r="N468" t="str">
        <f t="shared" si="47"/>
        <v>N/A</v>
      </c>
      <c r="O468" t="str">
        <f t="shared" si="48"/>
        <v>N/A</v>
      </c>
      <c r="S468">
        <f>IF(OR(ISBLANK(B468),ISBLANK(C468),ISBLANK(D468),ISBLANK(E468),ISBLANK(F468),ISBLANK('Data Entry'!G468),ISBLANK('Data Entry'!H468)),0,1)</f>
        <v>0</v>
      </c>
    </row>
    <row r="469" spans="1:19" x14ac:dyDescent="0.25">
      <c r="A469">
        <f>'Data Entry'!A469</f>
        <v>0</v>
      </c>
      <c r="B469">
        <f>'Data Entry'!B469</f>
        <v>0</v>
      </c>
      <c r="C469">
        <f>'Data Entry'!C469</f>
        <v>0</v>
      </c>
      <c r="D469">
        <f>'Data Entry'!D469</f>
        <v>0</v>
      </c>
      <c r="E469">
        <f>'Data Entry'!E469</f>
        <v>0</v>
      </c>
      <c r="F469">
        <f>'Data Entry'!F469</f>
        <v>0</v>
      </c>
      <c r="G469" t="e">
        <f>('Data Entry'!G469-HLOOKUP('Data Entry'!I469,'CST Norms'!$A$48:$K$62,I469,FALSE))/HLOOKUP('Data Entry'!I469,'CST Norms'!$A$77:$K$91,I469,FALSE)</f>
        <v>#N/A</v>
      </c>
      <c r="H469" t="e">
        <f>( 'Data Entry'!H469 - HLOOKUP('Data Entry'!I469,'CST Norms'!$A$65:$K$75,8,FALSE) )/HLOOKUP('Data Entry'!I469,'CST Norms'!$A$94:$K$104,8,FALSE)</f>
        <v>#N/A</v>
      </c>
      <c r="I469">
        <f>'Data Entry'!$J469</f>
        <v>0</v>
      </c>
      <c r="J469" t="e">
        <f t="shared" si="43"/>
        <v>#N/A</v>
      </c>
      <c r="K469" t="e">
        <f t="shared" si="44"/>
        <v>#N/A</v>
      </c>
      <c r="L469" t="e">
        <f t="shared" si="45"/>
        <v>#N/A</v>
      </c>
      <c r="M469" t="str">
        <f t="shared" si="46"/>
        <v>N/A</v>
      </c>
      <c r="N469" t="str">
        <f t="shared" si="47"/>
        <v>N/A</v>
      </c>
      <c r="O469" t="str">
        <f t="shared" si="48"/>
        <v>N/A</v>
      </c>
      <c r="S469">
        <f>IF(OR(ISBLANK(B469),ISBLANK(C469),ISBLANK(D469),ISBLANK(E469),ISBLANK(F469),ISBLANK('Data Entry'!G469),ISBLANK('Data Entry'!H469)),0,1)</f>
        <v>0</v>
      </c>
    </row>
    <row r="470" spans="1:19" x14ac:dyDescent="0.25">
      <c r="A470">
        <f>'Data Entry'!A470</f>
        <v>0</v>
      </c>
      <c r="B470">
        <f>'Data Entry'!B470</f>
        <v>0</v>
      </c>
      <c r="C470">
        <f>'Data Entry'!C470</f>
        <v>0</v>
      </c>
      <c r="D470">
        <f>'Data Entry'!D470</f>
        <v>0</v>
      </c>
      <c r="E470">
        <f>'Data Entry'!E470</f>
        <v>0</v>
      </c>
      <c r="F470">
        <f>'Data Entry'!F470</f>
        <v>0</v>
      </c>
      <c r="G470" t="e">
        <f>('Data Entry'!G470-HLOOKUP('Data Entry'!I470,'CST Norms'!$A$48:$K$62,I470,FALSE))/HLOOKUP('Data Entry'!I470,'CST Norms'!$A$77:$K$91,I470,FALSE)</f>
        <v>#N/A</v>
      </c>
      <c r="H470" t="e">
        <f>( 'Data Entry'!H470 - HLOOKUP('Data Entry'!I470,'CST Norms'!$A$65:$K$75,8,FALSE) )/HLOOKUP('Data Entry'!I470,'CST Norms'!$A$94:$K$104,8,FALSE)</f>
        <v>#N/A</v>
      </c>
      <c r="I470">
        <f>'Data Entry'!$J470</f>
        <v>0</v>
      </c>
      <c r="J470" t="e">
        <f t="shared" si="43"/>
        <v>#N/A</v>
      </c>
      <c r="K470" t="e">
        <f t="shared" si="44"/>
        <v>#N/A</v>
      </c>
      <c r="L470" t="e">
        <f t="shared" si="45"/>
        <v>#N/A</v>
      </c>
      <c r="M470" t="str">
        <f t="shared" si="46"/>
        <v>N/A</v>
      </c>
      <c r="N470" t="str">
        <f t="shared" si="47"/>
        <v>N/A</v>
      </c>
      <c r="O470" t="str">
        <f t="shared" si="48"/>
        <v>N/A</v>
      </c>
      <c r="S470">
        <f>IF(OR(ISBLANK(B470),ISBLANK(C470),ISBLANK(D470),ISBLANK(E470),ISBLANK(F470),ISBLANK('Data Entry'!G470),ISBLANK('Data Entry'!H470)),0,1)</f>
        <v>0</v>
      </c>
    </row>
    <row r="471" spans="1:19" x14ac:dyDescent="0.25">
      <c r="A471">
        <f>'Data Entry'!A471</f>
        <v>0</v>
      </c>
      <c r="B471">
        <f>'Data Entry'!B471</f>
        <v>0</v>
      </c>
      <c r="C471">
        <f>'Data Entry'!C471</f>
        <v>0</v>
      </c>
      <c r="D471">
        <f>'Data Entry'!D471</f>
        <v>0</v>
      </c>
      <c r="E471">
        <f>'Data Entry'!E471</f>
        <v>0</v>
      </c>
      <c r="F471">
        <f>'Data Entry'!F471</f>
        <v>0</v>
      </c>
      <c r="G471" t="e">
        <f>('Data Entry'!G471-HLOOKUP('Data Entry'!I471,'CST Norms'!$A$48:$K$62,I471,FALSE))/HLOOKUP('Data Entry'!I471,'CST Norms'!$A$77:$K$91,I471,FALSE)</f>
        <v>#N/A</v>
      </c>
      <c r="H471" t="e">
        <f>( 'Data Entry'!H471 - HLOOKUP('Data Entry'!I471,'CST Norms'!$A$65:$K$75,8,FALSE) )/HLOOKUP('Data Entry'!I471,'CST Norms'!$A$94:$K$104,8,FALSE)</f>
        <v>#N/A</v>
      </c>
      <c r="I471">
        <f>'Data Entry'!$J471</f>
        <v>0</v>
      </c>
      <c r="J471" t="e">
        <f t="shared" si="43"/>
        <v>#N/A</v>
      </c>
      <c r="K471" t="e">
        <f t="shared" si="44"/>
        <v>#N/A</v>
      </c>
      <c r="L471" t="e">
        <f t="shared" si="45"/>
        <v>#N/A</v>
      </c>
      <c r="M471" t="str">
        <f t="shared" si="46"/>
        <v>N/A</v>
      </c>
      <c r="N471" t="str">
        <f t="shared" si="47"/>
        <v>N/A</v>
      </c>
      <c r="O471" t="str">
        <f t="shared" si="48"/>
        <v>N/A</v>
      </c>
      <c r="S471">
        <f>IF(OR(ISBLANK(B471),ISBLANK(C471),ISBLANK(D471),ISBLANK(E471),ISBLANK(F471),ISBLANK('Data Entry'!G471),ISBLANK('Data Entry'!H471)),0,1)</f>
        <v>0</v>
      </c>
    </row>
    <row r="472" spans="1:19" x14ac:dyDescent="0.25">
      <c r="A472">
        <f>'Data Entry'!A472</f>
        <v>0</v>
      </c>
      <c r="B472">
        <f>'Data Entry'!B472</f>
        <v>0</v>
      </c>
      <c r="C472">
        <f>'Data Entry'!C472</f>
        <v>0</v>
      </c>
      <c r="D472">
        <f>'Data Entry'!D472</f>
        <v>0</v>
      </c>
      <c r="E472">
        <f>'Data Entry'!E472</f>
        <v>0</v>
      </c>
      <c r="F472">
        <f>'Data Entry'!F472</f>
        <v>0</v>
      </c>
      <c r="G472" t="e">
        <f>('Data Entry'!G472-HLOOKUP('Data Entry'!I472,'CST Norms'!$A$48:$K$62,I472,FALSE))/HLOOKUP('Data Entry'!I472,'CST Norms'!$A$77:$K$91,I472,FALSE)</f>
        <v>#N/A</v>
      </c>
      <c r="H472" t="e">
        <f>( 'Data Entry'!H472 - HLOOKUP('Data Entry'!I472,'CST Norms'!$A$65:$K$75,8,FALSE) )/HLOOKUP('Data Entry'!I472,'CST Norms'!$A$94:$K$104,8,FALSE)</f>
        <v>#N/A</v>
      </c>
      <c r="I472">
        <f>'Data Entry'!$J472</f>
        <v>0</v>
      </c>
      <c r="J472" t="e">
        <f t="shared" si="43"/>
        <v>#N/A</v>
      </c>
      <c r="K472" t="e">
        <f t="shared" si="44"/>
        <v>#N/A</v>
      </c>
      <c r="L472" t="e">
        <f t="shared" si="45"/>
        <v>#N/A</v>
      </c>
      <c r="M472" t="str">
        <f t="shared" si="46"/>
        <v>N/A</v>
      </c>
      <c r="N472" t="str">
        <f t="shared" si="47"/>
        <v>N/A</v>
      </c>
      <c r="O472" t="str">
        <f t="shared" si="48"/>
        <v>N/A</v>
      </c>
      <c r="S472">
        <f>IF(OR(ISBLANK(B472),ISBLANK(C472),ISBLANK(D472),ISBLANK(E472),ISBLANK(F472),ISBLANK('Data Entry'!G472),ISBLANK('Data Entry'!H472)),0,1)</f>
        <v>0</v>
      </c>
    </row>
    <row r="473" spans="1:19" x14ac:dyDescent="0.25">
      <c r="A473">
        <f>'Data Entry'!A473</f>
        <v>0</v>
      </c>
      <c r="B473">
        <f>'Data Entry'!B473</f>
        <v>0</v>
      </c>
      <c r="C473">
        <f>'Data Entry'!C473</f>
        <v>0</v>
      </c>
      <c r="D473">
        <f>'Data Entry'!D473</f>
        <v>0</v>
      </c>
      <c r="E473">
        <f>'Data Entry'!E473</f>
        <v>0</v>
      </c>
      <c r="F473">
        <f>'Data Entry'!F473</f>
        <v>0</v>
      </c>
      <c r="G473" t="e">
        <f>('Data Entry'!G473-HLOOKUP('Data Entry'!I473,'CST Norms'!$A$48:$K$62,I473,FALSE))/HLOOKUP('Data Entry'!I473,'CST Norms'!$A$77:$K$91,I473,FALSE)</f>
        <v>#N/A</v>
      </c>
      <c r="H473" t="e">
        <f>( 'Data Entry'!H473 - HLOOKUP('Data Entry'!I473,'CST Norms'!$A$65:$K$75,8,FALSE) )/HLOOKUP('Data Entry'!I473,'CST Norms'!$A$94:$K$104,8,FALSE)</f>
        <v>#N/A</v>
      </c>
      <c r="I473">
        <f>'Data Entry'!$J473</f>
        <v>0</v>
      </c>
      <c r="J473" t="e">
        <f t="shared" si="43"/>
        <v>#N/A</v>
      </c>
      <c r="K473" t="e">
        <f t="shared" si="44"/>
        <v>#N/A</v>
      </c>
      <c r="L473" t="e">
        <f t="shared" si="45"/>
        <v>#N/A</v>
      </c>
      <c r="M473" t="str">
        <f t="shared" si="46"/>
        <v>N/A</v>
      </c>
      <c r="N473" t="str">
        <f t="shared" si="47"/>
        <v>N/A</v>
      </c>
      <c r="O473" t="str">
        <f t="shared" si="48"/>
        <v>N/A</v>
      </c>
      <c r="S473">
        <f>IF(OR(ISBLANK(B473),ISBLANK(C473),ISBLANK(D473),ISBLANK(E473),ISBLANK(F473),ISBLANK('Data Entry'!G473),ISBLANK('Data Entry'!H473)),0,1)</f>
        <v>0</v>
      </c>
    </row>
    <row r="474" spans="1:19" x14ac:dyDescent="0.25">
      <c r="A474">
        <f>'Data Entry'!A474</f>
        <v>0</v>
      </c>
      <c r="B474">
        <f>'Data Entry'!B474</f>
        <v>0</v>
      </c>
      <c r="C474">
        <f>'Data Entry'!C474</f>
        <v>0</v>
      </c>
      <c r="D474">
        <f>'Data Entry'!D474</f>
        <v>0</v>
      </c>
      <c r="E474">
        <f>'Data Entry'!E474</f>
        <v>0</v>
      </c>
      <c r="F474">
        <f>'Data Entry'!F474</f>
        <v>0</v>
      </c>
      <c r="G474" t="e">
        <f>('Data Entry'!G474-HLOOKUP('Data Entry'!I474,'CST Norms'!$A$48:$K$62,I474,FALSE))/HLOOKUP('Data Entry'!I474,'CST Norms'!$A$77:$K$91,I474,FALSE)</f>
        <v>#N/A</v>
      </c>
      <c r="H474" t="e">
        <f>( 'Data Entry'!H474 - HLOOKUP('Data Entry'!I474,'CST Norms'!$A$65:$K$75,8,FALSE) )/HLOOKUP('Data Entry'!I474,'CST Norms'!$A$94:$K$104,8,FALSE)</f>
        <v>#N/A</v>
      </c>
      <c r="I474">
        <f>'Data Entry'!$J474</f>
        <v>0</v>
      </c>
      <c r="J474" t="e">
        <f t="shared" si="43"/>
        <v>#N/A</v>
      </c>
      <c r="K474" t="e">
        <f t="shared" si="44"/>
        <v>#N/A</v>
      </c>
      <c r="L474" t="e">
        <f t="shared" si="45"/>
        <v>#N/A</v>
      </c>
      <c r="M474" t="str">
        <f t="shared" si="46"/>
        <v>N/A</v>
      </c>
      <c r="N474" t="str">
        <f t="shared" si="47"/>
        <v>N/A</v>
      </c>
      <c r="O474" t="str">
        <f t="shared" si="48"/>
        <v>N/A</v>
      </c>
      <c r="S474">
        <f>IF(OR(ISBLANK(B474),ISBLANK(C474),ISBLANK(D474),ISBLANK(E474),ISBLANK(F474),ISBLANK('Data Entry'!G474),ISBLANK('Data Entry'!H474)),0,1)</f>
        <v>0</v>
      </c>
    </row>
    <row r="475" spans="1:19" x14ac:dyDescent="0.25">
      <c r="A475">
        <f>'Data Entry'!A475</f>
        <v>0</v>
      </c>
      <c r="B475">
        <f>'Data Entry'!B475</f>
        <v>0</v>
      </c>
      <c r="C475">
        <f>'Data Entry'!C475</f>
        <v>0</v>
      </c>
      <c r="D475">
        <f>'Data Entry'!D475</f>
        <v>0</v>
      </c>
      <c r="E475">
        <f>'Data Entry'!E475</f>
        <v>0</v>
      </c>
      <c r="F475">
        <f>'Data Entry'!F475</f>
        <v>0</v>
      </c>
      <c r="G475" t="e">
        <f>('Data Entry'!G475-HLOOKUP('Data Entry'!I475,'CST Norms'!$A$48:$K$62,I475,FALSE))/HLOOKUP('Data Entry'!I475,'CST Norms'!$A$77:$K$91,I475,FALSE)</f>
        <v>#N/A</v>
      </c>
      <c r="H475" t="e">
        <f>( 'Data Entry'!H475 - HLOOKUP('Data Entry'!I475,'CST Norms'!$A$65:$K$75,8,FALSE) )/HLOOKUP('Data Entry'!I475,'CST Norms'!$A$94:$K$104,8,FALSE)</f>
        <v>#N/A</v>
      </c>
      <c r="I475">
        <f>'Data Entry'!$J475</f>
        <v>0</v>
      </c>
      <c r="J475" t="e">
        <f t="shared" si="43"/>
        <v>#N/A</v>
      </c>
      <c r="K475" t="e">
        <f t="shared" si="44"/>
        <v>#N/A</v>
      </c>
      <c r="L475" t="e">
        <f t="shared" si="45"/>
        <v>#N/A</v>
      </c>
      <c r="M475" t="str">
        <f t="shared" si="46"/>
        <v>N/A</v>
      </c>
      <c r="N475" t="str">
        <f t="shared" si="47"/>
        <v>N/A</v>
      </c>
      <c r="O475" t="str">
        <f t="shared" si="48"/>
        <v>N/A</v>
      </c>
      <c r="S475">
        <f>IF(OR(ISBLANK(B475),ISBLANK(C475),ISBLANK(D475),ISBLANK(E475),ISBLANK(F475),ISBLANK('Data Entry'!G475),ISBLANK('Data Entry'!H475)),0,1)</f>
        <v>0</v>
      </c>
    </row>
    <row r="476" spans="1:19" x14ac:dyDescent="0.25">
      <c r="A476">
        <f>'Data Entry'!A476</f>
        <v>0</v>
      </c>
      <c r="B476">
        <f>'Data Entry'!B476</f>
        <v>0</v>
      </c>
      <c r="C476">
        <f>'Data Entry'!C476</f>
        <v>0</v>
      </c>
      <c r="D476">
        <f>'Data Entry'!D476</f>
        <v>0</v>
      </c>
      <c r="E476">
        <f>'Data Entry'!E476</f>
        <v>0</v>
      </c>
      <c r="F476">
        <f>'Data Entry'!F476</f>
        <v>0</v>
      </c>
      <c r="G476" t="e">
        <f>('Data Entry'!G476-HLOOKUP('Data Entry'!I476,'CST Norms'!$A$48:$K$62,I476,FALSE))/HLOOKUP('Data Entry'!I476,'CST Norms'!$A$77:$K$91,I476,FALSE)</f>
        <v>#N/A</v>
      </c>
      <c r="H476" t="e">
        <f>( 'Data Entry'!H476 - HLOOKUP('Data Entry'!I476,'CST Norms'!$A$65:$K$75,8,FALSE) )/HLOOKUP('Data Entry'!I476,'CST Norms'!$A$94:$K$104,8,FALSE)</f>
        <v>#N/A</v>
      </c>
      <c r="I476">
        <f>'Data Entry'!$J476</f>
        <v>0</v>
      </c>
      <c r="J476" t="e">
        <f t="shared" si="43"/>
        <v>#N/A</v>
      </c>
      <c r="K476" t="e">
        <f t="shared" si="44"/>
        <v>#N/A</v>
      </c>
      <c r="L476" t="e">
        <f t="shared" si="45"/>
        <v>#N/A</v>
      </c>
      <c r="M476" t="str">
        <f t="shared" si="46"/>
        <v>N/A</v>
      </c>
      <c r="N476" t="str">
        <f t="shared" si="47"/>
        <v>N/A</v>
      </c>
      <c r="O476" t="str">
        <f t="shared" si="48"/>
        <v>N/A</v>
      </c>
      <c r="S476">
        <f>IF(OR(ISBLANK(B476),ISBLANK(C476),ISBLANK(D476),ISBLANK(E476),ISBLANK(F476),ISBLANK('Data Entry'!G476),ISBLANK('Data Entry'!H476)),0,1)</f>
        <v>0</v>
      </c>
    </row>
    <row r="477" spans="1:19" x14ac:dyDescent="0.25">
      <c r="A477">
        <f>'Data Entry'!A477</f>
        <v>0</v>
      </c>
      <c r="B477">
        <f>'Data Entry'!B477</f>
        <v>0</v>
      </c>
      <c r="C477">
        <f>'Data Entry'!C477</f>
        <v>0</v>
      </c>
      <c r="D477">
        <f>'Data Entry'!D477</f>
        <v>0</v>
      </c>
      <c r="E477">
        <f>'Data Entry'!E477</f>
        <v>0</v>
      </c>
      <c r="F477">
        <f>'Data Entry'!F477</f>
        <v>0</v>
      </c>
      <c r="G477" t="e">
        <f>('Data Entry'!G477-HLOOKUP('Data Entry'!I477,'CST Norms'!$A$48:$K$62,I477,FALSE))/HLOOKUP('Data Entry'!I477,'CST Norms'!$A$77:$K$91,I477,FALSE)</f>
        <v>#N/A</v>
      </c>
      <c r="H477" t="e">
        <f>( 'Data Entry'!H477 - HLOOKUP('Data Entry'!I477,'CST Norms'!$A$65:$K$75,8,FALSE) )/HLOOKUP('Data Entry'!I477,'CST Norms'!$A$94:$K$104,8,FALSE)</f>
        <v>#N/A</v>
      </c>
      <c r="I477">
        <f>'Data Entry'!$J477</f>
        <v>0</v>
      </c>
      <c r="J477" t="e">
        <f t="shared" si="43"/>
        <v>#N/A</v>
      </c>
      <c r="K477" t="e">
        <f t="shared" si="44"/>
        <v>#N/A</v>
      </c>
      <c r="L477" t="e">
        <f t="shared" si="45"/>
        <v>#N/A</v>
      </c>
      <c r="M477" t="str">
        <f t="shared" si="46"/>
        <v>N/A</v>
      </c>
      <c r="N477" t="str">
        <f t="shared" si="47"/>
        <v>N/A</v>
      </c>
      <c r="O477" t="str">
        <f t="shared" si="48"/>
        <v>N/A</v>
      </c>
      <c r="S477">
        <f>IF(OR(ISBLANK(B477),ISBLANK(C477),ISBLANK(D477),ISBLANK(E477),ISBLANK(F477),ISBLANK('Data Entry'!G477),ISBLANK('Data Entry'!H477)),0,1)</f>
        <v>0</v>
      </c>
    </row>
    <row r="478" spans="1:19" x14ac:dyDescent="0.25">
      <c r="A478">
        <f>'Data Entry'!A478</f>
        <v>0</v>
      </c>
      <c r="B478">
        <f>'Data Entry'!B478</f>
        <v>0</v>
      </c>
      <c r="C478">
        <f>'Data Entry'!C478</f>
        <v>0</v>
      </c>
      <c r="D478">
        <f>'Data Entry'!D478</f>
        <v>0</v>
      </c>
      <c r="E478">
        <f>'Data Entry'!E478</f>
        <v>0</v>
      </c>
      <c r="F478">
        <f>'Data Entry'!F478</f>
        <v>0</v>
      </c>
      <c r="G478" t="e">
        <f>('Data Entry'!G478-HLOOKUP('Data Entry'!I478,'CST Norms'!$A$48:$K$62,I478,FALSE))/HLOOKUP('Data Entry'!I478,'CST Norms'!$A$77:$K$91,I478,FALSE)</f>
        <v>#N/A</v>
      </c>
      <c r="H478" t="e">
        <f>( 'Data Entry'!H478 - HLOOKUP('Data Entry'!I478,'CST Norms'!$A$65:$K$75,8,FALSE) )/HLOOKUP('Data Entry'!I478,'CST Norms'!$A$94:$K$104,8,FALSE)</f>
        <v>#N/A</v>
      </c>
      <c r="I478">
        <f>'Data Entry'!$J478</f>
        <v>0</v>
      </c>
      <c r="J478" t="e">
        <f t="shared" si="43"/>
        <v>#N/A</v>
      </c>
      <c r="K478" t="e">
        <f t="shared" si="44"/>
        <v>#N/A</v>
      </c>
      <c r="L478" t="e">
        <f t="shared" si="45"/>
        <v>#N/A</v>
      </c>
      <c r="M478" t="str">
        <f t="shared" si="46"/>
        <v>N/A</v>
      </c>
      <c r="N478" t="str">
        <f t="shared" si="47"/>
        <v>N/A</v>
      </c>
      <c r="O478" t="str">
        <f t="shared" si="48"/>
        <v>N/A</v>
      </c>
      <c r="S478">
        <f>IF(OR(ISBLANK(B478),ISBLANK(C478),ISBLANK(D478),ISBLANK(E478),ISBLANK(F478),ISBLANK('Data Entry'!G478),ISBLANK('Data Entry'!H478)),0,1)</f>
        <v>0</v>
      </c>
    </row>
    <row r="479" spans="1:19" x14ac:dyDescent="0.25">
      <c r="A479">
        <f>'Data Entry'!A479</f>
        <v>0</v>
      </c>
      <c r="B479">
        <f>'Data Entry'!B479</f>
        <v>0</v>
      </c>
      <c r="C479">
        <f>'Data Entry'!C479</f>
        <v>0</v>
      </c>
      <c r="D479">
        <f>'Data Entry'!D479</f>
        <v>0</v>
      </c>
      <c r="E479">
        <f>'Data Entry'!E479</f>
        <v>0</v>
      </c>
      <c r="F479">
        <f>'Data Entry'!F479</f>
        <v>0</v>
      </c>
      <c r="G479" t="e">
        <f>('Data Entry'!G479-HLOOKUP('Data Entry'!I479,'CST Norms'!$A$48:$K$62,I479,FALSE))/HLOOKUP('Data Entry'!I479,'CST Norms'!$A$77:$K$91,I479,FALSE)</f>
        <v>#N/A</v>
      </c>
      <c r="H479" t="e">
        <f>( 'Data Entry'!H479 - HLOOKUP('Data Entry'!I479,'CST Norms'!$A$65:$K$75,8,FALSE) )/HLOOKUP('Data Entry'!I479,'CST Norms'!$A$94:$K$104,8,FALSE)</f>
        <v>#N/A</v>
      </c>
      <c r="I479">
        <f>'Data Entry'!$J479</f>
        <v>0</v>
      </c>
      <c r="J479" t="e">
        <f t="shared" si="43"/>
        <v>#N/A</v>
      </c>
      <c r="K479" t="e">
        <f t="shared" si="44"/>
        <v>#N/A</v>
      </c>
      <c r="L479" t="e">
        <f t="shared" si="45"/>
        <v>#N/A</v>
      </c>
      <c r="M479" t="str">
        <f t="shared" si="46"/>
        <v>N/A</v>
      </c>
      <c r="N479" t="str">
        <f t="shared" si="47"/>
        <v>N/A</v>
      </c>
      <c r="O479" t="str">
        <f t="shared" si="48"/>
        <v>N/A</v>
      </c>
      <c r="S479">
        <f>IF(OR(ISBLANK(B479),ISBLANK(C479),ISBLANK(D479),ISBLANK(E479),ISBLANK(F479),ISBLANK('Data Entry'!G479),ISBLANK('Data Entry'!H479)),0,1)</f>
        <v>0</v>
      </c>
    </row>
    <row r="480" spans="1:19" x14ac:dyDescent="0.25">
      <c r="A480">
        <f>'Data Entry'!A480</f>
        <v>0</v>
      </c>
      <c r="B480">
        <f>'Data Entry'!B480</f>
        <v>0</v>
      </c>
      <c r="C480">
        <f>'Data Entry'!C480</f>
        <v>0</v>
      </c>
      <c r="D480">
        <f>'Data Entry'!D480</f>
        <v>0</v>
      </c>
      <c r="E480">
        <f>'Data Entry'!E480</f>
        <v>0</v>
      </c>
      <c r="F480">
        <f>'Data Entry'!F480</f>
        <v>0</v>
      </c>
      <c r="G480" t="e">
        <f>('Data Entry'!G480-HLOOKUP('Data Entry'!I480,'CST Norms'!$A$48:$K$62,I480,FALSE))/HLOOKUP('Data Entry'!I480,'CST Norms'!$A$77:$K$91,I480,FALSE)</f>
        <v>#N/A</v>
      </c>
      <c r="H480" t="e">
        <f>( 'Data Entry'!H480 - HLOOKUP('Data Entry'!I480,'CST Norms'!$A$65:$K$75,8,FALSE) )/HLOOKUP('Data Entry'!I480,'CST Norms'!$A$94:$K$104,8,FALSE)</f>
        <v>#N/A</v>
      </c>
      <c r="I480">
        <f>'Data Entry'!$J480</f>
        <v>0</v>
      </c>
      <c r="J480" t="e">
        <f t="shared" si="43"/>
        <v>#N/A</v>
      </c>
      <c r="K480" t="e">
        <f t="shared" si="44"/>
        <v>#N/A</v>
      </c>
      <c r="L480" t="e">
        <f t="shared" si="45"/>
        <v>#N/A</v>
      </c>
      <c r="M480" t="str">
        <f t="shared" si="46"/>
        <v>N/A</v>
      </c>
      <c r="N480" t="str">
        <f t="shared" si="47"/>
        <v>N/A</v>
      </c>
      <c r="O480" t="str">
        <f t="shared" si="48"/>
        <v>N/A</v>
      </c>
      <c r="S480">
        <f>IF(OR(ISBLANK(B480),ISBLANK(C480),ISBLANK(D480),ISBLANK(E480),ISBLANK(F480),ISBLANK('Data Entry'!G480),ISBLANK('Data Entry'!H480)),0,1)</f>
        <v>0</v>
      </c>
    </row>
    <row r="481" spans="1:19" x14ac:dyDescent="0.25">
      <c r="A481">
        <f>'Data Entry'!A481</f>
        <v>0</v>
      </c>
      <c r="B481">
        <f>'Data Entry'!B481</f>
        <v>0</v>
      </c>
      <c r="C481">
        <f>'Data Entry'!C481</f>
        <v>0</v>
      </c>
      <c r="D481">
        <f>'Data Entry'!D481</f>
        <v>0</v>
      </c>
      <c r="E481">
        <f>'Data Entry'!E481</f>
        <v>0</v>
      </c>
      <c r="F481">
        <f>'Data Entry'!F481</f>
        <v>0</v>
      </c>
      <c r="G481" t="e">
        <f>('Data Entry'!G481-HLOOKUP('Data Entry'!I481,'CST Norms'!$A$48:$K$62,I481,FALSE))/HLOOKUP('Data Entry'!I481,'CST Norms'!$A$77:$K$91,I481,FALSE)</f>
        <v>#N/A</v>
      </c>
      <c r="H481" t="e">
        <f>( 'Data Entry'!H481 - HLOOKUP('Data Entry'!I481,'CST Norms'!$A$65:$K$75,8,FALSE) )/HLOOKUP('Data Entry'!I481,'CST Norms'!$A$94:$K$104,8,FALSE)</f>
        <v>#N/A</v>
      </c>
      <c r="I481">
        <f>'Data Entry'!$J481</f>
        <v>0</v>
      </c>
      <c r="J481" t="e">
        <f t="shared" si="43"/>
        <v>#N/A</v>
      </c>
      <c r="K481" t="e">
        <f t="shared" si="44"/>
        <v>#N/A</v>
      </c>
      <c r="L481" t="e">
        <f t="shared" si="45"/>
        <v>#N/A</v>
      </c>
      <c r="M481" t="str">
        <f t="shared" si="46"/>
        <v>N/A</v>
      </c>
      <c r="N481" t="str">
        <f t="shared" si="47"/>
        <v>N/A</v>
      </c>
      <c r="O481" t="str">
        <f t="shared" si="48"/>
        <v>N/A</v>
      </c>
      <c r="S481">
        <f>IF(OR(ISBLANK(B481),ISBLANK(C481),ISBLANK(D481),ISBLANK(E481),ISBLANK(F481),ISBLANK('Data Entry'!G481),ISBLANK('Data Entry'!H481)),0,1)</f>
        <v>0</v>
      </c>
    </row>
    <row r="482" spans="1:19" x14ac:dyDescent="0.25">
      <c r="A482">
        <f>'Data Entry'!A482</f>
        <v>0</v>
      </c>
      <c r="B482">
        <f>'Data Entry'!B482</f>
        <v>0</v>
      </c>
      <c r="C482">
        <f>'Data Entry'!C482</f>
        <v>0</v>
      </c>
      <c r="D482">
        <f>'Data Entry'!D482</f>
        <v>0</v>
      </c>
      <c r="E482">
        <f>'Data Entry'!E482</f>
        <v>0</v>
      </c>
      <c r="F482">
        <f>'Data Entry'!F482</f>
        <v>0</v>
      </c>
      <c r="G482" t="e">
        <f>('Data Entry'!G482-HLOOKUP('Data Entry'!I482,'CST Norms'!$A$48:$K$62,I482,FALSE))/HLOOKUP('Data Entry'!I482,'CST Norms'!$A$77:$K$91,I482,FALSE)</f>
        <v>#N/A</v>
      </c>
      <c r="H482" t="e">
        <f>( 'Data Entry'!H482 - HLOOKUP('Data Entry'!I482,'CST Norms'!$A$65:$K$75,8,FALSE) )/HLOOKUP('Data Entry'!I482,'CST Norms'!$A$94:$K$104,8,FALSE)</f>
        <v>#N/A</v>
      </c>
      <c r="I482">
        <f>'Data Entry'!$J482</f>
        <v>0</v>
      </c>
      <c r="J482" t="e">
        <f t="shared" si="43"/>
        <v>#N/A</v>
      </c>
      <c r="K482" t="e">
        <f t="shared" si="44"/>
        <v>#N/A</v>
      </c>
      <c r="L482" t="e">
        <f t="shared" si="45"/>
        <v>#N/A</v>
      </c>
      <c r="M482" t="str">
        <f t="shared" si="46"/>
        <v>N/A</v>
      </c>
      <c r="N482" t="str">
        <f t="shared" si="47"/>
        <v>N/A</v>
      </c>
      <c r="O482" t="str">
        <f t="shared" si="48"/>
        <v>N/A</v>
      </c>
      <c r="S482">
        <f>IF(OR(ISBLANK(B482),ISBLANK(C482),ISBLANK(D482),ISBLANK(E482),ISBLANK(F482),ISBLANK('Data Entry'!G482),ISBLANK('Data Entry'!H482)),0,1)</f>
        <v>0</v>
      </c>
    </row>
    <row r="483" spans="1:19" x14ac:dyDescent="0.25">
      <c r="A483">
        <f>'Data Entry'!A483</f>
        <v>0</v>
      </c>
      <c r="B483">
        <f>'Data Entry'!B483</f>
        <v>0</v>
      </c>
      <c r="C483">
        <f>'Data Entry'!C483</f>
        <v>0</v>
      </c>
      <c r="D483">
        <f>'Data Entry'!D483</f>
        <v>0</v>
      </c>
      <c r="E483">
        <f>'Data Entry'!E483</f>
        <v>0</v>
      </c>
      <c r="F483">
        <f>'Data Entry'!F483</f>
        <v>0</v>
      </c>
      <c r="G483" t="e">
        <f>('Data Entry'!G483-HLOOKUP('Data Entry'!I483,'CST Norms'!$A$48:$K$62,I483,FALSE))/HLOOKUP('Data Entry'!I483,'CST Norms'!$A$77:$K$91,I483,FALSE)</f>
        <v>#N/A</v>
      </c>
      <c r="H483" t="e">
        <f>( 'Data Entry'!H483 - HLOOKUP('Data Entry'!I483,'CST Norms'!$A$65:$K$75,8,FALSE) )/HLOOKUP('Data Entry'!I483,'CST Norms'!$A$94:$K$104,8,FALSE)</f>
        <v>#N/A</v>
      </c>
      <c r="I483">
        <f>'Data Entry'!$J483</f>
        <v>0</v>
      </c>
      <c r="J483" t="e">
        <f t="shared" si="43"/>
        <v>#N/A</v>
      </c>
      <c r="K483" t="e">
        <f t="shared" si="44"/>
        <v>#N/A</v>
      </c>
      <c r="L483" t="e">
        <f t="shared" si="45"/>
        <v>#N/A</v>
      </c>
      <c r="M483" t="str">
        <f t="shared" si="46"/>
        <v>N/A</v>
      </c>
      <c r="N483" t="str">
        <f t="shared" si="47"/>
        <v>N/A</v>
      </c>
      <c r="O483" t="str">
        <f t="shared" si="48"/>
        <v>N/A</v>
      </c>
      <c r="S483">
        <f>IF(OR(ISBLANK(B483),ISBLANK(C483),ISBLANK(D483),ISBLANK(E483),ISBLANK(F483),ISBLANK('Data Entry'!G483),ISBLANK('Data Entry'!H483)),0,1)</f>
        <v>0</v>
      </c>
    </row>
    <row r="484" spans="1:19" x14ac:dyDescent="0.25">
      <c r="A484">
        <f>'Data Entry'!A484</f>
        <v>0</v>
      </c>
      <c r="B484">
        <f>'Data Entry'!B484</f>
        <v>0</v>
      </c>
      <c r="C484">
        <f>'Data Entry'!C484</f>
        <v>0</v>
      </c>
      <c r="D484">
        <f>'Data Entry'!D484</f>
        <v>0</v>
      </c>
      <c r="E484">
        <f>'Data Entry'!E484</f>
        <v>0</v>
      </c>
      <c r="F484">
        <f>'Data Entry'!F484</f>
        <v>0</v>
      </c>
      <c r="G484" t="e">
        <f>('Data Entry'!G484-HLOOKUP('Data Entry'!I484,'CST Norms'!$A$48:$K$62,I484,FALSE))/HLOOKUP('Data Entry'!I484,'CST Norms'!$A$77:$K$91,I484,FALSE)</f>
        <v>#N/A</v>
      </c>
      <c r="H484" t="e">
        <f>( 'Data Entry'!H484 - HLOOKUP('Data Entry'!I484,'CST Norms'!$A$65:$K$75,8,FALSE) )/HLOOKUP('Data Entry'!I484,'CST Norms'!$A$94:$K$104,8,FALSE)</f>
        <v>#N/A</v>
      </c>
      <c r="I484">
        <f>'Data Entry'!$J484</f>
        <v>0</v>
      </c>
      <c r="J484" t="e">
        <f t="shared" si="43"/>
        <v>#N/A</v>
      </c>
      <c r="K484" t="e">
        <f t="shared" si="44"/>
        <v>#N/A</v>
      </c>
      <c r="L484" t="e">
        <f t="shared" si="45"/>
        <v>#N/A</v>
      </c>
      <c r="M484" t="str">
        <f t="shared" si="46"/>
        <v>N/A</v>
      </c>
      <c r="N484" t="str">
        <f t="shared" si="47"/>
        <v>N/A</v>
      </c>
      <c r="O484" t="str">
        <f t="shared" si="48"/>
        <v>N/A</v>
      </c>
      <c r="S484">
        <f>IF(OR(ISBLANK(B484),ISBLANK(C484),ISBLANK(D484),ISBLANK(E484),ISBLANK(F484),ISBLANK('Data Entry'!G484),ISBLANK('Data Entry'!H484)),0,1)</f>
        <v>0</v>
      </c>
    </row>
    <row r="485" spans="1:19" x14ac:dyDescent="0.25">
      <c r="A485">
        <f>'Data Entry'!A485</f>
        <v>0</v>
      </c>
      <c r="B485">
        <f>'Data Entry'!B485</f>
        <v>0</v>
      </c>
      <c r="C485">
        <f>'Data Entry'!C485</f>
        <v>0</v>
      </c>
      <c r="D485">
        <f>'Data Entry'!D485</f>
        <v>0</v>
      </c>
      <c r="E485">
        <f>'Data Entry'!E485</f>
        <v>0</v>
      </c>
      <c r="F485">
        <f>'Data Entry'!F485</f>
        <v>0</v>
      </c>
      <c r="G485" t="e">
        <f>('Data Entry'!G485-HLOOKUP('Data Entry'!I485,'CST Norms'!$A$48:$K$62,I485,FALSE))/HLOOKUP('Data Entry'!I485,'CST Norms'!$A$77:$K$91,I485,FALSE)</f>
        <v>#N/A</v>
      </c>
      <c r="H485" t="e">
        <f>( 'Data Entry'!H485 - HLOOKUP('Data Entry'!I485,'CST Norms'!$A$65:$K$75,8,FALSE) )/HLOOKUP('Data Entry'!I485,'CST Norms'!$A$94:$K$104,8,FALSE)</f>
        <v>#N/A</v>
      </c>
      <c r="I485">
        <f>'Data Entry'!$J485</f>
        <v>0</v>
      </c>
      <c r="J485" t="e">
        <f t="shared" si="43"/>
        <v>#N/A</v>
      </c>
      <c r="K485" t="e">
        <f t="shared" si="44"/>
        <v>#N/A</v>
      </c>
      <c r="L485" t="e">
        <f t="shared" si="45"/>
        <v>#N/A</v>
      </c>
      <c r="M485" t="str">
        <f t="shared" si="46"/>
        <v>N/A</v>
      </c>
      <c r="N485" t="str">
        <f t="shared" si="47"/>
        <v>N/A</v>
      </c>
      <c r="O485" t="str">
        <f t="shared" si="48"/>
        <v>N/A</v>
      </c>
      <c r="S485">
        <f>IF(OR(ISBLANK(B485),ISBLANK(C485),ISBLANK(D485),ISBLANK(E485),ISBLANK(F485),ISBLANK('Data Entry'!G485),ISBLANK('Data Entry'!H485)),0,1)</f>
        <v>0</v>
      </c>
    </row>
    <row r="486" spans="1:19" x14ac:dyDescent="0.25">
      <c r="A486">
        <f>'Data Entry'!A486</f>
        <v>0</v>
      </c>
      <c r="B486">
        <f>'Data Entry'!B486</f>
        <v>0</v>
      </c>
      <c r="C486">
        <f>'Data Entry'!C486</f>
        <v>0</v>
      </c>
      <c r="D486">
        <f>'Data Entry'!D486</f>
        <v>0</v>
      </c>
      <c r="E486">
        <f>'Data Entry'!E486</f>
        <v>0</v>
      </c>
      <c r="F486">
        <f>'Data Entry'!F486</f>
        <v>0</v>
      </c>
      <c r="G486" t="e">
        <f>('Data Entry'!G486-HLOOKUP('Data Entry'!I486,'CST Norms'!$A$48:$K$62,I486,FALSE))/HLOOKUP('Data Entry'!I486,'CST Norms'!$A$77:$K$91,I486,FALSE)</f>
        <v>#N/A</v>
      </c>
      <c r="H486" t="e">
        <f>( 'Data Entry'!H486 - HLOOKUP('Data Entry'!I486,'CST Norms'!$A$65:$K$75,8,FALSE) )/HLOOKUP('Data Entry'!I486,'CST Norms'!$A$94:$K$104,8,FALSE)</f>
        <v>#N/A</v>
      </c>
      <c r="I486">
        <f>'Data Entry'!$J486</f>
        <v>0</v>
      </c>
      <c r="J486" t="e">
        <f t="shared" si="43"/>
        <v>#N/A</v>
      </c>
      <c r="K486" t="e">
        <f t="shared" si="44"/>
        <v>#N/A</v>
      </c>
      <c r="L486" t="e">
        <f t="shared" si="45"/>
        <v>#N/A</v>
      </c>
      <c r="M486" t="str">
        <f t="shared" si="46"/>
        <v>N/A</v>
      </c>
      <c r="N486" t="str">
        <f t="shared" si="47"/>
        <v>N/A</v>
      </c>
      <c r="O486" t="str">
        <f t="shared" si="48"/>
        <v>N/A</v>
      </c>
      <c r="S486">
        <f>IF(OR(ISBLANK(B486),ISBLANK(C486),ISBLANK(D486),ISBLANK(E486),ISBLANK(F486),ISBLANK('Data Entry'!G486),ISBLANK('Data Entry'!H486)),0,1)</f>
        <v>0</v>
      </c>
    </row>
    <row r="487" spans="1:19" x14ac:dyDescent="0.25">
      <c r="A487">
        <f>'Data Entry'!A487</f>
        <v>0</v>
      </c>
      <c r="B487">
        <f>'Data Entry'!B487</f>
        <v>0</v>
      </c>
      <c r="C487">
        <f>'Data Entry'!C487</f>
        <v>0</v>
      </c>
      <c r="D487">
        <f>'Data Entry'!D487</f>
        <v>0</v>
      </c>
      <c r="E487">
        <f>'Data Entry'!E487</f>
        <v>0</v>
      </c>
      <c r="F487">
        <f>'Data Entry'!F487</f>
        <v>0</v>
      </c>
      <c r="G487" t="e">
        <f>('Data Entry'!G487-HLOOKUP('Data Entry'!I487,'CST Norms'!$A$48:$K$62,I487,FALSE))/HLOOKUP('Data Entry'!I487,'CST Norms'!$A$77:$K$91,I487,FALSE)</f>
        <v>#N/A</v>
      </c>
      <c r="H487" t="e">
        <f>( 'Data Entry'!H487 - HLOOKUP('Data Entry'!I487,'CST Norms'!$A$65:$K$75,8,FALSE) )/HLOOKUP('Data Entry'!I487,'CST Norms'!$A$94:$K$104,8,FALSE)</f>
        <v>#N/A</v>
      </c>
      <c r="I487">
        <f>'Data Entry'!$J487</f>
        <v>0</v>
      </c>
      <c r="J487" t="e">
        <f t="shared" si="43"/>
        <v>#N/A</v>
      </c>
      <c r="K487" t="e">
        <f t="shared" si="44"/>
        <v>#N/A</v>
      </c>
      <c r="L487" t="e">
        <f t="shared" si="45"/>
        <v>#N/A</v>
      </c>
      <c r="M487" t="str">
        <f t="shared" si="46"/>
        <v>N/A</v>
      </c>
      <c r="N487" t="str">
        <f t="shared" si="47"/>
        <v>N/A</v>
      </c>
      <c r="O487" t="str">
        <f t="shared" si="48"/>
        <v>N/A</v>
      </c>
      <c r="S487">
        <f>IF(OR(ISBLANK(B487),ISBLANK(C487),ISBLANK(D487),ISBLANK(E487),ISBLANK(F487),ISBLANK('Data Entry'!G487),ISBLANK('Data Entry'!H487)),0,1)</f>
        <v>0</v>
      </c>
    </row>
    <row r="488" spans="1:19" x14ac:dyDescent="0.25">
      <c r="A488">
        <f>'Data Entry'!A488</f>
        <v>0</v>
      </c>
      <c r="B488">
        <f>'Data Entry'!B488</f>
        <v>0</v>
      </c>
      <c r="C488">
        <f>'Data Entry'!C488</f>
        <v>0</v>
      </c>
      <c r="D488">
        <f>'Data Entry'!D488</f>
        <v>0</v>
      </c>
      <c r="E488">
        <f>'Data Entry'!E488</f>
        <v>0</v>
      </c>
      <c r="F488">
        <f>'Data Entry'!F488</f>
        <v>0</v>
      </c>
      <c r="G488" t="e">
        <f>('Data Entry'!G488-HLOOKUP('Data Entry'!I488,'CST Norms'!$A$48:$K$62,I488,FALSE))/HLOOKUP('Data Entry'!I488,'CST Norms'!$A$77:$K$91,I488,FALSE)</f>
        <v>#N/A</v>
      </c>
      <c r="H488" t="e">
        <f>( 'Data Entry'!H488 - HLOOKUP('Data Entry'!I488,'CST Norms'!$A$65:$K$75,8,FALSE) )/HLOOKUP('Data Entry'!I488,'CST Norms'!$A$94:$K$104,8,FALSE)</f>
        <v>#N/A</v>
      </c>
      <c r="I488">
        <f>'Data Entry'!$J488</f>
        <v>0</v>
      </c>
      <c r="J488" t="e">
        <f t="shared" si="43"/>
        <v>#N/A</v>
      </c>
      <c r="K488" t="e">
        <f t="shared" si="44"/>
        <v>#N/A</v>
      </c>
      <c r="L488" t="e">
        <f t="shared" si="45"/>
        <v>#N/A</v>
      </c>
      <c r="M488" t="str">
        <f t="shared" si="46"/>
        <v>N/A</v>
      </c>
      <c r="N488" t="str">
        <f t="shared" si="47"/>
        <v>N/A</v>
      </c>
      <c r="O488" t="str">
        <f t="shared" si="48"/>
        <v>N/A</v>
      </c>
      <c r="S488">
        <f>IF(OR(ISBLANK(B488),ISBLANK(C488),ISBLANK(D488),ISBLANK(E488),ISBLANK(F488),ISBLANK('Data Entry'!G488),ISBLANK('Data Entry'!H488)),0,1)</f>
        <v>0</v>
      </c>
    </row>
    <row r="489" spans="1:19" x14ac:dyDescent="0.25">
      <c r="A489">
        <f>'Data Entry'!A489</f>
        <v>0</v>
      </c>
      <c r="B489">
        <f>'Data Entry'!B489</f>
        <v>0</v>
      </c>
      <c r="C489">
        <f>'Data Entry'!C489</f>
        <v>0</v>
      </c>
      <c r="D489">
        <f>'Data Entry'!D489</f>
        <v>0</v>
      </c>
      <c r="E489">
        <f>'Data Entry'!E489</f>
        <v>0</v>
      </c>
      <c r="F489">
        <f>'Data Entry'!F489</f>
        <v>0</v>
      </c>
      <c r="G489" t="e">
        <f>('Data Entry'!G489-HLOOKUP('Data Entry'!I489,'CST Norms'!$A$48:$K$62,I489,FALSE))/HLOOKUP('Data Entry'!I489,'CST Norms'!$A$77:$K$91,I489,FALSE)</f>
        <v>#N/A</v>
      </c>
      <c r="H489" t="e">
        <f>( 'Data Entry'!H489 - HLOOKUP('Data Entry'!I489,'CST Norms'!$A$65:$K$75,8,FALSE) )/HLOOKUP('Data Entry'!I489,'CST Norms'!$A$94:$K$104,8,FALSE)</f>
        <v>#N/A</v>
      </c>
      <c r="I489">
        <f>'Data Entry'!$J489</f>
        <v>0</v>
      </c>
      <c r="J489" t="e">
        <f t="shared" si="43"/>
        <v>#N/A</v>
      </c>
      <c r="K489" t="e">
        <f t="shared" si="44"/>
        <v>#N/A</v>
      </c>
      <c r="L489" t="e">
        <f t="shared" si="45"/>
        <v>#N/A</v>
      </c>
      <c r="M489" t="str">
        <f t="shared" si="46"/>
        <v>N/A</v>
      </c>
      <c r="N489" t="str">
        <f t="shared" si="47"/>
        <v>N/A</v>
      </c>
      <c r="O489" t="str">
        <f t="shared" si="48"/>
        <v>N/A</v>
      </c>
      <c r="S489">
        <f>IF(OR(ISBLANK(B489),ISBLANK(C489),ISBLANK(D489),ISBLANK(E489),ISBLANK(F489),ISBLANK('Data Entry'!G489),ISBLANK('Data Entry'!H489)),0,1)</f>
        <v>0</v>
      </c>
    </row>
    <row r="490" spans="1:19" x14ac:dyDescent="0.25">
      <c r="A490">
        <f>'Data Entry'!A490</f>
        <v>0</v>
      </c>
      <c r="B490">
        <f>'Data Entry'!B490</f>
        <v>0</v>
      </c>
      <c r="C490">
        <f>'Data Entry'!C490</f>
        <v>0</v>
      </c>
      <c r="D490">
        <f>'Data Entry'!D490</f>
        <v>0</v>
      </c>
      <c r="E490">
        <f>'Data Entry'!E490</f>
        <v>0</v>
      </c>
      <c r="F490">
        <f>'Data Entry'!F490</f>
        <v>0</v>
      </c>
      <c r="G490" t="e">
        <f>('Data Entry'!G490-HLOOKUP('Data Entry'!I490,'CST Norms'!$A$48:$K$62,I490,FALSE))/HLOOKUP('Data Entry'!I490,'CST Norms'!$A$77:$K$91,I490,FALSE)</f>
        <v>#N/A</v>
      </c>
      <c r="H490" t="e">
        <f>( 'Data Entry'!H490 - HLOOKUP('Data Entry'!I490,'CST Norms'!$A$65:$K$75,8,FALSE) )/HLOOKUP('Data Entry'!I490,'CST Norms'!$A$94:$K$104,8,FALSE)</f>
        <v>#N/A</v>
      </c>
      <c r="I490">
        <f>'Data Entry'!$J490</f>
        <v>0</v>
      </c>
      <c r="J490" t="e">
        <f t="shared" si="43"/>
        <v>#N/A</v>
      </c>
      <c r="K490" t="e">
        <f t="shared" si="44"/>
        <v>#N/A</v>
      </c>
      <c r="L490" t="e">
        <f t="shared" si="45"/>
        <v>#N/A</v>
      </c>
      <c r="M490" t="str">
        <f t="shared" si="46"/>
        <v>N/A</v>
      </c>
      <c r="N490" t="str">
        <f t="shared" si="47"/>
        <v>N/A</v>
      </c>
      <c r="O490" t="str">
        <f t="shared" si="48"/>
        <v>N/A</v>
      </c>
      <c r="S490">
        <f>IF(OR(ISBLANK(B490),ISBLANK(C490),ISBLANK(D490),ISBLANK(E490),ISBLANK(F490),ISBLANK('Data Entry'!G490),ISBLANK('Data Entry'!H490)),0,1)</f>
        <v>0</v>
      </c>
    </row>
    <row r="491" spans="1:19" x14ac:dyDescent="0.25">
      <c r="A491">
        <f>'Data Entry'!A491</f>
        <v>0</v>
      </c>
      <c r="B491">
        <f>'Data Entry'!B491</f>
        <v>0</v>
      </c>
      <c r="C491">
        <f>'Data Entry'!C491</f>
        <v>0</v>
      </c>
      <c r="D491">
        <f>'Data Entry'!D491</f>
        <v>0</v>
      </c>
      <c r="E491">
        <f>'Data Entry'!E491</f>
        <v>0</v>
      </c>
      <c r="F491">
        <f>'Data Entry'!F491</f>
        <v>0</v>
      </c>
      <c r="G491" t="e">
        <f>('Data Entry'!G491-HLOOKUP('Data Entry'!I491,'CST Norms'!$A$48:$K$62,I491,FALSE))/HLOOKUP('Data Entry'!I491,'CST Norms'!$A$77:$K$91,I491,FALSE)</f>
        <v>#N/A</v>
      </c>
      <c r="H491" t="e">
        <f>( 'Data Entry'!H491 - HLOOKUP('Data Entry'!I491,'CST Norms'!$A$65:$K$75,8,FALSE) )/HLOOKUP('Data Entry'!I491,'CST Norms'!$A$94:$K$104,8,FALSE)</f>
        <v>#N/A</v>
      </c>
      <c r="I491">
        <f>'Data Entry'!$J491</f>
        <v>0</v>
      </c>
      <c r="J491" t="e">
        <f t="shared" si="43"/>
        <v>#N/A</v>
      </c>
      <c r="K491" t="e">
        <f t="shared" si="44"/>
        <v>#N/A</v>
      </c>
      <c r="L491" t="e">
        <f t="shared" si="45"/>
        <v>#N/A</v>
      </c>
      <c r="M491" t="str">
        <f t="shared" si="46"/>
        <v>N/A</v>
      </c>
      <c r="N491" t="str">
        <f t="shared" si="47"/>
        <v>N/A</v>
      </c>
      <c r="O491" t="str">
        <f t="shared" si="48"/>
        <v>N/A</v>
      </c>
      <c r="S491">
        <f>IF(OR(ISBLANK(B491),ISBLANK(C491),ISBLANK(D491),ISBLANK(E491),ISBLANK(F491),ISBLANK('Data Entry'!G491),ISBLANK('Data Entry'!H491)),0,1)</f>
        <v>0</v>
      </c>
    </row>
    <row r="492" spans="1:19" x14ac:dyDescent="0.25">
      <c r="A492">
        <f>'Data Entry'!A492</f>
        <v>0</v>
      </c>
      <c r="B492">
        <f>'Data Entry'!B492</f>
        <v>0</v>
      </c>
      <c r="C492">
        <f>'Data Entry'!C492</f>
        <v>0</v>
      </c>
      <c r="D492">
        <f>'Data Entry'!D492</f>
        <v>0</v>
      </c>
      <c r="E492">
        <f>'Data Entry'!E492</f>
        <v>0</v>
      </c>
      <c r="F492">
        <f>'Data Entry'!F492</f>
        <v>0</v>
      </c>
      <c r="G492" t="e">
        <f>('Data Entry'!G492-HLOOKUP('Data Entry'!I492,'CST Norms'!$A$48:$K$62,I492,FALSE))/HLOOKUP('Data Entry'!I492,'CST Norms'!$A$77:$K$91,I492,FALSE)</f>
        <v>#N/A</v>
      </c>
      <c r="H492" t="e">
        <f>( 'Data Entry'!H492 - HLOOKUP('Data Entry'!I492,'CST Norms'!$A$65:$K$75,8,FALSE) )/HLOOKUP('Data Entry'!I492,'CST Norms'!$A$94:$K$104,8,FALSE)</f>
        <v>#N/A</v>
      </c>
      <c r="I492">
        <f>'Data Entry'!$J492</f>
        <v>0</v>
      </c>
      <c r="J492" t="e">
        <f t="shared" si="43"/>
        <v>#N/A</v>
      </c>
      <c r="K492" t="e">
        <f t="shared" si="44"/>
        <v>#N/A</v>
      </c>
      <c r="L492" t="e">
        <f t="shared" si="45"/>
        <v>#N/A</v>
      </c>
      <c r="M492" t="str">
        <f t="shared" si="46"/>
        <v>N/A</v>
      </c>
      <c r="N492" t="str">
        <f t="shared" si="47"/>
        <v>N/A</v>
      </c>
      <c r="O492" t="str">
        <f t="shared" si="48"/>
        <v>N/A</v>
      </c>
      <c r="S492">
        <f>IF(OR(ISBLANK(B492),ISBLANK(C492),ISBLANK(D492),ISBLANK(E492),ISBLANK(F492),ISBLANK('Data Entry'!G492),ISBLANK('Data Entry'!H492)),0,1)</f>
        <v>0</v>
      </c>
    </row>
    <row r="493" spans="1:19" x14ac:dyDescent="0.25">
      <c r="A493">
        <f>'Data Entry'!A493</f>
        <v>0</v>
      </c>
      <c r="B493">
        <f>'Data Entry'!B493</f>
        <v>0</v>
      </c>
      <c r="C493">
        <f>'Data Entry'!C493</f>
        <v>0</v>
      </c>
      <c r="D493">
        <f>'Data Entry'!D493</f>
        <v>0</v>
      </c>
      <c r="E493">
        <f>'Data Entry'!E493</f>
        <v>0</v>
      </c>
      <c r="F493">
        <f>'Data Entry'!F493</f>
        <v>0</v>
      </c>
      <c r="G493" t="e">
        <f>('Data Entry'!G493-HLOOKUP('Data Entry'!I493,'CST Norms'!$A$48:$K$62,I493,FALSE))/HLOOKUP('Data Entry'!I493,'CST Norms'!$A$77:$K$91,I493,FALSE)</f>
        <v>#N/A</v>
      </c>
      <c r="H493" t="e">
        <f>( 'Data Entry'!H493 - HLOOKUP('Data Entry'!I493,'CST Norms'!$A$65:$K$75,8,FALSE) )/HLOOKUP('Data Entry'!I493,'CST Norms'!$A$94:$K$104,8,FALSE)</f>
        <v>#N/A</v>
      </c>
      <c r="I493">
        <f>'Data Entry'!$J493</f>
        <v>0</v>
      </c>
      <c r="J493" t="e">
        <f t="shared" si="43"/>
        <v>#N/A</v>
      </c>
      <c r="K493" t="e">
        <f t="shared" si="44"/>
        <v>#N/A</v>
      </c>
      <c r="L493" t="e">
        <f t="shared" si="45"/>
        <v>#N/A</v>
      </c>
      <c r="M493" t="str">
        <f t="shared" si="46"/>
        <v>N/A</v>
      </c>
      <c r="N493" t="str">
        <f t="shared" si="47"/>
        <v>N/A</v>
      </c>
      <c r="O493" t="str">
        <f t="shared" si="48"/>
        <v>N/A</v>
      </c>
      <c r="S493">
        <f>IF(OR(ISBLANK(B493),ISBLANK(C493),ISBLANK(D493),ISBLANK(E493),ISBLANK(F493),ISBLANK('Data Entry'!G493),ISBLANK('Data Entry'!H493)),0,1)</f>
        <v>0</v>
      </c>
    </row>
    <row r="494" spans="1:19" x14ac:dyDescent="0.25">
      <c r="A494">
        <f>'Data Entry'!A494</f>
        <v>0</v>
      </c>
      <c r="B494">
        <f>'Data Entry'!B494</f>
        <v>0</v>
      </c>
      <c r="C494">
        <f>'Data Entry'!C494</f>
        <v>0</v>
      </c>
      <c r="D494">
        <f>'Data Entry'!D494</f>
        <v>0</v>
      </c>
      <c r="E494">
        <f>'Data Entry'!E494</f>
        <v>0</v>
      </c>
      <c r="F494">
        <f>'Data Entry'!F494</f>
        <v>0</v>
      </c>
      <c r="G494" t="e">
        <f>('Data Entry'!G494-HLOOKUP('Data Entry'!I494,'CST Norms'!$A$48:$K$62,I494,FALSE))/HLOOKUP('Data Entry'!I494,'CST Norms'!$A$77:$K$91,I494,FALSE)</f>
        <v>#N/A</v>
      </c>
      <c r="H494" t="e">
        <f>( 'Data Entry'!H494 - HLOOKUP('Data Entry'!I494,'CST Norms'!$A$65:$K$75,8,FALSE) )/HLOOKUP('Data Entry'!I494,'CST Norms'!$A$94:$K$104,8,FALSE)</f>
        <v>#N/A</v>
      </c>
      <c r="I494">
        <f>'Data Entry'!$J494</f>
        <v>0</v>
      </c>
      <c r="J494" t="e">
        <f t="shared" si="43"/>
        <v>#N/A</v>
      </c>
      <c r="K494" t="e">
        <f t="shared" si="44"/>
        <v>#N/A</v>
      </c>
      <c r="L494" t="e">
        <f t="shared" si="45"/>
        <v>#N/A</v>
      </c>
      <c r="M494" t="str">
        <f t="shared" si="46"/>
        <v>N/A</v>
      </c>
      <c r="N494" t="str">
        <f t="shared" si="47"/>
        <v>N/A</v>
      </c>
      <c r="O494" t="str">
        <f t="shared" si="48"/>
        <v>N/A</v>
      </c>
      <c r="S494">
        <f>IF(OR(ISBLANK(B494),ISBLANK(C494),ISBLANK(D494),ISBLANK(E494),ISBLANK(F494),ISBLANK('Data Entry'!G494),ISBLANK('Data Entry'!H494)),0,1)</f>
        <v>0</v>
      </c>
    </row>
    <row r="495" spans="1:19" x14ac:dyDescent="0.25">
      <c r="A495">
        <f>'Data Entry'!A495</f>
        <v>0</v>
      </c>
      <c r="B495">
        <f>'Data Entry'!B495</f>
        <v>0</v>
      </c>
      <c r="C495">
        <f>'Data Entry'!C495</f>
        <v>0</v>
      </c>
      <c r="D495">
        <f>'Data Entry'!D495</f>
        <v>0</v>
      </c>
      <c r="E495">
        <f>'Data Entry'!E495</f>
        <v>0</v>
      </c>
      <c r="F495">
        <f>'Data Entry'!F495</f>
        <v>0</v>
      </c>
      <c r="G495" t="e">
        <f>('Data Entry'!G495-HLOOKUP('Data Entry'!I495,'CST Norms'!$A$48:$K$62,I495,FALSE))/HLOOKUP('Data Entry'!I495,'CST Norms'!$A$77:$K$91,I495,FALSE)</f>
        <v>#N/A</v>
      </c>
      <c r="H495" t="e">
        <f>( 'Data Entry'!H495 - HLOOKUP('Data Entry'!I495,'CST Norms'!$A$65:$K$75,8,FALSE) )/HLOOKUP('Data Entry'!I495,'CST Norms'!$A$94:$K$104,8,FALSE)</f>
        <v>#N/A</v>
      </c>
      <c r="I495">
        <f>'Data Entry'!$J495</f>
        <v>0</v>
      </c>
      <c r="J495" t="e">
        <f t="shared" si="43"/>
        <v>#N/A</v>
      </c>
      <c r="K495" t="e">
        <f t="shared" si="44"/>
        <v>#N/A</v>
      </c>
      <c r="L495" t="e">
        <f t="shared" si="45"/>
        <v>#N/A</v>
      </c>
      <c r="M495" t="str">
        <f t="shared" si="46"/>
        <v>N/A</v>
      </c>
      <c r="N495" t="str">
        <f t="shared" si="47"/>
        <v>N/A</v>
      </c>
      <c r="O495" t="str">
        <f t="shared" si="48"/>
        <v>N/A</v>
      </c>
      <c r="S495">
        <f>IF(OR(ISBLANK(B495),ISBLANK(C495),ISBLANK(D495),ISBLANK(E495),ISBLANK(F495),ISBLANK('Data Entry'!G495),ISBLANK('Data Entry'!H495)),0,1)</f>
        <v>0</v>
      </c>
    </row>
    <row r="496" spans="1:19" x14ac:dyDescent="0.25">
      <c r="A496">
        <f>'Data Entry'!A496</f>
        <v>0</v>
      </c>
      <c r="B496">
        <f>'Data Entry'!B496</f>
        <v>0</v>
      </c>
      <c r="C496">
        <f>'Data Entry'!C496</f>
        <v>0</v>
      </c>
      <c r="D496">
        <f>'Data Entry'!D496</f>
        <v>0</v>
      </c>
      <c r="E496">
        <f>'Data Entry'!E496</f>
        <v>0</v>
      </c>
      <c r="F496">
        <f>'Data Entry'!F496</f>
        <v>0</v>
      </c>
      <c r="G496" t="e">
        <f>('Data Entry'!G496-HLOOKUP('Data Entry'!I496,'CST Norms'!$A$48:$K$62,I496,FALSE))/HLOOKUP('Data Entry'!I496,'CST Norms'!$A$77:$K$91,I496,FALSE)</f>
        <v>#N/A</v>
      </c>
      <c r="H496" t="e">
        <f>( 'Data Entry'!H496 - HLOOKUP('Data Entry'!I496,'CST Norms'!$A$65:$K$75,8,FALSE) )/HLOOKUP('Data Entry'!I496,'CST Norms'!$A$94:$K$104,8,FALSE)</f>
        <v>#N/A</v>
      </c>
      <c r="I496">
        <f>'Data Entry'!$J496</f>
        <v>0</v>
      </c>
      <c r="J496" t="e">
        <f t="shared" si="43"/>
        <v>#N/A</v>
      </c>
      <c r="K496" t="e">
        <f t="shared" si="44"/>
        <v>#N/A</v>
      </c>
      <c r="L496" t="e">
        <f t="shared" si="45"/>
        <v>#N/A</v>
      </c>
      <c r="M496" t="str">
        <f t="shared" si="46"/>
        <v>N/A</v>
      </c>
      <c r="N496" t="str">
        <f t="shared" si="47"/>
        <v>N/A</v>
      </c>
      <c r="O496" t="str">
        <f t="shared" si="48"/>
        <v>N/A</v>
      </c>
      <c r="S496">
        <f>IF(OR(ISBLANK(B496),ISBLANK(C496),ISBLANK(D496),ISBLANK(E496),ISBLANK(F496),ISBLANK('Data Entry'!G496),ISBLANK('Data Entry'!H496)),0,1)</f>
        <v>0</v>
      </c>
    </row>
    <row r="497" spans="1:19" x14ac:dyDescent="0.25">
      <c r="A497">
        <f>'Data Entry'!A497</f>
        <v>0</v>
      </c>
      <c r="B497">
        <f>'Data Entry'!B497</f>
        <v>0</v>
      </c>
      <c r="C497">
        <f>'Data Entry'!C497</f>
        <v>0</v>
      </c>
      <c r="D497">
        <f>'Data Entry'!D497</f>
        <v>0</v>
      </c>
      <c r="E497">
        <f>'Data Entry'!E497</f>
        <v>0</v>
      </c>
      <c r="F497">
        <f>'Data Entry'!F497</f>
        <v>0</v>
      </c>
      <c r="G497" t="e">
        <f>('Data Entry'!G497-HLOOKUP('Data Entry'!I497,'CST Norms'!$A$48:$K$62,I497,FALSE))/HLOOKUP('Data Entry'!I497,'CST Norms'!$A$77:$K$91,I497,FALSE)</f>
        <v>#N/A</v>
      </c>
      <c r="H497" t="e">
        <f>( 'Data Entry'!H497 - HLOOKUP('Data Entry'!I497,'CST Norms'!$A$65:$K$75,8,FALSE) )/HLOOKUP('Data Entry'!I497,'CST Norms'!$A$94:$K$104,8,FALSE)</f>
        <v>#N/A</v>
      </c>
      <c r="I497">
        <f>'Data Entry'!$J497</f>
        <v>0</v>
      </c>
      <c r="J497" t="e">
        <f t="shared" si="43"/>
        <v>#N/A</v>
      </c>
      <c r="K497" t="e">
        <f t="shared" si="44"/>
        <v>#N/A</v>
      </c>
      <c r="L497" t="e">
        <f t="shared" si="45"/>
        <v>#N/A</v>
      </c>
      <c r="M497" t="str">
        <f t="shared" si="46"/>
        <v>N/A</v>
      </c>
      <c r="N497" t="str">
        <f t="shared" si="47"/>
        <v>N/A</v>
      </c>
      <c r="O497" t="str">
        <f t="shared" si="48"/>
        <v>N/A</v>
      </c>
      <c r="S497">
        <f>IF(OR(ISBLANK(B497),ISBLANK(C497),ISBLANK(D497),ISBLANK(E497),ISBLANK(F497),ISBLANK('Data Entry'!G497),ISBLANK('Data Entry'!H497)),0,1)</f>
        <v>0</v>
      </c>
    </row>
    <row r="498" spans="1:19" x14ac:dyDescent="0.25">
      <c r="A498">
        <f>'Data Entry'!A498</f>
        <v>0</v>
      </c>
      <c r="B498">
        <f>'Data Entry'!B498</f>
        <v>0</v>
      </c>
      <c r="C498">
        <f>'Data Entry'!C498</f>
        <v>0</v>
      </c>
      <c r="D498">
        <f>'Data Entry'!D498</f>
        <v>0</v>
      </c>
      <c r="E498">
        <f>'Data Entry'!E498</f>
        <v>0</v>
      </c>
      <c r="F498">
        <f>'Data Entry'!F498</f>
        <v>0</v>
      </c>
      <c r="G498" t="e">
        <f>('Data Entry'!G498-HLOOKUP('Data Entry'!I498,'CST Norms'!$A$48:$K$62,I498,FALSE))/HLOOKUP('Data Entry'!I498,'CST Norms'!$A$77:$K$91,I498,FALSE)</f>
        <v>#N/A</v>
      </c>
      <c r="H498" t="e">
        <f>( 'Data Entry'!H498 - HLOOKUP('Data Entry'!I498,'CST Norms'!$A$65:$K$75,8,FALSE) )/HLOOKUP('Data Entry'!I498,'CST Norms'!$A$94:$K$104,8,FALSE)</f>
        <v>#N/A</v>
      </c>
      <c r="I498">
        <f>'Data Entry'!$J498</f>
        <v>0</v>
      </c>
      <c r="J498" t="e">
        <f t="shared" si="43"/>
        <v>#N/A</v>
      </c>
      <c r="K498" t="e">
        <f t="shared" si="44"/>
        <v>#N/A</v>
      </c>
      <c r="L498" t="e">
        <f t="shared" si="45"/>
        <v>#N/A</v>
      </c>
      <c r="M498" t="str">
        <f t="shared" si="46"/>
        <v>N/A</v>
      </c>
      <c r="N498" t="str">
        <f t="shared" si="47"/>
        <v>N/A</v>
      </c>
      <c r="O498" t="str">
        <f t="shared" si="48"/>
        <v>N/A</v>
      </c>
      <c r="S498">
        <f>IF(OR(ISBLANK(B498),ISBLANK(C498),ISBLANK(D498),ISBLANK(E498),ISBLANK(F498),ISBLANK('Data Entry'!G498),ISBLANK('Data Entry'!H498)),0,1)</f>
        <v>0</v>
      </c>
    </row>
    <row r="499" spans="1:19" x14ac:dyDescent="0.25">
      <c r="A499">
        <f>'Data Entry'!A499</f>
        <v>0</v>
      </c>
      <c r="B499">
        <f>'Data Entry'!B499</f>
        <v>0</v>
      </c>
      <c r="C499">
        <f>'Data Entry'!C499</f>
        <v>0</v>
      </c>
      <c r="D499">
        <f>'Data Entry'!D499</f>
        <v>0</v>
      </c>
      <c r="E499">
        <f>'Data Entry'!E499</f>
        <v>0</v>
      </c>
      <c r="F499">
        <f>'Data Entry'!F499</f>
        <v>0</v>
      </c>
      <c r="G499" t="e">
        <f>('Data Entry'!G499-HLOOKUP('Data Entry'!I499,'CST Norms'!$A$48:$K$62,I499,FALSE))/HLOOKUP('Data Entry'!I499,'CST Norms'!$A$77:$K$91,I499,FALSE)</f>
        <v>#N/A</v>
      </c>
      <c r="H499" t="e">
        <f>( 'Data Entry'!H499 - HLOOKUP('Data Entry'!I499,'CST Norms'!$A$65:$K$75,8,FALSE) )/HLOOKUP('Data Entry'!I499,'CST Norms'!$A$94:$K$104,8,FALSE)</f>
        <v>#N/A</v>
      </c>
      <c r="I499">
        <f>'Data Entry'!$J499</f>
        <v>0</v>
      </c>
      <c r="J499" t="e">
        <f t="shared" si="43"/>
        <v>#N/A</v>
      </c>
      <c r="K499" t="e">
        <f t="shared" si="44"/>
        <v>#N/A</v>
      </c>
      <c r="L499" t="e">
        <f t="shared" si="45"/>
        <v>#N/A</v>
      </c>
      <c r="M499" t="str">
        <f t="shared" si="46"/>
        <v>N/A</v>
      </c>
      <c r="N499" t="str">
        <f t="shared" si="47"/>
        <v>N/A</v>
      </c>
      <c r="O499" t="str">
        <f t="shared" si="48"/>
        <v>N/A</v>
      </c>
      <c r="S499">
        <f>IF(OR(ISBLANK(B499),ISBLANK(C499),ISBLANK(D499),ISBLANK(E499),ISBLANK(F499),ISBLANK('Data Entry'!G499),ISBLANK('Data Entry'!H499)),0,1)</f>
        <v>0</v>
      </c>
    </row>
    <row r="500" spans="1:19" x14ac:dyDescent="0.25">
      <c r="A500">
        <f>'Data Entry'!A500</f>
        <v>0</v>
      </c>
      <c r="B500">
        <f>'Data Entry'!B500</f>
        <v>0</v>
      </c>
      <c r="C500">
        <f>'Data Entry'!C500</f>
        <v>0</v>
      </c>
      <c r="D500">
        <f>'Data Entry'!D500</f>
        <v>0</v>
      </c>
      <c r="E500">
        <f>'Data Entry'!E500</f>
        <v>0</v>
      </c>
      <c r="F500">
        <f>'Data Entry'!F500</f>
        <v>0</v>
      </c>
      <c r="G500" t="e">
        <f>('Data Entry'!G500-HLOOKUP('Data Entry'!I500,'CST Norms'!$A$48:$K$62,I500,FALSE))/HLOOKUP('Data Entry'!I500,'CST Norms'!$A$77:$K$91,I500,FALSE)</f>
        <v>#N/A</v>
      </c>
      <c r="H500" t="e">
        <f>( 'Data Entry'!H500 - HLOOKUP('Data Entry'!I500,'CST Norms'!$A$65:$K$75,8,FALSE) )/HLOOKUP('Data Entry'!I500,'CST Norms'!$A$94:$K$104,8,FALSE)</f>
        <v>#N/A</v>
      </c>
      <c r="I500">
        <f>'Data Entry'!$J500</f>
        <v>0</v>
      </c>
      <c r="J500" t="e">
        <f t="shared" si="43"/>
        <v>#N/A</v>
      </c>
      <c r="K500" t="e">
        <f t="shared" si="44"/>
        <v>#N/A</v>
      </c>
      <c r="L500" t="e">
        <f t="shared" si="45"/>
        <v>#N/A</v>
      </c>
      <c r="M500" t="str">
        <f t="shared" si="46"/>
        <v>N/A</v>
      </c>
      <c r="N500" t="str">
        <f t="shared" si="47"/>
        <v>N/A</v>
      </c>
      <c r="O500" t="str">
        <f t="shared" si="48"/>
        <v>N/A</v>
      </c>
      <c r="S500">
        <f>IF(OR(ISBLANK(B500),ISBLANK(C500),ISBLANK(D500),ISBLANK(E500),ISBLANK(F500),ISBLANK('Data Entry'!G500),ISBLANK('Data Entry'!H500)),0,1)</f>
        <v>0</v>
      </c>
    </row>
    <row r="501" spans="1:19" x14ac:dyDescent="0.25">
      <c r="A501">
        <f>'Data Entry'!A501</f>
        <v>0</v>
      </c>
      <c r="B501">
        <f>'Data Entry'!B501</f>
        <v>0</v>
      </c>
      <c r="C501">
        <f>'Data Entry'!C501</f>
        <v>0</v>
      </c>
      <c r="D501">
        <f>'Data Entry'!D501</f>
        <v>0</v>
      </c>
      <c r="E501">
        <f>'Data Entry'!E501</f>
        <v>0</v>
      </c>
      <c r="F501">
        <f>'Data Entry'!F501</f>
        <v>0</v>
      </c>
      <c r="G501" t="e">
        <f>('Data Entry'!G501-HLOOKUP('Data Entry'!I501,'CST Norms'!$A$48:$K$62,I501,FALSE))/HLOOKUP('Data Entry'!I501,'CST Norms'!$A$77:$K$91,I501,FALSE)</f>
        <v>#N/A</v>
      </c>
      <c r="H501" t="e">
        <f>( 'Data Entry'!H501 - HLOOKUP('Data Entry'!I501,'CST Norms'!$A$65:$K$75,8,FALSE) )/HLOOKUP('Data Entry'!I501,'CST Norms'!$A$94:$K$104,8,FALSE)</f>
        <v>#N/A</v>
      </c>
      <c r="I501">
        <f>'Data Entry'!$J501</f>
        <v>0</v>
      </c>
      <c r="J501" t="e">
        <f t="shared" si="43"/>
        <v>#N/A</v>
      </c>
      <c r="K501" t="e">
        <f t="shared" si="44"/>
        <v>#N/A</v>
      </c>
      <c r="L501" t="e">
        <f t="shared" si="45"/>
        <v>#N/A</v>
      </c>
      <c r="M501" t="str">
        <f t="shared" si="46"/>
        <v>N/A</v>
      </c>
      <c r="N501" t="str">
        <f t="shared" si="47"/>
        <v>N/A</v>
      </c>
      <c r="O501" t="str">
        <f t="shared" si="48"/>
        <v>N/A</v>
      </c>
      <c r="S501">
        <f>IF(OR(ISBLANK(B501),ISBLANK(C501),ISBLANK(D501),ISBLANK(E501),ISBLANK(F501),ISBLANK('Data Entry'!G501),ISBLANK('Data Entry'!H501)),0,1)</f>
        <v>0</v>
      </c>
    </row>
    <row r="502" spans="1:19" x14ac:dyDescent="0.25">
      <c r="A502">
        <f>'Data Entry'!A502</f>
        <v>0</v>
      </c>
      <c r="B502">
        <f>'Data Entry'!B502</f>
        <v>0</v>
      </c>
      <c r="C502">
        <f>'Data Entry'!C502</f>
        <v>0</v>
      </c>
      <c r="D502">
        <f>'Data Entry'!D502</f>
        <v>0</v>
      </c>
      <c r="E502">
        <f>'Data Entry'!E502</f>
        <v>0</v>
      </c>
      <c r="F502">
        <f>'Data Entry'!F502</f>
        <v>0</v>
      </c>
      <c r="G502" t="e">
        <f>('Data Entry'!G502-HLOOKUP('Data Entry'!I502,'CST Norms'!$A$48:$K$62,I502,FALSE))/HLOOKUP('Data Entry'!I502,'CST Norms'!$A$77:$K$91,I502,FALSE)</f>
        <v>#N/A</v>
      </c>
      <c r="H502" t="e">
        <f>( 'Data Entry'!H502 - HLOOKUP('Data Entry'!I502,'CST Norms'!$A$65:$K$75,8,FALSE) )/HLOOKUP('Data Entry'!I502,'CST Norms'!$A$94:$K$104,8,FALSE)</f>
        <v>#N/A</v>
      </c>
      <c r="I502">
        <f>'Data Entry'!$J502</f>
        <v>0</v>
      </c>
      <c r="J502" t="e">
        <f t="shared" si="43"/>
        <v>#N/A</v>
      </c>
      <c r="K502" t="e">
        <f t="shared" si="44"/>
        <v>#N/A</v>
      </c>
      <c r="L502" t="e">
        <f t="shared" si="45"/>
        <v>#N/A</v>
      </c>
      <c r="M502" t="str">
        <f t="shared" si="46"/>
        <v>N/A</v>
      </c>
      <c r="N502" t="str">
        <f t="shared" si="47"/>
        <v>N/A</v>
      </c>
      <c r="O502" t="str">
        <f t="shared" si="48"/>
        <v>N/A</v>
      </c>
      <c r="S502">
        <f>IF(OR(ISBLANK(B502),ISBLANK(C502),ISBLANK(D502),ISBLANK(E502),ISBLANK(F502),ISBLANK('Data Entry'!G502),ISBLANK('Data Entry'!H502)),0,1)</f>
        <v>0</v>
      </c>
    </row>
    <row r="503" spans="1:19" x14ac:dyDescent="0.25">
      <c r="A503">
        <f>'Data Entry'!A503</f>
        <v>0</v>
      </c>
      <c r="B503">
        <f>'Data Entry'!B503</f>
        <v>0</v>
      </c>
      <c r="C503">
        <f>'Data Entry'!C503</f>
        <v>0</v>
      </c>
      <c r="D503">
        <f>'Data Entry'!D503</f>
        <v>0</v>
      </c>
      <c r="E503">
        <f>'Data Entry'!E503</f>
        <v>0</v>
      </c>
      <c r="F503">
        <f>'Data Entry'!F503</f>
        <v>0</v>
      </c>
      <c r="G503" t="e">
        <f>('Data Entry'!G503-HLOOKUP('Data Entry'!I503,'CST Norms'!$A$48:$K$62,I503,FALSE))/HLOOKUP('Data Entry'!I503,'CST Norms'!$A$77:$K$91,I503,FALSE)</f>
        <v>#N/A</v>
      </c>
      <c r="H503" t="e">
        <f>( 'Data Entry'!H503 - HLOOKUP('Data Entry'!I503,'CST Norms'!$A$65:$K$75,8,FALSE) )/HLOOKUP('Data Entry'!I503,'CST Norms'!$A$94:$K$104,8,FALSE)</f>
        <v>#N/A</v>
      </c>
      <c r="I503">
        <f>'Data Entry'!$J503</f>
        <v>0</v>
      </c>
      <c r="J503" t="e">
        <f t="shared" si="43"/>
        <v>#N/A</v>
      </c>
      <c r="K503" t="e">
        <f t="shared" si="44"/>
        <v>#N/A</v>
      </c>
      <c r="L503" t="e">
        <f t="shared" si="45"/>
        <v>#N/A</v>
      </c>
      <c r="M503" t="str">
        <f t="shared" si="46"/>
        <v>N/A</v>
      </c>
      <c r="N503" t="str">
        <f t="shared" si="47"/>
        <v>N/A</v>
      </c>
      <c r="O503" t="str">
        <f t="shared" si="48"/>
        <v>N/A</v>
      </c>
      <c r="S503">
        <f>IF(OR(ISBLANK(B503),ISBLANK(C503),ISBLANK(D503),ISBLANK(E503),ISBLANK(F503),ISBLANK('Data Entry'!G503),ISBLANK('Data Entry'!H503)),0,1)</f>
        <v>0</v>
      </c>
    </row>
    <row r="504" spans="1:19" x14ac:dyDescent="0.25">
      <c r="A504">
        <f>'Data Entry'!A504</f>
        <v>0</v>
      </c>
      <c r="B504">
        <f>'Data Entry'!B504</f>
        <v>0</v>
      </c>
      <c r="C504">
        <f>'Data Entry'!C504</f>
        <v>0</v>
      </c>
      <c r="D504">
        <f>'Data Entry'!D504</f>
        <v>0</v>
      </c>
      <c r="E504">
        <f>'Data Entry'!E504</f>
        <v>0</v>
      </c>
      <c r="F504">
        <f>'Data Entry'!F504</f>
        <v>0</v>
      </c>
      <c r="G504" t="e">
        <f>('Data Entry'!G504-HLOOKUP('Data Entry'!I504,'CST Norms'!$A$48:$K$62,I504,FALSE))/HLOOKUP('Data Entry'!I504,'CST Norms'!$A$77:$K$91,I504,FALSE)</f>
        <v>#N/A</v>
      </c>
      <c r="H504" t="e">
        <f>( 'Data Entry'!H504 - HLOOKUP('Data Entry'!I504,'CST Norms'!$A$65:$K$75,8,FALSE) )/HLOOKUP('Data Entry'!I504,'CST Norms'!$A$94:$K$104,8,FALSE)</f>
        <v>#N/A</v>
      </c>
      <c r="I504">
        <f>'Data Entry'!$J504</f>
        <v>0</v>
      </c>
      <c r="J504" t="e">
        <f t="shared" si="43"/>
        <v>#N/A</v>
      </c>
      <c r="K504" t="e">
        <f t="shared" si="44"/>
        <v>#N/A</v>
      </c>
      <c r="L504" t="e">
        <f t="shared" si="45"/>
        <v>#N/A</v>
      </c>
      <c r="M504" t="str">
        <f t="shared" si="46"/>
        <v>N/A</v>
      </c>
      <c r="N504" t="str">
        <f t="shared" si="47"/>
        <v>N/A</v>
      </c>
      <c r="O504" t="str">
        <f t="shared" si="48"/>
        <v>N/A</v>
      </c>
      <c r="S504">
        <f>IF(OR(ISBLANK(B504),ISBLANK(C504),ISBLANK(D504),ISBLANK(E504),ISBLANK(F504),ISBLANK('Data Entry'!G504),ISBLANK('Data Entry'!H504)),0,1)</f>
        <v>0</v>
      </c>
    </row>
    <row r="505" spans="1:19" x14ac:dyDescent="0.25">
      <c r="A505">
        <f>'Data Entry'!A505</f>
        <v>0</v>
      </c>
      <c r="B505">
        <f>'Data Entry'!B505</f>
        <v>0</v>
      </c>
      <c r="C505">
        <f>'Data Entry'!C505</f>
        <v>0</v>
      </c>
      <c r="D505">
        <f>'Data Entry'!D505</f>
        <v>0</v>
      </c>
      <c r="E505">
        <f>'Data Entry'!E505</f>
        <v>0</v>
      </c>
      <c r="F505">
        <f>'Data Entry'!F505</f>
        <v>0</v>
      </c>
      <c r="G505" t="e">
        <f>('Data Entry'!G505-HLOOKUP('Data Entry'!I505,'CST Norms'!$A$48:$K$62,I505,FALSE))/HLOOKUP('Data Entry'!I505,'CST Norms'!$A$77:$K$91,I505,FALSE)</f>
        <v>#N/A</v>
      </c>
      <c r="H505" t="e">
        <f>( 'Data Entry'!H505 - HLOOKUP('Data Entry'!I505,'CST Norms'!$A$65:$K$75,8,FALSE) )/HLOOKUP('Data Entry'!I505,'CST Norms'!$A$94:$K$104,8,FALSE)</f>
        <v>#N/A</v>
      </c>
      <c r="I505">
        <f>'Data Entry'!$J505</f>
        <v>0</v>
      </c>
      <c r="J505" t="e">
        <f t="shared" si="43"/>
        <v>#N/A</v>
      </c>
      <c r="K505" t="e">
        <f t="shared" si="44"/>
        <v>#N/A</v>
      </c>
      <c r="L505" t="e">
        <f t="shared" si="45"/>
        <v>#N/A</v>
      </c>
      <c r="M505" t="str">
        <f t="shared" si="46"/>
        <v>N/A</v>
      </c>
      <c r="N505" t="str">
        <f t="shared" si="47"/>
        <v>N/A</v>
      </c>
      <c r="O505" t="str">
        <f t="shared" si="48"/>
        <v>N/A</v>
      </c>
      <c r="S505">
        <f>IF(OR(ISBLANK(B505),ISBLANK(C505),ISBLANK(D505),ISBLANK(E505),ISBLANK(F505),ISBLANK('Data Entry'!G505),ISBLANK('Data Entry'!H505)),0,1)</f>
        <v>0</v>
      </c>
    </row>
    <row r="506" spans="1:19" x14ac:dyDescent="0.25">
      <c r="A506">
        <f>'Data Entry'!A506</f>
        <v>0</v>
      </c>
      <c r="B506">
        <f>'Data Entry'!B506</f>
        <v>0</v>
      </c>
      <c r="C506">
        <f>'Data Entry'!C506</f>
        <v>0</v>
      </c>
      <c r="D506">
        <f>'Data Entry'!D506</f>
        <v>0</v>
      </c>
      <c r="E506">
        <f>'Data Entry'!E506</f>
        <v>0</v>
      </c>
      <c r="F506">
        <f>'Data Entry'!F506</f>
        <v>0</v>
      </c>
      <c r="G506" t="e">
        <f>('Data Entry'!G506-HLOOKUP('Data Entry'!I506,'CST Norms'!$A$48:$K$62,I506,FALSE))/HLOOKUP('Data Entry'!I506,'CST Norms'!$A$77:$K$91,I506,FALSE)</f>
        <v>#N/A</v>
      </c>
      <c r="H506" t="e">
        <f>( 'Data Entry'!H506 - HLOOKUP('Data Entry'!I506,'CST Norms'!$A$65:$K$75,8,FALSE) )/HLOOKUP('Data Entry'!I506,'CST Norms'!$A$94:$K$104,8,FALSE)</f>
        <v>#N/A</v>
      </c>
      <c r="I506">
        <f>'Data Entry'!$J506</f>
        <v>0</v>
      </c>
      <c r="J506" t="e">
        <f t="shared" si="43"/>
        <v>#N/A</v>
      </c>
      <c r="K506" t="e">
        <f t="shared" si="44"/>
        <v>#N/A</v>
      </c>
      <c r="L506" t="e">
        <f t="shared" si="45"/>
        <v>#N/A</v>
      </c>
      <c r="M506" t="str">
        <f t="shared" si="46"/>
        <v>N/A</v>
      </c>
      <c r="N506" t="str">
        <f t="shared" si="47"/>
        <v>N/A</v>
      </c>
      <c r="O506" t="str">
        <f t="shared" si="48"/>
        <v>N/A</v>
      </c>
      <c r="S506">
        <f>IF(OR(ISBLANK(B506),ISBLANK(C506),ISBLANK(D506),ISBLANK(E506),ISBLANK(F506),ISBLANK('Data Entry'!G506),ISBLANK('Data Entry'!H506)),0,1)</f>
        <v>0</v>
      </c>
    </row>
    <row r="507" spans="1:19" x14ac:dyDescent="0.25">
      <c r="A507">
        <f>'Data Entry'!A507</f>
        <v>0</v>
      </c>
      <c r="B507">
        <f>'Data Entry'!B507</f>
        <v>0</v>
      </c>
      <c r="C507">
        <f>'Data Entry'!C507</f>
        <v>0</v>
      </c>
      <c r="D507">
        <f>'Data Entry'!D507</f>
        <v>0</v>
      </c>
      <c r="E507">
        <f>'Data Entry'!E507</f>
        <v>0</v>
      </c>
      <c r="F507">
        <f>'Data Entry'!F507</f>
        <v>0</v>
      </c>
      <c r="G507" t="e">
        <f>('Data Entry'!G507-HLOOKUP('Data Entry'!I507,'CST Norms'!$A$48:$K$62,I507,FALSE))/HLOOKUP('Data Entry'!I507,'CST Norms'!$A$77:$K$91,I507,FALSE)</f>
        <v>#N/A</v>
      </c>
      <c r="H507" t="e">
        <f>( 'Data Entry'!H507 - HLOOKUP('Data Entry'!I507,'CST Norms'!$A$65:$K$75,8,FALSE) )/HLOOKUP('Data Entry'!I507,'CST Norms'!$A$94:$K$104,8,FALSE)</f>
        <v>#N/A</v>
      </c>
      <c r="I507">
        <f>'Data Entry'!$J507</f>
        <v>0</v>
      </c>
      <c r="J507" t="e">
        <f t="shared" si="43"/>
        <v>#N/A</v>
      </c>
      <c r="K507" t="e">
        <f t="shared" si="44"/>
        <v>#N/A</v>
      </c>
      <c r="L507" t="e">
        <f t="shared" si="45"/>
        <v>#N/A</v>
      </c>
      <c r="M507" t="str">
        <f t="shared" si="46"/>
        <v>N/A</v>
      </c>
      <c r="N507" t="str">
        <f t="shared" si="47"/>
        <v>N/A</v>
      </c>
      <c r="O507" t="str">
        <f t="shared" si="48"/>
        <v>N/A</v>
      </c>
      <c r="S507">
        <f>IF(OR(ISBLANK(B507),ISBLANK(C507),ISBLANK(D507),ISBLANK(E507),ISBLANK(F507),ISBLANK('Data Entry'!G507),ISBLANK('Data Entry'!H507)),0,1)</f>
        <v>0</v>
      </c>
    </row>
    <row r="508" spans="1:19" x14ac:dyDescent="0.25">
      <c r="A508">
        <f>'Data Entry'!A508</f>
        <v>0</v>
      </c>
      <c r="B508">
        <f>'Data Entry'!B508</f>
        <v>0</v>
      </c>
      <c r="C508">
        <f>'Data Entry'!C508</f>
        <v>0</v>
      </c>
      <c r="D508">
        <f>'Data Entry'!D508</f>
        <v>0</v>
      </c>
      <c r="E508">
        <f>'Data Entry'!E508</f>
        <v>0</v>
      </c>
      <c r="F508">
        <f>'Data Entry'!F508</f>
        <v>0</v>
      </c>
      <c r="G508" t="e">
        <f>('Data Entry'!G508-HLOOKUP('Data Entry'!I508,'CST Norms'!$A$48:$K$62,I508,FALSE))/HLOOKUP('Data Entry'!I508,'CST Norms'!$A$77:$K$91,I508,FALSE)</f>
        <v>#N/A</v>
      </c>
      <c r="H508" t="e">
        <f>( 'Data Entry'!H508 - HLOOKUP('Data Entry'!I508,'CST Norms'!$A$65:$K$75,8,FALSE) )/HLOOKUP('Data Entry'!I508,'CST Norms'!$A$94:$K$104,8,FALSE)</f>
        <v>#N/A</v>
      </c>
      <c r="I508">
        <f>'Data Entry'!$J508</f>
        <v>0</v>
      </c>
      <c r="J508" t="e">
        <f t="shared" si="43"/>
        <v>#N/A</v>
      </c>
      <c r="K508" t="e">
        <f t="shared" si="44"/>
        <v>#N/A</v>
      </c>
      <c r="L508" t="e">
        <f t="shared" si="45"/>
        <v>#N/A</v>
      </c>
      <c r="M508" t="str">
        <f t="shared" si="46"/>
        <v>N/A</v>
      </c>
      <c r="N508" t="str">
        <f t="shared" si="47"/>
        <v>N/A</v>
      </c>
      <c r="O508" t="str">
        <f t="shared" si="48"/>
        <v>N/A</v>
      </c>
      <c r="S508">
        <f>IF(OR(ISBLANK(B508),ISBLANK(C508),ISBLANK(D508),ISBLANK(E508),ISBLANK(F508),ISBLANK('Data Entry'!G508),ISBLANK('Data Entry'!H508)),0,1)</f>
        <v>0</v>
      </c>
    </row>
    <row r="509" spans="1:19" x14ac:dyDescent="0.25">
      <c r="A509">
        <f>'Data Entry'!A509</f>
        <v>0</v>
      </c>
      <c r="B509">
        <f>'Data Entry'!B509</f>
        <v>0</v>
      </c>
      <c r="C509">
        <f>'Data Entry'!C509</f>
        <v>0</v>
      </c>
      <c r="D509">
        <f>'Data Entry'!D509</f>
        <v>0</v>
      </c>
      <c r="E509">
        <f>'Data Entry'!E509</f>
        <v>0</v>
      </c>
      <c r="F509">
        <f>'Data Entry'!F509</f>
        <v>0</v>
      </c>
      <c r="G509" t="e">
        <f>('Data Entry'!G509-HLOOKUP('Data Entry'!I509,'CST Norms'!$A$48:$K$62,I509,FALSE))/HLOOKUP('Data Entry'!I509,'CST Norms'!$A$77:$K$91,I509,FALSE)</f>
        <v>#N/A</v>
      </c>
      <c r="H509" t="e">
        <f>( 'Data Entry'!H509 - HLOOKUP('Data Entry'!I509,'CST Norms'!$A$65:$K$75,8,FALSE) )/HLOOKUP('Data Entry'!I509,'CST Norms'!$A$94:$K$104,8,FALSE)</f>
        <v>#N/A</v>
      </c>
      <c r="I509">
        <f>'Data Entry'!$J509</f>
        <v>0</v>
      </c>
      <c r="J509" t="e">
        <f t="shared" si="43"/>
        <v>#N/A</v>
      </c>
      <c r="K509" t="e">
        <f t="shared" si="44"/>
        <v>#N/A</v>
      </c>
      <c r="L509" t="e">
        <f t="shared" si="45"/>
        <v>#N/A</v>
      </c>
      <c r="M509" t="str">
        <f t="shared" si="46"/>
        <v>N/A</v>
      </c>
      <c r="N509" t="str">
        <f t="shared" si="47"/>
        <v>N/A</v>
      </c>
      <c r="O509" t="str">
        <f t="shared" si="48"/>
        <v>N/A</v>
      </c>
      <c r="S509">
        <f>IF(OR(ISBLANK(B509),ISBLANK(C509),ISBLANK(D509),ISBLANK(E509),ISBLANK(F509),ISBLANK('Data Entry'!G509),ISBLANK('Data Entry'!H509)),0,1)</f>
        <v>0</v>
      </c>
    </row>
    <row r="510" spans="1:19" x14ac:dyDescent="0.25">
      <c r="A510">
        <f>'Data Entry'!A510</f>
        <v>0</v>
      </c>
      <c r="B510">
        <f>'Data Entry'!B510</f>
        <v>0</v>
      </c>
      <c r="C510">
        <f>'Data Entry'!C510</f>
        <v>0</v>
      </c>
      <c r="D510">
        <f>'Data Entry'!D510</f>
        <v>0</v>
      </c>
      <c r="E510">
        <f>'Data Entry'!E510</f>
        <v>0</v>
      </c>
      <c r="F510">
        <f>'Data Entry'!F510</f>
        <v>0</v>
      </c>
      <c r="G510" t="e">
        <f>('Data Entry'!G510-HLOOKUP('Data Entry'!I510,'CST Norms'!$A$48:$K$62,I510,FALSE))/HLOOKUP('Data Entry'!I510,'CST Norms'!$A$77:$K$91,I510,FALSE)</f>
        <v>#N/A</v>
      </c>
      <c r="H510" t="e">
        <f>( 'Data Entry'!H510 - HLOOKUP('Data Entry'!I510,'CST Norms'!$A$65:$K$75,8,FALSE) )/HLOOKUP('Data Entry'!I510,'CST Norms'!$A$94:$K$104,8,FALSE)</f>
        <v>#N/A</v>
      </c>
      <c r="I510">
        <f>'Data Entry'!$J510</f>
        <v>0</v>
      </c>
      <c r="J510" t="e">
        <f t="shared" si="43"/>
        <v>#N/A</v>
      </c>
      <c r="K510" t="e">
        <f t="shared" si="44"/>
        <v>#N/A</v>
      </c>
      <c r="L510" t="e">
        <f t="shared" si="45"/>
        <v>#N/A</v>
      </c>
      <c r="M510" t="str">
        <f t="shared" si="46"/>
        <v>N/A</v>
      </c>
      <c r="N510" t="str">
        <f t="shared" si="47"/>
        <v>N/A</v>
      </c>
      <c r="O510" t="str">
        <f t="shared" si="48"/>
        <v>N/A</v>
      </c>
      <c r="S510">
        <f>IF(OR(ISBLANK(B510),ISBLANK(C510),ISBLANK(D510),ISBLANK(E510),ISBLANK(F510),ISBLANK('Data Entry'!G510),ISBLANK('Data Entry'!H510)),0,1)</f>
        <v>0</v>
      </c>
    </row>
    <row r="511" spans="1:19" x14ac:dyDescent="0.25">
      <c r="A511">
        <f>'Data Entry'!A511</f>
        <v>0</v>
      </c>
      <c r="B511">
        <f>'Data Entry'!B511</f>
        <v>0</v>
      </c>
      <c r="C511">
        <f>'Data Entry'!C511</f>
        <v>0</v>
      </c>
      <c r="D511">
        <f>'Data Entry'!D511</f>
        <v>0</v>
      </c>
      <c r="E511">
        <f>'Data Entry'!E511</f>
        <v>0</v>
      </c>
      <c r="F511">
        <f>'Data Entry'!F511</f>
        <v>0</v>
      </c>
      <c r="G511" t="e">
        <f>('Data Entry'!G511-HLOOKUP('Data Entry'!I511,'CST Norms'!$A$48:$K$62,I511,FALSE))/HLOOKUP('Data Entry'!I511,'CST Norms'!$A$77:$K$91,I511,FALSE)</f>
        <v>#N/A</v>
      </c>
      <c r="H511" t="e">
        <f>( 'Data Entry'!H511 - HLOOKUP('Data Entry'!I511,'CST Norms'!$A$65:$K$75,8,FALSE) )/HLOOKUP('Data Entry'!I511,'CST Norms'!$A$94:$K$104,8,FALSE)</f>
        <v>#N/A</v>
      </c>
      <c r="I511">
        <f>'Data Entry'!$J511</f>
        <v>0</v>
      </c>
      <c r="J511" t="e">
        <f t="shared" si="43"/>
        <v>#N/A</v>
      </c>
      <c r="K511" t="e">
        <f t="shared" si="44"/>
        <v>#N/A</v>
      </c>
      <c r="L511" t="e">
        <f t="shared" si="45"/>
        <v>#N/A</v>
      </c>
      <c r="M511" t="str">
        <f t="shared" si="46"/>
        <v>N/A</v>
      </c>
      <c r="N511" t="str">
        <f t="shared" si="47"/>
        <v>N/A</v>
      </c>
      <c r="O511" t="str">
        <f t="shared" si="48"/>
        <v>N/A</v>
      </c>
      <c r="S511">
        <f>IF(OR(ISBLANK(B511),ISBLANK(C511),ISBLANK(D511),ISBLANK(E511),ISBLANK(F511),ISBLANK('Data Entry'!G511),ISBLANK('Data Entry'!H511)),0,1)</f>
        <v>0</v>
      </c>
    </row>
    <row r="512" spans="1:19" x14ac:dyDescent="0.25">
      <c r="A512">
        <f>'Data Entry'!A512</f>
        <v>0</v>
      </c>
      <c r="B512">
        <f>'Data Entry'!B512</f>
        <v>0</v>
      </c>
      <c r="C512">
        <f>'Data Entry'!C512</f>
        <v>0</v>
      </c>
      <c r="D512">
        <f>'Data Entry'!D512</f>
        <v>0</v>
      </c>
      <c r="E512">
        <f>'Data Entry'!E512</f>
        <v>0</v>
      </c>
      <c r="F512">
        <f>'Data Entry'!F512</f>
        <v>0</v>
      </c>
      <c r="G512" t="e">
        <f>('Data Entry'!G512-HLOOKUP('Data Entry'!I512,'CST Norms'!$A$48:$K$62,I512,FALSE))/HLOOKUP('Data Entry'!I512,'CST Norms'!$A$77:$K$91,I512,FALSE)</f>
        <v>#N/A</v>
      </c>
      <c r="H512" t="e">
        <f>( 'Data Entry'!H512 - HLOOKUP('Data Entry'!I512,'CST Norms'!$A$65:$K$75,8,FALSE) )/HLOOKUP('Data Entry'!I512,'CST Norms'!$A$94:$K$104,8,FALSE)</f>
        <v>#N/A</v>
      </c>
      <c r="I512">
        <f>'Data Entry'!$J512</f>
        <v>0</v>
      </c>
      <c r="J512" t="e">
        <f t="shared" si="43"/>
        <v>#N/A</v>
      </c>
      <c r="K512" t="e">
        <f t="shared" si="44"/>
        <v>#N/A</v>
      </c>
      <c r="L512" t="e">
        <f t="shared" si="45"/>
        <v>#N/A</v>
      </c>
      <c r="M512" t="str">
        <f t="shared" si="46"/>
        <v>N/A</v>
      </c>
      <c r="N512" t="str">
        <f t="shared" si="47"/>
        <v>N/A</v>
      </c>
      <c r="O512" t="str">
        <f t="shared" si="48"/>
        <v>N/A</v>
      </c>
      <c r="S512">
        <f>IF(OR(ISBLANK(B512),ISBLANK(C512),ISBLANK(D512),ISBLANK(E512),ISBLANK(F512),ISBLANK('Data Entry'!G512),ISBLANK('Data Entry'!H512)),0,1)</f>
        <v>0</v>
      </c>
    </row>
    <row r="513" spans="1:19" x14ac:dyDescent="0.25">
      <c r="A513">
        <f>'Data Entry'!A513</f>
        <v>0</v>
      </c>
      <c r="B513">
        <f>'Data Entry'!B513</f>
        <v>0</v>
      </c>
      <c r="C513">
        <f>'Data Entry'!C513</f>
        <v>0</v>
      </c>
      <c r="D513">
        <f>'Data Entry'!D513</f>
        <v>0</v>
      </c>
      <c r="E513">
        <f>'Data Entry'!E513</f>
        <v>0</v>
      </c>
      <c r="F513">
        <f>'Data Entry'!F513</f>
        <v>0</v>
      </c>
      <c r="G513" t="e">
        <f>('Data Entry'!G513-HLOOKUP('Data Entry'!I513,'CST Norms'!$A$48:$K$62,I513,FALSE))/HLOOKUP('Data Entry'!I513,'CST Norms'!$A$77:$K$91,I513,FALSE)</f>
        <v>#N/A</v>
      </c>
      <c r="H513" t="e">
        <f>( 'Data Entry'!H513 - HLOOKUP('Data Entry'!I513,'CST Norms'!$A$65:$K$75,8,FALSE) )/HLOOKUP('Data Entry'!I513,'CST Norms'!$A$94:$K$104,8,FALSE)</f>
        <v>#N/A</v>
      </c>
      <c r="I513">
        <f>'Data Entry'!$J513</f>
        <v>0</v>
      </c>
      <c r="J513" t="e">
        <f t="shared" si="43"/>
        <v>#N/A</v>
      </c>
      <c r="K513" t="e">
        <f t="shared" si="44"/>
        <v>#N/A</v>
      </c>
      <c r="L513" t="e">
        <f t="shared" si="45"/>
        <v>#N/A</v>
      </c>
      <c r="M513" t="str">
        <f t="shared" si="46"/>
        <v>N/A</v>
      </c>
      <c r="N513" t="str">
        <f t="shared" si="47"/>
        <v>N/A</v>
      </c>
      <c r="O513" t="str">
        <f t="shared" si="48"/>
        <v>N/A</v>
      </c>
      <c r="S513">
        <f>IF(OR(ISBLANK(B513),ISBLANK(C513),ISBLANK(D513),ISBLANK(E513),ISBLANK(F513),ISBLANK('Data Entry'!G513),ISBLANK('Data Entry'!H513)),0,1)</f>
        <v>0</v>
      </c>
    </row>
    <row r="514" spans="1:19" x14ac:dyDescent="0.25">
      <c r="A514">
        <f>'Data Entry'!A514</f>
        <v>0</v>
      </c>
      <c r="B514">
        <f>'Data Entry'!B514</f>
        <v>0</v>
      </c>
      <c r="C514">
        <f>'Data Entry'!C514</f>
        <v>0</v>
      </c>
      <c r="D514">
        <f>'Data Entry'!D514</f>
        <v>0</v>
      </c>
      <c r="E514">
        <f>'Data Entry'!E514</f>
        <v>0</v>
      </c>
      <c r="F514">
        <f>'Data Entry'!F514</f>
        <v>0</v>
      </c>
      <c r="G514" t="e">
        <f>('Data Entry'!G514-HLOOKUP('Data Entry'!I514,'CST Norms'!$A$48:$K$62,I514,FALSE))/HLOOKUP('Data Entry'!I514,'CST Norms'!$A$77:$K$91,I514,FALSE)</f>
        <v>#N/A</v>
      </c>
      <c r="H514" t="e">
        <f>( 'Data Entry'!H514 - HLOOKUP('Data Entry'!I514,'CST Norms'!$A$65:$K$75,8,FALSE) )/HLOOKUP('Data Entry'!I514,'CST Norms'!$A$94:$K$104,8,FALSE)</f>
        <v>#N/A</v>
      </c>
      <c r="I514">
        <f>'Data Entry'!$J514</f>
        <v>0</v>
      </c>
      <c r="J514" t="e">
        <f t="shared" si="43"/>
        <v>#N/A</v>
      </c>
      <c r="K514" t="e">
        <f t="shared" si="44"/>
        <v>#N/A</v>
      </c>
      <c r="L514" t="e">
        <f t="shared" si="45"/>
        <v>#N/A</v>
      </c>
      <c r="M514" t="str">
        <f t="shared" si="46"/>
        <v>N/A</v>
      </c>
      <c r="N514" t="str">
        <f t="shared" si="47"/>
        <v>N/A</v>
      </c>
      <c r="O514" t="str">
        <f t="shared" si="48"/>
        <v>N/A</v>
      </c>
      <c r="S514">
        <f>IF(OR(ISBLANK(B514),ISBLANK(C514),ISBLANK(D514),ISBLANK(E514),ISBLANK(F514),ISBLANK('Data Entry'!G514),ISBLANK('Data Entry'!H514)),0,1)</f>
        <v>0</v>
      </c>
    </row>
    <row r="515" spans="1:19" x14ac:dyDescent="0.25">
      <c r="A515">
        <f>'Data Entry'!A515</f>
        <v>0</v>
      </c>
      <c r="B515">
        <f>'Data Entry'!B515</f>
        <v>0</v>
      </c>
      <c r="C515">
        <f>'Data Entry'!C515</f>
        <v>0</v>
      </c>
      <c r="D515">
        <f>'Data Entry'!D515</f>
        <v>0</v>
      </c>
      <c r="E515">
        <f>'Data Entry'!E515</f>
        <v>0</v>
      </c>
      <c r="F515">
        <f>'Data Entry'!F515</f>
        <v>0</v>
      </c>
      <c r="G515" t="e">
        <f>('Data Entry'!G515-HLOOKUP('Data Entry'!I515,'CST Norms'!$A$48:$K$62,I515,FALSE))/HLOOKUP('Data Entry'!I515,'CST Norms'!$A$77:$K$91,I515,FALSE)</f>
        <v>#N/A</v>
      </c>
      <c r="H515" t="e">
        <f>( 'Data Entry'!H515 - HLOOKUP('Data Entry'!I515,'CST Norms'!$A$65:$K$75,8,FALSE) )/HLOOKUP('Data Entry'!I515,'CST Norms'!$A$94:$K$104,8,FALSE)</f>
        <v>#N/A</v>
      </c>
      <c r="I515">
        <f>'Data Entry'!$J515</f>
        <v>0</v>
      </c>
      <c r="J515" t="e">
        <f t="shared" si="43"/>
        <v>#N/A</v>
      </c>
      <c r="K515" t="e">
        <f t="shared" si="44"/>
        <v>#N/A</v>
      </c>
      <c r="L515" t="e">
        <f t="shared" si="45"/>
        <v>#N/A</v>
      </c>
      <c r="M515" t="str">
        <f t="shared" si="46"/>
        <v>N/A</v>
      </c>
      <c r="N515" t="str">
        <f t="shared" si="47"/>
        <v>N/A</v>
      </c>
      <c r="O515" t="str">
        <f t="shared" si="48"/>
        <v>N/A</v>
      </c>
      <c r="S515">
        <f>IF(OR(ISBLANK(B515),ISBLANK(C515),ISBLANK(D515),ISBLANK(E515),ISBLANK(F515),ISBLANK('Data Entry'!G515),ISBLANK('Data Entry'!H515)),0,1)</f>
        <v>0</v>
      </c>
    </row>
    <row r="516" spans="1:19" x14ac:dyDescent="0.25">
      <c r="A516">
        <f>'Data Entry'!A516</f>
        <v>0</v>
      </c>
      <c r="B516">
        <f>'Data Entry'!B516</f>
        <v>0</v>
      </c>
      <c r="C516">
        <f>'Data Entry'!C516</f>
        <v>0</v>
      </c>
      <c r="D516">
        <f>'Data Entry'!D516</f>
        <v>0</v>
      </c>
      <c r="E516">
        <f>'Data Entry'!E516</f>
        <v>0</v>
      </c>
      <c r="F516">
        <f>'Data Entry'!F516</f>
        <v>0</v>
      </c>
      <c r="G516" t="e">
        <f>('Data Entry'!G516-HLOOKUP('Data Entry'!I516,'CST Norms'!$A$48:$K$62,I516,FALSE))/HLOOKUP('Data Entry'!I516,'CST Norms'!$A$77:$K$91,I516,FALSE)</f>
        <v>#N/A</v>
      </c>
      <c r="H516" t="e">
        <f>( 'Data Entry'!H516 - HLOOKUP('Data Entry'!I516,'CST Norms'!$A$65:$K$75,8,FALSE) )/HLOOKUP('Data Entry'!I516,'CST Norms'!$A$94:$K$104,8,FALSE)</f>
        <v>#N/A</v>
      </c>
      <c r="I516">
        <f>'Data Entry'!$J516</f>
        <v>0</v>
      </c>
      <c r="J516" t="e">
        <f t="shared" si="43"/>
        <v>#N/A</v>
      </c>
      <c r="K516" t="e">
        <f t="shared" si="44"/>
        <v>#N/A</v>
      </c>
      <c r="L516" t="e">
        <f t="shared" si="45"/>
        <v>#N/A</v>
      </c>
      <c r="M516" t="str">
        <f t="shared" si="46"/>
        <v>N/A</v>
      </c>
      <c r="N516" t="str">
        <f t="shared" si="47"/>
        <v>N/A</v>
      </c>
      <c r="O516" t="str">
        <f t="shared" si="48"/>
        <v>N/A</v>
      </c>
      <c r="S516">
        <f>IF(OR(ISBLANK(B516),ISBLANK(C516),ISBLANK(D516),ISBLANK(E516),ISBLANK(F516),ISBLANK('Data Entry'!G516),ISBLANK('Data Entry'!H516)),0,1)</f>
        <v>0</v>
      </c>
    </row>
    <row r="517" spans="1:19" x14ac:dyDescent="0.25">
      <c r="A517">
        <f>'Data Entry'!A517</f>
        <v>0</v>
      </c>
      <c r="B517">
        <f>'Data Entry'!B517</f>
        <v>0</v>
      </c>
      <c r="C517">
        <f>'Data Entry'!C517</f>
        <v>0</v>
      </c>
      <c r="D517">
        <f>'Data Entry'!D517</f>
        <v>0</v>
      </c>
      <c r="E517">
        <f>'Data Entry'!E517</f>
        <v>0</v>
      </c>
      <c r="F517">
        <f>'Data Entry'!F517</f>
        <v>0</v>
      </c>
      <c r="G517" t="e">
        <f>('Data Entry'!G517-HLOOKUP('Data Entry'!I517,'CST Norms'!$A$48:$K$62,I517,FALSE))/HLOOKUP('Data Entry'!I517,'CST Norms'!$A$77:$K$91,I517,FALSE)</f>
        <v>#N/A</v>
      </c>
      <c r="H517" t="e">
        <f>( 'Data Entry'!H517 - HLOOKUP('Data Entry'!I517,'CST Norms'!$A$65:$K$75,8,FALSE) )/HLOOKUP('Data Entry'!I517,'CST Norms'!$A$94:$K$104,8,FALSE)</f>
        <v>#N/A</v>
      </c>
      <c r="I517">
        <f>'Data Entry'!$J517</f>
        <v>0</v>
      </c>
      <c r="J517" t="e">
        <f t="shared" si="43"/>
        <v>#N/A</v>
      </c>
      <c r="K517" t="e">
        <f t="shared" si="44"/>
        <v>#N/A</v>
      </c>
      <c r="L517" t="e">
        <f t="shared" si="45"/>
        <v>#N/A</v>
      </c>
      <c r="M517" t="str">
        <f t="shared" si="46"/>
        <v>N/A</v>
      </c>
      <c r="N517" t="str">
        <f t="shared" si="47"/>
        <v>N/A</v>
      </c>
      <c r="O517" t="str">
        <f t="shared" si="48"/>
        <v>N/A</v>
      </c>
      <c r="S517">
        <f>IF(OR(ISBLANK(B517),ISBLANK(C517),ISBLANK(D517),ISBLANK(E517),ISBLANK(F517),ISBLANK('Data Entry'!G517),ISBLANK('Data Entry'!H517)),0,1)</f>
        <v>0</v>
      </c>
    </row>
    <row r="518" spans="1:19" x14ac:dyDescent="0.25">
      <c r="A518">
        <f>'Data Entry'!A518</f>
        <v>0</v>
      </c>
      <c r="B518">
        <f>'Data Entry'!B518</f>
        <v>0</v>
      </c>
      <c r="C518">
        <f>'Data Entry'!C518</f>
        <v>0</v>
      </c>
      <c r="D518">
        <f>'Data Entry'!D518</f>
        <v>0</v>
      </c>
      <c r="E518">
        <f>'Data Entry'!E518</f>
        <v>0</v>
      </c>
      <c r="F518">
        <f>'Data Entry'!F518</f>
        <v>0</v>
      </c>
      <c r="G518" t="e">
        <f>('Data Entry'!G518-HLOOKUP('Data Entry'!I518,'CST Norms'!$A$48:$K$62,I518,FALSE))/HLOOKUP('Data Entry'!I518,'CST Norms'!$A$77:$K$91,I518,FALSE)</f>
        <v>#N/A</v>
      </c>
      <c r="H518" t="e">
        <f>( 'Data Entry'!H518 - HLOOKUP('Data Entry'!I518,'CST Norms'!$A$65:$K$75,8,FALSE) )/HLOOKUP('Data Entry'!I518,'CST Norms'!$A$94:$K$104,8,FALSE)</f>
        <v>#N/A</v>
      </c>
      <c r="I518">
        <f>'Data Entry'!$J518</f>
        <v>0</v>
      </c>
      <c r="J518" t="e">
        <f t="shared" si="43"/>
        <v>#N/A</v>
      </c>
      <c r="K518" t="e">
        <f t="shared" si="44"/>
        <v>#N/A</v>
      </c>
      <c r="L518" t="e">
        <f t="shared" si="45"/>
        <v>#N/A</v>
      </c>
      <c r="M518" t="str">
        <f t="shared" si="46"/>
        <v>N/A</v>
      </c>
      <c r="N518" t="str">
        <f t="shared" si="47"/>
        <v>N/A</v>
      </c>
      <c r="O518" t="str">
        <f t="shared" si="48"/>
        <v>N/A</v>
      </c>
      <c r="S518">
        <f>IF(OR(ISBLANK(B518),ISBLANK(C518),ISBLANK(D518),ISBLANK(E518),ISBLANK(F518),ISBLANK('Data Entry'!G518),ISBLANK('Data Entry'!H518)),0,1)</f>
        <v>0</v>
      </c>
    </row>
    <row r="519" spans="1:19" x14ac:dyDescent="0.25">
      <c r="A519">
        <f>'Data Entry'!A519</f>
        <v>0</v>
      </c>
      <c r="B519">
        <f>'Data Entry'!B519</f>
        <v>0</v>
      </c>
      <c r="C519">
        <f>'Data Entry'!C519</f>
        <v>0</v>
      </c>
      <c r="D519">
        <f>'Data Entry'!D519</f>
        <v>0</v>
      </c>
      <c r="E519">
        <f>'Data Entry'!E519</f>
        <v>0</v>
      </c>
      <c r="F519">
        <f>'Data Entry'!F519</f>
        <v>0</v>
      </c>
      <c r="G519" t="e">
        <f>('Data Entry'!G519-HLOOKUP('Data Entry'!I519,'CST Norms'!$A$48:$K$62,I519,FALSE))/HLOOKUP('Data Entry'!I519,'CST Norms'!$A$77:$K$91,I519,FALSE)</f>
        <v>#N/A</v>
      </c>
      <c r="H519" t="e">
        <f>( 'Data Entry'!H519 - HLOOKUP('Data Entry'!I519,'CST Norms'!$A$65:$K$75,8,FALSE) )/HLOOKUP('Data Entry'!I519,'CST Norms'!$A$94:$K$104,8,FALSE)</f>
        <v>#N/A</v>
      </c>
      <c r="I519">
        <f>'Data Entry'!$J519</f>
        <v>0</v>
      </c>
      <c r="J519" t="e">
        <f t="shared" si="43"/>
        <v>#N/A</v>
      </c>
      <c r="K519" t="e">
        <f t="shared" si="44"/>
        <v>#N/A</v>
      </c>
      <c r="L519" t="e">
        <f t="shared" si="45"/>
        <v>#N/A</v>
      </c>
      <c r="M519" t="str">
        <f t="shared" si="46"/>
        <v>N/A</v>
      </c>
      <c r="N519" t="str">
        <f t="shared" si="47"/>
        <v>N/A</v>
      </c>
      <c r="O519" t="str">
        <f t="shared" si="48"/>
        <v>N/A</v>
      </c>
      <c r="S519">
        <f>IF(OR(ISBLANK(B519),ISBLANK(C519),ISBLANK(D519),ISBLANK(E519),ISBLANK(F519),ISBLANK('Data Entry'!G519),ISBLANK('Data Entry'!H519)),0,1)</f>
        <v>0</v>
      </c>
    </row>
    <row r="520" spans="1:19" x14ac:dyDescent="0.25">
      <c r="A520">
        <f>'Data Entry'!A520</f>
        <v>0</v>
      </c>
      <c r="B520">
        <f>'Data Entry'!B520</f>
        <v>0</v>
      </c>
      <c r="C520">
        <f>'Data Entry'!C520</f>
        <v>0</v>
      </c>
      <c r="D520">
        <f>'Data Entry'!D520</f>
        <v>0</v>
      </c>
      <c r="E520">
        <f>'Data Entry'!E520</f>
        <v>0</v>
      </c>
      <c r="F520">
        <f>'Data Entry'!F520</f>
        <v>0</v>
      </c>
      <c r="G520" t="e">
        <f>('Data Entry'!G520-HLOOKUP('Data Entry'!I520,'CST Norms'!$A$48:$K$62,I520,FALSE))/HLOOKUP('Data Entry'!I520,'CST Norms'!$A$77:$K$91,I520,FALSE)</f>
        <v>#N/A</v>
      </c>
      <c r="H520" t="e">
        <f>( 'Data Entry'!H520 - HLOOKUP('Data Entry'!I520,'CST Norms'!$A$65:$K$75,8,FALSE) )/HLOOKUP('Data Entry'!I520,'CST Norms'!$A$94:$K$104,8,FALSE)</f>
        <v>#N/A</v>
      </c>
      <c r="I520">
        <f>'Data Entry'!$J520</f>
        <v>0</v>
      </c>
      <c r="J520" t="e">
        <f t="shared" si="43"/>
        <v>#N/A</v>
      </c>
      <c r="K520" t="e">
        <f t="shared" si="44"/>
        <v>#N/A</v>
      </c>
      <c r="L520" t="e">
        <f t="shared" si="45"/>
        <v>#N/A</v>
      </c>
      <c r="M520" t="str">
        <f t="shared" si="46"/>
        <v>N/A</v>
      </c>
      <c r="N520" t="str">
        <f t="shared" si="47"/>
        <v>N/A</v>
      </c>
      <c r="O520" t="str">
        <f t="shared" si="48"/>
        <v>N/A</v>
      </c>
      <c r="S520">
        <f>IF(OR(ISBLANK(B520),ISBLANK(C520),ISBLANK(D520),ISBLANK(E520),ISBLANK(F520),ISBLANK('Data Entry'!G520),ISBLANK('Data Entry'!H520)),0,1)</f>
        <v>0</v>
      </c>
    </row>
    <row r="521" spans="1:19" x14ac:dyDescent="0.25">
      <c r="A521">
        <f>'Data Entry'!A521</f>
        <v>0</v>
      </c>
      <c r="B521">
        <f>'Data Entry'!B521</f>
        <v>0</v>
      </c>
      <c r="C521">
        <f>'Data Entry'!C521</f>
        <v>0</v>
      </c>
      <c r="D521">
        <f>'Data Entry'!D521</f>
        <v>0</v>
      </c>
      <c r="E521">
        <f>'Data Entry'!E521</f>
        <v>0</v>
      </c>
      <c r="F521">
        <f>'Data Entry'!F521</f>
        <v>0</v>
      </c>
      <c r="G521" t="e">
        <f>('Data Entry'!G521-HLOOKUP('Data Entry'!I521,'CST Norms'!$A$48:$K$62,I521,FALSE))/HLOOKUP('Data Entry'!I521,'CST Norms'!$A$77:$K$91,I521,FALSE)</f>
        <v>#N/A</v>
      </c>
      <c r="H521" t="e">
        <f>( 'Data Entry'!H521 - HLOOKUP('Data Entry'!I521,'CST Norms'!$A$65:$K$75,8,FALSE) )/HLOOKUP('Data Entry'!I521,'CST Norms'!$A$94:$K$104,8,FALSE)</f>
        <v>#N/A</v>
      </c>
      <c r="I521">
        <f>'Data Entry'!$J521</f>
        <v>0</v>
      </c>
      <c r="J521" t="e">
        <f t="shared" si="43"/>
        <v>#N/A</v>
      </c>
      <c r="K521" t="e">
        <f t="shared" si="44"/>
        <v>#N/A</v>
      </c>
      <c r="L521" t="e">
        <f t="shared" si="45"/>
        <v>#N/A</v>
      </c>
      <c r="M521" t="str">
        <f t="shared" si="46"/>
        <v>N/A</v>
      </c>
      <c r="N521" t="str">
        <f t="shared" si="47"/>
        <v>N/A</v>
      </c>
      <c r="O521" t="str">
        <f t="shared" si="48"/>
        <v>N/A</v>
      </c>
      <c r="S521">
        <f>IF(OR(ISBLANK(B521),ISBLANK(C521),ISBLANK(D521),ISBLANK(E521),ISBLANK(F521),ISBLANK('Data Entry'!G521),ISBLANK('Data Entry'!H521)),0,1)</f>
        <v>0</v>
      </c>
    </row>
    <row r="522" spans="1:19" x14ac:dyDescent="0.25">
      <c r="A522">
        <f>'Data Entry'!A522</f>
        <v>0</v>
      </c>
      <c r="B522">
        <f>'Data Entry'!B522</f>
        <v>0</v>
      </c>
      <c r="C522">
        <f>'Data Entry'!C522</f>
        <v>0</v>
      </c>
      <c r="D522">
        <f>'Data Entry'!D522</f>
        <v>0</v>
      </c>
      <c r="E522">
        <f>'Data Entry'!E522</f>
        <v>0</v>
      </c>
      <c r="F522">
        <f>'Data Entry'!F522</f>
        <v>0</v>
      </c>
      <c r="G522" t="e">
        <f>('Data Entry'!G522-HLOOKUP('Data Entry'!I522,'CST Norms'!$A$48:$K$62,I522,FALSE))/HLOOKUP('Data Entry'!I522,'CST Norms'!$A$77:$K$91,I522,FALSE)</f>
        <v>#N/A</v>
      </c>
      <c r="H522" t="e">
        <f>( 'Data Entry'!H522 - HLOOKUP('Data Entry'!I522,'CST Norms'!$A$65:$K$75,8,FALSE) )/HLOOKUP('Data Entry'!I522,'CST Norms'!$A$94:$K$104,8,FALSE)</f>
        <v>#N/A</v>
      </c>
      <c r="I522">
        <f>'Data Entry'!$J522</f>
        <v>0</v>
      </c>
      <c r="J522" t="e">
        <f t="shared" si="43"/>
        <v>#N/A</v>
      </c>
      <c r="K522" t="e">
        <f t="shared" si="44"/>
        <v>#N/A</v>
      </c>
      <c r="L522" t="e">
        <f t="shared" si="45"/>
        <v>#N/A</v>
      </c>
      <c r="M522" t="str">
        <f t="shared" si="46"/>
        <v>N/A</v>
      </c>
      <c r="N522" t="str">
        <f t="shared" si="47"/>
        <v>N/A</v>
      </c>
      <c r="O522" t="str">
        <f t="shared" si="48"/>
        <v>N/A</v>
      </c>
      <c r="S522">
        <f>IF(OR(ISBLANK(B522),ISBLANK(C522),ISBLANK(D522),ISBLANK(E522),ISBLANK(F522),ISBLANK('Data Entry'!G522),ISBLANK('Data Entry'!H522)),0,1)</f>
        <v>0</v>
      </c>
    </row>
    <row r="523" spans="1:19" x14ac:dyDescent="0.25">
      <c r="A523">
        <f>'Data Entry'!A523</f>
        <v>0</v>
      </c>
      <c r="B523">
        <f>'Data Entry'!B523</f>
        <v>0</v>
      </c>
      <c r="C523">
        <f>'Data Entry'!C523</f>
        <v>0</v>
      </c>
      <c r="D523">
        <f>'Data Entry'!D523</f>
        <v>0</v>
      </c>
      <c r="E523">
        <f>'Data Entry'!E523</f>
        <v>0</v>
      </c>
      <c r="F523">
        <f>'Data Entry'!F523</f>
        <v>0</v>
      </c>
      <c r="G523" t="e">
        <f>('Data Entry'!G523-HLOOKUP('Data Entry'!I523,'CST Norms'!$A$48:$K$62,I523,FALSE))/HLOOKUP('Data Entry'!I523,'CST Norms'!$A$77:$K$91,I523,FALSE)</f>
        <v>#N/A</v>
      </c>
      <c r="H523" t="e">
        <f>( 'Data Entry'!H523 - HLOOKUP('Data Entry'!I523,'CST Norms'!$A$65:$K$75,8,FALSE) )/HLOOKUP('Data Entry'!I523,'CST Norms'!$A$94:$K$104,8,FALSE)</f>
        <v>#N/A</v>
      </c>
      <c r="I523">
        <f>'Data Entry'!$J523</f>
        <v>0</v>
      </c>
      <c r="J523" t="e">
        <f t="shared" si="43"/>
        <v>#N/A</v>
      </c>
      <c r="K523" t="e">
        <f t="shared" si="44"/>
        <v>#N/A</v>
      </c>
      <c r="L523" t="e">
        <f t="shared" si="45"/>
        <v>#N/A</v>
      </c>
      <c r="M523" t="str">
        <f t="shared" si="46"/>
        <v>N/A</v>
      </c>
      <c r="N523" t="str">
        <f t="shared" si="47"/>
        <v>N/A</v>
      </c>
      <c r="O523" t="str">
        <f t="shared" si="48"/>
        <v>N/A</v>
      </c>
      <c r="S523">
        <f>IF(OR(ISBLANK(B523),ISBLANK(C523),ISBLANK(D523),ISBLANK(E523),ISBLANK(F523),ISBLANK('Data Entry'!G523),ISBLANK('Data Entry'!H523)),0,1)</f>
        <v>0</v>
      </c>
    </row>
    <row r="524" spans="1:19" x14ac:dyDescent="0.25">
      <c r="A524">
        <f>'Data Entry'!A524</f>
        <v>0</v>
      </c>
      <c r="B524">
        <f>'Data Entry'!B524</f>
        <v>0</v>
      </c>
      <c r="C524">
        <f>'Data Entry'!C524</f>
        <v>0</v>
      </c>
      <c r="D524">
        <f>'Data Entry'!D524</f>
        <v>0</v>
      </c>
      <c r="E524">
        <f>'Data Entry'!E524</f>
        <v>0</v>
      </c>
      <c r="F524">
        <f>'Data Entry'!F524</f>
        <v>0</v>
      </c>
      <c r="G524" t="e">
        <f>('Data Entry'!G524-HLOOKUP('Data Entry'!I524,'CST Norms'!$A$48:$K$62,I524,FALSE))/HLOOKUP('Data Entry'!I524,'CST Norms'!$A$77:$K$91,I524,FALSE)</f>
        <v>#N/A</v>
      </c>
      <c r="H524" t="e">
        <f>( 'Data Entry'!H524 - HLOOKUP('Data Entry'!I524,'CST Norms'!$A$65:$K$75,8,FALSE) )/HLOOKUP('Data Entry'!I524,'CST Norms'!$A$94:$K$104,8,FALSE)</f>
        <v>#N/A</v>
      </c>
      <c r="I524">
        <f>'Data Entry'!$J524</f>
        <v>0</v>
      </c>
      <c r="J524" t="e">
        <f t="shared" ref="J524:J587" si="49">U$30+$B524*U$8+$C524*U$10+$D524*U$12+$E524*U$14+$F524*U$16+$G524*IF(I524=8,U$20,IF(I524=9,U$22,IF(I524=10,U$24,"")))+$H524*U$18+U$26*IF(I524=8,1,0)+U$28*IF(I524=10,1,0)</f>
        <v>#N/A</v>
      </c>
      <c r="K524" t="e">
        <f t="shared" ref="K524:K587" si="50">V$30+$B524*V$8+$C524*V$10+$D524*V$12+$E524*V$14+$F524*V$16+$G524*IF(I524=8,V$20,IF(I524=9,V$22,IF(I524=10,V$24,"")))+$H524*V$18+V$26*IF(I524=8,1,0)+V541*IF(I524=10,1,0)</f>
        <v>#N/A</v>
      </c>
      <c r="L524" t="e">
        <f t="shared" ref="L524:L587" si="51">W$30+$B524*W$8+$C524*W$10+$D524*W$12+$E524*W$14+$F524*W$16+$G524*IF(I524=8,W$20,IF(I524=9,W$22,IF(I524=10,W$24,"")))+$H524*W$18+W$26*IF(I524=8,1,0)+W$28*IF(I524=10,1,0)</f>
        <v>#N/A</v>
      </c>
      <c r="M524" t="str">
        <f t="shared" si="46"/>
        <v>N/A</v>
      </c>
      <c r="N524" t="str">
        <f t="shared" si="47"/>
        <v>N/A</v>
      </c>
      <c r="O524" t="str">
        <f t="shared" si="48"/>
        <v>N/A</v>
      </c>
      <c r="S524">
        <f>IF(OR(ISBLANK(B524),ISBLANK(C524),ISBLANK(D524),ISBLANK(E524),ISBLANK(F524),ISBLANK('Data Entry'!G524),ISBLANK('Data Entry'!H524)),0,1)</f>
        <v>0</v>
      </c>
    </row>
    <row r="525" spans="1:19" x14ac:dyDescent="0.25">
      <c r="A525">
        <f>'Data Entry'!A525</f>
        <v>0</v>
      </c>
      <c r="B525">
        <f>'Data Entry'!B525</f>
        <v>0</v>
      </c>
      <c r="C525">
        <f>'Data Entry'!C525</f>
        <v>0</v>
      </c>
      <c r="D525">
        <f>'Data Entry'!D525</f>
        <v>0</v>
      </c>
      <c r="E525">
        <f>'Data Entry'!E525</f>
        <v>0</v>
      </c>
      <c r="F525">
        <f>'Data Entry'!F525</f>
        <v>0</v>
      </c>
      <c r="G525" t="e">
        <f>('Data Entry'!G525-HLOOKUP('Data Entry'!I525,'CST Norms'!$A$48:$K$62,I525,FALSE))/HLOOKUP('Data Entry'!I525,'CST Norms'!$A$77:$K$91,I525,FALSE)</f>
        <v>#N/A</v>
      </c>
      <c r="H525" t="e">
        <f>( 'Data Entry'!H525 - HLOOKUP('Data Entry'!I525,'CST Norms'!$A$65:$K$75,8,FALSE) )/HLOOKUP('Data Entry'!I525,'CST Norms'!$A$94:$K$104,8,FALSE)</f>
        <v>#N/A</v>
      </c>
      <c r="I525">
        <f>'Data Entry'!$J525</f>
        <v>0</v>
      </c>
      <c r="J525" t="e">
        <f t="shared" si="49"/>
        <v>#N/A</v>
      </c>
      <c r="K525" t="e">
        <f t="shared" si="50"/>
        <v>#N/A</v>
      </c>
      <c r="L525" t="e">
        <f t="shared" si="51"/>
        <v>#N/A</v>
      </c>
      <c r="M525" t="str">
        <f t="shared" ref="M525:M588" si="52">IF($S525=1,NORMSDIST(J525),"N/A")</f>
        <v>N/A</v>
      </c>
      <c r="N525" t="str">
        <f t="shared" ref="N525:N588" si="53">IF($S525=1,NORMSDIST(K525),"N/A")</f>
        <v>N/A</v>
      </c>
      <c r="O525" t="str">
        <f t="shared" ref="O525:O588" si="54">IF($S525=1,NORMSDIST(L525),"N/A")</f>
        <v>N/A</v>
      </c>
      <c r="S525">
        <f>IF(OR(ISBLANK(B525),ISBLANK(C525),ISBLANK(D525),ISBLANK(E525),ISBLANK(F525),ISBLANK('Data Entry'!G525),ISBLANK('Data Entry'!H525)),0,1)</f>
        <v>0</v>
      </c>
    </row>
    <row r="526" spans="1:19" x14ac:dyDescent="0.25">
      <c r="A526">
        <f>'Data Entry'!A526</f>
        <v>0</v>
      </c>
      <c r="B526">
        <f>'Data Entry'!B526</f>
        <v>0</v>
      </c>
      <c r="C526">
        <f>'Data Entry'!C526</f>
        <v>0</v>
      </c>
      <c r="D526">
        <f>'Data Entry'!D526</f>
        <v>0</v>
      </c>
      <c r="E526">
        <f>'Data Entry'!E526</f>
        <v>0</v>
      </c>
      <c r="F526">
        <f>'Data Entry'!F526</f>
        <v>0</v>
      </c>
      <c r="G526" t="e">
        <f>('Data Entry'!G526-HLOOKUP('Data Entry'!I526,'CST Norms'!$A$48:$K$62,I526,FALSE))/HLOOKUP('Data Entry'!I526,'CST Norms'!$A$77:$K$91,I526,FALSE)</f>
        <v>#N/A</v>
      </c>
      <c r="H526" t="e">
        <f>( 'Data Entry'!H526 - HLOOKUP('Data Entry'!I526,'CST Norms'!$A$65:$K$75,8,FALSE) )/HLOOKUP('Data Entry'!I526,'CST Norms'!$A$94:$K$104,8,FALSE)</f>
        <v>#N/A</v>
      </c>
      <c r="I526">
        <f>'Data Entry'!$J526</f>
        <v>0</v>
      </c>
      <c r="J526" t="e">
        <f t="shared" si="49"/>
        <v>#N/A</v>
      </c>
      <c r="K526" t="e">
        <f t="shared" si="50"/>
        <v>#N/A</v>
      </c>
      <c r="L526" t="e">
        <f t="shared" si="51"/>
        <v>#N/A</v>
      </c>
      <c r="M526" t="str">
        <f t="shared" si="52"/>
        <v>N/A</v>
      </c>
      <c r="N526" t="str">
        <f t="shared" si="53"/>
        <v>N/A</v>
      </c>
      <c r="O526" t="str">
        <f t="shared" si="54"/>
        <v>N/A</v>
      </c>
      <c r="S526">
        <f>IF(OR(ISBLANK(B526),ISBLANK(C526),ISBLANK(D526),ISBLANK(E526),ISBLANK(F526),ISBLANK('Data Entry'!G526),ISBLANK('Data Entry'!H526)),0,1)</f>
        <v>0</v>
      </c>
    </row>
    <row r="527" spans="1:19" x14ac:dyDescent="0.25">
      <c r="A527">
        <f>'Data Entry'!A527</f>
        <v>0</v>
      </c>
      <c r="B527">
        <f>'Data Entry'!B527</f>
        <v>0</v>
      </c>
      <c r="C527">
        <f>'Data Entry'!C527</f>
        <v>0</v>
      </c>
      <c r="D527">
        <f>'Data Entry'!D527</f>
        <v>0</v>
      </c>
      <c r="E527">
        <f>'Data Entry'!E527</f>
        <v>0</v>
      </c>
      <c r="F527">
        <f>'Data Entry'!F527</f>
        <v>0</v>
      </c>
      <c r="G527" t="e">
        <f>('Data Entry'!G527-HLOOKUP('Data Entry'!I527,'CST Norms'!$A$48:$K$62,I527,FALSE))/HLOOKUP('Data Entry'!I527,'CST Norms'!$A$77:$K$91,I527,FALSE)</f>
        <v>#N/A</v>
      </c>
      <c r="H527" t="e">
        <f>( 'Data Entry'!H527 - HLOOKUP('Data Entry'!I527,'CST Norms'!$A$65:$K$75,8,FALSE) )/HLOOKUP('Data Entry'!I527,'CST Norms'!$A$94:$K$104,8,FALSE)</f>
        <v>#N/A</v>
      </c>
      <c r="I527">
        <f>'Data Entry'!$J527</f>
        <v>0</v>
      </c>
      <c r="J527" t="e">
        <f t="shared" si="49"/>
        <v>#N/A</v>
      </c>
      <c r="K527" t="e">
        <f t="shared" si="50"/>
        <v>#N/A</v>
      </c>
      <c r="L527" t="e">
        <f t="shared" si="51"/>
        <v>#N/A</v>
      </c>
      <c r="M527" t="str">
        <f t="shared" si="52"/>
        <v>N/A</v>
      </c>
      <c r="N527" t="str">
        <f t="shared" si="53"/>
        <v>N/A</v>
      </c>
      <c r="O527" t="str">
        <f t="shared" si="54"/>
        <v>N/A</v>
      </c>
      <c r="S527">
        <f>IF(OR(ISBLANK(B527),ISBLANK(C527),ISBLANK(D527),ISBLANK(E527),ISBLANK(F527),ISBLANK('Data Entry'!G527),ISBLANK('Data Entry'!H527)),0,1)</f>
        <v>0</v>
      </c>
    </row>
    <row r="528" spans="1:19" x14ac:dyDescent="0.25">
      <c r="A528">
        <f>'Data Entry'!A528</f>
        <v>0</v>
      </c>
      <c r="B528">
        <f>'Data Entry'!B528</f>
        <v>0</v>
      </c>
      <c r="C528">
        <f>'Data Entry'!C528</f>
        <v>0</v>
      </c>
      <c r="D528">
        <f>'Data Entry'!D528</f>
        <v>0</v>
      </c>
      <c r="E528">
        <f>'Data Entry'!E528</f>
        <v>0</v>
      </c>
      <c r="F528">
        <f>'Data Entry'!F528</f>
        <v>0</v>
      </c>
      <c r="G528" t="e">
        <f>('Data Entry'!G528-HLOOKUP('Data Entry'!I528,'CST Norms'!$A$48:$K$62,I528,FALSE))/HLOOKUP('Data Entry'!I528,'CST Norms'!$A$77:$K$91,I528,FALSE)</f>
        <v>#N/A</v>
      </c>
      <c r="H528" t="e">
        <f>( 'Data Entry'!H528 - HLOOKUP('Data Entry'!I528,'CST Norms'!$A$65:$K$75,8,FALSE) )/HLOOKUP('Data Entry'!I528,'CST Norms'!$A$94:$K$104,8,FALSE)</f>
        <v>#N/A</v>
      </c>
      <c r="I528">
        <f>'Data Entry'!$J528</f>
        <v>0</v>
      </c>
      <c r="J528" t="e">
        <f t="shared" si="49"/>
        <v>#N/A</v>
      </c>
      <c r="K528" t="e">
        <f t="shared" si="50"/>
        <v>#N/A</v>
      </c>
      <c r="L528" t="e">
        <f t="shared" si="51"/>
        <v>#N/A</v>
      </c>
      <c r="M528" t="str">
        <f t="shared" si="52"/>
        <v>N/A</v>
      </c>
      <c r="N528" t="str">
        <f t="shared" si="53"/>
        <v>N/A</v>
      </c>
      <c r="O528" t="str">
        <f t="shared" si="54"/>
        <v>N/A</v>
      </c>
      <c r="S528">
        <f>IF(OR(ISBLANK(B528),ISBLANK(C528),ISBLANK(D528),ISBLANK(E528),ISBLANK(F528),ISBLANK('Data Entry'!G528),ISBLANK('Data Entry'!H528)),0,1)</f>
        <v>0</v>
      </c>
    </row>
    <row r="529" spans="1:19" x14ac:dyDescent="0.25">
      <c r="A529">
        <f>'Data Entry'!A529</f>
        <v>0</v>
      </c>
      <c r="B529">
        <f>'Data Entry'!B529</f>
        <v>0</v>
      </c>
      <c r="C529">
        <f>'Data Entry'!C529</f>
        <v>0</v>
      </c>
      <c r="D529">
        <f>'Data Entry'!D529</f>
        <v>0</v>
      </c>
      <c r="E529">
        <f>'Data Entry'!E529</f>
        <v>0</v>
      </c>
      <c r="F529">
        <f>'Data Entry'!F529</f>
        <v>0</v>
      </c>
      <c r="G529" t="e">
        <f>('Data Entry'!G529-HLOOKUP('Data Entry'!I529,'CST Norms'!$A$48:$K$62,I529,FALSE))/HLOOKUP('Data Entry'!I529,'CST Norms'!$A$77:$K$91,I529,FALSE)</f>
        <v>#N/A</v>
      </c>
      <c r="H529" t="e">
        <f>( 'Data Entry'!H529 - HLOOKUP('Data Entry'!I529,'CST Norms'!$A$65:$K$75,8,FALSE) )/HLOOKUP('Data Entry'!I529,'CST Norms'!$A$94:$K$104,8,FALSE)</f>
        <v>#N/A</v>
      </c>
      <c r="I529">
        <f>'Data Entry'!$J529</f>
        <v>0</v>
      </c>
      <c r="J529" t="e">
        <f t="shared" si="49"/>
        <v>#N/A</v>
      </c>
      <c r="K529" t="e">
        <f t="shared" si="50"/>
        <v>#N/A</v>
      </c>
      <c r="L529" t="e">
        <f t="shared" si="51"/>
        <v>#N/A</v>
      </c>
      <c r="M529" t="str">
        <f t="shared" si="52"/>
        <v>N/A</v>
      </c>
      <c r="N529" t="str">
        <f t="shared" si="53"/>
        <v>N/A</v>
      </c>
      <c r="O529" t="str">
        <f t="shared" si="54"/>
        <v>N/A</v>
      </c>
      <c r="S529">
        <f>IF(OR(ISBLANK(B529),ISBLANK(C529),ISBLANK(D529),ISBLANK(E529),ISBLANK(F529),ISBLANK('Data Entry'!G529),ISBLANK('Data Entry'!H529)),0,1)</f>
        <v>0</v>
      </c>
    </row>
    <row r="530" spans="1:19" x14ac:dyDescent="0.25">
      <c r="A530">
        <f>'Data Entry'!A530</f>
        <v>0</v>
      </c>
      <c r="B530">
        <f>'Data Entry'!B530</f>
        <v>0</v>
      </c>
      <c r="C530">
        <f>'Data Entry'!C530</f>
        <v>0</v>
      </c>
      <c r="D530">
        <f>'Data Entry'!D530</f>
        <v>0</v>
      </c>
      <c r="E530">
        <f>'Data Entry'!E530</f>
        <v>0</v>
      </c>
      <c r="F530">
        <f>'Data Entry'!F530</f>
        <v>0</v>
      </c>
      <c r="G530" t="e">
        <f>('Data Entry'!G530-HLOOKUP('Data Entry'!I530,'CST Norms'!$A$48:$K$62,I530,FALSE))/HLOOKUP('Data Entry'!I530,'CST Norms'!$A$77:$K$91,I530,FALSE)</f>
        <v>#N/A</v>
      </c>
      <c r="H530" t="e">
        <f>( 'Data Entry'!H530 - HLOOKUP('Data Entry'!I530,'CST Norms'!$A$65:$K$75,8,FALSE) )/HLOOKUP('Data Entry'!I530,'CST Norms'!$A$94:$K$104,8,FALSE)</f>
        <v>#N/A</v>
      </c>
      <c r="I530">
        <f>'Data Entry'!$J530</f>
        <v>0</v>
      </c>
      <c r="J530" t="e">
        <f t="shared" si="49"/>
        <v>#N/A</v>
      </c>
      <c r="K530" t="e">
        <f t="shared" si="50"/>
        <v>#N/A</v>
      </c>
      <c r="L530" t="e">
        <f t="shared" si="51"/>
        <v>#N/A</v>
      </c>
      <c r="M530" t="str">
        <f t="shared" si="52"/>
        <v>N/A</v>
      </c>
      <c r="N530" t="str">
        <f t="shared" si="53"/>
        <v>N/A</v>
      </c>
      <c r="O530" t="str">
        <f t="shared" si="54"/>
        <v>N/A</v>
      </c>
      <c r="S530">
        <f>IF(OR(ISBLANK(B530),ISBLANK(C530),ISBLANK(D530),ISBLANK(E530),ISBLANK(F530),ISBLANK('Data Entry'!G530),ISBLANK('Data Entry'!H530)),0,1)</f>
        <v>0</v>
      </c>
    </row>
    <row r="531" spans="1:19" x14ac:dyDescent="0.25">
      <c r="A531">
        <f>'Data Entry'!A531</f>
        <v>0</v>
      </c>
      <c r="B531">
        <f>'Data Entry'!B531</f>
        <v>0</v>
      </c>
      <c r="C531">
        <f>'Data Entry'!C531</f>
        <v>0</v>
      </c>
      <c r="D531">
        <f>'Data Entry'!D531</f>
        <v>0</v>
      </c>
      <c r="E531">
        <f>'Data Entry'!E531</f>
        <v>0</v>
      </c>
      <c r="F531">
        <f>'Data Entry'!F531</f>
        <v>0</v>
      </c>
      <c r="G531" t="e">
        <f>('Data Entry'!G531-HLOOKUP('Data Entry'!I531,'CST Norms'!$A$48:$K$62,I531,FALSE))/HLOOKUP('Data Entry'!I531,'CST Norms'!$A$77:$K$91,I531,FALSE)</f>
        <v>#N/A</v>
      </c>
      <c r="H531" t="e">
        <f>( 'Data Entry'!H531 - HLOOKUP('Data Entry'!I531,'CST Norms'!$A$65:$K$75,8,FALSE) )/HLOOKUP('Data Entry'!I531,'CST Norms'!$A$94:$K$104,8,FALSE)</f>
        <v>#N/A</v>
      </c>
      <c r="I531">
        <f>'Data Entry'!$J531</f>
        <v>0</v>
      </c>
      <c r="J531" t="e">
        <f t="shared" si="49"/>
        <v>#N/A</v>
      </c>
      <c r="K531" t="e">
        <f t="shared" si="50"/>
        <v>#N/A</v>
      </c>
      <c r="L531" t="e">
        <f t="shared" si="51"/>
        <v>#N/A</v>
      </c>
      <c r="M531" t="str">
        <f t="shared" si="52"/>
        <v>N/A</v>
      </c>
      <c r="N531" t="str">
        <f t="shared" si="53"/>
        <v>N/A</v>
      </c>
      <c r="O531" t="str">
        <f t="shared" si="54"/>
        <v>N/A</v>
      </c>
      <c r="S531">
        <f>IF(OR(ISBLANK(B531),ISBLANK(C531),ISBLANK(D531),ISBLANK(E531),ISBLANK(F531),ISBLANK('Data Entry'!G531),ISBLANK('Data Entry'!H531)),0,1)</f>
        <v>0</v>
      </c>
    </row>
    <row r="532" spans="1:19" x14ac:dyDescent="0.25">
      <c r="A532">
        <f>'Data Entry'!A532</f>
        <v>0</v>
      </c>
      <c r="B532">
        <f>'Data Entry'!B532</f>
        <v>0</v>
      </c>
      <c r="C532">
        <f>'Data Entry'!C532</f>
        <v>0</v>
      </c>
      <c r="D532">
        <f>'Data Entry'!D532</f>
        <v>0</v>
      </c>
      <c r="E532">
        <f>'Data Entry'!E532</f>
        <v>0</v>
      </c>
      <c r="F532">
        <f>'Data Entry'!F532</f>
        <v>0</v>
      </c>
      <c r="G532" t="e">
        <f>('Data Entry'!G532-HLOOKUP('Data Entry'!I532,'CST Norms'!$A$48:$K$62,I532,FALSE))/HLOOKUP('Data Entry'!I532,'CST Norms'!$A$77:$K$91,I532,FALSE)</f>
        <v>#N/A</v>
      </c>
      <c r="H532" t="e">
        <f>( 'Data Entry'!H532 - HLOOKUP('Data Entry'!I532,'CST Norms'!$A$65:$K$75,8,FALSE) )/HLOOKUP('Data Entry'!I532,'CST Norms'!$A$94:$K$104,8,FALSE)</f>
        <v>#N/A</v>
      </c>
      <c r="I532">
        <f>'Data Entry'!$J532</f>
        <v>0</v>
      </c>
      <c r="J532" t="e">
        <f t="shared" si="49"/>
        <v>#N/A</v>
      </c>
      <c r="K532" t="e">
        <f t="shared" si="50"/>
        <v>#N/A</v>
      </c>
      <c r="L532" t="e">
        <f t="shared" si="51"/>
        <v>#N/A</v>
      </c>
      <c r="M532" t="str">
        <f t="shared" si="52"/>
        <v>N/A</v>
      </c>
      <c r="N532" t="str">
        <f t="shared" si="53"/>
        <v>N/A</v>
      </c>
      <c r="O532" t="str">
        <f t="shared" si="54"/>
        <v>N/A</v>
      </c>
      <c r="S532">
        <f>IF(OR(ISBLANK(B532),ISBLANK(C532),ISBLANK(D532),ISBLANK(E532),ISBLANK(F532),ISBLANK('Data Entry'!G532),ISBLANK('Data Entry'!H532)),0,1)</f>
        <v>0</v>
      </c>
    </row>
    <row r="533" spans="1:19" x14ac:dyDescent="0.25">
      <c r="A533">
        <f>'Data Entry'!A533</f>
        <v>0</v>
      </c>
      <c r="B533">
        <f>'Data Entry'!B533</f>
        <v>0</v>
      </c>
      <c r="C533">
        <f>'Data Entry'!C533</f>
        <v>0</v>
      </c>
      <c r="D533">
        <f>'Data Entry'!D533</f>
        <v>0</v>
      </c>
      <c r="E533">
        <f>'Data Entry'!E533</f>
        <v>0</v>
      </c>
      <c r="F533">
        <f>'Data Entry'!F533</f>
        <v>0</v>
      </c>
      <c r="G533" t="e">
        <f>('Data Entry'!G533-HLOOKUP('Data Entry'!I533,'CST Norms'!$A$48:$K$62,I533,FALSE))/HLOOKUP('Data Entry'!I533,'CST Norms'!$A$77:$K$91,I533,FALSE)</f>
        <v>#N/A</v>
      </c>
      <c r="H533" t="e">
        <f>( 'Data Entry'!H533 - HLOOKUP('Data Entry'!I533,'CST Norms'!$A$65:$K$75,8,FALSE) )/HLOOKUP('Data Entry'!I533,'CST Norms'!$A$94:$K$104,8,FALSE)</f>
        <v>#N/A</v>
      </c>
      <c r="I533">
        <f>'Data Entry'!$J533</f>
        <v>0</v>
      </c>
      <c r="J533" t="e">
        <f t="shared" si="49"/>
        <v>#N/A</v>
      </c>
      <c r="K533" t="e">
        <f t="shared" si="50"/>
        <v>#N/A</v>
      </c>
      <c r="L533" t="e">
        <f t="shared" si="51"/>
        <v>#N/A</v>
      </c>
      <c r="M533" t="str">
        <f t="shared" si="52"/>
        <v>N/A</v>
      </c>
      <c r="N533" t="str">
        <f t="shared" si="53"/>
        <v>N/A</v>
      </c>
      <c r="O533" t="str">
        <f t="shared" si="54"/>
        <v>N/A</v>
      </c>
      <c r="S533">
        <f>IF(OR(ISBLANK(B533),ISBLANK(C533),ISBLANK(D533),ISBLANK(E533),ISBLANK(F533),ISBLANK('Data Entry'!G533),ISBLANK('Data Entry'!H533)),0,1)</f>
        <v>0</v>
      </c>
    </row>
    <row r="534" spans="1:19" x14ac:dyDescent="0.25">
      <c r="A534">
        <f>'Data Entry'!A534</f>
        <v>0</v>
      </c>
      <c r="B534">
        <f>'Data Entry'!B534</f>
        <v>0</v>
      </c>
      <c r="C534">
        <f>'Data Entry'!C534</f>
        <v>0</v>
      </c>
      <c r="D534">
        <f>'Data Entry'!D534</f>
        <v>0</v>
      </c>
      <c r="E534">
        <f>'Data Entry'!E534</f>
        <v>0</v>
      </c>
      <c r="F534">
        <f>'Data Entry'!F534</f>
        <v>0</v>
      </c>
      <c r="G534" t="e">
        <f>('Data Entry'!G534-HLOOKUP('Data Entry'!I534,'CST Norms'!$A$48:$K$62,I534,FALSE))/HLOOKUP('Data Entry'!I534,'CST Norms'!$A$77:$K$91,I534,FALSE)</f>
        <v>#N/A</v>
      </c>
      <c r="H534" t="e">
        <f>( 'Data Entry'!H534 - HLOOKUP('Data Entry'!I534,'CST Norms'!$A$65:$K$75,8,FALSE) )/HLOOKUP('Data Entry'!I534,'CST Norms'!$A$94:$K$104,8,FALSE)</f>
        <v>#N/A</v>
      </c>
      <c r="I534">
        <f>'Data Entry'!$J534</f>
        <v>0</v>
      </c>
      <c r="J534" t="e">
        <f t="shared" si="49"/>
        <v>#N/A</v>
      </c>
      <c r="K534" t="e">
        <f t="shared" si="50"/>
        <v>#N/A</v>
      </c>
      <c r="L534" t="e">
        <f t="shared" si="51"/>
        <v>#N/A</v>
      </c>
      <c r="M534" t="str">
        <f t="shared" si="52"/>
        <v>N/A</v>
      </c>
      <c r="N534" t="str">
        <f t="shared" si="53"/>
        <v>N/A</v>
      </c>
      <c r="O534" t="str">
        <f t="shared" si="54"/>
        <v>N/A</v>
      </c>
      <c r="S534">
        <f>IF(OR(ISBLANK(B534),ISBLANK(C534),ISBLANK(D534),ISBLANK(E534),ISBLANK(F534),ISBLANK('Data Entry'!G534),ISBLANK('Data Entry'!H534)),0,1)</f>
        <v>0</v>
      </c>
    </row>
    <row r="535" spans="1:19" x14ac:dyDescent="0.25">
      <c r="A535">
        <f>'Data Entry'!A535</f>
        <v>0</v>
      </c>
      <c r="B535">
        <f>'Data Entry'!B535</f>
        <v>0</v>
      </c>
      <c r="C535">
        <f>'Data Entry'!C535</f>
        <v>0</v>
      </c>
      <c r="D535">
        <f>'Data Entry'!D535</f>
        <v>0</v>
      </c>
      <c r="E535">
        <f>'Data Entry'!E535</f>
        <v>0</v>
      </c>
      <c r="F535">
        <f>'Data Entry'!F535</f>
        <v>0</v>
      </c>
      <c r="G535" t="e">
        <f>('Data Entry'!G535-HLOOKUP('Data Entry'!I535,'CST Norms'!$A$48:$K$62,I535,FALSE))/HLOOKUP('Data Entry'!I535,'CST Norms'!$A$77:$K$91,I535,FALSE)</f>
        <v>#N/A</v>
      </c>
      <c r="H535" t="e">
        <f>( 'Data Entry'!H535 - HLOOKUP('Data Entry'!I535,'CST Norms'!$A$65:$K$75,8,FALSE) )/HLOOKUP('Data Entry'!I535,'CST Norms'!$A$94:$K$104,8,FALSE)</f>
        <v>#N/A</v>
      </c>
      <c r="I535">
        <f>'Data Entry'!$J535</f>
        <v>0</v>
      </c>
      <c r="J535" t="e">
        <f t="shared" si="49"/>
        <v>#N/A</v>
      </c>
      <c r="K535" t="e">
        <f t="shared" si="50"/>
        <v>#N/A</v>
      </c>
      <c r="L535" t="e">
        <f t="shared" si="51"/>
        <v>#N/A</v>
      </c>
      <c r="M535" t="str">
        <f t="shared" si="52"/>
        <v>N/A</v>
      </c>
      <c r="N535" t="str">
        <f t="shared" si="53"/>
        <v>N/A</v>
      </c>
      <c r="O535" t="str">
        <f t="shared" si="54"/>
        <v>N/A</v>
      </c>
      <c r="S535">
        <f>IF(OR(ISBLANK(B535),ISBLANK(C535),ISBLANK(D535),ISBLANK(E535),ISBLANK(F535),ISBLANK('Data Entry'!G535),ISBLANK('Data Entry'!H535)),0,1)</f>
        <v>0</v>
      </c>
    </row>
    <row r="536" spans="1:19" x14ac:dyDescent="0.25">
      <c r="A536">
        <f>'Data Entry'!A536</f>
        <v>0</v>
      </c>
      <c r="B536">
        <f>'Data Entry'!B536</f>
        <v>0</v>
      </c>
      <c r="C536">
        <f>'Data Entry'!C536</f>
        <v>0</v>
      </c>
      <c r="D536">
        <f>'Data Entry'!D536</f>
        <v>0</v>
      </c>
      <c r="E536">
        <f>'Data Entry'!E536</f>
        <v>0</v>
      </c>
      <c r="F536">
        <f>'Data Entry'!F536</f>
        <v>0</v>
      </c>
      <c r="G536" t="e">
        <f>('Data Entry'!G536-HLOOKUP('Data Entry'!I536,'CST Norms'!$A$48:$K$62,I536,FALSE))/HLOOKUP('Data Entry'!I536,'CST Norms'!$A$77:$K$91,I536,FALSE)</f>
        <v>#N/A</v>
      </c>
      <c r="H536" t="e">
        <f>( 'Data Entry'!H536 - HLOOKUP('Data Entry'!I536,'CST Norms'!$A$65:$K$75,8,FALSE) )/HLOOKUP('Data Entry'!I536,'CST Norms'!$A$94:$K$104,8,FALSE)</f>
        <v>#N/A</v>
      </c>
      <c r="I536">
        <f>'Data Entry'!$J536</f>
        <v>0</v>
      </c>
      <c r="J536" t="e">
        <f t="shared" si="49"/>
        <v>#N/A</v>
      </c>
      <c r="K536" t="e">
        <f t="shared" si="50"/>
        <v>#N/A</v>
      </c>
      <c r="L536" t="e">
        <f t="shared" si="51"/>
        <v>#N/A</v>
      </c>
      <c r="M536" t="str">
        <f t="shared" si="52"/>
        <v>N/A</v>
      </c>
      <c r="N536" t="str">
        <f t="shared" si="53"/>
        <v>N/A</v>
      </c>
      <c r="O536" t="str">
        <f t="shared" si="54"/>
        <v>N/A</v>
      </c>
      <c r="S536">
        <f>IF(OR(ISBLANK(B536),ISBLANK(C536),ISBLANK(D536),ISBLANK(E536),ISBLANK(F536),ISBLANK('Data Entry'!G536),ISBLANK('Data Entry'!H536)),0,1)</f>
        <v>0</v>
      </c>
    </row>
    <row r="537" spans="1:19" x14ac:dyDescent="0.25">
      <c r="A537">
        <f>'Data Entry'!A537</f>
        <v>0</v>
      </c>
      <c r="B537">
        <f>'Data Entry'!B537</f>
        <v>0</v>
      </c>
      <c r="C537">
        <f>'Data Entry'!C537</f>
        <v>0</v>
      </c>
      <c r="D537">
        <f>'Data Entry'!D537</f>
        <v>0</v>
      </c>
      <c r="E537">
        <f>'Data Entry'!E537</f>
        <v>0</v>
      </c>
      <c r="F537">
        <f>'Data Entry'!F537</f>
        <v>0</v>
      </c>
      <c r="G537" t="e">
        <f>('Data Entry'!G537-HLOOKUP('Data Entry'!I537,'CST Norms'!$A$48:$K$62,I537,FALSE))/HLOOKUP('Data Entry'!I537,'CST Norms'!$A$77:$K$91,I537,FALSE)</f>
        <v>#N/A</v>
      </c>
      <c r="H537" t="e">
        <f>( 'Data Entry'!H537 - HLOOKUP('Data Entry'!I537,'CST Norms'!$A$65:$K$75,8,FALSE) )/HLOOKUP('Data Entry'!I537,'CST Norms'!$A$94:$K$104,8,FALSE)</f>
        <v>#N/A</v>
      </c>
      <c r="I537">
        <f>'Data Entry'!$J537</f>
        <v>0</v>
      </c>
      <c r="J537" t="e">
        <f t="shared" si="49"/>
        <v>#N/A</v>
      </c>
      <c r="K537" t="e">
        <f t="shared" si="50"/>
        <v>#N/A</v>
      </c>
      <c r="L537" t="e">
        <f t="shared" si="51"/>
        <v>#N/A</v>
      </c>
      <c r="M537" t="str">
        <f t="shared" si="52"/>
        <v>N/A</v>
      </c>
      <c r="N537" t="str">
        <f t="shared" si="53"/>
        <v>N/A</v>
      </c>
      <c r="O537" t="str">
        <f t="shared" si="54"/>
        <v>N/A</v>
      </c>
      <c r="S537">
        <f>IF(OR(ISBLANK(B537),ISBLANK(C537),ISBLANK(D537),ISBLANK(E537),ISBLANK(F537),ISBLANK('Data Entry'!G537),ISBLANK('Data Entry'!H537)),0,1)</f>
        <v>0</v>
      </c>
    </row>
    <row r="538" spans="1:19" x14ac:dyDescent="0.25">
      <c r="A538">
        <f>'Data Entry'!A538</f>
        <v>0</v>
      </c>
      <c r="B538">
        <f>'Data Entry'!B538</f>
        <v>0</v>
      </c>
      <c r="C538">
        <f>'Data Entry'!C538</f>
        <v>0</v>
      </c>
      <c r="D538">
        <f>'Data Entry'!D538</f>
        <v>0</v>
      </c>
      <c r="E538">
        <f>'Data Entry'!E538</f>
        <v>0</v>
      </c>
      <c r="F538">
        <f>'Data Entry'!F538</f>
        <v>0</v>
      </c>
      <c r="G538" t="e">
        <f>('Data Entry'!G538-HLOOKUP('Data Entry'!I538,'CST Norms'!$A$48:$K$62,I538,FALSE))/HLOOKUP('Data Entry'!I538,'CST Norms'!$A$77:$K$91,I538,FALSE)</f>
        <v>#N/A</v>
      </c>
      <c r="H538" t="e">
        <f>( 'Data Entry'!H538 - HLOOKUP('Data Entry'!I538,'CST Norms'!$A$65:$K$75,8,FALSE) )/HLOOKUP('Data Entry'!I538,'CST Norms'!$A$94:$K$104,8,FALSE)</f>
        <v>#N/A</v>
      </c>
      <c r="I538">
        <f>'Data Entry'!$J538</f>
        <v>0</v>
      </c>
      <c r="J538" t="e">
        <f t="shared" si="49"/>
        <v>#N/A</v>
      </c>
      <c r="K538" t="e">
        <f t="shared" si="50"/>
        <v>#N/A</v>
      </c>
      <c r="L538" t="e">
        <f t="shared" si="51"/>
        <v>#N/A</v>
      </c>
      <c r="M538" t="str">
        <f t="shared" si="52"/>
        <v>N/A</v>
      </c>
      <c r="N538" t="str">
        <f t="shared" si="53"/>
        <v>N/A</v>
      </c>
      <c r="O538" t="str">
        <f t="shared" si="54"/>
        <v>N/A</v>
      </c>
      <c r="S538">
        <f>IF(OR(ISBLANK(B538),ISBLANK(C538),ISBLANK(D538),ISBLANK(E538),ISBLANK(F538),ISBLANK('Data Entry'!G538),ISBLANK('Data Entry'!H538)),0,1)</f>
        <v>0</v>
      </c>
    </row>
    <row r="539" spans="1:19" x14ac:dyDescent="0.25">
      <c r="A539">
        <f>'Data Entry'!A539</f>
        <v>0</v>
      </c>
      <c r="B539">
        <f>'Data Entry'!B539</f>
        <v>0</v>
      </c>
      <c r="C539">
        <f>'Data Entry'!C539</f>
        <v>0</v>
      </c>
      <c r="D539">
        <f>'Data Entry'!D539</f>
        <v>0</v>
      </c>
      <c r="E539">
        <f>'Data Entry'!E539</f>
        <v>0</v>
      </c>
      <c r="F539">
        <f>'Data Entry'!F539</f>
        <v>0</v>
      </c>
      <c r="G539" t="e">
        <f>('Data Entry'!G539-HLOOKUP('Data Entry'!I539,'CST Norms'!$A$48:$K$62,I539,FALSE))/HLOOKUP('Data Entry'!I539,'CST Norms'!$A$77:$K$91,I539,FALSE)</f>
        <v>#N/A</v>
      </c>
      <c r="H539" t="e">
        <f>( 'Data Entry'!H539 - HLOOKUP('Data Entry'!I539,'CST Norms'!$A$65:$K$75,8,FALSE) )/HLOOKUP('Data Entry'!I539,'CST Norms'!$A$94:$K$104,8,FALSE)</f>
        <v>#N/A</v>
      </c>
      <c r="I539">
        <f>'Data Entry'!$J539</f>
        <v>0</v>
      </c>
      <c r="J539" t="e">
        <f t="shared" si="49"/>
        <v>#N/A</v>
      </c>
      <c r="K539" t="e">
        <f t="shared" si="50"/>
        <v>#N/A</v>
      </c>
      <c r="L539" t="e">
        <f t="shared" si="51"/>
        <v>#N/A</v>
      </c>
      <c r="M539" t="str">
        <f t="shared" si="52"/>
        <v>N/A</v>
      </c>
      <c r="N539" t="str">
        <f t="shared" si="53"/>
        <v>N/A</v>
      </c>
      <c r="O539" t="str">
        <f t="shared" si="54"/>
        <v>N/A</v>
      </c>
      <c r="S539">
        <f>IF(OR(ISBLANK(B539),ISBLANK(C539),ISBLANK(D539),ISBLANK(E539),ISBLANK(F539),ISBLANK('Data Entry'!G539),ISBLANK('Data Entry'!H539)),0,1)</f>
        <v>0</v>
      </c>
    </row>
    <row r="540" spans="1:19" x14ac:dyDescent="0.25">
      <c r="A540">
        <f>'Data Entry'!A540</f>
        <v>0</v>
      </c>
      <c r="B540">
        <f>'Data Entry'!B540</f>
        <v>0</v>
      </c>
      <c r="C540">
        <f>'Data Entry'!C540</f>
        <v>0</v>
      </c>
      <c r="D540">
        <f>'Data Entry'!D540</f>
        <v>0</v>
      </c>
      <c r="E540">
        <f>'Data Entry'!E540</f>
        <v>0</v>
      </c>
      <c r="F540">
        <f>'Data Entry'!F540</f>
        <v>0</v>
      </c>
      <c r="G540" t="e">
        <f>('Data Entry'!G540-HLOOKUP('Data Entry'!I540,'CST Norms'!$A$48:$K$62,I540,FALSE))/HLOOKUP('Data Entry'!I540,'CST Norms'!$A$77:$K$91,I540,FALSE)</f>
        <v>#N/A</v>
      </c>
      <c r="H540" t="e">
        <f>( 'Data Entry'!H540 - HLOOKUP('Data Entry'!I540,'CST Norms'!$A$65:$K$75,8,FALSE) )/HLOOKUP('Data Entry'!I540,'CST Norms'!$A$94:$K$104,8,FALSE)</f>
        <v>#N/A</v>
      </c>
      <c r="I540">
        <f>'Data Entry'!$J540</f>
        <v>0</v>
      </c>
      <c r="J540" t="e">
        <f t="shared" si="49"/>
        <v>#N/A</v>
      </c>
      <c r="K540" t="e">
        <f t="shared" si="50"/>
        <v>#N/A</v>
      </c>
      <c r="L540" t="e">
        <f t="shared" si="51"/>
        <v>#N/A</v>
      </c>
      <c r="M540" t="str">
        <f t="shared" si="52"/>
        <v>N/A</v>
      </c>
      <c r="N540" t="str">
        <f t="shared" si="53"/>
        <v>N/A</v>
      </c>
      <c r="O540" t="str">
        <f t="shared" si="54"/>
        <v>N/A</v>
      </c>
      <c r="S540">
        <f>IF(OR(ISBLANK(B540),ISBLANK(C540),ISBLANK(D540),ISBLANK(E540),ISBLANK(F540),ISBLANK('Data Entry'!G540),ISBLANK('Data Entry'!H540)),0,1)</f>
        <v>0</v>
      </c>
    </row>
    <row r="541" spans="1:19" x14ac:dyDescent="0.25">
      <c r="A541">
        <f>'Data Entry'!A541</f>
        <v>0</v>
      </c>
      <c r="B541">
        <f>'Data Entry'!B541</f>
        <v>0</v>
      </c>
      <c r="C541">
        <f>'Data Entry'!C541</f>
        <v>0</v>
      </c>
      <c r="D541">
        <f>'Data Entry'!D541</f>
        <v>0</v>
      </c>
      <c r="E541">
        <f>'Data Entry'!E541</f>
        <v>0</v>
      </c>
      <c r="F541">
        <f>'Data Entry'!F541</f>
        <v>0</v>
      </c>
      <c r="G541" t="e">
        <f>('Data Entry'!G541-HLOOKUP('Data Entry'!I541,'CST Norms'!$A$48:$K$62,I541,FALSE))/HLOOKUP('Data Entry'!I541,'CST Norms'!$A$77:$K$91,I541,FALSE)</f>
        <v>#N/A</v>
      </c>
      <c r="H541" t="e">
        <f>( 'Data Entry'!H541 - HLOOKUP('Data Entry'!I541,'CST Norms'!$A$65:$K$75,8,FALSE) )/HLOOKUP('Data Entry'!I541,'CST Norms'!$A$94:$K$104,8,FALSE)</f>
        <v>#N/A</v>
      </c>
      <c r="I541">
        <f>'Data Entry'!$J541</f>
        <v>0</v>
      </c>
      <c r="J541" t="e">
        <f t="shared" si="49"/>
        <v>#N/A</v>
      </c>
      <c r="K541" t="e">
        <f t="shared" si="50"/>
        <v>#N/A</v>
      </c>
      <c r="L541" t="e">
        <f t="shared" si="51"/>
        <v>#N/A</v>
      </c>
      <c r="M541" t="str">
        <f t="shared" si="52"/>
        <v>N/A</v>
      </c>
      <c r="N541" t="str">
        <f t="shared" si="53"/>
        <v>N/A</v>
      </c>
      <c r="O541" t="str">
        <f t="shared" si="54"/>
        <v>N/A</v>
      </c>
      <c r="S541">
        <f>IF(OR(ISBLANK(B541),ISBLANK(C541),ISBLANK(D541),ISBLANK(E541),ISBLANK(F541),ISBLANK('Data Entry'!G541),ISBLANK('Data Entry'!H541)),0,1)</f>
        <v>0</v>
      </c>
    </row>
    <row r="542" spans="1:19" x14ac:dyDescent="0.25">
      <c r="A542">
        <f>'Data Entry'!A542</f>
        <v>0</v>
      </c>
      <c r="B542">
        <f>'Data Entry'!B542</f>
        <v>0</v>
      </c>
      <c r="C542">
        <f>'Data Entry'!C542</f>
        <v>0</v>
      </c>
      <c r="D542">
        <f>'Data Entry'!D542</f>
        <v>0</v>
      </c>
      <c r="E542">
        <f>'Data Entry'!E542</f>
        <v>0</v>
      </c>
      <c r="F542">
        <f>'Data Entry'!F542</f>
        <v>0</v>
      </c>
      <c r="G542" t="e">
        <f>('Data Entry'!G542-HLOOKUP('Data Entry'!I542,'CST Norms'!$A$48:$K$62,I542,FALSE))/HLOOKUP('Data Entry'!I542,'CST Norms'!$A$77:$K$91,I542,FALSE)</f>
        <v>#N/A</v>
      </c>
      <c r="H542" t="e">
        <f>( 'Data Entry'!H542 - HLOOKUP('Data Entry'!I542,'CST Norms'!$A$65:$K$75,8,FALSE) )/HLOOKUP('Data Entry'!I542,'CST Norms'!$A$94:$K$104,8,FALSE)</f>
        <v>#N/A</v>
      </c>
      <c r="I542">
        <f>'Data Entry'!$J542</f>
        <v>0</v>
      </c>
      <c r="J542" t="e">
        <f t="shared" si="49"/>
        <v>#N/A</v>
      </c>
      <c r="K542" t="e">
        <f t="shared" si="50"/>
        <v>#N/A</v>
      </c>
      <c r="L542" t="e">
        <f t="shared" si="51"/>
        <v>#N/A</v>
      </c>
      <c r="M542" t="str">
        <f t="shared" si="52"/>
        <v>N/A</v>
      </c>
      <c r="N542" t="str">
        <f t="shared" si="53"/>
        <v>N/A</v>
      </c>
      <c r="O542" t="str">
        <f t="shared" si="54"/>
        <v>N/A</v>
      </c>
      <c r="S542">
        <f>IF(OR(ISBLANK(B542),ISBLANK(C542),ISBLANK(D542),ISBLANK(E542),ISBLANK(F542),ISBLANK('Data Entry'!G542),ISBLANK('Data Entry'!H542)),0,1)</f>
        <v>0</v>
      </c>
    </row>
    <row r="543" spans="1:19" x14ac:dyDescent="0.25">
      <c r="A543">
        <f>'Data Entry'!A543</f>
        <v>0</v>
      </c>
      <c r="B543">
        <f>'Data Entry'!B543</f>
        <v>0</v>
      </c>
      <c r="C543">
        <f>'Data Entry'!C543</f>
        <v>0</v>
      </c>
      <c r="D543">
        <f>'Data Entry'!D543</f>
        <v>0</v>
      </c>
      <c r="E543">
        <f>'Data Entry'!E543</f>
        <v>0</v>
      </c>
      <c r="F543">
        <f>'Data Entry'!F543</f>
        <v>0</v>
      </c>
      <c r="G543" t="e">
        <f>('Data Entry'!G543-HLOOKUP('Data Entry'!I543,'CST Norms'!$A$48:$K$62,I543,FALSE))/HLOOKUP('Data Entry'!I543,'CST Norms'!$A$77:$K$91,I543,FALSE)</f>
        <v>#N/A</v>
      </c>
      <c r="H543" t="e">
        <f>( 'Data Entry'!H543 - HLOOKUP('Data Entry'!I543,'CST Norms'!$A$65:$K$75,8,FALSE) )/HLOOKUP('Data Entry'!I543,'CST Norms'!$A$94:$K$104,8,FALSE)</f>
        <v>#N/A</v>
      </c>
      <c r="I543">
        <f>'Data Entry'!$J543</f>
        <v>0</v>
      </c>
      <c r="J543" t="e">
        <f t="shared" si="49"/>
        <v>#N/A</v>
      </c>
      <c r="K543" t="e">
        <f t="shared" si="50"/>
        <v>#N/A</v>
      </c>
      <c r="L543" t="e">
        <f t="shared" si="51"/>
        <v>#N/A</v>
      </c>
      <c r="M543" t="str">
        <f t="shared" si="52"/>
        <v>N/A</v>
      </c>
      <c r="N543" t="str">
        <f t="shared" si="53"/>
        <v>N/A</v>
      </c>
      <c r="O543" t="str">
        <f t="shared" si="54"/>
        <v>N/A</v>
      </c>
      <c r="S543">
        <f>IF(OR(ISBLANK(B543),ISBLANK(C543),ISBLANK(D543),ISBLANK(E543),ISBLANK(F543),ISBLANK('Data Entry'!G543),ISBLANK('Data Entry'!H543)),0,1)</f>
        <v>0</v>
      </c>
    </row>
    <row r="544" spans="1:19" x14ac:dyDescent="0.25">
      <c r="A544">
        <f>'Data Entry'!A544</f>
        <v>0</v>
      </c>
      <c r="B544">
        <f>'Data Entry'!B544</f>
        <v>0</v>
      </c>
      <c r="C544">
        <f>'Data Entry'!C544</f>
        <v>0</v>
      </c>
      <c r="D544">
        <f>'Data Entry'!D544</f>
        <v>0</v>
      </c>
      <c r="E544">
        <f>'Data Entry'!E544</f>
        <v>0</v>
      </c>
      <c r="F544">
        <f>'Data Entry'!F544</f>
        <v>0</v>
      </c>
      <c r="G544" t="e">
        <f>('Data Entry'!G544-HLOOKUP('Data Entry'!I544,'CST Norms'!$A$48:$K$62,I544,FALSE))/HLOOKUP('Data Entry'!I544,'CST Norms'!$A$77:$K$91,I544,FALSE)</f>
        <v>#N/A</v>
      </c>
      <c r="H544" t="e">
        <f>( 'Data Entry'!H544 - HLOOKUP('Data Entry'!I544,'CST Norms'!$A$65:$K$75,8,FALSE) )/HLOOKUP('Data Entry'!I544,'CST Norms'!$A$94:$K$104,8,FALSE)</f>
        <v>#N/A</v>
      </c>
      <c r="I544">
        <f>'Data Entry'!$J544</f>
        <v>0</v>
      </c>
      <c r="J544" t="e">
        <f t="shared" si="49"/>
        <v>#N/A</v>
      </c>
      <c r="K544" t="e">
        <f t="shared" si="50"/>
        <v>#N/A</v>
      </c>
      <c r="L544" t="e">
        <f t="shared" si="51"/>
        <v>#N/A</v>
      </c>
      <c r="M544" t="str">
        <f t="shared" si="52"/>
        <v>N/A</v>
      </c>
      <c r="N544" t="str">
        <f t="shared" si="53"/>
        <v>N/A</v>
      </c>
      <c r="O544" t="str">
        <f t="shared" si="54"/>
        <v>N/A</v>
      </c>
      <c r="S544">
        <f>IF(OR(ISBLANK(B544),ISBLANK(C544),ISBLANK(D544),ISBLANK(E544),ISBLANK(F544),ISBLANK('Data Entry'!G544),ISBLANK('Data Entry'!H544)),0,1)</f>
        <v>0</v>
      </c>
    </row>
    <row r="545" spans="1:19" x14ac:dyDescent="0.25">
      <c r="A545">
        <f>'Data Entry'!A545</f>
        <v>0</v>
      </c>
      <c r="B545">
        <f>'Data Entry'!B545</f>
        <v>0</v>
      </c>
      <c r="C545">
        <f>'Data Entry'!C545</f>
        <v>0</v>
      </c>
      <c r="D545">
        <f>'Data Entry'!D545</f>
        <v>0</v>
      </c>
      <c r="E545">
        <f>'Data Entry'!E545</f>
        <v>0</v>
      </c>
      <c r="F545">
        <f>'Data Entry'!F545</f>
        <v>0</v>
      </c>
      <c r="G545" t="e">
        <f>('Data Entry'!G545-HLOOKUP('Data Entry'!I545,'CST Norms'!$A$48:$K$62,I545,FALSE))/HLOOKUP('Data Entry'!I545,'CST Norms'!$A$77:$K$91,I545,FALSE)</f>
        <v>#N/A</v>
      </c>
      <c r="H545" t="e">
        <f>( 'Data Entry'!H545 - HLOOKUP('Data Entry'!I545,'CST Norms'!$A$65:$K$75,8,FALSE) )/HLOOKUP('Data Entry'!I545,'CST Norms'!$A$94:$K$104,8,FALSE)</f>
        <v>#N/A</v>
      </c>
      <c r="I545">
        <f>'Data Entry'!$J545</f>
        <v>0</v>
      </c>
      <c r="J545" t="e">
        <f t="shared" si="49"/>
        <v>#N/A</v>
      </c>
      <c r="K545" t="e">
        <f t="shared" si="50"/>
        <v>#N/A</v>
      </c>
      <c r="L545" t="e">
        <f t="shared" si="51"/>
        <v>#N/A</v>
      </c>
      <c r="M545" t="str">
        <f t="shared" si="52"/>
        <v>N/A</v>
      </c>
      <c r="N545" t="str">
        <f t="shared" si="53"/>
        <v>N/A</v>
      </c>
      <c r="O545" t="str">
        <f t="shared" si="54"/>
        <v>N/A</v>
      </c>
      <c r="S545">
        <f>IF(OR(ISBLANK(B545),ISBLANK(C545),ISBLANK(D545),ISBLANK(E545),ISBLANK(F545),ISBLANK('Data Entry'!G545),ISBLANK('Data Entry'!H545)),0,1)</f>
        <v>0</v>
      </c>
    </row>
    <row r="546" spans="1:19" x14ac:dyDescent="0.25">
      <c r="A546">
        <f>'Data Entry'!A546</f>
        <v>0</v>
      </c>
      <c r="B546">
        <f>'Data Entry'!B546</f>
        <v>0</v>
      </c>
      <c r="C546">
        <f>'Data Entry'!C546</f>
        <v>0</v>
      </c>
      <c r="D546">
        <f>'Data Entry'!D546</f>
        <v>0</v>
      </c>
      <c r="E546">
        <f>'Data Entry'!E546</f>
        <v>0</v>
      </c>
      <c r="F546">
        <f>'Data Entry'!F546</f>
        <v>0</v>
      </c>
      <c r="G546" t="e">
        <f>('Data Entry'!G546-HLOOKUP('Data Entry'!I546,'CST Norms'!$A$48:$K$62,I546,FALSE))/HLOOKUP('Data Entry'!I546,'CST Norms'!$A$77:$K$91,I546,FALSE)</f>
        <v>#N/A</v>
      </c>
      <c r="H546" t="e">
        <f>( 'Data Entry'!H546 - HLOOKUP('Data Entry'!I546,'CST Norms'!$A$65:$K$75,8,FALSE) )/HLOOKUP('Data Entry'!I546,'CST Norms'!$A$94:$K$104,8,FALSE)</f>
        <v>#N/A</v>
      </c>
      <c r="I546">
        <f>'Data Entry'!$J546</f>
        <v>0</v>
      </c>
      <c r="J546" t="e">
        <f t="shared" si="49"/>
        <v>#N/A</v>
      </c>
      <c r="K546" t="e">
        <f t="shared" si="50"/>
        <v>#N/A</v>
      </c>
      <c r="L546" t="e">
        <f t="shared" si="51"/>
        <v>#N/A</v>
      </c>
      <c r="M546" t="str">
        <f t="shared" si="52"/>
        <v>N/A</v>
      </c>
      <c r="N546" t="str">
        <f t="shared" si="53"/>
        <v>N/A</v>
      </c>
      <c r="O546" t="str">
        <f t="shared" si="54"/>
        <v>N/A</v>
      </c>
      <c r="S546">
        <f>IF(OR(ISBLANK(B546),ISBLANK(C546),ISBLANK(D546),ISBLANK(E546),ISBLANK(F546),ISBLANK('Data Entry'!G546),ISBLANK('Data Entry'!H546)),0,1)</f>
        <v>0</v>
      </c>
    </row>
    <row r="547" spans="1:19" x14ac:dyDescent="0.25">
      <c r="A547">
        <f>'Data Entry'!A547</f>
        <v>0</v>
      </c>
      <c r="B547">
        <f>'Data Entry'!B547</f>
        <v>0</v>
      </c>
      <c r="C547">
        <f>'Data Entry'!C547</f>
        <v>0</v>
      </c>
      <c r="D547">
        <f>'Data Entry'!D547</f>
        <v>0</v>
      </c>
      <c r="E547">
        <f>'Data Entry'!E547</f>
        <v>0</v>
      </c>
      <c r="F547">
        <f>'Data Entry'!F547</f>
        <v>0</v>
      </c>
      <c r="G547" t="e">
        <f>('Data Entry'!G547-HLOOKUP('Data Entry'!I547,'CST Norms'!$A$48:$K$62,I547,FALSE))/HLOOKUP('Data Entry'!I547,'CST Norms'!$A$77:$K$91,I547,FALSE)</f>
        <v>#N/A</v>
      </c>
      <c r="H547" t="e">
        <f>( 'Data Entry'!H547 - HLOOKUP('Data Entry'!I547,'CST Norms'!$A$65:$K$75,8,FALSE) )/HLOOKUP('Data Entry'!I547,'CST Norms'!$A$94:$K$104,8,FALSE)</f>
        <v>#N/A</v>
      </c>
      <c r="I547">
        <f>'Data Entry'!$J547</f>
        <v>0</v>
      </c>
      <c r="J547" t="e">
        <f t="shared" si="49"/>
        <v>#N/A</v>
      </c>
      <c r="K547" t="e">
        <f t="shared" si="50"/>
        <v>#N/A</v>
      </c>
      <c r="L547" t="e">
        <f t="shared" si="51"/>
        <v>#N/A</v>
      </c>
      <c r="M547" t="str">
        <f t="shared" si="52"/>
        <v>N/A</v>
      </c>
      <c r="N547" t="str">
        <f t="shared" si="53"/>
        <v>N/A</v>
      </c>
      <c r="O547" t="str">
        <f t="shared" si="54"/>
        <v>N/A</v>
      </c>
      <c r="S547">
        <f>IF(OR(ISBLANK(B547),ISBLANK(C547),ISBLANK(D547),ISBLANK(E547),ISBLANK(F547),ISBLANK('Data Entry'!G547),ISBLANK('Data Entry'!H547)),0,1)</f>
        <v>0</v>
      </c>
    </row>
    <row r="548" spans="1:19" x14ac:dyDescent="0.25">
      <c r="A548">
        <f>'Data Entry'!A548</f>
        <v>0</v>
      </c>
      <c r="B548">
        <f>'Data Entry'!B548</f>
        <v>0</v>
      </c>
      <c r="C548">
        <f>'Data Entry'!C548</f>
        <v>0</v>
      </c>
      <c r="D548">
        <f>'Data Entry'!D548</f>
        <v>0</v>
      </c>
      <c r="E548">
        <f>'Data Entry'!E548</f>
        <v>0</v>
      </c>
      <c r="F548">
        <f>'Data Entry'!F548</f>
        <v>0</v>
      </c>
      <c r="G548" t="e">
        <f>('Data Entry'!G548-HLOOKUP('Data Entry'!I548,'CST Norms'!$A$48:$K$62,I548,FALSE))/HLOOKUP('Data Entry'!I548,'CST Norms'!$A$77:$K$91,I548,FALSE)</f>
        <v>#N/A</v>
      </c>
      <c r="H548" t="e">
        <f>( 'Data Entry'!H548 - HLOOKUP('Data Entry'!I548,'CST Norms'!$A$65:$K$75,8,FALSE) )/HLOOKUP('Data Entry'!I548,'CST Norms'!$A$94:$K$104,8,FALSE)</f>
        <v>#N/A</v>
      </c>
      <c r="I548">
        <f>'Data Entry'!$J548</f>
        <v>0</v>
      </c>
      <c r="J548" t="e">
        <f t="shared" si="49"/>
        <v>#N/A</v>
      </c>
      <c r="K548" t="e">
        <f t="shared" si="50"/>
        <v>#N/A</v>
      </c>
      <c r="L548" t="e">
        <f t="shared" si="51"/>
        <v>#N/A</v>
      </c>
      <c r="M548" t="str">
        <f t="shared" si="52"/>
        <v>N/A</v>
      </c>
      <c r="N548" t="str">
        <f t="shared" si="53"/>
        <v>N/A</v>
      </c>
      <c r="O548" t="str">
        <f t="shared" si="54"/>
        <v>N/A</v>
      </c>
      <c r="S548">
        <f>IF(OR(ISBLANK(B548),ISBLANK(C548),ISBLANK(D548),ISBLANK(E548),ISBLANK(F548),ISBLANK('Data Entry'!G548),ISBLANK('Data Entry'!H548)),0,1)</f>
        <v>0</v>
      </c>
    </row>
    <row r="549" spans="1:19" x14ac:dyDescent="0.25">
      <c r="A549">
        <f>'Data Entry'!A549</f>
        <v>0</v>
      </c>
      <c r="B549">
        <f>'Data Entry'!B549</f>
        <v>0</v>
      </c>
      <c r="C549">
        <f>'Data Entry'!C549</f>
        <v>0</v>
      </c>
      <c r="D549">
        <f>'Data Entry'!D549</f>
        <v>0</v>
      </c>
      <c r="E549">
        <f>'Data Entry'!E549</f>
        <v>0</v>
      </c>
      <c r="F549">
        <f>'Data Entry'!F549</f>
        <v>0</v>
      </c>
      <c r="G549" t="e">
        <f>('Data Entry'!G549-HLOOKUP('Data Entry'!I549,'CST Norms'!$A$48:$K$62,I549,FALSE))/HLOOKUP('Data Entry'!I549,'CST Norms'!$A$77:$K$91,I549,FALSE)</f>
        <v>#N/A</v>
      </c>
      <c r="H549" t="e">
        <f>( 'Data Entry'!H549 - HLOOKUP('Data Entry'!I549,'CST Norms'!$A$65:$K$75,8,FALSE) )/HLOOKUP('Data Entry'!I549,'CST Norms'!$A$94:$K$104,8,FALSE)</f>
        <v>#N/A</v>
      </c>
      <c r="I549">
        <f>'Data Entry'!$J549</f>
        <v>0</v>
      </c>
      <c r="J549" t="e">
        <f t="shared" si="49"/>
        <v>#N/A</v>
      </c>
      <c r="K549" t="e">
        <f t="shared" si="50"/>
        <v>#N/A</v>
      </c>
      <c r="L549" t="e">
        <f t="shared" si="51"/>
        <v>#N/A</v>
      </c>
      <c r="M549" t="str">
        <f t="shared" si="52"/>
        <v>N/A</v>
      </c>
      <c r="N549" t="str">
        <f t="shared" si="53"/>
        <v>N/A</v>
      </c>
      <c r="O549" t="str">
        <f t="shared" si="54"/>
        <v>N/A</v>
      </c>
      <c r="S549">
        <f>IF(OR(ISBLANK(B549),ISBLANK(C549),ISBLANK(D549),ISBLANK(E549),ISBLANK(F549),ISBLANK('Data Entry'!G549),ISBLANK('Data Entry'!H549)),0,1)</f>
        <v>0</v>
      </c>
    </row>
    <row r="550" spans="1:19" x14ac:dyDescent="0.25">
      <c r="A550">
        <f>'Data Entry'!A550</f>
        <v>0</v>
      </c>
      <c r="B550">
        <f>'Data Entry'!B550</f>
        <v>0</v>
      </c>
      <c r="C550">
        <f>'Data Entry'!C550</f>
        <v>0</v>
      </c>
      <c r="D550">
        <f>'Data Entry'!D550</f>
        <v>0</v>
      </c>
      <c r="E550">
        <f>'Data Entry'!E550</f>
        <v>0</v>
      </c>
      <c r="F550">
        <f>'Data Entry'!F550</f>
        <v>0</v>
      </c>
      <c r="G550" t="e">
        <f>('Data Entry'!G550-HLOOKUP('Data Entry'!I550,'CST Norms'!$A$48:$K$62,I550,FALSE))/HLOOKUP('Data Entry'!I550,'CST Norms'!$A$77:$K$91,I550,FALSE)</f>
        <v>#N/A</v>
      </c>
      <c r="H550" t="e">
        <f>( 'Data Entry'!H550 - HLOOKUP('Data Entry'!I550,'CST Norms'!$A$65:$K$75,8,FALSE) )/HLOOKUP('Data Entry'!I550,'CST Norms'!$A$94:$K$104,8,FALSE)</f>
        <v>#N/A</v>
      </c>
      <c r="I550">
        <f>'Data Entry'!$J550</f>
        <v>0</v>
      </c>
      <c r="J550" t="e">
        <f t="shared" si="49"/>
        <v>#N/A</v>
      </c>
      <c r="K550" t="e">
        <f t="shared" si="50"/>
        <v>#N/A</v>
      </c>
      <c r="L550" t="e">
        <f t="shared" si="51"/>
        <v>#N/A</v>
      </c>
      <c r="M550" t="str">
        <f t="shared" si="52"/>
        <v>N/A</v>
      </c>
      <c r="N550" t="str">
        <f t="shared" si="53"/>
        <v>N/A</v>
      </c>
      <c r="O550" t="str">
        <f t="shared" si="54"/>
        <v>N/A</v>
      </c>
      <c r="S550">
        <f>IF(OR(ISBLANK(B550),ISBLANK(C550),ISBLANK(D550),ISBLANK(E550),ISBLANK(F550),ISBLANK('Data Entry'!G550),ISBLANK('Data Entry'!H550)),0,1)</f>
        <v>0</v>
      </c>
    </row>
    <row r="551" spans="1:19" x14ac:dyDescent="0.25">
      <c r="A551">
        <f>'Data Entry'!A551</f>
        <v>0</v>
      </c>
      <c r="B551">
        <f>'Data Entry'!B551</f>
        <v>0</v>
      </c>
      <c r="C551">
        <f>'Data Entry'!C551</f>
        <v>0</v>
      </c>
      <c r="D551">
        <f>'Data Entry'!D551</f>
        <v>0</v>
      </c>
      <c r="E551">
        <f>'Data Entry'!E551</f>
        <v>0</v>
      </c>
      <c r="F551">
        <f>'Data Entry'!F551</f>
        <v>0</v>
      </c>
      <c r="G551" t="e">
        <f>('Data Entry'!G551-HLOOKUP('Data Entry'!I551,'CST Norms'!$A$48:$K$62,I551,FALSE))/HLOOKUP('Data Entry'!I551,'CST Norms'!$A$77:$K$91,I551,FALSE)</f>
        <v>#N/A</v>
      </c>
      <c r="H551" t="e">
        <f>( 'Data Entry'!H551 - HLOOKUP('Data Entry'!I551,'CST Norms'!$A$65:$K$75,8,FALSE) )/HLOOKUP('Data Entry'!I551,'CST Norms'!$A$94:$K$104,8,FALSE)</f>
        <v>#N/A</v>
      </c>
      <c r="I551">
        <f>'Data Entry'!$J551</f>
        <v>0</v>
      </c>
      <c r="J551" t="e">
        <f t="shared" si="49"/>
        <v>#N/A</v>
      </c>
      <c r="K551" t="e">
        <f t="shared" si="50"/>
        <v>#N/A</v>
      </c>
      <c r="L551" t="e">
        <f t="shared" si="51"/>
        <v>#N/A</v>
      </c>
      <c r="M551" t="str">
        <f t="shared" si="52"/>
        <v>N/A</v>
      </c>
      <c r="N551" t="str">
        <f t="shared" si="53"/>
        <v>N/A</v>
      </c>
      <c r="O551" t="str">
        <f t="shared" si="54"/>
        <v>N/A</v>
      </c>
      <c r="S551">
        <f>IF(OR(ISBLANK(B551),ISBLANK(C551),ISBLANK(D551),ISBLANK(E551),ISBLANK(F551),ISBLANK('Data Entry'!G551),ISBLANK('Data Entry'!H551)),0,1)</f>
        <v>0</v>
      </c>
    </row>
    <row r="552" spans="1:19" x14ac:dyDescent="0.25">
      <c r="A552">
        <f>'Data Entry'!A552</f>
        <v>0</v>
      </c>
      <c r="B552">
        <f>'Data Entry'!B552</f>
        <v>0</v>
      </c>
      <c r="C552">
        <f>'Data Entry'!C552</f>
        <v>0</v>
      </c>
      <c r="D552">
        <f>'Data Entry'!D552</f>
        <v>0</v>
      </c>
      <c r="E552">
        <f>'Data Entry'!E552</f>
        <v>0</v>
      </c>
      <c r="F552">
        <f>'Data Entry'!F552</f>
        <v>0</v>
      </c>
      <c r="G552" t="e">
        <f>('Data Entry'!G552-HLOOKUP('Data Entry'!I552,'CST Norms'!$A$48:$K$62,I552,FALSE))/HLOOKUP('Data Entry'!I552,'CST Norms'!$A$77:$K$91,I552,FALSE)</f>
        <v>#N/A</v>
      </c>
      <c r="H552" t="e">
        <f>( 'Data Entry'!H552 - HLOOKUP('Data Entry'!I552,'CST Norms'!$A$65:$K$75,8,FALSE) )/HLOOKUP('Data Entry'!I552,'CST Norms'!$A$94:$K$104,8,FALSE)</f>
        <v>#N/A</v>
      </c>
      <c r="I552">
        <f>'Data Entry'!$J552</f>
        <v>0</v>
      </c>
      <c r="J552" t="e">
        <f t="shared" si="49"/>
        <v>#N/A</v>
      </c>
      <c r="K552" t="e">
        <f t="shared" si="50"/>
        <v>#N/A</v>
      </c>
      <c r="L552" t="e">
        <f t="shared" si="51"/>
        <v>#N/A</v>
      </c>
      <c r="M552" t="str">
        <f t="shared" si="52"/>
        <v>N/A</v>
      </c>
      <c r="N552" t="str">
        <f t="shared" si="53"/>
        <v>N/A</v>
      </c>
      <c r="O552" t="str">
        <f t="shared" si="54"/>
        <v>N/A</v>
      </c>
      <c r="S552">
        <f>IF(OR(ISBLANK(B552),ISBLANK(C552),ISBLANK(D552),ISBLANK(E552),ISBLANK(F552),ISBLANK('Data Entry'!G552),ISBLANK('Data Entry'!H552)),0,1)</f>
        <v>0</v>
      </c>
    </row>
    <row r="553" spans="1:19" x14ac:dyDescent="0.25">
      <c r="A553">
        <f>'Data Entry'!A553</f>
        <v>0</v>
      </c>
      <c r="B553">
        <f>'Data Entry'!B553</f>
        <v>0</v>
      </c>
      <c r="C553">
        <f>'Data Entry'!C553</f>
        <v>0</v>
      </c>
      <c r="D553">
        <f>'Data Entry'!D553</f>
        <v>0</v>
      </c>
      <c r="E553">
        <f>'Data Entry'!E553</f>
        <v>0</v>
      </c>
      <c r="F553">
        <f>'Data Entry'!F553</f>
        <v>0</v>
      </c>
      <c r="G553" t="e">
        <f>('Data Entry'!G553-HLOOKUP('Data Entry'!I553,'CST Norms'!$A$48:$K$62,I553,FALSE))/HLOOKUP('Data Entry'!I553,'CST Norms'!$A$77:$K$91,I553,FALSE)</f>
        <v>#N/A</v>
      </c>
      <c r="H553" t="e">
        <f>( 'Data Entry'!H553 - HLOOKUP('Data Entry'!I553,'CST Norms'!$A$65:$K$75,8,FALSE) )/HLOOKUP('Data Entry'!I553,'CST Norms'!$A$94:$K$104,8,FALSE)</f>
        <v>#N/A</v>
      </c>
      <c r="I553">
        <f>'Data Entry'!$J553</f>
        <v>0</v>
      </c>
      <c r="J553" t="e">
        <f t="shared" si="49"/>
        <v>#N/A</v>
      </c>
      <c r="K553" t="e">
        <f t="shared" si="50"/>
        <v>#N/A</v>
      </c>
      <c r="L553" t="e">
        <f t="shared" si="51"/>
        <v>#N/A</v>
      </c>
      <c r="M553" t="str">
        <f t="shared" si="52"/>
        <v>N/A</v>
      </c>
      <c r="N553" t="str">
        <f t="shared" si="53"/>
        <v>N/A</v>
      </c>
      <c r="O553" t="str">
        <f t="shared" si="54"/>
        <v>N/A</v>
      </c>
      <c r="S553">
        <f>IF(OR(ISBLANK(B553),ISBLANK(C553),ISBLANK(D553),ISBLANK(E553),ISBLANK(F553),ISBLANK('Data Entry'!G553),ISBLANK('Data Entry'!H553)),0,1)</f>
        <v>0</v>
      </c>
    </row>
    <row r="554" spans="1:19" x14ac:dyDescent="0.25">
      <c r="A554">
        <f>'Data Entry'!A554</f>
        <v>0</v>
      </c>
      <c r="B554">
        <f>'Data Entry'!B554</f>
        <v>0</v>
      </c>
      <c r="C554">
        <f>'Data Entry'!C554</f>
        <v>0</v>
      </c>
      <c r="D554">
        <f>'Data Entry'!D554</f>
        <v>0</v>
      </c>
      <c r="E554">
        <f>'Data Entry'!E554</f>
        <v>0</v>
      </c>
      <c r="F554">
        <f>'Data Entry'!F554</f>
        <v>0</v>
      </c>
      <c r="G554" t="e">
        <f>('Data Entry'!G554-HLOOKUP('Data Entry'!I554,'CST Norms'!$A$48:$K$62,I554,FALSE))/HLOOKUP('Data Entry'!I554,'CST Norms'!$A$77:$K$91,I554,FALSE)</f>
        <v>#N/A</v>
      </c>
      <c r="H554" t="e">
        <f>( 'Data Entry'!H554 - HLOOKUP('Data Entry'!I554,'CST Norms'!$A$65:$K$75,8,FALSE) )/HLOOKUP('Data Entry'!I554,'CST Norms'!$A$94:$K$104,8,FALSE)</f>
        <v>#N/A</v>
      </c>
      <c r="I554">
        <f>'Data Entry'!$J554</f>
        <v>0</v>
      </c>
      <c r="J554" t="e">
        <f t="shared" si="49"/>
        <v>#N/A</v>
      </c>
      <c r="K554" t="e">
        <f t="shared" si="50"/>
        <v>#N/A</v>
      </c>
      <c r="L554" t="e">
        <f t="shared" si="51"/>
        <v>#N/A</v>
      </c>
      <c r="M554" t="str">
        <f t="shared" si="52"/>
        <v>N/A</v>
      </c>
      <c r="N554" t="str">
        <f t="shared" si="53"/>
        <v>N/A</v>
      </c>
      <c r="O554" t="str">
        <f t="shared" si="54"/>
        <v>N/A</v>
      </c>
      <c r="S554">
        <f>IF(OR(ISBLANK(B554),ISBLANK(C554),ISBLANK(D554),ISBLANK(E554),ISBLANK(F554),ISBLANK('Data Entry'!G554),ISBLANK('Data Entry'!H554)),0,1)</f>
        <v>0</v>
      </c>
    </row>
    <row r="555" spans="1:19" x14ac:dyDescent="0.25">
      <c r="A555">
        <f>'Data Entry'!A555</f>
        <v>0</v>
      </c>
      <c r="B555">
        <f>'Data Entry'!B555</f>
        <v>0</v>
      </c>
      <c r="C555">
        <f>'Data Entry'!C555</f>
        <v>0</v>
      </c>
      <c r="D555">
        <f>'Data Entry'!D555</f>
        <v>0</v>
      </c>
      <c r="E555">
        <f>'Data Entry'!E555</f>
        <v>0</v>
      </c>
      <c r="F555">
        <f>'Data Entry'!F555</f>
        <v>0</v>
      </c>
      <c r="G555" t="e">
        <f>('Data Entry'!G555-HLOOKUP('Data Entry'!I555,'CST Norms'!$A$48:$K$62,I555,FALSE))/HLOOKUP('Data Entry'!I555,'CST Norms'!$A$77:$K$91,I555,FALSE)</f>
        <v>#N/A</v>
      </c>
      <c r="H555" t="e">
        <f>( 'Data Entry'!H555 - HLOOKUP('Data Entry'!I555,'CST Norms'!$A$65:$K$75,8,FALSE) )/HLOOKUP('Data Entry'!I555,'CST Norms'!$A$94:$K$104,8,FALSE)</f>
        <v>#N/A</v>
      </c>
      <c r="I555">
        <f>'Data Entry'!$J555</f>
        <v>0</v>
      </c>
      <c r="J555" t="e">
        <f t="shared" si="49"/>
        <v>#N/A</v>
      </c>
      <c r="K555" t="e">
        <f t="shared" si="50"/>
        <v>#N/A</v>
      </c>
      <c r="L555" t="e">
        <f t="shared" si="51"/>
        <v>#N/A</v>
      </c>
      <c r="M555" t="str">
        <f t="shared" si="52"/>
        <v>N/A</v>
      </c>
      <c r="N555" t="str">
        <f t="shared" si="53"/>
        <v>N/A</v>
      </c>
      <c r="O555" t="str">
        <f t="shared" si="54"/>
        <v>N/A</v>
      </c>
      <c r="S555">
        <f>IF(OR(ISBLANK(B555),ISBLANK(C555),ISBLANK(D555),ISBLANK(E555),ISBLANK(F555),ISBLANK('Data Entry'!G555),ISBLANK('Data Entry'!H555)),0,1)</f>
        <v>0</v>
      </c>
    </row>
    <row r="556" spans="1:19" x14ac:dyDescent="0.25">
      <c r="A556">
        <f>'Data Entry'!A556</f>
        <v>0</v>
      </c>
      <c r="B556">
        <f>'Data Entry'!B556</f>
        <v>0</v>
      </c>
      <c r="C556">
        <f>'Data Entry'!C556</f>
        <v>0</v>
      </c>
      <c r="D556">
        <f>'Data Entry'!D556</f>
        <v>0</v>
      </c>
      <c r="E556">
        <f>'Data Entry'!E556</f>
        <v>0</v>
      </c>
      <c r="F556">
        <f>'Data Entry'!F556</f>
        <v>0</v>
      </c>
      <c r="G556" t="e">
        <f>('Data Entry'!G556-HLOOKUP('Data Entry'!I556,'CST Norms'!$A$48:$K$62,I556,FALSE))/HLOOKUP('Data Entry'!I556,'CST Norms'!$A$77:$K$91,I556,FALSE)</f>
        <v>#N/A</v>
      </c>
      <c r="H556" t="e">
        <f>( 'Data Entry'!H556 - HLOOKUP('Data Entry'!I556,'CST Norms'!$A$65:$K$75,8,FALSE) )/HLOOKUP('Data Entry'!I556,'CST Norms'!$A$94:$K$104,8,FALSE)</f>
        <v>#N/A</v>
      </c>
      <c r="I556">
        <f>'Data Entry'!$J556</f>
        <v>0</v>
      </c>
      <c r="J556" t="e">
        <f t="shared" si="49"/>
        <v>#N/A</v>
      </c>
      <c r="K556" t="e">
        <f t="shared" si="50"/>
        <v>#N/A</v>
      </c>
      <c r="L556" t="e">
        <f t="shared" si="51"/>
        <v>#N/A</v>
      </c>
      <c r="M556" t="str">
        <f t="shared" si="52"/>
        <v>N/A</v>
      </c>
      <c r="N556" t="str">
        <f t="shared" si="53"/>
        <v>N/A</v>
      </c>
      <c r="O556" t="str">
        <f t="shared" si="54"/>
        <v>N/A</v>
      </c>
      <c r="S556">
        <f>IF(OR(ISBLANK(B556),ISBLANK(C556),ISBLANK(D556),ISBLANK(E556),ISBLANK(F556),ISBLANK('Data Entry'!G556),ISBLANK('Data Entry'!H556)),0,1)</f>
        <v>0</v>
      </c>
    </row>
    <row r="557" spans="1:19" x14ac:dyDescent="0.25">
      <c r="A557">
        <f>'Data Entry'!A557</f>
        <v>0</v>
      </c>
      <c r="B557">
        <f>'Data Entry'!B557</f>
        <v>0</v>
      </c>
      <c r="C557">
        <f>'Data Entry'!C557</f>
        <v>0</v>
      </c>
      <c r="D557">
        <f>'Data Entry'!D557</f>
        <v>0</v>
      </c>
      <c r="E557">
        <f>'Data Entry'!E557</f>
        <v>0</v>
      </c>
      <c r="F557">
        <f>'Data Entry'!F557</f>
        <v>0</v>
      </c>
      <c r="G557" t="e">
        <f>('Data Entry'!G557-HLOOKUP('Data Entry'!I557,'CST Norms'!$A$48:$K$62,I557,FALSE))/HLOOKUP('Data Entry'!I557,'CST Norms'!$A$77:$K$91,I557,FALSE)</f>
        <v>#N/A</v>
      </c>
      <c r="H557" t="e">
        <f>( 'Data Entry'!H557 - HLOOKUP('Data Entry'!I557,'CST Norms'!$A$65:$K$75,8,FALSE) )/HLOOKUP('Data Entry'!I557,'CST Norms'!$A$94:$K$104,8,FALSE)</f>
        <v>#N/A</v>
      </c>
      <c r="I557">
        <f>'Data Entry'!$J557</f>
        <v>0</v>
      </c>
      <c r="J557" t="e">
        <f t="shared" si="49"/>
        <v>#N/A</v>
      </c>
      <c r="K557" t="e">
        <f t="shared" si="50"/>
        <v>#N/A</v>
      </c>
      <c r="L557" t="e">
        <f t="shared" si="51"/>
        <v>#N/A</v>
      </c>
      <c r="M557" t="str">
        <f t="shared" si="52"/>
        <v>N/A</v>
      </c>
      <c r="N557" t="str">
        <f t="shared" si="53"/>
        <v>N/A</v>
      </c>
      <c r="O557" t="str">
        <f t="shared" si="54"/>
        <v>N/A</v>
      </c>
      <c r="S557">
        <f>IF(OR(ISBLANK(B557),ISBLANK(C557),ISBLANK(D557),ISBLANK(E557),ISBLANK(F557),ISBLANK('Data Entry'!G557),ISBLANK('Data Entry'!H557)),0,1)</f>
        <v>0</v>
      </c>
    </row>
    <row r="558" spans="1:19" x14ac:dyDescent="0.25">
      <c r="A558">
        <f>'Data Entry'!A558</f>
        <v>0</v>
      </c>
      <c r="B558">
        <f>'Data Entry'!B558</f>
        <v>0</v>
      </c>
      <c r="C558">
        <f>'Data Entry'!C558</f>
        <v>0</v>
      </c>
      <c r="D558">
        <f>'Data Entry'!D558</f>
        <v>0</v>
      </c>
      <c r="E558">
        <f>'Data Entry'!E558</f>
        <v>0</v>
      </c>
      <c r="F558">
        <f>'Data Entry'!F558</f>
        <v>0</v>
      </c>
      <c r="G558" t="e">
        <f>('Data Entry'!G558-HLOOKUP('Data Entry'!I558,'CST Norms'!$A$48:$K$62,I558,FALSE))/HLOOKUP('Data Entry'!I558,'CST Norms'!$A$77:$K$91,I558,FALSE)</f>
        <v>#N/A</v>
      </c>
      <c r="H558" t="e">
        <f>( 'Data Entry'!H558 - HLOOKUP('Data Entry'!I558,'CST Norms'!$A$65:$K$75,8,FALSE) )/HLOOKUP('Data Entry'!I558,'CST Norms'!$A$94:$K$104,8,FALSE)</f>
        <v>#N/A</v>
      </c>
      <c r="I558">
        <f>'Data Entry'!$J558</f>
        <v>0</v>
      </c>
      <c r="J558" t="e">
        <f t="shared" si="49"/>
        <v>#N/A</v>
      </c>
      <c r="K558" t="e">
        <f t="shared" si="50"/>
        <v>#N/A</v>
      </c>
      <c r="L558" t="e">
        <f t="shared" si="51"/>
        <v>#N/A</v>
      </c>
      <c r="M558" t="str">
        <f t="shared" si="52"/>
        <v>N/A</v>
      </c>
      <c r="N558" t="str">
        <f t="shared" si="53"/>
        <v>N/A</v>
      </c>
      <c r="O558" t="str">
        <f t="shared" si="54"/>
        <v>N/A</v>
      </c>
      <c r="S558">
        <f>IF(OR(ISBLANK(B558),ISBLANK(C558),ISBLANK(D558),ISBLANK(E558),ISBLANK(F558),ISBLANK('Data Entry'!G558),ISBLANK('Data Entry'!H558)),0,1)</f>
        <v>0</v>
      </c>
    </row>
    <row r="559" spans="1:19" x14ac:dyDescent="0.25">
      <c r="A559">
        <f>'Data Entry'!A559</f>
        <v>0</v>
      </c>
      <c r="B559">
        <f>'Data Entry'!B559</f>
        <v>0</v>
      </c>
      <c r="C559">
        <f>'Data Entry'!C559</f>
        <v>0</v>
      </c>
      <c r="D559">
        <f>'Data Entry'!D559</f>
        <v>0</v>
      </c>
      <c r="E559">
        <f>'Data Entry'!E559</f>
        <v>0</v>
      </c>
      <c r="F559">
        <f>'Data Entry'!F559</f>
        <v>0</v>
      </c>
      <c r="G559" t="e">
        <f>('Data Entry'!G559-HLOOKUP('Data Entry'!I559,'CST Norms'!$A$48:$K$62,I559,FALSE))/HLOOKUP('Data Entry'!I559,'CST Norms'!$A$77:$K$91,I559,FALSE)</f>
        <v>#N/A</v>
      </c>
      <c r="H559" t="e">
        <f>( 'Data Entry'!H559 - HLOOKUP('Data Entry'!I559,'CST Norms'!$A$65:$K$75,8,FALSE) )/HLOOKUP('Data Entry'!I559,'CST Norms'!$A$94:$K$104,8,FALSE)</f>
        <v>#N/A</v>
      </c>
      <c r="I559">
        <f>'Data Entry'!$J559</f>
        <v>0</v>
      </c>
      <c r="J559" t="e">
        <f t="shared" si="49"/>
        <v>#N/A</v>
      </c>
      <c r="K559" t="e">
        <f t="shared" si="50"/>
        <v>#N/A</v>
      </c>
      <c r="L559" t="e">
        <f t="shared" si="51"/>
        <v>#N/A</v>
      </c>
      <c r="M559" t="str">
        <f t="shared" si="52"/>
        <v>N/A</v>
      </c>
      <c r="N559" t="str">
        <f t="shared" si="53"/>
        <v>N/A</v>
      </c>
      <c r="O559" t="str">
        <f t="shared" si="54"/>
        <v>N/A</v>
      </c>
      <c r="S559">
        <f>IF(OR(ISBLANK(B559),ISBLANK(C559),ISBLANK(D559),ISBLANK(E559),ISBLANK(F559),ISBLANK('Data Entry'!G559),ISBLANK('Data Entry'!H559)),0,1)</f>
        <v>0</v>
      </c>
    </row>
    <row r="560" spans="1:19" x14ac:dyDescent="0.25">
      <c r="A560">
        <f>'Data Entry'!A560</f>
        <v>0</v>
      </c>
      <c r="B560">
        <f>'Data Entry'!B560</f>
        <v>0</v>
      </c>
      <c r="C560">
        <f>'Data Entry'!C560</f>
        <v>0</v>
      </c>
      <c r="D560">
        <f>'Data Entry'!D560</f>
        <v>0</v>
      </c>
      <c r="E560">
        <f>'Data Entry'!E560</f>
        <v>0</v>
      </c>
      <c r="F560">
        <f>'Data Entry'!F560</f>
        <v>0</v>
      </c>
      <c r="G560" t="e">
        <f>('Data Entry'!G560-HLOOKUP('Data Entry'!I560,'CST Norms'!$A$48:$K$62,I560,FALSE))/HLOOKUP('Data Entry'!I560,'CST Norms'!$A$77:$K$91,I560,FALSE)</f>
        <v>#N/A</v>
      </c>
      <c r="H560" t="e">
        <f>( 'Data Entry'!H560 - HLOOKUP('Data Entry'!I560,'CST Norms'!$A$65:$K$75,8,FALSE) )/HLOOKUP('Data Entry'!I560,'CST Norms'!$A$94:$K$104,8,FALSE)</f>
        <v>#N/A</v>
      </c>
      <c r="I560">
        <f>'Data Entry'!$J560</f>
        <v>0</v>
      </c>
      <c r="J560" t="e">
        <f t="shared" si="49"/>
        <v>#N/A</v>
      </c>
      <c r="K560" t="e">
        <f t="shared" si="50"/>
        <v>#N/A</v>
      </c>
      <c r="L560" t="e">
        <f t="shared" si="51"/>
        <v>#N/A</v>
      </c>
      <c r="M560" t="str">
        <f t="shared" si="52"/>
        <v>N/A</v>
      </c>
      <c r="N560" t="str">
        <f t="shared" si="53"/>
        <v>N/A</v>
      </c>
      <c r="O560" t="str">
        <f t="shared" si="54"/>
        <v>N/A</v>
      </c>
      <c r="S560">
        <f>IF(OR(ISBLANK(B560),ISBLANK(C560),ISBLANK(D560),ISBLANK(E560),ISBLANK(F560),ISBLANK('Data Entry'!G560),ISBLANK('Data Entry'!H560)),0,1)</f>
        <v>0</v>
      </c>
    </row>
    <row r="561" spans="1:19" x14ac:dyDescent="0.25">
      <c r="A561">
        <f>'Data Entry'!A561</f>
        <v>0</v>
      </c>
      <c r="B561">
        <f>'Data Entry'!B561</f>
        <v>0</v>
      </c>
      <c r="C561">
        <f>'Data Entry'!C561</f>
        <v>0</v>
      </c>
      <c r="D561">
        <f>'Data Entry'!D561</f>
        <v>0</v>
      </c>
      <c r="E561">
        <f>'Data Entry'!E561</f>
        <v>0</v>
      </c>
      <c r="F561">
        <f>'Data Entry'!F561</f>
        <v>0</v>
      </c>
      <c r="G561" t="e">
        <f>('Data Entry'!G561-HLOOKUP('Data Entry'!I561,'CST Norms'!$A$48:$K$62,I561,FALSE))/HLOOKUP('Data Entry'!I561,'CST Norms'!$A$77:$K$91,I561,FALSE)</f>
        <v>#N/A</v>
      </c>
      <c r="H561" t="e">
        <f>( 'Data Entry'!H561 - HLOOKUP('Data Entry'!I561,'CST Norms'!$A$65:$K$75,8,FALSE) )/HLOOKUP('Data Entry'!I561,'CST Norms'!$A$94:$K$104,8,FALSE)</f>
        <v>#N/A</v>
      </c>
      <c r="I561">
        <f>'Data Entry'!$J561</f>
        <v>0</v>
      </c>
      <c r="J561" t="e">
        <f t="shared" si="49"/>
        <v>#N/A</v>
      </c>
      <c r="K561" t="e">
        <f t="shared" si="50"/>
        <v>#N/A</v>
      </c>
      <c r="L561" t="e">
        <f t="shared" si="51"/>
        <v>#N/A</v>
      </c>
      <c r="M561" t="str">
        <f t="shared" si="52"/>
        <v>N/A</v>
      </c>
      <c r="N561" t="str">
        <f t="shared" si="53"/>
        <v>N/A</v>
      </c>
      <c r="O561" t="str">
        <f t="shared" si="54"/>
        <v>N/A</v>
      </c>
      <c r="S561">
        <f>IF(OR(ISBLANK(B561),ISBLANK(C561),ISBLANK(D561),ISBLANK(E561),ISBLANK(F561),ISBLANK('Data Entry'!G561),ISBLANK('Data Entry'!H561)),0,1)</f>
        <v>0</v>
      </c>
    </row>
    <row r="562" spans="1:19" x14ac:dyDescent="0.25">
      <c r="A562">
        <f>'Data Entry'!A562</f>
        <v>0</v>
      </c>
      <c r="B562">
        <f>'Data Entry'!B562</f>
        <v>0</v>
      </c>
      <c r="C562">
        <f>'Data Entry'!C562</f>
        <v>0</v>
      </c>
      <c r="D562">
        <f>'Data Entry'!D562</f>
        <v>0</v>
      </c>
      <c r="E562">
        <f>'Data Entry'!E562</f>
        <v>0</v>
      </c>
      <c r="F562">
        <f>'Data Entry'!F562</f>
        <v>0</v>
      </c>
      <c r="G562" t="e">
        <f>('Data Entry'!G562-HLOOKUP('Data Entry'!I562,'CST Norms'!$A$48:$K$62,I562,FALSE))/HLOOKUP('Data Entry'!I562,'CST Norms'!$A$77:$K$91,I562,FALSE)</f>
        <v>#N/A</v>
      </c>
      <c r="H562" t="e">
        <f>( 'Data Entry'!H562 - HLOOKUP('Data Entry'!I562,'CST Norms'!$A$65:$K$75,8,FALSE) )/HLOOKUP('Data Entry'!I562,'CST Norms'!$A$94:$K$104,8,FALSE)</f>
        <v>#N/A</v>
      </c>
      <c r="I562">
        <f>'Data Entry'!$J562</f>
        <v>0</v>
      </c>
      <c r="J562" t="e">
        <f t="shared" si="49"/>
        <v>#N/A</v>
      </c>
      <c r="K562" t="e">
        <f t="shared" si="50"/>
        <v>#N/A</v>
      </c>
      <c r="L562" t="e">
        <f t="shared" si="51"/>
        <v>#N/A</v>
      </c>
      <c r="M562" t="str">
        <f t="shared" si="52"/>
        <v>N/A</v>
      </c>
      <c r="N562" t="str">
        <f t="shared" si="53"/>
        <v>N/A</v>
      </c>
      <c r="O562" t="str">
        <f t="shared" si="54"/>
        <v>N/A</v>
      </c>
      <c r="S562">
        <f>IF(OR(ISBLANK(B562),ISBLANK(C562),ISBLANK(D562),ISBLANK(E562),ISBLANK(F562),ISBLANK('Data Entry'!G562),ISBLANK('Data Entry'!H562)),0,1)</f>
        <v>0</v>
      </c>
    </row>
    <row r="563" spans="1:19" x14ac:dyDescent="0.25">
      <c r="A563">
        <f>'Data Entry'!A563</f>
        <v>0</v>
      </c>
      <c r="B563">
        <f>'Data Entry'!B563</f>
        <v>0</v>
      </c>
      <c r="C563">
        <f>'Data Entry'!C563</f>
        <v>0</v>
      </c>
      <c r="D563">
        <f>'Data Entry'!D563</f>
        <v>0</v>
      </c>
      <c r="E563">
        <f>'Data Entry'!E563</f>
        <v>0</v>
      </c>
      <c r="F563">
        <f>'Data Entry'!F563</f>
        <v>0</v>
      </c>
      <c r="G563" t="e">
        <f>('Data Entry'!G563-HLOOKUP('Data Entry'!I563,'CST Norms'!$A$48:$K$62,I563,FALSE))/HLOOKUP('Data Entry'!I563,'CST Norms'!$A$77:$K$91,I563,FALSE)</f>
        <v>#N/A</v>
      </c>
      <c r="H563" t="e">
        <f>( 'Data Entry'!H563 - HLOOKUP('Data Entry'!I563,'CST Norms'!$A$65:$K$75,8,FALSE) )/HLOOKUP('Data Entry'!I563,'CST Norms'!$A$94:$K$104,8,FALSE)</f>
        <v>#N/A</v>
      </c>
      <c r="I563">
        <f>'Data Entry'!$J563</f>
        <v>0</v>
      </c>
      <c r="J563" t="e">
        <f t="shared" si="49"/>
        <v>#N/A</v>
      </c>
      <c r="K563" t="e">
        <f t="shared" si="50"/>
        <v>#N/A</v>
      </c>
      <c r="L563" t="e">
        <f t="shared" si="51"/>
        <v>#N/A</v>
      </c>
      <c r="M563" t="str">
        <f t="shared" si="52"/>
        <v>N/A</v>
      </c>
      <c r="N563" t="str">
        <f t="shared" si="53"/>
        <v>N/A</v>
      </c>
      <c r="O563" t="str">
        <f t="shared" si="54"/>
        <v>N/A</v>
      </c>
      <c r="S563">
        <f>IF(OR(ISBLANK(B563),ISBLANK(C563),ISBLANK(D563),ISBLANK(E563),ISBLANK(F563),ISBLANK('Data Entry'!G563),ISBLANK('Data Entry'!H563)),0,1)</f>
        <v>0</v>
      </c>
    </row>
    <row r="564" spans="1:19" x14ac:dyDescent="0.25">
      <c r="A564">
        <f>'Data Entry'!A564</f>
        <v>0</v>
      </c>
      <c r="B564">
        <f>'Data Entry'!B564</f>
        <v>0</v>
      </c>
      <c r="C564">
        <f>'Data Entry'!C564</f>
        <v>0</v>
      </c>
      <c r="D564">
        <f>'Data Entry'!D564</f>
        <v>0</v>
      </c>
      <c r="E564">
        <f>'Data Entry'!E564</f>
        <v>0</v>
      </c>
      <c r="F564">
        <f>'Data Entry'!F564</f>
        <v>0</v>
      </c>
      <c r="G564" t="e">
        <f>('Data Entry'!G564-HLOOKUP('Data Entry'!I564,'CST Norms'!$A$48:$K$62,I564,FALSE))/HLOOKUP('Data Entry'!I564,'CST Norms'!$A$77:$K$91,I564,FALSE)</f>
        <v>#N/A</v>
      </c>
      <c r="H564" t="e">
        <f>( 'Data Entry'!H564 - HLOOKUP('Data Entry'!I564,'CST Norms'!$A$65:$K$75,8,FALSE) )/HLOOKUP('Data Entry'!I564,'CST Norms'!$A$94:$K$104,8,FALSE)</f>
        <v>#N/A</v>
      </c>
      <c r="I564">
        <f>'Data Entry'!$J564</f>
        <v>0</v>
      </c>
      <c r="J564" t="e">
        <f t="shared" si="49"/>
        <v>#N/A</v>
      </c>
      <c r="K564" t="e">
        <f t="shared" si="50"/>
        <v>#N/A</v>
      </c>
      <c r="L564" t="e">
        <f t="shared" si="51"/>
        <v>#N/A</v>
      </c>
      <c r="M564" t="str">
        <f t="shared" si="52"/>
        <v>N/A</v>
      </c>
      <c r="N564" t="str">
        <f t="shared" si="53"/>
        <v>N/A</v>
      </c>
      <c r="O564" t="str">
        <f t="shared" si="54"/>
        <v>N/A</v>
      </c>
      <c r="S564">
        <f>IF(OR(ISBLANK(B564),ISBLANK(C564),ISBLANK(D564),ISBLANK(E564),ISBLANK(F564),ISBLANK('Data Entry'!G564),ISBLANK('Data Entry'!H564)),0,1)</f>
        <v>0</v>
      </c>
    </row>
    <row r="565" spans="1:19" x14ac:dyDescent="0.25">
      <c r="A565">
        <f>'Data Entry'!A565</f>
        <v>0</v>
      </c>
      <c r="B565">
        <f>'Data Entry'!B565</f>
        <v>0</v>
      </c>
      <c r="C565">
        <f>'Data Entry'!C565</f>
        <v>0</v>
      </c>
      <c r="D565">
        <f>'Data Entry'!D565</f>
        <v>0</v>
      </c>
      <c r="E565">
        <f>'Data Entry'!E565</f>
        <v>0</v>
      </c>
      <c r="F565">
        <f>'Data Entry'!F565</f>
        <v>0</v>
      </c>
      <c r="G565" t="e">
        <f>('Data Entry'!G565-HLOOKUP('Data Entry'!I565,'CST Norms'!$A$48:$K$62,I565,FALSE))/HLOOKUP('Data Entry'!I565,'CST Norms'!$A$77:$K$91,I565,FALSE)</f>
        <v>#N/A</v>
      </c>
      <c r="H565" t="e">
        <f>( 'Data Entry'!H565 - HLOOKUP('Data Entry'!I565,'CST Norms'!$A$65:$K$75,8,FALSE) )/HLOOKUP('Data Entry'!I565,'CST Norms'!$A$94:$K$104,8,FALSE)</f>
        <v>#N/A</v>
      </c>
      <c r="I565">
        <f>'Data Entry'!$J565</f>
        <v>0</v>
      </c>
      <c r="J565" t="e">
        <f t="shared" si="49"/>
        <v>#N/A</v>
      </c>
      <c r="K565" t="e">
        <f t="shared" si="50"/>
        <v>#N/A</v>
      </c>
      <c r="L565" t="e">
        <f t="shared" si="51"/>
        <v>#N/A</v>
      </c>
      <c r="M565" t="str">
        <f t="shared" si="52"/>
        <v>N/A</v>
      </c>
      <c r="N565" t="str">
        <f t="shared" si="53"/>
        <v>N/A</v>
      </c>
      <c r="O565" t="str">
        <f t="shared" si="54"/>
        <v>N/A</v>
      </c>
      <c r="S565">
        <f>IF(OR(ISBLANK(B565),ISBLANK(C565),ISBLANK(D565),ISBLANK(E565),ISBLANK(F565),ISBLANK('Data Entry'!G565),ISBLANK('Data Entry'!H565)),0,1)</f>
        <v>0</v>
      </c>
    </row>
    <row r="566" spans="1:19" x14ac:dyDescent="0.25">
      <c r="A566">
        <f>'Data Entry'!A566</f>
        <v>0</v>
      </c>
      <c r="B566">
        <f>'Data Entry'!B566</f>
        <v>0</v>
      </c>
      <c r="C566">
        <f>'Data Entry'!C566</f>
        <v>0</v>
      </c>
      <c r="D566">
        <f>'Data Entry'!D566</f>
        <v>0</v>
      </c>
      <c r="E566">
        <f>'Data Entry'!E566</f>
        <v>0</v>
      </c>
      <c r="F566">
        <f>'Data Entry'!F566</f>
        <v>0</v>
      </c>
      <c r="G566" t="e">
        <f>('Data Entry'!G566-HLOOKUP('Data Entry'!I566,'CST Norms'!$A$48:$K$62,I566,FALSE))/HLOOKUP('Data Entry'!I566,'CST Norms'!$A$77:$K$91,I566,FALSE)</f>
        <v>#N/A</v>
      </c>
      <c r="H566" t="e">
        <f>( 'Data Entry'!H566 - HLOOKUP('Data Entry'!I566,'CST Norms'!$A$65:$K$75,8,FALSE) )/HLOOKUP('Data Entry'!I566,'CST Norms'!$A$94:$K$104,8,FALSE)</f>
        <v>#N/A</v>
      </c>
      <c r="I566">
        <f>'Data Entry'!$J566</f>
        <v>0</v>
      </c>
      <c r="J566" t="e">
        <f t="shared" si="49"/>
        <v>#N/A</v>
      </c>
      <c r="K566" t="e">
        <f t="shared" si="50"/>
        <v>#N/A</v>
      </c>
      <c r="L566" t="e">
        <f t="shared" si="51"/>
        <v>#N/A</v>
      </c>
      <c r="M566" t="str">
        <f t="shared" si="52"/>
        <v>N/A</v>
      </c>
      <c r="N566" t="str">
        <f t="shared" si="53"/>
        <v>N/A</v>
      </c>
      <c r="O566" t="str">
        <f t="shared" si="54"/>
        <v>N/A</v>
      </c>
      <c r="S566">
        <f>IF(OR(ISBLANK(B566),ISBLANK(C566),ISBLANK(D566),ISBLANK(E566),ISBLANK(F566),ISBLANK('Data Entry'!G566),ISBLANK('Data Entry'!H566)),0,1)</f>
        <v>0</v>
      </c>
    </row>
    <row r="567" spans="1:19" x14ac:dyDescent="0.25">
      <c r="A567">
        <f>'Data Entry'!A567</f>
        <v>0</v>
      </c>
      <c r="B567">
        <f>'Data Entry'!B567</f>
        <v>0</v>
      </c>
      <c r="C567">
        <f>'Data Entry'!C567</f>
        <v>0</v>
      </c>
      <c r="D567">
        <f>'Data Entry'!D567</f>
        <v>0</v>
      </c>
      <c r="E567">
        <f>'Data Entry'!E567</f>
        <v>0</v>
      </c>
      <c r="F567">
        <f>'Data Entry'!F567</f>
        <v>0</v>
      </c>
      <c r="G567" t="e">
        <f>('Data Entry'!G567-HLOOKUP('Data Entry'!I567,'CST Norms'!$A$48:$K$62,I567,FALSE))/HLOOKUP('Data Entry'!I567,'CST Norms'!$A$77:$K$91,I567,FALSE)</f>
        <v>#N/A</v>
      </c>
      <c r="H567" t="e">
        <f>( 'Data Entry'!H567 - HLOOKUP('Data Entry'!I567,'CST Norms'!$A$65:$K$75,8,FALSE) )/HLOOKUP('Data Entry'!I567,'CST Norms'!$A$94:$K$104,8,FALSE)</f>
        <v>#N/A</v>
      </c>
      <c r="I567">
        <f>'Data Entry'!$J567</f>
        <v>0</v>
      </c>
      <c r="J567" t="e">
        <f t="shared" si="49"/>
        <v>#N/A</v>
      </c>
      <c r="K567" t="e">
        <f t="shared" si="50"/>
        <v>#N/A</v>
      </c>
      <c r="L567" t="e">
        <f t="shared" si="51"/>
        <v>#N/A</v>
      </c>
      <c r="M567" t="str">
        <f t="shared" si="52"/>
        <v>N/A</v>
      </c>
      <c r="N567" t="str">
        <f t="shared" si="53"/>
        <v>N/A</v>
      </c>
      <c r="O567" t="str">
        <f t="shared" si="54"/>
        <v>N/A</v>
      </c>
      <c r="S567">
        <f>IF(OR(ISBLANK(B567),ISBLANK(C567),ISBLANK(D567),ISBLANK(E567),ISBLANK(F567),ISBLANK('Data Entry'!G567),ISBLANK('Data Entry'!H567)),0,1)</f>
        <v>0</v>
      </c>
    </row>
    <row r="568" spans="1:19" x14ac:dyDescent="0.25">
      <c r="A568">
        <f>'Data Entry'!A568</f>
        <v>0</v>
      </c>
      <c r="B568">
        <f>'Data Entry'!B568</f>
        <v>0</v>
      </c>
      <c r="C568">
        <f>'Data Entry'!C568</f>
        <v>0</v>
      </c>
      <c r="D568">
        <f>'Data Entry'!D568</f>
        <v>0</v>
      </c>
      <c r="E568">
        <f>'Data Entry'!E568</f>
        <v>0</v>
      </c>
      <c r="F568">
        <f>'Data Entry'!F568</f>
        <v>0</v>
      </c>
      <c r="G568" t="e">
        <f>('Data Entry'!G568-HLOOKUP('Data Entry'!I568,'CST Norms'!$A$48:$K$62,I568,FALSE))/HLOOKUP('Data Entry'!I568,'CST Norms'!$A$77:$K$91,I568,FALSE)</f>
        <v>#N/A</v>
      </c>
      <c r="H568" t="e">
        <f>( 'Data Entry'!H568 - HLOOKUP('Data Entry'!I568,'CST Norms'!$A$65:$K$75,8,FALSE) )/HLOOKUP('Data Entry'!I568,'CST Norms'!$A$94:$K$104,8,FALSE)</f>
        <v>#N/A</v>
      </c>
      <c r="I568">
        <f>'Data Entry'!$J568</f>
        <v>0</v>
      </c>
      <c r="J568" t="e">
        <f t="shared" si="49"/>
        <v>#N/A</v>
      </c>
      <c r="K568" t="e">
        <f t="shared" si="50"/>
        <v>#N/A</v>
      </c>
      <c r="L568" t="e">
        <f t="shared" si="51"/>
        <v>#N/A</v>
      </c>
      <c r="M568" t="str">
        <f t="shared" si="52"/>
        <v>N/A</v>
      </c>
      <c r="N568" t="str">
        <f t="shared" si="53"/>
        <v>N/A</v>
      </c>
      <c r="O568" t="str">
        <f t="shared" si="54"/>
        <v>N/A</v>
      </c>
      <c r="S568">
        <f>IF(OR(ISBLANK(B568),ISBLANK(C568),ISBLANK(D568),ISBLANK(E568),ISBLANK(F568),ISBLANK('Data Entry'!G568),ISBLANK('Data Entry'!H568)),0,1)</f>
        <v>0</v>
      </c>
    </row>
    <row r="569" spans="1:19" x14ac:dyDescent="0.25">
      <c r="A569">
        <f>'Data Entry'!A569</f>
        <v>0</v>
      </c>
      <c r="B569">
        <f>'Data Entry'!B569</f>
        <v>0</v>
      </c>
      <c r="C569">
        <f>'Data Entry'!C569</f>
        <v>0</v>
      </c>
      <c r="D569">
        <f>'Data Entry'!D569</f>
        <v>0</v>
      </c>
      <c r="E569">
        <f>'Data Entry'!E569</f>
        <v>0</v>
      </c>
      <c r="F569">
        <f>'Data Entry'!F569</f>
        <v>0</v>
      </c>
      <c r="G569" t="e">
        <f>('Data Entry'!G569-HLOOKUP('Data Entry'!I569,'CST Norms'!$A$48:$K$62,I569,FALSE))/HLOOKUP('Data Entry'!I569,'CST Norms'!$A$77:$K$91,I569,FALSE)</f>
        <v>#N/A</v>
      </c>
      <c r="H569" t="e">
        <f>( 'Data Entry'!H569 - HLOOKUP('Data Entry'!I569,'CST Norms'!$A$65:$K$75,8,FALSE) )/HLOOKUP('Data Entry'!I569,'CST Norms'!$A$94:$K$104,8,FALSE)</f>
        <v>#N/A</v>
      </c>
      <c r="I569">
        <f>'Data Entry'!$J569</f>
        <v>0</v>
      </c>
      <c r="J569" t="e">
        <f t="shared" si="49"/>
        <v>#N/A</v>
      </c>
      <c r="K569" t="e">
        <f t="shared" si="50"/>
        <v>#N/A</v>
      </c>
      <c r="L569" t="e">
        <f t="shared" si="51"/>
        <v>#N/A</v>
      </c>
      <c r="M569" t="str">
        <f t="shared" si="52"/>
        <v>N/A</v>
      </c>
      <c r="N569" t="str">
        <f t="shared" si="53"/>
        <v>N/A</v>
      </c>
      <c r="O569" t="str">
        <f t="shared" si="54"/>
        <v>N/A</v>
      </c>
      <c r="S569">
        <f>IF(OR(ISBLANK(B569),ISBLANK(C569),ISBLANK(D569),ISBLANK(E569),ISBLANK(F569),ISBLANK('Data Entry'!G569),ISBLANK('Data Entry'!H569)),0,1)</f>
        <v>0</v>
      </c>
    </row>
    <row r="570" spans="1:19" x14ac:dyDescent="0.25">
      <c r="A570">
        <f>'Data Entry'!A570</f>
        <v>0</v>
      </c>
      <c r="B570">
        <f>'Data Entry'!B570</f>
        <v>0</v>
      </c>
      <c r="C570">
        <f>'Data Entry'!C570</f>
        <v>0</v>
      </c>
      <c r="D570">
        <f>'Data Entry'!D570</f>
        <v>0</v>
      </c>
      <c r="E570">
        <f>'Data Entry'!E570</f>
        <v>0</v>
      </c>
      <c r="F570">
        <f>'Data Entry'!F570</f>
        <v>0</v>
      </c>
      <c r="G570" t="e">
        <f>('Data Entry'!G570-HLOOKUP('Data Entry'!I570,'CST Norms'!$A$48:$K$62,I570,FALSE))/HLOOKUP('Data Entry'!I570,'CST Norms'!$A$77:$K$91,I570,FALSE)</f>
        <v>#N/A</v>
      </c>
      <c r="H570" t="e">
        <f>( 'Data Entry'!H570 - HLOOKUP('Data Entry'!I570,'CST Norms'!$A$65:$K$75,8,FALSE) )/HLOOKUP('Data Entry'!I570,'CST Norms'!$A$94:$K$104,8,FALSE)</f>
        <v>#N/A</v>
      </c>
      <c r="I570">
        <f>'Data Entry'!$J570</f>
        <v>0</v>
      </c>
      <c r="J570" t="e">
        <f t="shared" si="49"/>
        <v>#N/A</v>
      </c>
      <c r="K570" t="e">
        <f t="shared" si="50"/>
        <v>#N/A</v>
      </c>
      <c r="L570" t="e">
        <f t="shared" si="51"/>
        <v>#N/A</v>
      </c>
      <c r="M570" t="str">
        <f t="shared" si="52"/>
        <v>N/A</v>
      </c>
      <c r="N570" t="str">
        <f t="shared" si="53"/>
        <v>N/A</v>
      </c>
      <c r="O570" t="str">
        <f t="shared" si="54"/>
        <v>N/A</v>
      </c>
      <c r="S570">
        <f>IF(OR(ISBLANK(B570),ISBLANK(C570),ISBLANK(D570),ISBLANK(E570),ISBLANK(F570),ISBLANK('Data Entry'!G570),ISBLANK('Data Entry'!H570)),0,1)</f>
        <v>0</v>
      </c>
    </row>
    <row r="571" spans="1:19" x14ac:dyDescent="0.25">
      <c r="A571">
        <f>'Data Entry'!A571</f>
        <v>0</v>
      </c>
      <c r="B571">
        <f>'Data Entry'!B571</f>
        <v>0</v>
      </c>
      <c r="C571">
        <f>'Data Entry'!C571</f>
        <v>0</v>
      </c>
      <c r="D571">
        <f>'Data Entry'!D571</f>
        <v>0</v>
      </c>
      <c r="E571">
        <f>'Data Entry'!E571</f>
        <v>0</v>
      </c>
      <c r="F571">
        <f>'Data Entry'!F571</f>
        <v>0</v>
      </c>
      <c r="G571" t="e">
        <f>('Data Entry'!G571-HLOOKUP('Data Entry'!I571,'CST Norms'!$A$48:$K$62,I571,FALSE))/HLOOKUP('Data Entry'!I571,'CST Norms'!$A$77:$K$91,I571,FALSE)</f>
        <v>#N/A</v>
      </c>
      <c r="H571" t="e">
        <f>( 'Data Entry'!H571 - HLOOKUP('Data Entry'!I571,'CST Norms'!$A$65:$K$75,8,FALSE) )/HLOOKUP('Data Entry'!I571,'CST Norms'!$A$94:$K$104,8,FALSE)</f>
        <v>#N/A</v>
      </c>
      <c r="I571">
        <f>'Data Entry'!$J571</f>
        <v>0</v>
      </c>
      <c r="J571" t="e">
        <f t="shared" si="49"/>
        <v>#N/A</v>
      </c>
      <c r="K571" t="e">
        <f t="shared" si="50"/>
        <v>#N/A</v>
      </c>
      <c r="L571" t="e">
        <f t="shared" si="51"/>
        <v>#N/A</v>
      </c>
      <c r="M571" t="str">
        <f t="shared" si="52"/>
        <v>N/A</v>
      </c>
      <c r="N571" t="str">
        <f t="shared" si="53"/>
        <v>N/A</v>
      </c>
      <c r="O571" t="str">
        <f t="shared" si="54"/>
        <v>N/A</v>
      </c>
      <c r="S571">
        <f>IF(OR(ISBLANK(B571),ISBLANK(C571),ISBLANK(D571),ISBLANK(E571),ISBLANK(F571),ISBLANK('Data Entry'!G571),ISBLANK('Data Entry'!H571)),0,1)</f>
        <v>0</v>
      </c>
    </row>
    <row r="572" spans="1:19" x14ac:dyDescent="0.25">
      <c r="A572">
        <f>'Data Entry'!A572</f>
        <v>0</v>
      </c>
      <c r="B572">
        <f>'Data Entry'!B572</f>
        <v>0</v>
      </c>
      <c r="C572">
        <f>'Data Entry'!C572</f>
        <v>0</v>
      </c>
      <c r="D572">
        <f>'Data Entry'!D572</f>
        <v>0</v>
      </c>
      <c r="E572">
        <f>'Data Entry'!E572</f>
        <v>0</v>
      </c>
      <c r="F572">
        <f>'Data Entry'!F572</f>
        <v>0</v>
      </c>
      <c r="G572" t="e">
        <f>('Data Entry'!G572-HLOOKUP('Data Entry'!I572,'CST Norms'!$A$48:$K$62,I572,FALSE))/HLOOKUP('Data Entry'!I572,'CST Norms'!$A$77:$K$91,I572,FALSE)</f>
        <v>#N/A</v>
      </c>
      <c r="H572" t="e">
        <f>( 'Data Entry'!H572 - HLOOKUP('Data Entry'!I572,'CST Norms'!$A$65:$K$75,8,FALSE) )/HLOOKUP('Data Entry'!I572,'CST Norms'!$A$94:$K$104,8,FALSE)</f>
        <v>#N/A</v>
      </c>
      <c r="I572">
        <f>'Data Entry'!$J572</f>
        <v>0</v>
      </c>
      <c r="J572" t="e">
        <f t="shared" si="49"/>
        <v>#N/A</v>
      </c>
      <c r="K572" t="e">
        <f t="shared" si="50"/>
        <v>#N/A</v>
      </c>
      <c r="L572" t="e">
        <f t="shared" si="51"/>
        <v>#N/A</v>
      </c>
      <c r="M572" t="str">
        <f t="shared" si="52"/>
        <v>N/A</v>
      </c>
      <c r="N572" t="str">
        <f t="shared" si="53"/>
        <v>N/A</v>
      </c>
      <c r="O572" t="str">
        <f t="shared" si="54"/>
        <v>N/A</v>
      </c>
      <c r="S572">
        <f>IF(OR(ISBLANK(B572),ISBLANK(C572),ISBLANK(D572),ISBLANK(E572),ISBLANK(F572),ISBLANK('Data Entry'!G572),ISBLANK('Data Entry'!H572)),0,1)</f>
        <v>0</v>
      </c>
    </row>
    <row r="573" spans="1:19" x14ac:dyDescent="0.25">
      <c r="A573">
        <f>'Data Entry'!A573</f>
        <v>0</v>
      </c>
      <c r="B573">
        <f>'Data Entry'!B573</f>
        <v>0</v>
      </c>
      <c r="C573">
        <f>'Data Entry'!C573</f>
        <v>0</v>
      </c>
      <c r="D573">
        <f>'Data Entry'!D573</f>
        <v>0</v>
      </c>
      <c r="E573">
        <f>'Data Entry'!E573</f>
        <v>0</v>
      </c>
      <c r="F573">
        <f>'Data Entry'!F573</f>
        <v>0</v>
      </c>
      <c r="G573" t="e">
        <f>('Data Entry'!G573-HLOOKUP('Data Entry'!I573,'CST Norms'!$A$48:$K$62,I573,FALSE))/HLOOKUP('Data Entry'!I573,'CST Norms'!$A$77:$K$91,I573,FALSE)</f>
        <v>#N/A</v>
      </c>
      <c r="H573" t="e">
        <f>( 'Data Entry'!H573 - HLOOKUP('Data Entry'!I573,'CST Norms'!$A$65:$K$75,8,FALSE) )/HLOOKUP('Data Entry'!I573,'CST Norms'!$A$94:$K$104,8,FALSE)</f>
        <v>#N/A</v>
      </c>
      <c r="I573">
        <f>'Data Entry'!$J573</f>
        <v>0</v>
      </c>
      <c r="J573" t="e">
        <f t="shared" si="49"/>
        <v>#N/A</v>
      </c>
      <c r="K573" t="e">
        <f t="shared" si="50"/>
        <v>#N/A</v>
      </c>
      <c r="L573" t="e">
        <f t="shared" si="51"/>
        <v>#N/A</v>
      </c>
      <c r="M573" t="str">
        <f t="shared" si="52"/>
        <v>N/A</v>
      </c>
      <c r="N573" t="str">
        <f t="shared" si="53"/>
        <v>N/A</v>
      </c>
      <c r="O573" t="str">
        <f t="shared" si="54"/>
        <v>N/A</v>
      </c>
      <c r="S573">
        <f>IF(OR(ISBLANK(B573),ISBLANK(C573),ISBLANK(D573),ISBLANK(E573),ISBLANK(F573),ISBLANK('Data Entry'!G573),ISBLANK('Data Entry'!H573)),0,1)</f>
        <v>0</v>
      </c>
    </row>
    <row r="574" spans="1:19" x14ac:dyDescent="0.25">
      <c r="A574">
        <f>'Data Entry'!A574</f>
        <v>0</v>
      </c>
      <c r="B574">
        <f>'Data Entry'!B574</f>
        <v>0</v>
      </c>
      <c r="C574">
        <f>'Data Entry'!C574</f>
        <v>0</v>
      </c>
      <c r="D574">
        <f>'Data Entry'!D574</f>
        <v>0</v>
      </c>
      <c r="E574">
        <f>'Data Entry'!E574</f>
        <v>0</v>
      </c>
      <c r="F574">
        <f>'Data Entry'!F574</f>
        <v>0</v>
      </c>
      <c r="G574" t="e">
        <f>('Data Entry'!G574-HLOOKUP('Data Entry'!I574,'CST Norms'!$A$48:$K$62,I574,FALSE))/HLOOKUP('Data Entry'!I574,'CST Norms'!$A$77:$K$91,I574,FALSE)</f>
        <v>#N/A</v>
      </c>
      <c r="H574" t="e">
        <f>( 'Data Entry'!H574 - HLOOKUP('Data Entry'!I574,'CST Norms'!$A$65:$K$75,8,FALSE) )/HLOOKUP('Data Entry'!I574,'CST Norms'!$A$94:$K$104,8,FALSE)</f>
        <v>#N/A</v>
      </c>
      <c r="I574">
        <f>'Data Entry'!$J574</f>
        <v>0</v>
      </c>
      <c r="J574" t="e">
        <f t="shared" si="49"/>
        <v>#N/A</v>
      </c>
      <c r="K574" t="e">
        <f t="shared" si="50"/>
        <v>#N/A</v>
      </c>
      <c r="L574" t="e">
        <f t="shared" si="51"/>
        <v>#N/A</v>
      </c>
      <c r="M574" t="str">
        <f t="shared" si="52"/>
        <v>N/A</v>
      </c>
      <c r="N574" t="str">
        <f t="shared" si="53"/>
        <v>N/A</v>
      </c>
      <c r="O574" t="str">
        <f t="shared" si="54"/>
        <v>N/A</v>
      </c>
      <c r="S574">
        <f>IF(OR(ISBLANK(B574),ISBLANK(C574),ISBLANK(D574),ISBLANK(E574),ISBLANK(F574),ISBLANK('Data Entry'!G574),ISBLANK('Data Entry'!H574)),0,1)</f>
        <v>0</v>
      </c>
    </row>
    <row r="575" spans="1:19" x14ac:dyDescent="0.25">
      <c r="A575">
        <f>'Data Entry'!A575</f>
        <v>0</v>
      </c>
      <c r="B575">
        <f>'Data Entry'!B575</f>
        <v>0</v>
      </c>
      <c r="C575">
        <f>'Data Entry'!C575</f>
        <v>0</v>
      </c>
      <c r="D575">
        <f>'Data Entry'!D575</f>
        <v>0</v>
      </c>
      <c r="E575">
        <f>'Data Entry'!E575</f>
        <v>0</v>
      </c>
      <c r="F575">
        <f>'Data Entry'!F575</f>
        <v>0</v>
      </c>
      <c r="G575" t="e">
        <f>('Data Entry'!G575-HLOOKUP('Data Entry'!I575,'CST Norms'!$A$48:$K$62,I575,FALSE))/HLOOKUP('Data Entry'!I575,'CST Norms'!$A$77:$K$91,I575,FALSE)</f>
        <v>#N/A</v>
      </c>
      <c r="H575" t="e">
        <f>( 'Data Entry'!H575 - HLOOKUP('Data Entry'!I575,'CST Norms'!$A$65:$K$75,8,FALSE) )/HLOOKUP('Data Entry'!I575,'CST Norms'!$A$94:$K$104,8,FALSE)</f>
        <v>#N/A</v>
      </c>
      <c r="I575">
        <f>'Data Entry'!$J575</f>
        <v>0</v>
      </c>
      <c r="J575" t="e">
        <f t="shared" si="49"/>
        <v>#N/A</v>
      </c>
      <c r="K575" t="e">
        <f t="shared" si="50"/>
        <v>#N/A</v>
      </c>
      <c r="L575" t="e">
        <f t="shared" si="51"/>
        <v>#N/A</v>
      </c>
      <c r="M575" t="str">
        <f t="shared" si="52"/>
        <v>N/A</v>
      </c>
      <c r="N575" t="str">
        <f t="shared" si="53"/>
        <v>N/A</v>
      </c>
      <c r="O575" t="str">
        <f t="shared" si="54"/>
        <v>N/A</v>
      </c>
      <c r="S575">
        <f>IF(OR(ISBLANK(B575),ISBLANK(C575),ISBLANK(D575),ISBLANK(E575),ISBLANK(F575),ISBLANK('Data Entry'!G575),ISBLANK('Data Entry'!H575)),0,1)</f>
        <v>0</v>
      </c>
    </row>
    <row r="576" spans="1:19" x14ac:dyDescent="0.25">
      <c r="A576">
        <f>'Data Entry'!A576</f>
        <v>0</v>
      </c>
      <c r="B576">
        <f>'Data Entry'!B576</f>
        <v>0</v>
      </c>
      <c r="C576">
        <f>'Data Entry'!C576</f>
        <v>0</v>
      </c>
      <c r="D576">
        <f>'Data Entry'!D576</f>
        <v>0</v>
      </c>
      <c r="E576">
        <f>'Data Entry'!E576</f>
        <v>0</v>
      </c>
      <c r="F576">
        <f>'Data Entry'!F576</f>
        <v>0</v>
      </c>
      <c r="G576" t="e">
        <f>('Data Entry'!G576-HLOOKUP('Data Entry'!I576,'CST Norms'!$A$48:$K$62,I576,FALSE))/HLOOKUP('Data Entry'!I576,'CST Norms'!$A$77:$K$91,I576,FALSE)</f>
        <v>#N/A</v>
      </c>
      <c r="H576" t="e">
        <f>( 'Data Entry'!H576 - HLOOKUP('Data Entry'!I576,'CST Norms'!$A$65:$K$75,8,FALSE) )/HLOOKUP('Data Entry'!I576,'CST Norms'!$A$94:$K$104,8,FALSE)</f>
        <v>#N/A</v>
      </c>
      <c r="I576">
        <f>'Data Entry'!$J576</f>
        <v>0</v>
      </c>
      <c r="J576" t="e">
        <f t="shared" si="49"/>
        <v>#N/A</v>
      </c>
      <c r="K576" t="e">
        <f t="shared" si="50"/>
        <v>#N/A</v>
      </c>
      <c r="L576" t="e">
        <f t="shared" si="51"/>
        <v>#N/A</v>
      </c>
      <c r="M576" t="str">
        <f t="shared" si="52"/>
        <v>N/A</v>
      </c>
      <c r="N576" t="str">
        <f t="shared" si="53"/>
        <v>N/A</v>
      </c>
      <c r="O576" t="str">
        <f t="shared" si="54"/>
        <v>N/A</v>
      </c>
      <c r="S576">
        <f>IF(OR(ISBLANK(B576),ISBLANK(C576),ISBLANK(D576),ISBLANK(E576),ISBLANK(F576),ISBLANK('Data Entry'!G576),ISBLANK('Data Entry'!H576)),0,1)</f>
        <v>0</v>
      </c>
    </row>
    <row r="577" spans="1:19" x14ac:dyDescent="0.25">
      <c r="A577">
        <f>'Data Entry'!A577</f>
        <v>0</v>
      </c>
      <c r="B577">
        <f>'Data Entry'!B577</f>
        <v>0</v>
      </c>
      <c r="C577">
        <f>'Data Entry'!C577</f>
        <v>0</v>
      </c>
      <c r="D577">
        <f>'Data Entry'!D577</f>
        <v>0</v>
      </c>
      <c r="E577">
        <f>'Data Entry'!E577</f>
        <v>0</v>
      </c>
      <c r="F577">
        <f>'Data Entry'!F577</f>
        <v>0</v>
      </c>
      <c r="G577" t="e">
        <f>('Data Entry'!G577-HLOOKUP('Data Entry'!I577,'CST Norms'!$A$48:$K$62,I577,FALSE))/HLOOKUP('Data Entry'!I577,'CST Norms'!$A$77:$K$91,I577,FALSE)</f>
        <v>#N/A</v>
      </c>
      <c r="H577" t="e">
        <f>( 'Data Entry'!H577 - HLOOKUP('Data Entry'!I577,'CST Norms'!$A$65:$K$75,8,FALSE) )/HLOOKUP('Data Entry'!I577,'CST Norms'!$A$94:$K$104,8,FALSE)</f>
        <v>#N/A</v>
      </c>
      <c r="I577">
        <f>'Data Entry'!$J577</f>
        <v>0</v>
      </c>
      <c r="J577" t="e">
        <f t="shared" si="49"/>
        <v>#N/A</v>
      </c>
      <c r="K577" t="e">
        <f t="shared" si="50"/>
        <v>#N/A</v>
      </c>
      <c r="L577" t="e">
        <f t="shared" si="51"/>
        <v>#N/A</v>
      </c>
      <c r="M577" t="str">
        <f t="shared" si="52"/>
        <v>N/A</v>
      </c>
      <c r="N577" t="str">
        <f t="shared" si="53"/>
        <v>N/A</v>
      </c>
      <c r="O577" t="str">
        <f t="shared" si="54"/>
        <v>N/A</v>
      </c>
      <c r="S577">
        <f>IF(OR(ISBLANK(B577),ISBLANK(C577),ISBLANK(D577),ISBLANK(E577),ISBLANK(F577),ISBLANK('Data Entry'!G577),ISBLANK('Data Entry'!H577)),0,1)</f>
        <v>0</v>
      </c>
    </row>
    <row r="578" spans="1:19" x14ac:dyDescent="0.25">
      <c r="A578">
        <f>'Data Entry'!A578</f>
        <v>0</v>
      </c>
      <c r="B578">
        <f>'Data Entry'!B578</f>
        <v>0</v>
      </c>
      <c r="C578">
        <f>'Data Entry'!C578</f>
        <v>0</v>
      </c>
      <c r="D578">
        <f>'Data Entry'!D578</f>
        <v>0</v>
      </c>
      <c r="E578">
        <f>'Data Entry'!E578</f>
        <v>0</v>
      </c>
      <c r="F578">
        <f>'Data Entry'!F578</f>
        <v>0</v>
      </c>
      <c r="G578" t="e">
        <f>('Data Entry'!G578-HLOOKUP('Data Entry'!I578,'CST Norms'!$A$48:$K$62,I578,FALSE))/HLOOKUP('Data Entry'!I578,'CST Norms'!$A$77:$K$91,I578,FALSE)</f>
        <v>#N/A</v>
      </c>
      <c r="H578" t="e">
        <f>( 'Data Entry'!H578 - HLOOKUP('Data Entry'!I578,'CST Norms'!$A$65:$K$75,8,FALSE) )/HLOOKUP('Data Entry'!I578,'CST Norms'!$A$94:$K$104,8,FALSE)</f>
        <v>#N/A</v>
      </c>
      <c r="I578">
        <f>'Data Entry'!$J578</f>
        <v>0</v>
      </c>
      <c r="J578" t="e">
        <f t="shared" si="49"/>
        <v>#N/A</v>
      </c>
      <c r="K578" t="e">
        <f t="shared" si="50"/>
        <v>#N/A</v>
      </c>
      <c r="L578" t="e">
        <f t="shared" si="51"/>
        <v>#N/A</v>
      </c>
      <c r="M578" t="str">
        <f t="shared" si="52"/>
        <v>N/A</v>
      </c>
      <c r="N578" t="str">
        <f t="shared" si="53"/>
        <v>N/A</v>
      </c>
      <c r="O578" t="str">
        <f t="shared" si="54"/>
        <v>N/A</v>
      </c>
      <c r="S578">
        <f>IF(OR(ISBLANK(B578),ISBLANK(C578),ISBLANK(D578),ISBLANK(E578),ISBLANK(F578),ISBLANK('Data Entry'!G578),ISBLANK('Data Entry'!H578)),0,1)</f>
        <v>0</v>
      </c>
    </row>
    <row r="579" spans="1:19" x14ac:dyDescent="0.25">
      <c r="A579">
        <f>'Data Entry'!A579</f>
        <v>0</v>
      </c>
      <c r="B579">
        <f>'Data Entry'!B579</f>
        <v>0</v>
      </c>
      <c r="C579">
        <f>'Data Entry'!C579</f>
        <v>0</v>
      </c>
      <c r="D579">
        <f>'Data Entry'!D579</f>
        <v>0</v>
      </c>
      <c r="E579">
        <f>'Data Entry'!E579</f>
        <v>0</v>
      </c>
      <c r="F579">
        <f>'Data Entry'!F579</f>
        <v>0</v>
      </c>
      <c r="G579" t="e">
        <f>('Data Entry'!G579-HLOOKUP('Data Entry'!I579,'CST Norms'!$A$48:$K$62,I579,FALSE))/HLOOKUP('Data Entry'!I579,'CST Norms'!$A$77:$K$91,I579,FALSE)</f>
        <v>#N/A</v>
      </c>
      <c r="H579" t="e">
        <f>( 'Data Entry'!H579 - HLOOKUP('Data Entry'!I579,'CST Norms'!$A$65:$K$75,8,FALSE) )/HLOOKUP('Data Entry'!I579,'CST Norms'!$A$94:$K$104,8,FALSE)</f>
        <v>#N/A</v>
      </c>
      <c r="I579">
        <f>'Data Entry'!$J579</f>
        <v>0</v>
      </c>
      <c r="J579" t="e">
        <f t="shared" si="49"/>
        <v>#N/A</v>
      </c>
      <c r="K579" t="e">
        <f t="shared" si="50"/>
        <v>#N/A</v>
      </c>
      <c r="L579" t="e">
        <f t="shared" si="51"/>
        <v>#N/A</v>
      </c>
      <c r="M579" t="str">
        <f t="shared" si="52"/>
        <v>N/A</v>
      </c>
      <c r="N579" t="str">
        <f t="shared" si="53"/>
        <v>N/A</v>
      </c>
      <c r="O579" t="str">
        <f t="shared" si="54"/>
        <v>N/A</v>
      </c>
      <c r="S579">
        <f>IF(OR(ISBLANK(B579),ISBLANK(C579),ISBLANK(D579),ISBLANK(E579),ISBLANK(F579),ISBLANK('Data Entry'!G579),ISBLANK('Data Entry'!H579)),0,1)</f>
        <v>0</v>
      </c>
    </row>
    <row r="580" spans="1:19" x14ac:dyDescent="0.25">
      <c r="A580">
        <f>'Data Entry'!A580</f>
        <v>0</v>
      </c>
      <c r="B580">
        <f>'Data Entry'!B580</f>
        <v>0</v>
      </c>
      <c r="C580">
        <f>'Data Entry'!C580</f>
        <v>0</v>
      </c>
      <c r="D580">
        <f>'Data Entry'!D580</f>
        <v>0</v>
      </c>
      <c r="E580">
        <f>'Data Entry'!E580</f>
        <v>0</v>
      </c>
      <c r="F580">
        <f>'Data Entry'!F580</f>
        <v>0</v>
      </c>
      <c r="G580" t="e">
        <f>('Data Entry'!G580-HLOOKUP('Data Entry'!I580,'CST Norms'!$A$48:$K$62,I580,FALSE))/HLOOKUP('Data Entry'!I580,'CST Norms'!$A$77:$K$91,I580,FALSE)</f>
        <v>#N/A</v>
      </c>
      <c r="H580" t="e">
        <f>( 'Data Entry'!H580 - HLOOKUP('Data Entry'!I580,'CST Norms'!$A$65:$K$75,8,FALSE) )/HLOOKUP('Data Entry'!I580,'CST Norms'!$A$94:$K$104,8,FALSE)</f>
        <v>#N/A</v>
      </c>
      <c r="I580">
        <f>'Data Entry'!$J580</f>
        <v>0</v>
      </c>
      <c r="J580" t="e">
        <f t="shared" si="49"/>
        <v>#N/A</v>
      </c>
      <c r="K580" t="e">
        <f t="shared" si="50"/>
        <v>#N/A</v>
      </c>
      <c r="L580" t="e">
        <f t="shared" si="51"/>
        <v>#N/A</v>
      </c>
      <c r="M580" t="str">
        <f t="shared" si="52"/>
        <v>N/A</v>
      </c>
      <c r="N580" t="str">
        <f t="shared" si="53"/>
        <v>N/A</v>
      </c>
      <c r="O580" t="str">
        <f t="shared" si="54"/>
        <v>N/A</v>
      </c>
      <c r="S580">
        <f>IF(OR(ISBLANK(B580),ISBLANK(C580),ISBLANK(D580),ISBLANK(E580),ISBLANK(F580),ISBLANK('Data Entry'!G580),ISBLANK('Data Entry'!H580)),0,1)</f>
        <v>0</v>
      </c>
    </row>
    <row r="581" spans="1:19" x14ac:dyDescent="0.25">
      <c r="A581">
        <f>'Data Entry'!A581</f>
        <v>0</v>
      </c>
      <c r="B581">
        <f>'Data Entry'!B581</f>
        <v>0</v>
      </c>
      <c r="C581">
        <f>'Data Entry'!C581</f>
        <v>0</v>
      </c>
      <c r="D581">
        <f>'Data Entry'!D581</f>
        <v>0</v>
      </c>
      <c r="E581">
        <f>'Data Entry'!E581</f>
        <v>0</v>
      </c>
      <c r="F581">
        <f>'Data Entry'!F581</f>
        <v>0</v>
      </c>
      <c r="G581" t="e">
        <f>('Data Entry'!G581-HLOOKUP('Data Entry'!I581,'CST Norms'!$A$48:$K$62,I581,FALSE))/HLOOKUP('Data Entry'!I581,'CST Norms'!$A$77:$K$91,I581,FALSE)</f>
        <v>#N/A</v>
      </c>
      <c r="H581" t="e">
        <f>( 'Data Entry'!H581 - HLOOKUP('Data Entry'!I581,'CST Norms'!$A$65:$K$75,8,FALSE) )/HLOOKUP('Data Entry'!I581,'CST Norms'!$A$94:$K$104,8,FALSE)</f>
        <v>#N/A</v>
      </c>
      <c r="I581">
        <f>'Data Entry'!$J581</f>
        <v>0</v>
      </c>
      <c r="J581" t="e">
        <f t="shared" si="49"/>
        <v>#N/A</v>
      </c>
      <c r="K581" t="e">
        <f t="shared" si="50"/>
        <v>#N/A</v>
      </c>
      <c r="L581" t="e">
        <f t="shared" si="51"/>
        <v>#N/A</v>
      </c>
      <c r="M581" t="str">
        <f t="shared" si="52"/>
        <v>N/A</v>
      </c>
      <c r="N581" t="str">
        <f t="shared" si="53"/>
        <v>N/A</v>
      </c>
      <c r="O581" t="str">
        <f t="shared" si="54"/>
        <v>N/A</v>
      </c>
      <c r="S581">
        <f>IF(OR(ISBLANK(B581),ISBLANK(C581),ISBLANK(D581),ISBLANK(E581),ISBLANK(F581),ISBLANK('Data Entry'!G581),ISBLANK('Data Entry'!H581)),0,1)</f>
        <v>0</v>
      </c>
    </row>
    <row r="582" spans="1:19" x14ac:dyDescent="0.25">
      <c r="A582">
        <f>'Data Entry'!A582</f>
        <v>0</v>
      </c>
      <c r="B582">
        <f>'Data Entry'!B582</f>
        <v>0</v>
      </c>
      <c r="C582">
        <f>'Data Entry'!C582</f>
        <v>0</v>
      </c>
      <c r="D582">
        <f>'Data Entry'!D582</f>
        <v>0</v>
      </c>
      <c r="E582">
        <f>'Data Entry'!E582</f>
        <v>0</v>
      </c>
      <c r="F582">
        <f>'Data Entry'!F582</f>
        <v>0</v>
      </c>
      <c r="G582" t="e">
        <f>('Data Entry'!G582-HLOOKUP('Data Entry'!I582,'CST Norms'!$A$48:$K$62,I582,FALSE))/HLOOKUP('Data Entry'!I582,'CST Norms'!$A$77:$K$91,I582,FALSE)</f>
        <v>#N/A</v>
      </c>
      <c r="H582" t="e">
        <f>( 'Data Entry'!H582 - HLOOKUP('Data Entry'!I582,'CST Norms'!$A$65:$K$75,8,FALSE) )/HLOOKUP('Data Entry'!I582,'CST Norms'!$A$94:$K$104,8,FALSE)</f>
        <v>#N/A</v>
      </c>
      <c r="I582">
        <f>'Data Entry'!$J582</f>
        <v>0</v>
      </c>
      <c r="J582" t="e">
        <f t="shared" si="49"/>
        <v>#N/A</v>
      </c>
      <c r="K582" t="e">
        <f t="shared" si="50"/>
        <v>#N/A</v>
      </c>
      <c r="L582" t="e">
        <f t="shared" si="51"/>
        <v>#N/A</v>
      </c>
      <c r="M582" t="str">
        <f t="shared" si="52"/>
        <v>N/A</v>
      </c>
      <c r="N582" t="str">
        <f t="shared" si="53"/>
        <v>N/A</v>
      </c>
      <c r="O582" t="str">
        <f t="shared" si="54"/>
        <v>N/A</v>
      </c>
      <c r="S582">
        <f>IF(OR(ISBLANK(B582),ISBLANK(C582),ISBLANK(D582),ISBLANK(E582),ISBLANK(F582),ISBLANK('Data Entry'!G582),ISBLANK('Data Entry'!H582)),0,1)</f>
        <v>0</v>
      </c>
    </row>
    <row r="583" spans="1:19" x14ac:dyDescent="0.25">
      <c r="A583">
        <f>'Data Entry'!A583</f>
        <v>0</v>
      </c>
      <c r="B583">
        <f>'Data Entry'!B583</f>
        <v>0</v>
      </c>
      <c r="C583">
        <f>'Data Entry'!C583</f>
        <v>0</v>
      </c>
      <c r="D583">
        <f>'Data Entry'!D583</f>
        <v>0</v>
      </c>
      <c r="E583">
        <f>'Data Entry'!E583</f>
        <v>0</v>
      </c>
      <c r="F583">
        <f>'Data Entry'!F583</f>
        <v>0</v>
      </c>
      <c r="G583" t="e">
        <f>('Data Entry'!G583-HLOOKUP('Data Entry'!I583,'CST Norms'!$A$48:$K$62,I583,FALSE))/HLOOKUP('Data Entry'!I583,'CST Norms'!$A$77:$K$91,I583,FALSE)</f>
        <v>#N/A</v>
      </c>
      <c r="H583" t="e">
        <f>( 'Data Entry'!H583 - HLOOKUP('Data Entry'!I583,'CST Norms'!$A$65:$K$75,8,FALSE) )/HLOOKUP('Data Entry'!I583,'CST Norms'!$A$94:$K$104,8,FALSE)</f>
        <v>#N/A</v>
      </c>
      <c r="I583">
        <f>'Data Entry'!$J583</f>
        <v>0</v>
      </c>
      <c r="J583" t="e">
        <f t="shared" si="49"/>
        <v>#N/A</v>
      </c>
      <c r="K583" t="e">
        <f t="shared" si="50"/>
        <v>#N/A</v>
      </c>
      <c r="L583" t="e">
        <f t="shared" si="51"/>
        <v>#N/A</v>
      </c>
      <c r="M583" t="str">
        <f t="shared" si="52"/>
        <v>N/A</v>
      </c>
      <c r="N583" t="str">
        <f t="shared" si="53"/>
        <v>N/A</v>
      </c>
      <c r="O583" t="str">
        <f t="shared" si="54"/>
        <v>N/A</v>
      </c>
      <c r="S583">
        <f>IF(OR(ISBLANK(B583),ISBLANK(C583),ISBLANK(D583),ISBLANK(E583),ISBLANK(F583),ISBLANK('Data Entry'!G583),ISBLANK('Data Entry'!H583)),0,1)</f>
        <v>0</v>
      </c>
    </row>
    <row r="584" spans="1:19" x14ac:dyDescent="0.25">
      <c r="A584">
        <f>'Data Entry'!A584</f>
        <v>0</v>
      </c>
      <c r="B584">
        <f>'Data Entry'!B584</f>
        <v>0</v>
      </c>
      <c r="C584">
        <f>'Data Entry'!C584</f>
        <v>0</v>
      </c>
      <c r="D584">
        <f>'Data Entry'!D584</f>
        <v>0</v>
      </c>
      <c r="E584">
        <f>'Data Entry'!E584</f>
        <v>0</v>
      </c>
      <c r="F584">
        <f>'Data Entry'!F584</f>
        <v>0</v>
      </c>
      <c r="G584" t="e">
        <f>('Data Entry'!G584-HLOOKUP('Data Entry'!I584,'CST Norms'!$A$48:$K$62,I584,FALSE))/HLOOKUP('Data Entry'!I584,'CST Norms'!$A$77:$K$91,I584,FALSE)</f>
        <v>#N/A</v>
      </c>
      <c r="H584" t="e">
        <f>( 'Data Entry'!H584 - HLOOKUP('Data Entry'!I584,'CST Norms'!$A$65:$K$75,8,FALSE) )/HLOOKUP('Data Entry'!I584,'CST Norms'!$A$94:$K$104,8,FALSE)</f>
        <v>#N/A</v>
      </c>
      <c r="I584">
        <f>'Data Entry'!$J584</f>
        <v>0</v>
      </c>
      <c r="J584" t="e">
        <f t="shared" si="49"/>
        <v>#N/A</v>
      </c>
      <c r="K584" t="e">
        <f t="shared" si="50"/>
        <v>#N/A</v>
      </c>
      <c r="L584" t="e">
        <f t="shared" si="51"/>
        <v>#N/A</v>
      </c>
      <c r="M584" t="str">
        <f t="shared" si="52"/>
        <v>N/A</v>
      </c>
      <c r="N584" t="str">
        <f t="shared" si="53"/>
        <v>N/A</v>
      </c>
      <c r="O584" t="str">
        <f t="shared" si="54"/>
        <v>N/A</v>
      </c>
      <c r="S584">
        <f>IF(OR(ISBLANK(B584),ISBLANK(C584),ISBLANK(D584),ISBLANK(E584),ISBLANK(F584),ISBLANK('Data Entry'!G584),ISBLANK('Data Entry'!H584)),0,1)</f>
        <v>0</v>
      </c>
    </row>
    <row r="585" spans="1:19" x14ac:dyDescent="0.25">
      <c r="A585">
        <f>'Data Entry'!A585</f>
        <v>0</v>
      </c>
      <c r="B585">
        <f>'Data Entry'!B585</f>
        <v>0</v>
      </c>
      <c r="C585">
        <f>'Data Entry'!C585</f>
        <v>0</v>
      </c>
      <c r="D585">
        <f>'Data Entry'!D585</f>
        <v>0</v>
      </c>
      <c r="E585">
        <f>'Data Entry'!E585</f>
        <v>0</v>
      </c>
      <c r="F585">
        <f>'Data Entry'!F585</f>
        <v>0</v>
      </c>
      <c r="G585" t="e">
        <f>('Data Entry'!G585-HLOOKUP('Data Entry'!I585,'CST Norms'!$A$48:$K$62,I585,FALSE))/HLOOKUP('Data Entry'!I585,'CST Norms'!$A$77:$K$91,I585,FALSE)</f>
        <v>#N/A</v>
      </c>
      <c r="H585" t="e">
        <f>( 'Data Entry'!H585 - HLOOKUP('Data Entry'!I585,'CST Norms'!$A$65:$K$75,8,FALSE) )/HLOOKUP('Data Entry'!I585,'CST Norms'!$A$94:$K$104,8,FALSE)</f>
        <v>#N/A</v>
      </c>
      <c r="I585">
        <f>'Data Entry'!$J585</f>
        <v>0</v>
      </c>
      <c r="J585" t="e">
        <f t="shared" si="49"/>
        <v>#N/A</v>
      </c>
      <c r="K585" t="e">
        <f t="shared" si="50"/>
        <v>#N/A</v>
      </c>
      <c r="L585" t="e">
        <f t="shared" si="51"/>
        <v>#N/A</v>
      </c>
      <c r="M585" t="str">
        <f t="shared" si="52"/>
        <v>N/A</v>
      </c>
      <c r="N585" t="str">
        <f t="shared" si="53"/>
        <v>N/A</v>
      </c>
      <c r="O585" t="str">
        <f t="shared" si="54"/>
        <v>N/A</v>
      </c>
      <c r="S585">
        <f>IF(OR(ISBLANK(B585),ISBLANK(C585),ISBLANK(D585),ISBLANK(E585),ISBLANK(F585),ISBLANK('Data Entry'!G585),ISBLANK('Data Entry'!H585)),0,1)</f>
        <v>0</v>
      </c>
    </row>
    <row r="586" spans="1:19" x14ac:dyDescent="0.25">
      <c r="A586">
        <f>'Data Entry'!A586</f>
        <v>0</v>
      </c>
      <c r="B586">
        <f>'Data Entry'!B586</f>
        <v>0</v>
      </c>
      <c r="C586">
        <f>'Data Entry'!C586</f>
        <v>0</v>
      </c>
      <c r="D586">
        <f>'Data Entry'!D586</f>
        <v>0</v>
      </c>
      <c r="E586">
        <f>'Data Entry'!E586</f>
        <v>0</v>
      </c>
      <c r="F586">
        <f>'Data Entry'!F586</f>
        <v>0</v>
      </c>
      <c r="G586" t="e">
        <f>('Data Entry'!G586-HLOOKUP('Data Entry'!I586,'CST Norms'!$A$48:$K$62,I586,FALSE))/HLOOKUP('Data Entry'!I586,'CST Norms'!$A$77:$K$91,I586,FALSE)</f>
        <v>#N/A</v>
      </c>
      <c r="H586" t="e">
        <f>( 'Data Entry'!H586 - HLOOKUP('Data Entry'!I586,'CST Norms'!$A$65:$K$75,8,FALSE) )/HLOOKUP('Data Entry'!I586,'CST Norms'!$A$94:$K$104,8,FALSE)</f>
        <v>#N/A</v>
      </c>
      <c r="I586">
        <f>'Data Entry'!$J586</f>
        <v>0</v>
      </c>
      <c r="J586" t="e">
        <f t="shared" si="49"/>
        <v>#N/A</v>
      </c>
      <c r="K586" t="e">
        <f t="shared" si="50"/>
        <v>#N/A</v>
      </c>
      <c r="L586" t="e">
        <f t="shared" si="51"/>
        <v>#N/A</v>
      </c>
      <c r="M586" t="str">
        <f t="shared" si="52"/>
        <v>N/A</v>
      </c>
      <c r="N586" t="str">
        <f t="shared" si="53"/>
        <v>N/A</v>
      </c>
      <c r="O586" t="str">
        <f t="shared" si="54"/>
        <v>N/A</v>
      </c>
      <c r="S586">
        <f>IF(OR(ISBLANK(B586),ISBLANK(C586),ISBLANK(D586),ISBLANK(E586),ISBLANK(F586),ISBLANK('Data Entry'!G586),ISBLANK('Data Entry'!H586)),0,1)</f>
        <v>0</v>
      </c>
    </row>
    <row r="587" spans="1:19" x14ac:dyDescent="0.25">
      <c r="A587">
        <f>'Data Entry'!A587</f>
        <v>0</v>
      </c>
      <c r="B587">
        <f>'Data Entry'!B587</f>
        <v>0</v>
      </c>
      <c r="C587">
        <f>'Data Entry'!C587</f>
        <v>0</v>
      </c>
      <c r="D587">
        <f>'Data Entry'!D587</f>
        <v>0</v>
      </c>
      <c r="E587">
        <f>'Data Entry'!E587</f>
        <v>0</v>
      </c>
      <c r="F587">
        <f>'Data Entry'!F587</f>
        <v>0</v>
      </c>
      <c r="G587" t="e">
        <f>('Data Entry'!G587-HLOOKUP('Data Entry'!I587,'CST Norms'!$A$48:$K$62,I587,FALSE))/HLOOKUP('Data Entry'!I587,'CST Norms'!$A$77:$K$91,I587,FALSE)</f>
        <v>#N/A</v>
      </c>
      <c r="H587" t="e">
        <f>( 'Data Entry'!H587 - HLOOKUP('Data Entry'!I587,'CST Norms'!$A$65:$K$75,8,FALSE) )/HLOOKUP('Data Entry'!I587,'CST Norms'!$A$94:$K$104,8,FALSE)</f>
        <v>#N/A</v>
      </c>
      <c r="I587">
        <f>'Data Entry'!$J587</f>
        <v>0</v>
      </c>
      <c r="J587" t="e">
        <f t="shared" si="49"/>
        <v>#N/A</v>
      </c>
      <c r="K587" t="e">
        <f t="shared" si="50"/>
        <v>#N/A</v>
      </c>
      <c r="L587" t="e">
        <f t="shared" si="51"/>
        <v>#N/A</v>
      </c>
      <c r="M587" t="str">
        <f t="shared" si="52"/>
        <v>N/A</v>
      </c>
      <c r="N587" t="str">
        <f t="shared" si="53"/>
        <v>N/A</v>
      </c>
      <c r="O587" t="str">
        <f t="shared" si="54"/>
        <v>N/A</v>
      </c>
      <c r="S587">
        <f>IF(OR(ISBLANK(B587),ISBLANK(C587),ISBLANK(D587),ISBLANK(E587),ISBLANK(F587),ISBLANK('Data Entry'!G587),ISBLANK('Data Entry'!H587)),0,1)</f>
        <v>0</v>
      </c>
    </row>
    <row r="588" spans="1:19" x14ac:dyDescent="0.25">
      <c r="A588">
        <f>'Data Entry'!A588</f>
        <v>0</v>
      </c>
      <c r="B588">
        <f>'Data Entry'!B588</f>
        <v>0</v>
      </c>
      <c r="C588">
        <f>'Data Entry'!C588</f>
        <v>0</v>
      </c>
      <c r="D588">
        <f>'Data Entry'!D588</f>
        <v>0</v>
      </c>
      <c r="E588">
        <f>'Data Entry'!E588</f>
        <v>0</v>
      </c>
      <c r="F588">
        <f>'Data Entry'!F588</f>
        <v>0</v>
      </c>
      <c r="G588" t="e">
        <f>('Data Entry'!G588-HLOOKUP('Data Entry'!I588,'CST Norms'!$A$48:$K$62,I588,FALSE))/HLOOKUP('Data Entry'!I588,'CST Norms'!$A$77:$K$91,I588,FALSE)</f>
        <v>#N/A</v>
      </c>
      <c r="H588" t="e">
        <f>( 'Data Entry'!H588 - HLOOKUP('Data Entry'!I588,'CST Norms'!$A$65:$K$75,8,FALSE) )/HLOOKUP('Data Entry'!I588,'CST Norms'!$A$94:$K$104,8,FALSE)</f>
        <v>#N/A</v>
      </c>
      <c r="I588">
        <f>'Data Entry'!$J588</f>
        <v>0</v>
      </c>
      <c r="J588" t="e">
        <f t="shared" ref="J588:J651" si="55">U$30+$B588*U$8+$C588*U$10+$D588*U$12+$E588*U$14+$F588*U$16+$G588*IF(I588=8,U$20,IF(I588=9,U$22,IF(I588=10,U$24,"")))+$H588*U$18+U$26*IF(I588=8,1,0)+U$28*IF(I588=10,1,0)</f>
        <v>#N/A</v>
      </c>
      <c r="K588" t="e">
        <f t="shared" ref="K588:K651" si="56">V$30+$B588*V$8+$C588*V$10+$D588*V$12+$E588*V$14+$F588*V$16+$G588*IF(I588=8,V$20,IF(I588=9,V$22,IF(I588=10,V$24,"")))+$H588*V$18+V$26*IF(I588=8,1,0)+V605*IF(I588=10,1,0)</f>
        <v>#N/A</v>
      </c>
      <c r="L588" t="e">
        <f t="shared" ref="L588:L651" si="57">W$30+$B588*W$8+$C588*W$10+$D588*W$12+$E588*W$14+$F588*W$16+$G588*IF(I588=8,W$20,IF(I588=9,W$22,IF(I588=10,W$24,"")))+$H588*W$18+W$26*IF(I588=8,1,0)+W$28*IF(I588=10,1,0)</f>
        <v>#N/A</v>
      </c>
      <c r="M588" t="str">
        <f t="shared" si="52"/>
        <v>N/A</v>
      </c>
      <c r="N588" t="str">
        <f t="shared" si="53"/>
        <v>N/A</v>
      </c>
      <c r="O588" t="str">
        <f t="shared" si="54"/>
        <v>N/A</v>
      </c>
      <c r="S588">
        <f>IF(OR(ISBLANK(B588),ISBLANK(C588),ISBLANK(D588),ISBLANK(E588),ISBLANK(F588),ISBLANK('Data Entry'!G588),ISBLANK('Data Entry'!H588)),0,1)</f>
        <v>0</v>
      </c>
    </row>
    <row r="589" spans="1:19" x14ac:dyDescent="0.25">
      <c r="A589">
        <f>'Data Entry'!A589</f>
        <v>0</v>
      </c>
      <c r="B589">
        <f>'Data Entry'!B589</f>
        <v>0</v>
      </c>
      <c r="C589">
        <f>'Data Entry'!C589</f>
        <v>0</v>
      </c>
      <c r="D589">
        <f>'Data Entry'!D589</f>
        <v>0</v>
      </c>
      <c r="E589">
        <f>'Data Entry'!E589</f>
        <v>0</v>
      </c>
      <c r="F589">
        <f>'Data Entry'!F589</f>
        <v>0</v>
      </c>
      <c r="G589" t="e">
        <f>('Data Entry'!G589-HLOOKUP('Data Entry'!I589,'CST Norms'!$A$48:$K$62,I589,FALSE))/HLOOKUP('Data Entry'!I589,'CST Norms'!$A$77:$K$91,I589,FALSE)</f>
        <v>#N/A</v>
      </c>
      <c r="H589" t="e">
        <f>( 'Data Entry'!H589 - HLOOKUP('Data Entry'!I589,'CST Norms'!$A$65:$K$75,8,FALSE) )/HLOOKUP('Data Entry'!I589,'CST Norms'!$A$94:$K$104,8,FALSE)</f>
        <v>#N/A</v>
      </c>
      <c r="I589">
        <f>'Data Entry'!$J589</f>
        <v>0</v>
      </c>
      <c r="J589" t="e">
        <f t="shared" si="55"/>
        <v>#N/A</v>
      </c>
      <c r="K589" t="e">
        <f t="shared" si="56"/>
        <v>#N/A</v>
      </c>
      <c r="L589" t="e">
        <f t="shared" si="57"/>
        <v>#N/A</v>
      </c>
      <c r="M589" t="str">
        <f t="shared" ref="M589:M652" si="58">IF($S589=1,NORMSDIST(J589),"N/A")</f>
        <v>N/A</v>
      </c>
      <c r="N589" t="str">
        <f t="shared" ref="N589:N652" si="59">IF($S589=1,NORMSDIST(K589),"N/A")</f>
        <v>N/A</v>
      </c>
      <c r="O589" t="str">
        <f t="shared" ref="O589:O652" si="60">IF($S589=1,NORMSDIST(L589),"N/A")</f>
        <v>N/A</v>
      </c>
      <c r="S589">
        <f>IF(OR(ISBLANK(B589),ISBLANK(C589),ISBLANK(D589),ISBLANK(E589),ISBLANK(F589),ISBLANK('Data Entry'!G589),ISBLANK('Data Entry'!H589)),0,1)</f>
        <v>0</v>
      </c>
    </row>
    <row r="590" spans="1:19" x14ac:dyDescent="0.25">
      <c r="A590">
        <f>'Data Entry'!A590</f>
        <v>0</v>
      </c>
      <c r="B590">
        <f>'Data Entry'!B590</f>
        <v>0</v>
      </c>
      <c r="C590">
        <f>'Data Entry'!C590</f>
        <v>0</v>
      </c>
      <c r="D590">
        <f>'Data Entry'!D590</f>
        <v>0</v>
      </c>
      <c r="E590">
        <f>'Data Entry'!E590</f>
        <v>0</v>
      </c>
      <c r="F590">
        <f>'Data Entry'!F590</f>
        <v>0</v>
      </c>
      <c r="G590" t="e">
        <f>('Data Entry'!G590-HLOOKUP('Data Entry'!I590,'CST Norms'!$A$48:$K$62,I590,FALSE))/HLOOKUP('Data Entry'!I590,'CST Norms'!$A$77:$K$91,I590,FALSE)</f>
        <v>#N/A</v>
      </c>
      <c r="H590" t="e">
        <f>( 'Data Entry'!H590 - HLOOKUP('Data Entry'!I590,'CST Norms'!$A$65:$K$75,8,FALSE) )/HLOOKUP('Data Entry'!I590,'CST Norms'!$A$94:$K$104,8,FALSE)</f>
        <v>#N/A</v>
      </c>
      <c r="I590">
        <f>'Data Entry'!$J590</f>
        <v>0</v>
      </c>
      <c r="J590" t="e">
        <f t="shared" si="55"/>
        <v>#N/A</v>
      </c>
      <c r="K590" t="e">
        <f t="shared" si="56"/>
        <v>#N/A</v>
      </c>
      <c r="L590" t="e">
        <f t="shared" si="57"/>
        <v>#N/A</v>
      </c>
      <c r="M590" t="str">
        <f t="shared" si="58"/>
        <v>N/A</v>
      </c>
      <c r="N590" t="str">
        <f t="shared" si="59"/>
        <v>N/A</v>
      </c>
      <c r="O590" t="str">
        <f t="shared" si="60"/>
        <v>N/A</v>
      </c>
      <c r="S590">
        <f>IF(OR(ISBLANK(B590),ISBLANK(C590),ISBLANK(D590),ISBLANK(E590),ISBLANK(F590),ISBLANK('Data Entry'!G590),ISBLANK('Data Entry'!H590)),0,1)</f>
        <v>0</v>
      </c>
    </row>
    <row r="591" spans="1:19" x14ac:dyDescent="0.25">
      <c r="A591">
        <f>'Data Entry'!A591</f>
        <v>0</v>
      </c>
      <c r="B591">
        <f>'Data Entry'!B591</f>
        <v>0</v>
      </c>
      <c r="C591">
        <f>'Data Entry'!C591</f>
        <v>0</v>
      </c>
      <c r="D591">
        <f>'Data Entry'!D591</f>
        <v>0</v>
      </c>
      <c r="E591">
        <f>'Data Entry'!E591</f>
        <v>0</v>
      </c>
      <c r="F591">
        <f>'Data Entry'!F591</f>
        <v>0</v>
      </c>
      <c r="G591" t="e">
        <f>('Data Entry'!G591-HLOOKUP('Data Entry'!I591,'CST Norms'!$A$48:$K$62,I591,FALSE))/HLOOKUP('Data Entry'!I591,'CST Norms'!$A$77:$K$91,I591,FALSE)</f>
        <v>#N/A</v>
      </c>
      <c r="H591" t="e">
        <f>( 'Data Entry'!H591 - HLOOKUP('Data Entry'!I591,'CST Norms'!$A$65:$K$75,8,FALSE) )/HLOOKUP('Data Entry'!I591,'CST Norms'!$A$94:$K$104,8,FALSE)</f>
        <v>#N/A</v>
      </c>
      <c r="I591">
        <f>'Data Entry'!$J591</f>
        <v>0</v>
      </c>
      <c r="J591" t="e">
        <f t="shared" si="55"/>
        <v>#N/A</v>
      </c>
      <c r="K591" t="e">
        <f t="shared" si="56"/>
        <v>#N/A</v>
      </c>
      <c r="L591" t="e">
        <f t="shared" si="57"/>
        <v>#N/A</v>
      </c>
      <c r="M591" t="str">
        <f t="shared" si="58"/>
        <v>N/A</v>
      </c>
      <c r="N591" t="str">
        <f t="shared" si="59"/>
        <v>N/A</v>
      </c>
      <c r="O591" t="str">
        <f t="shared" si="60"/>
        <v>N/A</v>
      </c>
      <c r="S591">
        <f>IF(OR(ISBLANK(B591),ISBLANK(C591),ISBLANK(D591),ISBLANK(E591),ISBLANK(F591),ISBLANK('Data Entry'!G591),ISBLANK('Data Entry'!H591)),0,1)</f>
        <v>0</v>
      </c>
    </row>
    <row r="592" spans="1:19" x14ac:dyDescent="0.25">
      <c r="A592">
        <f>'Data Entry'!A592</f>
        <v>0</v>
      </c>
      <c r="B592">
        <f>'Data Entry'!B592</f>
        <v>0</v>
      </c>
      <c r="C592">
        <f>'Data Entry'!C592</f>
        <v>0</v>
      </c>
      <c r="D592">
        <f>'Data Entry'!D592</f>
        <v>0</v>
      </c>
      <c r="E592">
        <f>'Data Entry'!E592</f>
        <v>0</v>
      </c>
      <c r="F592">
        <f>'Data Entry'!F592</f>
        <v>0</v>
      </c>
      <c r="G592" t="e">
        <f>('Data Entry'!G592-HLOOKUP('Data Entry'!I592,'CST Norms'!$A$48:$K$62,I592,FALSE))/HLOOKUP('Data Entry'!I592,'CST Norms'!$A$77:$K$91,I592,FALSE)</f>
        <v>#N/A</v>
      </c>
      <c r="H592" t="e">
        <f>( 'Data Entry'!H592 - HLOOKUP('Data Entry'!I592,'CST Norms'!$A$65:$K$75,8,FALSE) )/HLOOKUP('Data Entry'!I592,'CST Norms'!$A$94:$K$104,8,FALSE)</f>
        <v>#N/A</v>
      </c>
      <c r="I592">
        <f>'Data Entry'!$J592</f>
        <v>0</v>
      </c>
      <c r="J592" t="e">
        <f t="shared" si="55"/>
        <v>#N/A</v>
      </c>
      <c r="K592" t="e">
        <f t="shared" si="56"/>
        <v>#N/A</v>
      </c>
      <c r="L592" t="e">
        <f t="shared" si="57"/>
        <v>#N/A</v>
      </c>
      <c r="M592" t="str">
        <f t="shared" si="58"/>
        <v>N/A</v>
      </c>
      <c r="N592" t="str">
        <f t="shared" si="59"/>
        <v>N/A</v>
      </c>
      <c r="O592" t="str">
        <f t="shared" si="60"/>
        <v>N/A</v>
      </c>
      <c r="S592">
        <f>IF(OR(ISBLANK(B592),ISBLANK(C592),ISBLANK(D592),ISBLANK(E592),ISBLANK(F592),ISBLANK('Data Entry'!G592),ISBLANK('Data Entry'!H592)),0,1)</f>
        <v>0</v>
      </c>
    </row>
    <row r="593" spans="1:19" x14ac:dyDescent="0.25">
      <c r="A593">
        <f>'Data Entry'!A593</f>
        <v>0</v>
      </c>
      <c r="B593">
        <f>'Data Entry'!B593</f>
        <v>0</v>
      </c>
      <c r="C593">
        <f>'Data Entry'!C593</f>
        <v>0</v>
      </c>
      <c r="D593">
        <f>'Data Entry'!D593</f>
        <v>0</v>
      </c>
      <c r="E593">
        <f>'Data Entry'!E593</f>
        <v>0</v>
      </c>
      <c r="F593">
        <f>'Data Entry'!F593</f>
        <v>0</v>
      </c>
      <c r="G593" t="e">
        <f>('Data Entry'!G593-HLOOKUP('Data Entry'!I593,'CST Norms'!$A$48:$K$62,I593,FALSE))/HLOOKUP('Data Entry'!I593,'CST Norms'!$A$77:$K$91,I593,FALSE)</f>
        <v>#N/A</v>
      </c>
      <c r="H593" t="e">
        <f>( 'Data Entry'!H593 - HLOOKUP('Data Entry'!I593,'CST Norms'!$A$65:$K$75,8,FALSE) )/HLOOKUP('Data Entry'!I593,'CST Norms'!$A$94:$K$104,8,FALSE)</f>
        <v>#N/A</v>
      </c>
      <c r="I593">
        <f>'Data Entry'!$J593</f>
        <v>0</v>
      </c>
      <c r="J593" t="e">
        <f t="shared" si="55"/>
        <v>#N/A</v>
      </c>
      <c r="K593" t="e">
        <f t="shared" si="56"/>
        <v>#N/A</v>
      </c>
      <c r="L593" t="e">
        <f t="shared" si="57"/>
        <v>#N/A</v>
      </c>
      <c r="M593" t="str">
        <f t="shared" si="58"/>
        <v>N/A</v>
      </c>
      <c r="N593" t="str">
        <f t="shared" si="59"/>
        <v>N/A</v>
      </c>
      <c r="O593" t="str">
        <f t="shared" si="60"/>
        <v>N/A</v>
      </c>
      <c r="S593">
        <f>IF(OR(ISBLANK(B593),ISBLANK(C593),ISBLANK(D593),ISBLANK(E593),ISBLANK(F593),ISBLANK('Data Entry'!G593),ISBLANK('Data Entry'!H593)),0,1)</f>
        <v>0</v>
      </c>
    </row>
    <row r="594" spans="1:19" x14ac:dyDescent="0.25">
      <c r="A594">
        <f>'Data Entry'!A594</f>
        <v>0</v>
      </c>
      <c r="B594">
        <f>'Data Entry'!B594</f>
        <v>0</v>
      </c>
      <c r="C594">
        <f>'Data Entry'!C594</f>
        <v>0</v>
      </c>
      <c r="D594">
        <f>'Data Entry'!D594</f>
        <v>0</v>
      </c>
      <c r="E594">
        <f>'Data Entry'!E594</f>
        <v>0</v>
      </c>
      <c r="F594">
        <f>'Data Entry'!F594</f>
        <v>0</v>
      </c>
      <c r="G594" t="e">
        <f>('Data Entry'!G594-HLOOKUP('Data Entry'!I594,'CST Norms'!$A$48:$K$62,I594,FALSE))/HLOOKUP('Data Entry'!I594,'CST Norms'!$A$77:$K$91,I594,FALSE)</f>
        <v>#N/A</v>
      </c>
      <c r="H594" t="e">
        <f>( 'Data Entry'!H594 - HLOOKUP('Data Entry'!I594,'CST Norms'!$A$65:$K$75,8,FALSE) )/HLOOKUP('Data Entry'!I594,'CST Norms'!$A$94:$K$104,8,FALSE)</f>
        <v>#N/A</v>
      </c>
      <c r="I594">
        <f>'Data Entry'!$J594</f>
        <v>0</v>
      </c>
      <c r="J594" t="e">
        <f t="shared" si="55"/>
        <v>#N/A</v>
      </c>
      <c r="K594" t="e">
        <f t="shared" si="56"/>
        <v>#N/A</v>
      </c>
      <c r="L594" t="e">
        <f t="shared" si="57"/>
        <v>#N/A</v>
      </c>
      <c r="M594" t="str">
        <f t="shared" si="58"/>
        <v>N/A</v>
      </c>
      <c r="N594" t="str">
        <f t="shared" si="59"/>
        <v>N/A</v>
      </c>
      <c r="O594" t="str">
        <f t="shared" si="60"/>
        <v>N/A</v>
      </c>
      <c r="S594">
        <f>IF(OR(ISBLANK(B594),ISBLANK(C594),ISBLANK(D594),ISBLANK(E594),ISBLANK(F594),ISBLANK('Data Entry'!G594),ISBLANK('Data Entry'!H594)),0,1)</f>
        <v>0</v>
      </c>
    </row>
    <row r="595" spans="1:19" x14ac:dyDescent="0.25">
      <c r="A595">
        <f>'Data Entry'!A595</f>
        <v>0</v>
      </c>
      <c r="B595">
        <f>'Data Entry'!B595</f>
        <v>0</v>
      </c>
      <c r="C595">
        <f>'Data Entry'!C595</f>
        <v>0</v>
      </c>
      <c r="D595">
        <f>'Data Entry'!D595</f>
        <v>0</v>
      </c>
      <c r="E595">
        <f>'Data Entry'!E595</f>
        <v>0</v>
      </c>
      <c r="F595">
        <f>'Data Entry'!F595</f>
        <v>0</v>
      </c>
      <c r="G595" t="e">
        <f>('Data Entry'!G595-HLOOKUP('Data Entry'!I595,'CST Norms'!$A$48:$K$62,I595,FALSE))/HLOOKUP('Data Entry'!I595,'CST Norms'!$A$77:$K$91,I595,FALSE)</f>
        <v>#N/A</v>
      </c>
      <c r="H595" t="e">
        <f>( 'Data Entry'!H595 - HLOOKUP('Data Entry'!I595,'CST Norms'!$A$65:$K$75,8,FALSE) )/HLOOKUP('Data Entry'!I595,'CST Norms'!$A$94:$K$104,8,FALSE)</f>
        <v>#N/A</v>
      </c>
      <c r="I595">
        <f>'Data Entry'!$J595</f>
        <v>0</v>
      </c>
      <c r="J595" t="e">
        <f t="shared" si="55"/>
        <v>#N/A</v>
      </c>
      <c r="K595" t="e">
        <f t="shared" si="56"/>
        <v>#N/A</v>
      </c>
      <c r="L595" t="e">
        <f t="shared" si="57"/>
        <v>#N/A</v>
      </c>
      <c r="M595" t="str">
        <f t="shared" si="58"/>
        <v>N/A</v>
      </c>
      <c r="N595" t="str">
        <f t="shared" si="59"/>
        <v>N/A</v>
      </c>
      <c r="O595" t="str">
        <f t="shared" si="60"/>
        <v>N/A</v>
      </c>
      <c r="S595">
        <f>IF(OR(ISBLANK(B595),ISBLANK(C595),ISBLANK(D595),ISBLANK(E595),ISBLANK(F595),ISBLANK('Data Entry'!G595),ISBLANK('Data Entry'!H595)),0,1)</f>
        <v>0</v>
      </c>
    </row>
    <row r="596" spans="1:19" x14ac:dyDescent="0.25">
      <c r="A596">
        <f>'Data Entry'!A596</f>
        <v>0</v>
      </c>
      <c r="B596">
        <f>'Data Entry'!B596</f>
        <v>0</v>
      </c>
      <c r="C596">
        <f>'Data Entry'!C596</f>
        <v>0</v>
      </c>
      <c r="D596">
        <f>'Data Entry'!D596</f>
        <v>0</v>
      </c>
      <c r="E596">
        <f>'Data Entry'!E596</f>
        <v>0</v>
      </c>
      <c r="F596">
        <f>'Data Entry'!F596</f>
        <v>0</v>
      </c>
      <c r="G596" t="e">
        <f>('Data Entry'!G596-HLOOKUP('Data Entry'!I596,'CST Norms'!$A$48:$K$62,I596,FALSE))/HLOOKUP('Data Entry'!I596,'CST Norms'!$A$77:$K$91,I596,FALSE)</f>
        <v>#N/A</v>
      </c>
      <c r="H596" t="e">
        <f>( 'Data Entry'!H596 - HLOOKUP('Data Entry'!I596,'CST Norms'!$A$65:$K$75,8,FALSE) )/HLOOKUP('Data Entry'!I596,'CST Norms'!$A$94:$K$104,8,FALSE)</f>
        <v>#N/A</v>
      </c>
      <c r="I596">
        <f>'Data Entry'!$J596</f>
        <v>0</v>
      </c>
      <c r="J596" t="e">
        <f t="shared" si="55"/>
        <v>#N/A</v>
      </c>
      <c r="K596" t="e">
        <f t="shared" si="56"/>
        <v>#N/A</v>
      </c>
      <c r="L596" t="e">
        <f t="shared" si="57"/>
        <v>#N/A</v>
      </c>
      <c r="M596" t="str">
        <f t="shared" si="58"/>
        <v>N/A</v>
      </c>
      <c r="N596" t="str">
        <f t="shared" si="59"/>
        <v>N/A</v>
      </c>
      <c r="O596" t="str">
        <f t="shared" si="60"/>
        <v>N/A</v>
      </c>
      <c r="S596">
        <f>IF(OR(ISBLANK(B596),ISBLANK(C596),ISBLANK(D596),ISBLANK(E596),ISBLANK(F596),ISBLANK('Data Entry'!G596),ISBLANK('Data Entry'!H596)),0,1)</f>
        <v>0</v>
      </c>
    </row>
    <row r="597" spans="1:19" x14ac:dyDescent="0.25">
      <c r="A597">
        <f>'Data Entry'!A597</f>
        <v>0</v>
      </c>
      <c r="B597">
        <f>'Data Entry'!B597</f>
        <v>0</v>
      </c>
      <c r="C597">
        <f>'Data Entry'!C597</f>
        <v>0</v>
      </c>
      <c r="D597">
        <f>'Data Entry'!D597</f>
        <v>0</v>
      </c>
      <c r="E597">
        <f>'Data Entry'!E597</f>
        <v>0</v>
      </c>
      <c r="F597">
        <f>'Data Entry'!F597</f>
        <v>0</v>
      </c>
      <c r="G597" t="e">
        <f>('Data Entry'!G597-HLOOKUP('Data Entry'!I597,'CST Norms'!$A$48:$K$62,I597,FALSE))/HLOOKUP('Data Entry'!I597,'CST Norms'!$A$77:$K$91,I597,FALSE)</f>
        <v>#N/A</v>
      </c>
      <c r="H597" t="e">
        <f>( 'Data Entry'!H597 - HLOOKUP('Data Entry'!I597,'CST Norms'!$A$65:$K$75,8,FALSE) )/HLOOKUP('Data Entry'!I597,'CST Norms'!$A$94:$K$104,8,FALSE)</f>
        <v>#N/A</v>
      </c>
      <c r="I597">
        <f>'Data Entry'!$J597</f>
        <v>0</v>
      </c>
      <c r="J597" t="e">
        <f t="shared" si="55"/>
        <v>#N/A</v>
      </c>
      <c r="K597" t="e">
        <f t="shared" si="56"/>
        <v>#N/A</v>
      </c>
      <c r="L597" t="e">
        <f t="shared" si="57"/>
        <v>#N/A</v>
      </c>
      <c r="M597" t="str">
        <f t="shared" si="58"/>
        <v>N/A</v>
      </c>
      <c r="N597" t="str">
        <f t="shared" si="59"/>
        <v>N/A</v>
      </c>
      <c r="O597" t="str">
        <f t="shared" si="60"/>
        <v>N/A</v>
      </c>
      <c r="S597">
        <f>IF(OR(ISBLANK(B597),ISBLANK(C597),ISBLANK(D597),ISBLANK(E597),ISBLANK(F597),ISBLANK('Data Entry'!G597),ISBLANK('Data Entry'!H597)),0,1)</f>
        <v>0</v>
      </c>
    </row>
    <row r="598" spans="1:19" x14ac:dyDescent="0.25">
      <c r="A598">
        <f>'Data Entry'!A598</f>
        <v>0</v>
      </c>
      <c r="B598">
        <f>'Data Entry'!B598</f>
        <v>0</v>
      </c>
      <c r="C598">
        <f>'Data Entry'!C598</f>
        <v>0</v>
      </c>
      <c r="D598">
        <f>'Data Entry'!D598</f>
        <v>0</v>
      </c>
      <c r="E598">
        <f>'Data Entry'!E598</f>
        <v>0</v>
      </c>
      <c r="F598">
        <f>'Data Entry'!F598</f>
        <v>0</v>
      </c>
      <c r="G598" t="e">
        <f>('Data Entry'!G598-HLOOKUP('Data Entry'!I598,'CST Norms'!$A$48:$K$62,I598,FALSE))/HLOOKUP('Data Entry'!I598,'CST Norms'!$A$77:$K$91,I598,FALSE)</f>
        <v>#N/A</v>
      </c>
      <c r="H598" t="e">
        <f>( 'Data Entry'!H598 - HLOOKUP('Data Entry'!I598,'CST Norms'!$A$65:$K$75,8,FALSE) )/HLOOKUP('Data Entry'!I598,'CST Norms'!$A$94:$K$104,8,FALSE)</f>
        <v>#N/A</v>
      </c>
      <c r="I598">
        <f>'Data Entry'!$J598</f>
        <v>0</v>
      </c>
      <c r="J598" t="e">
        <f t="shared" si="55"/>
        <v>#N/A</v>
      </c>
      <c r="K598" t="e">
        <f t="shared" si="56"/>
        <v>#N/A</v>
      </c>
      <c r="L598" t="e">
        <f t="shared" si="57"/>
        <v>#N/A</v>
      </c>
      <c r="M598" t="str">
        <f t="shared" si="58"/>
        <v>N/A</v>
      </c>
      <c r="N598" t="str">
        <f t="shared" si="59"/>
        <v>N/A</v>
      </c>
      <c r="O598" t="str">
        <f t="shared" si="60"/>
        <v>N/A</v>
      </c>
      <c r="S598">
        <f>IF(OR(ISBLANK(B598),ISBLANK(C598),ISBLANK(D598),ISBLANK(E598),ISBLANK(F598),ISBLANK('Data Entry'!G598),ISBLANK('Data Entry'!H598)),0,1)</f>
        <v>0</v>
      </c>
    </row>
    <row r="599" spans="1:19" x14ac:dyDescent="0.25">
      <c r="A599">
        <f>'Data Entry'!A599</f>
        <v>0</v>
      </c>
      <c r="B599">
        <f>'Data Entry'!B599</f>
        <v>0</v>
      </c>
      <c r="C599">
        <f>'Data Entry'!C599</f>
        <v>0</v>
      </c>
      <c r="D599">
        <f>'Data Entry'!D599</f>
        <v>0</v>
      </c>
      <c r="E599">
        <f>'Data Entry'!E599</f>
        <v>0</v>
      </c>
      <c r="F599">
        <f>'Data Entry'!F599</f>
        <v>0</v>
      </c>
      <c r="G599" t="e">
        <f>('Data Entry'!G599-HLOOKUP('Data Entry'!I599,'CST Norms'!$A$48:$K$62,I599,FALSE))/HLOOKUP('Data Entry'!I599,'CST Norms'!$A$77:$K$91,I599,FALSE)</f>
        <v>#N/A</v>
      </c>
      <c r="H599" t="e">
        <f>( 'Data Entry'!H599 - HLOOKUP('Data Entry'!I599,'CST Norms'!$A$65:$K$75,8,FALSE) )/HLOOKUP('Data Entry'!I599,'CST Norms'!$A$94:$K$104,8,FALSE)</f>
        <v>#N/A</v>
      </c>
      <c r="I599">
        <f>'Data Entry'!$J599</f>
        <v>0</v>
      </c>
      <c r="J599" t="e">
        <f t="shared" si="55"/>
        <v>#N/A</v>
      </c>
      <c r="K599" t="e">
        <f t="shared" si="56"/>
        <v>#N/A</v>
      </c>
      <c r="L599" t="e">
        <f t="shared" si="57"/>
        <v>#N/A</v>
      </c>
      <c r="M599" t="str">
        <f t="shared" si="58"/>
        <v>N/A</v>
      </c>
      <c r="N599" t="str">
        <f t="shared" si="59"/>
        <v>N/A</v>
      </c>
      <c r="O599" t="str">
        <f t="shared" si="60"/>
        <v>N/A</v>
      </c>
      <c r="S599">
        <f>IF(OR(ISBLANK(B599),ISBLANK(C599),ISBLANK(D599),ISBLANK(E599),ISBLANK(F599),ISBLANK('Data Entry'!G599),ISBLANK('Data Entry'!H599)),0,1)</f>
        <v>0</v>
      </c>
    </row>
    <row r="600" spans="1:19" x14ac:dyDescent="0.25">
      <c r="A600">
        <f>'Data Entry'!A600</f>
        <v>0</v>
      </c>
      <c r="B600">
        <f>'Data Entry'!B600</f>
        <v>0</v>
      </c>
      <c r="C600">
        <f>'Data Entry'!C600</f>
        <v>0</v>
      </c>
      <c r="D600">
        <f>'Data Entry'!D600</f>
        <v>0</v>
      </c>
      <c r="E600">
        <f>'Data Entry'!E600</f>
        <v>0</v>
      </c>
      <c r="F600">
        <f>'Data Entry'!F600</f>
        <v>0</v>
      </c>
      <c r="G600" t="e">
        <f>('Data Entry'!G600-HLOOKUP('Data Entry'!I600,'CST Norms'!$A$48:$K$62,I600,FALSE))/HLOOKUP('Data Entry'!I600,'CST Norms'!$A$77:$K$91,I600,FALSE)</f>
        <v>#N/A</v>
      </c>
      <c r="H600" t="e">
        <f>( 'Data Entry'!H600 - HLOOKUP('Data Entry'!I600,'CST Norms'!$A$65:$K$75,8,FALSE) )/HLOOKUP('Data Entry'!I600,'CST Norms'!$A$94:$K$104,8,FALSE)</f>
        <v>#N/A</v>
      </c>
      <c r="I600">
        <f>'Data Entry'!$J600</f>
        <v>0</v>
      </c>
      <c r="J600" t="e">
        <f t="shared" si="55"/>
        <v>#N/A</v>
      </c>
      <c r="K600" t="e">
        <f t="shared" si="56"/>
        <v>#N/A</v>
      </c>
      <c r="L600" t="e">
        <f t="shared" si="57"/>
        <v>#N/A</v>
      </c>
      <c r="M600" t="str">
        <f t="shared" si="58"/>
        <v>N/A</v>
      </c>
      <c r="N600" t="str">
        <f t="shared" si="59"/>
        <v>N/A</v>
      </c>
      <c r="O600" t="str">
        <f t="shared" si="60"/>
        <v>N/A</v>
      </c>
      <c r="S600">
        <f>IF(OR(ISBLANK(B600),ISBLANK(C600),ISBLANK(D600),ISBLANK(E600),ISBLANK(F600),ISBLANK('Data Entry'!G600),ISBLANK('Data Entry'!H600)),0,1)</f>
        <v>0</v>
      </c>
    </row>
    <row r="601" spans="1:19" x14ac:dyDescent="0.25">
      <c r="A601">
        <f>'Data Entry'!A601</f>
        <v>0</v>
      </c>
      <c r="B601">
        <f>'Data Entry'!B601</f>
        <v>0</v>
      </c>
      <c r="C601">
        <f>'Data Entry'!C601</f>
        <v>0</v>
      </c>
      <c r="D601">
        <f>'Data Entry'!D601</f>
        <v>0</v>
      </c>
      <c r="E601">
        <f>'Data Entry'!E601</f>
        <v>0</v>
      </c>
      <c r="F601">
        <f>'Data Entry'!F601</f>
        <v>0</v>
      </c>
      <c r="G601" t="e">
        <f>('Data Entry'!G601-HLOOKUP('Data Entry'!I601,'CST Norms'!$A$48:$K$62,I601,FALSE))/HLOOKUP('Data Entry'!I601,'CST Norms'!$A$77:$K$91,I601,FALSE)</f>
        <v>#N/A</v>
      </c>
      <c r="H601" t="e">
        <f>( 'Data Entry'!H601 - HLOOKUP('Data Entry'!I601,'CST Norms'!$A$65:$K$75,8,FALSE) )/HLOOKUP('Data Entry'!I601,'CST Norms'!$A$94:$K$104,8,FALSE)</f>
        <v>#N/A</v>
      </c>
      <c r="I601">
        <f>'Data Entry'!$J601</f>
        <v>0</v>
      </c>
      <c r="J601" t="e">
        <f t="shared" si="55"/>
        <v>#N/A</v>
      </c>
      <c r="K601" t="e">
        <f t="shared" si="56"/>
        <v>#N/A</v>
      </c>
      <c r="L601" t="e">
        <f t="shared" si="57"/>
        <v>#N/A</v>
      </c>
      <c r="M601" t="str">
        <f t="shared" si="58"/>
        <v>N/A</v>
      </c>
      <c r="N601" t="str">
        <f t="shared" si="59"/>
        <v>N/A</v>
      </c>
      <c r="O601" t="str">
        <f t="shared" si="60"/>
        <v>N/A</v>
      </c>
      <c r="S601">
        <f>IF(OR(ISBLANK(B601),ISBLANK(C601),ISBLANK(D601),ISBLANK(E601),ISBLANK(F601),ISBLANK('Data Entry'!G601),ISBLANK('Data Entry'!H601)),0,1)</f>
        <v>0</v>
      </c>
    </row>
    <row r="602" spans="1:19" x14ac:dyDescent="0.25">
      <c r="A602">
        <f>'Data Entry'!A602</f>
        <v>0</v>
      </c>
      <c r="B602">
        <f>'Data Entry'!B602</f>
        <v>0</v>
      </c>
      <c r="C602">
        <f>'Data Entry'!C602</f>
        <v>0</v>
      </c>
      <c r="D602">
        <f>'Data Entry'!D602</f>
        <v>0</v>
      </c>
      <c r="E602">
        <f>'Data Entry'!E602</f>
        <v>0</v>
      </c>
      <c r="F602">
        <f>'Data Entry'!F602</f>
        <v>0</v>
      </c>
      <c r="G602" t="e">
        <f>('Data Entry'!G602-HLOOKUP('Data Entry'!I602,'CST Norms'!$A$48:$K$62,I602,FALSE))/HLOOKUP('Data Entry'!I602,'CST Norms'!$A$77:$K$91,I602,FALSE)</f>
        <v>#N/A</v>
      </c>
      <c r="H602" t="e">
        <f>( 'Data Entry'!H602 - HLOOKUP('Data Entry'!I602,'CST Norms'!$A$65:$K$75,8,FALSE) )/HLOOKUP('Data Entry'!I602,'CST Norms'!$A$94:$K$104,8,FALSE)</f>
        <v>#N/A</v>
      </c>
      <c r="I602">
        <f>'Data Entry'!$J602</f>
        <v>0</v>
      </c>
      <c r="J602" t="e">
        <f t="shared" si="55"/>
        <v>#N/A</v>
      </c>
      <c r="K602" t="e">
        <f t="shared" si="56"/>
        <v>#N/A</v>
      </c>
      <c r="L602" t="e">
        <f t="shared" si="57"/>
        <v>#N/A</v>
      </c>
      <c r="M602" t="str">
        <f t="shared" si="58"/>
        <v>N/A</v>
      </c>
      <c r="N602" t="str">
        <f t="shared" si="59"/>
        <v>N/A</v>
      </c>
      <c r="O602" t="str">
        <f t="shared" si="60"/>
        <v>N/A</v>
      </c>
      <c r="S602">
        <f>IF(OR(ISBLANK(B602),ISBLANK(C602),ISBLANK(D602),ISBLANK(E602),ISBLANK(F602),ISBLANK('Data Entry'!G602),ISBLANK('Data Entry'!H602)),0,1)</f>
        <v>0</v>
      </c>
    </row>
    <row r="603" spans="1:19" x14ac:dyDescent="0.25">
      <c r="A603">
        <f>'Data Entry'!A603</f>
        <v>0</v>
      </c>
      <c r="B603">
        <f>'Data Entry'!B603</f>
        <v>0</v>
      </c>
      <c r="C603">
        <f>'Data Entry'!C603</f>
        <v>0</v>
      </c>
      <c r="D603">
        <f>'Data Entry'!D603</f>
        <v>0</v>
      </c>
      <c r="E603">
        <f>'Data Entry'!E603</f>
        <v>0</v>
      </c>
      <c r="F603">
        <f>'Data Entry'!F603</f>
        <v>0</v>
      </c>
      <c r="G603" t="e">
        <f>('Data Entry'!G603-HLOOKUP('Data Entry'!I603,'CST Norms'!$A$48:$K$62,I603,FALSE))/HLOOKUP('Data Entry'!I603,'CST Norms'!$A$77:$K$91,I603,FALSE)</f>
        <v>#N/A</v>
      </c>
      <c r="H603" t="e">
        <f>( 'Data Entry'!H603 - HLOOKUP('Data Entry'!I603,'CST Norms'!$A$65:$K$75,8,FALSE) )/HLOOKUP('Data Entry'!I603,'CST Norms'!$A$94:$K$104,8,FALSE)</f>
        <v>#N/A</v>
      </c>
      <c r="I603">
        <f>'Data Entry'!$J603</f>
        <v>0</v>
      </c>
      <c r="J603" t="e">
        <f t="shared" si="55"/>
        <v>#N/A</v>
      </c>
      <c r="K603" t="e">
        <f t="shared" si="56"/>
        <v>#N/A</v>
      </c>
      <c r="L603" t="e">
        <f t="shared" si="57"/>
        <v>#N/A</v>
      </c>
      <c r="M603" t="str">
        <f t="shared" si="58"/>
        <v>N/A</v>
      </c>
      <c r="N603" t="str">
        <f t="shared" si="59"/>
        <v>N/A</v>
      </c>
      <c r="O603" t="str">
        <f t="shared" si="60"/>
        <v>N/A</v>
      </c>
      <c r="S603">
        <f>IF(OR(ISBLANK(B603),ISBLANK(C603),ISBLANK(D603),ISBLANK(E603),ISBLANK(F603),ISBLANK('Data Entry'!G603),ISBLANK('Data Entry'!H603)),0,1)</f>
        <v>0</v>
      </c>
    </row>
    <row r="604" spans="1:19" x14ac:dyDescent="0.25">
      <c r="A604">
        <f>'Data Entry'!A604</f>
        <v>0</v>
      </c>
      <c r="B604">
        <f>'Data Entry'!B604</f>
        <v>0</v>
      </c>
      <c r="C604">
        <f>'Data Entry'!C604</f>
        <v>0</v>
      </c>
      <c r="D604">
        <f>'Data Entry'!D604</f>
        <v>0</v>
      </c>
      <c r="E604">
        <f>'Data Entry'!E604</f>
        <v>0</v>
      </c>
      <c r="F604">
        <f>'Data Entry'!F604</f>
        <v>0</v>
      </c>
      <c r="G604" t="e">
        <f>('Data Entry'!G604-HLOOKUP('Data Entry'!I604,'CST Norms'!$A$48:$K$62,I604,FALSE))/HLOOKUP('Data Entry'!I604,'CST Norms'!$A$77:$K$91,I604,FALSE)</f>
        <v>#N/A</v>
      </c>
      <c r="H604" t="e">
        <f>( 'Data Entry'!H604 - HLOOKUP('Data Entry'!I604,'CST Norms'!$A$65:$K$75,8,FALSE) )/HLOOKUP('Data Entry'!I604,'CST Norms'!$A$94:$K$104,8,FALSE)</f>
        <v>#N/A</v>
      </c>
      <c r="I604">
        <f>'Data Entry'!$J604</f>
        <v>0</v>
      </c>
      <c r="J604" t="e">
        <f t="shared" si="55"/>
        <v>#N/A</v>
      </c>
      <c r="K604" t="e">
        <f t="shared" si="56"/>
        <v>#N/A</v>
      </c>
      <c r="L604" t="e">
        <f t="shared" si="57"/>
        <v>#N/A</v>
      </c>
      <c r="M604" t="str">
        <f t="shared" si="58"/>
        <v>N/A</v>
      </c>
      <c r="N604" t="str">
        <f t="shared" si="59"/>
        <v>N/A</v>
      </c>
      <c r="O604" t="str">
        <f t="shared" si="60"/>
        <v>N/A</v>
      </c>
      <c r="S604">
        <f>IF(OR(ISBLANK(B604),ISBLANK(C604),ISBLANK(D604),ISBLANK(E604),ISBLANK(F604),ISBLANK('Data Entry'!G604),ISBLANK('Data Entry'!H604)),0,1)</f>
        <v>0</v>
      </c>
    </row>
    <row r="605" spans="1:19" x14ac:dyDescent="0.25">
      <c r="A605">
        <f>'Data Entry'!A605</f>
        <v>0</v>
      </c>
      <c r="B605">
        <f>'Data Entry'!B605</f>
        <v>0</v>
      </c>
      <c r="C605">
        <f>'Data Entry'!C605</f>
        <v>0</v>
      </c>
      <c r="D605">
        <f>'Data Entry'!D605</f>
        <v>0</v>
      </c>
      <c r="E605">
        <f>'Data Entry'!E605</f>
        <v>0</v>
      </c>
      <c r="F605">
        <f>'Data Entry'!F605</f>
        <v>0</v>
      </c>
      <c r="G605" t="e">
        <f>('Data Entry'!G605-HLOOKUP('Data Entry'!I605,'CST Norms'!$A$48:$K$62,I605,FALSE))/HLOOKUP('Data Entry'!I605,'CST Norms'!$A$77:$K$91,I605,FALSE)</f>
        <v>#N/A</v>
      </c>
      <c r="H605" t="e">
        <f>( 'Data Entry'!H605 - HLOOKUP('Data Entry'!I605,'CST Norms'!$A$65:$K$75,8,FALSE) )/HLOOKUP('Data Entry'!I605,'CST Norms'!$A$94:$K$104,8,FALSE)</f>
        <v>#N/A</v>
      </c>
      <c r="I605">
        <f>'Data Entry'!$J605</f>
        <v>0</v>
      </c>
      <c r="J605" t="e">
        <f t="shared" si="55"/>
        <v>#N/A</v>
      </c>
      <c r="K605" t="e">
        <f t="shared" si="56"/>
        <v>#N/A</v>
      </c>
      <c r="L605" t="e">
        <f t="shared" si="57"/>
        <v>#N/A</v>
      </c>
      <c r="M605" t="str">
        <f t="shared" si="58"/>
        <v>N/A</v>
      </c>
      <c r="N605" t="str">
        <f t="shared" si="59"/>
        <v>N/A</v>
      </c>
      <c r="O605" t="str">
        <f t="shared" si="60"/>
        <v>N/A</v>
      </c>
      <c r="S605">
        <f>IF(OR(ISBLANK(B605),ISBLANK(C605),ISBLANK(D605),ISBLANK(E605),ISBLANK(F605),ISBLANK('Data Entry'!G605),ISBLANK('Data Entry'!H605)),0,1)</f>
        <v>0</v>
      </c>
    </row>
    <row r="606" spans="1:19" x14ac:dyDescent="0.25">
      <c r="A606">
        <f>'Data Entry'!A606</f>
        <v>0</v>
      </c>
      <c r="B606">
        <f>'Data Entry'!B606</f>
        <v>0</v>
      </c>
      <c r="C606">
        <f>'Data Entry'!C606</f>
        <v>0</v>
      </c>
      <c r="D606">
        <f>'Data Entry'!D606</f>
        <v>0</v>
      </c>
      <c r="E606">
        <f>'Data Entry'!E606</f>
        <v>0</v>
      </c>
      <c r="F606">
        <f>'Data Entry'!F606</f>
        <v>0</v>
      </c>
      <c r="G606" t="e">
        <f>('Data Entry'!G606-HLOOKUP('Data Entry'!I606,'CST Norms'!$A$48:$K$62,I606,FALSE))/HLOOKUP('Data Entry'!I606,'CST Norms'!$A$77:$K$91,I606,FALSE)</f>
        <v>#N/A</v>
      </c>
      <c r="H606" t="e">
        <f>( 'Data Entry'!H606 - HLOOKUP('Data Entry'!I606,'CST Norms'!$A$65:$K$75,8,FALSE) )/HLOOKUP('Data Entry'!I606,'CST Norms'!$A$94:$K$104,8,FALSE)</f>
        <v>#N/A</v>
      </c>
      <c r="I606">
        <f>'Data Entry'!$J606</f>
        <v>0</v>
      </c>
      <c r="J606" t="e">
        <f t="shared" si="55"/>
        <v>#N/A</v>
      </c>
      <c r="K606" t="e">
        <f t="shared" si="56"/>
        <v>#N/A</v>
      </c>
      <c r="L606" t="e">
        <f t="shared" si="57"/>
        <v>#N/A</v>
      </c>
      <c r="M606" t="str">
        <f t="shared" si="58"/>
        <v>N/A</v>
      </c>
      <c r="N606" t="str">
        <f t="shared" si="59"/>
        <v>N/A</v>
      </c>
      <c r="O606" t="str">
        <f t="shared" si="60"/>
        <v>N/A</v>
      </c>
      <c r="S606">
        <f>IF(OR(ISBLANK(B606),ISBLANK(C606),ISBLANK(D606),ISBLANK(E606),ISBLANK(F606),ISBLANK('Data Entry'!G606),ISBLANK('Data Entry'!H606)),0,1)</f>
        <v>0</v>
      </c>
    </row>
    <row r="607" spans="1:19" x14ac:dyDescent="0.25">
      <c r="A607">
        <f>'Data Entry'!A607</f>
        <v>0</v>
      </c>
      <c r="B607">
        <f>'Data Entry'!B607</f>
        <v>0</v>
      </c>
      <c r="C607">
        <f>'Data Entry'!C607</f>
        <v>0</v>
      </c>
      <c r="D607">
        <f>'Data Entry'!D607</f>
        <v>0</v>
      </c>
      <c r="E607">
        <f>'Data Entry'!E607</f>
        <v>0</v>
      </c>
      <c r="F607">
        <f>'Data Entry'!F607</f>
        <v>0</v>
      </c>
      <c r="G607" t="e">
        <f>('Data Entry'!G607-HLOOKUP('Data Entry'!I607,'CST Norms'!$A$48:$K$62,I607,FALSE))/HLOOKUP('Data Entry'!I607,'CST Norms'!$A$77:$K$91,I607,FALSE)</f>
        <v>#N/A</v>
      </c>
      <c r="H607" t="e">
        <f>( 'Data Entry'!H607 - HLOOKUP('Data Entry'!I607,'CST Norms'!$A$65:$K$75,8,FALSE) )/HLOOKUP('Data Entry'!I607,'CST Norms'!$A$94:$K$104,8,FALSE)</f>
        <v>#N/A</v>
      </c>
      <c r="I607">
        <f>'Data Entry'!$J607</f>
        <v>0</v>
      </c>
      <c r="J607" t="e">
        <f t="shared" si="55"/>
        <v>#N/A</v>
      </c>
      <c r="K607" t="e">
        <f t="shared" si="56"/>
        <v>#N/A</v>
      </c>
      <c r="L607" t="e">
        <f t="shared" si="57"/>
        <v>#N/A</v>
      </c>
      <c r="M607" t="str">
        <f t="shared" si="58"/>
        <v>N/A</v>
      </c>
      <c r="N607" t="str">
        <f t="shared" si="59"/>
        <v>N/A</v>
      </c>
      <c r="O607" t="str">
        <f t="shared" si="60"/>
        <v>N/A</v>
      </c>
      <c r="S607">
        <f>IF(OR(ISBLANK(B607),ISBLANK(C607),ISBLANK(D607),ISBLANK(E607),ISBLANK(F607),ISBLANK('Data Entry'!G607),ISBLANK('Data Entry'!H607)),0,1)</f>
        <v>0</v>
      </c>
    </row>
    <row r="608" spans="1:19" x14ac:dyDescent="0.25">
      <c r="A608">
        <f>'Data Entry'!A608</f>
        <v>0</v>
      </c>
      <c r="B608">
        <f>'Data Entry'!B608</f>
        <v>0</v>
      </c>
      <c r="C608">
        <f>'Data Entry'!C608</f>
        <v>0</v>
      </c>
      <c r="D608">
        <f>'Data Entry'!D608</f>
        <v>0</v>
      </c>
      <c r="E608">
        <f>'Data Entry'!E608</f>
        <v>0</v>
      </c>
      <c r="F608">
        <f>'Data Entry'!F608</f>
        <v>0</v>
      </c>
      <c r="G608" t="e">
        <f>('Data Entry'!G608-HLOOKUP('Data Entry'!I608,'CST Norms'!$A$48:$K$62,I608,FALSE))/HLOOKUP('Data Entry'!I608,'CST Norms'!$A$77:$K$91,I608,FALSE)</f>
        <v>#N/A</v>
      </c>
      <c r="H608" t="e">
        <f>( 'Data Entry'!H608 - HLOOKUP('Data Entry'!I608,'CST Norms'!$A$65:$K$75,8,FALSE) )/HLOOKUP('Data Entry'!I608,'CST Norms'!$A$94:$K$104,8,FALSE)</f>
        <v>#N/A</v>
      </c>
      <c r="I608">
        <f>'Data Entry'!$J608</f>
        <v>0</v>
      </c>
      <c r="J608" t="e">
        <f t="shared" si="55"/>
        <v>#N/A</v>
      </c>
      <c r="K608" t="e">
        <f t="shared" si="56"/>
        <v>#N/A</v>
      </c>
      <c r="L608" t="e">
        <f t="shared" si="57"/>
        <v>#N/A</v>
      </c>
      <c r="M608" t="str">
        <f t="shared" si="58"/>
        <v>N/A</v>
      </c>
      <c r="N608" t="str">
        <f t="shared" si="59"/>
        <v>N/A</v>
      </c>
      <c r="O608" t="str">
        <f t="shared" si="60"/>
        <v>N/A</v>
      </c>
      <c r="S608">
        <f>IF(OR(ISBLANK(B608),ISBLANK(C608),ISBLANK(D608),ISBLANK(E608),ISBLANK(F608),ISBLANK('Data Entry'!G608),ISBLANK('Data Entry'!H608)),0,1)</f>
        <v>0</v>
      </c>
    </row>
    <row r="609" spans="1:19" x14ac:dyDescent="0.25">
      <c r="A609">
        <f>'Data Entry'!A609</f>
        <v>0</v>
      </c>
      <c r="B609">
        <f>'Data Entry'!B609</f>
        <v>0</v>
      </c>
      <c r="C609">
        <f>'Data Entry'!C609</f>
        <v>0</v>
      </c>
      <c r="D609">
        <f>'Data Entry'!D609</f>
        <v>0</v>
      </c>
      <c r="E609">
        <f>'Data Entry'!E609</f>
        <v>0</v>
      </c>
      <c r="F609">
        <f>'Data Entry'!F609</f>
        <v>0</v>
      </c>
      <c r="G609" t="e">
        <f>('Data Entry'!G609-HLOOKUP('Data Entry'!I609,'CST Norms'!$A$48:$K$62,I609,FALSE))/HLOOKUP('Data Entry'!I609,'CST Norms'!$A$77:$K$91,I609,FALSE)</f>
        <v>#N/A</v>
      </c>
      <c r="H609" t="e">
        <f>( 'Data Entry'!H609 - HLOOKUP('Data Entry'!I609,'CST Norms'!$A$65:$K$75,8,FALSE) )/HLOOKUP('Data Entry'!I609,'CST Norms'!$A$94:$K$104,8,FALSE)</f>
        <v>#N/A</v>
      </c>
      <c r="I609">
        <f>'Data Entry'!$J609</f>
        <v>0</v>
      </c>
      <c r="J609" t="e">
        <f t="shared" si="55"/>
        <v>#N/A</v>
      </c>
      <c r="K609" t="e">
        <f t="shared" si="56"/>
        <v>#N/A</v>
      </c>
      <c r="L609" t="e">
        <f t="shared" si="57"/>
        <v>#N/A</v>
      </c>
      <c r="M609" t="str">
        <f t="shared" si="58"/>
        <v>N/A</v>
      </c>
      <c r="N609" t="str">
        <f t="shared" si="59"/>
        <v>N/A</v>
      </c>
      <c r="O609" t="str">
        <f t="shared" si="60"/>
        <v>N/A</v>
      </c>
      <c r="S609">
        <f>IF(OR(ISBLANK(B609),ISBLANK(C609),ISBLANK(D609),ISBLANK(E609),ISBLANK(F609),ISBLANK('Data Entry'!G609),ISBLANK('Data Entry'!H609)),0,1)</f>
        <v>0</v>
      </c>
    </row>
    <row r="610" spans="1:19" x14ac:dyDescent="0.25">
      <c r="A610">
        <f>'Data Entry'!A610</f>
        <v>0</v>
      </c>
      <c r="B610">
        <f>'Data Entry'!B610</f>
        <v>0</v>
      </c>
      <c r="C610">
        <f>'Data Entry'!C610</f>
        <v>0</v>
      </c>
      <c r="D610">
        <f>'Data Entry'!D610</f>
        <v>0</v>
      </c>
      <c r="E610">
        <f>'Data Entry'!E610</f>
        <v>0</v>
      </c>
      <c r="F610">
        <f>'Data Entry'!F610</f>
        <v>0</v>
      </c>
      <c r="G610" t="e">
        <f>('Data Entry'!G610-HLOOKUP('Data Entry'!I610,'CST Norms'!$A$48:$K$62,I610,FALSE))/HLOOKUP('Data Entry'!I610,'CST Norms'!$A$77:$K$91,I610,FALSE)</f>
        <v>#N/A</v>
      </c>
      <c r="H610" t="e">
        <f>( 'Data Entry'!H610 - HLOOKUP('Data Entry'!I610,'CST Norms'!$A$65:$K$75,8,FALSE) )/HLOOKUP('Data Entry'!I610,'CST Norms'!$A$94:$K$104,8,FALSE)</f>
        <v>#N/A</v>
      </c>
      <c r="I610">
        <f>'Data Entry'!$J610</f>
        <v>0</v>
      </c>
      <c r="J610" t="e">
        <f t="shared" si="55"/>
        <v>#N/A</v>
      </c>
      <c r="K610" t="e">
        <f t="shared" si="56"/>
        <v>#N/A</v>
      </c>
      <c r="L610" t="e">
        <f t="shared" si="57"/>
        <v>#N/A</v>
      </c>
      <c r="M610" t="str">
        <f t="shared" si="58"/>
        <v>N/A</v>
      </c>
      <c r="N610" t="str">
        <f t="shared" si="59"/>
        <v>N/A</v>
      </c>
      <c r="O610" t="str">
        <f t="shared" si="60"/>
        <v>N/A</v>
      </c>
      <c r="S610">
        <f>IF(OR(ISBLANK(B610),ISBLANK(C610),ISBLANK(D610),ISBLANK(E610),ISBLANK(F610),ISBLANK('Data Entry'!G610),ISBLANK('Data Entry'!H610)),0,1)</f>
        <v>0</v>
      </c>
    </row>
    <row r="611" spans="1:19" x14ac:dyDescent="0.25">
      <c r="A611">
        <f>'Data Entry'!A611</f>
        <v>0</v>
      </c>
      <c r="B611">
        <f>'Data Entry'!B611</f>
        <v>0</v>
      </c>
      <c r="C611">
        <f>'Data Entry'!C611</f>
        <v>0</v>
      </c>
      <c r="D611">
        <f>'Data Entry'!D611</f>
        <v>0</v>
      </c>
      <c r="E611">
        <f>'Data Entry'!E611</f>
        <v>0</v>
      </c>
      <c r="F611">
        <f>'Data Entry'!F611</f>
        <v>0</v>
      </c>
      <c r="G611" t="e">
        <f>('Data Entry'!G611-HLOOKUP('Data Entry'!I611,'CST Norms'!$A$48:$K$62,I611,FALSE))/HLOOKUP('Data Entry'!I611,'CST Norms'!$A$77:$K$91,I611,FALSE)</f>
        <v>#N/A</v>
      </c>
      <c r="H611" t="e">
        <f>( 'Data Entry'!H611 - HLOOKUP('Data Entry'!I611,'CST Norms'!$A$65:$K$75,8,FALSE) )/HLOOKUP('Data Entry'!I611,'CST Norms'!$A$94:$K$104,8,FALSE)</f>
        <v>#N/A</v>
      </c>
      <c r="I611">
        <f>'Data Entry'!$J611</f>
        <v>0</v>
      </c>
      <c r="J611" t="e">
        <f t="shared" si="55"/>
        <v>#N/A</v>
      </c>
      <c r="K611" t="e">
        <f t="shared" si="56"/>
        <v>#N/A</v>
      </c>
      <c r="L611" t="e">
        <f t="shared" si="57"/>
        <v>#N/A</v>
      </c>
      <c r="M611" t="str">
        <f t="shared" si="58"/>
        <v>N/A</v>
      </c>
      <c r="N611" t="str">
        <f t="shared" si="59"/>
        <v>N/A</v>
      </c>
      <c r="O611" t="str">
        <f t="shared" si="60"/>
        <v>N/A</v>
      </c>
      <c r="S611">
        <f>IF(OR(ISBLANK(B611),ISBLANK(C611),ISBLANK(D611),ISBLANK(E611),ISBLANK(F611),ISBLANK('Data Entry'!G611),ISBLANK('Data Entry'!H611)),0,1)</f>
        <v>0</v>
      </c>
    </row>
    <row r="612" spans="1:19" x14ac:dyDescent="0.25">
      <c r="A612">
        <f>'Data Entry'!A612</f>
        <v>0</v>
      </c>
      <c r="B612">
        <f>'Data Entry'!B612</f>
        <v>0</v>
      </c>
      <c r="C612">
        <f>'Data Entry'!C612</f>
        <v>0</v>
      </c>
      <c r="D612">
        <f>'Data Entry'!D612</f>
        <v>0</v>
      </c>
      <c r="E612">
        <f>'Data Entry'!E612</f>
        <v>0</v>
      </c>
      <c r="F612">
        <f>'Data Entry'!F612</f>
        <v>0</v>
      </c>
      <c r="G612" t="e">
        <f>('Data Entry'!G612-HLOOKUP('Data Entry'!I612,'CST Norms'!$A$48:$K$62,I612,FALSE))/HLOOKUP('Data Entry'!I612,'CST Norms'!$A$77:$K$91,I612,FALSE)</f>
        <v>#N/A</v>
      </c>
      <c r="H612" t="e">
        <f>( 'Data Entry'!H612 - HLOOKUP('Data Entry'!I612,'CST Norms'!$A$65:$K$75,8,FALSE) )/HLOOKUP('Data Entry'!I612,'CST Norms'!$A$94:$K$104,8,FALSE)</f>
        <v>#N/A</v>
      </c>
      <c r="I612">
        <f>'Data Entry'!$J612</f>
        <v>0</v>
      </c>
      <c r="J612" t="e">
        <f t="shared" si="55"/>
        <v>#N/A</v>
      </c>
      <c r="K612" t="e">
        <f t="shared" si="56"/>
        <v>#N/A</v>
      </c>
      <c r="L612" t="e">
        <f t="shared" si="57"/>
        <v>#N/A</v>
      </c>
      <c r="M612" t="str">
        <f t="shared" si="58"/>
        <v>N/A</v>
      </c>
      <c r="N612" t="str">
        <f t="shared" si="59"/>
        <v>N/A</v>
      </c>
      <c r="O612" t="str">
        <f t="shared" si="60"/>
        <v>N/A</v>
      </c>
      <c r="S612">
        <f>IF(OR(ISBLANK(B612),ISBLANK(C612),ISBLANK(D612),ISBLANK(E612),ISBLANK(F612),ISBLANK('Data Entry'!G612),ISBLANK('Data Entry'!H612)),0,1)</f>
        <v>0</v>
      </c>
    </row>
    <row r="613" spans="1:19" x14ac:dyDescent="0.25">
      <c r="A613">
        <f>'Data Entry'!A613</f>
        <v>0</v>
      </c>
      <c r="B613">
        <f>'Data Entry'!B613</f>
        <v>0</v>
      </c>
      <c r="C613">
        <f>'Data Entry'!C613</f>
        <v>0</v>
      </c>
      <c r="D613">
        <f>'Data Entry'!D613</f>
        <v>0</v>
      </c>
      <c r="E613">
        <f>'Data Entry'!E613</f>
        <v>0</v>
      </c>
      <c r="F613">
        <f>'Data Entry'!F613</f>
        <v>0</v>
      </c>
      <c r="G613" t="e">
        <f>('Data Entry'!G613-HLOOKUP('Data Entry'!I613,'CST Norms'!$A$48:$K$62,I613,FALSE))/HLOOKUP('Data Entry'!I613,'CST Norms'!$A$77:$K$91,I613,FALSE)</f>
        <v>#N/A</v>
      </c>
      <c r="H613" t="e">
        <f>( 'Data Entry'!H613 - HLOOKUP('Data Entry'!I613,'CST Norms'!$A$65:$K$75,8,FALSE) )/HLOOKUP('Data Entry'!I613,'CST Norms'!$A$94:$K$104,8,FALSE)</f>
        <v>#N/A</v>
      </c>
      <c r="I613">
        <f>'Data Entry'!$J613</f>
        <v>0</v>
      </c>
      <c r="J613" t="e">
        <f t="shared" si="55"/>
        <v>#N/A</v>
      </c>
      <c r="K613" t="e">
        <f t="shared" si="56"/>
        <v>#N/A</v>
      </c>
      <c r="L613" t="e">
        <f t="shared" si="57"/>
        <v>#N/A</v>
      </c>
      <c r="M613" t="str">
        <f t="shared" si="58"/>
        <v>N/A</v>
      </c>
      <c r="N613" t="str">
        <f t="shared" si="59"/>
        <v>N/A</v>
      </c>
      <c r="O613" t="str">
        <f t="shared" si="60"/>
        <v>N/A</v>
      </c>
      <c r="S613">
        <f>IF(OR(ISBLANK(B613),ISBLANK(C613),ISBLANK(D613),ISBLANK(E613),ISBLANK(F613),ISBLANK('Data Entry'!G613),ISBLANK('Data Entry'!H613)),0,1)</f>
        <v>0</v>
      </c>
    </row>
    <row r="614" spans="1:19" x14ac:dyDescent="0.25">
      <c r="A614">
        <f>'Data Entry'!A614</f>
        <v>0</v>
      </c>
      <c r="B614">
        <f>'Data Entry'!B614</f>
        <v>0</v>
      </c>
      <c r="C614">
        <f>'Data Entry'!C614</f>
        <v>0</v>
      </c>
      <c r="D614">
        <f>'Data Entry'!D614</f>
        <v>0</v>
      </c>
      <c r="E614">
        <f>'Data Entry'!E614</f>
        <v>0</v>
      </c>
      <c r="F614">
        <f>'Data Entry'!F614</f>
        <v>0</v>
      </c>
      <c r="G614" t="e">
        <f>('Data Entry'!G614-HLOOKUP('Data Entry'!I614,'CST Norms'!$A$48:$K$62,I614,FALSE))/HLOOKUP('Data Entry'!I614,'CST Norms'!$A$77:$K$91,I614,FALSE)</f>
        <v>#N/A</v>
      </c>
      <c r="H614" t="e">
        <f>( 'Data Entry'!H614 - HLOOKUP('Data Entry'!I614,'CST Norms'!$A$65:$K$75,8,FALSE) )/HLOOKUP('Data Entry'!I614,'CST Norms'!$A$94:$K$104,8,FALSE)</f>
        <v>#N/A</v>
      </c>
      <c r="I614">
        <f>'Data Entry'!$J614</f>
        <v>0</v>
      </c>
      <c r="J614" t="e">
        <f t="shared" si="55"/>
        <v>#N/A</v>
      </c>
      <c r="K614" t="e">
        <f t="shared" si="56"/>
        <v>#N/A</v>
      </c>
      <c r="L614" t="e">
        <f t="shared" si="57"/>
        <v>#N/A</v>
      </c>
      <c r="M614" t="str">
        <f t="shared" si="58"/>
        <v>N/A</v>
      </c>
      <c r="N614" t="str">
        <f t="shared" si="59"/>
        <v>N/A</v>
      </c>
      <c r="O614" t="str">
        <f t="shared" si="60"/>
        <v>N/A</v>
      </c>
      <c r="S614">
        <f>IF(OR(ISBLANK(B614),ISBLANK(C614),ISBLANK(D614),ISBLANK(E614),ISBLANK(F614),ISBLANK('Data Entry'!G614),ISBLANK('Data Entry'!H614)),0,1)</f>
        <v>0</v>
      </c>
    </row>
    <row r="615" spans="1:19" x14ac:dyDescent="0.25">
      <c r="A615">
        <f>'Data Entry'!A615</f>
        <v>0</v>
      </c>
      <c r="B615">
        <f>'Data Entry'!B615</f>
        <v>0</v>
      </c>
      <c r="C615">
        <f>'Data Entry'!C615</f>
        <v>0</v>
      </c>
      <c r="D615">
        <f>'Data Entry'!D615</f>
        <v>0</v>
      </c>
      <c r="E615">
        <f>'Data Entry'!E615</f>
        <v>0</v>
      </c>
      <c r="F615">
        <f>'Data Entry'!F615</f>
        <v>0</v>
      </c>
      <c r="G615" t="e">
        <f>('Data Entry'!G615-HLOOKUP('Data Entry'!I615,'CST Norms'!$A$48:$K$62,I615,FALSE))/HLOOKUP('Data Entry'!I615,'CST Norms'!$A$77:$K$91,I615,FALSE)</f>
        <v>#N/A</v>
      </c>
      <c r="H615" t="e">
        <f>( 'Data Entry'!H615 - HLOOKUP('Data Entry'!I615,'CST Norms'!$A$65:$K$75,8,FALSE) )/HLOOKUP('Data Entry'!I615,'CST Norms'!$A$94:$K$104,8,FALSE)</f>
        <v>#N/A</v>
      </c>
      <c r="I615">
        <f>'Data Entry'!$J615</f>
        <v>0</v>
      </c>
      <c r="J615" t="e">
        <f t="shared" si="55"/>
        <v>#N/A</v>
      </c>
      <c r="K615" t="e">
        <f t="shared" si="56"/>
        <v>#N/A</v>
      </c>
      <c r="L615" t="e">
        <f t="shared" si="57"/>
        <v>#N/A</v>
      </c>
      <c r="M615" t="str">
        <f t="shared" si="58"/>
        <v>N/A</v>
      </c>
      <c r="N615" t="str">
        <f t="shared" si="59"/>
        <v>N/A</v>
      </c>
      <c r="O615" t="str">
        <f t="shared" si="60"/>
        <v>N/A</v>
      </c>
      <c r="S615">
        <f>IF(OR(ISBLANK(B615),ISBLANK(C615),ISBLANK(D615),ISBLANK(E615),ISBLANK(F615),ISBLANK('Data Entry'!G615),ISBLANK('Data Entry'!H615)),0,1)</f>
        <v>0</v>
      </c>
    </row>
    <row r="616" spans="1:19" x14ac:dyDescent="0.25">
      <c r="A616">
        <f>'Data Entry'!A616</f>
        <v>0</v>
      </c>
      <c r="B616">
        <f>'Data Entry'!B616</f>
        <v>0</v>
      </c>
      <c r="C616">
        <f>'Data Entry'!C616</f>
        <v>0</v>
      </c>
      <c r="D616">
        <f>'Data Entry'!D616</f>
        <v>0</v>
      </c>
      <c r="E616">
        <f>'Data Entry'!E616</f>
        <v>0</v>
      </c>
      <c r="F616">
        <f>'Data Entry'!F616</f>
        <v>0</v>
      </c>
      <c r="G616" t="e">
        <f>('Data Entry'!G616-HLOOKUP('Data Entry'!I616,'CST Norms'!$A$48:$K$62,I616,FALSE))/HLOOKUP('Data Entry'!I616,'CST Norms'!$A$77:$K$91,I616,FALSE)</f>
        <v>#N/A</v>
      </c>
      <c r="H616" t="e">
        <f>( 'Data Entry'!H616 - HLOOKUP('Data Entry'!I616,'CST Norms'!$A$65:$K$75,8,FALSE) )/HLOOKUP('Data Entry'!I616,'CST Norms'!$A$94:$K$104,8,FALSE)</f>
        <v>#N/A</v>
      </c>
      <c r="I616">
        <f>'Data Entry'!$J616</f>
        <v>0</v>
      </c>
      <c r="J616" t="e">
        <f t="shared" si="55"/>
        <v>#N/A</v>
      </c>
      <c r="K616" t="e">
        <f t="shared" si="56"/>
        <v>#N/A</v>
      </c>
      <c r="L616" t="e">
        <f t="shared" si="57"/>
        <v>#N/A</v>
      </c>
      <c r="M616" t="str">
        <f t="shared" si="58"/>
        <v>N/A</v>
      </c>
      <c r="N616" t="str">
        <f t="shared" si="59"/>
        <v>N/A</v>
      </c>
      <c r="O616" t="str">
        <f t="shared" si="60"/>
        <v>N/A</v>
      </c>
      <c r="S616">
        <f>IF(OR(ISBLANK(B616),ISBLANK(C616),ISBLANK(D616),ISBLANK(E616),ISBLANK(F616),ISBLANK('Data Entry'!G616),ISBLANK('Data Entry'!H616)),0,1)</f>
        <v>0</v>
      </c>
    </row>
    <row r="617" spans="1:19" x14ac:dyDescent="0.25">
      <c r="A617">
        <f>'Data Entry'!A617</f>
        <v>0</v>
      </c>
      <c r="B617">
        <f>'Data Entry'!B617</f>
        <v>0</v>
      </c>
      <c r="C617">
        <f>'Data Entry'!C617</f>
        <v>0</v>
      </c>
      <c r="D617">
        <f>'Data Entry'!D617</f>
        <v>0</v>
      </c>
      <c r="E617">
        <f>'Data Entry'!E617</f>
        <v>0</v>
      </c>
      <c r="F617">
        <f>'Data Entry'!F617</f>
        <v>0</v>
      </c>
      <c r="G617" t="e">
        <f>('Data Entry'!G617-HLOOKUP('Data Entry'!I617,'CST Norms'!$A$48:$K$62,I617,FALSE))/HLOOKUP('Data Entry'!I617,'CST Norms'!$A$77:$K$91,I617,FALSE)</f>
        <v>#N/A</v>
      </c>
      <c r="H617" t="e">
        <f>( 'Data Entry'!H617 - HLOOKUP('Data Entry'!I617,'CST Norms'!$A$65:$K$75,8,FALSE) )/HLOOKUP('Data Entry'!I617,'CST Norms'!$A$94:$K$104,8,FALSE)</f>
        <v>#N/A</v>
      </c>
      <c r="I617">
        <f>'Data Entry'!$J617</f>
        <v>0</v>
      </c>
      <c r="J617" t="e">
        <f t="shared" si="55"/>
        <v>#N/A</v>
      </c>
      <c r="K617" t="e">
        <f t="shared" si="56"/>
        <v>#N/A</v>
      </c>
      <c r="L617" t="e">
        <f t="shared" si="57"/>
        <v>#N/A</v>
      </c>
      <c r="M617" t="str">
        <f t="shared" si="58"/>
        <v>N/A</v>
      </c>
      <c r="N617" t="str">
        <f t="shared" si="59"/>
        <v>N/A</v>
      </c>
      <c r="O617" t="str">
        <f t="shared" si="60"/>
        <v>N/A</v>
      </c>
      <c r="S617">
        <f>IF(OR(ISBLANK(B617),ISBLANK(C617),ISBLANK(D617),ISBLANK(E617),ISBLANK(F617),ISBLANK('Data Entry'!G617),ISBLANK('Data Entry'!H617)),0,1)</f>
        <v>0</v>
      </c>
    </row>
    <row r="618" spans="1:19" x14ac:dyDescent="0.25">
      <c r="A618">
        <f>'Data Entry'!A618</f>
        <v>0</v>
      </c>
      <c r="B618">
        <f>'Data Entry'!B618</f>
        <v>0</v>
      </c>
      <c r="C618">
        <f>'Data Entry'!C618</f>
        <v>0</v>
      </c>
      <c r="D618">
        <f>'Data Entry'!D618</f>
        <v>0</v>
      </c>
      <c r="E618">
        <f>'Data Entry'!E618</f>
        <v>0</v>
      </c>
      <c r="F618">
        <f>'Data Entry'!F618</f>
        <v>0</v>
      </c>
      <c r="G618" t="e">
        <f>('Data Entry'!G618-HLOOKUP('Data Entry'!I618,'CST Norms'!$A$48:$K$62,I618,FALSE))/HLOOKUP('Data Entry'!I618,'CST Norms'!$A$77:$K$91,I618,FALSE)</f>
        <v>#N/A</v>
      </c>
      <c r="H618" t="e">
        <f>( 'Data Entry'!H618 - HLOOKUP('Data Entry'!I618,'CST Norms'!$A$65:$K$75,8,FALSE) )/HLOOKUP('Data Entry'!I618,'CST Norms'!$A$94:$K$104,8,FALSE)</f>
        <v>#N/A</v>
      </c>
      <c r="I618">
        <f>'Data Entry'!$J618</f>
        <v>0</v>
      </c>
      <c r="J618" t="e">
        <f t="shared" si="55"/>
        <v>#N/A</v>
      </c>
      <c r="K618" t="e">
        <f t="shared" si="56"/>
        <v>#N/A</v>
      </c>
      <c r="L618" t="e">
        <f t="shared" si="57"/>
        <v>#N/A</v>
      </c>
      <c r="M618" t="str">
        <f t="shared" si="58"/>
        <v>N/A</v>
      </c>
      <c r="N618" t="str">
        <f t="shared" si="59"/>
        <v>N/A</v>
      </c>
      <c r="O618" t="str">
        <f t="shared" si="60"/>
        <v>N/A</v>
      </c>
      <c r="S618">
        <f>IF(OR(ISBLANK(B618),ISBLANK(C618),ISBLANK(D618),ISBLANK(E618),ISBLANK(F618),ISBLANK('Data Entry'!G618),ISBLANK('Data Entry'!H618)),0,1)</f>
        <v>0</v>
      </c>
    </row>
    <row r="619" spans="1:19" x14ac:dyDescent="0.25">
      <c r="A619">
        <f>'Data Entry'!A619</f>
        <v>0</v>
      </c>
      <c r="B619">
        <f>'Data Entry'!B619</f>
        <v>0</v>
      </c>
      <c r="C619">
        <f>'Data Entry'!C619</f>
        <v>0</v>
      </c>
      <c r="D619">
        <f>'Data Entry'!D619</f>
        <v>0</v>
      </c>
      <c r="E619">
        <f>'Data Entry'!E619</f>
        <v>0</v>
      </c>
      <c r="F619">
        <f>'Data Entry'!F619</f>
        <v>0</v>
      </c>
      <c r="G619" t="e">
        <f>('Data Entry'!G619-HLOOKUP('Data Entry'!I619,'CST Norms'!$A$48:$K$62,I619,FALSE))/HLOOKUP('Data Entry'!I619,'CST Norms'!$A$77:$K$91,I619,FALSE)</f>
        <v>#N/A</v>
      </c>
      <c r="H619" t="e">
        <f>( 'Data Entry'!H619 - HLOOKUP('Data Entry'!I619,'CST Norms'!$A$65:$K$75,8,FALSE) )/HLOOKUP('Data Entry'!I619,'CST Norms'!$A$94:$K$104,8,FALSE)</f>
        <v>#N/A</v>
      </c>
      <c r="I619">
        <f>'Data Entry'!$J619</f>
        <v>0</v>
      </c>
      <c r="J619" t="e">
        <f t="shared" si="55"/>
        <v>#N/A</v>
      </c>
      <c r="K619" t="e">
        <f t="shared" si="56"/>
        <v>#N/A</v>
      </c>
      <c r="L619" t="e">
        <f t="shared" si="57"/>
        <v>#N/A</v>
      </c>
      <c r="M619" t="str">
        <f t="shared" si="58"/>
        <v>N/A</v>
      </c>
      <c r="N619" t="str">
        <f t="shared" si="59"/>
        <v>N/A</v>
      </c>
      <c r="O619" t="str">
        <f t="shared" si="60"/>
        <v>N/A</v>
      </c>
      <c r="S619">
        <f>IF(OR(ISBLANK(B619),ISBLANK(C619),ISBLANK(D619),ISBLANK(E619),ISBLANK(F619),ISBLANK('Data Entry'!G619),ISBLANK('Data Entry'!H619)),0,1)</f>
        <v>0</v>
      </c>
    </row>
    <row r="620" spans="1:19" x14ac:dyDescent="0.25">
      <c r="A620">
        <f>'Data Entry'!A620</f>
        <v>0</v>
      </c>
      <c r="B620">
        <f>'Data Entry'!B620</f>
        <v>0</v>
      </c>
      <c r="C620">
        <f>'Data Entry'!C620</f>
        <v>0</v>
      </c>
      <c r="D620">
        <f>'Data Entry'!D620</f>
        <v>0</v>
      </c>
      <c r="E620">
        <f>'Data Entry'!E620</f>
        <v>0</v>
      </c>
      <c r="F620">
        <f>'Data Entry'!F620</f>
        <v>0</v>
      </c>
      <c r="G620" t="e">
        <f>('Data Entry'!G620-HLOOKUP('Data Entry'!I620,'CST Norms'!$A$48:$K$62,I620,FALSE))/HLOOKUP('Data Entry'!I620,'CST Norms'!$A$77:$K$91,I620,FALSE)</f>
        <v>#N/A</v>
      </c>
      <c r="H620" t="e">
        <f>( 'Data Entry'!H620 - HLOOKUP('Data Entry'!I620,'CST Norms'!$A$65:$K$75,8,FALSE) )/HLOOKUP('Data Entry'!I620,'CST Norms'!$A$94:$K$104,8,FALSE)</f>
        <v>#N/A</v>
      </c>
      <c r="I620">
        <f>'Data Entry'!$J620</f>
        <v>0</v>
      </c>
      <c r="J620" t="e">
        <f t="shared" si="55"/>
        <v>#N/A</v>
      </c>
      <c r="K620" t="e">
        <f t="shared" si="56"/>
        <v>#N/A</v>
      </c>
      <c r="L620" t="e">
        <f t="shared" si="57"/>
        <v>#N/A</v>
      </c>
      <c r="M620" t="str">
        <f t="shared" si="58"/>
        <v>N/A</v>
      </c>
      <c r="N620" t="str">
        <f t="shared" si="59"/>
        <v>N/A</v>
      </c>
      <c r="O620" t="str">
        <f t="shared" si="60"/>
        <v>N/A</v>
      </c>
      <c r="S620">
        <f>IF(OR(ISBLANK(B620),ISBLANK(C620),ISBLANK(D620),ISBLANK(E620),ISBLANK(F620),ISBLANK('Data Entry'!G620),ISBLANK('Data Entry'!H620)),0,1)</f>
        <v>0</v>
      </c>
    </row>
    <row r="621" spans="1:19" x14ac:dyDescent="0.25">
      <c r="A621">
        <f>'Data Entry'!A621</f>
        <v>0</v>
      </c>
      <c r="B621">
        <f>'Data Entry'!B621</f>
        <v>0</v>
      </c>
      <c r="C621">
        <f>'Data Entry'!C621</f>
        <v>0</v>
      </c>
      <c r="D621">
        <f>'Data Entry'!D621</f>
        <v>0</v>
      </c>
      <c r="E621">
        <f>'Data Entry'!E621</f>
        <v>0</v>
      </c>
      <c r="F621">
        <f>'Data Entry'!F621</f>
        <v>0</v>
      </c>
      <c r="G621" t="e">
        <f>('Data Entry'!G621-HLOOKUP('Data Entry'!I621,'CST Norms'!$A$48:$K$62,I621,FALSE))/HLOOKUP('Data Entry'!I621,'CST Norms'!$A$77:$K$91,I621,FALSE)</f>
        <v>#N/A</v>
      </c>
      <c r="H621" t="e">
        <f>( 'Data Entry'!H621 - HLOOKUP('Data Entry'!I621,'CST Norms'!$A$65:$K$75,8,FALSE) )/HLOOKUP('Data Entry'!I621,'CST Norms'!$A$94:$K$104,8,FALSE)</f>
        <v>#N/A</v>
      </c>
      <c r="I621">
        <f>'Data Entry'!$J621</f>
        <v>0</v>
      </c>
      <c r="J621" t="e">
        <f t="shared" si="55"/>
        <v>#N/A</v>
      </c>
      <c r="K621" t="e">
        <f t="shared" si="56"/>
        <v>#N/A</v>
      </c>
      <c r="L621" t="e">
        <f t="shared" si="57"/>
        <v>#N/A</v>
      </c>
      <c r="M621" t="str">
        <f t="shared" si="58"/>
        <v>N/A</v>
      </c>
      <c r="N621" t="str">
        <f t="shared" si="59"/>
        <v>N/A</v>
      </c>
      <c r="O621" t="str">
        <f t="shared" si="60"/>
        <v>N/A</v>
      </c>
      <c r="S621">
        <f>IF(OR(ISBLANK(B621),ISBLANK(C621),ISBLANK(D621),ISBLANK(E621),ISBLANK(F621),ISBLANK('Data Entry'!G621),ISBLANK('Data Entry'!H621)),0,1)</f>
        <v>0</v>
      </c>
    </row>
    <row r="622" spans="1:19" x14ac:dyDescent="0.25">
      <c r="A622">
        <f>'Data Entry'!A622</f>
        <v>0</v>
      </c>
      <c r="B622">
        <f>'Data Entry'!B622</f>
        <v>0</v>
      </c>
      <c r="C622">
        <f>'Data Entry'!C622</f>
        <v>0</v>
      </c>
      <c r="D622">
        <f>'Data Entry'!D622</f>
        <v>0</v>
      </c>
      <c r="E622">
        <f>'Data Entry'!E622</f>
        <v>0</v>
      </c>
      <c r="F622">
        <f>'Data Entry'!F622</f>
        <v>0</v>
      </c>
      <c r="G622" t="e">
        <f>('Data Entry'!G622-HLOOKUP('Data Entry'!I622,'CST Norms'!$A$48:$K$62,I622,FALSE))/HLOOKUP('Data Entry'!I622,'CST Norms'!$A$77:$K$91,I622,FALSE)</f>
        <v>#N/A</v>
      </c>
      <c r="H622" t="e">
        <f>( 'Data Entry'!H622 - HLOOKUP('Data Entry'!I622,'CST Norms'!$A$65:$K$75,8,FALSE) )/HLOOKUP('Data Entry'!I622,'CST Norms'!$A$94:$K$104,8,FALSE)</f>
        <v>#N/A</v>
      </c>
      <c r="I622">
        <f>'Data Entry'!$J622</f>
        <v>0</v>
      </c>
      <c r="J622" t="e">
        <f t="shared" si="55"/>
        <v>#N/A</v>
      </c>
      <c r="K622" t="e">
        <f t="shared" si="56"/>
        <v>#N/A</v>
      </c>
      <c r="L622" t="e">
        <f t="shared" si="57"/>
        <v>#N/A</v>
      </c>
      <c r="M622" t="str">
        <f t="shared" si="58"/>
        <v>N/A</v>
      </c>
      <c r="N622" t="str">
        <f t="shared" si="59"/>
        <v>N/A</v>
      </c>
      <c r="O622" t="str">
        <f t="shared" si="60"/>
        <v>N/A</v>
      </c>
      <c r="S622">
        <f>IF(OR(ISBLANK(B622),ISBLANK(C622),ISBLANK(D622),ISBLANK(E622),ISBLANK(F622),ISBLANK('Data Entry'!G622),ISBLANK('Data Entry'!H622)),0,1)</f>
        <v>0</v>
      </c>
    </row>
    <row r="623" spans="1:19" x14ac:dyDescent="0.25">
      <c r="A623">
        <f>'Data Entry'!A623</f>
        <v>0</v>
      </c>
      <c r="B623">
        <f>'Data Entry'!B623</f>
        <v>0</v>
      </c>
      <c r="C623">
        <f>'Data Entry'!C623</f>
        <v>0</v>
      </c>
      <c r="D623">
        <f>'Data Entry'!D623</f>
        <v>0</v>
      </c>
      <c r="E623">
        <f>'Data Entry'!E623</f>
        <v>0</v>
      </c>
      <c r="F623">
        <f>'Data Entry'!F623</f>
        <v>0</v>
      </c>
      <c r="G623" t="e">
        <f>('Data Entry'!G623-HLOOKUP('Data Entry'!I623,'CST Norms'!$A$48:$K$62,I623,FALSE))/HLOOKUP('Data Entry'!I623,'CST Norms'!$A$77:$K$91,I623,FALSE)</f>
        <v>#N/A</v>
      </c>
      <c r="H623" t="e">
        <f>( 'Data Entry'!H623 - HLOOKUP('Data Entry'!I623,'CST Norms'!$A$65:$K$75,8,FALSE) )/HLOOKUP('Data Entry'!I623,'CST Norms'!$A$94:$K$104,8,FALSE)</f>
        <v>#N/A</v>
      </c>
      <c r="I623">
        <f>'Data Entry'!$J623</f>
        <v>0</v>
      </c>
      <c r="J623" t="e">
        <f t="shared" si="55"/>
        <v>#N/A</v>
      </c>
      <c r="K623" t="e">
        <f t="shared" si="56"/>
        <v>#N/A</v>
      </c>
      <c r="L623" t="e">
        <f t="shared" si="57"/>
        <v>#N/A</v>
      </c>
      <c r="M623" t="str">
        <f t="shared" si="58"/>
        <v>N/A</v>
      </c>
      <c r="N623" t="str">
        <f t="shared" si="59"/>
        <v>N/A</v>
      </c>
      <c r="O623" t="str">
        <f t="shared" si="60"/>
        <v>N/A</v>
      </c>
      <c r="S623">
        <f>IF(OR(ISBLANK(B623),ISBLANK(C623),ISBLANK(D623),ISBLANK(E623),ISBLANK(F623),ISBLANK('Data Entry'!G623),ISBLANK('Data Entry'!H623)),0,1)</f>
        <v>0</v>
      </c>
    </row>
    <row r="624" spans="1:19" x14ac:dyDescent="0.25">
      <c r="A624">
        <f>'Data Entry'!A624</f>
        <v>0</v>
      </c>
      <c r="B624">
        <f>'Data Entry'!B624</f>
        <v>0</v>
      </c>
      <c r="C624">
        <f>'Data Entry'!C624</f>
        <v>0</v>
      </c>
      <c r="D624">
        <f>'Data Entry'!D624</f>
        <v>0</v>
      </c>
      <c r="E624">
        <f>'Data Entry'!E624</f>
        <v>0</v>
      </c>
      <c r="F624">
        <f>'Data Entry'!F624</f>
        <v>0</v>
      </c>
      <c r="G624" t="e">
        <f>('Data Entry'!G624-HLOOKUP('Data Entry'!I624,'CST Norms'!$A$48:$K$62,I624,FALSE))/HLOOKUP('Data Entry'!I624,'CST Norms'!$A$77:$K$91,I624,FALSE)</f>
        <v>#N/A</v>
      </c>
      <c r="H624" t="e">
        <f>( 'Data Entry'!H624 - HLOOKUP('Data Entry'!I624,'CST Norms'!$A$65:$K$75,8,FALSE) )/HLOOKUP('Data Entry'!I624,'CST Norms'!$A$94:$K$104,8,FALSE)</f>
        <v>#N/A</v>
      </c>
      <c r="I624">
        <f>'Data Entry'!$J624</f>
        <v>0</v>
      </c>
      <c r="J624" t="e">
        <f t="shared" si="55"/>
        <v>#N/A</v>
      </c>
      <c r="K624" t="e">
        <f t="shared" si="56"/>
        <v>#N/A</v>
      </c>
      <c r="L624" t="e">
        <f t="shared" si="57"/>
        <v>#N/A</v>
      </c>
      <c r="M624" t="str">
        <f t="shared" si="58"/>
        <v>N/A</v>
      </c>
      <c r="N624" t="str">
        <f t="shared" si="59"/>
        <v>N/A</v>
      </c>
      <c r="O624" t="str">
        <f t="shared" si="60"/>
        <v>N/A</v>
      </c>
      <c r="S624">
        <f>IF(OR(ISBLANK(B624),ISBLANK(C624),ISBLANK(D624),ISBLANK(E624),ISBLANK(F624),ISBLANK('Data Entry'!G624),ISBLANK('Data Entry'!H624)),0,1)</f>
        <v>0</v>
      </c>
    </row>
    <row r="625" spans="1:19" x14ac:dyDescent="0.25">
      <c r="A625">
        <f>'Data Entry'!A625</f>
        <v>0</v>
      </c>
      <c r="B625">
        <f>'Data Entry'!B625</f>
        <v>0</v>
      </c>
      <c r="C625">
        <f>'Data Entry'!C625</f>
        <v>0</v>
      </c>
      <c r="D625">
        <f>'Data Entry'!D625</f>
        <v>0</v>
      </c>
      <c r="E625">
        <f>'Data Entry'!E625</f>
        <v>0</v>
      </c>
      <c r="F625">
        <f>'Data Entry'!F625</f>
        <v>0</v>
      </c>
      <c r="G625" t="e">
        <f>('Data Entry'!G625-HLOOKUP('Data Entry'!I625,'CST Norms'!$A$48:$K$62,I625,FALSE))/HLOOKUP('Data Entry'!I625,'CST Norms'!$A$77:$K$91,I625,FALSE)</f>
        <v>#N/A</v>
      </c>
      <c r="H625" t="e">
        <f>( 'Data Entry'!H625 - HLOOKUP('Data Entry'!I625,'CST Norms'!$A$65:$K$75,8,FALSE) )/HLOOKUP('Data Entry'!I625,'CST Norms'!$A$94:$K$104,8,FALSE)</f>
        <v>#N/A</v>
      </c>
      <c r="I625">
        <f>'Data Entry'!$J625</f>
        <v>0</v>
      </c>
      <c r="J625" t="e">
        <f t="shared" si="55"/>
        <v>#N/A</v>
      </c>
      <c r="K625" t="e">
        <f t="shared" si="56"/>
        <v>#N/A</v>
      </c>
      <c r="L625" t="e">
        <f t="shared" si="57"/>
        <v>#N/A</v>
      </c>
      <c r="M625" t="str">
        <f t="shared" si="58"/>
        <v>N/A</v>
      </c>
      <c r="N625" t="str">
        <f t="shared" si="59"/>
        <v>N/A</v>
      </c>
      <c r="O625" t="str">
        <f t="shared" si="60"/>
        <v>N/A</v>
      </c>
      <c r="S625">
        <f>IF(OR(ISBLANK(B625),ISBLANK(C625),ISBLANK(D625),ISBLANK(E625),ISBLANK(F625),ISBLANK('Data Entry'!G625),ISBLANK('Data Entry'!H625)),0,1)</f>
        <v>0</v>
      </c>
    </row>
    <row r="626" spans="1:19" x14ac:dyDescent="0.25">
      <c r="A626">
        <f>'Data Entry'!A626</f>
        <v>0</v>
      </c>
      <c r="B626">
        <f>'Data Entry'!B626</f>
        <v>0</v>
      </c>
      <c r="C626">
        <f>'Data Entry'!C626</f>
        <v>0</v>
      </c>
      <c r="D626">
        <f>'Data Entry'!D626</f>
        <v>0</v>
      </c>
      <c r="E626">
        <f>'Data Entry'!E626</f>
        <v>0</v>
      </c>
      <c r="F626">
        <f>'Data Entry'!F626</f>
        <v>0</v>
      </c>
      <c r="G626" t="e">
        <f>('Data Entry'!G626-HLOOKUP('Data Entry'!I626,'CST Norms'!$A$48:$K$62,I626,FALSE))/HLOOKUP('Data Entry'!I626,'CST Norms'!$A$77:$K$91,I626,FALSE)</f>
        <v>#N/A</v>
      </c>
      <c r="H626" t="e">
        <f>( 'Data Entry'!H626 - HLOOKUP('Data Entry'!I626,'CST Norms'!$A$65:$K$75,8,FALSE) )/HLOOKUP('Data Entry'!I626,'CST Norms'!$A$94:$K$104,8,FALSE)</f>
        <v>#N/A</v>
      </c>
      <c r="I626">
        <f>'Data Entry'!$J626</f>
        <v>0</v>
      </c>
      <c r="J626" t="e">
        <f t="shared" si="55"/>
        <v>#N/A</v>
      </c>
      <c r="K626" t="e">
        <f t="shared" si="56"/>
        <v>#N/A</v>
      </c>
      <c r="L626" t="e">
        <f t="shared" si="57"/>
        <v>#N/A</v>
      </c>
      <c r="M626" t="str">
        <f t="shared" si="58"/>
        <v>N/A</v>
      </c>
      <c r="N626" t="str">
        <f t="shared" si="59"/>
        <v>N/A</v>
      </c>
      <c r="O626" t="str">
        <f t="shared" si="60"/>
        <v>N/A</v>
      </c>
      <c r="S626">
        <f>IF(OR(ISBLANK(B626),ISBLANK(C626),ISBLANK(D626),ISBLANK(E626),ISBLANK(F626),ISBLANK('Data Entry'!G626),ISBLANK('Data Entry'!H626)),0,1)</f>
        <v>0</v>
      </c>
    </row>
    <row r="627" spans="1:19" x14ac:dyDescent="0.25">
      <c r="A627">
        <f>'Data Entry'!A627</f>
        <v>0</v>
      </c>
      <c r="B627">
        <f>'Data Entry'!B627</f>
        <v>0</v>
      </c>
      <c r="C627">
        <f>'Data Entry'!C627</f>
        <v>0</v>
      </c>
      <c r="D627">
        <f>'Data Entry'!D627</f>
        <v>0</v>
      </c>
      <c r="E627">
        <f>'Data Entry'!E627</f>
        <v>0</v>
      </c>
      <c r="F627">
        <f>'Data Entry'!F627</f>
        <v>0</v>
      </c>
      <c r="G627" t="e">
        <f>('Data Entry'!G627-HLOOKUP('Data Entry'!I627,'CST Norms'!$A$48:$K$62,I627,FALSE))/HLOOKUP('Data Entry'!I627,'CST Norms'!$A$77:$K$91,I627,FALSE)</f>
        <v>#N/A</v>
      </c>
      <c r="H627" t="e">
        <f>( 'Data Entry'!H627 - HLOOKUP('Data Entry'!I627,'CST Norms'!$A$65:$K$75,8,FALSE) )/HLOOKUP('Data Entry'!I627,'CST Norms'!$A$94:$K$104,8,FALSE)</f>
        <v>#N/A</v>
      </c>
      <c r="I627">
        <f>'Data Entry'!$J627</f>
        <v>0</v>
      </c>
      <c r="J627" t="e">
        <f t="shared" si="55"/>
        <v>#N/A</v>
      </c>
      <c r="K627" t="e">
        <f t="shared" si="56"/>
        <v>#N/A</v>
      </c>
      <c r="L627" t="e">
        <f t="shared" si="57"/>
        <v>#N/A</v>
      </c>
      <c r="M627" t="str">
        <f t="shared" si="58"/>
        <v>N/A</v>
      </c>
      <c r="N627" t="str">
        <f t="shared" si="59"/>
        <v>N/A</v>
      </c>
      <c r="O627" t="str">
        <f t="shared" si="60"/>
        <v>N/A</v>
      </c>
      <c r="S627">
        <f>IF(OR(ISBLANK(B627),ISBLANK(C627),ISBLANK(D627),ISBLANK(E627),ISBLANK(F627),ISBLANK('Data Entry'!G627),ISBLANK('Data Entry'!H627)),0,1)</f>
        <v>0</v>
      </c>
    </row>
    <row r="628" spans="1:19" x14ac:dyDescent="0.25">
      <c r="A628">
        <f>'Data Entry'!A628</f>
        <v>0</v>
      </c>
      <c r="B628">
        <f>'Data Entry'!B628</f>
        <v>0</v>
      </c>
      <c r="C628">
        <f>'Data Entry'!C628</f>
        <v>0</v>
      </c>
      <c r="D628">
        <f>'Data Entry'!D628</f>
        <v>0</v>
      </c>
      <c r="E628">
        <f>'Data Entry'!E628</f>
        <v>0</v>
      </c>
      <c r="F628">
        <f>'Data Entry'!F628</f>
        <v>0</v>
      </c>
      <c r="G628" t="e">
        <f>('Data Entry'!G628-HLOOKUP('Data Entry'!I628,'CST Norms'!$A$48:$K$62,I628,FALSE))/HLOOKUP('Data Entry'!I628,'CST Norms'!$A$77:$K$91,I628,FALSE)</f>
        <v>#N/A</v>
      </c>
      <c r="H628" t="e">
        <f>( 'Data Entry'!H628 - HLOOKUP('Data Entry'!I628,'CST Norms'!$A$65:$K$75,8,FALSE) )/HLOOKUP('Data Entry'!I628,'CST Norms'!$A$94:$K$104,8,FALSE)</f>
        <v>#N/A</v>
      </c>
      <c r="I628">
        <f>'Data Entry'!$J628</f>
        <v>0</v>
      </c>
      <c r="J628" t="e">
        <f t="shared" si="55"/>
        <v>#N/A</v>
      </c>
      <c r="K628" t="e">
        <f t="shared" si="56"/>
        <v>#N/A</v>
      </c>
      <c r="L628" t="e">
        <f t="shared" si="57"/>
        <v>#N/A</v>
      </c>
      <c r="M628" t="str">
        <f t="shared" si="58"/>
        <v>N/A</v>
      </c>
      <c r="N628" t="str">
        <f t="shared" si="59"/>
        <v>N/A</v>
      </c>
      <c r="O628" t="str">
        <f t="shared" si="60"/>
        <v>N/A</v>
      </c>
      <c r="S628">
        <f>IF(OR(ISBLANK(B628),ISBLANK(C628),ISBLANK(D628),ISBLANK(E628),ISBLANK(F628),ISBLANK('Data Entry'!G628),ISBLANK('Data Entry'!H628)),0,1)</f>
        <v>0</v>
      </c>
    </row>
    <row r="629" spans="1:19" x14ac:dyDescent="0.25">
      <c r="A629">
        <f>'Data Entry'!A629</f>
        <v>0</v>
      </c>
      <c r="B629">
        <f>'Data Entry'!B629</f>
        <v>0</v>
      </c>
      <c r="C629">
        <f>'Data Entry'!C629</f>
        <v>0</v>
      </c>
      <c r="D629">
        <f>'Data Entry'!D629</f>
        <v>0</v>
      </c>
      <c r="E629">
        <f>'Data Entry'!E629</f>
        <v>0</v>
      </c>
      <c r="F629">
        <f>'Data Entry'!F629</f>
        <v>0</v>
      </c>
      <c r="G629" t="e">
        <f>('Data Entry'!G629-HLOOKUP('Data Entry'!I629,'CST Norms'!$A$48:$K$62,I629,FALSE))/HLOOKUP('Data Entry'!I629,'CST Norms'!$A$77:$K$91,I629,FALSE)</f>
        <v>#N/A</v>
      </c>
      <c r="H629" t="e">
        <f>( 'Data Entry'!H629 - HLOOKUP('Data Entry'!I629,'CST Norms'!$A$65:$K$75,8,FALSE) )/HLOOKUP('Data Entry'!I629,'CST Norms'!$A$94:$K$104,8,FALSE)</f>
        <v>#N/A</v>
      </c>
      <c r="I629">
        <f>'Data Entry'!$J629</f>
        <v>0</v>
      </c>
      <c r="J629" t="e">
        <f t="shared" si="55"/>
        <v>#N/A</v>
      </c>
      <c r="K629" t="e">
        <f t="shared" si="56"/>
        <v>#N/A</v>
      </c>
      <c r="L629" t="e">
        <f t="shared" si="57"/>
        <v>#N/A</v>
      </c>
      <c r="M629" t="str">
        <f t="shared" si="58"/>
        <v>N/A</v>
      </c>
      <c r="N629" t="str">
        <f t="shared" si="59"/>
        <v>N/A</v>
      </c>
      <c r="O629" t="str">
        <f t="shared" si="60"/>
        <v>N/A</v>
      </c>
      <c r="S629">
        <f>IF(OR(ISBLANK(B629),ISBLANK(C629),ISBLANK(D629),ISBLANK(E629),ISBLANK(F629),ISBLANK('Data Entry'!G629),ISBLANK('Data Entry'!H629)),0,1)</f>
        <v>0</v>
      </c>
    </row>
    <row r="630" spans="1:19" x14ac:dyDescent="0.25">
      <c r="A630">
        <f>'Data Entry'!A630</f>
        <v>0</v>
      </c>
      <c r="B630">
        <f>'Data Entry'!B630</f>
        <v>0</v>
      </c>
      <c r="C630">
        <f>'Data Entry'!C630</f>
        <v>0</v>
      </c>
      <c r="D630">
        <f>'Data Entry'!D630</f>
        <v>0</v>
      </c>
      <c r="E630">
        <f>'Data Entry'!E630</f>
        <v>0</v>
      </c>
      <c r="F630">
        <f>'Data Entry'!F630</f>
        <v>0</v>
      </c>
      <c r="G630" t="e">
        <f>('Data Entry'!G630-HLOOKUP('Data Entry'!I630,'CST Norms'!$A$48:$K$62,I630,FALSE))/HLOOKUP('Data Entry'!I630,'CST Norms'!$A$77:$K$91,I630,FALSE)</f>
        <v>#N/A</v>
      </c>
      <c r="H630" t="e">
        <f>( 'Data Entry'!H630 - HLOOKUP('Data Entry'!I630,'CST Norms'!$A$65:$K$75,8,FALSE) )/HLOOKUP('Data Entry'!I630,'CST Norms'!$A$94:$K$104,8,FALSE)</f>
        <v>#N/A</v>
      </c>
      <c r="I630">
        <f>'Data Entry'!$J630</f>
        <v>0</v>
      </c>
      <c r="J630" t="e">
        <f t="shared" si="55"/>
        <v>#N/A</v>
      </c>
      <c r="K630" t="e">
        <f t="shared" si="56"/>
        <v>#N/A</v>
      </c>
      <c r="L630" t="e">
        <f t="shared" si="57"/>
        <v>#N/A</v>
      </c>
      <c r="M630" t="str">
        <f t="shared" si="58"/>
        <v>N/A</v>
      </c>
      <c r="N630" t="str">
        <f t="shared" si="59"/>
        <v>N/A</v>
      </c>
      <c r="O630" t="str">
        <f t="shared" si="60"/>
        <v>N/A</v>
      </c>
      <c r="S630">
        <f>IF(OR(ISBLANK(B630),ISBLANK(C630),ISBLANK(D630),ISBLANK(E630),ISBLANK(F630),ISBLANK('Data Entry'!G630),ISBLANK('Data Entry'!H630)),0,1)</f>
        <v>0</v>
      </c>
    </row>
    <row r="631" spans="1:19" x14ac:dyDescent="0.25">
      <c r="A631">
        <f>'Data Entry'!A631</f>
        <v>0</v>
      </c>
      <c r="B631">
        <f>'Data Entry'!B631</f>
        <v>0</v>
      </c>
      <c r="C631">
        <f>'Data Entry'!C631</f>
        <v>0</v>
      </c>
      <c r="D631">
        <f>'Data Entry'!D631</f>
        <v>0</v>
      </c>
      <c r="E631">
        <f>'Data Entry'!E631</f>
        <v>0</v>
      </c>
      <c r="F631">
        <f>'Data Entry'!F631</f>
        <v>0</v>
      </c>
      <c r="G631" t="e">
        <f>('Data Entry'!G631-HLOOKUP('Data Entry'!I631,'CST Norms'!$A$48:$K$62,I631,FALSE))/HLOOKUP('Data Entry'!I631,'CST Norms'!$A$77:$K$91,I631,FALSE)</f>
        <v>#N/A</v>
      </c>
      <c r="H631" t="e">
        <f>( 'Data Entry'!H631 - HLOOKUP('Data Entry'!I631,'CST Norms'!$A$65:$K$75,8,FALSE) )/HLOOKUP('Data Entry'!I631,'CST Norms'!$A$94:$K$104,8,FALSE)</f>
        <v>#N/A</v>
      </c>
      <c r="I631">
        <f>'Data Entry'!$J631</f>
        <v>0</v>
      </c>
      <c r="J631" t="e">
        <f t="shared" si="55"/>
        <v>#N/A</v>
      </c>
      <c r="K631" t="e">
        <f t="shared" si="56"/>
        <v>#N/A</v>
      </c>
      <c r="L631" t="e">
        <f t="shared" si="57"/>
        <v>#N/A</v>
      </c>
      <c r="M631" t="str">
        <f t="shared" si="58"/>
        <v>N/A</v>
      </c>
      <c r="N631" t="str">
        <f t="shared" si="59"/>
        <v>N/A</v>
      </c>
      <c r="O631" t="str">
        <f t="shared" si="60"/>
        <v>N/A</v>
      </c>
      <c r="S631">
        <f>IF(OR(ISBLANK(B631),ISBLANK(C631),ISBLANK(D631),ISBLANK(E631),ISBLANK(F631),ISBLANK('Data Entry'!G631),ISBLANK('Data Entry'!H631)),0,1)</f>
        <v>0</v>
      </c>
    </row>
    <row r="632" spans="1:19" x14ac:dyDescent="0.25">
      <c r="A632">
        <f>'Data Entry'!A632</f>
        <v>0</v>
      </c>
      <c r="B632">
        <f>'Data Entry'!B632</f>
        <v>0</v>
      </c>
      <c r="C632">
        <f>'Data Entry'!C632</f>
        <v>0</v>
      </c>
      <c r="D632">
        <f>'Data Entry'!D632</f>
        <v>0</v>
      </c>
      <c r="E632">
        <f>'Data Entry'!E632</f>
        <v>0</v>
      </c>
      <c r="F632">
        <f>'Data Entry'!F632</f>
        <v>0</v>
      </c>
      <c r="G632" t="e">
        <f>('Data Entry'!G632-HLOOKUP('Data Entry'!I632,'CST Norms'!$A$48:$K$62,I632,FALSE))/HLOOKUP('Data Entry'!I632,'CST Norms'!$A$77:$K$91,I632,FALSE)</f>
        <v>#N/A</v>
      </c>
      <c r="H632" t="e">
        <f>( 'Data Entry'!H632 - HLOOKUP('Data Entry'!I632,'CST Norms'!$A$65:$K$75,8,FALSE) )/HLOOKUP('Data Entry'!I632,'CST Norms'!$A$94:$K$104,8,FALSE)</f>
        <v>#N/A</v>
      </c>
      <c r="I632">
        <f>'Data Entry'!$J632</f>
        <v>0</v>
      </c>
      <c r="J632" t="e">
        <f t="shared" si="55"/>
        <v>#N/A</v>
      </c>
      <c r="K632" t="e">
        <f t="shared" si="56"/>
        <v>#N/A</v>
      </c>
      <c r="L632" t="e">
        <f t="shared" si="57"/>
        <v>#N/A</v>
      </c>
      <c r="M632" t="str">
        <f t="shared" si="58"/>
        <v>N/A</v>
      </c>
      <c r="N632" t="str">
        <f t="shared" si="59"/>
        <v>N/A</v>
      </c>
      <c r="O632" t="str">
        <f t="shared" si="60"/>
        <v>N/A</v>
      </c>
      <c r="S632">
        <f>IF(OR(ISBLANK(B632),ISBLANK(C632),ISBLANK(D632),ISBLANK(E632),ISBLANK(F632),ISBLANK('Data Entry'!G632),ISBLANK('Data Entry'!H632)),0,1)</f>
        <v>0</v>
      </c>
    </row>
    <row r="633" spans="1:19" x14ac:dyDescent="0.25">
      <c r="A633">
        <f>'Data Entry'!A633</f>
        <v>0</v>
      </c>
      <c r="B633">
        <f>'Data Entry'!B633</f>
        <v>0</v>
      </c>
      <c r="C633">
        <f>'Data Entry'!C633</f>
        <v>0</v>
      </c>
      <c r="D633">
        <f>'Data Entry'!D633</f>
        <v>0</v>
      </c>
      <c r="E633">
        <f>'Data Entry'!E633</f>
        <v>0</v>
      </c>
      <c r="F633">
        <f>'Data Entry'!F633</f>
        <v>0</v>
      </c>
      <c r="G633" t="e">
        <f>('Data Entry'!G633-HLOOKUP('Data Entry'!I633,'CST Norms'!$A$48:$K$62,I633,FALSE))/HLOOKUP('Data Entry'!I633,'CST Norms'!$A$77:$K$91,I633,FALSE)</f>
        <v>#N/A</v>
      </c>
      <c r="H633" t="e">
        <f>( 'Data Entry'!H633 - HLOOKUP('Data Entry'!I633,'CST Norms'!$A$65:$K$75,8,FALSE) )/HLOOKUP('Data Entry'!I633,'CST Norms'!$A$94:$K$104,8,FALSE)</f>
        <v>#N/A</v>
      </c>
      <c r="I633">
        <f>'Data Entry'!$J633</f>
        <v>0</v>
      </c>
      <c r="J633" t="e">
        <f t="shared" si="55"/>
        <v>#N/A</v>
      </c>
      <c r="K633" t="e">
        <f t="shared" si="56"/>
        <v>#N/A</v>
      </c>
      <c r="L633" t="e">
        <f t="shared" si="57"/>
        <v>#N/A</v>
      </c>
      <c r="M633" t="str">
        <f t="shared" si="58"/>
        <v>N/A</v>
      </c>
      <c r="N633" t="str">
        <f t="shared" si="59"/>
        <v>N/A</v>
      </c>
      <c r="O633" t="str">
        <f t="shared" si="60"/>
        <v>N/A</v>
      </c>
      <c r="S633">
        <f>IF(OR(ISBLANK(B633),ISBLANK(C633),ISBLANK(D633),ISBLANK(E633),ISBLANK(F633),ISBLANK('Data Entry'!G633),ISBLANK('Data Entry'!H633)),0,1)</f>
        <v>0</v>
      </c>
    </row>
    <row r="634" spans="1:19" x14ac:dyDescent="0.25">
      <c r="A634">
        <f>'Data Entry'!A634</f>
        <v>0</v>
      </c>
      <c r="B634">
        <f>'Data Entry'!B634</f>
        <v>0</v>
      </c>
      <c r="C634">
        <f>'Data Entry'!C634</f>
        <v>0</v>
      </c>
      <c r="D634">
        <f>'Data Entry'!D634</f>
        <v>0</v>
      </c>
      <c r="E634">
        <f>'Data Entry'!E634</f>
        <v>0</v>
      </c>
      <c r="F634">
        <f>'Data Entry'!F634</f>
        <v>0</v>
      </c>
      <c r="G634" t="e">
        <f>('Data Entry'!G634-HLOOKUP('Data Entry'!I634,'CST Norms'!$A$48:$K$62,I634,FALSE))/HLOOKUP('Data Entry'!I634,'CST Norms'!$A$77:$K$91,I634,FALSE)</f>
        <v>#N/A</v>
      </c>
      <c r="H634" t="e">
        <f>( 'Data Entry'!H634 - HLOOKUP('Data Entry'!I634,'CST Norms'!$A$65:$K$75,8,FALSE) )/HLOOKUP('Data Entry'!I634,'CST Norms'!$A$94:$K$104,8,FALSE)</f>
        <v>#N/A</v>
      </c>
      <c r="I634">
        <f>'Data Entry'!$J634</f>
        <v>0</v>
      </c>
      <c r="J634" t="e">
        <f t="shared" si="55"/>
        <v>#N/A</v>
      </c>
      <c r="K634" t="e">
        <f t="shared" si="56"/>
        <v>#N/A</v>
      </c>
      <c r="L634" t="e">
        <f t="shared" si="57"/>
        <v>#N/A</v>
      </c>
      <c r="M634" t="str">
        <f t="shared" si="58"/>
        <v>N/A</v>
      </c>
      <c r="N634" t="str">
        <f t="shared" si="59"/>
        <v>N/A</v>
      </c>
      <c r="O634" t="str">
        <f t="shared" si="60"/>
        <v>N/A</v>
      </c>
      <c r="S634">
        <f>IF(OR(ISBLANK(B634),ISBLANK(C634),ISBLANK(D634),ISBLANK(E634),ISBLANK(F634),ISBLANK('Data Entry'!G634),ISBLANK('Data Entry'!H634)),0,1)</f>
        <v>0</v>
      </c>
    </row>
    <row r="635" spans="1:19" x14ac:dyDescent="0.25">
      <c r="A635">
        <f>'Data Entry'!A635</f>
        <v>0</v>
      </c>
      <c r="B635">
        <f>'Data Entry'!B635</f>
        <v>0</v>
      </c>
      <c r="C635">
        <f>'Data Entry'!C635</f>
        <v>0</v>
      </c>
      <c r="D635">
        <f>'Data Entry'!D635</f>
        <v>0</v>
      </c>
      <c r="E635">
        <f>'Data Entry'!E635</f>
        <v>0</v>
      </c>
      <c r="F635">
        <f>'Data Entry'!F635</f>
        <v>0</v>
      </c>
      <c r="G635" t="e">
        <f>('Data Entry'!G635-HLOOKUP('Data Entry'!I635,'CST Norms'!$A$48:$K$62,I635,FALSE))/HLOOKUP('Data Entry'!I635,'CST Norms'!$A$77:$K$91,I635,FALSE)</f>
        <v>#N/A</v>
      </c>
      <c r="H635" t="e">
        <f>( 'Data Entry'!H635 - HLOOKUP('Data Entry'!I635,'CST Norms'!$A$65:$K$75,8,FALSE) )/HLOOKUP('Data Entry'!I635,'CST Norms'!$A$94:$K$104,8,FALSE)</f>
        <v>#N/A</v>
      </c>
      <c r="I635">
        <f>'Data Entry'!$J635</f>
        <v>0</v>
      </c>
      <c r="J635" t="e">
        <f t="shared" si="55"/>
        <v>#N/A</v>
      </c>
      <c r="K635" t="e">
        <f t="shared" si="56"/>
        <v>#N/A</v>
      </c>
      <c r="L635" t="e">
        <f t="shared" si="57"/>
        <v>#N/A</v>
      </c>
      <c r="M635" t="str">
        <f t="shared" si="58"/>
        <v>N/A</v>
      </c>
      <c r="N635" t="str">
        <f t="shared" si="59"/>
        <v>N/A</v>
      </c>
      <c r="O635" t="str">
        <f t="shared" si="60"/>
        <v>N/A</v>
      </c>
      <c r="S635">
        <f>IF(OR(ISBLANK(B635),ISBLANK(C635),ISBLANK(D635),ISBLANK(E635),ISBLANK(F635),ISBLANK('Data Entry'!G635),ISBLANK('Data Entry'!H635)),0,1)</f>
        <v>0</v>
      </c>
    </row>
    <row r="636" spans="1:19" x14ac:dyDescent="0.25">
      <c r="A636">
        <f>'Data Entry'!A636</f>
        <v>0</v>
      </c>
      <c r="B636">
        <f>'Data Entry'!B636</f>
        <v>0</v>
      </c>
      <c r="C636">
        <f>'Data Entry'!C636</f>
        <v>0</v>
      </c>
      <c r="D636">
        <f>'Data Entry'!D636</f>
        <v>0</v>
      </c>
      <c r="E636">
        <f>'Data Entry'!E636</f>
        <v>0</v>
      </c>
      <c r="F636">
        <f>'Data Entry'!F636</f>
        <v>0</v>
      </c>
      <c r="G636" t="e">
        <f>('Data Entry'!G636-HLOOKUP('Data Entry'!I636,'CST Norms'!$A$48:$K$62,I636,FALSE))/HLOOKUP('Data Entry'!I636,'CST Norms'!$A$77:$K$91,I636,FALSE)</f>
        <v>#N/A</v>
      </c>
      <c r="H636" t="e">
        <f>( 'Data Entry'!H636 - HLOOKUP('Data Entry'!I636,'CST Norms'!$A$65:$K$75,8,FALSE) )/HLOOKUP('Data Entry'!I636,'CST Norms'!$A$94:$K$104,8,FALSE)</f>
        <v>#N/A</v>
      </c>
      <c r="I636">
        <f>'Data Entry'!$J636</f>
        <v>0</v>
      </c>
      <c r="J636" t="e">
        <f t="shared" si="55"/>
        <v>#N/A</v>
      </c>
      <c r="K636" t="e">
        <f t="shared" si="56"/>
        <v>#N/A</v>
      </c>
      <c r="L636" t="e">
        <f t="shared" si="57"/>
        <v>#N/A</v>
      </c>
      <c r="M636" t="str">
        <f t="shared" si="58"/>
        <v>N/A</v>
      </c>
      <c r="N636" t="str">
        <f t="shared" si="59"/>
        <v>N/A</v>
      </c>
      <c r="O636" t="str">
        <f t="shared" si="60"/>
        <v>N/A</v>
      </c>
      <c r="S636">
        <f>IF(OR(ISBLANK(B636),ISBLANK(C636),ISBLANK(D636),ISBLANK(E636),ISBLANK(F636),ISBLANK('Data Entry'!G636),ISBLANK('Data Entry'!H636)),0,1)</f>
        <v>0</v>
      </c>
    </row>
    <row r="637" spans="1:19" x14ac:dyDescent="0.25">
      <c r="A637">
        <f>'Data Entry'!A637</f>
        <v>0</v>
      </c>
      <c r="B637">
        <f>'Data Entry'!B637</f>
        <v>0</v>
      </c>
      <c r="C637">
        <f>'Data Entry'!C637</f>
        <v>0</v>
      </c>
      <c r="D637">
        <f>'Data Entry'!D637</f>
        <v>0</v>
      </c>
      <c r="E637">
        <f>'Data Entry'!E637</f>
        <v>0</v>
      </c>
      <c r="F637">
        <f>'Data Entry'!F637</f>
        <v>0</v>
      </c>
      <c r="G637" t="e">
        <f>('Data Entry'!G637-HLOOKUP('Data Entry'!I637,'CST Norms'!$A$48:$K$62,I637,FALSE))/HLOOKUP('Data Entry'!I637,'CST Norms'!$A$77:$K$91,I637,FALSE)</f>
        <v>#N/A</v>
      </c>
      <c r="H637" t="e">
        <f>( 'Data Entry'!H637 - HLOOKUP('Data Entry'!I637,'CST Norms'!$A$65:$K$75,8,FALSE) )/HLOOKUP('Data Entry'!I637,'CST Norms'!$A$94:$K$104,8,FALSE)</f>
        <v>#N/A</v>
      </c>
      <c r="I637">
        <f>'Data Entry'!$J637</f>
        <v>0</v>
      </c>
      <c r="J637" t="e">
        <f t="shared" si="55"/>
        <v>#N/A</v>
      </c>
      <c r="K637" t="e">
        <f t="shared" si="56"/>
        <v>#N/A</v>
      </c>
      <c r="L637" t="e">
        <f t="shared" si="57"/>
        <v>#N/A</v>
      </c>
      <c r="M637" t="str">
        <f t="shared" si="58"/>
        <v>N/A</v>
      </c>
      <c r="N637" t="str">
        <f t="shared" si="59"/>
        <v>N/A</v>
      </c>
      <c r="O637" t="str">
        <f t="shared" si="60"/>
        <v>N/A</v>
      </c>
      <c r="S637">
        <f>IF(OR(ISBLANK(B637),ISBLANK(C637),ISBLANK(D637),ISBLANK(E637),ISBLANK(F637),ISBLANK('Data Entry'!G637),ISBLANK('Data Entry'!H637)),0,1)</f>
        <v>0</v>
      </c>
    </row>
    <row r="638" spans="1:19" x14ac:dyDescent="0.25">
      <c r="A638">
        <f>'Data Entry'!A638</f>
        <v>0</v>
      </c>
      <c r="B638">
        <f>'Data Entry'!B638</f>
        <v>0</v>
      </c>
      <c r="C638">
        <f>'Data Entry'!C638</f>
        <v>0</v>
      </c>
      <c r="D638">
        <f>'Data Entry'!D638</f>
        <v>0</v>
      </c>
      <c r="E638">
        <f>'Data Entry'!E638</f>
        <v>0</v>
      </c>
      <c r="F638">
        <f>'Data Entry'!F638</f>
        <v>0</v>
      </c>
      <c r="G638" t="e">
        <f>('Data Entry'!G638-HLOOKUP('Data Entry'!I638,'CST Norms'!$A$48:$K$62,I638,FALSE))/HLOOKUP('Data Entry'!I638,'CST Norms'!$A$77:$K$91,I638,FALSE)</f>
        <v>#N/A</v>
      </c>
      <c r="H638" t="e">
        <f>( 'Data Entry'!H638 - HLOOKUP('Data Entry'!I638,'CST Norms'!$A$65:$K$75,8,FALSE) )/HLOOKUP('Data Entry'!I638,'CST Norms'!$A$94:$K$104,8,FALSE)</f>
        <v>#N/A</v>
      </c>
      <c r="I638">
        <f>'Data Entry'!$J638</f>
        <v>0</v>
      </c>
      <c r="J638" t="e">
        <f t="shared" si="55"/>
        <v>#N/A</v>
      </c>
      <c r="K638" t="e">
        <f t="shared" si="56"/>
        <v>#N/A</v>
      </c>
      <c r="L638" t="e">
        <f t="shared" si="57"/>
        <v>#N/A</v>
      </c>
      <c r="M638" t="str">
        <f t="shared" si="58"/>
        <v>N/A</v>
      </c>
      <c r="N638" t="str">
        <f t="shared" si="59"/>
        <v>N/A</v>
      </c>
      <c r="O638" t="str">
        <f t="shared" si="60"/>
        <v>N/A</v>
      </c>
      <c r="S638">
        <f>IF(OR(ISBLANK(B638),ISBLANK(C638),ISBLANK(D638),ISBLANK(E638),ISBLANK(F638),ISBLANK('Data Entry'!G638),ISBLANK('Data Entry'!H638)),0,1)</f>
        <v>0</v>
      </c>
    </row>
    <row r="639" spans="1:19" x14ac:dyDescent="0.25">
      <c r="A639">
        <f>'Data Entry'!A639</f>
        <v>0</v>
      </c>
      <c r="B639">
        <f>'Data Entry'!B639</f>
        <v>0</v>
      </c>
      <c r="C639">
        <f>'Data Entry'!C639</f>
        <v>0</v>
      </c>
      <c r="D639">
        <f>'Data Entry'!D639</f>
        <v>0</v>
      </c>
      <c r="E639">
        <f>'Data Entry'!E639</f>
        <v>0</v>
      </c>
      <c r="F639">
        <f>'Data Entry'!F639</f>
        <v>0</v>
      </c>
      <c r="G639" t="e">
        <f>('Data Entry'!G639-HLOOKUP('Data Entry'!I639,'CST Norms'!$A$48:$K$62,I639,FALSE))/HLOOKUP('Data Entry'!I639,'CST Norms'!$A$77:$K$91,I639,FALSE)</f>
        <v>#N/A</v>
      </c>
      <c r="H639" t="e">
        <f>( 'Data Entry'!H639 - HLOOKUP('Data Entry'!I639,'CST Norms'!$A$65:$K$75,8,FALSE) )/HLOOKUP('Data Entry'!I639,'CST Norms'!$A$94:$K$104,8,FALSE)</f>
        <v>#N/A</v>
      </c>
      <c r="I639">
        <f>'Data Entry'!$J639</f>
        <v>0</v>
      </c>
      <c r="J639" t="e">
        <f t="shared" si="55"/>
        <v>#N/A</v>
      </c>
      <c r="K639" t="e">
        <f t="shared" si="56"/>
        <v>#N/A</v>
      </c>
      <c r="L639" t="e">
        <f t="shared" si="57"/>
        <v>#N/A</v>
      </c>
      <c r="M639" t="str">
        <f t="shared" si="58"/>
        <v>N/A</v>
      </c>
      <c r="N639" t="str">
        <f t="shared" si="59"/>
        <v>N/A</v>
      </c>
      <c r="O639" t="str">
        <f t="shared" si="60"/>
        <v>N/A</v>
      </c>
      <c r="S639">
        <f>IF(OR(ISBLANK(B639),ISBLANK(C639),ISBLANK(D639),ISBLANK(E639),ISBLANK(F639),ISBLANK('Data Entry'!G639),ISBLANK('Data Entry'!H639)),0,1)</f>
        <v>0</v>
      </c>
    </row>
    <row r="640" spans="1:19" x14ac:dyDescent="0.25">
      <c r="A640">
        <f>'Data Entry'!A640</f>
        <v>0</v>
      </c>
      <c r="B640">
        <f>'Data Entry'!B640</f>
        <v>0</v>
      </c>
      <c r="C640">
        <f>'Data Entry'!C640</f>
        <v>0</v>
      </c>
      <c r="D640">
        <f>'Data Entry'!D640</f>
        <v>0</v>
      </c>
      <c r="E640">
        <f>'Data Entry'!E640</f>
        <v>0</v>
      </c>
      <c r="F640">
        <f>'Data Entry'!F640</f>
        <v>0</v>
      </c>
      <c r="G640" t="e">
        <f>('Data Entry'!G640-HLOOKUP('Data Entry'!I640,'CST Norms'!$A$48:$K$62,I640,FALSE))/HLOOKUP('Data Entry'!I640,'CST Norms'!$A$77:$K$91,I640,FALSE)</f>
        <v>#N/A</v>
      </c>
      <c r="H640" t="e">
        <f>( 'Data Entry'!H640 - HLOOKUP('Data Entry'!I640,'CST Norms'!$A$65:$K$75,8,FALSE) )/HLOOKUP('Data Entry'!I640,'CST Norms'!$A$94:$K$104,8,FALSE)</f>
        <v>#N/A</v>
      </c>
      <c r="I640">
        <f>'Data Entry'!$J640</f>
        <v>0</v>
      </c>
      <c r="J640" t="e">
        <f t="shared" si="55"/>
        <v>#N/A</v>
      </c>
      <c r="K640" t="e">
        <f t="shared" si="56"/>
        <v>#N/A</v>
      </c>
      <c r="L640" t="e">
        <f t="shared" si="57"/>
        <v>#N/A</v>
      </c>
      <c r="M640" t="str">
        <f t="shared" si="58"/>
        <v>N/A</v>
      </c>
      <c r="N640" t="str">
        <f t="shared" si="59"/>
        <v>N/A</v>
      </c>
      <c r="O640" t="str">
        <f t="shared" si="60"/>
        <v>N/A</v>
      </c>
      <c r="S640">
        <f>IF(OR(ISBLANK(B640),ISBLANK(C640),ISBLANK(D640),ISBLANK(E640),ISBLANK(F640),ISBLANK('Data Entry'!G640),ISBLANK('Data Entry'!H640)),0,1)</f>
        <v>0</v>
      </c>
    </row>
    <row r="641" spans="1:19" x14ac:dyDescent="0.25">
      <c r="A641">
        <f>'Data Entry'!A641</f>
        <v>0</v>
      </c>
      <c r="B641">
        <f>'Data Entry'!B641</f>
        <v>0</v>
      </c>
      <c r="C641">
        <f>'Data Entry'!C641</f>
        <v>0</v>
      </c>
      <c r="D641">
        <f>'Data Entry'!D641</f>
        <v>0</v>
      </c>
      <c r="E641">
        <f>'Data Entry'!E641</f>
        <v>0</v>
      </c>
      <c r="F641">
        <f>'Data Entry'!F641</f>
        <v>0</v>
      </c>
      <c r="G641" t="e">
        <f>('Data Entry'!G641-HLOOKUP('Data Entry'!I641,'CST Norms'!$A$48:$K$62,I641,FALSE))/HLOOKUP('Data Entry'!I641,'CST Norms'!$A$77:$K$91,I641,FALSE)</f>
        <v>#N/A</v>
      </c>
      <c r="H641" t="e">
        <f>( 'Data Entry'!H641 - HLOOKUP('Data Entry'!I641,'CST Norms'!$A$65:$K$75,8,FALSE) )/HLOOKUP('Data Entry'!I641,'CST Norms'!$A$94:$K$104,8,FALSE)</f>
        <v>#N/A</v>
      </c>
      <c r="I641">
        <f>'Data Entry'!$J641</f>
        <v>0</v>
      </c>
      <c r="J641" t="e">
        <f t="shared" si="55"/>
        <v>#N/A</v>
      </c>
      <c r="K641" t="e">
        <f t="shared" si="56"/>
        <v>#N/A</v>
      </c>
      <c r="L641" t="e">
        <f t="shared" si="57"/>
        <v>#N/A</v>
      </c>
      <c r="M641" t="str">
        <f t="shared" si="58"/>
        <v>N/A</v>
      </c>
      <c r="N641" t="str">
        <f t="shared" si="59"/>
        <v>N/A</v>
      </c>
      <c r="O641" t="str">
        <f t="shared" si="60"/>
        <v>N/A</v>
      </c>
      <c r="S641">
        <f>IF(OR(ISBLANK(B641),ISBLANK(C641),ISBLANK(D641),ISBLANK(E641),ISBLANK(F641),ISBLANK('Data Entry'!G641),ISBLANK('Data Entry'!H641)),0,1)</f>
        <v>0</v>
      </c>
    </row>
    <row r="642" spans="1:19" x14ac:dyDescent="0.25">
      <c r="A642">
        <f>'Data Entry'!A642</f>
        <v>0</v>
      </c>
      <c r="B642">
        <f>'Data Entry'!B642</f>
        <v>0</v>
      </c>
      <c r="C642">
        <f>'Data Entry'!C642</f>
        <v>0</v>
      </c>
      <c r="D642">
        <f>'Data Entry'!D642</f>
        <v>0</v>
      </c>
      <c r="E642">
        <f>'Data Entry'!E642</f>
        <v>0</v>
      </c>
      <c r="F642">
        <f>'Data Entry'!F642</f>
        <v>0</v>
      </c>
      <c r="G642" t="e">
        <f>('Data Entry'!G642-HLOOKUP('Data Entry'!I642,'CST Norms'!$A$48:$K$62,I642,FALSE))/HLOOKUP('Data Entry'!I642,'CST Norms'!$A$77:$K$91,I642,FALSE)</f>
        <v>#N/A</v>
      </c>
      <c r="H642" t="e">
        <f>( 'Data Entry'!H642 - HLOOKUP('Data Entry'!I642,'CST Norms'!$A$65:$K$75,8,FALSE) )/HLOOKUP('Data Entry'!I642,'CST Norms'!$A$94:$K$104,8,FALSE)</f>
        <v>#N/A</v>
      </c>
      <c r="I642">
        <f>'Data Entry'!$J642</f>
        <v>0</v>
      </c>
      <c r="J642" t="e">
        <f t="shared" si="55"/>
        <v>#N/A</v>
      </c>
      <c r="K642" t="e">
        <f t="shared" si="56"/>
        <v>#N/A</v>
      </c>
      <c r="L642" t="e">
        <f t="shared" si="57"/>
        <v>#N/A</v>
      </c>
      <c r="M642" t="str">
        <f t="shared" si="58"/>
        <v>N/A</v>
      </c>
      <c r="N642" t="str">
        <f t="shared" si="59"/>
        <v>N/A</v>
      </c>
      <c r="O642" t="str">
        <f t="shared" si="60"/>
        <v>N/A</v>
      </c>
      <c r="S642">
        <f>IF(OR(ISBLANK(B642),ISBLANK(C642),ISBLANK(D642),ISBLANK(E642),ISBLANK(F642),ISBLANK('Data Entry'!G642),ISBLANK('Data Entry'!H642)),0,1)</f>
        <v>0</v>
      </c>
    </row>
    <row r="643" spans="1:19" x14ac:dyDescent="0.25">
      <c r="A643">
        <f>'Data Entry'!A643</f>
        <v>0</v>
      </c>
      <c r="B643">
        <f>'Data Entry'!B643</f>
        <v>0</v>
      </c>
      <c r="C643">
        <f>'Data Entry'!C643</f>
        <v>0</v>
      </c>
      <c r="D643">
        <f>'Data Entry'!D643</f>
        <v>0</v>
      </c>
      <c r="E643">
        <f>'Data Entry'!E643</f>
        <v>0</v>
      </c>
      <c r="F643">
        <f>'Data Entry'!F643</f>
        <v>0</v>
      </c>
      <c r="G643" t="e">
        <f>('Data Entry'!G643-HLOOKUP('Data Entry'!I643,'CST Norms'!$A$48:$K$62,I643,FALSE))/HLOOKUP('Data Entry'!I643,'CST Norms'!$A$77:$K$91,I643,FALSE)</f>
        <v>#N/A</v>
      </c>
      <c r="H643" t="e">
        <f>( 'Data Entry'!H643 - HLOOKUP('Data Entry'!I643,'CST Norms'!$A$65:$K$75,8,FALSE) )/HLOOKUP('Data Entry'!I643,'CST Norms'!$A$94:$K$104,8,FALSE)</f>
        <v>#N/A</v>
      </c>
      <c r="I643">
        <f>'Data Entry'!$J643</f>
        <v>0</v>
      </c>
      <c r="J643" t="e">
        <f t="shared" si="55"/>
        <v>#N/A</v>
      </c>
      <c r="K643" t="e">
        <f t="shared" si="56"/>
        <v>#N/A</v>
      </c>
      <c r="L643" t="e">
        <f t="shared" si="57"/>
        <v>#N/A</v>
      </c>
      <c r="M643" t="str">
        <f t="shared" si="58"/>
        <v>N/A</v>
      </c>
      <c r="N643" t="str">
        <f t="shared" si="59"/>
        <v>N/A</v>
      </c>
      <c r="O643" t="str">
        <f t="shared" si="60"/>
        <v>N/A</v>
      </c>
      <c r="S643">
        <f>IF(OR(ISBLANK(B643),ISBLANK(C643),ISBLANK(D643),ISBLANK(E643),ISBLANK(F643),ISBLANK('Data Entry'!G643),ISBLANK('Data Entry'!H643)),0,1)</f>
        <v>0</v>
      </c>
    </row>
    <row r="644" spans="1:19" x14ac:dyDescent="0.25">
      <c r="A644">
        <f>'Data Entry'!A644</f>
        <v>0</v>
      </c>
      <c r="B644">
        <f>'Data Entry'!B644</f>
        <v>0</v>
      </c>
      <c r="C644">
        <f>'Data Entry'!C644</f>
        <v>0</v>
      </c>
      <c r="D644">
        <f>'Data Entry'!D644</f>
        <v>0</v>
      </c>
      <c r="E644">
        <f>'Data Entry'!E644</f>
        <v>0</v>
      </c>
      <c r="F644">
        <f>'Data Entry'!F644</f>
        <v>0</v>
      </c>
      <c r="G644" t="e">
        <f>('Data Entry'!G644-HLOOKUP('Data Entry'!I644,'CST Norms'!$A$48:$K$62,I644,FALSE))/HLOOKUP('Data Entry'!I644,'CST Norms'!$A$77:$K$91,I644,FALSE)</f>
        <v>#N/A</v>
      </c>
      <c r="H644" t="e">
        <f>( 'Data Entry'!H644 - HLOOKUP('Data Entry'!I644,'CST Norms'!$A$65:$K$75,8,FALSE) )/HLOOKUP('Data Entry'!I644,'CST Norms'!$A$94:$K$104,8,FALSE)</f>
        <v>#N/A</v>
      </c>
      <c r="I644">
        <f>'Data Entry'!$J644</f>
        <v>0</v>
      </c>
      <c r="J644" t="e">
        <f t="shared" si="55"/>
        <v>#N/A</v>
      </c>
      <c r="K644" t="e">
        <f t="shared" si="56"/>
        <v>#N/A</v>
      </c>
      <c r="L644" t="e">
        <f t="shared" si="57"/>
        <v>#N/A</v>
      </c>
      <c r="M644" t="str">
        <f t="shared" si="58"/>
        <v>N/A</v>
      </c>
      <c r="N644" t="str">
        <f t="shared" si="59"/>
        <v>N/A</v>
      </c>
      <c r="O644" t="str">
        <f t="shared" si="60"/>
        <v>N/A</v>
      </c>
      <c r="S644">
        <f>IF(OR(ISBLANK(B644),ISBLANK(C644),ISBLANK(D644),ISBLANK(E644),ISBLANK(F644),ISBLANK('Data Entry'!G644),ISBLANK('Data Entry'!H644)),0,1)</f>
        <v>0</v>
      </c>
    </row>
    <row r="645" spans="1:19" x14ac:dyDescent="0.25">
      <c r="A645">
        <f>'Data Entry'!A645</f>
        <v>0</v>
      </c>
      <c r="B645">
        <f>'Data Entry'!B645</f>
        <v>0</v>
      </c>
      <c r="C645">
        <f>'Data Entry'!C645</f>
        <v>0</v>
      </c>
      <c r="D645">
        <f>'Data Entry'!D645</f>
        <v>0</v>
      </c>
      <c r="E645">
        <f>'Data Entry'!E645</f>
        <v>0</v>
      </c>
      <c r="F645">
        <f>'Data Entry'!F645</f>
        <v>0</v>
      </c>
      <c r="G645" t="e">
        <f>('Data Entry'!G645-HLOOKUP('Data Entry'!I645,'CST Norms'!$A$48:$K$62,I645,FALSE))/HLOOKUP('Data Entry'!I645,'CST Norms'!$A$77:$K$91,I645,FALSE)</f>
        <v>#N/A</v>
      </c>
      <c r="H645" t="e">
        <f>( 'Data Entry'!H645 - HLOOKUP('Data Entry'!I645,'CST Norms'!$A$65:$K$75,8,FALSE) )/HLOOKUP('Data Entry'!I645,'CST Norms'!$A$94:$K$104,8,FALSE)</f>
        <v>#N/A</v>
      </c>
      <c r="I645">
        <f>'Data Entry'!$J645</f>
        <v>0</v>
      </c>
      <c r="J645" t="e">
        <f t="shared" si="55"/>
        <v>#N/A</v>
      </c>
      <c r="K645" t="e">
        <f t="shared" si="56"/>
        <v>#N/A</v>
      </c>
      <c r="L645" t="e">
        <f t="shared" si="57"/>
        <v>#N/A</v>
      </c>
      <c r="M645" t="str">
        <f t="shared" si="58"/>
        <v>N/A</v>
      </c>
      <c r="N645" t="str">
        <f t="shared" si="59"/>
        <v>N/A</v>
      </c>
      <c r="O645" t="str">
        <f t="shared" si="60"/>
        <v>N/A</v>
      </c>
      <c r="S645">
        <f>IF(OR(ISBLANK(B645),ISBLANK(C645),ISBLANK(D645),ISBLANK(E645),ISBLANK(F645),ISBLANK('Data Entry'!G645),ISBLANK('Data Entry'!H645)),0,1)</f>
        <v>0</v>
      </c>
    </row>
    <row r="646" spans="1:19" x14ac:dyDescent="0.25">
      <c r="A646">
        <f>'Data Entry'!A646</f>
        <v>0</v>
      </c>
      <c r="B646">
        <f>'Data Entry'!B646</f>
        <v>0</v>
      </c>
      <c r="C646">
        <f>'Data Entry'!C646</f>
        <v>0</v>
      </c>
      <c r="D646">
        <f>'Data Entry'!D646</f>
        <v>0</v>
      </c>
      <c r="E646">
        <f>'Data Entry'!E646</f>
        <v>0</v>
      </c>
      <c r="F646">
        <f>'Data Entry'!F646</f>
        <v>0</v>
      </c>
      <c r="G646" t="e">
        <f>('Data Entry'!G646-HLOOKUP('Data Entry'!I646,'CST Norms'!$A$48:$K$62,I646,FALSE))/HLOOKUP('Data Entry'!I646,'CST Norms'!$A$77:$K$91,I646,FALSE)</f>
        <v>#N/A</v>
      </c>
      <c r="H646" t="e">
        <f>( 'Data Entry'!H646 - HLOOKUP('Data Entry'!I646,'CST Norms'!$A$65:$K$75,8,FALSE) )/HLOOKUP('Data Entry'!I646,'CST Norms'!$A$94:$K$104,8,FALSE)</f>
        <v>#N/A</v>
      </c>
      <c r="I646">
        <f>'Data Entry'!$J646</f>
        <v>0</v>
      </c>
      <c r="J646" t="e">
        <f t="shared" si="55"/>
        <v>#N/A</v>
      </c>
      <c r="K646" t="e">
        <f t="shared" si="56"/>
        <v>#N/A</v>
      </c>
      <c r="L646" t="e">
        <f t="shared" si="57"/>
        <v>#N/A</v>
      </c>
      <c r="M646" t="str">
        <f t="shared" si="58"/>
        <v>N/A</v>
      </c>
      <c r="N646" t="str">
        <f t="shared" si="59"/>
        <v>N/A</v>
      </c>
      <c r="O646" t="str">
        <f t="shared" si="60"/>
        <v>N/A</v>
      </c>
      <c r="S646">
        <f>IF(OR(ISBLANK(B646),ISBLANK(C646),ISBLANK(D646),ISBLANK(E646),ISBLANK(F646),ISBLANK('Data Entry'!G646),ISBLANK('Data Entry'!H646)),0,1)</f>
        <v>0</v>
      </c>
    </row>
    <row r="647" spans="1:19" x14ac:dyDescent="0.25">
      <c r="A647">
        <f>'Data Entry'!A647</f>
        <v>0</v>
      </c>
      <c r="B647">
        <f>'Data Entry'!B647</f>
        <v>0</v>
      </c>
      <c r="C647">
        <f>'Data Entry'!C647</f>
        <v>0</v>
      </c>
      <c r="D647">
        <f>'Data Entry'!D647</f>
        <v>0</v>
      </c>
      <c r="E647">
        <f>'Data Entry'!E647</f>
        <v>0</v>
      </c>
      <c r="F647">
        <f>'Data Entry'!F647</f>
        <v>0</v>
      </c>
      <c r="G647" t="e">
        <f>('Data Entry'!G647-HLOOKUP('Data Entry'!I647,'CST Norms'!$A$48:$K$62,I647,FALSE))/HLOOKUP('Data Entry'!I647,'CST Norms'!$A$77:$K$91,I647,FALSE)</f>
        <v>#N/A</v>
      </c>
      <c r="H647" t="e">
        <f>( 'Data Entry'!H647 - HLOOKUP('Data Entry'!I647,'CST Norms'!$A$65:$K$75,8,FALSE) )/HLOOKUP('Data Entry'!I647,'CST Norms'!$A$94:$K$104,8,FALSE)</f>
        <v>#N/A</v>
      </c>
      <c r="I647">
        <f>'Data Entry'!$J647</f>
        <v>0</v>
      </c>
      <c r="J647" t="e">
        <f t="shared" si="55"/>
        <v>#N/A</v>
      </c>
      <c r="K647" t="e">
        <f t="shared" si="56"/>
        <v>#N/A</v>
      </c>
      <c r="L647" t="e">
        <f t="shared" si="57"/>
        <v>#N/A</v>
      </c>
      <c r="M647" t="str">
        <f t="shared" si="58"/>
        <v>N/A</v>
      </c>
      <c r="N647" t="str">
        <f t="shared" si="59"/>
        <v>N/A</v>
      </c>
      <c r="O647" t="str">
        <f t="shared" si="60"/>
        <v>N/A</v>
      </c>
      <c r="S647">
        <f>IF(OR(ISBLANK(B647),ISBLANK(C647),ISBLANK(D647),ISBLANK(E647),ISBLANK(F647),ISBLANK('Data Entry'!G647),ISBLANK('Data Entry'!H647)),0,1)</f>
        <v>0</v>
      </c>
    </row>
    <row r="648" spans="1:19" x14ac:dyDescent="0.25">
      <c r="A648">
        <f>'Data Entry'!A648</f>
        <v>0</v>
      </c>
      <c r="B648">
        <f>'Data Entry'!B648</f>
        <v>0</v>
      </c>
      <c r="C648">
        <f>'Data Entry'!C648</f>
        <v>0</v>
      </c>
      <c r="D648">
        <f>'Data Entry'!D648</f>
        <v>0</v>
      </c>
      <c r="E648">
        <f>'Data Entry'!E648</f>
        <v>0</v>
      </c>
      <c r="F648">
        <f>'Data Entry'!F648</f>
        <v>0</v>
      </c>
      <c r="G648" t="e">
        <f>('Data Entry'!G648-HLOOKUP('Data Entry'!I648,'CST Norms'!$A$48:$K$62,I648,FALSE))/HLOOKUP('Data Entry'!I648,'CST Norms'!$A$77:$K$91,I648,FALSE)</f>
        <v>#N/A</v>
      </c>
      <c r="H648" t="e">
        <f>( 'Data Entry'!H648 - HLOOKUP('Data Entry'!I648,'CST Norms'!$A$65:$K$75,8,FALSE) )/HLOOKUP('Data Entry'!I648,'CST Norms'!$A$94:$K$104,8,FALSE)</f>
        <v>#N/A</v>
      </c>
      <c r="I648">
        <f>'Data Entry'!$J648</f>
        <v>0</v>
      </c>
      <c r="J648" t="e">
        <f t="shared" si="55"/>
        <v>#N/A</v>
      </c>
      <c r="K648" t="e">
        <f t="shared" si="56"/>
        <v>#N/A</v>
      </c>
      <c r="L648" t="e">
        <f t="shared" si="57"/>
        <v>#N/A</v>
      </c>
      <c r="M648" t="str">
        <f t="shared" si="58"/>
        <v>N/A</v>
      </c>
      <c r="N648" t="str">
        <f t="shared" si="59"/>
        <v>N/A</v>
      </c>
      <c r="O648" t="str">
        <f t="shared" si="60"/>
        <v>N/A</v>
      </c>
      <c r="S648">
        <f>IF(OR(ISBLANK(B648),ISBLANK(C648),ISBLANK(D648),ISBLANK(E648),ISBLANK(F648),ISBLANK('Data Entry'!G648),ISBLANK('Data Entry'!H648)),0,1)</f>
        <v>0</v>
      </c>
    </row>
    <row r="649" spans="1:19" x14ac:dyDescent="0.25">
      <c r="A649">
        <f>'Data Entry'!A649</f>
        <v>0</v>
      </c>
      <c r="B649">
        <f>'Data Entry'!B649</f>
        <v>0</v>
      </c>
      <c r="C649">
        <f>'Data Entry'!C649</f>
        <v>0</v>
      </c>
      <c r="D649">
        <f>'Data Entry'!D649</f>
        <v>0</v>
      </c>
      <c r="E649">
        <f>'Data Entry'!E649</f>
        <v>0</v>
      </c>
      <c r="F649">
        <f>'Data Entry'!F649</f>
        <v>0</v>
      </c>
      <c r="G649" t="e">
        <f>('Data Entry'!G649-HLOOKUP('Data Entry'!I649,'CST Norms'!$A$48:$K$62,I649,FALSE))/HLOOKUP('Data Entry'!I649,'CST Norms'!$A$77:$K$91,I649,FALSE)</f>
        <v>#N/A</v>
      </c>
      <c r="H649" t="e">
        <f>( 'Data Entry'!H649 - HLOOKUP('Data Entry'!I649,'CST Norms'!$A$65:$K$75,8,FALSE) )/HLOOKUP('Data Entry'!I649,'CST Norms'!$A$94:$K$104,8,FALSE)</f>
        <v>#N/A</v>
      </c>
      <c r="I649">
        <f>'Data Entry'!$J649</f>
        <v>0</v>
      </c>
      <c r="J649" t="e">
        <f t="shared" si="55"/>
        <v>#N/A</v>
      </c>
      <c r="K649" t="e">
        <f t="shared" si="56"/>
        <v>#N/A</v>
      </c>
      <c r="L649" t="e">
        <f t="shared" si="57"/>
        <v>#N/A</v>
      </c>
      <c r="M649" t="str">
        <f t="shared" si="58"/>
        <v>N/A</v>
      </c>
      <c r="N649" t="str">
        <f t="shared" si="59"/>
        <v>N/A</v>
      </c>
      <c r="O649" t="str">
        <f t="shared" si="60"/>
        <v>N/A</v>
      </c>
      <c r="S649">
        <f>IF(OR(ISBLANK(B649),ISBLANK(C649),ISBLANK(D649),ISBLANK(E649),ISBLANK(F649),ISBLANK('Data Entry'!G649),ISBLANK('Data Entry'!H649)),0,1)</f>
        <v>0</v>
      </c>
    </row>
    <row r="650" spans="1:19" x14ac:dyDescent="0.25">
      <c r="A650">
        <f>'Data Entry'!A650</f>
        <v>0</v>
      </c>
      <c r="B650">
        <f>'Data Entry'!B650</f>
        <v>0</v>
      </c>
      <c r="C650">
        <f>'Data Entry'!C650</f>
        <v>0</v>
      </c>
      <c r="D650">
        <f>'Data Entry'!D650</f>
        <v>0</v>
      </c>
      <c r="E650">
        <f>'Data Entry'!E650</f>
        <v>0</v>
      </c>
      <c r="F650">
        <f>'Data Entry'!F650</f>
        <v>0</v>
      </c>
      <c r="G650" t="e">
        <f>('Data Entry'!G650-HLOOKUP('Data Entry'!I650,'CST Norms'!$A$48:$K$62,I650,FALSE))/HLOOKUP('Data Entry'!I650,'CST Norms'!$A$77:$K$91,I650,FALSE)</f>
        <v>#N/A</v>
      </c>
      <c r="H650" t="e">
        <f>( 'Data Entry'!H650 - HLOOKUP('Data Entry'!I650,'CST Norms'!$A$65:$K$75,8,FALSE) )/HLOOKUP('Data Entry'!I650,'CST Norms'!$A$94:$K$104,8,FALSE)</f>
        <v>#N/A</v>
      </c>
      <c r="I650">
        <f>'Data Entry'!$J650</f>
        <v>0</v>
      </c>
      <c r="J650" t="e">
        <f t="shared" si="55"/>
        <v>#N/A</v>
      </c>
      <c r="K650" t="e">
        <f t="shared" si="56"/>
        <v>#N/A</v>
      </c>
      <c r="L650" t="e">
        <f t="shared" si="57"/>
        <v>#N/A</v>
      </c>
      <c r="M650" t="str">
        <f t="shared" si="58"/>
        <v>N/A</v>
      </c>
      <c r="N650" t="str">
        <f t="shared" si="59"/>
        <v>N/A</v>
      </c>
      <c r="O650" t="str">
        <f t="shared" si="60"/>
        <v>N/A</v>
      </c>
      <c r="S650">
        <f>IF(OR(ISBLANK(B650),ISBLANK(C650),ISBLANK(D650),ISBLANK(E650),ISBLANK(F650),ISBLANK('Data Entry'!G650),ISBLANK('Data Entry'!H650)),0,1)</f>
        <v>0</v>
      </c>
    </row>
    <row r="651" spans="1:19" x14ac:dyDescent="0.25">
      <c r="A651">
        <f>'Data Entry'!A651</f>
        <v>0</v>
      </c>
      <c r="B651">
        <f>'Data Entry'!B651</f>
        <v>0</v>
      </c>
      <c r="C651">
        <f>'Data Entry'!C651</f>
        <v>0</v>
      </c>
      <c r="D651">
        <f>'Data Entry'!D651</f>
        <v>0</v>
      </c>
      <c r="E651">
        <f>'Data Entry'!E651</f>
        <v>0</v>
      </c>
      <c r="F651">
        <f>'Data Entry'!F651</f>
        <v>0</v>
      </c>
      <c r="G651" t="e">
        <f>('Data Entry'!G651-HLOOKUP('Data Entry'!I651,'CST Norms'!$A$48:$K$62,I651,FALSE))/HLOOKUP('Data Entry'!I651,'CST Norms'!$A$77:$K$91,I651,FALSE)</f>
        <v>#N/A</v>
      </c>
      <c r="H651" t="e">
        <f>( 'Data Entry'!H651 - HLOOKUP('Data Entry'!I651,'CST Norms'!$A$65:$K$75,8,FALSE) )/HLOOKUP('Data Entry'!I651,'CST Norms'!$A$94:$K$104,8,FALSE)</f>
        <v>#N/A</v>
      </c>
      <c r="I651">
        <f>'Data Entry'!$J651</f>
        <v>0</v>
      </c>
      <c r="J651" t="e">
        <f t="shared" si="55"/>
        <v>#N/A</v>
      </c>
      <c r="K651" t="e">
        <f t="shared" si="56"/>
        <v>#N/A</v>
      </c>
      <c r="L651" t="e">
        <f t="shared" si="57"/>
        <v>#N/A</v>
      </c>
      <c r="M651" t="str">
        <f t="shared" si="58"/>
        <v>N/A</v>
      </c>
      <c r="N651" t="str">
        <f t="shared" si="59"/>
        <v>N/A</v>
      </c>
      <c r="O651" t="str">
        <f t="shared" si="60"/>
        <v>N/A</v>
      </c>
      <c r="S651">
        <f>IF(OR(ISBLANK(B651),ISBLANK(C651),ISBLANK(D651),ISBLANK(E651),ISBLANK(F651),ISBLANK('Data Entry'!G651),ISBLANK('Data Entry'!H651)),0,1)</f>
        <v>0</v>
      </c>
    </row>
    <row r="652" spans="1:19" x14ac:dyDescent="0.25">
      <c r="A652">
        <f>'Data Entry'!A652</f>
        <v>0</v>
      </c>
      <c r="B652">
        <f>'Data Entry'!B652</f>
        <v>0</v>
      </c>
      <c r="C652">
        <f>'Data Entry'!C652</f>
        <v>0</v>
      </c>
      <c r="D652">
        <f>'Data Entry'!D652</f>
        <v>0</v>
      </c>
      <c r="E652">
        <f>'Data Entry'!E652</f>
        <v>0</v>
      </c>
      <c r="F652">
        <f>'Data Entry'!F652</f>
        <v>0</v>
      </c>
      <c r="G652" t="e">
        <f>('Data Entry'!G652-HLOOKUP('Data Entry'!I652,'CST Norms'!$A$48:$K$62,I652,FALSE))/HLOOKUP('Data Entry'!I652,'CST Norms'!$A$77:$K$91,I652,FALSE)</f>
        <v>#N/A</v>
      </c>
      <c r="H652" t="e">
        <f>( 'Data Entry'!H652 - HLOOKUP('Data Entry'!I652,'CST Norms'!$A$65:$K$75,8,FALSE) )/HLOOKUP('Data Entry'!I652,'CST Norms'!$A$94:$K$104,8,FALSE)</f>
        <v>#N/A</v>
      </c>
      <c r="I652">
        <f>'Data Entry'!$J652</f>
        <v>0</v>
      </c>
      <c r="J652" t="e">
        <f t="shared" ref="J652:J715" si="61">U$30+$B652*U$8+$C652*U$10+$D652*U$12+$E652*U$14+$F652*U$16+$G652*IF(I652=8,U$20,IF(I652=9,U$22,IF(I652=10,U$24,"")))+$H652*U$18+U$26*IF(I652=8,1,0)+U$28*IF(I652=10,1,0)</f>
        <v>#N/A</v>
      </c>
      <c r="K652" t="e">
        <f t="shared" ref="K652:K715" si="62">V$30+$B652*V$8+$C652*V$10+$D652*V$12+$E652*V$14+$F652*V$16+$G652*IF(I652=8,V$20,IF(I652=9,V$22,IF(I652=10,V$24,"")))+$H652*V$18+V$26*IF(I652=8,1,0)+V669*IF(I652=10,1,0)</f>
        <v>#N/A</v>
      </c>
      <c r="L652" t="e">
        <f t="shared" ref="L652:L715" si="63">W$30+$B652*W$8+$C652*W$10+$D652*W$12+$E652*W$14+$F652*W$16+$G652*IF(I652=8,W$20,IF(I652=9,W$22,IF(I652=10,W$24,"")))+$H652*W$18+W$26*IF(I652=8,1,0)+W$28*IF(I652=10,1,0)</f>
        <v>#N/A</v>
      </c>
      <c r="M652" t="str">
        <f t="shared" si="58"/>
        <v>N/A</v>
      </c>
      <c r="N652" t="str">
        <f t="shared" si="59"/>
        <v>N/A</v>
      </c>
      <c r="O652" t="str">
        <f t="shared" si="60"/>
        <v>N/A</v>
      </c>
      <c r="S652">
        <f>IF(OR(ISBLANK(B652),ISBLANK(C652),ISBLANK(D652),ISBLANK(E652),ISBLANK(F652),ISBLANK('Data Entry'!G652),ISBLANK('Data Entry'!H652)),0,1)</f>
        <v>0</v>
      </c>
    </row>
    <row r="653" spans="1:19" x14ac:dyDescent="0.25">
      <c r="A653">
        <f>'Data Entry'!A653</f>
        <v>0</v>
      </c>
      <c r="B653">
        <f>'Data Entry'!B653</f>
        <v>0</v>
      </c>
      <c r="C653">
        <f>'Data Entry'!C653</f>
        <v>0</v>
      </c>
      <c r="D653">
        <f>'Data Entry'!D653</f>
        <v>0</v>
      </c>
      <c r="E653">
        <f>'Data Entry'!E653</f>
        <v>0</v>
      </c>
      <c r="F653">
        <f>'Data Entry'!F653</f>
        <v>0</v>
      </c>
      <c r="G653" t="e">
        <f>('Data Entry'!G653-HLOOKUP('Data Entry'!I653,'CST Norms'!$A$48:$K$62,I653,FALSE))/HLOOKUP('Data Entry'!I653,'CST Norms'!$A$77:$K$91,I653,FALSE)</f>
        <v>#N/A</v>
      </c>
      <c r="H653" t="e">
        <f>( 'Data Entry'!H653 - HLOOKUP('Data Entry'!I653,'CST Norms'!$A$65:$K$75,8,FALSE) )/HLOOKUP('Data Entry'!I653,'CST Norms'!$A$94:$K$104,8,FALSE)</f>
        <v>#N/A</v>
      </c>
      <c r="I653">
        <f>'Data Entry'!$J653</f>
        <v>0</v>
      </c>
      <c r="J653" t="e">
        <f t="shared" si="61"/>
        <v>#N/A</v>
      </c>
      <c r="K653" t="e">
        <f t="shared" si="62"/>
        <v>#N/A</v>
      </c>
      <c r="L653" t="e">
        <f t="shared" si="63"/>
        <v>#N/A</v>
      </c>
      <c r="M653" t="str">
        <f t="shared" ref="M653:M716" si="64">IF($S653=1,NORMSDIST(J653),"N/A")</f>
        <v>N/A</v>
      </c>
      <c r="N653" t="str">
        <f t="shared" ref="N653:N716" si="65">IF($S653=1,NORMSDIST(K653),"N/A")</f>
        <v>N/A</v>
      </c>
      <c r="O653" t="str">
        <f t="shared" ref="O653:O716" si="66">IF($S653=1,NORMSDIST(L653),"N/A")</f>
        <v>N/A</v>
      </c>
      <c r="S653">
        <f>IF(OR(ISBLANK(B653),ISBLANK(C653),ISBLANK(D653),ISBLANK(E653),ISBLANK(F653),ISBLANK('Data Entry'!G653),ISBLANK('Data Entry'!H653)),0,1)</f>
        <v>0</v>
      </c>
    </row>
    <row r="654" spans="1:19" x14ac:dyDescent="0.25">
      <c r="A654">
        <f>'Data Entry'!A654</f>
        <v>0</v>
      </c>
      <c r="B654">
        <f>'Data Entry'!B654</f>
        <v>0</v>
      </c>
      <c r="C654">
        <f>'Data Entry'!C654</f>
        <v>0</v>
      </c>
      <c r="D654">
        <f>'Data Entry'!D654</f>
        <v>0</v>
      </c>
      <c r="E654">
        <f>'Data Entry'!E654</f>
        <v>0</v>
      </c>
      <c r="F654">
        <f>'Data Entry'!F654</f>
        <v>0</v>
      </c>
      <c r="G654" t="e">
        <f>('Data Entry'!G654-HLOOKUP('Data Entry'!I654,'CST Norms'!$A$48:$K$62,I654,FALSE))/HLOOKUP('Data Entry'!I654,'CST Norms'!$A$77:$K$91,I654,FALSE)</f>
        <v>#N/A</v>
      </c>
      <c r="H654" t="e">
        <f>( 'Data Entry'!H654 - HLOOKUP('Data Entry'!I654,'CST Norms'!$A$65:$K$75,8,FALSE) )/HLOOKUP('Data Entry'!I654,'CST Norms'!$A$94:$K$104,8,FALSE)</f>
        <v>#N/A</v>
      </c>
      <c r="I654">
        <f>'Data Entry'!$J654</f>
        <v>0</v>
      </c>
      <c r="J654" t="e">
        <f t="shared" si="61"/>
        <v>#N/A</v>
      </c>
      <c r="K654" t="e">
        <f t="shared" si="62"/>
        <v>#N/A</v>
      </c>
      <c r="L654" t="e">
        <f t="shared" si="63"/>
        <v>#N/A</v>
      </c>
      <c r="M654" t="str">
        <f t="shared" si="64"/>
        <v>N/A</v>
      </c>
      <c r="N654" t="str">
        <f t="shared" si="65"/>
        <v>N/A</v>
      </c>
      <c r="O654" t="str">
        <f t="shared" si="66"/>
        <v>N/A</v>
      </c>
      <c r="S654">
        <f>IF(OR(ISBLANK(B654),ISBLANK(C654),ISBLANK(D654),ISBLANK(E654),ISBLANK(F654),ISBLANK('Data Entry'!G654),ISBLANK('Data Entry'!H654)),0,1)</f>
        <v>0</v>
      </c>
    </row>
    <row r="655" spans="1:19" x14ac:dyDescent="0.25">
      <c r="A655">
        <f>'Data Entry'!A655</f>
        <v>0</v>
      </c>
      <c r="B655">
        <f>'Data Entry'!B655</f>
        <v>0</v>
      </c>
      <c r="C655">
        <f>'Data Entry'!C655</f>
        <v>0</v>
      </c>
      <c r="D655">
        <f>'Data Entry'!D655</f>
        <v>0</v>
      </c>
      <c r="E655">
        <f>'Data Entry'!E655</f>
        <v>0</v>
      </c>
      <c r="F655">
        <f>'Data Entry'!F655</f>
        <v>0</v>
      </c>
      <c r="G655" t="e">
        <f>('Data Entry'!G655-HLOOKUP('Data Entry'!I655,'CST Norms'!$A$48:$K$62,I655,FALSE))/HLOOKUP('Data Entry'!I655,'CST Norms'!$A$77:$K$91,I655,FALSE)</f>
        <v>#N/A</v>
      </c>
      <c r="H655" t="e">
        <f>( 'Data Entry'!H655 - HLOOKUP('Data Entry'!I655,'CST Norms'!$A$65:$K$75,8,FALSE) )/HLOOKUP('Data Entry'!I655,'CST Norms'!$A$94:$K$104,8,FALSE)</f>
        <v>#N/A</v>
      </c>
      <c r="I655">
        <f>'Data Entry'!$J655</f>
        <v>0</v>
      </c>
      <c r="J655" t="e">
        <f t="shared" si="61"/>
        <v>#N/A</v>
      </c>
      <c r="K655" t="e">
        <f t="shared" si="62"/>
        <v>#N/A</v>
      </c>
      <c r="L655" t="e">
        <f t="shared" si="63"/>
        <v>#N/A</v>
      </c>
      <c r="M655" t="str">
        <f t="shared" si="64"/>
        <v>N/A</v>
      </c>
      <c r="N655" t="str">
        <f t="shared" si="65"/>
        <v>N/A</v>
      </c>
      <c r="O655" t="str">
        <f t="shared" si="66"/>
        <v>N/A</v>
      </c>
      <c r="S655">
        <f>IF(OR(ISBLANK(B655),ISBLANK(C655),ISBLANK(D655),ISBLANK(E655),ISBLANK(F655),ISBLANK('Data Entry'!G655),ISBLANK('Data Entry'!H655)),0,1)</f>
        <v>0</v>
      </c>
    </row>
    <row r="656" spans="1:19" x14ac:dyDescent="0.25">
      <c r="A656">
        <f>'Data Entry'!A656</f>
        <v>0</v>
      </c>
      <c r="B656">
        <f>'Data Entry'!B656</f>
        <v>0</v>
      </c>
      <c r="C656">
        <f>'Data Entry'!C656</f>
        <v>0</v>
      </c>
      <c r="D656">
        <f>'Data Entry'!D656</f>
        <v>0</v>
      </c>
      <c r="E656">
        <f>'Data Entry'!E656</f>
        <v>0</v>
      </c>
      <c r="F656">
        <f>'Data Entry'!F656</f>
        <v>0</v>
      </c>
      <c r="G656" t="e">
        <f>('Data Entry'!G656-HLOOKUP('Data Entry'!I656,'CST Norms'!$A$48:$K$62,I656,FALSE))/HLOOKUP('Data Entry'!I656,'CST Norms'!$A$77:$K$91,I656,FALSE)</f>
        <v>#N/A</v>
      </c>
      <c r="H656" t="e">
        <f>( 'Data Entry'!H656 - HLOOKUP('Data Entry'!I656,'CST Norms'!$A$65:$K$75,8,FALSE) )/HLOOKUP('Data Entry'!I656,'CST Norms'!$A$94:$K$104,8,FALSE)</f>
        <v>#N/A</v>
      </c>
      <c r="I656">
        <f>'Data Entry'!$J656</f>
        <v>0</v>
      </c>
      <c r="J656" t="e">
        <f t="shared" si="61"/>
        <v>#N/A</v>
      </c>
      <c r="K656" t="e">
        <f t="shared" si="62"/>
        <v>#N/A</v>
      </c>
      <c r="L656" t="e">
        <f t="shared" si="63"/>
        <v>#N/A</v>
      </c>
      <c r="M656" t="str">
        <f t="shared" si="64"/>
        <v>N/A</v>
      </c>
      <c r="N656" t="str">
        <f t="shared" si="65"/>
        <v>N/A</v>
      </c>
      <c r="O656" t="str">
        <f t="shared" si="66"/>
        <v>N/A</v>
      </c>
      <c r="S656">
        <f>IF(OR(ISBLANK(B656),ISBLANK(C656),ISBLANK(D656),ISBLANK(E656),ISBLANK(F656),ISBLANK('Data Entry'!G656),ISBLANK('Data Entry'!H656)),0,1)</f>
        <v>0</v>
      </c>
    </row>
    <row r="657" spans="1:19" x14ac:dyDescent="0.25">
      <c r="A657">
        <f>'Data Entry'!A657</f>
        <v>0</v>
      </c>
      <c r="B657">
        <f>'Data Entry'!B657</f>
        <v>0</v>
      </c>
      <c r="C657">
        <f>'Data Entry'!C657</f>
        <v>0</v>
      </c>
      <c r="D657">
        <f>'Data Entry'!D657</f>
        <v>0</v>
      </c>
      <c r="E657">
        <f>'Data Entry'!E657</f>
        <v>0</v>
      </c>
      <c r="F657">
        <f>'Data Entry'!F657</f>
        <v>0</v>
      </c>
      <c r="G657" t="e">
        <f>('Data Entry'!G657-HLOOKUP('Data Entry'!I657,'CST Norms'!$A$48:$K$62,I657,FALSE))/HLOOKUP('Data Entry'!I657,'CST Norms'!$A$77:$K$91,I657,FALSE)</f>
        <v>#N/A</v>
      </c>
      <c r="H657" t="e">
        <f>( 'Data Entry'!H657 - HLOOKUP('Data Entry'!I657,'CST Norms'!$A$65:$K$75,8,FALSE) )/HLOOKUP('Data Entry'!I657,'CST Norms'!$A$94:$K$104,8,FALSE)</f>
        <v>#N/A</v>
      </c>
      <c r="I657">
        <f>'Data Entry'!$J657</f>
        <v>0</v>
      </c>
      <c r="J657" t="e">
        <f t="shared" si="61"/>
        <v>#N/A</v>
      </c>
      <c r="K657" t="e">
        <f t="shared" si="62"/>
        <v>#N/A</v>
      </c>
      <c r="L657" t="e">
        <f t="shared" si="63"/>
        <v>#N/A</v>
      </c>
      <c r="M657" t="str">
        <f t="shared" si="64"/>
        <v>N/A</v>
      </c>
      <c r="N657" t="str">
        <f t="shared" si="65"/>
        <v>N/A</v>
      </c>
      <c r="O657" t="str">
        <f t="shared" si="66"/>
        <v>N/A</v>
      </c>
      <c r="S657">
        <f>IF(OR(ISBLANK(B657),ISBLANK(C657),ISBLANK(D657),ISBLANK(E657),ISBLANK(F657),ISBLANK('Data Entry'!G657),ISBLANK('Data Entry'!H657)),0,1)</f>
        <v>0</v>
      </c>
    </row>
    <row r="658" spans="1:19" x14ac:dyDescent="0.25">
      <c r="A658">
        <f>'Data Entry'!A658</f>
        <v>0</v>
      </c>
      <c r="B658">
        <f>'Data Entry'!B658</f>
        <v>0</v>
      </c>
      <c r="C658">
        <f>'Data Entry'!C658</f>
        <v>0</v>
      </c>
      <c r="D658">
        <f>'Data Entry'!D658</f>
        <v>0</v>
      </c>
      <c r="E658">
        <f>'Data Entry'!E658</f>
        <v>0</v>
      </c>
      <c r="F658">
        <f>'Data Entry'!F658</f>
        <v>0</v>
      </c>
      <c r="G658" t="e">
        <f>('Data Entry'!G658-HLOOKUP('Data Entry'!I658,'CST Norms'!$A$48:$K$62,I658,FALSE))/HLOOKUP('Data Entry'!I658,'CST Norms'!$A$77:$K$91,I658,FALSE)</f>
        <v>#N/A</v>
      </c>
      <c r="H658" t="e">
        <f>( 'Data Entry'!H658 - HLOOKUP('Data Entry'!I658,'CST Norms'!$A$65:$K$75,8,FALSE) )/HLOOKUP('Data Entry'!I658,'CST Norms'!$A$94:$K$104,8,FALSE)</f>
        <v>#N/A</v>
      </c>
      <c r="I658">
        <f>'Data Entry'!$J658</f>
        <v>0</v>
      </c>
      <c r="J658" t="e">
        <f t="shared" si="61"/>
        <v>#N/A</v>
      </c>
      <c r="K658" t="e">
        <f t="shared" si="62"/>
        <v>#N/A</v>
      </c>
      <c r="L658" t="e">
        <f t="shared" si="63"/>
        <v>#N/A</v>
      </c>
      <c r="M658" t="str">
        <f t="shared" si="64"/>
        <v>N/A</v>
      </c>
      <c r="N658" t="str">
        <f t="shared" si="65"/>
        <v>N/A</v>
      </c>
      <c r="O658" t="str">
        <f t="shared" si="66"/>
        <v>N/A</v>
      </c>
      <c r="S658">
        <f>IF(OR(ISBLANK(B658),ISBLANK(C658),ISBLANK(D658),ISBLANK(E658),ISBLANK(F658),ISBLANK('Data Entry'!G658),ISBLANK('Data Entry'!H658)),0,1)</f>
        <v>0</v>
      </c>
    </row>
    <row r="659" spans="1:19" x14ac:dyDescent="0.25">
      <c r="A659">
        <f>'Data Entry'!A659</f>
        <v>0</v>
      </c>
      <c r="B659">
        <f>'Data Entry'!B659</f>
        <v>0</v>
      </c>
      <c r="C659">
        <f>'Data Entry'!C659</f>
        <v>0</v>
      </c>
      <c r="D659">
        <f>'Data Entry'!D659</f>
        <v>0</v>
      </c>
      <c r="E659">
        <f>'Data Entry'!E659</f>
        <v>0</v>
      </c>
      <c r="F659">
        <f>'Data Entry'!F659</f>
        <v>0</v>
      </c>
      <c r="G659" t="e">
        <f>('Data Entry'!G659-HLOOKUP('Data Entry'!I659,'CST Norms'!$A$48:$K$62,I659,FALSE))/HLOOKUP('Data Entry'!I659,'CST Norms'!$A$77:$K$91,I659,FALSE)</f>
        <v>#N/A</v>
      </c>
      <c r="H659" t="e">
        <f>( 'Data Entry'!H659 - HLOOKUP('Data Entry'!I659,'CST Norms'!$A$65:$K$75,8,FALSE) )/HLOOKUP('Data Entry'!I659,'CST Norms'!$A$94:$K$104,8,FALSE)</f>
        <v>#N/A</v>
      </c>
      <c r="I659">
        <f>'Data Entry'!$J659</f>
        <v>0</v>
      </c>
      <c r="J659" t="e">
        <f t="shared" si="61"/>
        <v>#N/A</v>
      </c>
      <c r="K659" t="e">
        <f t="shared" si="62"/>
        <v>#N/A</v>
      </c>
      <c r="L659" t="e">
        <f t="shared" si="63"/>
        <v>#N/A</v>
      </c>
      <c r="M659" t="str">
        <f t="shared" si="64"/>
        <v>N/A</v>
      </c>
      <c r="N659" t="str">
        <f t="shared" si="65"/>
        <v>N/A</v>
      </c>
      <c r="O659" t="str">
        <f t="shared" si="66"/>
        <v>N/A</v>
      </c>
      <c r="S659">
        <f>IF(OR(ISBLANK(B659),ISBLANK(C659),ISBLANK(D659),ISBLANK(E659),ISBLANK(F659),ISBLANK('Data Entry'!G659),ISBLANK('Data Entry'!H659)),0,1)</f>
        <v>0</v>
      </c>
    </row>
    <row r="660" spans="1:19" x14ac:dyDescent="0.25">
      <c r="A660">
        <f>'Data Entry'!A660</f>
        <v>0</v>
      </c>
      <c r="B660">
        <f>'Data Entry'!B660</f>
        <v>0</v>
      </c>
      <c r="C660">
        <f>'Data Entry'!C660</f>
        <v>0</v>
      </c>
      <c r="D660">
        <f>'Data Entry'!D660</f>
        <v>0</v>
      </c>
      <c r="E660">
        <f>'Data Entry'!E660</f>
        <v>0</v>
      </c>
      <c r="F660">
        <f>'Data Entry'!F660</f>
        <v>0</v>
      </c>
      <c r="G660" t="e">
        <f>('Data Entry'!G660-HLOOKUP('Data Entry'!I660,'CST Norms'!$A$48:$K$62,I660,FALSE))/HLOOKUP('Data Entry'!I660,'CST Norms'!$A$77:$K$91,I660,FALSE)</f>
        <v>#N/A</v>
      </c>
      <c r="H660" t="e">
        <f>( 'Data Entry'!H660 - HLOOKUP('Data Entry'!I660,'CST Norms'!$A$65:$K$75,8,FALSE) )/HLOOKUP('Data Entry'!I660,'CST Norms'!$A$94:$K$104,8,FALSE)</f>
        <v>#N/A</v>
      </c>
      <c r="I660">
        <f>'Data Entry'!$J660</f>
        <v>0</v>
      </c>
      <c r="J660" t="e">
        <f t="shared" si="61"/>
        <v>#N/A</v>
      </c>
      <c r="K660" t="e">
        <f t="shared" si="62"/>
        <v>#N/A</v>
      </c>
      <c r="L660" t="e">
        <f t="shared" si="63"/>
        <v>#N/A</v>
      </c>
      <c r="M660" t="str">
        <f t="shared" si="64"/>
        <v>N/A</v>
      </c>
      <c r="N660" t="str">
        <f t="shared" si="65"/>
        <v>N/A</v>
      </c>
      <c r="O660" t="str">
        <f t="shared" si="66"/>
        <v>N/A</v>
      </c>
      <c r="S660">
        <f>IF(OR(ISBLANK(B660),ISBLANK(C660),ISBLANK(D660),ISBLANK(E660),ISBLANK(F660),ISBLANK('Data Entry'!G660),ISBLANK('Data Entry'!H660)),0,1)</f>
        <v>0</v>
      </c>
    </row>
    <row r="661" spans="1:19" x14ac:dyDescent="0.25">
      <c r="A661">
        <f>'Data Entry'!A661</f>
        <v>0</v>
      </c>
      <c r="B661">
        <f>'Data Entry'!B661</f>
        <v>0</v>
      </c>
      <c r="C661">
        <f>'Data Entry'!C661</f>
        <v>0</v>
      </c>
      <c r="D661">
        <f>'Data Entry'!D661</f>
        <v>0</v>
      </c>
      <c r="E661">
        <f>'Data Entry'!E661</f>
        <v>0</v>
      </c>
      <c r="F661">
        <f>'Data Entry'!F661</f>
        <v>0</v>
      </c>
      <c r="G661" t="e">
        <f>('Data Entry'!G661-HLOOKUP('Data Entry'!I661,'CST Norms'!$A$48:$K$62,I661,FALSE))/HLOOKUP('Data Entry'!I661,'CST Norms'!$A$77:$K$91,I661,FALSE)</f>
        <v>#N/A</v>
      </c>
      <c r="H661" t="e">
        <f>( 'Data Entry'!H661 - HLOOKUP('Data Entry'!I661,'CST Norms'!$A$65:$K$75,8,FALSE) )/HLOOKUP('Data Entry'!I661,'CST Norms'!$A$94:$K$104,8,FALSE)</f>
        <v>#N/A</v>
      </c>
      <c r="I661">
        <f>'Data Entry'!$J661</f>
        <v>0</v>
      </c>
      <c r="J661" t="e">
        <f t="shared" si="61"/>
        <v>#N/A</v>
      </c>
      <c r="K661" t="e">
        <f t="shared" si="62"/>
        <v>#N/A</v>
      </c>
      <c r="L661" t="e">
        <f t="shared" si="63"/>
        <v>#N/A</v>
      </c>
      <c r="M661" t="str">
        <f t="shared" si="64"/>
        <v>N/A</v>
      </c>
      <c r="N661" t="str">
        <f t="shared" si="65"/>
        <v>N/A</v>
      </c>
      <c r="O661" t="str">
        <f t="shared" si="66"/>
        <v>N/A</v>
      </c>
      <c r="S661">
        <f>IF(OR(ISBLANK(B661),ISBLANK(C661),ISBLANK(D661),ISBLANK(E661),ISBLANK(F661),ISBLANK('Data Entry'!G661),ISBLANK('Data Entry'!H661)),0,1)</f>
        <v>0</v>
      </c>
    </row>
    <row r="662" spans="1:19" x14ac:dyDescent="0.25">
      <c r="A662">
        <f>'Data Entry'!A662</f>
        <v>0</v>
      </c>
      <c r="B662">
        <f>'Data Entry'!B662</f>
        <v>0</v>
      </c>
      <c r="C662">
        <f>'Data Entry'!C662</f>
        <v>0</v>
      </c>
      <c r="D662">
        <f>'Data Entry'!D662</f>
        <v>0</v>
      </c>
      <c r="E662">
        <f>'Data Entry'!E662</f>
        <v>0</v>
      </c>
      <c r="F662">
        <f>'Data Entry'!F662</f>
        <v>0</v>
      </c>
      <c r="G662" t="e">
        <f>('Data Entry'!G662-HLOOKUP('Data Entry'!I662,'CST Norms'!$A$48:$K$62,I662,FALSE))/HLOOKUP('Data Entry'!I662,'CST Norms'!$A$77:$K$91,I662,FALSE)</f>
        <v>#N/A</v>
      </c>
      <c r="H662" t="e">
        <f>( 'Data Entry'!H662 - HLOOKUP('Data Entry'!I662,'CST Norms'!$A$65:$K$75,8,FALSE) )/HLOOKUP('Data Entry'!I662,'CST Norms'!$A$94:$K$104,8,FALSE)</f>
        <v>#N/A</v>
      </c>
      <c r="I662">
        <f>'Data Entry'!$J662</f>
        <v>0</v>
      </c>
      <c r="J662" t="e">
        <f t="shared" si="61"/>
        <v>#N/A</v>
      </c>
      <c r="K662" t="e">
        <f t="shared" si="62"/>
        <v>#N/A</v>
      </c>
      <c r="L662" t="e">
        <f t="shared" si="63"/>
        <v>#N/A</v>
      </c>
      <c r="M662" t="str">
        <f t="shared" si="64"/>
        <v>N/A</v>
      </c>
      <c r="N662" t="str">
        <f t="shared" si="65"/>
        <v>N/A</v>
      </c>
      <c r="O662" t="str">
        <f t="shared" si="66"/>
        <v>N/A</v>
      </c>
      <c r="S662">
        <f>IF(OR(ISBLANK(B662),ISBLANK(C662),ISBLANK(D662),ISBLANK(E662),ISBLANK(F662),ISBLANK('Data Entry'!G662),ISBLANK('Data Entry'!H662)),0,1)</f>
        <v>0</v>
      </c>
    </row>
    <row r="663" spans="1:19" x14ac:dyDescent="0.25">
      <c r="A663">
        <f>'Data Entry'!A663</f>
        <v>0</v>
      </c>
      <c r="B663">
        <f>'Data Entry'!B663</f>
        <v>0</v>
      </c>
      <c r="C663">
        <f>'Data Entry'!C663</f>
        <v>0</v>
      </c>
      <c r="D663">
        <f>'Data Entry'!D663</f>
        <v>0</v>
      </c>
      <c r="E663">
        <f>'Data Entry'!E663</f>
        <v>0</v>
      </c>
      <c r="F663">
        <f>'Data Entry'!F663</f>
        <v>0</v>
      </c>
      <c r="G663" t="e">
        <f>('Data Entry'!G663-HLOOKUP('Data Entry'!I663,'CST Norms'!$A$48:$K$62,I663,FALSE))/HLOOKUP('Data Entry'!I663,'CST Norms'!$A$77:$K$91,I663,FALSE)</f>
        <v>#N/A</v>
      </c>
      <c r="H663" t="e">
        <f>( 'Data Entry'!H663 - HLOOKUP('Data Entry'!I663,'CST Norms'!$A$65:$K$75,8,FALSE) )/HLOOKUP('Data Entry'!I663,'CST Norms'!$A$94:$K$104,8,FALSE)</f>
        <v>#N/A</v>
      </c>
      <c r="I663">
        <f>'Data Entry'!$J663</f>
        <v>0</v>
      </c>
      <c r="J663" t="e">
        <f t="shared" si="61"/>
        <v>#N/A</v>
      </c>
      <c r="K663" t="e">
        <f t="shared" si="62"/>
        <v>#N/A</v>
      </c>
      <c r="L663" t="e">
        <f t="shared" si="63"/>
        <v>#N/A</v>
      </c>
      <c r="M663" t="str">
        <f t="shared" si="64"/>
        <v>N/A</v>
      </c>
      <c r="N663" t="str">
        <f t="shared" si="65"/>
        <v>N/A</v>
      </c>
      <c r="O663" t="str">
        <f t="shared" si="66"/>
        <v>N/A</v>
      </c>
      <c r="S663">
        <f>IF(OR(ISBLANK(B663),ISBLANK(C663),ISBLANK(D663),ISBLANK(E663),ISBLANK(F663),ISBLANK('Data Entry'!G663),ISBLANK('Data Entry'!H663)),0,1)</f>
        <v>0</v>
      </c>
    </row>
    <row r="664" spans="1:19" x14ac:dyDescent="0.25">
      <c r="A664">
        <f>'Data Entry'!A664</f>
        <v>0</v>
      </c>
      <c r="B664">
        <f>'Data Entry'!B664</f>
        <v>0</v>
      </c>
      <c r="C664">
        <f>'Data Entry'!C664</f>
        <v>0</v>
      </c>
      <c r="D664">
        <f>'Data Entry'!D664</f>
        <v>0</v>
      </c>
      <c r="E664">
        <f>'Data Entry'!E664</f>
        <v>0</v>
      </c>
      <c r="F664">
        <f>'Data Entry'!F664</f>
        <v>0</v>
      </c>
      <c r="G664" t="e">
        <f>('Data Entry'!G664-HLOOKUP('Data Entry'!I664,'CST Norms'!$A$48:$K$62,I664,FALSE))/HLOOKUP('Data Entry'!I664,'CST Norms'!$A$77:$K$91,I664,FALSE)</f>
        <v>#N/A</v>
      </c>
      <c r="H664" t="e">
        <f>( 'Data Entry'!H664 - HLOOKUP('Data Entry'!I664,'CST Norms'!$A$65:$K$75,8,FALSE) )/HLOOKUP('Data Entry'!I664,'CST Norms'!$A$94:$K$104,8,FALSE)</f>
        <v>#N/A</v>
      </c>
      <c r="I664">
        <f>'Data Entry'!$J664</f>
        <v>0</v>
      </c>
      <c r="J664" t="e">
        <f t="shared" si="61"/>
        <v>#N/A</v>
      </c>
      <c r="K664" t="e">
        <f t="shared" si="62"/>
        <v>#N/A</v>
      </c>
      <c r="L664" t="e">
        <f t="shared" si="63"/>
        <v>#N/A</v>
      </c>
      <c r="M664" t="str">
        <f t="shared" si="64"/>
        <v>N/A</v>
      </c>
      <c r="N664" t="str">
        <f t="shared" si="65"/>
        <v>N/A</v>
      </c>
      <c r="O664" t="str">
        <f t="shared" si="66"/>
        <v>N/A</v>
      </c>
      <c r="S664">
        <f>IF(OR(ISBLANK(B664),ISBLANK(C664),ISBLANK(D664),ISBLANK(E664),ISBLANK(F664),ISBLANK('Data Entry'!G664),ISBLANK('Data Entry'!H664)),0,1)</f>
        <v>0</v>
      </c>
    </row>
    <row r="665" spans="1:19" x14ac:dyDescent="0.25">
      <c r="A665">
        <f>'Data Entry'!A665</f>
        <v>0</v>
      </c>
      <c r="B665">
        <f>'Data Entry'!B665</f>
        <v>0</v>
      </c>
      <c r="C665">
        <f>'Data Entry'!C665</f>
        <v>0</v>
      </c>
      <c r="D665">
        <f>'Data Entry'!D665</f>
        <v>0</v>
      </c>
      <c r="E665">
        <f>'Data Entry'!E665</f>
        <v>0</v>
      </c>
      <c r="F665">
        <f>'Data Entry'!F665</f>
        <v>0</v>
      </c>
      <c r="G665" t="e">
        <f>('Data Entry'!G665-HLOOKUP('Data Entry'!I665,'CST Norms'!$A$48:$K$62,I665,FALSE))/HLOOKUP('Data Entry'!I665,'CST Norms'!$A$77:$K$91,I665,FALSE)</f>
        <v>#N/A</v>
      </c>
      <c r="H665" t="e">
        <f>( 'Data Entry'!H665 - HLOOKUP('Data Entry'!I665,'CST Norms'!$A$65:$K$75,8,FALSE) )/HLOOKUP('Data Entry'!I665,'CST Norms'!$A$94:$K$104,8,FALSE)</f>
        <v>#N/A</v>
      </c>
      <c r="I665">
        <f>'Data Entry'!$J665</f>
        <v>0</v>
      </c>
      <c r="J665" t="e">
        <f t="shared" si="61"/>
        <v>#N/A</v>
      </c>
      <c r="K665" t="e">
        <f t="shared" si="62"/>
        <v>#N/A</v>
      </c>
      <c r="L665" t="e">
        <f t="shared" si="63"/>
        <v>#N/A</v>
      </c>
      <c r="M665" t="str">
        <f t="shared" si="64"/>
        <v>N/A</v>
      </c>
      <c r="N665" t="str">
        <f t="shared" si="65"/>
        <v>N/A</v>
      </c>
      <c r="O665" t="str">
        <f t="shared" si="66"/>
        <v>N/A</v>
      </c>
      <c r="S665">
        <f>IF(OR(ISBLANK(B665),ISBLANK(C665),ISBLANK(D665),ISBLANK(E665),ISBLANK(F665),ISBLANK('Data Entry'!G665),ISBLANK('Data Entry'!H665)),0,1)</f>
        <v>0</v>
      </c>
    </row>
    <row r="666" spans="1:19" x14ac:dyDescent="0.25">
      <c r="A666">
        <f>'Data Entry'!A666</f>
        <v>0</v>
      </c>
      <c r="B666">
        <f>'Data Entry'!B666</f>
        <v>0</v>
      </c>
      <c r="C666">
        <f>'Data Entry'!C666</f>
        <v>0</v>
      </c>
      <c r="D666">
        <f>'Data Entry'!D666</f>
        <v>0</v>
      </c>
      <c r="E666">
        <f>'Data Entry'!E666</f>
        <v>0</v>
      </c>
      <c r="F666">
        <f>'Data Entry'!F666</f>
        <v>0</v>
      </c>
      <c r="G666" t="e">
        <f>('Data Entry'!G666-HLOOKUP('Data Entry'!I666,'CST Norms'!$A$48:$K$62,I666,FALSE))/HLOOKUP('Data Entry'!I666,'CST Norms'!$A$77:$K$91,I666,FALSE)</f>
        <v>#N/A</v>
      </c>
      <c r="H666" t="e">
        <f>( 'Data Entry'!H666 - HLOOKUP('Data Entry'!I666,'CST Norms'!$A$65:$K$75,8,FALSE) )/HLOOKUP('Data Entry'!I666,'CST Norms'!$A$94:$K$104,8,FALSE)</f>
        <v>#N/A</v>
      </c>
      <c r="I666">
        <f>'Data Entry'!$J666</f>
        <v>0</v>
      </c>
      <c r="J666" t="e">
        <f t="shared" si="61"/>
        <v>#N/A</v>
      </c>
      <c r="K666" t="e">
        <f t="shared" si="62"/>
        <v>#N/A</v>
      </c>
      <c r="L666" t="e">
        <f t="shared" si="63"/>
        <v>#N/A</v>
      </c>
      <c r="M666" t="str">
        <f t="shared" si="64"/>
        <v>N/A</v>
      </c>
      <c r="N666" t="str">
        <f t="shared" si="65"/>
        <v>N/A</v>
      </c>
      <c r="O666" t="str">
        <f t="shared" si="66"/>
        <v>N/A</v>
      </c>
      <c r="S666">
        <f>IF(OR(ISBLANK(B666),ISBLANK(C666),ISBLANK(D666),ISBLANK(E666),ISBLANK(F666),ISBLANK('Data Entry'!G666),ISBLANK('Data Entry'!H666)),0,1)</f>
        <v>0</v>
      </c>
    </row>
    <row r="667" spans="1:19" x14ac:dyDescent="0.25">
      <c r="A667">
        <f>'Data Entry'!A667</f>
        <v>0</v>
      </c>
      <c r="B667">
        <f>'Data Entry'!B667</f>
        <v>0</v>
      </c>
      <c r="C667">
        <f>'Data Entry'!C667</f>
        <v>0</v>
      </c>
      <c r="D667">
        <f>'Data Entry'!D667</f>
        <v>0</v>
      </c>
      <c r="E667">
        <f>'Data Entry'!E667</f>
        <v>0</v>
      </c>
      <c r="F667">
        <f>'Data Entry'!F667</f>
        <v>0</v>
      </c>
      <c r="G667" t="e">
        <f>('Data Entry'!G667-HLOOKUP('Data Entry'!I667,'CST Norms'!$A$48:$K$62,I667,FALSE))/HLOOKUP('Data Entry'!I667,'CST Norms'!$A$77:$K$91,I667,FALSE)</f>
        <v>#N/A</v>
      </c>
      <c r="H667" t="e">
        <f>( 'Data Entry'!H667 - HLOOKUP('Data Entry'!I667,'CST Norms'!$A$65:$K$75,8,FALSE) )/HLOOKUP('Data Entry'!I667,'CST Norms'!$A$94:$K$104,8,FALSE)</f>
        <v>#N/A</v>
      </c>
      <c r="I667">
        <f>'Data Entry'!$J667</f>
        <v>0</v>
      </c>
      <c r="J667" t="e">
        <f t="shared" si="61"/>
        <v>#N/A</v>
      </c>
      <c r="K667" t="e">
        <f t="shared" si="62"/>
        <v>#N/A</v>
      </c>
      <c r="L667" t="e">
        <f t="shared" si="63"/>
        <v>#N/A</v>
      </c>
      <c r="M667" t="str">
        <f t="shared" si="64"/>
        <v>N/A</v>
      </c>
      <c r="N667" t="str">
        <f t="shared" si="65"/>
        <v>N/A</v>
      </c>
      <c r="O667" t="str">
        <f t="shared" si="66"/>
        <v>N/A</v>
      </c>
      <c r="S667">
        <f>IF(OR(ISBLANK(B667),ISBLANK(C667),ISBLANK(D667),ISBLANK(E667),ISBLANK(F667),ISBLANK('Data Entry'!G667),ISBLANK('Data Entry'!H667)),0,1)</f>
        <v>0</v>
      </c>
    </row>
    <row r="668" spans="1:19" x14ac:dyDescent="0.25">
      <c r="A668">
        <f>'Data Entry'!A668</f>
        <v>0</v>
      </c>
      <c r="B668">
        <f>'Data Entry'!B668</f>
        <v>0</v>
      </c>
      <c r="C668">
        <f>'Data Entry'!C668</f>
        <v>0</v>
      </c>
      <c r="D668">
        <f>'Data Entry'!D668</f>
        <v>0</v>
      </c>
      <c r="E668">
        <f>'Data Entry'!E668</f>
        <v>0</v>
      </c>
      <c r="F668">
        <f>'Data Entry'!F668</f>
        <v>0</v>
      </c>
      <c r="G668" t="e">
        <f>('Data Entry'!G668-HLOOKUP('Data Entry'!I668,'CST Norms'!$A$48:$K$62,I668,FALSE))/HLOOKUP('Data Entry'!I668,'CST Norms'!$A$77:$K$91,I668,FALSE)</f>
        <v>#N/A</v>
      </c>
      <c r="H668" t="e">
        <f>( 'Data Entry'!H668 - HLOOKUP('Data Entry'!I668,'CST Norms'!$A$65:$K$75,8,FALSE) )/HLOOKUP('Data Entry'!I668,'CST Norms'!$A$94:$K$104,8,FALSE)</f>
        <v>#N/A</v>
      </c>
      <c r="I668">
        <f>'Data Entry'!$J668</f>
        <v>0</v>
      </c>
      <c r="J668" t="e">
        <f t="shared" si="61"/>
        <v>#N/A</v>
      </c>
      <c r="K668" t="e">
        <f t="shared" si="62"/>
        <v>#N/A</v>
      </c>
      <c r="L668" t="e">
        <f t="shared" si="63"/>
        <v>#N/A</v>
      </c>
      <c r="M668" t="str">
        <f t="shared" si="64"/>
        <v>N/A</v>
      </c>
      <c r="N668" t="str">
        <f t="shared" si="65"/>
        <v>N/A</v>
      </c>
      <c r="O668" t="str">
        <f t="shared" si="66"/>
        <v>N/A</v>
      </c>
      <c r="S668">
        <f>IF(OR(ISBLANK(B668),ISBLANK(C668),ISBLANK(D668),ISBLANK(E668),ISBLANK(F668),ISBLANK('Data Entry'!G668),ISBLANK('Data Entry'!H668)),0,1)</f>
        <v>0</v>
      </c>
    </row>
    <row r="669" spans="1:19" x14ac:dyDescent="0.25">
      <c r="A669">
        <f>'Data Entry'!A669</f>
        <v>0</v>
      </c>
      <c r="B669">
        <f>'Data Entry'!B669</f>
        <v>0</v>
      </c>
      <c r="C669">
        <f>'Data Entry'!C669</f>
        <v>0</v>
      </c>
      <c r="D669">
        <f>'Data Entry'!D669</f>
        <v>0</v>
      </c>
      <c r="E669">
        <f>'Data Entry'!E669</f>
        <v>0</v>
      </c>
      <c r="F669">
        <f>'Data Entry'!F669</f>
        <v>0</v>
      </c>
      <c r="G669" t="e">
        <f>('Data Entry'!G669-HLOOKUP('Data Entry'!I669,'CST Norms'!$A$48:$K$62,I669,FALSE))/HLOOKUP('Data Entry'!I669,'CST Norms'!$A$77:$K$91,I669,FALSE)</f>
        <v>#N/A</v>
      </c>
      <c r="H669" t="e">
        <f>( 'Data Entry'!H669 - HLOOKUP('Data Entry'!I669,'CST Norms'!$A$65:$K$75,8,FALSE) )/HLOOKUP('Data Entry'!I669,'CST Norms'!$A$94:$K$104,8,FALSE)</f>
        <v>#N/A</v>
      </c>
      <c r="I669">
        <f>'Data Entry'!$J669</f>
        <v>0</v>
      </c>
      <c r="J669" t="e">
        <f t="shared" si="61"/>
        <v>#N/A</v>
      </c>
      <c r="K669" t="e">
        <f t="shared" si="62"/>
        <v>#N/A</v>
      </c>
      <c r="L669" t="e">
        <f t="shared" si="63"/>
        <v>#N/A</v>
      </c>
      <c r="M669" t="str">
        <f t="shared" si="64"/>
        <v>N/A</v>
      </c>
      <c r="N669" t="str">
        <f t="shared" si="65"/>
        <v>N/A</v>
      </c>
      <c r="O669" t="str">
        <f t="shared" si="66"/>
        <v>N/A</v>
      </c>
      <c r="S669">
        <f>IF(OR(ISBLANK(B669),ISBLANK(C669),ISBLANK(D669),ISBLANK(E669),ISBLANK(F669),ISBLANK('Data Entry'!G669),ISBLANK('Data Entry'!H669)),0,1)</f>
        <v>0</v>
      </c>
    </row>
    <row r="670" spans="1:19" x14ac:dyDescent="0.25">
      <c r="A670">
        <f>'Data Entry'!A670</f>
        <v>0</v>
      </c>
      <c r="B670">
        <f>'Data Entry'!B670</f>
        <v>0</v>
      </c>
      <c r="C670">
        <f>'Data Entry'!C670</f>
        <v>0</v>
      </c>
      <c r="D670">
        <f>'Data Entry'!D670</f>
        <v>0</v>
      </c>
      <c r="E670">
        <f>'Data Entry'!E670</f>
        <v>0</v>
      </c>
      <c r="F670">
        <f>'Data Entry'!F670</f>
        <v>0</v>
      </c>
      <c r="G670" t="e">
        <f>('Data Entry'!G670-HLOOKUP('Data Entry'!I670,'CST Norms'!$A$48:$K$62,I670,FALSE))/HLOOKUP('Data Entry'!I670,'CST Norms'!$A$77:$K$91,I670,FALSE)</f>
        <v>#N/A</v>
      </c>
      <c r="H670" t="e">
        <f>( 'Data Entry'!H670 - HLOOKUP('Data Entry'!I670,'CST Norms'!$A$65:$K$75,8,FALSE) )/HLOOKUP('Data Entry'!I670,'CST Norms'!$A$94:$K$104,8,FALSE)</f>
        <v>#N/A</v>
      </c>
      <c r="I670">
        <f>'Data Entry'!$J670</f>
        <v>0</v>
      </c>
      <c r="J670" t="e">
        <f t="shared" si="61"/>
        <v>#N/A</v>
      </c>
      <c r="K670" t="e">
        <f t="shared" si="62"/>
        <v>#N/A</v>
      </c>
      <c r="L670" t="e">
        <f t="shared" si="63"/>
        <v>#N/A</v>
      </c>
      <c r="M670" t="str">
        <f t="shared" si="64"/>
        <v>N/A</v>
      </c>
      <c r="N670" t="str">
        <f t="shared" si="65"/>
        <v>N/A</v>
      </c>
      <c r="O670" t="str">
        <f t="shared" si="66"/>
        <v>N/A</v>
      </c>
      <c r="S670">
        <f>IF(OR(ISBLANK(B670),ISBLANK(C670),ISBLANK(D670),ISBLANK(E670),ISBLANK(F670),ISBLANK('Data Entry'!G670),ISBLANK('Data Entry'!H670)),0,1)</f>
        <v>0</v>
      </c>
    </row>
    <row r="671" spans="1:19" x14ac:dyDescent="0.25">
      <c r="A671">
        <f>'Data Entry'!A671</f>
        <v>0</v>
      </c>
      <c r="B671">
        <f>'Data Entry'!B671</f>
        <v>0</v>
      </c>
      <c r="C671">
        <f>'Data Entry'!C671</f>
        <v>0</v>
      </c>
      <c r="D671">
        <f>'Data Entry'!D671</f>
        <v>0</v>
      </c>
      <c r="E671">
        <f>'Data Entry'!E671</f>
        <v>0</v>
      </c>
      <c r="F671">
        <f>'Data Entry'!F671</f>
        <v>0</v>
      </c>
      <c r="G671" t="e">
        <f>('Data Entry'!G671-HLOOKUP('Data Entry'!I671,'CST Norms'!$A$48:$K$62,I671,FALSE))/HLOOKUP('Data Entry'!I671,'CST Norms'!$A$77:$K$91,I671,FALSE)</f>
        <v>#N/A</v>
      </c>
      <c r="H671" t="e">
        <f>( 'Data Entry'!H671 - HLOOKUP('Data Entry'!I671,'CST Norms'!$A$65:$K$75,8,FALSE) )/HLOOKUP('Data Entry'!I671,'CST Norms'!$A$94:$K$104,8,FALSE)</f>
        <v>#N/A</v>
      </c>
      <c r="I671">
        <f>'Data Entry'!$J671</f>
        <v>0</v>
      </c>
      <c r="J671" t="e">
        <f t="shared" si="61"/>
        <v>#N/A</v>
      </c>
      <c r="K671" t="e">
        <f t="shared" si="62"/>
        <v>#N/A</v>
      </c>
      <c r="L671" t="e">
        <f t="shared" si="63"/>
        <v>#N/A</v>
      </c>
      <c r="M671" t="str">
        <f t="shared" si="64"/>
        <v>N/A</v>
      </c>
      <c r="N671" t="str">
        <f t="shared" si="65"/>
        <v>N/A</v>
      </c>
      <c r="O671" t="str">
        <f t="shared" si="66"/>
        <v>N/A</v>
      </c>
      <c r="S671">
        <f>IF(OR(ISBLANK(B671),ISBLANK(C671),ISBLANK(D671),ISBLANK(E671),ISBLANK(F671),ISBLANK('Data Entry'!G671),ISBLANK('Data Entry'!H671)),0,1)</f>
        <v>0</v>
      </c>
    </row>
    <row r="672" spans="1:19" x14ac:dyDescent="0.25">
      <c r="A672">
        <f>'Data Entry'!A672</f>
        <v>0</v>
      </c>
      <c r="B672">
        <f>'Data Entry'!B672</f>
        <v>0</v>
      </c>
      <c r="C672">
        <f>'Data Entry'!C672</f>
        <v>0</v>
      </c>
      <c r="D672">
        <f>'Data Entry'!D672</f>
        <v>0</v>
      </c>
      <c r="E672">
        <f>'Data Entry'!E672</f>
        <v>0</v>
      </c>
      <c r="F672">
        <f>'Data Entry'!F672</f>
        <v>0</v>
      </c>
      <c r="G672" t="e">
        <f>('Data Entry'!G672-HLOOKUP('Data Entry'!I672,'CST Norms'!$A$48:$K$62,I672,FALSE))/HLOOKUP('Data Entry'!I672,'CST Norms'!$A$77:$K$91,I672,FALSE)</f>
        <v>#N/A</v>
      </c>
      <c r="H672" t="e">
        <f>( 'Data Entry'!H672 - HLOOKUP('Data Entry'!I672,'CST Norms'!$A$65:$K$75,8,FALSE) )/HLOOKUP('Data Entry'!I672,'CST Norms'!$A$94:$K$104,8,FALSE)</f>
        <v>#N/A</v>
      </c>
      <c r="I672">
        <f>'Data Entry'!$J672</f>
        <v>0</v>
      </c>
      <c r="J672" t="e">
        <f t="shared" si="61"/>
        <v>#N/A</v>
      </c>
      <c r="K672" t="e">
        <f t="shared" si="62"/>
        <v>#N/A</v>
      </c>
      <c r="L672" t="e">
        <f t="shared" si="63"/>
        <v>#N/A</v>
      </c>
      <c r="M672" t="str">
        <f t="shared" si="64"/>
        <v>N/A</v>
      </c>
      <c r="N672" t="str">
        <f t="shared" si="65"/>
        <v>N/A</v>
      </c>
      <c r="O672" t="str">
        <f t="shared" si="66"/>
        <v>N/A</v>
      </c>
      <c r="S672">
        <f>IF(OR(ISBLANK(B672),ISBLANK(C672),ISBLANK(D672),ISBLANK(E672),ISBLANK(F672),ISBLANK('Data Entry'!G672),ISBLANK('Data Entry'!H672)),0,1)</f>
        <v>0</v>
      </c>
    </row>
    <row r="673" spans="1:19" x14ac:dyDescent="0.25">
      <c r="A673">
        <f>'Data Entry'!A673</f>
        <v>0</v>
      </c>
      <c r="B673">
        <f>'Data Entry'!B673</f>
        <v>0</v>
      </c>
      <c r="C673">
        <f>'Data Entry'!C673</f>
        <v>0</v>
      </c>
      <c r="D673">
        <f>'Data Entry'!D673</f>
        <v>0</v>
      </c>
      <c r="E673">
        <f>'Data Entry'!E673</f>
        <v>0</v>
      </c>
      <c r="F673">
        <f>'Data Entry'!F673</f>
        <v>0</v>
      </c>
      <c r="G673" t="e">
        <f>('Data Entry'!G673-HLOOKUP('Data Entry'!I673,'CST Norms'!$A$48:$K$62,I673,FALSE))/HLOOKUP('Data Entry'!I673,'CST Norms'!$A$77:$K$91,I673,FALSE)</f>
        <v>#N/A</v>
      </c>
      <c r="H673" t="e">
        <f>( 'Data Entry'!H673 - HLOOKUP('Data Entry'!I673,'CST Norms'!$A$65:$K$75,8,FALSE) )/HLOOKUP('Data Entry'!I673,'CST Norms'!$A$94:$K$104,8,FALSE)</f>
        <v>#N/A</v>
      </c>
      <c r="I673">
        <f>'Data Entry'!$J673</f>
        <v>0</v>
      </c>
      <c r="J673" t="e">
        <f t="shared" si="61"/>
        <v>#N/A</v>
      </c>
      <c r="K673" t="e">
        <f t="shared" si="62"/>
        <v>#N/A</v>
      </c>
      <c r="L673" t="e">
        <f t="shared" si="63"/>
        <v>#N/A</v>
      </c>
      <c r="M673" t="str">
        <f t="shared" si="64"/>
        <v>N/A</v>
      </c>
      <c r="N673" t="str">
        <f t="shared" si="65"/>
        <v>N/A</v>
      </c>
      <c r="O673" t="str">
        <f t="shared" si="66"/>
        <v>N/A</v>
      </c>
      <c r="S673">
        <f>IF(OR(ISBLANK(B673),ISBLANK(C673),ISBLANK(D673),ISBLANK(E673),ISBLANK(F673),ISBLANK('Data Entry'!G673),ISBLANK('Data Entry'!H673)),0,1)</f>
        <v>0</v>
      </c>
    </row>
    <row r="674" spans="1:19" x14ac:dyDescent="0.25">
      <c r="A674">
        <f>'Data Entry'!A674</f>
        <v>0</v>
      </c>
      <c r="B674">
        <f>'Data Entry'!B674</f>
        <v>0</v>
      </c>
      <c r="C674">
        <f>'Data Entry'!C674</f>
        <v>0</v>
      </c>
      <c r="D674">
        <f>'Data Entry'!D674</f>
        <v>0</v>
      </c>
      <c r="E674">
        <f>'Data Entry'!E674</f>
        <v>0</v>
      </c>
      <c r="F674">
        <f>'Data Entry'!F674</f>
        <v>0</v>
      </c>
      <c r="G674" t="e">
        <f>('Data Entry'!G674-HLOOKUP('Data Entry'!I674,'CST Norms'!$A$48:$K$62,I674,FALSE))/HLOOKUP('Data Entry'!I674,'CST Norms'!$A$77:$K$91,I674,FALSE)</f>
        <v>#N/A</v>
      </c>
      <c r="H674" t="e">
        <f>( 'Data Entry'!H674 - HLOOKUP('Data Entry'!I674,'CST Norms'!$A$65:$K$75,8,FALSE) )/HLOOKUP('Data Entry'!I674,'CST Norms'!$A$94:$K$104,8,FALSE)</f>
        <v>#N/A</v>
      </c>
      <c r="I674">
        <f>'Data Entry'!$J674</f>
        <v>0</v>
      </c>
      <c r="J674" t="e">
        <f t="shared" si="61"/>
        <v>#N/A</v>
      </c>
      <c r="K674" t="e">
        <f t="shared" si="62"/>
        <v>#N/A</v>
      </c>
      <c r="L674" t="e">
        <f t="shared" si="63"/>
        <v>#N/A</v>
      </c>
      <c r="M674" t="str">
        <f t="shared" si="64"/>
        <v>N/A</v>
      </c>
      <c r="N674" t="str">
        <f t="shared" si="65"/>
        <v>N/A</v>
      </c>
      <c r="O674" t="str">
        <f t="shared" si="66"/>
        <v>N/A</v>
      </c>
      <c r="S674">
        <f>IF(OR(ISBLANK(B674),ISBLANK(C674),ISBLANK(D674),ISBLANK(E674),ISBLANK(F674),ISBLANK('Data Entry'!G674),ISBLANK('Data Entry'!H674)),0,1)</f>
        <v>0</v>
      </c>
    </row>
    <row r="675" spans="1:19" x14ac:dyDescent="0.25">
      <c r="A675">
        <f>'Data Entry'!A675</f>
        <v>0</v>
      </c>
      <c r="B675">
        <f>'Data Entry'!B675</f>
        <v>0</v>
      </c>
      <c r="C675">
        <f>'Data Entry'!C675</f>
        <v>0</v>
      </c>
      <c r="D675">
        <f>'Data Entry'!D675</f>
        <v>0</v>
      </c>
      <c r="E675">
        <f>'Data Entry'!E675</f>
        <v>0</v>
      </c>
      <c r="F675">
        <f>'Data Entry'!F675</f>
        <v>0</v>
      </c>
      <c r="G675" t="e">
        <f>('Data Entry'!G675-HLOOKUP('Data Entry'!I675,'CST Norms'!$A$48:$K$62,I675,FALSE))/HLOOKUP('Data Entry'!I675,'CST Norms'!$A$77:$K$91,I675,FALSE)</f>
        <v>#N/A</v>
      </c>
      <c r="H675" t="e">
        <f>( 'Data Entry'!H675 - HLOOKUP('Data Entry'!I675,'CST Norms'!$A$65:$K$75,8,FALSE) )/HLOOKUP('Data Entry'!I675,'CST Norms'!$A$94:$K$104,8,FALSE)</f>
        <v>#N/A</v>
      </c>
      <c r="I675">
        <f>'Data Entry'!$J675</f>
        <v>0</v>
      </c>
      <c r="J675" t="e">
        <f t="shared" si="61"/>
        <v>#N/A</v>
      </c>
      <c r="K675" t="e">
        <f t="shared" si="62"/>
        <v>#N/A</v>
      </c>
      <c r="L675" t="e">
        <f t="shared" si="63"/>
        <v>#N/A</v>
      </c>
      <c r="M675" t="str">
        <f t="shared" si="64"/>
        <v>N/A</v>
      </c>
      <c r="N675" t="str">
        <f t="shared" si="65"/>
        <v>N/A</v>
      </c>
      <c r="O675" t="str">
        <f t="shared" si="66"/>
        <v>N/A</v>
      </c>
      <c r="S675">
        <f>IF(OR(ISBLANK(B675),ISBLANK(C675),ISBLANK(D675),ISBLANK(E675),ISBLANK(F675),ISBLANK('Data Entry'!G675),ISBLANK('Data Entry'!H675)),0,1)</f>
        <v>0</v>
      </c>
    </row>
    <row r="676" spans="1:19" x14ac:dyDescent="0.25">
      <c r="A676">
        <f>'Data Entry'!A676</f>
        <v>0</v>
      </c>
      <c r="B676">
        <f>'Data Entry'!B676</f>
        <v>0</v>
      </c>
      <c r="C676">
        <f>'Data Entry'!C676</f>
        <v>0</v>
      </c>
      <c r="D676">
        <f>'Data Entry'!D676</f>
        <v>0</v>
      </c>
      <c r="E676">
        <f>'Data Entry'!E676</f>
        <v>0</v>
      </c>
      <c r="F676">
        <f>'Data Entry'!F676</f>
        <v>0</v>
      </c>
      <c r="G676" t="e">
        <f>('Data Entry'!G676-HLOOKUP('Data Entry'!I676,'CST Norms'!$A$48:$K$62,I676,FALSE))/HLOOKUP('Data Entry'!I676,'CST Norms'!$A$77:$K$91,I676,FALSE)</f>
        <v>#N/A</v>
      </c>
      <c r="H676" t="e">
        <f>( 'Data Entry'!H676 - HLOOKUP('Data Entry'!I676,'CST Norms'!$A$65:$K$75,8,FALSE) )/HLOOKUP('Data Entry'!I676,'CST Norms'!$A$94:$K$104,8,FALSE)</f>
        <v>#N/A</v>
      </c>
      <c r="I676">
        <f>'Data Entry'!$J676</f>
        <v>0</v>
      </c>
      <c r="J676" t="e">
        <f t="shared" si="61"/>
        <v>#N/A</v>
      </c>
      <c r="K676" t="e">
        <f t="shared" si="62"/>
        <v>#N/A</v>
      </c>
      <c r="L676" t="e">
        <f t="shared" si="63"/>
        <v>#N/A</v>
      </c>
      <c r="M676" t="str">
        <f t="shared" si="64"/>
        <v>N/A</v>
      </c>
      <c r="N676" t="str">
        <f t="shared" si="65"/>
        <v>N/A</v>
      </c>
      <c r="O676" t="str">
        <f t="shared" si="66"/>
        <v>N/A</v>
      </c>
      <c r="S676">
        <f>IF(OR(ISBLANK(B676),ISBLANK(C676),ISBLANK(D676),ISBLANK(E676),ISBLANK(F676),ISBLANK('Data Entry'!G676),ISBLANK('Data Entry'!H676)),0,1)</f>
        <v>0</v>
      </c>
    </row>
    <row r="677" spans="1:19" x14ac:dyDescent="0.25">
      <c r="A677">
        <f>'Data Entry'!A677</f>
        <v>0</v>
      </c>
      <c r="B677">
        <f>'Data Entry'!B677</f>
        <v>0</v>
      </c>
      <c r="C677">
        <f>'Data Entry'!C677</f>
        <v>0</v>
      </c>
      <c r="D677">
        <f>'Data Entry'!D677</f>
        <v>0</v>
      </c>
      <c r="E677">
        <f>'Data Entry'!E677</f>
        <v>0</v>
      </c>
      <c r="F677">
        <f>'Data Entry'!F677</f>
        <v>0</v>
      </c>
      <c r="G677" t="e">
        <f>('Data Entry'!G677-HLOOKUP('Data Entry'!I677,'CST Norms'!$A$48:$K$62,I677,FALSE))/HLOOKUP('Data Entry'!I677,'CST Norms'!$A$77:$K$91,I677,FALSE)</f>
        <v>#N/A</v>
      </c>
      <c r="H677" t="e">
        <f>( 'Data Entry'!H677 - HLOOKUP('Data Entry'!I677,'CST Norms'!$A$65:$K$75,8,FALSE) )/HLOOKUP('Data Entry'!I677,'CST Norms'!$A$94:$K$104,8,FALSE)</f>
        <v>#N/A</v>
      </c>
      <c r="I677">
        <f>'Data Entry'!$J677</f>
        <v>0</v>
      </c>
      <c r="J677" t="e">
        <f t="shared" si="61"/>
        <v>#N/A</v>
      </c>
      <c r="K677" t="e">
        <f t="shared" si="62"/>
        <v>#N/A</v>
      </c>
      <c r="L677" t="e">
        <f t="shared" si="63"/>
        <v>#N/A</v>
      </c>
      <c r="M677" t="str">
        <f t="shared" si="64"/>
        <v>N/A</v>
      </c>
      <c r="N677" t="str">
        <f t="shared" si="65"/>
        <v>N/A</v>
      </c>
      <c r="O677" t="str">
        <f t="shared" si="66"/>
        <v>N/A</v>
      </c>
      <c r="S677">
        <f>IF(OR(ISBLANK(B677),ISBLANK(C677),ISBLANK(D677),ISBLANK(E677),ISBLANK(F677),ISBLANK('Data Entry'!G677),ISBLANK('Data Entry'!H677)),0,1)</f>
        <v>0</v>
      </c>
    </row>
    <row r="678" spans="1:19" x14ac:dyDescent="0.25">
      <c r="A678">
        <f>'Data Entry'!A678</f>
        <v>0</v>
      </c>
      <c r="B678">
        <f>'Data Entry'!B678</f>
        <v>0</v>
      </c>
      <c r="C678">
        <f>'Data Entry'!C678</f>
        <v>0</v>
      </c>
      <c r="D678">
        <f>'Data Entry'!D678</f>
        <v>0</v>
      </c>
      <c r="E678">
        <f>'Data Entry'!E678</f>
        <v>0</v>
      </c>
      <c r="F678">
        <f>'Data Entry'!F678</f>
        <v>0</v>
      </c>
      <c r="G678" t="e">
        <f>('Data Entry'!G678-HLOOKUP('Data Entry'!I678,'CST Norms'!$A$48:$K$62,I678,FALSE))/HLOOKUP('Data Entry'!I678,'CST Norms'!$A$77:$K$91,I678,FALSE)</f>
        <v>#N/A</v>
      </c>
      <c r="H678" t="e">
        <f>( 'Data Entry'!H678 - HLOOKUP('Data Entry'!I678,'CST Norms'!$A$65:$K$75,8,FALSE) )/HLOOKUP('Data Entry'!I678,'CST Norms'!$A$94:$K$104,8,FALSE)</f>
        <v>#N/A</v>
      </c>
      <c r="I678">
        <f>'Data Entry'!$J678</f>
        <v>0</v>
      </c>
      <c r="J678" t="e">
        <f t="shared" si="61"/>
        <v>#N/A</v>
      </c>
      <c r="K678" t="e">
        <f t="shared" si="62"/>
        <v>#N/A</v>
      </c>
      <c r="L678" t="e">
        <f t="shared" si="63"/>
        <v>#N/A</v>
      </c>
      <c r="M678" t="str">
        <f t="shared" si="64"/>
        <v>N/A</v>
      </c>
      <c r="N678" t="str">
        <f t="shared" si="65"/>
        <v>N/A</v>
      </c>
      <c r="O678" t="str">
        <f t="shared" si="66"/>
        <v>N/A</v>
      </c>
      <c r="S678">
        <f>IF(OR(ISBLANK(B678),ISBLANK(C678),ISBLANK(D678),ISBLANK(E678),ISBLANK(F678),ISBLANK('Data Entry'!G678),ISBLANK('Data Entry'!H678)),0,1)</f>
        <v>0</v>
      </c>
    </row>
    <row r="679" spans="1:19" x14ac:dyDescent="0.25">
      <c r="A679">
        <f>'Data Entry'!A679</f>
        <v>0</v>
      </c>
      <c r="B679">
        <f>'Data Entry'!B679</f>
        <v>0</v>
      </c>
      <c r="C679">
        <f>'Data Entry'!C679</f>
        <v>0</v>
      </c>
      <c r="D679">
        <f>'Data Entry'!D679</f>
        <v>0</v>
      </c>
      <c r="E679">
        <f>'Data Entry'!E679</f>
        <v>0</v>
      </c>
      <c r="F679">
        <f>'Data Entry'!F679</f>
        <v>0</v>
      </c>
      <c r="G679" t="e">
        <f>('Data Entry'!G679-HLOOKUP('Data Entry'!I679,'CST Norms'!$A$48:$K$62,I679,FALSE))/HLOOKUP('Data Entry'!I679,'CST Norms'!$A$77:$K$91,I679,FALSE)</f>
        <v>#N/A</v>
      </c>
      <c r="H679" t="e">
        <f>( 'Data Entry'!H679 - HLOOKUP('Data Entry'!I679,'CST Norms'!$A$65:$K$75,8,FALSE) )/HLOOKUP('Data Entry'!I679,'CST Norms'!$A$94:$K$104,8,FALSE)</f>
        <v>#N/A</v>
      </c>
      <c r="I679">
        <f>'Data Entry'!$J679</f>
        <v>0</v>
      </c>
      <c r="J679" t="e">
        <f t="shared" si="61"/>
        <v>#N/A</v>
      </c>
      <c r="K679" t="e">
        <f t="shared" si="62"/>
        <v>#N/A</v>
      </c>
      <c r="L679" t="e">
        <f t="shared" si="63"/>
        <v>#N/A</v>
      </c>
      <c r="M679" t="str">
        <f t="shared" si="64"/>
        <v>N/A</v>
      </c>
      <c r="N679" t="str">
        <f t="shared" si="65"/>
        <v>N/A</v>
      </c>
      <c r="O679" t="str">
        <f t="shared" si="66"/>
        <v>N/A</v>
      </c>
      <c r="S679">
        <f>IF(OR(ISBLANK(B679),ISBLANK(C679),ISBLANK(D679),ISBLANK(E679),ISBLANK(F679),ISBLANK('Data Entry'!G679),ISBLANK('Data Entry'!H679)),0,1)</f>
        <v>0</v>
      </c>
    </row>
    <row r="680" spans="1:19" x14ac:dyDescent="0.25">
      <c r="A680">
        <f>'Data Entry'!A680</f>
        <v>0</v>
      </c>
      <c r="B680">
        <f>'Data Entry'!B680</f>
        <v>0</v>
      </c>
      <c r="C680">
        <f>'Data Entry'!C680</f>
        <v>0</v>
      </c>
      <c r="D680">
        <f>'Data Entry'!D680</f>
        <v>0</v>
      </c>
      <c r="E680">
        <f>'Data Entry'!E680</f>
        <v>0</v>
      </c>
      <c r="F680">
        <f>'Data Entry'!F680</f>
        <v>0</v>
      </c>
      <c r="G680" t="e">
        <f>('Data Entry'!G680-HLOOKUP('Data Entry'!I680,'CST Norms'!$A$48:$K$62,I680,FALSE))/HLOOKUP('Data Entry'!I680,'CST Norms'!$A$77:$K$91,I680,FALSE)</f>
        <v>#N/A</v>
      </c>
      <c r="H680" t="e">
        <f>( 'Data Entry'!H680 - HLOOKUP('Data Entry'!I680,'CST Norms'!$A$65:$K$75,8,FALSE) )/HLOOKUP('Data Entry'!I680,'CST Norms'!$A$94:$K$104,8,FALSE)</f>
        <v>#N/A</v>
      </c>
      <c r="I680">
        <f>'Data Entry'!$J680</f>
        <v>0</v>
      </c>
      <c r="J680" t="e">
        <f t="shared" si="61"/>
        <v>#N/A</v>
      </c>
      <c r="K680" t="e">
        <f t="shared" si="62"/>
        <v>#N/A</v>
      </c>
      <c r="L680" t="e">
        <f t="shared" si="63"/>
        <v>#N/A</v>
      </c>
      <c r="M680" t="str">
        <f t="shared" si="64"/>
        <v>N/A</v>
      </c>
      <c r="N680" t="str">
        <f t="shared" si="65"/>
        <v>N/A</v>
      </c>
      <c r="O680" t="str">
        <f t="shared" si="66"/>
        <v>N/A</v>
      </c>
      <c r="S680">
        <f>IF(OR(ISBLANK(B680),ISBLANK(C680),ISBLANK(D680),ISBLANK(E680),ISBLANK(F680),ISBLANK('Data Entry'!G680),ISBLANK('Data Entry'!H680)),0,1)</f>
        <v>0</v>
      </c>
    </row>
    <row r="681" spans="1:19" x14ac:dyDescent="0.25">
      <c r="A681">
        <f>'Data Entry'!A681</f>
        <v>0</v>
      </c>
      <c r="B681">
        <f>'Data Entry'!B681</f>
        <v>0</v>
      </c>
      <c r="C681">
        <f>'Data Entry'!C681</f>
        <v>0</v>
      </c>
      <c r="D681">
        <f>'Data Entry'!D681</f>
        <v>0</v>
      </c>
      <c r="E681">
        <f>'Data Entry'!E681</f>
        <v>0</v>
      </c>
      <c r="F681">
        <f>'Data Entry'!F681</f>
        <v>0</v>
      </c>
      <c r="G681" t="e">
        <f>('Data Entry'!G681-HLOOKUP('Data Entry'!I681,'CST Norms'!$A$48:$K$62,I681,FALSE))/HLOOKUP('Data Entry'!I681,'CST Norms'!$A$77:$K$91,I681,FALSE)</f>
        <v>#N/A</v>
      </c>
      <c r="H681" t="e">
        <f>( 'Data Entry'!H681 - HLOOKUP('Data Entry'!I681,'CST Norms'!$A$65:$K$75,8,FALSE) )/HLOOKUP('Data Entry'!I681,'CST Norms'!$A$94:$K$104,8,FALSE)</f>
        <v>#N/A</v>
      </c>
      <c r="I681">
        <f>'Data Entry'!$J681</f>
        <v>0</v>
      </c>
      <c r="J681" t="e">
        <f t="shared" si="61"/>
        <v>#N/A</v>
      </c>
      <c r="K681" t="e">
        <f t="shared" si="62"/>
        <v>#N/A</v>
      </c>
      <c r="L681" t="e">
        <f t="shared" si="63"/>
        <v>#N/A</v>
      </c>
      <c r="M681" t="str">
        <f t="shared" si="64"/>
        <v>N/A</v>
      </c>
      <c r="N681" t="str">
        <f t="shared" si="65"/>
        <v>N/A</v>
      </c>
      <c r="O681" t="str">
        <f t="shared" si="66"/>
        <v>N/A</v>
      </c>
      <c r="S681">
        <f>IF(OR(ISBLANK(B681),ISBLANK(C681),ISBLANK(D681),ISBLANK(E681),ISBLANK(F681),ISBLANK('Data Entry'!G681),ISBLANK('Data Entry'!H681)),0,1)</f>
        <v>0</v>
      </c>
    </row>
    <row r="682" spans="1:19" x14ac:dyDescent="0.25">
      <c r="A682">
        <f>'Data Entry'!A682</f>
        <v>0</v>
      </c>
      <c r="B682">
        <f>'Data Entry'!B682</f>
        <v>0</v>
      </c>
      <c r="C682">
        <f>'Data Entry'!C682</f>
        <v>0</v>
      </c>
      <c r="D682">
        <f>'Data Entry'!D682</f>
        <v>0</v>
      </c>
      <c r="E682">
        <f>'Data Entry'!E682</f>
        <v>0</v>
      </c>
      <c r="F682">
        <f>'Data Entry'!F682</f>
        <v>0</v>
      </c>
      <c r="G682" t="e">
        <f>('Data Entry'!G682-HLOOKUP('Data Entry'!I682,'CST Norms'!$A$48:$K$62,I682,FALSE))/HLOOKUP('Data Entry'!I682,'CST Norms'!$A$77:$K$91,I682,FALSE)</f>
        <v>#N/A</v>
      </c>
      <c r="H682" t="e">
        <f>( 'Data Entry'!H682 - HLOOKUP('Data Entry'!I682,'CST Norms'!$A$65:$K$75,8,FALSE) )/HLOOKUP('Data Entry'!I682,'CST Norms'!$A$94:$K$104,8,FALSE)</f>
        <v>#N/A</v>
      </c>
      <c r="I682">
        <f>'Data Entry'!$J682</f>
        <v>0</v>
      </c>
      <c r="J682" t="e">
        <f t="shared" si="61"/>
        <v>#N/A</v>
      </c>
      <c r="K682" t="e">
        <f t="shared" si="62"/>
        <v>#N/A</v>
      </c>
      <c r="L682" t="e">
        <f t="shared" si="63"/>
        <v>#N/A</v>
      </c>
      <c r="M682" t="str">
        <f t="shared" si="64"/>
        <v>N/A</v>
      </c>
      <c r="N682" t="str">
        <f t="shared" si="65"/>
        <v>N/A</v>
      </c>
      <c r="O682" t="str">
        <f t="shared" si="66"/>
        <v>N/A</v>
      </c>
      <c r="S682">
        <f>IF(OR(ISBLANK(B682),ISBLANK(C682),ISBLANK(D682),ISBLANK(E682),ISBLANK(F682),ISBLANK('Data Entry'!G682),ISBLANK('Data Entry'!H682)),0,1)</f>
        <v>0</v>
      </c>
    </row>
    <row r="683" spans="1:19" x14ac:dyDescent="0.25">
      <c r="A683">
        <f>'Data Entry'!A683</f>
        <v>0</v>
      </c>
      <c r="B683">
        <f>'Data Entry'!B683</f>
        <v>0</v>
      </c>
      <c r="C683">
        <f>'Data Entry'!C683</f>
        <v>0</v>
      </c>
      <c r="D683">
        <f>'Data Entry'!D683</f>
        <v>0</v>
      </c>
      <c r="E683">
        <f>'Data Entry'!E683</f>
        <v>0</v>
      </c>
      <c r="F683">
        <f>'Data Entry'!F683</f>
        <v>0</v>
      </c>
      <c r="G683" t="e">
        <f>('Data Entry'!G683-HLOOKUP('Data Entry'!I683,'CST Norms'!$A$48:$K$62,I683,FALSE))/HLOOKUP('Data Entry'!I683,'CST Norms'!$A$77:$K$91,I683,FALSE)</f>
        <v>#N/A</v>
      </c>
      <c r="H683" t="e">
        <f>( 'Data Entry'!H683 - HLOOKUP('Data Entry'!I683,'CST Norms'!$A$65:$K$75,8,FALSE) )/HLOOKUP('Data Entry'!I683,'CST Norms'!$A$94:$K$104,8,FALSE)</f>
        <v>#N/A</v>
      </c>
      <c r="I683">
        <f>'Data Entry'!$J683</f>
        <v>0</v>
      </c>
      <c r="J683" t="e">
        <f t="shared" si="61"/>
        <v>#N/A</v>
      </c>
      <c r="K683" t="e">
        <f t="shared" si="62"/>
        <v>#N/A</v>
      </c>
      <c r="L683" t="e">
        <f t="shared" si="63"/>
        <v>#N/A</v>
      </c>
      <c r="M683" t="str">
        <f t="shared" si="64"/>
        <v>N/A</v>
      </c>
      <c r="N683" t="str">
        <f t="shared" si="65"/>
        <v>N/A</v>
      </c>
      <c r="O683" t="str">
        <f t="shared" si="66"/>
        <v>N/A</v>
      </c>
      <c r="S683">
        <f>IF(OR(ISBLANK(B683),ISBLANK(C683),ISBLANK(D683),ISBLANK(E683),ISBLANK(F683),ISBLANK('Data Entry'!G683),ISBLANK('Data Entry'!H683)),0,1)</f>
        <v>0</v>
      </c>
    </row>
    <row r="684" spans="1:19" x14ac:dyDescent="0.25">
      <c r="A684">
        <f>'Data Entry'!A684</f>
        <v>0</v>
      </c>
      <c r="B684">
        <f>'Data Entry'!B684</f>
        <v>0</v>
      </c>
      <c r="C684">
        <f>'Data Entry'!C684</f>
        <v>0</v>
      </c>
      <c r="D684">
        <f>'Data Entry'!D684</f>
        <v>0</v>
      </c>
      <c r="E684">
        <f>'Data Entry'!E684</f>
        <v>0</v>
      </c>
      <c r="F684">
        <f>'Data Entry'!F684</f>
        <v>0</v>
      </c>
      <c r="G684" t="e">
        <f>('Data Entry'!G684-HLOOKUP('Data Entry'!I684,'CST Norms'!$A$48:$K$62,I684,FALSE))/HLOOKUP('Data Entry'!I684,'CST Norms'!$A$77:$K$91,I684,FALSE)</f>
        <v>#N/A</v>
      </c>
      <c r="H684" t="e">
        <f>( 'Data Entry'!H684 - HLOOKUP('Data Entry'!I684,'CST Norms'!$A$65:$K$75,8,FALSE) )/HLOOKUP('Data Entry'!I684,'CST Norms'!$A$94:$K$104,8,FALSE)</f>
        <v>#N/A</v>
      </c>
      <c r="I684">
        <f>'Data Entry'!$J684</f>
        <v>0</v>
      </c>
      <c r="J684" t="e">
        <f t="shared" si="61"/>
        <v>#N/A</v>
      </c>
      <c r="K684" t="e">
        <f t="shared" si="62"/>
        <v>#N/A</v>
      </c>
      <c r="L684" t="e">
        <f t="shared" si="63"/>
        <v>#N/A</v>
      </c>
      <c r="M684" t="str">
        <f t="shared" si="64"/>
        <v>N/A</v>
      </c>
      <c r="N684" t="str">
        <f t="shared" si="65"/>
        <v>N/A</v>
      </c>
      <c r="O684" t="str">
        <f t="shared" si="66"/>
        <v>N/A</v>
      </c>
      <c r="S684">
        <f>IF(OR(ISBLANK(B684),ISBLANK(C684),ISBLANK(D684),ISBLANK(E684),ISBLANK(F684),ISBLANK('Data Entry'!G684),ISBLANK('Data Entry'!H684)),0,1)</f>
        <v>0</v>
      </c>
    </row>
    <row r="685" spans="1:19" x14ac:dyDescent="0.25">
      <c r="A685">
        <f>'Data Entry'!A685</f>
        <v>0</v>
      </c>
      <c r="B685">
        <f>'Data Entry'!B685</f>
        <v>0</v>
      </c>
      <c r="C685">
        <f>'Data Entry'!C685</f>
        <v>0</v>
      </c>
      <c r="D685">
        <f>'Data Entry'!D685</f>
        <v>0</v>
      </c>
      <c r="E685">
        <f>'Data Entry'!E685</f>
        <v>0</v>
      </c>
      <c r="F685">
        <f>'Data Entry'!F685</f>
        <v>0</v>
      </c>
      <c r="G685" t="e">
        <f>('Data Entry'!G685-HLOOKUP('Data Entry'!I685,'CST Norms'!$A$48:$K$62,I685,FALSE))/HLOOKUP('Data Entry'!I685,'CST Norms'!$A$77:$K$91,I685,FALSE)</f>
        <v>#N/A</v>
      </c>
      <c r="H685" t="e">
        <f>( 'Data Entry'!H685 - HLOOKUP('Data Entry'!I685,'CST Norms'!$A$65:$K$75,8,FALSE) )/HLOOKUP('Data Entry'!I685,'CST Norms'!$A$94:$K$104,8,FALSE)</f>
        <v>#N/A</v>
      </c>
      <c r="I685">
        <f>'Data Entry'!$J685</f>
        <v>0</v>
      </c>
      <c r="J685" t="e">
        <f t="shared" si="61"/>
        <v>#N/A</v>
      </c>
      <c r="K685" t="e">
        <f t="shared" si="62"/>
        <v>#N/A</v>
      </c>
      <c r="L685" t="e">
        <f t="shared" si="63"/>
        <v>#N/A</v>
      </c>
      <c r="M685" t="str">
        <f t="shared" si="64"/>
        <v>N/A</v>
      </c>
      <c r="N685" t="str">
        <f t="shared" si="65"/>
        <v>N/A</v>
      </c>
      <c r="O685" t="str">
        <f t="shared" si="66"/>
        <v>N/A</v>
      </c>
      <c r="S685">
        <f>IF(OR(ISBLANK(B685),ISBLANK(C685),ISBLANK(D685),ISBLANK(E685),ISBLANK(F685),ISBLANK('Data Entry'!G685),ISBLANK('Data Entry'!H685)),0,1)</f>
        <v>0</v>
      </c>
    </row>
    <row r="686" spans="1:19" x14ac:dyDescent="0.25">
      <c r="A686">
        <f>'Data Entry'!A686</f>
        <v>0</v>
      </c>
      <c r="B686">
        <f>'Data Entry'!B686</f>
        <v>0</v>
      </c>
      <c r="C686">
        <f>'Data Entry'!C686</f>
        <v>0</v>
      </c>
      <c r="D686">
        <f>'Data Entry'!D686</f>
        <v>0</v>
      </c>
      <c r="E686">
        <f>'Data Entry'!E686</f>
        <v>0</v>
      </c>
      <c r="F686">
        <f>'Data Entry'!F686</f>
        <v>0</v>
      </c>
      <c r="G686" t="e">
        <f>('Data Entry'!G686-HLOOKUP('Data Entry'!I686,'CST Norms'!$A$48:$K$62,I686,FALSE))/HLOOKUP('Data Entry'!I686,'CST Norms'!$A$77:$K$91,I686,FALSE)</f>
        <v>#N/A</v>
      </c>
      <c r="H686" t="e">
        <f>( 'Data Entry'!H686 - HLOOKUP('Data Entry'!I686,'CST Norms'!$A$65:$K$75,8,FALSE) )/HLOOKUP('Data Entry'!I686,'CST Norms'!$A$94:$K$104,8,FALSE)</f>
        <v>#N/A</v>
      </c>
      <c r="I686">
        <f>'Data Entry'!$J686</f>
        <v>0</v>
      </c>
      <c r="J686" t="e">
        <f t="shared" si="61"/>
        <v>#N/A</v>
      </c>
      <c r="K686" t="e">
        <f t="shared" si="62"/>
        <v>#N/A</v>
      </c>
      <c r="L686" t="e">
        <f t="shared" si="63"/>
        <v>#N/A</v>
      </c>
      <c r="M686" t="str">
        <f t="shared" si="64"/>
        <v>N/A</v>
      </c>
      <c r="N686" t="str">
        <f t="shared" si="65"/>
        <v>N/A</v>
      </c>
      <c r="O686" t="str">
        <f t="shared" si="66"/>
        <v>N/A</v>
      </c>
      <c r="S686">
        <f>IF(OR(ISBLANK(B686),ISBLANK(C686),ISBLANK(D686),ISBLANK(E686),ISBLANK(F686),ISBLANK('Data Entry'!G686),ISBLANK('Data Entry'!H686)),0,1)</f>
        <v>0</v>
      </c>
    </row>
    <row r="687" spans="1:19" x14ac:dyDescent="0.25">
      <c r="A687">
        <f>'Data Entry'!A687</f>
        <v>0</v>
      </c>
      <c r="B687">
        <f>'Data Entry'!B687</f>
        <v>0</v>
      </c>
      <c r="C687">
        <f>'Data Entry'!C687</f>
        <v>0</v>
      </c>
      <c r="D687">
        <f>'Data Entry'!D687</f>
        <v>0</v>
      </c>
      <c r="E687">
        <f>'Data Entry'!E687</f>
        <v>0</v>
      </c>
      <c r="F687">
        <f>'Data Entry'!F687</f>
        <v>0</v>
      </c>
      <c r="G687" t="e">
        <f>('Data Entry'!G687-HLOOKUP('Data Entry'!I687,'CST Norms'!$A$48:$K$62,I687,FALSE))/HLOOKUP('Data Entry'!I687,'CST Norms'!$A$77:$K$91,I687,FALSE)</f>
        <v>#N/A</v>
      </c>
      <c r="H687" t="e">
        <f>( 'Data Entry'!H687 - HLOOKUP('Data Entry'!I687,'CST Norms'!$A$65:$K$75,8,FALSE) )/HLOOKUP('Data Entry'!I687,'CST Norms'!$A$94:$K$104,8,FALSE)</f>
        <v>#N/A</v>
      </c>
      <c r="I687">
        <f>'Data Entry'!$J687</f>
        <v>0</v>
      </c>
      <c r="J687" t="e">
        <f t="shared" si="61"/>
        <v>#N/A</v>
      </c>
      <c r="K687" t="e">
        <f t="shared" si="62"/>
        <v>#N/A</v>
      </c>
      <c r="L687" t="e">
        <f t="shared" si="63"/>
        <v>#N/A</v>
      </c>
      <c r="M687" t="str">
        <f t="shared" si="64"/>
        <v>N/A</v>
      </c>
      <c r="N687" t="str">
        <f t="shared" si="65"/>
        <v>N/A</v>
      </c>
      <c r="O687" t="str">
        <f t="shared" si="66"/>
        <v>N/A</v>
      </c>
      <c r="S687">
        <f>IF(OR(ISBLANK(B687),ISBLANK(C687),ISBLANK(D687),ISBLANK(E687),ISBLANK(F687),ISBLANK('Data Entry'!G687),ISBLANK('Data Entry'!H687)),0,1)</f>
        <v>0</v>
      </c>
    </row>
    <row r="688" spans="1:19" x14ac:dyDescent="0.25">
      <c r="A688">
        <f>'Data Entry'!A688</f>
        <v>0</v>
      </c>
      <c r="B688">
        <f>'Data Entry'!B688</f>
        <v>0</v>
      </c>
      <c r="C688">
        <f>'Data Entry'!C688</f>
        <v>0</v>
      </c>
      <c r="D688">
        <f>'Data Entry'!D688</f>
        <v>0</v>
      </c>
      <c r="E688">
        <f>'Data Entry'!E688</f>
        <v>0</v>
      </c>
      <c r="F688">
        <f>'Data Entry'!F688</f>
        <v>0</v>
      </c>
      <c r="G688" t="e">
        <f>('Data Entry'!G688-HLOOKUP('Data Entry'!I688,'CST Norms'!$A$48:$K$62,I688,FALSE))/HLOOKUP('Data Entry'!I688,'CST Norms'!$A$77:$K$91,I688,FALSE)</f>
        <v>#N/A</v>
      </c>
      <c r="H688" t="e">
        <f>( 'Data Entry'!H688 - HLOOKUP('Data Entry'!I688,'CST Norms'!$A$65:$K$75,8,FALSE) )/HLOOKUP('Data Entry'!I688,'CST Norms'!$A$94:$K$104,8,FALSE)</f>
        <v>#N/A</v>
      </c>
      <c r="I688">
        <f>'Data Entry'!$J688</f>
        <v>0</v>
      </c>
      <c r="J688" t="e">
        <f t="shared" si="61"/>
        <v>#N/A</v>
      </c>
      <c r="K688" t="e">
        <f t="shared" si="62"/>
        <v>#N/A</v>
      </c>
      <c r="L688" t="e">
        <f t="shared" si="63"/>
        <v>#N/A</v>
      </c>
      <c r="M688" t="str">
        <f t="shared" si="64"/>
        <v>N/A</v>
      </c>
      <c r="N688" t="str">
        <f t="shared" si="65"/>
        <v>N/A</v>
      </c>
      <c r="O688" t="str">
        <f t="shared" si="66"/>
        <v>N/A</v>
      </c>
      <c r="S688">
        <f>IF(OR(ISBLANK(B688),ISBLANK(C688),ISBLANK(D688),ISBLANK(E688),ISBLANK(F688),ISBLANK('Data Entry'!G688),ISBLANK('Data Entry'!H688)),0,1)</f>
        <v>0</v>
      </c>
    </row>
    <row r="689" spans="1:19" x14ac:dyDescent="0.25">
      <c r="A689">
        <f>'Data Entry'!A689</f>
        <v>0</v>
      </c>
      <c r="B689">
        <f>'Data Entry'!B689</f>
        <v>0</v>
      </c>
      <c r="C689">
        <f>'Data Entry'!C689</f>
        <v>0</v>
      </c>
      <c r="D689">
        <f>'Data Entry'!D689</f>
        <v>0</v>
      </c>
      <c r="E689">
        <f>'Data Entry'!E689</f>
        <v>0</v>
      </c>
      <c r="F689">
        <f>'Data Entry'!F689</f>
        <v>0</v>
      </c>
      <c r="G689" t="e">
        <f>('Data Entry'!G689-HLOOKUP('Data Entry'!I689,'CST Norms'!$A$48:$K$62,I689,FALSE))/HLOOKUP('Data Entry'!I689,'CST Norms'!$A$77:$K$91,I689,FALSE)</f>
        <v>#N/A</v>
      </c>
      <c r="H689" t="e">
        <f>( 'Data Entry'!H689 - HLOOKUP('Data Entry'!I689,'CST Norms'!$A$65:$K$75,8,FALSE) )/HLOOKUP('Data Entry'!I689,'CST Norms'!$A$94:$K$104,8,FALSE)</f>
        <v>#N/A</v>
      </c>
      <c r="I689">
        <f>'Data Entry'!$J689</f>
        <v>0</v>
      </c>
      <c r="J689" t="e">
        <f t="shared" si="61"/>
        <v>#N/A</v>
      </c>
      <c r="K689" t="e">
        <f t="shared" si="62"/>
        <v>#N/A</v>
      </c>
      <c r="L689" t="e">
        <f t="shared" si="63"/>
        <v>#N/A</v>
      </c>
      <c r="M689" t="str">
        <f t="shared" si="64"/>
        <v>N/A</v>
      </c>
      <c r="N689" t="str">
        <f t="shared" si="65"/>
        <v>N/A</v>
      </c>
      <c r="O689" t="str">
        <f t="shared" si="66"/>
        <v>N/A</v>
      </c>
      <c r="S689">
        <f>IF(OR(ISBLANK(B689),ISBLANK(C689),ISBLANK(D689),ISBLANK(E689),ISBLANK(F689),ISBLANK('Data Entry'!G689),ISBLANK('Data Entry'!H689)),0,1)</f>
        <v>0</v>
      </c>
    </row>
    <row r="690" spans="1:19" x14ac:dyDescent="0.25">
      <c r="A690">
        <f>'Data Entry'!A690</f>
        <v>0</v>
      </c>
      <c r="B690">
        <f>'Data Entry'!B690</f>
        <v>0</v>
      </c>
      <c r="C690">
        <f>'Data Entry'!C690</f>
        <v>0</v>
      </c>
      <c r="D690">
        <f>'Data Entry'!D690</f>
        <v>0</v>
      </c>
      <c r="E690">
        <f>'Data Entry'!E690</f>
        <v>0</v>
      </c>
      <c r="F690">
        <f>'Data Entry'!F690</f>
        <v>0</v>
      </c>
      <c r="G690" t="e">
        <f>('Data Entry'!G690-HLOOKUP('Data Entry'!I690,'CST Norms'!$A$48:$K$62,I690,FALSE))/HLOOKUP('Data Entry'!I690,'CST Norms'!$A$77:$K$91,I690,FALSE)</f>
        <v>#N/A</v>
      </c>
      <c r="H690" t="e">
        <f>( 'Data Entry'!H690 - HLOOKUP('Data Entry'!I690,'CST Norms'!$A$65:$K$75,8,FALSE) )/HLOOKUP('Data Entry'!I690,'CST Norms'!$A$94:$K$104,8,FALSE)</f>
        <v>#N/A</v>
      </c>
      <c r="I690">
        <f>'Data Entry'!$J690</f>
        <v>0</v>
      </c>
      <c r="J690" t="e">
        <f t="shared" si="61"/>
        <v>#N/A</v>
      </c>
      <c r="K690" t="e">
        <f t="shared" si="62"/>
        <v>#N/A</v>
      </c>
      <c r="L690" t="e">
        <f t="shared" si="63"/>
        <v>#N/A</v>
      </c>
      <c r="M690" t="str">
        <f t="shared" si="64"/>
        <v>N/A</v>
      </c>
      <c r="N690" t="str">
        <f t="shared" si="65"/>
        <v>N/A</v>
      </c>
      <c r="O690" t="str">
        <f t="shared" si="66"/>
        <v>N/A</v>
      </c>
      <c r="S690">
        <f>IF(OR(ISBLANK(B690),ISBLANK(C690),ISBLANK(D690),ISBLANK(E690),ISBLANK(F690),ISBLANK('Data Entry'!G690),ISBLANK('Data Entry'!H690)),0,1)</f>
        <v>0</v>
      </c>
    </row>
    <row r="691" spans="1:19" x14ac:dyDescent="0.25">
      <c r="A691">
        <f>'Data Entry'!A691</f>
        <v>0</v>
      </c>
      <c r="B691">
        <f>'Data Entry'!B691</f>
        <v>0</v>
      </c>
      <c r="C691">
        <f>'Data Entry'!C691</f>
        <v>0</v>
      </c>
      <c r="D691">
        <f>'Data Entry'!D691</f>
        <v>0</v>
      </c>
      <c r="E691">
        <f>'Data Entry'!E691</f>
        <v>0</v>
      </c>
      <c r="F691">
        <f>'Data Entry'!F691</f>
        <v>0</v>
      </c>
      <c r="G691" t="e">
        <f>('Data Entry'!G691-HLOOKUP('Data Entry'!I691,'CST Norms'!$A$48:$K$62,I691,FALSE))/HLOOKUP('Data Entry'!I691,'CST Norms'!$A$77:$K$91,I691,FALSE)</f>
        <v>#N/A</v>
      </c>
      <c r="H691" t="e">
        <f>( 'Data Entry'!H691 - HLOOKUP('Data Entry'!I691,'CST Norms'!$A$65:$K$75,8,FALSE) )/HLOOKUP('Data Entry'!I691,'CST Norms'!$A$94:$K$104,8,FALSE)</f>
        <v>#N/A</v>
      </c>
      <c r="I691">
        <f>'Data Entry'!$J691</f>
        <v>0</v>
      </c>
      <c r="J691" t="e">
        <f t="shared" si="61"/>
        <v>#N/A</v>
      </c>
      <c r="K691" t="e">
        <f t="shared" si="62"/>
        <v>#N/A</v>
      </c>
      <c r="L691" t="e">
        <f t="shared" si="63"/>
        <v>#N/A</v>
      </c>
      <c r="M691" t="str">
        <f t="shared" si="64"/>
        <v>N/A</v>
      </c>
      <c r="N691" t="str">
        <f t="shared" si="65"/>
        <v>N/A</v>
      </c>
      <c r="O691" t="str">
        <f t="shared" si="66"/>
        <v>N/A</v>
      </c>
      <c r="S691">
        <f>IF(OR(ISBLANK(B691),ISBLANK(C691),ISBLANK(D691),ISBLANK(E691),ISBLANK(F691),ISBLANK('Data Entry'!G691),ISBLANK('Data Entry'!H691)),0,1)</f>
        <v>0</v>
      </c>
    </row>
    <row r="692" spans="1:19" x14ac:dyDescent="0.25">
      <c r="A692">
        <f>'Data Entry'!A692</f>
        <v>0</v>
      </c>
      <c r="B692">
        <f>'Data Entry'!B692</f>
        <v>0</v>
      </c>
      <c r="C692">
        <f>'Data Entry'!C692</f>
        <v>0</v>
      </c>
      <c r="D692">
        <f>'Data Entry'!D692</f>
        <v>0</v>
      </c>
      <c r="E692">
        <f>'Data Entry'!E692</f>
        <v>0</v>
      </c>
      <c r="F692">
        <f>'Data Entry'!F692</f>
        <v>0</v>
      </c>
      <c r="G692" t="e">
        <f>('Data Entry'!G692-HLOOKUP('Data Entry'!I692,'CST Norms'!$A$48:$K$62,I692,FALSE))/HLOOKUP('Data Entry'!I692,'CST Norms'!$A$77:$K$91,I692,FALSE)</f>
        <v>#N/A</v>
      </c>
      <c r="H692" t="e">
        <f>( 'Data Entry'!H692 - HLOOKUP('Data Entry'!I692,'CST Norms'!$A$65:$K$75,8,FALSE) )/HLOOKUP('Data Entry'!I692,'CST Norms'!$A$94:$K$104,8,FALSE)</f>
        <v>#N/A</v>
      </c>
      <c r="I692">
        <f>'Data Entry'!$J692</f>
        <v>0</v>
      </c>
      <c r="J692" t="e">
        <f t="shared" si="61"/>
        <v>#N/A</v>
      </c>
      <c r="K692" t="e">
        <f t="shared" si="62"/>
        <v>#N/A</v>
      </c>
      <c r="L692" t="e">
        <f t="shared" si="63"/>
        <v>#N/A</v>
      </c>
      <c r="M692" t="str">
        <f t="shared" si="64"/>
        <v>N/A</v>
      </c>
      <c r="N692" t="str">
        <f t="shared" si="65"/>
        <v>N/A</v>
      </c>
      <c r="O692" t="str">
        <f t="shared" si="66"/>
        <v>N/A</v>
      </c>
      <c r="S692">
        <f>IF(OR(ISBLANK(B692),ISBLANK(C692),ISBLANK(D692),ISBLANK(E692),ISBLANK(F692),ISBLANK('Data Entry'!G692),ISBLANK('Data Entry'!H692)),0,1)</f>
        <v>0</v>
      </c>
    </row>
    <row r="693" spans="1:19" x14ac:dyDescent="0.25">
      <c r="A693">
        <f>'Data Entry'!A693</f>
        <v>0</v>
      </c>
      <c r="B693">
        <f>'Data Entry'!B693</f>
        <v>0</v>
      </c>
      <c r="C693">
        <f>'Data Entry'!C693</f>
        <v>0</v>
      </c>
      <c r="D693">
        <f>'Data Entry'!D693</f>
        <v>0</v>
      </c>
      <c r="E693">
        <f>'Data Entry'!E693</f>
        <v>0</v>
      </c>
      <c r="F693">
        <f>'Data Entry'!F693</f>
        <v>0</v>
      </c>
      <c r="G693" t="e">
        <f>('Data Entry'!G693-HLOOKUP('Data Entry'!I693,'CST Norms'!$A$48:$K$62,I693,FALSE))/HLOOKUP('Data Entry'!I693,'CST Norms'!$A$77:$K$91,I693,FALSE)</f>
        <v>#N/A</v>
      </c>
      <c r="H693" t="e">
        <f>( 'Data Entry'!H693 - HLOOKUP('Data Entry'!I693,'CST Norms'!$A$65:$K$75,8,FALSE) )/HLOOKUP('Data Entry'!I693,'CST Norms'!$A$94:$K$104,8,FALSE)</f>
        <v>#N/A</v>
      </c>
      <c r="I693">
        <f>'Data Entry'!$J693</f>
        <v>0</v>
      </c>
      <c r="J693" t="e">
        <f t="shared" si="61"/>
        <v>#N/A</v>
      </c>
      <c r="K693" t="e">
        <f t="shared" si="62"/>
        <v>#N/A</v>
      </c>
      <c r="L693" t="e">
        <f t="shared" si="63"/>
        <v>#N/A</v>
      </c>
      <c r="M693" t="str">
        <f t="shared" si="64"/>
        <v>N/A</v>
      </c>
      <c r="N693" t="str">
        <f t="shared" si="65"/>
        <v>N/A</v>
      </c>
      <c r="O693" t="str">
        <f t="shared" si="66"/>
        <v>N/A</v>
      </c>
      <c r="S693">
        <f>IF(OR(ISBLANK(B693),ISBLANK(C693),ISBLANK(D693),ISBLANK(E693),ISBLANK(F693),ISBLANK('Data Entry'!G693),ISBLANK('Data Entry'!H693)),0,1)</f>
        <v>0</v>
      </c>
    </row>
    <row r="694" spans="1:19" x14ac:dyDescent="0.25">
      <c r="A694">
        <f>'Data Entry'!A694</f>
        <v>0</v>
      </c>
      <c r="B694">
        <f>'Data Entry'!B694</f>
        <v>0</v>
      </c>
      <c r="C694">
        <f>'Data Entry'!C694</f>
        <v>0</v>
      </c>
      <c r="D694">
        <f>'Data Entry'!D694</f>
        <v>0</v>
      </c>
      <c r="E694">
        <f>'Data Entry'!E694</f>
        <v>0</v>
      </c>
      <c r="F694">
        <f>'Data Entry'!F694</f>
        <v>0</v>
      </c>
      <c r="G694" t="e">
        <f>('Data Entry'!G694-HLOOKUP('Data Entry'!I694,'CST Norms'!$A$48:$K$62,I694,FALSE))/HLOOKUP('Data Entry'!I694,'CST Norms'!$A$77:$K$91,I694,FALSE)</f>
        <v>#N/A</v>
      </c>
      <c r="H694" t="e">
        <f>( 'Data Entry'!H694 - HLOOKUP('Data Entry'!I694,'CST Norms'!$A$65:$K$75,8,FALSE) )/HLOOKUP('Data Entry'!I694,'CST Norms'!$A$94:$K$104,8,FALSE)</f>
        <v>#N/A</v>
      </c>
      <c r="I694">
        <f>'Data Entry'!$J694</f>
        <v>0</v>
      </c>
      <c r="J694" t="e">
        <f t="shared" si="61"/>
        <v>#N/A</v>
      </c>
      <c r="K694" t="e">
        <f t="shared" si="62"/>
        <v>#N/A</v>
      </c>
      <c r="L694" t="e">
        <f t="shared" si="63"/>
        <v>#N/A</v>
      </c>
      <c r="M694" t="str">
        <f t="shared" si="64"/>
        <v>N/A</v>
      </c>
      <c r="N694" t="str">
        <f t="shared" si="65"/>
        <v>N/A</v>
      </c>
      <c r="O694" t="str">
        <f t="shared" si="66"/>
        <v>N/A</v>
      </c>
      <c r="S694">
        <f>IF(OR(ISBLANK(B694),ISBLANK(C694),ISBLANK(D694),ISBLANK(E694),ISBLANK(F694),ISBLANK('Data Entry'!G694),ISBLANK('Data Entry'!H694)),0,1)</f>
        <v>0</v>
      </c>
    </row>
    <row r="695" spans="1:19" x14ac:dyDescent="0.25">
      <c r="A695">
        <f>'Data Entry'!A695</f>
        <v>0</v>
      </c>
      <c r="B695">
        <f>'Data Entry'!B695</f>
        <v>0</v>
      </c>
      <c r="C695">
        <f>'Data Entry'!C695</f>
        <v>0</v>
      </c>
      <c r="D695">
        <f>'Data Entry'!D695</f>
        <v>0</v>
      </c>
      <c r="E695">
        <f>'Data Entry'!E695</f>
        <v>0</v>
      </c>
      <c r="F695">
        <f>'Data Entry'!F695</f>
        <v>0</v>
      </c>
      <c r="G695" t="e">
        <f>('Data Entry'!G695-HLOOKUP('Data Entry'!I695,'CST Norms'!$A$48:$K$62,I695,FALSE))/HLOOKUP('Data Entry'!I695,'CST Norms'!$A$77:$K$91,I695,FALSE)</f>
        <v>#N/A</v>
      </c>
      <c r="H695" t="e">
        <f>( 'Data Entry'!H695 - HLOOKUP('Data Entry'!I695,'CST Norms'!$A$65:$K$75,8,FALSE) )/HLOOKUP('Data Entry'!I695,'CST Norms'!$A$94:$K$104,8,FALSE)</f>
        <v>#N/A</v>
      </c>
      <c r="I695">
        <f>'Data Entry'!$J695</f>
        <v>0</v>
      </c>
      <c r="J695" t="e">
        <f t="shared" si="61"/>
        <v>#N/A</v>
      </c>
      <c r="K695" t="e">
        <f t="shared" si="62"/>
        <v>#N/A</v>
      </c>
      <c r="L695" t="e">
        <f t="shared" si="63"/>
        <v>#N/A</v>
      </c>
      <c r="M695" t="str">
        <f t="shared" si="64"/>
        <v>N/A</v>
      </c>
      <c r="N695" t="str">
        <f t="shared" si="65"/>
        <v>N/A</v>
      </c>
      <c r="O695" t="str">
        <f t="shared" si="66"/>
        <v>N/A</v>
      </c>
      <c r="S695">
        <f>IF(OR(ISBLANK(B695),ISBLANK(C695),ISBLANK(D695),ISBLANK(E695),ISBLANK(F695),ISBLANK('Data Entry'!G695),ISBLANK('Data Entry'!H695)),0,1)</f>
        <v>0</v>
      </c>
    </row>
    <row r="696" spans="1:19" x14ac:dyDescent="0.25">
      <c r="A696">
        <f>'Data Entry'!A696</f>
        <v>0</v>
      </c>
      <c r="B696">
        <f>'Data Entry'!B696</f>
        <v>0</v>
      </c>
      <c r="C696">
        <f>'Data Entry'!C696</f>
        <v>0</v>
      </c>
      <c r="D696">
        <f>'Data Entry'!D696</f>
        <v>0</v>
      </c>
      <c r="E696">
        <f>'Data Entry'!E696</f>
        <v>0</v>
      </c>
      <c r="F696">
        <f>'Data Entry'!F696</f>
        <v>0</v>
      </c>
      <c r="G696" t="e">
        <f>('Data Entry'!G696-HLOOKUP('Data Entry'!I696,'CST Norms'!$A$48:$K$62,I696,FALSE))/HLOOKUP('Data Entry'!I696,'CST Norms'!$A$77:$K$91,I696,FALSE)</f>
        <v>#N/A</v>
      </c>
      <c r="H696" t="e">
        <f>( 'Data Entry'!H696 - HLOOKUP('Data Entry'!I696,'CST Norms'!$A$65:$K$75,8,FALSE) )/HLOOKUP('Data Entry'!I696,'CST Norms'!$A$94:$K$104,8,FALSE)</f>
        <v>#N/A</v>
      </c>
      <c r="I696">
        <f>'Data Entry'!$J696</f>
        <v>0</v>
      </c>
      <c r="J696" t="e">
        <f t="shared" si="61"/>
        <v>#N/A</v>
      </c>
      <c r="K696" t="e">
        <f t="shared" si="62"/>
        <v>#N/A</v>
      </c>
      <c r="L696" t="e">
        <f t="shared" si="63"/>
        <v>#N/A</v>
      </c>
      <c r="M696" t="str">
        <f t="shared" si="64"/>
        <v>N/A</v>
      </c>
      <c r="N696" t="str">
        <f t="shared" si="65"/>
        <v>N/A</v>
      </c>
      <c r="O696" t="str">
        <f t="shared" si="66"/>
        <v>N/A</v>
      </c>
      <c r="S696">
        <f>IF(OR(ISBLANK(B696),ISBLANK(C696),ISBLANK(D696),ISBLANK(E696),ISBLANK(F696),ISBLANK('Data Entry'!G696),ISBLANK('Data Entry'!H696)),0,1)</f>
        <v>0</v>
      </c>
    </row>
    <row r="697" spans="1:19" x14ac:dyDescent="0.25">
      <c r="A697">
        <f>'Data Entry'!A697</f>
        <v>0</v>
      </c>
      <c r="B697">
        <f>'Data Entry'!B697</f>
        <v>0</v>
      </c>
      <c r="C697">
        <f>'Data Entry'!C697</f>
        <v>0</v>
      </c>
      <c r="D697">
        <f>'Data Entry'!D697</f>
        <v>0</v>
      </c>
      <c r="E697">
        <f>'Data Entry'!E697</f>
        <v>0</v>
      </c>
      <c r="F697">
        <f>'Data Entry'!F697</f>
        <v>0</v>
      </c>
      <c r="G697" t="e">
        <f>('Data Entry'!G697-HLOOKUP('Data Entry'!I697,'CST Norms'!$A$48:$K$62,I697,FALSE))/HLOOKUP('Data Entry'!I697,'CST Norms'!$A$77:$K$91,I697,FALSE)</f>
        <v>#N/A</v>
      </c>
      <c r="H697" t="e">
        <f>( 'Data Entry'!H697 - HLOOKUP('Data Entry'!I697,'CST Norms'!$A$65:$K$75,8,FALSE) )/HLOOKUP('Data Entry'!I697,'CST Norms'!$A$94:$K$104,8,FALSE)</f>
        <v>#N/A</v>
      </c>
      <c r="I697">
        <f>'Data Entry'!$J697</f>
        <v>0</v>
      </c>
      <c r="J697" t="e">
        <f t="shared" si="61"/>
        <v>#N/A</v>
      </c>
      <c r="K697" t="e">
        <f t="shared" si="62"/>
        <v>#N/A</v>
      </c>
      <c r="L697" t="e">
        <f t="shared" si="63"/>
        <v>#N/A</v>
      </c>
      <c r="M697" t="str">
        <f t="shared" si="64"/>
        <v>N/A</v>
      </c>
      <c r="N697" t="str">
        <f t="shared" si="65"/>
        <v>N/A</v>
      </c>
      <c r="O697" t="str">
        <f t="shared" si="66"/>
        <v>N/A</v>
      </c>
      <c r="S697">
        <f>IF(OR(ISBLANK(B697),ISBLANK(C697),ISBLANK(D697),ISBLANK(E697),ISBLANK(F697),ISBLANK('Data Entry'!G697),ISBLANK('Data Entry'!H697)),0,1)</f>
        <v>0</v>
      </c>
    </row>
    <row r="698" spans="1:19" x14ac:dyDescent="0.25">
      <c r="A698">
        <f>'Data Entry'!A698</f>
        <v>0</v>
      </c>
      <c r="B698">
        <f>'Data Entry'!B698</f>
        <v>0</v>
      </c>
      <c r="C698">
        <f>'Data Entry'!C698</f>
        <v>0</v>
      </c>
      <c r="D698">
        <f>'Data Entry'!D698</f>
        <v>0</v>
      </c>
      <c r="E698">
        <f>'Data Entry'!E698</f>
        <v>0</v>
      </c>
      <c r="F698">
        <f>'Data Entry'!F698</f>
        <v>0</v>
      </c>
      <c r="G698" t="e">
        <f>('Data Entry'!G698-HLOOKUP('Data Entry'!I698,'CST Norms'!$A$48:$K$62,I698,FALSE))/HLOOKUP('Data Entry'!I698,'CST Norms'!$A$77:$K$91,I698,FALSE)</f>
        <v>#N/A</v>
      </c>
      <c r="H698" t="e">
        <f>( 'Data Entry'!H698 - HLOOKUP('Data Entry'!I698,'CST Norms'!$A$65:$K$75,8,FALSE) )/HLOOKUP('Data Entry'!I698,'CST Norms'!$A$94:$K$104,8,FALSE)</f>
        <v>#N/A</v>
      </c>
      <c r="I698">
        <f>'Data Entry'!$J698</f>
        <v>0</v>
      </c>
      <c r="J698" t="e">
        <f t="shared" si="61"/>
        <v>#N/A</v>
      </c>
      <c r="K698" t="e">
        <f t="shared" si="62"/>
        <v>#N/A</v>
      </c>
      <c r="L698" t="e">
        <f t="shared" si="63"/>
        <v>#N/A</v>
      </c>
      <c r="M698" t="str">
        <f t="shared" si="64"/>
        <v>N/A</v>
      </c>
      <c r="N698" t="str">
        <f t="shared" si="65"/>
        <v>N/A</v>
      </c>
      <c r="O698" t="str">
        <f t="shared" si="66"/>
        <v>N/A</v>
      </c>
      <c r="S698">
        <f>IF(OR(ISBLANK(B698),ISBLANK(C698),ISBLANK(D698),ISBLANK(E698),ISBLANK(F698),ISBLANK('Data Entry'!G698),ISBLANK('Data Entry'!H698)),0,1)</f>
        <v>0</v>
      </c>
    </row>
    <row r="699" spans="1:19" x14ac:dyDescent="0.25">
      <c r="A699">
        <f>'Data Entry'!A699</f>
        <v>0</v>
      </c>
      <c r="B699">
        <f>'Data Entry'!B699</f>
        <v>0</v>
      </c>
      <c r="C699">
        <f>'Data Entry'!C699</f>
        <v>0</v>
      </c>
      <c r="D699">
        <f>'Data Entry'!D699</f>
        <v>0</v>
      </c>
      <c r="E699">
        <f>'Data Entry'!E699</f>
        <v>0</v>
      </c>
      <c r="F699">
        <f>'Data Entry'!F699</f>
        <v>0</v>
      </c>
      <c r="G699" t="e">
        <f>('Data Entry'!G699-HLOOKUP('Data Entry'!I699,'CST Norms'!$A$48:$K$62,I699,FALSE))/HLOOKUP('Data Entry'!I699,'CST Norms'!$A$77:$K$91,I699,FALSE)</f>
        <v>#N/A</v>
      </c>
      <c r="H699" t="e">
        <f>( 'Data Entry'!H699 - HLOOKUP('Data Entry'!I699,'CST Norms'!$A$65:$K$75,8,FALSE) )/HLOOKUP('Data Entry'!I699,'CST Norms'!$A$94:$K$104,8,FALSE)</f>
        <v>#N/A</v>
      </c>
      <c r="I699">
        <f>'Data Entry'!$J699</f>
        <v>0</v>
      </c>
      <c r="J699" t="e">
        <f t="shared" si="61"/>
        <v>#N/A</v>
      </c>
      <c r="K699" t="e">
        <f t="shared" si="62"/>
        <v>#N/A</v>
      </c>
      <c r="L699" t="e">
        <f t="shared" si="63"/>
        <v>#N/A</v>
      </c>
      <c r="M699" t="str">
        <f t="shared" si="64"/>
        <v>N/A</v>
      </c>
      <c r="N699" t="str">
        <f t="shared" si="65"/>
        <v>N/A</v>
      </c>
      <c r="O699" t="str">
        <f t="shared" si="66"/>
        <v>N/A</v>
      </c>
      <c r="S699">
        <f>IF(OR(ISBLANK(B699),ISBLANK(C699),ISBLANK(D699),ISBLANK(E699),ISBLANK(F699),ISBLANK('Data Entry'!G699),ISBLANK('Data Entry'!H699)),0,1)</f>
        <v>0</v>
      </c>
    </row>
    <row r="700" spans="1:19" x14ac:dyDescent="0.25">
      <c r="A700">
        <f>'Data Entry'!A700</f>
        <v>0</v>
      </c>
      <c r="B700">
        <f>'Data Entry'!B700</f>
        <v>0</v>
      </c>
      <c r="C700">
        <f>'Data Entry'!C700</f>
        <v>0</v>
      </c>
      <c r="D700">
        <f>'Data Entry'!D700</f>
        <v>0</v>
      </c>
      <c r="E700">
        <f>'Data Entry'!E700</f>
        <v>0</v>
      </c>
      <c r="F700">
        <f>'Data Entry'!F700</f>
        <v>0</v>
      </c>
      <c r="G700" t="e">
        <f>('Data Entry'!G700-HLOOKUP('Data Entry'!I700,'CST Norms'!$A$48:$K$62,I700,FALSE))/HLOOKUP('Data Entry'!I700,'CST Norms'!$A$77:$K$91,I700,FALSE)</f>
        <v>#N/A</v>
      </c>
      <c r="H700" t="e">
        <f>( 'Data Entry'!H700 - HLOOKUP('Data Entry'!I700,'CST Norms'!$A$65:$K$75,8,FALSE) )/HLOOKUP('Data Entry'!I700,'CST Norms'!$A$94:$K$104,8,FALSE)</f>
        <v>#N/A</v>
      </c>
      <c r="I700">
        <f>'Data Entry'!$J700</f>
        <v>0</v>
      </c>
      <c r="J700" t="e">
        <f t="shared" si="61"/>
        <v>#N/A</v>
      </c>
      <c r="K700" t="e">
        <f t="shared" si="62"/>
        <v>#N/A</v>
      </c>
      <c r="L700" t="e">
        <f t="shared" si="63"/>
        <v>#N/A</v>
      </c>
      <c r="M700" t="str">
        <f t="shared" si="64"/>
        <v>N/A</v>
      </c>
      <c r="N700" t="str">
        <f t="shared" si="65"/>
        <v>N/A</v>
      </c>
      <c r="O700" t="str">
        <f t="shared" si="66"/>
        <v>N/A</v>
      </c>
      <c r="S700">
        <f>IF(OR(ISBLANK(B700),ISBLANK(C700),ISBLANK(D700),ISBLANK(E700),ISBLANK(F700),ISBLANK('Data Entry'!G700),ISBLANK('Data Entry'!H700)),0,1)</f>
        <v>0</v>
      </c>
    </row>
    <row r="701" spans="1:19" x14ac:dyDescent="0.25">
      <c r="A701">
        <f>'Data Entry'!A701</f>
        <v>0</v>
      </c>
      <c r="B701">
        <f>'Data Entry'!B701</f>
        <v>0</v>
      </c>
      <c r="C701">
        <f>'Data Entry'!C701</f>
        <v>0</v>
      </c>
      <c r="D701">
        <f>'Data Entry'!D701</f>
        <v>0</v>
      </c>
      <c r="E701">
        <f>'Data Entry'!E701</f>
        <v>0</v>
      </c>
      <c r="F701">
        <f>'Data Entry'!F701</f>
        <v>0</v>
      </c>
      <c r="G701" t="e">
        <f>('Data Entry'!G701-HLOOKUP('Data Entry'!I701,'CST Norms'!$A$48:$K$62,I701,FALSE))/HLOOKUP('Data Entry'!I701,'CST Norms'!$A$77:$K$91,I701,FALSE)</f>
        <v>#N/A</v>
      </c>
      <c r="H701" t="e">
        <f>( 'Data Entry'!H701 - HLOOKUP('Data Entry'!I701,'CST Norms'!$A$65:$K$75,8,FALSE) )/HLOOKUP('Data Entry'!I701,'CST Norms'!$A$94:$K$104,8,FALSE)</f>
        <v>#N/A</v>
      </c>
      <c r="I701">
        <f>'Data Entry'!$J701</f>
        <v>0</v>
      </c>
      <c r="J701" t="e">
        <f t="shared" si="61"/>
        <v>#N/A</v>
      </c>
      <c r="K701" t="e">
        <f t="shared" si="62"/>
        <v>#N/A</v>
      </c>
      <c r="L701" t="e">
        <f t="shared" si="63"/>
        <v>#N/A</v>
      </c>
      <c r="M701" t="str">
        <f t="shared" si="64"/>
        <v>N/A</v>
      </c>
      <c r="N701" t="str">
        <f t="shared" si="65"/>
        <v>N/A</v>
      </c>
      <c r="O701" t="str">
        <f t="shared" si="66"/>
        <v>N/A</v>
      </c>
      <c r="S701">
        <f>IF(OR(ISBLANK(B701),ISBLANK(C701),ISBLANK(D701),ISBLANK(E701),ISBLANK(F701),ISBLANK('Data Entry'!G701),ISBLANK('Data Entry'!H701)),0,1)</f>
        <v>0</v>
      </c>
    </row>
    <row r="702" spans="1:19" x14ac:dyDescent="0.25">
      <c r="A702">
        <f>'Data Entry'!A702</f>
        <v>0</v>
      </c>
      <c r="B702">
        <f>'Data Entry'!B702</f>
        <v>0</v>
      </c>
      <c r="C702">
        <f>'Data Entry'!C702</f>
        <v>0</v>
      </c>
      <c r="D702">
        <f>'Data Entry'!D702</f>
        <v>0</v>
      </c>
      <c r="E702">
        <f>'Data Entry'!E702</f>
        <v>0</v>
      </c>
      <c r="F702">
        <f>'Data Entry'!F702</f>
        <v>0</v>
      </c>
      <c r="G702" t="e">
        <f>('Data Entry'!G702-HLOOKUP('Data Entry'!I702,'CST Norms'!$A$48:$K$62,I702,FALSE))/HLOOKUP('Data Entry'!I702,'CST Norms'!$A$77:$K$91,I702,FALSE)</f>
        <v>#N/A</v>
      </c>
      <c r="H702" t="e">
        <f>( 'Data Entry'!H702 - HLOOKUP('Data Entry'!I702,'CST Norms'!$A$65:$K$75,8,FALSE) )/HLOOKUP('Data Entry'!I702,'CST Norms'!$A$94:$K$104,8,FALSE)</f>
        <v>#N/A</v>
      </c>
      <c r="I702">
        <f>'Data Entry'!$J702</f>
        <v>0</v>
      </c>
      <c r="J702" t="e">
        <f t="shared" si="61"/>
        <v>#N/A</v>
      </c>
      <c r="K702" t="e">
        <f t="shared" si="62"/>
        <v>#N/A</v>
      </c>
      <c r="L702" t="e">
        <f t="shared" si="63"/>
        <v>#N/A</v>
      </c>
      <c r="M702" t="str">
        <f t="shared" si="64"/>
        <v>N/A</v>
      </c>
      <c r="N702" t="str">
        <f t="shared" si="65"/>
        <v>N/A</v>
      </c>
      <c r="O702" t="str">
        <f t="shared" si="66"/>
        <v>N/A</v>
      </c>
      <c r="S702">
        <f>IF(OR(ISBLANK(B702),ISBLANK(C702),ISBLANK(D702),ISBLANK(E702),ISBLANK(F702),ISBLANK('Data Entry'!G702),ISBLANK('Data Entry'!H702)),0,1)</f>
        <v>0</v>
      </c>
    </row>
    <row r="703" spans="1:19" x14ac:dyDescent="0.25">
      <c r="A703">
        <f>'Data Entry'!A703</f>
        <v>0</v>
      </c>
      <c r="B703">
        <f>'Data Entry'!B703</f>
        <v>0</v>
      </c>
      <c r="C703">
        <f>'Data Entry'!C703</f>
        <v>0</v>
      </c>
      <c r="D703">
        <f>'Data Entry'!D703</f>
        <v>0</v>
      </c>
      <c r="E703">
        <f>'Data Entry'!E703</f>
        <v>0</v>
      </c>
      <c r="F703">
        <f>'Data Entry'!F703</f>
        <v>0</v>
      </c>
      <c r="G703" t="e">
        <f>('Data Entry'!G703-HLOOKUP('Data Entry'!I703,'CST Norms'!$A$48:$K$62,I703,FALSE))/HLOOKUP('Data Entry'!I703,'CST Norms'!$A$77:$K$91,I703,FALSE)</f>
        <v>#N/A</v>
      </c>
      <c r="H703" t="e">
        <f>( 'Data Entry'!H703 - HLOOKUP('Data Entry'!I703,'CST Norms'!$A$65:$K$75,8,FALSE) )/HLOOKUP('Data Entry'!I703,'CST Norms'!$A$94:$K$104,8,FALSE)</f>
        <v>#N/A</v>
      </c>
      <c r="I703">
        <f>'Data Entry'!$J703</f>
        <v>0</v>
      </c>
      <c r="J703" t="e">
        <f t="shared" si="61"/>
        <v>#N/A</v>
      </c>
      <c r="K703" t="e">
        <f t="shared" si="62"/>
        <v>#N/A</v>
      </c>
      <c r="L703" t="e">
        <f t="shared" si="63"/>
        <v>#N/A</v>
      </c>
      <c r="M703" t="str">
        <f t="shared" si="64"/>
        <v>N/A</v>
      </c>
      <c r="N703" t="str">
        <f t="shared" si="65"/>
        <v>N/A</v>
      </c>
      <c r="O703" t="str">
        <f t="shared" si="66"/>
        <v>N/A</v>
      </c>
      <c r="S703">
        <f>IF(OR(ISBLANK(B703),ISBLANK(C703),ISBLANK(D703),ISBLANK(E703),ISBLANK(F703),ISBLANK('Data Entry'!G703),ISBLANK('Data Entry'!H703)),0,1)</f>
        <v>0</v>
      </c>
    </row>
    <row r="704" spans="1:19" x14ac:dyDescent="0.25">
      <c r="A704">
        <f>'Data Entry'!A704</f>
        <v>0</v>
      </c>
      <c r="B704">
        <f>'Data Entry'!B704</f>
        <v>0</v>
      </c>
      <c r="C704">
        <f>'Data Entry'!C704</f>
        <v>0</v>
      </c>
      <c r="D704">
        <f>'Data Entry'!D704</f>
        <v>0</v>
      </c>
      <c r="E704">
        <f>'Data Entry'!E704</f>
        <v>0</v>
      </c>
      <c r="F704">
        <f>'Data Entry'!F704</f>
        <v>0</v>
      </c>
      <c r="G704" t="e">
        <f>('Data Entry'!G704-HLOOKUP('Data Entry'!I704,'CST Norms'!$A$48:$K$62,I704,FALSE))/HLOOKUP('Data Entry'!I704,'CST Norms'!$A$77:$K$91,I704,FALSE)</f>
        <v>#N/A</v>
      </c>
      <c r="H704" t="e">
        <f>( 'Data Entry'!H704 - HLOOKUP('Data Entry'!I704,'CST Norms'!$A$65:$K$75,8,FALSE) )/HLOOKUP('Data Entry'!I704,'CST Norms'!$A$94:$K$104,8,FALSE)</f>
        <v>#N/A</v>
      </c>
      <c r="I704">
        <f>'Data Entry'!$J704</f>
        <v>0</v>
      </c>
      <c r="J704" t="e">
        <f t="shared" si="61"/>
        <v>#N/A</v>
      </c>
      <c r="K704" t="e">
        <f t="shared" si="62"/>
        <v>#N/A</v>
      </c>
      <c r="L704" t="e">
        <f t="shared" si="63"/>
        <v>#N/A</v>
      </c>
      <c r="M704" t="str">
        <f t="shared" si="64"/>
        <v>N/A</v>
      </c>
      <c r="N704" t="str">
        <f t="shared" si="65"/>
        <v>N/A</v>
      </c>
      <c r="O704" t="str">
        <f t="shared" si="66"/>
        <v>N/A</v>
      </c>
      <c r="S704">
        <f>IF(OR(ISBLANK(B704),ISBLANK(C704),ISBLANK(D704),ISBLANK(E704),ISBLANK(F704),ISBLANK('Data Entry'!G704),ISBLANK('Data Entry'!H704)),0,1)</f>
        <v>0</v>
      </c>
    </row>
    <row r="705" spans="1:19" x14ac:dyDescent="0.25">
      <c r="A705">
        <f>'Data Entry'!A705</f>
        <v>0</v>
      </c>
      <c r="B705">
        <f>'Data Entry'!B705</f>
        <v>0</v>
      </c>
      <c r="C705">
        <f>'Data Entry'!C705</f>
        <v>0</v>
      </c>
      <c r="D705">
        <f>'Data Entry'!D705</f>
        <v>0</v>
      </c>
      <c r="E705">
        <f>'Data Entry'!E705</f>
        <v>0</v>
      </c>
      <c r="F705">
        <f>'Data Entry'!F705</f>
        <v>0</v>
      </c>
      <c r="G705" t="e">
        <f>('Data Entry'!G705-HLOOKUP('Data Entry'!I705,'CST Norms'!$A$48:$K$62,I705,FALSE))/HLOOKUP('Data Entry'!I705,'CST Norms'!$A$77:$K$91,I705,FALSE)</f>
        <v>#N/A</v>
      </c>
      <c r="H705" t="e">
        <f>( 'Data Entry'!H705 - HLOOKUP('Data Entry'!I705,'CST Norms'!$A$65:$K$75,8,FALSE) )/HLOOKUP('Data Entry'!I705,'CST Norms'!$A$94:$K$104,8,FALSE)</f>
        <v>#N/A</v>
      </c>
      <c r="I705">
        <f>'Data Entry'!$J705</f>
        <v>0</v>
      </c>
      <c r="J705" t="e">
        <f t="shared" si="61"/>
        <v>#N/A</v>
      </c>
      <c r="K705" t="e">
        <f t="shared" si="62"/>
        <v>#N/A</v>
      </c>
      <c r="L705" t="e">
        <f t="shared" si="63"/>
        <v>#N/A</v>
      </c>
      <c r="M705" t="str">
        <f t="shared" si="64"/>
        <v>N/A</v>
      </c>
      <c r="N705" t="str">
        <f t="shared" si="65"/>
        <v>N/A</v>
      </c>
      <c r="O705" t="str">
        <f t="shared" si="66"/>
        <v>N/A</v>
      </c>
      <c r="S705">
        <f>IF(OR(ISBLANK(B705),ISBLANK(C705),ISBLANK(D705),ISBLANK(E705),ISBLANK(F705),ISBLANK('Data Entry'!G705),ISBLANK('Data Entry'!H705)),0,1)</f>
        <v>0</v>
      </c>
    </row>
    <row r="706" spans="1:19" x14ac:dyDescent="0.25">
      <c r="A706">
        <f>'Data Entry'!A706</f>
        <v>0</v>
      </c>
      <c r="B706">
        <f>'Data Entry'!B706</f>
        <v>0</v>
      </c>
      <c r="C706">
        <f>'Data Entry'!C706</f>
        <v>0</v>
      </c>
      <c r="D706">
        <f>'Data Entry'!D706</f>
        <v>0</v>
      </c>
      <c r="E706">
        <f>'Data Entry'!E706</f>
        <v>0</v>
      </c>
      <c r="F706">
        <f>'Data Entry'!F706</f>
        <v>0</v>
      </c>
      <c r="G706" t="e">
        <f>('Data Entry'!G706-HLOOKUP('Data Entry'!I706,'CST Norms'!$A$48:$K$62,I706,FALSE))/HLOOKUP('Data Entry'!I706,'CST Norms'!$A$77:$K$91,I706,FALSE)</f>
        <v>#N/A</v>
      </c>
      <c r="H706" t="e">
        <f>( 'Data Entry'!H706 - HLOOKUP('Data Entry'!I706,'CST Norms'!$A$65:$K$75,8,FALSE) )/HLOOKUP('Data Entry'!I706,'CST Norms'!$A$94:$K$104,8,FALSE)</f>
        <v>#N/A</v>
      </c>
      <c r="I706">
        <f>'Data Entry'!$J706</f>
        <v>0</v>
      </c>
      <c r="J706" t="e">
        <f t="shared" si="61"/>
        <v>#N/A</v>
      </c>
      <c r="K706" t="e">
        <f t="shared" si="62"/>
        <v>#N/A</v>
      </c>
      <c r="L706" t="e">
        <f t="shared" si="63"/>
        <v>#N/A</v>
      </c>
      <c r="M706" t="str">
        <f t="shared" si="64"/>
        <v>N/A</v>
      </c>
      <c r="N706" t="str">
        <f t="shared" si="65"/>
        <v>N/A</v>
      </c>
      <c r="O706" t="str">
        <f t="shared" si="66"/>
        <v>N/A</v>
      </c>
      <c r="S706">
        <f>IF(OR(ISBLANK(B706),ISBLANK(C706),ISBLANK(D706),ISBLANK(E706),ISBLANK(F706),ISBLANK('Data Entry'!G706),ISBLANK('Data Entry'!H706)),0,1)</f>
        <v>0</v>
      </c>
    </row>
    <row r="707" spans="1:19" x14ac:dyDescent="0.25">
      <c r="A707">
        <f>'Data Entry'!A707</f>
        <v>0</v>
      </c>
      <c r="B707">
        <f>'Data Entry'!B707</f>
        <v>0</v>
      </c>
      <c r="C707">
        <f>'Data Entry'!C707</f>
        <v>0</v>
      </c>
      <c r="D707">
        <f>'Data Entry'!D707</f>
        <v>0</v>
      </c>
      <c r="E707">
        <f>'Data Entry'!E707</f>
        <v>0</v>
      </c>
      <c r="F707">
        <f>'Data Entry'!F707</f>
        <v>0</v>
      </c>
      <c r="G707" t="e">
        <f>('Data Entry'!G707-HLOOKUP('Data Entry'!I707,'CST Norms'!$A$48:$K$62,I707,FALSE))/HLOOKUP('Data Entry'!I707,'CST Norms'!$A$77:$K$91,I707,FALSE)</f>
        <v>#N/A</v>
      </c>
      <c r="H707" t="e">
        <f>( 'Data Entry'!H707 - HLOOKUP('Data Entry'!I707,'CST Norms'!$A$65:$K$75,8,FALSE) )/HLOOKUP('Data Entry'!I707,'CST Norms'!$A$94:$K$104,8,FALSE)</f>
        <v>#N/A</v>
      </c>
      <c r="I707">
        <f>'Data Entry'!$J707</f>
        <v>0</v>
      </c>
      <c r="J707" t="e">
        <f t="shared" si="61"/>
        <v>#N/A</v>
      </c>
      <c r="K707" t="e">
        <f t="shared" si="62"/>
        <v>#N/A</v>
      </c>
      <c r="L707" t="e">
        <f t="shared" si="63"/>
        <v>#N/A</v>
      </c>
      <c r="M707" t="str">
        <f t="shared" si="64"/>
        <v>N/A</v>
      </c>
      <c r="N707" t="str">
        <f t="shared" si="65"/>
        <v>N/A</v>
      </c>
      <c r="O707" t="str">
        <f t="shared" si="66"/>
        <v>N/A</v>
      </c>
      <c r="S707">
        <f>IF(OR(ISBLANK(B707),ISBLANK(C707),ISBLANK(D707),ISBLANK(E707),ISBLANK(F707),ISBLANK('Data Entry'!G707),ISBLANK('Data Entry'!H707)),0,1)</f>
        <v>0</v>
      </c>
    </row>
    <row r="708" spans="1:19" x14ac:dyDescent="0.25">
      <c r="A708">
        <f>'Data Entry'!A708</f>
        <v>0</v>
      </c>
      <c r="B708">
        <f>'Data Entry'!B708</f>
        <v>0</v>
      </c>
      <c r="C708">
        <f>'Data Entry'!C708</f>
        <v>0</v>
      </c>
      <c r="D708">
        <f>'Data Entry'!D708</f>
        <v>0</v>
      </c>
      <c r="E708">
        <f>'Data Entry'!E708</f>
        <v>0</v>
      </c>
      <c r="F708">
        <f>'Data Entry'!F708</f>
        <v>0</v>
      </c>
      <c r="G708" t="e">
        <f>('Data Entry'!G708-HLOOKUP('Data Entry'!I708,'CST Norms'!$A$48:$K$62,I708,FALSE))/HLOOKUP('Data Entry'!I708,'CST Norms'!$A$77:$K$91,I708,FALSE)</f>
        <v>#N/A</v>
      </c>
      <c r="H708" t="e">
        <f>( 'Data Entry'!H708 - HLOOKUP('Data Entry'!I708,'CST Norms'!$A$65:$K$75,8,FALSE) )/HLOOKUP('Data Entry'!I708,'CST Norms'!$A$94:$K$104,8,FALSE)</f>
        <v>#N/A</v>
      </c>
      <c r="I708">
        <f>'Data Entry'!$J708</f>
        <v>0</v>
      </c>
      <c r="J708" t="e">
        <f t="shared" si="61"/>
        <v>#N/A</v>
      </c>
      <c r="K708" t="e">
        <f t="shared" si="62"/>
        <v>#N/A</v>
      </c>
      <c r="L708" t="e">
        <f t="shared" si="63"/>
        <v>#N/A</v>
      </c>
      <c r="M708" t="str">
        <f t="shared" si="64"/>
        <v>N/A</v>
      </c>
      <c r="N708" t="str">
        <f t="shared" si="65"/>
        <v>N/A</v>
      </c>
      <c r="O708" t="str">
        <f t="shared" si="66"/>
        <v>N/A</v>
      </c>
      <c r="S708">
        <f>IF(OR(ISBLANK(B708),ISBLANK(C708),ISBLANK(D708),ISBLANK(E708),ISBLANK(F708),ISBLANK('Data Entry'!G708),ISBLANK('Data Entry'!H708)),0,1)</f>
        <v>0</v>
      </c>
    </row>
    <row r="709" spans="1:19" x14ac:dyDescent="0.25">
      <c r="A709">
        <f>'Data Entry'!A709</f>
        <v>0</v>
      </c>
      <c r="B709">
        <f>'Data Entry'!B709</f>
        <v>0</v>
      </c>
      <c r="C709">
        <f>'Data Entry'!C709</f>
        <v>0</v>
      </c>
      <c r="D709">
        <f>'Data Entry'!D709</f>
        <v>0</v>
      </c>
      <c r="E709">
        <f>'Data Entry'!E709</f>
        <v>0</v>
      </c>
      <c r="F709">
        <f>'Data Entry'!F709</f>
        <v>0</v>
      </c>
      <c r="G709" t="e">
        <f>('Data Entry'!G709-HLOOKUP('Data Entry'!I709,'CST Norms'!$A$48:$K$62,I709,FALSE))/HLOOKUP('Data Entry'!I709,'CST Norms'!$A$77:$K$91,I709,FALSE)</f>
        <v>#N/A</v>
      </c>
      <c r="H709" t="e">
        <f>( 'Data Entry'!H709 - HLOOKUP('Data Entry'!I709,'CST Norms'!$A$65:$K$75,8,FALSE) )/HLOOKUP('Data Entry'!I709,'CST Norms'!$A$94:$K$104,8,FALSE)</f>
        <v>#N/A</v>
      </c>
      <c r="I709">
        <f>'Data Entry'!$J709</f>
        <v>0</v>
      </c>
      <c r="J709" t="e">
        <f t="shared" si="61"/>
        <v>#N/A</v>
      </c>
      <c r="K709" t="e">
        <f t="shared" si="62"/>
        <v>#N/A</v>
      </c>
      <c r="L709" t="e">
        <f t="shared" si="63"/>
        <v>#N/A</v>
      </c>
      <c r="M709" t="str">
        <f t="shared" si="64"/>
        <v>N/A</v>
      </c>
      <c r="N709" t="str">
        <f t="shared" si="65"/>
        <v>N/A</v>
      </c>
      <c r="O709" t="str">
        <f t="shared" si="66"/>
        <v>N/A</v>
      </c>
      <c r="S709">
        <f>IF(OR(ISBLANK(B709),ISBLANK(C709),ISBLANK(D709),ISBLANK(E709),ISBLANK(F709),ISBLANK('Data Entry'!G709),ISBLANK('Data Entry'!H709)),0,1)</f>
        <v>0</v>
      </c>
    </row>
    <row r="710" spans="1:19" x14ac:dyDescent="0.25">
      <c r="A710">
        <f>'Data Entry'!A710</f>
        <v>0</v>
      </c>
      <c r="B710">
        <f>'Data Entry'!B710</f>
        <v>0</v>
      </c>
      <c r="C710">
        <f>'Data Entry'!C710</f>
        <v>0</v>
      </c>
      <c r="D710">
        <f>'Data Entry'!D710</f>
        <v>0</v>
      </c>
      <c r="E710">
        <f>'Data Entry'!E710</f>
        <v>0</v>
      </c>
      <c r="F710">
        <f>'Data Entry'!F710</f>
        <v>0</v>
      </c>
      <c r="G710" t="e">
        <f>('Data Entry'!G710-HLOOKUP('Data Entry'!I710,'CST Norms'!$A$48:$K$62,I710,FALSE))/HLOOKUP('Data Entry'!I710,'CST Norms'!$A$77:$K$91,I710,FALSE)</f>
        <v>#N/A</v>
      </c>
      <c r="H710" t="e">
        <f>( 'Data Entry'!H710 - HLOOKUP('Data Entry'!I710,'CST Norms'!$A$65:$K$75,8,FALSE) )/HLOOKUP('Data Entry'!I710,'CST Norms'!$A$94:$K$104,8,FALSE)</f>
        <v>#N/A</v>
      </c>
      <c r="I710">
        <f>'Data Entry'!$J710</f>
        <v>0</v>
      </c>
      <c r="J710" t="e">
        <f t="shared" si="61"/>
        <v>#N/A</v>
      </c>
      <c r="K710" t="e">
        <f t="shared" si="62"/>
        <v>#N/A</v>
      </c>
      <c r="L710" t="e">
        <f t="shared" si="63"/>
        <v>#N/A</v>
      </c>
      <c r="M710" t="str">
        <f t="shared" si="64"/>
        <v>N/A</v>
      </c>
      <c r="N710" t="str">
        <f t="shared" si="65"/>
        <v>N/A</v>
      </c>
      <c r="O710" t="str">
        <f t="shared" si="66"/>
        <v>N/A</v>
      </c>
      <c r="S710">
        <f>IF(OR(ISBLANK(B710),ISBLANK(C710),ISBLANK(D710),ISBLANK(E710),ISBLANK(F710),ISBLANK('Data Entry'!G710),ISBLANK('Data Entry'!H710)),0,1)</f>
        <v>0</v>
      </c>
    </row>
    <row r="711" spans="1:19" x14ac:dyDescent="0.25">
      <c r="A711">
        <f>'Data Entry'!A711</f>
        <v>0</v>
      </c>
      <c r="B711">
        <f>'Data Entry'!B711</f>
        <v>0</v>
      </c>
      <c r="C711">
        <f>'Data Entry'!C711</f>
        <v>0</v>
      </c>
      <c r="D711">
        <f>'Data Entry'!D711</f>
        <v>0</v>
      </c>
      <c r="E711">
        <f>'Data Entry'!E711</f>
        <v>0</v>
      </c>
      <c r="F711">
        <f>'Data Entry'!F711</f>
        <v>0</v>
      </c>
      <c r="G711" t="e">
        <f>('Data Entry'!G711-HLOOKUP('Data Entry'!I711,'CST Norms'!$A$48:$K$62,I711,FALSE))/HLOOKUP('Data Entry'!I711,'CST Norms'!$A$77:$K$91,I711,FALSE)</f>
        <v>#N/A</v>
      </c>
      <c r="H711" t="e">
        <f>( 'Data Entry'!H711 - HLOOKUP('Data Entry'!I711,'CST Norms'!$A$65:$K$75,8,FALSE) )/HLOOKUP('Data Entry'!I711,'CST Norms'!$A$94:$K$104,8,FALSE)</f>
        <v>#N/A</v>
      </c>
      <c r="I711">
        <f>'Data Entry'!$J711</f>
        <v>0</v>
      </c>
      <c r="J711" t="e">
        <f t="shared" si="61"/>
        <v>#N/A</v>
      </c>
      <c r="K711" t="e">
        <f t="shared" si="62"/>
        <v>#N/A</v>
      </c>
      <c r="L711" t="e">
        <f t="shared" si="63"/>
        <v>#N/A</v>
      </c>
      <c r="M711" t="str">
        <f t="shared" si="64"/>
        <v>N/A</v>
      </c>
      <c r="N711" t="str">
        <f t="shared" si="65"/>
        <v>N/A</v>
      </c>
      <c r="O711" t="str">
        <f t="shared" si="66"/>
        <v>N/A</v>
      </c>
      <c r="S711">
        <f>IF(OR(ISBLANK(B711),ISBLANK(C711),ISBLANK(D711),ISBLANK(E711),ISBLANK(F711),ISBLANK('Data Entry'!G711),ISBLANK('Data Entry'!H711)),0,1)</f>
        <v>0</v>
      </c>
    </row>
    <row r="712" spans="1:19" x14ac:dyDescent="0.25">
      <c r="A712">
        <f>'Data Entry'!A712</f>
        <v>0</v>
      </c>
      <c r="B712">
        <f>'Data Entry'!B712</f>
        <v>0</v>
      </c>
      <c r="C712">
        <f>'Data Entry'!C712</f>
        <v>0</v>
      </c>
      <c r="D712">
        <f>'Data Entry'!D712</f>
        <v>0</v>
      </c>
      <c r="E712">
        <f>'Data Entry'!E712</f>
        <v>0</v>
      </c>
      <c r="F712">
        <f>'Data Entry'!F712</f>
        <v>0</v>
      </c>
      <c r="G712" t="e">
        <f>('Data Entry'!G712-HLOOKUP('Data Entry'!I712,'CST Norms'!$A$48:$K$62,I712,FALSE))/HLOOKUP('Data Entry'!I712,'CST Norms'!$A$77:$K$91,I712,FALSE)</f>
        <v>#N/A</v>
      </c>
      <c r="H712" t="e">
        <f>( 'Data Entry'!H712 - HLOOKUP('Data Entry'!I712,'CST Norms'!$A$65:$K$75,8,FALSE) )/HLOOKUP('Data Entry'!I712,'CST Norms'!$A$94:$K$104,8,FALSE)</f>
        <v>#N/A</v>
      </c>
      <c r="I712">
        <f>'Data Entry'!$J712</f>
        <v>0</v>
      </c>
      <c r="J712" t="e">
        <f t="shared" si="61"/>
        <v>#N/A</v>
      </c>
      <c r="K712" t="e">
        <f t="shared" si="62"/>
        <v>#N/A</v>
      </c>
      <c r="L712" t="e">
        <f t="shared" si="63"/>
        <v>#N/A</v>
      </c>
      <c r="M712" t="str">
        <f t="shared" si="64"/>
        <v>N/A</v>
      </c>
      <c r="N712" t="str">
        <f t="shared" si="65"/>
        <v>N/A</v>
      </c>
      <c r="O712" t="str">
        <f t="shared" si="66"/>
        <v>N/A</v>
      </c>
      <c r="S712">
        <f>IF(OR(ISBLANK(B712),ISBLANK(C712),ISBLANK(D712),ISBLANK(E712),ISBLANK(F712),ISBLANK('Data Entry'!G712),ISBLANK('Data Entry'!H712)),0,1)</f>
        <v>0</v>
      </c>
    </row>
    <row r="713" spans="1:19" x14ac:dyDescent="0.25">
      <c r="A713">
        <f>'Data Entry'!A713</f>
        <v>0</v>
      </c>
      <c r="B713">
        <f>'Data Entry'!B713</f>
        <v>0</v>
      </c>
      <c r="C713">
        <f>'Data Entry'!C713</f>
        <v>0</v>
      </c>
      <c r="D713">
        <f>'Data Entry'!D713</f>
        <v>0</v>
      </c>
      <c r="E713">
        <f>'Data Entry'!E713</f>
        <v>0</v>
      </c>
      <c r="F713">
        <f>'Data Entry'!F713</f>
        <v>0</v>
      </c>
      <c r="G713" t="e">
        <f>('Data Entry'!G713-HLOOKUP('Data Entry'!I713,'CST Norms'!$A$48:$K$62,I713,FALSE))/HLOOKUP('Data Entry'!I713,'CST Norms'!$A$77:$K$91,I713,FALSE)</f>
        <v>#N/A</v>
      </c>
      <c r="H713" t="e">
        <f>( 'Data Entry'!H713 - HLOOKUP('Data Entry'!I713,'CST Norms'!$A$65:$K$75,8,FALSE) )/HLOOKUP('Data Entry'!I713,'CST Norms'!$A$94:$K$104,8,FALSE)</f>
        <v>#N/A</v>
      </c>
      <c r="I713">
        <f>'Data Entry'!$J713</f>
        <v>0</v>
      </c>
      <c r="J713" t="e">
        <f t="shared" si="61"/>
        <v>#N/A</v>
      </c>
      <c r="K713" t="e">
        <f t="shared" si="62"/>
        <v>#N/A</v>
      </c>
      <c r="L713" t="e">
        <f t="shared" si="63"/>
        <v>#N/A</v>
      </c>
      <c r="M713" t="str">
        <f t="shared" si="64"/>
        <v>N/A</v>
      </c>
      <c r="N713" t="str">
        <f t="shared" si="65"/>
        <v>N/A</v>
      </c>
      <c r="O713" t="str">
        <f t="shared" si="66"/>
        <v>N/A</v>
      </c>
      <c r="S713">
        <f>IF(OR(ISBLANK(B713),ISBLANK(C713),ISBLANK(D713),ISBLANK(E713),ISBLANK(F713),ISBLANK('Data Entry'!G713),ISBLANK('Data Entry'!H713)),0,1)</f>
        <v>0</v>
      </c>
    </row>
    <row r="714" spans="1:19" x14ac:dyDescent="0.25">
      <c r="A714">
        <f>'Data Entry'!A714</f>
        <v>0</v>
      </c>
      <c r="B714">
        <f>'Data Entry'!B714</f>
        <v>0</v>
      </c>
      <c r="C714">
        <f>'Data Entry'!C714</f>
        <v>0</v>
      </c>
      <c r="D714">
        <f>'Data Entry'!D714</f>
        <v>0</v>
      </c>
      <c r="E714">
        <f>'Data Entry'!E714</f>
        <v>0</v>
      </c>
      <c r="F714">
        <f>'Data Entry'!F714</f>
        <v>0</v>
      </c>
      <c r="G714" t="e">
        <f>('Data Entry'!G714-HLOOKUP('Data Entry'!I714,'CST Norms'!$A$48:$K$62,I714,FALSE))/HLOOKUP('Data Entry'!I714,'CST Norms'!$A$77:$K$91,I714,FALSE)</f>
        <v>#N/A</v>
      </c>
      <c r="H714" t="e">
        <f>( 'Data Entry'!H714 - HLOOKUP('Data Entry'!I714,'CST Norms'!$A$65:$K$75,8,FALSE) )/HLOOKUP('Data Entry'!I714,'CST Norms'!$A$94:$K$104,8,FALSE)</f>
        <v>#N/A</v>
      </c>
      <c r="I714">
        <f>'Data Entry'!$J714</f>
        <v>0</v>
      </c>
      <c r="J714" t="e">
        <f t="shared" si="61"/>
        <v>#N/A</v>
      </c>
      <c r="K714" t="e">
        <f t="shared" si="62"/>
        <v>#N/A</v>
      </c>
      <c r="L714" t="e">
        <f t="shared" si="63"/>
        <v>#N/A</v>
      </c>
      <c r="M714" t="str">
        <f t="shared" si="64"/>
        <v>N/A</v>
      </c>
      <c r="N714" t="str">
        <f t="shared" si="65"/>
        <v>N/A</v>
      </c>
      <c r="O714" t="str">
        <f t="shared" si="66"/>
        <v>N/A</v>
      </c>
      <c r="S714">
        <f>IF(OR(ISBLANK(B714),ISBLANK(C714),ISBLANK(D714),ISBLANK(E714),ISBLANK(F714),ISBLANK('Data Entry'!G714),ISBLANK('Data Entry'!H714)),0,1)</f>
        <v>0</v>
      </c>
    </row>
    <row r="715" spans="1:19" x14ac:dyDescent="0.25">
      <c r="A715">
        <f>'Data Entry'!A715</f>
        <v>0</v>
      </c>
      <c r="B715">
        <f>'Data Entry'!B715</f>
        <v>0</v>
      </c>
      <c r="C715">
        <f>'Data Entry'!C715</f>
        <v>0</v>
      </c>
      <c r="D715">
        <f>'Data Entry'!D715</f>
        <v>0</v>
      </c>
      <c r="E715">
        <f>'Data Entry'!E715</f>
        <v>0</v>
      </c>
      <c r="F715">
        <f>'Data Entry'!F715</f>
        <v>0</v>
      </c>
      <c r="G715" t="e">
        <f>('Data Entry'!G715-HLOOKUP('Data Entry'!I715,'CST Norms'!$A$48:$K$62,I715,FALSE))/HLOOKUP('Data Entry'!I715,'CST Norms'!$A$77:$K$91,I715,FALSE)</f>
        <v>#N/A</v>
      </c>
      <c r="H715" t="e">
        <f>( 'Data Entry'!H715 - HLOOKUP('Data Entry'!I715,'CST Norms'!$A$65:$K$75,8,FALSE) )/HLOOKUP('Data Entry'!I715,'CST Norms'!$A$94:$K$104,8,FALSE)</f>
        <v>#N/A</v>
      </c>
      <c r="I715">
        <f>'Data Entry'!$J715</f>
        <v>0</v>
      </c>
      <c r="J715" t="e">
        <f t="shared" si="61"/>
        <v>#N/A</v>
      </c>
      <c r="K715" t="e">
        <f t="shared" si="62"/>
        <v>#N/A</v>
      </c>
      <c r="L715" t="e">
        <f t="shared" si="63"/>
        <v>#N/A</v>
      </c>
      <c r="M715" t="str">
        <f t="shared" si="64"/>
        <v>N/A</v>
      </c>
      <c r="N715" t="str">
        <f t="shared" si="65"/>
        <v>N/A</v>
      </c>
      <c r="O715" t="str">
        <f t="shared" si="66"/>
        <v>N/A</v>
      </c>
      <c r="S715">
        <f>IF(OR(ISBLANK(B715),ISBLANK(C715),ISBLANK(D715),ISBLANK(E715),ISBLANK(F715),ISBLANK('Data Entry'!G715),ISBLANK('Data Entry'!H715)),0,1)</f>
        <v>0</v>
      </c>
    </row>
    <row r="716" spans="1:19" x14ac:dyDescent="0.25">
      <c r="A716">
        <f>'Data Entry'!A716</f>
        <v>0</v>
      </c>
      <c r="B716">
        <f>'Data Entry'!B716</f>
        <v>0</v>
      </c>
      <c r="C716">
        <f>'Data Entry'!C716</f>
        <v>0</v>
      </c>
      <c r="D716">
        <f>'Data Entry'!D716</f>
        <v>0</v>
      </c>
      <c r="E716">
        <f>'Data Entry'!E716</f>
        <v>0</v>
      </c>
      <c r="F716">
        <f>'Data Entry'!F716</f>
        <v>0</v>
      </c>
      <c r="G716" t="e">
        <f>('Data Entry'!G716-HLOOKUP('Data Entry'!I716,'CST Norms'!$A$48:$K$62,I716,FALSE))/HLOOKUP('Data Entry'!I716,'CST Norms'!$A$77:$K$91,I716,FALSE)</f>
        <v>#N/A</v>
      </c>
      <c r="H716" t="e">
        <f>( 'Data Entry'!H716 - HLOOKUP('Data Entry'!I716,'CST Norms'!$A$65:$K$75,8,FALSE) )/HLOOKUP('Data Entry'!I716,'CST Norms'!$A$94:$K$104,8,FALSE)</f>
        <v>#N/A</v>
      </c>
      <c r="I716">
        <f>'Data Entry'!$J716</f>
        <v>0</v>
      </c>
      <c r="J716" t="e">
        <f t="shared" ref="J716:J779" si="67">U$30+$B716*U$8+$C716*U$10+$D716*U$12+$E716*U$14+$F716*U$16+$G716*IF(I716=8,U$20,IF(I716=9,U$22,IF(I716=10,U$24,"")))+$H716*U$18+U$26*IF(I716=8,1,0)+U$28*IF(I716=10,1,0)</f>
        <v>#N/A</v>
      </c>
      <c r="K716" t="e">
        <f t="shared" ref="K716:K779" si="68">V$30+$B716*V$8+$C716*V$10+$D716*V$12+$E716*V$14+$F716*V$16+$G716*IF(I716=8,V$20,IF(I716=9,V$22,IF(I716=10,V$24,"")))+$H716*V$18+V$26*IF(I716=8,1,0)+V733*IF(I716=10,1,0)</f>
        <v>#N/A</v>
      </c>
      <c r="L716" t="e">
        <f t="shared" ref="L716:L779" si="69">W$30+$B716*W$8+$C716*W$10+$D716*W$12+$E716*W$14+$F716*W$16+$G716*IF(I716=8,W$20,IF(I716=9,W$22,IF(I716=10,W$24,"")))+$H716*W$18+W$26*IF(I716=8,1,0)+W$28*IF(I716=10,1,0)</f>
        <v>#N/A</v>
      </c>
      <c r="M716" t="str">
        <f t="shared" si="64"/>
        <v>N/A</v>
      </c>
      <c r="N716" t="str">
        <f t="shared" si="65"/>
        <v>N/A</v>
      </c>
      <c r="O716" t="str">
        <f t="shared" si="66"/>
        <v>N/A</v>
      </c>
      <c r="S716">
        <f>IF(OR(ISBLANK(B716),ISBLANK(C716),ISBLANK(D716),ISBLANK(E716),ISBLANK(F716),ISBLANK('Data Entry'!G716),ISBLANK('Data Entry'!H716)),0,1)</f>
        <v>0</v>
      </c>
    </row>
    <row r="717" spans="1:19" x14ac:dyDescent="0.25">
      <c r="A717">
        <f>'Data Entry'!A717</f>
        <v>0</v>
      </c>
      <c r="B717">
        <f>'Data Entry'!B717</f>
        <v>0</v>
      </c>
      <c r="C717">
        <f>'Data Entry'!C717</f>
        <v>0</v>
      </c>
      <c r="D717">
        <f>'Data Entry'!D717</f>
        <v>0</v>
      </c>
      <c r="E717">
        <f>'Data Entry'!E717</f>
        <v>0</v>
      </c>
      <c r="F717">
        <f>'Data Entry'!F717</f>
        <v>0</v>
      </c>
      <c r="G717" t="e">
        <f>('Data Entry'!G717-HLOOKUP('Data Entry'!I717,'CST Norms'!$A$48:$K$62,I717,FALSE))/HLOOKUP('Data Entry'!I717,'CST Norms'!$A$77:$K$91,I717,FALSE)</f>
        <v>#N/A</v>
      </c>
      <c r="H717" t="e">
        <f>( 'Data Entry'!H717 - HLOOKUP('Data Entry'!I717,'CST Norms'!$A$65:$K$75,8,FALSE) )/HLOOKUP('Data Entry'!I717,'CST Norms'!$A$94:$K$104,8,FALSE)</f>
        <v>#N/A</v>
      </c>
      <c r="I717">
        <f>'Data Entry'!$J717</f>
        <v>0</v>
      </c>
      <c r="J717" t="e">
        <f t="shared" si="67"/>
        <v>#N/A</v>
      </c>
      <c r="K717" t="e">
        <f t="shared" si="68"/>
        <v>#N/A</v>
      </c>
      <c r="L717" t="e">
        <f t="shared" si="69"/>
        <v>#N/A</v>
      </c>
      <c r="M717" t="str">
        <f t="shared" ref="M717:M780" si="70">IF($S717=1,NORMSDIST(J717),"N/A")</f>
        <v>N/A</v>
      </c>
      <c r="N717" t="str">
        <f t="shared" ref="N717:N780" si="71">IF($S717=1,NORMSDIST(K717),"N/A")</f>
        <v>N/A</v>
      </c>
      <c r="O717" t="str">
        <f t="shared" ref="O717:O780" si="72">IF($S717=1,NORMSDIST(L717),"N/A")</f>
        <v>N/A</v>
      </c>
      <c r="S717">
        <f>IF(OR(ISBLANK(B717),ISBLANK(C717),ISBLANK(D717),ISBLANK(E717),ISBLANK(F717),ISBLANK('Data Entry'!G717),ISBLANK('Data Entry'!H717)),0,1)</f>
        <v>0</v>
      </c>
    </row>
    <row r="718" spans="1:19" x14ac:dyDescent="0.25">
      <c r="A718">
        <f>'Data Entry'!A718</f>
        <v>0</v>
      </c>
      <c r="B718">
        <f>'Data Entry'!B718</f>
        <v>0</v>
      </c>
      <c r="C718">
        <f>'Data Entry'!C718</f>
        <v>0</v>
      </c>
      <c r="D718">
        <f>'Data Entry'!D718</f>
        <v>0</v>
      </c>
      <c r="E718">
        <f>'Data Entry'!E718</f>
        <v>0</v>
      </c>
      <c r="F718">
        <f>'Data Entry'!F718</f>
        <v>0</v>
      </c>
      <c r="G718" t="e">
        <f>('Data Entry'!G718-HLOOKUP('Data Entry'!I718,'CST Norms'!$A$48:$K$62,I718,FALSE))/HLOOKUP('Data Entry'!I718,'CST Norms'!$A$77:$K$91,I718,FALSE)</f>
        <v>#N/A</v>
      </c>
      <c r="H718" t="e">
        <f>( 'Data Entry'!H718 - HLOOKUP('Data Entry'!I718,'CST Norms'!$A$65:$K$75,8,FALSE) )/HLOOKUP('Data Entry'!I718,'CST Norms'!$A$94:$K$104,8,FALSE)</f>
        <v>#N/A</v>
      </c>
      <c r="I718">
        <f>'Data Entry'!$J718</f>
        <v>0</v>
      </c>
      <c r="J718" t="e">
        <f t="shared" si="67"/>
        <v>#N/A</v>
      </c>
      <c r="K718" t="e">
        <f t="shared" si="68"/>
        <v>#N/A</v>
      </c>
      <c r="L718" t="e">
        <f t="shared" si="69"/>
        <v>#N/A</v>
      </c>
      <c r="M718" t="str">
        <f t="shared" si="70"/>
        <v>N/A</v>
      </c>
      <c r="N718" t="str">
        <f t="shared" si="71"/>
        <v>N/A</v>
      </c>
      <c r="O718" t="str">
        <f t="shared" si="72"/>
        <v>N/A</v>
      </c>
      <c r="S718">
        <f>IF(OR(ISBLANK(B718),ISBLANK(C718),ISBLANK(D718),ISBLANK(E718),ISBLANK(F718),ISBLANK('Data Entry'!G718),ISBLANK('Data Entry'!H718)),0,1)</f>
        <v>0</v>
      </c>
    </row>
    <row r="719" spans="1:19" x14ac:dyDescent="0.25">
      <c r="A719">
        <f>'Data Entry'!A719</f>
        <v>0</v>
      </c>
      <c r="B719">
        <f>'Data Entry'!B719</f>
        <v>0</v>
      </c>
      <c r="C719">
        <f>'Data Entry'!C719</f>
        <v>0</v>
      </c>
      <c r="D719">
        <f>'Data Entry'!D719</f>
        <v>0</v>
      </c>
      <c r="E719">
        <f>'Data Entry'!E719</f>
        <v>0</v>
      </c>
      <c r="F719">
        <f>'Data Entry'!F719</f>
        <v>0</v>
      </c>
      <c r="G719" t="e">
        <f>('Data Entry'!G719-HLOOKUP('Data Entry'!I719,'CST Norms'!$A$48:$K$62,I719,FALSE))/HLOOKUP('Data Entry'!I719,'CST Norms'!$A$77:$K$91,I719,FALSE)</f>
        <v>#N/A</v>
      </c>
      <c r="H719" t="e">
        <f>( 'Data Entry'!H719 - HLOOKUP('Data Entry'!I719,'CST Norms'!$A$65:$K$75,8,FALSE) )/HLOOKUP('Data Entry'!I719,'CST Norms'!$A$94:$K$104,8,FALSE)</f>
        <v>#N/A</v>
      </c>
      <c r="I719">
        <f>'Data Entry'!$J719</f>
        <v>0</v>
      </c>
      <c r="J719" t="e">
        <f t="shared" si="67"/>
        <v>#N/A</v>
      </c>
      <c r="K719" t="e">
        <f t="shared" si="68"/>
        <v>#N/A</v>
      </c>
      <c r="L719" t="e">
        <f t="shared" si="69"/>
        <v>#N/A</v>
      </c>
      <c r="M719" t="str">
        <f t="shared" si="70"/>
        <v>N/A</v>
      </c>
      <c r="N719" t="str">
        <f t="shared" si="71"/>
        <v>N/A</v>
      </c>
      <c r="O719" t="str">
        <f t="shared" si="72"/>
        <v>N/A</v>
      </c>
      <c r="S719">
        <f>IF(OR(ISBLANK(B719),ISBLANK(C719),ISBLANK(D719),ISBLANK(E719),ISBLANK(F719),ISBLANK('Data Entry'!G719),ISBLANK('Data Entry'!H719)),0,1)</f>
        <v>0</v>
      </c>
    </row>
    <row r="720" spans="1:19" x14ac:dyDescent="0.25">
      <c r="A720">
        <f>'Data Entry'!A720</f>
        <v>0</v>
      </c>
      <c r="B720">
        <f>'Data Entry'!B720</f>
        <v>0</v>
      </c>
      <c r="C720">
        <f>'Data Entry'!C720</f>
        <v>0</v>
      </c>
      <c r="D720">
        <f>'Data Entry'!D720</f>
        <v>0</v>
      </c>
      <c r="E720">
        <f>'Data Entry'!E720</f>
        <v>0</v>
      </c>
      <c r="F720">
        <f>'Data Entry'!F720</f>
        <v>0</v>
      </c>
      <c r="G720" t="e">
        <f>('Data Entry'!G720-HLOOKUP('Data Entry'!I720,'CST Norms'!$A$48:$K$62,I720,FALSE))/HLOOKUP('Data Entry'!I720,'CST Norms'!$A$77:$K$91,I720,FALSE)</f>
        <v>#N/A</v>
      </c>
      <c r="H720" t="e">
        <f>( 'Data Entry'!H720 - HLOOKUP('Data Entry'!I720,'CST Norms'!$A$65:$K$75,8,FALSE) )/HLOOKUP('Data Entry'!I720,'CST Norms'!$A$94:$K$104,8,FALSE)</f>
        <v>#N/A</v>
      </c>
      <c r="I720">
        <f>'Data Entry'!$J720</f>
        <v>0</v>
      </c>
      <c r="J720" t="e">
        <f t="shared" si="67"/>
        <v>#N/A</v>
      </c>
      <c r="K720" t="e">
        <f t="shared" si="68"/>
        <v>#N/A</v>
      </c>
      <c r="L720" t="e">
        <f t="shared" si="69"/>
        <v>#N/A</v>
      </c>
      <c r="M720" t="str">
        <f t="shared" si="70"/>
        <v>N/A</v>
      </c>
      <c r="N720" t="str">
        <f t="shared" si="71"/>
        <v>N/A</v>
      </c>
      <c r="O720" t="str">
        <f t="shared" si="72"/>
        <v>N/A</v>
      </c>
      <c r="S720">
        <f>IF(OR(ISBLANK(B720),ISBLANK(C720),ISBLANK(D720),ISBLANK(E720),ISBLANK(F720),ISBLANK('Data Entry'!G720),ISBLANK('Data Entry'!H720)),0,1)</f>
        <v>0</v>
      </c>
    </row>
    <row r="721" spans="1:19" x14ac:dyDescent="0.25">
      <c r="A721">
        <f>'Data Entry'!A721</f>
        <v>0</v>
      </c>
      <c r="B721">
        <f>'Data Entry'!B721</f>
        <v>0</v>
      </c>
      <c r="C721">
        <f>'Data Entry'!C721</f>
        <v>0</v>
      </c>
      <c r="D721">
        <f>'Data Entry'!D721</f>
        <v>0</v>
      </c>
      <c r="E721">
        <f>'Data Entry'!E721</f>
        <v>0</v>
      </c>
      <c r="F721">
        <f>'Data Entry'!F721</f>
        <v>0</v>
      </c>
      <c r="G721" t="e">
        <f>('Data Entry'!G721-HLOOKUP('Data Entry'!I721,'CST Norms'!$A$48:$K$62,I721,FALSE))/HLOOKUP('Data Entry'!I721,'CST Norms'!$A$77:$K$91,I721,FALSE)</f>
        <v>#N/A</v>
      </c>
      <c r="H721" t="e">
        <f>( 'Data Entry'!H721 - HLOOKUP('Data Entry'!I721,'CST Norms'!$A$65:$K$75,8,FALSE) )/HLOOKUP('Data Entry'!I721,'CST Norms'!$A$94:$K$104,8,FALSE)</f>
        <v>#N/A</v>
      </c>
      <c r="I721">
        <f>'Data Entry'!$J721</f>
        <v>0</v>
      </c>
      <c r="J721" t="e">
        <f t="shared" si="67"/>
        <v>#N/A</v>
      </c>
      <c r="K721" t="e">
        <f t="shared" si="68"/>
        <v>#N/A</v>
      </c>
      <c r="L721" t="e">
        <f t="shared" si="69"/>
        <v>#N/A</v>
      </c>
      <c r="M721" t="str">
        <f t="shared" si="70"/>
        <v>N/A</v>
      </c>
      <c r="N721" t="str">
        <f t="shared" si="71"/>
        <v>N/A</v>
      </c>
      <c r="O721" t="str">
        <f t="shared" si="72"/>
        <v>N/A</v>
      </c>
      <c r="S721">
        <f>IF(OR(ISBLANK(B721),ISBLANK(C721),ISBLANK(D721),ISBLANK(E721),ISBLANK(F721),ISBLANK('Data Entry'!G721),ISBLANK('Data Entry'!H721)),0,1)</f>
        <v>0</v>
      </c>
    </row>
    <row r="722" spans="1:19" x14ac:dyDescent="0.25">
      <c r="A722">
        <f>'Data Entry'!A722</f>
        <v>0</v>
      </c>
      <c r="B722">
        <f>'Data Entry'!B722</f>
        <v>0</v>
      </c>
      <c r="C722">
        <f>'Data Entry'!C722</f>
        <v>0</v>
      </c>
      <c r="D722">
        <f>'Data Entry'!D722</f>
        <v>0</v>
      </c>
      <c r="E722">
        <f>'Data Entry'!E722</f>
        <v>0</v>
      </c>
      <c r="F722">
        <f>'Data Entry'!F722</f>
        <v>0</v>
      </c>
      <c r="G722" t="e">
        <f>('Data Entry'!G722-HLOOKUP('Data Entry'!I722,'CST Norms'!$A$48:$K$62,I722,FALSE))/HLOOKUP('Data Entry'!I722,'CST Norms'!$A$77:$K$91,I722,FALSE)</f>
        <v>#N/A</v>
      </c>
      <c r="H722" t="e">
        <f>( 'Data Entry'!H722 - HLOOKUP('Data Entry'!I722,'CST Norms'!$A$65:$K$75,8,FALSE) )/HLOOKUP('Data Entry'!I722,'CST Norms'!$A$94:$K$104,8,FALSE)</f>
        <v>#N/A</v>
      </c>
      <c r="I722">
        <f>'Data Entry'!$J722</f>
        <v>0</v>
      </c>
      <c r="J722" t="e">
        <f t="shared" si="67"/>
        <v>#N/A</v>
      </c>
      <c r="K722" t="e">
        <f t="shared" si="68"/>
        <v>#N/A</v>
      </c>
      <c r="L722" t="e">
        <f t="shared" si="69"/>
        <v>#N/A</v>
      </c>
      <c r="M722" t="str">
        <f t="shared" si="70"/>
        <v>N/A</v>
      </c>
      <c r="N722" t="str">
        <f t="shared" si="71"/>
        <v>N/A</v>
      </c>
      <c r="O722" t="str">
        <f t="shared" si="72"/>
        <v>N/A</v>
      </c>
      <c r="S722">
        <f>IF(OR(ISBLANK(B722),ISBLANK(C722),ISBLANK(D722),ISBLANK(E722),ISBLANK(F722),ISBLANK('Data Entry'!G722),ISBLANK('Data Entry'!H722)),0,1)</f>
        <v>0</v>
      </c>
    </row>
    <row r="723" spans="1:19" x14ac:dyDescent="0.25">
      <c r="A723">
        <f>'Data Entry'!A723</f>
        <v>0</v>
      </c>
      <c r="B723">
        <f>'Data Entry'!B723</f>
        <v>0</v>
      </c>
      <c r="C723">
        <f>'Data Entry'!C723</f>
        <v>0</v>
      </c>
      <c r="D723">
        <f>'Data Entry'!D723</f>
        <v>0</v>
      </c>
      <c r="E723">
        <f>'Data Entry'!E723</f>
        <v>0</v>
      </c>
      <c r="F723">
        <f>'Data Entry'!F723</f>
        <v>0</v>
      </c>
      <c r="G723" t="e">
        <f>('Data Entry'!G723-HLOOKUP('Data Entry'!I723,'CST Norms'!$A$48:$K$62,I723,FALSE))/HLOOKUP('Data Entry'!I723,'CST Norms'!$A$77:$K$91,I723,FALSE)</f>
        <v>#N/A</v>
      </c>
      <c r="H723" t="e">
        <f>( 'Data Entry'!H723 - HLOOKUP('Data Entry'!I723,'CST Norms'!$A$65:$K$75,8,FALSE) )/HLOOKUP('Data Entry'!I723,'CST Norms'!$A$94:$K$104,8,FALSE)</f>
        <v>#N/A</v>
      </c>
      <c r="I723">
        <f>'Data Entry'!$J723</f>
        <v>0</v>
      </c>
      <c r="J723" t="e">
        <f t="shared" si="67"/>
        <v>#N/A</v>
      </c>
      <c r="K723" t="e">
        <f t="shared" si="68"/>
        <v>#N/A</v>
      </c>
      <c r="L723" t="e">
        <f t="shared" si="69"/>
        <v>#N/A</v>
      </c>
      <c r="M723" t="str">
        <f t="shared" si="70"/>
        <v>N/A</v>
      </c>
      <c r="N723" t="str">
        <f t="shared" si="71"/>
        <v>N/A</v>
      </c>
      <c r="O723" t="str">
        <f t="shared" si="72"/>
        <v>N/A</v>
      </c>
      <c r="S723">
        <f>IF(OR(ISBLANK(B723),ISBLANK(C723),ISBLANK(D723),ISBLANK(E723),ISBLANK(F723),ISBLANK('Data Entry'!G723),ISBLANK('Data Entry'!H723)),0,1)</f>
        <v>0</v>
      </c>
    </row>
    <row r="724" spans="1:19" x14ac:dyDescent="0.25">
      <c r="A724">
        <f>'Data Entry'!A724</f>
        <v>0</v>
      </c>
      <c r="B724">
        <f>'Data Entry'!B724</f>
        <v>0</v>
      </c>
      <c r="C724">
        <f>'Data Entry'!C724</f>
        <v>0</v>
      </c>
      <c r="D724">
        <f>'Data Entry'!D724</f>
        <v>0</v>
      </c>
      <c r="E724">
        <f>'Data Entry'!E724</f>
        <v>0</v>
      </c>
      <c r="F724">
        <f>'Data Entry'!F724</f>
        <v>0</v>
      </c>
      <c r="G724" t="e">
        <f>('Data Entry'!G724-HLOOKUP('Data Entry'!I724,'CST Norms'!$A$48:$K$62,I724,FALSE))/HLOOKUP('Data Entry'!I724,'CST Norms'!$A$77:$K$91,I724,FALSE)</f>
        <v>#N/A</v>
      </c>
      <c r="H724" t="e">
        <f>( 'Data Entry'!H724 - HLOOKUP('Data Entry'!I724,'CST Norms'!$A$65:$K$75,8,FALSE) )/HLOOKUP('Data Entry'!I724,'CST Norms'!$A$94:$K$104,8,FALSE)</f>
        <v>#N/A</v>
      </c>
      <c r="I724">
        <f>'Data Entry'!$J724</f>
        <v>0</v>
      </c>
      <c r="J724" t="e">
        <f t="shared" si="67"/>
        <v>#N/A</v>
      </c>
      <c r="K724" t="e">
        <f t="shared" si="68"/>
        <v>#N/A</v>
      </c>
      <c r="L724" t="e">
        <f t="shared" si="69"/>
        <v>#N/A</v>
      </c>
      <c r="M724" t="str">
        <f t="shared" si="70"/>
        <v>N/A</v>
      </c>
      <c r="N724" t="str">
        <f t="shared" si="71"/>
        <v>N/A</v>
      </c>
      <c r="O724" t="str">
        <f t="shared" si="72"/>
        <v>N/A</v>
      </c>
      <c r="S724">
        <f>IF(OR(ISBLANK(B724),ISBLANK(C724),ISBLANK(D724),ISBLANK(E724),ISBLANK(F724),ISBLANK('Data Entry'!G724),ISBLANK('Data Entry'!H724)),0,1)</f>
        <v>0</v>
      </c>
    </row>
    <row r="725" spans="1:19" x14ac:dyDescent="0.25">
      <c r="A725">
        <f>'Data Entry'!A725</f>
        <v>0</v>
      </c>
      <c r="B725">
        <f>'Data Entry'!B725</f>
        <v>0</v>
      </c>
      <c r="C725">
        <f>'Data Entry'!C725</f>
        <v>0</v>
      </c>
      <c r="D725">
        <f>'Data Entry'!D725</f>
        <v>0</v>
      </c>
      <c r="E725">
        <f>'Data Entry'!E725</f>
        <v>0</v>
      </c>
      <c r="F725">
        <f>'Data Entry'!F725</f>
        <v>0</v>
      </c>
      <c r="G725" t="e">
        <f>('Data Entry'!G725-HLOOKUP('Data Entry'!I725,'CST Norms'!$A$48:$K$62,I725,FALSE))/HLOOKUP('Data Entry'!I725,'CST Norms'!$A$77:$K$91,I725,FALSE)</f>
        <v>#N/A</v>
      </c>
      <c r="H725" t="e">
        <f>( 'Data Entry'!H725 - HLOOKUP('Data Entry'!I725,'CST Norms'!$A$65:$K$75,8,FALSE) )/HLOOKUP('Data Entry'!I725,'CST Norms'!$A$94:$K$104,8,FALSE)</f>
        <v>#N/A</v>
      </c>
      <c r="I725">
        <f>'Data Entry'!$J725</f>
        <v>0</v>
      </c>
      <c r="J725" t="e">
        <f t="shared" si="67"/>
        <v>#N/A</v>
      </c>
      <c r="K725" t="e">
        <f t="shared" si="68"/>
        <v>#N/A</v>
      </c>
      <c r="L725" t="e">
        <f t="shared" si="69"/>
        <v>#N/A</v>
      </c>
      <c r="M725" t="str">
        <f t="shared" si="70"/>
        <v>N/A</v>
      </c>
      <c r="N725" t="str">
        <f t="shared" si="71"/>
        <v>N/A</v>
      </c>
      <c r="O725" t="str">
        <f t="shared" si="72"/>
        <v>N/A</v>
      </c>
      <c r="S725">
        <f>IF(OR(ISBLANK(B725),ISBLANK(C725),ISBLANK(D725),ISBLANK(E725),ISBLANK(F725),ISBLANK('Data Entry'!G725),ISBLANK('Data Entry'!H725)),0,1)</f>
        <v>0</v>
      </c>
    </row>
    <row r="726" spans="1:19" x14ac:dyDescent="0.25">
      <c r="A726">
        <f>'Data Entry'!A726</f>
        <v>0</v>
      </c>
      <c r="B726">
        <f>'Data Entry'!B726</f>
        <v>0</v>
      </c>
      <c r="C726">
        <f>'Data Entry'!C726</f>
        <v>0</v>
      </c>
      <c r="D726">
        <f>'Data Entry'!D726</f>
        <v>0</v>
      </c>
      <c r="E726">
        <f>'Data Entry'!E726</f>
        <v>0</v>
      </c>
      <c r="F726">
        <f>'Data Entry'!F726</f>
        <v>0</v>
      </c>
      <c r="G726" t="e">
        <f>('Data Entry'!G726-HLOOKUP('Data Entry'!I726,'CST Norms'!$A$48:$K$62,I726,FALSE))/HLOOKUP('Data Entry'!I726,'CST Norms'!$A$77:$K$91,I726,FALSE)</f>
        <v>#N/A</v>
      </c>
      <c r="H726" t="e">
        <f>( 'Data Entry'!H726 - HLOOKUP('Data Entry'!I726,'CST Norms'!$A$65:$K$75,8,FALSE) )/HLOOKUP('Data Entry'!I726,'CST Norms'!$A$94:$K$104,8,FALSE)</f>
        <v>#N/A</v>
      </c>
      <c r="I726">
        <f>'Data Entry'!$J726</f>
        <v>0</v>
      </c>
      <c r="J726" t="e">
        <f t="shared" si="67"/>
        <v>#N/A</v>
      </c>
      <c r="K726" t="e">
        <f t="shared" si="68"/>
        <v>#N/A</v>
      </c>
      <c r="L726" t="e">
        <f t="shared" si="69"/>
        <v>#N/A</v>
      </c>
      <c r="M726" t="str">
        <f t="shared" si="70"/>
        <v>N/A</v>
      </c>
      <c r="N726" t="str">
        <f t="shared" si="71"/>
        <v>N/A</v>
      </c>
      <c r="O726" t="str">
        <f t="shared" si="72"/>
        <v>N/A</v>
      </c>
      <c r="S726">
        <f>IF(OR(ISBLANK(B726),ISBLANK(C726),ISBLANK(D726),ISBLANK(E726),ISBLANK(F726),ISBLANK('Data Entry'!G726),ISBLANK('Data Entry'!H726)),0,1)</f>
        <v>0</v>
      </c>
    </row>
    <row r="727" spans="1:19" x14ac:dyDescent="0.25">
      <c r="A727">
        <f>'Data Entry'!A727</f>
        <v>0</v>
      </c>
      <c r="B727">
        <f>'Data Entry'!B727</f>
        <v>0</v>
      </c>
      <c r="C727">
        <f>'Data Entry'!C727</f>
        <v>0</v>
      </c>
      <c r="D727">
        <f>'Data Entry'!D727</f>
        <v>0</v>
      </c>
      <c r="E727">
        <f>'Data Entry'!E727</f>
        <v>0</v>
      </c>
      <c r="F727">
        <f>'Data Entry'!F727</f>
        <v>0</v>
      </c>
      <c r="G727" t="e">
        <f>('Data Entry'!G727-HLOOKUP('Data Entry'!I727,'CST Norms'!$A$48:$K$62,I727,FALSE))/HLOOKUP('Data Entry'!I727,'CST Norms'!$A$77:$K$91,I727,FALSE)</f>
        <v>#N/A</v>
      </c>
      <c r="H727" t="e">
        <f>( 'Data Entry'!H727 - HLOOKUP('Data Entry'!I727,'CST Norms'!$A$65:$K$75,8,FALSE) )/HLOOKUP('Data Entry'!I727,'CST Norms'!$A$94:$K$104,8,FALSE)</f>
        <v>#N/A</v>
      </c>
      <c r="I727">
        <f>'Data Entry'!$J727</f>
        <v>0</v>
      </c>
      <c r="J727" t="e">
        <f t="shared" si="67"/>
        <v>#N/A</v>
      </c>
      <c r="K727" t="e">
        <f t="shared" si="68"/>
        <v>#N/A</v>
      </c>
      <c r="L727" t="e">
        <f t="shared" si="69"/>
        <v>#N/A</v>
      </c>
      <c r="M727" t="str">
        <f t="shared" si="70"/>
        <v>N/A</v>
      </c>
      <c r="N727" t="str">
        <f t="shared" si="71"/>
        <v>N/A</v>
      </c>
      <c r="O727" t="str">
        <f t="shared" si="72"/>
        <v>N/A</v>
      </c>
      <c r="S727">
        <f>IF(OR(ISBLANK(B727),ISBLANK(C727),ISBLANK(D727),ISBLANK(E727),ISBLANK(F727),ISBLANK('Data Entry'!G727),ISBLANK('Data Entry'!H727)),0,1)</f>
        <v>0</v>
      </c>
    </row>
    <row r="728" spans="1:19" x14ac:dyDescent="0.25">
      <c r="A728">
        <f>'Data Entry'!A728</f>
        <v>0</v>
      </c>
      <c r="B728">
        <f>'Data Entry'!B728</f>
        <v>0</v>
      </c>
      <c r="C728">
        <f>'Data Entry'!C728</f>
        <v>0</v>
      </c>
      <c r="D728">
        <f>'Data Entry'!D728</f>
        <v>0</v>
      </c>
      <c r="E728">
        <f>'Data Entry'!E728</f>
        <v>0</v>
      </c>
      <c r="F728">
        <f>'Data Entry'!F728</f>
        <v>0</v>
      </c>
      <c r="G728" t="e">
        <f>('Data Entry'!G728-HLOOKUP('Data Entry'!I728,'CST Norms'!$A$48:$K$62,I728,FALSE))/HLOOKUP('Data Entry'!I728,'CST Norms'!$A$77:$K$91,I728,FALSE)</f>
        <v>#N/A</v>
      </c>
      <c r="H728" t="e">
        <f>( 'Data Entry'!H728 - HLOOKUP('Data Entry'!I728,'CST Norms'!$A$65:$K$75,8,FALSE) )/HLOOKUP('Data Entry'!I728,'CST Norms'!$A$94:$K$104,8,FALSE)</f>
        <v>#N/A</v>
      </c>
      <c r="I728">
        <f>'Data Entry'!$J728</f>
        <v>0</v>
      </c>
      <c r="J728" t="e">
        <f t="shared" si="67"/>
        <v>#N/A</v>
      </c>
      <c r="K728" t="e">
        <f t="shared" si="68"/>
        <v>#N/A</v>
      </c>
      <c r="L728" t="e">
        <f t="shared" si="69"/>
        <v>#N/A</v>
      </c>
      <c r="M728" t="str">
        <f t="shared" si="70"/>
        <v>N/A</v>
      </c>
      <c r="N728" t="str">
        <f t="shared" si="71"/>
        <v>N/A</v>
      </c>
      <c r="O728" t="str">
        <f t="shared" si="72"/>
        <v>N/A</v>
      </c>
      <c r="S728">
        <f>IF(OR(ISBLANK(B728),ISBLANK(C728),ISBLANK(D728),ISBLANK(E728),ISBLANK(F728),ISBLANK('Data Entry'!G728),ISBLANK('Data Entry'!H728)),0,1)</f>
        <v>0</v>
      </c>
    </row>
    <row r="729" spans="1:19" x14ac:dyDescent="0.25">
      <c r="A729">
        <f>'Data Entry'!A729</f>
        <v>0</v>
      </c>
      <c r="B729">
        <f>'Data Entry'!B729</f>
        <v>0</v>
      </c>
      <c r="C729">
        <f>'Data Entry'!C729</f>
        <v>0</v>
      </c>
      <c r="D729">
        <f>'Data Entry'!D729</f>
        <v>0</v>
      </c>
      <c r="E729">
        <f>'Data Entry'!E729</f>
        <v>0</v>
      </c>
      <c r="F729">
        <f>'Data Entry'!F729</f>
        <v>0</v>
      </c>
      <c r="G729" t="e">
        <f>('Data Entry'!G729-HLOOKUP('Data Entry'!I729,'CST Norms'!$A$48:$K$62,I729,FALSE))/HLOOKUP('Data Entry'!I729,'CST Norms'!$A$77:$K$91,I729,FALSE)</f>
        <v>#N/A</v>
      </c>
      <c r="H729" t="e">
        <f>( 'Data Entry'!H729 - HLOOKUP('Data Entry'!I729,'CST Norms'!$A$65:$K$75,8,FALSE) )/HLOOKUP('Data Entry'!I729,'CST Norms'!$A$94:$K$104,8,FALSE)</f>
        <v>#N/A</v>
      </c>
      <c r="I729">
        <f>'Data Entry'!$J729</f>
        <v>0</v>
      </c>
      <c r="J729" t="e">
        <f t="shared" si="67"/>
        <v>#N/A</v>
      </c>
      <c r="K729" t="e">
        <f t="shared" si="68"/>
        <v>#N/A</v>
      </c>
      <c r="L729" t="e">
        <f t="shared" si="69"/>
        <v>#N/A</v>
      </c>
      <c r="M729" t="str">
        <f t="shared" si="70"/>
        <v>N/A</v>
      </c>
      <c r="N729" t="str">
        <f t="shared" si="71"/>
        <v>N/A</v>
      </c>
      <c r="O729" t="str">
        <f t="shared" si="72"/>
        <v>N/A</v>
      </c>
      <c r="S729">
        <f>IF(OR(ISBLANK(B729),ISBLANK(C729),ISBLANK(D729),ISBLANK(E729),ISBLANK(F729),ISBLANK('Data Entry'!G729),ISBLANK('Data Entry'!H729)),0,1)</f>
        <v>0</v>
      </c>
    </row>
    <row r="730" spans="1:19" x14ac:dyDescent="0.25">
      <c r="A730">
        <f>'Data Entry'!A730</f>
        <v>0</v>
      </c>
      <c r="B730">
        <f>'Data Entry'!B730</f>
        <v>0</v>
      </c>
      <c r="C730">
        <f>'Data Entry'!C730</f>
        <v>0</v>
      </c>
      <c r="D730">
        <f>'Data Entry'!D730</f>
        <v>0</v>
      </c>
      <c r="E730">
        <f>'Data Entry'!E730</f>
        <v>0</v>
      </c>
      <c r="F730">
        <f>'Data Entry'!F730</f>
        <v>0</v>
      </c>
      <c r="G730" t="e">
        <f>('Data Entry'!G730-HLOOKUP('Data Entry'!I730,'CST Norms'!$A$48:$K$62,I730,FALSE))/HLOOKUP('Data Entry'!I730,'CST Norms'!$A$77:$K$91,I730,FALSE)</f>
        <v>#N/A</v>
      </c>
      <c r="H730" t="e">
        <f>( 'Data Entry'!H730 - HLOOKUP('Data Entry'!I730,'CST Norms'!$A$65:$K$75,8,FALSE) )/HLOOKUP('Data Entry'!I730,'CST Norms'!$A$94:$K$104,8,FALSE)</f>
        <v>#N/A</v>
      </c>
      <c r="I730">
        <f>'Data Entry'!$J730</f>
        <v>0</v>
      </c>
      <c r="J730" t="e">
        <f t="shared" si="67"/>
        <v>#N/A</v>
      </c>
      <c r="K730" t="e">
        <f t="shared" si="68"/>
        <v>#N/A</v>
      </c>
      <c r="L730" t="e">
        <f t="shared" si="69"/>
        <v>#N/A</v>
      </c>
      <c r="M730" t="str">
        <f t="shared" si="70"/>
        <v>N/A</v>
      </c>
      <c r="N730" t="str">
        <f t="shared" si="71"/>
        <v>N/A</v>
      </c>
      <c r="O730" t="str">
        <f t="shared" si="72"/>
        <v>N/A</v>
      </c>
      <c r="S730">
        <f>IF(OR(ISBLANK(B730),ISBLANK(C730),ISBLANK(D730),ISBLANK(E730),ISBLANK(F730),ISBLANK('Data Entry'!G730),ISBLANK('Data Entry'!H730)),0,1)</f>
        <v>0</v>
      </c>
    </row>
    <row r="731" spans="1:19" x14ac:dyDescent="0.25">
      <c r="A731">
        <f>'Data Entry'!A731</f>
        <v>0</v>
      </c>
      <c r="B731">
        <f>'Data Entry'!B731</f>
        <v>0</v>
      </c>
      <c r="C731">
        <f>'Data Entry'!C731</f>
        <v>0</v>
      </c>
      <c r="D731">
        <f>'Data Entry'!D731</f>
        <v>0</v>
      </c>
      <c r="E731">
        <f>'Data Entry'!E731</f>
        <v>0</v>
      </c>
      <c r="F731">
        <f>'Data Entry'!F731</f>
        <v>0</v>
      </c>
      <c r="G731" t="e">
        <f>('Data Entry'!G731-HLOOKUP('Data Entry'!I731,'CST Norms'!$A$48:$K$62,I731,FALSE))/HLOOKUP('Data Entry'!I731,'CST Norms'!$A$77:$K$91,I731,FALSE)</f>
        <v>#N/A</v>
      </c>
      <c r="H731" t="e">
        <f>( 'Data Entry'!H731 - HLOOKUP('Data Entry'!I731,'CST Norms'!$A$65:$K$75,8,FALSE) )/HLOOKUP('Data Entry'!I731,'CST Norms'!$A$94:$K$104,8,FALSE)</f>
        <v>#N/A</v>
      </c>
      <c r="I731">
        <f>'Data Entry'!$J731</f>
        <v>0</v>
      </c>
      <c r="J731" t="e">
        <f t="shared" si="67"/>
        <v>#N/A</v>
      </c>
      <c r="K731" t="e">
        <f t="shared" si="68"/>
        <v>#N/A</v>
      </c>
      <c r="L731" t="e">
        <f t="shared" si="69"/>
        <v>#N/A</v>
      </c>
      <c r="M731" t="str">
        <f t="shared" si="70"/>
        <v>N/A</v>
      </c>
      <c r="N731" t="str">
        <f t="shared" si="71"/>
        <v>N/A</v>
      </c>
      <c r="O731" t="str">
        <f t="shared" si="72"/>
        <v>N/A</v>
      </c>
      <c r="S731">
        <f>IF(OR(ISBLANK(B731),ISBLANK(C731),ISBLANK(D731),ISBLANK(E731),ISBLANK(F731),ISBLANK('Data Entry'!G731),ISBLANK('Data Entry'!H731)),0,1)</f>
        <v>0</v>
      </c>
    </row>
    <row r="732" spans="1:19" x14ac:dyDescent="0.25">
      <c r="A732">
        <f>'Data Entry'!A732</f>
        <v>0</v>
      </c>
      <c r="B732">
        <f>'Data Entry'!B732</f>
        <v>0</v>
      </c>
      <c r="C732">
        <f>'Data Entry'!C732</f>
        <v>0</v>
      </c>
      <c r="D732">
        <f>'Data Entry'!D732</f>
        <v>0</v>
      </c>
      <c r="E732">
        <f>'Data Entry'!E732</f>
        <v>0</v>
      </c>
      <c r="F732">
        <f>'Data Entry'!F732</f>
        <v>0</v>
      </c>
      <c r="G732" t="e">
        <f>('Data Entry'!G732-HLOOKUP('Data Entry'!I732,'CST Norms'!$A$48:$K$62,I732,FALSE))/HLOOKUP('Data Entry'!I732,'CST Norms'!$A$77:$K$91,I732,FALSE)</f>
        <v>#N/A</v>
      </c>
      <c r="H732" t="e">
        <f>( 'Data Entry'!H732 - HLOOKUP('Data Entry'!I732,'CST Norms'!$A$65:$K$75,8,FALSE) )/HLOOKUP('Data Entry'!I732,'CST Norms'!$A$94:$K$104,8,FALSE)</f>
        <v>#N/A</v>
      </c>
      <c r="I732">
        <f>'Data Entry'!$J732</f>
        <v>0</v>
      </c>
      <c r="J732" t="e">
        <f t="shared" si="67"/>
        <v>#N/A</v>
      </c>
      <c r="K732" t="e">
        <f t="shared" si="68"/>
        <v>#N/A</v>
      </c>
      <c r="L732" t="e">
        <f t="shared" si="69"/>
        <v>#N/A</v>
      </c>
      <c r="M732" t="str">
        <f t="shared" si="70"/>
        <v>N/A</v>
      </c>
      <c r="N732" t="str">
        <f t="shared" si="71"/>
        <v>N/A</v>
      </c>
      <c r="O732" t="str">
        <f t="shared" si="72"/>
        <v>N/A</v>
      </c>
      <c r="S732">
        <f>IF(OR(ISBLANK(B732),ISBLANK(C732),ISBLANK(D732),ISBLANK(E732),ISBLANK(F732),ISBLANK('Data Entry'!G732),ISBLANK('Data Entry'!H732)),0,1)</f>
        <v>0</v>
      </c>
    </row>
    <row r="733" spans="1:19" x14ac:dyDescent="0.25">
      <c r="A733">
        <f>'Data Entry'!A733</f>
        <v>0</v>
      </c>
      <c r="B733">
        <f>'Data Entry'!B733</f>
        <v>0</v>
      </c>
      <c r="C733">
        <f>'Data Entry'!C733</f>
        <v>0</v>
      </c>
      <c r="D733">
        <f>'Data Entry'!D733</f>
        <v>0</v>
      </c>
      <c r="E733">
        <f>'Data Entry'!E733</f>
        <v>0</v>
      </c>
      <c r="F733">
        <f>'Data Entry'!F733</f>
        <v>0</v>
      </c>
      <c r="G733" t="e">
        <f>('Data Entry'!G733-HLOOKUP('Data Entry'!I733,'CST Norms'!$A$48:$K$62,I733,FALSE))/HLOOKUP('Data Entry'!I733,'CST Norms'!$A$77:$K$91,I733,FALSE)</f>
        <v>#N/A</v>
      </c>
      <c r="H733" t="e">
        <f>( 'Data Entry'!H733 - HLOOKUP('Data Entry'!I733,'CST Norms'!$A$65:$K$75,8,FALSE) )/HLOOKUP('Data Entry'!I733,'CST Norms'!$A$94:$K$104,8,FALSE)</f>
        <v>#N/A</v>
      </c>
      <c r="I733">
        <f>'Data Entry'!$J733</f>
        <v>0</v>
      </c>
      <c r="J733" t="e">
        <f t="shared" si="67"/>
        <v>#N/A</v>
      </c>
      <c r="K733" t="e">
        <f t="shared" si="68"/>
        <v>#N/A</v>
      </c>
      <c r="L733" t="e">
        <f t="shared" si="69"/>
        <v>#N/A</v>
      </c>
      <c r="M733" t="str">
        <f t="shared" si="70"/>
        <v>N/A</v>
      </c>
      <c r="N733" t="str">
        <f t="shared" si="71"/>
        <v>N/A</v>
      </c>
      <c r="O733" t="str">
        <f t="shared" si="72"/>
        <v>N/A</v>
      </c>
      <c r="S733">
        <f>IF(OR(ISBLANK(B733),ISBLANK(C733),ISBLANK(D733),ISBLANK(E733),ISBLANK(F733),ISBLANK('Data Entry'!G733),ISBLANK('Data Entry'!H733)),0,1)</f>
        <v>0</v>
      </c>
    </row>
    <row r="734" spans="1:19" x14ac:dyDescent="0.25">
      <c r="A734">
        <f>'Data Entry'!A734</f>
        <v>0</v>
      </c>
      <c r="B734">
        <f>'Data Entry'!B734</f>
        <v>0</v>
      </c>
      <c r="C734">
        <f>'Data Entry'!C734</f>
        <v>0</v>
      </c>
      <c r="D734">
        <f>'Data Entry'!D734</f>
        <v>0</v>
      </c>
      <c r="E734">
        <f>'Data Entry'!E734</f>
        <v>0</v>
      </c>
      <c r="F734">
        <f>'Data Entry'!F734</f>
        <v>0</v>
      </c>
      <c r="G734" t="e">
        <f>('Data Entry'!G734-HLOOKUP('Data Entry'!I734,'CST Norms'!$A$48:$K$62,I734,FALSE))/HLOOKUP('Data Entry'!I734,'CST Norms'!$A$77:$K$91,I734,FALSE)</f>
        <v>#N/A</v>
      </c>
      <c r="H734" t="e">
        <f>( 'Data Entry'!H734 - HLOOKUP('Data Entry'!I734,'CST Norms'!$A$65:$K$75,8,FALSE) )/HLOOKUP('Data Entry'!I734,'CST Norms'!$A$94:$K$104,8,FALSE)</f>
        <v>#N/A</v>
      </c>
      <c r="I734">
        <f>'Data Entry'!$J734</f>
        <v>0</v>
      </c>
      <c r="J734" t="e">
        <f t="shared" si="67"/>
        <v>#N/A</v>
      </c>
      <c r="K734" t="e">
        <f t="shared" si="68"/>
        <v>#N/A</v>
      </c>
      <c r="L734" t="e">
        <f t="shared" si="69"/>
        <v>#N/A</v>
      </c>
      <c r="M734" t="str">
        <f t="shared" si="70"/>
        <v>N/A</v>
      </c>
      <c r="N734" t="str">
        <f t="shared" si="71"/>
        <v>N/A</v>
      </c>
      <c r="O734" t="str">
        <f t="shared" si="72"/>
        <v>N/A</v>
      </c>
      <c r="S734">
        <f>IF(OR(ISBLANK(B734),ISBLANK(C734),ISBLANK(D734),ISBLANK(E734),ISBLANK(F734),ISBLANK('Data Entry'!G734),ISBLANK('Data Entry'!H734)),0,1)</f>
        <v>0</v>
      </c>
    </row>
    <row r="735" spans="1:19" x14ac:dyDescent="0.25">
      <c r="A735">
        <f>'Data Entry'!A735</f>
        <v>0</v>
      </c>
      <c r="B735">
        <f>'Data Entry'!B735</f>
        <v>0</v>
      </c>
      <c r="C735">
        <f>'Data Entry'!C735</f>
        <v>0</v>
      </c>
      <c r="D735">
        <f>'Data Entry'!D735</f>
        <v>0</v>
      </c>
      <c r="E735">
        <f>'Data Entry'!E735</f>
        <v>0</v>
      </c>
      <c r="F735">
        <f>'Data Entry'!F735</f>
        <v>0</v>
      </c>
      <c r="G735" t="e">
        <f>('Data Entry'!G735-HLOOKUP('Data Entry'!I735,'CST Norms'!$A$48:$K$62,I735,FALSE))/HLOOKUP('Data Entry'!I735,'CST Norms'!$A$77:$K$91,I735,FALSE)</f>
        <v>#N/A</v>
      </c>
      <c r="H735" t="e">
        <f>( 'Data Entry'!H735 - HLOOKUP('Data Entry'!I735,'CST Norms'!$A$65:$K$75,8,FALSE) )/HLOOKUP('Data Entry'!I735,'CST Norms'!$A$94:$K$104,8,FALSE)</f>
        <v>#N/A</v>
      </c>
      <c r="I735">
        <f>'Data Entry'!$J735</f>
        <v>0</v>
      </c>
      <c r="J735" t="e">
        <f t="shared" si="67"/>
        <v>#N/A</v>
      </c>
      <c r="K735" t="e">
        <f t="shared" si="68"/>
        <v>#N/A</v>
      </c>
      <c r="L735" t="e">
        <f t="shared" si="69"/>
        <v>#N/A</v>
      </c>
      <c r="M735" t="str">
        <f t="shared" si="70"/>
        <v>N/A</v>
      </c>
      <c r="N735" t="str">
        <f t="shared" si="71"/>
        <v>N/A</v>
      </c>
      <c r="O735" t="str">
        <f t="shared" si="72"/>
        <v>N/A</v>
      </c>
      <c r="S735">
        <f>IF(OR(ISBLANK(B735),ISBLANK(C735),ISBLANK(D735),ISBLANK(E735),ISBLANK(F735),ISBLANK('Data Entry'!G735),ISBLANK('Data Entry'!H735)),0,1)</f>
        <v>0</v>
      </c>
    </row>
    <row r="736" spans="1:19" x14ac:dyDescent="0.25">
      <c r="A736">
        <f>'Data Entry'!A736</f>
        <v>0</v>
      </c>
      <c r="B736">
        <f>'Data Entry'!B736</f>
        <v>0</v>
      </c>
      <c r="C736">
        <f>'Data Entry'!C736</f>
        <v>0</v>
      </c>
      <c r="D736">
        <f>'Data Entry'!D736</f>
        <v>0</v>
      </c>
      <c r="E736">
        <f>'Data Entry'!E736</f>
        <v>0</v>
      </c>
      <c r="F736">
        <f>'Data Entry'!F736</f>
        <v>0</v>
      </c>
      <c r="G736" t="e">
        <f>('Data Entry'!G736-HLOOKUP('Data Entry'!I736,'CST Norms'!$A$48:$K$62,I736,FALSE))/HLOOKUP('Data Entry'!I736,'CST Norms'!$A$77:$K$91,I736,FALSE)</f>
        <v>#N/A</v>
      </c>
      <c r="H736" t="e">
        <f>( 'Data Entry'!H736 - HLOOKUP('Data Entry'!I736,'CST Norms'!$A$65:$K$75,8,FALSE) )/HLOOKUP('Data Entry'!I736,'CST Norms'!$A$94:$K$104,8,FALSE)</f>
        <v>#N/A</v>
      </c>
      <c r="I736">
        <f>'Data Entry'!$J736</f>
        <v>0</v>
      </c>
      <c r="J736" t="e">
        <f t="shared" si="67"/>
        <v>#N/A</v>
      </c>
      <c r="K736" t="e">
        <f t="shared" si="68"/>
        <v>#N/A</v>
      </c>
      <c r="L736" t="e">
        <f t="shared" si="69"/>
        <v>#N/A</v>
      </c>
      <c r="M736" t="str">
        <f t="shared" si="70"/>
        <v>N/A</v>
      </c>
      <c r="N736" t="str">
        <f t="shared" si="71"/>
        <v>N/A</v>
      </c>
      <c r="O736" t="str">
        <f t="shared" si="72"/>
        <v>N/A</v>
      </c>
      <c r="S736">
        <f>IF(OR(ISBLANK(B736),ISBLANK(C736),ISBLANK(D736),ISBLANK(E736),ISBLANK(F736),ISBLANK('Data Entry'!G736),ISBLANK('Data Entry'!H736)),0,1)</f>
        <v>0</v>
      </c>
    </row>
    <row r="737" spans="1:19" x14ac:dyDescent="0.25">
      <c r="A737">
        <f>'Data Entry'!A737</f>
        <v>0</v>
      </c>
      <c r="B737">
        <f>'Data Entry'!B737</f>
        <v>0</v>
      </c>
      <c r="C737">
        <f>'Data Entry'!C737</f>
        <v>0</v>
      </c>
      <c r="D737">
        <f>'Data Entry'!D737</f>
        <v>0</v>
      </c>
      <c r="E737">
        <f>'Data Entry'!E737</f>
        <v>0</v>
      </c>
      <c r="F737">
        <f>'Data Entry'!F737</f>
        <v>0</v>
      </c>
      <c r="G737" t="e">
        <f>('Data Entry'!G737-HLOOKUP('Data Entry'!I737,'CST Norms'!$A$48:$K$62,I737,FALSE))/HLOOKUP('Data Entry'!I737,'CST Norms'!$A$77:$K$91,I737,FALSE)</f>
        <v>#N/A</v>
      </c>
      <c r="H737" t="e">
        <f>( 'Data Entry'!H737 - HLOOKUP('Data Entry'!I737,'CST Norms'!$A$65:$K$75,8,FALSE) )/HLOOKUP('Data Entry'!I737,'CST Norms'!$A$94:$K$104,8,FALSE)</f>
        <v>#N/A</v>
      </c>
      <c r="I737">
        <f>'Data Entry'!$J737</f>
        <v>0</v>
      </c>
      <c r="J737" t="e">
        <f t="shared" si="67"/>
        <v>#N/A</v>
      </c>
      <c r="K737" t="e">
        <f t="shared" si="68"/>
        <v>#N/A</v>
      </c>
      <c r="L737" t="e">
        <f t="shared" si="69"/>
        <v>#N/A</v>
      </c>
      <c r="M737" t="str">
        <f t="shared" si="70"/>
        <v>N/A</v>
      </c>
      <c r="N737" t="str">
        <f t="shared" si="71"/>
        <v>N/A</v>
      </c>
      <c r="O737" t="str">
        <f t="shared" si="72"/>
        <v>N/A</v>
      </c>
      <c r="S737">
        <f>IF(OR(ISBLANK(B737),ISBLANK(C737),ISBLANK(D737),ISBLANK(E737),ISBLANK(F737),ISBLANK('Data Entry'!G737),ISBLANK('Data Entry'!H737)),0,1)</f>
        <v>0</v>
      </c>
    </row>
    <row r="738" spans="1:19" x14ac:dyDescent="0.25">
      <c r="A738">
        <f>'Data Entry'!A738</f>
        <v>0</v>
      </c>
      <c r="B738">
        <f>'Data Entry'!B738</f>
        <v>0</v>
      </c>
      <c r="C738">
        <f>'Data Entry'!C738</f>
        <v>0</v>
      </c>
      <c r="D738">
        <f>'Data Entry'!D738</f>
        <v>0</v>
      </c>
      <c r="E738">
        <f>'Data Entry'!E738</f>
        <v>0</v>
      </c>
      <c r="F738">
        <f>'Data Entry'!F738</f>
        <v>0</v>
      </c>
      <c r="G738" t="e">
        <f>('Data Entry'!G738-HLOOKUP('Data Entry'!I738,'CST Norms'!$A$48:$K$62,I738,FALSE))/HLOOKUP('Data Entry'!I738,'CST Norms'!$A$77:$K$91,I738,FALSE)</f>
        <v>#N/A</v>
      </c>
      <c r="H738" t="e">
        <f>( 'Data Entry'!H738 - HLOOKUP('Data Entry'!I738,'CST Norms'!$A$65:$K$75,8,FALSE) )/HLOOKUP('Data Entry'!I738,'CST Norms'!$A$94:$K$104,8,FALSE)</f>
        <v>#N/A</v>
      </c>
      <c r="I738">
        <f>'Data Entry'!$J738</f>
        <v>0</v>
      </c>
      <c r="J738" t="e">
        <f t="shared" si="67"/>
        <v>#N/A</v>
      </c>
      <c r="K738" t="e">
        <f t="shared" si="68"/>
        <v>#N/A</v>
      </c>
      <c r="L738" t="e">
        <f t="shared" si="69"/>
        <v>#N/A</v>
      </c>
      <c r="M738" t="str">
        <f t="shared" si="70"/>
        <v>N/A</v>
      </c>
      <c r="N738" t="str">
        <f t="shared" si="71"/>
        <v>N/A</v>
      </c>
      <c r="O738" t="str">
        <f t="shared" si="72"/>
        <v>N/A</v>
      </c>
      <c r="S738">
        <f>IF(OR(ISBLANK(B738),ISBLANK(C738),ISBLANK(D738),ISBLANK(E738),ISBLANK(F738),ISBLANK('Data Entry'!G738),ISBLANK('Data Entry'!H738)),0,1)</f>
        <v>0</v>
      </c>
    </row>
    <row r="739" spans="1:19" x14ac:dyDescent="0.25">
      <c r="A739">
        <f>'Data Entry'!A739</f>
        <v>0</v>
      </c>
      <c r="B739">
        <f>'Data Entry'!B739</f>
        <v>0</v>
      </c>
      <c r="C739">
        <f>'Data Entry'!C739</f>
        <v>0</v>
      </c>
      <c r="D739">
        <f>'Data Entry'!D739</f>
        <v>0</v>
      </c>
      <c r="E739">
        <f>'Data Entry'!E739</f>
        <v>0</v>
      </c>
      <c r="F739">
        <f>'Data Entry'!F739</f>
        <v>0</v>
      </c>
      <c r="G739" t="e">
        <f>('Data Entry'!G739-HLOOKUP('Data Entry'!I739,'CST Norms'!$A$48:$K$62,I739,FALSE))/HLOOKUP('Data Entry'!I739,'CST Norms'!$A$77:$K$91,I739,FALSE)</f>
        <v>#N/A</v>
      </c>
      <c r="H739" t="e">
        <f>( 'Data Entry'!H739 - HLOOKUP('Data Entry'!I739,'CST Norms'!$A$65:$K$75,8,FALSE) )/HLOOKUP('Data Entry'!I739,'CST Norms'!$A$94:$K$104,8,FALSE)</f>
        <v>#N/A</v>
      </c>
      <c r="I739">
        <f>'Data Entry'!$J739</f>
        <v>0</v>
      </c>
      <c r="J739" t="e">
        <f t="shared" si="67"/>
        <v>#N/A</v>
      </c>
      <c r="K739" t="e">
        <f t="shared" si="68"/>
        <v>#N/A</v>
      </c>
      <c r="L739" t="e">
        <f t="shared" si="69"/>
        <v>#N/A</v>
      </c>
      <c r="M739" t="str">
        <f t="shared" si="70"/>
        <v>N/A</v>
      </c>
      <c r="N739" t="str">
        <f t="shared" si="71"/>
        <v>N/A</v>
      </c>
      <c r="O739" t="str">
        <f t="shared" si="72"/>
        <v>N/A</v>
      </c>
      <c r="S739">
        <f>IF(OR(ISBLANK(B739),ISBLANK(C739),ISBLANK(D739),ISBLANK(E739),ISBLANK(F739),ISBLANK('Data Entry'!G739),ISBLANK('Data Entry'!H739)),0,1)</f>
        <v>0</v>
      </c>
    </row>
    <row r="740" spans="1:19" x14ac:dyDescent="0.25">
      <c r="A740">
        <f>'Data Entry'!A740</f>
        <v>0</v>
      </c>
      <c r="B740">
        <f>'Data Entry'!B740</f>
        <v>0</v>
      </c>
      <c r="C740">
        <f>'Data Entry'!C740</f>
        <v>0</v>
      </c>
      <c r="D740">
        <f>'Data Entry'!D740</f>
        <v>0</v>
      </c>
      <c r="E740">
        <f>'Data Entry'!E740</f>
        <v>0</v>
      </c>
      <c r="F740">
        <f>'Data Entry'!F740</f>
        <v>0</v>
      </c>
      <c r="G740" t="e">
        <f>('Data Entry'!G740-HLOOKUP('Data Entry'!I740,'CST Norms'!$A$48:$K$62,I740,FALSE))/HLOOKUP('Data Entry'!I740,'CST Norms'!$A$77:$K$91,I740,FALSE)</f>
        <v>#N/A</v>
      </c>
      <c r="H740" t="e">
        <f>( 'Data Entry'!H740 - HLOOKUP('Data Entry'!I740,'CST Norms'!$A$65:$K$75,8,FALSE) )/HLOOKUP('Data Entry'!I740,'CST Norms'!$A$94:$K$104,8,FALSE)</f>
        <v>#N/A</v>
      </c>
      <c r="I740">
        <f>'Data Entry'!$J740</f>
        <v>0</v>
      </c>
      <c r="J740" t="e">
        <f t="shared" si="67"/>
        <v>#N/A</v>
      </c>
      <c r="K740" t="e">
        <f t="shared" si="68"/>
        <v>#N/A</v>
      </c>
      <c r="L740" t="e">
        <f t="shared" si="69"/>
        <v>#N/A</v>
      </c>
      <c r="M740" t="str">
        <f t="shared" si="70"/>
        <v>N/A</v>
      </c>
      <c r="N740" t="str">
        <f t="shared" si="71"/>
        <v>N/A</v>
      </c>
      <c r="O740" t="str">
        <f t="shared" si="72"/>
        <v>N/A</v>
      </c>
      <c r="S740">
        <f>IF(OR(ISBLANK(B740),ISBLANK(C740),ISBLANK(D740),ISBLANK(E740),ISBLANK(F740),ISBLANK('Data Entry'!G740),ISBLANK('Data Entry'!H740)),0,1)</f>
        <v>0</v>
      </c>
    </row>
    <row r="741" spans="1:19" x14ac:dyDescent="0.25">
      <c r="A741">
        <f>'Data Entry'!A741</f>
        <v>0</v>
      </c>
      <c r="B741">
        <f>'Data Entry'!B741</f>
        <v>0</v>
      </c>
      <c r="C741">
        <f>'Data Entry'!C741</f>
        <v>0</v>
      </c>
      <c r="D741">
        <f>'Data Entry'!D741</f>
        <v>0</v>
      </c>
      <c r="E741">
        <f>'Data Entry'!E741</f>
        <v>0</v>
      </c>
      <c r="F741">
        <f>'Data Entry'!F741</f>
        <v>0</v>
      </c>
      <c r="G741" t="e">
        <f>('Data Entry'!G741-HLOOKUP('Data Entry'!I741,'CST Norms'!$A$48:$K$62,I741,FALSE))/HLOOKUP('Data Entry'!I741,'CST Norms'!$A$77:$K$91,I741,FALSE)</f>
        <v>#N/A</v>
      </c>
      <c r="H741" t="e">
        <f>( 'Data Entry'!H741 - HLOOKUP('Data Entry'!I741,'CST Norms'!$A$65:$K$75,8,FALSE) )/HLOOKUP('Data Entry'!I741,'CST Norms'!$A$94:$K$104,8,FALSE)</f>
        <v>#N/A</v>
      </c>
      <c r="I741">
        <f>'Data Entry'!$J741</f>
        <v>0</v>
      </c>
      <c r="J741" t="e">
        <f t="shared" si="67"/>
        <v>#N/A</v>
      </c>
      <c r="K741" t="e">
        <f t="shared" si="68"/>
        <v>#N/A</v>
      </c>
      <c r="L741" t="e">
        <f t="shared" si="69"/>
        <v>#N/A</v>
      </c>
      <c r="M741" t="str">
        <f t="shared" si="70"/>
        <v>N/A</v>
      </c>
      <c r="N741" t="str">
        <f t="shared" si="71"/>
        <v>N/A</v>
      </c>
      <c r="O741" t="str">
        <f t="shared" si="72"/>
        <v>N/A</v>
      </c>
      <c r="S741">
        <f>IF(OR(ISBLANK(B741),ISBLANK(C741),ISBLANK(D741),ISBLANK(E741),ISBLANK(F741),ISBLANK('Data Entry'!G741),ISBLANK('Data Entry'!H741)),0,1)</f>
        <v>0</v>
      </c>
    </row>
    <row r="742" spans="1:19" x14ac:dyDescent="0.25">
      <c r="A742">
        <f>'Data Entry'!A742</f>
        <v>0</v>
      </c>
      <c r="B742">
        <f>'Data Entry'!B742</f>
        <v>0</v>
      </c>
      <c r="C742">
        <f>'Data Entry'!C742</f>
        <v>0</v>
      </c>
      <c r="D742">
        <f>'Data Entry'!D742</f>
        <v>0</v>
      </c>
      <c r="E742">
        <f>'Data Entry'!E742</f>
        <v>0</v>
      </c>
      <c r="F742">
        <f>'Data Entry'!F742</f>
        <v>0</v>
      </c>
      <c r="G742" t="e">
        <f>('Data Entry'!G742-HLOOKUP('Data Entry'!I742,'CST Norms'!$A$48:$K$62,I742,FALSE))/HLOOKUP('Data Entry'!I742,'CST Norms'!$A$77:$K$91,I742,FALSE)</f>
        <v>#N/A</v>
      </c>
      <c r="H742" t="e">
        <f>( 'Data Entry'!H742 - HLOOKUP('Data Entry'!I742,'CST Norms'!$A$65:$K$75,8,FALSE) )/HLOOKUP('Data Entry'!I742,'CST Norms'!$A$94:$K$104,8,FALSE)</f>
        <v>#N/A</v>
      </c>
      <c r="I742">
        <f>'Data Entry'!$J742</f>
        <v>0</v>
      </c>
      <c r="J742" t="e">
        <f t="shared" si="67"/>
        <v>#N/A</v>
      </c>
      <c r="K742" t="e">
        <f t="shared" si="68"/>
        <v>#N/A</v>
      </c>
      <c r="L742" t="e">
        <f t="shared" si="69"/>
        <v>#N/A</v>
      </c>
      <c r="M742" t="str">
        <f t="shared" si="70"/>
        <v>N/A</v>
      </c>
      <c r="N742" t="str">
        <f t="shared" si="71"/>
        <v>N/A</v>
      </c>
      <c r="O742" t="str">
        <f t="shared" si="72"/>
        <v>N/A</v>
      </c>
      <c r="S742">
        <f>IF(OR(ISBLANK(B742),ISBLANK(C742),ISBLANK(D742),ISBLANK(E742),ISBLANK(F742),ISBLANK('Data Entry'!G742),ISBLANK('Data Entry'!H742)),0,1)</f>
        <v>0</v>
      </c>
    </row>
    <row r="743" spans="1:19" x14ac:dyDescent="0.25">
      <c r="A743">
        <f>'Data Entry'!A743</f>
        <v>0</v>
      </c>
      <c r="B743">
        <f>'Data Entry'!B743</f>
        <v>0</v>
      </c>
      <c r="C743">
        <f>'Data Entry'!C743</f>
        <v>0</v>
      </c>
      <c r="D743">
        <f>'Data Entry'!D743</f>
        <v>0</v>
      </c>
      <c r="E743">
        <f>'Data Entry'!E743</f>
        <v>0</v>
      </c>
      <c r="F743">
        <f>'Data Entry'!F743</f>
        <v>0</v>
      </c>
      <c r="G743" t="e">
        <f>('Data Entry'!G743-HLOOKUP('Data Entry'!I743,'CST Norms'!$A$48:$K$62,I743,FALSE))/HLOOKUP('Data Entry'!I743,'CST Norms'!$A$77:$K$91,I743,FALSE)</f>
        <v>#N/A</v>
      </c>
      <c r="H743" t="e">
        <f>( 'Data Entry'!H743 - HLOOKUP('Data Entry'!I743,'CST Norms'!$A$65:$K$75,8,FALSE) )/HLOOKUP('Data Entry'!I743,'CST Norms'!$A$94:$K$104,8,FALSE)</f>
        <v>#N/A</v>
      </c>
      <c r="I743">
        <f>'Data Entry'!$J743</f>
        <v>0</v>
      </c>
      <c r="J743" t="e">
        <f t="shared" si="67"/>
        <v>#N/A</v>
      </c>
      <c r="K743" t="e">
        <f t="shared" si="68"/>
        <v>#N/A</v>
      </c>
      <c r="L743" t="e">
        <f t="shared" si="69"/>
        <v>#N/A</v>
      </c>
      <c r="M743" t="str">
        <f t="shared" si="70"/>
        <v>N/A</v>
      </c>
      <c r="N743" t="str">
        <f t="shared" si="71"/>
        <v>N/A</v>
      </c>
      <c r="O743" t="str">
        <f t="shared" si="72"/>
        <v>N/A</v>
      </c>
      <c r="S743">
        <f>IF(OR(ISBLANK(B743),ISBLANK(C743),ISBLANK(D743),ISBLANK(E743),ISBLANK(F743),ISBLANK('Data Entry'!G743),ISBLANK('Data Entry'!H743)),0,1)</f>
        <v>0</v>
      </c>
    </row>
    <row r="744" spans="1:19" x14ac:dyDescent="0.25">
      <c r="A744">
        <f>'Data Entry'!A744</f>
        <v>0</v>
      </c>
      <c r="B744">
        <f>'Data Entry'!B744</f>
        <v>0</v>
      </c>
      <c r="C744">
        <f>'Data Entry'!C744</f>
        <v>0</v>
      </c>
      <c r="D744">
        <f>'Data Entry'!D744</f>
        <v>0</v>
      </c>
      <c r="E744">
        <f>'Data Entry'!E744</f>
        <v>0</v>
      </c>
      <c r="F744">
        <f>'Data Entry'!F744</f>
        <v>0</v>
      </c>
      <c r="G744" t="e">
        <f>('Data Entry'!G744-HLOOKUP('Data Entry'!I744,'CST Norms'!$A$48:$K$62,I744,FALSE))/HLOOKUP('Data Entry'!I744,'CST Norms'!$A$77:$K$91,I744,FALSE)</f>
        <v>#N/A</v>
      </c>
      <c r="H744" t="e">
        <f>( 'Data Entry'!H744 - HLOOKUP('Data Entry'!I744,'CST Norms'!$A$65:$K$75,8,FALSE) )/HLOOKUP('Data Entry'!I744,'CST Norms'!$A$94:$K$104,8,FALSE)</f>
        <v>#N/A</v>
      </c>
      <c r="I744">
        <f>'Data Entry'!$J744</f>
        <v>0</v>
      </c>
      <c r="J744" t="e">
        <f t="shared" si="67"/>
        <v>#N/A</v>
      </c>
      <c r="K744" t="e">
        <f t="shared" si="68"/>
        <v>#N/A</v>
      </c>
      <c r="L744" t="e">
        <f t="shared" si="69"/>
        <v>#N/A</v>
      </c>
      <c r="M744" t="str">
        <f t="shared" si="70"/>
        <v>N/A</v>
      </c>
      <c r="N744" t="str">
        <f t="shared" si="71"/>
        <v>N/A</v>
      </c>
      <c r="O744" t="str">
        <f t="shared" si="72"/>
        <v>N/A</v>
      </c>
      <c r="S744">
        <f>IF(OR(ISBLANK(B744),ISBLANK(C744),ISBLANK(D744),ISBLANK(E744),ISBLANK(F744),ISBLANK('Data Entry'!G744),ISBLANK('Data Entry'!H744)),0,1)</f>
        <v>0</v>
      </c>
    </row>
    <row r="745" spans="1:19" x14ac:dyDescent="0.25">
      <c r="A745">
        <f>'Data Entry'!A745</f>
        <v>0</v>
      </c>
      <c r="B745">
        <f>'Data Entry'!B745</f>
        <v>0</v>
      </c>
      <c r="C745">
        <f>'Data Entry'!C745</f>
        <v>0</v>
      </c>
      <c r="D745">
        <f>'Data Entry'!D745</f>
        <v>0</v>
      </c>
      <c r="E745">
        <f>'Data Entry'!E745</f>
        <v>0</v>
      </c>
      <c r="F745">
        <f>'Data Entry'!F745</f>
        <v>0</v>
      </c>
      <c r="G745" t="e">
        <f>('Data Entry'!G745-HLOOKUP('Data Entry'!I745,'CST Norms'!$A$48:$K$62,I745,FALSE))/HLOOKUP('Data Entry'!I745,'CST Norms'!$A$77:$K$91,I745,FALSE)</f>
        <v>#N/A</v>
      </c>
      <c r="H745" t="e">
        <f>( 'Data Entry'!H745 - HLOOKUP('Data Entry'!I745,'CST Norms'!$A$65:$K$75,8,FALSE) )/HLOOKUP('Data Entry'!I745,'CST Norms'!$A$94:$K$104,8,FALSE)</f>
        <v>#N/A</v>
      </c>
      <c r="I745">
        <f>'Data Entry'!$J745</f>
        <v>0</v>
      </c>
      <c r="J745" t="e">
        <f t="shared" si="67"/>
        <v>#N/A</v>
      </c>
      <c r="K745" t="e">
        <f t="shared" si="68"/>
        <v>#N/A</v>
      </c>
      <c r="L745" t="e">
        <f t="shared" si="69"/>
        <v>#N/A</v>
      </c>
      <c r="M745" t="str">
        <f t="shared" si="70"/>
        <v>N/A</v>
      </c>
      <c r="N745" t="str">
        <f t="shared" si="71"/>
        <v>N/A</v>
      </c>
      <c r="O745" t="str">
        <f t="shared" si="72"/>
        <v>N/A</v>
      </c>
      <c r="S745">
        <f>IF(OR(ISBLANK(B745),ISBLANK(C745),ISBLANK(D745),ISBLANK(E745),ISBLANK(F745),ISBLANK('Data Entry'!G745),ISBLANK('Data Entry'!H745)),0,1)</f>
        <v>0</v>
      </c>
    </row>
    <row r="746" spans="1:19" x14ac:dyDescent="0.25">
      <c r="A746">
        <f>'Data Entry'!A746</f>
        <v>0</v>
      </c>
      <c r="B746">
        <f>'Data Entry'!B746</f>
        <v>0</v>
      </c>
      <c r="C746">
        <f>'Data Entry'!C746</f>
        <v>0</v>
      </c>
      <c r="D746">
        <f>'Data Entry'!D746</f>
        <v>0</v>
      </c>
      <c r="E746">
        <f>'Data Entry'!E746</f>
        <v>0</v>
      </c>
      <c r="F746">
        <f>'Data Entry'!F746</f>
        <v>0</v>
      </c>
      <c r="G746" t="e">
        <f>('Data Entry'!G746-HLOOKUP('Data Entry'!I746,'CST Norms'!$A$48:$K$62,I746,FALSE))/HLOOKUP('Data Entry'!I746,'CST Norms'!$A$77:$K$91,I746,FALSE)</f>
        <v>#N/A</v>
      </c>
      <c r="H746" t="e">
        <f>( 'Data Entry'!H746 - HLOOKUP('Data Entry'!I746,'CST Norms'!$A$65:$K$75,8,FALSE) )/HLOOKUP('Data Entry'!I746,'CST Norms'!$A$94:$K$104,8,FALSE)</f>
        <v>#N/A</v>
      </c>
      <c r="I746">
        <f>'Data Entry'!$J746</f>
        <v>0</v>
      </c>
      <c r="J746" t="e">
        <f t="shared" si="67"/>
        <v>#N/A</v>
      </c>
      <c r="K746" t="e">
        <f t="shared" si="68"/>
        <v>#N/A</v>
      </c>
      <c r="L746" t="e">
        <f t="shared" si="69"/>
        <v>#N/A</v>
      </c>
      <c r="M746" t="str">
        <f t="shared" si="70"/>
        <v>N/A</v>
      </c>
      <c r="N746" t="str">
        <f t="shared" si="71"/>
        <v>N/A</v>
      </c>
      <c r="O746" t="str">
        <f t="shared" si="72"/>
        <v>N/A</v>
      </c>
      <c r="S746">
        <f>IF(OR(ISBLANK(B746),ISBLANK(C746),ISBLANK(D746),ISBLANK(E746),ISBLANK(F746),ISBLANK('Data Entry'!G746),ISBLANK('Data Entry'!H746)),0,1)</f>
        <v>0</v>
      </c>
    </row>
    <row r="747" spans="1:19" x14ac:dyDescent="0.25">
      <c r="A747">
        <f>'Data Entry'!A747</f>
        <v>0</v>
      </c>
      <c r="B747">
        <f>'Data Entry'!B747</f>
        <v>0</v>
      </c>
      <c r="C747">
        <f>'Data Entry'!C747</f>
        <v>0</v>
      </c>
      <c r="D747">
        <f>'Data Entry'!D747</f>
        <v>0</v>
      </c>
      <c r="E747">
        <f>'Data Entry'!E747</f>
        <v>0</v>
      </c>
      <c r="F747">
        <f>'Data Entry'!F747</f>
        <v>0</v>
      </c>
      <c r="G747" t="e">
        <f>('Data Entry'!G747-HLOOKUP('Data Entry'!I747,'CST Norms'!$A$48:$K$62,I747,FALSE))/HLOOKUP('Data Entry'!I747,'CST Norms'!$A$77:$K$91,I747,FALSE)</f>
        <v>#N/A</v>
      </c>
      <c r="H747" t="e">
        <f>( 'Data Entry'!H747 - HLOOKUP('Data Entry'!I747,'CST Norms'!$A$65:$K$75,8,FALSE) )/HLOOKUP('Data Entry'!I747,'CST Norms'!$A$94:$K$104,8,FALSE)</f>
        <v>#N/A</v>
      </c>
      <c r="I747">
        <f>'Data Entry'!$J747</f>
        <v>0</v>
      </c>
      <c r="J747" t="e">
        <f t="shared" si="67"/>
        <v>#N/A</v>
      </c>
      <c r="K747" t="e">
        <f t="shared" si="68"/>
        <v>#N/A</v>
      </c>
      <c r="L747" t="e">
        <f t="shared" si="69"/>
        <v>#N/A</v>
      </c>
      <c r="M747" t="str">
        <f t="shared" si="70"/>
        <v>N/A</v>
      </c>
      <c r="N747" t="str">
        <f t="shared" si="71"/>
        <v>N/A</v>
      </c>
      <c r="O747" t="str">
        <f t="shared" si="72"/>
        <v>N/A</v>
      </c>
      <c r="S747">
        <f>IF(OR(ISBLANK(B747),ISBLANK(C747),ISBLANK(D747),ISBLANK(E747),ISBLANK(F747),ISBLANK('Data Entry'!G747),ISBLANK('Data Entry'!H747)),0,1)</f>
        <v>0</v>
      </c>
    </row>
    <row r="748" spans="1:19" x14ac:dyDescent="0.25">
      <c r="A748">
        <f>'Data Entry'!A748</f>
        <v>0</v>
      </c>
      <c r="B748">
        <f>'Data Entry'!B748</f>
        <v>0</v>
      </c>
      <c r="C748">
        <f>'Data Entry'!C748</f>
        <v>0</v>
      </c>
      <c r="D748">
        <f>'Data Entry'!D748</f>
        <v>0</v>
      </c>
      <c r="E748">
        <f>'Data Entry'!E748</f>
        <v>0</v>
      </c>
      <c r="F748">
        <f>'Data Entry'!F748</f>
        <v>0</v>
      </c>
      <c r="G748" t="e">
        <f>('Data Entry'!G748-HLOOKUP('Data Entry'!I748,'CST Norms'!$A$48:$K$62,I748,FALSE))/HLOOKUP('Data Entry'!I748,'CST Norms'!$A$77:$K$91,I748,FALSE)</f>
        <v>#N/A</v>
      </c>
      <c r="H748" t="e">
        <f>( 'Data Entry'!H748 - HLOOKUP('Data Entry'!I748,'CST Norms'!$A$65:$K$75,8,FALSE) )/HLOOKUP('Data Entry'!I748,'CST Norms'!$A$94:$K$104,8,FALSE)</f>
        <v>#N/A</v>
      </c>
      <c r="I748">
        <f>'Data Entry'!$J748</f>
        <v>0</v>
      </c>
      <c r="J748" t="e">
        <f t="shared" si="67"/>
        <v>#N/A</v>
      </c>
      <c r="K748" t="e">
        <f t="shared" si="68"/>
        <v>#N/A</v>
      </c>
      <c r="L748" t="e">
        <f t="shared" si="69"/>
        <v>#N/A</v>
      </c>
      <c r="M748" t="str">
        <f t="shared" si="70"/>
        <v>N/A</v>
      </c>
      <c r="N748" t="str">
        <f t="shared" si="71"/>
        <v>N/A</v>
      </c>
      <c r="O748" t="str">
        <f t="shared" si="72"/>
        <v>N/A</v>
      </c>
      <c r="S748">
        <f>IF(OR(ISBLANK(B748),ISBLANK(C748),ISBLANK(D748),ISBLANK(E748),ISBLANK(F748),ISBLANK('Data Entry'!G748),ISBLANK('Data Entry'!H748)),0,1)</f>
        <v>0</v>
      </c>
    </row>
    <row r="749" spans="1:19" x14ac:dyDescent="0.25">
      <c r="A749">
        <f>'Data Entry'!A749</f>
        <v>0</v>
      </c>
      <c r="B749">
        <f>'Data Entry'!B749</f>
        <v>0</v>
      </c>
      <c r="C749">
        <f>'Data Entry'!C749</f>
        <v>0</v>
      </c>
      <c r="D749">
        <f>'Data Entry'!D749</f>
        <v>0</v>
      </c>
      <c r="E749">
        <f>'Data Entry'!E749</f>
        <v>0</v>
      </c>
      <c r="F749">
        <f>'Data Entry'!F749</f>
        <v>0</v>
      </c>
      <c r="G749" t="e">
        <f>('Data Entry'!G749-HLOOKUP('Data Entry'!I749,'CST Norms'!$A$48:$K$62,I749,FALSE))/HLOOKUP('Data Entry'!I749,'CST Norms'!$A$77:$K$91,I749,FALSE)</f>
        <v>#N/A</v>
      </c>
      <c r="H749" t="e">
        <f>( 'Data Entry'!H749 - HLOOKUP('Data Entry'!I749,'CST Norms'!$A$65:$K$75,8,FALSE) )/HLOOKUP('Data Entry'!I749,'CST Norms'!$A$94:$K$104,8,FALSE)</f>
        <v>#N/A</v>
      </c>
      <c r="I749">
        <f>'Data Entry'!$J749</f>
        <v>0</v>
      </c>
      <c r="J749" t="e">
        <f t="shared" si="67"/>
        <v>#N/A</v>
      </c>
      <c r="K749" t="e">
        <f t="shared" si="68"/>
        <v>#N/A</v>
      </c>
      <c r="L749" t="e">
        <f t="shared" si="69"/>
        <v>#N/A</v>
      </c>
      <c r="M749" t="str">
        <f t="shared" si="70"/>
        <v>N/A</v>
      </c>
      <c r="N749" t="str">
        <f t="shared" si="71"/>
        <v>N/A</v>
      </c>
      <c r="O749" t="str">
        <f t="shared" si="72"/>
        <v>N/A</v>
      </c>
      <c r="S749">
        <f>IF(OR(ISBLANK(B749),ISBLANK(C749),ISBLANK(D749),ISBLANK(E749),ISBLANK(F749),ISBLANK('Data Entry'!G749),ISBLANK('Data Entry'!H749)),0,1)</f>
        <v>0</v>
      </c>
    </row>
    <row r="750" spans="1:19" x14ac:dyDescent="0.25">
      <c r="A750">
        <f>'Data Entry'!A750</f>
        <v>0</v>
      </c>
      <c r="B750">
        <f>'Data Entry'!B750</f>
        <v>0</v>
      </c>
      <c r="C750">
        <f>'Data Entry'!C750</f>
        <v>0</v>
      </c>
      <c r="D750">
        <f>'Data Entry'!D750</f>
        <v>0</v>
      </c>
      <c r="E750">
        <f>'Data Entry'!E750</f>
        <v>0</v>
      </c>
      <c r="F750">
        <f>'Data Entry'!F750</f>
        <v>0</v>
      </c>
      <c r="G750" t="e">
        <f>('Data Entry'!G750-HLOOKUP('Data Entry'!I750,'CST Norms'!$A$48:$K$62,I750,FALSE))/HLOOKUP('Data Entry'!I750,'CST Norms'!$A$77:$K$91,I750,FALSE)</f>
        <v>#N/A</v>
      </c>
      <c r="H750" t="e">
        <f>( 'Data Entry'!H750 - HLOOKUP('Data Entry'!I750,'CST Norms'!$A$65:$K$75,8,FALSE) )/HLOOKUP('Data Entry'!I750,'CST Norms'!$A$94:$K$104,8,FALSE)</f>
        <v>#N/A</v>
      </c>
      <c r="I750">
        <f>'Data Entry'!$J750</f>
        <v>0</v>
      </c>
      <c r="J750" t="e">
        <f t="shared" si="67"/>
        <v>#N/A</v>
      </c>
      <c r="K750" t="e">
        <f t="shared" si="68"/>
        <v>#N/A</v>
      </c>
      <c r="L750" t="e">
        <f t="shared" si="69"/>
        <v>#N/A</v>
      </c>
      <c r="M750" t="str">
        <f t="shared" si="70"/>
        <v>N/A</v>
      </c>
      <c r="N750" t="str">
        <f t="shared" si="71"/>
        <v>N/A</v>
      </c>
      <c r="O750" t="str">
        <f t="shared" si="72"/>
        <v>N/A</v>
      </c>
      <c r="S750">
        <f>IF(OR(ISBLANK(B750),ISBLANK(C750),ISBLANK(D750),ISBLANK(E750),ISBLANK(F750),ISBLANK('Data Entry'!G750),ISBLANK('Data Entry'!H750)),0,1)</f>
        <v>0</v>
      </c>
    </row>
    <row r="751" spans="1:19" x14ac:dyDescent="0.25">
      <c r="A751">
        <f>'Data Entry'!A751</f>
        <v>0</v>
      </c>
      <c r="B751">
        <f>'Data Entry'!B751</f>
        <v>0</v>
      </c>
      <c r="C751">
        <f>'Data Entry'!C751</f>
        <v>0</v>
      </c>
      <c r="D751">
        <f>'Data Entry'!D751</f>
        <v>0</v>
      </c>
      <c r="E751">
        <f>'Data Entry'!E751</f>
        <v>0</v>
      </c>
      <c r="F751">
        <f>'Data Entry'!F751</f>
        <v>0</v>
      </c>
      <c r="G751" t="e">
        <f>('Data Entry'!G751-HLOOKUP('Data Entry'!I751,'CST Norms'!$A$48:$K$62,I751,FALSE))/HLOOKUP('Data Entry'!I751,'CST Norms'!$A$77:$K$91,I751,FALSE)</f>
        <v>#N/A</v>
      </c>
      <c r="H751" t="e">
        <f>( 'Data Entry'!H751 - HLOOKUP('Data Entry'!I751,'CST Norms'!$A$65:$K$75,8,FALSE) )/HLOOKUP('Data Entry'!I751,'CST Norms'!$A$94:$K$104,8,FALSE)</f>
        <v>#N/A</v>
      </c>
      <c r="I751">
        <f>'Data Entry'!$J751</f>
        <v>0</v>
      </c>
      <c r="J751" t="e">
        <f t="shared" si="67"/>
        <v>#N/A</v>
      </c>
      <c r="K751" t="e">
        <f t="shared" si="68"/>
        <v>#N/A</v>
      </c>
      <c r="L751" t="e">
        <f t="shared" si="69"/>
        <v>#N/A</v>
      </c>
      <c r="M751" t="str">
        <f t="shared" si="70"/>
        <v>N/A</v>
      </c>
      <c r="N751" t="str">
        <f t="shared" si="71"/>
        <v>N/A</v>
      </c>
      <c r="O751" t="str">
        <f t="shared" si="72"/>
        <v>N/A</v>
      </c>
      <c r="S751">
        <f>IF(OR(ISBLANK(B751),ISBLANK(C751),ISBLANK(D751),ISBLANK(E751),ISBLANK(F751),ISBLANK('Data Entry'!G751),ISBLANK('Data Entry'!H751)),0,1)</f>
        <v>0</v>
      </c>
    </row>
    <row r="752" spans="1:19" x14ac:dyDescent="0.25">
      <c r="A752">
        <f>'Data Entry'!A752</f>
        <v>0</v>
      </c>
      <c r="B752">
        <f>'Data Entry'!B752</f>
        <v>0</v>
      </c>
      <c r="C752">
        <f>'Data Entry'!C752</f>
        <v>0</v>
      </c>
      <c r="D752">
        <f>'Data Entry'!D752</f>
        <v>0</v>
      </c>
      <c r="E752">
        <f>'Data Entry'!E752</f>
        <v>0</v>
      </c>
      <c r="F752">
        <f>'Data Entry'!F752</f>
        <v>0</v>
      </c>
      <c r="G752" t="e">
        <f>('Data Entry'!G752-HLOOKUP('Data Entry'!I752,'CST Norms'!$A$48:$K$62,I752,FALSE))/HLOOKUP('Data Entry'!I752,'CST Norms'!$A$77:$K$91,I752,FALSE)</f>
        <v>#N/A</v>
      </c>
      <c r="H752" t="e">
        <f>( 'Data Entry'!H752 - HLOOKUP('Data Entry'!I752,'CST Norms'!$A$65:$K$75,8,FALSE) )/HLOOKUP('Data Entry'!I752,'CST Norms'!$A$94:$K$104,8,FALSE)</f>
        <v>#N/A</v>
      </c>
      <c r="I752">
        <f>'Data Entry'!$J752</f>
        <v>0</v>
      </c>
      <c r="J752" t="e">
        <f t="shared" si="67"/>
        <v>#N/A</v>
      </c>
      <c r="K752" t="e">
        <f t="shared" si="68"/>
        <v>#N/A</v>
      </c>
      <c r="L752" t="e">
        <f t="shared" si="69"/>
        <v>#N/A</v>
      </c>
      <c r="M752" t="str">
        <f t="shared" si="70"/>
        <v>N/A</v>
      </c>
      <c r="N752" t="str">
        <f t="shared" si="71"/>
        <v>N/A</v>
      </c>
      <c r="O752" t="str">
        <f t="shared" si="72"/>
        <v>N/A</v>
      </c>
      <c r="S752">
        <f>IF(OR(ISBLANK(B752),ISBLANK(C752),ISBLANK(D752),ISBLANK(E752),ISBLANK(F752),ISBLANK('Data Entry'!G752),ISBLANK('Data Entry'!H752)),0,1)</f>
        <v>0</v>
      </c>
    </row>
    <row r="753" spans="1:19" x14ac:dyDescent="0.25">
      <c r="A753">
        <f>'Data Entry'!A753</f>
        <v>0</v>
      </c>
      <c r="B753">
        <f>'Data Entry'!B753</f>
        <v>0</v>
      </c>
      <c r="C753">
        <f>'Data Entry'!C753</f>
        <v>0</v>
      </c>
      <c r="D753">
        <f>'Data Entry'!D753</f>
        <v>0</v>
      </c>
      <c r="E753">
        <f>'Data Entry'!E753</f>
        <v>0</v>
      </c>
      <c r="F753">
        <f>'Data Entry'!F753</f>
        <v>0</v>
      </c>
      <c r="G753" t="e">
        <f>('Data Entry'!G753-HLOOKUP('Data Entry'!I753,'CST Norms'!$A$48:$K$62,I753,FALSE))/HLOOKUP('Data Entry'!I753,'CST Norms'!$A$77:$K$91,I753,FALSE)</f>
        <v>#N/A</v>
      </c>
      <c r="H753" t="e">
        <f>( 'Data Entry'!H753 - HLOOKUP('Data Entry'!I753,'CST Norms'!$A$65:$K$75,8,FALSE) )/HLOOKUP('Data Entry'!I753,'CST Norms'!$A$94:$K$104,8,FALSE)</f>
        <v>#N/A</v>
      </c>
      <c r="I753">
        <f>'Data Entry'!$J753</f>
        <v>0</v>
      </c>
      <c r="J753" t="e">
        <f t="shared" si="67"/>
        <v>#N/A</v>
      </c>
      <c r="K753" t="e">
        <f t="shared" si="68"/>
        <v>#N/A</v>
      </c>
      <c r="L753" t="e">
        <f t="shared" si="69"/>
        <v>#N/A</v>
      </c>
      <c r="M753" t="str">
        <f t="shared" si="70"/>
        <v>N/A</v>
      </c>
      <c r="N753" t="str">
        <f t="shared" si="71"/>
        <v>N/A</v>
      </c>
      <c r="O753" t="str">
        <f t="shared" si="72"/>
        <v>N/A</v>
      </c>
      <c r="S753">
        <f>IF(OR(ISBLANK(B753),ISBLANK(C753),ISBLANK(D753),ISBLANK(E753),ISBLANK(F753),ISBLANK('Data Entry'!G753),ISBLANK('Data Entry'!H753)),0,1)</f>
        <v>0</v>
      </c>
    </row>
    <row r="754" spans="1:19" x14ac:dyDescent="0.25">
      <c r="A754">
        <f>'Data Entry'!A754</f>
        <v>0</v>
      </c>
      <c r="B754">
        <f>'Data Entry'!B754</f>
        <v>0</v>
      </c>
      <c r="C754">
        <f>'Data Entry'!C754</f>
        <v>0</v>
      </c>
      <c r="D754">
        <f>'Data Entry'!D754</f>
        <v>0</v>
      </c>
      <c r="E754">
        <f>'Data Entry'!E754</f>
        <v>0</v>
      </c>
      <c r="F754">
        <f>'Data Entry'!F754</f>
        <v>0</v>
      </c>
      <c r="G754" t="e">
        <f>('Data Entry'!G754-HLOOKUP('Data Entry'!I754,'CST Norms'!$A$48:$K$62,I754,FALSE))/HLOOKUP('Data Entry'!I754,'CST Norms'!$A$77:$K$91,I754,FALSE)</f>
        <v>#N/A</v>
      </c>
      <c r="H754" t="e">
        <f>( 'Data Entry'!H754 - HLOOKUP('Data Entry'!I754,'CST Norms'!$A$65:$K$75,8,FALSE) )/HLOOKUP('Data Entry'!I754,'CST Norms'!$A$94:$K$104,8,FALSE)</f>
        <v>#N/A</v>
      </c>
      <c r="I754">
        <f>'Data Entry'!$J754</f>
        <v>0</v>
      </c>
      <c r="J754" t="e">
        <f t="shared" si="67"/>
        <v>#N/A</v>
      </c>
      <c r="K754" t="e">
        <f t="shared" si="68"/>
        <v>#N/A</v>
      </c>
      <c r="L754" t="e">
        <f t="shared" si="69"/>
        <v>#N/A</v>
      </c>
      <c r="M754" t="str">
        <f t="shared" si="70"/>
        <v>N/A</v>
      </c>
      <c r="N754" t="str">
        <f t="shared" si="71"/>
        <v>N/A</v>
      </c>
      <c r="O754" t="str">
        <f t="shared" si="72"/>
        <v>N/A</v>
      </c>
      <c r="S754">
        <f>IF(OR(ISBLANK(B754),ISBLANK(C754),ISBLANK(D754),ISBLANK(E754),ISBLANK(F754),ISBLANK('Data Entry'!G754),ISBLANK('Data Entry'!H754)),0,1)</f>
        <v>0</v>
      </c>
    </row>
    <row r="755" spans="1:19" x14ac:dyDescent="0.25">
      <c r="A755">
        <f>'Data Entry'!A755</f>
        <v>0</v>
      </c>
      <c r="B755">
        <f>'Data Entry'!B755</f>
        <v>0</v>
      </c>
      <c r="C755">
        <f>'Data Entry'!C755</f>
        <v>0</v>
      </c>
      <c r="D755">
        <f>'Data Entry'!D755</f>
        <v>0</v>
      </c>
      <c r="E755">
        <f>'Data Entry'!E755</f>
        <v>0</v>
      </c>
      <c r="F755">
        <f>'Data Entry'!F755</f>
        <v>0</v>
      </c>
      <c r="G755" t="e">
        <f>('Data Entry'!G755-HLOOKUP('Data Entry'!I755,'CST Norms'!$A$48:$K$62,I755,FALSE))/HLOOKUP('Data Entry'!I755,'CST Norms'!$A$77:$K$91,I755,FALSE)</f>
        <v>#N/A</v>
      </c>
      <c r="H755" t="e">
        <f>( 'Data Entry'!H755 - HLOOKUP('Data Entry'!I755,'CST Norms'!$A$65:$K$75,8,FALSE) )/HLOOKUP('Data Entry'!I755,'CST Norms'!$A$94:$K$104,8,FALSE)</f>
        <v>#N/A</v>
      </c>
      <c r="I755">
        <f>'Data Entry'!$J755</f>
        <v>0</v>
      </c>
      <c r="J755" t="e">
        <f t="shared" si="67"/>
        <v>#N/A</v>
      </c>
      <c r="K755" t="e">
        <f t="shared" si="68"/>
        <v>#N/A</v>
      </c>
      <c r="L755" t="e">
        <f t="shared" si="69"/>
        <v>#N/A</v>
      </c>
      <c r="M755" t="str">
        <f t="shared" si="70"/>
        <v>N/A</v>
      </c>
      <c r="N755" t="str">
        <f t="shared" si="71"/>
        <v>N/A</v>
      </c>
      <c r="O755" t="str">
        <f t="shared" si="72"/>
        <v>N/A</v>
      </c>
      <c r="S755">
        <f>IF(OR(ISBLANK(B755),ISBLANK(C755),ISBLANK(D755),ISBLANK(E755),ISBLANK(F755),ISBLANK('Data Entry'!G755),ISBLANK('Data Entry'!H755)),0,1)</f>
        <v>0</v>
      </c>
    </row>
    <row r="756" spans="1:19" x14ac:dyDescent="0.25">
      <c r="A756">
        <f>'Data Entry'!A756</f>
        <v>0</v>
      </c>
      <c r="B756">
        <f>'Data Entry'!B756</f>
        <v>0</v>
      </c>
      <c r="C756">
        <f>'Data Entry'!C756</f>
        <v>0</v>
      </c>
      <c r="D756">
        <f>'Data Entry'!D756</f>
        <v>0</v>
      </c>
      <c r="E756">
        <f>'Data Entry'!E756</f>
        <v>0</v>
      </c>
      <c r="F756">
        <f>'Data Entry'!F756</f>
        <v>0</v>
      </c>
      <c r="G756" t="e">
        <f>('Data Entry'!G756-HLOOKUP('Data Entry'!I756,'CST Norms'!$A$48:$K$62,I756,FALSE))/HLOOKUP('Data Entry'!I756,'CST Norms'!$A$77:$K$91,I756,FALSE)</f>
        <v>#N/A</v>
      </c>
      <c r="H756" t="e">
        <f>( 'Data Entry'!H756 - HLOOKUP('Data Entry'!I756,'CST Norms'!$A$65:$K$75,8,FALSE) )/HLOOKUP('Data Entry'!I756,'CST Norms'!$A$94:$K$104,8,FALSE)</f>
        <v>#N/A</v>
      </c>
      <c r="I756">
        <f>'Data Entry'!$J756</f>
        <v>0</v>
      </c>
      <c r="J756" t="e">
        <f t="shared" si="67"/>
        <v>#N/A</v>
      </c>
      <c r="K756" t="e">
        <f t="shared" si="68"/>
        <v>#N/A</v>
      </c>
      <c r="L756" t="e">
        <f t="shared" si="69"/>
        <v>#N/A</v>
      </c>
      <c r="M756" t="str">
        <f t="shared" si="70"/>
        <v>N/A</v>
      </c>
      <c r="N756" t="str">
        <f t="shared" si="71"/>
        <v>N/A</v>
      </c>
      <c r="O756" t="str">
        <f t="shared" si="72"/>
        <v>N/A</v>
      </c>
      <c r="S756">
        <f>IF(OR(ISBLANK(B756),ISBLANK(C756),ISBLANK(D756),ISBLANK(E756),ISBLANK(F756),ISBLANK('Data Entry'!G756),ISBLANK('Data Entry'!H756)),0,1)</f>
        <v>0</v>
      </c>
    </row>
    <row r="757" spans="1:19" x14ac:dyDescent="0.25">
      <c r="A757">
        <f>'Data Entry'!A757</f>
        <v>0</v>
      </c>
      <c r="B757">
        <f>'Data Entry'!B757</f>
        <v>0</v>
      </c>
      <c r="C757">
        <f>'Data Entry'!C757</f>
        <v>0</v>
      </c>
      <c r="D757">
        <f>'Data Entry'!D757</f>
        <v>0</v>
      </c>
      <c r="E757">
        <f>'Data Entry'!E757</f>
        <v>0</v>
      </c>
      <c r="F757">
        <f>'Data Entry'!F757</f>
        <v>0</v>
      </c>
      <c r="G757" t="e">
        <f>('Data Entry'!G757-HLOOKUP('Data Entry'!I757,'CST Norms'!$A$48:$K$62,I757,FALSE))/HLOOKUP('Data Entry'!I757,'CST Norms'!$A$77:$K$91,I757,FALSE)</f>
        <v>#N/A</v>
      </c>
      <c r="H757" t="e">
        <f>( 'Data Entry'!H757 - HLOOKUP('Data Entry'!I757,'CST Norms'!$A$65:$K$75,8,FALSE) )/HLOOKUP('Data Entry'!I757,'CST Norms'!$A$94:$K$104,8,FALSE)</f>
        <v>#N/A</v>
      </c>
      <c r="I757">
        <f>'Data Entry'!$J757</f>
        <v>0</v>
      </c>
      <c r="J757" t="e">
        <f t="shared" si="67"/>
        <v>#N/A</v>
      </c>
      <c r="K757" t="e">
        <f t="shared" si="68"/>
        <v>#N/A</v>
      </c>
      <c r="L757" t="e">
        <f t="shared" si="69"/>
        <v>#N/A</v>
      </c>
      <c r="M757" t="str">
        <f t="shared" si="70"/>
        <v>N/A</v>
      </c>
      <c r="N757" t="str">
        <f t="shared" si="71"/>
        <v>N/A</v>
      </c>
      <c r="O757" t="str">
        <f t="shared" si="72"/>
        <v>N/A</v>
      </c>
      <c r="S757">
        <f>IF(OR(ISBLANK(B757),ISBLANK(C757),ISBLANK(D757),ISBLANK(E757),ISBLANK(F757),ISBLANK('Data Entry'!G757),ISBLANK('Data Entry'!H757)),0,1)</f>
        <v>0</v>
      </c>
    </row>
    <row r="758" spans="1:19" x14ac:dyDescent="0.25">
      <c r="A758">
        <f>'Data Entry'!A758</f>
        <v>0</v>
      </c>
      <c r="B758">
        <f>'Data Entry'!B758</f>
        <v>0</v>
      </c>
      <c r="C758">
        <f>'Data Entry'!C758</f>
        <v>0</v>
      </c>
      <c r="D758">
        <f>'Data Entry'!D758</f>
        <v>0</v>
      </c>
      <c r="E758">
        <f>'Data Entry'!E758</f>
        <v>0</v>
      </c>
      <c r="F758">
        <f>'Data Entry'!F758</f>
        <v>0</v>
      </c>
      <c r="G758" t="e">
        <f>('Data Entry'!G758-HLOOKUP('Data Entry'!I758,'CST Norms'!$A$48:$K$62,I758,FALSE))/HLOOKUP('Data Entry'!I758,'CST Norms'!$A$77:$K$91,I758,FALSE)</f>
        <v>#N/A</v>
      </c>
      <c r="H758" t="e">
        <f>( 'Data Entry'!H758 - HLOOKUP('Data Entry'!I758,'CST Norms'!$A$65:$K$75,8,FALSE) )/HLOOKUP('Data Entry'!I758,'CST Norms'!$A$94:$K$104,8,FALSE)</f>
        <v>#N/A</v>
      </c>
      <c r="I758">
        <f>'Data Entry'!$J758</f>
        <v>0</v>
      </c>
      <c r="J758" t="e">
        <f t="shared" si="67"/>
        <v>#N/A</v>
      </c>
      <c r="K758" t="e">
        <f t="shared" si="68"/>
        <v>#N/A</v>
      </c>
      <c r="L758" t="e">
        <f t="shared" si="69"/>
        <v>#N/A</v>
      </c>
      <c r="M758" t="str">
        <f t="shared" si="70"/>
        <v>N/A</v>
      </c>
      <c r="N758" t="str">
        <f t="shared" si="71"/>
        <v>N/A</v>
      </c>
      <c r="O758" t="str">
        <f t="shared" si="72"/>
        <v>N/A</v>
      </c>
      <c r="S758">
        <f>IF(OR(ISBLANK(B758),ISBLANK(C758),ISBLANK(D758),ISBLANK(E758),ISBLANK(F758),ISBLANK('Data Entry'!G758),ISBLANK('Data Entry'!H758)),0,1)</f>
        <v>0</v>
      </c>
    </row>
    <row r="759" spans="1:19" x14ac:dyDescent="0.25">
      <c r="A759">
        <f>'Data Entry'!A759</f>
        <v>0</v>
      </c>
      <c r="B759">
        <f>'Data Entry'!B759</f>
        <v>0</v>
      </c>
      <c r="C759">
        <f>'Data Entry'!C759</f>
        <v>0</v>
      </c>
      <c r="D759">
        <f>'Data Entry'!D759</f>
        <v>0</v>
      </c>
      <c r="E759">
        <f>'Data Entry'!E759</f>
        <v>0</v>
      </c>
      <c r="F759">
        <f>'Data Entry'!F759</f>
        <v>0</v>
      </c>
      <c r="G759" t="e">
        <f>('Data Entry'!G759-HLOOKUP('Data Entry'!I759,'CST Norms'!$A$48:$K$62,I759,FALSE))/HLOOKUP('Data Entry'!I759,'CST Norms'!$A$77:$K$91,I759,FALSE)</f>
        <v>#N/A</v>
      </c>
      <c r="H759" t="e">
        <f>( 'Data Entry'!H759 - HLOOKUP('Data Entry'!I759,'CST Norms'!$A$65:$K$75,8,FALSE) )/HLOOKUP('Data Entry'!I759,'CST Norms'!$A$94:$K$104,8,FALSE)</f>
        <v>#N/A</v>
      </c>
      <c r="I759">
        <f>'Data Entry'!$J759</f>
        <v>0</v>
      </c>
      <c r="J759" t="e">
        <f t="shared" si="67"/>
        <v>#N/A</v>
      </c>
      <c r="K759" t="e">
        <f t="shared" si="68"/>
        <v>#N/A</v>
      </c>
      <c r="L759" t="e">
        <f t="shared" si="69"/>
        <v>#N/A</v>
      </c>
      <c r="M759" t="str">
        <f t="shared" si="70"/>
        <v>N/A</v>
      </c>
      <c r="N759" t="str">
        <f t="shared" si="71"/>
        <v>N/A</v>
      </c>
      <c r="O759" t="str">
        <f t="shared" si="72"/>
        <v>N/A</v>
      </c>
      <c r="S759">
        <f>IF(OR(ISBLANK(B759),ISBLANK(C759),ISBLANK(D759),ISBLANK(E759),ISBLANK(F759),ISBLANK('Data Entry'!G759),ISBLANK('Data Entry'!H759)),0,1)</f>
        <v>0</v>
      </c>
    </row>
    <row r="760" spans="1:19" x14ac:dyDescent="0.25">
      <c r="A760">
        <f>'Data Entry'!A760</f>
        <v>0</v>
      </c>
      <c r="B760">
        <f>'Data Entry'!B760</f>
        <v>0</v>
      </c>
      <c r="C760">
        <f>'Data Entry'!C760</f>
        <v>0</v>
      </c>
      <c r="D760">
        <f>'Data Entry'!D760</f>
        <v>0</v>
      </c>
      <c r="E760">
        <f>'Data Entry'!E760</f>
        <v>0</v>
      </c>
      <c r="F760">
        <f>'Data Entry'!F760</f>
        <v>0</v>
      </c>
      <c r="G760" t="e">
        <f>('Data Entry'!G760-HLOOKUP('Data Entry'!I760,'CST Norms'!$A$48:$K$62,I760,FALSE))/HLOOKUP('Data Entry'!I760,'CST Norms'!$A$77:$K$91,I760,FALSE)</f>
        <v>#N/A</v>
      </c>
      <c r="H760" t="e">
        <f>( 'Data Entry'!H760 - HLOOKUP('Data Entry'!I760,'CST Norms'!$A$65:$K$75,8,FALSE) )/HLOOKUP('Data Entry'!I760,'CST Norms'!$A$94:$K$104,8,FALSE)</f>
        <v>#N/A</v>
      </c>
      <c r="I760">
        <f>'Data Entry'!$J760</f>
        <v>0</v>
      </c>
      <c r="J760" t="e">
        <f t="shared" si="67"/>
        <v>#N/A</v>
      </c>
      <c r="K760" t="e">
        <f t="shared" si="68"/>
        <v>#N/A</v>
      </c>
      <c r="L760" t="e">
        <f t="shared" si="69"/>
        <v>#N/A</v>
      </c>
      <c r="M760" t="str">
        <f t="shared" si="70"/>
        <v>N/A</v>
      </c>
      <c r="N760" t="str">
        <f t="shared" si="71"/>
        <v>N/A</v>
      </c>
      <c r="O760" t="str">
        <f t="shared" si="72"/>
        <v>N/A</v>
      </c>
      <c r="S760">
        <f>IF(OR(ISBLANK(B760),ISBLANK(C760),ISBLANK(D760),ISBLANK(E760),ISBLANK(F760),ISBLANK('Data Entry'!G760),ISBLANK('Data Entry'!H760)),0,1)</f>
        <v>0</v>
      </c>
    </row>
    <row r="761" spans="1:19" x14ac:dyDescent="0.25">
      <c r="A761">
        <f>'Data Entry'!A761</f>
        <v>0</v>
      </c>
      <c r="B761">
        <f>'Data Entry'!B761</f>
        <v>0</v>
      </c>
      <c r="C761">
        <f>'Data Entry'!C761</f>
        <v>0</v>
      </c>
      <c r="D761">
        <f>'Data Entry'!D761</f>
        <v>0</v>
      </c>
      <c r="E761">
        <f>'Data Entry'!E761</f>
        <v>0</v>
      </c>
      <c r="F761">
        <f>'Data Entry'!F761</f>
        <v>0</v>
      </c>
      <c r="G761" t="e">
        <f>('Data Entry'!G761-HLOOKUP('Data Entry'!I761,'CST Norms'!$A$48:$K$62,I761,FALSE))/HLOOKUP('Data Entry'!I761,'CST Norms'!$A$77:$K$91,I761,FALSE)</f>
        <v>#N/A</v>
      </c>
      <c r="H761" t="e">
        <f>( 'Data Entry'!H761 - HLOOKUP('Data Entry'!I761,'CST Norms'!$A$65:$K$75,8,FALSE) )/HLOOKUP('Data Entry'!I761,'CST Norms'!$A$94:$K$104,8,FALSE)</f>
        <v>#N/A</v>
      </c>
      <c r="I761">
        <f>'Data Entry'!$J761</f>
        <v>0</v>
      </c>
      <c r="J761" t="e">
        <f t="shared" si="67"/>
        <v>#N/A</v>
      </c>
      <c r="K761" t="e">
        <f t="shared" si="68"/>
        <v>#N/A</v>
      </c>
      <c r="L761" t="e">
        <f t="shared" si="69"/>
        <v>#N/A</v>
      </c>
      <c r="M761" t="str">
        <f t="shared" si="70"/>
        <v>N/A</v>
      </c>
      <c r="N761" t="str">
        <f t="shared" si="71"/>
        <v>N/A</v>
      </c>
      <c r="O761" t="str">
        <f t="shared" si="72"/>
        <v>N/A</v>
      </c>
      <c r="S761">
        <f>IF(OR(ISBLANK(B761),ISBLANK(C761),ISBLANK(D761),ISBLANK(E761),ISBLANK(F761),ISBLANK('Data Entry'!G761),ISBLANK('Data Entry'!H761)),0,1)</f>
        <v>0</v>
      </c>
    </row>
    <row r="762" spans="1:19" x14ac:dyDescent="0.25">
      <c r="A762">
        <f>'Data Entry'!A762</f>
        <v>0</v>
      </c>
      <c r="B762">
        <f>'Data Entry'!B762</f>
        <v>0</v>
      </c>
      <c r="C762">
        <f>'Data Entry'!C762</f>
        <v>0</v>
      </c>
      <c r="D762">
        <f>'Data Entry'!D762</f>
        <v>0</v>
      </c>
      <c r="E762">
        <f>'Data Entry'!E762</f>
        <v>0</v>
      </c>
      <c r="F762">
        <f>'Data Entry'!F762</f>
        <v>0</v>
      </c>
      <c r="G762" t="e">
        <f>('Data Entry'!G762-HLOOKUP('Data Entry'!I762,'CST Norms'!$A$48:$K$62,I762,FALSE))/HLOOKUP('Data Entry'!I762,'CST Norms'!$A$77:$K$91,I762,FALSE)</f>
        <v>#N/A</v>
      </c>
      <c r="H762" t="e">
        <f>( 'Data Entry'!H762 - HLOOKUP('Data Entry'!I762,'CST Norms'!$A$65:$K$75,8,FALSE) )/HLOOKUP('Data Entry'!I762,'CST Norms'!$A$94:$K$104,8,FALSE)</f>
        <v>#N/A</v>
      </c>
      <c r="I762">
        <f>'Data Entry'!$J762</f>
        <v>0</v>
      </c>
      <c r="J762" t="e">
        <f t="shared" si="67"/>
        <v>#N/A</v>
      </c>
      <c r="K762" t="e">
        <f t="shared" si="68"/>
        <v>#N/A</v>
      </c>
      <c r="L762" t="e">
        <f t="shared" si="69"/>
        <v>#N/A</v>
      </c>
      <c r="M762" t="str">
        <f t="shared" si="70"/>
        <v>N/A</v>
      </c>
      <c r="N762" t="str">
        <f t="shared" si="71"/>
        <v>N/A</v>
      </c>
      <c r="O762" t="str">
        <f t="shared" si="72"/>
        <v>N/A</v>
      </c>
      <c r="S762">
        <f>IF(OR(ISBLANK(B762),ISBLANK(C762),ISBLANK(D762),ISBLANK(E762),ISBLANK(F762),ISBLANK('Data Entry'!G762),ISBLANK('Data Entry'!H762)),0,1)</f>
        <v>0</v>
      </c>
    </row>
    <row r="763" spans="1:19" x14ac:dyDescent="0.25">
      <c r="A763">
        <f>'Data Entry'!A763</f>
        <v>0</v>
      </c>
      <c r="B763">
        <f>'Data Entry'!B763</f>
        <v>0</v>
      </c>
      <c r="C763">
        <f>'Data Entry'!C763</f>
        <v>0</v>
      </c>
      <c r="D763">
        <f>'Data Entry'!D763</f>
        <v>0</v>
      </c>
      <c r="E763">
        <f>'Data Entry'!E763</f>
        <v>0</v>
      </c>
      <c r="F763">
        <f>'Data Entry'!F763</f>
        <v>0</v>
      </c>
      <c r="G763" t="e">
        <f>('Data Entry'!G763-HLOOKUP('Data Entry'!I763,'CST Norms'!$A$48:$K$62,I763,FALSE))/HLOOKUP('Data Entry'!I763,'CST Norms'!$A$77:$K$91,I763,FALSE)</f>
        <v>#N/A</v>
      </c>
      <c r="H763" t="e">
        <f>( 'Data Entry'!H763 - HLOOKUP('Data Entry'!I763,'CST Norms'!$A$65:$K$75,8,FALSE) )/HLOOKUP('Data Entry'!I763,'CST Norms'!$A$94:$K$104,8,FALSE)</f>
        <v>#N/A</v>
      </c>
      <c r="I763">
        <f>'Data Entry'!$J763</f>
        <v>0</v>
      </c>
      <c r="J763" t="e">
        <f t="shared" si="67"/>
        <v>#N/A</v>
      </c>
      <c r="K763" t="e">
        <f t="shared" si="68"/>
        <v>#N/A</v>
      </c>
      <c r="L763" t="e">
        <f t="shared" si="69"/>
        <v>#N/A</v>
      </c>
      <c r="M763" t="str">
        <f t="shared" si="70"/>
        <v>N/A</v>
      </c>
      <c r="N763" t="str">
        <f t="shared" si="71"/>
        <v>N/A</v>
      </c>
      <c r="O763" t="str">
        <f t="shared" si="72"/>
        <v>N/A</v>
      </c>
      <c r="S763">
        <f>IF(OR(ISBLANK(B763),ISBLANK(C763),ISBLANK(D763),ISBLANK(E763),ISBLANK(F763),ISBLANK('Data Entry'!G763),ISBLANK('Data Entry'!H763)),0,1)</f>
        <v>0</v>
      </c>
    </row>
    <row r="764" spans="1:19" x14ac:dyDescent="0.25">
      <c r="A764">
        <f>'Data Entry'!A764</f>
        <v>0</v>
      </c>
      <c r="B764">
        <f>'Data Entry'!B764</f>
        <v>0</v>
      </c>
      <c r="C764">
        <f>'Data Entry'!C764</f>
        <v>0</v>
      </c>
      <c r="D764">
        <f>'Data Entry'!D764</f>
        <v>0</v>
      </c>
      <c r="E764">
        <f>'Data Entry'!E764</f>
        <v>0</v>
      </c>
      <c r="F764">
        <f>'Data Entry'!F764</f>
        <v>0</v>
      </c>
      <c r="G764" t="e">
        <f>('Data Entry'!G764-HLOOKUP('Data Entry'!I764,'CST Norms'!$A$48:$K$62,I764,FALSE))/HLOOKUP('Data Entry'!I764,'CST Norms'!$A$77:$K$91,I764,FALSE)</f>
        <v>#N/A</v>
      </c>
      <c r="H764" t="e">
        <f>( 'Data Entry'!H764 - HLOOKUP('Data Entry'!I764,'CST Norms'!$A$65:$K$75,8,FALSE) )/HLOOKUP('Data Entry'!I764,'CST Norms'!$A$94:$K$104,8,FALSE)</f>
        <v>#N/A</v>
      </c>
      <c r="I764">
        <f>'Data Entry'!$J764</f>
        <v>0</v>
      </c>
      <c r="J764" t="e">
        <f t="shared" si="67"/>
        <v>#N/A</v>
      </c>
      <c r="K764" t="e">
        <f t="shared" si="68"/>
        <v>#N/A</v>
      </c>
      <c r="L764" t="e">
        <f t="shared" si="69"/>
        <v>#N/A</v>
      </c>
      <c r="M764" t="str">
        <f t="shared" si="70"/>
        <v>N/A</v>
      </c>
      <c r="N764" t="str">
        <f t="shared" si="71"/>
        <v>N/A</v>
      </c>
      <c r="O764" t="str">
        <f t="shared" si="72"/>
        <v>N/A</v>
      </c>
      <c r="S764">
        <f>IF(OR(ISBLANK(B764),ISBLANK(C764),ISBLANK(D764),ISBLANK(E764),ISBLANK(F764),ISBLANK('Data Entry'!G764),ISBLANK('Data Entry'!H764)),0,1)</f>
        <v>0</v>
      </c>
    </row>
    <row r="765" spans="1:19" x14ac:dyDescent="0.25">
      <c r="A765">
        <f>'Data Entry'!A765</f>
        <v>0</v>
      </c>
      <c r="B765">
        <f>'Data Entry'!B765</f>
        <v>0</v>
      </c>
      <c r="C765">
        <f>'Data Entry'!C765</f>
        <v>0</v>
      </c>
      <c r="D765">
        <f>'Data Entry'!D765</f>
        <v>0</v>
      </c>
      <c r="E765">
        <f>'Data Entry'!E765</f>
        <v>0</v>
      </c>
      <c r="F765">
        <f>'Data Entry'!F765</f>
        <v>0</v>
      </c>
      <c r="G765" t="e">
        <f>('Data Entry'!G765-HLOOKUP('Data Entry'!I765,'CST Norms'!$A$48:$K$62,I765,FALSE))/HLOOKUP('Data Entry'!I765,'CST Norms'!$A$77:$K$91,I765,FALSE)</f>
        <v>#N/A</v>
      </c>
      <c r="H765" t="e">
        <f>( 'Data Entry'!H765 - HLOOKUP('Data Entry'!I765,'CST Norms'!$A$65:$K$75,8,FALSE) )/HLOOKUP('Data Entry'!I765,'CST Norms'!$A$94:$K$104,8,FALSE)</f>
        <v>#N/A</v>
      </c>
      <c r="I765">
        <f>'Data Entry'!$J765</f>
        <v>0</v>
      </c>
      <c r="J765" t="e">
        <f t="shared" si="67"/>
        <v>#N/A</v>
      </c>
      <c r="K765" t="e">
        <f t="shared" si="68"/>
        <v>#N/A</v>
      </c>
      <c r="L765" t="e">
        <f t="shared" si="69"/>
        <v>#N/A</v>
      </c>
      <c r="M765" t="str">
        <f t="shared" si="70"/>
        <v>N/A</v>
      </c>
      <c r="N765" t="str">
        <f t="shared" si="71"/>
        <v>N/A</v>
      </c>
      <c r="O765" t="str">
        <f t="shared" si="72"/>
        <v>N/A</v>
      </c>
      <c r="S765">
        <f>IF(OR(ISBLANK(B765),ISBLANK(C765),ISBLANK(D765),ISBLANK(E765),ISBLANK(F765),ISBLANK('Data Entry'!G765),ISBLANK('Data Entry'!H765)),0,1)</f>
        <v>0</v>
      </c>
    </row>
    <row r="766" spans="1:19" x14ac:dyDescent="0.25">
      <c r="A766">
        <f>'Data Entry'!A766</f>
        <v>0</v>
      </c>
      <c r="B766">
        <f>'Data Entry'!B766</f>
        <v>0</v>
      </c>
      <c r="C766">
        <f>'Data Entry'!C766</f>
        <v>0</v>
      </c>
      <c r="D766">
        <f>'Data Entry'!D766</f>
        <v>0</v>
      </c>
      <c r="E766">
        <f>'Data Entry'!E766</f>
        <v>0</v>
      </c>
      <c r="F766">
        <f>'Data Entry'!F766</f>
        <v>0</v>
      </c>
      <c r="G766" t="e">
        <f>('Data Entry'!G766-HLOOKUP('Data Entry'!I766,'CST Norms'!$A$48:$K$62,I766,FALSE))/HLOOKUP('Data Entry'!I766,'CST Norms'!$A$77:$K$91,I766,FALSE)</f>
        <v>#N/A</v>
      </c>
      <c r="H766" t="e">
        <f>( 'Data Entry'!H766 - HLOOKUP('Data Entry'!I766,'CST Norms'!$A$65:$K$75,8,FALSE) )/HLOOKUP('Data Entry'!I766,'CST Norms'!$A$94:$K$104,8,FALSE)</f>
        <v>#N/A</v>
      </c>
      <c r="I766">
        <f>'Data Entry'!$J766</f>
        <v>0</v>
      </c>
      <c r="J766" t="e">
        <f t="shared" si="67"/>
        <v>#N/A</v>
      </c>
      <c r="K766" t="e">
        <f t="shared" si="68"/>
        <v>#N/A</v>
      </c>
      <c r="L766" t="e">
        <f t="shared" si="69"/>
        <v>#N/A</v>
      </c>
      <c r="M766" t="str">
        <f t="shared" si="70"/>
        <v>N/A</v>
      </c>
      <c r="N766" t="str">
        <f t="shared" si="71"/>
        <v>N/A</v>
      </c>
      <c r="O766" t="str">
        <f t="shared" si="72"/>
        <v>N/A</v>
      </c>
      <c r="S766">
        <f>IF(OR(ISBLANK(B766),ISBLANK(C766),ISBLANK(D766),ISBLANK(E766),ISBLANK(F766),ISBLANK('Data Entry'!G766),ISBLANK('Data Entry'!H766)),0,1)</f>
        <v>0</v>
      </c>
    </row>
    <row r="767" spans="1:19" x14ac:dyDescent="0.25">
      <c r="A767">
        <f>'Data Entry'!A767</f>
        <v>0</v>
      </c>
      <c r="B767">
        <f>'Data Entry'!B767</f>
        <v>0</v>
      </c>
      <c r="C767">
        <f>'Data Entry'!C767</f>
        <v>0</v>
      </c>
      <c r="D767">
        <f>'Data Entry'!D767</f>
        <v>0</v>
      </c>
      <c r="E767">
        <f>'Data Entry'!E767</f>
        <v>0</v>
      </c>
      <c r="F767">
        <f>'Data Entry'!F767</f>
        <v>0</v>
      </c>
      <c r="G767" t="e">
        <f>('Data Entry'!G767-HLOOKUP('Data Entry'!I767,'CST Norms'!$A$48:$K$62,I767,FALSE))/HLOOKUP('Data Entry'!I767,'CST Norms'!$A$77:$K$91,I767,FALSE)</f>
        <v>#N/A</v>
      </c>
      <c r="H767" t="e">
        <f>( 'Data Entry'!H767 - HLOOKUP('Data Entry'!I767,'CST Norms'!$A$65:$K$75,8,FALSE) )/HLOOKUP('Data Entry'!I767,'CST Norms'!$A$94:$K$104,8,FALSE)</f>
        <v>#N/A</v>
      </c>
      <c r="I767">
        <f>'Data Entry'!$J767</f>
        <v>0</v>
      </c>
      <c r="J767" t="e">
        <f t="shared" si="67"/>
        <v>#N/A</v>
      </c>
      <c r="K767" t="e">
        <f t="shared" si="68"/>
        <v>#N/A</v>
      </c>
      <c r="L767" t="e">
        <f t="shared" si="69"/>
        <v>#N/A</v>
      </c>
      <c r="M767" t="str">
        <f t="shared" si="70"/>
        <v>N/A</v>
      </c>
      <c r="N767" t="str">
        <f t="shared" si="71"/>
        <v>N/A</v>
      </c>
      <c r="O767" t="str">
        <f t="shared" si="72"/>
        <v>N/A</v>
      </c>
      <c r="S767">
        <f>IF(OR(ISBLANK(B767),ISBLANK(C767),ISBLANK(D767),ISBLANK(E767),ISBLANK(F767),ISBLANK('Data Entry'!G767),ISBLANK('Data Entry'!H767)),0,1)</f>
        <v>0</v>
      </c>
    </row>
    <row r="768" spans="1:19" x14ac:dyDescent="0.25">
      <c r="A768">
        <f>'Data Entry'!A768</f>
        <v>0</v>
      </c>
      <c r="B768">
        <f>'Data Entry'!B768</f>
        <v>0</v>
      </c>
      <c r="C768">
        <f>'Data Entry'!C768</f>
        <v>0</v>
      </c>
      <c r="D768">
        <f>'Data Entry'!D768</f>
        <v>0</v>
      </c>
      <c r="E768">
        <f>'Data Entry'!E768</f>
        <v>0</v>
      </c>
      <c r="F768">
        <f>'Data Entry'!F768</f>
        <v>0</v>
      </c>
      <c r="G768" t="e">
        <f>('Data Entry'!G768-HLOOKUP('Data Entry'!I768,'CST Norms'!$A$48:$K$62,I768,FALSE))/HLOOKUP('Data Entry'!I768,'CST Norms'!$A$77:$K$91,I768,FALSE)</f>
        <v>#N/A</v>
      </c>
      <c r="H768" t="e">
        <f>( 'Data Entry'!H768 - HLOOKUP('Data Entry'!I768,'CST Norms'!$A$65:$K$75,8,FALSE) )/HLOOKUP('Data Entry'!I768,'CST Norms'!$A$94:$K$104,8,FALSE)</f>
        <v>#N/A</v>
      </c>
      <c r="I768">
        <f>'Data Entry'!$J768</f>
        <v>0</v>
      </c>
      <c r="J768" t="e">
        <f t="shared" si="67"/>
        <v>#N/A</v>
      </c>
      <c r="K768" t="e">
        <f t="shared" si="68"/>
        <v>#N/A</v>
      </c>
      <c r="L768" t="e">
        <f t="shared" si="69"/>
        <v>#N/A</v>
      </c>
      <c r="M768" t="str">
        <f t="shared" si="70"/>
        <v>N/A</v>
      </c>
      <c r="N768" t="str">
        <f t="shared" si="71"/>
        <v>N/A</v>
      </c>
      <c r="O768" t="str">
        <f t="shared" si="72"/>
        <v>N/A</v>
      </c>
      <c r="S768">
        <f>IF(OR(ISBLANK(B768),ISBLANK(C768),ISBLANK(D768),ISBLANK(E768),ISBLANK(F768),ISBLANK('Data Entry'!G768),ISBLANK('Data Entry'!H768)),0,1)</f>
        <v>0</v>
      </c>
    </row>
    <row r="769" spans="1:19" x14ac:dyDescent="0.25">
      <c r="A769">
        <f>'Data Entry'!A769</f>
        <v>0</v>
      </c>
      <c r="B769">
        <f>'Data Entry'!B769</f>
        <v>0</v>
      </c>
      <c r="C769">
        <f>'Data Entry'!C769</f>
        <v>0</v>
      </c>
      <c r="D769">
        <f>'Data Entry'!D769</f>
        <v>0</v>
      </c>
      <c r="E769">
        <f>'Data Entry'!E769</f>
        <v>0</v>
      </c>
      <c r="F769">
        <f>'Data Entry'!F769</f>
        <v>0</v>
      </c>
      <c r="G769" t="e">
        <f>('Data Entry'!G769-HLOOKUP('Data Entry'!I769,'CST Norms'!$A$48:$K$62,I769,FALSE))/HLOOKUP('Data Entry'!I769,'CST Norms'!$A$77:$K$91,I769,FALSE)</f>
        <v>#N/A</v>
      </c>
      <c r="H769" t="e">
        <f>( 'Data Entry'!H769 - HLOOKUP('Data Entry'!I769,'CST Norms'!$A$65:$K$75,8,FALSE) )/HLOOKUP('Data Entry'!I769,'CST Norms'!$A$94:$K$104,8,FALSE)</f>
        <v>#N/A</v>
      </c>
      <c r="I769">
        <f>'Data Entry'!$J769</f>
        <v>0</v>
      </c>
      <c r="J769" t="e">
        <f t="shared" si="67"/>
        <v>#N/A</v>
      </c>
      <c r="K769" t="e">
        <f t="shared" si="68"/>
        <v>#N/A</v>
      </c>
      <c r="L769" t="e">
        <f t="shared" si="69"/>
        <v>#N/A</v>
      </c>
      <c r="M769" t="str">
        <f t="shared" si="70"/>
        <v>N/A</v>
      </c>
      <c r="N769" t="str">
        <f t="shared" si="71"/>
        <v>N/A</v>
      </c>
      <c r="O769" t="str">
        <f t="shared" si="72"/>
        <v>N/A</v>
      </c>
      <c r="S769">
        <f>IF(OR(ISBLANK(B769),ISBLANK(C769),ISBLANK(D769),ISBLANK(E769),ISBLANK(F769),ISBLANK('Data Entry'!G769),ISBLANK('Data Entry'!H769)),0,1)</f>
        <v>0</v>
      </c>
    </row>
    <row r="770" spans="1:19" x14ac:dyDescent="0.25">
      <c r="A770">
        <f>'Data Entry'!A770</f>
        <v>0</v>
      </c>
      <c r="B770">
        <f>'Data Entry'!B770</f>
        <v>0</v>
      </c>
      <c r="C770">
        <f>'Data Entry'!C770</f>
        <v>0</v>
      </c>
      <c r="D770">
        <f>'Data Entry'!D770</f>
        <v>0</v>
      </c>
      <c r="E770">
        <f>'Data Entry'!E770</f>
        <v>0</v>
      </c>
      <c r="F770">
        <f>'Data Entry'!F770</f>
        <v>0</v>
      </c>
      <c r="G770" t="e">
        <f>('Data Entry'!G770-HLOOKUP('Data Entry'!I770,'CST Norms'!$A$48:$K$62,I770,FALSE))/HLOOKUP('Data Entry'!I770,'CST Norms'!$A$77:$K$91,I770,FALSE)</f>
        <v>#N/A</v>
      </c>
      <c r="H770" t="e">
        <f>( 'Data Entry'!H770 - HLOOKUP('Data Entry'!I770,'CST Norms'!$A$65:$K$75,8,FALSE) )/HLOOKUP('Data Entry'!I770,'CST Norms'!$A$94:$K$104,8,FALSE)</f>
        <v>#N/A</v>
      </c>
      <c r="I770">
        <f>'Data Entry'!$J770</f>
        <v>0</v>
      </c>
      <c r="J770" t="e">
        <f t="shared" si="67"/>
        <v>#N/A</v>
      </c>
      <c r="K770" t="e">
        <f t="shared" si="68"/>
        <v>#N/A</v>
      </c>
      <c r="L770" t="e">
        <f t="shared" si="69"/>
        <v>#N/A</v>
      </c>
      <c r="M770" t="str">
        <f t="shared" si="70"/>
        <v>N/A</v>
      </c>
      <c r="N770" t="str">
        <f t="shared" si="71"/>
        <v>N/A</v>
      </c>
      <c r="O770" t="str">
        <f t="shared" si="72"/>
        <v>N/A</v>
      </c>
      <c r="S770">
        <f>IF(OR(ISBLANK(B770),ISBLANK(C770),ISBLANK(D770),ISBLANK(E770),ISBLANK(F770),ISBLANK('Data Entry'!G770),ISBLANK('Data Entry'!H770)),0,1)</f>
        <v>0</v>
      </c>
    </row>
    <row r="771" spans="1:19" x14ac:dyDescent="0.25">
      <c r="A771">
        <f>'Data Entry'!A771</f>
        <v>0</v>
      </c>
      <c r="B771">
        <f>'Data Entry'!B771</f>
        <v>0</v>
      </c>
      <c r="C771">
        <f>'Data Entry'!C771</f>
        <v>0</v>
      </c>
      <c r="D771">
        <f>'Data Entry'!D771</f>
        <v>0</v>
      </c>
      <c r="E771">
        <f>'Data Entry'!E771</f>
        <v>0</v>
      </c>
      <c r="F771">
        <f>'Data Entry'!F771</f>
        <v>0</v>
      </c>
      <c r="G771" t="e">
        <f>('Data Entry'!G771-HLOOKUP('Data Entry'!I771,'CST Norms'!$A$48:$K$62,I771,FALSE))/HLOOKUP('Data Entry'!I771,'CST Norms'!$A$77:$K$91,I771,FALSE)</f>
        <v>#N/A</v>
      </c>
      <c r="H771" t="e">
        <f>( 'Data Entry'!H771 - HLOOKUP('Data Entry'!I771,'CST Norms'!$A$65:$K$75,8,FALSE) )/HLOOKUP('Data Entry'!I771,'CST Norms'!$A$94:$K$104,8,FALSE)</f>
        <v>#N/A</v>
      </c>
      <c r="I771">
        <f>'Data Entry'!$J771</f>
        <v>0</v>
      </c>
      <c r="J771" t="e">
        <f t="shared" si="67"/>
        <v>#N/A</v>
      </c>
      <c r="K771" t="e">
        <f t="shared" si="68"/>
        <v>#N/A</v>
      </c>
      <c r="L771" t="e">
        <f t="shared" si="69"/>
        <v>#N/A</v>
      </c>
      <c r="M771" t="str">
        <f t="shared" si="70"/>
        <v>N/A</v>
      </c>
      <c r="N771" t="str">
        <f t="shared" si="71"/>
        <v>N/A</v>
      </c>
      <c r="O771" t="str">
        <f t="shared" si="72"/>
        <v>N/A</v>
      </c>
      <c r="S771">
        <f>IF(OR(ISBLANK(B771),ISBLANK(C771),ISBLANK(D771),ISBLANK(E771),ISBLANK(F771),ISBLANK('Data Entry'!G771),ISBLANK('Data Entry'!H771)),0,1)</f>
        <v>0</v>
      </c>
    </row>
    <row r="772" spans="1:19" x14ac:dyDescent="0.25">
      <c r="A772">
        <f>'Data Entry'!A772</f>
        <v>0</v>
      </c>
      <c r="B772">
        <f>'Data Entry'!B772</f>
        <v>0</v>
      </c>
      <c r="C772">
        <f>'Data Entry'!C772</f>
        <v>0</v>
      </c>
      <c r="D772">
        <f>'Data Entry'!D772</f>
        <v>0</v>
      </c>
      <c r="E772">
        <f>'Data Entry'!E772</f>
        <v>0</v>
      </c>
      <c r="F772">
        <f>'Data Entry'!F772</f>
        <v>0</v>
      </c>
      <c r="G772" t="e">
        <f>('Data Entry'!G772-HLOOKUP('Data Entry'!I772,'CST Norms'!$A$48:$K$62,I772,FALSE))/HLOOKUP('Data Entry'!I772,'CST Norms'!$A$77:$K$91,I772,FALSE)</f>
        <v>#N/A</v>
      </c>
      <c r="H772" t="e">
        <f>( 'Data Entry'!H772 - HLOOKUP('Data Entry'!I772,'CST Norms'!$A$65:$K$75,8,FALSE) )/HLOOKUP('Data Entry'!I772,'CST Norms'!$A$94:$K$104,8,FALSE)</f>
        <v>#N/A</v>
      </c>
      <c r="I772">
        <f>'Data Entry'!$J772</f>
        <v>0</v>
      </c>
      <c r="J772" t="e">
        <f t="shared" si="67"/>
        <v>#N/A</v>
      </c>
      <c r="K772" t="e">
        <f t="shared" si="68"/>
        <v>#N/A</v>
      </c>
      <c r="L772" t="e">
        <f t="shared" si="69"/>
        <v>#N/A</v>
      </c>
      <c r="M772" t="str">
        <f t="shared" si="70"/>
        <v>N/A</v>
      </c>
      <c r="N772" t="str">
        <f t="shared" si="71"/>
        <v>N/A</v>
      </c>
      <c r="O772" t="str">
        <f t="shared" si="72"/>
        <v>N/A</v>
      </c>
      <c r="S772">
        <f>IF(OR(ISBLANK(B772),ISBLANK(C772),ISBLANK(D772),ISBLANK(E772),ISBLANK(F772),ISBLANK('Data Entry'!G772),ISBLANK('Data Entry'!H772)),0,1)</f>
        <v>0</v>
      </c>
    </row>
    <row r="773" spans="1:19" x14ac:dyDescent="0.25">
      <c r="A773">
        <f>'Data Entry'!A773</f>
        <v>0</v>
      </c>
      <c r="B773">
        <f>'Data Entry'!B773</f>
        <v>0</v>
      </c>
      <c r="C773">
        <f>'Data Entry'!C773</f>
        <v>0</v>
      </c>
      <c r="D773">
        <f>'Data Entry'!D773</f>
        <v>0</v>
      </c>
      <c r="E773">
        <f>'Data Entry'!E773</f>
        <v>0</v>
      </c>
      <c r="F773">
        <f>'Data Entry'!F773</f>
        <v>0</v>
      </c>
      <c r="G773" t="e">
        <f>('Data Entry'!G773-HLOOKUP('Data Entry'!I773,'CST Norms'!$A$48:$K$62,I773,FALSE))/HLOOKUP('Data Entry'!I773,'CST Norms'!$A$77:$K$91,I773,FALSE)</f>
        <v>#N/A</v>
      </c>
      <c r="H773" t="e">
        <f>( 'Data Entry'!H773 - HLOOKUP('Data Entry'!I773,'CST Norms'!$A$65:$K$75,8,FALSE) )/HLOOKUP('Data Entry'!I773,'CST Norms'!$A$94:$K$104,8,FALSE)</f>
        <v>#N/A</v>
      </c>
      <c r="I773">
        <f>'Data Entry'!$J773</f>
        <v>0</v>
      </c>
      <c r="J773" t="e">
        <f t="shared" si="67"/>
        <v>#N/A</v>
      </c>
      <c r="K773" t="e">
        <f t="shared" si="68"/>
        <v>#N/A</v>
      </c>
      <c r="L773" t="e">
        <f t="shared" si="69"/>
        <v>#N/A</v>
      </c>
      <c r="M773" t="str">
        <f t="shared" si="70"/>
        <v>N/A</v>
      </c>
      <c r="N773" t="str">
        <f t="shared" si="71"/>
        <v>N/A</v>
      </c>
      <c r="O773" t="str">
        <f t="shared" si="72"/>
        <v>N/A</v>
      </c>
      <c r="S773">
        <f>IF(OR(ISBLANK(B773),ISBLANK(C773),ISBLANK(D773),ISBLANK(E773),ISBLANK(F773),ISBLANK('Data Entry'!G773),ISBLANK('Data Entry'!H773)),0,1)</f>
        <v>0</v>
      </c>
    </row>
    <row r="774" spans="1:19" x14ac:dyDescent="0.25">
      <c r="A774">
        <f>'Data Entry'!A774</f>
        <v>0</v>
      </c>
      <c r="B774">
        <f>'Data Entry'!B774</f>
        <v>0</v>
      </c>
      <c r="C774">
        <f>'Data Entry'!C774</f>
        <v>0</v>
      </c>
      <c r="D774">
        <f>'Data Entry'!D774</f>
        <v>0</v>
      </c>
      <c r="E774">
        <f>'Data Entry'!E774</f>
        <v>0</v>
      </c>
      <c r="F774">
        <f>'Data Entry'!F774</f>
        <v>0</v>
      </c>
      <c r="G774" t="e">
        <f>('Data Entry'!G774-HLOOKUP('Data Entry'!I774,'CST Norms'!$A$48:$K$62,I774,FALSE))/HLOOKUP('Data Entry'!I774,'CST Norms'!$A$77:$K$91,I774,FALSE)</f>
        <v>#N/A</v>
      </c>
      <c r="H774" t="e">
        <f>( 'Data Entry'!H774 - HLOOKUP('Data Entry'!I774,'CST Norms'!$A$65:$K$75,8,FALSE) )/HLOOKUP('Data Entry'!I774,'CST Norms'!$A$94:$K$104,8,FALSE)</f>
        <v>#N/A</v>
      </c>
      <c r="I774">
        <f>'Data Entry'!$J774</f>
        <v>0</v>
      </c>
      <c r="J774" t="e">
        <f t="shared" si="67"/>
        <v>#N/A</v>
      </c>
      <c r="K774" t="e">
        <f t="shared" si="68"/>
        <v>#N/A</v>
      </c>
      <c r="L774" t="e">
        <f t="shared" si="69"/>
        <v>#N/A</v>
      </c>
      <c r="M774" t="str">
        <f t="shared" si="70"/>
        <v>N/A</v>
      </c>
      <c r="N774" t="str">
        <f t="shared" si="71"/>
        <v>N/A</v>
      </c>
      <c r="O774" t="str">
        <f t="shared" si="72"/>
        <v>N/A</v>
      </c>
      <c r="S774">
        <f>IF(OR(ISBLANK(B774),ISBLANK(C774),ISBLANK(D774),ISBLANK(E774),ISBLANK(F774),ISBLANK('Data Entry'!G774),ISBLANK('Data Entry'!H774)),0,1)</f>
        <v>0</v>
      </c>
    </row>
    <row r="775" spans="1:19" x14ac:dyDescent="0.25">
      <c r="A775">
        <f>'Data Entry'!A775</f>
        <v>0</v>
      </c>
      <c r="B775">
        <f>'Data Entry'!B775</f>
        <v>0</v>
      </c>
      <c r="C775">
        <f>'Data Entry'!C775</f>
        <v>0</v>
      </c>
      <c r="D775">
        <f>'Data Entry'!D775</f>
        <v>0</v>
      </c>
      <c r="E775">
        <f>'Data Entry'!E775</f>
        <v>0</v>
      </c>
      <c r="F775">
        <f>'Data Entry'!F775</f>
        <v>0</v>
      </c>
      <c r="G775" t="e">
        <f>('Data Entry'!G775-HLOOKUP('Data Entry'!I775,'CST Norms'!$A$48:$K$62,I775,FALSE))/HLOOKUP('Data Entry'!I775,'CST Norms'!$A$77:$K$91,I775,FALSE)</f>
        <v>#N/A</v>
      </c>
      <c r="H775" t="e">
        <f>( 'Data Entry'!H775 - HLOOKUP('Data Entry'!I775,'CST Norms'!$A$65:$K$75,8,FALSE) )/HLOOKUP('Data Entry'!I775,'CST Norms'!$A$94:$K$104,8,FALSE)</f>
        <v>#N/A</v>
      </c>
      <c r="I775">
        <f>'Data Entry'!$J775</f>
        <v>0</v>
      </c>
      <c r="J775" t="e">
        <f t="shared" si="67"/>
        <v>#N/A</v>
      </c>
      <c r="K775" t="e">
        <f t="shared" si="68"/>
        <v>#N/A</v>
      </c>
      <c r="L775" t="e">
        <f t="shared" si="69"/>
        <v>#N/A</v>
      </c>
      <c r="M775" t="str">
        <f t="shared" si="70"/>
        <v>N/A</v>
      </c>
      <c r="N775" t="str">
        <f t="shared" si="71"/>
        <v>N/A</v>
      </c>
      <c r="O775" t="str">
        <f t="shared" si="72"/>
        <v>N/A</v>
      </c>
      <c r="S775">
        <f>IF(OR(ISBLANK(B775),ISBLANK(C775),ISBLANK(D775),ISBLANK(E775),ISBLANK(F775),ISBLANK('Data Entry'!G775),ISBLANK('Data Entry'!H775)),0,1)</f>
        <v>0</v>
      </c>
    </row>
    <row r="776" spans="1:19" x14ac:dyDescent="0.25">
      <c r="A776">
        <f>'Data Entry'!A776</f>
        <v>0</v>
      </c>
      <c r="B776">
        <f>'Data Entry'!B776</f>
        <v>0</v>
      </c>
      <c r="C776">
        <f>'Data Entry'!C776</f>
        <v>0</v>
      </c>
      <c r="D776">
        <f>'Data Entry'!D776</f>
        <v>0</v>
      </c>
      <c r="E776">
        <f>'Data Entry'!E776</f>
        <v>0</v>
      </c>
      <c r="F776">
        <f>'Data Entry'!F776</f>
        <v>0</v>
      </c>
      <c r="G776" t="e">
        <f>('Data Entry'!G776-HLOOKUP('Data Entry'!I776,'CST Norms'!$A$48:$K$62,I776,FALSE))/HLOOKUP('Data Entry'!I776,'CST Norms'!$A$77:$K$91,I776,FALSE)</f>
        <v>#N/A</v>
      </c>
      <c r="H776" t="e">
        <f>( 'Data Entry'!H776 - HLOOKUP('Data Entry'!I776,'CST Norms'!$A$65:$K$75,8,FALSE) )/HLOOKUP('Data Entry'!I776,'CST Norms'!$A$94:$K$104,8,FALSE)</f>
        <v>#N/A</v>
      </c>
      <c r="I776">
        <f>'Data Entry'!$J776</f>
        <v>0</v>
      </c>
      <c r="J776" t="e">
        <f t="shared" si="67"/>
        <v>#N/A</v>
      </c>
      <c r="K776" t="e">
        <f t="shared" si="68"/>
        <v>#N/A</v>
      </c>
      <c r="L776" t="e">
        <f t="shared" si="69"/>
        <v>#N/A</v>
      </c>
      <c r="M776" t="str">
        <f t="shared" si="70"/>
        <v>N/A</v>
      </c>
      <c r="N776" t="str">
        <f t="shared" si="71"/>
        <v>N/A</v>
      </c>
      <c r="O776" t="str">
        <f t="shared" si="72"/>
        <v>N/A</v>
      </c>
      <c r="S776">
        <f>IF(OR(ISBLANK(B776),ISBLANK(C776),ISBLANK(D776),ISBLANK(E776),ISBLANK(F776),ISBLANK('Data Entry'!G776),ISBLANK('Data Entry'!H776)),0,1)</f>
        <v>0</v>
      </c>
    </row>
    <row r="777" spans="1:19" x14ac:dyDescent="0.25">
      <c r="A777">
        <f>'Data Entry'!A777</f>
        <v>0</v>
      </c>
      <c r="B777">
        <f>'Data Entry'!B777</f>
        <v>0</v>
      </c>
      <c r="C777">
        <f>'Data Entry'!C777</f>
        <v>0</v>
      </c>
      <c r="D777">
        <f>'Data Entry'!D777</f>
        <v>0</v>
      </c>
      <c r="E777">
        <f>'Data Entry'!E777</f>
        <v>0</v>
      </c>
      <c r="F777">
        <f>'Data Entry'!F777</f>
        <v>0</v>
      </c>
      <c r="G777" t="e">
        <f>('Data Entry'!G777-HLOOKUP('Data Entry'!I777,'CST Norms'!$A$48:$K$62,I777,FALSE))/HLOOKUP('Data Entry'!I777,'CST Norms'!$A$77:$K$91,I777,FALSE)</f>
        <v>#N/A</v>
      </c>
      <c r="H777" t="e">
        <f>( 'Data Entry'!H777 - HLOOKUP('Data Entry'!I777,'CST Norms'!$A$65:$K$75,8,FALSE) )/HLOOKUP('Data Entry'!I777,'CST Norms'!$A$94:$K$104,8,FALSE)</f>
        <v>#N/A</v>
      </c>
      <c r="I777">
        <f>'Data Entry'!$J777</f>
        <v>0</v>
      </c>
      <c r="J777" t="e">
        <f t="shared" si="67"/>
        <v>#N/A</v>
      </c>
      <c r="K777" t="e">
        <f t="shared" si="68"/>
        <v>#N/A</v>
      </c>
      <c r="L777" t="e">
        <f t="shared" si="69"/>
        <v>#N/A</v>
      </c>
      <c r="M777" t="str">
        <f t="shared" si="70"/>
        <v>N/A</v>
      </c>
      <c r="N777" t="str">
        <f t="shared" si="71"/>
        <v>N/A</v>
      </c>
      <c r="O777" t="str">
        <f t="shared" si="72"/>
        <v>N/A</v>
      </c>
      <c r="S777">
        <f>IF(OR(ISBLANK(B777),ISBLANK(C777),ISBLANK(D777),ISBLANK(E777),ISBLANK(F777),ISBLANK('Data Entry'!G777),ISBLANK('Data Entry'!H777)),0,1)</f>
        <v>0</v>
      </c>
    </row>
    <row r="778" spans="1:19" x14ac:dyDescent="0.25">
      <c r="A778">
        <f>'Data Entry'!A778</f>
        <v>0</v>
      </c>
      <c r="B778">
        <f>'Data Entry'!B778</f>
        <v>0</v>
      </c>
      <c r="C778">
        <f>'Data Entry'!C778</f>
        <v>0</v>
      </c>
      <c r="D778">
        <f>'Data Entry'!D778</f>
        <v>0</v>
      </c>
      <c r="E778">
        <f>'Data Entry'!E778</f>
        <v>0</v>
      </c>
      <c r="F778">
        <f>'Data Entry'!F778</f>
        <v>0</v>
      </c>
      <c r="G778" t="e">
        <f>('Data Entry'!G778-HLOOKUP('Data Entry'!I778,'CST Norms'!$A$48:$K$62,I778,FALSE))/HLOOKUP('Data Entry'!I778,'CST Norms'!$A$77:$K$91,I778,FALSE)</f>
        <v>#N/A</v>
      </c>
      <c r="H778" t="e">
        <f>( 'Data Entry'!H778 - HLOOKUP('Data Entry'!I778,'CST Norms'!$A$65:$K$75,8,FALSE) )/HLOOKUP('Data Entry'!I778,'CST Norms'!$A$94:$K$104,8,FALSE)</f>
        <v>#N/A</v>
      </c>
      <c r="I778">
        <f>'Data Entry'!$J778</f>
        <v>0</v>
      </c>
      <c r="J778" t="e">
        <f t="shared" si="67"/>
        <v>#N/A</v>
      </c>
      <c r="K778" t="e">
        <f t="shared" si="68"/>
        <v>#N/A</v>
      </c>
      <c r="L778" t="e">
        <f t="shared" si="69"/>
        <v>#N/A</v>
      </c>
      <c r="M778" t="str">
        <f t="shared" si="70"/>
        <v>N/A</v>
      </c>
      <c r="N778" t="str">
        <f t="shared" si="71"/>
        <v>N/A</v>
      </c>
      <c r="O778" t="str">
        <f t="shared" si="72"/>
        <v>N/A</v>
      </c>
      <c r="S778">
        <f>IF(OR(ISBLANK(B778),ISBLANK(C778),ISBLANK(D778),ISBLANK(E778),ISBLANK(F778),ISBLANK('Data Entry'!G778),ISBLANK('Data Entry'!H778)),0,1)</f>
        <v>0</v>
      </c>
    </row>
    <row r="779" spans="1:19" x14ac:dyDescent="0.25">
      <c r="A779">
        <f>'Data Entry'!A779</f>
        <v>0</v>
      </c>
      <c r="B779">
        <f>'Data Entry'!B779</f>
        <v>0</v>
      </c>
      <c r="C779">
        <f>'Data Entry'!C779</f>
        <v>0</v>
      </c>
      <c r="D779">
        <f>'Data Entry'!D779</f>
        <v>0</v>
      </c>
      <c r="E779">
        <f>'Data Entry'!E779</f>
        <v>0</v>
      </c>
      <c r="F779">
        <f>'Data Entry'!F779</f>
        <v>0</v>
      </c>
      <c r="G779" t="e">
        <f>('Data Entry'!G779-HLOOKUP('Data Entry'!I779,'CST Norms'!$A$48:$K$62,I779,FALSE))/HLOOKUP('Data Entry'!I779,'CST Norms'!$A$77:$K$91,I779,FALSE)</f>
        <v>#N/A</v>
      </c>
      <c r="H779" t="e">
        <f>( 'Data Entry'!H779 - HLOOKUP('Data Entry'!I779,'CST Norms'!$A$65:$K$75,8,FALSE) )/HLOOKUP('Data Entry'!I779,'CST Norms'!$A$94:$K$104,8,FALSE)</f>
        <v>#N/A</v>
      </c>
      <c r="I779">
        <f>'Data Entry'!$J779</f>
        <v>0</v>
      </c>
      <c r="J779" t="e">
        <f t="shared" si="67"/>
        <v>#N/A</v>
      </c>
      <c r="K779" t="e">
        <f t="shared" si="68"/>
        <v>#N/A</v>
      </c>
      <c r="L779" t="e">
        <f t="shared" si="69"/>
        <v>#N/A</v>
      </c>
      <c r="M779" t="str">
        <f t="shared" si="70"/>
        <v>N/A</v>
      </c>
      <c r="N779" t="str">
        <f t="shared" si="71"/>
        <v>N/A</v>
      </c>
      <c r="O779" t="str">
        <f t="shared" si="72"/>
        <v>N/A</v>
      </c>
      <c r="S779">
        <f>IF(OR(ISBLANK(B779),ISBLANK(C779),ISBLANK(D779),ISBLANK(E779),ISBLANK(F779),ISBLANK('Data Entry'!G779),ISBLANK('Data Entry'!H779)),0,1)</f>
        <v>0</v>
      </c>
    </row>
    <row r="780" spans="1:19" x14ac:dyDescent="0.25">
      <c r="A780">
        <f>'Data Entry'!A780</f>
        <v>0</v>
      </c>
      <c r="B780">
        <f>'Data Entry'!B780</f>
        <v>0</v>
      </c>
      <c r="C780">
        <f>'Data Entry'!C780</f>
        <v>0</v>
      </c>
      <c r="D780">
        <f>'Data Entry'!D780</f>
        <v>0</v>
      </c>
      <c r="E780">
        <f>'Data Entry'!E780</f>
        <v>0</v>
      </c>
      <c r="F780">
        <f>'Data Entry'!F780</f>
        <v>0</v>
      </c>
      <c r="G780" t="e">
        <f>('Data Entry'!G780-HLOOKUP('Data Entry'!I780,'CST Norms'!$A$48:$K$62,I780,FALSE))/HLOOKUP('Data Entry'!I780,'CST Norms'!$A$77:$K$91,I780,FALSE)</f>
        <v>#N/A</v>
      </c>
      <c r="H780" t="e">
        <f>( 'Data Entry'!H780 - HLOOKUP('Data Entry'!I780,'CST Norms'!$A$65:$K$75,8,FALSE) )/HLOOKUP('Data Entry'!I780,'CST Norms'!$A$94:$K$104,8,FALSE)</f>
        <v>#N/A</v>
      </c>
      <c r="I780">
        <f>'Data Entry'!$J780</f>
        <v>0</v>
      </c>
      <c r="J780" t="e">
        <f t="shared" ref="J780:J843" si="73">U$30+$B780*U$8+$C780*U$10+$D780*U$12+$E780*U$14+$F780*U$16+$G780*IF(I780=8,U$20,IF(I780=9,U$22,IF(I780=10,U$24,"")))+$H780*U$18+U$26*IF(I780=8,1,0)+U$28*IF(I780=10,1,0)</f>
        <v>#N/A</v>
      </c>
      <c r="K780" t="e">
        <f t="shared" ref="K780:K843" si="74">V$30+$B780*V$8+$C780*V$10+$D780*V$12+$E780*V$14+$F780*V$16+$G780*IF(I780=8,V$20,IF(I780=9,V$22,IF(I780=10,V$24,"")))+$H780*V$18+V$26*IF(I780=8,1,0)+V797*IF(I780=10,1,0)</f>
        <v>#N/A</v>
      </c>
      <c r="L780" t="e">
        <f t="shared" ref="L780:L843" si="75">W$30+$B780*W$8+$C780*W$10+$D780*W$12+$E780*W$14+$F780*W$16+$G780*IF(I780=8,W$20,IF(I780=9,W$22,IF(I780=10,W$24,"")))+$H780*W$18+W$26*IF(I780=8,1,0)+W$28*IF(I780=10,1,0)</f>
        <v>#N/A</v>
      </c>
      <c r="M780" t="str">
        <f t="shared" si="70"/>
        <v>N/A</v>
      </c>
      <c r="N780" t="str">
        <f t="shared" si="71"/>
        <v>N/A</v>
      </c>
      <c r="O780" t="str">
        <f t="shared" si="72"/>
        <v>N/A</v>
      </c>
      <c r="S780">
        <f>IF(OR(ISBLANK(B780),ISBLANK(C780),ISBLANK(D780),ISBLANK(E780),ISBLANK(F780),ISBLANK('Data Entry'!G780),ISBLANK('Data Entry'!H780)),0,1)</f>
        <v>0</v>
      </c>
    </row>
    <row r="781" spans="1:19" x14ac:dyDescent="0.25">
      <c r="A781">
        <f>'Data Entry'!A781</f>
        <v>0</v>
      </c>
      <c r="B781">
        <f>'Data Entry'!B781</f>
        <v>0</v>
      </c>
      <c r="C781">
        <f>'Data Entry'!C781</f>
        <v>0</v>
      </c>
      <c r="D781">
        <f>'Data Entry'!D781</f>
        <v>0</v>
      </c>
      <c r="E781">
        <f>'Data Entry'!E781</f>
        <v>0</v>
      </c>
      <c r="F781">
        <f>'Data Entry'!F781</f>
        <v>0</v>
      </c>
      <c r="G781" t="e">
        <f>('Data Entry'!G781-HLOOKUP('Data Entry'!I781,'CST Norms'!$A$48:$K$62,I781,FALSE))/HLOOKUP('Data Entry'!I781,'CST Norms'!$A$77:$K$91,I781,FALSE)</f>
        <v>#N/A</v>
      </c>
      <c r="H781" t="e">
        <f>( 'Data Entry'!H781 - HLOOKUP('Data Entry'!I781,'CST Norms'!$A$65:$K$75,8,FALSE) )/HLOOKUP('Data Entry'!I781,'CST Norms'!$A$94:$K$104,8,FALSE)</f>
        <v>#N/A</v>
      </c>
      <c r="I781">
        <f>'Data Entry'!$J781</f>
        <v>0</v>
      </c>
      <c r="J781" t="e">
        <f t="shared" si="73"/>
        <v>#N/A</v>
      </c>
      <c r="K781" t="e">
        <f t="shared" si="74"/>
        <v>#N/A</v>
      </c>
      <c r="L781" t="e">
        <f t="shared" si="75"/>
        <v>#N/A</v>
      </c>
      <c r="M781" t="str">
        <f t="shared" ref="M781:M844" si="76">IF($S781=1,NORMSDIST(J781),"N/A")</f>
        <v>N/A</v>
      </c>
      <c r="N781" t="str">
        <f t="shared" ref="N781:N844" si="77">IF($S781=1,NORMSDIST(K781),"N/A")</f>
        <v>N/A</v>
      </c>
      <c r="O781" t="str">
        <f t="shared" ref="O781:O844" si="78">IF($S781=1,NORMSDIST(L781),"N/A")</f>
        <v>N/A</v>
      </c>
      <c r="S781">
        <f>IF(OR(ISBLANK(B781),ISBLANK(C781),ISBLANK(D781),ISBLANK(E781),ISBLANK(F781),ISBLANK('Data Entry'!G781),ISBLANK('Data Entry'!H781)),0,1)</f>
        <v>0</v>
      </c>
    </row>
    <row r="782" spans="1:19" x14ac:dyDescent="0.25">
      <c r="A782">
        <f>'Data Entry'!A782</f>
        <v>0</v>
      </c>
      <c r="B782">
        <f>'Data Entry'!B782</f>
        <v>0</v>
      </c>
      <c r="C782">
        <f>'Data Entry'!C782</f>
        <v>0</v>
      </c>
      <c r="D782">
        <f>'Data Entry'!D782</f>
        <v>0</v>
      </c>
      <c r="E782">
        <f>'Data Entry'!E782</f>
        <v>0</v>
      </c>
      <c r="F782">
        <f>'Data Entry'!F782</f>
        <v>0</v>
      </c>
      <c r="G782" t="e">
        <f>('Data Entry'!G782-HLOOKUP('Data Entry'!I782,'CST Norms'!$A$48:$K$62,I782,FALSE))/HLOOKUP('Data Entry'!I782,'CST Norms'!$A$77:$K$91,I782,FALSE)</f>
        <v>#N/A</v>
      </c>
      <c r="H782" t="e">
        <f>( 'Data Entry'!H782 - HLOOKUP('Data Entry'!I782,'CST Norms'!$A$65:$K$75,8,FALSE) )/HLOOKUP('Data Entry'!I782,'CST Norms'!$A$94:$K$104,8,FALSE)</f>
        <v>#N/A</v>
      </c>
      <c r="I782">
        <f>'Data Entry'!$J782</f>
        <v>0</v>
      </c>
      <c r="J782" t="e">
        <f t="shared" si="73"/>
        <v>#N/A</v>
      </c>
      <c r="K782" t="e">
        <f t="shared" si="74"/>
        <v>#N/A</v>
      </c>
      <c r="L782" t="e">
        <f t="shared" si="75"/>
        <v>#N/A</v>
      </c>
      <c r="M782" t="str">
        <f t="shared" si="76"/>
        <v>N/A</v>
      </c>
      <c r="N782" t="str">
        <f t="shared" si="77"/>
        <v>N/A</v>
      </c>
      <c r="O782" t="str">
        <f t="shared" si="78"/>
        <v>N/A</v>
      </c>
      <c r="S782">
        <f>IF(OR(ISBLANK(B782),ISBLANK(C782),ISBLANK(D782),ISBLANK(E782),ISBLANK(F782),ISBLANK('Data Entry'!G782),ISBLANK('Data Entry'!H782)),0,1)</f>
        <v>0</v>
      </c>
    </row>
    <row r="783" spans="1:19" x14ac:dyDescent="0.25">
      <c r="A783">
        <f>'Data Entry'!A783</f>
        <v>0</v>
      </c>
      <c r="B783">
        <f>'Data Entry'!B783</f>
        <v>0</v>
      </c>
      <c r="C783">
        <f>'Data Entry'!C783</f>
        <v>0</v>
      </c>
      <c r="D783">
        <f>'Data Entry'!D783</f>
        <v>0</v>
      </c>
      <c r="E783">
        <f>'Data Entry'!E783</f>
        <v>0</v>
      </c>
      <c r="F783">
        <f>'Data Entry'!F783</f>
        <v>0</v>
      </c>
      <c r="G783" t="e">
        <f>('Data Entry'!G783-HLOOKUP('Data Entry'!I783,'CST Norms'!$A$48:$K$62,I783,FALSE))/HLOOKUP('Data Entry'!I783,'CST Norms'!$A$77:$K$91,I783,FALSE)</f>
        <v>#N/A</v>
      </c>
      <c r="H783" t="e">
        <f>( 'Data Entry'!H783 - HLOOKUP('Data Entry'!I783,'CST Norms'!$A$65:$K$75,8,FALSE) )/HLOOKUP('Data Entry'!I783,'CST Norms'!$A$94:$K$104,8,FALSE)</f>
        <v>#N/A</v>
      </c>
      <c r="I783">
        <f>'Data Entry'!$J783</f>
        <v>0</v>
      </c>
      <c r="J783" t="e">
        <f t="shared" si="73"/>
        <v>#N/A</v>
      </c>
      <c r="K783" t="e">
        <f t="shared" si="74"/>
        <v>#N/A</v>
      </c>
      <c r="L783" t="e">
        <f t="shared" si="75"/>
        <v>#N/A</v>
      </c>
      <c r="M783" t="str">
        <f t="shared" si="76"/>
        <v>N/A</v>
      </c>
      <c r="N783" t="str">
        <f t="shared" si="77"/>
        <v>N/A</v>
      </c>
      <c r="O783" t="str">
        <f t="shared" si="78"/>
        <v>N/A</v>
      </c>
      <c r="S783">
        <f>IF(OR(ISBLANK(B783),ISBLANK(C783),ISBLANK(D783),ISBLANK(E783),ISBLANK(F783),ISBLANK('Data Entry'!G783),ISBLANK('Data Entry'!H783)),0,1)</f>
        <v>0</v>
      </c>
    </row>
    <row r="784" spans="1:19" x14ac:dyDescent="0.25">
      <c r="A784">
        <f>'Data Entry'!A784</f>
        <v>0</v>
      </c>
      <c r="B784">
        <f>'Data Entry'!B784</f>
        <v>0</v>
      </c>
      <c r="C784">
        <f>'Data Entry'!C784</f>
        <v>0</v>
      </c>
      <c r="D784">
        <f>'Data Entry'!D784</f>
        <v>0</v>
      </c>
      <c r="E784">
        <f>'Data Entry'!E784</f>
        <v>0</v>
      </c>
      <c r="F784">
        <f>'Data Entry'!F784</f>
        <v>0</v>
      </c>
      <c r="G784" t="e">
        <f>('Data Entry'!G784-HLOOKUP('Data Entry'!I784,'CST Norms'!$A$48:$K$62,I784,FALSE))/HLOOKUP('Data Entry'!I784,'CST Norms'!$A$77:$K$91,I784,FALSE)</f>
        <v>#N/A</v>
      </c>
      <c r="H784" t="e">
        <f>( 'Data Entry'!H784 - HLOOKUP('Data Entry'!I784,'CST Norms'!$A$65:$K$75,8,FALSE) )/HLOOKUP('Data Entry'!I784,'CST Norms'!$A$94:$K$104,8,FALSE)</f>
        <v>#N/A</v>
      </c>
      <c r="I784">
        <f>'Data Entry'!$J784</f>
        <v>0</v>
      </c>
      <c r="J784" t="e">
        <f t="shared" si="73"/>
        <v>#N/A</v>
      </c>
      <c r="K784" t="e">
        <f t="shared" si="74"/>
        <v>#N/A</v>
      </c>
      <c r="L784" t="e">
        <f t="shared" si="75"/>
        <v>#N/A</v>
      </c>
      <c r="M784" t="str">
        <f t="shared" si="76"/>
        <v>N/A</v>
      </c>
      <c r="N784" t="str">
        <f t="shared" si="77"/>
        <v>N/A</v>
      </c>
      <c r="O784" t="str">
        <f t="shared" si="78"/>
        <v>N/A</v>
      </c>
      <c r="S784">
        <f>IF(OR(ISBLANK(B784),ISBLANK(C784),ISBLANK(D784),ISBLANK(E784),ISBLANK(F784),ISBLANK('Data Entry'!G784),ISBLANK('Data Entry'!H784)),0,1)</f>
        <v>0</v>
      </c>
    </row>
    <row r="785" spans="1:19" x14ac:dyDescent="0.25">
      <c r="A785">
        <f>'Data Entry'!A785</f>
        <v>0</v>
      </c>
      <c r="B785">
        <f>'Data Entry'!B785</f>
        <v>0</v>
      </c>
      <c r="C785">
        <f>'Data Entry'!C785</f>
        <v>0</v>
      </c>
      <c r="D785">
        <f>'Data Entry'!D785</f>
        <v>0</v>
      </c>
      <c r="E785">
        <f>'Data Entry'!E785</f>
        <v>0</v>
      </c>
      <c r="F785">
        <f>'Data Entry'!F785</f>
        <v>0</v>
      </c>
      <c r="G785" t="e">
        <f>('Data Entry'!G785-HLOOKUP('Data Entry'!I785,'CST Norms'!$A$48:$K$62,I785,FALSE))/HLOOKUP('Data Entry'!I785,'CST Norms'!$A$77:$K$91,I785,FALSE)</f>
        <v>#N/A</v>
      </c>
      <c r="H785" t="e">
        <f>( 'Data Entry'!H785 - HLOOKUP('Data Entry'!I785,'CST Norms'!$A$65:$K$75,8,FALSE) )/HLOOKUP('Data Entry'!I785,'CST Norms'!$A$94:$K$104,8,FALSE)</f>
        <v>#N/A</v>
      </c>
      <c r="I785">
        <f>'Data Entry'!$J785</f>
        <v>0</v>
      </c>
      <c r="J785" t="e">
        <f t="shared" si="73"/>
        <v>#N/A</v>
      </c>
      <c r="K785" t="e">
        <f t="shared" si="74"/>
        <v>#N/A</v>
      </c>
      <c r="L785" t="e">
        <f t="shared" si="75"/>
        <v>#N/A</v>
      </c>
      <c r="M785" t="str">
        <f t="shared" si="76"/>
        <v>N/A</v>
      </c>
      <c r="N785" t="str">
        <f t="shared" si="77"/>
        <v>N/A</v>
      </c>
      <c r="O785" t="str">
        <f t="shared" si="78"/>
        <v>N/A</v>
      </c>
      <c r="S785">
        <f>IF(OR(ISBLANK(B785),ISBLANK(C785),ISBLANK(D785),ISBLANK(E785),ISBLANK(F785),ISBLANK('Data Entry'!G785),ISBLANK('Data Entry'!H785)),0,1)</f>
        <v>0</v>
      </c>
    </row>
    <row r="786" spans="1:19" x14ac:dyDescent="0.25">
      <c r="A786">
        <f>'Data Entry'!A786</f>
        <v>0</v>
      </c>
      <c r="B786">
        <f>'Data Entry'!B786</f>
        <v>0</v>
      </c>
      <c r="C786">
        <f>'Data Entry'!C786</f>
        <v>0</v>
      </c>
      <c r="D786">
        <f>'Data Entry'!D786</f>
        <v>0</v>
      </c>
      <c r="E786">
        <f>'Data Entry'!E786</f>
        <v>0</v>
      </c>
      <c r="F786">
        <f>'Data Entry'!F786</f>
        <v>0</v>
      </c>
      <c r="G786" t="e">
        <f>('Data Entry'!G786-HLOOKUP('Data Entry'!I786,'CST Norms'!$A$48:$K$62,I786,FALSE))/HLOOKUP('Data Entry'!I786,'CST Norms'!$A$77:$K$91,I786,FALSE)</f>
        <v>#N/A</v>
      </c>
      <c r="H786" t="e">
        <f>( 'Data Entry'!H786 - HLOOKUP('Data Entry'!I786,'CST Norms'!$A$65:$K$75,8,FALSE) )/HLOOKUP('Data Entry'!I786,'CST Norms'!$A$94:$K$104,8,FALSE)</f>
        <v>#N/A</v>
      </c>
      <c r="I786">
        <f>'Data Entry'!$J786</f>
        <v>0</v>
      </c>
      <c r="J786" t="e">
        <f t="shared" si="73"/>
        <v>#N/A</v>
      </c>
      <c r="K786" t="e">
        <f t="shared" si="74"/>
        <v>#N/A</v>
      </c>
      <c r="L786" t="e">
        <f t="shared" si="75"/>
        <v>#N/A</v>
      </c>
      <c r="M786" t="str">
        <f t="shared" si="76"/>
        <v>N/A</v>
      </c>
      <c r="N786" t="str">
        <f t="shared" si="77"/>
        <v>N/A</v>
      </c>
      <c r="O786" t="str">
        <f t="shared" si="78"/>
        <v>N/A</v>
      </c>
      <c r="S786">
        <f>IF(OR(ISBLANK(B786),ISBLANK(C786),ISBLANK(D786),ISBLANK(E786),ISBLANK(F786),ISBLANK('Data Entry'!G786),ISBLANK('Data Entry'!H786)),0,1)</f>
        <v>0</v>
      </c>
    </row>
    <row r="787" spans="1:19" x14ac:dyDescent="0.25">
      <c r="A787">
        <f>'Data Entry'!A787</f>
        <v>0</v>
      </c>
      <c r="B787">
        <f>'Data Entry'!B787</f>
        <v>0</v>
      </c>
      <c r="C787">
        <f>'Data Entry'!C787</f>
        <v>0</v>
      </c>
      <c r="D787">
        <f>'Data Entry'!D787</f>
        <v>0</v>
      </c>
      <c r="E787">
        <f>'Data Entry'!E787</f>
        <v>0</v>
      </c>
      <c r="F787">
        <f>'Data Entry'!F787</f>
        <v>0</v>
      </c>
      <c r="G787" t="e">
        <f>('Data Entry'!G787-HLOOKUP('Data Entry'!I787,'CST Norms'!$A$48:$K$62,I787,FALSE))/HLOOKUP('Data Entry'!I787,'CST Norms'!$A$77:$K$91,I787,FALSE)</f>
        <v>#N/A</v>
      </c>
      <c r="H787" t="e">
        <f>( 'Data Entry'!H787 - HLOOKUP('Data Entry'!I787,'CST Norms'!$A$65:$K$75,8,FALSE) )/HLOOKUP('Data Entry'!I787,'CST Norms'!$A$94:$K$104,8,FALSE)</f>
        <v>#N/A</v>
      </c>
      <c r="I787">
        <f>'Data Entry'!$J787</f>
        <v>0</v>
      </c>
      <c r="J787" t="e">
        <f t="shared" si="73"/>
        <v>#N/A</v>
      </c>
      <c r="K787" t="e">
        <f t="shared" si="74"/>
        <v>#N/A</v>
      </c>
      <c r="L787" t="e">
        <f t="shared" si="75"/>
        <v>#N/A</v>
      </c>
      <c r="M787" t="str">
        <f t="shared" si="76"/>
        <v>N/A</v>
      </c>
      <c r="N787" t="str">
        <f t="shared" si="77"/>
        <v>N/A</v>
      </c>
      <c r="O787" t="str">
        <f t="shared" si="78"/>
        <v>N/A</v>
      </c>
      <c r="S787">
        <f>IF(OR(ISBLANK(B787),ISBLANK(C787),ISBLANK(D787),ISBLANK(E787),ISBLANK(F787),ISBLANK('Data Entry'!G787),ISBLANK('Data Entry'!H787)),0,1)</f>
        <v>0</v>
      </c>
    </row>
    <row r="788" spans="1:19" x14ac:dyDescent="0.25">
      <c r="A788">
        <f>'Data Entry'!A788</f>
        <v>0</v>
      </c>
      <c r="B788">
        <f>'Data Entry'!B788</f>
        <v>0</v>
      </c>
      <c r="C788">
        <f>'Data Entry'!C788</f>
        <v>0</v>
      </c>
      <c r="D788">
        <f>'Data Entry'!D788</f>
        <v>0</v>
      </c>
      <c r="E788">
        <f>'Data Entry'!E788</f>
        <v>0</v>
      </c>
      <c r="F788">
        <f>'Data Entry'!F788</f>
        <v>0</v>
      </c>
      <c r="G788" t="e">
        <f>('Data Entry'!G788-HLOOKUP('Data Entry'!I788,'CST Norms'!$A$48:$K$62,I788,FALSE))/HLOOKUP('Data Entry'!I788,'CST Norms'!$A$77:$K$91,I788,FALSE)</f>
        <v>#N/A</v>
      </c>
      <c r="H788" t="e">
        <f>( 'Data Entry'!H788 - HLOOKUP('Data Entry'!I788,'CST Norms'!$A$65:$K$75,8,FALSE) )/HLOOKUP('Data Entry'!I788,'CST Norms'!$A$94:$K$104,8,FALSE)</f>
        <v>#N/A</v>
      </c>
      <c r="I788">
        <f>'Data Entry'!$J788</f>
        <v>0</v>
      </c>
      <c r="J788" t="e">
        <f t="shared" si="73"/>
        <v>#N/A</v>
      </c>
      <c r="K788" t="e">
        <f t="shared" si="74"/>
        <v>#N/A</v>
      </c>
      <c r="L788" t="e">
        <f t="shared" si="75"/>
        <v>#N/A</v>
      </c>
      <c r="M788" t="str">
        <f t="shared" si="76"/>
        <v>N/A</v>
      </c>
      <c r="N788" t="str">
        <f t="shared" si="77"/>
        <v>N/A</v>
      </c>
      <c r="O788" t="str">
        <f t="shared" si="78"/>
        <v>N/A</v>
      </c>
      <c r="S788">
        <f>IF(OR(ISBLANK(B788),ISBLANK(C788),ISBLANK(D788),ISBLANK(E788),ISBLANK(F788),ISBLANK('Data Entry'!G788),ISBLANK('Data Entry'!H788)),0,1)</f>
        <v>0</v>
      </c>
    </row>
    <row r="789" spans="1:19" x14ac:dyDescent="0.25">
      <c r="A789">
        <f>'Data Entry'!A789</f>
        <v>0</v>
      </c>
      <c r="B789">
        <f>'Data Entry'!B789</f>
        <v>0</v>
      </c>
      <c r="C789">
        <f>'Data Entry'!C789</f>
        <v>0</v>
      </c>
      <c r="D789">
        <f>'Data Entry'!D789</f>
        <v>0</v>
      </c>
      <c r="E789">
        <f>'Data Entry'!E789</f>
        <v>0</v>
      </c>
      <c r="F789">
        <f>'Data Entry'!F789</f>
        <v>0</v>
      </c>
      <c r="G789" t="e">
        <f>('Data Entry'!G789-HLOOKUP('Data Entry'!I789,'CST Norms'!$A$48:$K$62,I789,FALSE))/HLOOKUP('Data Entry'!I789,'CST Norms'!$A$77:$K$91,I789,FALSE)</f>
        <v>#N/A</v>
      </c>
      <c r="H789" t="e">
        <f>( 'Data Entry'!H789 - HLOOKUP('Data Entry'!I789,'CST Norms'!$A$65:$K$75,8,FALSE) )/HLOOKUP('Data Entry'!I789,'CST Norms'!$A$94:$K$104,8,FALSE)</f>
        <v>#N/A</v>
      </c>
      <c r="I789">
        <f>'Data Entry'!$J789</f>
        <v>0</v>
      </c>
      <c r="J789" t="e">
        <f t="shared" si="73"/>
        <v>#N/A</v>
      </c>
      <c r="K789" t="e">
        <f t="shared" si="74"/>
        <v>#N/A</v>
      </c>
      <c r="L789" t="e">
        <f t="shared" si="75"/>
        <v>#N/A</v>
      </c>
      <c r="M789" t="str">
        <f t="shared" si="76"/>
        <v>N/A</v>
      </c>
      <c r="N789" t="str">
        <f t="shared" si="77"/>
        <v>N/A</v>
      </c>
      <c r="O789" t="str">
        <f t="shared" si="78"/>
        <v>N/A</v>
      </c>
      <c r="S789">
        <f>IF(OR(ISBLANK(B789),ISBLANK(C789),ISBLANK(D789),ISBLANK(E789),ISBLANK(F789),ISBLANK('Data Entry'!G789),ISBLANK('Data Entry'!H789)),0,1)</f>
        <v>0</v>
      </c>
    </row>
    <row r="790" spans="1:19" x14ac:dyDescent="0.25">
      <c r="A790">
        <f>'Data Entry'!A790</f>
        <v>0</v>
      </c>
      <c r="B790">
        <f>'Data Entry'!B790</f>
        <v>0</v>
      </c>
      <c r="C790">
        <f>'Data Entry'!C790</f>
        <v>0</v>
      </c>
      <c r="D790">
        <f>'Data Entry'!D790</f>
        <v>0</v>
      </c>
      <c r="E790">
        <f>'Data Entry'!E790</f>
        <v>0</v>
      </c>
      <c r="F790">
        <f>'Data Entry'!F790</f>
        <v>0</v>
      </c>
      <c r="G790" t="e">
        <f>('Data Entry'!G790-HLOOKUP('Data Entry'!I790,'CST Norms'!$A$48:$K$62,I790,FALSE))/HLOOKUP('Data Entry'!I790,'CST Norms'!$A$77:$K$91,I790,FALSE)</f>
        <v>#N/A</v>
      </c>
      <c r="H790" t="e">
        <f>( 'Data Entry'!H790 - HLOOKUP('Data Entry'!I790,'CST Norms'!$A$65:$K$75,8,FALSE) )/HLOOKUP('Data Entry'!I790,'CST Norms'!$A$94:$K$104,8,FALSE)</f>
        <v>#N/A</v>
      </c>
      <c r="I790">
        <f>'Data Entry'!$J790</f>
        <v>0</v>
      </c>
      <c r="J790" t="e">
        <f t="shared" si="73"/>
        <v>#N/A</v>
      </c>
      <c r="K790" t="e">
        <f t="shared" si="74"/>
        <v>#N/A</v>
      </c>
      <c r="L790" t="e">
        <f t="shared" si="75"/>
        <v>#N/A</v>
      </c>
      <c r="M790" t="str">
        <f t="shared" si="76"/>
        <v>N/A</v>
      </c>
      <c r="N790" t="str">
        <f t="shared" si="77"/>
        <v>N/A</v>
      </c>
      <c r="O790" t="str">
        <f t="shared" si="78"/>
        <v>N/A</v>
      </c>
      <c r="S790">
        <f>IF(OR(ISBLANK(B790),ISBLANK(C790),ISBLANK(D790),ISBLANK(E790),ISBLANK(F790),ISBLANK('Data Entry'!G790),ISBLANK('Data Entry'!H790)),0,1)</f>
        <v>0</v>
      </c>
    </row>
    <row r="791" spans="1:19" x14ac:dyDescent="0.25">
      <c r="A791">
        <f>'Data Entry'!A791</f>
        <v>0</v>
      </c>
      <c r="B791">
        <f>'Data Entry'!B791</f>
        <v>0</v>
      </c>
      <c r="C791">
        <f>'Data Entry'!C791</f>
        <v>0</v>
      </c>
      <c r="D791">
        <f>'Data Entry'!D791</f>
        <v>0</v>
      </c>
      <c r="E791">
        <f>'Data Entry'!E791</f>
        <v>0</v>
      </c>
      <c r="F791">
        <f>'Data Entry'!F791</f>
        <v>0</v>
      </c>
      <c r="G791" t="e">
        <f>('Data Entry'!G791-HLOOKUP('Data Entry'!I791,'CST Norms'!$A$48:$K$62,I791,FALSE))/HLOOKUP('Data Entry'!I791,'CST Norms'!$A$77:$K$91,I791,FALSE)</f>
        <v>#N/A</v>
      </c>
      <c r="H791" t="e">
        <f>( 'Data Entry'!H791 - HLOOKUP('Data Entry'!I791,'CST Norms'!$A$65:$K$75,8,FALSE) )/HLOOKUP('Data Entry'!I791,'CST Norms'!$A$94:$K$104,8,FALSE)</f>
        <v>#N/A</v>
      </c>
      <c r="I791">
        <f>'Data Entry'!$J791</f>
        <v>0</v>
      </c>
      <c r="J791" t="e">
        <f t="shared" si="73"/>
        <v>#N/A</v>
      </c>
      <c r="K791" t="e">
        <f t="shared" si="74"/>
        <v>#N/A</v>
      </c>
      <c r="L791" t="e">
        <f t="shared" si="75"/>
        <v>#N/A</v>
      </c>
      <c r="M791" t="str">
        <f t="shared" si="76"/>
        <v>N/A</v>
      </c>
      <c r="N791" t="str">
        <f t="shared" si="77"/>
        <v>N/A</v>
      </c>
      <c r="O791" t="str">
        <f t="shared" si="78"/>
        <v>N/A</v>
      </c>
      <c r="S791">
        <f>IF(OR(ISBLANK(B791),ISBLANK(C791),ISBLANK(D791),ISBLANK(E791),ISBLANK(F791),ISBLANK('Data Entry'!G791),ISBLANK('Data Entry'!H791)),0,1)</f>
        <v>0</v>
      </c>
    </row>
    <row r="792" spans="1:19" x14ac:dyDescent="0.25">
      <c r="A792">
        <f>'Data Entry'!A792</f>
        <v>0</v>
      </c>
      <c r="B792">
        <f>'Data Entry'!B792</f>
        <v>0</v>
      </c>
      <c r="C792">
        <f>'Data Entry'!C792</f>
        <v>0</v>
      </c>
      <c r="D792">
        <f>'Data Entry'!D792</f>
        <v>0</v>
      </c>
      <c r="E792">
        <f>'Data Entry'!E792</f>
        <v>0</v>
      </c>
      <c r="F792">
        <f>'Data Entry'!F792</f>
        <v>0</v>
      </c>
      <c r="G792" t="e">
        <f>('Data Entry'!G792-HLOOKUP('Data Entry'!I792,'CST Norms'!$A$48:$K$62,I792,FALSE))/HLOOKUP('Data Entry'!I792,'CST Norms'!$A$77:$K$91,I792,FALSE)</f>
        <v>#N/A</v>
      </c>
      <c r="H792" t="e">
        <f>( 'Data Entry'!H792 - HLOOKUP('Data Entry'!I792,'CST Norms'!$A$65:$K$75,8,FALSE) )/HLOOKUP('Data Entry'!I792,'CST Norms'!$A$94:$K$104,8,FALSE)</f>
        <v>#N/A</v>
      </c>
      <c r="I792">
        <f>'Data Entry'!$J792</f>
        <v>0</v>
      </c>
      <c r="J792" t="e">
        <f t="shared" si="73"/>
        <v>#N/A</v>
      </c>
      <c r="K792" t="e">
        <f t="shared" si="74"/>
        <v>#N/A</v>
      </c>
      <c r="L792" t="e">
        <f t="shared" si="75"/>
        <v>#N/A</v>
      </c>
      <c r="M792" t="str">
        <f t="shared" si="76"/>
        <v>N/A</v>
      </c>
      <c r="N792" t="str">
        <f t="shared" si="77"/>
        <v>N/A</v>
      </c>
      <c r="O792" t="str">
        <f t="shared" si="78"/>
        <v>N/A</v>
      </c>
      <c r="S792">
        <f>IF(OR(ISBLANK(B792),ISBLANK(C792),ISBLANK(D792),ISBLANK(E792),ISBLANK(F792),ISBLANK('Data Entry'!G792),ISBLANK('Data Entry'!H792)),0,1)</f>
        <v>0</v>
      </c>
    </row>
    <row r="793" spans="1:19" x14ac:dyDescent="0.25">
      <c r="A793">
        <f>'Data Entry'!A793</f>
        <v>0</v>
      </c>
      <c r="B793">
        <f>'Data Entry'!B793</f>
        <v>0</v>
      </c>
      <c r="C793">
        <f>'Data Entry'!C793</f>
        <v>0</v>
      </c>
      <c r="D793">
        <f>'Data Entry'!D793</f>
        <v>0</v>
      </c>
      <c r="E793">
        <f>'Data Entry'!E793</f>
        <v>0</v>
      </c>
      <c r="F793">
        <f>'Data Entry'!F793</f>
        <v>0</v>
      </c>
      <c r="G793" t="e">
        <f>('Data Entry'!G793-HLOOKUP('Data Entry'!I793,'CST Norms'!$A$48:$K$62,I793,FALSE))/HLOOKUP('Data Entry'!I793,'CST Norms'!$A$77:$K$91,I793,FALSE)</f>
        <v>#N/A</v>
      </c>
      <c r="H793" t="e">
        <f>( 'Data Entry'!H793 - HLOOKUP('Data Entry'!I793,'CST Norms'!$A$65:$K$75,8,FALSE) )/HLOOKUP('Data Entry'!I793,'CST Norms'!$A$94:$K$104,8,FALSE)</f>
        <v>#N/A</v>
      </c>
      <c r="I793">
        <f>'Data Entry'!$J793</f>
        <v>0</v>
      </c>
      <c r="J793" t="e">
        <f t="shared" si="73"/>
        <v>#N/A</v>
      </c>
      <c r="K793" t="e">
        <f t="shared" si="74"/>
        <v>#N/A</v>
      </c>
      <c r="L793" t="e">
        <f t="shared" si="75"/>
        <v>#N/A</v>
      </c>
      <c r="M793" t="str">
        <f t="shared" si="76"/>
        <v>N/A</v>
      </c>
      <c r="N793" t="str">
        <f t="shared" si="77"/>
        <v>N/A</v>
      </c>
      <c r="O793" t="str">
        <f t="shared" si="78"/>
        <v>N/A</v>
      </c>
      <c r="S793">
        <f>IF(OR(ISBLANK(B793),ISBLANK(C793),ISBLANK(D793),ISBLANK(E793),ISBLANK(F793),ISBLANK('Data Entry'!G793),ISBLANK('Data Entry'!H793)),0,1)</f>
        <v>0</v>
      </c>
    </row>
    <row r="794" spans="1:19" x14ac:dyDescent="0.25">
      <c r="A794">
        <f>'Data Entry'!A794</f>
        <v>0</v>
      </c>
      <c r="B794">
        <f>'Data Entry'!B794</f>
        <v>0</v>
      </c>
      <c r="C794">
        <f>'Data Entry'!C794</f>
        <v>0</v>
      </c>
      <c r="D794">
        <f>'Data Entry'!D794</f>
        <v>0</v>
      </c>
      <c r="E794">
        <f>'Data Entry'!E794</f>
        <v>0</v>
      </c>
      <c r="F794">
        <f>'Data Entry'!F794</f>
        <v>0</v>
      </c>
      <c r="G794" t="e">
        <f>('Data Entry'!G794-HLOOKUP('Data Entry'!I794,'CST Norms'!$A$48:$K$62,I794,FALSE))/HLOOKUP('Data Entry'!I794,'CST Norms'!$A$77:$K$91,I794,FALSE)</f>
        <v>#N/A</v>
      </c>
      <c r="H794" t="e">
        <f>( 'Data Entry'!H794 - HLOOKUP('Data Entry'!I794,'CST Norms'!$A$65:$K$75,8,FALSE) )/HLOOKUP('Data Entry'!I794,'CST Norms'!$A$94:$K$104,8,FALSE)</f>
        <v>#N/A</v>
      </c>
      <c r="I794">
        <f>'Data Entry'!$J794</f>
        <v>0</v>
      </c>
      <c r="J794" t="e">
        <f t="shared" si="73"/>
        <v>#N/A</v>
      </c>
      <c r="K794" t="e">
        <f t="shared" si="74"/>
        <v>#N/A</v>
      </c>
      <c r="L794" t="e">
        <f t="shared" si="75"/>
        <v>#N/A</v>
      </c>
      <c r="M794" t="str">
        <f t="shared" si="76"/>
        <v>N/A</v>
      </c>
      <c r="N794" t="str">
        <f t="shared" si="77"/>
        <v>N/A</v>
      </c>
      <c r="O794" t="str">
        <f t="shared" si="78"/>
        <v>N/A</v>
      </c>
      <c r="S794">
        <f>IF(OR(ISBLANK(B794),ISBLANK(C794),ISBLANK(D794),ISBLANK(E794),ISBLANK(F794),ISBLANK('Data Entry'!G794),ISBLANK('Data Entry'!H794)),0,1)</f>
        <v>0</v>
      </c>
    </row>
    <row r="795" spans="1:19" x14ac:dyDescent="0.25">
      <c r="A795">
        <f>'Data Entry'!A795</f>
        <v>0</v>
      </c>
      <c r="B795">
        <f>'Data Entry'!B795</f>
        <v>0</v>
      </c>
      <c r="C795">
        <f>'Data Entry'!C795</f>
        <v>0</v>
      </c>
      <c r="D795">
        <f>'Data Entry'!D795</f>
        <v>0</v>
      </c>
      <c r="E795">
        <f>'Data Entry'!E795</f>
        <v>0</v>
      </c>
      <c r="F795">
        <f>'Data Entry'!F795</f>
        <v>0</v>
      </c>
      <c r="G795" t="e">
        <f>('Data Entry'!G795-HLOOKUP('Data Entry'!I795,'CST Norms'!$A$48:$K$62,I795,FALSE))/HLOOKUP('Data Entry'!I795,'CST Norms'!$A$77:$K$91,I795,FALSE)</f>
        <v>#N/A</v>
      </c>
      <c r="H795" t="e">
        <f>( 'Data Entry'!H795 - HLOOKUP('Data Entry'!I795,'CST Norms'!$A$65:$K$75,8,FALSE) )/HLOOKUP('Data Entry'!I795,'CST Norms'!$A$94:$K$104,8,FALSE)</f>
        <v>#N/A</v>
      </c>
      <c r="I795">
        <f>'Data Entry'!$J795</f>
        <v>0</v>
      </c>
      <c r="J795" t="e">
        <f t="shared" si="73"/>
        <v>#N/A</v>
      </c>
      <c r="K795" t="e">
        <f t="shared" si="74"/>
        <v>#N/A</v>
      </c>
      <c r="L795" t="e">
        <f t="shared" si="75"/>
        <v>#N/A</v>
      </c>
      <c r="M795" t="str">
        <f t="shared" si="76"/>
        <v>N/A</v>
      </c>
      <c r="N795" t="str">
        <f t="shared" si="77"/>
        <v>N/A</v>
      </c>
      <c r="O795" t="str">
        <f t="shared" si="78"/>
        <v>N/A</v>
      </c>
      <c r="S795">
        <f>IF(OR(ISBLANK(B795),ISBLANK(C795),ISBLANK(D795),ISBLANK(E795),ISBLANK(F795),ISBLANK('Data Entry'!G795),ISBLANK('Data Entry'!H795)),0,1)</f>
        <v>0</v>
      </c>
    </row>
    <row r="796" spans="1:19" x14ac:dyDescent="0.25">
      <c r="A796">
        <f>'Data Entry'!A796</f>
        <v>0</v>
      </c>
      <c r="B796">
        <f>'Data Entry'!B796</f>
        <v>0</v>
      </c>
      <c r="C796">
        <f>'Data Entry'!C796</f>
        <v>0</v>
      </c>
      <c r="D796">
        <f>'Data Entry'!D796</f>
        <v>0</v>
      </c>
      <c r="E796">
        <f>'Data Entry'!E796</f>
        <v>0</v>
      </c>
      <c r="F796">
        <f>'Data Entry'!F796</f>
        <v>0</v>
      </c>
      <c r="G796" t="e">
        <f>('Data Entry'!G796-HLOOKUP('Data Entry'!I796,'CST Norms'!$A$48:$K$62,I796,FALSE))/HLOOKUP('Data Entry'!I796,'CST Norms'!$A$77:$K$91,I796,FALSE)</f>
        <v>#N/A</v>
      </c>
      <c r="H796" t="e">
        <f>( 'Data Entry'!H796 - HLOOKUP('Data Entry'!I796,'CST Norms'!$A$65:$K$75,8,FALSE) )/HLOOKUP('Data Entry'!I796,'CST Norms'!$A$94:$K$104,8,FALSE)</f>
        <v>#N/A</v>
      </c>
      <c r="I796">
        <f>'Data Entry'!$J796</f>
        <v>0</v>
      </c>
      <c r="J796" t="e">
        <f t="shared" si="73"/>
        <v>#N/A</v>
      </c>
      <c r="K796" t="e">
        <f t="shared" si="74"/>
        <v>#N/A</v>
      </c>
      <c r="L796" t="e">
        <f t="shared" si="75"/>
        <v>#N/A</v>
      </c>
      <c r="M796" t="str">
        <f t="shared" si="76"/>
        <v>N/A</v>
      </c>
      <c r="N796" t="str">
        <f t="shared" si="77"/>
        <v>N/A</v>
      </c>
      <c r="O796" t="str">
        <f t="shared" si="78"/>
        <v>N/A</v>
      </c>
      <c r="S796">
        <f>IF(OR(ISBLANK(B796),ISBLANK(C796),ISBLANK(D796),ISBLANK(E796),ISBLANK(F796),ISBLANK('Data Entry'!G796),ISBLANK('Data Entry'!H796)),0,1)</f>
        <v>0</v>
      </c>
    </row>
    <row r="797" spans="1:19" x14ac:dyDescent="0.25">
      <c r="A797">
        <f>'Data Entry'!A797</f>
        <v>0</v>
      </c>
      <c r="B797">
        <f>'Data Entry'!B797</f>
        <v>0</v>
      </c>
      <c r="C797">
        <f>'Data Entry'!C797</f>
        <v>0</v>
      </c>
      <c r="D797">
        <f>'Data Entry'!D797</f>
        <v>0</v>
      </c>
      <c r="E797">
        <f>'Data Entry'!E797</f>
        <v>0</v>
      </c>
      <c r="F797">
        <f>'Data Entry'!F797</f>
        <v>0</v>
      </c>
      <c r="G797" t="e">
        <f>('Data Entry'!G797-HLOOKUP('Data Entry'!I797,'CST Norms'!$A$48:$K$62,I797,FALSE))/HLOOKUP('Data Entry'!I797,'CST Norms'!$A$77:$K$91,I797,FALSE)</f>
        <v>#N/A</v>
      </c>
      <c r="H797" t="e">
        <f>( 'Data Entry'!H797 - HLOOKUP('Data Entry'!I797,'CST Norms'!$A$65:$K$75,8,FALSE) )/HLOOKUP('Data Entry'!I797,'CST Norms'!$A$94:$K$104,8,FALSE)</f>
        <v>#N/A</v>
      </c>
      <c r="I797">
        <f>'Data Entry'!$J797</f>
        <v>0</v>
      </c>
      <c r="J797" t="e">
        <f t="shared" si="73"/>
        <v>#N/A</v>
      </c>
      <c r="K797" t="e">
        <f t="shared" si="74"/>
        <v>#N/A</v>
      </c>
      <c r="L797" t="e">
        <f t="shared" si="75"/>
        <v>#N/A</v>
      </c>
      <c r="M797" t="str">
        <f t="shared" si="76"/>
        <v>N/A</v>
      </c>
      <c r="N797" t="str">
        <f t="shared" si="77"/>
        <v>N/A</v>
      </c>
      <c r="O797" t="str">
        <f t="shared" si="78"/>
        <v>N/A</v>
      </c>
      <c r="S797">
        <f>IF(OR(ISBLANK(B797),ISBLANK(C797),ISBLANK(D797),ISBLANK(E797),ISBLANK(F797),ISBLANK('Data Entry'!G797),ISBLANK('Data Entry'!H797)),0,1)</f>
        <v>0</v>
      </c>
    </row>
    <row r="798" spans="1:19" x14ac:dyDescent="0.25">
      <c r="A798">
        <f>'Data Entry'!A798</f>
        <v>0</v>
      </c>
      <c r="B798">
        <f>'Data Entry'!B798</f>
        <v>0</v>
      </c>
      <c r="C798">
        <f>'Data Entry'!C798</f>
        <v>0</v>
      </c>
      <c r="D798">
        <f>'Data Entry'!D798</f>
        <v>0</v>
      </c>
      <c r="E798">
        <f>'Data Entry'!E798</f>
        <v>0</v>
      </c>
      <c r="F798">
        <f>'Data Entry'!F798</f>
        <v>0</v>
      </c>
      <c r="G798" t="e">
        <f>('Data Entry'!G798-HLOOKUP('Data Entry'!I798,'CST Norms'!$A$48:$K$62,I798,FALSE))/HLOOKUP('Data Entry'!I798,'CST Norms'!$A$77:$K$91,I798,FALSE)</f>
        <v>#N/A</v>
      </c>
      <c r="H798" t="e">
        <f>( 'Data Entry'!H798 - HLOOKUP('Data Entry'!I798,'CST Norms'!$A$65:$K$75,8,FALSE) )/HLOOKUP('Data Entry'!I798,'CST Norms'!$A$94:$K$104,8,FALSE)</f>
        <v>#N/A</v>
      </c>
      <c r="I798">
        <f>'Data Entry'!$J798</f>
        <v>0</v>
      </c>
      <c r="J798" t="e">
        <f t="shared" si="73"/>
        <v>#N/A</v>
      </c>
      <c r="K798" t="e">
        <f t="shared" si="74"/>
        <v>#N/A</v>
      </c>
      <c r="L798" t="e">
        <f t="shared" si="75"/>
        <v>#N/A</v>
      </c>
      <c r="M798" t="str">
        <f t="shared" si="76"/>
        <v>N/A</v>
      </c>
      <c r="N798" t="str">
        <f t="shared" si="77"/>
        <v>N/A</v>
      </c>
      <c r="O798" t="str">
        <f t="shared" si="78"/>
        <v>N/A</v>
      </c>
      <c r="S798">
        <f>IF(OR(ISBLANK(B798),ISBLANK(C798),ISBLANK(D798),ISBLANK(E798),ISBLANK(F798),ISBLANK('Data Entry'!G798),ISBLANK('Data Entry'!H798)),0,1)</f>
        <v>0</v>
      </c>
    </row>
    <row r="799" spans="1:19" x14ac:dyDescent="0.25">
      <c r="A799">
        <f>'Data Entry'!A799</f>
        <v>0</v>
      </c>
      <c r="B799">
        <f>'Data Entry'!B799</f>
        <v>0</v>
      </c>
      <c r="C799">
        <f>'Data Entry'!C799</f>
        <v>0</v>
      </c>
      <c r="D799">
        <f>'Data Entry'!D799</f>
        <v>0</v>
      </c>
      <c r="E799">
        <f>'Data Entry'!E799</f>
        <v>0</v>
      </c>
      <c r="F799">
        <f>'Data Entry'!F799</f>
        <v>0</v>
      </c>
      <c r="G799" t="e">
        <f>('Data Entry'!G799-HLOOKUP('Data Entry'!I799,'CST Norms'!$A$48:$K$62,I799,FALSE))/HLOOKUP('Data Entry'!I799,'CST Norms'!$A$77:$K$91,I799,FALSE)</f>
        <v>#N/A</v>
      </c>
      <c r="H799" t="e">
        <f>( 'Data Entry'!H799 - HLOOKUP('Data Entry'!I799,'CST Norms'!$A$65:$K$75,8,FALSE) )/HLOOKUP('Data Entry'!I799,'CST Norms'!$A$94:$K$104,8,FALSE)</f>
        <v>#N/A</v>
      </c>
      <c r="I799">
        <f>'Data Entry'!$J799</f>
        <v>0</v>
      </c>
      <c r="J799" t="e">
        <f t="shared" si="73"/>
        <v>#N/A</v>
      </c>
      <c r="K799" t="e">
        <f t="shared" si="74"/>
        <v>#N/A</v>
      </c>
      <c r="L799" t="e">
        <f t="shared" si="75"/>
        <v>#N/A</v>
      </c>
      <c r="M799" t="str">
        <f t="shared" si="76"/>
        <v>N/A</v>
      </c>
      <c r="N799" t="str">
        <f t="shared" si="77"/>
        <v>N/A</v>
      </c>
      <c r="O799" t="str">
        <f t="shared" si="78"/>
        <v>N/A</v>
      </c>
      <c r="S799">
        <f>IF(OR(ISBLANK(B799),ISBLANK(C799),ISBLANK(D799),ISBLANK(E799),ISBLANK(F799),ISBLANK('Data Entry'!G799),ISBLANK('Data Entry'!H799)),0,1)</f>
        <v>0</v>
      </c>
    </row>
    <row r="800" spans="1:19" x14ac:dyDescent="0.25">
      <c r="A800">
        <f>'Data Entry'!A800</f>
        <v>0</v>
      </c>
      <c r="B800">
        <f>'Data Entry'!B800</f>
        <v>0</v>
      </c>
      <c r="C800">
        <f>'Data Entry'!C800</f>
        <v>0</v>
      </c>
      <c r="D800">
        <f>'Data Entry'!D800</f>
        <v>0</v>
      </c>
      <c r="E800">
        <f>'Data Entry'!E800</f>
        <v>0</v>
      </c>
      <c r="F800">
        <f>'Data Entry'!F800</f>
        <v>0</v>
      </c>
      <c r="G800" t="e">
        <f>('Data Entry'!G800-HLOOKUP('Data Entry'!I800,'CST Norms'!$A$48:$K$62,I800,FALSE))/HLOOKUP('Data Entry'!I800,'CST Norms'!$A$77:$K$91,I800,FALSE)</f>
        <v>#N/A</v>
      </c>
      <c r="H800" t="e">
        <f>( 'Data Entry'!H800 - HLOOKUP('Data Entry'!I800,'CST Norms'!$A$65:$K$75,8,FALSE) )/HLOOKUP('Data Entry'!I800,'CST Norms'!$A$94:$K$104,8,FALSE)</f>
        <v>#N/A</v>
      </c>
      <c r="I800">
        <f>'Data Entry'!$J800</f>
        <v>0</v>
      </c>
      <c r="J800" t="e">
        <f t="shared" si="73"/>
        <v>#N/A</v>
      </c>
      <c r="K800" t="e">
        <f t="shared" si="74"/>
        <v>#N/A</v>
      </c>
      <c r="L800" t="e">
        <f t="shared" si="75"/>
        <v>#N/A</v>
      </c>
      <c r="M800" t="str">
        <f t="shared" si="76"/>
        <v>N/A</v>
      </c>
      <c r="N800" t="str">
        <f t="shared" si="77"/>
        <v>N/A</v>
      </c>
      <c r="O800" t="str">
        <f t="shared" si="78"/>
        <v>N/A</v>
      </c>
      <c r="S800">
        <f>IF(OR(ISBLANK(B800),ISBLANK(C800),ISBLANK(D800),ISBLANK(E800),ISBLANK(F800),ISBLANK('Data Entry'!G800),ISBLANK('Data Entry'!H800)),0,1)</f>
        <v>0</v>
      </c>
    </row>
    <row r="801" spans="1:19" x14ac:dyDescent="0.25">
      <c r="A801">
        <f>'Data Entry'!A801</f>
        <v>0</v>
      </c>
      <c r="B801">
        <f>'Data Entry'!B801</f>
        <v>0</v>
      </c>
      <c r="C801">
        <f>'Data Entry'!C801</f>
        <v>0</v>
      </c>
      <c r="D801">
        <f>'Data Entry'!D801</f>
        <v>0</v>
      </c>
      <c r="E801">
        <f>'Data Entry'!E801</f>
        <v>0</v>
      </c>
      <c r="F801">
        <f>'Data Entry'!F801</f>
        <v>0</v>
      </c>
      <c r="G801" t="e">
        <f>('Data Entry'!G801-HLOOKUP('Data Entry'!I801,'CST Norms'!$A$48:$K$62,I801,FALSE))/HLOOKUP('Data Entry'!I801,'CST Norms'!$A$77:$K$91,I801,FALSE)</f>
        <v>#N/A</v>
      </c>
      <c r="H801" t="e">
        <f>( 'Data Entry'!H801 - HLOOKUP('Data Entry'!I801,'CST Norms'!$A$65:$K$75,8,FALSE) )/HLOOKUP('Data Entry'!I801,'CST Norms'!$A$94:$K$104,8,FALSE)</f>
        <v>#N/A</v>
      </c>
      <c r="I801">
        <f>'Data Entry'!$J801</f>
        <v>0</v>
      </c>
      <c r="J801" t="e">
        <f t="shared" si="73"/>
        <v>#N/A</v>
      </c>
      <c r="K801" t="e">
        <f t="shared" si="74"/>
        <v>#N/A</v>
      </c>
      <c r="L801" t="e">
        <f t="shared" si="75"/>
        <v>#N/A</v>
      </c>
      <c r="M801" t="str">
        <f t="shared" si="76"/>
        <v>N/A</v>
      </c>
      <c r="N801" t="str">
        <f t="shared" si="77"/>
        <v>N/A</v>
      </c>
      <c r="O801" t="str">
        <f t="shared" si="78"/>
        <v>N/A</v>
      </c>
      <c r="S801">
        <f>IF(OR(ISBLANK(B801),ISBLANK(C801),ISBLANK(D801),ISBLANK(E801),ISBLANK(F801),ISBLANK('Data Entry'!G801),ISBLANK('Data Entry'!H801)),0,1)</f>
        <v>0</v>
      </c>
    </row>
    <row r="802" spans="1:19" x14ac:dyDescent="0.25">
      <c r="A802">
        <f>'Data Entry'!A802</f>
        <v>0</v>
      </c>
      <c r="B802">
        <f>'Data Entry'!B802</f>
        <v>0</v>
      </c>
      <c r="C802">
        <f>'Data Entry'!C802</f>
        <v>0</v>
      </c>
      <c r="D802">
        <f>'Data Entry'!D802</f>
        <v>0</v>
      </c>
      <c r="E802">
        <f>'Data Entry'!E802</f>
        <v>0</v>
      </c>
      <c r="F802">
        <f>'Data Entry'!F802</f>
        <v>0</v>
      </c>
      <c r="G802" t="e">
        <f>('Data Entry'!G802-HLOOKUP('Data Entry'!I802,'CST Norms'!$A$48:$K$62,I802,FALSE))/HLOOKUP('Data Entry'!I802,'CST Norms'!$A$77:$K$91,I802,FALSE)</f>
        <v>#N/A</v>
      </c>
      <c r="H802" t="e">
        <f>( 'Data Entry'!H802 - HLOOKUP('Data Entry'!I802,'CST Norms'!$A$65:$K$75,8,FALSE) )/HLOOKUP('Data Entry'!I802,'CST Norms'!$A$94:$K$104,8,FALSE)</f>
        <v>#N/A</v>
      </c>
      <c r="I802">
        <f>'Data Entry'!$J802</f>
        <v>0</v>
      </c>
      <c r="J802" t="e">
        <f t="shared" si="73"/>
        <v>#N/A</v>
      </c>
      <c r="K802" t="e">
        <f t="shared" si="74"/>
        <v>#N/A</v>
      </c>
      <c r="L802" t="e">
        <f t="shared" si="75"/>
        <v>#N/A</v>
      </c>
      <c r="M802" t="str">
        <f t="shared" si="76"/>
        <v>N/A</v>
      </c>
      <c r="N802" t="str">
        <f t="shared" si="77"/>
        <v>N/A</v>
      </c>
      <c r="O802" t="str">
        <f t="shared" si="78"/>
        <v>N/A</v>
      </c>
      <c r="S802">
        <f>IF(OR(ISBLANK(B802),ISBLANK(C802),ISBLANK(D802),ISBLANK(E802),ISBLANK(F802),ISBLANK('Data Entry'!G802),ISBLANK('Data Entry'!H802)),0,1)</f>
        <v>0</v>
      </c>
    </row>
    <row r="803" spans="1:19" x14ac:dyDescent="0.25">
      <c r="A803">
        <f>'Data Entry'!A803</f>
        <v>0</v>
      </c>
      <c r="B803">
        <f>'Data Entry'!B803</f>
        <v>0</v>
      </c>
      <c r="C803">
        <f>'Data Entry'!C803</f>
        <v>0</v>
      </c>
      <c r="D803">
        <f>'Data Entry'!D803</f>
        <v>0</v>
      </c>
      <c r="E803">
        <f>'Data Entry'!E803</f>
        <v>0</v>
      </c>
      <c r="F803">
        <f>'Data Entry'!F803</f>
        <v>0</v>
      </c>
      <c r="G803" t="e">
        <f>('Data Entry'!G803-HLOOKUP('Data Entry'!I803,'CST Norms'!$A$48:$K$62,I803,FALSE))/HLOOKUP('Data Entry'!I803,'CST Norms'!$A$77:$K$91,I803,FALSE)</f>
        <v>#N/A</v>
      </c>
      <c r="H803" t="e">
        <f>( 'Data Entry'!H803 - HLOOKUP('Data Entry'!I803,'CST Norms'!$A$65:$K$75,8,FALSE) )/HLOOKUP('Data Entry'!I803,'CST Norms'!$A$94:$K$104,8,FALSE)</f>
        <v>#N/A</v>
      </c>
      <c r="I803">
        <f>'Data Entry'!$J803</f>
        <v>0</v>
      </c>
      <c r="J803" t="e">
        <f t="shared" si="73"/>
        <v>#N/A</v>
      </c>
      <c r="K803" t="e">
        <f t="shared" si="74"/>
        <v>#N/A</v>
      </c>
      <c r="L803" t="e">
        <f t="shared" si="75"/>
        <v>#N/A</v>
      </c>
      <c r="M803" t="str">
        <f t="shared" si="76"/>
        <v>N/A</v>
      </c>
      <c r="N803" t="str">
        <f t="shared" si="77"/>
        <v>N/A</v>
      </c>
      <c r="O803" t="str">
        <f t="shared" si="78"/>
        <v>N/A</v>
      </c>
      <c r="S803">
        <f>IF(OR(ISBLANK(B803),ISBLANK(C803),ISBLANK(D803),ISBLANK(E803),ISBLANK(F803),ISBLANK('Data Entry'!G803),ISBLANK('Data Entry'!H803)),0,1)</f>
        <v>0</v>
      </c>
    </row>
    <row r="804" spans="1:19" x14ac:dyDescent="0.25">
      <c r="A804">
        <f>'Data Entry'!A804</f>
        <v>0</v>
      </c>
      <c r="B804">
        <f>'Data Entry'!B804</f>
        <v>0</v>
      </c>
      <c r="C804">
        <f>'Data Entry'!C804</f>
        <v>0</v>
      </c>
      <c r="D804">
        <f>'Data Entry'!D804</f>
        <v>0</v>
      </c>
      <c r="E804">
        <f>'Data Entry'!E804</f>
        <v>0</v>
      </c>
      <c r="F804">
        <f>'Data Entry'!F804</f>
        <v>0</v>
      </c>
      <c r="G804" t="e">
        <f>('Data Entry'!G804-HLOOKUP('Data Entry'!I804,'CST Norms'!$A$48:$K$62,I804,FALSE))/HLOOKUP('Data Entry'!I804,'CST Norms'!$A$77:$K$91,I804,FALSE)</f>
        <v>#N/A</v>
      </c>
      <c r="H804" t="e">
        <f>( 'Data Entry'!H804 - HLOOKUP('Data Entry'!I804,'CST Norms'!$A$65:$K$75,8,FALSE) )/HLOOKUP('Data Entry'!I804,'CST Norms'!$A$94:$K$104,8,FALSE)</f>
        <v>#N/A</v>
      </c>
      <c r="I804">
        <f>'Data Entry'!$J804</f>
        <v>0</v>
      </c>
      <c r="J804" t="e">
        <f t="shared" si="73"/>
        <v>#N/A</v>
      </c>
      <c r="K804" t="e">
        <f t="shared" si="74"/>
        <v>#N/A</v>
      </c>
      <c r="L804" t="e">
        <f t="shared" si="75"/>
        <v>#N/A</v>
      </c>
      <c r="M804" t="str">
        <f t="shared" si="76"/>
        <v>N/A</v>
      </c>
      <c r="N804" t="str">
        <f t="shared" si="77"/>
        <v>N/A</v>
      </c>
      <c r="O804" t="str">
        <f t="shared" si="78"/>
        <v>N/A</v>
      </c>
      <c r="S804">
        <f>IF(OR(ISBLANK(B804),ISBLANK(C804),ISBLANK(D804),ISBLANK(E804),ISBLANK(F804),ISBLANK('Data Entry'!G804),ISBLANK('Data Entry'!H804)),0,1)</f>
        <v>0</v>
      </c>
    </row>
    <row r="805" spans="1:19" x14ac:dyDescent="0.25">
      <c r="A805">
        <f>'Data Entry'!A805</f>
        <v>0</v>
      </c>
      <c r="B805">
        <f>'Data Entry'!B805</f>
        <v>0</v>
      </c>
      <c r="C805">
        <f>'Data Entry'!C805</f>
        <v>0</v>
      </c>
      <c r="D805">
        <f>'Data Entry'!D805</f>
        <v>0</v>
      </c>
      <c r="E805">
        <f>'Data Entry'!E805</f>
        <v>0</v>
      </c>
      <c r="F805">
        <f>'Data Entry'!F805</f>
        <v>0</v>
      </c>
      <c r="G805" t="e">
        <f>('Data Entry'!G805-HLOOKUP('Data Entry'!I805,'CST Norms'!$A$48:$K$62,I805,FALSE))/HLOOKUP('Data Entry'!I805,'CST Norms'!$A$77:$K$91,I805,FALSE)</f>
        <v>#N/A</v>
      </c>
      <c r="H805" t="e">
        <f>( 'Data Entry'!H805 - HLOOKUP('Data Entry'!I805,'CST Norms'!$A$65:$K$75,8,FALSE) )/HLOOKUP('Data Entry'!I805,'CST Norms'!$A$94:$K$104,8,FALSE)</f>
        <v>#N/A</v>
      </c>
      <c r="I805">
        <f>'Data Entry'!$J805</f>
        <v>0</v>
      </c>
      <c r="J805" t="e">
        <f t="shared" si="73"/>
        <v>#N/A</v>
      </c>
      <c r="K805" t="e">
        <f t="shared" si="74"/>
        <v>#N/A</v>
      </c>
      <c r="L805" t="e">
        <f t="shared" si="75"/>
        <v>#N/A</v>
      </c>
      <c r="M805" t="str">
        <f t="shared" si="76"/>
        <v>N/A</v>
      </c>
      <c r="N805" t="str">
        <f t="shared" si="77"/>
        <v>N/A</v>
      </c>
      <c r="O805" t="str">
        <f t="shared" si="78"/>
        <v>N/A</v>
      </c>
      <c r="S805">
        <f>IF(OR(ISBLANK(B805),ISBLANK(C805),ISBLANK(D805),ISBLANK(E805),ISBLANK(F805),ISBLANK('Data Entry'!G805),ISBLANK('Data Entry'!H805)),0,1)</f>
        <v>0</v>
      </c>
    </row>
    <row r="806" spans="1:19" x14ac:dyDescent="0.25">
      <c r="A806">
        <f>'Data Entry'!A806</f>
        <v>0</v>
      </c>
      <c r="B806">
        <f>'Data Entry'!B806</f>
        <v>0</v>
      </c>
      <c r="C806">
        <f>'Data Entry'!C806</f>
        <v>0</v>
      </c>
      <c r="D806">
        <f>'Data Entry'!D806</f>
        <v>0</v>
      </c>
      <c r="E806">
        <f>'Data Entry'!E806</f>
        <v>0</v>
      </c>
      <c r="F806">
        <f>'Data Entry'!F806</f>
        <v>0</v>
      </c>
      <c r="G806" t="e">
        <f>('Data Entry'!G806-HLOOKUP('Data Entry'!I806,'CST Norms'!$A$48:$K$62,I806,FALSE))/HLOOKUP('Data Entry'!I806,'CST Norms'!$A$77:$K$91,I806,FALSE)</f>
        <v>#N/A</v>
      </c>
      <c r="H806" t="e">
        <f>( 'Data Entry'!H806 - HLOOKUP('Data Entry'!I806,'CST Norms'!$A$65:$K$75,8,FALSE) )/HLOOKUP('Data Entry'!I806,'CST Norms'!$A$94:$K$104,8,FALSE)</f>
        <v>#N/A</v>
      </c>
      <c r="I806">
        <f>'Data Entry'!$J806</f>
        <v>0</v>
      </c>
      <c r="J806" t="e">
        <f t="shared" si="73"/>
        <v>#N/A</v>
      </c>
      <c r="K806" t="e">
        <f t="shared" si="74"/>
        <v>#N/A</v>
      </c>
      <c r="L806" t="e">
        <f t="shared" si="75"/>
        <v>#N/A</v>
      </c>
      <c r="M806" t="str">
        <f t="shared" si="76"/>
        <v>N/A</v>
      </c>
      <c r="N806" t="str">
        <f t="shared" si="77"/>
        <v>N/A</v>
      </c>
      <c r="O806" t="str">
        <f t="shared" si="78"/>
        <v>N/A</v>
      </c>
      <c r="S806">
        <f>IF(OR(ISBLANK(B806),ISBLANK(C806),ISBLANK(D806),ISBLANK(E806),ISBLANK(F806),ISBLANK('Data Entry'!G806),ISBLANK('Data Entry'!H806)),0,1)</f>
        <v>0</v>
      </c>
    </row>
    <row r="807" spans="1:19" x14ac:dyDescent="0.25">
      <c r="A807">
        <f>'Data Entry'!A807</f>
        <v>0</v>
      </c>
      <c r="B807">
        <f>'Data Entry'!B807</f>
        <v>0</v>
      </c>
      <c r="C807">
        <f>'Data Entry'!C807</f>
        <v>0</v>
      </c>
      <c r="D807">
        <f>'Data Entry'!D807</f>
        <v>0</v>
      </c>
      <c r="E807">
        <f>'Data Entry'!E807</f>
        <v>0</v>
      </c>
      <c r="F807">
        <f>'Data Entry'!F807</f>
        <v>0</v>
      </c>
      <c r="G807" t="e">
        <f>('Data Entry'!G807-HLOOKUP('Data Entry'!I807,'CST Norms'!$A$48:$K$62,I807,FALSE))/HLOOKUP('Data Entry'!I807,'CST Norms'!$A$77:$K$91,I807,FALSE)</f>
        <v>#N/A</v>
      </c>
      <c r="H807" t="e">
        <f>( 'Data Entry'!H807 - HLOOKUP('Data Entry'!I807,'CST Norms'!$A$65:$K$75,8,FALSE) )/HLOOKUP('Data Entry'!I807,'CST Norms'!$A$94:$K$104,8,FALSE)</f>
        <v>#N/A</v>
      </c>
      <c r="I807">
        <f>'Data Entry'!$J807</f>
        <v>0</v>
      </c>
      <c r="J807" t="e">
        <f t="shared" si="73"/>
        <v>#N/A</v>
      </c>
      <c r="K807" t="e">
        <f t="shared" si="74"/>
        <v>#N/A</v>
      </c>
      <c r="L807" t="e">
        <f t="shared" si="75"/>
        <v>#N/A</v>
      </c>
      <c r="M807" t="str">
        <f t="shared" si="76"/>
        <v>N/A</v>
      </c>
      <c r="N807" t="str">
        <f t="shared" si="77"/>
        <v>N/A</v>
      </c>
      <c r="O807" t="str">
        <f t="shared" si="78"/>
        <v>N/A</v>
      </c>
      <c r="S807">
        <f>IF(OR(ISBLANK(B807),ISBLANK(C807),ISBLANK(D807),ISBLANK(E807),ISBLANK(F807),ISBLANK('Data Entry'!G807),ISBLANK('Data Entry'!H807)),0,1)</f>
        <v>0</v>
      </c>
    </row>
    <row r="808" spans="1:19" x14ac:dyDescent="0.25">
      <c r="A808">
        <f>'Data Entry'!A808</f>
        <v>0</v>
      </c>
      <c r="B808">
        <f>'Data Entry'!B808</f>
        <v>0</v>
      </c>
      <c r="C808">
        <f>'Data Entry'!C808</f>
        <v>0</v>
      </c>
      <c r="D808">
        <f>'Data Entry'!D808</f>
        <v>0</v>
      </c>
      <c r="E808">
        <f>'Data Entry'!E808</f>
        <v>0</v>
      </c>
      <c r="F808">
        <f>'Data Entry'!F808</f>
        <v>0</v>
      </c>
      <c r="G808" t="e">
        <f>('Data Entry'!G808-HLOOKUP('Data Entry'!I808,'CST Norms'!$A$48:$K$62,I808,FALSE))/HLOOKUP('Data Entry'!I808,'CST Norms'!$A$77:$K$91,I808,FALSE)</f>
        <v>#N/A</v>
      </c>
      <c r="H808" t="e">
        <f>( 'Data Entry'!H808 - HLOOKUP('Data Entry'!I808,'CST Norms'!$A$65:$K$75,8,FALSE) )/HLOOKUP('Data Entry'!I808,'CST Norms'!$A$94:$K$104,8,FALSE)</f>
        <v>#N/A</v>
      </c>
      <c r="I808">
        <f>'Data Entry'!$J808</f>
        <v>0</v>
      </c>
      <c r="J808" t="e">
        <f t="shared" si="73"/>
        <v>#N/A</v>
      </c>
      <c r="K808" t="e">
        <f t="shared" si="74"/>
        <v>#N/A</v>
      </c>
      <c r="L808" t="e">
        <f t="shared" si="75"/>
        <v>#N/A</v>
      </c>
      <c r="M808" t="str">
        <f t="shared" si="76"/>
        <v>N/A</v>
      </c>
      <c r="N808" t="str">
        <f t="shared" si="77"/>
        <v>N/A</v>
      </c>
      <c r="O808" t="str">
        <f t="shared" si="78"/>
        <v>N/A</v>
      </c>
      <c r="S808">
        <f>IF(OR(ISBLANK(B808),ISBLANK(C808),ISBLANK(D808),ISBLANK(E808),ISBLANK(F808),ISBLANK('Data Entry'!G808),ISBLANK('Data Entry'!H808)),0,1)</f>
        <v>0</v>
      </c>
    </row>
    <row r="809" spans="1:19" x14ac:dyDescent="0.25">
      <c r="A809">
        <f>'Data Entry'!A809</f>
        <v>0</v>
      </c>
      <c r="B809">
        <f>'Data Entry'!B809</f>
        <v>0</v>
      </c>
      <c r="C809">
        <f>'Data Entry'!C809</f>
        <v>0</v>
      </c>
      <c r="D809">
        <f>'Data Entry'!D809</f>
        <v>0</v>
      </c>
      <c r="E809">
        <f>'Data Entry'!E809</f>
        <v>0</v>
      </c>
      <c r="F809">
        <f>'Data Entry'!F809</f>
        <v>0</v>
      </c>
      <c r="G809" t="e">
        <f>('Data Entry'!G809-HLOOKUP('Data Entry'!I809,'CST Norms'!$A$48:$K$62,I809,FALSE))/HLOOKUP('Data Entry'!I809,'CST Norms'!$A$77:$K$91,I809,FALSE)</f>
        <v>#N/A</v>
      </c>
      <c r="H809" t="e">
        <f>( 'Data Entry'!H809 - HLOOKUP('Data Entry'!I809,'CST Norms'!$A$65:$K$75,8,FALSE) )/HLOOKUP('Data Entry'!I809,'CST Norms'!$A$94:$K$104,8,FALSE)</f>
        <v>#N/A</v>
      </c>
      <c r="I809">
        <f>'Data Entry'!$J809</f>
        <v>0</v>
      </c>
      <c r="J809" t="e">
        <f t="shared" si="73"/>
        <v>#N/A</v>
      </c>
      <c r="K809" t="e">
        <f t="shared" si="74"/>
        <v>#N/A</v>
      </c>
      <c r="L809" t="e">
        <f t="shared" si="75"/>
        <v>#N/A</v>
      </c>
      <c r="M809" t="str">
        <f t="shared" si="76"/>
        <v>N/A</v>
      </c>
      <c r="N809" t="str">
        <f t="shared" si="77"/>
        <v>N/A</v>
      </c>
      <c r="O809" t="str">
        <f t="shared" si="78"/>
        <v>N/A</v>
      </c>
      <c r="S809">
        <f>IF(OR(ISBLANK(B809),ISBLANK(C809),ISBLANK(D809),ISBLANK(E809),ISBLANK(F809),ISBLANK('Data Entry'!G809),ISBLANK('Data Entry'!H809)),0,1)</f>
        <v>0</v>
      </c>
    </row>
    <row r="810" spans="1:19" x14ac:dyDescent="0.25">
      <c r="A810">
        <f>'Data Entry'!A810</f>
        <v>0</v>
      </c>
      <c r="B810">
        <f>'Data Entry'!B810</f>
        <v>0</v>
      </c>
      <c r="C810">
        <f>'Data Entry'!C810</f>
        <v>0</v>
      </c>
      <c r="D810">
        <f>'Data Entry'!D810</f>
        <v>0</v>
      </c>
      <c r="E810">
        <f>'Data Entry'!E810</f>
        <v>0</v>
      </c>
      <c r="F810">
        <f>'Data Entry'!F810</f>
        <v>0</v>
      </c>
      <c r="G810" t="e">
        <f>('Data Entry'!G810-HLOOKUP('Data Entry'!I810,'CST Norms'!$A$48:$K$62,I810,FALSE))/HLOOKUP('Data Entry'!I810,'CST Norms'!$A$77:$K$91,I810,FALSE)</f>
        <v>#N/A</v>
      </c>
      <c r="H810" t="e">
        <f>( 'Data Entry'!H810 - HLOOKUP('Data Entry'!I810,'CST Norms'!$A$65:$K$75,8,FALSE) )/HLOOKUP('Data Entry'!I810,'CST Norms'!$A$94:$K$104,8,FALSE)</f>
        <v>#N/A</v>
      </c>
      <c r="I810">
        <f>'Data Entry'!$J810</f>
        <v>0</v>
      </c>
      <c r="J810" t="e">
        <f t="shared" si="73"/>
        <v>#N/A</v>
      </c>
      <c r="K810" t="e">
        <f t="shared" si="74"/>
        <v>#N/A</v>
      </c>
      <c r="L810" t="e">
        <f t="shared" si="75"/>
        <v>#N/A</v>
      </c>
      <c r="M810" t="str">
        <f t="shared" si="76"/>
        <v>N/A</v>
      </c>
      <c r="N810" t="str">
        <f t="shared" si="77"/>
        <v>N/A</v>
      </c>
      <c r="O810" t="str">
        <f t="shared" si="78"/>
        <v>N/A</v>
      </c>
      <c r="S810">
        <f>IF(OR(ISBLANK(B810),ISBLANK(C810),ISBLANK(D810),ISBLANK(E810),ISBLANK(F810),ISBLANK('Data Entry'!G810),ISBLANK('Data Entry'!H810)),0,1)</f>
        <v>0</v>
      </c>
    </row>
    <row r="811" spans="1:19" x14ac:dyDescent="0.25">
      <c r="A811">
        <f>'Data Entry'!A811</f>
        <v>0</v>
      </c>
      <c r="B811">
        <f>'Data Entry'!B811</f>
        <v>0</v>
      </c>
      <c r="C811">
        <f>'Data Entry'!C811</f>
        <v>0</v>
      </c>
      <c r="D811">
        <f>'Data Entry'!D811</f>
        <v>0</v>
      </c>
      <c r="E811">
        <f>'Data Entry'!E811</f>
        <v>0</v>
      </c>
      <c r="F811">
        <f>'Data Entry'!F811</f>
        <v>0</v>
      </c>
      <c r="G811" t="e">
        <f>('Data Entry'!G811-HLOOKUP('Data Entry'!I811,'CST Norms'!$A$48:$K$62,I811,FALSE))/HLOOKUP('Data Entry'!I811,'CST Norms'!$A$77:$K$91,I811,FALSE)</f>
        <v>#N/A</v>
      </c>
      <c r="H811" t="e">
        <f>( 'Data Entry'!H811 - HLOOKUP('Data Entry'!I811,'CST Norms'!$A$65:$K$75,8,FALSE) )/HLOOKUP('Data Entry'!I811,'CST Norms'!$A$94:$K$104,8,FALSE)</f>
        <v>#N/A</v>
      </c>
      <c r="I811">
        <f>'Data Entry'!$J811</f>
        <v>0</v>
      </c>
      <c r="J811" t="e">
        <f t="shared" si="73"/>
        <v>#N/A</v>
      </c>
      <c r="K811" t="e">
        <f t="shared" si="74"/>
        <v>#N/A</v>
      </c>
      <c r="L811" t="e">
        <f t="shared" si="75"/>
        <v>#N/A</v>
      </c>
      <c r="M811" t="str">
        <f t="shared" si="76"/>
        <v>N/A</v>
      </c>
      <c r="N811" t="str">
        <f t="shared" si="77"/>
        <v>N/A</v>
      </c>
      <c r="O811" t="str">
        <f t="shared" si="78"/>
        <v>N/A</v>
      </c>
      <c r="S811">
        <f>IF(OR(ISBLANK(B811),ISBLANK(C811),ISBLANK(D811),ISBLANK(E811),ISBLANK(F811),ISBLANK('Data Entry'!G811),ISBLANK('Data Entry'!H811)),0,1)</f>
        <v>0</v>
      </c>
    </row>
    <row r="812" spans="1:19" x14ac:dyDescent="0.25">
      <c r="A812">
        <f>'Data Entry'!A812</f>
        <v>0</v>
      </c>
      <c r="B812">
        <f>'Data Entry'!B812</f>
        <v>0</v>
      </c>
      <c r="C812">
        <f>'Data Entry'!C812</f>
        <v>0</v>
      </c>
      <c r="D812">
        <f>'Data Entry'!D812</f>
        <v>0</v>
      </c>
      <c r="E812">
        <f>'Data Entry'!E812</f>
        <v>0</v>
      </c>
      <c r="F812">
        <f>'Data Entry'!F812</f>
        <v>0</v>
      </c>
      <c r="G812" t="e">
        <f>('Data Entry'!G812-HLOOKUP('Data Entry'!I812,'CST Norms'!$A$48:$K$62,I812,FALSE))/HLOOKUP('Data Entry'!I812,'CST Norms'!$A$77:$K$91,I812,FALSE)</f>
        <v>#N/A</v>
      </c>
      <c r="H812" t="e">
        <f>( 'Data Entry'!H812 - HLOOKUP('Data Entry'!I812,'CST Norms'!$A$65:$K$75,8,FALSE) )/HLOOKUP('Data Entry'!I812,'CST Norms'!$A$94:$K$104,8,FALSE)</f>
        <v>#N/A</v>
      </c>
      <c r="I812">
        <f>'Data Entry'!$J812</f>
        <v>0</v>
      </c>
      <c r="J812" t="e">
        <f t="shared" si="73"/>
        <v>#N/A</v>
      </c>
      <c r="K812" t="e">
        <f t="shared" si="74"/>
        <v>#N/A</v>
      </c>
      <c r="L812" t="e">
        <f t="shared" si="75"/>
        <v>#N/A</v>
      </c>
      <c r="M812" t="str">
        <f t="shared" si="76"/>
        <v>N/A</v>
      </c>
      <c r="N812" t="str">
        <f t="shared" si="77"/>
        <v>N/A</v>
      </c>
      <c r="O812" t="str">
        <f t="shared" si="78"/>
        <v>N/A</v>
      </c>
      <c r="S812">
        <f>IF(OR(ISBLANK(B812),ISBLANK(C812),ISBLANK(D812),ISBLANK(E812),ISBLANK(F812),ISBLANK('Data Entry'!G812),ISBLANK('Data Entry'!H812)),0,1)</f>
        <v>0</v>
      </c>
    </row>
    <row r="813" spans="1:19" x14ac:dyDescent="0.25">
      <c r="A813">
        <f>'Data Entry'!A813</f>
        <v>0</v>
      </c>
      <c r="B813">
        <f>'Data Entry'!B813</f>
        <v>0</v>
      </c>
      <c r="C813">
        <f>'Data Entry'!C813</f>
        <v>0</v>
      </c>
      <c r="D813">
        <f>'Data Entry'!D813</f>
        <v>0</v>
      </c>
      <c r="E813">
        <f>'Data Entry'!E813</f>
        <v>0</v>
      </c>
      <c r="F813">
        <f>'Data Entry'!F813</f>
        <v>0</v>
      </c>
      <c r="G813" t="e">
        <f>('Data Entry'!G813-HLOOKUP('Data Entry'!I813,'CST Norms'!$A$48:$K$62,I813,FALSE))/HLOOKUP('Data Entry'!I813,'CST Norms'!$A$77:$K$91,I813,FALSE)</f>
        <v>#N/A</v>
      </c>
      <c r="H813" t="e">
        <f>( 'Data Entry'!H813 - HLOOKUP('Data Entry'!I813,'CST Norms'!$A$65:$K$75,8,FALSE) )/HLOOKUP('Data Entry'!I813,'CST Norms'!$A$94:$K$104,8,FALSE)</f>
        <v>#N/A</v>
      </c>
      <c r="I813">
        <f>'Data Entry'!$J813</f>
        <v>0</v>
      </c>
      <c r="J813" t="e">
        <f t="shared" si="73"/>
        <v>#N/A</v>
      </c>
      <c r="K813" t="e">
        <f t="shared" si="74"/>
        <v>#N/A</v>
      </c>
      <c r="L813" t="e">
        <f t="shared" si="75"/>
        <v>#N/A</v>
      </c>
      <c r="M813" t="str">
        <f t="shared" si="76"/>
        <v>N/A</v>
      </c>
      <c r="N813" t="str">
        <f t="shared" si="77"/>
        <v>N/A</v>
      </c>
      <c r="O813" t="str">
        <f t="shared" si="78"/>
        <v>N/A</v>
      </c>
      <c r="S813">
        <f>IF(OR(ISBLANK(B813),ISBLANK(C813),ISBLANK(D813),ISBLANK(E813),ISBLANK(F813),ISBLANK('Data Entry'!G813),ISBLANK('Data Entry'!H813)),0,1)</f>
        <v>0</v>
      </c>
    </row>
    <row r="814" spans="1:19" x14ac:dyDescent="0.25">
      <c r="A814">
        <f>'Data Entry'!A814</f>
        <v>0</v>
      </c>
      <c r="B814">
        <f>'Data Entry'!B814</f>
        <v>0</v>
      </c>
      <c r="C814">
        <f>'Data Entry'!C814</f>
        <v>0</v>
      </c>
      <c r="D814">
        <f>'Data Entry'!D814</f>
        <v>0</v>
      </c>
      <c r="E814">
        <f>'Data Entry'!E814</f>
        <v>0</v>
      </c>
      <c r="F814">
        <f>'Data Entry'!F814</f>
        <v>0</v>
      </c>
      <c r="G814" t="e">
        <f>('Data Entry'!G814-HLOOKUP('Data Entry'!I814,'CST Norms'!$A$48:$K$62,I814,FALSE))/HLOOKUP('Data Entry'!I814,'CST Norms'!$A$77:$K$91,I814,FALSE)</f>
        <v>#N/A</v>
      </c>
      <c r="H814" t="e">
        <f>( 'Data Entry'!H814 - HLOOKUP('Data Entry'!I814,'CST Norms'!$A$65:$K$75,8,FALSE) )/HLOOKUP('Data Entry'!I814,'CST Norms'!$A$94:$K$104,8,FALSE)</f>
        <v>#N/A</v>
      </c>
      <c r="I814">
        <f>'Data Entry'!$J814</f>
        <v>0</v>
      </c>
      <c r="J814" t="e">
        <f t="shared" si="73"/>
        <v>#N/A</v>
      </c>
      <c r="K814" t="e">
        <f t="shared" si="74"/>
        <v>#N/A</v>
      </c>
      <c r="L814" t="e">
        <f t="shared" si="75"/>
        <v>#N/A</v>
      </c>
      <c r="M814" t="str">
        <f t="shared" si="76"/>
        <v>N/A</v>
      </c>
      <c r="N814" t="str">
        <f t="shared" si="77"/>
        <v>N/A</v>
      </c>
      <c r="O814" t="str">
        <f t="shared" si="78"/>
        <v>N/A</v>
      </c>
      <c r="S814">
        <f>IF(OR(ISBLANK(B814),ISBLANK(C814),ISBLANK(D814),ISBLANK(E814),ISBLANK(F814),ISBLANK('Data Entry'!G814),ISBLANK('Data Entry'!H814)),0,1)</f>
        <v>0</v>
      </c>
    </row>
    <row r="815" spans="1:19" x14ac:dyDescent="0.25">
      <c r="A815">
        <f>'Data Entry'!A815</f>
        <v>0</v>
      </c>
      <c r="B815">
        <f>'Data Entry'!B815</f>
        <v>0</v>
      </c>
      <c r="C815">
        <f>'Data Entry'!C815</f>
        <v>0</v>
      </c>
      <c r="D815">
        <f>'Data Entry'!D815</f>
        <v>0</v>
      </c>
      <c r="E815">
        <f>'Data Entry'!E815</f>
        <v>0</v>
      </c>
      <c r="F815">
        <f>'Data Entry'!F815</f>
        <v>0</v>
      </c>
      <c r="G815" t="e">
        <f>('Data Entry'!G815-HLOOKUP('Data Entry'!I815,'CST Norms'!$A$48:$K$62,I815,FALSE))/HLOOKUP('Data Entry'!I815,'CST Norms'!$A$77:$K$91,I815,FALSE)</f>
        <v>#N/A</v>
      </c>
      <c r="H815" t="e">
        <f>( 'Data Entry'!H815 - HLOOKUP('Data Entry'!I815,'CST Norms'!$A$65:$K$75,8,FALSE) )/HLOOKUP('Data Entry'!I815,'CST Norms'!$A$94:$K$104,8,FALSE)</f>
        <v>#N/A</v>
      </c>
      <c r="I815">
        <f>'Data Entry'!$J815</f>
        <v>0</v>
      </c>
      <c r="J815" t="e">
        <f t="shared" si="73"/>
        <v>#N/A</v>
      </c>
      <c r="K815" t="e">
        <f t="shared" si="74"/>
        <v>#N/A</v>
      </c>
      <c r="L815" t="e">
        <f t="shared" si="75"/>
        <v>#N/A</v>
      </c>
      <c r="M815" t="str">
        <f t="shared" si="76"/>
        <v>N/A</v>
      </c>
      <c r="N815" t="str">
        <f t="shared" si="77"/>
        <v>N/A</v>
      </c>
      <c r="O815" t="str">
        <f t="shared" si="78"/>
        <v>N/A</v>
      </c>
      <c r="S815">
        <f>IF(OR(ISBLANK(B815),ISBLANK(C815),ISBLANK(D815),ISBLANK(E815),ISBLANK(F815),ISBLANK('Data Entry'!G815),ISBLANK('Data Entry'!H815)),0,1)</f>
        <v>0</v>
      </c>
    </row>
    <row r="816" spans="1:19" x14ac:dyDescent="0.25">
      <c r="A816">
        <f>'Data Entry'!A816</f>
        <v>0</v>
      </c>
      <c r="B816">
        <f>'Data Entry'!B816</f>
        <v>0</v>
      </c>
      <c r="C816">
        <f>'Data Entry'!C816</f>
        <v>0</v>
      </c>
      <c r="D816">
        <f>'Data Entry'!D816</f>
        <v>0</v>
      </c>
      <c r="E816">
        <f>'Data Entry'!E816</f>
        <v>0</v>
      </c>
      <c r="F816">
        <f>'Data Entry'!F816</f>
        <v>0</v>
      </c>
      <c r="G816" t="e">
        <f>('Data Entry'!G816-HLOOKUP('Data Entry'!I816,'CST Norms'!$A$48:$K$62,I816,FALSE))/HLOOKUP('Data Entry'!I816,'CST Norms'!$A$77:$K$91,I816,FALSE)</f>
        <v>#N/A</v>
      </c>
      <c r="H816" t="e">
        <f>( 'Data Entry'!H816 - HLOOKUP('Data Entry'!I816,'CST Norms'!$A$65:$K$75,8,FALSE) )/HLOOKUP('Data Entry'!I816,'CST Norms'!$A$94:$K$104,8,FALSE)</f>
        <v>#N/A</v>
      </c>
      <c r="I816">
        <f>'Data Entry'!$J816</f>
        <v>0</v>
      </c>
      <c r="J816" t="e">
        <f t="shared" si="73"/>
        <v>#N/A</v>
      </c>
      <c r="K816" t="e">
        <f t="shared" si="74"/>
        <v>#N/A</v>
      </c>
      <c r="L816" t="e">
        <f t="shared" si="75"/>
        <v>#N/A</v>
      </c>
      <c r="M816" t="str">
        <f t="shared" si="76"/>
        <v>N/A</v>
      </c>
      <c r="N816" t="str">
        <f t="shared" si="77"/>
        <v>N/A</v>
      </c>
      <c r="O816" t="str">
        <f t="shared" si="78"/>
        <v>N/A</v>
      </c>
      <c r="S816">
        <f>IF(OR(ISBLANK(B816),ISBLANK(C816),ISBLANK(D816),ISBLANK(E816),ISBLANK(F816),ISBLANK('Data Entry'!G816),ISBLANK('Data Entry'!H816)),0,1)</f>
        <v>0</v>
      </c>
    </row>
    <row r="817" spans="1:19" x14ac:dyDescent="0.25">
      <c r="A817">
        <f>'Data Entry'!A817</f>
        <v>0</v>
      </c>
      <c r="B817">
        <f>'Data Entry'!B817</f>
        <v>0</v>
      </c>
      <c r="C817">
        <f>'Data Entry'!C817</f>
        <v>0</v>
      </c>
      <c r="D817">
        <f>'Data Entry'!D817</f>
        <v>0</v>
      </c>
      <c r="E817">
        <f>'Data Entry'!E817</f>
        <v>0</v>
      </c>
      <c r="F817">
        <f>'Data Entry'!F817</f>
        <v>0</v>
      </c>
      <c r="G817" t="e">
        <f>('Data Entry'!G817-HLOOKUP('Data Entry'!I817,'CST Norms'!$A$48:$K$62,I817,FALSE))/HLOOKUP('Data Entry'!I817,'CST Norms'!$A$77:$K$91,I817,FALSE)</f>
        <v>#N/A</v>
      </c>
      <c r="H817" t="e">
        <f>( 'Data Entry'!H817 - HLOOKUP('Data Entry'!I817,'CST Norms'!$A$65:$K$75,8,FALSE) )/HLOOKUP('Data Entry'!I817,'CST Norms'!$A$94:$K$104,8,FALSE)</f>
        <v>#N/A</v>
      </c>
      <c r="I817">
        <f>'Data Entry'!$J817</f>
        <v>0</v>
      </c>
      <c r="J817" t="e">
        <f t="shared" si="73"/>
        <v>#N/A</v>
      </c>
      <c r="K817" t="e">
        <f t="shared" si="74"/>
        <v>#N/A</v>
      </c>
      <c r="L817" t="e">
        <f t="shared" si="75"/>
        <v>#N/A</v>
      </c>
      <c r="M817" t="str">
        <f t="shared" si="76"/>
        <v>N/A</v>
      </c>
      <c r="N817" t="str">
        <f t="shared" si="77"/>
        <v>N/A</v>
      </c>
      <c r="O817" t="str">
        <f t="shared" si="78"/>
        <v>N/A</v>
      </c>
      <c r="S817">
        <f>IF(OR(ISBLANK(B817),ISBLANK(C817),ISBLANK(D817),ISBLANK(E817),ISBLANK(F817),ISBLANK('Data Entry'!G817),ISBLANK('Data Entry'!H817)),0,1)</f>
        <v>0</v>
      </c>
    </row>
    <row r="818" spans="1:19" x14ac:dyDescent="0.25">
      <c r="A818">
        <f>'Data Entry'!A818</f>
        <v>0</v>
      </c>
      <c r="B818">
        <f>'Data Entry'!B818</f>
        <v>0</v>
      </c>
      <c r="C818">
        <f>'Data Entry'!C818</f>
        <v>0</v>
      </c>
      <c r="D818">
        <f>'Data Entry'!D818</f>
        <v>0</v>
      </c>
      <c r="E818">
        <f>'Data Entry'!E818</f>
        <v>0</v>
      </c>
      <c r="F818">
        <f>'Data Entry'!F818</f>
        <v>0</v>
      </c>
      <c r="G818" t="e">
        <f>('Data Entry'!G818-HLOOKUP('Data Entry'!I818,'CST Norms'!$A$48:$K$62,I818,FALSE))/HLOOKUP('Data Entry'!I818,'CST Norms'!$A$77:$K$91,I818,FALSE)</f>
        <v>#N/A</v>
      </c>
      <c r="H818" t="e">
        <f>( 'Data Entry'!H818 - HLOOKUP('Data Entry'!I818,'CST Norms'!$A$65:$K$75,8,FALSE) )/HLOOKUP('Data Entry'!I818,'CST Norms'!$A$94:$K$104,8,FALSE)</f>
        <v>#N/A</v>
      </c>
      <c r="I818">
        <f>'Data Entry'!$J818</f>
        <v>0</v>
      </c>
      <c r="J818" t="e">
        <f t="shared" si="73"/>
        <v>#N/A</v>
      </c>
      <c r="K818" t="e">
        <f t="shared" si="74"/>
        <v>#N/A</v>
      </c>
      <c r="L818" t="e">
        <f t="shared" si="75"/>
        <v>#N/A</v>
      </c>
      <c r="M818" t="str">
        <f t="shared" si="76"/>
        <v>N/A</v>
      </c>
      <c r="N818" t="str">
        <f t="shared" si="77"/>
        <v>N/A</v>
      </c>
      <c r="O818" t="str">
        <f t="shared" si="78"/>
        <v>N/A</v>
      </c>
      <c r="S818">
        <f>IF(OR(ISBLANK(B818),ISBLANK(C818),ISBLANK(D818),ISBLANK(E818),ISBLANK(F818),ISBLANK('Data Entry'!G818),ISBLANK('Data Entry'!H818)),0,1)</f>
        <v>0</v>
      </c>
    </row>
    <row r="819" spans="1:19" x14ac:dyDescent="0.25">
      <c r="A819">
        <f>'Data Entry'!A819</f>
        <v>0</v>
      </c>
      <c r="B819">
        <f>'Data Entry'!B819</f>
        <v>0</v>
      </c>
      <c r="C819">
        <f>'Data Entry'!C819</f>
        <v>0</v>
      </c>
      <c r="D819">
        <f>'Data Entry'!D819</f>
        <v>0</v>
      </c>
      <c r="E819">
        <f>'Data Entry'!E819</f>
        <v>0</v>
      </c>
      <c r="F819">
        <f>'Data Entry'!F819</f>
        <v>0</v>
      </c>
      <c r="G819" t="e">
        <f>('Data Entry'!G819-HLOOKUP('Data Entry'!I819,'CST Norms'!$A$48:$K$62,I819,FALSE))/HLOOKUP('Data Entry'!I819,'CST Norms'!$A$77:$K$91,I819,FALSE)</f>
        <v>#N/A</v>
      </c>
      <c r="H819" t="e">
        <f>( 'Data Entry'!H819 - HLOOKUP('Data Entry'!I819,'CST Norms'!$A$65:$K$75,8,FALSE) )/HLOOKUP('Data Entry'!I819,'CST Norms'!$A$94:$K$104,8,FALSE)</f>
        <v>#N/A</v>
      </c>
      <c r="I819">
        <f>'Data Entry'!$J819</f>
        <v>0</v>
      </c>
      <c r="J819" t="e">
        <f t="shared" si="73"/>
        <v>#N/A</v>
      </c>
      <c r="K819" t="e">
        <f t="shared" si="74"/>
        <v>#N/A</v>
      </c>
      <c r="L819" t="e">
        <f t="shared" si="75"/>
        <v>#N/A</v>
      </c>
      <c r="M819" t="str">
        <f t="shared" si="76"/>
        <v>N/A</v>
      </c>
      <c r="N819" t="str">
        <f t="shared" si="77"/>
        <v>N/A</v>
      </c>
      <c r="O819" t="str">
        <f t="shared" si="78"/>
        <v>N/A</v>
      </c>
      <c r="S819">
        <f>IF(OR(ISBLANK(B819),ISBLANK(C819),ISBLANK(D819),ISBLANK(E819),ISBLANK(F819),ISBLANK('Data Entry'!G819),ISBLANK('Data Entry'!H819)),0,1)</f>
        <v>0</v>
      </c>
    </row>
    <row r="820" spans="1:19" x14ac:dyDescent="0.25">
      <c r="A820">
        <f>'Data Entry'!A820</f>
        <v>0</v>
      </c>
      <c r="B820">
        <f>'Data Entry'!B820</f>
        <v>0</v>
      </c>
      <c r="C820">
        <f>'Data Entry'!C820</f>
        <v>0</v>
      </c>
      <c r="D820">
        <f>'Data Entry'!D820</f>
        <v>0</v>
      </c>
      <c r="E820">
        <f>'Data Entry'!E820</f>
        <v>0</v>
      </c>
      <c r="F820">
        <f>'Data Entry'!F820</f>
        <v>0</v>
      </c>
      <c r="G820" t="e">
        <f>('Data Entry'!G820-HLOOKUP('Data Entry'!I820,'CST Norms'!$A$48:$K$62,I820,FALSE))/HLOOKUP('Data Entry'!I820,'CST Norms'!$A$77:$K$91,I820,FALSE)</f>
        <v>#N/A</v>
      </c>
      <c r="H820" t="e">
        <f>( 'Data Entry'!H820 - HLOOKUP('Data Entry'!I820,'CST Norms'!$A$65:$K$75,8,FALSE) )/HLOOKUP('Data Entry'!I820,'CST Norms'!$A$94:$K$104,8,FALSE)</f>
        <v>#N/A</v>
      </c>
      <c r="I820">
        <f>'Data Entry'!$J820</f>
        <v>0</v>
      </c>
      <c r="J820" t="e">
        <f t="shared" si="73"/>
        <v>#N/A</v>
      </c>
      <c r="K820" t="e">
        <f t="shared" si="74"/>
        <v>#N/A</v>
      </c>
      <c r="L820" t="e">
        <f t="shared" si="75"/>
        <v>#N/A</v>
      </c>
      <c r="M820" t="str">
        <f t="shared" si="76"/>
        <v>N/A</v>
      </c>
      <c r="N820" t="str">
        <f t="shared" si="77"/>
        <v>N/A</v>
      </c>
      <c r="O820" t="str">
        <f t="shared" si="78"/>
        <v>N/A</v>
      </c>
      <c r="S820">
        <f>IF(OR(ISBLANK(B820),ISBLANK(C820),ISBLANK(D820),ISBLANK(E820),ISBLANK(F820),ISBLANK('Data Entry'!G820),ISBLANK('Data Entry'!H820)),0,1)</f>
        <v>0</v>
      </c>
    </row>
    <row r="821" spans="1:19" x14ac:dyDescent="0.25">
      <c r="A821">
        <f>'Data Entry'!A821</f>
        <v>0</v>
      </c>
      <c r="B821">
        <f>'Data Entry'!B821</f>
        <v>0</v>
      </c>
      <c r="C821">
        <f>'Data Entry'!C821</f>
        <v>0</v>
      </c>
      <c r="D821">
        <f>'Data Entry'!D821</f>
        <v>0</v>
      </c>
      <c r="E821">
        <f>'Data Entry'!E821</f>
        <v>0</v>
      </c>
      <c r="F821">
        <f>'Data Entry'!F821</f>
        <v>0</v>
      </c>
      <c r="G821" t="e">
        <f>('Data Entry'!G821-HLOOKUP('Data Entry'!I821,'CST Norms'!$A$48:$K$62,I821,FALSE))/HLOOKUP('Data Entry'!I821,'CST Norms'!$A$77:$K$91,I821,FALSE)</f>
        <v>#N/A</v>
      </c>
      <c r="H821" t="e">
        <f>( 'Data Entry'!H821 - HLOOKUP('Data Entry'!I821,'CST Norms'!$A$65:$K$75,8,FALSE) )/HLOOKUP('Data Entry'!I821,'CST Norms'!$A$94:$K$104,8,FALSE)</f>
        <v>#N/A</v>
      </c>
      <c r="I821">
        <f>'Data Entry'!$J821</f>
        <v>0</v>
      </c>
      <c r="J821" t="e">
        <f t="shared" si="73"/>
        <v>#N/A</v>
      </c>
      <c r="K821" t="e">
        <f t="shared" si="74"/>
        <v>#N/A</v>
      </c>
      <c r="L821" t="e">
        <f t="shared" si="75"/>
        <v>#N/A</v>
      </c>
      <c r="M821" t="str">
        <f t="shared" si="76"/>
        <v>N/A</v>
      </c>
      <c r="N821" t="str">
        <f t="shared" si="77"/>
        <v>N/A</v>
      </c>
      <c r="O821" t="str">
        <f t="shared" si="78"/>
        <v>N/A</v>
      </c>
      <c r="S821">
        <f>IF(OR(ISBLANK(B821),ISBLANK(C821),ISBLANK(D821),ISBLANK(E821),ISBLANK(F821),ISBLANK('Data Entry'!G821),ISBLANK('Data Entry'!H821)),0,1)</f>
        <v>0</v>
      </c>
    </row>
    <row r="822" spans="1:19" x14ac:dyDescent="0.25">
      <c r="A822">
        <f>'Data Entry'!A822</f>
        <v>0</v>
      </c>
      <c r="B822">
        <f>'Data Entry'!B822</f>
        <v>0</v>
      </c>
      <c r="C822">
        <f>'Data Entry'!C822</f>
        <v>0</v>
      </c>
      <c r="D822">
        <f>'Data Entry'!D822</f>
        <v>0</v>
      </c>
      <c r="E822">
        <f>'Data Entry'!E822</f>
        <v>0</v>
      </c>
      <c r="F822">
        <f>'Data Entry'!F822</f>
        <v>0</v>
      </c>
      <c r="G822" t="e">
        <f>('Data Entry'!G822-HLOOKUP('Data Entry'!I822,'CST Norms'!$A$48:$K$62,I822,FALSE))/HLOOKUP('Data Entry'!I822,'CST Norms'!$A$77:$K$91,I822,FALSE)</f>
        <v>#N/A</v>
      </c>
      <c r="H822" t="e">
        <f>( 'Data Entry'!H822 - HLOOKUP('Data Entry'!I822,'CST Norms'!$A$65:$K$75,8,FALSE) )/HLOOKUP('Data Entry'!I822,'CST Norms'!$A$94:$K$104,8,FALSE)</f>
        <v>#N/A</v>
      </c>
      <c r="I822">
        <f>'Data Entry'!$J822</f>
        <v>0</v>
      </c>
      <c r="J822" t="e">
        <f t="shared" si="73"/>
        <v>#N/A</v>
      </c>
      <c r="K822" t="e">
        <f t="shared" si="74"/>
        <v>#N/A</v>
      </c>
      <c r="L822" t="e">
        <f t="shared" si="75"/>
        <v>#N/A</v>
      </c>
      <c r="M822" t="str">
        <f t="shared" si="76"/>
        <v>N/A</v>
      </c>
      <c r="N822" t="str">
        <f t="shared" si="77"/>
        <v>N/A</v>
      </c>
      <c r="O822" t="str">
        <f t="shared" si="78"/>
        <v>N/A</v>
      </c>
      <c r="S822">
        <f>IF(OR(ISBLANK(B822),ISBLANK(C822),ISBLANK(D822),ISBLANK(E822),ISBLANK(F822),ISBLANK('Data Entry'!G822),ISBLANK('Data Entry'!H822)),0,1)</f>
        <v>0</v>
      </c>
    </row>
    <row r="823" spans="1:19" x14ac:dyDescent="0.25">
      <c r="A823">
        <f>'Data Entry'!A823</f>
        <v>0</v>
      </c>
      <c r="B823">
        <f>'Data Entry'!B823</f>
        <v>0</v>
      </c>
      <c r="C823">
        <f>'Data Entry'!C823</f>
        <v>0</v>
      </c>
      <c r="D823">
        <f>'Data Entry'!D823</f>
        <v>0</v>
      </c>
      <c r="E823">
        <f>'Data Entry'!E823</f>
        <v>0</v>
      </c>
      <c r="F823">
        <f>'Data Entry'!F823</f>
        <v>0</v>
      </c>
      <c r="G823" t="e">
        <f>('Data Entry'!G823-HLOOKUP('Data Entry'!I823,'CST Norms'!$A$48:$K$62,I823,FALSE))/HLOOKUP('Data Entry'!I823,'CST Norms'!$A$77:$K$91,I823,FALSE)</f>
        <v>#N/A</v>
      </c>
      <c r="H823" t="e">
        <f>( 'Data Entry'!H823 - HLOOKUP('Data Entry'!I823,'CST Norms'!$A$65:$K$75,8,FALSE) )/HLOOKUP('Data Entry'!I823,'CST Norms'!$A$94:$K$104,8,FALSE)</f>
        <v>#N/A</v>
      </c>
      <c r="I823">
        <f>'Data Entry'!$J823</f>
        <v>0</v>
      </c>
      <c r="J823" t="e">
        <f t="shared" si="73"/>
        <v>#N/A</v>
      </c>
      <c r="K823" t="e">
        <f t="shared" si="74"/>
        <v>#N/A</v>
      </c>
      <c r="L823" t="e">
        <f t="shared" si="75"/>
        <v>#N/A</v>
      </c>
      <c r="M823" t="str">
        <f t="shared" si="76"/>
        <v>N/A</v>
      </c>
      <c r="N823" t="str">
        <f t="shared" si="77"/>
        <v>N/A</v>
      </c>
      <c r="O823" t="str">
        <f t="shared" si="78"/>
        <v>N/A</v>
      </c>
      <c r="S823">
        <f>IF(OR(ISBLANK(B823),ISBLANK(C823),ISBLANK(D823),ISBLANK(E823),ISBLANK(F823),ISBLANK('Data Entry'!G823),ISBLANK('Data Entry'!H823)),0,1)</f>
        <v>0</v>
      </c>
    </row>
    <row r="824" spans="1:19" x14ac:dyDescent="0.25">
      <c r="A824">
        <f>'Data Entry'!A824</f>
        <v>0</v>
      </c>
      <c r="B824">
        <f>'Data Entry'!B824</f>
        <v>0</v>
      </c>
      <c r="C824">
        <f>'Data Entry'!C824</f>
        <v>0</v>
      </c>
      <c r="D824">
        <f>'Data Entry'!D824</f>
        <v>0</v>
      </c>
      <c r="E824">
        <f>'Data Entry'!E824</f>
        <v>0</v>
      </c>
      <c r="F824">
        <f>'Data Entry'!F824</f>
        <v>0</v>
      </c>
      <c r="G824" t="e">
        <f>('Data Entry'!G824-HLOOKUP('Data Entry'!I824,'CST Norms'!$A$48:$K$62,I824,FALSE))/HLOOKUP('Data Entry'!I824,'CST Norms'!$A$77:$K$91,I824,FALSE)</f>
        <v>#N/A</v>
      </c>
      <c r="H824" t="e">
        <f>( 'Data Entry'!H824 - HLOOKUP('Data Entry'!I824,'CST Norms'!$A$65:$K$75,8,FALSE) )/HLOOKUP('Data Entry'!I824,'CST Norms'!$A$94:$K$104,8,FALSE)</f>
        <v>#N/A</v>
      </c>
      <c r="I824">
        <f>'Data Entry'!$J824</f>
        <v>0</v>
      </c>
      <c r="J824" t="e">
        <f t="shared" si="73"/>
        <v>#N/A</v>
      </c>
      <c r="K824" t="e">
        <f t="shared" si="74"/>
        <v>#N/A</v>
      </c>
      <c r="L824" t="e">
        <f t="shared" si="75"/>
        <v>#N/A</v>
      </c>
      <c r="M824" t="str">
        <f t="shared" si="76"/>
        <v>N/A</v>
      </c>
      <c r="N824" t="str">
        <f t="shared" si="77"/>
        <v>N/A</v>
      </c>
      <c r="O824" t="str">
        <f t="shared" si="78"/>
        <v>N/A</v>
      </c>
      <c r="S824">
        <f>IF(OR(ISBLANK(B824),ISBLANK(C824),ISBLANK(D824),ISBLANK(E824),ISBLANK(F824),ISBLANK('Data Entry'!G824),ISBLANK('Data Entry'!H824)),0,1)</f>
        <v>0</v>
      </c>
    </row>
    <row r="825" spans="1:19" x14ac:dyDescent="0.25">
      <c r="A825">
        <f>'Data Entry'!A825</f>
        <v>0</v>
      </c>
      <c r="B825">
        <f>'Data Entry'!B825</f>
        <v>0</v>
      </c>
      <c r="C825">
        <f>'Data Entry'!C825</f>
        <v>0</v>
      </c>
      <c r="D825">
        <f>'Data Entry'!D825</f>
        <v>0</v>
      </c>
      <c r="E825">
        <f>'Data Entry'!E825</f>
        <v>0</v>
      </c>
      <c r="F825">
        <f>'Data Entry'!F825</f>
        <v>0</v>
      </c>
      <c r="G825" t="e">
        <f>('Data Entry'!G825-HLOOKUP('Data Entry'!I825,'CST Norms'!$A$48:$K$62,I825,FALSE))/HLOOKUP('Data Entry'!I825,'CST Norms'!$A$77:$K$91,I825,FALSE)</f>
        <v>#N/A</v>
      </c>
      <c r="H825" t="e">
        <f>( 'Data Entry'!H825 - HLOOKUP('Data Entry'!I825,'CST Norms'!$A$65:$K$75,8,FALSE) )/HLOOKUP('Data Entry'!I825,'CST Norms'!$A$94:$K$104,8,FALSE)</f>
        <v>#N/A</v>
      </c>
      <c r="I825">
        <f>'Data Entry'!$J825</f>
        <v>0</v>
      </c>
      <c r="J825" t="e">
        <f t="shared" si="73"/>
        <v>#N/A</v>
      </c>
      <c r="K825" t="e">
        <f t="shared" si="74"/>
        <v>#N/A</v>
      </c>
      <c r="L825" t="e">
        <f t="shared" si="75"/>
        <v>#N/A</v>
      </c>
      <c r="M825" t="str">
        <f t="shared" si="76"/>
        <v>N/A</v>
      </c>
      <c r="N825" t="str">
        <f t="shared" si="77"/>
        <v>N/A</v>
      </c>
      <c r="O825" t="str">
        <f t="shared" si="78"/>
        <v>N/A</v>
      </c>
      <c r="S825">
        <f>IF(OR(ISBLANK(B825),ISBLANK(C825),ISBLANK(D825),ISBLANK(E825),ISBLANK(F825),ISBLANK('Data Entry'!G825),ISBLANK('Data Entry'!H825)),0,1)</f>
        <v>0</v>
      </c>
    </row>
    <row r="826" spans="1:19" x14ac:dyDescent="0.25">
      <c r="A826">
        <f>'Data Entry'!A826</f>
        <v>0</v>
      </c>
      <c r="B826">
        <f>'Data Entry'!B826</f>
        <v>0</v>
      </c>
      <c r="C826">
        <f>'Data Entry'!C826</f>
        <v>0</v>
      </c>
      <c r="D826">
        <f>'Data Entry'!D826</f>
        <v>0</v>
      </c>
      <c r="E826">
        <f>'Data Entry'!E826</f>
        <v>0</v>
      </c>
      <c r="F826">
        <f>'Data Entry'!F826</f>
        <v>0</v>
      </c>
      <c r="G826" t="e">
        <f>('Data Entry'!G826-HLOOKUP('Data Entry'!I826,'CST Norms'!$A$48:$K$62,I826,FALSE))/HLOOKUP('Data Entry'!I826,'CST Norms'!$A$77:$K$91,I826,FALSE)</f>
        <v>#N/A</v>
      </c>
      <c r="H826" t="e">
        <f>( 'Data Entry'!H826 - HLOOKUP('Data Entry'!I826,'CST Norms'!$A$65:$K$75,8,FALSE) )/HLOOKUP('Data Entry'!I826,'CST Norms'!$A$94:$K$104,8,FALSE)</f>
        <v>#N/A</v>
      </c>
      <c r="I826">
        <f>'Data Entry'!$J826</f>
        <v>0</v>
      </c>
      <c r="J826" t="e">
        <f t="shared" si="73"/>
        <v>#N/A</v>
      </c>
      <c r="K826" t="e">
        <f t="shared" si="74"/>
        <v>#N/A</v>
      </c>
      <c r="L826" t="e">
        <f t="shared" si="75"/>
        <v>#N/A</v>
      </c>
      <c r="M826" t="str">
        <f t="shared" si="76"/>
        <v>N/A</v>
      </c>
      <c r="N826" t="str">
        <f t="shared" si="77"/>
        <v>N/A</v>
      </c>
      <c r="O826" t="str">
        <f t="shared" si="78"/>
        <v>N/A</v>
      </c>
      <c r="S826">
        <f>IF(OR(ISBLANK(B826),ISBLANK(C826),ISBLANK(D826),ISBLANK(E826),ISBLANK(F826),ISBLANK('Data Entry'!G826),ISBLANK('Data Entry'!H826)),0,1)</f>
        <v>0</v>
      </c>
    </row>
    <row r="827" spans="1:19" x14ac:dyDescent="0.25">
      <c r="A827">
        <f>'Data Entry'!A827</f>
        <v>0</v>
      </c>
      <c r="B827">
        <f>'Data Entry'!B827</f>
        <v>0</v>
      </c>
      <c r="C827">
        <f>'Data Entry'!C827</f>
        <v>0</v>
      </c>
      <c r="D827">
        <f>'Data Entry'!D827</f>
        <v>0</v>
      </c>
      <c r="E827">
        <f>'Data Entry'!E827</f>
        <v>0</v>
      </c>
      <c r="F827">
        <f>'Data Entry'!F827</f>
        <v>0</v>
      </c>
      <c r="G827" t="e">
        <f>('Data Entry'!G827-HLOOKUP('Data Entry'!I827,'CST Norms'!$A$48:$K$62,I827,FALSE))/HLOOKUP('Data Entry'!I827,'CST Norms'!$A$77:$K$91,I827,FALSE)</f>
        <v>#N/A</v>
      </c>
      <c r="H827" t="e">
        <f>( 'Data Entry'!H827 - HLOOKUP('Data Entry'!I827,'CST Norms'!$A$65:$K$75,8,FALSE) )/HLOOKUP('Data Entry'!I827,'CST Norms'!$A$94:$K$104,8,FALSE)</f>
        <v>#N/A</v>
      </c>
      <c r="I827">
        <f>'Data Entry'!$J827</f>
        <v>0</v>
      </c>
      <c r="J827" t="e">
        <f t="shared" si="73"/>
        <v>#N/A</v>
      </c>
      <c r="K827" t="e">
        <f t="shared" si="74"/>
        <v>#N/A</v>
      </c>
      <c r="L827" t="e">
        <f t="shared" si="75"/>
        <v>#N/A</v>
      </c>
      <c r="M827" t="str">
        <f t="shared" si="76"/>
        <v>N/A</v>
      </c>
      <c r="N827" t="str">
        <f t="shared" si="77"/>
        <v>N/A</v>
      </c>
      <c r="O827" t="str">
        <f t="shared" si="78"/>
        <v>N/A</v>
      </c>
      <c r="S827">
        <f>IF(OR(ISBLANK(B827),ISBLANK(C827),ISBLANK(D827),ISBLANK(E827),ISBLANK(F827),ISBLANK('Data Entry'!G827),ISBLANK('Data Entry'!H827)),0,1)</f>
        <v>0</v>
      </c>
    </row>
    <row r="828" spans="1:19" x14ac:dyDescent="0.25">
      <c r="A828">
        <f>'Data Entry'!A828</f>
        <v>0</v>
      </c>
      <c r="B828">
        <f>'Data Entry'!B828</f>
        <v>0</v>
      </c>
      <c r="C828">
        <f>'Data Entry'!C828</f>
        <v>0</v>
      </c>
      <c r="D828">
        <f>'Data Entry'!D828</f>
        <v>0</v>
      </c>
      <c r="E828">
        <f>'Data Entry'!E828</f>
        <v>0</v>
      </c>
      <c r="F828">
        <f>'Data Entry'!F828</f>
        <v>0</v>
      </c>
      <c r="G828" t="e">
        <f>('Data Entry'!G828-HLOOKUP('Data Entry'!I828,'CST Norms'!$A$48:$K$62,I828,FALSE))/HLOOKUP('Data Entry'!I828,'CST Norms'!$A$77:$K$91,I828,FALSE)</f>
        <v>#N/A</v>
      </c>
      <c r="H828" t="e">
        <f>( 'Data Entry'!H828 - HLOOKUP('Data Entry'!I828,'CST Norms'!$A$65:$K$75,8,FALSE) )/HLOOKUP('Data Entry'!I828,'CST Norms'!$A$94:$K$104,8,FALSE)</f>
        <v>#N/A</v>
      </c>
      <c r="I828">
        <f>'Data Entry'!$J828</f>
        <v>0</v>
      </c>
      <c r="J828" t="e">
        <f t="shared" si="73"/>
        <v>#N/A</v>
      </c>
      <c r="K828" t="e">
        <f t="shared" si="74"/>
        <v>#N/A</v>
      </c>
      <c r="L828" t="e">
        <f t="shared" si="75"/>
        <v>#N/A</v>
      </c>
      <c r="M828" t="str">
        <f t="shared" si="76"/>
        <v>N/A</v>
      </c>
      <c r="N828" t="str">
        <f t="shared" si="77"/>
        <v>N/A</v>
      </c>
      <c r="O828" t="str">
        <f t="shared" si="78"/>
        <v>N/A</v>
      </c>
      <c r="S828">
        <f>IF(OR(ISBLANK(B828),ISBLANK(C828),ISBLANK(D828),ISBLANK(E828),ISBLANK(F828),ISBLANK('Data Entry'!G828),ISBLANK('Data Entry'!H828)),0,1)</f>
        <v>0</v>
      </c>
    </row>
    <row r="829" spans="1:19" x14ac:dyDescent="0.25">
      <c r="A829">
        <f>'Data Entry'!A829</f>
        <v>0</v>
      </c>
      <c r="B829">
        <f>'Data Entry'!B829</f>
        <v>0</v>
      </c>
      <c r="C829">
        <f>'Data Entry'!C829</f>
        <v>0</v>
      </c>
      <c r="D829">
        <f>'Data Entry'!D829</f>
        <v>0</v>
      </c>
      <c r="E829">
        <f>'Data Entry'!E829</f>
        <v>0</v>
      </c>
      <c r="F829">
        <f>'Data Entry'!F829</f>
        <v>0</v>
      </c>
      <c r="G829" t="e">
        <f>('Data Entry'!G829-HLOOKUP('Data Entry'!I829,'CST Norms'!$A$48:$K$62,I829,FALSE))/HLOOKUP('Data Entry'!I829,'CST Norms'!$A$77:$K$91,I829,FALSE)</f>
        <v>#N/A</v>
      </c>
      <c r="H829" t="e">
        <f>( 'Data Entry'!H829 - HLOOKUP('Data Entry'!I829,'CST Norms'!$A$65:$K$75,8,FALSE) )/HLOOKUP('Data Entry'!I829,'CST Norms'!$A$94:$K$104,8,FALSE)</f>
        <v>#N/A</v>
      </c>
      <c r="I829">
        <f>'Data Entry'!$J829</f>
        <v>0</v>
      </c>
      <c r="J829" t="e">
        <f t="shared" si="73"/>
        <v>#N/A</v>
      </c>
      <c r="K829" t="e">
        <f t="shared" si="74"/>
        <v>#N/A</v>
      </c>
      <c r="L829" t="e">
        <f t="shared" si="75"/>
        <v>#N/A</v>
      </c>
      <c r="M829" t="str">
        <f t="shared" si="76"/>
        <v>N/A</v>
      </c>
      <c r="N829" t="str">
        <f t="shared" si="77"/>
        <v>N/A</v>
      </c>
      <c r="O829" t="str">
        <f t="shared" si="78"/>
        <v>N/A</v>
      </c>
      <c r="S829">
        <f>IF(OR(ISBLANK(B829),ISBLANK(C829),ISBLANK(D829),ISBLANK(E829),ISBLANK(F829),ISBLANK('Data Entry'!G829),ISBLANK('Data Entry'!H829)),0,1)</f>
        <v>0</v>
      </c>
    </row>
    <row r="830" spans="1:19" x14ac:dyDescent="0.25">
      <c r="A830">
        <f>'Data Entry'!A830</f>
        <v>0</v>
      </c>
      <c r="B830">
        <f>'Data Entry'!B830</f>
        <v>0</v>
      </c>
      <c r="C830">
        <f>'Data Entry'!C830</f>
        <v>0</v>
      </c>
      <c r="D830">
        <f>'Data Entry'!D830</f>
        <v>0</v>
      </c>
      <c r="E830">
        <f>'Data Entry'!E830</f>
        <v>0</v>
      </c>
      <c r="F830">
        <f>'Data Entry'!F830</f>
        <v>0</v>
      </c>
      <c r="G830" t="e">
        <f>('Data Entry'!G830-HLOOKUP('Data Entry'!I830,'CST Norms'!$A$48:$K$62,I830,FALSE))/HLOOKUP('Data Entry'!I830,'CST Norms'!$A$77:$K$91,I830,FALSE)</f>
        <v>#N/A</v>
      </c>
      <c r="H830" t="e">
        <f>( 'Data Entry'!H830 - HLOOKUP('Data Entry'!I830,'CST Norms'!$A$65:$K$75,8,FALSE) )/HLOOKUP('Data Entry'!I830,'CST Norms'!$A$94:$K$104,8,FALSE)</f>
        <v>#N/A</v>
      </c>
      <c r="I830">
        <f>'Data Entry'!$J830</f>
        <v>0</v>
      </c>
      <c r="J830" t="e">
        <f t="shared" si="73"/>
        <v>#N/A</v>
      </c>
      <c r="K830" t="e">
        <f t="shared" si="74"/>
        <v>#N/A</v>
      </c>
      <c r="L830" t="e">
        <f t="shared" si="75"/>
        <v>#N/A</v>
      </c>
      <c r="M830" t="str">
        <f t="shared" si="76"/>
        <v>N/A</v>
      </c>
      <c r="N830" t="str">
        <f t="shared" si="77"/>
        <v>N/A</v>
      </c>
      <c r="O830" t="str">
        <f t="shared" si="78"/>
        <v>N/A</v>
      </c>
      <c r="S830">
        <f>IF(OR(ISBLANK(B830),ISBLANK(C830),ISBLANK(D830),ISBLANK(E830),ISBLANK(F830),ISBLANK('Data Entry'!G830),ISBLANK('Data Entry'!H830)),0,1)</f>
        <v>0</v>
      </c>
    </row>
    <row r="831" spans="1:19" x14ac:dyDescent="0.25">
      <c r="A831">
        <f>'Data Entry'!A831</f>
        <v>0</v>
      </c>
      <c r="B831">
        <f>'Data Entry'!B831</f>
        <v>0</v>
      </c>
      <c r="C831">
        <f>'Data Entry'!C831</f>
        <v>0</v>
      </c>
      <c r="D831">
        <f>'Data Entry'!D831</f>
        <v>0</v>
      </c>
      <c r="E831">
        <f>'Data Entry'!E831</f>
        <v>0</v>
      </c>
      <c r="F831">
        <f>'Data Entry'!F831</f>
        <v>0</v>
      </c>
      <c r="G831" t="e">
        <f>('Data Entry'!G831-HLOOKUP('Data Entry'!I831,'CST Norms'!$A$48:$K$62,I831,FALSE))/HLOOKUP('Data Entry'!I831,'CST Norms'!$A$77:$K$91,I831,FALSE)</f>
        <v>#N/A</v>
      </c>
      <c r="H831" t="e">
        <f>( 'Data Entry'!H831 - HLOOKUP('Data Entry'!I831,'CST Norms'!$A$65:$K$75,8,FALSE) )/HLOOKUP('Data Entry'!I831,'CST Norms'!$A$94:$K$104,8,FALSE)</f>
        <v>#N/A</v>
      </c>
      <c r="I831">
        <f>'Data Entry'!$J831</f>
        <v>0</v>
      </c>
      <c r="J831" t="e">
        <f t="shared" si="73"/>
        <v>#N/A</v>
      </c>
      <c r="K831" t="e">
        <f t="shared" si="74"/>
        <v>#N/A</v>
      </c>
      <c r="L831" t="e">
        <f t="shared" si="75"/>
        <v>#N/A</v>
      </c>
      <c r="M831" t="str">
        <f t="shared" si="76"/>
        <v>N/A</v>
      </c>
      <c r="N831" t="str">
        <f t="shared" si="77"/>
        <v>N/A</v>
      </c>
      <c r="O831" t="str">
        <f t="shared" si="78"/>
        <v>N/A</v>
      </c>
      <c r="S831">
        <f>IF(OR(ISBLANK(B831),ISBLANK(C831),ISBLANK(D831),ISBLANK(E831),ISBLANK(F831),ISBLANK('Data Entry'!G831),ISBLANK('Data Entry'!H831)),0,1)</f>
        <v>0</v>
      </c>
    </row>
    <row r="832" spans="1:19" x14ac:dyDescent="0.25">
      <c r="A832">
        <f>'Data Entry'!A832</f>
        <v>0</v>
      </c>
      <c r="B832">
        <f>'Data Entry'!B832</f>
        <v>0</v>
      </c>
      <c r="C832">
        <f>'Data Entry'!C832</f>
        <v>0</v>
      </c>
      <c r="D832">
        <f>'Data Entry'!D832</f>
        <v>0</v>
      </c>
      <c r="E832">
        <f>'Data Entry'!E832</f>
        <v>0</v>
      </c>
      <c r="F832">
        <f>'Data Entry'!F832</f>
        <v>0</v>
      </c>
      <c r="G832" t="e">
        <f>('Data Entry'!G832-HLOOKUP('Data Entry'!I832,'CST Norms'!$A$48:$K$62,I832,FALSE))/HLOOKUP('Data Entry'!I832,'CST Norms'!$A$77:$K$91,I832,FALSE)</f>
        <v>#N/A</v>
      </c>
      <c r="H832" t="e">
        <f>( 'Data Entry'!H832 - HLOOKUP('Data Entry'!I832,'CST Norms'!$A$65:$K$75,8,FALSE) )/HLOOKUP('Data Entry'!I832,'CST Norms'!$A$94:$K$104,8,FALSE)</f>
        <v>#N/A</v>
      </c>
      <c r="I832">
        <f>'Data Entry'!$J832</f>
        <v>0</v>
      </c>
      <c r="J832" t="e">
        <f t="shared" si="73"/>
        <v>#N/A</v>
      </c>
      <c r="K832" t="e">
        <f t="shared" si="74"/>
        <v>#N/A</v>
      </c>
      <c r="L832" t="e">
        <f t="shared" si="75"/>
        <v>#N/A</v>
      </c>
      <c r="M832" t="str">
        <f t="shared" si="76"/>
        <v>N/A</v>
      </c>
      <c r="N832" t="str">
        <f t="shared" si="77"/>
        <v>N/A</v>
      </c>
      <c r="O832" t="str">
        <f t="shared" si="78"/>
        <v>N/A</v>
      </c>
      <c r="S832">
        <f>IF(OR(ISBLANK(B832),ISBLANK(C832),ISBLANK(D832),ISBLANK(E832),ISBLANK(F832),ISBLANK('Data Entry'!G832),ISBLANK('Data Entry'!H832)),0,1)</f>
        <v>0</v>
      </c>
    </row>
    <row r="833" spans="1:19" x14ac:dyDescent="0.25">
      <c r="A833">
        <f>'Data Entry'!A833</f>
        <v>0</v>
      </c>
      <c r="B833">
        <f>'Data Entry'!B833</f>
        <v>0</v>
      </c>
      <c r="C833">
        <f>'Data Entry'!C833</f>
        <v>0</v>
      </c>
      <c r="D833">
        <f>'Data Entry'!D833</f>
        <v>0</v>
      </c>
      <c r="E833">
        <f>'Data Entry'!E833</f>
        <v>0</v>
      </c>
      <c r="F833">
        <f>'Data Entry'!F833</f>
        <v>0</v>
      </c>
      <c r="G833" t="e">
        <f>('Data Entry'!G833-HLOOKUP('Data Entry'!I833,'CST Norms'!$A$48:$K$62,I833,FALSE))/HLOOKUP('Data Entry'!I833,'CST Norms'!$A$77:$K$91,I833,FALSE)</f>
        <v>#N/A</v>
      </c>
      <c r="H833" t="e">
        <f>( 'Data Entry'!H833 - HLOOKUP('Data Entry'!I833,'CST Norms'!$A$65:$K$75,8,FALSE) )/HLOOKUP('Data Entry'!I833,'CST Norms'!$A$94:$K$104,8,FALSE)</f>
        <v>#N/A</v>
      </c>
      <c r="I833">
        <f>'Data Entry'!$J833</f>
        <v>0</v>
      </c>
      <c r="J833" t="e">
        <f t="shared" si="73"/>
        <v>#N/A</v>
      </c>
      <c r="K833" t="e">
        <f t="shared" si="74"/>
        <v>#N/A</v>
      </c>
      <c r="L833" t="e">
        <f t="shared" si="75"/>
        <v>#N/A</v>
      </c>
      <c r="M833" t="str">
        <f t="shared" si="76"/>
        <v>N/A</v>
      </c>
      <c r="N833" t="str">
        <f t="shared" si="77"/>
        <v>N/A</v>
      </c>
      <c r="O833" t="str">
        <f t="shared" si="78"/>
        <v>N/A</v>
      </c>
      <c r="S833">
        <f>IF(OR(ISBLANK(B833),ISBLANK(C833),ISBLANK(D833),ISBLANK(E833),ISBLANK(F833),ISBLANK('Data Entry'!G833),ISBLANK('Data Entry'!H833)),0,1)</f>
        <v>0</v>
      </c>
    </row>
    <row r="834" spans="1:19" x14ac:dyDescent="0.25">
      <c r="A834">
        <f>'Data Entry'!A834</f>
        <v>0</v>
      </c>
      <c r="B834">
        <f>'Data Entry'!B834</f>
        <v>0</v>
      </c>
      <c r="C834">
        <f>'Data Entry'!C834</f>
        <v>0</v>
      </c>
      <c r="D834">
        <f>'Data Entry'!D834</f>
        <v>0</v>
      </c>
      <c r="E834">
        <f>'Data Entry'!E834</f>
        <v>0</v>
      </c>
      <c r="F834">
        <f>'Data Entry'!F834</f>
        <v>0</v>
      </c>
      <c r="G834" t="e">
        <f>('Data Entry'!G834-HLOOKUP('Data Entry'!I834,'CST Norms'!$A$48:$K$62,I834,FALSE))/HLOOKUP('Data Entry'!I834,'CST Norms'!$A$77:$K$91,I834,FALSE)</f>
        <v>#N/A</v>
      </c>
      <c r="H834" t="e">
        <f>( 'Data Entry'!H834 - HLOOKUP('Data Entry'!I834,'CST Norms'!$A$65:$K$75,8,FALSE) )/HLOOKUP('Data Entry'!I834,'CST Norms'!$A$94:$K$104,8,FALSE)</f>
        <v>#N/A</v>
      </c>
      <c r="I834">
        <f>'Data Entry'!$J834</f>
        <v>0</v>
      </c>
      <c r="J834" t="e">
        <f t="shared" si="73"/>
        <v>#N/A</v>
      </c>
      <c r="K834" t="e">
        <f t="shared" si="74"/>
        <v>#N/A</v>
      </c>
      <c r="L834" t="e">
        <f t="shared" si="75"/>
        <v>#N/A</v>
      </c>
      <c r="M834" t="str">
        <f t="shared" si="76"/>
        <v>N/A</v>
      </c>
      <c r="N834" t="str">
        <f t="shared" si="77"/>
        <v>N/A</v>
      </c>
      <c r="O834" t="str">
        <f t="shared" si="78"/>
        <v>N/A</v>
      </c>
      <c r="S834">
        <f>IF(OR(ISBLANK(B834),ISBLANK(C834),ISBLANK(D834),ISBLANK(E834),ISBLANK(F834),ISBLANK('Data Entry'!G834),ISBLANK('Data Entry'!H834)),0,1)</f>
        <v>0</v>
      </c>
    </row>
    <row r="835" spans="1:19" x14ac:dyDescent="0.25">
      <c r="A835">
        <f>'Data Entry'!A835</f>
        <v>0</v>
      </c>
      <c r="B835">
        <f>'Data Entry'!B835</f>
        <v>0</v>
      </c>
      <c r="C835">
        <f>'Data Entry'!C835</f>
        <v>0</v>
      </c>
      <c r="D835">
        <f>'Data Entry'!D835</f>
        <v>0</v>
      </c>
      <c r="E835">
        <f>'Data Entry'!E835</f>
        <v>0</v>
      </c>
      <c r="F835">
        <f>'Data Entry'!F835</f>
        <v>0</v>
      </c>
      <c r="G835" t="e">
        <f>('Data Entry'!G835-HLOOKUP('Data Entry'!I835,'CST Norms'!$A$48:$K$62,I835,FALSE))/HLOOKUP('Data Entry'!I835,'CST Norms'!$A$77:$K$91,I835,FALSE)</f>
        <v>#N/A</v>
      </c>
      <c r="H835" t="e">
        <f>( 'Data Entry'!H835 - HLOOKUP('Data Entry'!I835,'CST Norms'!$A$65:$K$75,8,FALSE) )/HLOOKUP('Data Entry'!I835,'CST Norms'!$A$94:$K$104,8,FALSE)</f>
        <v>#N/A</v>
      </c>
      <c r="I835">
        <f>'Data Entry'!$J835</f>
        <v>0</v>
      </c>
      <c r="J835" t="e">
        <f t="shared" si="73"/>
        <v>#N/A</v>
      </c>
      <c r="K835" t="e">
        <f t="shared" si="74"/>
        <v>#N/A</v>
      </c>
      <c r="L835" t="e">
        <f t="shared" si="75"/>
        <v>#N/A</v>
      </c>
      <c r="M835" t="str">
        <f t="shared" si="76"/>
        <v>N/A</v>
      </c>
      <c r="N835" t="str">
        <f t="shared" si="77"/>
        <v>N/A</v>
      </c>
      <c r="O835" t="str">
        <f t="shared" si="78"/>
        <v>N/A</v>
      </c>
      <c r="S835">
        <f>IF(OR(ISBLANK(B835),ISBLANK(C835),ISBLANK(D835),ISBLANK(E835),ISBLANK(F835),ISBLANK('Data Entry'!G835),ISBLANK('Data Entry'!H835)),0,1)</f>
        <v>0</v>
      </c>
    </row>
    <row r="836" spans="1:19" x14ac:dyDescent="0.25">
      <c r="A836">
        <f>'Data Entry'!A836</f>
        <v>0</v>
      </c>
      <c r="B836">
        <f>'Data Entry'!B836</f>
        <v>0</v>
      </c>
      <c r="C836">
        <f>'Data Entry'!C836</f>
        <v>0</v>
      </c>
      <c r="D836">
        <f>'Data Entry'!D836</f>
        <v>0</v>
      </c>
      <c r="E836">
        <f>'Data Entry'!E836</f>
        <v>0</v>
      </c>
      <c r="F836">
        <f>'Data Entry'!F836</f>
        <v>0</v>
      </c>
      <c r="G836" t="e">
        <f>('Data Entry'!G836-HLOOKUP('Data Entry'!I836,'CST Norms'!$A$48:$K$62,I836,FALSE))/HLOOKUP('Data Entry'!I836,'CST Norms'!$A$77:$K$91,I836,FALSE)</f>
        <v>#N/A</v>
      </c>
      <c r="H836" t="e">
        <f>( 'Data Entry'!H836 - HLOOKUP('Data Entry'!I836,'CST Norms'!$A$65:$K$75,8,FALSE) )/HLOOKUP('Data Entry'!I836,'CST Norms'!$A$94:$K$104,8,FALSE)</f>
        <v>#N/A</v>
      </c>
      <c r="I836">
        <f>'Data Entry'!$J836</f>
        <v>0</v>
      </c>
      <c r="J836" t="e">
        <f t="shared" si="73"/>
        <v>#N/A</v>
      </c>
      <c r="K836" t="e">
        <f t="shared" si="74"/>
        <v>#N/A</v>
      </c>
      <c r="L836" t="e">
        <f t="shared" si="75"/>
        <v>#N/A</v>
      </c>
      <c r="M836" t="str">
        <f t="shared" si="76"/>
        <v>N/A</v>
      </c>
      <c r="N836" t="str">
        <f t="shared" si="77"/>
        <v>N/A</v>
      </c>
      <c r="O836" t="str">
        <f t="shared" si="78"/>
        <v>N/A</v>
      </c>
      <c r="S836">
        <f>IF(OR(ISBLANK(B836),ISBLANK(C836),ISBLANK(D836),ISBLANK(E836),ISBLANK(F836),ISBLANK('Data Entry'!G836),ISBLANK('Data Entry'!H836)),0,1)</f>
        <v>0</v>
      </c>
    </row>
    <row r="837" spans="1:19" x14ac:dyDescent="0.25">
      <c r="A837">
        <f>'Data Entry'!A837</f>
        <v>0</v>
      </c>
      <c r="B837">
        <f>'Data Entry'!B837</f>
        <v>0</v>
      </c>
      <c r="C837">
        <f>'Data Entry'!C837</f>
        <v>0</v>
      </c>
      <c r="D837">
        <f>'Data Entry'!D837</f>
        <v>0</v>
      </c>
      <c r="E837">
        <f>'Data Entry'!E837</f>
        <v>0</v>
      </c>
      <c r="F837">
        <f>'Data Entry'!F837</f>
        <v>0</v>
      </c>
      <c r="G837" t="e">
        <f>('Data Entry'!G837-HLOOKUP('Data Entry'!I837,'CST Norms'!$A$48:$K$62,I837,FALSE))/HLOOKUP('Data Entry'!I837,'CST Norms'!$A$77:$K$91,I837,FALSE)</f>
        <v>#N/A</v>
      </c>
      <c r="H837" t="e">
        <f>( 'Data Entry'!H837 - HLOOKUP('Data Entry'!I837,'CST Norms'!$A$65:$K$75,8,FALSE) )/HLOOKUP('Data Entry'!I837,'CST Norms'!$A$94:$K$104,8,FALSE)</f>
        <v>#N/A</v>
      </c>
      <c r="I837">
        <f>'Data Entry'!$J837</f>
        <v>0</v>
      </c>
      <c r="J837" t="e">
        <f t="shared" si="73"/>
        <v>#N/A</v>
      </c>
      <c r="K837" t="e">
        <f t="shared" si="74"/>
        <v>#N/A</v>
      </c>
      <c r="L837" t="e">
        <f t="shared" si="75"/>
        <v>#N/A</v>
      </c>
      <c r="M837" t="str">
        <f t="shared" si="76"/>
        <v>N/A</v>
      </c>
      <c r="N837" t="str">
        <f t="shared" si="77"/>
        <v>N/A</v>
      </c>
      <c r="O837" t="str">
        <f t="shared" si="78"/>
        <v>N/A</v>
      </c>
      <c r="S837">
        <f>IF(OR(ISBLANK(B837),ISBLANK(C837),ISBLANK(D837),ISBLANK(E837),ISBLANK(F837),ISBLANK('Data Entry'!G837),ISBLANK('Data Entry'!H837)),0,1)</f>
        <v>0</v>
      </c>
    </row>
    <row r="838" spans="1:19" x14ac:dyDescent="0.25">
      <c r="A838">
        <f>'Data Entry'!A838</f>
        <v>0</v>
      </c>
      <c r="B838">
        <f>'Data Entry'!B838</f>
        <v>0</v>
      </c>
      <c r="C838">
        <f>'Data Entry'!C838</f>
        <v>0</v>
      </c>
      <c r="D838">
        <f>'Data Entry'!D838</f>
        <v>0</v>
      </c>
      <c r="E838">
        <f>'Data Entry'!E838</f>
        <v>0</v>
      </c>
      <c r="F838">
        <f>'Data Entry'!F838</f>
        <v>0</v>
      </c>
      <c r="G838" t="e">
        <f>('Data Entry'!G838-HLOOKUP('Data Entry'!I838,'CST Norms'!$A$48:$K$62,I838,FALSE))/HLOOKUP('Data Entry'!I838,'CST Norms'!$A$77:$K$91,I838,FALSE)</f>
        <v>#N/A</v>
      </c>
      <c r="H838" t="e">
        <f>( 'Data Entry'!H838 - HLOOKUP('Data Entry'!I838,'CST Norms'!$A$65:$K$75,8,FALSE) )/HLOOKUP('Data Entry'!I838,'CST Norms'!$A$94:$K$104,8,FALSE)</f>
        <v>#N/A</v>
      </c>
      <c r="I838">
        <f>'Data Entry'!$J838</f>
        <v>0</v>
      </c>
      <c r="J838" t="e">
        <f t="shared" si="73"/>
        <v>#N/A</v>
      </c>
      <c r="K838" t="e">
        <f t="shared" si="74"/>
        <v>#N/A</v>
      </c>
      <c r="L838" t="e">
        <f t="shared" si="75"/>
        <v>#N/A</v>
      </c>
      <c r="M838" t="str">
        <f t="shared" si="76"/>
        <v>N/A</v>
      </c>
      <c r="N838" t="str">
        <f t="shared" si="77"/>
        <v>N/A</v>
      </c>
      <c r="O838" t="str">
        <f t="shared" si="78"/>
        <v>N/A</v>
      </c>
      <c r="S838">
        <f>IF(OR(ISBLANK(B838),ISBLANK(C838),ISBLANK(D838),ISBLANK(E838),ISBLANK(F838),ISBLANK('Data Entry'!G838),ISBLANK('Data Entry'!H838)),0,1)</f>
        <v>0</v>
      </c>
    </row>
    <row r="839" spans="1:19" x14ac:dyDescent="0.25">
      <c r="A839">
        <f>'Data Entry'!A839</f>
        <v>0</v>
      </c>
      <c r="B839">
        <f>'Data Entry'!B839</f>
        <v>0</v>
      </c>
      <c r="C839">
        <f>'Data Entry'!C839</f>
        <v>0</v>
      </c>
      <c r="D839">
        <f>'Data Entry'!D839</f>
        <v>0</v>
      </c>
      <c r="E839">
        <f>'Data Entry'!E839</f>
        <v>0</v>
      </c>
      <c r="F839">
        <f>'Data Entry'!F839</f>
        <v>0</v>
      </c>
      <c r="G839" t="e">
        <f>('Data Entry'!G839-HLOOKUP('Data Entry'!I839,'CST Norms'!$A$48:$K$62,I839,FALSE))/HLOOKUP('Data Entry'!I839,'CST Norms'!$A$77:$K$91,I839,FALSE)</f>
        <v>#N/A</v>
      </c>
      <c r="H839" t="e">
        <f>( 'Data Entry'!H839 - HLOOKUP('Data Entry'!I839,'CST Norms'!$A$65:$K$75,8,FALSE) )/HLOOKUP('Data Entry'!I839,'CST Norms'!$A$94:$K$104,8,FALSE)</f>
        <v>#N/A</v>
      </c>
      <c r="I839">
        <f>'Data Entry'!$J839</f>
        <v>0</v>
      </c>
      <c r="J839" t="e">
        <f t="shared" si="73"/>
        <v>#N/A</v>
      </c>
      <c r="K839" t="e">
        <f t="shared" si="74"/>
        <v>#N/A</v>
      </c>
      <c r="L839" t="e">
        <f t="shared" si="75"/>
        <v>#N/A</v>
      </c>
      <c r="M839" t="str">
        <f t="shared" si="76"/>
        <v>N/A</v>
      </c>
      <c r="N839" t="str">
        <f t="shared" si="77"/>
        <v>N/A</v>
      </c>
      <c r="O839" t="str">
        <f t="shared" si="78"/>
        <v>N/A</v>
      </c>
      <c r="S839">
        <f>IF(OR(ISBLANK(B839),ISBLANK(C839),ISBLANK(D839),ISBLANK(E839),ISBLANK(F839),ISBLANK('Data Entry'!G839),ISBLANK('Data Entry'!H839)),0,1)</f>
        <v>0</v>
      </c>
    </row>
    <row r="840" spans="1:19" x14ac:dyDescent="0.25">
      <c r="A840">
        <f>'Data Entry'!A840</f>
        <v>0</v>
      </c>
      <c r="B840">
        <f>'Data Entry'!B840</f>
        <v>0</v>
      </c>
      <c r="C840">
        <f>'Data Entry'!C840</f>
        <v>0</v>
      </c>
      <c r="D840">
        <f>'Data Entry'!D840</f>
        <v>0</v>
      </c>
      <c r="E840">
        <f>'Data Entry'!E840</f>
        <v>0</v>
      </c>
      <c r="F840">
        <f>'Data Entry'!F840</f>
        <v>0</v>
      </c>
      <c r="G840" t="e">
        <f>('Data Entry'!G840-HLOOKUP('Data Entry'!I840,'CST Norms'!$A$48:$K$62,I840,FALSE))/HLOOKUP('Data Entry'!I840,'CST Norms'!$A$77:$K$91,I840,FALSE)</f>
        <v>#N/A</v>
      </c>
      <c r="H840" t="e">
        <f>( 'Data Entry'!H840 - HLOOKUP('Data Entry'!I840,'CST Norms'!$A$65:$K$75,8,FALSE) )/HLOOKUP('Data Entry'!I840,'CST Norms'!$A$94:$K$104,8,FALSE)</f>
        <v>#N/A</v>
      </c>
      <c r="I840">
        <f>'Data Entry'!$J840</f>
        <v>0</v>
      </c>
      <c r="J840" t="e">
        <f t="shared" si="73"/>
        <v>#N/A</v>
      </c>
      <c r="K840" t="e">
        <f t="shared" si="74"/>
        <v>#N/A</v>
      </c>
      <c r="L840" t="e">
        <f t="shared" si="75"/>
        <v>#N/A</v>
      </c>
      <c r="M840" t="str">
        <f t="shared" si="76"/>
        <v>N/A</v>
      </c>
      <c r="N840" t="str">
        <f t="shared" si="77"/>
        <v>N/A</v>
      </c>
      <c r="O840" t="str">
        <f t="shared" si="78"/>
        <v>N/A</v>
      </c>
      <c r="S840">
        <f>IF(OR(ISBLANK(B840),ISBLANK(C840),ISBLANK(D840),ISBLANK(E840),ISBLANK(F840),ISBLANK('Data Entry'!G840),ISBLANK('Data Entry'!H840)),0,1)</f>
        <v>0</v>
      </c>
    </row>
    <row r="841" spans="1:19" x14ac:dyDescent="0.25">
      <c r="A841">
        <f>'Data Entry'!A841</f>
        <v>0</v>
      </c>
      <c r="B841">
        <f>'Data Entry'!B841</f>
        <v>0</v>
      </c>
      <c r="C841">
        <f>'Data Entry'!C841</f>
        <v>0</v>
      </c>
      <c r="D841">
        <f>'Data Entry'!D841</f>
        <v>0</v>
      </c>
      <c r="E841">
        <f>'Data Entry'!E841</f>
        <v>0</v>
      </c>
      <c r="F841">
        <f>'Data Entry'!F841</f>
        <v>0</v>
      </c>
      <c r="G841" t="e">
        <f>('Data Entry'!G841-HLOOKUP('Data Entry'!I841,'CST Norms'!$A$48:$K$62,I841,FALSE))/HLOOKUP('Data Entry'!I841,'CST Norms'!$A$77:$K$91,I841,FALSE)</f>
        <v>#N/A</v>
      </c>
      <c r="H841" t="e">
        <f>( 'Data Entry'!H841 - HLOOKUP('Data Entry'!I841,'CST Norms'!$A$65:$K$75,8,FALSE) )/HLOOKUP('Data Entry'!I841,'CST Norms'!$A$94:$K$104,8,FALSE)</f>
        <v>#N/A</v>
      </c>
      <c r="I841">
        <f>'Data Entry'!$J841</f>
        <v>0</v>
      </c>
      <c r="J841" t="e">
        <f t="shared" si="73"/>
        <v>#N/A</v>
      </c>
      <c r="K841" t="e">
        <f t="shared" si="74"/>
        <v>#N/A</v>
      </c>
      <c r="L841" t="e">
        <f t="shared" si="75"/>
        <v>#N/A</v>
      </c>
      <c r="M841" t="str">
        <f t="shared" si="76"/>
        <v>N/A</v>
      </c>
      <c r="N841" t="str">
        <f t="shared" si="77"/>
        <v>N/A</v>
      </c>
      <c r="O841" t="str">
        <f t="shared" si="78"/>
        <v>N/A</v>
      </c>
      <c r="S841">
        <f>IF(OR(ISBLANK(B841),ISBLANK(C841),ISBLANK(D841),ISBLANK(E841),ISBLANK(F841),ISBLANK('Data Entry'!G841),ISBLANK('Data Entry'!H841)),0,1)</f>
        <v>0</v>
      </c>
    </row>
    <row r="842" spans="1:19" x14ac:dyDescent="0.25">
      <c r="A842">
        <f>'Data Entry'!A842</f>
        <v>0</v>
      </c>
      <c r="B842">
        <f>'Data Entry'!B842</f>
        <v>0</v>
      </c>
      <c r="C842">
        <f>'Data Entry'!C842</f>
        <v>0</v>
      </c>
      <c r="D842">
        <f>'Data Entry'!D842</f>
        <v>0</v>
      </c>
      <c r="E842">
        <f>'Data Entry'!E842</f>
        <v>0</v>
      </c>
      <c r="F842">
        <f>'Data Entry'!F842</f>
        <v>0</v>
      </c>
      <c r="G842" t="e">
        <f>('Data Entry'!G842-HLOOKUP('Data Entry'!I842,'CST Norms'!$A$48:$K$62,I842,FALSE))/HLOOKUP('Data Entry'!I842,'CST Norms'!$A$77:$K$91,I842,FALSE)</f>
        <v>#N/A</v>
      </c>
      <c r="H842" t="e">
        <f>( 'Data Entry'!H842 - HLOOKUP('Data Entry'!I842,'CST Norms'!$A$65:$K$75,8,FALSE) )/HLOOKUP('Data Entry'!I842,'CST Norms'!$A$94:$K$104,8,FALSE)</f>
        <v>#N/A</v>
      </c>
      <c r="I842">
        <f>'Data Entry'!$J842</f>
        <v>0</v>
      </c>
      <c r="J842" t="e">
        <f t="shared" si="73"/>
        <v>#N/A</v>
      </c>
      <c r="K842" t="e">
        <f t="shared" si="74"/>
        <v>#N/A</v>
      </c>
      <c r="L842" t="e">
        <f t="shared" si="75"/>
        <v>#N/A</v>
      </c>
      <c r="M842" t="str">
        <f t="shared" si="76"/>
        <v>N/A</v>
      </c>
      <c r="N842" t="str">
        <f t="shared" si="77"/>
        <v>N/A</v>
      </c>
      <c r="O842" t="str">
        <f t="shared" si="78"/>
        <v>N/A</v>
      </c>
      <c r="S842">
        <f>IF(OR(ISBLANK(B842),ISBLANK(C842),ISBLANK(D842),ISBLANK(E842),ISBLANK(F842),ISBLANK('Data Entry'!G842),ISBLANK('Data Entry'!H842)),0,1)</f>
        <v>0</v>
      </c>
    </row>
    <row r="843" spans="1:19" x14ac:dyDescent="0.25">
      <c r="A843">
        <f>'Data Entry'!A843</f>
        <v>0</v>
      </c>
      <c r="B843">
        <f>'Data Entry'!B843</f>
        <v>0</v>
      </c>
      <c r="C843">
        <f>'Data Entry'!C843</f>
        <v>0</v>
      </c>
      <c r="D843">
        <f>'Data Entry'!D843</f>
        <v>0</v>
      </c>
      <c r="E843">
        <f>'Data Entry'!E843</f>
        <v>0</v>
      </c>
      <c r="F843">
        <f>'Data Entry'!F843</f>
        <v>0</v>
      </c>
      <c r="G843" t="e">
        <f>('Data Entry'!G843-HLOOKUP('Data Entry'!I843,'CST Norms'!$A$48:$K$62,I843,FALSE))/HLOOKUP('Data Entry'!I843,'CST Norms'!$A$77:$K$91,I843,FALSE)</f>
        <v>#N/A</v>
      </c>
      <c r="H843" t="e">
        <f>( 'Data Entry'!H843 - HLOOKUP('Data Entry'!I843,'CST Norms'!$A$65:$K$75,8,FALSE) )/HLOOKUP('Data Entry'!I843,'CST Norms'!$A$94:$K$104,8,FALSE)</f>
        <v>#N/A</v>
      </c>
      <c r="I843">
        <f>'Data Entry'!$J843</f>
        <v>0</v>
      </c>
      <c r="J843" t="e">
        <f t="shared" si="73"/>
        <v>#N/A</v>
      </c>
      <c r="K843" t="e">
        <f t="shared" si="74"/>
        <v>#N/A</v>
      </c>
      <c r="L843" t="e">
        <f t="shared" si="75"/>
        <v>#N/A</v>
      </c>
      <c r="M843" t="str">
        <f t="shared" si="76"/>
        <v>N/A</v>
      </c>
      <c r="N843" t="str">
        <f t="shared" si="77"/>
        <v>N/A</v>
      </c>
      <c r="O843" t="str">
        <f t="shared" si="78"/>
        <v>N/A</v>
      </c>
      <c r="S843">
        <f>IF(OR(ISBLANK(B843),ISBLANK(C843),ISBLANK(D843),ISBLANK(E843),ISBLANK(F843),ISBLANK('Data Entry'!G843),ISBLANK('Data Entry'!H843)),0,1)</f>
        <v>0</v>
      </c>
    </row>
    <row r="844" spans="1:19" x14ac:dyDescent="0.25">
      <c r="A844">
        <f>'Data Entry'!A844</f>
        <v>0</v>
      </c>
      <c r="B844">
        <f>'Data Entry'!B844</f>
        <v>0</v>
      </c>
      <c r="C844">
        <f>'Data Entry'!C844</f>
        <v>0</v>
      </c>
      <c r="D844">
        <f>'Data Entry'!D844</f>
        <v>0</v>
      </c>
      <c r="E844">
        <f>'Data Entry'!E844</f>
        <v>0</v>
      </c>
      <c r="F844">
        <f>'Data Entry'!F844</f>
        <v>0</v>
      </c>
      <c r="G844" t="e">
        <f>('Data Entry'!G844-HLOOKUP('Data Entry'!I844,'CST Norms'!$A$48:$K$62,I844,FALSE))/HLOOKUP('Data Entry'!I844,'CST Norms'!$A$77:$K$91,I844,FALSE)</f>
        <v>#N/A</v>
      </c>
      <c r="H844" t="e">
        <f>( 'Data Entry'!H844 - HLOOKUP('Data Entry'!I844,'CST Norms'!$A$65:$K$75,8,FALSE) )/HLOOKUP('Data Entry'!I844,'CST Norms'!$A$94:$K$104,8,FALSE)</f>
        <v>#N/A</v>
      </c>
      <c r="I844">
        <f>'Data Entry'!$J844</f>
        <v>0</v>
      </c>
      <c r="J844" t="e">
        <f t="shared" ref="J844:J907" si="79">U$30+$B844*U$8+$C844*U$10+$D844*U$12+$E844*U$14+$F844*U$16+$G844*IF(I844=8,U$20,IF(I844=9,U$22,IF(I844=10,U$24,"")))+$H844*U$18+U$26*IF(I844=8,1,0)+U$28*IF(I844=10,1,0)</f>
        <v>#N/A</v>
      </c>
      <c r="K844" t="e">
        <f t="shared" ref="K844:K907" si="80">V$30+$B844*V$8+$C844*V$10+$D844*V$12+$E844*V$14+$F844*V$16+$G844*IF(I844=8,V$20,IF(I844=9,V$22,IF(I844=10,V$24,"")))+$H844*V$18+V$26*IF(I844=8,1,0)+V861*IF(I844=10,1,0)</f>
        <v>#N/A</v>
      </c>
      <c r="L844" t="e">
        <f t="shared" ref="L844:L907" si="81">W$30+$B844*W$8+$C844*W$10+$D844*W$12+$E844*W$14+$F844*W$16+$G844*IF(I844=8,W$20,IF(I844=9,W$22,IF(I844=10,W$24,"")))+$H844*W$18+W$26*IF(I844=8,1,0)+W$28*IF(I844=10,1,0)</f>
        <v>#N/A</v>
      </c>
      <c r="M844" t="str">
        <f t="shared" si="76"/>
        <v>N/A</v>
      </c>
      <c r="N844" t="str">
        <f t="shared" si="77"/>
        <v>N/A</v>
      </c>
      <c r="O844" t="str">
        <f t="shared" si="78"/>
        <v>N/A</v>
      </c>
      <c r="S844">
        <f>IF(OR(ISBLANK(B844),ISBLANK(C844),ISBLANK(D844),ISBLANK(E844),ISBLANK(F844),ISBLANK('Data Entry'!G844),ISBLANK('Data Entry'!H844)),0,1)</f>
        <v>0</v>
      </c>
    </row>
    <row r="845" spans="1:19" x14ac:dyDescent="0.25">
      <c r="A845">
        <f>'Data Entry'!A845</f>
        <v>0</v>
      </c>
      <c r="B845">
        <f>'Data Entry'!B845</f>
        <v>0</v>
      </c>
      <c r="C845">
        <f>'Data Entry'!C845</f>
        <v>0</v>
      </c>
      <c r="D845">
        <f>'Data Entry'!D845</f>
        <v>0</v>
      </c>
      <c r="E845">
        <f>'Data Entry'!E845</f>
        <v>0</v>
      </c>
      <c r="F845">
        <f>'Data Entry'!F845</f>
        <v>0</v>
      </c>
      <c r="G845" t="e">
        <f>('Data Entry'!G845-HLOOKUP('Data Entry'!I845,'CST Norms'!$A$48:$K$62,I845,FALSE))/HLOOKUP('Data Entry'!I845,'CST Norms'!$A$77:$K$91,I845,FALSE)</f>
        <v>#N/A</v>
      </c>
      <c r="H845" t="e">
        <f>( 'Data Entry'!H845 - HLOOKUP('Data Entry'!I845,'CST Norms'!$A$65:$K$75,8,FALSE) )/HLOOKUP('Data Entry'!I845,'CST Norms'!$A$94:$K$104,8,FALSE)</f>
        <v>#N/A</v>
      </c>
      <c r="I845">
        <f>'Data Entry'!$J845</f>
        <v>0</v>
      </c>
      <c r="J845" t="e">
        <f t="shared" si="79"/>
        <v>#N/A</v>
      </c>
      <c r="K845" t="e">
        <f t="shared" si="80"/>
        <v>#N/A</v>
      </c>
      <c r="L845" t="e">
        <f t="shared" si="81"/>
        <v>#N/A</v>
      </c>
      <c r="M845" t="str">
        <f t="shared" ref="M845:M908" si="82">IF($S845=1,NORMSDIST(J845),"N/A")</f>
        <v>N/A</v>
      </c>
      <c r="N845" t="str">
        <f t="shared" ref="N845:N908" si="83">IF($S845=1,NORMSDIST(K845),"N/A")</f>
        <v>N/A</v>
      </c>
      <c r="O845" t="str">
        <f t="shared" ref="O845:O908" si="84">IF($S845=1,NORMSDIST(L845),"N/A")</f>
        <v>N/A</v>
      </c>
      <c r="S845">
        <f>IF(OR(ISBLANK(B845),ISBLANK(C845),ISBLANK(D845),ISBLANK(E845),ISBLANK(F845),ISBLANK('Data Entry'!G845),ISBLANK('Data Entry'!H845)),0,1)</f>
        <v>0</v>
      </c>
    </row>
    <row r="846" spans="1:19" x14ac:dyDescent="0.25">
      <c r="A846">
        <f>'Data Entry'!A846</f>
        <v>0</v>
      </c>
      <c r="B846">
        <f>'Data Entry'!B846</f>
        <v>0</v>
      </c>
      <c r="C846">
        <f>'Data Entry'!C846</f>
        <v>0</v>
      </c>
      <c r="D846">
        <f>'Data Entry'!D846</f>
        <v>0</v>
      </c>
      <c r="E846">
        <f>'Data Entry'!E846</f>
        <v>0</v>
      </c>
      <c r="F846">
        <f>'Data Entry'!F846</f>
        <v>0</v>
      </c>
      <c r="G846" t="e">
        <f>('Data Entry'!G846-HLOOKUP('Data Entry'!I846,'CST Norms'!$A$48:$K$62,I846,FALSE))/HLOOKUP('Data Entry'!I846,'CST Norms'!$A$77:$K$91,I846,FALSE)</f>
        <v>#N/A</v>
      </c>
      <c r="H846" t="e">
        <f>( 'Data Entry'!H846 - HLOOKUP('Data Entry'!I846,'CST Norms'!$A$65:$K$75,8,FALSE) )/HLOOKUP('Data Entry'!I846,'CST Norms'!$A$94:$K$104,8,FALSE)</f>
        <v>#N/A</v>
      </c>
      <c r="I846">
        <f>'Data Entry'!$J846</f>
        <v>0</v>
      </c>
      <c r="J846" t="e">
        <f t="shared" si="79"/>
        <v>#N/A</v>
      </c>
      <c r="K846" t="e">
        <f t="shared" si="80"/>
        <v>#N/A</v>
      </c>
      <c r="L846" t="e">
        <f t="shared" si="81"/>
        <v>#N/A</v>
      </c>
      <c r="M846" t="str">
        <f t="shared" si="82"/>
        <v>N/A</v>
      </c>
      <c r="N846" t="str">
        <f t="shared" si="83"/>
        <v>N/A</v>
      </c>
      <c r="O846" t="str">
        <f t="shared" si="84"/>
        <v>N/A</v>
      </c>
      <c r="S846">
        <f>IF(OR(ISBLANK(B846),ISBLANK(C846),ISBLANK(D846),ISBLANK(E846),ISBLANK(F846),ISBLANK('Data Entry'!G846),ISBLANK('Data Entry'!H846)),0,1)</f>
        <v>0</v>
      </c>
    </row>
    <row r="847" spans="1:19" x14ac:dyDescent="0.25">
      <c r="A847">
        <f>'Data Entry'!A847</f>
        <v>0</v>
      </c>
      <c r="B847">
        <f>'Data Entry'!B847</f>
        <v>0</v>
      </c>
      <c r="C847">
        <f>'Data Entry'!C847</f>
        <v>0</v>
      </c>
      <c r="D847">
        <f>'Data Entry'!D847</f>
        <v>0</v>
      </c>
      <c r="E847">
        <f>'Data Entry'!E847</f>
        <v>0</v>
      </c>
      <c r="F847">
        <f>'Data Entry'!F847</f>
        <v>0</v>
      </c>
      <c r="G847" t="e">
        <f>('Data Entry'!G847-HLOOKUP('Data Entry'!I847,'CST Norms'!$A$48:$K$62,I847,FALSE))/HLOOKUP('Data Entry'!I847,'CST Norms'!$A$77:$K$91,I847,FALSE)</f>
        <v>#N/A</v>
      </c>
      <c r="H847" t="e">
        <f>( 'Data Entry'!H847 - HLOOKUP('Data Entry'!I847,'CST Norms'!$A$65:$K$75,8,FALSE) )/HLOOKUP('Data Entry'!I847,'CST Norms'!$A$94:$K$104,8,FALSE)</f>
        <v>#N/A</v>
      </c>
      <c r="I847">
        <f>'Data Entry'!$J847</f>
        <v>0</v>
      </c>
      <c r="J847" t="e">
        <f t="shared" si="79"/>
        <v>#N/A</v>
      </c>
      <c r="K847" t="e">
        <f t="shared" si="80"/>
        <v>#N/A</v>
      </c>
      <c r="L847" t="e">
        <f t="shared" si="81"/>
        <v>#N/A</v>
      </c>
      <c r="M847" t="str">
        <f t="shared" si="82"/>
        <v>N/A</v>
      </c>
      <c r="N847" t="str">
        <f t="shared" si="83"/>
        <v>N/A</v>
      </c>
      <c r="O847" t="str">
        <f t="shared" si="84"/>
        <v>N/A</v>
      </c>
      <c r="S847">
        <f>IF(OR(ISBLANK(B847),ISBLANK(C847),ISBLANK(D847),ISBLANK(E847),ISBLANK(F847),ISBLANK('Data Entry'!G847),ISBLANK('Data Entry'!H847)),0,1)</f>
        <v>0</v>
      </c>
    </row>
    <row r="848" spans="1:19" x14ac:dyDescent="0.25">
      <c r="A848">
        <f>'Data Entry'!A848</f>
        <v>0</v>
      </c>
      <c r="B848">
        <f>'Data Entry'!B848</f>
        <v>0</v>
      </c>
      <c r="C848">
        <f>'Data Entry'!C848</f>
        <v>0</v>
      </c>
      <c r="D848">
        <f>'Data Entry'!D848</f>
        <v>0</v>
      </c>
      <c r="E848">
        <f>'Data Entry'!E848</f>
        <v>0</v>
      </c>
      <c r="F848">
        <f>'Data Entry'!F848</f>
        <v>0</v>
      </c>
      <c r="G848" t="e">
        <f>('Data Entry'!G848-HLOOKUP('Data Entry'!I848,'CST Norms'!$A$48:$K$62,I848,FALSE))/HLOOKUP('Data Entry'!I848,'CST Norms'!$A$77:$K$91,I848,FALSE)</f>
        <v>#N/A</v>
      </c>
      <c r="H848" t="e">
        <f>( 'Data Entry'!H848 - HLOOKUP('Data Entry'!I848,'CST Norms'!$A$65:$K$75,8,FALSE) )/HLOOKUP('Data Entry'!I848,'CST Norms'!$A$94:$K$104,8,FALSE)</f>
        <v>#N/A</v>
      </c>
      <c r="I848">
        <f>'Data Entry'!$J848</f>
        <v>0</v>
      </c>
      <c r="J848" t="e">
        <f t="shared" si="79"/>
        <v>#N/A</v>
      </c>
      <c r="K848" t="e">
        <f t="shared" si="80"/>
        <v>#N/A</v>
      </c>
      <c r="L848" t="e">
        <f t="shared" si="81"/>
        <v>#N/A</v>
      </c>
      <c r="M848" t="str">
        <f t="shared" si="82"/>
        <v>N/A</v>
      </c>
      <c r="N848" t="str">
        <f t="shared" si="83"/>
        <v>N/A</v>
      </c>
      <c r="O848" t="str">
        <f t="shared" si="84"/>
        <v>N/A</v>
      </c>
      <c r="S848">
        <f>IF(OR(ISBLANK(B848),ISBLANK(C848),ISBLANK(D848),ISBLANK(E848),ISBLANK(F848),ISBLANK('Data Entry'!G848),ISBLANK('Data Entry'!H848)),0,1)</f>
        <v>0</v>
      </c>
    </row>
    <row r="849" spans="1:19" x14ac:dyDescent="0.25">
      <c r="A849">
        <f>'Data Entry'!A849</f>
        <v>0</v>
      </c>
      <c r="B849">
        <f>'Data Entry'!B849</f>
        <v>0</v>
      </c>
      <c r="C849">
        <f>'Data Entry'!C849</f>
        <v>0</v>
      </c>
      <c r="D849">
        <f>'Data Entry'!D849</f>
        <v>0</v>
      </c>
      <c r="E849">
        <f>'Data Entry'!E849</f>
        <v>0</v>
      </c>
      <c r="F849">
        <f>'Data Entry'!F849</f>
        <v>0</v>
      </c>
      <c r="G849" t="e">
        <f>('Data Entry'!G849-HLOOKUP('Data Entry'!I849,'CST Norms'!$A$48:$K$62,I849,FALSE))/HLOOKUP('Data Entry'!I849,'CST Norms'!$A$77:$K$91,I849,FALSE)</f>
        <v>#N/A</v>
      </c>
      <c r="H849" t="e">
        <f>( 'Data Entry'!H849 - HLOOKUP('Data Entry'!I849,'CST Norms'!$A$65:$K$75,8,FALSE) )/HLOOKUP('Data Entry'!I849,'CST Norms'!$A$94:$K$104,8,FALSE)</f>
        <v>#N/A</v>
      </c>
      <c r="I849">
        <f>'Data Entry'!$J849</f>
        <v>0</v>
      </c>
      <c r="J849" t="e">
        <f t="shared" si="79"/>
        <v>#N/A</v>
      </c>
      <c r="K849" t="e">
        <f t="shared" si="80"/>
        <v>#N/A</v>
      </c>
      <c r="L849" t="e">
        <f t="shared" si="81"/>
        <v>#N/A</v>
      </c>
      <c r="M849" t="str">
        <f t="shared" si="82"/>
        <v>N/A</v>
      </c>
      <c r="N849" t="str">
        <f t="shared" si="83"/>
        <v>N/A</v>
      </c>
      <c r="O849" t="str">
        <f t="shared" si="84"/>
        <v>N/A</v>
      </c>
      <c r="S849">
        <f>IF(OR(ISBLANK(B849),ISBLANK(C849),ISBLANK(D849),ISBLANK(E849),ISBLANK(F849),ISBLANK('Data Entry'!G849),ISBLANK('Data Entry'!H849)),0,1)</f>
        <v>0</v>
      </c>
    </row>
    <row r="850" spans="1:19" x14ac:dyDescent="0.25">
      <c r="A850">
        <f>'Data Entry'!A850</f>
        <v>0</v>
      </c>
      <c r="B850">
        <f>'Data Entry'!B850</f>
        <v>0</v>
      </c>
      <c r="C850">
        <f>'Data Entry'!C850</f>
        <v>0</v>
      </c>
      <c r="D850">
        <f>'Data Entry'!D850</f>
        <v>0</v>
      </c>
      <c r="E850">
        <f>'Data Entry'!E850</f>
        <v>0</v>
      </c>
      <c r="F850">
        <f>'Data Entry'!F850</f>
        <v>0</v>
      </c>
      <c r="G850" t="e">
        <f>('Data Entry'!G850-HLOOKUP('Data Entry'!I850,'CST Norms'!$A$48:$K$62,I850,FALSE))/HLOOKUP('Data Entry'!I850,'CST Norms'!$A$77:$K$91,I850,FALSE)</f>
        <v>#N/A</v>
      </c>
      <c r="H850" t="e">
        <f>( 'Data Entry'!H850 - HLOOKUP('Data Entry'!I850,'CST Norms'!$A$65:$K$75,8,FALSE) )/HLOOKUP('Data Entry'!I850,'CST Norms'!$A$94:$K$104,8,FALSE)</f>
        <v>#N/A</v>
      </c>
      <c r="I850">
        <f>'Data Entry'!$J850</f>
        <v>0</v>
      </c>
      <c r="J850" t="e">
        <f t="shared" si="79"/>
        <v>#N/A</v>
      </c>
      <c r="K850" t="e">
        <f t="shared" si="80"/>
        <v>#N/A</v>
      </c>
      <c r="L850" t="e">
        <f t="shared" si="81"/>
        <v>#N/A</v>
      </c>
      <c r="M850" t="str">
        <f t="shared" si="82"/>
        <v>N/A</v>
      </c>
      <c r="N850" t="str">
        <f t="shared" si="83"/>
        <v>N/A</v>
      </c>
      <c r="O850" t="str">
        <f t="shared" si="84"/>
        <v>N/A</v>
      </c>
      <c r="S850">
        <f>IF(OR(ISBLANK(B850),ISBLANK(C850),ISBLANK(D850),ISBLANK(E850),ISBLANK(F850),ISBLANK('Data Entry'!G850),ISBLANK('Data Entry'!H850)),0,1)</f>
        <v>0</v>
      </c>
    </row>
    <row r="851" spans="1:19" x14ac:dyDescent="0.25">
      <c r="A851">
        <f>'Data Entry'!A851</f>
        <v>0</v>
      </c>
      <c r="B851">
        <f>'Data Entry'!B851</f>
        <v>0</v>
      </c>
      <c r="C851">
        <f>'Data Entry'!C851</f>
        <v>0</v>
      </c>
      <c r="D851">
        <f>'Data Entry'!D851</f>
        <v>0</v>
      </c>
      <c r="E851">
        <f>'Data Entry'!E851</f>
        <v>0</v>
      </c>
      <c r="F851">
        <f>'Data Entry'!F851</f>
        <v>0</v>
      </c>
      <c r="G851" t="e">
        <f>('Data Entry'!G851-HLOOKUP('Data Entry'!I851,'CST Norms'!$A$48:$K$62,I851,FALSE))/HLOOKUP('Data Entry'!I851,'CST Norms'!$A$77:$K$91,I851,FALSE)</f>
        <v>#N/A</v>
      </c>
      <c r="H851" t="e">
        <f>( 'Data Entry'!H851 - HLOOKUP('Data Entry'!I851,'CST Norms'!$A$65:$K$75,8,FALSE) )/HLOOKUP('Data Entry'!I851,'CST Norms'!$A$94:$K$104,8,FALSE)</f>
        <v>#N/A</v>
      </c>
      <c r="I851">
        <f>'Data Entry'!$J851</f>
        <v>0</v>
      </c>
      <c r="J851" t="e">
        <f t="shared" si="79"/>
        <v>#N/A</v>
      </c>
      <c r="K851" t="e">
        <f t="shared" si="80"/>
        <v>#N/A</v>
      </c>
      <c r="L851" t="e">
        <f t="shared" si="81"/>
        <v>#N/A</v>
      </c>
      <c r="M851" t="str">
        <f t="shared" si="82"/>
        <v>N/A</v>
      </c>
      <c r="N851" t="str">
        <f t="shared" si="83"/>
        <v>N/A</v>
      </c>
      <c r="O851" t="str">
        <f t="shared" si="84"/>
        <v>N/A</v>
      </c>
      <c r="S851">
        <f>IF(OR(ISBLANK(B851),ISBLANK(C851),ISBLANK(D851),ISBLANK(E851),ISBLANK(F851),ISBLANK('Data Entry'!G851),ISBLANK('Data Entry'!H851)),0,1)</f>
        <v>0</v>
      </c>
    </row>
    <row r="852" spans="1:19" x14ac:dyDescent="0.25">
      <c r="A852">
        <f>'Data Entry'!A852</f>
        <v>0</v>
      </c>
      <c r="B852">
        <f>'Data Entry'!B852</f>
        <v>0</v>
      </c>
      <c r="C852">
        <f>'Data Entry'!C852</f>
        <v>0</v>
      </c>
      <c r="D852">
        <f>'Data Entry'!D852</f>
        <v>0</v>
      </c>
      <c r="E852">
        <f>'Data Entry'!E852</f>
        <v>0</v>
      </c>
      <c r="F852">
        <f>'Data Entry'!F852</f>
        <v>0</v>
      </c>
      <c r="G852" t="e">
        <f>('Data Entry'!G852-HLOOKUP('Data Entry'!I852,'CST Norms'!$A$48:$K$62,I852,FALSE))/HLOOKUP('Data Entry'!I852,'CST Norms'!$A$77:$K$91,I852,FALSE)</f>
        <v>#N/A</v>
      </c>
      <c r="H852" t="e">
        <f>( 'Data Entry'!H852 - HLOOKUP('Data Entry'!I852,'CST Norms'!$A$65:$K$75,8,FALSE) )/HLOOKUP('Data Entry'!I852,'CST Norms'!$A$94:$K$104,8,FALSE)</f>
        <v>#N/A</v>
      </c>
      <c r="I852">
        <f>'Data Entry'!$J852</f>
        <v>0</v>
      </c>
      <c r="J852" t="e">
        <f t="shared" si="79"/>
        <v>#N/A</v>
      </c>
      <c r="K852" t="e">
        <f t="shared" si="80"/>
        <v>#N/A</v>
      </c>
      <c r="L852" t="e">
        <f t="shared" si="81"/>
        <v>#N/A</v>
      </c>
      <c r="M852" t="str">
        <f t="shared" si="82"/>
        <v>N/A</v>
      </c>
      <c r="N852" t="str">
        <f t="shared" si="83"/>
        <v>N/A</v>
      </c>
      <c r="O852" t="str">
        <f t="shared" si="84"/>
        <v>N/A</v>
      </c>
      <c r="S852">
        <f>IF(OR(ISBLANK(B852),ISBLANK(C852),ISBLANK(D852),ISBLANK(E852),ISBLANK(F852),ISBLANK('Data Entry'!G852),ISBLANK('Data Entry'!H852)),0,1)</f>
        <v>0</v>
      </c>
    </row>
    <row r="853" spans="1:19" x14ac:dyDescent="0.25">
      <c r="A853">
        <f>'Data Entry'!A853</f>
        <v>0</v>
      </c>
      <c r="B853">
        <f>'Data Entry'!B853</f>
        <v>0</v>
      </c>
      <c r="C853">
        <f>'Data Entry'!C853</f>
        <v>0</v>
      </c>
      <c r="D853">
        <f>'Data Entry'!D853</f>
        <v>0</v>
      </c>
      <c r="E853">
        <f>'Data Entry'!E853</f>
        <v>0</v>
      </c>
      <c r="F853">
        <f>'Data Entry'!F853</f>
        <v>0</v>
      </c>
      <c r="G853" t="e">
        <f>('Data Entry'!G853-HLOOKUP('Data Entry'!I853,'CST Norms'!$A$48:$K$62,I853,FALSE))/HLOOKUP('Data Entry'!I853,'CST Norms'!$A$77:$K$91,I853,FALSE)</f>
        <v>#N/A</v>
      </c>
      <c r="H853" t="e">
        <f>( 'Data Entry'!H853 - HLOOKUP('Data Entry'!I853,'CST Norms'!$A$65:$K$75,8,FALSE) )/HLOOKUP('Data Entry'!I853,'CST Norms'!$A$94:$K$104,8,FALSE)</f>
        <v>#N/A</v>
      </c>
      <c r="I853">
        <f>'Data Entry'!$J853</f>
        <v>0</v>
      </c>
      <c r="J853" t="e">
        <f t="shared" si="79"/>
        <v>#N/A</v>
      </c>
      <c r="K853" t="e">
        <f t="shared" si="80"/>
        <v>#N/A</v>
      </c>
      <c r="L853" t="e">
        <f t="shared" si="81"/>
        <v>#N/A</v>
      </c>
      <c r="M853" t="str">
        <f t="shared" si="82"/>
        <v>N/A</v>
      </c>
      <c r="N853" t="str">
        <f t="shared" si="83"/>
        <v>N/A</v>
      </c>
      <c r="O853" t="str">
        <f t="shared" si="84"/>
        <v>N/A</v>
      </c>
      <c r="S853">
        <f>IF(OR(ISBLANK(B853),ISBLANK(C853),ISBLANK(D853),ISBLANK(E853),ISBLANK(F853),ISBLANK('Data Entry'!G853),ISBLANK('Data Entry'!H853)),0,1)</f>
        <v>0</v>
      </c>
    </row>
    <row r="854" spans="1:19" x14ac:dyDescent="0.25">
      <c r="A854">
        <f>'Data Entry'!A854</f>
        <v>0</v>
      </c>
      <c r="B854">
        <f>'Data Entry'!B854</f>
        <v>0</v>
      </c>
      <c r="C854">
        <f>'Data Entry'!C854</f>
        <v>0</v>
      </c>
      <c r="D854">
        <f>'Data Entry'!D854</f>
        <v>0</v>
      </c>
      <c r="E854">
        <f>'Data Entry'!E854</f>
        <v>0</v>
      </c>
      <c r="F854">
        <f>'Data Entry'!F854</f>
        <v>0</v>
      </c>
      <c r="G854" t="e">
        <f>('Data Entry'!G854-HLOOKUP('Data Entry'!I854,'CST Norms'!$A$48:$K$62,I854,FALSE))/HLOOKUP('Data Entry'!I854,'CST Norms'!$A$77:$K$91,I854,FALSE)</f>
        <v>#N/A</v>
      </c>
      <c r="H854" t="e">
        <f>( 'Data Entry'!H854 - HLOOKUP('Data Entry'!I854,'CST Norms'!$A$65:$K$75,8,FALSE) )/HLOOKUP('Data Entry'!I854,'CST Norms'!$A$94:$K$104,8,FALSE)</f>
        <v>#N/A</v>
      </c>
      <c r="I854">
        <f>'Data Entry'!$J854</f>
        <v>0</v>
      </c>
      <c r="J854" t="e">
        <f t="shared" si="79"/>
        <v>#N/A</v>
      </c>
      <c r="K854" t="e">
        <f t="shared" si="80"/>
        <v>#N/A</v>
      </c>
      <c r="L854" t="e">
        <f t="shared" si="81"/>
        <v>#N/A</v>
      </c>
      <c r="M854" t="str">
        <f t="shared" si="82"/>
        <v>N/A</v>
      </c>
      <c r="N854" t="str">
        <f t="shared" si="83"/>
        <v>N/A</v>
      </c>
      <c r="O854" t="str">
        <f t="shared" si="84"/>
        <v>N/A</v>
      </c>
      <c r="S854">
        <f>IF(OR(ISBLANK(B854),ISBLANK(C854),ISBLANK(D854),ISBLANK(E854),ISBLANK(F854),ISBLANK('Data Entry'!G854),ISBLANK('Data Entry'!H854)),0,1)</f>
        <v>0</v>
      </c>
    </row>
    <row r="855" spans="1:19" x14ac:dyDescent="0.25">
      <c r="A855">
        <f>'Data Entry'!A855</f>
        <v>0</v>
      </c>
      <c r="B855">
        <f>'Data Entry'!B855</f>
        <v>0</v>
      </c>
      <c r="C855">
        <f>'Data Entry'!C855</f>
        <v>0</v>
      </c>
      <c r="D855">
        <f>'Data Entry'!D855</f>
        <v>0</v>
      </c>
      <c r="E855">
        <f>'Data Entry'!E855</f>
        <v>0</v>
      </c>
      <c r="F855">
        <f>'Data Entry'!F855</f>
        <v>0</v>
      </c>
      <c r="G855" t="e">
        <f>('Data Entry'!G855-HLOOKUP('Data Entry'!I855,'CST Norms'!$A$48:$K$62,I855,FALSE))/HLOOKUP('Data Entry'!I855,'CST Norms'!$A$77:$K$91,I855,FALSE)</f>
        <v>#N/A</v>
      </c>
      <c r="H855" t="e">
        <f>( 'Data Entry'!H855 - HLOOKUP('Data Entry'!I855,'CST Norms'!$A$65:$K$75,8,FALSE) )/HLOOKUP('Data Entry'!I855,'CST Norms'!$A$94:$K$104,8,FALSE)</f>
        <v>#N/A</v>
      </c>
      <c r="I855">
        <f>'Data Entry'!$J855</f>
        <v>0</v>
      </c>
      <c r="J855" t="e">
        <f t="shared" si="79"/>
        <v>#N/A</v>
      </c>
      <c r="K855" t="e">
        <f t="shared" si="80"/>
        <v>#N/A</v>
      </c>
      <c r="L855" t="e">
        <f t="shared" si="81"/>
        <v>#N/A</v>
      </c>
      <c r="M855" t="str">
        <f t="shared" si="82"/>
        <v>N/A</v>
      </c>
      <c r="N855" t="str">
        <f t="shared" si="83"/>
        <v>N/A</v>
      </c>
      <c r="O855" t="str">
        <f t="shared" si="84"/>
        <v>N/A</v>
      </c>
      <c r="S855">
        <f>IF(OR(ISBLANK(B855),ISBLANK(C855),ISBLANK(D855),ISBLANK(E855),ISBLANK(F855),ISBLANK('Data Entry'!G855),ISBLANK('Data Entry'!H855)),0,1)</f>
        <v>0</v>
      </c>
    </row>
    <row r="856" spans="1:19" x14ac:dyDescent="0.25">
      <c r="A856">
        <f>'Data Entry'!A856</f>
        <v>0</v>
      </c>
      <c r="B856">
        <f>'Data Entry'!B856</f>
        <v>0</v>
      </c>
      <c r="C856">
        <f>'Data Entry'!C856</f>
        <v>0</v>
      </c>
      <c r="D856">
        <f>'Data Entry'!D856</f>
        <v>0</v>
      </c>
      <c r="E856">
        <f>'Data Entry'!E856</f>
        <v>0</v>
      </c>
      <c r="F856">
        <f>'Data Entry'!F856</f>
        <v>0</v>
      </c>
      <c r="G856" t="e">
        <f>('Data Entry'!G856-HLOOKUP('Data Entry'!I856,'CST Norms'!$A$48:$K$62,I856,FALSE))/HLOOKUP('Data Entry'!I856,'CST Norms'!$A$77:$K$91,I856,FALSE)</f>
        <v>#N/A</v>
      </c>
      <c r="H856" t="e">
        <f>( 'Data Entry'!H856 - HLOOKUP('Data Entry'!I856,'CST Norms'!$A$65:$K$75,8,FALSE) )/HLOOKUP('Data Entry'!I856,'CST Norms'!$A$94:$K$104,8,FALSE)</f>
        <v>#N/A</v>
      </c>
      <c r="I856">
        <f>'Data Entry'!$J856</f>
        <v>0</v>
      </c>
      <c r="J856" t="e">
        <f t="shared" si="79"/>
        <v>#N/A</v>
      </c>
      <c r="K856" t="e">
        <f t="shared" si="80"/>
        <v>#N/A</v>
      </c>
      <c r="L856" t="e">
        <f t="shared" si="81"/>
        <v>#N/A</v>
      </c>
      <c r="M856" t="str">
        <f t="shared" si="82"/>
        <v>N/A</v>
      </c>
      <c r="N856" t="str">
        <f t="shared" si="83"/>
        <v>N/A</v>
      </c>
      <c r="O856" t="str">
        <f t="shared" si="84"/>
        <v>N/A</v>
      </c>
      <c r="S856">
        <f>IF(OR(ISBLANK(B856),ISBLANK(C856),ISBLANK(D856),ISBLANK(E856),ISBLANK(F856),ISBLANK('Data Entry'!G856),ISBLANK('Data Entry'!H856)),0,1)</f>
        <v>0</v>
      </c>
    </row>
    <row r="857" spans="1:19" x14ac:dyDescent="0.25">
      <c r="A857">
        <f>'Data Entry'!A857</f>
        <v>0</v>
      </c>
      <c r="B857">
        <f>'Data Entry'!B857</f>
        <v>0</v>
      </c>
      <c r="C857">
        <f>'Data Entry'!C857</f>
        <v>0</v>
      </c>
      <c r="D857">
        <f>'Data Entry'!D857</f>
        <v>0</v>
      </c>
      <c r="E857">
        <f>'Data Entry'!E857</f>
        <v>0</v>
      </c>
      <c r="F857">
        <f>'Data Entry'!F857</f>
        <v>0</v>
      </c>
      <c r="G857" t="e">
        <f>('Data Entry'!G857-HLOOKUP('Data Entry'!I857,'CST Norms'!$A$48:$K$62,I857,FALSE))/HLOOKUP('Data Entry'!I857,'CST Norms'!$A$77:$K$91,I857,FALSE)</f>
        <v>#N/A</v>
      </c>
      <c r="H857" t="e">
        <f>( 'Data Entry'!H857 - HLOOKUP('Data Entry'!I857,'CST Norms'!$A$65:$K$75,8,FALSE) )/HLOOKUP('Data Entry'!I857,'CST Norms'!$A$94:$K$104,8,FALSE)</f>
        <v>#N/A</v>
      </c>
      <c r="I857">
        <f>'Data Entry'!$J857</f>
        <v>0</v>
      </c>
      <c r="J857" t="e">
        <f t="shared" si="79"/>
        <v>#N/A</v>
      </c>
      <c r="K857" t="e">
        <f t="shared" si="80"/>
        <v>#N/A</v>
      </c>
      <c r="L857" t="e">
        <f t="shared" si="81"/>
        <v>#N/A</v>
      </c>
      <c r="M857" t="str">
        <f t="shared" si="82"/>
        <v>N/A</v>
      </c>
      <c r="N857" t="str">
        <f t="shared" si="83"/>
        <v>N/A</v>
      </c>
      <c r="O857" t="str">
        <f t="shared" si="84"/>
        <v>N/A</v>
      </c>
      <c r="S857">
        <f>IF(OR(ISBLANK(B857),ISBLANK(C857),ISBLANK(D857),ISBLANK(E857),ISBLANK(F857),ISBLANK('Data Entry'!G857),ISBLANK('Data Entry'!H857)),0,1)</f>
        <v>0</v>
      </c>
    </row>
    <row r="858" spans="1:19" x14ac:dyDescent="0.25">
      <c r="A858">
        <f>'Data Entry'!A858</f>
        <v>0</v>
      </c>
      <c r="B858">
        <f>'Data Entry'!B858</f>
        <v>0</v>
      </c>
      <c r="C858">
        <f>'Data Entry'!C858</f>
        <v>0</v>
      </c>
      <c r="D858">
        <f>'Data Entry'!D858</f>
        <v>0</v>
      </c>
      <c r="E858">
        <f>'Data Entry'!E858</f>
        <v>0</v>
      </c>
      <c r="F858">
        <f>'Data Entry'!F858</f>
        <v>0</v>
      </c>
      <c r="G858" t="e">
        <f>('Data Entry'!G858-HLOOKUP('Data Entry'!I858,'CST Norms'!$A$48:$K$62,I858,FALSE))/HLOOKUP('Data Entry'!I858,'CST Norms'!$A$77:$K$91,I858,FALSE)</f>
        <v>#N/A</v>
      </c>
      <c r="H858" t="e">
        <f>( 'Data Entry'!H858 - HLOOKUP('Data Entry'!I858,'CST Norms'!$A$65:$K$75,8,FALSE) )/HLOOKUP('Data Entry'!I858,'CST Norms'!$A$94:$K$104,8,FALSE)</f>
        <v>#N/A</v>
      </c>
      <c r="I858">
        <f>'Data Entry'!$J858</f>
        <v>0</v>
      </c>
      <c r="J858" t="e">
        <f t="shared" si="79"/>
        <v>#N/A</v>
      </c>
      <c r="K858" t="e">
        <f t="shared" si="80"/>
        <v>#N/A</v>
      </c>
      <c r="L858" t="e">
        <f t="shared" si="81"/>
        <v>#N/A</v>
      </c>
      <c r="M858" t="str">
        <f t="shared" si="82"/>
        <v>N/A</v>
      </c>
      <c r="N858" t="str">
        <f t="shared" si="83"/>
        <v>N/A</v>
      </c>
      <c r="O858" t="str">
        <f t="shared" si="84"/>
        <v>N/A</v>
      </c>
      <c r="S858">
        <f>IF(OR(ISBLANK(B858),ISBLANK(C858),ISBLANK(D858),ISBLANK(E858),ISBLANK(F858),ISBLANK('Data Entry'!G858),ISBLANK('Data Entry'!H858)),0,1)</f>
        <v>0</v>
      </c>
    </row>
    <row r="859" spans="1:19" x14ac:dyDescent="0.25">
      <c r="A859">
        <f>'Data Entry'!A859</f>
        <v>0</v>
      </c>
      <c r="B859">
        <f>'Data Entry'!B859</f>
        <v>0</v>
      </c>
      <c r="C859">
        <f>'Data Entry'!C859</f>
        <v>0</v>
      </c>
      <c r="D859">
        <f>'Data Entry'!D859</f>
        <v>0</v>
      </c>
      <c r="E859">
        <f>'Data Entry'!E859</f>
        <v>0</v>
      </c>
      <c r="F859">
        <f>'Data Entry'!F859</f>
        <v>0</v>
      </c>
      <c r="G859" t="e">
        <f>('Data Entry'!G859-HLOOKUP('Data Entry'!I859,'CST Norms'!$A$48:$K$62,I859,FALSE))/HLOOKUP('Data Entry'!I859,'CST Norms'!$A$77:$K$91,I859,FALSE)</f>
        <v>#N/A</v>
      </c>
      <c r="H859" t="e">
        <f>( 'Data Entry'!H859 - HLOOKUP('Data Entry'!I859,'CST Norms'!$A$65:$K$75,8,FALSE) )/HLOOKUP('Data Entry'!I859,'CST Norms'!$A$94:$K$104,8,FALSE)</f>
        <v>#N/A</v>
      </c>
      <c r="I859">
        <f>'Data Entry'!$J859</f>
        <v>0</v>
      </c>
      <c r="J859" t="e">
        <f t="shared" si="79"/>
        <v>#N/A</v>
      </c>
      <c r="K859" t="e">
        <f t="shared" si="80"/>
        <v>#N/A</v>
      </c>
      <c r="L859" t="e">
        <f t="shared" si="81"/>
        <v>#N/A</v>
      </c>
      <c r="M859" t="str">
        <f t="shared" si="82"/>
        <v>N/A</v>
      </c>
      <c r="N859" t="str">
        <f t="shared" si="83"/>
        <v>N/A</v>
      </c>
      <c r="O859" t="str">
        <f t="shared" si="84"/>
        <v>N/A</v>
      </c>
      <c r="S859">
        <f>IF(OR(ISBLANK(B859),ISBLANK(C859),ISBLANK(D859),ISBLANK(E859),ISBLANK(F859),ISBLANK('Data Entry'!G859),ISBLANK('Data Entry'!H859)),0,1)</f>
        <v>0</v>
      </c>
    </row>
    <row r="860" spans="1:19" x14ac:dyDescent="0.25">
      <c r="A860">
        <f>'Data Entry'!A860</f>
        <v>0</v>
      </c>
      <c r="B860">
        <f>'Data Entry'!B860</f>
        <v>0</v>
      </c>
      <c r="C860">
        <f>'Data Entry'!C860</f>
        <v>0</v>
      </c>
      <c r="D860">
        <f>'Data Entry'!D860</f>
        <v>0</v>
      </c>
      <c r="E860">
        <f>'Data Entry'!E860</f>
        <v>0</v>
      </c>
      <c r="F860">
        <f>'Data Entry'!F860</f>
        <v>0</v>
      </c>
      <c r="G860" t="e">
        <f>('Data Entry'!G860-HLOOKUP('Data Entry'!I860,'CST Norms'!$A$48:$K$62,I860,FALSE))/HLOOKUP('Data Entry'!I860,'CST Norms'!$A$77:$K$91,I860,FALSE)</f>
        <v>#N/A</v>
      </c>
      <c r="H860" t="e">
        <f>( 'Data Entry'!H860 - HLOOKUP('Data Entry'!I860,'CST Norms'!$A$65:$K$75,8,FALSE) )/HLOOKUP('Data Entry'!I860,'CST Norms'!$A$94:$K$104,8,FALSE)</f>
        <v>#N/A</v>
      </c>
      <c r="I860">
        <f>'Data Entry'!$J860</f>
        <v>0</v>
      </c>
      <c r="J860" t="e">
        <f t="shared" si="79"/>
        <v>#N/A</v>
      </c>
      <c r="K860" t="e">
        <f t="shared" si="80"/>
        <v>#N/A</v>
      </c>
      <c r="L860" t="e">
        <f t="shared" si="81"/>
        <v>#N/A</v>
      </c>
      <c r="M860" t="str">
        <f t="shared" si="82"/>
        <v>N/A</v>
      </c>
      <c r="N860" t="str">
        <f t="shared" si="83"/>
        <v>N/A</v>
      </c>
      <c r="O860" t="str">
        <f t="shared" si="84"/>
        <v>N/A</v>
      </c>
      <c r="S860">
        <f>IF(OR(ISBLANK(B860),ISBLANK(C860),ISBLANK(D860),ISBLANK(E860),ISBLANK(F860),ISBLANK('Data Entry'!G860),ISBLANK('Data Entry'!H860)),0,1)</f>
        <v>0</v>
      </c>
    </row>
    <row r="861" spans="1:19" x14ac:dyDescent="0.25">
      <c r="A861">
        <f>'Data Entry'!A861</f>
        <v>0</v>
      </c>
      <c r="B861">
        <f>'Data Entry'!B861</f>
        <v>0</v>
      </c>
      <c r="C861">
        <f>'Data Entry'!C861</f>
        <v>0</v>
      </c>
      <c r="D861">
        <f>'Data Entry'!D861</f>
        <v>0</v>
      </c>
      <c r="E861">
        <f>'Data Entry'!E861</f>
        <v>0</v>
      </c>
      <c r="F861">
        <f>'Data Entry'!F861</f>
        <v>0</v>
      </c>
      <c r="G861" t="e">
        <f>('Data Entry'!G861-HLOOKUP('Data Entry'!I861,'CST Norms'!$A$48:$K$62,I861,FALSE))/HLOOKUP('Data Entry'!I861,'CST Norms'!$A$77:$K$91,I861,FALSE)</f>
        <v>#N/A</v>
      </c>
      <c r="H861" t="e">
        <f>( 'Data Entry'!H861 - HLOOKUP('Data Entry'!I861,'CST Norms'!$A$65:$K$75,8,FALSE) )/HLOOKUP('Data Entry'!I861,'CST Norms'!$A$94:$K$104,8,FALSE)</f>
        <v>#N/A</v>
      </c>
      <c r="I861">
        <f>'Data Entry'!$J861</f>
        <v>0</v>
      </c>
      <c r="J861" t="e">
        <f t="shared" si="79"/>
        <v>#N/A</v>
      </c>
      <c r="K861" t="e">
        <f t="shared" si="80"/>
        <v>#N/A</v>
      </c>
      <c r="L861" t="e">
        <f t="shared" si="81"/>
        <v>#N/A</v>
      </c>
      <c r="M861" t="str">
        <f t="shared" si="82"/>
        <v>N/A</v>
      </c>
      <c r="N861" t="str">
        <f t="shared" si="83"/>
        <v>N/A</v>
      </c>
      <c r="O861" t="str">
        <f t="shared" si="84"/>
        <v>N/A</v>
      </c>
      <c r="S861">
        <f>IF(OR(ISBLANK(B861),ISBLANK(C861),ISBLANK(D861),ISBLANK(E861),ISBLANK(F861),ISBLANK('Data Entry'!G861),ISBLANK('Data Entry'!H861)),0,1)</f>
        <v>0</v>
      </c>
    </row>
    <row r="862" spans="1:19" x14ac:dyDescent="0.25">
      <c r="A862">
        <f>'Data Entry'!A862</f>
        <v>0</v>
      </c>
      <c r="B862">
        <f>'Data Entry'!B862</f>
        <v>0</v>
      </c>
      <c r="C862">
        <f>'Data Entry'!C862</f>
        <v>0</v>
      </c>
      <c r="D862">
        <f>'Data Entry'!D862</f>
        <v>0</v>
      </c>
      <c r="E862">
        <f>'Data Entry'!E862</f>
        <v>0</v>
      </c>
      <c r="F862">
        <f>'Data Entry'!F862</f>
        <v>0</v>
      </c>
      <c r="G862" t="e">
        <f>('Data Entry'!G862-HLOOKUP('Data Entry'!I862,'CST Norms'!$A$48:$K$62,I862,FALSE))/HLOOKUP('Data Entry'!I862,'CST Norms'!$A$77:$K$91,I862,FALSE)</f>
        <v>#N/A</v>
      </c>
      <c r="H862" t="e">
        <f>( 'Data Entry'!H862 - HLOOKUP('Data Entry'!I862,'CST Norms'!$A$65:$K$75,8,FALSE) )/HLOOKUP('Data Entry'!I862,'CST Norms'!$A$94:$K$104,8,FALSE)</f>
        <v>#N/A</v>
      </c>
      <c r="I862">
        <f>'Data Entry'!$J862</f>
        <v>0</v>
      </c>
      <c r="J862" t="e">
        <f t="shared" si="79"/>
        <v>#N/A</v>
      </c>
      <c r="K862" t="e">
        <f t="shared" si="80"/>
        <v>#N/A</v>
      </c>
      <c r="L862" t="e">
        <f t="shared" si="81"/>
        <v>#N/A</v>
      </c>
      <c r="M862" t="str">
        <f t="shared" si="82"/>
        <v>N/A</v>
      </c>
      <c r="N862" t="str">
        <f t="shared" si="83"/>
        <v>N/A</v>
      </c>
      <c r="O862" t="str">
        <f t="shared" si="84"/>
        <v>N/A</v>
      </c>
      <c r="S862">
        <f>IF(OR(ISBLANK(B862),ISBLANK(C862),ISBLANK(D862),ISBLANK(E862),ISBLANK(F862),ISBLANK('Data Entry'!G862),ISBLANK('Data Entry'!H862)),0,1)</f>
        <v>0</v>
      </c>
    </row>
    <row r="863" spans="1:19" x14ac:dyDescent="0.25">
      <c r="A863">
        <f>'Data Entry'!A863</f>
        <v>0</v>
      </c>
      <c r="B863">
        <f>'Data Entry'!B863</f>
        <v>0</v>
      </c>
      <c r="C863">
        <f>'Data Entry'!C863</f>
        <v>0</v>
      </c>
      <c r="D863">
        <f>'Data Entry'!D863</f>
        <v>0</v>
      </c>
      <c r="E863">
        <f>'Data Entry'!E863</f>
        <v>0</v>
      </c>
      <c r="F863">
        <f>'Data Entry'!F863</f>
        <v>0</v>
      </c>
      <c r="G863" t="e">
        <f>('Data Entry'!G863-HLOOKUP('Data Entry'!I863,'CST Norms'!$A$48:$K$62,I863,FALSE))/HLOOKUP('Data Entry'!I863,'CST Norms'!$A$77:$K$91,I863,FALSE)</f>
        <v>#N/A</v>
      </c>
      <c r="H863" t="e">
        <f>( 'Data Entry'!H863 - HLOOKUP('Data Entry'!I863,'CST Norms'!$A$65:$K$75,8,FALSE) )/HLOOKUP('Data Entry'!I863,'CST Norms'!$A$94:$K$104,8,FALSE)</f>
        <v>#N/A</v>
      </c>
      <c r="I863">
        <f>'Data Entry'!$J863</f>
        <v>0</v>
      </c>
      <c r="J863" t="e">
        <f t="shared" si="79"/>
        <v>#N/A</v>
      </c>
      <c r="K863" t="e">
        <f t="shared" si="80"/>
        <v>#N/A</v>
      </c>
      <c r="L863" t="e">
        <f t="shared" si="81"/>
        <v>#N/A</v>
      </c>
      <c r="M863" t="str">
        <f t="shared" si="82"/>
        <v>N/A</v>
      </c>
      <c r="N863" t="str">
        <f t="shared" si="83"/>
        <v>N/A</v>
      </c>
      <c r="O863" t="str">
        <f t="shared" si="84"/>
        <v>N/A</v>
      </c>
      <c r="S863">
        <f>IF(OR(ISBLANK(B863),ISBLANK(C863),ISBLANK(D863),ISBLANK(E863),ISBLANK(F863),ISBLANK('Data Entry'!G863),ISBLANK('Data Entry'!H863)),0,1)</f>
        <v>0</v>
      </c>
    </row>
    <row r="864" spans="1:19" x14ac:dyDescent="0.25">
      <c r="A864">
        <f>'Data Entry'!A864</f>
        <v>0</v>
      </c>
      <c r="B864">
        <f>'Data Entry'!B864</f>
        <v>0</v>
      </c>
      <c r="C864">
        <f>'Data Entry'!C864</f>
        <v>0</v>
      </c>
      <c r="D864">
        <f>'Data Entry'!D864</f>
        <v>0</v>
      </c>
      <c r="E864">
        <f>'Data Entry'!E864</f>
        <v>0</v>
      </c>
      <c r="F864">
        <f>'Data Entry'!F864</f>
        <v>0</v>
      </c>
      <c r="G864" t="e">
        <f>('Data Entry'!G864-HLOOKUP('Data Entry'!I864,'CST Norms'!$A$48:$K$62,I864,FALSE))/HLOOKUP('Data Entry'!I864,'CST Norms'!$A$77:$K$91,I864,FALSE)</f>
        <v>#N/A</v>
      </c>
      <c r="H864" t="e">
        <f>( 'Data Entry'!H864 - HLOOKUP('Data Entry'!I864,'CST Norms'!$A$65:$K$75,8,FALSE) )/HLOOKUP('Data Entry'!I864,'CST Norms'!$A$94:$K$104,8,FALSE)</f>
        <v>#N/A</v>
      </c>
      <c r="I864">
        <f>'Data Entry'!$J864</f>
        <v>0</v>
      </c>
      <c r="J864" t="e">
        <f t="shared" si="79"/>
        <v>#N/A</v>
      </c>
      <c r="K864" t="e">
        <f t="shared" si="80"/>
        <v>#N/A</v>
      </c>
      <c r="L864" t="e">
        <f t="shared" si="81"/>
        <v>#N/A</v>
      </c>
      <c r="M864" t="str">
        <f t="shared" si="82"/>
        <v>N/A</v>
      </c>
      <c r="N864" t="str">
        <f t="shared" si="83"/>
        <v>N/A</v>
      </c>
      <c r="O864" t="str">
        <f t="shared" si="84"/>
        <v>N/A</v>
      </c>
      <c r="S864">
        <f>IF(OR(ISBLANK(B864),ISBLANK(C864),ISBLANK(D864),ISBLANK(E864),ISBLANK(F864),ISBLANK('Data Entry'!G864),ISBLANK('Data Entry'!H864)),0,1)</f>
        <v>0</v>
      </c>
    </row>
    <row r="865" spans="1:19" x14ac:dyDescent="0.25">
      <c r="A865">
        <f>'Data Entry'!A865</f>
        <v>0</v>
      </c>
      <c r="B865">
        <f>'Data Entry'!B865</f>
        <v>0</v>
      </c>
      <c r="C865">
        <f>'Data Entry'!C865</f>
        <v>0</v>
      </c>
      <c r="D865">
        <f>'Data Entry'!D865</f>
        <v>0</v>
      </c>
      <c r="E865">
        <f>'Data Entry'!E865</f>
        <v>0</v>
      </c>
      <c r="F865">
        <f>'Data Entry'!F865</f>
        <v>0</v>
      </c>
      <c r="G865" t="e">
        <f>('Data Entry'!G865-HLOOKUP('Data Entry'!I865,'CST Norms'!$A$48:$K$62,I865,FALSE))/HLOOKUP('Data Entry'!I865,'CST Norms'!$A$77:$K$91,I865,FALSE)</f>
        <v>#N/A</v>
      </c>
      <c r="H865" t="e">
        <f>( 'Data Entry'!H865 - HLOOKUP('Data Entry'!I865,'CST Norms'!$A$65:$K$75,8,FALSE) )/HLOOKUP('Data Entry'!I865,'CST Norms'!$A$94:$K$104,8,FALSE)</f>
        <v>#N/A</v>
      </c>
      <c r="I865">
        <f>'Data Entry'!$J865</f>
        <v>0</v>
      </c>
      <c r="J865" t="e">
        <f t="shared" si="79"/>
        <v>#N/A</v>
      </c>
      <c r="K865" t="e">
        <f t="shared" si="80"/>
        <v>#N/A</v>
      </c>
      <c r="L865" t="e">
        <f t="shared" si="81"/>
        <v>#N/A</v>
      </c>
      <c r="M865" t="str">
        <f t="shared" si="82"/>
        <v>N/A</v>
      </c>
      <c r="N865" t="str">
        <f t="shared" si="83"/>
        <v>N/A</v>
      </c>
      <c r="O865" t="str">
        <f t="shared" si="84"/>
        <v>N/A</v>
      </c>
      <c r="S865">
        <f>IF(OR(ISBLANK(B865),ISBLANK(C865),ISBLANK(D865),ISBLANK(E865),ISBLANK(F865),ISBLANK('Data Entry'!G865),ISBLANK('Data Entry'!H865)),0,1)</f>
        <v>0</v>
      </c>
    </row>
    <row r="866" spans="1:19" x14ac:dyDescent="0.25">
      <c r="A866">
        <f>'Data Entry'!A866</f>
        <v>0</v>
      </c>
      <c r="B866">
        <f>'Data Entry'!B866</f>
        <v>0</v>
      </c>
      <c r="C866">
        <f>'Data Entry'!C866</f>
        <v>0</v>
      </c>
      <c r="D866">
        <f>'Data Entry'!D866</f>
        <v>0</v>
      </c>
      <c r="E866">
        <f>'Data Entry'!E866</f>
        <v>0</v>
      </c>
      <c r="F866">
        <f>'Data Entry'!F866</f>
        <v>0</v>
      </c>
      <c r="G866" t="e">
        <f>('Data Entry'!G866-HLOOKUP('Data Entry'!I866,'CST Norms'!$A$48:$K$62,I866,FALSE))/HLOOKUP('Data Entry'!I866,'CST Norms'!$A$77:$K$91,I866,FALSE)</f>
        <v>#N/A</v>
      </c>
      <c r="H866" t="e">
        <f>( 'Data Entry'!H866 - HLOOKUP('Data Entry'!I866,'CST Norms'!$A$65:$K$75,8,FALSE) )/HLOOKUP('Data Entry'!I866,'CST Norms'!$A$94:$K$104,8,FALSE)</f>
        <v>#N/A</v>
      </c>
      <c r="I866">
        <f>'Data Entry'!$J866</f>
        <v>0</v>
      </c>
      <c r="J866" t="e">
        <f t="shared" si="79"/>
        <v>#N/A</v>
      </c>
      <c r="K866" t="e">
        <f t="shared" si="80"/>
        <v>#N/A</v>
      </c>
      <c r="L866" t="e">
        <f t="shared" si="81"/>
        <v>#N/A</v>
      </c>
      <c r="M866" t="str">
        <f t="shared" si="82"/>
        <v>N/A</v>
      </c>
      <c r="N866" t="str">
        <f t="shared" si="83"/>
        <v>N/A</v>
      </c>
      <c r="O866" t="str">
        <f t="shared" si="84"/>
        <v>N/A</v>
      </c>
      <c r="S866">
        <f>IF(OR(ISBLANK(B866),ISBLANK(C866),ISBLANK(D866),ISBLANK(E866),ISBLANK(F866),ISBLANK('Data Entry'!G866),ISBLANK('Data Entry'!H866)),0,1)</f>
        <v>0</v>
      </c>
    </row>
    <row r="867" spans="1:19" x14ac:dyDescent="0.25">
      <c r="A867">
        <f>'Data Entry'!A867</f>
        <v>0</v>
      </c>
      <c r="B867">
        <f>'Data Entry'!B867</f>
        <v>0</v>
      </c>
      <c r="C867">
        <f>'Data Entry'!C867</f>
        <v>0</v>
      </c>
      <c r="D867">
        <f>'Data Entry'!D867</f>
        <v>0</v>
      </c>
      <c r="E867">
        <f>'Data Entry'!E867</f>
        <v>0</v>
      </c>
      <c r="F867">
        <f>'Data Entry'!F867</f>
        <v>0</v>
      </c>
      <c r="G867" t="e">
        <f>('Data Entry'!G867-HLOOKUP('Data Entry'!I867,'CST Norms'!$A$48:$K$62,I867,FALSE))/HLOOKUP('Data Entry'!I867,'CST Norms'!$A$77:$K$91,I867,FALSE)</f>
        <v>#N/A</v>
      </c>
      <c r="H867" t="e">
        <f>( 'Data Entry'!H867 - HLOOKUP('Data Entry'!I867,'CST Norms'!$A$65:$K$75,8,FALSE) )/HLOOKUP('Data Entry'!I867,'CST Norms'!$A$94:$K$104,8,FALSE)</f>
        <v>#N/A</v>
      </c>
      <c r="I867">
        <f>'Data Entry'!$J867</f>
        <v>0</v>
      </c>
      <c r="J867" t="e">
        <f t="shared" si="79"/>
        <v>#N/A</v>
      </c>
      <c r="K867" t="e">
        <f t="shared" si="80"/>
        <v>#N/A</v>
      </c>
      <c r="L867" t="e">
        <f t="shared" si="81"/>
        <v>#N/A</v>
      </c>
      <c r="M867" t="str">
        <f t="shared" si="82"/>
        <v>N/A</v>
      </c>
      <c r="N867" t="str">
        <f t="shared" si="83"/>
        <v>N/A</v>
      </c>
      <c r="O867" t="str">
        <f t="shared" si="84"/>
        <v>N/A</v>
      </c>
      <c r="S867">
        <f>IF(OR(ISBLANK(B867),ISBLANK(C867),ISBLANK(D867),ISBLANK(E867),ISBLANK(F867),ISBLANK('Data Entry'!G867),ISBLANK('Data Entry'!H867)),0,1)</f>
        <v>0</v>
      </c>
    </row>
    <row r="868" spans="1:19" x14ac:dyDescent="0.25">
      <c r="A868">
        <f>'Data Entry'!A868</f>
        <v>0</v>
      </c>
      <c r="B868">
        <f>'Data Entry'!B868</f>
        <v>0</v>
      </c>
      <c r="C868">
        <f>'Data Entry'!C868</f>
        <v>0</v>
      </c>
      <c r="D868">
        <f>'Data Entry'!D868</f>
        <v>0</v>
      </c>
      <c r="E868">
        <f>'Data Entry'!E868</f>
        <v>0</v>
      </c>
      <c r="F868">
        <f>'Data Entry'!F868</f>
        <v>0</v>
      </c>
      <c r="G868" t="e">
        <f>('Data Entry'!G868-HLOOKUP('Data Entry'!I868,'CST Norms'!$A$48:$K$62,I868,FALSE))/HLOOKUP('Data Entry'!I868,'CST Norms'!$A$77:$K$91,I868,FALSE)</f>
        <v>#N/A</v>
      </c>
      <c r="H868" t="e">
        <f>( 'Data Entry'!H868 - HLOOKUP('Data Entry'!I868,'CST Norms'!$A$65:$K$75,8,FALSE) )/HLOOKUP('Data Entry'!I868,'CST Norms'!$A$94:$K$104,8,FALSE)</f>
        <v>#N/A</v>
      </c>
      <c r="I868">
        <f>'Data Entry'!$J868</f>
        <v>0</v>
      </c>
      <c r="J868" t="e">
        <f t="shared" si="79"/>
        <v>#N/A</v>
      </c>
      <c r="K868" t="e">
        <f t="shared" si="80"/>
        <v>#N/A</v>
      </c>
      <c r="L868" t="e">
        <f t="shared" si="81"/>
        <v>#N/A</v>
      </c>
      <c r="M868" t="str">
        <f t="shared" si="82"/>
        <v>N/A</v>
      </c>
      <c r="N868" t="str">
        <f t="shared" si="83"/>
        <v>N/A</v>
      </c>
      <c r="O868" t="str">
        <f t="shared" si="84"/>
        <v>N/A</v>
      </c>
      <c r="S868">
        <f>IF(OR(ISBLANK(B868),ISBLANK(C868),ISBLANK(D868),ISBLANK(E868),ISBLANK(F868),ISBLANK('Data Entry'!G868),ISBLANK('Data Entry'!H868)),0,1)</f>
        <v>0</v>
      </c>
    </row>
    <row r="869" spans="1:19" x14ac:dyDescent="0.25">
      <c r="A869">
        <f>'Data Entry'!A869</f>
        <v>0</v>
      </c>
      <c r="B869">
        <f>'Data Entry'!B869</f>
        <v>0</v>
      </c>
      <c r="C869">
        <f>'Data Entry'!C869</f>
        <v>0</v>
      </c>
      <c r="D869">
        <f>'Data Entry'!D869</f>
        <v>0</v>
      </c>
      <c r="E869">
        <f>'Data Entry'!E869</f>
        <v>0</v>
      </c>
      <c r="F869">
        <f>'Data Entry'!F869</f>
        <v>0</v>
      </c>
      <c r="G869" t="e">
        <f>('Data Entry'!G869-HLOOKUP('Data Entry'!I869,'CST Norms'!$A$48:$K$62,I869,FALSE))/HLOOKUP('Data Entry'!I869,'CST Norms'!$A$77:$K$91,I869,FALSE)</f>
        <v>#N/A</v>
      </c>
      <c r="H869" t="e">
        <f>( 'Data Entry'!H869 - HLOOKUP('Data Entry'!I869,'CST Norms'!$A$65:$K$75,8,FALSE) )/HLOOKUP('Data Entry'!I869,'CST Norms'!$A$94:$K$104,8,FALSE)</f>
        <v>#N/A</v>
      </c>
      <c r="I869">
        <f>'Data Entry'!$J869</f>
        <v>0</v>
      </c>
      <c r="J869" t="e">
        <f t="shared" si="79"/>
        <v>#N/A</v>
      </c>
      <c r="K869" t="e">
        <f t="shared" si="80"/>
        <v>#N/A</v>
      </c>
      <c r="L869" t="e">
        <f t="shared" si="81"/>
        <v>#N/A</v>
      </c>
      <c r="M869" t="str">
        <f t="shared" si="82"/>
        <v>N/A</v>
      </c>
      <c r="N869" t="str">
        <f t="shared" si="83"/>
        <v>N/A</v>
      </c>
      <c r="O869" t="str">
        <f t="shared" si="84"/>
        <v>N/A</v>
      </c>
      <c r="S869">
        <f>IF(OR(ISBLANK(B869),ISBLANK(C869),ISBLANK(D869),ISBLANK(E869),ISBLANK(F869),ISBLANK('Data Entry'!G869),ISBLANK('Data Entry'!H869)),0,1)</f>
        <v>0</v>
      </c>
    </row>
    <row r="870" spans="1:19" x14ac:dyDescent="0.25">
      <c r="A870">
        <f>'Data Entry'!A870</f>
        <v>0</v>
      </c>
      <c r="B870">
        <f>'Data Entry'!B870</f>
        <v>0</v>
      </c>
      <c r="C870">
        <f>'Data Entry'!C870</f>
        <v>0</v>
      </c>
      <c r="D870">
        <f>'Data Entry'!D870</f>
        <v>0</v>
      </c>
      <c r="E870">
        <f>'Data Entry'!E870</f>
        <v>0</v>
      </c>
      <c r="F870">
        <f>'Data Entry'!F870</f>
        <v>0</v>
      </c>
      <c r="G870" t="e">
        <f>('Data Entry'!G870-HLOOKUP('Data Entry'!I870,'CST Norms'!$A$48:$K$62,I870,FALSE))/HLOOKUP('Data Entry'!I870,'CST Norms'!$A$77:$K$91,I870,FALSE)</f>
        <v>#N/A</v>
      </c>
      <c r="H870" t="e">
        <f>( 'Data Entry'!H870 - HLOOKUP('Data Entry'!I870,'CST Norms'!$A$65:$K$75,8,FALSE) )/HLOOKUP('Data Entry'!I870,'CST Norms'!$A$94:$K$104,8,FALSE)</f>
        <v>#N/A</v>
      </c>
      <c r="I870">
        <f>'Data Entry'!$J870</f>
        <v>0</v>
      </c>
      <c r="J870" t="e">
        <f t="shared" si="79"/>
        <v>#N/A</v>
      </c>
      <c r="K870" t="e">
        <f t="shared" si="80"/>
        <v>#N/A</v>
      </c>
      <c r="L870" t="e">
        <f t="shared" si="81"/>
        <v>#N/A</v>
      </c>
      <c r="M870" t="str">
        <f t="shared" si="82"/>
        <v>N/A</v>
      </c>
      <c r="N870" t="str">
        <f t="shared" si="83"/>
        <v>N/A</v>
      </c>
      <c r="O870" t="str">
        <f t="shared" si="84"/>
        <v>N/A</v>
      </c>
      <c r="S870">
        <f>IF(OR(ISBLANK(B870),ISBLANK(C870),ISBLANK(D870),ISBLANK(E870),ISBLANK(F870),ISBLANK('Data Entry'!G870),ISBLANK('Data Entry'!H870)),0,1)</f>
        <v>0</v>
      </c>
    </row>
    <row r="871" spans="1:19" x14ac:dyDescent="0.25">
      <c r="A871">
        <f>'Data Entry'!A871</f>
        <v>0</v>
      </c>
      <c r="B871">
        <f>'Data Entry'!B871</f>
        <v>0</v>
      </c>
      <c r="C871">
        <f>'Data Entry'!C871</f>
        <v>0</v>
      </c>
      <c r="D871">
        <f>'Data Entry'!D871</f>
        <v>0</v>
      </c>
      <c r="E871">
        <f>'Data Entry'!E871</f>
        <v>0</v>
      </c>
      <c r="F871">
        <f>'Data Entry'!F871</f>
        <v>0</v>
      </c>
      <c r="G871" t="e">
        <f>('Data Entry'!G871-HLOOKUP('Data Entry'!I871,'CST Norms'!$A$48:$K$62,I871,FALSE))/HLOOKUP('Data Entry'!I871,'CST Norms'!$A$77:$K$91,I871,FALSE)</f>
        <v>#N/A</v>
      </c>
      <c r="H871" t="e">
        <f>( 'Data Entry'!H871 - HLOOKUP('Data Entry'!I871,'CST Norms'!$A$65:$K$75,8,FALSE) )/HLOOKUP('Data Entry'!I871,'CST Norms'!$A$94:$K$104,8,FALSE)</f>
        <v>#N/A</v>
      </c>
      <c r="I871">
        <f>'Data Entry'!$J871</f>
        <v>0</v>
      </c>
      <c r="J871" t="e">
        <f t="shared" si="79"/>
        <v>#N/A</v>
      </c>
      <c r="K871" t="e">
        <f t="shared" si="80"/>
        <v>#N/A</v>
      </c>
      <c r="L871" t="e">
        <f t="shared" si="81"/>
        <v>#N/A</v>
      </c>
      <c r="M871" t="str">
        <f t="shared" si="82"/>
        <v>N/A</v>
      </c>
      <c r="N871" t="str">
        <f t="shared" si="83"/>
        <v>N/A</v>
      </c>
      <c r="O871" t="str">
        <f t="shared" si="84"/>
        <v>N/A</v>
      </c>
      <c r="S871">
        <f>IF(OR(ISBLANK(B871),ISBLANK(C871),ISBLANK(D871),ISBLANK(E871),ISBLANK(F871),ISBLANK('Data Entry'!G871),ISBLANK('Data Entry'!H871)),0,1)</f>
        <v>0</v>
      </c>
    </row>
    <row r="872" spans="1:19" x14ac:dyDescent="0.25">
      <c r="A872">
        <f>'Data Entry'!A872</f>
        <v>0</v>
      </c>
      <c r="B872">
        <f>'Data Entry'!B872</f>
        <v>0</v>
      </c>
      <c r="C872">
        <f>'Data Entry'!C872</f>
        <v>0</v>
      </c>
      <c r="D872">
        <f>'Data Entry'!D872</f>
        <v>0</v>
      </c>
      <c r="E872">
        <f>'Data Entry'!E872</f>
        <v>0</v>
      </c>
      <c r="F872">
        <f>'Data Entry'!F872</f>
        <v>0</v>
      </c>
      <c r="G872" t="e">
        <f>('Data Entry'!G872-HLOOKUP('Data Entry'!I872,'CST Norms'!$A$48:$K$62,I872,FALSE))/HLOOKUP('Data Entry'!I872,'CST Norms'!$A$77:$K$91,I872,FALSE)</f>
        <v>#N/A</v>
      </c>
      <c r="H872" t="e">
        <f>( 'Data Entry'!H872 - HLOOKUP('Data Entry'!I872,'CST Norms'!$A$65:$K$75,8,FALSE) )/HLOOKUP('Data Entry'!I872,'CST Norms'!$A$94:$K$104,8,FALSE)</f>
        <v>#N/A</v>
      </c>
      <c r="I872">
        <f>'Data Entry'!$J872</f>
        <v>0</v>
      </c>
      <c r="J872" t="e">
        <f t="shared" si="79"/>
        <v>#N/A</v>
      </c>
      <c r="K872" t="e">
        <f t="shared" si="80"/>
        <v>#N/A</v>
      </c>
      <c r="L872" t="e">
        <f t="shared" si="81"/>
        <v>#N/A</v>
      </c>
      <c r="M872" t="str">
        <f t="shared" si="82"/>
        <v>N/A</v>
      </c>
      <c r="N872" t="str">
        <f t="shared" si="83"/>
        <v>N/A</v>
      </c>
      <c r="O872" t="str">
        <f t="shared" si="84"/>
        <v>N/A</v>
      </c>
      <c r="S872">
        <f>IF(OR(ISBLANK(B872),ISBLANK(C872),ISBLANK(D872),ISBLANK(E872),ISBLANK(F872),ISBLANK('Data Entry'!G872),ISBLANK('Data Entry'!H872)),0,1)</f>
        <v>0</v>
      </c>
    </row>
    <row r="873" spans="1:19" x14ac:dyDescent="0.25">
      <c r="A873">
        <f>'Data Entry'!A873</f>
        <v>0</v>
      </c>
      <c r="B873">
        <f>'Data Entry'!B873</f>
        <v>0</v>
      </c>
      <c r="C873">
        <f>'Data Entry'!C873</f>
        <v>0</v>
      </c>
      <c r="D873">
        <f>'Data Entry'!D873</f>
        <v>0</v>
      </c>
      <c r="E873">
        <f>'Data Entry'!E873</f>
        <v>0</v>
      </c>
      <c r="F873">
        <f>'Data Entry'!F873</f>
        <v>0</v>
      </c>
      <c r="G873" t="e">
        <f>('Data Entry'!G873-HLOOKUP('Data Entry'!I873,'CST Norms'!$A$48:$K$62,I873,FALSE))/HLOOKUP('Data Entry'!I873,'CST Norms'!$A$77:$K$91,I873,FALSE)</f>
        <v>#N/A</v>
      </c>
      <c r="H873" t="e">
        <f>( 'Data Entry'!H873 - HLOOKUP('Data Entry'!I873,'CST Norms'!$A$65:$K$75,8,FALSE) )/HLOOKUP('Data Entry'!I873,'CST Norms'!$A$94:$K$104,8,FALSE)</f>
        <v>#N/A</v>
      </c>
      <c r="I873">
        <f>'Data Entry'!$J873</f>
        <v>0</v>
      </c>
      <c r="J873" t="e">
        <f t="shared" si="79"/>
        <v>#N/A</v>
      </c>
      <c r="K873" t="e">
        <f t="shared" si="80"/>
        <v>#N/A</v>
      </c>
      <c r="L873" t="e">
        <f t="shared" si="81"/>
        <v>#N/A</v>
      </c>
      <c r="M873" t="str">
        <f t="shared" si="82"/>
        <v>N/A</v>
      </c>
      <c r="N873" t="str">
        <f t="shared" si="83"/>
        <v>N/A</v>
      </c>
      <c r="O873" t="str">
        <f t="shared" si="84"/>
        <v>N/A</v>
      </c>
      <c r="S873">
        <f>IF(OR(ISBLANK(B873),ISBLANK(C873),ISBLANK(D873),ISBLANK(E873),ISBLANK(F873),ISBLANK('Data Entry'!G873),ISBLANK('Data Entry'!H873)),0,1)</f>
        <v>0</v>
      </c>
    </row>
    <row r="874" spans="1:19" x14ac:dyDescent="0.25">
      <c r="A874">
        <f>'Data Entry'!A874</f>
        <v>0</v>
      </c>
      <c r="B874">
        <f>'Data Entry'!B874</f>
        <v>0</v>
      </c>
      <c r="C874">
        <f>'Data Entry'!C874</f>
        <v>0</v>
      </c>
      <c r="D874">
        <f>'Data Entry'!D874</f>
        <v>0</v>
      </c>
      <c r="E874">
        <f>'Data Entry'!E874</f>
        <v>0</v>
      </c>
      <c r="F874">
        <f>'Data Entry'!F874</f>
        <v>0</v>
      </c>
      <c r="G874" t="e">
        <f>('Data Entry'!G874-HLOOKUP('Data Entry'!I874,'CST Norms'!$A$48:$K$62,I874,FALSE))/HLOOKUP('Data Entry'!I874,'CST Norms'!$A$77:$K$91,I874,FALSE)</f>
        <v>#N/A</v>
      </c>
      <c r="H874" t="e">
        <f>( 'Data Entry'!H874 - HLOOKUP('Data Entry'!I874,'CST Norms'!$A$65:$K$75,8,FALSE) )/HLOOKUP('Data Entry'!I874,'CST Norms'!$A$94:$K$104,8,FALSE)</f>
        <v>#N/A</v>
      </c>
      <c r="I874">
        <f>'Data Entry'!$J874</f>
        <v>0</v>
      </c>
      <c r="J874" t="e">
        <f t="shared" si="79"/>
        <v>#N/A</v>
      </c>
      <c r="K874" t="e">
        <f t="shared" si="80"/>
        <v>#N/A</v>
      </c>
      <c r="L874" t="e">
        <f t="shared" si="81"/>
        <v>#N/A</v>
      </c>
      <c r="M874" t="str">
        <f t="shared" si="82"/>
        <v>N/A</v>
      </c>
      <c r="N874" t="str">
        <f t="shared" si="83"/>
        <v>N/A</v>
      </c>
      <c r="O874" t="str">
        <f t="shared" si="84"/>
        <v>N/A</v>
      </c>
      <c r="S874">
        <f>IF(OR(ISBLANK(B874),ISBLANK(C874),ISBLANK(D874),ISBLANK(E874),ISBLANK(F874),ISBLANK('Data Entry'!G874),ISBLANK('Data Entry'!H874)),0,1)</f>
        <v>0</v>
      </c>
    </row>
    <row r="875" spans="1:19" x14ac:dyDescent="0.25">
      <c r="A875">
        <f>'Data Entry'!A875</f>
        <v>0</v>
      </c>
      <c r="B875">
        <f>'Data Entry'!B875</f>
        <v>0</v>
      </c>
      <c r="C875">
        <f>'Data Entry'!C875</f>
        <v>0</v>
      </c>
      <c r="D875">
        <f>'Data Entry'!D875</f>
        <v>0</v>
      </c>
      <c r="E875">
        <f>'Data Entry'!E875</f>
        <v>0</v>
      </c>
      <c r="F875">
        <f>'Data Entry'!F875</f>
        <v>0</v>
      </c>
      <c r="G875" t="e">
        <f>('Data Entry'!G875-HLOOKUP('Data Entry'!I875,'CST Norms'!$A$48:$K$62,I875,FALSE))/HLOOKUP('Data Entry'!I875,'CST Norms'!$A$77:$K$91,I875,FALSE)</f>
        <v>#N/A</v>
      </c>
      <c r="H875" t="e">
        <f>( 'Data Entry'!H875 - HLOOKUP('Data Entry'!I875,'CST Norms'!$A$65:$K$75,8,FALSE) )/HLOOKUP('Data Entry'!I875,'CST Norms'!$A$94:$K$104,8,FALSE)</f>
        <v>#N/A</v>
      </c>
      <c r="I875">
        <f>'Data Entry'!$J875</f>
        <v>0</v>
      </c>
      <c r="J875" t="e">
        <f t="shared" si="79"/>
        <v>#N/A</v>
      </c>
      <c r="K875" t="e">
        <f t="shared" si="80"/>
        <v>#N/A</v>
      </c>
      <c r="L875" t="e">
        <f t="shared" si="81"/>
        <v>#N/A</v>
      </c>
      <c r="M875" t="str">
        <f t="shared" si="82"/>
        <v>N/A</v>
      </c>
      <c r="N875" t="str">
        <f t="shared" si="83"/>
        <v>N/A</v>
      </c>
      <c r="O875" t="str">
        <f t="shared" si="84"/>
        <v>N/A</v>
      </c>
      <c r="S875">
        <f>IF(OR(ISBLANK(B875),ISBLANK(C875),ISBLANK(D875),ISBLANK(E875),ISBLANK(F875),ISBLANK('Data Entry'!G875),ISBLANK('Data Entry'!H875)),0,1)</f>
        <v>0</v>
      </c>
    </row>
    <row r="876" spans="1:19" x14ac:dyDescent="0.25">
      <c r="A876">
        <f>'Data Entry'!A876</f>
        <v>0</v>
      </c>
      <c r="B876">
        <f>'Data Entry'!B876</f>
        <v>0</v>
      </c>
      <c r="C876">
        <f>'Data Entry'!C876</f>
        <v>0</v>
      </c>
      <c r="D876">
        <f>'Data Entry'!D876</f>
        <v>0</v>
      </c>
      <c r="E876">
        <f>'Data Entry'!E876</f>
        <v>0</v>
      </c>
      <c r="F876">
        <f>'Data Entry'!F876</f>
        <v>0</v>
      </c>
      <c r="G876" t="e">
        <f>('Data Entry'!G876-HLOOKUP('Data Entry'!I876,'CST Norms'!$A$48:$K$62,I876,FALSE))/HLOOKUP('Data Entry'!I876,'CST Norms'!$A$77:$K$91,I876,FALSE)</f>
        <v>#N/A</v>
      </c>
      <c r="H876" t="e">
        <f>( 'Data Entry'!H876 - HLOOKUP('Data Entry'!I876,'CST Norms'!$A$65:$K$75,8,FALSE) )/HLOOKUP('Data Entry'!I876,'CST Norms'!$A$94:$K$104,8,FALSE)</f>
        <v>#N/A</v>
      </c>
      <c r="I876">
        <f>'Data Entry'!$J876</f>
        <v>0</v>
      </c>
      <c r="J876" t="e">
        <f t="shared" si="79"/>
        <v>#N/A</v>
      </c>
      <c r="K876" t="e">
        <f t="shared" si="80"/>
        <v>#N/A</v>
      </c>
      <c r="L876" t="e">
        <f t="shared" si="81"/>
        <v>#N/A</v>
      </c>
      <c r="M876" t="str">
        <f t="shared" si="82"/>
        <v>N/A</v>
      </c>
      <c r="N876" t="str">
        <f t="shared" si="83"/>
        <v>N/A</v>
      </c>
      <c r="O876" t="str">
        <f t="shared" si="84"/>
        <v>N/A</v>
      </c>
      <c r="S876">
        <f>IF(OR(ISBLANK(B876),ISBLANK(C876),ISBLANK(D876),ISBLANK(E876),ISBLANK(F876),ISBLANK('Data Entry'!G876),ISBLANK('Data Entry'!H876)),0,1)</f>
        <v>0</v>
      </c>
    </row>
    <row r="877" spans="1:19" x14ac:dyDescent="0.25">
      <c r="A877">
        <f>'Data Entry'!A877</f>
        <v>0</v>
      </c>
      <c r="B877">
        <f>'Data Entry'!B877</f>
        <v>0</v>
      </c>
      <c r="C877">
        <f>'Data Entry'!C877</f>
        <v>0</v>
      </c>
      <c r="D877">
        <f>'Data Entry'!D877</f>
        <v>0</v>
      </c>
      <c r="E877">
        <f>'Data Entry'!E877</f>
        <v>0</v>
      </c>
      <c r="F877">
        <f>'Data Entry'!F877</f>
        <v>0</v>
      </c>
      <c r="G877" t="e">
        <f>('Data Entry'!G877-HLOOKUP('Data Entry'!I877,'CST Norms'!$A$48:$K$62,I877,FALSE))/HLOOKUP('Data Entry'!I877,'CST Norms'!$A$77:$K$91,I877,FALSE)</f>
        <v>#N/A</v>
      </c>
      <c r="H877" t="e">
        <f>( 'Data Entry'!H877 - HLOOKUP('Data Entry'!I877,'CST Norms'!$A$65:$K$75,8,FALSE) )/HLOOKUP('Data Entry'!I877,'CST Norms'!$A$94:$K$104,8,FALSE)</f>
        <v>#N/A</v>
      </c>
      <c r="I877">
        <f>'Data Entry'!$J877</f>
        <v>0</v>
      </c>
      <c r="J877" t="e">
        <f t="shared" si="79"/>
        <v>#N/A</v>
      </c>
      <c r="K877" t="e">
        <f t="shared" si="80"/>
        <v>#N/A</v>
      </c>
      <c r="L877" t="e">
        <f t="shared" si="81"/>
        <v>#N/A</v>
      </c>
      <c r="M877" t="str">
        <f t="shared" si="82"/>
        <v>N/A</v>
      </c>
      <c r="N877" t="str">
        <f t="shared" si="83"/>
        <v>N/A</v>
      </c>
      <c r="O877" t="str">
        <f t="shared" si="84"/>
        <v>N/A</v>
      </c>
      <c r="S877">
        <f>IF(OR(ISBLANK(B877),ISBLANK(C877),ISBLANK(D877),ISBLANK(E877),ISBLANK(F877),ISBLANK('Data Entry'!G877),ISBLANK('Data Entry'!H877)),0,1)</f>
        <v>0</v>
      </c>
    </row>
    <row r="878" spans="1:19" x14ac:dyDescent="0.25">
      <c r="A878">
        <f>'Data Entry'!A878</f>
        <v>0</v>
      </c>
      <c r="B878">
        <f>'Data Entry'!B878</f>
        <v>0</v>
      </c>
      <c r="C878">
        <f>'Data Entry'!C878</f>
        <v>0</v>
      </c>
      <c r="D878">
        <f>'Data Entry'!D878</f>
        <v>0</v>
      </c>
      <c r="E878">
        <f>'Data Entry'!E878</f>
        <v>0</v>
      </c>
      <c r="F878">
        <f>'Data Entry'!F878</f>
        <v>0</v>
      </c>
      <c r="G878" t="e">
        <f>('Data Entry'!G878-HLOOKUP('Data Entry'!I878,'CST Norms'!$A$48:$K$62,I878,FALSE))/HLOOKUP('Data Entry'!I878,'CST Norms'!$A$77:$K$91,I878,FALSE)</f>
        <v>#N/A</v>
      </c>
      <c r="H878" t="e">
        <f>( 'Data Entry'!H878 - HLOOKUP('Data Entry'!I878,'CST Norms'!$A$65:$K$75,8,FALSE) )/HLOOKUP('Data Entry'!I878,'CST Norms'!$A$94:$K$104,8,FALSE)</f>
        <v>#N/A</v>
      </c>
      <c r="I878">
        <f>'Data Entry'!$J878</f>
        <v>0</v>
      </c>
      <c r="J878" t="e">
        <f t="shared" si="79"/>
        <v>#N/A</v>
      </c>
      <c r="K878" t="e">
        <f t="shared" si="80"/>
        <v>#N/A</v>
      </c>
      <c r="L878" t="e">
        <f t="shared" si="81"/>
        <v>#N/A</v>
      </c>
      <c r="M878" t="str">
        <f t="shared" si="82"/>
        <v>N/A</v>
      </c>
      <c r="N878" t="str">
        <f t="shared" si="83"/>
        <v>N/A</v>
      </c>
      <c r="O878" t="str">
        <f t="shared" si="84"/>
        <v>N/A</v>
      </c>
      <c r="S878">
        <f>IF(OR(ISBLANK(B878),ISBLANK(C878),ISBLANK(D878),ISBLANK(E878),ISBLANK(F878),ISBLANK('Data Entry'!G878),ISBLANK('Data Entry'!H878)),0,1)</f>
        <v>0</v>
      </c>
    </row>
    <row r="879" spans="1:19" x14ac:dyDescent="0.25">
      <c r="A879">
        <f>'Data Entry'!A879</f>
        <v>0</v>
      </c>
      <c r="B879">
        <f>'Data Entry'!B879</f>
        <v>0</v>
      </c>
      <c r="C879">
        <f>'Data Entry'!C879</f>
        <v>0</v>
      </c>
      <c r="D879">
        <f>'Data Entry'!D879</f>
        <v>0</v>
      </c>
      <c r="E879">
        <f>'Data Entry'!E879</f>
        <v>0</v>
      </c>
      <c r="F879">
        <f>'Data Entry'!F879</f>
        <v>0</v>
      </c>
      <c r="G879" t="e">
        <f>('Data Entry'!G879-HLOOKUP('Data Entry'!I879,'CST Norms'!$A$48:$K$62,I879,FALSE))/HLOOKUP('Data Entry'!I879,'CST Norms'!$A$77:$K$91,I879,FALSE)</f>
        <v>#N/A</v>
      </c>
      <c r="H879" t="e">
        <f>( 'Data Entry'!H879 - HLOOKUP('Data Entry'!I879,'CST Norms'!$A$65:$K$75,8,FALSE) )/HLOOKUP('Data Entry'!I879,'CST Norms'!$A$94:$K$104,8,FALSE)</f>
        <v>#N/A</v>
      </c>
      <c r="I879">
        <f>'Data Entry'!$J879</f>
        <v>0</v>
      </c>
      <c r="J879" t="e">
        <f t="shared" si="79"/>
        <v>#N/A</v>
      </c>
      <c r="K879" t="e">
        <f t="shared" si="80"/>
        <v>#N/A</v>
      </c>
      <c r="L879" t="e">
        <f t="shared" si="81"/>
        <v>#N/A</v>
      </c>
      <c r="M879" t="str">
        <f t="shared" si="82"/>
        <v>N/A</v>
      </c>
      <c r="N879" t="str">
        <f t="shared" si="83"/>
        <v>N/A</v>
      </c>
      <c r="O879" t="str">
        <f t="shared" si="84"/>
        <v>N/A</v>
      </c>
      <c r="S879">
        <f>IF(OR(ISBLANK(B879),ISBLANK(C879),ISBLANK(D879),ISBLANK(E879),ISBLANK(F879),ISBLANK('Data Entry'!G879),ISBLANK('Data Entry'!H879)),0,1)</f>
        <v>0</v>
      </c>
    </row>
    <row r="880" spans="1:19" x14ac:dyDescent="0.25">
      <c r="A880">
        <f>'Data Entry'!A880</f>
        <v>0</v>
      </c>
      <c r="B880">
        <f>'Data Entry'!B880</f>
        <v>0</v>
      </c>
      <c r="C880">
        <f>'Data Entry'!C880</f>
        <v>0</v>
      </c>
      <c r="D880">
        <f>'Data Entry'!D880</f>
        <v>0</v>
      </c>
      <c r="E880">
        <f>'Data Entry'!E880</f>
        <v>0</v>
      </c>
      <c r="F880">
        <f>'Data Entry'!F880</f>
        <v>0</v>
      </c>
      <c r="G880" t="e">
        <f>('Data Entry'!G880-HLOOKUP('Data Entry'!I880,'CST Norms'!$A$48:$K$62,I880,FALSE))/HLOOKUP('Data Entry'!I880,'CST Norms'!$A$77:$K$91,I880,FALSE)</f>
        <v>#N/A</v>
      </c>
      <c r="H880" t="e">
        <f>( 'Data Entry'!H880 - HLOOKUP('Data Entry'!I880,'CST Norms'!$A$65:$K$75,8,FALSE) )/HLOOKUP('Data Entry'!I880,'CST Norms'!$A$94:$K$104,8,FALSE)</f>
        <v>#N/A</v>
      </c>
      <c r="I880">
        <f>'Data Entry'!$J880</f>
        <v>0</v>
      </c>
      <c r="J880" t="e">
        <f t="shared" si="79"/>
        <v>#N/A</v>
      </c>
      <c r="K880" t="e">
        <f t="shared" si="80"/>
        <v>#N/A</v>
      </c>
      <c r="L880" t="e">
        <f t="shared" si="81"/>
        <v>#N/A</v>
      </c>
      <c r="M880" t="str">
        <f t="shared" si="82"/>
        <v>N/A</v>
      </c>
      <c r="N880" t="str">
        <f t="shared" si="83"/>
        <v>N/A</v>
      </c>
      <c r="O880" t="str">
        <f t="shared" si="84"/>
        <v>N/A</v>
      </c>
      <c r="S880">
        <f>IF(OR(ISBLANK(B880),ISBLANK(C880),ISBLANK(D880),ISBLANK(E880),ISBLANK(F880),ISBLANK('Data Entry'!G880),ISBLANK('Data Entry'!H880)),0,1)</f>
        <v>0</v>
      </c>
    </row>
    <row r="881" spans="1:19" x14ac:dyDescent="0.25">
      <c r="A881">
        <f>'Data Entry'!A881</f>
        <v>0</v>
      </c>
      <c r="B881">
        <f>'Data Entry'!B881</f>
        <v>0</v>
      </c>
      <c r="C881">
        <f>'Data Entry'!C881</f>
        <v>0</v>
      </c>
      <c r="D881">
        <f>'Data Entry'!D881</f>
        <v>0</v>
      </c>
      <c r="E881">
        <f>'Data Entry'!E881</f>
        <v>0</v>
      </c>
      <c r="F881">
        <f>'Data Entry'!F881</f>
        <v>0</v>
      </c>
      <c r="G881" t="e">
        <f>('Data Entry'!G881-HLOOKUP('Data Entry'!I881,'CST Norms'!$A$48:$K$62,I881,FALSE))/HLOOKUP('Data Entry'!I881,'CST Norms'!$A$77:$K$91,I881,FALSE)</f>
        <v>#N/A</v>
      </c>
      <c r="H881" t="e">
        <f>( 'Data Entry'!H881 - HLOOKUP('Data Entry'!I881,'CST Norms'!$A$65:$K$75,8,FALSE) )/HLOOKUP('Data Entry'!I881,'CST Norms'!$A$94:$K$104,8,FALSE)</f>
        <v>#N/A</v>
      </c>
      <c r="I881">
        <f>'Data Entry'!$J881</f>
        <v>0</v>
      </c>
      <c r="J881" t="e">
        <f t="shared" si="79"/>
        <v>#N/A</v>
      </c>
      <c r="K881" t="e">
        <f t="shared" si="80"/>
        <v>#N/A</v>
      </c>
      <c r="L881" t="e">
        <f t="shared" si="81"/>
        <v>#N/A</v>
      </c>
      <c r="M881" t="str">
        <f t="shared" si="82"/>
        <v>N/A</v>
      </c>
      <c r="N881" t="str">
        <f t="shared" si="83"/>
        <v>N/A</v>
      </c>
      <c r="O881" t="str">
        <f t="shared" si="84"/>
        <v>N/A</v>
      </c>
      <c r="S881">
        <f>IF(OR(ISBLANK(B881),ISBLANK(C881),ISBLANK(D881),ISBLANK(E881),ISBLANK(F881),ISBLANK('Data Entry'!G881),ISBLANK('Data Entry'!H881)),0,1)</f>
        <v>0</v>
      </c>
    </row>
    <row r="882" spans="1:19" x14ac:dyDescent="0.25">
      <c r="A882">
        <f>'Data Entry'!A882</f>
        <v>0</v>
      </c>
      <c r="B882">
        <f>'Data Entry'!B882</f>
        <v>0</v>
      </c>
      <c r="C882">
        <f>'Data Entry'!C882</f>
        <v>0</v>
      </c>
      <c r="D882">
        <f>'Data Entry'!D882</f>
        <v>0</v>
      </c>
      <c r="E882">
        <f>'Data Entry'!E882</f>
        <v>0</v>
      </c>
      <c r="F882">
        <f>'Data Entry'!F882</f>
        <v>0</v>
      </c>
      <c r="G882" t="e">
        <f>('Data Entry'!G882-HLOOKUP('Data Entry'!I882,'CST Norms'!$A$48:$K$62,I882,FALSE))/HLOOKUP('Data Entry'!I882,'CST Norms'!$A$77:$K$91,I882,FALSE)</f>
        <v>#N/A</v>
      </c>
      <c r="H882" t="e">
        <f>( 'Data Entry'!H882 - HLOOKUP('Data Entry'!I882,'CST Norms'!$A$65:$K$75,8,FALSE) )/HLOOKUP('Data Entry'!I882,'CST Norms'!$A$94:$K$104,8,FALSE)</f>
        <v>#N/A</v>
      </c>
      <c r="I882">
        <f>'Data Entry'!$J882</f>
        <v>0</v>
      </c>
      <c r="J882" t="e">
        <f t="shared" si="79"/>
        <v>#N/A</v>
      </c>
      <c r="K882" t="e">
        <f t="shared" si="80"/>
        <v>#N/A</v>
      </c>
      <c r="L882" t="e">
        <f t="shared" si="81"/>
        <v>#N/A</v>
      </c>
      <c r="M882" t="str">
        <f t="shared" si="82"/>
        <v>N/A</v>
      </c>
      <c r="N882" t="str">
        <f t="shared" si="83"/>
        <v>N/A</v>
      </c>
      <c r="O882" t="str">
        <f t="shared" si="84"/>
        <v>N/A</v>
      </c>
      <c r="S882">
        <f>IF(OR(ISBLANK(B882),ISBLANK(C882),ISBLANK(D882),ISBLANK(E882),ISBLANK(F882),ISBLANK('Data Entry'!G882),ISBLANK('Data Entry'!H882)),0,1)</f>
        <v>0</v>
      </c>
    </row>
    <row r="883" spans="1:19" x14ac:dyDescent="0.25">
      <c r="A883">
        <f>'Data Entry'!A883</f>
        <v>0</v>
      </c>
      <c r="B883">
        <f>'Data Entry'!B883</f>
        <v>0</v>
      </c>
      <c r="C883">
        <f>'Data Entry'!C883</f>
        <v>0</v>
      </c>
      <c r="D883">
        <f>'Data Entry'!D883</f>
        <v>0</v>
      </c>
      <c r="E883">
        <f>'Data Entry'!E883</f>
        <v>0</v>
      </c>
      <c r="F883">
        <f>'Data Entry'!F883</f>
        <v>0</v>
      </c>
      <c r="G883" t="e">
        <f>('Data Entry'!G883-HLOOKUP('Data Entry'!I883,'CST Norms'!$A$48:$K$62,I883,FALSE))/HLOOKUP('Data Entry'!I883,'CST Norms'!$A$77:$K$91,I883,FALSE)</f>
        <v>#N/A</v>
      </c>
      <c r="H883" t="e">
        <f>( 'Data Entry'!H883 - HLOOKUP('Data Entry'!I883,'CST Norms'!$A$65:$K$75,8,FALSE) )/HLOOKUP('Data Entry'!I883,'CST Norms'!$A$94:$K$104,8,FALSE)</f>
        <v>#N/A</v>
      </c>
      <c r="I883">
        <f>'Data Entry'!$J883</f>
        <v>0</v>
      </c>
      <c r="J883" t="e">
        <f t="shared" si="79"/>
        <v>#N/A</v>
      </c>
      <c r="K883" t="e">
        <f t="shared" si="80"/>
        <v>#N/A</v>
      </c>
      <c r="L883" t="e">
        <f t="shared" si="81"/>
        <v>#N/A</v>
      </c>
      <c r="M883" t="str">
        <f t="shared" si="82"/>
        <v>N/A</v>
      </c>
      <c r="N883" t="str">
        <f t="shared" si="83"/>
        <v>N/A</v>
      </c>
      <c r="O883" t="str">
        <f t="shared" si="84"/>
        <v>N/A</v>
      </c>
      <c r="S883">
        <f>IF(OR(ISBLANK(B883),ISBLANK(C883),ISBLANK(D883),ISBLANK(E883),ISBLANK(F883),ISBLANK('Data Entry'!G883),ISBLANK('Data Entry'!H883)),0,1)</f>
        <v>0</v>
      </c>
    </row>
    <row r="884" spans="1:19" x14ac:dyDescent="0.25">
      <c r="A884">
        <f>'Data Entry'!A884</f>
        <v>0</v>
      </c>
      <c r="B884">
        <f>'Data Entry'!B884</f>
        <v>0</v>
      </c>
      <c r="C884">
        <f>'Data Entry'!C884</f>
        <v>0</v>
      </c>
      <c r="D884">
        <f>'Data Entry'!D884</f>
        <v>0</v>
      </c>
      <c r="E884">
        <f>'Data Entry'!E884</f>
        <v>0</v>
      </c>
      <c r="F884">
        <f>'Data Entry'!F884</f>
        <v>0</v>
      </c>
      <c r="G884" t="e">
        <f>('Data Entry'!G884-HLOOKUP('Data Entry'!I884,'CST Norms'!$A$48:$K$62,I884,FALSE))/HLOOKUP('Data Entry'!I884,'CST Norms'!$A$77:$K$91,I884,FALSE)</f>
        <v>#N/A</v>
      </c>
      <c r="H884" t="e">
        <f>( 'Data Entry'!H884 - HLOOKUP('Data Entry'!I884,'CST Norms'!$A$65:$K$75,8,FALSE) )/HLOOKUP('Data Entry'!I884,'CST Norms'!$A$94:$K$104,8,FALSE)</f>
        <v>#N/A</v>
      </c>
      <c r="I884">
        <f>'Data Entry'!$J884</f>
        <v>0</v>
      </c>
      <c r="J884" t="e">
        <f t="shared" si="79"/>
        <v>#N/A</v>
      </c>
      <c r="K884" t="e">
        <f t="shared" si="80"/>
        <v>#N/A</v>
      </c>
      <c r="L884" t="e">
        <f t="shared" si="81"/>
        <v>#N/A</v>
      </c>
      <c r="M884" t="str">
        <f t="shared" si="82"/>
        <v>N/A</v>
      </c>
      <c r="N884" t="str">
        <f t="shared" si="83"/>
        <v>N/A</v>
      </c>
      <c r="O884" t="str">
        <f t="shared" si="84"/>
        <v>N/A</v>
      </c>
      <c r="S884">
        <f>IF(OR(ISBLANK(B884),ISBLANK(C884),ISBLANK(D884),ISBLANK(E884),ISBLANK(F884),ISBLANK('Data Entry'!G884),ISBLANK('Data Entry'!H884)),0,1)</f>
        <v>0</v>
      </c>
    </row>
    <row r="885" spans="1:19" x14ac:dyDescent="0.25">
      <c r="A885">
        <f>'Data Entry'!A885</f>
        <v>0</v>
      </c>
      <c r="B885">
        <f>'Data Entry'!B885</f>
        <v>0</v>
      </c>
      <c r="C885">
        <f>'Data Entry'!C885</f>
        <v>0</v>
      </c>
      <c r="D885">
        <f>'Data Entry'!D885</f>
        <v>0</v>
      </c>
      <c r="E885">
        <f>'Data Entry'!E885</f>
        <v>0</v>
      </c>
      <c r="F885">
        <f>'Data Entry'!F885</f>
        <v>0</v>
      </c>
      <c r="G885" t="e">
        <f>('Data Entry'!G885-HLOOKUP('Data Entry'!I885,'CST Norms'!$A$48:$K$62,I885,FALSE))/HLOOKUP('Data Entry'!I885,'CST Norms'!$A$77:$K$91,I885,FALSE)</f>
        <v>#N/A</v>
      </c>
      <c r="H885" t="e">
        <f>( 'Data Entry'!H885 - HLOOKUP('Data Entry'!I885,'CST Norms'!$A$65:$K$75,8,FALSE) )/HLOOKUP('Data Entry'!I885,'CST Norms'!$A$94:$K$104,8,FALSE)</f>
        <v>#N/A</v>
      </c>
      <c r="I885">
        <f>'Data Entry'!$J885</f>
        <v>0</v>
      </c>
      <c r="J885" t="e">
        <f t="shared" si="79"/>
        <v>#N/A</v>
      </c>
      <c r="K885" t="e">
        <f t="shared" si="80"/>
        <v>#N/A</v>
      </c>
      <c r="L885" t="e">
        <f t="shared" si="81"/>
        <v>#N/A</v>
      </c>
      <c r="M885" t="str">
        <f t="shared" si="82"/>
        <v>N/A</v>
      </c>
      <c r="N885" t="str">
        <f t="shared" si="83"/>
        <v>N/A</v>
      </c>
      <c r="O885" t="str">
        <f t="shared" si="84"/>
        <v>N/A</v>
      </c>
      <c r="S885">
        <f>IF(OR(ISBLANK(B885),ISBLANK(C885),ISBLANK(D885),ISBLANK(E885),ISBLANK(F885),ISBLANK('Data Entry'!G885),ISBLANK('Data Entry'!H885)),0,1)</f>
        <v>0</v>
      </c>
    </row>
    <row r="886" spans="1:19" x14ac:dyDescent="0.25">
      <c r="A886">
        <f>'Data Entry'!A886</f>
        <v>0</v>
      </c>
      <c r="B886">
        <f>'Data Entry'!B886</f>
        <v>0</v>
      </c>
      <c r="C886">
        <f>'Data Entry'!C886</f>
        <v>0</v>
      </c>
      <c r="D886">
        <f>'Data Entry'!D886</f>
        <v>0</v>
      </c>
      <c r="E886">
        <f>'Data Entry'!E886</f>
        <v>0</v>
      </c>
      <c r="F886">
        <f>'Data Entry'!F886</f>
        <v>0</v>
      </c>
      <c r="G886" t="e">
        <f>('Data Entry'!G886-HLOOKUP('Data Entry'!I886,'CST Norms'!$A$48:$K$62,I886,FALSE))/HLOOKUP('Data Entry'!I886,'CST Norms'!$A$77:$K$91,I886,FALSE)</f>
        <v>#N/A</v>
      </c>
      <c r="H886" t="e">
        <f>( 'Data Entry'!H886 - HLOOKUP('Data Entry'!I886,'CST Norms'!$A$65:$K$75,8,FALSE) )/HLOOKUP('Data Entry'!I886,'CST Norms'!$A$94:$K$104,8,FALSE)</f>
        <v>#N/A</v>
      </c>
      <c r="I886">
        <f>'Data Entry'!$J886</f>
        <v>0</v>
      </c>
      <c r="J886" t="e">
        <f t="shared" si="79"/>
        <v>#N/A</v>
      </c>
      <c r="K886" t="e">
        <f t="shared" si="80"/>
        <v>#N/A</v>
      </c>
      <c r="L886" t="e">
        <f t="shared" si="81"/>
        <v>#N/A</v>
      </c>
      <c r="M886" t="str">
        <f t="shared" si="82"/>
        <v>N/A</v>
      </c>
      <c r="N886" t="str">
        <f t="shared" si="83"/>
        <v>N/A</v>
      </c>
      <c r="O886" t="str">
        <f t="shared" si="84"/>
        <v>N/A</v>
      </c>
      <c r="S886">
        <f>IF(OR(ISBLANK(B886),ISBLANK(C886),ISBLANK(D886),ISBLANK(E886),ISBLANK(F886),ISBLANK('Data Entry'!G886),ISBLANK('Data Entry'!H886)),0,1)</f>
        <v>0</v>
      </c>
    </row>
    <row r="887" spans="1:19" x14ac:dyDescent="0.25">
      <c r="A887">
        <f>'Data Entry'!A887</f>
        <v>0</v>
      </c>
      <c r="B887">
        <f>'Data Entry'!B887</f>
        <v>0</v>
      </c>
      <c r="C887">
        <f>'Data Entry'!C887</f>
        <v>0</v>
      </c>
      <c r="D887">
        <f>'Data Entry'!D887</f>
        <v>0</v>
      </c>
      <c r="E887">
        <f>'Data Entry'!E887</f>
        <v>0</v>
      </c>
      <c r="F887">
        <f>'Data Entry'!F887</f>
        <v>0</v>
      </c>
      <c r="G887" t="e">
        <f>('Data Entry'!G887-HLOOKUP('Data Entry'!I887,'CST Norms'!$A$48:$K$62,I887,FALSE))/HLOOKUP('Data Entry'!I887,'CST Norms'!$A$77:$K$91,I887,FALSE)</f>
        <v>#N/A</v>
      </c>
      <c r="H887" t="e">
        <f>( 'Data Entry'!H887 - HLOOKUP('Data Entry'!I887,'CST Norms'!$A$65:$K$75,8,FALSE) )/HLOOKUP('Data Entry'!I887,'CST Norms'!$A$94:$K$104,8,FALSE)</f>
        <v>#N/A</v>
      </c>
      <c r="I887">
        <f>'Data Entry'!$J887</f>
        <v>0</v>
      </c>
      <c r="J887" t="e">
        <f t="shared" si="79"/>
        <v>#N/A</v>
      </c>
      <c r="K887" t="e">
        <f t="shared" si="80"/>
        <v>#N/A</v>
      </c>
      <c r="L887" t="e">
        <f t="shared" si="81"/>
        <v>#N/A</v>
      </c>
      <c r="M887" t="str">
        <f t="shared" si="82"/>
        <v>N/A</v>
      </c>
      <c r="N887" t="str">
        <f t="shared" si="83"/>
        <v>N/A</v>
      </c>
      <c r="O887" t="str">
        <f t="shared" si="84"/>
        <v>N/A</v>
      </c>
      <c r="S887">
        <f>IF(OR(ISBLANK(B887),ISBLANK(C887),ISBLANK(D887),ISBLANK(E887),ISBLANK(F887),ISBLANK('Data Entry'!G887),ISBLANK('Data Entry'!H887)),0,1)</f>
        <v>0</v>
      </c>
    </row>
    <row r="888" spans="1:19" x14ac:dyDescent="0.25">
      <c r="A888">
        <f>'Data Entry'!A888</f>
        <v>0</v>
      </c>
      <c r="B888">
        <f>'Data Entry'!B888</f>
        <v>0</v>
      </c>
      <c r="C888">
        <f>'Data Entry'!C888</f>
        <v>0</v>
      </c>
      <c r="D888">
        <f>'Data Entry'!D888</f>
        <v>0</v>
      </c>
      <c r="E888">
        <f>'Data Entry'!E888</f>
        <v>0</v>
      </c>
      <c r="F888">
        <f>'Data Entry'!F888</f>
        <v>0</v>
      </c>
      <c r="G888" t="e">
        <f>('Data Entry'!G888-HLOOKUP('Data Entry'!I888,'CST Norms'!$A$48:$K$62,I888,FALSE))/HLOOKUP('Data Entry'!I888,'CST Norms'!$A$77:$K$91,I888,FALSE)</f>
        <v>#N/A</v>
      </c>
      <c r="H888" t="e">
        <f>( 'Data Entry'!H888 - HLOOKUP('Data Entry'!I888,'CST Norms'!$A$65:$K$75,8,FALSE) )/HLOOKUP('Data Entry'!I888,'CST Norms'!$A$94:$K$104,8,FALSE)</f>
        <v>#N/A</v>
      </c>
      <c r="I888">
        <f>'Data Entry'!$J888</f>
        <v>0</v>
      </c>
      <c r="J888" t="e">
        <f t="shared" si="79"/>
        <v>#N/A</v>
      </c>
      <c r="K888" t="e">
        <f t="shared" si="80"/>
        <v>#N/A</v>
      </c>
      <c r="L888" t="e">
        <f t="shared" si="81"/>
        <v>#N/A</v>
      </c>
      <c r="M888" t="str">
        <f t="shared" si="82"/>
        <v>N/A</v>
      </c>
      <c r="N888" t="str">
        <f t="shared" si="83"/>
        <v>N/A</v>
      </c>
      <c r="O888" t="str">
        <f t="shared" si="84"/>
        <v>N/A</v>
      </c>
      <c r="S888">
        <f>IF(OR(ISBLANK(B888),ISBLANK(C888),ISBLANK(D888),ISBLANK(E888),ISBLANK(F888),ISBLANK('Data Entry'!G888),ISBLANK('Data Entry'!H888)),0,1)</f>
        <v>0</v>
      </c>
    </row>
    <row r="889" spans="1:19" x14ac:dyDescent="0.25">
      <c r="A889">
        <f>'Data Entry'!A889</f>
        <v>0</v>
      </c>
      <c r="B889">
        <f>'Data Entry'!B889</f>
        <v>0</v>
      </c>
      <c r="C889">
        <f>'Data Entry'!C889</f>
        <v>0</v>
      </c>
      <c r="D889">
        <f>'Data Entry'!D889</f>
        <v>0</v>
      </c>
      <c r="E889">
        <f>'Data Entry'!E889</f>
        <v>0</v>
      </c>
      <c r="F889">
        <f>'Data Entry'!F889</f>
        <v>0</v>
      </c>
      <c r="G889" t="e">
        <f>('Data Entry'!G889-HLOOKUP('Data Entry'!I889,'CST Norms'!$A$48:$K$62,I889,FALSE))/HLOOKUP('Data Entry'!I889,'CST Norms'!$A$77:$K$91,I889,FALSE)</f>
        <v>#N/A</v>
      </c>
      <c r="H889" t="e">
        <f>( 'Data Entry'!H889 - HLOOKUP('Data Entry'!I889,'CST Norms'!$A$65:$K$75,8,FALSE) )/HLOOKUP('Data Entry'!I889,'CST Norms'!$A$94:$K$104,8,FALSE)</f>
        <v>#N/A</v>
      </c>
      <c r="I889">
        <f>'Data Entry'!$J889</f>
        <v>0</v>
      </c>
      <c r="J889" t="e">
        <f t="shared" si="79"/>
        <v>#N/A</v>
      </c>
      <c r="K889" t="e">
        <f t="shared" si="80"/>
        <v>#N/A</v>
      </c>
      <c r="L889" t="e">
        <f t="shared" si="81"/>
        <v>#N/A</v>
      </c>
      <c r="M889" t="str">
        <f t="shared" si="82"/>
        <v>N/A</v>
      </c>
      <c r="N889" t="str">
        <f t="shared" si="83"/>
        <v>N/A</v>
      </c>
      <c r="O889" t="str">
        <f t="shared" si="84"/>
        <v>N/A</v>
      </c>
      <c r="S889">
        <f>IF(OR(ISBLANK(B889),ISBLANK(C889),ISBLANK(D889),ISBLANK(E889),ISBLANK(F889),ISBLANK('Data Entry'!G889),ISBLANK('Data Entry'!H889)),0,1)</f>
        <v>0</v>
      </c>
    </row>
    <row r="890" spans="1:19" x14ac:dyDescent="0.25">
      <c r="A890">
        <f>'Data Entry'!A890</f>
        <v>0</v>
      </c>
      <c r="B890">
        <f>'Data Entry'!B890</f>
        <v>0</v>
      </c>
      <c r="C890">
        <f>'Data Entry'!C890</f>
        <v>0</v>
      </c>
      <c r="D890">
        <f>'Data Entry'!D890</f>
        <v>0</v>
      </c>
      <c r="E890">
        <f>'Data Entry'!E890</f>
        <v>0</v>
      </c>
      <c r="F890">
        <f>'Data Entry'!F890</f>
        <v>0</v>
      </c>
      <c r="G890" t="e">
        <f>('Data Entry'!G890-HLOOKUP('Data Entry'!I890,'CST Norms'!$A$48:$K$62,I890,FALSE))/HLOOKUP('Data Entry'!I890,'CST Norms'!$A$77:$K$91,I890,FALSE)</f>
        <v>#N/A</v>
      </c>
      <c r="H890" t="e">
        <f>( 'Data Entry'!H890 - HLOOKUP('Data Entry'!I890,'CST Norms'!$A$65:$K$75,8,FALSE) )/HLOOKUP('Data Entry'!I890,'CST Norms'!$A$94:$K$104,8,FALSE)</f>
        <v>#N/A</v>
      </c>
      <c r="I890">
        <f>'Data Entry'!$J890</f>
        <v>0</v>
      </c>
      <c r="J890" t="e">
        <f t="shared" si="79"/>
        <v>#N/A</v>
      </c>
      <c r="K890" t="e">
        <f t="shared" si="80"/>
        <v>#N/A</v>
      </c>
      <c r="L890" t="e">
        <f t="shared" si="81"/>
        <v>#N/A</v>
      </c>
      <c r="M890" t="str">
        <f t="shared" si="82"/>
        <v>N/A</v>
      </c>
      <c r="N890" t="str">
        <f t="shared" si="83"/>
        <v>N/A</v>
      </c>
      <c r="O890" t="str">
        <f t="shared" si="84"/>
        <v>N/A</v>
      </c>
      <c r="S890">
        <f>IF(OR(ISBLANK(B890),ISBLANK(C890),ISBLANK(D890),ISBLANK(E890),ISBLANK(F890),ISBLANK('Data Entry'!G890),ISBLANK('Data Entry'!H890)),0,1)</f>
        <v>0</v>
      </c>
    </row>
    <row r="891" spans="1:19" x14ac:dyDescent="0.25">
      <c r="A891">
        <f>'Data Entry'!A891</f>
        <v>0</v>
      </c>
      <c r="B891">
        <f>'Data Entry'!B891</f>
        <v>0</v>
      </c>
      <c r="C891">
        <f>'Data Entry'!C891</f>
        <v>0</v>
      </c>
      <c r="D891">
        <f>'Data Entry'!D891</f>
        <v>0</v>
      </c>
      <c r="E891">
        <f>'Data Entry'!E891</f>
        <v>0</v>
      </c>
      <c r="F891">
        <f>'Data Entry'!F891</f>
        <v>0</v>
      </c>
      <c r="G891" t="e">
        <f>('Data Entry'!G891-HLOOKUP('Data Entry'!I891,'CST Norms'!$A$48:$K$62,I891,FALSE))/HLOOKUP('Data Entry'!I891,'CST Norms'!$A$77:$K$91,I891,FALSE)</f>
        <v>#N/A</v>
      </c>
      <c r="H891" t="e">
        <f>( 'Data Entry'!H891 - HLOOKUP('Data Entry'!I891,'CST Norms'!$A$65:$K$75,8,FALSE) )/HLOOKUP('Data Entry'!I891,'CST Norms'!$A$94:$K$104,8,FALSE)</f>
        <v>#N/A</v>
      </c>
      <c r="I891">
        <f>'Data Entry'!$J891</f>
        <v>0</v>
      </c>
      <c r="J891" t="e">
        <f t="shared" si="79"/>
        <v>#N/A</v>
      </c>
      <c r="K891" t="e">
        <f t="shared" si="80"/>
        <v>#N/A</v>
      </c>
      <c r="L891" t="e">
        <f t="shared" si="81"/>
        <v>#N/A</v>
      </c>
      <c r="M891" t="str">
        <f t="shared" si="82"/>
        <v>N/A</v>
      </c>
      <c r="N891" t="str">
        <f t="shared" si="83"/>
        <v>N/A</v>
      </c>
      <c r="O891" t="str">
        <f t="shared" si="84"/>
        <v>N/A</v>
      </c>
      <c r="S891">
        <f>IF(OR(ISBLANK(B891),ISBLANK(C891),ISBLANK(D891),ISBLANK(E891),ISBLANK(F891),ISBLANK('Data Entry'!G891),ISBLANK('Data Entry'!H891)),0,1)</f>
        <v>0</v>
      </c>
    </row>
    <row r="892" spans="1:19" x14ac:dyDescent="0.25">
      <c r="A892">
        <f>'Data Entry'!A892</f>
        <v>0</v>
      </c>
      <c r="B892">
        <f>'Data Entry'!B892</f>
        <v>0</v>
      </c>
      <c r="C892">
        <f>'Data Entry'!C892</f>
        <v>0</v>
      </c>
      <c r="D892">
        <f>'Data Entry'!D892</f>
        <v>0</v>
      </c>
      <c r="E892">
        <f>'Data Entry'!E892</f>
        <v>0</v>
      </c>
      <c r="F892">
        <f>'Data Entry'!F892</f>
        <v>0</v>
      </c>
      <c r="G892" t="e">
        <f>('Data Entry'!G892-HLOOKUP('Data Entry'!I892,'CST Norms'!$A$48:$K$62,I892,FALSE))/HLOOKUP('Data Entry'!I892,'CST Norms'!$A$77:$K$91,I892,FALSE)</f>
        <v>#N/A</v>
      </c>
      <c r="H892" t="e">
        <f>( 'Data Entry'!H892 - HLOOKUP('Data Entry'!I892,'CST Norms'!$A$65:$K$75,8,FALSE) )/HLOOKUP('Data Entry'!I892,'CST Norms'!$A$94:$K$104,8,FALSE)</f>
        <v>#N/A</v>
      </c>
      <c r="I892">
        <f>'Data Entry'!$J892</f>
        <v>0</v>
      </c>
      <c r="J892" t="e">
        <f t="shared" si="79"/>
        <v>#N/A</v>
      </c>
      <c r="K892" t="e">
        <f t="shared" si="80"/>
        <v>#N/A</v>
      </c>
      <c r="L892" t="e">
        <f t="shared" si="81"/>
        <v>#N/A</v>
      </c>
      <c r="M892" t="str">
        <f t="shared" si="82"/>
        <v>N/A</v>
      </c>
      <c r="N892" t="str">
        <f t="shared" si="83"/>
        <v>N/A</v>
      </c>
      <c r="O892" t="str">
        <f t="shared" si="84"/>
        <v>N/A</v>
      </c>
      <c r="S892">
        <f>IF(OR(ISBLANK(B892),ISBLANK(C892),ISBLANK(D892),ISBLANK(E892),ISBLANK(F892),ISBLANK('Data Entry'!G892),ISBLANK('Data Entry'!H892)),0,1)</f>
        <v>0</v>
      </c>
    </row>
    <row r="893" spans="1:19" x14ac:dyDescent="0.25">
      <c r="A893">
        <f>'Data Entry'!A893</f>
        <v>0</v>
      </c>
      <c r="B893">
        <f>'Data Entry'!B893</f>
        <v>0</v>
      </c>
      <c r="C893">
        <f>'Data Entry'!C893</f>
        <v>0</v>
      </c>
      <c r="D893">
        <f>'Data Entry'!D893</f>
        <v>0</v>
      </c>
      <c r="E893">
        <f>'Data Entry'!E893</f>
        <v>0</v>
      </c>
      <c r="F893">
        <f>'Data Entry'!F893</f>
        <v>0</v>
      </c>
      <c r="G893" t="e">
        <f>('Data Entry'!G893-HLOOKUP('Data Entry'!I893,'CST Norms'!$A$48:$K$62,I893,FALSE))/HLOOKUP('Data Entry'!I893,'CST Norms'!$A$77:$K$91,I893,FALSE)</f>
        <v>#N/A</v>
      </c>
      <c r="H893" t="e">
        <f>( 'Data Entry'!H893 - HLOOKUP('Data Entry'!I893,'CST Norms'!$A$65:$K$75,8,FALSE) )/HLOOKUP('Data Entry'!I893,'CST Norms'!$A$94:$K$104,8,FALSE)</f>
        <v>#N/A</v>
      </c>
      <c r="I893">
        <f>'Data Entry'!$J893</f>
        <v>0</v>
      </c>
      <c r="J893" t="e">
        <f t="shared" si="79"/>
        <v>#N/A</v>
      </c>
      <c r="K893" t="e">
        <f t="shared" si="80"/>
        <v>#N/A</v>
      </c>
      <c r="L893" t="e">
        <f t="shared" si="81"/>
        <v>#N/A</v>
      </c>
      <c r="M893" t="str">
        <f t="shared" si="82"/>
        <v>N/A</v>
      </c>
      <c r="N893" t="str">
        <f t="shared" si="83"/>
        <v>N/A</v>
      </c>
      <c r="O893" t="str">
        <f t="shared" si="84"/>
        <v>N/A</v>
      </c>
      <c r="S893">
        <f>IF(OR(ISBLANK(B893),ISBLANK(C893),ISBLANK(D893),ISBLANK(E893),ISBLANK(F893),ISBLANK('Data Entry'!G893),ISBLANK('Data Entry'!H893)),0,1)</f>
        <v>0</v>
      </c>
    </row>
    <row r="894" spans="1:19" x14ac:dyDescent="0.25">
      <c r="A894">
        <f>'Data Entry'!A894</f>
        <v>0</v>
      </c>
      <c r="B894">
        <f>'Data Entry'!B894</f>
        <v>0</v>
      </c>
      <c r="C894">
        <f>'Data Entry'!C894</f>
        <v>0</v>
      </c>
      <c r="D894">
        <f>'Data Entry'!D894</f>
        <v>0</v>
      </c>
      <c r="E894">
        <f>'Data Entry'!E894</f>
        <v>0</v>
      </c>
      <c r="F894">
        <f>'Data Entry'!F894</f>
        <v>0</v>
      </c>
      <c r="G894" t="e">
        <f>('Data Entry'!G894-HLOOKUP('Data Entry'!I894,'CST Norms'!$A$48:$K$62,I894,FALSE))/HLOOKUP('Data Entry'!I894,'CST Norms'!$A$77:$K$91,I894,FALSE)</f>
        <v>#N/A</v>
      </c>
      <c r="H894" t="e">
        <f>( 'Data Entry'!H894 - HLOOKUP('Data Entry'!I894,'CST Norms'!$A$65:$K$75,8,FALSE) )/HLOOKUP('Data Entry'!I894,'CST Norms'!$A$94:$K$104,8,FALSE)</f>
        <v>#N/A</v>
      </c>
      <c r="I894">
        <f>'Data Entry'!$J894</f>
        <v>0</v>
      </c>
      <c r="J894" t="e">
        <f t="shared" si="79"/>
        <v>#N/A</v>
      </c>
      <c r="K894" t="e">
        <f t="shared" si="80"/>
        <v>#N/A</v>
      </c>
      <c r="L894" t="e">
        <f t="shared" si="81"/>
        <v>#N/A</v>
      </c>
      <c r="M894" t="str">
        <f t="shared" si="82"/>
        <v>N/A</v>
      </c>
      <c r="N894" t="str">
        <f t="shared" si="83"/>
        <v>N/A</v>
      </c>
      <c r="O894" t="str">
        <f t="shared" si="84"/>
        <v>N/A</v>
      </c>
      <c r="S894">
        <f>IF(OR(ISBLANK(B894),ISBLANK(C894),ISBLANK(D894),ISBLANK(E894),ISBLANK(F894),ISBLANK('Data Entry'!G894),ISBLANK('Data Entry'!H894)),0,1)</f>
        <v>0</v>
      </c>
    </row>
    <row r="895" spans="1:19" x14ac:dyDescent="0.25">
      <c r="A895">
        <f>'Data Entry'!A895</f>
        <v>0</v>
      </c>
      <c r="B895">
        <f>'Data Entry'!B895</f>
        <v>0</v>
      </c>
      <c r="C895">
        <f>'Data Entry'!C895</f>
        <v>0</v>
      </c>
      <c r="D895">
        <f>'Data Entry'!D895</f>
        <v>0</v>
      </c>
      <c r="E895">
        <f>'Data Entry'!E895</f>
        <v>0</v>
      </c>
      <c r="F895">
        <f>'Data Entry'!F895</f>
        <v>0</v>
      </c>
      <c r="G895" t="e">
        <f>('Data Entry'!G895-HLOOKUP('Data Entry'!I895,'CST Norms'!$A$48:$K$62,I895,FALSE))/HLOOKUP('Data Entry'!I895,'CST Norms'!$A$77:$K$91,I895,FALSE)</f>
        <v>#N/A</v>
      </c>
      <c r="H895" t="e">
        <f>( 'Data Entry'!H895 - HLOOKUP('Data Entry'!I895,'CST Norms'!$A$65:$K$75,8,FALSE) )/HLOOKUP('Data Entry'!I895,'CST Norms'!$A$94:$K$104,8,FALSE)</f>
        <v>#N/A</v>
      </c>
      <c r="I895">
        <f>'Data Entry'!$J895</f>
        <v>0</v>
      </c>
      <c r="J895" t="e">
        <f t="shared" si="79"/>
        <v>#N/A</v>
      </c>
      <c r="K895" t="e">
        <f t="shared" si="80"/>
        <v>#N/A</v>
      </c>
      <c r="L895" t="e">
        <f t="shared" si="81"/>
        <v>#N/A</v>
      </c>
      <c r="M895" t="str">
        <f t="shared" si="82"/>
        <v>N/A</v>
      </c>
      <c r="N895" t="str">
        <f t="shared" si="83"/>
        <v>N/A</v>
      </c>
      <c r="O895" t="str">
        <f t="shared" si="84"/>
        <v>N/A</v>
      </c>
      <c r="S895">
        <f>IF(OR(ISBLANK(B895),ISBLANK(C895),ISBLANK(D895),ISBLANK(E895),ISBLANK(F895),ISBLANK('Data Entry'!G895),ISBLANK('Data Entry'!H895)),0,1)</f>
        <v>0</v>
      </c>
    </row>
    <row r="896" spans="1:19" x14ac:dyDescent="0.25">
      <c r="A896">
        <f>'Data Entry'!A896</f>
        <v>0</v>
      </c>
      <c r="B896">
        <f>'Data Entry'!B896</f>
        <v>0</v>
      </c>
      <c r="C896">
        <f>'Data Entry'!C896</f>
        <v>0</v>
      </c>
      <c r="D896">
        <f>'Data Entry'!D896</f>
        <v>0</v>
      </c>
      <c r="E896">
        <f>'Data Entry'!E896</f>
        <v>0</v>
      </c>
      <c r="F896">
        <f>'Data Entry'!F896</f>
        <v>0</v>
      </c>
      <c r="G896" t="e">
        <f>('Data Entry'!G896-HLOOKUP('Data Entry'!I896,'CST Norms'!$A$48:$K$62,I896,FALSE))/HLOOKUP('Data Entry'!I896,'CST Norms'!$A$77:$K$91,I896,FALSE)</f>
        <v>#N/A</v>
      </c>
      <c r="H896" t="e">
        <f>( 'Data Entry'!H896 - HLOOKUP('Data Entry'!I896,'CST Norms'!$A$65:$K$75,8,FALSE) )/HLOOKUP('Data Entry'!I896,'CST Norms'!$A$94:$K$104,8,FALSE)</f>
        <v>#N/A</v>
      </c>
      <c r="I896">
        <f>'Data Entry'!$J896</f>
        <v>0</v>
      </c>
      <c r="J896" t="e">
        <f t="shared" si="79"/>
        <v>#N/A</v>
      </c>
      <c r="K896" t="e">
        <f t="shared" si="80"/>
        <v>#N/A</v>
      </c>
      <c r="L896" t="e">
        <f t="shared" si="81"/>
        <v>#N/A</v>
      </c>
      <c r="M896" t="str">
        <f t="shared" si="82"/>
        <v>N/A</v>
      </c>
      <c r="N896" t="str">
        <f t="shared" si="83"/>
        <v>N/A</v>
      </c>
      <c r="O896" t="str">
        <f t="shared" si="84"/>
        <v>N/A</v>
      </c>
      <c r="S896">
        <f>IF(OR(ISBLANK(B896),ISBLANK(C896),ISBLANK(D896),ISBLANK(E896),ISBLANK(F896),ISBLANK('Data Entry'!G896),ISBLANK('Data Entry'!H896)),0,1)</f>
        <v>0</v>
      </c>
    </row>
    <row r="897" spans="1:19" x14ac:dyDescent="0.25">
      <c r="A897">
        <f>'Data Entry'!A897</f>
        <v>0</v>
      </c>
      <c r="B897">
        <f>'Data Entry'!B897</f>
        <v>0</v>
      </c>
      <c r="C897">
        <f>'Data Entry'!C897</f>
        <v>0</v>
      </c>
      <c r="D897">
        <f>'Data Entry'!D897</f>
        <v>0</v>
      </c>
      <c r="E897">
        <f>'Data Entry'!E897</f>
        <v>0</v>
      </c>
      <c r="F897">
        <f>'Data Entry'!F897</f>
        <v>0</v>
      </c>
      <c r="G897" t="e">
        <f>('Data Entry'!G897-HLOOKUP('Data Entry'!I897,'CST Norms'!$A$48:$K$62,I897,FALSE))/HLOOKUP('Data Entry'!I897,'CST Norms'!$A$77:$K$91,I897,FALSE)</f>
        <v>#N/A</v>
      </c>
      <c r="H897" t="e">
        <f>( 'Data Entry'!H897 - HLOOKUP('Data Entry'!I897,'CST Norms'!$A$65:$K$75,8,FALSE) )/HLOOKUP('Data Entry'!I897,'CST Norms'!$A$94:$K$104,8,FALSE)</f>
        <v>#N/A</v>
      </c>
      <c r="I897">
        <f>'Data Entry'!$J897</f>
        <v>0</v>
      </c>
      <c r="J897" t="e">
        <f t="shared" si="79"/>
        <v>#N/A</v>
      </c>
      <c r="K897" t="e">
        <f t="shared" si="80"/>
        <v>#N/A</v>
      </c>
      <c r="L897" t="e">
        <f t="shared" si="81"/>
        <v>#N/A</v>
      </c>
      <c r="M897" t="str">
        <f t="shared" si="82"/>
        <v>N/A</v>
      </c>
      <c r="N897" t="str">
        <f t="shared" si="83"/>
        <v>N/A</v>
      </c>
      <c r="O897" t="str">
        <f t="shared" si="84"/>
        <v>N/A</v>
      </c>
      <c r="S897">
        <f>IF(OR(ISBLANK(B897),ISBLANK(C897),ISBLANK(D897),ISBLANK(E897),ISBLANK(F897),ISBLANK('Data Entry'!G897),ISBLANK('Data Entry'!H897)),0,1)</f>
        <v>0</v>
      </c>
    </row>
    <row r="898" spans="1:19" x14ac:dyDescent="0.25">
      <c r="A898">
        <f>'Data Entry'!A898</f>
        <v>0</v>
      </c>
      <c r="B898">
        <f>'Data Entry'!B898</f>
        <v>0</v>
      </c>
      <c r="C898">
        <f>'Data Entry'!C898</f>
        <v>0</v>
      </c>
      <c r="D898">
        <f>'Data Entry'!D898</f>
        <v>0</v>
      </c>
      <c r="E898">
        <f>'Data Entry'!E898</f>
        <v>0</v>
      </c>
      <c r="F898">
        <f>'Data Entry'!F898</f>
        <v>0</v>
      </c>
      <c r="G898" t="e">
        <f>('Data Entry'!G898-HLOOKUP('Data Entry'!I898,'CST Norms'!$A$48:$K$62,I898,FALSE))/HLOOKUP('Data Entry'!I898,'CST Norms'!$A$77:$K$91,I898,FALSE)</f>
        <v>#N/A</v>
      </c>
      <c r="H898" t="e">
        <f>( 'Data Entry'!H898 - HLOOKUP('Data Entry'!I898,'CST Norms'!$A$65:$K$75,8,FALSE) )/HLOOKUP('Data Entry'!I898,'CST Norms'!$A$94:$K$104,8,FALSE)</f>
        <v>#N/A</v>
      </c>
      <c r="I898">
        <f>'Data Entry'!$J898</f>
        <v>0</v>
      </c>
      <c r="J898" t="e">
        <f t="shared" si="79"/>
        <v>#N/A</v>
      </c>
      <c r="K898" t="e">
        <f t="shared" si="80"/>
        <v>#N/A</v>
      </c>
      <c r="L898" t="e">
        <f t="shared" si="81"/>
        <v>#N/A</v>
      </c>
      <c r="M898" t="str">
        <f t="shared" si="82"/>
        <v>N/A</v>
      </c>
      <c r="N898" t="str">
        <f t="shared" si="83"/>
        <v>N/A</v>
      </c>
      <c r="O898" t="str">
        <f t="shared" si="84"/>
        <v>N/A</v>
      </c>
      <c r="S898">
        <f>IF(OR(ISBLANK(B898),ISBLANK(C898),ISBLANK(D898),ISBLANK(E898),ISBLANK(F898),ISBLANK('Data Entry'!G898),ISBLANK('Data Entry'!H898)),0,1)</f>
        <v>0</v>
      </c>
    </row>
    <row r="899" spans="1:19" x14ac:dyDescent="0.25">
      <c r="A899">
        <f>'Data Entry'!A899</f>
        <v>0</v>
      </c>
      <c r="B899">
        <f>'Data Entry'!B899</f>
        <v>0</v>
      </c>
      <c r="C899">
        <f>'Data Entry'!C899</f>
        <v>0</v>
      </c>
      <c r="D899">
        <f>'Data Entry'!D899</f>
        <v>0</v>
      </c>
      <c r="E899">
        <f>'Data Entry'!E899</f>
        <v>0</v>
      </c>
      <c r="F899">
        <f>'Data Entry'!F899</f>
        <v>0</v>
      </c>
      <c r="G899" t="e">
        <f>('Data Entry'!G899-HLOOKUP('Data Entry'!I899,'CST Norms'!$A$48:$K$62,I899,FALSE))/HLOOKUP('Data Entry'!I899,'CST Norms'!$A$77:$K$91,I899,FALSE)</f>
        <v>#N/A</v>
      </c>
      <c r="H899" t="e">
        <f>( 'Data Entry'!H899 - HLOOKUP('Data Entry'!I899,'CST Norms'!$A$65:$K$75,8,FALSE) )/HLOOKUP('Data Entry'!I899,'CST Norms'!$A$94:$K$104,8,FALSE)</f>
        <v>#N/A</v>
      </c>
      <c r="I899">
        <f>'Data Entry'!$J899</f>
        <v>0</v>
      </c>
      <c r="J899" t="e">
        <f t="shared" si="79"/>
        <v>#N/A</v>
      </c>
      <c r="K899" t="e">
        <f t="shared" si="80"/>
        <v>#N/A</v>
      </c>
      <c r="L899" t="e">
        <f t="shared" si="81"/>
        <v>#N/A</v>
      </c>
      <c r="M899" t="str">
        <f t="shared" si="82"/>
        <v>N/A</v>
      </c>
      <c r="N899" t="str">
        <f t="shared" si="83"/>
        <v>N/A</v>
      </c>
      <c r="O899" t="str">
        <f t="shared" si="84"/>
        <v>N/A</v>
      </c>
      <c r="S899">
        <f>IF(OR(ISBLANK(B899),ISBLANK(C899),ISBLANK(D899),ISBLANK(E899),ISBLANK(F899),ISBLANK('Data Entry'!G899),ISBLANK('Data Entry'!H899)),0,1)</f>
        <v>0</v>
      </c>
    </row>
    <row r="900" spans="1:19" x14ac:dyDescent="0.25">
      <c r="A900">
        <f>'Data Entry'!A900</f>
        <v>0</v>
      </c>
      <c r="B900">
        <f>'Data Entry'!B900</f>
        <v>0</v>
      </c>
      <c r="C900">
        <f>'Data Entry'!C900</f>
        <v>0</v>
      </c>
      <c r="D900">
        <f>'Data Entry'!D900</f>
        <v>0</v>
      </c>
      <c r="E900">
        <f>'Data Entry'!E900</f>
        <v>0</v>
      </c>
      <c r="F900">
        <f>'Data Entry'!F900</f>
        <v>0</v>
      </c>
      <c r="G900" t="e">
        <f>('Data Entry'!G900-HLOOKUP('Data Entry'!I900,'CST Norms'!$A$48:$K$62,I900,FALSE))/HLOOKUP('Data Entry'!I900,'CST Norms'!$A$77:$K$91,I900,FALSE)</f>
        <v>#N/A</v>
      </c>
      <c r="H900" t="e">
        <f>( 'Data Entry'!H900 - HLOOKUP('Data Entry'!I900,'CST Norms'!$A$65:$K$75,8,FALSE) )/HLOOKUP('Data Entry'!I900,'CST Norms'!$A$94:$K$104,8,FALSE)</f>
        <v>#N/A</v>
      </c>
      <c r="I900">
        <f>'Data Entry'!$J900</f>
        <v>0</v>
      </c>
      <c r="J900" t="e">
        <f t="shared" si="79"/>
        <v>#N/A</v>
      </c>
      <c r="K900" t="e">
        <f t="shared" si="80"/>
        <v>#N/A</v>
      </c>
      <c r="L900" t="e">
        <f t="shared" si="81"/>
        <v>#N/A</v>
      </c>
      <c r="M900" t="str">
        <f t="shared" si="82"/>
        <v>N/A</v>
      </c>
      <c r="N900" t="str">
        <f t="shared" si="83"/>
        <v>N/A</v>
      </c>
      <c r="O900" t="str">
        <f t="shared" si="84"/>
        <v>N/A</v>
      </c>
      <c r="S900">
        <f>IF(OR(ISBLANK(B900),ISBLANK(C900),ISBLANK(D900),ISBLANK(E900),ISBLANK(F900),ISBLANK('Data Entry'!G900),ISBLANK('Data Entry'!H900)),0,1)</f>
        <v>0</v>
      </c>
    </row>
    <row r="901" spans="1:19" x14ac:dyDescent="0.25">
      <c r="A901">
        <f>'Data Entry'!A901</f>
        <v>0</v>
      </c>
      <c r="B901">
        <f>'Data Entry'!B901</f>
        <v>0</v>
      </c>
      <c r="C901">
        <f>'Data Entry'!C901</f>
        <v>0</v>
      </c>
      <c r="D901">
        <f>'Data Entry'!D901</f>
        <v>0</v>
      </c>
      <c r="E901">
        <f>'Data Entry'!E901</f>
        <v>0</v>
      </c>
      <c r="F901">
        <f>'Data Entry'!F901</f>
        <v>0</v>
      </c>
      <c r="G901" t="e">
        <f>('Data Entry'!G901-HLOOKUP('Data Entry'!I901,'CST Norms'!$A$48:$K$62,I901,FALSE))/HLOOKUP('Data Entry'!I901,'CST Norms'!$A$77:$K$91,I901,FALSE)</f>
        <v>#N/A</v>
      </c>
      <c r="H901" t="e">
        <f>( 'Data Entry'!H901 - HLOOKUP('Data Entry'!I901,'CST Norms'!$A$65:$K$75,8,FALSE) )/HLOOKUP('Data Entry'!I901,'CST Norms'!$A$94:$K$104,8,FALSE)</f>
        <v>#N/A</v>
      </c>
      <c r="I901">
        <f>'Data Entry'!$J901</f>
        <v>0</v>
      </c>
      <c r="J901" t="e">
        <f t="shared" si="79"/>
        <v>#N/A</v>
      </c>
      <c r="K901" t="e">
        <f t="shared" si="80"/>
        <v>#N/A</v>
      </c>
      <c r="L901" t="e">
        <f t="shared" si="81"/>
        <v>#N/A</v>
      </c>
      <c r="M901" t="str">
        <f t="shared" si="82"/>
        <v>N/A</v>
      </c>
      <c r="N901" t="str">
        <f t="shared" si="83"/>
        <v>N/A</v>
      </c>
      <c r="O901" t="str">
        <f t="shared" si="84"/>
        <v>N/A</v>
      </c>
      <c r="S901">
        <f>IF(OR(ISBLANK(B901),ISBLANK(C901),ISBLANK(D901),ISBLANK(E901),ISBLANK(F901),ISBLANK('Data Entry'!G901),ISBLANK('Data Entry'!H901)),0,1)</f>
        <v>0</v>
      </c>
    </row>
    <row r="902" spans="1:19" x14ac:dyDescent="0.25">
      <c r="A902">
        <f>'Data Entry'!A902</f>
        <v>0</v>
      </c>
      <c r="B902">
        <f>'Data Entry'!B902</f>
        <v>0</v>
      </c>
      <c r="C902">
        <f>'Data Entry'!C902</f>
        <v>0</v>
      </c>
      <c r="D902">
        <f>'Data Entry'!D902</f>
        <v>0</v>
      </c>
      <c r="E902">
        <f>'Data Entry'!E902</f>
        <v>0</v>
      </c>
      <c r="F902">
        <f>'Data Entry'!F902</f>
        <v>0</v>
      </c>
      <c r="G902" t="e">
        <f>('Data Entry'!G902-HLOOKUP('Data Entry'!I902,'CST Norms'!$A$48:$K$62,I902,FALSE))/HLOOKUP('Data Entry'!I902,'CST Norms'!$A$77:$K$91,I902,FALSE)</f>
        <v>#N/A</v>
      </c>
      <c r="H902" t="e">
        <f>( 'Data Entry'!H902 - HLOOKUP('Data Entry'!I902,'CST Norms'!$A$65:$K$75,8,FALSE) )/HLOOKUP('Data Entry'!I902,'CST Norms'!$A$94:$K$104,8,FALSE)</f>
        <v>#N/A</v>
      </c>
      <c r="I902">
        <f>'Data Entry'!$J902</f>
        <v>0</v>
      </c>
      <c r="J902" t="e">
        <f t="shared" si="79"/>
        <v>#N/A</v>
      </c>
      <c r="K902" t="e">
        <f t="shared" si="80"/>
        <v>#N/A</v>
      </c>
      <c r="L902" t="e">
        <f t="shared" si="81"/>
        <v>#N/A</v>
      </c>
      <c r="M902" t="str">
        <f t="shared" si="82"/>
        <v>N/A</v>
      </c>
      <c r="N902" t="str">
        <f t="shared" si="83"/>
        <v>N/A</v>
      </c>
      <c r="O902" t="str">
        <f t="shared" si="84"/>
        <v>N/A</v>
      </c>
      <c r="S902">
        <f>IF(OR(ISBLANK(B902),ISBLANK(C902),ISBLANK(D902),ISBLANK(E902),ISBLANK(F902),ISBLANK('Data Entry'!G902),ISBLANK('Data Entry'!H902)),0,1)</f>
        <v>0</v>
      </c>
    </row>
    <row r="903" spans="1:19" x14ac:dyDescent="0.25">
      <c r="A903">
        <f>'Data Entry'!A903</f>
        <v>0</v>
      </c>
      <c r="B903">
        <f>'Data Entry'!B903</f>
        <v>0</v>
      </c>
      <c r="C903">
        <f>'Data Entry'!C903</f>
        <v>0</v>
      </c>
      <c r="D903">
        <f>'Data Entry'!D903</f>
        <v>0</v>
      </c>
      <c r="E903">
        <f>'Data Entry'!E903</f>
        <v>0</v>
      </c>
      <c r="F903">
        <f>'Data Entry'!F903</f>
        <v>0</v>
      </c>
      <c r="G903" t="e">
        <f>('Data Entry'!G903-HLOOKUP('Data Entry'!I903,'CST Norms'!$A$48:$K$62,I903,FALSE))/HLOOKUP('Data Entry'!I903,'CST Norms'!$A$77:$K$91,I903,FALSE)</f>
        <v>#N/A</v>
      </c>
      <c r="H903" t="e">
        <f>( 'Data Entry'!H903 - HLOOKUP('Data Entry'!I903,'CST Norms'!$A$65:$K$75,8,FALSE) )/HLOOKUP('Data Entry'!I903,'CST Norms'!$A$94:$K$104,8,FALSE)</f>
        <v>#N/A</v>
      </c>
      <c r="I903">
        <f>'Data Entry'!$J903</f>
        <v>0</v>
      </c>
      <c r="J903" t="e">
        <f t="shared" si="79"/>
        <v>#N/A</v>
      </c>
      <c r="K903" t="e">
        <f t="shared" si="80"/>
        <v>#N/A</v>
      </c>
      <c r="L903" t="e">
        <f t="shared" si="81"/>
        <v>#N/A</v>
      </c>
      <c r="M903" t="str">
        <f t="shared" si="82"/>
        <v>N/A</v>
      </c>
      <c r="N903" t="str">
        <f t="shared" si="83"/>
        <v>N/A</v>
      </c>
      <c r="O903" t="str">
        <f t="shared" si="84"/>
        <v>N/A</v>
      </c>
      <c r="S903">
        <f>IF(OR(ISBLANK(B903),ISBLANK(C903),ISBLANK(D903),ISBLANK(E903),ISBLANK(F903),ISBLANK('Data Entry'!G903),ISBLANK('Data Entry'!H903)),0,1)</f>
        <v>0</v>
      </c>
    </row>
    <row r="904" spans="1:19" x14ac:dyDescent="0.25">
      <c r="A904">
        <f>'Data Entry'!A904</f>
        <v>0</v>
      </c>
      <c r="B904">
        <f>'Data Entry'!B904</f>
        <v>0</v>
      </c>
      <c r="C904">
        <f>'Data Entry'!C904</f>
        <v>0</v>
      </c>
      <c r="D904">
        <f>'Data Entry'!D904</f>
        <v>0</v>
      </c>
      <c r="E904">
        <f>'Data Entry'!E904</f>
        <v>0</v>
      </c>
      <c r="F904">
        <f>'Data Entry'!F904</f>
        <v>0</v>
      </c>
      <c r="G904" t="e">
        <f>('Data Entry'!G904-HLOOKUP('Data Entry'!I904,'CST Norms'!$A$48:$K$62,I904,FALSE))/HLOOKUP('Data Entry'!I904,'CST Norms'!$A$77:$K$91,I904,FALSE)</f>
        <v>#N/A</v>
      </c>
      <c r="H904" t="e">
        <f>( 'Data Entry'!H904 - HLOOKUP('Data Entry'!I904,'CST Norms'!$A$65:$K$75,8,FALSE) )/HLOOKUP('Data Entry'!I904,'CST Norms'!$A$94:$K$104,8,FALSE)</f>
        <v>#N/A</v>
      </c>
      <c r="I904">
        <f>'Data Entry'!$J904</f>
        <v>0</v>
      </c>
      <c r="J904" t="e">
        <f t="shared" si="79"/>
        <v>#N/A</v>
      </c>
      <c r="K904" t="e">
        <f t="shared" si="80"/>
        <v>#N/A</v>
      </c>
      <c r="L904" t="e">
        <f t="shared" si="81"/>
        <v>#N/A</v>
      </c>
      <c r="M904" t="str">
        <f t="shared" si="82"/>
        <v>N/A</v>
      </c>
      <c r="N904" t="str">
        <f t="shared" si="83"/>
        <v>N/A</v>
      </c>
      <c r="O904" t="str">
        <f t="shared" si="84"/>
        <v>N/A</v>
      </c>
      <c r="S904">
        <f>IF(OR(ISBLANK(B904),ISBLANK(C904),ISBLANK(D904),ISBLANK(E904),ISBLANK(F904),ISBLANK('Data Entry'!G904),ISBLANK('Data Entry'!H904)),0,1)</f>
        <v>0</v>
      </c>
    </row>
    <row r="905" spans="1:19" x14ac:dyDescent="0.25">
      <c r="A905">
        <f>'Data Entry'!A905</f>
        <v>0</v>
      </c>
      <c r="B905">
        <f>'Data Entry'!B905</f>
        <v>0</v>
      </c>
      <c r="C905">
        <f>'Data Entry'!C905</f>
        <v>0</v>
      </c>
      <c r="D905">
        <f>'Data Entry'!D905</f>
        <v>0</v>
      </c>
      <c r="E905">
        <f>'Data Entry'!E905</f>
        <v>0</v>
      </c>
      <c r="F905">
        <f>'Data Entry'!F905</f>
        <v>0</v>
      </c>
      <c r="G905" t="e">
        <f>('Data Entry'!G905-HLOOKUP('Data Entry'!I905,'CST Norms'!$A$48:$K$62,I905,FALSE))/HLOOKUP('Data Entry'!I905,'CST Norms'!$A$77:$K$91,I905,FALSE)</f>
        <v>#N/A</v>
      </c>
      <c r="H905" t="e">
        <f>( 'Data Entry'!H905 - HLOOKUP('Data Entry'!I905,'CST Norms'!$A$65:$K$75,8,FALSE) )/HLOOKUP('Data Entry'!I905,'CST Norms'!$A$94:$K$104,8,FALSE)</f>
        <v>#N/A</v>
      </c>
      <c r="I905">
        <f>'Data Entry'!$J905</f>
        <v>0</v>
      </c>
      <c r="J905" t="e">
        <f t="shared" si="79"/>
        <v>#N/A</v>
      </c>
      <c r="K905" t="e">
        <f t="shared" si="80"/>
        <v>#N/A</v>
      </c>
      <c r="L905" t="e">
        <f t="shared" si="81"/>
        <v>#N/A</v>
      </c>
      <c r="M905" t="str">
        <f t="shared" si="82"/>
        <v>N/A</v>
      </c>
      <c r="N905" t="str">
        <f t="shared" si="83"/>
        <v>N/A</v>
      </c>
      <c r="O905" t="str">
        <f t="shared" si="84"/>
        <v>N/A</v>
      </c>
      <c r="S905">
        <f>IF(OR(ISBLANK(B905),ISBLANK(C905),ISBLANK(D905),ISBLANK(E905),ISBLANK(F905),ISBLANK('Data Entry'!G905),ISBLANK('Data Entry'!H905)),0,1)</f>
        <v>0</v>
      </c>
    </row>
    <row r="906" spans="1:19" x14ac:dyDescent="0.25">
      <c r="A906">
        <f>'Data Entry'!A906</f>
        <v>0</v>
      </c>
      <c r="B906">
        <f>'Data Entry'!B906</f>
        <v>0</v>
      </c>
      <c r="C906">
        <f>'Data Entry'!C906</f>
        <v>0</v>
      </c>
      <c r="D906">
        <f>'Data Entry'!D906</f>
        <v>0</v>
      </c>
      <c r="E906">
        <f>'Data Entry'!E906</f>
        <v>0</v>
      </c>
      <c r="F906">
        <f>'Data Entry'!F906</f>
        <v>0</v>
      </c>
      <c r="G906" t="e">
        <f>('Data Entry'!G906-HLOOKUP('Data Entry'!I906,'CST Norms'!$A$48:$K$62,I906,FALSE))/HLOOKUP('Data Entry'!I906,'CST Norms'!$A$77:$K$91,I906,FALSE)</f>
        <v>#N/A</v>
      </c>
      <c r="H906" t="e">
        <f>( 'Data Entry'!H906 - HLOOKUP('Data Entry'!I906,'CST Norms'!$A$65:$K$75,8,FALSE) )/HLOOKUP('Data Entry'!I906,'CST Norms'!$A$94:$K$104,8,FALSE)</f>
        <v>#N/A</v>
      </c>
      <c r="I906">
        <f>'Data Entry'!$J906</f>
        <v>0</v>
      </c>
      <c r="J906" t="e">
        <f t="shared" si="79"/>
        <v>#N/A</v>
      </c>
      <c r="K906" t="e">
        <f t="shared" si="80"/>
        <v>#N/A</v>
      </c>
      <c r="L906" t="e">
        <f t="shared" si="81"/>
        <v>#N/A</v>
      </c>
      <c r="M906" t="str">
        <f t="shared" si="82"/>
        <v>N/A</v>
      </c>
      <c r="N906" t="str">
        <f t="shared" si="83"/>
        <v>N/A</v>
      </c>
      <c r="O906" t="str">
        <f t="shared" si="84"/>
        <v>N/A</v>
      </c>
      <c r="S906">
        <f>IF(OR(ISBLANK(B906),ISBLANK(C906),ISBLANK(D906),ISBLANK(E906),ISBLANK(F906),ISBLANK('Data Entry'!G906),ISBLANK('Data Entry'!H906)),0,1)</f>
        <v>0</v>
      </c>
    </row>
    <row r="907" spans="1:19" x14ac:dyDescent="0.25">
      <c r="A907">
        <f>'Data Entry'!A907</f>
        <v>0</v>
      </c>
      <c r="B907">
        <f>'Data Entry'!B907</f>
        <v>0</v>
      </c>
      <c r="C907">
        <f>'Data Entry'!C907</f>
        <v>0</v>
      </c>
      <c r="D907">
        <f>'Data Entry'!D907</f>
        <v>0</v>
      </c>
      <c r="E907">
        <f>'Data Entry'!E907</f>
        <v>0</v>
      </c>
      <c r="F907">
        <f>'Data Entry'!F907</f>
        <v>0</v>
      </c>
      <c r="G907" t="e">
        <f>('Data Entry'!G907-HLOOKUP('Data Entry'!I907,'CST Norms'!$A$48:$K$62,I907,FALSE))/HLOOKUP('Data Entry'!I907,'CST Norms'!$A$77:$K$91,I907,FALSE)</f>
        <v>#N/A</v>
      </c>
      <c r="H907" t="e">
        <f>( 'Data Entry'!H907 - HLOOKUP('Data Entry'!I907,'CST Norms'!$A$65:$K$75,8,FALSE) )/HLOOKUP('Data Entry'!I907,'CST Norms'!$A$94:$K$104,8,FALSE)</f>
        <v>#N/A</v>
      </c>
      <c r="I907">
        <f>'Data Entry'!$J907</f>
        <v>0</v>
      </c>
      <c r="J907" t="e">
        <f t="shared" si="79"/>
        <v>#N/A</v>
      </c>
      <c r="K907" t="e">
        <f t="shared" si="80"/>
        <v>#N/A</v>
      </c>
      <c r="L907" t="e">
        <f t="shared" si="81"/>
        <v>#N/A</v>
      </c>
      <c r="M907" t="str">
        <f t="shared" si="82"/>
        <v>N/A</v>
      </c>
      <c r="N907" t="str">
        <f t="shared" si="83"/>
        <v>N/A</v>
      </c>
      <c r="O907" t="str">
        <f t="shared" si="84"/>
        <v>N/A</v>
      </c>
      <c r="S907">
        <f>IF(OR(ISBLANK(B907),ISBLANK(C907),ISBLANK(D907),ISBLANK(E907),ISBLANK(F907),ISBLANK('Data Entry'!G907),ISBLANK('Data Entry'!H907)),0,1)</f>
        <v>0</v>
      </c>
    </row>
    <row r="908" spans="1:19" x14ac:dyDescent="0.25">
      <c r="A908">
        <f>'Data Entry'!A908</f>
        <v>0</v>
      </c>
      <c r="B908">
        <f>'Data Entry'!B908</f>
        <v>0</v>
      </c>
      <c r="C908">
        <f>'Data Entry'!C908</f>
        <v>0</v>
      </c>
      <c r="D908">
        <f>'Data Entry'!D908</f>
        <v>0</v>
      </c>
      <c r="E908">
        <f>'Data Entry'!E908</f>
        <v>0</v>
      </c>
      <c r="F908">
        <f>'Data Entry'!F908</f>
        <v>0</v>
      </c>
      <c r="G908" t="e">
        <f>('Data Entry'!G908-HLOOKUP('Data Entry'!I908,'CST Norms'!$A$48:$K$62,I908,FALSE))/HLOOKUP('Data Entry'!I908,'CST Norms'!$A$77:$K$91,I908,FALSE)</f>
        <v>#N/A</v>
      </c>
      <c r="H908" t="e">
        <f>( 'Data Entry'!H908 - HLOOKUP('Data Entry'!I908,'CST Norms'!$A$65:$K$75,8,FALSE) )/HLOOKUP('Data Entry'!I908,'CST Norms'!$A$94:$K$104,8,FALSE)</f>
        <v>#N/A</v>
      </c>
      <c r="I908">
        <f>'Data Entry'!$J908</f>
        <v>0</v>
      </c>
      <c r="J908" t="e">
        <f t="shared" ref="J908:J971" si="85">U$30+$B908*U$8+$C908*U$10+$D908*U$12+$E908*U$14+$F908*U$16+$G908*IF(I908=8,U$20,IF(I908=9,U$22,IF(I908=10,U$24,"")))+$H908*U$18+U$26*IF(I908=8,1,0)+U$28*IF(I908=10,1,0)</f>
        <v>#N/A</v>
      </c>
      <c r="K908" t="e">
        <f t="shared" ref="K908:K971" si="86">V$30+$B908*V$8+$C908*V$10+$D908*V$12+$E908*V$14+$F908*V$16+$G908*IF(I908=8,V$20,IF(I908=9,V$22,IF(I908=10,V$24,"")))+$H908*V$18+V$26*IF(I908=8,1,0)+V925*IF(I908=10,1,0)</f>
        <v>#N/A</v>
      </c>
      <c r="L908" t="e">
        <f t="shared" ref="L908:L971" si="87">W$30+$B908*W$8+$C908*W$10+$D908*W$12+$E908*W$14+$F908*W$16+$G908*IF(I908=8,W$20,IF(I908=9,W$22,IF(I908=10,W$24,"")))+$H908*W$18+W$26*IF(I908=8,1,0)+W$28*IF(I908=10,1,0)</f>
        <v>#N/A</v>
      </c>
      <c r="M908" t="str">
        <f t="shared" si="82"/>
        <v>N/A</v>
      </c>
      <c r="N908" t="str">
        <f t="shared" si="83"/>
        <v>N/A</v>
      </c>
      <c r="O908" t="str">
        <f t="shared" si="84"/>
        <v>N/A</v>
      </c>
      <c r="S908">
        <f>IF(OR(ISBLANK(B908),ISBLANK(C908),ISBLANK(D908),ISBLANK(E908),ISBLANK(F908),ISBLANK('Data Entry'!G908),ISBLANK('Data Entry'!H908)),0,1)</f>
        <v>0</v>
      </c>
    </row>
    <row r="909" spans="1:19" x14ac:dyDescent="0.25">
      <c r="A909">
        <f>'Data Entry'!A909</f>
        <v>0</v>
      </c>
      <c r="B909">
        <f>'Data Entry'!B909</f>
        <v>0</v>
      </c>
      <c r="C909">
        <f>'Data Entry'!C909</f>
        <v>0</v>
      </c>
      <c r="D909">
        <f>'Data Entry'!D909</f>
        <v>0</v>
      </c>
      <c r="E909">
        <f>'Data Entry'!E909</f>
        <v>0</v>
      </c>
      <c r="F909">
        <f>'Data Entry'!F909</f>
        <v>0</v>
      </c>
      <c r="G909" t="e">
        <f>('Data Entry'!G909-HLOOKUP('Data Entry'!I909,'CST Norms'!$A$48:$K$62,I909,FALSE))/HLOOKUP('Data Entry'!I909,'CST Norms'!$A$77:$K$91,I909,FALSE)</f>
        <v>#N/A</v>
      </c>
      <c r="H909" t="e">
        <f>( 'Data Entry'!H909 - HLOOKUP('Data Entry'!I909,'CST Norms'!$A$65:$K$75,8,FALSE) )/HLOOKUP('Data Entry'!I909,'CST Norms'!$A$94:$K$104,8,FALSE)</f>
        <v>#N/A</v>
      </c>
      <c r="I909">
        <f>'Data Entry'!$J909</f>
        <v>0</v>
      </c>
      <c r="J909" t="e">
        <f t="shared" si="85"/>
        <v>#N/A</v>
      </c>
      <c r="K909" t="e">
        <f t="shared" si="86"/>
        <v>#N/A</v>
      </c>
      <c r="L909" t="e">
        <f t="shared" si="87"/>
        <v>#N/A</v>
      </c>
      <c r="M909" t="str">
        <f t="shared" ref="M909:M972" si="88">IF($S909=1,NORMSDIST(J909),"N/A")</f>
        <v>N/A</v>
      </c>
      <c r="N909" t="str">
        <f t="shared" ref="N909:N972" si="89">IF($S909=1,NORMSDIST(K909),"N/A")</f>
        <v>N/A</v>
      </c>
      <c r="O909" t="str">
        <f t="shared" ref="O909:O972" si="90">IF($S909=1,NORMSDIST(L909),"N/A")</f>
        <v>N/A</v>
      </c>
      <c r="S909">
        <f>IF(OR(ISBLANK(B909),ISBLANK(C909),ISBLANK(D909),ISBLANK(E909),ISBLANK(F909),ISBLANK('Data Entry'!G909),ISBLANK('Data Entry'!H909)),0,1)</f>
        <v>0</v>
      </c>
    </row>
    <row r="910" spans="1:19" x14ac:dyDescent="0.25">
      <c r="A910">
        <f>'Data Entry'!A910</f>
        <v>0</v>
      </c>
      <c r="B910">
        <f>'Data Entry'!B910</f>
        <v>0</v>
      </c>
      <c r="C910">
        <f>'Data Entry'!C910</f>
        <v>0</v>
      </c>
      <c r="D910">
        <f>'Data Entry'!D910</f>
        <v>0</v>
      </c>
      <c r="E910">
        <f>'Data Entry'!E910</f>
        <v>0</v>
      </c>
      <c r="F910">
        <f>'Data Entry'!F910</f>
        <v>0</v>
      </c>
      <c r="G910" t="e">
        <f>('Data Entry'!G910-HLOOKUP('Data Entry'!I910,'CST Norms'!$A$48:$K$62,I910,FALSE))/HLOOKUP('Data Entry'!I910,'CST Norms'!$A$77:$K$91,I910,FALSE)</f>
        <v>#N/A</v>
      </c>
      <c r="H910" t="e">
        <f>( 'Data Entry'!H910 - HLOOKUP('Data Entry'!I910,'CST Norms'!$A$65:$K$75,8,FALSE) )/HLOOKUP('Data Entry'!I910,'CST Norms'!$A$94:$K$104,8,FALSE)</f>
        <v>#N/A</v>
      </c>
      <c r="I910">
        <f>'Data Entry'!$J910</f>
        <v>0</v>
      </c>
      <c r="J910" t="e">
        <f t="shared" si="85"/>
        <v>#N/A</v>
      </c>
      <c r="K910" t="e">
        <f t="shared" si="86"/>
        <v>#N/A</v>
      </c>
      <c r="L910" t="e">
        <f t="shared" si="87"/>
        <v>#N/A</v>
      </c>
      <c r="M910" t="str">
        <f t="shared" si="88"/>
        <v>N/A</v>
      </c>
      <c r="N910" t="str">
        <f t="shared" si="89"/>
        <v>N/A</v>
      </c>
      <c r="O910" t="str">
        <f t="shared" si="90"/>
        <v>N/A</v>
      </c>
      <c r="S910">
        <f>IF(OR(ISBLANK(B910),ISBLANK(C910),ISBLANK(D910),ISBLANK(E910),ISBLANK(F910),ISBLANK('Data Entry'!G910),ISBLANK('Data Entry'!H910)),0,1)</f>
        <v>0</v>
      </c>
    </row>
    <row r="911" spans="1:19" x14ac:dyDescent="0.25">
      <c r="A911">
        <f>'Data Entry'!A911</f>
        <v>0</v>
      </c>
      <c r="B911">
        <f>'Data Entry'!B911</f>
        <v>0</v>
      </c>
      <c r="C911">
        <f>'Data Entry'!C911</f>
        <v>0</v>
      </c>
      <c r="D911">
        <f>'Data Entry'!D911</f>
        <v>0</v>
      </c>
      <c r="E911">
        <f>'Data Entry'!E911</f>
        <v>0</v>
      </c>
      <c r="F911">
        <f>'Data Entry'!F911</f>
        <v>0</v>
      </c>
      <c r="G911" t="e">
        <f>('Data Entry'!G911-HLOOKUP('Data Entry'!I911,'CST Norms'!$A$48:$K$62,I911,FALSE))/HLOOKUP('Data Entry'!I911,'CST Norms'!$A$77:$K$91,I911,FALSE)</f>
        <v>#N/A</v>
      </c>
      <c r="H911" t="e">
        <f>( 'Data Entry'!H911 - HLOOKUP('Data Entry'!I911,'CST Norms'!$A$65:$K$75,8,FALSE) )/HLOOKUP('Data Entry'!I911,'CST Norms'!$A$94:$K$104,8,FALSE)</f>
        <v>#N/A</v>
      </c>
      <c r="I911">
        <f>'Data Entry'!$J911</f>
        <v>0</v>
      </c>
      <c r="J911" t="e">
        <f t="shared" si="85"/>
        <v>#N/A</v>
      </c>
      <c r="K911" t="e">
        <f t="shared" si="86"/>
        <v>#N/A</v>
      </c>
      <c r="L911" t="e">
        <f t="shared" si="87"/>
        <v>#N/A</v>
      </c>
      <c r="M911" t="str">
        <f t="shared" si="88"/>
        <v>N/A</v>
      </c>
      <c r="N911" t="str">
        <f t="shared" si="89"/>
        <v>N/A</v>
      </c>
      <c r="O911" t="str">
        <f t="shared" si="90"/>
        <v>N/A</v>
      </c>
      <c r="S911">
        <f>IF(OR(ISBLANK(B911),ISBLANK(C911),ISBLANK(D911),ISBLANK(E911),ISBLANK(F911),ISBLANK('Data Entry'!G911),ISBLANK('Data Entry'!H911)),0,1)</f>
        <v>0</v>
      </c>
    </row>
    <row r="912" spans="1:19" x14ac:dyDescent="0.25">
      <c r="A912">
        <f>'Data Entry'!A912</f>
        <v>0</v>
      </c>
      <c r="B912">
        <f>'Data Entry'!B912</f>
        <v>0</v>
      </c>
      <c r="C912">
        <f>'Data Entry'!C912</f>
        <v>0</v>
      </c>
      <c r="D912">
        <f>'Data Entry'!D912</f>
        <v>0</v>
      </c>
      <c r="E912">
        <f>'Data Entry'!E912</f>
        <v>0</v>
      </c>
      <c r="F912">
        <f>'Data Entry'!F912</f>
        <v>0</v>
      </c>
      <c r="G912" t="e">
        <f>('Data Entry'!G912-HLOOKUP('Data Entry'!I912,'CST Norms'!$A$48:$K$62,I912,FALSE))/HLOOKUP('Data Entry'!I912,'CST Norms'!$A$77:$K$91,I912,FALSE)</f>
        <v>#N/A</v>
      </c>
      <c r="H912" t="e">
        <f>( 'Data Entry'!H912 - HLOOKUP('Data Entry'!I912,'CST Norms'!$A$65:$K$75,8,FALSE) )/HLOOKUP('Data Entry'!I912,'CST Norms'!$A$94:$K$104,8,FALSE)</f>
        <v>#N/A</v>
      </c>
      <c r="I912">
        <f>'Data Entry'!$J912</f>
        <v>0</v>
      </c>
      <c r="J912" t="e">
        <f t="shared" si="85"/>
        <v>#N/A</v>
      </c>
      <c r="K912" t="e">
        <f t="shared" si="86"/>
        <v>#N/A</v>
      </c>
      <c r="L912" t="e">
        <f t="shared" si="87"/>
        <v>#N/A</v>
      </c>
      <c r="M912" t="str">
        <f t="shared" si="88"/>
        <v>N/A</v>
      </c>
      <c r="N912" t="str">
        <f t="shared" si="89"/>
        <v>N/A</v>
      </c>
      <c r="O912" t="str">
        <f t="shared" si="90"/>
        <v>N/A</v>
      </c>
      <c r="S912">
        <f>IF(OR(ISBLANK(B912),ISBLANK(C912),ISBLANK(D912),ISBLANK(E912),ISBLANK(F912),ISBLANK('Data Entry'!G912),ISBLANK('Data Entry'!H912)),0,1)</f>
        <v>0</v>
      </c>
    </row>
    <row r="913" spans="1:19" x14ac:dyDescent="0.25">
      <c r="A913">
        <f>'Data Entry'!A913</f>
        <v>0</v>
      </c>
      <c r="B913">
        <f>'Data Entry'!B913</f>
        <v>0</v>
      </c>
      <c r="C913">
        <f>'Data Entry'!C913</f>
        <v>0</v>
      </c>
      <c r="D913">
        <f>'Data Entry'!D913</f>
        <v>0</v>
      </c>
      <c r="E913">
        <f>'Data Entry'!E913</f>
        <v>0</v>
      </c>
      <c r="F913">
        <f>'Data Entry'!F913</f>
        <v>0</v>
      </c>
      <c r="G913" t="e">
        <f>('Data Entry'!G913-HLOOKUP('Data Entry'!I913,'CST Norms'!$A$48:$K$62,I913,FALSE))/HLOOKUP('Data Entry'!I913,'CST Norms'!$A$77:$K$91,I913,FALSE)</f>
        <v>#N/A</v>
      </c>
      <c r="H913" t="e">
        <f>( 'Data Entry'!H913 - HLOOKUP('Data Entry'!I913,'CST Norms'!$A$65:$K$75,8,FALSE) )/HLOOKUP('Data Entry'!I913,'CST Norms'!$A$94:$K$104,8,FALSE)</f>
        <v>#N/A</v>
      </c>
      <c r="I913">
        <f>'Data Entry'!$J913</f>
        <v>0</v>
      </c>
      <c r="J913" t="e">
        <f t="shared" si="85"/>
        <v>#N/A</v>
      </c>
      <c r="K913" t="e">
        <f t="shared" si="86"/>
        <v>#N/A</v>
      </c>
      <c r="L913" t="e">
        <f t="shared" si="87"/>
        <v>#N/A</v>
      </c>
      <c r="M913" t="str">
        <f t="shared" si="88"/>
        <v>N/A</v>
      </c>
      <c r="N913" t="str">
        <f t="shared" si="89"/>
        <v>N/A</v>
      </c>
      <c r="O913" t="str">
        <f t="shared" si="90"/>
        <v>N/A</v>
      </c>
      <c r="S913">
        <f>IF(OR(ISBLANK(B913),ISBLANK(C913),ISBLANK(D913),ISBLANK(E913),ISBLANK(F913),ISBLANK('Data Entry'!G913),ISBLANK('Data Entry'!H913)),0,1)</f>
        <v>0</v>
      </c>
    </row>
    <row r="914" spans="1:19" x14ac:dyDescent="0.25">
      <c r="A914">
        <f>'Data Entry'!A914</f>
        <v>0</v>
      </c>
      <c r="B914">
        <f>'Data Entry'!B914</f>
        <v>0</v>
      </c>
      <c r="C914">
        <f>'Data Entry'!C914</f>
        <v>0</v>
      </c>
      <c r="D914">
        <f>'Data Entry'!D914</f>
        <v>0</v>
      </c>
      <c r="E914">
        <f>'Data Entry'!E914</f>
        <v>0</v>
      </c>
      <c r="F914">
        <f>'Data Entry'!F914</f>
        <v>0</v>
      </c>
      <c r="G914" t="e">
        <f>('Data Entry'!G914-HLOOKUP('Data Entry'!I914,'CST Norms'!$A$48:$K$62,I914,FALSE))/HLOOKUP('Data Entry'!I914,'CST Norms'!$A$77:$K$91,I914,FALSE)</f>
        <v>#N/A</v>
      </c>
      <c r="H914" t="e">
        <f>( 'Data Entry'!H914 - HLOOKUP('Data Entry'!I914,'CST Norms'!$A$65:$K$75,8,FALSE) )/HLOOKUP('Data Entry'!I914,'CST Norms'!$A$94:$K$104,8,FALSE)</f>
        <v>#N/A</v>
      </c>
      <c r="I914">
        <f>'Data Entry'!$J914</f>
        <v>0</v>
      </c>
      <c r="J914" t="e">
        <f t="shared" si="85"/>
        <v>#N/A</v>
      </c>
      <c r="K914" t="e">
        <f t="shared" si="86"/>
        <v>#N/A</v>
      </c>
      <c r="L914" t="e">
        <f t="shared" si="87"/>
        <v>#N/A</v>
      </c>
      <c r="M914" t="str">
        <f t="shared" si="88"/>
        <v>N/A</v>
      </c>
      <c r="N914" t="str">
        <f t="shared" si="89"/>
        <v>N/A</v>
      </c>
      <c r="O914" t="str">
        <f t="shared" si="90"/>
        <v>N/A</v>
      </c>
      <c r="S914">
        <f>IF(OR(ISBLANK(B914),ISBLANK(C914),ISBLANK(D914),ISBLANK(E914),ISBLANK(F914),ISBLANK('Data Entry'!G914),ISBLANK('Data Entry'!H914)),0,1)</f>
        <v>0</v>
      </c>
    </row>
    <row r="915" spans="1:19" x14ac:dyDescent="0.25">
      <c r="A915">
        <f>'Data Entry'!A915</f>
        <v>0</v>
      </c>
      <c r="B915">
        <f>'Data Entry'!B915</f>
        <v>0</v>
      </c>
      <c r="C915">
        <f>'Data Entry'!C915</f>
        <v>0</v>
      </c>
      <c r="D915">
        <f>'Data Entry'!D915</f>
        <v>0</v>
      </c>
      <c r="E915">
        <f>'Data Entry'!E915</f>
        <v>0</v>
      </c>
      <c r="F915">
        <f>'Data Entry'!F915</f>
        <v>0</v>
      </c>
      <c r="G915" t="e">
        <f>('Data Entry'!G915-HLOOKUP('Data Entry'!I915,'CST Norms'!$A$48:$K$62,I915,FALSE))/HLOOKUP('Data Entry'!I915,'CST Norms'!$A$77:$K$91,I915,FALSE)</f>
        <v>#N/A</v>
      </c>
      <c r="H915" t="e">
        <f>( 'Data Entry'!H915 - HLOOKUP('Data Entry'!I915,'CST Norms'!$A$65:$K$75,8,FALSE) )/HLOOKUP('Data Entry'!I915,'CST Norms'!$A$94:$K$104,8,FALSE)</f>
        <v>#N/A</v>
      </c>
      <c r="I915">
        <f>'Data Entry'!$J915</f>
        <v>0</v>
      </c>
      <c r="J915" t="e">
        <f t="shared" si="85"/>
        <v>#N/A</v>
      </c>
      <c r="K915" t="e">
        <f t="shared" si="86"/>
        <v>#N/A</v>
      </c>
      <c r="L915" t="e">
        <f t="shared" si="87"/>
        <v>#N/A</v>
      </c>
      <c r="M915" t="str">
        <f t="shared" si="88"/>
        <v>N/A</v>
      </c>
      <c r="N915" t="str">
        <f t="shared" si="89"/>
        <v>N/A</v>
      </c>
      <c r="O915" t="str">
        <f t="shared" si="90"/>
        <v>N/A</v>
      </c>
      <c r="S915">
        <f>IF(OR(ISBLANK(B915),ISBLANK(C915),ISBLANK(D915),ISBLANK(E915),ISBLANK(F915),ISBLANK('Data Entry'!G915),ISBLANK('Data Entry'!H915)),0,1)</f>
        <v>0</v>
      </c>
    </row>
    <row r="916" spans="1:19" x14ac:dyDescent="0.25">
      <c r="A916">
        <f>'Data Entry'!A916</f>
        <v>0</v>
      </c>
      <c r="B916">
        <f>'Data Entry'!B916</f>
        <v>0</v>
      </c>
      <c r="C916">
        <f>'Data Entry'!C916</f>
        <v>0</v>
      </c>
      <c r="D916">
        <f>'Data Entry'!D916</f>
        <v>0</v>
      </c>
      <c r="E916">
        <f>'Data Entry'!E916</f>
        <v>0</v>
      </c>
      <c r="F916">
        <f>'Data Entry'!F916</f>
        <v>0</v>
      </c>
      <c r="G916" t="e">
        <f>('Data Entry'!G916-HLOOKUP('Data Entry'!I916,'CST Norms'!$A$48:$K$62,I916,FALSE))/HLOOKUP('Data Entry'!I916,'CST Norms'!$A$77:$K$91,I916,FALSE)</f>
        <v>#N/A</v>
      </c>
      <c r="H916" t="e">
        <f>( 'Data Entry'!H916 - HLOOKUP('Data Entry'!I916,'CST Norms'!$A$65:$K$75,8,FALSE) )/HLOOKUP('Data Entry'!I916,'CST Norms'!$A$94:$K$104,8,FALSE)</f>
        <v>#N/A</v>
      </c>
      <c r="I916">
        <f>'Data Entry'!$J916</f>
        <v>0</v>
      </c>
      <c r="J916" t="e">
        <f t="shared" si="85"/>
        <v>#N/A</v>
      </c>
      <c r="K916" t="e">
        <f t="shared" si="86"/>
        <v>#N/A</v>
      </c>
      <c r="L916" t="e">
        <f t="shared" si="87"/>
        <v>#N/A</v>
      </c>
      <c r="M916" t="str">
        <f t="shared" si="88"/>
        <v>N/A</v>
      </c>
      <c r="N916" t="str">
        <f t="shared" si="89"/>
        <v>N/A</v>
      </c>
      <c r="O916" t="str">
        <f t="shared" si="90"/>
        <v>N/A</v>
      </c>
      <c r="S916">
        <f>IF(OR(ISBLANK(B916),ISBLANK(C916),ISBLANK(D916),ISBLANK(E916),ISBLANK(F916),ISBLANK('Data Entry'!G916),ISBLANK('Data Entry'!H916)),0,1)</f>
        <v>0</v>
      </c>
    </row>
    <row r="917" spans="1:19" x14ac:dyDescent="0.25">
      <c r="A917">
        <f>'Data Entry'!A917</f>
        <v>0</v>
      </c>
      <c r="B917">
        <f>'Data Entry'!B917</f>
        <v>0</v>
      </c>
      <c r="C917">
        <f>'Data Entry'!C917</f>
        <v>0</v>
      </c>
      <c r="D917">
        <f>'Data Entry'!D917</f>
        <v>0</v>
      </c>
      <c r="E917">
        <f>'Data Entry'!E917</f>
        <v>0</v>
      </c>
      <c r="F917">
        <f>'Data Entry'!F917</f>
        <v>0</v>
      </c>
      <c r="G917" t="e">
        <f>('Data Entry'!G917-HLOOKUP('Data Entry'!I917,'CST Norms'!$A$48:$K$62,I917,FALSE))/HLOOKUP('Data Entry'!I917,'CST Norms'!$A$77:$K$91,I917,FALSE)</f>
        <v>#N/A</v>
      </c>
      <c r="H917" t="e">
        <f>( 'Data Entry'!H917 - HLOOKUP('Data Entry'!I917,'CST Norms'!$A$65:$K$75,8,FALSE) )/HLOOKUP('Data Entry'!I917,'CST Norms'!$A$94:$K$104,8,FALSE)</f>
        <v>#N/A</v>
      </c>
      <c r="I917">
        <f>'Data Entry'!$J917</f>
        <v>0</v>
      </c>
      <c r="J917" t="e">
        <f t="shared" si="85"/>
        <v>#N/A</v>
      </c>
      <c r="K917" t="e">
        <f t="shared" si="86"/>
        <v>#N/A</v>
      </c>
      <c r="L917" t="e">
        <f t="shared" si="87"/>
        <v>#N/A</v>
      </c>
      <c r="M917" t="str">
        <f t="shared" si="88"/>
        <v>N/A</v>
      </c>
      <c r="N917" t="str">
        <f t="shared" si="89"/>
        <v>N/A</v>
      </c>
      <c r="O917" t="str">
        <f t="shared" si="90"/>
        <v>N/A</v>
      </c>
      <c r="S917">
        <f>IF(OR(ISBLANK(B917),ISBLANK(C917),ISBLANK(D917),ISBLANK(E917),ISBLANK(F917),ISBLANK('Data Entry'!G917),ISBLANK('Data Entry'!H917)),0,1)</f>
        <v>0</v>
      </c>
    </row>
    <row r="918" spans="1:19" x14ac:dyDescent="0.25">
      <c r="A918">
        <f>'Data Entry'!A918</f>
        <v>0</v>
      </c>
      <c r="B918">
        <f>'Data Entry'!B918</f>
        <v>0</v>
      </c>
      <c r="C918">
        <f>'Data Entry'!C918</f>
        <v>0</v>
      </c>
      <c r="D918">
        <f>'Data Entry'!D918</f>
        <v>0</v>
      </c>
      <c r="E918">
        <f>'Data Entry'!E918</f>
        <v>0</v>
      </c>
      <c r="F918">
        <f>'Data Entry'!F918</f>
        <v>0</v>
      </c>
      <c r="G918" t="e">
        <f>('Data Entry'!G918-HLOOKUP('Data Entry'!I918,'CST Norms'!$A$48:$K$62,I918,FALSE))/HLOOKUP('Data Entry'!I918,'CST Norms'!$A$77:$K$91,I918,FALSE)</f>
        <v>#N/A</v>
      </c>
      <c r="H918" t="e">
        <f>( 'Data Entry'!H918 - HLOOKUP('Data Entry'!I918,'CST Norms'!$A$65:$K$75,8,FALSE) )/HLOOKUP('Data Entry'!I918,'CST Norms'!$A$94:$K$104,8,FALSE)</f>
        <v>#N/A</v>
      </c>
      <c r="I918">
        <f>'Data Entry'!$J918</f>
        <v>0</v>
      </c>
      <c r="J918" t="e">
        <f t="shared" si="85"/>
        <v>#N/A</v>
      </c>
      <c r="K918" t="e">
        <f t="shared" si="86"/>
        <v>#N/A</v>
      </c>
      <c r="L918" t="e">
        <f t="shared" si="87"/>
        <v>#N/A</v>
      </c>
      <c r="M918" t="str">
        <f t="shared" si="88"/>
        <v>N/A</v>
      </c>
      <c r="N918" t="str">
        <f t="shared" si="89"/>
        <v>N/A</v>
      </c>
      <c r="O918" t="str">
        <f t="shared" si="90"/>
        <v>N/A</v>
      </c>
      <c r="S918">
        <f>IF(OR(ISBLANK(B918),ISBLANK(C918),ISBLANK(D918),ISBLANK(E918),ISBLANK(F918),ISBLANK('Data Entry'!G918),ISBLANK('Data Entry'!H918)),0,1)</f>
        <v>0</v>
      </c>
    </row>
    <row r="919" spans="1:19" x14ac:dyDescent="0.25">
      <c r="A919">
        <f>'Data Entry'!A919</f>
        <v>0</v>
      </c>
      <c r="B919">
        <f>'Data Entry'!B919</f>
        <v>0</v>
      </c>
      <c r="C919">
        <f>'Data Entry'!C919</f>
        <v>0</v>
      </c>
      <c r="D919">
        <f>'Data Entry'!D919</f>
        <v>0</v>
      </c>
      <c r="E919">
        <f>'Data Entry'!E919</f>
        <v>0</v>
      </c>
      <c r="F919">
        <f>'Data Entry'!F919</f>
        <v>0</v>
      </c>
      <c r="G919" t="e">
        <f>('Data Entry'!G919-HLOOKUP('Data Entry'!I919,'CST Norms'!$A$48:$K$62,I919,FALSE))/HLOOKUP('Data Entry'!I919,'CST Norms'!$A$77:$K$91,I919,FALSE)</f>
        <v>#N/A</v>
      </c>
      <c r="H919" t="e">
        <f>( 'Data Entry'!H919 - HLOOKUP('Data Entry'!I919,'CST Norms'!$A$65:$K$75,8,FALSE) )/HLOOKUP('Data Entry'!I919,'CST Norms'!$A$94:$K$104,8,FALSE)</f>
        <v>#N/A</v>
      </c>
      <c r="I919">
        <f>'Data Entry'!$J919</f>
        <v>0</v>
      </c>
      <c r="J919" t="e">
        <f t="shared" si="85"/>
        <v>#N/A</v>
      </c>
      <c r="K919" t="e">
        <f t="shared" si="86"/>
        <v>#N/A</v>
      </c>
      <c r="L919" t="e">
        <f t="shared" si="87"/>
        <v>#N/A</v>
      </c>
      <c r="M919" t="str">
        <f t="shared" si="88"/>
        <v>N/A</v>
      </c>
      <c r="N919" t="str">
        <f t="shared" si="89"/>
        <v>N/A</v>
      </c>
      <c r="O919" t="str">
        <f t="shared" si="90"/>
        <v>N/A</v>
      </c>
      <c r="S919">
        <f>IF(OR(ISBLANK(B919),ISBLANK(C919),ISBLANK(D919),ISBLANK(E919),ISBLANK(F919),ISBLANK('Data Entry'!G919),ISBLANK('Data Entry'!H919)),0,1)</f>
        <v>0</v>
      </c>
    </row>
    <row r="920" spans="1:19" x14ac:dyDescent="0.25">
      <c r="A920">
        <f>'Data Entry'!A920</f>
        <v>0</v>
      </c>
      <c r="B920">
        <f>'Data Entry'!B920</f>
        <v>0</v>
      </c>
      <c r="C920">
        <f>'Data Entry'!C920</f>
        <v>0</v>
      </c>
      <c r="D920">
        <f>'Data Entry'!D920</f>
        <v>0</v>
      </c>
      <c r="E920">
        <f>'Data Entry'!E920</f>
        <v>0</v>
      </c>
      <c r="F920">
        <f>'Data Entry'!F920</f>
        <v>0</v>
      </c>
      <c r="G920" t="e">
        <f>('Data Entry'!G920-HLOOKUP('Data Entry'!I920,'CST Norms'!$A$48:$K$62,I920,FALSE))/HLOOKUP('Data Entry'!I920,'CST Norms'!$A$77:$K$91,I920,FALSE)</f>
        <v>#N/A</v>
      </c>
      <c r="H920" t="e">
        <f>( 'Data Entry'!H920 - HLOOKUP('Data Entry'!I920,'CST Norms'!$A$65:$K$75,8,FALSE) )/HLOOKUP('Data Entry'!I920,'CST Norms'!$A$94:$K$104,8,FALSE)</f>
        <v>#N/A</v>
      </c>
      <c r="I920">
        <f>'Data Entry'!$J920</f>
        <v>0</v>
      </c>
      <c r="J920" t="e">
        <f t="shared" si="85"/>
        <v>#N/A</v>
      </c>
      <c r="K920" t="e">
        <f t="shared" si="86"/>
        <v>#N/A</v>
      </c>
      <c r="L920" t="e">
        <f t="shared" si="87"/>
        <v>#N/A</v>
      </c>
      <c r="M920" t="str">
        <f t="shared" si="88"/>
        <v>N/A</v>
      </c>
      <c r="N920" t="str">
        <f t="shared" si="89"/>
        <v>N/A</v>
      </c>
      <c r="O920" t="str">
        <f t="shared" si="90"/>
        <v>N/A</v>
      </c>
      <c r="S920">
        <f>IF(OR(ISBLANK(B920),ISBLANK(C920),ISBLANK(D920),ISBLANK(E920),ISBLANK(F920),ISBLANK('Data Entry'!G920),ISBLANK('Data Entry'!H920)),0,1)</f>
        <v>0</v>
      </c>
    </row>
    <row r="921" spans="1:19" x14ac:dyDescent="0.25">
      <c r="A921">
        <f>'Data Entry'!A921</f>
        <v>0</v>
      </c>
      <c r="B921">
        <f>'Data Entry'!B921</f>
        <v>0</v>
      </c>
      <c r="C921">
        <f>'Data Entry'!C921</f>
        <v>0</v>
      </c>
      <c r="D921">
        <f>'Data Entry'!D921</f>
        <v>0</v>
      </c>
      <c r="E921">
        <f>'Data Entry'!E921</f>
        <v>0</v>
      </c>
      <c r="F921">
        <f>'Data Entry'!F921</f>
        <v>0</v>
      </c>
      <c r="G921" t="e">
        <f>('Data Entry'!G921-HLOOKUP('Data Entry'!I921,'CST Norms'!$A$48:$K$62,I921,FALSE))/HLOOKUP('Data Entry'!I921,'CST Norms'!$A$77:$K$91,I921,FALSE)</f>
        <v>#N/A</v>
      </c>
      <c r="H921" t="e">
        <f>( 'Data Entry'!H921 - HLOOKUP('Data Entry'!I921,'CST Norms'!$A$65:$K$75,8,FALSE) )/HLOOKUP('Data Entry'!I921,'CST Norms'!$A$94:$K$104,8,FALSE)</f>
        <v>#N/A</v>
      </c>
      <c r="I921">
        <f>'Data Entry'!$J921</f>
        <v>0</v>
      </c>
      <c r="J921" t="e">
        <f t="shared" si="85"/>
        <v>#N/A</v>
      </c>
      <c r="K921" t="e">
        <f t="shared" si="86"/>
        <v>#N/A</v>
      </c>
      <c r="L921" t="e">
        <f t="shared" si="87"/>
        <v>#N/A</v>
      </c>
      <c r="M921" t="str">
        <f t="shared" si="88"/>
        <v>N/A</v>
      </c>
      <c r="N921" t="str">
        <f t="shared" si="89"/>
        <v>N/A</v>
      </c>
      <c r="O921" t="str">
        <f t="shared" si="90"/>
        <v>N/A</v>
      </c>
      <c r="S921">
        <f>IF(OR(ISBLANK(B921),ISBLANK(C921),ISBLANK(D921),ISBLANK(E921),ISBLANK(F921),ISBLANK('Data Entry'!G921),ISBLANK('Data Entry'!H921)),0,1)</f>
        <v>0</v>
      </c>
    </row>
    <row r="922" spans="1:19" x14ac:dyDescent="0.25">
      <c r="A922">
        <f>'Data Entry'!A922</f>
        <v>0</v>
      </c>
      <c r="B922">
        <f>'Data Entry'!B922</f>
        <v>0</v>
      </c>
      <c r="C922">
        <f>'Data Entry'!C922</f>
        <v>0</v>
      </c>
      <c r="D922">
        <f>'Data Entry'!D922</f>
        <v>0</v>
      </c>
      <c r="E922">
        <f>'Data Entry'!E922</f>
        <v>0</v>
      </c>
      <c r="F922">
        <f>'Data Entry'!F922</f>
        <v>0</v>
      </c>
      <c r="G922" t="e">
        <f>('Data Entry'!G922-HLOOKUP('Data Entry'!I922,'CST Norms'!$A$48:$K$62,I922,FALSE))/HLOOKUP('Data Entry'!I922,'CST Norms'!$A$77:$K$91,I922,FALSE)</f>
        <v>#N/A</v>
      </c>
      <c r="H922" t="e">
        <f>( 'Data Entry'!H922 - HLOOKUP('Data Entry'!I922,'CST Norms'!$A$65:$K$75,8,FALSE) )/HLOOKUP('Data Entry'!I922,'CST Norms'!$A$94:$K$104,8,FALSE)</f>
        <v>#N/A</v>
      </c>
      <c r="I922">
        <f>'Data Entry'!$J922</f>
        <v>0</v>
      </c>
      <c r="J922" t="e">
        <f t="shared" si="85"/>
        <v>#N/A</v>
      </c>
      <c r="K922" t="e">
        <f t="shared" si="86"/>
        <v>#N/A</v>
      </c>
      <c r="L922" t="e">
        <f t="shared" si="87"/>
        <v>#N/A</v>
      </c>
      <c r="M922" t="str">
        <f t="shared" si="88"/>
        <v>N/A</v>
      </c>
      <c r="N922" t="str">
        <f t="shared" si="89"/>
        <v>N/A</v>
      </c>
      <c r="O922" t="str">
        <f t="shared" si="90"/>
        <v>N/A</v>
      </c>
      <c r="S922">
        <f>IF(OR(ISBLANK(B922),ISBLANK(C922),ISBLANK(D922),ISBLANK(E922),ISBLANK(F922),ISBLANK('Data Entry'!G922),ISBLANK('Data Entry'!H922)),0,1)</f>
        <v>0</v>
      </c>
    </row>
    <row r="923" spans="1:19" x14ac:dyDescent="0.25">
      <c r="A923">
        <f>'Data Entry'!A923</f>
        <v>0</v>
      </c>
      <c r="B923">
        <f>'Data Entry'!B923</f>
        <v>0</v>
      </c>
      <c r="C923">
        <f>'Data Entry'!C923</f>
        <v>0</v>
      </c>
      <c r="D923">
        <f>'Data Entry'!D923</f>
        <v>0</v>
      </c>
      <c r="E923">
        <f>'Data Entry'!E923</f>
        <v>0</v>
      </c>
      <c r="F923">
        <f>'Data Entry'!F923</f>
        <v>0</v>
      </c>
      <c r="G923" t="e">
        <f>('Data Entry'!G923-HLOOKUP('Data Entry'!I923,'CST Norms'!$A$48:$K$62,I923,FALSE))/HLOOKUP('Data Entry'!I923,'CST Norms'!$A$77:$K$91,I923,FALSE)</f>
        <v>#N/A</v>
      </c>
      <c r="H923" t="e">
        <f>( 'Data Entry'!H923 - HLOOKUP('Data Entry'!I923,'CST Norms'!$A$65:$K$75,8,FALSE) )/HLOOKUP('Data Entry'!I923,'CST Norms'!$A$94:$K$104,8,FALSE)</f>
        <v>#N/A</v>
      </c>
      <c r="I923">
        <f>'Data Entry'!$J923</f>
        <v>0</v>
      </c>
      <c r="J923" t="e">
        <f t="shared" si="85"/>
        <v>#N/A</v>
      </c>
      <c r="K923" t="e">
        <f t="shared" si="86"/>
        <v>#N/A</v>
      </c>
      <c r="L923" t="e">
        <f t="shared" si="87"/>
        <v>#N/A</v>
      </c>
      <c r="M923" t="str">
        <f t="shared" si="88"/>
        <v>N/A</v>
      </c>
      <c r="N923" t="str">
        <f t="shared" si="89"/>
        <v>N/A</v>
      </c>
      <c r="O923" t="str">
        <f t="shared" si="90"/>
        <v>N/A</v>
      </c>
      <c r="S923">
        <f>IF(OR(ISBLANK(B923),ISBLANK(C923),ISBLANK(D923),ISBLANK(E923),ISBLANK(F923),ISBLANK('Data Entry'!G923),ISBLANK('Data Entry'!H923)),0,1)</f>
        <v>0</v>
      </c>
    </row>
    <row r="924" spans="1:19" x14ac:dyDescent="0.25">
      <c r="A924">
        <f>'Data Entry'!A924</f>
        <v>0</v>
      </c>
      <c r="B924">
        <f>'Data Entry'!B924</f>
        <v>0</v>
      </c>
      <c r="C924">
        <f>'Data Entry'!C924</f>
        <v>0</v>
      </c>
      <c r="D924">
        <f>'Data Entry'!D924</f>
        <v>0</v>
      </c>
      <c r="E924">
        <f>'Data Entry'!E924</f>
        <v>0</v>
      </c>
      <c r="F924">
        <f>'Data Entry'!F924</f>
        <v>0</v>
      </c>
      <c r="G924" t="e">
        <f>('Data Entry'!G924-HLOOKUP('Data Entry'!I924,'CST Norms'!$A$48:$K$62,I924,FALSE))/HLOOKUP('Data Entry'!I924,'CST Norms'!$A$77:$K$91,I924,FALSE)</f>
        <v>#N/A</v>
      </c>
      <c r="H924" t="e">
        <f>( 'Data Entry'!H924 - HLOOKUP('Data Entry'!I924,'CST Norms'!$A$65:$K$75,8,FALSE) )/HLOOKUP('Data Entry'!I924,'CST Norms'!$A$94:$K$104,8,FALSE)</f>
        <v>#N/A</v>
      </c>
      <c r="I924">
        <f>'Data Entry'!$J924</f>
        <v>0</v>
      </c>
      <c r="J924" t="e">
        <f t="shared" si="85"/>
        <v>#N/A</v>
      </c>
      <c r="K924" t="e">
        <f t="shared" si="86"/>
        <v>#N/A</v>
      </c>
      <c r="L924" t="e">
        <f t="shared" si="87"/>
        <v>#N/A</v>
      </c>
      <c r="M924" t="str">
        <f t="shared" si="88"/>
        <v>N/A</v>
      </c>
      <c r="N924" t="str">
        <f t="shared" si="89"/>
        <v>N/A</v>
      </c>
      <c r="O924" t="str">
        <f t="shared" si="90"/>
        <v>N/A</v>
      </c>
      <c r="S924">
        <f>IF(OR(ISBLANK(B924),ISBLANK(C924),ISBLANK(D924),ISBLANK(E924),ISBLANK(F924),ISBLANK('Data Entry'!G924),ISBLANK('Data Entry'!H924)),0,1)</f>
        <v>0</v>
      </c>
    </row>
    <row r="925" spans="1:19" x14ac:dyDescent="0.25">
      <c r="A925">
        <f>'Data Entry'!A925</f>
        <v>0</v>
      </c>
      <c r="B925">
        <f>'Data Entry'!B925</f>
        <v>0</v>
      </c>
      <c r="C925">
        <f>'Data Entry'!C925</f>
        <v>0</v>
      </c>
      <c r="D925">
        <f>'Data Entry'!D925</f>
        <v>0</v>
      </c>
      <c r="E925">
        <f>'Data Entry'!E925</f>
        <v>0</v>
      </c>
      <c r="F925">
        <f>'Data Entry'!F925</f>
        <v>0</v>
      </c>
      <c r="G925" t="e">
        <f>('Data Entry'!G925-HLOOKUP('Data Entry'!I925,'CST Norms'!$A$48:$K$62,I925,FALSE))/HLOOKUP('Data Entry'!I925,'CST Norms'!$A$77:$K$91,I925,FALSE)</f>
        <v>#N/A</v>
      </c>
      <c r="H925" t="e">
        <f>( 'Data Entry'!H925 - HLOOKUP('Data Entry'!I925,'CST Norms'!$A$65:$K$75,8,FALSE) )/HLOOKUP('Data Entry'!I925,'CST Norms'!$A$94:$K$104,8,FALSE)</f>
        <v>#N/A</v>
      </c>
      <c r="I925">
        <f>'Data Entry'!$J925</f>
        <v>0</v>
      </c>
      <c r="J925" t="e">
        <f t="shared" si="85"/>
        <v>#N/A</v>
      </c>
      <c r="K925" t="e">
        <f t="shared" si="86"/>
        <v>#N/A</v>
      </c>
      <c r="L925" t="e">
        <f t="shared" si="87"/>
        <v>#N/A</v>
      </c>
      <c r="M925" t="str">
        <f t="shared" si="88"/>
        <v>N/A</v>
      </c>
      <c r="N925" t="str">
        <f t="shared" si="89"/>
        <v>N/A</v>
      </c>
      <c r="O925" t="str">
        <f t="shared" si="90"/>
        <v>N/A</v>
      </c>
      <c r="S925">
        <f>IF(OR(ISBLANK(B925),ISBLANK(C925),ISBLANK(D925),ISBLANK(E925),ISBLANK(F925),ISBLANK('Data Entry'!G925),ISBLANK('Data Entry'!H925)),0,1)</f>
        <v>0</v>
      </c>
    </row>
    <row r="926" spans="1:19" x14ac:dyDescent="0.25">
      <c r="A926">
        <f>'Data Entry'!A926</f>
        <v>0</v>
      </c>
      <c r="B926">
        <f>'Data Entry'!B926</f>
        <v>0</v>
      </c>
      <c r="C926">
        <f>'Data Entry'!C926</f>
        <v>0</v>
      </c>
      <c r="D926">
        <f>'Data Entry'!D926</f>
        <v>0</v>
      </c>
      <c r="E926">
        <f>'Data Entry'!E926</f>
        <v>0</v>
      </c>
      <c r="F926">
        <f>'Data Entry'!F926</f>
        <v>0</v>
      </c>
      <c r="G926" t="e">
        <f>('Data Entry'!G926-HLOOKUP('Data Entry'!I926,'CST Norms'!$A$48:$K$62,I926,FALSE))/HLOOKUP('Data Entry'!I926,'CST Norms'!$A$77:$K$91,I926,FALSE)</f>
        <v>#N/A</v>
      </c>
      <c r="H926" t="e">
        <f>( 'Data Entry'!H926 - HLOOKUP('Data Entry'!I926,'CST Norms'!$A$65:$K$75,8,FALSE) )/HLOOKUP('Data Entry'!I926,'CST Norms'!$A$94:$K$104,8,FALSE)</f>
        <v>#N/A</v>
      </c>
      <c r="I926">
        <f>'Data Entry'!$J926</f>
        <v>0</v>
      </c>
      <c r="J926" t="e">
        <f t="shared" si="85"/>
        <v>#N/A</v>
      </c>
      <c r="K926" t="e">
        <f t="shared" si="86"/>
        <v>#N/A</v>
      </c>
      <c r="L926" t="e">
        <f t="shared" si="87"/>
        <v>#N/A</v>
      </c>
      <c r="M926" t="str">
        <f t="shared" si="88"/>
        <v>N/A</v>
      </c>
      <c r="N926" t="str">
        <f t="shared" si="89"/>
        <v>N/A</v>
      </c>
      <c r="O926" t="str">
        <f t="shared" si="90"/>
        <v>N/A</v>
      </c>
      <c r="S926">
        <f>IF(OR(ISBLANK(B926),ISBLANK(C926),ISBLANK(D926),ISBLANK(E926),ISBLANK(F926),ISBLANK('Data Entry'!G926),ISBLANK('Data Entry'!H926)),0,1)</f>
        <v>0</v>
      </c>
    </row>
    <row r="927" spans="1:19" x14ac:dyDescent="0.25">
      <c r="A927">
        <f>'Data Entry'!A927</f>
        <v>0</v>
      </c>
      <c r="B927">
        <f>'Data Entry'!B927</f>
        <v>0</v>
      </c>
      <c r="C927">
        <f>'Data Entry'!C927</f>
        <v>0</v>
      </c>
      <c r="D927">
        <f>'Data Entry'!D927</f>
        <v>0</v>
      </c>
      <c r="E927">
        <f>'Data Entry'!E927</f>
        <v>0</v>
      </c>
      <c r="F927">
        <f>'Data Entry'!F927</f>
        <v>0</v>
      </c>
      <c r="G927" t="e">
        <f>('Data Entry'!G927-HLOOKUP('Data Entry'!I927,'CST Norms'!$A$48:$K$62,I927,FALSE))/HLOOKUP('Data Entry'!I927,'CST Norms'!$A$77:$K$91,I927,FALSE)</f>
        <v>#N/A</v>
      </c>
      <c r="H927" t="e">
        <f>( 'Data Entry'!H927 - HLOOKUP('Data Entry'!I927,'CST Norms'!$A$65:$K$75,8,FALSE) )/HLOOKUP('Data Entry'!I927,'CST Norms'!$A$94:$K$104,8,FALSE)</f>
        <v>#N/A</v>
      </c>
      <c r="I927">
        <f>'Data Entry'!$J927</f>
        <v>0</v>
      </c>
      <c r="J927" t="e">
        <f t="shared" si="85"/>
        <v>#N/A</v>
      </c>
      <c r="K927" t="e">
        <f t="shared" si="86"/>
        <v>#N/A</v>
      </c>
      <c r="L927" t="e">
        <f t="shared" si="87"/>
        <v>#N/A</v>
      </c>
      <c r="M927" t="str">
        <f t="shared" si="88"/>
        <v>N/A</v>
      </c>
      <c r="N927" t="str">
        <f t="shared" si="89"/>
        <v>N/A</v>
      </c>
      <c r="O927" t="str">
        <f t="shared" si="90"/>
        <v>N/A</v>
      </c>
      <c r="S927">
        <f>IF(OR(ISBLANK(B927),ISBLANK(C927),ISBLANK(D927),ISBLANK(E927),ISBLANK(F927),ISBLANK('Data Entry'!G927),ISBLANK('Data Entry'!H927)),0,1)</f>
        <v>0</v>
      </c>
    </row>
    <row r="928" spans="1:19" x14ac:dyDescent="0.25">
      <c r="A928">
        <f>'Data Entry'!A928</f>
        <v>0</v>
      </c>
      <c r="B928">
        <f>'Data Entry'!B928</f>
        <v>0</v>
      </c>
      <c r="C928">
        <f>'Data Entry'!C928</f>
        <v>0</v>
      </c>
      <c r="D928">
        <f>'Data Entry'!D928</f>
        <v>0</v>
      </c>
      <c r="E928">
        <f>'Data Entry'!E928</f>
        <v>0</v>
      </c>
      <c r="F928">
        <f>'Data Entry'!F928</f>
        <v>0</v>
      </c>
      <c r="G928" t="e">
        <f>('Data Entry'!G928-HLOOKUP('Data Entry'!I928,'CST Norms'!$A$48:$K$62,I928,FALSE))/HLOOKUP('Data Entry'!I928,'CST Norms'!$A$77:$K$91,I928,FALSE)</f>
        <v>#N/A</v>
      </c>
      <c r="H928" t="e">
        <f>( 'Data Entry'!H928 - HLOOKUP('Data Entry'!I928,'CST Norms'!$A$65:$K$75,8,FALSE) )/HLOOKUP('Data Entry'!I928,'CST Norms'!$A$94:$K$104,8,FALSE)</f>
        <v>#N/A</v>
      </c>
      <c r="I928">
        <f>'Data Entry'!$J928</f>
        <v>0</v>
      </c>
      <c r="J928" t="e">
        <f t="shared" si="85"/>
        <v>#N/A</v>
      </c>
      <c r="K928" t="e">
        <f t="shared" si="86"/>
        <v>#N/A</v>
      </c>
      <c r="L928" t="e">
        <f t="shared" si="87"/>
        <v>#N/A</v>
      </c>
      <c r="M928" t="str">
        <f t="shared" si="88"/>
        <v>N/A</v>
      </c>
      <c r="N928" t="str">
        <f t="shared" si="89"/>
        <v>N/A</v>
      </c>
      <c r="O928" t="str">
        <f t="shared" si="90"/>
        <v>N/A</v>
      </c>
      <c r="S928">
        <f>IF(OR(ISBLANK(B928),ISBLANK(C928),ISBLANK(D928),ISBLANK(E928),ISBLANK(F928),ISBLANK('Data Entry'!G928),ISBLANK('Data Entry'!H928)),0,1)</f>
        <v>0</v>
      </c>
    </row>
    <row r="929" spans="1:19" x14ac:dyDescent="0.25">
      <c r="A929">
        <f>'Data Entry'!A929</f>
        <v>0</v>
      </c>
      <c r="B929">
        <f>'Data Entry'!B929</f>
        <v>0</v>
      </c>
      <c r="C929">
        <f>'Data Entry'!C929</f>
        <v>0</v>
      </c>
      <c r="D929">
        <f>'Data Entry'!D929</f>
        <v>0</v>
      </c>
      <c r="E929">
        <f>'Data Entry'!E929</f>
        <v>0</v>
      </c>
      <c r="F929">
        <f>'Data Entry'!F929</f>
        <v>0</v>
      </c>
      <c r="G929" t="e">
        <f>('Data Entry'!G929-HLOOKUP('Data Entry'!I929,'CST Norms'!$A$48:$K$62,I929,FALSE))/HLOOKUP('Data Entry'!I929,'CST Norms'!$A$77:$K$91,I929,FALSE)</f>
        <v>#N/A</v>
      </c>
      <c r="H929" t="e">
        <f>( 'Data Entry'!H929 - HLOOKUP('Data Entry'!I929,'CST Norms'!$A$65:$K$75,8,FALSE) )/HLOOKUP('Data Entry'!I929,'CST Norms'!$A$94:$K$104,8,FALSE)</f>
        <v>#N/A</v>
      </c>
      <c r="I929">
        <f>'Data Entry'!$J929</f>
        <v>0</v>
      </c>
      <c r="J929" t="e">
        <f t="shared" si="85"/>
        <v>#N/A</v>
      </c>
      <c r="K929" t="e">
        <f t="shared" si="86"/>
        <v>#N/A</v>
      </c>
      <c r="L929" t="e">
        <f t="shared" si="87"/>
        <v>#N/A</v>
      </c>
      <c r="M929" t="str">
        <f t="shared" si="88"/>
        <v>N/A</v>
      </c>
      <c r="N929" t="str">
        <f t="shared" si="89"/>
        <v>N/A</v>
      </c>
      <c r="O929" t="str">
        <f t="shared" si="90"/>
        <v>N/A</v>
      </c>
      <c r="S929">
        <f>IF(OR(ISBLANK(B929),ISBLANK(C929),ISBLANK(D929),ISBLANK(E929),ISBLANK(F929),ISBLANK('Data Entry'!G929),ISBLANK('Data Entry'!H929)),0,1)</f>
        <v>0</v>
      </c>
    </row>
    <row r="930" spans="1:19" x14ac:dyDescent="0.25">
      <c r="A930">
        <f>'Data Entry'!A930</f>
        <v>0</v>
      </c>
      <c r="B930">
        <f>'Data Entry'!B930</f>
        <v>0</v>
      </c>
      <c r="C930">
        <f>'Data Entry'!C930</f>
        <v>0</v>
      </c>
      <c r="D930">
        <f>'Data Entry'!D930</f>
        <v>0</v>
      </c>
      <c r="E930">
        <f>'Data Entry'!E930</f>
        <v>0</v>
      </c>
      <c r="F930">
        <f>'Data Entry'!F930</f>
        <v>0</v>
      </c>
      <c r="G930" t="e">
        <f>('Data Entry'!G930-HLOOKUP('Data Entry'!I930,'CST Norms'!$A$48:$K$62,I930,FALSE))/HLOOKUP('Data Entry'!I930,'CST Norms'!$A$77:$K$91,I930,FALSE)</f>
        <v>#N/A</v>
      </c>
      <c r="H930" t="e">
        <f>( 'Data Entry'!H930 - HLOOKUP('Data Entry'!I930,'CST Norms'!$A$65:$K$75,8,FALSE) )/HLOOKUP('Data Entry'!I930,'CST Norms'!$A$94:$K$104,8,FALSE)</f>
        <v>#N/A</v>
      </c>
      <c r="I930">
        <f>'Data Entry'!$J930</f>
        <v>0</v>
      </c>
      <c r="J930" t="e">
        <f t="shared" si="85"/>
        <v>#N/A</v>
      </c>
      <c r="K930" t="e">
        <f t="shared" si="86"/>
        <v>#N/A</v>
      </c>
      <c r="L930" t="e">
        <f t="shared" si="87"/>
        <v>#N/A</v>
      </c>
      <c r="M930" t="str">
        <f t="shared" si="88"/>
        <v>N/A</v>
      </c>
      <c r="N930" t="str">
        <f t="shared" si="89"/>
        <v>N/A</v>
      </c>
      <c r="O930" t="str">
        <f t="shared" si="90"/>
        <v>N/A</v>
      </c>
      <c r="S930">
        <f>IF(OR(ISBLANK(B930),ISBLANK(C930),ISBLANK(D930),ISBLANK(E930),ISBLANK(F930),ISBLANK('Data Entry'!G930),ISBLANK('Data Entry'!H930)),0,1)</f>
        <v>0</v>
      </c>
    </row>
    <row r="931" spans="1:19" x14ac:dyDescent="0.25">
      <c r="A931">
        <f>'Data Entry'!A931</f>
        <v>0</v>
      </c>
      <c r="B931">
        <f>'Data Entry'!B931</f>
        <v>0</v>
      </c>
      <c r="C931">
        <f>'Data Entry'!C931</f>
        <v>0</v>
      </c>
      <c r="D931">
        <f>'Data Entry'!D931</f>
        <v>0</v>
      </c>
      <c r="E931">
        <f>'Data Entry'!E931</f>
        <v>0</v>
      </c>
      <c r="F931">
        <f>'Data Entry'!F931</f>
        <v>0</v>
      </c>
      <c r="G931" t="e">
        <f>('Data Entry'!G931-HLOOKUP('Data Entry'!I931,'CST Norms'!$A$48:$K$62,I931,FALSE))/HLOOKUP('Data Entry'!I931,'CST Norms'!$A$77:$K$91,I931,FALSE)</f>
        <v>#N/A</v>
      </c>
      <c r="H931" t="e">
        <f>( 'Data Entry'!H931 - HLOOKUP('Data Entry'!I931,'CST Norms'!$A$65:$K$75,8,FALSE) )/HLOOKUP('Data Entry'!I931,'CST Norms'!$A$94:$K$104,8,FALSE)</f>
        <v>#N/A</v>
      </c>
      <c r="I931">
        <f>'Data Entry'!$J931</f>
        <v>0</v>
      </c>
      <c r="J931" t="e">
        <f t="shared" si="85"/>
        <v>#N/A</v>
      </c>
      <c r="K931" t="e">
        <f t="shared" si="86"/>
        <v>#N/A</v>
      </c>
      <c r="L931" t="e">
        <f t="shared" si="87"/>
        <v>#N/A</v>
      </c>
      <c r="M931" t="str">
        <f t="shared" si="88"/>
        <v>N/A</v>
      </c>
      <c r="N931" t="str">
        <f t="shared" si="89"/>
        <v>N/A</v>
      </c>
      <c r="O931" t="str">
        <f t="shared" si="90"/>
        <v>N/A</v>
      </c>
      <c r="S931">
        <f>IF(OR(ISBLANK(B931),ISBLANK(C931),ISBLANK(D931),ISBLANK(E931),ISBLANK(F931),ISBLANK('Data Entry'!G931),ISBLANK('Data Entry'!H931)),0,1)</f>
        <v>0</v>
      </c>
    </row>
    <row r="932" spans="1:19" x14ac:dyDescent="0.25">
      <c r="A932">
        <f>'Data Entry'!A932</f>
        <v>0</v>
      </c>
      <c r="B932">
        <f>'Data Entry'!B932</f>
        <v>0</v>
      </c>
      <c r="C932">
        <f>'Data Entry'!C932</f>
        <v>0</v>
      </c>
      <c r="D932">
        <f>'Data Entry'!D932</f>
        <v>0</v>
      </c>
      <c r="E932">
        <f>'Data Entry'!E932</f>
        <v>0</v>
      </c>
      <c r="F932">
        <f>'Data Entry'!F932</f>
        <v>0</v>
      </c>
      <c r="G932" t="e">
        <f>('Data Entry'!G932-HLOOKUP('Data Entry'!I932,'CST Norms'!$A$48:$K$62,I932,FALSE))/HLOOKUP('Data Entry'!I932,'CST Norms'!$A$77:$K$91,I932,FALSE)</f>
        <v>#N/A</v>
      </c>
      <c r="H932" t="e">
        <f>( 'Data Entry'!H932 - HLOOKUP('Data Entry'!I932,'CST Norms'!$A$65:$K$75,8,FALSE) )/HLOOKUP('Data Entry'!I932,'CST Norms'!$A$94:$K$104,8,FALSE)</f>
        <v>#N/A</v>
      </c>
      <c r="I932">
        <f>'Data Entry'!$J932</f>
        <v>0</v>
      </c>
      <c r="J932" t="e">
        <f t="shared" si="85"/>
        <v>#N/A</v>
      </c>
      <c r="K932" t="e">
        <f t="shared" si="86"/>
        <v>#N/A</v>
      </c>
      <c r="L932" t="e">
        <f t="shared" si="87"/>
        <v>#N/A</v>
      </c>
      <c r="M932" t="str">
        <f t="shared" si="88"/>
        <v>N/A</v>
      </c>
      <c r="N932" t="str">
        <f t="shared" si="89"/>
        <v>N/A</v>
      </c>
      <c r="O932" t="str">
        <f t="shared" si="90"/>
        <v>N/A</v>
      </c>
      <c r="S932">
        <f>IF(OR(ISBLANK(B932),ISBLANK(C932),ISBLANK(D932),ISBLANK(E932),ISBLANK(F932),ISBLANK('Data Entry'!G932),ISBLANK('Data Entry'!H932)),0,1)</f>
        <v>0</v>
      </c>
    </row>
    <row r="933" spans="1:19" x14ac:dyDescent="0.25">
      <c r="A933">
        <f>'Data Entry'!A933</f>
        <v>0</v>
      </c>
      <c r="B933">
        <f>'Data Entry'!B933</f>
        <v>0</v>
      </c>
      <c r="C933">
        <f>'Data Entry'!C933</f>
        <v>0</v>
      </c>
      <c r="D933">
        <f>'Data Entry'!D933</f>
        <v>0</v>
      </c>
      <c r="E933">
        <f>'Data Entry'!E933</f>
        <v>0</v>
      </c>
      <c r="F933">
        <f>'Data Entry'!F933</f>
        <v>0</v>
      </c>
      <c r="G933" t="e">
        <f>('Data Entry'!G933-HLOOKUP('Data Entry'!I933,'CST Norms'!$A$48:$K$62,I933,FALSE))/HLOOKUP('Data Entry'!I933,'CST Norms'!$A$77:$K$91,I933,FALSE)</f>
        <v>#N/A</v>
      </c>
      <c r="H933" t="e">
        <f>( 'Data Entry'!H933 - HLOOKUP('Data Entry'!I933,'CST Norms'!$A$65:$K$75,8,FALSE) )/HLOOKUP('Data Entry'!I933,'CST Norms'!$A$94:$K$104,8,FALSE)</f>
        <v>#N/A</v>
      </c>
      <c r="I933">
        <f>'Data Entry'!$J933</f>
        <v>0</v>
      </c>
      <c r="J933" t="e">
        <f t="shared" si="85"/>
        <v>#N/A</v>
      </c>
      <c r="K933" t="e">
        <f t="shared" si="86"/>
        <v>#N/A</v>
      </c>
      <c r="L933" t="e">
        <f t="shared" si="87"/>
        <v>#N/A</v>
      </c>
      <c r="M933" t="str">
        <f t="shared" si="88"/>
        <v>N/A</v>
      </c>
      <c r="N933" t="str">
        <f t="shared" si="89"/>
        <v>N/A</v>
      </c>
      <c r="O933" t="str">
        <f t="shared" si="90"/>
        <v>N/A</v>
      </c>
      <c r="S933">
        <f>IF(OR(ISBLANK(B933),ISBLANK(C933),ISBLANK(D933),ISBLANK(E933),ISBLANK(F933),ISBLANK('Data Entry'!G933),ISBLANK('Data Entry'!H933)),0,1)</f>
        <v>0</v>
      </c>
    </row>
    <row r="934" spans="1:19" x14ac:dyDescent="0.25">
      <c r="A934">
        <f>'Data Entry'!A934</f>
        <v>0</v>
      </c>
      <c r="B934">
        <f>'Data Entry'!B934</f>
        <v>0</v>
      </c>
      <c r="C934">
        <f>'Data Entry'!C934</f>
        <v>0</v>
      </c>
      <c r="D934">
        <f>'Data Entry'!D934</f>
        <v>0</v>
      </c>
      <c r="E934">
        <f>'Data Entry'!E934</f>
        <v>0</v>
      </c>
      <c r="F934">
        <f>'Data Entry'!F934</f>
        <v>0</v>
      </c>
      <c r="G934" t="e">
        <f>('Data Entry'!G934-HLOOKUP('Data Entry'!I934,'CST Norms'!$A$48:$K$62,I934,FALSE))/HLOOKUP('Data Entry'!I934,'CST Norms'!$A$77:$K$91,I934,FALSE)</f>
        <v>#N/A</v>
      </c>
      <c r="H934" t="e">
        <f>( 'Data Entry'!H934 - HLOOKUP('Data Entry'!I934,'CST Norms'!$A$65:$K$75,8,FALSE) )/HLOOKUP('Data Entry'!I934,'CST Norms'!$A$94:$K$104,8,FALSE)</f>
        <v>#N/A</v>
      </c>
      <c r="I934">
        <f>'Data Entry'!$J934</f>
        <v>0</v>
      </c>
      <c r="J934" t="e">
        <f t="shared" si="85"/>
        <v>#N/A</v>
      </c>
      <c r="K934" t="e">
        <f t="shared" si="86"/>
        <v>#N/A</v>
      </c>
      <c r="L934" t="e">
        <f t="shared" si="87"/>
        <v>#N/A</v>
      </c>
      <c r="M934" t="str">
        <f t="shared" si="88"/>
        <v>N/A</v>
      </c>
      <c r="N934" t="str">
        <f t="shared" si="89"/>
        <v>N/A</v>
      </c>
      <c r="O934" t="str">
        <f t="shared" si="90"/>
        <v>N/A</v>
      </c>
      <c r="S934">
        <f>IF(OR(ISBLANK(B934),ISBLANK(C934),ISBLANK(D934),ISBLANK(E934),ISBLANK(F934),ISBLANK('Data Entry'!G934),ISBLANK('Data Entry'!H934)),0,1)</f>
        <v>0</v>
      </c>
    </row>
    <row r="935" spans="1:19" x14ac:dyDescent="0.25">
      <c r="A935">
        <f>'Data Entry'!A935</f>
        <v>0</v>
      </c>
      <c r="B935">
        <f>'Data Entry'!B935</f>
        <v>0</v>
      </c>
      <c r="C935">
        <f>'Data Entry'!C935</f>
        <v>0</v>
      </c>
      <c r="D935">
        <f>'Data Entry'!D935</f>
        <v>0</v>
      </c>
      <c r="E935">
        <f>'Data Entry'!E935</f>
        <v>0</v>
      </c>
      <c r="F935">
        <f>'Data Entry'!F935</f>
        <v>0</v>
      </c>
      <c r="G935" t="e">
        <f>('Data Entry'!G935-HLOOKUP('Data Entry'!I935,'CST Norms'!$A$48:$K$62,I935,FALSE))/HLOOKUP('Data Entry'!I935,'CST Norms'!$A$77:$K$91,I935,FALSE)</f>
        <v>#N/A</v>
      </c>
      <c r="H935" t="e">
        <f>( 'Data Entry'!H935 - HLOOKUP('Data Entry'!I935,'CST Norms'!$A$65:$K$75,8,FALSE) )/HLOOKUP('Data Entry'!I935,'CST Norms'!$A$94:$K$104,8,FALSE)</f>
        <v>#N/A</v>
      </c>
      <c r="I935">
        <f>'Data Entry'!$J935</f>
        <v>0</v>
      </c>
      <c r="J935" t="e">
        <f t="shared" si="85"/>
        <v>#N/A</v>
      </c>
      <c r="K935" t="e">
        <f t="shared" si="86"/>
        <v>#N/A</v>
      </c>
      <c r="L935" t="e">
        <f t="shared" si="87"/>
        <v>#N/A</v>
      </c>
      <c r="M935" t="str">
        <f t="shared" si="88"/>
        <v>N/A</v>
      </c>
      <c r="N935" t="str">
        <f t="shared" si="89"/>
        <v>N/A</v>
      </c>
      <c r="O935" t="str">
        <f t="shared" si="90"/>
        <v>N/A</v>
      </c>
      <c r="S935">
        <f>IF(OR(ISBLANK(B935),ISBLANK(C935),ISBLANK(D935),ISBLANK(E935),ISBLANK(F935),ISBLANK('Data Entry'!G935),ISBLANK('Data Entry'!H935)),0,1)</f>
        <v>0</v>
      </c>
    </row>
    <row r="936" spans="1:19" x14ac:dyDescent="0.25">
      <c r="A936">
        <f>'Data Entry'!A936</f>
        <v>0</v>
      </c>
      <c r="B936">
        <f>'Data Entry'!B936</f>
        <v>0</v>
      </c>
      <c r="C936">
        <f>'Data Entry'!C936</f>
        <v>0</v>
      </c>
      <c r="D936">
        <f>'Data Entry'!D936</f>
        <v>0</v>
      </c>
      <c r="E936">
        <f>'Data Entry'!E936</f>
        <v>0</v>
      </c>
      <c r="F936">
        <f>'Data Entry'!F936</f>
        <v>0</v>
      </c>
      <c r="G936" t="e">
        <f>('Data Entry'!G936-HLOOKUP('Data Entry'!I936,'CST Norms'!$A$48:$K$62,I936,FALSE))/HLOOKUP('Data Entry'!I936,'CST Norms'!$A$77:$K$91,I936,FALSE)</f>
        <v>#N/A</v>
      </c>
      <c r="H936" t="e">
        <f>( 'Data Entry'!H936 - HLOOKUP('Data Entry'!I936,'CST Norms'!$A$65:$K$75,8,FALSE) )/HLOOKUP('Data Entry'!I936,'CST Norms'!$A$94:$K$104,8,FALSE)</f>
        <v>#N/A</v>
      </c>
      <c r="I936">
        <f>'Data Entry'!$J936</f>
        <v>0</v>
      </c>
      <c r="J936" t="e">
        <f t="shared" si="85"/>
        <v>#N/A</v>
      </c>
      <c r="K936" t="e">
        <f t="shared" si="86"/>
        <v>#N/A</v>
      </c>
      <c r="L936" t="e">
        <f t="shared" si="87"/>
        <v>#N/A</v>
      </c>
      <c r="M936" t="str">
        <f t="shared" si="88"/>
        <v>N/A</v>
      </c>
      <c r="N936" t="str">
        <f t="shared" si="89"/>
        <v>N/A</v>
      </c>
      <c r="O936" t="str">
        <f t="shared" si="90"/>
        <v>N/A</v>
      </c>
      <c r="S936">
        <f>IF(OR(ISBLANK(B936),ISBLANK(C936),ISBLANK(D936),ISBLANK(E936),ISBLANK(F936),ISBLANK('Data Entry'!G936),ISBLANK('Data Entry'!H936)),0,1)</f>
        <v>0</v>
      </c>
    </row>
    <row r="937" spans="1:19" x14ac:dyDescent="0.25">
      <c r="A937">
        <f>'Data Entry'!A937</f>
        <v>0</v>
      </c>
      <c r="B937">
        <f>'Data Entry'!B937</f>
        <v>0</v>
      </c>
      <c r="C937">
        <f>'Data Entry'!C937</f>
        <v>0</v>
      </c>
      <c r="D937">
        <f>'Data Entry'!D937</f>
        <v>0</v>
      </c>
      <c r="E937">
        <f>'Data Entry'!E937</f>
        <v>0</v>
      </c>
      <c r="F937">
        <f>'Data Entry'!F937</f>
        <v>0</v>
      </c>
      <c r="G937" t="e">
        <f>('Data Entry'!G937-HLOOKUP('Data Entry'!I937,'CST Norms'!$A$48:$K$62,I937,FALSE))/HLOOKUP('Data Entry'!I937,'CST Norms'!$A$77:$K$91,I937,FALSE)</f>
        <v>#N/A</v>
      </c>
      <c r="H937" t="e">
        <f>( 'Data Entry'!H937 - HLOOKUP('Data Entry'!I937,'CST Norms'!$A$65:$K$75,8,FALSE) )/HLOOKUP('Data Entry'!I937,'CST Norms'!$A$94:$K$104,8,FALSE)</f>
        <v>#N/A</v>
      </c>
      <c r="I937">
        <f>'Data Entry'!$J937</f>
        <v>0</v>
      </c>
      <c r="J937" t="e">
        <f t="shared" si="85"/>
        <v>#N/A</v>
      </c>
      <c r="K937" t="e">
        <f t="shared" si="86"/>
        <v>#N/A</v>
      </c>
      <c r="L937" t="e">
        <f t="shared" si="87"/>
        <v>#N/A</v>
      </c>
      <c r="M937" t="str">
        <f t="shared" si="88"/>
        <v>N/A</v>
      </c>
      <c r="N937" t="str">
        <f t="shared" si="89"/>
        <v>N/A</v>
      </c>
      <c r="O937" t="str">
        <f t="shared" si="90"/>
        <v>N/A</v>
      </c>
      <c r="S937">
        <f>IF(OR(ISBLANK(B937),ISBLANK(C937),ISBLANK(D937),ISBLANK(E937),ISBLANK(F937),ISBLANK('Data Entry'!G937),ISBLANK('Data Entry'!H937)),0,1)</f>
        <v>0</v>
      </c>
    </row>
    <row r="938" spans="1:19" x14ac:dyDescent="0.25">
      <c r="A938">
        <f>'Data Entry'!A938</f>
        <v>0</v>
      </c>
      <c r="B938">
        <f>'Data Entry'!B938</f>
        <v>0</v>
      </c>
      <c r="C938">
        <f>'Data Entry'!C938</f>
        <v>0</v>
      </c>
      <c r="D938">
        <f>'Data Entry'!D938</f>
        <v>0</v>
      </c>
      <c r="E938">
        <f>'Data Entry'!E938</f>
        <v>0</v>
      </c>
      <c r="F938">
        <f>'Data Entry'!F938</f>
        <v>0</v>
      </c>
      <c r="G938" t="e">
        <f>('Data Entry'!G938-HLOOKUP('Data Entry'!I938,'CST Norms'!$A$48:$K$62,I938,FALSE))/HLOOKUP('Data Entry'!I938,'CST Norms'!$A$77:$K$91,I938,FALSE)</f>
        <v>#N/A</v>
      </c>
      <c r="H938" t="e">
        <f>( 'Data Entry'!H938 - HLOOKUP('Data Entry'!I938,'CST Norms'!$A$65:$K$75,8,FALSE) )/HLOOKUP('Data Entry'!I938,'CST Norms'!$A$94:$K$104,8,FALSE)</f>
        <v>#N/A</v>
      </c>
      <c r="I938">
        <f>'Data Entry'!$J938</f>
        <v>0</v>
      </c>
      <c r="J938" t="e">
        <f t="shared" si="85"/>
        <v>#N/A</v>
      </c>
      <c r="K938" t="e">
        <f t="shared" si="86"/>
        <v>#N/A</v>
      </c>
      <c r="L938" t="e">
        <f t="shared" si="87"/>
        <v>#N/A</v>
      </c>
      <c r="M938" t="str">
        <f t="shared" si="88"/>
        <v>N/A</v>
      </c>
      <c r="N938" t="str">
        <f t="shared" si="89"/>
        <v>N/A</v>
      </c>
      <c r="O938" t="str">
        <f t="shared" si="90"/>
        <v>N/A</v>
      </c>
      <c r="S938">
        <f>IF(OR(ISBLANK(B938),ISBLANK(C938),ISBLANK(D938),ISBLANK(E938),ISBLANK(F938),ISBLANK('Data Entry'!G938),ISBLANK('Data Entry'!H938)),0,1)</f>
        <v>0</v>
      </c>
    </row>
    <row r="939" spans="1:19" x14ac:dyDescent="0.25">
      <c r="A939">
        <f>'Data Entry'!A939</f>
        <v>0</v>
      </c>
      <c r="B939">
        <f>'Data Entry'!B939</f>
        <v>0</v>
      </c>
      <c r="C939">
        <f>'Data Entry'!C939</f>
        <v>0</v>
      </c>
      <c r="D939">
        <f>'Data Entry'!D939</f>
        <v>0</v>
      </c>
      <c r="E939">
        <f>'Data Entry'!E939</f>
        <v>0</v>
      </c>
      <c r="F939">
        <f>'Data Entry'!F939</f>
        <v>0</v>
      </c>
      <c r="G939" t="e">
        <f>('Data Entry'!G939-HLOOKUP('Data Entry'!I939,'CST Norms'!$A$48:$K$62,I939,FALSE))/HLOOKUP('Data Entry'!I939,'CST Norms'!$A$77:$K$91,I939,FALSE)</f>
        <v>#N/A</v>
      </c>
      <c r="H939" t="e">
        <f>( 'Data Entry'!H939 - HLOOKUP('Data Entry'!I939,'CST Norms'!$A$65:$K$75,8,FALSE) )/HLOOKUP('Data Entry'!I939,'CST Norms'!$A$94:$K$104,8,FALSE)</f>
        <v>#N/A</v>
      </c>
      <c r="I939">
        <f>'Data Entry'!$J939</f>
        <v>0</v>
      </c>
      <c r="J939" t="e">
        <f t="shared" si="85"/>
        <v>#N/A</v>
      </c>
      <c r="K939" t="e">
        <f t="shared" si="86"/>
        <v>#N/A</v>
      </c>
      <c r="L939" t="e">
        <f t="shared" si="87"/>
        <v>#N/A</v>
      </c>
      <c r="M939" t="str">
        <f t="shared" si="88"/>
        <v>N/A</v>
      </c>
      <c r="N939" t="str">
        <f t="shared" si="89"/>
        <v>N/A</v>
      </c>
      <c r="O939" t="str">
        <f t="shared" si="90"/>
        <v>N/A</v>
      </c>
      <c r="S939">
        <f>IF(OR(ISBLANK(B939),ISBLANK(C939),ISBLANK(D939),ISBLANK(E939),ISBLANK(F939),ISBLANK('Data Entry'!G939),ISBLANK('Data Entry'!H939)),0,1)</f>
        <v>0</v>
      </c>
    </row>
    <row r="940" spans="1:19" x14ac:dyDescent="0.25">
      <c r="A940">
        <f>'Data Entry'!A940</f>
        <v>0</v>
      </c>
      <c r="B940">
        <f>'Data Entry'!B940</f>
        <v>0</v>
      </c>
      <c r="C940">
        <f>'Data Entry'!C940</f>
        <v>0</v>
      </c>
      <c r="D940">
        <f>'Data Entry'!D940</f>
        <v>0</v>
      </c>
      <c r="E940">
        <f>'Data Entry'!E940</f>
        <v>0</v>
      </c>
      <c r="F940">
        <f>'Data Entry'!F940</f>
        <v>0</v>
      </c>
      <c r="G940" t="e">
        <f>('Data Entry'!G940-HLOOKUP('Data Entry'!I940,'CST Norms'!$A$48:$K$62,I940,FALSE))/HLOOKUP('Data Entry'!I940,'CST Norms'!$A$77:$K$91,I940,FALSE)</f>
        <v>#N/A</v>
      </c>
      <c r="H940" t="e">
        <f>( 'Data Entry'!H940 - HLOOKUP('Data Entry'!I940,'CST Norms'!$A$65:$K$75,8,FALSE) )/HLOOKUP('Data Entry'!I940,'CST Norms'!$A$94:$K$104,8,FALSE)</f>
        <v>#N/A</v>
      </c>
      <c r="I940">
        <f>'Data Entry'!$J940</f>
        <v>0</v>
      </c>
      <c r="J940" t="e">
        <f t="shared" si="85"/>
        <v>#N/A</v>
      </c>
      <c r="K940" t="e">
        <f t="shared" si="86"/>
        <v>#N/A</v>
      </c>
      <c r="L940" t="e">
        <f t="shared" si="87"/>
        <v>#N/A</v>
      </c>
      <c r="M940" t="str">
        <f t="shared" si="88"/>
        <v>N/A</v>
      </c>
      <c r="N940" t="str">
        <f t="shared" si="89"/>
        <v>N/A</v>
      </c>
      <c r="O940" t="str">
        <f t="shared" si="90"/>
        <v>N/A</v>
      </c>
      <c r="S940">
        <f>IF(OR(ISBLANK(B940),ISBLANK(C940),ISBLANK(D940),ISBLANK(E940),ISBLANK(F940),ISBLANK('Data Entry'!G940),ISBLANK('Data Entry'!H940)),0,1)</f>
        <v>0</v>
      </c>
    </row>
    <row r="941" spans="1:19" x14ac:dyDescent="0.25">
      <c r="A941">
        <f>'Data Entry'!A941</f>
        <v>0</v>
      </c>
      <c r="B941">
        <f>'Data Entry'!B941</f>
        <v>0</v>
      </c>
      <c r="C941">
        <f>'Data Entry'!C941</f>
        <v>0</v>
      </c>
      <c r="D941">
        <f>'Data Entry'!D941</f>
        <v>0</v>
      </c>
      <c r="E941">
        <f>'Data Entry'!E941</f>
        <v>0</v>
      </c>
      <c r="F941">
        <f>'Data Entry'!F941</f>
        <v>0</v>
      </c>
      <c r="G941" t="e">
        <f>('Data Entry'!G941-HLOOKUP('Data Entry'!I941,'CST Norms'!$A$48:$K$62,I941,FALSE))/HLOOKUP('Data Entry'!I941,'CST Norms'!$A$77:$K$91,I941,FALSE)</f>
        <v>#N/A</v>
      </c>
      <c r="H941" t="e">
        <f>( 'Data Entry'!H941 - HLOOKUP('Data Entry'!I941,'CST Norms'!$A$65:$K$75,8,FALSE) )/HLOOKUP('Data Entry'!I941,'CST Norms'!$A$94:$K$104,8,FALSE)</f>
        <v>#N/A</v>
      </c>
      <c r="I941">
        <f>'Data Entry'!$J941</f>
        <v>0</v>
      </c>
      <c r="J941" t="e">
        <f t="shared" si="85"/>
        <v>#N/A</v>
      </c>
      <c r="K941" t="e">
        <f t="shared" si="86"/>
        <v>#N/A</v>
      </c>
      <c r="L941" t="e">
        <f t="shared" si="87"/>
        <v>#N/A</v>
      </c>
      <c r="M941" t="str">
        <f t="shared" si="88"/>
        <v>N/A</v>
      </c>
      <c r="N941" t="str">
        <f t="shared" si="89"/>
        <v>N/A</v>
      </c>
      <c r="O941" t="str">
        <f t="shared" si="90"/>
        <v>N/A</v>
      </c>
      <c r="S941">
        <f>IF(OR(ISBLANK(B941),ISBLANK(C941),ISBLANK(D941),ISBLANK(E941),ISBLANK(F941),ISBLANK('Data Entry'!G941),ISBLANK('Data Entry'!H941)),0,1)</f>
        <v>0</v>
      </c>
    </row>
    <row r="942" spans="1:19" x14ac:dyDescent="0.25">
      <c r="A942">
        <f>'Data Entry'!A942</f>
        <v>0</v>
      </c>
      <c r="B942">
        <f>'Data Entry'!B942</f>
        <v>0</v>
      </c>
      <c r="C942">
        <f>'Data Entry'!C942</f>
        <v>0</v>
      </c>
      <c r="D942">
        <f>'Data Entry'!D942</f>
        <v>0</v>
      </c>
      <c r="E942">
        <f>'Data Entry'!E942</f>
        <v>0</v>
      </c>
      <c r="F942">
        <f>'Data Entry'!F942</f>
        <v>0</v>
      </c>
      <c r="G942" t="e">
        <f>('Data Entry'!G942-HLOOKUP('Data Entry'!I942,'CST Norms'!$A$48:$K$62,I942,FALSE))/HLOOKUP('Data Entry'!I942,'CST Norms'!$A$77:$K$91,I942,FALSE)</f>
        <v>#N/A</v>
      </c>
      <c r="H942" t="e">
        <f>( 'Data Entry'!H942 - HLOOKUP('Data Entry'!I942,'CST Norms'!$A$65:$K$75,8,FALSE) )/HLOOKUP('Data Entry'!I942,'CST Norms'!$A$94:$K$104,8,FALSE)</f>
        <v>#N/A</v>
      </c>
      <c r="I942">
        <f>'Data Entry'!$J942</f>
        <v>0</v>
      </c>
      <c r="J942" t="e">
        <f t="shared" si="85"/>
        <v>#N/A</v>
      </c>
      <c r="K942" t="e">
        <f t="shared" si="86"/>
        <v>#N/A</v>
      </c>
      <c r="L942" t="e">
        <f t="shared" si="87"/>
        <v>#N/A</v>
      </c>
      <c r="M942" t="str">
        <f t="shared" si="88"/>
        <v>N/A</v>
      </c>
      <c r="N942" t="str">
        <f t="shared" si="89"/>
        <v>N/A</v>
      </c>
      <c r="O942" t="str">
        <f t="shared" si="90"/>
        <v>N/A</v>
      </c>
      <c r="S942">
        <f>IF(OR(ISBLANK(B942),ISBLANK(C942),ISBLANK(D942),ISBLANK(E942),ISBLANK(F942),ISBLANK('Data Entry'!G942),ISBLANK('Data Entry'!H942)),0,1)</f>
        <v>0</v>
      </c>
    </row>
    <row r="943" spans="1:19" x14ac:dyDescent="0.25">
      <c r="A943">
        <f>'Data Entry'!A943</f>
        <v>0</v>
      </c>
      <c r="B943">
        <f>'Data Entry'!B943</f>
        <v>0</v>
      </c>
      <c r="C943">
        <f>'Data Entry'!C943</f>
        <v>0</v>
      </c>
      <c r="D943">
        <f>'Data Entry'!D943</f>
        <v>0</v>
      </c>
      <c r="E943">
        <f>'Data Entry'!E943</f>
        <v>0</v>
      </c>
      <c r="F943">
        <f>'Data Entry'!F943</f>
        <v>0</v>
      </c>
      <c r="G943" t="e">
        <f>('Data Entry'!G943-HLOOKUP('Data Entry'!I943,'CST Norms'!$A$48:$K$62,I943,FALSE))/HLOOKUP('Data Entry'!I943,'CST Norms'!$A$77:$K$91,I943,FALSE)</f>
        <v>#N/A</v>
      </c>
      <c r="H943" t="e">
        <f>( 'Data Entry'!H943 - HLOOKUP('Data Entry'!I943,'CST Norms'!$A$65:$K$75,8,FALSE) )/HLOOKUP('Data Entry'!I943,'CST Norms'!$A$94:$K$104,8,FALSE)</f>
        <v>#N/A</v>
      </c>
      <c r="I943">
        <f>'Data Entry'!$J943</f>
        <v>0</v>
      </c>
      <c r="J943" t="e">
        <f t="shared" si="85"/>
        <v>#N/A</v>
      </c>
      <c r="K943" t="e">
        <f t="shared" si="86"/>
        <v>#N/A</v>
      </c>
      <c r="L943" t="e">
        <f t="shared" si="87"/>
        <v>#N/A</v>
      </c>
      <c r="M943" t="str">
        <f t="shared" si="88"/>
        <v>N/A</v>
      </c>
      <c r="N943" t="str">
        <f t="shared" si="89"/>
        <v>N/A</v>
      </c>
      <c r="O943" t="str">
        <f t="shared" si="90"/>
        <v>N/A</v>
      </c>
      <c r="S943">
        <f>IF(OR(ISBLANK(B943),ISBLANK(C943),ISBLANK(D943),ISBLANK(E943),ISBLANK(F943),ISBLANK('Data Entry'!G943),ISBLANK('Data Entry'!H943)),0,1)</f>
        <v>0</v>
      </c>
    </row>
    <row r="944" spans="1:19" x14ac:dyDescent="0.25">
      <c r="A944">
        <f>'Data Entry'!A944</f>
        <v>0</v>
      </c>
      <c r="B944">
        <f>'Data Entry'!B944</f>
        <v>0</v>
      </c>
      <c r="C944">
        <f>'Data Entry'!C944</f>
        <v>0</v>
      </c>
      <c r="D944">
        <f>'Data Entry'!D944</f>
        <v>0</v>
      </c>
      <c r="E944">
        <f>'Data Entry'!E944</f>
        <v>0</v>
      </c>
      <c r="F944">
        <f>'Data Entry'!F944</f>
        <v>0</v>
      </c>
      <c r="G944" t="e">
        <f>('Data Entry'!G944-HLOOKUP('Data Entry'!I944,'CST Norms'!$A$48:$K$62,I944,FALSE))/HLOOKUP('Data Entry'!I944,'CST Norms'!$A$77:$K$91,I944,FALSE)</f>
        <v>#N/A</v>
      </c>
      <c r="H944" t="e">
        <f>( 'Data Entry'!H944 - HLOOKUP('Data Entry'!I944,'CST Norms'!$A$65:$K$75,8,FALSE) )/HLOOKUP('Data Entry'!I944,'CST Norms'!$A$94:$K$104,8,FALSE)</f>
        <v>#N/A</v>
      </c>
      <c r="I944">
        <f>'Data Entry'!$J944</f>
        <v>0</v>
      </c>
      <c r="J944" t="e">
        <f t="shared" si="85"/>
        <v>#N/A</v>
      </c>
      <c r="K944" t="e">
        <f t="shared" si="86"/>
        <v>#N/A</v>
      </c>
      <c r="L944" t="e">
        <f t="shared" si="87"/>
        <v>#N/A</v>
      </c>
      <c r="M944" t="str">
        <f t="shared" si="88"/>
        <v>N/A</v>
      </c>
      <c r="N944" t="str">
        <f t="shared" si="89"/>
        <v>N/A</v>
      </c>
      <c r="O944" t="str">
        <f t="shared" si="90"/>
        <v>N/A</v>
      </c>
      <c r="S944">
        <f>IF(OR(ISBLANK(B944),ISBLANK(C944),ISBLANK(D944),ISBLANK(E944),ISBLANK(F944),ISBLANK('Data Entry'!G944),ISBLANK('Data Entry'!H944)),0,1)</f>
        <v>0</v>
      </c>
    </row>
    <row r="945" spans="1:19" x14ac:dyDescent="0.25">
      <c r="A945">
        <f>'Data Entry'!A945</f>
        <v>0</v>
      </c>
      <c r="B945">
        <f>'Data Entry'!B945</f>
        <v>0</v>
      </c>
      <c r="C945">
        <f>'Data Entry'!C945</f>
        <v>0</v>
      </c>
      <c r="D945">
        <f>'Data Entry'!D945</f>
        <v>0</v>
      </c>
      <c r="E945">
        <f>'Data Entry'!E945</f>
        <v>0</v>
      </c>
      <c r="F945">
        <f>'Data Entry'!F945</f>
        <v>0</v>
      </c>
      <c r="G945" t="e">
        <f>('Data Entry'!G945-HLOOKUP('Data Entry'!I945,'CST Norms'!$A$48:$K$62,I945,FALSE))/HLOOKUP('Data Entry'!I945,'CST Norms'!$A$77:$K$91,I945,FALSE)</f>
        <v>#N/A</v>
      </c>
      <c r="H945" t="e">
        <f>( 'Data Entry'!H945 - HLOOKUP('Data Entry'!I945,'CST Norms'!$A$65:$K$75,8,FALSE) )/HLOOKUP('Data Entry'!I945,'CST Norms'!$A$94:$K$104,8,FALSE)</f>
        <v>#N/A</v>
      </c>
      <c r="I945">
        <f>'Data Entry'!$J945</f>
        <v>0</v>
      </c>
      <c r="J945" t="e">
        <f t="shared" si="85"/>
        <v>#N/A</v>
      </c>
      <c r="K945" t="e">
        <f t="shared" si="86"/>
        <v>#N/A</v>
      </c>
      <c r="L945" t="e">
        <f t="shared" si="87"/>
        <v>#N/A</v>
      </c>
      <c r="M945" t="str">
        <f t="shared" si="88"/>
        <v>N/A</v>
      </c>
      <c r="N945" t="str">
        <f t="shared" si="89"/>
        <v>N/A</v>
      </c>
      <c r="O945" t="str">
        <f t="shared" si="90"/>
        <v>N/A</v>
      </c>
      <c r="S945">
        <f>IF(OR(ISBLANK(B945),ISBLANK(C945),ISBLANK(D945),ISBLANK(E945),ISBLANK(F945),ISBLANK('Data Entry'!G945),ISBLANK('Data Entry'!H945)),0,1)</f>
        <v>0</v>
      </c>
    </row>
    <row r="946" spans="1:19" x14ac:dyDescent="0.25">
      <c r="A946">
        <f>'Data Entry'!A946</f>
        <v>0</v>
      </c>
      <c r="B946">
        <f>'Data Entry'!B946</f>
        <v>0</v>
      </c>
      <c r="C946">
        <f>'Data Entry'!C946</f>
        <v>0</v>
      </c>
      <c r="D946">
        <f>'Data Entry'!D946</f>
        <v>0</v>
      </c>
      <c r="E946">
        <f>'Data Entry'!E946</f>
        <v>0</v>
      </c>
      <c r="F946">
        <f>'Data Entry'!F946</f>
        <v>0</v>
      </c>
      <c r="G946" t="e">
        <f>('Data Entry'!G946-HLOOKUP('Data Entry'!I946,'CST Norms'!$A$48:$K$62,I946,FALSE))/HLOOKUP('Data Entry'!I946,'CST Norms'!$A$77:$K$91,I946,FALSE)</f>
        <v>#N/A</v>
      </c>
      <c r="H946" t="e">
        <f>( 'Data Entry'!H946 - HLOOKUP('Data Entry'!I946,'CST Norms'!$A$65:$K$75,8,FALSE) )/HLOOKUP('Data Entry'!I946,'CST Norms'!$A$94:$K$104,8,FALSE)</f>
        <v>#N/A</v>
      </c>
      <c r="I946">
        <f>'Data Entry'!$J946</f>
        <v>0</v>
      </c>
      <c r="J946" t="e">
        <f t="shared" si="85"/>
        <v>#N/A</v>
      </c>
      <c r="K946" t="e">
        <f t="shared" si="86"/>
        <v>#N/A</v>
      </c>
      <c r="L946" t="e">
        <f t="shared" si="87"/>
        <v>#N/A</v>
      </c>
      <c r="M946" t="str">
        <f t="shared" si="88"/>
        <v>N/A</v>
      </c>
      <c r="N946" t="str">
        <f t="shared" si="89"/>
        <v>N/A</v>
      </c>
      <c r="O946" t="str">
        <f t="shared" si="90"/>
        <v>N/A</v>
      </c>
      <c r="S946">
        <f>IF(OR(ISBLANK(B946),ISBLANK(C946),ISBLANK(D946),ISBLANK(E946),ISBLANK(F946),ISBLANK('Data Entry'!G946),ISBLANK('Data Entry'!H946)),0,1)</f>
        <v>0</v>
      </c>
    </row>
    <row r="947" spans="1:19" x14ac:dyDescent="0.25">
      <c r="A947">
        <f>'Data Entry'!A947</f>
        <v>0</v>
      </c>
      <c r="B947">
        <f>'Data Entry'!B947</f>
        <v>0</v>
      </c>
      <c r="C947">
        <f>'Data Entry'!C947</f>
        <v>0</v>
      </c>
      <c r="D947">
        <f>'Data Entry'!D947</f>
        <v>0</v>
      </c>
      <c r="E947">
        <f>'Data Entry'!E947</f>
        <v>0</v>
      </c>
      <c r="F947">
        <f>'Data Entry'!F947</f>
        <v>0</v>
      </c>
      <c r="G947" t="e">
        <f>('Data Entry'!G947-HLOOKUP('Data Entry'!I947,'CST Norms'!$A$48:$K$62,I947,FALSE))/HLOOKUP('Data Entry'!I947,'CST Norms'!$A$77:$K$91,I947,FALSE)</f>
        <v>#N/A</v>
      </c>
      <c r="H947" t="e">
        <f>( 'Data Entry'!H947 - HLOOKUP('Data Entry'!I947,'CST Norms'!$A$65:$K$75,8,FALSE) )/HLOOKUP('Data Entry'!I947,'CST Norms'!$A$94:$K$104,8,FALSE)</f>
        <v>#N/A</v>
      </c>
      <c r="I947">
        <f>'Data Entry'!$J947</f>
        <v>0</v>
      </c>
      <c r="J947" t="e">
        <f t="shared" si="85"/>
        <v>#N/A</v>
      </c>
      <c r="K947" t="e">
        <f t="shared" si="86"/>
        <v>#N/A</v>
      </c>
      <c r="L947" t="e">
        <f t="shared" si="87"/>
        <v>#N/A</v>
      </c>
      <c r="M947" t="str">
        <f t="shared" si="88"/>
        <v>N/A</v>
      </c>
      <c r="N947" t="str">
        <f t="shared" si="89"/>
        <v>N/A</v>
      </c>
      <c r="O947" t="str">
        <f t="shared" si="90"/>
        <v>N/A</v>
      </c>
      <c r="S947">
        <f>IF(OR(ISBLANK(B947),ISBLANK(C947),ISBLANK(D947),ISBLANK(E947),ISBLANK(F947),ISBLANK('Data Entry'!G947),ISBLANK('Data Entry'!H947)),0,1)</f>
        <v>0</v>
      </c>
    </row>
    <row r="948" spans="1:19" x14ac:dyDescent="0.25">
      <c r="A948">
        <f>'Data Entry'!A948</f>
        <v>0</v>
      </c>
      <c r="B948">
        <f>'Data Entry'!B948</f>
        <v>0</v>
      </c>
      <c r="C948">
        <f>'Data Entry'!C948</f>
        <v>0</v>
      </c>
      <c r="D948">
        <f>'Data Entry'!D948</f>
        <v>0</v>
      </c>
      <c r="E948">
        <f>'Data Entry'!E948</f>
        <v>0</v>
      </c>
      <c r="F948">
        <f>'Data Entry'!F948</f>
        <v>0</v>
      </c>
      <c r="G948" t="e">
        <f>('Data Entry'!G948-HLOOKUP('Data Entry'!I948,'CST Norms'!$A$48:$K$62,I948,FALSE))/HLOOKUP('Data Entry'!I948,'CST Norms'!$A$77:$K$91,I948,FALSE)</f>
        <v>#N/A</v>
      </c>
      <c r="H948" t="e">
        <f>( 'Data Entry'!H948 - HLOOKUP('Data Entry'!I948,'CST Norms'!$A$65:$K$75,8,FALSE) )/HLOOKUP('Data Entry'!I948,'CST Norms'!$A$94:$K$104,8,FALSE)</f>
        <v>#N/A</v>
      </c>
      <c r="I948">
        <f>'Data Entry'!$J948</f>
        <v>0</v>
      </c>
      <c r="J948" t="e">
        <f t="shared" si="85"/>
        <v>#N/A</v>
      </c>
      <c r="K948" t="e">
        <f t="shared" si="86"/>
        <v>#N/A</v>
      </c>
      <c r="L948" t="e">
        <f t="shared" si="87"/>
        <v>#N/A</v>
      </c>
      <c r="M948" t="str">
        <f t="shared" si="88"/>
        <v>N/A</v>
      </c>
      <c r="N948" t="str">
        <f t="shared" si="89"/>
        <v>N/A</v>
      </c>
      <c r="O948" t="str">
        <f t="shared" si="90"/>
        <v>N/A</v>
      </c>
      <c r="S948">
        <f>IF(OR(ISBLANK(B948),ISBLANK(C948),ISBLANK(D948),ISBLANK(E948),ISBLANK(F948),ISBLANK('Data Entry'!G948),ISBLANK('Data Entry'!H948)),0,1)</f>
        <v>0</v>
      </c>
    </row>
    <row r="949" spans="1:19" x14ac:dyDescent="0.25">
      <c r="A949">
        <f>'Data Entry'!A949</f>
        <v>0</v>
      </c>
      <c r="B949">
        <f>'Data Entry'!B949</f>
        <v>0</v>
      </c>
      <c r="C949">
        <f>'Data Entry'!C949</f>
        <v>0</v>
      </c>
      <c r="D949">
        <f>'Data Entry'!D949</f>
        <v>0</v>
      </c>
      <c r="E949">
        <f>'Data Entry'!E949</f>
        <v>0</v>
      </c>
      <c r="F949">
        <f>'Data Entry'!F949</f>
        <v>0</v>
      </c>
      <c r="G949" t="e">
        <f>('Data Entry'!G949-HLOOKUP('Data Entry'!I949,'CST Norms'!$A$48:$K$62,I949,FALSE))/HLOOKUP('Data Entry'!I949,'CST Norms'!$A$77:$K$91,I949,FALSE)</f>
        <v>#N/A</v>
      </c>
      <c r="H949" t="e">
        <f>( 'Data Entry'!H949 - HLOOKUP('Data Entry'!I949,'CST Norms'!$A$65:$K$75,8,FALSE) )/HLOOKUP('Data Entry'!I949,'CST Norms'!$A$94:$K$104,8,FALSE)</f>
        <v>#N/A</v>
      </c>
      <c r="I949">
        <f>'Data Entry'!$J949</f>
        <v>0</v>
      </c>
      <c r="J949" t="e">
        <f t="shared" si="85"/>
        <v>#N/A</v>
      </c>
      <c r="K949" t="e">
        <f t="shared" si="86"/>
        <v>#N/A</v>
      </c>
      <c r="L949" t="e">
        <f t="shared" si="87"/>
        <v>#N/A</v>
      </c>
      <c r="M949" t="str">
        <f t="shared" si="88"/>
        <v>N/A</v>
      </c>
      <c r="N949" t="str">
        <f t="shared" si="89"/>
        <v>N/A</v>
      </c>
      <c r="O949" t="str">
        <f t="shared" si="90"/>
        <v>N/A</v>
      </c>
      <c r="S949">
        <f>IF(OR(ISBLANK(B949),ISBLANK(C949),ISBLANK(D949),ISBLANK(E949),ISBLANK(F949),ISBLANK('Data Entry'!G949),ISBLANK('Data Entry'!H949)),0,1)</f>
        <v>0</v>
      </c>
    </row>
    <row r="950" spans="1:19" x14ac:dyDescent="0.25">
      <c r="A950">
        <f>'Data Entry'!A950</f>
        <v>0</v>
      </c>
      <c r="B950">
        <f>'Data Entry'!B950</f>
        <v>0</v>
      </c>
      <c r="C950">
        <f>'Data Entry'!C950</f>
        <v>0</v>
      </c>
      <c r="D950">
        <f>'Data Entry'!D950</f>
        <v>0</v>
      </c>
      <c r="E950">
        <f>'Data Entry'!E950</f>
        <v>0</v>
      </c>
      <c r="F950">
        <f>'Data Entry'!F950</f>
        <v>0</v>
      </c>
      <c r="G950" t="e">
        <f>('Data Entry'!G950-HLOOKUP('Data Entry'!I950,'CST Norms'!$A$48:$K$62,I950,FALSE))/HLOOKUP('Data Entry'!I950,'CST Norms'!$A$77:$K$91,I950,FALSE)</f>
        <v>#N/A</v>
      </c>
      <c r="H950" t="e">
        <f>( 'Data Entry'!H950 - HLOOKUP('Data Entry'!I950,'CST Norms'!$A$65:$K$75,8,FALSE) )/HLOOKUP('Data Entry'!I950,'CST Norms'!$A$94:$K$104,8,FALSE)</f>
        <v>#N/A</v>
      </c>
      <c r="I950">
        <f>'Data Entry'!$J950</f>
        <v>0</v>
      </c>
      <c r="J950" t="e">
        <f t="shared" si="85"/>
        <v>#N/A</v>
      </c>
      <c r="K950" t="e">
        <f t="shared" si="86"/>
        <v>#N/A</v>
      </c>
      <c r="L950" t="e">
        <f t="shared" si="87"/>
        <v>#N/A</v>
      </c>
      <c r="M950" t="str">
        <f t="shared" si="88"/>
        <v>N/A</v>
      </c>
      <c r="N950" t="str">
        <f t="shared" si="89"/>
        <v>N/A</v>
      </c>
      <c r="O950" t="str">
        <f t="shared" si="90"/>
        <v>N/A</v>
      </c>
      <c r="S950">
        <f>IF(OR(ISBLANK(B950),ISBLANK(C950),ISBLANK(D950),ISBLANK(E950),ISBLANK(F950),ISBLANK('Data Entry'!G950),ISBLANK('Data Entry'!H950)),0,1)</f>
        <v>0</v>
      </c>
    </row>
    <row r="951" spans="1:19" x14ac:dyDescent="0.25">
      <c r="A951">
        <f>'Data Entry'!A951</f>
        <v>0</v>
      </c>
      <c r="B951">
        <f>'Data Entry'!B951</f>
        <v>0</v>
      </c>
      <c r="C951">
        <f>'Data Entry'!C951</f>
        <v>0</v>
      </c>
      <c r="D951">
        <f>'Data Entry'!D951</f>
        <v>0</v>
      </c>
      <c r="E951">
        <f>'Data Entry'!E951</f>
        <v>0</v>
      </c>
      <c r="F951">
        <f>'Data Entry'!F951</f>
        <v>0</v>
      </c>
      <c r="G951" t="e">
        <f>('Data Entry'!G951-HLOOKUP('Data Entry'!I951,'CST Norms'!$A$48:$K$62,I951,FALSE))/HLOOKUP('Data Entry'!I951,'CST Norms'!$A$77:$K$91,I951,FALSE)</f>
        <v>#N/A</v>
      </c>
      <c r="H951" t="e">
        <f>( 'Data Entry'!H951 - HLOOKUP('Data Entry'!I951,'CST Norms'!$A$65:$K$75,8,FALSE) )/HLOOKUP('Data Entry'!I951,'CST Norms'!$A$94:$K$104,8,FALSE)</f>
        <v>#N/A</v>
      </c>
      <c r="I951">
        <f>'Data Entry'!$J951</f>
        <v>0</v>
      </c>
      <c r="J951" t="e">
        <f t="shared" si="85"/>
        <v>#N/A</v>
      </c>
      <c r="K951" t="e">
        <f t="shared" si="86"/>
        <v>#N/A</v>
      </c>
      <c r="L951" t="e">
        <f t="shared" si="87"/>
        <v>#N/A</v>
      </c>
      <c r="M951" t="str">
        <f t="shared" si="88"/>
        <v>N/A</v>
      </c>
      <c r="N951" t="str">
        <f t="shared" si="89"/>
        <v>N/A</v>
      </c>
      <c r="O951" t="str">
        <f t="shared" si="90"/>
        <v>N/A</v>
      </c>
      <c r="S951">
        <f>IF(OR(ISBLANK(B951),ISBLANK(C951),ISBLANK(D951),ISBLANK(E951),ISBLANK(F951),ISBLANK('Data Entry'!G951),ISBLANK('Data Entry'!H951)),0,1)</f>
        <v>0</v>
      </c>
    </row>
    <row r="952" spans="1:19" x14ac:dyDescent="0.25">
      <c r="A952">
        <f>'Data Entry'!A952</f>
        <v>0</v>
      </c>
      <c r="B952">
        <f>'Data Entry'!B952</f>
        <v>0</v>
      </c>
      <c r="C952">
        <f>'Data Entry'!C952</f>
        <v>0</v>
      </c>
      <c r="D952">
        <f>'Data Entry'!D952</f>
        <v>0</v>
      </c>
      <c r="E952">
        <f>'Data Entry'!E952</f>
        <v>0</v>
      </c>
      <c r="F952">
        <f>'Data Entry'!F952</f>
        <v>0</v>
      </c>
      <c r="G952" t="e">
        <f>('Data Entry'!G952-HLOOKUP('Data Entry'!I952,'CST Norms'!$A$48:$K$62,I952,FALSE))/HLOOKUP('Data Entry'!I952,'CST Norms'!$A$77:$K$91,I952,FALSE)</f>
        <v>#N/A</v>
      </c>
      <c r="H952" t="e">
        <f>( 'Data Entry'!H952 - HLOOKUP('Data Entry'!I952,'CST Norms'!$A$65:$K$75,8,FALSE) )/HLOOKUP('Data Entry'!I952,'CST Norms'!$A$94:$K$104,8,FALSE)</f>
        <v>#N/A</v>
      </c>
      <c r="I952">
        <f>'Data Entry'!$J952</f>
        <v>0</v>
      </c>
      <c r="J952" t="e">
        <f t="shared" si="85"/>
        <v>#N/A</v>
      </c>
      <c r="K952" t="e">
        <f t="shared" si="86"/>
        <v>#N/A</v>
      </c>
      <c r="L952" t="e">
        <f t="shared" si="87"/>
        <v>#N/A</v>
      </c>
      <c r="M952" t="str">
        <f t="shared" si="88"/>
        <v>N/A</v>
      </c>
      <c r="N952" t="str">
        <f t="shared" si="89"/>
        <v>N/A</v>
      </c>
      <c r="O952" t="str">
        <f t="shared" si="90"/>
        <v>N/A</v>
      </c>
      <c r="S952">
        <f>IF(OR(ISBLANK(B952),ISBLANK(C952),ISBLANK(D952),ISBLANK(E952),ISBLANK(F952),ISBLANK('Data Entry'!G952),ISBLANK('Data Entry'!H952)),0,1)</f>
        <v>0</v>
      </c>
    </row>
    <row r="953" spans="1:19" x14ac:dyDescent="0.25">
      <c r="A953">
        <f>'Data Entry'!A953</f>
        <v>0</v>
      </c>
      <c r="B953">
        <f>'Data Entry'!B953</f>
        <v>0</v>
      </c>
      <c r="C953">
        <f>'Data Entry'!C953</f>
        <v>0</v>
      </c>
      <c r="D953">
        <f>'Data Entry'!D953</f>
        <v>0</v>
      </c>
      <c r="E953">
        <f>'Data Entry'!E953</f>
        <v>0</v>
      </c>
      <c r="F953">
        <f>'Data Entry'!F953</f>
        <v>0</v>
      </c>
      <c r="G953" t="e">
        <f>('Data Entry'!G953-HLOOKUP('Data Entry'!I953,'CST Norms'!$A$48:$K$62,I953,FALSE))/HLOOKUP('Data Entry'!I953,'CST Norms'!$A$77:$K$91,I953,FALSE)</f>
        <v>#N/A</v>
      </c>
      <c r="H953" t="e">
        <f>( 'Data Entry'!H953 - HLOOKUP('Data Entry'!I953,'CST Norms'!$A$65:$K$75,8,FALSE) )/HLOOKUP('Data Entry'!I953,'CST Norms'!$A$94:$K$104,8,FALSE)</f>
        <v>#N/A</v>
      </c>
      <c r="I953">
        <f>'Data Entry'!$J953</f>
        <v>0</v>
      </c>
      <c r="J953" t="e">
        <f t="shared" si="85"/>
        <v>#N/A</v>
      </c>
      <c r="K953" t="e">
        <f t="shared" si="86"/>
        <v>#N/A</v>
      </c>
      <c r="L953" t="e">
        <f t="shared" si="87"/>
        <v>#N/A</v>
      </c>
      <c r="M953" t="str">
        <f t="shared" si="88"/>
        <v>N/A</v>
      </c>
      <c r="N953" t="str">
        <f t="shared" si="89"/>
        <v>N/A</v>
      </c>
      <c r="O953" t="str">
        <f t="shared" si="90"/>
        <v>N/A</v>
      </c>
      <c r="S953">
        <f>IF(OR(ISBLANK(B953),ISBLANK(C953),ISBLANK(D953),ISBLANK(E953),ISBLANK(F953),ISBLANK('Data Entry'!G953),ISBLANK('Data Entry'!H953)),0,1)</f>
        <v>0</v>
      </c>
    </row>
    <row r="954" spans="1:19" x14ac:dyDescent="0.25">
      <c r="A954">
        <f>'Data Entry'!A954</f>
        <v>0</v>
      </c>
      <c r="B954">
        <f>'Data Entry'!B954</f>
        <v>0</v>
      </c>
      <c r="C954">
        <f>'Data Entry'!C954</f>
        <v>0</v>
      </c>
      <c r="D954">
        <f>'Data Entry'!D954</f>
        <v>0</v>
      </c>
      <c r="E954">
        <f>'Data Entry'!E954</f>
        <v>0</v>
      </c>
      <c r="F954">
        <f>'Data Entry'!F954</f>
        <v>0</v>
      </c>
      <c r="G954" t="e">
        <f>('Data Entry'!G954-HLOOKUP('Data Entry'!I954,'CST Norms'!$A$48:$K$62,I954,FALSE))/HLOOKUP('Data Entry'!I954,'CST Norms'!$A$77:$K$91,I954,FALSE)</f>
        <v>#N/A</v>
      </c>
      <c r="H954" t="e">
        <f>( 'Data Entry'!H954 - HLOOKUP('Data Entry'!I954,'CST Norms'!$A$65:$K$75,8,FALSE) )/HLOOKUP('Data Entry'!I954,'CST Norms'!$A$94:$K$104,8,FALSE)</f>
        <v>#N/A</v>
      </c>
      <c r="I954">
        <f>'Data Entry'!$J954</f>
        <v>0</v>
      </c>
      <c r="J954" t="e">
        <f t="shared" si="85"/>
        <v>#N/A</v>
      </c>
      <c r="K954" t="e">
        <f t="shared" si="86"/>
        <v>#N/A</v>
      </c>
      <c r="L954" t="e">
        <f t="shared" si="87"/>
        <v>#N/A</v>
      </c>
      <c r="M954" t="str">
        <f t="shared" si="88"/>
        <v>N/A</v>
      </c>
      <c r="N954" t="str">
        <f t="shared" si="89"/>
        <v>N/A</v>
      </c>
      <c r="O954" t="str">
        <f t="shared" si="90"/>
        <v>N/A</v>
      </c>
      <c r="S954">
        <f>IF(OR(ISBLANK(B954),ISBLANK(C954),ISBLANK(D954),ISBLANK(E954),ISBLANK(F954),ISBLANK('Data Entry'!G954),ISBLANK('Data Entry'!H954)),0,1)</f>
        <v>0</v>
      </c>
    </row>
    <row r="955" spans="1:19" x14ac:dyDescent="0.25">
      <c r="A955">
        <f>'Data Entry'!A955</f>
        <v>0</v>
      </c>
      <c r="B955">
        <f>'Data Entry'!B955</f>
        <v>0</v>
      </c>
      <c r="C955">
        <f>'Data Entry'!C955</f>
        <v>0</v>
      </c>
      <c r="D955">
        <f>'Data Entry'!D955</f>
        <v>0</v>
      </c>
      <c r="E955">
        <f>'Data Entry'!E955</f>
        <v>0</v>
      </c>
      <c r="F955">
        <f>'Data Entry'!F955</f>
        <v>0</v>
      </c>
      <c r="G955" t="e">
        <f>('Data Entry'!G955-HLOOKUP('Data Entry'!I955,'CST Norms'!$A$48:$K$62,I955,FALSE))/HLOOKUP('Data Entry'!I955,'CST Norms'!$A$77:$K$91,I955,FALSE)</f>
        <v>#N/A</v>
      </c>
      <c r="H955" t="e">
        <f>( 'Data Entry'!H955 - HLOOKUP('Data Entry'!I955,'CST Norms'!$A$65:$K$75,8,FALSE) )/HLOOKUP('Data Entry'!I955,'CST Norms'!$A$94:$K$104,8,FALSE)</f>
        <v>#N/A</v>
      </c>
      <c r="I955">
        <f>'Data Entry'!$J955</f>
        <v>0</v>
      </c>
      <c r="J955" t="e">
        <f t="shared" si="85"/>
        <v>#N/A</v>
      </c>
      <c r="K955" t="e">
        <f t="shared" si="86"/>
        <v>#N/A</v>
      </c>
      <c r="L955" t="e">
        <f t="shared" si="87"/>
        <v>#N/A</v>
      </c>
      <c r="M955" t="str">
        <f t="shared" si="88"/>
        <v>N/A</v>
      </c>
      <c r="N955" t="str">
        <f t="shared" si="89"/>
        <v>N/A</v>
      </c>
      <c r="O955" t="str">
        <f t="shared" si="90"/>
        <v>N/A</v>
      </c>
      <c r="S955">
        <f>IF(OR(ISBLANK(B955),ISBLANK(C955),ISBLANK(D955),ISBLANK(E955),ISBLANK(F955),ISBLANK('Data Entry'!G955),ISBLANK('Data Entry'!H955)),0,1)</f>
        <v>0</v>
      </c>
    </row>
    <row r="956" spans="1:19" x14ac:dyDescent="0.25">
      <c r="A956">
        <f>'Data Entry'!A956</f>
        <v>0</v>
      </c>
      <c r="B956">
        <f>'Data Entry'!B956</f>
        <v>0</v>
      </c>
      <c r="C956">
        <f>'Data Entry'!C956</f>
        <v>0</v>
      </c>
      <c r="D956">
        <f>'Data Entry'!D956</f>
        <v>0</v>
      </c>
      <c r="E956">
        <f>'Data Entry'!E956</f>
        <v>0</v>
      </c>
      <c r="F956">
        <f>'Data Entry'!F956</f>
        <v>0</v>
      </c>
      <c r="G956" t="e">
        <f>('Data Entry'!G956-HLOOKUP('Data Entry'!I956,'CST Norms'!$A$48:$K$62,I956,FALSE))/HLOOKUP('Data Entry'!I956,'CST Norms'!$A$77:$K$91,I956,FALSE)</f>
        <v>#N/A</v>
      </c>
      <c r="H956" t="e">
        <f>( 'Data Entry'!H956 - HLOOKUP('Data Entry'!I956,'CST Norms'!$A$65:$K$75,8,FALSE) )/HLOOKUP('Data Entry'!I956,'CST Norms'!$A$94:$K$104,8,FALSE)</f>
        <v>#N/A</v>
      </c>
      <c r="I956">
        <f>'Data Entry'!$J956</f>
        <v>0</v>
      </c>
      <c r="J956" t="e">
        <f t="shared" si="85"/>
        <v>#N/A</v>
      </c>
      <c r="K956" t="e">
        <f t="shared" si="86"/>
        <v>#N/A</v>
      </c>
      <c r="L956" t="e">
        <f t="shared" si="87"/>
        <v>#N/A</v>
      </c>
      <c r="M956" t="str">
        <f t="shared" si="88"/>
        <v>N/A</v>
      </c>
      <c r="N956" t="str">
        <f t="shared" si="89"/>
        <v>N/A</v>
      </c>
      <c r="O956" t="str">
        <f t="shared" si="90"/>
        <v>N/A</v>
      </c>
      <c r="S956">
        <f>IF(OR(ISBLANK(B956),ISBLANK(C956),ISBLANK(D956),ISBLANK(E956),ISBLANK(F956),ISBLANK('Data Entry'!G956),ISBLANK('Data Entry'!H956)),0,1)</f>
        <v>0</v>
      </c>
    </row>
    <row r="957" spans="1:19" x14ac:dyDescent="0.25">
      <c r="A957">
        <f>'Data Entry'!A957</f>
        <v>0</v>
      </c>
      <c r="B957">
        <f>'Data Entry'!B957</f>
        <v>0</v>
      </c>
      <c r="C957">
        <f>'Data Entry'!C957</f>
        <v>0</v>
      </c>
      <c r="D957">
        <f>'Data Entry'!D957</f>
        <v>0</v>
      </c>
      <c r="E957">
        <f>'Data Entry'!E957</f>
        <v>0</v>
      </c>
      <c r="F957">
        <f>'Data Entry'!F957</f>
        <v>0</v>
      </c>
      <c r="G957" t="e">
        <f>('Data Entry'!G957-HLOOKUP('Data Entry'!I957,'CST Norms'!$A$48:$K$62,I957,FALSE))/HLOOKUP('Data Entry'!I957,'CST Norms'!$A$77:$K$91,I957,FALSE)</f>
        <v>#N/A</v>
      </c>
      <c r="H957" t="e">
        <f>( 'Data Entry'!H957 - HLOOKUP('Data Entry'!I957,'CST Norms'!$A$65:$K$75,8,FALSE) )/HLOOKUP('Data Entry'!I957,'CST Norms'!$A$94:$K$104,8,FALSE)</f>
        <v>#N/A</v>
      </c>
      <c r="I957">
        <f>'Data Entry'!$J957</f>
        <v>0</v>
      </c>
      <c r="J957" t="e">
        <f t="shared" si="85"/>
        <v>#N/A</v>
      </c>
      <c r="K957" t="e">
        <f t="shared" si="86"/>
        <v>#N/A</v>
      </c>
      <c r="L957" t="e">
        <f t="shared" si="87"/>
        <v>#N/A</v>
      </c>
      <c r="M957" t="str">
        <f t="shared" si="88"/>
        <v>N/A</v>
      </c>
      <c r="N957" t="str">
        <f t="shared" si="89"/>
        <v>N/A</v>
      </c>
      <c r="O957" t="str">
        <f t="shared" si="90"/>
        <v>N/A</v>
      </c>
      <c r="S957">
        <f>IF(OR(ISBLANK(B957),ISBLANK(C957),ISBLANK(D957),ISBLANK(E957),ISBLANK(F957),ISBLANK('Data Entry'!G957),ISBLANK('Data Entry'!H957)),0,1)</f>
        <v>0</v>
      </c>
    </row>
    <row r="958" spans="1:19" x14ac:dyDescent="0.25">
      <c r="A958">
        <f>'Data Entry'!A958</f>
        <v>0</v>
      </c>
      <c r="B958">
        <f>'Data Entry'!B958</f>
        <v>0</v>
      </c>
      <c r="C958">
        <f>'Data Entry'!C958</f>
        <v>0</v>
      </c>
      <c r="D958">
        <f>'Data Entry'!D958</f>
        <v>0</v>
      </c>
      <c r="E958">
        <f>'Data Entry'!E958</f>
        <v>0</v>
      </c>
      <c r="F958">
        <f>'Data Entry'!F958</f>
        <v>0</v>
      </c>
      <c r="G958" t="e">
        <f>('Data Entry'!G958-HLOOKUP('Data Entry'!I958,'CST Norms'!$A$48:$K$62,I958,FALSE))/HLOOKUP('Data Entry'!I958,'CST Norms'!$A$77:$K$91,I958,FALSE)</f>
        <v>#N/A</v>
      </c>
      <c r="H958" t="e">
        <f>( 'Data Entry'!H958 - HLOOKUP('Data Entry'!I958,'CST Norms'!$A$65:$K$75,8,FALSE) )/HLOOKUP('Data Entry'!I958,'CST Norms'!$A$94:$K$104,8,FALSE)</f>
        <v>#N/A</v>
      </c>
      <c r="I958">
        <f>'Data Entry'!$J958</f>
        <v>0</v>
      </c>
      <c r="J958" t="e">
        <f t="shared" si="85"/>
        <v>#N/A</v>
      </c>
      <c r="K958" t="e">
        <f t="shared" si="86"/>
        <v>#N/A</v>
      </c>
      <c r="L958" t="e">
        <f t="shared" si="87"/>
        <v>#N/A</v>
      </c>
      <c r="M958" t="str">
        <f t="shared" si="88"/>
        <v>N/A</v>
      </c>
      <c r="N958" t="str">
        <f t="shared" si="89"/>
        <v>N/A</v>
      </c>
      <c r="O958" t="str">
        <f t="shared" si="90"/>
        <v>N/A</v>
      </c>
      <c r="S958">
        <f>IF(OR(ISBLANK(B958),ISBLANK(C958),ISBLANK(D958),ISBLANK(E958),ISBLANK(F958),ISBLANK('Data Entry'!G958),ISBLANK('Data Entry'!H958)),0,1)</f>
        <v>0</v>
      </c>
    </row>
    <row r="959" spans="1:19" x14ac:dyDescent="0.25">
      <c r="A959">
        <f>'Data Entry'!A959</f>
        <v>0</v>
      </c>
      <c r="B959">
        <f>'Data Entry'!B959</f>
        <v>0</v>
      </c>
      <c r="C959">
        <f>'Data Entry'!C959</f>
        <v>0</v>
      </c>
      <c r="D959">
        <f>'Data Entry'!D959</f>
        <v>0</v>
      </c>
      <c r="E959">
        <f>'Data Entry'!E959</f>
        <v>0</v>
      </c>
      <c r="F959">
        <f>'Data Entry'!F959</f>
        <v>0</v>
      </c>
      <c r="G959" t="e">
        <f>('Data Entry'!G959-HLOOKUP('Data Entry'!I959,'CST Norms'!$A$48:$K$62,I959,FALSE))/HLOOKUP('Data Entry'!I959,'CST Norms'!$A$77:$K$91,I959,FALSE)</f>
        <v>#N/A</v>
      </c>
      <c r="H959" t="e">
        <f>( 'Data Entry'!H959 - HLOOKUP('Data Entry'!I959,'CST Norms'!$A$65:$K$75,8,FALSE) )/HLOOKUP('Data Entry'!I959,'CST Norms'!$A$94:$K$104,8,FALSE)</f>
        <v>#N/A</v>
      </c>
      <c r="I959">
        <f>'Data Entry'!$J959</f>
        <v>0</v>
      </c>
      <c r="J959" t="e">
        <f t="shared" si="85"/>
        <v>#N/A</v>
      </c>
      <c r="K959" t="e">
        <f t="shared" si="86"/>
        <v>#N/A</v>
      </c>
      <c r="L959" t="e">
        <f t="shared" si="87"/>
        <v>#N/A</v>
      </c>
      <c r="M959" t="str">
        <f t="shared" si="88"/>
        <v>N/A</v>
      </c>
      <c r="N959" t="str">
        <f t="shared" si="89"/>
        <v>N/A</v>
      </c>
      <c r="O959" t="str">
        <f t="shared" si="90"/>
        <v>N/A</v>
      </c>
      <c r="S959">
        <f>IF(OR(ISBLANK(B959),ISBLANK(C959),ISBLANK(D959),ISBLANK(E959),ISBLANK(F959),ISBLANK('Data Entry'!G959),ISBLANK('Data Entry'!H959)),0,1)</f>
        <v>0</v>
      </c>
    </row>
    <row r="960" spans="1:19" x14ac:dyDescent="0.25">
      <c r="A960">
        <f>'Data Entry'!A960</f>
        <v>0</v>
      </c>
      <c r="B960">
        <f>'Data Entry'!B960</f>
        <v>0</v>
      </c>
      <c r="C960">
        <f>'Data Entry'!C960</f>
        <v>0</v>
      </c>
      <c r="D960">
        <f>'Data Entry'!D960</f>
        <v>0</v>
      </c>
      <c r="E960">
        <f>'Data Entry'!E960</f>
        <v>0</v>
      </c>
      <c r="F960">
        <f>'Data Entry'!F960</f>
        <v>0</v>
      </c>
      <c r="G960" t="e">
        <f>('Data Entry'!G960-HLOOKUP('Data Entry'!I960,'CST Norms'!$A$48:$K$62,I960,FALSE))/HLOOKUP('Data Entry'!I960,'CST Norms'!$A$77:$K$91,I960,FALSE)</f>
        <v>#N/A</v>
      </c>
      <c r="H960" t="e">
        <f>( 'Data Entry'!H960 - HLOOKUP('Data Entry'!I960,'CST Norms'!$A$65:$K$75,8,FALSE) )/HLOOKUP('Data Entry'!I960,'CST Norms'!$A$94:$K$104,8,FALSE)</f>
        <v>#N/A</v>
      </c>
      <c r="I960">
        <f>'Data Entry'!$J960</f>
        <v>0</v>
      </c>
      <c r="J960" t="e">
        <f t="shared" si="85"/>
        <v>#N/A</v>
      </c>
      <c r="K960" t="e">
        <f t="shared" si="86"/>
        <v>#N/A</v>
      </c>
      <c r="L960" t="e">
        <f t="shared" si="87"/>
        <v>#N/A</v>
      </c>
      <c r="M960" t="str">
        <f t="shared" si="88"/>
        <v>N/A</v>
      </c>
      <c r="N960" t="str">
        <f t="shared" si="89"/>
        <v>N/A</v>
      </c>
      <c r="O960" t="str">
        <f t="shared" si="90"/>
        <v>N/A</v>
      </c>
      <c r="S960">
        <f>IF(OR(ISBLANK(B960),ISBLANK(C960),ISBLANK(D960),ISBLANK(E960),ISBLANK(F960),ISBLANK('Data Entry'!G960),ISBLANK('Data Entry'!H960)),0,1)</f>
        <v>0</v>
      </c>
    </row>
    <row r="961" spans="1:19" x14ac:dyDescent="0.25">
      <c r="A961">
        <f>'Data Entry'!A961</f>
        <v>0</v>
      </c>
      <c r="B961">
        <f>'Data Entry'!B961</f>
        <v>0</v>
      </c>
      <c r="C961">
        <f>'Data Entry'!C961</f>
        <v>0</v>
      </c>
      <c r="D961">
        <f>'Data Entry'!D961</f>
        <v>0</v>
      </c>
      <c r="E961">
        <f>'Data Entry'!E961</f>
        <v>0</v>
      </c>
      <c r="F961">
        <f>'Data Entry'!F961</f>
        <v>0</v>
      </c>
      <c r="G961" t="e">
        <f>('Data Entry'!G961-HLOOKUP('Data Entry'!I961,'CST Norms'!$A$48:$K$62,I961,FALSE))/HLOOKUP('Data Entry'!I961,'CST Norms'!$A$77:$K$91,I961,FALSE)</f>
        <v>#N/A</v>
      </c>
      <c r="H961" t="e">
        <f>( 'Data Entry'!H961 - HLOOKUP('Data Entry'!I961,'CST Norms'!$A$65:$K$75,8,FALSE) )/HLOOKUP('Data Entry'!I961,'CST Norms'!$A$94:$K$104,8,FALSE)</f>
        <v>#N/A</v>
      </c>
      <c r="I961">
        <f>'Data Entry'!$J961</f>
        <v>0</v>
      </c>
      <c r="J961" t="e">
        <f t="shared" si="85"/>
        <v>#N/A</v>
      </c>
      <c r="K961" t="e">
        <f t="shared" si="86"/>
        <v>#N/A</v>
      </c>
      <c r="L961" t="e">
        <f t="shared" si="87"/>
        <v>#N/A</v>
      </c>
      <c r="M961" t="str">
        <f t="shared" si="88"/>
        <v>N/A</v>
      </c>
      <c r="N961" t="str">
        <f t="shared" si="89"/>
        <v>N/A</v>
      </c>
      <c r="O961" t="str">
        <f t="shared" si="90"/>
        <v>N/A</v>
      </c>
      <c r="S961">
        <f>IF(OR(ISBLANK(B961),ISBLANK(C961),ISBLANK(D961),ISBLANK(E961),ISBLANK(F961),ISBLANK('Data Entry'!G961),ISBLANK('Data Entry'!H961)),0,1)</f>
        <v>0</v>
      </c>
    </row>
    <row r="962" spans="1:19" x14ac:dyDescent="0.25">
      <c r="A962">
        <f>'Data Entry'!A962</f>
        <v>0</v>
      </c>
      <c r="B962">
        <f>'Data Entry'!B962</f>
        <v>0</v>
      </c>
      <c r="C962">
        <f>'Data Entry'!C962</f>
        <v>0</v>
      </c>
      <c r="D962">
        <f>'Data Entry'!D962</f>
        <v>0</v>
      </c>
      <c r="E962">
        <f>'Data Entry'!E962</f>
        <v>0</v>
      </c>
      <c r="F962">
        <f>'Data Entry'!F962</f>
        <v>0</v>
      </c>
      <c r="G962" t="e">
        <f>('Data Entry'!G962-HLOOKUP('Data Entry'!I962,'CST Norms'!$A$48:$K$62,I962,FALSE))/HLOOKUP('Data Entry'!I962,'CST Norms'!$A$77:$K$91,I962,FALSE)</f>
        <v>#N/A</v>
      </c>
      <c r="H962" t="e">
        <f>( 'Data Entry'!H962 - HLOOKUP('Data Entry'!I962,'CST Norms'!$A$65:$K$75,8,FALSE) )/HLOOKUP('Data Entry'!I962,'CST Norms'!$A$94:$K$104,8,FALSE)</f>
        <v>#N/A</v>
      </c>
      <c r="I962">
        <f>'Data Entry'!$J962</f>
        <v>0</v>
      </c>
      <c r="J962" t="e">
        <f t="shared" si="85"/>
        <v>#N/A</v>
      </c>
      <c r="K962" t="e">
        <f t="shared" si="86"/>
        <v>#N/A</v>
      </c>
      <c r="L962" t="e">
        <f t="shared" si="87"/>
        <v>#N/A</v>
      </c>
      <c r="M962" t="str">
        <f t="shared" si="88"/>
        <v>N/A</v>
      </c>
      <c r="N962" t="str">
        <f t="shared" si="89"/>
        <v>N/A</v>
      </c>
      <c r="O962" t="str">
        <f t="shared" si="90"/>
        <v>N/A</v>
      </c>
      <c r="S962">
        <f>IF(OR(ISBLANK(B962),ISBLANK(C962),ISBLANK(D962),ISBLANK(E962),ISBLANK(F962),ISBLANK('Data Entry'!G962),ISBLANK('Data Entry'!H962)),0,1)</f>
        <v>0</v>
      </c>
    </row>
    <row r="963" spans="1:19" x14ac:dyDescent="0.25">
      <c r="A963">
        <f>'Data Entry'!A963</f>
        <v>0</v>
      </c>
      <c r="B963">
        <f>'Data Entry'!B963</f>
        <v>0</v>
      </c>
      <c r="C963">
        <f>'Data Entry'!C963</f>
        <v>0</v>
      </c>
      <c r="D963">
        <f>'Data Entry'!D963</f>
        <v>0</v>
      </c>
      <c r="E963">
        <f>'Data Entry'!E963</f>
        <v>0</v>
      </c>
      <c r="F963">
        <f>'Data Entry'!F963</f>
        <v>0</v>
      </c>
      <c r="G963" t="e">
        <f>('Data Entry'!G963-HLOOKUP('Data Entry'!I963,'CST Norms'!$A$48:$K$62,I963,FALSE))/HLOOKUP('Data Entry'!I963,'CST Norms'!$A$77:$K$91,I963,FALSE)</f>
        <v>#N/A</v>
      </c>
      <c r="H963" t="e">
        <f>( 'Data Entry'!H963 - HLOOKUP('Data Entry'!I963,'CST Norms'!$A$65:$K$75,8,FALSE) )/HLOOKUP('Data Entry'!I963,'CST Norms'!$A$94:$K$104,8,FALSE)</f>
        <v>#N/A</v>
      </c>
      <c r="I963">
        <f>'Data Entry'!$J963</f>
        <v>0</v>
      </c>
      <c r="J963" t="e">
        <f t="shared" si="85"/>
        <v>#N/A</v>
      </c>
      <c r="K963" t="e">
        <f t="shared" si="86"/>
        <v>#N/A</v>
      </c>
      <c r="L963" t="e">
        <f t="shared" si="87"/>
        <v>#N/A</v>
      </c>
      <c r="M963" t="str">
        <f t="shared" si="88"/>
        <v>N/A</v>
      </c>
      <c r="N963" t="str">
        <f t="shared" si="89"/>
        <v>N/A</v>
      </c>
      <c r="O963" t="str">
        <f t="shared" si="90"/>
        <v>N/A</v>
      </c>
      <c r="S963">
        <f>IF(OR(ISBLANK(B963),ISBLANK(C963),ISBLANK(D963),ISBLANK(E963),ISBLANK(F963),ISBLANK('Data Entry'!G963),ISBLANK('Data Entry'!H963)),0,1)</f>
        <v>0</v>
      </c>
    </row>
    <row r="964" spans="1:19" x14ac:dyDescent="0.25">
      <c r="A964">
        <f>'Data Entry'!A964</f>
        <v>0</v>
      </c>
      <c r="B964">
        <f>'Data Entry'!B964</f>
        <v>0</v>
      </c>
      <c r="C964">
        <f>'Data Entry'!C964</f>
        <v>0</v>
      </c>
      <c r="D964">
        <f>'Data Entry'!D964</f>
        <v>0</v>
      </c>
      <c r="E964">
        <f>'Data Entry'!E964</f>
        <v>0</v>
      </c>
      <c r="F964">
        <f>'Data Entry'!F964</f>
        <v>0</v>
      </c>
      <c r="G964" t="e">
        <f>('Data Entry'!G964-HLOOKUP('Data Entry'!I964,'CST Norms'!$A$48:$K$62,I964,FALSE))/HLOOKUP('Data Entry'!I964,'CST Norms'!$A$77:$K$91,I964,FALSE)</f>
        <v>#N/A</v>
      </c>
      <c r="H964" t="e">
        <f>( 'Data Entry'!H964 - HLOOKUP('Data Entry'!I964,'CST Norms'!$A$65:$K$75,8,FALSE) )/HLOOKUP('Data Entry'!I964,'CST Norms'!$A$94:$K$104,8,FALSE)</f>
        <v>#N/A</v>
      </c>
      <c r="I964">
        <f>'Data Entry'!$J964</f>
        <v>0</v>
      </c>
      <c r="J964" t="e">
        <f t="shared" si="85"/>
        <v>#N/A</v>
      </c>
      <c r="K964" t="e">
        <f t="shared" si="86"/>
        <v>#N/A</v>
      </c>
      <c r="L964" t="e">
        <f t="shared" si="87"/>
        <v>#N/A</v>
      </c>
      <c r="M964" t="str">
        <f t="shared" si="88"/>
        <v>N/A</v>
      </c>
      <c r="N964" t="str">
        <f t="shared" si="89"/>
        <v>N/A</v>
      </c>
      <c r="O964" t="str">
        <f t="shared" si="90"/>
        <v>N/A</v>
      </c>
      <c r="S964">
        <f>IF(OR(ISBLANK(B964),ISBLANK(C964),ISBLANK(D964),ISBLANK(E964),ISBLANK(F964),ISBLANK('Data Entry'!G964),ISBLANK('Data Entry'!H964)),0,1)</f>
        <v>0</v>
      </c>
    </row>
    <row r="965" spans="1:19" x14ac:dyDescent="0.25">
      <c r="A965">
        <f>'Data Entry'!A965</f>
        <v>0</v>
      </c>
      <c r="B965">
        <f>'Data Entry'!B965</f>
        <v>0</v>
      </c>
      <c r="C965">
        <f>'Data Entry'!C965</f>
        <v>0</v>
      </c>
      <c r="D965">
        <f>'Data Entry'!D965</f>
        <v>0</v>
      </c>
      <c r="E965">
        <f>'Data Entry'!E965</f>
        <v>0</v>
      </c>
      <c r="F965">
        <f>'Data Entry'!F965</f>
        <v>0</v>
      </c>
      <c r="G965" t="e">
        <f>('Data Entry'!G965-HLOOKUP('Data Entry'!I965,'CST Norms'!$A$48:$K$62,I965,FALSE))/HLOOKUP('Data Entry'!I965,'CST Norms'!$A$77:$K$91,I965,FALSE)</f>
        <v>#N/A</v>
      </c>
      <c r="H965" t="e">
        <f>( 'Data Entry'!H965 - HLOOKUP('Data Entry'!I965,'CST Norms'!$A$65:$K$75,8,FALSE) )/HLOOKUP('Data Entry'!I965,'CST Norms'!$A$94:$K$104,8,FALSE)</f>
        <v>#N/A</v>
      </c>
      <c r="I965">
        <f>'Data Entry'!$J965</f>
        <v>0</v>
      </c>
      <c r="J965" t="e">
        <f t="shared" si="85"/>
        <v>#N/A</v>
      </c>
      <c r="K965" t="e">
        <f t="shared" si="86"/>
        <v>#N/A</v>
      </c>
      <c r="L965" t="e">
        <f t="shared" si="87"/>
        <v>#N/A</v>
      </c>
      <c r="M965" t="str">
        <f t="shared" si="88"/>
        <v>N/A</v>
      </c>
      <c r="N965" t="str">
        <f t="shared" si="89"/>
        <v>N/A</v>
      </c>
      <c r="O965" t="str">
        <f t="shared" si="90"/>
        <v>N/A</v>
      </c>
      <c r="S965">
        <f>IF(OR(ISBLANK(B965),ISBLANK(C965),ISBLANK(D965),ISBLANK(E965),ISBLANK(F965),ISBLANK('Data Entry'!G965),ISBLANK('Data Entry'!H965)),0,1)</f>
        <v>0</v>
      </c>
    </row>
    <row r="966" spans="1:19" x14ac:dyDescent="0.25">
      <c r="A966">
        <f>'Data Entry'!A966</f>
        <v>0</v>
      </c>
      <c r="B966">
        <f>'Data Entry'!B966</f>
        <v>0</v>
      </c>
      <c r="C966">
        <f>'Data Entry'!C966</f>
        <v>0</v>
      </c>
      <c r="D966">
        <f>'Data Entry'!D966</f>
        <v>0</v>
      </c>
      <c r="E966">
        <f>'Data Entry'!E966</f>
        <v>0</v>
      </c>
      <c r="F966">
        <f>'Data Entry'!F966</f>
        <v>0</v>
      </c>
      <c r="G966" t="e">
        <f>('Data Entry'!G966-HLOOKUP('Data Entry'!I966,'CST Norms'!$A$48:$K$62,I966,FALSE))/HLOOKUP('Data Entry'!I966,'CST Norms'!$A$77:$K$91,I966,FALSE)</f>
        <v>#N/A</v>
      </c>
      <c r="H966" t="e">
        <f>( 'Data Entry'!H966 - HLOOKUP('Data Entry'!I966,'CST Norms'!$A$65:$K$75,8,FALSE) )/HLOOKUP('Data Entry'!I966,'CST Norms'!$A$94:$K$104,8,FALSE)</f>
        <v>#N/A</v>
      </c>
      <c r="I966">
        <f>'Data Entry'!$J966</f>
        <v>0</v>
      </c>
      <c r="J966" t="e">
        <f t="shared" si="85"/>
        <v>#N/A</v>
      </c>
      <c r="K966" t="e">
        <f t="shared" si="86"/>
        <v>#N/A</v>
      </c>
      <c r="L966" t="e">
        <f t="shared" si="87"/>
        <v>#N/A</v>
      </c>
      <c r="M966" t="str">
        <f t="shared" si="88"/>
        <v>N/A</v>
      </c>
      <c r="N966" t="str">
        <f t="shared" si="89"/>
        <v>N/A</v>
      </c>
      <c r="O966" t="str">
        <f t="shared" si="90"/>
        <v>N/A</v>
      </c>
      <c r="S966">
        <f>IF(OR(ISBLANK(B966),ISBLANK(C966),ISBLANK(D966),ISBLANK(E966),ISBLANK(F966),ISBLANK('Data Entry'!G966),ISBLANK('Data Entry'!H966)),0,1)</f>
        <v>0</v>
      </c>
    </row>
    <row r="967" spans="1:19" x14ac:dyDescent="0.25">
      <c r="A967">
        <f>'Data Entry'!A967</f>
        <v>0</v>
      </c>
      <c r="B967">
        <f>'Data Entry'!B967</f>
        <v>0</v>
      </c>
      <c r="C967">
        <f>'Data Entry'!C967</f>
        <v>0</v>
      </c>
      <c r="D967">
        <f>'Data Entry'!D967</f>
        <v>0</v>
      </c>
      <c r="E967">
        <f>'Data Entry'!E967</f>
        <v>0</v>
      </c>
      <c r="F967">
        <f>'Data Entry'!F967</f>
        <v>0</v>
      </c>
      <c r="G967" t="e">
        <f>('Data Entry'!G967-HLOOKUP('Data Entry'!I967,'CST Norms'!$A$48:$K$62,I967,FALSE))/HLOOKUP('Data Entry'!I967,'CST Norms'!$A$77:$K$91,I967,FALSE)</f>
        <v>#N/A</v>
      </c>
      <c r="H967" t="e">
        <f>( 'Data Entry'!H967 - HLOOKUP('Data Entry'!I967,'CST Norms'!$A$65:$K$75,8,FALSE) )/HLOOKUP('Data Entry'!I967,'CST Norms'!$A$94:$K$104,8,FALSE)</f>
        <v>#N/A</v>
      </c>
      <c r="I967">
        <f>'Data Entry'!$J967</f>
        <v>0</v>
      </c>
      <c r="J967" t="e">
        <f t="shared" si="85"/>
        <v>#N/A</v>
      </c>
      <c r="K967" t="e">
        <f t="shared" si="86"/>
        <v>#N/A</v>
      </c>
      <c r="L967" t="e">
        <f t="shared" si="87"/>
        <v>#N/A</v>
      </c>
      <c r="M967" t="str">
        <f t="shared" si="88"/>
        <v>N/A</v>
      </c>
      <c r="N967" t="str">
        <f t="shared" si="89"/>
        <v>N/A</v>
      </c>
      <c r="O967" t="str">
        <f t="shared" si="90"/>
        <v>N/A</v>
      </c>
      <c r="S967">
        <f>IF(OR(ISBLANK(B967),ISBLANK(C967),ISBLANK(D967),ISBLANK(E967),ISBLANK(F967),ISBLANK('Data Entry'!G967),ISBLANK('Data Entry'!H967)),0,1)</f>
        <v>0</v>
      </c>
    </row>
    <row r="968" spans="1:19" x14ac:dyDescent="0.25">
      <c r="A968">
        <f>'Data Entry'!A968</f>
        <v>0</v>
      </c>
      <c r="B968">
        <f>'Data Entry'!B968</f>
        <v>0</v>
      </c>
      <c r="C968">
        <f>'Data Entry'!C968</f>
        <v>0</v>
      </c>
      <c r="D968">
        <f>'Data Entry'!D968</f>
        <v>0</v>
      </c>
      <c r="E968">
        <f>'Data Entry'!E968</f>
        <v>0</v>
      </c>
      <c r="F968">
        <f>'Data Entry'!F968</f>
        <v>0</v>
      </c>
      <c r="G968" t="e">
        <f>('Data Entry'!G968-HLOOKUP('Data Entry'!I968,'CST Norms'!$A$48:$K$62,I968,FALSE))/HLOOKUP('Data Entry'!I968,'CST Norms'!$A$77:$K$91,I968,FALSE)</f>
        <v>#N/A</v>
      </c>
      <c r="H968" t="e">
        <f>( 'Data Entry'!H968 - HLOOKUP('Data Entry'!I968,'CST Norms'!$A$65:$K$75,8,FALSE) )/HLOOKUP('Data Entry'!I968,'CST Norms'!$A$94:$K$104,8,FALSE)</f>
        <v>#N/A</v>
      </c>
      <c r="I968">
        <f>'Data Entry'!$J968</f>
        <v>0</v>
      </c>
      <c r="J968" t="e">
        <f t="shared" si="85"/>
        <v>#N/A</v>
      </c>
      <c r="K968" t="e">
        <f t="shared" si="86"/>
        <v>#N/A</v>
      </c>
      <c r="L968" t="e">
        <f t="shared" si="87"/>
        <v>#N/A</v>
      </c>
      <c r="M968" t="str">
        <f t="shared" si="88"/>
        <v>N/A</v>
      </c>
      <c r="N968" t="str">
        <f t="shared" si="89"/>
        <v>N/A</v>
      </c>
      <c r="O968" t="str">
        <f t="shared" si="90"/>
        <v>N/A</v>
      </c>
      <c r="S968">
        <f>IF(OR(ISBLANK(B968),ISBLANK(C968),ISBLANK(D968),ISBLANK(E968),ISBLANK(F968),ISBLANK('Data Entry'!G968),ISBLANK('Data Entry'!H968)),0,1)</f>
        <v>0</v>
      </c>
    </row>
    <row r="969" spans="1:19" x14ac:dyDescent="0.25">
      <c r="A969">
        <f>'Data Entry'!A969</f>
        <v>0</v>
      </c>
      <c r="B969">
        <f>'Data Entry'!B969</f>
        <v>0</v>
      </c>
      <c r="C969">
        <f>'Data Entry'!C969</f>
        <v>0</v>
      </c>
      <c r="D969">
        <f>'Data Entry'!D969</f>
        <v>0</v>
      </c>
      <c r="E969">
        <f>'Data Entry'!E969</f>
        <v>0</v>
      </c>
      <c r="F969">
        <f>'Data Entry'!F969</f>
        <v>0</v>
      </c>
      <c r="G969" t="e">
        <f>('Data Entry'!G969-HLOOKUP('Data Entry'!I969,'CST Norms'!$A$48:$K$62,I969,FALSE))/HLOOKUP('Data Entry'!I969,'CST Norms'!$A$77:$K$91,I969,FALSE)</f>
        <v>#N/A</v>
      </c>
      <c r="H969" t="e">
        <f>( 'Data Entry'!H969 - HLOOKUP('Data Entry'!I969,'CST Norms'!$A$65:$K$75,8,FALSE) )/HLOOKUP('Data Entry'!I969,'CST Norms'!$A$94:$K$104,8,FALSE)</f>
        <v>#N/A</v>
      </c>
      <c r="I969">
        <f>'Data Entry'!$J969</f>
        <v>0</v>
      </c>
      <c r="J969" t="e">
        <f t="shared" si="85"/>
        <v>#N/A</v>
      </c>
      <c r="K969" t="e">
        <f t="shared" si="86"/>
        <v>#N/A</v>
      </c>
      <c r="L969" t="e">
        <f t="shared" si="87"/>
        <v>#N/A</v>
      </c>
      <c r="M969" t="str">
        <f t="shared" si="88"/>
        <v>N/A</v>
      </c>
      <c r="N969" t="str">
        <f t="shared" si="89"/>
        <v>N/A</v>
      </c>
      <c r="O969" t="str">
        <f t="shared" si="90"/>
        <v>N/A</v>
      </c>
      <c r="S969">
        <f>IF(OR(ISBLANK(B969),ISBLANK(C969),ISBLANK(D969),ISBLANK(E969),ISBLANK(F969),ISBLANK('Data Entry'!G969),ISBLANK('Data Entry'!H969)),0,1)</f>
        <v>0</v>
      </c>
    </row>
    <row r="970" spans="1:19" x14ac:dyDescent="0.25">
      <c r="A970">
        <f>'Data Entry'!A970</f>
        <v>0</v>
      </c>
      <c r="B970">
        <f>'Data Entry'!B970</f>
        <v>0</v>
      </c>
      <c r="C970">
        <f>'Data Entry'!C970</f>
        <v>0</v>
      </c>
      <c r="D970">
        <f>'Data Entry'!D970</f>
        <v>0</v>
      </c>
      <c r="E970">
        <f>'Data Entry'!E970</f>
        <v>0</v>
      </c>
      <c r="F970">
        <f>'Data Entry'!F970</f>
        <v>0</v>
      </c>
      <c r="G970" t="e">
        <f>('Data Entry'!G970-HLOOKUP('Data Entry'!I970,'CST Norms'!$A$48:$K$62,I970,FALSE))/HLOOKUP('Data Entry'!I970,'CST Norms'!$A$77:$K$91,I970,FALSE)</f>
        <v>#N/A</v>
      </c>
      <c r="H970" t="e">
        <f>( 'Data Entry'!H970 - HLOOKUP('Data Entry'!I970,'CST Norms'!$A$65:$K$75,8,FALSE) )/HLOOKUP('Data Entry'!I970,'CST Norms'!$A$94:$K$104,8,FALSE)</f>
        <v>#N/A</v>
      </c>
      <c r="I970">
        <f>'Data Entry'!$J970</f>
        <v>0</v>
      </c>
      <c r="J970" t="e">
        <f t="shared" si="85"/>
        <v>#N/A</v>
      </c>
      <c r="K970" t="e">
        <f t="shared" si="86"/>
        <v>#N/A</v>
      </c>
      <c r="L970" t="e">
        <f t="shared" si="87"/>
        <v>#N/A</v>
      </c>
      <c r="M970" t="str">
        <f t="shared" si="88"/>
        <v>N/A</v>
      </c>
      <c r="N970" t="str">
        <f t="shared" si="89"/>
        <v>N/A</v>
      </c>
      <c r="O970" t="str">
        <f t="shared" si="90"/>
        <v>N/A</v>
      </c>
      <c r="S970">
        <f>IF(OR(ISBLANK(B970),ISBLANK(C970),ISBLANK(D970),ISBLANK(E970),ISBLANK(F970),ISBLANK('Data Entry'!G970),ISBLANK('Data Entry'!H970)),0,1)</f>
        <v>0</v>
      </c>
    </row>
    <row r="971" spans="1:19" x14ac:dyDescent="0.25">
      <c r="A971">
        <f>'Data Entry'!A971</f>
        <v>0</v>
      </c>
      <c r="B971">
        <f>'Data Entry'!B971</f>
        <v>0</v>
      </c>
      <c r="C971">
        <f>'Data Entry'!C971</f>
        <v>0</v>
      </c>
      <c r="D971">
        <f>'Data Entry'!D971</f>
        <v>0</v>
      </c>
      <c r="E971">
        <f>'Data Entry'!E971</f>
        <v>0</v>
      </c>
      <c r="F971">
        <f>'Data Entry'!F971</f>
        <v>0</v>
      </c>
      <c r="G971" t="e">
        <f>('Data Entry'!G971-HLOOKUP('Data Entry'!I971,'CST Norms'!$A$48:$K$62,I971,FALSE))/HLOOKUP('Data Entry'!I971,'CST Norms'!$A$77:$K$91,I971,FALSE)</f>
        <v>#N/A</v>
      </c>
      <c r="H971" t="e">
        <f>( 'Data Entry'!H971 - HLOOKUP('Data Entry'!I971,'CST Norms'!$A$65:$K$75,8,FALSE) )/HLOOKUP('Data Entry'!I971,'CST Norms'!$A$94:$K$104,8,FALSE)</f>
        <v>#N/A</v>
      </c>
      <c r="I971">
        <f>'Data Entry'!$J971</f>
        <v>0</v>
      </c>
      <c r="J971" t="e">
        <f t="shared" si="85"/>
        <v>#N/A</v>
      </c>
      <c r="K971" t="e">
        <f t="shared" si="86"/>
        <v>#N/A</v>
      </c>
      <c r="L971" t="e">
        <f t="shared" si="87"/>
        <v>#N/A</v>
      </c>
      <c r="M971" t="str">
        <f t="shared" si="88"/>
        <v>N/A</v>
      </c>
      <c r="N971" t="str">
        <f t="shared" si="89"/>
        <v>N/A</v>
      </c>
      <c r="O971" t="str">
        <f t="shared" si="90"/>
        <v>N/A</v>
      </c>
      <c r="S971">
        <f>IF(OR(ISBLANK(B971),ISBLANK(C971),ISBLANK(D971),ISBLANK(E971),ISBLANK(F971),ISBLANK('Data Entry'!G971),ISBLANK('Data Entry'!H971)),0,1)</f>
        <v>0</v>
      </c>
    </row>
    <row r="972" spans="1:19" x14ac:dyDescent="0.25">
      <c r="A972">
        <f>'Data Entry'!A972</f>
        <v>0</v>
      </c>
      <c r="B972">
        <f>'Data Entry'!B972</f>
        <v>0</v>
      </c>
      <c r="C972">
        <f>'Data Entry'!C972</f>
        <v>0</v>
      </c>
      <c r="D972">
        <f>'Data Entry'!D972</f>
        <v>0</v>
      </c>
      <c r="E972">
        <f>'Data Entry'!E972</f>
        <v>0</v>
      </c>
      <c r="F972">
        <f>'Data Entry'!F972</f>
        <v>0</v>
      </c>
      <c r="G972" t="e">
        <f>('Data Entry'!G972-HLOOKUP('Data Entry'!I972,'CST Norms'!$A$48:$K$62,I972,FALSE))/HLOOKUP('Data Entry'!I972,'CST Norms'!$A$77:$K$91,I972,FALSE)</f>
        <v>#N/A</v>
      </c>
      <c r="H972" t="e">
        <f>( 'Data Entry'!H972 - HLOOKUP('Data Entry'!I972,'CST Norms'!$A$65:$K$75,8,FALSE) )/HLOOKUP('Data Entry'!I972,'CST Norms'!$A$94:$K$104,8,FALSE)</f>
        <v>#N/A</v>
      </c>
      <c r="I972">
        <f>'Data Entry'!$J972</f>
        <v>0</v>
      </c>
      <c r="J972" t="e">
        <f t="shared" ref="J972:J1035" si="91">U$30+$B972*U$8+$C972*U$10+$D972*U$12+$E972*U$14+$F972*U$16+$G972*IF(I972=8,U$20,IF(I972=9,U$22,IF(I972=10,U$24,"")))+$H972*U$18+U$26*IF(I972=8,1,0)+U$28*IF(I972=10,1,0)</f>
        <v>#N/A</v>
      </c>
      <c r="K972" t="e">
        <f t="shared" ref="K972:K1035" si="92">V$30+$B972*V$8+$C972*V$10+$D972*V$12+$E972*V$14+$F972*V$16+$G972*IF(I972=8,V$20,IF(I972=9,V$22,IF(I972=10,V$24,"")))+$H972*V$18+V$26*IF(I972=8,1,0)+V989*IF(I972=10,1,0)</f>
        <v>#N/A</v>
      </c>
      <c r="L972" t="e">
        <f t="shared" ref="L972:L1035" si="93">W$30+$B972*W$8+$C972*W$10+$D972*W$12+$E972*W$14+$F972*W$16+$G972*IF(I972=8,W$20,IF(I972=9,W$22,IF(I972=10,W$24,"")))+$H972*W$18+W$26*IF(I972=8,1,0)+W$28*IF(I972=10,1,0)</f>
        <v>#N/A</v>
      </c>
      <c r="M972" t="str">
        <f t="shared" si="88"/>
        <v>N/A</v>
      </c>
      <c r="N972" t="str">
        <f t="shared" si="89"/>
        <v>N/A</v>
      </c>
      <c r="O972" t="str">
        <f t="shared" si="90"/>
        <v>N/A</v>
      </c>
      <c r="S972">
        <f>IF(OR(ISBLANK(B972),ISBLANK(C972),ISBLANK(D972),ISBLANK(E972),ISBLANK(F972),ISBLANK('Data Entry'!G972),ISBLANK('Data Entry'!H972)),0,1)</f>
        <v>0</v>
      </c>
    </row>
    <row r="973" spans="1:19" x14ac:dyDescent="0.25">
      <c r="A973">
        <f>'Data Entry'!A973</f>
        <v>0</v>
      </c>
      <c r="B973">
        <f>'Data Entry'!B973</f>
        <v>0</v>
      </c>
      <c r="C973">
        <f>'Data Entry'!C973</f>
        <v>0</v>
      </c>
      <c r="D973">
        <f>'Data Entry'!D973</f>
        <v>0</v>
      </c>
      <c r="E973">
        <f>'Data Entry'!E973</f>
        <v>0</v>
      </c>
      <c r="F973">
        <f>'Data Entry'!F973</f>
        <v>0</v>
      </c>
      <c r="G973" t="e">
        <f>('Data Entry'!G973-HLOOKUP('Data Entry'!I973,'CST Norms'!$A$48:$K$62,I973,FALSE))/HLOOKUP('Data Entry'!I973,'CST Norms'!$A$77:$K$91,I973,FALSE)</f>
        <v>#N/A</v>
      </c>
      <c r="H973" t="e">
        <f>( 'Data Entry'!H973 - HLOOKUP('Data Entry'!I973,'CST Norms'!$A$65:$K$75,8,FALSE) )/HLOOKUP('Data Entry'!I973,'CST Norms'!$A$94:$K$104,8,FALSE)</f>
        <v>#N/A</v>
      </c>
      <c r="I973">
        <f>'Data Entry'!$J973</f>
        <v>0</v>
      </c>
      <c r="J973" t="e">
        <f t="shared" si="91"/>
        <v>#N/A</v>
      </c>
      <c r="K973" t="e">
        <f t="shared" si="92"/>
        <v>#N/A</v>
      </c>
      <c r="L973" t="e">
        <f t="shared" si="93"/>
        <v>#N/A</v>
      </c>
      <c r="M973" t="str">
        <f t="shared" ref="M973:M1036" si="94">IF($S973=1,NORMSDIST(J973),"N/A")</f>
        <v>N/A</v>
      </c>
      <c r="N973" t="str">
        <f t="shared" ref="N973:N1036" si="95">IF($S973=1,NORMSDIST(K973),"N/A")</f>
        <v>N/A</v>
      </c>
      <c r="O973" t="str">
        <f t="shared" ref="O973:O1036" si="96">IF($S973=1,NORMSDIST(L973),"N/A")</f>
        <v>N/A</v>
      </c>
      <c r="S973">
        <f>IF(OR(ISBLANK(B973),ISBLANK(C973),ISBLANK(D973),ISBLANK(E973),ISBLANK(F973),ISBLANK('Data Entry'!G973),ISBLANK('Data Entry'!H973)),0,1)</f>
        <v>0</v>
      </c>
    </row>
    <row r="974" spans="1:19" x14ac:dyDescent="0.25">
      <c r="A974">
        <f>'Data Entry'!A974</f>
        <v>0</v>
      </c>
      <c r="B974">
        <f>'Data Entry'!B974</f>
        <v>0</v>
      </c>
      <c r="C974">
        <f>'Data Entry'!C974</f>
        <v>0</v>
      </c>
      <c r="D974">
        <f>'Data Entry'!D974</f>
        <v>0</v>
      </c>
      <c r="E974">
        <f>'Data Entry'!E974</f>
        <v>0</v>
      </c>
      <c r="F974">
        <f>'Data Entry'!F974</f>
        <v>0</v>
      </c>
      <c r="G974" t="e">
        <f>('Data Entry'!G974-HLOOKUP('Data Entry'!I974,'CST Norms'!$A$48:$K$62,I974,FALSE))/HLOOKUP('Data Entry'!I974,'CST Norms'!$A$77:$K$91,I974,FALSE)</f>
        <v>#N/A</v>
      </c>
      <c r="H974" t="e">
        <f>( 'Data Entry'!H974 - HLOOKUP('Data Entry'!I974,'CST Norms'!$A$65:$K$75,8,FALSE) )/HLOOKUP('Data Entry'!I974,'CST Norms'!$A$94:$K$104,8,FALSE)</f>
        <v>#N/A</v>
      </c>
      <c r="I974">
        <f>'Data Entry'!$J974</f>
        <v>0</v>
      </c>
      <c r="J974" t="e">
        <f t="shared" si="91"/>
        <v>#N/A</v>
      </c>
      <c r="K974" t="e">
        <f t="shared" si="92"/>
        <v>#N/A</v>
      </c>
      <c r="L974" t="e">
        <f t="shared" si="93"/>
        <v>#N/A</v>
      </c>
      <c r="M974" t="str">
        <f t="shared" si="94"/>
        <v>N/A</v>
      </c>
      <c r="N974" t="str">
        <f t="shared" si="95"/>
        <v>N/A</v>
      </c>
      <c r="O974" t="str">
        <f t="shared" si="96"/>
        <v>N/A</v>
      </c>
      <c r="S974">
        <f>IF(OR(ISBLANK(B974),ISBLANK(C974),ISBLANK(D974),ISBLANK(E974),ISBLANK(F974),ISBLANK('Data Entry'!G974),ISBLANK('Data Entry'!H974)),0,1)</f>
        <v>0</v>
      </c>
    </row>
    <row r="975" spans="1:19" x14ac:dyDescent="0.25">
      <c r="A975">
        <f>'Data Entry'!A975</f>
        <v>0</v>
      </c>
      <c r="B975">
        <f>'Data Entry'!B975</f>
        <v>0</v>
      </c>
      <c r="C975">
        <f>'Data Entry'!C975</f>
        <v>0</v>
      </c>
      <c r="D975">
        <f>'Data Entry'!D975</f>
        <v>0</v>
      </c>
      <c r="E975">
        <f>'Data Entry'!E975</f>
        <v>0</v>
      </c>
      <c r="F975">
        <f>'Data Entry'!F975</f>
        <v>0</v>
      </c>
      <c r="G975" t="e">
        <f>('Data Entry'!G975-HLOOKUP('Data Entry'!I975,'CST Norms'!$A$48:$K$62,I975,FALSE))/HLOOKUP('Data Entry'!I975,'CST Norms'!$A$77:$K$91,I975,FALSE)</f>
        <v>#N/A</v>
      </c>
      <c r="H975" t="e">
        <f>( 'Data Entry'!H975 - HLOOKUP('Data Entry'!I975,'CST Norms'!$A$65:$K$75,8,FALSE) )/HLOOKUP('Data Entry'!I975,'CST Norms'!$A$94:$K$104,8,FALSE)</f>
        <v>#N/A</v>
      </c>
      <c r="I975">
        <f>'Data Entry'!$J975</f>
        <v>0</v>
      </c>
      <c r="J975" t="e">
        <f t="shared" si="91"/>
        <v>#N/A</v>
      </c>
      <c r="K975" t="e">
        <f t="shared" si="92"/>
        <v>#N/A</v>
      </c>
      <c r="L975" t="e">
        <f t="shared" si="93"/>
        <v>#N/A</v>
      </c>
      <c r="M975" t="str">
        <f t="shared" si="94"/>
        <v>N/A</v>
      </c>
      <c r="N975" t="str">
        <f t="shared" si="95"/>
        <v>N/A</v>
      </c>
      <c r="O975" t="str">
        <f t="shared" si="96"/>
        <v>N/A</v>
      </c>
      <c r="S975">
        <f>IF(OR(ISBLANK(B975),ISBLANK(C975),ISBLANK(D975),ISBLANK(E975),ISBLANK(F975),ISBLANK('Data Entry'!G975),ISBLANK('Data Entry'!H975)),0,1)</f>
        <v>0</v>
      </c>
    </row>
    <row r="976" spans="1:19" x14ac:dyDescent="0.25">
      <c r="A976">
        <f>'Data Entry'!A976</f>
        <v>0</v>
      </c>
      <c r="B976">
        <f>'Data Entry'!B976</f>
        <v>0</v>
      </c>
      <c r="C976">
        <f>'Data Entry'!C976</f>
        <v>0</v>
      </c>
      <c r="D976">
        <f>'Data Entry'!D976</f>
        <v>0</v>
      </c>
      <c r="E976">
        <f>'Data Entry'!E976</f>
        <v>0</v>
      </c>
      <c r="F976">
        <f>'Data Entry'!F976</f>
        <v>0</v>
      </c>
      <c r="G976" t="e">
        <f>('Data Entry'!G976-HLOOKUP('Data Entry'!I976,'CST Norms'!$A$48:$K$62,I976,FALSE))/HLOOKUP('Data Entry'!I976,'CST Norms'!$A$77:$K$91,I976,FALSE)</f>
        <v>#N/A</v>
      </c>
      <c r="H976" t="e">
        <f>( 'Data Entry'!H976 - HLOOKUP('Data Entry'!I976,'CST Norms'!$A$65:$K$75,8,FALSE) )/HLOOKUP('Data Entry'!I976,'CST Norms'!$A$94:$K$104,8,FALSE)</f>
        <v>#N/A</v>
      </c>
      <c r="I976">
        <f>'Data Entry'!$J976</f>
        <v>0</v>
      </c>
      <c r="J976" t="e">
        <f t="shared" si="91"/>
        <v>#N/A</v>
      </c>
      <c r="K976" t="e">
        <f t="shared" si="92"/>
        <v>#N/A</v>
      </c>
      <c r="L976" t="e">
        <f t="shared" si="93"/>
        <v>#N/A</v>
      </c>
      <c r="M976" t="str">
        <f t="shared" si="94"/>
        <v>N/A</v>
      </c>
      <c r="N976" t="str">
        <f t="shared" si="95"/>
        <v>N/A</v>
      </c>
      <c r="O976" t="str">
        <f t="shared" si="96"/>
        <v>N/A</v>
      </c>
      <c r="S976">
        <f>IF(OR(ISBLANK(B976),ISBLANK(C976),ISBLANK(D976),ISBLANK(E976),ISBLANK(F976),ISBLANK('Data Entry'!G976),ISBLANK('Data Entry'!H976)),0,1)</f>
        <v>0</v>
      </c>
    </row>
    <row r="977" spans="1:19" x14ac:dyDescent="0.25">
      <c r="A977">
        <f>'Data Entry'!A977</f>
        <v>0</v>
      </c>
      <c r="B977">
        <f>'Data Entry'!B977</f>
        <v>0</v>
      </c>
      <c r="C977">
        <f>'Data Entry'!C977</f>
        <v>0</v>
      </c>
      <c r="D977">
        <f>'Data Entry'!D977</f>
        <v>0</v>
      </c>
      <c r="E977">
        <f>'Data Entry'!E977</f>
        <v>0</v>
      </c>
      <c r="F977">
        <f>'Data Entry'!F977</f>
        <v>0</v>
      </c>
      <c r="G977" t="e">
        <f>('Data Entry'!G977-HLOOKUP('Data Entry'!I977,'CST Norms'!$A$48:$K$62,I977,FALSE))/HLOOKUP('Data Entry'!I977,'CST Norms'!$A$77:$K$91,I977,FALSE)</f>
        <v>#N/A</v>
      </c>
      <c r="H977" t="e">
        <f>( 'Data Entry'!H977 - HLOOKUP('Data Entry'!I977,'CST Norms'!$A$65:$K$75,8,FALSE) )/HLOOKUP('Data Entry'!I977,'CST Norms'!$A$94:$K$104,8,FALSE)</f>
        <v>#N/A</v>
      </c>
      <c r="I977">
        <f>'Data Entry'!$J977</f>
        <v>0</v>
      </c>
      <c r="J977" t="e">
        <f t="shared" si="91"/>
        <v>#N/A</v>
      </c>
      <c r="K977" t="e">
        <f t="shared" si="92"/>
        <v>#N/A</v>
      </c>
      <c r="L977" t="e">
        <f t="shared" si="93"/>
        <v>#N/A</v>
      </c>
      <c r="M977" t="str">
        <f t="shared" si="94"/>
        <v>N/A</v>
      </c>
      <c r="N977" t="str">
        <f t="shared" si="95"/>
        <v>N/A</v>
      </c>
      <c r="O977" t="str">
        <f t="shared" si="96"/>
        <v>N/A</v>
      </c>
      <c r="S977">
        <f>IF(OR(ISBLANK(B977),ISBLANK(C977),ISBLANK(D977),ISBLANK(E977),ISBLANK(F977),ISBLANK('Data Entry'!G977),ISBLANK('Data Entry'!H977)),0,1)</f>
        <v>0</v>
      </c>
    </row>
    <row r="978" spans="1:19" x14ac:dyDescent="0.25">
      <c r="A978">
        <f>'Data Entry'!A978</f>
        <v>0</v>
      </c>
      <c r="B978">
        <f>'Data Entry'!B978</f>
        <v>0</v>
      </c>
      <c r="C978">
        <f>'Data Entry'!C978</f>
        <v>0</v>
      </c>
      <c r="D978">
        <f>'Data Entry'!D978</f>
        <v>0</v>
      </c>
      <c r="E978">
        <f>'Data Entry'!E978</f>
        <v>0</v>
      </c>
      <c r="F978">
        <f>'Data Entry'!F978</f>
        <v>0</v>
      </c>
      <c r="G978" t="e">
        <f>('Data Entry'!G978-HLOOKUP('Data Entry'!I978,'CST Norms'!$A$48:$K$62,I978,FALSE))/HLOOKUP('Data Entry'!I978,'CST Norms'!$A$77:$K$91,I978,FALSE)</f>
        <v>#N/A</v>
      </c>
      <c r="H978" t="e">
        <f>( 'Data Entry'!H978 - HLOOKUP('Data Entry'!I978,'CST Norms'!$A$65:$K$75,8,FALSE) )/HLOOKUP('Data Entry'!I978,'CST Norms'!$A$94:$K$104,8,FALSE)</f>
        <v>#N/A</v>
      </c>
      <c r="I978">
        <f>'Data Entry'!$J978</f>
        <v>0</v>
      </c>
      <c r="J978" t="e">
        <f t="shared" si="91"/>
        <v>#N/A</v>
      </c>
      <c r="K978" t="e">
        <f t="shared" si="92"/>
        <v>#N/A</v>
      </c>
      <c r="L978" t="e">
        <f t="shared" si="93"/>
        <v>#N/A</v>
      </c>
      <c r="M978" t="str">
        <f t="shared" si="94"/>
        <v>N/A</v>
      </c>
      <c r="N978" t="str">
        <f t="shared" si="95"/>
        <v>N/A</v>
      </c>
      <c r="O978" t="str">
        <f t="shared" si="96"/>
        <v>N/A</v>
      </c>
      <c r="S978">
        <f>IF(OR(ISBLANK(B978),ISBLANK(C978),ISBLANK(D978),ISBLANK(E978),ISBLANK(F978),ISBLANK('Data Entry'!G978),ISBLANK('Data Entry'!H978)),0,1)</f>
        <v>0</v>
      </c>
    </row>
    <row r="979" spans="1:19" x14ac:dyDescent="0.25">
      <c r="A979">
        <f>'Data Entry'!A979</f>
        <v>0</v>
      </c>
      <c r="B979">
        <f>'Data Entry'!B979</f>
        <v>0</v>
      </c>
      <c r="C979">
        <f>'Data Entry'!C979</f>
        <v>0</v>
      </c>
      <c r="D979">
        <f>'Data Entry'!D979</f>
        <v>0</v>
      </c>
      <c r="E979">
        <f>'Data Entry'!E979</f>
        <v>0</v>
      </c>
      <c r="F979">
        <f>'Data Entry'!F979</f>
        <v>0</v>
      </c>
      <c r="G979" t="e">
        <f>('Data Entry'!G979-HLOOKUP('Data Entry'!I979,'CST Norms'!$A$48:$K$62,I979,FALSE))/HLOOKUP('Data Entry'!I979,'CST Norms'!$A$77:$K$91,I979,FALSE)</f>
        <v>#N/A</v>
      </c>
      <c r="H979" t="e">
        <f>( 'Data Entry'!H979 - HLOOKUP('Data Entry'!I979,'CST Norms'!$A$65:$K$75,8,FALSE) )/HLOOKUP('Data Entry'!I979,'CST Norms'!$A$94:$K$104,8,FALSE)</f>
        <v>#N/A</v>
      </c>
      <c r="I979">
        <f>'Data Entry'!$J979</f>
        <v>0</v>
      </c>
      <c r="J979" t="e">
        <f t="shared" si="91"/>
        <v>#N/A</v>
      </c>
      <c r="K979" t="e">
        <f t="shared" si="92"/>
        <v>#N/A</v>
      </c>
      <c r="L979" t="e">
        <f t="shared" si="93"/>
        <v>#N/A</v>
      </c>
      <c r="M979" t="str">
        <f t="shared" si="94"/>
        <v>N/A</v>
      </c>
      <c r="N979" t="str">
        <f t="shared" si="95"/>
        <v>N/A</v>
      </c>
      <c r="O979" t="str">
        <f t="shared" si="96"/>
        <v>N/A</v>
      </c>
      <c r="S979">
        <f>IF(OR(ISBLANK(B979),ISBLANK(C979),ISBLANK(D979),ISBLANK(E979),ISBLANK(F979),ISBLANK('Data Entry'!G979),ISBLANK('Data Entry'!H979)),0,1)</f>
        <v>0</v>
      </c>
    </row>
    <row r="980" spans="1:19" x14ac:dyDescent="0.25">
      <c r="A980">
        <f>'Data Entry'!A980</f>
        <v>0</v>
      </c>
      <c r="B980">
        <f>'Data Entry'!B980</f>
        <v>0</v>
      </c>
      <c r="C980">
        <f>'Data Entry'!C980</f>
        <v>0</v>
      </c>
      <c r="D980">
        <f>'Data Entry'!D980</f>
        <v>0</v>
      </c>
      <c r="E980">
        <f>'Data Entry'!E980</f>
        <v>0</v>
      </c>
      <c r="F980">
        <f>'Data Entry'!F980</f>
        <v>0</v>
      </c>
      <c r="G980" t="e">
        <f>('Data Entry'!G980-HLOOKUP('Data Entry'!I980,'CST Norms'!$A$48:$K$62,I980,FALSE))/HLOOKUP('Data Entry'!I980,'CST Norms'!$A$77:$K$91,I980,FALSE)</f>
        <v>#N/A</v>
      </c>
      <c r="H980" t="e">
        <f>( 'Data Entry'!H980 - HLOOKUP('Data Entry'!I980,'CST Norms'!$A$65:$K$75,8,FALSE) )/HLOOKUP('Data Entry'!I980,'CST Norms'!$A$94:$K$104,8,FALSE)</f>
        <v>#N/A</v>
      </c>
      <c r="I980">
        <f>'Data Entry'!$J980</f>
        <v>0</v>
      </c>
      <c r="J980" t="e">
        <f t="shared" si="91"/>
        <v>#N/A</v>
      </c>
      <c r="K980" t="e">
        <f t="shared" si="92"/>
        <v>#N/A</v>
      </c>
      <c r="L980" t="e">
        <f t="shared" si="93"/>
        <v>#N/A</v>
      </c>
      <c r="M980" t="str">
        <f t="shared" si="94"/>
        <v>N/A</v>
      </c>
      <c r="N980" t="str">
        <f t="shared" si="95"/>
        <v>N/A</v>
      </c>
      <c r="O980" t="str">
        <f t="shared" si="96"/>
        <v>N/A</v>
      </c>
      <c r="S980">
        <f>IF(OR(ISBLANK(B980),ISBLANK(C980),ISBLANK(D980),ISBLANK(E980),ISBLANK(F980),ISBLANK('Data Entry'!G980),ISBLANK('Data Entry'!H980)),0,1)</f>
        <v>0</v>
      </c>
    </row>
    <row r="981" spans="1:19" x14ac:dyDescent="0.25">
      <c r="A981">
        <f>'Data Entry'!A981</f>
        <v>0</v>
      </c>
      <c r="B981">
        <f>'Data Entry'!B981</f>
        <v>0</v>
      </c>
      <c r="C981">
        <f>'Data Entry'!C981</f>
        <v>0</v>
      </c>
      <c r="D981">
        <f>'Data Entry'!D981</f>
        <v>0</v>
      </c>
      <c r="E981">
        <f>'Data Entry'!E981</f>
        <v>0</v>
      </c>
      <c r="F981">
        <f>'Data Entry'!F981</f>
        <v>0</v>
      </c>
      <c r="G981" t="e">
        <f>('Data Entry'!G981-HLOOKUP('Data Entry'!I981,'CST Norms'!$A$48:$K$62,I981,FALSE))/HLOOKUP('Data Entry'!I981,'CST Norms'!$A$77:$K$91,I981,FALSE)</f>
        <v>#N/A</v>
      </c>
      <c r="H981" t="e">
        <f>( 'Data Entry'!H981 - HLOOKUP('Data Entry'!I981,'CST Norms'!$A$65:$K$75,8,FALSE) )/HLOOKUP('Data Entry'!I981,'CST Norms'!$A$94:$K$104,8,FALSE)</f>
        <v>#N/A</v>
      </c>
      <c r="I981">
        <f>'Data Entry'!$J981</f>
        <v>0</v>
      </c>
      <c r="J981" t="e">
        <f t="shared" si="91"/>
        <v>#N/A</v>
      </c>
      <c r="K981" t="e">
        <f t="shared" si="92"/>
        <v>#N/A</v>
      </c>
      <c r="L981" t="e">
        <f t="shared" si="93"/>
        <v>#N/A</v>
      </c>
      <c r="M981" t="str">
        <f t="shared" si="94"/>
        <v>N/A</v>
      </c>
      <c r="N981" t="str">
        <f t="shared" si="95"/>
        <v>N/A</v>
      </c>
      <c r="O981" t="str">
        <f t="shared" si="96"/>
        <v>N/A</v>
      </c>
      <c r="S981">
        <f>IF(OR(ISBLANK(B981),ISBLANK(C981),ISBLANK(D981),ISBLANK(E981),ISBLANK(F981),ISBLANK('Data Entry'!G981),ISBLANK('Data Entry'!H981)),0,1)</f>
        <v>0</v>
      </c>
    </row>
    <row r="982" spans="1:19" x14ac:dyDescent="0.25">
      <c r="A982">
        <f>'Data Entry'!A982</f>
        <v>0</v>
      </c>
      <c r="B982">
        <f>'Data Entry'!B982</f>
        <v>0</v>
      </c>
      <c r="C982">
        <f>'Data Entry'!C982</f>
        <v>0</v>
      </c>
      <c r="D982">
        <f>'Data Entry'!D982</f>
        <v>0</v>
      </c>
      <c r="E982">
        <f>'Data Entry'!E982</f>
        <v>0</v>
      </c>
      <c r="F982">
        <f>'Data Entry'!F982</f>
        <v>0</v>
      </c>
      <c r="G982" t="e">
        <f>('Data Entry'!G982-HLOOKUP('Data Entry'!I982,'CST Norms'!$A$48:$K$62,I982,FALSE))/HLOOKUP('Data Entry'!I982,'CST Norms'!$A$77:$K$91,I982,FALSE)</f>
        <v>#N/A</v>
      </c>
      <c r="H982" t="e">
        <f>( 'Data Entry'!H982 - HLOOKUP('Data Entry'!I982,'CST Norms'!$A$65:$K$75,8,FALSE) )/HLOOKUP('Data Entry'!I982,'CST Norms'!$A$94:$K$104,8,FALSE)</f>
        <v>#N/A</v>
      </c>
      <c r="I982">
        <f>'Data Entry'!$J982</f>
        <v>0</v>
      </c>
      <c r="J982" t="e">
        <f t="shared" si="91"/>
        <v>#N/A</v>
      </c>
      <c r="K982" t="e">
        <f t="shared" si="92"/>
        <v>#N/A</v>
      </c>
      <c r="L982" t="e">
        <f t="shared" si="93"/>
        <v>#N/A</v>
      </c>
      <c r="M982" t="str">
        <f t="shared" si="94"/>
        <v>N/A</v>
      </c>
      <c r="N982" t="str">
        <f t="shared" si="95"/>
        <v>N/A</v>
      </c>
      <c r="O982" t="str">
        <f t="shared" si="96"/>
        <v>N/A</v>
      </c>
      <c r="S982">
        <f>IF(OR(ISBLANK(B982),ISBLANK(C982),ISBLANK(D982),ISBLANK(E982),ISBLANK(F982),ISBLANK('Data Entry'!G982),ISBLANK('Data Entry'!H982)),0,1)</f>
        <v>0</v>
      </c>
    </row>
    <row r="983" spans="1:19" x14ac:dyDescent="0.25">
      <c r="A983">
        <f>'Data Entry'!A983</f>
        <v>0</v>
      </c>
      <c r="B983">
        <f>'Data Entry'!B983</f>
        <v>0</v>
      </c>
      <c r="C983">
        <f>'Data Entry'!C983</f>
        <v>0</v>
      </c>
      <c r="D983">
        <f>'Data Entry'!D983</f>
        <v>0</v>
      </c>
      <c r="E983">
        <f>'Data Entry'!E983</f>
        <v>0</v>
      </c>
      <c r="F983">
        <f>'Data Entry'!F983</f>
        <v>0</v>
      </c>
      <c r="G983" t="e">
        <f>('Data Entry'!G983-HLOOKUP('Data Entry'!I983,'CST Norms'!$A$48:$K$62,I983,FALSE))/HLOOKUP('Data Entry'!I983,'CST Norms'!$A$77:$K$91,I983,FALSE)</f>
        <v>#N/A</v>
      </c>
      <c r="H983" t="e">
        <f>( 'Data Entry'!H983 - HLOOKUP('Data Entry'!I983,'CST Norms'!$A$65:$K$75,8,FALSE) )/HLOOKUP('Data Entry'!I983,'CST Norms'!$A$94:$K$104,8,FALSE)</f>
        <v>#N/A</v>
      </c>
      <c r="I983">
        <f>'Data Entry'!$J983</f>
        <v>0</v>
      </c>
      <c r="J983" t="e">
        <f t="shared" si="91"/>
        <v>#N/A</v>
      </c>
      <c r="K983" t="e">
        <f t="shared" si="92"/>
        <v>#N/A</v>
      </c>
      <c r="L983" t="e">
        <f t="shared" si="93"/>
        <v>#N/A</v>
      </c>
      <c r="M983" t="str">
        <f t="shared" si="94"/>
        <v>N/A</v>
      </c>
      <c r="N983" t="str">
        <f t="shared" si="95"/>
        <v>N/A</v>
      </c>
      <c r="O983" t="str">
        <f t="shared" si="96"/>
        <v>N/A</v>
      </c>
      <c r="S983">
        <f>IF(OR(ISBLANK(B983),ISBLANK(C983),ISBLANK(D983),ISBLANK(E983),ISBLANK(F983),ISBLANK('Data Entry'!G983),ISBLANK('Data Entry'!H983)),0,1)</f>
        <v>0</v>
      </c>
    </row>
    <row r="984" spans="1:19" x14ac:dyDescent="0.25">
      <c r="A984">
        <f>'Data Entry'!A984</f>
        <v>0</v>
      </c>
      <c r="B984">
        <f>'Data Entry'!B984</f>
        <v>0</v>
      </c>
      <c r="C984">
        <f>'Data Entry'!C984</f>
        <v>0</v>
      </c>
      <c r="D984">
        <f>'Data Entry'!D984</f>
        <v>0</v>
      </c>
      <c r="E984">
        <f>'Data Entry'!E984</f>
        <v>0</v>
      </c>
      <c r="F984">
        <f>'Data Entry'!F984</f>
        <v>0</v>
      </c>
      <c r="G984" t="e">
        <f>('Data Entry'!G984-HLOOKUP('Data Entry'!I984,'CST Norms'!$A$48:$K$62,I984,FALSE))/HLOOKUP('Data Entry'!I984,'CST Norms'!$A$77:$K$91,I984,FALSE)</f>
        <v>#N/A</v>
      </c>
      <c r="H984" t="e">
        <f>( 'Data Entry'!H984 - HLOOKUP('Data Entry'!I984,'CST Norms'!$A$65:$K$75,8,FALSE) )/HLOOKUP('Data Entry'!I984,'CST Norms'!$A$94:$K$104,8,FALSE)</f>
        <v>#N/A</v>
      </c>
      <c r="I984">
        <f>'Data Entry'!$J984</f>
        <v>0</v>
      </c>
      <c r="J984" t="e">
        <f t="shared" si="91"/>
        <v>#N/A</v>
      </c>
      <c r="K984" t="e">
        <f t="shared" si="92"/>
        <v>#N/A</v>
      </c>
      <c r="L984" t="e">
        <f t="shared" si="93"/>
        <v>#N/A</v>
      </c>
      <c r="M984" t="str">
        <f t="shared" si="94"/>
        <v>N/A</v>
      </c>
      <c r="N984" t="str">
        <f t="shared" si="95"/>
        <v>N/A</v>
      </c>
      <c r="O984" t="str">
        <f t="shared" si="96"/>
        <v>N/A</v>
      </c>
      <c r="S984">
        <f>IF(OR(ISBLANK(B984),ISBLANK(C984),ISBLANK(D984),ISBLANK(E984),ISBLANK(F984),ISBLANK('Data Entry'!G984),ISBLANK('Data Entry'!H984)),0,1)</f>
        <v>0</v>
      </c>
    </row>
    <row r="985" spans="1:19" x14ac:dyDescent="0.25">
      <c r="A985">
        <f>'Data Entry'!A985</f>
        <v>0</v>
      </c>
      <c r="B985">
        <f>'Data Entry'!B985</f>
        <v>0</v>
      </c>
      <c r="C985">
        <f>'Data Entry'!C985</f>
        <v>0</v>
      </c>
      <c r="D985">
        <f>'Data Entry'!D985</f>
        <v>0</v>
      </c>
      <c r="E985">
        <f>'Data Entry'!E985</f>
        <v>0</v>
      </c>
      <c r="F985">
        <f>'Data Entry'!F985</f>
        <v>0</v>
      </c>
      <c r="G985" t="e">
        <f>('Data Entry'!G985-HLOOKUP('Data Entry'!I985,'CST Norms'!$A$48:$K$62,I985,FALSE))/HLOOKUP('Data Entry'!I985,'CST Norms'!$A$77:$K$91,I985,FALSE)</f>
        <v>#N/A</v>
      </c>
      <c r="H985" t="e">
        <f>( 'Data Entry'!H985 - HLOOKUP('Data Entry'!I985,'CST Norms'!$A$65:$K$75,8,FALSE) )/HLOOKUP('Data Entry'!I985,'CST Norms'!$A$94:$K$104,8,FALSE)</f>
        <v>#N/A</v>
      </c>
      <c r="I985">
        <f>'Data Entry'!$J985</f>
        <v>0</v>
      </c>
      <c r="J985" t="e">
        <f t="shared" si="91"/>
        <v>#N/A</v>
      </c>
      <c r="K985" t="e">
        <f t="shared" si="92"/>
        <v>#N/A</v>
      </c>
      <c r="L985" t="e">
        <f t="shared" si="93"/>
        <v>#N/A</v>
      </c>
      <c r="M985" t="str">
        <f t="shared" si="94"/>
        <v>N/A</v>
      </c>
      <c r="N985" t="str">
        <f t="shared" si="95"/>
        <v>N/A</v>
      </c>
      <c r="O985" t="str">
        <f t="shared" si="96"/>
        <v>N/A</v>
      </c>
      <c r="S985">
        <f>IF(OR(ISBLANK(B985),ISBLANK(C985),ISBLANK(D985),ISBLANK(E985),ISBLANK(F985),ISBLANK('Data Entry'!G985),ISBLANK('Data Entry'!H985)),0,1)</f>
        <v>0</v>
      </c>
    </row>
    <row r="986" spans="1:19" x14ac:dyDescent="0.25">
      <c r="A986">
        <f>'Data Entry'!A986</f>
        <v>0</v>
      </c>
      <c r="B986">
        <f>'Data Entry'!B986</f>
        <v>0</v>
      </c>
      <c r="C986">
        <f>'Data Entry'!C986</f>
        <v>0</v>
      </c>
      <c r="D986">
        <f>'Data Entry'!D986</f>
        <v>0</v>
      </c>
      <c r="E986">
        <f>'Data Entry'!E986</f>
        <v>0</v>
      </c>
      <c r="F986">
        <f>'Data Entry'!F986</f>
        <v>0</v>
      </c>
      <c r="G986" t="e">
        <f>('Data Entry'!G986-HLOOKUP('Data Entry'!I986,'CST Norms'!$A$48:$K$62,I986,FALSE))/HLOOKUP('Data Entry'!I986,'CST Norms'!$A$77:$K$91,I986,FALSE)</f>
        <v>#N/A</v>
      </c>
      <c r="H986" t="e">
        <f>( 'Data Entry'!H986 - HLOOKUP('Data Entry'!I986,'CST Norms'!$A$65:$K$75,8,FALSE) )/HLOOKUP('Data Entry'!I986,'CST Norms'!$A$94:$K$104,8,FALSE)</f>
        <v>#N/A</v>
      </c>
      <c r="I986">
        <f>'Data Entry'!$J986</f>
        <v>0</v>
      </c>
      <c r="J986" t="e">
        <f t="shared" si="91"/>
        <v>#N/A</v>
      </c>
      <c r="K986" t="e">
        <f t="shared" si="92"/>
        <v>#N/A</v>
      </c>
      <c r="L986" t="e">
        <f t="shared" si="93"/>
        <v>#N/A</v>
      </c>
      <c r="M986" t="str">
        <f t="shared" si="94"/>
        <v>N/A</v>
      </c>
      <c r="N986" t="str">
        <f t="shared" si="95"/>
        <v>N/A</v>
      </c>
      <c r="O986" t="str">
        <f t="shared" si="96"/>
        <v>N/A</v>
      </c>
      <c r="S986">
        <f>IF(OR(ISBLANK(B986),ISBLANK(C986),ISBLANK(D986),ISBLANK(E986),ISBLANK(F986),ISBLANK('Data Entry'!G986),ISBLANK('Data Entry'!H986)),0,1)</f>
        <v>0</v>
      </c>
    </row>
    <row r="987" spans="1:19" x14ac:dyDescent="0.25">
      <c r="A987">
        <f>'Data Entry'!A987</f>
        <v>0</v>
      </c>
      <c r="B987">
        <f>'Data Entry'!B987</f>
        <v>0</v>
      </c>
      <c r="C987">
        <f>'Data Entry'!C987</f>
        <v>0</v>
      </c>
      <c r="D987">
        <f>'Data Entry'!D987</f>
        <v>0</v>
      </c>
      <c r="E987">
        <f>'Data Entry'!E987</f>
        <v>0</v>
      </c>
      <c r="F987">
        <f>'Data Entry'!F987</f>
        <v>0</v>
      </c>
      <c r="G987" t="e">
        <f>('Data Entry'!G987-HLOOKUP('Data Entry'!I987,'CST Norms'!$A$48:$K$62,I987,FALSE))/HLOOKUP('Data Entry'!I987,'CST Norms'!$A$77:$K$91,I987,FALSE)</f>
        <v>#N/A</v>
      </c>
      <c r="H987" t="e">
        <f>( 'Data Entry'!H987 - HLOOKUP('Data Entry'!I987,'CST Norms'!$A$65:$K$75,8,FALSE) )/HLOOKUP('Data Entry'!I987,'CST Norms'!$A$94:$K$104,8,FALSE)</f>
        <v>#N/A</v>
      </c>
      <c r="I987">
        <f>'Data Entry'!$J987</f>
        <v>0</v>
      </c>
      <c r="J987" t="e">
        <f t="shared" si="91"/>
        <v>#N/A</v>
      </c>
      <c r="K987" t="e">
        <f t="shared" si="92"/>
        <v>#N/A</v>
      </c>
      <c r="L987" t="e">
        <f t="shared" si="93"/>
        <v>#N/A</v>
      </c>
      <c r="M987" t="str">
        <f t="shared" si="94"/>
        <v>N/A</v>
      </c>
      <c r="N987" t="str">
        <f t="shared" si="95"/>
        <v>N/A</v>
      </c>
      <c r="O987" t="str">
        <f t="shared" si="96"/>
        <v>N/A</v>
      </c>
      <c r="S987">
        <f>IF(OR(ISBLANK(B987),ISBLANK(C987),ISBLANK(D987),ISBLANK(E987),ISBLANK(F987),ISBLANK('Data Entry'!G987),ISBLANK('Data Entry'!H987)),0,1)</f>
        <v>0</v>
      </c>
    </row>
    <row r="988" spans="1:19" x14ac:dyDescent="0.25">
      <c r="A988">
        <f>'Data Entry'!A988</f>
        <v>0</v>
      </c>
      <c r="B988">
        <f>'Data Entry'!B988</f>
        <v>0</v>
      </c>
      <c r="C988">
        <f>'Data Entry'!C988</f>
        <v>0</v>
      </c>
      <c r="D988">
        <f>'Data Entry'!D988</f>
        <v>0</v>
      </c>
      <c r="E988">
        <f>'Data Entry'!E988</f>
        <v>0</v>
      </c>
      <c r="F988">
        <f>'Data Entry'!F988</f>
        <v>0</v>
      </c>
      <c r="G988" t="e">
        <f>('Data Entry'!G988-HLOOKUP('Data Entry'!I988,'CST Norms'!$A$48:$K$62,I988,FALSE))/HLOOKUP('Data Entry'!I988,'CST Norms'!$A$77:$K$91,I988,FALSE)</f>
        <v>#N/A</v>
      </c>
      <c r="H988" t="e">
        <f>( 'Data Entry'!H988 - HLOOKUP('Data Entry'!I988,'CST Norms'!$A$65:$K$75,8,FALSE) )/HLOOKUP('Data Entry'!I988,'CST Norms'!$A$94:$K$104,8,FALSE)</f>
        <v>#N/A</v>
      </c>
      <c r="I988">
        <f>'Data Entry'!$J988</f>
        <v>0</v>
      </c>
      <c r="J988" t="e">
        <f t="shared" si="91"/>
        <v>#N/A</v>
      </c>
      <c r="K988" t="e">
        <f t="shared" si="92"/>
        <v>#N/A</v>
      </c>
      <c r="L988" t="e">
        <f t="shared" si="93"/>
        <v>#N/A</v>
      </c>
      <c r="M988" t="str">
        <f t="shared" si="94"/>
        <v>N/A</v>
      </c>
      <c r="N988" t="str">
        <f t="shared" si="95"/>
        <v>N/A</v>
      </c>
      <c r="O988" t="str">
        <f t="shared" si="96"/>
        <v>N/A</v>
      </c>
      <c r="S988">
        <f>IF(OR(ISBLANK(B988),ISBLANK(C988),ISBLANK(D988),ISBLANK(E988),ISBLANK(F988),ISBLANK('Data Entry'!G988),ISBLANK('Data Entry'!H988)),0,1)</f>
        <v>0</v>
      </c>
    </row>
    <row r="989" spans="1:19" x14ac:dyDescent="0.25">
      <c r="A989">
        <f>'Data Entry'!A989</f>
        <v>0</v>
      </c>
      <c r="B989">
        <f>'Data Entry'!B989</f>
        <v>0</v>
      </c>
      <c r="C989">
        <f>'Data Entry'!C989</f>
        <v>0</v>
      </c>
      <c r="D989">
        <f>'Data Entry'!D989</f>
        <v>0</v>
      </c>
      <c r="E989">
        <f>'Data Entry'!E989</f>
        <v>0</v>
      </c>
      <c r="F989">
        <f>'Data Entry'!F989</f>
        <v>0</v>
      </c>
      <c r="G989" t="e">
        <f>('Data Entry'!G989-HLOOKUP('Data Entry'!I989,'CST Norms'!$A$48:$K$62,I989,FALSE))/HLOOKUP('Data Entry'!I989,'CST Norms'!$A$77:$K$91,I989,FALSE)</f>
        <v>#N/A</v>
      </c>
      <c r="H989" t="e">
        <f>( 'Data Entry'!H989 - HLOOKUP('Data Entry'!I989,'CST Norms'!$A$65:$K$75,8,FALSE) )/HLOOKUP('Data Entry'!I989,'CST Norms'!$A$94:$K$104,8,FALSE)</f>
        <v>#N/A</v>
      </c>
      <c r="I989">
        <f>'Data Entry'!$J989</f>
        <v>0</v>
      </c>
      <c r="J989" t="e">
        <f t="shared" si="91"/>
        <v>#N/A</v>
      </c>
      <c r="K989" t="e">
        <f t="shared" si="92"/>
        <v>#N/A</v>
      </c>
      <c r="L989" t="e">
        <f t="shared" si="93"/>
        <v>#N/A</v>
      </c>
      <c r="M989" t="str">
        <f t="shared" si="94"/>
        <v>N/A</v>
      </c>
      <c r="N989" t="str">
        <f t="shared" si="95"/>
        <v>N/A</v>
      </c>
      <c r="O989" t="str">
        <f t="shared" si="96"/>
        <v>N/A</v>
      </c>
      <c r="S989">
        <f>IF(OR(ISBLANK(B989),ISBLANK(C989),ISBLANK(D989),ISBLANK(E989),ISBLANK(F989),ISBLANK('Data Entry'!G989),ISBLANK('Data Entry'!H989)),0,1)</f>
        <v>0</v>
      </c>
    </row>
    <row r="990" spans="1:19" x14ac:dyDescent="0.25">
      <c r="A990">
        <f>'Data Entry'!A990</f>
        <v>0</v>
      </c>
      <c r="B990">
        <f>'Data Entry'!B990</f>
        <v>0</v>
      </c>
      <c r="C990">
        <f>'Data Entry'!C990</f>
        <v>0</v>
      </c>
      <c r="D990">
        <f>'Data Entry'!D990</f>
        <v>0</v>
      </c>
      <c r="E990">
        <f>'Data Entry'!E990</f>
        <v>0</v>
      </c>
      <c r="F990">
        <f>'Data Entry'!F990</f>
        <v>0</v>
      </c>
      <c r="G990" t="e">
        <f>('Data Entry'!G990-HLOOKUP('Data Entry'!I990,'CST Norms'!$A$48:$K$62,I990,FALSE))/HLOOKUP('Data Entry'!I990,'CST Norms'!$A$77:$K$91,I990,FALSE)</f>
        <v>#N/A</v>
      </c>
      <c r="H990" t="e">
        <f>( 'Data Entry'!H990 - HLOOKUP('Data Entry'!I990,'CST Norms'!$A$65:$K$75,8,FALSE) )/HLOOKUP('Data Entry'!I990,'CST Norms'!$A$94:$K$104,8,FALSE)</f>
        <v>#N/A</v>
      </c>
      <c r="I990">
        <f>'Data Entry'!$J990</f>
        <v>0</v>
      </c>
      <c r="J990" t="e">
        <f t="shared" si="91"/>
        <v>#N/A</v>
      </c>
      <c r="K990" t="e">
        <f t="shared" si="92"/>
        <v>#N/A</v>
      </c>
      <c r="L990" t="e">
        <f t="shared" si="93"/>
        <v>#N/A</v>
      </c>
      <c r="M990" t="str">
        <f t="shared" si="94"/>
        <v>N/A</v>
      </c>
      <c r="N990" t="str">
        <f t="shared" si="95"/>
        <v>N/A</v>
      </c>
      <c r="O990" t="str">
        <f t="shared" si="96"/>
        <v>N/A</v>
      </c>
      <c r="S990">
        <f>IF(OR(ISBLANK(B990),ISBLANK(C990),ISBLANK(D990),ISBLANK(E990),ISBLANK(F990),ISBLANK('Data Entry'!G990),ISBLANK('Data Entry'!H990)),0,1)</f>
        <v>0</v>
      </c>
    </row>
    <row r="991" spans="1:19" x14ac:dyDescent="0.25">
      <c r="A991">
        <f>'Data Entry'!A991</f>
        <v>0</v>
      </c>
      <c r="B991">
        <f>'Data Entry'!B991</f>
        <v>0</v>
      </c>
      <c r="C991">
        <f>'Data Entry'!C991</f>
        <v>0</v>
      </c>
      <c r="D991">
        <f>'Data Entry'!D991</f>
        <v>0</v>
      </c>
      <c r="E991">
        <f>'Data Entry'!E991</f>
        <v>0</v>
      </c>
      <c r="F991">
        <f>'Data Entry'!F991</f>
        <v>0</v>
      </c>
      <c r="G991" t="e">
        <f>('Data Entry'!G991-HLOOKUP('Data Entry'!I991,'CST Norms'!$A$48:$K$62,I991,FALSE))/HLOOKUP('Data Entry'!I991,'CST Norms'!$A$77:$K$91,I991,FALSE)</f>
        <v>#N/A</v>
      </c>
      <c r="H991" t="e">
        <f>( 'Data Entry'!H991 - HLOOKUP('Data Entry'!I991,'CST Norms'!$A$65:$K$75,8,FALSE) )/HLOOKUP('Data Entry'!I991,'CST Norms'!$A$94:$K$104,8,FALSE)</f>
        <v>#N/A</v>
      </c>
      <c r="I991">
        <f>'Data Entry'!$J991</f>
        <v>0</v>
      </c>
      <c r="J991" t="e">
        <f t="shared" si="91"/>
        <v>#N/A</v>
      </c>
      <c r="K991" t="e">
        <f t="shared" si="92"/>
        <v>#N/A</v>
      </c>
      <c r="L991" t="e">
        <f t="shared" si="93"/>
        <v>#N/A</v>
      </c>
      <c r="M991" t="str">
        <f t="shared" si="94"/>
        <v>N/A</v>
      </c>
      <c r="N991" t="str">
        <f t="shared" si="95"/>
        <v>N/A</v>
      </c>
      <c r="O991" t="str">
        <f t="shared" si="96"/>
        <v>N/A</v>
      </c>
      <c r="S991">
        <f>IF(OR(ISBLANK(B991),ISBLANK(C991),ISBLANK(D991),ISBLANK(E991),ISBLANK(F991),ISBLANK('Data Entry'!G991),ISBLANK('Data Entry'!H991)),0,1)</f>
        <v>0</v>
      </c>
    </row>
    <row r="992" spans="1:19" x14ac:dyDescent="0.25">
      <c r="A992">
        <f>'Data Entry'!A992</f>
        <v>0</v>
      </c>
      <c r="B992">
        <f>'Data Entry'!B992</f>
        <v>0</v>
      </c>
      <c r="C992">
        <f>'Data Entry'!C992</f>
        <v>0</v>
      </c>
      <c r="D992">
        <f>'Data Entry'!D992</f>
        <v>0</v>
      </c>
      <c r="E992">
        <f>'Data Entry'!E992</f>
        <v>0</v>
      </c>
      <c r="F992">
        <f>'Data Entry'!F992</f>
        <v>0</v>
      </c>
      <c r="G992" t="e">
        <f>('Data Entry'!G992-HLOOKUP('Data Entry'!I992,'CST Norms'!$A$48:$K$62,I992,FALSE))/HLOOKUP('Data Entry'!I992,'CST Norms'!$A$77:$K$91,I992,FALSE)</f>
        <v>#N/A</v>
      </c>
      <c r="H992" t="e">
        <f>( 'Data Entry'!H992 - HLOOKUP('Data Entry'!I992,'CST Norms'!$A$65:$K$75,8,FALSE) )/HLOOKUP('Data Entry'!I992,'CST Norms'!$A$94:$K$104,8,FALSE)</f>
        <v>#N/A</v>
      </c>
      <c r="I992">
        <f>'Data Entry'!$J992</f>
        <v>0</v>
      </c>
      <c r="J992" t="e">
        <f t="shared" si="91"/>
        <v>#N/A</v>
      </c>
      <c r="K992" t="e">
        <f t="shared" si="92"/>
        <v>#N/A</v>
      </c>
      <c r="L992" t="e">
        <f t="shared" si="93"/>
        <v>#N/A</v>
      </c>
      <c r="M992" t="str">
        <f t="shared" si="94"/>
        <v>N/A</v>
      </c>
      <c r="N992" t="str">
        <f t="shared" si="95"/>
        <v>N/A</v>
      </c>
      <c r="O992" t="str">
        <f t="shared" si="96"/>
        <v>N/A</v>
      </c>
      <c r="S992">
        <f>IF(OR(ISBLANK(B992),ISBLANK(C992),ISBLANK(D992),ISBLANK(E992),ISBLANK(F992),ISBLANK('Data Entry'!G992),ISBLANK('Data Entry'!H992)),0,1)</f>
        <v>0</v>
      </c>
    </row>
    <row r="993" spans="1:19" x14ac:dyDescent="0.25">
      <c r="A993">
        <f>'Data Entry'!A993</f>
        <v>0</v>
      </c>
      <c r="B993">
        <f>'Data Entry'!B993</f>
        <v>0</v>
      </c>
      <c r="C993">
        <f>'Data Entry'!C993</f>
        <v>0</v>
      </c>
      <c r="D993">
        <f>'Data Entry'!D993</f>
        <v>0</v>
      </c>
      <c r="E993">
        <f>'Data Entry'!E993</f>
        <v>0</v>
      </c>
      <c r="F993">
        <f>'Data Entry'!F993</f>
        <v>0</v>
      </c>
      <c r="G993" t="e">
        <f>('Data Entry'!G993-HLOOKUP('Data Entry'!I993,'CST Norms'!$A$48:$K$62,I993,FALSE))/HLOOKUP('Data Entry'!I993,'CST Norms'!$A$77:$K$91,I993,FALSE)</f>
        <v>#N/A</v>
      </c>
      <c r="H993" t="e">
        <f>( 'Data Entry'!H993 - HLOOKUP('Data Entry'!I993,'CST Norms'!$A$65:$K$75,8,FALSE) )/HLOOKUP('Data Entry'!I993,'CST Norms'!$A$94:$K$104,8,FALSE)</f>
        <v>#N/A</v>
      </c>
      <c r="I993">
        <f>'Data Entry'!$J993</f>
        <v>0</v>
      </c>
      <c r="J993" t="e">
        <f t="shared" si="91"/>
        <v>#N/A</v>
      </c>
      <c r="K993" t="e">
        <f t="shared" si="92"/>
        <v>#N/A</v>
      </c>
      <c r="L993" t="e">
        <f t="shared" si="93"/>
        <v>#N/A</v>
      </c>
      <c r="M993" t="str">
        <f t="shared" si="94"/>
        <v>N/A</v>
      </c>
      <c r="N993" t="str">
        <f t="shared" si="95"/>
        <v>N/A</v>
      </c>
      <c r="O993" t="str">
        <f t="shared" si="96"/>
        <v>N/A</v>
      </c>
      <c r="S993">
        <f>IF(OR(ISBLANK(B993),ISBLANK(C993),ISBLANK(D993),ISBLANK(E993),ISBLANK(F993),ISBLANK('Data Entry'!G993),ISBLANK('Data Entry'!H993)),0,1)</f>
        <v>0</v>
      </c>
    </row>
    <row r="994" spans="1:19" x14ac:dyDescent="0.25">
      <c r="A994">
        <f>'Data Entry'!A994</f>
        <v>0</v>
      </c>
      <c r="B994">
        <f>'Data Entry'!B994</f>
        <v>0</v>
      </c>
      <c r="C994">
        <f>'Data Entry'!C994</f>
        <v>0</v>
      </c>
      <c r="D994">
        <f>'Data Entry'!D994</f>
        <v>0</v>
      </c>
      <c r="E994">
        <f>'Data Entry'!E994</f>
        <v>0</v>
      </c>
      <c r="F994">
        <f>'Data Entry'!F994</f>
        <v>0</v>
      </c>
      <c r="G994" t="e">
        <f>('Data Entry'!G994-HLOOKUP('Data Entry'!I994,'CST Norms'!$A$48:$K$62,I994,FALSE))/HLOOKUP('Data Entry'!I994,'CST Norms'!$A$77:$K$91,I994,FALSE)</f>
        <v>#N/A</v>
      </c>
      <c r="H994" t="e">
        <f>( 'Data Entry'!H994 - HLOOKUP('Data Entry'!I994,'CST Norms'!$A$65:$K$75,8,FALSE) )/HLOOKUP('Data Entry'!I994,'CST Norms'!$A$94:$K$104,8,FALSE)</f>
        <v>#N/A</v>
      </c>
      <c r="I994">
        <f>'Data Entry'!$J994</f>
        <v>0</v>
      </c>
      <c r="J994" t="e">
        <f t="shared" si="91"/>
        <v>#N/A</v>
      </c>
      <c r="K994" t="e">
        <f t="shared" si="92"/>
        <v>#N/A</v>
      </c>
      <c r="L994" t="e">
        <f t="shared" si="93"/>
        <v>#N/A</v>
      </c>
      <c r="M994" t="str">
        <f t="shared" si="94"/>
        <v>N/A</v>
      </c>
      <c r="N994" t="str">
        <f t="shared" si="95"/>
        <v>N/A</v>
      </c>
      <c r="O994" t="str">
        <f t="shared" si="96"/>
        <v>N/A</v>
      </c>
      <c r="S994">
        <f>IF(OR(ISBLANK(B994),ISBLANK(C994),ISBLANK(D994),ISBLANK(E994),ISBLANK(F994),ISBLANK('Data Entry'!G994),ISBLANK('Data Entry'!H994)),0,1)</f>
        <v>0</v>
      </c>
    </row>
    <row r="995" spans="1:19" x14ac:dyDescent="0.25">
      <c r="A995">
        <f>'Data Entry'!A995</f>
        <v>0</v>
      </c>
      <c r="B995">
        <f>'Data Entry'!B995</f>
        <v>0</v>
      </c>
      <c r="C995">
        <f>'Data Entry'!C995</f>
        <v>0</v>
      </c>
      <c r="D995">
        <f>'Data Entry'!D995</f>
        <v>0</v>
      </c>
      <c r="E995">
        <f>'Data Entry'!E995</f>
        <v>0</v>
      </c>
      <c r="F995">
        <f>'Data Entry'!F995</f>
        <v>0</v>
      </c>
      <c r="G995" t="e">
        <f>('Data Entry'!G995-HLOOKUP('Data Entry'!I995,'CST Norms'!$A$48:$K$62,I995,FALSE))/HLOOKUP('Data Entry'!I995,'CST Norms'!$A$77:$K$91,I995,FALSE)</f>
        <v>#N/A</v>
      </c>
      <c r="H995" t="e">
        <f>( 'Data Entry'!H995 - HLOOKUP('Data Entry'!I995,'CST Norms'!$A$65:$K$75,8,FALSE) )/HLOOKUP('Data Entry'!I995,'CST Norms'!$A$94:$K$104,8,FALSE)</f>
        <v>#N/A</v>
      </c>
      <c r="I995">
        <f>'Data Entry'!$J995</f>
        <v>0</v>
      </c>
      <c r="J995" t="e">
        <f t="shared" si="91"/>
        <v>#N/A</v>
      </c>
      <c r="K995" t="e">
        <f t="shared" si="92"/>
        <v>#N/A</v>
      </c>
      <c r="L995" t="e">
        <f t="shared" si="93"/>
        <v>#N/A</v>
      </c>
      <c r="M995" t="str">
        <f t="shared" si="94"/>
        <v>N/A</v>
      </c>
      <c r="N995" t="str">
        <f t="shared" si="95"/>
        <v>N/A</v>
      </c>
      <c r="O995" t="str">
        <f t="shared" si="96"/>
        <v>N/A</v>
      </c>
      <c r="S995">
        <f>IF(OR(ISBLANK(B995),ISBLANK(C995),ISBLANK(D995),ISBLANK(E995),ISBLANK(F995),ISBLANK('Data Entry'!G995),ISBLANK('Data Entry'!H995)),0,1)</f>
        <v>0</v>
      </c>
    </row>
    <row r="996" spans="1:19" x14ac:dyDescent="0.25">
      <c r="A996">
        <f>'Data Entry'!A996</f>
        <v>0</v>
      </c>
      <c r="B996">
        <f>'Data Entry'!B996</f>
        <v>0</v>
      </c>
      <c r="C996">
        <f>'Data Entry'!C996</f>
        <v>0</v>
      </c>
      <c r="D996">
        <f>'Data Entry'!D996</f>
        <v>0</v>
      </c>
      <c r="E996">
        <f>'Data Entry'!E996</f>
        <v>0</v>
      </c>
      <c r="F996">
        <f>'Data Entry'!F996</f>
        <v>0</v>
      </c>
      <c r="G996" t="e">
        <f>('Data Entry'!G996-HLOOKUP('Data Entry'!I996,'CST Norms'!$A$48:$K$62,I996,FALSE))/HLOOKUP('Data Entry'!I996,'CST Norms'!$A$77:$K$91,I996,FALSE)</f>
        <v>#N/A</v>
      </c>
      <c r="H996" t="e">
        <f>( 'Data Entry'!H996 - HLOOKUP('Data Entry'!I996,'CST Norms'!$A$65:$K$75,8,FALSE) )/HLOOKUP('Data Entry'!I996,'CST Norms'!$A$94:$K$104,8,FALSE)</f>
        <v>#N/A</v>
      </c>
      <c r="I996">
        <f>'Data Entry'!$J996</f>
        <v>0</v>
      </c>
      <c r="J996" t="e">
        <f t="shared" si="91"/>
        <v>#N/A</v>
      </c>
      <c r="K996" t="e">
        <f t="shared" si="92"/>
        <v>#N/A</v>
      </c>
      <c r="L996" t="e">
        <f t="shared" si="93"/>
        <v>#N/A</v>
      </c>
      <c r="M996" t="str">
        <f t="shared" si="94"/>
        <v>N/A</v>
      </c>
      <c r="N996" t="str">
        <f t="shared" si="95"/>
        <v>N/A</v>
      </c>
      <c r="O996" t="str">
        <f t="shared" si="96"/>
        <v>N/A</v>
      </c>
      <c r="S996">
        <f>IF(OR(ISBLANK(B996),ISBLANK(C996),ISBLANK(D996),ISBLANK(E996),ISBLANK(F996),ISBLANK('Data Entry'!G996),ISBLANK('Data Entry'!H996)),0,1)</f>
        <v>0</v>
      </c>
    </row>
    <row r="997" spans="1:19" x14ac:dyDescent="0.25">
      <c r="A997">
        <f>'Data Entry'!A997</f>
        <v>0</v>
      </c>
      <c r="B997">
        <f>'Data Entry'!B997</f>
        <v>0</v>
      </c>
      <c r="C997">
        <f>'Data Entry'!C997</f>
        <v>0</v>
      </c>
      <c r="D997">
        <f>'Data Entry'!D997</f>
        <v>0</v>
      </c>
      <c r="E997">
        <f>'Data Entry'!E997</f>
        <v>0</v>
      </c>
      <c r="F997">
        <f>'Data Entry'!F997</f>
        <v>0</v>
      </c>
      <c r="G997" t="e">
        <f>('Data Entry'!G997-HLOOKUP('Data Entry'!I997,'CST Norms'!$A$48:$K$62,I997,FALSE))/HLOOKUP('Data Entry'!I997,'CST Norms'!$A$77:$K$91,I997,FALSE)</f>
        <v>#N/A</v>
      </c>
      <c r="H997" t="e">
        <f>( 'Data Entry'!H997 - HLOOKUP('Data Entry'!I997,'CST Norms'!$A$65:$K$75,8,FALSE) )/HLOOKUP('Data Entry'!I997,'CST Norms'!$A$94:$K$104,8,FALSE)</f>
        <v>#N/A</v>
      </c>
      <c r="I997">
        <f>'Data Entry'!$J997</f>
        <v>0</v>
      </c>
      <c r="J997" t="e">
        <f t="shared" si="91"/>
        <v>#N/A</v>
      </c>
      <c r="K997" t="e">
        <f t="shared" si="92"/>
        <v>#N/A</v>
      </c>
      <c r="L997" t="e">
        <f t="shared" si="93"/>
        <v>#N/A</v>
      </c>
      <c r="M997" t="str">
        <f t="shared" si="94"/>
        <v>N/A</v>
      </c>
      <c r="N997" t="str">
        <f t="shared" si="95"/>
        <v>N/A</v>
      </c>
      <c r="O997" t="str">
        <f t="shared" si="96"/>
        <v>N/A</v>
      </c>
      <c r="S997">
        <f>IF(OR(ISBLANK(B997),ISBLANK(C997),ISBLANK(D997),ISBLANK(E997),ISBLANK(F997),ISBLANK('Data Entry'!G997),ISBLANK('Data Entry'!H997)),0,1)</f>
        <v>0</v>
      </c>
    </row>
    <row r="998" spans="1:19" x14ac:dyDescent="0.25">
      <c r="A998">
        <f>'Data Entry'!A998</f>
        <v>0</v>
      </c>
      <c r="B998">
        <f>'Data Entry'!B998</f>
        <v>0</v>
      </c>
      <c r="C998">
        <f>'Data Entry'!C998</f>
        <v>0</v>
      </c>
      <c r="D998">
        <f>'Data Entry'!D998</f>
        <v>0</v>
      </c>
      <c r="E998">
        <f>'Data Entry'!E998</f>
        <v>0</v>
      </c>
      <c r="F998">
        <f>'Data Entry'!F998</f>
        <v>0</v>
      </c>
      <c r="G998" t="e">
        <f>('Data Entry'!G998-HLOOKUP('Data Entry'!I998,'CST Norms'!$A$48:$K$62,I998,FALSE))/HLOOKUP('Data Entry'!I998,'CST Norms'!$A$77:$K$91,I998,FALSE)</f>
        <v>#N/A</v>
      </c>
      <c r="H998" t="e">
        <f>( 'Data Entry'!H998 - HLOOKUP('Data Entry'!I998,'CST Norms'!$A$65:$K$75,8,FALSE) )/HLOOKUP('Data Entry'!I998,'CST Norms'!$A$94:$K$104,8,FALSE)</f>
        <v>#N/A</v>
      </c>
      <c r="I998">
        <f>'Data Entry'!$J998</f>
        <v>0</v>
      </c>
      <c r="J998" t="e">
        <f t="shared" si="91"/>
        <v>#N/A</v>
      </c>
      <c r="K998" t="e">
        <f t="shared" si="92"/>
        <v>#N/A</v>
      </c>
      <c r="L998" t="e">
        <f t="shared" si="93"/>
        <v>#N/A</v>
      </c>
      <c r="M998" t="str">
        <f t="shared" si="94"/>
        <v>N/A</v>
      </c>
      <c r="N998" t="str">
        <f t="shared" si="95"/>
        <v>N/A</v>
      </c>
      <c r="O998" t="str">
        <f t="shared" si="96"/>
        <v>N/A</v>
      </c>
      <c r="S998">
        <f>IF(OR(ISBLANK(B998),ISBLANK(C998),ISBLANK(D998),ISBLANK(E998),ISBLANK(F998),ISBLANK('Data Entry'!G998),ISBLANK('Data Entry'!H998)),0,1)</f>
        <v>0</v>
      </c>
    </row>
    <row r="999" spans="1:19" x14ac:dyDescent="0.25">
      <c r="A999">
        <f>'Data Entry'!A999</f>
        <v>0</v>
      </c>
      <c r="B999">
        <f>'Data Entry'!B999</f>
        <v>0</v>
      </c>
      <c r="C999">
        <f>'Data Entry'!C999</f>
        <v>0</v>
      </c>
      <c r="D999">
        <f>'Data Entry'!D999</f>
        <v>0</v>
      </c>
      <c r="E999">
        <f>'Data Entry'!E999</f>
        <v>0</v>
      </c>
      <c r="F999">
        <f>'Data Entry'!F999</f>
        <v>0</v>
      </c>
      <c r="G999" t="e">
        <f>('Data Entry'!G999-HLOOKUP('Data Entry'!I999,'CST Norms'!$A$48:$K$62,I999,FALSE))/HLOOKUP('Data Entry'!I999,'CST Norms'!$A$77:$K$91,I999,FALSE)</f>
        <v>#N/A</v>
      </c>
      <c r="H999" t="e">
        <f>( 'Data Entry'!H999 - HLOOKUP('Data Entry'!I999,'CST Norms'!$A$65:$K$75,8,FALSE) )/HLOOKUP('Data Entry'!I999,'CST Norms'!$A$94:$K$104,8,FALSE)</f>
        <v>#N/A</v>
      </c>
      <c r="I999">
        <f>'Data Entry'!$J999</f>
        <v>0</v>
      </c>
      <c r="J999" t="e">
        <f t="shared" si="91"/>
        <v>#N/A</v>
      </c>
      <c r="K999" t="e">
        <f t="shared" si="92"/>
        <v>#N/A</v>
      </c>
      <c r="L999" t="e">
        <f t="shared" si="93"/>
        <v>#N/A</v>
      </c>
      <c r="M999" t="str">
        <f t="shared" si="94"/>
        <v>N/A</v>
      </c>
      <c r="N999" t="str">
        <f t="shared" si="95"/>
        <v>N/A</v>
      </c>
      <c r="O999" t="str">
        <f t="shared" si="96"/>
        <v>N/A</v>
      </c>
      <c r="S999">
        <f>IF(OR(ISBLANK(B999),ISBLANK(C999),ISBLANK(D999),ISBLANK(E999),ISBLANK(F999),ISBLANK('Data Entry'!G999),ISBLANK('Data Entry'!H999)),0,1)</f>
        <v>0</v>
      </c>
    </row>
    <row r="1000" spans="1:19" x14ac:dyDescent="0.25">
      <c r="A1000">
        <f>'Data Entry'!A1000</f>
        <v>0</v>
      </c>
      <c r="B1000">
        <f>'Data Entry'!B1000</f>
        <v>0</v>
      </c>
      <c r="C1000">
        <f>'Data Entry'!C1000</f>
        <v>0</v>
      </c>
      <c r="D1000">
        <f>'Data Entry'!D1000</f>
        <v>0</v>
      </c>
      <c r="E1000">
        <f>'Data Entry'!E1000</f>
        <v>0</v>
      </c>
      <c r="F1000">
        <f>'Data Entry'!F1000</f>
        <v>0</v>
      </c>
      <c r="G1000" t="e">
        <f>('Data Entry'!G1000-HLOOKUP('Data Entry'!I1000,'CST Norms'!$A$48:$K$62,I1000,FALSE))/HLOOKUP('Data Entry'!I1000,'CST Norms'!$A$77:$K$91,I1000,FALSE)</f>
        <v>#N/A</v>
      </c>
      <c r="H1000" t="e">
        <f>( 'Data Entry'!H1000 - HLOOKUP('Data Entry'!I1000,'CST Norms'!$A$65:$K$75,8,FALSE) )/HLOOKUP('Data Entry'!I1000,'CST Norms'!$A$94:$K$104,8,FALSE)</f>
        <v>#N/A</v>
      </c>
      <c r="I1000">
        <f>'Data Entry'!$J1000</f>
        <v>0</v>
      </c>
      <c r="J1000" t="e">
        <f t="shared" si="91"/>
        <v>#N/A</v>
      </c>
      <c r="K1000" t="e">
        <f t="shared" si="92"/>
        <v>#N/A</v>
      </c>
      <c r="L1000" t="e">
        <f t="shared" si="93"/>
        <v>#N/A</v>
      </c>
      <c r="M1000" t="str">
        <f t="shared" si="94"/>
        <v>N/A</v>
      </c>
      <c r="N1000" t="str">
        <f t="shared" si="95"/>
        <v>N/A</v>
      </c>
      <c r="O1000" t="str">
        <f t="shared" si="96"/>
        <v>N/A</v>
      </c>
      <c r="S1000">
        <f>IF(OR(ISBLANK(B1000),ISBLANK(C1000),ISBLANK(D1000),ISBLANK(E1000),ISBLANK(F1000),ISBLANK('Data Entry'!G1000),ISBLANK('Data Entry'!H1000)),0,1)</f>
        <v>0</v>
      </c>
    </row>
    <row r="1001" spans="1:19" x14ac:dyDescent="0.25">
      <c r="A1001">
        <f>'Data Entry'!A1001</f>
        <v>0</v>
      </c>
      <c r="B1001">
        <f>'Data Entry'!B1001</f>
        <v>0</v>
      </c>
      <c r="C1001">
        <f>'Data Entry'!C1001</f>
        <v>0</v>
      </c>
      <c r="D1001">
        <f>'Data Entry'!D1001</f>
        <v>0</v>
      </c>
      <c r="E1001">
        <f>'Data Entry'!E1001</f>
        <v>0</v>
      </c>
      <c r="F1001">
        <f>'Data Entry'!F1001</f>
        <v>0</v>
      </c>
      <c r="G1001" t="e">
        <f>('Data Entry'!G1001-HLOOKUP('Data Entry'!I1001,'CST Norms'!$A$48:$K$62,I1001,FALSE))/HLOOKUP('Data Entry'!I1001,'CST Norms'!$A$77:$K$91,I1001,FALSE)</f>
        <v>#N/A</v>
      </c>
      <c r="H1001" t="e">
        <f>( 'Data Entry'!H1001 - HLOOKUP('Data Entry'!I1001,'CST Norms'!$A$65:$K$75,8,FALSE) )/HLOOKUP('Data Entry'!I1001,'CST Norms'!$A$94:$K$104,8,FALSE)</f>
        <v>#N/A</v>
      </c>
      <c r="I1001">
        <f>'Data Entry'!$J1001</f>
        <v>0</v>
      </c>
      <c r="J1001" t="e">
        <f t="shared" si="91"/>
        <v>#N/A</v>
      </c>
      <c r="K1001" t="e">
        <f t="shared" si="92"/>
        <v>#N/A</v>
      </c>
      <c r="L1001" t="e">
        <f t="shared" si="93"/>
        <v>#N/A</v>
      </c>
      <c r="M1001" t="str">
        <f t="shared" si="94"/>
        <v>N/A</v>
      </c>
      <c r="N1001" t="str">
        <f t="shared" si="95"/>
        <v>N/A</v>
      </c>
      <c r="O1001" t="str">
        <f t="shared" si="96"/>
        <v>N/A</v>
      </c>
      <c r="S1001">
        <f>IF(OR(ISBLANK(B1001),ISBLANK(C1001),ISBLANK(D1001),ISBLANK(E1001),ISBLANK(F1001),ISBLANK('Data Entry'!G1001),ISBLANK('Data Entry'!H1001)),0,1)</f>
        <v>0</v>
      </c>
    </row>
    <row r="1002" spans="1:19" x14ac:dyDescent="0.25">
      <c r="A1002">
        <f>'Data Entry'!A1002</f>
        <v>0</v>
      </c>
      <c r="B1002">
        <f>'Data Entry'!B1002</f>
        <v>0</v>
      </c>
      <c r="C1002">
        <f>'Data Entry'!C1002</f>
        <v>0</v>
      </c>
      <c r="D1002">
        <f>'Data Entry'!D1002</f>
        <v>0</v>
      </c>
      <c r="E1002">
        <f>'Data Entry'!E1002</f>
        <v>0</v>
      </c>
      <c r="F1002">
        <f>'Data Entry'!F1002</f>
        <v>0</v>
      </c>
      <c r="G1002" t="e">
        <f>('Data Entry'!G1002-HLOOKUP('Data Entry'!I1002,'CST Norms'!$A$48:$K$62,I1002,FALSE))/HLOOKUP('Data Entry'!I1002,'CST Norms'!$A$77:$K$91,I1002,FALSE)</f>
        <v>#N/A</v>
      </c>
      <c r="H1002" t="e">
        <f>( 'Data Entry'!H1002 - HLOOKUP('Data Entry'!I1002,'CST Norms'!$A$65:$K$75,8,FALSE) )/HLOOKUP('Data Entry'!I1002,'CST Norms'!$A$94:$K$104,8,FALSE)</f>
        <v>#N/A</v>
      </c>
      <c r="I1002">
        <f>'Data Entry'!$J1002</f>
        <v>0</v>
      </c>
      <c r="J1002" t="e">
        <f t="shared" si="91"/>
        <v>#N/A</v>
      </c>
      <c r="K1002" t="e">
        <f t="shared" si="92"/>
        <v>#N/A</v>
      </c>
      <c r="L1002" t="e">
        <f t="shared" si="93"/>
        <v>#N/A</v>
      </c>
      <c r="M1002" t="str">
        <f t="shared" si="94"/>
        <v>N/A</v>
      </c>
      <c r="N1002" t="str">
        <f t="shared" si="95"/>
        <v>N/A</v>
      </c>
      <c r="O1002" t="str">
        <f t="shared" si="96"/>
        <v>N/A</v>
      </c>
      <c r="S1002">
        <f>IF(OR(ISBLANK(B1002),ISBLANK(C1002),ISBLANK(D1002),ISBLANK(E1002),ISBLANK(F1002),ISBLANK('Data Entry'!G1002),ISBLANK('Data Entry'!H1002)),0,1)</f>
        <v>0</v>
      </c>
    </row>
    <row r="1003" spans="1:19" x14ac:dyDescent="0.25">
      <c r="A1003">
        <f>'Data Entry'!A1003</f>
        <v>0</v>
      </c>
      <c r="B1003">
        <f>'Data Entry'!B1003</f>
        <v>0</v>
      </c>
      <c r="C1003">
        <f>'Data Entry'!C1003</f>
        <v>0</v>
      </c>
      <c r="D1003">
        <f>'Data Entry'!D1003</f>
        <v>0</v>
      </c>
      <c r="E1003">
        <f>'Data Entry'!E1003</f>
        <v>0</v>
      </c>
      <c r="F1003">
        <f>'Data Entry'!F1003</f>
        <v>0</v>
      </c>
      <c r="G1003" t="e">
        <f>('Data Entry'!G1003-HLOOKUP('Data Entry'!I1003,'CST Norms'!$A$48:$K$62,I1003,FALSE))/HLOOKUP('Data Entry'!I1003,'CST Norms'!$A$77:$K$91,I1003,FALSE)</f>
        <v>#N/A</v>
      </c>
      <c r="H1003" t="e">
        <f>( 'Data Entry'!H1003 - HLOOKUP('Data Entry'!I1003,'CST Norms'!$A$65:$K$75,8,FALSE) )/HLOOKUP('Data Entry'!I1003,'CST Norms'!$A$94:$K$104,8,FALSE)</f>
        <v>#N/A</v>
      </c>
      <c r="I1003">
        <f>'Data Entry'!$J1003</f>
        <v>0</v>
      </c>
      <c r="J1003" t="e">
        <f t="shared" si="91"/>
        <v>#N/A</v>
      </c>
      <c r="K1003" t="e">
        <f t="shared" si="92"/>
        <v>#N/A</v>
      </c>
      <c r="L1003" t="e">
        <f t="shared" si="93"/>
        <v>#N/A</v>
      </c>
      <c r="M1003" t="str">
        <f t="shared" si="94"/>
        <v>N/A</v>
      </c>
      <c r="N1003" t="str">
        <f t="shared" si="95"/>
        <v>N/A</v>
      </c>
      <c r="O1003" t="str">
        <f t="shared" si="96"/>
        <v>N/A</v>
      </c>
      <c r="S1003">
        <f>IF(OR(ISBLANK(B1003),ISBLANK(C1003),ISBLANK(D1003),ISBLANK(E1003),ISBLANK(F1003),ISBLANK('Data Entry'!G1003),ISBLANK('Data Entry'!H1003)),0,1)</f>
        <v>0</v>
      </c>
    </row>
    <row r="1004" spans="1:19" x14ac:dyDescent="0.25">
      <c r="A1004">
        <f>'Data Entry'!A1004</f>
        <v>0</v>
      </c>
      <c r="B1004">
        <f>'Data Entry'!B1004</f>
        <v>0</v>
      </c>
      <c r="C1004">
        <f>'Data Entry'!C1004</f>
        <v>0</v>
      </c>
      <c r="D1004">
        <f>'Data Entry'!D1004</f>
        <v>0</v>
      </c>
      <c r="E1004">
        <f>'Data Entry'!E1004</f>
        <v>0</v>
      </c>
      <c r="F1004">
        <f>'Data Entry'!F1004</f>
        <v>0</v>
      </c>
      <c r="G1004" t="e">
        <f>('Data Entry'!G1004-HLOOKUP('Data Entry'!I1004,'CST Norms'!$A$48:$K$62,I1004,FALSE))/HLOOKUP('Data Entry'!I1004,'CST Norms'!$A$77:$K$91,I1004,FALSE)</f>
        <v>#N/A</v>
      </c>
      <c r="H1004" t="e">
        <f>( 'Data Entry'!H1004 - HLOOKUP('Data Entry'!I1004,'CST Norms'!$A$65:$K$75,8,FALSE) )/HLOOKUP('Data Entry'!I1004,'CST Norms'!$A$94:$K$104,8,FALSE)</f>
        <v>#N/A</v>
      </c>
      <c r="I1004">
        <f>'Data Entry'!$J1004</f>
        <v>0</v>
      </c>
      <c r="J1004" t="e">
        <f t="shared" si="91"/>
        <v>#N/A</v>
      </c>
      <c r="K1004" t="e">
        <f t="shared" si="92"/>
        <v>#N/A</v>
      </c>
      <c r="L1004" t="e">
        <f t="shared" si="93"/>
        <v>#N/A</v>
      </c>
      <c r="M1004" t="str">
        <f t="shared" si="94"/>
        <v>N/A</v>
      </c>
      <c r="N1004" t="str">
        <f t="shared" si="95"/>
        <v>N/A</v>
      </c>
      <c r="O1004" t="str">
        <f t="shared" si="96"/>
        <v>N/A</v>
      </c>
      <c r="S1004">
        <f>IF(OR(ISBLANK(B1004),ISBLANK(C1004),ISBLANK(D1004),ISBLANK(E1004),ISBLANK(F1004),ISBLANK('Data Entry'!G1004),ISBLANK('Data Entry'!H1004)),0,1)</f>
        <v>0</v>
      </c>
    </row>
    <row r="1005" spans="1:19" x14ac:dyDescent="0.25">
      <c r="A1005">
        <f>'Data Entry'!A1005</f>
        <v>0</v>
      </c>
      <c r="B1005">
        <f>'Data Entry'!B1005</f>
        <v>0</v>
      </c>
      <c r="C1005">
        <f>'Data Entry'!C1005</f>
        <v>0</v>
      </c>
      <c r="D1005">
        <f>'Data Entry'!D1005</f>
        <v>0</v>
      </c>
      <c r="E1005">
        <f>'Data Entry'!E1005</f>
        <v>0</v>
      </c>
      <c r="F1005">
        <f>'Data Entry'!F1005</f>
        <v>0</v>
      </c>
      <c r="G1005" t="e">
        <f>('Data Entry'!G1005-HLOOKUP('Data Entry'!I1005,'CST Norms'!$A$48:$K$62,I1005,FALSE))/HLOOKUP('Data Entry'!I1005,'CST Norms'!$A$77:$K$91,I1005,FALSE)</f>
        <v>#N/A</v>
      </c>
      <c r="H1005" t="e">
        <f>( 'Data Entry'!H1005 - HLOOKUP('Data Entry'!I1005,'CST Norms'!$A$65:$K$75,8,FALSE) )/HLOOKUP('Data Entry'!I1005,'CST Norms'!$A$94:$K$104,8,FALSE)</f>
        <v>#N/A</v>
      </c>
      <c r="I1005">
        <f>'Data Entry'!$J1005</f>
        <v>0</v>
      </c>
      <c r="J1005" t="e">
        <f t="shared" si="91"/>
        <v>#N/A</v>
      </c>
      <c r="K1005" t="e">
        <f t="shared" si="92"/>
        <v>#N/A</v>
      </c>
      <c r="L1005" t="e">
        <f t="shared" si="93"/>
        <v>#N/A</v>
      </c>
      <c r="M1005" t="str">
        <f t="shared" si="94"/>
        <v>N/A</v>
      </c>
      <c r="N1005" t="str">
        <f t="shared" si="95"/>
        <v>N/A</v>
      </c>
      <c r="O1005" t="str">
        <f t="shared" si="96"/>
        <v>N/A</v>
      </c>
      <c r="S1005">
        <f>IF(OR(ISBLANK(B1005),ISBLANK(C1005),ISBLANK(D1005),ISBLANK(E1005),ISBLANK(F1005),ISBLANK('Data Entry'!G1005),ISBLANK('Data Entry'!H1005)),0,1)</f>
        <v>0</v>
      </c>
    </row>
    <row r="1006" spans="1:19" x14ac:dyDescent="0.25">
      <c r="A1006">
        <f>'Data Entry'!A1006</f>
        <v>0</v>
      </c>
      <c r="B1006">
        <f>'Data Entry'!B1006</f>
        <v>0</v>
      </c>
      <c r="C1006">
        <f>'Data Entry'!C1006</f>
        <v>0</v>
      </c>
      <c r="D1006">
        <f>'Data Entry'!D1006</f>
        <v>0</v>
      </c>
      <c r="E1006">
        <f>'Data Entry'!E1006</f>
        <v>0</v>
      </c>
      <c r="F1006">
        <f>'Data Entry'!F1006</f>
        <v>0</v>
      </c>
      <c r="G1006" t="e">
        <f>('Data Entry'!G1006-HLOOKUP('Data Entry'!I1006,'CST Norms'!$A$48:$K$62,I1006,FALSE))/HLOOKUP('Data Entry'!I1006,'CST Norms'!$A$77:$K$91,I1006,FALSE)</f>
        <v>#N/A</v>
      </c>
      <c r="H1006" t="e">
        <f>( 'Data Entry'!H1006 - HLOOKUP('Data Entry'!I1006,'CST Norms'!$A$65:$K$75,8,FALSE) )/HLOOKUP('Data Entry'!I1006,'CST Norms'!$A$94:$K$104,8,FALSE)</f>
        <v>#N/A</v>
      </c>
      <c r="I1006">
        <f>'Data Entry'!$J1006</f>
        <v>0</v>
      </c>
      <c r="J1006" t="e">
        <f t="shared" si="91"/>
        <v>#N/A</v>
      </c>
      <c r="K1006" t="e">
        <f t="shared" si="92"/>
        <v>#N/A</v>
      </c>
      <c r="L1006" t="e">
        <f t="shared" si="93"/>
        <v>#N/A</v>
      </c>
      <c r="M1006" t="str">
        <f t="shared" si="94"/>
        <v>N/A</v>
      </c>
      <c r="N1006" t="str">
        <f t="shared" si="95"/>
        <v>N/A</v>
      </c>
      <c r="O1006" t="str">
        <f t="shared" si="96"/>
        <v>N/A</v>
      </c>
      <c r="S1006">
        <f>IF(OR(ISBLANK(B1006),ISBLANK(C1006),ISBLANK(D1006),ISBLANK(E1006),ISBLANK(F1006),ISBLANK('Data Entry'!G1006),ISBLANK('Data Entry'!H1006)),0,1)</f>
        <v>0</v>
      </c>
    </row>
    <row r="1007" spans="1:19" x14ac:dyDescent="0.25">
      <c r="A1007">
        <f>'Data Entry'!A1007</f>
        <v>0</v>
      </c>
      <c r="B1007">
        <f>'Data Entry'!B1007</f>
        <v>0</v>
      </c>
      <c r="C1007">
        <f>'Data Entry'!C1007</f>
        <v>0</v>
      </c>
      <c r="D1007">
        <f>'Data Entry'!D1007</f>
        <v>0</v>
      </c>
      <c r="E1007">
        <f>'Data Entry'!E1007</f>
        <v>0</v>
      </c>
      <c r="F1007">
        <f>'Data Entry'!F1007</f>
        <v>0</v>
      </c>
      <c r="G1007" t="e">
        <f>('Data Entry'!G1007-HLOOKUP('Data Entry'!I1007,'CST Norms'!$A$48:$K$62,I1007,FALSE))/HLOOKUP('Data Entry'!I1007,'CST Norms'!$A$77:$K$91,I1007,FALSE)</f>
        <v>#N/A</v>
      </c>
      <c r="H1007" t="e">
        <f>( 'Data Entry'!H1007 - HLOOKUP('Data Entry'!I1007,'CST Norms'!$A$65:$K$75,8,FALSE) )/HLOOKUP('Data Entry'!I1007,'CST Norms'!$A$94:$K$104,8,FALSE)</f>
        <v>#N/A</v>
      </c>
      <c r="I1007">
        <f>'Data Entry'!$J1007</f>
        <v>0</v>
      </c>
      <c r="J1007" t="e">
        <f t="shared" si="91"/>
        <v>#N/A</v>
      </c>
      <c r="K1007" t="e">
        <f t="shared" si="92"/>
        <v>#N/A</v>
      </c>
      <c r="L1007" t="e">
        <f t="shared" si="93"/>
        <v>#N/A</v>
      </c>
      <c r="M1007" t="str">
        <f t="shared" si="94"/>
        <v>N/A</v>
      </c>
      <c r="N1007" t="str">
        <f t="shared" si="95"/>
        <v>N/A</v>
      </c>
      <c r="O1007" t="str">
        <f t="shared" si="96"/>
        <v>N/A</v>
      </c>
      <c r="S1007">
        <f>IF(OR(ISBLANK(B1007),ISBLANK(C1007),ISBLANK(D1007),ISBLANK(E1007),ISBLANK(F1007),ISBLANK('Data Entry'!G1007),ISBLANK('Data Entry'!H1007)),0,1)</f>
        <v>0</v>
      </c>
    </row>
    <row r="1008" spans="1:19" x14ac:dyDescent="0.25">
      <c r="A1008">
        <f>'Data Entry'!A1008</f>
        <v>0</v>
      </c>
      <c r="B1008">
        <f>'Data Entry'!B1008</f>
        <v>0</v>
      </c>
      <c r="C1008">
        <f>'Data Entry'!C1008</f>
        <v>0</v>
      </c>
      <c r="D1008">
        <f>'Data Entry'!D1008</f>
        <v>0</v>
      </c>
      <c r="E1008">
        <f>'Data Entry'!E1008</f>
        <v>0</v>
      </c>
      <c r="F1008">
        <f>'Data Entry'!F1008</f>
        <v>0</v>
      </c>
      <c r="G1008" t="e">
        <f>('Data Entry'!G1008-HLOOKUP('Data Entry'!I1008,'CST Norms'!$A$48:$K$62,I1008,FALSE))/HLOOKUP('Data Entry'!I1008,'CST Norms'!$A$77:$K$91,I1008,FALSE)</f>
        <v>#N/A</v>
      </c>
      <c r="H1008" t="e">
        <f>( 'Data Entry'!H1008 - HLOOKUP('Data Entry'!I1008,'CST Norms'!$A$65:$K$75,8,FALSE) )/HLOOKUP('Data Entry'!I1008,'CST Norms'!$A$94:$K$104,8,FALSE)</f>
        <v>#N/A</v>
      </c>
      <c r="I1008">
        <f>'Data Entry'!$J1008</f>
        <v>0</v>
      </c>
      <c r="J1008" t="e">
        <f t="shared" si="91"/>
        <v>#N/A</v>
      </c>
      <c r="K1008" t="e">
        <f t="shared" si="92"/>
        <v>#N/A</v>
      </c>
      <c r="L1008" t="e">
        <f t="shared" si="93"/>
        <v>#N/A</v>
      </c>
      <c r="M1008" t="str">
        <f t="shared" si="94"/>
        <v>N/A</v>
      </c>
      <c r="N1008" t="str">
        <f t="shared" si="95"/>
        <v>N/A</v>
      </c>
      <c r="O1008" t="str">
        <f t="shared" si="96"/>
        <v>N/A</v>
      </c>
      <c r="S1008">
        <f>IF(OR(ISBLANK(B1008),ISBLANK(C1008),ISBLANK(D1008),ISBLANK(E1008),ISBLANK(F1008),ISBLANK('Data Entry'!G1008),ISBLANK('Data Entry'!H1008)),0,1)</f>
        <v>0</v>
      </c>
    </row>
    <row r="1009" spans="1:19" x14ac:dyDescent="0.25">
      <c r="A1009">
        <f>'Data Entry'!A1009</f>
        <v>0</v>
      </c>
      <c r="B1009">
        <f>'Data Entry'!B1009</f>
        <v>0</v>
      </c>
      <c r="C1009">
        <f>'Data Entry'!C1009</f>
        <v>0</v>
      </c>
      <c r="D1009">
        <f>'Data Entry'!D1009</f>
        <v>0</v>
      </c>
      <c r="E1009">
        <f>'Data Entry'!E1009</f>
        <v>0</v>
      </c>
      <c r="F1009">
        <f>'Data Entry'!F1009</f>
        <v>0</v>
      </c>
      <c r="G1009" t="e">
        <f>('Data Entry'!G1009-HLOOKUP('Data Entry'!I1009,'CST Norms'!$A$48:$K$62,I1009,FALSE))/HLOOKUP('Data Entry'!I1009,'CST Norms'!$A$77:$K$91,I1009,FALSE)</f>
        <v>#N/A</v>
      </c>
      <c r="H1009" t="e">
        <f>( 'Data Entry'!H1009 - HLOOKUP('Data Entry'!I1009,'CST Norms'!$A$65:$K$75,8,FALSE) )/HLOOKUP('Data Entry'!I1009,'CST Norms'!$A$94:$K$104,8,FALSE)</f>
        <v>#N/A</v>
      </c>
      <c r="I1009">
        <f>'Data Entry'!$J1009</f>
        <v>0</v>
      </c>
      <c r="J1009" t="e">
        <f t="shared" si="91"/>
        <v>#N/A</v>
      </c>
      <c r="K1009" t="e">
        <f t="shared" si="92"/>
        <v>#N/A</v>
      </c>
      <c r="L1009" t="e">
        <f t="shared" si="93"/>
        <v>#N/A</v>
      </c>
      <c r="M1009" t="str">
        <f t="shared" si="94"/>
        <v>N/A</v>
      </c>
      <c r="N1009" t="str">
        <f t="shared" si="95"/>
        <v>N/A</v>
      </c>
      <c r="O1009" t="str">
        <f t="shared" si="96"/>
        <v>N/A</v>
      </c>
      <c r="S1009">
        <f>IF(OR(ISBLANK(B1009),ISBLANK(C1009),ISBLANK(D1009),ISBLANK(E1009),ISBLANK(F1009),ISBLANK('Data Entry'!G1009),ISBLANK('Data Entry'!H1009)),0,1)</f>
        <v>0</v>
      </c>
    </row>
    <row r="1010" spans="1:19" x14ac:dyDescent="0.25">
      <c r="A1010">
        <f>'Data Entry'!A1010</f>
        <v>0</v>
      </c>
      <c r="B1010">
        <f>'Data Entry'!B1010</f>
        <v>0</v>
      </c>
      <c r="C1010">
        <f>'Data Entry'!C1010</f>
        <v>0</v>
      </c>
      <c r="D1010">
        <f>'Data Entry'!D1010</f>
        <v>0</v>
      </c>
      <c r="E1010">
        <f>'Data Entry'!E1010</f>
        <v>0</v>
      </c>
      <c r="F1010">
        <f>'Data Entry'!F1010</f>
        <v>0</v>
      </c>
      <c r="G1010" t="e">
        <f>('Data Entry'!G1010-HLOOKUP('Data Entry'!I1010,'CST Norms'!$A$48:$K$62,I1010,FALSE))/HLOOKUP('Data Entry'!I1010,'CST Norms'!$A$77:$K$91,I1010,FALSE)</f>
        <v>#N/A</v>
      </c>
      <c r="H1010" t="e">
        <f>( 'Data Entry'!H1010 - HLOOKUP('Data Entry'!I1010,'CST Norms'!$A$65:$K$75,8,FALSE) )/HLOOKUP('Data Entry'!I1010,'CST Norms'!$A$94:$K$104,8,FALSE)</f>
        <v>#N/A</v>
      </c>
      <c r="I1010">
        <f>'Data Entry'!$J1010</f>
        <v>0</v>
      </c>
      <c r="J1010" t="e">
        <f t="shared" si="91"/>
        <v>#N/A</v>
      </c>
      <c r="K1010" t="e">
        <f t="shared" si="92"/>
        <v>#N/A</v>
      </c>
      <c r="L1010" t="e">
        <f t="shared" si="93"/>
        <v>#N/A</v>
      </c>
      <c r="M1010" t="str">
        <f t="shared" si="94"/>
        <v>N/A</v>
      </c>
      <c r="N1010" t="str">
        <f t="shared" si="95"/>
        <v>N/A</v>
      </c>
      <c r="O1010" t="str">
        <f t="shared" si="96"/>
        <v>N/A</v>
      </c>
      <c r="S1010">
        <f>IF(OR(ISBLANK(B1010),ISBLANK(C1010),ISBLANK(D1010),ISBLANK(E1010),ISBLANK(F1010),ISBLANK('Data Entry'!G1010),ISBLANK('Data Entry'!H1010)),0,1)</f>
        <v>0</v>
      </c>
    </row>
    <row r="1011" spans="1:19" x14ac:dyDescent="0.25">
      <c r="A1011">
        <f>'Data Entry'!A1011</f>
        <v>0</v>
      </c>
      <c r="B1011">
        <f>'Data Entry'!B1011</f>
        <v>0</v>
      </c>
      <c r="C1011">
        <f>'Data Entry'!C1011</f>
        <v>0</v>
      </c>
      <c r="D1011">
        <f>'Data Entry'!D1011</f>
        <v>0</v>
      </c>
      <c r="E1011">
        <f>'Data Entry'!E1011</f>
        <v>0</v>
      </c>
      <c r="F1011">
        <f>'Data Entry'!F1011</f>
        <v>0</v>
      </c>
      <c r="G1011" t="e">
        <f>('Data Entry'!G1011-HLOOKUP('Data Entry'!I1011,'CST Norms'!$A$48:$K$62,I1011,FALSE))/HLOOKUP('Data Entry'!I1011,'CST Norms'!$A$77:$K$91,I1011,FALSE)</f>
        <v>#N/A</v>
      </c>
      <c r="H1011" t="e">
        <f>( 'Data Entry'!H1011 - HLOOKUP('Data Entry'!I1011,'CST Norms'!$A$65:$K$75,8,FALSE) )/HLOOKUP('Data Entry'!I1011,'CST Norms'!$A$94:$K$104,8,FALSE)</f>
        <v>#N/A</v>
      </c>
      <c r="I1011">
        <f>'Data Entry'!$J1011</f>
        <v>0</v>
      </c>
      <c r="J1011" t="e">
        <f t="shared" si="91"/>
        <v>#N/A</v>
      </c>
      <c r="K1011" t="e">
        <f t="shared" si="92"/>
        <v>#N/A</v>
      </c>
      <c r="L1011" t="e">
        <f t="shared" si="93"/>
        <v>#N/A</v>
      </c>
      <c r="M1011" t="str">
        <f t="shared" si="94"/>
        <v>N/A</v>
      </c>
      <c r="N1011" t="str">
        <f t="shared" si="95"/>
        <v>N/A</v>
      </c>
      <c r="O1011" t="str">
        <f t="shared" si="96"/>
        <v>N/A</v>
      </c>
      <c r="S1011">
        <f>IF(OR(ISBLANK(B1011),ISBLANK(C1011),ISBLANK(D1011),ISBLANK(E1011),ISBLANK(F1011),ISBLANK('Data Entry'!G1011),ISBLANK('Data Entry'!H1011)),0,1)</f>
        <v>0</v>
      </c>
    </row>
    <row r="1012" spans="1:19" x14ac:dyDescent="0.25">
      <c r="A1012">
        <f>'Data Entry'!A1012</f>
        <v>0</v>
      </c>
      <c r="B1012">
        <f>'Data Entry'!B1012</f>
        <v>0</v>
      </c>
      <c r="C1012">
        <f>'Data Entry'!C1012</f>
        <v>0</v>
      </c>
      <c r="D1012">
        <f>'Data Entry'!D1012</f>
        <v>0</v>
      </c>
      <c r="E1012">
        <f>'Data Entry'!E1012</f>
        <v>0</v>
      </c>
      <c r="F1012">
        <f>'Data Entry'!F1012</f>
        <v>0</v>
      </c>
      <c r="G1012" t="e">
        <f>('Data Entry'!G1012-HLOOKUP('Data Entry'!I1012,'CST Norms'!$A$48:$K$62,I1012,FALSE))/HLOOKUP('Data Entry'!I1012,'CST Norms'!$A$77:$K$91,I1012,FALSE)</f>
        <v>#N/A</v>
      </c>
      <c r="H1012" t="e">
        <f>( 'Data Entry'!H1012 - HLOOKUP('Data Entry'!I1012,'CST Norms'!$A$65:$K$75,8,FALSE) )/HLOOKUP('Data Entry'!I1012,'CST Norms'!$A$94:$K$104,8,FALSE)</f>
        <v>#N/A</v>
      </c>
      <c r="I1012">
        <f>'Data Entry'!$J1012</f>
        <v>0</v>
      </c>
      <c r="J1012" t="e">
        <f t="shared" si="91"/>
        <v>#N/A</v>
      </c>
      <c r="K1012" t="e">
        <f t="shared" si="92"/>
        <v>#N/A</v>
      </c>
      <c r="L1012" t="e">
        <f t="shared" si="93"/>
        <v>#N/A</v>
      </c>
      <c r="M1012" t="str">
        <f t="shared" si="94"/>
        <v>N/A</v>
      </c>
      <c r="N1012" t="str">
        <f t="shared" si="95"/>
        <v>N/A</v>
      </c>
      <c r="O1012" t="str">
        <f t="shared" si="96"/>
        <v>N/A</v>
      </c>
      <c r="S1012">
        <f>IF(OR(ISBLANK(B1012),ISBLANK(C1012),ISBLANK(D1012),ISBLANK(E1012),ISBLANK(F1012),ISBLANK('Data Entry'!G1012),ISBLANK('Data Entry'!H1012)),0,1)</f>
        <v>0</v>
      </c>
    </row>
    <row r="1013" spans="1:19" x14ac:dyDescent="0.25">
      <c r="A1013">
        <f>'Data Entry'!A1013</f>
        <v>0</v>
      </c>
      <c r="B1013">
        <f>'Data Entry'!B1013</f>
        <v>0</v>
      </c>
      <c r="C1013">
        <f>'Data Entry'!C1013</f>
        <v>0</v>
      </c>
      <c r="D1013">
        <f>'Data Entry'!D1013</f>
        <v>0</v>
      </c>
      <c r="E1013">
        <f>'Data Entry'!E1013</f>
        <v>0</v>
      </c>
      <c r="F1013">
        <f>'Data Entry'!F1013</f>
        <v>0</v>
      </c>
      <c r="G1013" t="e">
        <f>('Data Entry'!G1013-HLOOKUP('Data Entry'!I1013,'CST Norms'!$A$48:$K$62,I1013,FALSE))/HLOOKUP('Data Entry'!I1013,'CST Norms'!$A$77:$K$91,I1013,FALSE)</f>
        <v>#N/A</v>
      </c>
      <c r="H1013" t="e">
        <f>( 'Data Entry'!H1013 - HLOOKUP('Data Entry'!I1013,'CST Norms'!$A$65:$K$75,8,FALSE) )/HLOOKUP('Data Entry'!I1013,'CST Norms'!$A$94:$K$104,8,FALSE)</f>
        <v>#N/A</v>
      </c>
      <c r="I1013">
        <f>'Data Entry'!$J1013</f>
        <v>0</v>
      </c>
      <c r="J1013" t="e">
        <f t="shared" si="91"/>
        <v>#N/A</v>
      </c>
      <c r="K1013" t="e">
        <f t="shared" si="92"/>
        <v>#N/A</v>
      </c>
      <c r="L1013" t="e">
        <f t="shared" si="93"/>
        <v>#N/A</v>
      </c>
      <c r="M1013" t="str">
        <f t="shared" si="94"/>
        <v>N/A</v>
      </c>
      <c r="N1013" t="str">
        <f t="shared" si="95"/>
        <v>N/A</v>
      </c>
      <c r="O1013" t="str">
        <f t="shared" si="96"/>
        <v>N/A</v>
      </c>
      <c r="S1013">
        <f>IF(OR(ISBLANK(B1013),ISBLANK(C1013),ISBLANK(D1013),ISBLANK(E1013),ISBLANK(F1013),ISBLANK('Data Entry'!G1013),ISBLANK('Data Entry'!H1013)),0,1)</f>
        <v>0</v>
      </c>
    </row>
    <row r="1014" spans="1:19" x14ac:dyDescent="0.25">
      <c r="A1014">
        <f>'Data Entry'!A1014</f>
        <v>0</v>
      </c>
      <c r="B1014">
        <f>'Data Entry'!B1014</f>
        <v>0</v>
      </c>
      <c r="C1014">
        <f>'Data Entry'!C1014</f>
        <v>0</v>
      </c>
      <c r="D1014">
        <f>'Data Entry'!D1014</f>
        <v>0</v>
      </c>
      <c r="E1014">
        <f>'Data Entry'!E1014</f>
        <v>0</v>
      </c>
      <c r="F1014">
        <f>'Data Entry'!F1014</f>
        <v>0</v>
      </c>
      <c r="G1014" t="e">
        <f>('Data Entry'!G1014-HLOOKUP('Data Entry'!I1014,'CST Norms'!$A$48:$K$62,I1014,FALSE))/HLOOKUP('Data Entry'!I1014,'CST Norms'!$A$77:$K$91,I1014,FALSE)</f>
        <v>#N/A</v>
      </c>
      <c r="H1014" t="e">
        <f>( 'Data Entry'!H1014 - HLOOKUP('Data Entry'!I1014,'CST Norms'!$A$65:$K$75,8,FALSE) )/HLOOKUP('Data Entry'!I1014,'CST Norms'!$A$94:$K$104,8,FALSE)</f>
        <v>#N/A</v>
      </c>
      <c r="I1014">
        <f>'Data Entry'!$J1014</f>
        <v>0</v>
      </c>
      <c r="J1014" t="e">
        <f t="shared" si="91"/>
        <v>#N/A</v>
      </c>
      <c r="K1014" t="e">
        <f t="shared" si="92"/>
        <v>#N/A</v>
      </c>
      <c r="L1014" t="e">
        <f t="shared" si="93"/>
        <v>#N/A</v>
      </c>
      <c r="M1014" t="str">
        <f t="shared" si="94"/>
        <v>N/A</v>
      </c>
      <c r="N1014" t="str">
        <f t="shared" si="95"/>
        <v>N/A</v>
      </c>
      <c r="O1014" t="str">
        <f t="shared" si="96"/>
        <v>N/A</v>
      </c>
      <c r="S1014">
        <f>IF(OR(ISBLANK(B1014),ISBLANK(C1014),ISBLANK(D1014),ISBLANK(E1014),ISBLANK(F1014),ISBLANK('Data Entry'!G1014),ISBLANK('Data Entry'!H1014)),0,1)</f>
        <v>0</v>
      </c>
    </row>
    <row r="1015" spans="1:19" x14ac:dyDescent="0.25">
      <c r="A1015">
        <f>'Data Entry'!A1015</f>
        <v>0</v>
      </c>
      <c r="B1015">
        <f>'Data Entry'!B1015</f>
        <v>0</v>
      </c>
      <c r="C1015">
        <f>'Data Entry'!C1015</f>
        <v>0</v>
      </c>
      <c r="D1015">
        <f>'Data Entry'!D1015</f>
        <v>0</v>
      </c>
      <c r="E1015">
        <f>'Data Entry'!E1015</f>
        <v>0</v>
      </c>
      <c r="F1015">
        <f>'Data Entry'!F1015</f>
        <v>0</v>
      </c>
      <c r="G1015" t="e">
        <f>('Data Entry'!G1015-HLOOKUP('Data Entry'!I1015,'CST Norms'!$A$48:$K$62,I1015,FALSE))/HLOOKUP('Data Entry'!I1015,'CST Norms'!$A$77:$K$91,I1015,FALSE)</f>
        <v>#N/A</v>
      </c>
      <c r="H1015" t="e">
        <f>( 'Data Entry'!H1015 - HLOOKUP('Data Entry'!I1015,'CST Norms'!$A$65:$K$75,8,FALSE) )/HLOOKUP('Data Entry'!I1015,'CST Norms'!$A$94:$K$104,8,FALSE)</f>
        <v>#N/A</v>
      </c>
      <c r="I1015">
        <f>'Data Entry'!$J1015</f>
        <v>0</v>
      </c>
      <c r="J1015" t="e">
        <f t="shared" si="91"/>
        <v>#N/A</v>
      </c>
      <c r="K1015" t="e">
        <f t="shared" si="92"/>
        <v>#N/A</v>
      </c>
      <c r="L1015" t="e">
        <f t="shared" si="93"/>
        <v>#N/A</v>
      </c>
      <c r="M1015" t="str">
        <f t="shared" si="94"/>
        <v>N/A</v>
      </c>
      <c r="N1015" t="str">
        <f t="shared" si="95"/>
        <v>N/A</v>
      </c>
      <c r="O1015" t="str">
        <f t="shared" si="96"/>
        <v>N/A</v>
      </c>
      <c r="S1015">
        <f>IF(OR(ISBLANK(B1015),ISBLANK(C1015),ISBLANK(D1015),ISBLANK(E1015),ISBLANK(F1015),ISBLANK('Data Entry'!G1015),ISBLANK('Data Entry'!H1015)),0,1)</f>
        <v>0</v>
      </c>
    </row>
    <row r="1016" spans="1:19" x14ac:dyDescent="0.25">
      <c r="A1016">
        <f>'Data Entry'!A1016</f>
        <v>0</v>
      </c>
      <c r="B1016">
        <f>'Data Entry'!B1016</f>
        <v>0</v>
      </c>
      <c r="C1016">
        <f>'Data Entry'!C1016</f>
        <v>0</v>
      </c>
      <c r="D1016">
        <f>'Data Entry'!D1016</f>
        <v>0</v>
      </c>
      <c r="E1016">
        <f>'Data Entry'!E1016</f>
        <v>0</v>
      </c>
      <c r="F1016">
        <f>'Data Entry'!F1016</f>
        <v>0</v>
      </c>
      <c r="G1016" t="e">
        <f>('Data Entry'!G1016-HLOOKUP('Data Entry'!I1016,'CST Norms'!$A$48:$K$62,I1016,FALSE))/HLOOKUP('Data Entry'!I1016,'CST Norms'!$A$77:$K$91,I1016,FALSE)</f>
        <v>#N/A</v>
      </c>
      <c r="H1016" t="e">
        <f>( 'Data Entry'!H1016 - HLOOKUP('Data Entry'!I1016,'CST Norms'!$A$65:$K$75,8,FALSE) )/HLOOKUP('Data Entry'!I1016,'CST Norms'!$A$94:$K$104,8,FALSE)</f>
        <v>#N/A</v>
      </c>
      <c r="I1016">
        <f>'Data Entry'!$J1016</f>
        <v>0</v>
      </c>
      <c r="J1016" t="e">
        <f t="shared" si="91"/>
        <v>#N/A</v>
      </c>
      <c r="K1016" t="e">
        <f t="shared" si="92"/>
        <v>#N/A</v>
      </c>
      <c r="L1016" t="e">
        <f t="shared" si="93"/>
        <v>#N/A</v>
      </c>
      <c r="M1016" t="str">
        <f t="shared" si="94"/>
        <v>N/A</v>
      </c>
      <c r="N1016" t="str">
        <f t="shared" si="95"/>
        <v>N/A</v>
      </c>
      <c r="O1016" t="str">
        <f t="shared" si="96"/>
        <v>N/A</v>
      </c>
      <c r="S1016">
        <f>IF(OR(ISBLANK(B1016),ISBLANK(C1016),ISBLANK(D1016),ISBLANK(E1016),ISBLANK(F1016),ISBLANK('Data Entry'!G1016),ISBLANK('Data Entry'!H1016)),0,1)</f>
        <v>0</v>
      </c>
    </row>
    <row r="1017" spans="1:19" x14ac:dyDescent="0.25">
      <c r="A1017">
        <f>'Data Entry'!A1017</f>
        <v>0</v>
      </c>
      <c r="B1017">
        <f>'Data Entry'!B1017</f>
        <v>0</v>
      </c>
      <c r="C1017">
        <f>'Data Entry'!C1017</f>
        <v>0</v>
      </c>
      <c r="D1017">
        <f>'Data Entry'!D1017</f>
        <v>0</v>
      </c>
      <c r="E1017">
        <f>'Data Entry'!E1017</f>
        <v>0</v>
      </c>
      <c r="F1017">
        <f>'Data Entry'!F1017</f>
        <v>0</v>
      </c>
      <c r="G1017" t="e">
        <f>('Data Entry'!G1017-HLOOKUP('Data Entry'!I1017,'CST Norms'!$A$48:$K$62,I1017,FALSE))/HLOOKUP('Data Entry'!I1017,'CST Norms'!$A$77:$K$91,I1017,FALSE)</f>
        <v>#N/A</v>
      </c>
      <c r="H1017" t="e">
        <f>( 'Data Entry'!H1017 - HLOOKUP('Data Entry'!I1017,'CST Norms'!$A$65:$K$75,8,FALSE) )/HLOOKUP('Data Entry'!I1017,'CST Norms'!$A$94:$K$104,8,FALSE)</f>
        <v>#N/A</v>
      </c>
      <c r="I1017">
        <f>'Data Entry'!$J1017</f>
        <v>0</v>
      </c>
      <c r="J1017" t="e">
        <f t="shared" si="91"/>
        <v>#N/A</v>
      </c>
      <c r="K1017" t="e">
        <f t="shared" si="92"/>
        <v>#N/A</v>
      </c>
      <c r="L1017" t="e">
        <f t="shared" si="93"/>
        <v>#N/A</v>
      </c>
      <c r="M1017" t="str">
        <f t="shared" si="94"/>
        <v>N/A</v>
      </c>
      <c r="N1017" t="str">
        <f t="shared" si="95"/>
        <v>N/A</v>
      </c>
      <c r="O1017" t="str">
        <f t="shared" si="96"/>
        <v>N/A</v>
      </c>
      <c r="S1017">
        <f>IF(OR(ISBLANK(B1017),ISBLANK(C1017),ISBLANK(D1017),ISBLANK(E1017),ISBLANK(F1017),ISBLANK('Data Entry'!G1017),ISBLANK('Data Entry'!H1017)),0,1)</f>
        <v>0</v>
      </c>
    </row>
    <row r="1018" spans="1:19" x14ac:dyDescent="0.25">
      <c r="A1018">
        <f>'Data Entry'!A1018</f>
        <v>0</v>
      </c>
      <c r="B1018">
        <f>'Data Entry'!B1018</f>
        <v>0</v>
      </c>
      <c r="C1018">
        <f>'Data Entry'!C1018</f>
        <v>0</v>
      </c>
      <c r="D1018">
        <f>'Data Entry'!D1018</f>
        <v>0</v>
      </c>
      <c r="E1018">
        <f>'Data Entry'!E1018</f>
        <v>0</v>
      </c>
      <c r="F1018">
        <f>'Data Entry'!F1018</f>
        <v>0</v>
      </c>
      <c r="G1018" t="e">
        <f>('Data Entry'!G1018-HLOOKUP('Data Entry'!I1018,'CST Norms'!$A$48:$K$62,I1018,FALSE))/HLOOKUP('Data Entry'!I1018,'CST Norms'!$A$77:$K$91,I1018,FALSE)</f>
        <v>#N/A</v>
      </c>
      <c r="H1018" t="e">
        <f>( 'Data Entry'!H1018 - HLOOKUP('Data Entry'!I1018,'CST Norms'!$A$65:$K$75,8,FALSE) )/HLOOKUP('Data Entry'!I1018,'CST Norms'!$A$94:$K$104,8,FALSE)</f>
        <v>#N/A</v>
      </c>
      <c r="I1018">
        <f>'Data Entry'!$J1018</f>
        <v>0</v>
      </c>
      <c r="J1018" t="e">
        <f t="shared" si="91"/>
        <v>#N/A</v>
      </c>
      <c r="K1018" t="e">
        <f t="shared" si="92"/>
        <v>#N/A</v>
      </c>
      <c r="L1018" t="e">
        <f t="shared" si="93"/>
        <v>#N/A</v>
      </c>
      <c r="M1018" t="str">
        <f t="shared" si="94"/>
        <v>N/A</v>
      </c>
      <c r="N1018" t="str">
        <f t="shared" si="95"/>
        <v>N/A</v>
      </c>
      <c r="O1018" t="str">
        <f t="shared" si="96"/>
        <v>N/A</v>
      </c>
      <c r="S1018">
        <f>IF(OR(ISBLANK(B1018),ISBLANK(C1018),ISBLANK(D1018),ISBLANK(E1018),ISBLANK(F1018),ISBLANK('Data Entry'!G1018),ISBLANK('Data Entry'!H1018)),0,1)</f>
        <v>0</v>
      </c>
    </row>
    <row r="1019" spans="1:19" x14ac:dyDescent="0.25">
      <c r="A1019">
        <f>'Data Entry'!A1019</f>
        <v>0</v>
      </c>
      <c r="B1019">
        <f>'Data Entry'!B1019</f>
        <v>0</v>
      </c>
      <c r="C1019">
        <f>'Data Entry'!C1019</f>
        <v>0</v>
      </c>
      <c r="D1019">
        <f>'Data Entry'!D1019</f>
        <v>0</v>
      </c>
      <c r="E1019">
        <f>'Data Entry'!E1019</f>
        <v>0</v>
      </c>
      <c r="F1019">
        <f>'Data Entry'!F1019</f>
        <v>0</v>
      </c>
      <c r="G1019" t="e">
        <f>('Data Entry'!G1019-HLOOKUP('Data Entry'!I1019,'CST Norms'!$A$48:$K$62,I1019,FALSE))/HLOOKUP('Data Entry'!I1019,'CST Norms'!$A$77:$K$91,I1019,FALSE)</f>
        <v>#N/A</v>
      </c>
      <c r="H1019" t="e">
        <f>( 'Data Entry'!H1019 - HLOOKUP('Data Entry'!I1019,'CST Norms'!$A$65:$K$75,8,FALSE) )/HLOOKUP('Data Entry'!I1019,'CST Norms'!$A$94:$K$104,8,FALSE)</f>
        <v>#N/A</v>
      </c>
      <c r="I1019">
        <f>'Data Entry'!$J1019</f>
        <v>0</v>
      </c>
      <c r="J1019" t="e">
        <f t="shared" si="91"/>
        <v>#N/A</v>
      </c>
      <c r="K1019" t="e">
        <f t="shared" si="92"/>
        <v>#N/A</v>
      </c>
      <c r="L1019" t="e">
        <f t="shared" si="93"/>
        <v>#N/A</v>
      </c>
      <c r="M1019" t="str">
        <f t="shared" si="94"/>
        <v>N/A</v>
      </c>
      <c r="N1019" t="str">
        <f t="shared" si="95"/>
        <v>N/A</v>
      </c>
      <c r="O1019" t="str">
        <f t="shared" si="96"/>
        <v>N/A</v>
      </c>
      <c r="S1019">
        <f>IF(OR(ISBLANK(B1019),ISBLANK(C1019),ISBLANK(D1019),ISBLANK(E1019),ISBLANK(F1019),ISBLANK('Data Entry'!G1019),ISBLANK('Data Entry'!H1019)),0,1)</f>
        <v>0</v>
      </c>
    </row>
    <row r="1020" spans="1:19" x14ac:dyDescent="0.25">
      <c r="A1020">
        <f>'Data Entry'!A1020</f>
        <v>0</v>
      </c>
      <c r="B1020">
        <f>'Data Entry'!B1020</f>
        <v>0</v>
      </c>
      <c r="C1020">
        <f>'Data Entry'!C1020</f>
        <v>0</v>
      </c>
      <c r="D1020">
        <f>'Data Entry'!D1020</f>
        <v>0</v>
      </c>
      <c r="E1020">
        <f>'Data Entry'!E1020</f>
        <v>0</v>
      </c>
      <c r="F1020">
        <f>'Data Entry'!F1020</f>
        <v>0</v>
      </c>
      <c r="G1020" t="e">
        <f>('Data Entry'!G1020-HLOOKUP('Data Entry'!I1020,'CST Norms'!$A$48:$K$62,I1020,FALSE))/HLOOKUP('Data Entry'!I1020,'CST Norms'!$A$77:$K$91,I1020,FALSE)</f>
        <v>#N/A</v>
      </c>
      <c r="H1020" t="e">
        <f>( 'Data Entry'!H1020 - HLOOKUP('Data Entry'!I1020,'CST Norms'!$A$65:$K$75,8,FALSE) )/HLOOKUP('Data Entry'!I1020,'CST Norms'!$A$94:$K$104,8,FALSE)</f>
        <v>#N/A</v>
      </c>
      <c r="I1020">
        <f>'Data Entry'!$J1020</f>
        <v>0</v>
      </c>
      <c r="J1020" t="e">
        <f t="shared" si="91"/>
        <v>#N/A</v>
      </c>
      <c r="K1020" t="e">
        <f t="shared" si="92"/>
        <v>#N/A</v>
      </c>
      <c r="L1020" t="e">
        <f t="shared" si="93"/>
        <v>#N/A</v>
      </c>
      <c r="M1020" t="str">
        <f t="shared" si="94"/>
        <v>N/A</v>
      </c>
      <c r="N1020" t="str">
        <f t="shared" si="95"/>
        <v>N/A</v>
      </c>
      <c r="O1020" t="str">
        <f t="shared" si="96"/>
        <v>N/A</v>
      </c>
      <c r="S1020">
        <f>IF(OR(ISBLANK(B1020),ISBLANK(C1020),ISBLANK(D1020),ISBLANK(E1020),ISBLANK(F1020),ISBLANK('Data Entry'!G1020),ISBLANK('Data Entry'!H1020)),0,1)</f>
        <v>0</v>
      </c>
    </row>
    <row r="1021" spans="1:19" x14ac:dyDescent="0.25">
      <c r="A1021">
        <f>'Data Entry'!A1021</f>
        <v>0</v>
      </c>
      <c r="B1021">
        <f>'Data Entry'!B1021</f>
        <v>0</v>
      </c>
      <c r="C1021">
        <f>'Data Entry'!C1021</f>
        <v>0</v>
      </c>
      <c r="D1021">
        <f>'Data Entry'!D1021</f>
        <v>0</v>
      </c>
      <c r="E1021">
        <f>'Data Entry'!E1021</f>
        <v>0</v>
      </c>
      <c r="F1021">
        <f>'Data Entry'!F1021</f>
        <v>0</v>
      </c>
      <c r="G1021" t="e">
        <f>('Data Entry'!G1021-HLOOKUP('Data Entry'!I1021,'CST Norms'!$A$48:$K$62,I1021,FALSE))/HLOOKUP('Data Entry'!I1021,'CST Norms'!$A$77:$K$91,I1021,FALSE)</f>
        <v>#N/A</v>
      </c>
      <c r="H1021" t="e">
        <f>( 'Data Entry'!H1021 - HLOOKUP('Data Entry'!I1021,'CST Norms'!$A$65:$K$75,8,FALSE) )/HLOOKUP('Data Entry'!I1021,'CST Norms'!$A$94:$K$104,8,FALSE)</f>
        <v>#N/A</v>
      </c>
      <c r="I1021">
        <f>'Data Entry'!$J1021</f>
        <v>0</v>
      </c>
      <c r="J1021" t="e">
        <f t="shared" si="91"/>
        <v>#N/A</v>
      </c>
      <c r="K1021" t="e">
        <f t="shared" si="92"/>
        <v>#N/A</v>
      </c>
      <c r="L1021" t="e">
        <f t="shared" si="93"/>
        <v>#N/A</v>
      </c>
      <c r="M1021" t="str">
        <f t="shared" si="94"/>
        <v>N/A</v>
      </c>
      <c r="N1021" t="str">
        <f t="shared" si="95"/>
        <v>N/A</v>
      </c>
      <c r="O1021" t="str">
        <f t="shared" si="96"/>
        <v>N/A</v>
      </c>
      <c r="S1021">
        <f>IF(OR(ISBLANK(B1021),ISBLANK(C1021),ISBLANK(D1021),ISBLANK(E1021),ISBLANK(F1021),ISBLANK('Data Entry'!G1021),ISBLANK('Data Entry'!H1021)),0,1)</f>
        <v>0</v>
      </c>
    </row>
    <row r="1022" spans="1:19" x14ac:dyDescent="0.25">
      <c r="A1022">
        <f>'Data Entry'!A1022</f>
        <v>0</v>
      </c>
      <c r="B1022">
        <f>'Data Entry'!B1022</f>
        <v>0</v>
      </c>
      <c r="C1022">
        <f>'Data Entry'!C1022</f>
        <v>0</v>
      </c>
      <c r="D1022">
        <f>'Data Entry'!D1022</f>
        <v>0</v>
      </c>
      <c r="E1022">
        <f>'Data Entry'!E1022</f>
        <v>0</v>
      </c>
      <c r="F1022">
        <f>'Data Entry'!F1022</f>
        <v>0</v>
      </c>
      <c r="G1022" t="e">
        <f>('Data Entry'!G1022-HLOOKUP('Data Entry'!I1022,'CST Norms'!$A$48:$K$62,I1022,FALSE))/HLOOKUP('Data Entry'!I1022,'CST Norms'!$A$77:$K$91,I1022,FALSE)</f>
        <v>#N/A</v>
      </c>
      <c r="H1022" t="e">
        <f>( 'Data Entry'!H1022 - HLOOKUP('Data Entry'!I1022,'CST Norms'!$A$65:$K$75,8,FALSE) )/HLOOKUP('Data Entry'!I1022,'CST Norms'!$A$94:$K$104,8,FALSE)</f>
        <v>#N/A</v>
      </c>
      <c r="I1022">
        <f>'Data Entry'!$J1022</f>
        <v>0</v>
      </c>
      <c r="J1022" t="e">
        <f t="shared" si="91"/>
        <v>#N/A</v>
      </c>
      <c r="K1022" t="e">
        <f t="shared" si="92"/>
        <v>#N/A</v>
      </c>
      <c r="L1022" t="e">
        <f t="shared" si="93"/>
        <v>#N/A</v>
      </c>
      <c r="M1022" t="str">
        <f t="shared" si="94"/>
        <v>N/A</v>
      </c>
      <c r="N1022" t="str">
        <f t="shared" si="95"/>
        <v>N/A</v>
      </c>
      <c r="O1022" t="str">
        <f t="shared" si="96"/>
        <v>N/A</v>
      </c>
      <c r="S1022">
        <f>IF(OR(ISBLANK(B1022),ISBLANK(C1022),ISBLANK(D1022),ISBLANK(E1022),ISBLANK(F1022),ISBLANK('Data Entry'!G1022),ISBLANK('Data Entry'!H1022)),0,1)</f>
        <v>0</v>
      </c>
    </row>
    <row r="1023" spans="1:19" x14ac:dyDescent="0.25">
      <c r="A1023">
        <f>'Data Entry'!A1023</f>
        <v>0</v>
      </c>
      <c r="B1023">
        <f>'Data Entry'!B1023</f>
        <v>0</v>
      </c>
      <c r="C1023">
        <f>'Data Entry'!C1023</f>
        <v>0</v>
      </c>
      <c r="D1023">
        <f>'Data Entry'!D1023</f>
        <v>0</v>
      </c>
      <c r="E1023">
        <f>'Data Entry'!E1023</f>
        <v>0</v>
      </c>
      <c r="F1023">
        <f>'Data Entry'!F1023</f>
        <v>0</v>
      </c>
      <c r="G1023" t="e">
        <f>('Data Entry'!G1023-HLOOKUP('Data Entry'!I1023,'CST Norms'!$A$48:$K$62,I1023,FALSE))/HLOOKUP('Data Entry'!I1023,'CST Norms'!$A$77:$K$91,I1023,FALSE)</f>
        <v>#N/A</v>
      </c>
      <c r="H1023" t="e">
        <f>( 'Data Entry'!H1023 - HLOOKUP('Data Entry'!I1023,'CST Norms'!$A$65:$K$75,8,FALSE) )/HLOOKUP('Data Entry'!I1023,'CST Norms'!$A$94:$K$104,8,FALSE)</f>
        <v>#N/A</v>
      </c>
      <c r="I1023">
        <f>'Data Entry'!$J1023</f>
        <v>0</v>
      </c>
      <c r="J1023" t="e">
        <f t="shared" si="91"/>
        <v>#N/A</v>
      </c>
      <c r="K1023" t="e">
        <f t="shared" si="92"/>
        <v>#N/A</v>
      </c>
      <c r="L1023" t="e">
        <f t="shared" si="93"/>
        <v>#N/A</v>
      </c>
      <c r="M1023" t="str">
        <f t="shared" si="94"/>
        <v>N/A</v>
      </c>
      <c r="N1023" t="str">
        <f t="shared" si="95"/>
        <v>N/A</v>
      </c>
      <c r="O1023" t="str">
        <f t="shared" si="96"/>
        <v>N/A</v>
      </c>
      <c r="S1023">
        <f>IF(OR(ISBLANK(B1023),ISBLANK(C1023),ISBLANK(D1023),ISBLANK(E1023),ISBLANK(F1023),ISBLANK('Data Entry'!G1023),ISBLANK('Data Entry'!H1023)),0,1)</f>
        <v>0</v>
      </c>
    </row>
    <row r="1024" spans="1:19" x14ac:dyDescent="0.25">
      <c r="A1024">
        <f>'Data Entry'!A1024</f>
        <v>0</v>
      </c>
      <c r="B1024">
        <f>'Data Entry'!B1024</f>
        <v>0</v>
      </c>
      <c r="C1024">
        <f>'Data Entry'!C1024</f>
        <v>0</v>
      </c>
      <c r="D1024">
        <f>'Data Entry'!D1024</f>
        <v>0</v>
      </c>
      <c r="E1024">
        <f>'Data Entry'!E1024</f>
        <v>0</v>
      </c>
      <c r="F1024">
        <f>'Data Entry'!F1024</f>
        <v>0</v>
      </c>
      <c r="G1024" t="e">
        <f>('Data Entry'!G1024-HLOOKUP('Data Entry'!I1024,'CST Norms'!$A$48:$K$62,I1024,FALSE))/HLOOKUP('Data Entry'!I1024,'CST Norms'!$A$77:$K$91,I1024,FALSE)</f>
        <v>#N/A</v>
      </c>
      <c r="H1024" t="e">
        <f>( 'Data Entry'!H1024 - HLOOKUP('Data Entry'!I1024,'CST Norms'!$A$65:$K$75,8,FALSE) )/HLOOKUP('Data Entry'!I1024,'CST Norms'!$A$94:$K$104,8,FALSE)</f>
        <v>#N/A</v>
      </c>
      <c r="I1024">
        <f>'Data Entry'!$J1024</f>
        <v>0</v>
      </c>
      <c r="J1024" t="e">
        <f t="shared" si="91"/>
        <v>#N/A</v>
      </c>
      <c r="K1024" t="e">
        <f t="shared" si="92"/>
        <v>#N/A</v>
      </c>
      <c r="L1024" t="e">
        <f t="shared" si="93"/>
        <v>#N/A</v>
      </c>
      <c r="M1024" t="str">
        <f t="shared" si="94"/>
        <v>N/A</v>
      </c>
      <c r="N1024" t="str">
        <f t="shared" si="95"/>
        <v>N/A</v>
      </c>
      <c r="O1024" t="str">
        <f t="shared" si="96"/>
        <v>N/A</v>
      </c>
      <c r="S1024">
        <f>IF(OR(ISBLANK(B1024),ISBLANK(C1024),ISBLANK(D1024),ISBLANK(E1024),ISBLANK(F1024),ISBLANK('Data Entry'!G1024),ISBLANK('Data Entry'!H1024)),0,1)</f>
        <v>0</v>
      </c>
    </row>
    <row r="1025" spans="1:19" x14ac:dyDescent="0.25">
      <c r="A1025">
        <f>'Data Entry'!A1025</f>
        <v>0</v>
      </c>
      <c r="B1025">
        <f>'Data Entry'!B1025</f>
        <v>0</v>
      </c>
      <c r="C1025">
        <f>'Data Entry'!C1025</f>
        <v>0</v>
      </c>
      <c r="D1025">
        <f>'Data Entry'!D1025</f>
        <v>0</v>
      </c>
      <c r="E1025">
        <f>'Data Entry'!E1025</f>
        <v>0</v>
      </c>
      <c r="F1025">
        <f>'Data Entry'!F1025</f>
        <v>0</v>
      </c>
      <c r="G1025" t="e">
        <f>('Data Entry'!G1025-HLOOKUP('Data Entry'!I1025,'CST Norms'!$A$48:$K$62,I1025,FALSE))/HLOOKUP('Data Entry'!I1025,'CST Norms'!$A$77:$K$91,I1025,FALSE)</f>
        <v>#N/A</v>
      </c>
      <c r="H1025" t="e">
        <f>( 'Data Entry'!H1025 - HLOOKUP('Data Entry'!I1025,'CST Norms'!$A$65:$K$75,8,FALSE) )/HLOOKUP('Data Entry'!I1025,'CST Norms'!$A$94:$K$104,8,FALSE)</f>
        <v>#N/A</v>
      </c>
      <c r="I1025">
        <f>'Data Entry'!$J1025</f>
        <v>0</v>
      </c>
      <c r="J1025" t="e">
        <f t="shared" si="91"/>
        <v>#N/A</v>
      </c>
      <c r="K1025" t="e">
        <f t="shared" si="92"/>
        <v>#N/A</v>
      </c>
      <c r="L1025" t="e">
        <f t="shared" si="93"/>
        <v>#N/A</v>
      </c>
      <c r="M1025" t="str">
        <f t="shared" si="94"/>
        <v>N/A</v>
      </c>
      <c r="N1025" t="str">
        <f t="shared" si="95"/>
        <v>N/A</v>
      </c>
      <c r="O1025" t="str">
        <f t="shared" si="96"/>
        <v>N/A</v>
      </c>
      <c r="S1025">
        <f>IF(OR(ISBLANK(B1025),ISBLANK(C1025),ISBLANK(D1025),ISBLANK(E1025),ISBLANK(F1025),ISBLANK('Data Entry'!G1025),ISBLANK('Data Entry'!H1025)),0,1)</f>
        <v>0</v>
      </c>
    </row>
    <row r="1026" spans="1:19" x14ac:dyDescent="0.25">
      <c r="A1026">
        <f>'Data Entry'!A1026</f>
        <v>0</v>
      </c>
      <c r="B1026">
        <f>'Data Entry'!B1026</f>
        <v>0</v>
      </c>
      <c r="C1026">
        <f>'Data Entry'!C1026</f>
        <v>0</v>
      </c>
      <c r="D1026">
        <f>'Data Entry'!D1026</f>
        <v>0</v>
      </c>
      <c r="E1026">
        <f>'Data Entry'!E1026</f>
        <v>0</v>
      </c>
      <c r="F1026">
        <f>'Data Entry'!F1026</f>
        <v>0</v>
      </c>
      <c r="G1026" t="e">
        <f>('Data Entry'!G1026-HLOOKUP('Data Entry'!I1026,'CST Norms'!$A$48:$K$62,I1026,FALSE))/HLOOKUP('Data Entry'!I1026,'CST Norms'!$A$77:$K$91,I1026,FALSE)</f>
        <v>#N/A</v>
      </c>
      <c r="H1026" t="e">
        <f>( 'Data Entry'!H1026 - HLOOKUP('Data Entry'!I1026,'CST Norms'!$A$65:$K$75,8,FALSE) )/HLOOKUP('Data Entry'!I1026,'CST Norms'!$A$94:$K$104,8,FALSE)</f>
        <v>#N/A</v>
      </c>
      <c r="I1026">
        <f>'Data Entry'!$J1026</f>
        <v>0</v>
      </c>
      <c r="J1026" t="e">
        <f t="shared" si="91"/>
        <v>#N/A</v>
      </c>
      <c r="K1026" t="e">
        <f t="shared" si="92"/>
        <v>#N/A</v>
      </c>
      <c r="L1026" t="e">
        <f t="shared" si="93"/>
        <v>#N/A</v>
      </c>
      <c r="M1026" t="str">
        <f t="shared" si="94"/>
        <v>N/A</v>
      </c>
      <c r="N1026" t="str">
        <f t="shared" si="95"/>
        <v>N/A</v>
      </c>
      <c r="O1026" t="str">
        <f t="shared" si="96"/>
        <v>N/A</v>
      </c>
      <c r="S1026">
        <f>IF(OR(ISBLANK(B1026),ISBLANK(C1026),ISBLANK(D1026),ISBLANK(E1026),ISBLANK(F1026),ISBLANK('Data Entry'!G1026),ISBLANK('Data Entry'!H1026)),0,1)</f>
        <v>0</v>
      </c>
    </row>
    <row r="1027" spans="1:19" x14ac:dyDescent="0.25">
      <c r="A1027">
        <f>'Data Entry'!A1027</f>
        <v>0</v>
      </c>
      <c r="B1027">
        <f>'Data Entry'!B1027</f>
        <v>0</v>
      </c>
      <c r="C1027">
        <f>'Data Entry'!C1027</f>
        <v>0</v>
      </c>
      <c r="D1027">
        <f>'Data Entry'!D1027</f>
        <v>0</v>
      </c>
      <c r="E1027">
        <f>'Data Entry'!E1027</f>
        <v>0</v>
      </c>
      <c r="F1027">
        <f>'Data Entry'!F1027</f>
        <v>0</v>
      </c>
      <c r="G1027" t="e">
        <f>('Data Entry'!G1027-HLOOKUP('Data Entry'!I1027,'CST Norms'!$A$48:$K$62,I1027,FALSE))/HLOOKUP('Data Entry'!I1027,'CST Norms'!$A$77:$K$91,I1027,FALSE)</f>
        <v>#N/A</v>
      </c>
      <c r="H1027" t="e">
        <f>( 'Data Entry'!H1027 - HLOOKUP('Data Entry'!I1027,'CST Norms'!$A$65:$K$75,8,FALSE) )/HLOOKUP('Data Entry'!I1027,'CST Norms'!$A$94:$K$104,8,FALSE)</f>
        <v>#N/A</v>
      </c>
      <c r="I1027">
        <f>'Data Entry'!$J1027</f>
        <v>0</v>
      </c>
      <c r="J1027" t="e">
        <f t="shared" si="91"/>
        <v>#N/A</v>
      </c>
      <c r="K1027" t="e">
        <f t="shared" si="92"/>
        <v>#N/A</v>
      </c>
      <c r="L1027" t="e">
        <f t="shared" si="93"/>
        <v>#N/A</v>
      </c>
      <c r="M1027" t="str">
        <f t="shared" si="94"/>
        <v>N/A</v>
      </c>
      <c r="N1027" t="str">
        <f t="shared" si="95"/>
        <v>N/A</v>
      </c>
      <c r="O1027" t="str">
        <f t="shared" si="96"/>
        <v>N/A</v>
      </c>
      <c r="S1027">
        <f>IF(OR(ISBLANK(B1027),ISBLANK(C1027),ISBLANK(D1027),ISBLANK(E1027),ISBLANK(F1027),ISBLANK('Data Entry'!G1027),ISBLANK('Data Entry'!H1027)),0,1)</f>
        <v>0</v>
      </c>
    </row>
    <row r="1028" spans="1:19" x14ac:dyDescent="0.25">
      <c r="A1028">
        <f>'Data Entry'!A1028</f>
        <v>0</v>
      </c>
      <c r="B1028">
        <f>'Data Entry'!B1028</f>
        <v>0</v>
      </c>
      <c r="C1028">
        <f>'Data Entry'!C1028</f>
        <v>0</v>
      </c>
      <c r="D1028">
        <f>'Data Entry'!D1028</f>
        <v>0</v>
      </c>
      <c r="E1028">
        <f>'Data Entry'!E1028</f>
        <v>0</v>
      </c>
      <c r="F1028">
        <f>'Data Entry'!F1028</f>
        <v>0</v>
      </c>
      <c r="G1028" t="e">
        <f>('Data Entry'!G1028-HLOOKUP('Data Entry'!I1028,'CST Norms'!$A$48:$K$62,I1028,FALSE))/HLOOKUP('Data Entry'!I1028,'CST Norms'!$A$77:$K$91,I1028,FALSE)</f>
        <v>#N/A</v>
      </c>
      <c r="H1028" t="e">
        <f>( 'Data Entry'!H1028 - HLOOKUP('Data Entry'!I1028,'CST Norms'!$A$65:$K$75,8,FALSE) )/HLOOKUP('Data Entry'!I1028,'CST Norms'!$A$94:$K$104,8,FALSE)</f>
        <v>#N/A</v>
      </c>
      <c r="I1028">
        <f>'Data Entry'!$J1028</f>
        <v>0</v>
      </c>
      <c r="J1028" t="e">
        <f t="shared" si="91"/>
        <v>#N/A</v>
      </c>
      <c r="K1028" t="e">
        <f t="shared" si="92"/>
        <v>#N/A</v>
      </c>
      <c r="L1028" t="e">
        <f t="shared" si="93"/>
        <v>#N/A</v>
      </c>
      <c r="M1028" t="str">
        <f t="shared" si="94"/>
        <v>N/A</v>
      </c>
      <c r="N1028" t="str">
        <f t="shared" si="95"/>
        <v>N/A</v>
      </c>
      <c r="O1028" t="str">
        <f t="shared" si="96"/>
        <v>N/A</v>
      </c>
      <c r="S1028">
        <f>IF(OR(ISBLANK(B1028),ISBLANK(C1028),ISBLANK(D1028),ISBLANK(E1028),ISBLANK(F1028),ISBLANK('Data Entry'!G1028),ISBLANK('Data Entry'!H1028)),0,1)</f>
        <v>0</v>
      </c>
    </row>
    <row r="1029" spans="1:19" x14ac:dyDescent="0.25">
      <c r="A1029">
        <f>'Data Entry'!A1029</f>
        <v>0</v>
      </c>
      <c r="B1029">
        <f>'Data Entry'!B1029</f>
        <v>0</v>
      </c>
      <c r="C1029">
        <f>'Data Entry'!C1029</f>
        <v>0</v>
      </c>
      <c r="D1029">
        <f>'Data Entry'!D1029</f>
        <v>0</v>
      </c>
      <c r="E1029">
        <f>'Data Entry'!E1029</f>
        <v>0</v>
      </c>
      <c r="F1029">
        <f>'Data Entry'!F1029</f>
        <v>0</v>
      </c>
      <c r="G1029" t="e">
        <f>('Data Entry'!G1029-HLOOKUP('Data Entry'!I1029,'CST Norms'!$A$48:$K$62,I1029,FALSE))/HLOOKUP('Data Entry'!I1029,'CST Norms'!$A$77:$K$91,I1029,FALSE)</f>
        <v>#N/A</v>
      </c>
      <c r="H1029" t="e">
        <f>( 'Data Entry'!H1029 - HLOOKUP('Data Entry'!I1029,'CST Norms'!$A$65:$K$75,8,FALSE) )/HLOOKUP('Data Entry'!I1029,'CST Norms'!$A$94:$K$104,8,FALSE)</f>
        <v>#N/A</v>
      </c>
      <c r="I1029">
        <f>'Data Entry'!$J1029</f>
        <v>0</v>
      </c>
      <c r="J1029" t="e">
        <f t="shared" si="91"/>
        <v>#N/A</v>
      </c>
      <c r="K1029" t="e">
        <f t="shared" si="92"/>
        <v>#N/A</v>
      </c>
      <c r="L1029" t="e">
        <f t="shared" si="93"/>
        <v>#N/A</v>
      </c>
      <c r="M1029" t="str">
        <f t="shared" si="94"/>
        <v>N/A</v>
      </c>
      <c r="N1029" t="str">
        <f t="shared" si="95"/>
        <v>N/A</v>
      </c>
      <c r="O1029" t="str">
        <f t="shared" si="96"/>
        <v>N/A</v>
      </c>
      <c r="S1029">
        <f>IF(OR(ISBLANK(B1029),ISBLANK(C1029),ISBLANK(D1029),ISBLANK(E1029),ISBLANK(F1029),ISBLANK('Data Entry'!G1029),ISBLANK('Data Entry'!H1029)),0,1)</f>
        <v>0</v>
      </c>
    </row>
    <row r="1030" spans="1:19" x14ac:dyDescent="0.25">
      <c r="A1030">
        <f>'Data Entry'!A1030</f>
        <v>0</v>
      </c>
      <c r="B1030">
        <f>'Data Entry'!B1030</f>
        <v>0</v>
      </c>
      <c r="C1030">
        <f>'Data Entry'!C1030</f>
        <v>0</v>
      </c>
      <c r="D1030">
        <f>'Data Entry'!D1030</f>
        <v>0</v>
      </c>
      <c r="E1030">
        <f>'Data Entry'!E1030</f>
        <v>0</v>
      </c>
      <c r="F1030">
        <f>'Data Entry'!F1030</f>
        <v>0</v>
      </c>
      <c r="G1030" t="e">
        <f>('Data Entry'!G1030-HLOOKUP('Data Entry'!I1030,'CST Norms'!$A$48:$K$62,I1030,FALSE))/HLOOKUP('Data Entry'!I1030,'CST Norms'!$A$77:$K$91,I1030,FALSE)</f>
        <v>#N/A</v>
      </c>
      <c r="H1030" t="e">
        <f>( 'Data Entry'!H1030 - HLOOKUP('Data Entry'!I1030,'CST Norms'!$A$65:$K$75,8,FALSE) )/HLOOKUP('Data Entry'!I1030,'CST Norms'!$A$94:$K$104,8,FALSE)</f>
        <v>#N/A</v>
      </c>
      <c r="I1030">
        <f>'Data Entry'!$J1030</f>
        <v>0</v>
      </c>
      <c r="J1030" t="e">
        <f t="shared" si="91"/>
        <v>#N/A</v>
      </c>
      <c r="K1030" t="e">
        <f t="shared" si="92"/>
        <v>#N/A</v>
      </c>
      <c r="L1030" t="e">
        <f t="shared" si="93"/>
        <v>#N/A</v>
      </c>
      <c r="M1030" t="str">
        <f t="shared" si="94"/>
        <v>N/A</v>
      </c>
      <c r="N1030" t="str">
        <f t="shared" si="95"/>
        <v>N/A</v>
      </c>
      <c r="O1030" t="str">
        <f t="shared" si="96"/>
        <v>N/A</v>
      </c>
      <c r="S1030">
        <f>IF(OR(ISBLANK(B1030),ISBLANK(C1030),ISBLANK(D1030),ISBLANK(E1030),ISBLANK(F1030),ISBLANK('Data Entry'!G1030),ISBLANK('Data Entry'!H1030)),0,1)</f>
        <v>0</v>
      </c>
    </row>
    <row r="1031" spans="1:19" x14ac:dyDescent="0.25">
      <c r="A1031">
        <f>'Data Entry'!A1031</f>
        <v>0</v>
      </c>
      <c r="B1031">
        <f>'Data Entry'!B1031</f>
        <v>0</v>
      </c>
      <c r="C1031">
        <f>'Data Entry'!C1031</f>
        <v>0</v>
      </c>
      <c r="D1031">
        <f>'Data Entry'!D1031</f>
        <v>0</v>
      </c>
      <c r="E1031">
        <f>'Data Entry'!E1031</f>
        <v>0</v>
      </c>
      <c r="F1031">
        <f>'Data Entry'!F1031</f>
        <v>0</v>
      </c>
      <c r="G1031" t="e">
        <f>('Data Entry'!G1031-HLOOKUP('Data Entry'!I1031,'CST Norms'!$A$48:$K$62,I1031,FALSE))/HLOOKUP('Data Entry'!I1031,'CST Norms'!$A$77:$K$91,I1031,FALSE)</f>
        <v>#N/A</v>
      </c>
      <c r="H1031" t="e">
        <f>( 'Data Entry'!H1031 - HLOOKUP('Data Entry'!I1031,'CST Norms'!$A$65:$K$75,8,FALSE) )/HLOOKUP('Data Entry'!I1031,'CST Norms'!$A$94:$K$104,8,FALSE)</f>
        <v>#N/A</v>
      </c>
      <c r="I1031">
        <f>'Data Entry'!$J1031</f>
        <v>0</v>
      </c>
      <c r="J1031" t="e">
        <f t="shared" si="91"/>
        <v>#N/A</v>
      </c>
      <c r="K1031" t="e">
        <f t="shared" si="92"/>
        <v>#N/A</v>
      </c>
      <c r="L1031" t="e">
        <f t="shared" si="93"/>
        <v>#N/A</v>
      </c>
      <c r="M1031" t="str">
        <f t="shared" si="94"/>
        <v>N/A</v>
      </c>
      <c r="N1031" t="str">
        <f t="shared" si="95"/>
        <v>N/A</v>
      </c>
      <c r="O1031" t="str">
        <f t="shared" si="96"/>
        <v>N/A</v>
      </c>
      <c r="S1031">
        <f>IF(OR(ISBLANK(B1031),ISBLANK(C1031),ISBLANK(D1031),ISBLANK(E1031),ISBLANK(F1031),ISBLANK('Data Entry'!G1031),ISBLANK('Data Entry'!H1031)),0,1)</f>
        <v>0</v>
      </c>
    </row>
    <row r="1032" spans="1:19" x14ac:dyDescent="0.25">
      <c r="A1032">
        <f>'Data Entry'!A1032</f>
        <v>0</v>
      </c>
      <c r="B1032">
        <f>'Data Entry'!B1032</f>
        <v>0</v>
      </c>
      <c r="C1032">
        <f>'Data Entry'!C1032</f>
        <v>0</v>
      </c>
      <c r="D1032">
        <f>'Data Entry'!D1032</f>
        <v>0</v>
      </c>
      <c r="E1032">
        <f>'Data Entry'!E1032</f>
        <v>0</v>
      </c>
      <c r="F1032">
        <f>'Data Entry'!F1032</f>
        <v>0</v>
      </c>
      <c r="G1032" t="e">
        <f>('Data Entry'!G1032-HLOOKUP('Data Entry'!I1032,'CST Norms'!$A$48:$K$62,I1032,FALSE))/HLOOKUP('Data Entry'!I1032,'CST Norms'!$A$77:$K$91,I1032,FALSE)</f>
        <v>#N/A</v>
      </c>
      <c r="H1032" t="e">
        <f>( 'Data Entry'!H1032 - HLOOKUP('Data Entry'!I1032,'CST Norms'!$A$65:$K$75,8,FALSE) )/HLOOKUP('Data Entry'!I1032,'CST Norms'!$A$94:$K$104,8,FALSE)</f>
        <v>#N/A</v>
      </c>
      <c r="I1032">
        <f>'Data Entry'!$J1032</f>
        <v>0</v>
      </c>
      <c r="J1032" t="e">
        <f t="shared" si="91"/>
        <v>#N/A</v>
      </c>
      <c r="K1032" t="e">
        <f t="shared" si="92"/>
        <v>#N/A</v>
      </c>
      <c r="L1032" t="e">
        <f t="shared" si="93"/>
        <v>#N/A</v>
      </c>
      <c r="M1032" t="str">
        <f t="shared" si="94"/>
        <v>N/A</v>
      </c>
      <c r="N1032" t="str">
        <f t="shared" si="95"/>
        <v>N/A</v>
      </c>
      <c r="O1032" t="str">
        <f t="shared" si="96"/>
        <v>N/A</v>
      </c>
      <c r="S1032">
        <f>IF(OR(ISBLANK(B1032),ISBLANK(C1032),ISBLANK(D1032),ISBLANK(E1032),ISBLANK(F1032),ISBLANK('Data Entry'!G1032),ISBLANK('Data Entry'!H1032)),0,1)</f>
        <v>0</v>
      </c>
    </row>
    <row r="1033" spans="1:19" x14ac:dyDescent="0.25">
      <c r="A1033">
        <f>'Data Entry'!A1033</f>
        <v>0</v>
      </c>
      <c r="B1033">
        <f>'Data Entry'!B1033</f>
        <v>0</v>
      </c>
      <c r="C1033">
        <f>'Data Entry'!C1033</f>
        <v>0</v>
      </c>
      <c r="D1033">
        <f>'Data Entry'!D1033</f>
        <v>0</v>
      </c>
      <c r="E1033">
        <f>'Data Entry'!E1033</f>
        <v>0</v>
      </c>
      <c r="F1033">
        <f>'Data Entry'!F1033</f>
        <v>0</v>
      </c>
      <c r="G1033" t="e">
        <f>('Data Entry'!G1033-HLOOKUP('Data Entry'!I1033,'CST Norms'!$A$48:$K$62,I1033,FALSE))/HLOOKUP('Data Entry'!I1033,'CST Norms'!$A$77:$K$91,I1033,FALSE)</f>
        <v>#N/A</v>
      </c>
      <c r="H1033" t="e">
        <f>( 'Data Entry'!H1033 - HLOOKUP('Data Entry'!I1033,'CST Norms'!$A$65:$K$75,8,FALSE) )/HLOOKUP('Data Entry'!I1033,'CST Norms'!$A$94:$K$104,8,FALSE)</f>
        <v>#N/A</v>
      </c>
      <c r="I1033">
        <f>'Data Entry'!$J1033</f>
        <v>0</v>
      </c>
      <c r="J1033" t="e">
        <f t="shared" si="91"/>
        <v>#N/A</v>
      </c>
      <c r="K1033" t="e">
        <f t="shared" si="92"/>
        <v>#N/A</v>
      </c>
      <c r="L1033" t="e">
        <f t="shared" si="93"/>
        <v>#N/A</v>
      </c>
      <c r="M1033" t="str">
        <f t="shared" si="94"/>
        <v>N/A</v>
      </c>
      <c r="N1033" t="str">
        <f t="shared" si="95"/>
        <v>N/A</v>
      </c>
      <c r="O1033" t="str">
        <f t="shared" si="96"/>
        <v>N/A</v>
      </c>
      <c r="S1033">
        <f>IF(OR(ISBLANK(B1033),ISBLANK(C1033),ISBLANK(D1033),ISBLANK(E1033),ISBLANK(F1033),ISBLANK('Data Entry'!G1033),ISBLANK('Data Entry'!H1033)),0,1)</f>
        <v>0</v>
      </c>
    </row>
    <row r="1034" spans="1:19" x14ac:dyDescent="0.25">
      <c r="A1034">
        <f>'Data Entry'!A1034</f>
        <v>0</v>
      </c>
      <c r="B1034">
        <f>'Data Entry'!B1034</f>
        <v>0</v>
      </c>
      <c r="C1034">
        <f>'Data Entry'!C1034</f>
        <v>0</v>
      </c>
      <c r="D1034">
        <f>'Data Entry'!D1034</f>
        <v>0</v>
      </c>
      <c r="E1034">
        <f>'Data Entry'!E1034</f>
        <v>0</v>
      </c>
      <c r="F1034">
        <f>'Data Entry'!F1034</f>
        <v>0</v>
      </c>
      <c r="G1034" t="e">
        <f>('Data Entry'!G1034-HLOOKUP('Data Entry'!I1034,'CST Norms'!$A$48:$K$62,I1034,FALSE))/HLOOKUP('Data Entry'!I1034,'CST Norms'!$A$77:$K$91,I1034,FALSE)</f>
        <v>#N/A</v>
      </c>
      <c r="H1034" t="e">
        <f>( 'Data Entry'!H1034 - HLOOKUP('Data Entry'!I1034,'CST Norms'!$A$65:$K$75,8,FALSE) )/HLOOKUP('Data Entry'!I1034,'CST Norms'!$A$94:$K$104,8,FALSE)</f>
        <v>#N/A</v>
      </c>
      <c r="I1034">
        <f>'Data Entry'!$J1034</f>
        <v>0</v>
      </c>
      <c r="J1034" t="e">
        <f t="shared" si="91"/>
        <v>#N/A</v>
      </c>
      <c r="K1034" t="e">
        <f t="shared" si="92"/>
        <v>#N/A</v>
      </c>
      <c r="L1034" t="e">
        <f t="shared" si="93"/>
        <v>#N/A</v>
      </c>
      <c r="M1034" t="str">
        <f t="shared" si="94"/>
        <v>N/A</v>
      </c>
      <c r="N1034" t="str">
        <f t="shared" si="95"/>
        <v>N/A</v>
      </c>
      <c r="O1034" t="str">
        <f t="shared" si="96"/>
        <v>N/A</v>
      </c>
      <c r="S1034">
        <f>IF(OR(ISBLANK(B1034),ISBLANK(C1034),ISBLANK(D1034),ISBLANK(E1034),ISBLANK(F1034),ISBLANK('Data Entry'!G1034),ISBLANK('Data Entry'!H1034)),0,1)</f>
        <v>0</v>
      </c>
    </row>
    <row r="1035" spans="1:19" x14ac:dyDescent="0.25">
      <c r="A1035">
        <f>'Data Entry'!A1035</f>
        <v>0</v>
      </c>
      <c r="B1035">
        <f>'Data Entry'!B1035</f>
        <v>0</v>
      </c>
      <c r="C1035">
        <f>'Data Entry'!C1035</f>
        <v>0</v>
      </c>
      <c r="D1035">
        <f>'Data Entry'!D1035</f>
        <v>0</v>
      </c>
      <c r="E1035">
        <f>'Data Entry'!E1035</f>
        <v>0</v>
      </c>
      <c r="F1035">
        <f>'Data Entry'!F1035</f>
        <v>0</v>
      </c>
      <c r="G1035" t="e">
        <f>('Data Entry'!G1035-HLOOKUP('Data Entry'!I1035,'CST Norms'!$A$48:$K$62,I1035,FALSE))/HLOOKUP('Data Entry'!I1035,'CST Norms'!$A$77:$K$91,I1035,FALSE)</f>
        <v>#N/A</v>
      </c>
      <c r="H1035" t="e">
        <f>( 'Data Entry'!H1035 - HLOOKUP('Data Entry'!I1035,'CST Norms'!$A$65:$K$75,8,FALSE) )/HLOOKUP('Data Entry'!I1035,'CST Norms'!$A$94:$K$104,8,FALSE)</f>
        <v>#N/A</v>
      </c>
      <c r="I1035">
        <f>'Data Entry'!$J1035</f>
        <v>0</v>
      </c>
      <c r="J1035" t="e">
        <f t="shared" si="91"/>
        <v>#N/A</v>
      </c>
      <c r="K1035" t="e">
        <f t="shared" si="92"/>
        <v>#N/A</v>
      </c>
      <c r="L1035" t="e">
        <f t="shared" si="93"/>
        <v>#N/A</v>
      </c>
      <c r="M1035" t="str">
        <f t="shared" si="94"/>
        <v>N/A</v>
      </c>
      <c r="N1035" t="str">
        <f t="shared" si="95"/>
        <v>N/A</v>
      </c>
      <c r="O1035" t="str">
        <f t="shared" si="96"/>
        <v>N/A</v>
      </c>
      <c r="S1035">
        <f>IF(OR(ISBLANK(B1035),ISBLANK(C1035),ISBLANK(D1035),ISBLANK(E1035),ISBLANK(F1035),ISBLANK('Data Entry'!G1035),ISBLANK('Data Entry'!H1035)),0,1)</f>
        <v>0</v>
      </c>
    </row>
    <row r="1036" spans="1:19" x14ac:dyDescent="0.25">
      <c r="A1036">
        <f>'Data Entry'!A1036</f>
        <v>0</v>
      </c>
      <c r="B1036">
        <f>'Data Entry'!B1036</f>
        <v>0</v>
      </c>
      <c r="C1036">
        <f>'Data Entry'!C1036</f>
        <v>0</v>
      </c>
      <c r="D1036">
        <f>'Data Entry'!D1036</f>
        <v>0</v>
      </c>
      <c r="E1036">
        <f>'Data Entry'!E1036</f>
        <v>0</v>
      </c>
      <c r="F1036">
        <f>'Data Entry'!F1036</f>
        <v>0</v>
      </c>
      <c r="G1036" t="e">
        <f>('Data Entry'!G1036-HLOOKUP('Data Entry'!I1036,'CST Norms'!$A$48:$K$62,I1036,FALSE))/HLOOKUP('Data Entry'!I1036,'CST Norms'!$A$77:$K$91,I1036,FALSE)</f>
        <v>#N/A</v>
      </c>
      <c r="H1036" t="e">
        <f>( 'Data Entry'!H1036 - HLOOKUP('Data Entry'!I1036,'CST Norms'!$A$65:$K$75,8,FALSE) )/HLOOKUP('Data Entry'!I1036,'CST Norms'!$A$94:$K$104,8,FALSE)</f>
        <v>#N/A</v>
      </c>
      <c r="I1036">
        <f>'Data Entry'!$J1036</f>
        <v>0</v>
      </c>
      <c r="J1036" t="e">
        <f t="shared" ref="J1036:J1099" si="97">U$30+$B1036*U$8+$C1036*U$10+$D1036*U$12+$E1036*U$14+$F1036*U$16+$G1036*IF(I1036=8,U$20,IF(I1036=9,U$22,IF(I1036=10,U$24,"")))+$H1036*U$18+U$26*IF(I1036=8,1,0)+U$28*IF(I1036=10,1,0)</f>
        <v>#N/A</v>
      </c>
      <c r="K1036" t="e">
        <f t="shared" ref="K1036:K1099" si="98">V$30+$B1036*V$8+$C1036*V$10+$D1036*V$12+$E1036*V$14+$F1036*V$16+$G1036*IF(I1036=8,V$20,IF(I1036=9,V$22,IF(I1036=10,V$24,"")))+$H1036*V$18+V$26*IF(I1036=8,1,0)+V1053*IF(I1036=10,1,0)</f>
        <v>#N/A</v>
      </c>
      <c r="L1036" t="e">
        <f t="shared" ref="L1036:L1099" si="99">W$30+$B1036*W$8+$C1036*W$10+$D1036*W$12+$E1036*W$14+$F1036*W$16+$G1036*IF(I1036=8,W$20,IF(I1036=9,W$22,IF(I1036=10,W$24,"")))+$H1036*W$18+W$26*IF(I1036=8,1,0)+W$28*IF(I1036=10,1,0)</f>
        <v>#N/A</v>
      </c>
      <c r="M1036" t="str">
        <f t="shared" si="94"/>
        <v>N/A</v>
      </c>
      <c r="N1036" t="str">
        <f t="shared" si="95"/>
        <v>N/A</v>
      </c>
      <c r="O1036" t="str">
        <f t="shared" si="96"/>
        <v>N/A</v>
      </c>
      <c r="S1036">
        <f>IF(OR(ISBLANK(B1036),ISBLANK(C1036),ISBLANK(D1036),ISBLANK(E1036),ISBLANK(F1036),ISBLANK('Data Entry'!G1036),ISBLANK('Data Entry'!H1036)),0,1)</f>
        <v>0</v>
      </c>
    </row>
    <row r="1037" spans="1:19" x14ac:dyDescent="0.25">
      <c r="A1037">
        <f>'Data Entry'!A1037</f>
        <v>0</v>
      </c>
      <c r="B1037">
        <f>'Data Entry'!B1037</f>
        <v>0</v>
      </c>
      <c r="C1037">
        <f>'Data Entry'!C1037</f>
        <v>0</v>
      </c>
      <c r="D1037">
        <f>'Data Entry'!D1037</f>
        <v>0</v>
      </c>
      <c r="E1037">
        <f>'Data Entry'!E1037</f>
        <v>0</v>
      </c>
      <c r="F1037">
        <f>'Data Entry'!F1037</f>
        <v>0</v>
      </c>
      <c r="G1037" t="e">
        <f>('Data Entry'!G1037-HLOOKUP('Data Entry'!I1037,'CST Norms'!$A$48:$K$62,I1037,FALSE))/HLOOKUP('Data Entry'!I1037,'CST Norms'!$A$77:$K$91,I1037,FALSE)</f>
        <v>#N/A</v>
      </c>
      <c r="H1037" t="e">
        <f>( 'Data Entry'!H1037 - HLOOKUP('Data Entry'!I1037,'CST Norms'!$A$65:$K$75,8,FALSE) )/HLOOKUP('Data Entry'!I1037,'CST Norms'!$A$94:$K$104,8,FALSE)</f>
        <v>#N/A</v>
      </c>
      <c r="I1037">
        <f>'Data Entry'!$J1037</f>
        <v>0</v>
      </c>
      <c r="J1037" t="e">
        <f t="shared" si="97"/>
        <v>#N/A</v>
      </c>
      <c r="K1037" t="e">
        <f t="shared" si="98"/>
        <v>#N/A</v>
      </c>
      <c r="L1037" t="e">
        <f t="shared" si="99"/>
        <v>#N/A</v>
      </c>
      <c r="M1037" t="str">
        <f t="shared" ref="M1037:M1100" si="100">IF($S1037=1,NORMSDIST(J1037),"N/A")</f>
        <v>N/A</v>
      </c>
      <c r="N1037" t="str">
        <f t="shared" ref="N1037:N1100" si="101">IF($S1037=1,NORMSDIST(K1037),"N/A")</f>
        <v>N/A</v>
      </c>
      <c r="O1037" t="str">
        <f t="shared" ref="O1037:O1100" si="102">IF($S1037=1,NORMSDIST(L1037),"N/A")</f>
        <v>N/A</v>
      </c>
      <c r="S1037">
        <f>IF(OR(ISBLANK(B1037),ISBLANK(C1037),ISBLANK(D1037),ISBLANK(E1037),ISBLANK(F1037),ISBLANK('Data Entry'!G1037),ISBLANK('Data Entry'!H1037)),0,1)</f>
        <v>0</v>
      </c>
    </row>
    <row r="1038" spans="1:19" x14ac:dyDescent="0.25">
      <c r="A1038">
        <f>'Data Entry'!A1038</f>
        <v>0</v>
      </c>
      <c r="B1038">
        <f>'Data Entry'!B1038</f>
        <v>0</v>
      </c>
      <c r="C1038">
        <f>'Data Entry'!C1038</f>
        <v>0</v>
      </c>
      <c r="D1038">
        <f>'Data Entry'!D1038</f>
        <v>0</v>
      </c>
      <c r="E1038">
        <f>'Data Entry'!E1038</f>
        <v>0</v>
      </c>
      <c r="F1038">
        <f>'Data Entry'!F1038</f>
        <v>0</v>
      </c>
      <c r="G1038" t="e">
        <f>('Data Entry'!G1038-HLOOKUP('Data Entry'!I1038,'CST Norms'!$A$48:$K$62,I1038,FALSE))/HLOOKUP('Data Entry'!I1038,'CST Norms'!$A$77:$K$91,I1038,FALSE)</f>
        <v>#N/A</v>
      </c>
      <c r="H1038" t="e">
        <f>( 'Data Entry'!H1038 - HLOOKUP('Data Entry'!I1038,'CST Norms'!$A$65:$K$75,8,FALSE) )/HLOOKUP('Data Entry'!I1038,'CST Norms'!$A$94:$K$104,8,FALSE)</f>
        <v>#N/A</v>
      </c>
      <c r="I1038">
        <f>'Data Entry'!$J1038</f>
        <v>0</v>
      </c>
      <c r="J1038" t="e">
        <f t="shared" si="97"/>
        <v>#N/A</v>
      </c>
      <c r="K1038" t="e">
        <f t="shared" si="98"/>
        <v>#N/A</v>
      </c>
      <c r="L1038" t="e">
        <f t="shared" si="99"/>
        <v>#N/A</v>
      </c>
      <c r="M1038" t="str">
        <f t="shared" si="100"/>
        <v>N/A</v>
      </c>
      <c r="N1038" t="str">
        <f t="shared" si="101"/>
        <v>N/A</v>
      </c>
      <c r="O1038" t="str">
        <f t="shared" si="102"/>
        <v>N/A</v>
      </c>
      <c r="S1038">
        <f>IF(OR(ISBLANK(B1038),ISBLANK(C1038),ISBLANK(D1038),ISBLANK(E1038),ISBLANK(F1038),ISBLANK('Data Entry'!G1038),ISBLANK('Data Entry'!H1038)),0,1)</f>
        <v>0</v>
      </c>
    </row>
    <row r="1039" spans="1:19" x14ac:dyDescent="0.25">
      <c r="A1039">
        <f>'Data Entry'!A1039</f>
        <v>0</v>
      </c>
      <c r="B1039">
        <f>'Data Entry'!B1039</f>
        <v>0</v>
      </c>
      <c r="C1039">
        <f>'Data Entry'!C1039</f>
        <v>0</v>
      </c>
      <c r="D1039">
        <f>'Data Entry'!D1039</f>
        <v>0</v>
      </c>
      <c r="E1039">
        <f>'Data Entry'!E1039</f>
        <v>0</v>
      </c>
      <c r="F1039">
        <f>'Data Entry'!F1039</f>
        <v>0</v>
      </c>
      <c r="G1039" t="e">
        <f>('Data Entry'!G1039-HLOOKUP('Data Entry'!I1039,'CST Norms'!$A$48:$K$62,I1039,FALSE))/HLOOKUP('Data Entry'!I1039,'CST Norms'!$A$77:$K$91,I1039,FALSE)</f>
        <v>#N/A</v>
      </c>
      <c r="H1039" t="e">
        <f>( 'Data Entry'!H1039 - HLOOKUP('Data Entry'!I1039,'CST Norms'!$A$65:$K$75,8,FALSE) )/HLOOKUP('Data Entry'!I1039,'CST Norms'!$A$94:$K$104,8,FALSE)</f>
        <v>#N/A</v>
      </c>
      <c r="I1039">
        <f>'Data Entry'!$J1039</f>
        <v>0</v>
      </c>
      <c r="J1039" t="e">
        <f t="shared" si="97"/>
        <v>#N/A</v>
      </c>
      <c r="K1039" t="e">
        <f t="shared" si="98"/>
        <v>#N/A</v>
      </c>
      <c r="L1039" t="e">
        <f t="shared" si="99"/>
        <v>#N/A</v>
      </c>
      <c r="M1039" t="str">
        <f t="shared" si="100"/>
        <v>N/A</v>
      </c>
      <c r="N1039" t="str">
        <f t="shared" si="101"/>
        <v>N/A</v>
      </c>
      <c r="O1039" t="str">
        <f t="shared" si="102"/>
        <v>N/A</v>
      </c>
      <c r="S1039">
        <f>IF(OR(ISBLANK(B1039),ISBLANK(C1039),ISBLANK(D1039),ISBLANK(E1039),ISBLANK(F1039),ISBLANK('Data Entry'!G1039),ISBLANK('Data Entry'!H1039)),0,1)</f>
        <v>0</v>
      </c>
    </row>
    <row r="1040" spans="1:19" x14ac:dyDescent="0.25">
      <c r="A1040">
        <f>'Data Entry'!A1040</f>
        <v>0</v>
      </c>
      <c r="B1040">
        <f>'Data Entry'!B1040</f>
        <v>0</v>
      </c>
      <c r="C1040">
        <f>'Data Entry'!C1040</f>
        <v>0</v>
      </c>
      <c r="D1040">
        <f>'Data Entry'!D1040</f>
        <v>0</v>
      </c>
      <c r="E1040">
        <f>'Data Entry'!E1040</f>
        <v>0</v>
      </c>
      <c r="F1040">
        <f>'Data Entry'!F1040</f>
        <v>0</v>
      </c>
      <c r="G1040" t="e">
        <f>('Data Entry'!G1040-HLOOKUP('Data Entry'!I1040,'CST Norms'!$A$48:$K$62,I1040,FALSE))/HLOOKUP('Data Entry'!I1040,'CST Norms'!$A$77:$K$91,I1040,FALSE)</f>
        <v>#N/A</v>
      </c>
      <c r="H1040" t="e">
        <f>( 'Data Entry'!H1040 - HLOOKUP('Data Entry'!I1040,'CST Norms'!$A$65:$K$75,8,FALSE) )/HLOOKUP('Data Entry'!I1040,'CST Norms'!$A$94:$K$104,8,FALSE)</f>
        <v>#N/A</v>
      </c>
      <c r="I1040">
        <f>'Data Entry'!$J1040</f>
        <v>0</v>
      </c>
      <c r="J1040" t="e">
        <f t="shared" si="97"/>
        <v>#N/A</v>
      </c>
      <c r="K1040" t="e">
        <f t="shared" si="98"/>
        <v>#N/A</v>
      </c>
      <c r="L1040" t="e">
        <f t="shared" si="99"/>
        <v>#N/A</v>
      </c>
      <c r="M1040" t="str">
        <f t="shared" si="100"/>
        <v>N/A</v>
      </c>
      <c r="N1040" t="str">
        <f t="shared" si="101"/>
        <v>N/A</v>
      </c>
      <c r="O1040" t="str">
        <f t="shared" si="102"/>
        <v>N/A</v>
      </c>
      <c r="S1040">
        <f>IF(OR(ISBLANK(B1040),ISBLANK(C1040),ISBLANK(D1040),ISBLANK(E1040),ISBLANK(F1040),ISBLANK('Data Entry'!G1040),ISBLANK('Data Entry'!H1040)),0,1)</f>
        <v>0</v>
      </c>
    </row>
    <row r="1041" spans="1:19" x14ac:dyDescent="0.25">
      <c r="A1041">
        <f>'Data Entry'!A1041</f>
        <v>0</v>
      </c>
      <c r="B1041">
        <f>'Data Entry'!B1041</f>
        <v>0</v>
      </c>
      <c r="C1041">
        <f>'Data Entry'!C1041</f>
        <v>0</v>
      </c>
      <c r="D1041">
        <f>'Data Entry'!D1041</f>
        <v>0</v>
      </c>
      <c r="E1041">
        <f>'Data Entry'!E1041</f>
        <v>0</v>
      </c>
      <c r="F1041">
        <f>'Data Entry'!F1041</f>
        <v>0</v>
      </c>
      <c r="G1041" t="e">
        <f>('Data Entry'!G1041-HLOOKUP('Data Entry'!I1041,'CST Norms'!$A$48:$K$62,I1041,FALSE))/HLOOKUP('Data Entry'!I1041,'CST Norms'!$A$77:$K$91,I1041,FALSE)</f>
        <v>#N/A</v>
      </c>
      <c r="H1041" t="e">
        <f>( 'Data Entry'!H1041 - HLOOKUP('Data Entry'!I1041,'CST Norms'!$A$65:$K$75,8,FALSE) )/HLOOKUP('Data Entry'!I1041,'CST Norms'!$A$94:$K$104,8,FALSE)</f>
        <v>#N/A</v>
      </c>
      <c r="I1041">
        <f>'Data Entry'!$J1041</f>
        <v>0</v>
      </c>
      <c r="J1041" t="e">
        <f t="shared" si="97"/>
        <v>#N/A</v>
      </c>
      <c r="K1041" t="e">
        <f t="shared" si="98"/>
        <v>#N/A</v>
      </c>
      <c r="L1041" t="e">
        <f t="shared" si="99"/>
        <v>#N/A</v>
      </c>
      <c r="M1041" t="str">
        <f t="shared" si="100"/>
        <v>N/A</v>
      </c>
      <c r="N1041" t="str">
        <f t="shared" si="101"/>
        <v>N/A</v>
      </c>
      <c r="O1041" t="str">
        <f t="shared" si="102"/>
        <v>N/A</v>
      </c>
      <c r="S1041">
        <f>IF(OR(ISBLANK(B1041),ISBLANK(C1041),ISBLANK(D1041),ISBLANK(E1041),ISBLANK(F1041),ISBLANK('Data Entry'!G1041),ISBLANK('Data Entry'!H1041)),0,1)</f>
        <v>0</v>
      </c>
    </row>
    <row r="1042" spans="1:19" x14ac:dyDescent="0.25">
      <c r="A1042">
        <f>'Data Entry'!A1042</f>
        <v>0</v>
      </c>
      <c r="B1042">
        <f>'Data Entry'!B1042</f>
        <v>0</v>
      </c>
      <c r="C1042">
        <f>'Data Entry'!C1042</f>
        <v>0</v>
      </c>
      <c r="D1042">
        <f>'Data Entry'!D1042</f>
        <v>0</v>
      </c>
      <c r="E1042">
        <f>'Data Entry'!E1042</f>
        <v>0</v>
      </c>
      <c r="F1042">
        <f>'Data Entry'!F1042</f>
        <v>0</v>
      </c>
      <c r="G1042" t="e">
        <f>('Data Entry'!G1042-HLOOKUP('Data Entry'!I1042,'CST Norms'!$A$48:$K$62,I1042,FALSE))/HLOOKUP('Data Entry'!I1042,'CST Norms'!$A$77:$K$91,I1042,FALSE)</f>
        <v>#N/A</v>
      </c>
      <c r="H1042" t="e">
        <f>( 'Data Entry'!H1042 - HLOOKUP('Data Entry'!I1042,'CST Norms'!$A$65:$K$75,8,FALSE) )/HLOOKUP('Data Entry'!I1042,'CST Norms'!$A$94:$K$104,8,FALSE)</f>
        <v>#N/A</v>
      </c>
      <c r="I1042">
        <f>'Data Entry'!$J1042</f>
        <v>0</v>
      </c>
      <c r="J1042" t="e">
        <f t="shared" si="97"/>
        <v>#N/A</v>
      </c>
      <c r="K1042" t="e">
        <f t="shared" si="98"/>
        <v>#N/A</v>
      </c>
      <c r="L1042" t="e">
        <f t="shared" si="99"/>
        <v>#N/A</v>
      </c>
      <c r="M1042" t="str">
        <f t="shared" si="100"/>
        <v>N/A</v>
      </c>
      <c r="N1042" t="str">
        <f t="shared" si="101"/>
        <v>N/A</v>
      </c>
      <c r="O1042" t="str">
        <f t="shared" si="102"/>
        <v>N/A</v>
      </c>
      <c r="S1042">
        <f>IF(OR(ISBLANK(B1042),ISBLANK(C1042),ISBLANK(D1042),ISBLANK(E1042),ISBLANK(F1042),ISBLANK('Data Entry'!G1042),ISBLANK('Data Entry'!H1042)),0,1)</f>
        <v>0</v>
      </c>
    </row>
    <row r="1043" spans="1:19" x14ac:dyDescent="0.25">
      <c r="A1043">
        <f>'Data Entry'!A1043</f>
        <v>0</v>
      </c>
      <c r="B1043">
        <f>'Data Entry'!B1043</f>
        <v>0</v>
      </c>
      <c r="C1043">
        <f>'Data Entry'!C1043</f>
        <v>0</v>
      </c>
      <c r="D1043">
        <f>'Data Entry'!D1043</f>
        <v>0</v>
      </c>
      <c r="E1043">
        <f>'Data Entry'!E1043</f>
        <v>0</v>
      </c>
      <c r="F1043">
        <f>'Data Entry'!F1043</f>
        <v>0</v>
      </c>
      <c r="G1043" t="e">
        <f>('Data Entry'!G1043-HLOOKUP('Data Entry'!I1043,'CST Norms'!$A$48:$K$62,I1043,FALSE))/HLOOKUP('Data Entry'!I1043,'CST Norms'!$A$77:$K$91,I1043,FALSE)</f>
        <v>#N/A</v>
      </c>
      <c r="H1043" t="e">
        <f>( 'Data Entry'!H1043 - HLOOKUP('Data Entry'!I1043,'CST Norms'!$A$65:$K$75,8,FALSE) )/HLOOKUP('Data Entry'!I1043,'CST Norms'!$A$94:$K$104,8,FALSE)</f>
        <v>#N/A</v>
      </c>
      <c r="I1043">
        <f>'Data Entry'!$J1043</f>
        <v>0</v>
      </c>
      <c r="J1043" t="e">
        <f t="shared" si="97"/>
        <v>#N/A</v>
      </c>
      <c r="K1043" t="e">
        <f t="shared" si="98"/>
        <v>#N/A</v>
      </c>
      <c r="L1043" t="e">
        <f t="shared" si="99"/>
        <v>#N/A</v>
      </c>
      <c r="M1043" t="str">
        <f t="shared" si="100"/>
        <v>N/A</v>
      </c>
      <c r="N1043" t="str">
        <f t="shared" si="101"/>
        <v>N/A</v>
      </c>
      <c r="O1043" t="str">
        <f t="shared" si="102"/>
        <v>N/A</v>
      </c>
      <c r="S1043">
        <f>IF(OR(ISBLANK(B1043),ISBLANK(C1043),ISBLANK(D1043),ISBLANK(E1043),ISBLANK(F1043),ISBLANK('Data Entry'!G1043),ISBLANK('Data Entry'!H1043)),0,1)</f>
        <v>0</v>
      </c>
    </row>
    <row r="1044" spans="1:19" x14ac:dyDescent="0.25">
      <c r="A1044">
        <f>'Data Entry'!A1044</f>
        <v>0</v>
      </c>
      <c r="B1044">
        <f>'Data Entry'!B1044</f>
        <v>0</v>
      </c>
      <c r="C1044">
        <f>'Data Entry'!C1044</f>
        <v>0</v>
      </c>
      <c r="D1044">
        <f>'Data Entry'!D1044</f>
        <v>0</v>
      </c>
      <c r="E1044">
        <f>'Data Entry'!E1044</f>
        <v>0</v>
      </c>
      <c r="F1044">
        <f>'Data Entry'!F1044</f>
        <v>0</v>
      </c>
      <c r="G1044" t="e">
        <f>('Data Entry'!G1044-HLOOKUP('Data Entry'!I1044,'CST Norms'!$A$48:$K$62,I1044,FALSE))/HLOOKUP('Data Entry'!I1044,'CST Norms'!$A$77:$K$91,I1044,FALSE)</f>
        <v>#N/A</v>
      </c>
      <c r="H1044" t="e">
        <f>( 'Data Entry'!H1044 - HLOOKUP('Data Entry'!I1044,'CST Norms'!$A$65:$K$75,8,FALSE) )/HLOOKUP('Data Entry'!I1044,'CST Norms'!$A$94:$K$104,8,FALSE)</f>
        <v>#N/A</v>
      </c>
      <c r="I1044">
        <f>'Data Entry'!$J1044</f>
        <v>0</v>
      </c>
      <c r="J1044" t="e">
        <f t="shared" si="97"/>
        <v>#N/A</v>
      </c>
      <c r="K1044" t="e">
        <f t="shared" si="98"/>
        <v>#N/A</v>
      </c>
      <c r="L1044" t="e">
        <f t="shared" si="99"/>
        <v>#N/A</v>
      </c>
      <c r="M1044" t="str">
        <f t="shared" si="100"/>
        <v>N/A</v>
      </c>
      <c r="N1044" t="str">
        <f t="shared" si="101"/>
        <v>N/A</v>
      </c>
      <c r="O1044" t="str">
        <f t="shared" si="102"/>
        <v>N/A</v>
      </c>
      <c r="S1044">
        <f>IF(OR(ISBLANK(B1044),ISBLANK(C1044),ISBLANK(D1044),ISBLANK(E1044),ISBLANK(F1044),ISBLANK('Data Entry'!G1044),ISBLANK('Data Entry'!H1044)),0,1)</f>
        <v>0</v>
      </c>
    </row>
    <row r="1045" spans="1:19" x14ac:dyDescent="0.25">
      <c r="A1045">
        <f>'Data Entry'!A1045</f>
        <v>0</v>
      </c>
      <c r="B1045">
        <f>'Data Entry'!B1045</f>
        <v>0</v>
      </c>
      <c r="C1045">
        <f>'Data Entry'!C1045</f>
        <v>0</v>
      </c>
      <c r="D1045">
        <f>'Data Entry'!D1045</f>
        <v>0</v>
      </c>
      <c r="E1045">
        <f>'Data Entry'!E1045</f>
        <v>0</v>
      </c>
      <c r="F1045">
        <f>'Data Entry'!F1045</f>
        <v>0</v>
      </c>
      <c r="G1045" t="e">
        <f>('Data Entry'!G1045-HLOOKUP('Data Entry'!I1045,'CST Norms'!$A$48:$K$62,I1045,FALSE))/HLOOKUP('Data Entry'!I1045,'CST Norms'!$A$77:$K$91,I1045,FALSE)</f>
        <v>#N/A</v>
      </c>
      <c r="H1045" t="e">
        <f>( 'Data Entry'!H1045 - HLOOKUP('Data Entry'!I1045,'CST Norms'!$A$65:$K$75,8,FALSE) )/HLOOKUP('Data Entry'!I1045,'CST Norms'!$A$94:$K$104,8,FALSE)</f>
        <v>#N/A</v>
      </c>
      <c r="I1045">
        <f>'Data Entry'!$J1045</f>
        <v>0</v>
      </c>
      <c r="J1045" t="e">
        <f t="shared" si="97"/>
        <v>#N/A</v>
      </c>
      <c r="K1045" t="e">
        <f t="shared" si="98"/>
        <v>#N/A</v>
      </c>
      <c r="L1045" t="e">
        <f t="shared" si="99"/>
        <v>#N/A</v>
      </c>
      <c r="M1045" t="str">
        <f t="shared" si="100"/>
        <v>N/A</v>
      </c>
      <c r="N1045" t="str">
        <f t="shared" si="101"/>
        <v>N/A</v>
      </c>
      <c r="O1045" t="str">
        <f t="shared" si="102"/>
        <v>N/A</v>
      </c>
      <c r="S1045">
        <f>IF(OR(ISBLANK(B1045),ISBLANK(C1045),ISBLANK(D1045),ISBLANK(E1045),ISBLANK(F1045),ISBLANK('Data Entry'!G1045),ISBLANK('Data Entry'!H1045)),0,1)</f>
        <v>0</v>
      </c>
    </row>
    <row r="1046" spans="1:19" x14ac:dyDescent="0.25">
      <c r="A1046">
        <f>'Data Entry'!A1046</f>
        <v>0</v>
      </c>
      <c r="B1046">
        <f>'Data Entry'!B1046</f>
        <v>0</v>
      </c>
      <c r="C1046">
        <f>'Data Entry'!C1046</f>
        <v>0</v>
      </c>
      <c r="D1046">
        <f>'Data Entry'!D1046</f>
        <v>0</v>
      </c>
      <c r="E1046">
        <f>'Data Entry'!E1046</f>
        <v>0</v>
      </c>
      <c r="F1046">
        <f>'Data Entry'!F1046</f>
        <v>0</v>
      </c>
      <c r="G1046" t="e">
        <f>('Data Entry'!G1046-HLOOKUP('Data Entry'!I1046,'CST Norms'!$A$48:$K$62,I1046,FALSE))/HLOOKUP('Data Entry'!I1046,'CST Norms'!$A$77:$K$91,I1046,FALSE)</f>
        <v>#N/A</v>
      </c>
      <c r="H1046" t="e">
        <f>( 'Data Entry'!H1046 - HLOOKUP('Data Entry'!I1046,'CST Norms'!$A$65:$K$75,8,FALSE) )/HLOOKUP('Data Entry'!I1046,'CST Norms'!$A$94:$K$104,8,FALSE)</f>
        <v>#N/A</v>
      </c>
      <c r="I1046">
        <f>'Data Entry'!$J1046</f>
        <v>0</v>
      </c>
      <c r="J1046" t="e">
        <f t="shared" si="97"/>
        <v>#N/A</v>
      </c>
      <c r="K1046" t="e">
        <f t="shared" si="98"/>
        <v>#N/A</v>
      </c>
      <c r="L1046" t="e">
        <f t="shared" si="99"/>
        <v>#N/A</v>
      </c>
      <c r="M1046" t="str">
        <f t="shared" si="100"/>
        <v>N/A</v>
      </c>
      <c r="N1046" t="str">
        <f t="shared" si="101"/>
        <v>N/A</v>
      </c>
      <c r="O1046" t="str">
        <f t="shared" si="102"/>
        <v>N/A</v>
      </c>
      <c r="S1046">
        <f>IF(OR(ISBLANK(B1046),ISBLANK(C1046),ISBLANK(D1046),ISBLANK(E1046),ISBLANK(F1046),ISBLANK('Data Entry'!G1046),ISBLANK('Data Entry'!H1046)),0,1)</f>
        <v>0</v>
      </c>
    </row>
    <row r="1047" spans="1:19" x14ac:dyDescent="0.25">
      <c r="A1047">
        <f>'Data Entry'!A1047</f>
        <v>0</v>
      </c>
      <c r="B1047">
        <f>'Data Entry'!B1047</f>
        <v>0</v>
      </c>
      <c r="C1047">
        <f>'Data Entry'!C1047</f>
        <v>0</v>
      </c>
      <c r="D1047">
        <f>'Data Entry'!D1047</f>
        <v>0</v>
      </c>
      <c r="E1047">
        <f>'Data Entry'!E1047</f>
        <v>0</v>
      </c>
      <c r="F1047">
        <f>'Data Entry'!F1047</f>
        <v>0</v>
      </c>
      <c r="G1047" t="e">
        <f>('Data Entry'!G1047-HLOOKUP('Data Entry'!I1047,'CST Norms'!$A$48:$K$62,I1047,FALSE))/HLOOKUP('Data Entry'!I1047,'CST Norms'!$A$77:$K$91,I1047,FALSE)</f>
        <v>#N/A</v>
      </c>
      <c r="H1047" t="e">
        <f>( 'Data Entry'!H1047 - HLOOKUP('Data Entry'!I1047,'CST Norms'!$A$65:$K$75,8,FALSE) )/HLOOKUP('Data Entry'!I1047,'CST Norms'!$A$94:$K$104,8,FALSE)</f>
        <v>#N/A</v>
      </c>
      <c r="I1047">
        <f>'Data Entry'!$J1047</f>
        <v>0</v>
      </c>
      <c r="J1047" t="e">
        <f t="shared" si="97"/>
        <v>#N/A</v>
      </c>
      <c r="K1047" t="e">
        <f t="shared" si="98"/>
        <v>#N/A</v>
      </c>
      <c r="L1047" t="e">
        <f t="shared" si="99"/>
        <v>#N/A</v>
      </c>
      <c r="M1047" t="str">
        <f t="shared" si="100"/>
        <v>N/A</v>
      </c>
      <c r="N1047" t="str">
        <f t="shared" si="101"/>
        <v>N/A</v>
      </c>
      <c r="O1047" t="str">
        <f t="shared" si="102"/>
        <v>N/A</v>
      </c>
      <c r="S1047">
        <f>IF(OR(ISBLANK(B1047),ISBLANK(C1047),ISBLANK(D1047),ISBLANK(E1047),ISBLANK(F1047),ISBLANK('Data Entry'!G1047),ISBLANK('Data Entry'!H1047)),0,1)</f>
        <v>0</v>
      </c>
    </row>
    <row r="1048" spans="1:19" x14ac:dyDescent="0.25">
      <c r="A1048">
        <f>'Data Entry'!A1048</f>
        <v>0</v>
      </c>
      <c r="B1048">
        <f>'Data Entry'!B1048</f>
        <v>0</v>
      </c>
      <c r="C1048">
        <f>'Data Entry'!C1048</f>
        <v>0</v>
      </c>
      <c r="D1048">
        <f>'Data Entry'!D1048</f>
        <v>0</v>
      </c>
      <c r="E1048">
        <f>'Data Entry'!E1048</f>
        <v>0</v>
      </c>
      <c r="F1048">
        <f>'Data Entry'!F1048</f>
        <v>0</v>
      </c>
      <c r="G1048" t="e">
        <f>('Data Entry'!G1048-HLOOKUP('Data Entry'!I1048,'CST Norms'!$A$48:$K$62,I1048,FALSE))/HLOOKUP('Data Entry'!I1048,'CST Norms'!$A$77:$K$91,I1048,FALSE)</f>
        <v>#N/A</v>
      </c>
      <c r="H1048" t="e">
        <f>( 'Data Entry'!H1048 - HLOOKUP('Data Entry'!I1048,'CST Norms'!$A$65:$K$75,8,FALSE) )/HLOOKUP('Data Entry'!I1048,'CST Norms'!$A$94:$K$104,8,FALSE)</f>
        <v>#N/A</v>
      </c>
      <c r="I1048">
        <f>'Data Entry'!$J1048</f>
        <v>0</v>
      </c>
      <c r="J1048" t="e">
        <f t="shared" si="97"/>
        <v>#N/A</v>
      </c>
      <c r="K1048" t="e">
        <f t="shared" si="98"/>
        <v>#N/A</v>
      </c>
      <c r="L1048" t="e">
        <f t="shared" si="99"/>
        <v>#N/A</v>
      </c>
      <c r="M1048" t="str">
        <f t="shared" si="100"/>
        <v>N/A</v>
      </c>
      <c r="N1048" t="str">
        <f t="shared" si="101"/>
        <v>N/A</v>
      </c>
      <c r="O1048" t="str">
        <f t="shared" si="102"/>
        <v>N/A</v>
      </c>
      <c r="S1048">
        <f>IF(OR(ISBLANK(B1048),ISBLANK(C1048),ISBLANK(D1048),ISBLANK(E1048),ISBLANK(F1048),ISBLANK('Data Entry'!G1048),ISBLANK('Data Entry'!H1048)),0,1)</f>
        <v>0</v>
      </c>
    </row>
    <row r="1049" spans="1:19" x14ac:dyDescent="0.25">
      <c r="A1049">
        <f>'Data Entry'!A1049</f>
        <v>0</v>
      </c>
      <c r="B1049">
        <f>'Data Entry'!B1049</f>
        <v>0</v>
      </c>
      <c r="C1049">
        <f>'Data Entry'!C1049</f>
        <v>0</v>
      </c>
      <c r="D1049">
        <f>'Data Entry'!D1049</f>
        <v>0</v>
      </c>
      <c r="E1049">
        <f>'Data Entry'!E1049</f>
        <v>0</v>
      </c>
      <c r="F1049">
        <f>'Data Entry'!F1049</f>
        <v>0</v>
      </c>
      <c r="G1049" t="e">
        <f>('Data Entry'!G1049-HLOOKUP('Data Entry'!I1049,'CST Norms'!$A$48:$K$62,I1049,FALSE))/HLOOKUP('Data Entry'!I1049,'CST Norms'!$A$77:$K$91,I1049,FALSE)</f>
        <v>#N/A</v>
      </c>
      <c r="H1049" t="e">
        <f>( 'Data Entry'!H1049 - HLOOKUP('Data Entry'!I1049,'CST Norms'!$A$65:$K$75,8,FALSE) )/HLOOKUP('Data Entry'!I1049,'CST Norms'!$A$94:$K$104,8,FALSE)</f>
        <v>#N/A</v>
      </c>
      <c r="I1049">
        <f>'Data Entry'!$J1049</f>
        <v>0</v>
      </c>
      <c r="J1049" t="e">
        <f t="shared" si="97"/>
        <v>#N/A</v>
      </c>
      <c r="K1049" t="e">
        <f t="shared" si="98"/>
        <v>#N/A</v>
      </c>
      <c r="L1049" t="e">
        <f t="shared" si="99"/>
        <v>#N/A</v>
      </c>
      <c r="M1049" t="str">
        <f t="shared" si="100"/>
        <v>N/A</v>
      </c>
      <c r="N1049" t="str">
        <f t="shared" si="101"/>
        <v>N/A</v>
      </c>
      <c r="O1049" t="str">
        <f t="shared" si="102"/>
        <v>N/A</v>
      </c>
      <c r="S1049">
        <f>IF(OR(ISBLANK(B1049),ISBLANK(C1049),ISBLANK(D1049),ISBLANK(E1049),ISBLANK(F1049),ISBLANK('Data Entry'!G1049),ISBLANK('Data Entry'!H1049)),0,1)</f>
        <v>0</v>
      </c>
    </row>
    <row r="1050" spans="1:19" x14ac:dyDescent="0.25">
      <c r="A1050">
        <f>'Data Entry'!A1050</f>
        <v>0</v>
      </c>
      <c r="B1050">
        <f>'Data Entry'!B1050</f>
        <v>0</v>
      </c>
      <c r="C1050">
        <f>'Data Entry'!C1050</f>
        <v>0</v>
      </c>
      <c r="D1050">
        <f>'Data Entry'!D1050</f>
        <v>0</v>
      </c>
      <c r="E1050">
        <f>'Data Entry'!E1050</f>
        <v>0</v>
      </c>
      <c r="F1050">
        <f>'Data Entry'!F1050</f>
        <v>0</v>
      </c>
      <c r="G1050" t="e">
        <f>('Data Entry'!G1050-HLOOKUP('Data Entry'!I1050,'CST Norms'!$A$48:$K$62,I1050,FALSE))/HLOOKUP('Data Entry'!I1050,'CST Norms'!$A$77:$K$91,I1050,FALSE)</f>
        <v>#N/A</v>
      </c>
      <c r="H1050" t="e">
        <f>( 'Data Entry'!H1050 - HLOOKUP('Data Entry'!I1050,'CST Norms'!$A$65:$K$75,8,FALSE) )/HLOOKUP('Data Entry'!I1050,'CST Norms'!$A$94:$K$104,8,FALSE)</f>
        <v>#N/A</v>
      </c>
      <c r="I1050">
        <f>'Data Entry'!$J1050</f>
        <v>0</v>
      </c>
      <c r="J1050" t="e">
        <f t="shared" si="97"/>
        <v>#N/A</v>
      </c>
      <c r="K1050" t="e">
        <f t="shared" si="98"/>
        <v>#N/A</v>
      </c>
      <c r="L1050" t="e">
        <f t="shared" si="99"/>
        <v>#N/A</v>
      </c>
      <c r="M1050" t="str">
        <f t="shared" si="100"/>
        <v>N/A</v>
      </c>
      <c r="N1050" t="str">
        <f t="shared" si="101"/>
        <v>N/A</v>
      </c>
      <c r="O1050" t="str">
        <f t="shared" si="102"/>
        <v>N/A</v>
      </c>
      <c r="S1050">
        <f>IF(OR(ISBLANK(B1050),ISBLANK(C1050),ISBLANK(D1050),ISBLANK(E1050),ISBLANK(F1050),ISBLANK('Data Entry'!G1050),ISBLANK('Data Entry'!H1050)),0,1)</f>
        <v>0</v>
      </c>
    </row>
    <row r="1051" spans="1:19" x14ac:dyDescent="0.25">
      <c r="A1051">
        <f>'Data Entry'!A1051</f>
        <v>0</v>
      </c>
      <c r="B1051">
        <f>'Data Entry'!B1051</f>
        <v>0</v>
      </c>
      <c r="C1051">
        <f>'Data Entry'!C1051</f>
        <v>0</v>
      </c>
      <c r="D1051">
        <f>'Data Entry'!D1051</f>
        <v>0</v>
      </c>
      <c r="E1051">
        <f>'Data Entry'!E1051</f>
        <v>0</v>
      </c>
      <c r="F1051">
        <f>'Data Entry'!F1051</f>
        <v>0</v>
      </c>
      <c r="G1051" t="e">
        <f>('Data Entry'!G1051-HLOOKUP('Data Entry'!I1051,'CST Norms'!$A$48:$K$62,I1051,FALSE))/HLOOKUP('Data Entry'!I1051,'CST Norms'!$A$77:$K$91,I1051,FALSE)</f>
        <v>#N/A</v>
      </c>
      <c r="H1051" t="e">
        <f>( 'Data Entry'!H1051 - HLOOKUP('Data Entry'!I1051,'CST Norms'!$A$65:$K$75,8,FALSE) )/HLOOKUP('Data Entry'!I1051,'CST Norms'!$A$94:$K$104,8,FALSE)</f>
        <v>#N/A</v>
      </c>
      <c r="I1051">
        <f>'Data Entry'!$J1051</f>
        <v>0</v>
      </c>
      <c r="J1051" t="e">
        <f t="shared" si="97"/>
        <v>#N/A</v>
      </c>
      <c r="K1051" t="e">
        <f t="shared" si="98"/>
        <v>#N/A</v>
      </c>
      <c r="L1051" t="e">
        <f t="shared" si="99"/>
        <v>#N/A</v>
      </c>
      <c r="M1051" t="str">
        <f t="shared" si="100"/>
        <v>N/A</v>
      </c>
      <c r="N1051" t="str">
        <f t="shared" si="101"/>
        <v>N/A</v>
      </c>
      <c r="O1051" t="str">
        <f t="shared" si="102"/>
        <v>N/A</v>
      </c>
      <c r="S1051">
        <f>IF(OR(ISBLANK(B1051),ISBLANK(C1051),ISBLANK(D1051),ISBLANK(E1051),ISBLANK(F1051),ISBLANK('Data Entry'!G1051),ISBLANK('Data Entry'!H1051)),0,1)</f>
        <v>0</v>
      </c>
    </row>
    <row r="1052" spans="1:19" x14ac:dyDescent="0.25">
      <c r="A1052">
        <f>'Data Entry'!A1052</f>
        <v>0</v>
      </c>
      <c r="B1052">
        <f>'Data Entry'!B1052</f>
        <v>0</v>
      </c>
      <c r="C1052">
        <f>'Data Entry'!C1052</f>
        <v>0</v>
      </c>
      <c r="D1052">
        <f>'Data Entry'!D1052</f>
        <v>0</v>
      </c>
      <c r="E1052">
        <f>'Data Entry'!E1052</f>
        <v>0</v>
      </c>
      <c r="F1052">
        <f>'Data Entry'!F1052</f>
        <v>0</v>
      </c>
      <c r="G1052" t="e">
        <f>('Data Entry'!G1052-HLOOKUP('Data Entry'!I1052,'CST Norms'!$A$48:$K$62,I1052,FALSE))/HLOOKUP('Data Entry'!I1052,'CST Norms'!$A$77:$K$91,I1052,FALSE)</f>
        <v>#N/A</v>
      </c>
      <c r="H1052" t="e">
        <f>( 'Data Entry'!H1052 - HLOOKUP('Data Entry'!I1052,'CST Norms'!$A$65:$K$75,8,FALSE) )/HLOOKUP('Data Entry'!I1052,'CST Norms'!$A$94:$K$104,8,FALSE)</f>
        <v>#N/A</v>
      </c>
      <c r="I1052">
        <f>'Data Entry'!$J1052</f>
        <v>0</v>
      </c>
      <c r="J1052" t="e">
        <f t="shared" si="97"/>
        <v>#N/A</v>
      </c>
      <c r="K1052" t="e">
        <f t="shared" si="98"/>
        <v>#N/A</v>
      </c>
      <c r="L1052" t="e">
        <f t="shared" si="99"/>
        <v>#N/A</v>
      </c>
      <c r="M1052" t="str">
        <f t="shared" si="100"/>
        <v>N/A</v>
      </c>
      <c r="N1052" t="str">
        <f t="shared" si="101"/>
        <v>N/A</v>
      </c>
      <c r="O1052" t="str">
        <f t="shared" si="102"/>
        <v>N/A</v>
      </c>
      <c r="S1052">
        <f>IF(OR(ISBLANK(B1052),ISBLANK(C1052),ISBLANK(D1052),ISBLANK(E1052),ISBLANK(F1052),ISBLANK('Data Entry'!G1052),ISBLANK('Data Entry'!H1052)),0,1)</f>
        <v>0</v>
      </c>
    </row>
    <row r="1053" spans="1:19" x14ac:dyDescent="0.25">
      <c r="A1053">
        <f>'Data Entry'!A1053</f>
        <v>0</v>
      </c>
      <c r="B1053">
        <f>'Data Entry'!B1053</f>
        <v>0</v>
      </c>
      <c r="C1053">
        <f>'Data Entry'!C1053</f>
        <v>0</v>
      </c>
      <c r="D1053">
        <f>'Data Entry'!D1053</f>
        <v>0</v>
      </c>
      <c r="E1053">
        <f>'Data Entry'!E1053</f>
        <v>0</v>
      </c>
      <c r="F1053">
        <f>'Data Entry'!F1053</f>
        <v>0</v>
      </c>
      <c r="G1053" t="e">
        <f>('Data Entry'!G1053-HLOOKUP('Data Entry'!I1053,'CST Norms'!$A$48:$K$62,I1053,FALSE))/HLOOKUP('Data Entry'!I1053,'CST Norms'!$A$77:$K$91,I1053,FALSE)</f>
        <v>#N/A</v>
      </c>
      <c r="H1053" t="e">
        <f>( 'Data Entry'!H1053 - HLOOKUP('Data Entry'!I1053,'CST Norms'!$A$65:$K$75,8,FALSE) )/HLOOKUP('Data Entry'!I1053,'CST Norms'!$A$94:$K$104,8,FALSE)</f>
        <v>#N/A</v>
      </c>
      <c r="I1053">
        <f>'Data Entry'!$J1053</f>
        <v>0</v>
      </c>
      <c r="J1053" t="e">
        <f t="shared" si="97"/>
        <v>#N/A</v>
      </c>
      <c r="K1053" t="e">
        <f t="shared" si="98"/>
        <v>#N/A</v>
      </c>
      <c r="L1053" t="e">
        <f t="shared" si="99"/>
        <v>#N/A</v>
      </c>
      <c r="M1053" t="str">
        <f t="shared" si="100"/>
        <v>N/A</v>
      </c>
      <c r="N1053" t="str">
        <f t="shared" si="101"/>
        <v>N/A</v>
      </c>
      <c r="O1053" t="str">
        <f t="shared" si="102"/>
        <v>N/A</v>
      </c>
      <c r="S1053">
        <f>IF(OR(ISBLANK(B1053),ISBLANK(C1053),ISBLANK(D1053),ISBLANK(E1053),ISBLANK(F1053),ISBLANK('Data Entry'!G1053),ISBLANK('Data Entry'!H1053)),0,1)</f>
        <v>0</v>
      </c>
    </row>
    <row r="1054" spans="1:19" x14ac:dyDescent="0.25">
      <c r="A1054">
        <f>'Data Entry'!A1054</f>
        <v>0</v>
      </c>
      <c r="B1054">
        <f>'Data Entry'!B1054</f>
        <v>0</v>
      </c>
      <c r="C1054">
        <f>'Data Entry'!C1054</f>
        <v>0</v>
      </c>
      <c r="D1054">
        <f>'Data Entry'!D1054</f>
        <v>0</v>
      </c>
      <c r="E1054">
        <f>'Data Entry'!E1054</f>
        <v>0</v>
      </c>
      <c r="F1054">
        <f>'Data Entry'!F1054</f>
        <v>0</v>
      </c>
      <c r="G1054" t="e">
        <f>('Data Entry'!G1054-HLOOKUP('Data Entry'!I1054,'CST Norms'!$A$48:$K$62,I1054,FALSE))/HLOOKUP('Data Entry'!I1054,'CST Norms'!$A$77:$K$91,I1054,FALSE)</f>
        <v>#N/A</v>
      </c>
      <c r="H1054" t="e">
        <f>( 'Data Entry'!H1054 - HLOOKUP('Data Entry'!I1054,'CST Norms'!$A$65:$K$75,8,FALSE) )/HLOOKUP('Data Entry'!I1054,'CST Norms'!$A$94:$K$104,8,FALSE)</f>
        <v>#N/A</v>
      </c>
      <c r="I1054">
        <f>'Data Entry'!$J1054</f>
        <v>0</v>
      </c>
      <c r="J1054" t="e">
        <f t="shared" si="97"/>
        <v>#N/A</v>
      </c>
      <c r="K1054" t="e">
        <f t="shared" si="98"/>
        <v>#N/A</v>
      </c>
      <c r="L1054" t="e">
        <f t="shared" si="99"/>
        <v>#N/A</v>
      </c>
      <c r="M1054" t="str">
        <f t="shared" si="100"/>
        <v>N/A</v>
      </c>
      <c r="N1054" t="str">
        <f t="shared" si="101"/>
        <v>N/A</v>
      </c>
      <c r="O1054" t="str">
        <f t="shared" si="102"/>
        <v>N/A</v>
      </c>
      <c r="S1054">
        <f>IF(OR(ISBLANK(B1054),ISBLANK(C1054),ISBLANK(D1054),ISBLANK(E1054),ISBLANK(F1054),ISBLANK('Data Entry'!G1054),ISBLANK('Data Entry'!H1054)),0,1)</f>
        <v>0</v>
      </c>
    </row>
    <row r="1055" spans="1:19" x14ac:dyDescent="0.25">
      <c r="A1055">
        <f>'Data Entry'!A1055</f>
        <v>0</v>
      </c>
      <c r="B1055">
        <f>'Data Entry'!B1055</f>
        <v>0</v>
      </c>
      <c r="C1055">
        <f>'Data Entry'!C1055</f>
        <v>0</v>
      </c>
      <c r="D1055">
        <f>'Data Entry'!D1055</f>
        <v>0</v>
      </c>
      <c r="E1055">
        <f>'Data Entry'!E1055</f>
        <v>0</v>
      </c>
      <c r="F1055">
        <f>'Data Entry'!F1055</f>
        <v>0</v>
      </c>
      <c r="G1055" t="e">
        <f>('Data Entry'!G1055-HLOOKUP('Data Entry'!I1055,'CST Norms'!$A$48:$K$62,I1055,FALSE))/HLOOKUP('Data Entry'!I1055,'CST Norms'!$A$77:$K$91,I1055,FALSE)</f>
        <v>#N/A</v>
      </c>
      <c r="H1055" t="e">
        <f>( 'Data Entry'!H1055 - HLOOKUP('Data Entry'!I1055,'CST Norms'!$A$65:$K$75,8,FALSE) )/HLOOKUP('Data Entry'!I1055,'CST Norms'!$A$94:$K$104,8,FALSE)</f>
        <v>#N/A</v>
      </c>
      <c r="I1055">
        <f>'Data Entry'!$J1055</f>
        <v>0</v>
      </c>
      <c r="J1055" t="e">
        <f t="shared" si="97"/>
        <v>#N/A</v>
      </c>
      <c r="K1055" t="e">
        <f t="shared" si="98"/>
        <v>#N/A</v>
      </c>
      <c r="L1055" t="e">
        <f t="shared" si="99"/>
        <v>#N/A</v>
      </c>
      <c r="M1055" t="str">
        <f t="shared" si="100"/>
        <v>N/A</v>
      </c>
      <c r="N1055" t="str">
        <f t="shared" si="101"/>
        <v>N/A</v>
      </c>
      <c r="O1055" t="str">
        <f t="shared" si="102"/>
        <v>N/A</v>
      </c>
      <c r="S1055">
        <f>IF(OR(ISBLANK(B1055),ISBLANK(C1055),ISBLANK(D1055),ISBLANK(E1055),ISBLANK(F1055),ISBLANK('Data Entry'!G1055),ISBLANK('Data Entry'!H1055)),0,1)</f>
        <v>0</v>
      </c>
    </row>
    <row r="1056" spans="1:19" x14ac:dyDescent="0.25">
      <c r="A1056">
        <f>'Data Entry'!A1056</f>
        <v>0</v>
      </c>
      <c r="B1056">
        <f>'Data Entry'!B1056</f>
        <v>0</v>
      </c>
      <c r="C1056">
        <f>'Data Entry'!C1056</f>
        <v>0</v>
      </c>
      <c r="D1056">
        <f>'Data Entry'!D1056</f>
        <v>0</v>
      </c>
      <c r="E1056">
        <f>'Data Entry'!E1056</f>
        <v>0</v>
      </c>
      <c r="F1056">
        <f>'Data Entry'!F1056</f>
        <v>0</v>
      </c>
      <c r="G1056" t="e">
        <f>('Data Entry'!G1056-HLOOKUP('Data Entry'!I1056,'CST Norms'!$A$48:$K$62,I1056,FALSE))/HLOOKUP('Data Entry'!I1056,'CST Norms'!$A$77:$K$91,I1056,FALSE)</f>
        <v>#N/A</v>
      </c>
      <c r="H1056" t="e">
        <f>( 'Data Entry'!H1056 - HLOOKUP('Data Entry'!I1056,'CST Norms'!$A$65:$K$75,8,FALSE) )/HLOOKUP('Data Entry'!I1056,'CST Norms'!$A$94:$K$104,8,FALSE)</f>
        <v>#N/A</v>
      </c>
      <c r="I1056">
        <f>'Data Entry'!$J1056</f>
        <v>0</v>
      </c>
      <c r="J1056" t="e">
        <f t="shared" si="97"/>
        <v>#N/A</v>
      </c>
      <c r="K1056" t="e">
        <f t="shared" si="98"/>
        <v>#N/A</v>
      </c>
      <c r="L1056" t="e">
        <f t="shared" si="99"/>
        <v>#N/A</v>
      </c>
      <c r="M1056" t="str">
        <f t="shared" si="100"/>
        <v>N/A</v>
      </c>
      <c r="N1056" t="str">
        <f t="shared" si="101"/>
        <v>N/A</v>
      </c>
      <c r="O1056" t="str">
        <f t="shared" si="102"/>
        <v>N/A</v>
      </c>
      <c r="S1056">
        <f>IF(OR(ISBLANK(B1056),ISBLANK(C1056),ISBLANK(D1056),ISBLANK(E1056),ISBLANK(F1056),ISBLANK('Data Entry'!G1056),ISBLANK('Data Entry'!H1056)),0,1)</f>
        <v>0</v>
      </c>
    </row>
    <row r="1057" spans="1:19" x14ac:dyDescent="0.25">
      <c r="A1057">
        <f>'Data Entry'!A1057</f>
        <v>0</v>
      </c>
      <c r="B1057">
        <f>'Data Entry'!B1057</f>
        <v>0</v>
      </c>
      <c r="C1057">
        <f>'Data Entry'!C1057</f>
        <v>0</v>
      </c>
      <c r="D1057">
        <f>'Data Entry'!D1057</f>
        <v>0</v>
      </c>
      <c r="E1057">
        <f>'Data Entry'!E1057</f>
        <v>0</v>
      </c>
      <c r="F1057">
        <f>'Data Entry'!F1057</f>
        <v>0</v>
      </c>
      <c r="G1057" t="e">
        <f>('Data Entry'!G1057-HLOOKUP('Data Entry'!I1057,'CST Norms'!$A$48:$K$62,I1057,FALSE))/HLOOKUP('Data Entry'!I1057,'CST Norms'!$A$77:$K$91,I1057,FALSE)</f>
        <v>#N/A</v>
      </c>
      <c r="H1057" t="e">
        <f>( 'Data Entry'!H1057 - HLOOKUP('Data Entry'!I1057,'CST Norms'!$A$65:$K$75,8,FALSE) )/HLOOKUP('Data Entry'!I1057,'CST Norms'!$A$94:$K$104,8,FALSE)</f>
        <v>#N/A</v>
      </c>
      <c r="I1057">
        <f>'Data Entry'!$J1057</f>
        <v>0</v>
      </c>
      <c r="J1057" t="e">
        <f t="shared" si="97"/>
        <v>#N/A</v>
      </c>
      <c r="K1057" t="e">
        <f t="shared" si="98"/>
        <v>#N/A</v>
      </c>
      <c r="L1057" t="e">
        <f t="shared" si="99"/>
        <v>#N/A</v>
      </c>
      <c r="M1057" t="str">
        <f t="shared" si="100"/>
        <v>N/A</v>
      </c>
      <c r="N1057" t="str">
        <f t="shared" si="101"/>
        <v>N/A</v>
      </c>
      <c r="O1057" t="str">
        <f t="shared" si="102"/>
        <v>N/A</v>
      </c>
      <c r="S1057">
        <f>IF(OR(ISBLANK(B1057),ISBLANK(C1057),ISBLANK(D1057),ISBLANK(E1057),ISBLANK(F1057),ISBLANK('Data Entry'!G1057),ISBLANK('Data Entry'!H1057)),0,1)</f>
        <v>0</v>
      </c>
    </row>
    <row r="1058" spans="1:19" x14ac:dyDescent="0.25">
      <c r="A1058">
        <f>'Data Entry'!A1058</f>
        <v>0</v>
      </c>
      <c r="B1058">
        <f>'Data Entry'!B1058</f>
        <v>0</v>
      </c>
      <c r="C1058">
        <f>'Data Entry'!C1058</f>
        <v>0</v>
      </c>
      <c r="D1058">
        <f>'Data Entry'!D1058</f>
        <v>0</v>
      </c>
      <c r="E1058">
        <f>'Data Entry'!E1058</f>
        <v>0</v>
      </c>
      <c r="F1058">
        <f>'Data Entry'!F1058</f>
        <v>0</v>
      </c>
      <c r="G1058" t="e">
        <f>('Data Entry'!G1058-HLOOKUP('Data Entry'!I1058,'CST Norms'!$A$48:$K$62,I1058,FALSE))/HLOOKUP('Data Entry'!I1058,'CST Norms'!$A$77:$K$91,I1058,FALSE)</f>
        <v>#N/A</v>
      </c>
      <c r="H1058" t="e">
        <f>( 'Data Entry'!H1058 - HLOOKUP('Data Entry'!I1058,'CST Norms'!$A$65:$K$75,8,FALSE) )/HLOOKUP('Data Entry'!I1058,'CST Norms'!$A$94:$K$104,8,FALSE)</f>
        <v>#N/A</v>
      </c>
      <c r="I1058">
        <f>'Data Entry'!$J1058</f>
        <v>0</v>
      </c>
      <c r="J1058" t="e">
        <f t="shared" si="97"/>
        <v>#N/A</v>
      </c>
      <c r="K1058" t="e">
        <f t="shared" si="98"/>
        <v>#N/A</v>
      </c>
      <c r="L1058" t="e">
        <f t="shared" si="99"/>
        <v>#N/A</v>
      </c>
      <c r="M1058" t="str">
        <f t="shared" si="100"/>
        <v>N/A</v>
      </c>
      <c r="N1058" t="str">
        <f t="shared" si="101"/>
        <v>N/A</v>
      </c>
      <c r="O1058" t="str">
        <f t="shared" si="102"/>
        <v>N/A</v>
      </c>
      <c r="S1058">
        <f>IF(OR(ISBLANK(B1058),ISBLANK(C1058),ISBLANK(D1058),ISBLANK(E1058),ISBLANK(F1058),ISBLANK('Data Entry'!G1058),ISBLANK('Data Entry'!H1058)),0,1)</f>
        <v>0</v>
      </c>
    </row>
    <row r="1059" spans="1:19" x14ac:dyDescent="0.25">
      <c r="A1059">
        <f>'Data Entry'!A1059</f>
        <v>0</v>
      </c>
      <c r="B1059">
        <f>'Data Entry'!B1059</f>
        <v>0</v>
      </c>
      <c r="C1059">
        <f>'Data Entry'!C1059</f>
        <v>0</v>
      </c>
      <c r="D1059">
        <f>'Data Entry'!D1059</f>
        <v>0</v>
      </c>
      <c r="E1059">
        <f>'Data Entry'!E1059</f>
        <v>0</v>
      </c>
      <c r="F1059">
        <f>'Data Entry'!F1059</f>
        <v>0</v>
      </c>
      <c r="G1059" t="e">
        <f>('Data Entry'!G1059-HLOOKUP('Data Entry'!I1059,'CST Norms'!$A$48:$K$62,I1059,FALSE))/HLOOKUP('Data Entry'!I1059,'CST Norms'!$A$77:$K$91,I1059,FALSE)</f>
        <v>#N/A</v>
      </c>
      <c r="H1059" t="e">
        <f>( 'Data Entry'!H1059 - HLOOKUP('Data Entry'!I1059,'CST Norms'!$A$65:$K$75,8,FALSE) )/HLOOKUP('Data Entry'!I1059,'CST Norms'!$A$94:$K$104,8,FALSE)</f>
        <v>#N/A</v>
      </c>
      <c r="I1059">
        <f>'Data Entry'!$J1059</f>
        <v>0</v>
      </c>
      <c r="J1059" t="e">
        <f t="shared" si="97"/>
        <v>#N/A</v>
      </c>
      <c r="K1059" t="e">
        <f t="shared" si="98"/>
        <v>#N/A</v>
      </c>
      <c r="L1059" t="e">
        <f t="shared" si="99"/>
        <v>#N/A</v>
      </c>
      <c r="M1059" t="str">
        <f t="shared" si="100"/>
        <v>N/A</v>
      </c>
      <c r="N1059" t="str">
        <f t="shared" si="101"/>
        <v>N/A</v>
      </c>
      <c r="O1059" t="str">
        <f t="shared" si="102"/>
        <v>N/A</v>
      </c>
      <c r="S1059">
        <f>IF(OR(ISBLANK(B1059),ISBLANK(C1059),ISBLANK(D1059),ISBLANK(E1059),ISBLANK(F1059),ISBLANK('Data Entry'!G1059),ISBLANK('Data Entry'!H1059)),0,1)</f>
        <v>0</v>
      </c>
    </row>
    <row r="1060" spans="1:19" x14ac:dyDescent="0.25">
      <c r="A1060">
        <f>'Data Entry'!A1060</f>
        <v>0</v>
      </c>
      <c r="B1060">
        <f>'Data Entry'!B1060</f>
        <v>0</v>
      </c>
      <c r="C1060">
        <f>'Data Entry'!C1060</f>
        <v>0</v>
      </c>
      <c r="D1060">
        <f>'Data Entry'!D1060</f>
        <v>0</v>
      </c>
      <c r="E1060">
        <f>'Data Entry'!E1060</f>
        <v>0</v>
      </c>
      <c r="F1060">
        <f>'Data Entry'!F1060</f>
        <v>0</v>
      </c>
      <c r="G1060" t="e">
        <f>('Data Entry'!G1060-HLOOKUP('Data Entry'!I1060,'CST Norms'!$A$48:$K$62,I1060,FALSE))/HLOOKUP('Data Entry'!I1060,'CST Norms'!$A$77:$K$91,I1060,FALSE)</f>
        <v>#N/A</v>
      </c>
      <c r="H1060" t="e">
        <f>( 'Data Entry'!H1060 - HLOOKUP('Data Entry'!I1060,'CST Norms'!$A$65:$K$75,8,FALSE) )/HLOOKUP('Data Entry'!I1060,'CST Norms'!$A$94:$K$104,8,FALSE)</f>
        <v>#N/A</v>
      </c>
      <c r="I1060">
        <f>'Data Entry'!$J1060</f>
        <v>0</v>
      </c>
      <c r="J1060" t="e">
        <f t="shared" si="97"/>
        <v>#N/A</v>
      </c>
      <c r="K1060" t="e">
        <f t="shared" si="98"/>
        <v>#N/A</v>
      </c>
      <c r="L1060" t="e">
        <f t="shared" si="99"/>
        <v>#N/A</v>
      </c>
      <c r="M1060" t="str">
        <f t="shared" si="100"/>
        <v>N/A</v>
      </c>
      <c r="N1060" t="str">
        <f t="shared" si="101"/>
        <v>N/A</v>
      </c>
      <c r="O1060" t="str">
        <f t="shared" si="102"/>
        <v>N/A</v>
      </c>
      <c r="S1060">
        <f>IF(OR(ISBLANK(B1060),ISBLANK(C1060),ISBLANK(D1060),ISBLANK(E1060),ISBLANK(F1060),ISBLANK('Data Entry'!G1060),ISBLANK('Data Entry'!H1060)),0,1)</f>
        <v>0</v>
      </c>
    </row>
    <row r="1061" spans="1:19" x14ac:dyDescent="0.25">
      <c r="A1061">
        <f>'Data Entry'!A1061</f>
        <v>0</v>
      </c>
      <c r="B1061">
        <f>'Data Entry'!B1061</f>
        <v>0</v>
      </c>
      <c r="C1061">
        <f>'Data Entry'!C1061</f>
        <v>0</v>
      </c>
      <c r="D1061">
        <f>'Data Entry'!D1061</f>
        <v>0</v>
      </c>
      <c r="E1061">
        <f>'Data Entry'!E1061</f>
        <v>0</v>
      </c>
      <c r="F1061">
        <f>'Data Entry'!F1061</f>
        <v>0</v>
      </c>
      <c r="G1061" t="e">
        <f>('Data Entry'!G1061-HLOOKUP('Data Entry'!I1061,'CST Norms'!$A$48:$K$62,I1061,FALSE))/HLOOKUP('Data Entry'!I1061,'CST Norms'!$A$77:$K$91,I1061,FALSE)</f>
        <v>#N/A</v>
      </c>
      <c r="H1061" t="e">
        <f>( 'Data Entry'!H1061 - HLOOKUP('Data Entry'!I1061,'CST Norms'!$A$65:$K$75,8,FALSE) )/HLOOKUP('Data Entry'!I1061,'CST Norms'!$A$94:$K$104,8,FALSE)</f>
        <v>#N/A</v>
      </c>
      <c r="I1061">
        <f>'Data Entry'!$J1061</f>
        <v>0</v>
      </c>
      <c r="J1061" t="e">
        <f t="shared" si="97"/>
        <v>#N/A</v>
      </c>
      <c r="K1061" t="e">
        <f t="shared" si="98"/>
        <v>#N/A</v>
      </c>
      <c r="L1061" t="e">
        <f t="shared" si="99"/>
        <v>#N/A</v>
      </c>
      <c r="M1061" t="str">
        <f t="shared" si="100"/>
        <v>N/A</v>
      </c>
      <c r="N1061" t="str">
        <f t="shared" si="101"/>
        <v>N/A</v>
      </c>
      <c r="O1061" t="str">
        <f t="shared" si="102"/>
        <v>N/A</v>
      </c>
      <c r="S1061">
        <f>IF(OR(ISBLANK(B1061),ISBLANK(C1061),ISBLANK(D1061),ISBLANK(E1061),ISBLANK(F1061),ISBLANK('Data Entry'!G1061),ISBLANK('Data Entry'!H1061)),0,1)</f>
        <v>0</v>
      </c>
    </row>
    <row r="1062" spans="1:19" x14ac:dyDescent="0.25">
      <c r="A1062">
        <f>'Data Entry'!A1062</f>
        <v>0</v>
      </c>
      <c r="B1062">
        <f>'Data Entry'!B1062</f>
        <v>0</v>
      </c>
      <c r="C1062">
        <f>'Data Entry'!C1062</f>
        <v>0</v>
      </c>
      <c r="D1062">
        <f>'Data Entry'!D1062</f>
        <v>0</v>
      </c>
      <c r="E1062">
        <f>'Data Entry'!E1062</f>
        <v>0</v>
      </c>
      <c r="F1062">
        <f>'Data Entry'!F1062</f>
        <v>0</v>
      </c>
      <c r="G1062" t="e">
        <f>('Data Entry'!G1062-HLOOKUP('Data Entry'!I1062,'CST Norms'!$A$48:$K$62,I1062,FALSE))/HLOOKUP('Data Entry'!I1062,'CST Norms'!$A$77:$K$91,I1062,FALSE)</f>
        <v>#N/A</v>
      </c>
      <c r="H1062" t="e">
        <f>( 'Data Entry'!H1062 - HLOOKUP('Data Entry'!I1062,'CST Norms'!$A$65:$K$75,8,FALSE) )/HLOOKUP('Data Entry'!I1062,'CST Norms'!$A$94:$K$104,8,FALSE)</f>
        <v>#N/A</v>
      </c>
      <c r="I1062">
        <f>'Data Entry'!$J1062</f>
        <v>0</v>
      </c>
      <c r="J1062" t="e">
        <f t="shared" si="97"/>
        <v>#N/A</v>
      </c>
      <c r="K1062" t="e">
        <f t="shared" si="98"/>
        <v>#N/A</v>
      </c>
      <c r="L1062" t="e">
        <f t="shared" si="99"/>
        <v>#N/A</v>
      </c>
      <c r="M1062" t="str">
        <f t="shared" si="100"/>
        <v>N/A</v>
      </c>
      <c r="N1062" t="str">
        <f t="shared" si="101"/>
        <v>N/A</v>
      </c>
      <c r="O1062" t="str">
        <f t="shared" si="102"/>
        <v>N/A</v>
      </c>
      <c r="S1062">
        <f>IF(OR(ISBLANK(B1062),ISBLANK(C1062),ISBLANK(D1062),ISBLANK(E1062),ISBLANK(F1062),ISBLANK('Data Entry'!G1062),ISBLANK('Data Entry'!H1062)),0,1)</f>
        <v>0</v>
      </c>
    </row>
    <row r="1063" spans="1:19" x14ac:dyDescent="0.25">
      <c r="A1063">
        <f>'Data Entry'!A1063</f>
        <v>0</v>
      </c>
      <c r="B1063">
        <f>'Data Entry'!B1063</f>
        <v>0</v>
      </c>
      <c r="C1063">
        <f>'Data Entry'!C1063</f>
        <v>0</v>
      </c>
      <c r="D1063">
        <f>'Data Entry'!D1063</f>
        <v>0</v>
      </c>
      <c r="E1063">
        <f>'Data Entry'!E1063</f>
        <v>0</v>
      </c>
      <c r="F1063">
        <f>'Data Entry'!F1063</f>
        <v>0</v>
      </c>
      <c r="G1063" t="e">
        <f>('Data Entry'!G1063-HLOOKUP('Data Entry'!I1063,'CST Norms'!$A$48:$K$62,I1063,FALSE))/HLOOKUP('Data Entry'!I1063,'CST Norms'!$A$77:$K$91,I1063,FALSE)</f>
        <v>#N/A</v>
      </c>
      <c r="H1063" t="e">
        <f>( 'Data Entry'!H1063 - HLOOKUP('Data Entry'!I1063,'CST Norms'!$A$65:$K$75,8,FALSE) )/HLOOKUP('Data Entry'!I1063,'CST Norms'!$A$94:$K$104,8,FALSE)</f>
        <v>#N/A</v>
      </c>
      <c r="I1063">
        <f>'Data Entry'!$J1063</f>
        <v>0</v>
      </c>
      <c r="J1063" t="e">
        <f t="shared" si="97"/>
        <v>#N/A</v>
      </c>
      <c r="K1063" t="e">
        <f t="shared" si="98"/>
        <v>#N/A</v>
      </c>
      <c r="L1063" t="e">
        <f t="shared" si="99"/>
        <v>#N/A</v>
      </c>
      <c r="M1063" t="str">
        <f t="shared" si="100"/>
        <v>N/A</v>
      </c>
      <c r="N1063" t="str">
        <f t="shared" si="101"/>
        <v>N/A</v>
      </c>
      <c r="O1063" t="str">
        <f t="shared" si="102"/>
        <v>N/A</v>
      </c>
      <c r="S1063">
        <f>IF(OR(ISBLANK(B1063),ISBLANK(C1063),ISBLANK(D1063),ISBLANK(E1063),ISBLANK(F1063),ISBLANK('Data Entry'!G1063),ISBLANK('Data Entry'!H1063)),0,1)</f>
        <v>0</v>
      </c>
    </row>
    <row r="1064" spans="1:19" x14ac:dyDescent="0.25">
      <c r="A1064">
        <f>'Data Entry'!A1064</f>
        <v>0</v>
      </c>
      <c r="B1064">
        <f>'Data Entry'!B1064</f>
        <v>0</v>
      </c>
      <c r="C1064">
        <f>'Data Entry'!C1064</f>
        <v>0</v>
      </c>
      <c r="D1064">
        <f>'Data Entry'!D1064</f>
        <v>0</v>
      </c>
      <c r="E1064">
        <f>'Data Entry'!E1064</f>
        <v>0</v>
      </c>
      <c r="F1064">
        <f>'Data Entry'!F1064</f>
        <v>0</v>
      </c>
      <c r="G1064" t="e">
        <f>('Data Entry'!G1064-HLOOKUP('Data Entry'!I1064,'CST Norms'!$A$48:$K$62,I1064,FALSE))/HLOOKUP('Data Entry'!I1064,'CST Norms'!$A$77:$K$91,I1064,FALSE)</f>
        <v>#N/A</v>
      </c>
      <c r="H1064" t="e">
        <f>( 'Data Entry'!H1064 - HLOOKUP('Data Entry'!I1064,'CST Norms'!$A$65:$K$75,8,FALSE) )/HLOOKUP('Data Entry'!I1064,'CST Norms'!$A$94:$K$104,8,FALSE)</f>
        <v>#N/A</v>
      </c>
      <c r="I1064">
        <f>'Data Entry'!$J1064</f>
        <v>0</v>
      </c>
      <c r="J1064" t="e">
        <f t="shared" si="97"/>
        <v>#N/A</v>
      </c>
      <c r="K1064" t="e">
        <f t="shared" si="98"/>
        <v>#N/A</v>
      </c>
      <c r="L1064" t="e">
        <f t="shared" si="99"/>
        <v>#N/A</v>
      </c>
      <c r="M1064" t="str">
        <f t="shared" si="100"/>
        <v>N/A</v>
      </c>
      <c r="N1064" t="str">
        <f t="shared" si="101"/>
        <v>N/A</v>
      </c>
      <c r="O1064" t="str">
        <f t="shared" si="102"/>
        <v>N/A</v>
      </c>
      <c r="S1064">
        <f>IF(OR(ISBLANK(B1064),ISBLANK(C1064),ISBLANK(D1064),ISBLANK(E1064),ISBLANK(F1064),ISBLANK('Data Entry'!G1064),ISBLANK('Data Entry'!H1064)),0,1)</f>
        <v>0</v>
      </c>
    </row>
    <row r="1065" spans="1:19" x14ac:dyDescent="0.25">
      <c r="A1065">
        <f>'Data Entry'!A1065</f>
        <v>0</v>
      </c>
      <c r="B1065">
        <f>'Data Entry'!B1065</f>
        <v>0</v>
      </c>
      <c r="C1065">
        <f>'Data Entry'!C1065</f>
        <v>0</v>
      </c>
      <c r="D1065">
        <f>'Data Entry'!D1065</f>
        <v>0</v>
      </c>
      <c r="E1065">
        <f>'Data Entry'!E1065</f>
        <v>0</v>
      </c>
      <c r="F1065">
        <f>'Data Entry'!F1065</f>
        <v>0</v>
      </c>
      <c r="G1065" t="e">
        <f>('Data Entry'!G1065-HLOOKUP('Data Entry'!I1065,'CST Norms'!$A$48:$K$62,I1065,FALSE))/HLOOKUP('Data Entry'!I1065,'CST Norms'!$A$77:$K$91,I1065,FALSE)</f>
        <v>#N/A</v>
      </c>
      <c r="H1065" t="e">
        <f>( 'Data Entry'!H1065 - HLOOKUP('Data Entry'!I1065,'CST Norms'!$A$65:$K$75,8,FALSE) )/HLOOKUP('Data Entry'!I1065,'CST Norms'!$A$94:$K$104,8,FALSE)</f>
        <v>#N/A</v>
      </c>
      <c r="I1065">
        <f>'Data Entry'!$J1065</f>
        <v>0</v>
      </c>
      <c r="J1065" t="e">
        <f t="shared" si="97"/>
        <v>#N/A</v>
      </c>
      <c r="K1065" t="e">
        <f t="shared" si="98"/>
        <v>#N/A</v>
      </c>
      <c r="L1065" t="e">
        <f t="shared" si="99"/>
        <v>#N/A</v>
      </c>
      <c r="M1065" t="str">
        <f t="shared" si="100"/>
        <v>N/A</v>
      </c>
      <c r="N1065" t="str">
        <f t="shared" si="101"/>
        <v>N/A</v>
      </c>
      <c r="O1065" t="str">
        <f t="shared" si="102"/>
        <v>N/A</v>
      </c>
      <c r="S1065">
        <f>IF(OR(ISBLANK(B1065),ISBLANK(C1065),ISBLANK(D1065),ISBLANK(E1065),ISBLANK(F1065),ISBLANK('Data Entry'!G1065),ISBLANK('Data Entry'!H1065)),0,1)</f>
        <v>0</v>
      </c>
    </row>
    <row r="1066" spans="1:19" x14ac:dyDescent="0.25">
      <c r="A1066">
        <f>'Data Entry'!A1066</f>
        <v>0</v>
      </c>
      <c r="B1066">
        <f>'Data Entry'!B1066</f>
        <v>0</v>
      </c>
      <c r="C1066">
        <f>'Data Entry'!C1066</f>
        <v>0</v>
      </c>
      <c r="D1066">
        <f>'Data Entry'!D1066</f>
        <v>0</v>
      </c>
      <c r="E1066">
        <f>'Data Entry'!E1066</f>
        <v>0</v>
      </c>
      <c r="F1066">
        <f>'Data Entry'!F1066</f>
        <v>0</v>
      </c>
      <c r="G1066" t="e">
        <f>('Data Entry'!G1066-HLOOKUP('Data Entry'!I1066,'CST Norms'!$A$48:$K$62,I1066,FALSE))/HLOOKUP('Data Entry'!I1066,'CST Norms'!$A$77:$K$91,I1066,FALSE)</f>
        <v>#N/A</v>
      </c>
      <c r="H1066" t="e">
        <f>( 'Data Entry'!H1066 - HLOOKUP('Data Entry'!I1066,'CST Norms'!$A$65:$K$75,8,FALSE) )/HLOOKUP('Data Entry'!I1066,'CST Norms'!$A$94:$K$104,8,FALSE)</f>
        <v>#N/A</v>
      </c>
      <c r="I1066">
        <f>'Data Entry'!$J1066</f>
        <v>0</v>
      </c>
      <c r="J1066" t="e">
        <f t="shared" si="97"/>
        <v>#N/A</v>
      </c>
      <c r="K1066" t="e">
        <f t="shared" si="98"/>
        <v>#N/A</v>
      </c>
      <c r="L1066" t="e">
        <f t="shared" si="99"/>
        <v>#N/A</v>
      </c>
      <c r="M1066" t="str">
        <f t="shared" si="100"/>
        <v>N/A</v>
      </c>
      <c r="N1066" t="str">
        <f t="shared" si="101"/>
        <v>N/A</v>
      </c>
      <c r="O1066" t="str">
        <f t="shared" si="102"/>
        <v>N/A</v>
      </c>
      <c r="S1066">
        <f>IF(OR(ISBLANK(B1066),ISBLANK(C1066),ISBLANK(D1066),ISBLANK(E1066),ISBLANK(F1066),ISBLANK('Data Entry'!G1066),ISBLANK('Data Entry'!H1066)),0,1)</f>
        <v>0</v>
      </c>
    </row>
    <row r="1067" spans="1:19" x14ac:dyDescent="0.25">
      <c r="A1067">
        <f>'Data Entry'!A1067</f>
        <v>0</v>
      </c>
      <c r="B1067">
        <f>'Data Entry'!B1067</f>
        <v>0</v>
      </c>
      <c r="C1067">
        <f>'Data Entry'!C1067</f>
        <v>0</v>
      </c>
      <c r="D1067">
        <f>'Data Entry'!D1067</f>
        <v>0</v>
      </c>
      <c r="E1067">
        <f>'Data Entry'!E1067</f>
        <v>0</v>
      </c>
      <c r="F1067">
        <f>'Data Entry'!F1067</f>
        <v>0</v>
      </c>
      <c r="G1067" t="e">
        <f>('Data Entry'!G1067-HLOOKUP('Data Entry'!I1067,'CST Norms'!$A$48:$K$62,I1067,FALSE))/HLOOKUP('Data Entry'!I1067,'CST Norms'!$A$77:$K$91,I1067,FALSE)</f>
        <v>#N/A</v>
      </c>
      <c r="H1067" t="e">
        <f>( 'Data Entry'!H1067 - HLOOKUP('Data Entry'!I1067,'CST Norms'!$A$65:$K$75,8,FALSE) )/HLOOKUP('Data Entry'!I1067,'CST Norms'!$A$94:$K$104,8,FALSE)</f>
        <v>#N/A</v>
      </c>
      <c r="I1067">
        <f>'Data Entry'!$J1067</f>
        <v>0</v>
      </c>
      <c r="J1067" t="e">
        <f t="shared" si="97"/>
        <v>#N/A</v>
      </c>
      <c r="K1067" t="e">
        <f t="shared" si="98"/>
        <v>#N/A</v>
      </c>
      <c r="L1067" t="e">
        <f t="shared" si="99"/>
        <v>#N/A</v>
      </c>
      <c r="M1067" t="str">
        <f t="shared" si="100"/>
        <v>N/A</v>
      </c>
      <c r="N1067" t="str">
        <f t="shared" si="101"/>
        <v>N/A</v>
      </c>
      <c r="O1067" t="str">
        <f t="shared" si="102"/>
        <v>N/A</v>
      </c>
      <c r="S1067">
        <f>IF(OR(ISBLANK(B1067),ISBLANK(C1067),ISBLANK(D1067),ISBLANK(E1067),ISBLANK(F1067),ISBLANK('Data Entry'!G1067),ISBLANK('Data Entry'!H1067)),0,1)</f>
        <v>0</v>
      </c>
    </row>
    <row r="1068" spans="1:19" x14ac:dyDescent="0.25">
      <c r="A1068">
        <f>'Data Entry'!A1068</f>
        <v>0</v>
      </c>
      <c r="B1068">
        <f>'Data Entry'!B1068</f>
        <v>0</v>
      </c>
      <c r="C1068">
        <f>'Data Entry'!C1068</f>
        <v>0</v>
      </c>
      <c r="D1068">
        <f>'Data Entry'!D1068</f>
        <v>0</v>
      </c>
      <c r="E1068">
        <f>'Data Entry'!E1068</f>
        <v>0</v>
      </c>
      <c r="F1068">
        <f>'Data Entry'!F1068</f>
        <v>0</v>
      </c>
      <c r="G1068" t="e">
        <f>('Data Entry'!G1068-HLOOKUP('Data Entry'!I1068,'CST Norms'!$A$48:$K$62,I1068,FALSE))/HLOOKUP('Data Entry'!I1068,'CST Norms'!$A$77:$K$91,I1068,FALSE)</f>
        <v>#N/A</v>
      </c>
      <c r="H1068" t="e">
        <f>( 'Data Entry'!H1068 - HLOOKUP('Data Entry'!I1068,'CST Norms'!$A$65:$K$75,8,FALSE) )/HLOOKUP('Data Entry'!I1068,'CST Norms'!$A$94:$K$104,8,FALSE)</f>
        <v>#N/A</v>
      </c>
      <c r="I1068">
        <f>'Data Entry'!$J1068</f>
        <v>0</v>
      </c>
      <c r="J1068" t="e">
        <f t="shared" si="97"/>
        <v>#N/A</v>
      </c>
      <c r="K1068" t="e">
        <f t="shared" si="98"/>
        <v>#N/A</v>
      </c>
      <c r="L1068" t="e">
        <f t="shared" si="99"/>
        <v>#N/A</v>
      </c>
      <c r="M1068" t="str">
        <f t="shared" si="100"/>
        <v>N/A</v>
      </c>
      <c r="N1068" t="str">
        <f t="shared" si="101"/>
        <v>N/A</v>
      </c>
      <c r="O1068" t="str">
        <f t="shared" si="102"/>
        <v>N/A</v>
      </c>
      <c r="S1068">
        <f>IF(OR(ISBLANK(B1068),ISBLANK(C1068),ISBLANK(D1068),ISBLANK(E1068),ISBLANK(F1068),ISBLANK('Data Entry'!G1068),ISBLANK('Data Entry'!H1068)),0,1)</f>
        <v>0</v>
      </c>
    </row>
    <row r="1069" spans="1:19" x14ac:dyDescent="0.25">
      <c r="A1069">
        <f>'Data Entry'!A1069</f>
        <v>0</v>
      </c>
      <c r="B1069">
        <f>'Data Entry'!B1069</f>
        <v>0</v>
      </c>
      <c r="C1069">
        <f>'Data Entry'!C1069</f>
        <v>0</v>
      </c>
      <c r="D1069">
        <f>'Data Entry'!D1069</f>
        <v>0</v>
      </c>
      <c r="E1069">
        <f>'Data Entry'!E1069</f>
        <v>0</v>
      </c>
      <c r="F1069">
        <f>'Data Entry'!F1069</f>
        <v>0</v>
      </c>
      <c r="G1069" t="e">
        <f>('Data Entry'!G1069-HLOOKUP('Data Entry'!I1069,'CST Norms'!$A$48:$K$62,I1069,FALSE))/HLOOKUP('Data Entry'!I1069,'CST Norms'!$A$77:$K$91,I1069,FALSE)</f>
        <v>#N/A</v>
      </c>
      <c r="H1069" t="e">
        <f>( 'Data Entry'!H1069 - HLOOKUP('Data Entry'!I1069,'CST Norms'!$A$65:$K$75,8,FALSE) )/HLOOKUP('Data Entry'!I1069,'CST Norms'!$A$94:$K$104,8,FALSE)</f>
        <v>#N/A</v>
      </c>
      <c r="I1069">
        <f>'Data Entry'!$J1069</f>
        <v>0</v>
      </c>
      <c r="J1069" t="e">
        <f t="shared" si="97"/>
        <v>#N/A</v>
      </c>
      <c r="K1069" t="e">
        <f t="shared" si="98"/>
        <v>#N/A</v>
      </c>
      <c r="L1069" t="e">
        <f t="shared" si="99"/>
        <v>#N/A</v>
      </c>
      <c r="M1069" t="str">
        <f t="shared" si="100"/>
        <v>N/A</v>
      </c>
      <c r="N1069" t="str">
        <f t="shared" si="101"/>
        <v>N/A</v>
      </c>
      <c r="O1069" t="str">
        <f t="shared" si="102"/>
        <v>N/A</v>
      </c>
      <c r="S1069">
        <f>IF(OR(ISBLANK(B1069),ISBLANK(C1069),ISBLANK(D1069),ISBLANK(E1069),ISBLANK(F1069),ISBLANK('Data Entry'!G1069),ISBLANK('Data Entry'!H1069)),0,1)</f>
        <v>0</v>
      </c>
    </row>
    <row r="1070" spans="1:19" x14ac:dyDescent="0.25">
      <c r="A1070">
        <f>'Data Entry'!A1070</f>
        <v>0</v>
      </c>
      <c r="B1070">
        <f>'Data Entry'!B1070</f>
        <v>0</v>
      </c>
      <c r="C1070">
        <f>'Data Entry'!C1070</f>
        <v>0</v>
      </c>
      <c r="D1070">
        <f>'Data Entry'!D1070</f>
        <v>0</v>
      </c>
      <c r="E1070">
        <f>'Data Entry'!E1070</f>
        <v>0</v>
      </c>
      <c r="F1070">
        <f>'Data Entry'!F1070</f>
        <v>0</v>
      </c>
      <c r="G1070" t="e">
        <f>('Data Entry'!G1070-HLOOKUP('Data Entry'!I1070,'CST Norms'!$A$48:$K$62,I1070,FALSE))/HLOOKUP('Data Entry'!I1070,'CST Norms'!$A$77:$K$91,I1070,FALSE)</f>
        <v>#N/A</v>
      </c>
      <c r="H1070" t="e">
        <f>( 'Data Entry'!H1070 - HLOOKUP('Data Entry'!I1070,'CST Norms'!$A$65:$K$75,8,FALSE) )/HLOOKUP('Data Entry'!I1070,'CST Norms'!$A$94:$K$104,8,FALSE)</f>
        <v>#N/A</v>
      </c>
      <c r="I1070">
        <f>'Data Entry'!$J1070</f>
        <v>0</v>
      </c>
      <c r="J1070" t="e">
        <f t="shared" si="97"/>
        <v>#N/A</v>
      </c>
      <c r="K1070" t="e">
        <f t="shared" si="98"/>
        <v>#N/A</v>
      </c>
      <c r="L1070" t="e">
        <f t="shared" si="99"/>
        <v>#N/A</v>
      </c>
      <c r="M1070" t="str">
        <f t="shared" si="100"/>
        <v>N/A</v>
      </c>
      <c r="N1070" t="str">
        <f t="shared" si="101"/>
        <v>N/A</v>
      </c>
      <c r="O1070" t="str">
        <f t="shared" si="102"/>
        <v>N/A</v>
      </c>
      <c r="S1070">
        <f>IF(OR(ISBLANK(B1070),ISBLANK(C1070),ISBLANK(D1070),ISBLANK(E1070),ISBLANK(F1070),ISBLANK('Data Entry'!G1070),ISBLANK('Data Entry'!H1070)),0,1)</f>
        <v>0</v>
      </c>
    </row>
    <row r="1071" spans="1:19" x14ac:dyDescent="0.25">
      <c r="A1071">
        <f>'Data Entry'!A1071</f>
        <v>0</v>
      </c>
      <c r="B1071">
        <f>'Data Entry'!B1071</f>
        <v>0</v>
      </c>
      <c r="C1071">
        <f>'Data Entry'!C1071</f>
        <v>0</v>
      </c>
      <c r="D1071">
        <f>'Data Entry'!D1071</f>
        <v>0</v>
      </c>
      <c r="E1071">
        <f>'Data Entry'!E1071</f>
        <v>0</v>
      </c>
      <c r="F1071">
        <f>'Data Entry'!F1071</f>
        <v>0</v>
      </c>
      <c r="G1071" t="e">
        <f>('Data Entry'!G1071-HLOOKUP('Data Entry'!I1071,'CST Norms'!$A$48:$K$62,I1071,FALSE))/HLOOKUP('Data Entry'!I1071,'CST Norms'!$A$77:$K$91,I1071,FALSE)</f>
        <v>#N/A</v>
      </c>
      <c r="H1071" t="e">
        <f>( 'Data Entry'!H1071 - HLOOKUP('Data Entry'!I1071,'CST Norms'!$A$65:$K$75,8,FALSE) )/HLOOKUP('Data Entry'!I1071,'CST Norms'!$A$94:$K$104,8,FALSE)</f>
        <v>#N/A</v>
      </c>
      <c r="I1071">
        <f>'Data Entry'!$J1071</f>
        <v>0</v>
      </c>
      <c r="J1071" t="e">
        <f t="shared" si="97"/>
        <v>#N/A</v>
      </c>
      <c r="K1071" t="e">
        <f t="shared" si="98"/>
        <v>#N/A</v>
      </c>
      <c r="L1071" t="e">
        <f t="shared" si="99"/>
        <v>#N/A</v>
      </c>
      <c r="M1071" t="str">
        <f t="shared" si="100"/>
        <v>N/A</v>
      </c>
      <c r="N1071" t="str">
        <f t="shared" si="101"/>
        <v>N/A</v>
      </c>
      <c r="O1071" t="str">
        <f t="shared" si="102"/>
        <v>N/A</v>
      </c>
      <c r="S1071">
        <f>IF(OR(ISBLANK(B1071),ISBLANK(C1071),ISBLANK(D1071),ISBLANK(E1071),ISBLANK(F1071),ISBLANK('Data Entry'!G1071),ISBLANK('Data Entry'!H1071)),0,1)</f>
        <v>0</v>
      </c>
    </row>
    <row r="1072" spans="1:19" x14ac:dyDescent="0.25">
      <c r="A1072">
        <f>'Data Entry'!A1072</f>
        <v>0</v>
      </c>
      <c r="B1072">
        <f>'Data Entry'!B1072</f>
        <v>0</v>
      </c>
      <c r="C1072">
        <f>'Data Entry'!C1072</f>
        <v>0</v>
      </c>
      <c r="D1072">
        <f>'Data Entry'!D1072</f>
        <v>0</v>
      </c>
      <c r="E1072">
        <f>'Data Entry'!E1072</f>
        <v>0</v>
      </c>
      <c r="F1072">
        <f>'Data Entry'!F1072</f>
        <v>0</v>
      </c>
      <c r="G1072" t="e">
        <f>('Data Entry'!G1072-HLOOKUP('Data Entry'!I1072,'CST Norms'!$A$48:$K$62,I1072,FALSE))/HLOOKUP('Data Entry'!I1072,'CST Norms'!$A$77:$K$91,I1072,FALSE)</f>
        <v>#N/A</v>
      </c>
      <c r="H1072" t="e">
        <f>( 'Data Entry'!H1072 - HLOOKUP('Data Entry'!I1072,'CST Norms'!$A$65:$K$75,8,FALSE) )/HLOOKUP('Data Entry'!I1072,'CST Norms'!$A$94:$K$104,8,FALSE)</f>
        <v>#N/A</v>
      </c>
      <c r="I1072">
        <f>'Data Entry'!$J1072</f>
        <v>0</v>
      </c>
      <c r="J1072" t="e">
        <f t="shared" si="97"/>
        <v>#N/A</v>
      </c>
      <c r="K1072" t="e">
        <f t="shared" si="98"/>
        <v>#N/A</v>
      </c>
      <c r="L1072" t="e">
        <f t="shared" si="99"/>
        <v>#N/A</v>
      </c>
      <c r="M1072" t="str">
        <f t="shared" si="100"/>
        <v>N/A</v>
      </c>
      <c r="N1072" t="str">
        <f t="shared" si="101"/>
        <v>N/A</v>
      </c>
      <c r="O1072" t="str">
        <f t="shared" si="102"/>
        <v>N/A</v>
      </c>
      <c r="S1072">
        <f>IF(OR(ISBLANK(B1072),ISBLANK(C1072),ISBLANK(D1072),ISBLANK(E1072),ISBLANK(F1072),ISBLANK('Data Entry'!G1072),ISBLANK('Data Entry'!H1072)),0,1)</f>
        <v>0</v>
      </c>
    </row>
    <row r="1073" spans="1:19" x14ac:dyDescent="0.25">
      <c r="A1073">
        <f>'Data Entry'!A1073</f>
        <v>0</v>
      </c>
      <c r="B1073">
        <f>'Data Entry'!B1073</f>
        <v>0</v>
      </c>
      <c r="C1073">
        <f>'Data Entry'!C1073</f>
        <v>0</v>
      </c>
      <c r="D1073">
        <f>'Data Entry'!D1073</f>
        <v>0</v>
      </c>
      <c r="E1073">
        <f>'Data Entry'!E1073</f>
        <v>0</v>
      </c>
      <c r="F1073">
        <f>'Data Entry'!F1073</f>
        <v>0</v>
      </c>
      <c r="G1073" t="e">
        <f>('Data Entry'!G1073-HLOOKUP('Data Entry'!I1073,'CST Norms'!$A$48:$K$62,I1073,FALSE))/HLOOKUP('Data Entry'!I1073,'CST Norms'!$A$77:$K$91,I1073,FALSE)</f>
        <v>#N/A</v>
      </c>
      <c r="H1073" t="e">
        <f>( 'Data Entry'!H1073 - HLOOKUP('Data Entry'!I1073,'CST Norms'!$A$65:$K$75,8,FALSE) )/HLOOKUP('Data Entry'!I1073,'CST Norms'!$A$94:$K$104,8,FALSE)</f>
        <v>#N/A</v>
      </c>
      <c r="I1073">
        <f>'Data Entry'!$J1073</f>
        <v>0</v>
      </c>
      <c r="J1073" t="e">
        <f t="shared" si="97"/>
        <v>#N/A</v>
      </c>
      <c r="K1073" t="e">
        <f t="shared" si="98"/>
        <v>#N/A</v>
      </c>
      <c r="L1073" t="e">
        <f t="shared" si="99"/>
        <v>#N/A</v>
      </c>
      <c r="M1073" t="str">
        <f t="shared" si="100"/>
        <v>N/A</v>
      </c>
      <c r="N1073" t="str">
        <f t="shared" si="101"/>
        <v>N/A</v>
      </c>
      <c r="O1073" t="str">
        <f t="shared" si="102"/>
        <v>N/A</v>
      </c>
      <c r="S1073">
        <f>IF(OR(ISBLANK(B1073),ISBLANK(C1073),ISBLANK(D1073),ISBLANK(E1073),ISBLANK(F1073),ISBLANK('Data Entry'!G1073),ISBLANK('Data Entry'!H1073)),0,1)</f>
        <v>0</v>
      </c>
    </row>
    <row r="1074" spans="1:19" x14ac:dyDescent="0.25">
      <c r="A1074">
        <f>'Data Entry'!A1074</f>
        <v>0</v>
      </c>
      <c r="B1074">
        <f>'Data Entry'!B1074</f>
        <v>0</v>
      </c>
      <c r="C1074">
        <f>'Data Entry'!C1074</f>
        <v>0</v>
      </c>
      <c r="D1074">
        <f>'Data Entry'!D1074</f>
        <v>0</v>
      </c>
      <c r="E1074">
        <f>'Data Entry'!E1074</f>
        <v>0</v>
      </c>
      <c r="F1074">
        <f>'Data Entry'!F1074</f>
        <v>0</v>
      </c>
      <c r="G1074" t="e">
        <f>('Data Entry'!G1074-HLOOKUP('Data Entry'!I1074,'CST Norms'!$A$48:$K$62,I1074,FALSE))/HLOOKUP('Data Entry'!I1074,'CST Norms'!$A$77:$K$91,I1074,FALSE)</f>
        <v>#N/A</v>
      </c>
      <c r="H1074" t="e">
        <f>( 'Data Entry'!H1074 - HLOOKUP('Data Entry'!I1074,'CST Norms'!$A$65:$K$75,8,FALSE) )/HLOOKUP('Data Entry'!I1074,'CST Norms'!$A$94:$K$104,8,FALSE)</f>
        <v>#N/A</v>
      </c>
      <c r="I1074">
        <f>'Data Entry'!$J1074</f>
        <v>0</v>
      </c>
      <c r="J1074" t="e">
        <f t="shared" si="97"/>
        <v>#N/A</v>
      </c>
      <c r="K1074" t="e">
        <f t="shared" si="98"/>
        <v>#N/A</v>
      </c>
      <c r="L1074" t="e">
        <f t="shared" si="99"/>
        <v>#N/A</v>
      </c>
      <c r="M1074" t="str">
        <f t="shared" si="100"/>
        <v>N/A</v>
      </c>
      <c r="N1074" t="str">
        <f t="shared" si="101"/>
        <v>N/A</v>
      </c>
      <c r="O1074" t="str">
        <f t="shared" si="102"/>
        <v>N/A</v>
      </c>
      <c r="S1074">
        <f>IF(OR(ISBLANK(B1074),ISBLANK(C1074),ISBLANK(D1074),ISBLANK(E1074),ISBLANK(F1074),ISBLANK('Data Entry'!G1074),ISBLANK('Data Entry'!H1074)),0,1)</f>
        <v>0</v>
      </c>
    </row>
    <row r="1075" spans="1:19" x14ac:dyDescent="0.25">
      <c r="A1075">
        <f>'Data Entry'!A1075</f>
        <v>0</v>
      </c>
      <c r="B1075">
        <f>'Data Entry'!B1075</f>
        <v>0</v>
      </c>
      <c r="C1075">
        <f>'Data Entry'!C1075</f>
        <v>0</v>
      </c>
      <c r="D1075">
        <f>'Data Entry'!D1075</f>
        <v>0</v>
      </c>
      <c r="E1075">
        <f>'Data Entry'!E1075</f>
        <v>0</v>
      </c>
      <c r="F1075">
        <f>'Data Entry'!F1075</f>
        <v>0</v>
      </c>
      <c r="G1075" t="e">
        <f>('Data Entry'!G1075-HLOOKUP('Data Entry'!I1075,'CST Norms'!$A$48:$K$62,I1075,FALSE))/HLOOKUP('Data Entry'!I1075,'CST Norms'!$A$77:$K$91,I1075,FALSE)</f>
        <v>#N/A</v>
      </c>
      <c r="H1075" t="e">
        <f>( 'Data Entry'!H1075 - HLOOKUP('Data Entry'!I1075,'CST Norms'!$A$65:$K$75,8,FALSE) )/HLOOKUP('Data Entry'!I1075,'CST Norms'!$A$94:$K$104,8,FALSE)</f>
        <v>#N/A</v>
      </c>
      <c r="I1075">
        <f>'Data Entry'!$J1075</f>
        <v>0</v>
      </c>
      <c r="J1075" t="e">
        <f t="shared" si="97"/>
        <v>#N/A</v>
      </c>
      <c r="K1075" t="e">
        <f t="shared" si="98"/>
        <v>#N/A</v>
      </c>
      <c r="L1075" t="e">
        <f t="shared" si="99"/>
        <v>#N/A</v>
      </c>
      <c r="M1075" t="str">
        <f t="shared" si="100"/>
        <v>N/A</v>
      </c>
      <c r="N1075" t="str">
        <f t="shared" si="101"/>
        <v>N/A</v>
      </c>
      <c r="O1075" t="str">
        <f t="shared" si="102"/>
        <v>N/A</v>
      </c>
      <c r="S1075">
        <f>IF(OR(ISBLANK(B1075),ISBLANK(C1075),ISBLANK(D1075),ISBLANK(E1075),ISBLANK(F1075),ISBLANK('Data Entry'!G1075),ISBLANK('Data Entry'!H1075)),0,1)</f>
        <v>0</v>
      </c>
    </row>
    <row r="1076" spans="1:19" x14ac:dyDescent="0.25">
      <c r="A1076">
        <f>'Data Entry'!A1076</f>
        <v>0</v>
      </c>
      <c r="B1076">
        <f>'Data Entry'!B1076</f>
        <v>0</v>
      </c>
      <c r="C1076">
        <f>'Data Entry'!C1076</f>
        <v>0</v>
      </c>
      <c r="D1076">
        <f>'Data Entry'!D1076</f>
        <v>0</v>
      </c>
      <c r="E1076">
        <f>'Data Entry'!E1076</f>
        <v>0</v>
      </c>
      <c r="F1076">
        <f>'Data Entry'!F1076</f>
        <v>0</v>
      </c>
      <c r="G1076" t="e">
        <f>('Data Entry'!G1076-HLOOKUP('Data Entry'!I1076,'CST Norms'!$A$48:$K$62,I1076,FALSE))/HLOOKUP('Data Entry'!I1076,'CST Norms'!$A$77:$K$91,I1076,FALSE)</f>
        <v>#N/A</v>
      </c>
      <c r="H1076" t="e">
        <f>( 'Data Entry'!H1076 - HLOOKUP('Data Entry'!I1076,'CST Norms'!$A$65:$K$75,8,FALSE) )/HLOOKUP('Data Entry'!I1076,'CST Norms'!$A$94:$K$104,8,FALSE)</f>
        <v>#N/A</v>
      </c>
      <c r="I1076">
        <f>'Data Entry'!$J1076</f>
        <v>0</v>
      </c>
      <c r="J1076" t="e">
        <f t="shared" si="97"/>
        <v>#N/A</v>
      </c>
      <c r="K1076" t="e">
        <f t="shared" si="98"/>
        <v>#N/A</v>
      </c>
      <c r="L1076" t="e">
        <f t="shared" si="99"/>
        <v>#N/A</v>
      </c>
      <c r="M1076" t="str">
        <f t="shared" si="100"/>
        <v>N/A</v>
      </c>
      <c r="N1076" t="str">
        <f t="shared" si="101"/>
        <v>N/A</v>
      </c>
      <c r="O1076" t="str">
        <f t="shared" si="102"/>
        <v>N/A</v>
      </c>
      <c r="S1076">
        <f>IF(OR(ISBLANK(B1076),ISBLANK(C1076),ISBLANK(D1076),ISBLANK(E1076),ISBLANK(F1076),ISBLANK('Data Entry'!G1076),ISBLANK('Data Entry'!H1076)),0,1)</f>
        <v>0</v>
      </c>
    </row>
    <row r="1077" spans="1:19" x14ac:dyDescent="0.25">
      <c r="A1077">
        <f>'Data Entry'!A1077</f>
        <v>0</v>
      </c>
      <c r="B1077">
        <f>'Data Entry'!B1077</f>
        <v>0</v>
      </c>
      <c r="C1077">
        <f>'Data Entry'!C1077</f>
        <v>0</v>
      </c>
      <c r="D1077">
        <f>'Data Entry'!D1077</f>
        <v>0</v>
      </c>
      <c r="E1077">
        <f>'Data Entry'!E1077</f>
        <v>0</v>
      </c>
      <c r="F1077">
        <f>'Data Entry'!F1077</f>
        <v>0</v>
      </c>
      <c r="G1077" t="e">
        <f>('Data Entry'!G1077-HLOOKUP('Data Entry'!I1077,'CST Norms'!$A$48:$K$62,I1077,FALSE))/HLOOKUP('Data Entry'!I1077,'CST Norms'!$A$77:$K$91,I1077,FALSE)</f>
        <v>#N/A</v>
      </c>
      <c r="H1077" t="e">
        <f>( 'Data Entry'!H1077 - HLOOKUP('Data Entry'!I1077,'CST Norms'!$A$65:$K$75,8,FALSE) )/HLOOKUP('Data Entry'!I1077,'CST Norms'!$A$94:$K$104,8,FALSE)</f>
        <v>#N/A</v>
      </c>
      <c r="I1077">
        <f>'Data Entry'!$J1077</f>
        <v>0</v>
      </c>
      <c r="J1077" t="e">
        <f t="shared" si="97"/>
        <v>#N/A</v>
      </c>
      <c r="K1077" t="e">
        <f t="shared" si="98"/>
        <v>#N/A</v>
      </c>
      <c r="L1077" t="e">
        <f t="shared" si="99"/>
        <v>#N/A</v>
      </c>
      <c r="M1077" t="str">
        <f t="shared" si="100"/>
        <v>N/A</v>
      </c>
      <c r="N1077" t="str">
        <f t="shared" si="101"/>
        <v>N/A</v>
      </c>
      <c r="O1077" t="str">
        <f t="shared" si="102"/>
        <v>N/A</v>
      </c>
      <c r="S1077">
        <f>IF(OR(ISBLANK(B1077),ISBLANK(C1077),ISBLANK(D1077),ISBLANK(E1077),ISBLANK(F1077),ISBLANK('Data Entry'!G1077),ISBLANK('Data Entry'!H1077)),0,1)</f>
        <v>0</v>
      </c>
    </row>
    <row r="1078" spans="1:19" x14ac:dyDescent="0.25">
      <c r="A1078">
        <f>'Data Entry'!A1078</f>
        <v>0</v>
      </c>
      <c r="B1078">
        <f>'Data Entry'!B1078</f>
        <v>0</v>
      </c>
      <c r="C1078">
        <f>'Data Entry'!C1078</f>
        <v>0</v>
      </c>
      <c r="D1078">
        <f>'Data Entry'!D1078</f>
        <v>0</v>
      </c>
      <c r="E1078">
        <f>'Data Entry'!E1078</f>
        <v>0</v>
      </c>
      <c r="F1078">
        <f>'Data Entry'!F1078</f>
        <v>0</v>
      </c>
      <c r="G1078" t="e">
        <f>('Data Entry'!G1078-HLOOKUP('Data Entry'!I1078,'CST Norms'!$A$48:$K$62,I1078,FALSE))/HLOOKUP('Data Entry'!I1078,'CST Norms'!$A$77:$K$91,I1078,FALSE)</f>
        <v>#N/A</v>
      </c>
      <c r="H1078" t="e">
        <f>( 'Data Entry'!H1078 - HLOOKUP('Data Entry'!I1078,'CST Norms'!$A$65:$K$75,8,FALSE) )/HLOOKUP('Data Entry'!I1078,'CST Norms'!$A$94:$K$104,8,FALSE)</f>
        <v>#N/A</v>
      </c>
      <c r="I1078">
        <f>'Data Entry'!$J1078</f>
        <v>0</v>
      </c>
      <c r="J1078" t="e">
        <f t="shared" si="97"/>
        <v>#N/A</v>
      </c>
      <c r="K1078" t="e">
        <f t="shared" si="98"/>
        <v>#N/A</v>
      </c>
      <c r="L1078" t="e">
        <f t="shared" si="99"/>
        <v>#N/A</v>
      </c>
      <c r="M1078" t="str">
        <f t="shared" si="100"/>
        <v>N/A</v>
      </c>
      <c r="N1078" t="str">
        <f t="shared" si="101"/>
        <v>N/A</v>
      </c>
      <c r="O1078" t="str">
        <f t="shared" si="102"/>
        <v>N/A</v>
      </c>
      <c r="S1078">
        <f>IF(OR(ISBLANK(B1078),ISBLANK(C1078),ISBLANK(D1078),ISBLANK(E1078),ISBLANK(F1078),ISBLANK('Data Entry'!G1078),ISBLANK('Data Entry'!H1078)),0,1)</f>
        <v>0</v>
      </c>
    </row>
    <row r="1079" spans="1:19" x14ac:dyDescent="0.25">
      <c r="A1079">
        <f>'Data Entry'!A1079</f>
        <v>0</v>
      </c>
      <c r="B1079">
        <f>'Data Entry'!B1079</f>
        <v>0</v>
      </c>
      <c r="C1079">
        <f>'Data Entry'!C1079</f>
        <v>0</v>
      </c>
      <c r="D1079">
        <f>'Data Entry'!D1079</f>
        <v>0</v>
      </c>
      <c r="E1079">
        <f>'Data Entry'!E1079</f>
        <v>0</v>
      </c>
      <c r="F1079">
        <f>'Data Entry'!F1079</f>
        <v>0</v>
      </c>
      <c r="G1079" t="e">
        <f>('Data Entry'!G1079-HLOOKUP('Data Entry'!I1079,'CST Norms'!$A$48:$K$62,I1079,FALSE))/HLOOKUP('Data Entry'!I1079,'CST Norms'!$A$77:$K$91,I1079,FALSE)</f>
        <v>#N/A</v>
      </c>
      <c r="H1079" t="e">
        <f>( 'Data Entry'!H1079 - HLOOKUP('Data Entry'!I1079,'CST Norms'!$A$65:$K$75,8,FALSE) )/HLOOKUP('Data Entry'!I1079,'CST Norms'!$A$94:$K$104,8,FALSE)</f>
        <v>#N/A</v>
      </c>
      <c r="I1079">
        <f>'Data Entry'!$J1079</f>
        <v>0</v>
      </c>
      <c r="J1079" t="e">
        <f t="shared" si="97"/>
        <v>#N/A</v>
      </c>
      <c r="K1079" t="e">
        <f t="shared" si="98"/>
        <v>#N/A</v>
      </c>
      <c r="L1079" t="e">
        <f t="shared" si="99"/>
        <v>#N/A</v>
      </c>
      <c r="M1079" t="str">
        <f t="shared" si="100"/>
        <v>N/A</v>
      </c>
      <c r="N1079" t="str">
        <f t="shared" si="101"/>
        <v>N/A</v>
      </c>
      <c r="O1079" t="str">
        <f t="shared" si="102"/>
        <v>N/A</v>
      </c>
      <c r="S1079">
        <f>IF(OR(ISBLANK(B1079),ISBLANK(C1079),ISBLANK(D1079),ISBLANK(E1079),ISBLANK(F1079),ISBLANK('Data Entry'!G1079),ISBLANK('Data Entry'!H1079)),0,1)</f>
        <v>0</v>
      </c>
    </row>
    <row r="1080" spans="1:19" x14ac:dyDescent="0.25">
      <c r="A1080">
        <f>'Data Entry'!A1080</f>
        <v>0</v>
      </c>
      <c r="B1080">
        <f>'Data Entry'!B1080</f>
        <v>0</v>
      </c>
      <c r="C1080">
        <f>'Data Entry'!C1080</f>
        <v>0</v>
      </c>
      <c r="D1080">
        <f>'Data Entry'!D1080</f>
        <v>0</v>
      </c>
      <c r="E1080">
        <f>'Data Entry'!E1080</f>
        <v>0</v>
      </c>
      <c r="F1080">
        <f>'Data Entry'!F1080</f>
        <v>0</v>
      </c>
      <c r="G1080" t="e">
        <f>('Data Entry'!G1080-HLOOKUP('Data Entry'!I1080,'CST Norms'!$A$48:$K$62,I1080,FALSE))/HLOOKUP('Data Entry'!I1080,'CST Norms'!$A$77:$K$91,I1080,FALSE)</f>
        <v>#N/A</v>
      </c>
      <c r="H1080" t="e">
        <f>( 'Data Entry'!H1080 - HLOOKUP('Data Entry'!I1080,'CST Norms'!$A$65:$K$75,8,FALSE) )/HLOOKUP('Data Entry'!I1080,'CST Norms'!$A$94:$K$104,8,FALSE)</f>
        <v>#N/A</v>
      </c>
      <c r="I1080">
        <f>'Data Entry'!$J1080</f>
        <v>0</v>
      </c>
      <c r="J1080" t="e">
        <f t="shared" si="97"/>
        <v>#N/A</v>
      </c>
      <c r="K1080" t="e">
        <f t="shared" si="98"/>
        <v>#N/A</v>
      </c>
      <c r="L1080" t="e">
        <f t="shared" si="99"/>
        <v>#N/A</v>
      </c>
      <c r="M1080" t="str">
        <f t="shared" si="100"/>
        <v>N/A</v>
      </c>
      <c r="N1080" t="str">
        <f t="shared" si="101"/>
        <v>N/A</v>
      </c>
      <c r="O1080" t="str">
        <f t="shared" si="102"/>
        <v>N/A</v>
      </c>
      <c r="S1080">
        <f>IF(OR(ISBLANK(B1080),ISBLANK(C1080),ISBLANK(D1080),ISBLANK(E1080),ISBLANK(F1080),ISBLANK('Data Entry'!G1080),ISBLANK('Data Entry'!H1080)),0,1)</f>
        <v>0</v>
      </c>
    </row>
    <row r="1081" spans="1:19" x14ac:dyDescent="0.25">
      <c r="A1081">
        <f>'Data Entry'!A1081</f>
        <v>0</v>
      </c>
      <c r="B1081">
        <f>'Data Entry'!B1081</f>
        <v>0</v>
      </c>
      <c r="C1081">
        <f>'Data Entry'!C1081</f>
        <v>0</v>
      </c>
      <c r="D1081">
        <f>'Data Entry'!D1081</f>
        <v>0</v>
      </c>
      <c r="E1081">
        <f>'Data Entry'!E1081</f>
        <v>0</v>
      </c>
      <c r="F1081">
        <f>'Data Entry'!F1081</f>
        <v>0</v>
      </c>
      <c r="G1081" t="e">
        <f>('Data Entry'!G1081-HLOOKUP('Data Entry'!I1081,'CST Norms'!$A$48:$K$62,I1081,FALSE))/HLOOKUP('Data Entry'!I1081,'CST Norms'!$A$77:$K$91,I1081,FALSE)</f>
        <v>#N/A</v>
      </c>
      <c r="H1081" t="e">
        <f>( 'Data Entry'!H1081 - HLOOKUP('Data Entry'!I1081,'CST Norms'!$A$65:$K$75,8,FALSE) )/HLOOKUP('Data Entry'!I1081,'CST Norms'!$A$94:$K$104,8,FALSE)</f>
        <v>#N/A</v>
      </c>
      <c r="I1081">
        <f>'Data Entry'!$J1081</f>
        <v>0</v>
      </c>
      <c r="J1081" t="e">
        <f t="shared" si="97"/>
        <v>#N/A</v>
      </c>
      <c r="K1081" t="e">
        <f t="shared" si="98"/>
        <v>#N/A</v>
      </c>
      <c r="L1081" t="e">
        <f t="shared" si="99"/>
        <v>#N/A</v>
      </c>
      <c r="M1081" t="str">
        <f t="shared" si="100"/>
        <v>N/A</v>
      </c>
      <c r="N1081" t="str">
        <f t="shared" si="101"/>
        <v>N/A</v>
      </c>
      <c r="O1081" t="str">
        <f t="shared" si="102"/>
        <v>N/A</v>
      </c>
      <c r="S1081">
        <f>IF(OR(ISBLANK(B1081),ISBLANK(C1081),ISBLANK(D1081),ISBLANK(E1081),ISBLANK(F1081),ISBLANK('Data Entry'!G1081),ISBLANK('Data Entry'!H1081)),0,1)</f>
        <v>0</v>
      </c>
    </row>
    <row r="1082" spans="1:19" x14ac:dyDescent="0.25">
      <c r="A1082">
        <f>'Data Entry'!A1082</f>
        <v>0</v>
      </c>
      <c r="B1082">
        <f>'Data Entry'!B1082</f>
        <v>0</v>
      </c>
      <c r="C1082">
        <f>'Data Entry'!C1082</f>
        <v>0</v>
      </c>
      <c r="D1082">
        <f>'Data Entry'!D1082</f>
        <v>0</v>
      </c>
      <c r="E1082">
        <f>'Data Entry'!E1082</f>
        <v>0</v>
      </c>
      <c r="F1082">
        <f>'Data Entry'!F1082</f>
        <v>0</v>
      </c>
      <c r="G1082" t="e">
        <f>('Data Entry'!G1082-HLOOKUP('Data Entry'!I1082,'CST Norms'!$A$48:$K$62,I1082,FALSE))/HLOOKUP('Data Entry'!I1082,'CST Norms'!$A$77:$K$91,I1082,FALSE)</f>
        <v>#N/A</v>
      </c>
      <c r="H1082" t="e">
        <f>( 'Data Entry'!H1082 - HLOOKUP('Data Entry'!I1082,'CST Norms'!$A$65:$K$75,8,FALSE) )/HLOOKUP('Data Entry'!I1082,'CST Norms'!$A$94:$K$104,8,FALSE)</f>
        <v>#N/A</v>
      </c>
      <c r="I1082">
        <f>'Data Entry'!$J1082</f>
        <v>0</v>
      </c>
      <c r="J1082" t="e">
        <f t="shared" si="97"/>
        <v>#N/A</v>
      </c>
      <c r="K1082" t="e">
        <f t="shared" si="98"/>
        <v>#N/A</v>
      </c>
      <c r="L1082" t="e">
        <f t="shared" si="99"/>
        <v>#N/A</v>
      </c>
      <c r="M1082" t="str">
        <f t="shared" si="100"/>
        <v>N/A</v>
      </c>
      <c r="N1082" t="str">
        <f t="shared" si="101"/>
        <v>N/A</v>
      </c>
      <c r="O1082" t="str">
        <f t="shared" si="102"/>
        <v>N/A</v>
      </c>
      <c r="S1082">
        <f>IF(OR(ISBLANK(B1082),ISBLANK(C1082),ISBLANK(D1082),ISBLANK(E1082),ISBLANK(F1082),ISBLANK('Data Entry'!G1082),ISBLANK('Data Entry'!H1082)),0,1)</f>
        <v>0</v>
      </c>
    </row>
    <row r="1083" spans="1:19" x14ac:dyDescent="0.25">
      <c r="A1083">
        <f>'Data Entry'!A1083</f>
        <v>0</v>
      </c>
      <c r="B1083">
        <f>'Data Entry'!B1083</f>
        <v>0</v>
      </c>
      <c r="C1083">
        <f>'Data Entry'!C1083</f>
        <v>0</v>
      </c>
      <c r="D1083">
        <f>'Data Entry'!D1083</f>
        <v>0</v>
      </c>
      <c r="E1083">
        <f>'Data Entry'!E1083</f>
        <v>0</v>
      </c>
      <c r="F1083">
        <f>'Data Entry'!F1083</f>
        <v>0</v>
      </c>
      <c r="G1083" t="e">
        <f>('Data Entry'!G1083-HLOOKUP('Data Entry'!I1083,'CST Norms'!$A$48:$K$62,I1083,FALSE))/HLOOKUP('Data Entry'!I1083,'CST Norms'!$A$77:$K$91,I1083,FALSE)</f>
        <v>#N/A</v>
      </c>
      <c r="H1083" t="e">
        <f>( 'Data Entry'!H1083 - HLOOKUP('Data Entry'!I1083,'CST Norms'!$A$65:$K$75,8,FALSE) )/HLOOKUP('Data Entry'!I1083,'CST Norms'!$A$94:$K$104,8,FALSE)</f>
        <v>#N/A</v>
      </c>
      <c r="I1083">
        <f>'Data Entry'!$J1083</f>
        <v>0</v>
      </c>
      <c r="J1083" t="e">
        <f t="shared" si="97"/>
        <v>#N/A</v>
      </c>
      <c r="K1083" t="e">
        <f t="shared" si="98"/>
        <v>#N/A</v>
      </c>
      <c r="L1083" t="e">
        <f t="shared" si="99"/>
        <v>#N/A</v>
      </c>
      <c r="M1083" t="str">
        <f t="shared" si="100"/>
        <v>N/A</v>
      </c>
      <c r="N1083" t="str">
        <f t="shared" si="101"/>
        <v>N/A</v>
      </c>
      <c r="O1083" t="str">
        <f t="shared" si="102"/>
        <v>N/A</v>
      </c>
      <c r="S1083">
        <f>IF(OR(ISBLANK(B1083),ISBLANK(C1083),ISBLANK(D1083),ISBLANK(E1083),ISBLANK(F1083),ISBLANK('Data Entry'!G1083),ISBLANK('Data Entry'!H1083)),0,1)</f>
        <v>0</v>
      </c>
    </row>
    <row r="1084" spans="1:19" x14ac:dyDescent="0.25">
      <c r="A1084">
        <f>'Data Entry'!A1084</f>
        <v>0</v>
      </c>
      <c r="B1084">
        <f>'Data Entry'!B1084</f>
        <v>0</v>
      </c>
      <c r="C1084">
        <f>'Data Entry'!C1084</f>
        <v>0</v>
      </c>
      <c r="D1084">
        <f>'Data Entry'!D1084</f>
        <v>0</v>
      </c>
      <c r="E1084">
        <f>'Data Entry'!E1084</f>
        <v>0</v>
      </c>
      <c r="F1084">
        <f>'Data Entry'!F1084</f>
        <v>0</v>
      </c>
      <c r="G1084" t="e">
        <f>('Data Entry'!G1084-HLOOKUP('Data Entry'!I1084,'CST Norms'!$A$48:$K$62,I1084,FALSE))/HLOOKUP('Data Entry'!I1084,'CST Norms'!$A$77:$K$91,I1084,FALSE)</f>
        <v>#N/A</v>
      </c>
      <c r="H1084" t="e">
        <f>( 'Data Entry'!H1084 - HLOOKUP('Data Entry'!I1084,'CST Norms'!$A$65:$K$75,8,FALSE) )/HLOOKUP('Data Entry'!I1084,'CST Norms'!$A$94:$K$104,8,FALSE)</f>
        <v>#N/A</v>
      </c>
      <c r="I1084">
        <f>'Data Entry'!$J1084</f>
        <v>0</v>
      </c>
      <c r="J1084" t="e">
        <f t="shared" si="97"/>
        <v>#N/A</v>
      </c>
      <c r="K1084" t="e">
        <f t="shared" si="98"/>
        <v>#N/A</v>
      </c>
      <c r="L1084" t="e">
        <f t="shared" si="99"/>
        <v>#N/A</v>
      </c>
      <c r="M1084" t="str">
        <f t="shared" si="100"/>
        <v>N/A</v>
      </c>
      <c r="N1084" t="str">
        <f t="shared" si="101"/>
        <v>N/A</v>
      </c>
      <c r="O1084" t="str">
        <f t="shared" si="102"/>
        <v>N/A</v>
      </c>
      <c r="S1084">
        <f>IF(OR(ISBLANK(B1084),ISBLANK(C1084),ISBLANK(D1084),ISBLANK(E1084),ISBLANK(F1084),ISBLANK('Data Entry'!G1084),ISBLANK('Data Entry'!H1084)),0,1)</f>
        <v>0</v>
      </c>
    </row>
    <row r="1085" spans="1:19" x14ac:dyDescent="0.25">
      <c r="A1085">
        <f>'Data Entry'!A1085</f>
        <v>0</v>
      </c>
      <c r="B1085">
        <f>'Data Entry'!B1085</f>
        <v>0</v>
      </c>
      <c r="C1085">
        <f>'Data Entry'!C1085</f>
        <v>0</v>
      </c>
      <c r="D1085">
        <f>'Data Entry'!D1085</f>
        <v>0</v>
      </c>
      <c r="E1085">
        <f>'Data Entry'!E1085</f>
        <v>0</v>
      </c>
      <c r="F1085">
        <f>'Data Entry'!F1085</f>
        <v>0</v>
      </c>
      <c r="G1085" t="e">
        <f>('Data Entry'!G1085-HLOOKUP('Data Entry'!I1085,'CST Norms'!$A$48:$K$62,I1085,FALSE))/HLOOKUP('Data Entry'!I1085,'CST Norms'!$A$77:$K$91,I1085,FALSE)</f>
        <v>#N/A</v>
      </c>
      <c r="H1085" t="e">
        <f>( 'Data Entry'!H1085 - HLOOKUP('Data Entry'!I1085,'CST Norms'!$A$65:$K$75,8,FALSE) )/HLOOKUP('Data Entry'!I1085,'CST Norms'!$A$94:$K$104,8,FALSE)</f>
        <v>#N/A</v>
      </c>
      <c r="I1085">
        <f>'Data Entry'!$J1085</f>
        <v>0</v>
      </c>
      <c r="J1085" t="e">
        <f t="shared" si="97"/>
        <v>#N/A</v>
      </c>
      <c r="K1085" t="e">
        <f t="shared" si="98"/>
        <v>#N/A</v>
      </c>
      <c r="L1085" t="e">
        <f t="shared" si="99"/>
        <v>#N/A</v>
      </c>
      <c r="M1085" t="str">
        <f t="shared" si="100"/>
        <v>N/A</v>
      </c>
      <c r="N1085" t="str">
        <f t="shared" si="101"/>
        <v>N/A</v>
      </c>
      <c r="O1085" t="str">
        <f t="shared" si="102"/>
        <v>N/A</v>
      </c>
      <c r="S1085">
        <f>IF(OR(ISBLANK(B1085),ISBLANK(C1085),ISBLANK(D1085),ISBLANK(E1085),ISBLANK(F1085),ISBLANK('Data Entry'!G1085),ISBLANK('Data Entry'!H1085)),0,1)</f>
        <v>0</v>
      </c>
    </row>
    <row r="1086" spans="1:19" x14ac:dyDescent="0.25">
      <c r="A1086">
        <f>'Data Entry'!A1086</f>
        <v>0</v>
      </c>
      <c r="B1086">
        <f>'Data Entry'!B1086</f>
        <v>0</v>
      </c>
      <c r="C1086">
        <f>'Data Entry'!C1086</f>
        <v>0</v>
      </c>
      <c r="D1086">
        <f>'Data Entry'!D1086</f>
        <v>0</v>
      </c>
      <c r="E1086">
        <f>'Data Entry'!E1086</f>
        <v>0</v>
      </c>
      <c r="F1086">
        <f>'Data Entry'!F1086</f>
        <v>0</v>
      </c>
      <c r="G1086" t="e">
        <f>('Data Entry'!G1086-HLOOKUP('Data Entry'!I1086,'CST Norms'!$A$48:$K$62,I1086,FALSE))/HLOOKUP('Data Entry'!I1086,'CST Norms'!$A$77:$K$91,I1086,FALSE)</f>
        <v>#N/A</v>
      </c>
      <c r="H1086" t="e">
        <f>( 'Data Entry'!H1086 - HLOOKUP('Data Entry'!I1086,'CST Norms'!$A$65:$K$75,8,FALSE) )/HLOOKUP('Data Entry'!I1086,'CST Norms'!$A$94:$K$104,8,FALSE)</f>
        <v>#N/A</v>
      </c>
      <c r="I1086">
        <f>'Data Entry'!$J1086</f>
        <v>0</v>
      </c>
      <c r="J1086" t="e">
        <f t="shared" si="97"/>
        <v>#N/A</v>
      </c>
      <c r="K1086" t="e">
        <f t="shared" si="98"/>
        <v>#N/A</v>
      </c>
      <c r="L1086" t="e">
        <f t="shared" si="99"/>
        <v>#N/A</v>
      </c>
      <c r="M1086" t="str">
        <f t="shared" si="100"/>
        <v>N/A</v>
      </c>
      <c r="N1086" t="str">
        <f t="shared" si="101"/>
        <v>N/A</v>
      </c>
      <c r="O1086" t="str">
        <f t="shared" si="102"/>
        <v>N/A</v>
      </c>
      <c r="S1086">
        <f>IF(OR(ISBLANK(B1086),ISBLANK(C1086),ISBLANK(D1086),ISBLANK(E1086),ISBLANK(F1086),ISBLANK('Data Entry'!G1086),ISBLANK('Data Entry'!H1086)),0,1)</f>
        <v>0</v>
      </c>
    </row>
    <row r="1087" spans="1:19" x14ac:dyDescent="0.25">
      <c r="A1087">
        <f>'Data Entry'!A1087</f>
        <v>0</v>
      </c>
      <c r="B1087">
        <f>'Data Entry'!B1087</f>
        <v>0</v>
      </c>
      <c r="C1087">
        <f>'Data Entry'!C1087</f>
        <v>0</v>
      </c>
      <c r="D1087">
        <f>'Data Entry'!D1087</f>
        <v>0</v>
      </c>
      <c r="E1087">
        <f>'Data Entry'!E1087</f>
        <v>0</v>
      </c>
      <c r="F1087">
        <f>'Data Entry'!F1087</f>
        <v>0</v>
      </c>
      <c r="G1087" t="e">
        <f>('Data Entry'!G1087-HLOOKUP('Data Entry'!I1087,'CST Norms'!$A$48:$K$62,I1087,FALSE))/HLOOKUP('Data Entry'!I1087,'CST Norms'!$A$77:$K$91,I1087,FALSE)</f>
        <v>#N/A</v>
      </c>
      <c r="H1087" t="e">
        <f>( 'Data Entry'!H1087 - HLOOKUP('Data Entry'!I1087,'CST Norms'!$A$65:$K$75,8,FALSE) )/HLOOKUP('Data Entry'!I1087,'CST Norms'!$A$94:$K$104,8,FALSE)</f>
        <v>#N/A</v>
      </c>
      <c r="I1087">
        <f>'Data Entry'!$J1087</f>
        <v>0</v>
      </c>
      <c r="J1087" t="e">
        <f t="shared" si="97"/>
        <v>#N/A</v>
      </c>
      <c r="K1087" t="e">
        <f t="shared" si="98"/>
        <v>#N/A</v>
      </c>
      <c r="L1087" t="e">
        <f t="shared" si="99"/>
        <v>#N/A</v>
      </c>
      <c r="M1087" t="str">
        <f t="shared" si="100"/>
        <v>N/A</v>
      </c>
      <c r="N1087" t="str">
        <f t="shared" si="101"/>
        <v>N/A</v>
      </c>
      <c r="O1087" t="str">
        <f t="shared" si="102"/>
        <v>N/A</v>
      </c>
      <c r="S1087">
        <f>IF(OR(ISBLANK(B1087),ISBLANK(C1087),ISBLANK(D1087),ISBLANK(E1087),ISBLANK(F1087),ISBLANK('Data Entry'!G1087),ISBLANK('Data Entry'!H1087)),0,1)</f>
        <v>0</v>
      </c>
    </row>
    <row r="1088" spans="1:19" x14ac:dyDescent="0.25">
      <c r="A1088">
        <f>'Data Entry'!A1088</f>
        <v>0</v>
      </c>
      <c r="B1088">
        <f>'Data Entry'!B1088</f>
        <v>0</v>
      </c>
      <c r="C1088">
        <f>'Data Entry'!C1088</f>
        <v>0</v>
      </c>
      <c r="D1088">
        <f>'Data Entry'!D1088</f>
        <v>0</v>
      </c>
      <c r="E1088">
        <f>'Data Entry'!E1088</f>
        <v>0</v>
      </c>
      <c r="F1088">
        <f>'Data Entry'!F1088</f>
        <v>0</v>
      </c>
      <c r="G1088" t="e">
        <f>('Data Entry'!G1088-HLOOKUP('Data Entry'!I1088,'CST Norms'!$A$48:$K$62,I1088,FALSE))/HLOOKUP('Data Entry'!I1088,'CST Norms'!$A$77:$K$91,I1088,FALSE)</f>
        <v>#N/A</v>
      </c>
      <c r="H1088" t="e">
        <f>( 'Data Entry'!H1088 - HLOOKUP('Data Entry'!I1088,'CST Norms'!$A$65:$K$75,8,FALSE) )/HLOOKUP('Data Entry'!I1088,'CST Norms'!$A$94:$K$104,8,FALSE)</f>
        <v>#N/A</v>
      </c>
      <c r="I1088">
        <f>'Data Entry'!$J1088</f>
        <v>0</v>
      </c>
      <c r="J1088" t="e">
        <f t="shared" si="97"/>
        <v>#N/A</v>
      </c>
      <c r="K1088" t="e">
        <f t="shared" si="98"/>
        <v>#N/A</v>
      </c>
      <c r="L1088" t="e">
        <f t="shared" si="99"/>
        <v>#N/A</v>
      </c>
      <c r="M1088" t="str">
        <f t="shared" si="100"/>
        <v>N/A</v>
      </c>
      <c r="N1088" t="str">
        <f t="shared" si="101"/>
        <v>N/A</v>
      </c>
      <c r="O1088" t="str">
        <f t="shared" si="102"/>
        <v>N/A</v>
      </c>
      <c r="S1088">
        <f>IF(OR(ISBLANK(B1088),ISBLANK(C1088),ISBLANK(D1088),ISBLANK(E1088),ISBLANK(F1088),ISBLANK('Data Entry'!G1088),ISBLANK('Data Entry'!H1088)),0,1)</f>
        <v>0</v>
      </c>
    </row>
    <row r="1089" spans="1:19" x14ac:dyDescent="0.25">
      <c r="A1089">
        <f>'Data Entry'!A1089</f>
        <v>0</v>
      </c>
      <c r="B1089">
        <f>'Data Entry'!B1089</f>
        <v>0</v>
      </c>
      <c r="C1089">
        <f>'Data Entry'!C1089</f>
        <v>0</v>
      </c>
      <c r="D1089">
        <f>'Data Entry'!D1089</f>
        <v>0</v>
      </c>
      <c r="E1089">
        <f>'Data Entry'!E1089</f>
        <v>0</v>
      </c>
      <c r="F1089">
        <f>'Data Entry'!F1089</f>
        <v>0</v>
      </c>
      <c r="G1089" t="e">
        <f>('Data Entry'!G1089-HLOOKUP('Data Entry'!I1089,'CST Norms'!$A$48:$K$62,I1089,FALSE))/HLOOKUP('Data Entry'!I1089,'CST Norms'!$A$77:$K$91,I1089,FALSE)</f>
        <v>#N/A</v>
      </c>
      <c r="H1089" t="e">
        <f>( 'Data Entry'!H1089 - HLOOKUP('Data Entry'!I1089,'CST Norms'!$A$65:$K$75,8,FALSE) )/HLOOKUP('Data Entry'!I1089,'CST Norms'!$A$94:$K$104,8,FALSE)</f>
        <v>#N/A</v>
      </c>
      <c r="I1089">
        <f>'Data Entry'!$J1089</f>
        <v>0</v>
      </c>
      <c r="J1089" t="e">
        <f t="shared" si="97"/>
        <v>#N/A</v>
      </c>
      <c r="K1089" t="e">
        <f t="shared" si="98"/>
        <v>#N/A</v>
      </c>
      <c r="L1089" t="e">
        <f t="shared" si="99"/>
        <v>#N/A</v>
      </c>
      <c r="M1089" t="str">
        <f t="shared" si="100"/>
        <v>N/A</v>
      </c>
      <c r="N1089" t="str">
        <f t="shared" si="101"/>
        <v>N/A</v>
      </c>
      <c r="O1089" t="str">
        <f t="shared" si="102"/>
        <v>N/A</v>
      </c>
      <c r="S1089">
        <f>IF(OR(ISBLANK(B1089),ISBLANK(C1089),ISBLANK(D1089),ISBLANK(E1089),ISBLANK(F1089),ISBLANK('Data Entry'!G1089),ISBLANK('Data Entry'!H1089)),0,1)</f>
        <v>0</v>
      </c>
    </row>
    <row r="1090" spans="1:19" x14ac:dyDescent="0.25">
      <c r="A1090">
        <f>'Data Entry'!A1090</f>
        <v>0</v>
      </c>
      <c r="B1090">
        <f>'Data Entry'!B1090</f>
        <v>0</v>
      </c>
      <c r="C1090">
        <f>'Data Entry'!C1090</f>
        <v>0</v>
      </c>
      <c r="D1090">
        <f>'Data Entry'!D1090</f>
        <v>0</v>
      </c>
      <c r="E1090">
        <f>'Data Entry'!E1090</f>
        <v>0</v>
      </c>
      <c r="F1090">
        <f>'Data Entry'!F1090</f>
        <v>0</v>
      </c>
      <c r="G1090" t="e">
        <f>('Data Entry'!G1090-HLOOKUP('Data Entry'!I1090,'CST Norms'!$A$48:$K$62,I1090,FALSE))/HLOOKUP('Data Entry'!I1090,'CST Norms'!$A$77:$K$91,I1090,FALSE)</f>
        <v>#N/A</v>
      </c>
      <c r="H1090" t="e">
        <f>( 'Data Entry'!H1090 - HLOOKUP('Data Entry'!I1090,'CST Norms'!$A$65:$K$75,8,FALSE) )/HLOOKUP('Data Entry'!I1090,'CST Norms'!$A$94:$K$104,8,FALSE)</f>
        <v>#N/A</v>
      </c>
      <c r="I1090">
        <f>'Data Entry'!$J1090</f>
        <v>0</v>
      </c>
      <c r="J1090" t="e">
        <f t="shared" si="97"/>
        <v>#N/A</v>
      </c>
      <c r="K1090" t="e">
        <f t="shared" si="98"/>
        <v>#N/A</v>
      </c>
      <c r="L1090" t="e">
        <f t="shared" si="99"/>
        <v>#N/A</v>
      </c>
      <c r="M1090" t="str">
        <f t="shared" si="100"/>
        <v>N/A</v>
      </c>
      <c r="N1090" t="str">
        <f t="shared" si="101"/>
        <v>N/A</v>
      </c>
      <c r="O1090" t="str">
        <f t="shared" si="102"/>
        <v>N/A</v>
      </c>
      <c r="S1090">
        <f>IF(OR(ISBLANK(B1090),ISBLANK(C1090),ISBLANK(D1090),ISBLANK(E1090),ISBLANK(F1090),ISBLANK('Data Entry'!G1090),ISBLANK('Data Entry'!H1090)),0,1)</f>
        <v>0</v>
      </c>
    </row>
    <row r="1091" spans="1:19" x14ac:dyDescent="0.25">
      <c r="A1091">
        <f>'Data Entry'!A1091</f>
        <v>0</v>
      </c>
      <c r="B1091">
        <f>'Data Entry'!B1091</f>
        <v>0</v>
      </c>
      <c r="C1091">
        <f>'Data Entry'!C1091</f>
        <v>0</v>
      </c>
      <c r="D1091">
        <f>'Data Entry'!D1091</f>
        <v>0</v>
      </c>
      <c r="E1091">
        <f>'Data Entry'!E1091</f>
        <v>0</v>
      </c>
      <c r="F1091">
        <f>'Data Entry'!F1091</f>
        <v>0</v>
      </c>
      <c r="G1091" t="e">
        <f>('Data Entry'!G1091-HLOOKUP('Data Entry'!I1091,'CST Norms'!$A$48:$K$62,I1091,FALSE))/HLOOKUP('Data Entry'!I1091,'CST Norms'!$A$77:$K$91,I1091,FALSE)</f>
        <v>#N/A</v>
      </c>
      <c r="H1091" t="e">
        <f>( 'Data Entry'!H1091 - HLOOKUP('Data Entry'!I1091,'CST Norms'!$A$65:$K$75,8,FALSE) )/HLOOKUP('Data Entry'!I1091,'CST Norms'!$A$94:$K$104,8,FALSE)</f>
        <v>#N/A</v>
      </c>
      <c r="I1091">
        <f>'Data Entry'!$J1091</f>
        <v>0</v>
      </c>
      <c r="J1091" t="e">
        <f t="shared" si="97"/>
        <v>#N/A</v>
      </c>
      <c r="K1091" t="e">
        <f t="shared" si="98"/>
        <v>#N/A</v>
      </c>
      <c r="L1091" t="e">
        <f t="shared" si="99"/>
        <v>#N/A</v>
      </c>
      <c r="M1091" t="str">
        <f t="shared" si="100"/>
        <v>N/A</v>
      </c>
      <c r="N1091" t="str">
        <f t="shared" si="101"/>
        <v>N/A</v>
      </c>
      <c r="O1091" t="str">
        <f t="shared" si="102"/>
        <v>N/A</v>
      </c>
      <c r="S1091">
        <f>IF(OR(ISBLANK(B1091),ISBLANK(C1091),ISBLANK(D1091),ISBLANK(E1091),ISBLANK(F1091),ISBLANK('Data Entry'!G1091),ISBLANK('Data Entry'!H1091)),0,1)</f>
        <v>0</v>
      </c>
    </row>
    <row r="1092" spans="1:19" x14ac:dyDescent="0.25">
      <c r="A1092">
        <f>'Data Entry'!A1092</f>
        <v>0</v>
      </c>
      <c r="B1092">
        <f>'Data Entry'!B1092</f>
        <v>0</v>
      </c>
      <c r="C1092">
        <f>'Data Entry'!C1092</f>
        <v>0</v>
      </c>
      <c r="D1092">
        <f>'Data Entry'!D1092</f>
        <v>0</v>
      </c>
      <c r="E1092">
        <f>'Data Entry'!E1092</f>
        <v>0</v>
      </c>
      <c r="F1092">
        <f>'Data Entry'!F1092</f>
        <v>0</v>
      </c>
      <c r="G1092" t="e">
        <f>('Data Entry'!G1092-HLOOKUP('Data Entry'!I1092,'CST Norms'!$A$48:$K$62,I1092,FALSE))/HLOOKUP('Data Entry'!I1092,'CST Norms'!$A$77:$K$91,I1092,FALSE)</f>
        <v>#N/A</v>
      </c>
      <c r="H1092" t="e">
        <f>( 'Data Entry'!H1092 - HLOOKUP('Data Entry'!I1092,'CST Norms'!$A$65:$K$75,8,FALSE) )/HLOOKUP('Data Entry'!I1092,'CST Norms'!$A$94:$K$104,8,FALSE)</f>
        <v>#N/A</v>
      </c>
      <c r="I1092">
        <f>'Data Entry'!$J1092</f>
        <v>0</v>
      </c>
      <c r="J1092" t="e">
        <f t="shared" si="97"/>
        <v>#N/A</v>
      </c>
      <c r="K1092" t="e">
        <f t="shared" si="98"/>
        <v>#N/A</v>
      </c>
      <c r="L1092" t="e">
        <f t="shared" si="99"/>
        <v>#N/A</v>
      </c>
      <c r="M1092" t="str">
        <f t="shared" si="100"/>
        <v>N/A</v>
      </c>
      <c r="N1092" t="str">
        <f t="shared" si="101"/>
        <v>N/A</v>
      </c>
      <c r="O1092" t="str">
        <f t="shared" si="102"/>
        <v>N/A</v>
      </c>
      <c r="S1092">
        <f>IF(OR(ISBLANK(B1092),ISBLANK(C1092),ISBLANK(D1092),ISBLANK(E1092),ISBLANK(F1092),ISBLANK('Data Entry'!G1092),ISBLANK('Data Entry'!H1092)),0,1)</f>
        <v>0</v>
      </c>
    </row>
    <row r="1093" spans="1:19" x14ac:dyDescent="0.25">
      <c r="A1093">
        <f>'Data Entry'!A1093</f>
        <v>0</v>
      </c>
      <c r="B1093">
        <f>'Data Entry'!B1093</f>
        <v>0</v>
      </c>
      <c r="C1093">
        <f>'Data Entry'!C1093</f>
        <v>0</v>
      </c>
      <c r="D1093">
        <f>'Data Entry'!D1093</f>
        <v>0</v>
      </c>
      <c r="E1093">
        <f>'Data Entry'!E1093</f>
        <v>0</v>
      </c>
      <c r="F1093">
        <f>'Data Entry'!F1093</f>
        <v>0</v>
      </c>
      <c r="G1093" t="e">
        <f>('Data Entry'!G1093-HLOOKUP('Data Entry'!I1093,'CST Norms'!$A$48:$K$62,I1093,FALSE))/HLOOKUP('Data Entry'!I1093,'CST Norms'!$A$77:$K$91,I1093,FALSE)</f>
        <v>#N/A</v>
      </c>
      <c r="H1093" t="e">
        <f>( 'Data Entry'!H1093 - HLOOKUP('Data Entry'!I1093,'CST Norms'!$A$65:$K$75,8,FALSE) )/HLOOKUP('Data Entry'!I1093,'CST Norms'!$A$94:$K$104,8,FALSE)</f>
        <v>#N/A</v>
      </c>
      <c r="I1093">
        <f>'Data Entry'!$J1093</f>
        <v>0</v>
      </c>
      <c r="J1093" t="e">
        <f t="shared" si="97"/>
        <v>#N/A</v>
      </c>
      <c r="K1093" t="e">
        <f t="shared" si="98"/>
        <v>#N/A</v>
      </c>
      <c r="L1093" t="e">
        <f t="shared" si="99"/>
        <v>#N/A</v>
      </c>
      <c r="M1093" t="str">
        <f t="shared" si="100"/>
        <v>N/A</v>
      </c>
      <c r="N1093" t="str">
        <f t="shared" si="101"/>
        <v>N/A</v>
      </c>
      <c r="O1093" t="str">
        <f t="shared" si="102"/>
        <v>N/A</v>
      </c>
      <c r="S1093">
        <f>IF(OR(ISBLANK(B1093),ISBLANK(C1093),ISBLANK(D1093),ISBLANK(E1093),ISBLANK(F1093),ISBLANK('Data Entry'!G1093),ISBLANK('Data Entry'!H1093)),0,1)</f>
        <v>0</v>
      </c>
    </row>
    <row r="1094" spans="1:19" x14ac:dyDescent="0.25">
      <c r="A1094">
        <f>'Data Entry'!A1094</f>
        <v>0</v>
      </c>
      <c r="B1094">
        <f>'Data Entry'!B1094</f>
        <v>0</v>
      </c>
      <c r="C1094">
        <f>'Data Entry'!C1094</f>
        <v>0</v>
      </c>
      <c r="D1094">
        <f>'Data Entry'!D1094</f>
        <v>0</v>
      </c>
      <c r="E1094">
        <f>'Data Entry'!E1094</f>
        <v>0</v>
      </c>
      <c r="F1094">
        <f>'Data Entry'!F1094</f>
        <v>0</v>
      </c>
      <c r="G1094" t="e">
        <f>('Data Entry'!G1094-HLOOKUP('Data Entry'!I1094,'CST Norms'!$A$48:$K$62,I1094,FALSE))/HLOOKUP('Data Entry'!I1094,'CST Norms'!$A$77:$K$91,I1094,FALSE)</f>
        <v>#N/A</v>
      </c>
      <c r="H1094" t="e">
        <f>( 'Data Entry'!H1094 - HLOOKUP('Data Entry'!I1094,'CST Norms'!$A$65:$K$75,8,FALSE) )/HLOOKUP('Data Entry'!I1094,'CST Norms'!$A$94:$K$104,8,FALSE)</f>
        <v>#N/A</v>
      </c>
      <c r="I1094">
        <f>'Data Entry'!$J1094</f>
        <v>0</v>
      </c>
      <c r="J1094" t="e">
        <f t="shared" si="97"/>
        <v>#N/A</v>
      </c>
      <c r="K1094" t="e">
        <f t="shared" si="98"/>
        <v>#N/A</v>
      </c>
      <c r="L1094" t="e">
        <f t="shared" si="99"/>
        <v>#N/A</v>
      </c>
      <c r="M1094" t="str">
        <f t="shared" si="100"/>
        <v>N/A</v>
      </c>
      <c r="N1094" t="str">
        <f t="shared" si="101"/>
        <v>N/A</v>
      </c>
      <c r="O1094" t="str">
        <f t="shared" si="102"/>
        <v>N/A</v>
      </c>
      <c r="S1094">
        <f>IF(OR(ISBLANK(B1094),ISBLANK(C1094),ISBLANK(D1094),ISBLANK(E1094),ISBLANK(F1094),ISBLANK('Data Entry'!G1094),ISBLANK('Data Entry'!H1094)),0,1)</f>
        <v>0</v>
      </c>
    </row>
    <row r="1095" spans="1:19" x14ac:dyDescent="0.25">
      <c r="A1095">
        <f>'Data Entry'!A1095</f>
        <v>0</v>
      </c>
      <c r="B1095">
        <f>'Data Entry'!B1095</f>
        <v>0</v>
      </c>
      <c r="C1095">
        <f>'Data Entry'!C1095</f>
        <v>0</v>
      </c>
      <c r="D1095">
        <f>'Data Entry'!D1095</f>
        <v>0</v>
      </c>
      <c r="E1095">
        <f>'Data Entry'!E1095</f>
        <v>0</v>
      </c>
      <c r="F1095">
        <f>'Data Entry'!F1095</f>
        <v>0</v>
      </c>
      <c r="G1095" t="e">
        <f>('Data Entry'!G1095-HLOOKUP('Data Entry'!I1095,'CST Norms'!$A$48:$K$62,I1095,FALSE))/HLOOKUP('Data Entry'!I1095,'CST Norms'!$A$77:$K$91,I1095,FALSE)</f>
        <v>#N/A</v>
      </c>
      <c r="H1095" t="e">
        <f>( 'Data Entry'!H1095 - HLOOKUP('Data Entry'!I1095,'CST Norms'!$A$65:$K$75,8,FALSE) )/HLOOKUP('Data Entry'!I1095,'CST Norms'!$A$94:$K$104,8,FALSE)</f>
        <v>#N/A</v>
      </c>
      <c r="I1095">
        <f>'Data Entry'!$J1095</f>
        <v>0</v>
      </c>
      <c r="J1095" t="e">
        <f t="shared" si="97"/>
        <v>#N/A</v>
      </c>
      <c r="K1095" t="e">
        <f t="shared" si="98"/>
        <v>#N/A</v>
      </c>
      <c r="L1095" t="e">
        <f t="shared" si="99"/>
        <v>#N/A</v>
      </c>
      <c r="M1095" t="str">
        <f t="shared" si="100"/>
        <v>N/A</v>
      </c>
      <c r="N1095" t="str">
        <f t="shared" si="101"/>
        <v>N/A</v>
      </c>
      <c r="O1095" t="str">
        <f t="shared" si="102"/>
        <v>N/A</v>
      </c>
      <c r="S1095">
        <f>IF(OR(ISBLANK(B1095),ISBLANK(C1095),ISBLANK(D1095),ISBLANK(E1095),ISBLANK(F1095),ISBLANK('Data Entry'!G1095),ISBLANK('Data Entry'!H1095)),0,1)</f>
        <v>0</v>
      </c>
    </row>
    <row r="1096" spans="1:19" x14ac:dyDescent="0.25">
      <c r="A1096">
        <f>'Data Entry'!A1096</f>
        <v>0</v>
      </c>
      <c r="B1096">
        <f>'Data Entry'!B1096</f>
        <v>0</v>
      </c>
      <c r="C1096">
        <f>'Data Entry'!C1096</f>
        <v>0</v>
      </c>
      <c r="D1096">
        <f>'Data Entry'!D1096</f>
        <v>0</v>
      </c>
      <c r="E1096">
        <f>'Data Entry'!E1096</f>
        <v>0</v>
      </c>
      <c r="F1096">
        <f>'Data Entry'!F1096</f>
        <v>0</v>
      </c>
      <c r="G1096" t="e">
        <f>('Data Entry'!G1096-HLOOKUP('Data Entry'!I1096,'CST Norms'!$A$48:$K$62,I1096,FALSE))/HLOOKUP('Data Entry'!I1096,'CST Norms'!$A$77:$K$91,I1096,FALSE)</f>
        <v>#N/A</v>
      </c>
      <c r="H1096" t="e">
        <f>( 'Data Entry'!H1096 - HLOOKUP('Data Entry'!I1096,'CST Norms'!$A$65:$K$75,8,FALSE) )/HLOOKUP('Data Entry'!I1096,'CST Norms'!$A$94:$K$104,8,FALSE)</f>
        <v>#N/A</v>
      </c>
      <c r="I1096">
        <f>'Data Entry'!$J1096</f>
        <v>0</v>
      </c>
      <c r="J1096" t="e">
        <f t="shared" si="97"/>
        <v>#N/A</v>
      </c>
      <c r="K1096" t="e">
        <f t="shared" si="98"/>
        <v>#N/A</v>
      </c>
      <c r="L1096" t="e">
        <f t="shared" si="99"/>
        <v>#N/A</v>
      </c>
      <c r="M1096" t="str">
        <f t="shared" si="100"/>
        <v>N/A</v>
      </c>
      <c r="N1096" t="str">
        <f t="shared" si="101"/>
        <v>N/A</v>
      </c>
      <c r="O1096" t="str">
        <f t="shared" si="102"/>
        <v>N/A</v>
      </c>
      <c r="S1096">
        <f>IF(OR(ISBLANK(B1096),ISBLANK(C1096),ISBLANK(D1096),ISBLANK(E1096),ISBLANK(F1096),ISBLANK('Data Entry'!G1096),ISBLANK('Data Entry'!H1096)),0,1)</f>
        <v>0</v>
      </c>
    </row>
    <row r="1097" spans="1:19" x14ac:dyDescent="0.25">
      <c r="A1097">
        <f>'Data Entry'!A1097</f>
        <v>0</v>
      </c>
      <c r="B1097">
        <f>'Data Entry'!B1097</f>
        <v>0</v>
      </c>
      <c r="C1097">
        <f>'Data Entry'!C1097</f>
        <v>0</v>
      </c>
      <c r="D1097">
        <f>'Data Entry'!D1097</f>
        <v>0</v>
      </c>
      <c r="E1097">
        <f>'Data Entry'!E1097</f>
        <v>0</v>
      </c>
      <c r="F1097">
        <f>'Data Entry'!F1097</f>
        <v>0</v>
      </c>
      <c r="G1097" t="e">
        <f>('Data Entry'!G1097-HLOOKUP('Data Entry'!I1097,'CST Norms'!$A$48:$K$62,I1097,FALSE))/HLOOKUP('Data Entry'!I1097,'CST Norms'!$A$77:$K$91,I1097,FALSE)</f>
        <v>#N/A</v>
      </c>
      <c r="H1097" t="e">
        <f>( 'Data Entry'!H1097 - HLOOKUP('Data Entry'!I1097,'CST Norms'!$A$65:$K$75,8,FALSE) )/HLOOKUP('Data Entry'!I1097,'CST Norms'!$A$94:$K$104,8,FALSE)</f>
        <v>#N/A</v>
      </c>
      <c r="I1097">
        <f>'Data Entry'!$J1097</f>
        <v>0</v>
      </c>
      <c r="J1097" t="e">
        <f t="shared" si="97"/>
        <v>#N/A</v>
      </c>
      <c r="K1097" t="e">
        <f t="shared" si="98"/>
        <v>#N/A</v>
      </c>
      <c r="L1097" t="e">
        <f t="shared" si="99"/>
        <v>#N/A</v>
      </c>
      <c r="M1097" t="str">
        <f t="shared" si="100"/>
        <v>N/A</v>
      </c>
      <c r="N1097" t="str">
        <f t="shared" si="101"/>
        <v>N/A</v>
      </c>
      <c r="O1097" t="str">
        <f t="shared" si="102"/>
        <v>N/A</v>
      </c>
      <c r="S1097">
        <f>IF(OR(ISBLANK(B1097),ISBLANK(C1097),ISBLANK(D1097),ISBLANK(E1097),ISBLANK(F1097),ISBLANK('Data Entry'!G1097),ISBLANK('Data Entry'!H1097)),0,1)</f>
        <v>0</v>
      </c>
    </row>
    <row r="1098" spans="1:19" x14ac:dyDescent="0.25">
      <c r="A1098">
        <f>'Data Entry'!A1098</f>
        <v>0</v>
      </c>
      <c r="B1098">
        <f>'Data Entry'!B1098</f>
        <v>0</v>
      </c>
      <c r="C1098">
        <f>'Data Entry'!C1098</f>
        <v>0</v>
      </c>
      <c r="D1098">
        <f>'Data Entry'!D1098</f>
        <v>0</v>
      </c>
      <c r="E1098">
        <f>'Data Entry'!E1098</f>
        <v>0</v>
      </c>
      <c r="F1098">
        <f>'Data Entry'!F1098</f>
        <v>0</v>
      </c>
      <c r="G1098" t="e">
        <f>('Data Entry'!G1098-HLOOKUP('Data Entry'!I1098,'CST Norms'!$A$48:$K$62,I1098,FALSE))/HLOOKUP('Data Entry'!I1098,'CST Norms'!$A$77:$K$91,I1098,FALSE)</f>
        <v>#N/A</v>
      </c>
      <c r="H1098" t="e">
        <f>( 'Data Entry'!H1098 - HLOOKUP('Data Entry'!I1098,'CST Norms'!$A$65:$K$75,8,FALSE) )/HLOOKUP('Data Entry'!I1098,'CST Norms'!$A$94:$K$104,8,FALSE)</f>
        <v>#N/A</v>
      </c>
      <c r="I1098">
        <f>'Data Entry'!$J1098</f>
        <v>0</v>
      </c>
      <c r="J1098" t="e">
        <f t="shared" si="97"/>
        <v>#N/A</v>
      </c>
      <c r="K1098" t="e">
        <f t="shared" si="98"/>
        <v>#N/A</v>
      </c>
      <c r="L1098" t="e">
        <f t="shared" si="99"/>
        <v>#N/A</v>
      </c>
      <c r="M1098" t="str">
        <f t="shared" si="100"/>
        <v>N/A</v>
      </c>
      <c r="N1098" t="str">
        <f t="shared" si="101"/>
        <v>N/A</v>
      </c>
      <c r="O1098" t="str">
        <f t="shared" si="102"/>
        <v>N/A</v>
      </c>
      <c r="S1098">
        <f>IF(OR(ISBLANK(B1098),ISBLANK(C1098),ISBLANK(D1098),ISBLANK(E1098),ISBLANK(F1098),ISBLANK('Data Entry'!G1098),ISBLANK('Data Entry'!H1098)),0,1)</f>
        <v>0</v>
      </c>
    </row>
    <row r="1099" spans="1:19" x14ac:dyDescent="0.25">
      <c r="A1099">
        <f>'Data Entry'!A1099</f>
        <v>0</v>
      </c>
      <c r="B1099">
        <f>'Data Entry'!B1099</f>
        <v>0</v>
      </c>
      <c r="C1099">
        <f>'Data Entry'!C1099</f>
        <v>0</v>
      </c>
      <c r="D1099">
        <f>'Data Entry'!D1099</f>
        <v>0</v>
      </c>
      <c r="E1099">
        <f>'Data Entry'!E1099</f>
        <v>0</v>
      </c>
      <c r="F1099">
        <f>'Data Entry'!F1099</f>
        <v>0</v>
      </c>
      <c r="G1099" t="e">
        <f>('Data Entry'!G1099-HLOOKUP('Data Entry'!I1099,'CST Norms'!$A$48:$K$62,I1099,FALSE))/HLOOKUP('Data Entry'!I1099,'CST Norms'!$A$77:$K$91,I1099,FALSE)</f>
        <v>#N/A</v>
      </c>
      <c r="H1099" t="e">
        <f>( 'Data Entry'!H1099 - HLOOKUP('Data Entry'!I1099,'CST Norms'!$A$65:$K$75,8,FALSE) )/HLOOKUP('Data Entry'!I1099,'CST Norms'!$A$94:$K$104,8,FALSE)</f>
        <v>#N/A</v>
      </c>
      <c r="I1099">
        <f>'Data Entry'!$J1099</f>
        <v>0</v>
      </c>
      <c r="J1099" t="e">
        <f t="shared" si="97"/>
        <v>#N/A</v>
      </c>
      <c r="K1099" t="e">
        <f t="shared" si="98"/>
        <v>#N/A</v>
      </c>
      <c r="L1099" t="e">
        <f t="shared" si="99"/>
        <v>#N/A</v>
      </c>
      <c r="M1099" t="str">
        <f t="shared" si="100"/>
        <v>N/A</v>
      </c>
      <c r="N1099" t="str">
        <f t="shared" si="101"/>
        <v>N/A</v>
      </c>
      <c r="O1099" t="str">
        <f t="shared" si="102"/>
        <v>N/A</v>
      </c>
      <c r="S1099">
        <f>IF(OR(ISBLANK(B1099),ISBLANK(C1099),ISBLANK(D1099),ISBLANK(E1099),ISBLANK(F1099),ISBLANK('Data Entry'!G1099),ISBLANK('Data Entry'!H1099)),0,1)</f>
        <v>0</v>
      </c>
    </row>
    <row r="1100" spans="1:19" x14ac:dyDescent="0.25">
      <c r="A1100">
        <f>'Data Entry'!A1100</f>
        <v>0</v>
      </c>
      <c r="B1100">
        <f>'Data Entry'!B1100</f>
        <v>0</v>
      </c>
      <c r="C1100">
        <f>'Data Entry'!C1100</f>
        <v>0</v>
      </c>
      <c r="D1100">
        <f>'Data Entry'!D1100</f>
        <v>0</v>
      </c>
      <c r="E1100">
        <f>'Data Entry'!E1100</f>
        <v>0</v>
      </c>
      <c r="F1100">
        <f>'Data Entry'!F1100</f>
        <v>0</v>
      </c>
      <c r="G1100" t="e">
        <f>('Data Entry'!G1100-HLOOKUP('Data Entry'!I1100,'CST Norms'!$A$48:$K$62,I1100,FALSE))/HLOOKUP('Data Entry'!I1100,'CST Norms'!$A$77:$K$91,I1100,FALSE)</f>
        <v>#N/A</v>
      </c>
      <c r="H1100" t="e">
        <f>( 'Data Entry'!H1100 - HLOOKUP('Data Entry'!I1100,'CST Norms'!$A$65:$K$75,8,FALSE) )/HLOOKUP('Data Entry'!I1100,'CST Norms'!$A$94:$K$104,8,FALSE)</f>
        <v>#N/A</v>
      </c>
      <c r="I1100">
        <f>'Data Entry'!$J1100</f>
        <v>0</v>
      </c>
      <c r="J1100" t="e">
        <f t="shared" ref="J1100:J1163" si="103">U$30+$B1100*U$8+$C1100*U$10+$D1100*U$12+$E1100*U$14+$F1100*U$16+$G1100*IF(I1100=8,U$20,IF(I1100=9,U$22,IF(I1100=10,U$24,"")))+$H1100*U$18+U$26*IF(I1100=8,1,0)+U$28*IF(I1100=10,1,0)</f>
        <v>#N/A</v>
      </c>
      <c r="K1100" t="e">
        <f t="shared" ref="K1100:K1163" si="104">V$30+$B1100*V$8+$C1100*V$10+$D1100*V$12+$E1100*V$14+$F1100*V$16+$G1100*IF(I1100=8,V$20,IF(I1100=9,V$22,IF(I1100=10,V$24,"")))+$H1100*V$18+V$26*IF(I1100=8,1,0)+V1117*IF(I1100=10,1,0)</f>
        <v>#N/A</v>
      </c>
      <c r="L1100" t="e">
        <f t="shared" ref="L1100:L1163" si="105">W$30+$B1100*W$8+$C1100*W$10+$D1100*W$12+$E1100*W$14+$F1100*W$16+$G1100*IF(I1100=8,W$20,IF(I1100=9,W$22,IF(I1100=10,W$24,"")))+$H1100*W$18+W$26*IF(I1100=8,1,0)+W$28*IF(I1100=10,1,0)</f>
        <v>#N/A</v>
      </c>
      <c r="M1100" t="str">
        <f t="shared" si="100"/>
        <v>N/A</v>
      </c>
      <c r="N1100" t="str">
        <f t="shared" si="101"/>
        <v>N/A</v>
      </c>
      <c r="O1100" t="str">
        <f t="shared" si="102"/>
        <v>N/A</v>
      </c>
      <c r="S1100">
        <f>IF(OR(ISBLANK(B1100),ISBLANK(C1100),ISBLANK(D1100),ISBLANK(E1100),ISBLANK(F1100),ISBLANK('Data Entry'!G1100),ISBLANK('Data Entry'!H1100)),0,1)</f>
        <v>0</v>
      </c>
    </row>
    <row r="1101" spans="1:19" x14ac:dyDescent="0.25">
      <c r="A1101">
        <f>'Data Entry'!A1101</f>
        <v>0</v>
      </c>
      <c r="B1101">
        <f>'Data Entry'!B1101</f>
        <v>0</v>
      </c>
      <c r="C1101">
        <f>'Data Entry'!C1101</f>
        <v>0</v>
      </c>
      <c r="D1101">
        <f>'Data Entry'!D1101</f>
        <v>0</v>
      </c>
      <c r="E1101">
        <f>'Data Entry'!E1101</f>
        <v>0</v>
      </c>
      <c r="F1101">
        <f>'Data Entry'!F1101</f>
        <v>0</v>
      </c>
      <c r="G1101" t="e">
        <f>('Data Entry'!G1101-HLOOKUP('Data Entry'!I1101,'CST Norms'!$A$48:$K$62,I1101,FALSE))/HLOOKUP('Data Entry'!I1101,'CST Norms'!$A$77:$K$91,I1101,FALSE)</f>
        <v>#N/A</v>
      </c>
      <c r="H1101" t="e">
        <f>( 'Data Entry'!H1101 - HLOOKUP('Data Entry'!I1101,'CST Norms'!$A$65:$K$75,8,FALSE) )/HLOOKUP('Data Entry'!I1101,'CST Norms'!$A$94:$K$104,8,FALSE)</f>
        <v>#N/A</v>
      </c>
      <c r="I1101">
        <f>'Data Entry'!$J1101</f>
        <v>0</v>
      </c>
      <c r="J1101" t="e">
        <f t="shared" si="103"/>
        <v>#N/A</v>
      </c>
      <c r="K1101" t="e">
        <f t="shared" si="104"/>
        <v>#N/A</v>
      </c>
      <c r="L1101" t="e">
        <f t="shared" si="105"/>
        <v>#N/A</v>
      </c>
      <c r="M1101" t="str">
        <f t="shared" ref="M1101:M1164" si="106">IF($S1101=1,NORMSDIST(J1101),"N/A")</f>
        <v>N/A</v>
      </c>
      <c r="N1101" t="str">
        <f t="shared" ref="N1101:N1164" si="107">IF($S1101=1,NORMSDIST(K1101),"N/A")</f>
        <v>N/A</v>
      </c>
      <c r="O1101" t="str">
        <f t="shared" ref="O1101:O1164" si="108">IF($S1101=1,NORMSDIST(L1101),"N/A")</f>
        <v>N/A</v>
      </c>
      <c r="S1101">
        <f>IF(OR(ISBLANK(B1101),ISBLANK(C1101),ISBLANK(D1101),ISBLANK(E1101),ISBLANK(F1101),ISBLANK('Data Entry'!G1101),ISBLANK('Data Entry'!H1101)),0,1)</f>
        <v>0</v>
      </c>
    </row>
    <row r="1102" spans="1:19" x14ac:dyDescent="0.25">
      <c r="A1102">
        <f>'Data Entry'!A1102</f>
        <v>0</v>
      </c>
      <c r="B1102">
        <f>'Data Entry'!B1102</f>
        <v>0</v>
      </c>
      <c r="C1102">
        <f>'Data Entry'!C1102</f>
        <v>0</v>
      </c>
      <c r="D1102">
        <f>'Data Entry'!D1102</f>
        <v>0</v>
      </c>
      <c r="E1102">
        <f>'Data Entry'!E1102</f>
        <v>0</v>
      </c>
      <c r="F1102">
        <f>'Data Entry'!F1102</f>
        <v>0</v>
      </c>
      <c r="G1102" t="e">
        <f>('Data Entry'!G1102-HLOOKUP('Data Entry'!I1102,'CST Norms'!$A$48:$K$62,I1102,FALSE))/HLOOKUP('Data Entry'!I1102,'CST Norms'!$A$77:$K$91,I1102,FALSE)</f>
        <v>#N/A</v>
      </c>
      <c r="H1102" t="e">
        <f>( 'Data Entry'!H1102 - HLOOKUP('Data Entry'!I1102,'CST Norms'!$A$65:$K$75,8,FALSE) )/HLOOKUP('Data Entry'!I1102,'CST Norms'!$A$94:$K$104,8,FALSE)</f>
        <v>#N/A</v>
      </c>
      <c r="I1102">
        <f>'Data Entry'!$J1102</f>
        <v>0</v>
      </c>
      <c r="J1102" t="e">
        <f t="shared" si="103"/>
        <v>#N/A</v>
      </c>
      <c r="K1102" t="e">
        <f t="shared" si="104"/>
        <v>#N/A</v>
      </c>
      <c r="L1102" t="e">
        <f t="shared" si="105"/>
        <v>#N/A</v>
      </c>
      <c r="M1102" t="str">
        <f t="shared" si="106"/>
        <v>N/A</v>
      </c>
      <c r="N1102" t="str">
        <f t="shared" si="107"/>
        <v>N/A</v>
      </c>
      <c r="O1102" t="str">
        <f t="shared" si="108"/>
        <v>N/A</v>
      </c>
      <c r="S1102">
        <f>IF(OR(ISBLANK(B1102),ISBLANK(C1102),ISBLANK(D1102),ISBLANK(E1102),ISBLANK(F1102),ISBLANK('Data Entry'!G1102),ISBLANK('Data Entry'!H1102)),0,1)</f>
        <v>0</v>
      </c>
    </row>
    <row r="1103" spans="1:19" x14ac:dyDescent="0.25">
      <c r="A1103">
        <f>'Data Entry'!A1103</f>
        <v>0</v>
      </c>
      <c r="B1103">
        <f>'Data Entry'!B1103</f>
        <v>0</v>
      </c>
      <c r="C1103">
        <f>'Data Entry'!C1103</f>
        <v>0</v>
      </c>
      <c r="D1103">
        <f>'Data Entry'!D1103</f>
        <v>0</v>
      </c>
      <c r="E1103">
        <f>'Data Entry'!E1103</f>
        <v>0</v>
      </c>
      <c r="F1103">
        <f>'Data Entry'!F1103</f>
        <v>0</v>
      </c>
      <c r="G1103" t="e">
        <f>('Data Entry'!G1103-HLOOKUP('Data Entry'!I1103,'CST Norms'!$A$48:$K$62,I1103,FALSE))/HLOOKUP('Data Entry'!I1103,'CST Norms'!$A$77:$K$91,I1103,FALSE)</f>
        <v>#N/A</v>
      </c>
      <c r="H1103" t="e">
        <f>( 'Data Entry'!H1103 - HLOOKUP('Data Entry'!I1103,'CST Norms'!$A$65:$K$75,8,FALSE) )/HLOOKUP('Data Entry'!I1103,'CST Norms'!$A$94:$K$104,8,FALSE)</f>
        <v>#N/A</v>
      </c>
      <c r="I1103">
        <f>'Data Entry'!$J1103</f>
        <v>0</v>
      </c>
      <c r="J1103" t="e">
        <f t="shared" si="103"/>
        <v>#N/A</v>
      </c>
      <c r="K1103" t="e">
        <f t="shared" si="104"/>
        <v>#N/A</v>
      </c>
      <c r="L1103" t="e">
        <f t="shared" si="105"/>
        <v>#N/A</v>
      </c>
      <c r="M1103" t="str">
        <f t="shared" si="106"/>
        <v>N/A</v>
      </c>
      <c r="N1103" t="str">
        <f t="shared" si="107"/>
        <v>N/A</v>
      </c>
      <c r="O1103" t="str">
        <f t="shared" si="108"/>
        <v>N/A</v>
      </c>
      <c r="S1103">
        <f>IF(OR(ISBLANK(B1103),ISBLANK(C1103),ISBLANK(D1103),ISBLANK(E1103),ISBLANK(F1103),ISBLANK('Data Entry'!G1103),ISBLANK('Data Entry'!H1103)),0,1)</f>
        <v>0</v>
      </c>
    </row>
    <row r="1104" spans="1:19" x14ac:dyDescent="0.25">
      <c r="A1104">
        <f>'Data Entry'!A1104</f>
        <v>0</v>
      </c>
      <c r="B1104">
        <f>'Data Entry'!B1104</f>
        <v>0</v>
      </c>
      <c r="C1104">
        <f>'Data Entry'!C1104</f>
        <v>0</v>
      </c>
      <c r="D1104">
        <f>'Data Entry'!D1104</f>
        <v>0</v>
      </c>
      <c r="E1104">
        <f>'Data Entry'!E1104</f>
        <v>0</v>
      </c>
      <c r="F1104">
        <f>'Data Entry'!F1104</f>
        <v>0</v>
      </c>
      <c r="G1104" t="e">
        <f>('Data Entry'!G1104-HLOOKUP('Data Entry'!I1104,'CST Norms'!$A$48:$K$62,I1104,FALSE))/HLOOKUP('Data Entry'!I1104,'CST Norms'!$A$77:$K$91,I1104,FALSE)</f>
        <v>#N/A</v>
      </c>
      <c r="H1104" t="e">
        <f>( 'Data Entry'!H1104 - HLOOKUP('Data Entry'!I1104,'CST Norms'!$A$65:$K$75,8,FALSE) )/HLOOKUP('Data Entry'!I1104,'CST Norms'!$A$94:$K$104,8,FALSE)</f>
        <v>#N/A</v>
      </c>
      <c r="I1104">
        <f>'Data Entry'!$J1104</f>
        <v>0</v>
      </c>
      <c r="J1104" t="e">
        <f t="shared" si="103"/>
        <v>#N/A</v>
      </c>
      <c r="K1104" t="e">
        <f t="shared" si="104"/>
        <v>#N/A</v>
      </c>
      <c r="L1104" t="e">
        <f t="shared" si="105"/>
        <v>#N/A</v>
      </c>
      <c r="M1104" t="str">
        <f t="shared" si="106"/>
        <v>N/A</v>
      </c>
      <c r="N1104" t="str">
        <f t="shared" si="107"/>
        <v>N/A</v>
      </c>
      <c r="O1104" t="str">
        <f t="shared" si="108"/>
        <v>N/A</v>
      </c>
      <c r="S1104">
        <f>IF(OR(ISBLANK(B1104),ISBLANK(C1104),ISBLANK(D1104),ISBLANK(E1104),ISBLANK(F1104),ISBLANK('Data Entry'!G1104),ISBLANK('Data Entry'!H1104)),0,1)</f>
        <v>0</v>
      </c>
    </row>
    <row r="1105" spans="1:19" x14ac:dyDescent="0.25">
      <c r="A1105">
        <f>'Data Entry'!A1105</f>
        <v>0</v>
      </c>
      <c r="B1105">
        <f>'Data Entry'!B1105</f>
        <v>0</v>
      </c>
      <c r="C1105">
        <f>'Data Entry'!C1105</f>
        <v>0</v>
      </c>
      <c r="D1105">
        <f>'Data Entry'!D1105</f>
        <v>0</v>
      </c>
      <c r="E1105">
        <f>'Data Entry'!E1105</f>
        <v>0</v>
      </c>
      <c r="F1105">
        <f>'Data Entry'!F1105</f>
        <v>0</v>
      </c>
      <c r="G1105" t="e">
        <f>('Data Entry'!G1105-HLOOKUP('Data Entry'!I1105,'CST Norms'!$A$48:$K$62,I1105,FALSE))/HLOOKUP('Data Entry'!I1105,'CST Norms'!$A$77:$K$91,I1105,FALSE)</f>
        <v>#N/A</v>
      </c>
      <c r="H1105" t="e">
        <f>( 'Data Entry'!H1105 - HLOOKUP('Data Entry'!I1105,'CST Norms'!$A$65:$K$75,8,FALSE) )/HLOOKUP('Data Entry'!I1105,'CST Norms'!$A$94:$K$104,8,FALSE)</f>
        <v>#N/A</v>
      </c>
      <c r="I1105">
        <f>'Data Entry'!$J1105</f>
        <v>0</v>
      </c>
      <c r="J1105" t="e">
        <f t="shared" si="103"/>
        <v>#N/A</v>
      </c>
      <c r="K1105" t="e">
        <f t="shared" si="104"/>
        <v>#N/A</v>
      </c>
      <c r="L1105" t="e">
        <f t="shared" si="105"/>
        <v>#N/A</v>
      </c>
      <c r="M1105" t="str">
        <f t="shared" si="106"/>
        <v>N/A</v>
      </c>
      <c r="N1105" t="str">
        <f t="shared" si="107"/>
        <v>N/A</v>
      </c>
      <c r="O1105" t="str">
        <f t="shared" si="108"/>
        <v>N/A</v>
      </c>
      <c r="S1105">
        <f>IF(OR(ISBLANK(B1105),ISBLANK(C1105),ISBLANK(D1105),ISBLANK(E1105),ISBLANK(F1105),ISBLANK('Data Entry'!G1105),ISBLANK('Data Entry'!H1105)),0,1)</f>
        <v>0</v>
      </c>
    </row>
    <row r="1106" spans="1:19" x14ac:dyDescent="0.25">
      <c r="A1106">
        <f>'Data Entry'!A1106</f>
        <v>0</v>
      </c>
      <c r="B1106">
        <f>'Data Entry'!B1106</f>
        <v>0</v>
      </c>
      <c r="C1106">
        <f>'Data Entry'!C1106</f>
        <v>0</v>
      </c>
      <c r="D1106">
        <f>'Data Entry'!D1106</f>
        <v>0</v>
      </c>
      <c r="E1106">
        <f>'Data Entry'!E1106</f>
        <v>0</v>
      </c>
      <c r="F1106">
        <f>'Data Entry'!F1106</f>
        <v>0</v>
      </c>
      <c r="G1106" t="e">
        <f>('Data Entry'!G1106-HLOOKUP('Data Entry'!I1106,'CST Norms'!$A$48:$K$62,I1106,FALSE))/HLOOKUP('Data Entry'!I1106,'CST Norms'!$A$77:$K$91,I1106,FALSE)</f>
        <v>#N/A</v>
      </c>
      <c r="H1106" t="e">
        <f>( 'Data Entry'!H1106 - HLOOKUP('Data Entry'!I1106,'CST Norms'!$A$65:$K$75,8,FALSE) )/HLOOKUP('Data Entry'!I1106,'CST Norms'!$A$94:$K$104,8,FALSE)</f>
        <v>#N/A</v>
      </c>
      <c r="I1106">
        <f>'Data Entry'!$J1106</f>
        <v>0</v>
      </c>
      <c r="J1106" t="e">
        <f t="shared" si="103"/>
        <v>#N/A</v>
      </c>
      <c r="K1106" t="e">
        <f t="shared" si="104"/>
        <v>#N/A</v>
      </c>
      <c r="L1106" t="e">
        <f t="shared" si="105"/>
        <v>#N/A</v>
      </c>
      <c r="M1106" t="str">
        <f t="shared" si="106"/>
        <v>N/A</v>
      </c>
      <c r="N1106" t="str">
        <f t="shared" si="107"/>
        <v>N/A</v>
      </c>
      <c r="O1106" t="str">
        <f t="shared" si="108"/>
        <v>N/A</v>
      </c>
      <c r="S1106">
        <f>IF(OR(ISBLANK(B1106),ISBLANK(C1106),ISBLANK(D1106),ISBLANK(E1106),ISBLANK(F1106),ISBLANK('Data Entry'!G1106),ISBLANK('Data Entry'!H1106)),0,1)</f>
        <v>0</v>
      </c>
    </row>
    <row r="1107" spans="1:19" x14ac:dyDescent="0.25">
      <c r="A1107">
        <f>'Data Entry'!A1107</f>
        <v>0</v>
      </c>
      <c r="B1107">
        <f>'Data Entry'!B1107</f>
        <v>0</v>
      </c>
      <c r="C1107">
        <f>'Data Entry'!C1107</f>
        <v>0</v>
      </c>
      <c r="D1107">
        <f>'Data Entry'!D1107</f>
        <v>0</v>
      </c>
      <c r="E1107">
        <f>'Data Entry'!E1107</f>
        <v>0</v>
      </c>
      <c r="F1107">
        <f>'Data Entry'!F1107</f>
        <v>0</v>
      </c>
      <c r="G1107" t="e">
        <f>('Data Entry'!G1107-HLOOKUP('Data Entry'!I1107,'CST Norms'!$A$48:$K$62,I1107,FALSE))/HLOOKUP('Data Entry'!I1107,'CST Norms'!$A$77:$K$91,I1107,FALSE)</f>
        <v>#N/A</v>
      </c>
      <c r="H1107" t="e">
        <f>( 'Data Entry'!H1107 - HLOOKUP('Data Entry'!I1107,'CST Norms'!$A$65:$K$75,8,FALSE) )/HLOOKUP('Data Entry'!I1107,'CST Norms'!$A$94:$K$104,8,FALSE)</f>
        <v>#N/A</v>
      </c>
      <c r="I1107">
        <f>'Data Entry'!$J1107</f>
        <v>0</v>
      </c>
      <c r="J1107" t="e">
        <f t="shared" si="103"/>
        <v>#N/A</v>
      </c>
      <c r="K1107" t="e">
        <f t="shared" si="104"/>
        <v>#N/A</v>
      </c>
      <c r="L1107" t="e">
        <f t="shared" si="105"/>
        <v>#N/A</v>
      </c>
      <c r="M1107" t="str">
        <f t="shared" si="106"/>
        <v>N/A</v>
      </c>
      <c r="N1107" t="str">
        <f t="shared" si="107"/>
        <v>N/A</v>
      </c>
      <c r="O1107" t="str">
        <f t="shared" si="108"/>
        <v>N/A</v>
      </c>
      <c r="S1107">
        <f>IF(OR(ISBLANK(B1107),ISBLANK(C1107),ISBLANK(D1107),ISBLANK(E1107),ISBLANK(F1107),ISBLANK('Data Entry'!G1107),ISBLANK('Data Entry'!H1107)),0,1)</f>
        <v>0</v>
      </c>
    </row>
    <row r="1108" spans="1:19" x14ac:dyDescent="0.25">
      <c r="A1108">
        <f>'Data Entry'!A1108</f>
        <v>0</v>
      </c>
      <c r="B1108">
        <f>'Data Entry'!B1108</f>
        <v>0</v>
      </c>
      <c r="C1108">
        <f>'Data Entry'!C1108</f>
        <v>0</v>
      </c>
      <c r="D1108">
        <f>'Data Entry'!D1108</f>
        <v>0</v>
      </c>
      <c r="E1108">
        <f>'Data Entry'!E1108</f>
        <v>0</v>
      </c>
      <c r="F1108">
        <f>'Data Entry'!F1108</f>
        <v>0</v>
      </c>
      <c r="G1108" t="e">
        <f>('Data Entry'!G1108-HLOOKUP('Data Entry'!I1108,'CST Norms'!$A$48:$K$62,I1108,FALSE))/HLOOKUP('Data Entry'!I1108,'CST Norms'!$A$77:$K$91,I1108,FALSE)</f>
        <v>#N/A</v>
      </c>
      <c r="H1108" t="e">
        <f>( 'Data Entry'!H1108 - HLOOKUP('Data Entry'!I1108,'CST Norms'!$A$65:$K$75,8,FALSE) )/HLOOKUP('Data Entry'!I1108,'CST Norms'!$A$94:$K$104,8,FALSE)</f>
        <v>#N/A</v>
      </c>
      <c r="I1108">
        <f>'Data Entry'!$J1108</f>
        <v>0</v>
      </c>
      <c r="J1108" t="e">
        <f t="shared" si="103"/>
        <v>#N/A</v>
      </c>
      <c r="K1108" t="e">
        <f t="shared" si="104"/>
        <v>#N/A</v>
      </c>
      <c r="L1108" t="e">
        <f t="shared" si="105"/>
        <v>#N/A</v>
      </c>
      <c r="M1108" t="str">
        <f t="shared" si="106"/>
        <v>N/A</v>
      </c>
      <c r="N1108" t="str">
        <f t="shared" si="107"/>
        <v>N/A</v>
      </c>
      <c r="O1108" t="str">
        <f t="shared" si="108"/>
        <v>N/A</v>
      </c>
      <c r="S1108">
        <f>IF(OR(ISBLANK(B1108),ISBLANK(C1108),ISBLANK(D1108),ISBLANK(E1108),ISBLANK(F1108),ISBLANK('Data Entry'!G1108),ISBLANK('Data Entry'!H1108)),0,1)</f>
        <v>0</v>
      </c>
    </row>
    <row r="1109" spans="1:19" x14ac:dyDescent="0.25">
      <c r="A1109">
        <f>'Data Entry'!A1109</f>
        <v>0</v>
      </c>
      <c r="B1109">
        <f>'Data Entry'!B1109</f>
        <v>0</v>
      </c>
      <c r="C1109">
        <f>'Data Entry'!C1109</f>
        <v>0</v>
      </c>
      <c r="D1109">
        <f>'Data Entry'!D1109</f>
        <v>0</v>
      </c>
      <c r="E1109">
        <f>'Data Entry'!E1109</f>
        <v>0</v>
      </c>
      <c r="F1109">
        <f>'Data Entry'!F1109</f>
        <v>0</v>
      </c>
      <c r="G1109" t="e">
        <f>('Data Entry'!G1109-HLOOKUP('Data Entry'!I1109,'CST Norms'!$A$48:$K$62,I1109,FALSE))/HLOOKUP('Data Entry'!I1109,'CST Norms'!$A$77:$K$91,I1109,FALSE)</f>
        <v>#N/A</v>
      </c>
      <c r="H1109" t="e">
        <f>( 'Data Entry'!H1109 - HLOOKUP('Data Entry'!I1109,'CST Norms'!$A$65:$K$75,8,FALSE) )/HLOOKUP('Data Entry'!I1109,'CST Norms'!$A$94:$K$104,8,FALSE)</f>
        <v>#N/A</v>
      </c>
      <c r="I1109">
        <f>'Data Entry'!$J1109</f>
        <v>0</v>
      </c>
      <c r="J1109" t="e">
        <f t="shared" si="103"/>
        <v>#N/A</v>
      </c>
      <c r="K1109" t="e">
        <f t="shared" si="104"/>
        <v>#N/A</v>
      </c>
      <c r="L1109" t="e">
        <f t="shared" si="105"/>
        <v>#N/A</v>
      </c>
      <c r="M1109" t="str">
        <f t="shared" si="106"/>
        <v>N/A</v>
      </c>
      <c r="N1109" t="str">
        <f t="shared" si="107"/>
        <v>N/A</v>
      </c>
      <c r="O1109" t="str">
        <f t="shared" si="108"/>
        <v>N/A</v>
      </c>
      <c r="S1109">
        <f>IF(OR(ISBLANK(B1109),ISBLANK(C1109),ISBLANK(D1109),ISBLANK(E1109),ISBLANK(F1109),ISBLANK('Data Entry'!G1109),ISBLANK('Data Entry'!H1109)),0,1)</f>
        <v>0</v>
      </c>
    </row>
    <row r="1110" spans="1:19" x14ac:dyDescent="0.25">
      <c r="A1110">
        <f>'Data Entry'!A1110</f>
        <v>0</v>
      </c>
      <c r="B1110">
        <f>'Data Entry'!B1110</f>
        <v>0</v>
      </c>
      <c r="C1110">
        <f>'Data Entry'!C1110</f>
        <v>0</v>
      </c>
      <c r="D1110">
        <f>'Data Entry'!D1110</f>
        <v>0</v>
      </c>
      <c r="E1110">
        <f>'Data Entry'!E1110</f>
        <v>0</v>
      </c>
      <c r="F1110">
        <f>'Data Entry'!F1110</f>
        <v>0</v>
      </c>
      <c r="G1110" t="e">
        <f>('Data Entry'!G1110-HLOOKUP('Data Entry'!I1110,'CST Norms'!$A$48:$K$62,I1110,FALSE))/HLOOKUP('Data Entry'!I1110,'CST Norms'!$A$77:$K$91,I1110,FALSE)</f>
        <v>#N/A</v>
      </c>
      <c r="H1110" t="e">
        <f>( 'Data Entry'!H1110 - HLOOKUP('Data Entry'!I1110,'CST Norms'!$A$65:$K$75,8,FALSE) )/HLOOKUP('Data Entry'!I1110,'CST Norms'!$A$94:$K$104,8,FALSE)</f>
        <v>#N/A</v>
      </c>
      <c r="I1110">
        <f>'Data Entry'!$J1110</f>
        <v>0</v>
      </c>
      <c r="J1110" t="e">
        <f t="shared" si="103"/>
        <v>#N/A</v>
      </c>
      <c r="K1110" t="e">
        <f t="shared" si="104"/>
        <v>#N/A</v>
      </c>
      <c r="L1110" t="e">
        <f t="shared" si="105"/>
        <v>#N/A</v>
      </c>
      <c r="M1110" t="str">
        <f t="shared" si="106"/>
        <v>N/A</v>
      </c>
      <c r="N1110" t="str">
        <f t="shared" si="107"/>
        <v>N/A</v>
      </c>
      <c r="O1110" t="str">
        <f t="shared" si="108"/>
        <v>N/A</v>
      </c>
      <c r="S1110">
        <f>IF(OR(ISBLANK(B1110),ISBLANK(C1110),ISBLANK(D1110),ISBLANK(E1110),ISBLANK(F1110),ISBLANK('Data Entry'!G1110),ISBLANK('Data Entry'!H1110)),0,1)</f>
        <v>0</v>
      </c>
    </row>
    <row r="1111" spans="1:19" x14ac:dyDescent="0.25">
      <c r="A1111">
        <f>'Data Entry'!A1111</f>
        <v>0</v>
      </c>
      <c r="B1111">
        <f>'Data Entry'!B1111</f>
        <v>0</v>
      </c>
      <c r="C1111">
        <f>'Data Entry'!C1111</f>
        <v>0</v>
      </c>
      <c r="D1111">
        <f>'Data Entry'!D1111</f>
        <v>0</v>
      </c>
      <c r="E1111">
        <f>'Data Entry'!E1111</f>
        <v>0</v>
      </c>
      <c r="F1111">
        <f>'Data Entry'!F1111</f>
        <v>0</v>
      </c>
      <c r="G1111" t="e">
        <f>('Data Entry'!G1111-HLOOKUP('Data Entry'!I1111,'CST Norms'!$A$48:$K$62,I1111,FALSE))/HLOOKUP('Data Entry'!I1111,'CST Norms'!$A$77:$K$91,I1111,FALSE)</f>
        <v>#N/A</v>
      </c>
      <c r="H1111" t="e">
        <f>( 'Data Entry'!H1111 - HLOOKUP('Data Entry'!I1111,'CST Norms'!$A$65:$K$75,8,FALSE) )/HLOOKUP('Data Entry'!I1111,'CST Norms'!$A$94:$K$104,8,FALSE)</f>
        <v>#N/A</v>
      </c>
      <c r="I1111">
        <f>'Data Entry'!$J1111</f>
        <v>0</v>
      </c>
      <c r="J1111" t="e">
        <f t="shared" si="103"/>
        <v>#N/A</v>
      </c>
      <c r="K1111" t="e">
        <f t="shared" si="104"/>
        <v>#N/A</v>
      </c>
      <c r="L1111" t="e">
        <f t="shared" si="105"/>
        <v>#N/A</v>
      </c>
      <c r="M1111" t="str">
        <f t="shared" si="106"/>
        <v>N/A</v>
      </c>
      <c r="N1111" t="str">
        <f t="shared" si="107"/>
        <v>N/A</v>
      </c>
      <c r="O1111" t="str">
        <f t="shared" si="108"/>
        <v>N/A</v>
      </c>
      <c r="S1111">
        <f>IF(OR(ISBLANK(B1111),ISBLANK(C1111),ISBLANK(D1111),ISBLANK(E1111),ISBLANK(F1111),ISBLANK('Data Entry'!G1111),ISBLANK('Data Entry'!H1111)),0,1)</f>
        <v>0</v>
      </c>
    </row>
    <row r="1112" spans="1:19" x14ac:dyDescent="0.25">
      <c r="A1112">
        <f>'Data Entry'!A1112</f>
        <v>0</v>
      </c>
      <c r="B1112">
        <f>'Data Entry'!B1112</f>
        <v>0</v>
      </c>
      <c r="C1112">
        <f>'Data Entry'!C1112</f>
        <v>0</v>
      </c>
      <c r="D1112">
        <f>'Data Entry'!D1112</f>
        <v>0</v>
      </c>
      <c r="E1112">
        <f>'Data Entry'!E1112</f>
        <v>0</v>
      </c>
      <c r="F1112">
        <f>'Data Entry'!F1112</f>
        <v>0</v>
      </c>
      <c r="G1112" t="e">
        <f>('Data Entry'!G1112-HLOOKUP('Data Entry'!I1112,'CST Norms'!$A$48:$K$62,I1112,FALSE))/HLOOKUP('Data Entry'!I1112,'CST Norms'!$A$77:$K$91,I1112,FALSE)</f>
        <v>#N/A</v>
      </c>
      <c r="H1112" t="e">
        <f>( 'Data Entry'!H1112 - HLOOKUP('Data Entry'!I1112,'CST Norms'!$A$65:$K$75,8,FALSE) )/HLOOKUP('Data Entry'!I1112,'CST Norms'!$A$94:$K$104,8,FALSE)</f>
        <v>#N/A</v>
      </c>
      <c r="I1112">
        <f>'Data Entry'!$J1112</f>
        <v>0</v>
      </c>
      <c r="J1112" t="e">
        <f t="shared" si="103"/>
        <v>#N/A</v>
      </c>
      <c r="K1112" t="e">
        <f t="shared" si="104"/>
        <v>#N/A</v>
      </c>
      <c r="L1112" t="e">
        <f t="shared" si="105"/>
        <v>#N/A</v>
      </c>
      <c r="M1112" t="str">
        <f t="shared" si="106"/>
        <v>N/A</v>
      </c>
      <c r="N1112" t="str">
        <f t="shared" si="107"/>
        <v>N/A</v>
      </c>
      <c r="O1112" t="str">
        <f t="shared" si="108"/>
        <v>N/A</v>
      </c>
      <c r="S1112">
        <f>IF(OR(ISBLANK(B1112),ISBLANK(C1112),ISBLANK(D1112),ISBLANK(E1112),ISBLANK(F1112),ISBLANK('Data Entry'!G1112),ISBLANK('Data Entry'!H1112)),0,1)</f>
        <v>0</v>
      </c>
    </row>
    <row r="1113" spans="1:19" x14ac:dyDescent="0.25">
      <c r="A1113">
        <f>'Data Entry'!A1113</f>
        <v>0</v>
      </c>
      <c r="B1113">
        <f>'Data Entry'!B1113</f>
        <v>0</v>
      </c>
      <c r="C1113">
        <f>'Data Entry'!C1113</f>
        <v>0</v>
      </c>
      <c r="D1113">
        <f>'Data Entry'!D1113</f>
        <v>0</v>
      </c>
      <c r="E1113">
        <f>'Data Entry'!E1113</f>
        <v>0</v>
      </c>
      <c r="F1113">
        <f>'Data Entry'!F1113</f>
        <v>0</v>
      </c>
      <c r="G1113" t="e">
        <f>('Data Entry'!G1113-HLOOKUP('Data Entry'!I1113,'CST Norms'!$A$48:$K$62,I1113,FALSE))/HLOOKUP('Data Entry'!I1113,'CST Norms'!$A$77:$K$91,I1113,FALSE)</f>
        <v>#N/A</v>
      </c>
      <c r="H1113" t="e">
        <f>( 'Data Entry'!H1113 - HLOOKUP('Data Entry'!I1113,'CST Norms'!$A$65:$K$75,8,FALSE) )/HLOOKUP('Data Entry'!I1113,'CST Norms'!$A$94:$K$104,8,FALSE)</f>
        <v>#N/A</v>
      </c>
      <c r="I1113">
        <f>'Data Entry'!$J1113</f>
        <v>0</v>
      </c>
      <c r="J1113" t="e">
        <f t="shared" si="103"/>
        <v>#N/A</v>
      </c>
      <c r="K1113" t="e">
        <f t="shared" si="104"/>
        <v>#N/A</v>
      </c>
      <c r="L1113" t="e">
        <f t="shared" si="105"/>
        <v>#N/A</v>
      </c>
      <c r="M1113" t="str">
        <f t="shared" si="106"/>
        <v>N/A</v>
      </c>
      <c r="N1113" t="str">
        <f t="shared" si="107"/>
        <v>N/A</v>
      </c>
      <c r="O1113" t="str">
        <f t="shared" si="108"/>
        <v>N/A</v>
      </c>
      <c r="S1113">
        <f>IF(OR(ISBLANK(B1113),ISBLANK(C1113),ISBLANK(D1113),ISBLANK(E1113),ISBLANK(F1113),ISBLANK('Data Entry'!G1113),ISBLANK('Data Entry'!H1113)),0,1)</f>
        <v>0</v>
      </c>
    </row>
    <row r="1114" spans="1:19" x14ac:dyDescent="0.25">
      <c r="A1114">
        <f>'Data Entry'!A1114</f>
        <v>0</v>
      </c>
      <c r="B1114">
        <f>'Data Entry'!B1114</f>
        <v>0</v>
      </c>
      <c r="C1114">
        <f>'Data Entry'!C1114</f>
        <v>0</v>
      </c>
      <c r="D1114">
        <f>'Data Entry'!D1114</f>
        <v>0</v>
      </c>
      <c r="E1114">
        <f>'Data Entry'!E1114</f>
        <v>0</v>
      </c>
      <c r="F1114">
        <f>'Data Entry'!F1114</f>
        <v>0</v>
      </c>
      <c r="G1114" t="e">
        <f>('Data Entry'!G1114-HLOOKUP('Data Entry'!I1114,'CST Norms'!$A$48:$K$62,I1114,FALSE))/HLOOKUP('Data Entry'!I1114,'CST Norms'!$A$77:$K$91,I1114,FALSE)</f>
        <v>#N/A</v>
      </c>
      <c r="H1114" t="e">
        <f>( 'Data Entry'!H1114 - HLOOKUP('Data Entry'!I1114,'CST Norms'!$A$65:$K$75,8,FALSE) )/HLOOKUP('Data Entry'!I1114,'CST Norms'!$A$94:$K$104,8,FALSE)</f>
        <v>#N/A</v>
      </c>
      <c r="I1114">
        <f>'Data Entry'!$J1114</f>
        <v>0</v>
      </c>
      <c r="J1114" t="e">
        <f t="shared" si="103"/>
        <v>#N/A</v>
      </c>
      <c r="K1114" t="e">
        <f t="shared" si="104"/>
        <v>#N/A</v>
      </c>
      <c r="L1114" t="e">
        <f t="shared" si="105"/>
        <v>#N/A</v>
      </c>
      <c r="M1114" t="str">
        <f t="shared" si="106"/>
        <v>N/A</v>
      </c>
      <c r="N1114" t="str">
        <f t="shared" si="107"/>
        <v>N/A</v>
      </c>
      <c r="O1114" t="str">
        <f t="shared" si="108"/>
        <v>N/A</v>
      </c>
      <c r="S1114">
        <f>IF(OR(ISBLANK(B1114),ISBLANK(C1114),ISBLANK(D1114),ISBLANK(E1114),ISBLANK(F1114),ISBLANK('Data Entry'!G1114),ISBLANK('Data Entry'!H1114)),0,1)</f>
        <v>0</v>
      </c>
    </row>
    <row r="1115" spans="1:19" x14ac:dyDescent="0.25">
      <c r="A1115">
        <f>'Data Entry'!A1115</f>
        <v>0</v>
      </c>
      <c r="B1115">
        <f>'Data Entry'!B1115</f>
        <v>0</v>
      </c>
      <c r="C1115">
        <f>'Data Entry'!C1115</f>
        <v>0</v>
      </c>
      <c r="D1115">
        <f>'Data Entry'!D1115</f>
        <v>0</v>
      </c>
      <c r="E1115">
        <f>'Data Entry'!E1115</f>
        <v>0</v>
      </c>
      <c r="F1115">
        <f>'Data Entry'!F1115</f>
        <v>0</v>
      </c>
      <c r="G1115" t="e">
        <f>('Data Entry'!G1115-HLOOKUP('Data Entry'!I1115,'CST Norms'!$A$48:$K$62,I1115,FALSE))/HLOOKUP('Data Entry'!I1115,'CST Norms'!$A$77:$K$91,I1115,FALSE)</f>
        <v>#N/A</v>
      </c>
      <c r="H1115" t="e">
        <f>( 'Data Entry'!H1115 - HLOOKUP('Data Entry'!I1115,'CST Norms'!$A$65:$K$75,8,FALSE) )/HLOOKUP('Data Entry'!I1115,'CST Norms'!$A$94:$K$104,8,FALSE)</f>
        <v>#N/A</v>
      </c>
      <c r="I1115">
        <f>'Data Entry'!$J1115</f>
        <v>0</v>
      </c>
      <c r="J1115" t="e">
        <f t="shared" si="103"/>
        <v>#N/A</v>
      </c>
      <c r="K1115" t="e">
        <f t="shared" si="104"/>
        <v>#N/A</v>
      </c>
      <c r="L1115" t="e">
        <f t="shared" si="105"/>
        <v>#N/A</v>
      </c>
      <c r="M1115" t="str">
        <f t="shared" si="106"/>
        <v>N/A</v>
      </c>
      <c r="N1115" t="str">
        <f t="shared" si="107"/>
        <v>N/A</v>
      </c>
      <c r="O1115" t="str">
        <f t="shared" si="108"/>
        <v>N/A</v>
      </c>
      <c r="S1115">
        <f>IF(OR(ISBLANK(B1115),ISBLANK(C1115),ISBLANK(D1115),ISBLANK(E1115),ISBLANK(F1115),ISBLANK('Data Entry'!G1115),ISBLANK('Data Entry'!H1115)),0,1)</f>
        <v>0</v>
      </c>
    </row>
    <row r="1116" spans="1:19" x14ac:dyDescent="0.25">
      <c r="A1116">
        <f>'Data Entry'!A1116</f>
        <v>0</v>
      </c>
      <c r="B1116">
        <f>'Data Entry'!B1116</f>
        <v>0</v>
      </c>
      <c r="C1116">
        <f>'Data Entry'!C1116</f>
        <v>0</v>
      </c>
      <c r="D1116">
        <f>'Data Entry'!D1116</f>
        <v>0</v>
      </c>
      <c r="E1116">
        <f>'Data Entry'!E1116</f>
        <v>0</v>
      </c>
      <c r="F1116">
        <f>'Data Entry'!F1116</f>
        <v>0</v>
      </c>
      <c r="G1116" t="e">
        <f>('Data Entry'!G1116-HLOOKUP('Data Entry'!I1116,'CST Norms'!$A$48:$K$62,I1116,FALSE))/HLOOKUP('Data Entry'!I1116,'CST Norms'!$A$77:$K$91,I1116,FALSE)</f>
        <v>#N/A</v>
      </c>
      <c r="H1116" t="e">
        <f>( 'Data Entry'!H1116 - HLOOKUP('Data Entry'!I1116,'CST Norms'!$A$65:$K$75,8,FALSE) )/HLOOKUP('Data Entry'!I1116,'CST Norms'!$A$94:$K$104,8,FALSE)</f>
        <v>#N/A</v>
      </c>
      <c r="I1116">
        <f>'Data Entry'!$J1116</f>
        <v>0</v>
      </c>
      <c r="J1116" t="e">
        <f t="shared" si="103"/>
        <v>#N/A</v>
      </c>
      <c r="K1116" t="e">
        <f t="shared" si="104"/>
        <v>#N/A</v>
      </c>
      <c r="L1116" t="e">
        <f t="shared" si="105"/>
        <v>#N/A</v>
      </c>
      <c r="M1116" t="str">
        <f t="shared" si="106"/>
        <v>N/A</v>
      </c>
      <c r="N1116" t="str">
        <f t="shared" si="107"/>
        <v>N/A</v>
      </c>
      <c r="O1116" t="str">
        <f t="shared" si="108"/>
        <v>N/A</v>
      </c>
      <c r="S1116">
        <f>IF(OR(ISBLANK(B1116),ISBLANK(C1116),ISBLANK(D1116),ISBLANK(E1116),ISBLANK(F1116),ISBLANK('Data Entry'!G1116),ISBLANK('Data Entry'!H1116)),0,1)</f>
        <v>0</v>
      </c>
    </row>
    <row r="1117" spans="1:19" x14ac:dyDescent="0.25">
      <c r="A1117">
        <f>'Data Entry'!A1117</f>
        <v>0</v>
      </c>
      <c r="B1117">
        <f>'Data Entry'!B1117</f>
        <v>0</v>
      </c>
      <c r="C1117">
        <f>'Data Entry'!C1117</f>
        <v>0</v>
      </c>
      <c r="D1117">
        <f>'Data Entry'!D1117</f>
        <v>0</v>
      </c>
      <c r="E1117">
        <f>'Data Entry'!E1117</f>
        <v>0</v>
      </c>
      <c r="F1117">
        <f>'Data Entry'!F1117</f>
        <v>0</v>
      </c>
      <c r="G1117" t="e">
        <f>('Data Entry'!G1117-HLOOKUP('Data Entry'!I1117,'CST Norms'!$A$48:$K$62,I1117,FALSE))/HLOOKUP('Data Entry'!I1117,'CST Norms'!$A$77:$K$91,I1117,FALSE)</f>
        <v>#N/A</v>
      </c>
      <c r="H1117" t="e">
        <f>( 'Data Entry'!H1117 - HLOOKUP('Data Entry'!I1117,'CST Norms'!$A$65:$K$75,8,FALSE) )/HLOOKUP('Data Entry'!I1117,'CST Norms'!$A$94:$K$104,8,FALSE)</f>
        <v>#N/A</v>
      </c>
      <c r="I1117">
        <f>'Data Entry'!$J1117</f>
        <v>0</v>
      </c>
      <c r="J1117" t="e">
        <f t="shared" si="103"/>
        <v>#N/A</v>
      </c>
      <c r="K1117" t="e">
        <f t="shared" si="104"/>
        <v>#N/A</v>
      </c>
      <c r="L1117" t="e">
        <f t="shared" si="105"/>
        <v>#N/A</v>
      </c>
      <c r="M1117" t="str">
        <f t="shared" si="106"/>
        <v>N/A</v>
      </c>
      <c r="N1117" t="str">
        <f t="shared" si="107"/>
        <v>N/A</v>
      </c>
      <c r="O1117" t="str">
        <f t="shared" si="108"/>
        <v>N/A</v>
      </c>
      <c r="S1117">
        <f>IF(OR(ISBLANK(B1117),ISBLANK(C1117),ISBLANK(D1117),ISBLANK(E1117),ISBLANK(F1117),ISBLANK('Data Entry'!G1117),ISBLANK('Data Entry'!H1117)),0,1)</f>
        <v>0</v>
      </c>
    </row>
    <row r="1118" spans="1:19" x14ac:dyDescent="0.25">
      <c r="A1118">
        <f>'Data Entry'!A1118</f>
        <v>0</v>
      </c>
      <c r="B1118">
        <f>'Data Entry'!B1118</f>
        <v>0</v>
      </c>
      <c r="C1118">
        <f>'Data Entry'!C1118</f>
        <v>0</v>
      </c>
      <c r="D1118">
        <f>'Data Entry'!D1118</f>
        <v>0</v>
      </c>
      <c r="E1118">
        <f>'Data Entry'!E1118</f>
        <v>0</v>
      </c>
      <c r="F1118">
        <f>'Data Entry'!F1118</f>
        <v>0</v>
      </c>
      <c r="G1118" t="e">
        <f>('Data Entry'!G1118-HLOOKUP('Data Entry'!I1118,'CST Norms'!$A$48:$K$62,I1118,FALSE))/HLOOKUP('Data Entry'!I1118,'CST Norms'!$A$77:$K$91,I1118,FALSE)</f>
        <v>#N/A</v>
      </c>
      <c r="H1118" t="e">
        <f>( 'Data Entry'!H1118 - HLOOKUP('Data Entry'!I1118,'CST Norms'!$A$65:$K$75,8,FALSE) )/HLOOKUP('Data Entry'!I1118,'CST Norms'!$A$94:$K$104,8,FALSE)</f>
        <v>#N/A</v>
      </c>
      <c r="I1118">
        <f>'Data Entry'!$J1118</f>
        <v>0</v>
      </c>
      <c r="J1118" t="e">
        <f t="shared" si="103"/>
        <v>#N/A</v>
      </c>
      <c r="K1118" t="e">
        <f t="shared" si="104"/>
        <v>#N/A</v>
      </c>
      <c r="L1118" t="e">
        <f t="shared" si="105"/>
        <v>#N/A</v>
      </c>
      <c r="M1118" t="str">
        <f t="shared" si="106"/>
        <v>N/A</v>
      </c>
      <c r="N1118" t="str">
        <f t="shared" si="107"/>
        <v>N/A</v>
      </c>
      <c r="O1118" t="str">
        <f t="shared" si="108"/>
        <v>N/A</v>
      </c>
      <c r="S1118">
        <f>IF(OR(ISBLANK(B1118),ISBLANK(C1118),ISBLANK(D1118),ISBLANK(E1118),ISBLANK(F1118),ISBLANK('Data Entry'!G1118),ISBLANK('Data Entry'!H1118)),0,1)</f>
        <v>0</v>
      </c>
    </row>
    <row r="1119" spans="1:19" x14ac:dyDescent="0.25">
      <c r="A1119">
        <f>'Data Entry'!A1119</f>
        <v>0</v>
      </c>
      <c r="B1119">
        <f>'Data Entry'!B1119</f>
        <v>0</v>
      </c>
      <c r="C1119">
        <f>'Data Entry'!C1119</f>
        <v>0</v>
      </c>
      <c r="D1119">
        <f>'Data Entry'!D1119</f>
        <v>0</v>
      </c>
      <c r="E1119">
        <f>'Data Entry'!E1119</f>
        <v>0</v>
      </c>
      <c r="F1119">
        <f>'Data Entry'!F1119</f>
        <v>0</v>
      </c>
      <c r="G1119" t="e">
        <f>('Data Entry'!G1119-HLOOKUP('Data Entry'!I1119,'CST Norms'!$A$48:$K$62,I1119,FALSE))/HLOOKUP('Data Entry'!I1119,'CST Norms'!$A$77:$K$91,I1119,FALSE)</f>
        <v>#N/A</v>
      </c>
      <c r="H1119" t="e">
        <f>( 'Data Entry'!H1119 - HLOOKUP('Data Entry'!I1119,'CST Norms'!$A$65:$K$75,8,FALSE) )/HLOOKUP('Data Entry'!I1119,'CST Norms'!$A$94:$K$104,8,FALSE)</f>
        <v>#N/A</v>
      </c>
      <c r="I1119">
        <f>'Data Entry'!$J1119</f>
        <v>0</v>
      </c>
      <c r="J1119" t="e">
        <f t="shared" si="103"/>
        <v>#N/A</v>
      </c>
      <c r="K1119" t="e">
        <f t="shared" si="104"/>
        <v>#N/A</v>
      </c>
      <c r="L1119" t="e">
        <f t="shared" si="105"/>
        <v>#N/A</v>
      </c>
      <c r="M1119" t="str">
        <f t="shared" si="106"/>
        <v>N/A</v>
      </c>
      <c r="N1119" t="str">
        <f t="shared" si="107"/>
        <v>N/A</v>
      </c>
      <c r="O1119" t="str">
        <f t="shared" si="108"/>
        <v>N/A</v>
      </c>
      <c r="S1119">
        <f>IF(OR(ISBLANK(B1119),ISBLANK(C1119),ISBLANK(D1119),ISBLANK(E1119),ISBLANK(F1119),ISBLANK('Data Entry'!G1119),ISBLANK('Data Entry'!H1119)),0,1)</f>
        <v>0</v>
      </c>
    </row>
    <row r="1120" spans="1:19" x14ac:dyDescent="0.25">
      <c r="A1120">
        <f>'Data Entry'!A1120</f>
        <v>0</v>
      </c>
      <c r="B1120">
        <f>'Data Entry'!B1120</f>
        <v>0</v>
      </c>
      <c r="C1120">
        <f>'Data Entry'!C1120</f>
        <v>0</v>
      </c>
      <c r="D1120">
        <f>'Data Entry'!D1120</f>
        <v>0</v>
      </c>
      <c r="E1120">
        <f>'Data Entry'!E1120</f>
        <v>0</v>
      </c>
      <c r="F1120">
        <f>'Data Entry'!F1120</f>
        <v>0</v>
      </c>
      <c r="G1120" t="e">
        <f>('Data Entry'!G1120-HLOOKUP('Data Entry'!I1120,'CST Norms'!$A$48:$K$62,I1120,FALSE))/HLOOKUP('Data Entry'!I1120,'CST Norms'!$A$77:$K$91,I1120,FALSE)</f>
        <v>#N/A</v>
      </c>
      <c r="H1120" t="e">
        <f>( 'Data Entry'!H1120 - HLOOKUP('Data Entry'!I1120,'CST Norms'!$A$65:$K$75,8,FALSE) )/HLOOKUP('Data Entry'!I1120,'CST Norms'!$A$94:$K$104,8,FALSE)</f>
        <v>#N/A</v>
      </c>
      <c r="I1120">
        <f>'Data Entry'!$J1120</f>
        <v>0</v>
      </c>
      <c r="J1120" t="e">
        <f t="shared" si="103"/>
        <v>#N/A</v>
      </c>
      <c r="K1120" t="e">
        <f t="shared" si="104"/>
        <v>#N/A</v>
      </c>
      <c r="L1120" t="e">
        <f t="shared" si="105"/>
        <v>#N/A</v>
      </c>
      <c r="M1120" t="str">
        <f t="shared" si="106"/>
        <v>N/A</v>
      </c>
      <c r="N1120" t="str">
        <f t="shared" si="107"/>
        <v>N/A</v>
      </c>
      <c r="O1120" t="str">
        <f t="shared" si="108"/>
        <v>N/A</v>
      </c>
      <c r="S1120">
        <f>IF(OR(ISBLANK(B1120),ISBLANK(C1120),ISBLANK(D1120),ISBLANK(E1120),ISBLANK(F1120),ISBLANK('Data Entry'!G1120),ISBLANK('Data Entry'!H1120)),0,1)</f>
        <v>0</v>
      </c>
    </row>
    <row r="1121" spans="1:19" x14ac:dyDescent="0.25">
      <c r="A1121">
        <f>'Data Entry'!A1121</f>
        <v>0</v>
      </c>
      <c r="B1121">
        <f>'Data Entry'!B1121</f>
        <v>0</v>
      </c>
      <c r="C1121">
        <f>'Data Entry'!C1121</f>
        <v>0</v>
      </c>
      <c r="D1121">
        <f>'Data Entry'!D1121</f>
        <v>0</v>
      </c>
      <c r="E1121">
        <f>'Data Entry'!E1121</f>
        <v>0</v>
      </c>
      <c r="F1121">
        <f>'Data Entry'!F1121</f>
        <v>0</v>
      </c>
      <c r="G1121" t="e">
        <f>('Data Entry'!G1121-HLOOKUP('Data Entry'!I1121,'CST Norms'!$A$48:$K$62,I1121,FALSE))/HLOOKUP('Data Entry'!I1121,'CST Norms'!$A$77:$K$91,I1121,FALSE)</f>
        <v>#N/A</v>
      </c>
      <c r="H1121" t="e">
        <f>( 'Data Entry'!H1121 - HLOOKUP('Data Entry'!I1121,'CST Norms'!$A$65:$K$75,8,FALSE) )/HLOOKUP('Data Entry'!I1121,'CST Norms'!$A$94:$K$104,8,FALSE)</f>
        <v>#N/A</v>
      </c>
      <c r="I1121">
        <f>'Data Entry'!$J1121</f>
        <v>0</v>
      </c>
      <c r="J1121" t="e">
        <f t="shared" si="103"/>
        <v>#N/A</v>
      </c>
      <c r="K1121" t="e">
        <f t="shared" si="104"/>
        <v>#N/A</v>
      </c>
      <c r="L1121" t="e">
        <f t="shared" si="105"/>
        <v>#N/A</v>
      </c>
      <c r="M1121" t="str">
        <f t="shared" si="106"/>
        <v>N/A</v>
      </c>
      <c r="N1121" t="str">
        <f t="shared" si="107"/>
        <v>N/A</v>
      </c>
      <c r="O1121" t="str">
        <f t="shared" si="108"/>
        <v>N/A</v>
      </c>
      <c r="S1121">
        <f>IF(OR(ISBLANK(B1121),ISBLANK(C1121),ISBLANK(D1121),ISBLANK(E1121),ISBLANK(F1121),ISBLANK('Data Entry'!G1121),ISBLANK('Data Entry'!H1121)),0,1)</f>
        <v>0</v>
      </c>
    </row>
    <row r="1122" spans="1:19" x14ac:dyDescent="0.25">
      <c r="A1122">
        <f>'Data Entry'!A1122</f>
        <v>0</v>
      </c>
      <c r="B1122">
        <f>'Data Entry'!B1122</f>
        <v>0</v>
      </c>
      <c r="C1122">
        <f>'Data Entry'!C1122</f>
        <v>0</v>
      </c>
      <c r="D1122">
        <f>'Data Entry'!D1122</f>
        <v>0</v>
      </c>
      <c r="E1122">
        <f>'Data Entry'!E1122</f>
        <v>0</v>
      </c>
      <c r="F1122">
        <f>'Data Entry'!F1122</f>
        <v>0</v>
      </c>
      <c r="G1122" t="e">
        <f>('Data Entry'!G1122-HLOOKUP('Data Entry'!I1122,'CST Norms'!$A$48:$K$62,I1122,FALSE))/HLOOKUP('Data Entry'!I1122,'CST Norms'!$A$77:$K$91,I1122,FALSE)</f>
        <v>#N/A</v>
      </c>
      <c r="H1122" t="e">
        <f>( 'Data Entry'!H1122 - HLOOKUP('Data Entry'!I1122,'CST Norms'!$A$65:$K$75,8,FALSE) )/HLOOKUP('Data Entry'!I1122,'CST Norms'!$A$94:$K$104,8,FALSE)</f>
        <v>#N/A</v>
      </c>
      <c r="I1122">
        <f>'Data Entry'!$J1122</f>
        <v>0</v>
      </c>
      <c r="J1122" t="e">
        <f t="shared" si="103"/>
        <v>#N/A</v>
      </c>
      <c r="K1122" t="e">
        <f t="shared" si="104"/>
        <v>#N/A</v>
      </c>
      <c r="L1122" t="e">
        <f t="shared" si="105"/>
        <v>#N/A</v>
      </c>
      <c r="M1122" t="str">
        <f t="shared" si="106"/>
        <v>N/A</v>
      </c>
      <c r="N1122" t="str">
        <f t="shared" si="107"/>
        <v>N/A</v>
      </c>
      <c r="O1122" t="str">
        <f t="shared" si="108"/>
        <v>N/A</v>
      </c>
      <c r="S1122">
        <f>IF(OR(ISBLANK(B1122),ISBLANK(C1122),ISBLANK(D1122),ISBLANK(E1122),ISBLANK(F1122),ISBLANK('Data Entry'!G1122),ISBLANK('Data Entry'!H1122)),0,1)</f>
        <v>0</v>
      </c>
    </row>
    <row r="1123" spans="1:19" x14ac:dyDescent="0.25">
      <c r="A1123">
        <f>'Data Entry'!A1123</f>
        <v>0</v>
      </c>
      <c r="B1123">
        <f>'Data Entry'!B1123</f>
        <v>0</v>
      </c>
      <c r="C1123">
        <f>'Data Entry'!C1123</f>
        <v>0</v>
      </c>
      <c r="D1123">
        <f>'Data Entry'!D1123</f>
        <v>0</v>
      </c>
      <c r="E1123">
        <f>'Data Entry'!E1123</f>
        <v>0</v>
      </c>
      <c r="F1123">
        <f>'Data Entry'!F1123</f>
        <v>0</v>
      </c>
      <c r="G1123" t="e">
        <f>('Data Entry'!G1123-HLOOKUP('Data Entry'!I1123,'CST Norms'!$A$48:$K$62,I1123,FALSE))/HLOOKUP('Data Entry'!I1123,'CST Norms'!$A$77:$K$91,I1123,FALSE)</f>
        <v>#N/A</v>
      </c>
      <c r="H1123" t="e">
        <f>( 'Data Entry'!H1123 - HLOOKUP('Data Entry'!I1123,'CST Norms'!$A$65:$K$75,8,FALSE) )/HLOOKUP('Data Entry'!I1123,'CST Norms'!$A$94:$K$104,8,FALSE)</f>
        <v>#N/A</v>
      </c>
      <c r="I1123">
        <f>'Data Entry'!$J1123</f>
        <v>0</v>
      </c>
      <c r="J1123" t="e">
        <f t="shared" si="103"/>
        <v>#N/A</v>
      </c>
      <c r="K1123" t="e">
        <f t="shared" si="104"/>
        <v>#N/A</v>
      </c>
      <c r="L1123" t="e">
        <f t="shared" si="105"/>
        <v>#N/A</v>
      </c>
      <c r="M1123" t="str">
        <f t="shared" si="106"/>
        <v>N/A</v>
      </c>
      <c r="N1123" t="str">
        <f t="shared" si="107"/>
        <v>N/A</v>
      </c>
      <c r="O1123" t="str">
        <f t="shared" si="108"/>
        <v>N/A</v>
      </c>
      <c r="S1123">
        <f>IF(OR(ISBLANK(B1123),ISBLANK(C1123),ISBLANK(D1123),ISBLANK(E1123),ISBLANK(F1123),ISBLANK('Data Entry'!G1123),ISBLANK('Data Entry'!H1123)),0,1)</f>
        <v>0</v>
      </c>
    </row>
    <row r="1124" spans="1:19" x14ac:dyDescent="0.25">
      <c r="A1124">
        <f>'Data Entry'!A1124</f>
        <v>0</v>
      </c>
      <c r="B1124">
        <f>'Data Entry'!B1124</f>
        <v>0</v>
      </c>
      <c r="C1124">
        <f>'Data Entry'!C1124</f>
        <v>0</v>
      </c>
      <c r="D1124">
        <f>'Data Entry'!D1124</f>
        <v>0</v>
      </c>
      <c r="E1124">
        <f>'Data Entry'!E1124</f>
        <v>0</v>
      </c>
      <c r="F1124">
        <f>'Data Entry'!F1124</f>
        <v>0</v>
      </c>
      <c r="G1124" t="e">
        <f>('Data Entry'!G1124-HLOOKUP('Data Entry'!I1124,'CST Norms'!$A$48:$K$62,I1124,FALSE))/HLOOKUP('Data Entry'!I1124,'CST Norms'!$A$77:$K$91,I1124,FALSE)</f>
        <v>#N/A</v>
      </c>
      <c r="H1124" t="e">
        <f>( 'Data Entry'!H1124 - HLOOKUP('Data Entry'!I1124,'CST Norms'!$A$65:$K$75,8,FALSE) )/HLOOKUP('Data Entry'!I1124,'CST Norms'!$A$94:$K$104,8,FALSE)</f>
        <v>#N/A</v>
      </c>
      <c r="I1124">
        <f>'Data Entry'!$J1124</f>
        <v>0</v>
      </c>
      <c r="J1124" t="e">
        <f t="shared" si="103"/>
        <v>#N/A</v>
      </c>
      <c r="K1124" t="e">
        <f t="shared" si="104"/>
        <v>#N/A</v>
      </c>
      <c r="L1124" t="e">
        <f t="shared" si="105"/>
        <v>#N/A</v>
      </c>
      <c r="M1124" t="str">
        <f t="shared" si="106"/>
        <v>N/A</v>
      </c>
      <c r="N1124" t="str">
        <f t="shared" si="107"/>
        <v>N/A</v>
      </c>
      <c r="O1124" t="str">
        <f t="shared" si="108"/>
        <v>N/A</v>
      </c>
      <c r="S1124">
        <f>IF(OR(ISBLANK(B1124),ISBLANK(C1124),ISBLANK(D1124),ISBLANK(E1124),ISBLANK(F1124),ISBLANK('Data Entry'!G1124),ISBLANK('Data Entry'!H1124)),0,1)</f>
        <v>0</v>
      </c>
    </row>
    <row r="1125" spans="1:19" x14ac:dyDescent="0.25">
      <c r="A1125">
        <f>'Data Entry'!A1125</f>
        <v>0</v>
      </c>
      <c r="B1125">
        <f>'Data Entry'!B1125</f>
        <v>0</v>
      </c>
      <c r="C1125">
        <f>'Data Entry'!C1125</f>
        <v>0</v>
      </c>
      <c r="D1125">
        <f>'Data Entry'!D1125</f>
        <v>0</v>
      </c>
      <c r="E1125">
        <f>'Data Entry'!E1125</f>
        <v>0</v>
      </c>
      <c r="F1125">
        <f>'Data Entry'!F1125</f>
        <v>0</v>
      </c>
      <c r="G1125" t="e">
        <f>('Data Entry'!G1125-HLOOKUP('Data Entry'!I1125,'CST Norms'!$A$48:$K$62,I1125,FALSE))/HLOOKUP('Data Entry'!I1125,'CST Norms'!$A$77:$K$91,I1125,FALSE)</f>
        <v>#N/A</v>
      </c>
      <c r="H1125" t="e">
        <f>( 'Data Entry'!H1125 - HLOOKUP('Data Entry'!I1125,'CST Norms'!$A$65:$K$75,8,FALSE) )/HLOOKUP('Data Entry'!I1125,'CST Norms'!$A$94:$K$104,8,FALSE)</f>
        <v>#N/A</v>
      </c>
      <c r="I1125">
        <f>'Data Entry'!$J1125</f>
        <v>0</v>
      </c>
      <c r="J1125" t="e">
        <f t="shared" si="103"/>
        <v>#N/A</v>
      </c>
      <c r="K1125" t="e">
        <f t="shared" si="104"/>
        <v>#N/A</v>
      </c>
      <c r="L1125" t="e">
        <f t="shared" si="105"/>
        <v>#N/A</v>
      </c>
      <c r="M1125" t="str">
        <f t="shared" si="106"/>
        <v>N/A</v>
      </c>
      <c r="N1125" t="str">
        <f t="shared" si="107"/>
        <v>N/A</v>
      </c>
      <c r="O1125" t="str">
        <f t="shared" si="108"/>
        <v>N/A</v>
      </c>
      <c r="S1125">
        <f>IF(OR(ISBLANK(B1125),ISBLANK(C1125),ISBLANK(D1125),ISBLANK(E1125),ISBLANK(F1125),ISBLANK('Data Entry'!G1125),ISBLANK('Data Entry'!H1125)),0,1)</f>
        <v>0</v>
      </c>
    </row>
    <row r="1126" spans="1:19" x14ac:dyDescent="0.25">
      <c r="A1126">
        <f>'Data Entry'!A1126</f>
        <v>0</v>
      </c>
      <c r="B1126">
        <f>'Data Entry'!B1126</f>
        <v>0</v>
      </c>
      <c r="C1126">
        <f>'Data Entry'!C1126</f>
        <v>0</v>
      </c>
      <c r="D1126">
        <f>'Data Entry'!D1126</f>
        <v>0</v>
      </c>
      <c r="E1126">
        <f>'Data Entry'!E1126</f>
        <v>0</v>
      </c>
      <c r="F1126">
        <f>'Data Entry'!F1126</f>
        <v>0</v>
      </c>
      <c r="G1126" t="e">
        <f>('Data Entry'!G1126-HLOOKUP('Data Entry'!I1126,'CST Norms'!$A$48:$K$62,I1126,FALSE))/HLOOKUP('Data Entry'!I1126,'CST Norms'!$A$77:$K$91,I1126,FALSE)</f>
        <v>#N/A</v>
      </c>
      <c r="H1126" t="e">
        <f>( 'Data Entry'!H1126 - HLOOKUP('Data Entry'!I1126,'CST Norms'!$A$65:$K$75,8,FALSE) )/HLOOKUP('Data Entry'!I1126,'CST Norms'!$A$94:$K$104,8,FALSE)</f>
        <v>#N/A</v>
      </c>
      <c r="I1126">
        <f>'Data Entry'!$J1126</f>
        <v>0</v>
      </c>
      <c r="J1126" t="e">
        <f t="shared" si="103"/>
        <v>#N/A</v>
      </c>
      <c r="K1126" t="e">
        <f t="shared" si="104"/>
        <v>#N/A</v>
      </c>
      <c r="L1126" t="e">
        <f t="shared" si="105"/>
        <v>#N/A</v>
      </c>
      <c r="M1126" t="str">
        <f t="shared" si="106"/>
        <v>N/A</v>
      </c>
      <c r="N1126" t="str">
        <f t="shared" si="107"/>
        <v>N/A</v>
      </c>
      <c r="O1126" t="str">
        <f t="shared" si="108"/>
        <v>N/A</v>
      </c>
      <c r="S1126">
        <f>IF(OR(ISBLANK(B1126),ISBLANK(C1126),ISBLANK(D1126),ISBLANK(E1126),ISBLANK(F1126),ISBLANK('Data Entry'!G1126),ISBLANK('Data Entry'!H1126)),0,1)</f>
        <v>0</v>
      </c>
    </row>
    <row r="1127" spans="1:19" x14ac:dyDescent="0.25">
      <c r="A1127">
        <f>'Data Entry'!A1127</f>
        <v>0</v>
      </c>
      <c r="B1127">
        <f>'Data Entry'!B1127</f>
        <v>0</v>
      </c>
      <c r="C1127">
        <f>'Data Entry'!C1127</f>
        <v>0</v>
      </c>
      <c r="D1127">
        <f>'Data Entry'!D1127</f>
        <v>0</v>
      </c>
      <c r="E1127">
        <f>'Data Entry'!E1127</f>
        <v>0</v>
      </c>
      <c r="F1127">
        <f>'Data Entry'!F1127</f>
        <v>0</v>
      </c>
      <c r="G1127" t="e">
        <f>('Data Entry'!G1127-HLOOKUP('Data Entry'!I1127,'CST Norms'!$A$48:$K$62,I1127,FALSE))/HLOOKUP('Data Entry'!I1127,'CST Norms'!$A$77:$K$91,I1127,FALSE)</f>
        <v>#N/A</v>
      </c>
      <c r="H1127" t="e">
        <f>( 'Data Entry'!H1127 - HLOOKUP('Data Entry'!I1127,'CST Norms'!$A$65:$K$75,8,FALSE) )/HLOOKUP('Data Entry'!I1127,'CST Norms'!$A$94:$K$104,8,FALSE)</f>
        <v>#N/A</v>
      </c>
      <c r="I1127">
        <f>'Data Entry'!$J1127</f>
        <v>0</v>
      </c>
      <c r="J1127" t="e">
        <f t="shared" si="103"/>
        <v>#N/A</v>
      </c>
      <c r="K1127" t="e">
        <f t="shared" si="104"/>
        <v>#N/A</v>
      </c>
      <c r="L1127" t="e">
        <f t="shared" si="105"/>
        <v>#N/A</v>
      </c>
      <c r="M1127" t="str">
        <f t="shared" si="106"/>
        <v>N/A</v>
      </c>
      <c r="N1127" t="str">
        <f t="shared" si="107"/>
        <v>N/A</v>
      </c>
      <c r="O1127" t="str">
        <f t="shared" si="108"/>
        <v>N/A</v>
      </c>
      <c r="S1127">
        <f>IF(OR(ISBLANK(B1127),ISBLANK(C1127),ISBLANK(D1127),ISBLANK(E1127),ISBLANK(F1127),ISBLANK('Data Entry'!G1127),ISBLANK('Data Entry'!H1127)),0,1)</f>
        <v>0</v>
      </c>
    </row>
    <row r="1128" spans="1:19" x14ac:dyDescent="0.25">
      <c r="A1128">
        <f>'Data Entry'!A1128</f>
        <v>0</v>
      </c>
      <c r="B1128">
        <f>'Data Entry'!B1128</f>
        <v>0</v>
      </c>
      <c r="C1128">
        <f>'Data Entry'!C1128</f>
        <v>0</v>
      </c>
      <c r="D1128">
        <f>'Data Entry'!D1128</f>
        <v>0</v>
      </c>
      <c r="E1128">
        <f>'Data Entry'!E1128</f>
        <v>0</v>
      </c>
      <c r="F1128">
        <f>'Data Entry'!F1128</f>
        <v>0</v>
      </c>
      <c r="G1128" t="e">
        <f>('Data Entry'!G1128-HLOOKUP('Data Entry'!I1128,'CST Norms'!$A$48:$K$62,I1128,FALSE))/HLOOKUP('Data Entry'!I1128,'CST Norms'!$A$77:$K$91,I1128,FALSE)</f>
        <v>#N/A</v>
      </c>
      <c r="H1128" t="e">
        <f>( 'Data Entry'!H1128 - HLOOKUP('Data Entry'!I1128,'CST Norms'!$A$65:$K$75,8,FALSE) )/HLOOKUP('Data Entry'!I1128,'CST Norms'!$A$94:$K$104,8,FALSE)</f>
        <v>#N/A</v>
      </c>
      <c r="I1128">
        <f>'Data Entry'!$J1128</f>
        <v>0</v>
      </c>
      <c r="J1128" t="e">
        <f t="shared" si="103"/>
        <v>#N/A</v>
      </c>
      <c r="K1128" t="e">
        <f t="shared" si="104"/>
        <v>#N/A</v>
      </c>
      <c r="L1128" t="e">
        <f t="shared" si="105"/>
        <v>#N/A</v>
      </c>
      <c r="M1128" t="str">
        <f t="shared" si="106"/>
        <v>N/A</v>
      </c>
      <c r="N1128" t="str">
        <f t="shared" si="107"/>
        <v>N/A</v>
      </c>
      <c r="O1128" t="str">
        <f t="shared" si="108"/>
        <v>N/A</v>
      </c>
      <c r="S1128">
        <f>IF(OR(ISBLANK(B1128),ISBLANK(C1128),ISBLANK(D1128),ISBLANK(E1128),ISBLANK(F1128),ISBLANK('Data Entry'!G1128),ISBLANK('Data Entry'!H1128)),0,1)</f>
        <v>0</v>
      </c>
    </row>
    <row r="1129" spans="1:19" x14ac:dyDescent="0.25">
      <c r="A1129">
        <f>'Data Entry'!A1129</f>
        <v>0</v>
      </c>
      <c r="B1129">
        <f>'Data Entry'!B1129</f>
        <v>0</v>
      </c>
      <c r="C1129">
        <f>'Data Entry'!C1129</f>
        <v>0</v>
      </c>
      <c r="D1129">
        <f>'Data Entry'!D1129</f>
        <v>0</v>
      </c>
      <c r="E1129">
        <f>'Data Entry'!E1129</f>
        <v>0</v>
      </c>
      <c r="F1129">
        <f>'Data Entry'!F1129</f>
        <v>0</v>
      </c>
      <c r="G1129" t="e">
        <f>('Data Entry'!G1129-HLOOKUP('Data Entry'!I1129,'CST Norms'!$A$48:$K$62,I1129,FALSE))/HLOOKUP('Data Entry'!I1129,'CST Norms'!$A$77:$K$91,I1129,FALSE)</f>
        <v>#N/A</v>
      </c>
      <c r="H1129" t="e">
        <f>( 'Data Entry'!H1129 - HLOOKUP('Data Entry'!I1129,'CST Norms'!$A$65:$K$75,8,FALSE) )/HLOOKUP('Data Entry'!I1129,'CST Norms'!$A$94:$K$104,8,FALSE)</f>
        <v>#N/A</v>
      </c>
      <c r="I1129">
        <f>'Data Entry'!$J1129</f>
        <v>0</v>
      </c>
      <c r="J1129" t="e">
        <f t="shared" si="103"/>
        <v>#N/A</v>
      </c>
      <c r="K1129" t="e">
        <f t="shared" si="104"/>
        <v>#N/A</v>
      </c>
      <c r="L1129" t="e">
        <f t="shared" si="105"/>
        <v>#N/A</v>
      </c>
      <c r="M1129" t="str">
        <f t="shared" si="106"/>
        <v>N/A</v>
      </c>
      <c r="N1129" t="str">
        <f t="shared" si="107"/>
        <v>N/A</v>
      </c>
      <c r="O1129" t="str">
        <f t="shared" si="108"/>
        <v>N/A</v>
      </c>
      <c r="S1129">
        <f>IF(OR(ISBLANK(B1129),ISBLANK(C1129),ISBLANK(D1129),ISBLANK(E1129),ISBLANK(F1129),ISBLANK('Data Entry'!G1129),ISBLANK('Data Entry'!H1129)),0,1)</f>
        <v>0</v>
      </c>
    </row>
    <row r="1130" spans="1:19" x14ac:dyDescent="0.25">
      <c r="A1130">
        <f>'Data Entry'!A1130</f>
        <v>0</v>
      </c>
      <c r="B1130">
        <f>'Data Entry'!B1130</f>
        <v>0</v>
      </c>
      <c r="C1130">
        <f>'Data Entry'!C1130</f>
        <v>0</v>
      </c>
      <c r="D1130">
        <f>'Data Entry'!D1130</f>
        <v>0</v>
      </c>
      <c r="E1130">
        <f>'Data Entry'!E1130</f>
        <v>0</v>
      </c>
      <c r="F1130">
        <f>'Data Entry'!F1130</f>
        <v>0</v>
      </c>
      <c r="G1130" t="e">
        <f>('Data Entry'!G1130-HLOOKUP('Data Entry'!I1130,'CST Norms'!$A$48:$K$62,I1130,FALSE))/HLOOKUP('Data Entry'!I1130,'CST Norms'!$A$77:$K$91,I1130,FALSE)</f>
        <v>#N/A</v>
      </c>
      <c r="H1130" t="e">
        <f>( 'Data Entry'!H1130 - HLOOKUP('Data Entry'!I1130,'CST Norms'!$A$65:$K$75,8,FALSE) )/HLOOKUP('Data Entry'!I1130,'CST Norms'!$A$94:$K$104,8,FALSE)</f>
        <v>#N/A</v>
      </c>
      <c r="I1130">
        <f>'Data Entry'!$J1130</f>
        <v>0</v>
      </c>
      <c r="J1130" t="e">
        <f t="shared" si="103"/>
        <v>#N/A</v>
      </c>
      <c r="K1130" t="e">
        <f t="shared" si="104"/>
        <v>#N/A</v>
      </c>
      <c r="L1130" t="e">
        <f t="shared" si="105"/>
        <v>#N/A</v>
      </c>
      <c r="M1130" t="str">
        <f t="shared" si="106"/>
        <v>N/A</v>
      </c>
      <c r="N1130" t="str">
        <f t="shared" si="107"/>
        <v>N/A</v>
      </c>
      <c r="O1130" t="str">
        <f t="shared" si="108"/>
        <v>N/A</v>
      </c>
      <c r="S1130">
        <f>IF(OR(ISBLANK(B1130),ISBLANK(C1130),ISBLANK(D1130),ISBLANK(E1130),ISBLANK(F1130),ISBLANK('Data Entry'!G1130),ISBLANK('Data Entry'!H1130)),0,1)</f>
        <v>0</v>
      </c>
    </row>
    <row r="1131" spans="1:19" x14ac:dyDescent="0.25">
      <c r="A1131">
        <f>'Data Entry'!A1131</f>
        <v>0</v>
      </c>
      <c r="B1131">
        <f>'Data Entry'!B1131</f>
        <v>0</v>
      </c>
      <c r="C1131">
        <f>'Data Entry'!C1131</f>
        <v>0</v>
      </c>
      <c r="D1131">
        <f>'Data Entry'!D1131</f>
        <v>0</v>
      </c>
      <c r="E1131">
        <f>'Data Entry'!E1131</f>
        <v>0</v>
      </c>
      <c r="F1131">
        <f>'Data Entry'!F1131</f>
        <v>0</v>
      </c>
      <c r="G1131" t="e">
        <f>('Data Entry'!G1131-HLOOKUP('Data Entry'!I1131,'CST Norms'!$A$48:$K$62,I1131,FALSE))/HLOOKUP('Data Entry'!I1131,'CST Norms'!$A$77:$K$91,I1131,FALSE)</f>
        <v>#N/A</v>
      </c>
      <c r="H1131" t="e">
        <f>( 'Data Entry'!H1131 - HLOOKUP('Data Entry'!I1131,'CST Norms'!$A$65:$K$75,8,FALSE) )/HLOOKUP('Data Entry'!I1131,'CST Norms'!$A$94:$K$104,8,FALSE)</f>
        <v>#N/A</v>
      </c>
      <c r="I1131">
        <f>'Data Entry'!$J1131</f>
        <v>0</v>
      </c>
      <c r="J1131" t="e">
        <f t="shared" si="103"/>
        <v>#N/A</v>
      </c>
      <c r="K1131" t="e">
        <f t="shared" si="104"/>
        <v>#N/A</v>
      </c>
      <c r="L1131" t="e">
        <f t="shared" si="105"/>
        <v>#N/A</v>
      </c>
      <c r="M1131" t="str">
        <f t="shared" si="106"/>
        <v>N/A</v>
      </c>
      <c r="N1131" t="str">
        <f t="shared" si="107"/>
        <v>N/A</v>
      </c>
      <c r="O1131" t="str">
        <f t="shared" si="108"/>
        <v>N/A</v>
      </c>
      <c r="S1131">
        <f>IF(OR(ISBLANK(B1131),ISBLANK(C1131),ISBLANK(D1131),ISBLANK(E1131),ISBLANK(F1131),ISBLANK('Data Entry'!G1131),ISBLANK('Data Entry'!H1131)),0,1)</f>
        <v>0</v>
      </c>
    </row>
    <row r="1132" spans="1:19" x14ac:dyDescent="0.25">
      <c r="A1132">
        <f>'Data Entry'!A1132</f>
        <v>0</v>
      </c>
      <c r="B1132">
        <f>'Data Entry'!B1132</f>
        <v>0</v>
      </c>
      <c r="C1132">
        <f>'Data Entry'!C1132</f>
        <v>0</v>
      </c>
      <c r="D1132">
        <f>'Data Entry'!D1132</f>
        <v>0</v>
      </c>
      <c r="E1132">
        <f>'Data Entry'!E1132</f>
        <v>0</v>
      </c>
      <c r="F1132">
        <f>'Data Entry'!F1132</f>
        <v>0</v>
      </c>
      <c r="G1132" t="e">
        <f>('Data Entry'!G1132-HLOOKUP('Data Entry'!I1132,'CST Norms'!$A$48:$K$62,I1132,FALSE))/HLOOKUP('Data Entry'!I1132,'CST Norms'!$A$77:$K$91,I1132,FALSE)</f>
        <v>#N/A</v>
      </c>
      <c r="H1132" t="e">
        <f>( 'Data Entry'!H1132 - HLOOKUP('Data Entry'!I1132,'CST Norms'!$A$65:$K$75,8,FALSE) )/HLOOKUP('Data Entry'!I1132,'CST Norms'!$A$94:$K$104,8,FALSE)</f>
        <v>#N/A</v>
      </c>
      <c r="I1132">
        <f>'Data Entry'!$J1132</f>
        <v>0</v>
      </c>
      <c r="J1132" t="e">
        <f t="shared" si="103"/>
        <v>#N/A</v>
      </c>
      <c r="K1132" t="e">
        <f t="shared" si="104"/>
        <v>#N/A</v>
      </c>
      <c r="L1132" t="e">
        <f t="shared" si="105"/>
        <v>#N/A</v>
      </c>
      <c r="M1132" t="str">
        <f t="shared" si="106"/>
        <v>N/A</v>
      </c>
      <c r="N1132" t="str">
        <f t="shared" si="107"/>
        <v>N/A</v>
      </c>
      <c r="O1132" t="str">
        <f t="shared" si="108"/>
        <v>N/A</v>
      </c>
      <c r="S1132">
        <f>IF(OR(ISBLANK(B1132),ISBLANK(C1132),ISBLANK(D1132),ISBLANK(E1132),ISBLANK(F1132),ISBLANK('Data Entry'!G1132),ISBLANK('Data Entry'!H1132)),0,1)</f>
        <v>0</v>
      </c>
    </row>
    <row r="1133" spans="1:19" x14ac:dyDescent="0.25">
      <c r="A1133">
        <f>'Data Entry'!A1133</f>
        <v>0</v>
      </c>
      <c r="B1133">
        <f>'Data Entry'!B1133</f>
        <v>0</v>
      </c>
      <c r="C1133">
        <f>'Data Entry'!C1133</f>
        <v>0</v>
      </c>
      <c r="D1133">
        <f>'Data Entry'!D1133</f>
        <v>0</v>
      </c>
      <c r="E1133">
        <f>'Data Entry'!E1133</f>
        <v>0</v>
      </c>
      <c r="F1133">
        <f>'Data Entry'!F1133</f>
        <v>0</v>
      </c>
      <c r="G1133" t="e">
        <f>('Data Entry'!G1133-HLOOKUP('Data Entry'!I1133,'CST Norms'!$A$48:$K$62,I1133,FALSE))/HLOOKUP('Data Entry'!I1133,'CST Norms'!$A$77:$K$91,I1133,FALSE)</f>
        <v>#N/A</v>
      </c>
      <c r="H1133" t="e">
        <f>( 'Data Entry'!H1133 - HLOOKUP('Data Entry'!I1133,'CST Norms'!$A$65:$K$75,8,FALSE) )/HLOOKUP('Data Entry'!I1133,'CST Norms'!$A$94:$K$104,8,FALSE)</f>
        <v>#N/A</v>
      </c>
      <c r="I1133">
        <f>'Data Entry'!$J1133</f>
        <v>0</v>
      </c>
      <c r="J1133" t="e">
        <f t="shared" si="103"/>
        <v>#N/A</v>
      </c>
      <c r="K1133" t="e">
        <f t="shared" si="104"/>
        <v>#N/A</v>
      </c>
      <c r="L1133" t="e">
        <f t="shared" si="105"/>
        <v>#N/A</v>
      </c>
      <c r="M1133" t="str">
        <f t="shared" si="106"/>
        <v>N/A</v>
      </c>
      <c r="N1133" t="str">
        <f t="shared" si="107"/>
        <v>N/A</v>
      </c>
      <c r="O1133" t="str">
        <f t="shared" si="108"/>
        <v>N/A</v>
      </c>
      <c r="S1133">
        <f>IF(OR(ISBLANK(B1133),ISBLANK(C1133),ISBLANK(D1133),ISBLANK(E1133),ISBLANK(F1133),ISBLANK('Data Entry'!G1133),ISBLANK('Data Entry'!H1133)),0,1)</f>
        <v>0</v>
      </c>
    </row>
    <row r="1134" spans="1:19" x14ac:dyDescent="0.25">
      <c r="A1134">
        <f>'Data Entry'!A1134</f>
        <v>0</v>
      </c>
      <c r="B1134">
        <f>'Data Entry'!B1134</f>
        <v>0</v>
      </c>
      <c r="C1134">
        <f>'Data Entry'!C1134</f>
        <v>0</v>
      </c>
      <c r="D1134">
        <f>'Data Entry'!D1134</f>
        <v>0</v>
      </c>
      <c r="E1134">
        <f>'Data Entry'!E1134</f>
        <v>0</v>
      </c>
      <c r="F1134">
        <f>'Data Entry'!F1134</f>
        <v>0</v>
      </c>
      <c r="G1134" t="e">
        <f>('Data Entry'!G1134-HLOOKUP('Data Entry'!I1134,'CST Norms'!$A$48:$K$62,I1134,FALSE))/HLOOKUP('Data Entry'!I1134,'CST Norms'!$A$77:$K$91,I1134,FALSE)</f>
        <v>#N/A</v>
      </c>
      <c r="H1134" t="e">
        <f>( 'Data Entry'!H1134 - HLOOKUP('Data Entry'!I1134,'CST Norms'!$A$65:$K$75,8,FALSE) )/HLOOKUP('Data Entry'!I1134,'CST Norms'!$A$94:$K$104,8,FALSE)</f>
        <v>#N/A</v>
      </c>
      <c r="I1134">
        <f>'Data Entry'!$J1134</f>
        <v>0</v>
      </c>
      <c r="J1134" t="e">
        <f t="shared" si="103"/>
        <v>#N/A</v>
      </c>
      <c r="K1134" t="e">
        <f t="shared" si="104"/>
        <v>#N/A</v>
      </c>
      <c r="L1134" t="e">
        <f t="shared" si="105"/>
        <v>#N/A</v>
      </c>
      <c r="M1134" t="str">
        <f t="shared" si="106"/>
        <v>N/A</v>
      </c>
      <c r="N1134" t="str">
        <f t="shared" si="107"/>
        <v>N/A</v>
      </c>
      <c r="O1134" t="str">
        <f t="shared" si="108"/>
        <v>N/A</v>
      </c>
      <c r="S1134">
        <f>IF(OR(ISBLANK(B1134),ISBLANK(C1134),ISBLANK(D1134),ISBLANK(E1134),ISBLANK(F1134),ISBLANK('Data Entry'!G1134),ISBLANK('Data Entry'!H1134)),0,1)</f>
        <v>0</v>
      </c>
    </row>
    <row r="1135" spans="1:19" x14ac:dyDescent="0.25">
      <c r="A1135">
        <f>'Data Entry'!A1135</f>
        <v>0</v>
      </c>
      <c r="B1135">
        <f>'Data Entry'!B1135</f>
        <v>0</v>
      </c>
      <c r="C1135">
        <f>'Data Entry'!C1135</f>
        <v>0</v>
      </c>
      <c r="D1135">
        <f>'Data Entry'!D1135</f>
        <v>0</v>
      </c>
      <c r="E1135">
        <f>'Data Entry'!E1135</f>
        <v>0</v>
      </c>
      <c r="F1135">
        <f>'Data Entry'!F1135</f>
        <v>0</v>
      </c>
      <c r="G1135" t="e">
        <f>('Data Entry'!G1135-HLOOKUP('Data Entry'!I1135,'CST Norms'!$A$48:$K$62,I1135,FALSE))/HLOOKUP('Data Entry'!I1135,'CST Norms'!$A$77:$K$91,I1135,FALSE)</f>
        <v>#N/A</v>
      </c>
      <c r="H1135" t="e">
        <f>( 'Data Entry'!H1135 - HLOOKUP('Data Entry'!I1135,'CST Norms'!$A$65:$K$75,8,FALSE) )/HLOOKUP('Data Entry'!I1135,'CST Norms'!$A$94:$K$104,8,FALSE)</f>
        <v>#N/A</v>
      </c>
      <c r="I1135">
        <f>'Data Entry'!$J1135</f>
        <v>0</v>
      </c>
      <c r="J1135" t="e">
        <f t="shared" si="103"/>
        <v>#N/A</v>
      </c>
      <c r="K1135" t="e">
        <f t="shared" si="104"/>
        <v>#N/A</v>
      </c>
      <c r="L1135" t="e">
        <f t="shared" si="105"/>
        <v>#N/A</v>
      </c>
      <c r="M1135" t="str">
        <f t="shared" si="106"/>
        <v>N/A</v>
      </c>
      <c r="N1135" t="str">
        <f t="shared" si="107"/>
        <v>N/A</v>
      </c>
      <c r="O1135" t="str">
        <f t="shared" si="108"/>
        <v>N/A</v>
      </c>
      <c r="S1135">
        <f>IF(OR(ISBLANK(B1135),ISBLANK(C1135),ISBLANK(D1135),ISBLANK(E1135),ISBLANK(F1135),ISBLANK('Data Entry'!G1135),ISBLANK('Data Entry'!H1135)),0,1)</f>
        <v>0</v>
      </c>
    </row>
    <row r="1136" spans="1:19" x14ac:dyDescent="0.25">
      <c r="A1136">
        <f>'Data Entry'!A1136</f>
        <v>0</v>
      </c>
      <c r="B1136">
        <f>'Data Entry'!B1136</f>
        <v>0</v>
      </c>
      <c r="C1136">
        <f>'Data Entry'!C1136</f>
        <v>0</v>
      </c>
      <c r="D1136">
        <f>'Data Entry'!D1136</f>
        <v>0</v>
      </c>
      <c r="E1136">
        <f>'Data Entry'!E1136</f>
        <v>0</v>
      </c>
      <c r="F1136">
        <f>'Data Entry'!F1136</f>
        <v>0</v>
      </c>
      <c r="G1136" t="e">
        <f>('Data Entry'!G1136-HLOOKUP('Data Entry'!I1136,'CST Norms'!$A$48:$K$62,I1136,FALSE))/HLOOKUP('Data Entry'!I1136,'CST Norms'!$A$77:$K$91,I1136,FALSE)</f>
        <v>#N/A</v>
      </c>
      <c r="H1136" t="e">
        <f>( 'Data Entry'!H1136 - HLOOKUP('Data Entry'!I1136,'CST Norms'!$A$65:$K$75,8,FALSE) )/HLOOKUP('Data Entry'!I1136,'CST Norms'!$A$94:$K$104,8,FALSE)</f>
        <v>#N/A</v>
      </c>
      <c r="I1136">
        <f>'Data Entry'!$J1136</f>
        <v>0</v>
      </c>
      <c r="J1136" t="e">
        <f t="shared" si="103"/>
        <v>#N/A</v>
      </c>
      <c r="K1136" t="e">
        <f t="shared" si="104"/>
        <v>#N/A</v>
      </c>
      <c r="L1136" t="e">
        <f t="shared" si="105"/>
        <v>#N/A</v>
      </c>
      <c r="M1136" t="str">
        <f t="shared" si="106"/>
        <v>N/A</v>
      </c>
      <c r="N1136" t="str">
        <f t="shared" si="107"/>
        <v>N/A</v>
      </c>
      <c r="O1136" t="str">
        <f t="shared" si="108"/>
        <v>N/A</v>
      </c>
      <c r="S1136">
        <f>IF(OR(ISBLANK(B1136),ISBLANK(C1136),ISBLANK(D1136),ISBLANK(E1136),ISBLANK(F1136),ISBLANK('Data Entry'!G1136),ISBLANK('Data Entry'!H1136)),0,1)</f>
        <v>0</v>
      </c>
    </row>
    <row r="1137" spans="1:19" x14ac:dyDescent="0.25">
      <c r="A1137">
        <f>'Data Entry'!A1137</f>
        <v>0</v>
      </c>
      <c r="B1137">
        <f>'Data Entry'!B1137</f>
        <v>0</v>
      </c>
      <c r="C1137">
        <f>'Data Entry'!C1137</f>
        <v>0</v>
      </c>
      <c r="D1137">
        <f>'Data Entry'!D1137</f>
        <v>0</v>
      </c>
      <c r="E1137">
        <f>'Data Entry'!E1137</f>
        <v>0</v>
      </c>
      <c r="F1137">
        <f>'Data Entry'!F1137</f>
        <v>0</v>
      </c>
      <c r="G1137" t="e">
        <f>('Data Entry'!G1137-HLOOKUP('Data Entry'!I1137,'CST Norms'!$A$48:$K$62,I1137,FALSE))/HLOOKUP('Data Entry'!I1137,'CST Norms'!$A$77:$K$91,I1137,FALSE)</f>
        <v>#N/A</v>
      </c>
      <c r="H1137" t="e">
        <f>( 'Data Entry'!H1137 - HLOOKUP('Data Entry'!I1137,'CST Norms'!$A$65:$K$75,8,FALSE) )/HLOOKUP('Data Entry'!I1137,'CST Norms'!$A$94:$K$104,8,FALSE)</f>
        <v>#N/A</v>
      </c>
      <c r="I1137">
        <f>'Data Entry'!$J1137</f>
        <v>0</v>
      </c>
      <c r="J1137" t="e">
        <f t="shared" si="103"/>
        <v>#N/A</v>
      </c>
      <c r="K1137" t="e">
        <f t="shared" si="104"/>
        <v>#N/A</v>
      </c>
      <c r="L1137" t="e">
        <f t="shared" si="105"/>
        <v>#N/A</v>
      </c>
      <c r="M1137" t="str">
        <f t="shared" si="106"/>
        <v>N/A</v>
      </c>
      <c r="N1137" t="str">
        <f t="shared" si="107"/>
        <v>N/A</v>
      </c>
      <c r="O1137" t="str">
        <f t="shared" si="108"/>
        <v>N/A</v>
      </c>
      <c r="S1137">
        <f>IF(OR(ISBLANK(B1137),ISBLANK(C1137),ISBLANK(D1137),ISBLANK(E1137),ISBLANK(F1137),ISBLANK('Data Entry'!G1137),ISBLANK('Data Entry'!H1137)),0,1)</f>
        <v>0</v>
      </c>
    </row>
    <row r="1138" spans="1:19" x14ac:dyDescent="0.25">
      <c r="A1138">
        <f>'Data Entry'!A1138</f>
        <v>0</v>
      </c>
      <c r="B1138">
        <f>'Data Entry'!B1138</f>
        <v>0</v>
      </c>
      <c r="C1138">
        <f>'Data Entry'!C1138</f>
        <v>0</v>
      </c>
      <c r="D1138">
        <f>'Data Entry'!D1138</f>
        <v>0</v>
      </c>
      <c r="E1138">
        <f>'Data Entry'!E1138</f>
        <v>0</v>
      </c>
      <c r="F1138">
        <f>'Data Entry'!F1138</f>
        <v>0</v>
      </c>
      <c r="G1138" t="e">
        <f>('Data Entry'!G1138-HLOOKUP('Data Entry'!I1138,'CST Norms'!$A$48:$K$62,I1138,FALSE))/HLOOKUP('Data Entry'!I1138,'CST Norms'!$A$77:$K$91,I1138,FALSE)</f>
        <v>#N/A</v>
      </c>
      <c r="H1138" t="e">
        <f>( 'Data Entry'!H1138 - HLOOKUP('Data Entry'!I1138,'CST Norms'!$A$65:$K$75,8,FALSE) )/HLOOKUP('Data Entry'!I1138,'CST Norms'!$A$94:$K$104,8,FALSE)</f>
        <v>#N/A</v>
      </c>
      <c r="I1138">
        <f>'Data Entry'!$J1138</f>
        <v>0</v>
      </c>
      <c r="J1138" t="e">
        <f t="shared" si="103"/>
        <v>#N/A</v>
      </c>
      <c r="K1138" t="e">
        <f t="shared" si="104"/>
        <v>#N/A</v>
      </c>
      <c r="L1138" t="e">
        <f t="shared" si="105"/>
        <v>#N/A</v>
      </c>
      <c r="M1138" t="str">
        <f t="shared" si="106"/>
        <v>N/A</v>
      </c>
      <c r="N1138" t="str">
        <f t="shared" si="107"/>
        <v>N/A</v>
      </c>
      <c r="O1138" t="str">
        <f t="shared" si="108"/>
        <v>N/A</v>
      </c>
      <c r="S1138">
        <f>IF(OR(ISBLANK(B1138),ISBLANK(C1138),ISBLANK(D1138),ISBLANK(E1138),ISBLANK(F1138),ISBLANK('Data Entry'!G1138),ISBLANK('Data Entry'!H1138)),0,1)</f>
        <v>0</v>
      </c>
    </row>
    <row r="1139" spans="1:19" x14ac:dyDescent="0.25">
      <c r="A1139">
        <f>'Data Entry'!A1139</f>
        <v>0</v>
      </c>
      <c r="B1139">
        <f>'Data Entry'!B1139</f>
        <v>0</v>
      </c>
      <c r="C1139">
        <f>'Data Entry'!C1139</f>
        <v>0</v>
      </c>
      <c r="D1139">
        <f>'Data Entry'!D1139</f>
        <v>0</v>
      </c>
      <c r="E1139">
        <f>'Data Entry'!E1139</f>
        <v>0</v>
      </c>
      <c r="F1139">
        <f>'Data Entry'!F1139</f>
        <v>0</v>
      </c>
      <c r="G1139" t="e">
        <f>('Data Entry'!G1139-HLOOKUP('Data Entry'!I1139,'CST Norms'!$A$48:$K$62,I1139,FALSE))/HLOOKUP('Data Entry'!I1139,'CST Norms'!$A$77:$K$91,I1139,FALSE)</f>
        <v>#N/A</v>
      </c>
      <c r="H1139" t="e">
        <f>( 'Data Entry'!H1139 - HLOOKUP('Data Entry'!I1139,'CST Norms'!$A$65:$K$75,8,FALSE) )/HLOOKUP('Data Entry'!I1139,'CST Norms'!$A$94:$K$104,8,FALSE)</f>
        <v>#N/A</v>
      </c>
      <c r="I1139">
        <f>'Data Entry'!$J1139</f>
        <v>0</v>
      </c>
      <c r="J1139" t="e">
        <f t="shared" si="103"/>
        <v>#N/A</v>
      </c>
      <c r="K1139" t="e">
        <f t="shared" si="104"/>
        <v>#N/A</v>
      </c>
      <c r="L1139" t="e">
        <f t="shared" si="105"/>
        <v>#N/A</v>
      </c>
      <c r="M1139" t="str">
        <f t="shared" si="106"/>
        <v>N/A</v>
      </c>
      <c r="N1139" t="str">
        <f t="shared" si="107"/>
        <v>N/A</v>
      </c>
      <c r="O1139" t="str">
        <f t="shared" si="108"/>
        <v>N/A</v>
      </c>
      <c r="S1139">
        <f>IF(OR(ISBLANK(B1139),ISBLANK(C1139),ISBLANK(D1139),ISBLANK(E1139),ISBLANK(F1139),ISBLANK('Data Entry'!G1139),ISBLANK('Data Entry'!H1139)),0,1)</f>
        <v>0</v>
      </c>
    </row>
    <row r="1140" spans="1:19" x14ac:dyDescent="0.25">
      <c r="A1140">
        <f>'Data Entry'!A1140</f>
        <v>0</v>
      </c>
      <c r="B1140">
        <f>'Data Entry'!B1140</f>
        <v>0</v>
      </c>
      <c r="C1140">
        <f>'Data Entry'!C1140</f>
        <v>0</v>
      </c>
      <c r="D1140">
        <f>'Data Entry'!D1140</f>
        <v>0</v>
      </c>
      <c r="E1140">
        <f>'Data Entry'!E1140</f>
        <v>0</v>
      </c>
      <c r="F1140">
        <f>'Data Entry'!F1140</f>
        <v>0</v>
      </c>
      <c r="G1140" t="e">
        <f>('Data Entry'!G1140-HLOOKUP('Data Entry'!I1140,'CST Norms'!$A$48:$K$62,I1140,FALSE))/HLOOKUP('Data Entry'!I1140,'CST Norms'!$A$77:$K$91,I1140,FALSE)</f>
        <v>#N/A</v>
      </c>
      <c r="H1140" t="e">
        <f>( 'Data Entry'!H1140 - HLOOKUP('Data Entry'!I1140,'CST Norms'!$A$65:$K$75,8,FALSE) )/HLOOKUP('Data Entry'!I1140,'CST Norms'!$A$94:$K$104,8,FALSE)</f>
        <v>#N/A</v>
      </c>
      <c r="I1140">
        <f>'Data Entry'!$J1140</f>
        <v>0</v>
      </c>
      <c r="J1140" t="e">
        <f t="shared" si="103"/>
        <v>#N/A</v>
      </c>
      <c r="K1140" t="e">
        <f t="shared" si="104"/>
        <v>#N/A</v>
      </c>
      <c r="L1140" t="e">
        <f t="shared" si="105"/>
        <v>#N/A</v>
      </c>
      <c r="M1140" t="str">
        <f t="shared" si="106"/>
        <v>N/A</v>
      </c>
      <c r="N1140" t="str">
        <f t="shared" si="107"/>
        <v>N/A</v>
      </c>
      <c r="O1140" t="str">
        <f t="shared" si="108"/>
        <v>N/A</v>
      </c>
      <c r="S1140">
        <f>IF(OR(ISBLANK(B1140),ISBLANK(C1140),ISBLANK(D1140),ISBLANK(E1140),ISBLANK(F1140),ISBLANK('Data Entry'!G1140),ISBLANK('Data Entry'!H1140)),0,1)</f>
        <v>0</v>
      </c>
    </row>
    <row r="1141" spans="1:19" x14ac:dyDescent="0.25">
      <c r="A1141">
        <f>'Data Entry'!A1141</f>
        <v>0</v>
      </c>
      <c r="B1141">
        <f>'Data Entry'!B1141</f>
        <v>0</v>
      </c>
      <c r="C1141">
        <f>'Data Entry'!C1141</f>
        <v>0</v>
      </c>
      <c r="D1141">
        <f>'Data Entry'!D1141</f>
        <v>0</v>
      </c>
      <c r="E1141">
        <f>'Data Entry'!E1141</f>
        <v>0</v>
      </c>
      <c r="F1141">
        <f>'Data Entry'!F1141</f>
        <v>0</v>
      </c>
      <c r="G1141" t="e">
        <f>('Data Entry'!G1141-HLOOKUP('Data Entry'!I1141,'CST Norms'!$A$48:$K$62,I1141,FALSE))/HLOOKUP('Data Entry'!I1141,'CST Norms'!$A$77:$K$91,I1141,FALSE)</f>
        <v>#N/A</v>
      </c>
      <c r="H1141" t="e">
        <f>( 'Data Entry'!H1141 - HLOOKUP('Data Entry'!I1141,'CST Norms'!$A$65:$K$75,8,FALSE) )/HLOOKUP('Data Entry'!I1141,'CST Norms'!$A$94:$K$104,8,FALSE)</f>
        <v>#N/A</v>
      </c>
      <c r="I1141">
        <f>'Data Entry'!$J1141</f>
        <v>0</v>
      </c>
      <c r="J1141" t="e">
        <f t="shared" si="103"/>
        <v>#N/A</v>
      </c>
      <c r="K1141" t="e">
        <f t="shared" si="104"/>
        <v>#N/A</v>
      </c>
      <c r="L1141" t="e">
        <f t="shared" si="105"/>
        <v>#N/A</v>
      </c>
      <c r="M1141" t="str">
        <f t="shared" si="106"/>
        <v>N/A</v>
      </c>
      <c r="N1141" t="str">
        <f t="shared" si="107"/>
        <v>N/A</v>
      </c>
      <c r="O1141" t="str">
        <f t="shared" si="108"/>
        <v>N/A</v>
      </c>
      <c r="S1141">
        <f>IF(OR(ISBLANK(B1141),ISBLANK(C1141),ISBLANK(D1141),ISBLANK(E1141),ISBLANK(F1141),ISBLANK('Data Entry'!G1141),ISBLANK('Data Entry'!H1141)),0,1)</f>
        <v>0</v>
      </c>
    </row>
    <row r="1142" spans="1:19" x14ac:dyDescent="0.25">
      <c r="A1142">
        <f>'Data Entry'!A1142</f>
        <v>0</v>
      </c>
      <c r="B1142">
        <f>'Data Entry'!B1142</f>
        <v>0</v>
      </c>
      <c r="C1142">
        <f>'Data Entry'!C1142</f>
        <v>0</v>
      </c>
      <c r="D1142">
        <f>'Data Entry'!D1142</f>
        <v>0</v>
      </c>
      <c r="E1142">
        <f>'Data Entry'!E1142</f>
        <v>0</v>
      </c>
      <c r="F1142">
        <f>'Data Entry'!F1142</f>
        <v>0</v>
      </c>
      <c r="G1142" t="e">
        <f>('Data Entry'!G1142-HLOOKUP('Data Entry'!I1142,'CST Norms'!$A$48:$K$62,I1142,FALSE))/HLOOKUP('Data Entry'!I1142,'CST Norms'!$A$77:$K$91,I1142,FALSE)</f>
        <v>#N/A</v>
      </c>
      <c r="H1142" t="e">
        <f>( 'Data Entry'!H1142 - HLOOKUP('Data Entry'!I1142,'CST Norms'!$A$65:$K$75,8,FALSE) )/HLOOKUP('Data Entry'!I1142,'CST Norms'!$A$94:$K$104,8,FALSE)</f>
        <v>#N/A</v>
      </c>
      <c r="I1142">
        <f>'Data Entry'!$J1142</f>
        <v>0</v>
      </c>
      <c r="J1142" t="e">
        <f t="shared" si="103"/>
        <v>#N/A</v>
      </c>
      <c r="K1142" t="e">
        <f t="shared" si="104"/>
        <v>#N/A</v>
      </c>
      <c r="L1142" t="e">
        <f t="shared" si="105"/>
        <v>#N/A</v>
      </c>
      <c r="M1142" t="str">
        <f t="shared" si="106"/>
        <v>N/A</v>
      </c>
      <c r="N1142" t="str">
        <f t="shared" si="107"/>
        <v>N/A</v>
      </c>
      <c r="O1142" t="str">
        <f t="shared" si="108"/>
        <v>N/A</v>
      </c>
      <c r="S1142">
        <f>IF(OR(ISBLANK(B1142),ISBLANK(C1142),ISBLANK(D1142),ISBLANK(E1142),ISBLANK(F1142),ISBLANK('Data Entry'!G1142),ISBLANK('Data Entry'!H1142)),0,1)</f>
        <v>0</v>
      </c>
    </row>
    <row r="1143" spans="1:19" x14ac:dyDescent="0.25">
      <c r="A1143">
        <f>'Data Entry'!A1143</f>
        <v>0</v>
      </c>
      <c r="B1143">
        <f>'Data Entry'!B1143</f>
        <v>0</v>
      </c>
      <c r="C1143">
        <f>'Data Entry'!C1143</f>
        <v>0</v>
      </c>
      <c r="D1143">
        <f>'Data Entry'!D1143</f>
        <v>0</v>
      </c>
      <c r="E1143">
        <f>'Data Entry'!E1143</f>
        <v>0</v>
      </c>
      <c r="F1143">
        <f>'Data Entry'!F1143</f>
        <v>0</v>
      </c>
      <c r="G1143" t="e">
        <f>('Data Entry'!G1143-HLOOKUP('Data Entry'!I1143,'CST Norms'!$A$48:$K$62,I1143,FALSE))/HLOOKUP('Data Entry'!I1143,'CST Norms'!$A$77:$K$91,I1143,FALSE)</f>
        <v>#N/A</v>
      </c>
      <c r="H1143" t="e">
        <f>( 'Data Entry'!H1143 - HLOOKUP('Data Entry'!I1143,'CST Norms'!$A$65:$K$75,8,FALSE) )/HLOOKUP('Data Entry'!I1143,'CST Norms'!$A$94:$K$104,8,FALSE)</f>
        <v>#N/A</v>
      </c>
      <c r="I1143">
        <f>'Data Entry'!$J1143</f>
        <v>0</v>
      </c>
      <c r="J1143" t="e">
        <f t="shared" si="103"/>
        <v>#N/A</v>
      </c>
      <c r="K1143" t="e">
        <f t="shared" si="104"/>
        <v>#N/A</v>
      </c>
      <c r="L1143" t="e">
        <f t="shared" si="105"/>
        <v>#N/A</v>
      </c>
      <c r="M1143" t="str">
        <f t="shared" si="106"/>
        <v>N/A</v>
      </c>
      <c r="N1143" t="str">
        <f t="shared" si="107"/>
        <v>N/A</v>
      </c>
      <c r="O1143" t="str">
        <f t="shared" si="108"/>
        <v>N/A</v>
      </c>
      <c r="S1143">
        <f>IF(OR(ISBLANK(B1143),ISBLANK(C1143),ISBLANK(D1143),ISBLANK(E1143),ISBLANK(F1143),ISBLANK('Data Entry'!G1143),ISBLANK('Data Entry'!H1143)),0,1)</f>
        <v>0</v>
      </c>
    </row>
    <row r="1144" spans="1:19" x14ac:dyDescent="0.25">
      <c r="A1144">
        <f>'Data Entry'!A1144</f>
        <v>0</v>
      </c>
      <c r="B1144">
        <f>'Data Entry'!B1144</f>
        <v>0</v>
      </c>
      <c r="C1144">
        <f>'Data Entry'!C1144</f>
        <v>0</v>
      </c>
      <c r="D1144">
        <f>'Data Entry'!D1144</f>
        <v>0</v>
      </c>
      <c r="E1144">
        <f>'Data Entry'!E1144</f>
        <v>0</v>
      </c>
      <c r="F1144">
        <f>'Data Entry'!F1144</f>
        <v>0</v>
      </c>
      <c r="G1144" t="e">
        <f>('Data Entry'!G1144-HLOOKUP('Data Entry'!I1144,'CST Norms'!$A$48:$K$62,I1144,FALSE))/HLOOKUP('Data Entry'!I1144,'CST Norms'!$A$77:$K$91,I1144,FALSE)</f>
        <v>#N/A</v>
      </c>
      <c r="H1144" t="e">
        <f>( 'Data Entry'!H1144 - HLOOKUP('Data Entry'!I1144,'CST Norms'!$A$65:$K$75,8,FALSE) )/HLOOKUP('Data Entry'!I1144,'CST Norms'!$A$94:$K$104,8,FALSE)</f>
        <v>#N/A</v>
      </c>
      <c r="I1144">
        <f>'Data Entry'!$J1144</f>
        <v>0</v>
      </c>
      <c r="J1144" t="e">
        <f t="shared" si="103"/>
        <v>#N/A</v>
      </c>
      <c r="K1144" t="e">
        <f t="shared" si="104"/>
        <v>#N/A</v>
      </c>
      <c r="L1144" t="e">
        <f t="shared" si="105"/>
        <v>#N/A</v>
      </c>
      <c r="M1144" t="str">
        <f t="shared" si="106"/>
        <v>N/A</v>
      </c>
      <c r="N1144" t="str">
        <f t="shared" si="107"/>
        <v>N/A</v>
      </c>
      <c r="O1144" t="str">
        <f t="shared" si="108"/>
        <v>N/A</v>
      </c>
      <c r="S1144">
        <f>IF(OR(ISBLANK(B1144),ISBLANK(C1144),ISBLANK(D1144),ISBLANK(E1144),ISBLANK(F1144),ISBLANK('Data Entry'!G1144),ISBLANK('Data Entry'!H1144)),0,1)</f>
        <v>0</v>
      </c>
    </row>
    <row r="1145" spans="1:19" x14ac:dyDescent="0.25">
      <c r="A1145">
        <f>'Data Entry'!A1145</f>
        <v>0</v>
      </c>
      <c r="B1145">
        <f>'Data Entry'!B1145</f>
        <v>0</v>
      </c>
      <c r="C1145">
        <f>'Data Entry'!C1145</f>
        <v>0</v>
      </c>
      <c r="D1145">
        <f>'Data Entry'!D1145</f>
        <v>0</v>
      </c>
      <c r="E1145">
        <f>'Data Entry'!E1145</f>
        <v>0</v>
      </c>
      <c r="F1145">
        <f>'Data Entry'!F1145</f>
        <v>0</v>
      </c>
      <c r="G1145" t="e">
        <f>('Data Entry'!G1145-HLOOKUP('Data Entry'!I1145,'CST Norms'!$A$48:$K$62,I1145,FALSE))/HLOOKUP('Data Entry'!I1145,'CST Norms'!$A$77:$K$91,I1145,FALSE)</f>
        <v>#N/A</v>
      </c>
      <c r="H1145" t="e">
        <f>( 'Data Entry'!H1145 - HLOOKUP('Data Entry'!I1145,'CST Norms'!$A$65:$K$75,8,FALSE) )/HLOOKUP('Data Entry'!I1145,'CST Norms'!$A$94:$K$104,8,FALSE)</f>
        <v>#N/A</v>
      </c>
      <c r="I1145">
        <f>'Data Entry'!$J1145</f>
        <v>0</v>
      </c>
      <c r="J1145" t="e">
        <f t="shared" si="103"/>
        <v>#N/A</v>
      </c>
      <c r="K1145" t="e">
        <f t="shared" si="104"/>
        <v>#N/A</v>
      </c>
      <c r="L1145" t="e">
        <f t="shared" si="105"/>
        <v>#N/A</v>
      </c>
      <c r="M1145" t="str">
        <f t="shared" si="106"/>
        <v>N/A</v>
      </c>
      <c r="N1145" t="str">
        <f t="shared" si="107"/>
        <v>N/A</v>
      </c>
      <c r="O1145" t="str">
        <f t="shared" si="108"/>
        <v>N/A</v>
      </c>
      <c r="S1145">
        <f>IF(OR(ISBLANK(B1145),ISBLANK(C1145),ISBLANK(D1145),ISBLANK(E1145),ISBLANK(F1145),ISBLANK('Data Entry'!G1145),ISBLANK('Data Entry'!H1145)),0,1)</f>
        <v>0</v>
      </c>
    </row>
    <row r="1146" spans="1:19" x14ac:dyDescent="0.25">
      <c r="A1146">
        <f>'Data Entry'!A1146</f>
        <v>0</v>
      </c>
      <c r="B1146">
        <f>'Data Entry'!B1146</f>
        <v>0</v>
      </c>
      <c r="C1146">
        <f>'Data Entry'!C1146</f>
        <v>0</v>
      </c>
      <c r="D1146">
        <f>'Data Entry'!D1146</f>
        <v>0</v>
      </c>
      <c r="E1146">
        <f>'Data Entry'!E1146</f>
        <v>0</v>
      </c>
      <c r="F1146">
        <f>'Data Entry'!F1146</f>
        <v>0</v>
      </c>
      <c r="G1146" t="e">
        <f>('Data Entry'!G1146-HLOOKUP('Data Entry'!I1146,'CST Norms'!$A$48:$K$62,I1146,FALSE))/HLOOKUP('Data Entry'!I1146,'CST Norms'!$A$77:$K$91,I1146,FALSE)</f>
        <v>#N/A</v>
      </c>
      <c r="H1146" t="e">
        <f>( 'Data Entry'!H1146 - HLOOKUP('Data Entry'!I1146,'CST Norms'!$A$65:$K$75,8,FALSE) )/HLOOKUP('Data Entry'!I1146,'CST Norms'!$A$94:$K$104,8,FALSE)</f>
        <v>#N/A</v>
      </c>
      <c r="I1146">
        <f>'Data Entry'!$J1146</f>
        <v>0</v>
      </c>
      <c r="J1146" t="e">
        <f t="shared" si="103"/>
        <v>#N/A</v>
      </c>
      <c r="K1146" t="e">
        <f t="shared" si="104"/>
        <v>#N/A</v>
      </c>
      <c r="L1146" t="e">
        <f t="shared" si="105"/>
        <v>#N/A</v>
      </c>
      <c r="M1146" t="str">
        <f t="shared" si="106"/>
        <v>N/A</v>
      </c>
      <c r="N1146" t="str">
        <f t="shared" si="107"/>
        <v>N/A</v>
      </c>
      <c r="O1146" t="str">
        <f t="shared" si="108"/>
        <v>N/A</v>
      </c>
      <c r="S1146">
        <f>IF(OR(ISBLANK(B1146),ISBLANK(C1146),ISBLANK(D1146),ISBLANK(E1146),ISBLANK(F1146),ISBLANK('Data Entry'!G1146),ISBLANK('Data Entry'!H1146)),0,1)</f>
        <v>0</v>
      </c>
    </row>
    <row r="1147" spans="1:19" x14ac:dyDescent="0.25">
      <c r="A1147">
        <f>'Data Entry'!A1147</f>
        <v>0</v>
      </c>
      <c r="B1147">
        <f>'Data Entry'!B1147</f>
        <v>0</v>
      </c>
      <c r="C1147">
        <f>'Data Entry'!C1147</f>
        <v>0</v>
      </c>
      <c r="D1147">
        <f>'Data Entry'!D1147</f>
        <v>0</v>
      </c>
      <c r="E1147">
        <f>'Data Entry'!E1147</f>
        <v>0</v>
      </c>
      <c r="F1147">
        <f>'Data Entry'!F1147</f>
        <v>0</v>
      </c>
      <c r="G1147" t="e">
        <f>('Data Entry'!G1147-HLOOKUP('Data Entry'!I1147,'CST Norms'!$A$48:$K$62,I1147,FALSE))/HLOOKUP('Data Entry'!I1147,'CST Norms'!$A$77:$K$91,I1147,FALSE)</f>
        <v>#N/A</v>
      </c>
      <c r="H1147" t="e">
        <f>( 'Data Entry'!H1147 - HLOOKUP('Data Entry'!I1147,'CST Norms'!$A$65:$K$75,8,FALSE) )/HLOOKUP('Data Entry'!I1147,'CST Norms'!$A$94:$K$104,8,FALSE)</f>
        <v>#N/A</v>
      </c>
      <c r="I1147">
        <f>'Data Entry'!$J1147</f>
        <v>0</v>
      </c>
      <c r="J1147" t="e">
        <f t="shared" si="103"/>
        <v>#N/A</v>
      </c>
      <c r="K1147" t="e">
        <f t="shared" si="104"/>
        <v>#N/A</v>
      </c>
      <c r="L1147" t="e">
        <f t="shared" si="105"/>
        <v>#N/A</v>
      </c>
      <c r="M1147" t="str">
        <f t="shared" si="106"/>
        <v>N/A</v>
      </c>
      <c r="N1147" t="str">
        <f t="shared" si="107"/>
        <v>N/A</v>
      </c>
      <c r="O1147" t="str">
        <f t="shared" si="108"/>
        <v>N/A</v>
      </c>
      <c r="S1147">
        <f>IF(OR(ISBLANK(B1147),ISBLANK(C1147),ISBLANK(D1147),ISBLANK(E1147),ISBLANK(F1147),ISBLANK('Data Entry'!G1147),ISBLANK('Data Entry'!H1147)),0,1)</f>
        <v>0</v>
      </c>
    </row>
    <row r="1148" spans="1:19" x14ac:dyDescent="0.25">
      <c r="A1148">
        <f>'Data Entry'!A1148</f>
        <v>0</v>
      </c>
      <c r="B1148">
        <f>'Data Entry'!B1148</f>
        <v>0</v>
      </c>
      <c r="C1148">
        <f>'Data Entry'!C1148</f>
        <v>0</v>
      </c>
      <c r="D1148">
        <f>'Data Entry'!D1148</f>
        <v>0</v>
      </c>
      <c r="E1148">
        <f>'Data Entry'!E1148</f>
        <v>0</v>
      </c>
      <c r="F1148">
        <f>'Data Entry'!F1148</f>
        <v>0</v>
      </c>
      <c r="G1148" t="e">
        <f>('Data Entry'!G1148-HLOOKUP('Data Entry'!I1148,'CST Norms'!$A$48:$K$62,I1148,FALSE))/HLOOKUP('Data Entry'!I1148,'CST Norms'!$A$77:$K$91,I1148,FALSE)</f>
        <v>#N/A</v>
      </c>
      <c r="H1148" t="e">
        <f>( 'Data Entry'!H1148 - HLOOKUP('Data Entry'!I1148,'CST Norms'!$A$65:$K$75,8,FALSE) )/HLOOKUP('Data Entry'!I1148,'CST Norms'!$A$94:$K$104,8,FALSE)</f>
        <v>#N/A</v>
      </c>
      <c r="I1148">
        <f>'Data Entry'!$J1148</f>
        <v>0</v>
      </c>
      <c r="J1148" t="e">
        <f t="shared" si="103"/>
        <v>#N/A</v>
      </c>
      <c r="K1148" t="e">
        <f t="shared" si="104"/>
        <v>#N/A</v>
      </c>
      <c r="L1148" t="e">
        <f t="shared" si="105"/>
        <v>#N/A</v>
      </c>
      <c r="M1148" t="str">
        <f t="shared" si="106"/>
        <v>N/A</v>
      </c>
      <c r="N1148" t="str">
        <f t="shared" si="107"/>
        <v>N/A</v>
      </c>
      <c r="O1148" t="str">
        <f t="shared" si="108"/>
        <v>N/A</v>
      </c>
      <c r="S1148">
        <f>IF(OR(ISBLANK(B1148),ISBLANK(C1148),ISBLANK(D1148),ISBLANK(E1148),ISBLANK(F1148),ISBLANK('Data Entry'!G1148),ISBLANK('Data Entry'!H1148)),0,1)</f>
        <v>0</v>
      </c>
    </row>
    <row r="1149" spans="1:19" x14ac:dyDescent="0.25">
      <c r="A1149">
        <f>'Data Entry'!A1149</f>
        <v>0</v>
      </c>
      <c r="B1149">
        <f>'Data Entry'!B1149</f>
        <v>0</v>
      </c>
      <c r="C1149">
        <f>'Data Entry'!C1149</f>
        <v>0</v>
      </c>
      <c r="D1149">
        <f>'Data Entry'!D1149</f>
        <v>0</v>
      </c>
      <c r="E1149">
        <f>'Data Entry'!E1149</f>
        <v>0</v>
      </c>
      <c r="F1149">
        <f>'Data Entry'!F1149</f>
        <v>0</v>
      </c>
      <c r="G1149" t="e">
        <f>('Data Entry'!G1149-HLOOKUP('Data Entry'!I1149,'CST Norms'!$A$48:$K$62,I1149,FALSE))/HLOOKUP('Data Entry'!I1149,'CST Norms'!$A$77:$K$91,I1149,FALSE)</f>
        <v>#N/A</v>
      </c>
      <c r="H1149" t="e">
        <f>( 'Data Entry'!H1149 - HLOOKUP('Data Entry'!I1149,'CST Norms'!$A$65:$K$75,8,FALSE) )/HLOOKUP('Data Entry'!I1149,'CST Norms'!$A$94:$K$104,8,FALSE)</f>
        <v>#N/A</v>
      </c>
      <c r="I1149">
        <f>'Data Entry'!$J1149</f>
        <v>0</v>
      </c>
      <c r="J1149" t="e">
        <f t="shared" si="103"/>
        <v>#N/A</v>
      </c>
      <c r="K1149" t="e">
        <f t="shared" si="104"/>
        <v>#N/A</v>
      </c>
      <c r="L1149" t="e">
        <f t="shared" si="105"/>
        <v>#N/A</v>
      </c>
      <c r="M1149" t="str">
        <f t="shared" si="106"/>
        <v>N/A</v>
      </c>
      <c r="N1149" t="str">
        <f t="shared" si="107"/>
        <v>N/A</v>
      </c>
      <c r="O1149" t="str">
        <f t="shared" si="108"/>
        <v>N/A</v>
      </c>
      <c r="S1149">
        <f>IF(OR(ISBLANK(B1149),ISBLANK(C1149),ISBLANK(D1149),ISBLANK(E1149),ISBLANK(F1149),ISBLANK('Data Entry'!G1149),ISBLANK('Data Entry'!H1149)),0,1)</f>
        <v>0</v>
      </c>
    </row>
    <row r="1150" spans="1:19" x14ac:dyDescent="0.25">
      <c r="A1150">
        <f>'Data Entry'!A1150</f>
        <v>0</v>
      </c>
      <c r="B1150">
        <f>'Data Entry'!B1150</f>
        <v>0</v>
      </c>
      <c r="C1150">
        <f>'Data Entry'!C1150</f>
        <v>0</v>
      </c>
      <c r="D1150">
        <f>'Data Entry'!D1150</f>
        <v>0</v>
      </c>
      <c r="E1150">
        <f>'Data Entry'!E1150</f>
        <v>0</v>
      </c>
      <c r="F1150">
        <f>'Data Entry'!F1150</f>
        <v>0</v>
      </c>
      <c r="G1150" t="e">
        <f>('Data Entry'!G1150-HLOOKUP('Data Entry'!I1150,'CST Norms'!$A$48:$K$62,I1150,FALSE))/HLOOKUP('Data Entry'!I1150,'CST Norms'!$A$77:$K$91,I1150,FALSE)</f>
        <v>#N/A</v>
      </c>
      <c r="H1150" t="e">
        <f>( 'Data Entry'!H1150 - HLOOKUP('Data Entry'!I1150,'CST Norms'!$A$65:$K$75,8,FALSE) )/HLOOKUP('Data Entry'!I1150,'CST Norms'!$A$94:$K$104,8,FALSE)</f>
        <v>#N/A</v>
      </c>
      <c r="I1150">
        <f>'Data Entry'!$J1150</f>
        <v>0</v>
      </c>
      <c r="J1150" t="e">
        <f t="shared" si="103"/>
        <v>#N/A</v>
      </c>
      <c r="K1150" t="e">
        <f t="shared" si="104"/>
        <v>#N/A</v>
      </c>
      <c r="L1150" t="e">
        <f t="shared" si="105"/>
        <v>#N/A</v>
      </c>
      <c r="M1150" t="str">
        <f t="shared" si="106"/>
        <v>N/A</v>
      </c>
      <c r="N1150" t="str">
        <f t="shared" si="107"/>
        <v>N/A</v>
      </c>
      <c r="O1150" t="str">
        <f t="shared" si="108"/>
        <v>N/A</v>
      </c>
      <c r="S1150">
        <f>IF(OR(ISBLANK(B1150),ISBLANK(C1150),ISBLANK(D1150),ISBLANK(E1150),ISBLANK(F1150),ISBLANK('Data Entry'!G1150),ISBLANK('Data Entry'!H1150)),0,1)</f>
        <v>0</v>
      </c>
    </row>
    <row r="1151" spans="1:19" x14ac:dyDescent="0.25">
      <c r="A1151">
        <f>'Data Entry'!A1151</f>
        <v>0</v>
      </c>
      <c r="B1151">
        <f>'Data Entry'!B1151</f>
        <v>0</v>
      </c>
      <c r="C1151">
        <f>'Data Entry'!C1151</f>
        <v>0</v>
      </c>
      <c r="D1151">
        <f>'Data Entry'!D1151</f>
        <v>0</v>
      </c>
      <c r="E1151">
        <f>'Data Entry'!E1151</f>
        <v>0</v>
      </c>
      <c r="F1151">
        <f>'Data Entry'!F1151</f>
        <v>0</v>
      </c>
      <c r="G1151" t="e">
        <f>('Data Entry'!G1151-HLOOKUP('Data Entry'!I1151,'CST Norms'!$A$48:$K$62,I1151,FALSE))/HLOOKUP('Data Entry'!I1151,'CST Norms'!$A$77:$K$91,I1151,FALSE)</f>
        <v>#N/A</v>
      </c>
      <c r="H1151" t="e">
        <f>( 'Data Entry'!H1151 - HLOOKUP('Data Entry'!I1151,'CST Norms'!$A$65:$K$75,8,FALSE) )/HLOOKUP('Data Entry'!I1151,'CST Norms'!$A$94:$K$104,8,FALSE)</f>
        <v>#N/A</v>
      </c>
      <c r="I1151">
        <f>'Data Entry'!$J1151</f>
        <v>0</v>
      </c>
      <c r="J1151" t="e">
        <f t="shared" si="103"/>
        <v>#N/A</v>
      </c>
      <c r="K1151" t="e">
        <f t="shared" si="104"/>
        <v>#N/A</v>
      </c>
      <c r="L1151" t="e">
        <f t="shared" si="105"/>
        <v>#N/A</v>
      </c>
      <c r="M1151" t="str">
        <f t="shared" si="106"/>
        <v>N/A</v>
      </c>
      <c r="N1151" t="str">
        <f t="shared" si="107"/>
        <v>N/A</v>
      </c>
      <c r="O1151" t="str">
        <f t="shared" si="108"/>
        <v>N/A</v>
      </c>
      <c r="S1151">
        <f>IF(OR(ISBLANK(B1151),ISBLANK(C1151),ISBLANK(D1151),ISBLANK(E1151),ISBLANK(F1151),ISBLANK('Data Entry'!G1151),ISBLANK('Data Entry'!H1151)),0,1)</f>
        <v>0</v>
      </c>
    </row>
    <row r="1152" spans="1:19" x14ac:dyDescent="0.25">
      <c r="A1152">
        <f>'Data Entry'!A1152</f>
        <v>0</v>
      </c>
      <c r="B1152">
        <f>'Data Entry'!B1152</f>
        <v>0</v>
      </c>
      <c r="C1152">
        <f>'Data Entry'!C1152</f>
        <v>0</v>
      </c>
      <c r="D1152">
        <f>'Data Entry'!D1152</f>
        <v>0</v>
      </c>
      <c r="E1152">
        <f>'Data Entry'!E1152</f>
        <v>0</v>
      </c>
      <c r="F1152">
        <f>'Data Entry'!F1152</f>
        <v>0</v>
      </c>
      <c r="G1152" t="e">
        <f>('Data Entry'!G1152-HLOOKUP('Data Entry'!I1152,'CST Norms'!$A$48:$K$62,I1152,FALSE))/HLOOKUP('Data Entry'!I1152,'CST Norms'!$A$77:$K$91,I1152,FALSE)</f>
        <v>#N/A</v>
      </c>
      <c r="H1152" t="e">
        <f>( 'Data Entry'!H1152 - HLOOKUP('Data Entry'!I1152,'CST Norms'!$A$65:$K$75,8,FALSE) )/HLOOKUP('Data Entry'!I1152,'CST Norms'!$A$94:$K$104,8,FALSE)</f>
        <v>#N/A</v>
      </c>
      <c r="I1152">
        <f>'Data Entry'!$J1152</f>
        <v>0</v>
      </c>
      <c r="J1152" t="e">
        <f t="shared" si="103"/>
        <v>#N/A</v>
      </c>
      <c r="K1152" t="e">
        <f t="shared" si="104"/>
        <v>#N/A</v>
      </c>
      <c r="L1152" t="e">
        <f t="shared" si="105"/>
        <v>#N/A</v>
      </c>
      <c r="M1152" t="str">
        <f t="shared" si="106"/>
        <v>N/A</v>
      </c>
      <c r="N1152" t="str">
        <f t="shared" si="107"/>
        <v>N/A</v>
      </c>
      <c r="O1152" t="str">
        <f t="shared" si="108"/>
        <v>N/A</v>
      </c>
      <c r="S1152">
        <f>IF(OR(ISBLANK(B1152),ISBLANK(C1152),ISBLANK(D1152),ISBLANK(E1152),ISBLANK(F1152),ISBLANK('Data Entry'!G1152),ISBLANK('Data Entry'!H1152)),0,1)</f>
        <v>0</v>
      </c>
    </row>
    <row r="1153" spans="1:19" x14ac:dyDescent="0.25">
      <c r="A1153">
        <f>'Data Entry'!A1153</f>
        <v>0</v>
      </c>
      <c r="B1153">
        <f>'Data Entry'!B1153</f>
        <v>0</v>
      </c>
      <c r="C1153">
        <f>'Data Entry'!C1153</f>
        <v>0</v>
      </c>
      <c r="D1153">
        <f>'Data Entry'!D1153</f>
        <v>0</v>
      </c>
      <c r="E1153">
        <f>'Data Entry'!E1153</f>
        <v>0</v>
      </c>
      <c r="F1153">
        <f>'Data Entry'!F1153</f>
        <v>0</v>
      </c>
      <c r="G1153" t="e">
        <f>('Data Entry'!G1153-HLOOKUP('Data Entry'!I1153,'CST Norms'!$A$48:$K$62,I1153,FALSE))/HLOOKUP('Data Entry'!I1153,'CST Norms'!$A$77:$K$91,I1153,FALSE)</f>
        <v>#N/A</v>
      </c>
      <c r="H1153" t="e">
        <f>( 'Data Entry'!H1153 - HLOOKUP('Data Entry'!I1153,'CST Norms'!$A$65:$K$75,8,FALSE) )/HLOOKUP('Data Entry'!I1153,'CST Norms'!$A$94:$K$104,8,FALSE)</f>
        <v>#N/A</v>
      </c>
      <c r="I1153">
        <f>'Data Entry'!$J1153</f>
        <v>0</v>
      </c>
      <c r="J1153" t="e">
        <f t="shared" si="103"/>
        <v>#N/A</v>
      </c>
      <c r="K1153" t="e">
        <f t="shared" si="104"/>
        <v>#N/A</v>
      </c>
      <c r="L1153" t="e">
        <f t="shared" si="105"/>
        <v>#N/A</v>
      </c>
      <c r="M1153" t="str">
        <f t="shared" si="106"/>
        <v>N/A</v>
      </c>
      <c r="N1153" t="str">
        <f t="shared" si="107"/>
        <v>N/A</v>
      </c>
      <c r="O1153" t="str">
        <f t="shared" si="108"/>
        <v>N/A</v>
      </c>
      <c r="S1153">
        <f>IF(OR(ISBLANK(B1153),ISBLANK(C1153),ISBLANK(D1153),ISBLANK(E1153),ISBLANK(F1153),ISBLANK('Data Entry'!G1153),ISBLANK('Data Entry'!H1153)),0,1)</f>
        <v>0</v>
      </c>
    </row>
    <row r="1154" spans="1:19" x14ac:dyDescent="0.25">
      <c r="A1154">
        <f>'Data Entry'!A1154</f>
        <v>0</v>
      </c>
      <c r="B1154">
        <f>'Data Entry'!B1154</f>
        <v>0</v>
      </c>
      <c r="C1154">
        <f>'Data Entry'!C1154</f>
        <v>0</v>
      </c>
      <c r="D1154">
        <f>'Data Entry'!D1154</f>
        <v>0</v>
      </c>
      <c r="E1154">
        <f>'Data Entry'!E1154</f>
        <v>0</v>
      </c>
      <c r="F1154">
        <f>'Data Entry'!F1154</f>
        <v>0</v>
      </c>
      <c r="G1154" t="e">
        <f>('Data Entry'!G1154-HLOOKUP('Data Entry'!I1154,'CST Norms'!$A$48:$K$62,I1154,FALSE))/HLOOKUP('Data Entry'!I1154,'CST Norms'!$A$77:$K$91,I1154,FALSE)</f>
        <v>#N/A</v>
      </c>
      <c r="H1154" t="e">
        <f>( 'Data Entry'!H1154 - HLOOKUP('Data Entry'!I1154,'CST Norms'!$A$65:$K$75,8,FALSE) )/HLOOKUP('Data Entry'!I1154,'CST Norms'!$A$94:$K$104,8,FALSE)</f>
        <v>#N/A</v>
      </c>
      <c r="I1154">
        <f>'Data Entry'!$J1154</f>
        <v>0</v>
      </c>
      <c r="J1154" t="e">
        <f t="shared" si="103"/>
        <v>#N/A</v>
      </c>
      <c r="K1154" t="e">
        <f t="shared" si="104"/>
        <v>#N/A</v>
      </c>
      <c r="L1154" t="e">
        <f t="shared" si="105"/>
        <v>#N/A</v>
      </c>
      <c r="M1154" t="str">
        <f t="shared" si="106"/>
        <v>N/A</v>
      </c>
      <c r="N1154" t="str">
        <f t="shared" si="107"/>
        <v>N/A</v>
      </c>
      <c r="O1154" t="str">
        <f t="shared" si="108"/>
        <v>N/A</v>
      </c>
      <c r="S1154">
        <f>IF(OR(ISBLANK(B1154),ISBLANK(C1154),ISBLANK(D1154),ISBLANK(E1154),ISBLANK(F1154),ISBLANK('Data Entry'!G1154),ISBLANK('Data Entry'!H1154)),0,1)</f>
        <v>0</v>
      </c>
    </row>
    <row r="1155" spans="1:19" x14ac:dyDescent="0.25">
      <c r="A1155">
        <f>'Data Entry'!A1155</f>
        <v>0</v>
      </c>
      <c r="B1155">
        <f>'Data Entry'!B1155</f>
        <v>0</v>
      </c>
      <c r="C1155">
        <f>'Data Entry'!C1155</f>
        <v>0</v>
      </c>
      <c r="D1155">
        <f>'Data Entry'!D1155</f>
        <v>0</v>
      </c>
      <c r="E1155">
        <f>'Data Entry'!E1155</f>
        <v>0</v>
      </c>
      <c r="F1155">
        <f>'Data Entry'!F1155</f>
        <v>0</v>
      </c>
      <c r="G1155" t="e">
        <f>('Data Entry'!G1155-HLOOKUP('Data Entry'!I1155,'CST Norms'!$A$48:$K$62,I1155,FALSE))/HLOOKUP('Data Entry'!I1155,'CST Norms'!$A$77:$K$91,I1155,FALSE)</f>
        <v>#N/A</v>
      </c>
      <c r="H1155" t="e">
        <f>( 'Data Entry'!H1155 - HLOOKUP('Data Entry'!I1155,'CST Norms'!$A$65:$K$75,8,FALSE) )/HLOOKUP('Data Entry'!I1155,'CST Norms'!$A$94:$K$104,8,FALSE)</f>
        <v>#N/A</v>
      </c>
      <c r="I1155">
        <f>'Data Entry'!$J1155</f>
        <v>0</v>
      </c>
      <c r="J1155" t="e">
        <f t="shared" si="103"/>
        <v>#N/A</v>
      </c>
      <c r="K1155" t="e">
        <f t="shared" si="104"/>
        <v>#N/A</v>
      </c>
      <c r="L1155" t="e">
        <f t="shared" si="105"/>
        <v>#N/A</v>
      </c>
      <c r="M1155" t="str">
        <f t="shared" si="106"/>
        <v>N/A</v>
      </c>
      <c r="N1155" t="str">
        <f t="shared" si="107"/>
        <v>N/A</v>
      </c>
      <c r="O1155" t="str">
        <f t="shared" si="108"/>
        <v>N/A</v>
      </c>
      <c r="S1155">
        <f>IF(OR(ISBLANK(B1155),ISBLANK(C1155),ISBLANK(D1155),ISBLANK(E1155),ISBLANK(F1155),ISBLANK('Data Entry'!G1155),ISBLANK('Data Entry'!H1155)),0,1)</f>
        <v>0</v>
      </c>
    </row>
    <row r="1156" spans="1:19" x14ac:dyDescent="0.25">
      <c r="A1156">
        <f>'Data Entry'!A1156</f>
        <v>0</v>
      </c>
      <c r="B1156">
        <f>'Data Entry'!B1156</f>
        <v>0</v>
      </c>
      <c r="C1156">
        <f>'Data Entry'!C1156</f>
        <v>0</v>
      </c>
      <c r="D1156">
        <f>'Data Entry'!D1156</f>
        <v>0</v>
      </c>
      <c r="E1156">
        <f>'Data Entry'!E1156</f>
        <v>0</v>
      </c>
      <c r="F1156">
        <f>'Data Entry'!F1156</f>
        <v>0</v>
      </c>
      <c r="G1156" t="e">
        <f>('Data Entry'!G1156-HLOOKUP('Data Entry'!I1156,'CST Norms'!$A$48:$K$62,I1156,FALSE))/HLOOKUP('Data Entry'!I1156,'CST Norms'!$A$77:$K$91,I1156,FALSE)</f>
        <v>#N/A</v>
      </c>
      <c r="H1156" t="e">
        <f>( 'Data Entry'!H1156 - HLOOKUP('Data Entry'!I1156,'CST Norms'!$A$65:$K$75,8,FALSE) )/HLOOKUP('Data Entry'!I1156,'CST Norms'!$A$94:$K$104,8,FALSE)</f>
        <v>#N/A</v>
      </c>
      <c r="I1156">
        <f>'Data Entry'!$J1156</f>
        <v>0</v>
      </c>
      <c r="J1156" t="e">
        <f t="shared" si="103"/>
        <v>#N/A</v>
      </c>
      <c r="K1156" t="e">
        <f t="shared" si="104"/>
        <v>#N/A</v>
      </c>
      <c r="L1156" t="e">
        <f t="shared" si="105"/>
        <v>#N/A</v>
      </c>
      <c r="M1156" t="str">
        <f t="shared" si="106"/>
        <v>N/A</v>
      </c>
      <c r="N1156" t="str">
        <f t="shared" si="107"/>
        <v>N/A</v>
      </c>
      <c r="O1156" t="str">
        <f t="shared" si="108"/>
        <v>N/A</v>
      </c>
      <c r="S1156">
        <f>IF(OR(ISBLANK(B1156),ISBLANK(C1156),ISBLANK(D1156),ISBLANK(E1156),ISBLANK(F1156),ISBLANK('Data Entry'!G1156),ISBLANK('Data Entry'!H1156)),0,1)</f>
        <v>0</v>
      </c>
    </row>
    <row r="1157" spans="1:19" x14ac:dyDescent="0.25">
      <c r="A1157">
        <f>'Data Entry'!A1157</f>
        <v>0</v>
      </c>
      <c r="B1157">
        <f>'Data Entry'!B1157</f>
        <v>0</v>
      </c>
      <c r="C1157">
        <f>'Data Entry'!C1157</f>
        <v>0</v>
      </c>
      <c r="D1157">
        <f>'Data Entry'!D1157</f>
        <v>0</v>
      </c>
      <c r="E1157">
        <f>'Data Entry'!E1157</f>
        <v>0</v>
      </c>
      <c r="F1157">
        <f>'Data Entry'!F1157</f>
        <v>0</v>
      </c>
      <c r="G1157" t="e">
        <f>('Data Entry'!G1157-HLOOKUP('Data Entry'!I1157,'CST Norms'!$A$48:$K$62,I1157,FALSE))/HLOOKUP('Data Entry'!I1157,'CST Norms'!$A$77:$K$91,I1157,FALSE)</f>
        <v>#N/A</v>
      </c>
      <c r="H1157" t="e">
        <f>( 'Data Entry'!H1157 - HLOOKUP('Data Entry'!I1157,'CST Norms'!$A$65:$K$75,8,FALSE) )/HLOOKUP('Data Entry'!I1157,'CST Norms'!$A$94:$K$104,8,FALSE)</f>
        <v>#N/A</v>
      </c>
      <c r="I1157">
        <f>'Data Entry'!$J1157</f>
        <v>0</v>
      </c>
      <c r="J1157" t="e">
        <f t="shared" si="103"/>
        <v>#N/A</v>
      </c>
      <c r="K1157" t="e">
        <f t="shared" si="104"/>
        <v>#N/A</v>
      </c>
      <c r="L1157" t="e">
        <f t="shared" si="105"/>
        <v>#N/A</v>
      </c>
      <c r="M1157" t="str">
        <f t="shared" si="106"/>
        <v>N/A</v>
      </c>
      <c r="N1157" t="str">
        <f t="shared" si="107"/>
        <v>N/A</v>
      </c>
      <c r="O1157" t="str">
        <f t="shared" si="108"/>
        <v>N/A</v>
      </c>
      <c r="S1157">
        <f>IF(OR(ISBLANK(B1157),ISBLANK(C1157),ISBLANK(D1157),ISBLANK(E1157),ISBLANK(F1157),ISBLANK('Data Entry'!G1157),ISBLANK('Data Entry'!H1157)),0,1)</f>
        <v>0</v>
      </c>
    </row>
    <row r="1158" spans="1:19" x14ac:dyDescent="0.25">
      <c r="A1158">
        <f>'Data Entry'!A1158</f>
        <v>0</v>
      </c>
      <c r="B1158">
        <f>'Data Entry'!B1158</f>
        <v>0</v>
      </c>
      <c r="C1158">
        <f>'Data Entry'!C1158</f>
        <v>0</v>
      </c>
      <c r="D1158">
        <f>'Data Entry'!D1158</f>
        <v>0</v>
      </c>
      <c r="E1158">
        <f>'Data Entry'!E1158</f>
        <v>0</v>
      </c>
      <c r="F1158">
        <f>'Data Entry'!F1158</f>
        <v>0</v>
      </c>
      <c r="G1158" t="e">
        <f>('Data Entry'!G1158-HLOOKUP('Data Entry'!I1158,'CST Norms'!$A$48:$K$62,I1158,FALSE))/HLOOKUP('Data Entry'!I1158,'CST Norms'!$A$77:$K$91,I1158,FALSE)</f>
        <v>#N/A</v>
      </c>
      <c r="H1158" t="e">
        <f>( 'Data Entry'!H1158 - HLOOKUP('Data Entry'!I1158,'CST Norms'!$A$65:$K$75,8,FALSE) )/HLOOKUP('Data Entry'!I1158,'CST Norms'!$A$94:$K$104,8,FALSE)</f>
        <v>#N/A</v>
      </c>
      <c r="I1158">
        <f>'Data Entry'!$J1158</f>
        <v>0</v>
      </c>
      <c r="J1158" t="e">
        <f t="shared" si="103"/>
        <v>#N/A</v>
      </c>
      <c r="K1158" t="e">
        <f t="shared" si="104"/>
        <v>#N/A</v>
      </c>
      <c r="L1158" t="e">
        <f t="shared" si="105"/>
        <v>#N/A</v>
      </c>
      <c r="M1158" t="str">
        <f t="shared" si="106"/>
        <v>N/A</v>
      </c>
      <c r="N1158" t="str">
        <f t="shared" si="107"/>
        <v>N/A</v>
      </c>
      <c r="O1158" t="str">
        <f t="shared" si="108"/>
        <v>N/A</v>
      </c>
      <c r="S1158">
        <f>IF(OR(ISBLANK(B1158),ISBLANK(C1158),ISBLANK(D1158),ISBLANK(E1158),ISBLANK(F1158),ISBLANK('Data Entry'!G1158),ISBLANK('Data Entry'!H1158)),0,1)</f>
        <v>0</v>
      </c>
    </row>
    <row r="1159" spans="1:19" x14ac:dyDescent="0.25">
      <c r="A1159">
        <f>'Data Entry'!A1159</f>
        <v>0</v>
      </c>
      <c r="B1159">
        <f>'Data Entry'!B1159</f>
        <v>0</v>
      </c>
      <c r="C1159">
        <f>'Data Entry'!C1159</f>
        <v>0</v>
      </c>
      <c r="D1159">
        <f>'Data Entry'!D1159</f>
        <v>0</v>
      </c>
      <c r="E1159">
        <f>'Data Entry'!E1159</f>
        <v>0</v>
      </c>
      <c r="F1159">
        <f>'Data Entry'!F1159</f>
        <v>0</v>
      </c>
      <c r="G1159" t="e">
        <f>('Data Entry'!G1159-HLOOKUP('Data Entry'!I1159,'CST Norms'!$A$48:$K$62,I1159,FALSE))/HLOOKUP('Data Entry'!I1159,'CST Norms'!$A$77:$K$91,I1159,FALSE)</f>
        <v>#N/A</v>
      </c>
      <c r="H1159" t="e">
        <f>( 'Data Entry'!H1159 - HLOOKUP('Data Entry'!I1159,'CST Norms'!$A$65:$K$75,8,FALSE) )/HLOOKUP('Data Entry'!I1159,'CST Norms'!$A$94:$K$104,8,FALSE)</f>
        <v>#N/A</v>
      </c>
      <c r="I1159">
        <f>'Data Entry'!$J1159</f>
        <v>0</v>
      </c>
      <c r="J1159" t="e">
        <f t="shared" si="103"/>
        <v>#N/A</v>
      </c>
      <c r="K1159" t="e">
        <f t="shared" si="104"/>
        <v>#N/A</v>
      </c>
      <c r="L1159" t="e">
        <f t="shared" si="105"/>
        <v>#N/A</v>
      </c>
      <c r="M1159" t="str">
        <f t="shared" si="106"/>
        <v>N/A</v>
      </c>
      <c r="N1159" t="str">
        <f t="shared" si="107"/>
        <v>N/A</v>
      </c>
      <c r="O1159" t="str">
        <f t="shared" si="108"/>
        <v>N/A</v>
      </c>
      <c r="S1159">
        <f>IF(OR(ISBLANK(B1159),ISBLANK(C1159),ISBLANK(D1159),ISBLANK(E1159),ISBLANK(F1159),ISBLANK('Data Entry'!G1159),ISBLANK('Data Entry'!H1159)),0,1)</f>
        <v>0</v>
      </c>
    </row>
    <row r="1160" spans="1:19" x14ac:dyDescent="0.25">
      <c r="A1160">
        <f>'Data Entry'!A1160</f>
        <v>0</v>
      </c>
      <c r="B1160">
        <f>'Data Entry'!B1160</f>
        <v>0</v>
      </c>
      <c r="C1160">
        <f>'Data Entry'!C1160</f>
        <v>0</v>
      </c>
      <c r="D1160">
        <f>'Data Entry'!D1160</f>
        <v>0</v>
      </c>
      <c r="E1160">
        <f>'Data Entry'!E1160</f>
        <v>0</v>
      </c>
      <c r="F1160">
        <f>'Data Entry'!F1160</f>
        <v>0</v>
      </c>
      <c r="G1160" t="e">
        <f>('Data Entry'!G1160-HLOOKUP('Data Entry'!I1160,'CST Norms'!$A$48:$K$62,I1160,FALSE))/HLOOKUP('Data Entry'!I1160,'CST Norms'!$A$77:$K$91,I1160,FALSE)</f>
        <v>#N/A</v>
      </c>
      <c r="H1160" t="e">
        <f>( 'Data Entry'!H1160 - HLOOKUP('Data Entry'!I1160,'CST Norms'!$A$65:$K$75,8,FALSE) )/HLOOKUP('Data Entry'!I1160,'CST Norms'!$A$94:$K$104,8,FALSE)</f>
        <v>#N/A</v>
      </c>
      <c r="I1160">
        <f>'Data Entry'!$J1160</f>
        <v>0</v>
      </c>
      <c r="J1160" t="e">
        <f t="shared" si="103"/>
        <v>#N/A</v>
      </c>
      <c r="K1160" t="e">
        <f t="shared" si="104"/>
        <v>#N/A</v>
      </c>
      <c r="L1160" t="e">
        <f t="shared" si="105"/>
        <v>#N/A</v>
      </c>
      <c r="M1160" t="str">
        <f t="shared" si="106"/>
        <v>N/A</v>
      </c>
      <c r="N1160" t="str">
        <f t="shared" si="107"/>
        <v>N/A</v>
      </c>
      <c r="O1160" t="str">
        <f t="shared" si="108"/>
        <v>N/A</v>
      </c>
      <c r="S1160">
        <f>IF(OR(ISBLANK(B1160),ISBLANK(C1160),ISBLANK(D1160),ISBLANK(E1160),ISBLANK(F1160),ISBLANK('Data Entry'!G1160),ISBLANK('Data Entry'!H1160)),0,1)</f>
        <v>0</v>
      </c>
    </row>
    <row r="1161" spans="1:19" x14ac:dyDescent="0.25">
      <c r="A1161">
        <f>'Data Entry'!A1161</f>
        <v>0</v>
      </c>
      <c r="B1161">
        <f>'Data Entry'!B1161</f>
        <v>0</v>
      </c>
      <c r="C1161">
        <f>'Data Entry'!C1161</f>
        <v>0</v>
      </c>
      <c r="D1161">
        <f>'Data Entry'!D1161</f>
        <v>0</v>
      </c>
      <c r="E1161">
        <f>'Data Entry'!E1161</f>
        <v>0</v>
      </c>
      <c r="F1161">
        <f>'Data Entry'!F1161</f>
        <v>0</v>
      </c>
      <c r="G1161" t="e">
        <f>('Data Entry'!G1161-HLOOKUP('Data Entry'!I1161,'CST Norms'!$A$48:$K$62,I1161,FALSE))/HLOOKUP('Data Entry'!I1161,'CST Norms'!$A$77:$K$91,I1161,FALSE)</f>
        <v>#N/A</v>
      </c>
      <c r="H1161" t="e">
        <f>( 'Data Entry'!H1161 - HLOOKUP('Data Entry'!I1161,'CST Norms'!$A$65:$K$75,8,FALSE) )/HLOOKUP('Data Entry'!I1161,'CST Norms'!$A$94:$K$104,8,FALSE)</f>
        <v>#N/A</v>
      </c>
      <c r="I1161">
        <f>'Data Entry'!$J1161</f>
        <v>0</v>
      </c>
      <c r="J1161" t="e">
        <f t="shared" si="103"/>
        <v>#N/A</v>
      </c>
      <c r="K1161" t="e">
        <f t="shared" si="104"/>
        <v>#N/A</v>
      </c>
      <c r="L1161" t="e">
        <f t="shared" si="105"/>
        <v>#N/A</v>
      </c>
      <c r="M1161" t="str">
        <f t="shared" si="106"/>
        <v>N/A</v>
      </c>
      <c r="N1161" t="str">
        <f t="shared" si="107"/>
        <v>N/A</v>
      </c>
      <c r="O1161" t="str">
        <f t="shared" si="108"/>
        <v>N/A</v>
      </c>
      <c r="S1161">
        <f>IF(OR(ISBLANK(B1161),ISBLANK(C1161),ISBLANK(D1161),ISBLANK(E1161),ISBLANK(F1161),ISBLANK('Data Entry'!G1161),ISBLANK('Data Entry'!H1161)),0,1)</f>
        <v>0</v>
      </c>
    </row>
    <row r="1162" spans="1:19" x14ac:dyDescent="0.25">
      <c r="A1162">
        <f>'Data Entry'!A1162</f>
        <v>0</v>
      </c>
      <c r="B1162">
        <f>'Data Entry'!B1162</f>
        <v>0</v>
      </c>
      <c r="C1162">
        <f>'Data Entry'!C1162</f>
        <v>0</v>
      </c>
      <c r="D1162">
        <f>'Data Entry'!D1162</f>
        <v>0</v>
      </c>
      <c r="E1162">
        <f>'Data Entry'!E1162</f>
        <v>0</v>
      </c>
      <c r="F1162">
        <f>'Data Entry'!F1162</f>
        <v>0</v>
      </c>
      <c r="G1162" t="e">
        <f>('Data Entry'!G1162-HLOOKUP('Data Entry'!I1162,'CST Norms'!$A$48:$K$62,I1162,FALSE))/HLOOKUP('Data Entry'!I1162,'CST Norms'!$A$77:$K$91,I1162,FALSE)</f>
        <v>#N/A</v>
      </c>
      <c r="H1162" t="e">
        <f>( 'Data Entry'!H1162 - HLOOKUP('Data Entry'!I1162,'CST Norms'!$A$65:$K$75,8,FALSE) )/HLOOKUP('Data Entry'!I1162,'CST Norms'!$A$94:$K$104,8,FALSE)</f>
        <v>#N/A</v>
      </c>
      <c r="I1162">
        <f>'Data Entry'!$J1162</f>
        <v>0</v>
      </c>
      <c r="J1162" t="e">
        <f t="shared" si="103"/>
        <v>#N/A</v>
      </c>
      <c r="K1162" t="e">
        <f t="shared" si="104"/>
        <v>#N/A</v>
      </c>
      <c r="L1162" t="e">
        <f t="shared" si="105"/>
        <v>#N/A</v>
      </c>
      <c r="M1162" t="str">
        <f t="shared" si="106"/>
        <v>N/A</v>
      </c>
      <c r="N1162" t="str">
        <f t="shared" si="107"/>
        <v>N/A</v>
      </c>
      <c r="O1162" t="str">
        <f t="shared" si="108"/>
        <v>N/A</v>
      </c>
      <c r="S1162">
        <f>IF(OR(ISBLANK(B1162),ISBLANK(C1162),ISBLANK(D1162),ISBLANK(E1162),ISBLANK(F1162),ISBLANK('Data Entry'!G1162),ISBLANK('Data Entry'!H1162)),0,1)</f>
        <v>0</v>
      </c>
    </row>
    <row r="1163" spans="1:19" x14ac:dyDescent="0.25">
      <c r="A1163">
        <f>'Data Entry'!A1163</f>
        <v>0</v>
      </c>
      <c r="B1163">
        <f>'Data Entry'!B1163</f>
        <v>0</v>
      </c>
      <c r="C1163">
        <f>'Data Entry'!C1163</f>
        <v>0</v>
      </c>
      <c r="D1163">
        <f>'Data Entry'!D1163</f>
        <v>0</v>
      </c>
      <c r="E1163">
        <f>'Data Entry'!E1163</f>
        <v>0</v>
      </c>
      <c r="F1163">
        <f>'Data Entry'!F1163</f>
        <v>0</v>
      </c>
      <c r="G1163" t="e">
        <f>('Data Entry'!G1163-HLOOKUP('Data Entry'!I1163,'CST Norms'!$A$48:$K$62,I1163,FALSE))/HLOOKUP('Data Entry'!I1163,'CST Norms'!$A$77:$K$91,I1163,FALSE)</f>
        <v>#N/A</v>
      </c>
      <c r="H1163" t="e">
        <f>( 'Data Entry'!H1163 - HLOOKUP('Data Entry'!I1163,'CST Norms'!$A$65:$K$75,8,FALSE) )/HLOOKUP('Data Entry'!I1163,'CST Norms'!$A$94:$K$104,8,FALSE)</f>
        <v>#N/A</v>
      </c>
      <c r="I1163">
        <f>'Data Entry'!$J1163</f>
        <v>0</v>
      </c>
      <c r="J1163" t="e">
        <f t="shared" si="103"/>
        <v>#N/A</v>
      </c>
      <c r="K1163" t="e">
        <f t="shared" si="104"/>
        <v>#N/A</v>
      </c>
      <c r="L1163" t="e">
        <f t="shared" si="105"/>
        <v>#N/A</v>
      </c>
      <c r="M1163" t="str">
        <f t="shared" si="106"/>
        <v>N/A</v>
      </c>
      <c r="N1163" t="str">
        <f t="shared" si="107"/>
        <v>N/A</v>
      </c>
      <c r="O1163" t="str">
        <f t="shared" si="108"/>
        <v>N/A</v>
      </c>
      <c r="S1163">
        <f>IF(OR(ISBLANK(B1163),ISBLANK(C1163),ISBLANK(D1163),ISBLANK(E1163),ISBLANK(F1163),ISBLANK('Data Entry'!G1163),ISBLANK('Data Entry'!H1163)),0,1)</f>
        <v>0</v>
      </c>
    </row>
    <row r="1164" spans="1:19" x14ac:dyDescent="0.25">
      <c r="A1164">
        <f>'Data Entry'!A1164</f>
        <v>0</v>
      </c>
      <c r="B1164">
        <f>'Data Entry'!B1164</f>
        <v>0</v>
      </c>
      <c r="C1164">
        <f>'Data Entry'!C1164</f>
        <v>0</v>
      </c>
      <c r="D1164">
        <f>'Data Entry'!D1164</f>
        <v>0</v>
      </c>
      <c r="E1164">
        <f>'Data Entry'!E1164</f>
        <v>0</v>
      </c>
      <c r="F1164">
        <f>'Data Entry'!F1164</f>
        <v>0</v>
      </c>
      <c r="G1164" t="e">
        <f>('Data Entry'!G1164-HLOOKUP('Data Entry'!I1164,'CST Norms'!$A$48:$K$62,I1164,FALSE))/HLOOKUP('Data Entry'!I1164,'CST Norms'!$A$77:$K$91,I1164,FALSE)</f>
        <v>#N/A</v>
      </c>
      <c r="H1164" t="e">
        <f>( 'Data Entry'!H1164 - HLOOKUP('Data Entry'!I1164,'CST Norms'!$A$65:$K$75,8,FALSE) )/HLOOKUP('Data Entry'!I1164,'CST Norms'!$A$94:$K$104,8,FALSE)</f>
        <v>#N/A</v>
      </c>
      <c r="I1164">
        <f>'Data Entry'!$J1164</f>
        <v>0</v>
      </c>
      <c r="J1164" t="e">
        <f t="shared" ref="J1164:J1227" si="109">U$30+$B1164*U$8+$C1164*U$10+$D1164*U$12+$E1164*U$14+$F1164*U$16+$G1164*IF(I1164=8,U$20,IF(I1164=9,U$22,IF(I1164=10,U$24,"")))+$H1164*U$18+U$26*IF(I1164=8,1,0)+U$28*IF(I1164=10,1,0)</f>
        <v>#N/A</v>
      </c>
      <c r="K1164" t="e">
        <f t="shared" ref="K1164:K1227" si="110">V$30+$B1164*V$8+$C1164*V$10+$D1164*V$12+$E1164*V$14+$F1164*V$16+$G1164*IF(I1164=8,V$20,IF(I1164=9,V$22,IF(I1164=10,V$24,"")))+$H1164*V$18+V$26*IF(I1164=8,1,0)+V1181*IF(I1164=10,1,0)</f>
        <v>#N/A</v>
      </c>
      <c r="L1164" t="e">
        <f t="shared" ref="L1164:L1227" si="111">W$30+$B1164*W$8+$C1164*W$10+$D1164*W$12+$E1164*W$14+$F1164*W$16+$G1164*IF(I1164=8,W$20,IF(I1164=9,W$22,IF(I1164=10,W$24,"")))+$H1164*W$18+W$26*IF(I1164=8,1,0)+W$28*IF(I1164=10,1,0)</f>
        <v>#N/A</v>
      </c>
      <c r="M1164" t="str">
        <f t="shared" si="106"/>
        <v>N/A</v>
      </c>
      <c r="N1164" t="str">
        <f t="shared" si="107"/>
        <v>N/A</v>
      </c>
      <c r="O1164" t="str">
        <f t="shared" si="108"/>
        <v>N/A</v>
      </c>
      <c r="S1164">
        <f>IF(OR(ISBLANK(B1164),ISBLANK(C1164),ISBLANK(D1164),ISBLANK(E1164),ISBLANK(F1164),ISBLANK('Data Entry'!G1164),ISBLANK('Data Entry'!H1164)),0,1)</f>
        <v>0</v>
      </c>
    </row>
    <row r="1165" spans="1:19" x14ac:dyDescent="0.25">
      <c r="A1165">
        <f>'Data Entry'!A1165</f>
        <v>0</v>
      </c>
      <c r="B1165">
        <f>'Data Entry'!B1165</f>
        <v>0</v>
      </c>
      <c r="C1165">
        <f>'Data Entry'!C1165</f>
        <v>0</v>
      </c>
      <c r="D1165">
        <f>'Data Entry'!D1165</f>
        <v>0</v>
      </c>
      <c r="E1165">
        <f>'Data Entry'!E1165</f>
        <v>0</v>
      </c>
      <c r="F1165">
        <f>'Data Entry'!F1165</f>
        <v>0</v>
      </c>
      <c r="G1165" t="e">
        <f>('Data Entry'!G1165-HLOOKUP('Data Entry'!I1165,'CST Norms'!$A$48:$K$62,I1165,FALSE))/HLOOKUP('Data Entry'!I1165,'CST Norms'!$A$77:$K$91,I1165,FALSE)</f>
        <v>#N/A</v>
      </c>
      <c r="H1165" t="e">
        <f>( 'Data Entry'!H1165 - HLOOKUP('Data Entry'!I1165,'CST Norms'!$A$65:$K$75,8,FALSE) )/HLOOKUP('Data Entry'!I1165,'CST Norms'!$A$94:$K$104,8,FALSE)</f>
        <v>#N/A</v>
      </c>
      <c r="I1165">
        <f>'Data Entry'!$J1165</f>
        <v>0</v>
      </c>
      <c r="J1165" t="e">
        <f t="shared" si="109"/>
        <v>#N/A</v>
      </c>
      <c r="K1165" t="e">
        <f t="shared" si="110"/>
        <v>#N/A</v>
      </c>
      <c r="L1165" t="e">
        <f t="shared" si="111"/>
        <v>#N/A</v>
      </c>
      <c r="M1165" t="str">
        <f t="shared" ref="M1165:M1228" si="112">IF($S1165=1,NORMSDIST(J1165),"N/A")</f>
        <v>N/A</v>
      </c>
      <c r="N1165" t="str">
        <f t="shared" ref="N1165:N1228" si="113">IF($S1165=1,NORMSDIST(K1165),"N/A")</f>
        <v>N/A</v>
      </c>
      <c r="O1165" t="str">
        <f t="shared" ref="O1165:O1228" si="114">IF($S1165=1,NORMSDIST(L1165),"N/A")</f>
        <v>N/A</v>
      </c>
      <c r="S1165">
        <f>IF(OR(ISBLANK(B1165),ISBLANK(C1165),ISBLANK(D1165),ISBLANK(E1165),ISBLANK(F1165),ISBLANK('Data Entry'!G1165),ISBLANK('Data Entry'!H1165)),0,1)</f>
        <v>0</v>
      </c>
    </row>
    <row r="1166" spans="1:19" x14ac:dyDescent="0.25">
      <c r="A1166">
        <f>'Data Entry'!A1166</f>
        <v>0</v>
      </c>
      <c r="B1166">
        <f>'Data Entry'!B1166</f>
        <v>0</v>
      </c>
      <c r="C1166">
        <f>'Data Entry'!C1166</f>
        <v>0</v>
      </c>
      <c r="D1166">
        <f>'Data Entry'!D1166</f>
        <v>0</v>
      </c>
      <c r="E1166">
        <f>'Data Entry'!E1166</f>
        <v>0</v>
      </c>
      <c r="F1166">
        <f>'Data Entry'!F1166</f>
        <v>0</v>
      </c>
      <c r="G1166" t="e">
        <f>('Data Entry'!G1166-HLOOKUP('Data Entry'!I1166,'CST Norms'!$A$48:$K$62,I1166,FALSE))/HLOOKUP('Data Entry'!I1166,'CST Norms'!$A$77:$K$91,I1166,FALSE)</f>
        <v>#N/A</v>
      </c>
      <c r="H1166" t="e">
        <f>( 'Data Entry'!H1166 - HLOOKUP('Data Entry'!I1166,'CST Norms'!$A$65:$K$75,8,FALSE) )/HLOOKUP('Data Entry'!I1166,'CST Norms'!$A$94:$K$104,8,FALSE)</f>
        <v>#N/A</v>
      </c>
      <c r="I1166">
        <f>'Data Entry'!$J1166</f>
        <v>0</v>
      </c>
      <c r="J1166" t="e">
        <f t="shared" si="109"/>
        <v>#N/A</v>
      </c>
      <c r="K1166" t="e">
        <f t="shared" si="110"/>
        <v>#N/A</v>
      </c>
      <c r="L1166" t="e">
        <f t="shared" si="111"/>
        <v>#N/A</v>
      </c>
      <c r="M1166" t="str">
        <f t="shared" si="112"/>
        <v>N/A</v>
      </c>
      <c r="N1166" t="str">
        <f t="shared" si="113"/>
        <v>N/A</v>
      </c>
      <c r="O1166" t="str">
        <f t="shared" si="114"/>
        <v>N/A</v>
      </c>
      <c r="S1166">
        <f>IF(OR(ISBLANK(B1166),ISBLANK(C1166),ISBLANK(D1166),ISBLANK(E1166),ISBLANK(F1166),ISBLANK('Data Entry'!G1166),ISBLANK('Data Entry'!H1166)),0,1)</f>
        <v>0</v>
      </c>
    </row>
    <row r="1167" spans="1:19" x14ac:dyDescent="0.25">
      <c r="A1167">
        <f>'Data Entry'!A1167</f>
        <v>0</v>
      </c>
      <c r="B1167">
        <f>'Data Entry'!B1167</f>
        <v>0</v>
      </c>
      <c r="C1167">
        <f>'Data Entry'!C1167</f>
        <v>0</v>
      </c>
      <c r="D1167">
        <f>'Data Entry'!D1167</f>
        <v>0</v>
      </c>
      <c r="E1167">
        <f>'Data Entry'!E1167</f>
        <v>0</v>
      </c>
      <c r="F1167">
        <f>'Data Entry'!F1167</f>
        <v>0</v>
      </c>
      <c r="G1167" t="e">
        <f>('Data Entry'!G1167-HLOOKUP('Data Entry'!I1167,'CST Norms'!$A$48:$K$62,I1167,FALSE))/HLOOKUP('Data Entry'!I1167,'CST Norms'!$A$77:$K$91,I1167,FALSE)</f>
        <v>#N/A</v>
      </c>
      <c r="H1167" t="e">
        <f>( 'Data Entry'!H1167 - HLOOKUP('Data Entry'!I1167,'CST Norms'!$A$65:$K$75,8,FALSE) )/HLOOKUP('Data Entry'!I1167,'CST Norms'!$A$94:$K$104,8,FALSE)</f>
        <v>#N/A</v>
      </c>
      <c r="I1167">
        <f>'Data Entry'!$J1167</f>
        <v>0</v>
      </c>
      <c r="J1167" t="e">
        <f t="shared" si="109"/>
        <v>#N/A</v>
      </c>
      <c r="K1167" t="e">
        <f t="shared" si="110"/>
        <v>#N/A</v>
      </c>
      <c r="L1167" t="e">
        <f t="shared" si="111"/>
        <v>#N/A</v>
      </c>
      <c r="M1167" t="str">
        <f t="shared" si="112"/>
        <v>N/A</v>
      </c>
      <c r="N1167" t="str">
        <f t="shared" si="113"/>
        <v>N/A</v>
      </c>
      <c r="O1167" t="str">
        <f t="shared" si="114"/>
        <v>N/A</v>
      </c>
      <c r="S1167">
        <f>IF(OR(ISBLANK(B1167),ISBLANK(C1167),ISBLANK(D1167),ISBLANK(E1167),ISBLANK(F1167),ISBLANK('Data Entry'!G1167),ISBLANK('Data Entry'!H1167)),0,1)</f>
        <v>0</v>
      </c>
    </row>
    <row r="1168" spans="1:19" x14ac:dyDescent="0.25">
      <c r="A1168">
        <f>'Data Entry'!A1168</f>
        <v>0</v>
      </c>
      <c r="B1168">
        <f>'Data Entry'!B1168</f>
        <v>0</v>
      </c>
      <c r="C1168">
        <f>'Data Entry'!C1168</f>
        <v>0</v>
      </c>
      <c r="D1168">
        <f>'Data Entry'!D1168</f>
        <v>0</v>
      </c>
      <c r="E1168">
        <f>'Data Entry'!E1168</f>
        <v>0</v>
      </c>
      <c r="F1168">
        <f>'Data Entry'!F1168</f>
        <v>0</v>
      </c>
      <c r="G1168" t="e">
        <f>('Data Entry'!G1168-HLOOKUP('Data Entry'!I1168,'CST Norms'!$A$48:$K$62,I1168,FALSE))/HLOOKUP('Data Entry'!I1168,'CST Norms'!$A$77:$K$91,I1168,FALSE)</f>
        <v>#N/A</v>
      </c>
      <c r="H1168" t="e">
        <f>( 'Data Entry'!H1168 - HLOOKUP('Data Entry'!I1168,'CST Norms'!$A$65:$K$75,8,FALSE) )/HLOOKUP('Data Entry'!I1168,'CST Norms'!$A$94:$K$104,8,FALSE)</f>
        <v>#N/A</v>
      </c>
      <c r="I1168">
        <f>'Data Entry'!$J1168</f>
        <v>0</v>
      </c>
      <c r="J1168" t="e">
        <f t="shared" si="109"/>
        <v>#N/A</v>
      </c>
      <c r="K1168" t="e">
        <f t="shared" si="110"/>
        <v>#N/A</v>
      </c>
      <c r="L1168" t="e">
        <f t="shared" si="111"/>
        <v>#N/A</v>
      </c>
      <c r="M1168" t="str">
        <f t="shared" si="112"/>
        <v>N/A</v>
      </c>
      <c r="N1168" t="str">
        <f t="shared" si="113"/>
        <v>N/A</v>
      </c>
      <c r="O1168" t="str">
        <f t="shared" si="114"/>
        <v>N/A</v>
      </c>
      <c r="S1168">
        <f>IF(OR(ISBLANK(B1168),ISBLANK(C1168),ISBLANK(D1168),ISBLANK(E1168),ISBLANK(F1168),ISBLANK('Data Entry'!G1168),ISBLANK('Data Entry'!H1168)),0,1)</f>
        <v>0</v>
      </c>
    </row>
    <row r="1169" spans="1:19" x14ac:dyDescent="0.25">
      <c r="A1169">
        <f>'Data Entry'!A1169</f>
        <v>0</v>
      </c>
      <c r="B1169">
        <f>'Data Entry'!B1169</f>
        <v>0</v>
      </c>
      <c r="C1169">
        <f>'Data Entry'!C1169</f>
        <v>0</v>
      </c>
      <c r="D1169">
        <f>'Data Entry'!D1169</f>
        <v>0</v>
      </c>
      <c r="E1169">
        <f>'Data Entry'!E1169</f>
        <v>0</v>
      </c>
      <c r="F1169">
        <f>'Data Entry'!F1169</f>
        <v>0</v>
      </c>
      <c r="G1169" t="e">
        <f>('Data Entry'!G1169-HLOOKUP('Data Entry'!I1169,'CST Norms'!$A$48:$K$62,I1169,FALSE))/HLOOKUP('Data Entry'!I1169,'CST Norms'!$A$77:$K$91,I1169,FALSE)</f>
        <v>#N/A</v>
      </c>
      <c r="H1169" t="e">
        <f>( 'Data Entry'!H1169 - HLOOKUP('Data Entry'!I1169,'CST Norms'!$A$65:$K$75,8,FALSE) )/HLOOKUP('Data Entry'!I1169,'CST Norms'!$A$94:$K$104,8,FALSE)</f>
        <v>#N/A</v>
      </c>
      <c r="I1169">
        <f>'Data Entry'!$J1169</f>
        <v>0</v>
      </c>
      <c r="J1169" t="e">
        <f t="shared" si="109"/>
        <v>#N/A</v>
      </c>
      <c r="K1169" t="e">
        <f t="shared" si="110"/>
        <v>#N/A</v>
      </c>
      <c r="L1169" t="e">
        <f t="shared" si="111"/>
        <v>#N/A</v>
      </c>
      <c r="M1169" t="str">
        <f t="shared" si="112"/>
        <v>N/A</v>
      </c>
      <c r="N1169" t="str">
        <f t="shared" si="113"/>
        <v>N/A</v>
      </c>
      <c r="O1169" t="str">
        <f t="shared" si="114"/>
        <v>N/A</v>
      </c>
      <c r="S1169">
        <f>IF(OR(ISBLANK(B1169),ISBLANK(C1169),ISBLANK(D1169),ISBLANK(E1169),ISBLANK(F1169),ISBLANK('Data Entry'!G1169),ISBLANK('Data Entry'!H1169)),0,1)</f>
        <v>0</v>
      </c>
    </row>
    <row r="1170" spans="1:19" x14ac:dyDescent="0.25">
      <c r="A1170">
        <f>'Data Entry'!A1170</f>
        <v>0</v>
      </c>
      <c r="B1170">
        <f>'Data Entry'!B1170</f>
        <v>0</v>
      </c>
      <c r="C1170">
        <f>'Data Entry'!C1170</f>
        <v>0</v>
      </c>
      <c r="D1170">
        <f>'Data Entry'!D1170</f>
        <v>0</v>
      </c>
      <c r="E1170">
        <f>'Data Entry'!E1170</f>
        <v>0</v>
      </c>
      <c r="F1170">
        <f>'Data Entry'!F1170</f>
        <v>0</v>
      </c>
      <c r="G1170" t="e">
        <f>('Data Entry'!G1170-HLOOKUP('Data Entry'!I1170,'CST Norms'!$A$48:$K$62,I1170,FALSE))/HLOOKUP('Data Entry'!I1170,'CST Norms'!$A$77:$K$91,I1170,FALSE)</f>
        <v>#N/A</v>
      </c>
      <c r="H1170" t="e">
        <f>( 'Data Entry'!H1170 - HLOOKUP('Data Entry'!I1170,'CST Norms'!$A$65:$K$75,8,FALSE) )/HLOOKUP('Data Entry'!I1170,'CST Norms'!$A$94:$K$104,8,FALSE)</f>
        <v>#N/A</v>
      </c>
      <c r="I1170">
        <f>'Data Entry'!$J1170</f>
        <v>0</v>
      </c>
      <c r="J1170" t="e">
        <f t="shared" si="109"/>
        <v>#N/A</v>
      </c>
      <c r="K1170" t="e">
        <f t="shared" si="110"/>
        <v>#N/A</v>
      </c>
      <c r="L1170" t="e">
        <f t="shared" si="111"/>
        <v>#N/A</v>
      </c>
      <c r="M1170" t="str">
        <f t="shared" si="112"/>
        <v>N/A</v>
      </c>
      <c r="N1170" t="str">
        <f t="shared" si="113"/>
        <v>N/A</v>
      </c>
      <c r="O1170" t="str">
        <f t="shared" si="114"/>
        <v>N/A</v>
      </c>
      <c r="S1170">
        <f>IF(OR(ISBLANK(B1170),ISBLANK(C1170),ISBLANK(D1170),ISBLANK(E1170),ISBLANK(F1170),ISBLANK('Data Entry'!G1170),ISBLANK('Data Entry'!H1170)),0,1)</f>
        <v>0</v>
      </c>
    </row>
    <row r="1171" spans="1:19" x14ac:dyDescent="0.25">
      <c r="A1171">
        <f>'Data Entry'!A1171</f>
        <v>0</v>
      </c>
      <c r="B1171">
        <f>'Data Entry'!B1171</f>
        <v>0</v>
      </c>
      <c r="C1171">
        <f>'Data Entry'!C1171</f>
        <v>0</v>
      </c>
      <c r="D1171">
        <f>'Data Entry'!D1171</f>
        <v>0</v>
      </c>
      <c r="E1171">
        <f>'Data Entry'!E1171</f>
        <v>0</v>
      </c>
      <c r="F1171">
        <f>'Data Entry'!F1171</f>
        <v>0</v>
      </c>
      <c r="G1171" t="e">
        <f>('Data Entry'!G1171-HLOOKUP('Data Entry'!I1171,'CST Norms'!$A$48:$K$62,I1171,FALSE))/HLOOKUP('Data Entry'!I1171,'CST Norms'!$A$77:$K$91,I1171,FALSE)</f>
        <v>#N/A</v>
      </c>
      <c r="H1171" t="e">
        <f>( 'Data Entry'!H1171 - HLOOKUP('Data Entry'!I1171,'CST Norms'!$A$65:$K$75,8,FALSE) )/HLOOKUP('Data Entry'!I1171,'CST Norms'!$A$94:$K$104,8,FALSE)</f>
        <v>#N/A</v>
      </c>
      <c r="I1171">
        <f>'Data Entry'!$J1171</f>
        <v>0</v>
      </c>
      <c r="J1171" t="e">
        <f t="shared" si="109"/>
        <v>#N/A</v>
      </c>
      <c r="K1171" t="e">
        <f t="shared" si="110"/>
        <v>#N/A</v>
      </c>
      <c r="L1171" t="e">
        <f t="shared" si="111"/>
        <v>#N/A</v>
      </c>
      <c r="M1171" t="str">
        <f t="shared" si="112"/>
        <v>N/A</v>
      </c>
      <c r="N1171" t="str">
        <f t="shared" si="113"/>
        <v>N/A</v>
      </c>
      <c r="O1171" t="str">
        <f t="shared" si="114"/>
        <v>N/A</v>
      </c>
      <c r="S1171">
        <f>IF(OR(ISBLANK(B1171),ISBLANK(C1171),ISBLANK(D1171),ISBLANK(E1171),ISBLANK(F1171),ISBLANK('Data Entry'!G1171),ISBLANK('Data Entry'!H1171)),0,1)</f>
        <v>0</v>
      </c>
    </row>
    <row r="1172" spans="1:19" x14ac:dyDescent="0.25">
      <c r="A1172">
        <f>'Data Entry'!A1172</f>
        <v>0</v>
      </c>
      <c r="B1172">
        <f>'Data Entry'!B1172</f>
        <v>0</v>
      </c>
      <c r="C1172">
        <f>'Data Entry'!C1172</f>
        <v>0</v>
      </c>
      <c r="D1172">
        <f>'Data Entry'!D1172</f>
        <v>0</v>
      </c>
      <c r="E1172">
        <f>'Data Entry'!E1172</f>
        <v>0</v>
      </c>
      <c r="F1172">
        <f>'Data Entry'!F1172</f>
        <v>0</v>
      </c>
      <c r="G1172" t="e">
        <f>('Data Entry'!G1172-HLOOKUP('Data Entry'!I1172,'CST Norms'!$A$48:$K$62,I1172,FALSE))/HLOOKUP('Data Entry'!I1172,'CST Norms'!$A$77:$K$91,I1172,FALSE)</f>
        <v>#N/A</v>
      </c>
      <c r="H1172" t="e">
        <f>( 'Data Entry'!H1172 - HLOOKUP('Data Entry'!I1172,'CST Norms'!$A$65:$K$75,8,FALSE) )/HLOOKUP('Data Entry'!I1172,'CST Norms'!$A$94:$K$104,8,FALSE)</f>
        <v>#N/A</v>
      </c>
      <c r="I1172">
        <f>'Data Entry'!$J1172</f>
        <v>0</v>
      </c>
      <c r="J1172" t="e">
        <f t="shared" si="109"/>
        <v>#N/A</v>
      </c>
      <c r="K1172" t="e">
        <f t="shared" si="110"/>
        <v>#N/A</v>
      </c>
      <c r="L1172" t="e">
        <f t="shared" si="111"/>
        <v>#N/A</v>
      </c>
      <c r="M1172" t="str">
        <f t="shared" si="112"/>
        <v>N/A</v>
      </c>
      <c r="N1172" t="str">
        <f t="shared" si="113"/>
        <v>N/A</v>
      </c>
      <c r="O1172" t="str">
        <f t="shared" si="114"/>
        <v>N/A</v>
      </c>
      <c r="S1172">
        <f>IF(OR(ISBLANK(B1172),ISBLANK(C1172),ISBLANK(D1172),ISBLANK(E1172),ISBLANK(F1172),ISBLANK('Data Entry'!G1172),ISBLANK('Data Entry'!H1172)),0,1)</f>
        <v>0</v>
      </c>
    </row>
    <row r="1173" spans="1:19" x14ac:dyDescent="0.25">
      <c r="A1173">
        <f>'Data Entry'!A1173</f>
        <v>0</v>
      </c>
      <c r="B1173">
        <f>'Data Entry'!B1173</f>
        <v>0</v>
      </c>
      <c r="C1173">
        <f>'Data Entry'!C1173</f>
        <v>0</v>
      </c>
      <c r="D1173">
        <f>'Data Entry'!D1173</f>
        <v>0</v>
      </c>
      <c r="E1173">
        <f>'Data Entry'!E1173</f>
        <v>0</v>
      </c>
      <c r="F1173">
        <f>'Data Entry'!F1173</f>
        <v>0</v>
      </c>
      <c r="G1173" t="e">
        <f>('Data Entry'!G1173-HLOOKUP('Data Entry'!I1173,'CST Norms'!$A$48:$K$62,I1173,FALSE))/HLOOKUP('Data Entry'!I1173,'CST Norms'!$A$77:$K$91,I1173,FALSE)</f>
        <v>#N/A</v>
      </c>
      <c r="H1173" t="e">
        <f>( 'Data Entry'!H1173 - HLOOKUP('Data Entry'!I1173,'CST Norms'!$A$65:$K$75,8,FALSE) )/HLOOKUP('Data Entry'!I1173,'CST Norms'!$A$94:$K$104,8,FALSE)</f>
        <v>#N/A</v>
      </c>
      <c r="I1173">
        <f>'Data Entry'!$J1173</f>
        <v>0</v>
      </c>
      <c r="J1173" t="e">
        <f t="shared" si="109"/>
        <v>#N/A</v>
      </c>
      <c r="K1173" t="e">
        <f t="shared" si="110"/>
        <v>#N/A</v>
      </c>
      <c r="L1173" t="e">
        <f t="shared" si="111"/>
        <v>#N/A</v>
      </c>
      <c r="M1173" t="str">
        <f t="shared" si="112"/>
        <v>N/A</v>
      </c>
      <c r="N1173" t="str">
        <f t="shared" si="113"/>
        <v>N/A</v>
      </c>
      <c r="O1173" t="str">
        <f t="shared" si="114"/>
        <v>N/A</v>
      </c>
      <c r="S1173">
        <f>IF(OR(ISBLANK(B1173),ISBLANK(C1173),ISBLANK(D1173),ISBLANK(E1173),ISBLANK(F1173),ISBLANK('Data Entry'!G1173),ISBLANK('Data Entry'!H1173)),0,1)</f>
        <v>0</v>
      </c>
    </row>
    <row r="1174" spans="1:19" x14ac:dyDescent="0.25">
      <c r="A1174">
        <f>'Data Entry'!A1174</f>
        <v>0</v>
      </c>
      <c r="B1174">
        <f>'Data Entry'!B1174</f>
        <v>0</v>
      </c>
      <c r="C1174">
        <f>'Data Entry'!C1174</f>
        <v>0</v>
      </c>
      <c r="D1174">
        <f>'Data Entry'!D1174</f>
        <v>0</v>
      </c>
      <c r="E1174">
        <f>'Data Entry'!E1174</f>
        <v>0</v>
      </c>
      <c r="F1174">
        <f>'Data Entry'!F1174</f>
        <v>0</v>
      </c>
      <c r="G1174" t="e">
        <f>('Data Entry'!G1174-HLOOKUP('Data Entry'!I1174,'CST Norms'!$A$48:$K$62,I1174,FALSE))/HLOOKUP('Data Entry'!I1174,'CST Norms'!$A$77:$K$91,I1174,FALSE)</f>
        <v>#N/A</v>
      </c>
      <c r="H1174" t="e">
        <f>( 'Data Entry'!H1174 - HLOOKUP('Data Entry'!I1174,'CST Norms'!$A$65:$K$75,8,FALSE) )/HLOOKUP('Data Entry'!I1174,'CST Norms'!$A$94:$K$104,8,FALSE)</f>
        <v>#N/A</v>
      </c>
      <c r="I1174">
        <f>'Data Entry'!$J1174</f>
        <v>0</v>
      </c>
      <c r="J1174" t="e">
        <f t="shared" si="109"/>
        <v>#N/A</v>
      </c>
      <c r="K1174" t="e">
        <f t="shared" si="110"/>
        <v>#N/A</v>
      </c>
      <c r="L1174" t="e">
        <f t="shared" si="111"/>
        <v>#N/A</v>
      </c>
      <c r="M1174" t="str">
        <f t="shared" si="112"/>
        <v>N/A</v>
      </c>
      <c r="N1174" t="str">
        <f t="shared" si="113"/>
        <v>N/A</v>
      </c>
      <c r="O1174" t="str">
        <f t="shared" si="114"/>
        <v>N/A</v>
      </c>
      <c r="S1174">
        <f>IF(OR(ISBLANK(B1174),ISBLANK(C1174),ISBLANK(D1174),ISBLANK(E1174),ISBLANK(F1174),ISBLANK('Data Entry'!G1174),ISBLANK('Data Entry'!H1174)),0,1)</f>
        <v>0</v>
      </c>
    </row>
    <row r="1175" spans="1:19" x14ac:dyDescent="0.25">
      <c r="A1175">
        <f>'Data Entry'!A1175</f>
        <v>0</v>
      </c>
      <c r="B1175">
        <f>'Data Entry'!B1175</f>
        <v>0</v>
      </c>
      <c r="C1175">
        <f>'Data Entry'!C1175</f>
        <v>0</v>
      </c>
      <c r="D1175">
        <f>'Data Entry'!D1175</f>
        <v>0</v>
      </c>
      <c r="E1175">
        <f>'Data Entry'!E1175</f>
        <v>0</v>
      </c>
      <c r="F1175">
        <f>'Data Entry'!F1175</f>
        <v>0</v>
      </c>
      <c r="G1175" t="e">
        <f>('Data Entry'!G1175-HLOOKUP('Data Entry'!I1175,'CST Norms'!$A$48:$K$62,I1175,FALSE))/HLOOKUP('Data Entry'!I1175,'CST Norms'!$A$77:$K$91,I1175,FALSE)</f>
        <v>#N/A</v>
      </c>
      <c r="H1175" t="e">
        <f>( 'Data Entry'!H1175 - HLOOKUP('Data Entry'!I1175,'CST Norms'!$A$65:$K$75,8,FALSE) )/HLOOKUP('Data Entry'!I1175,'CST Norms'!$A$94:$K$104,8,FALSE)</f>
        <v>#N/A</v>
      </c>
      <c r="I1175">
        <f>'Data Entry'!$J1175</f>
        <v>0</v>
      </c>
      <c r="J1175" t="e">
        <f t="shared" si="109"/>
        <v>#N/A</v>
      </c>
      <c r="K1175" t="e">
        <f t="shared" si="110"/>
        <v>#N/A</v>
      </c>
      <c r="L1175" t="e">
        <f t="shared" si="111"/>
        <v>#N/A</v>
      </c>
      <c r="M1175" t="str">
        <f t="shared" si="112"/>
        <v>N/A</v>
      </c>
      <c r="N1175" t="str">
        <f t="shared" si="113"/>
        <v>N/A</v>
      </c>
      <c r="O1175" t="str">
        <f t="shared" si="114"/>
        <v>N/A</v>
      </c>
      <c r="S1175">
        <f>IF(OR(ISBLANK(B1175),ISBLANK(C1175),ISBLANK(D1175),ISBLANK(E1175),ISBLANK(F1175),ISBLANK('Data Entry'!G1175),ISBLANK('Data Entry'!H1175)),0,1)</f>
        <v>0</v>
      </c>
    </row>
    <row r="1176" spans="1:19" x14ac:dyDescent="0.25">
      <c r="A1176">
        <f>'Data Entry'!A1176</f>
        <v>0</v>
      </c>
      <c r="B1176">
        <f>'Data Entry'!B1176</f>
        <v>0</v>
      </c>
      <c r="C1176">
        <f>'Data Entry'!C1176</f>
        <v>0</v>
      </c>
      <c r="D1176">
        <f>'Data Entry'!D1176</f>
        <v>0</v>
      </c>
      <c r="E1176">
        <f>'Data Entry'!E1176</f>
        <v>0</v>
      </c>
      <c r="F1176">
        <f>'Data Entry'!F1176</f>
        <v>0</v>
      </c>
      <c r="G1176" t="e">
        <f>('Data Entry'!G1176-HLOOKUP('Data Entry'!I1176,'CST Norms'!$A$48:$K$62,I1176,FALSE))/HLOOKUP('Data Entry'!I1176,'CST Norms'!$A$77:$K$91,I1176,FALSE)</f>
        <v>#N/A</v>
      </c>
      <c r="H1176" t="e">
        <f>( 'Data Entry'!H1176 - HLOOKUP('Data Entry'!I1176,'CST Norms'!$A$65:$K$75,8,FALSE) )/HLOOKUP('Data Entry'!I1176,'CST Norms'!$A$94:$K$104,8,FALSE)</f>
        <v>#N/A</v>
      </c>
      <c r="I1176">
        <f>'Data Entry'!$J1176</f>
        <v>0</v>
      </c>
      <c r="J1176" t="e">
        <f t="shared" si="109"/>
        <v>#N/A</v>
      </c>
      <c r="K1176" t="e">
        <f t="shared" si="110"/>
        <v>#N/A</v>
      </c>
      <c r="L1176" t="e">
        <f t="shared" si="111"/>
        <v>#N/A</v>
      </c>
      <c r="M1176" t="str">
        <f t="shared" si="112"/>
        <v>N/A</v>
      </c>
      <c r="N1176" t="str">
        <f t="shared" si="113"/>
        <v>N/A</v>
      </c>
      <c r="O1176" t="str">
        <f t="shared" si="114"/>
        <v>N/A</v>
      </c>
      <c r="S1176">
        <f>IF(OR(ISBLANK(B1176),ISBLANK(C1176),ISBLANK(D1176),ISBLANK(E1176),ISBLANK(F1176),ISBLANK('Data Entry'!G1176),ISBLANK('Data Entry'!H1176)),0,1)</f>
        <v>0</v>
      </c>
    </row>
    <row r="1177" spans="1:19" x14ac:dyDescent="0.25">
      <c r="A1177">
        <f>'Data Entry'!A1177</f>
        <v>0</v>
      </c>
      <c r="B1177">
        <f>'Data Entry'!B1177</f>
        <v>0</v>
      </c>
      <c r="C1177">
        <f>'Data Entry'!C1177</f>
        <v>0</v>
      </c>
      <c r="D1177">
        <f>'Data Entry'!D1177</f>
        <v>0</v>
      </c>
      <c r="E1177">
        <f>'Data Entry'!E1177</f>
        <v>0</v>
      </c>
      <c r="F1177">
        <f>'Data Entry'!F1177</f>
        <v>0</v>
      </c>
      <c r="G1177" t="e">
        <f>('Data Entry'!G1177-HLOOKUP('Data Entry'!I1177,'CST Norms'!$A$48:$K$62,I1177,FALSE))/HLOOKUP('Data Entry'!I1177,'CST Norms'!$A$77:$K$91,I1177,FALSE)</f>
        <v>#N/A</v>
      </c>
      <c r="H1177" t="e">
        <f>( 'Data Entry'!H1177 - HLOOKUP('Data Entry'!I1177,'CST Norms'!$A$65:$K$75,8,FALSE) )/HLOOKUP('Data Entry'!I1177,'CST Norms'!$A$94:$K$104,8,FALSE)</f>
        <v>#N/A</v>
      </c>
      <c r="I1177">
        <f>'Data Entry'!$J1177</f>
        <v>0</v>
      </c>
      <c r="J1177" t="e">
        <f t="shared" si="109"/>
        <v>#N/A</v>
      </c>
      <c r="K1177" t="e">
        <f t="shared" si="110"/>
        <v>#N/A</v>
      </c>
      <c r="L1177" t="e">
        <f t="shared" si="111"/>
        <v>#N/A</v>
      </c>
      <c r="M1177" t="str">
        <f t="shared" si="112"/>
        <v>N/A</v>
      </c>
      <c r="N1177" t="str">
        <f t="shared" si="113"/>
        <v>N/A</v>
      </c>
      <c r="O1177" t="str">
        <f t="shared" si="114"/>
        <v>N/A</v>
      </c>
      <c r="S1177">
        <f>IF(OR(ISBLANK(B1177),ISBLANK(C1177),ISBLANK(D1177),ISBLANK(E1177),ISBLANK(F1177),ISBLANK('Data Entry'!G1177),ISBLANK('Data Entry'!H1177)),0,1)</f>
        <v>0</v>
      </c>
    </row>
    <row r="1178" spans="1:19" x14ac:dyDescent="0.25">
      <c r="A1178">
        <f>'Data Entry'!A1178</f>
        <v>0</v>
      </c>
      <c r="B1178">
        <f>'Data Entry'!B1178</f>
        <v>0</v>
      </c>
      <c r="C1178">
        <f>'Data Entry'!C1178</f>
        <v>0</v>
      </c>
      <c r="D1178">
        <f>'Data Entry'!D1178</f>
        <v>0</v>
      </c>
      <c r="E1178">
        <f>'Data Entry'!E1178</f>
        <v>0</v>
      </c>
      <c r="F1178">
        <f>'Data Entry'!F1178</f>
        <v>0</v>
      </c>
      <c r="G1178" t="e">
        <f>('Data Entry'!G1178-HLOOKUP('Data Entry'!I1178,'CST Norms'!$A$48:$K$62,I1178,FALSE))/HLOOKUP('Data Entry'!I1178,'CST Norms'!$A$77:$K$91,I1178,FALSE)</f>
        <v>#N/A</v>
      </c>
      <c r="H1178" t="e">
        <f>( 'Data Entry'!H1178 - HLOOKUP('Data Entry'!I1178,'CST Norms'!$A$65:$K$75,8,FALSE) )/HLOOKUP('Data Entry'!I1178,'CST Norms'!$A$94:$K$104,8,FALSE)</f>
        <v>#N/A</v>
      </c>
      <c r="I1178">
        <f>'Data Entry'!$J1178</f>
        <v>0</v>
      </c>
      <c r="J1178" t="e">
        <f t="shared" si="109"/>
        <v>#N/A</v>
      </c>
      <c r="K1178" t="e">
        <f t="shared" si="110"/>
        <v>#N/A</v>
      </c>
      <c r="L1178" t="e">
        <f t="shared" si="111"/>
        <v>#N/A</v>
      </c>
      <c r="M1178" t="str">
        <f t="shared" si="112"/>
        <v>N/A</v>
      </c>
      <c r="N1178" t="str">
        <f t="shared" si="113"/>
        <v>N/A</v>
      </c>
      <c r="O1178" t="str">
        <f t="shared" si="114"/>
        <v>N/A</v>
      </c>
      <c r="S1178">
        <f>IF(OR(ISBLANK(B1178),ISBLANK(C1178),ISBLANK(D1178),ISBLANK(E1178),ISBLANK(F1178),ISBLANK('Data Entry'!G1178),ISBLANK('Data Entry'!H1178)),0,1)</f>
        <v>0</v>
      </c>
    </row>
    <row r="1179" spans="1:19" x14ac:dyDescent="0.25">
      <c r="A1179">
        <f>'Data Entry'!A1179</f>
        <v>0</v>
      </c>
      <c r="B1179">
        <f>'Data Entry'!B1179</f>
        <v>0</v>
      </c>
      <c r="C1179">
        <f>'Data Entry'!C1179</f>
        <v>0</v>
      </c>
      <c r="D1179">
        <f>'Data Entry'!D1179</f>
        <v>0</v>
      </c>
      <c r="E1179">
        <f>'Data Entry'!E1179</f>
        <v>0</v>
      </c>
      <c r="F1179">
        <f>'Data Entry'!F1179</f>
        <v>0</v>
      </c>
      <c r="G1179" t="e">
        <f>('Data Entry'!G1179-HLOOKUP('Data Entry'!I1179,'CST Norms'!$A$48:$K$62,I1179,FALSE))/HLOOKUP('Data Entry'!I1179,'CST Norms'!$A$77:$K$91,I1179,FALSE)</f>
        <v>#N/A</v>
      </c>
      <c r="H1179" t="e">
        <f>( 'Data Entry'!H1179 - HLOOKUP('Data Entry'!I1179,'CST Norms'!$A$65:$K$75,8,FALSE) )/HLOOKUP('Data Entry'!I1179,'CST Norms'!$A$94:$K$104,8,FALSE)</f>
        <v>#N/A</v>
      </c>
      <c r="I1179">
        <f>'Data Entry'!$J1179</f>
        <v>0</v>
      </c>
      <c r="J1179" t="e">
        <f t="shared" si="109"/>
        <v>#N/A</v>
      </c>
      <c r="K1179" t="e">
        <f t="shared" si="110"/>
        <v>#N/A</v>
      </c>
      <c r="L1179" t="e">
        <f t="shared" si="111"/>
        <v>#N/A</v>
      </c>
      <c r="M1179" t="str">
        <f t="shared" si="112"/>
        <v>N/A</v>
      </c>
      <c r="N1179" t="str">
        <f t="shared" si="113"/>
        <v>N/A</v>
      </c>
      <c r="O1179" t="str">
        <f t="shared" si="114"/>
        <v>N/A</v>
      </c>
      <c r="S1179">
        <f>IF(OR(ISBLANK(B1179),ISBLANK(C1179),ISBLANK(D1179),ISBLANK(E1179),ISBLANK(F1179),ISBLANK('Data Entry'!G1179),ISBLANK('Data Entry'!H1179)),0,1)</f>
        <v>0</v>
      </c>
    </row>
    <row r="1180" spans="1:19" x14ac:dyDescent="0.25">
      <c r="A1180">
        <f>'Data Entry'!A1180</f>
        <v>0</v>
      </c>
      <c r="B1180">
        <f>'Data Entry'!B1180</f>
        <v>0</v>
      </c>
      <c r="C1180">
        <f>'Data Entry'!C1180</f>
        <v>0</v>
      </c>
      <c r="D1180">
        <f>'Data Entry'!D1180</f>
        <v>0</v>
      </c>
      <c r="E1180">
        <f>'Data Entry'!E1180</f>
        <v>0</v>
      </c>
      <c r="F1180">
        <f>'Data Entry'!F1180</f>
        <v>0</v>
      </c>
      <c r="G1180" t="e">
        <f>('Data Entry'!G1180-HLOOKUP('Data Entry'!I1180,'CST Norms'!$A$48:$K$62,I1180,FALSE))/HLOOKUP('Data Entry'!I1180,'CST Norms'!$A$77:$K$91,I1180,FALSE)</f>
        <v>#N/A</v>
      </c>
      <c r="H1180" t="e">
        <f>( 'Data Entry'!H1180 - HLOOKUP('Data Entry'!I1180,'CST Norms'!$A$65:$K$75,8,FALSE) )/HLOOKUP('Data Entry'!I1180,'CST Norms'!$A$94:$K$104,8,FALSE)</f>
        <v>#N/A</v>
      </c>
      <c r="I1180">
        <f>'Data Entry'!$J1180</f>
        <v>0</v>
      </c>
      <c r="J1180" t="e">
        <f t="shared" si="109"/>
        <v>#N/A</v>
      </c>
      <c r="K1180" t="e">
        <f t="shared" si="110"/>
        <v>#N/A</v>
      </c>
      <c r="L1180" t="e">
        <f t="shared" si="111"/>
        <v>#N/A</v>
      </c>
      <c r="M1180" t="str">
        <f t="shared" si="112"/>
        <v>N/A</v>
      </c>
      <c r="N1180" t="str">
        <f t="shared" si="113"/>
        <v>N/A</v>
      </c>
      <c r="O1180" t="str">
        <f t="shared" si="114"/>
        <v>N/A</v>
      </c>
      <c r="S1180">
        <f>IF(OR(ISBLANK(B1180),ISBLANK(C1180),ISBLANK(D1180),ISBLANK(E1180),ISBLANK(F1180),ISBLANK('Data Entry'!G1180),ISBLANK('Data Entry'!H1180)),0,1)</f>
        <v>0</v>
      </c>
    </row>
    <row r="1181" spans="1:19" x14ac:dyDescent="0.25">
      <c r="A1181">
        <f>'Data Entry'!A1181</f>
        <v>0</v>
      </c>
      <c r="B1181">
        <f>'Data Entry'!B1181</f>
        <v>0</v>
      </c>
      <c r="C1181">
        <f>'Data Entry'!C1181</f>
        <v>0</v>
      </c>
      <c r="D1181">
        <f>'Data Entry'!D1181</f>
        <v>0</v>
      </c>
      <c r="E1181">
        <f>'Data Entry'!E1181</f>
        <v>0</v>
      </c>
      <c r="F1181">
        <f>'Data Entry'!F1181</f>
        <v>0</v>
      </c>
      <c r="G1181" t="e">
        <f>('Data Entry'!G1181-HLOOKUP('Data Entry'!I1181,'CST Norms'!$A$48:$K$62,I1181,FALSE))/HLOOKUP('Data Entry'!I1181,'CST Norms'!$A$77:$K$91,I1181,FALSE)</f>
        <v>#N/A</v>
      </c>
      <c r="H1181" t="e">
        <f>( 'Data Entry'!H1181 - HLOOKUP('Data Entry'!I1181,'CST Norms'!$A$65:$K$75,8,FALSE) )/HLOOKUP('Data Entry'!I1181,'CST Norms'!$A$94:$K$104,8,FALSE)</f>
        <v>#N/A</v>
      </c>
      <c r="I1181">
        <f>'Data Entry'!$J1181</f>
        <v>0</v>
      </c>
      <c r="J1181" t="e">
        <f t="shared" si="109"/>
        <v>#N/A</v>
      </c>
      <c r="K1181" t="e">
        <f t="shared" si="110"/>
        <v>#N/A</v>
      </c>
      <c r="L1181" t="e">
        <f t="shared" si="111"/>
        <v>#N/A</v>
      </c>
      <c r="M1181" t="str">
        <f t="shared" si="112"/>
        <v>N/A</v>
      </c>
      <c r="N1181" t="str">
        <f t="shared" si="113"/>
        <v>N/A</v>
      </c>
      <c r="O1181" t="str">
        <f t="shared" si="114"/>
        <v>N/A</v>
      </c>
      <c r="S1181">
        <f>IF(OR(ISBLANK(B1181),ISBLANK(C1181),ISBLANK(D1181),ISBLANK(E1181),ISBLANK(F1181),ISBLANK('Data Entry'!G1181),ISBLANK('Data Entry'!H1181)),0,1)</f>
        <v>0</v>
      </c>
    </row>
    <row r="1182" spans="1:19" x14ac:dyDescent="0.25">
      <c r="A1182">
        <f>'Data Entry'!A1182</f>
        <v>0</v>
      </c>
      <c r="B1182">
        <f>'Data Entry'!B1182</f>
        <v>0</v>
      </c>
      <c r="C1182">
        <f>'Data Entry'!C1182</f>
        <v>0</v>
      </c>
      <c r="D1182">
        <f>'Data Entry'!D1182</f>
        <v>0</v>
      </c>
      <c r="E1182">
        <f>'Data Entry'!E1182</f>
        <v>0</v>
      </c>
      <c r="F1182">
        <f>'Data Entry'!F1182</f>
        <v>0</v>
      </c>
      <c r="G1182" t="e">
        <f>('Data Entry'!G1182-HLOOKUP('Data Entry'!I1182,'CST Norms'!$A$48:$K$62,I1182,FALSE))/HLOOKUP('Data Entry'!I1182,'CST Norms'!$A$77:$K$91,I1182,FALSE)</f>
        <v>#N/A</v>
      </c>
      <c r="H1182" t="e">
        <f>( 'Data Entry'!H1182 - HLOOKUP('Data Entry'!I1182,'CST Norms'!$A$65:$K$75,8,FALSE) )/HLOOKUP('Data Entry'!I1182,'CST Norms'!$A$94:$K$104,8,FALSE)</f>
        <v>#N/A</v>
      </c>
      <c r="I1182">
        <f>'Data Entry'!$J1182</f>
        <v>0</v>
      </c>
      <c r="J1182" t="e">
        <f t="shared" si="109"/>
        <v>#N/A</v>
      </c>
      <c r="K1182" t="e">
        <f t="shared" si="110"/>
        <v>#N/A</v>
      </c>
      <c r="L1182" t="e">
        <f t="shared" si="111"/>
        <v>#N/A</v>
      </c>
      <c r="M1182" t="str">
        <f t="shared" si="112"/>
        <v>N/A</v>
      </c>
      <c r="N1182" t="str">
        <f t="shared" si="113"/>
        <v>N/A</v>
      </c>
      <c r="O1182" t="str">
        <f t="shared" si="114"/>
        <v>N/A</v>
      </c>
      <c r="S1182">
        <f>IF(OR(ISBLANK(B1182),ISBLANK(C1182),ISBLANK(D1182),ISBLANK(E1182),ISBLANK(F1182),ISBLANK('Data Entry'!G1182),ISBLANK('Data Entry'!H1182)),0,1)</f>
        <v>0</v>
      </c>
    </row>
    <row r="1183" spans="1:19" x14ac:dyDescent="0.25">
      <c r="A1183">
        <f>'Data Entry'!A1183</f>
        <v>0</v>
      </c>
      <c r="B1183">
        <f>'Data Entry'!B1183</f>
        <v>0</v>
      </c>
      <c r="C1183">
        <f>'Data Entry'!C1183</f>
        <v>0</v>
      </c>
      <c r="D1183">
        <f>'Data Entry'!D1183</f>
        <v>0</v>
      </c>
      <c r="E1183">
        <f>'Data Entry'!E1183</f>
        <v>0</v>
      </c>
      <c r="F1183">
        <f>'Data Entry'!F1183</f>
        <v>0</v>
      </c>
      <c r="G1183" t="e">
        <f>('Data Entry'!G1183-HLOOKUP('Data Entry'!I1183,'CST Norms'!$A$48:$K$62,I1183,FALSE))/HLOOKUP('Data Entry'!I1183,'CST Norms'!$A$77:$K$91,I1183,FALSE)</f>
        <v>#N/A</v>
      </c>
      <c r="H1183" t="e">
        <f>( 'Data Entry'!H1183 - HLOOKUP('Data Entry'!I1183,'CST Norms'!$A$65:$K$75,8,FALSE) )/HLOOKUP('Data Entry'!I1183,'CST Norms'!$A$94:$K$104,8,FALSE)</f>
        <v>#N/A</v>
      </c>
      <c r="I1183">
        <f>'Data Entry'!$J1183</f>
        <v>0</v>
      </c>
      <c r="J1183" t="e">
        <f t="shared" si="109"/>
        <v>#N/A</v>
      </c>
      <c r="K1183" t="e">
        <f t="shared" si="110"/>
        <v>#N/A</v>
      </c>
      <c r="L1183" t="e">
        <f t="shared" si="111"/>
        <v>#N/A</v>
      </c>
      <c r="M1183" t="str">
        <f t="shared" si="112"/>
        <v>N/A</v>
      </c>
      <c r="N1183" t="str">
        <f t="shared" si="113"/>
        <v>N/A</v>
      </c>
      <c r="O1183" t="str">
        <f t="shared" si="114"/>
        <v>N/A</v>
      </c>
      <c r="S1183">
        <f>IF(OR(ISBLANK(B1183),ISBLANK(C1183),ISBLANK(D1183),ISBLANK(E1183),ISBLANK(F1183),ISBLANK('Data Entry'!G1183),ISBLANK('Data Entry'!H1183)),0,1)</f>
        <v>0</v>
      </c>
    </row>
    <row r="1184" spans="1:19" x14ac:dyDescent="0.25">
      <c r="A1184">
        <f>'Data Entry'!A1184</f>
        <v>0</v>
      </c>
      <c r="B1184">
        <f>'Data Entry'!B1184</f>
        <v>0</v>
      </c>
      <c r="C1184">
        <f>'Data Entry'!C1184</f>
        <v>0</v>
      </c>
      <c r="D1184">
        <f>'Data Entry'!D1184</f>
        <v>0</v>
      </c>
      <c r="E1184">
        <f>'Data Entry'!E1184</f>
        <v>0</v>
      </c>
      <c r="F1184">
        <f>'Data Entry'!F1184</f>
        <v>0</v>
      </c>
      <c r="G1184" t="e">
        <f>('Data Entry'!G1184-HLOOKUP('Data Entry'!I1184,'CST Norms'!$A$48:$K$62,I1184,FALSE))/HLOOKUP('Data Entry'!I1184,'CST Norms'!$A$77:$K$91,I1184,FALSE)</f>
        <v>#N/A</v>
      </c>
      <c r="H1184" t="e">
        <f>( 'Data Entry'!H1184 - HLOOKUP('Data Entry'!I1184,'CST Norms'!$A$65:$K$75,8,FALSE) )/HLOOKUP('Data Entry'!I1184,'CST Norms'!$A$94:$K$104,8,FALSE)</f>
        <v>#N/A</v>
      </c>
      <c r="I1184">
        <f>'Data Entry'!$J1184</f>
        <v>0</v>
      </c>
      <c r="J1184" t="e">
        <f t="shared" si="109"/>
        <v>#N/A</v>
      </c>
      <c r="K1184" t="e">
        <f t="shared" si="110"/>
        <v>#N/A</v>
      </c>
      <c r="L1184" t="e">
        <f t="shared" si="111"/>
        <v>#N/A</v>
      </c>
      <c r="M1184" t="str">
        <f t="shared" si="112"/>
        <v>N/A</v>
      </c>
      <c r="N1184" t="str">
        <f t="shared" si="113"/>
        <v>N/A</v>
      </c>
      <c r="O1184" t="str">
        <f t="shared" si="114"/>
        <v>N/A</v>
      </c>
      <c r="S1184">
        <f>IF(OR(ISBLANK(B1184),ISBLANK(C1184),ISBLANK(D1184),ISBLANK(E1184),ISBLANK(F1184),ISBLANK('Data Entry'!G1184),ISBLANK('Data Entry'!H1184)),0,1)</f>
        <v>0</v>
      </c>
    </row>
    <row r="1185" spans="1:19" x14ac:dyDescent="0.25">
      <c r="A1185">
        <f>'Data Entry'!A1185</f>
        <v>0</v>
      </c>
      <c r="B1185">
        <f>'Data Entry'!B1185</f>
        <v>0</v>
      </c>
      <c r="C1185">
        <f>'Data Entry'!C1185</f>
        <v>0</v>
      </c>
      <c r="D1185">
        <f>'Data Entry'!D1185</f>
        <v>0</v>
      </c>
      <c r="E1185">
        <f>'Data Entry'!E1185</f>
        <v>0</v>
      </c>
      <c r="F1185">
        <f>'Data Entry'!F1185</f>
        <v>0</v>
      </c>
      <c r="G1185" t="e">
        <f>('Data Entry'!G1185-HLOOKUP('Data Entry'!I1185,'CST Norms'!$A$48:$K$62,I1185,FALSE))/HLOOKUP('Data Entry'!I1185,'CST Norms'!$A$77:$K$91,I1185,FALSE)</f>
        <v>#N/A</v>
      </c>
      <c r="H1185" t="e">
        <f>( 'Data Entry'!H1185 - HLOOKUP('Data Entry'!I1185,'CST Norms'!$A$65:$K$75,8,FALSE) )/HLOOKUP('Data Entry'!I1185,'CST Norms'!$A$94:$K$104,8,FALSE)</f>
        <v>#N/A</v>
      </c>
      <c r="I1185">
        <f>'Data Entry'!$J1185</f>
        <v>0</v>
      </c>
      <c r="J1185" t="e">
        <f t="shared" si="109"/>
        <v>#N/A</v>
      </c>
      <c r="K1185" t="e">
        <f t="shared" si="110"/>
        <v>#N/A</v>
      </c>
      <c r="L1185" t="e">
        <f t="shared" si="111"/>
        <v>#N/A</v>
      </c>
      <c r="M1185" t="str">
        <f t="shared" si="112"/>
        <v>N/A</v>
      </c>
      <c r="N1185" t="str">
        <f t="shared" si="113"/>
        <v>N/A</v>
      </c>
      <c r="O1185" t="str">
        <f t="shared" si="114"/>
        <v>N/A</v>
      </c>
      <c r="S1185">
        <f>IF(OR(ISBLANK(B1185),ISBLANK(C1185),ISBLANK(D1185),ISBLANK(E1185),ISBLANK(F1185),ISBLANK('Data Entry'!G1185),ISBLANK('Data Entry'!H1185)),0,1)</f>
        <v>0</v>
      </c>
    </row>
    <row r="1186" spans="1:19" x14ac:dyDescent="0.25">
      <c r="A1186">
        <f>'Data Entry'!A1186</f>
        <v>0</v>
      </c>
      <c r="B1186">
        <f>'Data Entry'!B1186</f>
        <v>0</v>
      </c>
      <c r="C1186">
        <f>'Data Entry'!C1186</f>
        <v>0</v>
      </c>
      <c r="D1186">
        <f>'Data Entry'!D1186</f>
        <v>0</v>
      </c>
      <c r="E1186">
        <f>'Data Entry'!E1186</f>
        <v>0</v>
      </c>
      <c r="F1186">
        <f>'Data Entry'!F1186</f>
        <v>0</v>
      </c>
      <c r="G1186" t="e">
        <f>('Data Entry'!G1186-HLOOKUP('Data Entry'!I1186,'CST Norms'!$A$48:$K$62,I1186,FALSE))/HLOOKUP('Data Entry'!I1186,'CST Norms'!$A$77:$K$91,I1186,FALSE)</f>
        <v>#N/A</v>
      </c>
      <c r="H1186" t="e">
        <f>( 'Data Entry'!H1186 - HLOOKUP('Data Entry'!I1186,'CST Norms'!$A$65:$K$75,8,FALSE) )/HLOOKUP('Data Entry'!I1186,'CST Norms'!$A$94:$K$104,8,FALSE)</f>
        <v>#N/A</v>
      </c>
      <c r="I1186">
        <f>'Data Entry'!$J1186</f>
        <v>0</v>
      </c>
      <c r="J1186" t="e">
        <f t="shared" si="109"/>
        <v>#N/A</v>
      </c>
      <c r="K1186" t="e">
        <f t="shared" si="110"/>
        <v>#N/A</v>
      </c>
      <c r="L1186" t="e">
        <f t="shared" si="111"/>
        <v>#N/A</v>
      </c>
      <c r="M1186" t="str">
        <f t="shared" si="112"/>
        <v>N/A</v>
      </c>
      <c r="N1186" t="str">
        <f t="shared" si="113"/>
        <v>N/A</v>
      </c>
      <c r="O1186" t="str">
        <f t="shared" si="114"/>
        <v>N/A</v>
      </c>
      <c r="S1186">
        <f>IF(OR(ISBLANK(B1186),ISBLANK(C1186),ISBLANK(D1186),ISBLANK(E1186),ISBLANK(F1186),ISBLANK('Data Entry'!G1186),ISBLANK('Data Entry'!H1186)),0,1)</f>
        <v>0</v>
      </c>
    </row>
    <row r="1187" spans="1:19" x14ac:dyDescent="0.25">
      <c r="A1187">
        <f>'Data Entry'!A1187</f>
        <v>0</v>
      </c>
      <c r="B1187">
        <f>'Data Entry'!B1187</f>
        <v>0</v>
      </c>
      <c r="C1187">
        <f>'Data Entry'!C1187</f>
        <v>0</v>
      </c>
      <c r="D1187">
        <f>'Data Entry'!D1187</f>
        <v>0</v>
      </c>
      <c r="E1187">
        <f>'Data Entry'!E1187</f>
        <v>0</v>
      </c>
      <c r="F1187">
        <f>'Data Entry'!F1187</f>
        <v>0</v>
      </c>
      <c r="G1187" t="e">
        <f>('Data Entry'!G1187-HLOOKUP('Data Entry'!I1187,'CST Norms'!$A$48:$K$62,I1187,FALSE))/HLOOKUP('Data Entry'!I1187,'CST Norms'!$A$77:$K$91,I1187,FALSE)</f>
        <v>#N/A</v>
      </c>
      <c r="H1187" t="e">
        <f>( 'Data Entry'!H1187 - HLOOKUP('Data Entry'!I1187,'CST Norms'!$A$65:$K$75,8,FALSE) )/HLOOKUP('Data Entry'!I1187,'CST Norms'!$A$94:$K$104,8,FALSE)</f>
        <v>#N/A</v>
      </c>
      <c r="I1187">
        <f>'Data Entry'!$J1187</f>
        <v>0</v>
      </c>
      <c r="J1187" t="e">
        <f t="shared" si="109"/>
        <v>#N/A</v>
      </c>
      <c r="K1187" t="e">
        <f t="shared" si="110"/>
        <v>#N/A</v>
      </c>
      <c r="L1187" t="e">
        <f t="shared" si="111"/>
        <v>#N/A</v>
      </c>
      <c r="M1187" t="str">
        <f t="shared" si="112"/>
        <v>N/A</v>
      </c>
      <c r="N1187" t="str">
        <f t="shared" si="113"/>
        <v>N/A</v>
      </c>
      <c r="O1187" t="str">
        <f t="shared" si="114"/>
        <v>N/A</v>
      </c>
      <c r="S1187">
        <f>IF(OR(ISBLANK(B1187),ISBLANK(C1187),ISBLANK(D1187),ISBLANK(E1187),ISBLANK(F1187),ISBLANK('Data Entry'!G1187),ISBLANK('Data Entry'!H1187)),0,1)</f>
        <v>0</v>
      </c>
    </row>
    <row r="1188" spans="1:19" x14ac:dyDescent="0.25">
      <c r="A1188">
        <f>'Data Entry'!A1188</f>
        <v>0</v>
      </c>
      <c r="B1188">
        <f>'Data Entry'!B1188</f>
        <v>0</v>
      </c>
      <c r="C1188">
        <f>'Data Entry'!C1188</f>
        <v>0</v>
      </c>
      <c r="D1188">
        <f>'Data Entry'!D1188</f>
        <v>0</v>
      </c>
      <c r="E1188">
        <f>'Data Entry'!E1188</f>
        <v>0</v>
      </c>
      <c r="F1188">
        <f>'Data Entry'!F1188</f>
        <v>0</v>
      </c>
      <c r="G1188" t="e">
        <f>('Data Entry'!G1188-HLOOKUP('Data Entry'!I1188,'CST Norms'!$A$48:$K$62,I1188,FALSE))/HLOOKUP('Data Entry'!I1188,'CST Norms'!$A$77:$K$91,I1188,FALSE)</f>
        <v>#N/A</v>
      </c>
      <c r="H1188" t="e">
        <f>( 'Data Entry'!H1188 - HLOOKUP('Data Entry'!I1188,'CST Norms'!$A$65:$K$75,8,FALSE) )/HLOOKUP('Data Entry'!I1188,'CST Norms'!$A$94:$K$104,8,FALSE)</f>
        <v>#N/A</v>
      </c>
      <c r="I1188">
        <f>'Data Entry'!$J1188</f>
        <v>0</v>
      </c>
      <c r="J1188" t="e">
        <f t="shared" si="109"/>
        <v>#N/A</v>
      </c>
      <c r="K1188" t="e">
        <f t="shared" si="110"/>
        <v>#N/A</v>
      </c>
      <c r="L1188" t="e">
        <f t="shared" si="111"/>
        <v>#N/A</v>
      </c>
      <c r="M1188" t="str">
        <f t="shared" si="112"/>
        <v>N/A</v>
      </c>
      <c r="N1188" t="str">
        <f t="shared" si="113"/>
        <v>N/A</v>
      </c>
      <c r="O1188" t="str">
        <f t="shared" si="114"/>
        <v>N/A</v>
      </c>
      <c r="S1188">
        <f>IF(OR(ISBLANK(B1188),ISBLANK(C1188),ISBLANK(D1188),ISBLANK(E1188),ISBLANK(F1188),ISBLANK('Data Entry'!G1188),ISBLANK('Data Entry'!H1188)),0,1)</f>
        <v>0</v>
      </c>
    </row>
    <row r="1189" spans="1:19" x14ac:dyDescent="0.25">
      <c r="A1189">
        <f>'Data Entry'!A1189</f>
        <v>0</v>
      </c>
      <c r="B1189">
        <f>'Data Entry'!B1189</f>
        <v>0</v>
      </c>
      <c r="C1189">
        <f>'Data Entry'!C1189</f>
        <v>0</v>
      </c>
      <c r="D1189">
        <f>'Data Entry'!D1189</f>
        <v>0</v>
      </c>
      <c r="E1189">
        <f>'Data Entry'!E1189</f>
        <v>0</v>
      </c>
      <c r="F1189">
        <f>'Data Entry'!F1189</f>
        <v>0</v>
      </c>
      <c r="G1189" t="e">
        <f>('Data Entry'!G1189-HLOOKUP('Data Entry'!I1189,'CST Norms'!$A$48:$K$62,I1189,FALSE))/HLOOKUP('Data Entry'!I1189,'CST Norms'!$A$77:$K$91,I1189,FALSE)</f>
        <v>#N/A</v>
      </c>
      <c r="H1189" t="e">
        <f>( 'Data Entry'!H1189 - HLOOKUP('Data Entry'!I1189,'CST Norms'!$A$65:$K$75,8,FALSE) )/HLOOKUP('Data Entry'!I1189,'CST Norms'!$A$94:$K$104,8,FALSE)</f>
        <v>#N/A</v>
      </c>
      <c r="I1189">
        <f>'Data Entry'!$J1189</f>
        <v>0</v>
      </c>
      <c r="J1189" t="e">
        <f t="shared" si="109"/>
        <v>#N/A</v>
      </c>
      <c r="K1189" t="e">
        <f t="shared" si="110"/>
        <v>#N/A</v>
      </c>
      <c r="L1189" t="e">
        <f t="shared" si="111"/>
        <v>#N/A</v>
      </c>
      <c r="M1189" t="str">
        <f t="shared" si="112"/>
        <v>N/A</v>
      </c>
      <c r="N1189" t="str">
        <f t="shared" si="113"/>
        <v>N/A</v>
      </c>
      <c r="O1189" t="str">
        <f t="shared" si="114"/>
        <v>N/A</v>
      </c>
      <c r="S1189">
        <f>IF(OR(ISBLANK(B1189),ISBLANK(C1189),ISBLANK(D1189),ISBLANK(E1189),ISBLANK(F1189),ISBLANK('Data Entry'!G1189),ISBLANK('Data Entry'!H1189)),0,1)</f>
        <v>0</v>
      </c>
    </row>
    <row r="1190" spans="1:19" x14ac:dyDescent="0.25">
      <c r="A1190">
        <f>'Data Entry'!A1190</f>
        <v>0</v>
      </c>
      <c r="B1190">
        <f>'Data Entry'!B1190</f>
        <v>0</v>
      </c>
      <c r="C1190">
        <f>'Data Entry'!C1190</f>
        <v>0</v>
      </c>
      <c r="D1190">
        <f>'Data Entry'!D1190</f>
        <v>0</v>
      </c>
      <c r="E1190">
        <f>'Data Entry'!E1190</f>
        <v>0</v>
      </c>
      <c r="F1190">
        <f>'Data Entry'!F1190</f>
        <v>0</v>
      </c>
      <c r="G1190" t="e">
        <f>('Data Entry'!G1190-HLOOKUP('Data Entry'!I1190,'CST Norms'!$A$48:$K$62,I1190,FALSE))/HLOOKUP('Data Entry'!I1190,'CST Norms'!$A$77:$K$91,I1190,FALSE)</f>
        <v>#N/A</v>
      </c>
      <c r="H1190" t="e">
        <f>( 'Data Entry'!H1190 - HLOOKUP('Data Entry'!I1190,'CST Norms'!$A$65:$K$75,8,FALSE) )/HLOOKUP('Data Entry'!I1190,'CST Norms'!$A$94:$K$104,8,FALSE)</f>
        <v>#N/A</v>
      </c>
      <c r="I1190">
        <f>'Data Entry'!$J1190</f>
        <v>0</v>
      </c>
      <c r="J1190" t="e">
        <f t="shared" si="109"/>
        <v>#N/A</v>
      </c>
      <c r="K1190" t="e">
        <f t="shared" si="110"/>
        <v>#N/A</v>
      </c>
      <c r="L1190" t="e">
        <f t="shared" si="111"/>
        <v>#N/A</v>
      </c>
      <c r="M1190" t="str">
        <f t="shared" si="112"/>
        <v>N/A</v>
      </c>
      <c r="N1190" t="str">
        <f t="shared" si="113"/>
        <v>N/A</v>
      </c>
      <c r="O1190" t="str">
        <f t="shared" si="114"/>
        <v>N/A</v>
      </c>
      <c r="S1190">
        <f>IF(OR(ISBLANK(B1190),ISBLANK(C1190),ISBLANK(D1190),ISBLANK(E1190),ISBLANK(F1190),ISBLANK('Data Entry'!G1190),ISBLANK('Data Entry'!H1190)),0,1)</f>
        <v>0</v>
      </c>
    </row>
    <row r="1191" spans="1:19" x14ac:dyDescent="0.25">
      <c r="A1191">
        <f>'Data Entry'!A1191</f>
        <v>0</v>
      </c>
      <c r="B1191">
        <f>'Data Entry'!B1191</f>
        <v>0</v>
      </c>
      <c r="C1191">
        <f>'Data Entry'!C1191</f>
        <v>0</v>
      </c>
      <c r="D1191">
        <f>'Data Entry'!D1191</f>
        <v>0</v>
      </c>
      <c r="E1191">
        <f>'Data Entry'!E1191</f>
        <v>0</v>
      </c>
      <c r="F1191">
        <f>'Data Entry'!F1191</f>
        <v>0</v>
      </c>
      <c r="G1191" t="e">
        <f>('Data Entry'!G1191-HLOOKUP('Data Entry'!I1191,'CST Norms'!$A$48:$K$62,I1191,FALSE))/HLOOKUP('Data Entry'!I1191,'CST Norms'!$A$77:$K$91,I1191,FALSE)</f>
        <v>#N/A</v>
      </c>
      <c r="H1191" t="e">
        <f>( 'Data Entry'!H1191 - HLOOKUP('Data Entry'!I1191,'CST Norms'!$A$65:$K$75,8,FALSE) )/HLOOKUP('Data Entry'!I1191,'CST Norms'!$A$94:$K$104,8,FALSE)</f>
        <v>#N/A</v>
      </c>
      <c r="I1191">
        <f>'Data Entry'!$J1191</f>
        <v>0</v>
      </c>
      <c r="J1191" t="e">
        <f t="shared" si="109"/>
        <v>#N/A</v>
      </c>
      <c r="K1191" t="e">
        <f t="shared" si="110"/>
        <v>#N/A</v>
      </c>
      <c r="L1191" t="e">
        <f t="shared" si="111"/>
        <v>#N/A</v>
      </c>
      <c r="M1191" t="str">
        <f t="shared" si="112"/>
        <v>N/A</v>
      </c>
      <c r="N1191" t="str">
        <f t="shared" si="113"/>
        <v>N/A</v>
      </c>
      <c r="O1191" t="str">
        <f t="shared" si="114"/>
        <v>N/A</v>
      </c>
      <c r="S1191">
        <f>IF(OR(ISBLANK(B1191),ISBLANK(C1191),ISBLANK(D1191),ISBLANK(E1191),ISBLANK(F1191),ISBLANK('Data Entry'!G1191),ISBLANK('Data Entry'!H1191)),0,1)</f>
        <v>0</v>
      </c>
    </row>
    <row r="1192" spans="1:19" x14ac:dyDescent="0.25">
      <c r="A1192">
        <f>'Data Entry'!A1192</f>
        <v>0</v>
      </c>
      <c r="B1192">
        <f>'Data Entry'!B1192</f>
        <v>0</v>
      </c>
      <c r="C1192">
        <f>'Data Entry'!C1192</f>
        <v>0</v>
      </c>
      <c r="D1192">
        <f>'Data Entry'!D1192</f>
        <v>0</v>
      </c>
      <c r="E1192">
        <f>'Data Entry'!E1192</f>
        <v>0</v>
      </c>
      <c r="F1192">
        <f>'Data Entry'!F1192</f>
        <v>0</v>
      </c>
      <c r="G1192" t="e">
        <f>('Data Entry'!G1192-HLOOKUP('Data Entry'!I1192,'CST Norms'!$A$48:$K$62,I1192,FALSE))/HLOOKUP('Data Entry'!I1192,'CST Norms'!$A$77:$K$91,I1192,FALSE)</f>
        <v>#N/A</v>
      </c>
      <c r="H1192" t="e">
        <f>( 'Data Entry'!H1192 - HLOOKUP('Data Entry'!I1192,'CST Norms'!$A$65:$K$75,8,FALSE) )/HLOOKUP('Data Entry'!I1192,'CST Norms'!$A$94:$K$104,8,FALSE)</f>
        <v>#N/A</v>
      </c>
      <c r="I1192">
        <f>'Data Entry'!$J1192</f>
        <v>0</v>
      </c>
      <c r="J1192" t="e">
        <f t="shared" si="109"/>
        <v>#N/A</v>
      </c>
      <c r="K1192" t="e">
        <f t="shared" si="110"/>
        <v>#N/A</v>
      </c>
      <c r="L1192" t="e">
        <f t="shared" si="111"/>
        <v>#N/A</v>
      </c>
      <c r="M1192" t="str">
        <f t="shared" si="112"/>
        <v>N/A</v>
      </c>
      <c r="N1192" t="str">
        <f t="shared" si="113"/>
        <v>N/A</v>
      </c>
      <c r="O1192" t="str">
        <f t="shared" si="114"/>
        <v>N/A</v>
      </c>
      <c r="S1192">
        <f>IF(OR(ISBLANK(B1192),ISBLANK(C1192),ISBLANK(D1192),ISBLANK(E1192),ISBLANK(F1192),ISBLANK('Data Entry'!G1192),ISBLANK('Data Entry'!H1192)),0,1)</f>
        <v>0</v>
      </c>
    </row>
    <row r="1193" spans="1:19" x14ac:dyDescent="0.25">
      <c r="A1193">
        <f>'Data Entry'!A1193</f>
        <v>0</v>
      </c>
      <c r="B1193">
        <f>'Data Entry'!B1193</f>
        <v>0</v>
      </c>
      <c r="C1193">
        <f>'Data Entry'!C1193</f>
        <v>0</v>
      </c>
      <c r="D1193">
        <f>'Data Entry'!D1193</f>
        <v>0</v>
      </c>
      <c r="E1193">
        <f>'Data Entry'!E1193</f>
        <v>0</v>
      </c>
      <c r="F1193">
        <f>'Data Entry'!F1193</f>
        <v>0</v>
      </c>
      <c r="G1193" t="e">
        <f>('Data Entry'!G1193-HLOOKUP('Data Entry'!I1193,'CST Norms'!$A$48:$K$62,I1193,FALSE))/HLOOKUP('Data Entry'!I1193,'CST Norms'!$A$77:$K$91,I1193,FALSE)</f>
        <v>#N/A</v>
      </c>
      <c r="H1193" t="e">
        <f>( 'Data Entry'!H1193 - HLOOKUP('Data Entry'!I1193,'CST Norms'!$A$65:$K$75,8,FALSE) )/HLOOKUP('Data Entry'!I1193,'CST Norms'!$A$94:$K$104,8,FALSE)</f>
        <v>#N/A</v>
      </c>
      <c r="I1193">
        <f>'Data Entry'!$J1193</f>
        <v>0</v>
      </c>
      <c r="J1193" t="e">
        <f t="shared" si="109"/>
        <v>#N/A</v>
      </c>
      <c r="K1193" t="e">
        <f t="shared" si="110"/>
        <v>#N/A</v>
      </c>
      <c r="L1193" t="e">
        <f t="shared" si="111"/>
        <v>#N/A</v>
      </c>
      <c r="M1193" t="str">
        <f t="shared" si="112"/>
        <v>N/A</v>
      </c>
      <c r="N1193" t="str">
        <f t="shared" si="113"/>
        <v>N/A</v>
      </c>
      <c r="O1193" t="str">
        <f t="shared" si="114"/>
        <v>N/A</v>
      </c>
      <c r="S1193">
        <f>IF(OR(ISBLANK(B1193),ISBLANK(C1193),ISBLANK(D1193),ISBLANK(E1193),ISBLANK(F1193),ISBLANK('Data Entry'!G1193),ISBLANK('Data Entry'!H1193)),0,1)</f>
        <v>0</v>
      </c>
    </row>
    <row r="1194" spans="1:19" x14ac:dyDescent="0.25">
      <c r="A1194">
        <f>'Data Entry'!A1194</f>
        <v>0</v>
      </c>
      <c r="B1194">
        <f>'Data Entry'!B1194</f>
        <v>0</v>
      </c>
      <c r="C1194">
        <f>'Data Entry'!C1194</f>
        <v>0</v>
      </c>
      <c r="D1194">
        <f>'Data Entry'!D1194</f>
        <v>0</v>
      </c>
      <c r="E1194">
        <f>'Data Entry'!E1194</f>
        <v>0</v>
      </c>
      <c r="F1194">
        <f>'Data Entry'!F1194</f>
        <v>0</v>
      </c>
      <c r="G1194" t="e">
        <f>('Data Entry'!G1194-HLOOKUP('Data Entry'!I1194,'CST Norms'!$A$48:$K$62,I1194,FALSE))/HLOOKUP('Data Entry'!I1194,'CST Norms'!$A$77:$K$91,I1194,FALSE)</f>
        <v>#N/A</v>
      </c>
      <c r="H1194" t="e">
        <f>( 'Data Entry'!H1194 - HLOOKUP('Data Entry'!I1194,'CST Norms'!$A$65:$K$75,8,FALSE) )/HLOOKUP('Data Entry'!I1194,'CST Norms'!$A$94:$K$104,8,FALSE)</f>
        <v>#N/A</v>
      </c>
      <c r="I1194">
        <f>'Data Entry'!$J1194</f>
        <v>0</v>
      </c>
      <c r="J1194" t="e">
        <f t="shared" si="109"/>
        <v>#N/A</v>
      </c>
      <c r="K1194" t="e">
        <f t="shared" si="110"/>
        <v>#N/A</v>
      </c>
      <c r="L1194" t="e">
        <f t="shared" si="111"/>
        <v>#N/A</v>
      </c>
      <c r="M1194" t="str">
        <f t="shared" si="112"/>
        <v>N/A</v>
      </c>
      <c r="N1194" t="str">
        <f t="shared" si="113"/>
        <v>N/A</v>
      </c>
      <c r="O1194" t="str">
        <f t="shared" si="114"/>
        <v>N/A</v>
      </c>
      <c r="S1194">
        <f>IF(OR(ISBLANK(B1194),ISBLANK(C1194),ISBLANK(D1194),ISBLANK(E1194),ISBLANK(F1194),ISBLANK('Data Entry'!G1194),ISBLANK('Data Entry'!H1194)),0,1)</f>
        <v>0</v>
      </c>
    </row>
    <row r="1195" spans="1:19" x14ac:dyDescent="0.25">
      <c r="A1195">
        <f>'Data Entry'!A1195</f>
        <v>0</v>
      </c>
      <c r="B1195">
        <f>'Data Entry'!B1195</f>
        <v>0</v>
      </c>
      <c r="C1195">
        <f>'Data Entry'!C1195</f>
        <v>0</v>
      </c>
      <c r="D1195">
        <f>'Data Entry'!D1195</f>
        <v>0</v>
      </c>
      <c r="E1195">
        <f>'Data Entry'!E1195</f>
        <v>0</v>
      </c>
      <c r="F1195">
        <f>'Data Entry'!F1195</f>
        <v>0</v>
      </c>
      <c r="G1195" t="e">
        <f>('Data Entry'!G1195-HLOOKUP('Data Entry'!I1195,'CST Norms'!$A$48:$K$62,I1195,FALSE))/HLOOKUP('Data Entry'!I1195,'CST Norms'!$A$77:$K$91,I1195,FALSE)</f>
        <v>#N/A</v>
      </c>
      <c r="H1195" t="e">
        <f>( 'Data Entry'!H1195 - HLOOKUP('Data Entry'!I1195,'CST Norms'!$A$65:$K$75,8,FALSE) )/HLOOKUP('Data Entry'!I1195,'CST Norms'!$A$94:$K$104,8,FALSE)</f>
        <v>#N/A</v>
      </c>
      <c r="I1195">
        <f>'Data Entry'!$J1195</f>
        <v>0</v>
      </c>
      <c r="J1195" t="e">
        <f t="shared" si="109"/>
        <v>#N/A</v>
      </c>
      <c r="K1195" t="e">
        <f t="shared" si="110"/>
        <v>#N/A</v>
      </c>
      <c r="L1195" t="e">
        <f t="shared" si="111"/>
        <v>#N/A</v>
      </c>
      <c r="M1195" t="str">
        <f t="shared" si="112"/>
        <v>N/A</v>
      </c>
      <c r="N1195" t="str">
        <f t="shared" si="113"/>
        <v>N/A</v>
      </c>
      <c r="O1195" t="str">
        <f t="shared" si="114"/>
        <v>N/A</v>
      </c>
      <c r="S1195">
        <f>IF(OR(ISBLANK(B1195),ISBLANK(C1195),ISBLANK(D1195),ISBLANK(E1195),ISBLANK(F1195),ISBLANK('Data Entry'!G1195),ISBLANK('Data Entry'!H1195)),0,1)</f>
        <v>0</v>
      </c>
    </row>
    <row r="1196" spans="1:19" x14ac:dyDescent="0.25">
      <c r="A1196">
        <f>'Data Entry'!A1196</f>
        <v>0</v>
      </c>
      <c r="B1196">
        <f>'Data Entry'!B1196</f>
        <v>0</v>
      </c>
      <c r="C1196">
        <f>'Data Entry'!C1196</f>
        <v>0</v>
      </c>
      <c r="D1196">
        <f>'Data Entry'!D1196</f>
        <v>0</v>
      </c>
      <c r="E1196">
        <f>'Data Entry'!E1196</f>
        <v>0</v>
      </c>
      <c r="F1196">
        <f>'Data Entry'!F1196</f>
        <v>0</v>
      </c>
      <c r="G1196" t="e">
        <f>('Data Entry'!G1196-HLOOKUP('Data Entry'!I1196,'CST Norms'!$A$48:$K$62,I1196,FALSE))/HLOOKUP('Data Entry'!I1196,'CST Norms'!$A$77:$K$91,I1196,FALSE)</f>
        <v>#N/A</v>
      </c>
      <c r="H1196" t="e">
        <f>( 'Data Entry'!H1196 - HLOOKUP('Data Entry'!I1196,'CST Norms'!$A$65:$K$75,8,FALSE) )/HLOOKUP('Data Entry'!I1196,'CST Norms'!$A$94:$K$104,8,FALSE)</f>
        <v>#N/A</v>
      </c>
      <c r="I1196">
        <f>'Data Entry'!$J1196</f>
        <v>0</v>
      </c>
      <c r="J1196" t="e">
        <f t="shared" si="109"/>
        <v>#N/A</v>
      </c>
      <c r="K1196" t="e">
        <f t="shared" si="110"/>
        <v>#N/A</v>
      </c>
      <c r="L1196" t="e">
        <f t="shared" si="111"/>
        <v>#N/A</v>
      </c>
      <c r="M1196" t="str">
        <f t="shared" si="112"/>
        <v>N/A</v>
      </c>
      <c r="N1196" t="str">
        <f t="shared" si="113"/>
        <v>N/A</v>
      </c>
      <c r="O1196" t="str">
        <f t="shared" si="114"/>
        <v>N/A</v>
      </c>
      <c r="S1196">
        <f>IF(OR(ISBLANK(B1196),ISBLANK(C1196),ISBLANK(D1196),ISBLANK(E1196),ISBLANK(F1196),ISBLANK('Data Entry'!G1196),ISBLANK('Data Entry'!H1196)),0,1)</f>
        <v>0</v>
      </c>
    </row>
    <row r="1197" spans="1:19" x14ac:dyDescent="0.25">
      <c r="A1197">
        <f>'Data Entry'!A1197</f>
        <v>0</v>
      </c>
      <c r="B1197">
        <f>'Data Entry'!B1197</f>
        <v>0</v>
      </c>
      <c r="C1197">
        <f>'Data Entry'!C1197</f>
        <v>0</v>
      </c>
      <c r="D1197">
        <f>'Data Entry'!D1197</f>
        <v>0</v>
      </c>
      <c r="E1197">
        <f>'Data Entry'!E1197</f>
        <v>0</v>
      </c>
      <c r="F1197">
        <f>'Data Entry'!F1197</f>
        <v>0</v>
      </c>
      <c r="G1197" t="e">
        <f>('Data Entry'!G1197-HLOOKUP('Data Entry'!I1197,'CST Norms'!$A$48:$K$62,I1197,FALSE))/HLOOKUP('Data Entry'!I1197,'CST Norms'!$A$77:$K$91,I1197,FALSE)</f>
        <v>#N/A</v>
      </c>
      <c r="H1197" t="e">
        <f>( 'Data Entry'!H1197 - HLOOKUP('Data Entry'!I1197,'CST Norms'!$A$65:$K$75,8,FALSE) )/HLOOKUP('Data Entry'!I1197,'CST Norms'!$A$94:$K$104,8,FALSE)</f>
        <v>#N/A</v>
      </c>
      <c r="I1197">
        <f>'Data Entry'!$J1197</f>
        <v>0</v>
      </c>
      <c r="J1197" t="e">
        <f t="shared" si="109"/>
        <v>#N/A</v>
      </c>
      <c r="K1197" t="e">
        <f t="shared" si="110"/>
        <v>#N/A</v>
      </c>
      <c r="L1197" t="e">
        <f t="shared" si="111"/>
        <v>#N/A</v>
      </c>
      <c r="M1197" t="str">
        <f t="shared" si="112"/>
        <v>N/A</v>
      </c>
      <c r="N1197" t="str">
        <f t="shared" si="113"/>
        <v>N/A</v>
      </c>
      <c r="O1197" t="str">
        <f t="shared" si="114"/>
        <v>N/A</v>
      </c>
      <c r="S1197">
        <f>IF(OR(ISBLANK(B1197),ISBLANK(C1197),ISBLANK(D1197),ISBLANK(E1197),ISBLANK(F1197),ISBLANK('Data Entry'!G1197),ISBLANK('Data Entry'!H1197)),0,1)</f>
        <v>0</v>
      </c>
    </row>
    <row r="1198" spans="1:19" x14ac:dyDescent="0.25">
      <c r="A1198">
        <f>'Data Entry'!A1198</f>
        <v>0</v>
      </c>
      <c r="B1198">
        <f>'Data Entry'!B1198</f>
        <v>0</v>
      </c>
      <c r="C1198">
        <f>'Data Entry'!C1198</f>
        <v>0</v>
      </c>
      <c r="D1198">
        <f>'Data Entry'!D1198</f>
        <v>0</v>
      </c>
      <c r="E1198">
        <f>'Data Entry'!E1198</f>
        <v>0</v>
      </c>
      <c r="F1198">
        <f>'Data Entry'!F1198</f>
        <v>0</v>
      </c>
      <c r="G1198" t="e">
        <f>('Data Entry'!G1198-HLOOKUP('Data Entry'!I1198,'CST Norms'!$A$48:$K$62,I1198,FALSE))/HLOOKUP('Data Entry'!I1198,'CST Norms'!$A$77:$K$91,I1198,FALSE)</f>
        <v>#N/A</v>
      </c>
      <c r="H1198" t="e">
        <f>( 'Data Entry'!H1198 - HLOOKUP('Data Entry'!I1198,'CST Norms'!$A$65:$K$75,8,FALSE) )/HLOOKUP('Data Entry'!I1198,'CST Norms'!$A$94:$K$104,8,FALSE)</f>
        <v>#N/A</v>
      </c>
      <c r="I1198">
        <f>'Data Entry'!$J1198</f>
        <v>0</v>
      </c>
      <c r="J1198" t="e">
        <f t="shared" si="109"/>
        <v>#N/A</v>
      </c>
      <c r="K1198" t="e">
        <f t="shared" si="110"/>
        <v>#N/A</v>
      </c>
      <c r="L1198" t="e">
        <f t="shared" si="111"/>
        <v>#N/A</v>
      </c>
      <c r="M1198" t="str">
        <f t="shared" si="112"/>
        <v>N/A</v>
      </c>
      <c r="N1198" t="str">
        <f t="shared" si="113"/>
        <v>N/A</v>
      </c>
      <c r="O1198" t="str">
        <f t="shared" si="114"/>
        <v>N/A</v>
      </c>
      <c r="S1198">
        <f>IF(OR(ISBLANK(B1198),ISBLANK(C1198),ISBLANK(D1198),ISBLANK(E1198),ISBLANK(F1198),ISBLANK('Data Entry'!G1198),ISBLANK('Data Entry'!H1198)),0,1)</f>
        <v>0</v>
      </c>
    </row>
    <row r="1199" spans="1:19" x14ac:dyDescent="0.25">
      <c r="A1199">
        <f>'Data Entry'!A1199</f>
        <v>0</v>
      </c>
      <c r="B1199">
        <f>'Data Entry'!B1199</f>
        <v>0</v>
      </c>
      <c r="C1199">
        <f>'Data Entry'!C1199</f>
        <v>0</v>
      </c>
      <c r="D1199">
        <f>'Data Entry'!D1199</f>
        <v>0</v>
      </c>
      <c r="E1199">
        <f>'Data Entry'!E1199</f>
        <v>0</v>
      </c>
      <c r="F1199">
        <f>'Data Entry'!F1199</f>
        <v>0</v>
      </c>
      <c r="G1199" t="e">
        <f>('Data Entry'!G1199-HLOOKUP('Data Entry'!I1199,'CST Norms'!$A$48:$K$62,I1199,FALSE))/HLOOKUP('Data Entry'!I1199,'CST Norms'!$A$77:$K$91,I1199,FALSE)</f>
        <v>#N/A</v>
      </c>
      <c r="H1199" t="e">
        <f>( 'Data Entry'!H1199 - HLOOKUP('Data Entry'!I1199,'CST Norms'!$A$65:$K$75,8,FALSE) )/HLOOKUP('Data Entry'!I1199,'CST Norms'!$A$94:$K$104,8,FALSE)</f>
        <v>#N/A</v>
      </c>
      <c r="I1199">
        <f>'Data Entry'!$J1199</f>
        <v>0</v>
      </c>
      <c r="J1199" t="e">
        <f t="shared" si="109"/>
        <v>#N/A</v>
      </c>
      <c r="K1199" t="e">
        <f t="shared" si="110"/>
        <v>#N/A</v>
      </c>
      <c r="L1199" t="e">
        <f t="shared" si="111"/>
        <v>#N/A</v>
      </c>
      <c r="M1199" t="str">
        <f t="shared" si="112"/>
        <v>N/A</v>
      </c>
      <c r="N1199" t="str">
        <f t="shared" si="113"/>
        <v>N/A</v>
      </c>
      <c r="O1199" t="str">
        <f t="shared" si="114"/>
        <v>N/A</v>
      </c>
      <c r="S1199">
        <f>IF(OR(ISBLANK(B1199),ISBLANK(C1199),ISBLANK(D1199),ISBLANK(E1199),ISBLANK(F1199),ISBLANK('Data Entry'!G1199),ISBLANK('Data Entry'!H1199)),0,1)</f>
        <v>0</v>
      </c>
    </row>
    <row r="1200" spans="1:19" x14ac:dyDescent="0.25">
      <c r="A1200">
        <f>'Data Entry'!A1200</f>
        <v>0</v>
      </c>
      <c r="B1200">
        <f>'Data Entry'!B1200</f>
        <v>0</v>
      </c>
      <c r="C1200">
        <f>'Data Entry'!C1200</f>
        <v>0</v>
      </c>
      <c r="D1200">
        <f>'Data Entry'!D1200</f>
        <v>0</v>
      </c>
      <c r="E1200">
        <f>'Data Entry'!E1200</f>
        <v>0</v>
      </c>
      <c r="F1200">
        <f>'Data Entry'!F1200</f>
        <v>0</v>
      </c>
      <c r="G1200" t="e">
        <f>('Data Entry'!G1200-HLOOKUP('Data Entry'!I1200,'CST Norms'!$A$48:$K$62,I1200,FALSE))/HLOOKUP('Data Entry'!I1200,'CST Norms'!$A$77:$K$91,I1200,FALSE)</f>
        <v>#N/A</v>
      </c>
      <c r="H1200" t="e">
        <f>( 'Data Entry'!H1200 - HLOOKUP('Data Entry'!I1200,'CST Norms'!$A$65:$K$75,8,FALSE) )/HLOOKUP('Data Entry'!I1200,'CST Norms'!$A$94:$K$104,8,FALSE)</f>
        <v>#N/A</v>
      </c>
      <c r="I1200">
        <f>'Data Entry'!$J1200</f>
        <v>0</v>
      </c>
      <c r="J1200" t="e">
        <f t="shared" si="109"/>
        <v>#N/A</v>
      </c>
      <c r="K1200" t="e">
        <f t="shared" si="110"/>
        <v>#N/A</v>
      </c>
      <c r="L1200" t="e">
        <f t="shared" si="111"/>
        <v>#N/A</v>
      </c>
      <c r="M1200" t="str">
        <f t="shared" si="112"/>
        <v>N/A</v>
      </c>
      <c r="N1200" t="str">
        <f t="shared" si="113"/>
        <v>N/A</v>
      </c>
      <c r="O1200" t="str">
        <f t="shared" si="114"/>
        <v>N/A</v>
      </c>
      <c r="S1200">
        <f>IF(OR(ISBLANK(B1200),ISBLANK(C1200),ISBLANK(D1200),ISBLANK(E1200),ISBLANK(F1200),ISBLANK('Data Entry'!G1200),ISBLANK('Data Entry'!H1200)),0,1)</f>
        <v>0</v>
      </c>
    </row>
    <row r="1201" spans="1:19" x14ac:dyDescent="0.25">
      <c r="A1201">
        <f>'Data Entry'!A1201</f>
        <v>0</v>
      </c>
      <c r="B1201">
        <f>'Data Entry'!B1201</f>
        <v>0</v>
      </c>
      <c r="C1201">
        <f>'Data Entry'!C1201</f>
        <v>0</v>
      </c>
      <c r="D1201">
        <f>'Data Entry'!D1201</f>
        <v>0</v>
      </c>
      <c r="E1201">
        <f>'Data Entry'!E1201</f>
        <v>0</v>
      </c>
      <c r="F1201">
        <f>'Data Entry'!F1201</f>
        <v>0</v>
      </c>
      <c r="G1201" t="e">
        <f>('Data Entry'!G1201-HLOOKUP('Data Entry'!I1201,'CST Norms'!$A$48:$K$62,I1201,FALSE))/HLOOKUP('Data Entry'!I1201,'CST Norms'!$A$77:$K$91,I1201,FALSE)</f>
        <v>#N/A</v>
      </c>
      <c r="H1201" t="e">
        <f>( 'Data Entry'!H1201 - HLOOKUP('Data Entry'!I1201,'CST Norms'!$A$65:$K$75,8,FALSE) )/HLOOKUP('Data Entry'!I1201,'CST Norms'!$A$94:$K$104,8,FALSE)</f>
        <v>#N/A</v>
      </c>
      <c r="I1201">
        <f>'Data Entry'!$J1201</f>
        <v>0</v>
      </c>
      <c r="J1201" t="e">
        <f t="shared" si="109"/>
        <v>#N/A</v>
      </c>
      <c r="K1201" t="e">
        <f t="shared" si="110"/>
        <v>#N/A</v>
      </c>
      <c r="L1201" t="e">
        <f t="shared" si="111"/>
        <v>#N/A</v>
      </c>
      <c r="M1201" t="str">
        <f t="shared" si="112"/>
        <v>N/A</v>
      </c>
      <c r="N1201" t="str">
        <f t="shared" si="113"/>
        <v>N/A</v>
      </c>
      <c r="O1201" t="str">
        <f t="shared" si="114"/>
        <v>N/A</v>
      </c>
      <c r="S1201">
        <f>IF(OR(ISBLANK(B1201),ISBLANK(C1201),ISBLANK(D1201),ISBLANK(E1201),ISBLANK(F1201),ISBLANK('Data Entry'!G1201),ISBLANK('Data Entry'!H1201)),0,1)</f>
        <v>0</v>
      </c>
    </row>
    <row r="1202" spans="1:19" x14ac:dyDescent="0.25">
      <c r="A1202">
        <f>'Data Entry'!A1202</f>
        <v>0</v>
      </c>
      <c r="B1202">
        <f>'Data Entry'!B1202</f>
        <v>0</v>
      </c>
      <c r="C1202">
        <f>'Data Entry'!C1202</f>
        <v>0</v>
      </c>
      <c r="D1202">
        <f>'Data Entry'!D1202</f>
        <v>0</v>
      </c>
      <c r="E1202">
        <f>'Data Entry'!E1202</f>
        <v>0</v>
      </c>
      <c r="F1202">
        <f>'Data Entry'!F1202</f>
        <v>0</v>
      </c>
      <c r="G1202" t="e">
        <f>('Data Entry'!G1202-HLOOKUP('Data Entry'!I1202,'CST Norms'!$A$48:$K$62,I1202,FALSE))/HLOOKUP('Data Entry'!I1202,'CST Norms'!$A$77:$K$91,I1202,FALSE)</f>
        <v>#N/A</v>
      </c>
      <c r="H1202" t="e">
        <f>( 'Data Entry'!H1202 - HLOOKUP('Data Entry'!I1202,'CST Norms'!$A$65:$K$75,8,FALSE) )/HLOOKUP('Data Entry'!I1202,'CST Norms'!$A$94:$K$104,8,FALSE)</f>
        <v>#N/A</v>
      </c>
      <c r="I1202">
        <f>'Data Entry'!$J1202</f>
        <v>0</v>
      </c>
      <c r="J1202" t="e">
        <f t="shared" si="109"/>
        <v>#N/A</v>
      </c>
      <c r="K1202" t="e">
        <f t="shared" si="110"/>
        <v>#N/A</v>
      </c>
      <c r="L1202" t="e">
        <f t="shared" si="111"/>
        <v>#N/A</v>
      </c>
      <c r="M1202" t="str">
        <f t="shared" si="112"/>
        <v>N/A</v>
      </c>
      <c r="N1202" t="str">
        <f t="shared" si="113"/>
        <v>N/A</v>
      </c>
      <c r="O1202" t="str">
        <f t="shared" si="114"/>
        <v>N/A</v>
      </c>
      <c r="S1202">
        <f>IF(OR(ISBLANK(B1202),ISBLANK(C1202),ISBLANK(D1202),ISBLANK(E1202),ISBLANK(F1202),ISBLANK('Data Entry'!G1202),ISBLANK('Data Entry'!H1202)),0,1)</f>
        <v>0</v>
      </c>
    </row>
    <row r="1203" spans="1:19" x14ac:dyDescent="0.25">
      <c r="A1203">
        <f>'Data Entry'!A1203</f>
        <v>0</v>
      </c>
      <c r="B1203">
        <f>'Data Entry'!B1203</f>
        <v>0</v>
      </c>
      <c r="C1203">
        <f>'Data Entry'!C1203</f>
        <v>0</v>
      </c>
      <c r="D1203">
        <f>'Data Entry'!D1203</f>
        <v>0</v>
      </c>
      <c r="E1203">
        <f>'Data Entry'!E1203</f>
        <v>0</v>
      </c>
      <c r="F1203">
        <f>'Data Entry'!F1203</f>
        <v>0</v>
      </c>
      <c r="G1203" t="e">
        <f>('Data Entry'!G1203-HLOOKUP('Data Entry'!I1203,'CST Norms'!$A$48:$K$62,I1203,FALSE))/HLOOKUP('Data Entry'!I1203,'CST Norms'!$A$77:$K$91,I1203,FALSE)</f>
        <v>#N/A</v>
      </c>
      <c r="H1203" t="e">
        <f>( 'Data Entry'!H1203 - HLOOKUP('Data Entry'!I1203,'CST Norms'!$A$65:$K$75,8,FALSE) )/HLOOKUP('Data Entry'!I1203,'CST Norms'!$A$94:$K$104,8,FALSE)</f>
        <v>#N/A</v>
      </c>
      <c r="I1203">
        <f>'Data Entry'!$J1203</f>
        <v>0</v>
      </c>
      <c r="J1203" t="e">
        <f t="shared" si="109"/>
        <v>#N/A</v>
      </c>
      <c r="K1203" t="e">
        <f t="shared" si="110"/>
        <v>#N/A</v>
      </c>
      <c r="L1203" t="e">
        <f t="shared" si="111"/>
        <v>#N/A</v>
      </c>
      <c r="M1203" t="str">
        <f t="shared" si="112"/>
        <v>N/A</v>
      </c>
      <c r="N1203" t="str">
        <f t="shared" si="113"/>
        <v>N/A</v>
      </c>
      <c r="O1203" t="str">
        <f t="shared" si="114"/>
        <v>N/A</v>
      </c>
      <c r="S1203">
        <f>IF(OR(ISBLANK(B1203),ISBLANK(C1203),ISBLANK(D1203),ISBLANK(E1203),ISBLANK(F1203),ISBLANK('Data Entry'!G1203),ISBLANK('Data Entry'!H1203)),0,1)</f>
        <v>0</v>
      </c>
    </row>
    <row r="1204" spans="1:19" x14ac:dyDescent="0.25">
      <c r="A1204">
        <f>'Data Entry'!A1204</f>
        <v>0</v>
      </c>
      <c r="B1204">
        <f>'Data Entry'!B1204</f>
        <v>0</v>
      </c>
      <c r="C1204">
        <f>'Data Entry'!C1204</f>
        <v>0</v>
      </c>
      <c r="D1204">
        <f>'Data Entry'!D1204</f>
        <v>0</v>
      </c>
      <c r="E1204">
        <f>'Data Entry'!E1204</f>
        <v>0</v>
      </c>
      <c r="F1204">
        <f>'Data Entry'!F1204</f>
        <v>0</v>
      </c>
      <c r="G1204" t="e">
        <f>('Data Entry'!G1204-HLOOKUP('Data Entry'!I1204,'CST Norms'!$A$48:$K$62,I1204,FALSE))/HLOOKUP('Data Entry'!I1204,'CST Norms'!$A$77:$K$91,I1204,FALSE)</f>
        <v>#N/A</v>
      </c>
      <c r="H1204" t="e">
        <f>( 'Data Entry'!H1204 - HLOOKUP('Data Entry'!I1204,'CST Norms'!$A$65:$K$75,8,FALSE) )/HLOOKUP('Data Entry'!I1204,'CST Norms'!$A$94:$K$104,8,FALSE)</f>
        <v>#N/A</v>
      </c>
      <c r="I1204">
        <f>'Data Entry'!$J1204</f>
        <v>0</v>
      </c>
      <c r="J1204" t="e">
        <f t="shared" si="109"/>
        <v>#N/A</v>
      </c>
      <c r="K1204" t="e">
        <f t="shared" si="110"/>
        <v>#N/A</v>
      </c>
      <c r="L1204" t="e">
        <f t="shared" si="111"/>
        <v>#N/A</v>
      </c>
      <c r="M1204" t="str">
        <f t="shared" si="112"/>
        <v>N/A</v>
      </c>
      <c r="N1204" t="str">
        <f t="shared" si="113"/>
        <v>N/A</v>
      </c>
      <c r="O1204" t="str">
        <f t="shared" si="114"/>
        <v>N/A</v>
      </c>
      <c r="S1204">
        <f>IF(OR(ISBLANK(B1204),ISBLANK(C1204),ISBLANK(D1204),ISBLANK(E1204),ISBLANK(F1204),ISBLANK('Data Entry'!G1204),ISBLANK('Data Entry'!H1204)),0,1)</f>
        <v>0</v>
      </c>
    </row>
    <row r="1205" spans="1:19" x14ac:dyDescent="0.25">
      <c r="A1205">
        <f>'Data Entry'!A1205</f>
        <v>0</v>
      </c>
      <c r="B1205">
        <f>'Data Entry'!B1205</f>
        <v>0</v>
      </c>
      <c r="C1205">
        <f>'Data Entry'!C1205</f>
        <v>0</v>
      </c>
      <c r="D1205">
        <f>'Data Entry'!D1205</f>
        <v>0</v>
      </c>
      <c r="E1205">
        <f>'Data Entry'!E1205</f>
        <v>0</v>
      </c>
      <c r="F1205">
        <f>'Data Entry'!F1205</f>
        <v>0</v>
      </c>
      <c r="G1205" t="e">
        <f>('Data Entry'!G1205-HLOOKUP('Data Entry'!I1205,'CST Norms'!$A$48:$K$62,I1205,FALSE))/HLOOKUP('Data Entry'!I1205,'CST Norms'!$A$77:$K$91,I1205,FALSE)</f>
        <v>#N/A</v>
      </c>
      <c r="H1205" t="e">
        <f>( 'Data Entry'!H1205 - HLOOKUP('Data Entry'!I1205,'CST Norms'!$A$65:$K$75,8,FALSE) )/HLOOKUP('Data Entry'!I1205,'CST Norms'!$A$94:$K$104,8,FALSE)</f>
        <v>#N/A</v>
      </c>
      <c r="I1205">
        <f>'Data Entry'!$J1205</f>
        <v>0</v>
      </c>
      <c r="J1205" t="e">
        <f t="shared" si="109"/>
        <v>#N/A</v>
      </c>
      <c r="K1205" t="e">
        <f t="shared" si="110"/>
        <v>#N/A</v>
      </c>
      <c r="L1205" t="e">
        <f t="shared" si="111"/>
        <v>#N/A</v>
      </c>
      <c r="M1205" t="str">
        <f t="shared" si="112"/>
        <v>N/A</v>
      </c>
      <c r="N1205" t="str">
        <f t="shared" si="113"/>
        <v>N/A</v>
      </c>
      <c r="O1205" t="str">
        <f t="shared" si="114"/>
        <v>N/A</v>
      </c>
      <c r="S1205">
        <f>IF(OR(ISBLANK(B1205),ISBLANK(C1205),ISBLANK(D1205),ISBLANK(E1205),ISBLANK(F1205),ISBLANK('Data Entry'!G1205),ISBLANK('Data Entry'!H1205)),0,1)</f>
        <v>0</v>
      </c>
    </row>
    <row r="1206" spans="1:19" x14ac:dyDescent="0.25">
      <c r="A1206">
        <f>'Data Entry'!A1206</f>
        <v>0</v>
      </c>
      <c r="B1206">
        <f>'Data Entry'!B1206</f>
        <v>0</v>
      </c>
      <c r="C1206">
        <f>'Data Entry'!C1206</f>
        <v>0</v>
      </c>
      <c r="D1206">
        <f>'Data Entry'!D1206</f>
        <v>0</v>
      </c>
      <c r="E1206">
        <f>'Data Entry'!E1206</f>
        <v>0</v>
      </c>
      <c r="F1206">
        <f>'Data Entry'!F1206</f>
        <v>0</v>
      </c>
      <c r="G1206" t="e">
        <f>('Data Entry'!G1206-HLOOKUP('Data Entry'!I1206,'CST Norms'!$A$48:$K$62,I1206,FALSE))/HLOOKUP('Data Entry'!I1206,'CST Norms'!$A$77:$K$91,I1206,FALSE)</f>
        <v>#N/A</v>
      </c>
      <c r="H1206" t="e">
        <f>( 'Data Entry'!H1206 - HLOOKUP('Data Entry'!I1206,'CST Norms'!$A$65:$K$75,8,FALSE) )/HLOOKUP('Data Entry'!I1206,'CST Norms'!$A$94:$K$104,8,FALSE)</f>
        <v>#N/A</v>
      </c>
      <c r="I1206">
        <f>'Data Entry'!$J1206</f>
        <v>0</v>
      </c>
      <c r="J1206" t="e">
        <f t="shared" si="109"/>
        <v>#N/A</v>
      </c>
      <c r="K1206" t="e">
        <f t="shared" si="110"/>
        <v>#N/A</v>
      </c>
      <c r="L1206" t="e">
        <f t="shared" si="111"/>
        <v>#N/A</v>
      </c>
      <c r="M1206" t="str">
        <f t="shared" si="112"/>
        <v>N/A</v>
      </c>
      <c r="N1206" t="str">
        <f t="shared" si="113"/>
        <v>N/A</v>
      </c>
      <c r="O1206" t="str">
        <f t="shared" si="114"/>
        <v>N/A</v>
      </c>
      <c r="S1206">
        <f>IF(OR(ISBLANK(B1206),ISBLANK(C1206),ISBLANK(D1206),ISBLANK(E1206),ISBLANK(F1206),ISBLANK('Data Entry'!G1206),ISBLANK('Data Entry'!H1206)),0,1)</f>
        <v>0</v>
      </c>
    </row>
    <row r="1207" spans="1:19" x14ac:dyDescent="0.25">
      <c r="A1207">
        <f>'Data Entry'!A1207</f>
        <v>0</v>
      </c>
      <c r="B1207">
        <f>'Data Entry'!B1207</f>
        <v>0</v>
      </c>
      <c r="C1207">
        <f>'Data Entry'!C1207</f>
        <v>0</v>
      </c>
      <c r="D1207">
        <f>'Data Entry'!D1207</f>
        <v>0</v>
      </c>
      <c r="E1207">
        <f>'Data Entry'!E1207</f>
        <v>0</v>
      </c>
      <c r="F1207">
        <f>'Data Entry'!F1207</f>
        <v>0</v>
      </c>
      <c r="G1207" t="e">
        <f>('Data Entry'!G1207-HLOOKUP('Data Entry'!I1207,'CST Norms'!$A$48:$K$62,I1207,FALSE))/HLOOKUP('Data Entry'!I1207,'CST Norms'!$A$77:$K$91,I1207,FALSE)</f>
        <v>#N/A</v>
      </c>
      <c r="H1207" t="e">
        <f>( 'Data Entry'!H1207 - HLOOKUP('Data Entry'!I1207,'CST Norms'!$A$65:$K$75,8,FALSE) )/HLOOKUP('Data Entry'!I1207,'CST Norms'!$A$94:$K$104,8,FALSE)</f>
        <v>#N/A</v>
      </c>
      <c r="I1207">
        <f>'Data Entry'!$J1207</f>
        <v>0</v>
      </c>
      <c r="J1207" t="e">
        <f t="shared" si="109"/>
        <v>#N/A</v>
      </c>
      <c r="K1207" t="e">
        <f t="shared" si="110"/>
        <v>#N/A</v>
      </c>
      <c r="L1207" t="e">
        <f t="shared" si="111"/>
        <v>#N/A</v>
      </c>
      <c r="M1207" t="str">
        <f t="shared" si="112"/>
        <v>N/A</v>
      </c>
      <c r="N1207" t="str">
        <f t="shared" si="113"/>
        <v>N/A</v>
      </c>
      <c r="O1207" t="str">
        <f t="shared" si="114"/>
        <v>N/A</v>
      </c>
      <c r="S1207">
        <f>IF(OR(ISBLANK(B1207),ISBLANK(C1207),ISBLANK(D1207),ISBLANK(E1207),ISBLANK(F1207),ISBLANK('Data Entry'!G1207),ISBLANK('Data Entry'!H1207)),0,1)</f>
        <v>0</v>
      </c>
    </row>
    <row r="1208" spans="1:19" x14ac:dyDescent="0.25">
      <c r="A1208">
        <f>'Data Entry'!A1208</f>
        <v>0</v>
      </c>
      <c r="B1208">
        <f>'Data Entry'!B1208</f>
        <v>0</v>
      </c>
      <c r="C1208">
        <f>'Data Entry'!C1208</f>
        <v>0</v>
      </c>
      <c r="D1208">
        <f>'Data Entry'!D1208</f>
        <v>0</v>
      </c>
      <c r="E1208">
        <f>'Data Entry'!E1208</f>
        <v>0</v>
      </c>
      <c r="F1208">
        <f>'Data Entry'!F1208</f>
        <v>0</v>
      </c>
      <c r="G1208" t="e">
        <f>('Data Entry'!G1208-HLOOKUP('Data Entry'!I1208,'CST Norms'!$A$48:$K$62,I1208,FALSE))/HLOOKUP('Data Entry'!I1208,'CST Norms'!$A$77:$K$91,I1208,FALSE)</f>
        <v>#N/A</v>
      </c>
      <c r="H1208" t="e">
        <f>( 'Data Entry'!H1208 - HLOOKUP('Data Entry'!I1208,'CST Norms'!$A$65:$K$75,8,FALSE) )/HLOOKUP('Data Entry'!I1208,'CST Norms'!$A$94:$K$104,8,FALSE)</f>
        <v>#N/A</v>
      </c>
      <c r="I1208">
        <f>'Data Entry'!$J1208</f>
        <v>0</v>
      </c>
      <c r="J1208" t="e">
        <f t="shared" si="109"/>
        <v>#N/A</v>
      </c>
      <c r="K1208" t="e">
        <f t="shared" si="110"/>
        <v>#N/A</v>
      </c>
      <c r="L1208" t="e">
        <f t="shared" si="111"/>
        <v>#N/A</v>
      </c>
      <c r="M1208" t="str">
        <f t="shared" si="112"/>
        <v>N/A</v>
      </c>
      <c r="N1208" t="str">
        <f t="shared" si="113"/>
        <v>N/A</v>
      </c>
      <c r="O1208" t="str">
        <f t="shared" si="114"/>
        <v>N/A</v>
      </c>
      <c r="S1208">
        <f>IF(OR(ISBLANK(B1208),ISBLANK(C1208),ISBLANK(D1208),ISBLANK(E1208),ISBLANK(F1208),ISBLANK('Data Entry'!G1208),ISBLANK('Data Entry'!H1208)),0,1)</f>
        <v>0</v>
      </c>
    </row>
    <row r="1209" spans="1:19" x14ac:dyDescent="0.25">
      <c r="A1209">
        <f>'Data Entry'!A1209</f>
        <v>0</v>
      </c>
      <c r="B1209">
        <f>'Data Entry'!B1209</f>
        <v>0</v>
      </c>
      <c r="C1209">
        <f>'Data Entry'!C1209</f>
        <v>0</v>
      </c>
      <c r="D1209">
        <f>'Data Entry'!D1209</f>
        <v>0</v>
      </c>
      <c r="E1209">
        <f>'Data Entry'!E1209</f>
        <v>0</v>
      </c>
      <c r="F1209">
        <f>'Data Entry'!F1209</f>
        <v>0</v>
      </c>
      <c r="G1209" t="e">
        <f>('Data Entry'!G1209-HLOOKUP('Data Entry'!I1209,'CST Norms'!$A$48:$K$62,I1209,FALSE))/HLOOKUP('Data Entry'!I1209,'CST Norms'!$A$77:$K$91,I1209,FALSE)</f>
        <v>#N/A</v>
      </c>
      <c r="H1209" t="e">
        <f>( 'Data Entry'!H1209 - HLOOKUP('Data Entry'!I1209,'CST Norms'!$A$65:$K$75,8,FALSE) )/HLOOKUP('Data Entry'!I1209,'CST Norms'!$A$94:$K$104,8,FALSE)</f>
        <v>#N/A</v>
      </c>
      <c r="I1209">
        <f>'Data Entry'!$J1209</f>
        <v>0</v>
      </c>
      <c r="J1209" t="e">
        <f t="shared" si="109"/>
        <v>#N/A</v>
      </c>
      <c r="K1209" t="e">
        <f t="shared" si="110"/>
        <v>#N/A</v>
      </c>
      <c r="L1209" t="e">
        <f t="shared" si="111"/>
        <v>#N/A</v>
      </c>
      <c r="M1209" t="str">
        <f t="shared" si="112"/>
        <v>N/A</v>
      </c>
      <c r="N1209" t="str">
        <f t="shared" si="113"/>
        <v>N/A</v>
      </c>
      <c r="O1209" t="str">
        <f t="shared" si="114"/>
        <v>N/A</v>
      </c>
      <c r="S1209">
        <f>IF(OR(ISBLANK(B1209),ISBLANK(C1209),ISBLANK(D1209),ISBLANK(E1209),ISBLANK(F1209),ISBLANK('Data Entry'!G1209),ISBLANK('Data Entry'!H1209)),0,1)</f>
        <v>0</v>
      </c>
    </row>
    <row r="1210" spans="1:19" x14ac:dyDescent="0.25">
      <c r="A1210">
        <f>'Data Entry'!A1210</f>
        <v>0</v>
      </c>
      <c r="B1210">
        <f>'Data Entry'!B1210</f>
        <v>0</v>
      </c>
      <c r="C1210">
        <f>'Data Entry'!C1210</f>
        <v>0</v>
      </c>
      <c r="D1210">
        <f>'Data Entry'!D1210</f>
        <v>0</v>
      </c>
      <c r="E1210">
        <f>'Data Entry'!E1210</f>
        <v>0</v>
      </c>
      <c r="F1210">
        <f>'Data Entry'!F1210</f>
        <v>0</v>
      </c>
      <c r="G1210" t="e">
        <f>('Data Entry'!G1210-HLOOKUP('Data Entry'!I1210,'CST Norms'!$A$48:$K$62,I1210,FALSE))/HLOOKUP('Data Entry'!I1210,'CST Norms'!$A$77:$K$91,I1210,FALSE)</f>
        <v>#N/A</v>
      </c>
      <c r="H1210" t="e">
        <f>( 'Data Entry'!H1210 - HLOOKUP('Data Entry'!I1210,'CST Norms'!$A$65:$K$75,8,FALSE) )/HLOOKUP('Data Entry'!I1210,'CST Norms'!$A$94:$K$104,8,FALSE)</f>
        <v>#N/A</v>
      </c>
      <c r="I1210">
        <f>'Data Entry'!$J1210</f>
        <v>0</v>
      </c>
      <c r="J1210" t="e">
        <f t="shared" si="109"/>
        <v>#N/A</v>
      </c>
      <c r="K1210" t="e">
        <f t="shared" si="110"/>
        <v>#N/A</v>
      </c>
      <c r="L1210" t="e">
        <f t="shared" si="111"/>
        <v>#N/A</v>
      </c>
      <c r="M1210" t="str">
        <f t="shared" si="112"/>
        <v>N/A</v>
      </c>
      <c r="N1210" t="str">
        <f t="shared" si="113"/>
        <v>N/A</v>
      </c>
      <c r="O1210" t="str">
        <f t="shared" si="114"/>
        <v>N/A</v>
      </c>
      <c r="S1210">
        <f>IF(OR(ISBLANK(B1210),ISBLANK(C1210),ISBLANK(D1210),ISBLANK(E1210),ISBLANK(F1210),ISBLANK('Data Entry'!G1210),ISBLANK('Data Entry'!H1210)),0,1)</f>
        <v>0</v>
      </c>
    </row>
    <row r="1211" spans="1:19" x14ac:dyDescent="0.25">
      <c r="A1211">
        <f>'Data Entry'!A1211</f>
        <v>0</v>
      </c>
      <c r="B1211">
        <f>'Data Entry'!B1211</f>
        <v>0</v>
      </c>
      <c r="C1211">
        <f>'Data Entry'!C1211</f>
        <v>0</v>
      </c>
      <c r="D1211">
        <f>'Data Entry'!D1211</f>
        <v>0</v>
      </c>
      <c r="E1211">
        <f>'Data Entry'!E1211</f>
        <v>0</v>
      </c>
      <c r="F1211">
        <f>'Data Entry'!F1211</f>
        <v>0</v>
      </c>
      <c r="G1211" t="e">
        <f>('Data Entry'!G1211-HLOOKUP('Data Entry'!I1211,'CST Norms'!$A$48:$K$62,I1211,FALSE))/HLOOKUP('Data Entry'!I1211,'CST Norms'!$A$77:$K$91,I1211,FALSE)</f>
        <v>#N/A</v>
      </c>
      <c r="H1211" t="e">
        <f>( 'Data Entry'!H1211 - HLOOKUP('Data Entry'!I1211,'CST Norms'!$A$65:$K$75,8,FALSE) )/HLOOKUP('Data Entry'!I1211,'CST Norms'!$A$94:$K$104,8,FALSE)</f>
        <v>#N/A</v>
      </c>
      <c r="I1211">
        <f>'Data Entry'!$J1211</f>
        <v>0</v>
      </c>
      <c r="J1211" t="e">
        <f t="shared" si="109"/>
        <v>#N/A</v>
      </c>
      <c r="K1211" t="e">
        <f t="shared" si="110"/>
        <v>#N/A</v>
      </c>
      <c r="L1211" t="e">
        <f t="shared" si="111"/>
        <v>#N/A</v>
      </c>
      <c r="M1211" t="str">
        <f t="shared" si="112"/>
        <v>N/A</v>
      </c>
      <c r="N1211" t="str">
        <f t="shared" si="113"/>
        <v>N/A</v>
      </c>
      <c r="O1211" t="str">
        <f t="shared" si="114"/>
        <v>N/A</v>
      </c>
      <c r="S1211">
        <f>IF(OR(ISBLANK(B1211),ISBLANK(C1211),ISBLANK(D1211),ISBLANK(E1211),ISBLANK(F1211),ISBLANK('Data Entry'!G1211),ISBLANK('Data Entry'!H1211)),0,1)</f>
        <v>0</v>
      </c>
    </row>
    <row r="1212" spans="1:19" x14ac:dyDescent="0.25">
      <c r="A1212">
        <f>'Data Entry'!A1212</f>
        <v>0</v>
      </c>
      <c r="B1212">
        <f>'Data Entry'!B1212</f>
        <v>0</v>
      </c>
      <c r="C1212">
        <f>'Data Entry'!C1212</f>
        <v>0</v>
      </c>
      <c r="D1212">
        <f>'Data Entry'!D1212</f>
        <v>0</v>
      </c>
      <c r="E1212">
        <f>'Data Entry'!E1212</f>
        <v>0</v>
      </c>
      <c r="F1212">
        <f>'Data Entry'!F1212</f>
        <v>0</v>
      </c>
      <c r="G1212" t="e">
        <f>('Data Entry'!G1212-HLOOKUP('Data Entry'!I1212,'CST Norms'!$A$48:$K$62,I1212,FALSE))/HLOOKUP('Data Entry'!I1212,'CST Norms'!$A$77:$K$91,I1212,FALSE)</f>
        <v>#N/A</v>
      </c>
      <c r="H1212" t="e">
        <f>( 'Data Entry'!H1212 - HLOOKUP('Data Entry'!I1212,'CST Norms'!$A$65:$K$75,8,FALSE) )/HLOOKUP('Data Entry'!I1212,'CST Norms'!$A$94:$K$104,8,FALSE)</f>
        <v>#N/A</v>
      </c>
      <c r="I1212">
        <f>'Data Entry'!$J1212</f>
        <v>0</v>
      </c>
      <c r="J1212" t="e">
        <f t="shared" si="109"/>
        <v>#N/A</v>
      </c>
      <c r="K1212" t="e">
        <f t="shared" si="110"/>
        <v>#N/A</v>
      </c>
      <c r="L1212" t="e">
        <f t="shared" si="111"/>
        <v>#N/A</v>
      </c>
      <c r="M1212" t="str">
        <f t="shared" si="112"/>
        <v>N/A</v>
      </c>
      <c r="N1212" t="str">
        <f t="shared" si="113"/>
        <v>N/A</v>
      </c>
      <c r="O1212" t="str">
        <f t="shared" si="114"/>
        <v>N/A</v>
      </c>
      <c r="S1212">
        <f>IF(OR(ISBLANK(B1212),ISBLANK(C1212),ISBLANK(D1212),ISBLANK(E1212),ISBLANK(F1212),ISBLANK('Data Entry'!G1212),ISBLANK('Data Entry'!H1212)),0,1)</f>
        <v>0</v>
      </c>
    </row>
    <row r="1213" spans="1:19" x14ac:dyDescent="0.25">
      <c r="A1213">
        <f>'Data Entry'!A1213</f>
        <v>0</v>
      </c>
      <c r="B1213">
        <f>'Data Entry'!B1213</f>
        <v>0</v>
      </c>
      <c r="C1213">
        <f>'Data Entry'!C1213</f>
        <v>0</v>
      </c>
      <c r="D1213">
        <f>'Data Entry'!D1213</f>
        <v>0</v>
      </c>
      <c r="E1213">
        <f>'Data Entry'!E1213</f>
        <v>0</v>
      </c>
      <c r="F1213">
        <f>'Data Entry'!F1213</f>
        <v>0</v>
      </c>
      <c r="G1213" t="e">
        <f>('Data Entry'!G1213-HLOOKUP('Data Entry'!I1213,'CST Norms'!$A$48:$K$62,I1213,FALSE))/HLOOKUP('Data Entry'!I1213,'CST Norms'!$A$77:$K$91,I1213,FALSE)</f>
        <v>#N/A</v>
      </c>
      <c r="H1213" t="e">
        <f>( 'Data Entry'!H1213 - HLOOKUP('Data Entry'!I1213,'CST Norms'!$A$65:$K$75,8,FALSE) )/HLOOKUP('Data Entry'!I1213,'CST Norms'!$A$94:$K$104,8,FALSE)</f>
        <v>#N/A</v>
      </c>
      <c r="I1213">
        <f>'Data Entry'!$J1213</f>
        <v>0</v>
      </c>
      <c r="J1213" t="e">
        <f t="shared" si="109"/>
        <v>#N/A</v>
      </c>
      <c r="K1213" t="e">
        <f t="shared" si="110"/>
        <v>#N/A</v>
      </c>
      <c r="L1213" t="e">
        <f t="shared" si="111"/>
        <v>#N/A</v>
      </c>
      <c r="M1213" t="str">
        <f t="shared" si="112"/>
        <v>N/A</v>
      </c>
      <c r="N1213" t="str">
        <f t="shared" si="113"/>
        <v>N/A</v>
      </c>
      <c r="O1213" t="str">
        <f t="shared" si="114"/>
        <v>N/A</v>
      </c>
      <c r="S1213">
        <f>IF(OR(ISBLANK(B1213),ISBLANK(C1213),ISBLANK(D1213),ISBLANK(E1213),ISBLANK(F1213),ISBLANK('Data Entry'!G1213),ISBLANK('Data Entry'!H1213)),0,1)</f>
        <v>0</v>
      </c>
    </row>
    <row r="1214" spans="1:19" x14ac:dyDescent="0.25">
      <c r="A1214">
        <f>'Data Entry'!A1214</f>
        <v>0</v>
      </c>
      <c r="B1214">
        <f>'Data Entry'!B1214</f>
        <v>0</v>
      </c>
      <c r="C1214">
        <f>'Data Entry'!C1214</f>
        <v>0</v>
      </c>
      <c r="D1214">
        <f>'Data Entry'!D1214</f>
        <v>0</v>
      </c>
      <c r="E1214">
        <f>'Data Entry'!E1214</f>
        <v>0</v>
      </c>
      <c r="F1214">
        <f>'Data Entry'!F1214</f>
        <v>0</v>
      </c>
      <c r="G1214" t="e">
        <f>('Data Entry'!G1214-HLOOKUP('Data Entry'!I1214,'CST Norms'!$A$48:$K$62,I1214,FALSE))/HLOOKUP('Data Entry'!I1214,'CST Norms'!$A$77:$K$91,I1214,FALSE)</f>
        <v>#N/A</v>
      </c>
      <c r="H1214" t="e">
        <f>( 'Data Entry'!H1214 - HLOOKUP('Data Entry'!I1214,'CST Norms'!$A$65:$K$75,8,FALSE) )/HLOOKUP('Data Entry'!I1214,'CST Norms'!$A$94:$K$104,8,FALSE)</f>
        <v>#N/A</v>
      </c>
      <c r="I1214">
        <f>'Data Entry'!$J1214</f>
        <v>0</v>
      </c>
      <c r="J1214" t="e">
        <f t="shared" si="109"/>
        <v>#N/A</v>
      </c>
      <c r="K1214" t="e">
        <f t="shared" si="110"/>
        <v>#N/A</v>
      </c>
      <c r="L1214" t="e">
        <f t="shared" si="111"/>
        <v>#N/A</v>
      </c>
      <c r="M1214" t="str">
        <f t="shared" si="112"/>
        <v>N/A</v>
      </c>
      <c r="N1214" t="str">
        <f t="shared" si="113"/>
        <v>N/A</v>
      </c>
      <c r="O1214" t="str">
        <f t="shared" si="114"/>
        <v>N/A</v>
      </c>
      <c r="S1214">
        <f>IF(OR(ISBLANK(B1214),ISBLANK(C1214),ISBLANK(D1214),ISBLANK(E1214),ISBLANK(F1214),ISBLANK('Data Entry'!G1214),ISBLANK('Data Entry'!H1214)),0,1)</f>
        <v>0</v>
      </c>
    </row>
    <row r="1215" spans="1:19" x14ac:dyDescent="0.25">
      <c r="A1215">
        <f>'Data Entry'!A1215</f>
        <v>0</v>
      </c>
      <c r="B1215">
        <f>'Data Entry'!B1215</f>
        <v>0</v>
      </c>
      <c r="C1215">
        <f>'Data Entry'!C1215</f>
        <v>0</v>
      </c>
      <c r="D1215">
        <f>'Data Entry'!D1215</f>
        <v>0</v>
      </c>
      <c r="E1215">
        <f>'Data Entry'!E1215</f>
        <v>0</v>
      </c>
      <c r="F1215">
        <f>'Data Entry'!F1215</f>
        <v>0</v>
      </c>
      <c r="G1215" t="e">
        <f>('Data Entry'!G1215-HLOOKUP('Data Entry'!I1215,'CST Norms'!$A$48:$K$62,I1215,FALSE))/HLOOKUP('Data Entry'!I1215,'CST Norms'!$A$77:$K$91,I1215,FALSE)</f>
        <v>#N/A</v>
      </c>
      <c r="H1215" t="e">
        <f>( 'Data Entry'!H1215 - HLOOKUP('Data Entry'!I1215,'CST Norms'!$A$65:$K$75,8,FALSE) )/HLOOKUP('Data Entry'!I1215,'CST Norms'!$A$94:$K$104,8,FALSE)</f>
        <v>#N/A</v>
      </c>
      <c r="I1215">
        <f>'Data Entry'!$J1215</f>
        <v>0</v>
      </c>
      <c r="J1215" t="e">
        <f t="shared" si="109"/>
        <v>#N/A</v>
      </c>
      <c r="K1215" t="e">
        <f t="shared" si="110"/>
        <v>#N/A</v>
      </c>
      <c r="L1215" t="e">
        <f t="shared" si="111"/>
        <v>#N/A</v>
      </c>
      <c r="M1215" t="str">
        <f t="shared" si="112"/>
        <v>N/A</v>
      </c>
      <c r="N1215" t="str">
        <f t="shared" si="113"/>
        <v>N/A</v>
      </c>
      <c r="O1215" t="str">
        <f t="shared" si="114"/>
        <v>N/A</v>
      </c>
      <c r="S1215">
        <f>IF(OR(ISBLANK(B1215),ISBLANK(C1215),ISBLANK(D1215),ISBLANK(E1215),ISBLANK(F1215),ISBLANK('Data Entry'!G1215),ISBLANK('Data Entry'!H1215)),0,1)</f>
        <v>0</v>
      </c>
    </row>
    <row r="1216" spans="1:19" x14ac:dyDescent="0.25">
      <c r="A1216">
        <f>'Data Entry'!A1216</f>
        <v>0</v>
      </c>
      <c r="B1216">
        <f>'Data Entry'!B1216</f>
        <v>0</v>
      </c>
      <c r="C1216">
        <f>'Data Entry'!C1216</f>
        <v>0</v>
      </c>
      <c r="D1216">
        <f>'Data Entry'!D1216</f>
        <v>0</v>
      </c>
      <c r="E1216">
        <f>'Data Entry'!E1216</f>
        <v>0</v>
      </c>
      <c r="F1216">
        <f>'Data Entry'!F1216</f>
        <v>0</v>
      </c>
      <c r="G1216" t="e">
        <f>('Data Entry'!G1216-HLOOKUP('Data Entry'!I1216,'CST Norms'!$A$48:$K$62,I1216,FALSE))/HLOOKUP('Data Entry'!I1216,'CST Norms'!$A$77:$K$91,I1216,FALSE)</f>
        <v>#N/A</v>
      </c>
      <c r="H1216" t="e">
        <f>( 'Data Entry'!H1216 - HLOOKUP('Data Entry'!I1216,'CST Norms'!$A$65:$K$75,8,FALSE) )/HLOOKUP('Data Entry'!I1216,'CST Norms'!$A$94:$K$104,8,FALSE)</f>
        <v>#N/A</v>
      </c>
      <c r="I1216">
        <f>'Data Entry'!$J1216</f>
        <v>0</v>
      </c>
      <c r="J1216" t="e">
        <f t="shared" si="109"/>
        <v>#N/A</v>
      </c>
      <c r="K1216" t="e">
        <f t="shared" si="110"/>
        <v>#N/A</v>
      </c>
      <c r="L1216" t="e">
        <f t="shared" si="111"/>
        <v>#N/A</v>
      </c>
      <c r="M1216" t="str">
        <f t="shared" si="112"/>
        <v>N/A</v>
      </c>
      <c r="N1216" t="str">
        <f t="shared" si="113"/>
        <v>N/A</v>
      </c>
      <c r="O1216" t="str">
        <f t="shared" si="114"/>
        <v>N/A</v>
      </c>
      <c r="S1216">
        <f>IF(OR(ISBLANK(B1216),ISBLANK(C1216),ISBLANK(D1216),ISBLANK(E1216),ISBLANK(F1216),ISBLANK('Data Entry'!G1216),ISBLANK('Data Entry'!H1216)),0,1)</f>
        <v>0</v>
      </c>
    </row>
    <row r="1217" spans="1:19" x14ac:dyDescent="0.25">
      <c r="A1217">
        <f>'Data Entry'!A1217</f>
        <v>0</v>
      </c>
      <c r="B1217">
        <f>'Data Entry'!B1217</f>
        <v>0</v>
      </c>
      <c r="C1217">
        <f>'Data Entry'!C1217</f>
        <v>0</v>
      </c>
      <c r="D1217">
        <f>'Data Entry'!D1217</f>
        <v>0</v>
      </c>
      <c r="E1217">
        <f>'Data Entry'!E1217</f>
        <v>0</v>
      </c>
      <c r="F1217">
        <f>'Data Entry'!F1217</f>
        <v>0</v>
      </c>
      <c r="G1217" t="e">
        <f>('Data Entry'!G1217-HLOOKUP('Data Entry'!I1217,'CST Norms'!$A$48:$K$62,I1217,FALSE))/HLOOKUP('Data Entry'!I1217,'CST Norms'!$A$77:$K$91,I1217,FALSE)</f>
        <v>#N/A</v>
      </c>
      <c r="H1217" t="e">
        <f>( 'Data Entry'!H1217 - HLOOKUP('Data Entry'!I1217,'CST Norms'!$A$65:$K$75,8,FALSE) )/HLOOKUP('Data Entry'!I1217,'CST Norms'!$A$94:$K$104,8,FALSE)</f>
        <v>#N/A</v>
      </c>
      <c r="I1217">
        <f>'Data Entry'!$J1217</f>
        <v>0</v>
      </c>
      <c r="J1217" t="e">
        <f t="shared" si="109"/>
        <v>#N/A</v>
      </c>
      <c r="K1217" t="e">
        <f t="shared" si="110"/>
        <v>#N/A</v>
      </c>
      <c r="L1217" t="e">
        <f t="shared" si="111"/>
        <v>#N/A</v>
      </c>
      <c r="M1217" t="str">
        <f t="shared" si="112"/>
        <v>N/A</v>
      </c>
      <c r="N1217" t="str">
        <f t="shared" si="113"/>
        <v>N/A</v>
      </c>
      <c r="O1217" t="str">
        <f t="shared" si="114"/>
        <v>N/A</v>
      </c>
      <c r="S1217">
        <f>IF(OR(ISBLANK(B1217),ISBLANK(C1217),ISBLANK(D1217),ISBLANK(E1217),ISBLANK(F1217),ISBLANK('Data Entry'!G1217),ISBLANK('Data Entry'!H1217)),0,1)</f>
        <v>0</v>
      </c>
    </row>
    <row r="1218" spans="1:19" x14ac:dyDescent="0.25">
      <c r="A1218">
        <f>'Data Entry'!A1218</f>
        <v>0</v>
      </c>
      <c r="B1218">
        <f>'Data Entry'!B1218</f>
        <v>0</v>
      </c>
      <c r="C1218">
        <f>'Data Entry'!C1218</f>
        <v>0</v>
      </c>
      <c r="D1218">
        <f>'Data Entry'!D1218</f>
        <v>0</v>
      </c>
      <c r="E1218">
        <f>'Data Entry'!E1218</f>
        <v>0</v>
      </c>
      <c r="F1218">
        <f>'Data Entry'!F1218</f>
        <v>0</v>
      </c>
      <c r="G1218" t="e">
        <f>('Data Entry'!G1218-HLOOKUP('Data Entry'!I1218,'CST Norms'!$A$48:$K$62,I1218,FALSE))/HLOOKUP('Data Entry'!I1218,'CST Norms'!$A$77:$K$91,I1218,FALSE)</f>
        <v>#N/A</v>
      </c>
      <c r="H1218" t="e">
        <f>( 'Data Entry'!H1218 - HLOOKUP('Data Entry'!I1218,'CST Norms'!$A$65:$K$75,8,FALSE) )/HLOOKUP('Data Entry'!I1218,'CST Norms'!$A$94:$K$104,8,FALSE)</f>
        <v>#N/A</v>
      </c>
      <c r="I1218">
        <f>'Data Entry'!$J1218</f>
        <v>0</v>
      </c>
      <c r="J1218" t="e">
        <f t="shared" si="109"/>
        <v>#N/A</v>
      </c>
      <c r="K1218" t="e">
        <f t="shared" si="110"/>
        <v>#N/A</v>
      </c>
      <c r="L1218" t="e">
        <f t="shared" si="111"/>
        <v>#N/A</v>
      </c>
      <c r="M1218" t="str">
        <f t="shared" si="112"/>
        <v>N/A</v>
      </c>
      <c r="N1218" t="str">
        <f t="shared" si="113"/>
        <v>N/A</v>
      </c>
      <c r="O1218" t="str">
        <f t="shared" si="114"/>
        <v>N/A</v>
      </c>
      <c r="S1218">
        <f>IF(OR(ISBLANK(B1218),ISBLANK(C1218),ISBLANK(D1218),ISBLANK(E1218),ISBLANK(F1218),ISBLANK('Data Entry'!G1218),ISBLANK('Data Entry'!H1218)),0,1)</f>
        <v>0</v>
      </c>
    </row>
    <row r="1219" spans="1:19" x14ac:dyDescent="0.25">
      <c r="A1219">
        <f>'Data Entry'!A1219</f>
        <v>0</v>
      </c>
      <c r="B1219">
        <f>'Data Entry'!B1219</f>
        <v>0</v>
      </c>
      <c r="C1219">
        <f>'Data Entry'!C1219</f>
        <v>0</v>
      </c>
      <c r="D1219">
        <f>'Data Entry'!D1219</f>
        <v>0</v>
      </c>
      <c r="E1219">
        <f>'Data Entry'!E1219</f>
        <v>0</v>
      </c>
      <c r="F1219">
        <f>'Data Entry'!F1219</f>
        <v>0</v>
      </c>
      <c r="G1219" t="e">
        <f>('Data Entry'!G1219-HLOOKUP('Data Entry'!I1219,'CST Norms'!$A$48:$K$62,I1219,FALSE))/HLOOKUP('Data Entry'!I1219,'CST Norms'!$A$77:$K$91,I1219,FALSE)</f>
        <v>#N/A</v>
      </c>
      <c r="H1219" t="e">
        <f>( 'Data Entry'!H1219 - HLOOKUP('Data Entry'!I1219,'CST Norms'!$A$65:$K$75,8,FALSE) )/HLOOKUP('Data Entry'!I1219,'CST Norms'!$A$94:$K$104,8,FALSE)</f>
        <v>#N/A</v>
      </c>
      <c r="I1219">
        <f>'Data Entry'!$J1219</f>
        <v>0</v>
      </c>
      <c r="J1219" t="e">
        <f t="shared" si="109"/>
        <v>#N/A</v>
      </c>
      <c r="K1219" t="e">
        <f t="shared" si="110"/>
        <v>#N/A</v>
      </c>
      <c r="L1219" t="e">
        <f t="shared" si="111"/>
        <v>#N/A</v>
      </c>
      <c r="M1219" t="str">
        <f t="shared" si="112"/>
        <v>N/A</v>
      </c>
      <c r="N1219" t="str">
        <f t="shared" si="113"/>
        <v>N/A</v>
      </c>
      <c r="O1219" t="str">
        <f t="shared" si="114"/>
        <v>N/A</v>
      </c>
      <c r="S1219">
        <f>IF(OR(ISBLANK(B1219),ISBLANK(C1219),ISBLANK(D1219),ISBLANK(E1219),ISBLANK(F1219),ISBLANK('Data Entry'!G1219),ISBLANK('Data Entry'!H1219)),0,1)</f>
        <v>0</v>
      </c>
    </row>
    <row r="1220" spans="1:19" x14ac:dyDescent="0.25">
      <c r="A1220">
        <f>'Data Entry'!A1220</f>
        <v>0</v>
      </c>
      <c r="B1220">
        <f>'Data Entry'!B1220</f>
        <v>0</v>
      </c>
      <c r="C1220">
        <f>'Data Entry'!C1220</f>
        <v>0</v>
      </c>
      <c r="D1220">
        <f>'Data Entry'!D1220</f>
        <v>0</v>
      </c>
      <c r="E1220">
        <f>'Data Entry'!E1220</f>
        <v>0</v>
      </c>
      <c r="F1220">
        <f>'Data Entry'!F1220</f>
        <v>0</v>
      </c>
      <c r="G1220" t="e">
        <f>('Data Entry'!G1220-HLOOKUP('Data Entry'!I1220,'CST Norms'!$A$48:$K$62,I1220,FALSE))/HLOOKUP('Data Entry'!I1220,'CST Norms'!$A$77:$K$91,I1220,FALSE)</f>
        <v>#N/A</v>
      </c>
      <c r="H1220" t="e">
        <f>( 'Data Entry'!H1220 - HLOOKUP('Data Entry'!I1220,'CST Norms'!$A$65:$K$75,8,FALSE) )/HLOOKUP('Data Entry'!I1220,'CST Norms'!$A$94:$K$104,8,FALSE)</f>
        <v>#N/A</v>
      </c>
      <c r="I1220">
        <f>'Data Entry'!$J1220</f>
        <v>0</v>
      </c>
      <c r="J1220" t="e">
        <f t="shared" si="109"/>
        <v>#N/A</v>
      </c>
      <c r="K1220" t="e">
        <f t="shared" si="110"/>
        <v>#N/A</v>
      </c>
      <c r="L1220" t="e">
        <f t="shared" si="111"/>
        <v>#N/A</v>
      </c>
      <c r="M1220" t="str">
        <f t="shared" si="112"/>
        <v>N/A</v>
      </c>
      <c r="N1220" t="str">
        <f t="shared" si="113"/>
        <v>N/A</v>
      </c>
      <c r="O1220" t="str">
        <f t="shared" si="114"/>
        <v>N/A</v>
      </c>
      <c r="S1220">
        <f>IF(OR(ISBLANK(B1220),ISBLANK(C1220),ISBLANK(D1220),ISBLANK(E1220),ISBLANK(F1220),ISBLANK('Data Entry'!G1220),ISBLANK('Data Entry'!H1220)),0,1)</f>
        <v>0</v>
      </c>
    </row>
    <row r="1221" spans="1:19" x14ac:dyDescent="0.25">
      <c r="A1221">
        <f>'Data Entry'!A1221</f>
        <v>0</v>
      </c>
      <c r="B1221">
        <f>'Data Entry'!B1221</f>
        <v>0</v>
      </c>
      <c r="C1221">
        <f>'Data Entry'!C1221</f>
        <v>0</v>
      </c>
      <c r="D1221">
        <f>'Data Entry'!D1221</f>
        <v>0</v>
      </c>
      <c r="E1221">
        <f>'Data Entry'!E1221</f>
        <v>0</v>
      </c>
      <c r="F1221">
        <f>'Data Entry'!F1221</f>
        <v>0</v>
      </c>
      <c r="G1221" t="e">
        <f>('Data Entry'!G1221-HLOOKUP('Data Entry'!I1221,'CST Norms'!$A$48:$K$62,I1221,FALSE))/HLOOKUP('Data Entry'!I1221,'CST Norms'!$A$77:$K$91,I1221,FALSE)</f>
        <v>#N/A</v>
      </c>
      <c r="H1221" t="e">
        <f>( 'Data Entry'!H1221 - HLOOKUP('Data Entry'!I1221,'CST Norms'!$A$65:$K$75,8,FALSE) )/HLOOKUP('Data Entry'!I1221,'CST Norms'!$A$94:$K$104,8,FALSE)</f>
        <v>#N/A</v>
      </c>
      <c r="I1221">
        <f>'Data Entry'!$J1221</f>
        <v>0</v>
      </c>
      <c r="J1221" t="e">
        <f t="shared" si="109"/>
        <v>#N/A</v>
      </c>
      <c r="K1221" t="e">
        <f t="shared" si="110"/>
        <v>#N/A</v>
      </c>
      <c r="L1221" t="e">
        <f t="shared" si="111"/>
        <v>#N/A</v>
      </c>
      <c r="M1221" t="str">
        <f t="shared" si="112"/>
        <v>N/A</v>
      </c>
      <c r="N1221" t="str">
        <f t="shared" si="113"/>
        <v>N/A</v>
      </c>
      <c r="O1221" t="str">
        <f t="shared" si="114"/>
        <v>N/A</v>
      </c>
      <c r="S1221">
        <f>IF(OR(ISBLANK(B1221),ISBLANK(C1221),ISBLANK(D1221),ISBLANK(E1221),ISBLANK(F1221),ISBLANK('Data Entry'!G1221),ISBLANK('Data Entry'!H1221)),0,1)</f>
        <v>0</v>
      </c>
    </row>
    <row r="1222" spans="1:19" x14ac:dyDescent="0.25">
      <c r="A1222">
        <f>'Data Entry'!A1222</f>
        <v>0</v>
      </c>
      <c r="B1222">
        <f>'Data Entry'!B1222</f>
        <v>0</v>
      </c>
      <c r="C1222">
        <f>'Data Entry'!C1222</f>
        <v>0</v>
      </c>
      <c r="D1222">
        <f>'Data Entry'!D1222</f>
        <v>0</v>
      </c>
      <c r="E1222">
        <f>'Data Entry'!E1222</f>
        <v>0</v>
      </c>
      <c r="F1222">
        <f>'Data Entry'!F1222</f>
        <v>0</v>
      </c>
      <c r="G1222" t="e">
        <f>('Data Entry'!G1222-HLOOKUP('Data Entry'!I1222,'CST Norms'!$A$48:$K$62,I1222,FALSE))/HLOOKUP('Data Entry'!I1222,'CST Norms'!$A$77:$K$91,I1222,FALSE)</f>
        <v>#N/A</v>
      </c>
      <c r="H1222" t="e">
        <f>( 'Data Entry'!H1222 - HLOOKUP('Data Entry'!I1222,'CST Norms'!$A$65:$K$75,8,FALSE) )/HLOOKUP('Data Entry'!I1222,'CST Norms'!$A$94:$K$104,8,FALSE)</f>
        <v>#N/A</v>
      </c>
      <c r="I1222">
        <f>'Data Entry'!$J1222</f>
        <v>0</v>
      </c>
      <c r="J1222" t="e">
        <f t="shared" si="109"/>
        <v>#N/A</v>
      </c>
      <c r="K1222" t="e">
        <f t="shared" si="110"/>
        <v>#N/A</v>
      </c>
      <c r="L1222" t="e">
        <f t="shared" si="111"/>
        <v>#N/A</v>
      </c>
      <c r="M1222" t="str">
        <f t="shared" si="112"/>
        <v>N/A</v>
      </c>
      <c r="N1222" t="str">
        <f t="shared" si="113"/>
        <v>N/A</v>
      </c>
      <c r="O1222" t="str">
        <f t="shared" si="114"/>
        <v>N/A</v>
      </c>
      <c r="S1222">
        <f>IF(OR(ISBLANK(B1222),ISBLANK(C1222),ISBLANK(D1222),ISBLANK(E1222),ISBLANK(F1222),ISBLANK('Data Entry'!G1222),ISBLANK('Data Entry'!H1222)),0,1)</f>
        <v>0</v>
      </c>
    </row>
    <row r="1223" spans="1:19" x14ac:dyDescent="0.25">
      <c r="A1223">
        <f>'Data Entry'!A1223</f>
        <v>0</v>
      </c>
      <c r="B1223">
        <f>'Data Entry'!B1223</f>
        <v>0</v>
      </c>
      <c r="C1223">
        <f>'Data Entry'!C1223</f>
        <v>0</v>
      </c>
      <c r="D1223">
        <f>'Data Entry'!D1223</f>
        <v>0</v>
      </c>
      <c r="E1223">
        <f>'Data Entry'!E1223</f>
        <v>0</v>
      </c>
      <c r="F1223">
        <f>'Data Entry'!F1223</f>
        <v>0</v>
      </c>
      <c r="G1223" t="e">
        <f>('Data Entry'!G1223-HLOOKUP('Data Entry'!I1223,'CST Norms'!$A$48:$K$62,I1223,FALSE))/HLOOKUP('Data Entry'!I1223,'CST Norms'!$A$77:$K$91,I1223,FALSE)</f>
        <v>#N/A</v>
      </c>
      <c r="H1223" t="e">
        <f>( 'Data Entry'!H1223 - HLOOKUP('Data Entry'!I1223,'CST Norms'!$A$65:$K$75,8,FALSE) )/HLOOKUP('Data Entry'!I1223,'CST Norms'!$A$94:$K$104,8,FALSE)</f>
        <v>#N/A</v>
      </c>
      <c r="I1223">
        <f>'Data Entry'!$J1223</f>
        <v>0</v>
      </c>
      <c r="J1223" t="e">
        <f t="shared" si="109"/>
        <v>#N/A</v>
      </c>
      <c r="K1223" t="e">
        <f t="shared" si="110"/>
        <v>#N/A</v>
      </c>
      <c r="L1223" t="e">
        <f t="shared" si="111"/>
        <v>#N/A</v>
      </c>
      <c r="M1223" t="str">
        <f t="shared" si="112"/>
        <v>N/A</v>
      </c>
      <c r="N1223" t="str">
        <f t="shared" si="113"/>
        <v>N/A</v>
      </c>
      <c r="O1223" t="str">
        <f t="shared" si="114"/>
        <v>N/A</v>
      </c>
      <c r="S1223">
        <f>IF(OR(ISBLANK(B1223),ISBLANK(C1223),ISBLANK(D1223),ISBLANK(E1223),ISBLANK(F1223),ISBLANK('Data Entry'!G1223),ISBLANK('Data Entry'!H1223)),0,1)</f>
        <v>0</v>
      </c>
    </row>
    <row r="1224" spans="1:19" x14ac:dyDescent="0.25">
      <c r="A1224">
        <f>'Data Entry'!A1224</f>
        <v>0</v>
      </c>
      <c r="B1224">
        <f>'Data Entry'!B1224</f>
        <v>0</v>
      </c>
      <c r="C1224">
        <f>'Data Entry'!C1224</f>
        <v>0</v>
      </c>
      <c r="D1224">
        <f>'Data Entry'!D1224</f>
        <v>0</v>
      </c>
      <c r="E1224">
        <f>'Data Entry'!E1224</f>
        <v>0</v>
      </c>
      <c r="F1224">
        <f>'Data Entry'!F1224</f>
        <v>0</v>
      </c>
      <c r="G1224" t="e">
        <f>('Data Entry'!G1224-HLOOKUP('Data Entry'!I1224,'CST Norms'!$A$48:$K$62,I1224,FALSE))/HLOOKUP('Data Entry'!I1224,'CST Norms'!$A$77:$K$91,I1224,FALSE)</f>
        <v>#N/A</v>
      </c>
      <c r="H1224" t="e">
        <f>( 'Data Entry'!H1224 - HLOOKUP('Data Entry'!I1224,'CST Norms'!$A$65:$K$75,8,FALSE) )/HLOOKUP('Data Entry'!I1224,'CST Norms'!$A$94:$K$104,8,FALSE)</f>
        <v>#N/A</v>
      </c>
      <c r="I1224">
        <f>'Data Entry'!$J1224</f>
        <v>0</v>
      </c>
      <c r="J1224" t="e">
        <f t="shared" si="109"/>
        <v>#N/A</v>
      </c>
      <c r="K1224" t="e">
        <f t="shared" si="110"/>
        <v>#N/A</v>
      </c>
      <c r="L1224" t="e">
        <f t="shared" si="111"/>
        <v>#N/A</v>
      </c>
      <c r="M1224" t="str">
        <f t="shared" si="112"/>
        <v>N/A</v>
      </c>
      <c r="N1224" t="str">
        <f t="shared" si="113"/>
        <v>N/A</v>
      </c>
      <c r="O1224" t="str">
        <f t="shared" si="114"/>
        <v>N/A</v>
      </c>
      <c r="S1224">
        <f>IF(OR(ISBLANK(B1224),ISBLANK(C1224),ISBLANK(D1224),ISBLANK(E1224),ISBLANK(F1224),ISBLANK('Data Entry'!G1224),ISBLANK('Data Entry'!H1224)),0,1)</f>
        <v>0</v>
      </c>
    </row>
    <row r="1225" spans="1:19" x14ac:dyDescent="0.25">
      <c r="A1225">
        <f>'Data Entry'!A1225</f>
        <v>0</v>
      </c>
      <c r="B1225">
        <f>'Data Entry'!B1225</f>
        <v>0</v>
      </c>
      <c r="C1225">
        <f>'Data Entry'!C1225</f>
        <v>0</v>
      </c>
      <c r="D1225">
        <f>'Data Entry'!D1225</f>
        <v>0</v>
      </c>
      <c r="E1225">
        <f>'Data Entry'!E1225</f>
        <v>0</v>
      </c>
      <c r="F1225">
        <f>'Data Entry'!F1225</f>
        <v>0</v>
      </c>
      <c r="G1225" t="e">
        <f>('Data Entry'!G1225-HLOOKUP('Data Entry'!I1225,'CST Norms'!$A$48:$K$62,I1225,FALSE))/HLOOKUP('Data Entry'!I1225,'CST Norms'!$A$77:$K$91,I1225,FALSE)</f>
        <v>#N/A</v>
      </c>
      <c r="H1225" t="e">
        <f>( 'Data Entry'!H1225 - HLOOKUP('Data Entry'!I1225,'CST Norms'!$A$65:$K$75,8,FALSE) )/HLOOKUP('Data Entry'!I1225,'CST Norms'!$A$94:$K$104,8,FALSE)</f>
        <v>#N/A</v>
      </c>
      <c r="I1225">
        <f>'Data Entry'!$J1225</f>
        <v>0</v>
      </c>
      <c r="J1225" t="e">
        <f t="shared" si="109"/>
        <v>#N/A</v>
      </c>
      <c r="K1225" t="e">
        <f t="shared" si="110"/>
        <v>#N/A</v>
      </c>
      <c r="L1225" t="e">
        <f t="shared" si="111"/>
        <v>#N/A</v>
      </c>
      <c r="M1225" t="str">
        <f t="shared" si="112"/>
        <v>N/A</v>
      </c>
      <c r="N1225" t="str">
        <f t="shared" si="113"/>
        <v>N/A</v>
      </c>
      <c r="O1225" t="str">
        <f t="shared" si="114"/>
        <v>N/A</v>
      </c>
      <c r="S1225">
        <f>IF(OR(ISBLANK(B1225),ISBLANK(C1225),ISBLANK(D1225),ISBLANK(E1225),ISBLANK(F1225),ISBLANK('Data Entry'!G1225),ISBLANK('Data Entry'!H1225)),0,1)</f>
        <v>0</v>
      </c>
    </row>
    <row r="1226" spans="1:19" x14ac:dyDescent="0.25">
      <c r="A1226">
        <f>'Data Entry'!A1226</f>
        <v>0</v>
      </c>
      <c r="B1226">
        <f>'Data Entry'!B1226</f>
        <v>0</v>
      </c>
      <c r="C1226">
        <f>'Data Entry'!C1226</f>
        <v>0</v>
      </c>
      <c r="D1226">
        <f>'Data Entry'!D1226</f>
        <v>0</v>
      </c>
      <c r="E1226">
        <f>'Data Entry'!E1226</f>
        <v>0</v>
      </c>
      <c r="F1226">
        <f>'Data Entry'!F1226</f>
        <v>0</v>
      </c>
      <c r="G1226" t="e">
        <f>('Data Entry'!G1226-HLOOKUP('Data Entry'!I1226,'CST Norms'!$A$48:$K$62,I1226,FALSE))/HLOOKUP('Data Entry'!I1226,'CST Norms'!$A$77:$K$91,I1226,FALSE)</f>
        <v>#N/A</v>
      </c>
      <c r="H1226" t="e">
        <f>( 'Data Entry'!H1226 - HLOOKUP('Data Entry'!I1226,'CST Norms'!$A$65:$K$75,8,FALSE) )/HLOOKUP('Data Entry'!I1226,'CST Norms'!$A$94:$K$104,8,FALSE)</f>
        <v>#N/A</v>
      </c>
      <c r="I1226">
        <f>'Data Entry'!$J1226</f>
        <v>0</v>
      </c>
      <c r="J1226" t="e">
        <f t="shared" si="109"/>
        <v>#N/A</v>
      </c>
      <c r="K1226" t="e">
        <f t="shared" si="110"/>
        <v>#N/A</v>
      </c>
      <c r="L1226" t="e">
        <f t="shared" si="111"/>
        <v>#N/A</v>
      </c>
      <c r="M1226" t="str">
        <f t="shared" si="112"/>
        <v>N/A</v>
      </c>
      <c r="N1226" t="str">
        <f t="shared" si="113"/>
        <v>N/A</v>
      </c>
      <c r="O1226" t="str">
        <f t="shared" si="114"/>
        <v>N/A</v>
      </c>
      <c r="S1226">
        <f>IF(OR(ISBLANK(B1226),ISBLANK(C1226),ISBLANK(D1226),ISBLANK(E1226),ISBLANK(F1226),ISBLANK('Data Entry'!G1226),ISBLANK('Data Entry'!H1226)),0,1)</f>
        <v>0</v>
      </c>
    </row>
    <row r="1227" spans="1:19" x14ac:dyDescent="0.25">
      <c r="A1227">
        <f>'Data Entry'!A1227</f>
        <v>0</v>
      </c>
      <c r="B1227">
        <f>'Data Entry'!B1227</f>
        <v>0</v>
      </c>
      <c r="C1227">
        <f>'Data Entry'!C1227</f>
        <v>0</v>
      </c>
      <c r="D1227">
        <f>'Data Entry'!D1227</f>
        <v>0</v>
      </c>
      <c r="E1227">
        <f>'Data Entry'!E1227</f>
        <v>0</v>
      </c>
      <c r="F1227">
        <f>'Data Entry'!F1227</f>
        <v>0</v>
      </c>
      <c r="G1227" t="e">
        <f>('Data Entry'!G1227-HLOOKUP('Data Entry'!I1227,'CST Norms'!$A$48:$K$62,I1227,FALSE))/HLOOKUP('Data Entry'!I1227,'CST Norms'!$A$77:$K$91,I1227,FALSE)</f>
        <v>#N/A</v>
      </c>
      <c r="H1227" t="e">
        <f>( 'Data Entry'!H1227 - HLOOKUP('Data Entry'!I1227,'CST Norms'!$A$65:$K$75,8,FALSE) )/HLOOKUP('Data Entry'!I1227,'CST Norms'!$A$94:$K$104,8,FALSE)</f>
        <v>#N/A</v>
      </c>
      <c r="I1227">
        <f>'Data Entry'!$J1227</f>
        <v>0</v>
      </c>
      <c r="J1227" t="e">
        <f t="shared" si="109"/>
        <v>#N/A</v>
      </c>
      <c r="K1227" t="e">
        <f t="shared" si="110"/>
        <v>#N/A</v>
      </c>
      <c r="L1227" t="e">
        <f t="shared" si="111"/>
        <v>#N/A</v>
      </c>
      <c r="M1227" t="str">
        <f t="shared" si="112"/>
        <v>N/A</v>
      </c>
      <c r="N1227" t="str">
        <f t="shared" si="113"/>
        <v>N/A</v>
      </c>
      <c r="O1227" t="str">
        <f t="shared" si="114"/>
        <v>N/A</v>
      </c>
      <c r="S1227">
        <f>IF(OR(ISBLANK(B1227),ISBLANK(C1227),ISBLANK(D1227),ISBLANK(E1227),ISBLANK(F1227),ISBLANK('Data Entry'!G1227),ISBLANK('Data Entry'!H1227)),0,1)</f>
        <v>0</v>
      </c>
    </row>
    <row r="1228" spans="1:19" x14ac:dyDescent="0.25">
      <c r="A1228">
        <f>'Data Entry'!A1228</f>
        <v>0</v>
      </c>
      <c r="B1228">
        <f>'Data Entry'!B1228</f>
        <v>0</v>
      </c>
      <c r="C1228">
        <f>'Data Entry'!C1228</f>
        <v>0</v>
      </c>
      <c r="D1228">
        <f>'Data Entry'!D1228</f>
        <v>0</v>
      </c>
      <c r="E1228">
        <f>'Data Entry'!E1228</f>
        <v>0</v>
      </c>
      <c r="F1228">
        <f>'Data Entry'!F1228</f>
        <v>0</v>
      </c>
      <c r="G1228" t="e">
        <f>('Data Entry'!G1228-HLOOKUP('Data Entry'!I1228,'CST Norms'!$A$48:$K$62,I1228,FALSE))/HLOOKUP('Data Entry'!I1228,'CST Norms'!$A$77:$K$91,I1228,FALSE)</f>
        <v>#N/A</v>
      </c>
      <c r="H1228" t="e">
        <f>( 'Data Entry'!H1228 - HLOOKUP('Data Entry'!I1228,'CST Norms'!$A$65:$K$75,8,FALSE) )/HLOOKUP('Data Entry'!I1228,'CST Norms'!$A$94:$K$104,8,FALSE)</f>
        <v>#N/A</v>
      </c>
      <c r="I1228">
        <f>'Data Entry'!$J1228</f>
        <v>0</v>
      </c>
      <c r="J1228" t="e">
        <f t="shared" ref="J1228:J1291" si="115">U$30+$B1228*U$8+$C1228*U$10+$D1228*U$12+$E1228*U$14+$F1228*U$16+$G1228*IF(I1228=8,U$20,IF(I1228=9,U$22,IF(I1228=10,U$24,"")))+$H1228*U$18+U$26*IF(I1228=8,1,0)+U$28*IF(I1228=10,1,0)</f>
        <v>#N/A</v>
      </c>
      <c r="K1228" t="e">
        <f t="shared" ref="K1228:K1291" si="116">V$30+$B1228*V$8+$C1228*V$10+$D1228*V$12+$E1228*V$14+$F1228*V$16+$G1228*IF(I1228=8,V$20,IF(I1228=9,V$22,IF(I1228=10,V$24,"")))+$H1228*V$18+V$26*IF(I1228=8,1,0)+V1245*IF(I1228=10,1,0)</f>
        <v>#N/A</v>
      </c>
      <c r="L1228" t="e">
        <f t="shared" ref="L1228:L1291" si="117">W$30+$B1228*W$8+$C1228*W$10+$D1228*W$12+$E1228*W$14+$F1228*W$16+$G1228*IF(I1228=8,W$20,IF(I1228=9,W$22,IF(I1228=10,W$24,"")))+$H1228*W$18+W$26*IF(I1228=8,1,0)+W$28*IF(I1228=10,1,0)</f>
        <v>#N/A</v>
      </c>
      <c r="M1228" t="str">
        <f t="shared" si="112"/>
        <v>N/A</v>
      </c>
      <c r="N1228" t="str">
        <f t="shared" si="113"/>
        <v>N/A</v>
      </c>
      <c r="O1228" t="str">
        <f t="shared" si="114"/>
        <v>N/A</v>
      </c>
      <c r="S1228">
        <f>IF(OR(ISBLANK(B1228),ISBLANK(C1228),ISBLANK(D1228),ISBLANK(E1228),ISBLANK(F1228),ISBLANK('Data Entry'!G1228),ISBLANK('Data Entry'!H1228)),0,1)</f>
        <v>0</v>
      </c>
    </row>
    <row r="1229" spans="1:19" x14ac:dyDescent="0.25">
      <c r="A1229">
        <f>'Data Entry'!A1229</f>
        <v>0</v>
      </c>
      <c r="B1229">
        <f>'Data Entry'!B1229</f>
        <v>0</v>
      </c>
      <c r="C1229">
        <f>'Data Entry'!C1229</f>
        <v>0</v>
      </c>
      <c r="D1229">
        <f>'Data Entry'!D1229</f>
        <v>0</v>
      </c>
      <c r="E1229">
        <f>'Data Entry'!E1229</f>
        <v>0</v>
      </c>
      <c r="F1229">
        <f>'Data Entry'!F1229</f>
        <v>0</v>
      </c>
      <c r="G1229" t="e">
        <f>('Data Entry'!G1229-HLOOKUP('Data Entry'!I1229,'CST Norms'!$A$48:$K$62,I1229,FALSE))/HLOOKUP('Data Entry'!I1229,'CST Norms'!$A$77:$K$91,I1229,FALSE)</f>
        <v>#N/A</v>
      </c>
      <c r="H1229" t="e">
        <f>( 'Data Entry'!H1229 - HLOOKUP('Data Entry'!I1229,'CST Norms'!$A$65:$K$75,8,FALSE) )/HLOOKUP('Data Entry'!I1229,'CST Norms'!$A$94:$K$104,8,FALSE)</f>
        <v>#N/A</v>
      </c>
      <c r="I1229">
        <f>'Data Entry'!$J1229</f>
        <v>0</v>
      </c>
      <c r="J1229" t="e">
        <f t="shared" si="115"/>
        <v>#N/A</v>
      </c>
      <c r="K1229" t="e">
        <f t="shared" si="116"/>
        <v>#N/A</v>
      </c>
      <c r="L1229" t="e">
        <f t="shared" si="117"/>
        <v>#N/A</v>
      </c>
      <c r="M1229" t="str">
        <f t="shared" ref="M1229:M1292" si="118">IF($S1229=1,NORMSDIST(J1229),"N/A")</f>
        <v>N/A</v>
      </c>
      <c r="N1229" t="str">
        <f t="shared" ref="N1229:N1292" si="119">IF($S1229=1,NORMSDIST(K1229),"N/A")</f>
        <v>N/A</v>
      </c>
      <c r="O1229" t="str">
        <f t="shared" ref="O1229:O1292" si="120">IF($S1229=1,NORMSDIST(L1229),"N/A")</f>
        <v>N/A</v>
      </c>
      <c r="S1229">
        <f>IF(OR(ISBLANK(B1229),ISBLANK(C1229),ISBLANK(D1229),ISBLANK(E1229),ISBLANK(F1229),ISBLANK('Data Entry'!G1229),ISBLANK('Data Entry'!H1229)),0,1)</f>
        <v>0</v>
      </c>
    </row>
    <row r="1230" spans="1:19" x14ac:dyDescent="0.25">
      <c r="A1230">
        <f>'Data Entry'!A1230</f>
        <v>0</v>
      </c>
      <c r="B1230">
        <f>'Data Entry'!B1230</f>
        <v>0</v>
      </c>
      <c r="C1230">
        <f>'Data Entry'!C1230</f>
        <v>0</v>
      </c>
      <c r="D1230">
        <f>'Data Entry'!D1230</f>
        <v>0</v>
      </c>
      <c r="E1230">
        <f>'Data Entry'!E1230</f>
        <v>0</v>
      </c>
      <c r="F1230">
        <f>'Data Entry'!F1230</f>
        <v>0</v>
      </c>
      <c r="G1230" t="e">
        <f>('Data Entry'!G1230-HLOOKUP('Data Entry'!I1230,'CST Norms'!$A$48:$K$62,I1230,FALSE))/HLOOKUP('Data Entry'!I1230,'CST Norms'!$A$77:$K$91,I1230,FALSE)</f>
        <v>#N/A</v>
      </c>
      <c r="H1230" t="e">
        <f>( 'Data Entry'!H1230 - HLOOKUP('Data Entry'!I1230,'CST Norms'!$A$65:$K$75,8,FALSE) )/HLOOKUP('Data Entry'!I1230,'CST Norms'!$A$94:$K$104,8,FALSE)</f>
        <v>#N/A</v>
      </c>
      <c r="I1230">
        <f>'Data Entry'!$J1230</f>
        <v>0</v>
      </c>
      <c r="J1230" t="e">
        <f t="shared" si="115"/>
        <v>#N/A</v>
      </c>
      <c r="K1230" t="e">
        <f t="shared" si="116"/>
        <v>#N/A</v>
      </c>
      <c r="L1230" t="e">
        <f t="shared" si="117"/>
        <v>#N/A</v>
      </c>
      <c r="M1230" t="str">
        <f t="shared" si="118"/>
        <v>N/A</v>
      </c>
      <c r="N1230" t="str">
        <f t="shared" si="119"/>
        <v>N/A</v>
      </c>
      <c r="O1230" t="str">
        <f t="shared" si="120"/>
        <v>N/A</v>
      </c>
      <c r="S1230">
        <f>IF(OR(ISBLANK(B1230),ISBLANK(C1230),ISBLANK(D1230),ISBLANK(E1230),ISBLANK(F1230),ISBLANK('Data Entry'!G1230),ISBLANK('Data Entry'!H1230)),0,1)</f>
        <v>0</v>
      </c>
    </row>
    <row r="1231" spans="1:19" x14ac:dyDescent="0.25">
      <c r="A1231">
        <f>'Data Entry'!A1231</f>
        <v>0</v>
      </c>
      <c r="B1231">
        <f>'Data Entry'!B1231</f>
        <v>0</v>
      </c>
      <c r="C1231">
        <f>'Data Entry'!C1231</f>
        <v>0</v>
      </c>
      <c r="D1231">
        <f>'Data Entry'!D1231</f>
        <v>0</v>
      </c>
      <c r="E1231">
        <f>'Data Entry'!E1231</f>
        <v>0</v>
      </c>
      <c r="F1231">
        <f>'Data Entry'!F1231</f>
        <v>0</v>
      </c>
      <c r="G1231" t="e">
        <f>('Data Entry'!G1231-HLOOKUP('Data Entry'!I1231,'CST Norms'!$A$48:$K$62,I1231,FALSE))/HLOOKUP('Data Entry'!I1231,'CST Norms'!$A$77:$K$91,I1231,FALSE)</f>
        <v>#N/A</v>
      </c>
      <c r="H1231" t="e">
        <f>( 'Data Entry'!H1231 - HLOOKUP('Data Entry'!I1231,'CST Norms'!$A$65:$K$75,8,FALSE) )/HLOOKUP('Data Entry'!I1231,'CST Norms'!$A$94:$K$104,8,FALSE)</f>
        <v>#N/A</v>
      </c>
      <c r="I1231">
        <f>'Data Entry'!$J1231</f>
        <v>0</v>
      </c>
      <c r="J1231" t="e">
        <f t="shared" si="115"/>
        <v>#N/A</v>
      </c>
      <c r="K1231" t="e">
        <f t="shared" si="116"/>
        <v>#N/A</v>
      </c>
      <c r="L1231" t="e">
        <f t="shared" si="117"/>
        <v>#N/A</v>
      </c>
      <c r="M1231" t="str">
        <f t="shared" si="118"/>
        <v>N/A</v>
      </c>
      <c r="N1231" t="str">
        <f t="shared" si="119"/>
        <v>N/A</v>
      </c>
      <c r="O1231" t="str">
        <f t="shared" si="120"/>
        <v>N/A</v>
      </c>
      <c r="S1231">
        <f>IF(OR(ISBLANK(B1231),ISBLANK(C1231),ISBLANK(D1231),ISBLANK(E1231),ISBLANK(F1231),ISBLANK('Data Entry'!G1231),ISBLANK('Data Entry'!H1231)),0,1)</f>
        <v>0</v>
      </c>
    </row>
    <row r="1232" spans="1:19" x14ac:dyDescent="0.25">
      <c r="A1232">
        <f>'Data Entry'!A1232</f>
        <v>0</v>
      </c>
      <c r="B1232">
        <f>'Data Entry'!B1232</f>
        <v>0</v>
      </c>
      <c r="C1232">
        <f>'Data Entry'!C1232</f>
        <v>0</v>
      </c>
      <c r="D1232">
        <f>'Data Entry'!D1232</f>
        <v>0</v>
      </c>
      <c r="E1232">
        <f>'Data Entry'!E1232</f>
        <v>0</v>
      </c>
      <c r="F1232">
        <f>'Data Entry'!F1232</f>
        <v>0</v>
      </c>
      <c r="G1232" t="e">
        <f>('Data Entry'!G1232-HLOOKUP('Data Entry'!I1232,'CST Norms'!$A$48:$K$62,I1232,FALSE))/HLOOKUP('Data Entry'!I1232,'CST Norms'!$A$77:$K$91,I1232,FALSE)</f>
        <v>#N/A</v>
      </c>
      <c r="H1232" t="e">
        <f>( 'Data Entry'!H1232 - HLOOKUP('Data Entry'!I1232,'CST Norms'!$A$65:$K$75,8,FALSE) )/HLOOKUP('Data Entry'!I1232,'CST Norms'!$A$94:$K$104,8,FALSE)</f>
        <v>#N/A</v>
      </c>
      <c r="I1232">
        <f>'Data Entry'!$J1232</f>
        <v>0</v>
      </c>
      <c r="J1232" t="e">
        <f t="shared" si="115"/>
        <v>#N/A</v>
      </c>
      <c r="K1232" t="e">
        <f t="shared" si="116"/>
        <v>#N/A</v>
      </c>
      <c r="L1232" t="e">
        <f t="shared" si="117"/>
        <v>#N/A</v>
      </c>
      <c r="M1232" t="str">
        <f t="shared" si="118"/>
        <v>N/A</v>
      </c>
      <c r="N1232" t="str">
        <f t="shared" si="119"/>
        <v>N/A</v>
      </c>
      <c r="O1232" t="str">
        <f t="shared" si="120"/>
        <v>N/A</v>
      </c>
      <c r="S1232">
        <f>IF(OR(ISBLANK(B1232),ISBLANK(C1232),ISBLANK(D1232),ISBLANK(E1232),ISBLANK(F1232),ISBLANK('Data Entry'!G1232),ISBLANK('Data Entry'!H1232)),0,1)</f>
        <v>0</v>
      </c>
    </row>
    <row r="1233" spans="1:19" x14ac:dyDescent="0.25">
      <c r="A1233">
        <f>'Data Entry'!A1233</f>
        <v>0</v>
      </c>
      <c r="B1233">
        <f>'Data Entry'!B1233</f>
        <v>0</v>
      </c>
      <c r="C1233">
        <f>'Data Entry'!C1233</f>
        <v>0</v>
      </c>
      <c r="D1233">
        <f>'Data Entry'!D1233</f>
        <v>0</v>
      </c>
      <c r="E1233">
        <f>'Data Entry'!E1233</f>
        <v>0</v>
      </c>
      <c r="F1233">
        <f>'Data Entry'!F1233</f>
        <v>0</v>
      </c>
      <c r="G1233" t="e">
        <f>('Data Entry'!G1233-HLOOKUP('Data Entry'!I1233,'CST Norms'!$A$48:$K$62,I1233,FALSE))/HLOOKUP('Data Entry'!I1233,'CST Norms'!$A$77:$K$91,I1233,FALSE)</f>
        <v>#N/A</v>
      </c>
      <c r="H1233" t="e">
        <f>( 'Data Entry'!H1233 - HLOOKUP('Data Entry'!I1233,'CST Norms'!$A$65:$K$75,8,FALSE) )/HLOOKUP('Data Entry'!I1233,'CST Norms'!$A$94:$K$104,8,FALSE)</f>
        <v>#N/A</v>
      </c>
      <c r="I1233">
        <f>'Data Entry'!$J1233</f>
        <v>0</v>
      </c>
      <c r="J1233" t="e">
        <f t="shared" si="115"/>
        <v>#N/A</v>
      </c>
      <c r="K1233" t="e">
        <f t="shared" si="116"/>
        <v>#N/A</v>
      </c>
      <c r="L1233" t="e">
        <f t="shared" si="117"/>
        <v>#N/A</v>
      </c>
      <c r="M1233" t="str">
        <f t="shared" si="118"/>
        <v>N/A</v>
      </c>
      <c r="N1233" t="str">
        <f t="shared" si="119"/>
        <v>N/A</v>
      </c>
      <c r="O1233" t="str">
        <f t="shared" si="120"/>
        <v>N/A</v>
      </c>
      <c r="S1233">
        <f>IF(OR(ISBLANK(B1233),ISBLANK(C1233),ISBLANK(D1233),ISBLANK(E1233),ISBLANK(F1233),ISBLANK('Data Entry'!G1233),ISBLANK('Data Entry'!H1233)),0,1)</f>
        <v>0</v>
      </c>
    </row>
    <row r="1234" spans="1:19" x14ac:dyDescent="0.25">
      <c r="A1234">
        <f>'Data Entry'!A1234</f>
        <v>0</v>
      </c>
      <c r="B1234">
        <f>'Data Entry'!B1234</f>
        <v>0</v>
      </c>
      <c r="C1234">
        <f>'Data Entry'!C1234</f>
        <v>0</v>
      </c>
      <c r="D1234">
        <f>'Data Entry'!D1234</f>
        <v>0</v>
      </c>
      <c r="E1234">
        <f>'Data Entry'!E1234</f>
        <v>0</v>
      </c>
      <c r="F1234">
        <f>'Data Entry'!F1234</f>
        <v>0</v>
      </c>
      <c r="G1234" t="e">
        <f>('Data Entry'!G1234-HLOOKUP('Data Entry'!I1234,'CST Norms'!$A$48:$K$62,I1234,FALSE))/HLOOKUP('Data Entry'!I1234,'CST Norms'!$A$77:$K$91,I1234,FALSE)</f>
        <v>#N/A</v>
      </c>
      <c r="H1234" t="e">
        <f>( 'Data Entry'!H1234 - HLOOKUP('Data Entry'!I1234,'CST Norms'!$A$65:$K$75,8,FALSE) )/HLOOKUP('Data Entry'!I1234,'CST Norms'!$A$94:$K$104,8,FALSE)</f>
        <v>#N/A</v>
      </c>
      <c r="I1234">
        <f>'Data Entry'!$J1234</f>
        <v>0</v>
      </c>
      <c r="J1234" t="e">
        <f t="shared" si="115"/>
        <v>#N/A</v>
      </c>
      <c r="K1234" t="e">
        <f t="shared" si="116"/>
        <v>#N/A</v>
      </c>
      <c r="L1234" t="e">
        <f t="shared" si="117"/>
        <v>#N/A</v>
      </c>
      <c r="M1234" t="str">
        <f t="shared" si="118"/>
        <v>N/A</v>
      </c>
      <c r="N1234" t="str">
        <f t="shared" si="119"/>
        <v>N/A</v>
      </c>
      <c r="O1234" t="str">
        <f t="shared" si="120"/>
        <v>N/A</v>
      </c>
      <c r="S1234">
        <f>IF(OR(ISBLANK(B1234),ISBLANK(C1234),ISBLANK(D1234),ISBLANK(E1234),ISBLANK(F1234),ISBLANK('Data Entry'!G1234),ISBLANK('Data Entry'!H1234)),0,1)</f>
        <v>0</v>
      </c>
    </row>
    <row r="1235" spans="1:19" x14ac:dyDescent="0.25">
      <c r="A1235">
        <f>'Data Entry'!A1235</f>
        <v>0</v>
      </c>
      <c r="B1235">
        <f>'Data Entry'!B1235</f>
        <v>0</v>
      </c>
      <c r="C1235">
        <f>'Data Entry'!C1235</f>
        <v>0</v>
      </c>
      <c r="D1235">
        <f>'Data Entry'!D1235</f>
        <v>0</v>
      </c>
      <c r="E1235">
        <f>'Data Entry'!E1235</f>
        <v>0</v>
      </c>
      <c r="F1235">
        <f>'Data Entry'!F1235</f>
        <v>0</v>
      </c>
      <c r="G1235" t="e">
        <f>('Data Entry'!G1235-HLOOKUP('Data Entry'!I1235,'CST Norms'!$A$48:$K$62,I1235,FALSE))/HLOOKUP('Data Entry'!I1235,'CST Norms'!$A$77:$K$91,I1235,FALSE)</f>
        <v>#N/A</v>
      </c>
      <c r="H1235" t="e">
        <f>( 'Data Entry'!H1235 - HLOOKUP('Data Entry'!I1235,'CST Norms'!$A$65:$K$75,8,FALSE) )/HLOOKUP('Data Entry'!I1235,'CST Norms'!$A$94:$K$104,8,FALSE)</f>
        <v>#N/A</v>
      </c>
      <c r="I1235">
        <f>'Data Entry'!$J1235</f>
        <v>0</v>
      </c>
      <c r="J1235" t="e">
        <f t="shared" si="115"/>
        <v>#N/A</v>
      </c>
      <c r="K1235" t="e">
        <f t="shared" si="116"/>
        <v>#N/A</v>
      </c>
      <c r="L1235" t="e">
        <f t="shared" si="117"/>
        <v>#N/A</v>
      </c>
      <c r="M1235" t="str">
        <f t="shared" si="118"/>
        <v>N/A</v>
      </c>
      <c r="N1235" t="str">
        <f t="shared" si="119"/>
        <v>N/A</v>
      </c>
      <c r="O1235" t="str">
        <f t="shared" si="120"/>
        <v>N/A</v>
      </c>
      <c r="S1235">
        <f>IF(OR(ISBLANK(B1235),ISBLANK(C1235),ISBLANK(D1235),ISBLANK(E1235),ISBLANK(F1235),ISBLANK('Data Entry'!G1235),ISBLANK('Data Entry'!H1235)),0,1)</f>
        <v>0</v>
      </c>
    </row>
    <row r="1236" spans="1:19" x14ac:dyDescent="0.25">
      <c r="A1236">
        <f>'Data Entry'!A1236</f>
        <v>0</v>
      </c>
      <c r="B1236">
        <f>'Data Entry'!B1236</f>
        <v>0</v>
      </c>
      <c r="C1236">
        <f>'Data Entry'!C1236</f>
        <v>0</v>
      </c>
      <c r="D1236">
        <f>'Data Entry'!D1236</f>
        <v>0</v>
      </c>
      <c r="E1236">
        <f>'Data Entry'!E1236</f>
        <v>0</v>
      </c>
      <c r="F1236">
        <f>'Data Entry'!F1236</f>
        <v>0</v>
      </c>
      <c r="G1236" t="e">
        <f>('Data Entry'!G1236-HLOOKUP('Data Entry'!I1236,'CST Norms'!$A$48:$K$62,I1236,FALSE))/HLOOKUP('Data Entry'!I1236,'CST Norms'!$A$77:$K$91,I1236,FALSE)</f>
        <v>#N/A</v>
      </c>
      <c r="H1236" t="e">
        <f>( 'Data Entry'!H1236 - HLOOKUP('Data Entry'!I1236,'CST Norms'!$A$65:$K$75,8,FALSE) )/HLOOKUP('Data Entry'!I1236,'CST Norms'!$A$94:$K$104,8,FALSE)</f>
        <v>#N/A</v>
      </c>
      <c r="I1236">
        <f>'Data Entry'!$J1236</f>
        <v>0</v>
      </c>
      <c r="J1236" t="e">
        <f t="shared" si="115"/>
        <v>#N/A</v>
      </c>
      <c r="K1236" t="e">
        <f t="shared" si="116"/>
        <v>#N/A</v>
      </c>
      <c r="L1236" t="e">
        <f t="shared" si="117"/>
        <v>#N/A</v>
      </c>
      <c r="M1236" t="str">
        <f t="shared" si="118"/>
        <v>N/A</v>
      </c>
      <c r="N1236" t="str">
        <f t="shared" si="119"/>
        <v>N/A</v>
      </c>
      <c r="O1236" t="str">
        <f t="shared" si="120"/>
        <v>N/A</v>
      </c>
      <c r="S1236">
        <f>IF(OR(ISBLANK(B1236),ISBLANK(C1236),ISBLANK(D1236),ISBLANK(E1236),ISBLANK(F1236),ISBLANK('Data Entry'!G1236),ISBLANK('Data Entry'!H1236)),0,1)</f>
        <v>0</v>
      </c>
    </row>
    <row r="1237" spans="1:19" x14ac:dyDescent="0.25">
      <c r="A1237">
        <f>'Data Entry'!A1237</f>
        <v>0</v>
      </c>
      <c r="B1237">
        <f>'Data Entry'!B1237</f>
        <v>0</v>
      </c>
      <c r="C1237">
        <f>'Data Entry'!C1237</f>
        <v>0</v>
      </c>
      <c r="D1237">
        <f>'Data Entry'!D1237</f>
        <v>0</v>
      </c>
      <c r="E1237">
        <f>'Data Entry'!E1237</f>
        <v>0</v>
      </c>
      <c r="F1237">
        <f>'Data Entry'!F1237</f>
        <v>0</v>
      </c>
      <c r="G1237" t="e">
        <f>('Data Entry'!G1237-HLOOKUP('Data Entry'!I1237,'CST Norms'!$A$48:$K$62,I1237,FALSE))/HLOOKUP('Data Entry'!I1237,'CST Norms'!$A$77:$K$91,I1237,FALSE)</f>
        <v>#N/A</v>
      </c>
      <c r="H1237" t="e">
        <f>( 'Data Entry'!H1237 - HLOOKUP('Data Entry'!I1237,'CST Norms'!$A$65:$K$75,8,FALSE) )/HLOOKUP('Data Entry'!I1237,'CST Norms'!$A$94:$K$104,8,FALSE)</f>
        <v>#N/A</v>
      </c>
      <c r="I1237">
        <f>'Data Entry'!$J1237</f>
        <v>0</v>
      </c>
      <c r="J1237" t="e">
        <f t="shared" si="115"/>
        <v>#N/A</v>
      </c>
      <c r="K1237" t="e">
        <f t="shared" si="116"/>
        <v>#N/A</v>
      </c>
      <c r="L1237" t="e">
        <f t="shared" si="117"/>
        <v>#N/A</v>
      </c>
      <c r="M1237" t="str">
        <f t="shared" si="118"/>
        <v>N/A</v>
      </c>
      <c r="N1237" t="str">
        <f t="shared" si="119"/>
        <v>N/A</v>
      </c>
      <c r="O1237" t="str">
        <f t="shared" si="120"/>
        <v>N/A</v>
      </c>
      <c r="S1237">
        <f>IF(OR(ISBLANK(B1237),ISBLANK(C1237),ISBLANK(D1237),ISBLANK(E1237),ISBLANK(F1237),ISBLANK('Data Entry'!G1237),ISBLANK('Data Entry'!H1237)),0,1)</f>
        <v>0</v>
      </c>
    </row>
    <row r="1238" spans="1:19" x14ac:dyDescent="0.25">
      <c r="A1238">
        <f>'Data Entry'!A1238</f>
        <v>0</v>
      </c>
      <c r="B1238">
        <f>'Data Entry'!B1238</f>
        <v>0</v>
      </c>
      <c r="C1238">
        <f>'Data Entry'!C1238</f>
        <v>0</v>
      </c>
      <c r="D1238">
        <f>'Data Entry'!D1238</f>
        <v>0</v>
      </c>
      <c r="E1238">
        <f>'Data Entry'!E1238</f>
        <v>0</v>
      </c>
      <c r="F1238">
        <f>'Data Entry'!F1238</f>
        <v>0</v>
      </c>
      <c r="G1238" t="e">
        <f>('Data Entry'!G1238-HLOOKUP('Data Entry'!I1238,'CST Norms'!$A$48:$K$62,I1238,FALSE))/HLOOKUP('Data Entry'!I1238,'CST Norms'!$A$77:$K$91,I1238,FALSE)</f>
        <v>#N/A</v>
      </c>
      <c r="H1238" t="e">
        <f>( 'Data Entry'!H1238 - HLOOKUP('Data Entry'!I1238,'CST Norms'!$A$65:$K$75,8,FALSE) )/HLOOKUP('Data Entry'!I1238,'CST Norms'!$A$94:$K$104,8,FALSE)</f>
        <v>#N/A</v>
      </c>
      <c r="I1238">
        <f>'Data Entry'!$J1238</f>
        <v>0</v>
      </c>
      <c r="J1238" t="e">
        <f t="shared" si="115"/>
        <v>#N/A</v>
      </c>
      <c r="K1238" t="e">
        <f t="shared" si="116"/>
        <v>#N/A</v>
      </c>
      <c r="L1238" t="e">
        <f t="shared" si="117"/>
        <v>#N/A</v>
      </c>
      <c r="M1238" t="str">
        <f t="shared" si="118"/>
        <v>N/A</v>
      </c>
      <c r="N1238" t="str">
        <f t="shared" si="119"/>
        <v>N/A</v>
      </c>
      <c r="O1238" t="str">
        <f t="shared" si="120"/>
        <v>N/A</v>
      </c>
      <c r="S1238">
        <f>IF(OR(ISBLANK(B1238),ISBLANK(C1238),ISBLANK(D1238),ISBLANK(E1238),ISBLANK(F1238),ISBLANK('Data Entry'!G1238),ISBLANK('Data Entry'!H1238)),0,1)</f>
        <v>0</v>
      </c>
    </row>
    <row r="1239" spans="1:19" x14ac:dyDescent="0.25">
      <c r="A1239">
        <f>'Data Entry'!A1239</f>
        <v>0</v>
      </c>
      <c r="B1239">
        <f>'Data Entry'!B1239</f>
        <v>0</v>
      </c>
      <c r="C1239">
        <f>'Data Entry'!C1239</f>
        <v>0</v>
      </c>
      <c r="D1239">
        <f>'Data Entry'!D1239</f>
        <v>0</v>
      </c>
      <c r="E1239">
        <f>'Data Entry'!E1239</f>
        <v>0</v>
      </c>
      <c r="F1239">
        <f>'Data Entry'!F1239</f>
        <v>0</v>
      </c>
      <c r="G1239" t="e">
        <f>('Data Entry'!G1239-HLOOKUP('Data Entry'!I1239,'CST Norms'!$A$48:$K$62,I1239,FALSE))/HLOOKUP('Data Entry'!I1239,'CST Norms'!$A$77:$K$91,I1239,FALSE)</f>
        <v>#N/A</v>
      </c>
      <c r="H1239" t="e">
        <f>( 'Data Entry'!H1239 - HLOOKUP('Data Entry'!I1239,'CST Norms'!$A$65:$K$75,8,FALSE) )/HLOOKUP('Data Entry'!I1239,'CST Norms'!$A$94:$K$104,8,FALSE)</f>
        <v>#N/A</v>
      </c>
      <c r="I1239">
        <f>'Data Entry'!$J1239</f>
        <v>0</v>
      </c>
      <c r="J1239" t="e">
        <f t="shared" si="115"/>
        <v>#N/A</v>
      </c>
      <c r="K1239" t="e">
        <f t="shared" si="116"/>
        <v>#N/A</v>
      </c>
      <c r="L1239" t="e">
        <f t="shared" si="117"/>
        <v>#N/A</v>
      </c>
      <c r="M1239" t="str">
        <f t="shared" si="118"/>
        <v>N/A</v>
      </c>
      <c r="N1239" t="str">
        <f t="shared" si="119"/>
        <v>N/A</v>
      </c>
      <c r="O1239" t="str">
        <f t="shared" si="120"/>
        <v>N/A</v>
      </c>
      <c r="S1239">
        <f>IF(OR(ISBLANK(B1239),ISBLANK(C1239),ISBLANK(D1239),ISBLANK(E1239),ISBLANK(F1239),ISBLANK('Data Entry'!G1239),ISBLANK('Data Entry'!H1239)),0,1)</f>
        <v>0</v>
      </c>
    </row>
    <row r="1240" spans="1:19" x14ac:dyDescent="0.25">
      <c r="A1240">
        <f>'Data Entry'!A1240</f>
        <v>0</v>
      </c>
      <c r="B1240">
        <f>'Data Entry'!B1240</f>
        <v>0</v>
      </c>
      <c r="C1240">
        <f>'Data Entry'!C1240</f>
        <v>0</v>
      </c>
      <c r="D1240">
        <f>'Data Entry'!D1240</f>
        <v>0</v>
      </c>
      <c r="E1240">
        <f>'Data Entry'!E1240</f>
        <v>0</v>
      </c>
      <c r="F1240">
        <f>'Data Entry'!F1240</f>
        <v>0</v>
      </c>
      <c r="G1240" t="e">
        <f>('Data Entry'!G1240-HLOOKUP('Data Entry'!I1240,'CST Norms'!$A$48:$K$62,I1240,FALSE))/HLOOKUP('Data Entry'!I1240,'CST Norms'!$A$77:$K$91,I1240,FALSE)</f>
        <v>#N/A</v>
      </c>
      <c r="H1240" t="e">
        <f>( 'Data Entry'!H1240 - HLOOKUP('Data Entry'!I1240,'CST Norms'!$A$65:$K$75,8,FALSE) )/HLOOKUP('Data Entry'!I1240,'CST Norms'!$A$94:$K$104,8,FALSE)</f>
        <v>#N/A</v>
      </c>
      <c r="I1240">
        <f>'Data Entry'!$J1240</f>
        <v>0</v>
      </c>
      <c r="J1240" t="e">
        <f t="shared" si="115"/>
        <v>#N/A</v>
      </c>
      <c r="K1240" t="e">
        <f t="shared" si="116"/>
        <v>#N/A</v>
      </c>
      <c r="L1240" t="e">
        <f t="shared" si="117"/>
        <v>#N/A</v>
      </c>
      <c r="M1240" t="str">
        <f t="shared" si="118"/>
        <v>N/A</v>
      </c>
      <c r="N1240" t="str">
        <f t="shared" si="119"/>
        <v>N/A</v>
      </c>
      <c r="O1240" t="str">
        <f t="shared" si="120"/>
        <v>N/A</v>
      </c>
      <c r="S1240">
        <f>IF(OR(ISBLANK(B1240),ISBLANK(C1240),ISBLANK(D1240),ISBLANK(E1240),ISBLANK(F1240),ISBLANK('Data Entry'!G1240),ISBLANK('Data Entry'!H1240)),0,1)</f>
        <v>0</v>
      </c>
    </row>
    <row r="1241" spans="1:19" x14ac:dyDescent="0.25">
      <c r="A1241">
        <f>'Data Entry'!A1241</f>
        <v>0</v>
      </c>
      <c r="B1241">
        <f>'Data Entry'!B1241</f>
        <v>0</v>
      </c>
      <c r="C1241">
        <f>'Data Entry'!C1241</f>
        <v>0</v>
      </c>
      <c r="D1241">
        <f>'Data Entry'!D1241</f>
        <v>0</v>
      </c>
      <c r="E1241">
        <f>'Data Entry'!E1241</f>
        <v>0</v>
      </c>
      <c r="F1241">
        <f>'Data Entry'!F1241</f>
        <v>0</v>
      </c>
      <c r="G1241" t="e">
        <f>('Data Entry'!G1241-HLOOKUP('Data Entry'!I1241,'CST Norms'!$A$48:$K$62,I1241,FALSE))/HLOOKUP('Data Entry'!I1241,'CST Norms'!$A$77:$K$91,I1241,FALSE)</f>
        <v>#N/A</v>
      </c>
      <c r="H1241" t="e">
        <f>( 'Data Entry'!H1241 - HLOOKUP('Data Entry'!I1241,'CST Norms'!$A$65:$K$75,8,FALSE) )/HLOOKUP('Data Entry'!I1241,'CST Norms'!$A$94:$K$104,8,FALSE)</f>
        <v>#N/A</v>
      </c>
      <c r="I1241">
        <f>'Data Entry'!$J1241</f>
        <v>0</v>
      </c>
      <c r="J1241" t="e">
        <f t="shared" si="115"/>
        <v>#N/A</v>
      </c>
      <c r="K1241" t="e">
        <f t="shared" si="116"/>
        <v>#N/A</v>
      </c>
      <c r="L1241" t="e">
        <f t="shared" si="117"/>
        <v>#N/A</v>
      </c>
      <c r="M1241" t="str">
        <f t="shared" si="118"/>
        <v>N/A</v>
      </c>
      <c r="N1241" t="str">
        <f t="shared" si="119"/>
        <v>N/A</v>
      </c>
      <c r="O1241" t="str">
        <f t="shared" si="120"/>
        <v>N/A</v>
      </c>
      <c r="S1241">
        <f>IF(OR(ISBLANK(B1241),ISBLANK(C1241),ISBLANK(D1241),ISBLANK(E1241),ISBLANK(F1241),ISBLANK('Data Entry'!G1241),ISBLANK('Data Entry'!H1241)),0,1)</f>
        <v>0</v>
      </c>
    </row>
    <row r="1242" spans="1:19" x14ac:dyDescent="0.25">
      <c r="A1242">
        <f>'Data Entry'!A1242</f>
        <v>0</v>
      </c>
      <c r="B1242">
        <f>'Data Entry'!B1242</f>
        <v>0</v>
      </c>
      <c r="C1242">
        <f>'Data Entry'!C1242</f>
        <v>0</v>
      </c>
      <c r="D1242">
        <f>'Data Entry'!D1242</f>
        <v>0</v>
      </c>
      <c r="E1242">
        <f>'Data Entry'!E1242</f>
        <v>0</v>
      </c>
      <c r="F1242">
        <f>'Data Entry'!F1242</f>
        <v>0</v>
      </c>
      <c r="G1242" t="e">
        <f>('Data Entry'!G1242-HLOOKUP('Data Entry'!I1242,'CST Norms'!$A$48:$K$62,I1242,FALSE))/HLOOKUP('Data Entry'!I1242,'CST Norms'!$A$77:$K$91,I1242,FALSE)</f>
        <v>#N/A</v>
      </c>
      <c r="H1242" t="e">
        <f>( 'Data Entry'!H1242 - HLOOKUP('Data Entry'!I1242,'CST Norms'!$A$65:$K$75,8,FALSE) )/HLOOKUP('Data Entry'!I1242,'CST Norms'!$A$94:$K$104,8,FALSE)</f>
        <v>#N/A</v>
      </c>
      <c r="I1242">
        <f>'Data Entry'!$J1242</f>
        <v>0</v>
      </c>
      <c r="J1242" t="e">
        <f t="shared" si="115"/>
        <v>#N/A</v>
      </c>
      <c r="K1242" t="e">
        <f t="shared" si="116"/>
        <v>#N/A</v>
      </c>
      <c r="L1242" t="e">
        <f t="shared" si="117"/>
        <v>#N/A</v>
      </c>
      <c r="M1242" t="str">
        <f t="shared" si="118"/>
        <v>N/A</v>
      </c>
      <c r="N1242" t="str">
        <f t="shared" si="119"/>
        <v>N/A</v>
      </c>
      <c r="O1242" t="str">
        <f t="shared" si="120"/>
        <v>N/A</v>
      </c>
      <c r="S1242">
        <f>IF(OR(ISBLANK(B1242),ISBLANK(C1242),ISBLANK(D1242),ISBLANK(E1242),ISBLANK(F1242),ISBLANK('Data Entry'!G1242),ISBLANK('Data Entry'!H1242)),0,1)</f>
        <v>0</v>
      </c>
    </row>
    <row r="1243" spans="1:19" x14ac:dyDescent="0.25">
      <c r="A1243">
        <f>'Data Entry'!A1243</f>
        <v>0</v>
      </c>
      <c r="B1243">
        <f>'Data Entry'!B1243</f>
        <v>0</v>
      </c>
      <c r="C1243">
        <f>'Data Entry'!C1243</f>
        <v>0</v>
      </c>
      <c r="D1243">
        <f>'Data Entry'!D1243</f>
        <v>0</v>
      </c>
      <c r="E1243">
        <f>'Data Entry'!E1243</f>
        <v>0</v>
      </c>
      <c r="F1243">
        <f>'Data Entry'!F1243</f>
        <v>0</v>
      </c>
      <c r="G1243" t="e">
        <f>('Data Entry'!G1243-HLOOKUP('Data Entry'!I1243,'CST Norms'!$A$48:$K$62,I1243,FALSE))/HLOOKUP('Data Entry'!I1243,'CST Norms'!$A$77:$K$91,I1243,FALSE)</f>
        <v>#N/A</v>
      </c>
      <c r="H1243" t="e">
        <f>( 'Data Entry'!H1243 - HLOOKUP('Data Entry'!I1243,'CST Norms'!$A$65:$K$75,8,FALSE) )/HLOOKUP('Data Entry'!I1243,'CST Norms'!$A$94:$K$104,8,FALSE)</f>
        <v>#N/A</v>
      </c>
      <c r="I1243">
        <f>'Data Entry'!$J1243</f>
        <v>0</v>
      </c>
      <c r="J1243" t="e">
        <f t="shared" si="115"/>
        <v>#N/A</v>
      </c>
      <c r="K1243" t="e">
        <f t="shared" si="116"/>
        <v>#N/A</v>
      </c>
      <c r="L1243" t="e">
        <f t="shared" si="117"/>
        <v>#N/A</v>
      </c>
      <c r="M1243" t="str">
        <f t="shared" si="118"/>
        <v>N/A</v>
      </c>
      <c r="N1243" t="str">
        <f t="shared" si="119"/>
        <v>N/A</v>
      </c>
      <c r="O1243" t="str">
        <f t="shared" si="120"/>
        <v>N/A</v>
      </c>
      <c r="S1243">
        <f>IF(OR(ISBLANK(B1243),ISBLANK(C1243),ISBLANK(D1243),ISBLANK(E1243),ISBLANK(F1243),ISBLANK('Data Entry'!G1243),ISBLANK('Data Entry'!H1243)),0,1)</f>
        <v>0</v>
      </c>
    </row>
    <row r="1244" spans="1:19" x14ac:dyDescent="0.25">
      <c r="A1244">
        <f>'Data Entry'!A1244</f>
        <v>0</v>
      </c>
      <c r="B1244">
        <f>'Data Entry'!B1244</f>
        <v>0</v>
      </c>
      <c r="C1244">
        <f>'Data Entry'!C1244</f>
        <v>0</v>
      </c>
      <c r="D1244">
        <f>'Data Entry'!D1244</f>
        <v>0</v>
      </c>
      <c r="E1244">
        <f>'Data Entry'!E1244</f>
        <v>0</v>
      </c>
      <c r="F1244">
        <f>'Data Entry'!F1244</f>
        <v>0</v>
      </c>
      <c r="G1244" t="e">
        <f>('Data Entry'!G1244-HLOOKUP('Data Entry'!I1244,'CST Norms'!$A$48:$K$62,I1244,FALSE))/HLOOKUP('Data Entry'!I1244,'CST Norms'!$A$77:$K$91,I1244,FALSE)</f>
        <v>#N/A</v>
      </c>
      <c r="H1244" t="e">
        <f>( 'Data Entry'!H1244 - HLOOKUP('Data Entry'!I1244,'CST Norms'!$A$65:$K$75,8,FALSE) )/HLOOKUP('Data Entry'!I1244,'CST Norms'!$A$94:$K$104,8,FALSE)</f>
        <v>#N/A</v>
      </c>
      <c r="I1244">
        <f>'Data Entry'!$J1244</f>
        <v>0</v>
      </c>
      <c r="J1244" t="e">
        <f t="shared" si="115"/>
        <v>#N/A</v>
      </c>
      <c r="K1244" t="e">
        <f t="shared" si="116"/>
        <v>#N/A</v>
      </c>
      <c r="L1244" t="e">
        <f t="shared" si="117"/>
        <v>#N/A</v>
      </c>
      <c r="M1244" t="str">
        <f t="shared" si="118"/>
        <v>N/A</v>
      </c>
      <c r="N1244" t="str">
        <f t="shared" si="119"/>
        <v>N/A</v>
      </c>
      <c r="O1244" t="str">
        <f t="shared" si="120"/>
        <v>N/A</v>
      </c>
      <c r="S1244">
        <f>IF(OR(ISBLANK(B1244),ISBLANK(C1244),ISBLANK(D1244),ISBLANK(E1244),ISBLANK(F1244),ISBLANK('Data Entry'!G1244),ISBLANK('Data Entry'!H1244)),0,1)</f>
        <v>0</v>
      </c>
    </row>
    <row r="1245" spans="1:19" x14ac:dyDescent="0.25">
      <c r="A1245">
        <f>'Data Entry'!A1245</f>
        <v>0</v>
      </c>
      <c r="B1245">
        <f>'Data Entry'!B1245</f>
        <v>0</v>
      </c>
      <c r="C1245">
        <f>'Data Entry'!C1245</f>
        <v>0</v>
      </c>
      <c r="D1245">
        <f>'Data Entry'!D1245</f>
        <v>0</v>
      </c>
      <c r="E1245">
        <f>'Data Entry'!E1245</f>
        <v>0</v>
      </c>
      <c r="F1245">
        <f>'Data Entry'!F1245</f>
        <v>0</v>
      </c>
      <c r="G1245" t="e">
        <f>('Data Entry'!G1245-HLOOKUP('Data Entry'!I1245,'CST Norms'!$A$48:$K$62,I1245,FALSE))/HLOOKUP('Data Entry'!I1245,'CST Norms'!$A$77:$K$91,I1245,FALSE)</f>
        <v>#N/A</v>
      </c>
      <c r="H1245" t="e">
        <f>( 'Data Entry'!H1245 - HLOOKUP('Data Entry'!I1245,'CST Norms'!$A$65:$K$75,8,FALSE) )/HLOOKUP('Data Entry'!I1245,'CST Norms'!$A$94:$K$104,8,FALSE)</f>
        <v>#N/A</v>
      </c>
      <c r="I1245">
        <f>'Data Entry'!$J1245</f>
        <v>0</v>
      </c>
      <c r="J1245" t="e">
        <f t="shared" si="115"/>
        <v>#N/A</v>
      </c>
      <c r="K1245" t="e">
        <f t="shared" si="116"/>
        <v>#N/A</v>
      </c>
      <c r="L1245" t="e">
        <f t="shared" si="117"/>
        <v>#N/A</v>
      </c>
      <c r="M1245" t="str">
        <f t="shared" si="118"/>
        <v>N/A</v>
      </c>
      <c r="N1245" t="str">
        <f t="shared" si="119"/>
        <v>N/A</v>
      </c>
      <c r="O1245" t="str">
        <f t="shared" si="120"/>
        <v>N/A</v>
      </c>
      <c r="S1245">
        <f>IF(OR(ISBLANK(B1245),ISBLANK(C1245),ISBLANK(D1245),ISBLANK(E1245),ISBLANK(F1245),ISBLANK('Data Entry'!G1245),ISBLANK('Data Entry'!H1245)),0,1)</f>
        <v>0</v>
      </c>
    </row>
    <row r="1246" spans="1:19" x14ac:dyDescent="0.25">
      <c r="A1246">
        <f>'Data Entry'!A1246</f>
        <v>0</v>
      </c>
      <c r="B1246">
        <f>'Data Entry'!B1246</f>
        <v>0</v>
      </c>
      <c r="C1246">
        <f>'Data Entry'!C1246</f>
        <v>0</v>
      </c>
      <c r="D1246">
        <f>'Data Entry'!D1246</f>
        <v>0</v>
      </c>
      <c r="E1246">
        <f>'Data Entry'!E1246</f>
        <v>0</v>
      </c>
      <c r="F1246">
        <f>'Data Entry'!F1246</f>
        <v>0</v>
      </c>
      <c r="G1246" t="e">
        <f>('Data Entry'!G1246-HLOOKUP('Data Entry'!I1246,'CST Norms'!$A$48:$K$62,I1246,FALSE))/HLOOKUP('Data Entry'!I1246,'CST Norms'!$A$77:$K$91,I1246,FALSE)</f>
        <v>#N/A</v>
      </c>
      <c r="H1246" t="e">
        <f>( 'Data Entry'!H1246 - HLOOKUP('Data Entry'!I1246,'CST Norms'!$A$65:$K$75,8,FALSE) )/HLOOKUP('Data Entry'!I1246,'CST Norms'!$A$94:$K$104,8,FALSE)</f>
        <v>#N/A</v>
      </c>
      <c r="I1246">
        <f>'Data Entry'!$J1246</f>
        <v>0</v>
      </c>
      <c r="J1246" t="e">
        <f t="shared" si="115"/>
        <v>#N/A</v>
      </c>
      <c r="K1246" t="e">
        <f t="shared" si="116"/>
        <v>#N/A</v>
      </c>
      <c r="L1246" t="e">
        <f t="shared" si="117"/>
        <v>#N/A</v>
      </c>
      <c r="M1246" t="str">
        <f t="shared" si="118"/>
        <v>N/A</v>
      </c>
      <c r="N1246" t="str">
        <f t="shared" si="119"/>
        <v>N/A</v>
      </c>
      <c r="O1246" t="str">
        <f t="shared" si="120"/>
        <v>N/A</v>
      </c>
      <c r="S1246">
        <f>IF(OR(ISBLANK(B1246),ISBLANK(C1246),ISBLANK(D1246),ISBLANK(E1246),ISBLANK(F1246),ISBLANK('Data Entry'!G1246),ISBLANK('Data Entry'!H1246)),0,1)</f>
        <v>0</v>
      </c>
    </row>
    <row r="1247" spans="1:19" x14ac:dyDescent="0.25">
      <c r="A1247">
        <f>'Data Entry'!A1247</f>
        <v>0</v>
      </c>
      <c r="B1247">
        <f>'Data Entry'!B1247</f>
        <v>0</v>
      </c>
      <c r="C1247">
        <f>'Data Entry'!C1247</f>
        <v>0</v>
      </c>
      <c r="D1247">
        <f>'Data Entry'!D1247</f>
        <v>0</v>
      </c>
      <c r="E1247">
        <f>'Data Entry'!E1247</f>
        <v>0</v>
      </c>
      <c r="F1247">
        <f>'Data Entry'!F1247</f>
        <v>0</v>
      </c>
      <c r="G1247" t="e">
        <f>('Data Entry'!G1247-HLOOKUP('Data Entry'!I1247,'CST Norms'!$A$48:$K$62,I1247,FALSE))/HLOOKUP('Data Entry'!I1247,'CST Norms'!$A$77:$K$91,I1247,FALSE)</f>
        <v>#N/A</v>
      </c>
      <c r="H1247" t="e">
        <f>( 'Data Entry'!H1247 - HLOOKUP('Data Entry'!I1247,'CST Norms'!$A$65:$K$75,8,FALSE) )/HLOOKUP('Data Entry'!I1247,'CST Norms'!$A$94:$K$104,8,FALSE)</f>
        <v>#N/A</v>
      </c>
      <c r="I1247">
        <f>'Data Entry'!$J1247</f>
        <v>0</v>
      </c>
      <c r="J1247" t="e">
        <f t="shared" si="115"/>
        <v>#N/A</v>
      </c>
      <c r="K1247" t="e">
        <f t="shared" si="116"/>
        <v>#N/A</v>
      </c>
      <c r="L1247" t="e">
        <f t="shared" si="117"/>
        <v>#N/A</v>
      </c>
      <c r="M1247" t="str">
        <f t="shared" si="118"/>
        <v>N/A</v>
      </c>
      <c r="N1247" t="str">
        <f t="shared" si="119"/>
        <v>N/A</v>
      </c>
      <c r="O1247" t="str">
        <f t="shared" si="120"/>
        <v>N/A</v>
      </c>
      <c r="S1247">
        <f>IF(OR(ISBLANK(B1247),ISBLANK(C1247),ISBLANK(D1247),ISBLANK(E1247),ISBLANK(F1247),ISBLANK('Data Entry'!G1247),ISBLANK('Data Entry'!H1247)),0,1)</f>
        <v>0</v>
      </c>
    </row>
    <row r="1248" spans="1:19" x14ac:dyDescent="0.25">
      <c r="A1248">
        <f>'Data Entry'!A1248</f>
        <v>0</v>
      </c>
      <c r="B1248">
        <f>'Data Entry'!B1248</f>
        <v>0</v>
      </c>
      <c r="C1248">
        <f>'Data Entry'!C1248</f>
        <v>0</v>
      </c>
      <c r="D1248">
        <f>'Data Entry'!D1248</f>
        <v>0</v>
      </c>
      <c r="E1248">
        <f>'Data Entry'!E1248</f>
        <v>0</v>
      </c>
      <c r="F1248">
        <f>'Data Entry'!F1248</f>
        <v>0</v>
      </c>
      <c r="G1248" t="e">
        <f>('Data Entry'!G1248-HLOOKUP('Data Entry'!I1248,'CST Norms'!$A$48:$K$62,I1248,FALSE))/HLOOKUP('Data Entry'!I1248,'CST Norms'!$A$77:$K$91,I1248,FALSE)</f>
        <v>#N/A</v>
      </c>
      <c r="H1248" t="e">
        <f>( 'Data Entry'!H1248 - HLOOKUP('Data Entry'!I1248,'CST Norms'!$A$65:$K$75,8,FALSE) )/HLOOKUP('Data Entry'!I1248,'CST Norms'!$A$94:$K$104,8,FALSE)</f>
        <v>#N/A</v>
      </c>
      <c r="I1248">
        <f>'Data Entry'!$J1248</f>
        <v>0</v>
      </c>
      <c r="J1248" t="e">
        <f t="shared" si="115"/>
        <v>#N/A</v>
      </c>
      <c r="K1248" t="e">
        <f t="shared" si="116"/>
        <v>#N/A</v>
      </c>
      <c r="L1248" t="e">
        <f t="shared" si="117"/>
        <v>#N/A</v>
      </c>
      <c r="M1248" t="str">
        <f t="shared" si="118"/>
        <v>N/A</v>
      </c>
      <c r="N1248" t="str">
        <f t="shared" si="119"/>
        <v>N/A</v>
      </c>
      <c r="O1248" t="str">
        <f t="shared" si="120"/>
        <v>N/A</v>
      </c>
      <c r="S1248">
        <f>IF(OR(ISBLANK(B1248),ISBLANK(C1248),ISBLANK(D1248),ISBLANK(E1248),ISBLANK(F1248),ISBLANK('Data Entry'!G1248),ISBLANK('Data Entry'!H1248)),0,1)</f>
        <v>0</v>
      </c>
    </row>
    <row r="1249" spans="1:19" x14ac:dyDescent="0.25">
      <c r="A1249">
        <f>'Data Entry'!A1249</f>
        <v>0</v>
      </c>
      <c r="B1249">
        <f>'Data Entry'!B1249</f>
        <v>0</v>
      </c>
      <c r="C1249">
        <f>'Data Entry'!C1249</f>
        <v>0</v>
      </c>
      <c r="D1249">
        <f>'Data Entry'!D1249</f>
        <v>0</v>
      </c>
      <c r="E1249">
        <f>'Data Entry'!E1249</f>
        <v>0</v>
      </c>
      <c r="F1249">
        <f>'Data Entry'!F1249</f>
        <v>0</v>
      </c>
      <c r="G1249" t="e">
        <f>('Data Entry'!G1249-HLOOKUP('Data Entry'!I1249,'CST Norms'!$A$48:$K$62,I1249,FALSE))/HLOOKUP('Data Entry'!I1249,'CST Norms'!$A$77:$K$91,I1249,FALSE)</f>
        <v>#N/A</v>
      </c>
      <c r="H1249" t="e">
        <f>( 'Data Entry'!H1249 - HLOOKUP('Data Entry'!I1249,'CST Norms'!$A$65:$K$75,8,FALSE) )/HLOOKUP('Data Entry'!I1249,'CST Norms'!$A$94:$K$104,8,FALSE)</f>
        <v>#N/A</v>
      </c>
      <c r="I1249">
        <f>'Data Entry'!$J1249</f>
        <v>0</v>
      </c>
      <c r="J1249" t="e">
        <f t="shared" si="115"/>
        <v>#N/A</v>
      </c>
      <c r="K1249" t="e">
        <f t="shared" si="116"/>
        <v>#N/A</v>
      </c>
      <c r="L1249" t="e">
        <f t="shared" si="117"/>
        <v>#N/A</v>
      </c>
      <c r="M1249" t="str">
        <f t="shared" si="118"/>
        <v>N/A</v>
      </c>
      <c r="N1249" t="str">
        <f t="shared" si="119"/>
        <v>N/A</v>
      </c>
      <c r="O1249" t="str">
        <f t="shared" si="120"/>
        <v>N/A</v>
      </c>
      <c r="S1249">
        <f>IF(OR(ISBLANK(B1249),ISBLANK(C1249),ISBLANK(D1249),ISBLANK(E1249),ISBLANK(F1249),ISBLANK('Data Entry'!G1249),ISBLANK('Data Entry'!H1249)),0,1)</f>
        <v>0</v>
      </c>
    </row>
    <row r="1250" spans="1:19" x14ac:dyDescent="0.25">
      <c r="A1250">
        <f>'Data Entry'!A1250</f>
        <v>0</v>
      </c>
      <c r="B1250">
        <f>'Data Entry'!B1250</f>
        <v>0</v>
      </c>
      <c r="C1250">
        <f>'Data Entry'!C1250</f>
        <v>0</v>
      </c>
      <c r="D1250">
        <f>'Data Entry'!D1250</f>
        <v>0</v>
      </c>
      <c r="E1250">
        <f>'Data Entry'!E1250</f>
        <v>0</v>
      </c>
      <c r="F1250">
        <f>'Data Entry'!F1250</f>
        <v>0</v>
      </c>
      <c r="G1250" t="e">
        <f>('Data Entry'!G1250-HLOOKUP('Data Entry'!I1250,'CST Norms'!$A$48:$K$62,I1250,FALSE))/HLOOKUP('Data Entry'!I1250,'CST Norms'!$A$77:$K$91,I1250,FALSE)</f>
        <v>#N/A</v>
      </c>
      <c r="H1250" t="e">
        <f>( 'Data Entry'!H1250 - HLOOKUP('Data Entry'!I1250,'CST Norms'!$A$65:$K$75,8,FALSE) )/HLOOKUP('Data Entry'!I1250,'CST Norms'!$A$94:$K$104,8,FALSE)</f>
        <v>#N/A</v>
      </c>
      <c r="I1250">
        <f>'Data Entry'!$J1250</f>
        <v>0</v>
      </c>
      <c r="J1250" t="e">
        <f t="shared" si="115"/>
        <v>#N/A</v>
      </c>
      <c r="K1250" t="e">
        <f t="shared" si="116"/>
        <v>#N/A</v>
      </c>
      <c r="L1250" t="e">
        <f t="shared" si="117"/>
        <v>#N/A</v>
      </c>
      <c r="M1250" t="str">
        <f t="shared" si="118"/>
        <v>N/A</v>
      </c>
      <c r="N1250" t="str">
        <f t="shared" si="119"/>
        <v>N/A</v>
      </c>
      <c r="O1250" t="str">
        <f t="shared" si="120"/>
        <v>N/A</v>
      </c>
      <c r="S1250">
        <f>IF(OR(ISBLANK(B1250),ISBLANK(C1250),ISBLANK(D1250),ISBLANK(E1250),ISBLANK(F1250),ISBLANK('Data Entry'!G1250),ISBLANK('Data Entry'!H1250)),0,1)</f>
        <v>0</v>
      </c>
    </row>
    <row r="1251" spans="1:19" x14ac:dyDescent="0.25">
      <c r="A1251">
        <f>'Data Entry'!A1251</f>
        <v>0</v>
      </c>
      <c r="B1251">
        <f>'Data Entry'!B1251</f>
        <v>0</v>
      </c>
      <c r="C1251">
        <f>'Data Entry'!C1251</f>
        <v>0</v>
      </c>
      <c r="D1251">
        <f>'Data Entry'!D1251</f>
        <v>0</v>
      </c>
      <c r="E1251">
        <f>'Data Entry'!E1251</f>
        <v>0</v>
      </c>
      <c r="F1251">
        <f>'Data Entry'!F1251</f>
        <v>0</v>
      </c>
      <c r="G1251" t="e">
        <f>('Data Entry'!G1251-HLOOKUP('Data Entry'!I1251,'CST Norms'!$A$48:$K$62,I1251,FALSE))/HLOOKUP('Data Entry'!I1251,'CST Norms'!$A$77:$K$91,I1251,FALSE)</f>
        <v>#N/A</v>
      </c>
      <c r="H1251" t="e">
        <f>( 'Data Entry'!H1251 - HLOOKUP('Data Entry'!I1251,'CST Norms'!$A$65:$K$75,8,FALSE) )/HLOOKUP('Data Entry'!I1251,'CST Norms'!$A$94:$K$104,8,FALSE)</f>
        <v>#N/A</v>
      </c>
      <c r="I1251">
        <f>'Data Entry'!$J1251</f>
        <v>0</v>
      </c>
      <c r="J1251" t="e">
        <f t="shared" si="115"/>
        <v>#N/A</v>
      </c>
      <c r="K1251" t="e">
        <f t="shared" si="116"/>
        <v>#N/A</v>
      </c>
      <c r="L1251" t="e">
        <f t="shared" si="117"/>
        <v>#N/A</v>
      </c>
      <c r="M1251" t="str">
        <f t="shared" si="118"/>
        <v>N/A</v>
      </c>
      <c r="N1251" t="str">
        <f t="shared" si="119"/>
        <v>N/A</v>
      </c>
      <c r="O1251" t="str">
        <f t="shared" si="120"/>
        <v>N/A</v>
      </c>
      <c r="S1251">
        <f>IF(OR(ISBLANK(B1251),ISBLANK(C1251),ISBLANK(D1251),ISBLANK(E1251),ISBLANK(F1251),ISBLANK('Data Entry'!G1251),ISBLANK('Data Entry'!H1251)),0,1)</f>
        <v>0</v>
      </c>
    </row>
    <row r="1252" spans="1:19" x14ac:dyDescent="0.25">
      <c r="A1252">
        <f>'Data Entry'!A1252</f>
        <v>0</v>
      </c>
      <c r="B1252">
        <f>'Data Entry'!B1252</f>
        <v>0</v>
      </c>
      <c r="C1252">
        <f>'Data Entry'!C1252</f>
        <v>0</v>
      </c>
      <c r="D1252">
        <f>'Data Entry'!D1252</f>
        <v>0</v>
      </c>
      <c r="E1252">
        <f>'Data Entry'!E1252</f>
        <v>0</v>
      </c>
      <c r="F1252">
        <f>'Data Entry'!F1252</f>
        <v>0</v>
      </c>
      <c r="G1252" t="e">
        <f>('Data Entry'!G1252-HLOOKUP('Data Entry'!I1252,'CST Norms'!$A$48:$K$62,I1252,FALSE))/HLOOKUP('Data Entry'!I1252,'CST Norms'!$A$77:$K$91,I1252,FALSE)</f>
        <v>#N/A</v>
      </c>
      <c r="H1252" t="e">
        <f>( 'Data Entry'!H1252 - HLOOKUP('Data Entry'!I1252,'CST Norms'!$A$65:$K$75,8,FALSE) )/HLOOKUP('Data Entry'!I1252,'CST Norms'!$A$94:$K$104,8,FALSE)</f>
        <v>#N/A</v>
      </c>
      <c r="I1252">
        <f>'Data Entry'!$J1252</f>
        <v>0</v>
      </c>
      <c r="J1252" t="e">
        <f t="shared" si="115"/>
        <v>#N/A</v>
      </c>
      <c r="K1252" t="e">
        <f t="shared" si="116"/>
        <v>#N/A</v>
      </c>
      <c r="L1252" t="e">
        <f t="shared" si="117"/>
        <v>#N/A</v>
      </c>
      <c r="M1252" t="str">
        <f t="shared" si="118"/>
        <v>N/A</v>
      </c>
      <c r="N1252" t="str">
        <f t="shared" si="119"/>
        <v>N/A</v>
      </c>
      <c r="O1252" t="str">
        <f t="shared" si="120"/>
        <v>N/A</v>
      </c>
      <c r="S1252">
        <f>IF(OR(ISBLANK(B1252),ISBLANK(C1252),ISBLANK(D1252),ISBLANK(E1252),ISBLANK(F1252),ISBLANK('Data Entry'!G1252),ISBLANK('Data Entry'!H1252)),0,1)</f>
        <v>0</v>
      </c>
    </row>
    <row r="1253" spans="1:19" x14ac:dyDescent="0.25">
      <c r="A1253">
        <f>'Data Entry'!A1253</f>
        <v>0</v>
      </c>
      <c r="B1253">
        <f>'Data Entry'!B1253</f>
        <v>0</v>
      </c>
      <c r="C1253">
        <f>'Data Entry'!C1253</f>
        <v>0</v>
      </c>
      <c r="D1253">
        <f>'Data Entry'!D1253</f>
        <v>0</v>
      </c>
      <c r="E1253">
        <f>'Data Entry'!E1253</f>
        <v>0</v>
      </c>
      <c r="F1253">
        <f>'Data Entry'!F1253</f>
        <v>0</v>
      </c>
      <c r="G1253" t="e">
        <f>('Data Entry'!G1253-HLOOKUP('Data Entry'!I1253,'CST Norms'!$A$48:$K$62,I1253,FALSE))/HLOOKUP('Data Entry'!I1253,'CST Norms'!$A$77:$K$91,I1253,FALSE)</f>
        <v>#N/A</v>
      </c>
      <c r="H1253" t="e">
        <f>( 'Data Entry'!H1253 - HLOOKUP('Data Entry'!I1253,'CST Norms'!$A$65:$K$75,8,FALSE) )/HLOOKUP('Data Entry'!I1253,'CST Norms'!$A$94:$K$104,8,FALSE)</f>
        <v>#N/A</v>
      </c>
      <c r="I1253">
        <f>'Data Entry'!$J1253</f>
        <v>0</v>
      </c>
      <c r="J1253" t="e">
        <f t="shared" si="115"/>
        <v>#N/A</v>
      </c>
      <c r="K1253" t="e">
        <f t="shared" si="116"/>
        <v>#N/A</v>
      </c>
      <c r="L1253" t="e">
        <f t="shared" si="117"/>
        <v>#N/A</v>
      </c>
      <c r="M1253" t="str">
        <f t="shared" si="118"/>
        <v>N/A</v>
      </c>
      <c r="N1253" t="str">
        <f t="shared" si="119"/>
        <v>N/A</v>
      </c>
      <c r="O1253" t="str">
        <f t="shared" si="120"/>
        <v>N/A</v>
      </c>
      <c r="S1253">
        <f>IF(OR(ISBLANK(B1253),ISBLANK(C1253),ISBLANK(D1253),ISBLANK(E1253),ISBLANK(F1253),ISBLANK('Data Entry'!G1253),ISBLANK('Data Entry'!H1253)),0,1)</f>
        <v>0</v>
      </c>
    </row>
    <row r="1254" spans="1:19" x14ac:dyDescent="0.25">
      <c r="A1254">
        <f>'Data Entry'!A1254</f>
        <v>0</v>
      </c>
      <c r="B1254">
        <f>'Data Entry'!B1254</f>
        <v>0</v>
      </c>
      <c r="C1254">
        <f>'Data Entry'!C1254</f>
        <v>0</v>
      </c>
      <c r="D1254">
        <f>'Data Entry'!D1254</f>
        <v>0</v>
      </c>
      <c r="E1254">
        <f>'Data Entry'!E1254</f>
        <v>0</v>
      </c>
      <c r="F1254">
        <f>'Data Entry'!F1254</f>
        <v>0</v>
      </c>
      <c r="G1254" t="e">
        <f>('Data Entry'!G1254-HLOOKUP('Data Entry'!I1254,'CST Norms'!$A$48:$K$62,I1254,FALSE))/HLOOKUP('Data Entry'!I1254,'CST Norms'!$A$77:$K$91,I1254,FALSE)</f>
        <v>#N/A</v>
      </c>
      <c r="H1254" t="e">
        <f>( 'Data Entry'!H1254 - HLOOKUP('Data Entry'!I1254,'CST Norms'!$A$65:$K$75,8,FALSE) )/HLOOKUP('Data Entry'!I1254,'CST Norms'!$A$94:$K$104,8,FALSE)</f>
        <v>#N/A</v>
      </c>
      <c r="I1254">
        <f>'Data Entry'!$J1254</f>
        <v>0</v>
      </c>
      <c r="J1254" t="e">
        <f t="shared" si="115"/>
        <v>#N/A</v>
      </c>
      <c r="K1254" t="e">
        <f t="shared" si="116"/>
        <v>#N/A</v>
      </c>
      <c r="L1254" t="e">
        <f t="shared" si="117"/>
        <v>#N/A</v>
      </c>
      <c r="M1254" t="str">
        <f t="shared" si="118"/>
        <v>N/A</v>
      </c>
      <c r="N1254" t="str">
        <f t="shared" si="119"/>
        <v>N/A</v>
      </c>
      <c r="O1254" t="str">
        <f t="shared" si="120"/>
        <v>N/A</v>
      </c>
      <c r="S1254">
        <f>IF(OR(ISBLANK(B1254),ISBLANK(C1254),ISBLANK(D1254),ISBLANK(E1254),ISBLANK(F1254),ISBLANK('Data Entry'!G1254),ISBLANK('Data Entry'!H1254)),0,1)</f>
        <v>0</v>
      </c>
    </row>
    <row r="1255" spans="1:19" x14ac:dyDescent="0.25">
      <c r="A1255">
        <f>'Data Entry'!A1255</f>
        <v>0</v>
      </c>
      <c r="B1255">
        <f>'Data Entry'!B1255</f>
        <v>0</v>
      </c>
      <c r="C1255">
        <f>'Data Entry'!C1255</f>
        <v>0</v>
      </c>
      <c r="D1255">
        <f>'Data Entry'!D1255</f>
        <v>0</v>
      </c>
      <c r="E1255">
        <f>'Data Entry'!E1255</f>
        <v>0</v>
      </c>
      <c r="F1255">
        <f>'Data Entry'!F1255</f>
        <v>0</v>
      </c>
      <c r="G1255" t="e">
        <f>('Data Entry'!G1255-HLOOKUP('Data Entry'!I1255,'CST Norms'!$A$48:$K$62,I1255,FALSE))/HLOOKUP('Data Entry'!I1255,'CST Norms'!$A$77:$K$91,I1255,FALSE)</f>
        <v>#N/A</v>
      </c>
      <c r="H1255" t="e">
        <f>( 'Data Entry'!H1255 - HLOOKUP('Data Entry'!I1255,'CST Norms'!$A$65:$K$75,8,FALSE) )/HLOOKUP('Data Entry'!I1255,'CST Norms'!$A$94:$K$104,8,FALSE)</f>
        <v>#N/A</v>
      </c>
      <c r="I1255">
        <f>'Data Entry'!$J1255</f>
        <v>0</v>
      </c>
      <c r="J1255" t="e">
        <f t="shared" si="115"/>
        <v>#N/A</v>
      </c>
      <c r="K1255" t="e">
        <f t="shared" si="116"/>
        <v>#N/A</v>
      </c>
      <c r="L1255" t="e">
        <f t="shared" si="117"/>
        <v>#N/A</v>
      </c>
      <c r="M1255" t="str">
        <f t="shared" si="118"/>
        <v>N/A</v>
      </c>
      <c r="N1255" t="str">
        <f t="shared" si="119"/>
        <v>N/A</v>
      </c>
      <c r="O1255" t="str">
        <f t="shared" si="120"/>
        <v>N/A</v>
      </c>
      <c r="S1255">
        <f>IF(OR(ISBLANK(B1255),ISBLANK(C1255),ISBLANK(D1255),ISBLANK(E1255),ISBLANK(F1255),ISBLANK('Data Entry'!G1255),ISBLANK('Data Entry'!H1255)),0,1)</f>
        <v>0</v>
      </c>
    </row>
    <row r="1256" spans="1:19" x14ac:dyDescent="0.25">
      <c r="A1256">
        <f>'Data Entry'!A1256</f>
        <v>0</v>
      </c>
      <c r="B1256">
        <f>'Data Entry'!B1256</f>
        <v>0</v>
      </c>
      <c r="C1256">
        <f>'Data Entry'!C1256</f>
        <v>0</v>
      </c>
      <c r="D1256">
        <f>'Data Entry'!D1256</f>
        <v>0</v>
      </c>
      <c r="E1256">
        <f>'Data Entry'!E1256</f>
        <v>0</v>
      </c>
      <c r="F1256">
        <f>'Data Entry'!F1256</f>
        <v>0</v>
      </c>
      <c r="G1256" t="e">
        <f>('Data Entry'!G1256-HLOOKUP('Data Entry'!I1256,'CST Norms'!$A$48:$K$62,I1256,FALSE))/HLOOKUP('Data Entry'!I1256,'CST Norms'!$A$77:$K$91,I1256,FALSE)</f>
        <v>#N/A</v>
      </c>
      <c r="H1256" t="e">
        <f>( 'Data Entry'!H1256 - HLOOKUP('Data Entry'!I1256,'CST Norms'!$A$65:$K$75,8,FALSE) )/HLOOKUP('Data Entry'!I1256,'CST Norms'!$A$94:$K$104,8,FALSE)</f>
        <v>#N/A</v>
      </c>
      <c r="I1256">
        <f>'Data Entry'!$J1256</f>
        <v>0</v>
      </c>
      <c r="J1256" t="e">
        <f t="shared" si="115"/>
        <v>#N/A</v>
      </c>
      <c r="K1256" t="e">
        <f t="shared" si="116"/>
        <v>#N/A</v>
      </c>
      <c r="L1256" t="e">
        <f t="shared" si="117"/>
        <v>#N/A</v>
      </c>
      <c r="M1256" t="str">
        <f t="shared" si="118"/>
        <v>N/A</v>
      </c>
      <c r="N1256" t="str">
        <f t="shared" si="119"/>
        <v>N/A</v>
      </c>
      <c r="O1256" t="str">
        <f t="shared" si="120"/>
        <v>N/A</v>
      </c>
      <c r="S1256">
        <f>IF(OR(ISBLANK(B1256),ISBLANK(C1256),ISBLANK(D1256),ISBLANK(E1256),ISBLANK(F1256),ISBLANK('Data Entry'!G1256),ISBLANK('Data Entry'!H1256)),0,1)</f>
        <v>0</v>
      </c>
    </row>
    <row r="1257" spans="1:19" x14ac:dyDescent="0.25">
      <c r="A1257">
        <f>'Data Entry'!A1257</f>
        <v>0</v>
      </c>
      <c r="B1257">
        <f>'Data Entry'!B1257</f>
        <v>0</v>
      </c>
      <c r="C1257">
        <f>'Data Entry'!C1257</f>
        <v>0</v>
      </c>
      <c r="D1257">
        <f>'Data Entry'!D1257</f>
        <v>0</v>
      </c>
      <c r="E1257">
        <f>'Data Entry'!E1257</f>
        <v>0</v>
      </c>
      <c r="F1257">
        <f>'Data Entry'!F1257</f>
        <v>0</v>
      </c>
      <c r="G1257" t="e">
        <f>('Data Entry'!G1257-HLOOKUP('Data Entry'!I1257,'CST Norms'!$A$48:$K$62,I1257,FALSE))/HLOOKUP('Data Entry'!I1257,'CST Norms'!$A$77:$K$91,I1257,FALSE)</f>
        <v>#N/A</v>
      </c>
      <c r="H1257" t="e">
        <f>( 'Data Entry'!H1257 - HLOOKUP('Data Entry'!I1257,'CST Norms'!$A$65:$K$75,8,FALSE) )/HLOOKUP('Data Entry'!I1257,'CST Norms'!$A$94:$K$104,8,FALSE)</f>
        <v>#N/A</v>
      </c>
      <c r="I1257">
        <f>'Data Entry'!$J1257</f>
        <v>0</v>
      </c>
      <c r="J1257" t="e">
        <f t="shared" si="115"/>
        <v>#N/A</v>
      </c>
      <c r="K1257" t="e">
        <f t="shared" si="116"/>
        <v>#N/A</v>
      </c>
      <c r="L1257" t="e">
        <f t="shared" si="117"/>
        <v>#N/A</v>
      </c>
      <c r="M1257" t="str">
        <f t="shared" si="118"/>
        <v>N/A</v>
      </c>
      <c r="N1257" t="str">
        <f t="shared" si="119"/>
        <v>N/A</v>
      </c>
      <c r="O1257" t="str">
        <f t="shared" si="120"/>
        <v>N/A</v>
      </c>
      <c r="S1257">
        <f>IF(OR(ISBLANK(B1257),ISBLANK(C1257),ISBLANK(D1257),ISBLANK(E1257),ISBLANK(F1257),ISBLANK('Data Entry'!G1257),ISBLANK('Data Entry'!H1257)),0,1)</f>
        <v>0</v>
      </c>
    </row>
    <row r="1258" spans="1:19" x14ac:dyDescent="0.25">
      <c r="A1258">
        <f>'Data Entry'!A1258</f>
        <v>0</v>
      </c>
      <c r="B1258">
        <f>'Data Entry'!B1258</f>
        <v>0</v>
      </c>
      <c r="C1258">
        <f>'Data Entry'!C1258</f>
        <v>0</v>
      </c>
      <c r="D1258">
        <f>'Data Entry'!D1258</f>
        <v>0</v>
      </c>
      <c r="E1258">
        <f>'Data Entry'!E1258</f>
        <v>0</v>
      </c>
      <c r="F1258">
        <f>'Data Entry'!F1258</f>
        <v>0</v>
      </c>
      <c r="G1258" t="e">
        <f>('Data Entry'!G1258-HLOOKUP('Data Entry'!I1258,'CST Norms'!$A$48:$K$62,I1258,FALSE))/HLOOKUP('Data Entry'!I1258,'CST Norms'!$A$77:$K$91,I1258,FALSE)</f>
        <v>#N/A</v>
      </c>
      <c r="H1258" t="e">
        <f>( 'Data Entry'!H1258 - HLOOKUP('Data Entry'!I1258,'CST Norms'!$A$65:$K$75,8,FALSE) )/HLOOKUP('Data Entry'!I1258,'CST Norms'!$A$94:$K$104,8,FALSE)</f>
        <v>#N/A</v>
      </c>
      <c r="I1258">
        <f>'Data Entry'!$J1258</f>
        <v>0</v>
      </c>
      <c r="J1258" t="e">
        <f t="shared" si="115"/>
        <v>#N/A</v>
      </c>
      <c r="K1258" t="e">
        <f t="shared" si="116"/>
        <v>#N/A</v>
      </c>
      <c r="L1258" t="e">
        <f t="shared" si="117"/>
        <v>#N/A</v>
      </c>
      <c r="M1258" t="str">
        <f t="shared" si="118"/>
        <v>N/A</v>
      </c>
      <c r="N1258" t="str">
        <f t="shared" si="119"/>
        <v>N/A</v>
      </c>
      <c r="O1258" t="str">
        <f t="shared" si="120"/>
        <v>N/A</v>
      </c>
      <c r="S1258">
        <f>IF(OR(ISBLANK(B1258),ISBLANK(C1258),ISBLANK(D1258),ISBLANK(E1258),ISBLANK(F1258),ISBLANK('Data Entry'!G1258),ISBLANK('Data Entry'!H1258)),0,1)</f>
        <v>0</v>
      </c>
    </row>
    <row r="1259" spans="1:19" x14ac:dyDescent="0.25">
      <c r="A1259">
        <f>'Data Entry'!A1259</f>
        <v>0</v>
      </c>
      <c r="B1259">
        <f>'Data Entry'!B1259</f>
        <v>0</v>
      </c>
      <c r="C1259">
        <f>'Data Entry'!C1259</f>
        <v>0</v>
      </c>
      <c r="D1259">
        <f>'Data Entry'!D1259</f>
        <v>0</v>
      </c>
      <c r="E1259">
        <f>'Data Entry'!E1259</f>
        <v>0</v>
      </c>
      <c r="F1259">
        <f>'Data Entry'!F1259</f>
        <v>0</v>
      </c>
      <c r="G1259" t="e">
        <f>('Data Entry'!G1259-HLOOKUP('Data Entry'!I1259,'CST Norms'!$A$48:$K$62,I1259,FALSE))/HLOOKUP('Data Entry'!I1259,'CST Norms'!$A$77:$K$91,I1259,FALSE)</f>
        <v>#N/A</v>
      </c>
      <c r="H1259" t="e">
        <f>( 'Data Entry'!H1259 - HLOOKUP('Data Entry'!I1259,'CST Norms'!$A$65:$K$75,8,FALSE) )/HLOOKUP('Data Entry'!I1259,'CST Norms'!$A$94:$K$104,8,FALSE)</f>
        <v>#N/A</v>
      </c>
      <c r="I1259">
        <f>'Data Entry'!$J1259</f>
        <v>0</v>
      </c>
      <c r="J1259" t="e">
        <f t="shared" si="115"/>
        <v>#N/A</v>
      </c>
      <c r="K1259" t="e">
        <f t="shared" si="116"/>
        <v>#N/A</v>
      </c>
      <c r="L1259" t="e">
        <f t="shared" si="117"/>
        <v>#N/A</v>
      </c>
      <c r="M1259" t="str">
        <f t="shared" si="118"/>
        <v>N/A</v>
      </c>
      <c r="N1259" t="str">
        <f t="shared" si="119"/>
        <v>N/A</v>
      </c>
      <c r="O1259" t="str">
        <f t="shared" si="120"/>
        <v>N/A</v>
      </c>
      <c r="S1259">
        <f>IF(OR(ISBLANK(B1259),ISBLANK(C1259),ISBLANK(D1259),ISBLANK(E1259),ISBLANK(F1259),ISBLANK('Data Entry'!G1259),ISBLANK('Data Entry'!H1259)),0,1)</f>
        <v>0</v>
      </c>
    </row>
    <row r="1260" spans="1:19" x14ac:dyDescent="0.25">
      <c r="A1260">
        <f>'Data Entry'!A1260</f>
        <v>0</v>
      </c>
      <c r="B1260">
        <f>'Data Entry'!B1260</f>
        <v>0</v>
      </c>
      <c r="C1260">
        <f>'Data Entry'!C1260</f>
        <v>0</v>
      </c>
      <c r="D1260">
        <f>'Data Entry'!D1260</f>
        <v>0</v>
      </c>
      <c r="E1260">
        <f>'Data Entry'!E1260</f>
        <v>0</v>
      </c>
      <c r="F1260">
        <f>'Data Entry'!F1260</f>
        <v>0</v>
      </c>
      <c r="G1260" t="e">
        <f>('Data Entry'!G1260-HLOOKUP('Data Entry'!I1260,'CST Norms'!$A$48:$K$62,I1260,FALSE))/HLOOKUP('Data Entry'!I1260,'CST Norms'!$A$77:$K$91,I1260,FALSE)</f>
        <v>#N/A</v>
      </c>
      <c r="H1260" t="e">
        <f>( 'Data Entry'!H1260 - HLOOKUP('Data Entry'!I1260,'CST Norms'!$A$65:$K$75,8,FALSE) )/HLOOKUP('Data Entry'!I1260,'CST Norms'!$A$94:$K$104,8,FALSE)</f>
        <v>#N/A</v>
      </c>
      <c r="I1260">
        <f>'Data Entry'!$J1260</f>
        <v>0</v>
      </c>
      <c r="J1260" t="e">
        <f t="shared" si="115"/>
        <v>#N/A</v>
      </c>
      <c r="K1260" t="e">
        <f t="shared" si="116"/>
        <v>#N/A</v>
      </c>
      <c r="L1260" t="e">
        <f t="shared" si="117"/>
        <v>#N/A</v>
      </c>
      <c r="M1260" t="str">
        <f t="shared" si="118"/>
        <v>N/A</v>
      </c>
      <c r="N1260" t="str">
        <f t="shared" si="119"/>
        <v>N/A</v>
      </c>
      <c r="O1260" t="str">
        <f t="shared" si="120"/>
        <v>N/A</v>
      </c>
      <c r="S1260">
        <f>IF(OR(ISBLANK(B1260),ISBLANK(C1260),ISBLANK(D1260),ISBLANK(E1260),ISBLANK(F1260),ISBLANK('Data Entry'!G1260),ISBLANK('Data Entry'!H1260)),0,1)</f>
        <v>0</v>
      </c>
    </row>
    <row r="1261" spans="1:19" x14ac:dyDescent="0.25">
      <c r="A1261">
        <f>'Data Entry'!A1261</f>
        <v>0</v>
      </c>
      <c r="B1261">
        <f>'Data Entry'!B1261</f>
        <v>0</v>
      </c>
      <c r="C1261">
        <f>'Data Entry'!C1261</f>
        <v>0</v>
      </c>
      <c r="D1261">
        <f>'Data Entry'!D1261</f>
        <v>0</v>
      </c>
      <c r="E1261">
        <f>'Data Entry'!E1261</f>
        <v>0</v>
      </c>
      <c r="F1261">
        <f>'Data Entry'!F1261</f>
        <v>0</v>
      </c>
      <c r="G1261" t="e">
        <f>('Data Entry'!G1261-HLOOKUP('Data Entry'!I1261,'CST Norms'!$A$48:$K$62,I1261,FALSE))/HLOOKUP('Data Entry'!I1261,'CST Norms'!$A$77:$K$91,I1261,FALSE)</f>
        <v>#N/A</v>
      </c>
      <c r="H1261" t="e">
        <f>( 'Data Entry'!H1261 - HLOOKUP('Data Entry'!I1261,'CST Norms'!$A$65:$K$75,8,FALSE) )/HLOOKUP('Data Entry'!I1261,'CST Norms'!$A$94:$K$104,8,FALSE)</f>
        <v>#N/A</v>
      </c>
      <c r="I1261">
        <f>'Data Entry'!$J1261</f>
        <v>0</v>
      </c>
      <c r="J1261" t="e">
        <f t="shared" si="115"/>
        <v>#N/A</v>
      </c>
      <c r="K1261" t="e">
        <f t="shared" si="116"/>
        <v>#N/A</v>
      </c>
      <c r="L1261" t="e">
        <f t="shared" si="117"/>
        <v>#N/A</v>
      </c>
      <c r="M1261" t="str">
        <f t="shared" si="118"/>
        <v>N/A</v>
      </c>
      <c r="N1261" t="str">
        <f t="shared" si="119"/>
        <v>N/A</v>
      </c>
      <c r="O1261" t="str">
        <f t="shared" si="120"/>
        <v>N/A</v>
      </c>
      <c r="S1261">
        <f>IF(OR(ISBLANK(B1261),ISBLANK(C1261),ISBLANK(D1261),ISBLANK(E1261),ISBLANK(F1261),ISBLANK('Data Entry'!G1261),ISBLANK('Data Entry'!H1261)),0,1)</f>
        <v>0</v>
      </c>
    </row>
    <row r="1262" spans="1:19" x14ac:dyDescent="0.25">
      <c r="A1262">
        <f>'Data Entry'!A1262</f>
        <v>0</v>
      </c>
      <c r="B1262">
        <f>'Data Entry'!B1262</f>
        <v>0</v>
      </c>
      <c r="C1262">
        <f>'Data Entry'!C1262</f>
        <v>0</v>
      </c>
      <c r="D1262">
        <f>'Data Entry'!D1262</f>
        <v>0</v>
      </c>
      <c r="E1262">
        <f>'Data Entry'!E1262</f>
        <v>0</v>
      </c>
      <c r="F1262">
        <f>'Data Entry'!F1262</f>
        <v>0</v>
      </c>
      <c r="G1262" t="e">
        <f>('Data Entry'!G1262-HLOOKUP('Data Entry'!I1262,'CST Norms'!$A$48:$K$62,I1262,FALSE))/HLOOKUP('Data Entry'!I1262,'CST Norms'!$A$77:$K$91,I1262,FALSE)</f>
        <v>#N/A</v>
      </c>
      <c r="H1262" t="e">
        <f>( 'Data Entry'!H1262 - HLOOKUP('Data Entry'!I1262,'CST Norms'!$A$65:$K$75,8,FALSE) )/HLOOKUP('Data Entry'!I1262,'CST Norms'!$A$94:$K$104,8,FALSE)</f>
        <v>#N/A</v>
      </c>
      <c r="I1262">
        <f>'Data Entry'!$J1262</f>
        <v>0</v>
      </c>
      <c r="J1262" t="e">
        <f t="shared" si="115"/>
        <v>#N/A</v>
      </c>
      <c r="K1262" t="e">
        <f t="shared" si="116"/>
        <v>#N/A</v>
      </c>
      <c r="L1262" t="e">
        <f t="shared" si="117"/>
        <v>#N/A</v>
      </c>
      <c r="M1262" t="str">
        <f t="shared" si="118"/>
        <v>N/A</v>
      </c>
      <c r="N1262" t="str">
        <f t="shared" si="119"/>
        <v>N/A</v>
      </c>
      <c r="O1262" t="str">
        <f t="shared" si="120"/>
        <v>N/A</v>
      </c>
      <c r="S1262">
        <f>IF(OR(ISBLANK(B1262),ISBLANK(C1262),ISBLANK(D1262),ISBLANK(E1262),ISBLANK(F1262),ISBLANK('Data Entry'!G1262),ISBLANK('Data Entry'!H1262)),0,1)</f>
        <v>0</v>
      </c>
    </row>
    <row r="1263" spans="1:19" x14ac:dyDescent="0.25">
      <c r="A1263">
        <f>'Data Entry'!A1263</f>
        <v>0</v>
      </c>
      <c r="B1263">
        <f>'Data Entry'!B1263</f>
        <v>0</v>
      </c>
      <c r="C1263">
        <f>'Data Entry'!C1263</f>
        <v>0</v>
      </c>
      <c r="D1263">
        <f>'Data Entry'!D1263</f>
        <v>0</v>
      </c>
      <c r="E1263">
        <f>'Data Entry'!E1263</f>
        <v>0</v>
      </c>
      <c r="F1263">
        <f>'Data Entry'!F1263</f>
        <v>0</v>
      </c>
      <c r="G1263" t="e">
        <f>('Data Entry'!G1263-HLOOKUP('Data Entry'!I1263,'CST Norms'!$A$48:$K$62,I1263,FALSE))/HLOOKUP('Data Entry'!I1263,'CST Norms'!$A$77:$K$91,I1263,FALSE)</f>
        <v>#N/A</v>
      </c>
      <c r="H1263" t="e">
        <f>( 'Data Entry'!H1263 - HLOOKUP('Data Entry'!I1263,'CST Norms'!$A$65:$K$75,8,FALSE) )/HLOOKUP('Data Entry'!I1263,'CST Norms'!$A$94:$K$104,8,FALSE)</f>
        <v>#N/A</v>
      </c>
      <c r="I1263">
        <f>'Data Entry'!$J1263</f>
        <v>0</v>
      </c>
      <c r="J1263" t="e">
        <f t="shared" si="115"/>
        <v>#N/A</v>
      </c>
      <c r="K1263" t="e">
        <f t="shared" si="116"/>
        <v>#N/A</v>
      </c>
      <c r="L1263" t="e">
        <f t="shared" si="117"/>
        <v>#N/A</v>
      </c>
      <c r="M1263" t="str">
        <f t="shared" si="118"/>
        <v>N/A</v>
      </c>
      <c r="N1263" t="str">
        <f t="shared" si="119"/>
        <v>N/A</v>
      </c>
      <c r="O1263" t="str">
        <f t="shared" si="120"/>
        <v>N/A</v>
      </c>
      <c r="S1263">
        <f>IF(OR(ISBLANK(B1263),ISBLANK(C1263),ISBLANK(D1263),ISBLANK(E1263),ISBLANK(F1263),ISBLANK('Data Entry'!G1263),ISBLANK('Data Entry'!H1263)),0,1)</f>
        <v>0</v>
      </c>
    </row>
    <row r="1264" spans="1:19" x14ac:dyDescent="0.25">
      <c r="A1264">
        <f>'Data Entry'!A1264</f>
        <v>0</v>
      </c>
      <c r="B1264">
        <f>'Data Entry'!B1264</f>
        <v>0</v>
      </c>
      <c r="C1264">
        <f>'Data Entry'!C1264</f>
        <v>0</v>
      </c>
      <c r="D1264">
        <f>'Data Entry'!D1264</f>
        <v>0</v>
      </c>
      <c r="E1264">
        <f>'Data Entry'!E1264</f>
        <v>0</v>
      </c>
      <c r="F1264">
        <f>'Data Entry'!F1264</f>
        <v>0</v>
      </c>
      <c r="G1264" t="e">
        <f>('Data Entry'!G1264-HLOOKUP('Data Entry'!I1264,'CST Norms'!$A$48:$K$62,I1264,FALSE))/HLOOKUP('Data Entry'!I1264,'CST Norms'!$A$77:$K$91,I1264,FALSE)</f>
        <v>#N/A</v>
      </c>
      <c r="H1264" t="e">
        <f>( 'Data Entry'!H1264 - HLOOKUP('Data Entry'!I1264,'CST Norms'!$A$65:$K$75,8,FALSE) )/HLOOKUP('Data Entry'!I1264,'CST Norms'!$A$94:$K$104,8,FALSE)</f>
        <v>#N/A</v>
      </c>
      <c r="I1264">
        <f>'Data Entry'!$J1264</f>
        <v>0</v>
      </c>
      <c r="J1264" t="e">
        <f t="shared" si="115"/>
        <v>#N/A</v>
      </c>
      <c r="K1264" t="e">
        <f t="shared" si="116"/>
        <v>#N/A</v>
      </c>
      <c r="L1264" t="e">
        <f t="shared" si="117"/>
        <v>#N/A</v>
      </c>
      <c r="M1264" t="str">
        <f t="shared" si="118"/>
        <v>N/A</v>
      </c>
      <c r="N1264" t="str">
        <f t="shared" si="119"/>
        <v>N/A</v>
      </c>
      <c r="O1264" t="str">
        <f t="shared" si="120"/>
        <v>N/A</v>
      </c>
      <c r="S1264">
        <f>IF(OR(ISBLANK(B1264),ISBLANK(C1264),ISBLANK(D1264),ISBLANK(E1264),ISBLANK(F1264),ISBLANK('Data Entry'!G1264),ISBLANK('Data Entry'!H1264)),0,1)</f>
        <v>0</v>
      </c>
    </row>
    <row r="1265" spans="1:19" x14ac:dyDescent="0.25">
      <c r="A1265">
        <f>'Data Entry'!A1265</f>
        <v>0</v>
      </c>
      <c r="B1265">
        <f>'Data Entry'!B1265</f>
        <v>0</v>
      </c>
      <c r="C1265">
        <f>'Data Entry'!C1265</f>
        <v>0</v>
      </c>
      <c r="D1265">
        <f>'Data Entry'!D1265</f>
        <v>0</v>
      </c>
      <c r="E1265">
        <f>'Data Entry'!E1265</f>
        <v>0</v>
      </c>
      <c r="F1265">
        <f>'Data Entry'!F1265</f>
        <v>0</v>
      </c>
      <c r="G1265" t="e">
        <f>('Data Entry'!G1265-HLOOKUP('Data Entry'!I1265,'CST Norms'!$A$48:$K$62,I1265,FALSE))/HLOOKUP('Data Entry'!I1265,'CST Norms'!$A$77:$K$91,I1265,FALSE)</f>
        <v>#N/A</v>
      </c>
      <c r="H1265" t="e">
        <f>( 'Data Entry'!H1265 - HLOOKUP('Data Entry'!I1265,'CST Norms'!$A$65:$K$75,8,FALSE) )/HLOOKUP('Data Entry'!I1265,'CST Norms'!$A$94:$K$104,8,FALSE)</f>
        <v>#N/A</v>
      </c>
      <c r="I1265">
        <f>'Data Entry'!$J1265</f>
        <v>0</v>
      </c>
      <c r="J1265" t="e">
        <f t="shared" si="115"/>
        <v>#N/A</v>
      </c>
      <c r="K1265" t="e">
        <f t="shared" si="116"/>
        <v>#N/A</v>
      </c>
      <c r="L1265" t="e">
        <f t="shared" si="117"/>
        <v>#N/A</v>
      </c>
      <c r="M1265" t="str">
        <f t="shared" si="118"/>
        <v>N/A</v>
      </c>
      <c r="N1265" t="str">
        <f t="shared" si="119"/>
        <v>N/A</v>
      </c>
      <c r="O1265" t="str">
        <f t="shared" si="120"/>
        <v>N/A</v>
      </c>
      <c r="S1265">
        <f>IF(OR(ISBLANK(B1265),ISBLANK(C1265),ISBLANK(D1265),ISBLANK(E1265),ISBLANK(F1265),ISBLANK('Data Entry'!G1265),ISBLANK('Data Entry'!H1265)),0,1)</f>
        <v>0</v>
      </c>
    </row>
    <row r="1266" spans="1:19" x14ac:dyDescent="0.25">
      <c r="A1266">
        <f>'Data Entry'!A1266</f>
        <v>0</v>
      </c>
      <c r="B1266">
        <f>'Data Entry'!B1266</f>
        <v>0</v>
      </c>
      <c r="C1266">
        <f>'Data Entry'!C1266</f>
        <v>0</v>
      </c>
      <c r="D1266">
        <f>'Data Entry'!D1266</f>
        <v>0</v>
      </c>
      <c r="E1266">
        <f>'Data Entry'!E1266</f>
        <v>0</v>
      </c>
      <c r="F1266">
        <f>'Data Entry'!F1266</f>
        <v>0</v>
      </c>
      <c r="G1266" t="e">
        <f>('Data Entry'!G1266-HLOOKUP('Data Entry'!I1266,'CST Norms'!$A$48:$K$62,I1266,FALSE))/HLOOKUP('Data Entry'!I1266,'CST Norms'!$A$77:$K$91,I1266,FALSE)</f>
        <v>#N/A</v>
      </c>
      <c r="H1266" t="e">
        <f>( 'Data Entry'!H1266 - HLOOKUP('Data Entry'!I1266,'CST Norms'!$A$65:$K$75,8,FALSE) )/HLOOKUP('Data Entry'!I1266,'CST Norms'!$A$94:$K$104,8,FALSE)</f>
        <v>#N/A</v>
      </c>
      <c r="I1266">
        <f>'Data Entry'!$J1266</f>
        <v>0</v>
      </c>
      <c r="J1266" t="e">
        <f t="shared" si="115"/>
        <v>#N/A</v>
      </c>
      <c r="K1266" t="e">
        <f t="shared" si="116"/>
        <v>#N/A</v>
      </c>
      <c r="L1266" t="e">
        <f t="shared" si="117"/>
        <v>#N/A</v>
      </c>
      <c r="M1266" t="str">
        <f t="shared" si="118"/>
        <v>N/A</v>
      </c>
      <c r="N1266" t="str">
        <f t="shared" si="119"/>
        <v>N/A</v>
      </c>
      <c r="O1266" t="str">
        <f t="shared" si="120"/>
        <v>N/A</v>
      </c>
      <c r="S1266">
        <f>IF(OR(ISBLANK(B1266),ISBLANK(C1266),ISBLANK(D1266),ISBLANK(E1266),ISBLANK(F1266),ISBLANK('Data Entry'!G1266),ISBLANK('Data Entry'!H1266)),0,1)</f>
        <v>0</v>
      </c>
    </row>
    <row r="1267" spans="1:19" x14ac:dyDescent="0.25">
      <c r="A1267">
        <f>'Data Entry'!A1267</f>
        <v>0</v>
      </c>
      <c r="B1267">
        <f>'Data Entry'!B1267</f>
        <v>0</v>
      </c>
      <c r="C1267">
        <f>'Data Entry'!C1267</f>
        <v>0</v>
      </c>
      <c r="D1267">
        <f>'Data Entry'!D1267</f>
        <v>0</v>
      </c>
      <c r="E1267">
        <f>'Data Entry'!E1267</f>
        <v>0</v>
      </c>
      <c r="F1267">
        <f>'Data Entry'!F1267</f>
        <v>0</v>
      </c>
      <c r="G1267" t="e">
        <f>('Data Entry'!G1267-HLOOKUP('Data Entry'!I1267,'CST Norms'!$A$48:$K$62,I1267,FALSE))/HLOOKUP('Data Entry'!I1267,'CST Norms'!$A$77:$K$91,I1267,FALSE)</f>
        <v>#N/A</v>
      </c>
      <c r="H1267" t="e">
        <f>( 'Data Entry'!H1267 - HLOOKUP('Data Entry'!I1267,'CST Norms'!$A$65:$K$75,8,FALSE) )/HLOOKUP('Data Entry'!I1267,'CST Norms'!$A$94:$K$104,8,FALSE)</f>
        <v>#N/A</v>
      </c>
      <c r="I1267">
        <f>'Data Entry'!$J1267</f>
        <v>0</v>
      </c>
      <c r="J1267" t="e">
        <f t="shared" si="115"/>
        <v>#N/A</v>
      </c>
      <c r="K1267" t="e">
        <f t="shared" si="116"/>
        <v>#N/A</v>
      </c>
      <c r="L1267" t="e">
        <f t="shared" si="117"/>
        <v>#N/A</v>
      </c>
      <c r="M1267" t="str">
        <f t="shared" si="118"/>
        <v>N/A</v>
      </c>
      <c r="N1267" t="str">
        <f t="shared" si="119"/>
        <v>N/A</v>
      </c>
      <c r="O1267" t="str">
        <f t="shared" si="120"/>
        <v>N/A</v>
      </c>
      <c r="S1267">
        <f>IF(OR(ISBLANK(B1267),ISBLANK(C1267),ISBLANK(D1267),ISBLANK(E1267),ISBLANK(F1267),ISBLANK('Data Entry'!G1267),ISBLANK('Data Entry'!H1267)),0,1)</f>
        <v>0</v>
      </c>
    </row>
    <row r="1268" spans="1:19" x14ac:dyDescent="0.25">
      <c r="A1268">
        <f>'Data Entry'!A1268</f>
        <v>0</v>
      </c>
      <c r="B1268">
        <f>'Data Entry'!B1268</f>
        <v>0</v>
      </c>
      <c r="C1268">
        <f>'Data Entry'!C1268</f>
        <v>0</v>
      </c>
      <c r="D1268">
        <f>'Data Entry'!D1268</f>
        <v>0</v>
      </c>
      <c r="E1268">
        <f>'Data Entry'!E1268</f>
        <v>0</v>
      </c>
      <c r="F1268">
        <f>'Data Entry'!F1268</f>
        <v>0</v>
      </c>
      <c r="G1268" t="e">
        <f>('Data Entry'!G1268-HLOOKUP('Data Entry'!I1268,'CST Norms'!$A$48:$K$62,I1268,FALSE))/HLOOKUP('Data Entry'!I1268,'CST Norms'!$A$77:$K$91,I1268,FALSE)</f>
        <v>#N/A</v>
      </c>
      <c r="H1268" t="e">
        <f>( 'Data Entry'!H1268 - HLOOKUP('Data Entry'!I1268,'CST Norms'!$A$65:$K$75,8,FALSE) )/HLOOKUP('Data Entry'!I1268,'CST Norms'!$A$94:$K$104,8,FALSE)</f>
        <v>#N/A</v>
      </c>
      <c r="I1268">
        <f>'Data Entry'!$J1268</f>
        <v>0</v>
      </c>
      <c r="J1268" t="e">
        <f t="shared" si="115"/>
        <v>#N/A</v>
      </c>
      <c r="K1268" t="e">
        <f t="shared" si="116"/>
        <v>#N/A</v>
      </c>
      <c r="L1268" t="e">
        <f t="shared" si="117"/>
        <v>#N/A</v>
      </c>
      <c r="M1268" t="str">
        <f t="shared" si="118"/>
        <v>N/A</v>
      </c>
      <c r="N1268" t="str">
        <f t="shared" si="119"/>
        <v>N/A</v>
      </c>
      <c r="O1268" t="str">
        <f t="shared" si="120"/>
        <v>N/A</v>
      </c>
      <c r="S1268">
        <f>IF(OR(ISBLANK(B1268),ISBLANK(C1268),ISBLANK(D1268),ISBLANK(E1268),ISBLANK(F1268),ISBLANK('Data Entry'!G1268),ISBLANK('Data Entry'!H1268)),0,1)</f>
        <v>0</v>
      </c>
    </row>
    <row r="1269" spans="1:19" x14ac:dyDescent="0.25">
      <c r="A1269">
        <f>'Data Entry'!A1269</f>
        <v>0</v>
      </c>
      <c r="B1269">
        <f>'Data Entry'!B1269</f>
        <v>0</v>
      </c>
      <c r="C1269">
        <f>'Data Entry'!C1269</f>
        <v>0</v>
      </c>
      <c r="D1269">
        <f>'Data Entry'!D1269</f>
        <v>0</v>
      </c>
      <c r="E1269">
        <f>'Data Entry'!E1269</f>
        <v>0</v>
      </c>
      <c r="F1269">
        <f>'Data Entry'!F1269</f>
        <v>0</v>
      </c>
      <c r="G1269" t="e">
        <f>('Data Entry'!G1269-HLOOKUP('Data Entry'!I1269,'CST Norms'!$A$48:$K$62,I1269,FALSE))/HLOOKUP('Data Entry'!I1269,'CST Norms'!$A$77:$K$91,I1269,FALSE)</f>
        <v>#N/A</v>
      </c>
      <c r="H1269" t="e">
        <f>( 'Data Entry'!H1269 - HLOOKUP('Data Entry'!I1269,'CST Norms'!$A$65:$K$75,8,FALSE) )/HLOOKUP('Data Entry'!I1269,'CST Norms'!$A$94:$K$104,8,FALSE)</f>
        <v>#N/A</v>
      </c>
      <c r="I1269">
        <f>'Data Entry'!$J1269</f>
        <v>0</v>
      </c>
      <c r="J1269" t="e">
        <f t="shared" si="115"/>
        <v>#N/A</v>
      </c>
      <c r="K1269" t="e">
        <f t="shared" si="116"/>
        <v>#N/A</v>
      </c>
      <c r="L1269" t="e">
        <f t="shared" si="117"/>
        <v>#N/A</v>
      </c>
      <c r="M1269" t="str">
        <f t="shared" si="118"/>
        <v>N/A</v>
      </c>
      <c r="N1269" t="str">
        <f t="shared" si="119"/>
        <v>N/A</v>
      </c>
      <c r="O1269" t="str">
        <f t="shared" si="120"/>
        <v>N/A</v>
      </c>
      <c r="S1269">
        <f>IF(OR(ISBLANK(B1269),ISBLANK(C1269),ISBLANK(D1269),ISBLANK(E1269),ISBLANK(F1269),ISBLANK('Data Entry'!G1269),ISBLANK('Data Entry'!H1269)),0,1)</f>
        <v>0</v>
      </c>
    </row>
    <row r="1270" spans="1:19" x14ac:dyDescent="0.25">
      <c r="A1270">
        <f>'Data Entry'!A1270</f>
        <v>0</v>
      </c>
      <c r="B1270">
        <f>'Data Entry'!B1270</f>
        <v>0</v>
      </c>
      <c r="C1270">
        <f>'Data Entry'!C1270</f>
        <v>0</v>
      </c>
      <c r="D1270">
        <f>'Data Entry'!D1270</f>
        <v>0</v>
      </c>
      <c r="E1270">
        <f>'Data Entry'!E1270</f>
        <v>0</v>
      </c>
      <c r="F1270">
        <f>'Data Entry'!F1270</f>
        <v>0</v>
      </c>
      <c r="G1270" t="e">
        <f>('Data Entry'!G1270-HLOOKUP('Data Entry'!I1270,'CST Norms'!$A$48:$K$62,I1270,FALSE))/HLOOKUP('Data Entry'!I1270,'CST Norms'!$A$77:$K$91,I1270,FALSE)</f>
        <v>#N/A</v>
      </c>
      <c r="H1270" t="e">
        <f>( 'Data Entry'!H1270 - HLOOKUP('Data Entry'!I1270,'CST Norms'!$A$65:$K$75,8,FALSE) )/HLOOKUP('Data Entry'!I1270,'CST Norms'!$A$94:$K$104,8,FALSE)</f>
        <v>#N/A</v>
      </c>
      <c r="I1270">
        <f>'Data Entry'!$J1270</f>
        <v>0</v>
      </c>
      <c r="J1270" t="e">
        <f t="shared" si="115"/>
        <v>#N/A</v>
      </c>
      <c r="K1270" t="e">
        <f t="shared" si="116"/>
        <v>#N/A</v>
      </c>
      <c r="L1270" t="e">
        <f t="shared" si="117"/>
        <v>#N/A</v>
      </c>
      <c r="M1270" t="str">
        <f t="shared" si="118"/>
        <v>N/A</v>
      </c>
      <c r="N1270" t="str">
        <f t="shared" si="119"/>
        <v>N/A</v>
      </c>
      <c r="O1270" t="str">
        <f t="shared" si="120"/>
        <v>N/A</v>
      </c>
      <c r="S1270">
        <f>IF(OR(ISBLANK(B1270),ISBLANK(C1270),ISBLANK(D1270),ISBLANK(E1270),ISBLANK(F1270),ISBLANK('Data Entry'!G1270),ISBLANK('Data Entry'!H1270)),0,1)</f>
        <v>0</v>
      </c>
    </row>
    <row r="1271" spans="1:19" x14ac:dyDescent="0.25">
      <c r="A1271">
        <f>'Data Entry'!A1271</f>
        <v>0</v>
      </c>
      <c r="B1271">
        <f>'Data Entry'!B1271</f>
        <v>0</v>
      </c>
      <c r="C1271">
        <f>'Data Entry'!C1271</f>
        <v>0</v>
      </c>
      <c r="D1271">
        <f>'Data Entry'!D1271</f>
        <v>0</v>
      </c>
      <c r="E1271">
        <f>'Data Entry'!E1271</f>
        <v>0</v>
      </c>
      <c r="F1271">
        <f>'Data Entry'!F1271</f>
        <v>0</v>
      </c>
      <c r="G1271" t="e">
        <f>('Data Entry'!G1271-HLOOKUP('Data Entry'!I1271,'CST Norms'!$A$48:$K$62,I1271,FALSE))/HLOOKUP('Data Entry'!I1271,'CST Norms'!$A$77:$K$91,I1271,FALSE)</f>
        <v>#N/A</v>
      </c>
      <c r="H1271" t="e">
        <f>( 'Data Entry'!H1271 - HLOOKUP('Data Entry'!I1271,'CST Norms'!$A$65:$K$75,8,FALSE) )/HLOOKUP('Data Entry'!I1271,'CST Norms'!$A$94:$K$104,8,FALSE)</f>
        <v>#N/A</v>
      </c>
      <c r="I1271">
        <f>'Data Entry'!$J1271</f>
        <v>0</v>
      </c>
      <c r="J1271" t="e">
        <f t="shared" si="115"/>
        <v>#N/A</v>
      </c>
      <c r="K1271" t="e">
        <f t="shared" si="116"/>
        <v>#N/A</v>
      </c>
      <c r="L1271" t="e">
        <f t="shared" si="117"/>
        <v>#N/A</v>
      </c>
      <c r="M1271" t="str">
        <f t="shared" si="118"/>
        <v>N/A</v>
      </c>
      <c r="N1271" t="str">
        <f t="shared" si="119"/>
        <v>N/A</v>
      </c>
      <c r="O1271" t="str">
        <f t="shared" si="120"/>
        <v>N/A</v>
      </c>
      <c r="S1271">
        <f>IF(OR(ISBLANK(B1271),ISBLANK(C1271),ISBLANK(D1271),ISBLANK(E1271),ISBLANK(F1271),ISBLANK('Data Entry'!G1271),ISBLANK('Data Entry'!H1271)),0,1)</f>
        <v>0</v>
      </c>
    </row>
    <row r="1272" spans="1:19" x14ac:dyDescent="0.25">
      <c r="A1272">
        <f>'Data Entry'!A1272</f>
        <v>0</v>
      </c>
      <c r="B1272">
        <f>'Data Entry'!B1272</f>
        <v>0</v>
      </c>
      <c r="C1272">
        <f>'Data Entry'!C1272</f>
        <v>0</v>
      </c>
      <c r="D1272">
        <f>'Data Entry'!D1272</f>
        <v>0</v>
      </c>
      <c r="E1272">
        <f>'Data Entry'!E1272</f>
        <v>0</v>
      </c>
      <c r="F1272">
        <f>'Data Entry'!F1272</f>
        <v>0</v>
      </c>
      <c r="G1272" t="e">
        <f>('Data Entry'!G1272-HLOOKUP('Data Entry'!I1272,'CST Norms'!$A$48:$K$62,I1272,FALSE))/HLOOKUP('Data Entry'!I1272,'CST Norms'!$A$77:$K$91,I1272,FALSE)</f>
        <v>#N/A</v>
      </c>
      <c r="H1272" t="e">
        <f>( 'Data Entry'!H1272 - HLOOKUP('Data Entry'!I1272,'CST Norms'!$A$65:$K$75,8,FALSE) )/HLOOKUP('Data Entry'!I1272,'CST Norms'!$A$94:$K$104,8,FALSE)</f>
        <v>#N/A</v>
      </c>
      <c r="I1272">
        <f>'Data Entry'!$J1272</f>
        <v>0</v>
      </c>
      <c r="J1272" t="e">
        <f t="shared" si="115"/>
        <v>#N/A</v>
      </c>
      <c r="K1272" t="e">
        <f t="shared" si="116"/>
        <v>#N/A</v>
      </c>
      <c r="L1272" t="e">
        <f t="shared" si="117"/>
        <v>#N/A</v>
      </c>
      <c r="M1272" t="str">
        <f t="shared" si="118"/>
        <v>N/A</v>
      </c>
      <c r="N1272" t="str">
        <f t="shared" si="119"/>
        <v>N/A</v>
      </c>
      <c r="O1272" t="str">
        <f t="shared" si="120"/>
        <v>N/A</v>
      </c>
      <c r="S1272">
        <f>IF(OR(ISBLANK(B1272),ISBLANK(C1272),ISBLANK(D1272),ISBLANK(E1272),ISBLANK(F1272),ISBLANK('Data Entry'!G1272),ISBLANK('Data Entry'!H1272)),0,1)</f>
        <v>0</v>
      </c>
    </row>
    <row r="1273" spans="1:19" x14ac:dyDescent="0.25">
      <c r="A1273">
        <f>'Data Entry'!A1273</f>
        <v>0</v>
      </c>
      <c r="B1273">
        <f>'Data Entry'!B1273</f>
        <v>0</v>
      </c>
      <c r="C1273">
        <f>'Data Entry'!C1273</f>
        <v>0</v>
      </c>
      <c r="D1273">
        <f>'Data Entry'!D1273</f>
        <v>0</v>
      </c>
      <c r="E1273">
        <f>'Data Entry'!E1273</f>
        <v>0</v>
      </c>
      <c r="F1273">
        <f>'Data Entry'!F1273</f>
        <v>0</v>
      </c>
      <c r="G1273" t="e">
        <f>('Data Entry'!G1273-HLOOKUP('Data Entry'!I1273,'CST Norms'!$A$48:$K$62,I1273,FALSE))/HLOOKUP('Data Entry'!I1273,'CST Norms'!$A$77:$K$91,I1273,FALSE)</f>
        <v>#N/A</v>
      </c>
      <c r="H1273" t="e">
        <f>( 'Data Entry'!H1273 - HLOOKUP('Data Entry'!I1273,'CST Norms'!$A$65:$K$75,8,FALSE) )/HLOOKUP('Data Entry'!I1273,'CST Norms'!$A$94:$K$104,8,FALSE)</f>
        <v>#N/A</v>
      </c>
      <c r="I1273">
        <f>'Data Entry'!$J1273</f>
        <v>0</v>
      </c>
      <c r="J1273" t="e">
        <f t="shared" si="115"/>
        <v>#N/A</v>
      </c>
      <c r="K1273" t="e">
        <f t="shared" si="116"/>
        <v>#N/A</v>
      </c>
      <c r="L1273" t="e">
        <f t="shared" si="117"/>
        <v>#N/A</v>
      </c>
      <c r="M1273" t="str">
        <f t="shared" si="118"/>
        <v>N/A</v>
      </c>
      <c r="N1273" t="str">
        <f t="shared" si="119"/>
        <v>N/A</v>
      </c>
      <c r="O1273" t="str">
        <f t="shared" si="120"/>
        <v>N/A</v>
      </c>
      <c r="S1273">
        <f>IF(OR(ISBLANK(B1273),ISBLANK(C1273),ISBLANK(D1273),ISBLANK(E1273),ISBLANK(F1273),ISBLANK('Data Entry'!G1273),ISBLANK('Data Entry'!H1273)),0,1)</f>
        <v>0</v>
      </c>
    </row>
    <row r="1274" spans="1:19" x14ac:dyDescent="0.25">
      <c r="A1274">
        <f>'Data Entry'!A1274</f>
        <v>0</v>
      </c>
      <c r="B1274">
        <f>'Data Entry'!B1274</f>
        <v>0</v>
      </c>
      <c r="C1274">
        <f>'Data Entry'!C1274</f>
        <v>0</v>
      </c>
      <c r="D1274">
        <f>'Data Entry'!D1274</f>
        <v>0</v>
      </c>
      <c r="E1274">
        <f>'Data Entry'!E1274</f>
        <v>0</v>
      </c>
      <c r="F1274">
        <f>'Data Entry'!F1274</f>
        <v>0</v>
      </c>
      <c r="G1274" t="e">
        <f>('Data Entry'!G1274-HLOOKUP('Data Entry'!I1274,'CST Norms'!$A$48:$K$62,I1274,FALSE))/HLOOKUP('Data Entry'!I1274,'CST Norms'!$A$77:$K$91,I1274,FALSE)</f>
        <v>#N/A</v>
      </c>
      <c r="H1274" t="e">
        <f>( 'Data Entry'!H1274 - HLOOKUP('Data Entry'!I1274,'CST Norms'!$A$65:$K$75,8,FALSE) )/HLOOKUP('Data Entry'!I1274,'CST Norms'!$A$94:$K$104,8,FALSE)</f>
        <v>#N/A</v>
      </c>
      <c r="I1274">
        <f>'Data Entry'!$J1274</f>
        <v>0</v>
      </c>
      <c r="J1274" t="e">
        <f t="shared" si="115"/>
        <v>#N/A</v>
      </c>
      <c r="K1274" t="e">
        <f t="shared" si="116"/>
        <v>#N/A</v>
      </c>
      <c r="L1274" t="e">
        <f t="shared" si="117"/>
        <v>#N/A</v>
      </c>
      <c r="M1274" t="str">
        <f t="shared" si="118"/>
        <v>N/A</v>
      </c>
      <c r="N1274" t="str">
        <f t="shared" si="119"/>
        <v>N/A</v>
      </c>
      <c r="O1274" t="str">
        <f t="shared" si="120"/>
        <v>N/A</v>
      </c>
      <c r="S1274">
        <f>IF(OR(ISBLANK(B1274),ISBLANK(C1274),ISBLANK(D1274),ISBLANK(E1274),ISBLANK(F1274),ISBLANK('Data Entry'!G1274),ISBLANK('Data Entry'!H1274)),0,1)</f>
        <v>0</v>
      </c>
    </row>
    <row r="1275" spans="1:19" x14ac:dyDescent="0.25">
      <c r="A1275">
        <f>'Data Entry'!A1275</f>
        <v>0</v>
      </c>
      <c r="B1275">
        <f>'Data Entry'!B1275</f>
        <v>0</v>
      </c>
      <c r="C1275">
        <f>'Data Entry'!C1275</f>
        <v>0</v>
      </c>
      <c r="D1275">
        <f>'Data Entry'!D1275</f>
        <v>0</v>
      </c>
      <c r="E1275">
        <f>'Data Entry'!E1275</f>
        <v>0</v>
      </c>
      <c r="F1275">
        <f>'Data Entry'!F1275</f>
        <v>0</v>
      </c>
      <c r="G1275" t="e">
        <f>('Data Entry'!G1275-HLOOKUP('Data Entry'!I1275,'CST Norms'!$A$48:$K$62,I1275,FALSE))/HLOOKUP('Data Entry'!I1275,'CST Norms'!$A$77:$K$91,I1275,FALSE)</f>
        <v>#N/A</v>
      </c>
      <c r="H1275" t="e">
        <f>( 'Data Entry'!H1275 - HLOOKUP('Data Entry'!I1275,'CST Norms'!$A$65:$K$75,8,FALSE) )/HLOOKUP('Data Entry'!I1275,'CST Norms'!$A$94:$K$104,8,FALSE)</f>
        <v>#N/A</v>
      </c>
      <c r="I1275">
        <f>'Data Entry'!$J1275</f>
        <v>0</v>
      </c>
      <c r="J1275" t="e">
        <f t="shared" si="115"/>
        <v>#N/A</v>
      </c>
      <c r="K1275" t="e">
        <f t="shared" si="116"/>
        <v>#N/A</v>
      </c>
      <c r="L1275" t="e">
        <f t="shared" si="117"/>
        <v>#N/A</v>
      </c>
      <c r="M1275" t="str">
        <f t="shared" si="118"/>
        <v>N/A</v>
      </c>
      <c r="N1275" t="str">
        <f t="shared" si="119"/>
        <v>N/A</v>
      </c>
      <c r="O1275" t="str">
        <f t="shared" si="120"/>
        <v>N/A</v>
      </c>
      <c r="S1275">
        <f>IF(OR(ISBLANK(B1275),ISBLANK(C1275),ISBLANK(D1275),ISBLANK(E1275),ISBLANK(F1275),ISBLANK('Data Entry'!G1275),ISBLANK('Data Entry'!H1275)),0,1)</f>
        <v>0</v>
      </c>
    </row>
    <row r="1276" spans="1:19" x14ac:dyDescent="0.25">
      <c r="A1276">
        <f>'Data Entry'!A1276</f>
        <v>0</v>
      </c>
      <c r="B1276">
        <f>'Data Entry'!B1276</f>
        <v>0</v>
      </c>
      <c r="C1276">
        <f>'Data Entry'!C1276</f>
        <v>0</v>
      </c>
      <c r="D1276">
        <f>'Data Entry'!D1276</f>
        <v>0</v>
      </c>
      <c r="E1276">
        <f>'Data Entry'!E1276</f>
        <v>0</v>
      </c>
      <c r="F1276">
        <f>'Data Entry'!F1276</f>
        <v>0</v>
      </c>
      <c r="G1276" t="e">
        <f>('Data Entry'!G1276-HLOOKUP('Data Entry'!I1276,'CST Norms'!$A$48:$K$62,I1276,FALSE))/HLOOKUP('Data Entry'!I1276,'CST Norms'!$A$77:$K$91,I1276,FALSE)</f>
        <v>#N/A</v>
      </c>
      <c r="H1276" t="e">
        <f>( 'Data Entry'!H1276 - HLOOKUP('Data Entry'!I1276,'CST Norms'!$A$65:$K$75,8,FALSE) )/HLOOKUP('Data Entry'!I1276,'CST Norms'!$A$94:$K$104,8,FALSE)</f>
        <v>#N/A</v>
      </c>
      <c r="I1276">
        <f>'Data Entry'!$J1276</f>
        <v>0</v>
      </c>
      <c r="J1276" t="e">
        <f t="shared" si="115"/>
        <v>#N/A</v>
      </c>
      <c r="K1276" t="e">
        <f t="shared" si="116"/>
        <v>#N/A</v>
      </c>
      <c r="L1276" t="e">
        <f t="shared" si="117"/>
        <v>#N/A</v>
      </c>
      <c r="M1276" t="str">
        <f t="shared" si="118"/>
        <v>N/A</v>
      </c>
      <c r="N1276" t="str">
        <f t="shared" si="119"/>
        <v>N/A</v>
      </c>
      <c r="O1276" t="str">
        <f t="shared" si="120"/>
        <v>N/A</v>
      </c>
      <c r="S1276">
        <f>IF(OR(ISBLANK(B1276),ISBLANK(C1276),ISBLANK(D1276),ISBLANK(E1276),ISBLANK(F1276),ISBLANK('Data Entry'!G1276),ISBLANK('Data Entry'!H1276)),0,1)</f>
        <v>0</v>
      </c>
    </row>
    <row r="1277" spans="1:19" x14ac:dyDescent="0.25">
      <c r="A1277">
        <f>'Data Entry'!A1277</f>
        <v>0</v>
      </c>
      <c r="B1277">
        <f>'Data Entry'!B1277</f>
        <v>0</v>
      </c>
      <c r="C1277">
        <f>'Data Entry'!C1277</f>
        <v>0</v>
      </c>
      <c r="D1277">
        <f>'Data Entry'!D1277</f>
        <v>0</v>
      </c>
      <c r="E1277">
        <f>'Data Entry'!E1277</f>
        <v>0</v>
      </c>
      <c r="F1277">
        <f>'Data Entry'!F1277</f>
        <v>0</v>
      </c>
      <c r="G1277" t="e">
        <f>('Data Entry'!G1277-HLOOKUP('Data Entry'!I1277,'CST Norms'!$A$48:$K$62,I1277,FALSE))/HLOOKUP('Data Entry'!I1277,'CST Norms'!$A$77:$K$91,I1277,FALSE)</f>
        <v>#N/A</v>
      </c>
      <c r="H1277" t="e">
        <f>( 'Data Entry'!H1277 - HLOOKUP('Data Entry'!I1277,'CST Norms'!$A$65:$K$75,8,FALSE) )/HLOOKUP('Data Entry'!I1277,'CST Norms'!$A$94:$K$104,8,FALSE)</f>
        <v>#N/A</v>
      </c>
      <c r="I1277">
        <f>'Data Entry'!$J1277</f>
        <v>0</v>
      </c>
      <c r="J1277" t="e">
        <f t="shared" si="115"/>
        <v>#N/A</v>
      </c>
      <c r="K1277" t="e">
        <f t="shared" si="116"/>
        <v>#N/A</v>
      </c>
      <c r="L1277" t="e">
        <f t="shared" si="117"/>
        <v>#N/A</v>
      </c>
      <c r="M1277" t="str">
        <f t="shared" si="118"/>
        <v>N/A</v>
      </c>
      <c r="N1277" t="str">
        <f t="shared" si="119"/>
        <v>N/A</v>
      </c>
      <c r="O1277" t="str">
        <f t="shared" si="120"/>
        <v>N/A</v>
      </c>
      <c r="S1277">
        <f>IF(OR(ISBLANK(B1277),ISBLANK(C1277),ISBLANK(D1277),ISBLANK(E1277),ISBLANK(F1277),ISBLANK('Data Entry'!G1277),ISBLANK('Data Entry'!H1277)),0,1)</f>
        <v>0</v>
      </c>
    </row>
    <row r="1278" spans="1:19" x14ac:dyDescent="0.25">
      <c r="A1278">
        <f>'Data Entry'!A1278</f>
        <v>0</v>
      </c>
      <c r="B1278">
        <f>'Data Entry'!B1278</f>
        <v>0</v>
      </c>
      <c r="C1278">
        <f>'Data Entry'!C1278</f>
        <v>0</v>
      </c>
      <c r="D1278">
        <f>'Data Entry'!D1278</f>
        <v>0</v>
      </c>
      <c r="E1278">
        <f>'Data Entry'!E1278</f>
        <v>0</v>
      </c>
      <c r="F1278">
        <f>'Data Entry'!F1278</f>
        <v>0</v>
      </c>
      <c r="G1278" t="e">
        <f>('Data Entry'!G1278-HLOOKUP('Data Entry'!I1278,'CST Norms'!$A$48:$K$62,I1278,FALSE))/HLOOKUP('Data Entry'!I1278,'CST Norms'!$A$77:$K$91,I1278,FALSE)</f>
        <v>#N/A</v>
      </c>
      <c r="H1278" t="e">
        <f>( 'Data Entry'!H1278 - HLOOKUP('Data Entry'!I1278,'CST Norms'!$A$65:$K$75,8,FALSE) )/HLOOKUP('Data Entry'!I1278,'CST Norms'!$A$94:$K$104,8,FALSE)</f>
        <v>#N/A</v>
      </c>
      <c r="I1278">
        <f>'Data Entry'!$J1278</f>
        <v>0</v>
      </c>
      <c r="J1278" t="e">
        <f t="shared" si="115"/>
        <v>#N/A</v>
      </c>
      <c r="K1278" t="e">
        <f t="shared" si="116"/>
        <v>#N/A</v>
      </c>
      <c r="L1278" t="e">
        <f t="shared" si="117"/>
        <v>#N/A</v>
      </c>
      <c r="M1278" t="str">
        <f t="shared" si="118"/>
        <v>N/A</v>
      </c>
      <c r="N1278" t="str">
        <f t="shared" si="119"/>
        <v>N/A</v>
      </c>
      <c r="O1278" t="str">
        <f t="shared" si="120"/>
        <v>N/A</v>
      </c>
      <c r="S1278">
        <f>IF(OR(ISBLANK(B1278),ISBLANK(C1278),ISBLANK(D1278),ISBLANK(E1278),ISBLANK(F1278),ISBLANK('Data Entry'!G1278),ISBLANK('Data Entry'!H1278)),0,1)</f>
        <v>0</v>
      </c>
    </row>
    <row r="1279" spans="1:19" x14ac:dyDescent="0.25">
      <c r="A1279">
        <f>'Data Entry'!A1279</f>
        <v>0</v>
      </c>
      <c r="B1279">
        <f>'Data Entry'!B1279</f>
        <v>0</v>
      </c>
      <c r="C1279">
        <f>'Data Entry'!C1279</f>
        <v>0</v>
      </c>
      <c r="D1279">
        <f>'Data Entry'!D1279</f>
        <v>0</v>
      </c>
      <c r="E1279">
        <f>'Data Entry'!E1279</f>
        <v>0</v>
      </c>
      <c r="F1279">
        <f>'Data Entry'!F1279</f>
        <v>0</v>
      </c>
      <c r="G1279" t="e">
        <f>('Data Entry'!G1279-HLOOKUP('Data Entry'!I1279,'CST Norms'!$A$48:$K$62,I1279,FALSE))/HLOOKUP('Data Entry'!I1279,'CST Norms'!$A$77:$K$91,I1279,FALSE)</f>
        <v>#N/A</v>
      </c>
      <c r="H1279" t="e">
        <f>( 'Data Entry'!H1279 - HLOOKUP('Data Entry'!I1279,'CST Norms'!$A$65:$K$75,8,FALSE) )/HLOOKUP('Data Entry'!I1279,'CST Norms'!$A$94:$K$104,8,FALSE)</f>
        <v>#N/A</v>
      </c>
      <c r="I1279">
        <f>'Data Entry'!$J1279</f>
        <v>0</v>
      </c>
      <c r="J1279" t="e">
        <f t="shared" si="115"/>
        <v>#N/A</v>
      </c>
      <c r="K1279" t="e">
        <f t="shared" si="116"/>
        <v>#N/A</v>
      </c>
      <c r="L1279" t="e">
        <f t="shared" si="117"/>
        <v>#N/A</v>
      </c>
      <c r="M1279" t="str">
        <f t="shared" si="118"/>
        <v>N/A</v>
      </c>
      <c r="N1279" t="str">
        <f t="shared" si="119"/>
        <v>N/A</v>
      </c>
      <c r="O1279" t="str">
        <f t="shared" si="120"/>
        <v>N/A</v>
      </c>
      <c r="S1279">
        <f>IF(OR(ISBLANK(B1279),ISBLANK(C1279),ISBLANK(D1279),ISBLANK(E1279),ISBLANK(F1279),ISBLANK('Data Entry'!G1279),ISBLANK('Data Entry'!H1279)),0,1)</f>
        <v>0</v>
      </c>
    </row>
    <row r="1280" spans="1:19" x14ac:dyDescent="0.25">
      <c r="A1280">
        <f>'Data Entry'!A1280</f>
        <v>0</v>
      </c>
      <c r="B1280">
        <f>'Data Entry'!B1280</f>
        <v>0</v>
      </c>
      <c r="C1280">
        <f>'Data Entry'!C1280</f>
        <v>0</v>
      </c>
      <c r="D1280">
        <f>'Data Entry'!D1280</f>
        <v>0</v>
      </c>
      <c r="E1280">
        <f>'Data Entry'!E1280</f>
        <v>0</v>
      </c>
      <c r="F1280">
        <f>'Data Entry'!F1280</f>
        <v>0</v>
      </c>
      <c r="G1280" t="e">
        <f>('Data Entry'!G1280-HLOOKUP('Data Entry'!I1280,'CST Norms'!$A$48:$K$62,I1280,FALSE))/HLOOKUP('Data Entry'!I1280,'CST Norms'!$A$77:$K$91,I1280,FALSE)</f>
        <v>#N/A</v>
      </c>
      <c r="H1280" t="e">
        <f>( 'Data Entry'!H1280 - HLOOKUP('Data Entry'!I1280,'CST Norms'!$A$65:$K$75,8,FALSE) )/HLOOKUP('Data Entry'!I1280,'CST Norms'!$A$94:$K$104,8,FALSE)</f>
        <v>#N/A</v>
      </c>
      <c r="I1280">
        <f>'Data Entry'!$J1280</f>
        <v>0</v>
      </c>
      <c r="J1280" t="e">
        <f t="shared" si="115"/>
        <v>#N/A</v>
      </c>
      <c r="K1280" t="e">
        <f t="shared" si="116"/>
        <v>#N/A</v>
      </c>
      <c r="L1280" t="e">
        <f t="shared" si="117"/>
        <v>#N/A</v>
      </c>
      <c r="M1280" t="str">
        <f t="shared" si="118"/>
        <v>N/A</v>
      </c>
      <c r="N1280" t="str">
        <f t="shared" si="119"/>
        <v>N/A</v>
      </c>
      <c r="O1280" t="str">
        <f t="shared" si="120"/>
        <v>N/A</v>
      </c>
      <c r="S1280">
        <f>IF(OR(ISBLANK(B1280),ISBLANK(C1280),ISBLANK(D1280),ISBLANK(E1280),ISBLANK(F1280),ISBLANK('Data Entry'!G1280),ISBLANK('Data Entry'!H1280)),0,1)</f>
        <v>0</v>
      </c>
    </row>
    <row r="1281" spans="1:19" x14ac:dyDescent="0.25">
      <c r="A1281">
        <f>'Data Entry'!A1281</f>
        <v>0</v>
      </c>
      <c r="B1281">
        <f>'Data Entry'!B1281</f>
        <v>0</v>
      </c>
      <c r="C1281">
        <f>'Data Entry'!C1281</f>
        <v>0</v>
      </c>
      <c r="D1281">
        <f>'Data Entry'!D1281</f>
        <v>0</v>
      </c>
      <c r="E1281">
        <f>'Data Entry'!E1281</f>
        <v>0</v>
      </c>
      <c r="F1281">
        <f>'Data Entry'!F1281</f>
        <v>0</v>
      </c>
      <c r="G1281" t="e">
        <f>('Data Entry'!G1281-HLOOKUP('Data Entry'!I1281,'CST Norms'!$A$48:$K$62,I1281,FALSE))/HLOOKUP('Data Entry'!I1281,'CST Norms'!$A$77:$K$91,I1281,FALSE)</f>
        <v>#N/A</v>
      </c>
      <c r="H1281" t="e">
        <f>( 'Data Entry'!H1281 - HLOOKUP('Data Entry'!I1281,'CST Norms'!$A$65:$K$75,8,FALSE) )/HLOOKUP('Data Entry'!I1281,'CST Norms'!$A$94:$K$104,8,FALSE)</f>
        <v>#N/A</v>
      </c>
      <c r="I1281">
        <f>'Data Entry'!$J1281</f>
        <v>0</v>
      </c>
      <c r="J1281" t="e">
        <f t="shared" si="115"/>
        <v>#N/A</v>
      </c>
      <c r="K1281" t="e">
        <f t="shared" si="116"/>
        <v>#N/A</v>
      </c>
      <c r="L1281" t="e">
        <f t="shared" si="117"/>
        <v>#N/A</v>
      </c>
      <c r="M1281" t="str">
        <f t="shared" si="118"/>
        <v>N/A</v>
      </c>
      <c r="N1281" t="str">
        <f t="shared" si="119"/>
        <v>N/A</v>
      </c>
      <c r="O1281" t="str">
        <f t="shared" si="120"/>
        <v>N/A</v>
      </c>
      <c r="S1281">
        <f>IF(OR(ISBLANK(B1281),ISBLANK(C1281),ISBLANK(D1281),ISBLANK(E1281),ISBLANK(F1281),ISBLANK('Data Entry'!G1281),ISBLANK('Data Entry'!H1281)),0,1)</f>
        <v>0</v>
      </c>
    </row>
    <row r="1282" spans="1:19" x14ac:dyDescent="0.25">
      <c r="A1282">
        <f>'Data Entry'!A1282</f>
        <v>0</v>
      </c>
      <c r="B1282">
        <f>'Data Entry'!B1282</f>
        <v>0</v>
      </c>
      <c r="C1282">
        <f>'Data Entry'!C1282</f>
        <v>0</v>
      </c>
      <c r="D1282">
        <f>'Data Entry'!D1282</f>
        <v>0</v>
      </c>
      <c r="E1282">
        <f>'Data Entry'!E1282</f>
        <v>0</v>
      </c>
      <c r="F1282">
        <f>'Data Entry'!F1282</f>
        <v>0</v>
      </c>
      <c r="G1282" t="e">
        <f>('Data Entry'!G1282-HLOOKUP('Data Entry'!I1282,'CST Norms'!$A$48:$K$62,I1282,FALSE))/HLOOKUP('Data Entry'!I1282,'CST Norms'!$A$77:$K$91,I1282,FALSE)</f>
        <v>#N/A</v>
      </c>
      <c r="H1282" t="e">
        <f>( 'Data Entry'!H1282 - HLOOKUP('Data Entry'!I1282,'CST Norms'!$A$65:$K$75,8,FALSE) )/HLOOKUP('Data Entry'!I1282,'CST Norms'!$A$94:$K$104,8,FALSE)</f>
        <v>#N/A</v>
      </c>
      <c r="I1282">
        <f>'Data Entry'!$J1282</f>
        <v>0</v>
      </c>
      <c r="J1282" t="e">
        <f t="shared" si="115"/>
        <v>#N/A</v>
      </c>
      <c r="K1282" t="e">
        <f t="shared" si="116"/>
        <v>#N/A</v>
      </c>
      <c r="L1282" t="e">
        <f t="shared" si="117"/>
        <v>#N/A</v>
      </c>
      <c r="M1282" t="str">
        <f t="shared" si="118"/>
        <v>N/A</v>
      </c>
      <c r="N1282" t="str">
        <f t="shared" si="119"/>
        <v>N/A</v>
      </c>
      <c r="O1282" t="str">
        <f t="shared" si="120"/>
        <v>N/A</v>
      </c>
      <c r="S1282">
        <f>IF(OR(ISBLANK(B1282),ISBLANK(C1282),ISBLANK(D1282),ISBLANK(E1282),ISBLANK(F1282),ISBLANK('Data Entry'!G1282),ISBLANK('Data Entry'!H1282)),0,1)</f>
        <v>0</v>
      </c>
    </row>
    <row r="1283" spans="1:19" x14ac:dyDescent="0.25">
      <c r="A1283">
        <f>'Data Entry'!A1283</f>
        <v>0</v>
      </c>
      <c r="B1283">
        <f>'Data Entry'!B1283</f>
        <v>0</v>
      </c>
      <c r="C1283">
        <f>'Data Entry'!C1283</f>
        <v>0</v>
      </c>
      <c r="D1283">
        <f>'Data Entry'!D1283</f>
        <v>0</v>
      </c>
      <c r="E1283">
        <f>'Data Entry'!E1283</f>
        <v>0</v>
      </c>
      <c r="F1283">
        <f>'Data Entry'!F1283</f>
        <v>0</v>
      </c>
      <c r="G1283" t="e">
        <f>('Data Entry'!G1283-HLOOKUP('Data Entry'!I1283,'CST Norms'!$A$48:$K$62,I1283,FALSE))/HLOOKUP('Data Entry'!I1283,'CST Norms'!$A$77:$K$91,I1283,FALSE)</f>
        <v>#N/A</v>
      </c>
      <c r="H1283" t="e">
        <f>( 'Data Entry'!H1283 - HLOOKUP('Data Entry'!I1283,'CST Norms'!$A$65:$K$75,8,FALSE) )/HLOOKUP('Data Entry'!I1283,'CST Norms'!$A$94:$K$104,8,FALSE)</f>
        <v>#N/A</v>
      </c>
      <c r="I1283">
        <f>'Data Entry'!$J1283</f>
        <v>0</v>
      </c>
      <c r="J1283" t="e">
        <f t="shared" si="115"/>
        <v>#N/A</v>
      </c>
      <c r="K1283" t="e">
        <f t="shared" si="116"/>
        <v>#N/A</v>
      </c>
      <c r="L1283" t="e">
        <f t="shared" si="117"/>
        <v>#N/A</v>
      </c>
      <c r="M1283" t="str">
        <f t="shared" si="118"/>
        <v>N/A</v>
      </c>
      <c r="N1283" t="str">
        <f t="shared" si="119"/>
        <v>N/A</v>
      </c>
      <c r="O1283" t="str">
        <f t="shared" si="120"/>
        <v>N/A</v>
      </c>
      <c r="S1283">
        <f>IF(OR(ISBLANK(B1283),ISBLANK(C1283),ISBLANK(D1283),ISBLANK(E1283),ISBLANK(F1283),ISBLANK('Data Entry'!G1283),ISBLANK('Data Entry'!H1283)),0,1)</f>
        <v>0</v>
      </c>
    </row>
    <row r="1284" spans="1:19" x14ac:dyDescent="0.25">
      <c r="A1284">
        <f>'Data Entry'!A1284</f>
        <v>0</v>
      </c>
      <c r="B1284">
        <f>'Data Entry'!B1284</f>
        <v>0</v>
      </c>
      <c r="C1284">
        <f>'Data Entry'!C1284</f>
        <v>0</v>
      </c>
      <c r="D1284">
        <f>'Data Entry'!D1284</f>
        <v>0</v>
      </c>
      <c r="E1284">
        <f>'Data Entry'!E1284</f>
        <v>0</v>
      </c>
      <c r="F1284">
        <f>'Data Entry'!F1284</f>
        <v>0</v>
      </c>
      <c r="G1284" t="e">
        <f>('Data Entry'!G1284-HLOOKUP('Data Entry'!I1284,'CST Norms'!$A$48:$K$62,I1284,FALSE))/HLOOKUP('Data Entry'!I1284,'CST Norms'!$A$77:$K$91,I1284,FALSE)</f>
        <v>#N/A</v>
      </c>
      <c r="H1284" t="e">
        <f>( 'Data Entry'!H1284 - HLOOKUP('Data Entry'!I1284,'CST Norms'!$A$65:$K$75,8,FALSE) )/HLOOKUP('Data Entry'!I1284,'CST Norms'!$A$94:$K$104,8,FALSE)</f>
        <v>#N/A</v>
      </c>
      <c r="I1284">
        <f>'Data Entry'!$J1284</f>
        <v>0</v>
      </c>
      <c r="J1284" t="e">
        <f t="shared" si="115"/>
        <v>#N/A</v>
      </c>
      <c r="K1284" t="e">
        <f t="shared" si="116"/>
        <v>#N/A</v>
      </c>
      <c r="L1284" t="e">
        <f t="shared" si="117"/>
        <v>#N/A</v>
      </c>
      <c r="M1284" t="str">
        <f t="shared" si="118"/>
        <v>N/A</v>
      </c>
      <c r="N1284" t="str">
        <f t="shared" si="119"/>
        <v>N/A</v>
      </c>
      <c r="O1284" t="str">
        <f t="shared" si="120"/>
        <v>N/A</v>
      </c>
      <c r="S1284">
        <f>IF(OR(ISBLANK(B1284),ISBLANK(C1284),ISBLANK(D1284),ISBLANK(E1284),ISBLANK(F1284),ISBLANK('Data Entry'!G1284),ISBLANK('Data Entry'!H1284)),0,1)</f>
        <v>0</v>
      </c>
    </row>
    <row r="1285" spans="1:19" x14ac:dyDescent="0.25">
      <c r="A1285">
        <f>'Data Entry'!A1285</f>
        <v>0</v>
      </c>
      <c r="B1285">
        <f>'Data Entry'!B1285</f>
        <v>0</v>
      </c>
      <c r="C1285">
        <f>'Data Entry'!C1285</f>
        <v>0</v>
      </c>
      <c r="D1285">
        <f>'Data Entry'!D1285</f>
        <v>0</v>
      </c>
      <c r="E1285">
        <f>'Data Entry'!E1285</f>
        <v>0</v>
      </c>
      <c r="F1285">
        <f>'Data Entry'!F1285</f>
        <v>0</v>
      </c>
      <c r="G1285" t="e">
        <f>('Data Entry'!G1285-HLOOKUP('Data Entry'!I1285,'CST Norms'!$A$48:$K$62,I1285,FALSE))/HLOOKUP('Data Entry'!I1285,'CST Norms'!$A$77:$K$91,I1285,FALSE)</f>
        <v>#N/A</v>
      </c>
      <c r="H1285" t="e">
        <f>( 'Data Entry'!H1285 - HLOOKUP('Data Entry'!I1285,'CST Norms'!$A$65:$K$75,8,FALSE) )/HLOOKUP('Data Entry'!I1285,'CST Norms'!$A$94:$K$104,8,FALSE)</f>
        <v>#N/A</v>
      </c>
      <c r="I1285">
        <f>'Data Entry'!$J1285</f>
        <v>0</v>
      </c>
      <c r="J1285" t="e">
        <f t="shared" si="115"/>
        <v>#N/A</v>
      </c>
      <c r="K1285" t="e">
        <f t="shared" si="116"/>
        <v>#N/A</v>
      </c>
      <c r="L1285" t="e">
        <f t="shared" si="117"/>
        <v>#N/A</v>
      </c>
      <c r="M1285" t="str">
        <f t="shared" si="118"/>
        <v>N/A</v>
      </c>
      <c r="N1285" t="str">
        <f t="shared" si="119"/>
        <v>N/A</v>
      </c>
      <c r="O1285" t="str">
        <f t="shared" si="120"/>
        <v>N/A</v>
      </c>
      <c r="S1285">
        <f>IF(OR(ISBLANK(B1285),ISBLANK(C1285),ISBLANK(D1285),ISBLANK(E1285),ISBLANK(F1285),ISBLANK('Data Entry'!G1285),ISBLANK('Data Entry'!H1285)),0,1)</f>
        <v>0</v>
      </c>
    </row>
    <row r="1286" spans="1:19" x14ac:dyDescent="0.25">
      <c r="A1286">
        <f>'Data Entry'!A1286</f>
        <v>0</v>
      </c>
      <c r="B1286">
        <f>'Data Entry'!B1286</f>
        <v>0</v>
      </c>
      <c r="C1286">
        <f>'Data Entry'!C1286</f>
        <v>0</v>
      </c>
      <c r="D1286">
        <f>'Data Entry'!D1286</f>
        <v>0</v>
      </c>
      <c r="E1286">
        <f>'Data Entry'!E1286</f>
        <v>0</v>
      </c>
      <c r="F1286">
        <f>'Data Entry'!F1286</f>
        <v>0</v>
      </c>
      <c r="G1286" t="e">
        <f>('Data Entry'!G1286-HLOOKUP('Data Entry'!I1286,'CST Norms'!$A$48:$K$62,I1286,FALSE))/HLOOKUP('Data Entry'!I1286,'CST Norms'!$A$77:$K$91,I1286,FALSE)</f>
        <v>#N/A</v>
      </c>
      <c r="H1286" t="e">
        <f>( 'Data Entry'!H1286 - HLOOKUP('Data Entry'!I1286,'CST Norms'!$A$65:$K$75,8,FALSE) )/HLOOKUP('Data Entry'!I1286,'CST Norms'!$A$94:$K$104,8,FALSE)</f>
        <v>#N/A</v>
      </c>
      <c r="I1286">
        <f>'Data Entry'!$J1286</f>
        <v>0</v>
      </c>
      <c r="J1286" t="e">
        <f t="shared" si="115"/>
        <v>#N/A</v>
      </c>
      <c r="K1286" t="e">
        <f t="shared" si="116"/>
        <v>#N/A</v>
      </c>
      <c r="L1286" t="e">
        <f t="shared" si="117"/>
        <v>#N/A</v>
      </c>
      <c r="M1286" t="str">
        <f t="shared" si="118"/>
        <v>N/A</v>
      </c>
      <c r="N1286" t="str">
        <f t="shared" si="119"/>
        <v>N/A</v>
      </c>
      <c r="O1286" t="str">
        <f t="shared" si="120"/>
        <v>N/A</v>
      </c>
      <c r="S1286">
        <f>IF(OR(ISBLANK(B1286),ISBLANK(C1286),ISBLANK(D1286),ISBLANK(E1286),ISBLANK(F1286),ISBLANK('Data Entry'!G1286),ISBLANK('Data Entry'!H1286)),0,1)</f>
        <v>0</v>
      </c>
    </row>
    <row r="1287" spans="1:19" x14ac:dyDescent="0.25">
      <c r="A1287">
        <f>'Data Entry'!A1287</f>
        <v>0</v>
      </c>
      <c r="B1287">
        <f>'Data Entry'!B1287</f>
        <v>0</v>
      </c>
      <c r="C1287">
        <f>'Data Entry'!C1287</f>
        <v>0</v>
      </c>
      <c r="D1287">
        <f>'Data Entry'!D1287</f>
        <v>0</v>
      </c>
      <c r="E1287">
        <f>'Data Entry'!E1287</f>
        <v>0</v>
      </c>
      <c r="F1287">
        <f>'Data Entry'!F1287</f>
        <v>0</v>
      </c>
      <c r="G1287" t="e">
        <f>('Data Entry'!G1287-HLOOKUP('Data Entry'!I1287,'CST Norms'!$A$48:$K$62,I1287,FALSE))/HLOOKUP('Data Entry'!I1287,'CST Norms'!$A$77:$K$91,I1287,FALSE)</f>
        <v>#N/A</v>
      </c>
      <c r="H1287" t="e">
        <f>( 'Data Entry'!H1287 - HLOOKUP('Data Entry'!I1287,'CST Norms'!$A$65:$K$75,8,FALSE) )/HLOOKUP('Data Entry'!I1287,'CST Norms'!$A$94:$K$104,8,FALSE)</f>
        <v>#N/A</v>
      </c>
      <c r="I1287">
        <f>'Data Entry'!$J1287</f>
        <v>0</v>
      </c>
      <c r="J1287" t="e">
        <f t="shared" si="115"/>
        <v>#N/A</v>
      </c>
      <c r="K1287" t="e">
        <f t="shared" si="116"/>
        <v>#N/A</v>
      </c>
      <c r="L1287" t="e">
        <f t="shared" si="117"/>
        <v>#N/A</v>
      </c>
      <c r="M1287" t="str">
        <f t="shared" si="118"/>
        <v>N/A</v>
      </c>
      <c r="N1287" t="str">
        <f t="shared" si="119"/>
        <v>N/A</v>
      </c>
      <c r="O1287" t="str">
        <f t="shared" si="120"/>
        <v>N/A</v>
      </c>
      <c r="S1287">
        <f>IF(OR(ISBLANK(B1287),ISBLANK(C1287),ISBLANK(D1287),ISBLANK(E1287),ISBLANK(F1287),ISBLANK('Data Entry'!G1287),ISBLANK('Data Entry'!H1287)),0,1)</f>
        <v>0</v>
      </c>
    </row>
    <row r="1288" spans="1:19" x14ac:dyDescent="0.25">
      <c r="A1288">
        <f>'Data Entry'!A1288</f>
        <v>0</v>
      </c>
      <c r="B1288">
        <f>'Data Entry'!B1288</f>
        <v>0</v>
      </c>
      <c r="C1288">
        <f>'Data Entry'!C1288</f>
        <v>0</v>
      </c>
      <c r="D1288">
        <f>'Data Entry'!D1288</f>
        <v>0</v>
      </c>
      <c r="E1288">
        <f>'Data Entry'!E1288</f>
        <v>0</v>
      </c>
      <c r="F1288">
        <f>'Data Entry'!F1288</f>
        <v>0</v>
      </c>
      <c r="G1288" t="e">
        <f>('Data Entry'!G1288-HLOOKUP('Data Entry'!I1288,'CST Norms'!$A$48:$K$62,I1288,FALSE))/HLOOKUP('Data Entry'!I1288,'CST Norms'!$A$77:$K$91,I1288,FALSE)</f>
        <v>#N/A</v>
      </c>
      <c r="H1288" t="e">
        <f>( 'Data Entry'!H1288 - HLOOKUP('Data Entry'!I1288,'CST Norms'!$A$65:$K$75,8,FALSE) )/HLOOKUP('Data Entry'!I1288,'CST Norms'!$A$94:$K$104,8,FALSE)</f>
        <v>#N/A</v>
      </c>
      <c r="I1288">
        <f>'Data Entry'!$J1288</f>
        <v>0</v>
      </c>
      <c r="J1288" t="e">
        <f t="shared" si="115"/>
        <v>#N/A</v>
      </c>
      <c r="K1288" t="e">
        <f t="shared" si="116"/>
        <v>#N/A</v>
      </c>
      <c r="L1288" t="e">
        <f t="shared" si="117"/>
        <v>#N/A</v>
      </c>
      <c r="M1288" t="str">
        <f t="shared" si="118"/>
        <v>N/A</v>
      </c>
      <c r="N1288" t="str">
        <f t="shared" si="119"/>
        <v>N/A</v>
      </c>
      <c r="O1288" t="str">
        <f t="shared" si="120"/>
        <v>N/A</v>
      </c>
      <c r="S1288">
        <f>IF(OR(ISBLANK(B1288),ISBLANK(C1288),ISBLANK(D1288),ISBLANK(E1288),ISBLANK(F1288),ISBLANK('Data Entry'!G1288),ISBLANK('Data Entry'!H1288)),0,1)</f>
        <v>0</v>
      </c>
    </row>
    <row r="1289" spans="1:19" x14ac:dyDescent="0.25">
      <c r="A1289">
        <f>'Data Entry'!A1289</f>
        <v>0</v>
      </c>
      <c r="B1289">
        <f>'Data Entry'!B1289</f>
        <v>0</v>
      </c>
      <c r="C1289">
        <f>'Data Entry'!C1289</f>
        <v>0</v>
      </c>
      <c r="D1289">
        <f>'Data Entry'!D1289</f>
        <v>0</v>
      </c>
      <c r="E1289">
        <f>'Data Entry'!E1289</f>
        <v>0</v>
      </c>
      <c r="F1289">
        <f>'Data Entry'!F1289</f>
        <v>0</v>
      </c>
      <c r="G1289" t="e">
        <f>('Data Entry'!G1289-HLOOKUP('Data Entry'!I1289,'CST Norms'!$A$48:$K$62,I1289,FALSE))/HLOOKUP('Data Entry'!I1289,'CST Norms'!$A$77:$K$91,I1289,FALSE)</f>
        <v>#N/A</v>
      </c>
      <c r="H1289" t="e">
        <f>( 'Data Entry'!H1289 - HLOOKUP('Data Entry'!I1289,'CST Norms'!$A$65:$K$75,8,FALSE) )/HLOOKUP('Data Entry'!I1289,'CST Norms'!$A$94:$K$104,8,FALSE)</f>
        <v>#N/A</v>
      </c>
      <c r="I1289">
        <f>'Data Entry'!$J1289</f>
        <v>0</v>
      </c>
      <c r="J1289" t="e">
        <f t="shared" si="115"/>
        <v>#N/A</v>
      </c>
      <c r="K1289" t="e">
        <f t="shared" si="116"/>
        <v>#N/A</v>
      </c>
      <c r="L1289" t="e">
        <f t="shared" si="117"/>
        <v>#N/A</v>
      </c>
      <c r="M1289" t="str">
        <f t="shared" si="118"/>
        <v>N/A</v>
      </c>
      <c r="N1289" t="str">
        <f t="shared" si="119"/>
        <v>N/A</v>
      </c>
      <c r="O1289" t="str">
        <f t="shared" si="120"/>
        <v>N/A</v>
      </c>
      <c r="S1289">
        <f>IF(OR(ISBLANK(B1289),ISBLANK(C1289),ISBLANK(D1289),ISBLANK(E1289),ISBLANK(F1289),ISBLANK('Data Entry'!G1289),ISBLANK('Data Entry'!H1289)),0,1)</f>
        <v>0</v>
      </c>
    </row>
    <row r="1290" spans="1:19" x14ac:dyDescent="0.25">
      <c r="A1290">
        <f>'Data Entry'!A1290</f>
        <v>0</v>
      </c>
      <c r="B1290">
        <f>'Data Entry'!B1290</f>
        <v>0</v>
      </c>
      <c r="C1290">
        <f>'Data Entry'!C1290</f>
        <v>0</v>
      </c>
      <c r="D1290">
        <f>'Data Entry'!D1290</f>
        <v>0</v>
      </c>
      <c r="E1290">
        <f>'Data Entry'!E1290</f>
        <v>0</v>
      </c>
      <c r="F1290">
        <f>'Data Entry'!F1290</f>
        <v>0</v>
      </c>
      <c r="G1290" t="e">
        <f>('Data Entry'!G1290-HLOOKUP('Data Entry'!I1290,'CST Norms'!$A$48:$K$62,I1290,FALSE))/HLOOKUP('Data Entry'!I1290,'CST Norms'!$A$77:$K$91,I1290,FALSE)</f>
        <v>#N/A</v>
      </c>
      <c r="H1290" t="e">
        <f>( 'Data Entry'!H1290 - HLOOKUP('Data Entry'!I1290,'CST Norms'!$A$65:$K$75,8,FALSE) )/HLOOKUP('Data Entry'!I1290,'CST Norms'!$A$94:$K$104,8,FALSE)</f>
        <v>#N/A</v>
      </c>
      <c r="I1290">
        <f>'Data Entry'!$J1290</f>
        <v>0</v>
      </c>
      <c r="J1290" t="e">
        <f t="shared" si="115"/>
        <v>#N/A</v>
      </c>
      <c r="K1290" t="e">
        <f t="shared" si="116"/>
        <v>#N/A</v>
      </c>
      <c r="L1290" t="e">
        <f t="shared" si="117"/>
        <v>#N/A</v>
      </c>
      <c r="M1290" t="str">
        <f t="shared" si="118"/>
        <v>N/A</v>
      </c>
      <c r="N1290" t="str">
        <f t="shared" si="119"/>
        <v>N/A</v>
      </c>
      <c r="O1290" t="str">
        <f t="shared" si="120"/>
        <v>N/A</v>
      </c>
      <c r="S1290">
        <f>IF(OR(ISBLANK(B1290),ISBLANK(C1290),ISBLANK(D1290),ISBLANK(E1290),ISBLANK(F1290),ISBLANK('Data Entry'!G1290),ISBLANK('Data Entry'!H1290)),0,1)</f>
        <v>0</v>
      </c>
    </row>
    <row r="1291" spans="1:19" x14ac:dyDescent="0.25">
      <c r="A1291">
        <f>'Data Entry'!A1291</f>
        <v>0</v>
      </c>
      <c r="B1291">
        <f>'Data Entry'!B1291</f>
        <v>0</v>
      </c>
      <c r="C1291">
        <f>'Data Entry'!C1291</f>
        <v>0</v>
      </c>
      <c r="D1291">
        <f>'Data Entry'!D1291</f>
        <v>0</v>
      </c>
      <c r="E1291">
        <f>'Data Entry'!E1291</f>
        <v>0</v>
      </c>
      <c r="F1291">
        <f>'Data Entry'!F1291</f>
        <v>0</v>
      </c>
      <c r="G1291" t="e">
        <f>('Data Entry'!G1291-HLOOKUP('Data Entry'!I1291,'CST Norms'!$A$48:$K$62,I1291,FALSE))/HLOOKUP('Data Entry'!I1291,'CST Norms'!$A$77:$K$91,I1291,FALSE)</f>
        <v>#N/A</v>
      </c>
      <c r="H1291" t="e">
        <f>( 'Data Entry'!H1291 - HLOOKUP('Data Entry'!I1291,'CST Norms'!$A$65:$K$75,8,FALSE) )/HLOOKUP('Data Entry'!I1291,'CST Norms'!$A$94:$K$104,8,FALSE)</f>
        <v>#N/A</v>
      </c>
      <c r="I1291">
        <f>'Data Entry'!$J1291</f>
        <v>0</v>
      </c>
      <c r="J1291" t="e">
        <f t="shared" si="115"/>
        <v>#N/A</v>
      </c>
      <c r="K1291" t="e">
        <f t="shared" si="116"/>
        <v>#N/A</v>
      </c>
      <c r="L1291" t="e">
        <f t="shared" si="117"/>
        <v>#N/A</v>
      </c>
      <c r="M1291" t="str">
        <f t="shared" si="118"/>
        <v>N/A</v>
      </c>
      <c r="N1291" t="str">
        <f t="shared" si="119"/>
        <v>N/A</v>
      </c>
      <c r="O1291" t="str">
        <f t="shared" si="120"/>
        <v>N/A</v>
      </c>
      <c r="S1291">
        <f>IF(OR(ISBLANK(B1291),ISBLANK(C1291),ISBLANK(D1291),ISBLANK(E1291),ISBLANK(F1291),ISBLANK('Data Entry'!G1291),ISBLANK('Data Entry'!H1291)),0,1)</f>
        <v>0</v>
      </c>
    </row>
    <row r="1292" spans="1:19" x14ac:dyDescent="0.25">
      <c r="A1292">
        <f>'Data Entry'!A1292</f>
        <v>0</v>
      </c>
      <c r="B1292">
        <f>'Data Entry'!B1292</f>
        <v>0</v>
      </c>
      <c r="C1292">
        <f>'Data Entry'!C1292</f>
        <v>0</v>
      </c>
      <c r="D1292">
        <f>'Data Entry'!D1292</f>
        <v>0</v>
      </c>
      <c r="E1292">
        <f>'Data Entry'!E1292</f>
        <v>0</v>
      </c>
      <c r="F1292">
        <f>'Data Entry'!F1292</f>
        <v>0</v>
      </c>
      <c r="G1292" t="e">
        <f>('Data Entry'!G1292-HLOOKUP('Data Entry'!I1292,'CST Norms'!$A$48:$K$62,I1292,FALSE))/HLOOKUP('Data Entry'!I1292,'CST Norms'!$A$77:$K$91,I1292,FALSE)</f>
        <v>#N/A</v>
      </c>
      <c r="H1292" t="e">
        <f>( 'Data Entry'!H1292 - HLOOKUP('Data Entry'!I1292,'CST Norms'!$A$65:$K$75,8,FALSE) )/HLOOKUP('Data Entry'!I1292,'CST Norms'!$A$94:$K$104,8,FALSE)</f>
        <v>#N/A</v>
      </c>
      <c r="I1292">
        <f>'Data Entry'!$J1292</f>
        <v>0</v>
      </c>
      <c r="J1292" t="e">
        <f t="shared" ref="J1292:J1355" si="121">U$30+$B1292*U$8+$C1292*U$10+$D1292*U$12+$E1292*U$14+$F1292*U$16+$G1292*IF(I1292=8,U$20,IF(I1292=9,U$22,IF(I1292=10,U$24,"")))+$H1292*U$18+U$26*IF(I1292=8,1,0)+U$28*IF(I1292=10,1,0)</f>
        <v>#N/A</v>
      </c>
      <c r="K1292" t="e">
        <f t="shared" ref="K1292:K1355" si="122">V$30+$B1292*V$8+$C1292*V$10+$D1292*V$12+$E1292*V$14+$F1292*V$16+$G1292*IF(I1292=8,V$20,IF(I1292=9,V$22,IF(I1292=10,V$24,"")))+$H1292*V$18+V$26*IF(I1292=8,1,0)+V1309*IF(I1292=10,1,0)</f>
        <v>#N/A</v>
      </c>
      <c r="L1292" t="e">
        <f t="shared" ref="L1292:L1355" si="123">W$30+$B1292*W$8+$C1292*W$10+$D1292*W$12+$E1292*W$14+$F1292*W$16+$G1292*IF(I1292=8,W$20,IF(I1292=9,W$22,IF(I1292=10,W$24,"")))+$H1292*W$18+W$26*IF(I1292=8,1,0)+W$28*IF(I1292=10,1,0)</f>
        <v>#N/A</v>
      </c>
      <c r="M1292" t="str">
        <f t="shared" si="118"/>
        <v>N/A</v>
      </c>
      <c r="N1292" t="str">
        <f t="shared" si="119"/>
        <v>N/A</v>
      </c>
      <c r="O1292" t="str">
        <f t="shared" si="120"/>
        <v>N/A</v>
      </c>
      <c r="S1292">
        <f>IF(OR(ISBLANK(B1292),ISBLANK(C1292),ISBLANK(D1292),ISBLANK(E1292),ISBLANK(F1292),ISBLANK('Data Entry'!G1292),ISBLANK('Data Entry'!H1292)),0,1)</f>
        <v>0</v>
      </c>
    </row>
    <row r="1293" spans="1:19" x14ac:dyDescent="0.25">
      <c r="A1293">
        <f>'Data Entry'!A1293</f>
        <v>0</v>
      </c>
      <c r="B1293">
        <f>'Data Entry'!B1293</f>
        <v>0</v>
      </c>
      <c r="C1293">
        <f>'Data Entry'!C1293</f>
        <v>0</v>
      </c>
      <c r="D1293">
        <f>'Data Entry'!D1293</f>
        <v>0</v>
      </c>
      <c r="E1293">
        <f>'Data Entry'!E1293</f>
        <v>0</v>
      </c>
      <c r="F1293">
        <f>'Data Entry'!F1293</f>
        <v>0</v>
      </c>
      <c r="G1293" t="e">
        <f>('Data Entry'!G1293-HLOOKUP('Data Entry'!I1293,'CST Norms'!$A$48:$K$62,I1293,FALSE))/HLOOKUP('Data Entry'!I1293,'CST Norms'!$A$77:$K$91,I1293,FALSE)</f>
        <v>#N/A</v>
      </c>
      <c r="H1293" t="e">
        <f>( 'Data Entry'!H1293 - HLOOKUP('Data Entry'!I1293,'CST Norms'!$A$65:$K$75,8,FALSE) )/HLOOKUP('Data Entry'!I1293,'CST Norms'!$A$94:$K$104,8,FALSE)</f>
        <v>#N/A</v>
      </c>
      <c r="I1293">
        <f>'Data Entry'!$J1293</f>
        <v>0</v>
      </c>
      <c r="J1293" t="e">
        <f t="shared" si="121"/>
        <v>#N/A</v>
      </c>
      <c r="K1293" t="e">
        <f t="shared" si="122"/>
        <v>#N/A</v>
      </c>
      <c r="L1293" t="e">
        <f t="shared" si="123"/>
        <v>#N/A</v>
      </c>
      <c r="M1293" t="str">
        <f t="shared" ref="M1293:M1356" si="124">IF($S1293=1,NORMSDIST(J1293),"N/A")</f>
        <v>N/A</v>
      </c>
      <c r="N1293" t="str">
        <f t="shared" ref="N1293:N1356" si="125">IF($S1293=1,NORMSDIST(K1293),"N/A")</f>
        <v>N/A</v>
      </c>
      <c r="O1293" t="str">
        <f t="shared" ref="O1293:O1356" si="126">IF($S1293=1,NORMSDIST(L1293),"N/A")</f>
        <v>N/A</v>
      </c>
      <c r="S1293">
        <f>IF(OR(ISBLANK(B1293),ISBLANK(C1293),ISBLANK(D1293),ISBLANK(E1293),ISBLANK(F1293),ISBLANK('Data Entry'!G1293),ISBLANK('Data Entry'!H1293)),0,1)</f>
        <v>0</v>
      </c>
    </row>
    <row r="1294" spans="1:19" x14ac:dyDescent="0.25">
      <c r="A1294">
        <f>'Data Entry'!A1294</f>
        <v>0</v>
      </c>
      <c r="B1294">
        <f>'Data Entry'!B1294</f>
        <v>0</v>
      </c>
      <c r="C1294">
        <f>'Data Entry'!C1294</f>
        <v>0</v>
      </c>
      <c r="D1294">
        <f>'Data Entry'!D1294</f>
        <v>0</v>
      </c>
      <c r="E1294">
        <f>'Data Entry'!E1294</f>
        <v>0</v>
      </c>
      <c r="F1294">
        <f>'Data Entry'!F1294</f>
        <v>0</v>
      </c>
      <c r="G1294" t="e">
        <f>('Data Entry'!G1294-HLOOKUP('Data Entry'!I1294,'CST Norms'!$A$48:$K$62,I1294,FALSE))/HLOOKUP('Data Entry'!I1294,'CST Norms'!$A$77:$K$91,I1294,FALSE)</f>
        <v>#N/A</v>
      </c>
      <c r="H1294" t="e">
        <f>( 'Data Entry'!H1294 - HLOOKUP('Data Entry'!I1294,'CST Norms'!$A$65:$K$75,8,FALSE) )/HLOOKUP('Data Entry'!I1294,'CST Norms'!$A$94:$K$104,8,FALSE)</f>
        <v>#N/A</v>
      </c>
      <c r="I1294">
        <f>'Data Entry'!$J1294</f>
        <v>0</v>
      </c>
      <c r="J1294" t="e">
        <f t="shared" si="121"/>
        <v>#N/A</v>
      </c>
      <c r="K1294" t="e">
        <f t="shared" si="122"/>
        <v>#N/A</v>
      </c>
      <c r="L1294" t="e">
        <f t="shared" si="123"/>
        <v>#N/A</v>
      </c>
      <c r="M1294" t="str">
        <f t="shared" si="124"/>
        <v>N/A</v>
      </c>
      <c r="N1294" t="str">
        <f t="shared" si="125"/>
        <v>N/A</v>
      </c>
      <c r="O1294" t="str">
        <f t="shared" si="126"/>
        <v>N/A</v>
      </c>
      <c r="S1294">
        <f>IF(OR(ISBLANK(B1294),ISBLANK(C1294),ISBLANK(D1294),ISBLANK(E1294),ISBLANK(F1294),ISBLANK('Data Entry'!G1294),ISBLANK('Data Entry'!H1294)),0,1)</f>
        <v>0</v>
      </c>
    </row>
    <row r="1295" spans="1:19" x14ac:dyDescent="0.25">
      <c r="A1295">
        <f>'Data Entry'!A1295</f>
        <v>0</v>
      </c>
      <c r="B1295">
        <f>'Data Entry'!B1295</f>
        <v>0</v>
      </c>
      <c r="C1295">
        <f>'Data Entry'!C1295</f>
        <v>0</v>
      </c>
      <c r="D1295">
        <f>'Data Entry'!D1295</f>
        <v>0</v>
      </c>
      <c r="E1295">
        <f>'Data Entry'!E1295</f>
        <v>0</v>
      </c>
      <c r="F1295">
        <f>'Data Entry'!F1295</f>
        <v>0</v>
      </c>
      <c r="G1295" t="e">
        <f>('Data Entry'!G1295-HLOOKUP('Data Entry'!I1295,'CST Norms'!$A$48:$K$62,I1295,FALSE))/HLOOKUP('Data Entry'!I1295,'CST Norms'!$A$77:$K$91,I1295,FALSE)</f>
        <v>#N/A</v>
      </c>
      <c r="H1295" t="e">
        <f>( 'Data Entry'!H1295 - HLOOKUP('Data Entry'!I1295,'CST Norms'!$A$65:$K$75,8,FALSE) )/HLOOKUP('Data Entry'!I1295,'CST Norms'!$A$94:$K$104,8,FALSE)</f>
        <v>#N/A</v>
      </c>
      <c r="I1295">
        <f>'Data Entry'!$J1295</f>
        <v>0</v>
      </c>
      <c r="J1295" t="e">
        <f t="shared" si="121"/>
        <v>#N/A</v>
      </c>
      <c r="K1295" t="e">
        <f t="shared" si="122"/>
        <v>#N/A</v>
      </c>
      <c r="L1295" t="e">
        <f t="shared" si="123"/>
        <v>#N/A</v>
      </c>
      <c r="M1295" t="str">
        <f t="shared" si="124"/>
        <v>N/A</v>
      </c>
      <c r="N1295" t="str">
        <f t="shared" si="125"/>
        <v>N/A</v>
      </c>
      <c r="O1295" t="str">
        <f t="shared" si="126"/>
        <v>N/A</v>
      </c>
      <c r="S1295">
        <f>IF(OR(ISBLANK(B1295),ISBLANK(C1295),ISBLANK(D1295),ISBLANK(E1295),ISBLANK(F1295),ISBLANK('Data Entry'!G1295),ISBLANK('Data Entry'!H1295)),0,1)</f>
        <v>0</v>
      </c>
    </row>
    <row r="1296" spans="1:19" x14ac:dyDescent="0.25">
      <c r="A1296">
        <f>'Data Entry'!A1296</f>
        <v>0</v>
      </c>
      <c r="B1296">
        <f>'Data Entry'!B1296</f>
        <v>0</v>
      </c>
      <c r="C1296">
        <f>'Data Entry'!C1296</f>
        <v>0</v>
      </c>
      <c r="D1296">
        <f>'Data Entry'!D1296</f>
        <v>0</v>
      </c>
      <c r="E1296">
        <f>'Data Entry'!E1296</f>
        <v>0</v>
      </c>
      <c r="F1296">
        <f>'Data Entry'!F1296</f>
        <v>0</v>
      </c>
      <c r="G1296" t="e">
        <f>('Data Entry'!G1296-HLOOKUP('Data Entry'!I1296,'CST Norms'!$A$48:$K$62,I1296,FALSE))/HLOOKUP('Data Entry'!I1296,'CST Norms'!$A$77:$K$91,I1296,FALSE)</f>
        <v>#N/A</v>
      </c>
      <c r="H1296" t="e">
        <f>( 'Data Entry'!H1296 - HLOOKUP('Data Entry'!I1296,'CST Norms'!$A$65:$K$75,8,FALSE) )/HLOOKUP('Data Entry'!I1296,'CST Norms'!$A$94:$K$104,8,FALSE)</f>
        <v>#N/A</v>
      </c>
      <c r="I1296">
        <f>'Data Entry'!$J1296</f>
        <v>0</v>
      </c>
      <c r="J1296" t="e">
        <f t="shared" si="121"/>
        <v>#N/A</v>
      </c>
      <c r="K1296" t="e">
        <f t="shared" si="122"/>
        <v>#N/A</v>
      </c>
      <c r="L1296" t="e">
        <f t="shared" si="123"/>
        <v>#N/A</v>
      </c>
      <c r="M1296" t="str">
        <f t="shared" si="124"/>
        <v>N/A</v>
      </c>
      <c r="N1296" t="str">
        <f t="shared" si="125"/>
        <v>N/A</v>
      </c>
      <c r="O1296" t="str">
        <f t="shared" si="126"/>
        <v>N/A</v>
      </c>
      <c r="S1296">
        <f>IF(OR(ISBLANK(B1296),ISBLANK(C1296),ISBLANK(D1296),ISBLANK(E1296),ISBLANK(F1296),ISBLANK('Data Entry'!G1296),ISBLANK('Data Entry'!H1296)),0,1)</f>
        <v>0</v>
      </c>
    </row>
    <row r="1297" spans="1:19" x14ac:dyDescent="0.25">
      <c r="A1297">
        <f>'Data Entry'!A1297</f>
        <v>0</v>
      </c>
      <c r="B1297">
        <f>'Data Entry'!B1297</f>
        <v>0</v>
      </c>
      <c r="C1297">
        <f>'Data Entry'!C1297</f>
        <v>0</v>
      </c>
      <c r="D1297">
        <f>'Data Entry'!D1297</f>
        <v>0</v>
      </c>
      <c r="E1297">
        <f>'Data Entry'!E1297</f>
        <v>0</v>
      </c>
      <c r="F1297">
        <f>'Data Entry'!F1297</f>
        <v>0</v>
      </c>
      <c r="G1297" t="e">
        <f>('Data Entry'!G1297-HLOOKUP('Data Entry'!I1297,'CST Norms'!$A$48:$K$62,I1297,FALSE))/HLOOKUP('Data Entry'!I1297,'CST Norms'!$A$77:$K$91,I1297,FALSE)</f>
        <v>#N/A</v>
      </c>
      <c r="H1297" t="e">
        <f>( 'Data Entry'!H1297 - HLOOKUP('Data Entry'!I1297,'CST Norms'!$A$65:$K$75,8,FALSE) )/HLOOKUP('Data Entry'!I1297,'CST Norms'!$A$94:$K$104,8,FALSE)</f>
        <v>#N/A</v>
      </c>
      <c r="I1297">
        <f>'Data Entry'!$J1297</f>
        <v>0</v>
      </c>
      <c r="J1297" t="e">
        <f t="shared" si="121"/>
        <v>#N/A</v>
      </c>
      <c r="K1297" t="e">
        <f t="shared" si="122"/>
        <v>#N/A</v>
      </c>
      <c r="L1297" t="e">
        <f t="shared" si="123"/>
        <v>#N/A</v>
      </c>
      <c r="M1297" t="str">
        <f t="shared" si="124"/>
        <v>N/A</v>
      </c>
      <c r="N1297" t="str">
        <f t="shared" si="125"/>
        <v>N/A</v>
      </c>
      <c r="O1297" t="str">
        <f t="shared" si="126"/>
        <v>N/A</v>
      </c>
      <c r="S1297">
        <f>IF(OR(ISBLANK(B1297),ISBLANK(C1297),ISBLANK(D1297),ISBLANK(E1297),ISBLANK(F1297),ISBLANK('Data Entry'!G1297),ISBLANK('Data Entry'!H1297)),0,1)</f>
        <v>0</v>
      </c>
    </row>
    <row r="1298" spans="1:19" x14ac:dyDescent="0.25">
      <c r="A1298">
        <f>'Data Entry'!A1298</f>
        <v>0</v>
      </c>
      <c r="B1298">
        <f>'Data Entry'!B1298</f>
        <v>0</v>
      </c>
      <c r="C1298">
        <f>'Data Entry'!C1298</f>
        <v>0</v>
      </c>
      <c r="D1298">
        <f>'Data Entry'!D1298</f>
        <v>0</v>
      </c>
      <c r="E1298">
        <f>'Data Entry'!E1298</f>
        <v>0</v>
      </c>
      <c r="F1298">
        <f>'Data Entry'!F1298</f>
        <v>0</v>
      </c>
      <c r="G1298" t="e">
        <f>('Data Entry'!G1298-HLOOKUP('Data Entry'!I1298,'CST Norms'!$A$48:$K$62,I1298,FALSE))/HLOOKUP('Data Entry'!I1298,'CST Norms'!$A$77:$K$91,I1298,FALSE)</f>
        <v>#N/A</v>
      </c>
      <c r="H1298" t="e">
        <f>( 'Data Entry'!H1298 - HLOOKUP('Data Entry'!I1298,'CST Norms'!$A$65:$K$75,8,FALSE) )/HLOOKUP('Data Entry'!I1298,'CST Norms'!$A$94:$K$104,8,FALSE)</f>
        <v>#N/A</v>
      </c>
      <c r="I1298">
        <f>'Data Entry'!$J1298</f>
        <v>0</v>
      </c>
      <c r="J1298" t="e">
        <f t="shared" si="121"/>
        <v>#N/A</v>
      </c>
      <c r="K1298" t="e">
        <f t="shared" si="122"/>
        <v>#N/A</v>
      </c>
      <c r="L1298" t="e">
        <f t="shared" si="123"/>
        <v>#N/A</v>
      </c>
      <c r="M1298" t="str">
        <f t="shared" si="124"/>
        <v>N/A</v>
      </c>
      <c r="N1298" t="str">
        <f t="shared" si="125"/>
        <v>N/A</v>
      </c>
      <c r="O1298" t="str">
        <f t="shared" si="126"/>
        <v>N/A</v>
      </c>
      <c r="S1298">
        <f>IF(OR(ISBLANK(B1298),ISBLANK(C1298),ISBLANK(D1298),ISBLANK(E1298),ISBLANK(F1298),ISBLANK('Data Entry'!G1298),ISBLANK('Data Entry'!H1298)),0,1)</f>
        <v>0</v>
      </c>
    </row>
    <row r="1299" spans="1:19" x14ac:dyDescent="0.25">
      <c r="A1299">
        <f>'Data Entry'!A1299</f>
        <v>0</v>
      </c>
      <c r="B1299">
        <f>'Data Entry'!B1299</f>
        <v>0</v>
      </c>
      <c r="C1299">
        <f>'Data Entry'!C1299</f>
        <v>0</v>
      </c>
      <c r="D1299">
        <f>'Data Entry'!D1299</f>
        <v>0</v>
      </c>
      <c r="E1299">
        <f>'Data Entry'!E1299</f>
        <v>0</v>
      </c>
      <c r="F1299">
        <f>'Data Entry'!F1299</f>
        <v>0</v>
      </c>
      <c r="G1299" t="e">
        <f>('Data Entry'!G1299-HLOOKUP('Data Entry'!I1299,'CST Norms'!$A$48:$K$62,I1299,FALSE))/HLOOKUP('Data Entry'!I1299,'CST Norms'!$A$77:$K$91,I1299,FALSE)</f>
        <v>#N/A</v>
      </c>
      <c r="H1299" t="e">
        <f>( 'Data Entry'!H1299 - HLOOKUP('Data Entry'!I1299,'CST Norms'!$A$65:$K$75,8,FALSE) )/HLOOKUP('Data Entry'!I1299,'CST Norms'!$A$94:$K$104,8,FALSE)</f>
        <v>#N/A</v>
      </c>
      <c r="I1299">
        <f>'Data Entry'!$J1299</f>
        <v>0</v>
      </c>
      <c r="J1299" t="e">
        <f t="shared" si="121"/>
        <v>#N/A</v>
      </c>
      <c r="K1299" t="e">
        <f t="shared" si="122"/>
        <v>#N/A</v>
      </c>
      <c r="L1299" t="e">
        <f t="shared" si="123"/>
        <v>#N/A</v>
      </c>
      <c r="M1299" t="str">
        <f t="shared" si="124"/>
        <v>N/A</v>
      </c>
      <c r="N1299" t="str">
        <f t="shared" si="125"/>
        <v>N/A</v>
      </c>
      <c r="O1299" t="str">
        <f t="shared" si="126"/>
        <v>N/A</v>
      </c>
      <c r="S1299">
        <f>IF(OR(ISBLANK(B1299),ISBLANK(C1299),ISBLANK(D1299),ISBLANK(E1299),ISBLANK(F1299),ISBLANK('Data Entry'!G1299),ISBLANK('Data Entry'!H1299)),0,1)</f>
        <v>0</v>
      </c>
    </row>
    <row r="1300" spans="1:19" x14ac:dyDescent="0.25">
      <c r="A1300">
        <f>'Data Entry'!A1300</f>
        <v>0</v>
      </c>
      <c r="B1300">
        <f>'Data Entry'!B1300</f>
        <v>0</v>
      </c>
      <c r="C1300">
        <f>'Data Entry'!C1300</f>
        <v>0</v>
      </c>
      <c r="D1300">
        <f>'Data Entry'!D1300</f>
        <v>0</v>
      </c>
      <c r="E1300">
        <f>'Data Entry'!E1300</f>
        <v>0</v>
      </c>
      <c r="F1300">
        <f>'Data Entry'!F1300</f>
        <v>0</v>
      </c>
      <c r="G1300" t="e">
        <f>('Data Entry'!G1300-HLOOKUP('Data Entry'!I1300,'CST Norms'!$A$48:$K$62,I1300,FALSE))/HLOOKUP('Data Entry'!I1300,'CST Norms'!$A$77:$K$91,I1300,FALSE)</f>
        <v>#N/A</v>
      </c>
      <c r="H1300" t="e">
        <f>( 'Data Entry'!H1300 - HLOOKUP('Data Entry'!I1300,'CST Norms'!$A$65:$K$75,8,FALSE) )/HLOOKUP('Data Entry'!I1300,'CST Norms'!$A$94:$K$104,8,FALSE)</f>
        <v>#N/A</v>
      </c>
      <c r="I1300">
        <f>'Data Entry'!$J1300</f>
        <v>0</v>
      </c>
      <c r="J1300" t="e">
        <f t="shared" si="121"/>
        <v>#N/A</v>
      </c>
      <c r="K1300" t="e">
        <f t="shared" si="122"/>
        <v>#N/A</v>
      </c>
      <c r="L1300" t="e">
        <f t="shared" si="123"/>
        <v>#N/A</v>
      </c>
      <c r="M1300" t="str">
        <f t="shared" si="124"/>
        <v>N/A</v>
      </c>
      <c r="N1300" t="str">
        <f t="shared" si="125"/>
        <v>N/A</v>
      </c>
      <c r="O1300" t="str">
        <f t="shared" si="126"/>
        <v>N/A</v>
      </c>
      <c r="S1300">
        <f>IF(OR(ISBLANK(B1300),ISBLANK(C1300),ISBLANK(D1300),ISBLANK(E1300),ISBLANK(F1300),ISBLANK('Data Entry'!G1300),ISBLANK('Data Entry'!H1300)),0,1)</f>
        <v>0</v>
      </c>
    </row>
    <row r="1301" spans="1:19" x14ac:dyDescent="0.25">
      <c r="A1301">
        <f>'Data Entry'!A1301</f>
        <v>0</v>
      </c>
      <c r="B1301">
        <f>'Data Entry'!B1301</f>
        <v>0</v>
      </c>
      <c r="C1301">
        <f>'Data Entry'!C1301</f>
        <v>0</v>
      </c>
      <c r="D1301">
        <f>'Data Entry'!D1301</f>
        <v>0</v>
      </c>
      <c r="E1301">
        <f>'Data Entry'!E1301</f>
        <v>0</v>
      </c>
      <c r="F1301">
        <f>'Data Entry'!F1301</f>
        <v>0</v>
      </c>
      <c r="G1301" t="e">
        <f>('Data Entry'!G1301-HLOOKUP('Data Entry'!I1301,'CST Norms'!$A$48:$K$62,I1301,FALSE))/HLOOKUP('Data Entry'!I1301,'CST Norms'!$A$77:$K$91,I1301,FALSE)</f>
        <v>#N/A</v>
      </c>
      <c r="H1301" t="e">
        <f>( 'Data Entry'!H1301 - HLOOKUP('Data Entry'!I1301,'CST Norms'!$A$65:$K$75,8,FALSE) )/HLOOKUP('Data Entry'!I1301,'CST Norms'!$A$94:$K$104,8,FALSE)</f>
        <v>#N/A</v>
      </c>
      <c r="I1301">
        <f>'Data Entry'!$J1301</f>
        <v>0</v>
      </c>
      <c r="J1301" t="e">
        <f t="shared" si="121"/>
        <v>#N/A</v>
      </c>
      <c r="K1301" t="e">
        <f t="shared" si="122"/>
        <v>#N/A</v>
      </c>
      <c r="L1301" t="e">
        <f t="shared" si="123"/>
        <v>#N/A</v>
      </c>
      <c r="M1301" t="str">
        <f t="shared" si="124"/>
        <v>N/A</v>
      </c>
      <c r="N1301" t="str">
        <f t="shared" si="125"/>
        <v>N/A</v>
      </c>
      <c r="O1301" t="str">
        <f t="shared" si="126"/>
        <v>N/A</v>
      </c>
      <c r="S1301">
        <f>IF(OR(ISBLANK(B1301),ISBLANK(C1301),ISBLANK(D1301),ISBLANK(E1301),ISBLANK(F1301),ISBLANK('Data Entry'!G1301),ISBLANK('Data Entry'!H1301)),0,1)</f>
        <v>0</v>
      </c>
    </row>
    <row r="1302" spans="1:19" x14ac:dyDescent="0.25">
      <c r="A1302">
        <f>'Data Entry'!A1302</f>
        <v>0</v>
      </c>
      <c r="B1302">
        <f>'Data Entry'!B1302</f>
        <v>0</v>
      </c>
      <c r="C1302">
        <f>'Data Entry'!C1302</f>
        <v>0</v>
      </c>
      <c r="D1302">
        <f>'Data Entry'!D1302</f>
        <v>0</v>
      </c>
      <c r="E1302">
        <f>'Data Entry'!E1302</f>
        <v>0</v>
      </c>
      <c r="F1302">
        <f>'Data Entry'!F1302</f>
        <v>0</v>
      </c>
      <c r="G1302" t="e">
        <f>('Data Entry'!G1302-HLOOKUP('Data Entry'!I1302,'CST Norms'!$A$48:$K$62,I1302,FALSE))/HLOOKUP('Data Entry'!I1302,'CST Norms'!$A$77:$K$91,I1302,FALSE)</f>
        <v>#N/A</v>
      </c>
      <c r="H1302" t="e">
        <f>( 'Data Entry'!H1302 - HLOOKUP('Data Entry'!I1302,'CST Norms'!$A$65:$K$75,8,FALSE) )/HLOOKUP('Data Entry'!I1302,'CST Norms'!$A$94:$K$104,8,FALSE)</f>
        <v>#N/A</v>
      </c>
      <c r="I1302">
        <f>'Data Entry'!$J1302</f>
        <v>0</v>
      </c>
      <c r="J1302" t="e">
        <f t="shared" si="121"/>
        <v>#N/A</v>
      </c>
      <c r="K1302" t="e">
        <f t="shared" si="122"/>
        <v>#N/A</v>
      </c>
      <c r="L1302" t="e">
        <f t="shared" si="123"/>
        <v>#N/A</v>
      </c>
      <c r="M1302" t="str">
        <f t="shared" si="124"/>
        <v>N/A</v>
      </c>
      <c r="N1302" t="str">
        <f t="shared" si="125"/>
        <v>N/A</v>
      </c>
      <c r="O1302" t="str">
        <f t="shared" si="126"/>
        <v>N/A</v>
      </c>
      <c r="S1302">
        <f>IF(OR(ISBLANK(B1302),ISBLANK(C1302),ISBLANK(D1302),ISBLANK(E1302),ISBLANK(F1302),ISBLANK('Data Entry'!G1302),ISBLANK('Data Entry'!H1302)),0,1)</f>
        <v>0</v>
      </c>
    </row>
    <row r="1303" spans="1:19" x14ac:dyDescent="0.25">
      <c r="A1303">
        <f>'Data Entry'!A1303</f>
        <v>0</v>
      </c>
      <c r="B1303">
        <f>'Data Entry'!B1303</f>
        <v>0</v>
      </c>
      <c r="C1303">
        <f>'Data Entry'!C1303</f>
        <v>0</v>
      </c>
      <c r="D1303">
        <f>'Data Entry'!D1303</f>
        <v>0</v>
      </c>
      <c r="E1303">
        <f>'Data Entry'!E1303</f>
        <v>0</v>
      </c>
      <c r="F1303">
        <f>'Data Entry'!F1303</f>
        <v>0</v>
      </c>
      <c r="G1303" t="e">
        <f>('Data Entry'!G1303-HLOOKUP('Data Entry'!I1303,'CST Norms'!$A$48:$K$62,I1303,FALSE))/HLOOKUP('Data Entry'!I1303,'CST Norms'!$A$77:$K$91,I1303,FALSE)</f>
        <v>#N/A</v>
      </c>
      <c r="H1303" t="e">
        <f>( 'Data Entry'!H1303 - HLOOKUP('Data Entry'!I1303,'CST Norms'!$A$65:$K$75,8,FALSE) )/HLOOKUP('Data Entry'!I1303,'CST Norms'!$A$94:$K$104,8,FALSE)</f>
        <v>#N/A</v>
      </c>
      <c r="I1303">
        <f>'Data Entry'!$J1303</f>
        <v>0</v>
      </c>
      <c r="J1303" t="e">
        <f t="shared" si="121"/>
        <v>#N/A</v>
      </c>
      <c r="K1303" t="e">
        <f t="shared" si="122"/>
        <v>#N/A</v>
      </c>
      <c r="L1303" t="e">
        <f t="shared" si="123"/>
        <v>#N/A</v>
      </c>
      <c r="M1303" t="str">
        <f t="shared" si="124"/>
        <v>N/A</v>
      </c>
      <c r="N1303" t="str">
        <f t="shared" si="125"/>
        <v>N/A</v>
      </c>
      <c r="O1303" t="str">
        <f t="shared" si="126"/>
        <v>N/A</v>
      </c>
      <c r="S1303">
        <f>IF(OR(ISBLANK(B1303),ISBLANK(C1303),ISBLANK(D1303),ISBLANK(E1303),ISBLANK(F1303),ISBLANK('Data Entry'!G1303),ISBLANK('Data Entry'!H1303)),0,1)</f>
        <v>0</v>
      </c>
    </row>
    <row r="1304" spans="1:19" x14ac:dyDescent="0.25">
      <c r="A1304">
        <f>'Data Entry'!A1304</f>
        <v>0</v>
      </c>
      <c r="B1304">
        <f>'Data Entry'!B1304</f>
        <v>0</v>
      </c>
      <c r="C1304">
        <f>'Data Entry'!C1304</f>
        <v>0</v>
      </c>
      <c r="D1304">
        <f>'Data Entry'!D1304</f>
        <v>0</v>
      </c>
      <c r="E1304">
        <f>'Data Entry'!E1304</f>
        <v>0</v>
      </c>
      <c r="F1304">
        <f>'Data Entry'!F1304</f>
        <v>0</v>
      </c>
      <c r="G1304" t="e">
        <f>('Data Entry'!G1304-HLOOKUP('Data Entry'!I1304,'CST Norms'!$A$48:$K$62,I1304,FALSE))/HLOOKUP('Data Entry'!I1304,'CST Norms'!$A$77:$K$91,I1304,FALSE)</f>
        <v>#N/A</v>
      </c>
      <c r="H1304" t="e">
        <f>( 'Data Entry'!H1304 - HLOOKUP('Data Entry'!I1304,'CST Norms'!$A$65:$K$75,8,FALSE) )/HLOOKUP('Data Entry'!I1304,'CST Norms'!$A$94:$K$104,8,FALSE)</f>
        <v>#N/A</v>
      </c>
      <c r="I1304">
        <f>'Data Entry'!$J1304</f>
        <v>0</v>
      </c>
      <c r="J1304" t="e">
        <f t="shared" si="121"/>
        <v>#N/A</v>
      </c>
      <c r="K1304" t="e">
        <f t="shared" si="122"/>
        <v>#N/A</v>
      </c>
      <c r="L1304" t="e">
        <f t="shared" si="123"/>
        <v>#N/A</v>
      </c>
      <c r="M1304" t="str">
        <f t="shared" si="124"/>
        <v>N/A</v>
      </c>
      <c r="N1304" t="str">
        <f t="shared" si="125"/>
        <v>N/A</v>
      </c>
      <c r="O1304" t="str">
        <f t="shared" si="126"/>
        <v>N/A</v>
      </c>
      <c r="S1304">
        <f>IF(OR(ISBLANK(B1304),ISBLANK(C1304),ISBLANK(D1304),ISBLANK(E1304),ISBLANK(F1304),ISBLANK('Data Entry'!G1304),ISBLANK('Data Entry'!H1304)),0,1)</f>
        <v>0</v>
      </c>
    </row>
    <row r="1305" spans="1:19" x14ac:dyDescent="0.25">
      <c r="A1305">
        <f>'Data Entry'!A1305</f>
        <v>0</v>
      </c>
      <c r="B1305">
        <f>'Data Entry'!B1305</f>
        <v>0</v>
      </c>
      <c r="C1305">
        <f>'Data Entry'!C1305</f>
        <v>0</v>
      </c>
      <c r="D1305">
        <f>'Data Entry'!D1305</f>
        <v>0</v>
      </c>
      <c r="E1305">
        <f>'Data Entry'!E1305</f>
        <v>0</v>
      </c>
      <c r="F1305">
        <f>'Data Entry'!F1305</f>
        <v>0</v>
      </c>
      <c r="G1305" t="e">
        <f>('Data Entry'!G1305-HLOOKUP('Data Entry'!I1305,'CST Norms'!$A$48:$K$62,I1305,FALSE))/HLOOKUP('Data Entry'!I1305,'CST Norms'!$A$77:$K$91,I1305,FALSE)</f>
        <v>#N/A</v>
      </c>
      <c r="H1305" t="e">
        <f>( 'Data Entry'!H1305 - HLOOKUP('Data Entry'!I1305,'CST Norms'!$A$65:$K$75,8,FALSE) )/HLOOKUP('Data Entry'!I1305,'CST Norms'!$A$94:$K$104,8,FALSE)</f>
        <v>#N/A</v>
      </c>
      <c r="I1305">
        <f>'Data Entry'!$J1305</f>
        <v>0</v>
      </c>
      <c r="J1305" t="e">
        <f t="shared" si="121"/>
        <v>#N/A</v>
      </c>
      <c r="K1305" t="e">
        <f t="shared" si="122"/>
        <v>#N/A</v>
      </c>
      <c r="L1305" t="e">
        <f t="shared" si="123"/>
        <v>#N/A</v>
      </c>
      <c r="M1305" t="str">
        <f t="shared" si="124"/>
        <v>N/A</v>
      </c>
      <c r="N1305" t="str">
        <f t="shared" si="125"/>
        <v>N/A</v>
      </c>
      <c r="O1305" t="str">
        <f t="shared" si="126"/>
        <v>N/A</v>
      </c>
      <c r="S1305">
        <f>IF(OR(ISBLANK(B1305),ISBLANK(C1305),ISBLANK(D1305),ISBLANK(E1305),ISBLANK(F1305),ISBLANK('Data Entry'!G1305),ISBLANK('Data Entry'!H1305)),0,1)</f>
        <v>0</v>
      </c>
    </row>
    <row r="1306" spans="1:19" x14ac:dyDescent="0.25">
      <c r="A1306">
        <f>'Data Entry'!A1306</f>
        <v>0</v>
      </c>
      <c r="B1306">
        <f>'Data Entry'!B1306</f>
        <v>0</v>
      </c>
      <c r="C1306">
        <f>'Data Entry'!C1306</f>
        <v>0</v>
      </c>
      <c r="D1306">
        <f>'Data Entry'!D1306</f>
        <v>0</v>
      </c>
      <c r="E1306">
        <f>'Data Entry'!E1306</f>
        <v>0</v>
      </c>
      <c r="F1306">
        <f>'Data Entry'!F1306</f>
        <v>0</v>
      </c>
      <c r="G1306" t="e">
        <f>('Data Entry'!G1306-HLOOKUP('Data Entry'!I1306,'CST Norms'!$A$48:$K$62,I1306,FALSE))/HLOOKUP('Data Entry'!I1306,'CST Norms'!$A$77:$K$91,I1306,FALSE)</f>
        <v>#N/A</v>
      </c>
      <c r="H1306" t="e">
        <f>( 'Data Entry'!H1306 - HLOOKUP('Data Entry'!I1306,'CST Norms'!$A$65:$K$75,8,FALSE) )/HLOOKUP('Data Entry'!I1306,'CST Norms'!$A$94:$K$104,8,FALSE)</f>
        <v>#N/A</v>
      </c>
      <c r="I1306">
        <f>'Data Entry'!$J1306</f>
        <v>0</v>
      </c>
      <c r="J1306" t="e">
        <f t="shared" si="121"/>
        <v>#N/A</v>
      </c>
      <c r="K1306" t="e">
        <f t="shared" si="122"/>
        <v>#N/A</v>
      </c>
      <c r="L1306" t="e">
        <f t="shared" si="123"/>
        <v>#N/A</v>
      </c>
      <c r="M1306" t="str">
        <f t="shared" si="124"/>
        <v>N/A</v>
      </c>
      <c r="N1306" t="str">
        <f t="shared" si="125"/>
        <v>N/A</v>
      </c>
      <c r="O1306" t="str">
        <f t="shared" si="126"/>
        <v>N/A</v>
      </c>
      <c r="S1306">
        <f>IF(OR(ISBLANK(B1306),ISBLANK(C1306),ISBLANK(D1306),ISBLANK(E1306),ISBLANK(F1306),ISBLANK('Data Entry'!G1306),ISBLANK('Data Entry'!H1306)),0,1)</f>
        <v>0</v>
      </c>
    </row>
    <row r="1307" spans="1:19" x14ac:dyDescent="0.25">
      <c r="A1307">
        <f>'Data Entry'!A1307</f>
        <v>0</v>
      </c>
      <c r="B1307">
        <f>'Data Entry'!B1307</f>
        <v>0</v>
      </c>
      <c r="C1307">
        <f>'Data Entry'!C1307</f>
        <v>0</v>
      </c>
      <c r="D1307">
        <f>'Data Entry'!D1307</f>
        <v>0</v>
      </c>
      <c r="E1307">
        <f>'Data Entry'!E1307</f>
        <v>0</v>
      </c>
      <c r="F1307">
        <f>'Data Entry'!F1307</f>
        <v>0</v>
      </c>
      <c r="G1307" t="e">
        <f>('Data Entry'!G1307-HLOOKUP('Data Entry'!I1307,'CST Norms'!$A$48:$K$62,I1307,FALSE))/HLOOKUP('Data Entry'!I1307,'CST Norms'!$A$77:$K$91,I1307,FALSE)</f>
        <v>#N/A</v>
      </c>
      <c r="H1307" t="e">
        <f>( 'Data Entry'!H1307 - HLOOKUP('Data Entry'!I1307,'CST Norms'!$A$65:$K$75,8,FALSE) )/HLOOKUP('Data Entry'!I1307,'CST Norms'!$A$94:$K$104,8,FALSE)</f>
        <v>#N/A</v>
      </c>
      <c r="I1307">
        <f>'Data Entry'!$J1307</f>
        <v>0</v>
      </c>
      <c r="J1307" t="e">
        <f t="shared" si="121"/>
        <v>#N/A</v>
      </c>
      <c r="K1307" t="e">
        <f t="shared" si="122"/>
        <v>#N/A</v>
      </c>
      <c r="L1307" t="e">
        <f t="shared" si="123"/>
        <v>#N/A</v>
      </c>
      <c r="M1307" t="str">
        <f t="shared" si="124"/>
        <v>N/A</v>
      </c>
      <c r="N1307" t="str">
        <f t="shared" si="125"/>
        <v>N/A</v>
      </c>
      <c r="O1307" t="str">
        <f t="shared" si="126"/>
        <v>N/A</v>
      </c>
      <c r="S1307">
        <f>IF(OR(ISBLANK(B1307),ISBLANK(C1307),ISBLANK(D1307),ISBLANK(E1307),ISBLANK(F1307),ISBLANK('Data Entry'!G1307),ISBLANK('Data Entry'!H1307)),0,1)</f>
        <v>0</v>
      </c>
    </row>
    <row r="1308" spans="1:19" x14ac:dyDescent="0.25">
      <c r="A1308">
        <f>'Data Entry'!A1308</f>
        <v>0</v>
      </c>
      <c r="B1308">
        <f>'Data Entry'!B1308</f>
        <v>0</v>
      </c>
      <c r="C1308">
        <f>'Data Entry'!C1308</f>
        <v>0</v>
      </c>
      <c r="D1308">
        <f>'Data Entry'!D1308</f>
        <v>0</v>
      </c>
      <c r="E1308">
        <f>'Data Entry'!E1308</f>
        <v>0</v>
      </c>
      <c r="F1308">
        <f>'Data Entry'!F1308</f>
        <v>0</v>
      </c>
      <c r="G1308" t="e">
        <f>('Data Entry'!G1308-HLOOKUP('Data Entry'!I1308,'CST Norms'!$A$48:$K$62,I1308,FALSE))/HLOOKUP('Data Entry'!I1308,'CST Norms'!$A$77:$K$91,I1308,FALSE)</f>
        <v>#N/A</v>
      </c>
      <c r="H1308" t="e">
        <f>( 'Data Entry'!H1308 - HLOOKUP('Data Entry'!I1308,'CST Norms'!$A$65:$K$75,8,FALSE) )/HLOOKUP('Data Entry'!I1308,'CST Norms'!$A$94:$K$104,8,FALSE)</f>
        <v>#N/A</v>
      </c>
      <c r="I1308">
        <f>'Data Entry'!$J1308</f>
        <v>0</v>
      </c>
      <c r="J1308" t="e">
        <f t="shared" si="121"/>
        <v>#N/A</v>
      </c>
      <c r="K1308" t="e">
        <f t="shared" si="122"/>
        <v>#N/A</v>
      </c>
      <c r="L1308" t="e">
        <f t="shared" si="123"/>
        <v>#N/A</v>
      </c>
      <c r="M1308" t="str">
        <f t="shared" si="124"/>
        <v>N/A</v>
      </c>
      <c r="N1308" t="str">
        <f t="shared" si="125"/>
        <v>N/A</v>
      </c>
      <c r="O1308" t="str">
        <f t="shared" si="126"/>
        <v>N/A</v>
      </c>
      <c r="S1308">
        <f>IF(OR(ISBLANK(B1308),ISBLANK(C1308),ISBLANK(D1308),ISBLANK(E1308),ISBLANK(F1308),ISBLANK('Data Entry'!G1308),ISBLANK('Data Entry'!H1308)),0,1)</f>
        <v>0</v>
      </c>
    </row>
    <row r="1309" spans="1:19" x14ac:dyDescent="0.25">
      <c r="A1309">
        <f>'Data Entry'!A1309</f>
        <v>0</v>
      </c>
      <c r="B1309">
        <f>'Data Entry'!B1309</f>
        <v>0</v>
      </c>
      <c r="C1309">
        <f>'Data Entry'!C1309</f>
        <v>0</v>
      </c>
      <c r="D1309">
        <f>'Data Entry'!D1309</f>
        <v>0</v>
      </c>
      <c r="E1309">
        <f>'Data Entry'!E1309</f>
        <v>0</v>
      </c>
      <c r="F1309">
        <f>'Data Entry'!F1309</f>
        <v>0</v>
      </c>
      <c r="G1309" t="e">
        <f>('Data Entry'!G1309-HLOOKUP('Data Entry'!I1309,'CST Norms'!$A$48:$K$62,I1309,FALSE))/HLOOKUP('Data Entry'!I1309,'CST Norms'!$A$77:$K$91,I1309,FALSE)</f>
        <v>#N/A</v>
      </c>
      <c r="H1309" t="e">
        <f>( 'Data Entry'!H1309 - HLOOKUP('Data Entry'!I1309,'CST Norms'!$A$65:$K$75,8,FALSE) )/HLOOKUP('Data Entry'!I1309,'CST Norms'!$A$94:$K$104,8,FALSE)</f>
        <v>#N/A</v>
      </c>
      <c r="I1309">
        <f>'Data Entry'!$J1309</f>
        <v>0</v>
      </c>
      <c r="J1309" t="e">
        <f t="shared" si="121"/>
        <v>#N/A</v>
      </c>
      <c r="K1309" t="e">
        <f t="shared" si="122"/>
        <v>#N/A</v>
      </c>
      <c r="L1309" t="e">
        <f t="shared" si="123"/>
        <v>#N/A</v>
      </c>
      <c r="M1309" t="str">
        <f t="shared" si="124"/>
        <v>N/A</v>
      </c>
      <c r="N1309" t="str">
        <f t="shared" si="125"/>
        <v>N/A</v>
      </c>
      <c r="O1309" t="str">
        <f t="shared" si="126"/>
        <v>N/A</v>
      </c>
      <c r="S1309">
        <f>IF(OR(ISBLANK(B1309),ISBLANK(C1309),ISBLANK(D1309),ISBLANK(E1309),ISBLANK(F1309),ISBLANK('Data Entry'!G1309),ISBLANK('Data Entry'!H1309)),0,1)</f>
        <v>0</v>
      </c>
    </row>
    <row r="1310" spans="1:19" x14ac:dyDescent="0.25">
      <c r="A1310">
        <f>'Data Entry'!A1310</f>
        <v>0</v>
      </c>
      <c r="B1310">
        <f>'Data Entry'!B1310</f>
        <v>0</v>
      </c>
      <c r="C1310">
        <f>'Data Entry'!C1310</f>
        <v>0</v>
      </c>
      <c r="D1310">
        <f>'Data Entry'!D1310</f>
        <v>0</v>
      </c>
      <c r="E1310">
        <f>'Data Entry'!E1310</f>
        <v>0</v>
      </c>
      <c r="F1310">
        <f>'Data Entry'!F1310</f>
        <v>0</v>
      </c>
      <c r="G1310" t="e">
        <f>('Data Entry'!G1310-HLOOKUP('Data Entry'!I1310,'CST Norms'!$A$48:$K$62,I1310,FALSE))/HLOOKUP('Data Entry'!I1310,'CST Norms'!$A$77:$K$91,I1310,FALSE)</f>
        <v>#N/A</v>
      </c>
      <c r="H1310" t="e">
        <f>( 'Data Entry'!H1310 - HLOOKUP('Data Entry'!I1310,'CST Norms'!$A$65:$K$75,8,FALSE) )/HLOOKUP('Data Entry'!I1310,'CST Norms'!$A$94:$K$104,8,FALSE)</f>
        <v>#N/A</v>
      </c>
      <c r="I1310">
        <f>'Data Entry'!$J1310</f>
        <v>0</v>
      </c>
      <c r="J1310" t="e">
        <f t="shared" si="121"/>
        <v>#N/A</v>
      </c>
      <c r="K1310" t="e">
        <f t="shared" si="122"/>
        <v>#N/A</v>
      </c>
      <c r="L1310" t="e">
        <f t="shared" si="123"/>
        <v>#N/A</v>
      </c>
      <c r="M1310" t="str">
        <f t="shared" si="124"/>
        <v>N/A</v>
      </c>
      <c r="N1310" t="str">
        <f t="shared" si="125"/>
        <v>N/A</v>
      </c>
      <c r="O1310" t="str">
        <f t="shared" si="126"/>
        <v>N/A</v>
      </c>
      <c r="S1310">
        <f>IF(OR(ISBLANK(B1310),ISBLANK(C1310),ISBLANK(D1310),ISBLANK(E1310),ISBLANK(F1310),ISBLANK('Data Entry'!G1310),ISBLANK('Data Entry'!H1310)),0,1)</f>
        <v>0</v>
      </c>
    </row>
    <row r="1311" spans="1:19" x14ac:dyDescent="0.25">
      <c r="A1311">
        <f>'Data Entry'!A1311</f>
        <v>0</v>
      </c>
      <c r="B1311">
        <f>'Data Entry'!B1311</f>
        <v>0</v>
      </c>
      <c r="C1311">
        <f>'Data Entry'!C1311</f>
        <v>0</v>
      </c>
      <c r="D1311">
        <f>'Data Entry'!D1311</f>
        <v>0</v>
      </c>
      <c r="E1311">
        <f>'Data Entry'!E1311</f>
        <v>0</v>
      </c>
      <c r="F1311">
        <f>'Data Entry'!F1311</f>
        <v>0</v>
      </c>
      <c r="G1311" t="e">
        <f>('Data Entry'!G1311-HLOOKUP('Data Entry'!I1311,'CST Norms'!$A$48:$K$62,I1311,FALSE))/HLOOKUP('Data Entry'!I1311,'CST Norms'!$A$77:$K$91,I1311,FALSE)</f>
        <v>#N/A</v>
      </c>
      <c r="H1311" t="e">
        <f>( 'Data Entry'!H1311 - HLOOKUP('Data Entry'!I1311,'CST Norms'!$A$65:$K$75,8,FALSE) )/HLOOKUP('Data Entry'!I1311,'CST Norms'!$A$94:$K$104,8,FALSE)</f>
        <v>#N/A</v>
      </c>
      <c r="I1311">
        <f>'Data Entry'!$J1311</f>
        <v>0</v>
      </c>
      <c r="J1311" t="e">
        <f t="shared" si="121"/>
        <v>#N/A</v>
      </c>
      <c r="K1311" t="e">
        <f t="shared" si="122"/>
        <v>#N/A</v>
      </c>
      <c r="L1311" t="e">
        <f t="shared" si="123"/>
        <v>#N/A</v>
      </c>
      <c r="M1311" t="str">
        <f t="shared" si="124"/>
        <v>N/A</v>
      </c>
      <c r="N1311" t="str">
        <f t="shared" si="125"/>
        <v>N/A</v>
      </c>
      <c r="O1311" t="str">
        <f t="shared" si="126"/>
        <v>N/A</v>
      </c>
      <c r="S1311">
        <f>IF(OR(ISBLANK(B1311),ISBLANK(C1311),ISBLANK(D1311),ISBLANK(E1311),ISBLANK(F1311),ISBLANK('Data Entry'!G1311),ISBLANK('Data Entry'!H1311)),0,1)</f>
        <v>0</v>
      </c>
    </row>
    <row r="1312" spans="1:19" x14ac:dyDescent="0.25">
      <c r="A1312">
        <f>'Data Entry'!A1312</f>
        <v>0</v>
      </c>
      <c r="B1312">
        <f>'Data Entry'!B1312</f>
        <v>0</v>
      </c>
      <c r="C1312">
        <f>'Data Entry'!C1312</f>
        <v>0</v>
      </c>
      <c r="D1312">
        <f>'Data Entry'!D1312</f>
        <v>0</v>
      </c>
      <c r="E1312">
        <f>'Data Entry'!E1312</f>
        <v>0</v>
      </c>
      <c r="F1312">
        <f>'Data Entry'!F1312</f>
        <v>0</v>
      </c>
      <c r="G1312" t="e">
        <f>('Data Entry'!G1312-HLOOKUP('Data Entry'!I1312,'CST Norms'!$A$48:$K$62,I1312,FALSE))/HLOOKUP('Data Entry'!I1312,'CST Norms'!$A$77:$K$91,I1312,FALSE)</f>
        <v>#N/A</v>
      </c>
      <c r="H1312" t="e">
        <f>( 'Data Entry'!H1312 - HLOOKUP('Data Entry'!I1312,'CST Norms'!$A$65:$K$75,8,FALSE) )/HLOOKUP('Data Entry'!I1312,'CST Norms'!$A$94:$K$104,8,FALSE)</f>
        <v>#N/A</v>
      </c>
      <c r="I1312">
        <f>'Data Entry'!$J1312</f>
        <v>0</v>
      </c>
      <c r="J1312" t="e">
        <f t="shared" si="121"/>
        <v>#N/A</v>
      </c>
      <c r="K1312" t="e">
        <f t="shared" si="122"/>
        <v>#N/A</v>
      </c>
      <c r="L1312" t="e">
        <f t="shared" si="123"/>
        <v>#N/A</v>
      </c>
      <c r="M1312" t="str">
        <f t="shared" si="124"/>
        <v>N/A</v>
      </c>
      <c r="N1312" t="str">
        <f t="shared" si="125"/>
        <v>N/A</v>
      </c>
      <c r="O1312" t="str">
        <f t="shared" si="126"/>
        <v>N/A</v>
      </c>
      <c r="S1312">
        <f>IF(OR(ISBLANK(B1312),ISBLANK(C1312),ISBLANK(D1312),ISBLANK(E1312),ISBLANK(F1312),ISBLANK('Data Entry'!G1312),ISBLANK('Data Entry'!H1312)),0,1)</f>
        <v>0</v>
      </c>
    </row>
    <row r="1313" spans="1:19" x14ac:dyDescent="0.25">
      <c r="A1313">
        <f>'Data Entry'!A1313</f>
        <v>0</v>
      </c>
      <c r="B1313">
        <f>'Data Entry'!B1313</f>
        <v>0</v>
      </c>
      <c r="C1313">
        <f>'Data Entry'!C1313</f>
        <v>0</v>
      </c>
      <c r="D1313">
        <f>'Data Entry'!D1313</f>
        <v>0</v>
      </c>
      <c r="E1313">
        <f>'Data Entry'!E1313</f>
        <v>0</v>
      </c>
      <c r="F1313">
        <f>'Data Entry'!F1313</f>
        <v>0</v>
      </c>
      <c r="G1313" t="e">
        <f>('Data Entry'!G1313-HLOOKUP('Data Entry'!I1313,'CST Norms'!$A$48:$K$62,I1313,FALSE))/HLOOKUP('Data Entry'!I1313,'CST Norms'!$A$77:$K$91,I1313,FALSE)</f>
        <v>#N/A</v>
      </c>
      <c r="H1313" t="e">
        <f>( 'Data Entry'!H1313 - HLOOKUP('Data Entry'!I1313,'CST Norms'!$A$65:$K$75,8,FALSE) )/HLOOKUP('Data Entry'!I1313,'CST Norms'!$A$94:$K$104,8,FALSE)</f>
        <v>#N/A</v>
      </c>
      <c r="I1313">
        <f>'Data Entry'!$J1313</f>
        <v>0</v>
      </c>
      <c r="J1313" t="e">
        <f t="shared" si="121"/>
        <v>#N/A</v>
      </c>
      <c r="K1313" t="e">
        <f t="shared" si="122"/>
        <v>#N/A</v>
      </c>
      <c r="L1313" t="e">
        <f t="shared" si="123"/>
        <v>#N/A</v>
      </c>
      <c r="M1313" t="str">
        <f t="shared" si="124"/>
        <v>N/A</v>
      </c>
      <c r="N1313" t="str">
        <f t="shared" si="125"/>
        <v>N/A</v>
      </c>
      <c r="O1313" t="str">
        <f t="shared" si="126"/>
        <v>N/A</v>
      </c>
      <c r="S1313">
        <f>IF(OR(ISBLANK(B1313),ISBLANK(C1313),ISBLANK(D1313),ISBLANK(E1313),ISBLANK(F1313),ISBLANK('Data Entry'!G1313),ISBLANK('Data Entry'!H1313)),0,1)</f>
        <v>0</v>
      </c>
    </row>
    <row r="1314" spans="1:19" x14ac:dyDescent="0.25">
      <c r="A1314">
        <f>'Data Entry'!A1314</f>
        <v>0</v>
      </c>
      <c r="B1314">
        <f>'Data Entry'!B1314</f>
        <v>0</v>
      </c>
      <c r="C1314">
        <f>'Data Entry'!C1314</f>
        <v>0</v>
      </c>
      <c r="D1314">
        <f>'Data Entry'!D1314</f>
        <v>0</v>
      </c>
      <c r="E1314">
        <f>'Data Entry'!E1314</f>
        <v>0</v>
      </c>
      <c r="F1314">
        <f>'Data Entry'!F1314</f>
        <v>0</v>
      </c>
      <c r="G1314" t="e">
        <f>('Data Entry'!G1314-HLOOKUP('Data Entry'!I1314,'CST Norms'!$A$48:$K$62,I1314,FALSE))/HLOOKUP('Data Entry'!I1314,'CST Norms'!$A$77:$K$91,I1314,FALSE)</f>
        <v>#N/A</v>
      </c>
      <c r="H1314" t="e">
        <f>( 'Data Entry'!H1314 - HLOOKUP('Data Entry'!I1314,'CST Norms'!$A$65:$K$75,8,FALSE) )/HLOOKUP('Data Entry'!I1314,'CST Norms'!$A$94:$K$104,8,FALSE)</f>
        <v>#N/A</v>
      </c>
      <c r="I1314">
        <f>'Data Entry'!$J1314</f>
        <v>0</v>
      </c>
      <c r="J1314" t="e">
        <f t="shared" si="121"/>
        <v>#N/A</v>
      </c>
      <c r="K1314" t="e">
        <f t="shared" si="122"/>
        <v>#N/A</v>
      </c>
      <c r="L1314" t="e">
        <f t="shared" si="123"/>
        <v>#N/A</v>
      </c>
      <c r="M1314" t="str">
        <f t="shared" si="124"/>
        <v>N/A</v>
      </c>
      <c r="N1314" t="str">
        <f t="shared" si="125"/>
        <v>N/A</v>
      </c>
      <c r="O1314" t="str">
        <f t="shared" si="126"/>
        <v>N/A</v>
      </c>
      <c r="S1314">
        <f>IF(OR(ISBLANK(B1314),ISBLANK(C1314),ISBLANK(D1314),ISBLANK(E1314),ISBLANK(F1314),ISBLANK('Data Entry'!G1314),ISBLANK('Data Entry'!H1314)),0,1)</f>
        <v>0</v>
      </c>
    </row>
    <row r="1315" spans="1:19" x14ac:dyDescent="0.25">
      <c r="A1315">
        <f>'Data Entry'!A1315</f>
        <v>0</v>
      </c>
      <c r="B1315">
        <f>'Data Entry'!B1315</f>
        <v>0</v>
      </c>
      <c r="C1315">
        <f>'Data Entry'!C1315</f>
        <v>0</v>
      </c>
      <c r="D1315">
        <f>'Data Entry'!D1315</f>
        <v>0</v>
      </c>
      <c r="E1315">
        <f>'Data Entry'!E1315</f>
        <v>0</v>
      </c>
      <c r="F1315">
        <f>'Data Entry'!F1315</f>
        <v>0</v>
      </c>
      <c r="G1315" t="e">
        <f>('Data Entry'!G1315-HLOOKUP('Data Entry'!I1315,'CST Norms'!$A$48:$K$62,I1315,FALSE))/HLOOKUP('Data Entry'!I1315,'CST Norms'!$A$77:$K$91,I1315,FALSE)</f>
        <v>#N/A</v>
      </c>
      <c r="H1315" t="e">
        <f>( 'Data Entry'!H1315 - HLOOKUP('Data Entry'!I1315,'CST Norms'!$A$65:$K$75,8,FALSE) )/HLOOKUP('Data Entry'!I1315,'CST Norms'!$A$94:$K$104,8,FALSE)</f>
        <v>#N/A</v>
      </c>
      <c r="I1315">
        <f>'Data Entry'!$J1315</f>
        <v>0</v>
      </c>
      <c r="J1315" t="e">
        <f t="shared" si="121"/>
        <v>#N/A</v>
      </c>
      <c r="K1315" t="e">
        <f t="shared" si="122"/>
        <v>#N/A</v>
      </c>
      <c r="L1315" t="e">
        <f t="shared" si="123"/>
        <v>#N/A</v>
      </c>
      <c r="M1315" t="str">
        <f t="shared" si="124"/>
        <v>N/A</v>
      </c>
      <c r="N1315" t="str">
        <f t="shared" si="125"/>
        <v>N/A</v>
      </c>
      <c r="O1315" t="str">
        <f t="shared" si="126"/>
        <v>N/A</v>
      </c>
      <c r="S1315">
        <f>IF(OR(ISBLANK(B1315),ISBLANK(C1315),ISBLANK(D1315),ISBLANK(E1315),ISBLANK(F1315),ISBLANK('Data Entry'!G1315),ISBLANK('Data Entry'!H1315)),0,1)</f>
        <v>0</v>
      </c>
    </row>
    <row r="1316" spans="1:19" x14ac:dyDescent="0.25">
      <c r="A1316">
        <f>'Data Entry'!A1316</f>
        <v>0</v>
      </c>
      <c r="B1316">
        <f>'Data Entry'!B1316</f>
        <v>0</v>
      </c>
      <c r="C1316">
        <f>'Data Entry'!C1316</f>
        <v>0</v>
      </c>
      <c r="D1316">
        <f>'Data Entry'!D1316</f>
        <v>0</v>
      </c>
      <c r="E1316">
        <f>'Data Entry'!E1316</f>
        <v>0</v>
      </c>
      <c r="F1316">
        <f>'Data Entry'!F1316</f>
        <v>0</v>
      </c>
      <c r="G1316" t="e">
        <f>('Data Entry'!G1316-HLOOKUP('Data Entry'!I1316,'CST Norms'!$A$48:$K$62,I1316,FALSE))/HLOOKUP('Data Entry'!I1316,'CST Norms'!$A$77:$K$91,I1316,FALSE)</f>
        <v>#N/A</v>
      </c>
      <c r="H1316" t="e">
        <f>( 'Data Entry'!H1316 - HLOOKUP('Data Entry'!I1316,'CST Norms'!$A$65:$K$75,8,FALSE) )/HLOOKUP('Data Entry'!I1316,'CST Norms'!$A$94:$K$104,8,FALSE)</f>
        <v>#N/A</v>
      </c>
      <c r="I1316">
        <f>'Data Entry'!$J1316</f>
        <v>0</v>
      </c>
      <c r="J1316" t="e">
        <f t="shared" si="121"/>
        <v>#N/A</v>
      </c>
      <c r="K1316" t="e">
        <f t="shared" si="122"/>
        <v>#N/A</v>
      </c>
      <c r="L1316" t="e">
        <f t="shared" si="123"/>
        <v>#N/A</v>
      </c>
      <c r="M1316" t="str">
        <f t="shared" si="124"/>
        <v>N/A</v>
      </c>
      <c r="N1316" t="str">
        <f t="shared" si="125"/>
        <v>N/A</v>
      </c>
      <c r="O1316" t="str">
        <f t="shared" si="126"/>
        <v>N/A</v>
      </c>
      <c r="S1316">
        <f>IF(OR(ISBLANK(B1316),ISBLANK(C1316),ISBLANK(D1316),ISBLANK(E1316),ISBLANK(F1316),ISBLANK('Data Entry'!G1316),ISBLANK('Data Entry'!H1316)),0,1)</f>
        <v>0</v>
      </c>
    </row>
    <row r="1317" spans="1:19" x14ac:dyDescent="0.25">
      <c r="A1317">
        <f>'Data Entry'!A1317</f>
        <v>0</v>
      </c>
      <c r="B1317">
        <f>'Data Entry'!B1317</f>
        <v>0</v>
      </c>
      <c r="C1317">
        <f>'Data Entry'!C1317</f>
        <v>0</v>
      </c>
      <c r="D1317">
        <f>'Data Entry'!D1317</f>
        <v>0</v>
      </c>
      <c r="E1317">
        <f>'Data Entry'!E1317</f>
        <v>0</v>
      </c>
      <c r="F1317">
        <f>'Data Entry'!F1317</f>
        <v>0</v>
      </c>
      <c r="G1317" t="e">
        <f>('Data Entry'!G1317-HLOOKUP('Data Entry'!I1317,'CST Norms'!$A$48:$K$62,I1317,FALSE))/HLOOKUP('Data Entry'!I1317,'CST Norms'!$A$77:$K$91,I1317,FALSE)</f>
        <v>#N/A</v>
      </c>
      <c r="H1317" t="e">
        <f>( 'Data Entry'!H1317 - HLOOKUP('Data Entry'!I1317,'CST Norms'!$A$65:$K$75,8,FALSE) )/HLOOKUP('Data Entry'!I1317,'CST Norms'!$A$94:$K$104,8,FALSE)</f>
        <v>#N/A</v>
      </c>
      <c r="I1317">
        <f>'Data Entry'!$J1317</f>
        <v>0</v>
      </c>
      <c r="J1317" t="e">
        <f t="shared" si="121"/>
        <v>#N/A</v>
      </c>
      <c r="K1317" t="e">
        <f t="shared" si="122"/>
        <v>#N/A</v>
      </c>
      <c r="L1317" t="e">
        <f t="shared" si="123"/>
        <v>#N/A</v>
      </c>
      <c r="M1317" t="str">
        <f t="shared" si="124"/>
        <v>N/A</v>
      </c>
      <c r="N1317" t="str">
        <f t="shared" si="125"/>
        <v>N/A</v>
      </c>
      <c r="O1317" t="str">
        <f t="shared" si="126"/>
        <v>N/A</v>
      </c>
      <c r="S1317">
        <f>IF(OR(ISBLANK(B1317),ISBLANK(C1317),ISBLANK(D1317),ISBLANK(E1317),ISBLANK(F1317),ISBLANK('Data Entry'!G1317),ISBLANK('Data Entry'!H1317)),0,1)</f>
        <v>0</v>
      </c>
    </row>
    <row r="1318" spans="1:19" x14ac:dyDescent="0.25">
      <c r="A1318">
        <f>'Data Entry'!A1318</f>
        <v>0</v>
      </c>
      <c r="B1318">
        <f>'Data Entry'!B1318</f>
        <v>0</v>
      </c>
      <c r="C1318">
        <f>'Data Entry'!C1318</f>
        <v>0</v>
      </c>
      <c r="D1318">
        <f>'Data Entry'!D1318</f>
        <v>0</v>
      </c>
      <c r="E1318">
        <f>'Data Entry'!E1318</f>
        <v>0</v>
      </c>
      <c r="F1318">
        <f>'Data Entry'!F1318</f>
        <v>0</v>
      </c>
      <c r="G1318" t="e">
        <f>('Data Entry'!G1318-HLOOKUP('Data Entry'!I1318,'CST Norms'!$A$48:$K$62,I1318,FALSE))/HLOOKUP('Data Entry'!I1318,'CST Norms'!$A$77:$K$91,I1318,FALSE)</f>
        <v>#N/A</v>
      </c>
      <c r="H1318" t="e">
        <f>( 'Data Entry'!H1318 - HLOOKUP('Data Entry'!I1318,'CST Norms'!$A$65:$K$75,8,FALSE) )/HLOOKUP('Data Entry'!I1318,'CST Norms'!$A$94:$K$104,8,FALSE)</f>
        <v>#N/A</v>
      </c>
      <c r="I1318">
        <f>'Data Entry'!$J1318</f>
        <v>0</v>
      </c>
      <c r="J1318" t="e">
        <f t="shared" si="121"/>
        <v>#N/A</v>
      </c>
      <c r="K1318" t="e">
        <f t="shared" si="122"/>
        <v>#N/A</v>
      </c>
      <c r="L1318" t="e">
        <f t="shared" si="123"/>
        <v>#N/A</v>
      </c>
      <c r="M1318" t="str">
        <f t="shared" si="124"/>
        <v>N/A</v>
      </c>
      <c r="N1318" t="str">
        <f t="shared" si="125"/>
        <v>N/A</v>
      </c>
      <c r="O1318" t="str">
        <f t="shared" si="126"/>
        <v>N/A</v>
      </c>
      <c r="S1318">
        <f>IF(OR(ISBLANK(B1318),ISBLANK(C1318),ISBLANK(D1318),ISBLANK(E1318),ISBLANK(F1318),ISBLANK('Data Entry'!G1318),ISBLANK('Data Entry'!H1318)),0,1)</f>
        <v>0</v>
      </c>
    </row>
    <row r="1319" spans="1:19" x14ac:dyDescent="0.25">
      <c r="A1319">
        <f>'Data Entry'!A1319</f>
        <v>0</v>
      </c>
      <c r="B1319">
        <f>'Data Entry'!B1319</f>
        <v>0</v>
      </c>
      <c r="C1319">
        <f>'Data Entry'!C1319</f>
        <v>0</v>
      </c>
      <c r="D1319">
        <f>'Data Entry'!D1319</f>
        <v>0</v>
      </c>
      <c r="E1319">
        <f>'Data Entry'!E1319</f>
        <v>0</v>
      </c>
      <c r="F1319">
        <f>'Data Entry'!F1319</f>
        <v>0</v>
      </c>
      <c r="G1319" t="e">
        <f>('Data Entry'!G1319-HLOOKUP('Data Entry'!I1319,'CST Norms'!$A$48:$K$62,I1319,FALSE))/HLOOKUP('Data Entry'!I1319,'CST Norms'!$A$77:$K$91,I1319,FALSE)</f>
        <v>#N/A</v>
      </c>
      <c r="H1319" t="e">
        <f>( 'Data Entry'!H1319 - HLOOKUP('Data Entry'!I1319,'CST Norms'!$A$65:$K$75,8,FALSE) )/HLOOKUP('Data Entry'!I1319,'CST Norms'!$A$94:$K$104,8,FALSE)</f>
        <v>#N/A</v>
      </c>
      <c r="I1319">
        <f>'Data Entry'!$J1319</f>
        <v>0</v>
      </c>
      <c r="J1319" t="e">
        <f t="shared" si="121"/>
        <v>#N/A</v>
      </c>
      <c r="K1319" t="e">
        <f t="shared" si="122"/>
        <v>#N/A</v>
      </c>
      <c r="L1319" t="e">
        <f t="shared" si="123"/>
        <v>#N/A</v>
      </c>
      <c r="M1319" t="str">
        <f t="shared" si="124"/>
        <v>N/A</v>
      </c>
      <c r="N1319" t="str">
        <f t="shared" si="125"/>
        <v>N/A</v>
      </c>
      <c r="O1319" t="str">
        <f t="shared" si="126"/>
        <v>N/A</v>
      </c>
      <c r="S1319">
        <f>IF(OR(ISBLANK(B1319),ISBLANK(C1319),ISBLANK(D1319),ISBLANK(E1319),ISBLANK(F1319),ISBLANK('Data Entry'!G1319),ISBLANK('Data Entry'!H1319)),0,1)</f>
        <v>0</v>
      </c>
    </row>
    <row r="1320" spans="1:19" x14ac:dyDescent="0.25">
      <c r="A1320">
        <f>'Data Entry'!A1320</f>
        <v>0</v>
      </c>
      <c r="B1320">
        <f>'Data Entry'!B1320</f>
        <v>0</v>
      </c>
      <c r="C1320">
        <f>'Data Entry'!C1320</f>
        <v>0</v>
      </c>
      <c r="D1320">
        <f>'Data Entry'!D1320</f>
        <v>0</v>
      </c>
      <c r="E1320">
        <f>'Data Entry'!E1320</f>
        <v>0</v>
      </c>
      <c r="F1320">
        <f>'Data Entry'!F1320</f>
        <v>0</v>
      </c>
      <c r="G1320" t="e">
        <f>('Data Entry'!G1320-HLOOKUP('Data Entry'!I1320,'CST Norms'!$A$48:$K$62,I1320,FALSE))/HLOOKUP('Data Entry'!I1320,'CST Norms'!$A$77:$K$91,I1320,FALSE)</f>
        <v>#N/A</v>
      </c>
      <c r="H1320" t="e">
        <f>( 'Data Entry'!H1320 - HLOOKUP('Data Entry'!I1320,'CST Norms'!$A$65:$K$75,8,FALSE) )/HLOOKUP('Data Entry'!I1320,'CST Norms'!$A$94:$K$104,8,FALSE)</f>
        <v>#N/A</v>
      </c>
      <c r="I1320">
        <f>'Data Entry'!$J1320</f>
        <v>0</v>
      </c>
      <c r="J1320" t="e">
        <f t="shared" si="121"/>
        <v>#N/A</v>
      </c>
      <c r="K1320" t="e">
        <f t="shared" si="122"/>
        <v>#N/A</v>
      </c>
      <c r="L1320" t="e">
        <f t="shared" si="123"/>
        <v>#N/A</v>
      </c>
      <c r="M1320" t="str">
        <f t="shared" si="124"/>
        <v>N/A</v>
      </c>
      <c r="N1320" t="str">
        <f t="shared" si="125"/>
        <v>N/A</v>
      </c>
      <c r="O1320" t="str">
        <f t="shared" si="126"/>
        <v>N/A</v>
      </c>
      <c r="S1320">
        <f>IF(OR(ISBLANK(B1320),ISBLANK(C1320),ISBLANK(D1320),ISBLANK(E1320),ISBLANK(F1320),ISBLANK('Data Entry'!G1320),ISBLANK('Data Entry'!H1320)),0,1)</f>
        <v>0</v>
      </c>
    </row>
    <row r="1321" spans="1:19" x14ac:dyDescent="0.25">
      <c r="A1321">
        <f>'Data Entry'!A1321</f>
        <v>0</v>
      </c>
      <c r="B1321">
        <f>'Data Entry'!B1321</f>
        <v>0</v>
      </c>
      <c r="C1321">
        <f>'Data Entry'!C1321</f>
        <v>0</v>
      </c>
      <c r="D1321">
        <f>'Data Entry'!D1321</f>
        <v>0</v>
      </c>
      <c r="E1321">
        <f>'Data Entry'!E1321</f>
        <v>0</v>
      </c>
      <c r="F1321">
        <f>'Data Entry'!F1321</f>
        <v>0</v>
      </c>
      <c r="G1321" t="e">
        <f>('Data Entry'!G1321-HLOOKUP('Data Entry'!I1321,'CST Norms'!$A$48:$K$62,I1321,FALSE))/HLOOKUP('Data Entry'!I1321,'CST Norms'!$A$77:$K$91,I1321,FALSE)</f>
        <v>#N/A</v>
      </c>
      <c r="H1321" t="e">
        <f>( 'Data Entry'!H1321 - HLOOKUP('Data Entry'!I1321,'CST Norms'!$A$65:$K$75,8,FALSE) )/HLOOKUP('Data Entry'!I1321,'CST Norms'!$A$94:$K$104,8,FALSE)</f>
        <v>#N/A</v>
      </c>
      <c r="I1321">
        <f>'Data Entry'!$J1321</f>
        <v>0</v>
      </c>
      <c r="J1321" t="e">
        <f t="shared" si="121"/>
        <v>#N/A</v>
      </c>
      <c r="K1321" t="e">
        <f t="shared" si="122"/>
        <v>#N/A</v>
      </c>
      <c r="L1321" t="e">
        <f t="shared" si="123"/>
        <v>#N/A</v>
      </c>
      <c r="M1321" t="str">
        <f t="shared" si="124"/>
        <v>N/A</v>
      </c>
      <c r="N1321" t="str">
        <f t="shared" si="125"/>
        <v>N/A</v>
      </c>
      <c r="O1321" t="str">
        <f t="shared" si="126"/>
        <v>N/A</v>
      </c>
      <c r="S1321">
        <f>IF(OR(ISBLANK(B1321),ISBLANK(C1321),ISBLANK(D1321),ISBLANK(E1321),ISBLANK(F1321),ISBLANK('Data Entry'!G1321),ISBLANK('Data Entry'!H1321)),0,1)</f>
        <v>0</v>
      </c>
    </row>
    <row r="1322" spans="1:19" x14ac:dyDescent="0.25">
      <c r="A1322">
        <f>'Data Entry'!A1322</f>
        <v>0</v>
      </c>
      <c r="B1322">
        <f>'Data Entry'!B1322</f>
        <v>0</v>
      </c>
      <c r="C1322">
        <f>'Data Entry'!C1322</f>
        <v>0</v>
      </c>
      <c r="D1322">
        <f>'Data Entry'!D1322</f>
        <v>0</v>
      </c>
      <c r="E1322">
        <f>'Data Entry'!E1322</f>
        <v>0</v>
      </c>
      <c r="F1322">
        <f>'Data Entry'!F1322</f>
        <v>0</v>
      </c>
      <c r="G1322" t="e">
        <f>('Data Entry'!G1322-HLOOKUP('Data Entry'!I1322,'CST Norms'!$A$48:$K$62,I1322,FALSE))/HLOOKUP('Data Entry'!I1322,'CST Norms'!$A$77:$K$91,I1322,FALSE)</f>
        <v>#N/A</v>
      </c>
      <c r="H1322" t="e">
        <f>( 'Data Entry'!H1322 - HLOOKUP('Data Entry'!I1322,'CST Norms'!$A$65:$K$75,8,FALSE) )/HLOOKUP('Data Entry'!I1322,'CST Norms'!$A$94:$K$104,8,FALSE)</f>
        <v>#N/A</v>
      </c>
      <c r="I1322">
        <f>'Data Entry'!$J1322</f>
        <v>0</v>
      </c>
      <c r="J1322" t="e">
        <f t="shared" si="121"/>
        <v>#N/A</v>
      </c>
      <c r="K1322" t="e">
        <f t="shared" si="122"/>
        <v>#N/A</v>
      </c>
      <c r="L1322" t="e">
        <f t="shared" si="123"/>
        <v>#N/A</v>
      </c>
      <c r="M1322" t="str">
        <f t="shared" si="124"/>
        <v>N/A</v>
      </c>
      <c r="N1322" t="str">
        <f t="shared" si="125"/>
        <v>N/A</v>
      </c>
      <c r="O1322" t="str">
        <f t="shared" si="126"/>
        <v>N/A</v>
      </c>
      <c r="S1322">
        <f>IF(OR(ISBLANK(B1322),ISBLANK(C1322),ISBLANK(D1322),ISBLANK(E1322),ISBLANK(F1322),ISBLANK('Data Entry'!G1322),ISBLANK('Data Entry'!H1322)),0,1)</f>
        <v>0</v>
      </c>
    </row>
    <row r="1323" spans="1:19" x14ac:dyDescent="0.25">
      <c r="A1323">
        <f>'Data Entry'!A1323</f>
        <v>0</v>
      </c>
      <c r="B1323">
        <f>'Data Entry'!B1323</f>
        <v>0</v>
      </c>
      <c r="C1323">
        <f>'Data Entry'!C1323</f>
        <v>0</v>
      </c>
      <c r="D1323">
        <f>'Data Entry'!D1323</f>
        <v>0</v>
      </c>
      <c r="E1323">
        <f>'Data Entry'!E1323</f>
        <v>0</v>
      </c>
      <c r="F1323">
        <f>'Data Entry'!F1323</f>
        <v>0</v>
      </c>
      <c r="G1323" t="e">
        <f>('Data Entry'!G1323-HLOOKUP('Data Entry'!I1323,'CST Norms'!$A$48:$K$62,I1323,FALSE))/HLOOKUP('Data Entry'!I1323,'CST Norms'!$A$77:$K$91,I1323,FALSE)</f>
        <v>#N/A</v>
      </c>
      <c r="H1323" t="e">
        <f>( 'Data Entry'!H1323 - HLOOKUP('Data Entry'!I1323,'CST Norms'!$A$65:$K$75,8,FALSE) )/HLOOKUP('Data Entry'!I1323,'CST Norms'!$A$94:$K$104,8,FALSE)</f>
        <v>#N/A</v>
      </c>
      <c r="I1323">
        <f>'Data Entry'!$J1323</f>
        <v>0</v>
      </c>
      <c r="J1323" t="e">
        <f t="shared" si="121"/>
        <v>#N/A</v>
      </c>
      <c r="K1323" t="e">
        <f t="shared" si="122"/>
        <v>#N/A</v>
      </c>
      <c r="L1323" t="e">
        <f t="shared" si="123"/>
        <v>#N/A</v>
      </c>
      <c r="M1323" t="str">
        <f t="shared" si="124"/>
        <v>N/A</v>
      </c>
      <c r="N1323" t="str">
        <f t="shared" si="125"/>
        <v>N/A</v>
      </c>
      <c r="O1323" t="str">
        <f t="shared" si="126"/>
        <v>N/A</v>
      </c>
      <c r="S1323">
        <f>IF(OR(ISBLANK(B1323),ISBLANK(C1323),ISBLANK(D1323),ISBLANK(E1323),ISBLANK(F1323),ISBLANK('Data Entry'!G1323),ISBLANK('Data Entry'!H1323)),0,1)</f>
        <v>0</v>
      </c>
    </row>
    <row r="1324" spans="1:19" x14ac:dyDescent="0.25">
      <c r="A1324">
        <f>'Data Entry'!A1324</f>
        <v>0</v>
      </c>
      <c r="B1324">
        <f>'Data Entry'!B1324</f>
        <v>0</v>
      </c>
      <c r="C1324">
        <f>'Data Entry'!C1324</f>
        <v>0</v>
      </c>
      <c r="D1324">
        <f>'Data Entry'!D1324</f>
        <v>0</v>
      </c>
      <c r="E1324">
        <f>'Data Entry'!E1324</f>
        <v>0</v>
      </c>
      <c r="F1324">
        <f>'Data Entry'!F1324</f>
        <v>0</v>
      </c>
      <c r="G1324" t="e">
        <f>('Data Entry'!G1324-HLOOKUP('Data Entry'!I1324,'CST Norms'!$A$48:$K$62,I1324,FALSE))/HLOOKUP('Data Entry'!I1324,'CST Norms'!$A$77:$K$91,I1324,FALSE)</f>
        <v>#N/A</v>
      </c>
      <c r="H1324" t="e">
        <f>( 'Data Entry'!H1324 - HLOOKUP('Data Entry'!I1324,'CST Norms'!$A$65:$K$75,8,FALSE) )/HLOOKUP('Data Entry'!I1324,'CST Norms'!$A$94:$K$104,8,FALSE)</f>
        <v>#N/A</v>
      </c>
      <c r="I1324">
        <f>'Data Entry'!$J1324</f>
        <v>0</v>
      </c>
      <c r="J1324" t="e">
        <f t="shared" si="121"/>
        <v>#N/A</v>
      </c>
      <c r="K1324" t="e">
        <f t="shared" si="122"/>
        <v>#N/A</v>
      </c>
      <c r="L1324" t="e">
        <f t="shared" si="123"/>
        <v>#N/A</v>
      </c>
      <c r="M1324" t="str">
        <f t="shared" si="124"/>
        <v>N/A</v>
      </c>
      <c r="N1324" t="str">
        <f t="shared" si="125"/>
        <v>N/A</v>
      </c>
      <c r="O1324" t="str">
        <f t="shared" si="126"/>
        <v>N/A</v>
      </c>
      <c r="S1324">
        <f>IF(OR(ISBLANK(B1324),ISBLANK(C1324),ISBLANK(D1324),ISBLANK(E1324),ISBLANK(F1324),ISBLANK('Data Entry'!G1324),ISBLANK('Data Entry'!H1324)),0,1)</f>
        <v>0</v>
      </c>
    </row>
    <row r="1325" spans="1:19" x14ac:dyDescent="0.25">
      <c r="A1325">
        <f>'Data Entry'!A1325</f>
        <v>0</v>
      </c>
      <c r="B1325">
        <f>'Data Entry'!B1325</f>
        <v>0</v>
      </c>
      <c r="C1325">
        <f>'Data Entry'!C1325</f>
        <v>0</v>
      </c>
      <c r="D1325">
        <f>'Data Entry'!D1325</f>
        <v>0</v>
      </c>
      <c r="E1325">
        <f>'Data Entry'!E1325</f>
        <v>0</v>
      </c>
      <c r="F1325">
        <f>'Data Entry'!F1325</f>
        <v>0</v>
      </c>
      <c r="G1325" t="e">
        <f>('Data Entry'!G1325-HLOOKUP('Data Entry'!I1325,'CST Norms'!$A$48:$K$62,I1325,FALSE))/HLOOKUP('Data Entry'!I1325,'CST Norms'!$A$77:$K$91,I1325,FALSE)</f>
        <v>#N/A</v>
      </c>
      <c r="H1325" t="e">
        <f>( 'Data Entry'!H1325 - HLOOKUP('Data Entry'!I1325,'CST Norms'!$A$65:$K$75,8,FALSE) )/HLOOKUP('Data Entry'!I1325,'CST Norms'!$A$94:$K$104,8,FALSE)</f>
        <v>#N/A</v>
      </c>
      <c r="I1325">
        <f>'Data Entry'!$J1325</f>
        <v>0</v>
      </c>
      <c r="J1325" t="e">
        <f t="shared" si="121"/>
        <v>#N/A</v>
      </c>
      <c r="K1325" t="e">
        <f t="shared" si="122"/>
        <v>#N/A</v>
      </c>
      <c r="L1325" t="e">
        <f t="shared" si="123"/>
        <v>#N/A</v>
      </c>
      <c r="M1325" t="str">
        <f t="shared" si="124"/>
        <v>N/A</v>
      </c>
      <c r="N1325" t="str">
        <f t="shared" si="125"/>
        <v>N/A</v>
      </c>
      <c r="O1325" t="str">
        <f t="shared" si="126"/>
        <v>N/A</v>
      </c>
      <c r="S1325">
        <f>IF(OR(ISBLANK(B1325),ISBLANK(C1325),ISBLANK(D1325),ISBLANK(E1325),ISBLANK(F1325),ISBLANK('Data Entry'!G1325),ISBLANK('Data Entry'!H1325)),0,1)</f>
        <v>0</v>
      </c>
    </row>
    <row r="1326" spans="1:19" x14ac:dyDescent="0.25">
      <c r="A1326">
        <f>'Data Entry'!A1326</f>
        <v>0</v>
      </c>
      <c r="B1326">
        <f>'Data Entry'!B1326</f>
        <v>0</v>
      </c>
      <c r="C1326">
        <f>'Data Entry'!C1326</f>
        <v>0</v>
      </c>
      <c r="D1326">
        <f>'Data Entry'!D1326</f>
        <v>0</v>
      </c>
      <c r="E1326">
        <f>'Data Entry'!E1326</f>
        <v>0</v>
      </c>
      <c r="F1326">
        <f>'Data Entry'!F1326</f>
        <v>0</v>
      </c>
      <c r="G1326" t="e">
        <f>('Data Entry'!G1326-HLOOKUP('Data Entry'!I1326,'CST Norms'!$A$48:$K$62,I1326,FALSE))/HLOOKUP('Data Entry'!I1326,'CST Norms'!$A$77:$K$91,I1326,FALSE)</f>
        <v>#N/A</v>
      </c>
      <c r="H1326" t="e">
        <f>( 'Data Entry'!H1326 - HLOOKUP('Data Entry'!I1326,'CST Norms'!$A$65:$K$75,8,FALSE) )/HLOOKUP('Data Entry'!I1326,'CST Norms'!$A$94:$K$104,8,FALSE)</f>
        <v>#N/A</v>
      </c>
      <c r="I1326">
        <f>'Data Entry'!$J1326</f>
        <v>0</v>
      </c>
      <c r="J1326" t="e">
        <f t="shared" si="121"/>
        <v>#N/A</v>
      </c>
      <c r="K1326" t="e">
        <f t="shared" si="122"/>
        <v>#N/A</v>
      </c>
      <c r="L1326" t="e">
        <f t="shared" si="123"/>
        <v>#N/A</v>
      </c>
      <c r="M1326" t="str">
        <f t="shared" si="124"/>
        <v>N/A</v>
      </c>
      <c r="N1326" t="str">
        <f t="shared" si="125"/>
        <v>N/A</v>
      </c>
      <c r="O1326" t="str">
        <f t="shared" si="126"/>
        <v>N/A</v>
      </c>
      <c r="S1326">
        <f>IF(OR(ISBLANK(B1326),ISBLANK(C1326),ISBLANK(D1326),ISBLANK(E1326),ISBLANK(F1326),ISBLANK('Data Entry'!G1326),ISBLANK('Data Entry'!H1326)),0,1)</f>
        <v>0</v>
      </c>
    </row>
    <row r="1327" spans="1:19" x14ac:dyDescent="0.25">
      <c r="A1327">
        <f>'Data Entry'!A1327</f>
        <v>0</v>
      </c>
      <c r="B1327">
        <f>'Data Entry'!B1327</f>
        <v>0</v>
      </c>
      <c r="C1327">
        <f>'Data Entry'!C1327</f>
        <v>0</v>
      </c>
      <c r="D1327">
        <f>'Data Entry'!D1327</f>
        <v>0</v>
      </c>
      <c r="E1327">
        <f>'Data Entry'!E1327</f>
        <v>0</v>
      </c>
      <c r="F1327">
        <f>'Data Entry'!F1327</f>
        <v>0</v>
      </c>
      <c r="G1327" t="e">
        <f>('Data Entry'!G1327-HLOOKUP('Data Entry'!I1327,'CST Norms'!$A$48:$K$62,I1327,FALSE))/HLOOKUP('Data Entry'!I1327,'CST Norms'!$A$77:$K$91,I1327,FALSE)</f>
        <v>#N/A</v>
      </c>
      <c r="H1327" t="e">
        <f>( 'Data Entry'!H1327 - HLOOKUP('Data Entry'!I1327,'CST Norms'!$A$65:$K$75,8,FALSE) )/HLOOKUP('Data Entry'!I1327,'CST Norms'!$A$94:$K$104,8,FALSE)</f>
        <v>#N/A</v>
      </c>
      <c r="I1327">
        <f>'Data Entry'!$J1327</f>
        <v>0</v>
      </c>
      <c r="J1327" t="e">
        <f t="shared" si="121"/>
        <v>#N/A</v>
      </c>
      <c r="K1327" t="e">
        <f t="shared" si="122"/>
        <v>#N/A</v>
      </c>
      <c r="L1327" t="e">
        <f t="shared" si="123"/>
        <v>#N/A</v>
      </c>
      <c r="M1327" t="str">
        <f t="shared" si="124"/>
        <v>N/A</v>
      </c>
      <c r="N1327" t="str">
        <f t="shared" si="125"/>
        <v>N/A</v>
      </c>
      <c r="O1327" t="str">
        <f t="shared" si="126"/>
        <v>N/A</v>
      </c>
      <c r="S1327">
        <f>IF(OR(ISBLANK(B1327),ISBLANK(C1327),ISBLANK(D1327),ISBLANK(E1327),ISBLANK(F1327),ISBLANK('Data Entry'!G1327),ISBLANK('Data Entry'!H1327)),0,1)</f>
        <v>0</v>
      </c>
    </row>
    <row r="1328" spans="1:19" x14ac:dyDescent="0.25">
      <c r="A1328">
        <f>'Data Entry'!A1328</f>
        <v>0</v>
      </c>
      <c r="B1328">
        <f>'Data Entry'!B1328</f>
        <v>0</v>
      </c>
      <c r="C1328">
        <f>'Data Entry'!C1328</f>
        <v>0</v>
      </c>
      <c r="D1328">
        <f>'Data Entry'!D1328</f>
        <v>0</v>
      </c>
      <c r="E1328">
        <f>'Data Entry'!E1328</f>
        <v>0</v>
      </c>
      <c r="F1328">
        <f>'Data Entry'!F1328</f>
        <v>0</v>
      </c>
      <c r="G1328" t="e">
        <f>('Data Entry'!G1328-HLOOKUP('Data Entry'!I1328,'CST Norms'!$A$48:$K$62,I1328,FALSE))/HLOOKUP('Data Entry'!I1328,'CST Norms'!$A$77:$K$91,I1328,FALSE)</f>
        <v>#N/A</v>
      </c>
      <c r="H1328" t="e">
        <f>( 'Data Entry'!H1328 - HLOOKUP('Data Entry'!I1328,'CST Norms'!$A$65:$K$75,8,FALSE) )/HLOOKUP('Data Entry'!I1328,'CST Norms'!$A$94:$K$104,8,FALSE)</f>
        <v>#N/A</v>
      </c>
      <c r="I1328">
        <f>'Data Entry'!$J1328</f>
        <v>0</v>
      </c>
      <c r="J1328" t="e">
        <f t="shared" si="121"/>
        <v>#N/A</v>
      </c>
      <c r="K1328" t="e">
        <f t="shared" si="122"/>
        <v>#N/A</v>
      </c>
      <c r="L1328" t="e">
        <f t="shared" si="123"/>
        <v>#N/A</v>
      </c>
      <c r="M1328" t="str">
        <f t="shared" si="124"/>
        <v>N/A</v>
      </c>
      <c r="N1328" t="str">
        <f t="shared" si="125"/>
        <v>N/A</v>
      </c>
      <c r="O1328" t="str">
        <f t="shared" si="126"/>
        <v>N/A</v>
      </c>
      <c r="S1328">
        <f>IF(OR(ISBLANK(B1328),ISBLANK(C1328),ISBLANK(D1328),ISBLANK(E1328),ISBLANK(F1328),ISBLANK('Data Entry'!G1328),ISBLANK('Data Entry'!H1328)),0,1)</f>
        <v>0</v>
      </c>
    </row>
    <row r="1329" spans="1:19" x14ac:dyDescent="0.25">
      <c r="A1329">
        <f>'Data Entry'!A1329</f>
        <v>0</v>
      </c>
      <c r="B1329">
        <f>'Data Entry'!B1329</f>
        <v>0</v>
      </c>
      <c r="C1329">
        <f>'Data Entry'!C1329</f>
        <v>0</v>
      </c>
      <c r="D1329">
        <f>'Data Entry'!D1329</f>
        <v>0</v>
      </c>
      <c r="E1329">
        <f>'Data Entry'!E1329</f>
        <v>0</v>
      </c>
      <c r="F1329">
        <f>'Data Entry'!F1329</f>
        <v>0</v>
      </c>
      <c r="G1329" t="e">
        <f>('Data Entry'!G1329-HLOOKUP('Data Entry'!I1329,'CST Norms'!$A$48:$K$62,I1329,FALSE))/HLOOKUP('Data Entry'!I1329,'CST Norms'!$A$77:$K$91,I1329,FALSE)</f>
        <v>#N/A</v>
      </c>
      <c r="H1329" t="e">
        <f>( 'Data Entry'!H1329 - HLOOKUP('Data Entry'!I1329,'CST Norms'!$A$65:$K$75,8,FALSE) )/HLOOKUP('Data Entry'!I1329,'CST Norms'!$A$94:$K$104,8,FALSE)</f>
        <v>#N/A</v>
      </c>
      <c r="I1329">
        <f>'Data Entry'!$J1329</f>
        <v>0</v>
      </c>
      <c r="J1329" t="e">
        <f t="shared" si="121"/>
        <v>#N/A</v>
      </c>
      <c r="K1329" t="e">
        <f t="shared" si="122"/>
        <v>#N/A</v>
      </c>
      <c r="L1329" t="e">
        <f t="shared" si="123"/>
        <v>#N/A</v>
      </c>
      <c r="M1329" t="str">
        <f t="shared" si="124"/>
        <v>N/A</v>
      </c>
      <c r="N1329" t="str">
        <f t="shared" si="125"/>
        <v>N/A</v>
      </c>
      <c r="O1329" t="str">
        <f t="shared" si="126"/>
        <v>N/A</v>
      </c>
      <c r="S1329">
        <f>IF(OR(ISBLANK(B1329),ISBLANK(C1329),ISBLANK(D1329),ISBLANK(E1329),ISBLANK(F1329),ISBLANK('Data Entry'!G1329),ISBLANK('Data Entry'!H1329)),0,1)</f>
        <v>0</v>
      </c>
    </row>
    <row r="1330" spans="1:19" x14ac:dyDescent="0.25">
      <c r="A1330">
        <f>'Data Entry'!A1330</f>
        <v>0</v>
      </c>
      <c r="B1330">
        <f>'Data Entry'!B1330</f>
        <v>0</v>
      </c>
      <c r="C1330">
        <f>'Data Entry'!C1330</f>
        <v>0</v>
      </c>
      <c r="D1330">
        <f>'Data Entry'!D1330</f>
        <v>0</v>
      </c>
      <c r="E1330">
        <f>'Data Entry'!E1330</f>
        <v>0</v>
      </c>
      <c r="F1330">
        <f>'Data Entry'!F1330</f>
        <v>0</v>
      </c>
      <c r="G1330" t="e">
        <f>('Data Entry'!G1330-HLOOKUP('Data Entry'!I1330,'CST Norms'!$A$48:$K$62,I1330,FALSE))/HLOOKUP('Data Entry'!I1330,'CST Norms'!$A$77:$K$91,I1330,FALSE)</f>
        <v>#N/A</v>
      </c>
      <c r="H1330" t="e">
        <f>( 'Data Entry'!H1330 - HLOOKUP('Data Entry'!I1330,'CST Norms'!$A$65:$K$75,8,FALSE) )/HLOOKUP('Data Entry'!I1330,'CST Norms'!$A$94:$K$104,8,FALSE)</f>
        <v>#N/A</v>
      </c>
      <c r="I1330">
        <f>'Data Entry'!$J1330</f>
        <v>0</v>
      </c>
      <c r="J1330" t="e">
        <f t="shared" si="121"/>
        <v>#N/A</v>
      </c>
      <c r="K1330" t="e">
        <f t="shared" si="122"/>
        <v>#N/A</v>
      </c>
      <c r="L1330" t="e">
        <f t="shared" si="123"/>
        <v>#N/A</v>
      </c>
      <c r="M1330" t="str">
        <f t="shared" si="124"/>
        <v>N/A</v>
      </c>
      <c r="N1330" t="str">
        <f t="shared" si="125"/>
        <v>N/A</v>
      </c>
      <c r="O1330" t="str">
        <f t="shared" si="126"/>
        <v>N/A</v>
      </c>
      <c r="S1330">
        <f>IF(OR(ISBLANK(B1330),ISBLANK(C1330),ISBLANK(D1330),ISBLANK(E1330),ISBLANK(F1330),ISBLANK('Data Entry'!G1330),ISBLANK('Data Entry'!H1330)),0,1)</f>
        <v>0</v>
      </c>
    </row>
    <row r="1331" spans="1:19" x14ac:dyDescent="0.25">
      <c r="A1331">
        <f>'Data Entry'!A1331</f>
        <v>0</v>
      </c>
      <c r="B1331">
        <f>'Data Entry'!B1331</f>
        <v>0</v>
      </c>
      <c r="C1331">
        <f>'Data Entry'!C1331</f>
        <v>0</v>
      </c>
      <c r="D1331">
        <f>'Data Entry'!D1331</f>
        <v>0</v>
      </c>
      <c r="E1331">
        <f>'Data Entry'!E1331</f>
        <v>0</v>
      </c>
      <c r="F1331">
        <f>'Data Entry'!F1331</f>
        <v>0</v>
      </c>
      <c r="G1331" t="e">
        <f>('Data Entry'!G1331-HLOOKUP('Data Entry'!I1331,'CST Norms'!$A$48:$K$62,I1331,FALSE))/HLOOKUP('Data Entry'!I1331,'CST Norms'!$A$77:$K$91,I1331,FALSE)</f>
        <v>#N/A</v>
      </c>
      <c r="H1331" t="e">
        <f>( 'Data Entry'!H1331 - HLOOKUP('Data Entry'!I1331,'CST Norms'!$A$65:$K$75,8,FALSE) )/HLOOKUP('Data Entry'!I1331,'CST Norms'!$A$94:$K$104,8,FALSE)</f>
        <v>#N/A</v>
      </c>
      <c r="I1331">
        <f>'Data Entry'!$J1331</f>
        <v>0</v>
      </c>
      <c r="J1331" t="e">
        <f t="shared" si="121"/>
        <v>#N/A</v>
      </c>
      <c r="K1331" t="e">
        <f t="shared" si="122"/>
        <v>#N/A</v>
      </c>
      <c r="L1331" t="e">
        <f t="shared" si="123"/>
        <v>#N/A</v>
      </c>
      <c r="M1331" t="str">
        <f t="shared" si="124"/>
        <v>N/A</v>
      </c>
      <c r="N1331" t="str">
        <f t="shared" si="125"/>
        <v>N/A</v>
      </c>
      <c r="O1331" t="str">
        <f t="shared" si="126"/>
        <v>N/A</v>
      </c>
      <c r="S1331">
        <f>IF(OR(ISBLANK(B1331),ISBLANK(C1331),ISBLANK(D1331),ISBLANK(E1331),ISBLANK(F1331),ISBLANK('Data Entry'!G1331),ISBLANK('Data Entry'!H1331)),0,1)</f>
        <v>0</v>
      </c>
    </row>
    <row r="1332" spans="1:19" x14ac:dyDescent="0.25">
      <c r="A1332">
        <f>'Data Entry'!A1332</f>
        <v>0</v>
      </c>
      <c r="B1332">
        <f>'Data Entry'!B1332</f>
        <v>0</v>
      </c>
      <c r="C1332">
        <f>'Data Entry'!C1332</f>
        <v>0</v>
      </c>
      <c r="D1332">
        <f>'Data Entry'!D1332</f>
        <v>0</v>
      </c>
      <c r="E1332">
        <f>'Data Entry'!E1332</f>
        <v>0</v>
      </c>
      <c r="F1332">
        <f>'Data Entry'!F1332</f>
        <v>0</v>
      </c>
      <c r="G1332" t="e">
        <f>('Data Entry'!G1332-HLOOKUP('Data Entry'!I1332,'CST Norms'!$A$48:$K$62,I1332,FALSE))/HLOOKUP('Data Entry'!I1332,'CST Norms'!$A$77:$K$91,I1332,FALSE)</f>
        <v>#N/A</v>
      </c>
      <c r="H1332" t="e">
        <f>( 'Data Entry'!H1332 - HLOOKUP('Data Entry'!I1332,'CST Norms'!$A$65:$K$75,8,FALSE) )/HLOOKUP('Data Entry'!I1332,'CST Norms'!$A$94:$K$104,8,FALSE)</f>
        <v>#N/A</v>
      </c>
      <c r="I1332">
        <f>'Data Entry'!$J1332</f>
        <v>0</v>
      </c>
      <c r="J1332" t="e">
        <f t="shared" si="121"/>
        <v>#N/A</v>
      </c>
      <c r="K1332" t="e">
        <f t="shared" si="122"/>
        <v>#N/A</v>
      </c>
      <c r="L1332" t="e">
        <f t="shared" si="123"/>
        <v>#N/A</v>
      </c>
      <c r="M1332" t="str">
        <f t="shared" si="124"/>
        <v>N/A</v>
      </c>
      <c r="N1332" t="str">
        <f t="shared" si="125"/>
        <v>N/A</v>
      </c>
      <c r="O1332" t="str">
        <f t="shared" si="126"/>
        <v>N/A</v>
      </c>
      <c r="S1332">
        <f>IF(OR(ISBLANK(B1332),ISBLANK(C1332),ISBLANK(D1332),ISBLANK(E1332),ISBLANK(F1332),ISBLANK('Data Entry'!G1332),ISBLANK('Data Entry'!H1332)),0,1)</f>
        <v>0</v>
      </c>
    </row>
    <row r="1333" spans="1:19" x14ac:dyDescent="0.25">
      <c r="A1333">
        <f>'Data Entry'!A1333</f>
        <v>0</v>
      </c>
      <c r="B1333">
        <f>'Data Entry'!B1333</f>
        <v>0</v>
      </c>
      <c r="C1333">
        <f>'Data Entry'!C1333</f>
        <v>0</v>
      </c>
      <c r="D1333">
        <f>'Data Entry'!D1333</f>
        <v>0</v>
      </c>
      <c r="E1333">
        <f>'Data Entry'!E1333</f>
        <v>0</v>
      </c>
      <c r="F1333">
        <f>'Data Entry'!F1333</f>
        <v>0</v>
      </c>
      <c r="G1333" t="e">
        <f>('Data Entry'!G1333-HLOOKUP('Data Entry'!I1333,'CST Norms'!$A$48:$K$62,I1333,FALSE))/HLOOKUP('Data Entry'!I1333,'CST Norms'!$A$77:$K$91,I1333,FALSE)</f>
        <v>#N/A</v>
      </c>
      <c r="H1333" t="e">
        <f>( 'Data Entry'!H1333 - HLOOKUP('Data Entry'!I1333,'CST Norms'!$A$65:$K$75,8,FALSE) )/HLOOKUP('Data Entry'!I1333,'CST Norms'!$A$94:$K$104,8,FALSE)</f>
        <v>#N/A</v>
      </c>
      <c r="I1333">
        <f>'Data Entry'!$J1333</f>
        <v>0</v>
      </c>
      <c r="J1333" t="e">
        <f t="shared" si="121"/>
        <v>#N/A</v>
      </c>
      <c r="K1333" t="e">
        <f t="shared" si="122"/>
        <v>#N/A</v>
      </c>
      <c r="L1333" t="e">
        <f t="shared" si="123"/>
        <v>#N/A</v>
      </c>
      <c r="M1333" t="str">
        <f t="shared" si="124"/>
        <v>N/A</v>
      </c>
      <c r="N1333" t="str">
        <f t="shared" si="125"/>
        <v>N/A</v>
      </c>
      <c r="O1333" t="str">
        <f t="shared" si="126"/>
        <v>N/A</v>
      </c>
      <c r="S1333">
        <f>IF(OR(ISBLANK(B1333),ISBLANK(C1333),ISBLANK(D1333),ISBLANK(E1333),ISBLANK(F1333),ISBLANK('Data Entry'!G1333),ISBLANK('Data Entry'!H1333)),0,1)</f>
        <v>0</v>
      </c>
    </row>
    <row r="1334" spans="1:19" x14ac:dyDescent="0.25">
      <c r="A1334">
        <f>'Data Entry'!A1334</f>
        <v>0</v>
      </c>
      <c r="B1334">
        <f>'Data Entry'!B1334</f>
        <v>0</v>
      </c>
      <c r="C1334">
        <f>'Data Entry'!C1334</f>
        <v>0</v>
      </c>
      <c r="D1334">
        <f>'Data Entry'!D1334</f>
        <v>0</v>
      </c>
      <c r="E1334">
        <f>'Data Entry'!E1334</f>
        <v>0</v>
      </c>
      <c r="F1334">
        <f>'Data Entry'!F1334</f>
        <v>0</v>
      </c>
      <c r="G1334" t="e">
        <f>('Data Entry'!G1334-HLOOKUP('Data Entry'!I1334,'CST Norms'!$A$48:$K$62,I1334,FALSE))/HLOOKUP('Data Entry'!I1334,'CST Norms'!$A$77:$K$91,I1334,FALSE)</f>
        <v>#N/A</v>
      </c>
      <c r="H1334" t="e">
        <f>( 'Data Entry'!H1334 - HLOOKUP('Data Entry'!I1334,'CST Norms'!$A$65:$K$75,8,FALSE) )/HLOOKUP('Data Entry'!I1334,'CST Norms'!$A$94:$K$104,8,FALSE)</f>
        <v>#N/A</v>
      </c>
      <c r="I1334">
        <f>'Data Entry'!$J1334</f>
        <v>0</v>
      </c>
      <c r="J1334" t="e">
        <f t="shared" si="121"/>
        <v>#N/A</v>
      </c>
      <c r="K1334" t="e">
        <f t="shared" si="122"/>
        <v>#N/A</v>
      </c>
      <c r="L1334" t="e">
        <f t="shared" si="123"/>
        <v>#N/A</v>
      </c>
      <c r="M1334" t="str">
        <f t="shared" si="124"/>
        <v>N/A</v>
      </c>
      <c r="N1334" t="str">
        <f t="shared" si="125"/>
        <v>N/A</v>
      </c>
      <c r="O1334" t="str">
        <f t="shared" si="126"/>
        <v>N/A</v>
      </c>
      <c r="S1334">
        <f>IF(OR(ISBLANK(B1334),ISBLANK(C1334),ISBLANK(D1334),ISBLANK(E1334),ISBLANK(F1334),ISBLANK('Data Entry'!G1334),ISBLANK('Data Entry'!H1334)),0,1)</f>
        <v>0</v>
      </c>
    </row>
    <row r="1335" spans="1:19" x14ac:dyDescent="0.25">
      <c r="A1335">
        <f>'Data Entry'!A1335</f>
        <v>0</v>
      </c>
      <c r="B1335">
        <f>'Data Entry'!B1335</f>
        <v>0</v>
      </c>
      <c r="C1335">
        <f>'Data Entry'!C1335</f>
        <v>0</v>
      </c>
      <c r="D1335">
        <f>'Data Entry'!D1335</f>
        <v>0</v>
      </c>
      <c r="E1335">
        <f>'Data Entry'!E1335</f>
        <v>0</v>
      </c>
      <c r="F1335">
        <f>'Data Entry'!F1335</f>
        <v>0</v>
      </c>
      <c r="G1335" t="e">
        <f>('Data Entry'!G1335-HLOOKUP('Data Entry'!I1335,'CST Norms'!$A$48:$K$62,I1335,FALSE))/HLOOKUP('Data Entry'!I1335,'CST Norms'!$A$77:$K$91,I1335,FALSE)</f>
        <v>#N/A</v>
      </c>
      <c r="H1335" t="e">
        <f>( 'Data Entry'!H1335 - HLOOKUP('Data Entry'!I1335,'CST Norms'!$A$65:$K$75,8,FALSE) )/HLOOKUP('Data Entry'!I1335,'CST Norms'!$A$94:$K$104,8,FALSE)</f>
        <v>#N/A</v>
      </c>
      <c r="I1335">
        <f>'Data Entry'!$J1335</f>
        <v>0</v>
      </c>
      <c r="J1335" t="e">
        <f t="shared" si="121"/>
        <v>#N/A</v>
      </c>
      <c r="K1335" t="e">
        <f t="shared" si="122"/>
        <v>#N/A</v>
      </c>
      <c r="L1335" t="e">
        <f t="shared" si="123"/>
        <v>#N/A</v>
      </c>
      <c r="M1335" t="str">
        <f t="shared" si="124"/>
        <v>N/A</v>
      </c>
      <c r="N1335" t="str">
        <f t="shared" si="125"/>
        <v>N/A</v>
      </c>
      <c r="O1335" t="str">
        <f t="shared" si="126"/>
        <v>N/A</v>
      </c>
      <c r="S1335">
        <f>IF(OR(ISBLANK(B1335),ISBLANK(C1335),ISBLANK(D1335),ISBLANK(E1335),ISBLANK(F1335),ISBLANK('Data Entry'!G1335),ISBLANK('Data Entry'!H1335)),0,1)</f>
        <v>0</v>
      </c>
    </row>
    <row r="1336" spans="1:19" x14ac:dyDescent="0.25">
      <c r="A1336">
        <f>'Data Entry'!A1336</f>
        <v>0</v>
      </c>
      <c r="B1336">
        <f>'Data Entry'!B1336</f>
        <v>0</v>
      </c>
      <c r="C1336">
        <f>'Data Entry'!C1336</f>
        <v>0</v>
      </c>
      <c r="D1336">
        <f>'Data Entry'!D1336</f>
        <v>0</v>
      </c>
      <c r="E1336">
        <f>'Data Entry'!E1336</f>
        <v>0</v>
      </c>
      <c r="F1336">
        <f>'Data Entry'!F1336</f>
        <v>0</v>
      </c>
      <c r="G1336" t="e">
        <f>('Data Entry'!G1336-HLOOKUP('Data Entry'!I1336,'CST Norms'!$A$48:$K$62,I1336,FALSE))/HLOOKUP('Data Entry'!I1336,'CST Norms'!$A$77:$K$91,I1336,FALSE)</f>
        <v>#N/A</v>
      </c>
      <c r="H1336" t="e">
        <f>( 'Data Entry'!H1336 - HLOOKUP('Data Entry'!I1336,'CST Norms'!$A$65:$K$75,8,FALSE) )/HLOOKUP('Data Entry'!I1336,'CST Norms'!$A$94:$K$104,8,FALSE)</f>
        <v>#N/A</v>
      </c>
      <c r="I1336">
        <f>'Data Entry'!$J1336</f>
        <v>0</v>
      </c>
      <c r="J1336" t="e">
        <f t="shared" si="121"/>
        <v>#N/A</v>
      </c>
      <c r="K1336" t="e">
        <f t="shared" si="122"/>
        <v>#N/A</v>
      </c>
      <c r="L1336" t="e">
        <f t="shared" si="123"/>
        <v>#N/A</v>
      </c>
      <c r="M1336" t="str">
        <f t="shared" si="124"/>
        <v>N/A</v>
      </c>
      <c r="N1336" t="str">
        <f t="shared" si="125"/>
        <v>N/A</v>
      </c>
      <c r="O1336" t="str">
        <f t="shared" si="126"/>
        <v>N/A</v>
      </c>
      <c r="S1336">
        <f>IF(OR(ISBLANK(B1336),ISBLANK(C1336),ISBLANK(D1336),ISBLANK(E1336),ISBLANK(F1336),ISBLANK('Data Entry'!G1336),ISBLANK('Data Entry'!H1336)),0,1)</f>
        <v>0</v>
      </c>
    </row>
    <row r="1337" spans="1:19" x14ac:dyDescent="0.25">
      <c r="A1337">
        <f>'Data Entry'!A1337</f>
        <v>0</v>
      </c>
      <c r="B1337">
        <f>'Data Entry'!B1337</f>
        <v>0</v>
      </c>
      <c r="C1337">
        <f>'Data Entry'!C1337</f>
        <v>0</v>
      </c>
      <c r="D1337">
        <f>'Data Entry'!D1337</f>
        <v>0</v>
      </c>
      <c r="E1337">
        <f>'Data Entry'!E1337</f>
        <v>0</v>
      </c>
      <c r="F1337">
        <f>'Data Entry'!F1337</f>
        <v>0</v>
      </c>
      <c r="G1337" t="e">
        <f>('Data Entry'!G1337-HLOOKUP('Data Entry'!I1337,'CST Norms'!$A$48:$K$62,I1337,FALSE))/HLOOKUP('Data Entry'!I1337,'CST Norms'!$A$77:$K$91,I1337,FALSE)</f>
        <v>#N/A</v>
      </c>
      <c r="H1337" t="e">
        <f>( 'Data Entry'!H1337 - HLOOKUP('Data Entry'!I1337,'CST Norms'!$A$65:$K$75,8,FALSE) )/HLOOKUP('Data Entry'!I1337,'CST Norms'!$A$94:$K$104,8,FALSE)</f>
        <v>#N/A</v>
      </c>
      <c r="I1337">
        <f>'Data Entry'!$J1337</f>
        <v>0</v>
      </c>
      <c r="J1337" t="e">
        <f t="shared" si="121"/>
        <v>#N/A</v>
      </c>
      <c r="K1337" t="e">
        <f t="shared" si="122"/>
        <v>#N/A</v>
      </c>
      <c r="L1337" t="e">
        <f t="shared" si="123"/>
        <v>#N/A</v>
      </c>
      <c r="M1337" t="str">
        <f t="shared" si="124"/>
        <v>N/A</v>
      </c>
      <c r="N1337" t="str">
        <f t="shared" si="125"/>
        <v>N/A</v>
      </c>
      <c r="O1337" t="str">
        <f t="shared" si="126"/>
        <v>N/A</v>
      </c>
      <c r="S1337">
        <f>IF(OR(ISBLANK(B1337),ISBLANK(C1337),ISBLANK(D1337),ISBLANK(E1337),ISBLANK(F1337),ISBLANK('Data Entry'!G1337),ISBLANK('Data Entry'!H1337)),0,1)</f>
        <v>0</v>
      </c>
    </row>
    <row r="1338" spans="1:19" x14ac:dyDescent="0.25">
      <c r="A1338">
        <f>'Data Entry'!A1338</f>
        <v>0</v>
      </c>
      <c r="B1338">
        <f>'Data Entry'!B1338</f>
        <v>0</v>
      </c>
      <c r="C1338">
        <f>'Data Entry'!C1338</f>
        <v>0</v>
      </c>
      <c r="D1338">
        <f>'Data Entry'!D1338</f>
        <v>0</v>
      </c>
      <c r="E1338">
        <f>'Data Entry'!E1338</f>
        <v>0</v>
      </c>
      <c r="F1338">
        <f>'Data Entry'!F1338</f>
        <v>0</v>
      </c>
      <c r="G1338" t="e">
        <f>('Data Entry'!G1338-HLOOKUP('Data Entry'!I1338,'CST Norms'!$A$48:$K$62,I1338,FALSE))/HLOOKUP('Data Entry'!I1338,'CST Norms'!$A$77:$K$91,I1338,FALSE)</f>
        <v>#N/A</v>
      </c>
      <c r="H1338" t="e">
        <f>( 'Data Entry'!H1338 - HLOOKUP('Data Entry'!I1338,'CST Norms'!$A$65:$K$75,8,FALSE) )/HLOOKUP('Data Entry'!I1338,'CST Norms'!$A$94:$K$104,8,FALSE)</f>
        <v>#N/A</v>
      </c>
      <c r="I1338">
        <f>'Data Entry'!$J1338</f>
        <v>0</v>
      </c>
      <c r="J1338" t="e">
        <f t="shared" si="121"/>
        <v>#N/A</v>
      </c>
      <c r="K1338" t="e">
        <f t="shared" si="122"/>
        <v>#N/A</v>
      </c>
      <c r="L1338" t="e">
        <f t="shared" si="123"/>
        <v>#N/A</v>
      </c>
      <c r="M1338" t="str">
        <f t="shared" si="124"/>
        <v>N/A</v>
      </c>
      <c r="N1338" t="str">
        <f t="shared" si="125"/>
        <v>N/A</v>
      </c>
      <c r="O1338" t="str">
        <f t="shared" si="126"/>
        <v>N/A</v>
      </c>
      <c r="S1338">
        <f>IF(OR(ISBLANK(B1338),ISBLANK(C1338),ISBLANK(D1338),ISBLANK(E1338),ISBLANK(F1338),ISBLANK('Data Entry'!G1338),ISBLANK('Data Entry'!H1338)),0,1)</f>
        <v>0</v>
      </c>
    </row>
    <row r="1339" spans="1:19" x14ac:dyDescent="0.25">
      <c r="A1339">
        <f>'Data Entry'!A1339</f>
        <v>0</v>
      </c>
      <c r="B1339">
        <f>'Data Entry'!B1339</f>
        <v>0</v>
      </c>
      <c r="C1339">
        <f>'Data Entry'!C1339</f>
        <v>0</v>
      </c>
      <c r="D1339">
        <f>'Data Entry'!D1339</f>
        <v>0</v>
      </c>
      <c r="E1339">
        <f>'Data Entry'!E1339</f>
        <v>0</v>
      </c>
      <c r="F1339">
        <f>'Data Entry'!F1339</f>
        <v>0</v>
      </c>
      <c r="G1339" t="e">
        <f>('Data Entry'!G1339-HLOOKUP('Data Entry'!I1339,'CST Norms'!$A$48:$K$62,I1339,FALSE))/HLOOKUP('Data Entry'!I1339,'CST Norms'!$A$77:$K$91,I1339,FALSE)</f>
        <v>#N/A</v>
      </c>
      <c r="H1339" t="e">
        <f>( 'Data Entry'!H1339 - HLOOKUP('Data Entry'!I1339,'CST Norms'!$A$65:$K$75,8,FALSE) )/HLOOKUP('Data Entry'!I1339,'CST Norms'!$A$94:$K$104,8,FALSE)</f>
        <v>#N/A</v>
      </c>
      <c r="I1339">
        <f>'Data Entry'!$J1339</f>
        <v>0</v>
      </c>
      <c r="J1339" t="e">
        <f t="shared" si="121"/>
        <v>#N/A</v>
      </c>
      <c r="K1339" t="e">
        <f t="shared" si="122"/>
        <v>#N/A</v>
      </c>
      <c r="L1339" t="e">
        <f t="shared" si="123"/>
        <v>#N/A</v>
      </c>
      <c r="M1339" t="str">
        <f t="shared" si="124"/>
        <v>N/A</v>
      </c>
      <c r="N1339" t="str">
        <f t="shared" si="125"/>
        <v>N/A</v>
      </c>
      <c r="O1339" t="str">
        <f t="shared" si="126"/>
        <v>N/A</v>
      </c>
      <c r="S1339">
        <f>IF(OR(ISBLANK(B1339),ISBLANK(C1339),ISBLANK(D1339),ISBLANK(E1339),ISBLANK(F1339),ISBLANK('Data Entry'!G1339),ISBLANK('Data Entry'!H1339)),0,1)</f>
        <v>0</v>
      </c>
    </row>
    <row r="1340" spans="1:19" x14ac:dyDescent="0.25">
      <c r="A1340">
        <f>'Data Entry'!A1340</f>
        <v>0</v>
      </c>
      <c r="B1340">
        <f>'Data Entry'!B1340</f>
        <v>0</v>
      </c>
      <c r="C1340">
        <f>'Data Entry'!C1340</f>
        <v>0</v>
      </c>
      <c r="D1340">
        <f>'Data Entry'!D1340</f>
        <v>0</v>
      </c>
      <c r="E1340">
        <f>'Data Entry'!E1340</f>
        <v>0</v>
      </c>
      <c r="F1340">
        <f>'Data Entry'!F1340</f>
        <v>0</v>
      </c>
      <c r="G1340" t="e">
        <f>('Data Entry'!G1340-HLOOKUP('Data Entry'!I1340,'CST Norms'!$A$48:$K$62,I1340,FALSE))/HLOOKUP('Data Entry'!I1340,'CST Norms'!$A$77:$K$91,I1340,FALSE)</f>
        <v>#N/A</v>
      </c>
      <c r="H1340" t="e">
        <f>( 'Data Entry'!H1340 - HLOOKUP('Data Entry'!I1340,'CST Norms'!$A$65:$K$75,8,FALSE) )/HLOOKUP('Data Entry'!I1340,'CST Norms'!$A$94:$K$104,8,FALSE)</f>
        <v>#N/A</v>
      </c>
      <c r="I1340">
        <f>'Data Entry'!$J1340</f>
        <v>0</v>
      </c>
      <c r="J1340" t="e">
        <f t="shared" si="121"/>
        <v>#N/A</v>
      </c>
      <c r="K1340" t="e">
        <f t="shared" si="122"/>
        <v>#N/A</v>
      </c>
      <c r="L1340" t="e">
        <f t="shared" si="123"/>
        <v>#N/A</v>
      </c>
      <c r="M1340" t="str">
        <f t="shared" si="124"/>
        <v>N/A</v>
      </c>
      <c r="N1340" t="str">
        <f t="shared" si="125"/>
        <v>N/A</v>
      </c>
      <c r="O1340" t="str">
        <f t="shared" si="126"/>
        <v>N/A</v>
      </c>
      <c r="S1340">
        <f>IF(OR(ISBLANK(B1340),ISBLANK(C1340),ISBLANK(D1340),ISBLANK(E1340),ISBLANK(F1340),ISBLANK('Data Entry'!G1340),ISBLANK('Data Entry'!H1340)),0,1)</f>
        <v>0</v>
      </c>
    </row>
    <row r="1341" spans="1:19" x14ac:dyDescent="0.25">
      <c r="A1341">
        <f>'Data Entry'!A1341</f>
        <v>0</v>
      </c>
      <c r="B1341">
        <f>'Data Entry'!B1341</f>
        <v>0</v>
      </c>
      <c r="C1341">
        <f>'Data Entry'!C1341</f>
        <v>0</v>
      </c>
      <c r="D1341">
        <f>'Data Entry'!D1341</f>
        <v>0</v>
      </c>
      <c r="E1341">
        <f>'Data Entry'!E1341</f>
        <v>0</v>
      </c>
      <c r="F1341">
        <f>'Data Entry'!F1341</f>
        <v>0</v>
      </c>
      <c r="G1341" t="e">
        <f>('Data Entry'!G1341-HLOOKUP('Data Entry'!I1341,'CST Norms'!$A$48:$K$62,I1341,FALSE))/HLOOKUP('Data Entry'!I1341,'CST Norms'!$A$77:$K$91,I1341,FALSE)</f>
        <v>#N/A</v>
      </c>
      <c r="H1341" t="e">
        <f>( 'Data Entry'!H1341 - HLOOKUP('Data Entry'!I1341,'CST Norms'!$A$65:$K$75,8,FALSE) )/HLOOKUP('Data Entry'!I1341,'CST Norms'!$A$94:$K$104,8,FALSE)</f>
        <v>#N/A</v>
      </c>
      <c r="I1341">
        <f>'Data Entry'!$J1341</f>
        <v>0</v>
      </c>
      <c r="J1341" t="e">
        <f t="shared" si="121"/>
        <v>#N/A</v>
      </c>
      <c r="K1341" t="e">
        <f t="shared" si="122"/>
        <v>#N/A</v>
      </c>
      <c r="L1341" t="e">
        <f t="shared" si="123"/>
        <v>#N/A</v>
      </c>
      <c r="M1341" t="str">
        <f t="shared" si="124"/>
        <v>N/A</v>
      </c>
      <c r="N1341" t="str">
        <f t="shared" si="125"/>
        <v>N/A</v>
      </c>
      <c r="O1341" t="str">
        <f t="shared" si="126"/>
        <v>N/A</v>
      </c>
      <c r="S1341">
        <f>IF(OR(ISBLANK(B1341),ISBLANK(C1341),ISBLANK(D1341),ISBLANK(E1341),ISBLANK(F1341),ISBLANK('Data Entry'!G1341),ISBLANK('Data Entry'!H1341)),0,1)</f>
        <v>0</v>
      </c>
    </row>
    <row r="1342" spans="1:19" x14ac:dyDescent="0.25">
      <c r="A1342">
        <f>'Data Entry'!A1342</f>
        <v>0</v>
      </c>
      <c r="B1342">
        <f>'Data Entry'!B1342</f>
        <v>0</v>
      </c>
      <c r="C1342">
        <f>'Data Entry'!C1342</f>
        <v>0</v>
      </c>
      <c r="D1342">
        <f>'Data Entry'!D1342</f>
        <v>0</v>
      </c>
      <c r="E1342">
        <f>'Data Entry'!E1342</f>
        <v>0</v>
      </c>
      <c r="F1342">
        <f>'Data Entry'!F1342</f>
        <v>0</v>
      </c>
      <c r="G1342" t="e">
        <f>('Data Entry'!G1342-HLOOKUP('Data Entry'!I1342,'CST Norms'!$A$48:$K$62,I1342,FALSE))/HLOOKUP('Data Entry'!I1342,'CST Norms'!$A$77:$K$91,I1342,FALSE)</f>
        <v>#N/A</v>
      </c>
      <c r="H1342" t="e">
        <f>( 'Data Entry'!H1342 - HLOOKUP('Data Entry'!I1342,'CST Norms'!$A$65:$K$75,8,FALSE) )/HLOOKUP('Data Entry'!I1342,'CST Norms'!$A$94:$K$104,8,FALSE)</f>
        <v>#N/A</v>
      </c>
      <c r="I1342">
        <f>'Data Entry'!$J1342</f>
        <v>0</v>
      </c>
      <c r="J1342" t="e">
        <f t="shared" si="121"/>
        <v>#N/A</v>
      </c>
      <c r="K1342" t="e">
        <f t="shared" si="122"/>
        <v>#N/A</v>
      </c>
      <c r="L1342" t="e">
        <f t="shared" si="123"/>
        <v>#N/A</v>
      </c>
      <c r="M1342" t="str">
        <f t="shared" si="124"/>
        <v>N/A</v>
      </c>
      <c r="N1342" t="str">
        <f t="shared" si="125"/>
        <v>N/A</v>
      </c>
      <c r="O1342" t="str">
        <f t="shared" si="126"/>
        <v>N/A</v>
      </c>
      <c r="S1342">
        <f>IF(OR(ISBLANK(B1342),ISBLANK(C1342),ISBLANK(D1342),ISBLANK(E1342),ISBLANK(F1342),ISBLANK('Data Entry'!G1342),ISBLANK('Data Entry'!H1342)),0,1)</f>
        <v>0</v>
      </c>
    </row>
    <row r="1343" spans="1:19" x14ac:dyDescent="0.25">
      <c r="A1343">
        <f>'Data Entry'!A1343</f>
        <v>0</v>
      </c>
      <c r="B1343">
        <f>'Data Entry'!B1343</f>
        <v>0</v>
      </c>
      <c r="C1343">
        <f>'Data Entry'!C1343</f>
        <v>0</v>
      </c>
      <c r="D1343">
        <f>'Data Entry'!D1343</f>
        <v>0</v>
      </c>
      <c r="E1343">
        <f>'Data Entry'!E1343</f>
        <v>0</v>
      </c>
      <c r="F1343">
        <f>'Data Entry'!F1343</f>
        <v>0</v>
      </c>
      <c r="G1343" t="e">
        <f>('Data Entry'!G1343-HLOOKUP('Data Entry'!I1343,'CST Norms'!$A$48:$K$62,I1343,FALSE))/HLOOKUP('Data Entry'!I1343,'CST Norms'!$A$77:$K$91,I1343,FALSE)</f>
        <v>#N/A</v>
      </c>
      <c r="H1343" t="e">
        <f>( 'Data Entry'!H1343 - HLOOKUP('Data Entry'!I1343,'CST Norms'!$A$65:$K$75,8,FALSE) )/HLOOKUP('Data Entry'!I1343,'CST Norms'!$A$94:$K$104,8,FALSE)</f>
        <v>#N/A</v>
      </c>
      <c r="I1343">
        <f>'Data Entry'!$J1343</f>
        <v>0</v>
      </c>
      <c r="J1343" t="e">
        <f t="shared" si="121"/>
        <v>#N/A</v>
      </c>
      <c r="K1343" t="e">
        <f t="shared" si="122"/>
        <v>#N/A</v>
      </c>
      <c r="L1343" t="e">
        <f t="shared" si="123"/>
        <v>#N/A</v>
      </c>
      <c r="M1343" t="str">
        <f t="shared" si="124"/>
        <v>N/A</v>
      </c>
      <c r="N1343" t="str">
        <f t="shared" si="125"/>
        <v>N/A</v>
      </c>
      <c r="O1343" t="str">
        <f t="shared" si="126"/>
        <v>N/A</v>
      </c>
      <c r="S1343">
        <f>IF(OR(ISBLANK(B1343),ISBLANK(C1343),ISBLANK(D1343),ISBLANK(E1343),ISBLANK(F1343),ISBLANK('Data Entry'!G1343),ISBLANK('Data Entry'!H1343)),0,1)</f>
        <v>0</v>
      </c>
    </row>
    <row r="1344" spans="1:19" x14ac:dyDescent="0.25">
      <c r="A1344">
        <f>'Data Entry'!A1344</f>
        <v>0</v>
      </c>
      <c r="B1344">
        <f>'Data Entry'!B1344</f>
        <v>0</v>
      </c>
      <c r="C1344">
        <f>'Data Entry'!C1344</f>
        <v>0</v>
      </c>
      <c r="D1344">
        <f>'Data Entry'!D1344</f>
        <v>0</v>
      </c>
      <c r="E1344">
        <f>'Data Entry'!E1344</f>
        <v>0</v>
      </c>
      <c r="F1344">
        <f>'Data Entry'!F1344</f>
        <v>0</v>
      </c>
      <c r="G1344" t="e">
        <f>('Data Entry'!G1344-HLOOKUP('Data Entry'!I1344,'CST Norms'!$A$48:$K$62,I1344,FALSE))/HLOOKUP('Data Entry'!I1344,'CST Norms'!$A$77:$K$91,I1344,FALSE)</f>
        <v>#N/A</v>
      </c>
      <c r="H1344" t="e">
        <f>( 'Data Entry'!H1344 - HLOOKUP('Data Entry'!I1344,'CST Norms'!$A$65:$K$75,8,FALSE) )/HLOOKUP('Data Entry'!I1344,'CST Norms'!$A$94:$K$104,8,FALSE)</f>
        <v>#N/A</v>
      </c>
      <c r="I1344">
        <f>'Data Entry'!$J1344</f>
        <v>0</v>
      </c>
      <c r="J1344" t="e">
        <f t="shared" si="121"/>
        <v>#N/A</v>
      </c>
      <c r="K1344" t="e">
        <f t="shared" si="122"/>
        <v>#N/A</v>
      </c>
      <c r="L1344" t="e">
        <f t="shared" si="123"/>
        <v>#N/A</v>
      </c>
      <c r="M1344" t="str">
        <f t="shared" si="124"/>
        <v>N/A</v>
      </c>
      <c r="N1344" t="str">
        <f t="shared" si="125"/>
        <v>N/A</v>
      </c>
      <c r="O1344" t="str">
        <f t="shared" si="126"/>
        <v>N/A</v>
      </c>
      <c r="S1344">
        <f>IF(OR(ISBLANK(B1344),ISBLANK(C1344),ISBLANK(D1344),ISBLANK(E1344),ISBLANK(F1344),ISBLANK('Data Entry'!G1344),ISBLANK('Data Entry'!H1344)),0,1)</f>
        <v>0</v>
      </c>
    </row>
    <row r="1345" spans="1:19" x14ac:dyDescent="0.25">
      <c r="A1345">
        <f>'Data Entry'!A1345</f>
        <v>0</v>
      </c>
      <c r="B1345">
        <f>'Data Entry'!B1345</f>
        <v>0</v>
      </c>
      <c r="C1345">
        <f>'Data Entry'!C1345</f>
        <v>0</v>
      </c>
      <c r="D1345">
        <f>'Data Entry'!D1345</f>
        <v>0</v>
      </c>
      <c r="E1345">
        <f>'Data Entry'!E1345</f>
        <v>0</v>
      </c>
      <c r="F1345">
        <f>'Data Entry'!F1345</f>
        <v>0</v>
      </c>
      <c r="G1345" t="e">
        <f>('Data Entry'!G1345-HLOOKUP('Data Entry'!I1345,'CST Norms'!$A$48:$K$62,I1345,FALSE))/HLOOKUP('Data Entry'!I1345,'CST Norms'!$A$77:$K$91,I1345,FALSE)</f>
        <v>#N/A</v>
      </c>
      <c r="H1345" t="e">
        <f>( 'Data Entry'!H1345 - HLOOKUP('Data Entry'!I1345,'CST Norms'!$A$65:$K$75,8,FALSE) )/HLOOKUP('Data Entry'!I1345,'CST Norms'!$A$94:$K$104,8,FALSE)</f>
        <v>#N/A</v>
      </c>
      <c r="I1345">
        <f>'Data Entry'!$J1345</f>
        <v>0</v>
      </c>
      <c r="J1345" t="e">
        <f t="shared" si="121"/>
        <v>#N/A</v>
      </c>
      <c r="K1345" t="e">
        <f t="shared" si="122"/>
        <v>#N/A</v>
      </c>
      <c r="L1345" t="e">
        <f t="shared" si="123"/>
        <v>#N/A</v>
      </c>
      <c r="M1345" t="str">
        <f t="shared" si="124"/>
        <v>N/A</v>
      </c>
      <c r="N1345" t="str">
        <f t="shared" si="125"/>
        <v>N/A</v>
      </c>
      <c r="O1345" t="str">
        <f t="shared" si="126"/>
        <v>N/A</v>
      </c>
      <c r="S1345">
        <f>IF(OR(ISBLANK(B1345),ISBLANK(C1345),ISBLANK(D1345),ISBLANK(E1345),ISBLANK(F1345),ISBLANK('Data Entry'!G1345),ISBLANK('Data Entry'!H1345)),0,1)</f>
        <v>0</v>
      </c>
    </row>
    <row r="1346" spans="1:19" x14ac:dyDescent="0.25">
      <c r="A1346">
        <f>'Data Entry'!A1346</f>
        <v>0</v>
      </c>
      <c r="B1346">
        <f>'Data Entry'!B1346</f>
        <v>0</v>
      </c>
      <c r="C1346">
        <f>'Data Entry'!C1346</f>
        <v>0</v>
      </c>
      <c r="D1346">
        <f>'Data Entry'!D1346</f>
        <v>0</v>
      </c>
      <c r="E1346">
        <f>'Data Entry'!E1346</f>
        <v>0</v>
      </c>
      <c r="F1346">
        <f>'Data Entry'!F1346</f>
        <v>0</v>
      </c>
      <c r="G1346" t="e">
        <f>('Data Entry'!G1346-HLOOKUP('Data Entry'!I1346,'CST Norms'!$A$48:$K$62,I1346,FALSE))/HLOOKUP('Data Entry'!I1346,'CST Norms'!$A$77:$K$91,I1346,FALSE)</f>
        <v>#N/A</v>
      </c>
      <c r="H1346" t="e">
        <f>( 'Data Entry'!H1346 - HLOOKUP('Data Entry'!I1346,'CST Norms'!$A$65:$K$75,8,FALSE) )/HLOOKUP('Data Entry'!I1346,'CST Norms'!$A$94:$K$104,8,FALSE)</f>
        <v>#N/A</v>
      </c>
      <c r="I1346">
        <f>'Data Entry'!$J1346</f>
        <v>0</v>
      </c>
      <c r="J1346" t="e">
        <f t="shared" si="121"/>
        <v>#N/A</v>
      </c>
      <c r="K1346" t="e">
        <f t="shared" si="122"/>
        <v>#N/A</v>
      </c>
      <c r="L1346" t="e">
        <f t="shared" si="123"/>
        <v>#N/A</v>
      </c>
      <c r="M1346" t="str">
        <f t="shared" si="124"/>
        <v>N/A</v>
      </c>
      <c r="N1346" t="str">
        <f t="shared" si="125"/>
        <v>N/A</v>
      </c>
      <c r="O1346" t="str">
        <f t="shared" si="126"/>
        <v>N/A</v>
      </c>
      <c r="S1346">
        <f>IF(OR(ISBLANK(B1346),ISBLANK(C1346),ISBLANK(D1346),ISBLANK(E1346),ISBLANK(F1346),ISBLANK('Data Entry'!G1346),ISBLANK('Data Entry'!H1346)),0,1)</f>
        <v>0</v>
      </c>
    </row>
    <row r="1347" spans="1:19" x14ac:dyDescent="0.25">
      <c r="A1347">
        <f>'Data Entry'!A1347</f>
        <v>0</v>
      </c>
      <c r="B1347">
        <f>'Data Entry'!B1347</f>
        <v>0</v>
      </c>
      <c r="C1347">
        <f>'Data Entry'!C1347</f>
        <v>0</v>
      </c>
      <c r="D1347">
        <f>'Data Entry'!D1347</f>
        <v>0</v>
      </c>
      <c r="E1347">
        <f>'Data Entry'!E1347</f>
        <v>0</v>
      </c>
      <c r="F1347">
        <f>'Data Entry'!F1347</f>
        <v>0</v>
      </c>
      <c r="G1347" t="e">
        <f>('Data Entry'!G1347-HLOOKUP('Data Entry'!I1347,'CST Norms'!$A$48:$K$62,I1347,FALSE))/HLOOKUP('Data Entry'!I1347,'CST Norms'!$A$77:$K$91,I1347,FALSE)</f>
        <v>#N/A</v>
      </c>
      <c r="H1347" t="e">
        <f>( 'Data Entry'!H1347 - HLOOKUP('Data Entry'!I1347,'CST Norms'!$A$65:$K$75,8,FALSE) )/HLOOKUP('Data Entry'!I1347,'CST Norms'!$A$94:$K$104,8,FALSE)</f>
        <v>#N/A</v>
      </c>
      <c r="I1347">
        <f>'Data Entry'!$J1347</f>
        <v>0</v>
      </c>
      <c r="J1347" t="e">
        <f t="shared" si="121"/>
        <v>#N/A</v>
      </c>
      <c r="K1347" t="e">
        <f t="shared" si="122"/>
        <v>#N/A</v>
      </c>
      <c r="L1347" t="e">
        <f t="shared" si="123"/>
        <v>#N/A</v>
      </c>
      <c r="M1347" t="str">
        <f t="shared" si="124"/>
        <v>N/A</v>
      </c>
      <c r="N1347" t="str">
        <f t="shared" si="125"/>
        <v>N/A</v>
      </c>
      <c r="O1347" t="str">
        <f t="shared" si="126"/>
        <v>N/A</v>
      </c>
      <c r="S1347">
        <f>IF(OR(ISBLANK(B1347),ISBLANK(C1347),ISBLANK(D1347),ISBLANK(E1347),ISBLANK(F1347),ISBLANK('Data Entry'!G1347),ISBLANK('Data Entry'!H1347)),0,1)</f>
        <v>0</v>
      </c>
    </row>
    <row r="1348" spans="1:19" x14ac:dyDescent="0.25">
      <c r="A1348">
        <f>'Data Entry'!A1348</f>
        <v>0</v>
      </c>
      <c r="B1348">
        <f>'Data Entry'!B1348</f>
        <v>0</v>
      </c>
      <c r="C1348">
        <f>'Data Entry'!C1348</f>
        <v>0</v>
      </c>
      <c r="D1348">
        <f>'Data Entry'!D1348</f>
        <v>0</v>
      </c>
      <c r="E1348">
        <f>'Data Entry'!E1348</f>
        <v>0</v>
      </c>
      <c r="F1348">
        <f>'Data Entry'!F1348</f>
        <v>0</v>
      </c>
      <c r="G1348" t="e">
        <f>('Data Entry'!G1348-HLOOKUP('Data Entry'!I1348,'CST Norms'!$A$48:$K$62,I1348,FALSE))/HLOOKUP('Data Entry'!I1348,'CST Norms'!$A$77:$K$91,I1348,FALSE)</f>
        <v>#N/A</v>
      </c>
      <c r="H1348" t="e">
        <f>( 'Data Entry'!H1348 - HLOOKUP('Data Entry'!I1348,'CST Norms'!$A$65:$K$75,8,FALSE) )/HLOOKUP('Data Entry'!I1348,'CST Norms'!$A$94:$K$104,8,FALSE)</f>
        <v>#N/A</v>
      </c>
      <c r="I1348">
        <f>'Data Entry'!$J1348</f>
        <v>0</v>
      </c>
      <c r="J1348" t="e">
        <f t="shared" si="121"/>
        <v>#N/A</v>
      </c>
      <c r="K1348" t="e">
        <f t="shared" si="122"/>
        <v>#N/A</v>
      </c>
      <c r="L1348" t="e">
        <f t="shared" si="123"/>
        <v>#N/A</v>
      </c>
      <c r="M1348" t="str">
        <f t="shared" si="124"/>
        <v>N/A</v>
      </c>
      <c r="N1348" t="str">
        <f t="shared" si="125"/>
        <v>N/A</v>
      </c>
      <c r="O1348" t="str">
        <f t="shared" si="126"/>
        <v>N/A</v>
      </c>
      <c r="S1348">
        <f>IF(OR(ISBLANK(B1348),ISBLANK(C1348),ISBLANK(D1348),ISBLANK(E1348),ISBLANK(F1348),ISBLANK('Data Entry'!G1348),ISBLANK('Data Entry'!H1348)),0,1)</f>
        <v>0</v>
      </c>
    </row>
    <row r="1349" spans="1:19" x14ac:dyDescent="0.25">
      <c r="A1349">
        <f>'Data Entry'!A1349</f>
        <v>0</v>
      </c>
      <c r="B1349">
        <f>'Data Entry'!B1349</f>
        <v>0</v>
      </c>
      <c r="C1349">
        <f>'Data Entry'!C1349</f>
        <v>0</v>
      </c>
      <c r="D1349">
        <f>'Data Entry'!D1349</f>
        <v>0</v>
      </c>
      <c r="E1349">
        <f>'Data Entry'!E1349</f>
        <v>0</v>
      </c>
      <c r="F1349">
        <f>'Data Entry'!F1349</f>
        <v>0</v>
      </c>
      <c r="G1349" t="e">
        <f>('Data Entry'!G1349-HLOOKUP('Data Entry'!I1349,'CST Norms'!$A$48:$K$62,I1349,FALSE))/HLOOKUP('Data Entry'!I1349,'CST Norms'!$A$77:$K$91,I1349,FALSE)</f>
        <v>#N/A</v>
      </c>
      <c r="H1349" t="e">
        <f>( 'Data Entry'!H1349 - HLOOKUP('Data Entry'!I1349,'CST Norms'!$A$65:$K$75,8,FALSE) )/HLOOKUP('Data Entry'!I1349,'CST Norms'!$A$94:$K$104,8,FALSE)</f>
        <v>#N/A</v>
      </c>
      <c r="I1349">
        <f>'Data Entry'!$J1349</f>
        <v>0</v>
      </c>
      <c r="J1349" t="e">
        <f t="shared" si="121"/>
        <v>#N/A</v>
      </c>
      <c r="K1349" t="e">
        <f t="shared" si="122"/>
        <v>#N/A</v>
      </c>
      <c r="L1349" t="e">
        <f t="shared" si="123"/>
        <v>#N/A</v>
      </c>
      <c r="M1349" t="str">
        <f t="shared" si="124"/>
        <v>N/A</v>
      </c>
      <c r="N1349" t="str">
        <f t="shared" si="125"/>
        <v>N/A</v>
      </c>
      <c r="O1349" t="str">
        <f t="shared" si="126"/>
        <v>N/A</v>
      </c>
      <c r="S1349">
        <f>IF(OR(ISBLANK(B1349),ISBLANK(C1349),ISBLANK(D1349),ISBLANK(E1349),ISBLANK(F1349),ISBLANK('Data Entry'!G1349),ISBLANK('Data Entry'!H1349)),0,1)</f>
        <v>0</v>
      </c>
    </row>
    <row r="1350" spans="1:19" x14ac:dyDescent="0.25">
      <c r="A1350">
        <f>'Data Entry'!A1350</f>
        <v>0</v>
      </c>
      <c r="B1350">
        <f>'Data Entry'!B1350</f>
        <v>0</v>
      </c>
      <c r="C1350">
        <f>'Data Entry'!C1350</f>
        <v>0</v>
      </c>
      <c r="D1350">
        <f>'Data Entry'!D1350</f>
        <v>0</v>
      </c>
      <c r="E1350">
        <f>'Data Entry'!E1350</f>
        <v>0</v>
      </c>
      <c r="F1350">
        <f>'Data Entry'!F1350</f>
        <v>0</v>
      </c>
      <c r="G1350" t="e">
        <f>('Data Entry'!G1350-HLOOKUP('Data Entry'!I1350,'CST Norms'!$A$48:$K$62,I1350,FALSE))/HLOOKUP('Data Entry'!I1350,'CST Norms'!$A$77:$K$91,I1350,FALSE)</f>
        <v>#N/A</v>
      </c>
      <c r="H1350" t="e">
        <f>( 'Data Entry'!H1350 - HLOOKUP('Data Entry'!I1350,'CST Norms'!$A$65:$K$75,8,FALSE) )/HLOOKUP('Data Entry'!I1350,'CST Norms'!$A$94:$K$104,8,FALSE)</f>
        <v>#N/A</v>
      </c>
      <c r="I1350">
        <f>'Data Entry'!$J1350</f>
        <v>0</v>
      </c>
      <c r="J1350" t="e">
        <f t="shared" si="121"/>
        <v>#N/A</v>
      </c>
      <c r="K1350" t="e">
        <f t="shared" si="122"/>
        <v>#N/A</v>
      </c>
      <c r="L1350" t="e">
        <f t="shared" si="123"/>
        <v>#N/A</v>
      </c>
      <c r="M1350" t="str">
        <f t="shared" si="124"/>
        <v>N/A</v>
      </c>
      <c r="N1350" t="str">
        <f t="shared" si="125"/>
        <v>N/A</v>
      </c>
      <c r="O1350" t="str">
        <f t="shared" si="126"/>
        <v>N/A</v>
      </c>
      <c r="S1350">
        <f>IF(OR(ISBLANK(B1350),ISBLANK(C1350),ISBLANK(D1350),ISBLANK(E1350),ISBLANK(F1350),ISBLANK('Data Entry'!G1350),ISBLANK('Data Entry'!H1350)),0,1)</f>
        <v>0</v>
      </c>
    </row>
    <row r="1351" spans="1:19" x14ac:dyDescent="0.25">
      <c r="A1351">
        <f>'Data Entry'!A1351</f>
        <v>0</v>
      </c>
      <c r="B1351">
        <f>'Data Entry'!B1351</f>
        <v>0</v>
      </c>
      <c r="C1351">
        <f>'Data Entry'!C1351</f>
        <v>0</v>
      </c>
      <c r="D1351">
        <f>'Data Entry'!D1351</f>
        <v>0</v>
      </c>
      <c r="E1351">
        <f>'Data Entry'!E1351</f>
        <v>0</v>
      </c>
      <c r="F1351">
        <f>'Data Entry'!F1351</f>
        <v>0</v>
      </c>
      <c r="G1351" t="e">
        <f>('Data Entry'!G1351-HLOOKUP('Data Entry'!I1351,'CST Norms'!$A$48:$K$62,I1351,FALSE))/HLOOKUP('Data Entry'!I1351,'CST Norms'!$A$77:$K$91,I1351,FALSE)</f>
        <v>#N/A</v>
      </c>
      <c r="H1351" t="e">
        <f>( 'Data Entry'!H1351 - HLOOKUP('Data Entry'!I1351,'CST Norms'!$A$65:$K$75,8,FALSE) )/HLOOKUP('Data Entry'!I1351,'CST Norms'!$A$94:$K$104,8,FALSE)</f>
        <v>#N/A</v>
      </c>
      <c r="I1351">
        <f>'Data Entry'!$J1351</f>
        <v>0</v>
      </c>
      <c r="J1351" t="e">
        <f t="shared" si="121"/>
        <v>#N/A</v>
      </c>
      <c r="K1351" t="e">
        <f t="shared" si="122"/>
        <v>#N/A</v>
      </c>
      <c r="L1351" t="e">
        <f t="shared" si="123"/>
        <v>#N/A</v>
      </c>
      <c r="M1351" t="str">
        <f t="shared" si="124"/>
        <v>N/A</v>
      </c>
      <c r="N1351" t="str">
        <f t="shared" si="125"/>
        <v>N/A</v>
      </c>
      <c r="O1351" t="str">
        <f t="shared" si="126"/>
        <v>N/A</v>
      </c>
      <c r="S1351">
        <f>IF(OR(ISBLANK(B1351),ISBLANK(C1351),ISBLANK(D1351),ISBLANK(E1351),ISBLANK(F1351),ISBLANK('Data Entry'!G1351),ISBLANK('Data Entry'!H1351)),0,1)</f>
        <v>0</v>
      </c>
    </row>
    <row r="1352" spans="1:19" x14ac:dyDescent="0.25">
      <c r="A1352">
        <f>'Data Entry'!A1352</f>
        <v>0</v>
      </c>
      <c r="B1352">
        <f>'Data Entry'!B1352</f>
        <v>0</v>
      </c>
      <c r="C1352">
        <f>'Data Entry'!C1352</f>
        <v>0</v>
      </c>
      <c r="D1352">
        <f>'Data Entry'!D1352</f>
        <v>0</v>
      </c>
      <c r="E1352">
        <f>'Data Entry'!E1352</f>
        <v>0</v>
      </c>
      <c r="F1352">
        <f>'Data Entry'!F1352</f>
        <v>0</v>
      </c>
      <c r="G1352" t="e">
        <f>('Data Entry'!G1352-HLOOKUP('Data Entry'!I1352,'CST Norms'!$A$48:$K$62,I1352,FALSE))/HLOOKUP('Data Entry'!I1352,'CST Norms'!$A$77:$K$91,I1352,FALSE)</f>
        <v>#N/A</v>
      </c>
      <c r="H1352" t="e">
        <f>( 'Data Entry'!H1352 - HLOOKUP('Data Entry'!I1352,'CST Norms'!$A$65:$K$75,8,FALSE) )/HLOOKUP('Data Entry'!I1352,'CST Norms'!$A$94:$K$104,8,FALSE)</f>
        <v>#N/A</v>
      </c>
      <c r="I1352">
        <f>'Data Entry'!$J1352</f>
        <v>0</v>
      </c>
      <c r="J1352" t="e">
        <f t="shared" si="121"/>
        <v>#N/A</v>
      </c>
      <c r="K1352" t="e">
        <f t="shared" si="122"/>
        <v>#N/A</v>
      </c>
      <c r="L1352" t="e">
        <f t="shared" si="123"/>
        <v>#N/A</v>
      </c>
      <c r="M1352" t="str">
        <f t="shared" si="124"/>
        <v>N/A</v>
      </c>
      <c r="N1352" t="str">
        <f t="shared" si="125"/>
        <v>N/A</v>
      </c>
      <c r="O1352" t="str">
        <f t="shared" si="126"/>
        <v>N/A</v>
      </c>
      <c r="S1352">
        <f>IF(OR(ISBLANK(B1352),ISBLANK(C1352),ISBLANK(D1352),ISBLANK(E1352),ISBLANK(F1352),ISBLANK('Data Entry'!G1352),ISBLANK('Data Entry'!H1352)),0,1)</f>
        <v>0</v>
      </c>
    </row>
    <row r="1353" spans="1:19" x14ac:dyDescent="0.25">
      <c r="A1353">
        <f>'Data Entry'!A1353</f>
        <v>0</v>
      </c>
      <c r="B1353">
        <f>'Data Entry'!B1353</f>
        <v>0</v>
      </c>
      <c r="C1353">
        <f>'Data Entry'!C1353</f>
        <v>0</v>
      </c>
      <c r="D1353">
        <f>'Data Entry'!D1353</f>
        <v>0</v>
      </c>
      <c r="E1353">
        <f>'Data Entry'!E1353</f>
        <v>0</v>
      </c>
      <c r="F1353">
        <f>'Data Entry'!F1353</f>
        <v>0</v>
      </c>
      <c r="G1353" t="e">
        <f>('Data Entry'!G1353-HLOOKUP('Data Entry'!I1353,'CST Norms'!$A$48:$K$62,I1353,FALSE))/HLOOKUP('Data Entry'!I1353,'CST Norms'!$A$77:$K$91,I1353,FALSE)</f>
        <v>#N/A</v>
      </c>
      <c r="H1353" t="e">
        <f>( 'Data Entry'!H1353 - HLOOKUP('Data Entry'!I1353,'CST Norms'!$A$65:$K$75,8,FALSE) )/HLOOKUP('Data Entry'!I1353,'CST Norms'!$A$94:$K$104,8,FALSE)</f>
        <v>#N/A</v>
      </c>
      <c r="I1353">
        <f>'Data Entry'!$J1353</f>
        <v>0</v>
      </c>
      <c r="J1353" t="e">
        <f t="shared" si="121"/>
        <v>#N/A</v>
      </c>
      <c r="K1353" t="e">
        <f t="shared" si="122"/>
        <v>#N/A</v>
      </c>
      <c r="L1353" t="e">
        <f t="shared" si="123"/>
        <v>#N/A</v>
      </c>
      <c r="M1353" t="str">
        <f t="shared" si="124"/>
        <v>N/A</v>
      </c>
      <c r="N1353" t="str">
        <f t="shared" si="125"/>
        <v>N/A</v>
      </c>
      <c r="O1353" t="str">
        <f t="shared" si="126"/>
        <v>N/A</v>
      </c>
      <c r="S1353">
        <f>IF(OR(ISBLANK(B1353),ISBLANK(C1353),ISBLANK(D1353),ISBLANK(E1353),ISBLANK(F1353),ISBLANK('Data Entry'!G1353),ISBLANK('Data Entry'!H1353)),0,1)</f>
        <v>0</v>
      </c>
    </row>
    <row r="1354" spans="1:19" x14ac:dyDescent="0.25">
      <c r="A1354">
        <f>'Data Entry'!A1354</f>
        <v>0</v>
      </c>
      <c r="B1354">
        <f>'Data Entry'!B1354</f>
        <v>0</v>
      </c>
      <c r="C1354">
        <f>'Data Entry'!C1354</f>
        <v>0</v>
      </c>
      <c r="D1354">
        <f>'Data Entry'!D1354</f>
        <v>0</v>
      </c>
      <c r="E1354">
        <f>'Data Entry'!E1354</f>
        <v>0</v>
      </c>
      <c r="F1354">
        <f>'Data Entry'!F1354</f>
        <v>0</v>
      </c>
      <c r="G1354" t="e">
        <f>('Data Entry'!G1354-HLOOKUP('Data Entry'!I1354,'CST Norms'!$A$48:$K$62,I1354,FALSE))/HLOOKUP('Data Entry'!I1354,'CST Norms'!$A$77:$K$91,I1354,FALSE)</f>
        <v>#N/A</v>
      </c>
      <c r="H1354" t="e">
        <f>( 'Data Entry'!H1354 - HLOOKUP('Data Entry'!I1354,'CST Norms'!$A$65:$K$75,8,FALSE) )/HLOOKUP('Data Entry'!I1354,'CST Norms'!$A$94:$K$104,8,FALSE)</f>
        <v>#N/A</v>
      </c>
      <c r="I1354">
        <f>'Data Entry'!$J1354</f>
        <v>0</v>
      </c>
      <c r="J1354" t="e">
        <f t="shared" si="121"/>
        <v>#N/A</v>
      </c>
      <c r="K1354" t="e">
        <f t="shared" si="122"/>
        <v>#N/A</v>
      </c>
      <c r="L1354" t="e">
        <f t="shared" si="123"/>
        <v>#N/A</v>
      </c>
      <c r="M1354" t="str">
        <f t="shared" si="124"/>
        <v>N/A</v>
      </c>
      <c r="N1354" t="str">
        <f t="shared" si="125"/>
        <v>N/A</v>
      </c>
      <c r="O1354" t="str">
        <f t="shared" si="126"/>
        <v>N/A</v>
      </c>
      <c r="S1354">
        <f>IF(OR(ISBLANK(B1354),ISBLANK(C1354),ISBLANK(D1354),ISBLANK(E1354),ISBLANK(F1354),ISBLANK('Data Entry'!G1354),ISBLANK('Data Entry'!H1354)),0,1)</f>
        <v>0</v>
      </c>
    </row>
    <row r="1355" spans="1:19" x14ac:dyDescent="0.25">
      <c r="A1355">
        <f>'Data Entry'!A1355</f>
        <v>0</v>
      </c>
      <c r="B1355">
        <f>'Data Entry'!B1355</f>
        <v>0</v>
      </c>
      <c r="C1355">
        <f>'Data Entry'!C1355</f>
        <v>0</v>
      </c>
      <c r="D1355">
        <f>'Data Entry'!D1355</f>
        <v>0</v>
      </c>
      <c r="E1355">
        <f>'Data Entry'!E1355</f>
        <v>0</v>
      </c>
      <c r="F1355">
        <f>'Data Entry'!F1355</f>
        <v>0</v>
      </c>
      <c r="G1355" t="e">
        <f>('Data Entry'!G1355-HLOOKUP('Data Entry'!I1355,'CST Norms'!$A$48:$K$62,I1355,FALSE))/HLOOKUP('Data Entry'!I1355,'CST Norms'!$A$77:$K$91,I1355,FALSE)</f>
        <v>#N/A</v>
      </c>
      <c r="H1355" t="e">
        <f>( 'Data Entry'!H1355 - HLOOKUP('Data Entry'!I1355,'CST Norms'!$A$65:$K$75,8,FALSE) )/HLOOKUP('Data Entry'!I1355,'CST Norms'!$A$94:$K$104,8,FALSE)</f>
        <v>#N/A</v>
      </c>
      <c r="I1355">
        <f>'Data Entry'!$J1355</f>
        <v>0</v>
      </c>
      <c r="J1355" t="e">
        <f t="shared" si="121"/>
        <v>#N/A</v>
      </c>
      <c r="K1355" t="e">
        <f t="shared" si="122"/>
        <v>#N/A</v>
      </c>
      <c r="L1355" t="e">
        <f t="shared" si="123"/>
        <v>#N/A</v>
      </c>
      <c r="M1355" t="str">
        <f t="shared" si="124"/>
        <v>N/A</v>
      </c>
      <c r="N1355" t="str">
        <f t="shared" si="125"/>
        <v>N/A</v>
      </c>
      <c r="O1355" t="str">
        <f t="shared" si="126"/>
        <v>N/A</v>
      </c>
      <c r="S1355">
        <f>IF(OR(ISBLANK(B1355),ISBLANK(C1355),ISBLANK(D1355),ISBLANK(E1355),ISBLANK(F1355),ISBLANK('Data Entry'!G1355),ISBLANK('Data Entry'!H1355)),0,1)</f>
        <v>0</v>
      </c>
    </row>
    <row r="1356" spans="1:19" x14ac:dyDescent="0.25">
      <c r="A1356">
        <f>'Data Entry'!A1356</f>
        <v>0</v>
      </c>
      <c r="B1356">
        <f>'Data Entry'!B1356</f>
        <v>0</v>
      </c>
      <c r="C1356">
        <f>'Data Entry'!C1356</f>
        <v>0</v>
      </c>
      <c r="D1356">
        <f>'Data Entry'!D1356</f>
        <v>0</v>
      </c>
      <c r="E1356">
        <f>'Data Entry'!E1356</f>
        <v>0</v>
      </c>
      <c r="F1356">
        <f>'Data Entry'!F1356</f>
        <v>0</v>
      </c>
      <c r="G1356" t="e">
        <f>('Data Entry'!G1356-HLOOKUP('Data Entry'!I1356,'CST Norms'!$A$48:$K$62,I1356,FALSE))/HLOOKUP('Data Entry'!I1356,'CST Norms'!$A$77:$K$91,I1356,FALSE)</f>
        <v>#N/A</v>
      </c>
      <c r="H1356" t="e">
        <f>( 'Data Entry'!H1356 - HLOOKUP('Data Entry'!I1356,'CST Norms'!$A$65:$K$75,8,FALSE) )/HLOOKUP('Data Entry'!I1356,'CST Norms'!$A$94:$K$104,8,FALSE)</f>
        <v>#N/A</v>
      </c>
      <c r="I1356">
        <f>'Data Entry'!$J1356</f>
        <v>0</v>
      </c>
      <c r="J1356" t="e">
        <f t="shared" ref="J1356:J1419" si="127">U$30+$B1356*U$8+$C1356*U$10+$D1356*U$12+$E1356*U$14+$F1356*U$16+$G1356*IF(I1356=8,U$20,IF(I1356=9,U$22,IF(I1356=10,U$24,"")))+$H1356*U$18+U$26*IF(I1356=8,1,0)+U$28*IF(I1356=10,1,0)</f>
        <v>#N/A</v>
      </c>
      <c r="K1356" t="e">
        <f t="shared" ref="K1356:K1419" si="128">V$30+$B1356*V$8+$C1356*V$10+$D1356*V$12+$E1356*V$14+$F1356*V$16+$G1356*IF(I1356=8,V$20,IF(I1356=9,V$22,IF(I1356=10,V$24,"")))+$H1356*V$18+V$26*IF(I1356=8,1,0)+V1373*IF(I1356=10,1,0)</f>
        <v>#N/A</v>
      </c>
      <c r="L1356" t="e">
        <f t="shared" ref="L1356:L1419" si="129">W$30+$B1356*W$8+$C1356*W$10+$D1356*W$12+$E1356*W$14+$F1356*W$16+$G1356*IF(I1356=8,W$20,IF(I1356=9,W$22,IF(I1356=10,W$24,"")))+$H1356*W$18+W$26*IF(I1356=8,1,0)+W$28*IF(I1356=10,1,0)</f>
        <v>#N/A</v>
      </c>
      <c r="M1356" t="str">
        <f t="shared" si="124"/>
        <v>N/A</v>
      </c>
      <c r="N1356" t="str">
        <f t="shared" si="125"/>
        <v>N/A</v>
      </c>
      <c r="O1356" t="str">
        <f t="shared" si="126"/>
        <v>N/A</v>
      </c>
      <c r="S1356">
        <f>IF(OR(ISBLANK(B1356),ISBLANK(C1356),ISBLANK(D1356),ISBLANK(E1356),ISBLANK(F1356),ISBLANK('Data Entry'!G1356),ISBLANK('Data Entry'!H1356)),0,1)</f>
        <v>0</v>
      </c>
    </row>
    <row r="1357" spans="1:19" x14ac:dyDescent="0.25">
      <c r="A1357">
        <f>'Data Entry'!A1357</f>
        <v>0</v>
      </c>
      <c r="B1357">
        <f>'Data Entry'!B1357</f>
        <v>0</v>
      </c>
      <c r="C1357">
        <f>'Data Entry'!C1357</f>
        <v>0</v>
      </c>
      <c r="D1357">
        <f>'Data Entry'!D1357</f>
        <v>0</v>
      </c>
      <c r="E1357">
        <f>'Data Entry'!E1357</f>
        <v>0</v>
      </c>
      <c r="F1357">
        <f>'Data Entry'!F1357</f>
        <v>0</v>
      </c>
      <c r="G1357" t="e">
        <f>('Data Entry'!G1357-HLOOKUP('Data Entry'!I1357,'CST Norms'!$A$48:$K$62,I1357,FALSE))/HLOOKUP('Data Entry'!I1357,'CST Norms'!$A$77:$K$91,I1357,FALSE)</f>
        <v>#N/A</v>
      </c>
      <c r="H1357" t="e">
        <f>( 'Data Entry'!H1357 - HLOOKUP('Data Entry'!I1357,'CST Norms'!$A$65:$K$75,8,FALSE) )/HLOOKUP('Data Entry'!I1357,'CST Norms'!$A$94:$K$104,8,FALSE)</f>
        <v>#N/A</v>
      </c>
      <c r="I1357">
        <f>'Data Entry'!$J1357</f>
        <v>0</v>
      </c>
      <c r="J1357" t="e">
        <f t="shared" si="127"/>
        <v>#N/A</v>
      </c>
      <c r="K1357" t="e">
        <f t="shared" si="128"/>
        <v>#N/A</v>
      </c>
      <c r="L1357" t="e">
        <f t="shared" si="129"/>
        <v>#N/A</v>
      </c>
      <c r="M1357" t="str">
        <f t="shared" ref="M1357:M1420" si="130">IF($S1357=1,NORMSDIST(J1357),"N/A")</f>
        <v>N/A</v>
      </c>
      <c r="N1357" t="str">
        <f t="shared" ref="N1357:N1420" si="131">IF($S1357=1,NORMSDIST(K1357),"N/A")</f>
        <v>N/A</v>
      </c>
      <c r="O1357" t="str">
        <f t="shared" ref="O1357:O1420" si="132">IF($S1357=1,NORMSDIST(L1357),"N/A")</f>
        <v>N/A</v>
      </c>
      <c r="S1357">
        <f>IF(OR(ISBLANK(B1357),ISBLANK(C1357),ISBLANK(D1357),ISBLANK(E1357),ISBLANK(F1357),ISBLANK('Data Entry'!G1357),ISBLANK('Data Entry'!H1357)),0,1)</f>
        <v>0</v>
      </c>
    </row>
    <row r="1358" spans="1:19" x14ac:dyDescent="0.25">
      <c r="A1358">
        <f>'Data Entry'!A1358</f>
        <v>0</v>
      </c>
      <c r="B1358">
        <f>'Data Entry'!B1358</f>
        <v>0</v>
      </c>
      <c r="C1358">
        <f>'Data Entry'!C1358</f>
        <v>0</v>
      </c>
      <c r="D1358">
        <f>'Data Entry'!D1358</f>
        <v>0</v>
      </c>
      <c r="E1358">
        <f>'Data Entry'!E1358</f>
        <v>0</v>
      </c>
      <c r="F1358">
        <f>'Data Entry'!F1358</f>
        <v>0</v>
      </c>
      <c r="G1358" t="e">
        <f>('Data Entry'!G1358-HLOOKUP('Data Entry'!I1358,'CST Norms'!$A$48:$K$62,I1358,FALSE))/HLOOKUP('Data Entry'!I1358,'CST Norms'!$A$77:$K$91,I1358,FALSE)</f>
        <v>#N/A</v>
      </c>
      <c r="H1358" t="e">
        <f>( 'Data Entry'!H1358 - HLOOKUP('Data Entry'!I1358,'CST Norms'!$A$65:$K$75,8,FALSE) )/HLOOKUP('Data Entry'!I1358,'CST Norms'!$A$94:$K$104,8,FALSE)</f>
        <v>#N/A</v>
      </c>
      <c r="I1358">
        <f>'Data Entry'!$J1358</f>
        <v>0</v>
      </c>
      <c r="J1358" t="e">
        <f t="shared" si="127"/>
        <v>#N/A</v>
      </c>
      <c r="K1358" t="e">
        <f t="shared" si="128"/>
        <v>#N/A</v>
      </c>
      <c r="L1358" t="e">
        <f t="shared" si="129"/>
        <v>#N/A</v>
      </c>
      <c r="M1358" t="str">
        <f t="shared" si="130"/>
        <v>N/A</v>
      </c>
      <c r="N1358" t="str">
        <f t="shared" si="131"/>
        <v>N/A</v>
      </c>
      <c r="O1358" t="str">
        <f t="shared" si="132"/>
        <v>N/A</v>
      </c>
      <c r="S1358">
        <f>IF(OR(ISBLANK(B1358),ISBLANK(C1358),ISBLANK(D1358),ISBLANK(E1358),ISBLANK(F1358),ISBLANK('Data Entry'!G1358),ISBLANK('Data Entry'!H1358)),0,1)</f>
        <v>0</v>
      </c>
    </row>
    <row r="1359" spans="1:19" x14ac:dyDescent="0.25">
      <c r="A1359">
        <f>'Data Entry'!A1359</f>
        <v>0</v>
      </c>
      <c r="B1359">
        <f>'Data Entry'!B1359</f>
        <v>0</v>
      </c>
      <c r="C1359">
        <f>'Data Entry'!C1359</f>
        <v>0</v>
      </c>
      <c r="D1359">
        <f>'Data Entry'!D1359</f>
        <v>0</v>
      </c>
      <c r="E1359">
        <f>'Data Entry'!E1359</f>
        <v>0</v>
      </c>
      <c r="F1359">
        <f>'Data Entry'!F1359</f>
        <v>0</v>
      </c>
      <c r="G1359" t="e">
        <f>('Data Entry'!G1359-HLOOKUP('Data Entry'!I1359,'CST Norms'!$A$48:$K$62,I1359,FALSE))/HLOOKUP('Data Entry'!I1359,'CST Norms'!$A$77:$K$91,I1359,FALSE)</f>
        <v>#N/A</v>
      </c>
      <c r="H1359" t="e">
        <f>( 'Data Entry'!H1359 - HLOOKUP('Data Entry'!I1359,'CST Norms'!$A$65:$K$75,8,FALSE) )/HLOOKUP('Data Entry'!I1359,'CST Norms'!$A$94:$K$104,8,FALSE)</f>
        <v>#N/A</v>
      </c>
      <c r="I1359">
        <f>'Data Entry'!$J1359</f>
        <v>0</v>
      </c>
      <c r="J1359" t="e">
        <f t="shared" si="127"/>
        <v>#N/A</v>
      </c>
      <c r="K1359" t="e">
        <f t="shared" si="128"/>
        <v>#N/A</v>
      </c>
      <c r="L1359" t="e">
        <f t="shared" si="129"/>
        <v>#N/A</v>
      </c>
      <c r="M1359" t="str">
        <f t="shared" si="130"/>
        <v>N/A</v>
      </c>
      <c r="N1359" t="str">
        <f t="shared" si="131"/>
        <v>N/A</v>
      </c>
      <c r="O1359" t="str">
        <f t="shared" si="132"/>
        <v>N/A</v>
      </c>
      <c r="S1359">
        <f>IF(OR(ISBLANK(B1359),ISBLANK(C1359),ISBLANK(D1359),ISBLANK(E1359),ISBLANK(F1359),ISBLANK('Data Entry'!G1359),ISBLANK('Data Entry'!H1359)),0,1)</f>
        <v>0</v>
      </c>
    </row>
    <row r="1360" spans="1:19" x14ac:dyDescent="0.25">
      <c r="A1360">
        <f>'Data Entry'!A1360</f>
        <v>0</v>
      </c>
      <c r="B1360">
        <f>'Data Entry'!B1360</f>
        <v>0</v>
      </c>
      <c r="C1360">
        <f>'Data Entry'!C1360</f>
        <v>0</v>
      </c>
      <c r="D1360">
        <f>'Data Entry'!D1360</f>
        <v>0</v>
      </c>
      <c r="E1360">
        <f>'Data Entry'!E1360</f>
        <v>0</v>
      </c>
      <c r="F1360">
        <f>'Data Entry'!F1360</f>
        <v>0</v>
      </c>
      <c r="G1360" t="e">
        <f>('Data Entry'!G1360-HLOOKUP('Data Entry'!I1360,'CST Norms'!$A$48:$K$62,I1360,FALSE))/HLOOKUP('Data Entry'!I1360,'CST Norms'!$A$77:$K$91,I1360,FALSE)</f>
        <v>#N/A</v>
      </c>
      <c r="H1360" t="e">
        <f>( 'Data Entry'!H1360 - HLOOKUP('Data Entry'!I1360,'CST Norms'!$A$65:$K$75,8,FALSE) )/HLOOKUP('Data Entry'!I1360,'CST Norms'!$A$94:$K$104,8,FALSE)</f>
        <v>#N/A</v>
      </c>
      <c r="I1360">
        <f>'Data Entry'!$J1360</f>
        <v>0</v>
      </c>
      <c r="J1360" t="e">
        <f t="shared" si="127"/>
        <v>#N/A</v>
      </c>
      <c r="K1360" t="e">
        <f t="shared" si="128"/>
        <v>#N/A</v>
      </c>
      <c r="L1360" t="e">
        <f t="shared" si="129"/>
        <v>#N/A</v>
      </c>
      <c r="M1360" t="str">
        <f t="shared" si="130"/>
        <v>N/A</v>
      </c>
      <c r="N1360" t="str">
        <f t="shared" si="131"/>
        <v>N/A</v>
      </c>
      <c r="O1360" t="str">
        <f t="shared" si="132"/>
        <v>N/A</v>
      </c>
      <c r="S1360">
        <f>IF(OR(ISBLANK(B1360),ISBLANK(C1360),ISBLANK(D1360),ISBLANK(E1360),ISBLANK(F1360),ISBLANK('Data Entry'!G1360),ISBLANK('Data Entry'!H1360)),0,1)</f>
        <v>0</v>
      </c>
    </row>
    <row r="1361" spans="1:19" x14ac:dyDescent="0.25">
      <c r="A1361">
        <f>'Data Entry'!A1361</f>
        <v>0</v>
      </c>
      <c r="B1361">
        <f>'Data Entry'!B1361</f>
        <v>0</v>
      </c>
      <c r="C1361">
        <f>'Data Entry'!C1361</f>
        <v>0</v>
      </c>
      <c r="D1361">
        <f>'Data Entry'!D1361</f>
        <v>0</v>
      </c>
      <c r="E1361">
        <f>'Data Entry'!E1361</f>
        <v>0</v>
      </c>
      <c r="F1361">
        <f>'Data Entry'!F1361</f>
        <v>0</v>
      </c>
      <c r="G1361" t="e">
        <f>('Data Entry'!G1361-HLOOKUP('Data Entry'!I1361,'CST Norms'!$A$48:$K$62,I1361,FALSE))/HLOOKUP('Data Entry'!I1361,'CST Norms'!$A$77:$K$91,I1361,FALSE)</f>
        <v>#N/A</v>
      </c>
      <c r="H1361" t="e">
        <f>( 'Data Entry'!H1361 - HLOOKUP('Data Entry'!I1361,'CST Norms'!$A$65:$K$75,8,FALSE) )/HLOOKUP('Data Entry'!I1361,'CST Norms'!$A$94:$K$104,8,FALSE)</f>
        <v>#N/A</v>
      </c>
      <c r="I1361">
        <f>'Data Entry'!$J1361</f>
        <v>0</v>
      </c>
      <c r="J1361" t="e">
        <f t="shared" si="127"/>
        <v>#N/A</v>
      </c>
      <c r="K1361" t="e">
        <f t="shared" si="128"/>
        <v>#N/A</v>
      </c>
      <c r="L1361" t="e">
        <f t="shared" si="129"/>
        <v>#N/A</v>
      </c>
      <c r="M1361" t="str">
        <f t="shared" si="130"/>
        <v>N/A</v>
      </c>
      <c r="N1361" t="str">
        <f t="shared" si="131"/>
        <v>N/A</v>
      </c>
      <c r="O1361" t="str">
        <f t="shared" si="132"/>
        <v>N/A</v>
      </c>
      <c r="S1361">
        <f>IF(OR(ISBLANK(B1361),ISBLANK(C1361),ISBLANK(D1361),ISBLANK(E1361),ISBLANK(F1361),ISBLANK('Data Entry'!G1361),ISBLANK('Data Entry'!H1361)),0,1)</f>
        <v>0</v>
      </c>
    </row>
    <row r="1362" spans="1:19" x14ac:dyDescent="0.25">
      <c r="A1362">
        <f>'Data Entry'!A1362</f>
        <v>0</v>
      </c>
      <c r="B1362">
        <f>'Data Entry'!B1362</f>
        <v>0</v>
      </c>
      <c r="C1362">
        <f>'Data Entry'!C1362</f>
        <v>0</v>
      </c>
      <c r="D1362">
        <f>'Data Entry'!D1362</f>
        <v>0</v>
      </c>
      <c r="E1362">
        <f>'Data Entry'!E1362</f>
        <v>0</v>
      </c>
      <c r="F1362">
        <f>'Data Entry'!F1362</f>
        <v>0</v>
      </c>
      <c r="G1362" t="e">
        <f>('Data Entry'!G1362-HLOOKUP('Data Entry'!I1362,'CST Norms'!$A$48:$K$62,I1362,FALSE))/HLOOKUP('Data Entry'!I1362,'CST Norms'!$A$77:$K$91,I1362,FALSE)</f>
        <v>#N/A</v>
      </c>
      <c r="H1362" t="e">
        <f>( 'Data Entry'!H1362 - HLOOKUP('Data Entry'!I1362,'CST Norms'!$A$65:$K$75,8,FALSE) )/HLOOKUP('Data Entry'!I1362,'CST Norms'!$A$94:$K$104,8,FALSE)</f>
        <v>#N/A</v>
      </c>
      <c r="I1362">
        <f>'Data Entry'!$J1362</f>
        <v>0</v>
      </c>
      <c r="J1362" t="e">
        <f t="shared" si="127"/>
        <v>#N/A</v>
      </c>
      <c r="K1362" t="e">
        <f t="shared" si="128"/>
        <v>#N/A</v>
      </c>
      <c r="L1362" t="e">
        <f t="shared" si="129"/>
        <v>#N/A</v>
      </c>
      <c r="M1362" t="str">
        <f t="shared" si="130"/>
        <v>N/A</v>
      </c>
      <c r="N1362" t="str">
        <f t="shared" si="131"/>
        <v>N/A</v>
      </c>
      <c r="O1362" t="str">
        <f t="shared" si="132"/>
        <v>N/A</v>
      </c>
      <c r="S1362">
        <f>IF(OR(ISBLANK(B1362),ISBLANK(C1362),ISBLANK(D1362),ISBLANK(E1362),ISBLANK(F1362),ISBLANK('Data Entry'!G1362),ISBLANK('Data Entry'!H1362)),0,1)</f>
        <v>0</v>
      </c>
    </row>
    <row r="1363" spans="1:19" x14ac:dyDescent="0.25">
      <c r="A1363">
        <f>'Data Entry'!A1363</f>
        <v>0</v>
      </c>
      <c r="B1363">
        <f>'Data Entry'!B1363</f>
        <v>0</v>
      </c>
      <c r="C1363">
        <f>'Data Entry'!C1363</f>
        <v>0</v>
      </c>
      <c r="D1363">
        <f>'Data Entry'!D1363</f>
        <v>0</v>
      </c>
      <c r="E1363">
        <f>'Data Entry'!E1363</f>
        <v>0</v>
      </c>
      <c r="F1363">
        <f>'Data Entry'!F1363</f>
        <v>0</v>
      </c>
      <c r="G1363" t="e">
        <f>('Data Entry'!G1363-HLOOKUP('Data Entry'!I1363,'CST Norms'!$A$48:$K$62,I1363,FALSE))/HLOOKUP('Data Entry'!I1363,'CST Norms'!$A$77:$K$91,I1363,FALSE)</f>
        <v>#N/A</v>
      </c>
      <c r="H1363" t="e">
        <f>( 'Data Entry'!H1363 - HLOOKUP('Data Entry'!I1363,'CST Norms'!$A$65:$K$75,8,FALSE) )/HLOOKUP('Data Entry'!I1363,'CST Norms'!$A$94:$K$104,8,FALSE)</f>
        <v>#N/A</v>
      </c>
      <c r="I1363">
        <f>'Data Entry'!$J1363</f>
        <v>0</v>
      </c>
      <c r="J1363" t="e">
        <f t="shared" si="127"/>
        <v>#N/A</v>
      </c>
      <c r="K1363" t="e">
        <f t="shared" si="128"/>
        <v>#N/A</v>
      </c>
      <c r="L1363" t="e">
        <f t="shared" si="129"/>
        <v>#N/A</v>
      </c>
      <c r="M1363" t="str">
        <f t="shared" si="130"/>
        <v>N/A</v>
      </c>
      <c r="N1363" t="str">
        <f t="shared" si="131"/>
        <v>N/A</v>
      </c>
      <c r="O1363" t="str">
        <f t="shared" si="132"/>
        <v>N/A</v>
      </c>
      <c r="S1363">
        <f>IF(OR(ISBLANK(B1363),ISBLANK(C1363),ISBLANK(D1363),ISBLANK(E1363),ISBLANK(F1363),ISBLANK('Data Entry'!G1363),ISBLANK('Data Entry'!H1363)),0,1)</f>
        <v>0</v>
      </c>
    </row>
    <row r="1364" spans="1:19" x14ac:dyDescent="0.25">
      <c r="A1364">
        <f>'Data Entry'!A1364</f>
        <v>0</v>
      </c>
      <c r="B1364">
        <f>'Data Entry'!B1364</f>
        <v>0</v>
      </c>
      <c r="C1364">
        <f>'Data Entry'!C1364</f>
        <v>0</v>
      </c>
      <c r="D1364">
        <f>'Data Entry'!D1364</f>
        <v>0</v>
      </c>
      <c r="E1364">
        <f>'Data Entry'!E1364</f>
        <v>0</v>
      </c>
      <c r="F1364">
        <f>'Data Entry'!F1364</f>
        <v>0</v>
      </c>
      <c r="G1364" t="e">
        <f>('Data Entry'!G1364-HLOOKUP('Data Entry'!I1364,'CST Norms'!$A$48:$K$62,I1364,FALSE))/HLOOKUP('Data Entry'!I1364,'CST Norms'!$A$77:$K$91,I1364,FALSE)</f>
        <v>#N/A</v>
      </c>
      <c r="H1364" t="e">
        <f>( 'Data Entry'!H1364 - HLOOKUP('Data Entry'!I1364,'CST Norms'!$A$65:$K$75,8,FALSE) )/HLOOKUP('Data Entry'!I1364,'CST Norms'!$A$94:$K$104,8,FALSE)</f>
        <v>#N/A</v>
      </c>
      <c r="I1364">
        <f>'Data Entry'!$J1364</f>
        <v>0</v>
      </c>
      <c r="J1364" t="e">
        <f t="shared" si="127"/>
        <v>#N/A</v>
      </c>
      <c r="K1364" t="e">
        <f t="shared" si="128"/>
        <v>#N/A</v>
      </c>
      <c r="L1364" t="e">
        <f t="shared" si="129"/>
        <v>#N/A</v>
      </c>
      <c r="M1364" t="str">
        <f t="shared" si="130"/>
        <v>N/A</v>
      </c>
      <c r="N1364" t="str">
        <f t="shared" si="131"/>
        <v>N/A</v>
      </c>
      <c r="O1364" t="str">
        <f t="shared" si="132"/>
        <v>N/A</v>
      </c>
      <c r="S1364">
        <f>IF(OR(ISBLANK(B1364),ISBLANK(C1364),ISBLANK(D1364),ISBLANK(E1364),ISBLANK(F1364),ISBLANK('Data Entry'!G1364),ISBLANK('Data Entry'!H1364)),0,1)</f>
        <v>0</v>
      </c>
    </row>
    <row r="1365" spans="1:19" x14ac:dyDescent="0.25">
      <c r="A1365">
        <f>'Data Entry'!A1365</f>
        <v>0</v>
      </c>
      <c r="B1365">
        <f>'Data Entry'!B1365</f>
        <v>0</v>
      </c>
      <c r="C1365">
        <f>'Data Entry'!C1365</f>
        <v>0</v>
      </c>
      <c r="D1365">
        <f>'Data Entry'!D1365</f>
        <v>0</v>
      </c>
      <c r="E1365">
        <f>'Data Entry'!E1365</f>
        <v>0</v>
      </c>
      <c r="F1365">
        <f>'Data Entry'!F1365</f>
        <v>0</v>
      </c>
      <c r="G1365" t="e">
        <f>('Data Entry'!G1365-HLOOKUP('Data Entry'!I1365,'CST Norms'!$A$48:$K$62,I1365,FALSE))/HLOOKUP('Data Entry'!I1365,'CST Norms'!$A$77:$K$91,I1365,FALSE)</f>
        <v>#N/A</v>
      </c>
      <c r="H1365" t="e">
        <f>( 'Data Entry'!H1365 - HLOOKUP('Data Entry'!I1365,'CST Norms'!$A$65:$K$75,8,FALSE) )/HLOOKUP('Data Entry'!I1365,'CST Norms'!$A$94:$K$104,8,FALSE)</f>
        <v>#N/A</v>
      </c>
      <c r="I1365">
        <f>'Data Entry'!$J1365</f>
        <v>0</v>
      </c>
      <c r="J1365" t="e">
        <f t="shared" si="127"/>
        <v>#N/A</v>
      </c>
      <c r="K1365" t="e">
        <f t="shared" si="128"/>
        <v>#N/A</v>
      </c>
      <c r="L1365" t="e">
        <f t="shared" si="129"/>
        <v>#N/A</v>
      </c>
      <c r="M1365" t="str">
        <f t="shared" si="130"/>
        <v>N/A</v>
      </c>
      <c r="N1365" t="str">
        <f t="shared" si="131"/>
        <v>N/A</v>
      </c>
      <c r="O1365" t="str">
        <f t="shared" si="132"/>
        <v>N/A</v>
      </c>
      <c r="S1365">
        <f>IF(OR(ISBLANK(B1365),ISBLANK(C1365),ISBLANK(D1365),ISBLANK(E1365),ISBLANK(F1365),ISBLANK('Data Entry'!G1365),ISBLANK('Data Entry'!H1365)),0,1)</f>
        <v>0</v>
      </c>
    </row>
    <row r="1366" spans="1:19" x14ac:dyDescent="0.25">
      <c r="A1366">
        <f>'Data Entry'!A1366</f>
        <v>0</v>
      </c>
      <c r="B1366">
        <f>'Data Entry'!B1366</f>
        <v>0</v>
      </c>
      <c r="C1366">
        <f>'Data Entry'!C1366</f>
        <v>0</v>
      </c>
      <c r="D1366">
        <f>'Data Entry'!D1366</f>
        <v>0</v>
      </c>
      <c r="E1366">
        <f>'Data Entry'!E1366</f>
        <v>0</v>
      </c>
      <c r="F1366">
        <f>'Data Entry'!F1366</f>
        <v>0</v>
      </c>
      <c r="G1366" t="e">
        <f>('Data Entry'!G1366-HLOOKUP('Data Entry'!I1366,'CST Norms'!$A$48:$K$62,I1366,FALSE))/HLOOKUP('Data Entry'!I1366,'CST Norms'!$A$77:$K$91,I1366,FALSE)</f>
        <v>#N/A</v>
      </c>
      <c r="H1366" t="e">
        <f>( 'Data Entry'!H1366 - HLOOKUP('Data Entry'!I1366,'CST Norms'!$A$65:$K$75,8,FALSE) )/HLOOKUP('Data Entry'!I1366,'CST Norms'!$A$94:$K$104,8,FALSE)</f>
        <v>#N/A</v>
      </c>
      <c r="I1366">
        <f>'Data Entry'!$J1366</f>
        <v>0</v>
      </c>
      <c r="J1366" t="e">
        <f t="shared" si="127"/>
        <v>#N/A</v>
      </c>
      <c r="K1366" t="e">
        <f t="shared" si="128"/>
        <v>#N/A</v>
      </c>
      <c r="L1366" t="e">
        <f t="shared" si="129"/>
        <v>#N/A</v>
      </c>
      <c r="M1366" t="str">
        <f t="shared" si="130"/>
        <v>N/A</v>
      </c>
      <c r="N1366" t="str">
        <f t="shared" si="131"/>
        <v>N/A</v>
      </c>
      <c r="O1366" t="str">
        <f t="shared" si="132"/>
        <v>N/A</v>
      </c>
      <c r="S1366">
        <f>IF(OR(ISBLANK(B1366),ISBLANK(C1366),ISBLANK(D1366),ISBLANK(E1366),ISBLANK(F1366),ISBLANK('Data Entry'!G1366),ISBLANK('Data Entry'!H1366)),0,1)</f>
        <v>0</v>
      </c>
    </row>
    <row r="1367" spans="1:19" x14ac:dyDescent="0.25">
      <c r="A1367">
        <f>'Data Entry'!A1367</f>
        <v>0</v>
      </c>
      <c r="B1367">
        <f>'Data Entry'!B1367</f>
        <v>0</v>
      </c>
      <c r="C1367">
        <f>'Data Entry'!C1367</f>
        <v>0</v>
      </c>
      <c r="D1367">
        <f>'Data Entry'!D1367</f>
        <v>0</v>
      </c>
      <c r="E1367">
        <f>'Data Entry'!E1367</f>
        <v>0</v>
      </c>
      <c r="F1367">
        <f>'Data Entry'!F1367</f>
        <v>0</v>
      </c>
      <c r="G1367" t="e">
        <f>('Data Entry'!G1367-HLOOKUP('Data Entry'!I1367,'CST Norms'!$A$48:$K$62,I1367,FALSE))/HLOOKUP('Data Entry'!I1367,'CST Norms'!$A$77:$K$91,I1367,FALSE)</f>
        <v>#N/A</v>
      </c>
      <c r="H1367" t="e">
        <f>( 'Data Entry'!H1367 - HLOOKUP('Data Entry'!I1367,'CST Norms'!$A$65:$K$75,8,FALSE) )/HLOOKUP('Data Entry'!I1367,'CST Norms'!$A$94:$K$104,8,FALSE)</f>
        <v>#N/A</v>
      </c>
      <c r="I1367">
        <f>'Data Entry'!$J1367</f>
        <v>0</v>
      </c>
      <c r="J1367" t="e">
        <f t="shared" si="127"/>
        <v>#N/A</v>
      </c>
      <c r="K1367" t="e">
        <f t="shared" si="128"/>
        <v>#N/A</v>
      </c>
      <c r="L1367" t="e">
        <f t="shared" si="129"/>
        <v>#N/A</v>
      </c>
      <c r="M1367" t="str">
        <f t="shared" si="130"/>
        <v>N/A</v>
      </c>
      <c r="N1367" t="str">
        <f t="shared" si="131"/>
        <v>N/A</v>
      </c>
      <c r="O1367" t="str">
        <f t="shared" si="132"/>
        <v>N/A</v>
      </c>
      <c r="S1367">
        <f>IF(OR(ISBLANK(B1367),ISBLANK(C1367),ISBLANK(D1367),ISBLANK(E1367),ISBLANK(F1367),ISBLANK('Data Entry'!G1367),ISBLANK('Data Entry'!H1367)),0,1)</f>
        <v>0</v>
      </c>
    </row>
    <row r="1368" spans="1:19" x14ac:dyDescent="0.25">
      <c r="A1368">
        <f>'Data Entry'!A1368</f>
        <v>0</v>
      </c>
      <c r="B1368">
        <f>'Data Entry'!B1368</f>
        <v>0</v>
      </c>
      <c r="C1368">
        <f>'Data Entry'!C1368</f>
        <v>0</v>
      </c>
      <c r="D1368">
        <f>'Data Entry'!D1368</f>
        <v>0</v>
      </c>
      <c r="E1368">
        <f>'Data Entry'!E1368</f>
        <v>0</v>
      </c>
      <c r="F1368">
        <f>'Data Entry'!F1368</f>
        <v>0</v>
      </c>
      <c r="G1368" t="e">
        <f>('Data Entry'!G1368-HLOOKUP('Data Entry'!I1368,'CST Norms'!$A$48:$K$62,I1368,FALSE))/HLOOKUP('Data Entry'!I1368,'CST Norms'!$A$77:$K$91,I1368,FALSE)</f>
        <v>#N/A</v>
      </c>
      <c r="H1368" t="e">
        <f>( 'Data Entry'!H1368 - HLOOKUP('Data Entry'!I1368,'CST Norms'!$A$65:$K$75,8,FALSE) )/HLOOKUP('Data Entry'!I1368,'CST Norms'!$A$94:$K$104,8,FALSE)</f>
        <v>#N/A</v>
      </c>
      <c r="I1368">
        <f>'Data Entry'!$J1368</f>
        <v>0</v>
      </c>
      <c r="J1368" t="e">
        <f t="shared" si="127"/>
        <v>#N/A</v>
      </c>
      <c r="K1368" t="e">
        <f t="shared" si="128"/>
        <v>#N/A</v>
      </c>
      <c r="L1368" t="e">
        <f t="shared" si="129"/>
        <v>#N/A</v>
      </c>
      <c r="M1368" t="str">
        <f t="shared" si="130"/>
        <v>N/A</v>
      </c>
      <c r="N1368" t="str">
        <f t="shared" si="131"/>
        <v>N/A</v>
      </c>
      <c r="O1368" t="str">
        <f t="shared" si="132"/>
        <v>N/A</v>
      </c>
      <c r="S1368">
        <f>IF(OR(ISBLANK(B1368),ISBLANK(C1368),ISBLANK(D1368),ISBLANK(E1368),ISBLANK(F1368),ISBLANK('Data Entry'!G1368),ISBLANK('Data Entry'!H1368)),0,1)</f>
        <v>0</v>
      </c>
    </row>
    <row r="1369" spans="1:19" x14ac:dyDescent="0.25">
      <c r="A1369">
        <f>'Data Entry'!A1369</f>
        <v>0</v>
      </c>
      <c r="B1369">
        <f>'Data Entry'!B1369</f>
        <v>0</v>
      </c>
      <c r="C1369">
        <f>'Data Entry'!C1369</f>
        <v>0</v>
      </c>
      <c r="D1369">
        <f>'Data Entry'!D1369</f>
        <v>0</v>
      </c>
      <c r="E1369">
        <f>'Data Entry'!E1369</f>
        <v>0</v>
      </c>
      <c r="F1369">
        <f>'Data Entry'!F1369</f>
        <v>0</v>
      </c>
      <c r="G1369" t="e">
        <f>('Data Entry'!G1369-HLOOKUP('Data Entry'!I1369,'CST Norms'!$A$48:$K$62,I1369,FALSE))/HLOOKUP('Data Entry'!I1369,'CST Norms'!$A$77:$K$91,I1369,FALSE)</f>
        <v>#N/A</v>
      </c>
      <c r="H1369" t="e">
        <f>( 'Data Entry'!H1369 - HLOOKUP('Data Entry'!I1369,'CST Norms'!$A$65:$K$75,8,FALSE) )/HLOOKUP('Data Entry'!I1369,'CST Norms'!$A$94:$K$104,8,FALSE)</f>
        <v>#N/A</v>
      </c>
      <c r="I1369">
        <f>'Data Entry'!$J1369</f>
        <v>0</v>
      </c>
      <c r="J1369" t="e">
        <f t="shared" si="127"/>
        <v>#N/A</v>
      </c>
      <c r="K1369" t="e">
        <f t="shared" si="128"/>
        <v>#N/A</v>
      </c>
      <c r="L1369" t="e">
        <f t="shared" si="129"/>
        <v>#N/A</v>
      </c>
      <c r="M1369" t="str">
        <f t="shared" si="130"/>
        <v>N/A</v>
      </c>
      <c r="N1369" t="str">
        <f t="shared" si="131"/>
        <v>N/A</v>
      </c>
      <c r="O1369" t="str">
        <f t="shared" si="132"/>
        <v>N/A</v>
      </c>
      <c r="S1369">
        <f>IF(OR(ISBLANK(B1369),ISBLANK(C1369),ISBLANK(D1369),ISBLANK(E1369),ISBLANK(F1369),ISBLANK('Data Entry'!G1369),ISBLANK('Data Entry'!H1369)),0,1)</f>
        <v>0</v>
      </c>
    </row>
    <row r="1370" spans="1:19" x14ac:dyDescent="0.25">
      <c r="A1370">
        <f>'Data Entry'!A1370</f>
        <v>0</v>
      </c>
      <c r="B1370">
        <f>'Data Entry'!B1370</f>
        <v>0</v>
      </c>
      <c r="C1370">
        <f>'Data Entry'!C1370</f>
        <v>0</v>
      </c>
      <c r="D1370">
        <f>'Data Entry'!D1370</f>
        <v>0</v>
      </c>
      <c r="E1370">
        <f>'Data Entry'!E1370</f>
        <v>0</v>
      </c>
      <c r="F1370">
        <f>'Data Entry'!F1370</f>
        <v>0</v>
      </c>
      <c r="G1370" t="e">
        <f>('Data Entry'!G1370-HLOOKUP('Data Entry'!I1370,'CST Norms'!$A$48:$K$62,I1370,FALSE))/HLOOKUP('Data Entry'!I1370,'CST Norms'!$A$77:$K$91,I1370,FALSE)</f>
        <v>#N/A</v>
      </c>
      <c r="H1370" t="e">
        <f>( 'Data Entry'!H1370 - HLOOKUP('Data Entry'!I1370,'CST Norms'!$A$65:$K$75,8,FALSE) )/HLOOKUP('Data Entry'!I1370,'CST Norms'!$A$94:$K$104,8,FALSE)</f>
        <v>#N/A</v>
      </c>
      <c r="I1370">
        <f>'Data Entry'!$J1370</f>
        <v>0</v>
      </c>
      <c r="J1370" t="e">
        <f t="shared" si="127"/>
        <v>#N/A</v>
      </c>
      <c r="K1370" t="e">
        <f t="shared" si="128"/>
        <v>#N/A</v>
      </c>
      <c r="L1370" t="e">
        <f t="shared" si="129"/>
        <v>#N/A</v>
      </c>
      <c r="M1370" t="str">
        <f t="shared" si="130"/>
        <v>N/A</v>
      </c>
      <c r="N1370" t="str">
        <f t="shared" si="131"/>
        <v>N/A</v>
      </c>
      <c r="O1370" t="str">
        <f t="shared" si="132"/>
        <v>N/A</v>
      </c>
      <c r="S1370">
        <f>IF(OR(ISBLANK(B1370),ISBLANK(C1370),ISBLANK(D1370),ISBLANK(E1370),ISBLANK(F1370),ISBLANK('Data Entry'!G1370),ISBLANK('Data Entry'!H1370)),0,1)</f>
        <v>0</v>
      </c>
    </row>
    <row r="1371" spans="1:19" x14ac:dyDescent="0.25">
      <c r="A1371">
        <f>'Data Entry'!A1371</f>
        <v>0</v>
      </c>
      <c r="B1371">
        <f>'Data Entry'!B1371</f>
        <v>0</v>
      </c>
      <c r="C1371">
        <f>'Data Entry'!C1371</f>
        <v>0</v>
      </c>
      <c r="D1371">
        <f>'Data Entry'!D1371</f>
        <v>0</v>
      </c>
      <c r="E1371">
        <f>'Data Entry'!E1371</f>
        <v>0</v>
      </c>
      <c r="F1371">
        <f>'Data Entry'!F1371</f>
        <v>0</v>
      </c>
      <c r="G1371" t="e">
        <f>('Data Entry'!G1371-HLOOKUP('Data Entry'!I1371,'CST Norms'!$A$48:$K$62,I1371,FALSE))/HLOOKUP('Data Entry'!I1371,'CST Norms'!$A$77:$K$91,I1371,FALSE)</f>
        <v>#N/A</v>
      </c>
      <c r="H1371" t="e">
        <f>( 'Data Entry'!H1371 - HLOOKUP('Data Entry'!I1371,'CST Norms'!$A$65:$K$75,8,FALSE) )/HLOOKUP('Data Entry'!I1371,'CST Norms'!$A$94:$K$104,8,FALSE)</f>
        <v>#N/A</v>
      </c>
      <c r="I1371">
        <f>'Data Entry'!$J1371</f>
        <v>0</v>
      </c>
      <c r="J1371" t="e">
        <f t="shared" si="127"/>
        <v>#N/A</v>
      </c>
      <c r="K1371" t="e">
        <f t="shared" si="128"/>
        <v>#N/A</v>
      </c>
      <c r="L1371" t="e">
        <f t="shared" si="129"/>
        <v>#N/A</v>
      </c>
      <c r="M1371" t="str">
        <f t="shared" si="130"/>
        <v>N/A</v>
      </c>
      <c r="N1371" t="str">
        <f t="shared" si="131"/>
        <v>N/A</v>
      </c>
      <c r="O1371" t="str">
        <f t="shared" si="132"/>
        <v>N/A</v>
      </c>
      <c r="S1371">
        <f>IF(OR(ISBLANK(B1371),ISBLANK(C1371),ISBLANK(D1371),ISBLANK(E1371),ISBLANK(F1371),ISBLANK('Data Entry'!G1371),ISBLANK('Data Entry'!H1371)),0,1)</f>
        <v>0</v>
      </c>
    </row>
    <row r="1372" spans="1:19" x14ac:dyDescent="0.25">
      <c r="A1372">
        <f>'Data Entry'!A1372</f>
        <v>0</v>
      </c>
      <c r="B1372">
        <f>'Data Entry'!B1372</f>
        <v>0</v>
      </c>
      <c r="C1372">
        <f>'Data Entry'!C1372</f>
        <v>0</v>
      </c>
      <c r="D1372">
        <f>'Data Entry'!D1372</f>
        <v>0</v>
      </c>
      <c r="E1372">
        <f>'Data Entry'!E1372</f>
        <v>0</v>
      </c>
      <c r="F1372">
        <f>'Data Entry'!F1372</f>
        <v>0</v>
      </c>
      <c r="G1372" t="e">
        <f>('Data Entry'!G1372-HLOOKUP('Data Entry'!I1372,'CST Norms'!$A$48:$K$62,I1372,FALSE))/HLOOKUP('Data Entry'!I1372,'CST Norms'!$A$77:$K$91,I1372,FALSE)</f>
        <v>#N/A</v>
      </c>
      <c r="H1372" t="e">
        <f>( 'Data Entry'!H1372 - HLOOKUP('Data Entry'!I1372,'CST Norms'!$A$65:$K$75,8,FALSE) )/HLOOKUP('Data Entry'!I1372,'CST Norms'!$A$94:$K$104,8,FALSE)</f>
        <v>#N/A</v>
      </c>
      <c r="I1372">
        <f>'Data Entry'!$J1372</f>
        <v>0</v>
      </c>
      <c r="J1372" t="e">
        <f t="shared" si="127"/>
        <v>#N/A</v>
      </c>
      <c r="K1372" t="e">
        <f t="shared" si="128"/>
        <v>#N/A</v>
      </c>
      <c r="L1372" t="e">
        <f t="shared" si="129"/>
        <v>#N/A</v>
      </c>
      <c r="M1372" t="str">
        <f t="shared" si="130"/>
        <v>N/A</v>
      </c>
      <c r="N1372" t="str">
        <f t="shared" si="131"/>
        <v>N/A</v>
      </c>
      <c r="O1372" t="str">
        <f t="shared" si="132"/>
        <v>N/A</v>
      </c>
      <c r="S1372">
        <f>IF(OR(ISBLANK(B1372),ISBLANK(C1372),ISBLANK(D1372),ISBLANK(E1372),ISBLANK(F1372),ISBLANK('Data Entry'!G1372),ISBLANK('Data Entry'!H1372)),0,1)</f>
        <v>0</v>
      </c>
    </row>
    <row r="1373" spans="1:19" x14ac:dyDescent="0.25">
      <c r="A1373">
        <f>'Data Entry'!A1373</f>
        <v>0</v>
      </c>
      <c r="B1373">
        <f>'Data Entry'!B1373</f>
        <v>0</v>
      </c>
      <c r="C1373">
        <f>'Data Entry'!C1373</f>
        <v>0</v>
      </c>
      <c r="D1373">
        <f>'Data Entry'!D1373</f>
        <v>0</v>
      </c>
      <c r="E1373">
        <f>'Data Entry'!E1373</f>
        <v>0</v>
      </c>
      <c r="F1373">
        <f>'Data Entry'!F1373</f>
        <v>0</v>
      </c>
      <c r="G1373" t="e">
        <f>('Data Entry'!G1373-HLOOKUP('Data Entry'!I1373,'CST Norms'!$A$48:$K$62,I1373,FALSE))/HLOOKUP('Data Entry'!I1373,'CST Norms'!$A$77:$K$91,I1373,FALSE)</f>
        <v>#N/A</v>
      </c>
      <c r="H1373" t="e">
        <f>( 'Data Entry'!H1373 - HLOOKUP('Data Entry'!I1373,'CST Norms'!$A$65:$K$75,8,FALSE) )/HLOOKUP('Data Entry'!I1373,'CST Norms'!$A$94:$K$104,8,FALSE)</f>
        <v>#N/A</v>
      </c>
      <c r="I1373">
        <f>'Data Entry'!$J1373</f>
        <v>0</v>
      </c>
      <c r="J1373" t="e">
        <f t="shared" si="127"/>
        <v>#N/A</v>
      </c>
      <c r="K1373" t="e">
        <f t="shared" si="128"/>
        <v>#N/A</v>
      </c>
      <c r="L1373" t="e">
        <f t="shared" si="129"/>
        <v>#N/A</v>
      </c>
      <c r="M1373" t="str">
        <f t="shared" si="130"/>
        <v>N/A</v>
      </c>
      <c r="N1373" t="str">
        <f t="shared" si="131"/>
        <v>N/A</v>
      </c>
      <c r="O1373" t="str">
        <f t="shared" si="132"/>
        <v>N/A</v>
      </c>
      <c r="S1373">
        <f>IF(OR(ISBLANK(B1373),ISBLANK(C1373),ISBLANK(D1373),ISBLANK(E1373),ISBLANK(F1373),ISBLANK('Data Entry'!G1373),ISBLANK('Data Entry'!H1373)),0,1)</f>
        <v>0</v>
      </c>
    </row>
    <row r="1374" spans="1:19" x14ac:dyDescent="0.25">
      <c r="A1374">
        <f>'Data Entry'!A1374</f>
        <v>0</v>
      </c>
      <c r="B1374">
        <f>'Data Entry'!B1374</f>
        <v>0</v>
      </c>
      <c r="C1374">
        <f>'Data Entry'!C1374</f>
        <v>0</v>
      </c>
      <c r="D1374">
        <f>'Data Entry'!D1374</f>
        <v>0</v>
      </c>
      <c r="E1374">
        <f>'Data Entry'!E1374</f>
        <v>0</v>
      </c>
      <c r="F1374">
        <f>'Data Entry'!F1374</f>
        <v>0</v>
      </c>
      <c r="G1374" t="e">
        <f>('Data Entry'!G1374-HLOOKUP('Data Entry'!I1374,'CST Norms'!$A$48:$K$62,I1374,FALSE))/HLOOKUP('Data Entry'!I1374,'CST Norms'!$A$77:$K$91,I1374,FALSE)</f>
        <v>#N/A</v>
      </c>
      <c r="H1374" t="e">
        <f>( 'Data Entry'!H1374 - HLOOKUP('Data Entry'!I1374,'CST Norms'!$A$65:$K$75,8,FALSE) )/HLOOKUP('Data Entry'!I1374,'CST Norms'!$A$94:$K$104,8,FALSE)</f>
        <v>#N/A</v>
      </c>
      <c r="I1374">
        <f>'Data Entry'!$J1374</f>
        <v>0</v>
      </c>
      <c r="J1374" t="e">
        <f t="shared" si="127"/>
        <v>#N/A</v>
      </c>
      <c r="K1374" t="e">
        <f t="shared" si="128"/>
        <v>#N/A</v>
      </c>
      <c r="L1374" t="e">
        <f t="shared" si="129"/>
        <v>#N/A</v>
      </c>
      <c r="M1374" t="str">
        <f t="shared" si="130"/>
        <v>N/A</v>
      </c>
      <c r="N1374" t="str">
        <f t="shared" si="131"/>
        <v>N/A</v>
      </c>
      <c r="O1374" t="str">
        <f t="shared" si="132"/>
        <v>N/A</v>
      </c>
      <c r="S1374">
        <f>IF(OR(ISBLANK(B1374),ISBLANK(C1374),ISBLANK(D1374),ISBLANK(E1374),ISBLANK(F1374),ISBLANK('Data Entry'!G1374),ISBLANK('Data Entry'!H1374)),0,1)</f>
        <v>0</v>
      </c>
    </row>
    <row r="1375" spans="1:19" x14ac:dyDescent="0.25">
      <c r="A1375">
        <f>'Data Entry'!A1375</f>
        <v>0</v>
      </c>
      <c r="B1375">
        <f>'Data Entry'!B1375</f>
        <v>0</v>
      </c>
      <c r="C1375">
        <f>'Data Entry'!C1375</f>
        <v>0</v>
      </c>
      <c r="D1375">
        <f>'Data Entry'!D1375</f>
        <v>0</v>
      </c>
      <c r="E1375">
        <f>'Data Entry'!E1375</f>
        <v>0</v>
      </c>
      <c r="F1375">
        <f>'Data Entry'!F1375</f>
        <v>0</v>
      </c>
      <c r="G1375" t="e">
        <f>('Data Entry'!G1375-HLOOKUP('Data Entry'!I1375,'CST Norms'!$A$48:$K$62,I1375,FALSE))/HLOOKUP('Data Entry'!I1375,'CST Norms'!$A$77:$K$91,I1375,FALSE)</f>
        <v>#N/A</v>
      </c>
      <c r="H1375" t="e">
        <f>( 'Data Entry'!H1375 - HLOOKUP('Data Entry'!I1375,'CST Norms'!$A$65:$K$75,8,FALSE) )/HLOOKUP('Data Entry'!I1375,'CST Norms'!$A$94:$K$104,8,FALSE)</f>
        <v>#N/A</v>
      </c>
      <c r="I1375">
        <f>'Data Entry'!$J1375</f>
        <v>0</v>
      </c>
      <c r="J1375" t="e">
        <f t="shared" si="127"/>
        <v>#N/A</v>
      </c>
      <c r="K1375" t="e">
        <f t="shared" si="128"/>
        <v>#N/A</v>
      </c>
      <c r="L1375" t="e">
        <f t="shared" si="129"/>
        <v>#N/A</v>
      </c>
      <c r="M1375" t="str">
        <f t="shared" si="130"/>
        <v>N/A</v>
      </c>
      <c r="N1375" t="str">
        <f t="shared" si="131"/>
        <v>N/A</v>
      </c>
      <c r="O1375" t="str">
        <f t="shared" si="132"/>
        <v>N/A</v>
      </c>
      <c r="S1375">
        <f>IF(OR(ISBLANK(B1375),ISBLANK(C1375),ISBLANK(D1375),ISBLANK(E1375),ISBLANK(F1375),ISBLANK('Data Entry'!G1375),ISBLANK('Data Entry'!H1375)),0,1)</f>
        <v>0</v>
      </c>
    </row>
    <row r="1376" spans="1:19" x14ac:dyDescent="0.25">
      <c r="A1376">
        <f>'Data Entry'!A1376</f>
        <v>0</v>
      </c>
      <c r="B1376">
        <f>'Data Entry'!B1376</f>
        <v>0</v>
      </c>
      <c r="C1376">
        <f>'Data Entry'!C1376</f>
        <v>0</v>
      </c>
      <c r="D1376">
        <f>'Data Entry'!D1376</f>
        <v>0</v>
      </c>
      <c r="E1376">
        <f>'Data Entry'!E1376</f>
        <v>0</v>
      </c>
      <c r="F1376">
        <f>'Data Entry'!F1376</f>
        <v>0</v>
      </c>
      <c r="G1376" t="e">
        <f>('Data Entry'!G1376-HLOOKUP('Data Entry'!I1376,'CST Norms'!$A$48:$K$62,I1376,FALSE))/HLOOKUP('Data Entry'!I1376,'CST Norms'!$A$77:$K$91,I1376,FALSE)</f>
        <v>#N/A</v>
      </c>
      <c r="H1376" t="e">
        <f>( 'Data Entry'!H1376 - HLOOKUP('Data Entry'!I1376,'CST Norms'!$A$65:$K$75,8,FALSE) )/HLOOKUP('Data Entry'!I1376,'CST Norms'!$A$94:$K$104,8,FALSE)</f>
        <v>#N/A</v>
      </c>
      <c r="I1376">
        <f>'Data Entry'!$J1376</f>
        <v>0</v>
      </c>
      <c r="J1376" t="e">
        <f t="shared" si="127"/>
        <v>#N/A</v>
      </c>
      <c r="K1376" t="e">
        <f t="shared" si="128"/>
        <v>#N/A</v>
      </c>
      <c r="L1376" t="e">
        <f t="shared" si="129"/>
        <v>#N/A</v>
      </c>
      <c r="M1376" t="str">
        <f t="shared" si="130"/>
        <v>N/A</v>
      </c>
      <c r="N1376" t="str">
        <f t="shared" si="131"/>
        <v>N/A</v>
      </c>
      <c r="O1376" t="str">
        <f t="shared" si="132"/>
        <v>N/A</v>
      </c>
      <c r="S1376">
        <f>IF(OR(ISBLANK(B1376),ISBLANK(C1376),ISBLANK(D1376),ISBLANK(E1376),ISBLANK(F1376),ISBLANK('Data Entry'!G1376),ISBLANK('Data Entry'!H1376)),0,1)</f>
        <v>0</v>
      </c>
    </row>
    <row r="1377" spans="1:19" x14ac:dyDescent="0.25">
      <c r="A1377">
        <f>'Data Entry'!A1377</f>
        <v>0</v>
      </c>
      <c r="B1377">
        <f>'Data Entry'!B1377</f>
        <v>0</v>
      </c>
      <c r="C1377">
        <f>'Data Entry'!C1377</f>
        <v>0</v>
      </c>
      <c r="D1377">
        <f>'Data Entry'!D1377</f>
        <v>0</v>
      </c>
      <c r="E1377">
        <f>'Data Entry'!E1377</f>
        <v>0</v>
      </c>
      <c r="F1377">
        <f>'Data Entry'!F1377</f>
        <v>0</v>
      </c>
      <c r="G1377" t="e">
        <f>('Data Entry'!G1377-HLOOKUP('Data Entry'!I1377,'CST Norms'!$A$48:$K$62,I1377,FALSE))/HLOOKUP('Data Entry'!I1377,'CST Norms'!$A$77:$K$91,I1377,FALSE)</f>
        <v>#N/A</v>
      </c>
      <c r="H1377" t="e">
        <f>( 'Data Entry'!H1377 - HLOOKUP('Data Entry'!I1377,'CST Norms'!$A$65:$K$75,8,FALSE) )/HLOOKUP('Data Entry'!I1377,'CST Norms'!$A$94:$K$104,8,FALSE)</f>
        <v>#N/A</v>
      </c>
      <c r="I1377">
        <f>'Data Entry'!$J1377</f>
        <v>0</v>
      </c>
      <c r="J1377" t="e">
        <f t="shared" si="127"/>
        <v>#N/A</v>
      </c>
      <c r="K1377" t="e">
        <f t="shared" si="128"/>
        <v>#N/A</v>
      </c>
      <c r="L1377" t="e">
        <f t="shared" si="129"/>
        <v>#N/A</v>
      </c>
      <c r="M1377" t="str">
        <f t="shared" si="130"/>
        <v>N/A</v>
      </c>
      <c r="N1377" t="str">
        <f t="shared" si="131"/>
        <v>N/A</v>
      </c>
      <c r="O1377" t="str">
        <f t="shared" si="132"/>
        <v>N/A</v>
      </c>
      <c r="S1377">
        <f>IF(OR(ISBLANK(B1377),ISBLANK(C1377),ISBLANK(D1377),ISBLANK(E1377),ISBLANK(F1377),ISBLANK('Data Entry'!G1377),ISBLANK('Data Entry'!H1377)),0,1)</f>
        <v>0</v>
      </c>
    </row>
    <row r="1378" spans="1:19" x14ac:dyDescent="0.25">
      <c r="A1378">
        <f>'Data Entry'!A1378</f>
        <v>0</v>
      </c>
      <c r="B1378">
        <f>'Data Entry'!B1378</f>
        <v>0</v>
      </c>
      <c r="C1378">
        <f>'Data Entry'!C1378</f>
        <v>0</v>
      </c>
      <c r="D1378">
        <f>'Data Entry'!D1378</f>
        <v>0</v>
      </c>
      <c r="E1378">
        <f>'Data Entry'!E1378</f>
        <v>0</v>
      </c>
      <c r="F1378">
        <f>'Data Entry'!F1378</f>
        <v>0</v>
      </c>
      <c r="G1378" t="e">
        <f>('Data Entry'!G1378-HLOOKUP('Data Entry'!I1378,'CST Norms'!$A$48:$K$62,I1378,FALSE))/HLOOKUP('Data Entry'!I1378,'CST Norms'!$A$77:$K$91,I1378,FALSE)</f>
        <v>#N/A</v>
      </c>
      <c r="H1378" t="e">
        <f>( 'Data Entry'!H1378 - HLOOKUP('Data Entry'!I1378,'CST Norms'!$A$65:$K$75,8,FALSE) )/HLOOKUP('Data Entry'!I1378,'CST Norms'!$A$94:$K$104,8,FALSE)</f>
        <v>#N/A</v>
      </c>
      <c r="I1378">
        <f>'Data Entry'!$J1378</f>
        <v>0</v>
      </c>
      <c r="J1378" t="e">
        <f t="shared" si="127"/>
        <v>#N/A</v>
      </c>
      <c r="K1378" t="e">
        <f t="shared" si="128"/>
        <v>#N/A</v>
      </c>
      <c r="L1378" t="e">
        <f t="shared" si="129"/>
        <v>#N/A</v>
      </c>
      <c r="M1378" t="str">
        <f t="shared" si="130"/>
        <v>N/A</v>
      </c>
      <c r="N1378" t="str">
        <f t="shared" si="131"/>
        <v>N/A</v>
      </c>
      <c r="O1378" t="str">
        <f t="shared" si="132"/>
        <v>N/A</v>
      </c>
      <c r="S1378">
        <f>IF(OR(ISBLANK(B1378),ISBLANK(C1378),ISBLANK(D1378),ISBLANK(E1378),ISBLANK(F1378),ISBLANK('Data Entry'!G1378),ISBLANK('Data Entry'!H1378)),0,1)</f>
        <v>0</v>
      </c>
    </row>
    <row r="1379" spans="1:19" x14ac:dyDescent="0.25">
      <c r="A1379">
        <f>'Data Entry'!A1379</f>
        <v>0</v>
      </c>
      <c r="B1379">
        <f>'Data Entry'!B1379</f>
        <v>0</v>
      </c>
      <c r="C1379">
        <f>'Data Entry'!C1379</f>
        <v>0</v>
      </c>
      <c r="D1379">
        <f>'Data Entry'!D1379</f>
        <v>0</v>
      </c>
      <c r="E1379">
        <f>'Data Entry'!E1379</f>
        <v>0</v>
      </c>
      <c r="F1379">
        <f>'Data Entry'!F1379</f>
        <v>0</v>
      </c>
      <c r="G1379" t="e">
        <f>('Data Entry'!G1379-HLOOKUP('Data Entry'!I1379,'CST Norms'!$A$48:$K$62,I1379,FALSE))/HLOOKUP('Data Entry'!I1379,'CST Norms'!$A$77:$K$91,I1379,FALSE)</f>
        <v>#N/A</v>
      </c>
      <c r="H1379" t="e">
        <f>( 'Data Entry'!H1379 - HLOOKUP('Data Entry'!I1379,'CST Norms'!$A$65:$K$75,8,FALSE) )/HLOOKUP('Data Entry'!I1379,'CST Norms'!$A$94:$K$104,8,FALSE)</f>
        <v>#N/A</v>
      </c>
      <c r="I1379">
        <f>'Data Entry'!$J1379</f>
        <v>0</v>
      </c>
      <c r="J1379" t="e">
        <f t="shared" si="127"/>
        <v>#N/A</v>
      </c>
      <c r="K1379" t="e">
        <f t="shared" si="128"/>
        <v>#N/A</v>
      </c>
      <c r="L1379" t="e">
        <f t="shared" si="129"/>
        <v>#N/A</v>
      </c>
      <c r="M1379" t="str">
        <f t="shared" si="130"/>
        <v>N/A</v>
      </c>
      <c r="N1379" t="str">
        <f t="shared" si="131"/>
        <v>N/A</v>
      </c>
      <c r="O1379" t="str">
        <f t="shared" si="132"/>
        <v>N/A</v>
      </c>
      <c r="S1379">
        <f>IF(OR(ISBLANK(B1379),ISBLANK(C1379),ISBLANK(D1379),ISBLANK(E1379),ISBLANK(F1379),ISBLANK('Data Entry'!G1379),ISBLANK('Data Entry'!H1379)),0,1)</f>
        <v>0</v>
      </c>
    </row>
    <row r="1380" spans="1:19" x14ac:dyDescent="0.25">
      <c r="A1380">
        <f>'Data Entry'!A1380</f>
        <v>0</v>
      </c>
      <c r="B1380">
        <f>'Data Entry'!B1380</f>
        <v>0</v>
      </c>
      <c r="C1380">
        <f>'Data Entry'!C1380</f>
        <v>0</v>
      </c>
      <c r="D1380">
        <f>'Data Entry'!D1380</f>
        <v>0</v>
      </c>
      <c r="E1380">
        <f>'Data Entry'!E1380</f>
        <v>0</v>
      </c>
      <c r="F1380">
        <f>'Data Entry'!F1380</f>
        <v>0</v>
      </c>
      <c r="G1380" t="e">
        <f>('Data Entry'!G1380-HLOOKUP('Data Entry'!I1380,'CST Norms'!$A$48:$K$62,I1380,FALSE))/HLOOKUP('Data Entry'!I1380,'CST Norms'!$A$77:$K$91,I1380,FALSE)</f>
        <v>#N/A</v>
      </c>
      <c r="H1380" t="e">
        <f>( 'Data Entry'!H1380 - HLOOKUP('Data Entry'!I1380,'CST Norms'!$A$65:$K$75,8,FALSE) )/HLOOKUP('Data Entry'!I1380,'CST Norms'!$A$94:$K$104,8,FALSE)</f>
        <v>#N/A</v>
      </c>
      <c r="I1380">
        <f>'Data Entry'!$J1380</f>
        <v>0</v>
      </c>
      <c r="J1380" t="e">
        <f t="shared" si="127"/>
        <v>#N/A</v>
      </c>
      <c r="K1380" t="e">
        <f t="shared" si="128"/>
        <v>#N/A</v>
      </c>
      <c r="L1380" t="e">
        <f t="shared" si="129"/>
        <v>#N/A</v>
      </c>
      <c r="M1380" t="str">
        <f t="shared" si="130"/>
        <v>N/A</v>
      </c>
      <c r="N1380" t="str">
        <f t="shared" si="131"/>
        <v>N/A</v>
      </c>
      <c r="O1380" t="str">
        <f t="shared" si="132"/>
        <v>N/A</v>
      </c>
      <c r="S1380">
        <f>IF(OR(ISBLANK(B1380),ISBLANK(C1380),ISBLANK(D1380),ISBLANK(E1380),ISBLANK(F1380),ISBLANK('Data Entry'!G1380),ISBLANK('Data Entry'!H1380)),0,1)</f>
        <v>0</v>
      </c>
    </row>
    <row r="1381" spans="1:19" x14ac:dyDescent="0.25">
      <c r="A1381">
        <f>'Data Entry'!A1381</f>
        <v>0</v>
      </c>
      <c r="B1381">
        <f>'Data Entry'!B1381</f>
        <v>0</v>
      </c>
      <c r="C1381">
        <f>'Data Entry'!C1381</f>
        <v>0</v>
      </c>
      <c r="D1381">
        <f>'Data Entry'!D1381</f>
        <v>0</v>
      </c>
      <c r="E1381">
        <f>'Data Entry'!E1381</f>
        <v>0</v>
      </c>
      <c r="F1381">
        <f>'Data Entry'!F1381</f>
        <v>0</v>
      </c>
      <c r="G1381" t="e">
        <f>('Data Entry'!G1381-HLOOKUP('Data Entry'!I1381,'CST Norms'!$A$48:$K$62,I1381,FALSE))/HLOOKUP('Data Entry'!I1381,'CST Norms'!$A$77:$K$91,I1381,FALSE)</f>
        <v>#N/A</v>
      </c>
      <c r="H1381" t="e">
        <f>( 'Data Entry'!H1381 - HLOOKUP('Data Entry'!I1381,'CST Norms'!$A$65:$K$75,8,FALSE) )/HLOOKUP('Data Entry'!I1381,'CST Norms'!$A$94:$K$104,8,FALSE)</f>
        <v>#N/A</v>
      </c>
      <c r="I1381">
        <f>'Data Entry'!$J1381</f>
        <v>0</v>
      </c>
      <c r="J1381" t="e">
        <f t="shared" si="127"/>
        <v>#N/A</v>
      </c>
      <c r="K1381" t="e">
        <f t="shared" si="128"/>
        <v>#N/A</v>
      </c>
      <c r="L1381" t="e">
        <f t="shared" si="129"/>
        <v>#N/A</v>
      </c>
      <c r="M1381" t="str">
        <f t="shared" si="130"/>
        <v>N/A</v>
      </c>
      <c r="N1381" t="str">
        <f t="shared" si="131"/>
        <v>N/A</v>
      </c>
      <c r="O1381" t="str">
        <f t="shared" si="132"/>
        <v>N/A</v>
      </c>
      <c r="S1381">
        <f>IF(OR(ISBLANK(B1381),ISBLANK(C1381),ISBLANK(D1381),ISBLANK(E1381),ISBLANK(F1381),ISBLANK('Data Entry'!G1381),ISBLANK('Data Entry'!H1381)),0,1)</f>
        <v>0</v>
      </c>
    </row>
    <row r="1382" spans="1:19" x14ac:dyDescent="0.25">
      <c r="A1382">
        <f>'Data Entry'!A1382</f>
        <v>0</v>
      </c>
      <c r="B1382">
        <f>'Data Entry'!B1382</f>
        <v>0</v>
      </c>
      <c r="C1382">
        <f>'Data Entry'!C1382</f>
        <v>0</v>
      </c>
      <c r="D1382">
        <f>'Data Entry'!D1382</f>
        <v>0</v>
      </c>
      <c r="E1382">
        <f>'Data Entry'!E1382</f>
        <v>0</v>
      </c>
      <c r="F1382">
        <f>'Data Entry'!F1382</f>
        <v>0</v>
      </c>
      <c r="G1382" t="e">
        <f>('Data Entry'!G1382-HLOOKUP('Data Entry'!I1382,'CST Norms'!$A$48:$K$62,I1382,FALSE))/HLOOKUP('Data Entry'!I1382,'CST Norms'!$A$77:$K$91,I1382,FALSE)</f>
        <v>#N/A</v>
      </c>
      <c r="H1382" t="e">
        <f>( 'Data Entry'!H1382 - HLOOKUP('Data Entry'!I1382,'CST Norms'!$A$65:$K$75,8,FALSE) )/HLOOKUP('Data Entry'!I1382,'CST Norms'!$A$94:$K$104,8,FALSE)</f>
        <v>#N/A</v>
      </c>
      <c r="I1382">
        <f>'Data Entry'!$J1382</f>
        <v>0</v>
      </c>
      <c r="J1382" t="e">
        <f t="shared" si="127"/>
        <v>#N/A</v>
      </c>
      <c r="K1382" t="e">
        <f t="shared" si="128"/>
        <v>#N/A</v>
      </c>
      <c r="L1382" t="e">
        <f t="shared" si="129"/>
        <v>#N/A</v>
      </c>
      <c r="M1382" t="str">
        <f t="shared" si="130"/>
        <v>N/A</v>
      </c>
      <c r="N1382" t="str">
        <f t="shared" si="131"/>
        <v>N/A</v>
      </c>
      <c r="O1382" t="str">
        <f t="shared" si="132"/>
        <v>N/A</v>
      </c>
      <c r="S1382">
        <f>IF(OR(ISBLANK(B1382),ISBLANK(C1382),ISBLANK(D1382),ISBLANK(E1382),ISBLANK(F1382),ISBLANK('Data Entry'!G1382),ISBLANK('Data Entry'!H1382)),0,1)</f>
        <v>0</v>
      </c>
    </row>
    <row r="1383" spans="1:19" x14ac:dyDescent="0.25">
      <c r="A1383">
        <f>'Data Entry'!A1383</f>
        <v>0</v>
      </c>
      <c r="B1383">
        <f>'Data Entry'!B1383</f>
        <v>0</v>
      </c>
      <c r="C1383">
        <f>'Data Entry'!C1383</f>
        <v>0</v>
      </c>
      <c r="D1383">
        <f>'Data Entry'!D1383</f>
        <v>0</v>
      </c>
      <c r="E1383">
        <f>'Data Entry'!E1383</f>
        <v>0</v>
      </c>
      <c r="F1383">
        <f>'Data Entry'!F1383</f>
        <v>0</v>
      </c>
      <c r="G1383" t="e">
        <f>('Data Entry'!G1383-HLOOKUP('Data Entry'!I1383,'CST Norms'!$A$48:$K$62,I1383,FALSE))/HLOOKUP('Data Entry'!I1383,'CST Norms'!$A$77:$K$91,I1383,FALSE)</f>
        <v>#N/A</v>
      </c>
      <c r="H1383" t="e">
        <f>( 'Data Entry'!H1383 - HLOOKUP('Data Entry'!I1383,'CST Norms'!$A$65:$K$75,8,FALSE) )/HLOOKUP('Data Entry'!I1383,'CST Norms'!$A$94:$K$104,8,FALSE)</f>
        <v>#N/A</v>
      </c>
      <c r="I1383">
        <f>'Data Entry'!$J1383</f>
        <v>0</v>
      </c>
      <c r="J1383" t="e">
        <f t="shared" si="127"/>
        <v>#N/A</v>
      </c>
      <c r="K1383" t="e">
        <f t="shared" si="128"/>
        <v>#N/A</v>
      </c>
      <c r="L1383" t="e">
        <f t="shared" si="129"/>
        <v>#N/A</v>
      </c>
      <c r="M1383" t="str">
        <f t="shared" si="130"/>
        <v>N/A</v>
      </c>
      <c r="N1383" t="str">
        <f t="shared" si="131"/>
        <v>N/A</v>
      </c>
      <c r="O1383" t="str">
        <f t="shared" si="132"/>
        <v>N/A</v>
      </c>
      <c r="S1383">
        <f>IF(OR(ISBLANK(B1383),ISBLANK(C1383),ISBLANK(D1383),ISBLANK(E1383),ISBLANK(F1383),ISBLANK('Data Entry'!G1383),ISBLANK('Data Entry'!H1383)),0,1)</f>
        <v>0</v>
      </c>
    </row>
    <row r="1384" spans="1:19" x14ac:dyDescent="0.25">
      <c r="A1384">
        <f>'Data Entry'!A1384</f>
        <v>0</v>
      </c>
      <c r="B1384">
        <f>'Data Entry'!B1384</f>
        <v>0</v>
      </c>
      <c r="C1384">
        <f>'Data Entry'!C1384</f>
        <v>0</v>
      </c>
      <c r="D1384">
        <f>'Data Entry'!D1384</f>
        <v>0</v>
      </c>
      <c r="E1384">
        <f>'Data Entry'!E1384</f>
        <v>0</v>
      </c>
      <c r="F1384">
        <f>'Data Entry'!F1384</f>
        <v>0</v>
      </c>
      <c r="G1384" t="e">
        <f>('Data Entry'!G1384-HLOOKUP('Data Entry'!I1384,'CST Norms'!$A$48:$K$62,I1384,FALSE))/HLOOKUP('Data Entry'!I1384,'CST Norms'!$A$77:$K$91,I1384,FALSE)</f>
        <v>#N/A</v>
      </c>
      <c r="H1384" t="e">
        <f>( 'Data Entry'!H1384 - HLOOKUP('Data Entry'!I1384,'CST Norms'!$A$65:$K$75,8,FALSE) )/HLOOKUP('Data Entry'!I1384,'CST Norms'!$A$94:$K$104,8,FALSE)</f>
        <v>#N/A</v>
      </c>
      <c r="I1384">
        <f>'Data Entry'!$J1384</f>
        <v>0</v>
      </c>
      <c r="J1384" t="e">
        <f t="shared" si="127"/>
        <v>#N/A</v>
      </c>
      <c r="K1384" t="e">
        <f t="shared" si="128"/>
        <v>#N/A</v>
      </c>
      <c r="L1384" t="e">
        <f t="shared" si="129"/>
        <v>#N/A</v>
      </c>
      <c r="M1384" t="str">
        <f t="shared" si="130"/>
        <v>N/A</v>
      </c>
      <c r="N1384" t="str">
        <f t="shared" si="131"/>
        <v>N/A</v>
      </c>
      <c r="O1384" t="str">
        <f t="shared" si="132"/>
        <v>N/A</v>
      </c>
      <c r="S1384">
        <f>IF(OR(ISBLANK(B1384),ISBLANK(C1384),ISBLANK(D1384),ISBLANK(E1384),ISBLANK(F1384),ISBLANK('Data Entry'!G1384),ISBLANK('Data Entry'!H1384)),0,1)</f>
        <v>0</v>
      </c>
    </row>
    <row r="1385" spans="1:19" x14ac:dyDescent="0.25">
      <c r="A1385">
        <f>'Data Entry'!A1385</f>
        <v>0</v>
      </c>
      <c r="B1385">
        <f>'Data Entry'!B1385</f>
        <v>0</v>
      </c>
      <c r="C1385">
        <f>'Data Entry'!C1385</f>
        <v>0</v>
      </c>
      <c r="D1385">
        <f>'Data Entry'!D1385</f>
        <v>0</v>
      </c>
      <c r="E1385">
        <f>'Data Entry'!E1385</f>
        <v>0</v>
      </c>
      <c r="F1385">
        <f>'Data Entry'!F1385</f>
        <v>0</v>
      </c>
      <c r="G1385" t="e">
        <f>('Data Entry'!G1385-HLOOKUP('Data Entry'!I1385,'CST Norms'!$A$48:$K$62,I1385,FALSE))/HLOOKUP('Data Entry'!I1385,'CST Norms'!$A$77:$K$91,I1385,FALSE)</f>
        <v>#N/A</v>
      </c>
      <c r="H1385" t="e">
        <f>( 'Data Entry'!H1385 - HLOOKUP('Data Entry'!I1385,'CST Norms'!$A$65:$K$75,8,FALSE) )/HLOOKUP('Data Entry'!I1385,'CST Norms'!$A$94:$K$104,8,FALSE)</f>
        <v>#N/A</v>
      </c>
      <c r="I1385">
        <f>'Data Entry'!$J1385</f>
        <v>0</v>
      </c>
      <c r="J1385" t="e">
        <f t="shared" si="127"/>
        <v>#N/A</v>
      </c>
      <c r="K1385" t="e">
        <f t="shared" si="128"/>
        <v>#N/A</v>
      </c>
      <c r="L1385" t="e">
        <f t="shared" si="129"/>
        <v>#N/A</v>
      </c>
      <c r="M1385" t="str">
        <f t="shared" si="130"/>
        <v>N/A</v>
      </c>
      <c r="N1385" t="str">
        <f t="shared" si="131"/>
        <v>N/A</v>
      </c>
      <c r="O1385" t="str">
        <f t="shared" si="132"/>
        <v>N/A</v>
      </c>
      <c r="S1385">
        <f>IF(OR(ISBLANK(B1385),ISBLANK(C1385),ISBLANK(D1385),ISBLANK(E1385),ISBLANK(F1385),ISBLANK('Data Entry'!G1385),ISBLANK('Data Entry'!H1385)),0,1)</f>
        <v>0</v>
      </c>
    </row>
    <row r="1386" spans="1:19" x14ac:dyDescent="0.25">
      <c r="A1386">
        <f>'Data Entry'!A1386</f>
        <v>0</v>
      </c>
      <c r="B1386">
        <f>'Data Entry'!B1386</f>
        <v>0</v>
      </c>
      <c r="C1386">
        <f>'Data Entry'!C1386</f>
        <v>0</v>
      </c>
      <c r="D1386">
        <f>'Data Entry'!D1386</f>
        <v>0</v>
      </c>
      <c r="E1386">
        <f>'Data Entry'!E1386</f>
        <v>0</v>
      </c>
      <c r="F1386">
        <f>'Data Entry'!F1386</f>
        <v>0</v>
      </c>
      <c r="G1386" t="e">
        <f>('Data Entry'!G1386-HLOOKUP('Data Entry'!I1386,'CST Norms'!$A$48:$K$62,I1386,FALSE))/HLOOKUP('Data Entry'!I1386,'CST Norms'!$A$77:$K$91,I1386,FALSE)</f>
        <v>#N/A</v>
      </c>
      <c r="H1386" t="e">
        <f>( 'Data Entry'!H1386 - HLOOKUP('Data Entry'!I1386,'CST Norms'!$A$65:$K$75,8,FALSE) )/HLOOKUP('Data Entry'!I1386,'CST Norms'!$A$94:$K$104,8,FALSE)</f>
        <v>#N/A</v>
      </c>
      <c r="I1386">
        <f>'Data Entry'!$J1386</f>
        <v>0</v>
      </c>
      <c r="J1386" t="e">
        <f t="shared" si="127"/>
        <v>#N/A</v>
      </c>
      <c r="K1386" t="e">
        <f t="shared" si="128"/>
        <v>#N/A</v>
      </c>
      <c r="L1386" t="e">
        <f t="shared" si="129"/>
        <v>#N/A</v>
      </c>
      <c r="M1386" t="str">
        <f t="shared" si="130"/>
        <v>N/A</v>
      </c>
      <c r="N1386" t="str">
        <f t="shared" si="131"/>
        <v>N/A</v>
      </c>
      <c r="O1386" t="str">
        <f t="shared" si="132"/>
        <v>N/A</v>
      </c>
      <c r="S1386">
        <f>IF(OR(ISBLANK(B1386),ISBLANK(C1386),ISBLANK(D1386),ISBLANK(E1386),ISBLANK(F1386),ISBLANK('Data Entry'!G1386),ISBLANK('Data Entry'!H1386)),0,1)</f>
        <v>0</v>
      </c>
    </row>
    <row r="1387" spans="1:19" x14ac:dyDescent="0.25">
      <c r="A1387">
        <f>'Data Entry'!A1387</f>
        <v>0</v>
      </c>
      <c r="B1387">
        <f>'Data Entry'!B1387</f>
        <v>0</v>
      </c>
      <c r="C1387">
        <f>'Data Entry'!C1387</f>
        <v>0</v>
      </c>
      <c r="D1387">
        <f>'Data Entry'!D1387</f>
        <v>0</v>
      </c>
      <c r="E1387">
        <f>'Data Entry'!E1387</f>
        <v>0</v>
      </c>
      <c r="F1387">
        <f>'Data Entry'!F1387</f>
        <v>0</v>
      </c>
      <c r="G1387" t="e">
        <f>('Data Entry'!G1387-HLOOKUP('Data Entry'!I1387,'CST Norms'!$A$48:$K$62,I1387,FALSE))/HLOOKUP('Data Entry'!I1387,'CST Norms'!$A$77:$K$91,I1387,FALSE)</f>
        <v>#N/A</v>
      </c>
      <c r="H1387" t="e">
        <f>( 'Data Entry'!H1387 - HLOOKUP('Data Entry'!I1387,'CST Norms'!$A$65:$K$75,8,FALSE) )/HLOOKUP('Data Entry'!I1387,'CST Norms'!$A$94:$K$104,8,FALSE)</f>
        <v>#N/A</v>
      </c>
      <c r="I1387">
        <f>'Data Entry'!$J1387</f>
        <v>0</v>
      </c>
      <c r="J1387" t="e">
        <f t="shared" si="127"/>
        <v>#N/A</v>
      </c>
      <c r="K1387" t="e">
        <f t="shared" si="128"/>
        <v>#N/A</v>
      </c>
      <c r="L1387" t="e">
        <f t="shared" si="129"/>
        <v>#N/A</v>
      </c>
      <c r="M1387" t="str">
        <f t="shared" si="130"/>
        <v>N/A</v>
      </c>
      <c r="N1387" t="str">
        <f t="shared" si="131"/>
        <v>N/A</v>
      </c>
      <c r="O1387" t="str">
        <f t="shared" si="132"/>
        <v>N/A</v>
      </c>
      <c r="S1387">
        <f>IF(OR(ISBLANK(B1387),ISBLANK(C1387),ISBLANK(D1387),ISBLANK(E1387),ISBLANK(F1387),ISBLANK('Data Entry'!G1387),ISBLANK('Data Entry'!H1387)),0,1)</f>
        <v>0</v>
      </c>
    </row>
    <row r="1388" spans="1:19" x14ac:dyDescent="0.25">
      <c r="A1388">
        <f>'Data Entry'!A1388</f>
        <v>0</v>
      </c>
      <c r="B1388">
        <f>'Data Entry'!B1388</f>
        <v>0</v>
      </c>
      <c r="C1388">
        <f>'Data Entry'!C1388</f>
        <v>0</v>
      </c>
      <c r="D1388">
        <f>'Data Entry'!D1388</f>
        <v>0</v>
      </c>
      <c r="E1388">
        <f>'Data Entry'!E1388</f>
        <v>0</v>
      </c>
      <c r="F1388">
        <f>'Data Entry'!F1388</f>
        <v>0</v>
      </c>
      <c r="G1388" t="e">
        <f>('Data Entry'!G1388-HLOOKUP('Data Entry'!I1388,'CST Norms'!$A$48:$K$62,I1388,FALSE))/HLOOKUP('Data Entry'!I1388,'CST Norms'!$A$77:$K$91,I1388,FALSE)</f>
        <v>#N/A</v>
      </c>
      <c r="H1388" t="e">
        <f>( 'Data Entry'!H1388 - HLOOKUP('Data Entry'!I1388,'CST Norms'!$A$65:$K$75,8,FALSE) )/HLOOKUP('Data Entry'!I1388,'CST Norms'!$A$94:$K$104,8,FALSE)</f>
        <v>#N/A</v>
      </c>
      <c r="I1388">
        <f>'Data Entry'!$J1388</f>
        <v>0</v>
      </c>
      <c r="J1388" t="e">
        <f t="shared" si="127"/>
        <v>#N/A</v>
      </c>
      <c r="K1388" t="e">
        <f t="shared" si="128"/>
        <v>#N/A</v>
      </c>
      <c r="L1388" t="e">
        <f t="shared" si="129"/>
        <v>#N/A</v>
      </c>
      <c r="M1388" t="str">
        <f t="shared" si="130"/>
        <v>N/A</v>
      </c>
      <c r="N1388" t="str">
        <f t="shared" si="131"/>
        <v>N/A</v>
      </c>
      <c r="O1388" t="str">
        <f t="shared" si="132"/>
        <v>N/A</v>
      </c>
      <c r="S1388">
        <f>IF(OR(ISBLANK(B1388),ISBLANK(C1388),ISBLANK(D1388),ISBLANK(E1388),ISBLANK(F1388),ISBLANK('Data Entry'!G1388),ISBLANK('Data Entry'!H1388)),0,1)</f>
        <v>0</v>
      </c>
    </row>
    <row r="1389" spans="1:19" x14ac:dyDescent="0.25">
      <c r="A1389">
        <f>'Data Entry'!A1389</f>
        <v>0</v>
      </c>
      <c r="B1389">
        <f>'Data Entry'!B1389</f>
        <v>0</v>
      </c>
      <c r="C1389">
        <f>'Data Entry'!C1389</f>
        <v>0</v>
      </c>
      <c r="D1389">
        <f>'Data Entry'!D1389</f>
        <v>0</v>
      </c>
      <c r="E1389">
        <f>'Data Entry'!E1389</f>
        <v>0</v>
      </c>
      <c r="F1389">
        <f>'Data Entry'!F1389</f>
        <v>0</v>
      </c>
      <c r="G1389" t="e">
        <f>('Data Entry'!G1389-HLOOKUP('Data Entry'!I1389,'CST Norms'!$A$48:$K$62,I1389,FALSE))/HLOOKUP('Data Entry'!I1389,'CST Norms'!$A$77:$K$91,I1389,FALSE)</f>
        <v>#N/A</v>
      </c>
      <c r="H1389" t="e">
        <f>( 'Data Entry'!H1389 - HLOOKUP('Data Entry'!I1389,'CST Norms'!$A$65:$K$75,8,FALSE) )/HLOOKUP('Data Entry'!I1389,'CST Norms'!$A$94:$K$104,8,FALSE)</f>
        <v>#N/A</v>
      </c>
      <c r="I1389">
        <f>'Data Entry'!$J1389</f>
        <v>0</v>
      </c>
      <c r="J1389" t="e">
        <f t="shared" si="127"/>
        <v>#N/A</v>
      </c>
      <c r="K1389" t="e">
        <f t="shared" si="128"/>
        <v>#N/A</v>
      </c>
      <c r="L1389" t="e">
        <f t="shared" si="129"/>
        <v>#N/A</v>
      </c>
      <c r="M1389" t="str">
        <f t="shared" si="130"/>
        <v>N/A</v>
      </c>
      <c r="N1389" t="str">
        <f t="shared" si="131"/>
        <v>N/A</v>
      </c>
      <c r="O1389" t="str">
        <f t="shared" si="132"/>
        <v>N/A</v>
      </c>
      <c r="S1389">
        <f>IF(OR(ISBLANK(B1389),ISBLANK(C1389),ISBLANK(D1389),ISBLANK(E1389),ISBLANK(F1389),ISBLANK('Data Entry'!G1389),ISBLANK('Data Entry'!H1389)),0,1)</f>
        <v>0</v>
      </c>
    </row>
    <row r="1390" spans="1:19" x14ac:dyDescent="0.25">
      <c r="A1390">
        <f>'Data Entry'!A1390</f>
        <v>0</v>
      </c>
      <c r="B1390">
        <f>'Data Entry'!B1390</f>
        <v>0</v>
      </c>
      <c r="C1390">
        <f>'Data Entry'!C1390</f>
        <v>0</v>
      </c>
      <c r="D1390">
        <f>'Data Entry'!D1390</f>
        <v>0</v>
      </c>
      <c r="E1390">
        <f>'Data Entry'!E1390</f>
        <v>0</v>
      </c>
      <c r="F1390">
        <f>'Data Entry'!F1390</f>
        <v>0</v>
      </c>
      <c r="G1390" t="e">
        <f>('Data Entry'!G1390-HLOOKUP('Data Entry'!I1390,'CST Norms'!$A$48:$K$62,I1390,FALSE))/HLOOKUP('Data Entry'!I1390,'CST Norms'!$A$77:$K$91,I1390,FALSE)</f>
        <v>#N/A</v>
      </c>
      <c r="H1390" t="e">
        <f>( 'Data Entry'!H1390 - HLOOKUP('Data Entry'!I1390,'CST Norms'!$A$65:$K$75,8,FALSE) )/HLOOKUP('Data Entry'!I1390,'CST Norms'!$A$94:$K$104,8,FALSE)</f>
        <v>#N/A</v>
      </c>
      <c r="I1390">
        <f>'Data Entry'!$J1390</f>
        <v>0</v>
      </c>
      <c r="J1390" t="e">
        <f t="shared" si="127"/>
        <v>#N/A</v>
      </c>
      <c r="K1390" t="e">
        <f t="shared" si="128"/>
        <v>#N/A</v>
      </c>
      <c r="L1390" t="e">
        <f t="shared" si="129"/>
        <v>#N/A</v>
      </c>
      <c r="M1390" t="str">
        <f t="shared" si="130"/>
        <v>N/A</v>
      </c>
      <c r="N1390" t="str">
        <f t="shared" si="131"/>
        <v>N/A</v>
      </c>
      <c r="O1390" t="str">
        <f t="shared" si="132"/>
        <v>N/A</v>
      </c>
      <c r="S1390">
        <f>IF(OR(ISBLANK(B1390),ISBLANK(C1390),ISBLANK(D1390),ISBLANK(E1390),ISBLANK(F1390),ISBLANK('Data Entry'!G1390),ISBLANK('Data Entry'!H1390)),0,1)</f>
        <v>0</v>
      </c>
    </row>
    <row r="1391" spans="1:19" x14ac:dyDescent="0.25">
      <c r="A1391">
        <f>'Data Entry'!A1391</f>
        <v>0</v>
      </c>
      <c r="B1391">
        <f>'Data Entry'!B1391</f>
        <v>0</v>
      </c>
      <c r="C1391">
        <f>'Data Entry'!C1391</f>
        <v>0</v>
      </c>
      <c r="D1391">
        <f>'Data Entry'!D1391</f>
        <v>0</v>
      </c>
      <c r="E1391">
        <f>'Data Entry'!E1391</f>
        <v>0</v>
      </c>
      <c r="F1391">
        <f>'Data Entry'!F1391</f>
        <v>0</v>
      </c>
      <c r="G1391" t="e">
        <f>('Data Entry'!G1391-HLOOKUP('Data Entry'!I1391,'CST Norms'!$A$48:$K$62,I1391,FALSE))/HLOOKUP('Data Entry'!I1391,'CST Norms'!$A$77:$K$91,I1391,FALSE)</f>
        <v>#N/A</v>
      </c>
      <c r="H1391" t="e">
        <f>( 'Data Entry'!H1391 - HLOOKUP('Data Entry'!I1391,'CST Norms'!$A$65:$K$75,8,FALSE) )/HLOOKUP('Data Entry'!I1391,'CST Norms'!$A$94:$K$104,8,FALSE)</f>
        <v>#N/A</v>
      </c>
      <c r="I1391">
        <f>'Data Entry'!$J1391</f>
        <v>0</v>
      </c>
      <c r="J1391" t="e">
        <f t="shared" si="127"/>
        <v>#N/A</v>
      </c>
      <c r="K1391" t="e">
        <f t="shared" si="128"/>
        <v>#N/A</v>
      </c>
      <c r="L1391" t="e">
        <f t="shared" si="129"/>
        <v>#N/A</v>
      </c>
      <c r="M1391" t="str">
        <f t="shared" si="130"/>
        <v>N/A</v>
      </c>
      <c r="N1391" t="str">
        <f t="shared" si="131"/>
        <v>N/A</v>
      </c>
      <c r="O1391" t="str">
        <f t="shared" si="132"/>
        <v>N/A</v>
      </c>
      <c r="S1391">
        <f>IF(OR(ISBLANK(B1391),ISBLANK(C1391),ISBLANK(D1391),ISBLANK(E1391),ISBLANK(F1391),ISBLANK('Data Entry'!G1391),ISBLANK('Data Entry'!H1391)),0,1)</f>
        <v>0</v>
      </c>
    </row>
    <row r="1392" spans="1:19" x14ac:dyDescent="0.25">
      <c r="A1392">
        <f>'Data Entry'!A1392</f>
        <v>0</v>
      </c>
      <c r="B1392">
        <f>'Data Entry'!B1392</f>
        <v>0</v>
      </c>
      <c r="C1392">
        <f>'Data Entry'!C1392</f>
        <v>0</v>
      </c>
      <c r="D1392">
        <f>'Data Entry'!D1392</f>
        <v>0</v>
      </c>
      <c r="E1392">
        <f>'Data Entry'!E1392</f>
        <v>0</v>
      </c>
      <c r="F1392">
        <f>'Data Entry'!F1392</f>
        <v>0</v>
      </c>
      <c r="G1392" t="e">
        <f>('Data Entry'!G1392-HLOOKUP('Data Entry'!I1392,'CST Norms'!$A$48:$K$62,I1392,FALSE))/HLOOKUP('Data Entry'!I1392,'CST Norms'!$A$77:$K$91,I1392,FALSE)</f>
        <v>#N/A</v>
      </c>
      <c r="H1392" t="e">
        <f>( 'Data Entry'!H1392 - HLOOKUP('Data Entry'!I1392,'CST Norms'!$A$65:$K$75,8,FALSE) )/HLOOKUP('Data Entry'!I1392,'CST Norms'!$A$94:$K$104,8,FALSE)</f>
        <v>#N/A</v>
      </c>
      <c r="I1392">
        <f>'Data Entry'!$J1392</f>
        <v>0</v>
      </c>
      <c r="J1392" t="e">
        <f t="shared" si="127"/>
        <v>#N/A</v>
      </c>
      <c r="K1392" t="e">
        <f t="shared" si="128"/>
        <v>#N/A</v>
      </c>
      <c r="L1392" t="e">
        <f t="shared" si="129"/>
        <v>#N/A</v>
      </c>
      <c r="M1392" t="str">
        <f t="shared" si="130"/>
        <v>N/A</v>
      </c>
      <c r="N1392" t="str">
        <f t="shared" si="131"/>
        <v>N/A</v>
      </c>
      <c r="O1392" t="str">
        <f t="shared" si="132"/>
        <v>N/A</v>
      </c>
      <c r="S1392">
        <f>IF(OR(ISBLANK(B1392),ISBLANK(C1392),ISBLANK(D1392),ISBLANK(E1392),ISBLANK(F1392),ISBLANK('Data Entry'!G1392),ISBLANK('Data Entry'!H1392)),0,1)</f>
        <v>0</v>
      </c>
    </row>
    <row r="1393" spans="1:19" x14ac:dyDescent="0.25">
      <c r="A1393">
        <f>'Data Entry'!A1393</f>
        <v>0</v>
      </c>
      <c r="B1393">
        <f>'Data Entry'!B1393</f>
        <v>0</v>
      </c>
      <c r="C1393">
        <f>'Data Entry'!C1393</f>
        <v>0</v>
      </c>
      <c r="D1393">
        <f>'Data Entry'!D1393</f>
        <v>0</v>
      </c>
      <c r="E1393">
        <f>'Data Entry'!E1393</f>
        <v>0</v>
      </c>
      <c r="F1393">
        <f>'Data Entry'!F1393</f>
        <v>0</v>
      </c>
      <c r="G1393" t="e">
        <f>('Data Entry'!G1393-HLOOKUP('Data Entry'!I1393,'CST Norms'!$A$48:$K$62,I1393,FALSE))/HLOOKUP('Data Entry'!I1393,'CST Norms'!$A$77:$K$91,I1393,FALSE)</f>
        <v>#N/A</v>
      </c>
      <c r="H1393" t="e">
        <f>( 'Data Entry'!H1393 - HLOOKUP('Data Entry'!I1393,'CST Norms'!$A$65:$K$75,8,FALSE) )/HLOOKUP('Data Entry'!I1393,'CST Norms'!$A$94:$K$104,8,FALSE)</f>
        <v>#N/A</v>
      </c>
      <c r="I1393">
        <f>'Data Entry'!$J1393</f>
        <v>0</v>
      </c>
      <c r="J1393" t="e">
        <f t="shared" si="127"/>
        <v>#N/A</v>
      </c>
      <c r="K1393" t="e">
        <f t="shared" si="128"/>
        <v>#N/A</v>
      </c>
      <c r="L1393" t="e">
        <f t="shared" si="129"/>
        <v>#N/A</v>
      </c>
      <c r="M1393" t="str">
        <f t="shared" si="130"/>
        <v>N/A</v>
      </c>
      <c r="N1393" t="str">
        <f t="shared" si="131"/>
        <v>N/A</v>
      </c>
      <c r="O1393" t="str">
        <f t="shared" si="132"/>
        <v>N/A</v>
      </c>
      <c r="S1393">
        <f>IF(OR(ISBLANK(B1393),ISBLANK(C1393),ISBLANK(D1393),ISBLANK(E1393),ISBLANK(F1393),ISBLANK('Data Entry'!G1393),ISBLANK('Data Entry'!H1393)),0,1)</f>
        <v>0</v>
      </c>
    </row>
    <row r="1394" spans="1:19" x14ac:dyDescent="0.25">
      <c r="A1394">
        <f>'Data Entry'!A1394</f>
        <v>0</v>
      </c>
      <c r="B1394">
        <f>'Data Entry'!B1394</f>
        <v>0</v>
      </c>
      <c r="C1394">
        <f>'Data Entry'!C1394</f>
        <v>0</v>
      </c>
      <c r="D1394">
        <f>'Data Entry'!D1394</f>
        <v>0</v>
      </c>
      <c r="E1394">
        <f>'Data Entry'!E1394</f>
        <v>0</v>
      </c>
      <c r="F1394">
        <f>'Data Entry'!F1394</f>
        <v>0</v>
      </c>
      <c r="G1394" t="e">
        <f>('Data Entry'!G1394-HLOOKUP('Data Entry'!I1394,'CST Norms'!$A$48:$K$62,I1394,FALSE))/HLOOKUP('Data Entry'!I1394,'CST Norms'!$A$77:$K$91,I1394,FALSE)</f>
        <v>#N/A</v>
      </c>
      <c r="H1394" t="e">
        <f>( 'Data Entry'!H1394 - HLOOKUP('Data Entry'!I1394,'CST Norms'!$A$65:$K$75,8,FALSE) )/HLOOKUP('Data Entry'!I1394,'CST Norms'!$A$94:$K$104,8,FALSE)</f>
        <v>#N/A</v>
      </c>
      <c r="I1394">
        <f>'Data Entry'!$J1394</f>
        <v>0</v>
      </c>
      <c r="J1394" t="e">
        <f t="shared" si="127"/>
        <v>#N/A</v>
      </c>
      <c r="K1394" t="e">
        <f t="shared" si="128"/>
        <v>#N/A</v>
      </c>
      <c r="L1394" t="e">
        <f t="shared" si="129"/>
        <v>#N/A</v>
      </c>
      <c r="M1394" t="str">
        <f t="shared" si="130"/>
        <v>N/A</v>
      </c>
      <c r="N1394" t="str">
        <f t="shared" si="131"/>
        <v>N/A</v>
      </c>
      <c r="O1394" t="str">
        <f t="shared" si="132"/>
        <v>N/A</v>
      </c>
      <c r="S1394">
        <f>IF(OR(ISBLANK(B1394),ISBLANK(C1394),ISBLANK(D1394),ISBLANK(E1394),ISBLANK(F1394),ISBLANK('Data Entry'!G1394),ISBLANK('Data Entry'!H1394)),0,1)</f>
        <v>0</v>
      </c>
    </row>
    <row r="1395" spans="1:19" x14ac:dyDescent="0.25">
      <c r="A1395">
        <f>'Data Entry'!A1395</f>
        <v>0</v>
      </c>
      <c r="B1395">
        <f>'Data Entry'!B1395</f>
        <v>0</v>
      </c>
      <c r="C1395">
        <f>'Data Entry'!C1395</f>
        <v>0</v>
      </c>
      <c r="D1395">
        <f>'Data Entry'!D1395</f>
        <v>0</v>
      </c>
      <c r="E1395">
        <f>'Data Entry'!E1395</f>
        <v>0</v>
      </c>
      <c r="F1395">
        <f>'Data Entry'!F1395</f>
        <v>0</v>
      </c>
      <c r="G1395" t="e">
        <f>('Data Entry'!G1395-HLOOKUP('Data Entry'!I1395,'CST Norms'!$A$48:$K$62,I1395,FALSE))/HLOOKUP('Data Entry'!I1395,'CST Norms'!$A$77:$K$91,I1395,FALSE)</f>
        <v>#N/A</v>
      </c>
      <c r="H1395" t="e">
        <f>( 'Data Entry'!H1395 - HLOOKUP('Data Entry'!I1395,'CST Norms'!$A$65:$K$75,8,FALSE) )/HLOOKUP('Data Entry'!I1395,'CST Norms'!$A$94:$K$104,8,FALSE)</f>
        <v>#N/A</v>
      </c>
      <c r="I1395">
        <f>'Data Entry'!$J1395</f>
        <v>0</v>
      </c>
      <c r="J1395" t="e">
        <f t="shared" si="127"/>
        <v>#N/A</v>
      </c>
      <c r="K1395" t="e">
        <f t="shared" si="128"/>
        <v>#N/A</v>
      </c>
      <c r="L1395" t="e">
        <f t="shared" si="129"/>
        <v>#N/A</v>
      </c>
      <c r="M1395" t="str">
        <f t="shared" si="130"/>
        <v>N/A</v>
      </c>
      <c r="N1395" t="str">
        <f t="shared" si="131"/>
        <v>N/A</v>
      </c>
      <c r="O1395" t="str">
        <f t="shared" si="132"/>
        <v>N/A</v>
      </c>
      <c r="S1395">
        <f>IF(OR(ISBLANK(B1395),ISBLANK(C1395),ISBLANK(D1395),ISBLANK(E1395),ISBLANK(F1395),ISBLANK('Data Entry'!G1395),ISBLANK('Data Entry'!H1395)),0,1)</f>
        <v>0</v>
      </c>
    </row>
    <row r="1396" spans="1:19" x14ac:dyDescent="0.25">
      <c r="A1396">
        <f>'Data Entry'!A1396</f>
        <v>0</v>
      </c>
      <c r="B1396">
        <f>'Data Entry'!B1396</f>
        <v>0</v>
      </c>
      <c r="C1396">
        <f>'Data Entry'!C1396</f>
        <v>0</v>
      </c>
      <c r="D1396">
        <f>'Data Entry'!D1396</f>
        <v>0</v>
      </c>
      <c r="E1396">
        <f>'Data Entry'!E1396</f>
        <v>0</v>
      </c>
      <c r="F1396">
        <f>'Data Entry'!F1396</f>
        <v>0</v>
      </c>
      <c r="G1396" t="e">
        <f>('Data Entry'!G1396-HLOOKUP('Data Entry'!I1396,'CST Norms'!$A$48:$K$62,I1396,FALSE))/HLOOKUP('Data Entry'!I1396,'CST Norms'!$A$77:$K$91,I1396,FALSE)</f>
        <v>#N/A</v>
      </c>
      <c r="H1396" t="e">
        <f>( 'Data Entry'!H1396 - HLOOKUP('Data Entry'!I1396,'CST Norms'!$A$65:$K$75,8,FALSE) )/HLOOKUP('Data Entry'!I1396,'CST Norms'!$A$94:$K$104,8,FALSE)</f>
        <v>#N/A</v>
      </c>
      <c r="I1396">
        <f>'Data Entry'!$J1396</f>
        <v>0</v>
      </c>
      <c r="J1396" t="e">
        <f t="shared" si="127"/>
        <v>#N/A</v>
      </c>
      <c r="K1396" t="e">
        <f t="shared" si="128"/>
        <v>#N/A</v>
      </c>
      <c r="L1396" t="e">
        <f t="shared" si="129"/>
        <v>#N/A</v>
      </c>
      <c r="M1396" t="str">
        <f t="shared" si="130"/>
        <v>N/A</v>
      </c>
      <c r="N1396" t="str">
        <f t="shared" si="131"/>
        <v>N/A</v>
      </c>
      <c r="O1396" t="str">
        <f t="shared" si="132"/>
        <v>N/A</v>
      </c>
      <c r="S1396">
        <f>IF(OR(ISBLANK(B1396),ISBLANK(C1396),ISBLANK(D1396),ISBLANK(E1396),ISBLANK(F1396),ISBLANK('Data Entry'!G1396),ISBLANK('Data Entry'!H1396)),0,1)</f>
        <v>0</v>
      </c>
    </row>
    <row r="1397" spans="1:19" x14ac:dyDescent="0.25">
      <c r="A1397">
        <f>'Data Entry'!A1397</f>
        <v>0</v>
      </c>
      <c r="B1397">
        <f>'Data Entry'!B1397</f>
        <v>0</v>
      </c>
      <c r="C1397">
        <f>'Data Entry'!C1397</f>
        <v>0</v>
      </c>
      <c r="D1397">
        <f>'Data Entry'!D1397</f>
        <v>0</v>
      </c>
      <c r="E1397">
        <f>'Data Entry'!E1397</f>
        <v>0</v>
      </c>
      <c r="F1397">
        <f>'Data Entry'!F1397</f>
        <v>0</v>
      </c>
      <c r="G1397" t="e">
        <f>('Data Entry'!G1397-HLOOKUP('Data Entry'!I1397,'CST Norms'!$A$48:$K$62,I1397,FALSE))/HLOOKUP('Data Entry'!I1397,'CST Norms'!$A$77:$K$91,I1397,FALSE)</f>
        <v>#N/A</v>
      </c>
      <c r="H1397" t="e">
        <f>( 'Data Entry'!H1397 - HLOOKUP('Data Entry'!I1397,'CST Norms'!$A$65:$K$75,8,FALSE) )/HLOOKUP('Data Entry'!I1397,'CST Norms'!$A$94:$K$104,8,FALSE)</f>
        <v>#N/A</v>
      </c>
      <c r="I1397">
        <f>'Data Entry'!$J1397</f>
        <v>0</v>
      </c>
      <c r="J1397" t="e">
        <f t="shared" si="127"/>
        <v>#N/A</v>
      </c>
      <c r="K1397" t="e">
        <f t="shared" si="128"/>
        <v>#N/A</v>
      </c>
      <c r="L1397" t="e">
        <f t="shared" si="129"/>
        <v>#N/A</v>
      </c>
      <c r="M1397" t="str">
        <f t="shared" si="130"/>
        <v>N/A</v>
      </c>
      <c r="N1397" t="str">
        <f t="shared" si="131"/>
        <v>N/A</v>
      </c>
      <c r="O1397" t="str">
        <f t="shared" si="132"/>
        <v>N/A</v>
      </c>
      <c r="S1397">
        <f>IF(OR(ISBLANK(B1397),ISBLANK(C1397),ISBLANK(D1397),ISBLANK(E1397),ISBLANK(F1397),ISBLANK('Data Entry'!G1397),ISBLANK('Data Entry'!H1397)),0,1)</f>
        <v>0</v>
      </c>
    </row>
    <row r="1398" spans="1:19" x14ac:dyDescent="0.25">
      <c r="A1398">
        <f>'Data Entry'!A1398</f>
        <v>0</v>
      </c>
      <c r="B1398">
        <f>'Data Entry'!B1398</f>
        <v>0</v>
      </c>
      <c r="C1398">
        <f>'Data Entry'!C1398</f>
        <v>0</v>
      </c>
      <c r="D1398">
        <f>'Data Entry'!D1398</f>
        <v>0</v>
      </c>
      <c r="E1398">
        <f>'Data Entry'!E1398</f>
        <v>0</v>
      </c>
      <c r="F1398">
        <f>'Data Entry'!F1398</f>
        <v>0</v>
      </c>
      <c r="G1398" t="e">
        <f>('Data Entry'!G1398-HLOOKUP('Data Entry'!I1398,'CST Norms'!$A$48:$K$62,I1398,FALSE))/HLOOKUP('Data Entry'!I1398,'CST Norms'!$A$77:$K$91,I1398,FALSE)</f>
        <v>#N/A</v>
      </c>
      <c r="H1398" t="e">
        <f>( 'Data Entry'!H1398 - HLOOKUP('Data Entry'!I1398,'CST Norms'!$A$65:$K$75,8,FALSE) )/HLOOKUP('Data Entry'!I1398,'CST Norms'!$A$94:$K$104,8,FALSE)</f>
        <v>#N/A</v>
      </c>
      <c r="I1398">
        <f>'Data Entry'!$J1398</f>
        <v>0</v>
      </c>
      <c r="J1398" t="e">
        <f t="shared" si="127"/>
        <v>#N/A</v>
      </c>
      <c r="K1398" t="e">
        <f t="shared" si="128"/>
        <v>#N/A</v>
      </c>
      <c r="L1398" t="e">
        <f t="shared" si="129"/>
        <v>#N/A</v>
      </c>
      <c r="M1398" t="str">
        <f t="shared" si="130"/>
        <v>N/A</v>
      </c>
      <c r="N1398" t="str">
        <f t="shared" si="131"/>
        <v>N/A</v>
      </c>
      <c r="O1398" t="str">
        <f t="shared" si="132"/>
        <v>N/A</v>
      </c>
      <c r="S1398">
        <f>IF(OR(ISBLANK(B1398),ISBLANK(C1398),ISBLANK(D1398),ISBLANK(E1398),ISBLANK(F1398),ISBLANK('Data Entry'!G1398),ISBLANK('Data Entry'!H1398)),0,1)</f>
        <v>0</v>
      </c>
    </row>
    <row r="1399" spans="1:19" x14ac:dyDescent="0.25">
      <c r="A1399">
        <f>'Data Entry'!A1399</f>
        <v>0</v>
      </c>
      <c r="B1399">
        <f>'Data Entry'!B1399</f>
        <v>0</v>
      </c>
      <c r="C1399">
        <f>'Data Entry'!C1399</f>
        <v>0</v>
      </c>
      <c r="D1399">
        <f>'Data Entry'!D1399</f>
        <v>0</v>
      </c>
      <c r="E1399">
        <f>'Data Entry'!E1399</f>
        <v>0</v>
      </c>
      <c r="F1399">
        <f>'Data Entry'!F1399</f>
        <v>0</v>
      </c>
      <c r="G1399" t="e">
        <f>('Data Entry'!G1399-HLOOKUP('Data Entry'!I1399,'CST Norms'!$A$48:$K$62,I1399,FALSE))/HLOOKUP('Data Entry'!I1399,'CST Norms'!$A$77:$K$91,I1399,FALSE)</f>
        <v>#N/A</v>
      </c>
      <c r="H1399" t="e">
        <f>( 'Data Entry'!H1399 - HLOOKUP('Data Entry'!I1399,'CST Norms'!$A$65:$K$75,8,FALSE) )/HLOOKUP('Data Entry'!I1399,'CST Norms'!$A$94:$K$104,8,FALSE)</f>
        <v>#N/A</v>
      </c>
      <c r="I1399">
        <f>'Data Entry'!$J1399</f>
        <v>0</v>
      </c>
      <c r="J1399" t="e">
        <f t="shared" si="127"/>
        <v>#N/A</v>
      </c>
      <c r="K1399" t="e">
        <f t="shared" si="128"/>
        <v>#N/A</v>
      </c>
      <c r="L1399" t="e">
        <f t="shared" si="129"/>
        <v>#N/A</v>
      </c>
      <c r="M1399" t="str">
        <f t="shared" si="130"/>
        <v>N/A</v>
      </c>
      <c r="N1399" t="str">
        <f t="shared" si="131"/>
        <v>N/A</v>
      </c>
      <c r="O1399" t="str">
        <f t="shared" si="132"/>
        <v>N/A</v>
      </c>
      <c r="S1399">
        <f>IF(OR(ISBLANK(B1399),ISBLANK(C1399),ISBLANK(D1399),ISBLANK(E1399),ISBLANK(F1399),ISBLANK('Data Entry'!G1399),ISBLANK('Data Entry'!H1399)),0,1)</f>
        <v>0</v>
      </c>
    </row>
    <row r="1400" spans="1:19" x14ac:dyDescent="0.25">
      <c r="A1400">
        <f>'Data Entry'!A1400</f>
        <v>0</v>
      </c>
      <c r="B1400">
        <f>'Data Entry'!B1400</f>
        <v>0</v>
      </c>
      <c r="C1400">
        <f>'Data Entry'!C1400</f>
        <v>0</v>
      </c>
      <c r="D1400">
        <f>'Data Entry'!D1400</f>
        <v>0</v>
      </c>
      <c r="E1400">
        <f>'Data Entry'!E1400</f>
        <v>0</v>
      </c>
      <c r="F1400">
        <f>'Data Entry'!F1400</f>
        <v>0</v>
      </c>
      <c r="G1400" t="e">
        <f>('Data Entry'!G1400-HLOOKUP('Data Entry'!I1400,'CST Norms'!$A$48:$K$62,I1400,FALSE))/HLOOKUP('Data Entry'!I1400,'CST Norms'!$A$77:$K$91,I1400,FALSE)</f>
        <v>#N/A</v>
      </c>
      <c r="H1400" t="e">
        <f>( 'Data Entry'!H1400 - HLOOKUP('Data Entry'!I1400,'CST Norms'!$A$65:$K$75,8,FALSE) )/HLOOKUP('Data Entry'!I1400,'CST Norms'!$A$94:$K$104,8,FALSE)</f>
        <v>#N/A</v>
      </c>
      <c r="I1400">
        <f>'Data Entry'!$J1400</f>
        <v>0</v>
      </c>
      <c r="J1400" t="e">
        <f t="shared" si="127"/>
        <v>#N/A</v>
      </c>
      <c r="K1400" t="e">
        <f t="shared" si="128"/>
        <v>#N/A</v>
      </c>
      <c r="L1400" t="e">
        <f t="shared" si="129"/>
        <v>#N/A</v>
      </c>
      <c r="M1400" t="str">
        <f t="shared" si="130"/>
        <v>N/A</v>
      </c>
      <c r="N1400" t="str">
        <f t="shared" si="131"/>
        <v>N/A</v>
      </c>
      <c r="O1400" t="str">
        <f t="shared" si="132"/>
        <v>N/A</v>
      </c>
      <c r="S1400">
        <f>IF(OR(ISBLANK(B1400),ISBLANK(C1400),ISBLANK(D1400),ISBLANK(E1400),ISBLANK(F1400),ISBLANK('Data Entry'!G1400),ISBLANK('Data Entry'!H1400)),0,1)</f>
        <v>0</v>
      </c>
    </row>
    <row r="1401" spans="1:19" x14ac:dyDescent="0.25">
      <c r="A1401">
        <f>'Data Entry'!A1401</f>
        <v>0</v>
      </c>
      <c r="B1401">
        <f>'Data Entry'!B1401</f>
        <v>0</v>
      </c>
      <c r="C1401">
        <f>'Data Entry'!C1401</f>
        <v>0</v>
      </c>
      <c r="D1401">
        <f>'Data Entry'!D1401</f>
        <v>0</v>
      </c>
      <c r="E1401">
        <f>'Data Entry'!E1401</f>
        <v>0</v>
      </c>
      <c r="F1401">
        <f>'Data Entry'!F1401</f>
        <v>0</v>
      </c>
      <c r="G1401" t="e">
        <f>('Data Entry'!G1401-HLOOKUP('Data Entry'!I1401,'CST Norms'!$A$48:$K$62,I1401,FALSE))/HLOOKUP('Data Entry'!I1401,'CST Norms'!$A$77:$K$91,I1401,FALSE)</f>
        <v>#N/A</v>
      </c>
      <c r="H1401" t="e">
        <f>( 'Data Entry'!H1401 - HLOOKUP('Data Entry'!I1401,'CST Norms'!$A$65:$K$75,8,FALSE) )/HLOOKUP('Data Entry'!I1401,'CST Norms'!$A$94:$K$104,8,FALSE)</f>
        <v>#N/A</v>
      </c>
      <c r="I1401">
        <f>'Data Entry'!$J1401</f>
        <v>0</v>
      </c>
      <c r="J1401" t="e">
        <f t="shared" si="127"/>
        <v>#N/A</v>
      </c>
      <c r="K1401" t="e">
        <f t="shared" si="128"/>
        <v>#N/A</v>
      </c>
      <c r="L1401" t="e">
        <f t="shared" si="129"/>
        <v>#N/A</v>
      </c>
      <c r="M1401" t="str">
        <f t="shared" si="130"/>
        <v>N/A</v>
      </c>
      <c r="N1401" t="str">
        <f t="shared" si="131"/>
        <v>N/A</v>
      </c>
      <c r="O1401" t="str">
        <f t="shared" si="132"/>
        <v>N/A</v>
      </c>
      <c r="S1401">
        <f>IF(OR(ISBLANK(B1401),ISBLANK(C1401),ISBLANK(D1401),ISBLANK(E1401),ISBLANK(F1401),ISBLANK('Data Entry'!G1401),ISBLANK('Data Entry'!H1401)),0,1)</f>
        <v>0</v>
      </c>
    </row>
    <row r="1402" spans="1:19" x14ac:dyDescent="0.25">
      <c r="A1402">
        <f>'Data Entry'!A1402</f>
        <v>0</v>
      </c>
      <c r="B1402">
        <f>'Data Entry'!B1402</f>
        <v>0</v>
      </c>
      <c r="C1402">
        <f>'Data Entry'!C1402</f>
        <v>0</v>
      </c>
      <c r="D1402">
        <f>'Data Entry'!D1402</f>
        <v>0</v>
      </c>
      <c r="E1402">
        <f>'Data Entry'!E1402</f>
        <v>0</v>
      </c>
      <c r="F1402">
        <f>'Data Entry'!F1402</f>
        <v>0</v>
      </c>
      <c r="G1402" t="e">
        <f>('Data Entry'!G1402-HLOOKUP('Data Entry'!I1402,'CST Norms'!$A$48:$K$62,I1402,FALSE))/HLOOKUP('Data Entry'!I1402,'CST Norms'!$A$77:$K$91,I1402,FALSE)</f>
        <v>#N/A</v>
      </c>
      <c r="H1402" t="e">
        <f>( 'Data Entry'!H1402 - HLOOKUP('Data Entry'!I1402,'CST Norms'!$A$65:$K$75,8,FALSE) )/HLOOKUP('Data Entry'!I1402,'CST Norms'!$A$94:$K$104,8,FALSE)</f>
        <v>#N/A</v>
      </c>
      <c r="I1402">
        <f>'Data Entry'!$J1402</f>
        <v>0</v>
      </c>
      <c r="J1402" t="e">
        <f t="shared" si="127"/>
        <v>#N/A</v>
      </c>
      <c r="K1402" t="e">
        <f t="shared" si="128"/>
        <v>#N/A</v>
      </c>
      <c r="L1402" t="e">
        <f t="shared" si="129"/>
        <v>#N/A</v>
      </c>
      <c r="M1402" t="str">
        <f t="shared" si="130"/>
        <v>N/A</v>
      </c>
      <c r="N1402" t="str">
        <f t="shared" si="131"/>
        <v>N/A</v>
      </c>
      <c r="O1402" t="str">
        <f t="shared" si="132"/>
        <v>N/A</v>
      </c>
      <c r="S1402">
        <f>IF(OR(ISBLANK(B1402),ISBLANK(C1402),ISBLANK(D1402),ISBLANK(E1402),ISBLANK(F1402),ISBLANK('Data Entry'!G1402),ISBLANK('Data Entry'!H1402)),0,1)</f>
        <v>0</v>
      </c>
    </row>
    <row r="1403" spans="1:19" x14ac:dyDescent="0.25">
      <c r="A1403">
        <f>'Data Entry'!A1403</f>
        <v>0</v>
      </c>
      <c r="B1403">
        <f>'Data Entry'!B1403</f>
        <v>0</v>
      </c>
      <c r="C1403">
        <f>'Data Entry'!C1403</f>
        <v>0</v>
      </c>
      <c r="D1403">
        <f>'Data Entry'!D1403</f>
        <v>0</v>
      </c>
      <c r="E1403">
        <f>'Data Entry'!E1403</f>
        <v>0</v>
      </c>
      <c r="F1403">
        <f>'Data Entry'!F1403</f>
        <v>0</v>
      </c>
      <c r="G1403" t="e">
        <f>('Data Entry'!G1403-HLOOKUP('Data Entry'!I1403,'CST Norms'!$A$48:$K$62,I1403,FALSE))/HLOOKUP('Data Entry'!I1403,'CST Norms'!$A$77:$K$91,I1403,FALSE)</f>
        <v>#N/A</v>
      </c>
      <c r="H1403" t="e">
        <f>( 'Data Entry'!H1403 - HLOOKUP('Data Entry'!I1403,'CST Norms'!$A$65:$K$75,8,FALSE) )/HLOOKUP('Data Entry'!I1403,'CST Norms'!$A$94:$K$104,8,FALSE)</f>
        <v>#N/A</v>
      </c>
      <c r="I1403">
        <f>'Data Entry'!$J1403</f>
        <v>0</v>
      </c>
      <c r="J1403" t="e">
        <f t="shared" si="127"/>
        <v>#N/A</v>
      </c>
      <c r="K1403" t="e">
        <f t="shared" si="128"/>
        <v>#N/A</v>
      </c>
      <c r="L1403" t="e">
        <f t="shared" si="129"/>
        <v>#N/A</v>
      </c>
      <c r="M1403" t="str">
        <f t="shared" si="130"/>
        <v>N/A</v>
      </c>
      <c r="N1403" t="str">
        <f t="shared" si="131"/>
        <v>N/A</v>
      </c>
      <c r="O1403" t="str">
        <f t="shared" si="132"/>
        <v>N/A</v>
      </c>
      <c r="S1403">
        <f>IF(OR(ISBLANK(B1403),ISBLANK(C1403),ISBLANK(D1403),ISBLANK(E1403),ISBLANK(F1403),ISBLANK('Data Entry'!G1403),ISBLANK('Data Entry'!H1403)),0,1)</f>
        <v>0</v>
      </c>
    </row>
    <row r="1404" spans="1:19" x14ac:dyDescent="0.25">
      <c r="A1404">
        <f>'Data Entry'!A1404</f>
        <v>0</v>
      </c>
      <c r="B1404">
        <f>'Data Entry'!B1404</f>
        <v>0</v>
      </c>
      <c r="C1404">
        <f>'Data Entry'!C1404</f>
        <v>0</v>
      </c>
      <c r="D1404">
        <f>'Data Entry'!D1404</f>
        <v>0</v>
      </c>
      <c r="E1404">
        <f>'Data Entry'!E1404</f>
        <v>0</v>
      </c>
      <c r="F1404">
        <f>'Data Entry'!F1404</f>
        <v>0</v>
      </c>
      <c r="G1404" t="e">
        <f>('Data Entry'!G1404-HLOOKUP('Data Entry'!I1404,'CST Norms'!$A$48:$K$62,I1404,FALSE))/HLOOKUP('Data Entry'!I1404,'CST Norms'!$A$77:$K$91,I1404,FALSE)</f>
        <v>#N/A</v>
      </c>
      <c r="H1404" t="e">
        <f>( 'Data Entry'!H1404 - HLOOKUP('Data Entry'!I1404,'CST Norms'!$A$65:$K$75,8,FALSE) )/HLOOKUP('Data Entry'!I1404,'CST Norms'!$A$94:$K$104,8,FALSE)</f>
        <v>#N/A</v>
      </c>
      <c r="I1404">
        <f>'Data Entry'!$J1404</f>
        <v>0</v>
      </c>
      <c r="J1404" t="e">
        <f t="shared" si="127"/>
        <v>#N/A</v>
      </c>
      <c r="K1404" t="e">
        <f t="shared" si="128"/>
        <v>#N/A</v>
      </c>
      <c r="L1404" t="e">
        <f t="shared" si="129"/>
        <v>#N/A</v>
      </c>
      <c r="M1404" t="str">
        <f t="shared" si="130"/>
        <v>N/A</v>
      </c>
      <c r="N1404" t="str">
        <f t="shared" si="131"/>
        <v>N/A</v>
      </c>
      <c r="O1404" t="str">
        <f t="shared" si="132"/>
        <v>N/A</v>
      </c>
      <c r="S1404">
        <f>IF(OR(ISBLANK(B1404),ISBLANK(C1404),ISBLANK(D1404),ISBLANK(E1404),ISBLANK(F1404),ISBLANK('Data Entry'!G1404),ISBLANK('Data Entry'!H1404)),0,1)</f>
        <v>0</v>
      </c>
    </row>
    <row r="1405" spans="1:19" x14ac:dyDescent="0.25">
      <c r="A1405">
        <f>'Data Entry'!A1405</f>
        <v>0</v>
      </c>
      <c r="B1405">
        <f>'Data Entry'!B1405</f>
        <v>0</v>
      </c>
      <c r="C1405">
        <f>'Data Entry'!C1405</f>
        <v>0</v>
      </c>
      <c r="D1405">
        <f>'Data Entry'!D1405</f>
        <v>0</v>
      </c>
      <c r="E1405">
        <f>'Data Entry'!E1405</f>
        <v>0</v>
      </c>
      <c r="F1405">
        <f>'Data Entry'!F1405</f>
        <v>0</v>
      </c>
      <c r="G1405" t="e">
        <f>('Data Entry'!G1405-HLOOKUP('Data Entry'!I1405,'CST Norms'!$A$48:$K$62,I1405,FALSE))/HLOOKUP('Data Entry'!I1405,'CST Norms'!$A$77:$K$91,I1405,FALSE)</f>
        <v>#N/A</v>
      </c>
      <c r="H1405" t="e">
        <f>( 'Data Entry'!H1405 - HLOOKUP('Data Entry'!I1405,'CST Norms'!$A$65:$K$75,8,FALSE) )/HLOOKUP('Data Entry'!I1405,'CST Norms'!$A$94:$K$104,8,FALSE)</f>
        <v>#N/A</v>
      </c>
      <c r="I1405">
        <f>'Data Entry'!$J1405</f>
        <v>0</v>
      </c>
      <c r="J1405" t="e">
        <f t="shared" si="127"/>
        <v>#N/A</v>
      </c>
      <c r="K1405" t="e">
        <f t="shared" si="128"/>
        <v>#N/A</v>
      </c>
      <c r="L1405" t="e">
        <f t="shared" si="129"/>
        <v>#N/A</v>
      </c>
      <c r="M1405" t="str">
        <f t="shared" si="130"/>
        <v>N/A</v>
      </c>
      <c r="N1405" t="str">
        <f t="shared" si="131"/>
        <v>N/A</v>
      </c>
      <c r="O1405" t="str">
        <f t="shared" si="132"/>
        <v>N/A</v>
      </c>
      <c r="S1405">
        <f>IF(OR(ISBLANK(B1405),ISBLANK(C1405),ISBLANK(D1405),ISBLANK(E1405),ISBLANK(F1405),ISBLANK('Data Entry'!G1405),ISBLANK('Data Entry'!H1405)),0,1)</f>
        <v>0</v>
      </c>
    </row>
    <row r="1406" spans="1:19" x14ac:dyDescent="0.25">
      <c r="A1406">
        <f>'Data Entry'!A1406</f>
        <v>0</v>
      </c>
      <c r="B1406">
        <f>'Data Entry'!B1406</f>
        <v>0</v>
      </c>
      <c r="C1406">
        <f>'Data Entry'!C1406</f>
        <v>0</v>
      </c>
      <c r="D1406">
        <f>'Data Entry'!D1406</f>
        <v>0</v>
      </c>
      <c r="E1406">
        <f>'Data Entry'!E1406</f>
        <v>0</v>
      </c>
      <c r="F1406">
        <f>'Data Entry'!F1406</f>
        <v>0</v>
      </c>
      <c r="G1406" t="e">
        <f>('Data Entry'!G1406-HLOOKUP('Data Entry'!I1406,'CST Norms'!$A$48:$K$62,I1406,FALSE))/HLOOKUP('Data Entry'!I1406,'CST Norms'!$A$77:$K$91,I1406,FALSE)</f>
        <v>#N/A</v>
      </c>
      <c r="H1406" t="e">
        <f>( 'Data Entry'!H1406 - HLOOKUP('Data Entry'!I1406,'CST Norms'!$A$65:$K$75,8,FALSE) )/HLOOKUP('Data Entry'!I1406,'CST Norms'!$A$94:$K$104,8,FALSE)</f>
        <v>#N/A</v>
      </c>
      <c r="I1406">
        <f>'Data Entry'!$J1406</f>
        <v>0</v>
      </c>
      <c r="J1406" t="e">
        <f t="shared" si="127"/>
        <v>#N/A</v>
      </c>
      <c r="K1406" t="e">
        <f t="shared" si="128"/>
        <v>#N/A</v>
      </c>
      <c r="L1406" t="e">
        <f t="shared" si="129"/>
        <v>#N/A</v>
      </c>
      <c r="M1406" t="str">
        <f t="shared" si="130"/>
        <v>N/A</v>
      </c>
      <c r="N1406" t="str">
        <f t="shared" si="131"/>
        <v>N/A</v>
      </c>
      <c r="O1406" t="str">
        <f t="shared" si="132"/>
        <v>N/A</v>
      </c>
      <c r="S1406">
        <f>IF(OR(ISBLANK(B1406),ISBLANK(C1406),ISBLANK(D1406),ISBLANK(E1406),ISBLANK(F1406),ISBLANK('Data Entry'!G1406),ISBLANK('Data Entry'!H1406)),0,1)</f>
        <v>0</v>
      </c>
    </row>
    <row r="1407" spans="1:19" x14ac:dyDescent="0.25">
      <c r="A1407">
        <f>'Data Entry'!A1407</f>
        <v>0</v>
      </c>
      <c r="B1407">
        <f>'Data Entry'!B1407</f>
        <v>0</v>
      </c>
      <c r="C1407">
        <f>'Data Entry'!C1407</f>
        <v>0</v>
      </c>
      <c r="D1407">
        <f>'Data Entry'!D1407</f>
        <v>0</v>
      </c>
      <c r="E1407">
        <f>'Data Entry'!E1407</f>
        <v>0</v>
      </c>
      <c r="F1407">
        <f>'Data Entry'!F1407</f>
        <v>0</v>
      </c>
      <c r="G1407" t="e">
        <f>('Data Entry'!G1407-HLOOKUP('Data Entry'!I1407,'CST Norms'!$A$48:$K$62,I1407,FALSE))/HLOOKUP('Data Entry'!I1407,'CST Norms'!$A$77:$K$91,I1407,FALSE)</f>
        <v>#N/A</v>
      </c>
      <c r="H1407" t="e">
        <f>( 'Data Entry'!H1407 - HLOOKUP('Data Entry'!I1407,'CST Norms'!$A$65:$K$75,8,FALSE) )/HLOOKUP('Data Entry'!I1407,'CST Norms'!$A$94:$K$104,8,FALSE)</f>
        <v>#N/A</v>
      </c>
      <c r="I1407">
        <f>'Data Entry'!$J1407</f>
        <v>0</v>
      </c>
      <c r="J1407" t="e">
        <f t="shared" si="127"/>
        <v>#N/A</v>
      </c>
      <c r="K1407" t="e">
        <f t="shared" si="128"/>
        <v>#N/A</v>
      </c>
      <c r="L1407" t="e">
        <f t="shared" si="129"/>
        <v>#N/A</v>
      </c>
      <c r="M1407" t="str">
        <f t="shared" si="130"/>
        <v>N/A</v>
      </c>
      <c r="N1407" t="str">
        <f t="shared" si="131"/>
        <v>N/A</v>
      </c>
      <c r="O1407" t="str">
        <f t="shared" si="132"/>
        <v>N/A</v>
      </c>
      <c r="S1407">
        <f>IF(OR(ISBLANK(B1407),ISBLANK(C1407),ISBLANK(D1407),ISBLANK(E1407),ISBLANK(F1407),ISBLANK('Data Entry'!G1407),ISBLANK('Data Entry'!H1407)),0,1)</f>
        <v>0</v>
      </c>
    </row>
    <row r="1408" spans="1:19" x14ac:dyDescent="0.25">
      <c r="A1408">
        <f>'Data Entry'!A1408</f>
        <v>0</v>
      </c>
      <c r="B1408">
        <f>'Data Entry'!B1408</f>
        <v>0</v>
      </c>
      <c r="C1408">
        <f>'Data Entry'!C1408</f>
        <v>0</v>
      </c>
      <c r="D1408">
        <f>'Data Entry'!D1408</f>
        <v>0</v>
      </c>
      <c r="E1408">
        <f>'Data Entry'!E1408</f>
        <v>0</v>
      </c>
      <c r="F1408">
        <f>'Data Entry'!F1408</f>
        <v>0</v>
      </c>
      <c r="G1408" t="e">
        <f>('Data Entry'!G1408-HLOOKUP('Data Entry'!I1408,'CST Norms'!$A$48:$K$62,I1408,FALSE))/HLOOKUP('Data Entry'!I1408,'CST Norms'!$A$77:$K$91,I1408,FALSE)</f>
        <v>#N/A</v>
      </c>
      <c r="H1408" t="e">
        <f>( 'Data Entry'!H1408 - HLOOKUP('Data Entry'!I1408,'CST Norms'!$A$65:$K$75,8,FALSE) )/HLOOKUP('Data Entry'!I1408,'CST Norms'!$A$94:$K$104,8,FALSE)</f>
        <v>#N/A</v>
      </c>
      <c r="I1408">
        <f>'Data Entry'!$J1408</f>
        <v>0</v>
      </c>
      <c r="J1408" t="e">
        <f t="shared" si="127"/>
        <v>#N/A</v>
      </c>
      <c r="K1408" t="e">
        <f t="shared" si="128"/>
        <v>#N/A</v>
      </c>
      <c r="L1408" t="e">
        <f t="shared" si="129"/>
        <v>#N/A</v>
      </c>
      <c r="M1408" t="str">
        <f t="shared" si="130"/>
        <v>N/A</v>
      </c>
      <c r="N1408" t="str">
        <f t="shared" si="131"/>
        <v>N/A</v>
      </c>
      <c r="O1408" t="str">
        <f t="shared" si="132"/>
        <v>N/A</v>
      </c>
      <c r="S1408">
        <f>IF(OR(ISBLANK(B1408),ISBLANK(C1408),ISBLANK(D1408),ISBLANK(E1408),ISBLANK(F1408),ISBLANK('Data Entry'!G1408),ISBLANK('Data Entry'!H1408)),0,1)</f>
        <v>0</v>
      </c>
    </row>
    <row r="1409" spans="1:19" x14ac:dyDescent="0.25">
      <c r="A1409">
        <f>'Data Entry'!A1409</f>
        <v>0</v>
      </c>
      <c r="B1409">
        <f>'Data Entry'!B1409</f>
        <v>0</v>
      </c>
      <c r="C1409">
        <f>'Data Entry'!C1409</f>
        <v>0</v>
      </c>
      <c r="D1409">
        <f>'Data Entry'!D1409</f>
        <v>0</v>
      </c>
      <c r="E1409">
        <f>'Data Entry'!E1409</f>
        <v>0</v>
      </c>
      <c r="F1409">
        <f>'Data Entry'!F1409</f>
        <v>0</v>
      </c>
      <c r="G1409" t="e">
        <f>('Data Entry'!G1409-HLOOKUP('Data Entry'!I1409,'CST Norms'!$A$48:$K$62,I1409,FALSE))/HLOOKUP('Data Entry'!I1409,'CST Norms'!$A$77:$K$91,I1409,FALSE)</f>
        <v>#N/A</v>
      </c>
      <c r="H1409" t="e">
        <f>( 'Data Entry'!H1409 - HLOOKUP('Data Entry'!I1409,'CST Norms'!$A$65:$K$75,8,FALSE) )/HLOOKUP('Data Entry'!I1409,'CST Norms'!$A$94:$K$104,8,FALSE)</f>
        <v>#N/A</v>
      </c>
      <c r="I1409">
        <f>'Data Entry'!$J1409</f>
        <v>0</v>
      </c>
      <c r="J1409" t="e">
        <f t="shared" si="127"/>
        <v>#N/A</v>
      </c>
      <c r="K1409" t="e">
        <f t="shared" si="128"/>
        <v>#N/A</v>
      </c>
      <c r="L1409" t="e">
        <f t="shared" si="129"/>
        <v>#N/A</v>
      </c>
      <c r="M1409" t="str">
        <f t="shared" si="130"/>
        <v>N/A</v>
      </c>
      <c r="N1409" t="str">
        <f t="shared" si="131"/>
        <v>N/A</v>
      </c>
      <c r="O1409" t="str">
        <f t="shared" si="132"/>
        <v>N/A</v>
      </c>
      <c r="S1409">
        <f>IF(OR(ISBLANK(B1409),ISBLANK(C1409),ISBLANK(D1409),ISBLANK(E1409),ISBLANK(F1409),ISBLANK('Data Entry'!G1409),ISBLANK('Data Entry'!H1409)),0,1)</f>
        <v>0</v>
      </c>
    </row>
    <row r="1410" spans="1:19" x14ac:dyDescent="0.25">
      <c r="A1410">
        <f>'Data Entry'!A1410</f>
        <v>0</v>
      </c>
      <c r="B1410">
        <f>'Data Entry'!B1410</f>
        <v>0</v>
      </c>
      <c r="C1410">
        <f>'Data Entry'!C1410</f>
        <v>0</v>
      </c>
      <c r="D1410">
        <f>'Data Entry'!D1410</f>
        <v>0</v>
      </c>
      <c r="E1410">
        <f>'Data Entry'!E1410</f>
        <v>0</v>
      </c>
      <c r="F1410">
        <f>'Data Entry'!F1410</f>
        <v>0</v>
      </c>
      <c r="G1410" t="e">
        <f>('Data Entry'!G1410-HLOOKUP('Data Entry'!I1410,'CST Norms'!$A$48:$K$62,I1410,FALSE))/HLOOKUP('Data Entry'!I1410,'CST Norms'!$A$77:$K$91,I1410,FALSE)</f>
        <v>#N/A</v>
      </c>
      <c r="H1410" t="e">
        <f>( 'Data Entry'!H1410 - HLOOKUP('Data Entry'!I1410,'CST Norms'!$A$65:$K$75,8,FALSE) )/HLOOKUP('Data Entry'!I1410,'CST Norms'!$A$94:$K$104,8,FALSE)</f>
        <v>#N/A</v>
      </c>
      <c r="I1410">
        <f>'Data Entry'!$J1410</f>
        <v>0</v>
      </c>
      <c r="J1410" t="e">
        <f t="shared" si="127"/>
        <v>#N/A</v>
      </c>
      <c r="K1410" t="e">
        <f t="shared" si="128"/>
        <v>#N/A</v>
      </c>
      <c r="L1410" t="e">
        <f t="shared" si="129"/>
        <v>#N/A</v>
      </c>
      <c r="M1410" t="str">
        <f t="shared" si="130"/>
        <v>N/A</v>
      </c>
      <c r="N1410" t="str">
        <f t="shared" si="131"/>
        <v>N/A</v>
      </c>
      <c r="O1410" t="str">
        <f t="shared" si="132"/>
        <v>N/A</v>
      </c>
      <c r="S1410">
        <f>IF(OR(ISBLANK(B1410),ISBLANK(C1410),ISBLANK(D1410),ISBLANK(E1410),ISBLANK(F1410),ISBLANK('Data Entry'!G1410),ISBLANK('Data Entry'!H1410)),0,1)</f>
        <v>0</v>
      </c>
    </row>
    <row r="1411" spans="1:19" x14ac:dyDescent="0.25">
      <c r="A1411">
        <f>'Data Entry'!A1411</f>
        <v>0</v>
      </c>
      <c r="B1411">
        <f>'Data Entry'!B1411</f>
        <v>0</v>
      </c>
      <c r="C1411">
        <f>'Data Entry'!C1411</f>
        <v>0</v>
      </c>
      <c r="D1411">
        <f>'Data Entry'!D1411</f>
        <v>0</v>
      </c>
      <c r="E1411">
        <f>'Data Entry'!E1411</f>
        <v>0</v>
      </c>
      <c r="F1411">
        <f>'Data Entry'!F1411</f>
        <v>0</v>
      </c>
      <c r="G1411" t="e">
        <f>('Data Entry'!G1411-HLOOKUP('Data Entry'!I1411,'CST Norms'!$A$48:$K$62,I1411,FALSE))/HLOOKUP('Data Entry'!I1411,'CST Norms'!$A$77:$K$91,I1411,FALSE)</f>
        <v>#N/A</v>
      </c>
      <c r="H1411" t="e">
        <f>( 'Data Entry'!H1411 - HLOOKUP('Data Entry'!I1411,'CST Norms'!$A$65:$K$75,8,FALSE) )/HLOOKUP('Data Entry'!I1411,'CST Norms'!$A$94:$K$104,8,FALSE)</f>
        <v>#N/A</v>
      </c>
      <c r="I1411">
        <f>'Data Entry'!$J1411</f>
        <v>0</v>
      </c>
      <c r="J1411" t="e">
        <f t="shared" si="127"/>
        <v>#N/A</v>
      </c>
      <c r="K1411" t="e">
        <f t="shared" si="128"/>
        <v>#N/A</v>
      </c>
      <c r="L1411" t="e">
        <f t="shared" si="129"/>
        <v>#N/A</v>
      </c>
      <c r="M1411" t="str">
        <f t="shared" si="130"/>
        <v>N/A</v>
      </c>
      <c r="N1411" t="str">
        <f t="shared" si="131"/>
        <v>N/A</v>
      </c>
      <c r="O1411" t="str">
        <f t="shared" si="132"/>
        <v>N/A</v>
      </c>
      <c r="S1411">
        <f>IF(OR(ISBLANK(B1411),ISBLANK(C1411),ISBLANK(D1411),ISBLANK(E1411),ISBLANK(F1411),ISBLANK('Data Entry'!G1411),ISBLANK('Data Entry'!H1411)),0,1)</f>
        <v>0</v>
      </c>
    </row>
    <row r="1412" spans="1:19" x14ac:dyDescent="0.25">
      <c r="A1412">
        <f>'Data Entry'!A1412</f>
        <v>0</v>
      </c>
      <c r="B1412">
        <f>'Data Entry'!B1412</f>
        <v>0</v>
      </c>
      <c r="C1412">
        <f>'Data Entry'!C1412</f>
        <v>0</v>
      </c>
      <c r="D1412">
        <f>'Data Entry'!D1412</f>
        <v>0</v>
      </c>
      <c r="E1412">
        <f>'Data Entry'!E1412</f>
        <v>0</v>
      </c>
      <c r="F1412">
        <f>'Data Entry'!F1412</f>
        <v>0</v>
      </c>
      <c r="G1412" t="e">
        <f>('Data Entry'!G1412-HLOOKUP('Data Entry'!I1412,'CST Norms'!$A$48:$K$62,I1412,FALSE))/HLOOKUP('Data Entry'!I1412,'CST Norms'!$A$77:$K$91,I1412,FALSE)</f>
        <v>#N/A</v>
      </c>
      <c r="H1412" t="e">
        <f>( 'Data Entry'!H1412 - HLOOKUP('Data Entry'!I1412,'CST Norms'!$A$65:$K$75,8,FALSE) )/HLOOKUP('Data Entry'!I1412,'CST Norms'!$A$94:$K$104,8,FALSE)</f>
        <v>#N/A</v>
      </c>
      <c r="I1412">
        <f>'Data Entry'!$J1412</f>
        <v>0</v>
      </c>
      <c r="J1412" t="e">
        <f t="shared" si="127"/>
        <v>#N/A</v>
      </c>
      <c r="K1412" t="e">
        <f t="shared" si="128"/>
        <v>#N/A</v>
      </c>
      <c r="L1412" t="e">
        <f t="shared" si="129"/>
        <v>#N/A</v>
      </c>
      <c r="M1412" t="str">
        <f t="shared" si="130"/>
        <v>N/A</v>
      </c>
      <c r="N1412" t="str">
        <f t="shared" si="131"/>
        <v>N/A</v>
      </c>
      <c r="O1412" t="str">
        <f t="shared" si="132"/>
        <v>N/A</v>
      </c>
      <c r="S1412">
        <f>IF(OR(ISBLANK(B1412),ISBLANK(C1412),ISBLANK(D1412),ISBLANK(E1412),ISBLANK(F1412),ISBLANK('Data Entry'!G1412),ISBLANK('Data Entry'!H1412)),0,1)</f>
        <v>0</v>
      </c>
    </row>
    <row r="1413" spans="1:19" x14ac:dyDescent="0.25">
      <c r="A1413">
        <f>'Data Entry'!A1413</f>
        <v>0</v>
      </c>
      <c r="B1413">
        <f>'Data Entry'!B1413</f>
        <v>0</v>
      </c>
      <c r="C1413">
        <f>'Data Entry'!C1413</f>
        <v>0</v>
      </c>
      <c r="D1413">
        <f>'Data Entry'!D1413</f>
        <v>0</v>
      </c>
      <c r="E1413">
        <f>'Data Entry'!E1413</f>
        <v>0</v>
      </c>
      <c r="F1413">
        <f>'Data Entry'!F1413</f>
        <v>0</v>
      </c>
      <c r="G1413" t="e">
        <f>('Data Entry'!G1413-HLOOKUP('Data Entry'!I1413,'CST Norms'!$A$48:$K$62,I1413,FALSE))/HLOOKUP('Data Entry'!I1413,'CST Norms'!$A$77:$K$91,I1413,FALSE)</f>
        <v>#N/A</v>
      </c>
      <c r="H1413" t="e">
        <f>( 'Data Entry'!H1413 - HLOOKUP('Data Entry'!I1413,'CST Norms'!$A$65:$K$75,8,FALSE) )/HLOOKUP('Data Entry'!I1413,'CST Norms'!$A$94:$K$104,8,FALSE)</f>
        <v>#N/A</v>
      </c>
      <c r="I1413">
        <f>'Data Entry'!$J1413</f>
        <v>0</v>
      </c>
      <c r="J1413" t="e">
        <f t="shared" si="127"/>
        <v>#N/A</v>
      </c>
      <c r="K1413" t="e">
        <f t="shared" si="128"/>
        <v>#N/A</v>
      </c>
      <c r="L1413" t="e">
        <f t="shared" si="129"/>
        <v>#N/A</v>
      </c>
      <c r="M1413" t="str">
        <f t="shared" si="130"/>
        <v>N/A</v>
      </c>
      <c r="N1413" t="str">
        <f t="shared" si="131"/>
        <v>N/A</v>
      </c>
      <c r="O1413" t="str">
        <f t="shared" si="132"/>
        <v>N/A</v>
      </c>
      <c r="S1413">
        <f>IF(OR(ISBLANK(B1413),ISBLANK(C1413),ISBLANK(D1413),ISBLANK(E1413),ISBLANK(F1413),ISBLANK('Data Entry'!G1413),ISBLANK('Data Entry'!H1413)),0,1)</f>
        <v>0</v>
      </c>
    </row>
    <row r="1414" spans="1:19" x14ac:dyDescent="0.25">
      <c r="A1414">
        <f>'Data Entry'!A1414</f>
        <v>0</v>
      </c>
      <c r="B1414">
        <f>'Data Entry'!B1414</f>
        <v>0</v>
      </c>
      <c r="C1414">
        <f>'Data Entry'!C1414</f>
        <v>0</v>
      </c>
      <c r="D1414">
        <f>'Data Entry'!D1414</f>
        <v>0</v>
      </c>
      <c r="E1414">
        <f>'Data Entry'!E1414</f>
        <v>0</v>
      </c>
      <c r="F1414">
        <f>'Data Entry'!F1414</f>
        <v>0</v>
      </c>
      <c r="G1414" t="e">
        <f>('Data Entry'!G1414-HLOOKUP('Data Entry'!I1414,'CST Norms'!$A$48:$K$62,I1414,FALSE))/HLOOKUP('Data Entry'!I1414,'CST Norms'!$A$77:$K$91,I1414,FALSE)</f>
        <v>#N/A</v>
      </c>
      <c r="H1414" t="e">
        <f>( 'Data Entry'!H1414 - HLOOKUP('Data Entry'!I1414,'CST Norms'!$A$65:$K$75,8,FALSE) )/HLOOKUP('Data Entry'!I1414,'CST Norms'!$A$94:$K$104,8,FALSE)</f>
        <v>#N/A</v>
      </c>
      <c r="I1414">
        <f>'Data Entry'!$J1414</f>
        <v>0</v>
      </c>
      <c r="J1414" t="e">
        <f t="shared" si="127"/>
        <v>#N/A</v>
      </c>
      <c r="K1414" t="e">
        <f t="shared" si="128"/>
        <v>#N/A</v>
      </c>
      <c r="L1414" t="e">
        <f t="shared" si="129"/>
        <v>#N/A</v>
      </c>
      <c r="M1414" t="str">
        <f t="shared" si="130"/>
        <v>N/A</v>
      </c>
      <c r="N1414" t="str">
        <f t="shared" si="131"/>
        <v>N/A</v>
      </c>
      <c r="O1414" t="str">
        <f t="shared" si="132"/>
        <v>N/A</v>
      </c>
      <c r="S1414">
        <f>IF(OR(ISBLANK(B1414),ISBLANK(C1414),ISBLANK(D1414),ISBLANK(E1414),ISBLANK(F1414),ISBLANK('Data Entry'!G1414),ISBLANK('Data Entry'!H1414)),0,1)</f>
        <v>0</v>
      </c>
    </row>
    <row r="1415" spans="1:19" x14ac:dyDescent="0.25">
      <c r="A1415">
        <f>'Data Entry'!A1415</f>
        <v>0</v>
      </c>
      <c r="B1415">
        <f>'Data Entry'!B1415</f>
        <v>0</v>
      </c>
      <c r="C1415">
        <f>'Data Entry'!C1415</f>
        <v>0</v>
      </c>
      <c r="D1415">
        <f>'Data Entry'!D1415</f>
        <v>0</v>
      </c>
      <c r="E1415">
        <f>'Data Entry'!E1415</f>
        <v>0</v>
      </c>
      <c r="F1415">
        <f>'Data Entry'!F1415</f>
        <v>0</v>
      </c>
      <c r="G1415" t="e">
        <f>('Data Entry'!G1415-HLOOKUP('Data Entry'!I1415,'CST Norms'!$A$48:$K$62,I1415,FALSE))/HLOOKUP('Data Entry'!I1415,'CST Norms'!$A$77:$K$91,I1415,FALSE)</f>
        <v>#N/A</v>
      </c>
      <c r="H1415" t="e">
        <f>( 'Data Entry'!H1415 - HLOOKUP('Data Entry'!I1415,'CST Norms'!$A$65:$K$75,8,FALSE) )/HLOOKUP('Data Entry'!I1415,'CST Norms'!$A$94:$K$104,8,FALSE)</f>
        <v>#N/A</v>
      </c>
      <c r="I1415">
        <f>'Data Entry'!$J1415</f>
        <v>0</v>
      </c>
      <c r="J1415" t="e">
        <f t="shared" si="127"/>
        <v>#N/A</v>
      </c>
      <c r="K1415" t="e">
        <f t="shared" si="128"/>
        <v>#N/A</v>
      </c>
      <c r="L1415" t="e">
        <f t="shared" si="129"/>
        <v>#N/A</v>
      </c>
      <c r="M1415" t="str">
        <f t="shared" si="130"/>
        <v>N/A</v>
      </c>
      <c r="N1415" t="str">
        <f t="shared" si="131"/>
        <v>N/A</v>
      </c>
      <c r="O1415" t="str">
        <f t="shared" si="132"/>
        <v>N/A</v>
      </c>
      <c r="S1415">
        <f>IF(OR(ISBLANK(B1415),ISBLANK(C1415),ISBLANK(D1415),ISBLANK(E1415),ISBLANK(F1415),ISBLANK('Data Entry'!G1415),ISBLANK('Data Entry'!H1415)),0,1)</f>
        <v>0</v>
      </c>
    </row>
    <row r="1416" spans="1:19" x14ac:dyDescent="0.25">
      <c r="A1416">
        <f>'Data Entry'!A1416</f>
        <v>0</v>
      </c>
      <c r="B1416">
        <f>'Data Entry'!B1416</f>
        <v>0</v>
      </c>
      <c r="C1416">
        <f>'Data Entry'!C1416</f>
        <v>0</v>
      </c>
      <c r="D1416">
        <f>'Data Entry'!D1416</f>
        <v>0</v>
      </c>
      <c r="E1416">
        <f>'Data Entry'!E1416</f>
        <v>0</v>
      </c>
      <c r="F1416">
        <f>'Data Entry'!F1416</f>
        <v>0</v>
      </c>
      <c r="G1416" t="e">
        <f>('Data Entry'!G1416-HLOOKUP('Data Entry'!I1416,'CST Norms'!$A$48:$K$62,I1416,FALSE))/HLOOKUP('Data Entry'!I1416,'CST Norms'!$A$77:$K$91,I1416,FALSE)</f>
        <v>#N/A</v>
      </c>
      <c r="H1416" t="e">
        <f>( 'Data Entry'!H1416 - HLOOKUP('Data Entry'!I1416,'CST Norms'!$A$65:$K$75,8,FALSE) )/HLOOKUP('Data Entry'!I1416,'CST Norms'!$A$94:$K$104,8,FALSE)</f>
        <v>#N/A</v>
      </c>
      <c r="I1416">
        <f>'Data Entry'!$J1416</f>
        <v>0</v>
      </c>
      <c r="J1416" t="e">
        <f t="shared" si="127"/>
        <v>#N/A</v>
      </c>
      <c r="K1416" t="e">
        <f t="shared" si="128"/>
        <v>#N/A</v>
      </c>
      <c r="L1416" t="e">
        <f t="shared" si="129"/>
        <v>#N/A</v>
      </c>
      <c r="M1416" t="str">
        <f t="shared" si="130"/>
        <v>N/A</v>
      </c>
      <c r="N1416" t="str">
        <f t="shared" si="131"/>
        <v>N/A</v>
      </c>
      <c r="O1416" t="str">
        <f t="shared" si="132"/>
        <v>N/A</v>
      </c>
      <c r="S1416">
        <f>IF(OR(ISBLANK(B1416),ISBLANK(C1416),ISBLANK(D1416),ISBLANK(E1416),ISBLANK(F1416),ISBLANK('Data Entry'!G1416),ISBLANK('Data Entry'!H1416)),0,1)</f>
        <v>0</v>
      </c>
    </row>
    <row r="1417" spans="1:19" x14ac:dyDescent="0.25">
      <c r="A1417">
        <f>'Data Entry'!A1417</f>
        <v>0</v>
      </c>
      <c r="B1417">
        <f>'Data Entry'!B1417</f>
        <v>0</v>
      </c>
      <c r="C1417">
        <f>'Data Entry'!C1417</f>
        <v>0</v>
      </c>
      <c r="D1417">
        <f>'Data Entry'!D1417</f>
        <v>0</v>
      </c>
      <c r="E1417">
        <f>'Data Entry'!E1417</f>
        <v>0</v>
      </c>
      <c r="F1417">
        <f>'Data Entry'!F1417</f>
        <v>0</v>
      </c>
      <c r="G1417" t="e">
        <f>('Data Entry'!G1417-HLOOKUP('Data Entry'!I1417,'CST Norms'!$A$48:$K$62,I1417,FALSE))/HLOOKUP('Data Entry'!I1417,'CST Norms'!$A$77:$K$91,I1417,FALSE)</f>
        <v>#N/A</v>
      </c>
      <c r="H1417" t="e">
        <f>( 'Data Entry'!H1417 - HLOOKUP('Data Entry'!I1417,'CST Norms'!$A$65:$K$75,8,FALSE) )/HLOOKUP('Data Entry'!I1417,'CST Norms'!$A$94:$K$104,8,FALSE)</f>
        <v>#N/A</v>
      </c>
      <c r="I1417">
        <f>'Data Entry'!$J1417</f>
        <v>0</v>
      </c>
      <c r="J1417" t="e">
        <f t="shared" si="127"/>
        <v>#N/A</v>
      </c>
      <c r="K1417" t="e">
        <f t="shared" si="128"/>
        <v>#N/A</v>
      </c>
      <c r="L1417" t="e">
        <f t="shared" si="129"/>
        <v>#N/A</v>
      </c>
      <c r="M1417" t="str">
        <f t="shared" si="130"/>
        <v>N/A</v>
      </c>
      <c r="N1417" t="str">
        <f t="shared" si="131"/>
        <v>N/A</v>
      </c>
      <c r="O1417" t="str">
        <f t="shared" si="132"/>
        <v>N/A</v>
      </c>
      <c r="S1417">
        <f>IF(OR(ISBLANK(B1417),ISBLANK(C1417),ISBLANK(D1417),ISBLANK(E1417),ISBLANK(F1417),ISBLANK('Data Entry'!G1417),ISBLANK('Data Entry'!H1417)),0,1)</f>
        <v>0</v>
      </c>
    </row>
    <row r="1418" spans="1:19" x14ac:dyDescent="0.25">
      <c r="A1418">
        <f>'Data Entry'!A1418</f>
        <v>0</v>
      </c>
      <c r="B1418">
        <f>'Data Entry'!B1418</f>
        <v>0</v>
      </c>
      <c r="C1418">
        <f>'Data Entry'!C1418</f>
        <v>0</v>
      </c>
      <c r="D1418">
        <f>'Data Entry'!D1418</f>
        <v>0</v>
      </c>
      <c r="E1418">
        <f>'Data Entry'!E1418</f>
        <v>0</v>
      </c>
      <c r="F1418">
        <f>'Data Entry'!F1418</f>
        <v>0</v>
      </c>
      <c r="G1418" t="e">
        <f>('Data Entry'!G1418-HLOOKUP('Data Entry'!I1418,'CST Norms'!$A$48:$K$62,I1418,FALSE))/HLOOKUP('Data Entry'!I1418,'CST Norms'!$A$77:$K$91,I1418,FALSE)</f>
        <v>#N/A</v>
      </c>
      <c r="H1418" t="e">
        <f>( 'Data Entry'!H1418 - HLOOKUP('Data Entry'!I1418,'CST Norms'!$A$65:$K$75,8,FALSE) )/HLOOKUP('Data Entry'!I1418,'CST Norms'!$A$94:$K$104,8,FALSE)</f>
        <v>#N/A</v>
      </c>
      <c r="I1418">
        <f>'Data Entry'!$J1418</f>
        <v>0</v>
      </c>
      <c r="J1418" t="e">
        <f t="shared" si="127"/>
        <v>#N/A</v>
      </c>
      <c r="K1418" t="e">
        <f t="shared" si="128"/>
        <v>#N/A</v>
      </c>
      <c r="L1418" t="e">
        <f t="shared" si="129"/>
        <v>#N/A</v>
      </c>
      <c r="M1418" t="str">
        <f t="shared" si="130"/>
        <v>N/A</v>
      </c>
      <c r="N1418" t="str">
        <f t="shared" si="131"/>
        <v>N/A</v>
      </c>
      <c r="O1418" t="str">
        <f t="shared" si="132"/>
        <v>N/A</v>
      </c>
      <c r="S1418">
        <f>IF(OR(ISBLANK(B1418),ISBLANK(C1418),ISBLANK(D1418),ISBLANK(E1418),ISBLANK(F1418),ISBLANK('Data Entry'!G1418),ISBLANK('Data Entry'!H1418)),0,1)</f>
        <v>0</v>
      </c>
    </row>
    <row r="1419" spans="1:19" x14ac:dyDescent="0.25">
      <c r="A1419">
        <f>'Data Entry'!A1419</f>
        <v>0</v>
      </c>
      <c r="B1419">
        <f>'Data Entry'!B1419</f>
        <v>0</v>
      </c>
      <c r="C1419">
        <f>'Data Entry'!C1419</f>
        <v>0</v>
      </c>
      <c r="D1419">
        <f>'Data Entry'!D1419</f>
        <v>0</v>
      </c>
      <c r="E1419">
        <f>'Data Entry'!E1419</f>
        <v>0</v>
      </c>
      <c r="F1419">
        <f>'Data Entry'!F1419</f>
        <v>0</v>
      </c>
      <c r="G1419" t="e">
        <f>('Data Entry'!G1419-HLOOKUP('Data Entry'!I1419,'CST Norms'!$A$48:$K$62,I1419,FALSE))/HLOOKUP('Data Entry'!I1419,'CST Norms'!$A$77:$K$91,I1419,FALSE)</f>
        <v>#N/A</v>
      </c>
      <c r="H1419" t="e">
        <f>( 'Data Entry'!H1419 - HLOOKUP('Data Entry'!I1419,'CST Norms'!$A$65:$K$75,8,FALSE) )/HLOOKUP('Data Entry'!I1419,'CST Norms'!$A$94:$K$104,8,FALSE)</f>
        <v>#N/A</v>
      </c>
      <c r="I1419">
        <f>'Data Entry'!$J1419</f>
        <v>0</v>
      </c>
      <c r="J1419" t="e">
        <f t="shared" si="127"/>
        <v>#N/A</v>
      </c>
      <c r="K1419" t="e">
        <f t="shared" si="128"/>
        <v>#N/A</v>
      </c>
      <c r="L1419" t="e">
        <f t="shared" si="129"/>
        <v>#N/A</v>
      </c>
      <c r="M1419" t="str">
        <f t="shared" si="130"/>
        <v>N/A</v>
      </c>
      <c r="N1419" t="str">
        <f t="shared" si="131"/>
        <v>N/A</v>
      </c>
      <c r="O1419" t="str">
        <f t="shared" si="132"/>
        <v>N/A</v>
      </c>
      <c r="S1419">
        <f>IF(OR(ISBLANK(B1419),ISBLANK(C1419),ISBLANK(D1419),ISBLANK(E1419),ISBLANK(F1419),ISBLANK('Data Entry'!G1419),ISBLANK('Data Entry'!H1419)),0,1)</f>
        <v>0</v>
      </c>
    </row>
    <row r="1420" spans="1:19" x14ac:dyDescent="0.25">
      <c r="A1420">
        <f>'Data Entry'!A1420</f>
        <v>0</v>
      </c>
      <c r="B1420">
        <f>'Data Entry'!B1420</f>
        <v>0</v>
      </c>
      <c r="C1420">
        <f>'Data Entry'!C1420</f>
        <v>0</v>
      </c>
      <c r="D1420">
        <f>'Data Entry'!D1420</f>
        <v>0</v>
      </c>
      <c r="E1420">
        <f>'Data Entry'!E1420</f>
        <v>0</v>
      </c>
      <c r="F1420">
        <f>'Data Entry'!F1420</f>
        <v>0</v>
      </c>
      <c r="G1420" t="e">
        <f>('Data Entry'!G1420-HLOOKUP('Data Entry'!I1420,'CST Norms'!$A$48:$K$62,I1420,FALSE))/HLOOKUP('Data Entry'!I1420,'CST Norms'!$A$77:$K$91,I1420,FALSE)</f>
        <v>#N/A</v>
      </c>
      <c r="H1420" t="e">
        <f>( 'Data Entry'!H1420 - HLOOKUP('Data Entry'!I1420,'CST Norms'!$A$65:$K$75,8,FALSE) )/HLOOKUP('Data Entry'!I1420,'CST Norms'!$A$94:$K$104,8,FALSE)</f>
        <v>#N/A</v>
      </c>
      <c r="I1420">
        <f>'Data Entry'!$J1420</f>
        <v>0</v>
      </c>
      <c r="J1420" t="e">
        <f t="shared" ref="J1420:J1483" si="133">U$30+$B1420*U$8+$C1420*U$10+$D1420*U$12+$E1420*U$14+$F1420*U$16+$G1420*IF(I1420=8,U$20,IF(I1420=9,U$22,IF(I1420=10,U$24,"")))+$H1420*U$18+U$26*IF(I1420=8,1,0)+U$28*IF(I1420=10,1,0)</f>
        <v>#N/A</v>
      </c>
      <c r="K1420" t="e">
        <f t="shared" ref="K1420:K1483" si="134">V$30+$B1420*V$8+$C1420*V$10+$D1420*V$12+$E1420*V$14+$F1420*V$16+$G1420*IF(I1420=8,V$20,IF(I1420=9,V$22,IF(I1420=10,V$24,"")))+$H1420*V$18+V$26*IF(I1420=8,1,0)+V1437*IF(I1420=10,1,0)</f>
        <v>#N/A</v>
      </c>
      <c r="L1420" t="e">
        <f t="shared" ref="L1420:L1483" si="135">W$30+$B1420*W$8+$C1420*W$10+$D1420*W$12+$E1420*W$14+$F1420*W$16+$G1420*IF(I1420=8,W$20,IF(I1420=9,W$22,IF(I1420=10,W$24,"")))+$H1420*W$18+W$26*IF(I1420=8,1,0)+W$28*IF(I1420=10,1,0)</f>
        <v>#N/A</v>
      </c>
      <c r="M1420" t="str">
        <f t="shared" si="130"/>
        <v>N/A</v>
      </c>
      <c r="N1420" t="str">
        <f t="shared" si="131"/>
        <v>N/A</v>
      </c>
      <c r="O1420" t="str">
        <f t="shared" si="132"/>
        <v>N/A</v>
      </c>
      <c r="S1420">
        <f>IF(OR(ISBLANK(B1420),ISBLANK(C1420),ISBLANK(D1420),ISBLANK(E1420),ISBLANK(F1420),ISBLANK('Data Entry'!G1420),ISBLANK('Data Entry'!H1420)),0,1)</f>
        <v>0</v>
      </c>
    </row>
    <row r="1421" spans="1:19" x14ac:dyDescent="0.25">
      <c r="A1421">
        <f>'Data Entry'!A1421</f>
        <v>0</v>
      </c>
      <c r="B1421">
        <f>'Data Entry'!B1421</f>
        <v>0</v>
      </c>
      <c r="C1421">
        <f>'Data Entry'!C1421</f>
        <v>0</v>
      </c>
      <c r="D1421">
        <f>'Data Entry'!D1421</f>
        <v>0</v>
      </c>
      <c r="E1421">
        <f>'Data Entry'!E1421</f>
        <v>0</v>
      </c>
      <c r="F1421">
        <f>'Data Entry'!F1421</f>
        <v>0</v>
      </c>
      <c r="G1421" t="e">
        <f>('Data Entry'!G1421-HLOOKUP('Data Entry'!I1421,'CST Norms'!$A$48:$K$62,I1421,FALSE))/HLOOKUP('Data Entry'!I1421,'CST Norms'!$A$77:$K$91,I1421,FALSE)</f>
        <v>#N/A</v>
      </c>
      <c r="H1421" t="e">
        <f>( 'Data Entry'!H1421 - HLOOKUP('Data Entry'!I1421,'CST Norms'!$A$65:$K$75,8,FALSE) )/HLOOKUP('Data Entry'!I1421,'CST Norms'!$A$94:$K$104,8,FALSE)</f>
        <v>#N/A</v>
      </c>
      <c r="I1421">
        <f>'Data Entry'!$J1421</f>
        <v>0</v>
      </c>
      <c r="J1421" t="e">
        <f t="shared" si="133"/>
        <v>#N/A</v>
      </c>
      <c r="K1421" t="e">
        <f t="shared" si="134"/>
        <v>#N/A</v>
      </c>
      <c r="L1421" t="e">
        <f t="shared" si="135"/>
        <v>#N/A</v>
      </c>
      <c r="M1421" t="str">
        <f t="shared" ref="M1421:M1484" si="136">IF($S1421=1,NORMSDIST(J1421),"N/A")</f>
        <v>N/A</v>
      </c>
      <c r="N1421" t="str">
        <f t="shared" ref="N1421:N1484" si="137">IF($S1421=1,NORMSDIST(K1421),"N/A")</f>
        <v>N/A</v>
      </c>
      <c r="O1421" t="str">
        <f t="shared" ref="O1421:O1484" si="138">IF($S1421=1,NORMSDIST(L1421),"N/A")</f>
        <v>N/A</v>
      </c>
      <c r="S1421">
        <f>IF(OR(ISBLANK(B1421),ISBLANK(C1421),ISBLANK(D1421),ISBLANK(E1421),ISBLANK(F1421),ISBLANK('Data Entry'!G1421),ISBLANK('Data Entry'!H1421)),0,1)</f>
        <v>0</v>
      </c>
    </row>
    <row r="1422" spans="1:19" x14ac:dyDescent="0.25">
      <c r="A1422">
        <f>'Data Entry'!A1422</f>
        <v>0</v>
      </c>
      <c r="B1422">
        <f>'Data Entry'!B1422</f>
        <v>0</v>
      </c>
      <c r="C1422">
        <f>'Data Entry'!C1422</f>
        <v>0</v>
      </c>
      <c r="D1422">
        <f>'Data Entry'!D1422</f>
        <v>0</v>
      </c>
      <c r="E1422">
        <f>'Data Entry'!E1422</f>
        <v>0</v>
      </c>
      <c r="F1422">
        <f>'Data Entry'!F1422</f>
        <v>0</v>
      </c>
      <c r="G1422" t="e">
        <f>('Data Entry'!G1422-HLOOKUP('Data Entry'!I1422,'CST Norms'!$A$48:$K$62,I1422,FALSE))/HLOOKUP('Data Entry'!I1422,'CST Norms'!$A$77:$K$91,I1422,FALSE)</f>
        <v>#N/A</v>
      </c>
      <c r="H1422" t="e">
        <f>( 'Data Entry'!H1422 - HLOOKUP('Data Entry'!I1422,'CST Norms'!$A$65:$K$75,8,FALSE) )/HLOOKUP('Data Entry'!I1422,'CST Norms'!$A$94:$K$104,8,FALSE)</f>
        <v>#N/A</v>
      </c>
      <c r="I1422">
        <f>'Data Entry'!$J1422</f>
        <v>0</v>
      </c>
      <c r="J1422" t="e">
        <f t="shared" si="133"/>
        <v>#N/A</v>
      </c>
      <c r="K1422" t="e">
        <f t="shared" si="134"/>
        <v>#N/A</v>
      </c>
      <c r="L1422" t="e">
        <f t="shared" si="135"/>
        <v>#N/A</v>
      </c>
      <c r="M1422" t="str">
        <f t="shared" si="136"/>
        <v>N/A</v>
      </c>
      <c r="N1422" t="str">
        <f t="shared" si="137"/>
        <v>N/A</v>
      </c>
      <c r="O1422" t="str">
        <f t="shared" si="138"/>
        <v>N/A</v>
      </c>
      <c r="S1422">
        <f>IF(OR(ISBLANK(B1422),ISBLANK(C1422),ISBLANK(D1422),ISBLANK(E1422),ISBLANK(F1422),ISBLANK('Data Entry'!G1422),ISBLANK('Data Entry'!H1422)),0,1)</f>
        <v>0</v>
      </c>
    </row>
    <row r="1423" spans="1:19" x14ac:dyDescent="0.25">
      <c r="A1423">
        <f>'Data Entry'!A1423</f>
        <v>0</v>
      </c>
      <c r="B1423">
        <f>'Data Entry'!B1423</f>
        <v>0</v>
      </c>
      <c r="C1423">
        <f>'Data Entry'!C1423</f>
        <v>0</v>
      </c>
      <c r="D1423">
        <f>'Data Entry'!D1423</f>
        <v>0</v>
      </c>
      <c r="E1423">
        <f>'Data Entry'!E1423</f>
        <v>0</v>
      </c>
      <c r="F1423">
        <f>'Data Entry'!F1423</f>
        <v>0</v>
      </c>
      <c r="G1423" t="e">
        <f>('Data Entry'!G1423-HLOOKUP('Data Entry'!I1423,'CST Norms'!$A$48:$K$62,I1423,FALSE))/HLOOKUP('Data Entry'!I1423,'CST Norms'!$A$77:$K$91,I1423,FALSE)</f>
        <v>#N/A</v>
      </c>
      <c r="H1423" t="e">
        <f>( 'Data Entry'!H1423 - HLOOKUP('Data Entry'!I1423,'CST Norms'!$A$65:$K$75,8,FALSE) )/HLOOKUP('Data Entry'!I1423,'CST Norms'!$A$94:$K$104,8,FALSE)</f>
        <v>#N/A</v>
      </c>
      <c r="I1423">
        <f>'Data Entry'!$J1423</f>
        <v>0</v>
      </c>
      <c r="J1423" t="e">
        <f t="shared" si="133"/>
        <v>#N/A</v>
      </c>
      <c r="K1423" t="e">
        <f t="shared" si="134"/>
        <v>#N/A</v>
      </c>
      <c r="L1423" t="e">
        <f t="shared" si="135"/>
        <v>#N/A</v>
      </c>
      <c r="M1423" t="str">
        <f t="shared" si="136"/>
        <v>N/A</v>
      </c>
      <c r="N1423" t="str">
        <f t="shared" si="137"/>
        <v>N/A</v>
      </c>
      <c r="O1423" t="str">
        <f t="shared" si="138"/>
        <v>N/A</v>
      </c>
      <c r="S1423">
        <f>IF(OR(ISBLANK(B1423),ISBLANK(C1423),ISBLANK(D1423),ISBLANK(E1423),ISBLANK(F1423),ISBLANK('Data Entry'!G1423),ISBLANK('Data Entry'!H1423)),0,1)</f>
        <v>0</v>
      </c>
    </row>
    <row r="1424" spans="1:19" x14ac:dyDescent="0.25">
      <c r="A1424">
        <f>'Data Entry'!A1424</f>
        <v>0</v>
      </c>
      <c r="B1424">
        <f>'Data Entry'!B1424</f>
        <v>0</v>
      </c>
      <c r="C1424">
        <f>'Data Entry'!C1424</f>
        <v>0</v>
      </c>
      <c r="D1424">
        <f>'Data Entry'!D1424</f>
        <v>0</v>
      </c>
      <c r="E1424">
        <f>'Data Entry'!E1424</f>
        <v>0</v>
      </c>
      <c r="F1424">
        <f>'Data Entry'!F1424</f>
        <v>0</v>
      </c>
      <c r="G1424" t="e">
        <f>('Data Entry'!G1424-HLOOKUP('Data Entry'!I1424,'CST Norms'!$A$48:$K$62,I1424,FALSE))/HLOOKUP('Data Entry'!I1424,'CST Norms'!$A$77:$K$91,I1424,FALSE)</f>
        <v>#N/A</v>
      </c>
      <c r="H1424" t="e">
        <f>( 'Data Entry'!H1424 - HLOOKUP('Data Entry'!I1424,'CST Norms'!$A$65:$K$75,8,FALSE) )/HLOOKUP('Data Entry'!I1424,'CST Norms'!$A$94:$K$104,8,FALSE)</f>
        <v>#N/A</v>
      </c>
      <c r="I1424">
        <f>'Data Entry'!$J1424</f>
        <v>0</v>
      </c>
      <c r="J1424" t="e">
        <f t="shared" si="133"/>
        <v>#N/A</v>
      </c>
      <c r="K1424" t="e">
        <f t="shared" si="134"/>
        <v>#N/A</v>
      </c>
      <c r="L1424" t="e">
        <f t="shared" si="135"/>
        <v>#N/A</v>
      </c>
      <c r="M1424" t="str">
        <f t="shared" si="136"/>
        <v>N/A</v>
      </c>
      <c r="N1424" t="str">
        <f t="shared" si="137"/>
        <v>N/A</v>
      </c>
      <c r="O1424" t="str">
        <f t="shared" si="138"/>
        <v>N/A</v>
      </c>
      <c r="S1424">
        <f>IF(OR(ISBLANK(B1424),ISBLANK(C1424),ISBLANK(D1424),ISBLANK(E1424),ISBLANK(F1424),ISBLANK('Data Entry'!G1424),ISBLANK('Data Entry'!H1424)),0,1)</f>
        <v>0</v>
      </c>
    </row>
    <row r="1425" spans="1:19" x14ac:dyDescent="0.25">
      <c r="A1425">
        <f>'Data Entry'!A1425</f>
        <v>0</v>
      </c>
      <c r="B1425">
        <f>'Data Entry'!B1425</f>
        <v>0</v>
      </c>
      <c r="C1425">
        <f>'Data Entry'!C1425</f>
        <v>0</v>
      </c>
      <c r="D1425">
        <f>'Data Entry'!D1425</f>
        <v>0</v>
      </c>
      <c r="E1425">
        <f>'Data Entry'!E1425</f>
        <v>0</v>
      </c>
      <c r="F1425">
        <f>'Data Entry'!F1425</f>
        <v>0</v>
      </c>
      <c r="G1425" t="e">
        <f>('Data Entry'!G1425-HLOOKUP('Data Entry'!I1425,'CST Norms'!$A$48:$K$62,I1425,FALSE))/HLOOKUP('Data Entry'!I1425,'CST Norms'!$A$77:$K$91,I1425,FALSE)</f>
        <v>#N/A</v>
      </c>
      <c r="H1425" t="e">
        <f>( 'Data Entry'!H1425 - HLOOKUP('Data Entry'!I1425,'CST Norms'!$A$65:$K$75,8,FALSE) )/HLOOKUP('Data Entry'!I1425,'CST Norms'!$A$94:$K$104,8,FALSE)</f>
        <v>#N/A</v>
      </c>
      <c r="I1425">
        <f>'Data Entry'!$J1425</f>
        <v>0</v>
      </c>
      <c r="J1425" t="e">
        <f t="shared" si="133"/>
        <v>#N/A</v>
      </c>
      <c r="K1425" t="e">
        <f t="shared" si="134"/>
        <v>#N/A</v>
      </c>
      <c r="L1425" t="e">
        <f t="shared" si="135"/>
        <v>#N/A</v>
      </c>
      <c r="M1425" t="str">
        <f t="shared" si="136"/>
        <v>N/A</v>
      </c>
      <c r="N1425" t="str">
        <f t="shared" si="137"/>
        <v>N/A</v>
      </c>
      <c r="O1425" t="str">
        <f t="shared" si="138"/>
        <v>N/A</v>
      </c>
      <c r="S1425">
        <f>IF(OR(ISBLANK(B1425),ISBLANK(C1425),ISBLANK(D1425),ISBLANK(E1425),ISBLANK(F1425),ISBLANK('Data Entry'!G1425),ISBLANK('Data Entry'!H1425)),0,1)</f>
        <v>0</v>
      </c>
    </row>
    <row r="1426" spans="1:19" x14ac:dyDescent="0.25">
      <c r="A1426">
        <f>'Data Entry'!A1426</f>
        <v>0</v>
      </c>
      <c r="B1426">
        <f>'Data Entry'!B1426</f>
        <v>0</v>
      </c>
      <c r="C1426">
        <f>'Data Entry'!C1426</f>
        <v>0</v>
      </c>
      <c r="D1426">
        <f>'Data Entry'!D1426</f>
        <v>0</v>
      </c>
      <c r="E1426">
        <f>'Data Entry'!E1426</f>
        <v>0</v>
      </c>
      <c r="F1426">
        <f>'Data Entry'!F1426</f>
        <v>0</v>
      </c>
      <c r="G1426" t="e">
        <f>('Data Entry'!G1426-HLOOKUP('Data Entry'!I1426,'CST Norms'!$A$48:$K$62,I1426,FALSE))/HLOOKUP('Data Entry'!I1426,'CST Norms'!$A$77:$K$91,I1426,FALSE)</f>
        <v>#N/A</v>
      </c>
      <c r="H1426" t="e">
        <f>( 'Data Entry'!H1426 - HLOOKUP('Data Entry'!I1426,'CST Norms'!$A$65:$K$75,8,FALSE) )/HLOOKUP('Data Entry'!I1426,'CST Norms'!$A$94:$K$104,8,FALSE)</f>
        <v>#N/A</v>
      </c>
      <c r="I1426">
        <f>'Data Entry'!$J1426</f>
        <v>0</v>
      </c>
      <c r="J1426" t="e">
        <f t="shared" si="133"/>
        <v>#N/A</v>
      </c>
      <c r="K1426" t="e">
        <f t="shared" si="134"/>
        <v>#N/A</v>
      </c>
      <c r="L1426" t="e">
        <f t="shared" si="135"/>
        <v>#N/A</v>
      </c>
      <c r="M1426" t="str">
        <f t="shared" si="136"/>
        <v>N/A</v>
      </c>
      <c r="N1426" t="str">
        <f t="shared" si="137"/>
        <v>N/A</v>
      </c>
      <c r="O1426" t="str">
        <f t="shared" si="138"/>
        <v>N/A</v>
      </c>
      <c r="S1426">
        <f>IF(OR(ISBLANK(B1426),ISBLANK(C1426),ISBLANK(D1426),ISBLANK(E1426),ISBLANK(F1426),ISBLANK('Data Entry'!G1426),ISBLANK('Data Entry'!H1426)),0,1)</f>
        <v>0</v>
      </c>
    </row>
    <row r="1427" spans="1:19" x14ac:dyDescent="0.25">
      <c r="A1427">
        <f>'Data Entry'!A1427</f>
        <v>0</v>
      </c>
      <c r="B1427">
        <f>'Data Entry'!B1427</f>
        <v>0</v>
      </c>
      <c r="C1427">
        <f>'Data Entry'!C1427</f>
        <v>0</v>
      </c>
      <c r="D1427">
        <f>'Data Entry'!D1427</f>
        <v>0</v>
      </c>
      <c r="E1427">
        <f>'Data Entry'!E1427</f>
        <v>0</v>
      </c>
      <c r="F1427">
        <f>'Data Entry'!F1427</f>
        <v>0</v>
      </c>
      <c r="G1427" t="e">
        <f>('Data Entry'!G1427-HLOOKUP('Data Entry'!I1427,'CST Norms'!$A$48:$K$62,I1427,FALSE))/HLOOKUP('Data Entry'!I1427,'CST Norms'!$A$77:$K$91,I1427,FALSE)</f>
        <v>#N/A</v>
      </c>
      <c r="H1427" t="e">
        <f>( 'Data Entry'!H1427 - HLOOKUP('Data Entry'!I1427,'CST Norms'!$A$65:$K$75,8,FALSE) )/HLOOKUP('Data Entry'!I1427,'CST Norms'!$A$94:$K$104,8,FALSE)</f>
        <v>#N/A</v>
      </c>
      <c r="I1427">
        <f>'Data Entry'!$J1427</f>
        <v>0</v>
      </c>
      <c r="J1427" t="e">
        <f t="shared" si="133"/>
        <v>#N/A</v>
      </c>
      <c r="K1427" t="e">
        <f t="shared" si="134"/>
        <v>#N/A</v>
      </c>
      <c r="L1427" t="e">
        <f t="shared" si="135"/>
        <v>#N/A</v>
      </c>
      <c r="M1427" t="str">
        <f t="shared" si="136"/>
        <v>N/A</v>
      </c>
      <c r="N1427" t="str">
        <f t="shared" si="137"/>
        <v>N/A</v>
      </c>
      <c r="O1427" t="str">
        <f t="shared" si="138"/>
        <v>N/A</v>
      </c>
      <c r="S1427">
        <f>IF(OR(ISBLANK(B1427),ISBLANK(C1427),ISBLANK(D1427),ISBLANK(E1427),ISBLANK(F1427),ISBLANK('Data Entry'!G1427),ISBLANK('Data Entry'!H1427)),0,1)</f>
        <v>0</v>
      </c>
    </row>
    <row r="1428" spans="1:19" x14ac:dyDescent="0.25">
      <c r="A1428">
        <f>'Data Entry'!A1428</f>
        <v>0</v>
      </c>
      <c r="B1428">
        <f>'Data Entry'!B1428</f>
        <v>0</v>
      </c>
      <c r="C1428">
        <f>'Data Entry'!C1428</f>
        <v>0</v>
      </c>
      <c r="D1428">
        <f>'Data Entry'!D1428</f>
        <v>0</v>
      </c>
      <c r="E1428">
        <f>'Data Entry'!E1428</f>
        <v>0</v>
      </c>
      <c r="F1428">
        <f>'Data Entry'!F1428</f>
        <v>0</v>
      </c>
      <c r="G1428" t="e">
        <f>('Data Entry'!G1428-HLOOKUP('Data Entry'!I1428,'CST Norms'!$A$48:$K$62,I1428,FALSE))/HLOOKUP('Data Entry'!I1428,'CST Norms'!$A$77:$K$91,I1428,FALSE)</f>
        <v>#N/A</v>
      </c>
      <c r="H1428" t="e">
        <f>( 'Data Entry'!H1428 - HLOOKUP('Data Entry'!I1428,'CST Norms'!$A$65:$K$75,8,FALSE) )/HLOOKUP('Data Entry'!I1428,'CST Norms'!$A$94:$K$104,8,FALSE)</f>
        <v>#N/A</v>
      </c>
      <c r="I1428">
        <f>'Data Entry'!$J1428</f>
        <v>0</v>
      </c>
      <c r="J1428" t="e">
        <f t="shared" si="133"/>
        <v>#N/A</v>
      </c>
      <c r="K1428" t="e">
        <f t="shared" si="134"/>
        <v>#N/A</v>
      </c>
      <c r="L1428" t="e">
        <f t="shared" si="135"/>
        <v>#N/A</v>
      </c>
      <c r="M1428" t="str">
        <f t="shared" si="136"/>
        <v>N/A</v>
      </c>
      <c r="N1428" t="str">
        <f t="shared" si="137"/>
        <v>N/A</v>
      </c>
      <c r="O1428" t="str">
        <f t="shared" si="138"/>
        <v>N/A</v>
      </c>
      <c r="S1428">
        <f>IF(OR(ISBLANK(B1428),ISBLANK(C1428),ISBLANK(D1428),ISBLANK(E1428),ISBLANK(F1428),ISBLANK('Data Entry'!G1428),ISBLANK('Data Entry'!H1428)),0,1)</f>
        <v>0</v>
      </c>
    </row>
    <row r="1429" spans="1:19" x14ac:dyDescent="0.25">
      <c r="A1429">
        <f>'Data Entry'!A1429</f>
        <v>0</v>
      </c>
      <c r="B1429">
        <f>'Data Entry'!B1429</f>
        <v>0</v>
      </c>
      <c r="C1429">
        <f>'Data Entry'!C1429</f>
        <v>0</v>
      </c>
      <c r="D1429">
        <f>'Data Entry'!D1429</f>
        <v>0</v>
      </c>
      <c r="E1429">
        <f>'Data Entry'!E1429</f>
        <v>0</v>
      </c>
      <c r="F1429">
        <f>'Data Entry'!F1429</f>
        <v>0</v>
      </c>
      <c r="G1429" t="e">
        <f>('Data Entry'!G1429-HLOOKUP('Data Entry'!I1429,'CST Norms'!$A$48:$K$62,I1429,FALSE))/HLOOKUP('Data Entry'!I1429,'CST Norms'!$A$77:$K$91,I1429,FALSE)</f>
        <v>#N/A</v>
      </c>
      <c r="H1429" t="e">
        <f>( 'Data Entry'!H1429 - HLOOKUP('Data Entry'!I1429,'CST Norms'!$A$65:$K$75,8,FALSE) )/HLOOKUP('Data Entry'!I1429,'CST Norms'!$A$94:$K$104,8,FALSE)</f>
        <v>#N/A</v>
      </c>
      <c r="I1429">
        <f>'Data Entry'!$J1429</f>
        <v>0</v>
      </c>
      <c r="J1429" t="e">
        <f t="shared" si="133"/>
        <v>#N/A</v>
      </c>
      <c r="K1429" t="e">
        <f t="shared" si="134"/>
        <v>#N/A</v>
      </c>
      <c r="L1429" t="e">
        <f t="shared" si="135"/>
        <v>#N/A</v>
      </c>
      <c r="M1429" t="str">
        <f t="shared" si="136"/>
        <v>N/A</v>
      </c>
      <c r="N1429" t="str">
        <f t="shared" si="137"/>
        <v>N/A</v>
      </c>
      <c r="O1429" t="str">
        <f t="shared" si="138"/>
        <v>N/A</v>
      </c>
      <c r="S1429">
        <f>IF(OR(ISBLANK(B1429),ISBLANK(C1429),ISBLANK(D1429),ISBLANK(E1429),ISBLANK(F1429),ISBLANK('Data Entry'!G1429),ISBLANK('Data Entry'!H1429)),0,1)</f>
        <v>0</v>
      </c>
    </row>
    <row r="1430" spans="1:19" x14ac:dyDescent="0.25">
      <c r="A1430">
        <f>'Data Entry'!A1430</f>
        <v>0</v>
      </c>
      <c r="B1430">
        <f>'Data Entry'!B1430</f>
        <v>0</v>
      </c>
      <c r="C1430">
        <f>'Data Entry'!C1430</f>
        <v>0</v>
      </c>
      <c r="D1430">
        <f>'Data Entry'!D1430</f>
        <v>0</v>
      </c>
      <c r="E1430">
        <f>'Data Entry'!E1430</f>
        <v>0</v>
      </c>
      <c r="F1430">
        <f>'Data Entry'!F1430</f>
        <v>0</v>
      </c>
      <c r="G1430" t="e">
        <f>('Data Entry'!G1430-HLOOKUP('Data Entry'!I1430,'CST Norms'!$A$48:$K$62,I1430,FALSE))/HLOOKUP('Data Entry'!I1430,'CST Norms'!$A$77:$K$91,I1430,FALSE)</f>
        <v>#N/A</v>
      </c>
      <c r="H1430" t="e">
        <f>( 'Data Entry'!H1430 - HLOOKUP('Data Entry'!I1430,'CST Norms'!$A$65:$K$75,8,FALSE) )/HLOOKUP('Data Entry'!I1430,'CST Norms'!$A$94:$K$104,8,FALSE)</f>
        <v>#N/A</v>
      </c>
      <c r="I1430">
        <f>'Data Entry'!$J1430</f>
        <v>0</v>
      </c>
      <c r="J1430" t="e">
        <f t="shared" si="133"/>
        <v>#N/A</v>
      </c>
      <c r="K1430" t="e">
        <f t="shared" si="134"/>
        <v>#N/A</v>
      </c>
      <c r="L1430" t="e">
        <f t="shared" si="135"/>
        <v>#N/A</v>
      </c>
      <c r="M1430" t="str">
        <f t="shared" si="136"/>
        <v>N/A</v>
      </c>
      <c r="N1430" t="str">
        <f t="shared" si="137"/>
        <v>N/A</v>
      </c>
      <c r="O1430" t="str">
        <f t="shared" si="138"/>
        <v>N/A</v>
      </c>
      <c r="S1430">
        <f>IF(OR(ISBLANK(B1430),ISBLANK(C1430),ISBLANK(D1430),ISBLANK(E1430),ISBLANK(F1430),ISBLANK('Data Entry'!G1430),ISBLANK('Data Entry'!H1430)),0,1)</f>
        <v>0</v>
      </c>
    </row>
    <row r="1431" spans="1:19" x14ac:dyDescent="0.25">
      <c r="A1431">
        <f>'Data Entry'!A1431</f>
        <v>0</v>
      </c>
      <c r="B1431">
        <f>'Data Entry'!B1431</f>
        <v>0</v>
      </c>
      <c r="C1431">
        <f>'Data Entry'!C1431</f>
        <v>0</v>
      </c>
      <c r="D1431">
        <f>'Data Entry'!D1431</f>
        <v>0</v>
      </c>
      <c r="E1431">
        <f>'Data Entry'!E1431</f>
        <v>0</v>
      </c>
      <c r="F1431">
        <f>'Data Entry'!F1431</f>
        <v>0</v>
      </c>
      <c r="G1431" t="e">
        <f>('Data Entry'!G1431-HLOOKUP('Data Entry'!I1431,'CST Norms'!$A$48:$K$62,I1431,FALSE))/HLOOKUP('Data Entry'!I1431,'CST Norms'!$A$77:$K$91,I1431,FALSE)</f>
        <v>#N/A</v>
      </c>
      <c r="H1431" t="e">
        <f>( 'Data Entry'!H1431 - HLOOKUP('Data Entry'!I1431,'CST Norms'!$A$65:$K$75,8,FALSE) )/HLOOKUP('Data Entry'!I1431,'CST Norms'!$A$94:$K$104,8,FALSE)</f>
        <v>#N/A</v>
      </c>
      <c r="I1431">
        <f>'Data Entry'!$J1431</f>
        <v>0</v>
      </c>
      <c r="J1431" t="e">
        <f t="shared" si="133"/>
        <v>#N/A</v>
      </c>
      <c r="K1431" t="e">
        <f t="shared" si="134"/>
        <v>#N/A</v>
      </c>
      <c r="L1431" t="e">
        <f t="shared" si="135"/>
        <v>#N/A</v>
      </c>
      <c r="M1431" t="str">
        <f t="shared" si="136"/>
        <v>N/A</v>
      </c>
      <c r="N1431" t="str">
        <f t="shared" si="137"/>
        <v>N/A</v>
      </c>
      <c r="O1431" t="str">
        <f t="shared" si="138"/>
        <v>N/A</v>
      </c>
      <c r="S1431">
        <f>IF(OR(ISBLANK(B1431),ISBLANK(C1431),ISBLANK(D1431),ISBLANK(E1431),ISBLANK(F1431),ISBLANK('Data Entry'!G1431),ISBLANK('Data Entry'!H1431)),0,1)</f>
        <v>0</v>
      </c>
    </row>
    <row r="1432" spans="1:19" x14ac:dyDescent="0.25">
      <c r="A1432">
        <f>'Data Entry'!A1432</f>
        <v>0</v>
      </c>
      <c r="B1432">
        <f>'Data Entry'!B1432</f>
        <v>0</v>
      </c>
      <c r="C1432">
        <f>'Data Entry'!C1432</f>
        <v>0</v>
      </c>
      <c r="D1432">
        <f>'Data Entry'!D1432</f>
        <v>0</v>
      </c>
      <c r="E1432">
        <f>'Data Entry'!E1432</f>
        <v>0</v>
      </c>
      <c r="F1432">
        <f>'Data Entry'!F1432</f>
        <v>0</v>
      </c>
      <c r="G1432" t="e">
        <f>('Data Entry'!G1432-HLOOKUP('Data Entry'!I1432,'CST Norms'!$A$48:$K$62,I1432,FALSE))/HLOOKUP('Data Entry'!I1432,'CST Norms'!$A$77:$K$91,I1432,FALSE)</f>
        <v>#N/A</v>
      </c>
      <c r="H1432" t="e">
        <f>( 'Data Entry'!H1432 - HLOOKUP('Data Entry'!I1432,'CST Norms'!$A$65:$K$75,8,FALSE) )/HLOOKUP('Data Entry'!I1432,'CST Norms'!$A$94:$K$104,8,FALSE)</f>
        <v>#N/A</v>
      </c>
      <c r="I1432">
        <f>'Data Entry'!$J1432</f>
        <v>0</v>
      </c>
      <c r="J1432" t="e">
        <f t="shared" si="133"/>
        <v>#N/A</v>
      </c>
      <c r="K1432" t="e">
        <f t="shared" si="134"/>
        <v>#N/A</v>
      </c>
      <c r="L1432" t="e">
        <f t="shared" si="135"/>
        <v>#N/A</v>
      </c>
      <c r="M1432" t="str">
        <f t="shared" si="136"/>
        <v>N/A</v>
      </c>
      <c r="N1432" t="str">
        <f t="shared" si="137"/>
        <v>N/A</v>
      </c>
      <c r="O1432" t="str">
        <f t="shared" si="138"/>
        <v>N/A</v>
      </c>
      <c r="S1432">
        <f>IF(OR(ISBLANK(B1432),ISBLANK(C1432),ISBLANK(D1432),ISBLANK(E1432),ISBLANK(F1432),ISBLANK('Data Entry'!G1432),ISBLANK('Data Entry'!H1432)),0,1)</f>
        <v>0</v>
      </c>
    </row>
    <row r="1433" spans="1:19" x14ac:dyDescent="0.25">
      <c r="A1433">
        <f>'Data Entry'!A1433</f>
        <v>0</v>
      </c>
      <c r="B1433">
        <f>'Data Entry'!B1433</f>
        <v>0</v>
      </c>
      <c r="C1433">
        <f>'Data Entry'!C1433</f>
        <v>0</v>
      </c>
      <c r="D1433">
        <f>'Data Entry'!D1433</f>
        <v>0</v>
      </c>
      <c r="E1433">
        <f>'Data Entry'!E1433</f>
        <v>0</v>
      </c>
      <c r="F1433">
        <f>'Data Entry'!F1433</f>
        <v>0</v>
      </c>
      <c r="G1433" t="e">
        <f>('Data Entry'!G1433-HLOOKUP('Data Entry'!I1433,'CST Norms'!$A$48:$K$62,I1433,FALSE))/HLOOKUP('Data Entry'!I1433,'CST Norms'!$A$77:$K$91,I1433,FALSE)</f>
        <v>#N/A</v>
      </c>
      <c r="H1433" t="e">
        <f>( 'Data Entry'!H1433 - HLOOKUP('Data Entry'!I1433,'CST Norms'!$A$65:$K$75,8,FALSE) )/HLOOKUP('Data Entry'!I1433,'CST Norms'!$A$94:$K$104,8,FALSE)</f>
        <v>#N/A</v>
      </c>
      <c r="I1433">
        <f>'Data Entry'!$J1433</f>
        <v>0</v>
      </c>
      <c r="J1433" t="e">
        <f t="shared" si="133"/>
        <v>#N/A</v>
      </c>
      <c r="K1433" t="e">
        <f t="shared" si="134"/>
        <v>#N/A</v>
      </c>
      <c r="L1433" t="e">
        <f t="shared" si="135"/>
        <v>#N/A</v>
      </c>
      <c r="M1433" t="str">
        <f t="shared" si="136"/>
        <v>N/A</v>
      </c>
      <c r="N1433" t="str">
        <f t="shared" si="137"/>
        <v>N/A</v>
      </c>
      <c r="O1433" t="str">
        <f t="shared" si="138"/>
        <v>N/A</v>
      </c>
      <c r="S1433">
        <f>IF(OR(ISBLANK(B1433),ISBLANK(C1433),ISBLANK(D1433),ISBLANK(E1433),ISBLANK(F1433),ISBLANK('Data Entry'!G1433),ISBLANK('Data Entry'!H1433)),0,1)</f>
        <v>0</v>
      </c>
    </row>
    <row r="1434" spans="1:19" x14ac:dyDescent="0.25">
      <c r="A1434">
        <f>'Data Entry'!A1434</f>
        <v>0</v>
      </c>
      <c r="B1434">
        <f>'Data Entry'!B1434</f>
        <v>0</v>
      </c>
      <c r="C1434">
        <f>'Data Entry'!C1434</f>
        <v>0</v>
      </c>
      <c r="D1434">
        <f>'Data Entry'!D1434</f>
        <v>0</v>
      </c>
      <c r="E1434">
        <f>'Data Entry'!E1434</f>
        <v>0</v>
      </c>
      <c r="F1434">
        <f>'Data Entry'!F1434</f>
        <v>0</v>
      </c>
      <c r="G1434" t="e">
        <f>('Data Entry'!G1434-HLOOKUP('Data Entry'!I1434,'CST Norms'!$A$48:$K$62,I1434,FALSE))/HLOOKUP('Data Entry'!I1434,'CST Norms'!$A$77:$K$91,I1434,FALSE)</f>
        <v>#N/A</v>
      </c>
      <c r="H1434" t="e">
        <f>( 'Data Entry'!H1434 - HLOOKUP('Data Entry'!I1434,'CST Norms'!$A$65:$K$75,8,FALSE) )/HLOOKUP('Data Entry'!I1434,'CST Norms'!$A$94:$K$104,8,FALSE)</f>
        <v>#N/A</v>
      </c>
      <c r="I1434">
        <f>'Data Entry'!$J1434</f>
        <v>0</v>
      </c>
      <c r="J1434" t="e">
        <f t="shared" si="133"/>
        <v>#N/A</v>
      </c>
      <c r="K1434" t="e">
        <f t="shared" si="134"/>
        <v>#N/A</v>
      </c>
      <c r="L1434" t="e">
        <f t="shared" si="135"/>
        <v>#N/A</v>
      </c>
      <c r="M1434" t="str">
        <f t="shared" si="136"/>
        <v>N/A</v>
      </c>
      <c r="N1434" t="str">
        <f t="shared" si="137"/>
        <v>N/A</v>
      </c>
      <c r="O1434" t="str">
        <f t="shared" si="138"/>
        <v>N/A</v>
      </c>
      <c r="S1434">
        <f>IF(OR(ISBLANK(B1434),ISBLANK(C1434),ISBLANK(D1434),ISBLANK(E1434),ISBLANK(F1434),ISBLANK('Data Entry'!G1434),ISBLANK('Data Entry'!H1434)),0,1)</f>
        <v>0</v>
      </c>
    </row>
    <row r="1435" spans="1:19" x14ac:dyDescent="0.25">
      <c r="A1435">
        <f>'Data Entry'!A1435</f>
        <v>0</v>
      </c>
      <c r="B1435">
        <f>'Data Entry'!B1435</f>
        <v>0</v>
      </c>
      <c r="C1435">
        <f>'Data Entry'!C1435</f>
        <v>0</v>
      </c>
      <c r="D1435">
        <f>'Data Entry'!D1435</f>
        <v>0</v>
      </c>
      <c r="E1435">
        <f>'Data Entry'!E1435</f>
        <v>0</v>
      </c>
      <c r="F1435">
        <f>'Data Entry'!F1435</f>
        <v>0</v>
      </c>
      <c r="G1435" t="e">
        <f>('Data Entry'!G1435-HLOOKUP('Data Entry'!I1435,'CST Norms'!$A$48:$K$62,I1435,FALSE))/HLOOKUP('Data Entry'!I1435,'CST Norms'!$A$77:$K$91,I1435,FALSE)</f>
        <v>#N/A</v>
      </c>
      <c r="H1435" t="e">
        <f>( 'Data Entry'!H1435 - HLOOKUP('Data Entry'!I1435,'CST Norms'!$A$65:$K$75,8,FALSE) )/HLOOKUP('Data Entry'!I1435,'CST Norms'!$A$94:$K$104,8,FALSE)</f>
        <v>#N/A</v>
      </c>
      <c r="I1435">
        <f>'Data Entry'!$J1435</f>
        <v>0</v>
      </c>
      <c r="J1435" t="e">
        <f t="shared" si="133"/>
        <v>#N/A</v>
      </c>
      <c r="K1435" t="e">
        <f t="shared" si="134"/>
        <v>#N/A</v>
      </c>
      <c r="L1435" t="e">
        <f t="shared" si="135"/>
        <v>#N/A</v>
      </c>
      <c r="M1435" t="str">
        <f t="shared" si="136"/>
        <v>N/A</v>
      </c>
      <c r="N1435" t="str">
        <f t="shared" si="137"/>
        <v>N/A</v>
      </c>
      <c r="O1435" t="str">
        <f t="shared" si="138"/>
        <v>N/A</v>
      </c>
      <c r="S1435">
        <f>IF(OR(ISBLANK(B1435),ISBLANK(C1435),ISBLANK(D1435),ISBLANK(E1435),ISBLANK(F1435),ISBLANK('Data Entry'!G1435),ISBLANK('Data Entry'!H1435)),0,1)</f>
        <v>0</v>
      </c>
    </row>
    <row r="1436" spans="1:19" x14ac:dyDescent="0.25">
      <c r="A1436">
        <f>'Data Entry'!A1436</f>
        <v>0</v>
      </c>
      <c r="B1436">
        <f>'Data Entry'!B1436</f>
        <v>0</v>
      </c>
      <c r="C1436">
        <f>'Data Entry'!C1436</f>
        <v>0</v>
      </c>
      <c r="D1436">
        <f>'Data Entry'!D1436</f>
        <v>0</v>
      </c>
      <c r="E1436">
        <f>'Data Entry'!E1436</f>
        <v>0</v>
      </c>
      <c r="F1436">
        <f>'Data Entry'!F1436</f>
        <v>0</v>
      </c>
      <c r="G1436" t="e">
        <f>('Data Entry'!G1436-HLOOKUP('Data Entry'!I1436,'CST Norms'!$A$48:$K$62,I1436,FALSE))/HLOOKUP('Data Entry'!I1436,'CST Norms'!$A$77:$K$91,I1436,FALSE)</f>
        <v>#N/A</v>
      </c>
      <c r="H1436" t="e">
        <f>( 'Data Entry'!H1436 - HLOOKUP('Data Entry'!I1436,'CST Norms'!$A$65:$K$75,8,FALSE) )/HLOOKUP('Data Entry'!I1436,'CST Norms'!$A$94:$K$104,8,FALSE)</f>
        <v>#N/A</v>
      </c>
      <c r="I1436">
        <f>'Data Entry'!$J1436</f>
        <v>0</v>
      </c>
      <c r="J1436" t="e">
        <f t="shared" si="133"/>
        <v>#N/A</v>
      </c>
      <c r="K1436" t="e">
        <f t="shared" si="134"/>
        <v>#N/A</v>
      </c>
      <c r="L1436" t="e">
        <f t="shared" si="135"/>
        <v>#N/A</v>
      </c>
      <c r="M1436" t="str">
        <f t="shared" si="136"/>
        <v>N/A</v>
      </c>
      <c r="N1436" t="str">
        <f t="shared" si="137"/>
        <v>N/A</v>
      </c>
      <c r="O1436" t="str">
        <f t="shared" si="138"/>
        <v>N/A</v>
      </c>
      <c r="S1436">
        <f>IF(OR(ISBLANK(B1436),ISBLANK(C1436),ISBLANK(D1436),ISBLANK(E1436),ISBLANK(F1436),ISBLANK('Data Entry'!G1436),ISBLANK('Data Entry'!H1436)),0,1)</f>
        <v>0</v>
      </c>
    </row>
    <row r="1437" spans="1:19" x14ac:dyDescent="0.25">
      <c r="A1437">
        <f>'Data Entry'!A1437</f>
        <v>0</v>
      </c>
      <c r="B1437">
        <f>'Data Entry'!B1437</f>
        <v>0</v>
      </c>
      <c r="C1437">
        <f>'Data Entry'!C1437</f>
        <v>0</v>
      </c>
      <c r="D1437">
        <f>'Data Entry'!D1437</f>
        <v>0</v>
      </c>
      <c r="E1437">
        <f>'Data Entry'!E1437</f>
        <v>0</v>
      </c>
      <c r="F1437">
        <f>'Data Entry'!F1437</f>
        <v>0</v>
      </c>
      <c r="G1437" t="e">
        <f>('Data Entry'!G1437-HLOOKUP('Data Entry'!I1437,'CST Norms'!$A$48:$K$62,I1437,FALSE))/HLOOKUP('Data Entry'!I1437,'CST Norms'!$A$77:$K$91,I1437,FALSE)</f>
        <v>#N/A</v>
      </c>
      <c r="H1437" t="e">
        <f>( 'Data Entry'!H1437 - HLOOKUP('Data Entry'!I1437,'CST Norms'!$A$65:$K$75,8,FALSE) )/HLOOKUP('Data Entry'!I1437,'CST Norms'!$A$94:$K$104,8,FALSE)</f>
        <v>#N/A</v>
      </c>
      <c r="I1437">
        <f>'Data Entry'!$J1437</f>
        <v>0</v>
      </c>
      <c r="J1437" t="e">
        <f t="shared" si="133"/>
        <v>#N/A</v>
      </c>
      <c r="K1437" t="e">
        <f t="shared" si="134"/>
        <v>#N/A</v>
      </c>
      <c r="L1437" t="e">
        <f t="shared" si="135"/>
        <v>#N/A</v>
      </c>
      <c r="M1437" t="str">
        <f t="shared" si="136"/>
        <v>N/A</v>
      </c>
      <c r="N1437" t="str">
        <f t="shared" si="137"/>
        <v>N/A</v>
      </c>
      <c r="O1437" t="str">
        <f t="shared" si="138"/>
        <v>N/A</v>
      </c>
      <c r="S1437">
        <f>IF(OR(ISBLANK(B1437),ISBLANK(C1437),ISBLANK(D1437),ISBLANK(E1437),ISBLANK(F1437),ISBLANK('Data Entry'!G1437),ISBLANK('Data Entry'!H1437)),0,1)</f>
        <v>0</v>
      </c>
    </row>
    <row r="1438" spans="1:19" x14ac:dyDescent="0.25">
      <c r="A1438">
        <f>'Data Entry'!A1438</f>
        <v>0</v>
      </c>
      <c r="B1438">
        <f>'Data Entry'!B1438</f>
        <v>0</v>
      </c>
      <c r="C1438">
        <f>'Data Entry'!C1438</f>
        <v>0</v>
      </c>
      <c r="D1438">
        <f>'Data Entry'!D1438</f>
        <v>0</v>
      </c>
      <c r="E1438">
        <f>'Data Entry'!E1438</f>
        <v>0</v>
      </c>
      <c r="F1438">
        <f>'Data Entry'!F1438</f>
        <v>0</v>
      </c>
      <c r="G1438" t="e">
        <f>('Data Entry'!G1438-HLOOKUP('Data Entry'!I1438,'CST Norms'!$A$48:$K$62,I1438,FALSE))/HLOOKUP('Data Entry'!I1438,'CST Norms'!$A$77:$K$91,I1438,FALSE)</f>
        <v>#N/A</v>
      </c>
      <c r="H1438" t="e">
        <f>( 'Data Entry'!H1438 - HLOOKUP('Data Entry'!I1438,'CST Norms'!$A$65:$K$75,8,FALSE) )/HLOOKUP('Data Entry'!I1438,'CST Norms'!$A$94:$K$104,8,FALSE)</f>
        <v>#N/A</v>
      </c>
      <c r="I1438">
        <f>'Data Entry'!$J1438</f>
        <v>0</v>
      </c>
      <c r="J1438" t="e">
        <f t="shared" si="133"/>
        <v>#N/A</v>
      </c>
      <c r="K1438" t="e">
        <f t="shared" si="134"/>
        <v>#N/A</v>
      </c>
      <c r="L1438" t="e">
        <f t="shared" si="135"/>
        <v>#N/A</v>
      </c>
      <c r="M1438" t="str">
        <f t="shared" si="136"/>
        <v>N/A</v>
      </c>
      <c r="N1438" t="str">
        <f t="shared" si="137"/>
        <v>N/A</v>
      </c>
      <c r="O1438" t="str">
        <f t="shared" si="138"/>
        <v>N/A</v>
      </c>
      <c r="S1438">
        <f>IF(OR(ISBLANK(B1438),ISBLANK(C1438),ISBLANK(D1438),ISBLANK(E1438),ISBLANK(F1438),ISBLANK('Data Entry'!G1438),ISBLANK('Data Entry'!H1438)),0,1)</f>
        <v>0</v>
      </c>
    </row>
    <row r="1439" spans="1:19" x14ac:dyDescent="0.25">
      <c r="A1439">
        <f>'Data Entry'!A1439</f>
        <v>0</v>
      </c>
      <c r="B1439">
        <f>'Data Entry'!B1439</f>
        <v>0</v>
      </c>
      <c r="C1439">
        <f>'Data Entry'!C1439</f>
        <v>0</v>
      </c>
      <c r="D1439">
        <f>'Data Entry'!D1439</f>
        <v>0</v>
      </c>
      <c r="E1439">
        <f>'Data Entry'!E1439</f>
        <v>0</v>
      </c>
      <c r="F1439">
        <f>'Data Entry'!F1439</f>
        <v>0</v>
      </c>
      <c r="G1439" t="e">
        <f>('Data Entry'!G1439-HLOOKUP('Data Entry'!I1439,'CST Norms'!$A$48:$K$62,I1439,FALSE))/HLOOKUP('Data Entry'!I1439,'CST Norms'!$A$77:$K$91,I1439,FALSE)</f>
        <v>#N/A</v>
      </c>
      <c r="H1439" t="e">
        <f>( 'Data Entry'!H1439 - HLOOKUP('Data Entry'!I1439,'CST Norms'!$A$65:$K$75,8,FALSE) )/HLOOKUP('Data Entry'!I1439,'CST Norms'!$A$94:$K$104,8,FALSE)</f>
        <v>#N/A</v>
      </c>
      <c r="I1439">
        <f>'Data Entry'!$J1439</f>
        <v>0</v>
      </c>
      <c r="J1439" t="e">
        <f t="shared" si="133"/>
        <v>#N/A</v>
      </c>
      <c r="K1439" t="e">
        <f t="shared" si="134"/>
        <v>#N/A</v>
      </c>
      <c r="L1439" t="e">
        <f t="shared" si="135"/>
        <v>#N/A</v>
      </c>
      <c r="M1439" t="str">
        <f t="shared" si="136"/>
        <v>N/A</v>
      </c>
      <c r="N1439" t="str">
        <f t="shared" si="137"/>
        <v>N/A</v>
      </c>
      <c r="O1439" t="str">
        <f t="shared" si="138"/>
        <v>N/A</v>
      </c>
      <c r="S1439">
        <f>IF(OR(ISBLANK(B1439),ISBLANK(C1439),ISBLANK(D1439),ISBLANK(E1439),ISBLANK(F1439),ISBLANK('Data Entry'!G1439),ISBLANK('Data Entry'!H1439)),0,1)</f>
        <v>0</v>
      </c>
    </row>
    <row r="1440" spans="1:19" x14ac:dyDescent="0.25">
      <c r="A1440">
        <f>'Data Entry'!A1440</f>
        <v>0</v>
      </c>
      <c r="B1440">
        <f>'Data Entry'!B1440</f>
        <v>0</v>
      </c>
      <c r="C1440">
        <f>'Data Entry'!C1440</f>
        <v>0</v>
      </c>
      <c r="D1440">
        <f>'Data Entry'!D1440</f>
        <v>0</v>
      </c>
      <c r="E1440">
        <f>'Data Entry'!E1440</f>
        <v>0</v>
      </c>
      <c r="F1440">
        <f>'Data Entry'!F1440</f>
        <v>0</v>
      </c>
      <c r="G1440" t="e">
        <f>('Data Entry'!G1440-HLOOKUP('Data Entry'!I1440,'CST Norms'!$A$48:$K$62,I1440,FALSE))/HLOOKUP('Data Entry'!I1440,'CST Norms'!$A$77:$K$91,I1440,FALSE)</f>
        <v>#N/A</v>
      </c>
      <c r="H1440" t="e">
        <f>( 'Data Entry'!H1440 - HLOOKUP('Data Entry'!I1440,'CST Norms'!$A$65:$K$75,8,FALSE) )/HLOOKUP('Data Entry'!I1440,'CST Norms'!$A$94:$K$104,8,FALSE)</f>
        <v>#N/A</v>
      </c>
      <c r="I1440">
        <f>'Data Entry'!$J1440</f>
        <v>0</v>
      </c>
      <c r="J1440" t="e">
        <f t="shared" si="133"/>
        <v>#N/A</v>
      </c>
      <c r="K1440" t="e">
        <f t="shared" si="134"/>
        <v>#N/A</v>
      </c>
      <c r="L1440" t="e">
        <f t="shared" si="135"/>
        <v>#N/A</v>
      </c>
      <c r="M1440" t="str">
        <f t="shared" si="136"/>
        <v>N/A</v>
      </c>
      <c r="N1440" t="str">
        <f t="shared" si="137"/>
        <v>N/A</v>
      </c>
      <c r="O1440" t="str">
        <f t="shared" si="138"/>
        <v>N/A</v>
      </c>
      <c r="S1440">
        <f>IF(OR(ISBLANK(B1440),ISBLANK(C1440),ISBLANK(D1440),ISBLANK(E1440),ISBLANK(F1440),ISBLANK('Data Entry'!G1440),ISBLANK('Data Entry'!H1440)),0,1)</f>
        <v>0</v>
      </c>
    </row>
    <row r="1441" spans="1:19" x14ac:dyDescent="0.25">
      <c r="A1441">
        <f>'Data Entry'!A1441</f>
        <v>0</v>
      </c>
      <c r="B1441">
        <f>'Data Entry'!B1441</f>
        <v>0</v>
      </c>
      <c r="C1441">
        <f>'Data Entry'!C1441</f>
        <v>0</v>
      </c>
      <c r="D1441">
        <f>'Data Entry'!D1441</f>
        <v>0</v>
      </c>
      <c r="E1441">
        <f>'Data Entry'!E1441</f>
        <v>0</v>
      </c>
      <c r="F1441">
        <f>'Data Entry'!F1441</f>
        <v>0</v>
      </c>
      <c r="G1441" t="e">
        <f>('Data Entry'!G1441-HLOOKUP('Data Entry'!I1441,'CST Norms'!$A$48:$K$62,I1441,FALSE))/HLOOKUP('Data Entry'!I1441,'CST Norms'!$A$77:$K$91,I1441,FALSE)</f>
        <v>#N/A</v>
      </c>
      <c r="H1441" t="e">
        <f>( 'Data Entry'!H1441 - HLOOKUP('Data Entry'!I1441,'CST Norms'!$A$65:$K$75,8,FALSE) )/HLOOKUP('Data Entry'!I1441,'CST Norms'!$A$94:$K$104,8,FALSE)</f>
        <v>#N/A</v>
      </c>
      <c r="I1441">
        <f>'Data Entry'!$J1441</f>
        <v>0</v>
      </c>
      <c r="J1441" t="e">
        <f t="shared" si="133"/>
        <v>#N/A</v>
      </c>
      <c r="K1441" t="e">
        <f t="shared" si="134"/>
        <v>#N/A</v>
      </c>
      <c r="L1441" t="e">
        <f t="shared" si="135"/>
        <v>#N/A</v>
      </c>
      <c r="M1441" t="str">
        <f t="shared" si="136"/>
        <v>N/A</v>
      </c>
      <c r="N1441" t="str">
        <f t="shared" si="137"/>
        <v>N/A</v>
      </c>
      <c r="O1441" t="str">
        <f t="shared" si="138"/>
        <v>N/A</v>
      </c>
      <c r="S1441">
        <f>IF(OR(ISBLANK(B1441),ISBLANK(C1441),ISBLANK(D1441),ISBLANK(E1441),ISBLANK(F1441),ISBLANK('Data Entry'!G1441),ISBLANK('Data Entry'!H1441)),0,1)</f>
        <v>0</v>
      </c>
    </row>
    <row r="1442" spans="1:19" x14ac:dyDescent="0.25">
      <c r="A1442">
        <f>'Data Entry'!A1442</f>
        <v>0</v>
      </c>
      <c r="B1442">
        <f>'Data Entry'!B1442</f>
        <v>0</v>
      </c>
      <c r="C1442">
        <f>'Data Entry'!C1442</f>
        <v>0</v>
      </c>
      <c r="D1442">
        <f>'Data Entry'!D1442</f>
        <v>0</v>
      </c>
      <c r="E1442">
        <f>'Data Entry'!E1442</f>
        <v>0</v>
      </c>
      <c r="F1442">
        <f>'Data Entry'!F1442</f>
        <v>0</v>
      </c>
      <c r="G1442" t="e">
        <f>('Data Entry'!G1442-HLOOKUP('Data Entry'!I1442,'CST Norms'!$A$48:$K$62,I1442,FALSE))/HLOOKUP('Data Entry'!I1442,'CST Norms'!$A$77:$K$91,I1442,FALSE)</f>
        <v>#N/A</v>
      </c>
      <c r="H1442" t="e">
        <f>( 'Data Entry'!H1442 - HLOOKUP('Data Entry'!I1442,'CST Norms'!$A$65:$K$75,8,FALSE) )/HLOOKUP('Data Entry'!I1442,'CST Norms'!$A$94:$K$104,8,FALSE)</f>
        <v>#N/A</v>
      </c>
      <c r="I1442">
        <f>'Data Entry'!$J1442</f>
        <v>0</v>
      </c>
      <c r="J1442" t="e">
        <f t="shared" si="133"/>
        <v>#N/A</v>
      </c>
      <c r="K1442" t="e">
        <f t="shared" si="134"/>
        <v>#N/A</v>
      </c>
      <c r="L1442" t="e">
        <f t="shared" si="135"/>
        <v>#N/A</v>
      </c>
      <c r="M1442" t="str">
        <f t="shared" si="136"/>
        <v>N/A</v>
      </c>
      <c r="N1442" t="str">
        <f t="shared" si="137"/>
        <v>N/A</v>
      </c>
      <c r="O1442" t="str">
        <f t="shared" si="138"/>
        <v>N/A</v>
      </c>
      <c r="S1442">
        <f>IF(OR(ISBLANK(B1442),ISBLANK(C1442),ISBLANK(D1442),ISBLANK(E1442),ISBLANK(F1442),ISBLANK('Data Entry'!G1442),ISBLANK('Data Entry'!H1442)),0,1)</f>
        <v>0</v>
      </c>
    </row>
    <row r="1443" spans="1:19" x14ac:dyDescent="0.25">
      <c r="A1443">
        <f>'Data Entry'!A1443</f>
        <v>0</v>
      </c>
      <c r="B1443">
        <f>'Data Entry'!B1443</f>
        <v>0</v>
      </c>
      <c r="C1443">
        <f>'Data Entry'!C1443</f>
        <v>0</v>
      </c>
      <c r="D1443">
        <f>'Data Entry'!D1443</f>
        <v>0</v>
      </c>
      <c r="E1443">
        <f>'Data Entry'!E1443</f>
        <v>0</v>
      </c>
      <c r="F1443">
        <f>'Data Entry'!F1443</f>
        <v>0</v>
      </c>
      <c r="G1443" t="e">
        <f>('Data Entry'!G1443-HLOOKUP('Data Entry'!I1443,'CST Norms'!$A$48:$K$62,I1443,FALSE))/HLOOKUP('Data Entry'!I1443,'CST Norms'!$A$77:$K$91,I1443,FALSE)</f>
        <v>#N/A</v>
      </c>
      <c r="H1443" t="e">
        <f>( 'Data Entry'!H1443 - HLOOKUP('Data Entry'!I1443,'CST Norms'!$A$65:$K$75,8,FALSE) )/HLOOKUP('Data Entry'!I1443,'CST Norms'!$A$94:$K$104,8,FALSE)</f>
        <v>#N/A</v>
      </c>
      <c r="I1443">
        <f>'Data Entry'!$J1443</f>
        <v>0</v>
      </c>
      <c r="J1443" t="e">
        <f t="shared" si="133"/>
        <v>#N/A</v>
      </c>
      <c r="K1443" t="e">
        <f t="shared" si="134"/>
        <v>#N/A</v>
      </c>
      <c r="L1443" t="e">
        <f t="shared" si="135"/>
        <v>#N/A</v>
      </c>
      <c r="M1443" t="str">
        <f t="shared" si="136"/>
        <v>N/A</v>
      </c>
      <c r="N1443" t="str">
        <f t="shared" si="137"/>
        <v>N/A</v>
      </c>
      <c r="O1443" t="str">
        <f t="shared" si="138"/>
        <v>N/A</v>
      </c>
      <c r="S1443">
        <f>IF(OR(ISBLANK(B1443),ISBLANK(C1443),ISBLANK(D1443),ISBLANK(E1443),ISBLANK(F1443),ISBLANK('Data Entry'!G1443),ISBLANK('Data Entry'!H1443)),0,1)</f>
        <v>0</v>
      </c>
    </row>
    <row r="1444" spans="1:19" x14ac:dyDescent="0.25">
      <c r="A1444">
        <f>'Data Entry'!A1444</f>
        <v>0</v>
      </c>
      <c r="B1444">
        <f>'Data Entry'!B1444</f>
        <v>0</v>
      </c>
      <c r="C1444">
        <f>'Data Entry'!C1444</f>
        <v>0</v>
      </c>
      <c r="D1444">
        <f>'Data Entry'!D1444</f>
        <v>0</v>
      </c>
      <c r="E1444">
        <f>'Data Entry'!E1444</f>
        <v>0</v>
      </c>
      <c r="F1444">
        <f>'Data Entry'!F1444</f>
        <v>0</v>
      </c>
      <c r="G1444" t="e">
        <f>('Data Entry'!G1444-HLOOKUP('Data Entry'!I1444,'CST Norms'!$A$48:$K$62,I1444,FALSE))/HLOOKUP('Data Entry'!I1444,'CST Norms'!$A$77:$K$91,I1444,FALSE)</f>
        <v>#N/A</v>
      </c>
      <c r="H1444" t="e">
        <f>( 'Data Entry'!H1444 - HLOOKUP('Data Entry'!I1444,'CST Norms'!$A$65:$K$75,8,FALSE) )/HLOOKUP('Data Entry'!I1444,'CST Norms'!$A$94:$K$104,8,FALSE)</f>
        <v>#N/A</v>
      </c>
      <c r="I1444">
        <f>'Data Entry'!$J1444</f>
        <v>0</v>
      </c>
      <c r="J1444" t="e">
        <f t="shared" si="133"/>
        <v>#N/A</v>
      </c>
      <c r="K1444" t="e">
        <f t="shared" si="134"/>
        <v>#N/A</v>
      </c>
      <c r="L1444" t="e">
        <f t="shared" si="135"/>
        <v>#N/A</v>
      </c>
      <c r="M1444" t="str">
        <f t="shared" si="136"/>
        <v>N/A</v>
      </c>
      <c r="N1444" t="str">
        <f t="shared" si="137"/>
        <v>N/A</v>
      </c>
      <c r="O1444" t="str">
        <f t="shared" si="138"/>
        <v>N/A</v>
      </c>
      <c r="S1444">
        <f>IF(OR(ISBLANK(B1444),ISBLANK(C1444),ISBLANK(D1444),ISBLANK(E1444),ISBLANK(F1444),ISBLANK('Data Entry'!G1444),ISBLANK('Data Entry'!H1444)),0,1)</f>
        <v>0</v>
      </c>
    </row>
    <row r="1445" spans="1:19" x14ac:dyDescent="0.25">
      <c r="A1445">
        <f>'Data Entry'!A1445</f>
        <v>0</v>
      </c>
      <c r="B1445">
        <f>'Data Entry'!B1445</f>
        <v>0</v>
      </c>
      <c r="C1445">
        <f>'Data Entry'!C1445</f>
        <v>0</v>
      </c>
      <c r="D1445">
        <f>'Data Entry'!D1445</f>
        <v>0</v>
      </c>
      <c r="E1445">
        <f>'Data Entry'!E1445</f>
        <v>0</v>
      </c>
      <c r="F1445">
        <f>'Data Entry'!F1445</f>
        <v>0</v>
      </c>
      <c r="G1445" t="e">
        <f>('Data Entry'!G1445-HLOOKUP('Data Entry'!I1445,'CST Norms'!$A$48:$K$62,I1445,FALSE))/HLOOKUP('Data Entry'!I1445,'CST Norms'!$A$77:$K$91,I1445,FALSE)</f>
        <v>#N/A</v>
      </c>
      <c r="H1445" t="e">
        <f>( 'Data Entry'!H1445 - HLOOKUP('Data Entry'!I1445,'CST Norms'!$A$65:$K$75,8,FALSE) )/HLOOKUP('Data Entry'!I1445,'CST Norms'!$A$94:$K$104,8,FALSE)</f>
        <v>#N/A</v>
      </c>
      <c r="I1445">
        <f>'Data Entry'!$J1445</f>
        <v>0</v>
      </c>
      <c r="J1445" t="e">
        <f t="shared" si="133"/>
        <v>#N/A</v>
      </c>
      <c r="K1445" t="e">
        <f t="shared" si="134"/>
        <v>#N/A</v>
      </c>
      <c r="L1445" t="e">
        <f t="shared" si="135"/>
        <v>#N/A</v>
      </c>
      <c r="M1445" t="str">
        <f t="shared" si="136"/>
        <v>N/A</v>
      </c>
      <c r="N1445" t="str">
        <f t="shared" si="137"/>
        <v>N/A</v>
      </c>
      <c r="O1445" t="str">
        <f t="shared" si="138"/>
        <v>N/A</v>
      </c>
      <c r="S1445">
        <f>IF(OR(ISBLANK(B1445),ISBLANK(C1445),ISBLANK(D1445),ISBLANK(E1445),ISBLANK(F1445),ISBLANK('Data Entry'!G1445),ISBLANK('Data Entry'!H1445)),0,1)</f>
        <v>0</v>
      </c>
    </row>
    <row r="1446" spans="1:19" x14ac:dyDescent="0.25">
      <c r="A1446">
        <f>'Data Entry'!A1446</f>
        <v>0</v>
      </c>
      <c r="B1446">
        <f>'Data Entry'!B1446</f>
        <v>0</v>
      </c>
      <c r="C1446">
        <f>'Data Entry'!C1446</f>
        <v>0</v>
      </c>
      <c r="D1446">
        <f>'Data Entry'!D1446</f>
        <v>0</v>
      </c>
      <c r="E1446">
        <f>'Data Entry'!E1446</f>
        <v>0</v>
      </c>
      <c r="F1446">
        <f>'Data Entry'!F1446</f>
        <v>0</v>
      </c>
      <c r="G1446" t="e">
        <f>('Data Entry'!G1446-HLOOKUP('Data Entry'!I1446,'CST Norms'!$A$48:$K$62,I1446,FALSE))/HLOOKUP('Data Entry'!I1446,'CST Norms'!$A$77:$K$91,I1446,FALSE)</f>
        <v>#N/A</v>
      </c>
      <c r="H1446" t="e">
        <f>( 'Data Entry'!H1446 - HLOOKUP('Data Entry'!I1446,'CST Norms'!$A$65:$K$75,8,FALSE) )/HLOOKUP('Data Entry'!I1446,'CST Norms'!$A$94:$K$104,8,FALSE)</f>
        <v>#N/A</v>
      </c>
      <c r="I1446">
        <f>'Data Entry'!$J1446</f>
        <v>0</v>
      </c>
      <c r="J1446" t="e">
        <f t="shared" si="133"/>
        <v>#N/A</v>
      </c>
      <c r="K1446" t="e">
        <f t="shared" si="134"/>
        <v>#N/A</v>
      </c>
      <c r="L1446" t="e">
        <f t="shared" si="135"/>
        <v>#N/A</v>
      </c>
      <c r="M1446" t="str">
        <f t="shared" si="136"/>
        <v>N/A</v>
      </c>
      <c r="N1446" t="str">
        <f t="shared" si="137"/>
        <v>N/A</v>
      </c>
      <c r="O1446" t="str">
        <f t="shared" si="138"/>
        <v>N/A</v>
      </c>
      <c r="S1446">
        <f>IF(OR(ISBLANK(B1446),ISBLANK(C1446),ISBLANK(D1446),ISBLANK(E1446),ISBLANK(F1446),ISBLANK('Data Entry'!G1446),ISBLANK('Data Entry'!H1446)),0,1)</f>
        <v>0</v>
      </c>
    </row>
    <row r="1447" spans="1:19" x14ac:dyDescent="0.25">
      <c r="A1447">
        <f>'Data Entry'!A1447</f>
        <v>0</v>
      </c>
      <c r="B1447">
        <f>'Data Entry'!B1447</f>
        <v>0</v>
      </c>
      <c r="C1447">
        <f>'Data Entry'!C1447</f>
        <v>0</v>
      </c>
      <c r="D1447">
        <f>'Data Entry'!D1447</f>
        <v>0</v>
      </c>
      <c r="E1447">
        <f>'Data Entry'!E1447</f>
        <v>0</v>
      </c>
      <c r="F1447">
        <f>'Data Entry'!F1447</f>
        <v>0</v>
      </c>
      <c r="G1447" t="e">
        <f>('Data Entry'!G1447-HLOOKUP('Data Entry'!I1447,'CST Norms'!$A$48:$K$62,I1447,FALSE))/HLOOKUP('Data Entry'!I1447,'CST Norms'!$A$77:$K$91,I1447,FALSE)</f>
        <v>#N/A</v>
      </c>
      <c r="H1447" t="e">
        <f>( 'Data Entry'!H1447 - HLOOKUP('Data Entry'!I1447,'CST Norms'!$A$65:$K$75,8,FALSE) )/HLOOKUP('Data Entry'!I1447,'CST Norms'!$A$94:$K$104,8,FALSE)</f>
        <v>#N/A</v>
      </c>
      <c r="I1447">
        <f>'Data Entry'!$J1447</f>
        <v>0</v>
      </c>
      <c r="J1447" t="e">
        <f t="shared" si="133"/>
        <v>#N/A</v>
      </c>
      <c r="K1447" t="e">
        <f t="shared" si="134"/>
        <v>#N/A</v>
      </c>
      <c r="L1447" t="e">
        <f t="shared" si="135"/>
        <v>#N/A</v>
      </c>
      <c r="M1447" t="str">
        <f t="shared" si="136"/>
        <v>N/A</v>
      </c>
      <c r="N1447" t="str">
        <f t="shared" si="137"/>
        <v>N/A</v>
      </c>
      <c r="O1447" t="str">
        <f t="shared" si="138"/>
        <v>N/A</v>
      </c>
      <c r="S1447">
        <f>IF(OR(ISBLANK(B1447),ISBLANK(C1447),ISBLANK(D1447),ISBLANK(E1447),ISBLANK(F1447),ISBLANK('Data Entry'!G1447),ISBLANK('Data Entry'!H1447)),0,1)</f>
        <v>0</v>
      </c>
    </row>
    <row r="1448" spans="1:19" x14ac:dyDescent="0.25">
      <c r="A1448">
        <f>'Data Entry'!A1448</f>
        <v>0</v>
      </c>
      <c r="B1448">
        <f>'Data Entry'!B1448</f>
        <v>0</v>
      </c>
      <c r="C1448">
        <f>'Data Entry'!C1448</f>
        <v>0</v>
      </c>
      <c r="D1448">
        <f>'Data Entry'!D1448</f>
        <v>0</v>
      </c>
      <c r="E1448">
        <f>'Data Entry'!E1448</f>
        <v>0</v>
      </c>
      <c r="F1448">
        <f>'Data Entry'!F1448</f>
        <v>0</v>
      </c>
      <c r="G1448" t="e">
        <f>('Data Entry'!G1448-HLOOKUP('Data Entry'!I1448,'CST Norms'!$A$48:$K$62,I1448,FALSE))/HLOOKUP('Data Entry'!I1448,'CST Norms'!$A$77:$K$91,I1448,FALSE)</f>
        <v>#N/A</v>
      </c>
      <c r="H1448" t="e">
        <f>( 'Data Entry'!H1448 - HLOOKUP('Data Entry'!I1448,'CST Norms'!$A$65:$K$75,8,FALSE) )/HLOOKUP('Data Entry'!I1448,'CST Norms'!$A$94:$K$104,8,FALSE)</f>
        <v>#N/A</v>
      </c>
      <c r="I1448">
        <f>'Data Entry'!$J1448</f>
        <v>0</v>
      </c>
      <c r="J1448" t="e">
        <f t="shared" si="133"/>
        <v>#N/A</v>
      </c>
      <c r="K1448" t="e">
        <f t="shared" si="134"/>
        <v>#N/A</v>
      </c>
      <c r="L1448" t="e">
        <f t="shared" si="135"/>
        <v>#N/A</v>
      </c>
      <c r="M1448" t="str">
        <f t="shared" si="136"/>
        <v>N/A</v>
      </c>
      <c r="N1448" t="str">
        <f t="shared" si="137"/>
        <v>N/A</v>
      </c>
      <c r="O1448" t="str">
        <f t="shared" si="138"/>
        <v>N/A</v>
      </c>
      <c r="S1448">
        <f>IF(OR(ISBLANK(B1448),ISBLANK(C1448),ISBLANK(D1448),ISBLANK(E1448),ISBLANK(F1448),ISBLANK('Data Entry'!G1448),ISBLANK('Data Entry'!H1448)),0,1)</f>
        <v>0</v>
      </c>
    </row>
    <row r="1449" spans="1:19" x14ac:dyDescent="0.25">
      <c r="A1449">
        <f>'Data Entry'!A1449</f>
        <v>0</v>
      </c>
      <c r="B1449">
        <f>'Data Entry'!B1449</f>
        <v>0</v>
      </c>
      <c r="C1449">
        <f>'Data Entry'!C1449</f>
        <v>0</v>
      </c>
      <c r="D1449">
        <f>'Data Entry'!D1449</f>
        <v>0</v>
      </c>
      <c r="E1449">
        <f>'Data Entry'!E1449</f>
        <v>0</v>
      </c>
      <c r="F1449">
        <f>'Data Entry'!F1449</f>
        <v>0</v>
      </c>
      <c r="G1449" t="e">
        <f>('Data Entry'!G1449-HLOOKUP('Data Entry'!I1449,'CST Norms'!$A$48:$K$62,I1449,FALSE))/HLOOKUP('Data Entry'!I1449,'CST Norms'!$A$77:$K$91,I1449,FALSE)</f>
        <v>#N/A</v>
      </c>
      <c r="H1449" t="e">
        <f>( 'Data Entry'!H1449 - HLOOKUP('Data Entry'!I1449,'CST Norms'!$A$65:$K$75,8,FALSE) )/HLOOKUP('Data Entry'!I1449,'CST Norms'!$A$94:$K$104,8,FALSE)</f>
        <v>#N/A</v>
      </c>
      <c r="I1449">
        <f>'Data Entry'!$J1449</f>
        <v>0</v>
      </c>
      <c r="J1449" t="e">
        <f t="shared" si="133"/>
        <v>#N/A</v>
      </c>
      <c r="K1449" t="e">
        <f t="shared" si="134"/>
        <v>#N/A</v>
      </c>
      <c r="L1449" t="e">
        <f t="shared" si="135"/>
        <v>#N/A</v>
      </c>
      <c r="M1449" t="str">
        <f t="shared" si="136"/>
        <v>N/A</v>
      </c>
      <c r="N1449" t="str">
        <f t="shared" si="137"/>
        <v>N/A</v>
      </c>
      <c r="O1449" t="str">
        <f t="shared" si="138"/>
        <v>N/A</v>
      </c>
      <c r="S1449">
        <f>IF(OR(ISBLANK(B1449),ISBLANK(C1449),ISBLANK(D1449),ISBLANK(E1449),ISBLANK(F1449),ISBLANK('Data Entry'!G1449),ISBLANK('Data Entry'!H1449)),0,1)</f>
        <v>0</v>
      </c>
    </row>
    <row r="1450" spans="1:19" x14ac:dyDescent="0.25">
      <c r="A1450">
        <f>'Data Entry'!A1450</f>
        <v>0</v>
      </c>
      <c r="B1450">
        <f>'Data Entry'!B1450</f>
        <v>0</v>
      </c>
      <c r="C1450">
        <f>'Data Entry'!C1450</f>
        <v>0</v>
      </c>
      <c r="D1450">
        <f>'Data Entry'!D1450</f>
        <v>0</v>
      </c>
      <c r="E1450">
        <f>'Data Entry'!E1450</f>
        <v>0</v>
      </c>
      <c r="F1450">
        <f>'Data Entry'!F1450</f>
        <v>0</v>
      </c>
      <c r="G1450" t="e">
        <f>('Data Entry'!G1450-HLOOKUP('Data Entry'!I1450,'CST Norms'!$A$48:$K$62,I1450,FALSE))/HLOOKUP('Data Entry'!I1450,'CST Norms'!$A$77:$K$91,I1450,FALSE)</f>
        <v>#N/A</v>
      </c>
      <c r="H1450" t="e">
        <f>( 'Data Entry'!H1450 - HLOOKUP('Data Entry'!I1450,'CST Norms'!$A$65:$K$75,8,FALSE) )/HLOOKUP('Data Entry'!I1450,'CST Norms'!$A$94:$K$104,8,FALSE)</f>
        <v>#N/A</v>
      </c>
      <c r="I1450">
        <f>'Data Entry'!$J1450</f>
        <v>0</v>
      </c>
      <c r="J1450" t="e">
        <f t="shared" si="133"/>
        <v>#N/A</v>
      </c>
      <c r="K1450" t="e">
        <f t="shared" si="134"/>
        <v>#N/A</v>
      </c>
      <c r="L1450" t="e">
        <f t="shared" si="135"/>
        <v>#N/A</v>
      </c>
      <c r="M1450" t="str">
        <f t="shared" si="136"/>
        <v>N/A</v>
      </c>
      <c r="N1450" t="str">
        <f t="shared" si="137"/>
        <v>N/A</v>
      </c>
      <c r="O1450" t="str">
        <f t="shared" si="138"/>
        <v>N/A</v>
      </c>
      <c r="S1450">
        <f>IF(OR(ISBLANK(B1450),ISBLANK(C1450),ISBLANK(D1450),ISBLANK(E1450),ISBLANK(F1450),ISBLANK('Data Entry'!G1450),ISBLANK('Data Entry'!H1450)),0,1)</f>
        <v>0</v>
      </c>
    </row>
    <row r="1451" spans="1:19" x14ac:dyDescent="0.25">
      <c r="A1451">
        <f>'Data Entry'!A1451</f>
        <v>0</v>
      </c>
      <c r="B1451">
        <f>'Data Entry'!B1451</f>
        <v>0</v>
      </c>
      <c r="C1451">
        <f>'Data Entry'!C1451</f>
        <v>0</v>
      </c>
      <c r="D1451">
        <f>'Data Entry'!D1451</f>
        <v>0</v>
      </c>
      <c r="E1451">
        <f>'Data Entry'!E1451</f>
        <v>0</v>
      </c>
      <c r="F1451">
        <f>'Data Entry'!F1451</f>
        <v>0</v>
      </c>
      <c r="G1451" t="e">
        <f>('Data Entry'!G1451-HLOOKUP('Data Entry'!I1451,'CST Norms'!$A$48:$K$62,I1451,FALSE))/HLOOKUP('Data Entry'!I1451,'CST Norms'!$A$77:$K$91,I1451,FALSE)</f>
        <v>#N/A</v>
      </c>
      <c r="H1451" t="e">
        <f>( 'Data Entry'!H1451 - HLOOKUP('Data Entry'!I1451,'CST Norms'!$A$65:$K$75,8,FALSE) )/HLOOKUP('Data Entry'!I1451,'CST Norms'!$A$94:$K$104,8,FALSE)</f>
        <v>#N/A</v>
      </c>
      <c r="I1451">
        <f>'Data Entry'!$J1451</f>
        <v>0</v>
      </c>
      <c r="J1451" t="e">
        <f t="shared" si="133"/>
        <v>#N/A</v>
      </c>
      <c r="K1451" t="e">
        <f t="shared" si="134"/>
        <v>#N/A</v>
      </c>
      <c r="L1451" t="e">
        <f t="shared" si="135"/>
        <v>#N/A</v>
      </c>
      <c r="M1451" t="str">
        <f t="shared" si="136"/>
        <v>N/A</v>
      </c>
      <c r="N1451" t="str">
        <f t="shared" si="137"/>
        <v>N/A</v>
      </c>
      <c r="O1451" t="str">
        <f t="shared" si="138"/>
        <v>N/A</v>
      </c>
      <c r="S1451">
        <f>IF(OR(ISBLANK(B1451),ISBLANK(C1451),ISBLANK(D1451),ISBLANK(E1451),ISBLANK(F1451),ISBLANK('Data Entry'!G1451),ISBLANK('Data Entry'!H1451)),0,1)</f>
        <v>0</v>
      </c>
    </row>
    <row r="1452" spans="1:19" x14ac:dyDescent="0.25">
      <c r="A1452">
        <f>'Data Entry'!A1452</f>
        <v>0</v>
      </c>
      <c r="B1452">
        <f>'Data Entry'!B1452</f>
        <v>0</v>
      </c>
      <c r="C1452">
        <f>'Data Entry'!C1452</f>
        <v>0</v>
      </c>
      <c r="D1452">
        <f>'Data Entry'!D1452</f>
        <v>0</v>
      </c>
      <c r="E1452">
        <f>'Data Entry'!E1452</f>
        <v>0</v>
      </c>
      <c r="F1452">
        <f>'Data Entry'!F1452</f>
        <v>0</v>
      </c>
      <c r="G1452" t="e">
        <f>('Data Entry'!G1452-HLOOKUP('Data Entry'!I1452,'CST Norms'!$A$48:$K$62,I1452,FALSE))/HLOOKUP('Data Entry'!I1452,'CST Norms'!$A$77:$K$91,I1452,FALSE)</f>
        <v>#N/A</v>
      </c>
      <c r="H1452" t="e">
        <f>( 'Data Entry'!H1452 - HLOOKUP('Data Entry'!I1452,'CST Norms'!$A$65:$K$75,8,FALSE) )/HLOOKUP('Data Entry'!I1452,'CST Norms'!$A$94:$K$104,8,FALSE)</f>
        <v>#N/A</v>
      </c>
      <c r="I1452">
        <f>'Data Entry'!$J1452</f>
        <v>0</v>
      </c>
      <c r="J1452" t="e">
        <f t="shared" si="133"/>
        <v>#N/A</v>
      </c>
      <c r="K1452" t="e">
        <f t="shared" si="134"/>
        <v>#N/A</v>
      </c>
      <c r="L1452" t="e">
        <f t="shared" si="135"/>
        <v>#N/A</v>
      </c>
      <c r="M1452" t="str">
        <f t="shared" si="136"/>
        <v>N/A</v>
      </c>
      <c r="N1452" t="str">
        <f t="shared" si="137"/>
        <v>N/A</v>
      </c>
      <c r="O1452" t="str">
        <f t="shared" si="138"/>
        <v>N/A</v>
      </c>
      <c r="S1452">
        <f>IF(OR(ISBLANK(B1452),ISBLANK(C1452),ISBLANK(D1452),ISBLANK(E1452),ISBLANK(F1452),ISBLANK('Data Entry'!G1452),ISBLANK('Data Entry'!H1452)),0,1)</f>
        <v>0</v>
      </c>
    </row>
    <row r="1453" spans="1:19" x14ac:dyDescent="0.25">
      <c r="A1453">
        <f>'Data Entry'!A1453</f>
        <v>0</v>
      </c>
      <c r="B1453">
        <f>'Data Entry'!B1453</f>
        <v>0</v>
      </c>
      <c r="C1453">
        <f>'Data Entry'!C1453</f>
        <v>0</v>
      </c>
      <c r="D1453">
        <f>'Data Entry'!D1453</f>
        <v>0</v>
      </c>
      <c r="E1453">
        <f>'Data Entry'!E1453</f>
        <v>0</v>
      </c>
      <c r="F1453">
        <f>'Data Entry'!F1453</f>
        <v>0</v>
      </c>
      <c r="G1453" t="e">
        <f>('Data Entry'!G1453-HLOOKUP('Data Entry'!I1453,'CST Norms'!$A$48:$K$62,I1453,FALSE))/HLOOKUP('Data Entry'!I1453,'CST Norms'!$A$77:$K$91,I1453,FALSE)</f>
        <v>#N/A</v>
      </c>
      <c r="H1453" t="e">
        <f>( 'Data Entry'!H1453 - HLOOKUP('Data Entry'!I1453,'CST Norms'!$A$65:$K$75,8,FALSE) )/HLOOKUP('Data Entry'!I1453,'CST Norms'!$A$94:$K$104,8,FALSE)</f>
        <v>#N/A</v>
      </c>
      <c r="I1453">
        <f>'Data Entry'!$J1453</f>
        <v>0</v>
      </c>
      <c r="J1453" t="e">
        <f t="shared" si="133"/>
        <v>#N/A</v>
      </c>
      <c r="K1453" t="e">
        <f t="shared" si="134"/>
        <v>#N/A</v>
      </c>
      <c r="L1453" t="e">
        <f t="shared" si="135"/>
        <v>#N/A</v>
      </c>
      <c r="M1453" t="str">
        <f t="shared" si="136"/>
        <v>N/A</v>
      </c>
      <c r="N1453" t="str">
        <f t="shared" si="137"/>
        <v>N/A</v>
      </c>
      <c r="O1453" t="str">
        <f t="shared" si="138"/>
        <v>N/A</v>
      </c>
      <c r="S1453">
        <f>IF(OR(ISBLANK(B1453),ISBLANK(C1453),ISBLANK(D1453),ISBLANK(E1453),ISBLANK(F1453),ISBLANK('Data Entry'!G1453),ISBLANK('Data Entry'!H1453)),0,1)</f>
        <v>0</v>
      </c>
    </row>
    <row r="1454" spans="1:19" x14ac:dyDescent="0.25">
      <c r="A1454">
        <f>'Data Entry'!A1454</f>
        <v>0</v>
      </c>
      <c r="B1454">
        <f>'Data Entry'!B1454</f>
        <v>0</v>
      </c>
      <c r="C1454">
        <f>'Data Entry'!C1454</f>
        <v>0</v>
      </c>
      <c r="D1454">
        <f>'Data Entry'!D1454</f>
        <v>0</v>
      </c>
      <c r="E1454">
        <f>'Data Entry'!E1454</f>
        <v>0</v>
      </c>
      <c r="F1454">
        <f>'Data Entry'!F1454</f>
        <v>0</v>
      </c>
      <c r="G1454" t="e">
        <f>('Data Entry'!G1454-HLOOKUP('Data Entry'!I1454,'CST Norms'!$A$48:$K$62,I1454,FALSE))/HLOOKUP('Data Entry'!I1454,'CST Norms'!$A$77:$K$91,I1454,FALSE)</f>
        <v>#N/A</v>
      </c>
      <c r="H1454" t="e">
        <f>( 'Data Entry'!H1454 - HLOOKUP('Data Entry'!I1454,'CST Norms'!$A$65:$K$75,8,FALSE) )/HLOOKUP('Data Entry'!I1454,'CST Norms'!$A$94:$K$104,8,FALSE)</f>
        <v>#N/A</v>
      </c>
      <c r="I1454">
        <f>'Data Entry'!$J1454</f>
        <v>0</v>
      </c>
      <c r="J1454" t="e">
        <f t="shared" si="133"/>
        <v>#N/A</v>
      </c>
      <c r="K1454" t="e">
        <f t="shared" si="134"/>
        <v>#N/A</v>
      </c>
      <c r="L1454" t="e">
        <f t="shared" si="135"/>
        <v>#N/A</v>
      </c>
      <c r="M1454" t="str">
        <f t="shared" si="136"/>
        <v>N/A</v>
      </c>
      <c r="N1454" t="str">
        <f t="shared" si="137"/>
        <v>N/A</v>
      </c>
      <c r="O1454" t="str">
        <f t="shared" si="138"/>
        <v>N/A</v>
      </c>
      <c r="S1454">
        <f>IF(OR(ISBLANK(B1454),ISBLANK(C1454),ISBLANK(D1454),ISBLANK(E1454),ISBLANK(F1454),ISBLANK('Data Entry'!G1454),ISBLANK('Data Entry'!H1454)),0,1)</f>
        <v>0</v>
      </c>
    </row>
    <row r="1455" spans="1:19" x14ac:dyDescent="0.25">
      <c r="A1455">
        <f>'Data Entry'!A1455</f>
        <v>0</v>
      </c>
      <c r="B1455">
        <f>'Data Entry'!B1455</f>
        <v>0</v>
      </c>
      <c r="C1455">
        <f>'Data Entry'!C1455</f>
        <v>0</v>
      </c>
      <c r="D1455">
        <f>'Data Entry'!D1455</f>
        <v>0</v>
      </c>
      <c r="E1455">
        <f>'Data Entry'!E1455</f>
        <v>0</v>
      </c>
      <c r="F1455">
        <f>'Data Entry'!F1455</f>
        <v>0</v>
      </c>
      <c r="G1455" t="e">
        <f>('Data Entry'!G1455-HLOOKUP('Data Entry'!I1455,'CST Norms'!$A$48:$K$62,I1455,FALSE))/HLOOKUP('Data Entry'!I1455,'CST Norms'!$A$77:$K$91,I1455,FALSE)</f>
        <v>#N/A</v>
      </c>
      <c r="H1455" t="e">
        <f>( 'Data Entry'!H1455 - HLOOKUP('Data Entry'!I1455,'CST Norms'!$A$65:$K$75,8,FALSE) )/HLOOKUP('Data Entry'!I1455,'CST Norms'!$A$94:$K$104,8,FALSE)</f>
        <v>#N/A</v>
      </c>
      <c r="I1455">
        <f>'Data Entry'!$J1455</f>
        <v>0</v>
      </c>
      <c r="J1455" t="e">
        <f t="shared" si="133"/>
        <v>#N/A</v>
      </c>
      <c r="K1455" t="e">
        <f t="shared" si="134"/>
        <v>#N/A</v>
      </c>
      <c r="L1455" t="e">
        <f t="shared" si="135"/>
        <v>#N/A</v>
      </c>
      <c r="M1455" t="str">
        <f t="shared" si="136"/>
        <v>N/A</v>
      </c>
      <c r="N1455" t="str">
        <f t="shared" si="137"/>
        <v>N/A</v>
      </c>
      <c r="O1455" t="str">
        <f t="shared" si="138"/>
        <v>N/A</v>
      </c>
      <c r="S1455">
        <f>IF(OR(ISBLANK(B1455),ISBLANK(C1455),ISBLANK(D1455),ISBLANK(E1455),ISBLANK(F1455),ISBLANK('Data Entry'!G1455),ISBLANK('Data Entry'!H1455)),0,1)</f>
        <v>0</v>
      </c>
    </row>
    <row r="1456" spans="1:19" x14ac:dyDescent="0.25">
      <c r="A1456">
        <f>'Data Entry'!A1456</f>
        <v>0</v>
      </c>
      <c r="B1456">
        <f>'Data Entry'!B1456</f>
        <v>0</v>
      </c>
      <c r="C1456">
        <f>'Data Entry'!C1456</f>
        <v>0</v>
      </c>
      <c r="D1456">
        <f>'Data Entry'!D1456</f>
        <v>0</v>
      </c>
      <c r="E1456">
        <f>'Data Entry'!E1456</f>
        <v>0</v>
      </c>
      <c r="F1456">
        <f>'Data Entry'!F1456</f>
        <v>0</v>
      </c>
      <c r="G1456" t="e">
        <f>('Data Entry'!G1456-HLOOKUP('Data Entry'!I1456,'CST Norms'!$A$48:$K$62,I1456,FALSE))/HLOOKUP('Data Entry'!I1456,'CST Norms'!$A$77:$K$91,I1456,FALSE)</f>
        <v>#N/A</v>
      </c>
      <c r="H1456" t="e">
        <f>( 'Data Entry'!H1456 - HLOOKUP('Data Entry'!I1456,'CST Norms'!$A$65:$K$75,8,FALSE) )/HLOOKUP('Data Entry'!I1456,'CST Norms'!$A$94:$K$104,8,FALSE)</f>
        <v>#N/A</v>
      </c>
      <c r="I1456">
        <f>'Data Entry'!$J1456</f>
        <v>0</v>
      </c>
      <c r="J1456" t="e">
        <f t="shared" si="133"/>
        <v>#N/A</v>
      </c>
      <c r="K1456" t="e">
        <f t="shared" si="134"/>
        <v>#N/A</v>
      </c>
      <c r="L1456" t="e">
        <f t="shared" si="135"/>
        <v>#N/A</v>
      </c>
      <c r="M1456" t="str">
        <f t="shared" si="136"/>
        <v>N/A</v>
      </c>
      <c r="N1456" t="str">
        <f t="shared" si="137"/>
        <v>N/A</v>
      </c>
      <c r="O1456" t="str">
        <f t="shared" si="138"/>
        <v>N/A</v>
      </c>
      <c r="S1456">
        <f>IF(OR(ISBLANK(B1456),ISBLANK(C1456),ISBLANK(D1456),ISBLANK(E1456),ISBLANK(F1456),ISBLANK('Data Entry'!G1456),ISBLANK('Data Entry'!H1456)),0,1)</f>
        <v>0</v>
      </c>
    </row>
    <row r="1457" spans="1:19" x14ac:dyDescent="0.25">
      <c r="A1457">
        <f>'Data Entry'!A1457</f>
        <v>0</v>
      </c>
      <c r="B1457">
        <f>'Data Entry'!B1457</f>
        <v>0</v>
      </c>
      <c r="C1457">
        <f>'Data Entry'!C1457</f>
        <v>0</v>
      </c>
      <c r="D1457">
        <f>'Data Entry'!D1457</f>
        <v>0</v>
      </c>
      <c r="E1457">
        <f>'Data Entry'!E1457</f>
        <v>0</v>
      </c>
      <c r="F1457">
        <f>'Data Entry'!F1457</f>
        <v>0</v>
      </c>
      <c r="G1457" t="e">
        <f>('Data Entry'!G1457-HLOOKUP('Data Entry'!I1457,'CST Norms'!$A$48:$K$62,I1457,FALSE))/HLOOKUP('Data Entry'!I1457,'CST Norms'!$A$77:$K$91,I1457,FALSE)</f>
        <v>#N/A</v>
      </c>
      <c r="H1457" t="e">
        <f>( 'Data Entry'!H1457 - HLOOKUP('Data Entry'!I1457,'CST Norms'!$A$65:$K$75,8,FALSE) )/HLOOKUP('Data Entry'!I1457,'CST Norms'!$A$94:$K$104,8,FALSE)</f>
        <v>#N/A</v>
      </c>
      <c r="I1457">
        <f>'Data Entry'!$J1457</f>
        <v>0</v>
      </c>
      <c r="J1457" t="e">
        <f t="shared" si="133"/>
        <v>#N/A</v>
      </c>
      <c r="K1457" t="e">
        <f t="shared" si="134"/>
        <v>#N/A</v>
      </c>
      <c r="L1457" t="e">
        <f t="shared" si="135"/>
        <v>#N/A</v>
      </c>
      <c r="M1457" t="str">
        <f t="shared" si="136"/>
        <v>N/A</v>
      </c>
      <c r="N1457" t="str">
        <f t="shared" si="137"/>
        <v>N/A</v>
      </c>
      <c r="O1457" t="str">
        <f t="shared" si="138"/>
        <v>N/A</v>
      </c>
      <c r="S1457">
        <f>IF(OR(ISBLANK(B1457),ISBLANK(C1457),ISBLANK(D1457),ISBLANK(E1457),ISBLANK(F1457),ISBLANK('Data Entry'!G1457),ISBLANK('Data Entry'!H1457)),0,1)</f>
        <v>0</v>
      </c>
    </row>
    <row r="1458" spans="1:19" x14ac:dyDescent="0.25">
      <c r="A1458">
        <f>'Data Entry'!A1458</f>
        <v>0</v>
      </c>
      <c r="B1458">
        <f>'Data Entry'!B1458</f>
        <v>0</v>
      </c>
      <c r="C1458">
        <f>'Data Entry'!C1458</f>
        <v>0</v>
      </c>
      <c r="D1458">
        <f>'Data Entry'!D1458</f>
        <v>0</v>
      </c>
      <c r="E1458">
        <f>'Data Entry'!E1458</f>
        <v>0</v>
      </c>
      <c r="F1458">
        <f>'Data Entry'!F1458</f>
        <v>0</v>
      </c>
      <c r="G1458" t="e">
        <f>('Data Entry'!G1458-HLOOKUP('Data Entry'!I1458,'CST Norms'!$A$48:$K$62,I1458,FALSE))/HLOOKUP('Data Entry'!I1458,'CST Norms'!$A$77:$K$91,I1458,FALSE)</f>
        <v>#N/A</v>
      </c>
      <c r="H1458" t="e">
        <f>( 'Data Entry'!H1458 - HLOOKUP('Data Entry'!I1458,'CST Norms'!$A$65:$K$75,8,FALSE) )/HLOOKUP('Data Entry'!I1458,'CST Norms'!$A$94:$K$104,8,FALSE)</f>
        <v>#N/A</v>
      </c>
      <c r="I1458">
        <f>'Data Entry'!$J1458</f>
        <v>0</v>
      </c>
      <c r="J1458" t="e">
        <f t="shared" si="133"/>
        <v>#N/A</v>
      </c>
      <c r="K1458" t="e">
        <f t="shared" si="134"/>
        <v>#N/A</v>
      </c>
      <c r="L1458" t="e">
        <f t="shared" si="135"/>
        <v>#N/A</v>
      </c>
      <c r="M1458" t="str">
        <f t="shared" si="136"/>
        <v>N/A</v>
      </c>
      <c r="N1458" t="str">
        <f t="shared" si="137"/>
        <v>N/A</v>
      </c>
      <c r="O1458" t="str">
        <f t="shared" si="138"/>
        <v>N/A</v>
      </c>
      <c r="S1458">
        <f>IF(OR(ISBLANK(B1458),ISBLANK(C1458),ISBLANK(D1458),ISBLANK(E1458),ISBLANK(F1458),ISBLANK('Data Entry'!G1458),ISBLANK('Data Entry'!H1458)),0,1)</f>
        <v>0</v>
      </c>
    </row>
    <row r="1459" spans="1:19" x14ac:dyDescent="0.25">
      <c r="A1459">
        <f>'Data Entry'!A1459</f>
        <v>0</v>
      </c>
      <c r="B1459">
        <f>'Data Entry'!B1459</f>
        <v>0</v>
      </c>
      <c r="C1459">
        <f>'Data Entry'!C1459</f>
        <v>0</v>
      </c>
      <c r="D1459">
        <f>'Data Entry'!D1459</f>
        <v>0</v>
      </c>
      <c r="E1459">
        <f>'Data Entry'!E1459</f>
        <v>0</v>
      </c>
      <c r="F1459">
        <f>'Data Entry'!F1459</f>
        <v>0</v>
      </c>
      <c r="G1459" t="e">
        <f>('Data Entry'!G1459-HLOOKUP('Data Entry'!I1459,'CST Norms'!$A$48:$K$62,I1459,FALSE))/HLOOKUP('Data Entry'!I1459,'CST Norms'!$A$77:$K$91,I1459,FALSE)</f>
        <v>#N/A</v>
      </c>
      <c r="H1459" t="e">
        <f>( 'Data Entry'!H1459 - HLOOKUP('Data Entry'!I1459,'CST Norms'!$A$65:$K$75,8,FALSE) )/HLOOKUP('Data Entry'!I1459,'CST Norms'!$A$94:$K$104,8,FALSE)</f>
        <v>#N/A</v>
      </c>
      <c r="I1459">
        <f>'Data Entry'!$J1459</f>
        <v>0</v>
      </c>
      <c r="J1459" t="e">
        <f t="shared" si="133"/>
        <v>#N/A</v>
      </c>
      <c r="K1459" t="e">
        <f t="shared" si="134"/>
        <v>#N/A</v>
      </c>
      <c r="L1459" t="e">
        <f t="shared" si="135"/>
        <v>#N/A</v>
      </c>
      <c r="M1459" t="str">
        <f t="shared" si="136"/>
        <v>N/A</v>
      </c>
      <c r="N1459" t="str">
        <f t="shared" si="137"/>
        <v>N/A</v>
      </c>
      <c r="O1459" t="str">
        <f t="shared" si="138"/>
        <v>N/A</v>
      </c>
      <c r="S1459">
        <f>IF(OR(ISBLANK(B1459),ISBLANK(C1459),ISBLANK(D1459),ISBLANK(E1459),ISBLANK(F1459),ISBLANK('Data Entry'!G1459),ISBLANK('Data Entry'!H1459)),0,1)</f>
        <v>0</v>
      </c>
    </row>
    <row r="1460" spans="1:19" x14ac:dyDescent="0.25">
      <c r="A1460">
        <f>'Data Entry'!A1460</f>
        <v>0</v>
      </c>
      <c r="B1460">
        <f>'Data Entry'!B1460</f>
        <v>0</v>
      </c>
      <c r="C1460">
        <f>'Data Entry'!C1460</f>
        <v>0</v>
      </c>
      <c r="D1460">
        <f>'Data Entry'!D1460</f>
        <v>0</v>
      </c>
      <c r="E1460">
        <f>'Data Entry'!E1460</f>
        <v>0</v>
      </c>
      <c r="F1460">
        <f>'Data Entry'!F1460</f>
        <v>0</v>
      </c>
      <c r="G1460" t="e">
        <f>('Data Entry'!G1460-HLOOKUP('Data Entry'!I1460,'CST Norms'!$A$48:$K$62,I1460,FALSE))/HLOOKUP('Data Entry'!I1460,'CST Norms'!$A$77:$K$91,I1460,FALSE)</f>
        <v>#N/A</v>
      </c>
      <c r="H1460" t="e">
        <f>( 'Data Entry'!H1460 - HLOOKUP('Data Entry'!I1460,'CST Norms'!$A$65:$K$75,8,FALSE) )/HLOOKUP('Data Entry'!I1460,'CST Norms'!$A$94:$K$104,8,FALSE)</f>
        <v>#N/A</v>
      </c>
      <c r="I1460">
        <f>'Data Entry'!$J1460</f>
        <v>0</v>
      </c>
      <c r="J1460" t="e">
        <f t="shared" si="133"/>
        <v>#N/A</v>
      </c>
      <c r="K1460" t="e">
        <f t="shared" si="134"/>
        <v>#N/A</v>
      </c>
      <c r="L1460" t="e">
        <f t="shared" si="135"/>
        <v>#N/A</v>
      </c>
      <c r="M1460" t="str">
        <f t="shared" si="136"/>
        <v>N/A</v>
      </c>
      <c r="N1460" t="str">
        <f t="shared" si="137"/>
        <v>N/A</v>
      </c>
      <c r="O1460" t="str">
        <f t="shared" si="138"/>
        <v>N/A</v>
      </c>
      <c r="S1460">
        <f>IF(OR(ISBLANK(B1460),ISBLANK(C1460),ISBLANK(D1460),ISBLANK(E1460),ISBLANK(F1460),ISBLANK('Data Entry'!G1460),ISBLANK('Data Entry'!H1460)),0,1)</f>
        <v>0</v>
      </c>
    </row>
    <row r="1461" spans="1:19" x14ac:dyDescent="0.25">
      <c r="A1461">
        <f>'Data Entry'!A1461</f>
        <v>0</v>
      </c>
      <c r="B1461">
        <f>'Data Entry'!B1461</f>
        <v>0</v>
      </c>
      <c r="C1461">
        <f>'Data Entry'!C1461</f>
        <v>0</v>
      </c>
      <c r="D1461">
        <f>'Data Entry'!D1461</f>
        <v>0</v>
      </c>
      <c r="E1461">
        <f>'Data Entry'!E1461</f>
        <v>0</v>
      </c>
      <c r="F1461">
        <f>'Data Entry'!F1461</f>
        <v>0</v>
      </c>
      <c r="G1461" t="e">
        <f>('Data Entry'!G1461-HLOOKUP('Data Entry'!I1461,'CST Norms'!$A$48:$K$62,I1461,FALSE))/HLOOKUP('Data Entry'!I1461,'CST Norms'!$A$77:$K$91,I1461,FALSE)</f>
        <v>#N/A</v>
      </c>
      <c r="H1461" t="e">
        <f>( 'Data Entry'!H1461 - HLOOKUP('Data Entry'!I1461,'CST Norms'!$A$65:$K$75,8,FALSE) )/HLOOKUP('Data Entry'!I1461,'CST Norms'!$A$94:$K$104,8,FALSE)</f>
        <v>#N/A</v>
      </c>
      <c r="I1461">
        <f>'Data Entry'!$J1461</f>
        <v>0</v>
      </c>
      <c r="J1461" t="e">
        <f t="shared" si="133"/>
        <v>#N/A</v>
      </c>
      <c r="K1461" t="e">
        <f t="shared" si="134"/>
        <v>#N/A</v>
      </c>
      <c r="L1461" t="e">
        <f t="shared" si="135"/>
        <v>#N/A</v>
      </c>
      <c r="M1461" t="str">
        <f t="shared" si="136"/>
        <v>N/A</v>
      </c>
      <c r="N1461" t="str">
        <f t="shared" si="137"/>
        <v>N/A</v>
      </c>
      <c r="O1461" t="str">
        <f t="shared" si="138"/>
        <v>N/A</v>
      </c>
      <c r="S1461">
        <f>IF(OR(ISBLANK(B1461),ISBLANK(C1461),ISBLANK(D1461),ISBLANK(E1461),ISBLANK(F1461),ISBLANK('Data Entry'!G1461),ISBLANK('Data Entry'!H1461)),0,1)</f>
        <v>0</v>
      </c>
    </row>
    <row r="1462" spans="1:19" x14ac:dyDescent="0.25">
      <c r="A1462">
        <f>'Data Entry'!A1462</f>
        <v>0</v>
      </c>
      <c r="B1462">
        <f>'Data Entry'!B1462</f>
        <v>0</v>
      </c>
      <c r="C1462">
        <f>'Data Entry'!C1462</f>
        <v>0</v>
      </c>
      <c r="D1462">
        <f>'Data Entry'!D1462</f>
        <v>0</v>
      </c>
      <c r="E1462">
        <f>'Data Entry'!E1462</f>
        <v>0</v>
      </c>
      <c r="F1462">
        <f>'Data Entry'!F1462</f>
        <v>0</v>
      </c>
      <c r="G1462" t="e">
        <f>('Data Entry'!G1462-HLOOKUP('Data Entry'!I1462,'CST Norms'!$A$48:$K$62,I1462,FALSE))/HLOOKUP('Data Entry'!I1462,'CST Norms'!$A$77:$K$91,I1462,FALSE)</f>
        <v>#N/A</v>
      </c>
      <c r="H1462" t="e">
        <f>( 'Data Entry'!H1462 - HLOOKUP('Data Entry'!I1462,'CST Norms'!$A$65:$K$75,8,FALSE) )/HLOOKUP('Data Entry'!I1462,'CST Norms'!$A$94:$K$104,8,FALSE)</f>
        <v>#N/A</v>
      </c>
      <c r="I1462">
        <f>'Data Entry'!$J1462</f>
        <v>0</v>
      </c>
      <c r="J1462" t="e">
        <f t="shared" si="133"/>
        <v>#N/A</v>
      </c>
      <c r="K1462" t="e">
        <f t="shared" si="134"/>
        <v>#N/A</v>
      </c>
      <c r="L1462" t="e">
        <f t="shared" si="135"/>
        <v>#N/A</v>
      </c>
      <c r="M1462" t="str">
        <f t="shared" si="136"/>
        <v>N/A</v>
      </c>
      <c r="N1462" t="str">
        <f t="shared" si="137"/>
        <v>N/A</v>
      </c>
      <c r="O1462" t="str">
        <f t="shared" si="138"/>
        <v>N/A</v>
      </c>
      <c r="S1462">
        <f>IF(OR(ISBLANK(B1462),ISBLANK(C1462),ISBLANK(D1462),ISBLANK(E1462),ISBLANK(F1462),ISBLANK('Data Entry'!G1462),ISBLANK('Data Entry'!H1462)),0,1)</f>
        <v>0</v>
      </c>
    </row>
    <row r="1463" spans="1:19" x14ac:dyDescent="0.25">
      <c r="A1463">
        <f>'Data Entry'!A1463</f>
        <v>0</v>
      </c>
      <c r="B1463">
        <f>'Data Entry'!B1463</f>
        <v>0</v>
      </c>
      <c r="C1463">
        <f>'Data Entry'!C1463</f>
        <v>0</v>
      </c>
      <c r="D1463">
        <f>'Data Entry'!D1463</f>
        <v>0</v>
      </c>
      <c r="E1463">
        <f>'Data Entry'!E1463</f>
        <v>0</v>
      </c>
      <c r="F1463">
        <f>'Data Entry'!F1463</f>
        <v>0</v>
      </c>
      <c r="G1463" t="e">
        <f>('Data Entry'!G1463-HLOOKUP('Data Entry'!I1463,'CST Norms'!$A$48:$K$62,I1463,FALSE))/HLOOKUP('Data Entry'!I1463,'CST Norms'!$A$77:$K$91,I1463,FALSE)</f>
        <v>#N/A</v>
      </c>
      <c r="H1463" t="e">
        <f>( 'Data Entry'!H1463 - HLOOKUP('Data Entry'!I1463,'CST Norms'!$A$65:$K$75,8,FALSE) )/HLOOKUP('Data Entry'!I1463,'CST Norms'!$A$94:$K$104,8,FALSE)</f>
        <v>#N/A</v>
      </c>
      <c r="I1463">
        <f>'Data Entry'!$J1463</f>
        <v>0</v>
      </c>
      <c r="J1463" t="e">
        <f t="shared" si="133"/>
        <v>#N/A</v>
      </c>
      <c r="K1463" t="e">
        <f t="shared" si="134"/>
        <v>#N/A</v>
      </c>
      <c r="L1463" t="e">
        <f t="shared" si="135"/>
        <v>#N/A</v>
      </c>
      <c r="M1463" t="str">
        <f t="shared" si="136"/>
        <v>N/A</v>
      </c>
      <c r="N1463" t="str">
        <f t="shared" si="137"/>
        <v>N/A</v>
      </c>
      <c r="O1463" t="str">
        <f t="shared" si="138"/>
        <v>N/A</v>
      </c>
      <c r="S1463">
        <f>IF(OR(ISBLANK(B1463),ISBLANK(C1463),ISBLANK(D1463),ISBLANK(E1463),ISBLANK(F1463),ISBLANK('Data Entry'!G1463),ISBLANK('Data Entry'!H1463)),0,1)</f>
        <v>0</v>
      </c>
    </row>
    <row r="1464" spans="1:19" x14ac:dyDescent="0.25">
      <c r="A1464">
        <f>'Data Entry'!A1464</f>
        <v>0</v>
      </c>
      <c r="B1464">
        <f>'Data Entry'!B1464</f>
        <v>0</v>
      </c>
      <c r="C1464">
        <f>'Data Entry'!C1464</f>
        <v>0</v>
      </c>
      <c r="D1464">
        <f>'Data Entry'!D1464</f>
        <v>0</v>
      </c>
      <c r="E1464">
        <f>'Data Entry'!E1464</f>
        <v>0</v>
      </c>
      <c r="F1464">
        <f>'Data Entry'!F1464</f>
        <v>0</v>
      </c>
      <c r="G1464" t="e">
        <f>('Data Entry'!G1464-HLOOKUP('Data Entry'!I1464,'CST Norms'!$A$48:$K$62,I1464,FALSE))/HLOOKUP('Data Entry'!I1464,'CST Norms'!$A$77:$K$91,I1464,FALSE)</f>
        <v>#N/A</v>
      </c>
      <c r="H1464" t="e">
        <f>( 'Data Entry'!H1464 - HLOOKUP('Data Entry'!I1464,'CST Norms'!$A$65:$K$75,8,FALSE) )/HLOOKUP('Data Entry'!I1464,'CST Norms'!$A$94:$K$104,8,FALSE)</f>
        <v>#N/A</v>
      </c>
      <c r="I1464">
        <f>'Data Entry'!$J1464</f>
        <v>0</v>
      </c>
      <c r="J1464" t="e">
        <f t="shared" si="133"/>
        <v>#N/A</v>
      </c>
      <c r="K1464" t="e">
        <f t="shared" si="134"/>
        <v>#N/A</v>
      </c>
      <c r="L1464" t="e">
        <f t="shared" si="135"/>
        <v>#N/A</v>
      </c>
      <c r="M1464" t="str">
        <f t="shared" si="136"/>
        <v>N/A</v>
      </c>
      <c r="N1464" t="str">
        <f t="shared" si="137"/>
        <v>N/A</v>
      </c>
      <c r="O1464" t="str">
        <f t="shared" si="138"/>
        <v>N/A</v>
      </c>
      <c r="S1464">
        <f>IF(OR(ISBLANK(B1464),ISBLANK(C1464),ISBLANK(D1464),ISBLANK(E1464),ISBLANK(F1464),ISBLANK('Data Entry'!G1464),ISBLANK('Data Entry'!H1464)),0,1)</f>
        <v>0</v>
      </c>
    </row>
    <row r="1465" spans="1:19" x14ac:dyDescent="0.25">
      <c r="A1465">
        <f>'Data Entry'!A1465</f>
        <v>0</v>
      </c>
      <c r="B1465">
        <f>'Data Entry'!B1465</f>
        <v>0</v>
      </c>
      <c r="C1465">
        <f>'Data Entry'!C1465</f>
        <v>0</v>
      </c>
      <c r="D1465">
        <f>'Data Entry'!D1465</f>
        <v>0</v>
      </c>
      <c r="E1465">
        <f>'Data Entry'!E1465</f>
        <v>0</v>
      </c>
      <c r="F1465">
        <f>'Data Entry'!F1465</f>
        <v>0</v>
      </c>
      <c r="G1465" t="e">
        <f>('Data Entry'!G1465-HLOOKUP('Data Entry'!I1465,'CST Norms'!$A$48:$K$62,I1465,FALSE))/HLOOKUP('Data Entry'!I1465,'CST Norms'!$A$77:$K$91,I1465,FALSE)</f>
        <v>#N/A</v>
      </c>
      <c r="H1465" t="e">
        <f>( 'Data Entry'!H1465 - HLOOKUP('Data Entry'!I1465,'CST Norms'!$A$65:$K$75,8,FALSE) )/HLOOKUP('Data Entry'!I1465,'CST Norms'!$A$94:$K$104,8,FALSE)</f>
        <v>#N/A</v>
      </c>
      <c r="I1465">
        <f>'Data Entry'!$J1465</f>
        <v>0</v>
      </c>
      <c r="J1465" t="e">
        <f t="shared" si="133"/>
        <v>#N/A</v>
      </c>
      <c r="K1465" t="e">
        <f t="shared" si="134"/>
        <v>#N/A</v>
      </c>
      <c r="L1465" t="e">
        <f t="shared" si="135"/>
        <v>#N/A</v>
      </c>
      <c r="M1465" t="str">
        <f t="shared" si="136"/>
        <v>N/A</v>
      </c>
      <c r="N1465" t="str">
        <f t="shared" si="137"/>
        <v>N/A</v>
      </c>
      <c r="O1465" t="str">
        <f t="shared" si="138"/>
        <v>N/A</v>
      </c>
      <c r="S1465">
        <f>IF(OR(ISBLANK(B1465),ISBLANK(C1465),ISBLANK(D1465),ISBLANK(E1465),ISBLANK(F1465),ISBLANK('Data Entry'!G1465),ISBLANK('Data Entry'!H1465)),0,1)</f>
        <v>0</v>
      </c>
    </row>
    <row r="1466" spans="1:19" x14ac:dyDescent="0.25">
      <c r="A1466">
        <f>'Data Entry'!A1466</f>
        <v>0</v>
      </c>
      <c r="B1466">
        <f>'Data Entry'!B1466</f>
        <v>0</v>
      </c>
      <c r="C1466">
        <f>'Data Entry'!C1466</f>
        <v>0</v>
      </c>
      <c r="D1466">
        <f>'Data Entry'!D1466</f>
        <v>0</v>
      </c>
      <c r="E1466">
        <f>'Data Entry'!E1466</f>
        <v>0</v>
      </c>
      <c r="F1466">
        <f>'Data Entry'!F1466</f>
        <v>0</v>
      </c>
      <c r="G1466" t="e">
        <f>('Data Entry'!G1466-HLOOKUP('Data Entry'!I1466,'CST Norms'!$A$48:$K$62,I1466,FALSE))/HLOOKUP('Data Entry'!I1466,'CST Norms'!$A$77:$K$91,I1466,FALSE)</f>
        <v>#N/A</v>
      </c>
      <c r="H1466" t="e">
        <f>( 'Data Entry'!H1466 - HLOOKUP('Data Entry'!I1466,'CST Norms'!$A$65:$K$75,8,FALSE) )/HLOOKUP('Data Entry'!I1466,'CST Norms'!$A$94:$K$104,8,FALSE)</f>
        <v>#N/A</v>
      </c>
      <c r="I1466">
        <f>'Data Entry'!$J1466</f>
        <v>0</v>
      </c>
      <c r="J1466" t="e">
        <f t="shared" si="133"/>
        <v>#N/A</v>
      </c>
      <c r="K1466" t="e">
        <f t="shared" si="134"/>
        <v>#N/A</v>
      </c>
      <c r="L1466" t="e">
        <f t="shared" si="135"/>
        <v>#N/A</v>
      </c>
      <c r="M1466" t="str">
        <f t="shared" si="136"/>
        <v>N/A</v>
      </c>
      <c r="N1466" t="str">
        <f t="shared" si="137"/>
        <v>N/A</v>
      </c>
      <c r="O1466" t="str">
        <f t="shared" si="138"/>
        <v>N/A</v>
      </c>
      <c r="S1466">
        <f>IF(OR(ISBLANK(B1466),ISBLANK(C1466),ISBLANK(D1466),ISBLANK(E1466),ISBLANK(F1466),ISBLANK('Data Entry'!G1466),ISBLANK('Data Entry'!H1466)),0,1)</f>
        <v>0</v>
      </c>
    </row>
    <row r="1467" spans="1:19" x14ac:dyDescent="0.25">
      <c r="A1467">
        <f>'Data Entry'!A1467</f>
        <v>0</v>
      </c>
      <c r="B1467">
        <f>'Data Entry'!B1467</f>
        <v>0</v>
      </c>
      <c r="C1467">
        <f>'Data Entry'!C1467</f>
        <v>0</v>
      </c>
      <c r="D1467">
        <f>'Data Entry'!D1467</f>
        <v>0</v>
      </c>
      <c r="E1467">
        <f>'Data Entry'!E1467</f>
        <v>0</v>
      </c>
      <c r="F1467">
        <f>'Data Entry'!F1467</f>
        <v>0</v>
      </c>
      <c r="G1467" t="e">
        <f>('Data Entry'!G1467-HLOOKUP('Data Entry'!I1467,'CST Norms'!$A$48:$K$62,I1467,FALSE))/HLOOKUP('Data Entry'!I1467,'CST Norms'!$A$77:$K$91,I1467,FALSE)</f>
        <v>#N/A</v>
      </c>
      <c r="H1467" t="e">
        <f>( 'Data Entry'!H1467 - HLOOKUP('Data Entry'!I1467,'CST Norms'!$A$65:$K$75,8,FALSE) )/HLOOKUP('Data Entry'!I1467,'CST Norms'!$A$94:$K$104,8,FALSE)</f>
        <v>#N/A</v>
      </c>
      <c r="I1467">
        <f>'Data Entry'!$J1467</f>
        <v>0</v>
      </c>
      <c r="J1467" t="e">
        <f t="shared" si="133"/>
        <v>#N/A</v>
      </c>
      <c r="K1467" t="e">
        <f t="shared" si="134"/>
        <v>#N/A</v>
      </c>
      <c r="L1467" t="e">
        <f t="shared" si="135"/>
        <v>#N/A</v>
      </c>
      <c r="M1467" t="str">
        <f t="shared" si="136"/>
        <v>N/A</v>
      </c>
      <c r="N1467" t="str">
        <f t="shared" si="137"/>
        <v>N/A</v>
      </c>
      <c r="O1467" t="str">
        <f t="shared" si="138"/>
        <v>N/A</v>
      </c>
      <c r="S1467">
        <f>IF(OR(ISBLANK(B1467),ISBLANK(C1467),ISBLANK(D1467),ISBLANK(E1467),ISBLANK(F1467),ISBLANK('Data Entry'!G1467),ISBLANK('Data Entry'!H1467)),0,1)</f>
        <v>0</v>
      </c>
    </row>
    <row r="1468" spans="1:19" x14ac:dyDescent="0.25">
      <c r="A1468">
        <f>'Data Entry'!A1468</f>
        <v>0</v>
      </c>
      <c r="B1468">
        <f>'Data Entry'!B1468</f>
        <v>0</v>
      </c>
      <c r="C1468">
        <f>'Data Entry'!C1468</f>
        <v>0</v>
      </c>
      <c r="D1468">
        <f>'Data Entry'!D1468</f>
        <v>0</v>
      </c>
      <c r="E1468">
        <f>'Data Entry'!E1468</f>
        <v>0</v>
      </c>
      <c r="F1468">
        <f>'Data Entry'!F1468</f>
        <v>0</v>
      </c>
      <c r="G1468" t="e">
        <f>('Data Entry'!G1468-HLOOKUP('Data Entry'!I1468,'CST Norms'!$A$48:$K$62,I1468,FALSE))/HLOOKUP('Data Entry'!I1468,'CST Norms'!$A$77:$K$91,I1468,FALSE)</f>
        <v>#N/A</v>
      </c>
      <c r="H1468" t="e">
        <f>( 'Data Entry'!H1468 - HLOOKUP('Data Entry'!I1468,'CST Norms'!$A$65:$K$75,8,FALSE) )/HLOOKUP('Data Entry'!I1468,'CST Norms'!$A$94:$K$104,8,FALSE)</f>
        <v>#N/A</v>
      </c>
      <c r="I1468">
        <f>'Data Entry'!$J1468</f>
        <v>0</v>
      </c>
      <c r="J1468" t="e">
        <f t="shared" si="133"/>
        <v>#N/A</v>
      </c>
      <c r="K1468" t="e">
        <f t="shared" si="134"/>
        <v>#N/A</v>
      </c>
      <c r="L1468" t="e">
        <f t="shared" si="135"/>
        <v>#N/A</v>
      </c>
      <c r="M1468" t="str">
        <f t="shared" si="136"/>
        <v>N/A</v>
      </c>
      <c r="N1468" t="str">
        <f t="shared" si="137"/>
        <v>N/A</v>
      </c>
      <c r="O1468" t="str">
        <f t="shared" si="138"/>
        <v>N/A</v>
      </c>
      <c r="S1468">
        <f>IF(OR(ISBLANK(B1468),ISBLANK(C1468),ISBLANK(D1468),ISBLANK(E1468),ISBLANK(F1468),ISBLANK('Data Entry'!G1468),ISBLANK('Data Entry'!H1468)),0,1)</f>
        <v>0</v>
      </c>
    </row>
    <row r="1469" spans="1:19" x14ac:dyDescent="0.25">
      <c r="A1469">
        <f>'Data Entry'!A1469</f>
        <v>0</v>
      </c>
      <c r="B1469">
        <f>'Data Entry'!B1469</f>
        <v>0</v>
      </c>
      <c r="C1469">
        <f>'Data Entry'!C1469</f>
        <v>0</v>
      </c>
      <c r="D1469">
        <f>'Data Entry'!D1469</f>
        <v>0</v>
      </c>
      <c r="E1469">
        <f>'Data Entry'!E1469</f>
        <v>0</v>
      </c>
      <c r="F1469">
        <f>'Data Entry'!F1469</f>
        <v>0</v>
      </c>
      <c r="G1469" t="e">
        <f>('Data Entry'!G1469-HLOOKUP('Data Entry'!I1469,'CST Norms'!$A$48:$K$62,I1469,FALSE))/HLOOKUP('Data Entry'!I1469,'CST Norms'!$A$77:$K$91,I1469,FALSE)</f>
        <v>#N/A</v>
      </c>
      <c r="H1469" t="e">
        <f>( 'Data Entry'!H1469 - HLOOKUP('Data Entry'!I1469,'CST Norms'!$A$65:$K$75,8,FALSE) )/HLOOKUP('Data Entry'!I1469,'CST Norms'!$A$94:$K$104,8,FALSE)</f>
        <v>#N/A</v>
      </c>
      <c r="I1469">
        <f>'Data Entry'!$J1469</f>
        <v>0</v>
      </c>
      <c r="J1469" t="e">
        <f t="shared" si="133"/>
        <v>#N/A</v>
      </c>
      <c r="K1469" t="e">
        <f t="shared" si="134"/>
        <v>#N/A</v>
      </c>
      <c r="L1469" t="e">
        <f t="shared" si="135"/>
        <v>#N/A</v>
      </c>
      <c r="M1469" t="str">
        <f t="shared" si="136"/>
        <v>N/A</v>
      </c>
      <c r="N1469" t="str">
        <f t="shared" si="137"/>
        <v>N/A</v>
      </c>
      <c r="O1469" t="str">
        <f t="shared" si="138"/>
        <v>N/A</v>
      </c>
      <c r="S1469">
        <f>IF(OR(ISBLANK(B1469),ISBLANK(C1469),ISBLANK(D1469),ISBLANK(E1469),ISBLANK(F1469),ISBLANK('Data Entry'!G1469),ISBLANK('Data Entry'!H1469)),0,1)</f>
        <v>0</v>
      </c>
    </row>
    <row r="1470" spans="1:19" x14ac:dyDescent="0.25">
      <c r="A1470">
        <f>'Data Entry'!A1470</f>
        <v>0</v>
      </c>
      <c r="B1470">
        <f>'Data Entry'!B1470</f>
        <v>0</v>
      </c>
      <c r="C1470">
        <f>'Data Entry'!C1470</f>
        <v>0</v>
      </c>
      <c r="D1470">
        <f>'Data Entry'!D1470</f>
        <v>0</v>
      </c>
      <c r="E1470">
        <f>'Data Entry'!E1470</f>
        <v>0</v>
      </c>
      <c r="F1470">
        <f>'Data Entry'!F1470</f>
        <v>0</v>
      </c>
      <c r="G1470" t="e">
        <f>('Data Entry'!G1470-HLOOKUP('Data Entry'!I1470,'CST Norms'!$A$48:$K$62,I1470,FALSE))/HLOOKUP('Data Entry'!I1470,'CST Norms'!$A$77:$K$91,I1470,FALSE)</f>
        <v>#N/A</v>
      </c>
      <c r="H1470" t="e">
        <f>( 'Data Entry'!H1470 - HLOOKUP('Data Entry'!I1470,'CST Norms'!$A$65:$K$75,8,FALSE) )/HLOOKUP('Data Entry'!I1470,'CST Norms'!$A$94:$K$104,8,FALSE)</f>
        <v>#N/A</v>
      </c>
      <c r="I1470">
        <f>'Data Entry'!$J1470</f>
        <v>0</v>
      </c>
      <c r="J1470" t="e">
        <f t="shared" si="133"/>
        <v>#N/A</v>
      </c>
      <c r="K1470" t="e">
        <f t="shared" si="134"/>
        <v>#N/A</v>
      </c>
      <c r="L1470" t="e">
        <f t="shared" si="135"/>
        <v>#N/A</v>
      </c>
      <c r="M1470" t="str">
        <f t="shared" si="136"/>
        <v>N/A</v>
      </c>
      <c r="N1470" t="str">
        <f t="shared" si="137"/>
        <v>N/A</v>
      </c>
      <c r="O1470" t="str">
        <f t="shared" si="138"/>
        <v>N/A</v>
      </c>
      <c r="S1470">
        <f>IF(OR(ISBLANK(B1470),ISBLANK(C1470),ISBLANK(D1470),ISBLANK(E1470),ISBLANK(F1470),ISBLANK('Data Entry'!G1470),ISBLANK('Data Entry'!H1470)),0,1)</f>
        <v>0</v>
      </c>
    </row>
    <row r="1471" spans="1:19" x14ac:dyDescent="0.25">
      <c r="A1471">
        <f>'Data Entry'!A1471</f>
        <v>0</v>
      </c>
      <c r="B1471">
        <f>'Data Entry'!B1471</f>
        <v>0</v>
      </c>
      <c r="C1471">
        <f>'Data Entry'!C1471</f>
        <v>0</v>
      </c>
      <c r="D1471">
        <f>'Data Entry'!D1471</f>
        <v>0</v>
      </c>
      <c r="E1471">
        <f>'Data Entry'!E1471</f>
        <v>0</v>
      </c>
      <c r="F1471">
        <f>'Data Entry'!F1471</f>
        <v>0</v>
      </c>
      <c r="G1471" t="e">
        <f>('Data Entry'!G1471-HLOOKUP('Data Entry'!I1471,'CST Norms'!$A$48:$K$62,I1471,FALSE))/HLOOKUP('Data Entry'!I1471,'CST Norms'!$A$77:$K$91,I1471,FALSE)</f>
        <v>#N/A</v>
      </c>
      <c r="H1471" t="e">
        <f>( 'Data Entry'!H1471 - HLOOKUP('Data Entry'!I1471,'CST Norms'!$A$65:$K$75,8,FALSE) )/HLOOKUP('Data Entry'!I1471,'CST Norms'!$A$94:$K$104,8,FALSE)</f>
        <v>#N/A</v>
      </c>
      <c r="I1471">
        <f>'Data Entry'!$J1471</f>
        <v>0</v>
      </c>
      <c r="J1471" t="e">
        <f t="shared" si="133"/>
        <v>#N/A</v>
      </c>
      <c r="K1471" t="e">
        <f t="shared" si="134"/>
        <v>#N/A</v>
      </c>
      <c r="L1471" t="e">
        <f t="shared" si="135"/>
        <v>#N/A</v>
      </c>
      <c r="M1471" t="str">
        <f t="shared" si="136"/>
        <v>N/A</v>
      </c>
      <c r="N1471" t="str">
        <f t="shared" si="137"/>
        <v>N/A</v>
      </c>
      <c r="O1471" t="str">
        <f t="shared" si="138"/>
        <v>N/A</v>
      </c>
      <c r="S1471">
        <f>IF(OR(ISBLANK(B1471),ISBLANK(C1471),ISBLANK(D1471),ISBLANK(E1471),ISBLANK(F1471),ISBLANK('Data Entry'!G1471),ISBLANK('Data Entry'!H1471)),0,1)</f>
        <v>0</v>
      </c>
    </row>
    <row r="1472" spans="1:19" x14ac:dyDescent="0.25">
      <c r="A1472">
        <f>'Data Entry'!A1472</f>
        <v>0</v>
      </c>
      <c r="B1472">
        <f>'Data Entry'!B1472</f>
        <v>0</v>
      </c>
      <c r="C1472">
        <f>'Data Entry'!C1472</f>
        <v>0</v>
      </c>
      <c r="D1472">
        <f>'Data Entry'!D1472</f>
        <v>0</v>
      </c>
      <c r="E1472">
        <f>'Data Entry'!E1472</f>
        <v>0</v>
      </c>
      <c r="F1472">
        <f>'Data Entry'!F1472</f>
        <v>0</v>
      </c>
      <c r="G1472" t="e">
        <f>('Data Entry'!G1472-HLOOKUP('Data Entry'!I1472,'CST Norms'!$A$48:$K$62,I1472,FALSE))/HLOOKUP('Data Entry'!I1472,'CST Norms'!$A$77:$K$91,I1472,FALSE)</f>
        <v>#N/A</v>
      </c>
      <c r="H1472" t="e">
        <f>( 'Data Entry'!H1472 - HLOOKUP('Data Entry'!I1472,'CST Norms'!$A$65:$K$75,8,FALSE) )/HLOOKUP('Data Entry'!I1472,'CST Norms'!$A$94:$K$104,8,FALSE)</f>
        <v>#N/A</v>
      </c>
      <c r="I1472">
        <f>'Data Entry'!$J1472</f>
        <v>0</v>
      </c>
      <c r="J1472" t="e">
        <f t="shared" si="133"/>
        <v>#N/A</v>
      </c>
      <c r="K1472" t="e">
        <f t="shared" si="134"/>
        <v>#N/A</v>
      </c>
      <c r="L1472" t="e">
        <f t="shared" si="135"/>
        <v>#N/A</v>
      </c>
      <c r="M1472" t="str">
        <f t="shared" si="136"/>
        <v>N/A</v>
      </c>
      <c r="N1472" t="str">
        <f t="shared" si="137"/>
        <v>N/A</v>
      </c>
      <c r="O1472" t="str">
        <f t="shared" si="138"/>
        <v>N/A</v>
      </c>
      <c r="S1472">
        <f>IF(OR(ISBLANK(B1472),ISBLANK(C1472),ISBLANK(D1472),ISBLANK(E1472),ISBLANK(F1472),ISBLANK('Data Entry'!G1472),ISBLANK('Data Entry'!H1472)),0,1)</f>
        <v>0</v>
      </c>
    </row>
    <row r="1473" spans="1:19" x14ac:dyDescent="0.25">
      <c r="A1473">
        <f>'Data Entry'!A1473</f>
        <v>0</v>
      </c>
      <c r="B1473">
        <f>'Data Entry'!B1473</f>
        <v>0</v>
      </c>
      <c r="C1473">
        <f>'Data Entry'!C1473</f>
        <v>0</v>
      </c>
      <c r="D1473">
        <f>'Data Entry'!D1473</f>
        <v>0</v>
      </c>
      <c r="E1473">
        <f>'Data Entry'!E1473</f>
        <v>0</v>
      </c>
      <c r="F1473">
        <f>'Data Entry'!F1473</f>
        <v>0</v>
      </c>
      <c r="G1473" t="e">
        <f>('Data Entry'!G1473-HLOOKUP('Data Entry'!I1473,'CST Norms'!$A$48:$K$62,I1473,FALSE))/HLOOKUP('Data Entry'!I1473,'CST Norms'!$A$77:$K$91,I1473,FALSE)</f>
        <v>#N/A</v>
      </c>
      <c r="H1473" t="e">
        <f>( 'Data Entry'!H1473 - HLOOKUP('Data Entry'!I1473,'CST Norms'!$A$65:$K$75,8,FALSE) )/HLOOKUP('Data Entry'!I1473,'CST Norms'!$A$94:$K$104,8,FALSE)</f>
        <v>#N/A</v>
      </c>
      <c r="I1473">
        <f>'Data Entry'!$J1473</f>
        <v>0</v>
      </c>
      <c r="J1473" t="e">
        <f t="shared" si="133"/>
        <v>#N/A</v>
      </c>
      <c r="K1473" t="e">
        <f t="shared" si="134"/>
        <v>#N/A</v>
      </c>
      <c r="L1473" t="e">
        <f t="shared" si="135"/>
        <v>#N/A</v>
      </c>
      <c r="M1473" t="str">
        <f t="shared" si="136"/>
        <v>N/A</v>
      </c>
      <c r="N1473" t="str">
        <f t="shared" si="137"/>
        <v>N/A</v>
      </c>
      <c r="O1473" t="str">
        <f t="shared" si="138"/>
        <v>N/A</v>
      </c>
      <c r="S1473">
        <f>IF(OR(ISBLANK(B1473),ISBLANK(C1473),ISBLANK(D1473),ISBLANK(E1473),ISBLANK(F1473),ISBLANK('Data Entry'!G1473),ISBLANK('Data Entry'!H1473)),0,1)</f>
        <v>0</v>
      </c>
    </row>
    <row r="1474" spans="1:19" x14ac:dyDescent="0.25">
      <c r="A1474">
        <f>'Data Entry'!A1474</f>
        <v>0</v>
      </c>
      <c r="B1474">
        <f>'Data Entry'!B1474</f>
        <v>0</v>
      </c>
      <c r="C1474">
        <f>'Data Entry'!C1474</f>
        <v>0</v>
      </c>
      <c r="D1474">
        <f>'Data Entry'!D1474</f>
        <v>0</v>
      </c>
      <c r="E1474">
        <f>'Data Entry'!E1474</f>
        <v>0</v>
      </c>
      <c r="F1474">
        <f>'Data Entry'!F1474</f>
        <v>0</v>
      </c>
      <c r="G1474" t="e">
        <f>('Data Entry'!G1474-HLOOKUP('Data Entry'!I1474,'CST Norms'!$A$48:$K$62,I1474,FALSE))/HLOOKUP('Data Entry'!I1474,'CST Norms'!$A$77:$K$91,I1474,FALSE)</f>
        <v>#N/A</v>
      </c>
      <c r="H1474" t="e">
        <f>( 'Data Entry'!H1474 - HLOOKUP('Data Entry'!I1474,'CST Norms'!$A$65:$K$75,8,FALSE) )/HLOOKUP('Data Entry'!I1474,'CST Norms'!$A$94:$K$104,8,FALSE)</f>
        <v>#N/A</v>
      </c>
      <c r="I1474">
        <f>'Data Entry'!$J1474</f>
        <v>0</v>
      </c>
      <c r="J1474" t="e">
        <f t="shared" si="133"/>
        <v>#N/A</v>
      </c>
      <c r="K1474" t="e">
        <f t="shared" si="134"/>
        <v>#N/A</v>
      </c>
      <c r="L1474" t="e">
        <f t="shared" si="135"/>
        <v>#N/A</v>
      </c>
      <c r="M1474" t="str">
        <f t="shared" si="136"/>
        <v>N/A</v>
      </c>
      <c r="N1474" t="str">
        <f t="shared" si="137"/>
        <v>N/A</v>
      </c>
      <c r="O1474" t="str">
        <f t="shared" si="138"/>
        <v>N/A</v>
      </c>
      <c r="S1474">
        <f>IF(OR(ISBLANK(B1474),ISBLANK(C1474),ISBLANK(D1474),ISBLANK(E1474),ISBLANK(F1474),ISBLANK('Data Entry'!G1474),ISBLANK('Data Entry'!H1474)),0,1)</f>
        <v>0</v>
      </c>
    </row>
    <row r="1475" spans="1:19" x14ac:dyDescent="0.25">
      <c r="A1475">
        <f>'Data Entry'!A1475</f>
        <v>0</v>
      </c>
      <c r="B1475">
        <f>'Data Entry'!B1475</f>
        <v>0</v>
      </c>
      <c r="C1475">
        <f>'Data Entry'!C1475</f>
        <v>0</v>
      </c>
      <c r="D1475">
        <f>'Data Entry'!D1475</f>
        <v>0</v>
      </c>
      <c r="E1475">
        <f>'Data Entry'!E1475</f>
        <v>0</v>
      </c>
      <c r="F1475">
        <f>'Data Entry'!F1475</f>
        <v>0</v>
      </c>
      <c r="G1475" t="e">
        <f>('Data Entry'!G1475-HLOOKUP('Data Entry'!I1475,'CST Norms'!$A$48:$K$62,I1475,FALSE))/HLOOKUP('Data Entry'!I1475,'CST Norms'!$A$77:$K$91,I1475,FALSE)</f>
        <v>#N/A</v>
      </c>
      <c r="H1475" t="e">
        <f>( 'Data Entry'!H1475 - HLOOKUP('Data Entry'!I1475,'CST Norms'!$A$65:$K$75,8,FALSE) )/HLOOKUP('Data Entry'!I1475,'CST Norms'!$A$94:$K$104,8,FALSE)</f>
        <v>#N/A</v>
      </c>
      <c r="I1475">
        <f>'Data Entry'!$J1475</f>
        <v>0</v>
      </c>
      <c r="J1475" t="e">
        <f t="shared" si="133"/>
        <v>#N/A</v>
      </c>
      <c r="K1475" t="e">
        <f t="shared" si="134"/>
        <v>#N/A</v>
      </c>
      <c r="L1475" t="e">
        <f t="shared" si="135"/>
        <v>#N/A</v>
      </c>
      <c r="M1475" t="str">
        <f t="shared" si="136"/>
        <v>N/A</v>
      </c>
      <c r="N1475" t="str">
        <f t="shared" si="137"/>
        <v>N/A</v>
      </c>
      <c r="O1475" t="str">
        <f t="shared" si="138"/>
        <v>N/A</v>
      </c>
      <c r="S1475">
        <f>IF(OR(ISBLANK(B1475),ISBLANK(C1475),ISBLANK(D1475),ISBLANK(E1475),ISBLANK(F1475),ISBLANK('Data Entry'!G1475),ISBLANK('Data Entry'!H1475)),0,1)</f>
        <v>0</v>
      </c>
    </row>
    <row r="1476" spans="1:19" x14ac:dyDescent="0.25">
      <c r="A1476">
        <f>'Data Entry'!A1476</f>
        <v>0</v>
      </c>
      <c r="B1476">
        <f>'Data Entry'!B1476</f>
        <v>0</v>
      </c>
      <c r="C1476">
        <f>'Data Entry'!C1476</f>
        <v>0</v>
      </c>
      <c r="D1476">
        <f>'Data Entry'!D1476</f>
        <v>0</v>
      </c>
      <c r="E1476">
        <f>'Data Entry'!E1476</f>
        <v>0</v>
      </c>
      <c r="F1476">
        <f>'Data Entry'!F1476</f>
        <v>0</v>
      </c>
      <c r="G1476" t="e">
        <f>('Data Entry'!G1476-HLOOKUP('Data Entry'!I1476,'CST Norms'!$A$48:$K$62,I1476,FALSE))/HLOOKUP('Data Entry'!I1476,'CST Norms'!$A$77:$K$91,I1476,FALSE)</f>
        <v>#N/A</v>
      </c>
      <c r="H1476" t="e">
        <f>( 'Data Entry'!H1476 - HLOOKUP('Data Entry'!I1476,'CST Norms'!$A$65:$K$75,8,FALSE) )/HLOOKUP('Data Entry'!I1476,'CST Norms'!$A$94:$K$104,8,FALSE)</f>
        <v>#N/A</v>
      </c>
      <c r="I1476">
        <f>'Data Entry'!$J1476</f>
        <v>0</v>
      </c>
      <c r="J1476" t="e">
        <f t="shared" si="133"/>
        <v>#N/A</v>
      </c>
      <c r="K1476" t="e">
        <f t="shared" si="134"/>
        <v>#N/A</v>
      </c>
      <c r="L1476" t="e">
        <f t="shared" si="135"/>
        <v>#N/A</v>
      </c>
      <c r="M1476" t="str">
        <f t="shared" si="136"/>
        <v>N/A</v>
      </c>
      <c r="N1476" t="str">
        <f t="shared" si="137"/>
        <v>N/A</v>
      </c>
      <c r="O1476" t="str">
        <f t="shared" si="138"/>
        <v>N/A</v>
      </c>
      <c r="S1476">
        <f>IF(OR(ISBLANK(B1476),ISBLANK(C1476),ISBLANK(D1476),ISBLANK(E1476),ISBLANK(F1476),ISBLANK('Data Entry'!G1476),ISBLANK('Data Entry'!H1476)),0,1)</f>
        <v>0</v>
      </c>
    </row>
    <row r="1477" spans="1:19" x14ac:dyDescent="0.25">
      <c r="A1477">
        <f>'Data Entry'!A1477</f>
        <v>0</v>
      </c>
      <c r="B1477">
        <f>'Data Entry'!B1477</f>
        <v>0</v>
      </c>
      <c r="C1477">
        <f>'Data Entry'!C1477</f>
        <v>0</v>
      </c>
      <c r="D1477">
        <f>'Data Entry'!D1477</f>
        <v>0</v>
      </c>
      <c r="E1477">
        <f>'Data Entry'!E1477</f>
        <v>0</v>
      </c>
      <c r="F1477">
        <f>'Data Entry'!F1477</f>
        <v>0</v>
      </c>
      <c r="G1477" t="e">
        <f>('Data Entry'!G1477-HLOOKUP('Data Entry'!I1477,'CST Norms'!$A$48:$K$62,I1477,FALSE))/HLOOKUP('Data Entry'!I1477,'CST Norms'!$A$77:$K$91,I1477,FALSE)</f>
        <v>#N/A</v>
      </c>
      <c r="H1477" t="e">
        <f>( 'Data Entry'!H1477 - HLOOKUP('Data Entry'!I1477,'CST Norms'!$A$65:$K$75,8,FALSE) )/HLOOKUP('Data Entry'!I1477,'CST Norms'!$A$94:$K$104,8,FALSE)</f>
        <v>#N/A</v>
      </c>
      <c r="I1477">
        <f>'Data Entry'!$J1477</f>
        <v>0</v>
      </c>
      <c r="J1477" t="e">
        <f t="shared" si="133"/>
        <v>#N/A</v>
      </c>
      <c r="K1477" t="e">
        <f t="shared" si="134"/>
        <v>#N/A</v>
      </c>
      <c r="L1477" t="e">
        <f t="shared" si="135"/>
        <v>#N/A</v>
      </c>
      <c r="M1477" t="str">
        <f t="shared" si="136"/>
        <v>N/A</v>
      </c>
      <c r="N1477" t="str">
        <f t="shared" si="137"/>
        <v>N/A</v>
      </c>
      <c r="O1477" t="str">
        <f t="shared" si="138"/>
        <v>N/A</v>
      </c>
      <c r="S1477">
        <f>IF(OR(ISBLANK(B1477),ISBLANK(C1477),ISBLANK(D1477),ISBLANK(E1477),ISBLANK(F1477),ISBLANK('Data Entry'!G1477),ISBLANK('Data Entry'!H1477)),0,1)</f>
        <v>0</v>
      </c>
    </row>
    <row r="1478" spans="1:19" x14ac:dyDescent="0.25">
      <c r="A1478">
        <f>'Data Entry'!A1478</f>
        <v>0</v>
      </c>
      <c r="B1478">
        <f>'Data Entry'!B1478</f>
        <v>0</v>
      </c>
      <c r="C1478">
        <f>'Data Entry'!C1478</f>
        <v>0</v>
      </c>
      <c r="D1478">
        <f>'Data Entry'!D1478</f>
        <v>0</v>
      </c>
      <c r="E1478">
        <f>'Data Entry'!E1478</f>
        <v>0</v>
      </c>
      <c r="F1478">
        <f>'Data Entry'!F1478</f>
        <v>0</v>
      </c>
      <c r="G1478" t="e">
        <f>('Data Entry'!G1478-HLOOKUP('Data Entry'!I1478,'CST Norms'!$A$48:$K$62,I1478,FALSE))/HLOOKUP('Data Entry'!I1478,'CST Norms'!$A$77:$K$91,I1478,FALSE)</f>
        <v>#N/A</v>
      </c>
      <c r="H1478" t="e">
        <f>( 'Data Entry'!H1478 - HLOOKUP('Data Entry'!I1478,'CST Norms'!$A$65:$K$75,8,FALSE) )/HLOOKUP('Data Entry'!I1478,'CST Norms'!$A$94:$K$104,8,FALSE)</f>
        <v>#N/A</v>
      </c>
      <c r="I1478">
        <f>'Data Entry'!$J1478</f>
        <v>0</v>
      </c>
      <c r="J1478" t="e">
        <f t="shared" si="133"/>
        <v>#N/A</v>
      </c>
      <c r="K1478" t="e">
        <f t="shared" si="134"/>
        <v>#N/A</v>
      </c>
      <c r="L1478" t="e">
        <f t="shared" si="135"/>
        <v>#N/A</v>
      </c>
      <c r="M1478" t="str">
        <f t="shared" si="136"/>
        <v>N/A</v>
      </c>
      <c r="N1478" t="str">
        <f t="shared" si="137"/>
        <v>N/A</v>
      </c>
      <c r="O1478" t="str">
        <f t="shared" si="138"/>
        <v>N/A</v>
      </c>
      <c r="S1478">
        <f>IF(OR(ISBLANK(B1478),ISBLANK(C1478),ISBLANK(D1478),ISBLANK(E1478),ISBLANK(F1478),ISBLANK('Data Entry'!G1478),ISBLANK('Data Entry'!H1478)),0,1)</f>
        <v>0</v>
      </c>
    </row>
    <row r="1479" spans="1:19" x14ac:dyDescent="0.25">
      <c r="A1479">
        <f>'Data Entry'!A1479</f>
        <v>0</v>
      </c>
      <c r="B1479">
        <f>'Data Entry'!B1479</f>
        <v>0</v>
      </c>
      <c r="C1479">
        <f>'Data Entry'!C1479</f>
        <v>0</v>
      </c>
      <c r="D1479">
        <f>'Data Entry'!D1479</f>
        <v>0</v>
      </c>
      <c r="E1479">
        <f>'Data Entry'!E1479</f>
        <v>0</v>
      </c>
      <c r="F1479">
        <f>'Data Entry'!F1479</f>
        <v>0</v>
      </c>
      <c r="G1479" t="e">
        <f>('Data Entry'!G1479-HLOOKUP('Data Entry'!I1479,'CST Norms'!$A$48:$K$62,I1479,FALSE))/HLOOKUP('Data Entry'!I1479,'CST Norms'!$A$77:$K$91,I1479,FALSE)</f>
        <v>#N/A</v>
      </c>
      <c r="H1479" t="e">
        <f>( 'Data Entry'!H1479 - HLOOKUP('Data Entry'!I1479,'CST Norms'!$A$65:$K$75,8,FALSE) )/HLOOKUP('Data Entry'!I1479,'CST Norms'!$A$94:$K$104,8,FALSE)</f>
        <v>#N/A</v>
      </c>
      <c r="I1479">
        <f>'Data Entry'!$J1479</f>
        <v>0</v>
      </c>
      <c r="J1479" t="e">
        <f t="shared" si="133"/>
        <v>#N/A</v>
      </c>
      <c r="K1479" t="e">
        <f t="shared" si="134"/>
        <v>#N/A</v>
      </c>
      <c r="L1479" t="e">
        <f t="shared" si="135"/>
        <v>#N/A</v>
      </c>
      <c r="M1479" t="str">
        <f t="shared" si="136"/>
        <v>N/A</v>
      </c>
      <c r="N1479" t="str">
        <f t="shared" si="137"/>
        <v>N/A</v>
      </c>
      <c r="O1479" t="str">
        <f t="shared" si="138"/>
        <v>N/A</v>
      </c>
      <c r="S1479">
        <f>IF(OR(ISBLANK(B1479),ISBLANK(C1479),ISBLANK(D1479),ISBLANK(E1479),ISBLANK(F1479),ISBLANK('Data Entry'!G1479),ISBLANK('Data Entry'!H1479)),0,1)</f>
        <v>0</v>
      </c>
    </row>
    <row r="1480" spans="1:19" x14ac:dyDescent="0.25">
      <c r="A1480">
        <f>'Data Entry'!A1480</f>
        <v>0</v>
      </c>
      <c r="B1480">
        <f>'Data Entry'!B1480</f>
        <v>0</v>
      </c>
      <c r="C1480">
        <f>'Data Entry'!C1480</f>
        <v>0</v>
      </c>
      <c r="D1480">
        <f>'Data Entry'!D1480</f>
        <v>0</v>
      </c>
      <c r="E1480">
        <f>'Data Entry'!E1480</f>
        <v>0</v>
      </c>
      <c r="F1480">
        <f>'Data Entry'!F1480</f>
        <v>0</v>
      </c>
      <c r="G1480" t="e">
        <f>('Data Entry'!G1480-HLOOKUP('Data Entry'!I1480,'CST Norms'!$A$48:$K$62,I1480,FALSE))/HLOOKUP('Data Entry'!I1480,'CST Norms'!$A$77:$K$91,I1480,FALSE)</f>
        <v>#N/A</v>
      </c>
      <c r="H1480" t="e">
        <f>( 'Data Entry'!H1480 - HLOOKUP('Data Entry'!I1480,'CST Norms'!$A$65:$K$75,8,FALSE) )/HLOOKUP('Data Entry'!I1480,'CST Norms'!$A$94:$K$104,8,FALSE)</f>
        <v>#N/A</v>
      </c>
      <c r="I1480">
        <f>'Data Entry'!$J1480</f>
        <v>0</v>
      </c>
      <c r="J1480" t="e">
        <f t="shared" si="133"/>
        <v>#N/A</v>
      </c>
      <c r="K1480" t="e">
        <f t="shared" si="134"/>
        <v>#N/A</v>
      </c>
      <c r="L1480" t="e">
        <f t="shared" si="135"/>
        <v>#N/A</v>
      </c>
      <c r="M1480" t="str">
        <f t="shared" si="136"/>
        <v>N/A</v>
      </c>
      <c r="N1480" t="str">
        <f t="shared" si="137"/>
        <v>N/A</v>
      </c>
      <c r="O1480" t="str">
        <f t="shared" si="138"/>
        <v>N/A</v>
      </c>
      <c r="S1480">
        <f>IF(OR(ISBLANK(B1480),ISBLANK(C1480),ISBLANK(D1480),ISBLANK(E1480),ISBLANK(F1480),ISBLANK('Data Entry'!G1480),ISBLANK('Data Entry'!H1480)),0,1)</f>
        <v>0</v>
      </c>
    </row>
    <row r="1481" spans="1:19" x14ac:dyDescent="0.25">
      <c r="A1481">
        <f>'Data Entry'!A1481</f>
        <v>0</v>
      </c>
      <c r="B1481">
        <f>'Data Entry'!B1481</f>
        <v>0</v>
      </c>
      <c r="C1481">
        <f>'Data Entry'!C1481</f>
        <v>0</v>
      </c>
      <c r="D1481">
        <f>'Data Entry'!D1481</f>
        <v>0</v>
      </c>
      <c r="E1481">
        <f>'Data Entry'!E1481</f>
        <v>0</v>
      </c>
      <c r="F1481">
        <f>'Data Entry'!F1481</f>
        <v>0</v>
      </c>
      <c r="G1481" t="e">
        <f>('Data Entry'!G1481-HLOOKUP('Data Entry'!I1481,'CST Norms'!$A$48:$K$62,I1481,FALSE))/HLOOKUP('Data Entry'!I1481,'CST Norms'!$A$77:$K$91,I1481,FALSE)</f>
        <v>#N/A</v>
      </c>
      <c r="H1481" t="e">
        <f>( 'Data Entry'!H1481 - HLOOKUP('Data Entry'!I1481,'CST Norms'!$A$65:$K$75,8,FALSE) )/HLOOKUP('Data Entry'!I1481,'CST Norms'!$A$94:$K$104,8,FALSE)</f>
        <v>#N/A</v>
      </c>
      <c r="I1481">
        <f>'Data Entry'!$J1481</f>
        <v>0</v>
      </c>
      <c r="J1481" t="e">
        <f t="shared" si="133"/>
        <v>#N/A</v>
      </c>
      <c r="K1481" t="e">
        <f t="shared" si="134"/>
        <v>#N/A</v>
      </c>
      <c r="L1481" t="e">
        <f t="shared" si="135"/>
        <v>#N/A</v>
      </c>
      <c r="M1481" t="str">
        <f t="shared" si="136"/>
        <v>N/A</v>
      </c>
      <c r="N1481" t="str">
        <f t="shared" si="137"/>
        <v>N/A</v>
      </c>
      <c r="O1481" t="str">
        <f t="shared" si="138"/>
        <v>N/A</v>
      </c>
      <c r="S1481">
        <f>IF(OR(ISBLANK(B1481),ISBLANK(C1481),ISBLANK(D1481),ISBLANK(E1481),ISBLANK(F1481),ISBLANK('Data Entry'!G1481),ISBLANK('Data Entry'!H1481)),0,1)</f>
        <v>0</v>
      </c>
    </row>
    <row r="1482" spans="1:19" x14ac:dyDescent="0.25">
      <c r="A1482">
        <f>'Data Entry'!A1482</f>
        <v>0</v>
      </c>
      <c r="B1482">
        <f>'Data Entry'!B1482</f>
        <v>0</v>
      </c>
      <c r="C1482">
        <f>'Data Entry'!C1482</f>
        <v>0</v>
      </c>
      <c r="D1482">
        <f>'Data Entry'!D1482</f>
        <v>0</v>
      </c>
      <c r="E1482">
        <f>'Data Entry'!E1482</f>
        <v>0</v>
      </c>
      <c r="F1482">
        <f>'Data Entry'!F1482</f>
        <v>0</v>
      </c>
      <c r="G1482" t="e">
        <f>('Data Entry'!G1482-HLOOKUP('Data Entry'!I1482,'CST Norms'!$A$48:$K$62,I1482,FALSE))/HLOOKUP('Data Entry'!I1482,'CST Norms'!$A$77:$K$91,I1482,FALSE)</f>
        <v>#N/A</v>
      </c>
      <c r="H1482" t="e">
        <f>( 'Data Entry'!H1482 - HLOOKUP('Data Entry'!I1482,'CST Norms'!$A$65:$K$75,8,FALSE) )/HLOOKUP('Data Entry'!I1482,'CST Norms'!$A$94:$K$104,8,FALSE)</f>
        <v>#N/A</v>
      </c>
      <c r="I1482">
        <f>'Data Entry'!$J1482</f>
        <v>0</v>
      </c>
      <c r="J1482" t="e">
        <f t="shared" si="133"/>
        <v>#N/A</v>
      </c>
      <c r="K1482" t="e">
        <f t="shared" si="134"/>
        <v>#N/A</v>
      </c>
      <c r="L1482" t="e">
        <f t="shared" si="135"/>
        <v>#N/A</v>
      </c>
      <c r="M1482" t="str">
        <f t="shared" si="136"/>
        <v>N/A</v>
      </c>
      <c r="N1482" t="str">
        <f t="shared" si="137"/>
        <v>N/A</v>
      </c>
      <c r="O1482" t="str">
        <f t="shared" si="138"/>
        <v>N/A</v>
      </c>
      <c r="S1482">
        <f>IF(OR(ISBLANK(B1482),ISBLANK(C1482),ISBLANK(D1482),ISBLANK(E1482),ISBLANK(F1482),ISBLANK('Data Entry'!G1482),ISBLANK('Data Entry'!H1482)),0,1)</f>
        <v>0</v>
      </c>
    </row>
    <row r="1483" spans="1:19" x14ac:dyDescent="0.25">
      <c r="A1483">
        <f>'Data Entry'!A1483</f>
        <v>0</v>
      </c>
      <c r="B1483">
        <f>'Data Entry'!B1483</f>
        <v>0</v>
      </c>
      <c r="C1483">
        <f>'Data Entry'!C1483</f>
        <v>0</v>
      </c>
      <c r="D1483">
        <f>'Data Entry'!D1483</f>
        <v>0</v>
      </c>
      <c r="E1483">
        <f>'Data Entry'!E1483</f>
        <v>0</v>
      </c>
      <c r="F1483">
        <f>'Data Entry'!F1483</f>
        <v>0</v>
      </c>
      <c r="G1483" t="e">
        <f>('Data Entry'!G1483-HLOOKUP('Data Entry'!I1483,'CST Norms'!$A$48:$K$62,I1483,FALSE))/HLOOKUP('Data Entry'!I1483,'CST Norms'!$A$77:$K$91,I1483,FALSE)</f>
        <v>#N/A</v>
      </c>
      <c r="H1483" t="e">
        <f>( 'Data Entry'!H1483 - HLOOKUP('Data Entry'!I1483,'CST Norms'!$A$65:$K$75,8,FALSE) )/HLOOKUP('Data Entry'!I1483,'CST Norms'!$A$94:$K$104,8,FALSE)</f>
        <v>#N/A</v>
      </c>
      <c r="I1483">
        <f>'Data Entry'!$J1483</f>
        <v>0</v>
      </c>
      <c r="J1483" t="e">
        <f t="shared" si="133"/>
        <v>#N/A</v>
      </c>
      <c r="K1483" t="e">
        <f t="shared" si="134"/>
        <v>#N/A</v>
      </c>
      <c r="L1483" t="e">
        <f t="shared" si="135"/>
        <v>#N/A</v>
      </c>
      <c r="M1483" t="str">
        <f t="shared" si="136"/>
        <v>N/A</v>
      </c>
      <c r="N1483" t="str">
        <f t="shared" si="137"/>
        <v>N/A</v>
      </c>
      <c r="O1483" t="str">
        <f t="shared" si="138"/>
        <v>N/A</v>
      </c>
      <c r="S1483">
        <f>IF(OR(ISBLANK(B1483),ISBLANK(C1483),ISBLANK(D1483),ISBLANK(E1483),ISBLANK(F1483),ISBLANK('Data Entry'!G1483),ISBLANK('Data Entry'!H1483)),0,1)</f>
        <v>0</v>
      </c>
    </row>
    <row r="1484" spans="1:19" x14ac:dyDescent="0.25">
      <c r="A1484">
        <f>'Data Entry'!A1484</f>
        <v>0</v>
      </c>
      <c r="B1484">
        <f>'Data Entry'!B1484</f>
        <v>0</v>
      </c>
      <c r="C1484">
        <f>'Data Entry'!C1484</f>
        <v>0</v>
      </c>
      <c r="D1484">
        <f>'Data Entry'!D1484</f>
        <v>0</v>
      </c>
      <c r="E1484">
        <f>'Data Entry'!E1484</f>
        <v>0</v>
      </c>
      <c r="F1484">
        <f>'Data Entry'!F1484</f>
        <v>0</v>
      </c>
      <c r="G1484" t="e">
        <f>('Data Entry'!G1484-HLOOKUP('Data Entry'!I1484,'CST Norms'!$A$48:$K$62,I1484,FALSE))/HLOOKUP('Data Entry'!I1484,'CST Norms'!$A$77:$K$91,I1484,FALSE)</f>
        <v>#N/A</v>
      </c>
      <c r="H1484" t="e">
        <f>( 'Data Entry'!H1484 - HLOOKUP('Data Entry'!I1484,'CST Norms'!$A$65:$K$75,8,FALSE) )/HLOOKUP('Data Entry'!I1484,'CST Norms'!$A$94:$K$104,8,FALSE)</f>
        <v>#N/A</v>
      </c>
      <c r="I1484">
        <f>'Data Entry'!$J1484</f>
        <v>0</v>
      </c>
      <c r="J1484" t="e">
        <f t="shared" ref="J1484:J1547" si="139">U$30+$B1484*U$8+$C1484*U$10+$D1484*U$12+$E1484*U$14+$F1484*U$16+$G1484*IF(I1484=8,U$20,IF(I1484=9,U$22,IF(I1484=10,U$24,"")))+$H1484*U$18+U$26*IF(I1484=8,1,0)+U$28*IF(I1484=10,1,0)</f>
        <v>#N/A</v>
      </c>
      <c r="K1484" t="e">
        <f t="shared" ref="K1484:K1547" si="140">V$30+$B1484*V$8+$C1484*V$10+$D1484*V$12+$E1484*V$14+$F1484*V$16+$G1484*IF(I1484=8,V$20,IF(I1484=9,V$22,IF(I1484=10,V$24,"")))+$H1484*V$18+V$26*IF(I1484=8,1,0)+V1501*IF(I1484=10,1,0)</f>
        <v>#N/A</v>
      </c>
      <c r="L1484" t="e">
        <f t="shared" ref="L1484:L1547" si="141">W$30+$B1484*W$8+$C1484*W$10+$D1484*W$12+$E1484*W$14+$F1484*W$16+$G1484*IF(I1484=8,W$20,IF(I1484=9,W$22,IF(I1484=10,W$24,"")))+$H1484*W$18+W$26*IF(I1484=8,1,0)+W$28*IF(I1484=10,1,0)</f>
        <v>#N/A</v>
      </c>
      <c r="M1484" t="str">
        <f t="shared" si="136"/>
        <v>N/A</v>
      </c>
      <c r="N1484" t="str">
        <f t="shared" si="137"/>
        <v>N/A</v>
      </c>
      <c r="O1484" t="str">
        <f t="shared" si="138"/>
        <v>N/A</v>
      </c>
      <c r="S1484">
        <f>IF(OR(ISBLANK(B1484),ISBLANK(C1484),ISBLANK(D1484),ISBLANK(E1484),ISBLANK(F1484),ISBLANK('Data Entry'!G1484),ISBLANK('Data Entry'!H1484)),0,1)</f>
        <v>0</v>
      </c>
    </row>
    <row r="1485" spans="1:19" x14ac:dyDescent="0.25">
      <c r="A1485">
        <f>'Data Entry'!A1485</f>
        <v>0</v>
      </c>
      <c r="B1485">
        <f>'Data Entry'!B1485</f>
        <v>0</v>
      </c>
      <c r="C1485">
        <f>'Data Entry'!C1485</f>
        <v>0</v>
      </c>
      <c r="D1485">
        <f>'Data Entry'!D1485</f>
        <v>0</v>
      </c>
      <c r="E1485">
        <f>'Data Entry'!E1485</f>
        <v>0</v>
      </c>
      <c r="F1485">
        <f>'Data Entry'!F1485</f>
        <v>0</v>
      </c>
      <c r="G1485" t="e">
        <f>('Data Entry'!G1485-HLOOKUP('Data Entry'!I1485,'CST Norms'!$A$48:$K$62,I1485,FALSE))/HLOOKUP('Data Entry'!I1485,'CST Norms'!$A$77:$K$91,I1485,FALSE)</f>
        <v>#N/A</v>
      </c>
      <c r="H1485" t="e">
        <f>( 'Data Entry'!H1485 - HLOOKUP('Data Entry'!I1485,'CST Norms'!$A$65:$K$75,8,FALSE) )/HLOOKUP('Data Entry'!I1485,'CST Norms'!$A$94:$K$104,8,FALSE)</f>
        <v>#N/A</v>
      </c>
      <c r="I1485">
        <f>'Data Entry'!$J1485</f>
        <v>0</v>
      </c>
      <c r="J1485" t="e">
        <f t="shared" si="139"/>
        <v>#N/A</v>
      </c>
      <c r="K1485" t="e">
        <f t="shared" si="140"/>
        <v>#N/A</v>
      </c>
      <c r="L1485" t="e">
        <f t="shared" si="141"/>
        <v>#N/A</v>
      </c>
      <c r="M1485" t="str">
        <f t="shared" ref="M1485:M1548" si="142">IF($S1485=1,NORMSDIST(J1485),"N/A")</f>
        <v>N/A</v>
      </c>
      <c r="N1485" t="str">
        <f t="shared" ref="N1485:N1548" si="143">IF($S1485=1,NORMSDIST(K1485),"N/A")</f>
        <v>N/A</v>
      </c>
      <c r="O1485" t="str">
        <f t="shared" ref="O1485:O1548" si="144">IF($S1485=1,NORMSDIST(L1485),"N/A")</f>
        <v>N/A</v>
      </c>
      <c r="S1485">
        <f>IF(OR(ISBLANK(B1485),ISBLANK(C1485),ISBLANK(D1485),ISBLANK(E1485),ISBLANK(F1485),ISBLANK('Data Entry'!G1485),ISBLANK('Data Entry'!H1485)),0,1)</f>
        <v>0</v>
      </c>
    </row>
    <row r="1486" spans="1:19" x14ac:dyDescent="0.25">
      <c r="A1486">
        <f>'Data Entry'!A1486</f>
        <v>0</v>
      </c>
      <c r="B1486">
        <f>'Data Entry'!B1486</f>
        <v>0</v>
      </c>
      <c r="C1486">
        <f>'Data Entry'!C1486</f>
        <v>0</v>
      </c>
      <c r="D1486">
        <f>'Data Entry'!D1486</f>
        <v>0</v>
      </c>
      <c r="E1486">
        <f>'Data Entry'!E1486</f>
        <v>0</v>
      </c>
      <c r="F1486">
        <f>'Data Entry'!F1486</f>
        <v>0</v>
      </c>
      <c r="G1486" t="e">
        <f>('Data Entry'!G1486-HLOOKUP('Data Entry'!I1486,'CST Norms'!$A$48:$K$62,I1486,FALSE))/HLOOKUP('Data Entry'!I1486,'CST Norms'!$A$77:$K$91,I1486,FALSE)</f>
        <v>#N/A</v>
      </c>
      <c r="H1486" t="e">
        <f>( 'Data Entry'!H1486 - HLOOKUP('Data Entry'!I1486,'CST Norms'!$A$65:$K$75,8,FALSE) )/HLOOKUP('Data Entry'!I1486,'CST Norms'!$A$94:$K$104,8,FALSE)</f>
        <v>#N/A</v>
      </c>
      <c r="I1486">
        <f>'Data Entry'!$J1486</f>
        <v>0</v>
      </c>
      <c r="J1486" t="e">
        <f t="shared" si="139"/>
        <v>#N/A</v>
      </c>
      <c r="K1486" t="e">
        <f t="shared" si="140"/>
        <v>#N/A</v>
      </c>
      <c r="L1486" t="e">
        <f t="shared" si="141"/>
        <v>#N/A</v>
      </c>
      <c r="M1486" t="str">
        <f t="shared" si="142"/>
        <v>N/A</v>
      </c>
      <c r="N1486" t="str">
        <f t="shared" si="143"/>
        <v>N/A</v>
      </c>
      <c r="O1486" t="str">
        <f t="shared" si="144"/>
        <v>N/A</v>
      </c>
      <c r="S1486">
        <f>IF(OR(ISBLANK(B1486),ISBLANK(C1486),ISBLANK(D1486),ISBLANK(E1486),ISBLANK(F1486),ISBLANK('Data Entry'!G1486),ISBLANK('Data Entry'!H1486)),0,1)</f>
        <v>0</v>
      </c>
    </row>
    <row r="1487" spans="1:19" x14ac:dyDescent="0.25">
      <c r="A1487">
        <f>'Data Entry'!A1487</f>
        <v>0</v>
      </c>
      <c r="B1487">
        <f>'Data Entry'!B1487</f>
        <v>0</v>
      </c>
      <c r="C1487">
        <f>'Data Entry'!C1487</f>
        <v>0</v>
      </c>
      <c r="D1487">
        <f>'Data Entry'!D1487</f>
        <v>0</v>
      </c>
      <c r="E1487">
        <f>'Data Entry'!E1487</f>
        <v>0</v>
      </c>
      <c r="F1487">
        <f>'Data Entry'!F1487</f>
        <v>0</v>
      </c>
      <c r="G1487" t="e">
        <f>('Data Entry'!G1487-HLOOKUP('Data Entry'!I1487,'CST Norms'!$A$48:$K$62,I1487,FALSE))/HLOOKUP('Data Entry'!I1487,'CST Norms'!$A$77:$K$91,I1487,FALSE)</f>
        <v>#N/A</v>
      </c>
      <c r="H1487" t="e">
        <f>( 'Data Entry'!H1487 - HLOOKUP('Data Entry'!I1487,'CST Norms'!$A$65:$K$75,8,FALSE) )/HLOOKUP('Data Entry'!I1487,'CST Norms'!$A$94:$K$104,8,FALSE)</f>
        <v>#N/A</v>
      </c>
      <c r="I1487">
        <f>'Data Entry'!$J1487</f>
        <v>0</v>
      </c>
      <c r="J1487" t="e">
        <f t="shared" si="139"/>
        <v>#N/A</v>
      </c>
      <c r="K1487" t="e">
        <f t="shared" si="140"/>
        <v>#N/A</v>
      </c>
      <c r="L1487" t="e">
        <f t="shared" si="141"/>
        <v>#N/A</v>
      </c>
      <c r="M1487" t="str">
        <f t="shared" si="142"/>
        <v>N/A</v>
      </c>
      <c r="N1487" t="str">
        <f t="shared" si="143"/>
        <v>N/A</v>
      </c>
      <c r="O1487" t="str">
        <f t="shared" si="144"/>
        <v>N/A</v>
      </c>
      <c r="S1487">
        <f>IF(OR(ISBLANK(B1487),ISBLANK(C1487),ISBLANK(D1487),ISBLANK(E1487),ISBLANK(F1487),ISBLANK('Data Entry'!G1487),ISBLANK('Data Entry'!H1487)),0,1)</f>
        <v>0</v>
      </c>
    </row>
    <row r="1488" spans="1:19" x14ac:dyDescent="0.25">
      <c r="A1488">
        <f>'Data Entry'!A1488</f>
        <v>0</v>
      </c>
      <c r="B1488">
        <f>'Data Entry'!B1488</f>
        <v>0</v>
      </c>
      <c r="C1488">
        <f>'Data Entry'!C1488</f>
        <v>0</v>
      </c>
      <c r="D1488">
        <f>'Data Entry'!D1488</f>
        <v>0</v>
      </c>
      <c r="E1488">
        <f>'Data Entry'!E1488</f>
        <v>0</v>
      </c>
      <c r="F1488">
        <f>'Data Entry'!F1488</f>
        <v>0</v>
      </c>
      <c r="G1488" t="e">
        <f>('Data Entry'!G1488-HLOOKUP('Data Entry'!I1488,'CST Norms'!$A$48:$K$62,I1488,FALSE))/HLOOKUP('Data Entry'!I1488,'CST Norms'!$A$77:$K$91,I1488,FALSE)</f>
        <v>#N/A</v>
      </c>
      <c r="H1488" t="e">
        <f>( 'Data Entry'!H1488 - HLOOKUP('Data Entry'!I1488,'CST Norms'!$A$65:$K$75,8,FALSE) )/HLOOKUP('Data Entry'!I1488,'CST Norms'!$A$94:$K$104,8,FALSE)</f>
        <v>#N/A</v>
      </c>
      <c r="I1488">
        <f>'Data Entry'!$J1488</f>
        <v>0</v>
      </c>
      <c r="J1488" t="e">
        <f t="shared" si="139"/>
        <v>#N/A</v>
      </c>
      <c r="K1488" t="e">
        <f t="shared" si="140"/>
        <v>#N/A</v>
      </c>
      <c r="L1488" t="e">
        <f t="shared" si="141"/>
        <v>#N/A</v>
      </c>
      <c r="M1488" t="str">
        <f t="shared" si="142"/>
        <v>N/A</v>
      </c>
      <c r="N1488" t="str">
        <f t="shared" si="143"/>
        <v>N/A</v>
      </c>
      <c r="O1488" t="str">
        <f t="shared" si="144"/>
        <v>N/A</v>
      </c>
      <c r="S1488">
        <f>IF(OR(ISBLANK(B1488),ISBLANK(C1488),ISBLANK(D1488),ISBLANK(E1488),ISBLANK(F1488),ISBLANK('Data Entry'!G1488),ISBLANK('Data Entry'!H1488)),0,1)</f>
        <v>0</v>
      </c>
    </row>
    <row r="1489" spans="1:19" x14ac:dyDescent="0.25">
      <c r="A1489">
        <f>'Data Entry'!A1489</f>
        <v>0</v>
      </c>
      <c r="B1489">
        <f>'Data Entry'!B1489</f>
        <v>0</v>
      </c>
      <c r="C1489">
        <f>'Data Entry'!C1489</f>
        <v>0</v>
      </c>
      <c r="D1489">
        <f>'Data Entry'!D1489</f>
        <v>0</v>
      </c>
      <c r="E1489">
        <f>'Data Entry'!E1489</f>
        <v>0</v>
      </c>
      <c r="F1489">
        <f>'Data Entry'!F1489</f>
        <v>0</v>
      </c>
      <c r="G1489" t="e">
        <f>('Data Entry'!G1489-HLOOKUP('Data Entry'!I1489,'CST Norms'!$A$48:$K$62,I1489,FALSE))/HLOOKUP('Data Entry'!I1489,'CST Norms'!$A$77:$K$91,I1489,FALSE)</f>
        <v>#N/A</v>
      </c>
      <c r="H1489" t="e">
        <f>( 'Data Entry'!H1489 - HLOOKUP('Data Entry'!I1489,'CST Norms'!$A$65:$K$75,8,FALSE) )/HLOOKUP('Data Entry'!I1489,'CST Norms'!$A$94:$K$104,8,FALSE)</f>
        <v>#N/A</v>
      </c>
      <c r="I1489">
        <f>'Data Entry'!$J1489</f>
        <v>0</v>
      </c>
      <c r="J1489" t="e">
        <f t="shared" si="139"/>
        <v>#N/A</v>
      </c>
      <c r="K1489" t="e">
        <f t="shared" si="140"/>
        <v>#N/A</v>
      </c>
      <c r="L1489" t="e">
        <f t="shared" si="141"/>
        <v>#N/A</v>
      </c>
      <c r="M1489" t="str">
        <f t="shared" si="142"/>
        <v>N/A</v>
      </c>
      <c r="N1489" t="str">
        <f t="shared" si="143"/>
        <v>N/A</v>
      </c>
      <c r="O1489" t="str">
        <f t="shared" si="144"/>
        <v>N/A</v>
      </c>
      <c r="S1489">
        <f>IF(OR(ISBLANK(B1489),ISBLANK(C1489),ISBLANK(D1489),ISBLANK(E1489),ISBLANK(F1489),ISBLANK('Data Entry'!G1489),ISBLANK('Data Entry'!H1489)),0,1)</f>
        <v>0</v>
      </c>
    </row>
    <row r="1490" spans="1:19" x14ac:dyDescent="0.25">
      <c r="A1490">
        <f>'Data Entry'!A1490</f>
        <v>0</v>
      </c>
      <c r="B1490">
        <f>'Data Entry'!B1490</f>
        <v>0</v>
      </c>
      <c r="C1490">
        <f>'Data Entry'!C1490</f>
        <v>0</v>
      </c>
      <c r="D1490">
        <f>'Data Entry'!D1490</f>
        <v>0</v>
      </c>
      <c r="E1490">
        <f>'Data Entry'!E1490</f>
        <v>0</v>
      </c>
      <c r="F1490">
        <f>'Data Entry'!F1490</f>
        <v>0</v>
      </c>
      <c r="G1490" t="e">
        <f>('Data Entry'!G1490-HLOOKUP('Data Entry'!I1490,'CST Norms'!$A$48:$K$62,I1490,FALSE))/HLOOKUP('Data Entry'!I1490,'CST Norms'!$A$77:$K$91,I1490,FALSE)</f>
        <v>#N/A</v>
      </c>
      <c r="H1490" t="e">
        <f>( 'Data Entry'!H1490 - HLOOKUP('Data Entry'!I1490,'CST Norms'!$A$65:$K$75,8,FALSE) )/HLOOKUP('Data Entry'!I1490,'CST Norms'!$A$94:$K$104,8,FALSE)</f>
        <v>#N/A</v>
      </c>
      <c r="I1490">
        <f>'Data Entry'!$J1490</f>
        <v>0</v>
      </c>
      <c r="J1490" t="e">
        <f t="shared" si="139"/>
        <v>#N/A</v>
      </c>
      <c r="K1490" t="e">
        <f t="shared" si="140"/>
        <v>#N/A</v>
      </c>
      <c r="L1490" t="e">
        <f t="shared" si="141"/>
        <v>#N/A</v>
      </c>
      <c r="M1490" t="str">
        <f t="shared" si="142"/>
        <v>N/A</v>
      </c>
      <c r="N1490" t="str">
        <f t="shared" si="143"/>
        <v>N/A</v>
      </c>
      <c r="O1490" t="str">
        <f t="shared" si="144"/>
        <v>N/A</v>
      </c>
      <c r="S1490">
        <f>IF(OR(ISBLANK(B1490),ISBLANK(C1490),ISBLANK(D1490),ISBLANK(E1490),ISBLANK(F1490),ISBLANK('Data Entry'!G1490),ISBLANK('Data Entry'!H1490)),0,1)</f>
        <v>0</v>
      </c>
    </row>
    <row r="1491" spans="1:19" x14ac:dyDescent="0.25">
      <c r="A1491">
        <f>'Data Entry'!A1491</f>
        <v>0</v>
      </c>
      <c r="B1491">
        <f>'Data Entry'!B1491</f>
        <v>0</v>
      </c>
      <c r="C1491">
        <f>'Data Entry'!C1491</f>
        <v>0</v>
      </c>
      <c r="D1491">
        <f>'Data Entry'!D1491</f>
        <v>0</v>
      </c>
      <c r="E1491">
        <f>'Data Entry'!E1491</f>
        <v>0</v>
      </c>
      <c r="F1491">
        <f>'Data Entry'!F1491</f>
        <v>0</v>
      </c>
      <c r="G1491" t="e">
        <f>('Data Entry'!G1491-HLOOKUP('Data Entry'!I1491,'CST Norms'!$A$48:$K$62,I1491,FALSE))/HLOOKUP('Data Entry'!I1491,'CST Norms'!$A$77:$K$91,I1491,FALSE)</f>
        <v>#N/A</v>
      </c>
      <c r="H1491" t="e">
        <f>( 'Data Entry'!H1491 - HLOOKUP('Data Entry'!I1491,'CST Norms'!$A$65:$K$75,8,FALSE) )/HLOOKUP('Data Entry'!I1491,'CST Norms'!$A$94:$K$104,8,FALSE)</f>
        <v>#N/A</v>
      </c>
      <c r="I1491">
        <f>'Data Entry'!$J1491</f>
        <v>0</v>
      </c>
      <c r="J1491" t="e">
        <f t="shared" si="139"/>
        <v>#N/A</v>
      </c>
      <c r="K1491" t="e">
        <f t="shared" si="140"/>
        <v>#N/A</v>
      </c>
      <c r="L1491" t="e">
        <f t="shared" si="141"/>
        <v>#N/A</v>
      </c>
      <c r="M1491" t="str">
        <f t="shared" si="142"/>
        <v>N/A</v>
      </c>
      <c r="N1491" t="str">
        <f t="shared" si="143"/>
        <v>N/A</v>
      </c>
      <c r="O1491" t="str">
        <f t="shared" si="144"/>
        <v>N/A</v>
      </c>
      <c r="S1491">
        <f>IF(OR(ISBLANK(B1491),ISBLANK(C1491),ISBLANK(D1491),ISBLANK(E1491),ISBLANK(F1491),ISBLANK('Data Entry'!G1491),ISBLANK('Data Entry'!H1491)),0,1)</f>
        <v>0</v>
      </c>
    </row>
    <row r="1492" spans="1:19" x14ac:dyDescent="0.25">
      <c r="A1492">
        <f>'Data Entry'!A1492</f>
        <v>0</v>
      </c>
      <c r="B1492">
        <f>'Data Entry'!B1492</f>
        <v>0</v>
      </c>
      <c r="C1492">
        <f>'Data Entry'!C1492</f>
        <v>0</v>
      </c>
      <c r="D1492">
        <f>'Data Entry'!D1492</f>
        <v>0</v>
      </c>
      <c r="E1492">
        <f>'Data Entry'!E1492</f>
        <v>0</v>
      </c>
      <c r="F1492">
        <f>'Data Entry'!F1492</f>
        <v>0</v>
      </c>
      <c r="G1492" t="e">
        <f>('Data Entry'!G1492-HLOOKUP('Data Entry'!I1492,'CST Norms'!$A$48:$K$62,I1492,FALSE))/HLOOKUP('Data Entry'!I1492,'CST Norms'!$A$77:$K$91,I1492,FALSE)</f>
        <v>#N/A</v>
      </c>
      <c r="H1492" t="e">
        <f>( 'Data Entry'!H1492 - HLOOKUP('Data Entry'!I1492,'CST Norms'!$A$65:$K$75,8,FALSE) )/HLOOKUP('Data Entry'!I1492,'CST Norms'!$A$94:$K$104,8,FALSE)</f>
        <v>#N/A</v>
      </c>
      <c r="I1492">
        <f>'Data Entry'!$J1492</f>
        <v>0</v>
      </c>
      <c r="J1492" t="e">
        <f t="shared" si="139"/>
        <v>#N/A</v>
      </c>
      <c r="K1492" t="e">
        <f t="shared" si="140"/>
        <v>#N/A</v>
      </c>
      <c r="L1492" t="e">
        <f t="shared" si="141"/>
        <v>#N/A</v>
      </c>
      <c r="M1492" t="str">
        <f t="shared" si="142"/>
        <v>N/A</v>
      </c>
      <c r="N1492" t="str">
        <f t="shared" si="143"/>
        <v>N/A</v>
      </c>
      <c r="O1492" t="str">
        <f t="shared" si="144"/>
        <v>N/A</v>
      </c>
      <c r="S1492">
        <f>IF(OR(ISBLANK(B1492),ISBLANK(C1492),ISBLANK(D1492),ISBLANK(E1492),ISBLANK(F1492),ISBLANK('Data Entry'!G1492),ISBLANK('Data Entry'!H1492)),0,1)</f>
        <v>0</v>
      </c>
    </row>
    <row r="1493" spans="1:19" x14ac:dyDescent="0.25">
      <c r="A1493">
        <f>'Data Entry'!A1493</f>
        <v>0</v>
      </c>
      <c r="B1493">
        <f>'Data Entry'!B1493</f>
        <v>0</v>
      </c>
      <c r="C1493">
        <f>'Data Entry'!C1493</f>
        <v>0</v>
      </c>
      <c r="D1493">
        <f>'Data Entry'!D1493</f>
        <v>0</v>
      </c>
      <c r="E1493">
        <f>'Data Entry'!E1493</f>
        <v>0</v>
      </c>
      <c r="F1493">
        <f>'Data Entry'!F1493</f>
        <v>0</v>
      </c>
      <c r="G1493" t="e">
        <f>('Data Entry'!G1493-HLOOKUP('Data Entry'!I1493,'CST Norms'!$A$48:$K$62,I1493,FALSE))/HLOOKUP('Data Entry'!I1493,'CST Norms'!$A$77:$K$91,I1493,FALSE)</f>
        <v>#N/A</v>
      </c>
      <c r="H1493" t="e">
        <f>( 'Data Entry'!H1493 - HLOOKUP('Data Entry'!I1493,'CST Norms'!$A$65:$K$75,8,FALSE) )/HLOOKUP('Data Entry'!I1493,'CST Norms'!$A$94:$K$104,8,FALSE)</f>
        <v>#N/A</v>
      </c>
      <c r="I1493">
        <f>'Data Entry'!$J1493</f>
        <v>0</v>
      </c>
      <c r="J1493" t="e">
        <f t="shared" si="139"/>
        <v>#N/A</v>
      </c>
      <c r="K1493" t="e">
        <f t="shared" si="140"/>
        <v>#N/A</v>
      </c>
      <c r="L1493" t="e">
        <f t="shared" si="141"/>
        <v>#N/A</v>
      </c>
      <c r="M1493" t="str">
        <f t="shared" si="142"/>
        <v>N/A</v>
      </c>
      <c r="N1493" t="str">
        <f t="shared" si="143"/>
        <v>N/A</v>
      </c>
      <c r="O1493" t="str">
        <f t="shared" si="144"/>
        <v>N/A</v>
      </c>
      <c r="S1493">
        <f>IF(OR(ISBLANK(B1493),ISBLANK(C1493),ISBLANK(D1493),ISBLANK(E1493),ISBLANK(F1493),ISBLANK('Data Entry'!G1493),ISBLANK('Data Entry'!H1493)),0,1)</f>
        <v>0</v>
      </c>
    </row>
    <row r="1494" spans="1:19" x14ac:dyDescent="0.25">
      <c r="A1494">
        <f>'Data Entry'!A1494</f>
        <v>0</v>
      </c>
      <c r="B1494">
        <f>'Data Entry'!B1494</f>
        <v>0</v>
      </c>
      <c r="C1494">
        <f>'Data Entry'!C1494</f>
        <v>0</v>
      </c>
      <c r="D1494">
        <f>'Data Entry'!D1494</f>
        <v>0</v>
      </c>
      <c r="E1494">
        <f>'Data Entry'!E1494</f>
        <v>0</v>
      </c>
      <c r="F1494">
        <f>'Data Entry'!F1494</f>
        <v>0</v>
      </c>
      <c r="G1494" t="e">
        <f>('Data Entry'!G1494-HLOOKUP('Data Entry'!I1494,'CST Norms'!$A$48:$K$62,I1494,FALSE))/HLOOKUP('Data Entry'!I1494,'CST Norms'!$A$77:$K$91,I1494,FALSE)</f>
        <v>#N/A</v>
      </c>
      <c r="H1494" t="e">
        <f>( 'Data Entry'!H1494 - HLOOKUP('Data Entry'!I1494,'CST Norms'!$A$65:$K$75,8,FALSE) )/HLOOKUP('Data Entry'!I1494,'CST Norms'!$A$94:$K$104,8,FALSE)</f>
        <v>#N/A</v>
      </c>
      <c r="I1494">
        <f>'Data Entry'!$J1494</f>
        <v>0</v>
      </c>
      <c r="J1494" t="e">
        <f t="shared" si="139"/>
        <v>#N/A</v>
      </c>
      <c r="K1494" t="e">
        <f t="shared" si="140"/>
        <v>#N/A</v>
      </c>
      <c r="L1494" t="e">
        <f t="shared" si="141"/>
        <v>#N/A</v>
      </c>
      <c r="M1494" t="str">
        <f t="shared" si="142"/>
        <v>N/A</v>
      </c>
      <c r="N1494" t="str">
        <f t="shared" si="143"/>
        <v>N/A</v>
      </c>
      <c r="O1494" t="str">
        <f t="shared" si="144"/>
        <v>N/A</v>
      </c>
      <c r="S1494">
        <f>IF(OR(ISBLANK(B1494),ISBLANK(C1494),ISBLANK(D1494),ISBLANK(E1494),ISBLANK(F1494),ISBLANK('Data Entry'!G1494),ISBLANK('Data Entry'!H1494)),0,1)</f>
        <v>0</v>
      </c>
    </row>
    <row r="1495" spans="1:19" x14ac:dyDescent="0.25">
      <c r="A1495">
        <f>'Data Entry'!A1495</f>
        <v>0</v>
      </c>
      <c r="B1495">
        <f>'Data Entry'!B1495</f>
        <v>0</v>
      </c>
      <c r="C1495">
        <f>'Data Entry'!C1495</f>
        <v>0</v>
      </c>
      <c r="D1495">
        <f>'Data Entry'!D1495</f>
        <v>0</v>
      </c>
      <c r="E1495">
        <f>'Data Entry'!E1495</f>
        <v>0</v>
      </c>
      <c r="F1495">
        <f>'Data Entry'!F1495</f>
        <v>0</v>
      </c>
      <c r="G1495" t="e">
        <f>('Data Entry'!G1495-HLOOKUP('Data Entry'!I1495,'CST Norms'!$A$48:$K$62,I1495,FALSE))/HLOOKUP('Data Entry'!I1495,'CST Norms'!$A$77:$K$91,I1495,FALSE)</f>
        <v>#N/A</v>
      </c>
      <c r="H1495" t="e">
        <f>( 'Data Entry'!H1495 - HLOOKUP('Data Entry'!I1495,'CST Norms'!$A$65:$K$75,8,FALSE) )/HLOOKUP('Data Entry'!I1495,'CST Norms'!$A$94:$K$104,8,FALSE)</f>
        <v>#N/A</v>
      </c>
      <c r="I1495">
        <f>'Data Entry'!$J1495</f>
        <v>0</v>
      </c>
      <c r="J1495" t="e">
        <f t="shared" si="139"/>
        <v>#N/A</v>
      </c>
      <c r="K1495" t="e">
        <f t="shared" si="140"/>
        <v>#N/A</v>
      </c>
      <c r="L1495" t="e">
        <f t="shared" si="141"/>
        <v>#N/A</v>
      </c>
      <c r="M1495" t="str">
        <f t="shared" si="142"/>
        <v>N/A</v>
      </c>
      <c r="N1495" t="str">
        <f t="shared" si="143"/>
        <v>N/A</v>
      </c>
      <c r="O1495" t="str">
        <f t="shared" si="144"/>
        <v>N/A</v>
      </c>
      <c r="S1495">
        <f>IF(OR(ISBLANK(B1495),ISBLANK(C1495),ISBLANK(D1495),ISBLANK(E1495),ISBLANK(F1495),ISBLANK('Data Entry'!G1495),ISBLANK('Data Entry'!H1495)),0,1)</f>
        <v>0</v>
      </c>
    </row>
    <row r="1496" spans="1:19" x14ac:dyDescent="0.25">
      <c r="A1496">
        <f>'Data Entry'!A1496</f>
        <v>0</v>
      </c>
      <c r="B1496">
        <f>'Data Entry'!B1496</f>
        <v>0</v>
      </c>
      <c r="C1496">
        <f>'Data Entry'!C1496</f>
        <v>0</v>
      </c>
      <c r="D1496">
        <f>'Data Entry'!D1496</f>
        <v>0</v>
      </c>
      <c r="E1496">
        <f>'Data Entry'!E1496</f>
        <v>0</v>
      </c>
      <c r="F1496">
        <f>'Data Entry'!F1496</f>
        <v>0</v>
      </c>
      <c r="G1496" t="e">
        <f>('Data Entry'!G1496-HLOOKUP('Data Entry'!I1496,'CST Norms'!$A$48:$K$62,I1496,FALSE))/HLOOKUP('Data Entry'!I1496,'CST Norms'!$A$77:$K$91,I1496,FALSE)</f>
        <v>#N/A</v>
      </c>
      <c r="H1496" t="e">
        <f>( 'Data Entry'!H1496 - HLOOKUP('Data Entry'!I1496,'CST Norms'!$A$65:$K$75,8,FALSE) )/HLOOKUP('Data Entry'!I1496,'CST Norms'!$A$94:$K$104,8,FALSE)</f>
        <v>#N/A</v>
      </c>
      <c r="I1496">
        <f>'Data Entry'!$J1496</f>
        <v>0</v>
      </c>
      <c r="J1496" t="e">
        <f t="shared" si="139"/>
        <v>#N/A</v>
      </c>
      <c r="K1496" t="e">
        <f t="shared" si="140"/>
        <v>#N/A</v>
      </c>
      <c r="L1496" t="e">
        <f t="shared" si="141"/>
        <v>#N/A</v>
      </c>
      <c r="M1496" t="str">
        <f t="shared" si="142"/>
        <v>N/A</v>
      </c>
      <c r="N1496" t="str">
        <f t="shared" si="143"/>
        <v>N/A</v>
      </c>
      <c r="O1496" t="str">
        <f t="shared" si="144"/>
        <v>N/A</v>
      </c>
      <c r="S1496">
        <f>IF(OR(ISBLANK(B1496),ISBLANK(C1496),ISBLANK(D1496),ISBLANK(E1496),ISBLANK(F1496),ISBLANK('Data Entry'!G1496),ISBLANK('Data Entry'!H1496)),0,1)</f>
        <v>0</v>
      </c>
    </row>
    <row r="1497" spans="1:19" x14ac:dyDescent="0.25">
      <c r="A1497">
        <f>'Data Entry'!A1497</f>
        <v>0</v>
      </c>
      <c r="B1497">
        <f>'Data Entry'!B1497</f>
        <v>0</v>
      </c>
      <c r="C1497">
        <f>'Data Entry'!C1497</f>
        <v>0</v>
      </c>
      <c r="D1497">
        <f>'Data Entry'!D1497</f>
        <v>0</v>
      </c>
      <c r="E1497">
        <f>'Data Entry'!E1497</f>
        <v>0</v>
      </c>
      <c r="F1497">
        <f>'Data Entry'!F1497</f>
        <v>0</v>
      </c>
      <c r="G1497" t="e">
        <f>('Data Entry'!G1497-HLOOKUP('Data Entry'!I1497,'CST Norms'!$A$48:$K$62,I1497,FALSE))/HLOOKUP('Data Entry'!I1497,'CST Norms'!$A$77:$K$91,I1497,FALSE)</f>
        <v>#N/A</v>
      </c>
      <c r="H1497" t="e">
        <f>( 'Data Entry'!H1497 - HLOOKUP('Data Entry'!I1497,'CST Norms'!$A$65:$K$75,8,FALSE) )/HLOOKUP('Data Entry'!I1497,'CST Norms'!$A$94:$K$104,8,FALSE)</f>
        <v>#N/A</v>
      </c>
      <c r="I1497">
        <f>'Data Entry'!$J1497</f>
        <v>0</v>
      </c>
      <c r="J1497" t="e">
        <f t="shared" si="139"/>
        <v>#N/A</v>
      </c>
      <c r="K1497" t="e">
        <f t="shared" si="140"/>
        <v>#N/A</v>
      </c>
      <c r="L1497" t="e">
        <f t="shared" si="141"/>
        <v>#N/A</v>
      </c>
      <c r="M1497" t="str">
        <f t="shared" si="142"/>
        <v>N/A</v>
      </c>
      <c r="N1497" t="str">
        <f t="shared" si="143"/>
        <v>N/A</v>
      </c>
      <c r="O1497" t="str">
        <f t="shared" si="144"/>
        <v>N/A</v>
      </c>
      <c r="S1497">
        <f>IF(OR(ISBLANK(B1497),ISBLANK(C1497),ISBLANK(D1497),ISBLANK(E1497),ISBLANK(F1497),ISBLANK('Data Entry'!G1497),ISBLANK('Data Entry'!H1497)),0,1)</f>
        <v>0</v>
      </c>
    </row>
    <row r="1498" spans="1:19" x14ac:dyDescent="0.25">
      <c r="A1498">
        <f>'Data Entry'!A1498</f>
        <v>0</v>
      </c>
      <c r="B1498">
        <f>'Data Entry'!B1498</f>
        <v>0</v>
      </c>
      <c r="C1498">
        <f>'Data Entry'!C1498</f>
        <v>0</v>
      </c>
      <c r="D1498">
        <f>'Data Entry'!D1498</f>
        <v>0</v>
      </c>
      <c r="E1498">
        <f>'Data Entry'!E1498</f>
        <v>0</v>
      </c>
      <c r="F1498">
        <f>'Data Entry'!F1498</f>
        <v>0</v>
      </c>
      <c r="G1498" t="e">
        <f>('Data Entry'!G1498-HLOOKUP('Data Entry'!I1498,'CST Norms'!$A$48:$K$62,I1498,FALSE))/HLOOKUP('Data Entry'!I1498,'CST Norms'!$A$77:$K$91,I1498,FALSE)</f>
        <v>#N/A</v>
      </c>
      <c r="H1498" t="e">
        <f>( 'Data Entry'!H1498 - HLOOKUP('Data Entry'!I1498,'CST Norms'!$A$65:$K$75,8,FALSE) )/HLOOKUP('Data Entry'!I1498,'CST Norms'!$A$94:$K$104,8,FALSE)</f>
        <v>#N/A</v>
      </c>
      <c r="I1498">
        <f>'Data Entry'!$J1498</f>
        <v>0</v>
      </c>
      <c r="J1498" t="e">
        <f t="shared" si="139"/>
        <v>#N/A</v>
      </c>
      <c r="K1498" t="e">
        <f t="shared" si="140"/>
        <v>#N/A</v>
      </c>
      <c r="L1498" t="e">
        <f t="shared" si="141"/>
        <v>#N/A</v>
      </c>
      <c r="M1498" t="str">
        <f t="shared" si="142"/>
        <v>N/A</v>
      </c>
      <c r="N1498" t="str">
        <f t="shared" si="143"/>
        <v>N/A</v>
      </c>
      <c r="O1498" t="str">
        <f t="shared" si="144"/>
        <v>N/A</v>
      </c>
      <c r="S1498">
        <f>IF(OR(ISBLANK(B1498),ISBLANK(C1498),ISBLANK(D1498),ISBLANK(E1498),ISBLANK(F1498),ISBLANK('Data Entry'!G1498),ISBLANK('Data Entry'!H1498)),0,1)</f>
        <v>0</v>
      </c>
    </row>
    <row r="1499" spans="1:19" x14ac:dyDescent="0.25">
      <c r="A1499">
        <f>'Data Entry'!A1499</f>
        <v>0</v>
      </c>
      <c r="B1499">
        <f>'Data Entry'!B1499</f>
        <v>0</v>
      </c>
      <c r="C1499">
        <f>'Data Entry'!C1499</f>
        <v>0</v>
      </c>
      <c r="D1499">
        <f>'Data Entry'!D1499</f>
        <v>0</v>
      </c>
      <c r="E1499">
        <f>'Data Entry'!E1499</f>
        <v>0</v>
      </c>
      <c r="F1499">
        <f>'Data Entry'!F1499</f>
        <v>0</v>
      </c>
      <c r="G1499" t="e">
        <f>('Data Entry'!G1499-HLOOKUP('Data Entry'!I1499,'CST Norms'!$A$48:$K$62,I1499,FALSE))/HLOOKUP('Data Entry'!I1499,'CST Norms'!$A$77:$K$91,I1499,FALSE)</f>
        <v>#N/A</v>
      </c>
      <c r="H1499" t="e">
        <f>( 'Data Entry'!H1499 - HLOOKUP('Data Entry'!I1499,'CST Norms'!$A$65:$K$75,8,FALSE) )/HLOOKUP('Data Entry'!I1499,'CST Norms'!$A$94:$K$104,8,FALSE)</f>
        <v>#N/A</v>
      </c>
      <c r="I1499">
        <f>'Data Entry'!$J1499</f>
        <v>0</v>
      </c>
      <c r="J1499" t="e">
        <f t="shared" si="139"/>
        <v>#N/A</v>
      </c>
      <c r="K1499" t="e">
        <f t="shared" si="140"/>
        <v>#N/A</v>
      </c>
      <c r="L1499" t="e">
        <f t="shared" si="141"/>
        <v>#N/A</v>
      </c>
      <c r="M1499" t="str">
        <f t="shared" si="142"/>
        <v>N/A</v>
      </c>
      <c r="N1499" t="str">
        <f t="shared" si="143"/>
        <v>N/A</v>
      </c>
      <c r="O1499" t="str">
        <f t="shared" si="144"/>
        <v>N/A</v>
      </c>
      <c r="S1499">
        <f>IF(OR(ISBLANK(B1499),ISBLANK(C1499),ISBLANK(D1499),ISBLANK(E1499),ISBLANK(F1499),ISBLANK('Data Entry'!G1499),ISBLANK('Data Entry'!H1499)),0,1)</f>
        <v>0</v>
      </c>
    </row>
    <row r="1500" spans="1:19" x14ac:dyDescent="0.25">
      <c r="A1500">
        <f>'Data Entry'!A1500</f>
        <v>0</v>
      </c>
      <c r="B1500">
        <f>'Data Entry'!B1500</f>
        <v>0</v>
      </c>
      <c r="C1500">
        <f>'Data Entry'!C1500</f>
        <v>0</v>
      </c>
      <c r="D1500">
        <f>'Data Entry'!D1500</f>
        <v>0</v>
      </c>
      <c r="E1500">
        <f>'Data Entry'!E1500</f>
        <v>0</v>
      </c>
      <c r="F1500">
        <f>'Data Entry'!F1500</f>
        <v>0</v>
      </c>
      <c r="G1500" t="e">
        <f>('Data Entry'!G1500-HLOOKUP('Data Entry'!I1500,'CST Norms'!$A$48:$K$62,I1500,FALSE))/HLOOKUP('Data Entry'!I1500,'CST Norms'!$A$77:$K$91,I1500,FALSE)</f>
        <v>#N/A</v>
      </c>
      <c r="H1500" t="e">
        <f>( 'Data Entry'!H1500 - HLOOKUP('Data Entry'!I1500,'CST Norms'!$A$65:$K$75,8,FALSE) )/HLOOKUP('Data Entry'!I1500,'CST Norms'!$A$94:$K$104,8,FALSE)</f>
        <v>#N/A</v>
      </c>
      <c r="I1500">
        <f>'Data Entry'!$J1500</f>
        <v>0</v>
      </c>
      <c r="J1500" t="e">
        <f t="shared" si="139"/>
        <v>#N/A</v>
      </c>
      <c r="K1500" t="e">
        <f t="shared" si="140"/>
        <v>#N/A</v>
      </c>
      <c r="L1500" t="e">
        <f t="shared" si="141"/>
        <v>#N/A</v>
      </c>
      <c r="M1500" t="str">
        <f t="shared" si="142"/>
        <v>N/A</v>
      </c>
      <c r="N1500" t="str">
        <f t="shared" si="143"/>
        <v>N/A</v>
      </c>
      <c r="O1500" t="str">
        <f t="shared" si="144"/>
        <v>N/A</v>
      </c>
      <c r="S1500">
        <f>IF(OR(ISBLANK(B1500),ISBLANK(C1500),ISBLANK(D1500),ISBLANK(E1500),ISBLANK(F1500),ISBLANK('Data Entry'!G1500),ISBLANK('Data Entry'!H1500)),0,1)</f>
        <v>0</v>
      </c>
    </row>
    <row r="1501" spans="1:19" x14ac:dyDescent="0.25">
      <c r="A1501">
        <f>'Data Entry'!A1501</f>
        <v>0</v>
      </c>
      <c r="B1501">
        <f>'Data Entry'!B1501</f>
        <v>0</v>
      </c>
      <c r="C1501">
        <f>'Data Entry'!C1501</f>
        <v>0</v>
      </c>
      <c r="D1501">
        <f>'Data Entry'!D1501</f>
        <v>0</v>
      </c>
      <c r="E1501">
        <f>'Data Entry'!E1501</f>
        <v>0</v>
      </c>
      <c r="F1501">
        <f>'Data Entry'!F1501</f>
        <v>0</v>
      </c>
      <c r="G1501" t="e">
        <f>('Data Entry'!G1501-HLOOKUP('Data Entry'!I1501,'CST Norms'!$A$48:$K$62,I1501,FALSE))/HLOOKUP('Data Entry'!I1501,'CST Norms'!$A$77:$K$91,I1501,FALSE)</f>
        <v>#N/A</v>
      </c>
      <c r="H1501" t="e">
        <f>( 'Data Entry'!H1501 - HLOOKUP('Data Entry'!I1501,'CST Norms'!$A$65:$K$75,8,FALSE) )/HLOOKUP('Data Entry'!I1501,'CST Norms'!$A$94:$K$104,8,FALSE)</f>
        <v>#N/A</v>
      </c>
      <c r="I1501">
        <f>'Data Entry'!$J1501</f>
        <v>0</v>
      </c>
      <c r="J1501" t="e">
        <f t="shared" si="139"/>
        <v>#N/A</v>
      </c>
      <c r="K1501" t="e">
        <f t="shared" si="140"/>
        <v>#N/A</v>
      </c>
      <c r="L1501" t="e">
        <f t="shared" si="141"/>
        <v>#N/A</v>
      </c>
      <c r="M1501" t="str">
        <f t="shared" si="142"/>
        <v>N/A</v>
      </c>
      <c r="N1501" t="str">
        <f t="shared" si="143"/>
        <v>N/A</v>
      </c>
      <c r="O1501" t="str">
        <f t="shared" si="144"/>
        <v>N/A</v>
      </c>
      <c r="S1501">
        <f>IF(OR(ISBLANK(B1501),ISBLANK(C1501),ISBLANK(D1501),ISBLANK(E1501),ISBLANK(F1501),ISBLANK('Data Entry'!G1501),ISBLANK('Data Entry'!H1501)),0,1)</f>
        <v>0</v>
      </c>
    </row>
    <row r="1502" spans="1:19" x14ac:dyDescent="0.25">
      <c r="A1502">
        <f>'Data Entry'!A1502</f>
        <v>0</v>
      </c>
      <c r="B1502">
        <f>'Data Entry'!B1502</f>
        <v>0</v>
      </c>
      <c r="C1502">
        <f>'Data Entry'!C1502</f>
        <v>0</v>
      </c>
      <c r="D1502">
        <f>'Data Entry'!D1502</f>
        <v>0</v>
      </c>
      <c r="E1502">
        <f>'Data Entry'!E1502</f>
        <v>0</v>
      </c>
      <c r="F1502">
        <f>'Data Entry'!F1502</f>
        <v>0</v>
      </c>
      <c r="G1502" t="e">
        <f>('Data Entry'!G1502-HLOOKUP('Data Entry'!I1502,'CST Norms'!$A$48:$K$62,I1502,FALSE))/HLOOKUP('Data Entry'!I1502,'CST Norms'!$A$77:$K$91,I1502,FALSE)</f>
        <v>#N/A</v>
      </c>
      <c r="H1502" t="e">
        <f>( 'Data Entry'!H1502 - HLOOKUP('Data Entry'!I1502,'CST Norms'!$A$65:$K$75,8,FALSE) )/HLOOKUP('Data Entry'!I1502,'CST Norms'!$A$94:$K$104,8,FALSE)</f>
        <v>#N/A</v>
      </c>
      <c r="I1502">
        <f>'Data Entry'!$J1502</f>
        <v>0</v>
      </c>
      <c r="J1502" t="e">
        <f t="shared" si="139"/>
        <v>#N/A</v>
      </c>
      <c r="K1502" t="e">
        <f t="shared" si="140"/>
        <v>#N/A</v>
      </c>
      <c r="L1502" t="e">
        <f t="shared" si="141"/>
        <v>#N/A</v>
      </c>
      <c r="M1502" t="str">
        <f t="shared" si="142"/>
        <v>N/A</v>
      </c>
      <c r="N1502" t="str">
        <f t="shared" si="143"/>
        <v>N/A</v>
      </c>
      <c r="O1502" t="str">
        <f t="shared" si="144"/>
        <v>N/A</v>
      </c>
      <c r="S1502">
        <f>IF(OR(ISBLANK(B1502),ISBLANK(C1502),ISBLANK(D1502),ISBLANK(E1502),ISBLANK(F1502),ISBLANK('Data Entry'!G1502),ISBLANK('Data Entry'!H1502)),0,1)</f>
        <v>0</v>
      </c>
    </row>
    <row r="1503" spans="1:19" x14ac:dyDescent="0.25">
      <c r="A1503">
        <f>'Data Entry'!A1503</f>
        <v>0</v>
      </c>
      <c r="B1503">
        <f>'Data Entry'!B1503</f>
        <v>0</v>
      </c>
      <c r="C1503">
        <f>'Data Entry'!C1503</f>
        <v>0</v>
      </c>
      <c r="D1503">
        <f>'Data Entry'!D1503</f>
        <v>0</v>
      </c>
      <c r="E1503">
        <f>'Data Entry'!E1503</f>
        <v>0</v>
      </c>
      <c r="F1503">
        <f>'Data Entry'!F1503</f>
        <v>0</v>
      </c>
      <c r="G1503" t="e">
        <f>('Data Entry'!G1503-HLOOKUP('Data Entry'!I1503,'CST Norms'!$A$48:$K$62,I1503,FALSE))/HLOOKUP('Data Entry'!I1503,'CST Norms'!$A$77:$K$91,I1503,FALSE)</f>
        <v>#N/A</v>
      </c>
      <c r="H1503" t="e">
        <f>( 'Data Entry'!H1503 - HLOOKUP('Data Entry'!I1503,'CST Norms'!$A$65:$K$75,8,FALSE) )/HLOOKUP('Data Entry'!I1503,'CST Norms'!$A$94:$K$104,8,FALSE)</f>
        <v>#N/A</v>
      </c>
      <c r="I1503">
        <f>'Data Entry'!$J1503</f>
        <v>0</v>
      </c>
      <c r="J1503" t="e">
        <f t="shared" si="139"/>
        <v>#N/A</v>
      </c>
      <c r="K1503" t="e">
        <f t="shared" si="140"/>
        <v>#N/A</v>
      </c>
      <c r="L1503" t="e">
        <f t="shared" si="141"/>
        <v>#N/A</v>
      </c>
      <c r="M1503" t="str">
        <f t="shared" si="142"/>
        <v>N/A</v>
      </c>
      <c r="N1503" t="str">
        <f t="shared" si="143"/>
        <v>N/A</v>
      </c>
      <c r="O1503" t="str">
        <f t="shared" si="144"/>
        <v>N/A</v>
      </c>
      <c r="S1503">
        <f>IF(OR(ISBLANK(B1503),ISBLANK(C1503),ISBLANK(D1503),ISBLANK(E1503),ISBLANK(F1503),ISBLANK('Data Entry'!G1503),ISBLANK('Data Entry'!H1503)),0,1)</f>
        <v>0</v>
      </c>
    </row>
    <row r="1504" spans="1:19" x14ac:dyDescent="0.25">
      <c r="A1504">
        <f>'Data Entry'!A1504</f>
        <v>0</v>
      </c>
      <c r="B1504">
        <f>'Data Entry'!B1504</f>
        <v>0</v>
      </c>
      <c r="C1504">
        <f>'Data Entry'!C1504</f>
        <v>0</v>
      </c>
      <c r="D1504">
        <f>'Data Entry'!D1504</f>
        <v>0</v>
      </c>
      <c r="E1504">
        <f>'Data Entry'!E1504</f>
        <v>0</v>
      </c>
      <c r="F1504">
        <f>'Data Entry'!F1504</f>
        <v>0</v>
      </c>
      <c r="G1504" t="e">
        <f>('Data Entry'!G1504-HLOOKUP('Data Entry'!I1504,'CST Norms'!$A$48:$K$62,I1504,FALSE))/HLOOKUP('Data Entry'!I1504,'CST Norms'!$A$77:$K$91,I1504,FALSE)</f>
        <v>#N/A</v>
      </c>
      <c r="H1504" t="e">
        <f>( 'Data Entry'!H1504 - HLOOKUP('Data Entry'!I1504,'CST Norms'!$A$65:$K$75,8,FALSE) )/HLOOKUP('Data Entry'!I1504,'CST Norms'!$A$94:$K$104,8,FALSE)</f>
        <v>#N/A</v>
      </c>
      <c r="I1504">
        <f>'Data Entry'!$J1504</f>
        <v>0</v>
      </c>
      <c r="J1504" t="e">
        <f t="shared" si="139"/>
        <v>#N/A</v>
      </c>
      <c r="K1504" t="e">
        <f t="shared" si="140"/>
        <v>#N/A</v>
      </c>
      <c r="L1504" t="e">
        <f t="shared" si="141"/>
        <v>#N/A</v>
      </c>
      <c r="M1504" t="str">
        <f t="shared" si="142"/>
        <v>N/A</v>
      </c>
      <c r="N1504" t="str">
        <f t="shared" si="143"/>
        <v>N/A</v>
      </c>
      <c r="O1504" t="str">
        <f t="shared" si="144"/>
        <v>N/A</v>
      </c>
      <c r="S1504">
        <f>IF(OR(ISBLANK(B1504),ISBLANK(C1504),ISBLANK(D1504),ISBLANK(E1504),ISBLANK(F1504),ISBLANK('Data Entry'!G1504),ISBLANK('Data Entry'!H1504)),0,1)</f>
        <v>0</v>
      </c>
    </row>
    <row r="1505" spans="1:19" x14ac:dyDescent="0.25">
      <c r="A1505">
        <f>'Data Entry'!A1505</f>
        <v>0</v>
      </c>
      <c r="B1505">
        <f>'Data Entry'!B1505</f>
        <v>0</v>
      </c>
      <c r="C1505">
        <f>'Data Entry'!C1505</f>
        <v>0</v>
      </c>
      <c r="D1505">
        <f>'Data Entry'!D1505</f>
        <v>0</v>
      </c>
      <c r="E1505">
        <f>'Data Entry'!E1505</f>
        <v>0</v>
      </c>
      <c r="F1505">
        <f>'Data Entry'!F1505</f>
        <v>0</v>
      </c>
      <c r="G1505" t="e">
        <f>('Data Entry'!G1505-HLOOKUP('Data Entry'!I1505,'CST Norms'!$A$48:$K$62,I1505,FALSE))/HLOOKUP('Data Entry'!I1505,'CST Norms'!$A$77:$K$91,I1505,FALSE)</f>
        <v>#N/A</v>
      </c>
      <c r="H1505" t="e">
        <f>( 'Data Entry'!H1505 - HLOOKUP('Data Entry'!I1505,'CST Norms'!$A$65:$K$75,8,FALSE) )/HLOOKUP('Data Entry'!I1505,'CST Norms'!$A$94:$K$104,8,FALSE)</f>
        <v>#N/A</v>
      </c>
      <c r="I1505">
        <f>'Data Entry'!$J1505</f>
        <v>0</v>
      </c>
      <c r="J1505" t="e">
        <f t="shared" si="139"/>
        <v>#N/A</v>
      </c>
      <c r="K1505" t="e">
        <f t="shared" si="140"/>
        <v>#N/A</v>
      </c>
      <c r="L1505" t="e">
        <f t="shared" si="141"/>
        <v>#N/A</v>
      </c>
      <c r="M1505" t="str">
        <f t="shared" si="142"/>
        <v>N/A</v>
      </c>
      <c r="N1505" t="str">
        <f t="shared" si="143"/>
        <v>N/A</v>
      </c>
      <c r="O1505" t="str">
        <f t="shared" si="144"/>
        <v>N/A</v>
      </c>
      <c r="S1505">
        <f>IF(OR(ISBLANK(B1505),ISBLANK(C1505),ISBLANK(D1505),ISBLANK(E1505),ISBLANK(F1505),ISBLANK('Data Entry'!G1505),ISBLANK('Data Entry'!H1505)),0,1)</f>
        <v>0</v>
      </c>
    </row>
    <row r="1506" spans="1:19" x14ac:dyDescent="0.25">
      <c r="A1506">
        <f>'Data Entry'!A1506</f>
        <v>0</v>
      </c>
      <c r="B1506">
        <f>'Data Entry'!B1506</f>
        <v>0</v>
      </c>
      <c r="C1506">
        <f>'Data Entry'!C1506</f>
        <v>0</v>
      </c>
      <c r="D1506">
        <f>'Data Entry'!D1506</f>
        <v>0</v>
      </c>
      <c r="E1506">
        <f>'Data Entry'!E1506</f>
        <v>0</v>
      </c>
      <c r="F1506">
        <f>'Data Entry'!F1506</f>
        <v>0</v>
      </c>
      <c r="G1506" t="e">
        <f>('Data Entry'!G1506-HLOOKUP('Data Entry'!I1506,'CST Norms'!$A$48:$K$62,I1506,FALSE))/HLOOKUP('Data Entry'!I1506,'CST Norms'!$A$77:$K$91,I1506,FALSE)</f>
        <v>#N/A</v>
      </c>
      <c r="H1506" t="e">
        <f>( 'Data Entry'!H1506 - HLOOKUP('Data Entry'!I1506,'CST Norms'!$A$65:$K$75,8,FALSE) )/HLOOKUP('Data Entry'!I1506,'CST Norms'!$A$94:$K$104,8,FALSE)</f>
        <v>#N/A</v>
      </c>
      <c r="I1506">
        <f>'Data Entry'!$J1506</f>
        <v>0</v>
      </c>
      <c r="J1506" t="e">
        <f t="shared" si="139"/>
        <v>#N/A</v>
      </c>
      <c r="K1506" t="e">
        <f t="shared" si="140"/>
        <v>#N/A</v>
      </c>
      <c r="L1506" t="e">
        <f t="shared" si="141"/>
        <v>#N/A</v>
      </c>
      <c r="M1506" t="str">
        <f t="shared" si="142"/>
        <v>N/A</v>
      </c>
      <c r="N1506" t="str">
        <f t="shared" si="143"/>
        <v>N/A</v>
      </c>
      <c r="O1506" t="str">
        <f t="shared" si="144"/>
        <v>N/A</v>
      </c>
      <c r="S1506">
        <f>IF(OR(ISBLANK(B1506),ISBLANK(C1506),ISBLANK(D1506),ISBLANK(E1506),ISBLANK(F1506),ISBLANK('Data Entry'!G1506),ISBLANK('Data Entry'!H1506)),0,1)</f>
        <v>0</v>
      </c>
    </row>
    <row r="1507" spans="1:19" x14ac:dyDescent="0.25">
      <c r="A1507">
        <f>'Data Entry'!A1507</f>
        <v>0</v>
      </c>
      <c r="B1507">
        <f>'Data Entry'!B1507</f>
        <v>0</v>
      </c>
      <c r="C1507">
        <f>'Data Entry'!C1507</f>
        <v>0</v>
      </c>
      <c r="D1507">
        <f>'Data Entry'!D1507</f>
        <v>0</v>
      </c>
      <c r="E1507">
        <f>'Data Entry'!E1507</f>
        <v>0</v>
      </c>
      <c r="F1507">
        <f>'Data Entry'!F1507</f>
        <v>0</v>
      </c>
      <c r="G1507" t="e">
        <f>('Data Entry'!G1507-HLOOKUP('Data Entry'!I1507,'CST Norms'!$A$48:$K$62,I1507,FALSE))/HLOOKUP('Data Entry'!I1507,'CST Norms'!$A$77:$K$91,I1507,FALSE)</f>
        <v>#N/A</v>
      </c>
      <c r="H1507" t="e">
        <f>( 'Data Entry'!H1507 - HLOOKUP('Data Entry'!I1507,'CST Norms'!$A$65:$K$75,8,FALSE) )/HLOOKUP('Data Entry'!I1507,'CST Norms'!$A$94:$K$104,8,FALSE)</f>
        <v>#N/A</v>
      </c>
      <c r="I1507">
        <f>'Data Entry'!$J1507</f>
        <v>0</v>
      </c>
      <c r="J1507" t="e">
        <f t="shared" si="139"/>
        <v>#N/A</v>
      </c>
      <c r="K1507" t="e">
        <f t="shared" si="140"/>
        <v>#N/A</v>
      </c>
      <c r="L1507" t="e">
        <f t="shared" si="141"/>
        <v>#N/A</v>
      </c>
      <c r="M1507" t="str">
        <f t="shared" si="142"/>
        <v>N/A</v>
      </c>
      <c r="N1507" t="str">
        <f t="shared" si="143"/>
        <v>N/A</v>
      </c>
      <c r="O1507" t="str">
        <f t="shared" si="144"/>
        <v>N/A</v>
      </c>
      <c r="S1507">
        <f>IF(OR(ISBLANK(B1507),ISBLANK(C1507),ISBLANK(D1507),ISBLANK(E1507),ISBLANK(F1507),ISBLANK('Data Entry'!G1507),ISBLANK('Data Entry'!H1507)),0,1)</f>
        <v>0</v>
      </c>
    </row>
    <row r="1508" spans="1:19" x14ac:dyDescent="0.25">
      <c r="A1508">
        <f>'Data Entry'!A1508</f>
        <v>0</v>
      </c>
      <c r="B1508">
        <f>'Data Entry'!B1508</f>
        <v>0</v>
      </c>
      <c r="C1508">
        <f>'Data Entry'!C1508</f>
        <v>0</v>
      </c>
      <c r="D1508">
        <f>'Data Entry'!D1508</f>
        <v>0</v>
      </c>
      <c r="E1508">
        <f>'Data Entry'!E1508</f>
        <v>0</v>
      </c>
      <c r="F1508">
        <f>'Data Entry'!F1508</f>
        <v>0</v>
      </c>
      <c r="G1508" t="e">
        <f>('Data Entry'!G1508-HLOOKUP('Data Entry'!I1508,'CST Norms'!$A$48:$K$62,I1508,FALSE))/HLOOKUP('Data Entry'!I1508,'CST Norms'!$A$77:$K$91,I1508,FALSE)</f>
        <v>#N/A</v>
      </c>
      <c r="H1508" t="e">
        <f>( 'Data Entry'!H1508 - HLOOKUP('Data Entry'!I1508,'CST Norms'!$A$65:$K$75,8,FALSE) )/HLOOKUP('Data Entry'!I1508,'CST Norms'!$A$94:$K$104,8,FALSE)</f>
        <v>#N/A</v>
      </c>
      <c r="I1508">
        <f>'Data Entry'!$J1508</f>
        <v>0</v>
      </c>
      <c r="J1508" t="e">
        <f t="shared" si="139"/>
        <v>#N/A</v>
      </c>
      <c r="K1508" t="e">
        <f t="shared" si="140"/>
        <v>#N/A</v>
      </c>
      <c r="L1508" t="e">
        <f t="shared" si="141"/>
        <v>#N/A</v>
      </c>
      <c r="M1508" t="str">
        <f t="shared" si="142"/>
        <v>N/A</v>
      </c>
      <c r="N1508" t="str">
        <f t="shared" si="143"/>
        <v>N/A</v>
      </c>
      <c r="O1508" t="str">
        <f t="shared" si="144"/>
        <v>N/A</v>
      </c>
      <c r="S1508">
        <f>IF(OR(ISBLANK(B1508),ISBLANK(C1508),ISBLANK(D1508),ISBLANK(E1508),ISBLANK(F1508),ISBLANK('Data Entry'!G1508),ISBLANK('Data Entry'!H1508)),0,1)</f>
        <v>0</v>
      </c>
    </row>
    <row r="1509" spans="1:19" x14ac:dyDescent="0.25">
      <c r="A1509">
        <f>'Data Entry'!A1509</f>
        <v>0</v>
      </c>
      <c r="B1509">
        <f>'Data Entry'!B1509</f>
        <v>0</v>
      </c>
      <c r="C1509">
        <f>'Data Entry'!C1509</f>
        <v>0</v>
      </c>
      <c r="D1509">
        <f>'Data Entry'!D1509</f>
        <v>0</v>
      </c>
      <c r="E1509">
        <f>'Data Entry'!E1509</f>
        <v>0</v>
      </c>
      <c r="F1509">
        <f>'Data Entry'!F1509</f>
        <v>0</v>
      </c>
      <c r="G1509" t="e">
        <f>('Data Entry'!G1509-HLOOKUP('Data Entry'!I1509,'CST Norms'!$A$48:$K$62,I1509,FALSE))/HLOOKUP('Data Entry'!I1509,'CST Norms'!$A$77:$K$91,I1509,FALSE)</f>
        <v>#N/A</v>
      </c>
      <c r="H1509" t="e">
        <f>( 'Data Entry'!H1509 - HLOOKUP('Data Entry'!I1509,'CST Norms'!$A$65:$K$75,8,FALSE) )/HLOOKUP('Data Entry'!I1509,'CST Norms'!$A$94:$K$104,8,FALSE)</f>
        <v>#N/A</v>
      </c>
      <c r="I1509">
        <f>'Data Entry'!$J1509</f>
        <v>0</v>
      </c>
      <c r="J1509" t="e">
        <f t="shared" si="139"/>
        <v>#N/A</v>
      </c>
      <c r="K1509" t="e">
        <f t="shared" si="140"/>
        <v>#N/A</v>
      </c>
      <c r="L1509" t="e">
        <f t="shared" si="141"/>
        <v>#N/A</v>
      </c>
      <c r="M1509" t="str">
        <f t="shared" si="142"/>
        <v>N/A</v>
      </c>
      <c r="N1509" t="str">
        <f t="shared" si="143"/>
        <v>N/A</v>
      </c>
      <c r="O1509" t="str">
        <f t="shared" si="144"/>
        <v>N/A</v>
      </c>
      <c r="S1509">
        <f>IF(OR(ISBLANK(B1509),ISBLANK(C1509),ISBLANK(D1509),ISBLANK(E1509),ISBLANK(F1509),ISBLANK('Data Entry'!G1509),ISBLANK('Data Entry'!H1509)),0,1)</f>
        <v>0</v>
      </c>
    </row>
    <row r="1510" spans="1:19" x14ac:dyDescent="0.25">
      <c r="A1510">
        <f>'Data Entry'!A1510</f>
        <v>0</v>
      </c>
      <c r="B1510">
        <f>'Data Entry'!B1510</f>
        <v>0</v>
      </c>
      <c r="C1510">
        <f>'Data Entry'!C1510</f>
        <v>0</v>
      </c>
      <c r="D1510">
        <f>'Data Entry'!D1510</f>
        <v>0</v>
      </c>
      <c r="E1510">
        <f>'Data Entry'!E1510</f>
        <v>0</v>
      </c>
      <c r="F1510">
        <f>'Data Entry'!F1510</f>
        <v>0</v>
      </c>
      <c r="G1510" t="e">
        <f>('Data Entry'!G1510-HLOOKUP('Data Entry'!I1510,'CST Norms'!$A$48:$K$62,I1510,FALSE))/HLOOKUP('Data Entry'!I1510,'CST Norms'!$A$77:$K$91,I1510,FALSE)</f>
        <v>#N/A</v>
      </c>
      <c r="H1510" t="e">
        <f>( 'Data Entry'!H1510 - HLOOKUP('Data Entry'!I1510,'CST Norms'!$A$65:$K$75,8,FALSE) )/HLOOKUP('Data Entry'!I1510,'CST Norms'!$A$94:$K$104,8,FALSE)</f>
        <v>#N/A</v>
      </c>
      <c r="I1510">
        <f>'Data Entry'!$J1510</f>
        <v>0</v>
      </c>
      <c r="J1510" t="e">
        <f t="shared" si="139"/>
        <v>#N/A</v>
      </c>
      <c r="K1510" t="e">
        <f t="shared" si="140"/>
        <v>#N/A</v>
      </c>
      <c r="L1510" t="e">
        <f t="shared" si="141"/>
        <v>#N/A</v>
      </c>
      <c r="M1510" t="str">
        <f t="shared" si="142"/>
        <v>N/A</v>
      </c>
      <c r="N1510" t="str">
        <f t="shared" si="143"/>
        <v>N/A</v>
      </c>
      <c r="O1510" t="str">
        <f t="shared" si="144"/>
        <v>N/A</v>
      </c>
      <c r="S1510">
        <f>IF(OR(ISBLANK(B1510),ISBLANK(C1510),ISBLANK(D1510),ISBLANK(E1510),ISBLANK(F1510),ISBLANK('Data Entry'!G1510),ISBLANK('Data Entry'!H1510)),0,1)</f>
        <v>0</v>
      </c>
    </row>
    <row r="1511" spans="1:19" x14ac:dyDescent="0.25">
      <c r="A1511">
        <f>'Data Entry'!A1511</f>
        <v>0</v>
      </c>
      <c r="B1511">
        <f>'Data Entry'!B1511</f>
        <v>0</v>
      </c>
      <c r="C1511">
        <f>'Data Entry'!C1511</f>
        <v>0</v>
      </c>
      <c r="D1511">
        <f>'Data Entry'!D1511</f>
        <v>0</v>
      </c>
      <c r="E1511">
        <f>'Data Entry'!E1511</f>
        <v>0</v>
      </c>
      <c r="F1511">
        <f>'Data Entry'!F1511</f>
        <v>0</v>
      </c>
      <c r="G1511" t="e">
        <f>('Data Entry'!G1511-HLOOKUP('Data Entry'!I1511,'CST Norms'!$A$48:$K$62,I1511,FALSE))/HLOOKUP('Data Entry'!I1511,'CST Norms'!$A$77:$K$91,I1511,FALSE)</f>
        <v>#N/A</v>
      </c>
      <c r="H1511" t="e">
        <f>( 'Data Entry'!H1511 - HLOOKUP('Data Entry'!I1511,'CST Norms'!$A$65:$K$75,8,FALSE) )/HLOOKUP('Data Entry'!I1511,'CST Norms'!$A$94:$K$104,8,FALSE)</f>
        <v>#N/A</v>
      </c>
      <c r="I1511">
        <f>'Data Entry'!$J1511</f>
        <v>0</v>
      </c>
      <c r="J1511" t="e">
        <f t="shared" si="139"/>
        <v>#N/A</v>
      </c>
      <c r="K1511" t="e">
        <f t="shared" si="140"/>
        <v>#N/A</v>
      </c>
      <c r="L1511" t="e">
        <f t="shared" si="141"/>
        <v>#N/A</v>
      </c>
      <c r="M1511" t="str">
        <f t="shared" si="142"/>
        <v>N/A</v>
      </c>
      <c r="N1511" t="str">
        <f t="shared" si="143"/>
        <v>N/A</v>
      </c>
      <c r="O1511" t="str">
        <f t="shared" si="144"/>
        <v>N/A</v>
      </c>
      <c r="S1511">
        <f>IF(OR(ISBLANK(B1511),ISBLANK(C1511),ISBLANK(D1511),ISBLANK(E1511),ISBLANK(F1511),ISBLANK('Data Entry'!G1511),ISBLANK('Data Entry'!H1511)),0,1)</f>
        <v>0</v>
      </c>
    </row>
    <row r="1512" spans="1:19" x14ac:dyDescent="0.25">
      <c r="A1512">
        <f>'Data Entry'!A1512</f>
        <v>0</v>
      </c>
      <c r="B1512">
        <f>'Data Entry'!B1512</f>
        <v>0</v>
      </c>
      <c r="C1512">
        <f>'Data Entry'!C1512</f>
        <v>0</v>
      </c>
      <c r="D1512">
        <f>'Data Entry'!D1512</f>
        <v>0</v>
      </c>
      <c r="E1512">
        <f>'Data Entry'!E1512</f>
        <v>0</v>
      </c>
      <c r="F1512">
        <f>'Data Entry'!F1512</f>
        <v>0</v>
      </c>
      <c r="G1512" t="e">
        <f>('Data Entry'!G1512-HLOOKUP('Data Entry'!I1512,'CST Norms'!$A$48:$K$62,I1512,FALSE))/HLOOKUP('Data Entry'!I1512,'CST Norms'!$A$77:$K$91,I1512,FALSE)</f>
        <v>#N/A</v>
      </c>
      <c r="H1512" t="e">
        <f>( 'Data Entry'!H1512 - HLOOKUP('Data Entry'!I1512,'CST Norms'!$A$65:$K$75,8,FALSE) )/HLOOKUP('Data Entry'!I1512,'CST Norms'!$A$94:$K$104,8,FALSE)</f>
        <v>#N/A</v>
      </c>
      <c r="I1512">
        <f>'Data Entry'!$J1512</f>
        <v>0</v>
      </c>
      <c r="J1512" t="e">
        <f t="shared" si="139"/>
        <v>#N/A</v>
      </c>
      <c r="K1512" t="e">
        <f t="shared" si="140"/>
        <v>#N/A</v>
      </c>
      <c r="L1512" t="e">
        <f t="shared" si="141"/>
        <v>#N/A</v>
      </c>
      <c r="M1512" t="str">
        <f t="shared" si="142"/>
        <v>N/A</v>
      </c>
      <c r="N1512" t="str">
        <f t="shared" si="143"/>
        <v>N/A</v>
      </c>
      <c r="O1512" t="str">
        <f t="shared" si="144"/>
        <v>N/A</v>
      </c>
      <c r="S1512">
        <f>IF(OR(ISBLANK(B1512),ISBLANK(C1512),ISBLANK(D1512),ISBLANK(E1512),ISBLANK(F1512),ISBLANK('Data Entry'!G1512),ISBLANK('Data Entry'!H1512)),0,1)</f>
        <v>0</v>
      </c>
    </row>
    <row r="1513" spans="1:19" x14ac:dyDescent="0.25">
      <c r="A1513">
        <f>'Data Entry'!A1513</f>
        <v>0</v>
      </c>
      <c r="B1513">
        <f>'Data Entry'!B1513</f>
        <v>0</v>
      </c>
      <c r="C1513">
        <f>'Data Entry'!C1513</f>
        <v>0</v>
      </c>
      <c r="D1513">
        <f>'Data Entry'!D1513</f>
        <v>0</v>
      </c>
      <c r="E1513">
        <f>'Data Entry'!E1513</f>
        <v>0</v>
      </c>
      <c r="F1513">
        <f>'Data Entry'!F1513</f>
        <v>0</v>
      </c>
      <c r="G1513" t="e">
        <f>('Data Entry'!G1513-HLOOKUP('Data Entry'!I1513,'CST Norms'!$A$48:$K$62,I1513,FALSE))/HLOOKUP('Data Entry'!I1513,'CST Norms'!$A$77:$K$91,I1513,FALSE)</f>
        <v>#N/A</v>
      </c>
      <c r="H1513" t="e">
        <f>( 'Data Entry'!H1513 - HLOOKUP('Data Entry'!I1513,'CST Norms'!$A$65:$K$75,8,FALSE) )/HLOOKUP('Data Entry'!I1513,'CST Norms'!$A$94:$K$104,8,FALSE)</f>
        <v>#N/A</v>
      </c>
      <c r="I1513">
        <f>'Data Entry'!$J1513</f>
        <v>0</v>
      </c>
      <c r="J1513" t="e">
        <f t="shared" si="139"/>
        <v>#N/A</v>
      </c>
      <c r="K1513" t="e">
        <f t="shared" si="140"/>
        <v>#N/A</v>
      </c>
      <c r="L1513" t="e">
        <f t="shared" si="141"/>
        <v>#N/A</v>
      </c>
      <c r="M1513" t="str">
        <f t="shared" si="142"/>
        <v>N/A</v>
      </c>
      <c r="N1513" t="str">
        <f t="shared" si="143"/>
        <v>N/A</v>
      </c>
      <c r="O1513" t="str">
        <f t="shared" si="144"/>
        <v>N/A</v>
      </c>
      <c r="S1513">
        <f>IF(OR(ISBLANK(B1513),ISBLANK(C1513),ISBLANK(D1513),ISBLANK(E1513),ISBLANK(F1513),ISBLANK('Data Entry'!G1513),ISBLANK('Data Entry'!H1513)),0,1)</f>
        <v>0</v>
      </c>
    </row>
    <row r="1514" spans="1:19" x14ac:dyDescent="0.25">
      <c r="A1514">
        <f>'Data Entry'!A1514</f>
        <v>0</v>
      </c>
      <c r="B1514">
        <f>'Data Entry'!B1514</f>
        <v>0</v>
      </c>
      <c r="C1514">
        <f>'Data Entry'!C1514</f>
        <v>0</v>
      </c>
      <c r="D1514">
        <f>'Data Entry'!D1514</f>
        <v>0</v>
      </c>
      <c r="E1514">
        <f>'Data Entry'!E1514</f>
        <v>0</v>
      </c>
      <c r="F1514">
        <f>'Data Entry'!F1514</f>
        <v>0</v>
      </c>
      <c r="G1514" t="e">
        <f>('Data Entry'!G1514-HLOOKUP('Data Entry'!I1514,'CST Norms'!$A$48:$K$62,I1514,FALSE))/HLOOKUP('Data Entry'!I1514,'CST Norms'!$A$77:$K$91,I1514,FALSE)</f>
        <v>#N/A</v>
      </c>
      <c r="H1514" t="e">
        <f>( 'Data Entry'!H1514 - HLOOKUP('Data Entry'!I1514,'CST Norms'!$A$65:$K$75,8,FALSE) )/HLOOKUP('Data Entry'!I1514,'CST Norms'!$A$94:$K$104,8,FALSE)</f>
        <v>#N/A</v>
      </c>
      <c r="I1514">
        <f>'Data Entry'!$J1514</f>
        <v>0</v>
      </c>
      <c r="J1514" t="e">
        <f t="shared" si="139"/>
        <v>#N/A</v>
      </c>
      <c r="K1514" t="e">
        <f t="shared" si="140"/>
        <v>#N/A</v>
      </c>
      <c r="L1514" t="e">
        <f t="shared" si="141"/>
        <v>#N/A</v>
      </c>
      <c r="M1514" t="str">
        <f t="shared" si="142"/>
        <v>N/A</v>
      </c>
      <c r="N1514" t="str">
        <f t="shared" si="143"/>
        <v>N/A</v>
      </c>
      <c r="O1514" t="str">
        <f t="shared" si="144"/>
        <v>N/A</v>
      </c>
      <c r="S1514">
        <f>IF(OR(ISBLANK(B1514),ISBLANK(C1514),ISBLANK(D1514),ISBLANK(E1514),ISBLANK(F1514),ISBLANK('Data Entry'!G1514),ISBLANK('Data Entry'!H1514)),0,1)</f>
        <v>0</v>
      </c>
    </row>
    <row r="1515" spans="1:19" x14ac:dyDescent="0.25">
      <c r="A1515">
        <f>'Data Entry'!A1515</f>
        <v>0</v>
      </c>
      <c r="B1515">
        <f>'Data Entry'!B1515</f>
        <v>0</v>
      </c>
      <c r="C1515">
        <f>'Data Entry'!C1515</f>
        <v>0</v>
      </c>
      <c r="D1515">
        <f>'Data Entry'!D1515</f>
        <v>0</v>
      </c>
      <c r="E1515">
        <f>'Data Entry'!E1515</f>
        <v>0</v>
      </c>
      <c r="F1515">
        <f>'Data Entry'!F1515</f>
        <v>0</v>
      </c>
      <c r="G1515" t="e">
        <f>('Data Entry'!G1515-HLOOKUP('Data Entry'!I1515,'CST Norms'!$A$48:$K$62,I1515,FALSE))/HLOOKUP('Data Entry'!I1515,'CST Norms'!$A$77:$K$91,I1515,FALSE)</f>
        <v>#N/A</v>
      </c>
      <c r="H1515" t="e">
        <f>( 'Data Entry'!H1515 - HLOOKUP('Data Entry'!I1515,'CST Norms'!$A$65:$K$75,8,FALSE) )/HLOOKUP('Data Entry'!I1515,'CST Norms'!$A$94:$K$104,8,FALSE)</f>
        <v>#N/A</v>
      </c>
      <c r="I1515">
        <f>'Data Entry'!$J1515</f>
        <v>0</v>
      </c>
      <c r="J1515" t="e">
        <f t="shared" si="139"/>
        <v>#N/A</v>
      </c>
      <c r="K1515" t="e">
        <f t="shared" si="140"/>
        <v>#N/A</v>
      </c>
      <c r="L1515" t="e">
        <f t="shared" si="141"/>
        <v>#N/A</v>
      </c>
      <c r="M1515" t="str">
        <f t="shared" si="142"/>
        <v>N/A</v>
      </c>
      <c r="N1515" t="str">
        <f t="shared" si="143"/>
        <v>N/A</v>
      </c>
      <c r="O1515" t="str">
        <f t="shared" si="144"/>
        <v>N/A</v>
      </c>
      <c r="S1515">
        <f>IF(OR(ISBLANK(B1515),ISBLANK(C1515),ISBLANK(D1515),ISBLANK(E1515),ISBLANK(F1515),ISBLANK('Data Entry'!G1515),ISBLANK('Data Entry'!H1515)),0,1)</f>
        <v>0</v>
      </c>
    </row>
    <row r="1516" spans="1:19" x14ac:dyDescent="0.25">
      <c r="A1516">
        <f>'Data Entry'!A1516</f>
        <v>0</v>
      </c>
      <c r="B1516">
        <f>'Data Entry'!B1516</f>
        <v>0</v>
      </c>
      <c r="C1516">
        <f>'Data Entry'!C1516</f>
        <v>0</v>
      </c>
      <c r="D1516">
        <f>'Data Entry'!D1516</f>
        <v>0</v>
      </c>
      <c r="E1516">
        <f>'Data Entry'!E1516</f>
        <v>0</v>
      </c>
      <c r="F1516">
        <f>'Data Entry'!F1516</f>
        <v>0</v>
      </c>
      <c r="G1516" t="e">
        <f>('Data Entry'!G1516-HLOOKUP('Data Entry'!I1516,'CST Norms'!$A$48:$K$62,I1516,FALSE))/HLOOKUP('Data Entry'!I1516,'CST Norms'!$A$77:$K$91,I1516,FALSE)</f>
        <v>#N/A</v>
      </c>
      <c r="H1516" t="e">
        <f>( 'Data Entry'!H1516 - HLOOKUP('Data Entry'!I1516,'CST Norms'!$A$65:$K$75,8,FALSE) )/HLOOKUP('Data Entry'!I1516,'CST Norms'!$A$94:$K$104,8,FALSE)</f>
        <v>#N/A</v>
      </c>
      <c r="I1516">
        <f>'Data Entry'!$J1516</f>
        <v>0</v>
      </c>
      <c r="J1516" t="e">
        <f t="shared" si="139"/>
        <v>#N/A</v>
      </c>
      <c r="K1516" t="e">
        <f t="shared" si="140"/>
        <v>#N/A</v>
      </c>
      <c r="L1516" t="e">
        <f t="shared" si="141"/>
        <v>#N/A</v>
      </c>
      <c r="M1516" t="str">
        <f t="shared" si="142"/>
        <v>N/A</v>
      </c>
      <c r="N1516" t="str">
        <f t="shared" si="143"/>
        <v>N/A</v>
      </c>
      <c r="O1516" t="str">
        <f t="shared" si="144"/>
        <v>N/A</v>
      </c>
      <c r="S1516">
        <f>IF(OR(ISBLANK(B1516),ISBLANK(C1516),ISBLANK(D1516),ISBLANK(E1516),ISBLANK(F1516),ISBLANK('Data Entry'!G1516),ISBLANK('Data Entry'!H1516)),0,1)</f>
        <v>0</v>
      </c>
    </row>
    <row r="1517" spans="1:19" x14ac:dyDescent="0.25">
      <c r="A1517">
        <f>'Data Entry'!A1517</f>
        <v>0</v>
      </c>
      <c r="B1517">
        <f>'Data Entry'!B1517</f>
        <v>0</v>
      </c>
      <c r="C1517">
        <f>'Data Entry'!C1517</f>
        <v>0</v>
      </c>
      <c r="D1517">
        <f>'Data Entry'!D1517</f>
        <v>0</v>
      </c>
      <c r="E1517">
        <f>'Data Entry'!E1517</f>
        <v>0</v>
      </c>
      <c r="F1517">
        <f>'Data Entry'!F1517</f>
        <v>0</v>
      </c>
      <c r="G1517" t="e">
        <f>('Data Entry'!G1517-HLOOKUP('Data Entry'!I1517,'CST Norms'!$A$48:$K$62,I1517,FALSE))/HLOOKUP('Data Entry'!I1517,'CST Norms'!$A$77:$K$91,I1517,FALSE)</f>
        <v>#N/A</v>
      </c>
      <c r="H1517" t="e">
        <f>( 'Data Entry'!H1517 - HLOOKUP('Data Entry'!I1517,'CST Norms'!$A$65:$K$75,8,FALSE) )/HLOOKUP('Data Entry'!I1517,'CST Norms'!$A$94:$K$104,8,FALSE)</f>
        <v>#N/A</v>
      </c>
      <c r="I1517">
        <f>'Data Entry'!$J1517</f>
        <v>0</v>
      </c>
      <c r="J1517" t="e">
        <f t="shared" si="139"/>
        <v>#N/A</v>
      </c>
      <c r="K1517" t="e">
        <f t="shared" si="140"/>
        <v>#N/A</v>
      </c>
      <c r="L1517" t="e">
        <f t="shared" si="141"/>
        <v>#N/A</v>
      </c>
      <c r="M1517" t="str">
        <f t="shared" si="142"/>
        <v>N/A</v>
      </c>
      <c r="N1517" t="str">
        <f t="shared" si="143"/>
        <v>N/A</v>
      </c>
      <c r="O1517" t="str">
        <f t="shared" si="144"/>
        <v>N/A</v>
      </c>
      <c r="S1517">
        <f>IF(OR(ISBLANK(B1517),ISBLANK(C1517),ISBLANK(D1517),ISBLANK(E1517),ISBLANK(F1517),ISBLANK('Data Entry'!G1517),ISBLANK('Data Entry'!H1517)),0,1)</f>
        <v>0</v>
      </c>
    </row>
    <row r="1518" spans="1:19" x14ac:dyDescent="0.25">
      <c r="A1518">
        <f>'Data Entry'!A1518</f>
        <v>0</v>
      </c>
      <c r="B1518">
        <f>'Data Entry'!B1518</f>
        <v>0</v>
      </c>
      <c r="C1518">
        <f>'Data Entry'!C1518</f>
        <v>0</v>
      </c>
      <c r="D1518">
        <f>'Data Entry'!D1518</f>
        <v>0</v>
      </c>
      <c r="E1518">
        <f>'Data Entry'!E1518</f>
        <v>0</v>
      </c>
      <c r="F1518">
        <f>'Data Entry'!F1518</f>
        <v>0</v>
      </c>
      <c r="G1518" t="e">
        <f>('Data Entry'!G1518-HLOOKUP('Data Entry'!I1518,'CST Norms'!$A$48:$K$62,I1518,FALSE))/HLOOKUP('Data Entry'!I1518,'CST Norms'!$A$77:$K$91,I1518,FALSE)</f>
        <v>#N/A</v>
      </c>
      <c r="H1518" t="e">
        <f>( 'Data Entry'!H1518 - HLOOKUP('Data Entry'!I1518,'CST Norms'!$A$65:$K$75,8,FALSE) )/HLOOKUP('Data Entry'!I1518,'CST Norms'!$A$94:$K$104,8,FALSE)</f>
        <v>#N/A</v>
      </c>
      <c r="I1518">
        <f>'Data Entry'!$J1518</f>
        <v>0</v>
      </c>
      <c r="J1518" t="e">
        <f t="shared" si="139"/>
        <v>#N/A</v>
      </c>
      <c r="K1518" t="e">
        <f t="shared" si="140"/>
        <v>#N/A</v>
      </c>
      <c r="L1518" t="e">
        <f t="shared" si="141"/>
        <v>#N/A</v>
      </c>
      <c r="M1518" t="str">
        <f t="shared" si="142"/>
        <v>N/A</v>
      </c>
      <c r="N1518" t="str">
        <f t="shared" si="143"/>
        <v>N/A</v>
      </c>
      <c r="O1518" t="str">
        <f t="shared" si="144"/>
        <v>N/A</v>
      </c>
      <c r="S1518">
        <f>IF(OR(ISBLANK(B1518),ISBLANK(C1518),ISBLANK(D1518),ISBLANK(E1518),ISBLANK(F1518),ISBLANK('Data Entry'!G1518),ISBLANK('Data Entry'!H1518)),0,1)</f>
        <v>0</v>
      </c>
    </row>
    <row r="1519" spans="1:19" x14ac:dyDescent="0.25">
      <c r="A1519">
        <f>'Data Entry'!A1519</f>
        <v>0</v>
      </c>
      <c r="B1519">
        <f>'Data Entry'!B1519</f>
        <v>0</v>
      </c>
      <c r="C1519">
        <f>'Data Entry'!C1519</f>
        <v>0</v>
      </c>
      <c r="D1519">
        <f>'Data Entry'!D1519</f>
        <v>0</v>
      </c>
      <c r="E1519">
        <f>'Data Entry'!E1519</f>
        <v>0</v>
      </c>
      <c r="F1519">
        <f>'Data Entry'!F1519</f>
        <v>0</v>
      </c>
      <c r="G1519" t="e">
        <f>('Data Entry'!G1519-HLOOKUP('Data Entry'!I1519,'CST Norms'!$A$48:$K$62,I1519,FALSE))/HLOOKUP('Data Entry'!I1519,'CST Norms'!$A$77:$K$91,I1519,FALSE)</f>
        <v>#N/A</v>
      </c>
      <c r="H1519" t="e">
        <f>( 'Data Entry'!H1519 - HLOOKUP('Data Entry'!I1519,'CST Norms'!$A$65:$K$75,8,FALSE) )/HLOOKUP('Data Entry'!I1519,'CST Norms'!$A$94:$K$104,8,FALSE)</f>
        <v>#N/A</v>
      </c>
      <c r="I1519">
        <f>'Data Entry'!$J1519</f>
        <v>0</v>
      </c>
      <c r="J1519" t="e">
        <f t="shared" si="139"/>
        <v>#N/A</v>
      </c>
      <c r="K1519" t="e">
        <f t="shared" si="140"/>
        <v>#N/A</v>
      </c>
      <c r="L1519" t="e">
        <f t="shared" si="141"/>
        <v>#N/A</v>
      </c>
      <c r="M1519" t="str">
        <f t="shared" si="142"/>
        <v>N/A</v>
      </c>
      <c r="N1519" t="str">
        <f t="shared" si="143"/>
        <v>N/A</v>
      </c>
      <c r="O1519" t="str">
        <f t="shared" si="144"/>
        <v>N/A</v>
      </c>
      <c r="S1519">
        <f>IF(OR(ISBLANK(B1519),ISBLANK(C1519),ISBLANK(D1519),ISBLANK(E1519),ISBLANK(F1519),ISBLANK('Data Entry'!G1519),ISBLANK('Data Entry'!H1519)),0,1)</f>
        <v>0</v>
      </c>
    </row>
    <row r="1520" spans="1:19" x14ac:dyDescent="0.25">
      <c r="A1520">
        <f>'Data Entry'!A1520</f>
        <v>0</v>
      </c>
      <c r="B1520">
        <f>'Data Entry'!B1520</f>
        <v>0</v>
      </c>
      <c r="C1520">
        <f>'Data Entry'!C1520</f>
        <v>0</v>
      </c>
      <c r="D1520">
        <f>'Data Entry'!D1520</f>
        <v>0</v>
      </c>
      <c r="E1520">
        <f>'Data Entry'!E1520</f>
        <v>0</v>
      </c>
      <c r="F1520">
        <f>'Data Entry'!F1520</f>
        <v>0</v>
      </c>
      <c r="G1520" t="e">
        <f>('Data Entry'!G1520-HLOOKUP('Data Entry'!I1520,'CST Norms'!$A$48:$K$62,I1520,FALSE))/HLOOKUP('Data Entry'!I1520,'CST Norms'!$A$77:$K$91,I1520,FALSE)</f>
        <v>#N/A</v>
      </c>
      <c r="H1520" t="e">
        <f>( 'Data Entry'!H1520 - HLOOKUP('Data Entry'!I1520,'CST Norms'!$A$65:$K$75,8,FALSE) )/HLOOKUP('Data Entry'!I1520,'CST Norms'!$A$94:$K$104,8,FALSE)</f>
        <v>#N/A</v>
      </c>
      <c r="I1520">
        <f>'Data Entry'!$J1520</f>
        <v>0</v>
      </c>
      <c r="J1520" t="e">
        <f t="shared" si="139"/>
        <v>#N/A</v>
      </c>
      <c r="K1520" t="e">
        <f t="shared" si="140"/>
        <v>#N/A</v>
      </c>
      <c r="L1520" t="e">
        <f t="shared" si="141"/>
        <v>#N/A</v>
      </c>
      <c r="M1520" t="str">
        <f t="shared" si="142"/>
        <v>N/A</v>
      </c>
      <c r="N1520" t="str">
        <f t="shared" si="143"/>
        <v>N/A</v>
      </c>
      <c r="O1520" t="str">
        <f t="shared" si="144"/>
        <v>N/A</v>
      </c>
      <c r="S1520">
        <f>IF(OR(ISBLANK(B1520),ISBLANK(C1520),ISBLANK(D1520),ISBLANK(E1520),ISBLANK(F1520),ISBLANK('Data Entry'!G1520),ISBLANK('Data Entry'!H1520)),0,1)</f>
        <v>0</v>
      </c>
    </row>
    <row r="1521" spans="1:19" x14ac:dyDescent="0.25">
      <c r="A1521">
        <f>'Data Entry'!A1521</f>
        <v>0</v>
      </c>
      <c r="B1521">
        <f>'Data Entry'!B1521</f>
        <v>0</v>
      </c>
      <c r="C1521">
        <f>'Data Entry'!C1521</f>
        <v>0</v>
      </c>
      <c r="D1521">
        <f>'Data Entry'!D1521</f>
        <v>0</v>
      </c>
      <c r="E1521">
        <f>'Data Entry'!E1521</f>
        <v>0</v>
      </c>
      <c r="F1521">
        <f>'Data Entry'!F1521</f>
        <v>0</v>
      </c>
      <c r="G1521" t="e">
        <f>('Data Entry'!G1521-HLOOKUP('Data Entry'!I1521,'CST Norms'!$A$48:$K$62,I1521,FALSE))/HLOOKUP('Data Entry'!I1521,'CST Norms'!$A$77:$K$91,I1521,FALSE)</f>
        <v>#N/A</v>
      </c>
      <c r="H1521" t="e">
        <f>( 'Data Entry'!H1521 - HLOOKUP('Data Entry'!I1521,'CST Norms'!$A$65:$K$75,8,FALSE) )/HLOOKUP('Data Entry'!I1521,'CST Norms'!$A$94:$K$104,8,FALSE)</f>
        <v>#N/A</v>
      </c>
      <c r="I1521">
        <f>'Data Entry'!$J1521</f>
        <v>0</v>
      </c>
      <c r="J1521" t="e">
        <f t="shared" si="139"/>
        <v>#N/A</v>
      </c>
      <c r="K1521" t="e">
        <f t="shared" si="140"/>
        <v>#N/A</v>
      </c>
      <c r="L1521" t="e">
        <f t="shared" si="141"/>
        <v>#N/A</v>
      </c>
      <c r="M1521" t="str">
        <f t="shared" si="142"/>
        <v>N/A</v>
      </c>
      <c r="N1521" t="str">
        <f t="shared" si="143"/>
        <v>N/A</v>
      </c>
      <c r="O1521" t="str">
        <f t="shared" si="144"/>
        <v>N/A</v>
      </c>
      <c r="S1521">
        <f>IF(OR(ISBLANK(B1521),ISBLANK(C1521),ISBLANK(D1521),ISBLANK(E1521),ISBLANK(F1521),ISBLANK('Data Entry'!G1521),ISBLANK('Data Entry'!H1521)),0,1)</f>
        <v>0</v>
      </c>
    </row>
    <row r="1522" spans="1:19" x14ac:dyDescent="0.25">
      <c r="A1522">
        <f>'Data Entry'!A1522</f>
        <v>0</v>
      </c>
      <c r="B1522">
        <f>'Data Entry'!B1522</f>
        <v>0</v>
      </c>
      <c r="C1522">
        <f>'Data Entry'!C1522</f>
        <v>0</v>
      </c>
      <c r="D1522">
        <f>'Data Entry'!D1522</f>
        <v>0</v>
      </c>
      <c r="E1522">
        <f>'Data Entry'!E1522</f>
        <v>0</v>
      </c>
      <c r="F1522">
        <f>'Data Entry'!F1522</f>
        <v>0</v>
      </c>
      <c r="G1522" t="e">
        <f>('Data Entry'!G1522-HLOOKUP('Data Entry'!I1522,'CST Norms'!$A$48:$K$62,I1522,FALSE))/HLOOKUP('Data Entry'!I1522,'CST Norms'!$A$77:$K$91,I1522,FALSE)</f>
        <v>#N/A</v>
      </c>
      <c r="H1522" t="e">
        <f>( 'Data Entry'!H1522 - HLOOKUP('Data Entry'!I1522,'CST Norms'!$A$65:$K$75,8,FALSE) )/HLOOKUP('Data Entry'!I1522,'CST Norms'!$A$94:$K$104,8,FALSE)</f>
        <v>#N/A</v>
      </c>
      <c r="I1522">
        <f>'Data Entry'!$J1522</f>
        <v>0</v>
      </c>
      <c r="J1522" t="e">
        <f t="shared" si="139"/>
        <v>#N/A</v>
      </c>
      <c r="K1522" t="e">
        <f t="shared" si="140"/>
        <v>#N/A</v>
      </c>
      <c r="L1522" t="e">
        <f t="shared" si="141"/>
        <v>#N/A</v>
      </c>
      <c r="M1522" t="str">
        <f t="shared" si="142"/>
        <v>N/A</v>
      </c>
      <c r="N1522" t="str">
        <f t="shared" si="143"/>
        <v>N/A</v>
      </c>
      <c r="O1522" t="str">
        <f t="shared" si="144"/>
        <v>N/A</v>
      </c>
      <c r="S1522">
        <f>IF(OR(ISBLANK(B1522),ISBLANK(C1522),ISBLANK(D1522),ISBLANK(E1522),ISBLANK(F1522),ISBLANK('Data Entry'!G1522),ISBLANK('Data Entry'!H1522)),0,1)</f>
        <v>0</v>
      </c>
    </row>
    <row r="1523" spans="1:19" x14ac:dyDescent="0.25">
      <c r="A1523">
        <f>'Data Entry'!A1523</f>
        <v>0</v>
      </c>
      <c r="B1523">
        <f>'Data Entry'!B1523</f>
        <v>0</v>
      </c>
      <c r="C1523">
        <f>'Data Entry'!C1523</f>
        <v>0</v>
      </c>
      <c r="D1523">
        <f>'Data Entry'!D1523</f>
        <v>0</v>
      </c>
      <c r="E1523">
        <f>'Data Entry'!E1523</f>
        <v>0</v>
      </c>
      <c r="F1523">
        <f>'Data Entry'!F1523</f>
        <v>0</v>
      </c>
      <c r="G1523" t="e">
        <f>('Data Entry'!G1523-HLOOKUP('Data Entry'!I1523,'CST Norms'!$A$48:$K$62,I1523,FALSE))/HLOOKUP('Data Entry'!I1523,'CST Norms'!$A$77:$K$91,I1523,FALSE)</f>
        <v>#N/A</v>
      </c>
      <c r="H1523" t="e">
        <f>( 'Data Entry'!H1523 - HLOOKUP('Data Entry'!I1523,'CST Norms'!$A$65:$K$75,8,FALSE) )/HLOOKUP('Data Entry'!I1523,'CST Norms'!$A$94:$K$104,8,FALSE)</f>
        <v>#N/A</v>
      </c>
      <c r="I1523">
        <f>'Data Entry'!$J1523</f>
        <v>0</v>
      </c>
      <c r="J1523" t="e">
        <f t="shared" si="139"/>
        <v>#N/A</v>
      </c>
      <c r="K1523" t="e">
        <f t="shared" si="140"/>
        <v>#N/A</v>
      </c>
      <c r="L1523" t="e">
        <f t="shared" si="141"/>
        <v>#N/A</v>
      </c>
      <c r="M1523" t="str">
        <f t="shared" si="142"/>
        <v>N/A</v>
      </c>
      <c r="N1523" t="str">
        <f t="shared" si="143"/>
        <v>N/A</v>
      </c>
      <c r="O1523" t="str">
        <f t="shared" si="144"/>
        <v>N/A</v>
      </c>
      <c r="S1523">
        <f>IF(OR(ISBLANK(B1523),ISBLANK(C1523),ISBLANK(D1523),ISBLANK(E1523),ISBLANK(F1523),ISBLANK('Data Entry'!G1523),ISBLANK('Data Entry'!H1523)),0,1)</f>
        <v>0</v>
      </c>
    </row>
    <row r="1524" spans="1:19" x14ac:dyDescent="0.25">
      <c r="A1524">
        <f>'Data Entry'!A1524</f>
        <v>0</v>
      </c>
      <c r="B1524">
        <f>'Data Entry'!B1524</f>
        <v>0</v>
      </c>
      <c r="C1524">
        <f>'Data Entry'!C1524</f>
        <v>0</v>
      </c>
      <c r="D1524">
        <f>'Data Entry'!D1524</f>
        <v>0</v>
      </c>
      <c r="E1524">
        <f>'Data Entry'!E1524</f>
        <v>0</v>
      </c>
      <c r="F1524">
        <f>'Data Entry'!F1524</f>
        <v>0</v>
      </c>
      <c r="G1524" t="e">
        <f>('Data Entry'!G1524-HLOOKUP('Data Entry'!I1524,'CST Norms'!$A$48:$K$62,I1524,FALSE))/HLOOKUP('Data Entry'!I1524,'CST Norms'!$A$77:$K$91,I1524,FALSE)</f>
        <v>#N/A</v>
      </c>
      <c r="H1524" t="e">
        <f>( 'Data Entry'!H1524 - HLOOKUP('Data Entry'!I1524,'CST Norms'!$A$65:$K$75,8,FALSE) )/HLOOKUP('Data Entry'!I1524,'CST Norms'!$A$94:$K$104,8,FALSE)</f>
        <v>#N/A</v>
      </c>
      <c r="I1524">
        <f>'Data Entry'!$J1524</f>
        <v>0</v>
      </c>
      <c r="J1524" t="e">
        <f t="shared" si="139"/>
        <v>#N/A</v>
      </c>
      <c r="K1524" t="e">
        <f t="shared" si="140"/>
        <v>#N/A</v>
      </c>
      <c r="L1524" t="e">
        <f t="shared" si="141"/>
        <v>#N/A</v>
      </c>
      <c r="M1524" t="str">
        <f t="shared" si="142"/>
        <v>N/A</v>
      </c>
      <c r="N1524" t="str">
        <f t="shared" si="143"/>
        <v>N/A</v>
      </c>
      <c r="O1524" t="str">
        <f t="shared" si="144"/>
        <v>N/A</v>
      </c>
      <c r="S1524">
        <f>IF(OR(ISBLANK(B1524),ISBLANK(C1524),ISBLANK(D1524),ISBLANK(E1524),ISBLANK(F1524),ISBLANK('Data Entry'!G1524),ISBLANK('Data Entry'!H1524)),0,1)</f>
        <v>0</v>
      </c>
    </row>
    <row r="1525" spans="1:19" x14ac:dyDescent="0.25">
      <c r="A1525">
        <f>'Data Entry'!A1525</f>
        <v>0</v>
      </c>
      <c r="B1525">
        <f>'Data Entry'!B1525</f>
        <v>0</v>
      </c>
      <c r="C1525">
        <f>'Data Entry'!C1525</f>
        <v>0</v>
      </c>
      <c r="D1525">
        <f>'Data Entry'!D1525</f>
        <v>0</v>
      </c>
      <c r="E1525">
        <f>'Data Entry'!E1525</f>
        <v>0</v>
      </c>
      <c r="F1525">
        <f>'Data Entry'!F1525</f>
        <v>0</v>
      </c>
      <c r="G1525" t="e">
        <f>('Data Entry'!G1525-HLOOKUP('Data Entry'!I1525,'CST Norms'!$A$48:$K$62,I1525,FALSE))/HLOOKUP('Data Entry'!I1525,'CST Norms'!$A$77:$K$91,I1525,FALSE)</f>
        <v>#N/A</v>
      </c>
      <c r="H1525" t="e">
        <f>( 'Data Entry'!H1525 - HLOOKUP('Data Entry'!I1525,'CST Norms'!$A$65:$K$75,8,FALSE) )/HLOOKUP('Data Entry'!I1525,'CST Norms'!$A$94:$K$104,8,FALSE)</f>
        <v>#N/A</v>
      </c>
      <c r="I1525">
        <f>'Data Entry'!$J1525</f>
        <v>0</v>
      </c>
      <c r="J1525" t="e">
        <f t="shared" si="139"/>
        <v>#N/A</v>
      </c>
      <c r="K1525" t="e">
        <f t="shared" si="140"/>
        <v>#N/A</v>
      </c>
      <c r="L1525" t="e">
        <f t="shared" si="141"/>
        <v>#N/A</v>
      </c>
      <c r="M1525" t="str">
        <f t="shared" si="142"/>
        <v>N/A</v>
      </c>
      <c r="N1525" t="str">
        <f t="shared" si="143"/>
        <v>N/A</v>
      </c>
      <c r="O1525" t="str">
        <f t="shared" si="144"/>
        <v>N/A</v>
      </c>
      <c r="S1525">
        <f>IF(OR(ISBLANK(B1525),ISBLANK(C1525),ISBLANK(D1525),ISBLANK(E1525),ISBLANK(F1525),ISBLANK('Data Entry'!G1525),ISBLANK('Data Entry'!H1525)),0,1)</f>
        <v>0</v>
      </c>
    </row>
    <row r="1526" spans="1:19" x14ac:dyDescent="0.25">
      <c r="A1526">
        <f>'Data Entry'!A1526</f>
        <v>0</v>
      </c>
      <c r="B1526">
        <f>'Data Entry'!B1526</f>
        <v>0</v>
      </c>
      <c r="C1526">
        <f>'Data Entry'!C1526</f>
        <v>0</v>
      </c>
      <c r="D1526">
        <f>'Data Entry'!D1526</f>
        <v>0</v>
      </c>
      <c r="E1526">
        <f>'Data Entry'!E1526</f>
        <v>0</v>
      </c>
      <c r="F1526">
        <f>'Data Entry'!F1526</f>
        <v>0</v>
      </c>
      <c r="G1526" t="e">
        <f>('Data Entry'!G1526-HLOOKUP('Data Entry'!I1526,'CST Norms'!$A$48:$K$62,I1526,FALSE))/HLOOKUP('Data Entry'!I1526,'CST Norms'!$A$77:$K$91,I1526,FALSE)</f>
        <v>#N/A</v>
      </c>
      <c r="H1526" t="e">
        <f>( 'Data Entry'!H1526 - HLOOKUP('Data Entry'!I1526,'CST Norms'!$A$65:$K$75,8,FALSE) )/HLOOKUP('Data Entry'!I1526,'CST Norms'!$A$94:$K$104,8,FALSE)</f>
        <v>#N/A</v>
      </c>
      <c r="I1526">
        <f>'Data Entry'!$J1526</f>
        <v>0</v>
      </c>
      <c r="J1526" t="e">
        <f t="shared" si="139"/>
        <v>#N/A</v>
      </c>
      <c r="K1526" t="e">
        <f t="shared" si="140"/>
        <v>#N/A</v>
      </c>
      <c r="L1526" t="e">
        <f t="shared" si="141"/>
        <v>#N/A</v>
      </c>
      <c r="M1526" t="str">
        <f t="shared" si="142"/>
        <v>N/A</v>
      </c>
      <c r="N1526" t="str">
        <f t="shared" si="143"/>
        <v>N/A</v>
      </c>
      <c r="O1526" t="str">
        <f t="shared" si="144"/>
        <v>N/A</v>
      </c>
      <c r="S1526">
        <f>IF(OR(ISBLANK(B1526),ISBLANK(C1526),ISBLANK(D1526),ISBLANK(E1526),ISBLANK(F1526),ISBLANK('Data Entry'!G1526),ISBLANK('Data Entry'!H1526)),0,1)</f>
        <v>0</v>
      </c>
    </row>
    <row r="1527" spans="1:19" x14ac:dyDescent="0.25">
      <c r="A1527">
        <f>'Data Entry'!A1527</f>
        <v>0</v>
      </c>
      <c r="B1527">
        <f>'Data Entry'!B1527</f>
        <v>0</v>
      </c>
      <c r="C1527">
        <f>'Data Entry'!C1527</f>
        <v>0</v>
      </c>
      <c r="D1527">
        <f>'Data Entry'!D1527</f>
        <v>0</v>
      </c>
      <c r="E1527">
        <f>'Data Entry'!E1527</f>
        <v>0</v>
      </c>
      <c r="F1527">
        <f>'Data Entry'!F1527</f>
        <v>0</v>
      </c>
      <c r="G1527" t="e">
        <f>('Data Entry'!G1527-HLOOKUP('Data Entry'!I1527,'CST Norms'!$A$48:$K$62,I1527,FALSE))/HLOOKUP('Data Entry'!I1527,'CST Norms'!$A$77:$K$91,I1527,FALSE)</f>
        <v>#N/A</v>
      </c>
      <c r="H1527" t="e">
        <f>( 'Data Entry'!H1527 - HLOOKUP('Data Entry'!I1527,'CST Norms'!$A$65:$K$75,8,FALSE) )/HLOOKUP('Data Entry'!I1527,'CST Norms'!$A$94:$K$104,8,FALSE)</f>
        <v>#N/A</v>
      </c>
      <c r="I1527">
        <f>'Data Entry'!$J1527</f>
        <v>0</v>
      </c>
      <c r="J1527" t="e">
        <f t="shared" si="139"/>
        <v>#N/A</v>
      </c>
      <c r="K1527" t="e">
        <f t="shared" si="140"/>
        <v>#N/A</v>
      </c>
      <c r="L1527" t="e">
        <f t="shared" si="141"/>
        <v>#N/A</v>
      </c>
      <c r="M1527" t="str">
        <f t="shared" si="142"/>
        <v>N/A</v>
      </c>
      <c r="N1527" t="str">
        <f t="shared" si="143"/>
        <v>N/A</v>
      </c>
      <c r="O1527" t="str">
        <f t="shared" si="144"/>
        <v>N/A</v>
      </c>
      <c r="S1527">
        <f>IF(OR(ISBLANK(B1527),ISBLANK(C1527),ISBLANK(D1527),ISBLANK(E1527),ISBLANK(F1527),ISBLANK('Data Entry'!G1527),ISBLANK('Data Entry'!H1527)),0,1)</f>
        <v>0</v>
      </c>
    </row>
    <row r="1528" spans="1:19" x14ac:dyDescent="0.25">
      <c r="A1528">
        <f>'Data Entry'!A1528</f>
        <v>0</v>
      </c>
      <c r="B1528">
        <f>'Data Entry'!B1528</f>
        <v>0</v>
      </c>
      <c r="C1528">
        <f>'Data Entry'!C1528</f>
        <v>0</v>
      </c>
      <c r="D1528">
        <f>'Data Entry'!D1528</f>
        <v>0</v>
      </c>
      <c r="E1528">
        <f>'Data Entry'!E1528</f>
        <v>0</v>
      </c>
      <c r="F1528">
        <f>'Data Entry'!F1528</f>
        <v>0</v>
      </c>
      <c r="G1528" t="e">
        <f>('Data Entry'!G1528-HLOOKUP('Data Entry'!I1528,'CST Norms'!$A$48:$K$62,I1528,FALSE))/HLOOKUP('Data Entry'!I1528,'CST Norms'!$A$77:$K$91,I1528,FALSE)</f>
        <v>#N/A</v>
      </c>
      <c r="H1528" t="e">
        <f>( 'Data Entry'!H1528 - HLOOKUP('Data Entry'!I1528,'CST Norms'!$A$65:$K$75,8,FALSE) )/HLOOKUP('Data Entry'!I1528,'CST Norms'!$A$94:$K$104,8,FALSE)</f>
        <v>#N/A</v>
      </c>
      <c r="I1528">
        <f>'Data Entry'!$J1528</f>
        <v>0</v>
      </c>
      <c r="J1528" t="e">
        <f t="shared" si="139"/>
        <v>#N/A</v>
      </c>
      <c r="K1528" t="e">
        <f t="shared" si="140"/>
        <v>#N/A</v>
      </c>
      <c r="L1528" t="e">
        <f t="shared" si="141"/>
        <v>#N/A</v>
      </c>
      <c r="M1528" t="str">
        <f t="shared" si="142"/>
        <v>N/A</v>
      </c>
      <c r="N1528" t="str">
        <f t="shared" si="143"/>
        <v>N/A</v>
      </c>
      <c r="O1528" t="str">
        <f t="shared" si="144"/>
        <v>N/A</v>
      </c>
      <c r="S1528">
        <f>IF(OR(ISBLANK(B1528),ISBLANK(C1528),ISBLANK(D1528),ISBLANK(E1528),ISBLANK(F1528),ISBLANK('Data Entry'!G1528),ISBLANK('Data Entry'!H1528)),0,1)</f>
        <v>0</v>
      </c>
    </row>
    <row r="1529" spans="1:19" x14ac:dyDescent="0.25">
      <c r="A1529">
        <f>'Data Entry'!A1529</f>
        <v>0</v>
      </c>
      <c r="B1529">
        <f>'Data Entry'!B1529</f>
        <v>0</v>
      </c>
      <c r="C1529">
        <f>'Data Entry'!C1529</f>
        <v>0</v>
      </c>
      <c r="D1529">
        <f>'Data Entry'!D1529</f>
        <v>0</v>
      </c>
      <c r="E1529">
        <f>'Data Entry'!E1529</f>
        <v>0</v>
      </c>
      <c r="F1529">
        <f>'Data Entry'!F1529</f>
        <v>0</v>
      </c>
      <c r="G1529" t="e">
        <f>('Data Entry'!G1529-HLOOKUP('Data Entry'!I1529,'CST Norms'!$A$48:$K$62,I1529,FALSE))/HLOOKUP('Data Entry'!I1529,'CST Norms'!$A$77:$K$91,I1529,FALSE)</f>
        <v>#N/A</v>
      </c>
      <c r="H1529" t="e">
        <f>( 'Data Entry'!H1529 - HLOOKUP('Data Entry'!I1529,'CST Norms'!$A$65:$K$75,8,FALSE) )/HLOOKUP('Data Entry'!I1529,'CST Norms'!$A$94:$K$104,8,FALSE)</f>
        <v>#N/A</v>
      </c>
      <c r="I1529">
        <f>'Data Entry'!$J1529</f>
        <v>0</v>
      </c>
      <c r="J1529" t="e">
        <f t="shared" si="139"/>
        <v>#N/A</v>
      </c>
      <c r="K1529" t="e">
        <f t="shared" si="140"/>
        <v>#N/A</v>
      </c>
      <c r="L1529" t="e">
        <f t="shared" si="141"/>
        <v>#N/A</v>
      </c>
      <c r="M1529" t="str">
        <f t="shared" si="142"/>
        <v>N/A</v>
      </c>
      <c r="N1529" t="str">
        <f t="shared" si="143"/>
        <v>N/A</v>
      </c>
      <c r="O1529" t="str">
        <f t="shared" si="144"/>
        <v>N/A</v>
      </c>
      <c r="S1529">
        <f>IF(OR(ISBLANK(B1529),ISBLANK(C1529),ISBLANK(D1529),ISBLANK(E1529),ISBLANK(F1529),ISBLANK('Data Entry'!G1529),ISBLANK('Data Entry'!H1529)),0,1)</f>
        <v>0</v>
      </c>
    </row>
    <row r="1530" spans="1:19" x14ac:dyDescent="0.25">
      <c r="A1530">
        <f>'Data Entry'!A1530</f>
        <v>0</v>
      </c>
      <c r="B1530">
        <f>'Data Entry'!B1530</f>
        <v>0</v>
      </c>
      <c r="C1530">
        <f>'Data Entry'!C1530</f>
        <v>0</v>
      </c>
      <c r="D1530">
        <f>'Data Entry'!D1530</f>
        <v>0</v>
      </c>
      <c r="E1530">
        <f>'Data Entry'!E1530</f>
        <v>0</v>
      </c>
      <c r="F1530">
        <f>'Data Entry'!F1530</f>
        <v>0</v>
      </c>
      <c r="G1530" t="e">
        <f>('Data Entry'!G1530-HLOOKUP('Data Entry'!I1530,'CST Norms'!$A$48:$K$62,I1530,FALSE))/HLOOKUP('Data Entry'!I1530,'CST Norms'!$A$77:$K$91,I1530,FALSE)</f>
        <v>#N/A</v>
      </c>
      <c r="H1530" t="e">
        <f>( 'Data Entry'!H1530 - HLOOKUP('Data Entry'!I1530,'CST Norms'!$A$65:$K$75,8,FALSE) )/HLOOKUP('Data Entry'!I1530,'CST Norms'!$A$94:$K$104,8,FALSE)</f>
        <v>#N/A</v>
      </c>
      <c r="I1530">
        <f>'Data Entry'!$J1530</f>
        <v>0</v>
      </c>
      <c r="J1530" t="e">
        <f t="shared" si="139"/>
        <v>#N/A</v>
      </c>
      <c r="K1530" t="e">
        <f t="shared" si="140"/>
        <v>#N/A</v>
      </c>
      <c r="L1530" t="e">
        <f t="shared" si="141"/>
        <v>#N/A</v>
      </c>
      <c r="M1530" t="str">
        <f t="shared" si="142"/>
        <v>N/A</v>
      </c>
      <c r="N1530" t="str">
        <f t="shared" si="143"/>
        <v>N/A</v>
      </c>
      <c r="O1530" t="str">
        <f t="shared" si="144"/>
        <v>N/A</v>
      </c>
      <c r="S1530">
        <f>IF(OR(ISBLANK(B1530),ISBLANK(C1530),ISBLANK(D1530),ISBLANK(E1530),ISBLANK(F1530),ISBLANK('Data Entry'!G1530),ISBLANK('Data Entry'!H1530)),0,1)</f>
        <v>0</v>
      </c>
    </row>
    <row r="1531" spans="1:19" x14ac:dyDescent="0.25">
      <c r="A1531">
        <f>'Data Entry'!A1531</f>
        <v>0</v>
      </c>
      <c r="B1531">
        <f>'Data Entry'!B1531</f>
        <v>0</v>
      </c>
      <c r="C1531">
        <f>'Data Entry'!C1531</f>
        <v>0</v>
      </c>
      <c r="D1531">
        <f>'Data Entry'!D1531</f>
        <v>0</v>
      </c>
      <c r="E1531">
        <f>'Data Entry'!E1531</f>
        <v>0</v>
      </c>
      <c r="F1531">
        <f>'Data Entry'!F1531</f>
        <v>0</v>
      </c>
      <c r="G1531" t="e">
        <f>('Data Entry'!G1531-HLOOKUP('Data Entry'!I1531,'CST Norms'!$A$48:$K$62,I1531,FALSE))/HLOOKUP('Data Entry'!I1531,'CST Norms'!$A$77:$K$91,I1531,FALSE)</f>
        <v>#N/A</v>
      </c>
      <c r="H1531" t="e">
        <f>( 'Data Entry'!H1531 - HLOOKUP('Data Entry'!I1531,'CST Norms'!$A$65:$K$75,8,FALSE) )/HLOOKUP('Data Entry'!I1531,'CST Norms'!$A$94:$K$104,8,FALSE)</f>
        <v>#N/A</v>
      </c>
      <c r="I1531">
        <f>'Data Entry'!$J1531</f>
        <v>0</v>
      </c>
      <c r="J1531" t="e">
        <f t="shared" si="139"/>
        <v>#N/A</v>
      </c>
      <c r="K1531" t="e">
        <f t="shared" si="140"/>
        <v>#N/A</v>
      </c>
      <c r="L1531" t="e">
        <f t="shared" si="141"/>
        <v>#N/A</v>
      </c>
      <c r="M1531" t="str">
        <f t="shared" si="142"/>
        <v>N/A</v>
      </c>
      <c r="N1531" t="str">
        <f t="shared" si="143"/>
        <v>N/A</v>
      </c>
      <c r="O1531" t="str">
        <f t="shared" si="144"/>
        <v>N/A</v>
      </c>
      <c r="S1531">
        <f>IF(OR(ISBLANK(B1531),ISBLANK(C1531),ISBLANK(D1531),ISBLANK(E1531),ISBLANK(F1531),ISBLANK('Data Entry'!G1531),ISBLANK('Data Entry'!H1531)),0,1)</f>
        <v>0</v>
      </c>
    </row>
    <row r="1532" spans="1:19" x14ac:dyDescent="0.25">
      <c r="A1532">
        <f>'Data Entry'!A1532</f>
        <v>0</v>
      </c>
      <c r="B1532">
        <f>'Data Entry'!B1532</f>
        <v>0</v>
      </c>
      <c r="C1532">
        <f>'Data Entry'!C1532</f>
        <v>0</v>
      </c>
      <c r="D1532">
        <f>'Data Entry'!D1532</f>
        <v>0</v>
      </c>
      <c r="E1532">
        <f>'Data Entry'!E1532</f>
        <v>0</v>
      </c>
      <c r="F1532">
        <f>'Data Entry'!F1532</f>
        <v>0</v>
      </c>
      <c r="G1532" t="e">
        <f>('Data Entry'!G1532-HLOOKUP('Data Entry'!I1532,'CST Norms'!$A$48:$K$62,I1532,FALSE))/HLOOKUP('Data Entry'!I1532,'CST Norms'!$A$77:$K$91,I1532,FALSE)</f>
        <v>#N/A</v>
      </c>
      <c r="H1532" t="e">
        <f>( 'Data Entry'!H1532 - HLOOKUP('Data Entry'!I1532,'CST Norms'!$A$65:$K$75,8,FALSE) )/HLOOKUP('Data Entry'!I1532,'CST Norms'!$A$94:$K$104,8,FALSE)</f>
        <v>#N/A</v>
      </c>
      <c r="I1532">
        <f>'Data Entry'!$J1532</f>
        <v>0</v>
      </c>
      <c r="J1532" t="e">
        <f t="shared" si="139"/>
        <v>#N/A</v>
      </c>
      <c r="K1532" t="e">
        <f t="shared" si="140"/>
        <v>#N/A</v>
      </c>
      <c r="L1532" t="e">
        <f t="shared" si="141"/>
        <v>#N/A</v>
      </c>
      <c r="M1532" t="str">
        <f t="shared" si="142"/>
        <v>N/A</v>
      </c>
      <c r="N1532" t="str">
        <f t="shared" si="143"/>
        <v>N/A</v>
      </c>
      <c r="O1532" t="str">
        <f t="shared" si="144"/>
        <v>N/A</v>
      </c>
      <c r="S1532">
        <f>IF(OR(ISBLANK(B1532),ISBLANK(C1532),ISBLANK(D1532),ISBLANK(E1532),ISBLANK(F1532),ISBLANK('Data Entry'!G1532),ISBLANK('Data Entry'!H1532)),0,1)</f>
        <v>0</v>
      </c>
    </row>
    <row r="1533" spans="1:19" x14ac:dyDescent="0.25">
      <c r="A1533">
        <f>'Data Entry'!A1533</f>
        <v>0</v>
      </c>
      <c r="B1533">
        <f>'Data Entry'!B1533</f>
        <v>0</v>
      </c>
      <c r="C1533">
        <f>'Data Entry'!C1533</f>
        <v>0</v>
      </c>
      <c r="D1533">
        <f>'Data Entry'!D1533</f>
        <v>0</v>
      </c>
      <c r="E1533">
        <f>'Data Entry'!E1533</f>
        <v>0</v>
      </c>
      <c r="F1533">
        <f>'Data Entry'!F1533</f>
        <v>0</v>
      </c>
      <c r="G1533" t="e">
        <f>('Data Entry'!G1533-HLOOKUP('Data Entry'!I1533,'CST Norms'!$A$48:$K$62,I1533,FALSE))/HLOOKUP('Data Entry'!I1533,'CST Norms'!$A$77:$K$91,I1533,FALSE)</f>
        <v>#N/A</v>
      </c>
      <c r="H1533" t="e">
        <f>( 'Data Entry'!H1533 - HLOOKUP('Data Entry'!I1533,'CST Norms'!$A$65:$K$75,8,FALSE) )/HLOOKUP('Data Entry'!I1533,'CST Norms'!$A$94:$K$104,8,FALSE)</f>
        <v>#N/A</v>
      </c>
      <c r="I1533">
        <f>'Data Entry'!$J1533</f>
        <v>0</v>
      </c>
      <c r="J1533" t="e">
        <f t="shared" si="139"/>
        <v>#N/A</v>
      </c>
      <c r="K1533" t="e">
        <f t="shared" si="140"/>
        <v>#N/A</v>
      </c>
      <c r="L1533" t="e">
        <f t="shared" si="141"/>
        <v>#N/A</v>
      </c>
      <c r="M1533" t="str">
        <f t="shared" si="142"/>
        <v>N/A</v>
      </c>
      <c r="N1533" t="str">
        <f t="shared" si="143"/>
        <v>N/A</v>
      </c>
      <c r="O1533" t="str">
        <f t="shared" si="144"/>
        <v>N/A</v>
      </c>
      <c r="S1533">
        <f>IF(OR(ISBLANK(B1533),ISBLANK(C1533),ISBLANK(D1533),ISBLANK(E1533),ISBLANK(F1533),ISBLANK('Data Entry'!G1533),ISBLANK('Data Entry'!H1533)),0,1)</f>
        <v>0</v>
      </c>
    </row>
    <row r="1534" spans="1:19" x14ac:dyDescent="0.25">
      <c r="A1534">
        <f>'Data Entry'!A1534</f>
        <v>0</v>
      </c>
      <c r="B1534">
        <f>'Data Entry'!B1534</f>
        <v>0</v>
      </c>
      <c r="C1534">
        <f>'Data Entry'!C1534</f>
        <v>0</v>
      </c>
      <c r="D1534">
        <f>'Data Entry'!D1534</f>
        <v>0</v>
      </c>
      <c r="E1534">
        <f>'Data Entry'!E1534</f>
        <v>0</v>
      </c>
      <c r="F1534">
        <f>'Data Entry'!F1534</f>
        <v>0</v>
      </c>
      <c r="G1534" t="e">
        <f>('Data Entry'!G1534-HLOOKUP('Data Entry'!I1534,'CST Norms'!$A$48:$K$62,I1534,FALSE))/HLOOKUP('Data Entry'!I1534,'CST Norms'!$A$77:$K$91,I1534,FALSE)</f>
        <v>#N/A</v>
      </c>
      <c r="H1534" t="e">
        <f>( 'Data Entry'!H1534 - HLOOKUP('Data Entry'!I1534,'CST Norms'!$A$65:$K$75,8,FALSE) )/HLOOKUP('Data Entry'!I1534,'CST Norms'!$A$94:$K$104,8,FALSE)</f>
        <v>#N/A</v>
      </c>
      <c r="I1534">
        <f>'Data Entry'!$J1534</f>
        <v>0</v>
      </c>
      <c r="J1534" t="e">
        <f t="shared" si="139"/>
        <v>#N/A</v>
      </c>
      <c r="K1534" t="e">
        <f t="shared" si="140"/>
        <v>#N/A</v>
      </c>
      <c r="L1534" t="e">
        <f t="shared" si="141"/>
        <v>#N/A</v>
      </c>
      <c r="M1534" t="str">
        <f t="shared" si="142"/>
        <v>N/A</v>
      </c>
      <c r="N1534" t="str">
        <f t="shared" si="143"/>
        <v>N/A</v>
      </c>
      <c r="O1534" t="str">
        <f t="shared" si="144"/>
        <v>N/A</v>
      </c>
      <c r="S1534">
        <f>IF(OR(ISBLANK(B1534),ISBLANK(C1534),ISBLANK(D1534),ISBLANK(E1534),ISBLANK(F1534),ISBLANK('Data Entry'!G1534),ISBLANK('Data Entry'!H1534)),0,1)</f>
        <v>0</v>
      </c>
    </row>
    <row r="1535" spans="1:19" x14ac:dyDescent="0.25">
      <c r="A1535">
        <f>'Data Entry'!A1535</f>
        <v>0</v>
      </c>
      <c r="B1535">
        <f>'Data Entry'!B1535</f>
        <v>0</v>
      </c>
      <c r="C1535">
        <f>'Data Entry'!C1535</f>
        <v>0</v>
      </c>
      <c r="D1535">
        <f>'Data Entry'!D1535</f>
        <v>0</v>
      </c>
      <c r="E1535">
        <f>'Data Entry'!E1535</f>
        <v>0</v>
      </c>
      <c r="F1535">
        <f>'Data Entry'!F1535</f>
        <v>0</v>
      </c>
      <c r="G1535" t="e">
        <f>('Data Entry'!G1535-HLOOKUP('Data Entry'!I1535,'CST Norms'!$A$48:$K$62,I1535,FALSE))/HLOOKUP('Data Entry'!I1535,'CST Norms'!$A$77:$K$91,I1535,FALSE)</f>
        <v>#N/A</v>
      </c>
      <c r="H1535" t="e">
        <f>( 'Data Entry'!H1535 - HLOOKUP('Data Entry'!I1535,'CST Norms'!$A$65:$K$75,8,FALSE) )/HLOOKUP('Data Entry'!I1535,'CST Norms'!$A$94:$K$104,8,FALSE)</f>
        <v>#N/A</v>
      </c>
      <c r="I1535">
        <f>'Data Entry'!$J1535</f>
        <v>0</v>
      </c>
      <c r="J1535" t="e">
        <f t="shared" si="139"/>
        <v>#N/A</v>
      </c>
      <c r="K1535" t="e">
        <f t="shared" si="140"/>
        <v>#N/A</v>
      </c>
      <c r="L1535" t="e">
        <f t="shared" si="141"/>
        <v>#N/A</v>
      </c>
      <c r="M1535" t="str">
        <f t="shared" si="142"/>
        <v>N/A</v>
      </c>
      <c r="N1535" t="str">
        <f t="shared" si="143"/>
        <v>N/A</v>
      </c>
      <c r="O1535" t="str">
        <f t="shared" si="144"/>
        <v>N/A</v>
      </c>
      <c r="S1535">
        <f>IF(OR(ISBLANK(B1535),ISBLANK(C1535),ISBLANK(D1535),ISBLANK(E1535),ISBLANK(F1535),ISBLANK('Data Entry'!G1535),ISBLANK('Data Entry'!H1535)),0,1)</f>
        <v>0</v>
      </c>
    </row>
    <row r="1536" spans="1:19" x14ac:dyDescent="0.25">
      <c r="A1536">
        <f>'Data Entry'!A1536</f>
        <v>0</v>
      </c>
      <c r="B1536">
        <f>'Data Entry'!B1536</f>
        <v>0</v>
      </c>
      <c r="C1536">
        <f>'Data Entry'!C1536</f>
        <v>0</v>
      </c>
      <c r="D1536">
        <f>'Data Entry'!D1536</f>
        <v>0</v>
      </c>
      <c r="E1536">
        <f>'Data Entry'!E1536</f>
        <v>0</v>
      </c>
      <c r="F1536">
        <f>'Data Entry'!F1536</f>
        <v>0</v>
      </c>
      <c r="G1536" t="e">
        <f>('Data Entry'!G1536-HLOOKUP('Data Entry'!I1536,'CST Norms'!$A$48:$K$62,I1536,FALSE))/HLOOKUP('Data Entry'!I1536,'CST Norms'!$A$77:$K$91,I1536,FALSE)</f>
        <v>#N/A</v>
      </c>
      <c r="H1536" t="e">
        <f>( 'Data Entry'!H1536 - HLOOKUP('Data Entry'!I1536,'CST Norms'!$A$65:$K$75,8,FALSE) )/HLOOKUP('Data Entry'!I1536,'CST Norms'!$A$94:$K$104,8,FALSE)</f>
        <v>#N/A</v>
      </c>
      <c r="I1536">
        <f>'Data Entry'!$J1536</f>
        <v>0</v>
      </c>
      <c r="J1536" t="e">
        <f t="shared" si="139"/>
        <v>#N/A</v>
      </c>
      <c r="K1536" t="e">
        <f t="shared" si="140"/>
        <v>#N/A</v>
      </c>
      <c r="L1536" t="e">
        <f t="shared" si="141"/>
        <v>#N/A</v>
      </c>
      <c r="M1536" t="str">
        <f t="shared" si="142"/>
        <v>N/A</v>
      </c>
      <c r="N1536" t="str">
        <f t="shared" si="143"/>
        <v>N/A</v>
      </c>
      <c r="O1536" t="str">
        <f t="shared" si="144"/>
        <v>N/A</v>
      </c>
      <c r="S1536">
        <f>IF(OR(ISBLANK(B1536),ISBLANK(C1536),ISBLANK(D1536),ISBLANK(E1536),ISBLANK(F1536),ISBLANK('Data Entry'!G1536),ISBLANK('Data Entry'!H1536)),0,1)</f>
        <v>0</v>
      </c>
    </row>
    <row r="1537" spans="1:19" x14ac:dyDescent="0.25">
      <c r="A1537">
        <f>'Data Entry'!A1537</f>
        <v>0</v>
      </c>
      <c r="B1537">
        <f>'Data Entry'!B1537</f>
        <v>0</v>
      </c>
      <c r="C1537">
        <f>'Data Entry'!C1537</f>
        <v>0</v>
      </c>
      <c r="D1537">
        <f>'Data Entry'!D1537</f>
        <v>0</v>
      </c>
      <c r="E1537">
        <f>'Data Entry'!E1537</f>
        <v>0</v>
      </c>
      <c r="F1537">
        <f>'Data Entry'!F1537</f>
        <v>0</v>
      </c>
      <c r="G1537" t="e">
        <f>('Data Entry'!G1537-HLOOKUP('Data Entry'!I1537,'CST Norms'!$A$48:$K$62,I1537,FALSE))/HLOOKUP('Data Entry'!I1537,'CST Norms'!$A$77:$K$91,I1537,FALSE)</f>
        <v>#N/A</v>
      </c>
      <c r="H1537" t="e">
        <f>( 'Data Entry'!H1537 - HLOOKUP('Data Entry'!I1537,'CST Norms'!$A$65:$K$75,8,FALSE) )/HLOOKUP('Data Entry'!I1537,'CST Norms'!$A$94:$K$104,8,FALSE)</f>
        <v>#N/A</v>
      </c>
      <c r="I1537">
        <f>'Data Entry'!$J1537</f>
        <v>0</v>
      </c>
      <c r="J1537" t="e">
        <f t="shared" si="139"/>
        <v>#N/A</v>
      </c>
      <c r="K1537" t="e">
        <f t="shared" si="140"/>
        <v>#N/A</v>
      </c>
      <c r="L1537" t="e">
        <f t="shared" si="141"/>
        <v>#N/A</v>
      </c>
      <c r="M1537" t="str">
        <f t="shared" si="142"/>
        <v>N/A</v>
      </c>
      <c r="N1537" t="str">
        <f t="shared" si="143"/>
        <v>N/A</v>
      </c>
      <c r="O1537" t="str">
        <f t="shared" si="144"/>
        <v>N/A</v>
      </c>
      <c r="S1537">
        <f>IF(OR(ISBLANK(B1537),ISBLANK(C1537),ISBLANK(D1537),ISBLANK(E1537),ISBLANK(F1537),ISBLANK('Data Entry'!G1537),ISBLANK('Data Entry'!H1537)),0,1)</f>
        <v>0</v>
      </c>
    </row>
    <row r="1538" spans="1:19" x14ac:dyDescent="0.25">
      <c r="A1538">
        <f>'Data Entry'!A1538</f>
        <v>0</v>
      </c>
      <c r="B1538">
        <f>'Data Entry'!B1538</f>
        <v>0</v>
      </c>
      <c r="C1538">
        <f>'Data Entry'!C1538</f>
        <v>0</v>
      </c>
      <c r="D1538">
        <f>'Data Entry'!D1538</f>
        <v>0</v>
      </c>
      <c r="E1538">
        <f>'Data Entry'!E1538</f>
        <v>0</v>
      </c>
      <c r="F1538">
        <f>'Data Entry'!F1538</f>
        <v>0</v>
      </c>
      <c r="G1538" t="e">
        <f>('Data Entry'!G1538-HLOOKUP('Data Entry'!I1538,'CST Norms'!$A$48:$K$62,I1538,FALSE))/HLOOKUP('Data Entry'!I1538,'CST Norms'!$A$77:$K$91,I1538,FALSE)</f>
        <v>#N/A</v>
      </c>
      <c r="H1538" t="e">
        <f>( 'Data Entry'!H1538 - HLOOKUP('Data Entry'!I1538,'CST Norms'!$A$65:$K$75,8,FALSE) )/HLOOKUP('Data Entry'!I1538,'CST Norms'!$A$94:$K$104,8,FALSE)</f>
        <v>#N/A</v>
      </c>
      <c r="I1538">
        <f>'Data Entry'!$J1538</f>
        <v>0</v>
      </c>
      <c r="J1538" t="e">
        <f t="shared" si="139"/>
        <v>#N/A</v>
      </c>
      <c r="K1538" t="e">
        <f t="shared" si="140"/>
        <v>#N/A</v>
      </c>
      <c r="L1538" t="e">
        <f t="shared" si="141"/>
        <v>#N/A</v>
      </c>
      <c r="M1538" t="str">
        <f t="shared" si="142"/>
        <v>N/A</v>
      </c>
      <c r="N1538" t="str">
        <f t="shared" si="143"/>
        <v>N/A</v>
      </c>
      <c r="O1538" t="str">
        <f t="shared" si="144"/>
        <v>N/A</v>
      </c>
      <c r="S1538">
        <f>IF(OR(ISBLANK(B1538),ISBLANK(C1538),ISBLANK(D1538),ISBLANK(E1538),ISBLANK(F1538),ISBLANK('Data Entry'!G1538),ISBLANK('Data Entry'!H1538)),0,1)</f>
        <v>0</v>
      </c>
    </row>
    <row r="1539" spans="1:19" x14ac:dyDescent="0.25">
      <c r="A1539">
        <f>'Data Entry'!A1539</f>
        <v>0</v>
      </c>
      <c r="B1539">
        <f>'Data Entry'!B1539</f>
        <v>0</v>
      </c>
      <c r="C1539">
        <f>'Data Entry'!C1539</f>
        <v>0</v>
      </c>
      <c r="D1539">
        <f>'Data Entry'!D1539</f>
        <v>0</v>
      </c>
      <c r="E1539">
        <f>'Data Entry'!E1539</f>
        <v>0</v>
      </c>
      <c r="F1539">
        <f>'Data Entry'!F1539</f>
        <v>0</v>
      </c>
      <c r="G1539" t="e">
        <f>('Data Entry'!G1539-HLOOKUP('Data Entry'!I1539,'CST Norms'!$A$48:$K$62,I1539,FALSE))/HLOOKUP('Data Entry'!I1539,'CST Norms'!$A$77:$K$91,I1539,FALSE)</f>
        <v>#N/A</v>
      </c>
      <c r="H1539" t="e">
        <f>( 'Data Entry'!H1539 - HLOOKUP('Data Entry'!I1539,'CST Norms'!$A$65:$K$75,8,FALSE) )/HLOOKUP('Data Entry'!I1539,'CST Norms'!$A$94:$K$104,8,FALSE)</f>
        <v>#N/A</v>
      </c>
      <c r="I1539">
        <f>'Data Entry'!$J1539</f>
        <v>0</v>
      </c>
      <c r="J1539" t="e">
        <f t="shared" si="139"/>
        <v>#N/A</v>
      </c>
      <c r="K1539" t="e">
        <f t="shared" si="140"/>
        <v>#N/A</v>
      </c>
      <c r="L1539" t="e">
        <f t="shared" si="141"/>
        <v>#N/A</v>
      </c>
      <c r="M1539" t="str">
        <f t="shared" si="142"/>
        <v>N/A</v>
      </c>
      <c r="N1539" t="str">
        <f t="shared" si="143"/>
        <v>N/A</v>
      </c>
      <c r="O1539" t="str">
        <f t="shared" si="144"/>
        <v>N/A</v>
      </c>
      <c r="S1539">
        <f>IF(OR(ISBLANK(B1539),ISBLANK(C1539),ISBLANK(D1539),ISBLANK(E1539),ISBLANK(F1539),ISBLANK('Data Entry'!G1539),ISBLANK('Data Entry'!H1539)),0,1)</f>
        <v>0</v>
      </c>
    </row>
    <row r="1540" spans="1:19" x14ac:dyDescent="0.25">
      <c r="A1540">
        <f>'Data Entry'!A1540</f>
        <v>0</v>
      </c>
      <c r="B1540">
        <f>'Data Entry'!B1540</f>
        <v>0</v>
      </c>
      <c r="C1540">
        <f>'Data Entry'!C1540</f>
        <v>0</v>
      </c>
      <c r="D1540">
        <f>'Data Entry'!D1540</f>
        <v>0</v>
      </c>
      <c r="E1540">
        <f>'Data Entry'!E1540</f>
        <v>0</v>
      </c>
      <c r="F1540">
        <f>'Data Entry'!F1540</f>
        <v>0</v>
      </c>
      <c r="G1540" t="e">
        <f>('Data Entry'!G1540-HLOOKUP('Data Entry'!I1540,'CST Norms'!$A$48:$K$62,I1540,FALSE))/HLOOKUP('Data Entry'!I1540,'CST Norms'!$A$77:$K$91,I1540,FALSE)</f>
        <v>#N/A</v>
      </c>
      <c r="H1540" t="e">
        <f>( 'Data Entry'!H1540 - HLOOKUP('Data Entry'!I1540,'CST Norms'!$A$65:$K$75,8,FALSE) )/HLOOKUP('Data Entry'!I1540,'CST Norms'!$A$94:$K$104,8,FALSE)</f>
        <v>#N/A</v>
      </c>
      <c r="I1540">
        <f>'Data Entry'!$J1540</f>
        <v>0</v>
      </c>
      <c r="J1540" t="e">
        <f t="shared" si="139"/>
        <v>#N/A</v>
      </c>
      <c r="K1540" t="e">
        <f t="shared" si="140"/>
        <v>#N/A</v>
      </c>
      <c r="L1540" t="e">
        <f t="shared" si="141"/>
        <v>#N/A</v>
      </c>
      <c r="M1540" t="str">
        <f t="shared" si="142"/>
        <v>N/A</v>
      </c>
      <c r="N1540" t="str">
        <f t="shared" si="143"/>
        <v>N/A</v>
      </c>
      <c r="O1540" t="str">
        <f t="shared" si="144"/>
        <v>N/A</v>
      </c>
      <c r="S1540">
        <f>IF(OR(ISBLANK(B1540),ISBLANK(C1540),ISBLANK(D1540),ISBLANK(E1540),ISBLANK(F1540),ISBLANK('Data Entry'!G1540),ISBLANK('Data Entry'!H1540)),0,1)</f>
        <v>0</v>
      </c>
    </row>
    <row r="1541" spans="1:19" x14ac:dyDescent="0.25">
      <c r="A1541">
        <f>'Data Entry'!A1541</f>
        <v>0</v>
      </c>
      <c r="B1541">
        <f>'Data Entry'!B1541</f>
        <v>0</v>
      </c>
      <c r="C1541">
        <f>'Data Entry'!C1541</f>
        <v>0</v>
      </c>
      <c r="D1541">
        <f>'Data Entry'!D1541</f>
        <v>0</v>
      </c>
      <c r="E1541">
        <f>'Data Entry'!E1541</f>
        <v>0</v>
      </c>
      <c r="F1541">
        <f>'Data Entry'!F1541</f>
        <v>0</v>
      </c>
      <c r="G1541" t="e">
        <f>('Data Entry'!G1541-HLOOKUP('Data Entry'!I1541,'CST Norms'!$A$48:$K$62,I1541,FALSE))/HLOOKUP('Data Entry'!I1541,'CST Norms'!$A$77:$K$91,I1541,FALSE)</f>
        <v>#N/A</v>
      </c>
      <c r="H1541" t="e">
        <f>( 'Data Entry'!H1541 - HLOOKUP('Data Entry'!I1541,'CST Norms'!$A$65:$K$75,8,FALSE) )/HLOOKUP('Data Entry'!I1541,'CST Norms'!$A$94:$K$104,8,FALSE)</f>
        <v>#N/A</v>
      </c>
      <c r="I1541">
        <f>'Data Entry'!$J1541</f>
        <v>0</v>
      </c>
      <c r="J1541" t="e">
        <f t="shared" si="139"/>
        <v>#N/A</v>
      </c>
      <c r="K1541" t="e">
        <f t="shared" si="140"/>
        <v>#N/A</v>
      </c>
      <c r="L1541" t="e">
        <f t="shared" si="141"/>
        <v>#N/A</v>
      </c>
      <c r="M1541" t="str">
        <f t="shared" si="142"/>
        <v>N/A</v>
      </c>
      <c r="N1541" t="str">
        <f t="shared" si="143"/>
        <v>N/A</v>
      </c>
      <c r="O1541" t="str">
        <f t="shared" si="144"/>
        <v>N/A</v>
      </c>
      <c r="S1541">
        <f>IF(OR(ISBLANK(B1541),ISBLANK(C1541),ISBLANK(D1541),ISBLANK(E1541),ISBLANK(F1541),ISBLANK('Data Entry'!G1541),ISBLANK('Data Entry'!H1541)),0,1)</f>
        <v>0</v>
      </c>
    </row>
    <row r="1542" spans="1:19" x14ac:dyDescent="0.25">
      <c r="A1542">
        <f>'Data Entry'!A1542</f>
        <v>0</v>
      </c>
      <c r="B1542">
        <f>'Data Entry'!B1542</f>
        <v>0</v>
      </c>
      <c r="C1542">
        <f>'Data Entry'!C1542</f>
        <v>0</v>
      </c>
      <c r="D1542">
        <f>'Data Entry'!D1542</f>
        <v>0</v>
      </c>
      <c r="E1542">
        <f>'Data Entry'!E1542</f>
        <v>0</v>
      </c>
      <c r="F1542">
        <f>'Data Entry'!F1542</f>
        <v>0</v>
      </c>
      <c r="G1542" t="e">
        <f>('Data Entry'!G1542-HLOOKUP('Data Entry'!I1542,'CST Norms'!$A$48:$K$62,I1542,FALSE))/HLOOKUP('Data Entry'!I1542,'CST Norms'!$A$77:$K$91,I1542,FALSE)</f>
        <v>#N/A</v>
      </c>
      <c r="H1542" t="e">
        <f>( 'Data Entry'!H1542 - HLOOKUP('Data Entry'!I1542,'CST Norms'!$A$65:$K$75,8,FALSE) )/HLOOKUP('Data Entry'!I1542,'CST Norms'!$A$94:$K$104,8,FALSE)</f>
        <v>#N/A</v>
      </c>
      <c r="I1542">
        <f>'Data Entry'!$J1542</f>
        <v>0</v>
      </c>
      <c r="J1542" t="e">
        <f t="shared" si="139"/>
        <v>#N/A</v>
      </c>
      <c r="K1542" t="e">
        <f t="shared" si="140"/>
        <v>#N/A</v>
      </c>
      <c r="L1542" t="e">
        <f t="shared" si="141"/>
        <v>#N/A</v>
      </c>
      <c r="M1542" t="str">
        <f t="shared" si="142"/>
        <v>N/A</v>
      </c>
      <c r="N1542" t="str">
        <f t="shared" si="143"/>
        <v>N/A</v>
      </c>
      <c r="O1542" t="str">
        <f t="shared" si="144"/>
        <v>N/A</v>
      </c>
      <c r="S1542">
        <f>IF(OR(ISBLANK(B1542),ISBLANK(C1542),ISBLANK(D1542),ISBLANK(E1542),ISBLANK(F1542),ISBLANK('Data Entry'!G1542),ISBLANK('Data Entry'!H1542)),0,1)</f>
        <v>0</v>
      </c>
    </row>
    <row r="1543" spans="1:19" x14ac:dyDescent="0.25">
      <c r="A1543">
        <f>'Data Entry'!A1543</f>
        <v>0</v>
      </c>
      <c r="B1543">
        <f>'Data Entry'!B1543</f>
        <v>0</v>
      </c>
      <c r="C1543">
        <f>'Data Entry'!C1543</f>
        <v>0</v>
      </c>
      <c r="D1543">
        <f>'Data Entry'!D1543</f>
        <v>0</v>
      </c>
      <c r="E1543">
        <f>'Data Entry'!E1543</f>
        <v>0</v>
      </c>
      <c r="F1543">
        <f>'Data Entry'!F1543</f>
        <v>0</v>
      </c>
      <c r="G1543" t="e">
        <f>('Data Entry'!G1543-HLOOKUP('Data Entry'!I1543,'CST Norms'!$A$48:$K$62,I1543,FALSE))/HLOOKUP('Data Entry'!I1543,'CST Norms'!$A$77:$K$91,I1543,FALSE)</f>
        <v>#N/A</v>
      </c>
      <c r="H1543" t="e">
        <f>( 'Data Entry'!H1543 - HLOOKUP('Data Entry'!I1543,'CST Norms'!$A$65:$K$75,8,FALSE) )/HLOOKUP('Data Entry'!I1543,'CST Norms'!$A$94:$K$104,8,FALSE)</f>
        <v>#N/A</v>
      </c>
      <c r="I1543">
        <f>'Data Entry'!$J1543</f>
        <v>0</v>
      </c>
      <c r="J1543" t="e">
        <f t="shared" si="139"/>
        <v>#N/A</v>
      </c>
      <c r="K1543" t="e">
        <f t="shared" si="140"/>
        <v>#N/A</v>
      </c>
      <c r="L1543" t="e">
        <f t="shared" si="141"/>
        <v>#N/A</v>
      </c>
      <c r="M1543" t="str">
        <f t="shared" si="142"/>
        <v>N/A</v>
      </c>
      <c r="N1543" t="str">
        <f t="shared" si="143"/>
        <v>N/A</v>
      </c>
      <c r="O1543" t="str">
        <f t="shared" si="144"/>
        <v>N/A</v>
      </c>
      <c r="S1543">
        <f>IF(OR(ISBLANK(B1543),ISBLANK(C1543),ISBLANK(D1543),ISBLANK(E1543),ISBLANK(F1543),ISBLANK('Data Entry'!G1543),ISBLANK('Data Entry'!H1543)),0,1)</f>
        <v>0</v>
      </c>
    </row>
    <row r="1544" spans="1:19" x14ac:dyDescent="0.25">
      <c r="A1544">
        <f>'Data Entry'!A1544</f>
        <v>0</v>
      </c>
      <c r="B1544">
        <f>'Data Entry'!B1544</f>
        <v>0</v>
      </c>
      <c r="C1544">
        <f>'Data Entry'!C1544</f>
        <v>0</v>
      </c>
      <c r="D1544">
        <f>'Data Entry'!D1544</f>
        <v>0</v>
      </c>
      <c r="E1544">
        <f>'Data Entry'!E1544</f>
        <v>0</v>
      </c>
      <c r="F1544">
        <f>'Data Entry'!F1544</f>
        <v>0</v>
      </c>
      <c r="G1544" t="e">
        <f>('Data Entry'!G1544-HLOOKUP('Data Entry'!I1544,'CST Norms'!$A$48:$K$62,I1544,FALSE))/HLOOKUP('Data Entry'!I1544,'CST Norms'!$A$77:$K$91,I1544,FALSE)</f>
        <v>#N/A</v>
      </c>
      <c r="H1544" t="e">
        <f>( 'Data Entry'!H1544 - HLOOKUP('Data Entry'!I1544,'CST Norms'!$A$65:$K$75,8,FALSE) )/HLOOKUP('Data Entry'!I1544,'CST Norms'!$A$94:$K$104,8,FALSE)</f>
        <v>#N/A</v>
      </c>
      <c r="I1544">
        <f>'Data Entry'!$J1544</f>
        <v>0</v>
      </c>
      <c r="J1544" t="e">
        <f t="shared" si="139"/>
        <v>#N/A</v>
      </c>
      <c r="K1544" t="e">
        <f t="shared" si="140"/>
        <v>#N/A</v>
      </c>
      <c r="L1544" t="e">
        <f t="shared" si="141"/>
        <v>#N/A</v>
      </c>
      <c r="M1544" t="str">
        <f t="shared" si="142"/>
        <v>N/A</v>
      </c>
      <c r="N1544" t="str">
        <f t="shared" si="143"/>
        <v>N/A</v>
      </c>
      <c r="O1544" t="str">
        <f t="shared" si="144"/>
        <v>N/A</v>
      </c>
      <c r="S1544">
        <f>IF(OR(ISBLANK(B1544),ISBLANK(C1544),ISBLANK(D1544),ISBLANK(E1544),ISBLANK(F1544),ISBLANK('Data Entry'!G1544),ISBLANK('Data Entry'!H1544)),0,1)</f>
        <v>0</v>
      </c>
    </row>
    <row r="1545" spans="1:19" x14ac:dyDescent="0.25">
      <c r="A1545">
        <f>'Data Entry'!A1545</f>
        <v>0</v>
      </c>
      <c r="B1545">
        <f>'Data Entry'!B1545</f>
        <v>0</v>
      </c>
      <c r="C1545">
        <f>'Data Entry'!C1545</f>
        <v>0</v>
      </c>
      <c r="D1545">
        <f>'Data Entry'!D1545</f>
        <v>0</v>
      </c>
      <c r="E1545">
        <f>'Data Entry'!E1545</f>
        <v>0</v>
      </c>
      <c r="F1545">
        <f>'Data Entry'!F1545</f>
        <v>0</v>
      </c>
      <c r="G1545" t="e">
        <f>('Data Entry'!G1545-HLOOKUP('Data Entry'!I1545,'CST Norms'!$A$48:$K$62,I1545,FALSE))/HLOOKUP('Data Entry'!I1545,'CST Norms'!$A$77:$K$91,I1545,FALSE)</f>
        <v>#N/A</v>
      </c>
      <c r="H1545" t="e">
        <f>( 'Data Entry'!H1545 - HLOOKUP('Data Entry'!I1545,'CST Norms'!$A$65:$K$75,8,FALSE) )/HLOOKUP('Data Entry'!I1545,'CST Norms'!$A$94:$K$104,8,FALSE)</f>
        <v>#N/A</v>
      </c>
      <c r="I1545">
        <f>'Data Entry'!$J1545</f>
        <v>0</v>
      </c>
      <c r="J1545" t="e">
        <f t="shared" si="139"/>
        <v>#N/A</v>
      </c>
      <c r="K1545" t="e">
        <f t="shared" si="140"/>
        <v>#N/A</v>
      </c>
      <c r="L1545" t="e">
        <f t="shared" si="141"/>
        <v>#N/A</v>
      </c>
      <c r="M1545" t="str">
        <f t="shared" si="142"/>
        <v>N/A</v>
      </c>
      <c r="N1545" t="str">
        <f t="shared" si="143"/>
        <v>N/A</v>
      </c>
      <c r="O1545" t="str">
        <f t="shared" si="144"/>
        <v>N/A</v>
      </c>
      <c r="S1545">
        <f>IF(OR(ISBLANK(B1545),ISBLANK(C1545),ISBLANK(D1545),ISBLANK(E1545),ISBLANK(F1545),ISBLANK('Data Entry'!G1545),ISBLANK('Data Entry'!H1545)),0,1)</f>
        <v>0</v>
      </c>
    </row>
    <row r="1546" spans="1:19" x14ac:dyDescent="0.25">
      <c r="A1546">
        <f>'Data Entry'!A1546</f>
        <v>0</v>
      </c>
      <c r="B1546">
        <f>'Data Entry'!B1546</f>
        <v>0</v>
      </c>
      <c r="C1546">
        <f>'Data Entry'!C1546</f>
        <v>0</v>
      </c>
      <c r="D1546">
        <f>'Data Entry'!D1546</f>
        <v>0</v>
      </c>
      <c r="E1546">
        <f>'Data Entry'!E1546</f>
        <v>0</v>
      </c>
      <c r="F1546">
        <f>'Data Entry'!F1546</f>
        <v>0</v>
      </c>
      <c r="G1546" t="e">
        <f>('Data Entry'!G1546-HLOOKUP('Data Entry'!I1546,'CST Norms'!$A$48:$K$62,I1546,FALSE))/HLOOKUP('Data Entry'!I1546,'CST Norms'!$A$77:$K$91,I1546,FALSE)</f>
        <v>#N/A</v>
      </c>
      <c r="H1546" t="e">
        <f>( 'Data Entry'!H1546 - HLOOKUP('Data Entry'!I1546,'CST Norms'!$A$65:$K$75,8,FALSE) )/HLOOKUP('Data Entry'!I1546,'CST Norms'!$A$94:$K$104,8,FALSE)</f>
        <v>#N/A</v>
      </c>
      <c r="I1546">
        <f>'Data Entry'!$J1546</f>
        <v>0</v>
      </c>
      <c r="J1546" t="e">
        <f t="shared" si="139"/>
        <v>#N/A</v>
      </c>
      <c r="K1546" t="e">
        <f t="shared" si="140"/>
        <v>#N/A</v>
      </c>
      <c r="L1546" t="e">
        <f t="shared" si="141"/>
        <v>#N/A</v>
      </c>
      <c r="M1546" t="str">
        <f t="shared" si="142"/>
        <v>N/A</v>
      </c>
      <c r="N1546" t="str">
        <f t="shared" si="143"/>
        <v>N/A</v>
      </c>
      <c r="O1546" t="str">
        <f t="shared" si="144"/>
        <v>N/A</v>
      </c>
      <c r="S1546">
        <f>IF(OR(ISBLANK(B1546),ISBLANK(C1546),ISBLANK(D1546),ISBLANK(E1546),ISBLANK(F1546),ISBLANK('Data Entry'!G1546),ISBLANK('Data Entry'!H1546)),0,1)</f>
        <v>0</v>
      </c>
    </row>
    <row r="1547" spans="1:19" x14ac:dyDescent="0.25">
      <c r="A1547">
        <f>'Data Entry'!A1547</f>
        <v>0</v>
      </c>
      <c r="B1547">
        <f>'Data Entry'!B1547</f>
        <v>0</v>
      </c>
      <c r="C1547">
        <f>'Data Entry'!C1547</f>
        <v>0</v>
      </c>
      <c r="D1547">
        <f>'Data Entry'!D1547</f>
        <v>0</v>
      </c>
      <c r="E1547">
        <f>'Data Entry'!E1547</f>
        <v>0</v>
      </c>
      <c r="F1547">
        <f>'Data Entry'!F1547</f>
        <v>0</v>
      </c>
      <c r="G1547" t="e">
        <f>('Data Entry'!G1547-HLOOKUP('Data Entry'!I1547,'CST Norms'!$A$48:$K$62,I1547,FALSE))/HLOOKUP('Data Entry'!I1547,'CST Norms'!$A$77:$K$91,I1547,FALSE)</f>
        <v>#N/A</v>
      </c>
      <c r="H1547" t="e">
        <f>( 'Data Entry'!H1547 - HLOOKUP('Data Entry'!I1547,'CST Norms'!$A$65:$K$75,8,FALSE) )/HLOOKUP('Data Entry'!I1547,'CST Norms'!$A$94:$K$104,8,FALSE)</f>
        <v>#N/A</v>
      </c>
      <c r="I1547">
        <f>'Data Entry'!$J1547</f>
        <v>0</v>
      </c>
      <c r="J1547" t="e">
        <f t="shared" si="139"/>
        <v>#N/A</v>
      </c>
      <c r="K1547" t="e">
        <f t="shared" si="140"/>
        <v>#N/A</v>
      </c>
      <c r="L1547" t="e">
        <f t="shared" si="141"/>
        <v>#N/A</v>
      </c>
      <c r="M1547" t="str">
        <f t="shared" si="142"/>
        <v>N/A</v>
      </c>
      <c r="N1547" t="str">
        <f t="shared" si="143"/>
        <v>N/A</v>
      </c>
      <c r="O1547" t="str">
        <f t="shared" si="144"/>
        <v>N/A</v>
      </c>
      <c r="S1547">
        <f>IF(OR(ISBLANK(B1547),ISBLANK(C1547),ISBLANK(D1547),ISBLANK(E1547),ISBLANK(F1547),ISBLANK('Data Entry'!G1547),ISBLANK('Data Entry'!H1547)),0,1)</f>
        <v>0</v>
      </c>
    </row>
    <row r="1548" spans="1:19" x14ac:dyDescent="0.25">
      <c r="A1548">
        <f>'Data Entry'!A1548</f>
        <v>0</v>
      </c>
      <c r="B1548">
        <f>'Data Entry'!B1548</f>
        <v>0</v>
      </c>
      <c r="C1548">
        <f>'Data Entry'!C1548</f>
        <v>0</v>
      </c>
      <c r="D1548">
        <f>'Data Entry'!D1548</f>
        <v>0</v>
      </c>
      <c r="E1548">
        <f>'Data Entry'!E1548</f>
        <v>0</v>
      </c>
      <c r="F1548">
        <f>'Data Entry'!F1548</f>
        <v>0</v>
      </c>
      <c r="G1548" t="e">
        <f>('Data Entry'!G1548-HLOOKUP('Data Entry'!I1548,'CST Norms'!$A$48:$K$62,I1548,FALSE))/HLOOKUP('Data Entry'!I1548,'CST Norms'!$A$77:$K$91,I1548,FALSE)</f>
        <v>#N/A</v>
      </c>
      <c r="H1548" t="e">
        <f>( 'Data Entry'!H1548 - HLOOKUP('Data Entry'!I1548,'CST Norms'!$A$65:$K$75,8,FALSE) )/HLOOKUP('Data Entry'!I1548,'CST Norms'!$A$94:$K$104,8,FALSE)</f>
        <v>#N/A</v>
      </c>
      <c r="I1548">
        <f>'Data Entry'!$J1548</f>
        <v>0</v>
      </c>
      <c r="J1548" t="e">
        <f t="shared" ref="J1548:J1611" si="145">U$30+$B1548*U$8+$C1548*U$10+$D1548*U$12+$E1548*U$14+$F1548*U$16+$G1548*IF(I1548=8,U$20,IF(I1548=9,U$22,IF(I1548=10,U$24,"")))+$H1548*U$18+U$26*IF(I1548=8,1,0)+U$28*IF(I1548=10,1,0)</f>
        <v>#N/A</v>
      </c>
      <c r="K1548" t="e">
        <f t="shared" ref="K1548:K1611" si="146">V$30+$B1548*V$8+$C1548*V$10+$D1548*V$12+$E1548*V$14+$F1548*V$16+$G1548*IF(I1548=8,V$20,IF(I1548=9,V$22,IF(I1548=10,V$24,"")))+$H1548*V$18+V$26*IF(I1548=8,1,0)+V1565*IF(I1548=10,1,0)</f>
        <v>#N/A</v>
      </c>
      <c r="L1548" t="e">
        <f t="shared" ref="L1548:L1611" si="147">W$30+$B1548*W$8+$C1548*W$10+$D1548*W$12+$E1548*W$14+$F1548*W$16+$G1548*IF(I1548=8,W$20,IF(I1548=9,W$22,IF(I1548=10,W$24,"")))+$H1548*W$18+W$26*IF(I1548=8,1,0)+W$28*IF(I1548=10,1,0)</f>
        <v>#N/A</v>
      </c>
      <c r="M1548" t="str">
        <f t="shared" si="142"/>
        <v>N/A</v>
      </c>
      <c r="N1548" t="str">
        <f t="shared" si="143"/>
        <v>N/A</v>
      </c>
      <c r="O1548" t="str">
        <f t="shared" si="144"/>
        <v>N/A</v>
      </c>
      <c r="S1548">
        <f>IF(OR(ISBLANK(B1548),ISBLANK(C1548),ISBLANK(D1548),ISBLANK(E1548),ISBLANK(F1548),ISBLANK('Data Entry'!G1548),ISBLANK('Data Entry'!H1548)),0,1)</f>
        <v>0</v>
      </c>
    </row>
    <row r="1549" spans="1:19" x14ac:dyDescent="0.25">
      <c r="A1549">
        <f>'Data Entry'!A1549</f>
        <v>0</v>
      </c>
      <c r="B1549">
        <f>'Data Entry'!B1549</f>
        <v>0</v>
      </c>
      <c r="C1549">
        <f>'Data Entry'!C1549</f>
        <v>0</v>
      </c>
      <c r="D1549">
        <f>'Data Entry'!D1549</f>
        <v>0</v>
      </c>
      <c r="E1549">
        <f>'Data Entry'!E1549</f>
        <v>0</v>
      </c>
      <c r="F1549">
        <f>'Data Entry'!F1549</f>
        <v>0</v>
      </c>
      <c r="G1549" t="e">
        <f>('Data Entry'!G1549-HLOOKUP('Data Entry'!I1549,'CST Norms'!$A$48:$K$62,I1549,FALSE))/HLOOKUP('Data Entry'!I1549,'CST Norms'!$A$77:$K$91,I1549,FALSE)</f>
        <v>#N/A</v>
      </c>
      <c r="H1549" t="e">
        <f>( 'Data Entry'!H1549 - HLOOKUP('Data Entry'!I1549,'CST Norms'!$A$65:$K$75,8,FALSE) )/HLOOKUP('Data Entry'!I1549,'CST Norms'!$A$94:$K$104,8,FALSE)</f>
        <v>#N/A</v>
      </c>
      <c r="I1549">
        <f>'Data Entry'!$J1549</f>
        <v>0</v>
      </c>
      <c r="J1549" t="e">
        <f t="shared" si="145"/>
        <v>#N/A</v>
      </c>
      <c r="K1549" t="e">
        <f t="shared" si="146"/>
        <v>#N/A</v>
      </c>
      <c r="L1549" t="e">
        <f t="shared" si="147"/>
        <v>#N/A</v>
      </c>
      <c r="M1549" t="str">
        <f t="shared" ref="M1549:M1612" si="148">IF($S1549=1,NORMSDIST(J1549),"N/A")</f>
        <v>N/A</v>
      </c>
      <c r="N1549" t="str">
        <f t="shared" ref="N1549:N1612" si="149">IF($S1549=1,NORMSDIST(K1549),"N/A")</f>
        <v>N/A</v>
      </c>
      <c r="O1549" t="str">
        <f t="shared" ref="O1549:O1612" si="150">IF($S1549=1,NORMSDIST(L1549),"N/A")</f>
        <v>N/A</v>
      </c>
      <c r="S1549">
        <f>IF(OR(ISBLANK(B1549),ISBLANK(C1549),ISBLANK(D1549),ISBLANK(E1549),ISBLANK(F1549),ISBLANK('Data Entry'!G1549),ISBLANK('Data Entry'!H1549)),0,1)</f>
        <v>0</v>
      </c>
    </row>
    <row r="1550" spans="1:19" x14ac:dyDescent="0.25">
      <c r="A1550">
        <f>'Data Entry'!A1550</f>
        <v>0</v>
      </c>
      <c r="B1550">
        <f>'Data Entry'!B1550</f>
        <v>0</v>
      </c>
      <c r="C1550">
        <f>'Data Entry'!C1550</f>
        <v>0</v>
      </c>
      <c r="D1550">
        <f>'Data Entry'!D1550</f>
        <v>0</v>
      </c>
      <c r="E1550">
        <f>'Data Entry'!E1550</f>
        <v>0</v>
      </c>
      <c r="F1550">
        <f>'Data Entry'!F1550</f>
        <v>0</v>
      </c>
      <c r="G1550" t="e">
        <f>('Data Entry'!G1550-HLOOKUP('Data Entry'!I1550,'CST Norms'!$A$48:$K$62,I1550,FALSE))/HLOOKUP('Data Entry'!I1550,'CST Norms'!$A$77:$K$91,I1550,FALSE)</f>
        <v>#N/A</v>
      </c>
      <c r="H1550" t="e">
        <f>( 'Data Entry'!H1550 - HLOOKUP('Data Entry'!I1550,'CST Norms'!$A$65:$K$75,8,FALSE) )/HLOOKUP('Data Entry'!I1550,'CST Norms'!$A$94:$K$104,8,FALSE)</f>
        <v>#N/A</v>
      </c>
      <c r="I1550">
        <f>'Data Entry'!$J1550</f>
        <v>0</v>
      </c>
      <c r="J1550" t="e">
        <f t="shared" si="145"/>
        <v>#N/A</v>
      </c>
      <c r="K1550" t="e">
        <f t="shared" si="146"/>
        <v>#N/A</v>
      </c>
      <c r="L1550" t="e">
        <f t="shared" si="147"/>
        <v>#N/A</v>
      </c>
      <c r="M1550" t="str">
        <f t="shared" si="148"/>
        <v>N/A</v>
      </c>
      <c r="N1550" t="str">
        <f t="shared" si="149"/>
        <v>N/A</v>
      </c>
      <c r="O1550" t="str">
        <f t="shared" si="150"/>
        <v>N/A</v>
      </c>
      <c r="S1550">
        <f>IF(OR(ISBLANK(B1550),ISBLANK(C1550),ISBLANK(D1550),ISBLANK(E1550),ISBLANK(F1550),ISBLANK('Data Entry'!G1550),ISBLANK('Data Entry'!H1550)),0,1)</f>
        <v>0</v>
      </c>
    </row>
    <row r="1551" spans="1:19" x14ac:dyDescent="0.25">
      <c r="A1551">
        <f>'Data Entry'!A1551</f>
        <v>0</v>
      </c>
      <c r="B1551">
        <f>'Data Entry'!B1551</f>
        <v>0</v>
      </c>
      <c r="C1551">
        <f>'Data Entry'!C1551</f>
        <v>0</v>
      </c>
      <c r="D1551">
        <f>'Data Entry'!D1551</f>
        <v>0</v>
      </c>
      <c r="E1551">
        <f>'Data Entry'!E1551</f>
        <v>0</v>
      </c>
      <c r="F1551">
        <f>'Data Entry'!F1551</f>
        <v>0</v>
      </c>
      <c r="G1551" t="e">
        <f>('Data Entry'!G1551-HLOOKUP('Data Entry'!I1551,'CST Norms'!$A$48:$K$62,I1551,FALSE))/HLOOKUP('Data Entry'!I1551,'CST Norms'!$A$77:$K$91,I1551,FALSE)</f>
        <v>#N/A</v>
      </c>
      <c r="H1551" t="e">
        <f>( 'Data Entry'!H1551 - HLOOKUP('Data Entry'!I1551,'CST Norms'!$A$65:$K$75,8,FALSE) )/HLOOKUP('Data Entry'!I1551,'CST Norms'!$A$94:$K$104,8,FALSE)</f>
        <v>#N/A</v>
      </c>
      <c r="I1551">
        <f>'Data Entry'!$J1551</f>
        <v>0</v>
      </c>
      <c r="J1551" t="e">
        <f t="shared" si="145"/>
        <v>#N/A</v>
      </c>
      <c r="K1551" t="e">
        <f t="shared" si="146"/>
        <v>#N/A</v>
      </c>
      <c r="L1551" t="e">
        <f t="shared" si="147"/>
        <v>#N/A</v>
      </c>
      <c r="M1551" t="str">
        <f t="shared" si="148"/>
        <v>N/A</v>
      </c>
      <c r="N1551" t="str">
        <f t="shared" si="149"/>
        <v>N/A</v>
      </c>
      <c r="O1551" t="str">
        <f t="shared" si="150"/>
        <v>N/A</v>
      </c>
      <c r="S1551">
        <f>IF(OR(ISBLANK(B1551),ISBLANK(C1551),ISBLANK(D1551),ISBLANK(E1551),ISBLANK(F1551),ISBLANK('Data Entry'!G1551),ISBLANK('Data Entry'!H1551)),0,1)</f>
        <v>0</v>
      </c>
    </row>
    <row r="1552" spans="1:19" x14ac:dyDescent="0.25">
      <c r="A1552">
        <f>'Data Entry'!A1552</f>
        <v>0</v>
      </c>
      <c r="B1552">
        <f>'Data Entry'!B1552</f>
        <v>0</v>
      </c>
      <c r="C1552">
        <f>'Data Entry'!C1552</f>
        <v>0</v>
      </c>
      <c r="D1552">
        <f>'Data Entry'!D1552</f>
        <v>0</v>
      </c>
      <c r="E1552">
        <f>'Data Entry'!E1552</f>
        <v>0</v>
      </c>
      <c r="F1552">
        <f>'Data Entry'!F1552</f>
        <v>0</v>
      </c>
      <c r="G1552" t="e">
        <f>('Data Entry'!G1552-HLOOKUP('Data Entry'!I1552,'CST Norms'!$A$48:$K$62,I1552,FALSE))/HLOOKUP('Data Entry'!I1552,'CST Norms'!$A$77:$K$91,I1552,FALSE)</f>
        <v>#N/A</v>
      </c>
      <c r="H1552" t="e">
        <f>( 'Data Entry'!H1552 - HLOOKUP('Data Entry'!I1552,'CST Norms'!$A$65:$K$75,8,FALSE) )/HLOOKUP('Data Entry'!I1552,'CST Norms'!$A$94:$K$104,8,FALSE)</f>
        <v>#N/A</v>
      </c>
      <c r="I1552">
        <f>'Data Entry'!$J1552</f>
        <v>0</v>
      </c>
      <c r="J1552" t="e">
        <f t="shared" si="145"/>
        <v>#N/A</v>
      </c>
      <c r="K1552" t="e">
        <f t="shared" si="146"/>
        <v>#N/A</v>
      </c>
      <c r="L1552" t="e">
        <f t="shared" si="147"/>
        <v>#N/A</v>
      </c>
      <c r="M1552" t="str">
        <f t="shared" si="148"/>
        <v>N/A</v>
      </c>
      <c r="N1552" t="str">
        <f t="shared" si="149"/>
        <v>N/A</v>
      </c>
      <c r="O1552" t="str">
        <f t="shared" si="150"/>
        <v>N/A</v>
      </c>
      <c r="S1552">
        <f>IF(OR(ISBLANK(B1552),ISBLANK(C1552),ISBLANK(D1552),ISBLANK(E1552),ISBLANK(F1552),ISBLANK('Data Entry'!G1552),ISBLANK('Data Entry'!H1552)),0,1)</f>
        <v>0</v>
      </c>
    </row>
    <row r="1553" spans="1:19" x14ac:dyDescent="0.25">
      <c r="A1553">
        <f>'Data Entry'!A1553</f>
        <v>0</v>
      </c>
      <c r="B1553">
        <f>'Data Entry'!B1553</f>
        <v>0</v>
      </c>
      <c r="C1553">
        <f>'Data Entry'!C1553</f>
        <v>0</v>
      </c>
      <c r="D1553">
        <f>'Data Entry'!D1553</f>
        <v>0</v>
      </c>
      <c r="E1553">
        <f>'Data Entry'!E1553</f>
        <v>0</v>
      </c>
      <c r="F1553">
        <f>'Data Entry'!F1553</f>
        <v>0</v>
      </c>
      <c r="G1553" t="e">
        <f>('Data Entry'!G1553-HLOOKUP('Data Entry'!I1553,'CST Norms'!$A$48:$K$62,I1553,FALSE))/HLOOKUP('Data Entry'!I1553,'CST Norms'!$A$77:$K$91,I1553,FALSE)</f>
        <v>#N/A</v>
      </c>
      <c r="H1553" t="e">
        <f>( 'Data Entry'!H1553 - HLOOKUP('Data Entry'!I1553,'CST Norms'!$A$65:$K$75,8,FALSE) )/HLOOKUP('Data Entry'!I1553,'CST Norms'!$A$94:$K$104,8,FALSE)</f>
        <v>#N/A</v>
      </c>
      <c r="I1553">
        <f>'Data Entry'!$J1553</f>
        <v>0</v>
      </c>
      <c r="J1553" t="e">
        <f t="shared" si="145"/>
        <v>#N/A</v>
      </c>
      <c r="K1553" t="e">
        <f t="shared" si="146"/>
        <v>#N/A</v>
      </c>
      <c r="L1553" t="e">
        <f t="shared" si="147"/>
        <v>#N/A</v>
      </c>
      <c r="M1553" t="str">
        <f t="shared" si="148"/>
        <v>N/A</v>
      </c>
      <c r="N1553" t="str">
        <f t="shared" si="149"/>
        <v>N/A</v>
      </c>
      <c r="O1553" t="str">
        <f t="shared" si="150"/>
        <v>N/A</v>
      </c>
      <c r="S1553">
        <f>IF(OR(ISBLANK(B1553),ISBLANK(C1553),ISBLANK(D1553),ISBLANK(E1553),ISBLANK(F1553),ISBLANK('Data Entry'!G1553),ISBLANK('Data Entry'!H1553)),0,1)</f>
        <v>0</v>
      </c>
    </row>
    <row r="1554" spans="1:19" x14ac:dyDescent="0.25">
      <c r="A1554">
        <f>'Data Entry'!A1554</f>
        <v>0</v>
      </c>
      <c r="B1554">
        <f>'Data Entry'!B1554</f>
        <v>0</v>
      </c>
      <c r="C1554">
        <f>'Data Entry'!C1554</f>
        <v>0</v>
      </c>
      <c r="D1554">
        <f>'Data Entry'!D1554</f>
        <v>0</v>
      </c>
      <c r="E1554">
        <f>'Data Entry'!E1554</f>
        <v>0</v>
      </c>
      <c r="F1554">
        <f>'Data Entry'!F1554</f>
        <v>0</v>
      </c>
      <c r="G1554" t="e">
        <f>('Data Entry'!G1554-HLOOKUP('Data Entry'!I1554,'CST Norms'!$A$48:$K$62,I1554,FALSE))/HLOOKUP('Data Entry'!I1554,'CST Norms'!$A$77:$K$91,I1554,FALSE)</f>
        <v>#N/A</v>
      </c>
      <c r="H1554" t="e">
        <f>( 'Data Entry'!H1554 - HLOOKUP('Data Entry'!I1554,'CST Norms'!$A$65:$K$75,8,FALSE) )/HLOOKUP('Data Entry'!I1554,'CST Norms'!$A$94:$K$104,8,FALSE)</f>
        <v>#N/A</v>
      </c>
      <c r="I1554">
        <f>'Data Entry'!$J1554</f>
        <v>0</v>
      </c>
      <c r="J1554" t="e">
        <f t="shared" si="145"/>
        <v>#N/A</v>
      </c>
      <c r="K1554" t="e">
        <f t="shared" si="146"/>
        <v>#N/A</v>
      </c>
      <c r="L1554" t="e">
        <f t="shared" si="147"/>
        <v>#N/A</v>
      </c>
      <c r="M1554" t="str">
        <f t="shared" si="148"/>
        <v>N/A</v>
      </c>
      <c r="N1554" t="str">
        <f t="shared" si="149"/>
        <v>N/A</v>
      </c>
      <c r="O1554" t="str">
        <f t="shared" si="150"/>
        <v>N/A</v>
      </c>
      <c r="S1554">
        <f>IF(OR(ISBLANK(B1554),ISBLANK(C1554),ISBLANK(D1554),ISBLANK(E1554),ISBLANK(F1554),ISBLANK('Data Entry'!G1554),ISBLANK('Data Entry'!H1554)),0,1)</f>
        <v>0</v>
      </c>
    </row>
    <row r="1555" spans="1:19" x14ac:dyDescent="0.25">
      <c r="A1555">
        <f>'Data Entry'!A1555</f>
        <v>0</v>
      </c>
      <c r="B1555">
        <f>'Data Entry'!B1555</f>
        <v>0</v>
      </c>
      <c r="C1555">
        <f>'Data Entry'!C1555</f>
        <v>0</v>
      </c>
      <c r="D1555">
        <f>'Data Entry'!D1555</f>
        <v>0</v>
      </c>
      <c r="E1555">
        <f>'Data Entry'!E1555</f>
        <v>0</v>
      </c>
      <c r="F1555">
        <f>'Data Entry'!F1555</f>
        <v>0</v>
      </c>
      <c r="G1555" t="e">
        <f>('Data Entry'!G1555-HLOOKUP('Data Entry'!I1555,'CST Norms'!$A$48:$K$62,I1555,FALSE))/HLOOKUP('Data Entry'!I1555,'CST Norms'!$A$77:$K$91,I1555,FALSE)</f>
        <v>#N/A</v>
      </c>
      <c r="H1555" t="e">
        <f>( 'Data Entry'!H1555 - HLOOKUP('Data Entry'!I1555,'CST Norms'!$A$65:$K$75,8,FALSE) )/HLOOKUP('Data Entry'!I1555,'CST Norms'!$A$94:$K$104,8,FALSE)</f>
        <v>#N/A</v>
      </c>
      <c r="I1555">
        <f>'Data Entry'!$J1555</f>
        <v>0</v>
      </c>
      <c r="J1555" t="e">
        <f t="shared" si="145"/>
        <v>#N/A</v>
      </c>
      <c r="K1555" t="e">
        <f t="shared" si="146"/>
        <v>#N/A</v>
      </c>
      <c r="L1555" t="e">
        <f t="shared" si="147"/>
        <v>#N/A</v>
      </c>
      <c r="M1555" t="str">
        <f t="shared" si="148"/>
        <v>N/A</v>
      </c>
      <c r="N1555" t="str">
        <f t="shared" si="149"/>
        <v>N/A</v>
      </c>
      <c r="O1555" t="str">
        <f t="shared" si="150"/>
        <v>N/A</v>
      </c>
      <c r="S1555">
        <f>IF(OR(ISBLANK(B1555),ISBLANK(C1555),ISBLANK(D1555),ISBLANK(E1555),ISBLANK(F1555),ISBLANK('Data Entry'!G1555),ISBLANK('Data Entry'!H1555)),0,1)</f>
        <v>0</v>
      </c>
    </row>
    <row r="1556" spans="1:19" x14ac:dyDescent="0.25">
      <c r="A1556">
        <f>'Data Entry'!A1556</f>
        <v>0</v>
      </c>
      <c r="B1556">
        <f>'Data Entry'!B1556</f>
        <v>0</v>
      </c>
      <c r="C1556">
        <f>'Data Entry'!C1556</f>
        <v>0</v>
      </c>
      <c r="D1556">
        <f>'Data Entry'!D1556</f>
        <v>0</v>
      </c>
      <c r="E1556">
        <f>'Data Entry'!E1556</f>
        <v>0</v>
      </c>
      <c r="F1556">
        <f>'Data Entry'!F1556</f>
        <v>0</v>
      </c>
      <c r="G1556" t="e">
        <f>('Data Entry'!G1556-HLOOKUP('Data Entry'!I1556,'CST Norms'!$A$48:$K$62,I1556,FALSE))/HLOOKUP('Data Entry'!I1556,'CST Norms'!$A$77:$K$91,I1556,FALSE)</f>
        <v>#N/A</v>
      </c>
      <c r="H1556" t="e">
        <f>( 'Data Entry'!H1556 - HLOOKUP('Data Entry'!I1556,'CST Norms'!$A$65:$K$75,8,FALSE) )/HLOOKUP('Data Entry'!I1556,'CST Norms'!$A$94:$K$104,8,FALSE)</f>
        <v>#N/A</v>
      </c>
      <c r="I1556">
        <f>'Data Entry'!$J1556</f>
        <v>0</v>
      </c>
      <c r="J1556" t="e">
        <f t="shared" si="145"/>
        <v>#N/A</v>
      </c>
      <c r="K1556" t="e">
        <f t="shared" si="146"/>
        <v>#N/A</v>
      </c>
      <c r="L1556" t="e">
        <f t="shared" si="147"/>
        <v>#N/A</v>
      </c>
      <c r="M1556" t="str">
        <f t="shared" si="148"/>
        <v>N/A</v>
      </c>
      <c r="N1556" t="str">
        <f t="shared" si="149"/>
        <v>N/A</v>
      </c>
      <c r="O1556" t="str">
        <f t="shared" si="150"/>
        <v>N/A</v>
      </c>
      <c r="S1556">
        <f>IF(OR(ISBLANK(B1556),ISBLANK(C1556),ISBLANK(D1556),ISBLANK(E1556),ISBLANK(F1556),ISBLANK('Data Entry'!G1556),ISBLANK('Data Entry'!H1556)),0,1)</f>
        <v>0</v>
      </c>
    </row>
    <row r="1557" spans="1:19" x14ac:dyDescent="0.25">
      <c r="A1557">
        <f>'Data Entry'!A1557</f>
        <v>0</v>
      </c>
      <c r="B1557">
        <f>'Data Entry'!B1557</f>
        <v>0</v>
      </c>
      <c r="C1557">
        <f>'Data Entry'!C1557</f>
        <v>0</v>
      </c>
      <c r="D1557">
        <f>'Data Entry'!D1557</f>
        <v>0</v>
      </c>
      <c r="E1557">
        <f>'Data Entry'!E1557</f>
        <v>0</v>
      </c>
      <c r="F1557">
        <f>'Data Entry'!F1557</f>
        <v>0</v>
      </c>
      <c r="G1557" t="e">
        <f>('Data Entry'!G1557-HLOOKUP('Data Entry'!I1557,'CST Norms'!$A$48:$K$62,I1557,FALSE))/HLOOKUP('Data Entry'!I1557,'CST Norms'!$A$77:$K$91,I1557,FALSE)</f>
        <v>#N/A</v>
      </c>
      <c r="H1557" t="e">
        <f>( 'Data Entry'!H1557 - HLOOKUP('Data Entry'!I1557,'CST Norms'!$A$65:$K$75,8,FALSE) )/HLOOKUP('Data Entry'!I1557,'CST Norms'!$A$94:$K$104,8,FALSE)</f>
        <v>#N/A</v>
      </c>
      <c r="I1557">
        <f>'Data Entry'!$J1557</f>
        <v>0</v>
      </c>
      <c r="J1557" t="e">
        <f t="shared" si="145"/>
        <v>#N/A</v>
      </c>
      <c r="K1557" t="e">
        <f t="shared" si="146"/>
        <v>#N/A</v>
      </c>
      <c r="L1557" t="e">
        <f t="shared" si="147"/>
        <v>#N/A</v>
      </c>
      <c r="M1557" t="str">
        <f t="shared" si="148"/>
        <v>N/A</v>
      </c>
      <c r="N1557" t="str">
        <f t="shared" si="149"/>
        <v>N/A</v>
      </c>
      <c r="O1557" t="str">
        <f t="shared" si="150"/>
        <v>N/A</v>
      </c>
      <c r="S1557">
        <f>IF(OR(ISBLANK(B1557),ISBLANK(C1557),ISBLANK(D1557),ISBLANK(E1557),ISBLANK(F1557),ISBLANK('Data Entry'!G1557),ISBLANK('Data Entry'!H1557)),0,1)</f>
        <v>0</v>
      </c>
    </row>
    <row r="1558" spans="1:19" x14ac:dyDescent="0.25">
      <c r="A1558">
        <f>'Data Entry'!A1558</f>
        <v>0</v>
      </c>
      <c r="B1558">
        <f>'Data Entry'!B1558</f>
        <v>0</v>
      </c>
      <c r="C1558">
        <f>'Data Entry'!C1558</f>
        <v>0</v>
      </c>
      <c r="D1558">
        <f>'Data Entry'!D1558</f>
        <v>0</v>
      </c>
      <c r="E1558">
        <f>'Data Entry'!E1558</f>
        <v>0</v>
      </c>
      <c r="F1558">
        <f>'Data Entry'!F1558</f>
        <v>0</v>
      </c>
      <c r="G1558" t="e">
        <f>('Data Entry'!G1558-HLOOKUP('Data Entry'!I1558,'CST Norms'!$A$48:$K$62,I1558,FALSE))/HLOOKUP('Data Entry'!I1558,'CST Norms'!$A$77:$K$91,I1558,FALSE)</f>
        <v>#N/A</v>
      </c>
      <c r="H1558" t="e">
        <f>( 'Data Entry'!H1558 - HLOOKUP('Data Entry'!I1558,'CST Norms'!$A$65:$K$75,8,FALSE) )/HLOOKUP('Data Entry'!I1558,'CST Norms'!$A$94:$K$104,8,FALSE)</f>
        <v>#N/A</v>
      </c>
      <c r="I1558">
        <f>'Data Entry'!$J1558</f>
        <v>0</v>
      </c>
      <c r="J1558" t="e">
        <f t="shared" si="145"/>
        <v>#N/A</v>
      </c>
      <c r="K1558" t="e">
        <f t="shared" si="146"/>
        <v>#N/A</v>
      </c>
      <c r="L1558" t="e">
        <f t="shared" si="147"/>
        <v>#N/A</v>
      </c>
      <c r="M1558" t="str">
        <f t="shared" si="148"/>
        <v>N/A</v>
      </c>
      <c r="N1558" t="str">
        <f t="shared" si="149"/>
        <v>N/A</v>
      </c>
      <c r="O1558" t="str">
        <f t="shared" si="150"/>
        <v>N/A</v>
      </c>
      <c r="S1558">
        <f>IF(OR(ISBLANK(B1558),ISBLANK(C1558),ISBLANK(D1558),ISBLANK(E1558),ISBLANK(F1558),ISBLANK('Data Entry'!G1558),ISBLANK('Data Entry'!H1558)),0,1)</f>
        <v>0</v>
      </c>
    </row>
    <row r="1559" spans="1:19" x14ac:dyDescent="0.25">
      <c r="A1559">
        <f>'Data Entry'!A1559</f>
        <v>0</v>
      </c>
      <c r="B1559">
        <f>'Data Entry'!B1559</f>
        <v>0</v>
      </c>
      <c r="C1559">
        <f>'Data Entry'!C1559</f>
        <v>0</v>
      </c>
      <c r="D1559">
        <f>'Data Entry'!D1559</f>
        <v>0</v>
      </c>
      <c r="E1559">
        <f>'Data Entry'!E1559</f>
        <v>0</v>
      </c>
      <c r="F1559">
        <f>'Data Entry'!F1559</f>
        <v>0</v>
      </c>
      <c r="G1559" t="e">
        <f>('Data Entry'!G1559-HLOOKUP('Data Entry'!I1559,'CST Norms'!$A$48:$K$62,I1559,FALSE))/HLOOKUP('Data Entry'!I1559,'CST Norms'!$A$77:$K$91,I1559,FALSE)</f>
        <v>#N/A</v>
      </c>
      <c r="H1559" t="e">
        <f>( 'Data Entry'!H1559 - HLOOKUP('Data Entry'!I1559,'CST Norms'!$A$65:$K$75,8,FALSE) )/HLOOKUP('Data Entry'!I1559,'CST Norms'!$A$94:$K$104,8,FALSE)</f>
        <v>#N/A</v>
      </c>
      <c r="I1559">
        <f>'Data Entry'!$J1559</f>
        <v>0</v>
      </c>
      <c r="J1559" t="e">
        <f t="shared" si="145"/>
        <v>#N/A</v>
      </c>
      <c r="K1559" t="e">
        <f t="shared" si="146"/>
        <v>#N/A</v>
      </c>
      <c r="L1559" t="e">
        <f t="shared" si="147"/>
        <v>#N/A</v>
      </c>
      <c r="M1559" t="str">
        <f t="shared" si="148"/>
        <v>N/A</v>
      </c>
      <c r="N1559" t="str">
        <f t="shared" si="149"/>
        <v>N/A</v>
      </c>
      <c r="O1559" t="str">
        <f t="shared" si="150"/>
        <v>N/A</v>
      </c>
      <c r="S1559">
        <f>IF(OR(ISBLANK(B1559),ISBLANK(C1559),ISBLANK(D1559),ISBLANK(E1559),ISBLANK(F1559),ISBLANK('Data Entry'!G1559),ISBLANK('Data Entry'!H1559)),0,1)</f>
        <v>0</v>
      </c>
    </row>
    <row r="1560" spans="1:19" x14ac:dyDescent="0.25">
      <c r="A1560">
        <f>'Data Entry'!A1560</f>
        <v>0</v>
      </c>
      <c r="B1560">
        <f>'Data Entry'!B1560</f>
        <v>0</v>
      </c>
      <c r="C1560">
        <f>'Data Entry'!C1560</f>
        <v>0</v>
      </c>
      <c r="D1560">
        <f>'Data Entry'!D1560</f>
        <v>0</v>
      </c>
      <c r="E1560">
        <f>'Data Entry'!E1560</f>
        <v>0</v>
      </c>
      <c r="F1560">
        <f>'Data Entry'!F1560</f>
        <v>0</v>
      </c>
      <c r="G1560" t="e">
        <f>('Data Entry'!G1560-HLOOKUP('Data Entry'!I1560,'CST Norms'!$A$48:$K$62,I1560,FALSE))/HLOOKUP('Data Entry'!I1560,'CST Norms'!$A$77:$K$91,I1560,FALSE)</f>
        <v>#N/A</v>
      </c>
      <c r="H1560" t="e">
        <f>( 'Data Entry'!H1560 - HLOOKUP('Data Entry'!I1560,'CST Norms'!$A$65:$K$75,8,FALSE) )/HLOOKUP('Data Entry'!I1560,'CST Norms'!$A$94:$K$104,8,FALSE)</f>
        <v>#N/A</v>
      </c>
      <c r="I1560">
        <f>'Data Entry'!$J1560</f>
        <v>0</v>
      </c>
      <c r="J1560" t="e">
        <f t="shared" si="145"/>
        <v>#N/A</v>
      </c>
      <c r="K1560" t="e">
        <f t="shared" si="146"/>
        <v>#N/A</v>
      </c>
      <c r="L1560" t="e">
        <f t="shared" si="147"/>
        <v>#N/A</v>
      </c>
      <c r="M1560" t="str">
        <f t="shared" si="148"/>
        <v>N/A</v>
      </c>
      <c r="N1560" t="str">
        <f t="shared" si="149"/>
        <v>N/A</v>
      </c>
      <c r="O1560" t="str">
        <f t="shared" si="150"/>
        <v>N/A</v>
      </c>
      <c r="S1560">
        <f>IF(OR(ISBLANK(B1560),ISBLANK(C1560),ISBLANK(D1560),ISBLANK(E1560),ISBLANK(F1560),ISBLANK('Data Entry'!G1560),ISBLANK('Data Entry'!H1560)),0,1)</f>
        <v>0</v>
      </c>
    </row>
    <row r="1561" spans="1:19" x14ac:dyDescent="0.25">
      <c r="A1561">
        <f>'Data Entry'!A1561</f>
        <v>0</v>
      </c>
      <c r="B1561">
        <f>'Data Entry'!B1561</f>
        <v>0</v>
      </c>
      <c r="C1561">
        <f>'Data Entry'!C1561</f>
        <v>0</v>
      </c>
      <c r="D1561">
        <f>'Data Entry'!D1561</f>
        <v>0</v>
      </c>
      <c r="E1561">
        <f>'Data Entry'!E1561</f>
        <v>0</v>
      </c>
      <c r="F1561">
        <f>'Data Entry'!F1561</f>
        <v>0</v>
      </c>
      <c r="G1561" t="e">
        <f>('Data Entry'!G1561-HLOOKUP('Data Entry'!I1561,'CST Norms'!$A$48:$K$62,I1561,FALSE))/HLOOKUP('Data Entry'!I1561,'CST Norms'!$A$77:$K$91,I1561,FALSE)</f>
        <v>#N/A</v>
      </c>
      <c r="H1561" t="e">
        <f>( 'Data Entry'!H1561 - HLOOKUP('Data Entry'!I1561,'CST Norms'!$A$65:$K$75,8,FALSE) )/HLOOKUP('Data Entry'!I1561,'CST Norms'!$A$94:$K$104,8,FALSE)</f>
        <v>#N/A</v>
      </c>
      <c r="I1561">
        <f>'Data Entry'!$J1561</f>
        <v>0</v>
      </c>
      <c r="J1561" t="e">
        <f t="shared" si="145"/>
        <v>#N/A</v>
      </c>
      <c r="K1561" t="e">
        <f t="shared" si="146"/>
        <v>#N/A</v>
      </c>
      <c r="L1561" t="e">
        <f t="shared" si="147"/>
        <v>#N/A</v>
      </c>
      <c r="M1561" t="str">
        <f t="shared" si="148"/>
        <v>N/A</v>
      </c>
      <c r="N1561" t="str">
        <f t="shared" si="149"/>
        <v>N/A</v>
      </c>
      <c r="O1561" t="str">
        <f t="shared" si="150"/>
        <v>N/A</v>
      </c>
      <c r="S1561">
        <f>IF(OR(ISBLANK(B1561),ISBLANK(C1561),ISBLANK(D1561),ISBLANK(E1561),ISBLANK(F1561),ISBLANK('Data Entry'!G1561),ISBLANK('Data Entry'!H1561)),0,1)</f>
        <v>0</v>
      </c>
    </row>
    <row r="1562" spans="1:19" x14ac:dyDescent="0.25">
      <c r="A1562">
        <f>'Data Entry'!A1562</f>
        <v>0</v>
      </c>
      <c r="B1562">
        <f>'Data Entry'!B1562</f>
        <v>0</v>
      </c>
      <c r="C1562">
        <f>'Data Entry'!C1562</f>
        <v>0</v>
      </c>
      <c r="D1562">
        <f>'Data Entry'!D1562</f>
        <v>0</v>
      </c>
      <c r="E1562">
        <f>'Data Entry'!E1562</f>
        <v>0</v>
      </c>
      <c r="F1562">
        <f>'Data Entry'!F1562</f>
        <v>0</v>
      </c>
      <c r="G1562" t="e">
        <f>('Data Entry'!G1562-HLOOKUP('Data Entry'!I1562,'CST Norms'!$A$48:$K$62,I1562,FALSE))/HLOOKUP('Data Entry'!I1562,'CST Norms'!$A$77:$K$91,I1562,FALSE)</f>
        <v>#N/A</v>
      </c>
      <c r="H1562" t="e">
        <f>( 'Data Entry'!H1562 - HLOOKUP('Data Entry'!I1562,'CST Norms'!$A$65:$K$75,8,FALSE) )/HLOOKUP('Data Entry'!I1562,'CST Norms'!$A$94:$K$104,8,FALSE)</f>
        <v>#N/A</v>
      </c>
      <c r="I1562">
        <f>'Data Entry'!$J1562</f>
        <v>0</v>
      </c>
      <c r="J1562" t="e">
        <f t="shared" si="145"/>
        <v>#N/A</v>
      </c>
      <c r="K1562" t="e">
        <f t="shared" si="146"/>
        <v>#N/A</v>
      </c>
      <c r="L1562" t="e">
        <f t="shared" si="147"/>
        <v>#N/A</v>
      </c>
      <c r="M1562" t="str">
        <f t="shared" si="148"/>
        <v>N/A</v>
      </c>
      <c r="N1562" t="str">
        <f t="shared" si="149"/>
        <v>N/A</v>
      </c>
      <c r="O1562" t="str">
        <f t="shared" si="150"/>
        <v>N/A</v>
      </c>
      <c r="S1562">
        <f>IF(OR(ISBLANK(B1562),ISBLANK(C1562),ISBLANK(D1562),ISBLANK(E1562),ISBLANK(F1562),ISBLANK('Data Entry'!G1562),ISBLANK('Data Entry'!H1562)),0,1)</f>
        <v>0</v>
      </c>
    </row>
    <row r="1563" spans="1:19" x14ac:dyDescent="0.25">
      <c r="A1563">
        <f>'Data Entry'!A1563</f>
        <v>0</v>
      </c>
      <c r="B1563">
        <f>'Data Entry'!B1563</f>
        <v>0</v>
      </c>
      <c r="C1563">
        <f>'Data Entry'!C1563</f>
        <v>0</v>
      </c>
      <c r="D1563">
        <f>'Data Entry'!D1563</f>
        <v>0</v>
      </c>
      <c r="E1563">
        <f>'Data Entry'!E1563</f>
        <v>0</v>
      </c>
      <c r="F1563">
        <f>'Data Entry'!F1563</f>
        <v>0</v>
      </c>
      <c r="G1563" t="e">
        <f>('Data Entry'!G1563-HLOOKUP('Data Entry'!I1563,'CST Norms'!$A$48:$K$62,I1563,FALSE))/HLOOKUP('Data Entry'!I1563,'CST Norms'!$A$77:$K$91,I1563,FALSE)</f>
        <v>#N/A</v>
      </c>
      <c r="H1563" t="e">
        <f>( 'Data Entry'!H1563 - HLOOKUP('Data Entry'!I1563,'CST Norms'!$A$65:$K$75,8,FALSE) )/HLOOKUP('Data Entry'!I1563,'CST Norms'!$A$94:$K$104,8,FALSE)</f>
        <v>#N/A</v>
      </c>
      <c r="I1563">
        <f>'Data Entry'!$J1563</f>
        <v>0</v>
      </c>
      <c r="J1563" t="e">
        <f t="shared" si="145"/>
        <v>#N/A</v>
      </c>
      <c r="K1563" t="e">
        <f t="shared" si="146"/>
        <v>#N/A</v>
      </c>
      <c r="L1563" t="e">
        <f t="shared" si="147"/>
        <v>#N/A</v>
      </c>
      <c r="M1563" t="str">
        <f t="shared" si="148"/>
        <v>N/A</v>
      </c>
      <c r="N1563" t="str">
        <f t="shared" si="149"/>
        <v>N/A</v>
      </c>
      <c r="O1563" t="str">
        <f t="shared" si="150"/>
        <v>N/A</v>
      </c>
      <c r="S1563">
        <f>IF(OR(ISBLANK(B1563),ISBLANK(C1563),ISBLANK(D1563),ISBLANK(E1563),ISBLANK(F1563),ISBLANK('Data Entry'!G1563),ISBLANK('Data Entry'!H1563)),0,1)</f>
        <v>0</v>
      </c>
    </row>
    <row r="1564" spans="1:19" x14ac:dyDescent="0.25">
      <c r="A1564">
        <f>'Data Entry'!A1564</f>
        <v>0</v>
      </c>
      <c r="B1564">
        <f>'Data Entry'!B1564</f>
        <v>0</v>
      </c>
      <c r="C1564">
        <f>'Data Entry'!C1564</f>
        <v>0</v>
      </c>
      <c r="D1564">
        <f>'Data Entry'!D1564</f>
        <v>0</v>
      </c>
      <c r="E1564">
        <f>'Data Entry'!E1564</f>
        <v>0</v>
      </c>
      <c r="F1564">
        <f>'Data Entry'!F1564</f>
        <v>0</v>
      </c>
      <c r="G1564" t="e">
        <f>('Data Entry'!G1564-HLOOKUP('Data Entry'!I1564,'CST Norms'!$A$48:$K$62,I1564,FALSE))/HLOOKUP('Data Entry'!I1564,'CST Norms'!$A$77:$K$91,I1564,FALSE)</f>
        <v>#N/A</v>
      </c>
      <c r="H1564" t="e">
        <f>( 'Data Entry'!H1564 - HLOOKUP('Data Entry'!I1564,'CST Norms'!$A$65:$K$75,8,FALSE) )/HLOOKUP('Data Entry'!I1564,'CST Norms'!$A$94:$K$104,8,FALSE)</f>
        <v>#N/A</v>
      </c>
      <c r="I1564">
        <f>'Data Entry'!$J1564</f>
        <v>0</v>
      </c>
      <c r="J1564" t="e">
        <f t="shared" si="145"/>
        <v>#N/A</v>
      </c>
      <c r="K1564" t="e">
        <f t="shared" si="146"/>
        <v>#N/A</v>
      </c>
      <c r="L1564" t="e">
        <f t="shared" si="147"/>
        <v>#N/A</v>
      </c>
      <c r="M1564" t="str">
        <f t="shared" si="148"/>
        <v>N/A</v>
      </c>
      <c r="N1564" t="str">
        <f t="shared" si="149"/>
        <v>N/A</v>
      </c>
      <c r="O1564" t="str">
        <f t="shared" si="150"/>
        <v>N/A</v>
      </c>
      <c r="S1564">
        <f>IF(OR(ISBLANK(B1564),ISBLANK(C1564),ISBLANK(D1564),ISBLANK(E1564),ISBLANK(F1564),ISBLANK('Data Entry'!G1564),ISBLANK('Data Entry'!H1564)),0,1)</f>
        <v>0</v>
      </c>
    </row>
    <row r="1565" spans="1:19" x14ac:dyDescent="0.25">
      <c r="A1565">
        <f>'Data Entry'!A1565</f>
        <v>0</v>
      </c>
      <c r="B1565">
        <f>'Data Entry'!B1565</f>
        <v>0</v>
      </c>
      <c r="C1565">
        <f>'Data Entry'!C1565</f>
        <v>0</v>
      </c>
      <c r="D1565">
        <f>'Data Entry'!D1565</f>
        <v>0</v>
      </c>
      <c r="E1565">
        <f>'Data Entry'!E1565</f>
        <v>0</v>
      </c>
      <c r="F1565">
        <f>'Data Entry'!F1565</f>
        <v>0</v>
      </c>
      <c r="G1565" t="e">
        <f>('Data Entry'!G1565-HLOOKUP('Data Entry'!I1565,'CST Norms'!$A$48:$K$62,I1565,FALSE))/HLOOKUP('Data Entry'!I1565,'CST Norms'!$A$77:$K$91,I1565,FALSE)</f>
        <v>#N/A</v>
      </c>
      <c r="H1565" t="e">
        <f>( 'Data Entry'!H1565 - HLOOKUP('Data Entry'!I1565,'CST Norms'!$A$65:$K$75,8,FALSE) )/HLOOKUP('Data Entry'!I1565,'CST Norms'!$A$94:$K$104,8,FALSE)</f>
        <v>#N/A</v>
      </c>
      <c r="I1565">
        <f>'Data Entry'!$J1565</f>
        <v>0</v>
      </c>
      <c r="J1565" t="e">
        <f t="shared" si="145"/>
        <v>#N/A</v>
      </c>
      <c r="K1565" t="e">
        <f t="shared" si="146"/>
        <v>#N/A</v>
      </c>
      <c r="L1565" t="e">
        <f t="shared" si="147"/>
        <v>#N/A</v>
      </c>
      <c r="M1565" t="str">
        <f t="shared" si="148"/>
        <v>N/A</v>
      </c>
      <c r="N1565" t="str">
        <f t="shared" si="149"/>
        <v>N/A</v>
      </c>
      <c r="O1565" t="str">
        <f t="shared" si="150"/>
        <v>N/A</v>
      </c>
      <c r="S1565">
        <f>IF(OR(ISBLANK(B1565),ISBLANK(C1565),ISBLANK(D1565),ISBLANK(E1565),ISBLANK(F1565),ISBLANK('Data Entry'!G1565),ISBLANK('Data Entry'!H1565)),0,1)</f>
        <v>0</v>
      </c>
    </row>
    <row r="1566" spans="1:19" x14ac:dyDescent="0.25">
      <c r="A1566">
        <f>'Data Entry'!A1566</f>
        <v>0</v>
      </c>
      <c r="B1566">
        <f>'Data Entry'!B1566</f>
        <v>0</v>
      </c>
      <c r="C1566">
        <f>'Data Entry'!C1566</f>
        <v>0</v>
      </c>
      <c r="D1566">
        <f>'Data Entry'!D1566</f>
        <v>0</v>
      </c>
      <c r="E1566">
        <f>'Data Entry'!E1566</f>
        <v>0</v>
      </c>
      <c r="F1566">
        <f>'Data Entry'!F1566</f>
        <v>0</v>
      </c>
      <c r="G1566" t="e">
        <f>('Data Entry'!G1566-HLOOKUP('Data Entry'!I1566,'CST Norms'!$A$48:$K$62,I1566,FALSE))/HLOOKUP('Data Entry'!I1566,'CST Norms'!$A$77:$K$91,I1566,FALSE)</f>
        <v>#N/A</v>
      </c>
      <c r="H1566" t="e">
        <f>( 'Data Entry'!H1566 - HLOOKUP('Data Entry'!I1566,'CST Norms'!$A$65:$K$75,8,FALSE) )/HLOOKUP('Data Entry'!I1566,'CST Norms'!$A$94:$K$104,8,FALSE)</f>
        <v>#N/A</v>
      </c>
      <c r="I1566">
        <f>'Data Entry'!$J1566</f>
        <v>0</v>
      </c>
      <c r="J1566" t="e">
        <f t="shared" si="145"/>
        <v>#N/A</v>
      </c>
      <c r="K1566" t="e">
        <f t="shared" si="146"/>
        <v>#N/A</v>
      </c>
      <c r="L1566" t="e">
        <f t="shared" si="147"/>
        <v>#N/A</v>
      </c>
      <c r="M1566" t="str">
        <f t="shared" si="148"/>
        <v>N/A</v>
      </c>
      <c r="N1566" t="str">
        <f t="shared" si="149"/>
        <v>N/A</v>
      </c>
      <c r="O1566" t="str">
        <f t="shared" si="150"/>
        <v>N/A</v>
      </c>
      <c r="S1566">
        <f>IF(OR(ISBLANK(B1566),ISBLANK(C1566),ISBLANK(D1566),ISBLANK(E1566),ISBLANK(F1566),ISBLANK('Data Entry'!G1566),ISBLANK('Data Entry'!H1566)),0,1)</f>
        <v>0</v>
      </c>
    </row>
    <row r="1567" spans="1:19" x14ac:dyDescent="0.25">
      <c r="A1567">
        <f>'Data Entry'!A1567</f>
        <v>0</v>
      </c>
      <c r="B1567">
        <f>'Data Entry'!B1567</f>
        <v>0</v>
      </c>
      <c r="C1567">
        <f>'Data Entry'!C1567</f>
        <v>0</v>
      </c>
      <c r="D1567">
        <f>'Data Entry'!D1567</f>
        <v>0</v>
      </c>
      <c r="E1567">
        <f>'Data Entry'!E1567</f>
        <v>0</v>
      </c>
      <c r="F1567">
        <f>'Data Entry'!F1567</f>
        <v>0</v>
      </c>
      <c r="G1567" t="e">
        <f>('Data Entry'!G1567-HLOOKUP('Data Entry'!I1567,'CST Norms'!$A$48:$K$62,I1567,FALSE))/HLOOKUP('Data Entry'!I1567,'CST Norms'!$A$77:$K$91,I1567,FALSE)</f>
        <v>#N/A</v>
      </c>
      <c r="H1567" t="e">
        <f>( 'Data Entry'!H1567 - HLOOKUP('Data Entry'!I1567,'CST Norms'!$A$65:$K$75,8,FALSE) )/HLOOKUP('Data Entry'!I1567,'CST Norms'!$A$94:$K$104,8,FALSE)</f>
        <v>#N/A</v>
      </c>
      <c r="I1567">
        <f>'Data Entry'!$J1567</f>
        <v>0</v>
      </c>
      <c r="J1567" t="e">
        <f t="shared" si="145"/>
        <v>#N/A</v>
      </c>
      <c r="K1567" t="e">
        <f t="shared" si="146"/>
        <v>#N/A</v>
      </c>
      <c r="L1567" t="e">
        <f t="shared" si="147"/>
        <v>#N/A</v>
      </c>
      <c r="M1567" t="str">
        <f t="shared" si="148"/>
        <v>N/A</v>
      </c>
      <c r="N1567" t="str">
        <f t="shared" si="149"/>
        <v>N/A</v>
      </c>
      <c r="O1567" t="str">
        <f t="shared" si="150"/>
        <v>N/A</v>
      </c>
      <c r="S1567">
        <f>IF(OR(ISBLANK(B1567),ISBLANK(C1567),ISBLANK(D1567),ISBLANK(E1567),ISBLANK(F1567),ISBLANK('Data Entry'!G1567),ISBLANK('Data Entry'!H1567)),0,1)</f>
        <v>0</v>
      </c>
    </row>
    <row r="1568" spans="1:19" x14ac:dyDescent="0.25">
      <c r="A1568">
        <f>'Data Entry'!A1568</f>
        <v>0</v>
      </c>
      <c r="B1568">
        <f>'Data Entry'!B1568</f>
        <v>0</v>
      </c>
      <c r="C1568">
        <f>'Data Entry'!C1568</f>
        <v>0</v>
      </c>
      <c r="D1568">
        <f>'Data Entry'!D1568</f>
        <v>0</v>
      </c>
      <c r="E1568">
        <f>'Data Entry'!E1568</f>
        <v>0</v>
      </c>
      <c r="F1568">
        <f>'Data Entry'!F1568</f>
        <v>0</v>
      </c>
      <c r="G1568" t="e">
        <f>('Data Entry'!G1568-HLOOKUP('Data Entry'!I1568,'CST Norms'!$A$48:$K$62,I1568,FALSE))/HLOOKUP('Data Entry'!I1568,'CST Norms'!$A$77:$K$91,I1568,FALSE)</f>
        <v>#N/A</v>
      </c>
      <c r="H1568" t="e">
        <f>( 'Data Entry'!H1568 - HLOOKUP('Data Entry'!I1568,'CST Norms'!$A$65:$K$75,8,FALSE) )/HLOOKUP('Data Entry'!I1568,'CST Norms'!$A$94:$K$104,8,FALSE)</f>
        <v>#N/A</v>
      </c>
      <c r="I1568">
        <f>'Data Entry'!$J1568</f>
        <v>0</v>
      </c>
      <c r="J1568" t="e">
        <f t="shared" si="145"/>
        <v>#N/A</v>
      </c>
      <c r="K1568" t="e">
        <f t="shared" si="146"/>
        <v>#N/A</v>
      </c>
      <c r="L1568" t="e">
        <f t="shared" si="147"/>
        <v>#N/A</v>
      </c>
      <c r="M1568" t="str">
        <f t="shared" si="148"/>
        <v>N/A</v>
      </c>
      <c r="N1568" t="str">
        <f t="shared" si="149"/>
        <v>N/A</v>
      </c>
      <c r="O1568" t="str">
        <f t="shared" si="150"/>
        <v>N/A</v>
      </c>
      <c r="S1568">
        <f>IF(OR(ISBLANK(B1568),ISBLANK(C1568),ISBLANK(D1568),ISBLANK(E1568),ISBLANK(F1568),ISBLANK('Data Entry'!G1568),ISBLANK('Data Entry'!H1568)),0,1)</f>
        <v>0</v>
      </c>
    </row>
    <row r="1569" spans="1:19" x14ac:dyDescent="0.25">
      <c r="A1569">
        <f>'Data Entry'!A1569</f>
        <v>0</v>
      </c>
      <c r="B1569">
        <f>'Data Entry'!B1569</f>
        <v>0</v>
      </c>
      <c r="C1569">
        <f>'Data Entry'!C1569</f>
        <v>0</v>
      </c>
      <c r="D1569">
        <f>'Data Entry'!D1569</f>
        <v>0</v>
      </c>
      <c r="E1569">
        <f>'Data Entry'!E1569</f>
        <v>0</v>
      </c>
      <c r="F1569">
        <f>'Data Entry'!F1569</f>
        <v>0</v>
      </c>
      <c r="G1569" t="e">
        <f>('Data Entry'!G1569-HLOOKUP('Data Entry'!I1569,'CST Norms'!$A$48:$K$62,I1569,FALSE))/HLOOKUP('Data Entry'!I1569,'CST Norms'!$A$77:$K$91,I1569,FALSE)</f>
        <v>#N/A</v>
      </c>
      <c r="H1569" t="e">
        <f>( 'Data Entry'!H1569 - HLOOKUP('Data Entry'!I1569,'CST Norms'!$A$65:$K$75,8,FALSE) )/HLOOKUP('Data Entry'!I1569,'CST Norms'!$A$94:$K$104,8,FALSE)</f>
        <v>#N/A</v>
      </c>
      <c r="I1569">
        <f>'Data Entry'!$J1569</f>
        <v>0</v>
      </c>
      <c r="J1569" t="e">
        <f t="shared" si="145"/>
        <v>#N/A</v>
      </c>
      <c r="K1569" t="e">
        <f t="shared" si="146"/>
        <v>#N/A</v>
      </c>
      <c r="L1569" t="e">
        <f t="shared" si="147"/>
        <v>#N/A</v>
      </c>
      <c r="M1569" t="str">
        <f t="shared" si="148"/>
        <v>N/A</v>
      </c>
      <c r="N1569" t="str">
        <f t="shared" si="149"/>
        <v>N/A</v>
      </c>
      <c r="O1569" t="str">
        <f t="shared" si="150"/>
        <v>N/A</v>
      </c>
      <c r="S1569">
        <f>IF(OR(ISBLANK(B1569),ISBLANK(C1569),ISBLANK(D1569),ISBLANK(E1569),ISBLANK(F1569),ISBLANK('Data Entry'!G1569),ISBLANK('Data Entry'!H1569)),0,1)</f>
        <v>0</v>
      </c>
    </row>
    <row r="1570" spans="1:19" x14ac:dyDescent="0.25">
      <c r="A1570">
        <f>'Data Entry'!A1570</f>
        <v>0</v>
      </c>
      <c r="B1570">
        <f>'Data Entry'!B1570</f>
        <v>0</v>
      </c>
      <c r="C1570">
        <f>'Data Entry'!C1570</f>
        <v>0</v>
      </c>
      <c r="D1570">
        <f>'Data Entry'!D1570</f>
        <v>0</v>
      </c>
      <c r="E1570">
        <f>'Data Entry'!E1570</f>
        <v>0</v>
      </c>
      <c r="F1570">
        <f>'Data Entry'!F1570</f>
        <v>0</v>
      </c>
      <c r="G1570" t="e">
        <f>('Data Entry'!G1570-HLOOKUP('Data Entry'!I1570,'CST Norms'!$A$48:$K$62,I1570,FALSE))/HLOOKUP('Data Entry'!I1570,'CST Norms'!$A$77:$K$91,I1570,FALSE)</f>
        <v>#N/A</v>
      </c>
      <c r="H1570" t="e">
        <f>( 'Data Entry'!H1570 - HLOOKUP('Data Entry'!I1570,'CST Norms'!$A$65:$K$75,8,FALSE) )/HLOOKUP('Data Entry'!I1570,'CST Norms'!$A$94:$K$104,8,FALSE)</f>
        <v>#N/A</v>
      </c>
      <c r="I1570">
        <f>'Data Entry'!$J1570</f>
        <v>0</v>
      </c>
      <c r="J1570" t="e">
        <f t="shared" si="145"/>
        <v>#N/A</v>
      </c>
      <c r="K1570" t="e">
        <f t="shared" si="146"/>
        <v>#N/A</v>
      </c>
      <c r="L1570" t="e">
        <f t="shared" si="147"/>
        <v>#N/A</v>
      </c>
      <c r="M1570" t="str">
        <f t="shared" si="148"/>
        <v>N/A</v>
      </c>
      <c r="N1570" t="str">
        <f t="shared" si="149"/>
        <v>N/A</v>
      </c>
      <c r="O1570" t="str">
        <f t="shared" si="150"/>
        <v>N/A</v>
      </c>
      <c r="S1570">
        <f>IF(OR(ISBLANK(B1570),ISBLANK(C1570),ISBLANK(D1570),ISBLANK(E1570),ISBLANK(F1570),ISBLANK('Data Entry'!G1570),ISBLANK('Data Entry'!H1570)),0,1)</f>
        <v>0</v>
      </c>
    </row>
    <row r="1571" spans="1:19" x14ac:dyDescent="0.25">
      <c r="A1571">
        <f>'Data Entry'!A1571</f>
        <v>0</v>
      </c>
      <c r="B1571">
        <f>'Data Entry'!B1571</f>
        <v>0</v>
      </c>
      <c r="C1571">
        <f>'Data Entry'!C1571</f>
        <v>0</v>
      </c>
      <c r="D1571">
        <f>'Data Entry'!D1571</f>
        <v>0</v>
      </c>
      <c r="E1571">
        <f>'Data Entry'!E1571</f>
        <v>0</v>
      </c>
      <c r="F1571">
        <f>'Data Entry'!F1571</f>
        <v>0</v>
      </c>
      <c r="G1571" t="e">
        <f>('Data Entry'!G1571-HLOOKUP('Data Entry'!I1571,'CST Norms'!$A$48:$K$62,I1571,FALSE))/HLOOKUP('Data Entry'!I1571,'CST Norms'!$A$77:$K$91,I1571,FALSE)</f>
        <v>#N/A</v>
      </c>
      <c r="H1571" t="e">
        <f>( 'Data Entry'!H1571 - HLOOKUP('Data Entry'!I1571,'CST Norms'!$A$65:$K$75,8,FALSE) )/HLOOKUP('Data Entry'!I1571,'CST Norms'!$A$94:$K$104,8,FALSE)</f>
        <v>#N/A</v>
      </c>
      <c r="I1571">
        <f>'Data Entry'!$J1571</f>
        <v>0</v>
      </c>
      <c r="J1571" t="e">
        <f t="shared" si="145"/>
        <v>#N/A</v>
      </c>
      <c r="K1571" t="e">
        <f t="shared" si="146"/>
        <v>#N/A</v>
      </c>
      <c r="L1571" t="e">
        <f t="shared" si="147"/>
        <v>#N/A</v>
      </c>
      <c r="M1571" t="str">
        <f t="shared" si="148"/>
        <v>N/A</v>
      </c>
      <c r="N1571" t="str">
        <f t="shared" si="149"/>
        <v>N/A</v>
      </c>
      <c r="O1571" t="str">
        <f t="shared" si="150"/>
        <v>N/A</v>
      </c>
      <c r="S1571">
        <f>IF(OR(ISBLANK(B1571),ISBLANK(C1571),ISBLANK(D1571),ISBLANK(E1571),ISBLANK(F1571),ISBLANK('Data Entry'!G1571),ISBLANK('Data Entry'!H1571)),0,1)</f>
        <v>0</v>
      </c>
    </row>
    <row r="1572" spans="1:19" x14ac:dyDescent="0.25">
      <c r="A1572">
        <f>'Data Entry'!A1572</f>
        <v>0</v>
      </c>
      <c r="B1572">
        <f>'Data Entry'!B1572</f>
        <v>0</v>
      </c>
      <c r="C1572">
        <f>'Data Entry'!C1572</f>
        <v>0</v>
      </c>
      <c r="D1572">
        <f>'Data Entry'!D1572</f>
        <v>0</v>
      </c>
      <c r="E1572">
        <f>'Data Entry'!E1572</f>
        <v>0</v>
      </c>
      <c r="F1572">
        <f>'Data Entry'!F1572</f>
        <v>0</v>
      </c>
      <c r="G1572" t="e">
        <f>('Data Entry'!G1572-HLOOKUP('Data Entry'!I1572,'CST Norms'!$A$48:$K$62,I1572,FALSE))/HLOOKUP('Data Entry'!I1572,'CST Norms'!$A$77:$K$91,I1572,FALSE)</f>
        <v>#N/A</v>
      </c>
      <c r="H1572" t="e">
        <f>( 'Data Entry'!H1572 - HLOOKUP('Data Entry'!I1572,'CST Norms'!$A$65:$K$75,8,FALSE) )/HLOOKUP('Data Entry'!I1572,'CST Norms'!$A$94:$K$104,8,FALSE)</f>
        <v>#N/A</v>
      </c>
      <c r="I1572">
        <f>'Data Entry'!$J1572</f>
        <v>0</v>
      </c>
      <c r="J1572" t="e">
        <f t="shared" si="145"/>
        <v>#N/A</v>
      </c>
      <c r="K1572" t="e">
        <f t="shared" si="146"/>
        <v>#N/A</v>
      </c>
      <c r="L1572" t="e">
        <f t="shared" si="147"/>
        <v>#N/A</v>
      </c>
      <c r="M1572" t="str">
        <f t="shared" si="148"/>
        <v>N/A</v>
      </c>
      <c r="N1572" t="str">
        <f t="shared" si="149"/>
        <v>N/A</v>
      </c>
      <c r="O1572" t="str">
        <f t="shared" si="150"/>
        <v>N/A</v>
      </c>
      <c r="S1572">
        <f>IF(OR(ISBLANK(B1572),ISBLANK(C1572),ISBLANK(D1572),ISBLANK(E1572),ISBLANK(F1572),ISBLANK('Data Entry'!G1572),ISBLANK('Data Entry'!H1572)),0,1)</f>
        <v>0</v>
      </c>
    </row>
    <row r="1573" spans="1:19" x14ac:dyDescent="0.25">
      <c r="A1573">
        <f>'Data Entry'!A1573</f>
        <v>0</v>
      </c>
      <c r="B1573">
        <f>'Data Entry'!B1573</f>
        <v>0</v>
      </c>
      <c r="C1573">
        <f>'Data Entry'!C1573</f>
        <v>0</v>
      </c>
      <c r="D1573">
        <f>'Data Entry'!D1573</f>
        <v>0</v>
      </c>
      <c r="E1573">
        <f>'Data Entry'!E1573</f>
        <v>0</v>
      </c>
      <c r="F1573">
        <f>'Data Entry'!F1573</f>
        <v>0</v>
      </c>
      <c r="G1573" t="e">
        <f>('Data Entry'!G1573-HLOOKUP('Data Entry'!I1573,'CST Norms'!$A$48:$K$62,I1573,FALSE))/HLOOKUP('Data Entry'!I1573,'CST Norms'!$A$77:$K$91,I1573,FALSE)</f>
        <v>#N/A</v>
      </c>
      <c r="H1573" t="e">
        <f>( 'Data Entry'!H1573 - HLOOKUP('Data Entry'!I1573,'CST Norms'!$A$65:$K$75,8,FALSE) )/HLOOKUP('Data Entry'!I1573,'CST Norms'!$A$94:$K$104,8,FALSE)</f>
        <v>#N/A</v>
      </c>
      <c r="I1573">
        <f>'Data Entry'!$J1573</f>
        <v>0</v>
      </c>
      <c r="J1573" t="e">
        <f t="shared" si="145"/>
        <v>#N/A</v>
      </c>
      <c r="K1573" t="e">
        <f t="shared" si="146"/>
        <v>#N/A</v>
      </c>
      <c r="L1573" t="e">
        <f t="shared" si="147"/>
        <v>#N/A</v>
      </c>
      <c r="M1573" t="str">
        <f t="shared" si="148"/>
        <v>N/A</v>
      </c>
      <c r="N1573" t="str">
        <f t="shared" si="149"/>
        <v>N/A</v>
      </c>
      <c r="O1573" t="str">
        <f t="shared" si="150"/>
        <v>N/A</v>
      </c>
      <c r="S1573">
        <f>IF(OR(ISBLANK(B1573),ISBLANK(C1573),ISBLANK(D1573),ISBLANK(E1573),ISBLANK(F1573),ISBLANK('Data Entry'!G1573),ISBLANK('Data Entry'!H1573)),0,1)</f>
        <v>0</v>
      </c>
    </row>
    <row r="1574" spans="1:19" x14ac:dyDescent="0.25">
      <c r="A1574">
        <f>'Data Entry'!A1574</f>
        <v>0</v>
      </c>
      <c r="B1574">
        <f>'Data Entry'!B1574</f>
        <v>0</v>
      </c>
      <c r="C1574">
        <f>'Data Entry'!C1574</f>
        <v>0</v>
      </c>
      <c r="D1574">
        <f>'Data Entry'!D1574</f>
        <v>0</v>
      </c>
      <c r="E1574">
        <f>'Data Entry'!E1574</f>
        <v>0</v>
      </c>
      <c r="F1574">
        <f>'Data Entry'!F1574</f>
        <v>0</v>
      </c>
      <c r="G1574" t="e">
        <f>('Data Entry'!G1574-HLOOKUP('Data Entry'!I1574,'CST Norms'!$A$48:$K$62,I1574,FALSE))/HLOOKUP('Data Entry'!I1574,'CST Norms'!$A$77:$K$91,I1574,FALSE)</f>
        <v>#N/A</v>
      </c>
      <c r="H1574" t="e">
        <f>( 'Data Entry'!H1574 - HLOOKUP('Data Entry'!I1574,'CST Norms'!$A$65:$K$75,8,FALSE) )/HLOOKUP('Data Entry'!I1574,'CST Norms'!$A$94:$K$104,8,FALSE)</f>
        <v>#N/A</v>
      </c>
      <c r="I1574">
        <f>'Data Entry'!$J1574</f>
        <v>0</v>
      </c>
      <c r="J1574" t="e">
        <f t="shared" si="145"/>
        <v>#N/A</v>
      </c>
      <c r="K1574" t="e">
        <f t="shared" si="146"/>
        <v>#N/A</v>
      </c>
      <c r="L1574" t="e">
        <f t="shared" si="147"/>
        <v>#N/A</v>
      </c>
      <c r="M1574" t="str">
        <f t="shared" si="148"/>
        <v>N/A</v>
      </c>
      <c r="N1574" t="str">
        <f t="shared" si="149"/>
        <v>N/A</v>
      </c>
      <c r="O1574" t="str">
        <f t="shared" si="150"/>
        <v>N/A</v>
      </c>
      <c r="S1574">
        <f>IF(OR(ISBLANK(B1574),ISBLANK(C1574),ISBLANK(D1574),ISBLANK(E1574),ISBLANK(F1574),ISBLANK('Data Entry'!G1574),ISBLANK('Data Entry'!H1574)),0,1)</f>
        <v>0</v>
      </c>
    </row>
    <row r="1575" spans="1:19" x14ac:dyDescent="0.25">
      <c r="A1575">
        <f>'Data Entry'!A1575</f>
        <v>0</v>
      </c>
      <c r="B1575">
        <f>'Data Entry'!B1575</f>
        <v>0</v>
      </c>
      <c r="C1575">
        <f>'Data Entry'!C1575</f>
        <v>0</v>
      </c>
      <c r="D1575">
        <f>'Data Entry'!D1575</f>
        <v>0</v>
      </c>
      <c r="E1575">
        <f>'Data Entry'!E1575</f>
        <v>0</v>
      </c>
      <c r="F1575">
        <f>'Data Entry'!F1575</f>
        <v>0</v>
      </c>
      <c r="G1575" t="e">
        <f>('Data Entry'!G1575-HLOOKUP('Data Entry'!I1575,'CST Norms'!$A$48:$K$62,I1575,FALSE))/HLOOKUP('Data Entry'!I1575,'CST Norms'!$A$77:$K$91,I1575,FALSE)</f>
        <v>#N/A</v>
      </c>
      <c r="H1575" t="e">
        <f>( 'Data Entry'!H1575 - HLOOKUP('Data Entry'!I1575,'CST Norms'!$A$65:$K$75,8,FALSE) )/HLOOKUP('Data Entry'!I1575,'CST Norms'!$A$94:$K$104,8,FALSE)</f>
        <v>#N/A</v>
      </c>
      <c r="I1575">
        <f>'Data Entry'!$J1575</f>
        <v>0</v>
      </c>
      <c r="J1575" t="e">
        <f t="shared" si="145"/>
        <v>#N/A</v>
      </c>
      <c r="K1575" t="e">
        <f t="shared" si="146"/>
        <v>#N/A</v>
      </c>
      <c r="L1575" t="e">
        <f t="shared" si="147"/>
        <v>#N/A</v>
      </c>
      <c r="M1575" t="str">
        <f t="shared" si="148"/>
        <v>N/A</v>
      </c>
      <c r="N1575" t="str">
        <f t="shared" si="149"/>
        <v>N/A</v>
      </c>
      <c r="O1575" t="str">
        <f t="shared" si="150"/>
        <v>N/A</v>
      </c>
      <c r="S1575">
        <f>IF(OR(ISBLANK(B1575),ISBLANK(C1575),ISBLANK(D1575),ISBLANK(E1575),ISBLANK(F1575),ISBLANK('Data Entry'!G1575),ISBLANK('Data Entry'!H1575)),0,1)</f>
        <v>0</v>
      </c>
    </row>
    <row r="1576" spans="1:19" x14ac:dyDescent="0.25">
      <c r="A1576">
        <f>'Data Entry'!A1576</f>
        <v>0</v>
      </c>
      <c r="B1576">
        <f>'Data Entry'!B1576</f>
        <v>0</v>
      </c>
      <c r="C1576">
        <f>'Data Entry'!C1576</f>
        <v>0</v>
      </c>
      <c r="D1576">
        <f>'Data Entry'!D1576</f>
        <v>0</v>
      </c>
      <c r="E1576">
        <f>'Data Entry'!E1576</f>
        <v>0</v>
      </c>
      <c r="F1576">
        <f>'Data Entry'!F1576</f>
        <v>0</v>
      </c>
      <c r="G1576" t="e">
        <f>('Data Entry'!G1576-HLOOKUP('Data Entry'!I1576,'CST Norms'!$A$48:$K$62,I1576,FALSE))/HLOOKUP('Data Entry'!I1576,'CST Norms'!$A$77:$K$91,I1576,FALSE)</f>
        <v>#N/A</v>
      </c>
      <c r="H1576" t="e">
        <f>( 'Data Entry'!H1576 - HLOOKUP('Data Entry'!I1576,'CST Norms'!$A$65:$K$75,8,FALSE) )/HLOOKUP('Data Entry'!I1576,'CST Norms'!$A$94:$K$104,8,FALSE)</f>
        <v>#N/A</v>
      </c>
      <c r="I1576">
        <f>'Data Entry'!$J1576</f>
        <v>0</v>
      </c>
      <c r="J1576" t="e">
        <f t="shared" si="145"/>
        <v>#N/A</v>
      </c>
      <c r="K1576" t="e">
        <f t="shared" si="146"/>
        <v>#N/A</v>
      </c>
      <c r="L1576" t="e">
        <f t="shared" si="147"/>
        <v>#N/A</v>
      </c>
      <c r="M1576" t="str">
        <f t="shared" si="148"/>
        <v>N/A</v>
      </c>
      <c r="N1576" t="str">
        <f t="shared" si="149"/>
        <v>N/A</v>
      </c>
      <c r="O1576" t="str">
        <f t="shared" si="150"/>
        <v>N/A</v>
      </c>
      <c r="S1576">
        <f>IF(OR(ISBLANK(B1576),ISBLANK(C1576),ISBLANK(D1576),ISBLANK(E1576),ISBLANK(F1576),ISBLANK('Data Entry'!G1576),ISBLANK('Data Entry'!H1576)),0,1)</f>
        <v>0</v>
      </c>
    </row>
    <row r="1577" spans="1:19" x14ac:dyDescent="0.25">
      <c r="A1577">
        <f>'Data Entry'!A1577</f>
        <v>0</v>
      </c>
      <c r="B1577">
        <f>'Data Entry'!B1577</f>
        <v>0</v>
      </c>
      <c r="C1577">
        <f>'Data Entry'!C1577</f>
        <v>0</v>
      </c>
      <c r="D1577">
        <f>'Data Entry'!D1577</f>
        <v>0</v>
      </c>
      <c r="E1577">
        <f>'Data Entry'!E1577</f>
        <v>0</v>
      </c>
      <c r="F1577">
        <f>'Data Entry'!F1577</f>
        <v>0</v>
      </c>
      <c r="G1577" t="e">
        <f>('Data Entry'!G1577-HLOOKUP('Data Entry'!I1577,'CST Norms'!$A$48:$K$62,I1577,FALSE))/HLOOKUP('Data Entry'!I1577,'CST Norms'!$A$77:$K$91,I1577,FALSE)</f>
        <v>#N/A</v>
      </c>
      <c r="H1577" t="e">
        <f>( 'Data Entry'!H1577 - HLOOKUP('Data Entry'!I1577,'CST Norms'!$A$65:$K$75,8,FALSE) )/HLOOKUP('Data Entry'!I1577,'CST Norms'!$A$94:$K$104,8,FALSE)</f>
        <v>#N/A</v>
      </c>
      <c r="I1577">
        <f>'Data Entry'!$J1577</f>
        <v>0</v>
      </c>
      <c r="J1577" t="e">
        <f t="shared" si="145"/>
        <v>#N/A</v>
      </c>
      <c r="K1577" t="e">
        <f t="shared" si="146"/>
        <v>#N/A</v>
      </c>
      <c r="L1577" t="e">
        <f t="shared" si="147"/>
        <v>#N/A</v>
      </c>
      <c r="M1577" t="str">
        <f t="shared" si="148"/>
        <v>N/A</v>
      </c>
      <c r="N1577" t="str">
        <f t="shared" si="149"/>
        <v>N/A</v>
      </c>
      <c r="O1577" t="str">
        <f t="shared" si="150"/>
        <v>N/A</v>
      </c>
      <c r="S1577">
        <f>IF(OR(ISBLANK(B1577),ISBLANK(C1577),ISBLANK(D1577),ISBLANK(E1577),ISBLANK(F1577),ISBLANK('Data Entry'!G1577),ISBLANK('Data Entry'!H1577)),0,1)</f>
        <v>0</v>
      </c>
    </row>
    <row r="1578" spans="1:19" x14ac:dyDescent="0.25">
      <c r="A1578">
        <f>'Data Entry'!A1578</f>
        <v>0</v>
      </c>
      <c r="B1578">
        <f>'Data Entry'!B1578</f>
        <v>0</v>
      </c>
      <c r="C1578">
        <f>'Data Entry'!C1578</f>
        <v>0</v>
      </c>
      <c r="D1578">
        <f>'Data Entry'!D1578</f>
        <v>0</v>
      </c>
      <c r="E1578">
        <f>'Data Entry'!E1578</f>
        <v>0</v>
      </c>
      <c r="F1578">
        <f>'Data Entry'!F1578</f>
        <v>0</v>
      </c>
      <c r="G1578" t="e">
        <f>('Data Entry'!G1578-HLOOKUP('Data Entry'!I1578,'CST Norms'!$A$48:$K$62,I1578,FALSE))/HLOOKUP('Data Entry'!I1578,'CST Norms'!$A$77:$K$91,I1578,FALSE)</f>
        <v>#N/A</v>
      </c>
      <c r="H1578" t="e">
        <f>( 'Data Entry'!H1578 - HLOOKUP('Data Entry'!I1578,'CST Norms'!$A$65:$K$75,8,FALSE) )/HLOOKUP('Data Entry'!I1578,'CST Norms'!$A$94:$K$104,8,FALSE)</f>
        <v>#N/A</v>
      </c>
      <c r="I1578">
        <f>'Data Entry'!$J1578</f>
        <v>0</v>
      </c>
      <c r="J1578" t="e">
        <f t="shared" si="145"/>
        <v>#N/A</v>
      </c>
      <c r="K1578" t="e">
        <f t="shared" si="146"/>
        <v>#N/A</v>
      </c>
      <c r="L1578" t="e">
        <f t="shared" si="147"/>
        <v>#N/A</v>
      </c>
      <c r="M1578" t="str">
        <f t="shared" si="148"/>
        <v>N/A</v>
      </c>
      <c r="N1578" t="str">
        <f t="shared" si="149"/>
        <v>N/A</v>
      </c>
      <c r="O1578" t="str">
        <f t="shared" si="150"/>
        <v>N/A</v>
      </c>
      <c r="S1578">
        <f>IF(OR(ISBLANK(B1578),ISBLANK(C1578),ISBLANK(D1578),ISBLANK(E1578),ISBLANK(F1578),ISBLANK('Data Entry'!G1578),ISBLANK('Data Entry'!H1578)),0,1)</f>
        <v>0</v>
      </c>
    </row>
    <row r="1579" spans="1:19" x14ac:dyDescent="0.25">
      <c r="A1579">
        <f>'Data Entry'!A1579</f>
        <v>0</v>
      </c>
      <c r="B1579">
        <f>'Data Entry'!B1579</f>
        <v>0</v>
      </c>
      <c r="C1579">
        <f>'Data Entry'!C1579</f>
        <v>0</v>
      </c>
      <c r="D1579">
        <f>'Data Entry'!D1579</f>
        <v>0</v>
      </c>
      <c r="E1579">
        <f>'Data Entry'!E1579</f>
        <v>0</v>
      </c>
      <c r="F1579">
        <f>'Data Entry'!F1579</f>
        <v>0</v>
      </c>
      <c r="G1579" t="e">
        <f>('Data Entry'!G1579-HLOOKUP('Data Entry'!I1579,'CST Norms'!$A$48:$K$62,I1579,FALSE))/HLOOKUP('Data Entry'!I1579,'CST Norms'!$A$77:$K$91,I1579,FALSE)</f>
        <v>#N/A</v>
      </c>
      <c r="H1579" t="e">
        <f>( 'Data Entry'!H1579 - HLOOKUP('Data Entry'!I1579,'CST Norms'!$A$65:$K$75,8,FALSE) )/HLOOKUP('Data Entry'!I1579,'CST Norms'!$A$94:$K$104,8,FALSE)</f>
        <v>#N/A</v>
      </c>
      <c r="I1579">
        <f>'Data Entry'!$J1579</f>
        <v>0</v>
      </c>
      <c r="J1579" t="e">
        <f t="shared" si="145"/>
        <v>#N/A</v>
      </c>
      <c r="K1579" t="e">
        <f t="shared" si="146"/>
        <v>#N/A</v>
      </c>
      <c r="L1579" t="e">
        <f t="shared" si="147"/>
        <v>#N/A</v>
      </c>
      <c r="M1579" t="str">
        <f t="shared" si="148"/>
        <v>N/A</v>
      </c>
      <c r="N1579" t="str">
        <f t="shared" si="149"/>
        <v>N/A</v>
      </c>
      <c r="O1579" t="str">
        <f t="shared" si="150"/>
        <v>N/A</v>
      </c>
      <c r="S1579">
        <f>IF(OR(ISBLANK(B1579),ISBLANK(C1579),ISBLANK(D1579),ISBLANK(E1579),ISBLANK(F1579),ISBLANK('Data Entry'!G1579),ISBLANK('Data Entry'!H1579)),0,1)</f>
        <v>0</v>
      </c>
    </row>
    <row r="1580" spans="1:19" x14ac:dyDescent="0.25">
      <c r="A1580">
        <f>'Data Entry'!A1580</f>
        <v>0</v>
      </c>
      <c r="B1580">
        <f>'Data Entry'!B1580</f>
        <v>0</v>
      </c>
      <c r="C1580">
        <f>'Data Entry'!C1580</f>
        <v>0</v>
      </c>
      <c r="D1580">
        <f>'Data Entry'!D1580</f>
        <v>0</v>
      </c>
      <c r="E1580">
        <f>'Data Entry'!E1580</f>
        <v>0</v>
      </c>
      <c r="F1580">
        <f>'Data Entry'!F1580</f>
        <v>0</v>
      </c>
      <c r="G1580" t="e">
        <f>('Data Entry'!G1580-HLOOKUP('Data Entry'!I1580,'CST Norms'!$A$48:$K$62,I1580,FALSE))/HLOOKUP('Data Entry'!I1580,'CST Norms'!$A$77:$K$91,I1580,FALSE)</f>
        <v>#N/A</v>
      </c>
      <c r="H1580" t="e">
        <f>( 'Data Entry'!H1580 - HLOOKUP('Data Entry'!I1580,'CST Norms'!$A$65:$K$75,8,FALSE) )/HLOOKUP('Data Entry'!I1580,'CST Norms'!$A$94:$K$104,8,FALSE)</f>
        <v>#N/A</v>
      </c>
      <c r="I1580">
        <f>'Data Entry'!$J1580</f>
        <v>0</v>
      </c>
      <c r="J1580" t="e">
        <f t="shared" si="145"/>
        <v>#N/A</v>
      </c>
      <c r="K1580" t="e">
        <f t="shared" si="146"/>
        <v>#N/A</v>
      </c>
      <c r="L1580" t="e">
        <f t="shared" si="147"/>
        <v>#N/A</v>
      </c>
      <c r="M1580" t="str">
        <f t="shared" si="148"/>
        <v>N/A</v>
      </c>
      <c r="N1580" t="str">
        <f t="shared" si="149"/>
        <v>N/A</v>
      </c>
      <c r="O1580" t="str">
        <f t="shared" si="150"/>
        <v>N/A</v>
      </c>
      <c r="S1580">
        <f>IF(OR(ISBLANK(B1580),ISBLANK(C1580),ISBLANK(D1580),ISBLANK(E1580),ISBLANK(F1580),ISBLANK('Data Entry'!G1580),ISBLANK('Data Entry'!H1580)),0,1)</f>
        <v>0</v>
      </c>
    </row>
    <row r="1581" spans="1:19" x14ac:dyDescent="0.25">
      <c r="A1581">
        <f>'Data Entry'!A1581</f>
        <v>0</v>
      </c>
      <c r="B1581">
        <f>'Data Entry'!B1581</f>
        <v>0</v>
      </c>
      <c r="C1581">
        <f>'Data Entry'!C1581</f>
        <v>0</v>
      </c>
      <c r="D1581">
        <f>'Data Entry'!D1581</f>
        <v>0</v>
      </c>
      <c r="E1581">
        <f>'Data Entry'!E1581</f>
        <v>0</v>
      </c>
      <c r="F1581">
        <f>'Data Entry'!F1581</f>
        <v>0</v>
      </c>
      <c r="G1581" t="e">
        <f>('Data Entry'!G1581-HLOOKUP('Data Entry'!I1581,'CST Norms'!$A$48:$K$62,I1581,FALSE))/HLOOKUP('Data Entry'!I1581,'CST Norms'!$A$77:$K$91,I1581,FALSE)</f>
        <v>#N/A</v>
      </c>
      <c r="H1581" t="e">
        <f>( 'Data Entry'!H1581 - HLOOKUP('Data Entry'!I1581,'CST Norms'!$A$65:$K$75,8,FALSE) )/HLOOKUP('Data Entry'!I1581,'CST Norms'!$A$94:$K$104,8,FALSE)</f>
        <v>#N/A</v>
      </c>
      <c r="I1581">
        <f>'Data Entry'!$J1581</f>
        <v>0</v>
      </c>
      <c r="J1581" t="e">
        <f t="shared" si="145"/>
        <v>#N/A</v>
      </c>
      <c r="K1581" t="e">
        <f t="shared" si="146"/>
        <v>#N/A</v>
      </c>
      <c r="L1581" t="e">
        <f t="shared" si="147"/>
        <v>#N/A</v>
      </c>
      <c r="M1581" t="str">
        <f t="shared" si="148"/>
        <v>N/A</v>
      </c>
      <c r="N1581" t="str">
        <f t="shared" si="149"/>
        <v>N/A</v>
      </c>
      <c r="O1581" t="str">
        <f t="shared" si="150"/>
        <v>N/A</v>
      </c>
      <c r="S1581">
        <f>IF(OR(ISBLANK(B1581),ISBLANK(C1581),ISBLANK(D1581),ISBLANK(E1581),ISBLANK(F1581),ISBLANK('Data Entry'!G1581),ISBLANK('Data Entry'!H1581)),0,1)</f>
        <v>0</v>
      </c>
    </row>
    <row r="1582" spans="1:19" x14ac:dyDescent="0.25">
      <c r="A1582">
        <f>'Data Entry'!A1582</f>
        <v>0</v>
      </c>
      <c r="B1582">
        <f>'Data Entry'!B1582</f>
        <v>0</v>
      </c>
      <c r="C1582">
        <f>'Data Entry'!C1582</f>
        <v>0</v>
      </c>
      <c r="D1582">
        <f>'Data Entry'!D1582</f>
        <v>0</v>
      </c>
      <c r="E1582">
        <f>'Data Entry'!E1582</f>
        <v>0</v>
      </c>
      <c r="F1582">
        <f>'Data Entry'!F1582</f>
        <v>0</v>
      </c>
      <c r="G1582" t="e">
        <f>('Data Entry'!G1582-HLOOKUP('Data Entry'!I1582,'CST Norms'!$A$48:$K$62,I1582,FALSE))/HLOOKUP('Data Entry'!I1582,'CST Norms'!$A$77:$K$91,I1582,FALSE)</f>
        <v>#N/A</v>
      </c>
      <c r="H1582" t="e">
        <f>( 'Data Entry'!H1582 - HLOOKUP('Data Entry'!I1582,'CST Norms'!$A$65:$K$75,8,FALSE) )/HLOOKUP('Data Entry'!I1582,'CST Norms'!$A$94:$K$104,8,FALSE)</f>
        <v>#N/A</v>
      </c>
      <c r="I1582">
        <f>'Data Entry'!$J1582</f>
        <v>0</v>
      </c>
      <c r="J1582" t="e">
        <f t="shared" si="145"/>
        <v>#N/A</v>
      </c>
      <c r="K1582" t="e">
        <f t="shared" si="146"/>
        <v>#N/A</v>
      </c>
      <c r="L1582" t="e">
        <f t="shared" si="147"/>
        <v>#N/A</v>
      </c>
      <c r="M1582" t="str">
        <f t="shared" si="148"/>
        <v>N/A</v>
      </c>
      <c r="N1582" t="str">
        <f t="shared" si="149"/>
        <v>N/A</v>
      </c>
      <c r="O1582" t="str">
        <f t="shared" si="150"/>
        <v>N/A</v>
      </c>
      <c r="S1582">
        <f>IF(OR(ISBLANK(B1582),ISBLANK(C1582),ISBLANK(D1582),ISBLANK(E1582),ISBLANK(F1582),ISBLANK('Data Entry'!G1582),ISBLANK('Data Entry'!H1582)),0,1)</f>
        <v>0</v>
      </c>
    </row>
    <row r="1583" spans="1:19" x14ac:dyDescent="0.25">
      <c r="A1583">
        <f>'Data Entry'!A1583</f>
        <v>0</v>
      </c>
      <c r="B1583">
        <f>'Data Entry'!B1583</f>
        <v>0</v>
      </c>
      <c r="C1583">
        <f>'Data Entry'!C1583</f>
        <v>0</v>
      </c>
      <c r="D1583">
        <f>'Data Entry'!D1583</f>
        <v>0</v>
      </c>
      <c r="E1583">
        <f>'Data Entry'!E1583</f>
        <v>0</v>
      </c>
      <c r="F1583">
        <f>'Data Entry'!F1583</f>
        <v>0</v>
      </c>
      <c r="G1583" t="e">
        <f>('Data Entry'!G1583-HLOOKUP('Data Entry'!I1583,'CST Norms'!$A$48:$K$62,I1583,FALSE))/HLOOKUP('Data Entry'!I1583,'CST Norms'!$A$77:$K$91,I1583,FALSE)</f>
        <v>#N/A</v>
      </c>
      <c r="H1583" t="e">
        <f>( 'Data Entry'!H1583 - HLOOKUP('Data Entry'!I1583,'CST Norms'!$A$65:$K$75,8,FALSE) )/HLOOKUP('Data Entry'!I1583,'CST Norms'!$A$94:$K$104,8,FALSE)</f>
        <v>#N/A</v>
      </c>
      <c r="I1583">
        <f>'Data Entry'!$J1583</f>
        <v>0</v>
      </c>
      <c r="J1583" t="e">
        <f t="shared" si="145"/>
        <v>#N/A</v>
      </c>
      <c r="K1583" t="e">
        <f t="shared" si="146"/>
        <v>#N/A</v>
      </c>
      <c r="L1583" t="e">
        <f t="shared" si="147"/>
        <v>#N/A</v>
      </c>
      <c r="M1583" t="str">
        <f t="shared" si="148"/>
        <v>N/A</v>
      </c>
      <c r="N1583" t="str">
        <f t="shared" si="149"/>
        <v>N/A</v>
      </c>
      <c r="O1583" t="str">
        <f t="shared" si="150"/>
        <v>N/A</v>
      </c>
      <c r="S1583">
        <f>IF(OR(ISBLANK(B1583),ISBLANK(C1583),ISBLANK(D1583),ISBLANK(E1583),ISBLANK(F1583),ISBLANK('Data Entry'!G1583),ISBLANK('Data Entry'!H1583)),0,1)</f>
        <v>0</v>
      </c>
    </row>
    <row r="1584" spans="1:19" x14ac:dyDescent="0.25">
      <c r="A1584">
        <f>'Data Entry'!A1584</f>
        <v>0</v>
      </c>
      <c r="B1584">
        <f>'Data Entry'!B1584</f>
        <v>0</v>
      </c>
      <c r="C1584">
        <f>'Data Entry'!C1584</f>
        <v>0</v>
      </c>
      <c r="D1584">
        <f>'Data Entry'!D1584</f>
        <v>0</v>
      </c>
      <c r="E1584">
        <f>'Data Entry'!E1584</f>
        <v>0</v>
      </c>
      <c r="F1584">
        <f>'Data Entry'!F1584</f>
        <v>0</v>
      </c>
      <c r="G1584" t="e">
        <f>('Data Entry'!G1584-HLOOKUP('Data Entry'!I1584,'CST Norms'!$A$48:$K$62,I1584,FALSE))/HLOOKUP('Data Entry'!I1584,'CST Norms'!$A$77:$K$91,I1584,FALSE)</f>
        <v>#N/A</v>
      </c>
      <c r="H1584" t="e">
        <f>( 'Data Entry'!H1584 - HLOOKUP('Data Entry'!I1584,'CST Norms'!$A$65:$K$75,8,FALSE) )/HLOOKUP('Data Entry'!I1584,'CST Norms'!$A$94:$K$104,8,FALSE)</f>
        <v>#N/A</v>
      </c>
      <c r="I1584">
        <f>'Data Entry'!$J1584</f>
        <v>0</v>
      </c>
      <c r="J1584" t="e">
        <f t="shared" si="145"/>
        <v>#N/A</v>
      </c>
      <c r="K1584" t="e">
        <f t="shared" si="146"/>
        <v>#N/A</v>
      </c>
      <c r="L1584" t="e">
        <f t="shared" si="147"/>
        <v>#N/A</v>
      </c>
      <c r="M1584" t="str">
        <f t="shared" si="148"/>
        <v>N/A</v>
      </c>
      <c r="N1584" t="str">
        <f t="shared" si="149"/>
        <v>N/A</v>
      </c>
      <c r="O1584" t="str">
        <f t="shared" si="150"/>
        <v>N/A</v>
      </c>
      <c r="S1584">
        <f>IF(OR(ISBLANK(B1584),ISBLANK(C1584),ISBLANK(D1584),ISBLANK(E1584),ISBLANK(F1584),ISBLANK('Data Entry'!G1584),ISBLANK('Data Entry'!H1584)),0,1)</f>
        <v>0</v>
      </c>
    </row>
    <row r="1585" spans="1:19" x14ac:dyDescent="0.25">
      <c r="A1585">
        <f>'Data Entry'!A1585</f>
        <v>0</v>
      </c>
      <c r="B1585">
        <f>'Data Entry'!B1585</f>
        <v>0</v>
      </c>
      <c r="C1585">
        <f>'Data Entry'!C1585</f>
        <v>0</v>
      </c>
      <c r="D1585">
        <f>'Data Entry'!D1585</f>
        <v>0</v>
      </c>
      <c r="E1585">
        <f>'Data Entry'!E1585</f>
        <v>0</v>
      </c>
      <c r="F1585">
        <f>'Data Entry'!F1585</f>
        <v>0</v>
      </c>
      <c r="G1585" t="e">
        <f>('Data Entry'!G1585-HLOOKUP('Data Entry'!I1585,'CST Norms'!$A$48:$K$62,I1585,FALSE))/HLOOKUP('Data Entry'!I1585,'CST Norms'!$A$77:$K$91,I1585,FALSE)</f>
        <v>#N/A</v>
      </c>
      <c r="H1585" t="e">
        <f>( 'Data Entry'!H1585 - HLOOKUP('Data Entry'!I1585,'CST Norms'!$A$65:$K$75,8,FALSE) )/HLOOKUP('Data Entry'!I1585,'CST Norms'!$A$94:$K$104,8,FALSE)</f>
        <v>#N/A</v>
      </c>
      <c r="I1585">
        <f>'Data Entry'!$J1585</f>
        <v>0</v>
      </c>
      <c r="J1585" t="e">
        <f t="shared" si="145"/>
        <v>#N/A</v>
      </c>
      <c r="K1585" t="e">
        <f t="shared" si="146"/>
        <v>#N/A</v>
      </c>
      <c r="L1585" t="e">
        <f t="shared" si="147"/>
        <v>#N/A</v>
      </c>
      <c r="M1585" t="str">
        <f t="shared" si="148"/>
        <v>N/A</v>
      </c>
      <c r="N1585" t="str">
        <f t="shared" si="149"/>
        <v>N/A</v>
      </c>
      <c r="O1585" t="str">
        <f t="shared" si="150"/>
        <v>N/A</v>
      </c>
      <c r="S1585">
        <f>IF(OR(ISBLANK(B1585),ISBLANK(C1585),ISBLANK(D1585),ISBLANK(E1585),ISBLANK(F1585),ISBLANK('Data Entry'!G1585),ISBLANK('Data Entry'!H1585)),0,1)</f>
        <v>0</v>
      </c>
    </row>
    <row r="1586" spans="1:19" x14ac:dyDescent="0.25">
      <c r="A1586">
        <f>'Data Entry'!A1586</f>
        <v>0</v>
      </c>
      <c r="B1586">
        <f>'Data Entry'!B1586</f>
        <v>0</v>
      </c>
      <c r="C1586">
        <f>'Data Entry'!C1586</f>
        <v>0</v>
      </c>
      <c r="D1586">
        <f>'Data Entry'!D1586</f>
        <v>0</v>
      </c>
      <c r="E1586">
        <f>'Data Entry'!E1586</f>
        <v>0</v>
      </c>
      <c r="F1586">
        <f>'Data Entry'!F1586</f>
        <v>0</v>
      </c>
      <c r="G1586" t="e">
        <f>('Data Entry'!G1586-HLOOKUP('Data Entry'!I1586,'CST Norms'!$A$48:$K$62,I1586,FALSE))/HLOOKUP('Data Entry'!I1586,'CST Norms'!$A$77:$K$91,I1586,FALSE)</f>
        <v>#N/A</v>
      </c>
      <c r="H1586" t="e">
        <f>( 'Data Entry'!H1586 - HLOOKUP('Data Entry'!I1586,'CST Norms'!$A$65:$K$75,8,FALSE) )/HLOOKUP('Data Entry'!I1586,'CST Norms'!$A$94:$K$104,8,FALSE)</f>
        <v>#N/A</v>
      </c>
      <c r="I1586">
        <f>'Data Entry'!$J1586</f>
        <v>0</v>
      </c>
      <c r="J1586" t="e">
        <f t="shared" si="145"/>
        <v>#N/A</v>
      </c>
      <c r="K1586" t="e">
        <f t="shared" si="146"/>
        <v>#N/A</v>
      </c>
      <c r="L1586" t="e">
        <f t="shared" si="147"/>
        <v>#N/A</v>
      </c>
      <c r="M1586" t="str">
        <f t="shared" si="148"/>
        <v>N/A</v>
      </c>
      <c r="N1586" t="str">
        <f t="shared" si="149"/>
        <v>N/A</v>
      </c>
      <c r="O1586" t="str">
        <f t="shared" si="150"/>
        <v>N/A</v>
      </c>
      <c r="S1586">
        <f>IF(OR(ISBLANK(B1586),ISBLANK(C1586),ISBLANK(D1586),ISBLANK(E1586),ISBLANK(F1586),ISBLANK('Data Entry'!G1586),ISBLANK('Data Entry'!H1586)),0,1)</f>
        <v>0</v>
      </c>
    </row>
    <row r="1587" spans="1:19" x14ac:dyDescent="0.25">
      <c r="A1587">
        <f>'Data Entry'!A1587</f>
        <v>0</v>
      </c>
      <c r="B1587">
        <f>'Data Entry'!B1587</f>
        <v>0</v>
      </c>
      <c r="C1587">
        <f>'Data Entry'!C1587</f>
        <v>0</v>
      </c>
      <c r="D1587">
        <f>'Data Entry'!D1587</f>
        <v>0</v>
      </c>
      <c r="E1587">
        <f>'Data Entry'!E1587</f>
        <v>0</v>
      </c>
      <c r="F1587">
        <f>'Data Entry'!F1587</f>
        <v>0</v>
      </c>
      <c r="G1587" t="e">
        <f>('Data Entry'!G1587-HLOOKUP('Data Entry'!I1587,'CST Norms'!$A$48:$K$62,I1587,FALSE))/HLOOKUP('Data Entry'!I1587,'CST Norms'!$A$77:$K$91,I1587,FALSE)</f>
        <v>#N/A</v>
      </c>
      <c r="H1587" t="e">
        <f>( 'Data Entry'!H1587 - HLOOKUP('Data Entry'!I1587,'CST Norms'!$A$65:$K$75,8,FALSE) )/HLOOKUP('Data Entry'!I1587,'CST Norms'!$A$94:$K$104,8,FALSE)</f>
        <v>#N/A</v>
      </c>
      <c r="I1587">
        <f>'Data Entry'!$J1587</f>
        <v>0</v>
      </c>
      <c r="J1587" t="e">
        <f t="shared" si="145"/>
        <v>#N/A</v>
      </c>
      <c r="K1587" t="e">
        <f t="shared" si="146"/>
        <v>#N/A</v>
      </c>
      <c r="L1587" t="e">
        <f t="shared" si="147"/>
        <v>#N/A</v>
      </c>
      <c r="M1587" t="str">
        <f t="shared" si="148"/>
        <v>N/A</v>
      </c>
      <c r="N1587" t="str">
        <f t="shared" si="149"/>
        <v>N/A</v>
      </c>
      <c r="O1587" t="str">
        <f t="shared" si="150"/>
        <v>N/A</v>
      </c>
      <c r="S1587">
        <f>IF(OR(ISBLANK(B1587),ISBLANK(C1587),ISBLANK(D1587),ISBLANK(E1587),ISBLANK(F1587),ISBLANK('Data Entry'!G1587),ISBLANK('Data Entry'!H1587)),0,1)</f>
        <v>0</v>
      </c>
    </row>
    <row r="1588" spans="1:19" x14ac:dyDescent="0.25">
      <c r="A1588">
        <f>'Data Entry'!A1588</f>
        <v>0</v>
      </c>
      <c r="B1588">
        <f>'Data Entry'!B1588</f>
        <v>0</v>
      </c>
      <c r="C1588">
        <f>'Data Entry'!C1588</f>
        <v>0</v>
      </c>
      <c r="D1588">
        <f>'Data Entry'!D1588</f>
        <v>0</v>
      </c>
      <c r="E1588">
        <f>'Data Entry'!E1588</f>
        <v>0</v>
      </c>
      <c r="F1588">
        <f>'Data Entry'!F1588</f>
        <v>0</v>
      </c>
      <c r="G1588" t="e">
        <f>('Data Entry'!G1588-HLOOKUP('Data Entry'!I1588,'CST Norms'!$A$48:$K$62,I1588,FALSE))/HLOOKUP('Data Entry'!I1588,'CST Norms'!$A$77:$K$91,I1588,FALSE)</f>
        <v>#N/A</v>
      </c>
      <c r="H1588" t="e">
        <f>( 'Data Entry'!H1588 - HLOOKUP('Data Entry'!I1588,'CST Norms'!$A$65:$K$75,8,FALSE) )/HLOOKUP('Data Entry'!I1588,'CST Norms'!$A$94:$K$104,8,FALSE)</f>
        <v>#N/A</v>
      </c>
      <c r="I1588">
        <f>'Data Entry'!$J1588</f>
        <v>0</v>
      </c>
      <c r="J1588" t="e">
        <f t="shared" si="145"/>
        <v>#N/A</v>
      </c>
      <c r="K1588" t="e">
        <f t="shared" si="146"/>
        <v>#N/A</v>
      </c>
      <c r="L1588" t="e">
        <f t="shared" si="147"/>
        <v>#N/A</v>
      </c>
      <c r="M1588" t="str">
        <f t="shared" si="148"/>
        <v>N/A</v>
      </c>
      <c r="N1588" t="str">
        <f t="shared" si="149"/>
        <v>N/A</v>
      </c>
      <c r="O1588" t="str">
        <f t="shared" si="150"/>
        <v>N/A</v>
      </c>
      <c r="S1588">
        <f>IF(OR(ISBLANK(B1588),ISBLANK(C1588),ISBLANK(D1588),ISBLANK(E1588),ISBLANK(F1588),ISBLANK('Data Entry'!G1588),ISBLANK('Data Entry'!H1588)),0,1)</f>
        <v>0</v>
      </c>
    </row>
    <row r="1589" spans="1:19" x14ac:dyDescent="0.25">
      <c r="A1589">
        <f>'Data Entry'!A1589</f>
        <v>0</v>
      </c>
      <c r="B1589">
        <f>'Data Entry'!B1589</f>
        <v>0</v>
      </c>
      <c r="C1589">
        <f>'Data Entry'!C1589</f>
        <v>0</v>
      </c>
      <c r="D1589">
        <f>'Data Entry'!D1589</f>
        <v>0</v>
      </c>
      <c r="E1589">
        <f>'Data Entry'!E1589</f>
        <v>0</v>
      </c>
      <c r="F1589">
        <f>'Data Entry'!F1589</f>
        <v>0</v>
      </c>
      <c r="G1589" t="e">
        <f>('Data Entry'!G1589-HLOOKUP('Data Entry'!I1589,'CST Norms'!$A$48:$K$62,I1589,FALSE))/HLOOKUP('Data Entry'!I1589,'CST Norms'!$A$77:$K$91,I1589,FALSE)</f>
        <v>#N/A</v>
      </c>
      <c r="H1589" t="e">
        <f>( 'Data Entry'!H1589 - HLOOKUP('Data Entry'!I1589,'CST Norms'!$A$65:$K$75,8,FALSE) )/HLOOKUP('Data Entry'!I1589,'CST Norms'!$A$94:$K$104,8,FALSE)</f>
        <v>#N/A</v>
      </c>
      <c r="I1589">
        <f>'Data Entry'!$J1589</f>
        <v>0</v>
      </c>
      <c r="J1589" t="e">
        <f t="shared" si="145"/>
        <v>#N/A</v>
      </c>
      <c r="K1589" t="e">
        <f t="shared" si="146"/>
        <v>#N/A</v>
      </c>
      <c r="L1589" t="e">
        <f t="shared" si="147"/>
        <v>#N/A</v>
      </c>
      <c r="M1589" t="str">
        <f t="shared" si="148"/>
        <v>N/A</v>
      </c>
      <c r="N1589" t="str">
        <f t="shared" si="149"/>
        <v>N/A</v>
      </c>
      <c r="O1589" t="str">
        <f t="shared" si="150"/>
        <v>N/A</v>
      </c>
      <c r="S1589">
        <f>IF(OR(ISBLANK(B1589),ISBLANK(C1589),ISBLANK(D1589),ISBLANK(E1589),ISBLANK(F1589),ISBLANK('Data Entry'!G1589),ISBLANK('Data Entry'!H1589)),0,1)</f>
        <v>0</v>
      </c>
    </row>
    <row r="1590" spans="1:19" x14ac:dyDescent="0.25">
      <c r="A1590">
        <f>'Data Entry'!A1590</f>
        <v>0</v>
      </c>
      <c r="B1590">
        <f>'Data Entry'!B1590</f>
        <v>0</v>
      </c>
      <c r="C1590">
        <f>'Data Entry'!C1590</f>
        <v>0</v>
      </c>
      <c r="D1590">
        <f>'Data Entry'!D1590</f>
        <v>0</v>
      </c>
      <c r="E1590">
        <f>'Data Entry'!E1590</f>
        <v>0</v>
      </c>
      <c r="F1590">
        <f>'Data Entry'!F1590</f>
        <v>0</v>
      </c>
      <c r="G1590" t="e">
        <f>('Data Entry'!G1590-HLOOKUP('Data Entry'!I1590,'CST Norms'!$A$48:$K$62,I1590,FALSE))/HLOOKUP('Data Entry'!I1590,'CST Norms'!$A$77:$K$91,I1590,FALSE)</f>
        <v>#N/A</v>
      </c>
      <c r="H1590" t="e">
        <f>( 'Data Entry'!H1590 - HLOOKUP('Data Entry'!I1590,'CST Norms'!$A$65:$K$75,8,FALSE) )/HLOOKUP('Data Entry'!I1590,'CST Norms'!$A$94:$K$104,8,FALSE)</f>
        <v>#N/A</v>
      </c>
      <c r="I1590">
        <f>'Data Entry'!$J1590</f>
        <v>0</v>
      </c>
      <c r="J1590" t="e">
        <f t="shared" si="145"/>
        <v>#N/A</v>
      </c>
      <c r="K1590" t="e">
        <f t="shared" si="146"/>
        <v>#N/A</v>
      </c>
      <c r="L1590" t="e">
        <f t="shared" si="147"/>
        <v>#N/A</v>
      </c>
      <c r="M1590" t="str">
        <f t="shared" si="148"/>
        <v>N/A</v>
      </c>
      <c r="N1590" t="str">
        <f t="shared" si="149"/>
        <v>N/A</v>
      </c>
      <c r="O1590" t="str">
        <f t="shared" si="150"/>
        <v>N/A</v>
      </c>
      <c r="S1590">
        <f>IF(OR(ISBLANK(B1590),ISBLANK(C1590),ISBLANK(D1590),ISBLANK(E1590),ISBLANK(F1590),ISBLANK('Data Entry'!G1590),ISBLANK('Data Entry'!H1590)),0,1)</f>
        <v>0</v>
      </c>
    </row>
    <row r="1591" spans="1:19" x14ac:dyDescent="0.25">
      <c r="A1591">
        <f>'Data Entry'!A1591</f>
        <v>0</v>
      </c>
      <c r="B1591">
        <f>'Data Entry'!B1591</f>
        <v>0</v>
      </c>
      <c r="C1591">
        <f>'Data Entry'!C1591</f>
        <v>0</v>
      </c>
      <c r="D1591">
        <f>'Data Entry'!D1591</f>
        <v>0</v>
      </c>
      <c r="E1591">
        <f>'Data Entry'!E1591</f>
        <v>0</v>
      </c>
      <c r="F1591">
        <f>'Data Entry'!F1591</f>
        <v>0</v>
      </c>
      <c r="G1591" t="e">
        <f>('Data Entry'!G1591-HLOOKUP('Data Entry'!I1591,'CST Norms'!$A$48:$K$62,I1591,FALSE))/HLOOKUP('Data Entry'!I1591,'CST Norms'!$A$77:$K$91,I1591,FALSE)</f>
        <v>#N/A</v>
      </c>
      <c r="H1591" t="e">
        <f>( 'Data Entry'!H1591 - HLOOKUP('Data Entry'!I1591,'CST Norms'!$A$65:$K$75,8,FALSE) )/HLOOKUP('Data Entry'!I1591,'CST Norms'!$A$94:$K$104,8,FALSE)</f>
        <v>#N/A</v>
      </c>
      <c r="I1591">
        <f>'Data Entry'!$J1591</f>
        <v>0</v>
      </c>
      <c r="J1591" t="e">
        <f t="shared" si="145"/>
        <v>#N/A</v>
      </c>
      <c r="K1591" t="e">
        <f t="shared" si="146"/>
        <v>#N/A</v>
      </c>
      <c r="L1591" t="e">
        <f t="shared" si="147"/>
        <v>#N/A</v>
      </c>
      <c r="M1591" t="str">
        <f t="shared" si="148"/>
        <v>N/A</v>
      </c>
      <c r="N1591" t="str">
        <f t="shared" si="149"/>
        <v>N/A</v>
      </c>
      <c r="O1591" t="str">
        <f t="shared" si="150"/>
        <v>N/A</v>
      </c>
      <c r="S1591">
        <f>IF(OR(ISBLANK(B1591),ISBLANK(C1591),ISBLANK(D1591),ISBLANK(E1591),ISBLANK(F1591),ISBLANK('Data Entry'!G1591),ISBLANK('Data Entry'!H1591)),0,1)</f>
        <v>0</v>
      </c>
    </row>
    <row r="1592" spans="1:19" x14ac:dyDescent="0.25">
      <c r="A1592">
        <f>'Data Entry'!A1592</f>
        <v>0</v>
      </c>
      <c r="B1592">
        <f>'Data Entry'!B1592</f>
        <v>0</v>
      </c>
      <c r="C1592">
        <f>'Data Entry'!C1592</f>
        <v>0</v>
      </c>
      <c r="D1592">
        <f>'Data Entry'!D1592</f>
        <v>0</v>
      </c>
      <c r="E1592">
        <f>'Data Entry'!E1592</f>
        <v>0</v>
      </c>
      <c r="F1592">
        <f>'Data Entry'!F1592</f>
        <v>0</v>
      </c>
      <c r="G1592" t="e">
        <f>('Data Entry'!G1592-HLOOKUP('Data Entry'!I1592,'CST Norms'!$A$48:$K$62,I1592,FALSE))/HLOOKUP('Data Entry'!I1592,'CST Norms'!$A$77:$K$91,I1592,FALSE)</f>
        <v>#N/A</v>
      </c>
      <c r="H1592" t="e">
        <f>( 'Data Entry'!H1592 - HLOOKUP('Data Entry'!I1592,'CST Norms'!$A$65:$K$75,8,FALSE) )/HLOOKUP('Data Entry'!I1592,'CST Norms'!$A$94:$K$104,8,FALSE)</f>
        <v>#N/A</v>
      </c>
      <c r="I1592">
        <f>'Data Entry'!$J1592</f>
        <v>0</v>
      </c>
      <c r="J1592" t="e">
        <f t="shared" si="145"/>
        <v>#N/A</v>
      </c>
      <c r="K1592" t="e">
        <f t="shared" si="146"/>
        <v>#N/A</v>
      </c>
      <c r="L1592" t="e">
        <f t="shared" si="147"/>
        <v>#N/A</v>
      </c>
      <c r="M1592" t="str">
        <f t="shared" si="148"/>
        <v>N/A</v>
      </c>
      <c r="N1592" t="str">
        <f t="shared" si="149"/>
        <v>N/A</v>
      </c>
      <c r="O1592" t="str">
        <f t="shared" si="150"/>
        <v>N/A</v>
      </c>
      <c r="S1592">
        <f>IF(OR(ISBLANK(B1592),ISBLANK(C1592),ISBLANK(D1592),ISBLANK(E1592),ISBLANK(F1592),ISBLANK('Data Entry'!G1592),ISBLANK('Data Entry'!H1592)),0,1)</f>
        <v>0</v>
      </c>
    </row>
    <row r="1593" spans="1:19" x14ac:dyDescent="0.25">
      <c r="A1593">
        <f>'Data Entry'!A1593</f>
        <v>0</v>
      </c>
      <c r="B1593">
        <f>'Data Entry'!B1593</f>
        <v>0</v>
      </c>
      <c r="C1593">
        <f>'Data Entry'!C1593</f>
        <v>0</v>
      </c>
      <c r="D1593">
        <f>'Data Entry'!D1593</f>
        <v>0</v>
      </c>
      <c r="E1593">
        <f>'Data Entry'!E1593</f>
        <v>0</v>
      </c>
      <c r="F1593">
        <f>'Data Entry'!F1593</f>
        <v>0</v>
      </c>
      <c r="G1593" t="e">
        <f>('Data Entry'!G1593-HLOOKUP('Data Entry'!I1593,'CST Norms'!$A$48:$K$62,I1593,FALSE))/HLOOKUP('Data Entry'!I1593,'CST Norms'!$A$77:$K$91,I1593,FALSE)</f>
        <v>#N/A</v>
      </c>
      <c r="H1593" t="e">
        <f>( 'Data Entry'!H1593 - HLOOKUP('Data Entry'!I1593,'CST Norms'!$A$65:$K$75,8,FALSE) )/HLOOKUP('Data Entry'!I1593,'CST Norms'!$A$94:$K$104,8,FALSE)</f>
        <v>#N/A</v>
      </c>
      <c r="I1593">
        <f>'Data Entry'!$J1593</f>
        <v>0</v>
      </c>
      <c r="J1593" t="e">
        <f t="shared" si="145"/>
        <v>#N/A</v>
      </c>
      <c r="K1593" t="e">
        <f t="shared" si="146"/>
        <v>#N/A</v>
      </c>
      <c r="L1593" t="e">
        <f t="shared" si="147"/>
        <v>#N/A</v>
      </c>
      <c r="M1593" t="str">
        <f t="shared" si="148"/>
        <v>N/A</v>
      </c>
      <c r="N1593" t="str">
        <f t="shared" si="149"/>
        <v>N/A</v>
      </c>
      <c r="O1593" t="str">
        <f t="shared" si="150"/>
        <v>N/A</v>
      </c>
      <c r="S1593">
        <f>IF(OR(ISBLANK(B1593),ISBLANK(C1593),ISBLANK(D1593),ISBLANK(E1593),ISBLANK(F1593),ISBLANK('Data Entry'!G1593),ISBLANK('Data Entry'!H1593)),0,1)</f>
        <v>0</v>
      </c>
    </row>
    <row r="1594" spans="1:19" x14ac:dyDescent="0.25">
      <c r="A1594">
        <f>'Data Entry'!A1594</f>
        <v>0</v>
      </c>
      <c r="B1594">
        <f>'Data Entry'!B1594</f>
        <v>0</v>
      </c>
      <c r="C1594">
        <f>'Data Entry'!C1594</f>
        <v>0</v>
      </c>
      <c r="D1594">
        <f>'Data Entry'!D1594</f>
        <v>0</v>
      </c>
      <c r="E1594">
        <f>'Data Entry'!E1594</f>
        <v>0</v>
      </c>
      <c r="F1594">
        <f>'Data Entry'!F1594</f>
        <v>0</v>
      </c>
      <c r="G1594" t="e">
        <f>('Data Entry'!G1594-HLOOKUP('Data Entry'!I1594,'CST Norms'!$A$48:$K$62,I1594,FALSE))/HLOOKUP('Data Entry'!I1594,'CST Norms'!$A$77:$K$91,I1594,FALSE)</f>
        <v>#N/A</v>
      </c>
      <c r="H1594" t="e">
        <f>( 'Data Entry'!H1594 - HLOOKUP('Data Entry'!I1594,'CST Norms'!$A$65:$K$75,8,FALSE) )/HLOOKUP('Data Entry'!I1594,'CST Norms'!$A$94:$K$104,8,FALSE)</f>
        <v>#N/A</v>
      </c>
      <c r="I1594">
        <f>'Data Entry'!$J1594</f>
        <v>0</v>
      </c>
      <c r="J1594" t="e">
        <f t="shared" si="145"/>
        <v>#N/A</v>
      </c>
      <c r="K1594" t="e">
        <f t="shared" si="146"/>
        <v>#N/A</v>
      </c>
      <c r="L1594" t="e">
        <f t="shared" si="147"/>
        <v>#N/A</v>
      </c>
      <c r="M1594" t="str">
        <f t="shared" si="148"/>
        <v>N/A</v>
      </c>
      <c r="N1594" t="str">
        <f t="shared" si="149"/>
        <v>N/A</v>
      </c>
      <c r="O1594" t="str">
        <f t="shared" si="150"/>
        <v>N/A</v>
      </c>
      <c r="S1594">
        <f>IF(OR(ISBLANK(B1594),ISBLANK(C1594),ISBLANK(D1594),ISBLANK(E1594),ISBLANK(F1594),ISBLANK('Data Entry'!G1594),ISBLANK('Data Entry'!H1594)),0,1)</f>
        <v>0</v>
      </c>
    </row>
    <row r="1595" spans="1:19" x14ac:dyDescent="0.25">
      <c r="A1595">
        <f>'Data Entry'!A1595</f>
        <v>0</v>
      </c>
      <c r="B1595">
        <f>'Data Entry'!B1595</f>
        <v>0</v>
      </c>
      <c r="C1595">
        <f>'Data Entry'!C1595</f>
        <v>0</v>
      </c>
      <c r="D1595">
        <f>'Data Entry'!D1595</f>
        <v>0</v>
      </c>
      <c r="E1595">
        <f>'Data Entry'!E1595</f>
        <v>0</v>
      </c>
      <c r="F1595">
        <f>'Data Entry'!F1595</f>
        <v>0</v>
      </c>
      <c r="G1595" t="e">
        <f>('Data Entry'!G1595-HLOOKUP('Data Entry'!I1595,'CST Norms'!$A$48:$K$62,I1595,FALSE))/HLOOKUP('Data Entry'!I1595,'CST Norms'!$A$77:$K$91,I1595,FALSE)</f>
        <v>#N/A</v>
      </c>
      <c r="H1595" t="e">
        <f>( 'Data Entry'!H1595 - HLOOKUP('Data Entry'!I1595,'CST Norms'!$A$65:$K$75,8,FALSE) )/HLOOKUP('Data Entry'!I1595,'CST Norms'!$A$94:$K$104,8,FALSE)</f>
        <v>#N/A</v>
      </c>
      <c r="I1595">
        <f>'Data Entry'!$J1595</f>
        <v>0</v>
      </c>
      <c r="J1595" t="e">
        <f t="shared" si="145"/>
        <v>#N/A</v>
      </c>
      <c r="K1595" t="e">
        <f t="shared" si="146"/>
        <v>#N/A</v>
      </c>
      <c r="L1595" t="e">
        <f t="shared" si="147"/>
        <v>#N/A</v>
      </c>
      <c r="M1595" t="str">
        <f t="shared" si="148"/>
        <v>N/A</v>
      </c>
      <c r="N1595" t="str">
        <f t="shared" si="149"/>
        <v>N/A</v>
      </c>
      <c r="O1595" t="str">
        <f t="shared" si="150"/>
        <v>N/A</v>
      </c>
      <c r="S1595">
        <f>IF(OR(ISBLANK(B1595),ISBLANK(C1595),ISBLANK(D1595),ISBLANK(E1595),ISBLANK(F1595),ISBLANK('Data Entry'!G1595),ISBLANK('Data Entry'!H1595)),0,1)</f>
        <v>0</v>
      </c>
    </row>
    <row r="1596" spans="1:19" x14ac:dyDescent="0.25">
      <c r="A1596">
        <f>'Data Entry'!A1596</f>
        <v>0</v>
      </c>
      <c r="B1596">
        <f>'Data Entry'!B1596</f>
        <v>0</v>
      </c>
      <c r="C1596">
        <f>'Data Entry'!C1596</f>
        <v>0</v>
      </c>
      <c r="D1596">
        <f>'Data Entry'!D1596</f>
        <v>0</v>
      </c>
      <c r="E1596">
        <f>'Data Entry'!E1596</f>
        <v>0</v>
      </c>
      <c r="F1596">
        <f>'Data Entry'!F1596</f>
        <v>0</v>
      </c>
      <c r="G1596" t="e">
        <f>('Data Entry'!G1596-HLOOKUP('Data Entry'!I1596,'CST Norms'!$A$48:$K$62,I1596,FALSE))/HLOOKUP('Data Entry'!I1596,'CST Norms'!$A$77:$K$91,I1596,FALSE)</f>
        <v>#N/A</v>
      </c>
      <c r="H1596" t="e">
        <f>( 'Data Entry'!H1596 - HLOOKUP('Data Entry'!I1596,'CST Norms'!$A$65:$K$75,8,FALSE) )/HLOOKUP('Data Entry'!I1596,'CST Norms'!$A$94:$K$104,8,FALSE)</f>
        <v>#N/A</v>
      </c>
      <c r="I1596">
        <f>'Data Entry'!$J1596</f>
        <v>0</v>
      </c>
      <c r="J1596" t="e">
        <f t="shared" si="145"/>
        <v>#N/A</v>
      </c>
      <c r="K1596" t="e">
        <f t="shared" si="146"/>
        <v>#N/A</v>
      </c>
      <c r="L1596" t="e">
        <f t="shared" si="147"/>
        <v>#N/A</v>
      </c>
      <c r="M1596" t="str">
        <f t="shared" si="148"/>
        <v>N/A</v>
      </c>
      <c r="N1596" t="str">
        <f t="shared" si="149"/>
        <v>N/A</v>
      </c>
      <c r="O1596" t="str">
        <f t="shared" si="150"/>
        <v>N/A</v>
      </c>
      <c r="S1596">
        <f>IF(OR(ISBLANK(B1596),ISBLANK(C1596),ISBLANK(D1596),ISBLANK(E1596),ISBLANK(F1596),ISBLANK('Data Entry'!G1596),ISBLANK('Data Entry'!H1596)),0,1)</f>
        <v>0</v>
      </c>
    </row>
    <row r="1597" spans="1:19" x14ac:dyDescent="0.25">
      <c r="A1597">
        <f>'Data Entry'!A1597</f>
        <v>0</v>
      </c>
      <c r="B1597">
        <f>'Data Entry'!B1597</f>
        <v>0</v>
      </c>
      <c r="C1597">
        <f>'Data Entry'!C1597</f>
        <v>0</v>
      </c>
      <c r="D1597">
        <f>'Data Entry'!D1597</f>
        <v>0</v>
      </c>
      <c r="E1597">
        <f>'Data Entry'!E1597</f>
        <v>0</v>
      </c>
      <c r="F1597">
        <f>'Data Entry'!F1597</f>
        <v>0</v>
      </c>
      <c r="G1597" t="e">
        <f>('Data Entry'!G1597-HLOOKUP('Data Entry'!I1597,'CST Norms'!$A$48:$K$62,I1597,FALSE))/HLOOKUP('Data Entry'!I1597,'CST Norms'!$A$77:$K$91,I1597,FALSE)</f>
        <v>#N/A</v>
      </c>
      <c r="H1597" t="e">
        <f>( 'Data Entry'!H1597 - HLOOKUP('Data Entry'!I1597,'CST Norms'!$A$65:$K$75,8,FALSE) )/HLOOKUP('Data Entry'!I1597,'CST Norms'!$A$94:$K$104,8,FALSE)</f>
        <v>#N/A</v>
      </c>
      <c r="I1597">
        <f>'Data Entry'!$J1597</f>
        <v>0</v>
      </c>
      <c r="J1597" t="e">
        <f t="shared" si="145"/>
        <v>#N/A</v>
      </c>
      <c r="K1597" t="e">
        <f t="shared" si="146"/>
        <v>#N/A</v>
      </c>
      <c r="L1597" t="e">
        <f t="shared" si="147"/>
        <v>#N/A</v>
      </c>
      <c r="M1597" t="str">
        <f t="shared" si="148"/>
        <v>N/A</v>
      </c>
      <c r="N1597" t="str">
        <f t="shared" si="149"/>
        <v>N/A</v>
      </c>
      <c r="O1597" t="str">
        <f t="shared" si="150"/>
        <v>N/A</v>
      </c>
      <c r="S1597">
        <f>IF(OR(ISBLANK(B1597),ISBLANK(C1597),ISBLANK(D1597),ISBLANK(E1597),ISBLANK(F1597),ISBLANK('Data Entry'!G1597),ISBLANK('Data Entry'!H1597)),0,1)</f>
        <v>0</v>
      </c>
    </row>
    <row r="1598" spans="1:19" x14ac:dyDescent="0.25">
      <c r="A1598">
        <f>'Data Entry'!A1598</f>
        <v>0</v>
      </c>
      <c r="B1598">
        <f>'Data Entry'!B1598</f>
        <v>0</v>
      </c>
      <c r="C1598">
        <f>'Data Entry'!C1598</f>
        <v>0</v>
      </c>
      <c r="D1598">
        <f>'Data Entry'!D1598</f>
        <v>0</v>
      </c>
      <c r="E1598">
        <f>'Data Entry'!E1598</f>
        <v>0</v>
      </c>
      <c r="F1598">
        <f>'Data Entry'!F1598</f>
        <v>0</v>
      </c>
      <c r="G1598" t="e">
        <f>('Data Entry'!G1598-HLOOKUP('Data Entry'!I1598,'CST Norms'!$A$48:$K$62,I1598,FALSE))/HLOOKUP('Data Entry'!I1598,'CST Norms'!$A$77:$K$91,I1598,FALSE)</f>
        <v>#N/A</v>
      </c>
      <c r="H1598" t="e">
        <f>( 'Data Entry'!H1598 - HLOOKUP('Data Entry'!I1598,'CST Norms'!$A$65:$K$75,8,FALSE) )/HLOOKUP('Data Entry'!I1598,'CST Norms'!$A$94:$K$104,8,FALSE)</f>
        <v>#N/A</v>
      </c>
      <c r="I1598">
        <f>'Data Entry'!$J1598</f>
        <v>0</v>
      </c>
      <c r="J1598" t="e">
        <f t="shared" si="145"/>
        <v>#N/A</v>
      </c>
      <c r="K1598" t="e">
        <f t="shared" si="146"/>
        <v>#N/A</v>
      </c>
      <c r="L1598" t="e">
        <f t="shared" si="147"/>
        <v>#N/A</v>
      </c>
      <c r="M1598" t="str">
        <f t="shared" si="148"/>
        <v>N/A</v>
      </c>
      <c r="N1598" t="str">
        <f t="shared" si="149"/>
        <v>N/A</v>
      </c>
      <c r="O1598" t="str">
        <f t="shared" si="150"/>
        <v>N/A</v>
      </c>
      <c r="S1598">
        <f>IF(OR(ISBLANK(B1598),ISBLANK(C1598),ISBLANK(D1598),ISBLANK(E1598),ISBLANK(F1598),ISBLANK('Data Entry'!G1598),ISBLANK('Data Entry'!H1598)),0,1)</f>
        <v>0</v>
      </c>
    </row>
    <row r="1599" spans="1:19" x14ac:dyDescent="0.25">
      <c r="A1599">
        <f>'Data Entry'!A1599</f>
        <v>0</v>
      </c>
      <c r="B1599">
        <f>'Data Entry'!B1599</f>
        <v>0</v>
      </c>
      <c r="C1599">
        <f>'Data Entry'!C1599</f>
        <v>0</v>
      </c>
      <c r="D1599">
        <f>'Data Entry'!D1599</f>
        <v>0</v>
      </c>
      <c r="E1599">
        <f>'Data Entry'!E1599</f>
        <v>0</v>
      </c>
      <c r="F1599">
        <f>'Data Entry'!F1599</f>
        <v>0</v>
      </c>
      <c r="G1599" t="e">
        <f>('Data Entry'!G1599-HLOOKUP('Data Entry'!I1599,'CST Norms'!$A$48:$K$62,I1599,FALSE))/HLOOKUP('Data Entry'!I1599,'CST Norms'!$A$77:$K$91,I1599,FALSE)</f>
        <v>#N/A</v>
      </c>
      <c r="H1599" t="e">
        <f>( 'Data Entry'!H1599 - HLOOKUP('Data Entry'!I1599,'CST Norms'!$A$65:$K$75,8,FALSE) )/HLOOKUP('Data Entry'!I1599,'CST Norms'!$A$94:$K$104,8,FALSE)</f>
        <v>#N/A</v>
      </c>
      <c r="I1599">
        <f>'Data Entry'!$J1599</f>
        <v>0</v>
      </c>
      <c r="J1599" t="e">
        <f t="shared" si="145"/>
        <v>#N/A</v>
      </c>
      <c r="K1599" t="e">
        <f t="shared" si="146"/>
        <v>#N/A</v>
      </c>
      <c r="L1599" t="e">
        <f t="shared" si="147"/>
        <v>#N/A</v>
      </c>
      <c r="M1599" t="str">
        <f t="shared" si="148"/>
        <v>N/A</v>
      </c>
      <c r="N1599" t="str">
        <f t="shared" si="149"/>
        <v>N/A</v>
      </c>
      <c r="O1599" t="str">
        <f t="shared" si="150"/>
        <v>N/A</v>
      </c>
      <c r="S1599">
        <f>IF(OR(ISBLANK(B1599),ISBLANK(C1599),ISBLANK(D1599),ISBLANK(E1599),ISBLANK(F1599),ISBLANK('Data Entry'!G1599),ISBLANK('Data Entry'!H1599)),0,1)</f>
        <v>0</v>
      </c>
    </row>
    <row r="1600" spans="1:19" x14ac:dyDescent="0.25">
      <c r="A1600">
        <f>'Data Entry'!A1600</f>
        <v>0</v>
      </c>
      <c r="B1600">
        <f>'Data Entry'!B1600</f>
        <v>0</v>
      </c>
      <c r="C1600">
        <f>'Data Entry'!C1600</f>
        <v>0</v>
      </c>
      <c r="D1600">
        <f>'Data Entry'!D1600</f>
        <v>0</v>
      </c>
      <c r="E1600">
        <f>'Data Entry'!E1600</f>
        <v>0</v>
      </c>
      <c r="F1600">
        <f>'Data Entry'!F1600</f>
        <v>0</v>
      </c>
      <c r="G1600" t="e">
        <f>('Data Entry'!G1600-HLOOKUP('Data Entry'!I1600,'CST Norms'!$A$48:$K$62,I1600,FALSE))/HLOOKUP('Data Entry'!I1600,'CST Norms'!$A$77:$K$91,I1600,FALSE)</f>
        <v>#N/A</v>
      </c>
      <c r="H1600" t="e">
        <f>( 'Data Entry'!H1600 - HLOOKUP('Data Entry'!I1600,'CST Norms'!$A$65:$K$75,8,FALSE) )/HLOOKUP('Data Entry'!I1600,'CST Norms'!$A$94:$K$104,8,FALSE)</f>
        <v>#N/A</v>
      </c>
      <c r="I1600">
        <f>'Data Entry'!$J1600</f>
        <v>0</v>
      </c>
      <c r="J1600" t="e">
        <f t="shared" si="145"/>
        <v>#N/A</v>
      </c>
      <c r="K1600" t="e">
        <f t="shared" si="146"/>
        <v>#N/A</v>
      </c>
      <c r="L1600" t="e">
        <f t="shared" si="147"/>
        <v>#N/A</v>
      </c>
      <c r="M1600" t="str">
        <f t="shared" si="148"/>
        <v>N/A</v>
      </c>
      <c r="N1600" t="str">
        <f t="shared" si="149"/>
        <v>N/A</v>
      </c>
      <c r="O1600" t="str">
        <f t="shared" si="150"/>
        <v>N/A</v>
      </c>
      <c r="S1600">
        <f>IF(OR(ISBLANK(B1600),ISBLANK(C1600),ISBLANK(D1600),ISBLANK(E1600),ISBLANK(F1600),ISBLANK('Data Entry'!G1600),ISBLANK('Data Entry'!H1600)),0,1)</f>
        <v>0</v>
      </c>
    </row>
    <row r="1601" spans="1:19" x14ac:dyDescent="0.25">
      <c r="A1601">
        <f>'Data Entry'!A1601</f>
        <v>0</v>
      </c>
      <c r="B1601">
        <f>'Data Entry'!B1601</f>
        <v>0</v>
      </c>
      <c r="C1601">
        <f>'Data Entry'!C1601</f>
        <v>0</v>
      </c>
      <c r="D1601">
        <f>'Data Entry'!D1601</f>
        <v>0</v>
      </c>
      <c r="E1601">
        <f>'Data Entry'!E1601</f>
        <v>0</v>
      </c>
      <c r="F1601">
        <f>'Data Entry'!F1601</f>
        <v>0</v>
      </c>
      <c r="G1601" t="e">
        <f>('Data Entry'!G1601-HLOOKUP('Data Entry'!I1601,'CST Norms'!$A$48:$K$62,I1601,FALSE))/HLOOKUP('Data Entry'!I1601,'CST Norms'!$A$77:$K$91,I1601,FALSE)</f>
        <v>#N/A</v>
      </c>
      <c r="H1601" t="e">
        <f>( 'Data Entry'!H1601 - HLOOKUP('Data Entry'!I1601,'CST Norms'!$A$65:$K$75,8,FALSE) )/HLOOKUP('Data Entry'!I1601,'CST Norms'!$A$94:$K$104,8,FALSE)</f>
        <v>#N/A</v>
      </c>
      <c r="I1601">
        <f>'Data Entry'!$J1601</f>
        <v>0</v>
      </c>
      <c r="J1601" t="e">
        <f t="shared" si="145"/>
        <v>#N/A</v>
      </c>
      <c r="K1601" t="e">
        <f t="shared" si="146"/>
        <v>#N/A</v>
      </c>
      <c r="L1601" t="e">
        <f t="shared" si="147"/>
        <v>#N/A</v>
      </c>
      <c r="M1601" t="str">
        <f t="shared" si="148"/>
        <v>N/A</v>
      </c>
      <c r="N1601" t="str">
        <f t="shared" si="149"/>
        <v>N/A</v>
      </c>
      <c r="O1601" t="str">
        <f t="shared" si="150"/>
        <v>N/A</v>
      </c>
      <c r="S1601">
        <f>IF(OR(ISBLANK(B1601),ISBLANK(C1601),ISBLANK(D1601),ISBLANK(E1601),ISBLANK(F1601),ISBLANK('Data Entry'!G1601),ISBLANK('Data Entry'!H1601)),0,1)</f>
        <v>0</v>
      </c>
    </row>
    <row r="1602" spans="1:19" x14ac:dyDescent="0.25">
      <c r="A1602">
        <f>'Data Entry'!A1602</f>
        <v>0</v>
      </c>
      <c r="B1602">
        <f>'Data Entry'!B1602</f>
        <v>0</v>
      </c>
      <c r="C1602">
        <f>'Data Entry'!C1602</f>
        <v>0</v>
      </c>
      <c r="D1602">
        <f>'Data Entry'!D1602</f>
        <v>0</v>
      </c>
      <c r="E1602">
        <f>'Data Entry'!E1602</f>
        <v>0</v>
      </c>
      <c r="F1602">
        <f>'Data Entry'!F1602</f>
        <v>0</v>
      </c>
      <c r="G1602" t="e">
        <f>('Data Entry'!G1602-HLOOKUP('Data Entry'!I1602,'CST Norms'!$A$48:$K$62,I1602,FALSE))/HLOOKUP('Data Entry'!I1602,'CST Norms'!$A$77:$K$91,I1602,FALSE)</f>
        <v>#N/A</v>
      </c>
      <c r="H1602" t="e">
        <f>( 'Data Entry'!H1602 - HLOOKUP('Data Entry'!I1602,'CST Norms'!$A$65:$K$75,8,FALSE) )/HLOOKUP('Data Entry'!I1602,'CST Norms'!$A$94:$K$104,8,FALSE)</f>
        <v>#N/A</v>
      </c>
      <c r="I1602">
        <f>'Data Entry'!$J1602</f>
        <v>0</v>
      </c>
      <c r="J1602" t="e">
        <f t="shared" si="145"/>
        <v>#N/A</v>
      </c>
      <c r="K1602" t="e">
        <f t="shared" si="146"/>
        <v>#N/A</v>
      </c>
      <c r="L1602" t="e">
        <f t="shared" si="147"/>
        <v>#N/A</v>
      </c>
      <c r="M1602" t="str">
        <f t="shared" si="148"/>
        <v>N/A</v>
      </c>
      <c r="N1602" t="str">
        <f t="shared" si="149"/>
        <v>N/A</v>
      </c>
      <c r="O1602" t="str">
        <f t="shared" si="150"/>
        <v>N/A</v>
      </c>
      <c r="S1602">
        <f>IF(OR(ISBLANK(B1602),ISBLANK(C1602),ISBLANK(D1602),ISBLANK(E1602),ISBLANK(F1602),ISBLANK('Data Entry'!G1602),ISBLANK('Data Entry'!H1602)),0,1)</f>
        <v>0</v>
      </c>
    </row>
    <row r="1603" spans="1:19" x14ac:dyDescent="0.25">
      <c r="A1603">
        <f>'Data Entry'!A1603</f>
        <v>0</v>
      </c>
      <c r="B1603">
        <f>'Data Entry'!B1603</f>
        <v>0</v>
      </c>
      <c r="C1603">
        <f>'Data Entry'!C1603</f>
        <v>0</v>
      </c>
      <c r="D1603">
        <f>'Data Entry'!D1603</f>
        <v>0</v>
      </c>
      <c r="E1603">
        <f>'Data Entry'!E1603</f>
        <v>0</v>
      </c>
      <c r="F1603">
        <f>'Data Entry'!F1603</f>
        <v>0</v>
      </c>
      <c r="G1603" t="e">
        <f>('Data Entry'!G1603-HLOOKUP('Data Entry'!I1603,'CST Norms'!$A$48:$K$62,I1603,FALSE))/HLOOKUP('Data Entry'!I1603,'CST Norms'!$A$77:$K$91,I1603,FALSE)</f>
        <v>#N/A</v>
      </c>
      <c r="H1603" t="e">
        <f>( 'Data Entry'!H1603 - HLOOKUP('Data Entry'!I1603,'CST Norms'!$A$65:$K$75,8,FALSE) )/HLOOKUP('Data Entry'!I1603,'CST Norms'!$A$94:$K$104,8,FALSE)</f>
        <v>#N/A</v>
      </c>
      <c r="I1603">
        <f>'Data Entry'!$J1603</f>
        <v>0</v>
      </c>
      <c r="J1603" t="e">
        <f t="shared" si="145"/>
        <v>#N/A</v>
      </c>
      <c r="K1603" t="e">
        <f t="shared" si="146"/>
        <v>#N/A</v>
      </c>
      <c r="L1603" t="e">
        <f t="shared" si="147"/>
        <v>#N/A</v>
      </c>
      <c r="M1603" t="str">
        <f t="shared" si="148"/>
        <v>N/A</v>
      </c>
      <c r="N1603" t="str">
        <f t="shared" si="149"/>
        <v>N/A</v>
      </c>
      <c r="O1603" t="str">
        <f t="shared" si="150"/>
        <v>N/A</v>
      </c>
      <c r="S1603">
        <f>IF(OR(ISBLANK(B1603),ISBLANK(C1603),ISBLANK(D1603),ISBLANK(E1603),ISBLANK(F1603),ISBLANK('Data Entry'!G1603),ISBLANK('Data Entry'!H1603)),0,1)</f>
        <v>0</v>
      </c>
    </row>
    <row r="1604" spans="1:19" x14ac:dyDescent="0.25">
      <c r="A1604">
        <f>'Data Entry'!A1604</f>
        <v>0</v>
      </c>
      <c r="B1604">
        <f>'Data Entry'!B1604</f>
        <v>0</v>
      </c>
      <c r="C1604">
        <f>'Data Entry'!C1604</f>
        <v>0</v>
      </c>
      <c r="D1604">
        <f>'Data Entry'!D1604</f>
        <v>0</v>
      </c>
      <c r="E1604">
        <f>'Data Entry'!E1604</f>
        <v>0</v>
      </c>
      <c r="F1604">
        <f>'Data Entry'!F1604</f>
        <v>0</v>
      </c>
      <c r="G1604" t="e">
        <f>('Data Entry'!G1604-HLOOKUP('Data Entry'!I1604,'CST Norms'!$A$48:$K$62,I1604,FALSE))/HLOOKUP('Data Entry'!I1604,'CST Norms'!$A$77:$K$91,I1604,FALSE)</f>
        <v>#N/A</v>
      </c>
      <c r="H1604" t="e">
        <f>( 'Data Entry'!H1604 - HLOOKUP('Data Entry'!I1604,'CST Norms'!$A$65:$K$75,8,FALSE) )/HLOOKUP('Data Entry'!I1604,'CST Norms'!$A$94:$K$104,8,FALSE)</f>
        <v>#N/A</v>
      </c>
      <c r="I1604">
        <f>'Data Entry'!$J1604</f>
        <v>0</v>
      </c>
      <c r="J1604" t="e">
        <f t="shared" si="145"/>
        <v>#N/A</v>
      </c>
      <c r="K1604" t="e">
        <f t="shared" si="146"/>
        <v>#N/A</v>
      </c>
      <c r="L1604" t="e">
        <f t="shared" si="147"/>
        <v>#N/A</v>
      </c>
      <c r="M1604" t="str">
        <f t="shared" si="148"/>
        <v>N/A</v>
      </c>
      <c r="N1604" t="str">
        <f t="shared" si="149"/>
        <v>N/A</v>
      </c>
      <c r="O1604" t="str">
        <f t="shared" si="150"/>
        <v>N/A</v>
      </c>
      <c r="S1604">
        <f>IF(OR(ISBLANK(B1604),ISBLANK(C1604),ISBLANK(D1604),ISBLANK(E1604),ISBLANK(F1604),ISBLANK('Data Entry'!G1604),ISBLANK('Data Entry'!H1604)),0,1)</f>
        <v>0</v>
      </c>
    </row>
    <row r="1605" spans="1:19" x14ac:dyDescent="0.25">
      <c r="A1605">
        <f>'Data Entry'!A1605</f>
        <v>0</v>
      </c>
      <c r="B1605">
        <f>'Data Entry'!B1605</f>
        <v>0</v>
      </c>
      <c r="C1605">
        <f>'Data Entry'!C1605</f>
        <v>0</v>
      </c>
      <c r="D1605">
        <f>'Data Entry'!D1605</f>
        <v>0</v>
      </c>
      <c r="E1605">
        <f>'Data Entry'!E1605</f>
        <v>0</v>
      </c>
      <c r="F1605">
        <f>'Data Entry'!F1605</f>
        <v>0</v>
      </c>
      <c r="G1605" t="e">
        <f>('Data Entry'!G1605-HLOOKUP('Data Entry'!I1605,'CST Norms'!$A$48:$K$62,I1605,FALSE))/HLOOKUP('Data Entry'!I1605,'CST Norms'!$A$77:$K$91,I1605,FALSE)</f>
        <v>#N/A</v>
      </c>
      <c r="H1605" t="e">
        <f>( 'Data Entry'!H1605 - HLOOKUP('Data Entry'!I1605,'CST Norms'!$A$65:$K$75,8,FALSE) )/HLOOKUP('Data Entry'!I1605,'CST Norms'!$A$94:$K$104,8,FALSE)</f>
        <v>#N/A</v>
      </c>
      <c r="I1605">
        <f>'Data Entry'!$J1605</f>
        <v>0</v>
      </c>
      <c r="J1605" t="e">
        <f t="shared" si="145"/>
        <v>#N/A</v>
      </c>
      <c r="K1605" t="e">
        <f t="shared" si="146"/>
        <v>#N/A</v>
      </c>
      <c r="L1605" t="e">
        <f t="shared" si="147"/>
        <v>#N/A</v>
      </c>
      <c r="M1605" t="str">
        <f t="shared" si="148"/>
        <v>N/A</v>
      </c>
      <c r="N1605" t="str">
        <f t="shared" si="149"/>
        <v>N/A</v>
      </c>
      <c r="O1605" t="str">
        <f t="shared" si="150"/>
        <v>N/A</v>
      </c>
      <c r="S1605">
        <f>IF(OR(ISBLANK(B1605),ISBLANK(C1605),ISBLANK(D1605),ISBLANK(E1605),ISBLANK(F1605),ISBLANK('Data Entry'!G1605),ISBLANK('Data Entry'!H1605)),0,1)</f>
        <v>0</v>
      </c>
    </row>
    <row r="1606" spans="1:19" x14ac:dyDescent="0.25">
      <c r="A1606">
        <f>'Data Entry'!A1606</f>
        <v>0</v>
      </c>
      <c r="B1606">
        <f>'Data Entry'!B1606</f>
        <v>0</v>
      </c>
      <c r="C1606">
        <f>'Data Entry'!C1606</f>
        <v>0</v>
      </c>
      <c r="D1606">
        <f>'Data Entry'!D1606</f>
        <v>0</v>
      </c>
      <c r="E1606">
        <f>'Data Entry'!E1606</f>
        <v>0</v>
      </c>
      <c r="F1606">
        <f>'Data Entry'!F1606</f>
        <v>0</v>
      </c>
      <c r="G1606" t="e">
        <f>('Data Entry'!G1606-HLOOKUP('Data Entry'!I1606,'CST Norms'!$A$48:$K$62,I1606,FALSE))/HLOOKUP('Data Entry'!I1606,'CST Norms'!$A$77:$K$91,I1606,FALSE)</f>
        <v>#N/A</v>
      </c>
      <c r="H1606" t="e">
        <f>( 'Data Entry'!H1606 - HLOOKUP('Data Entry'!I1606,'CST Norms'!$A$65:$K$75,8,FALSE) )/HLOOKUP('Data Entry'!I1606,'CST Norms'!$A$94:$K$104,8,FALSE)</f>
        <v>#N/A</v>
      </c>
      <c r="I1606">
        <f>'Data Entry'!$J1606</f>
        <v>0</v>
      </c>
      <c r="J1606" t="e">
        <f t="shared" si="145"/>
        <v>#N/A</v>
      </c>
      <c r="K1606" t="e">
        <f t="shared" si="146"/>
        <v>#N/A</v>
      </c>
      <c r="L1606" t="e">
        <f t="shared" si="147"/>
        <v>#N/A</v>
      </c>
      <c r="M1606" t="str">
        <f t="shared" si="148"/>
        <v>N/A</v>
      </c>
      <c r="N1606" t="str">
        <f t="shared" si="149"/>
        <v>N/A</v>
      </c>
      <c r="O1606" t="str">
        <f t="shared" si="150"/>
        <v>N/A</v>
      </c>
      <c r="S1606">
        <f>IF(OR(ISBLANK(B1606),ISBLANK(C1606),ISBLANK(D1606),ISBLANK(E1606),ISBLANK(F1606),ISBLANK('Data Entry'!G1606),ISBLANK('Data Entry'!H1606)),0,1)</f>
        <v>0</v>
      </c>
    </row>
    <row r="1607" spans="1:19" x14ac:dyDescent="0.25">
      <c r="A1607">
        <f>'Data Entry'!A1607</f>
        <v>0</v>
      </c>
      <c r="B1607">
        <f>'Data Entry'!B1607</f>
        <v>0</v>
      </c>
      <c r="C1607">
        <f>'Data Entry'!C1607</f>
        <v>0</v>
      </c>
      <c r="D1607">
        <f>'Data Entry'!D1607</f>
        <v>0</v>
      </c>
      <c r="E1607">
        <f>'Data Entry'!E1607</f>
        <v>0</v>
      </c>
      <c r="F1607">
        <f>'Data Entry'!F1607</f>
        <v>0</v>
      </c>
      <c r="G1607" t="e">
        <f>('Data Entry'!G1607-HLOOKUP('Data Entry'!I1607,'CST Norms'!$A$48:$K$62,I1607,FALSE))/HLOOKUP('Data Entry'!I1607,'CST Norms'!$A$77:$K$91,I1607,FALSE)</f>
        <v>#N/A</v>
      </c>
      <c r="H1607" t="e">
        <f>( 'Data Entry'!H1607 - HLOOKUP('Data Entry'!I1607,'CST Norms'!$A$65:$K$75,8,FALSE) )/HLOOKUP('Data Entry'!I1607,'CST Norms'!$A$94:$K$104,8,FALSE)</f>
        <v>#N/A</v>
      </c>
      <c r="I1607">
        <f>'Data Entry'!$J1607</f>
        <v>0</v>
      </c>
      <c r="J1607" t="e">
        <f t="shared" si="145"/>
        <v>#N/A</v>
      </c>
      <c r="K1607" t="e">
        <f t="shared" si="146"/>
        <v>#N/A</v>
      </c>
      <c r="L1607" t="e">
        <f t="shared" si="147"/>
        <v>#N/A</v>
      </c>
      <c r="M1607" t="str">
        <f t="shared" si="148"/>
        <v>N/A</v>
      </c>
      <c r="N1607" t="str">
        <f t="shared" si="149"/>
        <v>N/A</v>
      </c>
      <c r="O1607" t="str">
        <f t="shared" si="150"/>
        <v>N/A</v>
      </c>
      <c r="S1607">
        <f>IF(OR(ISBLANK(B1607),ISBLANK(C1607),ISBLANK(D1607),ISBLANK(E1607),ISBLANK(F1607),ISBLANK('Data Entry'!G1607),ISBLANK('Data Entry'!H1607)),0,1)</f>
        <v>0</v>
      </c>
    </row>
    <row r="1608" spans="1:19" x14ac:dyDescent="0.25">
      <c r="A1608">
        <f>'Data Entry'!A1608</f>
        <v>0</v>
      </c>
      <c r="B1608">
        <f>'Data Entry'!B1608</f>
        <v>0</v>
      </c>
      <c r="C1608">
        <f>'Data Entry'!C1608</f>
        <v>0</v>
      </c>
      <c r="D1608">
        <f>'Data Entry'!D1608</f>
        <v>0</v>
      </c>
      <c r="E1608">
        <f>'Data Entry'!E1608</f>
        <v>0</v>
      </c>
      <c r="F1608">
        <f>'Data Entry'!F1608</f>
        <v>0</v>
      </c>
      <c r="G1608" t="e">
        <f>('Data Entry'!G1608-HLOOKUP('Data Entry'!I1608,'CST Norms'!$A$48:$K$62,I1608,FALSE))/HLOOKUP('Data Entry'!I1608,'CST Norms'!$A$77:$K$91,I1608,FALSE)</f>
        <v>#N/A</v>
      </c>
      <c r="H1608" t="e">
        <f>( 'Data Entry'!H1608 - HLOOKUP('Data Entry'!I1608,'CST Norms'!$A$65:$K$75,8,FALSE) )/HLOOKUP('Data Entry'!I1608,'CST Norms'!$A$94:$K$104,8,FALSE)</f>
        <v>#N/A</v>
      </c>
      <c r="I1608">
        <f>'Data Entry'!$J1608</f>
        <v>0</v>
      </c>
      <c r="J1608" t="e">
        <f t="shared" si="145"/>
        <v>#N/A</v>
      </c>
      <c r="K1608" t="e">
        <f t="shared" si="146"/>
        <v>#N/A</v>
      </c>
      <c r="L1608" t="e">
        <f t="shared" si="147"/>
        <v>#N/A</v>
      </c>
      <c r="M1608" t="str">
        <f t="shared" si="148"/>
        <v>N/A</v>
      </c>
      <c r="N1608" t="str">
        <f t="shared" si="149"/>
        <v>N/A</v>
      </c>
      <c r="O1608" t="str">
        <f t="shared" si="150"/>
        <v>N/A</v>
      </c>
      <c r="S1608">
        <f>IF(OR(ISBLANK(B1608),ISBLANK(C1608),ISBLANK(D1608),ISBLANK(E1608),ISBLANK(F1608),ISBLANK('Data Entry'!G1608),ISBLANK('Data Entry'!H1608)),0,1)</f>
        <v>0</v>
      </c>
    </row>
    <row r="1609" spans="1:19" x14ac:dyDescent="0.25">
      <c r="A1609">
        <f>'Data Entry'!A1609</f>
        <v>0</v>
      </c>
      <c r="B1609">
        <f>'Data Entry'!B1609</f>
        <v>0</v>
      </c>
      <c r="C1609">
        <f>'Data Entry'!C1609</f>
        <v>0</v>
      </c>
      <c r="D1609">
        <f>'Data Entry'!D1609</f>
        <v>0</v>
      </c>
      <c r="E1609">
        <f>'Data Entry'!E1609</f>
        <v>0</v>
      </c>
      <c r="F1609">
        <f>'Data Entry'!F1609</f>
        <v>0</v>
      </c>
      <c r="G1609" t="e">
        <f>('Data Entry'!G1609-HLOOKUP('Data Entry'!I1609,'CST Norms'!$A$48:$K$62,I1609,FALSE))/HLOOKUP('Data Entry'!I1609,'CST Norms'!$A$77:$K$91,I1609,FALSE)</f>
        <v>#N/A</v>
      </c>
      <c r="H1609" t="e">
        <f>( 'Data Entry'!H1609 - HLOOKUP('Data Entry'!I1609,'CST Norms'!$A$65:$K$75,8,FALSE) )/HLOOKUP('Data Entry'!I1609,'CST Norms'!$A$94:$K$104,8,FALSE)</f>
        <v>#N/A</v>
      </c>
      <c r="I1609">
        <f>'Data Entry'!$J1609</f>
        <v>0</v>
      </c>
      <c r="J1609" t="e">
        <f t="shared" si="145"/>
        <v>#N/A</v>
      </c>
      <c r="K1609" t="e">
        <f t="shared" si="146"/>
        <v>#N/A</v>
      </c>
      <c r="L1609" t="e">
        <f t="shared" si="147"/>
        <v>#N/A</v>
      </c>
      <c r="M1609" t="str">
        <f t="shared" si="148"/>
        <v>N/A</v>
      </c>
      <c r="N1609" t="str">
        <f t="shared" si="149"/>
        <v>N/A</v>
      </c>
      <c r="O1609" t="str">
        <f t="shared" si="150"/>
        <v>N/A</v>
      </c>
      <c r="S1609">
        <f>IF(OR(ISBLANK(B1609),ISBLANK(C1609),ISBLANK(D1609),ISBLANK(E1609),ISBLANK(F1609),ISBLANK('Data Entry'!G1609),ISBLANK('Data Entry'!H1609)),0,1)</f>
        <v>0</v>
      </c>
    </row>
    <row r="1610" spans="1:19" x14ac:dyDescent="0.25">
      <c r="A1610">
        <f>'Data Entry'!A1610</f>
        <v>0</v>
      </c>
      <c r="B1610">
        <f>'Data Entry'!B1610</f>
        <v>0</v>
      </c>
      <c r="C1610">
        <f>'Data Entry'!C1610</f>
        <v>0</v>
      </c>
      <c r="D1610">
        <f>'Data Entry'!D1610</f>
        <v>0</v>
      </c>
      <c r="E1610">
        <f>'Data Entry'!E1610</f>
        <v>0</v>
      </c>
      <c r="F1610">
        <f>'Data Entry'!F1610</f>
        <v>0</v>
      </c>
      <c r="G1610" t="e">
        <f>('Data Entry'!G1610-HLOOKUP('Data Entry'!I1610,'CST Norms'!$A$48:$K$62,I1610,FALSE))/HLOOKUP('Data Entry'!I1610,'CST Norms'!$A$77:$K$91,I1610,FALSE)</f>
        <v>#N/A</v>
      </c>
      <c r="H1610" t="e">
        <f>( 'Data Entry'!H1610 - HLOOKUP('Data Entry'!I1610,'CST Norms'!$A$65:$K$75,8,FALSE) )/HLOOKUP('Data Entry'!I1610,'CST Norms'!$A$94:$K$104,8,FALSE)</f>
        <v>#N/A</v>
      </c>
      <c r="I1610">
        <f>'Data Entry'!$J1610</f>
        <v>0</v>
      </c>
      <c r="J1610" t="e">
        <f t="shared" si="145"/>
        <v>#N/A</v>
      </c>
      <c r="K1610" t="e">
        <f t="shared" si="146"/>
        <v>#N/A</v>
      </c>
      <c r="L1610" t="e">
        <f t="shared" si="147"/>
        <v>#N/A</v>
      </c>
      <c r="M1610" t="str">
        <f t="shared" si="148"/>
        <v>N/A</v>
      </c>
      <c r="N1610" t="str">
        <f t="shared" si="149"/>
        <v>N/A</v>
      </c>
      <c r="O1610" t="str">
        <f t="shared" si="150"/>
        <v>N/A</v>
      </c>
      <c r="S1610">
        <f>IF(OR(ISBLANK(B1610),ISBLANK(C1610),ISBLANK(D1610),ISBLANK(E1610),ISBLANK(F1610),ISBLANK('Data Entry'!G1610),ISBLANK('Data Entry'!H1610)),0,1)</f>
        <v>0</v>
      </c>
    </row>
    <row r="1611" spans="1:19" x14ac:dyDescent="0.25">
      <c r="A1611">
        <f>'Data Entry'!A1611</f>
        <v>0</v>
      </c>
      <c r="B1611">
        <f>'Data Entry'!B1611</f>
        <v>0</v>
      </c>
      <c r="C1611">
        <f>'Data Entry'!C1611</f>
        <v>0</v>
      </c>
      <c r="D1611">
        <f>'Data Entry'!D1611</f>
        <v>0</v>
      </c>
      <c r="E1611">
        <f>'Data Entry'!E1611</f>
        <v>0</v>
      </c>
      <c r="F1611">
        <f>'Data Entry'!F1611</f>
        <v>0</v>
      </c>
      <c r="G1611" t="e">
        <f>('Data Entry'!G1611-HLOOKUP('Data Entry'!I1611,'CST Norms'!$A$48:$K$62,I1611,FALSE))/HLOOKUP('Data Entry'!I1611,'CST Norms'!$A$77:$K$91,I1611,FALSE)</f>
        <v>#N/A</v>
      </c>
      <c r="H1611" t="e">
        <f>( 'Data Entry'!H1611 - HLOOKUP('Data Entry'!I1611,'CST Norms'!$A$65:$K$75,8,FALSE) )/HLOOKUP('Data Entry'!I1611,'CST Norms'!$A$94:$K$104,8,FALSE)</f>
        <v>#N/A</v>
      </c>
      <c r="I1611">
        <f>'Data Entry'!$J1611</f>
        <v>0</v>
      </c>
      <c r="J1611" t="e">
        <f t="shared" si="145"/>
        <v>#N/A</v>
      </c>
      <c r="K1611" t="e">
        <f t="shared" si="146"/>
        <v>#N/A</v>
      </c>
      <c r="L1611" t="e">
        <f t="shared" si="147"/>
        <v>#N/A</v>
      </c>
      <c r="M1611" t="str">
        <f t="shared" si="148"/>
        <v>N/A</v>
      </c>
      <c r="N1611" t="str">
        <f t="shared" si="149"/>
        <v>N/A</v>
      </c>
      <c r="O1611" t="str">
        <f t="shared" si="150"/>
        <v>N/A</v>
      </c>
      <c r="S1611">
        <f>IF(OR(ISBLANK(B1611),ISBLANK(C1611),ISBLANK(D1611),ISBLANK(E1611),ISBLANK(F1611),ISBLANK('Data Entry'!G1611),ISBLANK('Data Entry'!H1611)),0,1)</f>
        <v>0</v>
      </c>
    </row>
    <row r="1612" spans="1:19" x14ac:dyDescent="0.25">
      <c r="A1612">
        <f>'Data Entry'!A1612</f>
        <v>0</v>
      </c>
      <c r="B1612">
        <f>'Data Entry'!B1612</f>
        <v>0</v>
      </c>
      <c r="C1612">
        <f>'Data Entry'!C1612</f>
        <v>0</v>
      </c>
      <c r="D1612">
        <f>'Data Entry'!D1612</f>
        <v>0</v>
      </c>
      <c r="E1612">
        <f>'Data Entry'!E1612</f>
        <v>0</v>
      </c>
      <c r="F1612">
        <f>'Data Entry'!F1612</f>
        <v>0</v>
      </c>
      <c r="G1612" t="e">
        <f>('Data Entry'!G1612-HLOOKUP('Data Entry'!I1612,'CST Norms'!$A$48:$K$62,I1612,FALSE))/HLOOKUP('Data Entry'!I1612,'CST Norms'!$A$77:$K$91,I1612,FALSE)</f>
        <v>#N/A</v>
      </c>
      <c r="H1612" t="e">
        <f>( 'Data Entry'!H1612 - HLOOKUP('Data Entry'!I1612,'CST Norms'!$A$65:$K$75,8,FALSE) )/HLOOKUP('Data Entry'!I1612,'CST Norms'!$A$94:$K$104,8,FALSE)</f>
        <v>#N/A</v>
      </c>
      <c r="I1612">
        <f>'Data Entry'!$J1612</f>
        <v>0</v>
      </c>
      <c r="J1612" t="e">
        <f t="shared" ref="J1612:J1675" si="151">U$30+$B1612*U$8+$C1612*U$10+$D1612*U$12+$E1612*U$14+$F1612*U$16+$G1612*IF(I1612=8,U$20,IF(I1612=9,U$22,IF(I1612=10,U$24,"")))+$H1612*U$18+U$26*IF(I1612=8,1,0)+U$28*IF(I1612=10,1,0)</f>
        <v>#N/A</v>
      </c>
      <c r="K1612" t="e">
        <f t="shared" ref="K1612:K1675" si="152">V$30+$B1612*V$8+$C1612*V$10+$D1612*V$12+$E1612*V$14+$F1612*V$16+$G1612*IF(I1612=8,V$20,IF(I1612=9,V$22,IF(I1612=10,V$24,"")))+$H1612*V$18+V$26*IF(I1612=8,1,0)+V1629*IF(I1612=10,1,0)</f>
        <v>#N/A</v>
      </c>
      <c r="L1612" t="e">
        <f t="shared" ref="L1612:L1675" si="153">W$30+$B1612*W$8+$C1612*W$10+$D1612*W$12+$E1612*W$14+$F1612*W$16+$G1612*IF(I1612=8,W$20,IF(I1612=9,W$22,IF(I1612=10,W$24,"")))+$H1612*W$18+W$26*IF(I1612=8,1,0)+W$28*IF(I1612=10,1,0)</f>
        <v>#N/A</v>
      </c>
      <c r="M1612" t="str">
        <f t="shared" si="148"/>
        <v>N/A</v>
      </c>
      <c r="N1612" t="str">
        <f t="shared" si="149"/>
        <v>N/A</v>
      </c>
      <c r="O1612" t="str">
        <f t="shared" si="150"/>
        <v>N/A</v>
      </c>
      <c r="S1612">
        <f>IF(OR(ISBLANK(B1612),ISBLANK(C1612),ISBLANK(D1612),ISBLANK(E1612),ISBLANK(F1612),ISBLANK('Data Entry'!G1612),ISBLANK('Data Entry'!H1612)),0,1)</f>
        <v>0</v>
      </c>
    </row>
    <row r="1613" spans="1:19" x14ac:dyDescent="0.25">
      <c r="A1613">
        <f>'Data Entry'!A1613</f>
        <v>0</v>
      </c>
      <c r="B1613">
        <f>'Data Entry'!B1613</f>
        <v>0</v>
      </c>
      <c r="C1613">
        <f>'Data Entry'!C1613</f>
        <v>0</v>
      </c>
      <c r="D1613">
        <f>'Data Entry'!D1613</f>
        <v>0</v>
      </c>
      <c r="E1613">
        <f>'Data Entry'!E1613</f>
        <v>0</v>
      </c>
      <c r="F1613">
        <f>'Data Entry'!F1613</f>
        <v>0</v>
      </c>
      <c r="G1613" t="e">
        <f>('Data Entry'!G1613-HLOOKUP('Data Entry'!I1613,'CST Norms'!$A$48:$K$62,I1613,FALSE))/HLOOKUP('Data Entry'!I1613,'CST Norms'!$A$77:$K$91,I1613,FALSE)</f>
        <v>#N/A</v>
      </c>
      <c r="H1613" t="e">
        <f>( 'Data Entry'!H1613 - HLOOKUP('Data Entry'!I1613,'CST Norms'!$A$65:$K$75,8,FALSE) )/HLOOKUP('Data Entry'!I1613,'CST Norms'!$A$94:$K$104,8,FALSE)</f>
        <v>#N/A</v>
      </c>
      <c r="I1613">
        <f>'Data Entry'!$J1613</f>
        <v>0</v>
      </c>
      <c r="J1613" t="e">
        <f t="shared" si="151"/>
        <v>#N/A</v>
      </c>
      <c r="K1613" t="e">
        <f t="shared" si="152"/>
        <v>#N/A</v>
      </c>
      <c r="L1613" t="e">
        <f t="shared" si="153"/>
        <v>#N/A</v>
      </c>
      <c r="M1613" t="str">
        <f t="shared" ref="M1613:M1676" si="154">IF($S1613=1,NORMSDIST(J1613),"N/A")</f>
        <v>N/A</v>
      </c>
      <c r="N1613" t="str">
        <f t="shared" ref="N1613:N1676" si="155">IF($S1613=1,NORMSDIST(K1613),"N/A")</f>
        <v>N/A</v>
      </c>
      <c r="O1613" t="str">
        <f t="shared" ref="O1613:O1676" si="156">IF($S1613=1,NORMSDIST(L1613),"N/A")</f>
        <v>N/A</v>
      </c>
      <c r="S1613">
        <f>IF(OR(ISBLANK(B1613),ISBLANK(C1613),ISBLANK(D1613),ISBLANK(E1613),ISBLANK(F1613),ISBLANK('Data Entry'!G1613),ISBLANK('Data Entry'!H1613)),0,1)</f>
        <v>0</v>
      </c>
    </row>
    <row r="1614" spans="1:19" x14ac:dyDescent="0.25">
      <c r="A1614">
        <f>'Data Entry'!A1614</f>
        <v>0</v>
      </c>
      <c r="B1614">
        <f>'Data Entry'!B1614</f>
        <v>0</v>
      </c>
      <c r="C1614">
        <f>'Data Entry'!C1614</f>
        <v>0</v>
      </c>
      <c r="D1614">
        <f>'Data Entry'!D1614</f>
        <v>0</v>
      </c>
      <c r="E1614">
        <f>'Data Entry'!E1614</f>
        <v>0</v>
      </c>
      <c r="F1614">
        <f>'Data Entry'!F1614</f>
        <v>0</v>
      </c>
      <c r="G1614" t="e">
        <f>('Data Entry'!G1614-HLOOKUP('Data Entry'!I1614,'CST Norms'!$A$48:$K$62,I1614,FALSE))/HLOOKUP('Data Entry'!I1614,'CST Norms'!$A$77:$K$91,I1614,FALSE)</f>
        <v>#N/A</v>
      </c>
      <c r="H1614" t="e">
        <f>( 'Data Entry'!H1614 - HLOOKUP('Data Entry'!I1614,'CST Norms'!$A$65:$K$75,8,FALSE) )/HLOOKUP('Data Entry'!I1614,'CST Norms'!$A$94:$K$104,8,FALSE)</f>
        <v>#N/A</v>
      </c>
      <c r="I1614">
        <f>'Data Entry'!$J1614</f>
        <v>0</v>
      </c>
      <c r="J1614" t="e">
        <f t="shared" si="151"/>
        <v>#N/A</v>
      </c>
      <c r="K1614" t="e">
        <f t="shared" si="152"/>
        <v>#N/A</v>
      </c>
      <c r="L1614" t="e">
        <f t="shared" si="153"/>
        <v>#N/A</v>
      </c>
      <c r="M1614" t="str">
        <f t="shared" si="154"/>
        <v>N/A</v>
      </c>
      <c r="N1614" t="str">
        <f t="shared" si="155"/>
        <v>N/A</v>
      </c>
      <c r="O1614" t="str">
        <f t="shared" si="156"/>
        <v>N/A</v>
      </c>
      <c r="S1614">
        <f>IF(OR(ISBLANK(B1614),ISBLANK(C1614),ISBLANK(D1614),ISBLANK(E1614),ISBLANK(F1614),ISBLANK('Data Entry'!G1614),ISBLANK('Data Entry'!H1614)),0,1)</f>
        <v>0</v>
      </c>
    </row>
    <row r="1615" spans="1:19" x14ac:dyDescent="0.25">
      <c r="A1615">
        <f>'Data Entry'!A1615</f>
        <v>0</v>
      </c>
      <c r="B1615">
        <f>'Data Entry'!B1615</f>
        <v>0</v>
      </c>
      <c r="C1615">
        <f>'Data Entry'!C1615</f>
        <v>0</v>
      </c>
      <c r="D1615">
        <f>'Data Entry'!D1615</f>
        <v>0</v>
      </c>
      <c r="E1615">
        <f>'Data Entry'!E1615</f>
        <v>0</v>
      </c>
      <c r="F1615">
        <f>'Data Entry'!F1615</f>
        <v>0</v>
      </c>
      <c r="G1615" t="e">
        <f>('Data Entry'!G1615-HLOOKUP('Data Entry'!I1615,'CST Norms'!$A$48:$K$62,I1615,FALSE))/HLOOKUP('Data Entry'!I1615,'CST Norms'!$A$77:$K$91,I1615,FALSE)</f>
        <v>#N/A</v>
      </c>
      <c r="H1615" t="e">
        <f>( 'Data Entry'!H1615 - HLOOKUP('Data Entry'!I1615,'CST Norms'!$A$65:$K$75,8,FALSE) )/HLOOKUP('Data Entry'!I1615,'CST Norms'!$A$94:$K$104,8,FALSE)</f>
        <v>#N/A</v>
      </c>
      <c r="I1615">
        <f>'Data Entry'!$J1615</f>
        <v>0</v>
      </c>
      <c r="J1615" t="e">
        <f t="shared" si="151"/>
        <v>#N/A</v>
      </c>
      <c r="K1615" t="e">
        <f t="shared" si="152"/>
        <v>#N/A</v>
      </c>
      <c r="L1615" t="e">
        <f t="shared" si="153"/>
        <v>#N/A</v>
      </c>
      <c r="M1615" t="str">
        <f t="shared" si="154"/>
        <v>N/A</v>
      </c>
      <c r="N1615" t="str">
        <f t="shared" si="155"/>
        <v>N/A</v>
      </c>
      <c r="O1615" t="str">
        <f t="shared" si="156"/>
        <v>N/A</v>
      </c>
      <c r="S1615">
        <f>IF(OR(ISBLANK(B1615),ISBLANK(C1615),ISBLANK(D1615),ISBLANK(E1615),ISBLANK(F1615),ISBLANK('Data Entry'!G1615),ISBLANK('Data Entry'!H1615)),0,1)</f>
        <v>0</v>
      </c>
    </row>
    <row r="1616" spans="1:19" x14ac:dyDescent="0.25">
      <c r="A1616">
        <f>'Data Entry'!A1616</f>
        <v>0</v>
      </c>
      <c r="B1616">
        <f>'Data Entry'!B1616</f>
        <v>0</v>
      </c>
      <c r="C1616">
        <f>'Data Entry'!C1616</f>
        <v>0</v>
      </c>
      <c r="D1616">
        <f>'Data Entry'!D1616</f>
        <v>0</v>
      </c>
      <c r="E1616">
        <f>'Data Entry'!E1616</f>
        <v>0</v>
      </c>
      <c r="F1616">
        <f>'Data Entry'!F1616</f>
        <v>0</v>
      </c>
      <c r="G1616" t="e">
        <f>('Data Entry'!G1616-HLOOKUP('Data Entry'!I1616,'CST Norms'!$A$48:$K$62,I1616,FALSE))/HLOOKUP('Data Entry'!I1616,'CST Norms'!$A$77:$K$91,I1616,FALSE)</f>
        <v>#N/A</v>
      </c>
      <c r="H1616" t="e">
        <f>( 'Data Entry'!H1616 - HLOOKUP('Data Entry'!I1616,'CST Norms'!$A$65:$K$75,8,FALSE) )/HLOOKUP('Data Entry'!I1616,'CST Norms'!$A$94:$K$104,8,FALSE)</f>
        <v>#N/A</v>
      </c>
      <c r="I1616">
        <f>'Data Entry'!$J1616</f>
        <v>0</v>
      </c>
      <c r="J1616" t="e">
        <f t="shared" si="151"/>
        <v>#N/A</v>
      </c>
      <c r="K1616" t="e">
        <f t="shared" si="152"/>
        <v>#N/A</v>
      </c>
      <c r="L1616" t="e">
        <f t="shared" si="153"/>
        <v>#N/A</v>
      </c>
      <c r="M1616" t="str">
        <f t="shared" si="154"/>
        <v>N/A</v>
      </c>
      <c r="N1616" t="str">
        <f t="shared" si="155"/>
        <v>N/A</v>
      </c>
      <c r="O1616" t="str">
        <f t="shared" si="156"/>
        <v>N/A</v>
      </c>
      <c r="S1616">
        <f>IF(OR(ISBLANK(B1616),ISBLANK(C1616),ISBLANK(D1616),ISBLANK(E1616),ISBLANK(F1616),ISBLANK('Data Entry'!G1616),ISBLANK('Data Entry'!H1616)),0,1)</f>
        <v>0</v>
      </c>
    </row>
    <row r="1617" spans="1:19" x14ac:dyDescent="0.25">
      <c r="A1617">
        <f>'Data Entry'!A1617</f>
        <v>0</v>
      </c>
      <c r="B1617">
        <f>'Data Entry'!B1617</f>
        <v>0</v>
      </c>
      <c r="C1617">
        <f>'Data Entry'!C1617</f>
        <v>0</v>
      </c>
      <c r="D1617">
        <f>'Data Entry'!D1617</f>
        <v>0</v>
      </c>
      <c r="E1617">
        <f>'Data Entry'!E1617</f>
        <v>0</v>
      </c>
      <c r="F1617">
        <f>'Data Entry'!F1617</f>
        <v>0</v>
      </c>
      <c r="G1617" t="e">
        <f>('Data Entry'!G1617-HLOOKUP('Data Entry'!I1617,'CST Norms'!$A$48:$K$62,I1617,FALSE))/HLOOKUP('Data Entry'!I1617,'CST Norms'!$A$77:$K$91,I1617,FALSE)</f>
        <v>#N/A</v>
      </c>
      <c r="H1617" t="e">
        <f>( 'Data Entry'!H1617 - HLOOKUP('Data Entry'!I1617,'CST Norms'!$A$65:$K$75,8,FALSE) )/HLOOKUP('Data Entry'!I1617,'CST Norms'!$A$94:$K$104,8,FALSE)</f>
        <v>#N/A</v>
      </c>
      <c r="I1617">
        <f>'Data Entry'!$J1617</f>
        <v>0</v>
      </c>
      <c r="J1617" t="e">
        <f t="shared" si="151"/>
        <v>#N/A</v>
      </c>
      <c r="K1617" t="e">
        <f t="shared" si="152"/>
        <v>#N/A</v>
      </c>
      <c r="L1617" t="e">
        <f t="shared" si="153"/>
        <v>#N/A</v>
      </c>
      <c r="M1617" t="str">
        <f t="shared" si="154"/>
        <v>N/A</v>
      </c>
      <c r="N1617" t="str">
        <f t="shared" si="155"/>
        <v>N/A</v>
      </c>
      <c r="O1617" t="str">
        <f t="shared" si="156"/>
        <v>N/A</v>
      </c>
      <c r="S1617">
        <f>IF(OR(ISBLANK(B1617),ISBLANK(C1617),ISBLANK(D1617),ISBLANK(E1617),ISBLANK(F1617),ISBLANK('Data Entry'!G1617),ISBLANK('Data Entry'!H1617)),0,1)</f>
        <v>0</v>
      </c>
    </row>
    <row r="1618" spans="1:19" x14ac:dyDescent="0.25">
      <c r="A1618">
        <f>'Data Entry'!A1618</f>
        <v>0</v>
      </c>
      <c r="B1618">
        <f>'Data Entry'!B1618</f>
        <v>0</v>
      </c>
      <c r="C1618">
        <f>'Data Entry'!C1618</f>
        <v>0</v>
      </c>
      <c r="D1618">
        <f>'Data Entry'!D1618</f>
        <v>0</v>
      </c>
      <c r="E1618">
        <f>'Data Entry'!E1618</f>
        <v>0</v>
      </c>
      <c r="F1618">
        <f>'Data Entry'!F1618</f>
        <v>0</v>
      </c>
      <c r="G1618" t="e">
        <f>('Data Entry'!G1618-HLOOKUP('Data Entry'!I1618,'CST Norms'!$A$48:$K$62,I1618,FALSE))/HLOOKUP('Data Entry'!I1618,'CST Norms'!$A$77:$K$91,I1618,FALSE)</f>
        <v>#N/A</v>
      </c>
      <c r="H1618" t="e">
        <f>( 'Data Entry'!H1618 - HLOOKUP('Data Entry'!I1618,'CST Norms'!$A$65:$K$75,8,FALSE) )/HLOOKUP('Data Entry'!I1618,'CST Norms'!$A$94:$K$104,8,FALSE)</f>
        <v>#N/A</v>
      </c>
      <c r="I1618">
        <f>'Data Entry'!$J1618</f>
        <v>0</v>
      </c>
      <c r="J1618" t="e">
        <f t="shared" si="151"/>
        <v>#N/A</v>
      </c>
      <c r="K1618" t="e">
        <f t="shared" si="152"/>
        <v>#N/A</v>
      </c>
      <c r="L1618" t="e">
        <f t="shared" si="153"/>
        <v>#N/A</v>
      </c>
      <c r="M1618" t="str">
        <f t="shared" si="154"/>
        <v>N/A</v>
      </c>
      <c r="N1618" t="str">
        <f t="shared" si="155"/>
        <v>N/A</v>
      </c>
      <c r="O1618" t="str">
        <f t="shared" si="156"/>
        <v>N/A</v>
      </c>
      <c r="S1618">
        <f>IF(OR(ISBLANK(B1618),ISBLANK(C1618),ISBLANK(D1618),ISBLANK(E1618),ISBLANK(F1618),ISBLANK('Data Entry'!G1618),ISBLANK('Data Entry'!H1618)),0,1)</f>
        <v>0</v>
      </c>
    </row>
    <row r="1619" spans="1:19" x14ac:dyDescent="0.25">
      <c r="A1619">
        <f>'Data Entry'!A1619</f>
        <v>0</v>
      </c>
      <c r="B1619">
        <f>'Data Entry'!B1619</f>
        <v>0</v>
      </c>
      <c r="C1619">
        <f>'Data Entry'!C1619</f>
        <v>0</v>
      </c>
      <c r="D1619">
        <f>'Data Entry'!D1619</f>
        <v>0</v>
      </c>
      <c r="E1619">
        <f>'Data Entry'!E1619</f>
        <v>0</v>
      </c>
      <c r="F1619">
        <f>'Data Entry'!F1619</f>
        <v>0</v>
      </c>
      <c r="G1619" t="e">
        <f>('Data Entry'!G1619-HLOOKUP('Data Entry'!I1619,'CST Norms'!$A$48:$K$62,I1619,FALSE))/HLOOKUP('Data Entry'!I1619,'CST Norms'!$A$77:$K$91,I1619,FALSE)</f>
        <v>#N/A</v>
      </c>
      <c r="H1619" t="e">
        <f>( 'Data Entry'!H1619 - HLOOKUP('Data Entry'!I1619,'CST Norms'!$A$65:$K$75,8,FALSE) )/HLOOKUP('Data Entry'!I1619,'CST Norms'!$A$94:$K$104,8,FALSE)</f>
        <v>#N/A</v>
      </c>
      <c r="I1619">
        <f>'Data Entry'!$J1619</f>
        <v>0</v>
      </c>
      <c r="J1619" t="e">
        <f t="shared" si="151"/>
        <v>#N/A</v>
      </c>
      <c r="K1619" t="e">
        <f t="shared" si="152"/>
        <v>#N/A</v>
      </c>
      <c r="L1619" t="e">
        <f t="shared" si="153"/>
        <v>#N/A</v>
      </c>
      <c r="M1619" t="str">
        <f t="shared" si="154"/>
        <v>N/A</v>
      </c>
      <c r="N1619" t="str">
        <f t="shared" si="155"/>
        <v>N/A</v>
      </c>
      <c r="O1619" t="str">
        <f t="shared" si="156"/>
        <v>N/A</v>
      </c>
      <c r="S1619">
        <f>IF(OR(ISBLANK(B1619),ISBLANK(C1619),ISBLANK(D1619),ISBLANK(E1619),ISBLANK(F1619),ISBLANK('Data Entry'!G1619),ISBLANK('Data Entry'!H1619)),0,1)</f>
        <v>0</v>
      </c>
    </row>
    <row r="1620" spans="1:19" x14ac:dyDescent="0.25">
      <c r="A1620">
        <f>'Data Entry'!A1620</f>
        <v>0</v>
      </c>
      <c r="B1620">
        <f>'Data Entry'!B1620</f>
        <v>0</v>
      </c>
      <c r="C1620">
        <f>'Data Entry'!C1620</f>
        <v>0</v>
      </c>
      <c r="D1620">
        <f>'Data Entry'!D1620</f>
        <v>0</v>
      </c>
      <c r="E1620">
        <f>'Data Entry'!E1620</f>
        <v>0</v>
      </c>
      <c r="F1620">
        <f>'Data Entry'!F1620</f>
        <v>0</v>
      </c>
      <c r="G1620" t="e">
        <f>('Data Entry'!G1620-HLOOKUP('Data Entry'!I1620,'CST Norms'!$A$48:$K$62,I1620,FALSE))/HLOOKUP('Data Entry'!I1620,'CST Norms'!$A$77:$K$91,I1620,FALSE)</f>
        <v>#N/A</v>
      </c>
      <c r="H1620" t="e">
        <f>( 'Data Entry'!H1620 - HLOOKUP('Data Entry'!I1620,'CST Norms'!$A$65:$K$75,8,FALSE) )/HLOOKUP('Data Entry'!I1620,'CST Norms'!$A$94:$K$104,8,FALSE)</f>
        <v>#N/A</v>
      </c>
      <c r="I1620">
        <f>'Data Entry'!$J1620</f>
        <v>0</v>
      </c>
      <c r="J1620" t="e">
        <f t="shared" si="151"/>
        <v>#N/A</v>
      </c>
      <c r="K1620" t="e">
        <f t="shared" si="152"/>
        <v>#N/A</v>
      </c>
      <c r="L1620" t="e">
        <f t="shared" si="153"/>
        <v>#N/A</v>
      </c>
      <c r="M1620" t="str">
        <f t="shared" si="154"/>
        <v>N/A</v>
      </c>
      <c r="N1620" t="str">
        <f t="shared" si="155"/>
        <v>N/A</v>
      </c>
      <c r="O1620" t="str">
        <f t="shared" si="156"/>
        <v>N/A</v>
      </c>
      <c r="S1620">
        <f>IF(OR(ISBLANK(B1620),ISBLANK(C1620),ISBLANK(D1620),ISBLANK(E1620),ISBLANK(F1620),ISBLANK('Data Entry'!G1620),ISBLANK('Data Entry'!H1620)),0,1)</f>
        <v>0</v>
      </c>
    </row>
    <row r="1621" spans="1:19" x14ac:dyDescent="0.25">
      <c r="A1621">
        <f>'Data Entry'!A1621</f>
        <v>0</v>
      </c>
      <c r="B1621">
        <f>'Data Entry'!B1621</f>
        <v>0</v>
      </c>
      <c r="C1621">
        <f>'Data Entry'!C1621</f>
        <v>0</v>
      </c>
      <c r="D1621">
        <f>'Data Entry'!D1621</f>
        <v>0</v>
      </c>
      <c r="E1621">
        <f>'Data Entry'!E1621</f>
        <v>0</v>
      </c>
      <c r="F1621">
        <f>'Data Entry'!F1621</f>
        <v>0</v>
      </c>
      <c r="G1621" t="e">
        <f>('Data Entry'!G1621-HLOOKUP('Data Entry'!I1621,'CST Norms'!$A$48:$K$62,I1621,FALSE))/HLOOKUP('Data Entry'!I1621,'CST Norms'!$A$77:$K$91,I1621,FALSE)</f>
        <v>#N/A</v>
      </c>
      <c r="H1621" t="e">
        <f>( 'Data Entry'!H1621 - HLOOKUP('Data Entry'!I1621,'CST Norms'!$A$65:$K$75,8,FALSE) )/HLOOKUP('Data Entry'!I1621,'CST Norms'!$A$94:$K$104,8,FALSE)</f>
        <v>#N/A</v>
      </c>
      <c r="I1621">
        <f>'Data Entry'!$J1621</f>
        <v>0</v>
      </c>
      <c r="J1621" t="e">
        <f t="shared" si="151"/>
        <v>#N/A</v>
      </c>
      <c r="K1621" t="e">
        <f t="shared" si="152"/>
        <v>#N/A</v>
      </c>
      <c r="L1621" t="e">
        <f t="shared" si="153"/>
        <v>#N/A</v>
      </c>
      <c r="M1621" t="str">
        <f t="shared" si="154"/>
        <v>N/A</v>
      </c>
      <c r="N1621" t="str">
        <f t="shared" si="155"/>
        <v>N/A</v>
      </c>
      <c r="O1621" t="str">
        <f t="shared" si="156"/>
        <v>N/A</v>
      </c>
      <c r="S1621">
        <f>IF(OR(ISBLANK(B1621),ISBLANK(C1621),ISBLANK(D1621),ISBLANK(E1621),ISBLANK(F1621),ISBLANK('Data Entry'!G1621),ISBLANK('Data Entry'!H1621)),0,1)</f>
        <v>0</v>
      </c>
    </row>
    <row r="1622" spans="1:19" x14ac:dyDescent="0.25">
      <c r="A1622">
        <f>'Data Entry'!A1622</f>
        <v>0</v>
      </c>
      <c r="B1622">
        <f>'Data Entry'!B1622</f>
        <v>0</v>
      </c>
      <c r="C1622">
        <f>'Data Entry'!C1622</f>
        <v>0</v>
      </c>
      <c r="D1622">
        <f>'Data Entry'!D1622</f>
        <v>0</v>
      </c>
      <c r="E1622">
        <f>'Data Entry'!E1622</f>
        <v>0</v>
      </c>
      <c r="F1622">
        <f>'Data Entry'!F1622</f>
        <v>0</v>
      </c>
      <c r="G1622" t="e">
        <f>('Data Entry'!G1622-HLOOKUP('Data Entry'!I1622,'CST Norms'!$A$48:$K$62,I1622,FALSE))/HLOOKUP('Data Entry'!I1622,'CST Norms'!$A$77:$K$91,I1622,FALSE)</f>
        <v>#N/A</v>
      </c>
      <c r="H1622" t="e">
        <f>( 'Data Entry'!H1622 - HLOOKUP('Data Entry'!I1622,'CST Norms'!$A$65:$K$75,8,FALSE) )/HLOOKUP('Data Entry'!I1622,'CST Norms'!$A$94:$K$104,8,FALSE)</f>
        <v>#N/A</v>
      </c>
      <c r="I1622">
        <f>'Data Entry'!$J1622</f>
        <v>0</v>
      </c>
      <c r="J1622" t="e">
        <f t="shared" si="151"/>
        <v>#N/A</v>
      </c>
      <c r="K1622" t="e">
        <f t="shared" si="152"/>
        <v>#N/A</v>
      </c>
      <c r="L1622" t="e">
        <f t="shared" si="153"/>
        <v>#N/A</v>
      </c>
      <c r="M1622" t="str">
        <f t="shared" si="154"/>
        <v>N/A</v>
      </c>
      <c r="N1622" t="str">
        <f t="shared" si="155"/>
        <v>N/A</v>
      </c>
      <c r="O1622" t="str">
        <f t="shared" si="156"/>
        <v>N/A</v>
      </c>
      <c r="S1622">
        <f>IF(OR(ISBLANK(B1622),ISBLANK(C1622),ISBLANK(D1622),ISBLANK(E1622),ISBLANK(F1622),ISBLANK('Data Entry'!G1622),ISBLANK('Data Entry'!H1622)),0,1)</f>
        <v>0</v>
      </c>
    </row>
    <row r="1623" spans="1:19" x14ac:dyDescent="0.25">
      <c r="A1623">
        <f>'Data Entry'!A1623</f>
        <v>0</v>
      </c>
      <c r="B1623">
        <f>'Data Entry'!B1623</f>
        <v>0</v>
      </c>
      <c r="C1623">
        <f>'Data Entry'!C1623</f>
        <v>0</v>
      </c>
      <c r="D1623">
        <f>'Data Entry'!D1623</f>
        <v>0</v>
      </c>
      <c r="E1623">
        <f>'Data Entry'!E1623</f>
        <v>0</v>
      </c>
      <c r="F1623">
        <f>'Data Entry'!F1623</f>
        <v>0</v>
      </c>
      <c r="G1623" t="e">
        <f>('Data Entry'!G1623-HLOOKUP('Data Entry'!I1623,'CST Norms'!$A$48:$K$62,I1623,FALSE))/HLOOKUP('Data Entry'!I1623,'CST Norms'!$A$77:$K$91,I1623,FALSE)</f>
        <v>#N/A</v>
      </c>
      <c r="H1623" t="e">
        <f>( 'Data Entry'!H1623 - HLOOKUP('Data Entry'!I1623,'CST Norms'!$A$65:$K$75,8,FALSE) )/HLOOKUP('Data Entry'!I1623,'CST Norms'!$A$94:$K$104,8,FALSE)</f>
        <v>#N/A</v>
      </c>
      <c r="I1623">
        <f>'Data Entry'!$J1623</f>
        <v>0</v>
      </c>
      <c r="J1623" t="e">
        <f t="shared" si="151"/>
        <v>#N/A</v>
      </c>
      <c r="K1623" t="e">
        <f t="shared" si="152"/>
        <v>#N/A</v>
      </c>
      <c r="L1623" t="e">
        <f t="shared" si="153"/>
        <v>#N/A</v>
      </c>
      <c r="M1623" t="str">
        <f t="shared" si="154"/>
        <v>N/A</v>
      </c>
      <c r="N1623" t="str">
        <f t="shared" si="155"/>
        <v>N/A</v>
      </c>
      <c r="O1623" t="str">
        <f t="shared" si="156"/>
        <v>N/A</v>
      </c>
      <c r="S1623">
        <f>IF(OR(ISBLANK(B1623),ISBLANK(C1623),ISBLANK(D1623),ISBLANK(E1623),ISBLANK(F1623),ISBLANK('Data Entry'!G1623),ISBLANK('Data Entry'!H1623)),0,1)</f>
        <v>0</v>
      </c>
    </row>
    <row r="1624" spans="1:19" x14ac:dyDescent="0.25">
      <c r="A1624">
        <f>'Data Entry'!A1624</f>
        <v>0</v>
      </c>
      <c r="B1624">
        <f>'Data Entry'!B1624</f>
        <v>0</v>
      </c>
      <c r="C1624">
        <f>'Data Entry'!C1624</f>
        <v>0</v>
      </c>
      <c r="D1624">
        <f>'Data Entry'!D1624</f>
        <v>0</v>
      </c>
      <c r="E1624">
        <f>'Data Entry'!E1624</f>
        <v>0</v>
      </c>
      <c r="F1624">
        <f>'Data Entry'!F1624</f>
        <v>0</v>
      </c>
      <c r="G1624" t="e">
        <f>('Data Entry'!G1624-HLOOKUP('Data Entry'!I1624,'CST Norms'!$A$48:$K$62,I1624,FALSE))/HLOOKUP('Data Entry'!I1624,'CST Norms'!$A$77:$K$91,I1624,FALSE)</f>
        <v>#N/A</v>
      </c>
      <c r="H1624" t="e">
        <f>( 'Data Entry'!H1624 - HLOOKUP('Data Entry'!I1624,'CST Norms'!$A$65:$K$75,8,FALSE) )/HLOOKUP('Data Entry'!I1624,'CST Norms'!$A$94:$K$104,8,FALSE)</f>
        <v>#N/A</v>
      </c>
      <c r="I1624">
        <f>'Data Entry'!$J1624</f>
        <v>0</v>
      </c>
      <c r="J1624" t="e">
        <f t="shared" si="151"/>
        <v>#N/A</v>
      </c>
      <c r="K1624" t="e">
        <f t="shared" si="152"/>
        <v>#N/A</v>
      </c>
      <c r="L1624" t="e">
        <f t="shared" si="153"/>
        <v>#N/A</v>
      </c>
      <c r="M1624" t="str">
        <f t="shared" si="154"/>
        <v>N/A</v>
      </c>
      <c r="N1624" t="str">
        <f t="shared" si="155"/>
        <v>N/A</v>
      </c>
      <c r="O1624" t="str">
        <f t="shared" si="156"/>
        <v>N/A</v>
      </c>
      <c r="S1624">
        <f>IF(OR(ISBLANK(B1624),ISBLANK(C1624),ISBLANK(D1624),ISBLANK(E1624),ISBLANK(F1624),ISBLANK('Data Entry'!G1624),ISBLANK('Data Entry'!H1624)),0,1)</f>
        <v>0</v>
      </c>
    </row>
    <row r="1625" spans="1:19" x14ac:dyDescent="0.25">
      <c r="A1625">
        <f>'Data Entry'!A1625</f>
        <v>0</v>
      </c>
      <c r="B1625">
        <f>'Data Entry'!B1625</f>
        <v>0</v>
      </c>
      <c r="C1625">
        <f>'Data Entry'!C1625</f>
        <v>0</v>
      </c>
      <c r="D1625">
        <f>'Data Entry'!D1625</f>
        <v>0</v>
      </c>
      <c r="E1625">
        <f>'Data Entry'!E1625</f>
        <v>0</v>
      </c>
      <c r="F1625">
        <f>'Data Entry'!F1625</f>
        <v>0</v>
      </c>
      <c r="G1625" t="e">
        <f>('Data Entry'!G1625-HLOOKUP('Data Entry'!I1625,'CST Norms'!$A$48:$K$62,I1625,FALSE))/HLOOKUP('Data Entry'!I1625,'CST Norms'!$A$77:$K$91,I1625,FALSE)</f>
        <v>#N/A</v>
      </c>
      <c r="H1625" t="e">
        <f>( 'Data Entry'!H1625 - HLOOKUP('Data Entry'!I1625,'CST Norms'!$A$65:$K$75,8,FALSE) )/HLOOKUP('Data Entry'!I1625,'CST Norms'!$A$94:$K$104,8,FALSE)</f>
        <v>#N/A</v>
      </c>
      <c r="I1625">
        <f>'Data Entry'!$J1625</f>
        <v>0</v>
      </c>
      <c r="J1625" t="e">
        <f t="shared" si="151"/>
        <v>#N/A</v>
      </c>
      <c r="K1625" t="e">
        <f t="shared" si="152"/>
        <v>#N/A</v>
      </c>
      <c r="L1625" t="e">
        <f t="shared" si="153"/>
        <v>#N/A</v>
      </c>
      <c r="M1625" t="str">
        <f t="shared" si="154"/>
        <v>N/A</v>
      </c>
      <c r="N1625" t="str">
        <f t="shared" si="155"/>
        <v>N/A</v>
      </c>
      <c r="O1625" t="str">
        <f t="shared" si="156"/>
        <v>N/A</v>
      </c>
      <c r="S1625">
        <f>IF(OR(ISBLANK(B1625),ISBLANK(C1625),ISBLANK(D1625),ISBLANK(E1625),ISBLANK(F1625),ISBLANK('Data Entry'!G1625),ISBLANK('Data Entry'!H1625)),0,1)</f>
        <v>0</v>
      </c>
    </row>
    <row r="1626" spans="1:19" x14ac:dyDescent="0.25">
      <c r="A1626">
        <f>'Data Entry'!A1626</f>
        <v>0</v>
      </c>
      <c r="B1626">
        <f>'Data Entry'!B1626</f>
        <v>0</v>
      </c>
      <c r="C1626">
        <f>'Data Entry'!C1626</f>
        <v>0</v>
      </c>
      <c r="D1626">
        <f>'Data Entry'!D1626</f>
        <v>0</v>
      </c>
      <c r="E1626">
        <f>'Data Entry'!E1626</f>
        <v>0</v>
      </c>
      <c r="F1626">
        <f>'Data Entry'!F1626</f>
        <v>0</v>
      </c>
      <c r="G1626" t="e">
        <f>('Data Entry'!G1626-HLOOKUP('Data Entry'!I1626,'CST Norms'!$A$48:$K$62,I1626,FALSE))/HLOOKUP('Data Entry'!I1626,'CST Norms'!$A$77:$K$91,I1626,FALSE)</f>
        <v>#N/A</v>
      </c>
      <c r="H1626" t="e">
        <f>( 'Data Entry'!H1626 - HLOOKUP('Data Entry'!I1626,'CST Norms'!$A$65:$K$75,8,FALSE) )/HLOOKUP('Data Entry'!I1626,'CST Norms'!$A$94:$K$104,8,FALSE)</f>
        <v>#N/A</v>
      </c>
      <c r="I1626">
        <f>'Data Entry'!$J1626</f>
        <v>0</v>
      </c>
      <c r="J1626" t="e">
        <f t="shared" si="151"/>
        <v>#N/A</v>
      </c>
      <c r="K1626" t="e">
        <f t="shared" si="152"/>
        <v>#N/A</v>
      </c>
      <c r="L1626" t="e">
        <f t="shared" si="153"/>
        <v>#N/A</v>
      </c>
      <c r="M1626" t="str">
        <f t="shared" si="154"/>
        <v>N/A</v>
      </c>
      <c r="N1626" t="str">
        <f t="shared" si="155"/>
        <v>N/A</v>
      </c>
      <c r="O1626" t="str">
        <f t="shared" si="156"/>
        <v>N/A</v>
      </c>
      <c r="S1626">
        <f>IF(OR(ISBLANK(B1626),ISBLANK(C1626),ISBLANK(D1626),ISBLANK(E1626),ISBLANK(F1626),ISBLANK('Data Entry'!G1626),ISBLANK('Data Entry'!H1626)),0,1)</f>
        <v>0</v>
      </c>
    </row>
    <row r="1627" spans="1:19" x14ac:dyDescent="0.25">
      <c r="A1627">
        <f>'Data Entry'!A1627</f>
        <v>0</v>
      </c>
      <c r="B1627">
        <f>'Data Entry'!B1627</f>
        <v>0</v>
      </c>
      <c r="C1627">
        <f>'Data Entry'!C1627</f>
        <v>0</v>
      </c>
      <c r="D1627">
        <f>'Data Entry'!D1627</f>
        <v>0</v>
      </c>
      <c r="E1627">
        <f>'Data Entry'!E1627</f>
        <v>0</v>
      </c>
      <c r="F1627">
        <f>'Data Entry'!F1627</f>
        <v>0</v>
      </c>
      <c r="G1627" t="e">
        <f>('Data Entry'!G1627-HLOOKUP('Data Entry'!I1627,'CST Norms'!$A$48:$K$62,I1627,FALSE))/HLOOKUP('Data Entry'!I1627,'CST Norms'!$A$77:$K$91,I1627,FALSE)</f>
        <v>#N/A</v>
      </c>
      <c r="H1627" t="e">
        <f>( 'Data Entry'!H1627 - HLOOKUP('Data Entry'!I1627,'CST Norms'!$A$65:$K$75,8,FALSE) )/HLOOKUP('Data Entry'!I1627,'CST Norms'!$A$94:$K$104,8,FALSE)</f>
        <v>#N/A</v>
      </c>
      <c r="I1627">
        <f>'Data Entry'!$J1627</f>
        <v>0</v>
      </c>
      <c r="J1627" t="e">
        <f t="shared" si="151"/>
        <v>#N/A</v>
      </c>
      <c r="K1627" t="e">
        <f t="shared" si="152"/>
        <v>#N/A</v>
      </c>
      <c r="L1627" t="e">
        <f t="shared" si="153"/>
        <v>#N/A</v>
      </c>
      <c r="M1627" t="str">
        <f t="shared" si="154"/>
        <v>N/A</v>
      </c>
      <c r="N1627" t="str">
        <f t="shared" si="155"/>
        <v>N/A</v>
      </c>
      <c r="O1627" t="str">
        <f t="shared" si="156"/>
        <v>N/A</v>
      </c>
      <c r="S1627">
        <f>IF(OR(ISBLANK(B1627),ISBLANK(C1627),ISBLANK(D1627),ISBLANK(E1627),ISBLANK(F1627),ISBLANK('Data Entry'!G1627),ISBLANK('Data Entry'!H1627)),0,1)</f>
        <v>0</v>
      </c>
    </row>
    <row r="1628" spans="1:19" x14ac:dyDescent="0.25">
      <c r="A1628">
        <f>'Data Entry'!A1628</f>
        <v>0</v>
      </c>
      <c r="B1628">
        <f>'Data Entry'!B1628</f>
        <v>0</v>
      </c>
      <c r="C1628">
        <f>'Data Entry'!C1628</f>
        <v>0</v>
      </c>
      <c r="D1628">
        <f>'Data Entry'!D1628</f>
        <v>0</v>
      </c>
      <c r="E1628">
        <f>'Data Entry'!E1628</f>
        <v>0</v>
      </c>
      <c r="F1628">
        <f>'Data Entry'!F1628</f>
        <v>0</v>
      </c>
      <c r="G1628" t="e">
        <f>('Data Entry'!G1628-HLOOKUP('Data Entry'!I1628,'CST Norms'!$A$48:$K$62,I1628,FALSE))/HLOOKUP('Data Entry'!I1628,'CST Norms'!$A$77:$K$91,I1628,FALSE)</f>
        <v>#N/A</v>
      </c>
      <c r="H1628" t="e">
        <f>( 'Data Entry'!H1628 - HLOOKUP('Data Entry'!I1628,'CST Norms'!$A$65:$K$75,8,FALSE) )/HLOOKUP('Data Entry'!I1628,'CST Norms'!$A$94:$K$104,8,FALSE)</f>
        <v>#N/A</v>
      </c>
      <c r="I1628">
        <f>'Data Entry'!$J1628</f>
        <v>0</v>
      </c>
      <c r="J1628" t="e">
        <f t="shared" si="151"/>
        <v>#N/A</v>
      </c>
      <c r="K1628" t="e">
        <f t="shared" si="152"/>
        <v>#N/A</v>
      </c>
      <c r="L1628" t="e">
        <f t="shared" si="153"/>
        <v>#N/A</v>
      </c>
      <c r="M1628" t="str">
        <f t="shared" si="154"/>
        <v>N/A</v>
      </c>
      <c r="N1628" t="str">
        <f t="shared" si="155"/>
        <v>N/A</v>
      </c>
      <c r="O1628" t="str">
        <f t="shared" si="156"/>
        <v>N/A</v>
      </c>
      <c r="S1628">
        <f>IF(OR(ISBLANK(B1628),ISBLANK(C1628),ISBLANK(D1628),ISBLANK(E1628),ISBLANK(F1628),ISBLANK('Data Entry'!G1628),ISBLANK('Data Entry'!H1628)),0,1)</f>
        <v>0</v>
      </c>
    </row>
    <row r="1629" spans="1:19" x14ac:dyDescent="0.25">
      <c r="A1629">
        <f>'Data Entry'!A1629</f>
        <v>0</v>
      </c>
      <c r="B1629">
        <f>'Data Entry'!B1629</f>
        <v>0</v>
      </c>
      <c r="C1629">
        <f>'Data Entry'!C1629</f>
        <v>0</v>
      </c>
      <c r="D1629">
        <f>'Data Entry'!D1629</f>
        <v>0</v>
      </c>
      <c r="E1629">
        <f>'Data Entry'!E1629</f>
        <v>0</v>
      </c>
      <c r="F1629">
        <f>'Data Entry'!F1629</f>
        <v>0</v>
      </c>
      <c r="G1629" t="e">
        <f>('Data Entry'!G1629-HLOOKUP('Data Entry'!I1629,'CST Norms'!$A$48:$K$62,I1629,FALSE))/HLOOKUP('Data Entry'!I1629,'CST Norms'!$A$77:$K$91,I1629,FALSE)</f>
        <v>#N/A</v>
      </c>
      <c r="H1629" t="e">
        <f>( 'Data Entry'!H1629 - HLOOKUP('Data Entry'!I1629,'CST Norms'!$A$65:$K$75,8,FALSE) )/HLOOKUP('Data Entry'!I1629,'CST Norms'!$A$94:$K$104,8,FALSE)</f>
        <v>#N/A</v>
      </c>
      <c r="I1629">
        <f>'Data Entry'!$J1629</f>
        <v>0</v>
      </c>
      <c r="J1629" t="e">
        <f t="shared" si="151"/>
        <v>#N/A</v>
      </c>
      <c r="K1629" t="e">
        <f t="shared" si="152"/>
        <v>#N/A</v>
      </c>
      <c r="L1629" t="e">
        <f t="shared" si="153"/>
        <v>#N/A</v>
      </c>
      <c r="M1629" t="str">
        <f t="shared" si="154"/>
        <v>N/A</v>
      </c>
      <c r="N1629" t="str">
        <f t="shared" si="155"/>
        <v>N/A</v>
      </c>
      <c r="O1629" t="str">
        <f t="shared" si="156"/>
        <v>N/A</v>
      </c>
      <c r="S1629">
        <f>IF(OR(ISBLANK(B1629),ISBLANK(C1629),ISBLANK(D1629),ISBLANK(E1629),ISBLANK(F1629),ISBLANK('Data Entry'!G1629),ISBLANK('Data Entry'!H1629)),0,1)</f>
        <v>0</v>
      </c>
    </row>
    <row r="1630" spans="1:19" x14ac:dyDescent="0.25">
      <c r="A1630">
        <f>'Data Entry'!A1630</f>
        <v>0</v>
      </c>
      <c r="B1630">
        <f>'Data Entry'!B1630</f>
        <v>0</v>
      </c>
      <c r="C1630">
        <f>'Data Entry'!C1630</f>
        <v>0</v>
      </c>
      <c r="D1630">
        <f>'Data Entry'!D1630</f>
        <v>0</v>
      </c>
      <c r="E1630">
        <f>'Data Entry'!E1630</f>
        <v>0</v>
      </c>
      <c r="F1630">
        <f>'Data Entry'!F1630</f>
        <v>0</v>
      </c>
      <c r="G1630" t="e">
        <f>('Data Entry'!G1630-HLOOKUP('Data Entry'!I1630,'CST Norms'!$A$48:$K$62,I1630,FALSE))/HLOOKUP('Data Entry'!I1630,'CST Norms'!$A$77:$K$91,I1630,FALSE)</f>
        <v>#N/A</v>
      </c>
      <c r="H1630" t="e">
        <f>( 'Data Entry'!H1630 - HLOOKUP('Data Entry'!I1630,'CST Norms'!$A$65:$K$75,8,FALSE) )/HLOOKUP('Data Entry'!I1630,'CST Norms'!$A$94:$K$104,8,FALSE)</f>
        <v>#N/A</v>
      </c>
      <c r="I1630">
        <f>'Data Entry'!$J1630</f>
        <v>0</v>
      </c>
      <c r="J1630" t="e">
        <f t="shared" si="151"/>
        <v>#N/A</v>
      </c>
      <c r="K1630" t="e">
        <f t="shared" si="152"/>
        <v>#N/A</v>
      </c>
      <c r="L1630" t="e">
        <f t="shared" si="153"/>
        <v>#N/A</v>
      </c>
      <c r="M1630" t="str">
        <f t="shared" si="154"/>
        <v>N/A</v>
      </c>
      <c r="N1630" t="str">
        <f t="shared" si="155"/>
        <v>N/A</v>
      </c>
      <c r="O1630" t="str">
        <f t="shared" si="156"/>
        <v>N/A</v>
      </c>
      <c r="S1630">
        <f>IF(OR(ISBLANK(B1630),ISBLANK(C1630),ISBLANK(D1630),ISBLANK(E1630),ISBLANK(F1630),ISBLANK('Data Entry'!G1630),ISBLANK('Data Entry'!H1630)),0,1)</f>
        <v>0</v>
      </c>
    </row>
    <row r="1631" spans="1:19" x14ac:dyDescent="0.25">
      <c r="A1631">
        <f>'Data Entry'!A1631</f>
        <v>0</v>
      </c>
      <c r="B1631">
        <f>'Data Entry'!B1631</f>
        <v>0</v>
      </c>
      <c r="C1631">
        <f>'Data Entry'!C1631</f>
        <v>0</v>
      </c>
      <c r="D1631">
        <f>'Data Entry'!D1631</f>
        <v>0</v>
      </c>
      <c r="E1631">
        <f>'Data Entry'!E1631</f>
        <v>0</v>
      </c>
      <c r="F1631">
        <f>'Data Entry'!F1631</f>
        <v>0</v>
      </c>
      <c r="G1631" t="e">
        <f>('Data Entry'!G1631-HLOOKUP('Data Entry'!I1631,'CST Norms'!$A$48:$K$62,I1631,FALSE))/HLOOKUP('Data Entry'!I1631,'CST Norms'!$A$77:$K$91,I1631,FALSE)</f>
        <v>#N/A</v>
      </c>
      <c r="H1631" t="e">
        <f>( 'Data Entry'!H1631 - HLOOKUP('Data Entry'!I1631,'CST Norms'!$A$65:$K$75,8,FALSE) )/HLOOKUP('Data Entry'!I1631,'CST Norms'!$A$94:$K$104,8,FALSE)</f>
        <v>#N/A</v>
      </c>
      <c r="I1631">
        <f>'Data Entry'!$J1631</f>
        <v>0</v>
      </c>
      <c r="J1631" t="e">
        <f t="shared" si="151"/>
        <v>#N/A</v>
      </c>
      <c r="K1631" t="e">
        <f t="shared" si="152"/>
        <v>#N/A</v>
      </c>
      <c r="L1631" t="e">
        <f t="shared" si="153"/>
        <v>#N/A</v>
      </c>
      <c r="M1631" t="str">
        <f t="shared" si="154"/>
        <v>N/A</v>
      </c>
      <c r="N1631" t="str">
        <f t="shared" si="155"/>
        <v>N/A</v>
      </c>
      <c r="O1631" t="str">
        <f t="shared" si="156"/>
        <v>N/A</v>
      </c>
      <c r="S1631">
        <f>IF(OR(ISBLANK(B1631),ISBLANK(C1631),ISBLANK(D1631),ISBLANK(E1631),ISBLANK(F1631),ISBLANK('Data Entry'!G1631),ISBLANK('Data Entry'!H1631)),0,1)</f>
        <v>0</v>
      </c>
    </row>
    <row r="1632" spans="1:19" x14ac:dyDescent="0.25">
      <c r="A1632">
        <f>'Data Entry'!A1632</f>
        <v>0</v>
      </c>
      <c r="B1632">
        <f>'Data Entry'!B1632</f>
        <v>0</v>
      </c>
      <c r="C1632">
        <f>'Data Entry'!C1632</f>
        <v>0</v>
      </c>
      <c r="D1632">
        <f>'Data Entry'!D1632</f>
        <v>0</v>
      </c>
      <c r="E1632">
        <f>'Data Entry'!E1632</f>
        <v>0</v>
      </c>
      <c r="F1632">
        <f>'Data Entry'!F1632</f>
        <v>0</v>
      </c>
      <c r="G1632" t="e">
        <f>('Data Entry'!G1632-HLOOKUP('Data Entry'!I1632,'CST Norms'!$A$48:$K$62,I1632,FALSE))/HLOOKUP('Data Entry'!I1632,'CST Norms'!$A$77:$K$91,I1632,FALSE)</f>
        <v>#N/A</v>
      </c>
      <c r="H1632" t="e">
        <f>( 'Data Entry'!H1632 - HLOOKUP('Data Entry'!I1632,'CST Norms'!$A$65:$K$75,8,FALSE) )/HLOOKUP('Data Entry'!I1632,'CST Norms'!$A$94:$K$104,8,FALSE)</f>
        <v>#N/A</v>
      </c>
      <c r="I1632">
        <f>'Data Entry'!$J1632</f>
        <v>0</v>
      </c>
      <c r="J1632" t="e">
        <f t="shared" si="151"/>
        <v>#N/A</v>
      </c>
      <c r="K1632" t="e">
        <f t="shared" si="152"/>
        <v>#N/A</v>
      </c>
      <c r="L1632" t="e">
        <f t="shared" si="153"/>
        <v>#N/A</v>
      </c>
      <c r="M1632" t="str">
        <f t="shared" si="154"/>
        <v>N/A</v>
      </c>
      <c r="N1632" t="str">
        <f t="shared" si="155"/>
        <v>N/A</v>
      </c>
      <c r="O1632" t="str">
        <f t="shared" si="156"/>
        <v>N/A</v>
      </c>
      <c r="S1632">
        <f>IF(OR(ISBLANK(B1632),ISBLANK(C1632),ISBLANK(D1632),ISBLANK(E1632),ISBLANK(F1632),ISBLANK('Data Entry'!G1632),ISBLANK('Data Entry'!H1632)),0,1)</f>
        <v>0</v>
      </c>
    </row>
    <row r="1633" spans="1:19" x14ac:dyDescent="0.25">
      <c r="A1633">
        <f>'Data Entry'!A1633</f>
        <v>0</v>
      </c>
      <c r="B1633">
        <f>'Data Entry'!B1633</f>
        <v>0</v>
      </c>
      <c r="C1633">
        <f>'Data Entry'!C1633</f>
        <v>0</v>
      </c>
      <c r="D1633">
        <f>'Data Entry'!D1633</f>
        <v>0</v>
      </c>
      <c r="E1633">
        <f>'Data Entry'!E1633</f>
        <v>0</v>
      </c>
      <c r="F1633">
        <f>'Data Entry'!F1633</f>
        <v>0</v>
      </c>
      <c r="G1633" t="e">
        <f>('Data Entry'!G1633-HLOOKUP('Data Entry'!I1633,'CST Norms'!$A$48:$K$62,I1633,FALSE))/HLOOKUP('Data Entry'!I1633,'CST Norms'!$A$77:$K$91,I1633,FALSE)</f>
        <v>#N/A</v>
      </c>
      <c r="H1633" t="e">
        <f>( 'Data Entry'!H1633 - HLOOKUP('Data Entry'!I1633,'CST Norms'!$A$65:$K$75,8,FALSE) )/HLOOKUP('Data Entry'!I1633,'CST Norms'!$A$94:$K$104,8,FALSE)</f>
        <v>#N/A</v>
      </c>
      <c r="I1633">
        <f>'Data Entry'!$J1633</f>
        <v>0</v>
      </c>
      <c r="J1633" t="e">
        <f t="shared" si="151"/>
        <v>#N/A</v>
      </c>
      <c r="K1633" t="e">
        <f t="shared" si="152"/>
        <v>#N/A</v>
      </c>
      <c r="L1633" t="e">
        <f t="shared" si="153"/>
        <v>#N/A</v>
      </c>
      <c r="M1633" t="str">
        <f t="shared" si="154"/>
        <v>N/A</v>
      </c>
      <c r="N1633" t="str">
        <f t="shared" si="155"/>
        <v>N/A</v>
      </c>
      <c r="O1633" t="str">
        <f t="shared" si="156"/>
        <v>N/A</v>
      </c>
      <c r="S1633">
        <f>IF(OR(ISBLANK(B1633),ISBLANK(C1633),ISBLANK(D1633),ISBLANK(E1633),ISBLANK(F1633),ISBLANK('Data Entry'!G1633),ISBLANK('Data Entry'!H1633)),0,1)</f>
        <v>0</v>
      </c>
    </row>
    <row r="1634" spans="1:19" x14ac:dyDescent="0.25">
      <c r="A1634">
        <f>'Data Entry'!A1634</f>
        <v>0</v>
      </c>
      <c r="B1634">
        <f>'Data Entry'!B1634</f>
        <v>0</v>
      </c>
      <c r="C1634">
        <f>'Data Entry'!C1634</f>
        <v>0</v>
      </c>
      <c r="D1634">
        <f>'Data Entry'!D1634</f>
        <v>0</v>
      </c>
      <c r="E1634">
        <f>'Data Entry'!E1634</f>
        <v>0</v>
      </c>
      <c r="F1634">
        <f>'Data Entry'!F1634</f>
        <v>0</v>
      </c>
      <c r="G1634" t="e">
        <f>('Data Entry'!G1634-HLOOKUP('Data Entry'!I1634,'CST Norms'!$A$48:$K$62,I1634,FALSE))/HLOOKUP('Data Entry'!I1634,'CST Norms'!$A$77:$K$91,I1634,FALSE)</f>
        <v>#N/A</v>
      </c>
      <c r="H1634" t="e">
        <f>( 'Data Entry'!H1634 - HLOOKUP('Data Entry'!I1634,'CST Norms'!$A$65:$K$75,8,FALSE) )/HLOOKUP('Data Entry'!I1634,'CST Norms'!$A$94:$K$104,8,FALSE)</f>
        <v>#N/A</v>
      </c>
      <c r="I1634">
        <f>'Data Entry'!$J1634</f>
        <v>0</v>
      </c>
      <c r="J1634" t="e">
        <f t="shared" si="151"/>
        <v>#N/A</v>
      </c>
      <c r="K1634" t="e">
        <f t="shared" si="152"/>
        <v>#N/A</v>
      </c>
      <c r="L1634" t="e">
        <f t="shared" si="153"/>
        <v>#N/A</v>
      </c>
      <c r="M1634" t="str">
        <f t="shared" si="154"/>
        <v>N/A</v>
      </c>
      <c r="N1634" t="str">
        <f t="shared" si="155"/>
        <v>N/A</v>
      </c>
      <c r="O1634" t="str">
        <f t="shared" si="156"/>
        <v>N/A</v>
      </c>
      <c r="S1634">
        <f>IF(OR(ISBLANK(B1634),ISBLANK(C1634),ISBLANK(D1634),ISBLANK(E1634),ISBLANK(F1634),ISBLANK('Data Entry'!G1634),ISBLANK('Data Entry'!H1634)),0,1)</f>
        <v>0</v>
      </c>
    </row>
    <row r="1635" spans="1:19" x14ac:dyDescent="0.25">
      <c r="A1635">
        <f>'Data Entry'!A1635</f>
        <v>0</v>
      </c>
      <c r="B1635">
        <f>'Data Entry'!B1635</f>
        <v>0</v>
      </c>
      <c r="C1635">
        <f>'Data Entry'!C1635</f>
        <v>0</v>
      </c>
      <c r="D1635">
        <f>'Data Entry'!D1635</f>
        <v>0</v>
      </c>
      <c r="E1635">
        <f>'Data Entry'!E1635</f>
        <v>0</v>
      </c>
      <c r="F1635">
        <f>'Data Entry'!F1635</f>
        <v>0</v>
      </c>
      <c r="G1635" t="e">
        <f>('Data Entry'!G1635-HLOOKUP('Data Entry'!I1635,'CST Norms'!$A$48:$K$62,I1635,FALSE))/HLOOKUP('Data Entry'!I1635,'CST Norms'!$A$77:$K$91,I1635,FALSE)</f>
        <v>#N/A</v>
      </c>
      <c r="H1635" t="e">
        <f>( 'Data Entry'!H1635 - HLOOKUP('Data Entry'!I1635,'CST Norms'!$A$65:$K$75,8,FALSE) )/HLOOKUP('Data Entry'!I1635,'CST Norms'!$A$94:$K$104,8,FALSE)</f>
        <v>#N/A</v>
      </c>
      <c r="I1635">
        <f>'Data Entry'!$J1635</f>
        <v>0</v>
      </c>
      <c r="J1635" t="e">
        <f t="shared" si="151"/>
        <v>#N/A</v>
      </c>
      <c r="K1635" t="e">
        <f t="shared" si="152"/>
        <v>#N/A</v>
      </c>
      <c r="L1635" t="e">
        <f t="shared" si="153"/>
        <v>#N/A</v>
      </c>
      <c r="M1635" t="str">
        <f t="shared" si="154"/>
        <v>N/A</v>
      </c>
      <c r="N1635" t="str">
        <f t="shared" si="155"/>
        <v>N/A</v>
      </c>
      <c r="O1635" t="str">
        <f t="shared" si="156"/>
        <v>N/A</v>
      </c>
      <c r="S1635">
        <f>IF(OR(ISBLANK(B1635),ISBLANK(C1635),ISBLANK(D1635),ISBLANK(E1635),ISBLANK(F1635),ISBLANK('Data Entry'!G1635),ISBLANK('Data Entry'!H1635)),0,1)</f>
        <v>0</v>
      </c>
    </row>
    <row r="1636" spans="1:19" x14ac:dyDescent="0.25">
      <c r="A1636">
        <f>'Data Entry'!A1636</f>
        <v>0</v>
      </c>
      <c r="B1636">
        <f>'Data Entry'!B1636</f>
        <v>0</v>
      </c>
      <c r="C1636">
        <f>'Data Entry'!C1636</f>
        <v>0</v>
      </c>
      <c r="D1636">
        <f>'Data Entry'!D1636</f>
        <v>0</v>
      </c>
      <c r="E1636">
        <f>'Data Entry'!E1636</f>
        <v>0</v>
      </c>
      <c r="F1636">
        <f>'Data Entry'!F1636</f>
        <v>0</v>
      </c>
      <c r="G1636" t="e">
        <f>('Data Entry'!G1636-HLOOKUP('Data Entry'!I1636,'CST Norms'!$A$48:$K$62,I1636,FALSE))/HLOOKUP('Data Entry'!I1636,'CST Norms'!$A$77:$K$91,I1636,FALSE)</f>
        <v>#N/A</v>
      </c>
      <c r="H1636" t="e">
        <f>( 'Data Entry'!H1636 - HLOOKUP('Data Entry'!I1636,'CST Norms'!$A$65:$K$75,8,FALSE) )/HLOOKUP('Data Entry'!I1636,'CST Norms'!$A$94:$K$104,8,FALSE)</f>
        <v>#N/A</v>
      </c>
      <c r="I1636">
        <f>'Data Entry'!$J1636</f>
        <v>0</v>
      </c>
      <c r="J1636" t="e">
        <f t="shared" si="151"/>
        <v>#N/A</v>
      </c>
      <c r="K1636" t="e">
        <f t="shared" si="152"/>
        <v>#N/A</v>
      </c>
      <c r="L1636" t="e">
        <f t="shared" si="153"/>
        <v>#N/A</v>
      </c>
      <c r="M1636" t="str">
        <f t="shared" si="154"/>
        <v>N/A</v>
      </c>
      <c r="N1636" t="str">
        <f t="shared" si="155"/>
        <v>N/A</v>
      </c>
      <c r="O1636" t="str">
        <f t="shared" si="156"/>
        <v>N/A</v>
      </c>
      <c r="S1636">
        <f>IF(OR(ISBLANK(B1636),ISBLANK(C1636),ISBLANK(D1636),ISBLANK(E1636),ISBLANK(F1636),ISBLANK('Data Entry'!G1636),ISBLANK('Data Entry'!H1636)),0,1)</f>
        <v>0</v>
      </c>
    </row>
    <row r="1637" spans="1:19" x14ac:dyDescent="0.25">
      <c r="A1637">
        <f>'Data Entry'!A1637</f>
        <v>0</v>
      </c>
      <c r="B1637">
        <f>'Data Entry'!B1637</f>
        <v>0</v>
      </c>
      <c r="C1637">
        <f>'Data Entry'!C1637</f>
        <v>0</v>
      </c>
      <c r="D1637">
        <f>'Data Entry'!D1637</f>
        <v>0</v>
      </c>
      <c r="E1637">
        <f>'Data Entry'!E1637</f>
        <v>0</v>
      </c>
      <c r="F1637">
        <f>'Data Entry'!F1637</f>
        <v>0</v>
      </c>
      <c r="G1637" t="e">
        <f>('Data Entry'!G1637-HLOOKUP('Data Entry'!I1637,'CST Norms'!$A$48:$K$62,I1637,FALSE))/HLOOKUP('Data Entry'!I1637,'CST Norms'!$A$77:$K$91,I1637,FALSE)</f>
        <v>#N/A</v>
      </c>
      <c r="H1637" t="e">
        <f>( 'Data Entry'!H1637 - HLOOKUP('Data Entry'!I1637,'CST Norms'!$A$65:$K$75,8,FALSE) )/HLOOKUP('Data Entry'!I1637,'CST Norms'!$A$94:$K$104,8,FALSE)</f>
        <v>#N/A</v>
      </c>
      <c r="I1637">
        <f>'Data Entry'!$J1637</f>
        <v>0</v>
      </c>
      <c r="J1637" t="e">
        <f t="shared" si="151"/>
        <v>#N/A</v>
      </c>
      <c r="K1637" t="e">
        <f t="shared" si="152"/>
        <v>#N/A</v>
      </c>
      <c r="L1637" t="e">
        <f t="shared" si="153"/>
        <v>#N/A</v>
      </c>
      <c r="M1637" t="str">
        <f t="shared" si="154"/>
        <v>N/A</v>
      </c>
      <c r="N1637" t="str">
        <f t="shared" si="155"/>
        <v>N/A</v>
      </c>
      <c r="O1637" t="str">
        <f t="shared" si="156"/>
        <v>N/A</v>
      </c>
      <c r="S1637">
        <f>IF(OR(ISBLANK(B1637),ISBLANK(C1637),ISBLANK(D1637),ISBLANK(E1637),ISBLANK(F1637),ISBLANK('Data Entry'!G1637),ISBLANK('Data Entry'!H1637)),0,1)</f>
        <v>0</v>
      </c>
    </row>
    <row r="1638" spans="1:19" x14ac:dyDescent="0.25">
      <c r="A1638">
        <f>'Data Entry'!A1638</f>
        <v>0</v>
      </c>
      <c r="B1638">
        <f>'Data Entry'!B1638</f>
        <v>0</v>
      </c>
      <c r="C1638">
        <f>'Data Entry'!C1638</f>
        <v>0</v>
      </c>
      <c r="D1638">
        <f>'Data Entry'!D1638</f>
        <v>0</v>
      </c>
      <c r="E1638">
        <f>'Data Entry'!E1638</f>
        <v>0</v>
      </c>
      <c r="F1638">
        <f>'Data Entry'!F1638</f>
        <v>0</v>
      </c>
      <c r="G1638" t="e">
        <f>('Data Entry'!G1638-HLOOKUP('Data Entry'!I1638,'CST Norms'!$A$48:$K$62,I1638,FALSE))/HLOOKUP('Data Entry'!I1638,'CST Norms'!$A$77:$K$91,I1638,FALSE)</f>
        <v>#N/A</v>
      </c>
      <c r="H1638" t="e">
        <f>( 'Data Entry'!H1638 - HLOOKUP('Data Entry'!I1638,'CST Norms'!$A$65:$K$75,8,FALSE) )/HLOOKUP('Data Entry'!I1638,'CST Norms'!$A$94:$K$104,8,FALSE)</f>
        <v>#N/A</v>
      </c>
      <c r="I1638">
        <f>'Data Entry'!$J1638</f>
        <v>0</v>
      </c>
      <c r="J1638" t="e">
        <f t="shared" si="151"/>
        <v>#N/A</v>
      </c>
      <c r="K1638" t="e">
        <f t="shared" si="152"/>
        <v>#N/A</v>
      </c>
      <c r="L1638" t="e">
        <f t="shared" si="153"/>
        <v>#N/A</v>
      </c>
      <c r="M1638" t="str">
        <f t="shared" si="154"/>
        <v>N/A</v>
      </c>
      <c r="N1638" t="str">
        <f t="shared" si="155"/>
        <v>N/A</v>
      </c>
      <c r="O1638" t="str">
        <f t="shared" si="156"/>
        <v>N/A</v>
      </c>
      <c r="S1638">
        <f>IF(OR(ISBLANK(B1638),ISBLANK(C1638),ISBLANK(D1638),ISBLANK(E1638),ISBLANK(F1638),ISBLANK('Data Entry'!G1638),ISBLANK('Data Entry'!H1638)),0,1)</f>
        <v>0</v>
      </c>
    </row>
    <row r="1639" spans="1:19" x14ac:dyDescent="0.25">
      <c r="A1639">
        <f>'Data Entry'!A1639</f>
        <v>0</v>
      </c>
      <c r="B1639">
        <f>'Data Entry'!B1639</f>
        <v>0</v>
      </c>
      <c r="C1639">
        <f>'Data Entry'!C1639</f>
        <v>0</v>
      </c>
      <c r="D1639">
        <f>'Data Entry'!D1639</f>
        <v>0</v>
      </c>
      <c r="E1639">
        <f>'Data Entry'!E1639</f>
        <v>0</v>
      </c>
      <c r="F1639">
        <f>'Data Entry'!F1639</f>
        <v>0</v>
      </c>
      <c r="G1639" t="e">
        <f>('Data Entry'!G1639-HLOOKUP('Data Entry'!I1639,'CST Norms'!$A$48:$K$62,I1639,FALSE))/HLOOKUP('Data Entry'!I1639,'CST Norms'!$A$77:$K$91,I1639,FALSE)</f>
        <v>#N/A</v>
      </c>
      <c r="H1639" t="e">
        <f>( 'Data Entry'!H1639 - HLOOKUP('Data Entry'!I1639,'CST Norms'!$A$65:$K$75,8,FALSE) )/HLOOKUP('Data Entry'!I1639,'CST Norms'!$A$94:$K$104,8,FALSE)</f>
        <v>#N/A</v>
      </c>
      <c r="I1639">
        <f>'Data Entry'!$J1639</f>
        <v>0</v>
      </c>
      <c r="J1639" t="e">
        <f t="shared" si="151"/>
        <v>#N/A</v>
      </c>
      <c r="K1639" t="e">
        <f t="shared" si="152"/>
        <v>#N/A</v>
      </c>
      <c r="L1639" t="e">
        <f t="shared" si="153"/>
        <v>#N/A</v>
      </c>
      <c r="M1639" t="str">
        <f t="shared" si="154"/>
        <v>N/A</v>
      </c>
      <c r="N1639" t="str">
        <f t="shared" si="155"/>
        <v>N/A</v>
      </c>
      <c r="O1639" t="str">
        <f t="shared" si="156"/>
        <v>N/A</v>
      </c>
      <c r="S1639">
        <f>IF(OR(ISBLANK(B1639),ISBLANK(C1639),ISBLANK(D1639),ISBLANK(E1639),ISBLANK(F1639),ISBLANK('Data Entry'!G1639),ISBLANK('Data Entry'!H1639)),0,1)</f>
        <v>0</v>
      </c>
    </row>
    <row r="1640" spans="1:19" x14ac:dyDescent="0.25">
      <c r="A1640">
        <f>'Data Entry'!A1640</f>
        <v>0</v>
      </c>
      <c r="B1640">
        <f>'Data Entry'!B1640</f>
        <v>0</v>
      </c>
      <c r="C1640">
        <f>'Data Entry'!C1640</f>
        <v>0</v>
      </c>
      <c r="D1640">
        <f>'Data Entry'!D1640</f>
        <v>0</v>
      </c>
      <c r="E1640">
        <f>'Data Entry'!E1640</f>
        <v>0</v>
      </c>
      <c r="F1640">
        <f>'Data Entry'!F1640</f>
        <v>0</v>
      </c>
      <c r="G1640" t="e">
        <f>('Data Entry'!G1640-HLOOKUP('Data Entry'!I1640,'CST Norms'!$A$48:$K$62,I1640,FALSE))/HLOOKUP('Data Entry'!I1640,'CST Norms'!$A$77:$K$91,I1640,FALSE)</f>
        <v>#N/A</v>
      </c>
      <c r="H1640" t="e">
        <f>( 'Data Entry'!H1640 - HLOOKUP('Data Entry'!I1640,'CST Norms'!$A$65:$K$75,8,FALSE) )/HLOOKUP('Data Entry'!I1640,'CST Norms'!$A$94:$K$104,8,FALSE)</f>
        <v>#N/A</v>
      </c>
      <c r="I1640">
        <f>'Data Entry'!$J1640</f>
        <v>0</v>
      </c>
      <c r="J1640" t="e">
        <f t="shared" si="151"/>
        <v>#N/A</v>
      </c>
      <c r="K1640" t="e">
        <f t="shared" si="152"/>
        <v>#N/A</v>
      </c>
      <c r="L1640" t="e">
        <f t="shared" si="153"/>
        <v>#N/A</v>
      </c>
      <c r="M1640" t="str">
        <f t="shared" si="154"/>
        <v>N/A</v>
      </c>
      <c r="N1640" t="str">
        <f t="shared" si="155"/>
        <v>N/A</v>
      </c>
      <c r="O1640" t="str">
        <f t="shared" si="156"/>
        <v>N/A</v>
      </c>
      <c r="S1640">
        <f>IF(OR(ISBLANK(B1640),ISBLANK(C1640),ISBLANK(D1640),ISBLANK(E1640),ISBLANK(F1640),ISBLANK('Data Entry'!G1640),ISBLANK('Data Entry'!H1640)),0,1)</f>
        <v>0</v>
      </c>
    </row>
    <row r="1641" spans="1:19" x14ac:dyDescent="0.25">
      <c r="A1641">
        <f>'Data Entry'!A1641</f>
        <v>0</v>
      </c>
      <c r="B1641">
        <f>'Data Entry'!B1641</f>
        <v>0</v>
      </c>
      <c r="C1641">
        <f>'Data Entry'!C1641</f>
        <v>0</v>
      </c>
      <c r="D1641">
        <f>'Data Entry'!D1641</f>
        <v>0</v>
      </c>
      <c r="E1641">
        <f>'Data Entry'!E1641</f>
        <v>0</v>
      </c>
      <c r="F1641">
        <f>'Data Entry'!F1641</f>
        <v>0</v>
      </c>
      <c r="G1641" t="e">
        <f>('Data Entry'!G1641-HLOOKUP('Data Entry'!I1641,'CST Norms'!$A$48:$K$62,I1641,FALSE))/HLOOKUP('Data Entry'!I1641,'CST Norms'!$A$77:$K$91,I1641,FALSE)</f>
        <v>#N/A</v>
      </c>
      <c r="H1641" t="e">
        <f>( 'Data Entry'!H1641 - HLOOKUP('Data Entry'!I1641,'CST Norms'!$A$65:$K$75,8,FALSE) )/HLOOKUP('Data Entry'!I1641,'CST Norms'!$A$94:$K$104,8,FALSE)</f>
        <v>#N/A</v>
      </c>
      <c r="I1641">
        <f>'Data Entry'!$J1641</f>
        <v>0</v>
      </c>
      <c r="J1641" t="e">
        <f t="shared" si="151"/>
        <v>#N/A</v>
      </c>
      <c r="K1641" t="e">
        <f t="shared" si="152"/>
        <v>#N/A</v>
      </c>
      <c r="L1641" t="e">
        <f t="shared" si="153"/>
        <v>#N/A</v>
      </c>
      <c r="M1641" t="str">
        <f t="shared" si="154"/>
        <v>N/A</v>
      </c>
      <c r="N1641" t="str">
        <f t="shared" si="155"/>
        <v>N/A</v>
      </c>
      <c r="O1641" t="str">
        <f t="shared" si="156"/>
        <v>N/A</v>
      </c>
      <c r="S1641">
        <f>IF(OR(ISBLANK(B1641),ISBLANK(C1641),ISBLANK(D1641),ISBLANK(E1641),ISBLANK(F1641),ISBLANK('Data Entry'!G1641),ISBLANK('Data Entry'!H1641)),0,1)</f>
        <v>0</v>
      </c>
    </row>
    <row r="1642" spans="1:19" x14ac:dyDescent="0.25">
      <c r="A1642">
        <f>'Data Entry'!A1642</f>
        <v>0</v>
      </c>
      <c r="B1642">
        <f>'Data Entry'!B1642</f>
        <v>0</v>
      </c>
      <c r="C1642">
        <f>'Data Entry'!C1642</f>
        <v>0</v>
      </c>
      <c r="D1642">
        <f>'Data Entry'!D1642</f>
        <v>0</v>
      </c>
      <c r="E1642">
        <f>'Data Entry'!E1642</f>
        <v>0</v>
      </c>
      <c r="F1642">
        <f>'Data Entry'!F1642</f>
        <v>0</v>
      </c>
      <c r="G1642" t="e">
        <f>('Data Entry'!G1642-HLOOKUP('Data Entry'!I1642,'CST Norms'!$A$48:$K$62,I1642,FALSE))/HLOOKUP('Data Entry'!I1642,'CST Norms'!$A$77:$K$91,I1642,FALSE)</f>
        <v>#N/A</v>
      </c>
      <c r="H1642" t="e">
        <f>( 'Data Entry'!H1642 - HLOOKUP('Data Entry'!I1642,'CST Norms'!$A$65:$K$75,8,FALSE) )/HLOOKUP('Data Entry'!I1642,'CST Norms'!$A$94:$K$104,8,FALSE)</f>
        <v>#N/A</v>
      </c>
      <c r="I1642">
        <f>'Data Entry'!$J1642</f>
        <v>0</v>
      </c>
      <c r="J1642" t="e">
        <f t="shared" si="151"/>
        <v>#N/A</v>
      </c>
      <c r="K1642" t="e">
        <f t="shared" si="152"/>
        <v>#N/A</v>
      </c>
      <c r="L1642" t="e">
        <f t="shared" si="153"/>
        <v>#N/A</v>
      </c>
      <c r="M1642" t="str">
        <f t="shared" si="154"/>
        <v>N/A</v>
      </c>
      <c r="N1642" t="str">
        <f t="shared" si="155"/>
        <v>N/A</v>
      </c>
      <c r="O1642" t="str">
        <f t="shared" si="156"/>
        <v>N/A</v>
      </c>
      <c r="S1642">
        <f>IF(OR(ISBLANK(B1642),ISBLANK(C1642),ISBLANK(D1642),ISBLANK(E1642),ISBLANK(F1642),ISBLANK('Data Entry'!G1642),ISBLANK('Data Entry'!H1642)),0,1)</f>
        <v>0</v>
      </c>
    </row>
    <row r="1643" spans="1:19" x14ac:dyDescent="0.25">
      <c r="A1643">
        <f>'Data Entry'!A1643</f>
        <v>0</v>
      </c>
      <c r="B1643">
        <f>'Data Entry'!B1643</f>
        <v>0</v>
      </c>
      <c r="C1643">
        <f>'Data Entry'!C1643</f>
        <v>0</v>
      </c>
      <c r="D1643">
        <f>'Data Entry'!D1643</f>
        <v>0</v>
      </c>
      <c r="E1643">
        <f>'Data Entry'!E1643</f>
        <v>0</v>
      </c>
      <c r="F1643">
        <f>'Data Entry'!F1643</f>
        <v>0</v>
      </c>
      <c r="G1643" t="e">
        <f>('Data Entry'!G1643-HLOOKUP('Data Entry'!I1643,'CST Norms'!$A$48:$K$62,I1643,FALSE))/HLOOKUP('Data Entry'!I1643,'CST Norms'!$A$77:$K$91,I1643,FALSE)</f>
        <v>#N/A</v>
      </c>
      <c r="H1643" t="e">
        <f>( 'Data Entry'!H1643 - HLOOKUP('Data Entry'!I1643,'CST Norms'!$A$65:$K$75,8,FALSE) )/HLOOKUP('Data Entry'!I1643,'CST Norms'!$A$94:$K$104,8,FALSE)</f>
        <v>#N/A</v>
      </c>
      <c r="I1643">
        <f>'Data Entry'!$J1643</f>
        <v>0</v>
      </c>
      <c r="J1643" t="e">
        <f t="shared" si="151"/>
        <v>#N/A</v>
      </c>
      <c r="K1643" t="e">
        <f t="shared" si="152"/>
        <v>#N/A</v>
      </c>
      <c r="L1643" t="e">
        <f t="shared" si="153"/>
        <v>#N/A</v>
      </c>
      <c r="M1643" t="str">
        <f t="shared" si="154"/>
        <v>N/A</v>
      </c>
      <c r="N1643" t="str">
        <f t="shared" si="155"/>
        <v>N/A</v>
      </c>
      <c r="O1643" t="str">
        <f t="shared" si="156"/>
        <v>N/A</v>
      </c>
      <c r="S1643">
        <f>IF(OR(ISBLANK(B1643),ISBLANK(C1643),ISBLANK(D1643),ISBLANK(E1643),ISBLANK(F1643),ISBLANK('Data Entry'!G1643),ISBLANK('Data Entry'!H1643)),0,1)</f>
        <v>0</v>
      </c>
    </row>
    <row r="1644" spans="1:19" x14ac:dyDescent="0.25">
      <c r="A1644">
        <f>'Data Entry'!A1644</f>
        <v>0</v>
      </c>
      <c r="B1644">
        <f>'Data Entry'!B1644</f>
        <v>0</v>
      </c>
      <c r="C1644">
        <f>'Data Entry'!C1644</f>
        <v>0</v>
      </c>
      <c r="D1644">
        <f>'Data Entry'!D1644</f>
        <v>0</v>
      </c>
      <c r="E1644">
        <f>'Data Entry'!E1644</f>
        <v>0</v>
      </c>
      <c r="F1644">
        <f>'Data Entry'!F1644</f>
        <v>0</v>
      </c>
      <c r="G1644" t="e">
        <f>('Data Entry'!G1644-HLOOKUP('Data Entry'!I1644,'CST Norms'!$A$48:$K$62,I1644,FALSE))/HLOOKUP('Data Entry'!I1644,'CST Norms'!$A$77:$K$91,I1644,FALSE)</f>
        <v>#N/A</v>
      </c>
      <c r="H1644" t="e">
        <f>( 'Data Entry'!H1644 - HLOOKUP('Data Entry'!I1644,'CST Norms'!$A$65:$K$75,8,FALSE) )/HLOOKUP('Data Entry'!I1644,'CST Norms'!$A$94:$K$104,8,FALSE)</f>
        <v>#N/A</v>
      </c>
      <c r="I1644">
        <f>'Data Entry'!$J1644</f>
        <v>0</v>
      </c>
      <c r="J1644" t="e">
        <f t="shared" si="151"/>
        <v>#N/A</v>
      </c>
      <c r="K1644" t="e">
        <f t="shared" si="152"/>
        <v>#N/A</v>
      </c>
      <c r="L1644" t="e">
        <f t="shared" si="153"/>
        <v>#N/A</v>
      </c>
      <c r="M1644" t="str">
        <f t="shared" si="154"/>
        <v>N/A</v>
      </c>
      <c r="N1644" t="str">
        <f t="shared" si="155"/>
        <v>N/A</v>
      </c>
      <c r="O1644" t="str">
        <f t="shared" si="156"/>
        <v>N/A</v>
      </c>
      <c r="S1644">
        <f>IF(OR(ISBLANK(B1644),ISBLANK(C1644),ISBLANK(D1644),ISBLANK(E1644),ISBLANK(F1644),ISBLANK('Data Entry'!G1644),ISBLANK('Data Entry'!H1644)),0,1)</f>
        <v>0</v>
      </c>
    </row>
    <row r="1645" spans="1:19" x14ac:dyDescent="0.25">
      <c r="A1645">
        <f>'Data Entry'!A1645</f>
        <v>0</v>
      </c>
      <c r="B1645">
        <f>'Data Entry'!B1645</f>
        <v>0</v>
      </c>
      <c r="C1645">
        <f>'Data Entry'!C1645</f>
        <v>0</v>
      </c>
      <c r="D1645">
        <f>'Data Entry'!D1645</f>
        <v>0</v>
      </c>
      <c r="E1645">
        <f>'Data Entry'!E1645</f>
        <v>0</v>
      </c>
      <c r="F1645">
        <f>'Data Entry'!F1645</f>
        <v>0</v>
      </c>
      <c r="G1645" t="e">
        <f>('Data Entry'!G1645-HLOOKUP('Data Entry'!I1645,'CST Norms'!$A$48:$K$62,I1645,FALSE))/HLOOKUP('Data Entry'!I1645,'CST Norms'!$A$77:$K$91,I1645,FALSE)</f>
        <v>#N/A</v>
      </c>
      <c r="H1645" t="e">
        <f>( 'Data Entry'!H1645 - HLOOKUP('Data Entry'!I1645,'CST Norms'!$A$65:$K$75,8,FALSE) )/HLOOKUP('Data Entry'!I1645,'CST Norms'!$A$94:$K$104,8,FALSE)</f>
        <v>#N/A</v>
      </c>
      <c r="I1645">
        <f>'Data Entry'!$J1645</f>
        <v>0</v>
      </c>
      <c r="J1645" t="e">
        <f t="shared" si="151"/>
        <v>#N/A</v>
      </c>
      <c r="K1645" t="e">
        <f t="shared" si="152"/>
        <v>#N/A</v>
      </c>
      <c r="L1645" t="e">
        <f t="shared" si="153"/>
        <v>#N/A</v>
      </c>
      <c r="M1645" t="str">
        <f t="shared" si="154"/>
        <v>N/A</v>
      </c>
      <c r="N1645" t="str">
        <f t="shared" si="155"/>
        <v>N/A</v>
      </c>
      <c r="O1645" t="str">
        <f t="shared" si="156"/>
        <v>N/A</v>
      </c>
      <c r="S1645">
        <f>IF(OR(ISBLANK(B1645),ISBLANK(C1645),ISBLANK(D1645),ISBLANK(E1645),ISBLANK(F1645),ISBLANK('Data Entry'!G1645),ISBLANK('Data Entry'!H1645)),0,1)</f>
        <v>0</v>
      </c>
    </row>
    <row r="1646" spans="1:19" x14ac:dyDescent="0.25">
      <c r="A1646">
        <f>'Data Entry'!A1646</f>
        <v>0</v>
      </c>
      <c r="B1646">
        <f>'Data Entry'!B1646</f>
        <v>0</v>
      </c>
      <c r="C1646">
        <f>'Data Entry'!C1646</f>
        <v>0</v>
      </c>
      <c r="D1646">
        <f>'Data Entry'!D1646</f>
        <v>0</v>
      </c>
      <c r="E1646">
        <f>'Data Entry'!E1646</f>
        <v>0</v>
      </c>
      <c r="F1646">
        <f>'Data Entry'!F1646</f>
        <v>0</v>
      </c>
      <c r="G1646" t="e">
        <f>('Data Entry'!G1646-HLOOKUP('Data Entry'!I1646,'CST Norms'!$A$48:$K$62,I1646,FALSE))/HLOOKUP('Data Entry'!I1646,'CST Norms'!$A$77:$K$91,I1646,FALSE)</f>
        <v>#N/A</v>
      </c>
      <c r="H1646" t="e">
        <f>( 'Data Entry'!H1646 - HLOOKUP('Data Entry'!I1646,'CST Norms'!$A$65:$K$75,8,FALSE) )/HLOOKUP('Data Entry'!I1646,'CST Norms'!$A$94:$K$104,8,FALSE)</f>
        <v>#N/A</v>
      </c>
      <c r="I1646">
        <f>'Data Entry'!$J1646</f>
        <v>0</v>
      </c>
      <c r="J1646" t="e">
        <f t="shared" si="151"/>
        <v>#N/A</v>
      </c>
      <c r="K1646" t="e">
        <f t="shared" si="152"/>
        <v>#N/A</v>
      </c>
      <c r="L1646" t="e">
        <f t="shared" si="153"/>
        <v>#N/A</v>
      </c>
      <c r="M1646" t="str">
        <f t="shared" si="154"/>
        <v>N/A</v>
      </c>
      <c r="N1646" t="str">
        <f t="shared" si="155"/>
        <v>N/A</v>
      </c>
      <c r="O1646" t="str">
        <f t="shared" si="156"/>
        <v>N/A</v>
      </c>
      <c r="S1646">
        <f>IF(OR(ISBLANK(B1646),ISBLANK(C1646),ISBLANK(D1646),ISBLANK(E1646),ISBLANK(F1646),ISBLANK('Data Entry'!G1646),ISBLANK('Data Entry'!H1646)),0,1)</f>
        <v>0</v>
      </c>
    </row>
    <row r="1647" spans="1:19" x14ac:dyDescent="0.25">
      <c r="A1647">
        <f>'Data Entry'!A1647</f>
        <v>0</v>
      </c>
      <c r="B1647">
        <f>'Data Entry'!B1647</f>
        <v>0</v>
      </c>
      <c r="C1647">
        <f>'Data Entry'!C1647</f>
        <v>0</v>
      </c>
      <c r="D1647">
        <f>'Data Entry'!D1647</f>
        <v>0</v>
      </c>
      <c r="E1647">
        <f>'Data Entry'!E1647</f>
        <v>0</v>
      </c>
      <c r="F1647">
        <f>'Data Entry'!F1647</f>
        <v>0</v>
      </c>
      <c r="G1647" t="e">
        <f>('Data Entry'!G1647-HLOOKUP('Data Entry'!I1647,'CST Norms'!$A$48:$K$62,I1647,FALSE))/HLOOKUP('Data Entry'!I1647,'CST Norms'!$A$77:$K$91,I1647,FALSE)</f>
        <v>#N/A</v>
      </c>
      <c r="H1647" t="e">
        <f>( 'Data Entry'!H1647 - HLOOKUP('Data Entry'!I1647,'CST Norms'!$A$65:$K$75,8,FALSE) )/HLOOKUP('Data Entry'!I1647,'CST Norms'!$A$94:$K$104,8,FALSE)</f>
        <v>#N/A</v>
      </c>
      <c r="I1647">
        <f>'Data Entry'!$J1647</f>
        <v>0</v>
      </c>
      <c r="J1647" t="e">
        <f t="shared" si="151"/>
        <v>#N/A</v>
      </c>
      <c r="K1647" t="e">
        <f t="shared" si="152"/>
        <v>#N/A</v>
      </c>
      <c r="L1647" t="e">
        <f t="shared" si="153"/>
        <v>#N/A</v>
      </c>
      <c r="M1647" t="str">
        <f t="shared" si="154"/>
        <v>N/A</v>
      </c>
      <c r="N1647" t="str">
        <f t="shared" si="155"/>
        <v>N/A</v>
      </c>
      <c r="O1647" t="str">
        <f t="shared" si="156"/>
        <v>N/A</v>
      </c>
      <c r="S1647">
        <f>IF(OR(ISBLANK(B1647),ISBLANK(C1647),ISBLANK(D1647),ISBLANK(E1647),ISBLANK(F1647),ISBLANK('Data Entry'!G1647),ISBLANK('Data Entry'!H1647)),0,1)</f>
        <v>0</v>
      </c>
    </row>
    <row r="1648" spans="1:19" x14ac:dyDescent="0.25">
      <c r="A1648">
        <f>'Data Entry'!A1648</f>
        <v>0</v>
      </c>
      <c r="B1648">
        <f>'Data Entry'!B1648</f>
        <v>0</v>
      </c>
      <c r="C1648">
        <f>'Data Entry'!C1648</f>
        <v>0</v>
      </c>
      <c r="D1648">
        <f>'Data Entry'!D1648</f>
        <v>0</v>
      </c>
      <c r="E1648">
        <f>'Data Entry'!E1648</f>
        <v>0</v>
      </c>
      <c r="F1648">
        <f>'Data Entry'!F1648</f>
        <v>0</v>
      </c>
      <c r="G1648" t="e">
        <f>('Data Entry'!G1648-HLOOKUP('Data Entry'!I1648,'CST Norms'!$A$48:$K$62,I1648,FALSE))/HLOOKUP('Data Entry'!I1648,'CST Norms'!$A$77:$K$91,I1648,FALSE)</f>
        <v>#N/A</v>
      </c>
      <c r="H1648" t="e">
        <f>( 'Data Entry'!H1648 - HLOOKUP('Data Entry'!I1648,'CST Norms'!$A$65:$K$75,8,FALSE) )/HLOOKUP('Data Entry'!I1648,'CST Norms'!$A$94:$K$104,8,FALSE)</f>
        <v>#N/A</v>
      </c>
      <c r="I1648">
        <f>'Data Entry'!$J1648</f>
        <v>0</v>
      </c>
      <c r="J1648" t="e">
        <f t="shared" si="151"/>
        <v>#N/A</v>
      </c>
      <c r="K1648" t="e">
        <f t="shared" si="152"/>
        <v>#N/A</v>
      </c>
      <c r="L1648" t="e">
        <f t="shared" si="153"/>
        <v>#N/A</v>
      </c>
      <c r="M1648" t="str">
        <f t="shared" si="154"/>
        <v>N/A</v>
      </c>
      <c r="N1648" t="str">
        <f t="shared" si="155"/>
        <v>N/A</v>
      </c>
      <c r="O1648" t="str">
        <f t="shared" si="156"/>
        <v>N/A</v>
      </c>
      <c r="S1648">
        <f>IF(OR(ISBLANK(B1648),ISBLANK(C1648),ISBLANK(D1648),ISBLANK(E1648),ISBLANK(F1648),ISBLANK('Data Entry'!G1648),ISBLANK('Data Entry'!H1648)),0,1)</f>
        <v>0</v>
      </c>
    </row>
    <row r="1649" spans="1:19" x14ac:dyDescent="0.25">
      <c r="A1649">
        <f>'Data Entry'!A1649</f>
        <v>0</v>
      </c>
      <c r="B1649">
        <f>'Data Entry'!B1649</f>
        <v>0</v>
      </c>
      <c r="C1649">
        <f>'Data Entry'!C1649</f>
        <v>0</v>
      </c>
      <c r="D1649">
        <f>'Data Entry'!D1649</f>
        <v>0</v>
      </c>
      <c r="E1649">
        <f>'Data Entry'!E1649</f>
        <v>0</v>
      </c>
      <c r="F1649">
        <f>'Data Entry'!F1649</f>
        <v>0</v>
      </c>
      <c r="G1649" t="e">
        <f>('Data Entry'!G1649-HLOOKUP('Data Entry'!I1649,'CST Norms'!$A$48:$K$62,I1649,FALSE))/HLOOKUP('Data Entry'!I1649,'CST Norms'!$A$77:$K$91,I1649,FALSE)</f>
        <v>#N/A</v>
      </c>
      <c r="H1649" t="e">
        <f>( 'Data Entry'!H1649 - HLOOKUP('Data Entry'!I1649,'CST Norms'!$A$65:$K$75,8,FALSE) )/HLOOKUP('Data Entry'!I1649,'CST Norms'!$A$94:$K$104,8,FALSE)</f>
        <v>#N/A</v>
      </c>
      <c r="I1649">
        <f>'Data Entry'!$J1649</f>
        <v>0</v>
      </c>
      <c r="J1649" t="e">
        <f t="shared" si="151"/>
        <v>#N/A</v>
      </c>
      <c r="K1649" t="e">
        <f t="shared" si="152"/>
        <v>#N/A</v>
      </c>
      <c r="L1649" t="e">
        <f t="shared" si="153"/>
        <v>#N/A</v>
      </c>
      <c r="M1649" t="str">
        <f t="shared" si="154"/>
        <v>N/A</v>
      </c>
      <c r="N1649" t="str">
        <f t="shared" si="155"/>
        <v>N/A</v>
      </c>
      <c r="O1649" t="str">
        <f t="shared" si="156"/>
        <v>N/A</v>
      </c>
      <c r="S1649">
        <f>IF(OR(ISBLANK(B1649),ISBLANK(C1649),ISBLANK(D1649),ISBLANK(E1649),ISBLANK(F1649),ISBLANK('Data Entry'!G1649),ISBLANK('Data Entry'!H1649)),0,1)</f>
        <v>0</v>
      </c>
    </row>
    <row r="1650" spans="1:19" x14ac:dyDescent="0.25">
      <c r="A1650">
        <f>'Data Entry'!A1650</f>
        <v>0</v>
      </c>
      <c r="B1650">
        <f>'Data Entry'!B1650</f>
        <v>0</v>
      </c>
      <c r="C1650">
        <f>'Data Entry'!C1650</f>
        <v>0</v>
      </c>
      <c r="D1650">
        <f>'Data Entry'!D1650</f>
        <v>0</v>
      </c>
      <c r="E1650">
        <f>'Data Entry'!E1650</f>
        <v>0</v>
      </c>
      <c r="F1650">
        <f>'Data Entry'!F1650</f>
        <v>0</v>
      </c>
      <c r="G1650" t="e">
        <f>('Data Entry'!G1650-HLOOKUP('Data Entry'!I1650,'CST Norms'!$A$48:$K$62,I1650,FALSE))/HLOOKUP('Data Entry'!I1650,'CST Norms'!$A$77:$K$91,I1650,FALSE)</f>
        <v>#N/A</v>
      </c>
      <c r="H1650" t="e">
        <f>( 'Data Entry'!H1650 - HLOOKUP('Data Entry'!I1650,'CST Norms'!$A$65:$K$75,8,FALSE) )/HLOOKUP('Data Entry'!I1650,'CST Norms'!$A$94:$K$104,8,FALSE)</f>
        <v>#N/A</v>
      </c>
      <c r="I1650">
        <f>'Data Entry'!$J1650</f>
        <v>0</v>
      </c>
      <c r="J1650" t="e">
        <f t="shared" si="151"/>
        <v>#N/A</v>
      </c>
      <c r="K1650" t="e">
        <f t="shared" si="152"/>
        <v>#N/A</v>
      </c>
      <c r="L1650" t="e">
        <f t="shared" si="153"/>
        <v>#N/A</v>
      </c>
      <c r="M1650" t="str">
        <f t="shared" si="154"/>
        <v>N/A</v>
      </c>
      <c r="N1650" t="str">
        <f t="shared" si="155"/>
        <v>N/A</v>
      </c>
      <c r="O1650" t="str">
        <f t="shared" si="156"/>
        <v>N/A</v>
      </c>
      <c r="S1650">
        <f>IF(OR(ISBLANK(B1650),ISBLANK(C1650),ISBLANK(D1650),ISBLANK(E1650),ISBLANK(F1650),ISBLANK('Data Entry'!G1650),ISBLANK('Data Entry'!H1650)),0,1)</f>
        <v>0</v>
      </c>
    </row>
    <row r="1651" spans="1:19" x14ac:dyDescent="0.25">
      <c r="A1651">
        <f>'Data Entry'!A1651</f>
        <v>0</v>
      </c>
      <c r="B1651">
        <f>'Data Entry'!B1651</f>
        <v>0</v>
      </c>
      <c r="C1651">
        <f>'Data Entry'!C1651</f>
        <v>0</v>
      </c>
      <c r="D1651">
        <f>'Data Entry'!D1651</f>
        <v>0</v>
      </c>
      <c r="E1651">
        <f>'Data Entry'!E1651</f>
        <v>0</v>
      </c>
      <c r="F1651">
        <f>'Data Entry'!F1651</f>
        <v>0</v>
      </c>
      <c r="G1651" t="e">
        <f>('Data Entry'!G1651-HLOOKUP('Data Entry'!I1651,'CST Norms'!$A$48:$K$62,I1651,FALSE))/HLOOKUP('Data Entry'!I1651,'CST Norms'!$A$77:$K$91,I1651,FALSE)</f>
        <v>#N/A</v>
      </c>
      <c r="H1651" t="e">
        <f>( 'Data Entry'!H1651 - HLOOKUP('Data Entry'!I1651,'CST Norms'!$A$65:$K$75,8,FALSE) )/HLOOKUP('Data Entry'!I1651,'CST Norms'!$A$94:$K$104,8,FALSE)</f>
        <v>#N/A</v>
      </c>
      <c r="I1651">
        <f>'Data Entry'!$J1651</f>
        <v>0</v>
      </c>
      <c r="J1651" t="e">
        <f t="shared" si="151"/>
        <v>#N/A</v>
      </c>
      <c r="K1651" t="e">
        <f t="shared" si="152"/>
        <v>#N/A</v>
      </c>
      <c r="L1651" t="e">
        <f t="shared" si="153"/>
        <v>#N/A</v>
      </c>
      <c r="M1651" t="str">
        <f t="shared" si="154"/>
        <v>N/A</v>
      </c>
      <c r="N1651" t="str">
        <f t="shared" si="155"/>
        <v>N/A</v>
      </c>
      <c r="O1651" t="str">
        <f t="shared" si="156"/>
        <v>N/A</v>
      </c>
      <c r="S1651">
        <f>IF(OR(ISBLANK(B1651),ISBLANK(C1651),ISBLANK(D1651),ISBLANK(E1651),ISBLANK(F1651),ISBLANK('Data Entry'!G1651),ISBLANK('Data Entry'!H1651)),0,1)</f>
        <v>0</v>
      </c>
    </row>
    <row r="1652" spans="1:19" x14ac:dyDescent="0.25">
      <c r="A1652">
        <f>'Data Entry'!A1652</f>
        <v>0</v>
      </c>
      <c r="B1652">
        <f>'Data Entry'!B1652</f>
        <v>0</v>
      </c>
      <c r="C1652">
        <f>'Data Entry'!C1652</f>
        <v>0</v>
      </c>
      <c r="D1652">
        <f>'Data Entry'!D1652</f>
        <v>0</v>
      </c>
      <c r="E1652">
        <f>'Data Entry'!E1652</f>
        <v>0</v>
      </c>
      <c r="F1652">
        <f>'Data Entry'!F1652</f>
        <v>0</v>
      </c>
      <c r="G1652" t="e">
        <f>('Data Entry'!G1652-HLOOKUP('Data Entry'!I1652,'CST Norms'!$A$48:$K$62,I1652,FALSE))/HLOOKUP('Data Entry'!I1652,'CST Norms'!$A$77:$K$91,I1652,FALSE)</f>
        <v>#N/A</v>
      </c>
      <c r="H1652" t="e">
        <f>( 'Data Entry'!H1652 - HLOOKUP('Data Entry'!I1652,'CST Norms'!$A$65:$K$75,8,FALSE) )/HLOOKUP('Data Entry'!I1652,'CST Norms'!$A$94:$K$104,8,FALSE)</f>
        <v>#N/A</v>
      </c>
      <c r="I1652">
        <f>'Data Entry'!$J1652</f>
        <v>0</v>
      </c>
      <c r="J1652" t="e">
        <f t="shared" si="151"/>
        <v>#N/A</v>
      </c>
      <c r="K1652" t="e">
        <f t="shared" si="152"/>
        <v>#N/A</v>
      </c>
      <c r="L1652" t="e">
        <f t="shared" si="153"/>
        <v>#N/A</v>
      </c>
      <c r="M1652" t="str">
        <f t="shared" si="154"/>
        <v>N/A</v>
      </c>
      <c r="N1652" t="str">
        <f t="shared" si="155"/>
        <v>N/A</v>
      </c>
      <c r="O1652" t="str">
        <f t="shared" si="156"/>
        <v>N/A</v>
      </c>
      <c r="S1652">
        <f>IF(OR(ISBLANK(B1652),ISBLANK(C1652),ISBLANK(D1652),ISBLANK(E1652),ISBLANK(F1652),ISBLANK('Data Entry'!G1652),ISBLANK('Data Entry'!H1652)),0,1)</f>
        <v>0</v>
      </c>
    </row>
    <row r="1653" spans="1:19" x14ac:dyDescent="0.25">
      <c r="A1653">
        <f>'Data Entry'!A1653</f>
        <v>0</v>
      </c>
      <c r="B1653">
        <f>'Data Entry'!B1653</f>
        <v>0</v>
      </c>
      <c r="C1653">
        <f>'Data Entry'!C1653</f>
        <v>0</v>
      </c>
      <c r="D1653">
        <f>'Data Entry'!D1653</f>
        <v>0</v>
      </c>
      <c r="E1653">
        <f>'Data Entry'!E1653</f>
        <v>0</v>
      </c>
      <c r="F1653">
        <f>'Data Entry'!F1653</f>
        <v>0</v>
      </c>
      <c r="G1653" t="e">
        <f>('Data Entry'!G1653-HLOOKUP('Data Entry'!I1653,'CST Norms'!$A$48:$K$62,I1653,FALSE))/HLOOKUP('Data Entry'!I1653,'CST Norms'!$A$77:$K$91,I1653,FALSE)</f>
        <v>#N/A</v>
      </c>
      <c r="H1653" t="e">
        <f>( 'Data Entry'!H1653 - HLOOKUP('Data Entry'!I1653,'CST Norms'!$A$65:$K$75,8,FALSE) )/HLOOKUP('Data Entry'!I1653,'CST Norms'!$A$94:$K$104,8,FALSE)</f>
        <v>#N/A</v>
      </c>
      <c r="I1653">
        <f>'Data Entry'!$J1653</f>
        <v>0</v>
      </c>
      <c r="J1653" t="e">
        <f t="shared" si="151"/>
        <v>#N/A</v>
      </c>
      <c r="K1653" t="e">
        <f t="shared" si="152"/>
        <v>#N/A</v>
      </c>
      <c r="L1653" t="e">
        <f t="shared" si="153"/>
        <v>#N/A</v>
      </c>
      <c r="M1653" t="str">
        <f t="shared" si="154"/>
        <v>N/A</v>
      </c>
      <c r="N1653" t="str">
        <f t="shared" si="155"/>
        <v>N/A</v>
      </c>
      <c r="O1653" t="str">
        <f t="shared" si="156"/>
        <v>N/A</v>
      </c>
      <c r="S1653">
        <f>IF(OR(ISBLANK(B1653),ISBLANK(C1653),ISBLANK(D1653),ISBLANK(E1653),ISBLANK(F1653),ISBLANK('Data Entry'!G1653),ISBLANK('Data Entry'!H1653)),0,1)</f>
        <v>0</v>
      </c>
    </row>
    <row r="1654" spans="1:19" x14ac:dyDescent="0.25">
      <c r="A1654">
        <f>'Data Entry'!A1654</f>
        <v>0</v>
      </c>
      <c r="B1654">
        <f>'Data Entry'!B1654</f>
        <v>0</v>
      </c>
      <c r="C1654">
        <f>'Data Entry'!C1654</f>
        <v>0</v>
      </c>
      <c r="D1654">
        <f>'Data Entry'!D1654</f>
        <v>0</v>
      </c>
      <c r="E1654">
        <f>'Data Entry'!E1654</f>
        <v>0</v>
      </c>
      <c r="F1654">
        <f>'Data Entry'!F1654</f>
        <v>0</v>
      </c>
      <c r="G1654" t="e">
        <f>('Data Entry'!G1654-HLOOKUP('Data Entry'!I1654,'CST Norms'!$A$48:$K$62,I1654,FALSE))/HLOOKUP('Data Entry'!I1654,'CST Norms'!$A$77:$K$91,I1654,FALSE)</f>
        <v>#N/A</v>
      </c>
      <c r="H1654" t="e">
        <f>( 'Data Entry'!H1654 - HLOOKUP('Data Entry'!I1654,'CST Norms'!$A$65:$K$75,8,FALSE) )/HLOOKUP('Data Entry'!I1654,'CST Norms'!$A$94:$K$104,8,FALSE)</f>
        <v>#N/A</v>
      </c>
      <c r="I1654">
        <f>'Data Entry'!$J1654</f>
        <v>0</v>
      </c>
      <c r="J1654" t="e">
        <f t="shared" si="151"/>
        <v>#N/A</v>
      </c>
      <c r="K1654" t="e">
        <f t="shared" si="152"/>
        <v>#N/A</v>
      </c>
      <c r="L1654" t="e">
        <f t="shared" si="153"/>
        <v>#N/A</v>
      </c>
      <c r="M1654" t="str">
        <f t="shared" si="154"/>
        <v>N/A</v>
      </c>
      <c r="N1654" t="str">
        <f t="shared" si="155"/>
        <v>N/A</v>
      </c>
      <c r="O1654" t="str">
        <f t="shared" si="156"/>
        <v>N/A</v>
      </c>
      <c r="S1654">
        <f>IF(OR(ISBLANK(B1654),ISBLANK(C1654),ISBLANK(D1654),ISBLANK(E1654),ISBLANK(F1654),ISBLANK('Data Entry'!G1654),ISBLANK('Data Entry'!H1654)),0,1)</f>
        <v>0</v>
      </c>
    </row>
    <row r="1655" spans="1:19" x14ac:dyDescent="0.25">
      <c r="A1655">
        <f>'Data Entry'!A1655</f>
        <v>0</v>
      </c>
      <c r="B1655">
        <f>'Data Entry'!B1655</f>
        <v>0</v>
      </c>
      <c r="C1655">
        <f>'Data Entry'!C1655</f>
        <v>0</v>
      </c>
      <c r="D1655">
        <f>'Data Entry'!D1655</f>
        <v>0</v>
      </c>
      <c r="E1655">
        <f>'Data Entry'!E1655</f>
        <v>0</v>
      </c>
      <c r="F1655">
        <f>'Data Entry'!F1655</f>
        <v>0</v>
      </c>
      <c r="G1655" t="e">
        <f>('Data Entry'!G1655-HLOOKUP('Data Entry'!I1655,'CST Norms'!$A$48:$K$62,I1655,FALSE))/HLOOKUP('Data Entry'!I1655,'CST Norms'!$A$77:$K$91,I1655,FALSE)</f>
        <v>#N/A</v>
      </c>
      <c r="H1655" t="e">
        <f>( 'Data Entry'!H1655 - HLOOKUP('Data Entry'!I1655,'CST Norms'!$A$65:$K$75,8,FALSE) )/HLOOKUP('Data Entry'!I1655,'CST Norms'!$A$94:$K$104,8,FALSE)</f>
        <v>#N/A</v>
      </c>
      <c r="I1655">
        <f>'Data Entry'!$J1655</f>
        <v>0</v>
      </c>
      <c r="J1655" t="e">
        <f t="shared" si="151"/>
        <v>#N/A</v>
      </c>
      <c r="K1655" t="e">
        <f t="shared" si="152"/>
        <v>#N/A</v>
      </c>
      <c r="L1655" t="e">
        <f t="shared" si="153"/>
        <v>#N/A</v>
      </c>
      <c r="M1655" t="str">
        <f t="shared" si="154"/>
        <v>N/A</v>
      </c>
      <c r="N1655" t="str">
        <f t="shared" si="155"/>
        <v>N/A</v>
      </c>
      <c r="O1655" t="str">
        <f t="shared" si="156"/>
        <v>N/A</v>
      </c>
      <c r="S1655">
        <f>IF(OR(ISBLANK(B1655),ISBLANK(C1655),ISBLANK(D1655),ISBLANK(E1655),ISBLANK(F1655),ISBLANK('Data Entry'!G1655),ISBLANK('Data Entry'!H1655)),0,1)</f>
        <v>0</v>
      </c>
    </row>
    <row r="1656" spans="1:19" x14ac:dyDescent="0.25">
      <c r="A1656">
        <f>'Data Entry'!A1656</f>
        <v>0</v>
      </c>
      <c r="B1656">
        <f>'Data Entry'!B1656</f>
        <v>0</v>
      </c>
      <c r="C1656">
        <f>'Data Entry'!C1656</f>
        <v>0</v>
      </c>
      <c r="D1656">
        <f>'Data Entry'!D1656</f>
        <v>0</v>
      </c>
      <c r="E1656">
        <f>'Data Entry'!E1656</f>
        <v>0</v>
      </c>
      <c r="F1656">
        <f>'Data Entry'!F1656</f>
        <v>0</v>
      </c>
      <c r="G1656" t="e">
        <f>('Data Entry'!G1656-HLOOKUP('Data Entry'!I1656,'CST Norms'!$A$48:$K$62,I1656,FALSE))/HLOOKUP('Data Entry'!I1656,'CST Norms'!$A$77:$K$91,I1656,FALSE)</f>
        <v>#N/A</v>
      </c>
      <c r="H1656" t="e">
        <f>( 'Data Entry'!H1656 - HLOOKUP('Data Entry'!I1656,'CST Norms'!$A$65:$K$75,8,FALSE) )/HLOOKUP('Data Entry'!I1656,'CST Norms'!$A$94:$K$104,8,FALSE)</f>
        <v>#N/A</v>
      </c>
      <c r="I1656">
        <f>'Data Entry'!$J1656</f>
        <v>0</v>
      </c>
      <c r="J1656" t="e">
        <f t="shared" si="151"/>
        <v>#N/A</v>
      </c>
      <c r="K1656" t="e">
        <f t="shared" si="152"/>
        <v>#N/A</v>
      </c>
      <c r="L1656" t="e">
        <f t="shared" si="153"/>
        <v>#N/A</v>
      </c>
      <c r="M1656" t="str">
        <f t="shared" si="154"/>
        <v>N/A</v>
      </c>
      <c r="N1656" t="str">
        <f t="shared" si="155"/>
        <v>N/A</v>
      </c>
      <c r="O1656" t="str">
        <f t="shared" si="156"/>
        <v>N/A</v>
      </c>
      <c r="S1656">
        <f>IF(OR(ISBLANK(B1656),ISBLANK(C1656),ISBLANK(D1656),ISBLANK(E1656),ISBLANK(F1656),ISBLANK('Data Entry'!G1656),ISBLANK('Data Entry'!H1656)),0,1)</f>
        <v>0</v>
      </c>
    </row>
    <row r="1657" spans="1:19" x14ac:dyDescent="0.25">
      <c r="A1657">
        <f>'Data Entry'!A1657</f>
        <v>0</v>
      </c>
      <c r="B1657">
        <f>'Data Entry'!B1657</f>
        <v>0</v>
      </c>
      <c r="C1657">
        <f>'Data Entry'!C1657</f>
        <v>0</v>
      </c>
      <c r="D1657">
        <f>'Data Entry'!D1657</f>
        <v>0</v>
      </c>
      <c r="E1657">
        <f>'Data Entry'!E1657</f>
        <v>0</v>
      </c>
      <c r="F1657">
        <f>'Data Entry'!F1657</f>
        <v>0</v>
      </c>
      <c r="G1657" t="e">
        <f>('Data Entry'!G1657-HLOOKUP('Data Entry'!I1657,'CST Norms'!$A$48:$K$62,I1657,FALSE))/HLOOKUP('Data Entry'!I1657,'CST Norms'!$A$77:$K$91,I1657,FALSE)</f>
        <v>#N/A</v>
      </c>
      <c r="H1657" t="e">
        <f>( 'Data Entry'!H1657 - HLOOKUP('Data Entry'!I1657,'CST Norms'!$A$65:$K$75,8,FALSE) )/HLOOKUP('Data Entry'!I1657,'CST Norms'!$A$94:$K$104,8,FALSE)</f>
        <v>#N/A</v>
      </c>
      <c r="I1657">
        <f>'Data Entry'!$J1657</f>
        <v>0</v>
      </c>
      <c r="J1657" t="e">
        <f t="shared" si="151"/>
        <v>#N/A</v>
      </c>
      <c r="K1657" t="e">
        <f t="shared" si="152"/>
        <v>#N/A</v>
      </c>
      <c r="L1657" t="e">
        <f t="shared" si="153"/>
        <v>#N/A</v>
      </c>
      <c r="M1657" t="str">
        <f t="shared" si="154"/>
        <v>N/A</v>
      </c>
      <c r="N1657" t="str">
        <f t="shared" si="155"/>
        <v>N/A</v>
      </c>
      <c r="O1657" t="str">
        <f t="shared" si="156"/>
        <v>N/A</v>
      </c>
      <c r="S1657">
        <f>IF(OR(ISBLANK(B1657),ISBLANK(C1657),ISBLANK(D1657),ISBLANK(E1657),ISBLANK(F1657),ISBLANK('Data Entry'!G1657),ISBLANK('Data Entry'!H1657)),0,1)</f>
        <v>0</v>
      </c>
    </row>
    <row r="1658" spans="1:19" x14ac:dyDescent="0.25">
      <c r="A1658">
        <f>'Data Entry'!A1658</f>
        <v>0</v>
      </c>
      <c r="B1658">
        <f>'Data Entry'!B1658</f>
        <v>0</v>
      </c>
      <c r="C1658">
        <f>'Data Entry'!C1658</f>
        <v>0</v>
      </c>
      <c r="D1658">
        <f>'Data Entry'!D1658</f>
        <v>0</v>
      </c>
      <c r="E1658">
        <f>'Data Entry'!E1658</f>
        <v>0</v>
      </c>
      <c r="F1658">
        <f>'Data Entry'!F1658</f>
        <v>0</v>
      </c>
      <c r="G1658" t="e">
        <f>('Data Entry'!G1658-HLOOKUP('Data Entry'!I1658,'CST Norms'!$A$48:$K$62,I1658,FALSE))/HLOOKUP('Data Entry'!I1658,'CST Norms'!$A$77:$K$91,I1658,FALSE)</f>
        <v>#N/A</v>
      </c>
      <c r="H1658" t="e">
        <f>( 'Data Entry'!H1658 - HLOOKUP('Data Entry'!I1658,'CST Norms'!$A$65:$K$75,8,FALSE) )/HLOOKUP('Data Entry'!I1658,'CST Norms'!$A$94:$K$104,8,FALSE)</f>
        <v>#N/A</v>
      </c>
      <c r="I1658">
        <f>'Data Entry'!$J1658</f>
        <v>0</v>
      </c>
      <c r="J1658" t="e">
        <f t="shared" si="151"/>
        <v>#N/A</v>
      </c>
      <c r="K1658" t="e">
        <f t="shared" si="152"/>
        <v>#N/A</v>
      </c>
      <c r="L1658" t="e">
        <f t="shared" si="153"/>
        <v>#N/A</v>
      </c>
      <c r="M1658" t="str">
        <f t="shared" si="154"/>
        <v>N/A</v>
      </c>
      <c r="N1658" t="str">
        <f t="shared" si="155"/>
        <v>N/A</v>
      </c>
      <c r="O1658" t="str">
        <f t="shared" si="156"/>
        <v>N/A</v>
      </c>
      <c r="S1658">
        <f>IF(OR(ISBLANK(B1658),ISBLANK(C1658),ISBLANK(D1658),ISBLANK(E1658),ISBLANK(F1658),ISBLANK('Data Entry'!G1658),ISBLANK('Data Entry'!H1658)),0,1)</f>
        <v>0</v>
      </c>
    </row>
    <row r="1659" spans="1:19" x14ac:dyDescent="0.25">
      <c r="A1659">
        <f>'Data Entry'!A1659</f>
        <v>0</v>
      </c>
      <c r="B1659">
        <f>'Data Entry'!B1659</f>
        <v>0</v>
      </c>
      <c r="C1659">
        <f>'Data Entry'!C1659</f>
        <v>0</v>
      </c>
      <c r="D1659">
        <f>'Data Entry'!D1659</f>
        <v>0</v>
      </c>
      <c r="E1659">
        <f>'Data Entry'!E1659</f>
        <v>0</v>
      </c>
      <c r="F1659">
        <f>'Data Entry'!F1659</f>
        <v>0</v>
      </c>
      <c r="G1659" t="e">
        <f>('Data Entry'!G1659-HLOOKUP('Data Entry'!I1659,'CST Norms'!$A$48:$K$62,I1659,FALSE))/HLOOKUP('Data Entry'!I1659,'CST Norms'!$A$77:$K$91,I1659,FALSE)</f>
        <v>#N/A</v>
      </c>
      <c r="H1659" t="e">
        <f>( 'Data Entry'!H1659 - HLOOKUP('Data Entry'!I1659,'CST Norms'!$A$65:$K$75,8,FALSE) )/HLOOKUP('Data Entry'!I1659,'CST Norms'!$A$94:$K$104,8,FALSE)</f>
        <v>#N/A</v>
      </c>
      <c r="I1659">
        <f>'Data Entry'!$J1659</f>
        <v>0</v>
      </c>
      <c r="J1659" t="e">
        <f t="shared" si="151"/>
        <v>#N/A</v>
      </c>
      <c r="K1659" t="e">
        <f t="shared" si="152"/>
        <v>#N/A</v>
      </c>
      <c r="L1659" t="e">
        <f t="shared" si="153"/>
        <v>#N/A</v>
      </c>
      <c r="M1659" t="str">
        <f t="shared" si="154"/>
        <v>N/A</v>
      </c>
      <c r="N1659" t="str">
        <f t="shared" si="155"/>
        <v>N/A</v>
      </c>
      <c r="O1659" t="str">
        <f t="shared" si="156"/>
        <v>N/A</v>
      </c>
      <c r="S1659">
        <f>IF(OR(ISBLANK(B1659),ISBLANK(C1659),ISBLANK(D1659),ISBLANK(E1659),ISBLANK(F1659),ISBLANK('Data Entry'!G1659),ISBLANK('Data Entry'!H1659)),0,1)</f>
        <v>0</v>
      </c>
    </row>
    <row r="1660" spans="1:19" x14ac:dyDescent="0.25">
      <c r="A1660">
        <f>'Data Entry'!A1660</f>
        <v>0</v>
      </c>
      <c r="B1660">
        <f>'Data Entry'!B1660</f>
        <v>0</v>
      </c>
      <c r="C1660">
        <f>'Data Entry'!C1660</f>
        <v>0</v>
      </c>
      <c r="D1660">
        <f>'Data Entry'!D1660</f>
        <v>0</v>
      </c>
      <c r="E1660">
        <f>'Data Entry'!E1660</f>
        <v>0</v>
      </c>
      <c r="F1660">
        <f>'Data Entry'!F1660</f>
        <v>0</v>
      </c>
      <c r="G1660" t="e">
        <f>('Data Entry'!G1660-HLOOKUP('Data Entry'!I1660,'CST Norms'!$A$48:$K$62,I1660,FALSE))/HLOOKUP('Data Entry'!I1660,'CST Norms'!$A$77:$K$91,I1660,FALSE)</f>
        <v>#N/A</v>
      </c>
      <c r="H1660" t="e">
        <f>( 'Data Entry'!H1660 - HLOOKUP('Data Entry'!I1660,'CST Norms'!$A$65:$K$75,8,FALSE) )/HLOOKUP('Data Entry'!I1660,'CST Norms'!$A$94:$K$104,8,FALSE)</f>
        <v>#N/A</v>
      </c>
      <c r="I1660">
        <f>'Data Entry'!$J1660</f>
        <v>0</v>
      </c>
      <c r="J1660" t="e">
        <f t="shared" si="151"/>
        <v>#N/A</v>
      </c>
      <c r="K1660" t="e">
        <f t="shared" si="152"/>
        <v>#N/A</v>
      </c>
      <c r="L1660" t="e">
        <f t="shared" si="153"/>
        <v>#N/A</v>
      </c>
      <c r="M1660" t="str">
        <f t="shared" si="154"/>
        <v>N/A</v>
      </c>
      <c r="N1660" t="str">
        <f t="shared" si="155"/>
        <v>N/A</v>
      </c>
      <c r="O1660" t="str">
        <f t="shared" si="156"/>
        <v>N/A</v>
      </c>
      <c r="S1660">
        <f>IF(OR(ISBLANK(B1660),ISBLANK(C1660),ISBLANK(D1660),ISBLANK(E1660),ISBLANK(F1660),ISBLANK('Data Entry'!G1660),ISBLANK('Data Entry'!H1660)),0,1)</f>
        <v>0</v>
      </c>
    </row>
    <row r="1661" spans="1:19" x14ac:dyDescent="0.25">
      <c r="A1661">
        <f>'Data Entry'!A1661</f>
        <v>0</v>
      </c>
      <c r="B1661">
        <f>'Data Entry'!B1661</f>
        <v>0</v>
      </c>
      <c r="C1661">
        <f>'Data Entry'!C1661</f>
        <v>0</v>
      </c>
      <c r="D1661">
        <f>'Data Entry'!D1661</f>
        <v>0</v>
      </c>
      <c r="E1661">
        <f>'Data Entry'!E1661</f>
        <v>0</v>
      </c>
      <c r="F1661">
        <f>'Data Entry'!F1661</f>
        <v>0</v>
      </c>
      <c r="G1661" t="e">
        <f>('Data Entry'!G1661-HLOOKUP('Data Entry'!I1661,'CST Norms'!$A$48:$K$62,I1661,FALSE))/HLOOKUP('Data Entry'!I1661,'CST Norms'!$A$77:$K$91,I1661,FALSE)</f>
        <v>#N/A</v>
      </c>
      <c r="H1661" t="e">
        <f>( 'Data Entry'!H1661 - HLOOKUP('Data Entry'!I1661,'CST Norms'!$A$65:$K$75,8,FALSE) )/HLOOKUP('Data Entry'!I1661,'CST Norms'!$A$94:$K$104,8,FALSE)</f>
        <v>#N/A</v>
      </c>
      <c r="I1661">
        <f>'Data Entry'!$J1661</f>
        <v>0</v>
      </c>
      <c r="J1661" t="e">
        <f t="shared" si="151"/>
        <v>#N/A</v>
      </c>
      <c r="K1661" t="e">
        <f t="shared" si="152"/>
        <v>#N/A</v>
      </c>
      <c r="L1661" t="e">
        <f t="shared" si="153"/>
        <v>#N/A</v>
      </c>
      <c r="M1661" t="str">
        <f t="shared" si="154"/>
        <v>N/A</v>
      </c>
      <c r="N1661" t="str">
        <f t="shared" si="155"/>
        <v>N/A</v>
      </c>
      <c r="O1661" t="str">
        <f t="shared" si="156"/>
        <v>N/A</v>
      </c>
      <c r="S1661">
        <f>IF(OR(ISBLANK(B1661),ISBLANK(C1661),ISBLANK(D1661),ISBLANK(E1661),ISBLANK(F1661),ISBLANK('Data Entry'!G1661),ISBLANK('Data Entry'!H1661)),0,1)</f>
        <v>0</v>
      </c>
    </row>
    <row r="1662" spans="1:19" x14ac:dyDescent="0.25">
      <c r="A1662">
        <f>'Data Entry'!A1662</f>
        <v>0</v>
      </c>
      <c r="B1662">
        <f>'Data Entry'!B1662</f>
        <v>0</v>
      </c>
      <c r="C1662">
        <f>'Data Entry'!C1662</f>
        <v>0</v>
      </c>
      <c r="D1662">
        <f>'Data Entry'!D1662</f>
        <v>0</v>
      </c>
      <c r="E1662">
        <f>'Data Entry'!E1662</f>
        <v>0</v>
      </c>
      <c r="F1662">
        <f>'Data Entry'!F1662</f>
        <v>0</v>
      </c>
      <c r="G1662" t="e">
        <f>('Data Entry'!G1662-HLOOKUP('Data Entry'!I1662,'CST Norms'!$A$48:$K$62,I1662,FALSE))/HLOOKUP('Data Entry'!I1662,'CST Norms'!$A$77:$K$91,I1662,FALSE)</f>
        <v>#N/A</v>
      </c>
      <c r="H1662" t="e">
        <f>( 'Data Entry'!H1662 - HLOOKUP('Data Entry'!I1662,'CST Norms'!$A$65:$K$75,8,FALSE) )/HLOOKUP('Data Entry'!I1662,'CST Norms'!$A$94:$K$104,8,FALSE)</f>
        <v>#N/A</v>
      </c>
      <c r="I1662">
        <f>'Data Entry'!$J1662</f>
        <v>0</v>
      </c>
      <c r="J1662" t="e">
        <f t="shared" si="151"/>
        <v>#N/A</v>
      </c>
      <c r="K1662" t="e">
        <f t="shared" si="152"/>
        <v>#N/A</v>
      </c>
      <c r="L1662" t="e">
        <f t="shared" si="153"/>
        <v>#N/A</v>
      </c>
      <c r="M1662" t="str">
        <f t="shared" si="154"/>
        <v>N/A</v>
      </c>
      <c r="N1662" t="str">
        <f t="shared" si="155"/>
        <v>N/A</v>
      </c>
      <c r="O1662" t="str">
        <f t="shared" si="156"/>
        <v>N/A</v>
      </c>
      <c r="S1662">
        <f>IF(OR(ISBLANK(B1662),ISBLANK(C1662),ISBLANK(D1662),ISBLANK(E1662),ISBLANK(F1662),ISBLANK('Data Entry'!G1662),ISBLANK('Data Entry'!H1662)),0,1)</f>
        <v>0</v>
      </c>
    </row>
    <row r="1663" spans="1:19" x14ac:dyDescent="0.25">
      <c r="A1663">
        <f>'Data Entry'!A1663</f>
        <v>0</v>
      </c>
      <c r="B1663">
        <f>'Data Entry'!B1663</f>
        <v>0</v>
      </c>
      <c r="C1663">
        <f>'Data Entry'!C1663</f>
        <v>0</v>
      </c>
      <c r="D1663">
        <f>'Data Entry'!D1663</f>
        <v>0</v>
      </c>
      <c r="E1663">
        <f>'Data Entry'!E1663</f>
        <v>0</v>
      </c>
      <c r="F1663">
        <f>'Data Entry'!F1663</f>
        <v>0</v>
      </c>
      <c r="G1663" t="e">
        <f>('Data Entry'!G1663-HLOOKUP('Data Entry'!I1663,'CST Norms'!$A$48:$K$62,I1663,FALSE))/HLOOKUP('Data Entry'!I1663,'CST Norms'!$A$77:$K$91,I1663,FALSE)</f>
        <v>#N/A</v>
      </c>
      <c r="H1663" t="e">
        <f>( 'Data Entry'!H1663 - HLOOKUP('Data Entry'!I1663,'CST Norms'!$A$65:$K$75,8,FALSE) )/HLOOKUP('Data Entry'!I1663,'CST Norms'!$A$94:$K$104,8,FALSE)</f>
        <v>#N/A</v>
      </c>
      <c r="I1663">
        <f>'Data Entry'!$J1663</f>
        <v>0</v>
      </c>
      <c r="J1663" t="e">
        <f t="shared" si="151"/>
        <v>#N/A</v>
      </c>
      <c r="K1663" t="e">
        <f t="shared" si="152"/>
        <v>#N/A</v>
      </c>
      <c r="L1663" t="e">
        <f t="shared" si="153"/>
        <v>#N/A</v>
      </c>
      <c r="M1663" t="str">
        <f t="shared" si="154"/>
        <v>N/A</v>
      </c>
      <c r="N1663" t="str">
        <f t="shared" si="155"/>
        <v>N/A</v>
      </c>
      <c r="O1663" t="str">
        <f t="shared" si="156"/>
        <v>N/A</v>
      </c>
      <c r="S1663">
        <f>IF(OR(ISBLANK(B1663),ISBLANK(C1663),ISBLANK(D1663),ISBLANK(E1663),ISBLANK(F1663),ISBLANK('Data Entry'!G1663),ISBLANK('Data Entry'!H1663)),0,1)</f>
        <v>0</v>
      </c>
    </row>
    <row r="1664" spans="1:19" x14ac:dyDescent="0.25">
      <c r="A1664">
        <f>'Data Entry'!A1664</f>
        <v>0</v>
      </c>
      <c r="B1664">
        <f>'Data Entry'!B1664</f>
        <v>0</v>
      </c>
      <c r="C1664">
        <f>'Data Entry'!C1664</f>
        <v>0</v>
      </c>
      <c r="D1664">
        <f>'Data Entry'!D1664</f>
        <v>0</v>
      </c>
      <c r="E1664">
        <f>'Data Entry'!E1664</f>
        <v>0</v>
      </c>
      <c r="F1664">
        <f>'Data Entry'!F1664</f>
        <v>0</v>
      </c>
      <c r="G1664" t="e">
        <f>('Data Entry'!G1664-HLOOKUP('Data Entry'!I1664,'CST Norms'!$A$48:$K$62,I1664,FALSE))/HLOOKUP('Data Entry'!I1664,'CST Norms'!$A$77:$K$91,I1664,FALSE)</f>
        <v>#N/A</v>
      </c>
      <c r="H1664" t="e">
        <f>( 'Data Entry'!H1664 - HLOOKUP('Data Entry'!I1664,'CST Norms'!$A$65:$K$75,8,FALSE) )/HLOOKUP('Data Entry'!I1664,'CST Norms'!$A$94:$K$104,8,FALSE)</f>
        <v>#N/A</v>
      </c>
      <c r="I1664">
        <f>'Data Entry'!$J1664</f>
        <v>0</v>
      </c>
      <c r="J1664" t="e">
        <f t="shared" si="151"/>
        <v>#N/A</v>
      </c>
      <c r="K1664" t="e">
        <f t="shared" si="152"/>
        <v>#N/A</v>
      </c>
      <c r="L1664" t="e">
        <f t="shared" si="153"/>
        <v>#N/A</v>
      </c>
      <c r="M1664" t="str">
        <f t="shared" si="154"/>
        <v>N/A</v>
      </c>
      <c r="N1664" t="str">
        <f t="shared" si="155"/>
        <v>N/A</v>
      </c>
      <c r="O1664" t="str">
        <f t="shared" si="156"/>
        <v>N/A</v>
      </c>
      <c r="S1664">
        <f>IF(OR(ISBLANK(B1664),ISBLANK(C1664),ISBLANK(D1664),ISBLANK(E1664),ISBLANK(F1664),ISBLANK('Data Entry'!G1664),ISBLANK('Data Entry'!H1664)),0,1)</f>
        <v>0</v>
      </c>
    </row>
    <row r="1665" spans="1:19" x14ac:dyDescent="0.25">
      <c r="A1665">
        <f>'Data Entry'!A1665</f>
        <v>0</v>
      </c>
      <c r="B1665">
        <f>'Data Entry'!B1665</f>
        <v>0</v>
      </c>
      <c r="C1665">
        <f>'Data Entry'!C1665</f>
        <v>0</v>
      </c>
      <c r="D1665">
        <f>'Data Entry'!D1665</f>
        <v>0</v>
      </c>
      <c r="E1665">
        <f>'Data Entry'!E1665</f>
        <v>0</v>
      </c>
      <c r="F1665">
        <f>'Data Entry'!F1665</f>
        <v>0</v>
      </c>
      <c r="G1665" t="e">
        <f>('Data Entry'!G1665-HLOOKUP('Data Entry'!I1665,'CST Norms'!$A$48:$K$62,I1665,FALSE))/HLOOKUP('Data Entry'!I1665,'CST Norms'!$A$77:$K$91,I1665,FALSE)</f>
        <v>#N/A</v>
      </c>
      <c r="H1665" t="e">
        <f>( 'Data Entry'!H1665 - HLOOKUP('Data Entry'!I1665,'CST Norms'!$A$65:$K$75,8,FALSE) )/HLOOKUP('Data Entry'!I1665,'CST Norms'!$A$94:$K$104,8,FALSE)</f>
        <v>#N/A</v>
      </c>
      <c r="I1665">
        <f>'Data Entry'!$J1665</f>
        <v>0</v>
      </c>
      <c r="J1665" t="e">
        <f t="shared" si="151"/>
        <v>#N/A</v>
      </c>
      <c r="K1665" t="e">
        <f t="shared" si="152"/>
        <v>#N/A</v>
      </c>
      <c r="L1665" t="e">
        <f t="shared" si="153"/>
        <v>#N/A</v>
      </c>
      <c r="M1665" t="str">
        <f t="shared" si="154"/>
        <v>N/A</v>
      </c>
      <c r="N1665" t="str">
        <f t="shared" si="155"/>
        <v>N/A</v>
      </c>
      <c r="O1665" t="str">
        <f t="shared" si="156"/>
        <v>N/A</v>
      </c>
      <c r="S1665">
        <f>IF(OR(ISBLANK(B1665),ISBLANK(C1665),ISBLANK(D1665),ISBLANK(E1665),ISBLANK(F1665),ISBLANK('Data Entry'!G1665),ISBLANK('Data Entry'!H1665)),0,1)</f>
        <v>0</v>
      </c>
    </row>
    <row r="1666" spans="1:19" x14ac:dyDescent="0.25">
      <c r="A1666">
        <f>'Data Entry'!A1666</f>
        <v>0</v>
      </c>
      <c r="B1666">
        <f>'Data Entry'!B1666</f>
        <v>0</v>
      </c>
      <c r="C1666">
        <f>'Data Entry'!C1666</f>
        <v>0</v>
      </c>
      <c r="D1666">
        <f>'Data Entry'!D1666</f>
        <v>0</v>
      </c>
      <c r="E1666">
        <f>'Data Entry'!E1666</f>
        <v>0</v>
      </c>
      <c r="F1666">
        <f>'Data Entry'!F1666</f>
        <v>0</v>
      </c>
      <c r="G1666" t="e">
        <f>('Data Entry'!G1666-HLOOKUP('Data Entry'!I1666,'CST Norms'!$A$48:$K$62,I1666,FALSE))/HLOOKUP('Data Entry'!I1666,'CST Norms'!$A$77:$K$91,I1666,FALSE)</f>
        <v>#N/A</v>
      </c>
      <c r="H1666" t="e">
        <f>( 'Data Entry'!H1666 - HLOOKUP('Data Entry'!I1666,'CST Norms'!$A$65:$K$75,8,FALSE) )/HLOOKUP('Data Entry'!I1666,'CST Norms'!$A$94:$K$104,8,FALSE)</f>
        <v>#N/A</v>
      </c>
      <c r="I1666">
        <f>'Data Entry'!$J1666</f>
        <v>0</v>
      </c>
      <c r="J1666" t="e">
        <f t="shared" si="151"/>
        <v>#N/A</v>
      </c>
      <c r="K1666" t="e">
        <f t="shared" si="152"/>
        <v>#N/A</v>
      </c>
      <c r="L1666" t="e">
        <f t="shared" si="153"/>
        <v>#N/A</v>
      </c>
      <c r="M1666" t="str">
        <f t="shared" si="154"/>
        <v>N/A</v>
      </c>
      <c r="N1666" t="str">
        <f t="shared" si="155"/>
        <v>N/A</v>
      </c>
      <c r="O1666" t="str">
        <f t="shared" si="156"/>
        <v>N/A</v>
      </c>
      <c r="S1666">
        <f>IF(OR(ISBLANK(B1666),ISBLANK(C1666),ISBLANK(D1666),ISBLANK(E1666),ISBLANK(F1666),ISBLANK('Data Entry'!G1666),ISBLANK('Data Entry'!H1666)),0,1)</f>
        <v>0</v>
      </c>
    </row>
    <row r="1667" spans="1:19" x14ac:dyDescent="0.25">
      <c r="A1667">
        <f>'Data Entry'!A1667</f>
        <v>0</v>
      </c>
      <c r="B1667">
        <f>'Data Entry'!B1667</f>
        <v>0</v>
      </c>
      <c r="C1667">
        <f>'Data Entry'!C1667</f>
        <v>0</v>
      </c>
      <c r="D1667">
        <f>'Data Entry'!D1667</f>
        <v>0</v>
      </c>
      <c r="E1667">
        <f>'Data Entry'!E1667</f>
        <v>0</v>
      </c>
      <c r="F1667">
        <f>'Data Entry'!F1667</f>
        <v>0</v>
      </c>
      <c r="G1667" t="e">
        <f>('Data Entry'!G1667-HLOOKUP('Data Entry'!I1667,'CST Norms'!$A$48:$K$62,I1667,FALSE))/HLOOKUP('Data Entry'!I1667,'CST Norms'!$A$77:$K$91,I1667,FALSE)</f>
        <v>#N/A</v>
      </c>
      <c r="H1667" t="e">
        <f>( 'Data Entry'!H1667 - HLOOKUP('Data Entry'!I1667,'CST Norms'!$A$65:$K$75,8,FALSE) )/HLOOKUP('Data Entry'!I1667,'CST Norms'!$A$94:$K$104,8,FALSE)</f>
        <v>#N/A</v>
      </c>
      <c r="I1667">
        <f>'Data Entry'!$J1667</f>
        <v>0</v>
      </c>
      <c r="J1667" t="e">
        <f t="shared" si="151"/>
        <v>#N/A</v>
      </c>
      <c r="K1667" t="e">
        <f t="shared" si="152"/>
        <v>#N/A</v>
      </c>
      <c r="L1667" t="e">
        <f t="shared" si="153"/>
        <v>#N/A</v>
      </c>
      <c r="M1667" t="str">
        <f t="shared" si="154"/>
        <v>N/A</v>
      </c>
      <c r="N1667" t="str">
        <f t="shared" si="155"/>
        <v>N/A</v>
      </c>
      <c r="O1667" t="str">
        <f t="shared" si="156"/>
        <v>N/A</v>
      </c>
      <c r="S1667">
        <f>IF(OR(ISBLANK(B1667),ISBLANK(C1667),ISBLANK(D1667),ISBLANK(E1667),ISBLANK(F1667),ISBLANK('Data Entry'!G1667),ISBLANK('Data Entry'!H1667)),0,1)</f>
        <v>0</v>
      </c>
    </row>
    <row r="1668" spans="1:19" x14ac:dyDescent="0.25">
      <c r="A1668">
        <f>'Data Entry'!A1668</f>
        <v>0</v>
      </c>
      <c r="B1668">
        <f>'Data Entry'!B1668</f>
        <v>0</v>
      </c>
      <c r="C1668">
        <f>'Data Entry'!C1668</f>
        <v>0</v>
      </c>
      <c r="D1668">
        <f>'Data Entry'!D1668</f>
        <v>0</v>
      </c>
      <c r="E1668">
        <f>'Data Entry'!E1668</f>
        <v>0</v>
      </c>
      <c r="F1668">
        <f>'Data Entry'!F1668</f>
        <v>0</v>
      </c>
      <c r="G1668" t="e">
        <f>('Data Entry'!G1668-HLOOKUP('Data Entry'!I1668,'CST Norms'!$A$48:$K$62,I1668,FALSE))/HLOOKUP('Data Entry'!I1668,'CST Norms'!$A$77:$K$91,I1668,FALSE)</f>
        <v>#N/A</v>
      </c>
      <c r="H1668" t="e">
        <f>( 'Data Entry'!H1668 - HLOOKUP('Data Entry'!I1668,'CST Norms'!$A$65:$K$75,8,FALSE) )/HLOOKUP('Data Entry'!I1668,'CST Norms'!$A$94:$K$104,8,FALSE)</f>
        <v>#N/A</v>
      </c>
      <c r="I1668">
        <f>'Data Entry'!$J1668</f>
        <v>0</v>
      </c>
      <c r="J1668" t="e">
        <f t="shared" si="151"/>
        <v>#N/A</v>
      </c>
      <c r="K1668" t="e">
        <f t="shared" si="152"/>
        <v>#N/A</v>
      </c>
      <c r="L1668" t="e">
        <f t="shared" si="153"/>
        <v>#N/A</v>
      </c>
      <c r="M1668" t="str">
        <f t="shared" si="154"/>
        <v>N/A</v>
      </c>
      <c r="N1668" t="str">
        <f t="shared" si="155"/>
        <v>N/A</v>
      </c>
      <c r="O1668" t="str">
        <f t="shared" si="156"/>
        <v>N/A</v>
      </c>
      <c r="S1668">
        <f>IF(OR(ISBLANK(B1668),ISBLANK(C1668),ISBLANK(D1668),ISBLANK(E1668),ISBLANK(F1668),ISBLANK('Data Entry'!G1668),ISBLANK('Data Entry'!H1668)),0,1)</f>
        <v>0</v>
      </c>
    </row>
    <row r="1669" spans="1:19" x14ac:dyDescent="0.25">
      <c r="A1669">
        <f>'Data Entry'!A1669</f>
        <v>0</v>
      </c>
      <c r="B1669">
        <f>'Data Entry'!B1669</f>
        <v>0</v>
      </c>
      <c r="C1669">
        <f>'Data Entry'!C1669</f>
        <v>0</v>
      </c>
      <c r="D1669">
        <f>'Data Entry'!D1669</f>
        <v>0</v>
      </c>
      <c r="E1669">
        <f>'Data Entry'!E1669</f>
        <v>0</v>
      </c>
      <c r="F1669">
        <f>'Data Entry'!F1669</f>
        <v>0</v>
      </c>
      <c r="G1669" t="e">
        <f>('Data Entry'!G1669-HLOOKUP('Data Entry'!I1669,'CST Norms'!$A$48:$K$62,I1669,FALSE))/HLOOKUP('Data Entry'!I1669,'CST Norms'!$A$77:$K$91,I1669,FALSE)</f>
        <v>#N/A</v>
      </c>
      <c r="H1669" t="e">
        <f>( 'Data Entry'!H1669 - HLOOKUP('Data Entry'!I1669,'CST Norms'!$A$65:$K$75,8,FALSE) )/HLOOKUP('Data Entry'!I1669,'CST Norms'!$A$94:$K$104,8,FALSE)</f>
        <v>#N/A</v>
      </c>
      <c r="I1669">
        <f>'Data Entry'!$J1669</f>
        <v>0</v>
      </c>
      <c r="J1669" t="e">
        <f t="shared" si="151"/>
        <v>#N/A</v>
      </c>
      <c r="K1669" t="e">
        <f t="shared" si="152"/>
        <v>#N/A</v>
      </c>
      <c r="L1669" t="e">
        <f t="shared" si="153"/>
        <v>#N/A</v>
      </c>
      <c r="M1669" t="str">
        <f t="shared" si="154"/>
        <v>N/A</v>
      </c>
      <c r="N1669" t="str">
        <f t="shared" si="155"/>
        <v>N/A</v>
      </c>
      <c r="O1669" t="str">
        <f t="shared" si="156"/>
        <v>N/A</v>
      </c>
      <c r="S1669">
        <f>IF(OR(ISBLANK(B1669),ISBLANK(C1669),ISBLANK(D1669),ISBLANK(E1669),ISBLANK(F1669),ISBLANK('Data Entry'!G1669),ISBLANK('Data Entry'!H1669)),0,1)</f>
        <v>0</v>
      </c>
    </row>
    <row r="1670" spans="1:19" x14ac:dyDescent="0.25">
      <c r="A1670">
        <f>'Data Entry'!A1670</f>
        <v>0</v>
      </c>
      <c r="B1670">
        <f>'Data Entry'!B1670</f>
        <v>0</v>
      </c>
      <c r="C1670">
        <f>'Data Entry'!C1670</f>
        <v>0</v>
      </c>
      <c r="D1670">
        <f>'Data Entry'!D1670</f>
        <v>0</v>
      </c>
      <c r="E1670">
        <f>'Data Entry'!E1670</f>
        <v>0</v>
      </c>
      <c r="F1670">
        <f>'Data Entry'!F1670</f>
        <v>0</v>
      </c>
      <c r="G1670" t="e">
        <f>('Data Entry'!G1670-HLOOKUP('Data Entry'!I1670,'CST Norms'!$A$48:$K$62,I1670,FALSE))/HLOOKUP('Data Entry'!I1670,'CST Norms'!$A$77:$K$91,I1670,FALSE)</f>
        <v>#N/A</v>
      </c>
      <c r="H1670" t="e">
        <f>( 'Data Entry'!H1670 - HLOOKUP('Data Entry'!I1670,'CST Norms'!$A$65:$K$75,8,FALSE) )/HLOOKUP('Data Entry'!I1670,'CST Norms'!$A$94:$K$104,8,FALSE)</f>
        <v>#N/A</v>
      </c>
      <c r="I1670">
        <f>'Data Entry'!$J1670</f>
        <v>0</v>
      </c>
      <c r="J1670" t="e">
        <f t="shared" si="151"/>
        <v>#N/A</v>
      </c>
      <c r="K1670" t="e">
        <f t="shared" si="152"/>
        <v>#N/A</v>
      </c>
      <c r="L1670" t="e">
        <f t="shared" si="153"/>
        <v>#N/A</v>
      </c>
      <c r="M1670" t="str">
        <f t="shared" si="154"/>
        <v>N/A</v>
      </c>
      <c r="N1670" t="str">
        <f t="shared" si="155"/>
        <v>N/A</v>
      </c>
      <c r="O1670" t="str">
        <f t="shared" si="156"/>
        <v>N/A</v>
      </c>
      <c r="S1670">
        <f>IF(OR(ISBLANK(B1670),ISBLANK(C1670),ISBLANK(D1670),ISBLANK(E1670),ISBLANK(F1670),ISBLANK('Data Entry'!G1670),ISBLANK('Data Entry'!H1670)),0,1)</f>
        <v>0</v>
      </c>
    </row>
    <row r="1671" spans="1:19" x14ac:dyDescent="0.25">
      <c r="A1671">
        <f>'Data Entry'!A1671</f>
        <v>0</v>
      </c>
      <c r="B1671">
        <f>'Data Entry'!B1671</f>
        <v>0</v>
      </c>
      <c r="C1671">
        <f>'Data Entry'!C1671</f>
        <v>0</v>
      </c>
      <c r="D1671">
        <f>'Data Entry'!D1671</f>
        <v>0</v>
      </c>
      <c r="E1671">
        <f>'Data Entry'!E1671</f>
        <v>0</v>
      </c>
      <c r="F1671">
        <f>'Data Entry'!F1671</f>
        <v>0</v>
      </c>
      <c r="G1671" t="e">
        <f>('Data Entry'!G1671-HLOOKUP('Data Entry'!I1671,'CST Norms'!$A$48:$K$62,I1671,FALSE))/HLOOKUP('Data Entry'!I1671,'CST Norms'!$A$77:$K$91,I1671,FALSE)</f>
        <v>#N/A</v>
      </c>
      <c r="H1671" t="e">
        <f>( 'Data Entry'!H1671 - HLOOKUP('Data Entry'!I1671,'CST Norms'!$A$65:$K$75,8,FALSE) )/HLOOKUP('Data Entry'!I1671,'CST Norms'!$A$94:$K$104,8,FALSE)</f>
        <v>#N/A</v>
      </c>
      <c r="I1671">
        <f>'Data Entry'!$J1671</f>
        <v>0</v>
      </c>
      <c r="J1671" t="e">
        <f t="shared" si="151"/>
        <v>#N/A</v>
      </c>
      <c r="K1671" t="e">
        <f t="shared" si="152"/>
        <v>#N/A</v>
      </c>
      <c r="L1671" t="e">
        <f t="shared" si="153"/>
        <v>#N/A</v>
      </c>
      <c r="M1671" t="str">
        <f t="shared" si="154"/>
        <v>N/A</v>
      </c>
      <c r="N1671" t="str">
        <f t="shared" si="155"/>
        <v>N/A</v>
      </c>
      <c r="O1671" t="str">
        <f t="shared" si="156"/>
        <v>N/A</v>
      </c>
      <c r="S1671">
        <f>IF(OR(ISBLANK(B1671),ISBLANK(C1671),ISBLANK(D1671),ISBLANK(E1671),ISBLANK(F1671),ISBLANK('Data Entry'!G1671),ISBLANK('Data Entry'!H1671)),0,1)</f>
        <v>0</v>
      </c>
    </row>
    <row r="1672" spans="1:19" x14ac:dyDescent="0.25">
      <c r="A1672">
        <f>'Data Entry'!A1672</f>
        <v>0</v>
      </c>
      <c r="B1672">
        <f>'Data Entry'!B1672</f>
        <v>0</v>
      </c>
      <c r="C1672">
        <f>'Data Entry'!C1672</f>
        <v>0</v>
      </c>
      <c r="D1672">
        <f>'Data Entry'!D1672</f>
        <v>0</v>
      </c>
      <c r="E1672">
        <f>'Data Entry'!E1672</f>
        <v>0</v>
      </c>
      <c r="F1672">
        <f>'Data Entry'!F1672</f>
        <v>0</v>
      </c>
      <c r="G1672" t="e">
        <f>('Data Entry'!G1672-HLOOKUP('Data Entry'!I1672,'CST Norms'!$A$48:$K$62,I1672,FALSE))/HLOOKUP('Data Entry'!I1672,'CST Norms'!$A$77:$K$91,I1672,FALSE)</f>
        <v>#N/A</v>
      </c>
      <c r="H1672" t="e">
        <f>( 'Data Entry'!H1672 - HLOOKUP('Data Entry'!I1672,'CST Norms'!$A$65:$K$75,8,FALSE) )/HLOOKUP('Data Entry'!I1672,'CST Norms'!$A$94:$K$104,8,FALSE)</f>
        <v>#N/A</v>
      </c>
      <c r="I1672">
        <f>'Data Entry'!$J1672</f>
        <v>0</v>
      </c>
      <c r="J1672" t="e">
        <f t="shared" si="151"/>
        <v>#N/A</v>
      </c>
      <c r="K1672" t="e">
        <f t="shared" si="152"/>
        <v>#N/A</v>
      </c>
      <c r="L1672" t="e">
        <f t="shared" si="153"/>
        <v>#N/A</v>
      </c>
      <c r="M1672" t="str">
        <f t="shared" si="154"/>
        <v>N/A</v>
      </c>
      <c r="N1672" t="str">
        <f t="shared" si="155"/>
        <v>N/A</v>
      </c>
      <c r="O1672" t="str">
        <f t="shared" si="156"/>
        <v>N/A</v>
      </c>
      <c r="S1672">
        <f>IF(OR(ISBLANK(B1672),ISBLANK(C1672),ISBLANK(D1672),ISBLANK(E1672),ISBLANK(F1672),ISBLANK('Data Entry'!G1672),ISBLANK('Data Entry'!H1672)),0,1)</f>
        <v>0</v>
      </c>
    </row>
    <row r="1673" spans="1:19" x14ac:dyDescent="0.25">
      <c r="A1673">
        <f>'Data Entry'!A1673</f>
        <v>0</v>
      </c>
      <c r="B1673">
        <f>'Data Entry'!B1673</f>
        <v>0</v>
      </c>
      <c r="C1673">
        <f>'Data Entry'!C1673</f>
        <v>0</v>
      </c>
      <c r="D1673">
        <f>'Data Entry'!D1673</f>
        <v>0</v>
      </c>
      <c r="E1673">
        <f>'Data Entry'!E1673</f>
        <v>0</v>
      </c>
      <c r="F1673">
        <f>'Data Entry'!F1673</f>
        <v>0</v>
      </c>
      <c r="G1673" t="e">
        <f>('Data Entry'!G1673-HLOOKUP('Data Entry'!I1673,'CST Norms'!$A$48:$K$62,I1673,FALSE))/HLOOKUP('Data Entry'!I1673,'CST Norms'!$A$77:$K$91,I1673,FALSE)</f>
        <v>#N/A</v>
      </c>
      <c r="H1673" t="e">
        <f>( 'Data Entry'!H1673 - HLOOKUP('Data Entry'!I1673,'CST Norms'!$A$65:$K$75,8,FALSE) )/HLOOKUP('Data Entry'!I1673,'CST Norms'!$A$94:$K$104,8,FALSE)</f>
        <v>#N/A</v>
      </c>
      <c r="I1673">
        <f>'Data Entry'!$J1673</f>
        <v>0</v>
      </c>
      <c r="J1673" t="e">
        <f t="shared" si="151"/>
        <v>#N/A</v>
      </c>
      <c r="K1673" t="e">
        <f t="shared" si="152"/>
        <v>#N/A</v>
      </c>
      <c r="L1673" t="e">
        <f t="shared" si="153"/>
        <v>#N/A</v>
      </c>
      <c r="M1673" t="str">
        <f t="shared" si="154"/>
        <v>N/A</v>
      </c>
      <c r="N1673" t="str">
        <f t="shared" si="155"/>
        <v>N/A</v>
      </c>
      <c r="O1673" t="str">
        <f t="shared" si="156"/>
        <v>N/A</v>
      </c>
      <c r="S1673">
        <f>IF(OR(ISBLANK(B1673),ISBLANK(C1673),ISBLANK(D1673),ISBLANK(E1673),ISBLANK(F1673),ISBLANK('Data Entry'!G1673),ISBLANK('Data Entry'!H1673)),0,1)</f>
        <v>0</v>
      </c>
    </row>
    <row r="1674" spans="1:19" x14ac:dyDescent="0.25">
      <c r="A1674">
        <f>'Data Entry'!A1674</f>
        <v>0</v>
      </c>
      <c r="B1674">
        <f>'Data Entry'!B1674</f>
        <v>0</v>
      </c>
      <c r="C1674">
        <f>'Data Entry'!C1674</f>
        <v>0</v>
      </c>
      <c r="D1674">
        <f>'Data Entry'!D1674</f>
        <v>0</v>
      </c>
      <c r="E1674">
        <f>'Data Entry'!E1674</f>
        <v>0</v>
      </c>
      <c r="F1674">
        <f>'Data Entry'!F1674</f>
        <v>0</v>
      </c>
      <c r="G1674" t="e">
        <f>('Data Entry'!G1674-HLOOKUP('Data Entry'!I1674,'CST Norms'!$A$48:$K$62,I1674,FALSE))/HLOOKUP('Data Entry'!I1674,'CST Norms'!$A$77:$K$91,I1674,FALSE)</f>
        <v>#N/A</v>
      </c>
      <c r="H1674" t="e">
        <f>( 'Data Entry'!H1674 - HLOOKUP('Data Entry'!I1674,'CST Norms'!$A$65:$K$75,8,FALSE) )/HLOOKUP('Data Entry'!I1674,'CST Norms'!$A$94:$K$104,8,FALSE)</f>
        <v>#N/A</v>
      </c>
      <c r="I1674">
        <f>'Data Entry'!$J1674</f>
        <v>0</v>
      </c>
      <c r="J1674" t="e">
        <f t="shared" si="151"/>
        <v>#N/A</v>
      </c>
      <c r="K1674" t="e">
        <f t="shared" si="152"/>
        <v>#N/A</v>
      </c>
      <c r="L1674" t="e">
        <f t="shared" si="153"/>
        <v>#N/A</v>
      </c>
      <c r="M1674" t="str">
        <f t="shared" si="154"/>
        <v>N/A</v>
      </c>
      <c r="N1674" t="str">
        <f t="shared" si="155"/>
        <v>N/A</v>
      </c>
      <c r="O1674" t="str">
        <f t="shared" si="156"/>
        <v>N/A</v>
      </c>
      <c r="S1674">
        <f>IF(OR(ISBLANK(B1674),ISBLANK(C1674),ISBLANK(D1674),ISBLANK(E1674),ISBLANK(F1674),ISBLANK('Data Entry'!G1674),ISBLANK('Data Entry'!H1674)),0,1)</f>
        <v>0</v>
      </c>
    </row>
    <row r="1675" spans="1:19" x14ac:dyDescent="0.25">
      <c r="A1675">
        <f>'Data Entry'!A1675</f>
        <v>0</v>
      </c>
      <c r="B1675">
        <f>'Data Entry'!B1675</f>
        <v>0</v>
      </c>
      <c r="C1675">
        <f>'Data Entry'!C1675</f>
        <v>0</v>
      </c>
      <c r="D1675">
        <f>'Data Entry'!D1675</f>
        <v>0</v>
      </c>
      <c r="E1675">
        <f>'Data Entry'!E1675</f>
        <v>0</v>
      </c>
      <c r="F1675">
        <f>'Data Entry'!F1675</f>
        <v>0</v>
      </c>
      <c r="G1675" t="e">
        <f>('Data Entry'!G1675-HLOOKUP('Data Entry'!I1675,'CST Norms'!$A$48:$K$62,I1675,FALSE))/HLOOKUP('Data Entry'!I1675,'CST Norms'!$A$77:$K$91,I1675,FALSE)</f>
        <v>#N/A</v>
      </c>
      <c r="H1675" t="e">
        <f>( 'Data Entry'!H1675 - HLOOKUP('Data Entry'!I1675,'CST Norms'!$A$65:$K$75,8,FALSE) )/HLOOKUP('Data Entry'!I1675,'CST Norms'!$A$94:$K$104,8,FALSE)</f>
        <v>#N/A</v>
      </c>
      <c r="I1675">
        <f>'Data Entry'!$J1675</f>
        <v>0</v>
      </c>
      <c r="J1675" t="e">
        <f t="shared" si="151"/>
        <v>#N/A</v>
      </c>
      <c r="K1675" t="e">
        <f t="shared" si="152"/>
        <v>#N/A</v>
      </c>
      <c r="L1675" t="e">
        <f t="shared" si="153"/>
        <v>#N/A</v>
      </c>
      <c r="M1675" t="str">
        <f t="shared" si="154"/>
        <v>N/A</v>
      </c>
      <c r="N1675" t="str">
        <f t="shared" si="155"/>
        <v>N/A</v>
      </c>
      <c r="O1675" t="str">
        <f t="shared" si="156"/>
        <v>N/A</v>
      </c>
      <c r="S1675">
        <f>IF(OR(ISBLANK(B1675),ISBLANK(C1675),ISBLANK(D1675),ISBLANK(E1675),ISBLANK(F1675),ISBLANK('Data Entry'!G1675),ISBLANK('Data Entry'!H1675)),0,1)</f>
        <v>0</v>
      </c>
    </row>
    <row r="1676" spans="1:19" x14ac:dyDescent="0.25">
      <c r="A1676">
        <f>'Data Entry'!A1676</f>
        <v>0</v>
      </c>
      <c r="B1676">
        <f>'Data Entry'!B1676</f>
        <v>0</v>
      </c>
      <c r="C1676">
        <f>'Data Entry'!C1676</f>
        <v>0</v>
      </c>
      <c r="D1676">
        <f>'Data Entry'!D1676</f>
        <v>0</v>
      </c>
      <c r="E1676">
        <f>'Data Entry'!E1676</f>
        <v>0</v>
      </c>
      <c r="F1676">
        <f>'Data Entry'!F1676</f>
        <v>0</v>
      </c>
      <c r="G1676" t="e">
        <f>('Data Entry'!G1676-HLOOKUP('Data Entry'!I1676,'CST Norms'!$A$48:$K$62,I1676,FALSE))/HLOOKUP('Data Entry'!I1676,'CST Norms'!$A$77:$K$91,I1676,FALSE)</f>
        <v>#N/A</v>
      </c>
      <c r="H1676" t="e">
        <f>( 'Data Entry'!H1676 - HLOOKUP('Data Entry'!I1676,'CST Norms'!$A$65:$K$75,8,FALSE) )/HLOOKUP('Data Entry'!I1676,'CST Norms'!$A$94:$K$104,8,FALSE)</f>
        <v>#N/A</v>
      </c>
      <c r="I1676">
        <f>'Data Entry'!$J1676</f>
        <v>0</v>
      </c>
      <c r="J1676" t="e">
        <f t="shared" ref="J1676:J1739" si="157">U$30+$B1676*U$8+$C1676*U$10+$D1676*U$12+$E1676*U$14+$F1676*U$16+$G1676*IF(I1676=8,U$20,IF(I1676=9,U$22,IF(I1676=10,U$24,"")))+$H1676*U$18+U$26*IF(I1676=8,1,0)+U$28*IF(I1676=10,1,0)</f>
        <v>#N/A</v>
      </c>
      <c r="K1676" t="e">
        <f t="shared" ref="K1676:K1739" si="158">V$30+$B1676*V$8+$C1676*V$10+$D1676*V$12+$E1676*V$14+$F1676*V$16+$G1676*IF(I1676=8,V$20,IF(I1676=9,V$22,IF(I1676=10,V$24,"")))+$H1676*V$18+V$26*IF(I1676=8,1,0)+V1693*IF(I1676=10,1,0)</f>
        <v>#N/A</v>
      </c>
      <c r="L1676" t="e">
        <f t="shared" ref="L1676:L1739" si="159">W$30+$B1676*W$8+$C1676*W$10+$D1676*W$12+$E1676*W$14+$F1676*W$16+$G1676*IF(I1676=8,W$20,IF(I1676=9,W$22,IF(I1676=10,W$24,"")))+$H1676*W$18+W$26*IF(I1676=8,1,0)+W$28*IF(I1676=10,1,0)</f>
        <v>#N/A</v>
      </c>
      <c r="M1676" t="str">
        <f t="shared" si="154"/>
        <v>N/A</v>
      </c>
      <c r="N1676" t="str">
        <f t="shared" si="155"/>
        <v>N/A</v>
      </c>
      <c r="O1676" t="str">
        <f t="shared" si="156"/>
        <v>N/A</v>
      </c>
      <c r="S1676">
        <f>IF(OR(ISBLANK(B1676),ISBLANK(C1676),ISBLANK(D1676),ISBLANK(E1676),ISBLANK(F1676),ISBLANK('Data Entry'!G1676),ISBLANK('Data Entry'!H1676)),0,1)</f>
        <v>0</v>
      </c>
    </row>
    <row r="1677" spans="1:19" x14ac:dyDescent="0.25">
      <c r="A1677">
        <f>'Data Entry'!A1677</f>
        <v>0</v>
      </c>
      <c r="B1677">
        <f>'Data Entry'!B1677</f>
        <v>0</v>
      </c>
      <c r="C1677">
        <f>'Data Entry'!C1677</f>
        <v>0</v>
      </c>
      <c r="D1677">
        <f>'Data Entry'!D1677</f>
        <v>0</v>
      </c>
      <c r="E1677">
        <f>'Data Entry'!E1677</f>
        <v>0</v>
      </c>
      <c r="F1677">
        <f>'Data Entry'!F1677</f>
        <v>0</v>
      </c>
      <c r="G1677" t="e">
        <f>('Data Entry'!G1677-HLOOKUP('Data Entry'!I1677,'CST Norms'!$A$48:$K$62,I1677,FALSE))/HLOOKUP('Data Entry'!I1677,'CST Norms'!$A$77:$K$91,I1677,FALSE)</f>
        <v>#N/A</v>
      </c>
      <c r="H1677" t="e">
        <f>( 'Data Entry'!H1677 - HLOOKUP('Data Entry'!I1677,'CST Norms'!$A$65:$K$75,8,FALSE) )/HLOOKUP('Data Entry'!I1677,'CST Norms'!$A$94:$K$104,8,FALSE)</f>
        <v>#N/A</v>
      </c>
      <c r="I1677">
        <f>'Data Entry'!$J1677</f>
        <v>0</v>
      </c>
      <c r="J1677" t="e">
        <f t="shared" si="157"/>
        <v>#N/A</v>
      </c>
      <c r="K1677" t="e">
        <f t="shared" si="158"/>
        <v>#N/A</v>
      </c>
      <c r="L1677" t="e">
        <f t="shared" si="159"/>
        <v>#N/A</v>
      </c>
      <c r="M1677" t="str">
        <f t="shared" ref="M1677:M1740" si="160">IF($S1677=1,NORMSDIST(J1677),"N/A")</f>
        <v>N/A</v>
      </c>
      <c r="N1677" t="str">
        <f t="shared" ref="N1677:N1740" si="161">IF($S1677=1,NORMSDIST(K1677),"N/A")</f>
        <v>N/A</v>
      </c>
      <c r="O1677" t="str">
        <f t="shared" ref="O1677:O1740" si="162">IF($S1677=1,NORMSDIST(L1677),"N/A")</f>
        <v>N/A</v>
      </c>
      <c r="S1677">
        <f>IF(OR(ISBLANK(B1677),ISBLANK(C1677),ISBLANK(D1677),ISBLANK(E1677),ISBLANK(F1677),ISBLANK('Data Entry'!G1677),ISBLANK('Data Entry'!H1677)),0,1)</f>
        <v>0</v>
      </c>
    </row>
    <row r="1678" spans="1:19" x14ac:dyDescent="0.25">
      <c r="A1678">
        <f>'Data Entry'!A1678</f>
        <v>0</v>
      </c>
      <c r="B1678">
        <f>'Data Entry'!B1678</f>
        <v>0</v>
      </c>
      <c r="C1678">
        <f>'Data Entry'!C1678</f>
        <v>0</v>
      </c>
      <c r="D1678">
        <f>'Data Entry'!D1678</f>
        <v>0</v>
      </c>
      <c r="E1678">
        <f>'Data Entry'!E1678</f>
        <v>0</v>
      </c>
      <c r="F1678">
        <f>'Data Entry'!F1678</f>
        <v>0</v>
      </c>
      <c r="G1678" t="e">
        <f>('Data Entry'!G1678-HLOOKUP('Data Entry'!I1678,'CST Norms'!$A$48:$K$62,I1678,FALSE))/HLOOKUP('Data Entry'!I1678,'CST Norms'!$A$77:$K$91,I1678,FALSE)</f>
        <v>#N/A</v>
      </c>
      <c r="H1678" t="e">
        <f>( 'Data Entry'!H1678 - HLOOKUP('Data Entry'!I1678,'CST Norms'!$A$65:$K$75,8,FALSE) )/HLOOKUP('Data Entry'!I1678,'CST Norms'!$A$94:$K$104,8,FALSE)</f>
        <v>#N/A</v>
      </c>
      <c r="I1678">
        <f>'Data Entry'!$J1678</f>
        <v>0</v>
      </c>
      <c r="J1678" t="e">
        <f t="shared" si="157"/>
        <v>#N/A</v>
      </c>
      <c r="K1678" t="e">
        <f t="shared" si="158"/>
        <v>#N/A</v>
      </c>
      <c r="L1678" t="e">
        <f t="shared" si="159"/>
        <v>#N/A</v>
      </c>
      <c r="M1678" t="str">
        <f t="shared" si="160"/>
        <v>N/A</v>
      </c>
      <c r="N1678" t="str">
        <f t="shared" si="161"/>
        <v>N/A</v>
      </c>
      <c r="O1678" t="str">
        <f t="shared" si="162"/>
        <v>N/A</v>
      </c>
      <c r="S1678">
        <f>IF(OR(ISBLANK(B1678),ISBLANK(C1678),ISBLANK(D1678),ISBLANK(E1678),ISBLANK(F1678),ISBLANK('Data Entry'!G1678),ISBLANK('Data Entry'!H1678)),0,1)</f>
        <v>0</v>
      </c>
    </row>
    <row r="1679" spans="1:19" x14ac:dyDescent="0.25">
      <c r="A1679">
        <f>'Data Entry'!A1679</f>
        <v>0</v>
      </c>
      <c r="B1679">
        <f>'Data Entry'!B1679</f>
        <v>0</v>
      </c>
      <c r="C1679">
        <f>'Data Entry'!C1679</f>
        <v>0</v>
      </c>
      <c r="D1679">
        <f>'Data Entry'!D1679</f>
        <v>0</v>
      </c>
      <c r="E1679">
        <f>'Data Entry'!E1679</f>
        <v>0</v>
      </c>
      <c r="F1679">
        <f>'Data Entry'!F1679</f>
        <v>0</v>
      </c>
      <c r="G1679" t="e">
        <f>('Data Entry'!G1679-HLOOKUP('Data Entry'!I1679,'CST Norms'!$A$48:$K$62,I1679,FALSE))/HLOOKUP('Data Entry'!I1679,'CST Norms'!$A$77:$K$91,I1679,FALSE)</f>
        <v>#N/A</v>
      </c>
      <c r="H1679" t="e">
        <f>( 'Data Entry'!H1679 - HLOOKUP('Data Entry'!I1679,'CST Norms'!$A$65:$K$75,8,FALSE) )/HLOOKUP('Data Entry'!I1679,'CST Norms'!$A$94:$K$104,8,FALSE)</f>
        <v>#N/A</v>
      </c>
      <c r="I1679">
        <f>'Data Entry'!$J1679</f>
        <v>0</v>
      </c>
      <c r="J1679" t="e">
        <f t="shared" si="157"/>
        <v>#N/A</v>
      </c>
      <c r="K1679" t="e">
        <f t="shared" si="158"/>
        <v>#N/A</v>
      </c>
      <c r="L1679" t="e">
        <f t="shared" si="159"/>
        <v>#N/A</v>
      </c>
      <c r="M1679" t="str">
        <f t="shared" si="160"/>
        <v>N/A</v>
      </c>
      <c r="N1679" t="str">
        <f t="shared" si="161"/>
        <v>N/A</v>
      </c>
      <c r="O1679" t="str">
        <f t="shared" si="162"/>
        <v>N/A</v>
      </c>
      <c r="S1679">
        <f>IF(OR(ISBLANK(B1679),ISBLANK(C1679),ISBLANK(D1679),ISBLANK(E1679),ISBLANK(F1679),ISBLANK('Data Entry'!G1679),ISBLANK('Data Entry'!H1679)),0,1)</f>
        <v>0</v>
      </c>
    </row>
    <row r="1680" spans="1:19" x14ac:dyDescent="0.25">
      <c r="A1680">
        <f>'Data Entry'!A1680</f>
        <v>0</v>
      </c>
      <c r="B1680">
        <f>'Data Entry'!B1680</f>
        <v>0</v>
      </c>
      <c r="C1680">
        <f>'Data Entry'!C1680</f>
        <v>0</v>
      </c>
      <c r="D1680">
        <f>'Data Entry'!D1680</f>
        <v>0</v>
      </c>
      <c r="E1680">
        <f>'Data Entry'!E1680</f>
        <v>0</v>
      </c>
      <c r="F1680">
        <f>'Data Entry'!F1680</f>
        <v>0</v>
      </c>
      <c r="G1680" t="e">
        <f>('Data Entry'!G1680-HLOOKUP('Data Entry'!I1680,'CST Norms'!$A$48:$K$62,I1680,FALSE))/HLOOKUP('Data Entry'!I1680,'CST Norms'!$A$77:$K$91,I1680,FALSE)</f>
        <v>#N/A</v>
      </c>
      <c r="H1680" t="e">
        <f>( 'Data Entry'!H1680 - HLOOKUP('Data Entry'!I1680,'CST Norms'!$A$65:$K$75,8,FALSE) )/HLOOKUP('Data Entry'!I1680,'CST Norms'!$A$94:$K$104,8,FALSE)</f>
        <v>#N/A</v>
      </c>
      <c r="I1680">
        <f>'Data Entry'!$J1680</f>
        <v>0</v>
      </c>
      <c r="J1680" t="e">
        <f t="shared" si="157"/>
        <v>#N/A</v>
      </c>
      <c r="K1680" t="e">
        <f t="shared" si="158"/>
        <v>#N/A</v>
      </c>
      <c r="L1680" t="e">
        <f t="shared" si="159"/>
        <v>#N/A</v>
      </c>
      <c r="M1680" t="str">
        <f t="shared" si="160"/>
        <v>N/A</v>
      </c>
      <c r="N1680" t="str">
        <f t="shared" si="161"/>
        <v>N/A</v>
      </c>
      <c r="O1680" t="str">
        <f t="shared" si="162"/>
        <v>N/A</v>
      </c>
      <c r="S1680">
        <f>IF(OR(ISBLANK(B1680),ISBLANK(C1680),ISBLANK(D1680),ISBLANK(E1680),ISBLANK(F1680),ISBLANK('Data Entry'!G1680),ISBLANK('Data Entry'!H1680)),0,1)</f>
        <v>0</v>
      </c>
    </row>
    <row r="1681" spans="1:19" x14ac:dyDescent="0.25">
      <c r="A1681">
        <f>'Data Entry'!A1681</f>
        <v>0</v>
      </c>
      <c r="B1681">
        <f>'Data Entry'!B1681</f>
        <v>0</v>
      </c>
      <c r="C1681">
        <f>'Data Entry'!C1681</f>
        <v>0</v>
      </c>
      <c r="D1681">
        <f>'Data Entry'!D1681</f>
        <v>0</v>
      </c>
      <c r="E1681">
        <f>'Data Entry'!E1681</f>
        <v>0</v>
      </c>
      <c r="F1681">
        <f>'Data Entry'!F1681</f>
        <v>0</v>
      </c>
      <c r="G1681" t="e">
        <f>('Data Entry'!G1681-HLOOKUP('Data Entry'!I1681,'CST Norms'!$A$48:$K$62,I1681,FALSE))/HLOOKUP('Data Entry'!I1681,'CST Norms'!$A$77:$K$91,I1681,FALSE)</f>
        <v>#N/A</v>
      </c>
      <c r="H1681" t="e">
        <f>( 'Data Entry'!H1681 - HLOOKUP('Data Entry'!I1681,'CST Norms'!$A$65:$K$75,8,FALSE) )/HLOOKUP('Data Entry'!I1681,'CST Norms'!$A$94:$K$104,8,FALSE)</f>
        <v>#N/A</v>
      </c>
      <c r="I1681">
        <f>'Data Entry'!$J1681</f>
        <v>0</v>
      </c>
      <c r="J1681" t="e">
        <f t="shared" si="157"/>
        <v>#N/A</v>
      </c>
      <c r="K1681" t="e">
        <f t="shared" si="158"/>
        <v>#N/A</v>
      </c>
      <c r="L1681" t="e">
        <f t="shared" si="159"/>
        <v>#N/A</v>
      </c>
      <c r="M1681" t="str">
        <f t="shared" si="160"/>
        <v>N/A</v>
      </c>
      <c r="N1681" t="str">
        <f t="shared" si="161"/>
        <v>N/A</v>
      </c>
      <c r="O1681" t="str">
        <f t="shared" si="162"/>
        <v>N/A</v>
      </c>
      <c r="S1681">
        <f>IF(OR(ISBLANK(B1681),ISBLANK(C1681),ISBLANK(D1681),ISBLANK(E1681),ISBLANK(F1681),ISBLANK('Data Entry'!G1681),ISBLANK('Data Entry'!H1681)),0,1)</f>
        <v>0</v>
      </c>
    </row>
    <row r="1682" spans="1:19" x14ac:dyDescent="0.25">
      <c r="A1682">
        <f>'Data Entry'!A1682</f>
        <v>0</v>
      </c>
      <c r="B1682">
        <f>'Data Entry'!B1682</f>
        <v>0</v>
      </c>
      <c r="C1682">
        <f>'Data Entry'!C1682</f>
        <v>0</v>
      </c>
      <c r="D1682">
        <f>'Data Entry'!D1682</f>
        <v>0</v>
      </c>
      <c r="E1682">
        <f>'Data Entry'!E1682</f>
        <v>0</v>
      </c>
      <c r="F1682">
        <f>'Data Entry'!F1682</f>
        <v>0</v>
      </c>
      <c r="G1682" t="e">
        <f>('Data Entry'!G1682-HLOOKUP('Data Entry'!I1682,'CST Norms'!$A$48:$K$62,I1682,FALSE))/HLOOKUP('Data Entry'!I1682,'CST Norms'!$A$77:$K$91,I1682,FALSE)</f>
        <v>#N/A</v>
      </c>
      <c r="H1682" t="e">
        <f>( 'Data Entry'!H1682 - HLOOKUP('Data Entry'!I1682,'CST Norms'!$A$65:$K$75,8,FALSE) )/HLOOKUP('Data Entry'!I1682,'CST Norms'!$A$94:$K$104,8,FALSE)</f>
        <v>#N/A</v>
      </c>
      <c r="I1682">
        <f>'Data Entry'!$J1682</f>
        <v>0</v>
      </c>
      <c r="J1682" t="e">
        <f t="shared" si="157"/>
        <v>#N/A</v>
      </c>
      <c r="K1682" t="e">
        <f t="shared" si="158"/>
        <v>#N/A</v>
      </c>
      <c r="L1682" t="e">
        <f t="shared" si="159"/>
        <v>#N/A</v>
      </c>
      <c r="M1682" t="str">
        <f t="shared" si="160"/>
        <v>N/A</v>
      </c>
      <c r="N1682" t="str">
        <f t="shared" si="161"/>
        <v>N/A</v>
      </c>
      <c r="O1682" t="str">
        <f t="shared" si="162"/>
        <v>N/A</v>
      </c>
      <c r="S1682">
        <f>IF(OR(ISBLANK(B1682),ISBLANK(C1682),ISBLANK(D1682),ISBLANK(E1682),ISBLANK(F1682),ISBLANK('Data Entry'!G1682),ISBLANK('Data Entry'!H1682)),0,1)</f>
        <v>0</v>
      </c>
    </row>
    <row r="1683" spans="1:19" x14ac:dyDescent="0.25">
      <c r="A1683">
        <f>'Data Entry'!A1683</f>
        <v>0</v>
      </c>
      <c r="B1683">
        <f>'Data Entry'!B1683</f>
        <v>0</v>
      </c>
      <c r="C1683">
        <f>'Data Entry'!C1683</f>
        <v>0</v>
      </c>
      <c r="D1683">
        <f>'Data Entry'!D1683</f>
        <v>0</v>
      </c>
      <c r="E1683">
        <f>'Data Entry'!E1683</f>
        <v>0</v>
      </c>
      <c r="F1683">
        <f>'Data Entry'!F1683</f>
        <v>0</v>
      </c>
      <c r="G1683" t="e">
        <f>('Data Entry'!G1683-HLOOKUP('Data Entry'!I1683,'CST Norms'!$A$48:$K$62,I1683,FALSE))/HLOOKUP('Data Entry'!I1683,'CST Norms'!$A$77:$K$91,I1683,FALSE)</f>
        <v>#N/A</v>
      </c>
      <c r="H1683" t="e">
        <f>( 'Data Entry'!H1683 - HLOOKUP('Data Entry'!I1683,'CST Norms'!$A$65:$K$75,8,FALSE) )/HLOOKUP('Data Entry'!I1683,'CST Norms'!$A$94:$K$104,8,FALSE)</f>
        <v>#N/A</v>
      </c>
      <c r="I1683">
        <f>'Data Entry'!$J1683</f>
        <v>0</v>
      </c>
      <c r="J1683" t="e">
        <f t="shared" si="157"/>
        <v>#N/A</v>
      </c>
      <c r="K1683" t="e">
        <f t="shared" si="158"/>
        <v>#N/A</v>
      </c>
      <c r="L1683" t="e">
        <f t="shared" si="159"/>
        <v>#N/A</v>
      </c>
      <c r="M1683" t="str">
        <f t="shared" si="160"/>
        <v>N/A</v>
      </c>
      <c r="N1683" t="str">
        <f t="shared" si="161"/>
        <v>N/A</v>
      </c>
      <c r="O1683" t="str">
        <f t="shared" si="162"/>
        <v>N/A</v>
      </c>
      <c r="S1683">
        <f>IF(OR(ISBLANK(B1683),ISBLANK(C1683),ISBLANK(D1683),ISBLANK(E1683),ISBLANK(F1683),ISBLANK('Data Entry'!G1683),ISBLANK('Data Entry'!H1683)),0,1)</f>
        <v>0</v>
      </c>
    </row>
    <row r="1684" spans="1:19" x14ac:dyDescent="0.25">
      <c r="A1684">
        <f>'Data Entry'!A1684</f>
        <v>0</v>
      </c>
      <c r="B1684">
        <f>'Data Entry'!B1684</f>
        <v>0</v>
      </c>
      <c r="C1684">
        <f>'Data Entry'!C1684</f>
        <v>0</v>
      </c>
      <c r="D1684">
        <f>'Data Entry'!D1684</f>
        <v>0</v>
      </c>
      <c r="E1684">
        <f>'Data Entry'!E1684</f>
        <v>0</v>
      </c>
      <c r="F1684">
        <f>'Data Entry'!F1684</f>
        <v>0</v>
      </c>
      <c r="G1684" t="e">
        <f>('Data Entry'!G1684-HLOOKUP('Data Entry'!I1684,'CST Norms'!$A$48:$K$62,I1684,FALSE))/HLOOKUP('Data Entry'!I1684,'CST Norms'!$A$77:$K$91,I1684,FALSE)</f>
        <v>#N/A</v>
      </c>
      <c r="H1684" t="e">
        <f>( 'Data Entry'!H1684 - HLOOKUP('Data Entry'!I1684,'CST Norms'!$A$65:$K$75,8,FALSE) )/HLOOKUP('Data Entry'!I1684,'CST Norms'!$A$94:$K$104,8,FALSE)</f>
        <v>#N/A</v>
      </c>
      <c r="I1684">
        <f>'Data Entry'!$J1684</f>
        <v>0</v>
      </c>
      <c r="J1684" t="e">
        <f t="shared" si="157"/>
        <v>#N/A</v>
      </c>
      <c r="K1684" t="e">
        <f t="shared" si="158"/>
        <v>#N/A</v>
      </c>
      <c r="L1684" t="e">
        <f t="shared" si="159"/>
        <v>#N/A</v>
      </c>
      <c r="M1684" t="str">
        <f t="shared" si="160"/>
        <v>N/A</v>
      </c>
      <c r="N1684" t="str">
        <f t="shared" si="161"/>
        <v>N/A</v>
      </c>
      <c r="O1684" t="str">
        <f t="shared" si="162"/>
        <v>N/A</v>
      </c>
      <c r="S1684">
        <f>IF(OR(ISBLANK(B1684),ISBLANK(C1684),ISBLANK(D1684),ISBLANK(E1684),ISBLANK(F1684),ISBLANK('Data Entry'!G1684),ISBLANK('Data Entry'!H1684)),0,1)</f>
        <v>0</v>
      </c>
    </row>
    <row r="1685" spans="1:19" x14ac:dyDescent="0.25">
      <c r="A1685">
        <f>'Data Entry'!A1685</f>
        <v>0</v>
      </c>
      <c r="B1685">
        <f>'Data Entry'!B1685</f>
        <v>0</v>
      </c>
      <c r="C1685">
        <f>'Data Entry'!C1685</f>
        <v>0</v>
      </c>
      <c r="D1685">
        <f>'Data Entry'!D1685</f>
        <v>0</v>
      </c>
      <c r="E1685">
        <f>'Data Entry'!E1685</f>
        <v>0</v>
      </c>
      <c r="F1685">
        <f>'Data Entry'!F1685</f>
        <v>0</v>
      </c>
      <c r="G1685" t="e">
        <f>('Data Entry'!G1685-HLOOKUP('Data Entry'!I1685,'CST Norms'!$A$48:$K$62,I1685,FALSE))/HLOOKUP('Data Entry'!I1685,'CST Norms'!$A$77:$K$91,I1685,FALSE)</f>
        <v>#N/A</v>
      </c>
      <c r="H1685" t="e">
        <f>( 'Data Entry'!H1685 - HLOOKUP('Data Entry'!I1685,'CST Norms'!$A$65:$K$75,8,FALSE) )/HLOOKUP('Data Entry'!I1685,'CST Norms'!$A$94:$K$104,8,FALSE)</f>
        <v>#N/A</v>
      </c>
      <c r="I1685">
        <f>'Data Entry'!$J1685</f>
        <v>0</v>
      </c>
      <c r="J1685" t="e">
        <f t="shared" si="157"/>
        <v>#N/A</v>
      </c>
      <c r="K1685" t="e">
        <f t="shared" si="158"/>
        <v>#N/A</v>
      </c>
      <c r="L1685" t="e">
        <f t="shared" si="159"/>
        <v>#N/A</v>
      </c>
      <c r="M1685" t="str">
        <f t="shared" si="160"/>
        <v>N/A</v>
      </c>
      <c r="N1685" t="str">
        <f t="shared" si="161"/>
        <v>N/A</v>
      </c>
      <c r="O1685" t="str">
        <f t="shared" si="162"/>
        <v>N/A</v>
      </c>
      <c r="S1685">
        <f>IF(OR(ISBLANK(B1685),ISBLANK(C1685),ISBLANK(D1685),ISBLANK(E1685),ISBLANK(F1685),ISBLANK('Data Entry'!G1685),ISBLANK('Data Entry'!H1685)),0,1)</f>
        <v>0</v>
      </c>
    </row>
    <row r="1686" spans="1:19" x14ac:dyDescent="0.25">
      <c r="A1686">
        <f>'Data Entry'!A1686</f>
        <v>0</v>
      </c>
      <c r="B1686">
        <f>'Data Entry'!B1686</f>
        <v>0</v>
      </c>
      <c r="C1686">
        <f>'Data Entry'!C1686</f>
        <v>0</v>
      </c>
      <c r="D1686">
        <f>'Data Entry'!D1686</f>
        <v>0</v>
      </c>
      <c r="E1686">
        <f>'Data Entry'!E1686</f>
        <v>0</v>
      </c>
      <c r="F1686">
        <f>'Data Entry'!F1686</f>
        <v>0</v>
      </c>
      <c r="G1686" t="e">
        <f>('Data Entry'!G1686-HLOOKUP('Data Entry'!I1686,'CST Norms'!$A$48:$K$62,I1686,FALSE))/HLOOKUP('Data Entry'!I1686,'CST Norms'!$A$77:$K$91,I1686,FALSE)</f>
        <v>#N/A</v>
      </c>
      <c r="H1686" t="e">
        <f>( 'Data Entry'!H1686 - HLOOKUP('Data Entry'!I1686,'CST Norms'!$A$65:$K$75,8,FALSE) )/HLOOKUP('Data Entry'!I1686,'CST Norms'!$A$94:$K$104,8,FALSE)</f>
        <v>#N/A</v>
      </c>
      <c r="I1686">
        <f>'Data Entry'!$J1686</f>
        <v>0</v>
      </c>
      <c r="J1686" t="e">
        <f t="shared" si="157"/>
        <v>#N/A</v>
      </c>
      <c r="K1686" t="e">
        <f t="shared" si="158"/>
        <v>#N/A</v>
      </c>
      <c r="L1686" t="e">
        <f t="shared" si="159"/>
        <v>#N/A</v>
      </c>
      <c r="M1686" t="str">
        <f t="shared" si="160"/>
        <v>N/A</v>
      </c>
      <c r="N1686" t="str">
        <f t="shared" si="161"/>
        <v>N/A</v>
      </c>
      <c r="O1686" t="str">
        <f t="shared" si="162"/>
        <v>N/A</v>
      </c>
      <c r="S1686">
        <f>IF(OR(ISBLANK(B1686),ISBLANK(C1686),ISBLANK(D1686),ISBLANK(E1686),ISBLANK(F1686),ISBLANK('Data Entry'!G1686),ISBLANK('Data Entry'!H1686)),0,1)</f>
        <v>0</v>
      </c>
    </row>
    <row r="1687" spans="1:19" x14ac:dyDescent="0.25">
      <c r="A1687">
        <f>'Data Entry'!A1687</f>
        <v>0</v>
      </c>
      <c r="B1687">
        <f>'Data Entry'!B1687</f>
        <v>0</v>
      </c>
      <c r="C1687">
        <f>'Data Entry'!C1687</f>
        <v>0</v>
      </c>
      <c r="D1687">
        <f>'Data Entry'!D1687</f>
        <v>0</v>
      </c>
      <c r="E1687">
        <f>'Data Entry'!E1687</f>
        <v>0</v>
      </c>
      <c r="F1687">
        <f>'Data Entry'!F1687</f>
        <v>0</v>
      </c>
      <c r="G1687" t="e">
        <f>('Data Entry'!G1687-HLOOKUP('Data Entry'!I1687,'CST Norms'!$A$48:$K$62,I1687,FALSE))/HLOOKUP('Data Entry'!I1687,'CST Norms'!$A$77:$K$91,I1687,FALSE)</f>
        <v>#N/A</v>
      </c>
      <c r="H1687" t="e">
        <f>( 'Data Entry'!H1687 - HLOOKUP('Data Entry'!I1687,'CST Norms'!$A$65:$K$75,8,FALSE) )/HLOOKUP('Data Entry'!I1687,'CST Norms'!$A$94:$K$104,8,FALSE)</f>
        <v>#N/A</v>
      </c>
      <c r="I1687">
        <f>'Data Entry'!$J1687</f>
        <v>0</v>
      </c>
      <c r="J1687" t="e">
        <f t="shared" si="157"/>
        <v>#N/A</v>
      </c>
      <c r="K1687" t="e">
        <f t="shared" si="158"/>
        <v>#N/A</v>
      </c>
      <c r="L1687" t="e">
        <f t="shared" si="159"/>
        <v>#N/A</v>
      </c>
      <c r="M1687" t="str">
        <f t="shared" si="160"/>
        <v>N/A</v>
      </c>
      <c r="N1687" t="str">
        <f t="shared" si="161"/>
        <v>N/A</v>
      </c>
      <c r="O1687" t="str">
        <f t="shared" si="162"/>
        <v>N/A</v>
      </c>
      <c r="S1687">
        <f>IF(OR(ISBLANK(B1687),ISBLANK(C1687),ISBLANK(D1687),ISBLANK(E1687),ISBLANK(F1687),ISBLANK('Data Entry'!G1687),ISBLANK('Data Entry'!H1687)),0,1)</f>
        <v>0</v>
      </c>
    </row>
    <row r="1688" spans="1:19" x14ac:dyDescent="0.25">
      <c r="A1688">
        <f>'Data Entry'!A1688</f>
        <v>0</v>
      </c>
      <c r="B1688">
        <f>'Data Entry'!B1688</f>
        <v>0</v>
      </c>
      <c r="C1688">
        <f>'Data Entry'!C1688</f>
        <v>0</v>
      </c>
      <c r="D1688">
        <f>'Data Entry'!D1688</f>
        <v>0</v>
      </c>
      <c r="E1688">
        <f>'Data Entry'!E1688</f>
        <v>0</v>
      </c>
      <c r="F1688">
        <f>'Data Entry'!F1688</f>
        <v>0</v>
      </c>
      <c r="G1688" t="e">
        <f>('Data Entry'!G1688-HLOOKUP('Data Entry'!I1688,'CST Norms'!$A$48:$K$62,I1688,FALSE))/HLOOKUP('Data Entry'!I1688,'CST Norms'!$A$77:$K$91,I1688,FALSE)</f>
        <v>#N/A</v>
      </c>
      <c r="H1688" t="e">
        <f>( 'Data Entry'!H1688 - HLOOKUP('Data Entry'!I1688,'CST Norms'!$A$65:$K$75,8,FALSE) )/HLOOKUP('Data Entry'!I1688,'CST Norms'!$A$94:$K$104,8,FALSE)</f>
        <v>#N/A</v>
      </c>
      <c r="I1688">
        <f>'Data Entry'!$J1688</f>
        <v>0</v>
      </c>
      <c r="J1688" t="e">
        <f t="shared" si="157"/>
        <v>#N/A</v>
      </c>
      <c r="K1688" t="e">
        <f t="shared" si="158"/>
        <v>#N/A</v>
      </c>
      <c r="L1688" t="e">
        <f t="shared" si="159"/>
        <v>#N/A</v>
      </c>
      <c r="M1688" t="str">
        <f t="shared" si="160"/>
        <v>N/A</v>
      </c>
      <c r="N1688" t="str">
        <f t="shared" si="161"/>
        <v>N/A</v>
      </c>
      <c r="O1688" t="str">
        <f t="shared" si="162"/>
        <v>N/A</v>
      </c>
      <c r="S1688">
        <f>IF(OR(ISBLANK(B1688),ISBLANK(C1688),ISBLANK(D1688),ISBLANK(E1688),ISBLANK(F1688),ISBLANK('Data Entry'!G1688),ISBLANK('Data Entry'!H1688)),0,1)</f>
        <v>0</v>
      </c>
    </row>
    <row r="1689" spans="1:19" x14ac:dyDescent="0.25">
      <c r="A1689">
        <f>'Data Entry'!A1689</f>
        <v>0</v>
      </c>
      <c r="B1689">
        <f>'Data Entry'!B1689</f>
        <v>0</v>
      </c>
      <c r="C1689">
        <f>'Data Entry'!C1689</f>
        <v>0</v>
      </c>
      <c r="D1689">
        <f>'Data Entry'!D1689</f>
        <v>0</v>
      </c>
      <c r="E1689">
        <f>'Data Entry'!E1689</f>
        <v>0</v>
      </c>
      <c r="F1689">
        <f>'Data Entry'!F1689</f>
        <v>0</v>
      </c>
      <c r="G1689" t="e">
        <f>('Data Entry'!G1689-HLOOKUP('Data Entry'!I1689,'CST Norms'!$A$48:$K$62,I1689,FALSE))/HLOOKUP('Data Entry'!I1689,'CST Norms'!$A$77:$K$91,I1689,FALSE)</f>
        <v>#N/A</v>
      </c>
      <c r="H1689" t="e">
        <f>( 'Data Entry'!H1689 - HLOOKUP('Data Entry'!I1689,'CST Norms'!$A$65:$K$75,8,FALSE) )/HLOOKUP('Data Entry'!I1689,'CST Norms'!$A$94:$K$104,8,FALSE)</f>
        <v>#N/A</v>
      </c>
      <c r="I1689">
        <f>'Data Entry'!$J1689</f>
        <v>0</v>
      </c>
      <c r="J1689" t="e">
        <f t="shared" si="157"/>
        <v>#N/A</v>
      </c>
      <c r="K1689" t="e">
        <f t="shared" si="158"/>
        <v>#N/A</v>
      </c>
      <c r="L1689" t="e">
        <f t="shared" si="159"/>
        <v>#N/A</v>
      </c>
      <c r="M1689" t="str">
        <f t="shared" si="160"/>
        <v>N/A</v>
      </c>
      <c r="N1689" t="str">
        <f t="shared" si="161"/>
        <v>N/A</v>
      </c>
      <c r="O1689" t="str">
        <f t="shared" si="162"/>
        <v>N/A</v>
      </c>
      <c r="S1689">
        <f>IF(OR(ISBLANK(B1689),ISBLANK(C1689),ISBLANK(D1689),ISBLANK(E1689),ISBLANK(F1689),ISBLANK('Data Entry'!G1689),ISBLANK('Data Entry'!H1689)),0,1)</f>
        <v>0</v>
      </c>
    </row>
    <row r="1690" spans="1:19" x14ac:dyDescent="0.25">
      <c r="A1690">
        <f>'Data Entry'!A1690</f>
        <v>0</v>
      </c>
      <c r="B1690">
        <f>'Data Entry'!B1690</f>
        <v>0</v>
      </c>
      <c r="C1690">
        <f>'Data Entry'!C1690</f>
        <v>0</v>
      </c>
      <c r="D1690">
        <f>'Data Entry'!D1690</f>
        <v>0</v>
      </c>
      <c r="E1690">
        <f>'Data Entry'!E1690</f>
        <v>0</v>
      </c>
      <c r="F1690">
        <f>'Data Entry'!F1690</f>
        <v>0</v>
      </c>
      <c r="G1690" t="e">
        <f>('Data Entry'!G1690-HLOOKUP('Data Entry'!I1690,'CST Norms'!$A$48:$K$62,I1690,FALSE))/HLOOKUP('Data Entry'!I1690,'CST Norms'!$A$77:$K$91,I1690,FALSE)</f>
        <v>#N/A</v>
      </c>
      <c r="H1690" t="e">
        <f>( 'Data Entry'!H1690 - HLOOKUP('Data Entry'!I1690,'CST Norms'!$A$65:$K$75,8,FALSE) )/HLOOKUP('Data Entry'!I1690,'CST Norms'!$A$94:$K$104,8,FALSE)</f>
        <v>#N/A</v>
      </c>
      <c r="I1690">
        <f>'Data Entry'!$J1690</f>
        <v>0</v>
      </c>
      <c r="J1690" t="e">
        <f t="shared" si="157"/>
        <v>#N/A</v>
      </c>
      <c r="K1690" t="e">
        <f t="shared" si="158"/>
        <v>#N/A</v>
      </c>
      <c r="L1690" t="e">
        <f t="shared" si="159"/>
        <v>#N/A</v>
      </c>
      <c r="M1690" t="str">
        <f t="shared" si="160"/>
        <v>N/A</v>
      </c>
      <c r="N1690" t="str">
        <f t="shared" si="161"/>
        <v>N/A</v>
      </c>
      <c r="O1690" t="str">
        <f t="shared" si="162"/>
        <v>N/A</v>
      </c>
      <c r="S1690">
        <f>IF(OR(ISBLANK(B1690),ISBLANK(C1690),ISBLANK(D1690),ISBLANK(E1690),ISBLANK(F1690),ISBLANK('Data Entry'!G1690),ISBLANK('Data Entry'!H1690)),0,1)</f>
        <v>0</v>
      </c>
    </row>
    <row r="1691" spans="1:19" x14ac:dyDescent="0.25">
      <c r="A1691">
        <f>'Data Entry'!A1691</f>
        <v>0</v>
      </c>
      <c r="B1691">
        <f>'Data Entry'!B1691</f>
        <v>0</v>
      </c>
      <c r="C1691">
        <f>'Data Entry'!C1691</f>
        <v>0</v>
      </c>
      <c r="D1691">
        <f>'Data Entry'!D1691</f>
        <v>0</v>
      </c>
      <c r="E1691">
        <f>'Data Entry'!E1691</f>
        <v>0</v>
      </c>
      <c r="F1691">
        <f>'Data Entry'!F1691</f>
        <v>0</v>
      </c>
      <c r="G1691" t="e">
        <f>('Data Entry'!G1691-HLOOKUP('Data Entry'!I1691,'CST Norms'!$A$48:$K$62,I1691,FALSE))/HLOOKUP('Data Entry'!I1691,'CST Norms'!$A$77:$K$91,I1691,FALSE)</f>
        <v>#N/A</v>
      </c>
      <c r="H1691" t="e">
        <f>( 'Data Entry'!H1691 - HLOOKUP('Data Entry'!I1691,'CST Norms'!$A$65:$K$75,8,FALSE) )/HLOOKUP('Data Entry'!I1691,'CST Norms'!$A$94:$K$104,8,FALSE)</f>
        <v>#N/A</v>
      </c>
      <c r="I1691">
        <f>'Data Entry'!$J1691</f>
        <v>0</v>
      </c>
      <c r="J1691" t="e">
        <f t="shared" si="157"/>
        <v>#N/A</v>
      </c>
      <c r="K1691" t="e">
        <f t="shared" si="158"/>
        <v>#N/A</v>
      </c>
      <c r="L1691" t="e">
        <f t="shared" si="159"/>
        <v>#N/A</v>
      </c>
      <c r="M1691" t="str">
        <f t="shared" si="160"/>
        <v>N/A</v>
      </c>
      <c r="N1691" t="str">
        <f t="shared" si="161"/>
        <v>N/A</v>
      </c>
      <c r="O1691" t="str">
        <f t="shared" si="162"/>
        <v>N/A</v>
      </c>
      <c r="S1691">
        <f>IF(OR(ISBLANK(B1691),ISBLANK(C1691),ISBLANK(D1691),ISBLANK(E1691),ISBLANK(F1691),ISBLANK('Data Entry'!G1691),ISBLANK('Data Entry'!H1691)),0,1)</f>
        <v>0</v>
      </c>
    </row>
    <row r="1692" spans="1:19" x14ac:dyDescent="0.25">
      <c r="A1692">
        <f>'Data Entry'!A1692</f>
        <v>0</v>
      </c>
      <c r="B1692">
        <f>'Data Entry'!B1692</f>
        <v>0</v>
      </c>
      <c r="C1692">
        <f>'Data Entry'!C1692</f>
        <v>0</v>
      </c>
      <c r="D1692">
        <f>'Data Entry'!D1692</f>
        <v>0</v>
      </c>
      <c r="E1692">
        <f>'Data Entry'!E1692</f>
        <v>0</v>
      </c>
      <c r="F1692">
        <f>'Data Entry'!F1692</f>
        <v>0</v>
      </c>
      <c r="G1692" t="e">
        <f>('Data Entry'!G1692-HLOOKUP('Data Entry'!I1692,'CST Norms'!$A$48:$K$62,I1692,FALSE))/HLOOKUP('Data Entry'!I1692,'CST Norms'!$A$77:$K$91,I1692,FALSE)</f>
        <v>#N/A</v>
      </c>
      <c r="H1692" t="e">
        <f>( 'Data Entry'!H1692 - HLOOKUP('Data Entry'!I1692,'CST Norms'!$A$65:$K$75,8,FALSE) )/HLOOKUP('Data Entry'!I1692,'CST Norms'!$A$94:$K$104,8,FALSE)</f>
        <v>#N/A</v>
      </c>
      <c r="I1692">
        <f>'Data Entry'!$J1692</f>
        <v>0</v>
      </c>
      <c r="J1692" t="e">
        <f t="shared" si="157"/>
        <v>#N/A</v>
      </c>
      <c r="K1692" t="e">
        <f t="shared" si="158"/>
        <v>#N/A</v>
      </c>
      <c r="L1692" t="e">
        <f t="shared" si="159"/>
        <v>#N/A</v>
      </c>
      <c r="M1692" t="str">
        <f t="shared" si="160"/>
        <v>N/A</v>
      </c>
      <c r="N1692" t="str">
        <f t="shared" si="161"/>
        <v>N/A</v>
      </c>
      <c r="O1692" t="str">
        <f t="shared" si="162"/>
        <v>N/A</v>
      </c>
      <c r="S1692">
        <f>IF(OR(ISBLANK(B1692),ISBLANK(C1692),ISBLANK(D1692),ISBLANK(E1692),ISBLANK(F1692),ISBLANK('Data Entry'!G1692),ISBLANK('Data Entry'!H1692)),0,1)</f>
        <v>0</v>
      </c>
    </row>
    <row r="1693" spans="1:19" x14ac:dyDescent="0.25">
      <c r="A1693">
        <f>'Data Entry'!A1693</f>
        <v>0</v>
      </c>
      <c r="B1693">
        <f>'Data Entry'!B1693</f>
        <v>0</v>
      </c>
      <c r="C1693">
        <f>'Data Entry'!C1693</f>
        <v>0</v>
      </c>
      <c r="D1693">
        <f>'Data Entry'!D1693</f>
        <v>0</v>
      </c>
      <c r="E1693">
        <f>'Data Entry'!E1693</f>
        <v>0</v>
      </c>
      <c r="F1693">
        <f>'Data Entry'!F1693</f>
        <v>0</v>
      </c>
      <c r="G1693" t="e">
        <f>('Data Entry'!G1693-HLOOKUP('Data Entry'!I1693,'CST Norms'!$A$48:$K$62,I1693,FALSE))/HLOOKUP('Data Entry'!I1693,'CST Norms'!$A$77:$K$91,I1693,FALSE)</f>
        <v>#N/A</v>
      </c>
      <c r="H1693" t="e">
        <f>( 'Data Entry'!H1693 - HLOOKUP('Data Entry'!I1693,'CST Norms'!$A$65:$K$75,8,FALSE) )/HLOOKUP('Data Entry'!I1693,'CST Norms'!$A$94:$K$104,8,FALSE)</f>
        <v>#N/A</v>
      </c>
      <c r="I1693">
        <f>'Data Entry'!$J1693</f>
        <v>0</v>
      </c>
      <c r="J1693" t="e">
        <f t="shared" si="157"/>
        <v>#N/A</v>
      </c>
      <c r="K1693" t="e">
        <f t="shared" si="158"/>
        <v>#N/A</v>
      </c>
      <c r="L1693" t="e">
        <f t="shared" si="159"/>
        <v>#N/A</v>
      </c>
      <c r="M1693" t="str">
        <f t="shared" si="160"/>
        <v>N/A</v>
      </c>
      <c r="N1693" t="str">
        <f t="shared" si="161"/>
        <v>N/A</v>
      </c>
      <c r="O1693" t="str">
        <f t="shared" si="162"/>
        <v>N/A</v>
      </c>
      <c r="S1693">
        <f>IF(OR(ISBLANK(B1693),ISBLANK(C1693),ISBLANK(D1693),ISBLANK(E1693),ISBLANK(F1693),ISBLANK('Data Entry'!G1693),ISBLANK('Data Entry'!H1693)),0,1)</f>
        <v>0</v>
      </c>
    </row>
    <row r="1694" spans="1:19" x14ac:dyDescent="0.25">
      <c r="A1694">
        <f>'Data Entry'!A1694</f>
        <v>0</v>
      </c>
      <c r="B1694">
        <f>'Data Entry'!B1694</f>
        <v>0</v>
      </c>
      <c r="C1694">
        <f>'Data Entry'!C1694</f>
        <v>0</v>
      </c>
      <c r="D1694">
        <f>'Data Entry'!D1694</f>
        <v>0</v>
      </c>
      <c r="E1694">
        <f>'Data Entry'!E1694</f>
        <v>0</v>
      </c>
      <c r="F1694">
        <f>'Data Entry'!F1694</f>
        <v>0</v>
      </c>
      <c r="G1694" t="e">
        <f>('Data Entry'!G1694-HLOOKUP('Data Entry'!I1694,'CST Norms'!$A$48:$K$62,I1694,FALSE))/HLOOKUP('Data Entry'!I1694,'CST Norms'!$A$77:$K$91,I1694,FALSE)</f>
        <v>#N/A</v>
      </c>
      <c r="H1694" t="e">
        <f>( 'Data Entry'!H1694 - HLOOKUP('Data Entry'!I1694,'CST Norms'!$A$65:$K$75,8,FALSE) )/HLOOKUP('Data Entry'!I1694,'CST Norms'!$A$94:$K$104,8,FALSE)</f>
        <v>#N/A</v>
      </c>
      <c r="I1694">
        <f>'Data Entry'!$J1694</f>
        <v>0</v>
      </c>
      <c r="J1694" t="e">
        <f t="shared" si="157"/>
        <v>#N/A</v>
      </c>
      <c r="K1694" t="e">
        <f t="shared" si="158"/>
        <v>#N/A</v>
      </c>
      <c r="L1694" t="e">
        <f t="shared" si="159"/>
        <v>#N/A</v>
      </c>
      <c r="M1694" t="str">
        <f t="shared" si="160"/>
        <v>N/A</v>
      </c>
      <c r="N1694" t="str">
        <f t="shared" si="161"/>
        <v>N/A</v>
      </c>
      <c r="O1694" t="str">
        <f t="shared" si="162"/>
        <v>N/A</v>
      </c>
      <c r="S1694">
        <f>IF(OR(ISBLANK(B1694),ISBLANK(C1694),ISBLANK(D1694),ISBLANK(E1694),ISBLANK(F1694),ISBLANK('Data Entry'!G1694),ISBLANK('Data Entry'!H1694)),0,1)</f>
        <v>0</v>
      </c>
    </row>
    <row r="1695" spans="1:19" x14ac:dyDescent="0.25">
      <c r="A1695">
        <f>'Data Entry'!A1695</f>
        <v>0</v>
      </c>
      <c r="B1695">
        <f>'Data Entry'!B1695</f>
        <v>0</v>
      </c>
      <c r="C1695">
        <f>'Data Entry'!C1695</f>
        <v>0</v>
      </c>
      <c r="D1695">
        <f>'Data Entry'!D1695</f>
        <v>0</v>
      </c>
      <c r="E1695">
        <f>'Data Entry'!E1695</f>
        <v>0</v>
      </c>
      <c r="F1695">
        <f>'Data Entry'!F1695</f>
        <v>0</v>
      </c>
      <c r="G1695" t="e">
        <f>('Data Entry'!G1695-HLOOKUP('Data Entry'!I1695,'CST Norms'!$A$48:$K$62,I1695,FALSE))/HLOOKUP('Data Entry'!I1695,'CST Norms'!$A$77:$K$91,I1695,FALSE)</f>
        <v>#N/A</v>
      </c>
      <c r="H1695" t="e">
        <f>( 'Data Entry'!H1695 - HLOOKUP('Data Entry'!I1695,'CST Norms'!$A$65:$K$75,8,FALSE) )/HLOOKUP('Data Entry'!I1695,'CST Norms'!$A$94:$K$104,8,FALSE)</f>
        <v>#N/A</v>
      </c>
      <c r="I1695">
        <f>'Data Entry'!$J1695</f>
        <v>0</v>
      </c>
      <c r="J1695" t="e">
        <f t="shared" si="157"/>
        <v>#N/A</v>
      </c>
      <c r="K1695" t="e">
        <f t="shared" si="158"/>
        <v>#N/A</v>
      </c>
      <c r="L1695" t="e">
        <f t="shared" si="159"/>
        <v>#N/A</v>
      </c>
      <c r="M1695" t="str">
        <f t="shared" si="160"/>
        <v>N/A</v>
      </c>
      <c r="N1695" t="str">
        <f t="shared" si="161"/>
        <v>N/A</v>
      </c>
      <c r="O1695" t="str">
        <f t="shared" si="162"/>
        <v>N/A</v>
      </c>
      <c r="S1695">
        <f>IF(OR(ISBLANK(B1695),ISBLANK(C1695),ISBLANK(D1695),ISBLANK(E1695),ISBLANK(F1695),ISBLANK('Data Entry'!G1695),ISBLANK('Data Entry'!H1695)),0,1)</f>
        <v>0</v>
      </c>
    </row>
    <row r="1696" spans="1:19" x14ac:dyDescent="0.25">
      <c r="A1696">
        <f>'Data Entry'!A1696</f>
        <v>0</v>
      </c>
      <c r="B1696">
        <f>'Data Entry'!B1696</f>
        <v>0</v>
      </c>
      <c r="C1696">
        <f>'Data Entry'!C1696</f>
        <v>0</v>
      </c>
      <c r="D1696">
        <f>'Data Entry'!D1696</f>
        <v>0</v>
      </c>
      <c r="E1696">
        <f>'Data Entry'!E1696</f>
        <v>0</v>
      </c>
      <c r="F1696">
        <f>'Data Entry'!F1696</f>
        <v>0</v>
      </c>
      <c r="G1696" t="e">
        <f>('Data Entry'!G1696-HLOOKUP('Data Entry'!I1696,'CST Norms'!$A$48:$K$62,I1696,FALSE))/HLOOKUP('Data Entry'!I1696,'CST Norms'!$A$77:$K$91,I1696,FALSE)</f>
        <v>#N/A</v>
      </c>
      <c r="H1696" t="e">
        <f>( 'Data Entry'!H1696 - HLOOKUP('Data Entry'!I1696,'CST Norms'!$A$65:$K$75,8,FALSE) )/HLOOKUP('Data Entry'!I1696,'CST Norms'!$A$94:$K$104,8,FALSE)</f>
        <v>#N/A</v>
      </c>
      <c r="I1696">
        <f>'Data Entry'!$J1696</f>
        <v>0</v>
      </c>
      <c r="J1696" t="e">
        <f t="shared" si="157"/>
        <v>#N/A</v>
      </c>
      <c r="K1696" t="e">
        <f t="shared" si="158"/>
        <v>#N/A</v>
      </c>
      <c r="L1696" t="e">
        <f t="shared" si="159"/>
        <v>#N/A</v>
      </c>
      <c r="M1696" t="str">
        <f t="shared" si="160"/>
        <v>N/A</v>
      </c>
      <c r="N1696" t="str">
        <f t="shared" si="161"/>
        <v>N/A</v>
      </c>
      <c r="O1696" t="str">
        <f t="shared" si="162"/>
        <v>N/A</v>
      </c>
      <c r="S1696">
        <f>IF(OR(ISBLANK(B1696),ISBLANK(C1696),ISBLANK(D1696),ISBLANK(E1696),ISBLANK(F1696),ISBLANK('Data Entry'!G1696),ISBLANK('Data Entry'!H1696)),0,1)</f>
        <v>0</v>
      </c>
    </row>
    <row r="1697" spans="1:19" x14ac:dyDescent="0.25">
      <c r="A1697">
        <f>'Data Entry'!A1697</f>
        <v>0</v>
      </c>
      <c r="B1697">
        <f>'Data Entry'!B1697</f>
        <v>0</v>
      </c>
      <c r="C1697">
        <f>'Data Entry'!C1697</f>
        <v>0</v>
      </c>
      <c r="D1697">
        <f>'Data Entry'!D1697</f>
        <v>0</v>
      </c>
      <c r="E1697">
        <f>'Data Entry'!E1697</f>
        <v>0</v>
      </c>
      <c r="F1697">
        <f>'Data Entry'!F1697</f>
        <v>0</v>
      </c>
      <c r="G1697" t="e">
        <f>('Data Entry'!G1697-HLOOKUP('Data Entry'!I1697,'CST Norms'!$A$48:$K$62,I1697,FALSE))/HLOOKUP('Data Entry'!I1697,'CST Norms'!$A$77:$K$91,I1697,FALSE)</f>
        <v>#N/A</v>
      </c>
      <c r="H1697" t="e">
        <f>( 'Data Entry'!H1697 - HLOOKUP('Data Entry'!I1697,'CST Norms'!$A$65:$K$75,8,FALSE) )/HLOOKUP('Data Entry'!I1697,'CST Norms'!$A$94:$K$104,8,FALSE)</f>
        <v>#N/A</v>
      </c>
      <c r="I1697">
        <f>'Data Entry'!$J1697</f>
        <v>0</v>
      </c>
      <c r="J1697" t="e">
        <f t="shared" si="157"/>
        <v>#N/A</v>
      </c>
      <c r="K1697" t="e">
        <f t="shared" si="158"/>
        <v>#N/A</v>
      </c>
      <c r="L1697" t="e">
        <f t="shared" si="159"/>
        <v>#N/A</v>
      </c>
      <c r="M1697" t="str">
        <f t="shared" si="160"/>
        <v>N/A</v>
      </c>
      <c r="N1697" t="str">
        <f t="shared" si="161"/>
        <v>N/A</v>
      </c>
      <c r="O1697" t="str">
        <f t="shared" si="162"/>
        <v>N/A</v>
      </c>
      <c r="S1697">
        <f>IF(OR(ISBLANK(B1697),ISBLANK(C1697),ISBLANK(D1697),ISBLANK(E1697),ISBLANK(F1697),ISBLANK('Data Entry'!G1697),ISBLANK('Data Entry'!H1697)),0,1)</f>
        <v>0</v>
      </c>
    </row>
    <row r="1698" spans="1:19" x14ac:dyDescent="0.25">
      <c r="A1698">
        <f>'Data Entry'!A1698</f>
        <v>0</v>
      </c>
      <c r="B1698">
        <f>'Data Entry'!B1698</f>
        <v>0</v>
      </c>
      <c r="C1698">
        <f>'Data Entry'!C1698</f>
        <v>0</v>
      </c>
      <c r="D1698">
        <f>'Data Entry'!D1698</f>
        <v>0</v>
      </c>
      <c r="E1698">
        <f>'Data Entry'!E1698</f>
        <v>0</v>
      </c>
      <c r="F1698">
        <f>'Data Entry'!F1698</f>
        <v>0</v>
      </c>
      <c r="G1698" t="e">
        <f>('Data Entry'!G1698-HLOOKUP('Data Entry'!I1698,'CST Norms'!$A$48:$K$62,I1698,FALSE))/HLOOKUP('Data Entry'!I1698,'CST Norms'!$A$77:$K$91,I1698,FALSE)</f>
        <v>#N/A</v>
      </c>
      <c r="H1698" t="e">
        <f>( 'Data Entry'!H1698 - HLOOKUP('Data Entry'!I1698,'CST Norms'!$A$65:$K$75,8,FALSE) )/HLOOKUP('Data Entry'!I1698,'CST Norms'!$A$94:$K$104,8,FALSE)</f>
        <v>#N/A</v>
      </c>
      <c r="I1698">
        <f>'Data Entry'!$J1698</f>
        <v>0</v>
      </c>
      <c r="J1698" t="e">
        <f t="shared" si="157"/>
        <v>#N/A</v>
      </c>
      <c r="K1698" t="e">
        <f t="shared" si="158"/>
        <v>#N/A</v>
      </c>
      <c r="L1698" t="e">
        <f t="shared" si="159"/>
        <v>#N/A</v>
      </c>
      <c r="M1698" t="str">
        <f t="shared" si="160"/>
        <v>N/A</v>
      </c>
      <c r="N1698" t="str">
        <f t="shared" si="161"/>
        <v>N/A</v>
      </c>
      <c r="O1698" t="str">
        <f t="shared" si="162"/>
        <v>N/A</v>
      </c>
      <c r="S1698">
        <f>IF(OR(ISBLANK(B1698),ISBLANK(C1698),ISBLANK(D1698),ISBLANK(E1698),ISBLANK(F1698),ISBLANK('Data Entry'!G1698),ISBLANK('Data Entry'!H1698)),0,1)</f>
        <v>0</v>
      </c>
    </row>
    <row r="1699" spans="1:19" x14ac:dyDescent="0.25">
      <c r="A1699">
        <f>'Data Entry'!A1699</f>
        <v>0</v>
      </c>
      <c r="B1699">
        <f>'Data Entry'!B1699</f>
        <v>0</v>
      </c>
      <c r="C1699">
        <f>'Data Entry'!C1699</f>
        <v>0</v>
      </c>
      <c r="D1699">
        <f>'Data Entry'!D1699</f>
        <v>0</v>
      </c>
      <c r="E1699">
        <f>'Data Entry'!E1699</f>
        <v>0</v>
      </c>
      <c r="F1699">
        <f>'Data Entry'!F1699</f>
        <v>0</v>
      </c>
      <c r="G1699" t="e">
        <f>('Data Entry'!G1699-HLOOKUP('Data Entry'!I1699,'CST Norms'!$A$48:$K$62,I1699,FALSE))/HLOOKUP('Data Entry'!I1699,'CST Norms'!$A$77:$K$91,I1699,FALSE)</f>
        <v>#N/A</v>
      </c>
      <c r="H1699" t="e">
        <f>( 'Data Entry'!H1699 - HLOOKUP('Data Entry'!I1699,'CST Norms'!$A$65:$K$75,8,FALSE) )/HLOOKUP('Data Entry'!I1699,'CST Norms'!$A$94:$K$104,8,FALSE)</f>
        <v>#N/A</v>
      </c>
      <c r="I1699">
        <f>'Data Entry'!$J1699</f>
        <v>0</v>
      </c>
      <c r="J1699" t="e">
        <f t="shared" si="157"/>
        <v>#N/A</v>
      </c>
      <c r="K1699" t="e">
        <f t="shared" si="158"/>
        <v>#N/A</v>
      </c>
      <c r="L1699" t="e">
        <f t="shared" si="159"/>
        <v>#N/A</v>
      </c>
      <c r="M1699" t="str">
        <f t="shared" si="160"/>
        <v>N/A</v>
      </c>
      <c r="N1699" t="str">
        <f t="shared" si="161"/>
        <v>N/A</v>
      </c>
      <c r="O1699" t="str">
        <f t="shared" si="162"/>
        <v>N/A</v>
      </c>
      <c r="S1699">
        <f>IF(OR(ISBLANK(B1699),ISBLANK(C1699),ISBLANK(D1699),ISBLANK(E1699),ISBLANK(F1699),ISBLANK('Data Entry'!G1699),ISBLANK('Data Entry'!H1699)),0,1)</f>
        <v>0</v>
      </c>
    </row>
    <row r="1700" spans="1:19" x14ac:dyDescent="0.25">
      <c r="A1700">
        <f>'Data Entry'!A1700</f>
        <v>0</v>
      </c>
      <c r="B1700">
        <f>'Data Entry'!B1700</f>
        <v>0</v>
      </c>
      <c r="C1700">
        <f>'Data Entry'!C1700</f>
        <v>0</v>
      </c>
      <c r="D1700">
        <f>'Data Entry'!D1700</f>
        <v>0</v>
      </c>
      <c r="E1700">
        <f>'Data Entry'!E1700</f>
        <v>0</v>
      </c>
      <c r="F1700">
        <f>'Data Entry'!F1700</f>
        <v>0</v>
      </c>
      <c r="G1700" t="e">
        <f>('Data Entry'!G1700-HLOOKUP('Data Entry'!I1700,'CST Norms'!$A$48:$K$62,I1700,FALSE))/HLOOKUP('Data Entry'!I1700,'CST Norms'!$A$77:$K$91,I1700,FALSE)</f>
        <v>#N/A</v>
      </c>
      <c r="H1700" t="e">
        <f>( 'Data Entry'!H1700 - HLOOKUP('Data Entry'!I1700,'CST Norms'!$A$65:$K$75,8,FALSE) )/HLOOKUP('Data Entry'!I1700,'CST Norms'!$A$94:$K$104,8,FALSE)</f>
        <v>#N/A</v>
      </c>
      <c r="I1700">
        <f>'Data Entry'!$J1700</f>
        <v>0</v>
      </c>
      <c r="J1700" t="e">
        <f t="shared" si="157"/>
        <v>#N/A</v>
      </c>
      <c r="K1700" t="e">
        <f t="shared" si="158"/>
        <v>#N/A</v>
      </c>
      <c r="L1700" t="e">
        <f t="shared" si="159"/>
        <v>#N/A</v>
      </c>
      <c r="M1700" t="str">
        <f t="shared" si="160"/>
        <v>N/A</v>
      </c>
      <c r="N1700" t="str">
        <f t="shared" si="161"/>
        <v>N/A</v>
      </c>
      <c r="O1700" t="str">
        <f t="shared" si="162"/>
        <v>N/A</v>
      </c>
      <c r="S1700">
        <f>IF(OR(ISBLANK(B1700),ISBLANK(C1700),ISBLANK(D1700),ISBLANK(E1700),ISBLANK(F1700),ISBLANK('Data Entry'!G1700),ISBLANK('Data Entry'!H1700)),0,1)</f>
        <v>0</v>
      </c>
    </row>
    <row r="1701" spans="1:19" x14ac:dyDescent="0.25">
      <c r="A1701">
        <f>'Data Entry'!A1701</f>
        <v>0</v>
      </c>
      <c r="B1701">
        <f>'Data Entry'!B1701</f>
        <v>0</v>
      </c>
      <c r="C1701">
        <f>'Data Entry'!C1701</f>
        <v>0</v>
      </c>
      <c r="D1701">
        <f>'Data Entry'!D1701</f>
        <v>0</v>
      </c>
      <c r="E1701">
        <f>'Data Entry'!E1701</f>
        <v>0</v>
      </c>
      <c r="F1701">
        <f>'Data Entry'!F1701</f>
        <v>0</v>
      </c>
      <c r="G1701" t="e">
        <f>('Data Entry'!G1701-HLOOKUP('Data Entry'!I1701,'CST Norms'!$A$48:$K$62,I1701,FALSE))/HLOOKUP('Data Entry'!I1701,'CST Norms'!$A$77:$K$91,I1701,FALSE)</f>
        <v>#N/A</v>
      </c>
      <c r="H1701" t="e">
        <f>( 'Data Entry'!H1701 - HLOOKUP('Data Entry'!I1701,'CST Norms'!$A$65:$K$75,8,FALSE) )/HLOOKUP('Data Entry'!I1701,'CST Norms'!$A$94:$K$104,8,FALSE)</f>
        <v>#N/A</v>
      </c>
      <c r="I1701">
        <f>'Data Entry'!$J1701</f>
        <v>0</v>
      </c>
      <c r="J1701" t="e">
        <f t="shared" si="157"/>
        <v>#N/A</v>
      </c>
      <c r="K1701" t="e">
        <f t="shared" si="158"/>
        <v>#N/A</v>
      </c>
      <c r="L1701" t="e">
        <f t="shared" si="159"/>
        <v>#N/A</v>
      </c>
      <c r="M1701" t="str">
        <f t="shared" si="160"/>
        <v>N/A</v>
      </c>
      <c r="N1701" t="str">
        <f t="shared" si="161"/>
        <v>N/A</v>
      </c>
      <c r="O1701" t="str">
        <f t="shared" si="162"/>
        <v>N/A</v>
      </c>
      <c r="S1701">
        <f>IF(OR(ISBLANK(B1701),ISBLANK(C1701),ISBLANK(D1701),ISBLANK(E1701),ISBLANK(F1701),ISBLANK('Data Entry'!G1701),ISBLANK('Data Entry'!H1701)),0,1)</f>
        <v>0</v>
      </c>
    </row>
    <row r="1702" spans="1:19" x14ac:dyDescent="0.25">
      <c r="A1702">
        <f>'Data Entry'!A1702</f>
        <v>0</v>
      </c>
      <c r="B1702">
        <f>'Data Entry'!B1702</f>
        <v>0</v>
      </c>
      <c r="C1702">
        <f>'Data Entry'!C1702</f>
        <v>0</v>
      </c>
      <c r="D1702">
        <f>'Data Entry'!D1702</f>
        <v>0</v>
      </c>
      <c r="E1702">
        <f>'Data Entry'!E1702</f>
        <v>0</v>
      </c>
      <c r="F1702">
        <f>'Data Entry'!F1702</f>
        <v>0</v>
      </c>
      <c r="G1702" t="e">
        <f>('Data Entry'!G1702-HLOOKUP('Data Entry'!I1702,'CST Norms'!$A$48:$K$62,I1702,FALSE))/HLOOKUP('Data Entry'!I1702,'CST Norms'!$A$77:$K$91,I1702,FALSE)</f>
        <v>#N/A</v>
      </c>
      <c r="H1702" t="e">
        <f>( 'Data Entry'!H1702 - HLOOKUP('Data Entry'!I1702,'CST Norms'!$A$65:$K$75,8,FALSE) )/HLOOKUP('Data Entry'!I1702,'CST Norms'!$A$94:$K$104,8,FALSE)</f>
        <v>#N/A</v>
      </c>
      <c r="I1702">
        <f>'Data Entry'!$J1702</f>
        <v>0</v>
      </c>
      <c r="J1702" t="e">
        <f t="shared" si="157"/>
        <v>#N/A</v>
      </c>
      <c r="K1702" t="e">
        <f t="shared" si="158"/>
        <v>#N/A</v>
      </c>
      <c r="L1702" t="e">
        <f t="shared" si="159"/>
        <v>#N/A</v>
      </c>
      <c r="M1702" t="str">
        <f t="shared" si="160"/>
        <v>N/A</v>
      </c>
      <c r="N1702" t="str">
        <f t="shared" si="161"/>
        <v>N/A</v>
      </c>
      <c r="O1702" t="str">
        <f t="shared" si="162"/>
        <v>N/A</v>
      </c>
      <c r="S1702">
        <f>IF(OR(ISBLANK(B1702),ISBLANK(C1702),ISBLANK(D1702),ISBLANK(E1702),ISBLANK(F1702),ISBLANK('Data Entry'!G1702),ISBLANK('Data Entry'!H1702)),0,1)</f>
        <v>0</v>
      </c>
    </row>
    <row r="1703" spans="1:19" x14ac:dyDescent="0.25">
      <c r="A1703">
        <f>'Data Entry'!A1703</f>
        <v>0</v>
      </c>
      <c r="B1703">
        <f>'Data Entry'!B1703</f>
        <v>0</v>
      </c>
      <c r="C1703">
        <f>'Data Entry'!C1703</f>
        <v>0</v>
      </c>
      <c r="D1703">
        <f>'Data Entry'!D1703</f>
        <v>0</v>
      </c>
      <c r="E1703">
        <f>'Data Entry'!E1703</f>
        <v>0</v>
      </c>
      <c r="F1703">
        <f>'Data Entry'!F1703</f>
        <v>0</v>
      </c>
      <c r="G1703" t="e">
        <f>('Data Entry'!G1703-HLOOKUP('Data Entry'!I1703,'CST Norms'!$A$48:$K$62,I1703,FALSE))/HLOOKUP('Data Entry'!I1703,'CST Norms'!$A$77:$K$91,I1703,FALSE)</f>
        <v>#N/A</v>
      </c>
      <c r="H1703" t="e">
        <f>( 'Data Entry'!H1703 - HLOOKUP('Data Entry'!I1703,'CST Norms'!$A$65:$K$75,8,FALSE) )/HLOOKUP('Data Entry'!I1703,'CST Norms'!$A$94:$K$104,8,FALSE)</f>
        <v>#N/A</v>
      </c>
      <c r="I1703">
        <f>'Data Entry'!$J1703</f>
        <v>0</v>
      </c>
      <c r="J1703" t="e">
        <f t="shared" si="157"/>
        <v>#N/A</v>
      </c>
      <c r="K1703" t="e">
        <f t="shared" si="158"/>
        <v>#N/A</v>
      </c>
      <c r="L1703" t="e">
        <f t="shared" si="159"/>
        <v>#N/A</v>
      </c>
      <c r="M1703" t="str">
        <f t="shared" si="160"/>
        <v>N/A</v>
      </c>
      <c r="N1703" t="str">
        <f t="shared" si="161"/>
        <v>N/A</v>
      </c>
      <c r="O1703" t="str">
        <f t="shared" si="162"/>
        <v>N/A</v>
      </c>
      <c r="S1703">
        <f>IF(OR(ISBLANK(B1703),ISBLANK(C1703),ISBLANK(D1703),ISBLANK(E1703),ISBLANK(F1703),ISBLANK('Data Entry'!G1703),ISBLANK('Data Entry'!H1703)),0,1)</f>
        <v>0</v>
      </c>
    </row>
    <row r="1704" spans="1:19" x14ac:dyDescent="0.25">
      <c r="A1704">
        <f>'Data Entry'!A1704</f>
        <v>0</v>
      </c>
      <c r="B1704">
        <f>'Data Entry'!B1704</f>
        <v>0</v>
      </c>
      <c r="C1704">
        <f>'Data Entry'!C1704</f>
        <v>0</v>
      </c>
      <c r="D1704">
        <f>'Data Entry'!D1704</f>
        <v>0</v>
      </c>
      <c r="E1704">
        <f>'Data Entry'!E1704</f>
        <v>0</v>
      </c>
      <c r="F1704">
        <f>'Data Entry'!F1704</f>
        <v>0</v>
      </c>
      <c r="G1704" t="e">
        <f>('Data Entry'!G1704-HLOOKUP('Data Entry'!I1704,'CST Norms'!$A$48:$K$62,I1704,FALSE))/HLOOKUP('Data Entry'!I1704,'CST Norms'!$A$77:$K$91,I1704,FALSE)</f>
        <v>#N/A</v>
      </c>
      <c r="H1704" t="e">
        <f>( 'Data Entry'!H1704 - HLOOKUP('Data Entry'!I1704,'CST Norms'!$A$65:$K$75,8,FALSE) )/HLOOKUP('Data Entry'!I1704,'CST Norms'!$A$94:$K$104,8,FALSE)</f>
        <v>#N/A</v>
      </c>
      <c r="I1704">
        <f>'Data Entry'!$J1704</f>
        <v>0</v>
      </c>
      <c r="J1704" t="e">
        <f t="shared" si="157"/>
        <v>#N/A</v>
      </c>
      <c r="K1704" t="e">
        <f t="shared" si="158"/>
        <v>#N/A</v>
      </c>
      <c r="L1704" t="e">
        <f t="shared" si="159"/>
        <v>#N/A</v>
      </c>
      <c r="M1704" t="str">
        <f t="shared" si="160"/>
        <v>N/A</v>
      </c>
      <c r="N1704" t="str">
        <f t="shared" si="161"/>
        <v>N/A</v>
      </c>
      <c r="O1704" t="str">
        <f t="shared" si="162"/>
        <v>N/A</v>
      </c>
      <c r="S1704">
        <f>IF(OR(ISBLANK(B1704),ISBLANK(C1704),ISBLANK(D1704),ISBLANK(E1704),ISBLANK(F1704),ISBLANK('Data Entry'!G1704),ISBLANK('Data Entry'!H1704)),0,1)</f>
        <v>0</v>
      </c>
    </row>
    <row r="1705" spans="1:19" x14ac:dyDescent="0.25">
      <c r="A1705">
        <f>'Data Entry'!A1705</f>
        <v>0</v>
      </c>
      <c r="B1705">
        <f>'Data Entry'!B1705</f>
        <v>0</v>
      </c>
      <c r="C1705">
        <f>'Data Entry'!C1705</f>
        <v>0</v>
      </c>
      <c r="D1705">
        <f>'Data Entry'!D1705</f>
        <v>0</v>
      </c>
      <c r="E1705">
        <f>'Data Entry'!E1705</f>
        <v>0</v>
      </c>
      <c r="F1705">
        <f>'Data Entry'!F1705</f>
        <v>0</v>
      </c>
      <c r="G1705" t="e">
        <f>('Data Entry'!G1705-HLOOKUP('Data Entry'!I1705,'CST Norms'!$A$48:$K$62,I1705,FALSE))/HLOOKUP('Data Entry'!I1705,'CST Norms'!$A$77:$K$91,I1705,FALSE)</f>
        <v>#N/A</v>
      </c>
      <c r="H1705" t="e">
        <f>( 'Data Entry'!H1705 - HLOOKUP('Data Entry'!I1705,'CST Norms'!$A$65:$K$75,8,FALSE) )/HLOOKUP('Data Entry'!I1705,'CST Norms'!$A$94:$K$104,8,FALSE)</f>
        <v>#N/A</v>
      </c>
      <c r="I1705">
        <f>'Data Entry'!$J1705</f>
        <v>0</v>
      </c>
      <c r="J1705" t="e">
        <f t="shared" si="157"/>
        <v>#N/A</v>
      </c>
      <c r="K1705" t="e">
        <f t="shared" si="158"/>
        <v>#N/A</v>
      </c>
      <c r="L1705" t="e">
        <f t="shared" si="159"/>
        <v>#N/A</v>
      </c>
      <c r="M1705" t="str">
        <f t="shared" si="160"/>
        <v>N/A</v>
      </c>
      <c r="N1705" t="str">
        <f t="shared" si="161"/>
        <v>N/A</v>
      </c>
      <c r="O1705" t="str">
        <f t="shared" si="162"/>
        <v>N/A</v>
      </c>
      <c r="S1705">
        <f>IF(OR(ISBLANK(B1705),ISBLANK(C1705),ISBLANK(D1705),ISBLANK(E1705),ISBLANK(F1705),ISBLANK('Data Entry'!G1705),ISBLANK('Data Entry'!H1705)),0,1)</f>
        <v>0</v>
      </c>
    </row>
    <row r="1706" spans="1:19" x14ac:dyDescent="0.25">
      <c r="A1706">
        <f>'Data Entry'!A1706</f>
        <v>0</v>
      </c>
      <c r="B1706">
        <f>'Data Entry'!B1706</f>
        <v>0</v>
      </c>
      <c r="C1706">
        <f>'Data Entry'!C1706</f>
        <v>0</v>
      </c>
      <c r="D1706">
        <f>'Data Entry'!D1706</f>
        <v>0</v>
      </c>
      <c r="E1706">
        <f>'Data Entry'!E1706</f>
        <v>0</v>
      </c>
      <c r="F1706">
        <f>'Data Entry'!F1706</f>
        <v>0</v>
      </c>
      <c r="G1706" t="e">
        <f>('Data Entry'!G1706-HLOOKUP('Data Entry'!I1706,'CST Norms'!$A$48:$K$62,I1706,FALSE))/HLOOKUP('Data Entry'!I1706,'CST Norms'!$A$77:$K$91,I1706,FALSE)</f>
        <v>#N/A</v>
      </c>
      <c r="H1706" t="e">
        <f>( 'Data Entry'!H1706 - HLOOKUP('Data Entry'!I1706,'CST Norms'!$A$65:$K$75,8,FALSE) )/HLOOKUP('Data Entry'!I1706,'CST Norms'!$A$94:$K$104,8,FALSE)</f>
        <v>#N/A</v>
      </c>
      <c r="I1706">
        <f>'Data Entry'!$J1706</f>
        <v>0</v>
      </c>
      <c r="J1706" t="e">
        <f t="shared" si="157"/>
        <v>#N/A</v>
      </c>
      <c r="K1706" t="e">
        <f t="shared" si="158"/>
        <v>#N/A</v>
      </c>
      <c r="L1706" t="e">
        <f t="shared" si="159"/>
        <v>#N/A</v>
      </c>
      <c r="M1706" t="str">
        <f t="shared" si="160"/>
        <v>N/A</v>
      </c>
      <c r="N1706" t="str">
        <f t="shared" si="161"/>
        <v>N/A</v>
      </c>
      <c r="O1706" t="str">
        <f t="shared" si="162"/>
        <v>N/A</v>
      </c>
      <c r="S1706">
        <f>IF(OR(ISBLANK(B1706),ISBLANK(C1706),ISBLANK(D1706),ISBLANK(E1706),ISBLANK(F1706),ISBLANK('Data Entry'!G1706),ISBLANK('Data Entry'!H1706)),0,1)</f>
        <v>0</v>
      </c>
    </row>
    <row r="1707" spans="1:19" x14ac:dyDescent="0.25">
      <c r="A1707">
        <f>'Data Entry'!A1707</f>
        <v>0</v>
      </c>
      <c r="B1707">
        <f>'Data Entry'!B1707</f>
        <v>0</v>
      </c>
      <c r="C1707">
        <f>'Data Entry'!C1707</f>
        <v>0</v>
      </c>
      <c r="D1707">
        <f>'Data Entry'!D1707</f>
        <v>0</v>
      </c>
      <c r="E1707">
        <f>'Data Entry'!E1707</f>
        <v>0</v>
      </c>
      <c r="F1707">
        <f>'Data Entry'!F1707</f>
        <v>0</v>
      </c>
      <c r="G1707" t="e">
        <f>('Data Entry'!G1707-HLOOKUP('Data Entry'!I1707,'CST Norms'!$A$48:$K$62,I1707,FALSE))/HLOOKUP('Data Entry'!I1707,'CST Norms'!$A$77:$K$91,I1707,FALSE)</f>
        <v>#N/A</v>
      </c>
      <c r="H1707" t="e">
        <f>( 'Data Entry'!H1707 - HLOOKUP('Data Entry'!I1707,'CST Norms'!$A$65:$K$75,8,FALSE) )/HLOOKUP('Data Entry'!I1707,'CST Norms'!$A$94:$K$104,8,FALSE)</f>
        <v>#N/A</v>
      </c>
      <c r="I1707">
        <f>'Data Entry'!$J1707</f>
        <v>0</v>
      </c>
      <c r="J1707" t="e">
        <f t="shared" si="157"/>
        <v>#N/A</v>
      </c>
      <c r="K1707" t="e">
        <f t="shared" si="158"/>
        <v>#N/A</v>
      </c>
      <c r="L1707" t="e">
        <f t="shared" si="159"/>
        <v>#N/A</v>
      </c>
      <c r="M1707" t="str">
        <f t="shared" si="160"/>
        <v>N/A</v>
      </c>
      <c r="N1707" t="str">
        <f t="shared" si="161"/>
        <v>N/A</v>
      </c>
      <c r="O1707" t="str">
        <f t="shared" si="162"/>
        <v>N/A</v>
      </c>
      <c r="S1707">
        <f>IF(OR(ISBLANK(B1707),ISBLANK(C1707),ISBLANK(D1707),ISBLANK(E1707),ISBLANK(F1707),ISBLANK('Data Entry'!G1707),ISBLANK('Data Entry'!H1707)),0,1)</f>
        <v>0</v>
      </c>
    </row>
    <row r="1708" spans="1:19" x14ac:dyDescent="0.25">
      <c r="A1708">
        <f>'Data Entry'!A1708</f>
        <v>0</v>
      </c>
      <c r="B1708">
        <f>'Data Entry'!B1708</f>
        <v>0</v>
      </c>
      <c r="C1708">
        <f>'Data Entry'!C1708</f>
        <v>0</v>
      </c>
      <c r="D1708">
        <f>'Data Entry'!D1708</f>
        <v>0</v>
      </c>
      <c r="E1708">
        <f>'Data Entry'!E1708</f>
        <v>0</v>
      </c>
      <c r="F1708">
        <f>'Data Entry'!F1708</f>
        <v>0</v>
      </c>
      <c r="G1708" t="e">
        <f>('Data Entry'!G1708-HLOOKUP('Data Entry'!I1708,'CST Norms'!$A$48:$K$62,I1708,FALSE))/HLOOKUP('Data Entry'!I1708,'CST Norms'!$A$77:$K$91,I1708,FALSE)</f>
        <v>#N/A</v>
      </c>
      <c r="H1708" t="e">
        <f>( 'Data Entry'!H1708 - HLOOKUP('Data Entry'!I1708,'CST Norms'!$A$65:$K$75,8,FALSE) )/HLOOKUP('Data Entry'!I1708,'CST Norms'!$A$94:$K$104,8,FALSE)</f>
        <v>#N/A</v>
      </c>
      <c r="I1708">
        <f>'Data Entry'!$J1708</f>
        <v>0</v>
      </c>
      <c r="J1708" t="e">
        <f t="shared" si="157"/>
        <v>#N/A</v>
      </c>
      <c r="K1708" t="e">
        <f t="shared" si="158"/>
        <v>#N/A</v>
      </c>
      <c r="L1708" t="e">
        <f t="shared" si="159"/>
        <v>#N/A</v>
      </c>
      <c r="M1708" t="str">
        <f t="shared" si="160"/>
        <v>N/A</v>
      </c>
      <c r="N1708" t="str">
        <f t="shared" si="161"/>
        <v>N/A</v>
      </c>
      <c r="O1708" t="str">
        <f t="shared" si="162"/>
        <v>N/A</v>
      </c>
      <c r="S1708">
        <f>IF(OR(ISBLANK(B1708),ISBLANK(C1708),ISBLANK(D1708),ISBLANK(E1708),ISBLANK(F1708),ISBLANK('Data Entry'!G1708),ISBLANK('Data Entry'!H1708)),0,1)</f>
        <v>0</v>
      </c>
    </row>
    <row r="1709" spans="1:19" x14ac:dyDescent="0.25">
      <c r="A1709">
        <f>'Data Entry'!A1709</f>
        <v>0</v>
      </c>
      <c r="B1709">
        <f>'Data Entry'!B1709</f>
        <v>0</v>
      </c>
      <c r="C1709">
        <f>'Data Entry'!C1709</f>
        <v>0</v>
      </c>
      <c r="D1709">
        <f>'Data Entry'!D1709</f>
        <v>0</v>
      </c>
      <c r="E1709">
        <f>'Data Entry'!E1709</f>
        <v>0</v>
      </c>
      <c r="F1709">
        <f>'Data Entry'!F1709</f>
        <v>0</v>
      </c>
      <c r="G1709" t="e">
        <f>('Data Entry'!G1709-HLOOKUP('Data Entry'!I1709,'CST Norms'!$A$48:$K$62,I1709,FALSE))/HLOOKUP('Data Entry'!I1709,'CST Norms'!$A$77:$K$91,I1709,FALSE)</f>
        <v>#N/A</v>
      </c>
      <c r="H1709" t="e">
        <f>( 'Data Entry'!H1709 - HLOOKUP('Data Entry'!I1709,'CST Norms'!$A$65:$K$75,8,FALSE) )/HLOOKUP('Data Entry'!I1709,'CST Norms'!$A$94:$K$104,8,FALSE)</f>
        <v>#N/A</v>
      </c>
      <c r="I1709">
        <f>'Data Entry'!$J1709</f>
        <v>0</v>
      </c>
      <c r="J1709" t="e">
        <f t="shared" si="157"/>
        <v>#N/A</v>
      </c>
      <c r="K1709" t="e">
        <f t="shared" si="158"/>
        <v>#N/A</v>
      </c>
      <c r="L1709" t="e">
        <f t="shared" si="159"/>
        <v>#N/A</v>
      </c>
      <c r="M1709" t="str">
        <f t="shared" si="160"/>
        <v>N/A</v>
      </c>
      <c r="N1709" t="str">
        <f t="shared" si="161"/>
        <v>N/A</v>
      </c>
      <c r="O1709" t="str">
        <f t="shared" si="162"/>
        <v>N/A</v>
      </c>
      <c r="S1709">
        <f>IF(OR(ISBLANK(B1709),ISBLANK(C1709),ISBLANK(D1709),ISBLANK(E1709),ISBLANK(F1709),ISBLANK('Data Entry'!G1709),ISBLANK('Data Entry'!H1709)),0,1)</f>
        <v>0</v>
      </c>
    </row>
    <row r="1710" spans="1:19" x14ac:dyDescent="0.25">
      <c r="A1710">
        <f>'Data Entry'!A1710</f>
        <v>0</v>
      </c>
      <c r="B1710">
        <f>'Data Entry'!B1710</f>
        <v>0</v>
      </c>
      <c r="C1710">
        <f>'Data Entry'!C1710</f>
        <v>0</v>
      </c>
      <c r="D1710">
        <f>'Data Entry'!D1710</f>
        <v>0</v>
      </c>
      <c r="E1710">
        <f>'Data Entry'!E1710</f>
        <v>0</v>
      </c>
      <c r="F1710">
        <f>'Data Entry'!F1710</f>
        <v>0</v>
      </c>
      <c r="G1710" t="e">
        <f>('Data Entry'!G1710-HLOOKUP('Data Entry'!I1710,'CST Norms'!$A$48:$K$62,I1710,FALSE))/HLOOKUP('Data Entry'!I1710,'CST Norms'!$A$77:$K$91,I1710,FALSE)</f>
        <v>#N/A</v>
      </c>
      <c r="H1710" t="e">
        <f>( 'Data Entry'!H1710 - HLOOKUP('Data Entry'!I1710,'CST Norms'!$A$65:$K$75,8,FALSE) )/HLOOKUP('Data Entry'!I1710,'CST Norms'!$A$94:$K$104,8,FALSE)</f>
        <v>#N/A</v>
      </c>
      <c r="I1710">
        <f>'Data Entry'!$J1710</f>
        <v>0</v>
      </c>
      <c r="J1710" t="e">
        <f t="shared" si="157"/>
        <v>#N/A</v>
      </c>
      <c r="K1710" t="e">
        <f t="shared" si="158"/>
        <v>#N/A</v>
      </c>
      <c r="L1710" t="e">
        <f t="shared" si="159"/>
        <v>#N/A</v>
      </c>
      <c r="M1710" t="str">
        <f t="shared" si="160"/>
        <v>N/A</v>
      </c>
      <c r="N1710" t="str">
        <f t="shared" si="161"/>
        <v>N/A</v>
      </c>
      <c r="O1710" t="str">
        <f t="shared" si="162"/>
        <v>N/A</v>
      </c>
      <c r="S1710">
        <f>IF(OR(ISBLANK(B1710),ISBLANK(C1710),ISBLANK(D1710),ISBLANK(E1710),ISBLANK(F1710),ISBLANK('Data Entry'!G1710),ISBLANK('Data Entry'!H1710)),0,1)</f>
        <v>0</v>
      </c>
    </row>
    <row r="1711" spans="1:19" x14ac:dyDescent="0.25">
      <c r="A1711">
        <f>'Data Entry'!A1711</f>
        <v>0</v>
      </c>
      <c r="B1711">
        <f>'Data Entry'!B1711</f>
        <v>0</v>
      </c>
      <c r="C1711">
        <f>'Data Entry'!C1711</f>
        <v>0</v>
      </c>
      <c r="D1711">
        <f>'Data Entry'!D1711</f>
        <v>0</v>
      </c>
      <c r="E1711">
        <f>'Data Entry'!E1711</f>
        <v>0</v>
      </c>
      <c r="F1711">
        <f>'Data Entry'!F1711</f>
        <v>0</v>
      </c>
      <c r="G1711" t="e">
        <f>('Data Entry'!G1711-HLOOKUP('Data Entry'!I1711,'CST Norms'!$A$48:$K$62,I1711,FALSE))/HLOOKUP('Data Entry'!I1711,'CST Norms'!$A$77:$K$91,I1711,FALSE)</f>
        <v>#N/A</v>
      </c>
      <c r="H1711" t="e">
        <f>( 'Data Entry'!H1711 - HLOOKUP('Data Entry'!I1711,'CST Norms'!$A$65:$K$75,8,FALSE) )/HLOOKUP('Data Entry'!I1711,'CST Norms'!$A$94:$K$104,8,FALSE)</f>
        <v>#N/A</v>
      </c>
      <c r="I1711">
        <f>'Data Entry'!$J1711</f>
        <v>0</v>
      </c>
      <c r="J1711" t="e">
        <f t="shared" si="157"/>
        <v>#N/A</v>
      </c>
      <c r="K1711" t="e">
        <f t="shared" si="158"/>
        <v>#N/A</v>
      </c>
      <c r="L1711" t="e">
        <f t="shared" si="159"/>
        <v>#N/A</v>
      </c>
      <c r="M1711" t="str">
        <f t="shared" si="160"/>
        <v>N/A</v>
      </c>
      <c r="N1711" t="str">
        <f t="shared" si="161"/>
        <v>N/A</v>
      </c>
      <c r="O1711" t="str">
        <f t="shared" si="162"/>
        <v>N/A</v>
      </c>
      <c r="S1711">
        <f>IF(OR(ISBLANK(B1711),ISBLANK(C1711),ISBLANK(D1711),ISBLANK(E1711),ISBLANK(F1711),ISBLANK('Data Entry'!G1711),ISBLANK('Data Entry'!H1711)),0,1)</f>
        <v>0</v>
      </c>
    </row>
    <row r="1712" spans="1:19" x14ac:dyDescent="0.25">
      <c r="A1712">
        <f>'Data Entry'!A1712</f>
        <v>0</v>
      </c>
      <c r="B1712">
        <f>'Data Entry'!B1712</f>
        <v>0</v>
      </c>
      <c r="C1712">
        <f>'Data Entry'!C1712</f>
        <v>0</v>
      </c>
      <c r="D1712">
        <f>'Data Entry'!D1712</f>
        <v>0</v>
      </c>
      <c r="E1712">
        <f>'Data Entry'!E1712</f>
        <v>0</v>
      </c>
      <c r="F1712">
        <f>'Data Entry'!F1712</f>
        <v>0</v>
      </c>
      <c r="G1712" t="e">
        <f>('Data Entry'!G1712-HLOOKUP('Data Entry'!I1712,'CST Norms'!$A$48:$K$62,I1712,FALSE))/HLOOKUP('Data Entry'!I1712,'CST Norms'!$A$77:$K$91,I1712,FALSE)</f>
        <v>#N/A</v>
      </c>
      <c r="H1712" t="e">
        <f>( 'Data Entry'!H1712 - HLOOKUP('Data Entry'!I1712,'CST Norms'!$A$65:$K$75,8,FALSE) )/HLOOKUP('Data Entry'!I1712,'CST Norms'!$A$94:$K$104,8,FALSE)</f>
        <v>#N/A</v>
      </c>
      <c r="I1712">
        <f>'Data Entry'!$J1712</f>
        <v>0</v>
      </c>
      <c r="J1712" t="e">
        <f t="shared" si="157"/>
        <v>#N/A</v>
      </c>
      <c r="K1712" t="e">
        <f t="shared" si="158"/>
        <v>#N/A</v>
      </c>
      <c r="L1712" t="e">
        <f t="shared" si="159"/>
        <v>#N/A</v>
      </c>
      <c r="M1712" t="str">
        <f t="shared" si="160"/>
        <v>N/A</v>
      </c>
      <c r="N1712" t="str">
        <f t="shared" si="161"/>
        <v>N/A</v>
      </c>
      <c r="O1712" t="str">
        <f t="shared" si="162"/>
        <v>N/A</v>
      </c>
      <c r="S1712">
        <f>IF(OR(ISBLANK(B1712),ISBLANK(C1712),ISBLANK(D1712),ISBLANK(E1712),ISBLANK(F1712),ISBLANK('Data Entry'!G1712),ISBLANK('Data Entry'!H1712)),0,1)</f>
        <v>0</v>
      </c>
    </row>
    <row r="1713" spans="1:19" x14ac:dyDescent="0.25">
      <c r="A1713">
        <f>'Data Entry'!A1713</f>
        <v>0</v>
      </c>
      <c r="B1713">
        <f>'Data Entry'!B1713</f>
        <v>0</v>
      </c>
      <c r="C1713">
        <f>'Data Entry'!C1713</f>
        <v>0</v>
      </c>
      <c r="D1713">
        <f>'Data Entry'!D1713</f>
        <v>0</v>
      </c>
      <c r="E1713">
        <f>'Data Entry'!E1713</f>
        <v>0</v>
      </c>
      <c r="F1713">
        <f>'Data Entry'!F1713</f>
        <v>0</v>
      </c>
      <c r="G1713" t="e">
        <f>('Data Entry'!G1713-HLOOKUP('Data Entry'!I1713,'CST Norms'!$A$48:$K$62,I1713,FALSE))/HLOOKUP('Data Entry'!I1713,'CST Norms'!$A$77:$K$91,I1713,FALSE)</f>
        <v>#N/A</v>
      </c>
      <c r="H1713" t="e">
        <f>( 'Data Entry'!H1713 - HLOOKUP('Data Entry'!I1713,'CST Norms'!$A$65:$K$75,8,FALSE) )/HLOOKUP('Data Entry'!I1713,'CST Norms'!$A$94:$K$104,8,FALSE)</f>
        <v>#N/A</v>
      </c>
      <c r="I1713">
        <f>'Data Entry'!$J1713</f>
        <v>0</v>
      </c>
      <c r="J1713" t="e">
        <f t="shared" si="157"/>
        <v>#N/A</v>
      </c>
      <c r="K1713" t="e">
        <f t="shared" si="158"/>
        <v>#N/A</v>
      </c>
      <c r="L1713" t="e">
        <f t="shared" si="159"/>
        <v>#N/A</v>
      </c>
      <c r="M1713" t="str">
        <f t="shared" si="160"/>
        <v>N/A</v>
      </c>
      <c r="N1713" t="str">
        <f t="shared" si="161"/>
        <v>N/A</v>
      </c>
      <c r="O1713" t="str">
        <f t="shared" si="162"/>
        <v>N/A</v>
      </c>
      <c r="S1713">
        <f>IF(OR(ISBLANK(B1713),ISBLANK(C1713),ISBLANK(D1713),ISBLANK(E1713),ISBLANK(F1713),ISBLANK('Data Entry'!G1713),ISBLANK('Data Entry'!H1713)),0,1)</f>
        <v>0</v>
      </c>
    </row>
    <row r="1714" spans="1:19" x14ac:dyDescent="0.25">
      <c r="A1714">
        <f>'Data Entry'!A1714</f>
        <v>0</v>
      </c>
      <c r="B1714">
        <f>'Data Entry'!B1714</f>
        <v>0</v>
      </c>
      <c r="C1714">
        <f>'Data Entry'!C1714</f>
        <v>0</v>
      </c>
      <c r="D1714">
        <f>'Data Entry'!D1714</f>
        <v>0</v>
      </c>
      <c r="E1714">
        <f>'Data Entry'!E1714</f>
        <v>0</v>
      </c>
      <c r="F1714">
        <f>'Data Entry'!F1714</f>
        <v>0</v>
      </c>
      <c r="G1714" t="e">
        <f>('Data Entry'!G1714-HLOOKUP('Data Entry'!I1714,'CST Norms'!$A$48:$K$62,I1714,FALSE))/HLOOKUP('Data Entry'!I1714,'CST Norms'!$A$77:$K$91,I1714,FALSE)</f>
        <v>#N/A</v>
      </c>
      <c r="H1714" t="e">
        <f>( 'Data Entry'!H1714 - HLOOKUP('Data Entry'!I1714,'CST Norms'!$A$65:$K$75,8,FALSE) )/HLOOKUP('Data Entry'!I1714,'CST Norms'!$A$94:$K$104,8,FALSE)</f>
        <v>#N/A</v>
      </c>
      <c r="I1714">
        <f>'Data Entry'!$J1714</f>
        <v>0</v>
      </c>
      <c r="J1714" t="e">
        <f t="shared" si="157"/>
        <v>#N/A</v>
      </c>
      <c r="K1714" t="e">
        <f t="shared" si="158"/>
        <v>#N/A</v>
      </c>
      <c r="L1714" t="e">
        <f t="shared" si="159"/>
        <v>#N/A</v>
      </c>
      <c r="M1714" t="str">
        <f t="shared" si="160"/>
        <v>N/A</v>
      </c>
      <c r="N1714" t="str">
        <f t="shared" si="161"/>
        <v>N/A</v>
      </c>
      <c r="O1714" t="str">
        <f t="shared" si="162"/>
        <v>N/A</v>
      </c>
      <c r="S1714">
        <f>IF(OR(ISBLANK(B1714),ISBLANK(C1714),ISBLANK(D1714),ISBLANK(E1714),ISBLANK(F1714),ISBLANK('Data Entry'!G1714),ISBLANK('Data Entry'!H1714)),0,1)</f>
        <v>0</v>
      </c>
    </row>
    <row r="1715" spans="1:19" x14ac:dyDescent="0.25">
      <c r="A1715">
        <f>'Data Entry'!A1715</f>
        <v>0</v>
      </c>
      <c r="B1715">
        <f>'Data Entry'!B1715</f>
        <v>0</v>
      </c>
      <c r="C1715">
        <f>'Data Entry'!C1715</f>
        <v>0</v>
      </c>
      <c r="D1715">
        <f>'Data Entry'!D1715</f>
        <v>0</v>
      </c>
      <c r="E1715">
        <f>'Data Entry'!E1715</f>
        <v>0</v>
      </c>
      <c r="F1715">
        <f>'Data Entry'!F1715</f>
        <v>0</v>
      </c>
      <c r="G1715" t="e">
        <f>('Data Entry'!G1715-HLOOKUP('Data Entry'!I1715,'CST Norms'!$A$48:$K$62,I1715,FALSE))/HLOOKUP('Data Entry'!I1715,'CST Norms'!$A$77:$K$91,I1715,FALSE)</f>
        <v>#N/A</v>
      </c>
      <c r="H1715" t="e">
        <f>( 'Data Entry'!H1715 - HLOOKUP('Data Entry'!I1715,'CST Norms'!$A$65:$K$75,8,FALSE) )/HLOOKUP('Data Entry'!I1715,'CST Norms'!$A$94:$K$104,8,FALSE)</f>
        <v>#N/A</v>
      </c>
      <c r="I1715">
        <f>'Data Entry'!$J1715</f>
        <v>0</v>
      </c>
      <c r="J1715" t="e">
        <f t="shared" si="157"/>
        <v>#N/A</v>
      </c>
      <c r="K1715" t="e">
        <f t="shared" si="158"/>
        <v>#N/A</v>
      </c>
      <c r="L1715" t="e">
        <f t="shared" si="159"/>
        <v>#N/A</v>
      </c>
      <c r="M1715" t="str">
        <f t="shared" si="160"/>
        <v>N/A</v>
      </c>
      <c r="N1715" t="str">
        <f t="shared" si="161"/>
        <v>N/A</v>
      </c>
      <c r="O1715" t="str">
        <f t="shared" si="162"/>
        <v>N/A</v>
      </c>
      <c r="S1715">
        <f>IF(OR(ISBLANK(B1715),ISBLANK(C1715),ISBLANK(D1715),ISBLANK(E1715),ISBLANK(F1715),ISBLANK('Data Entry'!G1715),ISBLANK('Data Entry'!H1715)),0,1)</f>
        <v>0</v>
      </c>
    </row>
    <row r="1716" spans="1:19" x14ac:dyDescent="0.25">
      <c r="A1716">
        <f>'Data Entry'!A1716</f>
        <v>0</v>
      </c>
      <c r="B1716">
        <f>'Data Entry'!B1716</f>
        <v>0</v>
      </c>
      <c r="C1716">
        <f>'Data Entry'!C1716</f>
        <v>0</v>
      </c>
      <c r="D1716">
        <f>'Data Entry'!D1716</f>
        <v>0</v>
      </c>
      <c r="E1716">
        <f>'Data Entry'!E1716</f>
        <v>0</v>
      </c>
      <c r="F1716">
        <f>'Data Entry'!F1716</f>
        <v>0</v>
      </c>
      <c r="G1716" t="e">
        <f>('Data Entry'!G1716-HLOOKUP('Data Entry'!I1716,'CST Norms'!$A$48:$K$62,I1716,FALSE))/HLOOKUP('Data Entry'!I1716,'CST Norms'!$A$77:$K$91,I1716,FALSE)</f>
        <v>#N/A</v>
      </c>
      <c r="H1716" t="e">
        <f>( 'Data Entry'!H1716 - HLOOKUP('Data Entry'!I1716,'CST Norms'!$A$65:$K$75,8,FALSE) )/HLOOKUP('Data Entry'!I1716,'CST Norms'!$A$94:$K$104,8,FALSE)</f>
        <v>#N/A</v>
      </c>
      <c r="I1716">
        <f>'Data Entry'!$J1716</f>
        <v>0</v>
      </c>
      <c r="J1716" t="e">
        <f t="shared" si="157"/>
        <v>#N/A</v>
      </c>
      <c r="K1716" t="e">
        <f t="shared" si="158"/>
        <v>#N/A</v>
      </c>
      <c r="L1716" t="e">
        <f t="shared" si="159"/>
        <v>#N/A</v>
      </c>
      <c r="M1716" t="str">
        <f t="shared" si="160"/>
        <v>N/A</v>
      </c>
      <c r="N1716" t="str">
        <f t="shared" si="161"/>
        <v>N/A</v>
      </c>
      <c r="O1716" t="str">
        <f t="shared" si="162"/>
        <v>N/A</v>
      </c>
      <c r="S1716">
        <f>IF(OR(ISBLANK(B1716),ISBLANK(C1716),ISBLANK(D1716),ISBLANK(E1716),ISBLANK(F1716),ISBLANK('Data Entry'!G1716),ISBLANK('Data Entry'!H1716)),0,1)</f>
        <v>0</v>
      </c>
    </row>
    <row r="1717" spans="1:19" x14ac:dyDescent="0.25">
      <c r="A1717">
        <f>'Data Entry'!A1717</f>
        <v>0</v>
      </c>
      <c r="B1717">
        <f>'Data Entry'!B1717</f>
        <v>0</v>
      </c>
      <c r="C1717">
        <f>'Data Entry'!C1717</f>
        <v>0</v>
      </c>
      <c r="D1717">
        <f>'Data Entry'!D1717</f>
        <v>0</v>
      </c>
      <c r="E1717">
        <f>'Data Entry'!E1717</f>
        <v>0</v>
      </c>
      <c r="F1717">
        <f>'Data Entry'!F1717</f>
        <v>0</v>
      </c>
      <c r="G1717" t="e">
        <f>('Data Entry'!G1717-HLOOKUP('Data Entry'!I1717,'CST Norms'!$A$48:$K$62,I1717,FALSE))/HLOOKUP('Data Entry'!I1717,'CST Norms'!$A$77:$K$91,I1717,FALSE)</f>
        <v>#N/A</v>
      </c>
      <c r="H1717" t="e">
        <f>( 'Data Entry'!H1717 - HLOOKUP('Data Entry'!I1717,'CST Norms'!$A$65:$K$75,8,FALSE) )/HLOOKUP('Data Entry'!I1717,'CST Norms'!$A$94:$K$104,8,FALSE)</f>
        <v>#N/A</v>
      </c>
      <c r="I1717">
        <f>'Data Entry'!$J1717</f>
        <v>0</v>
      </c>
      <c r="J1717" t="e">
        <f t="shared" si="157"/>
        <v>#N/A</v>
      </c>
      <c r="K1717" t="e">
        <f t="shared" si="158"/>
        <v>#N/A</v>
      </c>
      <c r="L1717" t="e">
        <f t="shared" si="159"/>
        <v>#N/A</v>
      </c>
      <c r="M1717" t="str">
        <f t="shared" si="160"/>
        <v>N/A</v>
      </c>
      <c r="N1717" t="str">
        <f t="shared" si="161"/>
        <v>N/A</v>
      </c>
      <c r="O1717" t="str">
        <f t="shared" si="162"/>
        <v>N/A</v>
      </c>
      <c r="S1717">
        <f>IF(OR(ISBLANK(B1717),ISBLANK(C1717),ISBLANK(D1717),ISBLANK(E1717),ISBLANK(F1717),ISBLANK('Data Entry'!G1717),ISBLANK('Data Entry'!H1717)),0,1)</f>
        <v>0</v>
      </c>
    </row>
    <row r="1718" spans="1:19" x14ac:dyDescent="0.25">
      <c r="A1718">
        <f>'Data Entry'!A1718</f>
        <v>0</v>
      </c>
      <c r="B1718">
        <f>'Data Entry'!B1718</f>
        <v>0</v>
      </c>
      <c r="C1718">
        <f>'Data Entry'!C1718</f>
        <v>0</v>
      </c>
      <c r="D1718">
        <f>'Data Entry'!D1718</f>
        <v>0</v>
      </c>
      <c r="E1718">
        <f>'Data Entry'!E1718</f>
        <v>0</v>
      </c>
      <c r="F1718">
        <f>'Data Entry'!F1718</f>
        <v>0</v>
      </c>
      <c r="G1718" t="e">
        <f>('Data Entry'!G1718-HLOOKUP('Data Entry'!I1718,'CST Norms'!$A$48:$K$62,I1718,FALSE))/HLOOKUP('Data Entry'!I1718,'CST Norms'!$A$77:$K$91,I1718,FALSE)</f>
        <v>#N/A</v>
      </c>
      <c r="H1718" t="e">
        <f>( 'Data Entry'!H1718 - HLOOKUP('Data Entry'!I1718,'CST Norms'!$A$65:$K$75,8,FALSE) )/HLOOKUP('Data Entry'!I1718,'CST Norms'!$A$94:$K$104,8,FALSE)</f>
        <v>#N/A</v>
      </c>
      <c r="I1718">
        <f>'Data Entry'!$J1718</f>
        <v>0</v>
      </c>
      <c r="J1718" t="e">
        <f t="shared" si="157"/>
        <v>#N/A</v>
      </c>
      <c r="K1718" t="e">
        <f t="shared" si="158"/>
        <v>#N/A</v>
      </c>
      <c r="L1718" t="e">
        <f t="shared" si="159"/>
        <v>#N/A</v>
      </c>
      <c r="M1718" t="str">
        <f t="shared" si="160"/>
        <v>N/A</v>
      </c>
      <c r="N1718" t="str">
        <f t="shared" si="161"/>
        <v>N/A</v>
      </c>
      <c r="O1718" t="str">
        <f t="shared" si="162"/>
        <v>N/A</v>
      </c>
      <c r="S1718">
        <f>IF(OR(ISBLANK(B1718),ISBLANK(C1718),ISBLANK(D1718),ISBLANK(E1718),ISBLANK(F1718),ISBLANK('Data Entry'!G1718),ISBLANK('Data Entry'!H1718)),0,1)</f>
        <v>0</v>
      </c>
    </row>
    <row r="1719" spans="1:19" x14ac:dyDescent="0.25">
      <c r="A1719">
        <f>'Data Entry'!A1719</f>
        <v>0</v>
      </c>
      <c r="B1719">
        <f>'Data Entry'!B1719</f>
        <v>0</v>
      </c>
      <c r="C1719">
        <f>'Data Entry'!C1719</f>
        <v>0</v>
      </c>
      <c r="D1719">
        <f>'Data Entry'!D1719</f>
        <v>0</v>
      </c>
      <c r="E1719">
        <f>'Data Entry'!E1719</f>
        <v>0</v>
      </c>
      <c r="F1719">
        <f>'Data Entry'!F1719</f>
        <v>0</v>
      </c>
      <c r="G1719" t="e">
        <f>('Data Entry'!G1719-HLOOKUP('Data Entry'!I1719,'CST Norms'!$A$48:$K$62,I1719,FALSE))/HLOOKUP('Data Entry'!I1719,'CST Norms'!$A$77:$K$91,I1719,FALSE)</f>
        <v>#N/A</v>
      </c>
      <c r="H1719" t="e">
        <f>( 'Data Entry'!H1719 - HLOOKUP('Data Entry'!I1719,'CST Norms'!$A$65:$K$75,8,FALSE) )/HLOOKUP('Data Entry'!I1719,'CST Norms'!$A$94:$K$104,8,FALSE)</f>
        <v>#N/A</v>
      </c>
      <c r="I1719">
        <f>'Data Entry'!$J1719</f>
        <v>0</v>
      </c>
      <c r="J1719" t="e">
        <f t="shared" si="157"/>
        <v>#N/A</v>
      </c>
      <c r="K1719" t="e">
        <f t="shared" si="158"/>
        <v>#N/A</v>
      </c>
      <c r="L1719" t="e">
        <f t="shared" si="159"/>
        <v>#N/A</v>
      </c>
      <c r="M1719" t="str">
        <f t="shared" si="160"/>
        <v>N/A</v>
      </c>
      <c r="N1719" t="str">
        <f t="shared" si="161"/>
        <v>N/A</v>
      </c>
      <c r="O1719" t="str">
        <f t="shared" si="162"/>
        <v>N/A</v>
      </c>
      <c r="S1719">
        <f>IF(OR(ISBLANK(B1719),ISBLANK(C1719),ISBLANK(D1719),ISBLANK(E1719),ISBLANK(F1719),ISBLANK('Data Entry'!G1719),ISBLANK('Data Entry'!H1719)),0,1)</f>
        <v>0</v>
      </c>
    </row>
    <row r="1720" spans="1:19" x14ac:dyDescent="0.25">
      <c r="A1720">
        <f>'Data Entry'!A1720</f>
        <v>0</v>
      </c>
      <c r="B1720">
        <f>'Data Entry'!B1720</f>
        <v>0</v>
      </c>
      <c r="C1720">
        <f>'Data Entry'!C1720</f>
        <v>0</v>
      </c>
      <c r="D1720">
        <f>'Data Entry'!D1720</f>
        <v>0</v>
      </c>
      <c r="E1720">
        <f>'Data Entry'!E1720</f>
        <v>0</v>
      </c>
      <c r="F1720">
        <f>'Data Entry'!F1720</f>
        <v>0</v>
      </c>
      <c r="G1720" t="e">
        <f>('Data Entry'!G1720-HLOOKUP('Data Entry'!I1720,'CST Norms'!$A$48:$K$62,I1720,FALSE))/HLOOKUP('Data Entry'!I1720,'CST Norms'!$A$77:$K$91,I1720,FALSE)</f>
        <v>#N/A</v>
      </c>
      <c r="H1720" t="e">
        <f>( 'Data Entry'!H1720 - HLOOKUP('Data Entry'!I1720,'CST Norms'!$A$65:$K$75,8,FALSE) )/HLOOKUP('Data Entry'!I1720,'CST Norms'!$A$94:$K$104,8,FALSE)</f>
        <v>#N/A</v>
      </c>
      <c r="I1720">
        <f>'Data Entry'!$J1720</f>
        <v>0</v>
      </c>
      <c r="J1720" t="e">
        <f t="shared" si="157"/>
        <v>#N/A</v>
      </c>
      <c r="K1720" t="e">
        <f t="shared" si="158"/>
        <v>#N/A</v>
      </c>
      <c r="L1720" t="e">
        <f t="shared" si="159"/>
        <v>#N/A</v>
      </c>
      <c r="M1720" t="str">
        <f t="shared" si="160"/>
        <v>N/A</v>
      </c>
      <c r="N1720" t="str">
        <f t="shared" si="161"/>
        <v>N/A</v>
      </c>
      <c r="O1720" t="str">
        <f t="shared" si="162"/>
        <v>N/A</v>
      </c>
      <c r="S1720">
        <f>IF(OR(ISBLANK(B1720),ISBLANK(C1720),ISBLANK(D1720),ISBLANK(E1720),ISBLANK(F1720),ISBLANK('Data Entry'!G1720),ISBLANK('Data Entry'!H1720)),0,1)</f>
        <v>0</v>
      </c>
    </row>
    <row r="1721" spans="1:19" x14ac:dyDescent="0.25">
      <c r="A1721">
        <f>'Data Entry'!A1721</f>
        <v>0</v>
      </c>
      <c r="B1721">
        <f>'Data Entry'!B1721</f>
        <v>0</v>
      </c>
      <c r="C1721">
        <f>'Data Entry'!C1721</f>
        <v>0</v>
      </c>
      <c r="D1721">
        <f>'Data Entry'!D1721</f>
        <v>0</v>
      </c>
      <c r="E1721">
        <f>'Data Entry'!E1721</f>
        <v>0</v>
      </c>
      <c r="F1721">
        <f>'Data Entry'!F1721</f>
        <v>0</v>
      </c>
      <c r="G1721" t="e">
        <f>('Data Entry'!G1721-HLOOKUP('Data Entry'!I1721,'CST Norms'!$A$48:$K$62,I1721,FALSE))/HLOOKUP('Data Entry'!I1721,'CST Norms'!$A$77:$K$91,I1721,FALSE)</f>
        <v>#N/A</v>
      </c>
      <c r="H1721" t="e">
        <f>( 'Data Entry'!H1721 - HLOOKUP('Data Entry'!I1721,'CST Norms'!$A$65:$K$75,8,FALSE) )/HLOOKUP('Data Entry'!I1721,'CST Norms'!$A$94:$K$104,8,FALSE)</f>
        <v>#N/A</v>
      </c>
      <c r="I1721">
        <f>'Data Entry'!$J1721</f>
        <v>0</v>
      </c>
      <c r="J1721" t="e">
        <f t="shared" si="157"/>
        <v>#N/A</v>
      </c>
      <c r="K1721" t="e">
        <f t="shared" si="158"/>
        <v>#N/A</v>
      </c>
      <c r="L1721" t="e">
        <f t="shared" si="159"/>
        <v>#N/A</v>
      </c>
      <c r="M1721" t="str">
        <f t="shared" si="160"/>
        <v>N/A</v>
      </c>
      <c r="N1721" t="str">
        <f t="shared" si="161"/>
        <v>N/A</v>
      </c>
      <c r="O1721" t="str">
        <f t="shared" si="162"/>
        <v>N/A</v>
      </c>
      <c r="S1721">
        <f>IF(OR(ISBLANK(B1721),ISBLANK(C1721),ISBLANK(D1721),ISBLANK(E1721),ISBLANK(F1721),ISBLANK('Data Entry'!G1721),ISBLANK('Data Entry'!H1721)),0,1)</f>
        <v>0</v>
      </c>
    </row>
    <row r="1722" spans="1:19" x14ac:dyDescent="0.25">
      <c r="A1722">
        <f>'Data Entry'!A1722</f>
        <v>0</v>
      </c>
      <c r="B1722">
        <f>'Data Entry'!B1722</f>
        <v>0</v>
      </c>
      <c r="C1722">
        <f>'Data Entry'!C1722</f>
        <v>0</v>
      </c>
      <c r="D1722">
        <f>'Data Entry'!D1722</f>
        <v>0</v>
      </c>
      <c r="E1722">
        <f>'Data Entry'!E1722</f>
        <v>0</v>
      </c>
      <c r="F1722">
        <f>'Data Entry'!F1722</f>
        <v>0</v>
      </c>
      <c r="G1722" t="e">
        <f>('Data Entry'!G1722-HLOOKUP('Data Entry'!I1722,'CST Norms'!$A$48:$K$62,I1722,FALSE))/HLOOKUP('Data Entry'!I1722,'CST Norms'!$A$77:$K$91,I1722,FALSE)</f>
        <v>#N/A</v>
      </c>
      <c r="H1722" t="e">
        <f>( 'Data Entry'!H1722 - HLOOKUP('Data Entry'!I1722,'CST Norms'!$A$65:$K$75,8,FALSE) )/HLOOKUP('Data Entry'!I1722,'CST Norms'!$A$94:$K$104,8,FALSE)</f>
        <v>#N/A</v>
      </c>
      <c r="I1722">
        <f>'Data Entry'!$J1722</f>
        <v>0</v>
      </c>
      <c r="J1722" t="e">
        <f t="shared" si="157"/>
        <v>#N/A</v>
      </c>
      <c r="K1722" t="e">
        <f t="shared" si="158"/>
        <v>#N/A</v>
      </c>
      <c r="L1722" t="e">
        <f t="shared" si="159"/>
        <v>#N/A</v>
      </c>
      <c r="M1722" t="str">
        <f t="shared" si="160"/>
        <v>N/A</v>
      </c>
      <c r="N1722" t="str">
        <f t="shared" si="161"/>
        <v>N/A</v>
      </c>
      <c r="O1722" t="str">
        <f t="shared" si="162"/>
        <v>N/A</v>
      </c>
      <c r="S1722">
        <f>IF(OR(ISBLANK(B1722),ISBLANK(C1722),ISBLANK(D1722),ISBLANK(E1722),ISBLANK(F1722),ISBLANK('Data Entry'!G1722),ISBLANK('Data Entry'!H1722)),0,1)</f>
        <v>0</v>
      </c>
    </row>
    <row r="1723" spans="1:19" x14ac:dyDescent="0.25">
      <c r="A1723">
        <f>'Data Entry'!A1723</f>
        <v>0</v>
      </c>
      <c r="B1723">
        <f>'Data Entry'!B1723</f>
        <v>0</v>
      </c>
      <c r="C1723">
        <f>'Data Entry'!C1723</f>
        <v>0</v>
      </c>
      <c r="D1723">
        <f>'Data Entry'!D1723</f>
        <v>0</v>
      </c>
      <c r="E1723">
        <f>'Data Entry'!E1723</f>
        <v>0</v>
      </c>
      <c r="F1723">
        <f>'Data Entry'!F1723</f>
        <v>0</v>
      </c>
      <c r="G1723" t="e">
        <f>('Data Entry'!G1723-HLOOKUP('Data Entry'!I1723,'CST Norms'!$A$48:$K$62,I1723,FALSE))/HLOOKUP('Data Entry'!I1723,'CST Norms'!$A$77:$K$91,I1723,FALSE)</f>
        <v>#N/A</v>
      </c>
      <c r="H1723" t="e">
        <f>( 'Data Entry'!H1723 - HLOOKUP('Data Entry'!I1723,'CST Norms'!$A$65:$K$75,8,FALSE) )/HLOOKUP('Data Entry'!I1723,'CST Norms'!$A$94:$K$104,8,FALSE)</f>
        <v>#N/A</v>
      </c>
      <c r="I1723">
        <f>'Data Entry'!$J1723</f>
        <v>0</v>
      </c>
      <c r="J1723" t="e">
        <f t="shared" si="157"/>
        <v>#N/A</v>
      </c>
      <c r="K1723" t="e">
        <f t="shared" si="158"/>
        <v>#N/A</v>
      </c>
      <c r="L1723" t="e">
        <f t="shared" si="159"/>
        <v>#N/A</v>
      </c>
      <c r="M1723" t="str">
        <f t="shared" si="160"/>
        <v>N/A</v>
      </c>
      <c r="N1723" t="str">
        <f t="shared" si="161"/>
        <v>N/A</v>
      </c>
      <c r="O1723" t="str">
        <f t="shared" si="162"/>
        <v>N/A</v>
      </c>
      <c r="S1723">
        <f>IF(OR(ISBLANK(B1723),ISBLANK(C1723),ISBLANK(D1723),ISBLANK(E1723),ISBLANK(F1723),ISBLANK('Data Entry'!G1723),ISBLANK('Data Entry'!H1723)),0,1)</f>
        <v>0</v>
      </c>
    </row>
    <row r="1724" spans="1:19" x14ac:dyDescent="0.25">
      <c r="A1724">
        <f>'Data Entry'!A1724</f>
        <v>0</v>
      </c>
      <c r="B1724">
        <f>'Data Entry'!B1724</f>
        <v>0</v>
      </c>
      <c r="C1724">
        <f>'Data Entry'!C1724</f>
        <v>0</v>
      </c>
      <c r="D1724">
        <f>'Data Entry'!D1724</f>
        <v>0</v>
      </c>
      <c r="E1724">
        <f>'Data Entry'!E1724</f>
        <v>0</v>
      </c>
      <c r="F1724">
        <f>'Data Entry'!F1724</f>
        <v>0</v>
      </c>
      <c r="G1724" t="e">
        <f>('Data Entry'!G1724-HLOOKUP('Data Entry'!I1724,'CST Norms'!$A$48:$K$62,I1724,FALSE))/HLOOKUP('Data Entry'!I1724,'CST Norms'!$A$77:$K$91,I1724,FALSE)</f>
        <v>#N/A</v>
      </c>
      <c r="H1724" t="e">
        <f>( 'Data Entry'!H1724 - HLOOKUP('Data Entry'!I1724,'CST Norms'!$A$65:$K$75,8,FALSE) )/HLOOKUP('Data Entry'!I1724,'CST Norms'!$A$94:$K$104,8,FALSE)</f>
        <v>#N/A</v>
      </c>
      <c r="I1724">
        <f>'Data Entry'!$J1724</f>
        <v>0</v>
      </c>
      <c r="J1724" t="e">
        <f t="shared" si="157"/>
        <v>#N/A</v>
      </c>
      <c r="K1724" t="e">
        <f t="shared" si="158"/>
        <v>#N/A</v>
      </c>
      <c r="L1724" t="e">
        <f t="shared" si="159"/>
        <v>#N/A</v>
      </c>
      <c r="M1724" t="str">
        <f t="shared" si="160"/>
        <v>N/A</v>
      </c>
      <c r="N1724" t="str">
        <f t="shared" si="161"/>
        <v>N/A</v>
      </c>
      <c r="O1724" t="str">
        <f t="shared" si="162"/>
        <v>N/A</v>
      </c>
      <c r="S1724">
        <f>IF(OR(ISBLANK(B1724),ISBLANK(C1724),ISBLANK(D1724),ISBLANK(E1724),ISBLANK(F1724),ISBLANK('Data Entry'!G1724),ISBLANK('Data Entry'!H1724)),0,1)</f>
        <v>0</v>
      </c>
    </row>
    <row r="1725" spans="1:19" x14ac:dyDescent="0.25">
      <c r="A1725">
        <f>'Data Entry'!A1725</f>
        <v>0</v>
      </c>
      <c r="B1725">
        <f>'Data Entry'!B1725</f>
        <v>0</v>
      </c>
      <c r="C1725">
        <f>'Data Entry'!C1725</f>
        <v>0</v>
      </c>
      <c r="D1725">
        <f>'Data Entry'!D1725</f>
        <v>0</v>
      </c>
      <c r="E1725">
        <f>'Data Entry'!E1725</f>
        <v>0</v>
      </c>
      <c r="F1725">
        <f>'Data Entry'!F1725</f>
        <v>0</v>
      </c>
      <c r="G1725" t="e">
        <f>('Data Entry'!G1725-HLOOKUP('Data Entry'!I1725,'CST Norms'!$A$48:$K$62,I1725,FALSE))/HLOOKUP('Data Entry'!I1725,'CST Norms'!$A$77:$K$91,I1725,FALSE)</f>
        <v>#N/A</v>
      </c>
      <c r="H1725" t="e">
        <f>( 'Data Entry'!H1725 - HLOOKUP('Data Entry'!I1725,'CST Norms'!$A$65:$K$75,8,FALSE) )/HLOOKUP('Data Entry'!I1725,'CST Norms'!$A$94:$K$104,8,FALSE)</f>
        <v>#N/A</v>
      </c>
      <c r="I1725">
        <f>'Data Entry'!$J1725</f>
        <v>0</v>
      </c>
      <c r="J1725" t="e">
        <f t="shared" si="157"/>
        <v>#N/A</v>
      </c>
      <c r="K1725" t="e">
        <f t="shared" si="158"/>
        <v>#N/A</v>
      </c>
      <c r="L1725" t="e">
        <f t="shared" si="159"/>
        <v>#N/A</v>
      </c>
      <c r="M1725" t="str">
        <f t="shared" si="160"/>
        <v>N/A</v>
      </c>
      <c r="N1725" t="str">
        <f t="shared" si="161"/>
        <v>N/A</v>
      </c>
      <c r="O1725" t="str">
        <f t="shared" si="162"/>
        <v>N/A</v>
      </c>
      <c r="S1725">
        <f>IF(OR(ISBLANK(B1725),ISBLANK(C1725),ISBLANK(D1725),ISBLANK(E1725),ISBLANK(F1725),ISBLANK('Data Entry'!G1725),ISBLANK('Data Entry'!H1725)),0,1)</f>
        <v>0</v>
      </c>
    </row>
    <row r="1726" spans="1:19" x14ac:dyDescent="0.25">
      <c r="A1726">
        <f>'Data Entry'!A1726</f>
        <v>0</v>
      </c>
      <c r="B1726">
        <f>'Data Entry'!B1726</f>
        <v>0</v>
      </c>
      <c r="C1726">
        <f>'Data Entry'!C1726</f>
        <v>0</v>
      </c>
      <c r="D1726">
        <f>'Data Entry'!D1726</f>
        <v>0</v>
      </c>
      <c r="E1726">
        <f>'Data Entry'!E1726</f>
        <v>0</v>
      </c>
      <c r="F1726">
        <f>'Data Entry'!F1726</f>
        <v>0</v>
      </c>
      <c r="G1726" t="e">
        <f>('Data Entry'!G1726-HLOOKUP('Data Entry'!I1726,'CST Norms'!$A$48:$K$62,I1726,FALSE))/HLOOKUP('Data Entry'!I1726,'CST Norms'!$A$77:$K$91,I1726,FALSE)</f>
        <v>#N/A</v>
      </c>
      <c r="H1726" t="e">
        <f>( 'Data Entry'!H1726 - HLOOKUP('Data Entry'!I1726,'CST Norms'!$A$65:$K$75,8,FALSE) )/HLOOKUP('Data Entry'!I1726,'CST Norms'!$A$94:$K$104,8,FALSE)</f>
        <v>#N/A</v>
      </c>
      <c r="I1726">
        <f>'Data Entry'!$J1726</f>
        <v>0</v>
      </c>
      <c r="J1726" t="e">
        <f t="shared" si="157"/>
        <v>#N/A</v>
      </c>
      <c r="K1726" t="e">
        <f t="shared" si="158"/>
        <v>#N/A</v>
      </c>
      <c r="L1726" t="e">
        <f t="shared" si="159"/>
        <v>#N/A</v>
      </c>
      <c r="M1726" t="str">
        <f t="shared" si="160"/>
        <v>N/A</v>
      </c>
      <c r="N1726" t="str">
        <f t="shared" si="161"/>
        <v>N/A</v>
      </c>
      <c r="O1726" t="str">
        <f t="shared" si="162"/>
        <v>N/A</v>
      </c>
      <c r="S1726">
        <f>IF(OR(ISBLANK(B1726),ISBLANK(C1726),ISBLANK(D1726),ISBLANK(E1726),ISBLANK(F1726),ISBLANK('Data Entry'!G1726),ISBLANK('Data Entry'!H1726)),0,1)</f>
        <v>0</v>
      </c>
    </row>
    <row r="1727" spans="1:19" x14ac:dyDescent="0.25">
      <c r="A1727">
        <f>'Data Entry'!A1727</f>
        <v>0</v>
      </c>
      <c r="B1727">
        <f>'Data Entry'!B1727</f>
        <v>0</v>
      </c>
      <c r="C1727">
        <f>'Data Entry'!C1727</f>
        <v>0</v>
      </c>
      <c r="D1727">
        <f>'Data Entry'!D1727</f>
        <v>0</v>
      </c>
      <c r="E1727">
        <f>'Data Entry'!E1727</f>
        <v>0</v>
      </c>
      <c r="F1727">
        <f>'Data Entry'!F1727</f>
        <v>0</v>
      </c>
      <c r="G1727" t="e">
        <f>('Data Entry'!G1727-HLOOKUP('Data Entry'!I1727,'CST Norms'!$A$48:$K$62,I1727,FALSE))/HLOOKUP('Data Entry'!I1727,'CST Norms'!$A$77:$K$91,I1727,FALSE)</f>
        <v>#N/A</v>
      </c>
      <c r="H1727" t="e">
        <f>( 'Data Entry'!H1727 - HLOOKUP('Data Entry'!I1727,'CST Norms'!$A$65:$K$75,8,FALSE) )/HLOOKUP('Data Entry'!I1727,'CST Norms'!$A$94:$K$104,8,FALSE)</f>
        <v>#N/A</v>
      </c>
      <c r="I1727">
        <f>'Data Entry'!$J1727</f>
        <v>0</v>
      </c>
      <c r="J1727" t="e">
        <f t="shared" si="157"/>
        <v>#N/A</v>
      </c>
      <c r="K1727" t="e">
        <f t="shared" si="158"/>
        <v>#N/A</v>
      </c>
      <c r="L1727" t="e">
        <f t="shared" si="159"/>
        <v>#N/A</v>
      </c>
      <c r="M1727" t="str">
        <f t="shared" si="160"/>
        <v>N/A</v>
      </c>
      <c r="N1727" t="str">
        <f t="shared" si="161"/>
        <v>N/A</v>
      </c>
      <c r="O1727" t="str">
        <f t="shared" si="162"/>
        <v>N/A</v>
      </c>
      <c r="S1727">
        <f>IF(OR(ISBLANK(B1727),ISBLANK(C1727),ISBLANK(D1727),ISBLANK(E1727),ISBLANK(F1727),ISBLANK('Data Entry'!G1727),ISBLANK('Data Entry'!H1727)),0,1)</f>
        <v>0</v>
      </c>
    </row>
    <row r="1728" spans="1:19" x14ac:dyDescent="0.25">
      <c r="A1728">
        <f>'Data Entry'!A1728</f>
        <v>0</v>
      </c>
      <c r="B1728">
        <f>'Data Entry'!B1728</f>
        <v>0</v>
      </c>
      <c r="C1728">
        <f>'Data Entry'!C1728</f>
        <v>0</v>
      </c>
      <c r="D1728">
        <f>'Data Entry'!D1728</f>
        <v>0</v>
      </c>
      <c r="E1728">
        <f>'Data Entry'!E1728</f>
        <v>0</v>
      </c>
      <c r="F1728">
        <f>'Data Entry'!F1728</f>
        <v>0</v>
      </c>
      <c r="G1728" t="e">
        <f>('Data Entry'!G1728-HLOOKUP('Data Entry'!I1728,'CST Norms'!$A$48:$K$62,I1728,FALSE))/HLOOKUP('Data Entry'!I1728,'CST Norms'!$A$77:$K$91,I1728,FALSE)</f>
        <v>#N/A</v>
      </c>
      <c r="H1728" t="e">
        <f>( 'Data Entry'!H1728 - HLOOKUP('Data Entry'!I1728,'CST Norms'!$A$65:$K$75,8,FALSE) )/HLOOKUP('Data Entry'!I1728,'CST Norms'!$A$94:$K$104,8,FALSE)</f>
        <v>#N/A</v>
      </c>
      <c r="I1728">
        <f>'Data Entry'!$J1728</f>
        <v>0</v>
      </c>
      <c r="J1728" t="e">
        <f t="shared" si="157"/>
        <v>#N/A</v>
      </c>
      <c r="K1728" t="e">
        <f t="shared" si="158"/>
        <v>#N/A</v>
      </c>
      <c r="L1728" t="e">
        <f t="shared" si="159"/>
        <v>#N/A</v>
      </c>
      <c r="M1728" t="str">
        <f t="shared" si="160"/>
        <v>N/A</v>
      </c>
      <c r="N1728" t="str">
        <f t="shared" si="161"/>
        <v>N/A</v>
      </c>
      <c r="O1728" t="str">
        <f t="shared" si="162"/>
        <v>N/A</v>
      </c>
      <c r="S1728">
        <f>IF(OR(ISBLANK(B1728),ISBLANK(C1728),ISBLANK(D1728),ISBLANK(E1728),ISBLANK(F1728),ISBLANK('Data Entry'!G1728),ISBLANK('Data Entry'!H1728)),0,1)</f>
        <v>0</v>
      </c>
    </row>
    <row r="1729" spans="1:19" x14ac:dyDescent="0.25">
      <c r="A1729">
        <f>'Data Entry'!A1729</f>
        <v>0</v>
      </c>
      <c r="B1729">
        <f>'Data Entry'!B1729</f>
        <v>0</v>
      </c>
      <c r="C1729">
        <f>'Data Entry'!C1729</f>
        <v>0</v>
      </c>
      <c r="D1729">
        <f>'Data Entry'!D1729</f>
        <v>0</v>
      </c>
      <c r="E1729">
        <f>'Data Entry'!E1729</f>
        <v>0</v>
      </c>
      <c r="F1729">
        <f>'Data Entry'!F1729</f>
        <v>0</v>
      </c>
      <c r="G1729" t="e">
        <f>('Data Entry'!G1729-HLOOKUP('Data Entry'!I1729,'CST Norms'!$A$48:$K$62,I1729,FALSE))/HLOOKUP('Data Entry'!I1729,'CST Norms'!$A$77:$K$91,I1729,FALSE)</f>
        <v>#N/A</v>
      </c>
      <c r="H1729" t="e">
        <f>( 'Data Entry'!H1729 - HLOOKUP('Data Entry'!I1729,'CST Norms'!$A$65:$K$75,8,FALSE) )/HLOOKUP('Data Entry'!I1729,'CST Norms'!$A$94:$K$104,8,FALSE)</f>
        <v>#N/A</v>
      </c>
      <c r="I1729">
        <f>'Data Entry'!$J1729</f>
        <v>0</v>
      </c>
      <c r="J1729" t="e">
        <f t="shared" si="157"/>
        <v>#N/A</v>
      </c>
      <c r="K1729" t="e">
        <f t="shared" si="158"/>
        <v>#N/A</v>
      </c>
      <c r="L1729" t="e">
        <f t="shared" si="159"/>
        <v>#N/A</v>
      </c>
      <c r="M1729" t="str">
        <f t="shared" si="160"/>
        <v>N/A</v>
      </c>
      <c r="N1729" t="str">
        <f t="shared" si="161"/>
        <v>N/A</v>
      </c>
      <c r="O1729" t="str">
        <f t="shared" si="162"/>
        <v>N/A</v>
      </c>
      <c r="S1729">
        <f>IF(OR(ISBLANK(B1729),ISBLANK(C1729),ISBLANK(D1729),ISBLANK(E1729),ISBLANK(F1729),ISBLANK('Data Entry'!G1729),ISBLANK('Data Entry'!H1729)),0,1)</f>
        <v>0</v>
      </c>
    </row>
    <row r="1730" spans="1:19" x14ac:dyDescent="0.25">
      <c r="A1730">
        <f>'Data Entry'!A1730</f>
        <v>0</v>
      </c>
      <c r="B1730">
        <f>'Data Entry'!B1730</f>
        <v>0</v>
      </c>
      <c r="C1730">
        <f>'Data Entry'!C1730</f>
        <v>0</v>
      </c>
      <c r="D1730">
        <f>'Data Entry'!D1730</f>
        <v>0</v>
      </c>
      <c r="E1730">
        <f>'Data Entry'!E1730</f>
        <v>0</v>
      </c>
      <c r="F1730">
        <f>'Data Entry'!F1730</f>
        <v>0</v>
      </c>
      <c r="G1730" t="e">
        <f>('Data Entry'!G1730-HLOOKUP('Data Entry'!I1730,'CST Norms'!$A$48:$K$62,I1730,FALSE))/HLOOKUP('Data Entry'!I1730,'CST Norms'!$A$77:$K$91,I1730,FALSE)</f>
        <v>#N/A</v>
      </c>
      <c r="H1730" t="e">
        <f>( 'Data Entry'!H1730 - HLOOKUP('Data Entry'!I1730,'CST Norms'!$A$65:$K$75,8,FALSE) )/HLOOKUP('Data Entry'!I1730,'CST Norms'!$A$94:$K$104,8,FALSE)</f>
        <v>#N/A</v>
      </c>
      <c r="I1730">
        <f>'Data Entry'!$J1730</f>
        <v>0</v>
      </c>
      <c r="J1730" t="e">
        <f t="shared" si="157"/>
        <v>#N/A</v>
      </c>
      <c r="K1730" t="e">
        <f t="shared" si="158"/>
        <v>#N/A</v>
      </c>
      <c r="L1730" t="e">
        <f t="shared" si="159"/>
        <v>#N/A</v>
      </c>
      <c r="M1730" t="str">
        <f t="shared" si="160"/>
        <v>N/A</v>
      </c>
      <c r="N1730" t="str">
        <f t="shared" si="161"/>
        <v>N/A</v>
      </c>
      <c r="O1730" t="str">
        <f t="shared" si="162"/>
        <v>N/A</v>
      </c>
      <c r="S1730">
        <f>IF(OR(ISBLANK(B1730),ISBLANK(C1730),ISBLANK(D1730),ISBLANK(E1730),ISBLANK(F1730),ISBLANK('Data Entry'!G1730),ISBLANK('Data Entry'!H1730)),0,1)</f>
        <v>0</v>
      </c>
    </row>
    <row r="1731" spans="1:19" x14ac:dyDescent="0.25">
      <c r="A1731">
        <f>'Data Entry'!A1731</f>
        <v>0</v>
      </c>
      <c r="B1731">
        <f>'Data Entry'!B1731</f>
        <v>0</v>
      </c>
      <c r="C1731">
        <f>'Data Entry'!C1731</f>
        <v>0</v>
      </c>
      <c r="D1731">
        <f>'Data Entry'!D1731</f>
        <v>0</v>
      </c>
      <c r="E1731">
        <f>'Data Entry'!E1731</f>
        <v>0</v>
      </c>
      <c r="F1731">
        <f>'Data Entry'!F1731</f>
        <v>0</v>
      </c>
      <c r="G1731" t="e">
        <f>('Data Entry'!G1731-HLOOKUP('Data Entry'!I1731,'CST Norms'!$A$48:$K$62,I1731,FALSE))/HLOOKUP('Data Entry'!I1731,'CST Norms'!$A$77:$K$91,I1731,FALSE)</f>
        <v>#N/A</v>
      </c>
      <c r="H1731" t="e">
        <f>( 'Data Entry'!H1731 - HLOOKUP('Data Entry'!I1731,'CST Norms'!$A$65:$K$75,8,FALSE) )/HLOOKUP('Data Entry'!I1731,'CST Norms'!$A$94:$K$104,8,FALSE)</f>
        <v>#N/A</v>
      </c>
      <c r="I1731">
        <f>'Data Entry'!$J1731</f>
        <v>0</v>
      </c>
      <c r="J1731" t="e">
        <f t="shared" si="157"/>
        <v>#N/A</v>
      </c>
      <c r="K1731" t="e">
        <f t="shared" si="158"/>
        <v>#N/A</v>
      </c>
      <c r="L1731" t="e">
        <f t="shared" si="159"/>
        <v>#N/A</v>
      </c>
      <c r="M1731" t="str">
        <f t="shared" si="160"/>
        <v>N/A</v>
      </c>
      <c r="N1731" t="str">
        <f t="shared" si="161"/>
        <v>N/A</v>
      </c>
      <c r="O1731" t="str">
        <f t="shared" si="162"/>
        <v>N/A</v>
      </c>
      <c r="S1731">
        <f>IF(OR(ISBLANK(B1731),ISBLANK(C1731),ISBLANK(D1731),ISBLANK(E1731),ISBLANK(F1731),ISBLANK('Data Entry'!G1731),ISBLANK('Data Entry'!H1731)),0,1)</f>
        <v>0</v>
      </c>
    </row>
    <row r="1732" spans="1:19" x14ac:dyDescent="0.25">
      <c r="A1732">
        <f>'Data Entry'!A1732</f>
        <v>0</v>
      </c>
      <c r="B1732">
        <f>'Data Entry'!B1732</f>
        <v>0</v>
      </c>
      <c r="C1732">
        <f>'Data Entry'!C1732</f>
        <v>0</v>
      </c>
      <c r="D1732">
        <f>'Data Entry'!D1732</f>
        <v>0</v>
      </c>
      <c r="E1732">
        <f>'Data Entry'!E1732</f>
        <v>0</v>
      </c>
      <c r="F1732">
        <f>'Data Entry'!F1732</f>
        <v>0</v>
      </c>
      <c r="G1732" t="e">
        <f>('Data Entry'!G1732-HLOOKUP('Data Entry'!I1732,'CST Norms'!$A$48:$K$62,I1732,FALSE))/HLOOKUP('Data Entry'!I1732,'CST Norms'!$A$77:$K$91,I1732,FALSE)</f>
        <v>#N/A</v>
      </c>
      <c r="H1732" t="e">
        <f>( 'Data Entry'!H1732 - HLOOKUP('Data Entry'!I1732,'CST Norms'!$A$65:$K$75,8,FALSE) )/HLOOKUP('Data Entry'!I1732,'CST Norms'!$A$94:$K$104,8,FALSE)</f>
        <v>#N/A</v>
      </c>
      <c r="I1732">
        <f>'Data Entry'!$J1732</f>
        <v>0</v>
      </c>
      <c r="J1732" t="e">
        <f t="shared" si="157"/>
        <v>#N/A</v>
      </c>
      <c r="K1732" t="e">
        <f t="shared" si="158"/>
        <v>#N/A</v>
      </c>
      <c r="L1732" t="e">
        <f t="shared" si="159"/>
        <v>#N/A</v>
      </c>
      <c r="M1732" t="str">
        <f t="shared" si="160"/>
        <v>N/A</v>
      </c>
      <c r="N1732" t="str">
        <f t="shared" si="161"/>
        <v>N/A</v>
      </c>
      <c r="O1732" t="str">
        <f t="shared" si="162"/>
        <v>N/A</v>
      </c>
      <c r="S1732">
        <f>IF(OR(ISBLANK(B1732),ISBLANK(C1732),ISBLANK(D1732),ISBLANK(E1732),ISBLANK(F1732),ISBLANK('Data Entry'!G1732),ISBLANK('Data Entry'!H1732)),0,1)</f>
        <v>0</v>
      </c>
    </row>
    <row r="1733" spans="1:19" x14ac:dyDescent="0.25">
      <c r="A1733">
        <f>'Data Entry'!A1733</f>
        <v>0</v>
      </c>
      <c r="B1733">
        <f>'Data Entry'!B1733</f>
        <v>0</v>
      </c>
      <c r="C1733">
        <f>'Data Entry'!C1733</f>
        <v>0</v>
      </c>
      <c r="D1733">
        <f>'Data Entry'!D1733</f>
        <v>0</v>
      </c>
      <c r="E1733">
        <f>'Data Entry'!E1733</f>
        <v>0</v>
      </c>
      <c r="F1733">
        <f>'Data Entry'!F1733</f>
        <v>0</v>
      </c>
      <c r="G1733" t="e">
        <f>('Data Entry'!G1733-HLOOKUP('Data Entry'!I1733,'CST Norms'!$A$48:$K$62,I1733,FALSE))/HLOOKUP('Data Entry'!I1733,'CST Norms'!$A$77:$K$91,I1733,FALSE)</f>
        <v>#N/A</v>
      </c>
      <c r="H1733" t="e">
        <f>( 'Data Entry'!H1733 - HLOOKUP('Data Entry'!I1733,'CST Norms'!$A$65:$K$75,8,FALSE) )/HLOOKUP('Data Entry'!I1733,'CST Norms'!$A$94:$K$104,8,FALSE)</f>
        <v>#N/A</v>
      </c>
      <c r="I1733">
        <f>'Data Entry'!$J1733</f>
        <v>0</v>
      </c>
      <c r="J1733" t="e">
        <f t="shared" si="157"/>
        <v>#N/A</v>
      </c>
      <c r="K1733" t="e">
        <f t="shared" si="158"/>
        <v>#N/A</v>
      </c>
      <c r="L1733" t="e">
        <f t="shared" si="159"/>
        <v>#N/A</v>
      </c>
      <c r="M1733" t="str">
        <f t="shared" si="160"/>
        <v>N/A</v>
      </c>
      <c r="N1733" t="str">
        <f t="shared" si="161"/>
        <v>N/A</v>
      </c>
      <c r="O1733" t="str">
        <f t="shared" si="162"/>
        <v>N/A</v>
      </c>
      <c r="S1733">
        <f>IF(OR(ISBLANK(B1733),ISBLANK(C1733),ISBLANK(D1733),ISBLANK(E1733),ISBLANK(F1733),ISBLANK('Data Entry'!G1733),ISBLANK('Data Entry'!H1733)),0,1)</f>
        <v>0</v>
      </c>
    </row>
    <row r="1734" spans="1:19" x14ac:dyDescent="0.25">
      <c r="A1734">
        <f>'Data Entry'!A1734</f>
        <v>0</v>
      </c>
      <c r="B1734">
        <f>'Data Entry'!B1734</f>
        <v>0</v>
      </c>
      <c r="C1734">
        <f>'Data Entry'!C1734</f>
        <v>0</v>
      </c>
      <c r="D1734">
        <f>'Data Entry'!D1734</f>
        <v>0</v>
      </c>
      <c r="E1734">
        <f>'Data Entry'!E1734</f>
        <v>0</v>
      </c>
      <c r="F1734">
        <f>'Data Entry'!F1734</f>
        <v>0</v>
      </c>
      <c r="G1734" t="e">
        <f>('Data Entry'!G1734-HLOOKUP('Data Entry'!I1734,'CST Norms'!$A$48:$K$62,I1734,FALSE))/HLOOKUP('Data Entry'!I1734,'CST Norms'!$A$77:$K$91,I1734,FALSE)</f>
        <v>#N/A</v>
      </c>
      <c r="H1734" t="e">
        <f>( 'Data Entry'!H1734 - HLOOKUP('Data Entry'!I1734,'CST Norms'!$A$65:$K$75,8,FALSE) )/HLOOKUP('Data Entry'!I1734,'CST Norms'!$A$94:$K$104,8,FALSE)</f>
        <v>#N/A</v>
      </c>
      <c r="I1734">
        <f>'Data Entry'!$J1734</f>
        <v>0</v>
      </c>
      <c r="J1734" t="e">
        <f t="shared" si="157"/>
        <v>#N/A</v>
      </c>
      <c r="K1734" t="e">
        <f t="shared" si="158"/>
        <v>#N/A</v>
      </c>
      <c r="L1734" t="e">
        <f t="shared" si="159"/>
        <v>#N/A</v>
      </c>
      <c r="M1734" t="str">
        <f t="shared" si="160"/>
        <v>N/A</v>
      </c>
      <c r="N1734" t="str">
        <f t="shared" si="161"/>
        <v>N/A</v>
      </c>
      <c r="O1734" t="str">
        <f t="shared" si="162"/>
        <v>N/A</v>
      </c>
      <c r="S1734">
        <f>IF(OR(ISBLANK(B1734),ISBLANK(C1734),ISBLANK(D1734),ISBLANK(E1734),ISBLANK(F1734),ISBLANK('Data Entry'!G1734),ISBLANK('Data Entry'!H1734)),0,1)</f>
        <v>0</v>
      </c>
    </row>
    <row r="1735" spans="1:19" x14ac:dyDescent="0.25">
      <c r="A1735">
        <f>'Data Entry'!A1735</f>
        <v>0</v>
      </c>
      <c r="B1735">
        <f>'Data Entry'!B1735</f>
        <v>0</v>
      </c>
      <c r="C1735">
        <f>'Data Entry'!C1735</f>
        <v>0</v>
      </c>
      <c r="D1735">
        <f>'Data Entry'!D1735</f>
        <v>0</v>
      </c>
      <c r="E1735">
        <f>'Data Entry'!E1735</f>
        <v>0</v>
      </c>
      <c r="F1735">
        <f>'Data Entry'!F1735</f>
        <v>0</v>
      </c>
      <c r="G1735" t="e">
        <f>('Data Entry'!G1735-HLOOKUP('Data Entry'!I1735,'CST Norms'!$A$48:$K$62,I1735,FALSE))/HLOOKUP('Data Entry'!I1735,'CST Norms'!$A$77:$K$91,I1735,FALSE)</f>
        <v>#N/A</v>
      </c>
      <c r="H1735" t="e">
        <f>( 'Data Entry'!H1735 - HLOOKUP('Data Entry'!I1735,'CST Norms'!$A$65:$K$75,8,FALSE) )/HLOOKUP('Data Entry'!I1735,'CST Norms'!$A$94:$K$104,8,FALSE)</f>
        <v>#N/A</v>
      </c>
      <c r="I1735">
        <f>'Data Entry'!$J1735</f>
        <v>0</v>
      </c>
      <c r="J1735" t="e">
        <f t="shared" si="157"/>
        <v>#N/A</v>
      </c>
      <c r="K1735" t="e">
        <f t="shared" si="158"/>
        <v>#N/A</v>
      </c>
      <c r="L1735" t="e">
        <f t="shared" si="159"/>
        <v>#N/A</v>
      </c>
      <c r="M1735" t="str">
        <f t="shared" si="160"/>
        <v>N/A</v>
      </c>
      <c r="N1735" t="str">
        <f t="shared" si="161"/>
        <v>N/A</v>
      </c>
      <c r="O1735" t="str">
        <f t="shared" si="162"/>
        <v>N/A</v>
      </c>
      <c r="S1735">
        <f>IF(OR(ISBLANK(B1735),ISBLANK(C1735),ISBLANK(D1735),ISBLANK(E1735),ISBLANK(F1735),ISBLANK('Data Entry'!G1735),ISBLANK('Data Entry'!H1735)),0,1)</f>
        <v>0</v>
      </c>
    </row>
    <row r="1736" spans="1:19" x14ac:dyDescent="0.25">
      <c r="A1736">
        <f>'Data Entry'!A1736</f>
        <v>0</v>
      </c>
      <c r="B1736">
        <f>'Data Entry'!B1736</f>
        <v>0</v>
      </c>
      <c r="C1736">
        <f>'Data Entry'!C1736</f>
        <v>0</v>
      </c>
      <c r="D1736">
        <f>'Data Entry'!D1736</f>
        <v>0</v>
      </c>
      <c r="E1736">
        <f>'Data Entry'!E1736</f>
        <v>0</v>
      </c>
      <c r="F1736">
        <f>'Data Entry'!F1736</f>
        <v>0</v>
      </c>
      <c r="G1736" t="e">
        <f>('Data Entry'!G1736-HLOOKUP('Data Entry'!I1736,'CST Norms'!$A$48:$K$62,I1736,FALSE))/HLOOKUP('Data Entry'!I1736,'CST Norms'!$A$77:$K$91,I1736,FALSE)</f>
        <v>#N/A</v>
      </c>
      <c r="H1736" t="e">
        <f>( 'Data Entry'!H1736 - HLOOKUP('Data Entry'!I1736,'CST Norms'!$A$65:$K$75,8,FALSE) )/HLOOKUP('Data Entry'!I1736,'CST Norms'!$A$94:$K$104,8,FALSE)</f>
        <v>#N/A</v>
      </c>
      <c r="I1736">
        <f>'Data Entry'!$J1736</f>
        <v>0</v>
      </c>
      <c r="J1736" t="e">
        <f t="shared" si="157"/>
        <v>#N/A</v>
      </c>
      <c r="K1736" t="e">
        <f t="shared" si="158"/>
        <v>#N/A</v>
      </c>
      <c r="L1736" t="e">
        <f t="shared" si="159"/>
        <v>#N/A</v>
      </c>
      <c r="M1736" t="str">
        <f t="shared" si="160"/>
        <v>N/A</v>
      </c>
      <c r="N1736" t="str">
        <f t="shared" si="161"/>
        <v>N/A</v>
      </c>
      <c r="O1736" t="str">
        <f t="shared" si="162"/>
        <v>N/A</v>
      </c>
      <c r="S1736">
        <f>IF(OR(ISBLANK(B1736),ISBLANK(C1736),ISBLANK(D1736),ISBLANK(E1736),ISBLANK(F1736),ISBLANK('Data Entry'!G1736),ISBLANK('Data Entry'!H1736)),0,1)</f>
        <v>0</v>
      </c>
    </row>
    <row r="1737" spans="1:19" x14ac:dyDescent="0.25">
      <c r="A1737">
        <f>'Data Entry'!A1737</f>
        <v>0</v>
      </c>
      <c r="B1737">
        <f>'Data Entry'!B1737</f>
        <v>0</v>
      </c>
      <c r="C1737">
        <f>'Data Entry'!C1737</f>
        <v>0</v>
      </c>
      <c r="D1737">
        <f>'Data Entry'!D1737</f>
        <v>0</v>
      </c>
      <c r="E1737">
        <f>'Data Entry'!E1737</f>
        <v>0</v>
      </c>
      <c r="F1737">
        <f>'Data Entry'!F1737</f>
        <v>0</v>
      </c>
      <c r="G1737" t="e">
        <f>('Data Entry'!G1737-HLOOKUP('Data Entry'!I1737,'CST Norms'!$A$48:$K$62,I1737,FALSE))/HLOOKUP('Data Entry'!I1737,'CST Norms'!$A$77:$K$91,I1737,FALSE)</f>
        <v>#N/A</v>
      </c>
      <c r="H1737" t="e">
        <f>( 'Data Entry'!H1737 - HLOOKUP('Data Entry'!I1737,'CST Norms'!$A$65:$K$75,8,FALSE) )/HLOOKUP('Data Entry'!I1737,'CST Norms'!$A$94:$K$104,8,FALSE)</f>
        <v>#N/A</v>
      </c>
      <c r="I1737">
        <f>'Data Entry'!$J1737</f>
        <v>0</v>
      </c>
      <c r="J1737" t="e">
        <f t="shared" si="157"/>
        <v>#N/A</v>
      </c>
      <c r="K1737" t="e">
        <f t="shared" si="158"/>
        <v>#N/A</v>
      </c>
      <c r="L1737" t="e">
        <f t="shared" si="159"/>
        <v>#N/A</v>
      </c>
      <c r="M1737" t="str">
        <f t="shared" si="160"/>
        <v>N/A</v>
      </c>
      <c r="N1737" t="str">
        <f t="shared" si="161"/>
        <v>N/A</v>
      </c>
      <c r="O1737" t="str">
        <f t="shared" si="162"/>
        <v>N/A</v>
      </c>
      <c r="S1737">
        <f>IF(OR(ISBLANK(B1737),ISBLANK(C1737),ISBLANK(D1737),ISBLANK(E1737),ISBLANK(F1737),ISBLANK('Data Entry'!G1737),ISBLANK('Data Entry'!H1737)),0,1)</f>
        <v>0</v>
      </c>
    </row>
    <row r="1738" spans="1:19" x14ac:dyDescent="0.25">
      <c r="A1738">
        <f>'Data Entry'!A1738</f>
        <v>0</v>
      </c>
      <c r="B1738">
        <f>'Data Entry'!B1738</f>
        <v>0</v>
      </c>
      <c r="C1738">
        <f>'Data Entry'!C1738</f>
        <v>0</v>
      </c>
      <c r="D1738">
        <f>'Data Entry'!D1738</f>
        <v>0</v>
      </c>
      <c r="E1738">
        <f>'Data Entry'!E1738</f>
        <v>0</v>
      </c>
      <c r="F1738">
        <f>'Data Entry'!F1738</f>
        <v>0</v>
      </c>
      <c r="G1738" t="e">
        <f>('Data Entry'!G1738-HLOOKUP('Data Entry'!I1738,'CST Norms'!$A$48:$K$62,I1738,FALSE))/HLOOKUP('Data Entry'!I1738,'CST Norms'!$A$77:$K$91,I1738,FALSE)</f>
        <v>#N/A</v>
      </c>
      <c r="H1738" t="e">
        <f>( 'Data Entry'!H1738 - HLOOKUP('Data Entry'!I1738,'CST Norms'!$A$65:$K$75,8,FALSE) )/HLOOKUP('Data Entry'!I1738,'CST Norms'!$A$94:$K$104,8,FALSE)</f>
        <v>#N/A</v>
      </c>
      <c r="I1738">
        <f>'Data Entry'!$J1738</f>
        <v>0</v>
      </c>
      <c r="J1738" t="e">
        <f t="shared" si="157"/>
        <v>#N/A</v>
      </c>
      <c r="K1738" t="e">
        <f t="shared" si="158"/>
        <v>#N/A</v>
      </c>
      <c r="L1738" t="e">
        <f t="shared" si="159"/>
        <v>#N/A</v>
      </c>
      <c r="M1738" t="str">
        <f t="shared" si="160"/>
        <v>N/A</v>
      </c>
      <c r="N1738" t="str">
        <f t="shared" si="161"/>
        <v>N/A</v>
      </c>
      <c r="O1738" t="str">
        <f t="shared" si="162"/>
        <v>N/A</v>
      </c>
      <c r="S1738">
        <f>IF(OR(ISBLANK(B1738),ISBLANK(C1738),ISBLANK(D1738),ISBLANK(E1738),ISBLANK(F1738),ISBLANK('Data Entry'!G1738),ISBLANK('Data Entry'!H1738)),0,1)</f>
        <v>0</v>
      </c>
    </row>
    <row r="1739" spans="1:19" x14ac:dyDescent="0.25">
      <c r="A1739">
        <f>'Data Entry'!A1739</f>
        <v>0</v>
      </c>
      <c r="B1739">
        <f>'Data Entry'!B1739</f>
        <v>0</v>
      </c>
      <c r="C1739">
        <f>'Data Entry'!C1739</f>
        <v>0</v>
      </c>
      <c r="D1739">
        <f>'Data Entry'!D1739</f>
        <v>0</v>
      </c>
      <c r="E1739">
        <f>'Data Entry'!E1739</f>
        <v>0</v>
      </c>
      <c r="F1739">
        <f>'Data Entry'!F1739</f>
        <v>0</v>
      </c>
      <c r="G1739" t="e">
        <f>('Data Entry'!G1739-HLOOKUP('Data Entry'!I1739,'CST Norms'!$A$48:$K$62,I1739,FALSE))/HLOOKUP('Data Entry'!I1739,'CST Norms'!$A$77:$K$91,I1739,FALSE)</f>
        <v>#N/A</v>
      </c>
      <c r="H1739" t="e">
        <f>( 'Data Entry'!H1739 - HLOOKUP('Data Entry'!I1739,'CST Norms'!$A$65:$K$75,8,FALSE) )/HLOOKUP('Data Entry'!I1739,'CST Norms'!$A$94:$K$104,8,FALSE)</f>
        <v>#N/A</v>
      </c>
      <c r="I1739">
        <f>'Data Entry'!$J1739</f>
        <v>0</v>
      </c>
      <c r="J1739" t="e">
        <f t="shared" si="157"/>
        <v>#N/A</v>
      </c>
      <c r="K1739" t="e">
        <f t="shared" si="158"/>
        <v>#N/A</v>
      </c>
      <c r="L1739" t="e">
        <f t="shared" si="159"/>
        <v>#N/A</v>
      </c>
      <c r="M1739" t="str">
        <f t="shared" si="160"/>
        <v>N/A</v>
      </c>
      <c r="N1739" t="str">
        <f t="shared" si="161"/>
        <v>N/A</v>
      </c>
      <c r="O1739" t="str">
        <f t="shared" si="162"/>
        <v>N/A</v>
      </c>
      <c r="S1739">
        <f>IF(OR(ISBLANK(B1739),ISBLANK(C1739),ISBLANK(D1739),ISBLANK(E1739),ISBLANK(F1739),ISBLANK('Data Entry'!G1739),ISBLANK('Data Entry'!H1739)),0,1)</f>
        <v>0</v>
      </c>
    </row>
    <row r="1740" spans="1:19" x14ac:dyDescent="0.25">
      <c r="A1740">
        <f>'Data Entry'!A1740</f>
        <v>0</v>
      </c>
      <c r="B1740">
        <f>'Data Entry'!B1740</f>
        <v>0</v>
      </c>
      <c r="C1740">
        <f>'Data Entry'!C1740</f>
        <v>0</v>
      </c>
      <c r="D1740">
        <f>'Data Entry'!D1740</f>
        <v>0</v>
      </c>
      <c r="E1740">
        <f>'Data Entry'!E1740</f>
        <v>0</v>
      </c>
      <c r="F1740">
        <f>'Data Entry'!F1740</f>
        <v>0</v>
      </c>
      <c r="G1740" t="e">
        <f>('Data Entry'!G1740-HLOOKUP('Data Entry'!I1740,'CST Norms'!$A$48:$K$62,I1740,FALSE))/HLOOKUP('Data Entry'!I1740,'CST Norms'!$A$77:$K$91,I1740,FALSE)</f>
        <v>#N/A</v>
      </c>
      <c r="H1740" t="e">
        <f>( 'Data Entry'!H1740 - HLOOKUP('Data Entry'!I1740,'CST Norms'!$A$65:$K$75,8,FALSE) )/HLOOKUP('Data Entry'!I1740,'CST Norms'!$A$94:$K$104,8,FALSE)</f>
        <v>#N/A</v>
      </c>
      <c r="I1740">
        <f>'Data Entry'!$J1740</f>
        <v>0</v>
      </c>
      <c r="J1740" t="e">
        <f t="shared" ref="J1740:J1803" si="163">U$30+$B1740*U$8+$C1740*U$10+$D1740*U$12+$E1740*U$14+$F1740*U$16+$G1740*IF(I1740=8,U$20,IF(I1740=9,U$22,IF(I1740=10,U$24,"")))+$H1740*U$18+U$26*IF(I1740=8,1,0)+U$28*IF(I1740=10,1,0)</f>
        <v>#N/A</v>
      </c>
      <c r="K1740" t="e">
        <f t="shared" ref="K1740:K1803" si="164">V$30+$B1740*V$8+$C1740*V$10+$D1740*V$12+$E1740*V$14+$F1740*V$16+$G1740*IF(I1740=8,V$20,IF(I1740=9,V$22,IF(I1740=10,V$24,"")))+$H1740*V$18+V$26*IF(I1740=8,1,0)+V1757*IF(I1740=10,1,0)</f>
        <v>#N/A</v>
      </c>
      <c r="L1740" t="e">
        <f t="shared" ref="L1740:L1803" si="165">W$30+$B1740*W$8+$C1740*W$10+$D1740*W$12+$E1740*W$14+$F1740*W$16+$G1740*IF(I1740=8,W$20,IF(I1740=9,W$22,IF(I1740=10,W$24,"")))+$H1740*W$18+W$26*IF(I1740=8,1,0)+W$28*IF(I1740=10,1,0)</f>
        <v>#N/A</v>
      </c>
      <c r="M1740" t="str">
        <f t="shared" si="160"/>
        <v>N/A</v>
      </c>
      <c r="N1740" t="str">
        <f t="shared" si="161"/>
        <v>N/A</v>
      </c>
      <c r="O1740" t="str">
        <f t="shared" si="162"/>
        <v>N/A</v>
      </c>
      <c r="S1740">
        <f>IF(OR(ISBLANK(B1740),ISBLANK(C1740),ISBLANK(D1740),ISBLANK(E1740),ISBLANK(F1740),ISBLANK('Data Entry'!G1740),ISBLANK('Data Entry'!H1740)),0,1)</f>
        <v>0</v>
      </c>
    </row>
    <row r="1741" spans="1:19" x14ac:dyDescent="0.25">
      <c r="A1741">
        <f>'Data Entry'!A1741</f>
        <v>0</v>
      </c>
      <c r="B1741">
        <f>'Data Entry'!B1741</f>
        <v>0</v>
      </c>
      <c r="C1741">
        <f>'Data Entry'!C1741</f>
        <v>0</v>
      </c>
      <c r="D1741">
        <f>'Data Entry'!D1741</f>
        <v>0</v>
      </c>
      <c r="E1741">
        <f>'Data Entry'!E1741</f>
        <v>0</v>
      </c>
      <c r="F1741">
        <f>'Data Entry'!F1741</f>
        <v>0</v>
      </c>
      <c r="G1741" t="e">
        <f>('Data Entry'!G1741-HLOOKUP('Data Entry'!I1741,'CST Norms'!$A$48:$K$62,I1741,FALSE))/HLOOKUP('Data Entry'!I1741,'CST Norms'!$A$77:$K$91,I1741,FALSE)</f>
        <v>#N/A</v>
      </c>
      <c r="H1741" t="e">
        <f>( 'Data Entry'!H1741 - HLOOKUP('Data Entry'!I1741,'CST Norms'!$A$65:$K$75,8,FALSE) )/HLOOKUP('Data Entry'!I1741,'CST Norms'!$A$94:$K$104,8,FALSE)</f>
        <v>#N/A</v>
      </c>
      <c r="I1741">
        <f>'Data Entry'!$J1741</f>
        <v>0</v>
      </c>
      <c r="J1741" t="e">
        <f t="shared" si="163"/>
        <v>#N/A</v>
      </c>
      <c r="K1741" t="e">
        <f t="shared" si="164"/>
        <v>#N/A</v>
      </c>
      <c r="L1741" t="e">
        <f t="shared" si="165"/>
        <v>#N/A</v>
      </c>
      <c r="M1741" t="str">
        <f t="shared" ref="M1741:M1804" si="166">IF($S1741=1,NORMSDIST(J1741),"N/A")</f>
        <v>N/A</v>
      </c>
      <c r="N1741" t="str">
        <f t="shared" ref="N1741:N1804" si="167">IF($S1741=1,NORMSDIST(K1741),"N/A")</f>
        <v>N/A</v>
      </c>
      <c r="O1741" t="str">
        <f t="shared" ref="O1741:O1804" si="168">IF($S1741=1,NORMSDIST(L1741),"N/A")</f>
        <v>N/A</v>
      </c>
      <c r="S1741">
        <f>IF(OR(ISBLANK(B1741),ISBLANK(C1741),ISBLANK(D1741),ISBLANK(E1741),ISBLANK(F1741),ISBLANK('Data Entry'!G1741),ISBLANK('Data Entry'!H1741)),0,1)</f>
        <v>0</v>
      </c>
    </row>
    <row r="1742" spans="1:19" x14ac:dyDescent="0.25">
      <c r="A1742">
        <f>'Data Entry'!A1742</f>
        <v>0</v>
      </c>
      <c r="B1742">
        <f>'Data Entry'!B1742</f>
        <v>0</v>
      </c>
      <c r="C1742">
        <f>'Data Entry'!C1742</f>
        <v>0</v>
      </c>
      <c r="D1742">
        <f>'Data Entry'!D1742</f>
        <v>0</v>
      </c>
      <c r="E1742">
        <f>'Data Entry'!E1742</f>
        <v>0</v>
      </c>
      <c r="F1742">
        <f>'Data Entry'!F1742</f>
        <v>0</v>
      </c>
      <c r="G1742" t="e">
        <f>('Data Entry'!G1742-HLOOKUP('Data Entry'!I1742,'CST Norms'!$A$48:$K$62,I1742,FALSE))/HLOOKUP('Data Entry'!I1742,'CST Norms'!$A$77:$K$91,I1742,FALSE)</f>
        <v>#N/A</v>
      </c>
      <c r="H1742" t="e">
        <f>( 'Data Entry'!H1742 - HLOOKUP('Data Entry'!I1742,'CST Norms'!$A$65:$K$75,8,FALSE) )/HLOOKUP('Data Entry'!I1742,'CST Norms'!$A$94:$K$104,8,FALSE)</f>
        <v>#N/A</v>
      </c>
      <c r="I1742">
        <f>'Data Entry'!$J1742</f>
        <v>0</v>
      </c>
      <c r="J1742" t="e">
        <f t="shared" si="163"/>
        <v>#N/A</v>
      </c>
      <c r="K1742" t="e">
        <f t="shared" si="164"/>
        <v>#N/A</v>
      </c>
      <c r="L1742" t="e">
        <f t="shared" si="165"/>
        <v>#N/A</v>
      </c>
      <c r="M1742" t="str">
        <f t="shared" si="166"/>
        <v>N/A</v>
      </c>
      <c r="N1742" t="str">
        <f t="shared" si="167"/>
        <v>N/A</v>
      </c>
      <c r="O1742" t="str">
        <f t="shared" si="168"/>
        <v>N/A</v>
      </c>
      <c r="S1742">
        <f>IF(OR(ISBLANK(B1742),ISBLANK(C1742),ISBLANK(D1742),ISBLANK(E1742),ISBLANK(F1742),ISBLANK('Data Entry'!G1742),ISBLANK('Data Entry'!H1742)),0,1)</f>
        <v>0</v>
      </c>
    </row>
    <row r="1743" spans="1:19" x14ac:dyDescent="0.25">
      <c r="A1743">
        <f>'Data Entry'!A1743</f>
        <v>0</v>
      </c>
      <c r="B1743">
        <f>'Data Entry'!B1743</f>
        <v>0</v>
      </c>
      <c r="C1743">
        <f>'Data Entry'!C1743</f>
        <v>0</v>
      </c>
      <c r="D1743">
        <f>'Data Entry'!D1743</f>
        <v>0</v>
      </c>
      <c r="E1743">
        <f>'Data Entry'!E1743</f>
        <v>0</v>
      </c>
      <c r="F1743">
        <f>'Data Entry'!F1743</f>
        <v>0</v>
      </c>
      <c r="G1743" t="e">
        <f>('Data Entry'!G1743-HLOOKUP('Data Entry'!I1743,'CST Norms'!$A$48:$K$62,I1743,FALSE))/HLOOKUP('Data Entry'!I1743,'CST Norms'!$A$77:$K$91,I1743,FALSE)</f>
        <v>#N/A</v>
      </c>
      <c r="H1743" t="e">
        <f>( 'Data Entry'!H1743 - HLOOKUP('Data Entry'!I1743,'CST Norms'!$A$65:$K$75,8,FALSE) )/HLOOKUP('Data Entry'!I1743,'CST Norms'!$A$94:$K$104,8,FALSE)</f>
        <v>#N/A</v>
      </c>
      <c r="I1743">
        <f>'Data Entry'!$J1743</f>
        <v>0</v>
      </c>
      <c r="J1743" t="e">
        <f t="shared" si="163"/>
        <v>#N/A</v>
      </c>
      <c r="K1743" t="e">
        <f t="shared" si="164"/>
        <v>#N/A</v>
      </c>
      <c r="L1743" t="e">
        <f t="shared" si="165"/>
        <v>#N/A</v>
      </c>
      <c r="M1743" t="str">
        <f t="shared" si="166"/>
        <v>N/A</v>
      </c>
      <c r="N1743" t="str">
        <f t="shared" si="167"/>
        <v>N/A</v>
      </c>
      <c r="O1743" t="str">
        <f t="shared" si="168"/>
        <v>N/A</v>
      </c>
      <c r="S1743">
        <f>IF(OR(ISBLANK(B1743),ISBLANK(C1743),ISBLANK(D1743),ISBLANK(E1743),ISBLANK(F1743),ISBLANK('Data Entry'!G1743),ISBLANK('Data Entry'!H1743)),0,1)</f>
        <v>0</v>
      </c>
    </row>
    <row r="1744" spans="1:19" x14ac:dyDescent="0.25">
      <c r="A1744">
        <f>'Data Entry'!A1744</f>
        <v>0</v>
      </c>
      <c r="B1744">
        <f>'Data Entry'!B1744</f>
        <v>0</v>
      </c>
      <c r="C1744">
        <f>'Data Entry'!C1744</f>
        <v>0</v>
      </c>
      <c r="D1744">
        <f>'Data Entry'!D1744</f>
        <v>0</v>
      </c>
      <c r="E1744">
        <f>'Data Entry'!E1744</f>
        <v>0</v>
      </c>
      <c r="F1744">
        <f>'Data Entry'!F1744</f>
        <v>0</v>
      </c>
      <c r="G1744" t="e">
        <f>('Data Entry'!G1744-HLOOKUP('Data Entry'!I1744,'CST Norms'!$A$48:$K$62,I1744,FALSE))/HLOOKUP('Data Entry'!I1744,'CST Norms'!$A$77:$K$91,I1744,FALSE)</f>
        <v>#N/A</v>
      </c>
      <c r="H1744" t="e">
        <f>( 'Data Entry'!H1744 - HLOOKUP('Data Entry'!I1744,'CST Norms'!$A$65:$K$75,8,FALSE) )/HLOOKUP('Data Entry'!I1744,'CST Norms'!$A$94:$K$104,8,FALSE)</f>
        <v>#N/A</v>
      </c>
      <c r="I1744">
        <f>'Data Entry'!$J1744</f>
        <v>0</v>
      </c>
      <c r="J1744" t="e">
        <f t="shared" si="163"/>
        <v>#N/A</v>
      </c>
      <c r="K1744" t="e">
        <f t="shared" si="164"/>
        <v>#N/A</v>
      </c>
      <c r="L1744" t="e">
        <f t="shared" si="165"/>
        <v>#N/A</v>
      </c>
      <c r="M1744" t="str">
        <f t="shared" si="166"/>
        <v>N/A</v>
      </c>
      <c r="N1744" t="str">
        <f t="shared" si="167"/>
        <v>N/A</v>
      </c>
      <c r="O1744" t="str">
        <f t="shared" si="168"/>
        <v>N/A</v>
      </c>
      <c r="S1744">
        <f>IF(OR(ISBLANK(B1744),ISBLANK(C1744),ISBLANK(D1744),ISBLANK(E1744),ISBLANK(F1744),ISBLANK('Data Entry'!G1744),ISBLANK('Data Entry'!H1744)),0,1)</f>
        <v>0</v>
      </c>
    </row>
    <row r="1745" spans="1:19" x14ac:dyDescent="0.25">
      <c r="A1745">
        <f>'Data Entry'!A1745</f>
        <v>0</v>
      </c>
      <c r="B1745">
        <f>'Data Entry'!B1745</f>
        <v>0</v>
      </c>
      <c r="C1745">
        <f>'Data Entry'!C1745</f>
        <v>0</v>
      </c>
      <c r="D1745">
        <f>'Data Entry'!D1745</f>
        <v>0</v>
      </c>
      <c r="E1745">
        <f>'Data Entry'!E1745</f>
        <v>0</v>
      </c>
      <c r="F1745">
        <f>'Data Entry'!F1745</f>
        <v>0</v>
      </c>
      <c r="G1745" t="e">
        <f>('Data Entry'!G1745-HLOOKUP('Data Entry'!I1745,'CST Norms'!$A$48:$K$62,I1745,FALSE))/HLOOKUP('Data Entry'!I1745,'CST Norms'!$A$77:$K$91,I1745,FALSE)</f>
        <v>#N/A</v>
      </c>
      <c r="H1745" t="e">
        <f>( 'Data Entry'!H1745 - HLOOKUP('Data Entry'!I1745,'CST Norms'!$A$65:$K$75,8,FALSE) )/HLOOKUP('Data Entry'!I1745,'CST Norms'!$A$94:$K$104,8,FALSE)</f>
        <v>#N/A</v>
      </c>
      <c r="I1745">
        <f>'Data Entry'!$J1745</f>
        <v>0</v>
      </c>
      <c r="J1745" t="e">
        <f t="shared" si="163"/>
        <v>#N/A</v>
      </c>
      <c r="K1745" t="e">
        <f t="shared" si="164"/>
        <v>#N/A</v>
      </c>
      <c r="L1745" t="e">
        <f t="shared" si="165"/>
        <v>#N/A</v>
      </c>
      <c r="M1745" t="str">
        <f t="shared" si="166"/>
        <v>N/A</v>
      </c>
      <c r="N1745" t="str">
        <f t="shared" si="167"/>
        <v>N/A</v>
      </c>
      <c r="O1745" t="str">
        <f t="shared" si="168"/>
        <v>N/A</v>
      </c>
      <c r="S1745">
        <f>IF(OR(ISBLANK(B1745),ISBLANK(C1745),ISBLANK(D1745),ISBLANK(E1745),ISBLANK(F1745),ISBLANK('Data Entry'!G1745),ISBLANK('Data Entry'!H1745)),0,1)</f>
        <v>0</v>
      </c>
    </row>
    <row r="1746" spans="1:19" x14ac:dyDescent="0.25">
      <c r="A1746">
        <f>'Data Entry'!A1746</f>
        <v>0</v>
      </c>
      <c r="B1746">
        <f>'Data Entry'!B1746</f>
        <v>0</v>
      </c>
      <c r="C1746">
        <f>'Data Entry'!C1746</f>
        <v>0</v>
      </c>
      <c r="D1746">
        <f>'Data Entry'!D1746</f>
        <v>0</v>
      </c>
      <c r="E1746">
        <f>'Data Entry'!E1746</f>
        <v>0</v>
      </c>
      <c r="F1746">
        <f>'Data Entry'!F1746</f>
        <v>0</v>
      </c>
      <c r="G1746" t="e">
        <f>('Data Entry'!G1746-HLOOKUP('Data Entry'!I1746,'CST Norms'!$A$48:$K$62,I1746,FALSE))/HLOOKUP('Data Entry'!I1746,'CST Norms'!$A$77:$K$91,I1746,FALSE)</f>
        <v>#N/A</v>
      </c>
      <c r="H1746" t="e">
        <f>( 'Data Entry'!H1746 - HLOOKUP('Data Entry'!I1746,'CST Norms'!$A$65:$K$75,8,FALSE) )/HLOOKUP('Data Entry'!I1746,'CST Norms'!$A$94:$K$104,8,FALSE)</f>
        <v>#N/A</v>
      </c>
      <c r="I1746">
        <f>'Data Entry'!$J1746</f>
        <v>0</v>
      </c>
      <c r="J1746" t="e">
        <f t="shared" si="163"/>
        <v>#N/A</v>
      </c>
      <c r="K1746" t="e">
        <f t="shared" si="164"/>
        <v>#N/A</v>
      </c>
      <c r="L1746" t="e">
        <f t="shared" si="165"/>
        <v>#N/A</v>
      </c>
      <c r="M1746" t="str">
        <f t="shared" si="166"/>
        <v>N/A</v>
      </c>
      <c r="N1746" t="str">
        <f t="shared" si="167"/>
        <v>N/A</v>
      </c>
      <c r="O1746" t="str">
        <f t="shared" si="168"/>
        <v>N/A</v>
      </c>
      <c r="S1746">
        <f>IF(OR(ISBLANK(B1746),ISBLANK(C1746),ISBLANK(D1746),ISBLANK(E1746),ISBLANK(F1746),ISBLANK('Data Entry'!G1746),ISBLANK('Data Entry'!H1746)),0,1)</f>
        <v>0</v>
      </c>
    </row>
    <row r="1747" spans="1:19" x14ac:dyDescent="0.25">
      <c r="A1747">
        <f>'Data Entry'!A1747</f>
        <v>0</v>
      </c>
      <c r="B1747">
        <f>'Data Entry'!B1747</f>
        <v>0</v>
      </c>
      <c r="C1747">
        <f>'Data Entry'!C1747</f>
        <v>0</v>
      </c>
      <c r="D1747">
        <f>'Data Entry'!D1747</f>
        <v>0</v>
      </c>
      <c r="E1747">
        <f>'Data Entry'!E1747</f>
        <v>0</v>
      </c>
      <c r="F1747">
        <f>'Data Entry'!F1747</f>
        <v>0</v>
      </c>
      <c r="G1747" t="e">
        <f>('Data Entry'!G1747-HLOOKUP('Data Entry'!I1747,'CST Norms'!$A$48:$K$62,I1747,FALSE))/HLOOKUP('Data Entry'!I1747,'CST Norms'!$A$77:$K$91,I1747,FALSE)</f>
        <v>#N/A</v>
      </c>
      <c r="H1747" t="e">
        <f>( 'Data Entry'!H1747 - HLOOKUP('Data Entry'!I1747,'CST Norms'!$A$65:$K$75,8,FALSE) )/HLOOKUP('Data Entry'!I1747,'CST Norms'!$A$94:$K$104,8,FALSE)</f>
        <v>#N/A</v>
      </c>
      <c r="I1747">
        <f>'Data Entry'!$J1747</f>
        <v>0</v>
      </c>
      <c r="J1747" t="e">
        <f t="shared" si="163"/>
        <v>#N/A</v>
      </c>
      <c r="K1747" t="e">
        <f t="shared" si="164"/>
        <v>#N/A</v>
      </c>
      <c r="L1747" t="e">
        <f t="shared" si="165"/>
        <v>#N/A</v>
      </c>
      <c r="M1747" t="str">
        <f t="shared" si="166"/>
        <v>N/A</v>
      </c>
      <c r="N1747" t="str">
        <f t="shared" si="167"/>
        <v>N/A</v>
      </c>
      <c r="O1747" t="str">
        <f t="shared" si="168"/>
        <v>N/A</v>
      </c>
      <c r="S1747">
        <f>IF(OR(ISBLANK(B1747),ISBLANK(C1747),ISBLANK(D1747),ISBLANK(E1747),ISBLANK(F1747),ISBLANK('Data Entry'!G1747),ISBLANK('Data Entry'!H1747)),0,1)</f>
        <v>0</v>
      </c>
    </row>
    <row r="1748" spans="1:19" x14ac:dyDescent="0.25">
      <c r="A1748">
        <f>'Data Entry'!A1748</f>
        <v>0</v>
      </c>
      <c r="B1748">
        <f>'Data Entry'!B1748</f>
        <v>0</v>
      </c>
      <c r="C1748">
        <f>'Data Entry'!C1748</f>
        <v>0</v>
      </c>
      <c r="D1748">
        <f>'Data Entry'!D1748</f>
        <v>0</v>
      </c>
      <c r="E1748">
        <f>'Data Entry'!E1748</f>
        <v>0</v>
      </c>
      <c r="F1748">
        <f>'Data Entry'!F1748</f>
        <v>0</v>
      </c>
      <c r="G1748" t="e">
        <f>('Data Entry'!G1748-HLOOKUP('Data Entry'!I1748,'CST Norms'!$A$48:$K$62,I1748,FALSE))/HLOOKUP('Data Entry'!I1748,'CST Norms'!$A$77:$K$91,I1748,FALSE)</f>
        <v>#N/A</v>
      </c>
      <c r="H1748" t="e">
        <f>( 'Data Entry'!H1748 - HLOOKUP('Data Entry'!I1748,'CST Norms'!$A$65:$K$75,8,FALSE) )/HLOOKUP('Data Entry'!I1748,'CST Norms'!$A$94:$K$104,8,FALSE)</f>
        <v>#N/A</v>
      </c>
      <c r="I1748">
        <f>'Data Entry'!$J1748</f>
        <v>0</v>
      </c>
      <c r="J1748" t="e">
        <f t="shared" si="163"/>
        <v>#N/A</v>
      </c>
      <c r="K1748" t="e">
        <f t="shared" si="164"/>
        <v>#N/A</v>
      </c>
      <c r="L1748" t="e">
        <f t="shared" si="165"/>
        <v>#N/A</v>
      </c>
      <c r="M1748" t="str">
        <f t="shared" si="166"/>
        <v>N/A</v>
      </c>
      <c r="N1748" t="str">
        <f t="shared" si="167"/>
        <v>N/A</v>
      </c>
      <c r="O1748" t="str">
        <f t="shared" si="168"/>
        <v>N/A</v>
      </c>
      <c r="S1748">
        <f>IF(OR(ISBLANK(B1748),ISBLANK(C1748),ISBLANK(D1748),ISBLANK(E1748),ISBLANK(F1748),ISBLANK('Data Entry'!G1748),ISBLANK('Data Entry'!H1748)),0,1)</f>
        <v>0</v>
      </c>
    </row>
    <row r="1749" spans="1:19" x14ac:dyDescent="0.25">
      <c r="A1749">
        <f>'Data Entry'!A1749</f>
        <v>0</v>
      </c>
      <c r="B1749">
        <f>'Data Entry'!B1749</f>
        <v>0</v>
      </c>
      <c r="C1749">
        <f>'Data Entry'!C1749</f>
        <v>0</v>
      </c>
      <c r="D1749">
        <f>'Data Entry'!D1749</f>
        <v>0</v>
      </c>
      <c r="E1749">
        <f>'Data Entry'!E1749</f>
        <v>0</v>
      </c>
      <c r="F1749">
        <f>'Data Entry'!F1749</f>
        <v>0</v>
      </c>
      <c r="G1749" t="e">
        <f>('Data Entry'!G1749-HLOOKUP('Data Entry'!I1749,'CST Norms'!$A$48:$K$62,I1749,FALSE))/HLOOKUP('Data Entry'!I1749,'CST Norms'!$A$77:$K$91,I1749,FALSE)</f>
        <v>#N/A</v>
      </c>
      <c r="H1749" t="e">
        <f>( 'Data Entry'!H1749 - HLOOKUP('Data Entry'!I1749,'CST Norms'!$A$65:$K$75,8,FALSE) )/HLOOKUP('Data Entry'!I1749,'CST Norms'!$A$94:$K$104,8,FALSE)</f>
        <v>#N/A</v>
      </c>
      <c r="I1749">
        <f>'Data Entry'!$J1749</f>
        <v>0</v>
      </c>
      <c r="J1749" t="e">
        <f t="shared" si="163"/>
        <v>#N/A</v>
      </c>
      <c r="K1749" t="e">
        <f t="shared" si="164"/>
        <v>#N/A</v>
      </c>
      <c r="L1749" t="e">
        <f t="shared" si="165"/>
        <v>#N/A</v>
      </c>
      <c r="M1749" t="str">
        <f t="shared" si="166"/>
        <v>N/A</v>
      </c>
      <c r="N1749" t="str">
        <f t="shared" si="167"/>
        <v>N/A</v>
      </c>
      <c r="O1749" t="str">
        <f t="shared" si="168"/>
        <v>N/A</v>
      </c>
      <c r="S1749">
        <f>IF(OR(ISBLANK(B1749),ISBLANK(C1749),ISBLANK(D1749),ISBLANK(E1749),ISBLANK(F1749),ISBLANK('Data Entry'!G1749),ISBLANK('Data Entry'!H1749)),0,1)</f>
        <v>0</v>
      </c>
    </row>
    <row r="1750" spans="1:19" x14ac:dyDescent="0.25">
      <c r="A1750">
        <f>'Data Entry'!A1750</f>
        <v>0</v>
      </c>
      <c r="B1750">
        <f>'Data Entry'!B1750</f>
        <v>0</v>
      </c>
      <c r="C1750">
        <f>'Data Entry'!C1750</f>
        <v>0</v>
      </c>
      <c r="D1750">
        <f>'Data Entry'!D1750</f>
        <v>0</v>
      </c>
      <c r="E1750">
        <f>'Data Entry'!E1750</f>
        <v>0</v>
      </c>
      <c r="F1750">
        <f>'Data Entry'!F1750</f>
        <v>0</v>
      </c>
      <c r="G1750" t="e">
        <f>('Data Entry'!G1750-HLOOKUP('Data Entry'!I1750,'CST Norms'!$A$48:$K$62,I1750,FALSE))/HLOOKUP('Data Entry'!I1750,'CST Norms'!$A$77:$K$91,I1750,FALSE)</f>
        <v>#N/A</v>
      </c>
      <c r="H1750" t="e">
        <f>( 'Data Entry'!H1750 - HLOOKUP('Data Entry'!I1750,'CST Norms'!$A$65:$K$75,8,FALSE) )/HLOOKUP('Data Entry'!I1750,'CST Norms'!$A$94:$K$104,8,FALSE)</f>
        <v>#N/A</v>
      </c>
      <c r="I1750">
        <f>'Data Entry'!$J1750</f>
        <v>0</v>
      </c>
      <c r="J1750" t="e">
        <f t="shared" si="163"/>
        <v>#N/A</v>
      </c>
      <c r="K1750" t="e">
        <f t="shared" si="164"/>
        <v>#N/A</v>
      </c>
      <c r="L1750" t="e">
        <f t="shared" si="165"/>
        <v>#N/A</v>
      </c>
      <c r="M1750" t="str">
        <f t="shared" si="166"/>
        <v>N/A</v>
      </c>
      <c r="N1750" t="str">
        <f t="shared" si="167"/>
        <v>N/A</v>
      </c>
      <c r="O1750" t="str">
        <f t="shared" si="168"/>
        <v>N/A</v>
      </c>
      <c r="S1750">
        <f>IF(OR(ISBLANK(B1750),ISBLANK(C1750),ISBLANK(D1750),ISBLANK(E1750),ISBLANK(F1750),ISBLANK('Data Entry'!G1750),ISBLANK('Data Entry'!H1750)),0,1)</f>
        <v>0</v>
      </c>
    </row>
    <row r="1751" spans="1:19" x14ac:dyDescent="0.25">
      <c r="A1751">
        <f>'Data Entry'!A1751</f>
        <v>0</v>
      </c>
      <c r="B1751">
        <f>'Data Entry'!B1751</f>
        <v>0</v>
      </c>
      <c r="C1751">
        <f>'Data Entry'!C1751</f>
        <v>0</v>
      </c>
      <c r="D1751">
        <f>'Data Entry'!D1751</f>
        <v>0</v>
      </c>
      <c r="E1751">
        <f>'Data Entry'!E1751</f>
        <v>0</v>
      </c>
      <c r="F1751">
        <f>'Data Entry'!F1751</f>
        <v>0</v>
      </c>
      <c r="G1751" t="e">
        <f>('Data Entry'!G1751-HLOOKUP('Data Entry'!I1751,'CST Norms'!$A$48:$K$62,I1751,FALSE))/HLOOKUP('Data Entry'!I1751,'CST Norms'!$A$77:$K$91,I1751,FALSE)</f>
        <v>#N/A</v>
      </c>
      <c r="H1751" t="e">
        <f>( 'Data Entry'!H1751 - HLOOKUP('Data Entry'!I1751,'CST Norms'!$A$65:$K$75,8,FALSE) )/HLOOKUP('Data Entry'!I1751,'CST Norms'!$A$94:$K$104,8,FALSE)</f>
        <v>#N/A</v>
      </c>
      <c r="I1751">
        <f>'Data Entry'!$J1751</f>
        <v>0</v>
      </c>
      <c r="J1751" t="e">
        <f t="shared" si="163"/>
        <v>#N/A</v>
      </c>
      <c r="K1751" t="e">
        <f t="shared" si="164"/>
        <v>#N/A</v>
      </c>
      <c r="L1751" t="e">
        <f t="shared" si="165"/>
        <v>#N/A</v>
      </c>
      <c r="M1751" t="str">
        <f t="shared" si="166"/>
        <v>N/A</v>
      </c>
      <c r="N1751" t="str">
        <f t="shared" si="167"/>
        <v>N/A</v>
      </c>
      <c r="O1751" t="str">
        <f t="shared" si="168"/>
        <v>N/A</v>
      </c>
      <c r="S1751">
        <f>IF(OR(ISBLANK(B1751),ISBLANK(C1751),ISBLANK(D1751),ISBLANK(E1751),ISBLANK(F1751),ISBLANK('Data Entry'!G1751),ISBLANK('Data Entry'!H1751)),0,1)</f>
        <v>0</v>
      </c>
    </row>
    <row r="1752" spans="1:19" x14ac:dyDescent="0.25">
      <c r="A1752">
        <f>'Data Entry'!A1752</f>
        <v>0</v>
      </c>
      <c r="B1752">
        <f>'Data Entry'!B1752</f>
        <v>0</v>
      </c>
      <c r="C1752">
        <f>'Data Entry'!C1752</f>
        <v>0</v>
      </c>
      <c r="D1752">
        <f>'Data Entry'!D1752</f>
        <v>0</v>
      </c>
      <c r="E1752">
        <f>'Data Entry'!E1752</f>
        <v>0</v>
      </c>
      <c r="F1752">
        <f>'Data Entry'!F1752</f>
        <v>0</v>
      </c>
      <c r="G1752" t="e">
        <f>('Data Entry'!G1752-HLOOKUP('Data Entry'!I1752,'CST Norms'!$A$48:$K$62,I1752,FALSE))/HLOOKUP('Data Entry'!I1752,'CST Norms'!$A$77:$K$91,I1752,FALSE)</f>
        <v>#N/A</v>
      </c>
      <c r="H1752" t="e">
        <f>( 'Data Entry'!H1752 - HLOOKUP('Data Entry'!I1752,'CST Norms'!$A$65:$K$75,8,FALSE) )/HLOOKUP('Data Entry'!I1752,'CST Norms'!$A$94:$K$104,8,FALSE)</f>
        <v>#N/A</v>
      </c>
      <c r="I1752">
        <f>'Data Entry'!$J1752</f>
        <v>0</v>
      </c>
      <c r="J1752" t="e">
        <f t="shared" si="163"/>
        <v>#N/A</v>
      </c>
      <c r="K1752" t="e">
        <f t="shared" si="164"/>
        <v>#N/A</v>
      </c>
      <c r="L1752" t="e">
        <f t="shared" si="165"/>
        <v>#N/A</v>
      </c>
      <c r="M1752" t="str">
        <f t="shared" si="166"/>
        <v>N/A</v>
      </c>
      <c r="N1752" t="str">
        <f t="shared" si="167"/>
        <v>N/A</v>
      </c>
      <c r="O1752" t="str">
        <f t="shared" si="168"/>
        <v>N/A</v>
      </c>
      <c r="S1752">
        <f>IF(OR(ISBLANK(B1752),ISBLANK(C1752),ISBLANK(D1752),ISBLANK(E1752),ISBLANK(F1752),ISBLANK('Data Entry'!G1752),ISBLANK('Data Entry'!H1752)),0,1)</f>
        <v>0</v>
      </c>
    </row>
    <row r="1753" spans="1:19" x14ac:dyDescent="0.25">
      <c r="A1753">
        <f>'Data Entry'!A1753</f>
        <v>0</v>
      </c>
      <c r="B1753">
        <f>'Data Entry'!B1753</f>
        <v>0</v>
      </c>
      <c r="C1753">
        <f>'Data Entry'!C1753</f>
        <v>0</v>
      </c>
      <c r="D1753">
        <f>'Data Entry'!D1753</f>
        <v>0</v>
      </c>
      <c r="E1753">
        <f>'Data Entry'!E1753</f>
        <v>0</v>
      </c>
      <c r="F1753">
        <f>'Data Entry'!F1753</f>
        <v>0</v>
      </c>
      <c r="G1753" t="e">
        <f>('Data Entry'!G1753-HLOOKUP('Data Entry'!I1753,'CST Norms'!$A$48:$K$62,I1753,FALSE))/HLOOKUP('Data Entry'!I1753,'CST Norms'!$A$77:$K$91,I1753,FALSE)</f>
        <v>#N/A</v>
      </c>
      <c r="H1753" t="e">
        <f>( 'Data Entry'!H1753 - HLOOKUP('Data Entry'!I1753,'CST Norms'!$A$65:$K$75,8,FALSE) )/HLOOKUP('Data Entry'!I1753,'CST Norms'!$A$94:$K$104,8,FALSE)</f>
        <v>#N/A</v>
      </c>
      <c r="I1753">
        <f>'Data Entry'!$J1753</f>
        <v>0</v>
      </c>
      <c r="J1753" t="e">
        <f t="shared" si="163"/>
        <v>#N/A</v>
      </c>
      <c r="K1753" t="e">
        <f t="shared" si="164"/>
        <v>#N/A</v>
      </c>
      <c r="L1753" t="e">
        <f t="shared" si="165"/>
        <v>#N/A</v>
      </c>
      <c r="M1753" t="str">
        <f t="shared" si="166"/>
        <v>N/A</v>
      </c>
      <c r="N1753" t="str">
        <f t="shared" si="167"/>
        <v>N/A</v>
      </c>
      <c r="O1753" t="str">
        <f t="shared" si="168"/>
        <v>N/A</v>
      </c>
      <c r="S1753">
        <f>IF(OR(ISBLANK(B1753),ISBLANK(C1753),ISBLANK(D1753),ISBLANK(E1753),ISBLANK(F1753),ISBLANK('Data Entry'!G1753),ISBLANK('Data Entry'!H1753)),0,1)</f>
        <v>0</v>
      </c>
    </row>
    <row r="1754" spans="1:19" x14ac:dyDescent="0.25">
      <c r="A1754">
        <f>'Data Entry'!A1754</f>
        <v>0</v>
      </c>
      <c r="B1754">
        <f>'Data Entry'!B1754</f>
        <v>0</v>
      </c>
      <c r="C1754">
        <f>'Data Entry'!C1754</f>
        <v>0</v>
      </c>
      <c r="D1754">
        <f>'Data Entry'!D1754</f>
        <v>0</v>
      </c>
      <c r="E1754">
        <f>'Data Entry'!E1754</f>
        <v>0</v>
      </c>
      <c r="F1754">
        <f>'Data Entry'!F1754</f>
        <v>0</v>
      </c>
      <c r="G1754" t="e">
        <f>('Data Entry'!G1754-HLOOKUP('Data Entry'!I1754,'CST Norms'!$A$48:$K$62,I1754,FALSE))/HLOOKUP('Data Entry'!I1754,'CST Norms'!$A$77:$K$91,I1754,FALSE)</f>
        <v>#N/A</v>
      </c>
      <c r="H1754" t="e">
        <f>( 'Data Entry'!H1754 - HLOOKUP('Data Entry'!I1754,'CST Norms'!$A$65:$K$75,8,FALSE) )/HLOOKUP('Data Entry'!I1754,'CST Norms'!$A$94:$K$104,8,FALSE)</f>
        <v>#N/A</v>
      </c>
      <c r="I1754">
        <f>'Data Entry'!$J1754</f>
        <v>0</v>
      </c>
      <c r="J1754" t="e">
        <f t="shared" si="163"/>
        <v>#N/A</v>
      </c>
      <c r="K1754" t="e">
        <f t="shared" si="164"/>
        <v>#N/A</v>
      </c>
      <c r="L1754" t="e">
        <f t="shared" si="165"/>
        <v>#N/A</v>
      </c>
      <c r="M1754" t="str">
        <f t="shared" si="166"/>
        <v>N/A</v>
      </c>
      <c r="N1754" t="str">
        <f t="shared" si="167"/>
        <v>N/A</v>
      </c>
      <c r="O1754" t="str">
        <f t="shared" si="168"/>
        <v>N/A</v>
      </c>
      <c r="S1754">
        <f>IF(OR(ISBLANK(B1754),ISBLANK(C1754),ISBLANK(D1754),ISBLANK(E1754),ISBLANK(F1754),ISBLANK('Data Entry'!G1754),ISBLANK('Data Entry'!H1754)),0,1)</f>
        <v>0</v>
      </c>
    </row>
    <row r="1755" spans="1:19" x14ac:dyDescent="0.25">
      <c r="A1755">
        <f>'Data Entry'!A1755</f>
        <v>0</v>
      </c>
      <c r="B1755">
        <f>'Data Entry'!B1755</f>
        <v>0</v>
      </c>
      <c r="C1755">
        <f>'Data Entry'!C1755</f>
        <v>0</v>
      </c>
      <c r="D1755">
        <f>'Data Entry'!D1755</f>
        <v>0</v>
      </c>
      <c r="E1755">
        <f>'Data Entry'!E1755</f>
        <v>0</v>
      </c>
      <c r="F1755">
        <f>'Data Entry'!F1755</f>
        <v>0</v>
      </c>
      <c r="G1755" t="e">
        <f>('Data Entry'!G1755-HLOOKUP('Data Entry'!I1755,'CST Norms'!$A$48:$K$62,I1755,FALSE))/HLOOKUP('Data Entry'!I1755,'CST Norms'!$A$77:$K$91,I1755,FALSE)</f>
        <v>#N/A</v>
      </c>
      <c r="H1755" t="e">
        <f>( 'Data Entry'!H1755 - HLOOKUP('Data Entry'!I1755,'CST Norms'!$A$65:$K$75,8,FALSE) )/HLOOKUP('Data Entry'!I1755,'CST Norms'!$A$94:$K$104,8,FALSE)</f>
        <v>#N/A</v>
      </c>
      <c r="I1755">
        <f>'Data Entry'!$J1755</f>
        <v>0</v>
      </c>
      <c r="J1755" t="e">
        <f t="shared" si="163"/>
        <v>#N/A</v>
      </c>
      <c r="K1755" t="e">
        <f t="shared" si="164"/>
        <v>#N/A</v>
      </c>
      <c r="L1755" t="e">
        <f t="shared" si="165"/>
        <v>#N/A</v>
      </c>
      <c r="M1755" t="str">
        <f t="shared" si="166"/>
        <v>N/A</v>
      </c>
      <c r="N1755" t="str">
        <f t="shared" si="167"/>
        <v>N/A</v>
      </c>
      <c r="O1755" t="str">
        <f t="shared" si="168"/>
        <v>N/A</v>
      </c>
      <c r="S1755">
        <f>IF(OR(ISBLANK(B1755),ISBLANK(C1755),ISBLANK(D1755),ISBLANK(E1755),ISBLANK(F1755),ISBLANK('Data Entry'!G1755),ISBLANK('Data Entry'!H1755)),0,1)</f>
        <v>0</v>
      </c>
    </row>
    <row r="1756" spans="1:19" x14ac:dyDescent="0.25">
      <c r="A1756">
        <f>'Data Entry'!A1756</f>
        <v>0</v>
      </c>
      <c r="B1756">
        <f>'Data Entry'!B1756</f>
        <v>0</v>
      </c>
      <c r="C1756">
        <f>'Data Entry'!C1756</f>
        <v>0</v>
      </c>
      <c r="D1756">
        <f>'Data Entry'!D1756</f>
        <v>0</v>
      </c>
      <c r="E1756">
        <f>'Data Entry'!E1756</f>
        <v>0</v>
      </c>
      <c r="F1756">
        <f>'Data Entry'!F1756</f>
        <v>0</v>
      </c>
      <c r="G1756" t="e">
        <f>('Data Entry'!G1756-HLOOKUP('Data Entry'!I1756,'CST Norms'!$A$48:$K$62,I1756,FALSE))/HLOOKUP('Data Entry'!I1756,'CST Norms'!$A$77:$K$91,I1756,FALSE)</f>
        <v>#N/A</v>
      </c>
      <c r="H1756" t="e">
        <f>( 'Data Entry'!H1756 - HLOOKUP('Data Entry'!I1756,'CST Norms'!$A$65:$K$75,8,FALSE) )/HLOOKUP('Data Entry'!I1756,'CST Norms'!$A$94:$K$104,8,FALSE)</f>
        <v>#N/A</v>
      </c>
      <c r="I1756">
        <f>'Data Entry'!$J1756</f>
        <v>0</v>
      </c>
      <c r="J1756" t="e">
        <f t="shared" si="163"/>
        <v>#N/A</v>
      </c>
      <c r="K1756" t="e">
        <f t="shared" si="164"/>
        <v>#N/A</v>
      </c>
      <c r="L1756" t="e">
        <f t="shared" si="165"/>
        <v>#N/A</v>
      </c>
      <c r="M1756" t="str">
        <f t="shared" si="166"/>
        <v>N/A</v>
      </c>
      <c r="N1756" t="str">
        <f t="shared" si="167"/>
        <v>N/A</v>
      </c>
      <c r="O1756" t="str">
        <f t="shared" si="168"/>
        <v>N/A</v>
      </c>
      <c r="S1756">
        <f>IF(OR(ISBLANK(B1756),ISBLANK(C1756),ISBLANK(D1756),ISBLANK(E1756),ISBLANK(F1756),ISBLANK('Data Entry'!G1756),ISBLANK('Data Entry'!H1756)),0,1)</f>
        <v>0</v>
      </c>
    </row>
    <row r="1757" spans="1:19" x14ac:dyDescent="0.25">
      <c r="A1757">
        <f>'Data Entry'!A1757</f>
        <v>0</v>
      </c>
      <c r="B1757">
        <f>'Data Entry'!B1757</f>
        <v>0</v>
      </c>
      <c r="C1757">
        <f>'Data Entry'!C1757</f>
        <v>0</v>
      </c>
      <c r="D1757">
        <f>'Data Entry'!D1757</f>
        <v>0</v>
      </c>
      <c r="E1757">
        <f>'Data Entry'!E1757</f>
        <v>0</v>
      </c>
      <c r="F1757">
        <f>'Data Entry'!F1757</f>
        <v>0</v>
      </c>
      <c r="G1757" t="e">
        <f>('Data Entry'!G1757-HLOOKUP('Data Entry'!I1757,'CST Norms'!$A$48:$K$62,I1757,FALSE))/HLOOKUP('Data Entry'!I1757,'CST Norms'!$A$77:$K$91,I1757,FALSE)</f>
        <v>#N/A</v>
      </c>
      <c r="H1757" t="e">
        <f>( 'Data Entry'!H1757 - HLOOKUP('Data Entry'!I1757,'CST Norms'!$A$65:$K$75,8,FALSE) )/HLOOKUP('Data Entry'!I1757,'CST Norms'!$A$94:$K$104,8,FALSE)</f>
        <v>#N/A</v>
      </c>
      <c r="I1757">
        <f>'Data Entry'!$J1757</f>
        <v>0</v>
      </c>
      <c r="J1757" t="e">
        <f t="shared" si="163"/>
        <v>#N/A</v>
      </c>
      <c r="K1757" t="e">
        <f t="shared" si="164"/>
        <v>#N/A</v>
      </c>
      <c r="L1757" t="e">
        <f t="shared" si="165"/>
        <v>#N/A</v>
      </c>
      <c r="M1757" t="str">
        <f t="shared" si="166"/>
        <v>N/A</v>
      </c>
      <c r="N1757" t="str">
        <f t="shared" si="167"/>
        <v>N/A</v>
      </c>
      <c r="O1757" t="str">
        <f t="shared" si="168"/>
        <v>N/A</v>
      </c>
      <c r="S1757">
        <f>IF(OR(ISBLANK(B1757),ISBLANK(C1757),ISBLANK(D1757),ISBLANK(E1757),ISBLANK(F1757),ISBLANK('Data Entry'!G1757),ISBLANK('Data Entry'!H1757)),0,1)</f>
        <v>0</v>
      </c>
    </row>
    <row r="1758" spans="1:19" x14ac:dyDescent="0.25">
      <c r="A1758">
        <f>'Data Entry'!A1758</f>
        <v>0</v>
      </c>
      <c r="B1758">
        <f>'Data Entry'!B1758</f>
        <v>0</v>
      </c>
      <c r="C1758">
        <f>'Data Entry'!C1758</f>
        <v>0</v>
      </c>
      <c r="D1758">
        <f>'Data Entry'!D1758</f>
        <v>0</v>
      </c>
      <c r="E1758">
        <f>'Data Entry'!E1758</f>
        <v>0</v>
      </c>
      <c r="F1758">
        <f>'Data Entry'!F1758</f>
        <v>0</v>
      </c>
      <c r="G1758" t="e">
        <f>('Data Entry'!G1758-HLOOKUP('Data Entry'!I1758,'CST Norms'!$A$48:$K$62,I1758,FALSE))/HLOOKUP('Data Entry'!I1758,'CST Norms'!$A$77:$K$91,I1758,FALSE)</f>
        <v>#N/A</v>
      </c>
      <c r="H1758" t="e">
        <f>( 'Data Entry'!H1758 - HLOOKUP('Data Entry'!I1758,'CST Norms'!$A$65:$K$75,8,FALSE) )/HLOOKUP('Data Entry'!I1758,'CST Norms'!$A$94:$K$104,8,FALSE)</f>
        <v>#N/A</v>
      </c>
      <c r="I1758">
        <f>'Data Entry'!$J1758</f>
        <v>0</v>
      </c>
      <c r="J1758" t="e">
        <f t="shared" si="163"/>
        <v>#N/A</v>
      </c>
      <c r="K1758" t="e">
        <f t="shared" si="164"/>
        <v>#N/A</v>
      </c>
      <c r="L1758" t="e">
        <f t="shared" si="165"/>
        <v>#N/A</v>
      </c>
      <c r="M1758" t="str">
        <f t="shared" si="166"/>
        <v>N/A</v>
      </c>
      <c r="N1758" t="str">
        <f t="shared" si="167"/>
        <v>N/A</v>
      </c>
      <c r="O1758" t="str">
        <f t="shared" si="168"/>
        <v>N/A</v>
      </c>
      <c r="S1758">
        <f>IF(OR(ISBLANK(B1758),ISBLANK(C1758),ISBLANK(D1758),ISBLANK(E1758),ISBLANK(F1758),ISBLANK('Data Entry'!G1758),ISBLANK('Data Entry'!H1758)),0,1)</f>
        <v>0</v>
      </c>
    </row>
    <row r="1759" spans="1:19" x14ac:dyDescent="0.25">
      <c r="A1759">
        <f>'Data Entry'!A1759</f>
        <v>0</v>
      </c>
      <c r="B1759">
        <f>'Data Entry'!B1759</f>
        <v>0</v>
      </c>
      <c r="C1759">
        <f>'Data Entry'!C1759</f>
        <v>0</v>
      </c>
      <c r="D1759">
        <f>'Data Entry'!D1759</f>
        <v>0</v>
      </c>
      <c r="E1759">
        <f>'Data Entry'!E1759</f>
        <v>0</v>
      </c>
      <c r="F1759">
        <f>'Data Entry'!F1759</f>
        <v>0</v>
      </c>
      <c r="G1759" t="e">
        <f>('Data Entry'!G1759-HLOOKUP('Data Entry'!I1759,'CST Norms'!$A$48:$K$62,I1759,FALSE))/HLOOKUP('Data Entry'!I1759,'CST Norms'!$A$77:$K$91,I1759,FALSE)</f>
        <v>#N/A</v>
      </c>
      <c r="H1759" t="e">
        <f>( 'Data Entry'!H1759 - HLOOKUP('Data Entry'!I1759,'CST Norms'!$A$65:$K$75,8,FALSE) )/HLOOKUP('Data Entry'!I1759,'CST Norms'!$A$94:$K$104,8,FALSE)</f>
        <v>#N/A</v>
      </c>
      <c r="I1759">
        <f>'Data Entry'!$J1759</f>
        <v>0</v>
      </c>
      <c r="J1759" t="e">
        <f t="shared" si="163"/>
        <v>#N/A</v>
      </c>
      <c r="K1759" t="e">
        <f t="shared" si="164"/>
        <v>#N/A</v>
      </c>
      <c r="L1759" t="e">
        <f t="shared" si="165"/>
        <v>#N/A</v>
      </c>
      <c r="M1759" t="str">
        <f t="shared" si="166"/>
        <v>N/A</v>
      </c>
      <c r="N1759" t="str">
        <f t="shared" si="167"/>
        <v>N/A</v>
      </c>
      <c r="O1759" t="str">
        <f t="shared" si="168"/>
        <v>N/A</v>
      </c>
      <c r="S1759">
        <f>IF(OR(ISBLANK(B1759),ISBLANK(C1759),ISBLANK(D1759),ISBLANK(E1759),ISBLANK(F1759),ISBLANK('Data Entry'!G1759),ISBLANK('Data Entry'!H1759)),0,1)</f>
        <v>0</v>
      </c>
    </row>
    <row r="1760" spans="1:19" x14ac:dyDescent="0.25">
      <c r="A1760">
        <f>'Data Entry'!A1760</f>
        <v>0</v>
      </c>
      <c r="B1760">
        <f>'Data Entry'!B1760</f>
        <v>0</v>
      </c>
      <c r="C1760">
        <f>'Data Entry'!C1760</f>
        <v>0</v>
      </c>
      <c r="D1760">
        <f>'Data Entry'!D1760</f>
        <v>0</v>
      </c>
      <c r="E1760">
        <f>'Data Entry'!E1760</f>
        <v>0</v>
      </c>
      <c r="F1760">
        <f>'Data Entry'!F1760</f>
        <v>0</v>
      </c>
      <c r="G1760" t="e">
        <f>('Data Entry'!G1760-HLOOKUP('Data Entry'!I1760,'CST Norms'!$A$48:$K$62,I1760,FALSE))/HLOOKUP('Data Entry'!I1760,'CST Norms'!$A$77:$K$91,I1760,FALSE)</f>
        <v>#N/A</v>
      </c>
      <c r="H1760" t="e">
        <f>( 'Data Entry'!H1760 - HLOOKUP('Data Entry'!I1760,'CST Norms'!$A$65:$K$75,8,FALSE) )/HLOOKUP('Data Entry'!I1760,'CST Norms'!$A$94:$K$104,8,FALSE)</f>
        <v>#N/A</v>
      </c>
      <c r="I1760">
        <f>'Data Entry'!$J1760</f>
        <v>0</v>
      </c>
      <c r="J1760" t="e">
        <f t="shared" si="163"/>
        <v>#N/A</v>
      </c>
      <c r="K1760" t="e">
        <f t="shared" si="164"/>
        <v>#N/A</v>
      </c>
      <c r="L1760" t="e">
        <f t="shared" si="165"/>
        <v>#N/A</v>
      </c>
      <c r="M1760" t="str">
        <f t="shared" si="166"/>
        <v>N/A</v>
      </c>
      <c r="N1760" t="str">
        <f t="shared" si="167"/>
        <v>N/A</v>
      </c>
      <c r="O1760" t="str">
        <f t="shared" si="168"/>
        <v>N/A</v>
      </c>
      <c r="S1760">
        <f>IF(OR(ISBLANK(B1760),ISBLANK(C1760),ISBLANK(D1760),ISBLANK(E1760),ISBLANK(F1760),ISBLANK('Data Entry'!G1760),ISBLANK('Data Entry'!H1760)),0,1)</f>
        <v>0</v>
      </c>
    </row>
    <row r="1761" spans="1:19" x14ac:dyDescent="0.25">
      <c r="A1761">
        <f>'Data Entry'!A1761</f>
        <v>0</v>
      </c>
      <c r="B1761">
        <f>'Data Entry'!B1761</f>
        <v>0</v>
      </c>
      <c r="C1761">
        <f>'Data Entry'!C1761</f>
        <v>0</v>
      </c>
      <c r="D1761">
        <f>'Data Entry'!D1761</f>
        <v>0</v>
      </c>
      <c r="E1761">
        <f>'Data Entry'!E1761</f>
        <v>0</v>
      </c>
      <c r="F1761">
        <f>'Data Entry'!F1761</f>
        <v>0</v>
      </c>
      <c r="G1761" t="e">
        <f>('Data Entry'!G1761-HLOOKUP('Data Entry'!I1761,'CST Norms'!$A$48:$K$62,I1761,FALSE))/HLOOKUP('Data Entry'!I1761,'CST Norms'!$A$77:$K$91,I1761,FALSE)</f>
        <v>#N/A</v>
      </c>
      <c r="H1761" t="e">
        <f>( 'Data Entry'!H1761 - HLOOKUP('Data Entry'!I1761,'CST Norms'!$A$65:$K$75,8,FALSE) )/HLOOKUP('Data Entry'!I1761,'CST Norms'!$A$94:$K$104,8,FALSE)</f>
        <v>#N/A</v>
      </c>
      <c r="I1761">
        <f>'Data Entry'!$J1761</f>
        <v>0</v>
      </c>
      <c r="J1761" t="e">
        <f t="shared" si="163"/>
        <v>#N/A</v>
      </c>
      <c r="K1761" t="e">
        <f t="shared" si="164"/>
        <v>#N/A</v>
      </c>
      <c r="L1761" t="e">
        <f t="shared" si="165"/>
        <v>#N/A</v>
      </c>
      <c r="M1761" t="str">
        <f t="shared" si="166"/>
        <v>N/A</v>
      </c>
      <c r="N1761" t="str">
        <f t="shared" si="167"/>
        <v>N/A</v>
      </c>
      <c r="O1761" t="str">
        <f t="shared" si="168"/>
        <v>N/A</v>
      </c>
      <c r="S1761">
        <f>IF(OR(ISBLANK(B1761),ISBLANK(C1761),ISBLANK(D1761),ISBLANK(E1761),ISBLANK(F1761),ISBLANK('Data Entry'!G1761),ISBLANK('Data Entry'!H1761)),0,1)</f>
        <v>0</v>
      </c>
    </row>
    <row r="1762" spans="1:19" x14ac:dyDescent="0.25">
      <c r="A1762">
        <f>'Data Entry'!A1762</f>
        <v>0</v>
      </c>
      <c r="B1762">
        <f>'Data Entry'!B1762</f>
        <v>0</v>
      </c>
      <c r="C1762">
        <f>'Data Entry'!C1762</f>
        <v>0</v>
      </c>
      <c r="D1762">
        <f>'Data Entry'!D1762</f>
        <v>0</v>
      </c>
      <c r="E1762">
        <f>'Data Entry'!E1762</f>
        <v>0</v>
      </c>
      <c r="F1762">
        <f>'Data Entry'!F1762</f>
        <v>0</v>
      </c>
      <c r="G1762" t="e">
        <f>('Data Entry'!G1762-HLOOKUP('Data Entry'!I1762,'CST Norms'!$A$48:$K$62,I1762,FALSE))/HLOOKUP('Data Entry'!I1762,'CST Norms'!$A$77:$K$91,I1762,FALSE)</f>
        <v>#N/A</v>
      </c>
      <c r="H1762" t="e">
        <f>( 'Data Entry'!H1762 - HLOOKUP('Data Entry'!I1762,'CST Norms'!$A$65:$K$75,8,FALSE) )/HLOOKUP('Data Entry'!I1762,'CST Norms'!$A$94:$K$104,8,FALSE)</f>
        <v>#N/A</v>
      </c>
      <c r="I1762">
        <f>'Data Entry'!$J1762</f>
        <v>0</v>
      </c>
      <c r="J1762" t="e">
        <f t="shared" si="163"/>
        <v>#N/A</v>
      </c>
      <c r="K1762" t="e">
        <f t="shared" si="164"/>
        <v>#N/A</v>
      </c>
      <c r="L1762" t="e">
        <f t="shared" si="165"/>
        <v>#N/A</v>
      </c>
      <c r="M1762" t="str">
        <f t="shared" si="166"/>
        <v>N/A</v>
      </c>
      <c r="N1762" t="str">
        <f t="shared" si="167"/>
        <v>N/A</v>
      </c>
      <c r="O1762" t="str">
        <f t="shared" si="168"/>
        <v>N/A</v>
      </c>
      <c r="S1762">
        <f>IF(OR(ISBLANK(B1762),ISBLANK(C1762),ISBLANK(D1762),ISBLANK(E1762),ISBLANK(F1762),ISBLANK('Data Entry'!G1762),ISBLANK('Data Entry'!H1762)),0,1)</f>
        <v>0</v>
      </c>
    </row>
    <row r="1763" spans="1:19" x14ac:dyDescent="0.25">
      <c r="A1763">
        <f>'Data Entry'!A1763</f>
        <v>0</v>
      </c>
      <c r="B1763">
        <f>'Data Entry'!B1763</f>
        <v>0</v>
      </c>
      <c r="C1763">
        <f>'Data Entry'!C1763</f>
        <v>0</v>
      </c>
      <c r="D1763">
        <f>'Data Entry'!D1763</f>
        <v>0</v>
      </c>
      <c r="E1763">
        <f>'Data Entry'!E1763</f>
        <v>0</v>
      </c>
      <c r="F1763">
        <f>'Data Entry'!F1763</f>
        <v>0</v>
      </c>
      <c r="G1763" t="e">
        <f>('Data Entry'!G1763-HLOOKUP('Data Entry'!I1763,'CST Norms'!$A$48:$K$62,I1763,FALSE))/HLOOKUP('Data Entry'!I1763,'CST Norms'!$A$77:$K$91,I1763,FALSE)</f>
        <v>#N/A</v>
      </c>
      <c r="H1763" t="e">
        <f>( 'Data Entry'!H1763 - HLOOKUP('Data Entry'!I1763,'CST Norms'!$A$65:$K$75,8,FALSE) )/HLOOKUP('Data Entry'!I1763,'CST Norms'!$A$94:$K$104,8,FALSE)</f>
        <v>#N/A</v>
      </c>
      <c r="I1763">
        <f>'Data Entry'!$J1763</f>
        <v>0</v>
      </c>
      <c r="J1763" t="e">
        <f t="shared" si="163"/>
        <v>#N/A</v>
      </c>
      <c r="K1763" t="e">
        <f t="shared" si="164"/>
        <v>#N/A</v>
      </c>
      <c r="L1763" t="e">
        <f t="shared" si="165"/>
        <v>#N/A</v>
      </c>
      <c r="M1763" t="str">
        <f t="shared" si="166"/>
        <v>N/A</v>
      </c>
      <c r="N1763" t="str">
        <f t="shared" si="167"/>
        <v>N/A</v>
      </c>
      <c r="O1763" t="str">
        <f t="shared" si="168"/>
        <v>N/A</v>
      </c>
      <c r="S1763">
        <f>IF(OR(ISBLANK(B1763),ISBLANK(C1763),ISBLANK(D1763),ISBLANK(E1763),ISBLANK(F1763),ISBLANK('Data Entry'!G1763),ISBLANK('Data Entry'!H1763)),0,1)</f>
        <v>0</v>
      </c>
    </row>
    <row r="1764" spans="1:19" x14ac:dyDescent="0.25">
      <c r="A1764">
        <f>'Data Entry'!A1764</f>
        <v>0</v>
      </c>
      <c r="B1764">
        <f>'Data Entry'!B1764</f>
        <v>0</v>
      </c>
      <c r="C1764">
        <f>'Data Entry'!C1764</f>
        <v>0</v>
      </c>
      <c r="D1764">
        <f>'Data Entry'!D1764</f>
        <v>0</v>
      </c>
      <c r="E1764">
        <f>'Data Entry'!E1764</f>
        <v>0</v>
      </c>
      <c r="F1764">
        <f>'Data Entry'!F1764</f>
        <v>0</v>
      </c>
      <c r="G1764" t="e">
        <f>('Data Entry'!G1764-HLOOKUP('Data Entry'!I1764,'CST Norms'!$A$48:$K$62,I1764,FALSE))/HLOOKUP('Data Entry'!I1764,'CST Norms'!$A$77:$K$91,I1764,FALSE)</f>
        <v>#N/A</v>
      </c>
      <c r="H1764" t="e">
        <f>( 'Data Entry'!H1764 - HLOOKUP('Data Entry'!I1764,'CST Norms'!$A$65:$K$75,8,FALSE) )/HLOOKUP('Data Entry'!I1764,'CST Norms'!$A$94:$K$104,8,FALSE)</f>
        <v>#N/A</v>
      </c>
      <c r="I1764">
        <f>'Data Entry'!$J1764</f>
        <v>0</v>
      </c>
      <c r="J1764" t="e">
        <f t="shared" si="163"/>
        <v>#N/A</v>
      </c>
      <c r="K1764" t="e">
        <f t="shared" si="164"/>
        <v>#N/A</v>
      </c>
      <c r="L1764" t="e">
        <f t="shared" si="165"/>
        <v>#N/A</v>
      </c>
      <c r="M1764" t="str">
        <f t="shared" si="166"/>
        <v>N/A</v>
      </c>
      <c r="N1764" t="str">
        <f t="shared" si="167"/>
        <v>N/A</v>
      </c>
      <c r="O1764" t="str">
        <f t="shared" si="168"/>
        <v>N/A</v>
      </c>
      <c r="S1764">
        <f>IF(OR(ISBLANK(B1764),ISBLANK(C1764),ISBLANK(D1764),ISBLANK(E1764),ISBLANK(F1764),ISBLANK('Data Entry'!G1764),ISBLANK('Data Entry'!H1764)),0,1)</f>
        <v>0</v>
      </c>
    </row>
    <row r="1765" spans="1:19" x14ac:dyDescent="0.25">
      <c r="A1765">
        <f>'Data Entry'!A1765</f>
        <v>0</v>
      </c>
      <c r="B1765">
        <f>'Data Entry'!B1765</f>
        <v>0</v>
      </c>
      <c r="C1765">
        <f>'Data Entry'!C1765</f>
        <v>0</v>
      </c>
      <c r="D1765">
        <f>'Data Entry'!D1765</f>
        <v>0</v>
      </c>
      <c r="E1765">
        <f>'Data Entry'!E1765</f>
        <v>0</v>
      </c>
      <c r="F1765">
        <f>'Data Entry'!F1765</f>
        <v>0</v>
      </c>
      <c r="G1765" t="e">
        <f>('Data Entry'!G1765-HLOOKUP('Data Entry'!I1765,'CST Norms'!$A$48:$K$62,I1765,FALSE))/HLOOKUP('Data Entry'!I1765,'CST Norms'!$A$77:$K$91,I1765,FALSE)</f>
        <v>#N/A</v>
      </c>
      <c r="H1765" t="e">
        <f>( 'Data Entry'!H1765 - HLOOKUP('Data Entry'!I1765,'CST Norms'!$A$65:$K$75,8,FALSE) )/HLOOKUP('Data Entry'!I1765,'CST Norms'!$A$94:$K$104,8,FALSE)</f>
        <v>#N/A</v>
      </c>
      <c r="I1765">
        <f>'Data Entry'!$J1765</f>
        <v>0</v>
      </c>
      <c r="J1765" t="e">
        <f t="shared" si="163"/>
        <v>#N/A</v>
      </c>
      <c r="K1765" t="e">
        <f t="shared" si="164"/>
        <v>#N/A</v>
      </c>
      <c r="L1765" t="e">
        <f t="shared" si="165"/>
        <v>#N/A</v>
      </c>
      <c r="M1765" t="str">
        <f t="shared" si="166"/>
        <v>N/A</v>
      </c>
      <c r="N1765" t="str">
        <f t="shared" si="167"/>
        <v>N/A</v>
      </c>
      <c r="O1765" t="str">
        <f t="shared" si="168"/>
        <v>N/A</v>
      </c>
      <c r="S1765">
        <f>IF(OR(ISBLANK(B1765),ISBLANK(C1765),ISBLANK(D1765),ISBLANK(E1765),ISBLANK(F1765),ISBLANK('Data Entry'!G1765),ISBLANK('Data Entry'!H1765)),0,1)</f>
        <v>0</v>
      </c>
    </row>
    <row r="1766" spans="1:19" x14ac:dyDescent="0.25">
      <c r="A1766">
        <f>'Data Entry'!A1766</f>
        <v>0</v>
      </c>
      <c r="B1766">
        <f>'Data Entry'!B1766</f>
        <v>0</v>
      </c>
      <c r="C1766">
        <f>'Data Entry'!C1766</f>
        <v>0</v>
      </c>
      <c r="D1766">
        <f>'Data Entry'!D1766</f>
        <v>0</v>
      </c>
      <c r="E1766">
        <f>'Data Entry'!E1766</f>
        <v>0</v>
      </c>
      <c r="F1766">
        <f>'Data Entry'!F1766</f>
        <v>0</v>
      </c>
      <c r="G1766" t="e">
        <f>('Data Entry'!G1766-HLOOKUP('Data Entry'!I1766,'CST Norms'!$A$48:$K$62,I1766,FALSE))/HLOOKUP('Data Entry'!I1766,'CST Norms'!$A$77:$K$91,I1766,FALSE)</f>
        <v>#N/A</v>
      </c>
      <c r="H1766" t="e">
        <f>( 'Data Entry'!H1766 - HLOOKUP('Data Entry'!I1766,'CST Norms'!$A$65:$K$75,8,FALSE) )/HLOOKUP('Data Entry'!I1766,'CST Norms'!$A$94:$K$104,8,FALSE)</f>
        <v>#N/A</v>
      </c>
      <c r="I1766">
        <f>'Data Entry'!$J1766</f>
        <v>0</v>
      </c>
      <c r="J1766" t="e">
        <f t="shared" si="163"/>
        <v>#N/A</v>
      </c>
      <c r="K1766" t="e">
        <f t="shared" si="164"/>
        <v>#N/A</v>
      </c>
      <c r="L1766" t="e">
        <f t="shared" si="165"/>
        <v>#N/A</v>
      </c>
      <c r="M1766" t="str">
        <f t="shared" si="166"/>
        <v>N/A</v>
      </c>
      <c r="N1766" t="str">
        <f t="shared" si="167"/>
        <v>N/A</v>
      </c>
      <c r="O1766" t="str">
        <f t="shared" si="168"/>
        <v>N/A</v>
      </c>
      <c r="S1766">
        <f>IF(OR(ISBLANK(B1766),ISBLANK(C1766),ISBLANK(D1766),ISBLANK(E1766),ISBLANK(F1766),ISBLANK('Data Entry'!G1766),ISBLANK('Data Entry'!H1766)),0,1)</f>
        <v>0</v>
      </c>
    </row>
    <row r="1767" spans="1:19" x14ac:dyDescent="0.25">
      <c r="A1767">
        <f>'Data Entry'!A1767</f>
        <v>0</v>
      </c>
      <c r="B1767">
        <f>'Data Entry'!B1767</f>
        <v>0</v>
      </c>
      <c r="C1767">
        <f>'Data Entry'!C1767</f>
        <v>0</v>
      </c>
      <c r="D1767">
        <f>'Data Entry'!D1767</f>
        <v>0</v>
      </c>
      <c r="E1767">
        <f>'Data Entry'!E1767</f>
        <v>0</v>
      </c>
      <c r="F1767">
        <f>'Data Entry'!F1767</f>
        <v>0</v>
      </c>
      <c r="G1767" t="e">
        <f>('Data Entry'!G1767-HLOOKUP('Data Entry'!I1767,'CST Norms'!$A$48:$K$62,I1767,FALSE))/HLOOKUP('Data Entry'!I1767,'CST Norms'!$A$77:$K$91,I1767,FALSE)</f>
        <v>#N/A</v>
      </c>
      <c r="H1767" t="e">
        <f>( 'Data Entry'!H1767 - HLOOKUP('Data Entry'!I1767,'CST Norms'!$A$65:$K$75,8,FALSE) )/HLOOKUP('Data Entry'!I1767,'CST Norms'!$A$94:$K$104,8,FALSE)</f>
        <v>#N/A</v>
      </c>
      <c r="I1767">
        <f>'Data Entry'!$J1767</f>
        <v>0</v>
      </c>
      <c r="J1767" t="e">
        <f t="shared" si="163"/>
        <v>#N/A</v>
      </c>
      <c r="K1767" t="e">
        <f t="shared" si="164"/>
        <v>#N/A</v>
      </c>
      <c r="L1767" t="e">
        <f t="shared" si="165"/>
        <v>#N/A</v>
      </c>
      <c r="M1767" t="str">
        <f t="shared" si="166"/>
        <v>N/A</v>
      </c>
      <c r="N1767" t="str">
        <f t="shared" si="167"/>
        <v>N/A</v>
      </c>
      <c r="O1767" t="str">
        <f t="shared" si="168"/>
        <v>N/A</v>
      </c>
      <c r="S1767">
        <f>IF(OR(ISBLANK(B1767),ISBLANK(C1767),ISBLANK(D1767),ISBLANK(E1767),ISBLANK(F1767),ISBLANK('Data Entry'!G1767),ISBLANK('Data Entry'!H1767)),0,1)</f>
        <v>0</v>
      </c>
    </row>
    <row r="1768" spans="1:19" x14ac:dyDescent="0.25">
      <c r="A1768">
        <f>'Data Entry'!A1768</f>
        <v>0</v>
      </c>
      <c r="B1768">
        <f>'Data Entry'!B1768</f>
        <v>0</v>
      </c>
      <c r="C1768">
        <f>'Data Entry'!C1768</f>
        <v>0</v>
      </c>
      <c r="D1768">
        <f>'Data Entry'!D1768</f>
        <v>0</v>
      </c>
      <c r="E1768">
        <f>'Data Entry'!E1768</f>
        <v>0</v>
      </c>
      <c r="F1768">
        <f>'Data Entry'!F1768</f>
        <v>0</v>
      </c>
      <c r="G1768" t="e">
        <f>('Data Entry'!G1768-HLOOKUP('Data Entry'!I1768,'CST Norms'!$A$48:$K$62,I1768,FALSE))/HLOOKUP('Data Entry'!I1768,'CST Norms'!$A$77:$K$91,I1768,FALSE)</f>
        <v>#N/A</v>
      </c>
      <c r="H1768" t="e">
        <f>( 'Data Entry'!H1768 - HLOOKUP('Data Entry'!I1768,'CST Norms'!$A$65:$K$75,8,FALSE) )/HLOOKUP('Data Entry'!I1768,'CST Norms'!$A$94:$K$104,8,FALSE)</f>
        <v>#N/A</v>
      </c>
      <c r="I1768">
        <f>'Data Entry'!$J1768</f>
        <v>0</v>
      </c>
      <c r="J1768" t="e">
        <f t="shared" si="163"/>
        <v>#N/A</v>
      </c>
      <c r="K1768" t="e">
        <f t="shared" si="164"/>
        <v>#N/A</v>
      </c>
      <c r="L1768" t="e">
        <f t="shared" si="165"/>
        <v>#N/A</v>
      </c>
      <c r="M1768" t="str">
        <f t="shared" si="166"/>
        <v>N/A</v>
      </c>
      <c r="N1768" t="str">
        <f t="shared" si="167"/>
        <v>N/A</v>
      </c>
      <c r="O1768" t="str">
        <f t="shared" si="168"/>
        <v>N/A</v>
      </c>
      <c r="S1768">
        <f>IF(OR(ISBLANK(B1768),ISBLANK(C1768),ISBLANK(D1768),ISBLANK(E1768),ISBLANK(F1768),ISBLANK('Data Entry'!G1768),ISBLANK('Data Entry'!H1768)),0,1)</f>
        <v>0</v>
      </c>
    </row>
    <row r="1769" spans="1:19" x14ac:dyDescent="0.25">
      <c r="A1769">
        <f>'Data Entry'!A1769</f>
        <v>0</v>
      </c>
      <c r="B1769">
        <f>'Data Entry'!B1769</f>
        <v>0</v>
      </c>
      <c r="C1769">
        <f>'Data Entry'!C1769</f>
        <v>0</v>
      </c>
      <c r="D1769">
        <f>'Data Entry'!D1769</f>
        <v>0</v>
      </c>
      <c r="E1769">
        <f>'Data Entry'!E1769</f>
        <v>0</v>
      </c>
      <c r="F1769">
        <f>'Data Entry'!F1769</f>
        <v>0</v>
      </c>
      <c r="G1769" t="e">
        <f>('Data Entry'!G1769-HLOOKUP('Data Entry'!I1769,'CST Norms'!$A$48:$K$62,I1769,FALSE))/HLOOKUP('Data Entry'!I1769,'CST Norms'!$A$77:$K$91,I1769,FALSE)</f>
        <v>#N/A</v>
      </c>
      <c r="H1769" t="e">
        <f>( 'Data Entry'!H1769 - HLOOKUP('Data Entry'!I1769,'CST Norms'!$A$65:$K$75,8,FALSE) )/HLOOKUP('Data Entry'!I1769,'CST Norms'!$A$94:$K$104,8,FALSE)</f>
        <v>#N/A</v>
      </c>
      <c r="I1769">
        <f>'Data Entry'!$J1769</f>
        <v>0</v>
      </c>
      <c r="J1769" t="e">
        <f t="shared" si="163"/>
        <v>#N/A</v>
      </c>
      <c r="K1769" t="e">
        <f t="shared" si="164"/>
        <v>#N/A</v>
      </c>
      <c r="L1769" t="e">
        <f t="shared" si="165"/>
        <v>#N/A</v>
      </c>
      <c r="M1769" t="str">
        <f t="shared" si="166"/>
        <v>N/A</v>
      </c>
      <c r="N1769" t="str">
        <f t="shared" si="167"/>
        <v>N/A</v>
      </c>
      <c r="O1769" t="str">
        <f t="shared" si="168"/>
        <v>N/A</v>
      </c>
      <c r="S1769">
        <f>IF(OR(ISBLANK(B1769),ISBLANK(C1769),ISBLANK(D1769),ISBLANK(E1769),ISBLANK(F1769),ISBLANK('Data Entry'!G1769),ISBLANK('Data Entry'!H1769)),0,1)</f>
        <v>0</v>
      </c>
    </row>
    <row r="1770" spans="1:19" x14ac:dyDescent="0.25">
      <c r="A1770">
        <f>'Data Entry'!A1770</f>
        <v>0</v>
      </c>
      <c r="B1770">
        <f>'Data Entry'!B1770</f>
        <v>0</v>
      </c>
      <c r="C1770">
        <f>'Data Entry'!C1770</f>
        <v>0</v>
      </c>
      <c r="D1770">
        <f>'Data Entry'!D1770</f>
        <v>0</v>
      </c>
      <c r="E1770">
        <f>'Data Entry'!E1770</f>
        <v>0</v>
      </c>
      <c r="F1770">
        <f>'Data Entry'!F1770</f>
        <v>0</v>
      </c>
      <c r="G1770" t="e">
        <f>('Data Entry'!G1770-HLOOKUP('Data Entry'!I1770,'CST Norms'!$A$48:$K$62,I1770,FALSE))/HLOOKUP('Data Entry'!I1770,'CST Norms'!$A$77:$K$91,I1770,FALSE)</f>
        <v>#N/A</v>
      </c>
      <c r="H1770" t="e">
        <f>( 'Data Entry'!H1770 - HLOOKUP('Data Entry'!I1770,'CST Norms'!$A$65:$K$75,8,FALSE) )/HLOOKUP('Data Entry'!I1770,'CST Norms'!$A$94:$K$104,8,FALSE)</f>
        <v>#N/A</v>
      </c>
      <c r="I1770">
        <f>'Data Entry'!$J1770</f>
        <v>0</v>
      </c>
      <c r="J1770" t="e">
        <f t="shared" si="163"/>
        <v>#N/A</v>
      </c>
      <c r="K1770" t="e">
        <f t="shared" si="164"/>
        <v>#N/A</v>
      </c>
      <c r="L1770" t="e">
        <f t="shared" si="165"/>
        <v>#N/A</v>
      </c>
      <c r="M1770" t="str">
        <f t="shared" si="166"/>
        <v>N/A</v>
      </c>
      <c r="N1770" t="str">
        <f t="shared" si="167"/>
        <v>N/A</v>
      </c>
      <c r="O1770" t="str">
        <f t="shared" si="168"/>
        <v>N/A</v>
      </c>
      <c r="S1770">
        <f>IF(OR(ISBLANK(B1770),ISBLANK(C1770),ISBLANK(D1770),ISBLANK(E1770),ISBLANK(F1770),ISBLANK('Data Entry'!G1770),ISBLANK('Data Entry'!H1770)),0,1)</f>
        <v>0</v>
      </c>
    </row>
    <row r="1771" spans="1:19" x14ac:dyDescent="0.25">
      <c r="A1771">
        <f>'Data Entry'!A1771</f>
        <v>0</v>
      </c>
      <c r="B1771">
        <f>'Data Entry'!B1771</f>
        <v>0</v>
      </c>
      <c r="C1771">
        <f>'Data Entry'!C1771</f>
        <v>0</v>
      </c>
      <c r="D1771">
        <f>'Data Entry'!D1771</f>
        <v>0</v>
      </c>
      <c r="E1771">
        <f>'Data Entry'!E1771</f>
        <v>0</v>
      </c>
      <c r="F1771">
        <f>'Data Entry'!F1771</f>
        <v>0</v>
      </c>
      <c r="G1771" t="e">
        <f>('Data Entry'!G1771-HLOOKUP('Data Entry'!I1771,'CST Norms'!$A$48:$K$62,I1771,FALSE))/HLOOKUP('Data Entry'!I1771,'CST Norms'!$A$77:$K$91,I1771,FALSE)</f>
        <v>#N/A</v>
      </c>
      <c r="H1771" t="e">
        <f>( 'Data Entry'!H1771 - HLOOKUP('Data Entry'!I1771,'CST Norms'!$A$65:$K$75,8,FALSE) )/HLOOKUP('Data Entry'!I1771,'CST Norms'!$A$94:$K$104,8,FALSE)</f>
        <v>#N/A</v>
      </c>
      <c r="I1771">
        <f>'Data Entry'!$J1771</f>
        <v>0</v>
      </c>
      <c r="J1771" t="e">
        <f t="shared" si="163"/>
        <v>#N/A</v>
      </c>
      <c r="K1771" t="e">
        <f t="shared" si="164"/>
        <v>#N/A</v>
      </c>
      <c r="L1771" t="e">
        <f t="shared" si="165"/>
        <v>#N/A</v>
      </c>
      <c r="M1771" t="str">
        <f t="shared" si="166"/>
        <v>N/A</v>
      </c>
      <c r="N1771" t="str">
        <f t="shared" si="167"/>
        <v>N/A</v>
      </c>
      <c r="O1771" t="str">
        <f t="shared" si="168"/>
        <v>N/A</v>
      </c>
      <c r="S1771">
        <f>IF(OR(ISBLANK(B1771),ISBLANK(C1771),ISBLANK(D1771),ISBLANK(E1771),ISBLANK(F1771),ISBLANK('Data Entry'!G1771),ISBLANK('Data Entry'!H1771)),0,1)</f>
        <v>0</v>
      </c>
    </row>
    <row r="1772" spans="1:19" x14ac:dyDescent="0.25">
      <c r="A1772">
        <f>'Data Entry'!A1772</f>
        <v>0</v>
      </c>
      <c r="B1772">
        <f>'Data Entry'!B1772</f>
        <v>0</v>
      </c>
      <c r="C1772">
        <f>'Data Entry'!C1772</f>
        <v>0</v>
      </c>
      <c r="D1772">
        <f>'Data Entry'!D1772</f>
        <v>0</v>
      </c>
      <c r="E1772">
        <f>'Data Entry'!E1772</f>
        <v>0</v>
      </c>
      <c r="F1772">
        <f>'Data Entry'!F1772</f>
        <v>0</v>
      </c>
      <c r="G1772" t="e">
        <f>('Data Entry'!G1772-HLOOKUP('Data Entry'!I1772,'CST Norms'!$A$48:$K$62,I1772,FALSE))/HLOOKUP('Data Entry'!I1772,'CST Norms'!$A$77:$K$91,I1772,FALSE)</f>
        <v>#N/A</v>
      </c>
      <c r="H1772" t="e">
        <f>( 'Data Entry'!H1772 - HLOOKUP('Data Entry'!I1772,'CST Norms'!$A$65:$K$75,8,FALSE) )/HLOOKUP('Data Entry'!I1772,'CST Norms'!$A$94:$K$104,8,FALSE)</f>
        <v>#N/A</v>
      </c>
      <c r="I1772">
        <f>'Data Entry'!$J1772</f>
        <v>0</v>
      </c>
      <c r="J1772" t="e">
        <f t="shared" si="163"/>
        <v>#N/A</v>
      </c>
      <c r="K1772" t="e">
        <f t="shared" si="164"/>
        <v>#N/A</v>
      </c>
      <c r="L1772" t="e">
        <f t="shared" si="165"/>
        <v>#N/A</v>
      </c>
      <c r="M1772" t="str">
        <f t="shared" si="166"/>
        <v>N/A</v>
      </c>
      <c r="N1772" t="str">
        <f t="shared" si="167"/>
        <v>N/A</v>
      </c>
      <c r="O1772" t="str">
        <f t="shared" si="168"/>
        <v>N/A</v>
      </c>
      <c r="S1772">
        <f>IF(OR(ISBLANK(B1772),ISBLANK(C1772),ISBLANK(D1772),ISBLANK(E1772),ISBLANK(F1772),ISBLANK('Data Entry'!G1772),ISBLANK('Data Entry'!H1772)),0,1)</f>
        <v>0</v>
      </c>
    </row>
    <row r="1773" spans="1:19" x14ac:dyDescent="0.25">
      <c r="A1773">
        <f>'Data Entry'!A1773</f>
        <v>0</v>
      </c>
      <c r="B1773">
        <f>'Data Entry'!B1773</f>
        <v>0</v>
      </c>
      <c r="C1773">
        <f>'Data Entry'!C1773</f>
        <v>0</v>
      </c>
      <c r="D1773">
        <f>'Data Entry'!D1773</f>
        <v>0</v>
      </c>
      <c r="E1773">
        <f>'Data Entry'!E1773</f>
        <v>0</v>
      </c>
      <c r="F1773">
        <f>'Data Entry'!F1773</f>
        <v>0</v>
      </c>
      <c r="G1773" t="e">
        <f>('Data Entry'!G1773-HLOOKUP('Data Entry'!I1773,'CST Norms'!$A$48:$K$62,I1773,FALSE))/HLOOKUP('Data Entry'!I1773,'CST Norms'!$A$77:$K$91,I1773,FALSE)</f>
        <v>#N/A</v>
      </c>
      <c r="H1773" t="e">
        <f>( 'Data Entry'!H1773 - HLOOKUP('Data Entry'!I1773,'CST Norms'!$A$65:$K$75,8,FALSE) )/HLOOKUP('Data Entry'!I1773,'CST Norms'!$A$94:$K$104,8,FALSE)</f>
        <v>#N/A</v>
      </c>
      <c r="I1773">
        <f>'Data Entry'!$J1773</f>
        <v>0</v>
      </c>
      <c r="J1773" t="e">
        <f t="shared" si="163"/>
        <v>#N/A</v>
      </c>
      <c r="K1773" t="e">
        <f t="shared" si="164"/>
        <v>#N/A</v>
      </c>
      <c r="L1773" t="e">
        <f t="shared" si="165"/>
        <v>#N/A</v>
      </c>
      <c r="M1773" t="str">
        <f t="shared" si="166"/>
        <v>N/A</v>
      </c>
      <c r="N1773" t="str">
        <f t="shared" si="167"/>
        <v>N/A</v>
      </c>
      <c r="O1773" t="str">
        <f t="shared" si="168"/>
        <v>N/A</v>
      </c>
      <c r="S1773">
        <f>IF(OR(ISBLANK(B1773),ISBLANK(C1773),ISBLANK(D1773),ISBLANK(E1773),ISBLANK(F1773),ISBLANK('Data Entry'!G1773),ISBLANK('Data Entry'!H1773)),0,1)</f>
        <v>0</v>
      </c>
    </row>
    <row r="1774" spans="1:19" x14ac:dyDescent="0.25">
      <c r="A1774">
        <f>'Data Entry'!A1774</f>
        <v>0</v>
      </c>
      <c r="B1774">
        <f>'Data Entry'!B1774</f>
        <v>0</v>
      </c>
      <c r="C1774">
        <f>'Data Entry'!C1774</f>
        <v>0</v>
      </c>
      <c r="D1774">
        <f>'Data Entry'!D1774</f>
        <v>0</v>
      </c>
      <c r="E1774">
        <f>'Data Entry'!E1774</f>
        <v>0</v>
      </c>
      <c r="F1774">
        <f>'Data Entry'!F1774</f>
        <v>0</v>
      </c>
      <c r="G1774" t="e">
        <f>('Data Entry'!G1774-HLOOKUP('Data Entry'!I1774,'CST Norms'!$A$48:$K$62,I1774,FALSE))/HLOOKUP('Data Entry'!I1774,'CST Norms'!$A$77:$K$91,I1774,FALSE)</f>
        <v>#N/A</v>
      </c>
      <c r="H1774" t="e">
        <f>( 'Data Entry'!H1774 - HLOOKUP('Data Entry'!I1774,'CST Norms'!$A$65:$K$75,8,FALSE) )/HLOOKUP('Data Entry'!I1774,'CST Norms'!$A$94:$K$104,8,FALSE)</f>
        <v>#N/A</v>
      </c>
      <c r="I1774">
        <f>'Data Entry'!$J1774</f>
        <v>0</v>
      </c>
      <c r="J1774" t="e">
        <f t="shared" si="163"/>
        <v>#N/A</v>
      </c>
      <c r="K1774" t="e">
        <f t="shared" si="164"/>
        <v>#N/A</v>
      </c>
      <c r="L1774" t="e">
        <f t="shared" si="165"/>
        <v>#N/A</v>
      </c>
      <c r="M1774" t="str">
        <f t="shared" si="166"/>
        <v>N/A</v>
      </c>
      <c r="N1774" t="str">
        <f t="shared" si="167"/>
        <v>N/A</v>
      </c>
      <c r="O1774" t="str">
        <f t="shared" si="168"/>
        <v>N/A</v>
      </c>
      <c r="S1774">
        <f>IF(OR(ISBLANK(B1774),ISBLANK(C1774),ISBLANK(D1774),ISBLANK(E1774),ISBLANK(F1774),ISBLANK('Data Entry'!G1774),ISBLANK('Data Entry'!H1774)),0,1)</f>
        <v>0</v>
      </c>
    </row>
    <row r="1775" spans="1:19" x14ac:dyDescent="0.25">
      <c r="A1775">
        <f>'Data Entry'!A1775</f>
        <v>0</v>
      </c>
      <c r="B1775">
        <f>'Data Entry'!B1775</f>
        <v>0</v>
      </c>
      <c r="C1775">
        <f>'Data Entry'!C1775</f>
        <v>0</v>
      </c>
      <c r="D1775">
        <f>'Data Entry'!D1775</f>
        <v>0</v>
      </c>
      <c r="E1775">
        <f>'Data Entry'!E1775</f>
        <v>0</v>
      </c>
      <c r="F1775">
        <f>'Data Entry'!F1775</f>
        <v>0</v>
      </c>
      <c r="G1775" t="e">
        <f>('Data Entry'!G1775-HLOOKUP('Data Entry'!I1775,'CST Norms'!$A$48:$K$62,I1775,FALSE))/HLOOKUP('Data Entry'!I1775,'CST Norms'!$A$77:$K$91,I1775,FALSE)</f>
        <v>#N/A</v>
      </c>
      <c r="H1775" t="e">
        <f>( 'Data Entry'!H1775 - HLOOKUP('Data Entry'!I1775,'CST Norms'!$A$65:$K$75,8,FALSE) )/HLOOKUP('Data Entry'!I1775,'CST Norms'!$A$94:$K$104,8,FALSE)</f>
        <v>#N/A</v>
      </c>
      <c r="I1775">
        <f>'Data Entry'!$J1775</f>
        <v>0</v>
      </c>
      <c r="J1775" t="e">
        <f t="shared" si="163"/>
        <v>#N/A</v>
      </c>
      <c r="K1775" t="e">
        <f t="shared" si="164"/>
        <v>#N/A</v>
      </c>
      <c r="L1775" t="e">
        <f t="shared" si="165"/>
        <v>#N/A</v>
      </c>
      <c r="M1775" t="str">
        <f t="shared" si="166"/>
        <v>N/A</v>
      </c>
      <c r="N1775" t="str">
        <f t="shared" si="167"/>
        <v>N/A</v>
      </c>
      <c r="O1775" t="str">
        <f t="shared" si="168"/>
        <v>N/A</v>
      </c>
      <c r="S1775">
        <f>IF(OR(ISBLANK(B1775),ISBLANK(C1775),ISBLANK(D1775),ISBLANK(E1775),ISBLANK(F1775),ISBLANK('Data Entry'!G1775),ISBLANK('Data Entry'!H1775)),0,1)</f>
        <v>0</v>
      </c>
    </row>
    <row r="1776" spans="1:19" x14ac:dyDescent="0.25">
      <c r="A1776">
        <f>'Data Entry'!A1776</f>
        <v>0</v>
      </c>
      <c r="B1776">
        <f>'Data Entry'!B1776</f>
        <v>0</v>
      </c>
      <c r="C1776">
        <f>'Data Entry'!C1776</f>
        <v>0</v>
      </c>
      <c r="D1776">
        <f>'Data Entry'!D1776</f>
        <v>0</v>
      </c>
      <c r="E1776">
        <f>'Data Entry'!E1776</f>
        <v>0</v>
      </c>
      <c r="F1776">
        <f>'Data Entry'!F1776</f>
        <v>0</v>
      </c>
      <c r="G1776" t="e">
        <f>('Data Entry'!G1776-HLOOKUP('Data Entry'!I1776,'CST Norms'!$A$48:$K$62,I1776,FALSE))/HLOOKUP('Data Entry'!I1776,'CST Norms'!$A$77:$K$91,I1776,FALSE)</f>
        <v>#N/A</v>
      </c>
      <c r="H1776" t="e">
        <f>( 'Data Entry'!H1776 - HLOOKUP('Data Entry'!I1776,'CST Norms'!$A$65:$K$75,8,FALSE) )/HLOOKUP('Data Entry'!I1776,'CST Norms'!$A$94:$K$104,8,FALSE)</f>
        <v>#N/A</v>
      </c>
      <c r="I1776">
        <f>'Data Entry'!$J1776</f>
        <v>0</v>
      </c>
      <c r="J1776" t="e">
        <f t="shared" si="163"/>
        <v>#N/A</v>
      </c>
      <c r="K1776" t="e">
        <f t="shared" si="164"/>
        <v>#N/A</v>
      </c>
      <c r="L1776" t="e">
        <f t="shared" si="165"/>
        <v>#N/A</v>
      </c>
      <c r="M1776" t="str">
        <f t="shared" si="166"/>
        <v>N/A</v>
      </c>
      <c r="N1776" t="str">
        <f t="shared" si="167"/>
        <v>N/A</v>
      </c>
      <c r="O1776" t="str">
        <f t="shared" si="168"/>
        <v>N/A</v>
      </c>
      <c r="S1776">
        <f>IF(OR(ISBLANK(B1776),ISBLANK(C1776),ISBLANK(D1776),ISBLANK(E1776),ISBLANK(F1776),ISBLANK('Data Entry'!G1776),ISBLANK('Data Entry'!H1776)),0,1)</f>
        <v>0</v>
      </c>
    </row>
    <row r="1777" spans="1:19" x14ac:dyDescent="0.25">
      <c r="A1777">
        <f>'Data Entry'!A1777</f>
        <v>0</v>
      </c>
      <c r="B1777">
        <f>'Data Entry'!B1777</f>
        <v>0</v>
      </c>
      <c r="C1777">
        <f>'Data Entry'!C1777</f>
        <v>0</v>
      </c>
      <c r="D1777">
        <f>'Data Entry'!D1777</f>
        <v>0</v>
      </c>
      <c r="E1777">
        <f>'Data Entry'!E1777</f>
        <v>0</v>
      </c>
      <c r="F1777">
        <f>'Data Entry'!F1777</f>
        <v>0</v>
      </c>
      <c r="G1777" t="e">
        <f>('Data Entry'!G1777-HLOOKUP('Data Entry'!I1777,'CST Norms'!$A$48:$K$62,I1777,FALSE))/HLOOKUP('Data Entry'!I1777,'CST Norms'!$A$77:$K$91,I1777,FALSE)</f>
        <v>#N/A</v>
      </c>
      <c r="H1777" t="e">
        <f>( 'Data Entry'!H1777 - HLOOKUP('Data Entry'!I1777,'CST Norms'!$A$65:$K$75,8,FALSE) )/HLOOKUP('Data Entry'!I1777,'CST Norms'!$A$94:$K$104,8,FALSE)</f>
        <v>#N/A</v>
      </c>
      <c r="I1777">
        <f>'Data Entry'!$J1777</f>
        <v>0</v>
      </c>
      <c r="J1777" t="e">
        <f t="shared" si="163"/>
        <v>#N/A</v>
      </c>
      <c r="K1777" t="e">
        <f t="shared" si="164"/>
        <v>#N/A</v>
      </c>
      <c r="L1777" t="e">
        <f t="shared" si="165"/>
        <v>#N/A</v>
      </c>
      <c r="M1777" t="str">
        <f t="shared" si="166"/>
        <v>N/A</v>
      </c>
      <c r="N1777" t="str">
        <f t="shared" si="167"/>
        <v>N/A</v>
      </c>
      <c r="O1777" t="str">
        <f t="shared" si="168"/>
        <v>N/A</v>
      </c>
      <c r="S1777">
        <f>IF(OR(ISBLANK(B1777),ISBLANK(C1777),ISBLANK(D1777),ISBLANK(E1777),ISBLANK(F1777),ISBLANK('Data Entry'!G1777),ISBLANK('Data Entry'!H1777)),0,1)</f>
        <v>0</v>
      </c>
    </row>
    <row r="1778" spans="1:19" x14ac:dyDescent="0.25">
      <c r="A1778">
        <f>'Data Entry'!A1778</f>
        <v>0</v>
      </c>
      <c r="B1778">
        <f>'Data Entry'!B1778</f>
        <v>0</v>
      </c>
      <c r="C1778">
        <f>'Data Entry'!C1778</f>
        <v>0</v>
      </c>
      <c r="D1778">
        <f>'Data Entry'!D1778</f>
        <v>0</v>
      </c>
      <c r="E1778">
        <f>'Data Entry'!E1778</f>
        <v>0</v>
      </c>
      <c r="F1778">
        <f>'Data Entry'!F1778</f>
        <v>0</v>
      </c>
      <c r="G1778" t="e">
        <f>('Data Entry'!G1778-HLOOKUP('Data Entry'!I1778,'CST Norms'!$A$48:$K$62,I1778,FALSE))/HLOOKUP('Data Entry'!I1778,'CST Norms'!$A$77:$K$91,I1778,FALSE)</f>
        <v>#N/A</v>
      </c>
      <c r="H1778" t="e">
        <f>( 'Data Entry'!H1778 - HLOOKUP('Data Entry'!I1778,'CST Norms'!$A$65:$K$75,8,FALSE) )/HLOOKUP('Data Entry'!I1778,'CST Norms'!$A$94:$K$104,8,FALSE)</f>
        <v>#N/A</v>
      </c>
      <c r="I1778">
        <f>'Data Entry'!$J1778</f>
        <v>0</v>
      </c>
      <c r="J1778" t="e">
        <f t="shared" si="163"/>
        <v>#N/A</v>
      </c>
      <c r="K1778" t="e">
        <f t="shared" si="164"/>
        <v>#N/A</v>
      </c>
      <c r="L1778" t="e">
        <f t="shared" si="165"/>
        <v>#N/A</v>
      </c>
      <c r="M1778" t="str">
        <f t="shared" si="166"/>
        <v>N/A</v>
      </c>
      <c r="N1778" t="str">
        <f t="shared" si="167"/>
        <v>N/A</v>
      </c>
      <c r="O1778" t="str">
        <f t="shared" si="168"/>
        <v>N/A</v>
      </c>
      <c r="S1778">
        <f>IF(OR(ISBLANK(B1778),ISBLANK(C1778),ISBLANK(D1778),ISBLANK(E1778),ISBLANK(F1778),ISBLANK('Data Entry'!G1778),ISBLANK('Data Entry'!H1778)),0,1)</f>
        <v>0</v>
      </c>
    </row>
    <row r="1779" spans="1:19" x14ac:dyDescent="0.25">
      <c r="A1779">
        <f>'Data Entry'!A1779</f>
        <v>0</v>
      </c>
      <c r="B1779">
        <f>'Data Entry'!B1779</f>
        <v>0</v>
      </c>
      <c r="C1779">
        <f>'Data Entry'!C1779</f>
        <v>0</v>
      </c>
      <c r="D1779">
        <f>'Data Entry'!D1779</f>
        <v>0</v>
      </c>
      <c r="E1779">
        <f>'Data Entry'!E1779</f>
        <v>0</v>
      </c>
      <c r="F1779">
        <f>'Data Entry'!F1779</f>
        <v>0</v>
      </c>
      <c r="G1779" t="e">
        <f>('Data Entry'!G1779-HLOOKUP('Data Entry'!I1779,'CST Norms'!$A$48:$K$62,I1779,FALSE))/HLOOKUP('Data Entry'!I1779,'CST Norms'!$A$77:$K$91,I1779,FALSE)</f>
        <v>#N/A</v>
      </c>
      <c r="H1779" t="e">
        <f>( 'Data Entry'!H1779 - HLOOKUP('Data Entry'!I1779,'CST Norms'!$A$65:$K$75,8,FALSE) )/HLOOKUP('Data Entry'!I1779,'CST Norms'!$A$94:$K$104,8,FALSE)</f>
        <v>#N/A</v>
      </c>
      <c r="I1779">
        <f>'Data Entry'!$J1779</f>
        <v>0</v>
      </c>
      <c r="J1779" t="e">
        <f t="shared" si="163"/>
        <v>#N/A</v>
      </c>
      <c r="K1779" t="e">
        <f t="shared" si="164"/>
        <v>#N/A</v>
      </c>
      <c r="L1779" t="e">
        <f t="shared" si="165"/>
        <v>#N/A</v>
      </c>
      <c r="M1779" t="str">
        <f t="shared" si="166"/>
        <v>N/A</v>
      </c>
      <c r="N1779" t="str">
        <f t="shared" si="167"/>
        <v>N/A</v>
      </c>
      <c r="O1779" t="str">
        <f t="shared" si="168"/>
        <v>N/A</v>
      </c>
      <c r="S1779">
        <f>IF(OR(ISBLANK(B1779),ISBLANK(C1779),ISBLANK(D1779),ISBLANK(E1779),ISBLANK(F1779),ISBLANK('Data Entry'!G1779),ISBLANK('Data Entry'!H1779)),0,1)</f>
        <v>0</v>
      </c>
    </row>
    <row r="1780" spans="1:19" x14ac:dyDescent="0.25">
      <c r="A1780">
        <f>'Data Entry'!A1780</f>
        <v>0</v>
      </c>
      <c r="B1780">
        <f>'Data Entry'!B1780</f>
        <v>0</v>
      </c>
      <c r="C1780">
        <f>'Data Entry'!C1780</f>
        <v>0</v>
      </c>
      <c r="D1780">
        <f>'Data Entry'!D1780</f>
        <v>0</v>
      </c>
      <c r="E1780">
        <f>'Data Entry'!E1780</f>
        <v>0</v>
      </c>
      <c r="F1780">
        <f>'Data Entry'!F1780</f>
        <v>0</v>
      </c>
      <c r="G1780" t="e">
        <f>('Data Entry'!G1780-HLOOKUP('Data Entry'!I1780,'CST Norms'!$A$48:$K$62,I1780,FALSE))/HLOOKUP('Data Entry'!I1780,'CST Norms'!$A$77:$K$91,I1780,FALSE)</f>
        <v>#N/A</v>
      </c>
      <c r="H1780" t="e">
        <f>( 'Data Entry'!H1780 - HLOOKUP('Data Entry'!I1780,'CST Norms'!$A$65:$K$75,8,FALSE) )/HLOOKUP('Data Entry'!I1780,'CST Norms'!$A$94:$K$104,8,FALSE)</f>
        <v>#N/A</v>
      </c>
      <c r="I1780">
        <f>'Data Entry'!$J1780</f>
        <v>0</v>
      </c>
      <c r="J1780" t="e">
        <f t="shared" si="163"/>
        <v>#N/A</v>
      </c>
      <c r="K1780" t="e">
        <f t="shared" si="164"/>
        <v>#N/A</v>
      </c>
      <c r="L1780" t="e">
        <f t="shared" si="165"/>
        <v>#N/A</v>
      </c>
      <c r="M1780" t="str">
        <f t="shared" si="166"/>
        <v>N/A</v>
      </c>
      <c r="N1780" t="str">
        <f t="shared" si="167"/>
        <v>N/A</v>
      </c>
      <c r="O1780" t="str">
        <f t="shared" si="168"/>
        <v>N/A</v>
      </c>
      <c r="S1780">
        <f>IF(OR(ISBLANK(B1780),ISBLANK(C1780),ISBLANK(D1780),ISBLANK(E1780),ISBLANK(F1780),ISBLANK('Data Entry'!G1780),ISBLANK('Data Entry'!H1780)),0,1)</f>
        <v>0</v>
      </c>
    </row>
    <row r="1781" spans="1:19" x14ac:dyDescent="0.25">
      <c r="A1781">
        <f>'Data Entry'!A1781</f>
        <v>0</v>
      </c>
      <c r="B1781">
        <f>'Data Entry'!B1781</f>
        <v>0</v>
      </c>
      <c r="C1781">
        <f>'Data Entry'!C1781</f>
        <v>0</v>
      </c>
      <c r="D1781">
        <f>'Data Entry'!D1781</f>
        <v>0</v>
      </c>
      <c r="E1781">
        <f>'Data Entry'!E1781</f>
        <v>0</v>
      </c>
      <c r="F1781">
        <f>'Data Entry'!F1781</f>
        <v>0</v>
      </c>
      <c r="G1781" t="e">
        <f>('Data Entry'!G1781-HLOOKUP('Data Entry'!I1781,'CST Norms'!$A$48:$K$62,I1781,FALSE))/HLOOKUP('Data Entry'!I1781,'CST Norms'!$A$77:$K$91,I1781,FALSE)</f>
        <v>#N/A</v>
      </c>
      <c r="H1781" t="e">
        <f>( 'Data Entry'!H1781 - HLOOKUP('Data Entry'!I1781,'CST Norms'!$A$65:$K$75,8,FALSE) )/HLOOKUP('Data Entry'!I1781,'CST Norms'!$A$94:$K$104,8,FALSE)</f>
        <v>#N/A</v>
      </c>
      <c r="I1781">
        <f>'Data Entry'!$J1781</f>
        <v>0</v>
      </c>
      <c r="J1781" t="e">
        <f t="shared" si="163"/>
        <v>#N/A</v>
      </c>
      <c r="K1781" t="e">
        <f t="shared" si="164"/>
        <v>#N/A</v>
      </c>
      <c r="L1781" t="e">
        <f t="shared" si="165"/>
        <v>#N/A</v>
      </c>
      <c r="M1781" t="str">
        <f t="shared" si="166"/>
        <v>N/A</v>
      </c>
      <c r="N1781" t="str">
        <f t="shared" si="167"/>
        <v>N/A</v>
      </c>
      <c r="O1781" t="str">
        <f t="shared" si="168"/>
        <v>N/A</v>
      </c>
      <c r="S1781">
        <f>IF(OR(ISBLANK(B1781),ISBLANK(C1781),ISBLANK(D1781),ISBLANK(E1781),ISBLANK(F1781),ISBLANK('Data Entry'!G1781),ISBLANK('Data Entry'!H1781)),0,1)</f>
        <v>0</v>
      </c>
    </row>
    <row r="1782" spans="1:19" x14ac:dyDescent="0.25">
      <c r="A1782">
        <f>'Data Entry'!A1782</f>
        <v>0</v>
      </c>
      <c r="B1782">
        <f>'Data Entry'!B1782</f>
        <v>0</v>
      </c>
      <c r="C1782">
        <f>'Data Entry'!C1782</f>
        <v>0</v>
      </c>
      <c r="D1782">
        <f>'Data Entry'!D1782</f>
        <v>0</v>
      </c>
      <c r="E1782">
        <f>'Data Entry'!E1782</f>
        <v>0</v>
      </c>
      <c r="F1782">
        <f>'Data Entry'!F1782</f>
        <v>0</v>
      </c>
      <c r="G1782" t="e">
        <f>('Data Entry'!G1782-HLOOKUP('Data Entry'!I1782,'CST Norms'!$A$48:$K$62,I1782,FALSE))/HLOOKUP('Data Entry'!I1782,'CST Norms'!$A$77:$K$91,I1782,FALSE)</f>
        <v>#N/A</v>
      </c>
      <c r="H1782" t="e">
        <f>( 'Data Entry'!H1782 - HLOOKUP('Data Entry'!I1782,'CST Norms'!$A$65:$K$75,8,FALSE) )/HLOOKUP('Data Entry'!I1782,'CST Norms'!$A$94:$K$104,8,FALSE)</f>
        <v>#N/A</v>
      </c>
      <c r="I1782">
        <f>'Data Entry'!$J1782</f>
        <v>0</v>
      </c>
      <c r="J1782" t="e">
        <f t="shared" si="163"/>
        <v>#N/A</v>
      </c>
      <c r="K1782" t="e">
        <f t="shared" si="164"/>
        <v>#N/A</v>
      </c>
      <c r="L1782" t="e">
        <f t="shared" si="165"/>
        <v>#N/A</v>
      </c>
      <c r="M1782" t="str">
        <f t="shared" si="166"/>
        <v>N/A</v>
      </c>
      <c r="N1782" t="str">
        <f t="shared" si="167"/>
        <v>N/A</v>
      </c>
      <c r="O1782" t="str">
        <f t="shared" si="168"/>
        <v>N/A</v>
      </c>
      <c r="S1782">
        <f>IF(OR(ISBLANK(B1782),ISBLANK(C1782),ISBLANK(D1782),ISBLANK(E1782),ISBLANK(F1782),ISBLANK('Data Entry'!G1782),ISBLANK('Data Entry'!H1782)),0,1)</f>
        <v>0</v>
      </c>
    </row>
    <row r="1783" spans="1:19" x14ac:dyDescent="0.25">
      <c r="A1783">
        <f>'Data Entry'!A1783</f>
        <v>0</v>
      </c>
      <c r="B1783">
        <f>'Data Entry'!B1783</f>
        <v>0</v>
      </c>
      <c r="C1783">
        <f>'Data Entry'!C1783</f>
        <v>0</v>
      </c>
      <c r="D1783">
        <f>'Data Entry'!D1783</f>
        <v>0</v>
      </c>
      <c r="E1783">
        <f>'Data Entry'!E1783</f>
        <v>0</v>
      </c>
      <c r="F1783">
        <f>'Data Entry'!F1783</f>
        <v>0</v>
      </c>
      <c r="G1783" t="e">
        <f>('Data Entry'!G1783-HLOOKUP('Data Entry'!I1783,'CST Norms'!$A$48:$K$62,I1783,FALSE))/HLOOKUP('Data Entry'!I1783,'CST Norms'!$A$77:$K$91,I1783,FALSE)</f>
        <v>#N/A</v>
      </c>
      <c r="H1783" t="e">
        <f>( 'Data Entry'!H1783 - HLOOKUP('Data Entry'!I1783,'CST Norms'!$A$65:$K$75,8,FALSE) )/HLOOKUP('Data Entry'!I1783,'CST Norms'!$A$94:$K$104,8,FALSE)</f>
        <v>#N/A</v>
      </c>
      <c r="I1783">
        <f>'Data Entry'!$J1783</f>
        <v>0</v>
      </c>
      <c r="J1783" t="e">
        <f t="shared" si="163"/>
        <v>#N/A</v>
      </c>
      <c r="K1783" t="e">
        <f t="shared" si="164"/>
        <v>#N/A</v>
      </c>
      <c r="L1783" t="e">
        <f t="shared" si="165"/>
        <v>#N/A</v>
      </c>
      <c r="M1783" t="str">
        <f t="shared" si="166"/>
        <v>N/A</v>
      </c>
      <c r="N1783" t="str">
        <f t="shared" si="167"/>
        <v>N/A</v>
      </c>
      <c r="O1783" t="str">
        <f t="shared" si="168"/>
        <v>N/A</v>
      </c>
      <c r="S1783">
        <f>IF(OR(ISBLANK(B1783),ISBLANK(C1783),ISBLANK(D1783),ISBLANK(E1783),ISBLANK(F1783),ISBLANK('Data Entry'!G1783),ISBLANK('Data Entry'!H1783)),0,1)</f>
        <v>0</v>
      </c>
    </row>
    <row r="1784" spans="1:19" x14ac:dyDescent="0.25">
      <c r="A1784">
        <f>'Data Entry'!A1784</f>
        <v>0</v>
      </c>
      <c r="B1784">
        <f>'Data Entry'!B1784</f>
        <v>0</v>
      </c>
      <c r="C1784">
        <f>'Data Entry'!C1784</f>
        <v>0</v>
      </c>
      <c r="D1784">
        <f>'Data Entry'!D1784</f>
        <v>0</v>
      </c>
      <c r="E1784">
        <f>'Data Entry'!E1784</f>
        <v>0</v>
      </c>
      <c r="F1784">
        <f>'Data Entry'!F1784</f>
        <v>0</v>
      </c>
      <c r="G1784" t="e">
        <f>('Data Entry'!G1784-HLOOKUP('Data Entry'!I1784,'CST Norms'!$A$48:$K$62,I1784,FALSE))/HLOOKUP('Data Entry'!I1784,'CST Norms'!$A$77:$K$91,I1784,FALSE)</f>
        <v>#N/A</v>
      </c>
      <c r="H1784" t="e">
        <f>( 'Data Entry'!H1784 - HLOOKUP('Data Entry'!I1784,'CST Norms'!$A$65:$K$75,8,FALSE) )/HLOOKUP('Data Entry'!I1784,'CST Norms'!$A$94:$K$104,8,FALSE)</f>
        <v>#N/A</v>
      </c>
      <c r="I1784">
        <f>'Data Entry'!$J1784</f>
        <v>0</v>
      </c>
      <c r="J1784" t="e">
        <f t="shared" si="163"/>
        <v>#N/A</v>
      </c>
      <c r="K1784" t="e">
        <f t="shared" si="164"/>
        <v>#N/A</v>
      </c>
      <c r="L1784" t="e">
        <f t="shared" si="165"/>
        <v>#N/A</v>
      </c>
      <c r="M1784" t="str">
        <f t="shared" si="166"/>
        <v>N/A</v>
      </c>
      <c r="N1784" t="str">
        <f t="shared" si="167"/>
        <v>N/A</v>
      </c>
      <c r="O1784" t="str">
        <f t="shared" si="168"/>
        <v>N/A</v>
      </c>
      <c r="S1784">
        <f>IF(OR(ISBLANK(B1784),ISBLANK(C1784),ISBLANK(D1784),ISBLANK(E1784),ISBLANK(F1784),ISBLANK('Data Entry'!G1784),ISBLANK('Data Entry'!H1784)),0,1)</f>
        <v>0</v>
      </c>
    </row>
    <row r="1785" spans="1:19" x14ac:dyDescent="0.25">
      <c r="A1785">
        <f>'Data Entry'!A1785</f>
        <v>0</v>
      </c>
      <c r="B1785">
        <f>'Data Entry'!B1785</f>
        <v>0</v>
      </c>
      <c r="C1785">
        <f>'Data Entry'!C1785</f>
        <v>0</v>
      </c>
      <c r="D1785">
        <f>'Data Entry'!D1785</f>
        <v>0</v>
      </c>
      <c r="E1785">
        <f>'Data Entry'!E1785</f>
        <v>0</v>
      </c>
      <c r="F1785">
        <f>'Data Entry'!F1785</f>
        <v>0</v>
      </c>
      <c r="G1785" t="e">
        <f>('Data Entry'!G1785-HLOOKUP('Data Entry'!I1785,'CST Norms'!$A$48:$K$62,I1785,FALSE))/HLOOKUP('Data Entry'!I1785,'CST Norms'!$A$77:$K$91,I1785,FALSE)</f>
        <v>#N/A</v>
      </c>
      <c r="H1785" t="e">
        <f>( 'Data Entry'!H1785 - HLOOKUP('Data Entry'!I1785,'CST Norms'!$A$65:$K$75,8,FALSE) )/HLOOKUP('Data Entry'!I1785,'CST Norms'!$A$94:$K$104,8,FALSE)</f>
        <v>#N/A</v>
      </c>
      <c r="I1785">
        <f>'Data Entry'!$J1785</f>
        <v>0</v>
      </c>
      <c r="J1785" t="e">
        <f t="shared" si="163"/>
        <v>#N/A</v>
      </c>
      <c r="K1785" t="e">
        <f t="shared" si="164"/>
        <v>#N/A</v>
      </c>
      <c r="L1785" t="e">
        <f t="shared" si="165"/>
        <v>#N/A</v>
      </c>
      <c r="M1785" t="str">
        <f t="shared" si="166"/>
        <v>N/A</v>
      </c>
      <c r="N1785" t="str">
        <f t="shared" si="167"/>
        <v>N/A</v>
      </c>
      <c r="O1785" t="str">
        <f t="shared" si="168"/>
        <v>N/A</v>
      </c>
      <c r="S1785">
        <f>IF(OR(ISBLANK(B1785),ISBLANK(C1785),ISBLANK(D1785),ISBLANK(E1785),ISBLANK(F1785),ISBLANK('Data Entry'!G1785),ISBLANK('Data Entry'!H1785)),0,1)</f>
        <v>0</v>
      </c>
    </row>
    <row r="1786" spans="1:19" x14ac:dyDescent="0.25">
      <c r="A1786">
        <f>'Data Entry'!A1786</f>
        <v>0</v>
      </c>
      <c r="B1786">
        <f>'Data Entry'!B1786</f>
        <v>0</v>
      </c>
      <c r="C1786">
        <f>'Data Entry'!C1786</f>
        <v>0</v>
      </c>
      <c r="D1786">
        <f>'Data Entry'!D1786</f>
        <v>0</v>
      </c>
      <c r="E1786">
        <f>'Data Entry'!E1786</f>
        <v>0</v>
      </c>
      <c r="F1786">
        <f>'Data Entry'!F1786</f>
        <v>0</v>
      </c>
      <c r="G1786" t="e">
        <f>('Data Entry'!G1786-HLOOKUP('Data Entry'!I1786,'CST Norms'!$A$48:$K$62,I1786,FALSE))/HLOOKUP('Data Entry'!I1786,'CST Norms'!$A$77:$K$91,I1786,FALSE)</f>
        <v>#N/A</v>
      </c>
      <c r="H1786" t="e">
        <f>( 'Data Entry'!H1786 - HLOOKUP('Data Entry'!I1786,'CST Norms'!$A$65:$K$75,8,FALSE) )/HLOOKUP('Data Entry'!I1786,'CST Norms'!$A$94:$K$104,8,FALSE)</f>
        <v>#N/A</v>
      </c>
      <c r="I1786">
        <f>'Data Entry'!$J1786</f>
        <v>0</v>
      </c>
      <c r="J1786" t="e">
        <f t="shared" si="163"/>
        <v>#N/A</v>
      </c>
      <c r="K1786" t="e">
        <f t="shared" si="164"/>
        <v>#N/A</v>
      </c>
      <c r="L1786" t="e">
        <f t="shared" si="165"/>
        <v>#N/A</v>
      </c>
      <c r="M1786" t="str">
        <f t="shared" si="166"/>
        <v>N/A</v>
      </c>
      <c r="N1786" t="str">
        <f t="shared" si="167"/>
        <v>N/A</v>
      </c>
      <c r="O1786" t="str">
        <f t="shared" si="168"/>
        <v>N/A</v>
      </c>
      <c r="S1786">
        <f>IF(OR(ISBLANK(B1786),ISBLANK(C1786),ISBLANK(D1786),ISBLANK(E1786),ISBLANK(F1786),ISBLANK('Data Entry'!G1786),ISBLANK('Data Entry'!H1786)),0,1)</f>
        <v>0</v>
      </c>
    </row>
    <row r="1787" spans="1:19" x14ac:dyDescent="0.25">
      <c r="A1787">
        <f>'Data Entry'!A1787</f>
        <v>0</v>
      </c>
      <c r="B1787">
        <f>'Data Entry'!B1787</f>
        <v>0</v>
      </c>
      <c r="C1787">
        <f>'Data Entry'!C1787</f>
        <v>0</v>
      </c>
      <c r="D1787">
        <f>'Data Entry'!D1787</f>
        <v>0</v>
      </c>
      <c r="E1787">
        <f>'Data Entry'!E1787</f>
        <v>0</v>
      </c>
      <c r="F1787">
        <f>'Data Entry'!F1787</f>
        <v>0</v>
      </c>
      <c r="G1787" t="e">
        <f>('Data Entry'!G1787-HLOOKUP('Data Entry'!I1787,'CST Norms'!$A$48:$K$62,I1787,FALSE))/HLOOKUP('Data Entry'!I1787,'CST Norms'!$A$77:$K$91,I1787,FALSE)</f>
        <v>#N/A</v>
      </c>
      <c r="H1787" t="e">
        <f>( 'Data Entry'!H1787 - HLOOKUP('Data Entry'!I1787,'CST Norms'!$A$65:$K$75,8,FALSE) )/HLOOKUP('Data Entry'!I1787,'CST Norms'!$A$94:$K$104,8,FALSE)</f>
        <v>#N/A</v>
      </c>
      <c r="I1787">
        <f>'Data Entry'!$J1787</f>
        <v>0</v>
      </c>
      <c r="J1787" t="e">
        <f t="shared" si="163"/>
        <v>#N/A</v>
      </c>
      <c r="K1787" t="e">
        <f t="shared" si="164"/>
        <v>#N/A</v>
      </c>
      <c r="L1787" t="e">
        <f t="shared" si="165"/>
        <v>#N/A</v>
      </c>
      <c r="M1787" t="str">
        <f t="shared" si="166"/>
        <v>N/A</v>
      </c>
      <c r="N1787" t="str">
        <f t="shared" si="167"/>
        <v>N/A</v>
      </c>
      <c r="O1787" t="str">
        <f t="shared" si="168"/>
        <v>N/A</v>
      </c>
      <c r="S1787">
        <f>IF(OR(ISBLANK(B1787),ISBLANK(C1787),ISBLANK(D1787),ISBLANK(E1787),ISBLANK(F1787),ISBLANK('Data Entry'!G1787),ISBLANK('Data Entry'!H1787)),0,1)</f>
        <v>0</v>
      </c>
    </row>
    <row r="1788" spans="1:19" x14ac:dyDescent="0.25">
      <c r="A1788">
        <f>'Data Entry'!A1788</f>
        <v>0</v>
      </c>
      <c r="B1788">
        <f>'Data Entry'!B1788</f>
        <v>0</v>
      </c>
      <c r="C1788">
        <f>'Data Entry'!C1788</f>
        <v>0</v>
      </c>
      <c r="D1788">
        <f>'Data Entry'!D1788</f>
        <v>0</v>
      </c>
      <c r="E1788">
        <f>'Data Entry'!E1788</f>
        <v>0</v>
      </c>
      <c r="F1788">
        <f>'Data Entry'!F1788</f>
        <v>0</v>
      </c>
      <c r="G1788" t="e">
        <f>('Data Entry'!G1788-HLOOKUP('Data Entry'!I1788,'CST Norms'!$A$48:$K$62,I1788,FALSE))/HLOOKUP('Data Entry'!I1788,'CST Norms'!$A$77:$K$91,I1788,FALSE)</f>
        <v>#N/A</v>
      </c>
      <c r="H1788" t="e">
        <f>( 'Data Entry'!H1788 - HLOOKUP('Data Entry'!I1788,'CST Norms'!$A$65:$K$75,8,FALSE) )/HLOOKUP('Data Entry'!I1788,'CST Norms'!$A$94:$K$104,8,FALSE)</f>
        <v>#N/A</v>
      </c>
      <c r="I1788">
        <f>'Data Entry'!$J1788</f>
        <v>0</v>
      </c>
      <c r="J1788" t="e">
        <f t="shared" si="163"/>
        <v>#N/A</v>
      </c>
      <c r="K1788" t="e">
        <f t="shared" si="164"/>
        <v>#N/A</v>
      </c>
      <c r="L1788" t="e">
        <f t="shared" si="165"/>
        <v>#N/A</v>
      </c>
      <c r="M1788" t="str">
        <f t="shared" si="166"/>
        <v>N/A</v>
      </c>
      <c r="N1788" t="str">
        <f t="shared" si="167"/>
        <v>N/A</v>
      </c>
      <c r="O1788" t="str">
        <f t="shared" si="168"/>
        <v>N/A</v>
      </c>
      <c r="S1788">
        <f>IF(OR(ISBLANK(B1788),ISBLANK(C1788),ISBLANK(D1788),ISBLANK(E1788),ISBLANK(F1788),ISBLANK('Data Entry'!G1788),ISBLANK('Data Entry'!H1788)),0,1)</f>
        <v>0</v>
      </c>
    </row>
    <row r="1789" spans="1:19" x14ac:dyDescent="0.25">
      <c r="A1789">
        <f>'Data Entry'!A1789</f>
        <v>0</v>
      </c>
      <c r="B1789">
        <f>'Data Entry'!B1789</f>
        <v>0</v>
      </c>
      <c r="C1789">
        <f>'Data Entry'!C1789</f>
        <v>0</v>
      </c>
      <c r="D1789">
        <f>'Data Entry'!D1789</f>
        <v>0</v>
      </c>
      <c r="E1789">
        <f>'Data Entry'!E1789</f>
        <v>0</v>
      </c>
      <c r="F1789">
        <f>'Data Entry'!F1789</f>
        <v>0</v>
      </c>
      <c r="G1789" t="e">
        <f>('Data Entry'!G1789-HLOOKUP('Data Entry'!I1789,'CST Norms'!$A$48:$K$62,I1789,FALSE))/HLOOKUP('Data Entry'!I1789,'CST Norms'!$A$77:$K$91,I1789,FALSE)</f>
        <v>#N/A</v>
      </c>
      <c r="H1789" t="e">
        <f>( 'Data Entry'!H1789 - HLOOKUP('Data Entry'!I1789,'CST Norms'!$A$65:$K$75,8,FALSE) )/HLOOKUP('Data Entry'!I1789,'CST Norms'!$A$94:$K$104,8,FALSE)</f>
        <v>#N/A</v>
      </c>
      <c r="I1789">
        <f>'Data Entry'!$J1789</f>
        <v>0</v>
      </c>
      <c r="J1789" t="e">
        <f t="shared" si="163"/>
        <v>#N/A</v>
      </c>
      <c r="K1789" t="e">
        <f t="shared" si="164"/>
        <v>#N/A</v>
      </c>
      <c r="L1789" t="e">
        <f t="shared" si="165"/>
        <v>#N/A</v>
      </c>
      <c r="M1789" t="str">
        <f t="shared" si="166"/>
        <v>N/A</v>
      </c>
      <c r="N1789" t="str">
        <f t="shared" si="167"/>
        <v>N/A</v>
      </c>
      <c r="O1789" t="str">
        <f t="shared" si="168"/>
        <v>N/A</v>
      </c>
      <c r="S1789">
        <f>IF(OR(ISBLANK(B1789),ISBLANK(C1789),ISBLANK(D1789),ISBLANK(E1789),ISBLANK(F1789),ISBLANK('Data Entry'!G1789),ISBLANK('Data Entry'!H1789)),0,1)</f>
        <v>0</v>
      </c>
    </row>
    <row r="1790" spans="1:19" x14ac:dyDescent="0.25">
      <c r="A1790">
        <f>'Data Entry'!A1790</f>
        <v>0</v>
      </c>
      <c r="B1790">
        <f>'Data Entry'!B1790</f>
        <v>0</v>
      </c>
      <c r="C1790">
        <f>'Data Entry'!C1790</f>
        <v>0</v>
      </c>
      <c r="D1790">
        <f>'Data Entry'!D1790</f>
        <v>0</v>
      </c>
      <c r="E1790">
        <f>'Data Entry'!E1790</f>
        <v>0</v>
      </c>
      <c r="F1790">
        <f>'Data Entry'!F1790</f>
        <v>0</v>
      </c>
      <c r="G1790" t="e">
        <f>('Data Entry'!G1790-HLOOKUP('Data Entry'!I1790,'CST Norms'!$A$48:$K$62,I1790,FALSE))/HLOOKUP('Data Entry'!I1790,'CST Norms'!$A$77:$K$91,I1790,FALSE)</f>
        <v>#N/A</v>
      </c>
      <c r="H1790" t="e">
        <f>( 'Data Entry'!H1790 - HLOOKUP('Data Entry'!I1790,'CST Norms'!$A$65:$K$75,8,FALSE) )/HLOOKUP('Data Entry'!I1790,'CST Norms'!$A$94:$K$104,8,FALSE)</f>
        <v>#N/A</v>
      </c>
      <c r="I1790">
        <f>'Data Entry'!$J1790</f>
        <v>0</v>
      </c>
      <c r="J1790" t="e">
        <f t="shared" si="163"/>
        <v>#N/A</v>
      </c>
      <c r="K1790" t="e">
        <f t="shared" si="164"/>
        <v>#N/A</v>
      </c>
      <c r="L1790" t="e">
        <f t="shared" si="165"/>
        <v>#N/A</v>
      </c>
      <c r="M1790" t="str">
        <f t="shared" si="166"/>
        <v>N/A</v>
      </c>
      <c r="N1790" t="str">
        <f t="shared" si="167"/>
        <v>N/A</v>
      </c>
      <c r="O1790" t="str">
        <f t="shared" si="168"/>
        <v>N/A</v>
      </c>
      <c r="S1790">
        <f>IF(OR(ISBLANK(B1790),ISBLANK(C1790),ISBLANK(D1790),ISBLANK(E1790),ISBLANK(F1790),ISBLANK('Data Entry'!G1790),ISBLANK('Data Entry'!H1790)),0,1)</f>
        <v>0</v>
      </c>
    </row>
    <row r="1791" spans="1:19" x14ac:dyDescent="0.25">
      <c r="A1791">
        <f>'Data Entry'!A1791</f>
        <v>0</v>
      </c>
      <c r="B1791">
        <f>'Data Entry'!B1791</f>
        <v>0</v>
      </c>
      <c r="C1791">
        <f>'Data Entry'!C1791</f>
        <v>0</v>
      </c>
      <c r="D1791">
        <f>'Data Entry'!D1791</f>
        <v>0</v>
      </c>
      <c r="E1791">
        <f>'Data Entry'!E1791</f>
        <v>0</v>
      </c>
      <c r="F1791">
        <f>'Data Entry'!F1791</f>
        <v>0</v>
      </c>
      <c r="G1791" t="e">
        <f>('Data Entry'!G1791-HLOOKUP('Data Entry'!I1791,'CST Norms'!$A$48:$K$62,I1791,FALSE))/HLOOKUP('Data Entry'!I1791,'CST Norms'!$A$77:$K$91,I1791,FALSE)</f>
        <v>#N/A</v>
      </c>
      <c r="H1791" t="e">
        <f>( 'Data Entry'!H1791 - HLOOKUP('Data Entry'!I1791,'CST Norms'!$A$65:$K$75,8,FALSE) )/HLOOKUP('Data Entry'!I1791,'CST Norms'!$A$94:$K$104,8,FALSE)</f>
        <v>#N/A</v>
      </c>
      <c r="I1791">
        <f>'Data Entry'!$J1791</f>
        <v>0</v>
      </c>
      <c r="J1791" t="e">
        <f t="shared" si="163"/>
        <v>#N/A</v>
      </c>
      <c r="K1791" t="e">
        <f t="shared" si="164"/>
        <v>#N/A</v>
      </c>
      <c r="L1791" t="e">
        <f t="shared" si="165"/>
        <v>#N/A</v>
      </c>
      <c r="M1791" t="str">
        <f t="shared" si="166"/>
        <v>N/A</v>
      </c>
      <c r="N1791" t="str">
        <f t="shared" si="167"/>
        <v>N/A</v>
      </c>
      <c r="O1791" t="str">
        <f t="shared" si="168"/>
        <v>N/A</v>
      </c>
      <c r="S1791">
        <f>IF(OR(ISBLANK(B1791),ISBLANK(C1791),ISBLANK(D1791),ISBLANK(E1791),ISBLANK(F1791),ISBLANK('Data Entry'!G1791),ISBLANK('Data Entry'!H1791)),0,1)</f>
        <v>0</v>
      </c>
    </row>
    <row r="1792" spans="1:19" x14ac:dyDescent="0.25">
      <c r="A1792">
        <f>'Data Entry'!A1792</f>
        <v>0</v>
      </c>
      <c r="B1792">
        <f>'Data Entry'!B1792</f>
        <v>0</v>
      </c>
      <c r="C1792">
        <f>'Data Entry'!C1792</f>
        <v>0</v>
      </c>
      <c r="D1792">
        <f>'Data Entry'!D1792</f>
        <v>0</v>
      </c>
      <c r="E1792">
        <f>'Data Entry'!E1792</f>
        <v>0</v>
      </c>
      <c r="F1792">
        <f>'Data Entry'!F1792</f>
        <v>0</v>
      </c>
      <c r="G1792" t="e">
        <f>('Data Entry'!G1792-HLOOKUP('Data Entry'!I1792,'CST Norms'!$A$48:$K$62,I1792,FALSE))/HLOOKUP('Data Entry'!I1792,'CST Norms'!$A$77:$K$91,I1792,FALSE)</f>
        <v>#N/A</v>
      </c>
      <c r="H1792" t="e">
        <f>( 'Data Entry'!H1792 - HLOOKUP('Data Entry'!I1792,'CST Norms'!$A$65:$K$75,8,FALSE) )/HLOOKUP('Data Entry'!I1792,'CST Norms'!$A$94:$K$104,8,FALSE)</f>
        <v>#N/A</v>
      </c>
      <c r="I1792">
        <f>'Data Entry'!$J1792</f>
        <v>0</v>
      </c>
      <c r="J1792" t="e">
        <f t="shared" si="163"/>
        <v>#N/A</v>
      </c>
      <c r="K1792" t="e">
        <f t="shared" si="164"/>
        <v>#N/A</v>
      </c>
      <c r="L1792" t="e">
        <f t="shared" si="165"/>
        <v>#N/A</v>
      </c>
      <c r="M1792" t="str">
        <f t="shared" si="166"/>
        <v>N/A</v>
      </c>
      <c r="N1792" t="str">
        <f t="shared" si="167"/>
        <v>N/A</v>
      </c>
      <c r="O1792" t="str">
        <f t="shared" si="168"/>
        <v>N/A</v>
      </c>
      <c r="S1792">
        <f>IF(OR(ISBLANK(B1792),ISBLANK(C1792),ISBLANK(D1792),ISBLANK(E1792),ISBLANK(F1792),ISBLANK('Data Entry'!G1792),ISBLANK('Data Entry'!H1792)),0,1)</f>
        <v>0</v>
      </c>
    </row>
    <row r="1793" spans="1:19" x14ac:dyDescent="0.25">
      <c r="A1793">
        <f>'Data Entry'!A1793</f>
        <v>0</v>
      </c>
      <c r="B1793">
        <f>'Data Entry'!B1793</f>
        <v>0</v>
      </c>
      <c r="C1793">
        <f>'Data Entry'!C1793</f>
        <v>0</v>
      </c>
      <c r="D1793">
        <f>'Data Entry'!D1793</f>
        <v>0</v>
      </c>
      <c r="E1793">
        <f>'Data Entry'!E1793</f>
        <v>0</v>
      </c>
      <c r="F1793">
        <f>'Data Entry'!F1793</f>
        <v>0</v>
      </c>
      <c r="G1793" t="e">
        <f>('Data Entry'!G1793-HLOOKUP('Data Entry'!I1793,'CST Norms'!$A$48:$K$62,I1793,FALSE))/HLOOKUP('Data Entry'!I1793,'CST Norms'!$A$77:$K$91,I1793,FALSE)</f>
        <v>#N/A</v>
      </c>
      <c r="H1793" t="e">
        <f>( 'Data Entry'!H1793 - HLOOKUP('Data Entry'!I1793,'CST Norms'!$A$65:$K$75,8,FALSE) )/HLOOKUP('Data Entry'!I1793,'CST Norms'!$A$94:$K$104,8,FALSE)</f>
        <v>#N/A</v>
      </c>
      <c r="I1793">
        <f>'Data Entry'!$J1793</f>
        <v>0</v>
      </c>
      <c r="J1793" t="e">
        <f t="shared" si="163"/>
        <v>#N/A</v>
      </c>
      <c r="K1793" t="e">
        <f t="shared" si="164"/>
        <v>#N/A</v>
      </c>
      <c r="L1793" t="e">
        <f t="shared" si="165"/>
        <v>#N/A</v>
      </c>
      <c r="M1793" t="str">
        <f t="shared" si="166"/>
        <v>N/A</v>
      </c>
      <c r="N1793" t="str">
        <f t="shared" si="167"/>
        <v>N/A</v>
      </c>
      <c r="O1793" t="str">
        <f t="shared" si="168"/>
        <v>N/A</v>
      </c>
      <c r="S1793">
        <f>IF(OR(ISBLANK(B1793),ISBLANK(C1793),ISBLANK(D1793),ISBLANK(E1793),ISBLANK(F1793),ISBLANK('Data Entry'!G1793),ISBLANK('Data Entry'!H1793)),0,1)</f>
        <v>0</v>
      </c>
    </row>
    <row r="1794" spans="1:19" x14ac:dyDescent="0.25">
      <c r="A1794">
        <f>'Data Entry'!A1794</f>
        <v>0</v>
      </c>
      <c r="B1794">
        <f>'Data Entry'!B1794</f>
        <v>0</v>
      </c>
      <c r="C1794">
        <f>'Data Entry'!C1794</f>
        <v>0</v>
      </c>
      <c r="D1794">
        <f>'Data Entry'!D1794</f>
        <v>0</v>
      </c>
      <c r="E1794">
        <f>'Data Entry'!E1794</f>
        <v>0</v>
      </c>
      <c r="F1794">
        <f>'Data Entry'!F1794</f>
        <v>0</v>
      </c>
      <c r="G1794" t="e">
        <f>('Data Entry'!G1794-HLOOKUP('Data Entry'!I1794,'CST Norms'!$A$48:$K$62,I1794,FALSE))/HLOOKUP('Data Entry'!I1794,'CST Norms'!$A$77:$K$91,I1794,FALSE)</f>
        <v>#N/A</v>
      </c>
      <c r="H1794" t="e">
        <f>( 'Data Entry'!H1794 - HLOOKUP('Data Entry'!I1794,'CST Norms'!$A$65:$K$75,8,FALSE) )/HLOOKUP('Data Entry'!I1794,'CST Norms'!$A$94:$K$104,8,FALSE)</f>
        <v>#N/A</v>
      </c>
      <c r="I1794">
        <f>'Data Entry'!$J1794</f>
        <v>0</v>
      </c>
      <c r="J1794" t="e">
        <f t="shared" si="163"/>
        <v>#N/A</v>
      </c>
      <c r="K1794" t="e">
        <f t="shared" si="164"/>
        <v>#N/A</v>
      </c>
      <c r="L1794" t="e">
        <f t="shared" si="165"/>
        <v>#N/A</v>
      </c>
      <c r="M1794" t="str">
        <f t="shared" si="166"/>
        <v>N/A</v>
      </c>
      <c r="N1794" t="str">
        <f t="shared" si="167"/>
        <v>N/A</v>
      </c>
      <c r="O1794" t="str">
        <f t="shared" si="168"/>
        <v>N/A</v>
      </c>
      <c r="S1794">
        <f>IF(OR(ISBLANK(B1794),ISBLANK(C1794),ISBLANK(D1794),ISBLANK(E1794),ISBLANK(F1794),ISBLANK('Data Entry'!G1794),ISBLANK('Data Entry'!H1794)),0,1)</f>
        <v>0</v>
      </c>
    </row>
    <row r="1795" spans="1:19" x14ac:dyDescent="0.25">
      <c r="A1795">
        <f>'Data Entry'!A1795</f>
        <v>0</v>
      </c>
      <c r="B1795">
        <f>'Data Entry'!B1795</f>
        <v>0</v>
      </c>
      <c r="C1795">
        <f>'Data Entry'!C1795</f>
        <v>0</v>
      </c>
      <c r="D1795">
        <f>'Data Entry'!D1795</f>
        <v>0</v>
      </c>
      <c r="E1795">
        <f>'Data Entry'!E1795</f>
        <v>0</v>
      </c>
      <c r="F1795">
        <f>'Data Entry'!F1795</f>
        <v>0</v>
      </c>
      <c r="G1795" t="e">
        <f>('Data Entry'!G1795-HLOOKUP('Data Entry'!I1795,'CST Norms'!$A$48:$K$62,I1795,FALSE))/HLOOKUP('Data Entry'!I1795,'CST Norms'!$A$77:$K$91,I1795,FALSE)</f>
        <v>#N/A</v>
      </c>
      <c r="H1795" t="e">
        <f>( 'Data Entry'!H1795 - HLOOKUP('Data Entry'!I1795,'CST Norms'!$A$65:$K$75,8,FALSE) )/HLOOKUP('Data Entry'!I1795,'CST Norms'!$A$94:$K$104,8,FALSE)</f>
        <v>#N/A</v>
      </c>
      <c r="I1795">
        <f>'Data Entry'!$J1795</f>
        <v>0</v>
      </c>
      <c r="J1795" t="e">
        <f t="shared" si="163"/>
        <v>#N/A</v>
      </c>
      <c r="K1795" t="e">
        <f t="shared" si="164"/>
        <v>#N/A</v>
      </c>
      <c r="L1795" t="e">
        <f t="shared" si="165"/>
        <v>#N/A</v>
      </c>
      <c r="M1795" t="str">
        <f t="shared" si="166"/>
        <v>N/A</v>
      </c>
      <c r="N1795" t="str">
        <f t="shared" si="167"/>
        <v>N/A</v>
      </c>
      <c r="O1795" t="str">
        <f t="shared" si="168"/>
        <v>N/A</v>
      </c>
      <c r="S1795">
        <f>IF(OR(ISBLANK(B1795),ISBLANK(C1795),ISBLANK(D1795),ISBLANK(E1795),ISBLANK(F1795),ISBLANK('Data Entry'!G1795),ISBLANK('Data Entry'!H1795)),0,1)</f>
        <v>0</v>
      </c>
    </row>
    <row r="1796" spans="1:19" x14ac:dyDescent="0.25">
      <c r="A1796">
        <f>'Data Entry'!A1796</f>
        <v>0</v>
      </c>
      <c r="B1796">
        <f>'Data Entry'!B1796</f>
        <v>0</v>
      </c>
      <c r="C1796">
        <f>'Data Entry'!C1796</f>
        <v>0</v>
      </c>
      <c r="D1796">
        <f>'Data Entry'!D1796</f>
        <v>0</v>
      </c>
      <c r="E1796">
        <f>'Data Entry'!E1796</f>
        <v>0</v>
      </c>
      <c r="F1796">
        <f>'Data Entry'!F1796</f>
        <v>0</v>
      </c>
      <c r="G1796" t="e">
        <f>('Data Entry'!G1796-HLOOKUP('Data Entry'!I1796,'CST Norms'!$A$48:$K$62,I1796,FALSE))/HLOOKUP('Data Entry'!I1796,'CST Norms'!$A$77:$K$91,I1796,FALSE)</f>
        <v>#N/A</v>
      </c>
      <c r="H1796" t="e">
        <f>( 'Data Entry'!H1796 - HLOOKUP('Data Entry'!I1796,'CST Norms'!$A$65:$K$75,8,FALSE) )/HLOOKUP('Data Entry'!I1796,'CST Norms'!$A$94:$K$104,8,FALSE)</f>
        <v>#N/A</v>
      </c>
      <c r="I1796">
        <f>'Data Entry'!$J1796</f>
        <v>0</v>
      </c>
      <c r="J1796" t="e">
        <f t="shared" si="163"/>
        <v>#N/A</v>
      </c>
      <c r="K1796" t="e">
        <f t="shared" si="164"/>
        <v>#N/A</v>
      </c>
      <c r="L1796" t="e">
        <f t="shared" si="165"/>
        <v>#N/A</v>
      </c>
      <c r="M1796" t="str">
        <f t="shared" si="166"/>
        <v>N/A</v>
      </c>
      <c r="N1796" t="str">
        <f t="shared" si="167"/>
        <v>N/A</v>
      </c>
      <c r="O1796" t="str">
        <f t="shared" si="168"/>
        <v>N/A</v>
      </c>
      <c r="S1796">
        <f>IF(OR(ISBLANK(B1796),ISBLANK(C1796),ISBLANK(D1796),ISBLANK(E1796),ISBLANK(F1796),ISBLANK('Data Entry'!G1796),ISBLANK('Data Entry'!H1796)),0,1)</f>
        <v>0</v>
      </c>
    </row>
    <row r="1797" spans="1:19" x14ac:dyDescent="0.25">
      <c r="A1797">
        <f>'Data Entry'!A1797</f>
        <v>0</v>
      </c>
      <c r="B1797">
        <f>'Data Entry'!B1797</f>
        <v>0</v>
      </c>
      <c r="C1797">
        <f>'Data Entry'!C1797</f>
        <v>0</v>
      </c>
      <c r="D1797">
        <f>'Data Entry'!D1797</f>
        <v>0</v>
      </c>
      <c r="E1797">
        <f>'Data Entry'!E1797</f>
        <v>0</v>
      </c>
      <c r="F1797">
        <f>'Data Entry'!F1797</f>
        <v>0</v>
      </c>
      <c r="G1797" t="e">
        <f>('Data Entry'!G1797-HLOOKUP('Data Entry'!I1797,'CST Norms'!$A$48:$K$62,I1797,FALSE))/HLOOKUP('Data Entry'!I1797,'CST Norms'!$A$77:$K$91,I1797,FALSE)</f>
        <v>#N/A</v>
      </c>
      <c r="H1797" t="e">
        <f>( 'Data Entry'!H1797 - HLOOKUP('Data Entry'!I1797,'CST Norms'!$A$65:$K$75,8,FALSE) )/HLOOKUP('Data Entry'!I1797,'CST Norms'!$A$94:$K$104,8,FALSE)</f>
        <v>#N/A</v>
      </c>
      <c r="I1797">
        <f>'Data Entry'!$J1797</f>
        <v>0</v>
      </c>
      <c r="J1797" t="e">
        <f t="shared" si="163"/>
        <v>#N/A</v>
      </c>
      <c r="K1797" t="e">
        <f t="shared" si="164"/>
        <v>#N/A</v>
      </c>
      <c r="L1797" t="e">
        <f t="shared" si="165"/>
        <v>#N/A</v>
      </c>
      <c r="M1797" t="str">
        <f t="shared" si="166"/>
        <v>N/A</v>
      </c>
      <c r="N1797" t="str">
        <f t="shared" si="167"/>
        <v>N/A</v>
      </c>
      <c r="O1797" t="str">
        <f t="shared" si="168"/>
        <v>N/A</v>
      </c>
      <c r="S1797">
        <f>IF(OR(ISBLANK(B1797),ISBLANK(C1797),ISBLANK(D1797),ISBLANK(E1797),ISBLANK(F1797),ISBLANK('Data Entry'!G1797),ISBLANK('Data Entry'!H1797)),0,1)</f>
        <v>0</v>
      </c>
    </row>
    <row r="1798" spans="1:19" x14ac:dyDescent="0.25">
      <c r="A1798">
        <f>'Data Entry'!A1798</f>
        <v>0</v>
      </c>
      <c r="B1798">
        <f>'Data Entry'!B1798</f>
        <v>0</v>
      </c>
      <c r="C1798">
        <f>'Data Entry'!C1798</f>
        <v>0</v>
      </c>
      <c r="D1798">
        <f>'Data Entry'!D1798</f>
        <v>0</v>
      </c>
      <c r="E1798">
        <f>'Data Entry'!E1798</f>
        <v>0</v>
      </c>
      <c r="F1798">
        <f>'Data Entry'!F1798</f>
        <v>0</v>
      </c>
      <c r="G1798" t="e">
        <f>('Data Entry'!G1798-HLOOKUP('Data Entry'!I1798,'CST Norms'!$A$48:$K$62,I1798,FALSE))/HLOOKUP('Data Entry'!I1798,'CST Norms'!$A$77:$K$91,I1798,FALSE)</f>
        <v>#N/A</v>
      </c>
      <c r="H1798" t="e">
        <f>( 'Data Entry'!H1798 - HLOOKUP('Data Entry'!I1798,'CST Norms'!$A$65:$K$75,8,FALSE) )/HLOOKUP('Data Entry'!I1798,'CST Norms'!$A$94:$K$104,8,FALSE)</f>
        <v>#N/A</v>
      </c>
      <c r="I1798">
        <f>'Data Entry'!$J1798</f>
        <v>0</v>
      </c>
      <c r="J1798" t="e">
        <f t="shared" si="163"/>
        <v>#N/A</v>
      </c>
      <c r="K1798" t="e">
        <f t="shared" si="164"/>
        <v>#N/A</v>
      </c>
      <c r="L1798" t="e">
        <f t="shared" si="165"/>
        <v>#N/A</v>
      </c>
      <c r="M1798" t="str">
        <f t="shared" si="166"/>
        <v>N/A</v>
      </c>
      <c r="N1798" t="str">
        <f t="shared" si="167"/>
        <v>N/A</v>
      </c>
      <c r="O1798" t="str">
        <f t="shared" si="168"/>
        <v>N/A</v>
      </c>
      <c r="S1798">
        <f>IF(OR(ISBLANK(B1798),ISBLANK(C1798),ISBLANK(D1798),ISBLANK(E1798),ISBLANK(F1798),ISBLANK('Data Entry'!G1798),ISBLANK('Data Entry'!H1798)),0,1)</f>
        <v>0</v>
      </c>
    </row>
    <row r="1799" spans="1:19" x14ac:dyDescent="0.25">
      <c r="A1799">
        <f>'Data Entry'!A1799</f>
        <v>0</v>
      </c>
      <c r="B1799">
        <f>'Data Entry'!B1799</f>
        <v>0</v>
      </c>
      <c r="C1799">
        <f>'Data Entry'!C1799</f>
        <v>0</v>
      </c>
      <c r="D1799">
        <f>'Data Entry'!D1799</f>
        <v>0</v>
      </c>
      <c r="E1799">
        <f>'Data Entry'!E1799</f>
        <v>0</v>
      </c>
      <c r="F1799">
        <f>'Data Entry'!F1799</f>
        <v>0</v>
      </c>
      <c r="G1799" t="e">
        <f>('Data Entry'!G1799-HLOOKUP('Data Entry'!I1799,'CST Norms'!$A$48:$K$62,I1799,FALSE))/HLOOKUP('Data Entry'!I1799,'CST Norms'!$A$77:$K$91,I1799,FALSE)</f>
        <v>#N/A</v>
      </c>
      <c r="H1799" t="e">
        <f>( 'Data Entry'!H1799 - HLOOKUP('Data Entry'!I1799,'CST Norms'!$A$65:$K$75,8,FALSE) )/HLOOKUP('Data Entry'!I1799,'CST Norms'!$A$94:$K$104,8,FALSE)</f>
        <v>#N/A</v>
      </c>
      <c r="I1799">
        <f>'Data Entry'!$J1799</f>
        <v>0</v>
      </c>
      <c r="J1799" t="e">
        <f t="shared" si="163"/>
        <v>#N/A</v>
      </c>
      <c r="K1799" t="e">
        <f t="shared" si="164"/>
        <v>#N/A</v>
      </c>
      <c r="L1799" t="e">
        <f t="shared" si="165"/>
        <v>#N/A</v>
      </c>
      <c r="M1799" t="str">
        <f t="shared" si="166"/>
        <v>N/A</v>
      </c>
      <c r="N1799" t="str">
        <f t="shared" si="167"/>
        <v>N/A</v>
      </c>
      <c r="O1799" t="str">
        <f t="shared" si="168"/>
        <v>N/A</v>
      </c>
      <c r="S1799">
        <f>IF(OR(ISBLANK(B1799),ISBLANK(C1799),ISBLANK(D1799),ISBLANK(E1799),ISBLANK(F1799),ISBLANK('Data Entry'!G1799),ISBLANK('Data Entry'!H1799)),0,1)</f>
        <v>0</v>
      </c>
    </row>
    <row r="1800" spans="1:19" x14ac:dyDescent="0.25">
      <c r="A1800">
        <f>'Data Entry'!A1800</f>
        <v>0</v>
      </c>
      <c r="B1800">
        <f>'Data Entry'!B1800</f>
        <v>0</v>
      </c>
      <c r="C1800">
        <f>'Data Entry'!C1800</f>
        <v>0</v>
      </c>
      <c r="D1800">
        <f>'Data Entry'!D1800</f>
        <v>0</v>
      </c>
      <c r="E1800">
        <f>'Data Entry'!E1800</f>
        <v>0</v>
      </c>
      <c r="F1800">
        <f>'Data Entry'!F1800</f>
        <v>0</v>
      </c>
      <c r="G1800" t="e">
        <f>('Data Entry'!G1800-HLOOKUP('Data Entry'!I1800,'CST Norms'!$A$48:$K$62,I1800,FALSE))/HLOOKUP('Data Entry'!I1800,'CST Norms'!$A$77:$K$91,I1800,FALSE)</f>
        <v>#N/A</v>
      </c>
      <c r="H1800" t="e">
        <f>( 'Data Entry'!H1800 - HLOOKUP('Data Entry'!I1800,'CST Norms'!$A$65:$K$75,8,FALSE) )/HLOOKUP('Data Entry'!I1800,'CST Norms'!$A$94:$K$104,8,FALSE)</f>
        <v>#N/A</v>
      </c>
      <c r="I1800">
        <f>'Data Entry'!$J1800</f>
        <v>0</v>
      </c>
      <c r="J1800" t="e">
        <f t="shared" si="163"/>
        <v>#N/A</v>
      </c>
      <c r="K1800" t="e">
        <f t="shared" si="164"/>
        <v>#N/A</v>
      </c>
      <c r="L1800" t="e">
        <f t="shared" si="165"/>
        <v>#N/A</v>
      </c>
      <c r="M1800" t="str">
        <f t="shared" si="166"/>
        <v>N/A</v>
      </c>
      <c r="N1800" t="str">
        <f t="shared" si="167"/>
        <v>N/A</v>
      </c>
      <c r="O1800" t="str">
        <f t="shared" si="168"/>
        <v>N/A</v>
      </c>
      <c r="S1800">
        <f>IF(OR(ISBLANK(B1800),ISBLANK(C1800),ISBLANK(D1800),ISBLANK(E1800),ISBLANK(F1800),ISBLANK('Data Entry'!G1800),ISBLANK('Data Entry'!H1800)),0,1)</f>
        <v>0</v>
      </c>
    </row>
    <row r="1801" spans="1:19" x14ac:dyDescent="0.25">
      <c r="A1801">
        <f>'Data Entry'!A1801</f>
        <v>0</v>
      </c>
      <c r="B1801">
        <f>'Data Entry'!B1801</f>
        <v>0</v>
      </c>
      <c r="C1801">
        <f>'Data Entry'!C1801</f>
        <v>0</v>
      </c>
      <c r="D1801">
        <f>'Data Entry'!D1801</f>
        <v>0</v>
      </c>
      <c r="E1801">
        <f>'Data Entry'!E1801</f>
        <v>0</v>
      </c>
      <c r="F1801">
        <f>'Data Entry'!F1801</f>
        <v>0</v>
      </c>
      <c r="G1801" t="e">
        <f>('Data Entry'!G1801-HLOOKUP('Data Entry'!I1801,'CST Norms'!$A$48:$K$62,I1801,FALSE))/HLOOKUP('Data Entry'!I1801,'CST Norms'!$A$77:$K$91,I1801,FALSE)</f>
        <v>#N/A</v>
      </c>
      <c r="H1801" t="e">
        <f>( 'Data Entry'!H1801 - HLOOKUP('Data Entry'!I1801,'CST Norms'!$A$65:$K$75,8,FALSE) )/HLOOKUP('Data Entry'!I1801,'CST Norms'!$A$94:$K$104,8,FALSE)</f>
        <v>#N/A</v>
      </c>
      <c r="I1801">
        <f>'Data Entry'!$J1801</f>
        <v>0</v>
      </c>
      <c r="J1801" t="e">
        <f t="shared" si="163"/>
        <v>#N/A</v>
      </c>
      <c r="K1801" t="e">
        <f t="shared" si="164"/>
        <v>#N/A</v>
      </c>
      <c r="L1801" t="e">
        <f t="shared" si="165"/>
        <v>#N/A</v>
      </c>
      <c r="M1801" t="str">
        <f t="shared" si="166"/>
        <v>N/A</v>
      </c>
      <c r="N1801" t="str">
        <f t="shared" si="167"/>
        <v>N/A</v>
      </c>
      <c r="O1801" t="str">
        <f t="shared" si="168"/>
        <v>N/A</v>
      </c>
      <c r="S1801">
        <f>IF(OR(ISBLANK(B1801),ISBLANK(C1801),ISBLANK(D1801),ISBLANK(E1801),ISBLANK(F1801),ISBLANK('Data Entry'!G1801),ISBLANK('Data Entry'!H1801)),0,1)</f>
        <v>0</v>
      </c>
    </row>
    <row r="1802" spans="1:19" x14ac:dyDescent="0.25">
      <c r="A1802">
        <f>'Data Entry'!A1802</f>
        <v>0</v>
      </c>
      <c r="B1802">
        <f>'Data Entry'!B1802</f>
        <v>0</v>
      </c>
      <c r="C1802">
        <f>'Data Entry'!C1802</f>
        <v>0</v>
      </c>
      <c r="D1802">
        <f>'Data Entry'!D1802</f>
        <v>0</v>
      </c>
      <c r="E1802">
        <f>'Data Entry'!E1802</f>
        <v>0</v>
      </c>
      <c r="F1802">
        <f>'Data Entry'!F1802</f>
        <v>0</v>
      </c>
      <c r="G1802" t="e">
        <f>('Data Entry'!G1802-HLOOKUP('Data Entry'!I1802,'CST Norms'!$A$48:$K$62,I1802,FALSE))/HLOOKUP('Data Entry'!I1802,'CST Norms'!$A$77:$K$91,I1802,FALSE)</f>
        <v>#N/A</v>
      </c>
      <c r="H1802" t="e">
        <f>( 'Data Entry'!H1802 - HLOOKUP('Data Entry'!I1802,'CST Norms'!$A$65:$K$75,8,FALSE) )/HLOOKUP('Data Entry'!I1802,'CST Norms'!$A$94:$K$104,8,FALSE)</f>
        <v>#N/A</v>
      </c>
      <c r="I1802">
        <f>'Data Entry'!$J1802</f>
        <v>0</v>
      </c>
      <c r="J1802" t="e">
        <f t="shared" si="163"/>
        <v>#N/A</v>
      </c>
      <c r="K1802" t="e">
        <f t="shared" si="164"/>
        <v>#N/A</v>
      </c>
      <c r="L1802" t="e">
        <f t="shared" si="165"/>
        <v>#N/A</v>
      </c>
      <c r="M1802" t="str">
        <f t="shared" si="166"/>
        <v>N/A</v>
      </c>
      <c r="N1802" t="str">
        <f t="shared" si="167"/>
        <v>N/A</v>
      </c>
      <c r="O1802" t="str">
        <f t="shared" si="168"/>
        <v>N/A</v>
      </c>
      <c r="S1802">
        <f>IF(OR(ISBLANK(B1802),ISBLANK(C1802),ISBLANK(D1802),ISBLANK(E1802),ISBLANK(F1802),ISBLANK('Data Entry'!G1802),ISBLANK('Data Entry'!H1802)),0,1)</f>
        <v>0</v>
      </c>
    </row>
    <row r="1803" spans="1:19" x14ac:dyDescent="0.25">
      <c r="A1803">
        <f>'Data Entry'!A1803</f>
        <v>0</v>
      </c>
      <c r="B1803">
        <f>'Data Entry'!B1803</f>
        <v>0</v>
      </c>
      <c r="C1803">
        <f>'Data Entry'!C1803</f>
        <v>0</v>
      </c>
      <c r="D1803">
        <f>'Data Entry'!D1803</f>
        <v>0</v>
      </c>
      <c r="E1803">
        <f>'Data Entry'!E1803</f>
        <v>0</v>
      </c>
      <c r="F1803">
        <f>'Data Entry'!F1803</f>
        <v>0</v>
      </c>
      <c r="G1803" t="e">
        <f>('Data Entry'!G1803-HLOOKUP('Data Entry'!I1803,'CST Norms'!$A$48:$K$62,I1803,FALSE))/HLOOKUP('Data Entry'!I1803,'CST Norms'!$A$77:$K$91,I1803,FALSE)</f>
        <v>#N/A</v>
      </c>
      <c r="H1803" t="e">
        <f>( 'Data Entry'!H1803 - HLOOKUP('Data Entry'!I1803,'CST Norms'!$A$65:$K$75,8,FALSE) )/HLOOKUP('Data Entry'!I1803,'CST Norms'!$A$94:$K$104,8,FALSE)</f>
        <v>#N/A</v>
      </c>
      <c r="I1803">
        <f>'Data Entry'!$J1803</f>
        <v>0</v>
      </c>
      <c r="J1803" t="e">
        <f t="shared" si="163"/>
        <v>#N/A</v>
      </c>
      <c r="K1803" t="e">
        <f t="shared" si="164"/>
        <v>#N/A</v>
      </c>
      <c r="L1803" t="e">
        <f t="shared" si="165"/>
        <v>#N/A</v>
      </c>
      <c r="M1803" t="str">
        <f t="shared" si="166"/>
        <v>N/A</v>
      </c>
      <c r="N1803" t="str">
        <f t="shared" si="167"/>
        <v>N/A</v>
      </c>
      <c r="O1803" t="str">
        <f t="shared" si="168"/>
        <v>N/A</v>
      </c>
      <c r="S1803">
        <f>IF(OR(ISBLANK(B1803),ISBLANK(C1803),ISBLANK(D1803),ISBLANK(E1803),ISBLANK(F1803),ISBLANK('Data Entry'!G1803),ISBLANK('Data Entry'!H1803)),0,1)</f>
        <v>0</v>
      </c>
    </row>
    <row r="1804" spans="1:19" x14ac:dyDescent="0.25">
      <c r="A1804">
        <f>'Data Entry'!A1804</f>
        <v>0</v>
      </c>
      <c r="B1804">
        <f>'Data Entry'!B1804</f>
        <v>0</v>
      </c>
      <c r="C1804">
        <f>'Data Entry'!C1804</f>
        <v>0</v>
      </c>
      <c r="D1804">
        <f>'Data Entry'!D1804</f>
        <v>0</v>
      </c>
      <c r="E1804">
        <f>'Data Entry'!E1804</f>
        <v>0</v>
      </c>
      <c r="F1804">
        <f>'Data Entry'!F1804</f>
        <v>0</v>
      </c>
      <c r="G1804" t="e">
        <f>('Data Entry'!G1804-HLOOKUP('Data Entry'!I1804,'CST Norms'!$A$48:$K$62,I1804,FALSE))/HLOOKUP('Data Entry'!I1804,'CST Norms'!$A$77:$K$91,I1804,FALSE)</f>
        <v>#N/A</v>
      </c>
      <c r="H1804" t="e">
        <f>( 'Data Entry'!H1804 - HLOOKUP('Data Entry'!I1804,'CST Norms'!$A$65:$K$75,8,FALSE) )/HLOOKUP('Data Entry'!I1804,'CST Norms'!$A$94:$K$104,8,FALSE)</f>
        <v>#N/A</v>
      </c>
      <c r="I1804">
        <f>'Data Entry'!$J1804</f>
        <v>0</v>
      </c>
      <c r="J1804" t="e">
        <f t="shared" ref="J1804:J1867" si="169">U$30+$B1804*U$8+$C1804*U$10+$D1804*U$12+$E1804*U$14+$F1804*U$16+$G1804*IF(I1804=8,U$20,IF(I1804=9,U$22,IF(I1804=10,U$24,"")))+$H1804*U$18+U$26*IF(I1804=8,1,0)+U$28*IF(I1804=10,1,0)</f>
        <v>#N/A</v>
      </c>
      <c r="K1804" t="e">
        <f t="shared" ref="K1804:K1867" si="170">V$30+$B1804*V$8+$C1804*V$10+$D1804*V$12+$E1804*V$14+$F1804*V$16+$G1804*IF(I1804=8,V$20,IF(I1804=9,V$22,IF(I1804=10,V$24,"")))+$H1804*V$18+V$26*IF(I1804=8,1,0)+V1821*IF(I1804=10,1,0)</f>
        <v>#N/A</v>
      </c>
      <c r="L1804" t="e">
        <f t="shared" ref="L1804:L1867" si="171">W$30+$B1804*W$8+$C1804*W$10+$D1804*W$12+$E1804*W$14+$F1804*W$16+$G1804*IF(I1804=8,W$20,IF(I1804=9,W$22,IF(I1804=10,W$24,"")))+$H1804*W$18+W$26*IF(I1804=8,1,0)+W$28*IF(I1804=10,1,0)</f>
        <v>#N/A</v>
      </c>
      <c r="M1804" t="str">
        <f t="shared" si="166"/>
        <v>N/A</v>
      </c>
      <c r="N1804" t="str">
        <f t="shared" si="167"/>
        <v>N/A</v>
      </c>
      <c r="O1804" t="str">
        <f t="shared" si="168"/>
        <v>N/A</v>
      </c>
      <c r="S1804">
        <f>IF(OR(ISBLANK(B1804),ISBLANK(C1804),ISBLANK(D1804),ISBLANK(E1804),ISBLANK(F1804),ISBLANK('Data Entry'!G1804),ISBLANK('Data Entry'!H1804)),0,1)</f>
        <v>0</v>
      </c>
    </row>
    <row r="1805" spans="1:19" x14ac:dyDescent="0.25">
      <c r="A1805">
        <f>'Data Entry'!A1805</f>
        <v>0</v>
      </c>
      <c r="B1805">
        <f>'Data Entry'!B1805</f>
        <v>0</v>
      </c>
      <c r="C1805">
        <f>'Data Entry'!C1805</f>
        <v>0</v>
      </c>
      <c r="D1805">
        <f>'Data Entry'!D1805</f>
        <v>0</v>
      </c>
      <c r="E1805">
        <f>'Data Entry'!E1805</f>
        <v>0</v>
      </c>
      <c r="F1805">
        <f>'Data Entry'!F1805</f>
        <v>0</v>
      </c>
      <c r="G1805" t="e">
        <f>('Data Entry'!G1805-HLOOKUP('Data Entry'!I1805,'CST Norms'!$A$48:$K$62,I1805,FALSE))/HLOOKUP('Data Entry'!I1805,'CST Norms'!$A$77:$K$91,I1805,FALSE)</f>
        <v>#N/A</v>
      </c>
      <c r="H1805" t="e">
        <f>( 'Data Entry'!H1805 - HLOOKUP('Data Entry'!I1805,'CST Norms'!$A$65:$K$75,8,FALSE) )/HLOOKUP('Data Entry'!I1805,'CST Norms'!$A$94:$K$104,8,FALSE)</f>
        <v>#N/A</v>
      </c>
      <c r="I1805">
        <f>'Data Entry'!$J1805</f>
        <v>0</v>
      </c>
      <c r="J1805" t="e">
        <f t="shared" si="169"/>
        <v>#N/A</v>
      </c>
      <c r="K1805" t="e">
        <f t="shared" si="170"/>
        <v>#N/A</v>
      </c>
      <c r="L1805" t="e">
        <f t="shared" si="171"/>
        <v>#N/A</v>
      </c>
      <c r="M1805" t="str">
        <f t="shared" ref="M1805:M1868" si="172">IF($S1805=1,NORMSDIST(J1805),"N/A")</f>
        <v>N/A</v>
      </c>
      <c r="N1805" t="str">
        <f t="shared" ref="N1805:N1868" si="173">IF($S1805=1,NORMSDIST(K1805),"N/A")</f>
        <v>N/A</v>
      </c>
      <c r="O1805" t="str">
        <f t="shared" ref="O1805:O1868" si="174">IF($S1805=1,NORMSDIST(L1805),"N/A")</f>
        <v>N/A</v>
      </c>
      <c r="S1805">
        <f>IF(OR(ISBLANK(B1805),ISBLANK(C1805),ISBLANK(D1805),ISBLANK(E1805),ISBLANK(F1805),ISBLANK('Data Entry'!G1805),ISBLANK('Data Entry'!H1805)),0,1)</f>
        <v>0</v>
      </c>
    </row>
    <row r="1806" spans="1:19" x14ac:dyDescent="0.25">
      <c r="A1806">
        <f>'Data Entry'!A1806</f>
        <v>0</v>
      </c>
      <c r="B1806">
        <f>'Data Entry'!B1806</f>
        <v>0</v>
      </c>
      <c r="C1806">
        <f>'Data Entry'!C1806</f>
        <v>0</v>
      </c>
      <c r="D1806">
        <f>'Data Entry'!D1806</f>
        <v>0</v>
      </c>
      <c r="E1806">
        <f>'Data Entry'!E1806</f>
        <v>0</v>
      </c>
      <c r="F1806">
        <f>'Data Entry'!F1806</f>
        <v>0</v>
      </c>
      <c r="G1806" t="e">
        <f>('Data Entry'!G1806-HLOOKUP('Data Entry'!I1806,'CST Norms'!$A$48:$K$62,I1806,FALSE))/HLOOKUP('Data Entry'!I1806,'CST Norms'!$A$77:$K$91,I1806,FALSE)</f>
        <v>#N/A</v>
      </c>
      <c r="H1806" t="e">
        <f>( 'Data Entry'!H1806 - HLOOKUP('Data Entry'!I1806,'CST Norms'!$A$65:$K$75,8,FALSE) )/HLOOKUP('Data Entry'!I1806,'CST Norms'!$A$94:$K$104,8,FALSE)</f>
        <v>#N/A</v>
      </c>
      <c r="I1806">
        <f>'Data Entry'!$J1806</f>
        <v>0</v>
      </c>
      <c r="J1806" t="e">
        <f t="shared" si="169"/>
        <v>#N/A</v>
      </c>
      <c r="K1806" t="e">
        <f t="shared" si="170"/>
        <v>#N/A</v>
      </c>
      <c r="L1806" t="e">
        <f t="shared" si="171"/>
        <v>#N/A</v>
      </c>
      <c r="M1806" t="str">
        <f t="shared" si="172"/>
        <v>N/A</v>
      </c>
      <c r="N1806" t="str">
        <f t="shared" si="173"/>
        <v>N/A</v>
      </c>
      <c r="O1806" t="str">
        <f t="shared" si="174"/>
        <v>N/A</v>
      </c>
      <c r="S1806">
        <f>IF(OR(ISBLANK(B1806),ISBLANK(C1806),ISBLANK(D1806),ISBLANK(E1806),ISBLANK(F1806),ISBLANK('Data Entry'!G1806),ISBLANK('Data Entry'!H1806)),0,1)</f>
        <v>0</v>
      </c>
    </row>
    <row r="1807" spans="1:19" x14ac:dyDescent="0.25">
      <c r="A1807">
        <f>'Data Entry'!A1807</f>
        <v>0</v>
      </c>
      <c r="B1807">
        <f>'Data Entry'!B1807</f>
        <v>0</v>
      </c>
      <c r="C1807">
        <f>'Data Entry'!C1807</f>
        <v>0</v>
      </c>
      <c r="D1807">
        <f>'Data Entry'!D1807</f>
        <v>0</v>
      </c>
      <c r="E1807">
        <f>'Data Entry'!E1807</f>
        <v>0</v>
      </c>
      <c r="F1807">
        <f>'Data Entry'!F1807</f>
        <v>0</v>
      </c>
      <c r="G1807" t="e">
        <f>('Data Entry'!G1807-HLOOKUP('Data Entry'!I1807,'CST Norms'!$A$48:$K$62,I1807,FALSE))/HLOOKUP('Data Entry'!I1807,'CST Norms'!$A$77:$K$91,I1807,FALSE)</f>
        <v>#N/A</v>
      </c>
      <c r="H1807" t="e">
        <f>( 'Data Entry'!H1807 - HLOOKUP('Data Entry'!I1807,'CST Norms'!$A$65:$K$75,8,FALSE) )/HLOOKUP('Data Entry'!I1807,'CST Norms'!$A$94:$K$104,8,FALSE)</f>
        <v>#N/A</v>
      </c>
      <c r="I1807">
        <f>'Data Entry'!$J1807</f>
        <v>0</v>
      </c>
      <c r="J1807" t="e">
        <f t="shared" si="169"/>
        <v>#N/A</v>
      </c>
      <c r="K1807" t="e">
        <f t="shared" si="170"/>
        <v>#N/A</v>
      </c>
      <c r="L1807" t="e">
        <f t="shared" si="171"/>
        <v>#N/A</v>
      </c>
      <c r="M1807" t="str">
        <f t="shared" si="172"/>
        <v>N/A</v>
      </c>
      <c r="N1807" t="str">
        <f t="shared" si="173"/>
        <v>N/A</v>
      </c>
      <c r="O1807" t="str">
        <f t="shared" si="174"/>
        <v>N/A</v>
      </c>
      <c r="S1807">
        <f>IF(OR(ISBLANK(B1807),ISBLANK(C1807),ISBLANK(D1807),ISBLANK(E1807),ISBLANK(F1807),ISBLANK('Data Entry'!G1807),ISBLANK('Data Entry'!H1807)),0,1)</f>
        <v>0</v>
      </c>
    </row>
    <row r="1808" spans="1:19" x14ac:dyDescent="0.25">
      <c r="A1808">
        <f>'Data Entry'!A1808</f>
        <v>0</v>
      </c>
      <c r="B1808">
        <f>'Data Entry'!B1808</f>
        <v>0</v>
      </c>
      <c r="C1808">
        <f>'Data Entry'!C1808</f>
        <v>0</v>
      </c>
      <c r="D1808">
        <f>'Data Entry'!D1808</f>
        <v>0</v>
      </c>
      <c r="E1808">
        <f>'Data Entry'!E1808</f>
        <v>0</v>
      </c>
      <c r="F1808">
        <f>'Data Entry'!F1808</f>
        <v>0</v>
      </c>
      <c r="G1808" t="e">
        <f>('Data Entry'!G1808-HLOOKUP('Data Entry'!I1808,'CST Norms'!$A$48:$K$62,I1808,FALSE))/HLOOKUP('Data Entry'!I1808,'CST Norms'!$A$77:$K$91,I1808,FALSE)</f>
        <v>#N/A</v>
      </c>
      <c r="H1808" t="e">
        <f>( 'Data Entry'!H1808 - HLOOKUP('Data Entry'!I1808,'CST Norms'!$A$65:$K$75,8,FALSE) )/HLOOKUP('Data Entry'!I1808,'CST Norms'!$A$94:$K$104,8,FALSE)</f>
        <v>#N/A</v>
      </c>
      <c r="I1808">
        <f>'Data Entry'!$J1808</f>
        <v>0</v>
      </c>
      <c r="J1808" t="e">
        <f t="shared" si="169"/>
        <v>#N/A</v>
      </c>
      <c r="K1808" t="e">
        <f t="shared" si="170"/>
        <v>#N/A</v>
      </c>
      <c r="L1808" t="e">
        <f t="shared" si="171"/>
        <v>#N/A</v>
      </c>
      <c r="M1808" t="str">
        <f t="shared" si="172"/>
        <v>N/A</v>
      </c>
      <c r="N1808" t="str">
        <f t="shared" si="173"/>
        <v>N/A</v>
      </c>
      <c r="O1808" t="str">
        <f t="shared" si="174"/>
        <v>N/A</v>
      </c>
      <c r="S1808">
        <f>IF(OR(ISBLANK(B1808),ISBLANK(C1808),ISBLANK(D1808),ISBLANK(E1808),ISBLANK(F1808),ISBLANK('Data Entry'!G1808),ISBLANK('Data Entry'!H1808)),0,1)</f>
        <v>0</v>
      </c>
    </row>
    <row r="1809" spans="1:19" x14ac:dyDescent="0.25">
      <c r="A1809">
        <f>'Data Entry'!A1809</f>
        <v>0</v>
      </c>
      <c r="B1809">
        <f>'Data Entry'!B1809</f>
        <v>0</v>
      </c>
      <c r="C1809">
        <f>'Data Entry'!C1809</f>
        <v>0</v>
      </c>
      <c r="D1809">
        <f>'Data Entry'!D1809</f>
        <v>0</v>
      </c>
      <c r="E1809">
        <f>'Data Entry'!E1809</f>
        <v>0</v>
      </c>
      <c r="F1809">
        <f>'Data Entry'!F1809</f>
        <v>0</v>
      </c>
      <c r="G1809" t="e">
        <f>('Data Entry'!G1809-HLOOKUP('Data Entry'!I1809,'CST Norms'!$A$48:$K$62,I1809,FALSE))/HLOOKUP('Data Entry'!I1809,'CST Norms'!$A$77:$K$91,I1809,FALSE)</f>
        <v>#N/A</v>
      </c>
      <c r="H1809" t="e">
        <f>( 'Data Entry'!H1809 - HLOOKUP('Data Entry'!I1809,'CST Norms'!$A$65:$K$75,8,FALSE) )/HLOOKUP('Data Entry'!I1809,'CST Norms'!$A$94:$K$104,8,FALSE)</f>
        <v>#N/A</v>
      </c>
      <c r="I1809">
        <f>'Data Entry'!$J1809</f>
        <v>0</v>
      </c>
      <c r="J1809" t="e">
        <f t="shared" si="169"/>
        <v>#N/A</v>
      </c>
      <c r="K1809" t="e">
        <f t="shared" si="170"/>
        <v>#N/A</v>
      </c>
      <c r="L1809" t="e">
        <f t="shared" si="171"/>
        <v>#N/A</v>
      </c>
      <c r="M1809" t="str">
        <f t="shared" si="172"/>
        <v>N/A</v>
      </c>
      <c r="N1809" t="str">
        <f t="shared" si="173"/>
        <v>N/A</v>
      </c>
      <c r="O1809" t="str">
        <f t="shared" si="174"/>
        <v>N/A</v>
      </c>
      <c r="S1809">
        <f>IF(OR(ISBLANK(B1809),ISBLANK(C1809),ISBLANK(D1809),ISBLANK(E1809),ISBLANK(F1809),ISBLANK('Data Entry'!G1809),ISBLANK('Data Entry'!H1809)),0,1)</f>
        <v>0</v>
      </c>
    </row>
    <row r="1810" spans="1:19" x14ac:dyDescent="0.25">
      <c r="A1810">
        <f>'Data Entry'!A1810</f>
        <v>0</v>
      </c>
      <c r="B1810">
        <f>'Data Entry'!B1810</f>
        <v>0</v>
      </c>
      <c r="C1810">
        <f>'Data Entry'!C1810</f>
        <v>0</v>
      </c>
      <c r="D1810">
        <f>'Data Entry'!D1810</f>
        <v>0</v>
      </c>
      <c r="E1810">
        <f>'Data Entry'!E1810</f>
        <v>0</v>
      </c>
      <c r="F1810">
        <f>'Data Entry'!F1810</f>
        <v>0</v>
      </c>
      <c r="G1810" t="e">
        <f>('Data Entry'!G1810-HLOOKUP('Data Entry'!I1810,'CST Norms'!$A$48:$K$62,I1810,FALSE))/HLOOKUP('Data Entry'!I1810,'CST Norms'!$A$77:$K$91,I1810,FALSE)</f>
        <v>#N/A</v>
      </c>
      <c r="H1810" t="e">
        <f>( 'Data Entry'!H1810 - HLOOKUP('Data Entry'!I1810,'CST Norms'!$A$65:$K$75,8,FALSE) )/HLOOKUP('Data Entry'!I1810,'CST Norms'!$A$94:$K$104,8,FALSE)</f>
        <v>#N/A</v>
      </c>
      <c r="I1810">
        <f>'Data Entry'!$J1810</f>
        <v>0</v>
      </c>
      <c r="J1810" t="e">
        <f t="shared" si="169"/>
        <v>#N/A</v>
      </c>
      <c r="K1810" t="e">
        <f t="shared" si="170"/>
        <v>#N/A</v>
      </c>
      <c r="L1810" t="e">
        <f t="shared" si="171"/>
        <v>#N/A</v>
      </c>
      <c r="M1810" t="str">
        <f t="shared" si="172"/>
        <v>N/A</v>
      </c>
      <c r="N1810" t="str">
        <f t="shared" si="173"/>
        <v>N/A</v>
      </c>
      <c r="O1810" t="str">
        <f t="shared" si="174"/>
        <v>N/A</v>
      </c>
      <c r="S1810">
        <f>IF(OR(ISBLANK(B1810),ISBLANK(C1810),ISBLANK(D1810),ISBLANK(E1810),ISBLANK(F1810),ISBLANK('Data Entry'!G1810),ISBLANK('Data Entry'!H1810)),0,1)</f>
        <v>0</v>
      </c>
    </row>
    <row r="1811" spans="1:19" x14ac:dyDescent="0.25">
      <c r="A1811">
        <f>'Data Entry'!A1811</f>
        <v>0</v>
      </c>
      <c r="B1811">
        <f>'Data Entry'!B1811</f>
        <v>0</v>
      </c>
      <c r="C1811">
        <f>'Data Entry'!C1811</f>
        <v>0</v>
      </c>
      <c r="D1811">
        <f>'Data Entry'!D1811</f>
        <v>0</v>
      </c>
      <c r="E1811">
        <f>'Data Entry'!E1811</f>
        <v>0</v>
      </c>
      <c r="F1811">
        <f>'Data Entry'!F1811</f>
        <v>0</v>
      </c>
      <c r="G1811" t="e">
        <f>('Data Entry'!G1811-HLOOKUP('Data Entry'!I1811,'CST Norms'!$A$48:$K$62,I1811,FALSE))/HLOOKUP('Data Entry'!I1811,'CST Norms'!$A$77:$K$91,I1811,FALSE)</f>
        <v>#N/A</v>
      </c>
      <c r="H1811" t="e">
        <f>( 'Data Entry'!H1811 - HLOOKUP('Data Entry'!I1811,'CST Norms'!$A$65:$K$75,8,FALSE) )/HLOOKUP('Data Entry'!I1811,'CST Norms'!$A$94:$K$104,8,FALSE)</f>
        <v>#N/A</v>
      </c>
      <c r="I1811">
        <f>'Data Entry'!$J1811</f>
        <v>0</v>
      </c>
      <c r="J1811" t="e">
        <f t="shared" si="169"/>
        <v>#N/A</v>
      </c>
      <c r="K1811" t="e">
        <f t="shared" si="170"/>
        <v>#N/A</v>
      </c>
      <c r="L1811" t="e">
        <f t="shared" si="171"/>
        <v>#N/A</v>
      </c>
      <c r="M1811" t="str">
        <f t="shared" si="172"/>
        <v>N/A</v>
      </c>
      <c r="N1811" t="str">
        <f t="shared" si="173"/>
        <v>N/A</v>
      </c>
      <c r="O1811" t="str">
        <f t="shared" si="174"/>
        <v>N/A</v>
      </c>
      <c r="S1811">
        <f>IF(OR(ISBLANK(B1811),ISBLANK(C1811),ISBLANK(D1811),ISBLANK(E1811),ISBLANK(F1811),ISBLANK('Data Entry'!G1811),ISBLANK('Data Entry'!H1811)),0,1)</f>
        <v>0</v>
      </c>
    </row>
    <row r="1812" spans="1:19" x14ac:dyDescent="0.25">
      <c r="A1812">
        <f>'Data Entry'!A1812</f>
        <v>0</v>
      </c>
      <c r="B1812">
        <f>'Data Entry'!B1812</f>
        <v>0</v>
      </c>
      <c r="C1812">
        <f>'Data Entry'!C1812</f>
        <v>0</v>
      </c>
      <c r="D1812">
        <f>'Data Entry'!D1812</f>
        <v>0</v>
      </c>
      <c r="E1812">
        <f>'Data Entry'!E1812</f>
        <v>0</v>
      </c>
      <c r="F1812">
        <f>'Data Entry'!F1812</f>
        <v>0</v>
      </c>
      <c r="G1812" t="e">
        <f>('Data Entry'!G1812-HLOOKUP('Data Entry'!I1812,'CST Norms'!$A$48:$K$62,I1812,FALSE))/HLOOKUP('Data Entry'!I1812,'CST Norms'!$A$77:$K$91,I1812,FALSE)</f>
        <v>#N/A</v>
      </c>
      <c r="H1812" t="e">
        <f>( 'Data Entry'!H1812 - HLOOKUP('Data Entry'!I1812,'CST Norms'!$A$65:$K$75,8,FALSE) )/HLOOKUP('Data Entry'!I1812,'CST Norms'!$A$94:$K$104,8,FALSE)</f>
        <v>#N/A</v>
      </c>
      <c r="I1812">
        <f>'Data Entry'!$J1812</f>
        <v>0</v>
      </c>
      <c r="J1812" t="e">
        <f t="shared" si="169"/>
        <v>#N/A</v>
      </c>
      <c r="K1812" t="e">
        <f t="shared" si="170"/>
        <v>#N/A</v>
      </c>
      <c r="L1812" t="e">
        <f t="shared" si="171"/>
        <v>#N/A</v>
      </c>
      <c r="M1812" t="str">
        <f t="shared" si="172"/>
        <v>N/A</v>
      </c>
      <c r="N1812" t="str">
        <f t="shared" si="173"/>
        <v>N/A</v>
      </c>
      <c r="O1812" t="str">
        <f t="shared" si="174"/>
        <v>N/A</v>
      </c>
      <c r="S1812">
        <f>IF(OR(ISBLANK(B1812),ISBLANK(C1812),ISBLANK(D1812),ISBLANK(E1812),ISBLANK(F1812),ISBLANK('Data Entry'!G1812),ISBLANK('Data Entry'!H1812)),0,1)</f>
        <v>0</v>
      </c>
    </row>
    <row r="1813" spans="1:19" x14ac:dyDescent="0.25">
      <c r="A1813">
        <f>'Data Entry'!A1813</f>
        <v>0</v>
      </c>
      <c r="B1813">
        <f>'Data Entry'!B1813</f>
        <v>0</v>
      </c>
      <c r="C1813">
        <f>'Data Entry'!C1813</f>
        <v>0</v>
      </c>
      <c r="D1813">
        <f>'Data Entry'!D1813</f>
        <v>0</v>
      </c>
      <c r="E1813">
        <f>'Data Entry'!E1813</f>
        <v>0</v>
      </c>
      <c r="F1813">
        <f>'Data Entry'!F1813</f>
        <v>0</v>
      </c>
      <c r="G1813" t="e">
        <f>('Data Entry'!G1813-HLOOKUP('Data Entry'!I1813,'CST Norms'!$A$48:$K$62,I1813,FALSE))/HLOOKUP('Data Entry'!I1813,'CST Norms'!$A$77:$K$91,I1813,FALSE)</f>
        <v>#N/A</v>
      </c>
      <c r="H1813" t="e">
        <f>( 'Data Entry'!H1813 - HLOOKUP('Data Entry'!I1813,'CST Norms'!$A$65:$K$75,8,FALSE) )/HLOOKUP('Data Entry'!I1813,'CST Norms'!$A$94:$K$104,8,FALSE)</f>
        <v>#N/A</v>
      </c>
      <c r="I1813">
        <f>'Data Entry'!$J1813</f>
        <v>0</v>
      </c>
      <c r="J1813" t="e">
        <f t="shared" si="169"/>
        <v>#N/A</v>
      </c>
      <c r="K1813" t="e">
        <f t="shared" si="170"/>
        <v>#N/A</v>
      </c>
      <c r="L1813" t="e">
        <f t="shared" si="171"/>
        <v>#N/A</v>
      </c>
      <c r="M1813" t="str">
        <f t="shared" si="172"/>
        <v>N/A</v>
      </c>
      <c r="N1813" t="str">
        <f t="shared" si="173"/>
        <v>N/A</v>
      </c>
      <c r="O1813" t="str">
        <f t="shared" si="174"/>
        <v>N/A</v>
      </c>
      <c r="S1813">
        <f>IF(OR(ISBLANK(B1813),ISBLANK(C1813),ISBLANK(D1813),ISBLANK(E1813),ISBLANK(F1813),ISBLANK('Data Entry'!G1813),ISBLANK('Data Entry'!H1813)),0,1)</f>
        <v>0</v>
      </c>
    </row>
    <row r="1814" spans="1:19" x14ac:dyDescent="0.25">
      <c r="A1814">
        <f>'Data Entry'!A1814</f>
        <v>0</v>
      </c>
      <c r="B1814">
        <f>'Data Entry'!B1814</f>
        <v>0</v>
      </c>
      <c r="C1814">
        <f>'Data Entry'!C1814</f>
        <v>0</v>
      </c>
      <c r="D1814">
        <f>'Data Entry'!D1814</f>
        <v>0</v>
      </c>
      <c r="E1814">
        <f>'Data Entry'!E1814</f>
        <v>0</v>
      </c>
      <c r="F1814">
        <f>'Data Entry'!F1814</f>
        <v>0</v>
      </c>
      <c r="G1814" t="e">
        <f>('Data Entry'!G1814-HLOOKUP('Data Entry'!I1814,'CST Norms'!$A$48:$K$62,I1814,FALSE))/HLOOKUP('Data Entry'!I1814,'CST Norms'!$A$77:$K$91,I1814,FALSE)</f>
        <v>#N/A</v>
      </c>
      <c r="H1814" t="e">
        <f>( 'Data Entry'!H1814 - HLOOKUP('Data Entry'!I1814,'CST Norms'!$A$65:$K$75,8,FALSE) )/HLOOKUP('Data Entry'!I1814,'CST Norms'!$A$94:$K$104,8,FALSE)</f>
        <v>#N/A</v>
      </c>
      <c r="I1814">
        <f>'Data Entry'!$J1814</f>
        <v>0</v>
      </c>
      <c r="J1814" t="e">
        <f t="shared" si="169"/>
        <v>#N/A</v>
      </c>
      <c r="K1814" t="e">
        <f t="shared" si="170"/>
        <v>#N/A</v>
      </c>
      <c r="L1814" t="e">
        <f t="shared" si="171"/>
        <v>#N/A</v>
      </c>
      <c r="M1814" t="str">
        <f t="shared" si="172"/>
        <v>N/A</v>
      </c>
      <c r="N1814" t="str">
        <f t="shared" si="173"/>
        <v>N/A</v>
      </c>
      <c r="O1814" t="str">
        <f t="shared" si="174"/>
        <v>N/A</v>
      </c>
      <c r="S1814">
        <f>IF(OR(ISBLANK(B1814),ISBLANK(C1814),ISBLANK(D1814),ISBLANK(E1814),ISBLANK(F1814),ISBLANK('Data Entry'!G1814),ISBLANK('Data Entry'!H1814)),0,1)</f>
        <v>0</v>
      </c>
    </row>
    <row r="1815" spans="1:19" x14ac:dyDescent="0.25">
      <c r="A1815">
        <f>'Data Entry'!A1815</f>
        <v>0</v>
      </c>
      <c r="B1815">
        <f>'Data Entry'!B1815</f>
        <v>0</v>
      </c>
      <c r="C1815">
        <f>'Data Entry'!C1815</f>
        <v>0</v>
      </c>
      <c r="D1815">
        <f>'Data Entry'!D1815</f>
        <v>0</v>
      </c>
      <c r="E1815">
        <f>'Data Entry'!E1815</f>
        <v>0</v>
      </c>
      <c r="F1815">
        <f>'Data Entry'!F1815</f>
        <v>0</v>
      </c>
      <c r="G1815" t="e">
        <f>('Data Entry'!G1815-HLOOKUP('Data Entry'!I1815,'CST Norms'!$A$48:$K$62,I1815,FALSE))/HLOOKUP('Data Entry'!I1815,'CST Norms'!$A$77:$K$91,I1815,FALSE)</f>
        <v>#N/A</v>
      </c>
      <c r="H1815" t="e">
        <f>( 'Data Entry'!H1815 - HLOOKUP('Data Entry'!I1815,'CST Norms'!$A$65:$K$75,8,FALSE) )/HLOOKUP('Data Entry'!I1815,'CST Norms'!$A$94:$K$104,8,FALSE)</f>
        <v>#N/A</v>
      </c>
      <c r="I1815">
        <f>'Data Entry'!$J1815</f>
        <v>0</v>
      </c>
      <c r="J1815" t="e">
        <f t="shared" si="169"/>
        <v>#N/A</v>
      </c>
      <c r="K1815" t="e">
        <f t="shared" si="170"/>
        <v>#N/A</v>
      </c>
      <c r="L1815" t="e">
        <f t="shared" si="171"/>
        <v>#N/A</v>
      </c>
      <c r="M1815" t="str">
        <f t="shared" si="172"/>
        <v>N/A</v>
      </c>
      <c r="N1815" t="str">
        <f t="shared" si="173"/>
        <v>N/A</v>
      </c>
      <c r="O1815" t="str">
        <f t="shared" si="174"/>
        <v>N/A</v>
      </c>
      <c r="S1815">
        <f>IF(OR(ISBLANK(B1815),ISBLANK(C1815),ISBLANK(D1815),ISBLANK(E1815),ISBLANK(F1815),ISBLANK('Data Entry'!G1815),ISBLANK('Data Entry'!H1815)),0,1)</f>
        <v>0</v>
      </c>
    </row>
    <row r="1816" spans="1:19" x14ac:dyDescent="0.25">
      <c r="A1816">
        <f>'Data Entry'!A1816</f>
        <v>0</v>
      </c>
      <c r="B1816">
        <f>'Data Entry'!B1816</f>
        <v>0</v>
      </c>
      <c r="C1816">
        <f>'Data Entry'!C1816</f>
        <v>0</v>
      </c>
      <c r="D1816">
        <f>'Data Entry'!D1816</f>
        <v>0</v>
      </c>
      <c r="E1816">
        <f>'Data Entry'!E1816</f>
        <v>0</v>
      </c>
      <c r="F1816">
        <f>'Data Entry'!F1816</f>
        <v>0</v>
      </c>
      <c r="G1816" t="e">
        <f>('Data Entry'!G1816-HLOOKUP('Data Entry'!I1816,'CST Norms'!$A$48:$K$62,I1816,FALSE))/HLOOKUP('Data Entry'!I1816,'CST Norms'!$A$77:$K$91,I1816,FALSE)</f>
        <v>#N/A</v>
      </c>
      <c r="H1816" t="e">
        <f>( 'Data Entry'!H1816 - HLOOKUP('Data Entry'!I1816,'CST Norms'!$A$65:$K$75,8,FALSE) )/HLOOKUP('Data Entry'!I1816,'CST Norms'!$A$94:$K$104,8,FALSE)</f>
        <v>#N/A</v>
      </c>
      <c r="I1816">
        <f>'Data Entry'!$J1816</f>
        <v>0</v>
      </c>
      <c r="J1816" t="e">
        <f t="shared" si="169"/>
        <v>#N/A</v>
      </c>
      <c r="K1816" t="e">
        <f t="shared" si="170"/>
        <v>#N/A</v>
      </c>
      <c r="L1816" t="e">
        <f t="shared" si="171"/>
        <v>#N/A</v>
      </c>
      <c r="M1816" t="str">
        <f t="shared" si="172"/>
        <v>N/A</v>
      </c>
      <c r="N1816" t="str">
        <f t="shared" si="173"/>
        <v>N/A</v>
      </c>
      <c r="O1816" t="str">
        <f t="shared" si="174"/>
        <v>N/A</v>
      </c>
      <c r="S1816">
        <f>IF(OR(ISBLANK(B1816),ISBLANK(C1816),ISBLANK(D1816),ISBLANK(E1816),ISBLANK(F1816),ISBLANK('Data Entry'!G1816),ISBLANK('Data Entry'!H1816)),0,1)</f>
        <v>0</v>
      </c>
    </row>
    <row r="1817" spans="1:19" x14ac:dyDescent="0.25">
      <c r="A1817">
        <f>'Data Entry'!A1817</f>
        <v>0</v>
      </c>
      <c r="B1817">
        <f>'Data Entry'!B1817</f>
        <v>0</v>
      </c>
      <c r="C1817">
        <f>'Data Entry'!C1817</f>
        <v>0</v>
      </c>
      <c r="D1817">
        <f>'Data Entry'!D1817</f>
        <v>0</v>
      </c>
      <c r="E1817">
        <f>'Data Entry'!E1817</f>
        <v>0</v>
      </c>
      <c r="F1817">
        <f>'Data Entry'!F1817</f>
        <v>0</v>
      </c>
      <c r="G1817" t="e">
        <f>('Data Entry'!G1817-HLOOKUP('Data Entry'!I1817,'CST Norms'!$A$48:$K$62,I1817,FALSE))/HLOOKUP('Data Entry'!I1817,'CST Norms'!$A$77:$K$91,I1817,FALSE)</f>
        <v>#N/A</v>
      </c>
      <c r="H1817" t="e">
        <f>( 'Data Entry'!H1817 - HLOOKUP('Data Entry'!I1817,'CST Norms'!$A$65:$K$75,8,FALSE) )/HLOOKUP('Data Entry'!I1817,'CST Norms'!$A$94:$K$104,8,FALSE)</f>
        <v>#N/A</v>
      </c>
      <c r="I1817">
        <f>'Data Entry'!$J1817</f>
        <v>0</v>
      </c>
      <c r="J1817" t="e">
        <f t="shared" si="169"/>
        <v>#N/A</v>
      </c>
      <c r="K1817" t="e">
        <f t="shared" si="170"/>
        <v>#N/A</v>
      </c>
      <c r="L1817" t="e">
        <f t="shared" si="171"/>
        <v>#N/A</v>
      </c>
      <c r="M1817" t="str">
        <f t="shared" si="172"/>
        <v>N/A</v>
      </c>
      <c r="N1817" t="str">
        <f t="shared" si="173"/>
        <v>N/A</v>
      </c>
      <c r="O1817" t="str">
        <f t="shared" si="174"/>
        <v>N/A</v>
      </c>
      <c r="S1817">
        <f>IF(OR(ISBLANK(B1817),ISBLANK(C1817),ISBLANK(D1817),ISBLANK(E1817),ISBLANK(F1817),ISBLANK('Data Entry'!G1817),ISBLANK('Data Entry'!H1817)),0,1)</f>
        <v>0</v>
      </c>
    </row>
    <row r="1818" spans="1:19" x14ac:dyDescent="0.25">
      <c r="A1818">
        <f>'Data Entry'!A1818</f>
        <v>0</v>
      </c>
      <c r="B1818">
        <f>'Data Entry'!B1818</f>
        <v>0</v>
      </c>
      <c r="C1818">
        <f>'Data Entry'!C1818</f>
        <v>0</v>
      </c>
      <c r="D1818">
        <f>'Data Entry'!D1818</f>
        <v>0</v>
      </c>
      <c r="E1818">
        <f>'Data Entry'!E1818</f>
        <v>0</v>
      </c>
      <c r="F1818">
        <f>'Data Entry'!F1818</f>
        <v>0</v>
      </c>
      <c r="G1818" t="e">
        <f>('Data Entry'!G1818-HLOOKUP('Data Entry'!I1818,'CST Norms'!$A$48:$K$62,I1818,FALSE))/HLOOKUP('Data Entry'!I1818,'CST Norms'!$A$77:$K$91,I1818,FALSE)</f>
        <v>#N/A</v>
      </c>
      <c r="H1818" t="e">
        <f>( 'Data Entry'!H1818 - HLOOKUP('Data Entry'!I1818,'CST Norms'!$A$65:$K$75,8,FALSE) )/HLOOKUP('Data Entry'!I1818,'CST Norms'!$A$94:$K$104,8,FALSE)</f>
        <v>#N/A</v>
      </c>
      <c r="I1818">
        <f>'Data Entry'!$J1818</f>
        <v>0</v>
      </c>
      <c r="J1818" t="e">
        <f t="shared" si="169"/>
        <v>#N/A</v>
      </c>
      <c r="K1818" t="e">
        <f t="shared" si="170"/>
        <v>#N/A</v>
      </c>
      <c r="L1818" t="e">
        <f t="shared" si="171"/>
        <v>#N/A</v>
      </c>
      <c r="M1818" t="str">
        <f t="shared" si="172"/>
        <v>N/A</v>
      </c>
      <c r="N1818" t="str">
        <f t="shared" si="173"/>
        <v>N/A</v>
      </c>
      <c r="O1818" t="str">
        <f t="shared" si="174"/>
        <v>N/A</v>
      </c>
      <c r="S1818">
        <f>IF(OR(ISBLANK(B1818),ISBLANK(C1818),ISBLANK(D1818),ISBLANK(E1818),ISBLANK(F1818),ISBLANK('Data Entry'!G1818),ISBLANK('Data Entry'!H1818)),0,1)</f>
        <v>0</v>
      </c>
    </row>
    <row r="1819" spans="1:19" x14ac:dyDescent="0.25">
      <c r="A1819">
        <f>'Data Entry'!A1819</f>
        <v>0</v>
      </c>
      <c r="B1819">
        <f>'Data Entry'!B1819</f>
        <v>0</v>
      </c>
      <c r="C1819">
        <f>'Data Entry'!C1819</f>
        <v>0</v>
      </c>
      <c r="D1819">
        <f>'Data Entry'!D1819</f>
        <v>0</v>
      </c>
      <c r="E1819">
        <f>'Data Entry'!E1819</f>
        <v>0</v>
      </c>
      <c r="F1819">
        <f>'Data Entry'!F1819</f>
        <v>0</v>
      </c>
      <c r="G1819" t="e">
        <f>('Data Entry'!G1819-HLOOKUP('Data Entry'!I1819,'CST Norms'!$A$48:$K$62,I1819,FALSE))/HLOOKUP('Data Entry'!I1819,'CST Norms'!$A$77:$K$91,I1819,FALSE)</f>
        <v>#N/A</v>
      </c>
      <c r="H1819" t="e">
        <f>( 'Data Entry'!H1819 - HLOOKUP('Data Entry'!I1819,'CST Norms'!$A$65:$K$75,8,FALSE) )/HLOOKUP('Data Entry'!I1819,'CST Norms'!$A$94:$K$104,8,FALSE)</f>
        <v>#N/A</v>
      </c>
      <c r="I1819">
        <f>'Data Entry'!$J1819</f>
        <v>0</v>
      </c>
      <c r="J1819" t="e">
        <f t="shared" si="169"/>
        <v>#N/A</v>
      </c>
      <c r="K1819" t="e">
        <f t="shared" si="170"/>
        <v>#N/A</v>
      </c>
      <c r="L1819" t="e">
        <f t="shared" si="171"/>
        <v>#N/A</v>
      </c>
      <c r="M1819" t="str">
        <f t="shared" si="172"/>
        <v>N/A</v>
      </c>
      <c r="N1819" t="str">
        <f t="shared" si="173"/>
        <v>N/A</v>
      </c>
      <c r="O1819" t="str">
        <f t="shared" si="174"/>
        <v>N/A</v>
      </c>
      <c r="S1819">
        <f>IF(OR(ISBLANK(B1819),ISBLANK(C1819),ISBLANK(D1819),ISBLANK(E1819),ISBLANK(F1819),ISBLANK('Data Entry'!G1819),ISBLANK('Data Entry'!H1819)),0,1)</f>
        <v>0</v>
      </c>
    </row>
    <row r="1820" spans="1:19" x14ac:dyDescent="0.25">
      <c r="A1820">
        <f>'Data Entry'!A1820</f>
        <v>0</v>
      </c>
      <c r="B1820">
        <f>'Data Entry'!B1820</f>
        <v>0</v>
      </c>
      <c r="C1820">
        <f>'Data Entry'!C1820</f>
        <v>0</v>
      </c>
      <c r="D1820">
        <f>'Data Entry'!D1820</f>
        <v>0</v>
      </c>
      <c r="E1820">
        <f>'Data Entry'!E1820</f>
        <v>0</v>
      </c>
      <c r="F1820">
        <f>'Data Entry'!F1820</f>
        <v>0</v>
      </c>
      <c r="G1820" t="e">
        <f>('Data Entry'!G1820-HLOOKUP('Data Entry'!I1820,'CST Norms'!$A$48:$K$62,I1820,FALSE))/HLOOKUP('Data Entry'!I1820,'CST Norms'!$A$77:$K$91,I1820,FALSE)</f>
        <v>#N/A</v>
      </c>
      <c r="H1820" t="e">
        <f>( 'Data Entry'!H1820 - HLOOKUP('Data Entry'!I1820,'CST Norms'!$A$65:$K$75,8,FALSE) )/HLOOKUP('Data Entry'!I1820,'CST Norms'!$A$94:$K$104,8,FALSE)</f>
        <v>#N/A</v>
      </c>
      <c r="I1820">
        <f>'Data Entry'!$J1820</f>
        <v>0</v>
      </c>
      <c r="J1820" t="e">
        <f t="shared" si="169"/>
        <v>#N/A</v>
      </c>
      <c r="K1820" t="e">
        <f t="shared" si="170"/>
        <v>#N/A</v>
      </c>
      <c r="L1820" t="e">
        <f t="shared" si="171"/>
        <v>#N/A</v>
      </c>
      <c r="M1820" t="str">
        <f t="shared" si="172"/>
        <v>N/A</v>
      </c>
      <c r="N1820" t="str">
        <f t="shared" si="173"/>
        <v>N/A</v>
      </c>
      <c r="O1820" t="str">
        <f t="shared" si="174"/>
        <v>N/A</v>
      </c>
      <c r="S1820">
        <f>IF(OR(ISBLANK(B1820),ISBLANK(C1820),ISBLANK(D1820),ISBLANK(E1820),ISBLANK(F1820),ISBLANK('Data Entry'!G1820),ISBLANK('Data Entry'!H1820)),0,1)</f>
        <v>0</v>
      </c>
    </row>
    <row r="1821" spans="1:19" x14ac:dyDescent="0.25">
      <c r="A1821">
        <f>'Data Entry'!A1821</f>
        <v>0</v>
      </c>
      <c r="B1821">
        <f>'Data Entry'!B1821</f>
        <v>0</v>
      </c>
      <c r="C1821">
        <f>'Data Entry'!C1821</f>
        <v>0</v>
      </c>
      <c r="D1821">
        <f>'Data Entry'!D1821</f>
        <v>0</v>
      </c>
      <c r="E1821">
        <f>'Data Entry'!E1821</f>
        <v>0</v>
      </c>
      <c r="F1821">
        <f>'Data Entry'!F1821</f>
        <v>0</v>
      </c>
      <c r="G1821" t="e">
        <f>('Data Entry'!G1821-HLOOKUP('Data Entry'!I1821,'CST Norms'!$A$48:$K$62,I1821,FALSE))/HLOOKUP('Data Entry'!I1821,'CST Norms'!$A$77:$K$91,I1821,FALSE)</f>
        <v>#N/A</v>
      </c>
      <c r="H1821" t="e">
        <f>( 'Data Entry'!H1821 - HLOOKUP('Data Entry'!I1821,'CST Norms'!$A$65:$K$75,8,FALSE) )/HLOOKUP('Data Entry'!I1821,'CST Norms'!$A$94:$K$104,8,FALSE)</f>
        <v>#N/A</v>
      </c>
      <c r="I1821">
        <f>'Data Entry'!$J1821</f>
        <v>0</v>
      </c>
      <c r="J1821" t="e">
        <f t="shared" si="169"/>
        <v>#N/A</v>
      </c>
      <c r="K1821" t="e">
        <f t="shared" si="170"/>
        <v>#N/A</v>
      </c>
      <c r="L1821" t="e">
        <f t="shared" si="171"/>
        <v>#N/A</v>
      </c>
      <c r="M1821" t="str">
        <f t="shared" si="172"/>
        <v>N/A</v>
      </c>
      <c r="N1821" t="str">
        <f t="shared" si="173"/>
        <v>N/A</v>
      </c>
      <c r="O1821" t="str">
        <f t="shared" si="174"/>
        <v>N/A</v>
      </c>
      <c r="S1821">
        <f>IF(OR(ISBLANK(B1821),ISBLANK(C1821),ISBLANK(D1821),ISBLANK(E1821),ISBLANK(F1821),ISBLANK('Data Entry'!G1821),ISBLANK('Data Entry'!H1821)),0,1)</f>
        <v>0</v>
      </c>
    </row>
    <row r="1822" spans="1:19" x14ac:dyDescent="0.25">
      <c r="A1822">
        <f>'Data Entry'!A1822</f>
        <v>0</v>
      </c>
      <c r="B1822">
        <f>'Data Entry'!B1822</f>
        <v>0</v>
      </c>
      <c r="C1822">
        <f>'Data Entry'!C1822</f>
        <v>0</v>
      </c>
      <c r="D1822">
        <f>'Data Entry'!D1822</f>
        <v>0</v>
      </c>
      <c r="E1822">
        <f>'Data Entry'!E1822</f>
        <v>0</v>
      </c>
      <c r="F1822">
        <f>'Data Entry'!F1822</f>
        <v>0</v>
      </c>
      <c r="G1822" t="e">
        <f>('Data Entry'!G1822-HLOOKUP('Data Entry'!I1822,'CST Norms'!$A$48:$K$62,I1822,FALSE))/HLOOKUP('Data Entry'!I1822,'CST Norms'!$A$77:$K$91,I1822,FALSE)</f>
        <v>#N/A</v>
      </c>
      <c r="H1822" t="e">
        <f>( 'Data Entry'!H1822 - HLOOKUP('Data Entry'!I1822,'CST Norms'!$A$65:$K$75,8,FALSE) )/HLOOKUP('Data Entry'!I1822,'CST Norms'!$A$94:$K$104,8,FALSE)</f>
        <v>#N/A</v>
      </c>
      <c r="I1822">
        <f>'Data Entry'!$J1822</f>
        <v>0</v>
      </c>
      <c r="J1822" t="e">
        <f t="shared" si="169"/>
        <v>#N/A</v>
      </c>
      <c r="K1822" t="e">
        <f t="shared" si="170"/>
        <v>#N/A</v>
      </c>
      <c r="L1822" t="e">
        <f t="shared" si="171"/>
        <v>#N/A</v>
      </c>
      <c r="M1822" t="str">
        <f t="shared" si="172"/>
        <v>N/A</v>
      </c>
      <c r="N1822" t="str">
        <f t="shared" si="173"/>
        <v>N/A</v>
      </c>
      <c r="O1822" t="str">
        <f t="shared" si="174"/>
        <v>N/A</v>
      </c>
      <c r="S1822">
        <f>IF(OR(ISBLANK(B1822),ISBLANK(C1822),ISBLANK(D1822),ISBLANK(E1822),ISBLANK(F1822),ISBLANK('Data Entry'!G1822),ISBLANK('Data Entry'!H1822)),0,1)</f>
        <v>0</v>
      </c>
    </row>
    <row r="1823" spans="1:19" x14ac:dyDescent="0.25">
      <c r="A1823">
        <f>'Data Entry'!A1823</f>
        <v>0</v>
      </c>
      <c r="B1823">
        <f>'Data Entry'!B1823</f>
        <v>0</v>
      </c>
      <c r="C1823">
        <f>'Data Entry'!C1823</f>
        <v>0</v>
      </c>
      <c r="D1823">
        <f>'Data Entry'!D1823</f>
        <v>0</v>
      </c>
      <c r="E1823">
        <f>'Data Entry'!E1823</f>
        <v>0</v>
      </c>
      <c r="F1823">
        <f>'Data Entry'!F1823</f>
        <v>0</v>
      </c>
      <c r="G1823" t="e">
        <f>('Data Entry'!G1823-HLOOKUP('Data Entry'!I1823,'CST Norms'!$A$48:$K$62,I1823,FALSE))/HLOOKUP('Data Entry'!I1823,'CST Norms'!$A$77:$K$91,I1823,FALSE)</f>
        <v>#N/A</v>
      </c>
      <c r="H1823" t="e">
        <f>( 'Data Entry'!H1823 - HLOOKUP('Data Entry'!I1823,'CST Norms'!$A$65:$K$75,8,FALSE) )/HLOOKUP('Data Entry'!I1823,'CST Norms'!$A$94:$K$104,8,FALSE)</f>
        <v>#N/A</v>
      </c>
      <c r="I1823">
        <f>'Data Entry'!$J1823</f>
        <v>0</v>
      </c>
      <c r="J1823" t="e">
        <f t="shared" si="169"/>
        <v>#N/A</v>
      </c>
      <c r="K1823" t="e">
        <f t="shared" si="170"/>
        <v>#N/A</v>
      </c>
      <c r="L1823" t="e">
        <f t="shared" si="171"/>
        <v>#N/A</v>
      </c>
      <c r="M1823" t="str">
        <f t="shared" si="172"/>
        <v>N/A</v>
      </c>
      <c r="N1823" t="str">
        <f t="shared" si="173"/>
        <v>N/A</v>
      </c>
      <c r="O1823" t="str">
        <f t="shared" si="174"/>
        <v>N/A</v>
      </c>
      <c r="S1823">
        <f>IF(OR(ISBLANK(B1823),ISBLANK(C1823),ISBLANK(D1823),ISBLANK(E1823),ISBLANK(F1823),ISBLANK('Data Entry'!G1823),ISBLANK('Data Entry'!H1823)),0,1)</f>
        <v>0</v>
      </c>
    </row>
    <row r="1824" spans="1:19" x14ac:dyDescent="0.25">
      <c r="A1824">
        <f>'Data Entry'!A1824</f>
        <v>0</v>
      </c>
      <c r="B1824">
        <f>'Data Entry'!B1824</f>
        <v>0</v>
      </c>
      <c r="C1824">
        <f>'Data Entry'!C1824</f>
        <v>0</v>
      </c>
      <c r="D1824">
        <f>'Data Entry'!D1824</f>
        <v>0</v>
      </c>
      <c r="E1824">
        <f>'Data Entry'!E1824</f>
        <v>0</v>
      </c>
      <c r="F1824">
        <f>'Data Entry'!F1824</f>
        <v>0</v>
      </c>
      <c r="G1824" t="e">
        <f>('Data Entry'!G1824-HLOOKUP('Data Entry'!I1824,'CST Norms'!$A$48:$K$62,I1824,FALSE))/HLOOKUP('Data Entry'!I1824,'CST Norms'!$A$77:$K$91,I1824,FALSE)</f>
        <v>#N/A</v>
      </c>
      <c r="H1824" t="e">
        <f>( 'Data Entry'!H1824 - HLOOKUP('Data Entry'!I1824,'CST Norms'!$A$65:$K$75,8,FALSE) )/HLOOKUP('Data Entry'!I1824,'CST Norms'!$A$94:$K$104,8,FALSE)</f>
        <v>#N/A</v>
      </c>
      <c r="I1824">
        <f>'Data Entry'!$J1824</f>
        <v>0</v>
      </c>
      <c r="J1824" t="e">
        <f t="shared" si="169"/>
        <v>#N/A</v>
      </c>
      <c r="K1824" t="e">
        <f t="shared" si="170"/>
        <v>#N/A</v>
      </c>
      <c r="L1824" t="e">
        <f t="shared" si="171"/>
        <v>#N/A</v>
      </c>
      <c r="M1824" t="str">
        <f t="shared" si="172"/>
        <v>N/A</v>
      </c>
      <c r="N1824" t="str">
        <f t="shared" si="173"/>
        <v>N/A</v>
      </c>
      <c r="O1824" t="str">
        <f t="shared" si="174"/>
        <v>N/A</v>
      </c>
      <c r="S1824">
        <f>IF(OR(ISBLANK(B1824),ISBLANK(C1824),ISBLANK(D1824),ISBLANK(E1824),ISBLANK(F1824),ISBLANK('Data Entry'!G1824),ISBLANK('Data Entry'!H1824)),0,1)</f>
        <v>0</v>
      </c>
    </row>
    <row r="1825" spans="1:19" x14ac:dyDescent="0.25">
      <c r="A1825">
        <f>'Data Entry'!A1825</f>
        <v>0</v>
      </c>
      <c r="B1825">
        <f>'Data Entry'!B1825</f>
        <v>0</v>
      </c>
      <c r="C1825">
        <f>'Data Entry'!C1825</f>
        <v>0</v>
      </c>
      <c r="D1825">
        <f>'Data Entry'!D1825</f>
        <v>0</v>
      </c>
      <c r="E1825">
        <f>'Data Entry'!E1825</f>
        <v>0</v>
      </c>
      <c r="F1825">
        <f>'Data Entry'!F1825</f>
        <v>0</v>
      </c>
      <c r="G1825" t="e">
        <f>('Data Entry'!G1825-HLOOKUP('Data Entry'!I1825,'CST Norms'!$A$48:$K$62,I1825,FALSE))/HLOOKUP('Data Entry'!I1825,'CST Norms'!$A$77:$K$91,I1825,FALSE)</f>
        <v>#N/A</v>
      </c>
      <c r="H1825" t="e">
        <f>( 'Data Entry'!H1825 - HLOOKUP('Data Entry'!I1825,'CST Norms'!$A$65:$K$75,8,FALSE) )/HLOOKUP('Data Entry'!I1825,'CST Norms'!$A$94:$K$104,8,FALSE)</f>
        <v>#N/A</v>
      </c>
      <c r="I1825">
        <f>'Data Entry'!$J1825</f>
        <v>0</v>
      </c>
      <c r="J1825" t="e">
        <f t="shared" si="169"/>
        <v>#N/A</v>
      </c>
      <c r="K1825" t="e">
        <f t="shared" si="170"/>
        <v>#N/A</v>
      </c>
      <c r="L1825" t="e">
        <f t="shared" si="171"/>
        <v>#N/A</v>
      </c>
      <c r="M1825" t="str">
        <f t="shared" si="172"/>
        <v>N/A</v>
      </c>
      <c r="N1825" t="str">
        <f t="shared" si="173"/>
        <v>N/A</v>
      </c>
      <c r="O1825" t="str">
        <f t="shared" si="174"/>
        <v>N/A</v>
      </c>
      <c r="S1825">
        <f>IF(OR(ISBLANK(B1825),ISBLANK(C1825),ISBLANK(D1825),ISBLANK(E1825),ISBLANK(F1825),ISBLANK('Data Entry'!G1825),ISBLANK('Data Entry'!H1825)),0,1)</f>
        <v>0</v>
      </c>
    </row>
    <row r="1826" spans="1:19" x14ac:dyDescent="0.25">
      <c r="A1826">
        <f>'Data Entry'!A1826</f>
        <v>0</v>
      </c>
      <c r="B1826">
        <f>'Data Entry'!B1826</f>
        <v>0</v>
      </c>
      <c r="C1826">
        <f>'Data Entry'!C1826</f>
        <v>0</v>
      </c>
      <c r="D1826">
        <f>'Data Entry'!D1826</f>
        <v>0</v>
      </c>
      <c r="E1826">
        <f>'Data Entry'!E1826</f>
        <v>0</v>
      </c>
      <c r="F1826">
        <f>'Data Entry'!F1826</f>
        <v>0</v>
      </c>
      <c r="G1826" t="e">
        <f>('Data Entry'!G1826-HLOOKUP('Data Entry'!I1826,'CST Norms'!$A$48:$K$62,I1826,FALSE))/HLOOKUP('Data Entry'!I1826,'CST Norms'!$A$77:$K$91,I1826,FALSE)</f>
        <v>#N/A</v>
      </c>
      <c r="H1826" t="e">
        <f>( 'Data Entry'!H1826 - HLOOKUP('Data Entry'!I1826,'CST Norms'!$A$65:$K$75,8,FALSE) )/HLOOKUP('Data Entry'!I1826,'CST Norms'!$A$94:$K$104,8,FALSE)</f>
        <v>#N/A</v>
      </c>
      <c r="I1826">
        <f>'Data Entry'!$J1826</f>
        <v>0</v>
      </c>
      <c r="J1826" t="e">
        <f t="shared" si="169"/>
        <v>#N/A</v>
      </c>
      <c r="K1826" t="e">
        <f t="shared" si="170"/>
        <v>#N/A</v>
      </c>
      <c r="L1826" t="e">
        <f t="shared" si="171"/>
        <v>#N/A</v>
      </c>
      <c r="M1826" t="str">
        <f t="shared" si="172"/>
        <v>N/A</v>
      </c>
      <c r="N1826" t="str">
        <f t="shared" si="173"/>
        <v>N/A</v>
      </c>
      <c r="O1826" t="str">
        <f t="shared" si="174"/>
        <v>N/A</v>
      </c>
      <c r="S1826">
        <f>IF(OR(ISBLANK(B1826),ISBLANK(C1826),ISBLANK(D1826),ISBLANK(E1826),ISBLANK(F1826),ISBLANK('Data Entry'!G1826),ISBLANK('Data Entry'!H1826)),0,1)</f>
        <v>0</v>
      </c>
    </row>
    <row r="1827" spans="1:19" x14ac:dyDescent="0.25">
      <c r="A1827">
        <f>'Data Entry'!A1827</f>
        <v>0</v>
      </c>
      <c r="B1827">
        <f>'Data Entry'!B1827</f>
        <v>0</v>
      </c>
      <c r="C1827">
        <f>'Data Entry'!C1827</f>
        <v>0</v>
      </c>
      <c r="D1827">
        <f>'Data Entry'!D1827</f>
        <v>0</v>
      </c>
      <c r="E1827">
        <f>'Data Entry'!E1827</f>
        <v>0</v>
      </c>
      <c r="F1827">
        <f>'Data Entry'!F1827</f>
        <v>0</v>
      </c>
      <c r="G1827" t="e">
        <f>('Data Entry'!G1827-HLOOKUP('Data Entry'!I1827,'CST Norms'!$A$48:$K$62,I1827,FALSE))/HLOOKUP('Data Entry'!I1827,'CST Norms'!$A$77:$K$91,I1827,FALSE)</f>
        <v>#N/A</v>
      </c>
      <c r="H1827" t="e">
        <f>( 'Data Entry'!H1827 - HLOOKUP('Data Entry'!I1827,'CST Norms'!$A$65:$K$75,8,FALSE) )/HLOOKUP('Data Entry'!I1827,'CST Norms'!$A$94:$K$104,8,FALSE)</f>
        <v>#N/A</v>
      </c>
      <c r="I1827">
        <f>'Data Entry'!$J1827</f>
        <v>0</v>
      </c>
      <c r="J1827" t="e">
        <f t="shared" si="169"/>
        <v>#N/A</v>
      </c>
      <c r="K1827" t="e">
        <f t="shared" si="170"/>
        <v>#N/A</v>
      </c>
      <c r="L1827" t="e">
        <f t="shared" si="171"/>
        <v>#N/A</v>
      </c>
      <c r="M1827" t="str">
        <f t="shared" si="172"/>
        <v>N/A</v>
      </c>
      <c r="N1827" t="str">
        <f t="shared" si="173"/>
        <v>N/A</v>
      </c>
      <c r="O1827" t="str">
        <f t="shared" si="174"/>
        <v>N/A</v>
      </c>
      <c r="S1827">
        <f>IF(OR(ISBLANK(B1827),ISBLANK(C1827),ISBLANK(D1827),ISBLANK(E1827),ISBLANK(F1827),ISBLANK('Data Entry'!G1827),ISBLANK('Data Entry'!H1827)),0,1)</f>
        <v>0</v>
      </c>
    </row>
    <row r="1828" spans="1:19" x14ac:dyDescent="0.25">
      <c r="A1828">
        <f>'Data Entry'!A1828</f>
        <v>0</v>
      </c>
      <c r="B1828">
        <f>'Data Entry'!B1828</f>
        <v>0</v>
      </c>
      <c r="C1828">
        <f>'Data Entry'!C1828</f>
        <v>0</v>
      </c>
      <c r="D1828">
        <f>'Data Entry'!D1828</f>
        <v>0</v>
      </c>
      <c r="E1828">
        <f>'Data Entry'!E1828</f>
        <v>0</v>
      </c>
      <c r="F1828">
        <f>'Data Entry'!F1828</f>
        <v>0</v>
      </c>
      <c r="G1828" t="e">
        <f>('Data Entry'!G1828-HLOOKUP('Data Entry'!I1828,'CST Norms'!$A$48:$K$62,I1828,FALSE))/HLOOKUP('Data Entry'!I1828,'CST Norms'!$A$77:$K$91,I1828,FALSE)</f>
        <v>#N/A</v>
      </c>
      <c r="H1828" t="e">
        <f>( 'Data Entry'!H1828 - HLOOKUP('Data Entry'!I1828,'CST Norms'!$A$65:$K$75,8,FALSE) )/HLOOKUP('Data Entry'!I1828,'CST Norms'!$A$94:$K$104,8,FALSE)</f>
        <v>#N/A</v>
      </c>
      <c r="I1828">
        <f>'Data Entry'!$J1828</f>
        <v>0</v>
      </c>
      <c r="J1828" t="e">
        <f t="shared" si="169"/>
        <v>#N/A</v>
      </c>
      <c r="K1828" t="e">
        <f t="shared" si="170"/>
        <v>#N/A</v>
      </c>
      <c r="L1828" t="e">
        <f t="shared" si="171"/>
        <v>#N/A</v>
      </c>
      <c r="M1828" t="str">
        <f t="shared" si="172"/>
        <v>N/A</v>
      </c>
      <c r="N1828" t="str">
        <f t="shared" si="173"/>
        <v>N/A</v>
      </c>
      <c r="O1828" t="str">
        <f t="shared" si="174"/>
        <v>N/A</v>
      </c>
      <c r="S1828">
        <f>IF(OR(ISBLANK(B1828),ISBLANK(C1828),ISBLANK(D1828),ISBLANK(E1828),ISBLANK(F1828),ISBLANK('Data Entry'!G1828),ISBLANK('Data Entry'!H1828)),0,1)</f>
        <v>0</v>
      </c>
    </row>
    <row r="1829" spans="1:19" x14ac:dyDescent="0.25">
      <c r="A1829">
        <f>'Data Entry'!A1829</f>
        <v>0</v>
      </c>
      <c r="B1829">
        <f>'Data Entry'!B1829</f>
        <v>0</v>
      </c>
      <c r="C1829">
        <f>'Data Entry'!C1829</f>
        <v>0</v>
      </c>
      <c r="D1829">
        <f>'Data Entry'!D1829</f>
        <v>0</v>
      </c>
      <c r="E1829">
        <f>'Data Entry'!E1829</f>
        <v>0</v>
      </c>
      <c r="F1829">
        <f>'Data Entry'!F1829</f>
        <v>0</v>
      </c>
      <c r="G1829" t="e">
        <f>('Data Entry'!G1829-HLOOKUP('Data Entry'!I1829,'CST Norms'!$A$48:$K$62,I1829,FALSE))/HLOOKUP('Data Entry'!I1829,'CST Norms'!$A$77:$K$91,I1829,FALSE)</f>
        <v>#N/A</v>
      </c>
      <c r="H1829" t="e">
        <f>( 'Data Entry'!H1829 - HLOOKUP('Data Entry'!I1829,'CST Norms'!$A$65:$K$75,8,FALSE) )/HLOOKUP('Data Entry'!I1829,'CST Norms'!$A$94:$K$104,8,FALSE)</f>
        <v>#N/A</v>
      </c>
      <c r="I1829">
        <f>'Data Entry'!$J1829</f>
        <v>0</v>
      </c>
      <c r="J1829" t="e">
        <f t="shared" si="169"/>
        <v>#N/A</v>
      </c>
      <c r="K1829" t="e">
        <f t="shared" si="170"/>
        <v>#N/A</v>
      </c>
      <c r="L1829" t="e">
        <f t="shared" si="171"/>
        <v>#N/A</v>
      </c>
      <c r="M1829" t="str">
        <f t="shared" si="172"/>
        <v>N/A</v>
      </c>
      <c r="N1829" t="str">
        <f t="shared" si="173"/>
        <v>N/A</v>
      </c>
      <c r="O1829" t="str">
        <f t="shared" si="174"/>
        <v>N/A</v>
      </c>
      <c r="S1829">
        <f>IF(OR(ISBLANK(B1829),ISBLANK(C1829),ISBLANK(D1829),ISBLANK(E1829),ISBLANK(F1829),ISBLANK('Data Entry'!G1829),ISBLANK('Data Entry'!H1829)),0,1)</f>
        <v>0</v>
      </c>
    </row>
    <row r="1830" spans="1:19" x14ac:dyDescent="0.25">
      <c r="A1830">
        <f>'Data Entry'!A1830</f>
        <v>0</v>
      </c>
      <c r="B1830">
        <f>'Data Entry'!B1830</f>
        <v>0</v>
      </c>
      <c r="C1830">
        <f>'Data Entry'!C1830</f>
        <v>0</v>
      </c>
      <c r="D1830">
        <f>'Data Entry'!D1830</f>
        <v>0</v>
      </c>
      <c r="E1830">
        <f>'Data Entry'!E1830</f>
        <v>0</v>
      </c>
      <c r="F1830">
        <f>'Data Entry'!F1830</f>
        <v>0</v>
      </c>
      <c r="G1830" t="e">
        <f>('Data Entry'!G1830-HLOOKUP('Data Entry'!I1830,'CST Norms'!$A$48:$K$62,I1830,FALSE))/HLOOKUP('Data Entry'!I1830,'CST Norms'!$A$77:$K$91,I1830,FALSE)</f>
        <v>#N/A</v>
      </c>
      <c r="H1830" t="e">
        <f>( 'Data Entry'!H1830 - HLOOKUP('Data Entry'!I1830,'CST Norms'!$A$65:$K$75,8,FALSE) )/HLOOKUP('Data Entry'!I1830,'CST Norms'!$A$94:$K$104,8,FALSE)</f>
        <v>#N/A</v>
      </c>
      <c r="I1830">
        <f>'Data Entry'!$J1830</f>
        <v>0</v>
      </c>
      <c r="J1830" t="e">
        <f t="shared" si="169"/>
        <v>#N/A</v>
      </c>
      <c r="K1830" t="e">
        <f t="shared" si="170"/>
        <v>#N/A</v>
      </c>
      <c r="L1830" t="e">
        <f t="shared" si="171"/>
        <v>#N/A</v>
      </c>
      <c r="M1830" t="str">
        <f t="shared" si="172"/>
        <v>N/A</v>
      </c>
      <c r="N1830" t="str">
        <f t="shared" si="173"/>
        <v>N/A</v>
      </c>
      <c r="O1830" t="str">
        <f t="shared" si="174"/>
        <v>N/A</v>
      </c>
      <c r="S1830">
        <f>IF(OR(ISBLANK(B1830),ISBLANK(C1830),ISBLANK(D1830),ISBLANK(E1830),ISBLANK(F1830),ISBLANK('Data Entry'!G1830),ISBLANK('Data Entry'!H1830)),0,1)</f>
        <v>0</v>
      </c>
    </row>
    <row r="1831" spans="1:19" x14ac:dyDescent="0.25">
      <c r="A1831">
        <f>'Data Entry'!A1831</f>
        <v>0</v>
      </c>
      <c r="B1831">
        <f>'Data Entry'!B1831</f>
        <v>0</v>
      </c>
      <c r="C1831">
        <f>'Data Entry'!C1831</f>
        <v>0</v>
      </c>
      <c r="D1831">
        <f>'Data Entry'!D1831</f>
        <v>0</v>
      </c>
      <c r="E1831">
        <f>'Data Entry'!E1831</f>
        <v>0</v>
      </c>
      <c r="F1831">
        <f>'Data Entry'!F1831</f>
        <v>0</v>
      </c>
      <c r="G1831" t="e">
        <f>('Data Entry'!G1831-HLOOKUP('Data Entry'!I1831,'CST Norms'!$A$48:$K$62,I1831,FALSE))/HLOOKUP('Data Entry'!I1831,'CST Norms'!$A$77:$K$91,I1831,FALSE)</f>
        <v>#N/A</v>
      </c>
      <c r="H1831" t="e">
        <f>( 'Data Entry'!H1831 - HLOOKUP('Data Entry'!I1831,'CST Norms'!$A$65:$K$75,8,FALSE) )/HLOOKUP('Data Entry'!I1831,'CST Norms'!$A$94:$K$104,8,FALSE)</f>
        <v>#N/A</v>
      </c>
      <c r="I1831">
        <f>'Data Entry'!$J1831</f>
        <v>0</v>
      </c>
      <c r="J1831" t="e">
        <f t="shared" si="169"/>
        <v>#N/A</v>
      </c>
      <c r="K1831" t="e">
        <f t="shared" si="170"/>
        <v>#N/A</v>
      </c>
      <c r="L1831" t="e">
        <f t="shared" si="171"/>
        <v>#N/A</v>
      </c>
      <c r="M1831" t="str">
        <f t="shared" si="172"/>
        <v>N/A</v>
      </c>
      <c r="N1831" t="str">
        <f t="shared" si="173"/>
        <v>N/A</v>
      </c>
      <c r="O1831" t="str">
        <f t="shared" si="174"/>
        <v>N/A</v>
      </c>
      <c r="S1831">
        <f>IF(OR(ISBLANK(B1831),ISBLANK(C1831),ISBLANK(D1831),ISBLANK(E1831),ISBLANK(F1831),ISBLANK('Data Entry'!G1831),ISBLANK('Data Entry'!H1831)),0,1)</f>
        <v>0</v>
      </c>
    </row>
    <row r="1832" spans="1:19" x14ac:dyDescent="0.25">
      <c r="A1832">
        <f>'Data Entry'!A1832</f>
        <v>0</v>
      </c>
      <c r="B1832">
        <f>'Data Entry'!B1832</f>
        <v>0</v>
      </c>
      <c r="C1832">
        <f>'Data Entry'!C1832</f>
        <v>0</v>
      </c>
      <c r="D1832">
        <f>'Data Entry'!D1832</f>
        <v>0</v>
      </c>
      <c r="E1832">
        <f>'Data Entry'!E1832</f>
        <v>0</v>
      </c>
      <c r="F1832">
        <f>'Data Entry'!F1832</f>
        <v>0</v>
      </c>
      <c r="G1832" t="e">
        <f>('Data Entry'!G1832-HLOOKUP('Data Entry'!I1832,'CST Norms'!$A$48:$K$62,I1832,FALSE))/HLOOKUP('Data Entry'!I1832,'CST Norms'!$A$77:$K$91,I1832,FALSE)</f>
        <v>#N/A</v>
      </c>
      <c r="H1832" t="e">
        <f>( 'Data Entry'!H1832 - HLOOKUP('Data Entry'!I1832,'CST Norms'!$A$65:$K$75,8,FALSE) )/HLOOKUP('Data Entry'!I1832,'CST Norms'!$A$94:$K$104,8,FALSE)</f>
        <v>#N/A</v>
      </c>
      <c r="I1832">
        <f>'Data Entry'!$J1832</f>
        <v>0</v>
      </c>
      <c r="J1832" t="e">
        <f t="shared" si="169"/>
        <v>#N/A</v>
      </c>
      <c r="K1832" t="e">
        <f t="shared" si="170"/>
        <v>#N/A</v>
      </c>
      <c r="L1832" t="e">
        <f t="shared" si="171"/>
        <v>#N/A</v>
      </c>
      <c r="M1832" t="str">
        <f t="shared" si="172"/>
        <v>N/A</v>
      </c>
      <c r="N1832" t="str">
        <f t="shared" si="173"/>
        <v>N/A</v>
      </c>
      <c r="O1832" t="str">
        <f t="shared" si="174"/>
        <v>N/A</v>
      </c>
      <c r="S1832">
        <f>IF(OR(ISBLANK(B1832),ISBLANK(C1832),ISBLANK(D1832),ISBLANK(E1832),ISBLANK(F1832),ISBLANK('Data Entry'!G1832),ISBLANK('Data Entry'!H1832)),0,1)</f>
        <v>0</v>
      </c>
    </row>
    <row r="1833" spans="1:19" x14ac:dyDescent="0.25">
      <c r="A1833">
        <f>'Data Entry'!A1833</f>
        <v>0</v>
      </c>
      <c r="B1833">
        <f>'Data Entry'!B1833</f>
        <v>0</v>
      </c>
      <c r="C1833">
        <f>'Data Entry'!C1833</f>
        <v>0</v>
      </c>
      <c r="D1833">
        <f>'Data Entry'!D1833</f>
        <v>0</v>
      </c>
      <c r="E1833">
        <f>'Data Entry'!E1833</f>
        <v>0</v>
      </c>
      <c r="F1833">
        <f>'Data Entry'!F1833</f>
        <v>0</v>
      </c>
      <c r="G1833" t="e">
        <f>('Data Entry'!G1833-HLOOKUP('Data Entry'!I1833,'CST Norms'!$A$48:$K$62,I1833,FALSE))/HLOOKUP('Data Entry'!I1833,'CST Norms'!$A$77:$K$91,I1833,FALSE)</f>
        <v>#N/A</v>
      </c>
      <c r="H1833" t="e">
        <f>( 'Data Entry'!H1833 - HLOOKUP('Data Entry'!I1833,'CST Norms'!$A$65:$K$75,8,FALSE) )/HLOOKUP('Data Entry'!I1833,'CST Norms'!$A$94:$K$104,8,FALSE)</f>
        <v>#N/A</v>
      </c>
      <c r="I1833">
        <f>'Data Entry'!$J1833</f>
        <v>0</v>
      </c>
      <c r="J1833" t="e">
        <f t="shared" si="169"/>
        <v>#N/A</v>
      </c>
      <c r="K1833" t="e">
        <f t="shared" si="170"/>
        <v>#N/A</v>
      </c>
      <c r="L1833" t="e">
        <f t="shared" si="171"/>
        <v>#N/A</v>
      </c>
      <c r="M1833" t="str">
        <f t="shared" si="172"/>
        <v>N/A</v>
      </c>
      <c r="N1833" t="str">
        <f t="shared" si="173"/>
        <v>N/A</v>
      </c>
      <c r="O1833" t="str">
        <f t="shared" si="174"/>
        <v>N/A</v>
      </c>
      <c r="S1833">
        <f>IF(OR(ISBLANK(B1833),ISBLANK(C1833),ISBLANK(D1833),ISBLANK(E1833),ISBLANK(F1833),ISBLANK('Data Entry'!G1833),ISBLANK('Data Entry'!H1833)),0,1)</f>
        <v>0</v>
      </c>
    </row>
    <row r="1834" spans="1:19" x14ac:dyDescent="0.25">
      <c r="A1834">
        <f>'Data Entry'!A1834</f>
        <v>0</v>
      </c>
      <c r="B1834">
        <f>'Data Entry'!B1834</f>
        <v>0</v>
      </c>
      <c r="C1834">
        <f>'Data Entry'!C1834</f>
        <v>0</v>
      </c>
      <c r="D1834">
        <f>'Data Entry'!D1834</f>
        <v>0</v>
      </c>
      <c r="E1834">
        <f>'Data Entry'!E1834</f>
        <v>0</v>
      </c>
      <c r="F1834">
        <f>'Data Entry'!F1834</f>
        <v>0</v>
      </c>
      <c r="G1834" t="e">
        <f>('Data Entry'!G1834-HLOOKUP('Data Entry'!I1834,'CST Norms'!$A$48:$K$62,I1834,FALSE))/HLOOKUP('Data Entry'!I1834,'CST Norms'!$A$77:$K$91,I1834,FALSE)</f>
        <v>#N/A</v>
      </c>
      <c r="H1834" t="e">
        <f>( 'Data Entry'!H1834 - HLOOKUP('Data Entry'!I1834,'CST Norms'!$A$65:$K$75,8,FALSE) )/HLOOKUP('Data Entry'!I1834,'CST Norms'!$A$94:$K$104,8,FALSE)</f>
        <v>#N/A</v>
      </c>
      <c r="I1834">
        <f>'Data Entry'!$J1834</f>
        <v>0</v>
      </c>
      <c r="J1834" t="e">
        <f t="shared" si="169"/>
        <v>#N/A</v>
      </c>
      <c r="K1834" t="e">
        <f t="shared" si="170"/>
        <v>#N/A</v>
      </c>
      <c r="L1834" t="e">
        <f t="shared" si="171"/>
        <v>#N/A</v>
      </c>
      <c r="M1834" t="str">
        <f t="shared" si="172"/>
        <v>N/A</v>
      </c>
      <c r="N1834" t="str">
        <f t="shared" si="173"/>
        <v>N/A</v>
      </c>
      <c r="O1834" t="str">
        <f t="shared" si="174"/>
        <v>N/A</v>
      </c>
      <c r="S1834">
        <f>IF(OR(ISBLANK(B1834),ISBLANK(C1834),ISBLANK(D1834),ISBLANK(E1834),ISBLANK(F1834),ISBLANK('Data Entry'!G1834),ISBLANK('Data Entry'!H1834)),0,1)</f>
        <v>0</v>
      </c>
    </row>
    <row r="1835" spans="1:19" x14ac:dyDescent="0.25">
      <c r="A1835">
        <f>'Data Entry'!A1835</f>
        <v>0</v>
      </c>
      <c r="B1835">
        <f>'Data Entry'!B1835</f>
        <v>0</v>
      </c>
      <c r="C1835">
        <f>'Data Entry'!C1835</f>
        <v>0</v>
      </c>
      <c r="D1835">
        <f>'Data Entry'!D1835</f>
        <v>0</v>
      </c>
      <c r="E1835">
        <f>'Data Entry'!E1835</f>
        <v>0</v>
      </c>
      <c r="F1835">
        <f>'Data Entry'!F1835</f>
        <v>0</v>
      </c>
      <c r="G1835" t="e">
        <f>('Data Entry'!G1835-HLOOKUP('Data Entry'!I1835,'CST Norms'!$A$48:$K$62,I1835,FALSE))/HLOOKUP('Data Entry'!I1835,'CST Norms'!$A$77:$K$91,I1835,FALSE)</f>
        <v>#N/A</v>
      </c>
      <c r="H1835" t="e">
        <f>( 'Data Entry'!H1835 - HLOOKUP('Data Entry'!I1835,'CST Norms'!$A$65:$K$75,8,FALSE) )/HLOOKUP('Data Entry'!I1835,'CST Norms'!$A$94:$K$104,8,FALSE)</f>
        <v>#N/A</v>
      </c>
      <c r="I1835">
        <f>'Data Entry'!$J1835</f>
        <v>0</v>
      </c>
      <c r="J1835" t="e">
        <f t="shared" si="169"/>
        <v>#N/A</v>
      </c>
      <c r="K1835" t="e">
        <f t="shared" si="170"/>
        <v>#N/A</v>
      </c>
      <c r="L1835" t="e">
        <f t="shared" si="171"/>
        <v>#N/A</v>
      </c>
      <c r="M1835" t="str">
        <f t="shared" si="172"/>
        <v>N/A</v>
      </c>
      <c r="N1835" t="str">
        <f t="shared" si="173"/>
        <v>N/A</v>
      </c>
      <c r="O1835" t="str">
        <f t="shared" si="174"/>
        <v>N/A</v>
      </c>
      <c r="S1835">
        <f>IF(OR(ISBLANK(B1835),ISBLANK(C1835),ISBLANK(D1835),ISBLANK(E1835),ISBLANK(F1835),ISBLANK('Data Entry'!G1835),ISBLANK('Data Entry'!H1835)),0,1)</f>
        <v>0</v>
      </c>
    </row>
    <row r="1836" spans="1:19" x14ac:dyDescent="0.25">
      <c r="A1836">
        <f>'Data Entry'!A1836</f>
        <v>0</v>
      </c>
      <c r="B1836">
        <f>'Data Entry'!B1836</f>
        <v>0</v>
      </c>
      <c r="C1836">
        <f>'Data Entry'!C1836</f>
        <v>0</v>
      </c>
      <c r="D1836">
        <f>'Data Entry'!D1836</f>
        <v>0</v>
      </c>
      <c r="E1836">
        <f>'Data Entry'!E1836</f>
        <v>0</v>
      </c>
      <c r="F1836">
        <f>'Data Entry'!F1836</f>
        <v>0</v>
      </c>
      <c r="G1836" t="e">
        <f>('Data Entry'!G1836-HLOOKUP('Data Entry'!I1836,'CST Norms'!$A$48:$K$62,I1836,FALSE))/HLOOKUP('Data Entry'!I1836,'CST Norms'!$A$77:$K$91,I1836,FALSE)</f>
        <v>#N/A</v>
      </c>
      <c r="H1836" t="e">
        <f>( 'Data Entry'!H1836 - HLOOKUP('Data Entry'!I1836,'CST Norms'!$A$65:$K$75,8,FALSE) )/HLOOKUP('Data Entry'!I1836,'CST Norms'!$A$94:$K$104,8,FALSE)</f>
        <v>#N/A</v>
      </c>
      <c r="I1836">
        <f>'Data Entry'!$J1836</f>
        <v>0</v>
      </c>
      <c r="J1836" t="e">
        <f t="shared" si="169"/>
        <v>#N/A</v>
      </c>
      <c r="K1836" t="e">
        <f t="shared" si="170"/>
        <v>#N/A</v>
      </c>
      <c r="L1836" t="e">
        <f t="shared" si="171"/>
        <v>#N/A</v>
      </c>
      <c r="M1836" t="str">
        <f t="shared" si="172"/>
        <v>N/A</v>
      </c>
      <c r="N1836" t="str">
        <f t="shared" si="173"/>
        <v>N/A</v>
      </c>
      <c r="O1836" t="str">
        <f t="shared" si="174"/>
        <v>N/A</v>
      </c>
      <c r="S1836">
        <f>IF(OR(ISBLANK(B1836),ISBLANK(C1836),ISBLANK(D1836),ISBLANK(E1836),ISBLANK(F1836),ISBLANK('Data Entry'!G1836),ISBLANK('Data Entry'!H1836)),0,1)</f>
        <v>0</v>
      </c>
    </row>
    <row r="1837" spans="1:19" x14ac:dyDescent="0.25">
      <c r="A1837">
        <f>'Data Entry'!A1837</f>
        <v>0</v>
      </c>
      <c r="B1837">
        <f>'Data Entry'!B1837</f>
        <v>0</v>
      </c>
      <c r="C1837">
        <f>'Data Entry'!C1837</f>
        <v>0</v>
      </c>
      <c r="D1837">
        <f>'Data Entry'!D1837</f>
        <v>0</v>
      </c>
      <c r="E1837">
        <f>'Data Entry'!E1837</f>
        <v>0</v>
      </c>
      <c r="F1837">
        <f>'Data Entry'!F1837</f>
        <v>0</v>
      </c>
      <c r="G1837" t="e">
        <f>('Data Entry'!G1837-HLOOKUP('Data Entry'!I1837,'CST Norms'!$A$48:$K$62,I1837,FALSE))/HLOOKUP('Data Entry'!I1837,'CST Norms'!$A$77:$K$91,I1837,FALSE)</f>
        <v>#N/A</v>
      </c>
      <c r="H1837" t="e">
        <f>( 'Data Entry'!H1837 - HLOOKUP('Data Entry'!I1837,'CST Norms'!$A$65:$K$75,8,FALSE) )/HLOOKUP('Data Entry'!I1837,'CST Norms'!$A$94:$K$104,8,FALSE)</f>
        <v>#N/A</v>
      </c>
      <c r="I1837">
        <f>'Data Entry'!$J1837</f>
        <v>0</v>
      </c>
      <c r="J1837" t="e">
        <f t="shared" si="169"/>
        <v>#N/A</v>
      </c>
      <c r="K1837" t="e">
        <f t="shared" si="170"/>
        <v>#N/A</v>
      </c>
      <c r="L1837" t="e">
        <f t="shared" si="171"/>
        <v>#N/A</v>
      </c>
      <c r="M1837" t="str">
        <f t="shared" si="172"/>
        <v>N/A</v>
      </c>
      <c r="N1837" t="str">
        <f t="shared" si="173"/>
        <v>N/A</v>
      </c>
      <c r="O1837" t="str">
        <f t="shared" si="174"/>
        <v>N/A</v>
      </c>
      <c r="S1837">
        <f>IF(OR(ISBLANK(B1837),ISBLANK(C1837),ISBLANK(D1837),ISBLANK(E1837),ISBLANK(F1837),ISBLANK('Data Entry'!G1837),ISBLANK('Data Entry'!H1837)),0,1)</f>
        <v>0</v>
      </c>
    </row>
    <row r="1838" spans="1:19" x14ac:dyDescent="0.25">
      <c r="A1838">
        <f>'Data Entry'!A1838</f>
        <v>0</v>
      </c>
      <c r="B1838">
        <f>'Data Entry'!B1838</f>
        <v>0</v>
      </c>
      <c r="C1838">
        <f>'Data Entry'!C1838</f>
        <v>0</v>
      </c>
      <c r="D1838">
        <f>'Data Entry'!D1838</f>
        <v>0</v>
      </c>
      <c r="E1838">
        <f>'Data Entry'!E1838</f>
        <v>0</v>
      </c>
      <c r="F1838">
        <f>'Data Entry'!F1838</f>
        <v>0</v>
      </c>
      <c r="G1838" t="e">
        <f>('Data Entry'!G1838-HLOOKUP('Data Entry'!I1838,'CST Norms'!$A$48:$K$62,I1838,FALSE))/HLOOKUP('Data Entry'!I1838,'CST Norms'!$A$77:$K$91,I1838,FALSE)</f>
        <v>#N/A</v>
      </c>
      <c r="H1838" t="e">
        <f>( 'Data Entry'!H1838 - HLOOKUP('Data Entry'!I1838,'CST Norms'!$A$65:$K$75,8,FALSE) )/HLOOKUP('Data Entry'!I1838,'CST Norms'!$A$94:$K$104,8,FALSE)</f>
        <v>#N/A</v>
      </c>
      <c r="I1838">
        <f>'Data Entry'!$J1838</f>
        <v>0</v>
      </c>
      <c r="J1838" t="e">
        <f t="shared" si="169"/>
        <v>#N/A</v>
      </c>
      <c r="K1838" t="e">
        <f t="shared" si="170"/>
        <v>#N/A</v>
      </c>
      <c r="L1838" t="e">
        <f t="shared" si="171"/>
        <v>#N/A</v>
      </c>
      <c r="M1838" t="str">
        <f t="shared" si="172"/>
        <v>N/A</v>
      </c>
      <c r="N1838" t="str">
        <f t="shared" si="173"/>
        <v>N/A</v>
      </c>
      <c r="O1838" t="str">
        <f t="shared" si="174"/>
        <v>N/A</v>
      </c>
      <c r="S1838">
        <f>IF(OR(ISBLANK(B1838),ISBLANK(C1838),ISBLANK(D1838),ISBLANK(E1838),ISBLANK(F1838),ISBLANK('Data Entry'!G1838),ISBLANK('Data Entry'!H1838)),0,1)</f>
        <v>0</v>
      </c>
    </row>
    <row r="1839" spans="1:19" x14ac:dyDescent="0.25">
      <c r="A1839">
        <f>'Data Entry'!A1839</f>
        <v>0</v>
      </c>
      <c r="B1839">
        <f>'Data Entry'!B1839</f>
        <v>0</v>
      </c>
      <c r="C1839">
        <f>'Data Entry'!C1839</f>
        <v>0</v>
      </c>
      <c r="D1839">
        <f>'Data Entry'!D1839</f>
        <v>0</v>
      </c>
      <c r="E1839">
        <f>'Data Entry'!E1839</f>
        <v>0</v>
      </c>
      <c r="F1839">
        <f>'Data Entry'!F1839</f>
        <v>0</v>
      </c>
      <c r="G1839" t="e">
        <f>('Data Entry'!G1839-HLOOKUP('Data Entry'!I1839,'CST Norms'!$A$48:$K$62,I1839,FALSE))/HLOOKUP('Data Entry'!I1839,'CST Norms'!$A$77:$K$91,I1839,FALSE)</f>
        <v>#N/A</v>
      </c>
      <c r="H1839" t="e">
        <f>( 'Data Entry'!H1839 - HLOOKUP('Data Entry'!I1839,'CST Norms'!$A$65:$K$75,8,FALSE) )/HLOOKUP('Data Entry'!I1839,'CST Norms'!$A$94:$K$104,8,FALSE)</f>
        <v>#N/A</v>
      </c>
      <c r="I1839">
        <f>'Data Entry'!$J1839</f>
        <v>0</v>
      </c>
      <c r="J1839" t="e">
        <f t="shared" si="169"/>
        <v>#N/A</v>
      </c>
      <c r="K1839" t="e">
        <f t="shared" si="170"/>
        <v>#N/A</v>
      </c>
      <c r="L1839" t="e">
        <f t="shared" si="171"/>
        <v>#N/A</v>
      </c>
      <c r="M1839" t="str">
        <f t="shared" si="172"/>
        <v>N/A</v>
      </c>
      <c r="N1839" t="str">
        <f t="shared" si="173"/>
        <v>N/A</v>
      </c>
      <c r="O1839" t="str">
        <f t="shared" si="174"/>
        <v>N/A</v>
      </c>
      <c r="S1839">
        <f>IF(OR(ISBLANK(B1839),ISBLANK(C1839),ISBLANK(D1839),ISBLANK(E1839),ISBLANK(F1839),ISBLANK('Data Entry'!G1839),ISBLANK('Data Entry'!H1839)),0,1)</f>
        <v>0</v>
      </c>
    </row>
    <row r="1840" spans="1:19" x14ac:dyDescent="0.25">
      <c r="A1840">
        <f>'Data Entry'!A1840</f>
        <v>0</v>
      </c>
      <c r="B1840">
        <f>'Data Entry'!B1840</f>
        <v>0</v>
      </c>
      <c r="C1840">
        <f>'Data Entry'!C1840</f>
        <v>0</v>
      </c>
      <c r="D1840">
        <f>'Data Entry'!D1840</f>
        <v>0</v>
      </c>
      <c r="E1840">
        <f>'Data Entry'!E1840</f>
        <v>0</v>
      </c>
      <c r="F1840">
        <f>'Data Entry'!F1840</f>
        <v>0</v>
      </c>
      <c r="G1840" t="e">
        <f>('Data Entry'!G1840-HLOOKUP('Data Entry'!I1840,'CST Norms'!$A$48:$K$62,I1840,FALSE))/HLOOKUP('Data Entry'!I1840,'CST Norms'!$A$77:$K$91,I1840,FALSE)</f>
        <v>#N/A</v>
      </c>
      <c r="H1840" t="e">
        <f>( 'Data Entry'!H1840 - HLOOKUP('Data Entry'!I1840,'CST Norms'!$A$65:$K$75,8,FALSE) )/HLOOKUP('Data Entry'!I1840,'CST Norms'!$A$94:$K$104,8,FALSE)</f>
        <v>#N/A</v>
      </c>
      <c r="I1840">
        <f>'Data Entry'!$J1840</f>
        <v>0</v>
      </c>
      <c r="J1840" t="e">
        <f t="shared" si="169"/>
        <v>#N/A</v>
      </c>
      <c r="K1840" t="e">
        <f t="shared" si="170"/>
        <v>#N/A</v>
      </c>
      <c r="L1840" t="e">
        <f t="shared" si="171"/>
        <v>#N/A</v>
      </c>
      <c r="M1840" t="str">
        <f t="shared" si="172"/>
        <v>N/A</v>
      </c>
      <c r="N1840" t="str">
        <f t="shared" si="173"/>
        <v>N/A</v>
      </c>
      <c r="O1840" t="str">
        <f t="shared" si="174"/>
        <v>N/A</v>
      </c>
      <c r="S1840">
        <f>IF(OR(ISBLANK(B1840),ISBLANK(C1840),ISBLANK(D1840),ISBLANK(E1840),ISBLANK(F1840),ISBLANK('Data Entry'!G1840),ISBLANK('Data Entry'!H1840)),0,1)</f>
        <v>0</v>
      </c>
    </row>
    <row r="1841" spans="1:19" x14ac:dyDescent="0.25">
      <c r="A1841">
        <f>'Data Entry'!A1841</f>
        <v>0</v>
      </c>
      <c r="B1841">
        <f>'Data Entry'!B1841</f>
        <v>0</v>
      </c>
      <c r="C1841">
        <f>'Data Entry'!C1841</f>
        <v>0</v>
      </c>
      <c r="D1841">
        <f>'Data Entry'!D1841</f>
        <v>0</v>
      </c>
      <c r="E1841">
        <f>'Data Entry'!E1841</f>
        <v>0</v>
      </c>
      <c r="F1841">
        <f>'Data Entry'!F1841</f>
        <v>0</v>
      </c>
      <c r="G1841" t="e">
        <f>('Data Entry'!G1841-HLOOKUP('Data Entry'!I1841,'CST Norms'!$A$48:$K$62,I1841,FALSE))/HLOOKUP('Data Entry'!I1841,'CST Norms'!$A$77:$K$91,I1841,FALSE)</f>
        <v>#N/A</v>
      </c>
      <c r="H1841" t="e">
        <f>( 'Data Entry'!H1841 - HLOOKUP('Data Entry'!I1841,'CST Norms'!$A$65:$K$75,8,FALSE) )/HLOOKUP('Data Entry'!I1841,'CST Norms'!$A$94:$K$104,8,FALSE)</f>
        <v>#N/A</v>
      </c>
      <c r="I1841">
        <f>'Data Entry'!$J1841</f>
        <v>0</v>
      </c>
      <c r="J1841" t="e">
        <f t="shared" si="169"/>
        <v>#N/A</v>
      </c>
      <c r="K1841" t="e">
        <f t="shared" si="170"/>
        <v>#N/A</v>
      </c>
      <c r="L1841" t="e">
        <f t="shared" si="171"/>
        <v>#N/A</v>
      </c>
      <c r="M1841" t="str">
        <f t="shared" si="172"/>
        <v>N/A</v>
      </c>
      <c r="N1841" t="str">
        <f t="shared" si="173"/>
        <v>N/A</v>
      </c>
      <c r="O1841" t="str">
        <f t="shared" si="174"/>
        <v>N/A</v>
      </c>
      <c r="S1841">
        <f>IF(OR(ISBLANK(B1841),ISBLANK(C1841),ISBLANK(D1841),ISBLANK(E1841),ISBLANK(F1841),ISBLANK('Data Entry'!G1841),ISBLANK('Data Entry'!H1841)),0,1)</f>
        <v>0</v>
      </c>
    </row>
    <row r="1842" spans="1:19" x14ac:dyDescent="0.25">
      <c r="A1842">
        <f>'Data Entry'!A1842</f>
        <v>0</v>
      </c>
      <c r="B1842">
        <f>'Data Entry'!B1842</f>
        <v>0</v>
      </c>
      <c r="C1842">
        <f>'Data Entry'!C1842</f>
        <v>0</v>
      </c>
      <c r="D1842">
        <f>'Data Entry'!D1842</f>
        <v>0</v>
      </c>
      <c r="E1842">
        <f>'Data Entry'!E1842</f>
        <v>0</v>
      </c>
      <c r="F1842">
        <f>'Data Entry'!F1842</f>
        <v>0</v>
      </c>
      <c r="G1842" t="e">
        <f>('Data Entry'!G1842-HLOOKUP('Data Entry'!I1842,'CST Norms'!$A$48:$K$62,I1842,FALSE))/HLOOKUP('Data Entry'!I1842,'CST Norms'!$A$77:$K$91,I1842,FALSE)</f>
        <v>#N/A</v>
      </c>
      <c r="H1842" t="e">
        <f>( 'Data Entry'!H1842 - HLOOKUP('Data Entry'!I1842,'CST Norms'!$A$65:$K$75,8,FALSE) )/HLOOKUP('Data Entry'!I1842,'CST Norms'!$A$94:$K$104,8,FALSE)</f>
        <v>#N/A</v>
      </c>
      <c r="I1842">
        <f>'Data Entry'!$J1842</f>
        <v>0</v>
      </c>
      <c r="J1842" t="e">
        <f t="shared" si="169"/>
        <v>#N/A</v>
      </c>
      <c r="K1842" t="e">
        <f t="shared" si="170"/>
        <v>#N/A</v>
      </c>
      <c r="L1842" t="e">
        <f t="shared" si="171"/>
        <v>#N/A</v>
      </c>
      <c r="M1842" t="str">
        <f t="shared" si="172"/>
        <v>N/A</v>
      </c>
      <c r="N1842" t="str">
        <f t="shared" si="173"/>
        <v>N/A</v>
      </c>
      <c r="O1842" t="str">
        <f t="shared" si="174"/>
        <v>N/A</v>
      </c>
      <c r="S1842">
        <f>IF(OR(ISBLANK(B1842),ISBLANK(C1842),ISBLANK(D1842),ISBLANK(E1842),ISBLANK(F1842),ISBLANK('Data Entry'!G1842),ISBLANK('Data Entry'!H1842)),0,1)</f>
        <v>0</v>
      </c>
    </row>
    <row r="1843" spans="1:19" x14ac:dyDescent="0.25">
      <c r="A1843">
        <f>'Data Entry'!A1843</f>
        <v>0</v>
      </c>
      <c r="B1843">
        <f>'Data Entry'!B1843</f>
        <v>0</v>
      </c>
      <c r="C1843">
        <f>'Data Entry'!C1843</f>
        <v>0</v>
      </c>
      <c r="D1843">
        <f>'Data Entry'!D1843</f>
        <v>0</v>
      </c>
      <c r="E1843">
        <f>'Data Entry'!E1843</f>
        <v>0</v>
      </c>
      <c r="F1843">
        <f>'Data Entry'!F1843</f>
        <v>0</v>
      </c>
      <c r="G1843" t="e">
        <f>('Data Entry'!G1843-HLOOKUP('Data Entry'!I1843,'CST Norms'!$A$48:$K$62,I1843,FALSE))/HLOOKUP('Data Entry'!I1843,'CST Norms'!$A$77:$K$91,I1843,FALSE)</f>
        <v>#N/A</v>
      </c>
      <c r="H1843" t="e">
        <f>( 'Data Entry'!H1843 - HLOOKUP('Data Entry'!I1843,'CST Norms'!$A$65:$K$75,8,FALSE) )/HLOOKUP('Data Entry'!I1843,'CST Norms'!$A$94:$K$104,8,FALSE)</f>
        <v>#N/A</v>
      </c>
      <c r="I1843">
        <f>'Data Entry'!$J1843</f>
        <v>0</v>
      </c>
      <c r="J1843" t="e">
        <f t="shared" si="169"/>
        <v>#N/A</v>
      </c>
      <c r="K1843" t="e">
        <f t="shared" si="170"/>
        <v>#N/A</v>
      </c>
      <c r="L1843" t="e">
        <f t="shared" si="171"/>
        <v>#N/A</v>
      </c>
      <c r="M1843" t="str">
        <f t="shared" si="172"/>
        <v>N/A</v>
      </c>
      <c r="N1843" t="str">
        <f t="shared" si="173"/>
        <v>N/A</v>
      </c>
      <c r="O1843" t="str">
        <f t="shared" si="174"/>
        <v>N/A</v>
      </c>
      <c r="S1843">
        <f>IF(OR(ISBLANK(B1843),ISBLANK(C1843),ISBLANK(D1843),ISBLANK(E1843),ISBLANK(F1843),ISBLANK('Data Entry'!G1843),ISBLANK('Data Entry'!H1843)),0,1)</f>
        <v>0</v>
      </c>
    </row>
    <row r="1844" spans="1:19" x14ac:dyDescent="0.25">
      <c r="A1844">
        <f>'Data Entry'!A1844</f>
        <v>0</v>
      </c>
      <c r="B1844">
        <f>'Data Entry'!B1844</f>
        <v>0</v>
      </c>
      <c r="C1844">
        <f>'Data Entry'!C1844</f>
        <v>0</v>
      </c>
      <c r="D1844">
        <f>'Data Entry'!D1844</f>
        <v>0</v>
      </c>
      <c r="E1844">
        <f>'Data Entry'!E1844</f>
        <v>0</v>
      </c>
      <c r="F1844">
        <f>'Data Entry'!F1844</f>
        <v>0</v>
      </c>
      <c r="G1844" t="e">
        <f>('Data Entry'!G1844-HLOOKUP('Data Entry'!I1844,'CST Norms'!$A$48:$K$62,I1844,FALSE))/HLOOKUP('Data Entry'!I1844,'CST Norms'!$A$77:$K$91,I1844,FALSE)</f>
        <v>#N/A</v>
      </c>
      <c r="H1844" t="e">
        <f>( 'Data Entry'!H1844 - HLOOKUP('Data Entry'!I1844,'CST Norms'!$A$65:$K$75,8,FALSE) )/HLOOKUP('Data Entry'!I1844,'CST Norms'!$A$94:$K$104,8,FALSE)</f>
        <v>#N/A</v>
      </c>
      <c r="I1844">
        <f>'Data Entry'!$J1844</f>
        <v>0</v>
      </c>
      <c r="J1844" t="e">
        <f t="shared" si="169"/>
        <v>#N/A</v>
      </c>
      <c r="K1844" t="e">
        <f t="shared" si="170"/>
        <v>#N/A</v>
      </c>
      <c r="L1844" t="e">
        <f t="shared" si="171"/>
        <v>#N/A</v>
      </c>
      <c r="M1844" t="str">
        <f t="shared" si="172"/>
        <v>N/A</v>
      </c>
      <c r="N1844" t="str">
        <f t="shared" si="173"/>
        <v>N/A</v>
      </c>
      <c r="O1844" t="str">
        <f t="shared" si="174"/>
        <v>N/A</v>
      </c>
      <c r="S1844">
        <f>IF(OR(ISBLANK(B1844),ISBLANK(C1844),ISBLANK(D1844),ISBLANK(E1844),ISBLANK(F1844),ISBLANK('Data Entry'!G1844),ISBLANK('Data Entry'!H1844)),0,1)</f>
        <v>0</v>
      </c>
    </row>
    <row r="1845" spans="1:19" x14ac:dyDescent="0.25">
      <c r="A1845">
        <f>'Data Entry'!A1845</f>
        <v>0</v>
      </c>
      <c r="B1845">
        <f>'Data Entry'!B1845</f>
        <v>0</v>
      </c>
      <c r="C1845">
        <f>'Data Entry'!C1845</f>
        <v>0</v>
      </c>
      <c r="D1845">
        <f>'Data Entry'!D1845</f>
        <v>0</v>
      </c>
      <c r="E1845">
        <f>'Data Entry'!E1845</f>
        <v>0</v>
      </c>
      <c r="F1845">
        <f>'Data Entry'!F1845</f>
        <v>0</v>
      </c>
      <c r="G1845" t="e">
        <f>('Data Entry'!G1845-HLOOKUP('Data Entry'!I1845,'CST Norms'!$A$48:$K$62,I1845,FALSE))/HLOOKUP('Data Entry'!I1845,'CST Norms'!$A$77:$K$91,I1845,FALSE)</f>
        <v>#N/A</v>
      </c>
      <c r="H1845" t="e">
        <f>( 'Data Entry'!H1845 - HLOOKUP('Data Entry'!I1845,'CST Norms'!$A$65:$K$75,8,FALSE) )/HLOOKUP('Data Entry'!I1845,'CST Norms'!$A$94:$K$104,8,FALSE)</f>
        <v>#N/A</v>
      </c>
      <c r="I1845">
        <f>'Data Entry'!$J1845</f>
        <v>0</v>
      </c>
      <c r="J1845" t="e">
        <f t="shared" si="169"/>
        <v>#N/A</v>
      </c>
      <c r="K1845" t="e">
        <f t="shared" si="170"/>
        <v>#N/A</v>
      </c>
      <c r="L1845" t="e">
        <f t="shared" si="171"/>
        <v>#N/A</v>
      </c>
      <c r="M1845" t="str">
        <f t="shared" si="172"/>
        <v>N/A</v>
      </c>
      <c r="N1845" t="str">
        <f t="shared" si="173"/>
        <v>N/A</v>
      </c>
      <c r="O1845" t="str">
        <f t="shared" si="174"/>
        <v>N/A</v>
      </c>
      <c r="S1845">
        <f>IF(OR(ISBLANK(B1845),ISBLANK(C1845),ISBLANK(D1845),ISBLANK(E1845),ISBLANK(F1845),ISBLANK('Data Entry'!G1845),ISBLANK('Data Entry'!H1845)),0,1)</f>
        <v>0</v>
      </c>
    </row>
    <row r="1846" spans="1:19" x14ac:dyDescent="0.25">
      <c r="A1846">
        <f>'Data Entry'!A1846</f>
        <v>0</v>
      </c>
      <c r="B1846">
        <f>'Data Entry'!B1846</f>
        <v>0</v>
      </c>
      <c r="C1846">
        <f>'Data Entry'!C1846</f>
        <v>0</v>
      </c>
      <c r="D1846">
        <f>'Data Entry'!D1846</f>
        <v>0</v>
      </c>
      <c r="E1846">
        <f>'Data Entry'!E1846</f>
        <v>0</v>
      </c>
      <c r="F1846">
        <f>'Data Entry'!F1846</f>
        <v>0</v>
      </c>
      <c r="G1846" t="e">
        <f>('Data Entry'!G1846-HLOOKUP('Data Entry'!I1846,'CST Norms'!$A$48:$K$62,I1846,FALSE))/HLOOKUP('Data Entry'!I1846,'CST Norms'!$A$77:$K$91,I1846,FALSE)</f>
        <v>#N/A</v>
      </c>
      <c r="H1846" t="e">
        <f>( 'Data Entry'!H1846 - HLOOKUP('Data Entry'!I1846,'CST Norms'!$A$65:$K$75,8,FALSE) )/HLOOKUP('Data Entry'!I1846,'CST Norms'!$A$94:$K$104,8,FALSE)</f>
        <v>#N/A</v>
      </c>
      <c r="I1846">
        <f>'Data Entry'!$J1846</f>
        <v>0</v>
      </c>
      <c r="J1846" t="e">
        <f t="shared" si="169"/>
        <v>#N/A</v>
      </c>
      <c r="K1846" t="e">
        <f t="shared" si="170"/>
        <v>#N/A</v>
      </c>
      <c r="L1846" t="e">
        <f t="shared" si="171"/>
        <v>#N/A</v>
      </c>
      <c r="M1846" t="str">
        <f t="shared" si="172"/>
        <v>N/A</v>
      </c>
      <c r="N1846" t="str">
        <f t="shared" si="173"/>
        <v>N/A</v>
      </c>
      <c r="O1846" t="str">
        <f t="shared" si="174"/>
        <v>N/A</v>
      </c>
      <c r="S1846">
        <f>IF(OR(ISBLANK(B1846),ISBLANK(C1846),ISBLANK(D1846),ISBLANK(E1846),ISBLANK(F1846),ISBLANK('Data Entry'!G1846),ISBLANK('Data Entry'!H1846)),0,1)</f>
        <v>0</v>
      </c>
    </row>
    <row r="1847" spans="1:19" x14ac:dyDescent="0.25">
      <c r="A1847">
        <f>'Data Entry'!A1847</f>
        <v>0</v>
      </c>
      <c r="B1847">
        <f>'Data Entry'!B1847</f>
        <v>0</v>
      </c>
      <c r="C1847">
        <f>'Data Entry'!C1847</f>
        <v>0</v>
      </c>
      <c r="D1847">
        <f>'Data Entry'!D1847</f>
        <v>0</v>
      </c>
      <c r="E1847">
        <f>'Data Entry'!E1847</f>
        <v>0</v>
      </c>
      <c r="F1847">
        <f>'Data Entry'!F1847</f>
        <v>0</v>
      </c>
      <c r="G1847" t="e">
        <f>('Data Entry'!G1847-HLOOKUP('Data Entry'!I1847,'CST Norms'!$A$48:$K$62,I1847,FALSE))/HLOOKUP('Data Entry'!I1847,'CST Norms'!$A$77:$K$91,I1847,FALSE)</f>
        <v>#N/A</v>
      </c>
      <c r="H1847" t="e">
        <f>( 'Data Entry'!H1847 - HLOOKUP('Data Entry'!I1847,'CST Norms'!$A$65:$K$75,8,FALSE) )/HLOOKUP('Data Entry'!I1847,'CST Norms'!$A$94:$K$104,8,FALSE)</f>
        <v>#N/A</v>
      </c>
      <c r="I1847">
        <f>'Data Entry'!$J1847</f>
        <v>0</v>
      </c>
      <c r="J1847" t="e">
        <f t="shared" si="169"/>
        <v>#N/A</v>
      </c>
      <c r="K1847" t="e">
        <f t="shared" si="170"/>
        <v>#N/A</v>
      </c>
      <c r="L1847" t="e">
        <f t="shared" si="171"/>
        <v>#N/A</v>
      </c>
      <c r="M1847" t="str">
        <f t="shared" si="172"/>
        <v>N/A</v>
      </c>
      <c r="N1847" t="str">
        <f t="shared" si="173"/>
        <v>N/A</v>
      </c>
      <c r="O1847" t="str">
        <f t="shared" si="174"/>
        <v>N/A</v>
      </c>
      <c r="S1847">
        <f>IF(OR(ISBLANK(B1847),ISBLANK(C1847),ISBLANK(D1847),ISBLANK(E1847),ISBLANK(F1847),ISBLANK('Data Entry'!G1847),ISBLANK('Data Entry'!H1847)),0,1)</f>
        <v>0</v>
      </c>
    </row>
    <row r="1848" spans="1:19" x14ac:dyDescent="0.25">
      <c r="A1848">
        <f>'Data Entry'!A1848</f>
        <v>0</v>
      </c>
      <c r="B1848">
        <f>'Data Entry'!B1848</f>
        <v>0</v>
      </c>
      <c r="C1848">
        <f>'Data Entry'!C1848</f>
        <v>0</v>
      </c>
      <c r="D1848">
        <f>'Data Entry'!D1848</f>
        <v>0</v>
      </c>
      <c r="E1848">
        <f>'Data Entry'!E1848</f>
        <v>0</v>
      </c>
      <c r="F1848">
        <f>'Data Entry'!F1848</f>
        <v>0</v>
      </c>
      <c r="G1848" t="e">
        <f>('Data Entry'!G1848-HLOOKUP('Data Entry'!I1848,'CST Norms'!$A$48:$K$62,I1848,FALSE))/HLOOKUP('Data Entry'!I1848,'CST Norms'!$A$77:$K$91,I1848,FALSE)</f>
        <v>#N/A</v>
      </c>
      <c r="H1848" t="e">
        <f>( 'Data Entry'!H1848 - HLOOKUP('Data Entry'!I1848,'CST Norms'!$A$65:$K$75,8,FALSE) )/HLOOKUP('Data Entry'!I1848,'CST Norms'!$A$94:$K$104,8,FALSE)</f>
        <v>#N/A</v>
      </c>
      <c r="I1848">
        <f>'Data Entry'!$J1848</f>
        <v>0</v>
      </c>
      <c r="J1848" t="e">
        <f t="shared" si="169"/>
        <v>#N/A</v>
      </c>
      <c r="K1848" t="e">
        <f t="shared" si="170"/>
        <v>#N/A</v>
      </c>
      <c r="L1848" t="e">
        <f t="shared" si="171"/>
        <v>#N/A</v>
      </c>
      <c r="M1848" t="str">
        <f t="shared" si="172"/>
        <v>N/A</v>
      </c>
      <c r="N1848" t="str">
        <f t="shared" si="173"/>
        <v>N/A</v>
      </c>
      <c r="O1848" t="str">
        <f t="shared" si="174"/>
        <v>N/A</v>
      </c>
      <c r="S1848">
        <f>IF(OR(ISBLANK(B1848),ISBLANK(C1848),ISBLANK(D1848),ISBLANK(E1848),ISBLANK(F1848),ISBLANK('Data Entry'!G1848),ISBLANK('Data Entry'!H1848)),0,1)</f>
        <v>0</v>
      </c>
    </row>
    <row r="1849" spans="1:19" x14ac:dyDescent="0.25">
      <c r="A1849">
        <f>'Data Entry'!A1849</f>
        <v>0</v>
      </c>
      <c r="B1849">
        <f>'Data Entry'!B1849</f>
        <v>0</v>
      </c>
      <c r="C1849">
        <f>'Data Entry'!C1849</f>
        <v>0</v>
      </c>
      <c r="D1849">
        <f>'Data Entry'!D1849</f>
        <v>0</v>
      </c>
      <c r="E1849">
        <f>'Data Entry'!E1849</f>
        <v>0</v>
      </c>
      <c r="F1849">
        <f>'Data Entry'!F1849</f>
        <v>0</v>
      </c>
      <c r="G1849" t="e">
        <f>('Data Entry'!G1849-HLOOKUP('Data Entry'!I1849,'CST Norms'!$A$48:$K$62,I1849,FALSE))/HLOOKUP('Data Entry'!I1849,'CST Norms'!$A$77:$K$91,I1849,FALSE)</f>
        <v>#N/A</v>
      </c>
      <c r="H1849" t="e">
        <f>( 'Data Entry'!H1849 - HLOOKUP('Data Entry'!I1849,'CST Norms'!$A$65:$K$75,8,FALSE) )/HLOOKUP('Data Entry'!I1849,'CST Norms'!$A$94:$K$104,8,FALSE)</f>
        <v>#N/A</v>
      </c>
      <c r="I1849">
        <f>'Data Entry'!$J1849</f>
        <v>0</v>
      </c>
      <c r="J1849" t="e">
        <f t="shared" si="169"/>
        <v>#N/A</v>
      </c>
      <c r="K1849" t="e">
        <f t="shared" si="170"/>
        <v>#N/A</v>
      </c>
      <c r="L1849" t="e">
        <f t="shared" si="171"/>
        <v>#N/A</v>
      </c>
      <c r="M1849" t="str">
        <f t="shared" si="172"/>
        <v>N/A</v>
      </c>
      <c r="N1849" t="str">
        <f t="shared" si="173"/>
        <v>N/A</v>
      </c>
      <c r="O1849" t="str">
        <f t="shared" si="174"/>
        <v>N/A</v>
      </c>
      <c r="S1849">
        <f>IF(OR(ISBLANK(B1849),ISBLANK(C1849),ISBLANK(D1849),ISBLANK(E1849),ISBLANK(F1849),ISBLANK('Data Entry'!G1849),ISBLANK('Data Entry'!H1849)),0,1)</f>
        <v>0</v>
      </c>
    </row>
    <row r="1850" spans="1:19" x14ac:dyDescent="0.25">
      <c r="A1850">
        <f>'Data Entry'!A1850</f>
        <v>0</v>
      </c>
      <c r="B1850">
        <f>'Data Entry'!B1850</f>
        <v>0</v>
      </c>
      <c r="C1850">
        <f>'Data Entry'!C1850</f>
        <v>0</v>
      </c>
      <c r="D1850">
        <f>'Data Entry'!D1850</f>
        <v>0</v>
      </c>
      <c r="E1850">
        <f>'Data Entry'!E1850</f>
        <v>0</v>
      </c>
      <c r="F1850">
        <f>'Data Entry'!F1850</f>
        <v>0</v>
      </c>
      <c r="G1850" t="e">
        <f>('Data Entry'!G1850-HLOOKUP('Data Entry'!I1850,'CST Norms'!$A$48:$K$62,I1850,FALSE))/HLOOKUP('Data Entry'!I1850,'CST Norms'!$A$77:$K$91,I1850,FALSE)</f>
        <v>#N/A</v>
      </c>
      <c r="H1850" t="e">
        <f>( 'Data Entry'!H1850 - HLOOKUP('Data Entry'!I1850,'CST Norms'!$A$65:$K$75,8,FALSE) )/HLOOKUP('Data Entry'!I1850,'CST Norms'!$A$94:$K$104,8,FALSE)</f>
        <v>#N/A</v>
      </c>
      <c r="I1850">
        <f>'Data Entry'!$J1850</f>
        <v>0</v>
      </c>
      <c r="J1850" t="e">
        <f t="shared" si="169"/>
        <v>#N/A</v>
      </c>
      <c r="K1850" t="e">
        <f t="shared" si="170"/>
        <v>#N/A</v>
      </c>
      <c r="L1850" t="e">
        <f t="shared" si="171"/>
        <v>#N/A</v>
      </c>
      <c r="M1850" t="str">
        <f t="shared" si="172"/>
        <v>N/A</v>
      </c>
      <c r="N1850" t="str">
        <f t="shared" si="173"/>
        <v>N/A</v>
      </c>
      <c r="O1850" t="str">
        <f t="shared" si="174"/>
        <v>N/A</v>
      </c>
      <c r="S1850">
        <f>IF(OR(ISBLANK(B1850),ISBLANK(C1850),ISBLANK(D1850),ISBLANK(E1850),ISBLANK(F1850),ISBLANK('Data Entry'!G1850),ISBLANK('Data Entry'!H1850)),0,1)</f>
        <v>0</v>
      </c>
    </row>
    <row r="1851" spans="1:19" x14ac:dyDescent="0.25">
      <c r="A1851">
        <f>'Data Entry'!A1851</f>
        <v>0</v>
      </c>
      <c r="B1851">
        <f>'Data Entry'!B1851</f>
        <v>0</v>
      </c>
      <c r="C1851">
        <f>'Data Entry'!C1851</f>
        <v>0</v>
      </c>
      <c r="D1851">
        <f>'Data Entry'!D1851</f>
        <v>0</v>
      </c>
      <c r="E1851">
        <f>'Data Entry'!E1851</f>
        <v>0</v>
      </c>
      <c r="F1851">
        <f>'Data Entry'!F1851</f>
        <v>0</v>
      </c>
      <c r="G1851" t="e">
        <f>('Data Entry'!G1851-HLOOKUP('Data Entry'!I1851,'CST Norms'!$A$48:$K$62,I1851,FALSE))/HLOOKUP('Data Entry'!I1851,'CST Norms'!$A$77:$K$91,I1851,FALSE)</f>
        <v>#N/A</v>
      </c>
      <c r="H1851" t="e">
        <f>( 'Data Entry'!H1851 - HLOOKUP('Data Entry'!I1851,'CST Norms'!$A$65:$K$75,8,FALSE) )/HLOOKUP('Data Entry'!I1851,'CST Norms'!$A$94:$K$104,8,FALSE)</f>
        <v>#N/A</v>
      </c>
      <c r="I1851">
        <f>'Data Entry'!$J1851</f>
        <v>0</v>
      </c>
      <c r="J1851" t="e">
        <f t="shared" si="169"/>
        <v>#N/A</v>
      </c>
      <c r="K1851" t="e">
        <f t="shared" si="170"/>
        <v>#N/A</v>
      </c>
      <c r="L1851" t="e">
        <f t="shared" si="171"/>
        <v>#N/A</v>
      </c>
      <c r="M1851" t="str">
        <f t="shared" si="172"/>
        <v>N/A</v>
      </c>
      <c r="N1851" t="str">
        <f t="shared" si="173"/>
        <v>N/A</v>
      </c>
      <c r="O1851" t="str">
        <f t="shared" si="174"/>
        <v>N/A</v>
      </c>
      <c r="S1851">
        <f>IF(OR(ISBLANK(B1851),ISBLANK(C1851),ISBLANK(D1851),ISBLANK(E1851),ISBLANK(F1851),ISBLANK('Data Entry'!G1851),ISBLANK('Data Entry'!H1851)),0,1)</f>
        <v>0</v>
      </c>
    </row>
    <row r="1852" spans="1:19" x14ac:dyDescent="0.25">
      <c r="A1852">
        <f>'Data Entry'!A1852</f>
        <v>0</v>
      </c>
      <c r="B1852">
        <f>'Data Entry'!B1852</f>
        <v>0</v>
      </c>
      <c r="C1852">
        <f>'Data Entry'!C1852</f>
        <v>0</v>
      </c>
      <c r="D1852">
        <f>'Data Entry'!D1852</f>
        <v>0</v>
      </c>
      <c r="E1852">
        <f>'Data Entry'!E1852</f>
        <v>0</v>
      </c>
      <c r="F1852">
        <f>'Data Entry'!F1852</f>
        <v>0</v>
      </c>
      <c r="G1852" t="e">
        <f>('Data Entry'!G1852-HLOOKUP('Data Entry'!I1852,'CST Norms'!$A$48:$K$62,I1852,FALSE))/HLOOKUP('Data Entry'!I1852,'CST Norms'!$A$77:$K$91,I1852,FALSE)</f>
        <v>#N/A</v>
      </c>
      <c r="H1852" t="e">
        <f>( 'Data Entry'!H1852 - HLOOKUP('Data Entry'!I1852,'CST Norms'!$A$65:$K$75,8,FALSE) )/HLOOKUP('Data Entry'!I1852,'CST Norms'!$A$94:$K$104,8,FALSE)</f>
        <v>#N/A</v>
      </c>
      <c r="I1852">
        <f>'Data Entry'!$J1852</f>
        <v>0</v>
      </c>
      <c r="J1852" t="e">
        <f t="shared" si="169"/>
        <v>#N/A</v>
      </c>
      <c r="K1852" t="e">
        <f t="shared" si="170"/>
        <v>#N/A</v>
      </c>
      <c r="L1852" t="e">
        <f t="shared" si="171"/>
        <v>#N/A</v>
      </c>
      <c r="M1852" t="str">
        <f t="shared" si="172"/>
        <v>N/A</v>
      </c>
      <c r="N1852" t="str">
        <f t="shared" si="173"/>
        <v>N/A</v>
      </c>
      <c r="O1852" t="str">
        <f t="shared" si="174"/>
        <v>N/A</v>
      </c>
      <c r="S1852">
        <f>IF(OR(ISBLANK(B1852),ISBLANK(C1852),ISBLANK(D1852),ISBLANK(E1852),ISBLANK(F1852),ISBLANK('Data Entry'!G1852),ISBLANK('Data Entry'!H1852)),0,1)</f>
        <v>0</v>
      </c>
    </row>
    <row r="1853" spans="1:19" x14ac:dyDescent="0.25">
      <c r="A1853">
        <f>'Data Entry'!A1853</f>
        <v>0</v>
      </c>
      <c r="B1853">
        <f>'Data Entry'!B1853</f>
        <v>0</v>
      </c>
      <c r="C1853">
        <f>'Data Entry'!C1853</f>
        <v>0</v>
      </c>
      <c r="D1853">
        <f>'Data Entry'!D1853</f>
        <v>0</v>
      </c>
      <c r="E1853">
        <f>'Data Entry'!E1853</f>
        <v>0</v>
      </c>
      <c r="F1853">
        <f>'Data Entry'!F1853</f>
        <v>0</v>
      </c>
      <c r="G1853" t="e">
        <f>('Data Entry'!G1853-HLOOKUP('Data Entry'!I1853,'CST Norms'!$A$48:$K$62,I1853,FALSE))/HLOOKUP('Data Entry'!I1853,'CST Norms'!$A$77:$K$91,I1853,FALSE)</f>
        <v>#N/A</v>
      </c>
      <c r="H1853" t="e">
        <f>( 'Data Entry'!H1853 - HLOOKUP('Data Entry'!I1853,'CST Norms'!$A$65:$K$75,8,FALSE) )/HLOOKUP('Data Entry'!I1853,'CST Norms'!$A$94:$K$104,8,FALSE)</f>
        <v>#N/A</v>
      </c>
      <c r="I1853">
        <f>'Data Entry'!$J1853</f>
        <v>0</v>
      </c>
      <c r="J1853" t="e">
        <f t="shared" si="169"/>
        <v>#N/A</v>
      </c>
      <c r="K1853" t="e">
        <f t="shared" si="170"/>
        <v>#N/A</v>
      </c>
      <c r="L1853" t="e">
        <f t="shared" si="171"/>
        <v>#N/A</v>
      </c>
      <c r="M1853" t="str">
        <f t="shared" si="172"/>
        <v>N/A</v>
      </c>
      <c r="N1853" t="str">
        <f t="shared" si="173"/>
        <v>N/A</v>
      </c>
      <c r="O1853" t="str">
        <f t="shared" si="174"/>
        <v>N/A</v>
      </c>
      <c r="S1853">
        <f>IF(OR(ISBLANK(B1853),ISBLANK(C1853),ISBLANK(D1853),ISBLANK(E1853),ISBLANK(F1853),ISBLANK('Data Entry'!G1853),ISBLANK('Data Entry'!H1853)),0,1)</f>
        <v>0</v>
      </c>
    </row>
    <row r="1854" spans="1:19" x14ac:dyDescent="0.25">
      <c r="A1854">
        <f>'Data Entry'!A1854</f>
        <v>0</v>
      </c>
      <c r="B1854">
        <f>'Data Entry'!B1854</f>
        <v>0</v>
      </c>
      <c r="C1854">
        <f>'Data Entry'!C1854</f>
        <v>0</v>
      </c>
      <c r="D1854">
        <f>'Data Entry'!D1854</f>
        <v>0</v>
      </c>
      <c r="E1854">
        <f>'Data Entry'!E1854</f>
        <v>0</v>
      </c>
      <c r="F1854">
        <f>'Data Entry'!F1854</f>
        <v>0</v>
      </c>
      <c r="G1854" t="e">
        <f>('Data Entry'!G1854-HLOOKUP('Data Entry'!I1854,'CST Norms'!$A$48:$K$62,I1854,FALSE))/HLOOKUP('Data Entry'!I1854,'CST Norms'!$A$77:$K$91,I1854,FALSE)</f>
        <v>#N/A</v>
      </c>
      <c r="H1854" t="e">
        <f>( 'Data Entry'!H1854 - HLOOKUP('Data Entry'!I1854,'CST Norms'!$A$65:$K$75,8,FALSE) )/HLOOKUP('Data Entry'!I1854,'CST Norms'!$A$94:$K$104,8,FALSE)</f>
        <v>#N/A</v>
      </c>
      <c r="I1854">
        <f>'Data Entry'!$J1854</f>
        <v>0</v>
      </c>
      <c r="J1854" t="e">
        <f t="shared" si="169"/>
        <v>#N/A</v>
      </c>
      <c r="K1854" t="e">
        <f t="shared" si="170"/>
        <v>#N/A</v>
      </c>
      <c r="L1854" t="e">
        <f t="shared" si="171"/>
        <v>#N/A</v>
      </c>
      <c r="M1854" t="str">
        <f t="shared" si="172"/>
        <v>N/A</v>
      </c>
      <c r="N1854" t="str">
        <f t="shared" si="173"/>
        <v>N/A</v>
      </c>
      <c r="O1854" t="str">
        <f t="shared" si="174"/>
        <v>N/A</v>
      </c>
      <c r="S1854">
        <f>IF(OR(ISBLANK(B1854),ISBLANK(C1854),ISBLANK(D1854),ISBLANK(E1854),ISBLANK(F1854),ISBLANK('Data Entry'!G1854),ISBLANK('Data Entry'!H1854)),0,1)</f>
        <v>0</v>
      </c>
    </row>
    <row r="1855" spans="1:19" x14ac:dyDescent="0.25">
      <c r="A1855">
        <f>'Data Entry'!A1855</f>
        <v>0</v>
      </c>
      <c r="B1855">
        <f>'Data Entry'!B1855</f>
        <v>0</v>
      </c>
      <c r="C1855">
        <f>'Data Entry'!C1855</f>
        <v>0</v>
      </c>
      <c r="D1855">
        <f>'Data Entry'!D1855</f>
        <v>0</v>
      </c>
      <c r="E1855">
        <f>'Data Entry'!E1855</f>
        <v>0</v>
      </c>
      <c r="F1855">
        <f>'Data Entry'!F1855</f>
        <v>0</v>
      </c>
      <c r="G1855" t="e">
        <f>('Data Entry'!G1855-HLOOKUP('Data Entry'!I1855,'CST Norms'!$A$48:$K$62,I1855,FALSE))/HLOOKUP('Data Entry'!I1855,'CST Norms'!$A$77:$K$91,I1855,FALSE)</f>
        <v>#N/A</v>
      </c>
      <c r="H1855" t="e">
        <f>( 'Data Entry'!H1855 - HLOOKUP('Data Entry'!I1855,'CST Norms'!$A$65:$K$75,8,FALSE) )/HLOOKUP('Data Entry'!I1855,'CST Norms'!$A$94:$K$104,8,FALSE)</f>
        <v>#N/A</v>
      </c>
      <c r="I1855">
        <f>'Data Entry'!$J1855</f>
        <v>0</v>
      </c>
      <c r="J1855" t="e">
        <f t="shared" si="169"/>
        <v>#N/A</v>
      </c>
      <c r="K1855" t="e">
        <f t="shared" si="170"/>
        <v>#N/A</v>
      </c>
      <c r="L1855" t="e">
        <f t="shared" si="171"/>
        <v>#N/A</v>
      </c>
      <c r="M1855" t="str">
        <f t="shared" si="172"/>
        <v>N/A</v>
      </c>
      <c r="N1855" t="str">
        <f t="shared" si="173"/>
        <v>N/A</v>
      </c>
      <c r="O1855" t="str">
        <f t="shared" si="174"/>
        <v>N/A</v>
      </c>
      <c r="S1855">
        <f>IF(OR(ISBLANK(B1855),ISBLANK(C1855),ISBLANK(D1855),ISBLANK(E1855),ISBLANK(F1855),ISBLANK('Data Entry'!G1855),ISBLANK('Data Entry'!H1855)),0,1)</f>
        <v>0</v>
      </c>
    </row>
    <row r="1856" spans="1:19" x14ac:dyDescent="0.25">
      <c r="A1856">
        <f>'Data Entry'!A1856</f>
        <v>0</v>
      </c>
      <c r="B1856">
        <f>'Data Entry'!B1856</f>
        <v>0</v>
      </c>
      <c r="C1856">
        <f>'Data Entry'!C1856</f>
        <v>0</v>
      </c>
      <c r="D1856">
        <f>'Data Entry'!D1856</f>
        <v>0</v>
      </c>
      <c r="E1856">
        <f>'Data Entry'!E1856</f>
        <v>0</v>
      </c>
      <c r="F1856">
        <f>'Data Entry'!F1856</f>
        <v>0</v>
      </c>
      <c r="G1856" t="e">
        <f>('Data Entry'!G1856-HLOOKUP('Data Entry'!I1856,'CST Norms'!$A$48:$K$62,I1856,FALSE))/HLOOKUP('Data Entry'!I1856,'CST Norms'!$A$77:$K$91,I1856,FALSE)</f>
        <v>#N/A</v>
      </c>
      <c r="H1856" t="e">
        <f>( 'Data Entry'!H1856 - HLOOKUP('Data Entry'!I1856,'CST Norms'!$A$65:$K$75,8,FALSE) )/HLOOKUP('Data Entry'!I1856,'CST Norms'!$A$94:$K$104,8,FALSE)</f>
        <v>#N/A</v>
      </c>
      <c r="I1856">
        <f>'Data Entry'!$J1856</f>
        <v>0</v>
      </c>
      <c r="J1856" t="e">
        <f t="shared" si="169"/>
        <v>#N/A</v>
      </c>
      <c r="K1856" t="e">
        <f t="shared" si="170"/>
        <v>#N/A</v>
      </c>
      <c r="L1856" t="e">
        <f t="shared" si="171"/>
        <v>#N/A</v>
      </c>
      <c r="M1856" t="str">
        <f t="shared" si="172"/>
        <v>N/A</v>
      </c>
      <c r="N1856" t="str">
        <f t="shared" si="173"/>
        <v>N/A</v>
      </c>
      <c r="O1856" t="str">
        <f t="shared" si="174"/>
        <v>N/A</v>
      </c>
      <c r="S1856">
        <f>IF(OR(ISBLANK(B1856),ISBLANK(C1856),ISBLANK(D1856),ISBLANK(E1856),ISBLANK(F1856),ISBLANK('Data Entry'!G1856),ISBLANK('Data Entry'!H1856)),0,1)</f>
        <v>0</v>
      </c>
    </row>
    <row r="1857" spans="1:19" x14ac:dyDescent="0.25">
      <c r="A1857">
        <f>'Data Entry'!A1857</f>
        <v>0</v>
      </c>
      <c r="B1857">
        <f>'Data Entry'!B1857</f>
        <v>0</v>
      </c>
      <c r="C1857">
        <f>'Data Entry'!C1857</f>
        <v>0</v>
      </c>
      <c r="D1857">
        <f>'Data Entry'!D1857</f>
        <v>0</v>
      </c>
      <c r="E1857">
        <f>'Data Entry'!E1857</f>
        <v>0</v>
      </c>
      <c r="F1857">
        <f>'Data Entry'!F1857</f>
        <v>0</v>
      </c>
      <c r="G1857" t="e">
        <f>('Data Entry'!G1857-HLOOKUP('Data Entry'!I1857,'CST Norms'!$A$48:$K$62,I1857,FALSE))/HLOOKUP('Data Entry'!I1857,'CST Norms'!$A$77:$K$91,I1857,FALSE)</f>
        <v>#N/A</v>
      </c>
      <c r="H1857" t="e">
        <f>( 'Data Entry'!H1857 - HLOOKUP('Data Entry'!I1857,'CST Norms'!$A$65:$K$75,8,FALSE) )/HLOOKUP('Data Entry'!I1857,'CST Norms'!$A$94:$K$104,8,FALSE)</f>
        <v>#N/A</v>
      </c>
      <c r="I1857">
        <f>'Data Entry'!$J1857</f>
        <v>0</v>
      </c>
      <c r="J1857" t="e">
        <f t="shared" si="169"/>
        <v>#N/A</v>
      </c>
      <c r="K1857" t="e">
        <f t="shared" si="170"/>
        <v>#N/A</v>
      </c>
      <c r="L1857" t="e">
        <f t="shared" si="171"/>
        <v>#N/A</v>
      </c>
      <c r="M1857" t="str">
        <f t="shared" si="172"/>
        <v>N/A</v>
      </c>
      <c r="N1857" t="str">
        <f t="shared" si="173"/>
        <v>N/A</v>
      </c>
      <c r="O1857" t="str">
        <f t="shared" si="174"/>
        <v>N/A</v>
      </c>
      <c r="S1857">
        <f>IF(OR(ISBLANK(B1857),ISBLANK(C1857),ISBLANK(D1857),ISBLANK(E1857),ISBLANK(F1857),ISBLANK('Data Entry'!G1857),ISBLANK('Data Entry'!H1857)),0,1)</f>
        <v>0</v>
      </c>
    </row>
    <row r="1858" spans="1:19" x14ac:dyDescent="0.25">
      <c r="A1858">
        <f>'Data Entry'!A1858</f>
        <v>0</v>
      </c>
      <c r="B1858">
        <f>'Data Entry'!B1858</f>
        <v>0</v>
      </c>
      <c r="C1858">
        <f>'Data Entry'!C1858</f>
        <v>0</v>
      </c>
      <c r="D1858">
        <f>'Data Entry'!D1858</f>
        <v>0</v>
      </c>
      <c r="E1858">
        <f>'Data Entry'!E1858</f>
        <v>0</v>
      </c>
      <c r="F1858">
        <f>'Data Entry'!F1858</f>
        <v>0</v>
      </c>
      <c r="G1858" t="e">
        <f>('Data Entry'!G1858-HLOOKUP('Data Entry'!I1858,'CST Norms'!$A$48:$K$62,I1858,FALSE))/HLOOKUP('Data Entry'!I1858,'CST Norms'!$A$77:$K$91,I1858,FALSE)</f>
        <v>#N/A</v>
      </c>
      <c r="H1858" t="e">
        <f>( 'Data Entry'!H1858 - HLOOKUP('Data Entry'!I1858,'CST Norms'!$A$65:$K$75,8,FALSE) )/HLOOKUP('Data Entry'!I1858,'CST Norms'!$A$94:$K$104,8,FALSE)</f>
        <v>#N/A</v>
      </c>
      <c r="I1858">
        <f>'Data Entry'!$J1858</f>
        <v>0</v>
      </c>
      <c r="J1858" t="e">
        <f t="shared" si="169"/>
        <v>#N/A</v>
      </c>
      <c r="K1858" t="e">
        <f t="shared" si="170"/>
        <v>#N/A</v>
      </c>
      <c r="L1858" t="e">
        <f t="shared" si="171"/>
        <v>#N/A</v>
      </c>
      <c r="M1858" t="str">
        <f t="shared" si="172"/>
        <v>N/A</v>
      </c>
      <c r="N1858" t="str">
        <f t="shared" si="173"/>
        <v>N/A</v>
      </c>
      <c r="O1858" t="str">
        <f t="shared" si="174"/>
        <v>N/A</v>
      </c>
      <c r="S1858">
        <f>IF(OR(ISBLANK(B1858),ISBLANK(C1858),ISBLANK(D1858),ISBLANK(E1858),ISBLANK(F1858),ISBLANK('Data Entry'!G1858),ISBLANK('Data Entry'!H1858)),0,1)</f>
        <v>0</v>
      </c>
    </row>
    <row r="1859" spans="1:19" x14ac:dyDescent="0.25">
      <c r="A1859">
        <f>'Data Entry'!A1859</f>
        <v>0</v>
      </c>
      <c r="B1859">
        <f>'Data Entry'!B1859</f>
        <v>0</v>
      </c>
      <c r="C1859">
        <f>'Data Entry'!C1859</f>
        <v>0</v>
      </c>
      <c r="D1859">
        <f>'Data Entry'!D1859</f>
        <v>0</v>
      </c>
      <c r="E1859">
        <f>'Data Entry'!E1859</f>
        <v>0</v>
      </c>
      <c r="F1859">
        <f>'Data Entry'!F1859</f>
        <v>0</v>
      </c>
      <c r="G1859" t="e">
        <f>('Data Entry'!G1859-HLOOKUP('Data Entry'!I1859,'CST Norms'!$A$48:$K$62,I1859,FALSE))/HLOOKUP('Data Entry'!I1859,'CST Norms'!$A$77:$K$91,I1859,FALSE)</f>
        <v>#N/A</v>
      </c>
      <c r="H1859" t="e">
        <f>( 'Data Entry'!H1859 - HLOOKUP('Data Entry'!I1859,'CST Norms'!$A$65:$K$75,8,FALSE) )/HLOOKUP('Data Entry'!I1859,'CST Norms'!$A$94:$K$104,8,FALSE)</f>
        <v>#N/A</v>
      </c>
      <c r="I1859">
        <f>'Data Entry'!$J1859</f>
        <v>0</v>
      </c>
      <c r="J1859" t="e">
        <f t="shared" si="169"/>
        <v>#N/A</v>
      </c>
      <c r="K1859" t="e">
        <f t="shared" si="170"/>
        <v>#N/A</v>
      </c>
      <c r="L1859" t="e">
        <f t="shared" si="171"/>
        <v>#N/A</v>
      </c>
      <c r="M1859" t="str">
        <f t="shared" si="172"/>
        <v>N/A</v>
      </c>
      <c r="N1859" t="str">
        <f t="shared" si="173"/>
        <v>N/A</v>
      </c>
      <c r="O1859" t="str">
        <f t="shared" si="174"/>
        <v>N/A</v>
      </c>
      <c r="S1859">
        <f>IF(OR(ISBLANK(B1859),ISBLANK(C1859),ISBLANK(D1859),ISBLANK(E1859),ISBLANK(F1859),ISBLANK('Data Entry'!G1859),ISBLANK('Data Entry'!H1859)),0,1)</f>
        <v>0</v>
      </c>
    </row>
    <row r="1860" spans="1:19" x14ac:dyDescent="0.25">
      <c r="A1860">
        <f>'Data Entry'!A1860</f>
        <v>0</v>
      </c>
      <c r="B1860">
        <f>'Data Entry'!B1860</f>
        <v>0</v>
      </c>
      <c r="C1860">
        <f>'Data Entry'!C1860</f>
        <v>0</v>
      </c>
      <c r="D1860">
        <f>'Data Entry'!D1860</f>
        <v>0</v>
      </c>
      <c r="E1860">
        <f>'Data Entry'!E1860</f>
        <v>0</v>
      </c>
      <c r="F1860">
        <f>'Data Entry'!F1860</f>
        <v>0</v>
      </c>
      <c r="G1860" t="e">
        <f>('Data Entry'!G1860-HLOOKUP('Data Entry'!I1860,'CST Norms'!$A$48:$K$62,I1860,FALSE))/HLOOKUP('Data Entry'!I1860,'CST Norms'!$A$77:$K$91,I1860,FALSE)</f>
        <v>#N/A</v>
      </c>
      <c r="H1860" t="e">
        <f>( 'Data Entry'!H1860 - HLOOKUP('Data Entry'!I1860,'CST Norms'!$A$65:$K$75,8,FALSE) )/HLOOKUP('Data Entry'!I1860,'CST Norms'!$A$94:$K$104,8,FALSE)</f>
        <v>#N/A</v>
      </c>
      <c r="I1860">
        <f>'Data Entry'!$J1860</f>
        <v>0</v>
      </c>
      <c r="J1860" t="e">
        <f t="shared" si="169"/>
        <v>#N/A</v>
      </c>
      <c r="K1860" t="e">
        <f t="shared" si="170"/>
        <v>#N/A</v>
      </c>
      <c r="L1860" t="e">
        <f t="shared" si="171"/>
        <v>#N/A</v>
      </c>
      <c r="M1860" t="str">
        <f t="shared" si="172"/>
        <v>N/A</v>
      </c>
      <c r="N1860" t="str">
        <f t="shared" si="173"/>
        <v>N/A</v>
      </c>
      <c r="O1860" t="str">
        <f t="shared" si="174"/>
        <v>N/A</v>
      </c>
      <c r="S1860">
        <f>IF(OR(ISBLANK(B1860),ISBLANK(C1860),ISBLANK(D1860),ISBLANK(E1860),ISBLANK(F1860),ISBLANK('Data Entry'!G1860),ISBLANK('Data Entry'!H1860)),0,1)</f>
        <v>0</v>
      </c>
    </row>
    <row r="1861" spans="1:19" x14ac:dyDescent="0.25">
      <c r="A1861">
        <f>'Data Entry'!A1861</f>
        <v>0</v>
      </c>
      <c r="B1861">
        <f>'Data Entry'!B1861</f>
        <v>0</v>
      </c>
      <c r="C1861">
        <f>'Data Entry'!C1861</f>
        <v>0</v>
      </c>
      <c r="D1861">
        <f>'Data Entry'!D1861</f>
        <v>0</v>
      </c>
      <c r="E1861">
        <f>'Data Entry'!E1861</f>
        <v>0</v>
      </c>
      <c r="F1861">
        <f>'Data Entry'!F1861</f>
        <v>0</v>
      </c>
      <c r="G1861" t="e">
        <f>('Data Entry'!G1861-HLOOKUP('Data Entry'!I1861,'CST Norms'!$A$48:$K$62,I1861,FALSE))/HLOOKUP('Data Entry'!I1861,'CST Norms'!$A$77:$K$91,I1861,FALSE)</f>
        <v>#N/A</v>
      </c>
      <c r="H1861" t="e">
        <f>( 'Data Entry'!H1861 - HLOOKUP('Data Entry'!I1861,'CST Norms'!$A$65:$K$75,8,FALSE) )/HLOOKUP('Data Entry'!I1861,'CST Norms'!$A$94:$K$104,8,FALSE)</f>
        <v>#N/A</v>
      </c>
      <c r="I1861">
        <f>'Data Entry'!$J1861</f>
        <v>0</v>
      </c>
      <c r="J1861" t="e">
        <f t="shared" si="169"/>
        <v>#N/A</v>
      </c>
      <c r="K1861" t="e">
        <f t="shared" si="170"/>
        <v>#N/A</v>
      </c>
      <c r="L1861" t="e">
        <f t="shared" si="171"/>
        <v>#N/A</v>
      </c>
      <c r="M1861" t="str">
        <f t="shared" si="172"/>
        <v>N/A</v>
      </c>
      <c r="N1861" t="str">
        <f t="shared" si="173"/>
        <v>N/A</v>
      </c>
      <c r="O1861" t="str">
        <f t="shared" si="174"/>
        <v>N/A</v>
      </c>
      <c r="S1861">
        <f>IF(OR(ISBLANK(B1861),ISBLANK(C1861),ISBLANK(D1861),ISBLANK(E1861),ISBLANK(F1861),ISBLANK('Data Entry'!G1861),ISBLANK('Data Entry'!H1861)),0,1)</f>
        <v>0</v>
      </c>
    </row>
    <row r="1862" spans="1:19" x14ac:dyDescent="0.25">
      <c r="A1862">
        <f>'Data Entry'!A1862</f>
        <v>0</v>
      </c>
      <c r="B1862">
        <f>'Data Entry'!B1862</f>
        <v>0</v>
      </c>
      <c r="C1862">
        <f>'Data Entry'!C1862</f>
        <v>0</v>
      </c>
      <c r="D1862">
        <f>'Data Entry'!D1862</f>
        <v>0</v>
      </c>
      <c r="E1862">
        <f>'Data Entry'!E1862</f>
        <v>0</v>
      </c>
      <c r="F1862">
        <f>'Data Entry'!F1862</f>
        <v>0</v>
      </c>
      <c r="G1862" t="e">
        <f>('Data Entry'!G1862-HLOOKUP('Data Entry'!I1862,'CST Norms'!$A$48:$K$62,I1862,FALSE))/HLOOKUP('Data Entry'!I1862,'CST Norms'!$A$77:$K$91,I1862,FALSE)</f>
        <v>#N/A</v>
      </c>
      <c r="H1862" t="e">
        <f>( 'Data Entry'!H1862 - HLOOKUP('Data Entry'!I1862,'CST Norms'!$A$65:$K$75,8,FALSE) )/HLOOKUP('Data Entry'!I1862,'CST Norms'!$A$94:$K$104,8,FALSE)</f>
        <v>#N/A</v>
      </c>
      <c r="I1862">
        <f>'Data Entry'!$J1862</f>
        <v>0</v>
      </c>
      <c r="J1862" t="e">
        <f t="shared" si="169"/>
        <v>#N/A</v>
      </c>
      <c r="K1862" t="e">
        <f t="shared" si="170"/>
        <v>#N/A</v>
      </c>
      <c r="L1862" t="e">
        <f t="shared" si="171"/>
        <v>#N/A</v>
      </c>
      <c r="M1862" t="str">
        <f t="shared" si="172"/>
        <v>N/A</v>
      </c>
      <c r="N1862" t="str">
        <f t="shared" si="173"/>
        <v>N/A</v>
      </c>
      <c r="O1862" t="str">
        <f t="shared" si="174"/>
        <v>N/A</v>
      </c>
      <c r="S1862">
        <f>IF(OR(ISBLANK(B1862),ISBLANK(C1862),ISBLANK(D1862),ISBLANK(E1862),ISBLANK(F1862),ISBLANK('Data Entry'!G1862),ISBLANK('Data Entry'!H1862)),0,1)</f>
        <v>0</v>
      </c>
    </row>
    <row r="1863" spans="1:19" x14ac:dyDescent="0.25">
      <c r="A1863">
        <f>'Data Entry'!A1863</f>
        <v>0</v>
      </c>
      <c r="B1863">
        <f>'Data Entry'!B1863</f>
        <v>0</v>
      </c>
      <c r="C1863">
        <f>'Data Entry'!C1863</f>
        <v>0</v>
      </c>
      <c r="D1863">
        <f>'Data Entry'!D1863</f>
        <v>0</v>
      </c>
      <c r="E1863">
        <f>'Data Entry'!E1863</f>
        <v>0</v>
      </c>
      <c r="F1863">
        <f>'Data Entry'!F1863</f>
        <v>0</v>
      </c>
      <c r="G1863" t="e">
        <f>('Data Entry'!G1863-HLOOKUP('Data Entry'!I1863,'CST Norms'!$A$48:$K$62,I1863,FALSE))/HLOOKUP('Data Entry'!I1863,'CST Norms'!$A$77:$K$91,I1863,FALSE)</f>
        <v>#N/A</v>
      </c>
      <c r="H1863" t="e">
        <f>( 'Data Entry'!H1863 - HLOOKUP('Data Entry'!I1863,'CST Norms'!$A$65:$K$75,8,FALSE) )/HLOOKUP('Data Entry'!I1863,'CST Norms'!$A$94:$K$104,8,FALSE)</f>
        <v>#N/A</v>
      </c>
      <c r="I1863">
        <f>'Data Entry'!$J1863</f>
        <v>0</v>
      </c>
      <c r="J1863" t="e">
        <f t="shared" si="169"/>
        <v>#N/A</v>
      </c>
      <c r="K1863" t="e">
        <f t="shared" si="170"/>
        <v>#N/A</v>
      </c>
      <c r="L1863" t="e">
        <f t="shared" si="171"/>
        <v>#N/A</v>
      </c>
      <c r="M1863" t="str">
        <f t="shared" si="172"/>
        <v>N/A</v>
      </c>
      <c r="N1863" t="str">
        <f t="shared" si="173"/>
        <v>N/A</v>
      </c>
      <c r="O1863" t="str">
        <f t="shared" si="174"/>
        <v>N/A</v>
      </c>
      <c r="S1863">
        <f>IF(OR(ISBLANK(B1863),ISBLANK(C1863),ISBLANK(D1863),ISBLANK(E1863),ISBLANK(F1863),ISBLANK('Data Entry'!G1863),ISBLANK('Data Entry'!H1863)),0,1)</f>
        <v>0</v>
      </c>
    </row>
    <row r="1864" spans="1:19" x14ac:dyDescent="0.25">
      <c r="A1864">
        <f>'Data Entry'!A1864</f>
        <v>0</v>
      </c>
      <c r="B1864">
        <f>'Data Entry'!B1864</f>
        <v>0</v>
      </c>
      <c r="C1864">
        <f>'Data Entry'!C1864</f>
        <v>0</v>
      </c>
      <c r="D1864">
        <f>'Data Entry'!D1864</f>
        <v>0</v>
      </c>
      <c r="E1864">
        <f>'Data Entry'!E1864</f>
        <v>0</v>
      </c>
      <c r="F1864">
        <f>'Data Entry'!F1864</f>
        <v>0</v>
      </c>
      <c r="G1864" t="e">
        <f>('Data Entry'!G1864-HLOOKUP('Data Entry'!I1864,'CST Norms'!$A$48:$K$62,I1864,FALSE))/HLOOKUP('Data Entry'!I1864,'CST Norms'!$A$77:$K$91,I1864,FALSE)</f>
        <v>#N/A</v>
      </c>
      <c r="H1864" t="e">
        <f>( 'Data Entry'!H1864 - HLOOKUP('Data Entry'!I1864,'CST Norms'!$A$65:$K$75,8,FALSE) )/HLOOKUP('Data Entry'!I1864,'CST Norms'!$A$94:$K$104,8,FALSE)</f>
        <v>#N/A</v>
      </c>
      <c r="I1864">
        <f>'Data Entry'!$J1864</f>
        <v>0</v>
      </c>
      <c r="J1864" t="e">
        <f t="shared" si="169"/>
        <v>#N/A</v>
      </c>
      <c r="K1864" t="e">
        <f t="shared" si="170"/>
        <v>#N/A</v>
      </c>
      <c r="L1864" t="e">
        <f t="shared" si="171"/>
        <v>#N/A</v>
      </c>
      <c r="M1864" t="str">
        <f t="shared" si="172"/>
        <v>N/A</v>
      </c>
      <c r="N1864" t="str">
        <f t="shared" si="173"/>
        <v>N/A</v>
      </c>
      <c r="O1864" t="str">
        <f t="shared" si="174"/>
        <v>N/A</v>
      </c>
      <c r="S1864">
        <f>IF(OR(ISBLANK(B1864),ISBLANK(C1864),ISBLANK(D1864),ISBLANK(E1864),ISBLANK(F1864),ISBLANK('Data Entry'!G1864),ISBLANK('Data Entry'!H1864)),0,1)</f>
        <v>0</v>
      </c>
    </row>
    <row r="1865" spans="1:19" x14ac:dyDescent="0.25">
      <c r="A1865">
        <f>'Data Entry'!A1865</f>
        <v>0</v>
      </c>
      <c r="B1865">
        <f>'Data Entry'!B1865</f>
        <v>0</v>
      </c>
      <c r="C1865">
        <f>'Data Entry'!C1865</f>
        <v>0</v>
      </c>
      <c r="D1865">
        <f>'Data Entry'!D1865</f>
        <v>0</v>
      </c>
      <c r="E1865">
        <f>'Data Entry'!E1865</f>
        <v>0</v>
      </c>
      <c r="F1865">
        <f>'Data Entry'!F1865</f>
        <v>0</v>
      </c>
      <c r="G1865" t="e">
        <f>('Data Entry'!G1865-HLOOKUP('Data Entry'!I1865,'CST Norms'!$A$48:$K$62,I1865,FALSE))/HLOOKUP('Data Entry'!I1865,'CST Norms'!$A$77:$K$91,I1865,FALSE)</f>
        <v>#N/A</v>
      </c>
      <c r="H1865" t="e">
        <f>( 'Data Entry'!H1865 - HLOOKUP('Data Entry'!I1865,'CST Norms'!$A$65:$K$75,8,FALSE) )/HLOOKUP('Data Entry'!I1865,'CST Norms'!$A$94:$K$104,8,FALSE)</f>
        <v>#N/A</v>
      </c>
      <c r="I1865">
        <f>'Data Entry'!$J1865</f>
        <v>0</v>
      </c>
      <c r="J1865" t="e">
        <f t="shared" si="169"/>
        <v>#N/A</v>
      </c>
      <c r="K1865" t="e">
        <f t="shared" si="170"/>
        <v>#N/A</v>
      </c>
      <c r="L1865" t="e">
        <f t="shared" si="171"/>
        <v>#N/A</v>
      </c>
      <c r="M1865" t="str">
        <f t="shared" si="172"/>
        <v>N/A</v>
      </c>
      <c r="N1865" t="str">
        <f t="shared" si="173"/>
        <v>N/A</v>
      </c>
      <c r="O1865" t="str">
        <f t="shared" si="174"/>
        <v>N/A</v>
      </c>
      <c r="S1865">
        <f>IF(OR(ISBLANK(B1865),ISBLANK(C1865),ISBLANK(D1865),ISBLANK(E1865),ISBLANK(F1865),ISBLANK('Data Entry'!G1865),ISBLANK('Data Entry'!H1865)),0,1)</f>
        <v>0</v>
      </c>
    </row>
    <row r="1866" spans="1:19" x14ac:dyDescent="0.25">
      <c r="A1866">
        <f>'Data Entry'!A1866</f>
        <v>0</v>
      </c>
      <c r="B1866">
        <f>'Data Entry'!B1866</f>
        <v>0</v>
      </c>
      <c r="C1866">
        <f>'Data Entry'!C1866</f>
        <v>0</v>
      </c>
      <c r="D1866">
        <f>'Data Entry'!D1866</f>
        <v>0</v>
      </c>
      <c r="E1866">
        <f>'Data Entry'!E1866</f>
        <v>0</v>
      </c>
      <c r="F1866">
        <f>'Data Entry'!F1866</f>
        <v>0</v>
      </c>
      <c r="G1866" t="e">
        <f>('Data Entry'!G1866-HLOOKUP('Data Entry'!I1866,'CST Norms'!$A$48:$K$62,I1866,FALSE))/HLOOKUP('Data Entry'!I1866,'CST Norms'!$A$77:$K$91,I1866,FALSE)</f>
        <v>#N/A</v>
      </c>
      <c r="H1866" t="e">
        <f>( 'Data Entry'!H1866 - HLOOKUP('Data Entry'!I1866,'CST Norms'!$A$65:$K$75,8,FALSE) )/HLOOKUP('Data Entry'!I1866,'CST Norms'!$A$94:$K$104,8,FALSE)</f>
        <v>#N/A</v>
      </c>
      <c r="I1866">
        <f>'Data Entry'!$J1866</f>
        <v>0</v>
      </c>
      <c r="J1866" t="e">
        <f t="shared" si="169"/>
        <v>#N/A</v>
      </c>
      <c r="K1866" t="e">
        <f t="shared" si="170"/>
        <v>#N/A</v>
      </c>
      <c r="L1866" t="e">
        <f t="shared" si="171"/>
        <v>#N/A</v>
      </c>
      <c r="M1866" t="str">
        <f t="shared" si="172"/>
        <v>N/A</v>
      </c>
      <c r="N1866" t="str">
        <f t="shared" si="173"/>
        <v>N/A</v>
      </c>
      <c r="O1866" t="str">
        <f t="shared" si="174"/>
        <v>N/A</v>
      </c>
      <c r="S1866">
        <f>IF(OR(ISBLANK(B1866),ISBLANK(C1866),ISBLANK(D1866),ISBLANK(E1866),ISBLANK(F1866),ISBLANK('Data Entry'!G1866),ISBLANK('Data Entry'!H1866)),0,1)</f>
        <v>0</v>
      </c>
    </row>
    <row r="1867" spans="1:19" x14ac:dyDescent="0.25">
      <c r="A1867">
        <f>'Data Entry'!A1867</f>
        <v>0</v>
      </c>
      <c r="B1867">
        <f>'Data Entry'!B1867</f>
        <v>0</v>
      </c>
      <c r="C1867">
        <f>'Data Entry'!C1867</f>
        <v>0</v>
      </c>
      <c r="D1867">
        <f>'Data Entry'!D1867</f>
        <v>0</v>
      </c>
      <c r="E1867">
        <f>'Data Entry'!E1867</f>
        <v>0</v>
      </c>
      <c r="F1867">
        <f>'Data Entry'!F1867</f>
        <v>0</v>
      </c>
      <c r="G1867" t="e">
        <f>('Data Entry'!G1867-HLOOKUP('Data Entry'!I1867,'CST Norms'!$A$48:$K$62,I1867,FALSE))/HLOOKUP('Data Entry'!I1867,'CST Norms'!$A$77:$K$91,I1867,FALSE)</f>
        <v>#N/A</v>
      </c>
      <c r="H1867" t="e">
        <f>( 'Data Entry'!H1867 - HLOOKUP('Data Entry'!I1867,'CST Norms'!$A$65:$K$75,8,FALSE) )/HLOOKUP('Data Entry'!I1867,'CST Norms'!$A$94:$K$104,8,FALSE)</f>
        <v>#N/A</v>
      </c>
      <c r="I1867">
        <f>'Data Entry'!$J1867</f>
        <v>0</v>
      </c>
      <c r="J1867" t="e">
        <f t="shared" si="169"/>
        <v>#N/A</v>
      </c>
      <c r="K1867" t="e">
        <f t="shared" si="170"/>
        <v>#N/A</v>
      </c>
      <c r="L1867" t="e">
        <f t="shared" si="171"/>
        <v>#N/A</v>
      </c>
      <c r="M1867" t="str">
        <f t="shared" si="172"/>
        <v>N/A</v>
      </c>
      <c r="N1867" t="str">
        <f t="shared" si="173"/>
        <v>N/A</v>
      </c>
      <c r="O1867" t="str">
        <f t="shared" si="174"/>
        <v>N/A</v>
      </c>
      <c r="S1867">
        <f>IF(OR(ISBLANK(B1867),ISBLANK(C1867),ISBLANK(D1867),ISBLANK(E1867),ISBLANK(F1867),ISBLANK('Data Entry'!G1867),ISBLANK('Data Entry'!H1867)),0,1)</f>
        <v>0</v>
      </c>
    </row>
    <row r="1868" spans="1:19" x14ac:dyDescent="0.25">
      <c r="A1868">
        <f>'Data Entry'!A1868</f>
        <v>0</v>
      </c>
      <c r="B1868">
        <f>'Data Entry'!B1868</f>
        <v>0</v>
      </c>
      <c r="C1868">
        <f>'Data Entry'!C1868</f>
        <v>0</v>
      </c>
      <c r="D1868">
        <f>'Data Entry'!D1868</f>
        <v>0</v>
      </c>
      <c r="E1868">
        <f>'Data Entry'!E1868</f>
        <v>0</v>
      </c>
      <c r="F1868">
        <f>'Data Entry'!F1868</f>
        <v>0</v>
      </c>
      <c r="G1868" t="e">
        <f>('Data Entry'!G1868-HLOOKUP('Data Entry'!I1868,'CST Norms'!$A$48:$K$62,I1868,FALSE))/HLOOKUP('Data Entry'!I1868,'CST Norms'!$A$77:$K$91,I1868,FALSE)</f>
        <v>#N/A</v>
      </c>
      <c r="H1868" t="e">
        <f>( 'Data Entry'!H1868 - HLOOKUP('Data Entry'!I1868,'CST Norms'!$A$65:$K$75,8,FALSE) )/HLOOKUP('Data Entry'!I1868,'CST Norms'!$A$94:$K$104,8,FALSE)</f>
        <v>#N/A</v>
      </c>
      <c r="I1868">
        <f>'Data Entry'!$J1868</f>
        <v>0</v>
      </c>
      <c r="J1868" t="e">
        <f t="shared" ref="J1868:J1931" si="175">U$30+$B1868*U$8+$C1868*U$10+$D1868*U$12+$E1868*U$14+$F1868*U$16+$G1868*IF(I1868=8,U$20,IF(I1868=9,U$22,IF(I1868=10,U$24,"")))+$H1868*U$18+U$26*IF(I1868=8,1,0)+U$28*IF(I1868=10,1,0)</f>
        <v>#N/A</v>
      </c>
      <c r="K1868" t="e">
        <f t="shared" ref="K1868:K1931" si="176">V$30+$B1868*V$8+$C1868*V$10+$D1868*V$12+$E1868*V$14+$F1868*V$16+$G1868*IF(I1868=8,V$20,IF(I1868=9,V$22,IF(I1868=10,V$24,"")))+$H1868*V$18+V$26*IF(I1868=8,1,0)+V1885*IF(I1868=10,1,0)</f>
        <v>#N/A</v>
      </c>
      <c r="L1868" t="e">
        <f t="shared" ref="L1868:L1931" si="177">W$30+$B1868*W$8+$C1868*W$10+$D1868*W$12+$E1868*W$14+$F1868*W$16+$G1868*IF(I1868=8,W$20,IF(I1868=9,W$22,IF(I1868=10,W$24,"")))+$H1868*W$18+W$26*IF(I1868=8,1,0)+W$28*IF(I1868=10,1,0)</f>
        <v>#N/A</v>
      </c>
      <c r="M1868" t="str">
        <f t="shared" si="172"/>
        <v>N/A</v>
      </c>
      <c r="N1868" t="str">
        <f t="shared" si="173"/>
        <v>N/A</v>
      </c>
      <c r="O1868" t="str">
        <f t="shared" si="174"/>
        <v>N/A</v>
      </c>
      <c r="S1868">
        <f>IF(OR(ISBLANK(B1868),ISBLANK(C1868),ISBLANK(D1868),ISBLANK(E1868),ISBLANK(F1868),ISBLANK('Data Entry'!G1868),ISBLANK('Data Entry'!H1868)),0,1)</f>
        <v>0</v>
      </c>
    </row>
    <row r="1869" spans="1:19" x14ac:dyDescent="0.25">
      <c r="A1869">
        <f>'Data Entry'!A1869</f>
        <v>0</v>
      </c>
      <c r="B1869">
        <f>'Data Entry'!B1869</f>
        <v>0</v>
      </c>
      <c r="C1869">
        <f>'Data Entry'!C1869</f>
        <v>0</v>
      </c>
      <c r="D1869">
        <f>'Data Entry'!D1869</f>
        <v>0</v>
      </c>
      <c r="E1869">
        <f>'Data Entry'!E1869</f>
        <v>0</v>
      </c>
      <c r="F1869">
        <f>'Data Entry'!F1869</f>
        <v>0</v>
      </c>
      <c r="G1869" t="e">
        <f>('Data Entry'!G1869-HLOOKUP('Data Entry'!I1869,'CST Norms'!$A$48:$K$62,I1869,FALSE))/HLOOKUP('Data Entry'!I1869,'CST Norms'!$A$77:$K$91,I1869,FALSE)</f>
        <v>#N/A</v>
      </c>
      <c r="H1869" t="e">
        <f>( 'Data Entry'!H1869 - HLOOKUP('Data Entry'!I1869,'CST Norms'!$A$65:$K$75,8,FALSE) )/HLOOKUP('Data Entry'!I1869,'CST Norms'!$A$94:$K$104,8,FALSE)</f>
        <v>#N/A</v>
      </c>
      <c r="I1869">
        <f>'Data Entry'!$J1869</f>
        <v>0</v>
      </c>
      <c r="J1869" t="e">
        <f t="shared" si="175"/>
        <v>#N/A</v>
      </c>
      <c r="K1869" t="e">
        <f t="shared" si="176"/>
        <v>#N/A</v>
      </c>
      <c r="L1869" t="e">
        <f t="shared" si="177"/>
        <v>#N/A</v>
      </c>
      <c r="M1869" t="str">
        <f t="shared" ref="M1869:M1932" si="178">IF($S1869=1,NORMSDIST(J1869),"N/A")</f>
        <v>N/A</v>
      </c>
      <c r="N1869" t="str">
        <f t="shared" ref="N1869:N1932" si="179">IF($S1869=1,NORMSDIST(K1869),"N/A")</f>
        <v>N/A</v>
      </c>
      <c r="O1869" t="str">
        <f t="shared" ref="O1869:O1932" si="180">IF($S1869=1,NORMSDIST(L1869),"N/A")</f>
        <v>N/A</v>
      </c>
      <c r="S1869">
        <f>IF(OR(ISBLANK(B1869),ISBLANK(C1869),ISBLANK(D1869),ISBLANK(E1869),ISBLANK(F1869),ISBLANK('Data Entry'!G1869),ISBLANK('Data Entry'!H1869)),0,1)</f>
        <v>0</v>
      </c>
    </row>
    <row r="1870" spans="1:19" x14ac:dyDescent="0.25">
      <c r="A1870">
        <f>'Data Entry'!A1870</f>
        <v>0</v>
      </c>
      <c r="B1870">
        <f>'Data Entry'!B1870</f>
        <v>0</v>
      </c>
      <c r="C1870">
        <f>'Data Entry'!C1870</f>
        <v>0</v>
      </c>
      <c r="D1870">
        <f>'Data Entry'!D1870</f>
        <v>0</v>
      </c>
      <c r="E1870">
        <f>'Data Entry'!E1870</f>
        <v>0</v>
      </c>
      <c r="F1870">
        <f>'Data Entry'!F1870</f>
        <v>0</v>
      </c>
      <c r="G1870" t="e">
        <f>('Data Entry'!G1870-HLOOKUP('Data Entry'!I1870,'CST Norms'!$A$48:$K$62,I1870,FALSE))/HLOOKUP('Data Entry'!I1870,'CST Norms'!$A$77:$K$91,I1870,FALSE)</f>
        <v>#N/A</v>
      </c>
      <c r="H1870" t="e">
        <f>( 'Data Entry'!H1870 - HLOOKUP('Data Entry'!I1870,'CST Norms'!$A$65:$K$75,8,FALSE) )/HLOOKUP('Data Entry'!I1870,'CST Norms'!$A$94:$K$104,8,FALSE)</f>
        <v>#N/A</v>
      </c>
      <c r="I1870">
        <f>'Data Entry'!$J1870</f>
        <v>0</v>
      </c>
      <c r="J1870" t="e">
        <f t="shared" si="175"/>
        <v>#N/A</v>
      </c>
      <c r="K1870" t="e">
        <f t="shared" si="176"/>
        <v>#N/A</v>
      </c>
      <c r="L1870" t="e">
        <f t="shared" si="177"/>
        <v>#N/A</v>
      </c>
      <c r="M1870" t="str">
        <f t="shared" si="178"/>
        <v>N/A</v>
      </c>
      <c r="N1870" t="str">
        <f t="shared" si="179"/>
        <v>N/A</v>
      </c>
      <c r="O1870" t="str">
        <f t="shared" si="180"/>
        <v>N/A</v>
      </c>
      <c r="S1870">
        <f>IF(OR(ISBLANK(B1870),ISBLANK(C1870),ISBLANK(D1870),ISBLANK(E1870),ISBLANK(F1870),ISBLANK('Data Entry'!G1870),ISBLANK('Data Entry'!H1870)),0,1)</f>
        <v>0</v>
      </c>
    </row>
    <row r="1871" spans="1:19" x14ac:dyDescent="0.25">
      <c r="A1871">
        <f>'Data Entry'!A1871</f>
        <v>0</v>
      </c>
      <c r="B1871">
        <f>'Data Entry'!B1871</f>
        <v>0</v>
      </c>
      <c r="C1871">
        <f>'Data Entry'!C1871</f>
        <v>0</v>
      </c>
      <c r="D1871">
        <f>'Data Entry'!D1871</f>
        <v>0</v>
      </c>
      <c r="E1871">
        <f>'Data Entry'!E1871</f>
        <v>0</v>
      </c>
      <c r="F1871">
        <f>'Data Entry'!F1871</f>
        <v>0</v>
      </c>
      <c r="G1871" t="e">
        <f>('Data Entry'!G1871-HLOOKUP('Data Entry'!I1871,'CST Norms'!$A$48:$K$62,I1871,FALSE))/HLOOKUP('Data Entry'!I1871,'CST Norms'!$A$77:$K$91,I1871,FALSE)</f>
        <v>#N/A</v>
      </c>
      <c r="H1871" t="e">
        <f>( 'Data Entry'!H1871 - HLOOKUP('Data Entry'!I1871,'CST Norms'!$A$65:$K$75,8,FALSE) )/HLOOKUP('Data Entry'!I1871,'CST Norms'!$A$94:$K$104,8,FALSE)</f>
        <v>#N/A</v>
      </c>
      <c r="I1871">
        <f>'Data Entry'!$J1871</f>
        <v>0</v>
      </c>
      <c r="J1871" t="e">
        <f t="shared" si="175"/>
        <v>#N/A</v>
      </c>
      <c r="K1871" t="e">
        <f t="shared" si="176"/>
        <v>#N/A</v>
      </c>
      <c r="L1871" t="e">
        <f t="shared" si="177"/>
        <v>#N/A</v>
      </c>
      <c r="M1871" t="str">
        <f t="shared" si="178"/>
        <v>N/A</v>
      </c>
      <c r="N1871" t="str">
        <f t="shared" si="179"/>
        <v>N/A</v>
      </c>
      <c r="O1871" t="str">
        <f t="shared" si="180"/>
        <v>N/A</v>
      </c>
      <c r="S1871">
        <f>IF(OR(ISBLANK(B1871),ISBLANK(C1871),ISBLANK(D1871),ISBLANK(E1871),ISBLANK(F1871),ISBLANK('Data Entry'!G1871),ISBLANK('Data Entry'!H1871)),0,1)</f>
        <v>0</v>
      </c>
    </row>
    <row r="1872" spans="1:19" x14ac:dyDescent="0.25">
      <c r="A1872">
        <f>'Data Entry'!A1872</f>
        <v>0</v>
      </c>
      <c r="B1872">
        <f>'Data Entry'!B1872</f>
        <v>0</v>
      </c>
      <c r="C1872">
        <f>'Data Entry'!C1872</f>
        <v>0</v>
      </c>
      <c r="D1872">
        <f>'Data Entry'!D1872</f>
        <v>0</v>
      </c>
      <c r="E1872">
        <f>'Data Entry'!E1872</f>
        <v>0</v>
      </c>
      <c r="F1872">
        <f>'Data Entry'!F1872</f>
        <v>0</v>
      </c>
      <c r="G1872" t="e">
        <f>('Data Entry'!G1872-HLOOKUP('Data Entry'!I1872,'CST Norms'!$A$48:$K$62,I1872,FALSE))/HLOOKUP('Data Entry'!I1872,'CST Norms'!$A$77:$K$91,I1872,FALSE)</f>
        <v>#N/A</v>
      </c>
      <c r="H1872" t="e">
        <f>( 'Data Entry'!H1872 - HLOOKUP('Data Entry'!I1872,'CST Norms'!$A$65:$K$75,8,FALSE) )/HLOOKUP('Data Entry'!I1872,'CST Norms'!$A$94:$K$104,8,FALSE)</f>
        <v>#N/A</v>
      </c>
      <c r="I1872">
        <f>'Data Entry'!$J1872</f>
        <v>0</v>
      </c>
      <c r="J1872" t="e">
        <f t="shared" si="175"/>
        <v>#N/A</v>
      </c>
      <c r="K1872" t="e">
        <f t="shared" si="176"/>
        <v>#N/A</v>
      </c>
      <c r="L1872" t="e">
        <f t="shared" si="177"/>
        <v>#N/A</v>
      </c>
      <c r="M1872" t="str">
        <f t="shared" si="178"/>
        <v>N/A</v>
      </c>
      <c r="N1872" t="str">
        <f t="shared" si="179"/>
        <v>N/A</v>
      </c>
      <c r="O1872" t="str">
        <f t="shared" si="180"/>
        <v>N/A</v>
      </c>
      <c r="S1872">
        <f>IF(OR(ISBLANK(B1872),ISBLANK(C1872),ISBLANK(D1872),ISBLANK(E1872),ISBLANK(F1872),ISBLANK('Data Entry'!G1872),ISBLANK('Data Entry'!H1872)),0,1)</f>
        <v>0</v>
      </c>
    </row>
    <row r="1873" spans="1:19" x14ac:dyDescent="0.25">
      <c r="A1873">
        <f>'Data Entry'!A1873</f>
        <v>0</v>
      </c>
      <c r="B1873">
        <f>'Data Entry'!B1873</f>
        <v>0</v>
      </c>
      <c r="C1873">
        <f>'Data Entry'!C1873</f>
        <v>0</v>
      </c>
      <c r="D1873">
        <f>'Data Entry'!D1873</f>
        <v>0</v>
      </c>
      <c r="E1873">
        <f>'Data Entry'!E1873</f>
        <v>0</v>
      </c>
      <c r="F1873">
        <f>'Data Entry'!F1873</f>
        <v>0</v>
      </c>
      <c r="G1873" t="e">
        <f>('Data Entry'!G1873-HLOOKUP('Data Entry'!I1873,'CST Norms'!$A$48:$K$62,I1873,FALSE))/HLOOKUP('Data Entry'!I1873,'CST Norms'!$A$77:$K$91,I1873,FALSE)</f>
        <v>#N/A</v>
      </c>
      <c r="H1873" t="e">
        <f>( 'Data Entry'!H1873 - HLOOKUP('Data Entry'!I1873,'CST Norms'!$A$65:$K$75,8,FALSE) )/HLOOKUP('Data Entry'!I1873,'CST Norms'!$A$94:$K$104,8,FALSE)</f>
        <v>#N/A</v>
      </c>
      <c r="I1873">
        <f>'Data Entry'!$J1873</f>
        <v>0</v>
      </c>
      <c r="J1873" t="e">
        <f t="shared" si="175"/>
        <v>#N/A</v>
      </c>
      <c r="K1873" t="e">
        <f t="shared" si="176"/>
        <v>#N/A</v>
      </c>
      <c r="L1873" t="e">
        <f t="shared" si="177"/>
        <v>#N/A</v>
      </c>
      <c r="M1873" t="str">
        <f t="shared" si="178"/>
        <v>N/A</v>
      </c>
      <c r="N1873" t="str">
        <f t="shared" si="179"/>
        <v>N/A</v>
      </c>
      <c r="O1873" t="str">
        <f t="shared" si="180"/>
        <v>N/A</v>
      </c>
      <c r="S1873">
        <f>IF(OR(ISBLANK(B1873),ISBLANK(C1873),ISBLANK(D1873),ISBLANK(E1873),ISBLANK(F1873),ISBLANK('Data Entry'!G1873),ISBLANK('Data Entry'!H1873)),0,1)</f>
        <v>0</v>
      </c>
    </row>
    <row r="1874" spans="1:19" x14ac:dyDescent="0.25">
      <c r="A1874">
        <f>'Data Entry'!A1874</f>
        <v>0</v>
      </c>
      <c r="B1874">
        <f>'Data Entry'!B1874</f>
        <v>0</v>
      </c>
      <c r="C1874">
        <f>'Data Entry'!C1874</f>
        <v>0</v>
      </c>
      <c r="D1874">
        <f>'Data Entry'!D1874</f>
        <v>0</v>
      </c>
      <c r="E1874">
        <f>'Data Entry'!E1874</f>
        <v>0</v>
      </c>
      <c r="F1874">
        <f>'Data Entry'!F1874</f>
        <v>0</v>
      </c>
      <c r="G1874" t="e">
        <f>('Data Entry'!G1874-HLOOKUP('Data Entry'!I1874,'CST Norms'!$A$48:$K$62,I1874,FALSE))/HLOOKUP('Data Entry'!I1874,'CST Norms'!$A$77:$K$91,I1874,FALSE)</f>
        <v>#N/A</v>
      </c>
      <c r="H1874" t="e">
        <f>( 'Data Entry'!H1874 - HLOOKUP('Data Entry'!I1874,'CST Norms'!$A$65:$K$75,8,FALSE) )/HLOOKUP('Data Entry'!I1874,'CST Norms'!$A$94:$K$104,8,FALSE)</f>
        <v>#N/A</v>
      </c>
      <c r="I1874">
        <f>'Data Entry'!$J1874</f>
        <v>0</v>
      </c>
      <c r="J1874" t="e">
        <f t="shared" si="175"/>
        <v>#N/A</v>
      </c>
      <c r="K1874" t="e">
        <f t="shared" si="176"/>
        <v>#N/A</v>
      </c>
      <c r="L1874" t="e">
        <f t="shared" si="177"/>
        <v>#N/A</v>
      </c>
      <c r="M1874" t="str">
        <f t="shared" si="178"/>
        <v>N/A</v>
      </c>
      <c r="N1874" t="str">
        <f t="shared" si="179"/>
        <v>N/A</v>
      </c>
      <c r="O1874" t="str">
        <f t="shared" si="180"/>
        <v>N/A</v>
      </c>
      <c r="S1874">
        <f>IF(OR(ISBLANK(B1874),ISBLANK(C1874),ISBLANK(D1874),ISBLANK(E1874),ISBLANK(F1874),ISBLANK('Data Entry'!G1874),ISBLANK('Data Entry'!H1874)),0,1)</f>
        <v>0</v>
      </c>
    </row>
    <row r="1875" spans="1:19" x14ac:dyDescent="0.25">
      <c r="A1875">
        <f>'Data Entry'!A1875</f>
        <v>0</v>
      </c>
      <c r="B1875">
        <f>'Data Entry'!B1875</f>
        <v>0</v>
      </c>
      <c r="C1875">
        <f>'Data Entry'!C1875</f>
        <v>0</v>
      </c>
      <c r="D1875">
        <f>'Data Entry'!D1875</f>
        <v>0</v>
      </c>
      <c r="E1875">
        <f>'Data Entry'!E1875</f>
        <v>0</v>
      </c>
      <c r="F1875">
        <f>'Data Entry'!F1875</f>
        <v>0</v>
      </c>
      <c r="G1875" t="e">
        <f>('Data Entry'!G1875-HLOOKUP('Data Entry'!I1875,'CST Norms'!$A$48:$K$62,I1875,FALSE))/HLOOKUP('Data Entry'!I1875,'CST Norms'!$A$77:$K$91,I1875,FALSE)</f>
        <v>#N/A</v>
      </c>
      <c r="H1875" t="e">
        <f>( 'Data Entry'!H1875 - HLOOKUP('Data Entry'!I1875,'CST Norms'!$A$65:$K$75,8,FALSE) )/HLOOKUP('Data Entry'!I1875,'CST Norms'!$A$94:$K$104,8,FALSE)</f>
        <v>#N/A</v>
      </c>
      <c r="I1875">
        <f>'Data Entry'!$J1875</f>
        <v>0</v>
      </c>
      <c r="J1875" t="e">
        <f t="shared" si="175"/>
        <v>#N/A</v>
      </c>
      <c r="K1875" t="e">
        <f t="shared" si="176"/>
        <v>#N/A</v>
      </c>
      <c r="L1875" t="e">
        <f t="shared" si="177"/>
        <v>#N/A</v>
      </c>
      <c r="M1875" t="str">
        <f t="shared" si="178"/>
        <v>N/A</v>
      </c>
      <c r="N1875" t="str">
        <f t="shared" si="179"/>
        <v>N/A</v>
      </c>
      <c r="O1875" t="str">
        <f t="shared" si="180"/>
        <v>N/A</v>
      </c>
      <c r="S1875">
        <f>IF(OR(ISBLANK(B1875),ISBLANK(C1875),ISBLANK(D1875),ISBLANK(E1875),ISBLANK(F1875),ISBLANK('Data Entry'!G1875),ISBLANK('Data Entry'!H1875)),0,1)</f>
        <v>0</v>
      </c>
    </row>
    <row r="1876" spans="1:19" x14ac:dyDescent="0.25">
      <c r="A1876">
        <f>'Data Entry'!A1876</f>
        <v>0</v>
      </c>
      <c r="B1876">
        <f>'Data Entry'!B1876</f>
        <v>0</v>
      </c>
      <c r="C1876">
        <f>'Data Entry'!C1876</f>
        <v>0</v>
      </c>
      <c r="D1876">
        <f>'Data Entry'!D1876</f>
        <v>0</v>
      </c>
      <c r="E1876">
        <f>'Data Entry'!E1876</f>
        <v>0</v>
      </c>
      <c r="F1876">
        <f>'Data Entry'!F1876</f>
        <v>0</v>
      </c>
      <c r="G1876" t="e">
        <f>('Data Entry'!G1876-HLOOKUP('Data Entry'!I1876,'CST Norms'!$A$48:$K$62,I1876,FALSE))/HLOOKUP('Data Entry'!I1876,'CST Norms'!$A$77:$K$91,I1876,FALSE)</f>
        <v>#N/A</v>
      </c>
      <c r="H1876" t="e">
        <f>( 'Data Entry'!H1876 - HLOOKUP('Data Entry'!I1876,'CST Norms'!$A$65:$K$75,8,FALSE) )/HLOOKUP('Data Entry'!I1876,'CST Norms'!$A$94:$K$104,8,FALSE)</f>
        <v>#N/A</v>
      </c>
      <c r="I1876">
        <f>'Data Entry'!$J1876</f>
        <v>0</v>
      </c>
      <c r="J1876" t="e">
        <f t="shared" si="175"/>
        <v>#N/A</v>
      </c>
      <c r="K1876" t="e">
        <f t="shared" si="176"/>
        <v>#N/A</v>
      </c>
      <c r="L1876" t="e">
        <f t="shared" si="177"/>
        <v>#N/A</v>
      </c>
      <c r="M1876" t="str">
        <f t="shared" si="178"/>
        <v>N/A</v>
      </c>
      <c r="N1876" t="str">
        <f t="shared" si="179"/>
        <v>N/A</v>
      </c>
      <c r="O1876" t="str">
        <f t="shared" si="180"/>
        <v>N/A</v>
      </c>
      <c r="S1876">
        <f>IF(OR(ISBLANK(B1876),ISBLANK(C1876),ISBLANK(D1876),ISBLANK(E1876),ISBLANK(F1876),ISBLANK('Data Entry'!G1876),ISBLANK('Data Entry'!H1876)),0,1)</f>
        <v>0</v>
      </c>
    </row>
    <row r="1877" spans="1:19" x14ac:dyDescent="0.25">
      <c r="A1877">
        <f>'Data Entry'!A1877</f>
        <v>0</v>
      </c>
      <c r="B1877">
        <f>'Data Entry'!B1877</f>
        <v>0</v>
      </c>
      <c r="C1877">
        <f>'Data Entry'!C1877</f>
        <v>0</v>
      </c>
      <c r="D1877">
        <f>'Data Entry'!D1877</f>
        <v>0</v>
      </c>
      <c r="E1877">
        <f>'Data Entry'!E1877</f>
        <v>0</v>
      </c>
      <c r="F1877">
        <f>'Data Entry'!F1877</f>
        <v>0</v>
      </c>
      <c r="G1877" t="e">
        <f>('Data Entry'!G1877-HLOOKUP('Data Entry'!I1877,'CST Norms'!$A$48:$K$62,I1877,FALSE))/HLOOKUP('Data Entry'!I1877,'CST Norms'!$A$77:$K$91,I1877,FALSE)</f>
        <v>#N/A</v>
      </c>
      <c r="H1877" t="e">
        <f>( 'Data Entry'!H1877 - HLOOKUP('Data Entry'!I1877,'CST Norms'!$A$65:$K$75,8,FALSE) )/HLOOKUP('Data Entry'!I1877,'CST Norms'!$A$94:$K$104,8,FALSE)</f>
        <v>#N/A</v>
      </c>
      <c r="I1877">
        <f>'Data Entry'!$J1877</f>
        <v>0</v>
      </c>
      <c r="J1877" t="e">
        <f t="shared" si="175"/>
        <v>#N/A</v>
      </c>
      <c r="K1877" t="e">
        <f t="shared" si="176"/>
        <v>#N/A</v>
      </c>
      <c r="L1877" t="e">
        <f t="shared" si="177"/>
        <v>#N/A</v>
      </c>
      <c r="M1877" t="str">
        <f t="shared" si="178"/>
        <v>N/A</v>
      </c>
      <c r="N1877" t="str">
        <f t="shared" si="179"/>
        <v>N/A</v>
      </c>
      <c r="O1877" t="str">
        <f t="shared" si="180"/>
        <v>N/A</v>
      </c>
      <c r="S1877">
        <f>IF(OR(ISBLANK(B1877),ISBLANK(C1877),ISBLANK(D1877),ISBLANK(E1877),ISBLANK(F1877),ISBLANK('Data Entry'!G1877),ISBLANK('Data Entry'!H1877)),0,1)</f>
        <v>0</v>
      </c>
    </row>
    <row r="1878" spans="1:19" x14ac:dyDescent="0.25">
      <c r="A1878">
        <f>'Data Entry'!A1878</f>
        <v>0</v>
      </c>
      <c r="B1878">
        <f>'Data Entry'!B1878</f>
        <v>0</v>
      </c>
      <c r="C1878">
        <f>'Data Entry'!C1878</f>
        <v>0</v>
      </c>
      <c r="D1878">
        <f>'Data Entry'!D1878</f>
        <v>0</v>
      </c>
      <c r="E1878">
        <f>'Data Entry'!E1878</f>
        <v>0</v>
      </c>
      <c r="F1878">
        <f>'Data Entry'!F1878</f>
        <v>0</v>
      </c>
      <c r="G1878" t="e">
        <f>('Data Entry'!G1878-HLOOKUP('Data Entry'!I1878,'CST Norms'!$A$48:$K$62,I1878,FALSE))/HLOOKUP('Data Entry'!I1878,'CST Norms'!$A$77:$K$91,I1878,FALSE)</f>
        <v>#N/A</v>
      </c>
      <c r="H1878" t="e">
        <f>( 'Data Entry'!H1878 - HLOOKUP('Data Entry'!I1878,'CST Norms'!$A$65:$K$75,8,FALSE) )/HLOOKUP('Data Entry'!I1878,'CST Norms'!$A$94:$K$104,8,FALSE)</f>
        <v>#N/A</v>
      </c>
      <c r="I1878">
        <f>'Data Entry'!$J1878</f>
        <v>0</v>
      </c>
      <c r="J1878" t="e">
        <f t="shared" si="175"/>
        <v>#N/A</v>
      </c>
      <c r="K1878" t="e">
        <f t="shared" si="176"/>
        <v>#N/A</v>
      </c>
      <c r="L1878" t="e">
        <f t="shared" si="177"/>
        <v>#N/A</v>
      </c>
      <c r="M1878" t="str">
        <f t="shared" si="178"/>
        <v>N/A</v>
      </c>
      <c r="N1878" t="str">
        <f t="shared" si="179"/>
        <v>N/A</v>
      </c>
      <c r="O1878" t="str">
        <f t="shared" si="180"/>
        <v>N/A</v>
      </c>
      <c r="S1878">
        <f>IF(OR(ISBLANK(B1878),ISBLANK(C1878),ISBLANK(D1878),ISBLANK(E1878),ISBLANK(F1878),ISBLANK('Data Entry'!G1878),ISBLANK('Data Entry'!H1878)),0,1)</f>
        <v>0</v>
      </c>
    </row>
    <row r="1879" spans="1:19" x14ac:dyDescent="0.25">
      <c r="A1879">
        <f>'Data Entry'!A1879</f>
        <v>0</v>
      </c>
      <c r="B1879">
        <f>'Data Entry'!B1879</f>
        <v>0</v>
      </c>
      <c r="C1879">
        <f>'Data Entry'!C1879</f>
        <v>0</v>
      </c>
      <c r="D1879">
        <f>'Data Entry'!D1879</f>
        <v>0</v>
      </c>
      <c r="E1879">
        <f>'Data Entry'!E1879</f>
        <v>0</v>
      </c>
      <c r="F1879">
        <f>'Data Entry'!F1879</f>
        <v>0</v>
      </c>
      <c r="G1879" t="e">
        <f>('Data Entry'!G1879-HLOOKUP('Data Entry'!I1879,'CST Norms'!$A$48:$K$62,I1879,FALSE))/HLOOKUP('Data Entry'!I1879,'CST Norms'!$A$77:$K$91,I1879,FALSE)</f>
        <v>#N/A</v>
      </c>
      <c r="H1879" t="e">
        <f>( 'Data Entry'!H1879 - HLOOKUP('Data Entry'!I1879,'CST Norms'!$A$65:$K$75,8,FALSE) )/HLOOKUP('Data Entry'!I1879,'CST Norms'!$A$94:$K$104,8,FALSE)</f>
        <v>#N/A</v>
      </c>
      <c r="I1879">
        <f>'Data Entry'!$J1879</f>
        <v>0</v>
      </c>
      <c r="J1879" t="e">
        <f t="shared" si="175"/>
        <v>#N/A</v>
      </c>
      <c r="K1879" t="e">
        <f t="shared" si="176"/>
        <v>#N/A</v>
      </c>
      <c r="L1879" t="e">
        <f t="shared" si="177"/>
        <v>#N/A</v>
      </c>
      <c r="M1879" t="str">
        <f t="shared" si="178"/>
        <v>N/A</v>
      </c>
      <c r="N1879" t="str">
        <f t="shared" si="179"/>
        <v>N/A</v>
      </c>
      <c r="O1879" t="str">
        <f t="shared" si="180"/>
        <v>N/A</v>
      </c>
      <c r="S1879">
        <f>IF(OR(ISBLANK(B1879),ISBLANK(C1879),ISBLANK(D1879),ISBLANK(E1879),ISBLANK(F1879),ISBLANK('Data Entry'!G1879),ISBLANK('Data Entry'!H1879)),0,1)</f>
        <v>0</v>
      </c>
    </row>
    <row r="1880" spans="1:19" x14ac:dyDescent="0.25">
      <c r="A1880">
        <f>'Data Entry'!A1880</f>
        <v>0</v>
      </c>
      <c r="B1880">
        <f>'Data Entry'!B1880</f>
        <v>0</v>
      </c>
      <c r="C1880">
        <f>'Data Entry'!C1880</f>
        <v>0</v>
      </c>
      <c r="D1880">
        <f>'Data Entry'!D1880</f>
        <v>0</v>
      </c>
      <c r="E1880">
        <f>'Data Entry'!E1880</f>
        <v>0</v>
      </c>
      <c r="F1880">
        <f>'Data Entry'!F1880</f>
        <v>0</v>
      </c>
      <c r="G1880" t="e">
        <f>('Data Entry'!G1880-HLOOKUP('Data Entry'!I1880,'CST Norms'!$A$48:$K$62,I1880,FALSE))/HLOOKUP('Data Entry'!I1880,'CST Norms'!$A$77:$K$91,I1880,FALSE)</f>
        <v>#N/A</v>
      </c>
      <c r="H1880" t="e">
        <f>( 'Data Entry'!H1880 - HLOOKUP('Data Entry'!I1880,'CST Norms'!$A$65:$K$75,8,FALSE) )/HLOOKUP('Data Entry'!I1880,'CST Norms'!$A$94:$K$104,8,FALSE)</f>
        <v>#N/A</v>
      </c>
      <c r="I1880">
        <f>'Data Entry'!$J1880</f>
        <v>0</v>
      </c>
      <c r="J1880" t="e">
        <f t="shared" si="175"/>
        <v>#N/A</v>
      </c>
      <c r="K1880" t="e">
        <f t="shared" si="176"/>
        <v>#N/A</v>
      </c>
      <c r="L1880" t="e">
        <f t="shared" si="177"/>
        <v>#N/A</v>
      </c>
      <c r="M1880" t="str">
        <f t="shared" si="178"/>
        <v>N/A</v>
      </c>
      <c r="N1880" t="str">
        <f t="shared" si="179"/>
        <v>N/A</v>
      </c>
      <c r="O1880" t="str">
        <f t="shared" si="180"/>
        <v>N/A</v>
      </c>
      <c r="S1880">
        <f>IF(OR(ISBLANK(B1880),ISBLANK(C1880),ISBLANK(D1880),ISBLANK(E1880),ISBLANK(F1880),ISBLANK('Data Entry'!G1880),ISBLANK('Data Entry'!H1880)),0,1)</f>
        <v>0</v>
      </c>
    </row>
    <row r="1881" spans="1:19" x14ac:dyDescent="0.25">
      <c r="A1881">
        <f>'Data Entry'!A1881</f>
        <v>0</v>
      </c>
      <c r="B1881">
        <f>'Data Entry'!B1881</f>
        <v>0</v>
      </c>
      <c r="C1881">
        <f>'Data Entry'!C1881</f>
        <v>0</v>
      </c>
      <c r="D1881">
        <f>'Data Entry'!D1881</f>
        <v>0</v>
      </c>
      <c r="E1881">
        <f>'Data Entry'!E1881</f>
        <v>0</v>
      </c>
      <c r="F1881">
        <f>'Data Entry'!F1881</f>
        <v>0</v>
      </c>
      <c r="G1881" t="e">
        <f>('Data Entry'!G1881-HLOOKUP('Data Entry'!I1881,'CST Norms'!$A$48:$K$62,I1881,FALSE))/HLOOKUP('Data Entry'!I1881,'CST Norms'!$A$77:$K$91,I1881,FALSE)</f>
        <v>#N/A</v>
      </c>
      <c r="H1881" t="e">
        <f>( 'Data Entry'!H1881 - HLOOKUP('Data Entry'!I1881,'CST Norms'!$A$65:$K$75,8,FALSE) )/HLOOKUP('Data Entry'!I1881,'CST Norms'!$A$94:$K$104,8,FALSE)</f>
        <v>#N/A</v>
      </c>
      <c r="I1881">
        <f>'Data Entry'!$J1881</f>
        <v>0</v>
      </c>
      <c r="J1881" t="e">
        <f t="shared" si="175"/>
        <v>#N/A</v>
      </c>
      <c r="K1881" t="e">
        <f t="shared" si="176"/>
        <v>#N/A</v>
      </c>
      <c r="L1881" t="e">
        <f t="shared" si="177"/>
        <v>#N/A</v>
      </c>
      <c r="M1881" t="str">
        <f t="shared" si="178"/>
        <v>N/A</v>
      </c>
      <c r="N1881" t="str">
        <f t="shared" si="179"/>
        <v>N/A</v>
      </c>
      <c r="O1881" t="str">
        <f t="shared" si="180"/>
        <v>N/A</v>
      </c>
      <c r="S1881">
        <f>IF(OR(ISBLANK(B1881),ISBLANK(C1881),ISBLANK(D1881),ISBLANK(E1881),ISBLANK(F1881),ISBLANK('Data Entry'!G1881),ISBLANK('Data Entry'!H1881)),0,1)</f>
        <v>0</v>
      </c>
    </row>
    <row r="1882" spans="1:19" x14ac:dyDescent="0.25">
      <c r="A1882">
        <f>'Data Entry'!A1882</f>
        <v>0</v>
      </c>
      <c r="B1882">
        <f>'Data Entry'!B1882</f>
        <v>0</v>
      </c>
      <c r="C1882">
        <f>'Data Entry'!C1882</f>
        <v>0</v>
      </c>
      <c r="D1882">
        <f>'Data Entry'!D1882</f>
        <v>0</v>
      </c>
      <c r="E1882">
        <f>'Data Entry'!E1882</f>
        <v>0</v>
      </c>
      <c r="F1882">
        <f>'Data Entry'!F1882</f>
        <v>0</v>
      </c>
      <c r="G1882" t="e">
        <f>('Data Entry'!G1882-HLOOKUP('Data Entry'!I1882,'CST Norms'!$A$48:$K$62,I1882,FALSE))/HLOOKUP('Data Entry'!I1882,'CST Norms'!$A$77:$K$91,I1882,FALSE)</f>
        <v>#N/A</v>
      </c>
      <c r="H1882" t="e">
        <f>( 'Data Entry'!H1882 - HLOOKUP('Data Entry'!I1882,'CST Norms'!$A$65:$K$75,8,FALSE) )/HLOOKUP('Data Entry'!I1882,'CST Norms'!$A$94:$K$104,8,FALSE)</f>
        <v>#N/A</v>
      </c>
      <c r="I1882">
        <f>'Data Entry'!$J1882</f>
        <v>0</v>
      </c>
      <c r="J1882" t="e">
        <f t="shared" si="175"/>
        <v>#N/A</v>
      </c>
      <c r="K1882" t="e">
        <f t="shared" si="176"/>
        <v>#N/A</v>
      </c>
      <c r="L1882" t="e">
        <f t="shared" si="177"/>
        <v>#N/A</v>
      </c>
      <c r="M1882" t="str">
        <f t="shared" si="178"/>
        <v>N/A</v>
      </c>
      <c r="N1882" t="str">
        <f t="shared" si="179"/>
        <v>N/A</v>
      </c>
      <c r="O1882" t="str">
        <f t="shared" si="180"/>
        <v>N/A</v>
      </c>
      <c r="S1882">
        <f>IF(OR(ISBLANK(B1882),ISBLANK(C1882),ISBLANK(D1882),ISBLANK(E1882),ISBLANK(F1882),ISBLANK('Data Entry'!G1882),ISBLANK('Data Entry'!H1882)),0,1)</f>
        <v>0</v>
      </c>
    </row>
    <row r="1883" spans="1:19" x14ac:dyDescent="0.25">
      <c r="A1883">
        <f>'Data Entry'!A1883</f>
        <v>0</v>
      </c>
      <c r="B1883">
        <f>'Data Entry'!B1883</f>
        <v>0</v>
      </c>
      <c r="C1883">
        <f>'Data Entry'!C1883</f>
        <v>0</v>
      </c>
      <c r="D1883">
        <f>'Data Entry'!D1883</f>
        <v>0</v>
      </c>
      <c r="E1883">
        <f>'Data Entry'!E1883</f>
        <v>0</v>
      </c>
      <c r="F1883">
        <f>'Data Entry'!F1883</f>
        <v>0</v>
      </c>
      <c r="G1883" t="e">
        <f>('Data Entry'!G1883-HLOOKUP('Data Entry'!I1883,'CST Norms'!$A$48:$K$62,I1883,FALSE))/HLOOKUP('Data Entry'!I1883,'CST Norms'!$A$77:$K$91,I1883,FALSE)</f>
        <v>#N/A</v>
      </c>
      <c r="H1883" t="e">
        <f>( 'Data Entry'!H1883 - HLOOKUP('Data Entry'!I1883,'CST Norms'!$A$65:$K$75,8,FALSE) )/HLOOKUP('Data Entry'!I1883,'CST Norms'!$A$94:$K$104,8,FALSE)</f>
        <v>#N/A</v>
      </c>
      <c r="I1883">
        <f>'Data Entry'!$J1883</f>
        <v>0</v>
      </c>
      <c r="J1883" t="e">
        <f t="shared" si="175"/>
        <v>#N/A</v>
      </c>
      <c r="K1883" t="e">
        <f t="shared" si="176"/>
        <v>#N/A</v>
      </c>
      <c r="L1883" t="e">
        <f t="shared" si="177"/>
        <v>#N/A</v>
      </c>
      <c r="M1883" t="str">
        <f t="shared" si="178"/>
        <v>N/A</v>
      </c>
      <c r="N1883" t="str">
        <f t="shared" si="179"/>
        <v>N/A</v>
      </c>
      <c r="O1883" t="str">
        <f t="shared" si="180"/>
        <v>N/A</v>
      </c>
      <c r="S1883">
        <f>IF(OR(ISBLANK(B1883),ISBLANK(C1883),ISBLANK(D1883),ISBLANK(E1883),ISBLANK(F1883),ISBLANK('Data Entry'!G1883),ISBLANK('Data Entry'!H1883)),0,1)</f>
        <v>0</v>
      </c>
    </row>
    <row r="1884" spans="1:19" x14ac:dyDescent="0.25">
      <c r="A1884">
        <f>'Data Entry'!A1884</f>
        <v>0</v>
      </c>
      <c r="B1884">
        <f>'Data Entry'!B1884</f>
        <v>0</v>
      </c>
      <c r="C1884">
        <f>'Data Entry'!C1884</f>
        <v>0</v>
      </c>
      <c r="D1884">
        <f>'Data Entry'!D1884</f>
        <v>0</v>
      </c>
      <c r="E1884">
        <f>'Data Entry'!E1884</f>
        <v>0</v>
      </c>
      <c r="F1884">
        <f>'Data Entry'!F1884</f>
        <v>0</v>
      </c>
      <c r="G1884" t="e">
        <f>('Data Entry'!G1884-HLOOKUP('Data Entry'!I1884,'CST Norms'!$A$48:$K$62,I1884,FALSE))/HLOOKUP('Data Entry'!I1884,'CST Norms'!$A$77:$K$91,I1884,FALSE)</f>
        <v>#N/A</v>
      </c>
      <c r="H1884" t="e">
        <f>( 'Data Entry'!H1884 - HLOOKUP('Data Entry'!I1884,'CST Norms'!$A$65:$K$75,8,FALSE) )/HLOOKUP('Data Entry'!I1884,'CST Norms'!$A$94:$K$104,8,FALSE)</f>
        <v>#N/A</v>
      </c>
      <c r="I1884">
        <f>'Data Entry'!$J1884</f>
        <v>0</v>
      </c>
      <c r="J1884" t="e">
        <f t="shared" si="175"/>
        <v>#N/A</v>
      </c>
      <c r="K1884" t="e">
        <f t="shared" si="176"/>
        <v>#N/A</v>
      </c>
      <c r="L1884" t="e">
        <f t="shared" si="177"/>
        <v>#N/A</v>
      </c>
      <c r="M1884" t="str">
        <f t="shared" si="178"/>
        <v>N/A</v>
      </c>
      <c r="N1884" t="str">
        <f t="shared" si="179"/>
        <v>N/A</v>
      </c>
      <c r="O1884" t="str">
        <f t="shared" si="180"/>
        <v>N/A</v>
      </c>
      <c r="S1884">
        <f>IF(OR(ISBLANK(B1884),ISBLANK(C1884),ISBLANK(D1884),ISBLANK(E1884),ISBLANK(F1884),ISBLANK('Data Entry'!G1884),ISBLANK('Data Entry'!H1884)),0,1)</f>
        <v>0</v>
      </c>
    </row>
    <row r="1885" spans="1:19" x14ac:dyDescent="0.25">
      <c r="A1885">
        <f>'Data Entry'!A1885</f>
        <v>0</v>
      </c>
      <c r="B1885">
        <f>'Data Entry'!B1885</f>
        <v>0</v>
      </c>
      <c r="C1885">
        <f>'Data Entry'!C1885</f>
        <v>0</v>
      </c>
      <c r="D1885">
        <f>'Data Entry'!D1885</f>
        <v>0</v>
      </c>
      <c r="E1885">
        <f>'Data Entry'!E1885</f>
        <v>0</v>
      </c>
      <c r="F1885">
        <f>'Data Entry'!F1885</f>
        <v>0</v>
      </c>
      <c r="G1885" t="e">
        <f>('Data Entry'!G1885-HLOOKUP('Data Entry'!I1885,'CST Norms'!$A$48:$K$62,I1885,FALSE))/HLOOKUP('Data Entry'!I1885,'CST Norms'!$A$77:$K$91,I1885,FALSE)</f>
        <v>#N/A</v>
      </c>
      <c r="H1885" t="e">
        <f>( 'Data Entry'!H1885 - HLOOKUP('Data Entry'!I1885,'CST Norms'!$A$65:$K$75,8,FALSE) )/HLOOKUP('Data Entry'!I1885,'CST Norms'!$A$94:$K$104,8,FALSE)</f>
        <v>#N/A</v>
      </c>
      <c r="I1885">
        <f>'Data Entry'!$J1885</f>
        <v>0</v>
      </c>
      <c r="J1885" t="e">
        <f t="shared" si="175"/>
        <v>#N/A</v>
      </c>
      <c r="K1885" t="e">
        <f t="shared" si="176"/>
        <v>#N/A</v>
      </c>
      <c r="L1885" t="e">
        <f t="shared" si="177"/>
        <v>#N/A</v>
      </c>
      <c r="M1885" t="str">
        <f t="shared" si="178"/>
        <v>N/A</v>
      </c>
      <c r="N1885" t="str">
        <f t="shared" si="179"/>
        <v>N/A</v>
      </c>
      <c r="O1885" t="str">
        <f t="shared" si="180"/>
        <v>N/A</v>
      </c>
      <c r="S1885">
        <f>IF(OR(ISBLANK(B1885),ISBLANK(C1885),ISBLANK(D1885),ISBLANK(E1885),ISBLANK(F1885),ISBLANK('Data Entry'!G1885),ISBLANK('Data Entry'!H1885)),0,1)</f>
        <v>0</v>
      </c>
    </row>
    <row r="1886" spans="1:19" x14ac:dyDescent="0.25">
      <c r="A1886">
        <f>'Data Entry'!A1886</f>
        <v>0</v>
      </c>
      <c r="B1886">
        <f>'Data Entry'!B1886</f>
        <v>0</v>
      </c>
      <c r="C1886">
        <f>'Data Entry'!C1886</f>
        <v>0</v>
      </c>
      <c r="D1886">
        <f>'Data Entry'!D1886</f>
        <v>0</v>
      </c>
      <c r="E1886">
        <f>'Data Entry'!E1886</f>
        <v>0</v>
      </c>
      <c r="F1886">
        <f>'Data Entry'!F1886</f>
        <v>0</v>
      </c>
      <c r="G1886" t="e">
        <f>('Data Entry'!G1886-HLOOKUP('Data Entry'!I1886,'CST Norms'!$A$48:$K$62,I1886,FALSE))/HLOOKUP('Data Entry'!I1886,'CST Norms'!$A$77:$K$91,I1886,FALSE)</f>
        <v>#N/A</v>
      </c>
      <c r="H1886" t="e">
        <f>( 'Data Entry'!H1886 - HLOOKUP('Data Entry'!I1886,'CST Norms'!$A$65:$K$75,8,FALSE) )/HLOOKUP('Data Entry'!I1886,'CST Norms'!$A$94:$K$104,8,FALSE)</f>
        <v>#N/A</v>
      </c>
      <c r="I1886">
        <f>'Data Entry'!$J1886</f>
        <v>0</v>
      </c>
      <c r="J1886" t="e">
        <f t="shared" si="175"/>
        <v>#N/A</v>
      </c>
      <c r="K1886" t="e">
        <f t="shared" si="176"/>
        <v>#N/A</v>
      </c>
      <c r="L1886" t="e">
        <f t="shared" si="177"/>
        <v>#N/A</v>
      </c>
      <c r="M1886" t="str">
        <f t="shared" si="178"/>
        <v>N/A</v>
      </c>
      <c r="N1886" t="str">
        <f t="shared" si="179"/>
        <v>N/A</v>
      </c>
      <c r="O1886" t="str">
        <f t="shared" si="180"/>
        <v>N/A</v>
      </c>
      <c r="S1886">
        <f>IF(OR(ISBLANK(B1886),ISBLANK(C1886),ISBLANK(D1886),ISBLANK(E1886),ISBLANK(F1886),ISBLANK('Data Entry'!G1886),ISBLANK('Data Entry'!H1886)),0,1)</f>
        <v>0</v>
      </c>
    </row>
    <row r="1887" spans="1:19" x14ac:dyDescent="0.25">
      <c r="A1887">
        <f>'Data Entry'!A1887</f>
        <v>0</v>
      </c>
      <c r="B1887">
        <f>'Data Entry'!B1887</f>
        <v>0</v>
      </c>
      <c r="C1887">
        <f>'Data Entry'!C1887</f>
        <v>0</v>
      </c>
      <c r="D1887">
        <f>'Data Entry'!D1887</f>
        <v>0</v>
      </c>
      <c r="E1887">
        <f>'Data Entry'!E1887</f>
        <v>0</v>
      </c>
      <c r="F1887">
        <f>'Data Entry'!F1887</f>
        <v>0</v>
      </c>
      <c r="G1887" t="e">
        <f>('Data Entry'!G1887-HLOOKUP('Data Entry'!I1887,'CST Norms'!$A$48:$K$62,I1887,FALSE))/HLOOKUP('Data Entry'!I1887,'CST Norms'!$A$77:$K$91,I1887,FALSE)</f>
        <v>#N/A</v>
      </c>
      <c r="H1887" t="e">
        <f>( 'Data Entry'!H1887 - HLOOKUP('Data Entry'!I1887,'CST Norms'!$A$65:$K$75,8,FALSE) )/HLOOKUP('Data Entry'!I1887,'CST Norms'!$A$94:$K$104,8,FALSE)</f>
        <v>#N/A</v>
      </c>
      <c r="I1887">
        <f>'Data Entry'!$J1887</f>
        <v>0</v>
      </c>
      <c r="J1887" t="e">
        <f t="shared" si="175"/>
        <v>#N/A</v>
      </c>
      <c r="K1887" t="e">
        <f t="shared" si="176"/>
        <v>#N/A</v>
      </c>
      <c r="L1887" t="e">
        <f t="shared" si="177"/>
        <v>#N/A</v>
      </c>
      <c r="M1887" t="str">
        <f t="shared" si="178"/>
        <v>N/A</v>
      </c>
      <c r="N1887" t="str">
        <f t="shared" si="179"/>
        <v>N/A</v>
      </c>
      <c r="O1887" t="str">
        <f t="shared" si="180"/>
        <v>N/A</v>
      </c>
      <c r="S1887">
        <f>IF(OR(ISBLANK(B1887),ISBLANK(C1887),ISBLANK(D1887),ISBLANK(E1887),ISBLANK(F1887),ISBLANK('Data Entry'!G1887),ISBLANK('Data Entry'!H1887)),0,1)</f>
        <v>0</v>
      </c>
    </row>
    <row r="1888" spans="1:19" x14ac:dyDescent="0.25">
      <c r="A1888">
        <f>'Data Entry'!A1888</f>
        <v>0</v>
      </c>
      <c r="B1888">
        <f>'Data Entry'!B1888</f>
        <v>0</v>
      </c>
      <c r="C1888">
        <f>'Data Entry'!C1888</f>
        <v>0</v>
      </c>
      <c r="D1888">
        <f>'Data Entry'!D1888</f>
        <v>0</v>
      </c>
      <c r="E1888">
        <f>'Data Entry'!E1888</f>
        <v>0</v>
      </c>
      <c r="F1888">
        <f>'Data Entry'!F1888</f>
        <v>0</v>
      </c>
      <c r="G1888" t="e">
        <f>('Data Entry'!G1888-HLOOKUP('Data Entry'!I1888,'CST Norms'!$A$48:$K$62,I1888,FALSE))/HLOOKUP('Data Entry'!I1888,'CST Norms'!$A$77:$K$91,I1888,FALSE)</f>
        <v>#N/A</v>
      </c>
      <c r="H1888" t="e">
        <f>( 'Data Entry'!H1888 - HLOOKUP('Data Entry'!I1888,'CST Norms'!$A$65:$K$75,8,FALSE) )/HLOOKUP('Data Entry'!I1888,'CST Norms'!$A$94:$K$104,8,FALSE)</f>
        <v>#N/A</v>
      </c>
      <c r="I1888">
        <f>'Data Entry'!$J1888</f>
        <v>0</v>
      </c>
      <c r="J1888" t="e">
        <f t="shared" si="175"/>
        <v>#N/A</v>
      </c>
      <c r="K1888" t="e">
        <f t="shared" si="176"/>
        <v>#N/A</v>
      </c>
      <c r="L1888" t="e">
        <f t="shared" si="177"/>
        <v>#N/A</v>
      </c>
      <c r="M1888" t="str">
        <f t="shared" si="178"/>
        <v>N/A</v>
      </c>
      <c r="N1888" t="str">
        <f t="shared" si="179"/>
        <v>N/A</v>
      </c>
      <c r="O1888" t="str">
        <f t="shared" si="180"/>
        <v>N/A</v>
      </c>
      <c r="S1888">
        <f>IF(OR(ISBLANK(B1888),ISBLANK(C1888),ISBLANK(D1888),ISBLANK(E1888),ISBLANK(F1888),ISBLANK('Data Entry'!G1888),ISBLANK('Data Entry'!H1888)),0,1)</f>
        <v>0</v>
      </c>
    </row>
    <row r="1889" spans="1:19" x14ac:dyDescent="0.25">
      <c r="A1889">
        <f>'Data Entry'!A1889</f>
        <v>0</v>
      </c>
      <c r="B1889">
        <f>'Data Entry'!B1889</f>
        <v>0</v>
      </c>
      <c r="C1889">
        <f>'Data Entry'!C1889</f>
        <v>0</v>
      </c>
      <c r="D1889">
        <f>'Data Entry'!D1889</f>
        <v>0</v>
      </c>
      <c r="E1889">
        <f>'Data Entry'!E1889</f>
        <v>0</v>
      </c>
      <c r="F1889">
        <f>'Data Entry'!F1889</f>
        <v>0</v>
      </c>
      <c r="G1889" t="e">
        <f>('Data Entry'!G1889-HLOOKUP('Data Entry'!I1889,'CST Norms'!$A$48:$K$62,I1889,FALSE))/HLOOKUP('Data Entry'!I1889,'CST Norms'!$A$77:$K$91,I1889,FALSE)</f>
        <v>#N/A</v>
      </c>
      <c r="H1889" t="e">
        <f>( 'Data Entry'!H1889 - HLOOKUP('Data Entry'!I1889,'CST Norms'!$A$65:$K$75,8,FALSE) )/HLOOKUP('Data Entry'!I1889,'CST Norms'!$A$94:$K$104,8,FALSE)</f>
        <v>#N/A</v>
      </c>
      <c r="I1889">
        <f>'Data Entry'!$J1889</f>
        <v>0</v>
      </c>
      <c r="J1889" t="e">
        <f t="shared" si="175"/>
        <v>#N/A</v>
      </c>
      <c r="K1889" t="e">
        <f t="shared" si="176"/>
        <v>#N/A</v>
      </c>
      <c r="L1889" t="e">
        <f t="shared" si="177"/>
        <v>#N/A</v>
      </c>
      <c r="M1889" t="str">
        <f t="shared" si="178"/>
        <v>N/A</v>
      </c>
      <c r="N1889" t="str">
        <f t="shared" si="179"/>
        <v>N/A</v>
      </c>
      <c r="O1889" t="str">
        <f t="shared" si="180"/>
        <v>N/A</v>
      </c>
      <c r="S1889">
        <f>IF(OR(ISBLANK(B1889),ISBLANK(C1889),ISBLANK(D1889),ISBLANK(E1889),ISBLANK(F1889),ISBLANK('Data Entry'!G1889),ISBLANK('Data Entry'!H1889)),0,1)</f>
        <v>0</v>
      </c>
    </row>
    <row r="1890" spans="1:19" x14ac:dyDescent="0.25">
      <c r="A1890">
        <f>'Data Entry'!A1890</f>
        <v>0</v>
      </c>
      <c r="B1890">
        <f>'Data Entry'!B1890</f>
        <v>0</v>
      </c>
      <c r="C1890">
        <f>'Data Entry'!C1890</f>
        <v>0</v>
      </c>
      <c r="D1890">
        <f>'Data Entry'!D1890</f>
        <v>0</v>
      </c>
      <c r="E1890">
        <f>'Data Entry'!E1890</f>
        <v>0</v>
      </c>
      <c r="F1890">
        <f>'Data Entry'!F1890</f>
        <v>0</v>
      </c>
      <c r="G1890" t="e">
        <f>('Data Entry'!G1890-HLOOKUP('Data Entry'!I1890,'CST Norms'!$A$48:$K$62,I1890,FALSE))/HLOOKUP('Data Entry'!I1890,'CST Norms'!$A$77:$K$91,I1890,FALSE)</f>
        <v>#N/A</v>
      </c>
      <c r="H1890" t="e">
        <f>( 'Data Entry'!H1890 - HLOOKUP('Data Entry'!I1890,'CST Norms'!$A$65:$K$75,8,FALSE) )/HLOOKUP('Data Entry'!I1890,'CST Norms'!$A$94:$K$104,8,FALSE)</f>
        <v>#N/A</v>
      </c>
      <c r="I1890">
        <f>'Data Entry'!$J1890</f>
        <v>0</v>
      </c>
      <c r="J1890" t="e">
        <f t="shared" si="175"/>
        <v>#N/A</v>
      </c>
      <c r="K1890" t="e">
        <f t="shared" si="176"/>
        <v>#N/A</v>
      </c>
      <c r="L1890" t="e">
        <f t="shared" si="177"/>
        <v>#N/A</v>
      </c>
      <c r="M1890" t="str">
        <f t="shared" si="178"/>
        <v>N/A</v>
      </c>
      <c r="N1890" t="str">
        <f t="shared" si="179"/>
        <v>N/A</v>
      </c>
      <c r="O1890" t="str">
        <f t="shared" si="180"/>
        <v>N/A</v>
      </c>
      <c r="S1890">
        <f>IF(OR(ISBLANK(B1890),ISBLANK(C1890),ISBLANK(D1890),ISBLANK(E1890),ISBLANK(F1890),ISBLANK('Data Entry'!G1890),ISBLANK('Data Entry'!H1890)),0,1)</f>
        <v>0</v>
      </c>
    </row>
    <row r="1891" spans="1:19" x14ac:dyDescent="0.25">
      <c r="A1891">
        <f>'Data Entry'!A1891</f>
        <v>0</v>
      </c>
      <c r="B1891">
        <f>'Data Entry'!B1891</f>
        <v>0</v>
      </c>
      <c r="C1891">
        <f>'Data Entry'!C1891</f>
        <v>0</v>
      </c>
      <c r="D1891">
        <f>'Data Entry'!D1891</f>
        <v>0</v>
      </c>
      <c r="E1891">
        <f>'Data Entry'!E1891</f>
        <v>0</v>
      </c>
      <c r="F1891">
        <f>'Data Entry'!F1891</f>
        <v>0</v>
      </c>
      <c r="G1891" t="e">
        <f>('Data Entry'!G1891-HLOOKUP('Data Entry'!I1891,'CST Norms'!$A$48:$K$62,I1891,FALSE))/HLOOKUP('Data Entry'!I1891,'CST Norms'!$A$77:$K$91,I1891,FALSE)</f>
        <v>#N/A</v>
      </c>
      <c r="H1891" t="e">
        <f>( 'Data Entry'!H1891 - HLOOKUP('Data Entry'!I1891,'CST Norms'!$A$65:$K$75,8,FALSE) )/HLOOKUP('Data Entry'!I1891,'CST Norms'!$A$94:$K$104,8,FALSE)</f>
        <v>#N/A</v>
      </c>
      <c r="I1891">
        <f>'Data Entry'!$J1891</f>
        <v>0</v>
      </c>
      <c r="J1891" t="e">
        <f t="shared" si="175"/>
        <v>#N/A</v>
      </c>
      <c r="K1891" t="e">
        <f t="shared" si="176"/>
        <v>#N/A</v>
      </c>
      <c r="L1891" t="e">
        <f t="shared" si="177"/>
        <v>#N/A</v>
      </c>
      <c r="M1891" t="str">
        <f t="shared" si="178"/>
        <v>N/A</v>
      </c>
      <c r="N1891" t="str">
        <f t="shared" si="179"/>
        <v>N/A</v>
      </c>
      <c r="O1891" t="str">
        <f t="shared" si="180"/>
        <v>N/A</v>
      </c>
      <c r="S1891">
        <f>IF(OR(ISBLANK(B1891),ISBLANK(C1891),ISBLANK(D1891),ISBLANK(E1891),ISBLANK(F1891),ISBLANK('Data Entry'!G1891),ISBLANK('Data Entry'!H1891)),0,1)</f>
        <v>0</v>
      </c>
    </row>
    <row r="1892" spans="1:19" x14ac:dyDescent="0.25">
      <c r="A1892">
        <f>'Data Entry'!A1892</f>
        <v>0</v>
      </c>
      <c r="B1892">
        <f>'Data Entry'!B1892</f>
        <v>0</v>
      </c>
      <c r="C1892">
        <f>'Data Entry'!C1892</f>
        <v>0</v>
      </c>
      <c r="D1892">
        <f>'Data Entry'!D1892</f>
        <v>0</v>
      </c>
      <c r="E1892">
        <f>'Data Entry'!E1892</f>
        <v>0</v>
      </c>
      <c r="F1892">
        <f>'Data Entry'!F1892</f>
        <v>0</v>
      </c>
      <c r="G1892" t="e">
        <f>('Data Entry'!G1892-HLOOKUP('Data Entry'!I1892,'CST Norms'!$A$48:$K$62,I1892,FALSE))/HLOOKUP('Data Entry'!I1892,'CST Norms'!$A$77:$K$91,I1892,FALSE)</f>
        <v>#N/A</v>
      </c>
      <c r="H1892" t="e">
        <f>( 'Data Entry'!H1892 - HLOOKUP('Data Entry'!I1892,'CST Norms'!$A$65:$K$75,8,FALSE) )/HLOOKUP('Data Entry'!I1892,'CST Norms'!$A$94:$K$104,8,FALSE)</f>
        <v>#N/A</v>
      </c>
      <c r="I1892">
        <f>'Data Entry'!$J1892</f>
        <v>0</v>
      </c>
      <c r="J1892" t="e">
        <f t="shared" si="175"/>
        <v>#N/A</v>
      </c>
      <c r="K1892" t="e">
        <f t="shared" si="176"/>
        <v>#N/A</v>
      </c>
      <c r="L1892" t="e">
        <f t="shared" si="177"/>
        <v>#N/A</v>
      </c>
      <c r="M1892" t="str">
        <f t="shared" si="178"/>
        <v>N/A</v>
      </c>
      <c r="N1892" t="str">
        <f t="shared" si="179"/>
        <v>N/A</v>
      </c>
      <c r="O1892" t="str">
        <f t="shared" si="180"/>
        <v>N/A</v>
      </c>
      <c r="S1892">
        <f>IF(OR(ISBLANK(B1892),ISBLANK(C1892),ISBLANK(D1892),ISBLANK(E1892),ISBLANK(F1892),ISBLANK('Data Entry'!G1892),ISBLANK('Data Entry'!H1892)),0,1)</f>
        <v>0</v>
      </c>
    </row>
    <row r="1893" spans="1:19" x14ac:dyDescent="0.25">
      <c r="A1893">
        <f>'Data Entry'!A1893</f>
        <v>0</v>
      </c>
      <c r="B1893">
        <f>'Data Entry'!B1893</f>
        <v>0</v>
      </c>
      <c r="C1893">
        <f>'Data Entry'!C1893</f>
        <v>0</v>
      </c>
      <c r="D1893">
        <f>'Data Entry'!D1893</f>
        <v>0</v>
      </c>
      <c r="E1893">
        <f>'Data Entry'!E1893</f>
        <v>0</v>
      </c>
      <c r="F1893">
        <f>'Data Entry'!F1893</f>
        <v>0</v>
      </c>
      <c r="G1893" t="e">
        <f>('Data Entry'!G1893-HLOOKUP('Data Entry'!I1893,'CST Norms'!$A$48:$K$62,I1893,FALSE))/HLOOKUP('Data Entry'!I1893,'CST Norms'!$A$77:$K$91,I1893,FALSE)</f>
        <v>#N/A</v>
      </c>
      <c r="H1893" t="e">
        <f>( 'Data Entry'!H1893 - HLOOKUP('Data Entry'!I1893,'CST Norms'!$A$65:$K$75,8,FALSE) )/HLOOKUP('Data Entry'!I1893,'CST Norms'!$A$94:$K$104,8,FALSE)</f>
        <v>#N/A</v>
      </c>
      <c r="I1893">
        <f>'Data Entry'!$J1893</f>
        <v>0</v>
      </c>
      <c r="J1893" t="e">
        <f t="shared" si="175"/>
        <v>#N/A</v>
      </c>
      <c r="K1893" t="e">
        <f t="shared" si="176"/>
        <v>#N/A</v>
      </c>
      <c r="L1893" t="e">
        <f t="shared" si="177"/>
        <v>#N/A</v>
      </c>
      <c r="M1893" t="str">
        <f t="shared" si="178"/>
        <v>N/A</v>
      </c>
      <c r="N1893" t="str">
        <f t="shared" si="179"/>
        <v>N/A</v>
      </c>
      <c r="O1893" t="str">
        <f t="shared" si="180"/>
        <v>N/A</v>
      </c>
      <c r="S1893">
        <f>IF(OR(ISBLANK(B1893),ISBLANK(C1893),ISBLANK(D1893),ISBLANK(E1893),ISBLANK(F1893),ISBLANK('Data Entry'!G1893),ISBLANK('Data Entry'!H1893)),0,1)</f>
        <v>0</v>
      </c>
    </row>
    <row r="1894" spans="1:19" x14ac:dyDescent="0.25">
      <c r="A1894">
        <f>'Data Entry'!A1894</f>
        <v>0</v>
      </c>
      <c r="B1894">
        <f>'Data Entry'!B1894</f>
        <v>0</v>
      </c>
      <c r="C1894">
        <f>'Data Entry'!C1894</f>
        <v>0</v>
      </c>
      <c r="D1894">
        <f>'Data Entry'!D1894</f>
        <v>0</v>
      </c>
      <c r="E1894">
        <f>'Data Entry'!E1894</f>
        <v>0</v>
      </c>
      <c r="F1894">
        <f>'Data Entry'!F1894</f>
        <v>0</v>
      </c>
      <c r="G1894" t="e">
        <f>('Data Entry'!G1894-HLOOKUP('Data Entry'!I1894,'CST Norms'!$A$48:$K$62,I1894,FALSE))/HLOOKUP('Data Entry'!I1894,'CST Norms'!$A$77:$K$91,I1894,FALSE)</f>
        <v>#N/A</v>
      </c>
      <c r="H1894" t="e">
        <f>( 'Data Entry'!H1894 - HLOOKUP('Data Entry'!I1894,'CST Norms'!$A$65:$K$75,8,FALSE) )/HLOOKUP('Data Entry'!I1894,'CST Norms'!$A$94:$K$104,8,FALSE)</f>
        <v>#N/A</v>
      </c>
      <c r="I1894">
        <f>'Data Entry'!$J1894</f>
        <v>0</v>
      </c>
      <c r="J1894" t="e">
        <f t="shared" si="175"/>
        <v>#N/A</v>
      </c>
      <c r="K1894" t="e">
        <f t="shared" si="176"/>
        <v>#N/A</v>
      </c>
      <c r="L1894" t="e">
        <f t="shared" si="177"/>
        <v>#N/A</v>
      </c>
      <c r="M1894" t="str">
        <f t="shared" si="178"/>
        <v>N/A</v>
      </c>
      <c r="N1894" t="str">
        <f t="shared" si="179"/>
        <v>N/A</v>
      </c>
      <c r="O1894" t="str">
        <f t="shared" si="180"/>
        <v>N/A</v>
      </c>
      <c r="S1894">
        <f>IF(OR(ISBLANK(B1894),ISBLANK(C1894),ISBLANK(D1894),ISBLANK(E1894),ISBLANK(F1894),ISBLANK('Data Entry'!G1894),ISBLANK('Data Entry'!H1894)),0,1)</f>
        <v>0</v>
      </c>
    </row>
    <row r="1895" spans="1:19" x14ac:dyDescent="0.25">
      <c r="A1895">
        <f>'Data Entry'!A1895</f>
        <v>0</v>
      </c>
      <c r="B1895">
        <f>'Data Entry'!B1895</f>
        <v>0</v>
      </c>
      <c r="C1895">
        <f>'Data Entry'!C1895</f>
        <v>0</v>
      </c>
      <c r="D1895">
        <f>'Data Entry'!D1895</f>
        <v>0</v>
      </c>
      <c r="E1895">
        <f>'Data Entry'!E1895</f>
        <v>0</v>
      </c>
      <c r="F1895">
        <f>'Data Entry'!F1895</f>
        <v>0</v>
      </c>
      <c r="G1895" t="e">
        <f>('Data Entry'!G1895-HLOOKUP('Data Entry'!I1895,'CST Norms'!$A$48:$K$62,I1895,FALSE))/HLOOKUP('Data Entry'!I1895,'CST Norms'!$A$77:$K$91,I1895,FALSE)</f>
        <v>#N/A</v>
      </c>
      <c r="H1895" t="e">
        <f>( 'Data Entry'!H1895 - HLOOKUP('Data Entry'!I1895,'CST Norms'!$A$65:$K$75,8,FALSE) )/HLOOKUP('Data Entry'!I1895,'CST Norms'!$A$94:$K$104,8,FALSE)</f>
        <v>#N/A</v>
      </c>
      <c r="I1895">
        <f>'Data Entry'!$J1895</f>
        <v>0</v>
      </c>
      <c r="J1895" t="e">
        <f t="shared" si="175"/>
        <v>#N/A</v>
      </c>
      <c r="K1895" t="e">
        <f t="shared" si="176"/>
        <v>#N/A</v>
      </c>
      <c r="L1895" t="e">
        <f t="shared" si="177"/>
        <v>#N/A</v>
      </c>
      <c r="M1895" t="str">
        <f t="shared" si="178"/>
        <v>N/A</v>
      </c>
      <c r="N1895" t="str">
        <f t="shared" si="179"/>
        <v>N/A</v>
      </c>
      <c r="O1895" t="str">
        <f t="shared" si="180"/>
        <v>N/A</v>
      </c>
      <c r="S1895">
        <f>IF(OR(ISBLANK(B1895),ISBLANK(C1895),ISBLANK(D1895),ISBLANK(E1895),ISBLANK(F1895),ISBLANK('Data Entry'!G1895),ISBLANK('Data Entry'!H1895)),0,1)</f>
        <v>0</v>
      </c>
    </row>
    <row r="1896" spans="1:19" x14ac:dyDescent="0.25">
      <c r="A1896">
        <f>'Data Entry'!A1896</f>
        <v>0</v>
      </c>
      <c r="B1896">
        <f>'Data Entry'!B1896</f>
        <v>0</v>
      </c>
      <c r="C1896">
        <f>'Data Entry'!C1896</f>
        <v>0</v>
      </c>
      <c r="D1896">
        <f>'Data Entry'!D1896</f>
        <v>0</v>
      </c>
      <c r="E1896">
        <f>'Data Entry'!E1896</f>
        <v>0</v>
      </c>
      <c r="F1896">
        <f>'Data Entry'!F1896</f>
        <v>0</v>
      </c>
      <c r="G1896" t="e">
        <f>('Data Entry'!G1896-HLOOKUP('Data Entry'!I1896,'CST Norms'!$A$48:$K$62,I1896,FALSE))/HLOOKUP('Data Entry'!I1896,'CST Norms'!$A$77:$K$91,I1896,FALSE)</f>
        <v>#N/A</v>
      </c>
      <c r="H1896" t="e">
        <f>( 'Data Entry'!H1896 - HLOOKUP('Data Entry'!I1896,'CST Norms'!$A$65:$K$75,8,FALSE) )/HLOOKUP('Data Entry'!I1896,'CST Norms'!$A$94:$K$104,8,FALSE)</f>
        <v>#N/A</v>
      </c>
      <c r="I1896">
        <f>'Data Entry'!$J1896</f>
        <v>0</v>
      </c>
      <c r="J1896" t="e">
        <f t="shared" si="175"/>
        <v>#N/A</v>
      </c>
      <c r="K1896" t="e">
        <f t="shared" si="176"/>
        <v>#N/A</v>
      </c>
      <c r="L1896" t="e">
        <f t="shared" si="177"/>
        <v>#N/A</v>
      </c>
      <c r="M1896" t="str">
        <f t="shared" si="178"/>
        <v>N/A</v>
      </c>
      <c r="N1896" t="str">
        <f t="shared" si="179"/>
        <v>N/A</v>
      </c>
      <c r="O1896" t="str">
        <f t="shared" si="180"/>
        <v>N/A</v>
      </c>
      <c r="S1896">
        <f>IF(OR(ISBLANK(B1896),ISBLANK(C1896),ISBLANK(D1896),ISBLANK(E1896),ISBLANK(F1896),ISBLANK('Data Entry'!G1896),ISBLANK('Data Entry'!H1896)),0,1)</f>
        <v>0</v>
      </c>
    </row>
    <row r="1897" spans="1:19" x14ac:dyDescent="0.25">
      <c r="A1897">
        <f>'Data Entry'!A1897</f>
        <v>0</v>
      </c>
      <c r="B1897">
        <f>'Data Entry'!B1897</f>
        <v>0</v>
      </c>
      <c r="C1897">
        <f>'Data Entry'!C1897</f>
        <v>0</v>
      </c>
      <c r="D1897">
        <f>'Data Entry'!D1897</f>
        <v>0</v>
      </c>
      <c r="E1897">
        <f>'Data Entry'!E1897</f>
        <v>0</v>
      </c>
      <c r="F1897">
        <f>'Data Entry'!F1897</f>
        <v>0</v>
      </c>
      <c r="G1897" t="e">
        <f>('Data Entry'!G1897-HLOOKUP('Data Entry'!I1897,'CST Norms'!$A$48:$K$62,I1897,FALSE))/HLOOKUP('Data Entry'!I1897,'CST Norms'!$A$77:$K$91,I1897,FALSE)</f>
        <v>#N/A</v>
      </c>
      <c r="H1897" t="e">
        <f>( 'Data Entry'!H1897 - HLOOKUP('Data Entry'!I1897,'CST Norms'!$A$65:$K$75,8,FALSE) )/HLOOKUP('Data Entry'!I1897,'CST Norms'!$A$94:$K$104,8,FALSE)</f>
        <v>#N/A</v>
      </c>
      <c r="I1897">
        <f>'Data Entry'!$J1897</f>
        <v>0</v>
      </c>
      <c r="J1897" t="e">
        <f t="shared" si="175"/>
        <v>#N/A</v>
      </c>
      <c r="K1897" t="e">
        <f t="shared" si="176"/>
        <v>#N/A</v>
      </c>
      <c r="L1897" t="e">
        <f t="shared" si="177"/>
        <v>#N/A</v>
      </c>
      <c r="M1897" t="str">
        <f t="shared" si="178"/>
        <v>N/A</v>
      </c>
      <c r="N1897" t="str">
        <f t="shared" si="179"/>
        <v>N/A</v>
      </c>
      <c r="O1897" t="str">
        <f t="shared" si="180"/>
        <v>N/A</v>
      </c>
      <c r="S1897">
        <f>IF(OR(ISBLANK(B1897),ISBLANK(C1897),ISBLANK(D1897),ISBLANK(E1897),ISBLANK(F1897),ISBLANK('Data Entry'!G1897),ISBLANK('Data Entry'!H1897)),0,1)</f>
        <v>0</v>
      </c>
    </row>
    <row r="1898" spans="1:19" x14ac:dyDescent="0.25">
      <c r="A1898">
        <f>'Data Entry'!A1898</f>
        <v>0</v>
      </c>
      <c r="B1898">
        <f>'Data Entry'!B1898</f>
        <v>0</v>
      </c>
      <c r="C1898">
        <f>'Data Entry'!C1898</f>
        <v>0</v>
      </c>
      <c r="D1898">
        <f>'Data Entry'!D1898</f>
        <v>0</v>
      </c>
      <c r="E1898">
        <f>'Data Entry'!E1898</f>
        <v>0</v>
      </c>
      <c r="F1898">
        <f>'Data Entry'!F1898</f>
        <v>0</v>
      </c>
      <c r="G1898" t="e">
        <f>('Data Entry'!G1898-HLOOKUP('Data Entry'!I1898,'CST Norms'!$A$48:$K$62,I1898,FALSE))/HLOOKUP('Data Entry'!I1898,'CST Norms'!$A$77:$K$91,I1898,FALSE)</f>
        <v>#N/A</v>
      </c>
      <c r="H1898" t="e">
        <f>( 'Data Entry'!H1898 - HLOOKUP('Data Entry'!I1898,'CST Norms'!$A$65:$K$75,8,FALSE) )/HLOOKUP('Data Entry'!I1898,'CST Norms'!$A$94:$K$104,8,FALSE)</f>
        <v>#N/A</v>
      </c>
      <c r="I1898">
        <f>'Data Entry'!$J1898</f>
        <v>0</v>
      </c>
      <c r="J1898" t="e">
        <f t="shared" si="175"/>
        <v>#N/A</v>
      </c>
      <c r="K1898" t="e">
        <f t="shared" si="176"/>
        <v>#N/A</v>
      </c>
      <c r="L1898" t="e">
        <f t="shared" si="177"/>
        <v>#N/A</v>
      </c>
      <c r="M1898" t="str">
        <f t="shared" si="178"/>
        <v>N/A</v>
      </c>
      <c r="N1898" t="str">
        <f t="shared" si="179"/>
        <v>N/A</v>
      </c>
      <c r="O1898" t="str">
        <f t="shared" si="180"/>
        <v>N/A</v>
      </c>
      <c r="S1898">
        <f>IF(OR(ISBLANK(B1898),ISBLANK(C1898),ISBLANK(D1898),ISBLANK(E1898),ISBLANK(F1898),ISBLANK('Data Entry'!G1898),ISBLANK('Data Entry'!H1898)),0,1)</f>
        <v>0</v>
      </c>
    </row>
    <row r="1899" spans="1:19" x14ac:dyDescent="0.25">
      <c r="A1899">
        <f>'Data Entry'!A1899</f>
        <v>0</v>
      </c>
      <c r="B1899">
        <f>'Data Entry'!B1899</f>
        <v>0</v>
      </c>
      <c r="C1899">
        <f>'Data Entry'!C1899</f>
        <v>0</v>
      </c>
      <c r="D1899">
        <f>'Data Entry'!D1899</f>
        <v>0</v>
      </c>
      <c r="E1899">
        <f>'Data Entry'!E1899</f>
        <v>0</v>
      </c>
      <c r="F1899">
        <f>'Data Entry'!F1899</f>
        <v>0</v>
      </c>
      <c r="G1899" t="e">
        <f>('Data Entry'!G1899-HLOOKUP('Data Entry'!I1899,'CST Norms'!$A$48:$K$62,I1899,FALSE))/HLOOKUP('Data Entry'!I1899,'CST Norms'!$A$77:$K$91,I1899,FALSE)</f>
        <v>#N/A</v>
      </c>
      <c r="H1899" t="e">
        <f>( 'Data Entry'!H1899 - HLOOKUP('Data Entry'!I1899,'CST Norms'!$A$65:$K$75,8,FALSE) )/HLOOKUP('Data Entry'!I1899,'CST Norms'!$A$94:$K$104,8,FALSE)</f>
        <v>#N/A</v>
      </c>
      <c r="I1899">
        <f>'Data Entry'!$J1899</f>
        <v>0</v>
      </c>
      <c r="J1899" t="e">
        <f t="shared" si="175"/>
        <v>#N/A</v>
      </c>
      <c r="K1899" t="e">
        <f t="shared" si="176"/>
        <v>#N/A</v>
      </c>
      <c r="L1899" t="e">
        <f t="shared" si="177"/>
        <v>#N/A</v>
      </c>
      <c r="M1899" t="str">
        <f t="shared" si="178"/>
        <v>N/A</v>
      </c>
      <c r="N1899" t="str">
        <f t="shared" si="179"/>
        <v>N/A</v>
      </c>
      <c r="O1899" t="str">
        <f t="shared" si="180"/>
        <v>N/A</v>
      </c>
      <c r="S1899">
        <f>IF(OR(ISBLANK(B1899),ISBLANK(C1899),ISBLANK(D1899),ISBLANK(E1899),ISBLANK(F1899),ISBLANK('Data Entry'!G1899),ISBLANK('Data Entry'!H1899)),0,1)</f>
        <v>0</v>
      </c>
    </row>
    <row r="1900" spans="1:19" x14ac:dyDescent="0.25">
      <c r="A1900">
        <f>'Data Entry'!A1900</f>
        <v>0</v>
      </c>
      <c r="B1900">
        <f>'Data Entry'!B1900</f>
        <v>0</v>
      </c>
      <c r="C1900">
        <f>'Data Entry'!C1900</f>
        <v>0</v>
      </c>
      <c r="D1900">
        <f>'Data Entry'!D1900</f>
        <v>0</v>
      </c>
      <c r="E1900">
        <f>'Data Entry'!E1900</f>
        <v>0</v>
      </c>
      <c r="F1900">
        <f>'Data Entry'!F1900</f>
        <v>0</v>
      </c>
      <c r="G1900" t="e">
        <f>('Data Entry'!G1900-HLOOKUP('Data Entry'!I1900,'CST Norms'!$A$48:$K$62,I1900,FALSE))/HLOOKUP('Data Entry'!I1900,'CST Norms'!$A$77:$K$91,I1900,FALSE)</f>
        <v>#N/A</v>
      </c>
      <c r="H1900" t="e">
        <f>( 'Data Entry'!H1900 - HLOOKUP('Data Entry'!I1900,'CST Norms'!$A$65:$K$75,8,FALSE) )/HLOOKUP('Data Entry'!I1900,'CST Norms'!$A$94:$K$104,8,FALSE)</f>
        <v>#N/A</v>
      </c>
      <c r="I1900">
        <f>'Data Entry'!$J1900</f>
        <v>0</v>
      </c>
      <c r="J1900" t="e">
        <f t="shared" si="175"/>
        <v>#N/A</v>
      </c>
      <c r="K1900" t="e">
        <f t="shared" si="176"/>
        <v>#N/A</v>
      </c>
      <c r="L1900" t="e">
        <f t="shared" si="177"/>
        <v>#N/A</v>
      </c>
      <c r="M1900" t="str">
        <f t="shared" si="178"/>
        <v>N/A</v>
      </c>
      <c r="N1900" t="str">
        <f t="shared" si="179"/>
        <v>N/A</v>
      </c>
      <c r="O1900" t="str">
        <f t="shared" si="180"/>
        <v>N/A</v>
      </c>
      <c r="S1900">
        <f>IF(OR(ISBLANK(B1900),ISBLANK(C1900),ISBLANK(D1900),ISBLANK(E1900),ISBLANK(F1900),ISBLANK('Data Entry'!G1900),ISBLANK('Data Entry'!H1900)),0,1)</f>
        <v>0</v>
      </c>
    </row>
    <row r="1901" spans="1:19" x14ac:dyDescent="0.25">
      <c r="A1901">
        <f>'Data Entry'!A1901</f>
        <v>0</v>
      </c>
      <c r="B1901">
        <f>'Data Entry'!B1901</f>
        <v>0</v>
      </c>
      <c r="C1901">
        <f>'Data Entry'!C1901</f>
        <v>0</v>
      </c>
      <c r="D1901">
        <f>'Data Entry'!D1901</f>
        <v>0</v>
      </c>
      <c r="E1901">
        <f>'Data Entry'!E1901</f>
        <v>0</v>
      </c>
      <c r="F1901">
        <f>'Data Entry'!F1901</f>
        <v>0</v>
      </c>
      <c r="G1901" t="e">
        <f>('Data Entry'!G1901-HLOOKUP('Data Entry'!I1901,'CST Norms'!$A$48:$K$62,I1901,FALSE))/HLOOKUP('Data Entry'!I1901,'CST Norms'!$A$77:$K$91,I1901,FALSE)</f>
        <v>#N/A</v>
      </c>
      <c r="H1901" t="e">
        <f>( 'Data Entry'!H1901 - HLOOKUP('Data Entry'!I1901,'CST Norms'!$A$65:$K$75,8,FALSE) )/HLOOKUP('Data Entry'!I1901,'CST Norms'!$A$94:$K$104,8,FALSE)</f>
        <v>#N/A</v>
      </c>
      <c r="I1901">
        <f>'Data Entry'!$J1901</f>
        <v>0</v>
      </c>
      <c r="J1901" t="e">
        <f t="shared" si="175"/>
        <v>#N/A</v>
      </c>
      <c r="K1901" t="e">
        <f t="shared" si="176"/>
        <v>#N/A</v>
      </c>
      <c r="L1901" t="e">
        <f t="shared" si="177"/>
        <v>#N/A</v>
      </c>
      <c r="M1901" t="str">
        <f t="shared" si="178"/>
        <v>N/A</v>
      </c>
      <c r="N1901" t="str">
        <f t="shared" si="179"/>
        <v>N/A</v>
      </c>
      <c r="O1901" t="str">
        <f t="shared" si="180"/>
        <v>N/A</v>
      </c>
      <c r="S1901">
        <f>IF(OR(ISBLANK(B1901),ISBLANK(C1901),ISBLANK(D1901),ISBLANK(E1901),ISBLANK(F1901),ISBLANK('Data Entry'!G1901),ISBLANK('Data Entry'!H1901)),0,1)</f>
        <v>0</v>
      </c>
    </row>
    <row r="1902" spans="1:19" x14ac:dyDescent="0.25">
      <c r="A1902">
        <f>'Data Entry'!A1902</f>
        <v>0</v>
      </c>
      <c r="B1902">
        <f>'Data Entry'!B1902</f>
        <v>0</v>
      </c>
      <c r="C1902">
        <f>'Data Entry'!C1902</f>
        <v>0</v>
      </c>
      <c r="D1902">
        <f>'Data Entry'!D1902</f>
        <v>0</v>
      </c>
      <c r="E1902">
        <f>'Data Entry'!E1902</f>
        <v>0</v>
      </c>
      <c r="F1902">
        <f>'Data Entry'!F1902</f>
        <v>0</v>
      </c>
      <c r="G1902" t="e">
        <f>('Data Entry'!G1902-HLOOKUP('Data Entry'!I1902,'CST Norms'!$A$48:$K$62,I1902,FALSE))/HLOOKUP('Data Entry'!I1902,'CST Norms'!$A$77:$K$91,I1902,FALSE)</f>
        <v>#N/A</v>
      </c>
      <c r="H1902" t="e">
        <f>( 'Data Entry'!H1902 - HLOOKUP('Data Entry'!I1902,'CST Norms'!$A$65:$K$75,8,FALSE) )/HLOOKUP('Data Entry'!I1902,'CST Norms'!$A$94:$K$104,8,FALSE)</f>
        <v>#N/A</v>
      </c>
      <c r="I1902">
        <f>'Data Entry'!$J1902</f>
        <v>0</v>
      </c>
      <c r="J1902" t="e">
        <f t="shared" si="175"/>
        <v>#N/A</v>
      </c>
      <c r="K1902" t="e">
        <f t="shared" si="176"/>
        <v>#N/A</v>
      </c>
      <c r="L1902" t="e">
        <f t="shared" si="177"/>
        <v>#N/A</v>
      </c>
      <c r="M1902" t="str">
        <f t="shared" si="178"/>
        <v>N/A</v>
      </c>
      <c r="N1902" t="str">
        <f t="shared" si="179"/>
        <v>N/A</v>
      </c>
      <c r="O1902" t="str">
        <f t="shared" si="180"/>
        <v>N/A</v>
      </c>
      <c r="S1902">
        <f>IF(OR(ISBLANK(B1902),ISBLANK(C1902),ISBLANK(D1902),ISBLANK(E1902),ISBLANK(F1902),ISBLANK('Data Entry'!G1902),ISBLANK('Data Entry'!H1902)),0,1)</f>
        <v>0</v>
      </c>
    </row>
    <row r="1903" spans="1:19" x14ac:dyDescent="0.25">
      <c r="A1903">
        <f>'Data Entry'!A1903</f>
        <v>0</v>
      </c>
      <c r="B1903">
        <f>'Data Entry'!B1903</f>
        <v>0</v>
      </c>
      <c r="C1903">
        <f>'Data Entry'!C1903</f>
        <v>0</v>
      </c>
      <c r="D1903">
        <f>'Data Entry'!D1903</f>
        <v>0</v>
      </c>
      <c r="E1903">
        <f>'Data Entry'!E1903</f>
        <v>0</v>
      </c>
      <c r="F1903">
        <f>'Data Entry'!F1903</f>
        <v>0</v>
      </c>
      <c r="G1903" t="e">
        <f>('Data Entry'!G1903-HLOOKUP('Data Entry'!I1903,'CST Norms'!$A$48:$K$62,I1903,FALSE))/HLOOKUP('Data Entry'!I1903,'CST Norms'!$A$77:$K$91,I1903,FALSE)</f>
        <v>#N/A</v>
      </c>
      <c r="H1903" t="e">
        <f>( 'Data Entry'!H1903 - HLOOKUP('Data Entry'!I1903,'CST Norms'!$A$65:$K$75,8,FALSE) )/HLOOKUP('Data Entry'!I1903,'CST Norms'!$A$94:$K$104,8,FALSE)</f>
        <v>#N/A</v>
      </c>
      <c r="I1903">
        <f>'Data Entry'!$J1903</f>
        <v>0</v>
      </c>
      <c r="J1903" t="e">
        <f t="shared" si="175"/>
        <v>#N/A</v>
      </c>
      <c r="K1903" t="e">
        <f t="shared" si="176"/>
        <v>#N/A</v>
      </c>
      <c r="L1903" t="e">
        <f t="shared" si="177"/>
        <v>#N/A</v>
      </c>
      <c r="M1903" t="str">
        <f t="shared" si="178"/>
        <v>N/A</v>
      </c>
      <c r="N1903" t="str">
        <f t="shared" si="179"/>
        <v>N/A</v>
      </c>
      <c r="O1903" t="str">
        <f t="shared" si="180"/>
        <v>N/A</v>
      </c>
      <c r="S1903">
        <f>IF(OR(ISBLANK(B1903),ISBLANK(C1903),ISBLANK(D1903),ISBLANK(E1903),ISBLANK(F1903),ISBLANK('Data Entry'!G1903),ISBLANK('Data Entry'!H1903)),0,1)</f>
        <v>0</v>
      </c>
    </row>
    <row r="1904" spans="1:19" x14ac:dyDescent="0.25">
      <c r="A1904">
        <f>'Data Entry'!A1904</f>
        <v>0</v>
      </c>
      <c r="B1904">
        <f>'Data Entry'!B1904</f>
        <v>0</v>
      </c>
      <c r="C1904">
        <f>'Data Entry'!C1904</f>
        <v>0</v>
      </c>
      <c r="D1904">
        <f>'Data Entry'!D1904</f>
        <v>0</v>
      </c>
      <c r="E1904">
        <f>'Data Entry'!E1904</f>
        <v>0</v>
      </c>
      <c r="F1904">
        <f>'Data Entry'!F1904</f>
        <v>0</v>
      </c>
      <c r="G1904" t="e">
        <f>('Data Entry'!G1904-HLOOKUP('Data Entry'!I1904,'CST Norms'!$A$48:$K$62,I1904,FALSE))/HLOOKUP('Data Entry'!I1904,'CST Norms'!$A$77:$K$91,I1904,FALSE)</f>
        <v>#N/A</v>
      </c>
      <c r="H1904" t="e">
        <f>( 'Data Entry'!H1904 - HLOOKUP('Data Entry'!I1904,'CST Norms'!$A$65:$K$75,8,FALSE) )/HLOOKUP('Data Entry'!I1904,'CST Norms'!$A$94:$K$104,8,FALSE)</f>
        <v>#N/A</v>
      </c>
      <c r="I1904">
        <f>'Data Entry'!$J1904</f>
        <v>0</v>
      </c>
      <c r="J1904" t="e">
        <f t="shared" si="175"/>
        <v>#N/A</v>
      </c>
      <c r="K1904" t="e">
        <f t="shared" si="176"/>
        <v>#N/A</v>
      </c>
      <c r="L1904" t="e">
        <f t="shared" si="177"/>
        <v>#N/A</v>
      </c>
      <c r="M1904" t="str">
        <f t="shared" si="178"/>
        <v>N/A</v>
      </c>
      <c r="N1904" t="str">
        <f t="shared" si="179"/>
        <v>N/A</v>
      </c>
      <c r="O1904" t="str">
        <f t="shared" si="180"/>
        <v>N/A</v>
      </c>
      <c r="S1904">
        <f>IF(OR(ISBLANK(B1904),ISBLANK(C1904),ISBLANK(D1904),ISBLANK(E1904),ISBLANK(F1904),ISBLANK('Data Entry'!G1904),ISBLANK('Data Entry'!H1904)),0,1)</f>
        <v>0</v>
      </c>
    </row>
    <row r="1905" spans="1:19" x14ac:dyDescent="0.25">
      <c r="A1905">
        <f>'Data Entry'!A1905</f>
        <v>0</v>
      </c>
      <c r="B1905">
        <f>'Data Entry'!B1905</f>
        <v>0</v>
      </c>
      <c r="C1905">
        <f>'Data Entry'!C1905</f>
        <v>0</v>
      </c>
      <c r="D1905">
        <f>'Data Entry'!D1905</f>
        <v>0</v>
      </c>
      <c r="E1905">
        <f>'Data Entry'!E1905</f>
        <v>0</v>
      </c>
      <c r="F1905">
        <f>'Data Entry'!F1905</f>
        <v>0</v>
      </c>
      <c r="G1905" t="e">
        <f>('Data Entry'!G1905-HLOOKUP('Data Entry'!I1905,'CST Norms'!$A$48:$K$62,I1905,FALSE))/HLOOKUP('Data Entry'!I1905,'CST Norms'!$A$77:$K$91,I1905,FALSE)</f>
        <v>#N/A</v>
      </c>
      <c r="H1905" t="e">
        <f>( 'Data Entry'!H1905 - HLOOKUP('Data Entry'!I1905,'CST Norms'!$A$65:$K$75,8,FALSE) )/HLOOKUP('Data Entry'!I1905,'CST Norms'!$A$94:$K$104,8,FALSE)</f>
        <v>#N/A</v>
      </c>
      <c r="I1905">
        <f>'Data Entry'!$J1905</f>
        <v>0</v>
      </c>
      <c r="J1905" t="e">
        <f t="shared" si="175"/>
        <v>#N/A</v>
      </c>
      <c r="K1905" t="e">
        <f t="shared" si="176"/>
        <v>#N/A</v>
      </c>
      <c r="L1905" t="e">
        <f t="shared" si="177"/>
        <v>#N/A</v>
      </c>
      <c r="M1905" t="str">
        <f t="shared" si="178"/>
        <v>N/A</v>
      </c>
      <c r="N1905" t="str">
        <f t="shared" si="179"/>
        <v>N/A</v>
      </c>
      <c r="O1905" t="str">
        <f t="shared" si="180"/>
        <v>N/A</v>
      </c>
      <c r="S1905">
        <f>IF(OR(ISBLANK(B1905),ISBLANK(C1905),ISBLANK(D1905),ISBLANK(E1905),ISBLANK(F1905),ISBLANK('Data Entry'!G1905),ISBLANK('Data Entry'!H1905)),0,1)</f>
        <v>0</v>
      </c>
    </row>
    <row r="1906" spans="1:19" x14ac:dyDescent="0.25">
      <c r="A1906">
        <f>'Data Entry'!A1906</f>
        <v>0</v>
      </c>
      <c r="B1906">
        <f>'Data Entry'!B1906</f>
        <v>0</v>
      </c>
      <c r="C1906">
        <f>'Data Entry'!C1906</f>
        <v>0</v>
      </c>
      <c r="D1906">
        <f>'Data Entry'!D1906</f>
        <v>0</v>
      </c>
      <c r="E1906">
        <f>'Data Entry'!E1906</f>
        <v>0</v>
      </c>
      <c r="F1906">
        <f>'Data Entry'!F1906</f>
        <v>0</v>
      </c>
      <c r="G1906" t="e">
        <f>('Data Entry'!G1906-HLOOKUP('Data Entry'!I1906,'CST Norms'!$A$48:$K$62,I1906,FALSE))/HLOOKUP('Data Entry'!I1906,'CST Norms'!$A$77:$K$91,I1906,FALSE)</f>
        <v>#N/A</v>
      </c>
      <c r="H1906" t="e">
        <f>( 'Data Entry'!H1906 - HLOOKUP('Data Entry'!I1906,'CST Norms'!$A$65:$K$75,8,FALSE) )/HLOOKUP('Data Entry'!I1906,'CST Norms'!$A$94:$K$104,8,FALSE)</f>
        <v>#N/A</v>
      </c>
      <c r="I1906">
        <f>'Data Entry'!$J1906</f>
        <v>0</v>
      </c>
      <c r="J1906" t="e">
        <f t="shared" si="175"/>
        <v>#N/A</v>
      </c>
      <c r="K1906" t="e">
        <f t="shared" si="176"/>
        <v>#N/A</v>
      </c>
      <c r="L1906" t="e">
        <f t="shared" si="177"/>
        <v>#N/A</v>
      </c>
      <c r="M1906" t="str">
        <f t="shared" si="178"/>
        <v>N/A</v>
      </c>
      <c r="N1906" t="str">
        <f t="shared" si="179"/>
        <v>N/A</v>
      </c>
      <c r="O1906" t="str">
        <f t="shared" si="180"/>
        <v>N/A</v>
      </c>
      <c r="S1906">
        <f>IF(OR(ISBLANK(B1906),ISBLANK(C1906),ISBLANK(D1906),ISBLANK(E1906),ISBLANK(F1906),ISBLANK('Data Entry'!G1906),ISBLANK('Data Entry'!H1906)),0,1)</f>
        <v>0</v>
      </c>
    </row>
    <row r="1907" spans="1:19" x14ac:dyDescent="0.25">
      <c r="A1907">
        <f>'Data Entry'!A1907</f>
        <v>0</v>
      </c>
      <c r="B1907">
        <f>'Data Entry'!B1907</f>
        <v>0</v>
      </c>
      <c r="C1907">
        <f>'Data Entry'!C1907</f>
        <v>0</v>
      </c>
      <c r="D1907">
        <f>'Data Entry'!D1907</f>
        <v>0</v>
      </c>
      <c r="E1907">
        <f>'Data Entry'!E1907</f>
        <v>0</v>
      </c>
      <c r="F1907">
        <f>'Data Entry'!F1907</f>
        <v>0</v>
      </c>
      <c r="G1907" t="e">
        <f>('Data Entry'!G1907-HLOOKUP('Data Entry'!I1907,'CST Norms'!$A$48:$K$62,I1907,FALSE))/HLOOKUP('Data Entry'!I1907,'CST Norms'!$A$77:$K$91,I1907,FALSE)</f>
        <v>#N/A</v>
      </c>
      <c r="H1907" t="e">
        <f>( 'Data Entry'!H1907 - HLOOKUP('Data Entry'!I1907,'CST Norms'!$A$65:$K$75,8,FALSE) )/HLOOKUP('Data Entry'!I1907,'CST Norms'!$A$94:$K$104,8,FALSE)</f>
        <v>#N/A</v>
      </c>
      <c r="I1907">
        <f>'Data Entry'!$J1907</f>
        <v>0</v>
      </c>
      <c r="J1907" t="e">
        <f t="shared" si="175"/>
        <v>#N/A</v>
      </c>
      <c r="K1907" t="e">
        <f t="shared" si="176"/>
        <v>#N/A</v>
      </c>
      <c r="L1907" t="e">
        <f t="shared" si="177"/>
        <v>#N/A</v>
      </c>
      <c r="M1907" t="str">
        <f t="shared" si="178"/>
        <v>N/A</v>
      </c>
      <c r="N1907" t="str">
        <f t="shared" si="179"/>
        <v>N/A</v>
      </c>
      <c r="O1907" t="str">
        <f t="shared" si="180"/>
        <v>N/A</v>
      </c>
      <c r="S1907">
        <f>IF(OR(ISBLANK(B1907),ISBLANK(C1907),ISBLANK(D1907),ISBLANK(E1907),ISBLANK(F1907),ISBLANK('Data Entry'!G1907),ISBLANK('Data Entry'!H1907)),0,1)</f>
        <v>0</v>
      </c>
    </row>
    <row r="1908" spans="1:19" x14ac:dyDescent="0.25">
      <c r="A1908">
        <f>'Data Entry'!A1908</f>
        <v>0</v>
      </c>
      <c r="B1908">
        <f>'Data Entry'!B1908</f>
        <v>0</v>
      </c>
      <c r="C1908">
        <f>'Data Entry'!C1908</f>
        <v>0</v>
      </c>
      <c r="D1908">
        <f>'Data Entry'!D1908</f>
        <v>0</v>
      </c>
      <c r="E1908">
        <f>'Data Entry'!E1908</f>
        <v>0</v>
      </c>
      <c r="F1908">
        <f>'Data Entry'!F1908</f>
        <v>0</v>
      </c>
      <c r="G1908" t="e">
        <f>('Data Entry'!G1908-HLOOKUP('Data Entry'!I1908,'CST Norms'!$A$48:$K$62,I1908,FALSE))/HLOOKUP('Data Entry'!I1908,'CST Norms'!$A$77:$K$91,I1908,FALSE)</f>
        <v>#N/A</v>
      </c>
      <c r="H1908" t="e">
        <f>( 'Data Entry'!H1908 - HLOOKUP('Data Entry'!I1908,'CST Norms'!$A$65:$K$75,8,FALSE) )/HLOOKUP('Data Entry'!I1908,'CST Norms'!$A$94:$K$104,8,FALSE)</f>
        <v>#N/A</v>
      </c>
      <c r="I1908">
        <f>'Data Entry'!$J1908</f>
        <v>0</v>
      </c>
      <c r="J1908" t="e">
        <f t="shared" si="175"/>
        <v>#N/A</v>
      </c>
      <c r="K1908" t="e">
        <f t="shared" si="176"/>
        <v>#N/A</v>
      </c>
      <c r="L1908" t="e">
        <f t="shared" si="177"/>
        <v>#N/A</v>
      </c>
      <c r="M1908" t="str">
        <f t="shared" si="178"/>
        <v>N/A</v>
      </c>
      <c r="N1908" t="str">
        <f t="shared" si="179"/>
        <v>N/A</v>
      </c>
      <c r="O1908" t="str">
        <f t="shared" si="180"/>
        <v>N/A</v>
      </c>
      <c r="S1908">
        <f>IF(OR(ISBLANK(B1908),ISBLANK(C1908),ISBLANK(D1908),ISBLANK(E1908),ISBLANK(F1908),ISBLANK('Data Entry'!G1908),ISBLANK('Data Entry'!H1908)),0,1)</f>
        <v>0</v>
      </c>
    </row>
    <row r="1909" spans="1:19" x14ac:dyDescent="0.25">
      <c r="A1909">
        <f>'Data Entry'!A1909</f>
        <v>0</v>
      </c>
      <c r="B1909">
        <f>'Data Entry'!B1909</f>
        <v>0</v>
      </c>
      <c r="C1909">
        <f>'Data Entry'!C1909</f>
        <v>0</v>
      </c>
      <c r="D1909">
        <f>'Data Entry'!D1909</f>
        <v>0</v>
      </c>
      <c r="E1909">
        <f>'Data Entry'!E1909</f>
        <v>0</v>
      </c>
      <c r="F1909">
        <f>'Data Entry'!F1909</f>
        <v>0</v>
      </c>
      <c r="G1909" t="e">
        <f>('Data Entry'!G1909-HLOOKUP('Data Entry'!I1909,'CST Norms'!$A$48:$K$62,I1909,FALSE))/HLOOKUP('Data Entry'!I1909,'CST Norms'!$A$77:$K$91,I1909,FALSE)</f>
        <v>#N/A</v>
      </c>
      <c r="H1909" t="e">
        <f>( 'Data Entry'!H1909 - HLOOKUP('Data Entry'!I1909,'CST Norms'!$A$65:$K$75,8,FALSE) )/HLOOKUP('Data Entry'!I1909,'CST Norms'!$A$94:$K$104,8,FALSE)</f>
        <v>#N/A</v>
      </c>
      <c r="I1909">
        <f>'Data Entry'!$J1909</f>
        <v>0</v>
      </c>
      <c r="J1909" t="e">
        <f t="shared" si="175"/>
        <v>#N/A</v>
      </c>
      <c r="K1909" t="e">
        <f t="shared" si="176"/>
        <v>#N/A</v>
      </c>
      <c r="L1909" t="e">
        <f t="shared" si="177"/>
        <v>#N/A</v>
      </c>
      <c r="M1909" t="str">
        <f t="shared" si="178"/>
        <v>N/A</v>
      </c>
      <c r="N1909" t="str">
        <f t="shared" si="179"/>
        <v>N/A</v>
      </c>
      <c r="O1909" t="str">
        <f t="shared" si="180"/>
        <v>N/A</v>
      </c>
      <c r="S1909">
        <f>IF(OR(ISBLANK(B1909),ISBLANK(C1909),ISBLANK(D1909),ISBLANK(E1909),ISBLANK(F1909),ISBLANK('Data Entry'!G1909),ISBLANK('Data Entry'!H1909)),0,1)</f>
        <v>0</v>
      </c>
    </row>
    <row r="1910" spans="1:19" x14ac:dyDescent="0.25">
      <c r="A1910">
        <f>'Data Entry'!A1910</f>
        <v>0</v>
      </c>
      <c r="B1910">
        <f>'Data Entry'!B1910</f>
        <v>0</v>
      </c>
      <c r="C1910">
        <f>'Data Entry'!C1910</f>
        <v>0</v>
      </c>
      <c r="D1910">
        <f>'Data Entry'!D1910</f>
        <v>0</v>
      </c>
      <c r="E1910">
        <f>'Data Entry'!E1910</f>
        <v>0</v>
      </c>
      <c r="F1910">
        <f>'Data Entry'!F1910</f>
        <v>0</v>
      </c>
      <c r="G1910" t="e">
        <f>('Data Entry'!G1910-HLOOKUP('Data Entry'!I1910,'CST Norms'!$A$48:$K$62,I1910,FALSE))/HLOOKUP('Data Entry'!I1910,'CST Norms'!$A$77:$K$91,I1910,FALSE)</f>
        <v>#N/A</v>
      </c>
      <c r="H1910" t="e">
        <f>( 'Data Entry'!H1910 - HLOOKUP('Data Entry'!I1910,'CST Norms'!$A$65:$K$75,8,FALSE) )/HLOOKUP('Data Entry'!I1910,'CST Norms'!$A$94:$K$104,8,FALSE)</f>
        <v>#N/A</v>
      </c>
      <c r="I1910">
        <f>'Data Entry'!$J1910</f>
        <v>0</v>
      </c>
      <c r="J1910" t="e">
        <f t="shared" si="175"/>
        <v>#N/A</v>
      </c>
      <c r="K1910" t="e">
        <f t="shared" si="176"/>
        <v>#N/A</v>
      </c>
      <c r="L1910" t="e">
        <f t="shared" si="177"/>
        <v>#N/A</v>
      </c>
      <c r="M1910" t="str">
        <f t="shared" si="178"/>
        <v>N/A</v>
      </c>
      <c r="N1910" t="str">
        <f t="shared" si="179"/>
        <v>N/A</v>
      </c>
      <c r="O1910" t="str">
        <f t="shared" si="180"/>
        <v>N/A</v>
      </c>
      <c r="S1910">
        <f>IF(OR(ISBLANK(B1910),ISBLANK(C1910),ISBLANK(D1910),ISBLANK(E1910),ISBLANK(F1910),ISBLANK('Data Entry'!G1910),ISBLANK('Data Entry'!H1910)),0,1)</f>
        <v>0</v>
      </c>
    </row>
    <row r="1911" spans="1:19" x14ac:dyDescent="0.25">
      <c r="A1911">
        <f>'Data Entry'!A1911</f>
        <v>0</v>
      </c>
      <c r="B1911">
        <f>'Data Entry'!B1911</f>
        <v>0</v>
      </c>
      <c r="C1911">
        <f>'Data Entry'!C1911</f>
        <v>0</v>
      </c>
      <c r="D1911">
        <f>'Data Entry'!D1911</f>
        <v>0</v>
      </c>
      <c r="E1911">
        <f>'Data Entry'!E1911</f>
        <v>0</v>
      </c>
      <c r="F1911">
        <f>'Data Entry'!F1911</f>
        <v>0</v>
      </c>
      <c r="G1911" t="e">
        <f>('Data Entry'!G1911-HLOOKUP('Data Entry'!I1911,'CST Norms'!$A$48:$K$62,I1911,FALSE))/HLOOKUP('Data Entry'!I1911,'CST Norms'!$A$77:$K$91,I1911,FALSE)</f>
        <v>#N/A</v>
      </c>
      <c r="H1911" t="e">
        <f>( 'Data Entry'!H1911 - HLOOKUP('Data Entry'!I1911,'CST Norms'!$A$65:$K$75,8,FALSE) )/HLOOKUP('Data Entry'!I1911,'CST Norms'!$A$94:$K$104,8,FALSE)</f>
        <v>#N/A</v>
      </c>
      <c r="I1911">
        <f>'Data Entry'!$J1911</f>
        <v>0</v>
      </c>
      <c r="J1911" t="e">
        <f t="shared" si="175"/>
        <v>#N/A</v>
      </c>
      <c r="K1911" t="e">
        <f t="shared" si="176"/>
        <v>#N/A</v>
      </c>
      <c r="L1911" t="e">
        <f t="shared" si="177"/>
        <v>#N/A</v>
      </c>
      <c r="M1911" t="str">
        <f t="shared" si="178"/>
        <v>N/A</v>
      </c>
      <c r="N1911" t="str">
        <f t="shared" si="179"/>
        <v>N/A</v>
      </c>
      <c r="O1911" t="str">
        <f t="shared" si="180"/>
        <v>N/A</v>
      </c>
      <c r="S1911">
        <f>IF(OR(ISBLANK(B1911),ISBLANK(C1911),ISBLANK(D1911),ISBLANK(E1911),ISBLANK(F1911),ISBLANK('Data Entry'!G1911),ISBLANK('Data Entry'!H1911)),0,1)</f>
        <v>0</v>
      </c>
    </row>
    <row r="1912" spans="1:19" x14ac:dyDescent="0.25">
      <c r="A1912">
        <f>'Data Entry'!A1912</f>
        <v>0</v>
      </c>
      <c r="B1912">
        <f>'Data Entry'!B1912</f>
        <v>0</v>
      </c>
      <c r="C1912">
        <f>'Data Entry'!C1912</f>
        <v>0</v>
      </c>
      <c r="D1912">
        <f>'Data Entry'!D1912</f>
        <v>0</v>
      </c>
      <c r="E1912">
        <f>'Data Entry'!E1912</f>
        <v>0</v>
      </c>
      <c r="F1912">
        <f>'Data Entry'!F1912</f>
        <v>0</v>
      </c>
      <c r="G1912" t="e">
        <f>('Data Entry'!G1912-HLOOKUP('Data Entry'!I1912,'CST Norms'!$A$48:$K$62,I1912,FALSE))/HLOOKUP('Data Entry'!I1912,'CST Norms'!$A$77:$K$91,I1912,FALSE)</f>
        <v>#N/A</v>
      </c>
      <c r="H1912" t="e">
        <f>( 'Data Entry'!H1912 - HLOOKUP('Data Entry'!I1912,'CST Norms'!$A$65:$K$75,8,FALSE) )/HLOOKUP('Data Entry'!I1912,'CST Norms'!$A$94:$K$104,8,FALSE)</f>
        <v>#N/A</v>
      </c>
      <c r="I1912">
        <f>'Data Entry'!$J1912</f>
        <v>0</v>
      </c>
      <c r="J1912" t="e">
        <f t="shared" si="175"/>
        <v>#N/A</v>
      </c>
      <c r="K1912" t="e">
        <f t="shared" si="176"/>
        <v>#N/A</v>
      </c>
      <c r="L1912" t="e">
        <f t="shared" si="177"/>
        <v>#N/A</v>
      </c>
      <c r="M1912" t="str">
        <f t="shared" si="178"/>
        <v>N/A</v>
      </c>
      <c r="N1912" t="str">
        <f t="shared" si="179"/>
        <v>N/A</v>
      </c>
      <c r="O1912" t="str">
        <f t="shared" si="180"/>
        <v>N/A</v>
      </c>
      <c r="S1912">
        <f>IF(OR(ISBLANK(B1912),ISBLANK(C1912),ISBLANK(D1912),ISBLANK(E1912),ISBLANK(F1912),ISBLANK('Data Entry'!G1912),ISBLANK('Data Entry'!H1912)),0,1)</f>
        <v>0</v>
      </c>
    </row>
    <row r="1913" spans="1:19" x14ac:dyDescent="0.25">
      <c r="A1913">
        <f>'Data Entry'!A1913</f>
        <v>0</v>
      </c>
      <c r="B1913">
        <f>'Data Entry'!B1913</f>
        <v>0</v>
      </c>
      <c r="C1913">
        <f>'Data Entry'!C1913</f>
        <v>0</v>
      </c>
      <c r="D1913">
        <f>'Data Entry'!D1913</f>
        <v>0</v>
      </c>
      <c r="E1913">
        <f>'Data Entry'!E1913</f>
        <v>0</v>
      </c>
      <c r="F1913">
        <f>'Data Entry'!F1913</f>
        <v>0</v>
      </c>
      <c r="G1913" t="e">
        <f>('Data Entry'!G1913-HLOOKUP('Data Entry'!I1913,'CST Norms'!$A$48:$K$62,I1913,FALSE))/HLOOKUP('Data Entry'!I1913,'CST Norms'!$A$77:$K$91,I1913,FALSE)</f>
        <v>#N/A</v>
      </c>
      <c r="H1913" t="e">
        <f>( 'Data Entry'!H1913 - HLOOKUP('Data Entry'!I1913,'CST Norms'!$A$65:$K$75,8,FALSE) )/HLOOKUP('Data Entry'!I1913,'CST Norms'!$A$94:$K$104,8,FALSE)</f>
        <v>#N/A</v>
      </c>
      <c r="I1913">
        <f>'Data Entry'!$J1913</f>
        <v>0</v>
      </c>
      <c r="J1913" t="e">
        <f t="shared" si="175"/>
        <v>#N/A</v>
      </c>
      <c r="K1913" t="e">
        <f t="shared" si="176"/>
        <v>#N/A</v>
      </c>
      <c r="L1913" t="e">
        <f t="shared" si="177"/>
        <v>#N/A</v>
      </c>
      <c r="M1913" t="str">
        <f t="shared" si="178"/>
        <v>N/A</v>
      </c>
      <c r="N1913" t="str">
        <f t="shared" si="179"/>
        <v>N/A</v>
      </c>
      <c r="O1913" t="str">
        <f t="shared" si="180"/>
        <v>N/A</v>
      </c>
      <c r="S1913">
        <f>IF(OR(ISBLANK(B1913),ISBLANK(C1913),ISBLANK(D1913),ISBLANK(E1913),ISBLANK(F1913),ISBLANK('Data Entry'!G1913),ISBLANK('Data Entry'!H1913)),0,1)</f>
        <v>0</v>
      </c>
    </row>
    <row r="1914" spans="1:19" x14ac:dyDescent="0.25">
      <c r="A1914">
        <f>'Data Entry'!A1914</f>
        <v>0</v>
      </c>
      <c r="B1914">
        <f>'Data Entry'!B1914</f>
        <v>0</v>
      </c>
      <c r="C1914">
        <f>'Data Entry'!C1914</f>
        <v>0</v>
      </c>
      <c r="D1914">
        <f>'Data Entry'!D1914</f>
        <v>0</v>
      </c>
      <c r="E1914">
        <f>'Data Entry'!E1914</f>
        <v>0</v>
      </c>
      <c r="F1914">
        <f>'Data Entry'!F1914</f>
        <v>0</v>
      </c>
      <c r="G1914" t="e">
        <f>('Data Entry'!G1914-HLOOKUP('Data Entry'!I1914,'CST Norms'!$A$48:$K$62,I1914,FALSE))/HLOOKUP('Data Entry'!I1914,'CST Norms'!$A$77:$K$91,I1914,FALSE)</f>
        <v>#N/A</v>
      </c>
      <c r="H1914" t="e">
        <f>( 'Data Entry'!H1914 - HLOOKUP('Data Entry'!I1914,'CST Norms'!$A$65:$K$75,8,FALSE) )/HLOOKUP('Data Entry'!I1914,'CST Norms'!$A$94:$K$104,8,FALSE)</f>
        <v>#N/A</v>
      </c>
      <c r="I1914">
        <f>'Data Entry'!$J1914</f>
        <v>0</v>
      </c>
      <c r="J1914" t="e">
        <f t="shared" si="175"/>
        <v>#N/A</v>
      </c>
      <c r="K1914" t="e">
        <f t="shared" si="176"/>
        <v>#N/A</v>
      </c>
      <c r="L1914" t="e">
        <f t="shared" si="177"/>
        <v>#N/A</v>
      </c>
      <c r="M1914" t="str">
        <f t="shared" si="178"/>
        <v>N/A</v>
      </c>
      <c r="N1914" t="str">
        <f t="shared" si="179"/>
        <v>N/A</v>
      </c>
      <c r="O1914" t="str">
        <f t="shared" si="180"/>
        <v>N/A</v>
      </c>
      <c r="S1914">
        <f>IF(OR(ISBLANK(B1914),ISBLANK(C1914),ISBLANK(D1914),ISBLANK(E1914),ISBLANK(F1914),ISBLANK('Data Entry'!G1914),ISBLANK('Data Entry'!H1914)),0,1)</f>
        <v>0</v>
      </c>
    </row>
    <row r="1915" spans="1:19" x14ac:dyDescent="0.25">
      <c r="A1915">
        <f>'Data Entry'!A1915</f>
        <v>0</v>
      </c>
      <c r="B1915">
        <f>'Data Entry'!B1915</f>
        <v>0</v>
      </c>
      <c r="C1915">
        <f>'Data Entry'!C1915</f>
        <v>0</v>
      </c>
      <c r="D1915">
        <f>'Data Entry'!D1915</f>
        <v>0</v>
      </c>
      <c r="E1915">
        <f>'Data Entry'!E1915</f>
        <v>0</v>
      </c>
      <c r="F1915">
        <f>'Data Entry'!F1915</f>
        <v>0</v>
      </c>
      <c r="G1915" t="e">
        <f>('Data Entry'!G1915-HLOOKUP('Data Entry'!I1915,'CST Norms'!$A$48:$K$62,I1915,FALSE))/HLOOKUP('Data Entry'!I1915,'CST Norms'!$A$77:$K$91,I1915,FALSE)</f>
        <v>#N/A</v>
      </c>
      <c r="H1915" t="e">
        <f>( 'Data Entry'!H1915 - HLOOKUP('Data Entry'!I1915,'CST Norms'!$A$65:$K$75,8,FALSE) )/HLOOKUP('Data Entry'!I1915,'CST Norms'!$A$94:$K$104,8,FALSE)</f>
        <v>#N/A</v>
      </c>
      <c r="I1915">
        <f>'Data Entry'!$J1915</f>
        <v>0</v>
      </c>
      <c r="J1915" t="e">
        <f t="shared" si="175"/>
        <v>#N/A</v>
      </c>
      <c r="K1915" t="e">
        <f t="shared" si="176"/>
        <v>#N/A</v>
      </c>
      <c r="L1915" t="e">
        <f t="shared" si="177"/>
        <v>#N/A</v>
      </c>
      <c r="M1915" t="str">
        <f t="shared" si="178"/>
        <v>N/A</v>
      </c>
      <c r="N1915" t="str">
        <f t="shared" si="179"/>
        <v>N/A</v>
      </c>
      <c r="O1915" t="str">
        <f t="shared" si="180"/>
        <v>N/A</v>
      </c>
      <c r="S1915">
        <f>IF(OR(ISBLANK(B1915),ISBLANK(C1915),ISBLANK(D1915),ISBLANK(E1915),ISBLANK(F1915),ISBLANK('Data Entry'!G1915),ISBLANK('Data Entry'!H1915)),0,1)</f>
        <v>0</v>
      </c>
    </row>
    <row r="1916" spans="1:19" x14ac:dyDescent="0.25">
      <c r="A1916">
        <f>'Data Entry'!A1916</f>
        <v>0</v>
      </c>
      <c r="B1916">
        <f>'Data Entry'!B1916</f>
        <v>0</v>
      </c>
      <c r="C1916">
        <f>'Data Entry'!C1916</f>
        <v>0</v>
      </c>
      <c r="D1916">
        <f>'Data Entry'!D1916</f>
        <v>0</v>
      </c>
      <c r="E1916">
        <f>'Data Entry'!E1916</f>
        <v>0</v>
      </c>
      <c r="F1916">
        <f>'Data Entry'!F1916</f>
        <v>0</v>
      </c>
      <c r="G1916" t="e">
        <f>('Data Entry'!G1916-HLOOKUP('Data Entry'!I1916,'CST Norms'!$A$48:$K$62,I1916,FALSE))/HLOOKUP('Data Entry'!I1916,'CST Norms'!$A$77:$K$91,I1916,FALSE)</f>
        <v>#N/A</v>
      </c>
      <c r="H1916" t="e">
        <f>( 'Data Entry'!H1916 - HLOOKUP('Data Entry'!I1916,'CST Norms'!$A$65:$K$75,8,FALSE) )/HLOOKUP('Data Entry'!I1916,'CST Norms'!$A$94:$K$104,8,FALSE)</f>
        <v>#N/A</v>
      </c>
      <c r="I1916">
        <f>'Data Entry'!$J1916</f>
        <v>0</v>
      </c>
      <c r="J1916" t="e">
        <f t="shared" si="175"/>
        <v>#N/A</v>
      </c>
      <c r="K1916" t="e">
        <f t="shared" si="176"/>
        <v>#N/A</v>
      </c>
      <c r="L1916" t="e">
        <f t="shared" si="177"/>
        <v>#N/A</v>
      </c>
      <c r="M1916" t="str">
        <f t="shared" si="178"/>
        <v>N/A</v>
      </c>
      <c r="N1916" t="str">
        <f t="shared" si="179"/>
        <v>N/A</v>
      </c>
      <c r="O1916" t="str">
        <f t="shared" si="180"/>
        <v>N/A</v>
      </c>
      <c r="S1916">
        <f>IF(OR(ISBLANK(B1916),ISBLANK(C1916),ISBLANK(D1916),ISBLANK(E1916),ISBLANK(F1916),ISBLANK('Data Entry'!G1916),ISBLANK('Data Entry'!H1916)),0,1)</f>
        <v>0</v>
      </c>
    </row>
    <row r="1917" spans="1:19" x14ac:dyDescent="0.25">
      <c r="A1917">
        <f>'Data Entry'!A1917</f>
        <v>0</v>
      </c>
      <c r="B1917">
        <f>'Data Entry'!B1917</f>
        <v>0</v>
      </c>
      <c r="C1917">
        <f>'Data Entry'!C1917</f>
        <v>0</v>
      </c>
      <c r="D1917">
        <f>'Data Entry'!D1917</f>
        <v>0</v>
      </c>
      <c r="E1917">
        <f>'Data Entry'!E1917</f>
        <v>0</v>
      </c>
      <c r="F1917">
        <f>'Data Entry'!F1917</f>
        <v>0</v>
      </c>
      <c r="G1917" t="e">
        <f>('Data Entry'!G1917-HLOOKUP('Data Entry'!I1917,'CST Norms'!$A$48:$K$62,I1917,FALSE))/HLOOKUP('Data Entry'!I1917,'CST Norms'!$A$77:$K$91,I1917,FALSE)</f>
        <v>#N/A</v>
      </c>
      <c r="H1917" t="e">
        <f>( 'Data Entry'!H1917 - HLOOKUP('Data Entry'!I1917,'CST Norms'!$A$65:$K$75,8,FALSE) )/HLOOKUP('Data Entry'!I1917,'CST Norms'!$A$94:$K$104,8,FALSE)</f>
        <v>#N/A</v>
      </c>
      <c r="I1917">
        <f>'Data Entry'!$J1917</f>
        <v>0</v>
      </c>
      <c r="J1917" t="e">
        <f t="shared" si="175"/>
        <v>#N/A</v>
      </c>
      <c r="K1917" t="e">
        <f t="shared" si="176"/>
        <v>#N/A</v>
      </c>
      <c r="L1917" t="e">
        <f t="shared" si="177"/>
        <v>#N/A</v>
      </c>
      <c r="M1917" t="str">
        <f t="shared" si="178"/>
        <v>N/A</v>
      </c>
      <c r="N1917" t="str">
        <f t="shared" si="179"/>
        <v>N/A</v>
      </c>
      <c r="O1917" t="str">
        <f t="shared" si="180"/>
        <v>N/A</v>
      </c>
      <c r="S1917">
        <f>IF(OR(ISBLANK(B1917),ISBLANK(C1917),ISBLANK(D1917),ISBLANK(E1917),ISBLANK(F1917),ISBLANK('Data Entry'!G1917),ISBLANK('Data Entry'!H1917)),0,1)</f>
        <v>0</v>
      </c>
    </row>
    <row r="1918" spans="1:19" x14ac:dyDescent="0.25">
      <c r="A1918">
        <f>'Data Entry'!A1918</f>
        <v>0</v>
      </c>
      <c r="B1918">
        <f>'Data Entry'!B1918</f>
        <v>0</v>
      </c>
      <c r="C1918">
        <f>'Data Entry'!C1918</f>
        <v>0</v>
      </c>
      <c r="D1918">
        <f>'Data Entry'!D1918</f>
        <v>0</v>
      </c>
      <c r="E1918">
        <f>'Data Entry'!E1918</f>
        <v>0</v>
      </c>
      <c r="F1918">
        <f>'Data Entry'!F1918</f>
        <v>0</v>
      </c>
      <c r="G1918" t="e">
        <f>('Data Entry'!G1918-HLOOKUP('Data Entry'!I1918,'CST Norms'!$A$48:$K$62,I1918,FALSE))/HLOOKUP('Data Entry'!I1918,'CST Norms'!$A$77:$K$91,I1918,FALSE)</f>
        <v>#N/A</v>
      </c>
      <c r="H1918" t="e">
        <f>( 'Data Entry'!H1918 - HLOOKUP('Data Entry'!I1918,'CST Norms'!$A$65:$K$75,8,FALSE) )/HLOOKUP('Data Entry'!I1918,'CST Norms'!$A$94:$K$104,8,FALSE)</f>
        <v>#N/A</v>
      </c>
      <c r="I1918">
        <f>'Data Entry'!$J1918</f>
        <v>0</v>
      </c>
      <c r="J1918" t="e">
        <f t="shared" si="175"/>
        <v>#N/A</v>
      </c>
      <c r="K1918" t="e">
        <f t="shared" si="176"/>
        <v>#N/A</v>
      </c>
      <c r="L1918" t="e">
        <f t="shared" si="177"/>
        <v>#N/A</v>
      </c>
      <c r="M1918" t="str">
        <f t="shared" si="178"/>
        <v>N/A</v>
      </c>
      <c r="N1918" t="str">
        <f t="shared" si="179"/>
        <v>N/A</v>
      </c>
      <c r="O1918" t="str">
        <f t="shared" si="180"/>
        <v>N/A</v>
      </c>
      <c r="S1918">
        <f>IF(OR(ISBLANK(B1918),ISBLANK(C1918),ISBLANK(D1918),ISBLANK(E1918),ISBLANK(F1918),ISBLANK('Data Entry'!G1918),ISBLANK('Data Entry'!H1918)),0,1)</f>
        <v>0</v>
      </c>
    </row>
    <row r="1919" spans="1:19" x14ac:dyDescent="0.25">
      <c r="A1919">
        <f>'Data Entry'!A1919</f>
        <v>0</v>
      </c>
      <c r="B1919">
        <f>'Data Entry'!B1919</f>
        <v>0</v>
      </c>
      <c r="C1919">
        <f>'Data Entry'!C1919</f>
        <v>0</v>
      </c>
      <c r="D1919">
        <f>'Data Entry'!D1919</f>
        <v>0</v>
      </c>
      <c r="E1919">
        <f>'Data Entry'!E1919</f>
        <v>0</v>
      </c>
      <c r="F1919">
        <f>'Data Entry'!F1919</f>
        <v>0</v>
      </c>
      <c r="G1919" t="e">
        <f>('Data Entry'!G1919-HLOOKUP('Data Entry'!I1919,'CST Norms'!$A$48:$K$62,I1919,FALSE))/HLOOKUP('Data Entry'!I1919,'CST Norms'!$A$77:$K$91,I1919,FALSE)</f>
        <v>#N/A</v>
      </c>
      <c r="H1919" t="e">
        <f>( 'Data Entry'!H1919 - HLOOKUP('Data Entry'!I1919,'CST Norms'!$A$65:$K$75,8,FALSE) )/HLOOKUP('Data Entry'!I1919,'CST Norms'!$A$94:$K$104,8,FALSE)</f>
        <v>#N/A</v>
      </c>
      <c r="I1919">
        <f>'Data Entry'!$J1919</f>
        <v>0</v>
      </c>
      <c r="J1919" t="e">
        <f t="shared" si="175"/>
        <v>#N/A</v>
      </c>
      <c r="K1919" t="e">
        <f t="shared" si="176"/>
        <v>#N/A</v>
      </c>
      <c r="L1919" t="e">
        <f t="shared" si="177"/>
        <v>#N/A</v>
      </c>
      <c r="M1919" t="str">
        <f t="shared" si="178"/>
        <v>N/A</v>
      </c>
      <c r="N1919" t="str">
        <f t="shared" si="179"/>
        <v>N/A</v>
      </c>
      <c r="O1919" t="str">
        <f t="shared" si="180"/>
        <v>N/A</v>
      </c>
      <c r="S1919">
        <f>IF(OR(ISBLANK(B1919),ISBLANK(C1919),ISBLANK(D1919),ISBLANK(E1919),ISBLANK(F1919),ISBLANK('Data Entry'!G1919),ISBLANK('Data Entry'!H1919)),0,1)</f>
        <v>0</v>
      </c>
    </row>
    <row r="1920" spans="1:19" x14ac:dyDescent="0.25">
      <c r="A1920">
        <f>'Data Entry'!A1920</f>
        <v>0</v>
      </c>
      <c r="B1920">
        <f>'Data Entry'!B1920</f>
        <v>0</v>
      </c>
      <c r="C1920">
        <f>'Data Entry'!C1920</f>
        <v>0</v>
      </c>
      <c r="D1920">
        <f>'Data Entry'!D1920</f>
        <v>0</v>
      </c>
      <c r="E1920">
        <f>'Data Entry'!E1920</f>
        <v>0</v>
      </c>
      <c r="F1920">
        <f>'Data Entry'!F1920</f>
        <v>0</v>
      </c>
      <c r="G1920" t="e">
        <f>('Data Entry'!G1920-HLOOKUP('Data Entry'!I1920,'CST Norms'!$A$48:$K$62,I1920,FALSE))/HLOOKUP('Data Entry'!I1920,'CST Norms'!$A$77:$K$91,I1920,FALSE)</f>
        <v>#N/A</v>
      </c>
      <c r="H1920" t="e">
        <f>( 'Data Entry'!H1920 - HLOOKUP('Data Entry'!I1920,'CST Norms'!$A$65:$K$75,8,FALSE) )/HLOOKUP('Data Entry'!I1920,'CST Norms'!$A$94:$K$104,8,FALSE)</f>
        <v>#N/A</v>
      </c>
      <c r="I1920">
        <f>'Data Entry'!$J1920</f>
        <v>0</v>
      </c>
      <c r="J1920" t="e">
        <f t="shared" si="175"/>
        <v>#N/A</v>
      </c>
      <c r="K1920" t="e">
        <f t="shared" si="176"/>
        <v>#N/A</v>
      </c>
      <c r="L1920" t="e">
        <f t="shared" si="177"/>
        <v>#N/A</v>
      </c>
      <c r="M1920" t="str">
        <f t="shared" si="178"/>
        <v>N/A</v>
      </c>
      <c r="N1920" t="str">
        <f t="shared" si="179"/>
        <v>N/A</v>
      </c>
      <c r="O1920" t="str">
        <f t="shared" si="180"/>
        <v>N/A</v>
      </c>
      <c r="S1920">
        <f>IF(OR(ISBLANK(B1920),ISBLANK(C1920),ISBLANK(D1920),ISBLANK(E1920),ISBLANK(F1920),ISBLANK('Data Entry'!G1920),ISBLANK('Data Entry'!H1920)),0,1)</f>
        <v>0</v>
      </c>
    </row>
    <row r="1921" spans="1:19" x14ac:dyDescent="0.25">
      <c r="A1921">
        <f>'Data Entry'!A1921</f>
        <v>0</v>
      </c>
      <c r="B1921">
        <f>'Data Entry'!B1921</f>
        <v>0</v>
      </c>
      <c r="C1921">
        <f>'Data Entry'!C1921</f>
        <v>0</v>
      </c>
      <c r="D1921">
        <f>'Data Entry'!D1921</f>
        <v>0</v>
      </c>
      <c r="E1921">
        <f>'Data Entry'!E1921</f>
        <v>0</v>
      </c>
      <c r="F1921">
        <f>'Data Entry'!F1921</f>
        <v>0</v>
      </c>
      <c r="G1921" t="e">
        <f>('Data Entry'!G1921-HLOOKUP('Data Entry'!I1921,'CST Norms'!$A$48:$K$62,I1921,FALSE))/HLOOKUP('Data Entry'!I1921,'CST Norms'!$A$77:$K$91,I1921,FALSE)</f>
        <v>#N/A</v>
      </c>
      <c r="H1921" t="e">
        <f>( 'Data Entry'!H1921 - HLOOKUP('Data Entry'!I1921,'CST Norms'!$A$65:$K$75,8,FALSE) )/HLOOKUP('Data Entry'!I1921,'CST Norms'!$A$94:$K$104,8,FALSE)</f>
        <v>#N/A</v>
      </c>
      <c r="I1921">
        <f>'Data Entry'!$J1921</f>
        <v>0</v>
      </c>
      <c r="J1921" t="e">
        <f t="shared" si="175"/>
        <v>#N/A</v>
      </c>
      <c r="K1921" t="e">
        <f t="shared" si="176"/>
        <v>#N/A</v>
      </c>
      <c r="L1921" t="e">
        <f t="shared" si="177"/>
        <v>#N/A</v>
      </c>
      <c r="M1921" t="str">
        <f t="shared" si="178"/>
        <v>N/A</v>
      </c>
      <c r="N1921" t="str">
        <f t="shared" si="179"/>
        <v>N/A</v>
      </c>
      <c r="O1921" t="str">
        <f t="shared" si="180"/>
        <v>N/A</v>
      </c>
      <c r="S1921">
        <f>IF(OR(ISBLANK(B1921),ISBLANK(C1921),ISBLANK(D1921),ISBLANK(E1921),ISBLANK(F1921),ISBLANK('Data Entry'!G1921),ISBLANK('Data Entry'!H1921)),0,1)</f>
        <v>0</v>
      </c>
    </row>
    <row r="1922" spans="1:19" x14ac:dyDescent="0.25">
      <c r="A1922">
        <f>'Data Entry'!A1922</f>
        <v>0</v>
      </c>
      <c r="B1922">
        <f>'Data Entry'!B1922</f>
        <v>0</v>
      </c>
      <c r="C1922">
        <f>'Data Entry'!C1922</f>
        <v>0</v>
      </c>
      <c r="D1922">
        <f>'Data Entry'!D1922</f>
        <v>0</v>
      </c>
      <c r="E1922">
        <f>'Data Entry'!E1922</f>
        <v>0</v>
      </c>
      <c r="F1922">
        <f>'Data Entry'!F1922</f>
        <v>0</v>
      </c>
      <c r="G1922" t="e">
        <f>('Data Entry'!G1922-HLOOKUP('Data Entry'!I1922,'CST Norms'!$A$48:$K$62,I1922,FALSE))/HLOOKUP('Data Entry'!I1922,'CST Norms'!$A$77:$K$91,I1922,FALSE)</f>
        <v>#N/A</v>
      </c>
      <c r="H1922" t="e">
        <f>( 'Data Entry'!H1922 - HLOOKUP('Data Entry'!I1922,'CST Norms'!$A$65:$K$75,8,FALSE) )/HLOOKUP('Data Entry'!I1922,'CST Norms'!$A$94:$K$104,8,FALSE)</f>
        <v>#N/A</v>
      </c>
      <c r="I1922">
        <f>'Data Entry'!$J1922</f>
        <v>0</v>
      </c>
      <c r="J1922" t="e">
        <f t="shared" si="175"/>
        <v>#N/A</v>
      </c>
      <c r="K1922" t="e">
        <f t="shared" si="176"/>
        <v>#N/A</v>
      </c>
      <c r="L1922" t="e">
        <f t="shared" si="177"/>
        <v>#N/A</v>
      </c>
      <c r="M1922" t="str">
        <f t="shared" si="178"/>
        <v>N/A</v>
      </c>
      <c r="N1922" t="str">
        <f t="shared" si="179"/>
        <v>N/A</v>
      </c>
      <c r="O1922" t="str">
        <f t="shared" si="180"/>
        <v>N/A</v>
      </c>
      <c r="S1922">
        <f>IF(OR(ISBLANK(B1922),ISBLANK(C1922),ISBLANK(D1922),ISBLANK(E1922),ISBLANK(F1922),ISBLANK('Data Entry'!G1922),ISBLANK('Data Entry'!H1922)),0,1)</f>
        <v>0</v>
      </c>
    </row>
    <row r="1923" spans="1:19" x14ac:dyDescent="0.25">
      <c r="A1923">
        <f>'Data Entry'!A1923</f>
        <v>0</v>
      </c>
      <c r="B1923">
        <f>'Data Entry'!B1923</f>
        <v>0</v>
      </c>
      <c r="C1923">
        <f>'Data Entry'!C1923</f>
        <v>0</v>
      </c>
      <c r="D1923">
        <f>'Data Entry'!D1923</f>
        <v>0</v>
      </c>
      <c r="E1923">
        <f>'Data Entry'!E1923</f>
        <v>0</v>
      </c>
      <c r="F1923">
        <f>'Data Entry'!F1923</f>
        <v>0</v>
      </c>
      <c r="G1923" t="e">
        <f>('Data Entry'!G1923-HLOOKUP('Data Entry'!I1923,'CST Norms'!$A$48:$K$62,I1923,FALSE))/HLOOKUP('Data Entry'!I1923,'CST Norms'!$A$77:$K$91,I1923,FALSE)</f>
        <v>#N/A</v>
      </c>
      <c r="H1923" t="e">
        <f>( 'Data Entry'!H1923 - HLOOKUP('Data Entry'!I1923,'CST Norms'!$A$65:$K$75,8,FALSE) )/HLOOKUP('Data Entry'!I1923,'CST Norms'!$A$94:$K$104,8,FALSE)</f>
        <v>#N/A</v>
      </c>
      <c r="I1923">
        <f>'Data Entry'!$J1923</f>
        <v>0</v>
      </c>
      <c r="J1923" t="e">
        <f t="shared" si="175"/>
        <v>#N/A</v>
      </c>
      <c r="K1923" t="e">
        <f t="shared" si="176"/>
        <v>#N/A</v>
      </c>
      <c r="L1923" t="e">
        <f t="shared" si="177"/>
        <v>#N/A</v>
      </c>
      <c r="M1923" t="str">
        <f t="shared" si="178"/>
        <v>N/A</v>
      </c>
      <c r="N1923" t="str">
        <f t="shared" si="179"/>
        <v>N/A</v>
      </c>
      <c r="O1923" t="str">
        <f t="shared" si="180"/>
        <v>N/A</v>
      </c>
      <c r="S1923">
        <f>IF(OR(ISBLANK(B1923),ISBLANK(C1923),ISBLANK(D1923),ISBLANK(E1923),ISBLANK(F1923),ISBLANK('Data Entry'!G1923),ISBLANK('Data Entry'!H1923)),0,1)</f>
        <v>0</v>
      </c>
    </row>
    <row r="1924" spans="1:19" x14ac:dyDescent="0.25">
      <c r="A1924">
        <f>'Data Entry'!A1924</f>
        <v>0</v>
      </c>
      <c r="B1924">
        <f>'Data Entry'!B1924</f>
        <v>0</v>
      </c>
      <c r="C1924">
        <f>'Data Entry'!C1924</f>
        <v>0</v>
      </c>
      <c r="D1924">
        <f>'Data Entry'!D1924</f>
        <v>0</v>
      </c>
      <c r="E1924">
        <f>'Data Entry'!E1924</f>
        <v>0</v>
      </c>
      <c r="F1924">
        <f>'Data Entry'!F1924</f>
        <v>0</v>
      </c>
      <c r="G1924" t="e">
        <f>('Data Entry'!G1924-HLOOKUP('Data Entry'!I1924,'CST Norms'!$A$48:$K$62,I1924,FALSE))/HLOOKUP('Data Entry'!I1924,'CST Norms'!$A$77:$K$91,I1924,FALSE)</f>
        <v>#N/A</v>
      </c>
      <c r="H1924" t="e">
        <f>( 'Data Entry'!H1924 - HLOOKUP('Data Entry'!I1924,'CST Norms'!$A$65:$K$75,8,FALSE) )/HLOOKUP('Data Entry'!I1924,'CST Norms'!$A$94:$K$104,8,FALSE)</f>
        <v>#N/A</v>
      </c>
      <c r="I1924">
        <f>'Data Entry'!$J1924</f>
        <v>0</v>
      </c>
      <c r="J1924" t="e">
        <f t="shared" si="175"/>
        <v>#N/A</v>
      </c>
      <c r="K1924" t="e">
        <f t="shared" si="176"/>
        <v>#N/A</v>
      </c>
      <c r="L1924" t="e">
        <f t="shared" si="177"/>
        <v>#N/A</v>
      </c>
      <c r="M1924" t="str">
        <f t="shared" si="178"/>
        <v>N/A</v>
      </c>
      <c r="N1924" t="str">
        <f t="shared" si="179"/>
        <v>N/A</v>
      </c>
      <c r="O1924" t="str">
        <f t="shared" si="180"/>
        <v>N/A</v>
      </c>
      <c r="S1924">
        <f>IF(OR(ISBLANK(B1924),ISBLANK(C1924),ISBLANK(D1924),ISBLANK(E1924),ISBLANK(F1924),ISBLANK('Data Entry'!G1924),ISBLANK('Data Entry'!H1924)),0,1)</f>
        <v>0</v>
      </c>
    </row>
    <row r="1925" spans="1:19" x14ac:dyDescent="0.25">
      <c r="A1925">
        <f>'Data Entry'!A1925</f>
        <v>0</v>
      </c>
      <c r="B1925">
        <f>'Data Entry'!B1925</f>
        <v>0</v>
      </c>
      <c r="C1925">
        <f>'Data Entry'!C1925</f>
        <v>0</v>
      </c>
      <c r="D1925">
        <f>'Data Entry'!D1925</f>
        <v>0</v>
      </c>
      <c r="E1925">
        <f>'Data Entry'!E1925</f>
        <v>0</v>
      </c>
      <c r="F1925">
        <f>'Data Entry'!F1925</f>
        <v>0</v>
      </c>
      <c r="G1925" t="e">
        <f>('Data Entry'!G1925-HLOOKUP('Data Entry'!I1925,'CST Norms'!$A$48:$K$62,I1925,FALSE))/HLOOKUP('Data Entry'!I1925,'CST Norms'!$A$77:$K$91,I1925,FALSE)</f>
        <v>#N/A</v>
      </c>
      <c r="H1925" t="e">
        <f>( 'Data Entry'!H1925 - HLOOKUP('Data Entry'!I1925,'CST Norms'!$A$65:$K$75,8,FALSE) )/HLOOKUP('Data Entry'!I1925,'CST Norms'!$A$94:$K$104,8,FALSE)</f>
        <v>#N/A</v>
      </c>
      <c r="I1925">
        <f>'Data Entry'!$J1925</f>
        <v>0</v>
      </c>
      <c r="J1925" t="e">
        <f t="shared" si="175"/>
        <v>#N/A</v>
      </c>
      <c r="K1925" t="e">
        <f t="shared" si="176"/>
        <v>#N/A</v>
      </c>
      <c r="L1925" t="e">
        <f t="shared" si="177"/>
        <v>#N/A</v>
      </c>
      <c r="M1925" t="str">
        <f t="shared" si="178"/>
        <v>N/A</v>
      </c>
      <c r="N1925" t="str">
        <f t="shared" si="179"/>
        <v>N/A</v>
      </c>
      <c r="O1925" t="str">
        <f t="shared" si="180"/>
        <v>N/A</v>
      </c>
      <c r="S1925">
        <f>IF(OR(ISBLANK(B1925),ISBLANK(C1925),ISBLANK(D1925),ISBLANK(E1925),ISBLANK(F1925),ISBLANK('Data Entry'!G1925),ISBLANK('Data Entry'!H1925)),0,1)</f>
        <v>0</v>
      </c>
    </row>
    <row r="1926" spans="1:19" x14ac:dyDescent="0.25">
      <c r="A1926">
        <f>'Data Entry'!A1926</f>
        <v>0</v>
      </c>
      <c r="B1926">
        <f>'Data Entry'!B1926</f>
        <v>0</v>
      </c>
      <c r="C1926">
        <f>'Data Entry'!C1926</f>
        <v>0</v>
      </c>
      <c r="D1926">
        <f>'Data Entry'!D1926</f>
        <v>0</v>
      </c>
      <c r="E1926">
        <f>'Data Entry'!E1926</f>
        <v>0</v>
      </c>
      <c r="F1926">
        <f>'Data Entry'!F1926</f>
        <v>0</v>
      </c>
      <c r="G1926" t="e">
        <f>('Data Entry'!G1926-HLOOKUP('Data Entry'!I1926,'CST Norms'!$A$48:$K$62,I1926,FALSE))/HLOOKUP('Data Entry'!I1926,'CST Norms'!$A$77:$K$91,I1926,FALSE)</f>
        <v>#N/A</v>
      </c>
      <c r="H1926" t="e">
        <f>( 'Data Entry'!H1926 - HLOOKUP('Data Entry'!I1926,'CST Norms'!$A$65:$K$75,8,FALSE) )/HLOOKUP('Data Entry'!I1926,'CST Norms'!$A$94:$K$104,8,FALSE)</f>
        <v>#N/A</v>
      </c>
      <c r="I1926">
        <f>'Data Entry'!$J1926</f>
        <v>0</v>
      </c>
      <c r="J1926" t="e">
        <f t="shared" si="175"/>
        <v>#N/A</v>
      </c>
      <c r="K1926" t="e">
        <f t="shared" si="176"/>
        <v>#N/A</v>
      </c>
      <c r="L1926" t="e">
        <f t="shared" si="177"/>
        <v>#N/A</v>
      </c>
      <c r="M1926" t="str">
        <f t="shared" si="178"/>
        <v>N/A</v>
      </c>
      <c r="N1926" t="str">
        <f t="shared" si="179"/>
        <v>N/A</v>
      </c>
      <c r="O1926" t="str">
        <f t="shared" si="180"/>
        <v>N/A</v>
      </c>
      <c r="S1926">
        <f>IF(OR(ISBLANK(B1926),ISBLANK(C1926),ISBLANK(D1926),ISBLANK(E1926),ISBLANK(F1926),ISBLANK('Data Entry'!G1926),ISBLANK('Data Entry'!H1926)),0,1)</f>
        <v>0</v>
      </c>
    </row>
    <row r="1927" spans="1:19" x14ac:dyDescent="0.25">
      <c r="A1927">
        <f>'Data Entry'!A1927</f>
        <v>0</v>
      </c>
      <c r="B1927">
        <f>'Data Entry'!B1927</f>
        <v>0</v>
      </c>
      <c r="C1927">
        <f>'Data Entry'!C1927</f>
        <v>0</v>
      </c>
      <c r="D1927">
        <f>'Data Entry'!D1927</f>
        <v>0</v>
      </c>
      <c r="E1927">
        <f>'Data Entry'!E1927</f>
        <v>0</v>
      </c>
      <c r="F1927">
        <f>'Data Entry'!F1927</f>
        <v>0</v>
      </c>
      <c r="G1927" t="e">
        <f>('Data Entry'!G1927-HLOOKUP('Data Entry'!I1927,'CST Norms'!$A$48:$K$62,I1927,FALSE))/HLOOKUP('Data Entry'!I1927,'CST Norms'!$A$77:$K$91,I1927,FALSE)</f>
        <v>#N/A</v>
      </c>
      <c r="H1927" t="e">
        <f>( 'Data Entry'!H1927 - HLOOKUP('Data Entry'!I1927,'CST Norms'!$A$65:$K$75,8,FALSE) )/HLOOKUP('Data Entry'!I1927,'CST Norms'!$A$94:$K$104,8,FALSE)</f>
        <v>#N/A</v>
      </c>
      <c r="I1927">
        <f>'Data Entry'!$J1927</f>
        <v>0</v>
      </c>
      <c r="J1927" t="e">
        <f t="shared" si="175"/>
        <v>#N/A</v>
      </c>
      <c r="K1927" t="e">
        <f t="shared" si="176"/>
        <v>#N/A</v>
      </c>
      <c r="L1927" t="e">
        <f t="shared" si="177"/>
        <v>#N/A</v>
      </c>
      <c r="M1927" t="str">
        <f t="shared" si="178"/>
        <v>N/A</v>
      </c>
      <c r="N1927" t="str">
        <f t="shared" si="179"/>
        <v>N/A</v>
      </c>
      <c r="O1927" t="str">
        <f t="shared" si="180"/>
        <v>N/A</v>
      </c>
      <c r="S1927">
        <f>IF(OR(ISBLANK(B1927),ISBLANK(C1927),ISBLANK(D1927),ISBLANK(E1927),ISBLANK(F1927),ISBLANK('Data Entry'!G1927),ISBLANK('Data Entry'!H1927)),0,1)</f>
        <v>0</v>
      </c>
    </row>
    <row r="1928" spans="1:19" x14ac:dyDescent="0.25">
      <c r="A1928">
        <f>'Data Entry'!A1928</f>
        <v>0</v>
      </c>
      <c r="B1928">
        <f>'Data Entry'!B1928</f>
        <v>0</v>
      </c>
      <c r="C1928">
        <f>'Data Entry'!C1928</f>
        <v>0</v>
      </c>
      <c r="D1928">
        <f>'Data Entry'!D1928</f>
        <v>0</v>
      </c>
      <c r="E1928">
        <f>'Data Entry'!E1928</f>
        <v>0</v>
      </c>
      <c r="F1928">
        <f>'Data Entry'!F1928</f>
        <v>0</v>
      </c>
      <c r="G1928" t="e">
        <f>('Data Entry'!G1928-HLOOKUP('Data Entry'!I1928,'CST Norms'!$A$48:$K$62,I1928,FALSE))/HLOOKUP('Data Entry'!I1928,'CST Norms'!$A$77:$K$91,I1928,FALSE)</f>
        <v>#N/A</v>
      </c>
      <c r="H1928" t="e">
        <f>( 'Data Entry'!H1928 - HLOOKUP('Data Entry'!I1928,'CST Norms'!$A$65:$K$75,8,FALSE) )/HLOOKUP('Data Entry'!I1928,'CST Norms'!$A$94:$K$104,8,FALSE)</f>
        <v>#N/A</v>
      </c>
      <c r="I1928">
        <f>'Data Entry'!$J1928</f>
        <v>0</v>
      </c>
      <c r="J1928" t="e">
        <f t="shared" si="175"/>
        <v>#N/A</v>
      </c>
      <c r="K1928" t="e">
        <f t="shared" si="176"/>
        <v>#N/A</v>
      </c>
      <c r="L1928" t="e">
        <f t="shared" si="177"/>
        <v>#N/A</v>
      </c>
      <c r="M1928" t="str">
        <f t="shared" si="178"/>
        <v>N/A</v>
      </c>
      <c r="N1928" t="str">
        <f t="shared" si="179"/>
        <v>N/A</v>
      </c>
      <c r="O1928" t="str">
        <f t="shared" si="180"/>
        <v>N/A</v>
      </c>
      <c r="S1928">
        <f>IF(OR(ISBLANK(B1928),ISBLANK(C1928),ISBLANK(D1928),ISBLANK(E1928),ISBLANK(F1928),ISBLANK('Data Entry'!G1928),ISBLANK('Data Entry'!H1928)),0,1)</f>
        <v>0</v>
      </c>
    </row>
    <row r="1929" spans="1:19" x14ac:dyDescent="0.25">
      <c r="A1929">
        <f>'Data Entry'!A1929</f>
        <v>0</v>
      </c>
      <c r="B1929">
        <f>'Data Entry'!B1929</f>
        <v>0</v>
      </c>
      <c r="C1929">
        <f>'Data Entry'!C1929</f>
        <v>0</v>
      </c>
      <c r="D1929">
        <f>'Data Entry'!D1929</f>
        <v>0</v>
      </c>
      <c r="E1929">
        <f>'Data Entry'!E1929</f>
        <v>0</v>
      </c>
      <c r="F1929">
        <f>'Data Entry'!F1929</f>
        <v>0</v>
      </c>
      <c r="G1929" t="e">
        <f>('Data Entry'!G1929-HLOOKUP('Data Entry'!I1929,'CST Norms'!$A$48:$K$62,I1929,FALSE))/HLOOKUP('Data Entry'!I1929,'CST Norms'!$A$77:$K$91,I1929,FALSE)</f>
        <v>#N/A</v>
      </c>
      <c r="H1929" t="e">
        <f>( 'Data Entry'!H1929 - HLOOKUP('Data Entry'!I1929,'CST Norms'!$A$65:$K$75,8,FALSE) )/HLOOKUP('Data Entry'!I1929,'CST Norms'!$A$94:$K$104,8,FALSE)</f>
        <v>#N/A</v>
      </c>
      <c r="I1929">
        <f>'Data Entry'!$J1929</f>
        <v>0</v>
      </c>
      <c r="J1929" t="e">
        <f t="shared" si="175"/>
        <v>#N/A</v>
      </c>
      <c r="K1929" t="e">
        <f t="shared" si="176"/>
        <v>#N/A</v>
      </c>
      <c r="L1929" t="e">
        <f t="shared" si="177"/>
        <v>#N/A</v>
      </c>
      <c r="M1929" t="str">
        <f t="shared" si="178"/>
        <v>N/A</v>
      </c>
      <c r="N1929" t="str">
        <f t="shared" si="179"/>
        <v>N/A</v>
      </c>
      <c r="O1929" t="str">
        <f t="shared" si="180"/>
        <v>N/A</v>
      </c>
      <c r="S1929">
        <f>IF(OR(ISBLANK(B1929),ISBLANK(C1929),ISBLANK(D1929),ISBLANK(E1929),ISBLANK(F1929),ISBLANK('Data Entry'!G1929),ISBLANK('Data Entry'!H1929)),0,1)</f>
        <v>0</v>
      </c>
    </row>
    <row r="1930" spans="1:19" x14ac:dyDescent="0.25">
      <c r="A1930">
        <f>'Data Entry'!A1930</f>
        <v>0</v>
      </c>
      <c r="B1930">
        <f>'Data Entry'!B1930</f>
        <v>0</v>
      </c>
      <c r="C1930">
        <f>'Data Entry'!C1930</f>
        <v>0</v>
      </c>
      <c r="D1930">
        <f>'Data Entry'!D1930</f>
        <v>0</v>
      </c>
      <c r="E1930">
        <f>'Data Entry'!E1930</f>
        <v>0</v>
      </c>
      <c r="F1930">
        <f>'Data Entry'!F1930</f>
        <v>0</v>
      </c>
      <c r="G1930" t="e">
        <f>('Data Entry'!G1930-HLOOKUP('Data Entry'!I1930,'CST Norms'!$A$48:$K$62,I1930,FALSE))/HLOOKUP('Data Entry'!I1930,'CST Norms'!$A$77:$K$91,I1930,FALSE)</f>
        <v>#N/A</v>
      </c>
      <c r="H1930" t="e">
        <f>( 'Data Entry'!H1930 - HLOOKUP('Data Entry'!I1930,'CST Norms'!$A$65:$K$75,8,FALSE) )/HLOOKUP('Data Entry'!I1930,'CST Norms'!$A$94:$K$104,8,FALSE)</f>
        <v>#N/A</v>
      </c>
      <c r="I1930">
        <f>'Data Entry'!$J1930</f>
        <v>0</v>
      </c>
      <c r="J1930" t="e">
        <f t="shared" si="175"/>
        <v>#N/A</v>
      </c>
      <c r="K1930" t="e">
        <f t="shared" si="176"/>
        <v>#N/A</v>
      </c>
      <c r="L1930" t="e">
        <f t="shared" si="177"/>
        <v>#N/A</v>
      </c>
      <c r="M1930" t="str">
        <f t="shared" si="178"/>
        <v>N/A</v>
      </c>
      <c r="N1930" t="str">
        <f t="shared" si="179"/>
        <v>N/A</v>
      </c>
      <c r="O1930" t="str">
        <f t="shared" si="180"/>
        <v>N/A</v>
      </c>
      <c r="S1930">
        <f>IF(OR(ISBLANK(B1930),ISBLANK(C1930),ISBLANK(D1930),ISBLANK(E1930),ISBLANK(F1930),ISBLANK('Data Entry'!G1930),ISBLANK('Data Entry'!H1930)),0,1)</f>
        <v>0</v>
      </c>
    </row>
    <row r="1931" spans="1:19" x14ac:dyDescent="0.25">
      <c r="A1931">
        <f>'Data Entry'!A1931</f>
        <v>0</v>
      </c>
      <c r="B1931">
        <f>'Data Entry'!B1931</f>
        <v>0</v>
      </c>
      <c r="C1931">
        <f>'Data Entry'!C1931</f>
        <v>0</v>
      </c>
      <c r="D1931">
        <f>'Data Entry'!D1931</f>
        <v>0</v>
      </c>
      <c r="E1931">
        <f>'Data Entry'!E1931</f>
        <v>0</v>
      </c>
      <c r="F1931">
        <f>'Data Entry'!F1931</f>
        <v>0</v>
      </c>
      <c r="G1931" t="e">
        <f>('Data Entry'!G1931-HLOOKUP('Data Entry'!I1931,'CST Norms'!$A$48:$K$62,I1931,FALSE))/HLOOKUP('Data Entry'!I1931,'CST Norms'!$A$77:$K$91,I1931,FALSE)</f>
        <v>#N/A</v>
      </c>
      <c r="H1931" t="e">
        <f>( 'Data Entry'!H1931 - HLOOKUP('Data Entry'!I1931,'CST Norms'!$A$65:$K$75,8,FALSE) )/HLOOKUP('Data Entry'!I1931,'CST Norms'!$A$94:$K$104,8,FALSE)</f>
        <v>#N/A</v>
      </c>
      <c r="I1931">
        <f>'Data Entry'!$J1931</f>
        <v>0</v>
      </c>
      <c r="J1931" t="e">
        <f t="shared" si="175"/>
        <v>#N/A</v>
      </c>
      <c r="K1931" t="e">
        <f t="shared" si="176"/>
        <v>#N/A</v>
      </c>
      <c r="L1931" t="e">
        <f t="shared" si="177"/>
        <v>#N/A</v>
      </c>
      <c r="M1931" t="str">
        <f t="shared" si="178"/>
        <v>N/A</v>
      </c>
      <c r="N1931" t="str">
        <f t="shared" si="179"/>
        <v>N/A</v>
      </c>
      <c r="O1931" t="str">
        <f t="shared" si="180"/>
        <v>N/A</v>
      </c>
      <c r="S1931">
        <f>IF(OR(ISBLANK(B1931),ISBLANK(C1931),ISBLANK(D1931),ISBLANK(E1931),ISBLANK(F1931),ISBLANK('Data Entry'!G1931),ISBLANK('Data Entry'!H1931)),0,1)</f>
        <v>0</v>
      </c>
    </row>
    <row r="1932" spans="1:19" x14ac:dyDescent="0.25">
      <c r="A1932">
        <f>'Data Entry'!A1932</f>
        <v>0</v>
      </c>
      <c r="B1932">
        <f>'Data Entry'!B1932</f>
        <v>0</v>
      </c>
      <c r="C1932">
        <f>'Data Entry'!C1932</f>
        <v>0</v>
      </c>
      <c r="D1932">
        <f>'Data Entry'!D1932</f>
        <v>0</v>
      </c>
      <c r="E1932">
        <f>'Data Entry'!E1932</f>
        <v>0</v>
      </c>
      <c r="F1932">
        <f>'Data Entry'!F1932</f>
        <v>0</v>
      </c>
      <c r="G1932" t="e">
        <f>('Data Entry'!G1932-HLOOKUP('Data Entry'!I1932,'CST Norms'!$A$48:$K$62,I1932,FALSE))/HLOOKUP('Data Entry'!I1932,'CST Norms'!$A$77:$K$91,I1932,FALSE)</f>
        <v>#N/A</v>
      </c>
      <c r="H1932" t="e">
        <f>( 'Data Entry'!H1932 - HLOOKUP('Data Entry'!I1932,'CST Norms'!$A$65:$K$75,8,FALSE) )/HLOOKUP('Data Entry'!I1932,'CST Norms'!$A$94:$K$104,8,FALSE)</f>
        <v>#N/A</v>
      </c>
      <c r="I1932">
        <f>'Data Entry'!$J1932</f>
        <v>0</v>
      </c>
      <c r="J1932" t="e">
        <f t="shared" ref="J1932:J1995" si="181">U$30+$B1932*U$8+$C1932*U$10+$D1932*U$12+$E1932*U$14+$F1932*U$16+$G1932*IF(I1932=8,U$20,IF(I1932=9,U$22,IF(I1932=10,U$24,"")))+$H1932*U$18+U$26*IF(I1932=8,1,0)+U$28*IF(I1932=10,1,0)</f>
        <v>#N/A</v>
      </c>
      <c r="K1932" t="e">
        <f t="shared" ref="K1932:K1995" si="182">V$30+$B1932*V$8+$C1932*V$10+$D1932*V$12+$E1932*V$14+$F1932*V$16+$G1932*IF(I1932=8,V$20,IF(I1932=9,V$22,IF(I1932=10,V$24,"")))+$H1932*V$18+V$26*IF(I1932=8,1,0)+V1949*IF(I1932=10,1,0)</f>
        <v>#N/A</v>
      </c>
      <c r="L1932" t="e">
        <f t="shared" ref="L1932:L1995" si="183">W$30+$B1932*W$8+$C1932*W$10+$D1932*W$12+$E1932*W$14+$F1932*W$16+$G1932*IF(I1932=8,W$20,IF(I1932=9,W$22,IF(I1932=10,W$24,"")))+$H1932*W$18+W$26*IF(I1932=8,1,0)+W$28*IF(I1932=10,1,0)</f>
        <v>#N/A</v>
      </c>
      <c r="M1932" t="str">
        <f t="shared" si="178"/>
        <v>N/A</v>
      </c>
      <c r="N1932" t="str">
        <f t="shared" si="179"/>
        <v>N/A</v>
      </c>
      <c r="O1932" t="str">
        <f t="shared" si="180"/>
        <v>N/A</v>
      </c>
      <c r="S1932">
        <f>IF(OR(ISBLANK(B1932),ISBLANK(C1932),ISBLANK(D1932),ISBLANK(E1932),ISBLANK(F1932),ISBLANK('Data Entry'!G1932),ISBLANK('Data Entry'!H1932)),0,1)</f>
        <v>0</v>
      </c>
    </row>
    <row r="1933" spans="1:19" x14ac:dyDescent="0.25">
      <c r="A1933">
        <f>'Data Entry'!A1933</f>
        <v>0</v>
      </c>
      <c r="B1933">
        <f>'Data Entry'!B1933</f>
        <v>0</v>
      </c>
      <c r="C1933">
        <f>'Data Entry'!C1933</f>
        <v>0</v>
      </c>
      <c r="D1933">
        <f>'Data Entry'!D1933</f>
        <v>0</v>
      </c>
      <c r="E1933">
        <f>'Data Entry'!E1933</f>
        <v>0</v>
      </c>
      <c r="F1933">
        <f>'Data Entry'!F1933</f>
        <v>0</v>
      </c>
      <c r="G1933" t="e">
        <f>('Data Entry'!G1933-HLOOKUP('Data Entry'!I1933,'CST Norms'!$A$48:$K$62,I1933,FALSE))/HLOOKUP('Data Entry'!I1933,'CST Norms'!$A$77:$K$91,I1933,FALSE)</f>
        <v>#N/A</v>
      </c>
      <c r="H1933" t="e">
        <f>( 'Data Entry'!H1933 - HLOOKUP('Data Entry'!I1933,'CST Norms'!$A$65:$K$75,8,FALSE) )/HLOOKUP('Data Entry'!I1933,'CST Norms'!$A$94:$K$104,8,FALSE)</f>
        <v>#N/A</v>
      </c>
      <c r="I1933">
        <f>'Data Entry'!$J1933</f>
        <v>0</v>
      </c>
      <c r="J1933" t="e">
        <f t="shared" si="181"/>
        <v>#N/A</v>
      </c>
      <c r="K1933" t="e">
        <f t="shared" si="182"/>
        <v>#N/A</v>
      </c>
      <c r="L1933" t="e">
        <f t="shared" si="183"/>
        <v>#N/A</v>
      </c>
      <c r="M1933" t="str">
        <f t="shared" ref="M1933:M1996" si="184">IF($S1933=1,NORMSDIST(J1933),"N/A")</f>
        <v>N/A</v>
      </c>
      <c r="N1933" t="str">
        <f t="shared" ref="N1933:N1996" si="185">IF($S1933=1,NORMSDIST(K1933),"N/A")</f>
        <v>N/A</v>
      </c>
      <c r="O1933" t="str">
        <f t="shared" ref="O1933:O1996" si="186">IF($S1933=1,NORMSDIST(L1933),"N/A")</f>
        <v>N/A</v>
      </c>
      <c r="S1933">
        <f>IF(OR(ISBLANK(B1933),ISBLANK(C1933),ISBLANK(D1933),ISBLANK(E1933),ISBLANK(F1933),ISBLANK('Data Entry'!G1933),ISBLANK('Data Entry'!H1933)),0,1)</f>
        <v>0</v>
      </c>
    </row>
    <row r="1934" spans="1:19" x14ac:dyDescent="0.25">
      <c r="A1934">
        <f>'Data Entry'!A1934</f>
        <v>0</v>
      </c>
      <c r="B1934">
        <f>'Data Entry'!B1934</f>
        <v>0</v>
      </c>
      <c r="C1934">
        <f>'Data Entry'!C1934</f>
        <v>0</v>
      </c>
      <c r="D1934">
        <f>'Data Entry'!D1934</f>
        <v>0</v>
      </c>
      <c r="E1934">
        <f>'Data Entry'!E1934</f>
        <v>0</v>
      </c>
      <c r="F1934">
        <f>'Data Entry'!F1934</f>
        <v>0</v>
      </c>
      <c r="G1934" t="e">
        <f>('Data Entry'!G1934-HLOOKUP('Data Entry'!I1934,'CST Norms'!$A$48:$K$62,I1934,FALSE))/HLOOKUP('Data Entry'!I1934,'CST Norms'!$A$77:$K$91,I1934,FALSE)</f>
        <v>#N/A</v>
      </c>
      <c r="H1934" t="e">
        <f>( 'Data Entry'!H1934 - HLOOKUP('Data Entry'!I1934,'CST Norms'!$A$65:$K$75,8,FALSE) )/HLOOKUP('Data Entry'!I1934,'CST Norms'!$A$94:$K$104,8,FALSE)</f>
        <v>#N/A</v>
      </c>
      <c r="I1934">
        <f>'Data Entry'!$J1934</f>
        <v>0</v>
      </c>
      <c r="J1934" t="e">
        <f t="shared" si="181"/>
        <v>#N/A</v>
      </c>
      <c r="K1934" t="e">
        <f t="shared" si="182"/>
        <v>#N/A</v>
      </c>
      <c r="L1934" t="e">
        <f t="shared" si="183"/>
        <v>#N/A</v>
      </c>
      <c r="M1934" t="str">
        <f t="shared" si="184"/>
        <v>N/A</v>
      </c>
      <c r="N1934" t="str">
        <f t="shared" si="185"/>
        <v>N/A</v>
      </c>
      <c r="O1934" t="str">
        <f t="shared" si="186"/>
        <v>N/A</v>
      </c>
      <c r="S1934">
        <f>IF(OR(ISBLANK(B1934),ISBLANK(C1934),ISBLANK(D1934),ISBLANK(E1934),ISBLANK(F1934),ISBLANK('Data Entry'!G1934),ISBLANK('Data Entry'!H1934)),0,1)</f>
        <v>0</v>
      </c>
    </row>
    <row r="1935" spans="1:19" x14ac:dyDescent="0.25">
      <c r="A1935">
        <f>'Data Entry'!A1935</f>
        <v>0</v>
      </c>
      <c r="B1935">
        <f>'Data Entry'!B1935</f>
        <v>0</v>
      </c>
      <c r="C1935">
        <f>'Data Entry'!C1935</f>
        <v>0</v>
      </c>
      <c r="D1935">
        <f>'Data Entry'!D1935</f>
        <v>0</v>
      </c>
      <c r="E1935">
        <f>'Data Entry'!E1935</f>
        <v>0</v>
      </c>
      <c r="F1935">
        <f>'Data Entry'!F1935</f>
        <v>0</v>
      </c>
      <c r="G1935" t="e">
        <f>('Data Entry'!G1935-HLOOKUP('Data Entry'!I1935,'CST Norms'!$A$48:$K$62,I1935,FALSE))/HLOOKUP('Data Entry'!I1935,'CST Norms'!$A$77:$K$91,I1935,FALSE)</f>
        <v>#N/A</v>
      </c>
      <c r="H1935" t="e">
        <f>( 'Data Entry'!H1935 - HLOOKUP('Data Entry'!I1935,'CST Norms'!$A$65:$K$75,8,FALSE) )/HLOOKUP('Data Entry'!I1935,'CST Norms'!$A$94:$K$104,8,FALSE)</f>
        <v>#N/A</v>
      </c>
      <c r="I1935">
        <f>'Data Entry'!$J1935</f>
        <v>0</v>
      </c>
      <c r="J1935" t="e">
        <f t="shared" si="181"/>
        <v>#N/A</v>
      </c>
      <c r="K1935" t="e">
        <f t="shared" si="182"/>
        <v>#N/A</v>
      </c>
      <c r="L1935" t="e">
        <f t="shared" si="183"/>
        <v>#N/A</v>
      </c>
      <c r="M1935" t="str">
        <f t="shared" si="184"/>
        <v>N/A</v>
      </c>
      <c r="N1935" t="str">
        <f t="shared" si="185"/>
        <v>N/A</v>
      </c>
      <c r="O1935" t="str">
        <f t="shared" si="186"/>
        <v>N/A</v>
      </c>
      <c r="S1935">
        <f>IF(OR(ISBLANK(B1935),ISBLANK(C1935),ISBLANK(D1935),ISBLANK(E1935),ISBLANK(F1935),ISBLANK('Data Entry'!G1935),ISBLANK('Data Entry'!H1935)),0,1)</f>
        <v>0</v>
      </c>
    </row>
    <row r="1936" spans="1:19" x14ac:dyDescent="0.25">
      <c r="A1936">
        <f>'Data Entry'!A1936</f>
        <v>0</v>
      </c>
      <c r="B1936">
        <f>'Data Entry'!B1936</f>
        <v>0</v>
      </c>
      <c r="C1936">
        <f>'Data Entry'!C1936</f>
        <v>0</v>
      </c>
      <c r="D1936">
        <f>'Data Entry'!D1936</f>
        <v>0</v>
      </c>
      <c r="E1936">
        <f>'Data Entry'!E1936</f>
        <v>0</v>
      </c>
      <c r="F1936">
        <f>'Data Entry'!F1936</f>
        <v>0</v>
      </c>
      <c r="G1936" t="e">
        <f>('Data Entry'!G1936-HLOOKUP('Data Entry'!I1936,'CST Norms'!$A$48:$K$62,I1936,FALSE))/HLOOKUP('Data Entry'!I1936,'CST Norms'!$A$77:$K$91,I1936,FALSE)</f>
        <v>#N/A</v>
      </c>
      <c r="H1936" t="e">
        <f>( 'Data Entry'!H1936 - HLOOKUP('Data Entry'!I1936,'CST Norms'!$A$65:$K$75,8,FALSE) )/HLOOKUP('Data Entry'!I1936,'CST Norms'!$A$94:$K$104,8,FALSE)</f>
        <v>#N/A</v>
      </c>
      <c r="I1936">
        <f>'Data Entry'!$J1936</f>
        <v>0</v>
      </c>
      <c r="J1936" t="e">
        <f t="shared" si="181"/>
        <v>#N/A</v>
      </c>
      <c r="K1936" t="e">
        <f t="shared" si="182"/>
        <v>#N/A</v>
      </c>
      <c r="L1936" t="e">
        <f t="shared" si="183"/>
        <v>#N/A</v>
      </c>
      <c r="M1936" t="str">
        <f t="shared" si="184"/>
        <v>N/A</v>
      </c>
      <c r="N1936" t="str">
        <f t="shared" si="185"/>
        <v>N/A</v>
      </c>
      <c r="O1936" t="str">
        <f t="shared" si="186"/>
        <v>N/A</v>
      </c>
      <c r="S1936">
        <f>IF(OR(ISBLANK(B1936),ISBLANK(C1936),ISBLANK(D1936),ISBLANK(E1936),ISBLANK(F1936),ISBLANK('Data Entry'!G1936),ISBLANK('Data Entry'!H1936)),0,1)</f>
        <v>0</v>
      </c>
    </row>
    <row r="1937" spans="1:19" x14ac:dyDescent="0.25">
      <c r="A1937">
        <f>'Data Entry'!A1937</f>
        <v>0</v>
      </c>
      <c r="B1937">
        <f>'Data Entry'!B1937</f>
        <v>0</v>
      </c>
      <c r="C1937">
        <f>'Data Entry'!C1937</f>
        <v>0</v>
      </c>
      <c r="D1937">
        <f>'Data Entry'!D1937</f>
        <v>0</v>
      </c>
      <c r="E1937">
        <f>'Data Entry'!E1937</f>
        <v>0</v>
      </c>
      <c r="F1937">
        <f>'Data Entry'!F1937</f>
        <v>0</v>
      </c>
      <c r="G1937" t="e">
        <f>('Data Entry'!G1937-HLOOKUP('Data Entry'!I1937,'CST Norms'!$A$48:$K$62,I1937,FALSE))/HLOOKUP('Data Entry'!I1937,'CST Norms'!$A$77:$K$91,I1937,FALSE)</f>
        <v>#N/A</v>
      </c>
      <c r="H1937" t="e">
        <f>( 'Data Entry'!H1937 - HLOOKUP('Data Entry'!I1937,'CST Norms'!$A$65:$K$75,8,FALSE) )/HLOOKUP('Data Entry'!I1937,'CST Norms'!$A$94:$K$104,8,FALSE)</f>
        <v>#N/A</v>
      </c>
      <c r="I1937">
        <f>'Data Entry'!$J1937</f>
        <v>0</v>
      </c>
      <c r="J1937" t="e">
        <f t="shared" si="181"/>
        <v>#N/A</v>
      </c>
      <c r="K1937" t="e">
        <f t="shared" si="182"/>
        <v>#N/A</v>
      </c>
      <c r="L1937" t="e">
        <f t="shared" si="183"/>
        <v>#N/A</v>
      </c>
      <c r="M1937" t="str">
        <f t="shared" si="184"/>
        <v>N/A</v>
      </c>
      <c r="N1937" t="str">
        <f t="shared" si="185"/>
        <v>N/A</v>
      </c>
      <c r="O1937" t="str">
        <f t="shared" si="186"/>
        <v>N/A</v>
      </c>
      <c r="S1937">
        <f>IF(OR(ISBLANK(B1937),ISBLANK(C1937),ISBLANK(D1937),ISBLANK(E1937),ISBLANK(F1937),ISBLANK('Data Entry'!G1937),ISBLANK('Data Entry'!H1937)),0,1)</f>
        <v>0</v>
      </c>
    </row>
    <row r="1938" spans="1:19" x14ac:dyDescent="0.25">
      <c r="A1938">
        <f>'Data Entry'!A1938</f>
        <v>0</v>
      </c>
      <c r="B1938">
        <f>'Data Entry'!B1938</f>
        <v>0</v>
      </c>
      <c r="C1938">
        <f>'Data Entry'!C1938</f>
        <v>0</v>
      </c>
      <c r="D1938">
        <f>'Data Entry'!D1938</f>
        <v>0</v>
      </c>
      <c r="E1938">
        <f>'Data Entry'!E1938</f>
        <v>0</v>
      </c>
      <c r="F1938">
        <f>'Data Entry'!F1938</f>
        <v>0</v>
      </c>
      <c r="G1938" t="e">
        <f>('Data Entry'!G1938-HLOOKUP('Data Entry'!I1938,'CST Norms'!$A$48:$K$62,I1938,FALSE))/HLOOKUP('Data Entry'!I1938,'CST Norms'!$A$77:$K$91,I1938,FALSE)</f>
        <v>#N/A</v>
      </c>
      <c r="H1938" t="e">
        <f>( 'Data Entry'!H1938 - HLOOKUP('Data Entry'!I1938,'CST Norms'!$A$65:$K$75,8,FALSE) )/HLOOKUP('Data Entry'!I1938,'CST Norms'!$A$94:$K$104,8,FALSE)</f>
        <v>#N/A</v>
      </c>
      <c r="I1938">
        <f>'Data Entry'!$J1938</f>
        <v>0</v>
      </c>
      <c r="J1938" t="e">
        <f t="shared" si="181"/>
        <v>#N/A</v>
      </c>
      <c r="K1938" t="e">
        <f t="shared" si="182"/>
        <v>#N/A</v>
      </c>
      <c r="L1938" t="e">
        <f t="shared" si="183"/>
        <v>#N/A</v>
      </c>
      <c r="M1938" t="str">
        <f t="shared" si="184"/>
        <v>N/A</v>
      </c>
      <c r="N1938" t="str">
        <f t="shared" si="185"/>
        <v>N/A</v>
      </c>
      <c r="O1938" t="str">
        <f t="shared" si="186"/>
        <v>N/A</v>
      </c>
      <c r="S1938">
        <f>IF(OR(ISBLANK(B1938),ISBLANK(C1938),ISBLANK(D1938),ISBLANK(E1938),ISBLANK(F1938),ISBLANK('Data Entry'!G1938),ISBLANK('Data Entry'!H1938)),0,1)</f>
        <v>0</v>
      </c>
    </row>
    <row r="1939" spans="1:19" x14ac:dyDescent="0.25">
      <c r="A1939">
        <f>'Data Entry'!A1939</f>
        <v>0</v>
      </c>
      <c r="B1939">
        <f>'Data Entry'!B1939</f>
        <v>0</v>
      </c>
      <c r="C1939">
        <f>'Data Entry'!C1939</f>
        <v>0</v>
      </c>
      <c r="D1939">
        <f>'Data Entry'!D1939</f>
        <v>0</v>
      </c>
      <c r="E1939">
        <f>'Data Entry'!E1939</f>
        <v>0</v>
      </c>
      <c r="F1939">
        <f>'Data Entry'!F1939</f>
        <v>0</v>
      </c>
      <c r="G1939" t="e">
        <f>('Data Entry'!G1939-HLOOKUP('Data Entry'!I1939,'CST Norms'!$A$48:$K$62,I1939,FALSE))/HLOOKUP('Data Entry'!I1939,'CST Norms'!$A$77:$K$91,I1939,FALSE)</f>
        <v>#N/A</v>
      </c>
      <c r="H1939" t="e">
        <f>( 'Data Entry'!H1939 - HLOOKUP('Data Entry'!I1939,'CST Norms'!$A$65:$K$75,8,FALSE) )/HLOOKUP('Data Entry'!I1939,'CST Norms'!$A$94:$K$104,8,FALSE)</f>
        <v>#N/A</v>
      </c>
      <c r="I1939">
        <f>'Data Entry'!$J1939</f>
        <v>0</v>
      </c>
      <c r="J1939" t="e">
        <f t="shared" si="181"/>
        <v>#N/A</v>
      </c>
      <c r="K1939" t="e">
        <f t="shared" si="182"/>
        <v>#N/A</v>
      </c>
      <c r="L1939" t="e">
        <f t="shared" si="183"/>
        <v>#N/A</v>
      </c>
      <c r="M1939" t="str">
        <f t="shared" si="184"/>
        <v>N/A</v>
      </c>
      <c r="N1939" t="str">
        <f t="shared" si="185"/>
        <v>N/A</v>
      </c>
      <c r="O1939" t="str">
        <f t="shared" si="186"/>
        <v>N/A</v>
      </c>
      <c r="S1939">
        <f>IF(OR(ISBLANK(B1939),ISBLANK(C1939),ISBLANK(D1939),ISBLANK(E1939),ISBLANK(F1939),ISBLANK('Data Entry'!G1939),ISBLANK('Data Entry'!H1939)),0,1)</f>
        <v>0</v>
      </c>
    </row>
    <row r="1940" spans="1:19" x14ac:dyDescent="0.25">
      <c r="A1940">
        <f>'Data Entry'!A1940</f>
        <v>0</v>
      </c>
      <c r="B1940">
        <f>'Data Entry'!B1940</f>
        <v>0</v>
      </c>
      <c r="C1940">
        <f>'Data Entry'!C1940</f>
        <v>0</v>
      </c>
      <c r="D1940">
        <f>'Data Entry'!D1940</f>
        <v>0</v>
      </c>
      <c r="E1940">
        <f>'Data Entry'!E1940</f>
        <v>0</v>
      </c>
      <c r="F1940">
        <f>'Data Entry'!F1940</f>
        <v>0</v>
      </c>
      <c r="G1940" t="e">
        <f>('Data Entry'!G1940-HLOOKUP('Data Entry'!I1940,'CST Norms'!$A$48:$K$62,I1940,FALSE))/HLOOKUP('Data Entry'!I1940,'CST Norms'!$A$77:$K$91,I1940,FALSE)</f>
        <v>#N/A</v>
      </c>
      <c r="H1940" t="e">
        <f>( 'Data Entry'!H1940 - HLOOKUP('Data Entry'!I1940,'CST Norms'!$A$65:$K$75,8,FALSE) )/HLOOKUP('Data Entry'!I1940,'CST Norms'!$A$94:$K$104,8,FALSE)</f>
        <v>#N/A</v>
      </c>
      <c r="I1940">
        <f>'Data Entry'!$J1940</f>
        <v>0</v>
      </c>
      <c r="J1940" t="e">
        <f t="shared" si="181"/>
        <v>#N/A</v>
      </c>
      <c r="K1940" t="e">
        <f t="shared" si="182"/>
        <v>#N/A</v>
      </c>
      <c r="L1940" t="e">
        <f t="shared" si="183"/>
        <v>#N/A</v>
      </c>
      <c r="M1940" t="str">
        <f t="shared" si="184"/>
        <v>N/A</v>
      </c>
      <c r="N1940" t="str">
        <f t="shared" si="185"/>
        <v>N/A</v>
      </c>
      <c r="O1940" t="str">
        <f t="shared" si="186"/>
        <v>N/A</v>
      </c>
      <c r="S1940">
        <f>IF(OR(ISBLANK(B1940),ISBLANK(C1940),ISBLANK(D1940),ISBLANK(E1940),ISBLANK(F1940),ISBLANK('Data Entry'!G1940),ISBLANK('Data Entry'!H1940)),0,1)</f>
        <v>0</v>
      </c>
    </row>
    <row r="1941" spans="1:19" x14ac:dyDescent="0.25">
      <c r="A1941">
        <f>'Data Entry'!A1941</f>
        <v>0</v>
      </c>
      <c r="B1941">
        <f>'Data Entry'!B1941</f>
        <v>0</v>
      </c>
      <c r="C1941">
        <f>'Data Entry'!C1941</f>
        <v>0</v>
      </c>
      <c r="D1941">
        <f>'Data Entry'!D1941</f>
        <v>0</v>
      </c>
      <c r="E1941">
        <f>'Data Entry'!E1941</f>
        <v>0</v>
      </c>
      <c r="F1941">
        <f>'Data Entry'!F1941</f>
        <v>0</v>
      </c>
      <c r="G1941" t="e">
        <f>('Data Entry'!G1941-HLOOKUP('Data Entry'!I1941,'CST Norms'!$A$48:$K$62,I1941,FALSE))/HLOOKUP('Data Entry'!I1941,'CST Norms'!$A$77:$K$91,I1941,FALSE)</f>
        <v>#N/A</v>
      </c>
      <c r="H1941" t="e">
        <f>( 'Data Entry'!H1941 - HLOOKUP('Data Entry'!I1941,'CST Norms'!$A$65:$K$75,8,FALSE) )/HLOOKUP('Data Entry'!I1941,'CST Norms'!$A$94:$K$104,8,FALSE)</f>
        <v>#N/A</v>
      </c>
      <c r="I1941">
        <f>'Data Entry'!$J1941</f>
        <v>0</v>
      </c>
      <c r="J1941" t="e">
        <f t="shared" si="181"/>
        <v>#N/A</v>
      </c>
      <c r="K1941" t="e">
        <f t="shared" si="182"/>
        <v>#N/A</v>
      </c>
      <c r="L1941" t="e">
        <f t="shared" si="183"/>
        <v>#N/A</v>
      </c>
      <c r="M1941" t="str">
        <f t="shared" si="184"/>
        <v>N/A</v>
      </c>
      <c r="N1941" t="str">
        <f t="shared" si="185"/>
        <v>N/A</v>
      </c>
      <c r="O1941" t="str">
        <f t="shared" si="186"/>
        <v>N/A</v>
      </c>
      <c r="S1941">
        <f>IF(OR(ISBLANK(B1941),ISBLANK(C1941),ISBLANK(D1941),ISBLANK(E1941),ISBLANK(F1941),ISBLANK('Data Entry'!G1941),ISBLANK('Data Entry'!H1941)),0,1)</f>
        <v>0</v>
      </c>
    </row>
    <row r="1942" spans="1:19" x14ac:dyDescent="0.25">
      <c r="A1942">
        <f>'Data Entry'!A1942</f>
        <v>0</v>
      </c>
      <c r="B1942">
        <f>'Data Entry'!B1942</f>
        <v>0</v>
      </c>
      <c r="C1942">
        <f>'Data Entry'!C1942</f>
        <v>0</v>
      </c>
      <c r="D1942">
        <f>'Data Entry'!D1942</f>
        <v>0</v>
      </c>
      <c r="E1942">
        <f>'Data Entry'!E1942</f>
        <v>0</v>
      </c>
      <c r="F1942">
        <f>'Data Entry'!F1942</f>
        <v>0</v>
      </c>
      <c r="G1942" t="e">
        <f>('Data Entry'!G1942-HLOOKUP('Data Entry'!I1942,'CST Norms'!$A$48:$K$62,I1942,FALSE))/HLOOKUP('Data Entry'!I1942,'CST Norms'!$A$77:$K$91,I1942,FALSE)</f>
        <v>#N/A</v>
      </c>
      <c r="H1942" t="e">
        <f>( 'Data Entry'!H1942 - HLOOKUP('Data Entry'!I1942,'CST Norms'!$A$65:$K$75,8,FALSE) )/HLOOKUP('Data Entry'!I1942,'CST Norms'!$A$94:$K$104,8,FALSE)</f>
        <v>#N/A</v>
      </c>
      <c r="I1942">
        <f>'Data Entry'!$J1942</f>
        <v>0</v>
      </c>
      <c r="J1942" t="e">
        <f t="shared" si="181"/>
        <v>#N/A</v>
      </c>
      <c r="K1942" t="e">
        <f t="shared" si="182"/>
        <v>#N/A</v>
      </c>
      <c r="L1942" t="e">
        <f t="shared" si="183"/>
        <v>#N/A</v>
      </c>
      <c r="M1942" t="str">
        <f t="shared" si="184"/>
        <v>N/A</v>
      </c>
      <c r="N1942" t="str">
        <f t="shared" si="185"/>
        <v>N/A</v>
      </c>
      <c r="O1942" t="str">
        <f t="shared" si="186"/>
        <v>N/A</v>
      </c>
      <c r="S1942">
        <f>IF(OR(ISBLANK(B1942),ISBLANK(C1942),ISBLANK(D1942),ISBLANK(E1942),ISBLANK(F1942),ISBLANK('Data Entry'!G1942),ISBLANK('Data Entry'!H1942)),0,1)</f>
        <v>0</v>
      </c>
    </row>
    <row r="1943" spans="1:19" x14ac:dyDescent="0.25">
      <c r="A1943">
        <f>'Data Entry'!A1943</f>
        <v>0</v>
      </c>
      <c r="B1943">
        <f>'Data Entry'!B1943</f>
        <v>0</v>
      </c>
      <c r="C1943">
        <f>'Data Entry'!C1943</f>
        <v>0</v>
      </c>
      <c r="D1943">
        <f>'Data Entry'!D1943</f>
        <v>0</v>
      </c>
      <c r="E1943">
        <f>'Data Entry'!E1943</f>
        <v>0</v>
      </c>
      <c r="F1943">
        <f>'Data Entry'!F1943</f>
        <v>0</v>
      </c>
      <c r="G1943" t="e">
        <f>('Data Entry'!G1943-HLOOKUP('Data Entry'!I1943,'CST Norms'!$A$48:$K$62,I1943,FALSE))/HLOOKUP('Data Entry'!I1943,'CST Norms'!$A$77:$K$91,I1943,FALSE)</f>
        <v>#N/A</v>
      </c>
      <c r="H1943" t="e">
        <f>( 'Data Entry'!H1943 - HLOOKUP('Data Entry'!I1943,'CST Norms'!$A$65:$K$75,8,FALSE) )/HLOOKUP('Data Entry'!I1943,'CST Norms'!$A$94:$K$104,8,FALSE)</f>
        <v>#N/A</v>
      </c>
      <c r="I1943">
        <f>'Data Entry'!$J1943</f>
        <v>0</v>
      </c>
      <c r="J1943" t="e">
        <f t="shared" si="181"/>
        <v>#N/A</v>
      </c>
      <c r="K1943" t="e">
        <f t="shared" si="182"/>
        <v>#N/A</v>
      </c>
      <c r="L1943" t="e">
        <f t="shared" si="183"/>
        <v>#N/A</v>
      </c>
      <c r="M1943" t="str">
        <f t="shared" si="184"/>
        <v>N/A</v>
      </c>
      <c r="N1943" t="str">
        <f t="shared" si="185"/>
        <v>N/A</v>
      </c>
      <c r="O1943" t="str">
        <f t="shared" si="186"/>
        <v>N/A</v>
      </c>
      <c r="S1943">
        <f>IF(OR(ISBLANK(B1943),ISBLANK(C1943),ISBLANK(D1943),ISBLANK(E1943),ISBLANK(F1943),ISBLANK('Data Entry'!G1943),ISBLANK('Data Entry'!H1943)),0,1)</f>
        <v>0</v>
      </c>
    </row>
    <row r="1944" spans="1:19" x14ac:dyDescent="0.25">
      <c r="A1944">
        <f>'Data Entry'!A1944</f>
        <v>0</v>
      </c>
      <c r="B1944">
        <f>'Data Entry'!B1944</f>
        <v>0</v>
      </c>
      <c r="C1944">
        <f>'Data Entry'!C1944</f>
        <v>0</v>
      </c>
      <c r="D1944">
        <f>'Data Entry'!D1944</f>
        <v>0</v>
      </c>
      <c r="E1944">
        <f>'Data Entry'!E1944</f>
        <v>0</v>
      </c>
      <c r="F1944">
        <f>'Data Entry'!F1944</f>
        <v>0</v>
      </c>
      <c r="G1944" t="e">
        <f>('Data Entry'!G1944-HLOOKUP('Data Entry'!I1944,'CST Norms'!$A$48:$K$62,I1944,FALSE))/HLOOKUP('Data Entry'!I1944,'CST Norms'!$A$77:$K$91,I1944,FALSE)</f>
        <v>#N/A</v>
      </c>
      <c r="H1944" t="e">
        <f>( 'Data Entry'!H1944 - HLOOKUP('Data Entry'!I1944,'CST Norms'!$A$65:$K$75,8,FALSE) )/HLOOKUP('Data Entry'!I1944,'CST Norms'!$A$94:$K$104,8,FALSE)</f>
        <v>#N/A</v>
      </c>
      <c r="I1944">
        <f>'Data Entry'!$J1944</f>
        <v>0</v>
      </c>
      <c r="J1944" t="e">
        <f t="shared" si="181"/>
        <v>#N/A</v>
      </c>
      <c r="K1944" t="e">
        <f t="shared" si="182"/>
        <v>#N/A</v>
      </c>
      <c r="L1944" t="e">
        <f t="shared" si="183"/>
        <v>#N/A</v>
      </c>
      <c r="M1944" t="str">
        <f t="shared" si="184"/>
        <v>N/A</v>
      </c>
      <c r="N1944" t="str">
        <f t="shared" si="185"/>
        <v>N/A</v>
      </c>
      <c r="O1944" t="str">
        <f t="shared" si="186"/>
        <v>N/A</v>
      </c>
      <c r="S1944">
        <f>IF(OR(ISBLANK(B1944),ISBLANK(C1944),ISBLANK(D1944),ISBLANK(E1944),ISBLANK(F1944),ISBLANK('Data Entry'!G1944),ISBLANK('Data Entry'!H1944)),0,1)</f>
        <v>0</v>
      </c>
    </row>
    <row r="1945" spans="1:19" x14ac:dyDescent="0.25">
      <c r="A1945">
        <f>'Data Entry'!A1945</f>
        <v>0</v>
      </c>
      <c r="B1945">
        <f>'Data Entry'!B1945</f>
        <v>0</v>
      </c>
      <c r="C1945">
        <f>'Data Entry'!C1945</f>
        <v>0</v>
      </c>
      <c r="D1945">
        <f>'Data Entry'!D1945</f>
        <v>0</v>
      </c>
      <c r="E1945">
        <f>'Data Entry'!E1945</f>
        <v>0</v>
      </c>
      <c r="F1945">
        <f>'Data Entry'!F1945</f>
        <v>0</v>
      </c>
      <c r="G1945" t="e">
        <f>('Data Entry'!G1945-HLOOKUP('Data Entry'!I1945,'CST Norms'!$A$48:$K$62,I1945,FALSE))/HLOOKUP('Data Entry'!I1945,'CST Norms'!$A$77:$K$91,I1945,FALSE)</f>
        <v>#N/A</v>
      </c>
      <c r="H1945" t="e">
        <f>( 'Data Entry'!H1945 - HLOOKUP('Data Entry'!I1945,'CST Norms'!$A$65:$K$75,8,FALSE) )/HLOOKUP('Data Entry'!I1945,'CST Norms'!$A$94:$K$104,8,FALSE)</f>
        <v>#N/A</v>
      </c>
      <c r="I1945">
        <f>'Data Entry'!$J1945</f>
        <v>0</v>
      </c>
      <c r="J1945" t="e">
        <f t="shared" si="181"/>
        <v>#N/A</v>
      </c>
      <c r="K1945" t="e">
        <f t="shared" si="182"/>
        <v>#N/A</v>
      </c>
      <c r="L1945" t="e">
        <f t="shared" si="183"/>
        <v>#N/A</v>
      </c>
      <c r="M1945" t="str">
        <f t="shared" si="184"/>
        <v>N/A</v>
      </c>
      <c r="N1945" t="str">
        <f t="shared" si="185"/>
        <v>N/A</v>
      </c>
      <c r="O1945" t="str">
        <f t="shared" si="186"/>
        <v>N/A</v>
      </c>
      <c r="S1945">
        <f>IF(OR(ISBLANK(B1945),ISBLANK(C1945),ISBLANK(D1945),ISBLANK(E1945),ISBLANK(F1945),ISBLANK('Data Entry'!G1945),ISBLANK('Data Entry'!H1945)),0,1)</f>
        <v>0</v>
      </c>
    </row>
    <row r="1946" spans="1:19" x14ac:dyDescent="0.25">
      <c r="A1946">
        <f>'Data Entry'!A1946</f>
        <v>0</v>
      </c>
      <c r="B1946">
        <f>'Data Entry'!B1946</f>
        <v>0</v>
      </c>
      <c r="C1946">
        <f>'Data Entry'!C1946</f>
        <v>0</v>
      </c>
      <c r="D1946">
        <f>'Data Entry'!D1946</f>
        <v>0</v>
      </c>
      <c r="E1946">
        <f>'Data Entry'!E1946</f>
        <v>0</v>
      </c>
      <c r="F1946">
        <f>'Data Entry'!F1946</f>
        <v>0</v>
      </c>
      <c r="G1946" t="e">
        <f>('Data Entry'!G1946-HLOOKUP('Data Entry'!I1946,'CST Norms'!$A$48:$K$62,I1946,FALSE))/HLOOKUP('Data Entry'!I1946,'CST Norms'!$A$77:$K$91,I1946,FALSE)</f>
        <v>#N/A</v>
      </c>
      <c r="H1946" t="e">
        <f>( 'Data Entry'!H1946 - HLOOKUP('Data Entry'!I1946,'CST Norms'!$A$65:$K$75,8,FALSE) )/HLOOKUP('Data Entry'!I1946,'CST Norms'!$A$94:$K$104,8,FALSE)</f>
        <v>#N/A</v>
      </c>
      <c r="I1946">
        <f>'Data Entry'!$J1946</f>
        <v>0</v>
      </c>
      <c r="J1946" t="e">
        <f t="shared" si="181"/>
        <v>#N/A</v>
      </c>
      <c r="K1946" t="e">
        <f t="shared" si="182"/>
        <v>#N/A</v>
      </c>
      <c r="L1946" t="e">
        <f t="shared" si="183"/>
        <v>#N/A</v>
      </c>
      <c r="M1946" t="str">
        <f t="shared" si="184"/>
        <v>N/A</v>
      </c>
      <c r="N1946" t="str">
        <f t="shared" si="185"/>
        <v>N/A</v>
      </c>
      <c r="O1946" t="str">
        <f t="shared" si="186"/>
        <v>N/A</v>
      </c>
      <c r="S1946">
        <f>IF(OR(ISBLANK(B1946),ISBLANK(C1946),ISBLANK(D1946),ISBLANK(E1946),ISBLANK(F1946),ISBLANK('Data Entry'!G1946),ISBLANK('Data Entry'!H1946)),0,1)</f>
        <v>0</v>
      </c>
    </row>
    <row r="1947" spans="1:19" x14ac:dyDescent="0.25">
      <c r="A1947">
        <f>'Data Entry'!A1947</f>
        <v>0</v>
      </c>
      <c r="B1947">
        <f>'Data Entry'!B1947</f>
        <v>0</v>
      </c>
      <c r="C1947">
        <f>'Data Entry'!C1947</f>
        <v>0</v>
      </c>
      <c r="D1947">
        <f>'Data Entry'!D1947</f>
        <v>0</v>
      </c>
      <c r="E1947">
        <f>'Data Entry'!E1947</f>
        <v>0</v>
      </c>
      <c r="F1947">
        <f>'Data Entry'!F1947</f>
        <v>0</v>
      </c>
      <c r="G1947" t="e">
        <f>('Data Entry'!G1947-HLOOKUP('Data Entry'!I1947,'CST Norms'!$A$48:$K$62,I1947,FALSE))/HLOOKUP('Data Entry'!I1947,'CST Norms'!$A$77:$K$91,I1947,FALSE)</f>
        <v>#N/A</v>
      </c>
      <c r="H1947" t="e">
        <f>( 'Data Entry'!H1947 - HLOOKUP('Data Entry'!I1947,'CST Norms'!$A$65:$K$75,8,FALSE) )/HLOOKUP('Data Entry'!I1947,'CST Norms'!$A$94:$K$104,8,FALSE)</f>
        <v>#N/A</v>
      </c>
      <c r="I1947">
        <f>'Data Entry'!$J1947</f>
        <v>0</v>
      </c>
      <c r="J1947" t="e">
        <f t="shared" si="181"/>
        <v>#N/A</v>
      </c>
      <c r="K1947" t="e">
        <f t="shared" si="182"/>
        <v>#N/A</v>
      </c>
      <c r="L1947" t="e">
        <f t="shared" si="183"/>
        <v>#N/A</v>
      </c>
      <c r="M1947" t="str">
        <f t="shared" si="184"/>
        <v>N/A</v>
      </c>
      <c r="N1947" t="str">
        <f t="shared" si="185"/>
        <v>N/A</v>
      </c>
      <c r="O1947" t="str">
        <f t="shared" si="186"/>
        <v>N/A</v>
      </c>
      <c r="S1947">
        <f>IF(OR(ISBLANK(B1947),ISBLANK(C1947),ISBLANK(D1947),ISBLANK(E1947),ISBLANK(F1947),ISBLANK('Data Entry'!G1947),ISBLANK('Data Entry'!H1947)),0,1)</f>
        <v>0</v>
      </c>
    </row>
    <row r="1948" spans="1:19" x14ac:dyDescent="0.25">
      <c r="A1948">
        <f>'Data Entry'!A1948</f>
        <v>0</v>
      </c>
      <c r="B1948">
        <f>'Data Entry'!B1948</f>
        <v>0</v>
      </c>
      <c r="C1948">
        <f>'Data Entry'!C1948</f>
        <v>0</v>
      </c>
      <c r="D1948">
        <f>'Data Entry'!D1948</f>
        <v>0</v>
      </c>
      <c r="E1948">
        <f>'Data Entry'!E1948</f>
        <v>0</v>
      </c>
      <c r="F1948">
        <f>'Data Entry'!F1948</f>
        <v>0</v>
      </c>
      <c r="G1948" t="e">
        <f>('Data Entry'!G1948-HLOOKUP('Data Entry'!I1948,'CST Norms'!$A$48:$K$62,I1948,FALSE))/HLOOKUP('Data Entry'!I1948,'CST Norms'!$A$77:$K$91,I1948,FALSE)</f>
        <v>#N/A</v>
      </c>
      <c r="H1948" t="e">
        <f>( 'Data Entry'!H1948 - HLOOKUP('Data Entry'!I1948,'CST Norms'!$A$65:$K$75,8,FALSE) )/HLOOKUP('Data Entry'!I1948,'CST Norms'!$A$94:$K$104,8,FALSE)</f>
        <v>#N/A</v>
      </c>
      <c r="I1948">
        <f>'Data Entry'!$J1948</f>
        <v>0</v>
      </c>
      <c r="J1948" t="e">
        <f t="shared" si="181"/>
        <v>#N/A</v>
      </c>
      <c r="K1948" t="e">
        <f t="shared" si="182"/>
        <v>#N/A</v>
      </c>
      <c r="L1948" t="e">
        <f t="shared" si="183"/>
        <v>#N/A</v>
      </c>
      <c r="M1948" t="str">
        <f t="shared" si="184"/>
        <v>N/A</v>
      </c>
      <c r="N1948" t="str">
        <f t="shared" si="185"/>
        <v>N/A</v>
      </c>
      <c r="O1948" t="str">
        <f t="shared" si="186"/>
        <v>N/A</v>
      </c>
      <c r="S1948">
        <f>IF(OR(ISBLANK(B1948),ISBLANK(C1948),ISBLANK(D1948),ISBLANK(E1948),ISBLANK(F1948),ISBLANK('Data Entry'!G1948),ISBLANK('Data Entry'!H1948)),0,1)</f>
        <v>0</v>
      </c>
    </row>
    <row r="1949" spans="1:19" x14ac:dyDescent="0.25">
      <c r="A1949">
        <f>'Data Entry'!A1949</f>
        <v>0</v>
      </c>
      <c r="B1949">
        <f>'Data Entry'!B1949</f>
        <v>0</v>
      </c>
      <c r="C1949">
        <f>'Data Entry'!C1949</f>
        <v>0</v>
      </c>
      <c r="D1949">
        <f>'Data Entry'!D1949</f>
        <v>0</v>
      </c>
      <c r="E1949">
        <f>'Data Entry'!E1949</f>
        <v>0</v>
      </c>
      <c r="F1949">
        <f>'Data Entry'!F1949</f>
        <v>0</v>
      </c>
      <c r="G1949" t="e">
        <f>('Data Entry'!G1949-HLOOKUP('Data Entry'!I1949,'CST Norms'!$A$48:$K$62,I1949,FALSE))/HLOOKUP('Data Entry'!I1949,'CST Norms'!$A$77:$K$91,I1949,FALSE)</f>
        <v>#N/A</v>
      </c>
      <c r="H1949" t="e">
        <f>( 'Data Entry'!H1949 - HLOOKUP('Data Entry'!I1949,'CST Norms'!$A$65:$K$75,8,FALSE) )/HLOOKUP('Data Entry'!I1949,'CST Norms'!$A$94:$K$104,8,FALSE)</f>
        <v>#N/A</v>
      </c>
      <c r="I1949">
        <f>'Data Entry'!$J1949</f>
        <v>0</v>
      </c>
      <c r="J1949" t="e">
        <f t="shared" si="181"/>
        <v>#N/A</v>
      </c>
      <c r="K1949" t="e">
        <f t="shared" si="182"/>
        <v>#N/A</v>
      </c>
      <c r="L1949" t="e">
        <f t="shared" si="183"/>
        <v>#N/A</v>
      </c>
      <c r="M1949" t="str">
        <f t="shared" si="184"/>
        <v>N/A</v>
      </c>
      <c r="N1949" t="str">
        <f t="shared" si="185"/>
        <v>N/A</v>
      </c>
      <c r="O1949" t="str">
        <f t="shared" si="186"/>
        <v>N/A</v>
      </c>
      <c r="S1949">
        <f>IF(OR(ISBLANK(B1949),ISBLANK(C1949),ISBLANK(D1949),ISBLANK(E1949),ISBLANK(F1949),ISBLANK('Data Entry'!G1949),ISBLANK('Data Entry'!H1949)),0,1)</f>
        <v>0</v>
      </c>
    </row>
    <row r="1950" spans="1:19" x14ac:dyDescent="0.25">
      <c r="A1950">
        <f>'Data Entry'!A1950</f>
        <v>0</v>
      </c>
      <c r="B1950">
        <f>'Data Entry'!B1950</f>
        <v>0</v>
      </c>
      <c r="C1950">
        <f>'Data Entry'!C1950</f>
        <v>0</v>
      </c>
      <c r="D1950">
        <f>'Data Entry'!D1950</f>
        <v>0</v>
      </c>
      <c r="E1950">
        <f>'Data Entry'!E1950</f>
        <v>0</v>
      </c>
      <c r="F1950">
        <f>'Data Entry'!F1950</f>
        <v>0</v>
      </c>
      <c r="G1950" t="e">
        <f>('Data Entry'!G1950-HLOOKUP('Data Entry'!I1950,'CST Norms'!$A$48:$K$62,I1950,FALSE))/HLOOKUP('Data Entry'!I1950,'CST Norms'!$A$77:$K$91,I1950,FALSE)</f>
        <v>#N/A</v>
      </c>
      <c r="H1950" t="e">
        <f>( 'Data Entry'!H1950 - HLOOKUP('Data Entry'!I1950,'CST Norms'!$A$65:$K$75,8,FALSE) )/HLOOKUP('Data Entry'!I1950,'CST Norms'!$A$94:$K$104,8,FALSE)</f>
        <v>#N/A</v>
      </c>
      <c r="I1950">
        <f>'Data Entry'!$J1950</f>
        <v>0</v>
      </c>
      <c r="J1950" t="e">
        <f t="shared" si="181"/>
        <v>#N/A</v>
      </c>
      <c r="K1950" t="e">
        <f t="shared" si="182"/>
        <v>#N/A</v>
      </c>
      <c r="L1950" t="e">
        <f t="shared" si="183"/>
        <v>#N/A</v>
      </c>
      <c r="M1950" t="str">
        <f t="shared" si="184"/>
        <v>N/A</v>
      </c>
      <c r="N1950" t="str">
        <f t="shared" si="185"/>
        <v>N/A</v>
      </c>
      <c r="O1950" t="str">
        <f t="shared" si="186"/>
        <v>N/A</v>
      </c>
      <c r="S1950">
        <f>IF(OR(ISBLANK(B1950),ISBLANK(C1950),ISBLANK(D1950),ISBLANK(E1950),ISBLANK(F1950),ISBLANK('Data Entry'!G1950),ISBLANK('Data Entry'!H1950)),0,1)</f>
        <v>0</v>
      </c>
    </row>
    <row r="1951" spans="1:19" x14ac:dyDescent="0.25">
      <c r="A1951">
        <f>'Data Entry'!A1951</f>
        <v>0</v>
      </c>
      <c r="B1951">
        <f>'Data Entry'!B1951</f>
        <v>0</v>
      </c>
      <c r="C1951">
        <f>'Data Entry'!C1951</f>
        <v>0</v>
      </c>
      <c r="D1951">
        <f>'Data Entry'!D1951</f>
        <v>0</v>
      </c>
      <c r="E1951">
        <f>'Data Entry'!E1951</f>
        <v>0</v>
      </c>
      <c r="F1951">
        <f>'Data Entry'!F1951</f>
        <v>0</v>
      </c>
      <c r="G1951" t="e">
        <f>('Data Entry'!G1951-HLOOKUP('Data Entry'!I1951,'CST Norms'!$A$48:$K$62,I1951,FALSE))/HLOOKUP('Data Entry'!I1951,'CST Norms'!$A$77:$K$91,I1951,FALSE)</f>
        <v>#N/A</v>
      </c>
      <c r="H1951" t="e">
        <f>( 'Data Entry'!H1951 - HLOOKUP('Data Entry'!I1951,'CST Norms'!$A$65:$K$75,8,FALSE) )/HLOOKUP('Data Entry'!I1951,'CST Norms'!$A$94:$K$104,8,FALSE)</f>
        <v>#N/A</v>
      </c>
      <c r="I1951">
        <f>'Data Entry'!$J1951</f>
        <v>0</v>
      </c>
      <c r="J1951" t="e">
        <f t="shared" si="181"/>
        <v>#N/A</v>
      </c>
      <c r="K1951" t="e">
        <f t="shared" si="182"/>
        <v>#N/A</v>
      </c>
      <c r="L1951" t="e">
        <f t="shared" si="183"/>
        <v>#N/A</v>
      </c>
      <c r="M1951" t="str">
        <f t="shared" si="184"/>
        <v>N/A</v>
      </c>
      <c r="N1951" t="str">
        <f t="shared" si="185"/>
        <v>N/A</v>
      </c>
      <c r="O1951" t="str">
        <f t="shared" si="186"/>
        <v>N/A</v>
      </c>
      <c r="S1951">
        <f>IF(OR(ISBLANK(B1951),ISBLANK(C1951),ISBLANK(D1951),ISBLANK(E1951),ISBLANK(F1951),ISBLANK('Data Entry'!G1951),ISBLANK('Data Entry'!H1951)),0,1)</f>
        <v>0</v>
      </c>
    </row>
    <row r="1952" spans="1:19" x14ac:dyDescent="0.25">
      <c r="A1952">
        <f>'Data Entry'!A1952</f>
        <v>0</v>
      </c>
      <c r="B1952">
        <f>'Data Entry'!B1952</f>
        <v>0</v>
      </c>
      <c r="C1952">
        <f>'Data Entry'!C1952</f>
        <v>0</v>
      </c>
      <c r="D1952">
        <f>'Data Entry'!D1952</f>
        <v>0</v>
      </c>
      <c r="E1952">
        <f>'Data Entry'!E1952</f>
        <v>0</v>
      </c>
      <c r="F1952">
        <f>'Data Entry'!F1952</f>
        <v>0</v>
      </c>
      <c r="G1952" t="e">
        <f>('Data Entry'!G1952-HLOOKUP('Data Entry'!I1952,'CST Norms'!$A$48:$K$62,I1952,FALSE))/HLOOKUP('Data Entry'!I1952,'CST Norms'!$A$77:$K$91,I1952,FALSE)</f>
        <v>#N/A</v>
      </c>
      <c r="H1952" t="e">
        <f>( 'Data Entry'!H1952 - HLOOKUP('Data Entry'!I1952,'CST Norms'!$A$65:$K$75,8,FALSE) )/HLOOKUP('Data Entry'!I1952,'CST Norms'!$A$94:$K$104,8,FALSE)</f>
        <v>#N/A</v>
      </c>
      <c r="I1952">
        <f>'Data Entry'!$J1952</f>
        <v>0</v>
      </c>
      <c r="J1952" t="e">
        <f t="shared" si="181"/>
        <v>#N/A</v>
      </c>
      <c r="K1952" t="e">
        <f t="shared" si="182"/>
        <v>#N/A</v>
      </c>
      <c r="L1952" t="e">
        <f t="shared" si="183"/>
        <v>#N/A</v>
      </c>
      <c r="M1952" t="str">
        <f t="shared" si="184"/>
        <v>N/A</v>
      </c>
      <c r="N1952" t="str">
        <f t="shared" si="185"/>
        <v>N/A</v>
      </c>
      <c r="O1952" t="str">
        <f t="shared" si="186"/>
        <v>N/A</v>
      </c>
      <c r="S1952">
        <f>IF(OR(ISBLANK(B1952),ISBLANK(C1952),ISBLANK(D1952),ISBLANK(E1952),ISBLANK(F1952),ISBLANK('Data Entry'!G1952),ISBLANK('Data Entry'!H1952)),0,1)</f>
        <v>0</v>
      </c>
    </row>
    <row r="1953" spans="1:19" x14ac:dyDescent="0.25">
      <c r="A1953">
        <f>'Data Entry'!A1953</f>
        <v>0</v>
      </c>
      <c r="B1953">
        <f>'Data Entry'!B1953</f>
        <v>0</v>
      </c>
      <c r="C1953">
        <f>'Data Entry'!C1953</f>
        <v>0</v>
      </c>
      <c r="D1953">
        <f>'Data Entry'!D1953</f>
        <v>0</v>
      </c>
      <c r="E1953">
        <f>'Data Entry'!E1953</f>
        <v>0</v>
      </c>
      <c r="F1953">
        <f>'Data Entry'!F1953</f>
        <v>0</v>
      </c>
      <c r="G1953" t="e">
        <f>('Data Entry'!G1953-HLOOKUP('Data Entry'!I1953,'CST Norms'!$A$48:$K$62,I1953,FALSE))/HLOOKUP('Data Entry'!I1953,'CST Norms'!$A$77:$K$91,I1953,FALSE)</f>
        <v>#N/A</v>
      </c>
      <c r="H1953" t="e">
        <f>( 'Data Entry'!H1953 - HLOOKUP('Data Entry'!I1953,'CST Norms'!$A$65:$K$75,8,FALSE) )/HLOOKUP('Data Entry'!I1953,'CST Norms'!$A$94:$K$104,8,FALSE)</f>
        <v>#N/A</v>
      </c>
      <c r="I1953">
        <f>'Data Entry'!$J1953</f>
        <v>0</v>
      </c>
      <c r="J1953" t="e">
        <f t="shared" si="181"/>
        <v>#N/A</v>
      </c>
      <c r="K1953" t="e">
        <f t="shared" si="182"/>
        <v>#N/A</v>
      </c>
      <c r="L1953" t="e">
        <f t="shared" si="183"/>
        <v>#N/A</v>
      </c>
      <c r="M1953" t="str">
        <f t="shared" si="184"/>
        <v>N/A</v>
      </c>
      <c r="N1953" t="str">
        <f t="shared" si="185"/>
        <v>N/A</v>
      </c>
      <c r="O1953" t="str">
        <f t="shared" si="186"/>
        <v>N/A</v>
      </c>
      <c r="S1953">
        <f>IF(OR(ISBLANK(B1953),ISBLANK(C1953),ISBLANK(D1953),ISBLANK(E1953),ISBLANK(F1953),ISBLANK('Data Entry'!G1953),ISBLANK('Data Entry'!H1953)),0,1)</f>
        <v>0</v>
      </c>
    </row>
    <row r="1954" spans="1:19" x14ac:dyDescent="0.25">
      <c r="A1954">
        <f>'Data Entry'!A1954</f>
        <v>0</v>
      </c>
      <c r="B1954">
        <f>'Data Entry'!B1954</f>
        <v>0</v>
      </c>
      <c r="C1954">
        <f>'Data Entry'!C1954</f>
        <v>0</v>
      </c>
      <c r="D1954">
        <f>'Data Entry'!D1954</f>
        <v>0</v>
      </c>
      <c r="E1954">
        <f>'Data Entry'!E1954</f>
        <v>0</v>
      </c>
      <c r="F1954">
        <f>'Data Entry'!F1954</f>
        <v>0</v>
      </c>
      <c r="G1954" t="e">
        <f>('Data Entry'!G1954-HLOOKUP('Data Entry'!I1954,'CST Norms'!$A$48:$K$62,I1954,FALSE))/HLOOKUP('Data Entry'!I1954,'CST Norms'!$A$77:$K$91,I1954,FALSE)</f>
        <v>#N/A</v>
      </c>
      <c r="H1954" t="e">
        <f>( 'Data Entry'!H1954 - HLOOKUP('Data Entry'!I1954,'CST Norms'!$A$65:$K$75,8,FALSE) )/HLOOKUP('Data Entry'!I1954,'CST Norms'!$A$94:$K$104,8,FALSE)</f>
        <v>#N/A</v>
      </c>
      <c r="I1954">
        <f>'Data Entry'!$J1954</f>
        <v>0</v>
      </c>
      <c r="J1954" t="e">
        <f t="shared" si="181"/>
        <v>#N/A</v>
      </c>
      <c r="K1954" t="e">
        <f t="shared" si="182"/>
        <v>#N/A</v>
      </c>
      <c r="L1954" t="e">
        <f t="shared" si="183"/>
        <v>#N/A</v>
      </c>
      <c r="M1954" t="str">
        <f t="shared" si="184"/>
        <v>N/A</v>
      </c>
      <c r="N1954" t="str">
        <f t="shared" si="185"/>
        <v>N/A</v>
      </c>
      <c r="O1954" t="str">
        <f t="shared" si="186"/>
        <v>N/A</v>
      </c>
      <c r="S1954">
        <f>IF(OR(ISBLANK(B1954),ISBLANK(C1954),ISBLANK(D1954),ISBLANK(E1954),ISBLANK(F1954),ISBLANK('Data Entry'!G1954),ISBLANK('Data Entry'!H1954)),0,1)</f>
        <v>0</v>
      </c>
    </row>
    <row r="1955" spans="1:19" x14ac:dyDescent="0.25">
      <c r="A1955">
        <f>'Data Entry'!A1955</f>
        <v>0</v>
      </c>
      <c r="B1955">
        <f>'Data Entry'!B1955</f>
        <v>0</v>
      </c>
      <c r="C1955">
        <f>'Data Entry'!C1955</f>
        <v>0</v>
      </c>
      <c r="D1955">
        <f>'Data Entry'!D1955</f>
        <v>0</v>
      </c>
      <c r="E1955">
        <f>'Data Entry'!E1955</f>
        <v>0</v>
      </c>
      <c r="F1955">
        <f>'Data Entry'!F1955</f>
        <v>0</v>
      </c>
      <c r="G1955" t="e">
        <f>('Data Entry'!G1955-HLOOKUP('Data Entry'!I1955,'CST Norms'!$A$48:$K$62,I1955,FALSE))/HLOOKUP('Data Entry'!I1955,'CST Norms'!$A$77:$K$91,I1955,FALSE)</f>
        <v>#N/A</v>
      </c>
      <c r="H1955" t="e">
        <f>( 'Data Entry'!H1955 - HLOOKUP('Data Entry'!I1955,'CST Norms'!$A$65:$K$75,8,FALSE) )/HLOOKUP('Data Entry'!I1955,'CST Norms'!$A$94:$K$104,8,FALSE)</f>
        <v>#N/A</v>
      </c>
      <c r="I1955">
        <f>'Data Entry'!$J1955</f>
        <v>0</v>
      </c>
      <c r="J1955" t="e">
        <f t="shared" si="181"/>
        <v>#N/A</v>
      </c>
      <c r="K1955" t="e">
        <f t="shared" si="182"/>
        <v>#N/A</v>
      </c>
      <c r="L1955" t="e">
        <f t="shared" si="183"/>
        <v>#N/A</v>
      </c>
      <c r="M1955" t="str">
        <f t="shared" si="184"/>
        <v>N/A</v>
      </c>
      <c r="N1955" t="str">
        <f t="shared" si="185"/>
        <v>N/A</v>
      </c>
      <c r="O1955" t="str">
        <f t="shared" si="186"/>
        <v>N/A</v>
      </c>
      <c r="S1955">
        <f>IF(OR(ISBLANK(B1955),ISBLANK(C1955),ISBLANK(D1955),ISBLANK(E1955),ISBLANK(F1955),ISBLANK('Data Entry'!G1955),ISBLANK('Data Entry'!H1955)),0,1)</f>
        <v>0</v>
      </c>
    </row>
    <row r="1956" spans="1:19" x14ac:dyDescent="0.25">
      <c r="A1956">
        <f>'Data Entry'!A1956</f>
        <v>0</v>
      </c>
      <c r="B1956">
        <f>'Data Entry'!B1956</f>
        <v>0</v>
      </c>
      <c r="C1956">
        <f>'Data Entry'!C1956</f>
        <v>0</v>
      </c>
      <c r="D1956">
        <f>'Data Entry'!D1956</f>
        <v>0</v>
      </c>
      <c r="E1956">
        <f>'Data Entry'!E1956</f>
        <v>0</v>
      </c>
      <c r="F1956">
        <f>'Data Entry'!F1956</f>
        <v>0</v>
      </c>
      <c r="G1956" t="e">
        <f>('Data Entry'!G1956-HLOOKUP('Data Entry'!I1956,'CST Norms'!$A$48:$K$62,I1956,FALSE))/HLOOKUP('Data Entry'!I1956,'CST Norms'!$A$77:$K$91,I1956,FALSE)</f>
        <v>#N/A</v>
      </c>
      <c r="H1956" t="e">
        <f>( 'Data Entry'!H1956 - HLOOKUP('Data Entry'!I1956,'CST Norms'!$A$65:$K$75,8,FALSE) )/HLOOKUP('Data Entry'!I1956,'CST Norms'!$A$94:$K$104,8,FALSE)</f>
        <v>#N/A</v>
      </c>
      <c r="I1956">
        <f>'Data Entry'!$J1956</f>
        <v>0</v>
      </c>
      <c r="J1956" t="e">
        <f t="shared" si="181"/>
        <v>#N/A</v>
      </c>
      <c r="K1956" t="e">
        <f t="shared" si="182"/>
        <v>#N/A</v>
      </c>
      <c r="L1956" t="e">
        <f t="shared" si="183"/>
        <v>#N/A</v>
      </c>
      <c r="M1956" t="str">
        <f t="shared" si="184"/>
        <v>N/A</v>
      </c>
      <c r="N1956" t="str">
        <f t="shared" si="185"/>
        <v>N/A</v>
      </c>
      <c r="O1956" t="str">
        <f t="shared" si="186"/>
        <v>N/A</v>
      </c>
      <c r="S1956">
        <f>IF(OR(ISBLANK(B1956),ISBLANK(C1956),ISBLANK(D1956),ISBLANK(E1956),ISBLANK(F1956),ISBLANK('Data Entry'!G1956),ISBLANK('Data Entry'!H1956)),0,1)</f>
        <v>0</v>
      </c>
    </row>
    <row r="1957" spans="1:19" x14ac:dyDescent="0.25">
      <c r="A1957">
        <f>'Data Entry'!A1957</f>
        <v>0</v>
      </c>
      <c r="B1957">
        <f>'Data Entry'!B1957</f>
        <v>0</v>
      </c>
      <c r="C1957">
        <f>'Data Entry'!C1957</f>
        <v>0</v>
      </c>
      <c r="D1957">
        <f>'Data Entry'!D1957</f>
        <v>0</v>
      </c>
      <c r="E1957">
        <f>'Data Entry'!E1957</f>
        <v>0</v>
      </c>
      <c r="F1957">
        <f>'Data Entry'!F1957</f>
        <v>0</v>
      </c>
      <c r="G1957" t="e">
        <f>('Data Entry'!G1957-HLOOKUP('Data Entry'!I1957,'CST Norms'!$A$48:$K$62,I1957,FALSE))/HLOOKUP('Data Entry'!I1957,'CST Norms'!$A$77:$K$91,I1957,FALSE)</f>
        <v>#N/A</v>
      </c>
      <c r="H1957" t="e">
        <f>( 'Data Entry'!H1957 - HLOOKUP('Data Entry'!I1957,'CST Norms'!$A$65:$K$75,8,FALSE) )/HLOOKUP('Data Entry'!I1957,'CST Norms'!$A$94:$K$104,8,FALSE)</f>
        <v>#N/A</v>
      </c>
      <c r="I1957">
        <f>'Data Entry'!$J1957</f>
        <v>0</v>
      </c>
      <c r="J1957" t="e">
        <f t="shared" si="181"/>
        <v>#N/A</v>
      </c>
      <c r="K1957" t="e">
        <f t="shared" si="182"/>
        <v>#N/A</v>
      </c>
      <c r="L1957" t="e">
        <f t="shared" si="183"/>
        <v>#N/A</v>
      </c>
      <c r="M1957" t="str">
        <f t="shared" si="184"/>
        <v>N/A</v>
      </c>
      <c r="N1957" t="str">
        <f t="shared" si="185"/>
        <v>N/A</v>
      </c>
      <c r="O1957" t="str">
        <f t="shared" si="186"/>
        <v>N/A</v>
      </c>
      <c r="S1957">
        <f>IF(OR(ISBLANK(B1957),ISBLANK(C1957),ISBLANK(D1957),ISBLANK(E1957),ISBLANK(F1957),ISBLANK('Data Entry'!G1957),ISBLANK('Data Entry'!H1957)),0,1)</f>
        <v>0</v>
      </c>
    </row>
    <row r="1958" spans="1:19" x14ac:dyDescent="0.25">
      <c r="A1958">
        <f>'Data Entry'!A1958</f>
        <v>0</v>
      </c>
      <c r="B1958">
        <f>'Data Entry'!B1958</f>
        <v>0</v>
      </c>
      <c r="C1958">
        <f>'Data Entry'!C1958</f>
        <v>0</v>
      </c>
      <c r="D1958">
        <f>'Data Entry'!D1958</f>
        <v>0</v>
      </c>
      <c r="E1958">
        <f>'Data Entry'!E1958</f>
        <v>0</v>
      </c>
      <c r="F1958">
        <f>'Data Entry'!F1958</f>
        <v>0</v>
      </c>
      <c r="G1958" t="e">
        <f>('Data Entry'!G1958-HLOOKUP('Data Entry'!I1958,'CST Norms'!$A$48:$K$62,I1958,FALSE))/HLOOKUP('Data Entry'!I1958,'CST Norms'!$A$77:$K$91,I1958,FALSE)</f>
        <v>#N/A</v>
      </c>
      <c r="H1958" t="e">
        <f>( 'Data Entry'!H1958 - HLOOKUP('Data Entry'!I1958,'CST Norms'!$A$65:$K$75,8,FALSE) )/HLOOKUP('Data Entry'!I1958,'CST Norms'!$A$94:$K$104,8,FALSE)</f>
        <v>#N/A</v>
      </c>
      <c r="I1958">
        <f>'Data Entry'!$J1958</f>
        <v>0</v>
      </c>
      <c r="J1958" t="e">
        <f t="shared" si="181"/>
        <v>#N/A</v>
      </c>
      <c r="K1958" t="e">
        <f t="shared" si="182"/>
        <v>#N/A</v>
      </c>
      <c r="L1958" t="e">
        <f t="shared" si="183"/>
        <v>#N/A</v>
      </c>
      <c r="M1958" t="str">
        <f t="shared" si="184"/>
        <v>N/A</v>
      </c>
      <c r="N1958" t="str">
        <f t="shared" si="185"/>
        <v>N/A</v>
      </c>
      <c r="O1958" t="str">
        <f t="shared" si="186"/>
        <v>N/A</v>
      </c>
      <c r="S1958">
        <f>IF(OR(ISBLANK(B1958),ISBLANK(C1958),ISBLANK(D1958),ISBLANK(E1958),ISBLANK(F1958),ISBLANK('Data Entry'!G1958),ISBLANK('Data Entry'!H1958)),0,1)</f>
        <v>0</v>
      </c>
    </row>
    <row r="1959" spans="1:19" x14ac:dyDescent="0.25">
      <c r="A1959">
        <f>'Data Entry'!A1959</f>
        <v>0</v>
      </c>
      <c r="B1959">
        <f>'Data Entry'!B1959</f>
        <v>0</v>
      </c>
      <c r="C1959">
        <f>'Data Entry'!C1959</f>
        <v>0</v>
      </c>
      <c r="D1959">
        <f>'Data Entry'!D1959</f>
        <v>0</v>
      </c>
      <c r="E1959">
        <f>'Data Entry'!E1959</f>
        <v>0</v>
      </c>
      <c r="F1959">
        <f>'Data Entry'!F1959</f>
        <v>0</v>
      </c>
      <c r="G1959" t="e">
        <f>('Data Entry'!G1959-HLOOKUP('Data Entry'!I1959,'CST Norms'!$A$48:$K$62,I1959,FALSE))/HLOOKUP('Data Entry'!I1959,'CST Norms'!$A$77:$K$91,I1959,FALSE)</f>
        <v>#N/A</v>
      </c>
      <c r="H1959" t="e">
        <f>( 'Data Entry'!H1959 - HLOOKUP('Data Entry'!I1959,'CST Norms'!$A$65:$K$75,8,FALSE) )/HLOOKUP('Data Entry'!I1959,'CST Norms'!$A$94:$K$104,8,FALSE)</f>
        <v>#N/A</v>
      </c>
      <c r="I1959">
        <f>'Data Entry'!$J1959</f>
        <v>0</v>
      </c>
      <c r="J1959" t="e">
        <f t="shared" si="181"/>
        <v>#N/A</v>
      </c>
      <c r="K1959" t="e">
        <f t="shared" si="182"/>
        <v>#N/A</v>
      </c>
      <c r="L1959" t="e">
        <f t="shared" si="183"/>
        <v>#N/A</v>
      </c>
      <c r="M1959" t="str">
        <f t="shared" si="184"/>
        <v>N/A</v>
      </c>
      <c r="N1959" t="str">
        <f t="shared" si="185"/>
        <v>N/A</v>
      </c>
      <c r="O1959" t="str">
        <f t="shared" si="186"/>
        <v>N/A</v>
      </c>
      <c r="S1959">
        <f>IF(OR(ISBLANK(B1959),ISBLANK(C1959),ISBLANK(D1959),ISBLANK(E1959),ISBLANK(F1959),ISBLANK('Data Entry'!G1959),ISBLANK('Data Entry'!H1959)),0,1)</f>
        <v>0</v>
      </c>
    </row>
    <row r="1960" spans="1:19" x14ac:dyDescent="0.25">
      <c r="A1960">
        <f>'Data Entry'!A1960</f>
        <v>0</v>
      </c>
      <c r="B1960">
        <f>'Data Entry'!B1960</f>
        <v>0</v>
      </c>
      <c r="C1960">
        <f>'Data Entry'!C1960</f>
        <v>0</v>
      </c>
      <c r="D1960">
        <f>'Data Entry'!D1960</f>
        <v>0</v>
      </c>
      <c r="E1960">
        <f>'Data Entry'!E1960</f>
        <v>0</v>
      </c>
      <c r="F1960">
        <f>'Data Entry'!F1960</f>
        <v>0</v>
      </c>
      <c r="G1960" t="e">
        <f>('Data Entry'!G1960-HLOOKUP('Data Entry'!I1960,'CST Norms'!$A$48:$K$62,I1960,FALSE))/HLOOKUP('Data Entry'!I1960,'CST Norms'!$A$77:$K$91,I1960,FALSE)</f>
        <v>#N/A</v>
      </c>
      <c r="H1960" t="e">
        <f>( 'Data Entry'!H1960 - HLOOKUP('Data Entry'!I1960,'CST Norms'!$A$65:$K$75,8,FALSE) )/HLOOKUP('Data Entry'!I1960,'CST Norms'!$A$94:$K$104,8,FALSE)</f>
        <v>#N/A</v>
      </c>
      <c r="I1960">
        <f>'Data Entry'!$J1960</f>
        <v>0</v>
      </c>
      <c r="J1960" t="e">
        <f t="shared" si="181"/>
        <v>#N/A</v>
      </c>
      <c r="K1960" t="e">
        <f t="shared" si="182"/>
        <v>#N/A</v>
      </c>
      <c r="L1960" t="e">
        <f t="shared" si="183"/>
        <v>#N/A</v>
      </c>
      <c r="M1960" t="str">
        <f t="shared" si="184"/>
        <v>N/A</v>
      </c>
      <c r="N1960" t="str">
        <f t="shared" si="185"/>
        <v>N/A</v>
      </c>
      <c r="O1960" t="str">
        <f t="shared" si="186"/>
        <v>N/A</v>
      </c>
      <c r="S1960">
        <f>IF(OR(ISBLANK(B1960),ISBLANK(C1960),ISBLANK(D1960),ISBLANK(E1960),ISBLANK(F1960),ISBLANK('Data Entry'!G1960),ISBLANK('Data Entry'!H1960)),0,1)</f>
        <v>0</v>
      </c>
    </row>
    <row r="1961" spans="1:19" x14ac:dyDescent="0.25">
      <c r="A1961">
        <f>'Data Entry'!A1961</f>
        <v>0</v>
      </c>
      <c r="B1961">
        <f>'Data Entry'!B1961</f>
        <v>0</v>
      </c>
      <c r="C1961">
        <f>'Data Entry'!C1961</f>
        <v>0</v>
      </c>
      <c r="D1961">
        <f>'Data Entry'!D1961</f>
        <v>0</v>
      </c>
      <c r="E1961">
        <f>'Data Entry'!E1961</f>
        <v>0</v>
      </c>
      <c r="F1961">
        <f>'Data Entry'!F1961</f>
        <v>0</v>
      </c>
      <c r="G1961" t="e">
        <f>('Data Entry'!G1961-HLOOKUP('Data Entry'!I1961,'CST Norms'!$A$48:$K$62,I1961,FALSE))/HLOOKUP('Data Entry'!I1961,'CST Norms'!$A$77:$K$91,I1961,FALSE)</f>
        <v>#N/A</v>
      </c>
      <c r="H1961" t="e">
        <f>( 'Data Entry'!H1961 - HLOOKUP('Data Entry'!I1961,'CST Norms'!$A$65:$K$75,8,FALSE) )/HLOOKUP('Data Entry'!I1961,'CST Norms'!$A$94:$K$104,8,FALSE)</f>
        <v>#N/A</v>
      </c>
      <c r="I1961">
        <f>'Data Entry'!$J1961</f>
        <v>0</v>
      </c>
      <c r="J1961" t="e">
        <f t="shared" si="181"/>
        <v>#N/A</v>
      </c>
      <c r="K1961" t="e">
        <f t="shared" si="182"/>
        <v>#N/A</v>
      </c>
      <c r="L1961" t="e">
        <f t="shared" si="183"/>
        <v>#N/A</v>
      </c>
      <c r="M1961" t="str">
        <f t="shared" si="184"/>
        <v>N/A</v>
      </c>
      <c r="N1961" t="str">
        <f t="shared" si="185"/>
        <v>N/A</v>
      </c>
      <c r="O1961" t="str">
        <f t="shared" si="186"/>
        <v>N/A</v>
      </c>
      <c r="S1961">
        <f>IF(OR(ISBLANK(B1961),ISBLANK(C1961),ISBLANK(D1961),ISBLANK(E1961),ISBLANK(F1961),ISBLANK('Data Entry'!G1961),ISBLANK('Data Entry'!H1961)),0,1)</f>
        <v>0</v>
      </c>
    </row>
    <row r="1962" spans="1:19" x14ac:dyDescent="0.25">
      <c r="A1962">
        <f>'Data Entry'!A1962</f>
        <v>0</v>
      </c>
      <c r="B1962">
        <f>'Data Entry'!B1962</f>
        <v>0</v>
      </c>
      <c r="C1962">
        <f>'Data Entry'!C1962</f>
        <v>0</v>
      </c>
      <c r="D1962">
        <f>'Data Entry'!D1962</f>
        <v>0</v>
      </c>
      <c r="E1962">
        <f>'Data Entry'!E1962</f>
        <v>0</v>
      </c>
      <c r="F1962">
        <f>'Data Entry'!F1962</f>
        <v>0</v>
      </c>
      <c r="G1962" t="e">
        <f>('Data Entry'!G1962-HLOOKUP('Data Entry'!I1962,'CST Norms'!$A$48:$K$62,I1962,FALSE))/HLOOKUP('Data Entry'!I1962,'CST Norms'!$A$77:$K$91,I1962,FALSE)</f>
        <v>#N/A</v>
      </c>
      <c r="H1962" t="e">
        <f>( 'Data Entry'!H1962 - HLOOKUP('Data Entry'!I1962,'CST Norms'!$A$65:$K$75,8,FALSE) )/HLOOKUP('Data Entry'!I1962,'CST Norms'!$A$94:$K$104,8,FALSE)</f>
        <v>#N/A</v>
      </c>
      <c r="I1962">
        <f>'Data Entry'!$J1962</f>
        <v>0</v>
      </c>
      <c r="J1962" t="e">
        <f t="shared" si="181"/>
        <v>#N/A</v>
      </c>
      <c r="K1962" t="e">
        <f t="shared" si="182"/>
        <v>#N/A</v>
      </c>
      <c r="L1962" t="e">
        <f t="shared" si="183"/>
        <v>#N/A</v>
      </c>
      <c r="M1962" t="str">
        <f t="shared" si="184"/>
        <v>N/A</v>
      </c>
      <c r="N1962" t="str">
        <f t="shared" si="185"/>
        <v>N/A</v>
      </c>
      <c r="O1962" t="str">
        <f t="shared" si="186"/>
        <v>N/A</v>
      </c>
      <c r="S1962">
        <f>IF(OR(ISBLANK(B1962),ISBLANK(C1962),ISBLANK(D1962),ISBLANK(E1962),ISBLANK(F1962),ISBLANK('Data Entry'!G1962),ISBLANK('Data Entry'!H1962)),0,1)</f>
        <v>0</v>
      </c>
    </row>
    <row r="1963" spans="1:19" x14ac:dyDescent="0.25">
      <c r="A1963">
        <f>'Data Entry'!A1963</f>
        <v>0</v>
      </c>
      <c r="B1963">
        <f>'Data Entry'!B1963</f>
        <v>0</v>
      </c>
      <c r="C1963">
        <f>'Data Entry'!C1963</f>
        <v>0</v>
      </c>
      <c r="D1963">
        <f>'Data Entry'!D1963</f>
        <v>0</v>
      </c>
      <c r="E1963">
        <f>'Data Entry'!E1963</f>
        <v>0</v>
      </c>
      <c r="F1963">
        <f>'Data Entry'!F1963</f>
        <v>0</v>
      </c>
      <c r="G1963" t="e">
        <f>('Data Entry'!G1963-HLOOKUP('Data Entry'!I1963,'CST Norms'!$A$48:$K$62,I1963,FALSE))/HLOOKUP('Data Entry'!I1963,'CST Norms'!$A$77:$K$91,I1963,FALSE)</f>
        <v>#N/A</v>
      </c>
      <c r="H1963" t="e">
        <f>( 'Data Entry'!H1963 - HLOOKUP('Data Entry'!I1963,'CST Norms'!$A$65:$K$75,8,FALSE) )/HLOOKUP('Data Entry'!I1963,'CST Norms'!$A$94:$K$104,8,FALSE)</f>
        <v>#N/A</v>
      </c>
      <c r="I1963">
        <f>'Data Entry'!$J1963</f>
        <v>0</v>
      </c>
      <c r="J1963" t="e">
        <f t="shared" si="181"/>
        <v>#N/A</v>
      </c>
      <c r="K1963" t="e">
        <f t="shared" si="182"/>
        <v>#N/A</v>
      </c>
      <c r="L1963" t="e">
        <f t="shared" si="183"/>
        <v>#N/A</v>
      </c>
      <c r="M1963" t="str">
        <f t="shared" si="184"/>
        <v>N/A</v>
      </c>
      <c r="N1963" t="str">
        <f t="shared" si="185"/>
        <v>N/A</v>
      </c>
      <c r="O1963" t="str">
        <f t="shared" si="186"/>
        <v>N/A</v>
      </c>
      <c r="S1963">
        <f>IF(OR(ISBLANK(B1963),ISBLANK(C1963),ISBLANK(D1963),ISBLANK(E1963),ISBLANK(F1963),ISBLANK('Data Entry'!G1963),ISBLANK('Data Entry'!H1963)),0,1)</f>
        <v>0</v>
      </c>
    </row>
    <row r="1964" spans="1:19" x14ac:dyDescent="0.25">
      <c r="A1964">
        <f>'Data Entry'!A1964</f>
        <v>0</v>
      </c>
      <c r="B1964">
        <f>'Data Entry'!B1964</f>
        <v>0</v>
      </c>
      <c r="C1964">
        <f>'Data Entry'!C1964</f>
        <v>0</v>
      </c>
      <c r="D1964">
        <f>'Data Entry'!D1964</f>
        <v>0</v>
      </c>
      <c r="E1964">
        <f>'Data Entry'!E1964</f>
        <v>0</v>
      </c>
      <c r="F1964">
        <f>'Data Entry'!F1964</f>
        <v>0</v>
      </c>
      <c r="G1964" t="e">
        <f>('Data Entry'!G1964-HLOOKUP('Data Entry'!I1964,'CST Norms'!$A$48:$K$62,I1964,FALSE))/HLOOKUP('Data Entry'!I1964,'CST Norms'!$A$77:$K$91,I1964,FALSE)</f>
        <v>#N/A</v>
      </c>
      <c r="H1964" t="e">
        <f>( 'Data Entry'!H1964 - HLOOKUP('Data Entry'!I1964,'CST Norms'!$A$65:$K$75,8,FALSE) )/HLOOKUP('Data Entry'!I1964,'CST Norms'!$A$94:$K$104,8,FALSE)</f>
        <v>#N/A</v>
      </c>
      <c r="I1964">
        <f>'Data Entry'!$J1964</f>
        <v>0</v>
      </c>
      <c r="J1964" t="e">
        <f t="shared" si="181"/>
        <v>#N/A</v>
      </c>
      <c r="K1964" t="e">
        <f t="shared" si="182"/>
        <v>#N/A</v>
      </c>
      <c r="L1964" t="e">
        <f t="shared" si="183"/>
        <v>#N/A</v>
      </c>
      <c r="M1964" t="str">
        <f t="shared" si="184"/>
        <v>N/A</v>
      </c>
      <c r="N1964" t="str">
        <f t="shared" si="185"/>
        <v>N/A</v>
      </c>
      <c r="O1964" t="str">
        <f t="shared" si="186"/>
        <v>N/A</v>
      </c>
      <c r="S1964">
        <f>IF(OR(ISBLANK(B1964),ISBLANK(C1964),ISBLANK(D1964),ISBLANK(E1964),ISBLANK(F1964),ISBLANK('Data Entry'!G1964),ISBLANK('Data Entry'!H1964)),0,1)</f>
        <v>0</v>
      </c>
    </row>
    <row r="1965" spans="1:19" x14ac:dyDescent="0.25">
      <c r="A1965">
        <f>'Data Entry'!A1965</f>
        <v>0</v>
      </c>
      <c r="B1965">
        <f>'Data Entry'!B1965</f>
        <v>0</v>
      </c>
      <c r="C1965">
        <f>'Data Entry'!C1965</f>
        <v>0</v>
      </c>
      <c r="D1965">
        <f>'Data Entry'!D1965</f>
        <v>0</v>
      </c>
      <c r="E1965">
        <f>'Data Entry'!E1965</f>
        <v>0</v>
      </c>
      <c r="F1965">
        <f>'Data Entry'!F1965</f>
        <v>0</v>
      </c>
      <c r="G1965" t="e">
        <f>('Data Entry'!G1965-HLOOKUP('Data Entry'!I1965,'CST Norms'!$A$48:$K$62,I1965,FALSE))/HLOOKUP('Data Entry'!I1965,'CST Norms'!$A$77:$K$91,I1965,FALSE)</f>
        <v>#N/A</v>
      </c>
      <c r="H1965" t="e">
        <f>( 'Data Entry'!H1965 - HLOOKUP('Data Entry'!I1965,'CST Norms'!$A$65:$K$75,8,FALSE) )/HLOOKUP('Data Entry'!I1965,'CST Norms'!$A$94:$K$104,8,FALSE)</f>
        <v>#N/A</v>
      </c>
      <c r="I1965">
        <f>'Data Entry'!$J1965</f>
        <v>0</v>
      </c>
      <c r="J1965" t="e">
        <f t="shared" si="181"/>
        <v>#N/A</v>
      </c>
      <c r="K1965" t="e">
        <f t="shared" si="182"/>
        <v>#N/A</v>
      </c>
      <c r="L1965" t="e">
        <f t="shared" si="183"/>
        <v>#N/A</v>
      </c>
      <c r="M1965" t="str">
        <f t="shared" si="184"/>
        <v>N/A</v>
      </c>
      <c r="N1965" t="str">
        <f t="shared" si="185"/>
        <v>N/A</v>
      </c>
      <c r="O1965" t="str">
        <f t="shared" si="186"/>
        <v>N/A</v>
      </c>
      <c r="S1965">
        <f>IF(OR(ISBLANK(B1965),ISBLANK(C1965),ISBLANK(D1965),ISBLANK(E1965),ISBLANK(F1965),ISBLANK('Data Entry'!G1965),ISBLANK('Data Entry'!H1965)),0,1)</f>
        <v>0</v>
      </c>
    </row>
    <row r="1966" spans="1:19" x14ac:dyDescent="0.25">
      <c r="A1966">
        <f>'Data Entry'!A1966</f>
        <v>0</v>
      </c>
      <c r="B1966">
        <f>'Data Entry'!B1966</f>
        <v>0</v>
      </c>
      <c r="C1966">
        <f>'Data Entry'!C1966</f>
        <v>0</v>
      </c>
      <c r="D1966">
        <f>'Data Entry'!D1966</f>
        <v>0</v>
      </c>
      <c r="E1966">
        <f>'Data Entry'!E1966</f>
        <v>0</v>
      </c>
      <c r="F1966">
        <f>'Data Entry'!F1966</f>
        <v>0</v>
      </c>
      <c r="G1966" t="e">
        <f>('Data Entry'!G1966-HLOOKUP('Data Entry'!I1966,'CST Norms'!$A$48:$K$62,I1966,FALSE))/HLOOKUP('Data Entry'!I1966,'CST Norms'!$A$77:$K$91,I1966,FALSE)</f>
        <v>#N/A</v>
      </c>
      <c r="H1966" t="e">
        <f>( 'Data Entry'!H1966 - HLOOKUP('Data Entry'!I1966,'CST Norms'!$A$65:$K$75,8,FALSE) )/HLOOKUP('Data Entry'!I1966,'CST Norms'!$A$94:$K$104,8,FALSE)</f>
        <v>#N/A</v>
      </c>
      <c r="I1966">
        <f>'Data Entry'!$J1966</f>
        <v>0</v>
      </c>
      <c r="J1966" t="e">
        <f t="shared" si="181"/>
        <v>#N/A</v>
      </c>
      <c r="K1966" t="e">
        <f t="shared" si="182"/>
        <v>#N/A</v>
      </c>
      <c r="L1966" t="e">
        <f t="shared" si="183"/>
        <v>#N/A</v>
      </c>
      <c r="M1966" t="str">
        <f t="shared" si="184"/>
        <v>N/A</v>
      </c>
      <c r="N1966" t="str">
        <f t="shared" si="185"/>
        <v>N/A</v>
      </c>
      <c r="O1966" t="str">
        <f t="shared" si="186"/>
        <v>N/A</v>
      </c>
      <c r="S1966">
        <f>IF(OR(ISBLANK(B1966),ISBLANK(C1966),ISBLANK(D1966),ISBLANK(E1966),ISBLANK(F1966),ISBLANK('Data Entry'!G1966),ISBLANK('Data Entry'!H1966)),0,1)</f>
        <v>0</v>
      </c>
    </row>
    <row r="1967" spans="1:19" x14ac:dyDescent="0.25">
      <c r="A1967">
        <f>'Data Entry'!A1967</f>
        <v>0</v>
      </c>
      <c r="B1967">
        <f>'Data Entry'!B1967</f>
        <v>0</v>
      </c>
      <c r="C1967">
        <f>'Data Entry'!C1967</f>
        <v>0</v>
      </c>
      <c r="D1967">
        <f>'Data Entry'!D1967</f>
        <v>0</v>
      </c>
      <c r="E1967">
        <f>'Data Entry'!E1967</f>
        <v>0</v>
      </c>
      <c r="F1967">
        <f>'Data Entry'!F1967</f>
        <v>0</v>
      </c>
      <c r="G1967" t="e">
        <f>('Data Entry'!G1967-HLOOKUP('Data Entry'!I1967,'CST Norms'!$A$48:$K$62,I1967,FALSE))/HLOOKUP('Data Entry'!I1967,'CST Norms'!$A$77:$K$91,I1967,FALSE)</f>
        <v>#N/A</v>
      </c>
      <c r="H1967" t="e">
        <f>( 'Data Entry'!H1967 - HLOOKUP('Data Entry'!I1967,'CST Norms'!$A$65:$K$75,8,FALSE) )/HLOOKUP('Data Entry'!I1967,'CST Norms'!$A$94:$K$104,8,FALSE)</f>
        <v>#N/A</v>
      </c>
      <c r="I1967">
        <f>'Data Entry'!$J1967</f>
        <v>0</v>
      </c>
      <c r="J1967" t="e">
        <f t="shared" si="181"/>
        <v>#N/A</v>
      </c>
      <c r="K1967" t="e">
        <f t="shared" si="182"/>
        <v>#N/A</v>
      </c>
      <c r="L1967" t="e">
        <f t="shared" si="183"/>
        <v>#N/A</v>
      </c>
      <c r="M1967" t="str">
        <f t="shared" si="184"/>
        <v>N/A</v>
      </c>
      <c r="N1967" t="str">
        <f t="shared" si="185"/>
        <v>N/A</v>
      </c>
      <c r="O1967" t="str">
        <f t="shared" si="186"/>
        <v>N/A</v>
      </c>
      <c r="S1967">
        <f>IF(OR(ISBLANK(B1967),ISBLANK(C1967),ISBLANK(D1967),ISBLANK(E1967),ISBLANK(F1967),ISBLANK('Data Entry'!G1967),ISBLANK('Data Entry'!H1967)),0,1)</f>
        <v>0</v>
      </c>
    </row>
    <row r="1968" spans="1:19" x14ac:dyDescent="0.25">
      <c r="A1968">
        <f>'Data Entry'!A1968</f>
        <v>0</v>
      </c>
      <c r="B1968">
        <f>'Data Entry'!B1968</f>
        <v>0</v>
      </c>
      <c r="C1968">
        <f>'Data Entry'!C1968</f>
        <v>0</v>
      </c>
      <c r="D1968">
        <f>'Data Entry'!D1968</f>
        <v>0</v>
      </c>
      <c r="E1968">
        <f>'Data Entry'!E1968</f>
        <v>0</v>
      </c>
      <c r="F1968">
        <f>'Data Entry'!F1968</f>
        <v>0</v>
      </c>
      <c r="G1968" t="e">
        <f>('Data Entry'!G1968-HLOOKUP('Data Entry'!I1968,'CST Norms'!$A$48:$K$62,I1968,FALSE))/HLOOKUP('Data Entry'!I1968,'CST Norms'!$A$77:$K$91,I1968,FALSE)</f>
        <v>#N/A</v>
      </c>
      <c r="H1968" t="e">
        <f>( 'Data Entry'!H1968 - HLOOKUP('Data Entry'!I1968,'CST Norms'!$A$65:$K$75,8,FALSE) )/HLOOKUP('Data Entry'!I1968,'CST Norms'!$A$94:$K$104,8,FALSE)</f>
        <v>#N/A</v>
      </c>
      <c r="I1968">
        <f>'Data Entry'!$J1968</f>
        <v>0</v>
      </c>
      <c r="J1968" t="e">
        <f t="shared" si="181"/>
        <v>#N/A</v>
      </c>
      <c r="K1968" t="e">
        <f t="shared" si="182"/>
        <v>#N/A</v>
      </c>
      <c r="L1968" t="e">
        <f t="shared" si="183"/>
        <v>#N/A</v>
      </c>
      <c r="M1968" t="str">
        <f t="shared" si="184"/>
        <v>N/A</v>
      </c>
      <c r="N1968" t="str">
        <f t="shared" si="185"/>
        <v>N/A</v>
      </c>
      <c r="O1968" t="str">
        <f t="shared" si="186"/>
        <v>N/A</v>
      </c>
      <c r="S1968">
        <f>IF(OR(ISBLANK(B1968),ISBLANK(C1968),ISBLANK(D1968),ISBLANK(E1968),ISBLANK(F1968),ISBLANK('Data Entry'!G1968),ISBLANK('Data Entry'!H1968)),0,1)</f>
        <v>0</v>
      </c>
    </row>
    <row r="1969" spans="1:19" x14ac:dyDescent="0.25">
      <c r="A1969">
        <f>'Data Entry'!A1969</f>
        <v>0</v>
      </c>
      <c r="B1969">
        <f>'Data Entry'!B1969</f>
        <v>0</v>
      </c>
      <c r="C1969">
        <f>'Data Entry'!C1969</f>
        <v>0</v>
      </c>
      <c r="D1969">
        <f>'Data Entry'!D1969</f>
        <v>0</v>
      </c>
      <c r="E1969">
        <f>'Data Entry'!E1969</f>
        <v>0</v>
      </c>
      <c r="F1969">
        <f>'Data Entry'!F1969</f>
        <v>0</v>
      </c>
      <c r="G1969" t="e">
        <f>('Data Entry'!G1969-HLOOKUP('Data Entry'!I1969,'CST Norms'!$A$48:$K$62,I1969,FALSE))/HLOOKUP('Data Entry'!I1969,'CST Norms'!$A$77:$K$91,I1969,FALSE)</f>
        <v>#N/A</v>
      </c>
      <c r="H1969" t="e">
        <f>( 'Data Entry'!H1969 - HLOOKUP('Data Entry'!I1969,'CST Norms'!$A$65:$K$75,8,FALSE) )/HLOOKUP('Data Entry'!I1969,'CST Norms'!$A$94:$K$104,8,FALSE)</f>
        <v>#N/A</v>
      </c>
      <c r="I1969">
        <f>'Data Entry'!$J1969</f>
        <v>0</v>
      </c>
      <c r="J1969" t="e">
        <f t="shared" si="181"/>
        <v>#N/A</v>
      </c>
      <c r="K1969" t="e">
        <f t="shared" si="182"/>
        <v>#N/A</v>
      </c>
      <c r="L1969" t="e">
        <f t="shared" si="183"/>
        <v>#N/A</v>
      </c>
      <c r="M1969" t="str">
        <f t="shared" si="184"/>
        <v>N/A</v>
      </c>
      <c r="N1969" t="str">
        <f t="shared" si="185"/>
        <v>N/A</v>
      </c>
      <c r="O1969" t="str">
        <f t="shared" si="186"/>
        <v>N/A</v>
      </c>
      <c r="S1969">
        <f>IF(OR(ISBLANK(B1969),ISBLANK(C1969),ISBLANK(D1969),ISBLANK(E1969),ISBLANK(F1969),ISBLANK('Data Entry'!G1969),ISBLANK('Data Entry'!H1969)),0,1)</f>
        <v>0</v>
      </c>
    </row>
    <row r="1970" spans="1:19" x14ac:dyDescent="0.25">
      <c r="A1970">
        <f>'Data Entry'!A1970</f>
        <v>0</v>
      </c>
      <c r="B1970">
        <f>'Data Entry'!B1970</f>
        <v>0</v>
      </c>
      <c r="C1970">
        <f>'Data Entry'!C1970</f>
        <v>0</v>
      </c>
      <c r="D1970">
        <f>'Data Entry'!D1970</f>
        <v>0</v>
      </c>
      <c r="E1970">
        <f>'Data Entry'!E1970</f>
        <v>0</v>
      </c>
      <c r="F1970">
        <f>'Data Entry'!F1970</f>
        <v>0</v>
      </c>
      <c r="G1970" t="e">
        <f>('Data Entry'!G1970-HLOOKUP('Data Entry'!I1970,'CST Norms'!$A$48:$K$62,I1970,FALSE))/HLOOKUP('Data Entry'!I1970,'CST Norms'!$A$77:$K$91,I1970,FALSE)</f>
        <v>#N/A</v>
      </c>
      <c r="H1970" t="e">
        <f>( 'Data Entry'!H1970 - HLOOKUP('Data Entry'!I1970,'CST Norms'!$A$65:$K$75,8,FALSE) )/HLOOKUP('Data Entry'!I1970,'CST Norms'!$A$94:$K$104,8,FALSE)</f>
        <v>#N/A</v>
      </c>
      <c r="I1970">
        <f>'Data Entry'!$J1970</f>
        <v>0</v>
      </c>
      <c r="J1970" t="e">
        <f t="shared" si="181"/>
        <v>#N/A</v>
      </c>
      <c r="K1970" t="e">
        <f t="shared" si="182"/>
        <v>#N/A</v>
      </c>
      <c r="L1970" t="e">
        <f t="shared" si="183"/>
        <v>#N/A</v>
      </c>
      <c r="M1970" t="str">
        <f t="shared" si="184"/>
        <v>N/A</v>
      </c>
      <c r="N1970" t="str">
        <f t="shared" si="185"/>
        <v>N/A</v>
      </c>
      <c r="O1970" t="str">
        <f t="shared" si="186"/>
        <v>N/A</v>
      </c>
      <c r="S1970">
        <f>IF(OR(ISBLANK(B1970),ISBLANK(C1970),ISBLANK(D1970),ISBLANK(E1970),ISBLANK(F1970),ISBLANK('Data Entry'!G1970),ISBLANK('Data Entry'!H1970)),0,1)</f>
        <v>0</v>
      </c>
    </row>
    <row r="1971" spans="1:19" x14ac:dyDescent="0.25">
      <c r="A1971">
        <f>'Data Entry'!A1971</f>
        <v>0</v>
      </c>
      <c r="B1971">
        <f>'Data Entry'!B1971</f>
        <v>0</v>
      </c>
      <c r="C1971">
        <f>'Data Entry'!C1971</f>
        <v>0</v>
      </c>
      <c r="D1971">
        <f>'Data Entry'!D1971</f>
        <v>0</v>
      </c>
      <c r="E1971">
        <f>'Data Entry'!E1971</f>
        <v>0</v>
      </c>
      <c r="F1971">
        <f>'Data Entry'!F1971</f>
        <v>0</v>
      </c>
      <c r="G1971" t="e">
        <f>('Data Entry'!G1971-HLOOKUP('Data Entry'!I1971,'CST Norms'!$A$48:$K$62,I1971,FALSE))/HLOOKUP('Data Entry'!I1971,'CST Norms'!$A$77:$K$91,I1971,FALSE)</f>
        <v>#N/A</v>
      </c>
      <c r="H1971" t="e">
        <f>( 'Data Entry'!H1971 - HLOOKUP('Data Entry'!I1971,'CST Norms'!$A$65:$K$75,8,FALSE) )/HLOOKUP('Data Entry'!I1971,'CST Norms'!$A$94:$K$104,8,FALSE)</f>
        <v>#N/A</v>
      </c>
      <c r="I1971">
        <f>'Data Entry'!$J1971</f>
        <v>0</v>
      </c>
      <c r="J1971" t="e">
        <f t="shared" si="181"/>
        <v>#N/A</v>
      </c>
      <c r="K1971" t="e">
        <f t="shared" si="182"/>
        <v>#N/A</v>
      </c>
      <c r="L1971" t="e">
        <f t="shared" si="183"/>
        <v>#N/A</v>
      </c>
      <c r="M1971" t="str">
        <f t="shared" si="184"/>
        <v>N/A</v>
      </c>
      <c r="N1971" t="str">
        <f t="shared" si="185"/>
        <v>N/A</v>
      </c>
      <c r="O1971" t="str">
        <f t="shared" si="186"/>
        <v>N/A</v>
      </c>
      <c r="S1971">
        <f>IF(OR(ISBLANK(B1971),ISBLANK(C1971),ISBLANK(D1971),ISBLANK(E1971),ISBLANK(F1971),ISBLANK('Data Entry'!G1971),ISBLANK('Data Entry'!H1971)),0,1)</f>
        <v>0</v>
      </c>
    </row>
    <row r="1972" spans="1:19" x14ac:dyDescent="0.25">
      <c r="A1972">
        <f>'Data Entry'!A1972</f>
        <v>0</v>
      </c>
      <c r="B1972">
        <f>'Data Entry'!B1972</f>
        <v>0</v>
      </c>
      <c r="C1972">
        <f>'Data Entry'!C1972</f>
        <v>0</v>
      </c>
      <c r="D1972">
        <f>'Data Entry'!D1972</f>
        <v>0</v>
      </c>
      <c r="E1972">
        <f>'Data Entry'!E1972</f>
        <v>0</v>
      </c>
      <c r="F1972">
        <f>'Data Entry'!F1972</f>
        <v>0</v>
      </c>
      <c r="G1972" t="e">
        <f>('Data Entry'!G1972-HLOOKUP('Data Entry'!I1972,'CST Norms'!$A$48:$K$62,I1972,FALSE))/HLOOKUP('Data Entry'!I1972,'CST Norms'!$A$77:$K$91,I1972,FALSE)</f>
        <v>#N/A</v>
      </c>
      <c r="H1972" t="e">
        <f>( 'Data Entry'!H1972 - HLOOKUP('Data Entry'!I1972,'CST Norms'!$A$65:$K$75,8,FALSE) )/HLOOKUP('Data Entry'!I1972,'CST Norms'!$A$94:$K$104,8,FALSE)</f>
        <v>#N/A</v>
      </c>
      <c r="I1972">
        <f>'Data Entry'!$J1972</f>
        <v>0</v>
      </c>
      <c r="J1972" t="e">
        <f t="shared" si="181"/>
        <v>#N/A</v>
      </c>
      <c r="K1972" t="e">
        <f t="shared" si="182"/>
        <v>#N/A</v>
      </c>
      <c r="L1972" t="e">
        <f t="shared" si="183"/>
        <v>#N/A</v>
      </c>
      <c r="M1972" t="str">
        <f t="shared" si="184"/>
        <v>N/A</v>
      </c>
      <c r="N1972" t="str">
        <f t="shared" si="185"/>
        <v>N/A</v>
      </c>
      <c r="O1972" t="str">
        <f t="shared" si="186"/>
        <v>N/A</v>
      </c>
      <c r="S1972">
        <f>IF(OR(ISBLANK(B1972),ISBLANK(C1972),ISBLANK(D1972),ISBLANK(E1972),ISBLANK(F1972),ISBLANK('Data Entry'!G1972),ISBLANK('Data Entry'!H1972)),0,1)</f>
        <v>0</v>
      </c>
    </row>
    <row r="1973" spans="1:19" x14ac:dyDescent="0.25">
      <c r="A1973">
        <f>'Data Entry'!A1973</f>
        <v>0</v>
      </c>
      <c r="B1973">
        <f>'Data Entry'!B1973</f>
        <v>0</v>
      </c>
      <c r="C1973">
        <f>'Data Entry'!C1973</f>
        <v>0</v>
      </c>
      <c r="D1973">
        <f>'Data Entry'!D1973</f>
        <v>0</v>
      </c>
      <c r="E1973">
        <f>'Data Entry'!E1973</f>
        <v>0</v>
      </c>
      <c r="F1973">
        <f>'Data Entry'!F1973</f>
        <v>0</v>
      </c>
      <c r="G1973" t="e">
        <f>('Data Entry'!G1973-HLOOKUP('Data Entry'!I1973,'CST Norms'!$A$48:$K$62,I1973,FALSE))/HLOOKUP('Data Entry'!I1973,'CST Norms'!$A$77:$K$91,I1973,FALSE)</f>
        <v>#N/A</v>
      </c>
      <c r="H1973" t="e">
        <f>( 'Data Entry'!H1973 - HLOOKUP('Data Entry'!I1973,'CST Norms'!$A$65:$K$75,8,FALSE) )/HLOOKUP('Data Entry'!I1973,'CST Norms'!$A$94:$K$104,8,FALSE)</f>
        <v>#N/A</v>
      </c>
      <c r="I1973">
        <f>'Data Entry'!$J1973</f>
        <v>0</v>
      </c>
      <c r="J1973" t="e">
        <f t="shared" si="181"/>
        <v>#N/A</v>
      </c>
      <c r="K1973" t="e">
        <f t="shared" si="182"/>
        <v>#N/A</v>
      </c>
      <c r="L1973" t="e">
        <f t="shared" si="183"/>
        <v>#N/A</v>
      </c>
      <c r="M1973" t="str">
        <f t="shared" si="184"/>
        <v>N/A</v>
      </c>
      <c r="N1973" t="str">
        <f t="shared" si="185"/>
        <v>N/A</v>
      </c>
      <c r="O1973" t="str">
        <f t="shared" si="186"/>
        <v>N/A</v>
      </c>
      <c r="S1973">
        <f>IF(OR(ISBLANK(B1973),ISBLANK(C1973),ISBLANK(D1973),ISBLANK(E1973),ISBLANK(F1973),ISBLANK('Data Entry'!G1973),ISBLANK('Data Entry'!H1973)),0,1)</f>
        <v>0</v>
      </c>
    </row>
    <row r="1974" spans="1:19" x14ac:dyDescent="0.25">
      <c r="A1974">
        <f>'Data Entry'!A1974</f>
        <v>0</v>
      </c>
      <c r="B1974">
        <f>'Data Entry'!B1974</f>
        <v>0</v>
      </c>
      <c r="C1974">
        <f>'Data Entry'!C1974</f>
        <v>0</v>
      </c>
      <c r="D1974">
        <f>'Data Entry'!D1974</f>
        <v>0</v>
      </c>
      <c r="E1974">
        <f>'Data Entry'!E1974</f>
        <v>0</v>
      </c>
      <c r="F1974">
        <f>'Data Entry'!F1974</f>
        <v>0</v>
      </c>
      <c r="G1974" t="e">
        <f>('Data Entry'!G1974-HLOOKUP('Data Entry'!I1974,'CST Norms'!$A$48:$K$62,I1974,FALSE))/HLOOKUP('Data Entry'!I1974,'CST Norms'!$A$77:$K$91,I1974,FALSE)</f>
        <v>#N/A</v>
      </c>
      <c r="H1974" t="e">
        <f>( 'Data Entry'!H1974 - HLOOKUP('Data Entry'!I1974,'CST Norms'!$A$65:$K$75,8,FALSE) )/HLOOKUP('Data Entry'!I1974,'CST Norms'!$A$94:$K$104,8,FALSE)</f>
        <v>#N/A</v>
      </c>
      <c r="I1974">
        <f>'Data Entry'!$J1974</f>
        <v>0</v>
      </c>
      <c r="J1974" t="e">
        <f t="shared" si="181"/>
        <v>#N/A</v>
      </c>
      <c r="K1974" t="e">
        <f t="shared" si="182"/>
        <v>#N/A</v>
      </c>
      <c r="L1974" t="e">
        <f t="shared" si="183"/>
        <v>#N/A</v>
      </c>
      <c r="M1974" t="str">
        <f t="shared" si="184"/>
        <v>N/A</v>
      </c>
      <c r="N1974" t="str">
        <f t="shared" si="185"/>
        <v>N/A</v>
      </c>
      <c r="O1974" t="str">
        <f t="shared" si="186"/>
        <v>N/A</v>
      </c>
      <c r="S1974">
        <f>IF(OR(ISBLANK(B1974),ISBLANK(C1974),ISBLANK(D1974),ISBLANK(E1974),ISBLANK(F1974),ISBLANK('Data Entry'!G1974),ISBLANK('Data Entry'!H1974)),0,1)</f>
        <v>0</v>
      </c>
    </row>
    <row r="1975" spans="1:19" x14ac:dyDescent="0.25">
      <c r="A1975">
        <f>'Data Entry'!A1975</f>
        <v>0</v>
      </c>
      <c r="B1975">
        <f>'Data Entry'!B1975</f>
        <v>0</v>
      </c>
      <c r="C1975">
        <f>'Data Entry'!C1975</f>
        <v>0</v>
      </c>
      <c r="D1975">
        <f>'Data Entry'!D1975</f>
        <v>0</v>
      </c>
      <c r="E1975">
        <f>'Data Entry'!E1975</f>
        <v>0</v>
      </c>
      <c r="F1975">
        <f>'Data Entry'!F1975</f>
        <v>0</v>
      </c>
      <c r="G1975" t="e">
        <f>('Data Entry'!G1975-HLOOKUP('Data Entry'!I1975,'CST Norms'!$A$48:$K$62,I1975,FALSE))/HLOOKUP('Data Entry'!I1975,'CST Norms'!$A$77:$K$91,I1975,FALSE)</f>
        <v>#N/A</v>
      </c>
      <c r="H1975" t="e">
        <f>( 'Data Entry'!H1975 - HLOOKUP('Data Entry'!I1975,'CST Norms'!$A$65:$K$75,8,FALSE) )/HLOOKUP('Data Entry'!I1975,'CST Norms'!$A$94:$K$104,8,FALSE)</f>
        <v>#N/A</v>
      </c>
      <c r="I1975">
        <f>'Data Entry'!$J1975</f>
        <v>0</v>
      </c>
      <c r="J1975" t="e">
        <f t="shared" si="181"/>
        <v>#N/A</v>
      </c>
      <c r="K1975" t="e">
        <f t="shared" si="182"/>
        <v>#N/A</v>
      </c>
      <c r="L1975" t="e">
        <f t="shared" si="183"/>
        <v>#N/A</v>
      </c>
      <c r="M1975" t="str">
        <f t="shared" si="184"/>
        <v>N/A</v>
      </c>
      <c r="N1975" t="str">
        <f t="shared" si="185"/>
        <v>N/A</v>
      </c>
      <c r="O1975" t="str">
        <f t="shared" si="186"/>
        <v>N/A</v>
      </c>
      <c r="S1975">
        <f>IF(OR(ISBLANK(B1975),ISBLANK(C1975),ISBLANK(D1975),ISBLANK(E1975),ISBLANK(F1975),ISBLANK('Data Entry'!G1975),ISBLANK('Data Entry'!H1975)),0,1)</f>
        <v>0</v>
      </c>
    </row>
    <row r="1976" spans="1:19" x14ac:dyDescent="0.25">
      <c r="A1976">
        <f>'Data Entry'!A1976</f>
        <v>0</v>
      </c>
      <c r="B1976">
        <f>'Data Entry'!B1976</f>
        <v>0</v>
      </c>
      <c r="C1976">
        <f>'Data Entry'!C1976</f>
        <v>0</v>
      </c>
      <c r="D1976">
        <f>'Data Entry'!D1976</f>
        <v>0</v>
      </c>
      <c r="E1976">
        <f>'Data Entry'!E1976</f>
        <v>0</v>
      </c>
      <c r="F1976">
        <f>'Data Entry'!F1976</f>
        <v>0</v>
      </c>
      <c r="G1976" t="e">
        <f>('Data Entry'!G1976-HLOOKUP('Data Entry'!I1976,'CST Norms'!$A$48:$K$62,I1976,FALSE))/HLOOKUP('Data Entry'!I1976,'CST Norms'!$A$77:$K$91,I1976,FALSE)</f>
        <v>#N/A</v>
      </c>
      <c r="H1976" t="e">
        <f>( 'Data Entry'!H1976 - HLOOKUP('Data Entry'!I1976,'CST Norms'!$A$65:$K$75,8,FALSE) )/HLOOKUP('Data Entry'!I1976,'CST Norms'!$A$94:$K$104,8,FALSE)</f>
        <v>#N/A</v>
      </c>
      <c r="I1976">
        <f>'Data Entry'!$J1976</f>
        <v>0</v>
      </c>
      <c r="J1976" t="e">
        <f t="shared" si="181"/>
        <v>#N/A</v>
      </c>
      <c r="K1976" t="e">
        <f t="shared" si="182"/>
        <v>#N/A</v>
      </c>
      <c r="L1976" t="e">
        <f t="shared" si="183"/>
        <v>#N/A</v>
      </c>
      <c r="M1976" t="str">
        <f t="shared" si="184"/>
        <v>N/A</v>
      </c>
      <c r="N1976" t="str">
        <f t="shared" si="185"/>
        <v>N/A</v>
      </c>
      <c r="O1976" t="str">
        <f t="shared" si="186"/>
        <v>N/A</v>
      </c>
      <c r="S1976">
        <f>IF(OR(ISBLANK(B1976),ISBLANK(C1976),ISBLANK(D1976),ISBLANK(E1976),ISBLANK(F1976),ISBLANK('Data Entry'!G1976),ISBLANK('Data Entry'!H1976)),0,1)</f>
        <v>0</v>
      </c>
    </row>
    <row r="1977" spans="1:19" x14ac:dyDescent="0.25">
      <c r="A1977">
        <f>'Data Entry'!A1977</f>
        <v>0</v>
      </c>
      <c r="B1977">
        <f>'Data Entry'!B1977</f>
        <v>0</v>
      </c>
      <c r="C1977">
        <f>'Data Entry'!C1977</f>
        <v>0</v>
      </c>
      <c r="D1977">
        <f>'Data Entry'!D1977</f>
        <v>0</v>
      </c>
      <c r="E1977">
        <f>'Data Entry'!E1977</f>
        <v>0</v>
      </c>
      <c r="F1977">
        <f>'Data Entry'!F1977</f>
        <v>0</v>
      </c>
      <c r="G1977" t="e">
        <f>('Data Entry'!G1977-HLOOKUP('Data Entry'!I1977,'CST Norms'!$A$48:$K$62,I1977,FALSE))/HLOOKUP('Data Entry'!I1977,'CST Norms'!$A$77:$K$91,I1977,FALSE)</f>
        <v>#N/A</v>
      </c>
      <c r="H1977" t="e">
        <f>( 'Data Entry'!H1977 - HLOOKUP('Data Entry'!I1977,'CST Norms'!$A$65:$K$75,8,FALSE) )/HLOOKUP('Data Entry'!I1977,'CST Norms'!$A$94:$K$104,8,FALSE)</f>
        <v>#N/A</v>
      </c>
      <c r="I1977">
        <f>'Data Entry'!$J1977</f>
        <v>0</v>
      </c>
      <c r="J1977" t="e">
        <f t="shared" si="181"/>
        <v>#N/A</v>
      </c>
      <c r="K1977" t="e">
        <f t="shared" si="182"/>
        <v>#N/A</v>
      </c>
      <c r="L1977" t="e">
        <f t="shared" si="183"/>
        <v>#N/A</v>
      </c>
      <c r="M1977" t="str">
        <f t="shared" si="184"/>
        <v>N/A</v>
      </c>
      <c r="N1977" t="str">
        <f t="shared" si="185"/>
        <v>N/A</v>
      </c>
      <c r="O1977" t="str">
        <f t="shared" si="186"/>
        <v>N/A</v>
      </c>
      <c r="S1977">
        <f>IF(OR(ISBLANK(B1977),ISBLANK(C1977),ISBLANK(D1977),ISBLANK(E1977),ISBLANK(F1977),ISBLANK('Data Entry'!G1977),ISBLANK('Data Entry'!H1977)),0,1)</f>
        <v>0</v>
      </c>
    </row>
    <row r="1978" spans="1:19" x14ac:dyDescent="0.25">
      <c r="A1978">
        <f>'Data Entry'!A1978</f>
        <v>0</v>
      </c>
      <c r="B1978">
        <f>'Data Entry'!B1978</f>
        <v>0</v>
      </c>
      <c r="C1978">
        <f>'Data Entry'!C1978</f>
        <v>0</v>
      </c>
      <c r="D1978">
        <f>'Data Entry'!D1978</f>
        <v>0</v>
      </c>
      <c r="E1978">
        <f>'Data Entry'!E1978</f>
        <v>0</v>
      </c>
      <c r="F1978">
        <f>'Data Entry'!F1978</f>
        <v>0</v>
      </c>
      <c r="G1978" t="e">
        <f>('Data Entry'!G1978-HLOOKUP('Data Entry'!I1978,'CST Norms'!$A$48:$K$62,I1978,FALSE))/HLOOKUP('Data Entry'!I1978,'CST Norms'!$A$77:$K$91,I1978,FALSE)</f>
        <v>#N/A</v>
      </c>
      <c r="H1978" t="e">
        <f>( 'Data Entry'!H1978 - HLOOKUP('Data Entry'!I1978,'CST Norms'!$A$65:$K$75,8,FALSE) )/HLOOKUP('Data Entry'!I1978,'CST Norms'!$A$94:$K$104,8,FALSE)</f>
        <v>#N/A</v>
      </c>
      <c r="I1978">
        <f>'Data Entry'!$J1978</f>
        <v>0</v>
      </c>
      <c r="J1978" t="e">
        <f t="shared" si="181"/>
        <v>#N/A</v>
      </c>
      <c r="K1978" t="e">
        <f t="shared" si="182"/>
        <v>#N/A</v>
      </c>
      <c r="L1978" t="e">
        <f t="shared" si="183"/>
        <v>#N/A</v>
      </c>
      <c r="M1978" t="str">
        <f t="shared" si="184"/>
        <v>N/A</v>
      </c>
      <c r="N1978" t="str">
        <f t="shared" si="185"/>
        <v>N/A</v>
      </c>
      <c r="O1978" t="str">
        <f t="shared" si="186"/>
        <v>N/A</v>
      </c>
      <c r="S1978">
        <f>IF(OR(ISBLANK(B1978),ISBLANK(C1978),ISBLANK(D1978),ISBLANK(E1978),ISBLANK(F1978),ISBLANK('Data Entry'!G1978),ISBLANK('Data Entry'!H1978)),0,1)</f>
        <v>0</v>
      </c>
    </row>
    <row r="1979" spans="1:19" x14ac:dyDescent="0.25">
      <c r="A1979">
        <f>'Data Entry'!A1979</f>
        <v>0</v>
      </c>
      <c r="B1979">
        <f>'Data Entry'!B1979</f>
        <v>0</v>
      </c>
      <c r="C1979">
        <f>'Data Entry'!C1979</f>
        <v>0</v>
      </c>
      <c r="D1979">
        <f>'Data Entry'!D1979</f>
        <v>0</v>
      </c>
      <c r="E1979">
        <f>'Data Entry'!E1979</f>
        <v>0</v>
      </c>
      <c r="F1979">
        <f>'Data Entry'!F1979</f>
        <v>0</v>
      </c>
      <c r="G1979" t="e">
        <f>('Data Entry'!G1979-HLOOKUP('Data Entry'!I1979,'CST Norms'!$A$48:$K$62,I1979,FALSE))/HLOOKUP('Data Entry'!I1979,'CST Norms'!$A$77:$K$91,I1979,FALSE)</f>
        <v>#N/A</v>
      </c>
      <c r="H1979" t="e">
        <f>( 'Data Entry'!H1979 - HLOOKUP('Data Entry'!I1979,'CST Norms'!$A$65:$K$75,8,FALSE) )/HLOOKUP('Data Entry'!I1979,'CST Norms'!$A$94:$K$104,8,FALSE)</f>
        <v>#N/A</v>
      </c>
      <c r="I1979">
        <f>'Data Entry'!$J1979</f>
        <v>0</v>
      </c>
      <c r="J1979" t="e">
        <f t="shared" si="181"/>
        <v>#N/A</v>
      </c>
      <c r="K1979" t="e">
        <f t="shared" si="182"/>
        <v>#N/A</v>
      </c>
      <c r="L1979" t="e">
        <f t="shared" si="183"/>
        <v>#N/A</v>
      </c>
      <c r="M1979" t="str">
        <f t="shared" si="184"/>
        <v>N/A</v>
      </c>
      <c r="N1979" t="str">
        <f t="shared" si="185"/>
        <v>N/A</v>
      </c>
      <c r="O1979" t="str">
        <f t="shared" si="186"/>
        <v>N/A</v>
      </c>
      <c r="S1979">
        <f>IF(OR(ISBLANK(B1979),ISBLANK(C1979),ISBLANK(D1979),ISBLANK(E1979),ISBLANK(F1979),ISBLANK('Data Entry'!G1979),ISBLANK('Data Entry'!H1979)),0,1)</f>
        <v>0</v>
      </c>
    </row>
    <row r="1980" spans="1:19" x14ac:dyDescent="0.25">
      <c r="A1980">
        <f>'Data Entry'!A1980</f>
        <v>0</v>
      </c>
      <c r="B1980">
        <f>'Data Entry'!B1980</f>
        <v>0</v>
      </c>
      <c r="C1980">
        <f>'Data Entry'!C1980</f>
        <v>0</v>
      </c>
      <c r="D1980">
        <f>'Data Entry'!D1980</f>
        <v>0</v>
      </c>
      <c r="E1980">
        <f>'Data Entry'!E1980</f>
        <v>0</v>
      </c>
      <c r="F1980">
        <f>'Data Entry'!F1980</f>
        <v>0</v>
      </c>
      <c r="G1980" t="e">
        <f>('Data Entry'!G1980-HLOOKUP('Data Entry'!I1980,'CST Norms'!$A$48:$K$62,I1980,FALSE))/HLOOKUP('Data Entry'!I1980,'CST Norms'!$A$77:$K$91,I1980,FALSE)</f>
        <v>#N/A</v>
      </c>
      <c r="H1980" t="e">
        <f>( 'Data Entry'!H1980 - HLOOKUP('Data Entry'!I1980,'CST Norms'!$A$65:$K$75,8,FALSE) )/HLOOKUP('Data Entry'!I1980,'CST Norms'!$A$94:$K$104,8,FALSE)</f>
        <v>#N/A</v>
      </c>
      <c r="I1980">
        <f>'Data Entry'!$J1980</f>
        <v>0</v>
      </c>
      <c r="J1980" t="e">
        <f t="shared" si="181"/>
        <v>#N/A</v>
      </c>
      <c r="K1980" t="e">
        <f t="shared" si="182"/>
        <v>#N/A</v>
      </c>
      <c r="L1980" t="e">
        <f t="shared" si="183"/>
        <v>#N/A</v>
      </c>
      <c r="M1980" t="str">
        <f t="shared" si="184"/>
        <v>N/A</v>
      </c>
      <c r="N1980" t="str">
        <f t="shared" si="185"/>
        <v>N/A</v>
      </c>
      <c r="O1980" t="str">
        <f t="shared" si="186"/>
        <v>N/A</v>
      </c>
      <c r="S1980">
        <f>IF(OR(ISBLANK(B1980),ISBLANK(C1980),ISBLANK(D1980),ISBLANK(E1980),ISBLANK(F1980),ISBLANK('Data Entry'!G1980),ISBLANK('Data Entry'!H1980)),0,1)</f>
        <v>0</v>
      </c>
    </row>
    <row r="1981" spans="1:19" x14ac:dyDescent="0.25">
      <c r="A1981">
        <f>'Data Entry'!A1981</f>
        <v>0</v>
      </c>
      <c r="B1981">
        <f>'Data Entry'!B1981</f>
        <v>0</v>
      </c>
      <c r="C1981">
        <f>'Data Entry'!C1981</f>
        <v>0</v>
      </c>
      <c r="D1981">
        <f>'Data Entry'!D1981</f>
        <v>0</v>
      </c>
      <c r="E1981">
        <f>'Data Entry'!E1981</f>
        <v>0</v>
      </c>
      <c r="F1981">
        <f>'Data Entry'!F1981</f>
        <v>0</v>
      </c>
      <c r="G1981" t="e">
        <f>('Data Entry'!G1981-HLOOKUP('Data Entry'!I1981,'CST Norms'!$A$48:$K$62,I1981,FALSE))/HLOOKUP('Data Entry'!I1981,'CST Norms'!$A$77:$K$91,I1981,FALSE)</f>
        <v>#N/A</v>
      </c>
      <c r="H1981" t="e">
        <f>( 'Data Entry'!H1981 - HLOOKUP('Data Entry'!I1981,'CST Norms'!$A$65:$K$75,8,FALSE) )/HLOOKUP('Data Entry'!I1981,'CST Norms'!$A$94:$K$104,8,FALSE)</f>
        <v>#N/A</v>
      </c>
      <c r="I1981">
        <f>'Data Entry'!$J1981</f>
        <v>0</v>
      </c>
      <c r="J1981" t="e">
        <f t="shared" si="181"/>
        <v>#N/A</v>
      </c>
      <c r="K1981" t="e">
        <f t="shared" si="182"/>
        <v>#N/A</v>
      </c>
      <c r="L1981" t="e">
        <f t="shared" si="183"/>
        <v>#N/A</v>
      </c>
      <c r="M1981" t="str">
        <f t="shared" si="184"/>
        <v>N/A</v>
      </c>
      <c r="N1981" t="str">
        <f t="shared" si="185"/>
        <v>N/A</v>
      </c>
      <c r="O1981" t="str">
        <f t="shared" si="186"/>
        <v>N/A</v>
      </c>
      <c r="S1981">
        <f>IF(OR(ISBLANK(B1981),ISBLANK(C1981),ISBLANK(D1981),ISBLANK(E1981),ISBLANK(F1981),ISBLANK('Data Entry'!G1981),ISBLANK('Data Entry'!H1981)),0,1)</f>
        <v>0</v>
      </c>
    </row>
    <row r="1982" spans="1:19" x14ac:dyDescent="0.25">
      <c r="A1982">
        <f>'Data Entry'!A1982</f>
        <v>0</v>
      </c>
      <c r="B1982">
        <f>'Data Entry'!B1982</f>
        <v>0</v>
      </c>
      <c r="C1982">
        <f>'Data Entry'!C1982</f>
        <v>0</v>
      </c>
      <c r="D1982">
        <f>'Data Entry'!D1982</f>
        <v>0</v>
      </c>
      <c r="E1982">
        <f>'Data Entry'!E1982</f>
        <v>0</v>
      </c>
      <c r="F1982">
        <f>'Data Entry'!F1982</f>
        <v>0</v>
      </c>
      <c r="G1982" t="e">
        <f>('Data Entry'!G1982-HLOOKUP('Data Entry'!I1982,'CST Norms'!$A$48:$K$62,I1982,FALSE))/HLOOKUP('Data Entry'!I1982,'CST Norms'!$A$77:$K$91,I1982,FALSE)</f>
        <v>#N/A</v>
      </c>
      <c r="H1982" t="e">
        <f>( 'Data Entry'!H1982 - HLOOKUP('Data Entry'!I1982,'CST Norms'!$A$65:$K$75,8,FALSE) )/HLOOKUP('Data Entry'!I1982,'CST Norms'!$A$94:$K$104,8,FALSE)</f>
        <v>#N/A</v>
      </c>
      <c r="I1982">
        <f>'Data Entry'!$J1982</f>
        <v>0</v>
      </c>
      <c r="J1982" t="e">
        <f t="shared" si="181"/>
        <v>#N/A</v>
      </c>
      <c r="K1982" t="e">
        <f t="shared" si="182"/>
        <v>#N/A</v>
      </c>
      <c r="L1982" t="e">
        <f t="shared" si="183"/>
        <v>#N/A</v>
      </c>
      <c r="M1982" t="str">
        <f t="shared" si="184"/>
        <v>N/A</v>
      </c>
      <c r="N1982" t="str">
        <f t="shared" si="185"/>
        <v>N/A</v>
      </c>
      <c r="O1982" t="str">
        <f t="shared" si="186"/>
        <v>N/A</v>
      </c>
      <c r="S1982">
        <f>IF(OR(ISBLANK(B1982),ISBLANK(C1982),ISBLANK(D1982),ISBLANK(E1982),ISBLANK(F1982),ISBLANK('Data Entry'!G1982),ISBLANK('Data Entry'!H1982)),0,1)</f>
        <v>0</v>
      </c>
    </row>
    <row r="1983" spans="1:19" x14ac:dyDescent="0.25">
      <c r="A1983">
        <f>'Data Entry'!A1983</f>
        <v>0</v>
      </c>
      <c r="B1983">
        <f>'Data Entry'!B1983</f>
        <v>0</v>
      </c>
      <c r="C1983">
        <f>'Data Entry'!C1983</f>
        <v>0</v>
      </c>
      <c r="D1983">
        <f>'Data Entry'!D1983</f>
        <v>0</v>
      </c>
      <c r="E1983">
        <f>'Data Entry'!E1983</f>
        <v>0</v>
      </c>
      <c r="F1983">
        <f>'Data Entry'!F1983</f>
        <v>0</v>
      </c>
      <c r="G1983" t="e">
        <f>('Data Entry'!G1983-HLOOKUP('Data Entry'!I1983,'CST Norms'!$A$48:$K$62,I1983,FALSE))/HLOOKUP('Data Entry'!I1983,'CST Norms'!$A$77:$K$91,I1983,FALSE)</f>
        <v>#N/A</v>
      </c>
      <c r="H1983" t="e">
        <f>( 'Data Entry'!H1983 - HLOOKUP('Data Entry'!I1983,'CST Norms'!$A$65:$K$75,8,FALSE) )/HLOOKUP('Data Entry'!I1983,'CST Norms'!$A$94:$K$104,8,FALSE)</f>
        <v>#N/A</v>
      </c>
      <c r="I1983">
        <f>'Data Entry'!$J1983</f>
        <v>0</v>
      </c>
      <c r="J1983" t="e">
        <f t="shared" si="181"/>
        <v>#N/A</v>
      </c>
      <c r="K1983" t="e">
        <f t="shared" si="182"/>
        <v>#N/A</v>
      </c>
      <c r="L1983" t="e">
        <f t="shared" si="183"/>
        <v>#N/A</v>
      </c>
      <c r="M1983" t="str">
        <f t="shared" si="184"/>
        <v>N/A</v>
      </c>
      <c r="N1983" t="str">
        <f t="shared" si="185"/>
        <v>N/A</v>
      </c>
      <c r="O1983" t="str">
        <f t="shared" si="186"/>
        <v>N/A</v>
      </c>
      <c r="S1983">
        <f>IF(OR(ISBLANK(B1983),ISBLANK(C1983),ISBLANK(D1983),ISBLANK(E1983),ISBLANK(F1983),ISBLANK('Data Entry'!G1983),ISBLANK('Data Entry'!H1983)),0,1)</f>
        <v>0</v>
      </c>
    </row>
    <row r="1984" spans="1:19" x14ac:dyDescent="0.25">
      <c r="A1984">
        <f>'Data Entry'!A1984</f>
        <v>0</v>
      </c>
      <c r="B1984">
        <f>'Data Entry'!B1984</f>
        <v>0</v>
      </c>
      <c r="C1984">
        <f>'Data Entry'!C1984</f>
        <v>0</v>
      </c>
      <c r="D1984">
        <f>'Data Entry'!D1984</f>
        <v>0</v>
      </c>
      <c r="E1984">
        <f>'Data Entry'!E1984</f>
        <v>0</v>
      </c>
      <c r="F1984">
        <f>'Data Entry'!F1984</f>
        <v>0</v>
      </c>
      <c r="G1984" t="e">
        <f>('Data Entry'!G1984-HLOOKUP('Data Entry'!I1984,'CST Norms'!$A$48:$K$62,I1984,FALSE))/HLOOKUP('Data Entry'!I1984,'CST Norms'!$A$77:$K$91,I1984,FALSE)</f>
        <v>#N/A</v>
      </c>
      <c r="H1984" t="e">
        <f>( 'Data Entry'!H1984 - HLOOKUP('Data Entry'!I1984,'CST Norms'!$A$65:$K$75,8,FALSE) )/HLOOKUP('Data Entry'!I1984,'CST Norms'!$A$94:$K$104,8,FALSE)</f>
        <v>#N/A</v>
      </c>
      <c r="I1984">
        <f>'Data Entry'!$J1984</f>
        <v>0</v>
      </c>
      <c r="J1984" t="e">
        <f t="shared" si="181"/>
        <v>#N/A</v>
      </c>
      <c r="K1984" t="e">
        <f t="shared" si="182"/>
        <v>#N/A</v>
      </c>
      <c r="L1984" t="e">
        <f t="shared" si="183"/>
        <v>#N/A</v>
      </c>
      <c r="M1984" t="str">
        <f t="shared" si="184"/>
        <v>N/A</v>
      </c>
      <c r="N1984" t="str">
        <f t="shared" si="185"/>
        <v>N/A</v>
      </c>
      <c r="O1984" t="str">
        <f t="shared" si="186"/>
        <v>N/A</v>
      </c>
      <c r="S1984">
        <f>IF(OR(ISBLANK(B1984),ISBLANK(C1984),ISBLANK(D1984),ISBLANK(E1984),ISBLANK(F1984),ISBLANK('Data Entry'!G1984),ISBLANK('Data Entry'!H1984)),0,1)</f>
        <v>0</v>
      </c>
    </row>
    <row r="1985" spans="1:19" x14ac:dyDescent="0.25">
      <c r="A1985">
        <f>'Data Entry'!A1985</f>
        <v>0</v>
      </c>
      <c r="B1985">
        <f>'Data Entry'!B1985</f>
        <v>0</v>
      </c>
      <c r="C1985">
        <f>'Data Entry'!C1985</f>
        <v>0</v>
      </c>
      <c r="D1985">
        <f>'Data Entry'!D1985</f>
        <v>0</v>
      </c>
      <c r="E1985">
        <f>'Data Entry'!E1985</f>
        <v>0</v>
      </c>
      <c r="F1985">
        <f>'Data Entry'!F1985</f>
        <v>0</v>
      </c>
      <c r="G1985" t="e">
        <f>('Data Entry'!G1985-HLOOKUP('Data Entry'!I1985,'CST Norms'!$A$48:$K$62,I1985,FALSE))/HLOOKUP('Data Entry'!I1985,'CST Norms'!$A$77:$K$91,I1985,FALSE)</f>
        <v>#N/A</v>
      </c>
      <c r="H1985" t="e">
        <f>( 'Data Entry'!H1985 - HLOOKUP('Data Entry'!I1985,'CST Norms'!$A$65:$K$75,8,FALSE) )/HLOOKUP('Data Entry'!I1985,'CST Norms'!$A$94:$K$104,8,FALSE)</f>
        <v>#N/A</v>
      </c>
      <c r="I1985">
        <f>'Data Entry'!$J1985</f>
        <v>0</v>
      </c>
      <c r="J1985" t="e">
        <f t="shared" si="181"/>
        <v>#N/A</v>
      </c>
      <c r="K1985" t="e">
        <f t="shared" si="182"/>
        <v>#N/A</v>
      </c>
      <c r="L1985" t="e">
        <f t="shared" si="183"/>
        <v>#N/A</v>
      </c>
      <c r="M1985" t="str">
        <f t="shared" si="184"/>
        <v>N/A</v>
      </c>
      <c r="N1985" t="str">
        <f t="shared" si="185"/>
        <v>N/A</v>
      </c>
      <c r="O1985" t="str">
        <f t="shared" si="186"/>
        <v>N/A</v>
      </c>
      <c r="S1985">
        <f>IF(OR(ISBLANK(B1985),ISBLANK(C1985),ISBLANK(D1985),ISBLANK(E1985),ISBLANK(F1985),ISBLANK('Data Entry'!G1985),ISBLANK('Data Entry'!H1985)),0,1)</f>
        <v>0</v>
      </c>
    </row>
    <row r="1986" spans="1:19" x14ac:dyDescent="0.25">
      <c r="A1986">
        <f>'Data Entry'!A1986</f>
        <v>0</v>
      </c>
      <c r="B1986">
        <f>'Data Entry'!B1986</f>
        <v>0</v>
      </c>
      <c r="C1986">
        <f>'Data Entry'!C1986</f>
        <v>0</v>
      </c>
      <c r="D1986">
        <f>'Data Entry'!D1986</f>
        <v>0</v>
      </c>
      <c r="E1986">
        <f>'Data Entry'!E1986</f>
        <v>0</v>
      </c>
      <c r="F1986">
        <f>'Data Entry'!F1986</f>
        <v>0</v>
      </c>
      <c r="G1986" t="e">
        <f>('Data Entry'!G1986-HLOOKUP('Data Entry'!I1986,'CST Norms'!$A$48:$K$62,I1986,FALSE))/HLOOKUP('Data Entry'!I1986,'CST Norms'!$A$77:$K$91,I1986,FALSE)</f>
        <v>#N/A</v>
      </c>
      <c r="H1986" t="e">
        <f>( 'Data Entry'!H1986 - HLOOKUP('Data Entry'!I1986,'CST Norms'!$A$65:$K$75,8,FALSE) )/HLOOKUP('Data Entry'!I1986,'CST Norms'!$A$94:$K$104,8,FALSE)</f>
        <v>#N/A</v>
      </c>
      <c r="I1986">
        <f>'Data Entry'!$J1986</f>
        <v>0</v>
      </c>
      <c r="J1986" t="e">
        <f t="shared" si="181"/>
        <v>#N/A</v>
      </c>
      <c r="K1986" t="e">
        <f t="shared" si="182"/>
        <v>#N/A</v>
      </c>
      <c r="L1986" t="e">
        <f t="shared" si="183"/>
        <v>#N/A</v>
      </c>
      <c r="M1986" t="str">
        <f t="shared" si="184"/>
        <v>N/A</v>
      </c>
      <c r="N1986" t="str">
        <f t="shared" si="185"/>
        <v>N/A</v>
      </c>
      <c r="O1986" t="str">
        <f t="shared" si="186"/>
        <v>N/A</v>
      </c>
      <c r="S1986">
        <f>IF(OR(ISBLANK(B1986),ISBLANK(C1986),ISBLANK(D1986),ISBLANK(E1986),ISBLANK(F1986),ISBLANK('Data Entry'!G1986),ISBLANK('Data Entry'!H1986)),0,1)</f>
        <v>0</v>
      </c>
    </row>
    <row r="1987" spans="1:19" x14ac:dyDescent="0.25">
      <c r="A1987">
        <f>'Data Entry'!A1987</f>
        <v>0</v>
      </c>
      <c r="B1987">
        <f>'Data Entry'!B1987</f>
        <v>0</v>
      </c>
      <c r="C1987">
        <f>'Data Entry'!C1987</f>
        <v>0</v>
      </c>
      <c r="D1987">
        <f>'Data Entry'!D1987</f>
        <v>0</v>
      </c>
      <c r="E1987">
        <f>'Data Entry'!E1987</f>
        <v>0</v>
      </c>
      <c r="F1987">
        <f>'Data Entry'!F1987</f>
        <v>0</v>
      </c>
      <c r="G1987" t="e">
        <f>('Data Entry'!G1987-HLOOKUP('Data Entry'!I1987,'CST Norms'!$A$48:$K$62,I1987,FALSE))/HLOOKUP('Data Entry'!I1987,'CST Norms'!$A$77:$K$91,I1987,FALSE)</f>
        <v>#N/A</v>
      </c>
      <c r="H1987" t="e">
        <f>( 'Data Entry'!H1987 - HLOOKUP('Data Entry'!I1987,'CST Norms'!$A$65:$K$75,8,FALSE) )/HLOOKUP('Data Entry'!I1987,'CST Norms'!$A$94:$K$104,8,FALSE)</f>
        <v>#N/A</v>
      </c>
      <c r="I1987">
        <f>'Data Entry'!$J1987</f>
        <v>0</v>
      </c>
      <c r="J1987" t="e">
        <f t="shared" si="181"/>
        <v>#N/A</v>
      </c>
      <c r="K1987" t="e">
        <f t="shared" si="182"/>
        <v>#N/A</v>
      </c>
      <c r="L1987" t="e">
        <f t="shared" si="183"/>
        <v>#N/A</v>
      </c>
      <c r="M1987" t="str">
        <f t="shared" si="184"/>
        <v>N/A</v>
      </c>
      <c r="N1987" t="str">
        <f t="shared" si="185"/>
        <v>N/A</v>
      </c>
      <c r="O1987" t="str">
        <f t="shared" si="186"/>
        <v>N/A</v>
      </c>
      <c r="S1987">
        <f>IF(OR(ISBLANK(B1987),ISBLANK(C1987),ISBLANK(D1987),ISBLANK(E1987),ISBLANK(F1987),ISBLANK('Data Entry'!G1987),ISBLANK('Data Entry'!H1987)),0,1)</f>
        <v>0</v>
      </c>
    </row>
    <row r="1988" spans="1:19" x14ac:dyDescent="0.25">
      <c r="A1988">
        <f>'Data Entry'!A1988</f>
        <v>0</v>
      </c>
      <c r="B1988">
        <f>'Data Entry'!B1988</f>
        <v>0</v>
      </c>
      <c r="C1988">
        <f>'Data Entry'!C1988</f>
        <v>0</v>
      </c>
      <c r="D1988">
        <f>'Data Entry'!D1988</f>
        <v>0</v>
      </c>
      <c r="E1988">
        <f>'Data Entry'!E1988</f>
        <v>0</v>
      </c>
      <c r="F1988">
        <f>'Data Entry'!F1988</f>
        <v>0</v>
      </c>
      <c r="G1988" t="e">
        <f>('Data Entry'!G1988-HLOOKUP('Data Entry'!I1988,'CST Norms'!$A$48:$K$62,I1988,FALSE))/HLOOKUP('Data Entry'!I1988,'CST Norms'!$A$77:$K$91,I1988,FALSE)</f>
        <v>#N/A</v>
      </c>
      <c r="H1988" t="e">
        <f>( 'Data Entry'!H1988 - HLOOKUP('Data Entry'!I1988,'CST Norms'!$A$65:$K$75,8,FALSE) )/HLOOKUP('Data Entry'!I1988,'CST Norms'!$A$94:$K$104,8,FALSE)</f>
        <v>#N/A</v>
      </c>
      <c r="I1988">
        <f>'Data Entry'!$J1988</f>
        <v>0</v>
      </c>
      <c r="J1988" t="e">
        <f t="shared" si="181"/>
        <v>#N/A</v>
      </c>
      <c r="K1988" t="e">
        <f t="shared" si="182"/>
        <v>#N/A</v>
      </c>
      <c r="L1988" t="e">
        <f t="shared" si="183"/>
        <v>#N/A</v>
      </c>
      <c r="M1988" t="str">
        <f t="shared" si="184"/>
        <v>N/A</v>
      </c>
      <c r="N1988" t="str">
        <f t="shared" si="185"/>
        <v>N/A</v>
      </c>
      <c r="O1988" t="str">
        <f t="shared" si="186"/>
        <v>N/A</v>
      </c>
      <c r="S1988">
        <f>IF(OR(ISBLANK(B1988),ISBLANK(C1988),ISBLANK(D1988),ISBLANK(E1988),ISBLANK(F1988),ISBLANK('Data Entry'!G1988),ISBLANK('Data Entry'!H1988)),0,1)</f>
        <v>0</v>
      </c>
    </row>
    <row r="1989" spans="1:19" x14ac:dyDescent="0.25">
      <c r="A1989">
        <f>'Data Entry'!A1989</f>
        <v>0</v>
      </c>
      <c r="B1989">
        <f>'Data Entry'!B1989</f>
        <v>0</v>
      </c>
      <c r="C1989">
        <f>'Data Entry'!C1989</f>
        <v>0</v>
      </c>
      <c r="D1989">
        <f>'Data Entry'!D1989</f>
        <v>0</v>
      </c>
      <c r="E1989">
        <f>'Data Entry'!E1989</f>
        <v>0</v>
      </c>
      <c r="F1989">
        <f>'Data Entry'!F1989</f>
        <v>0</v>
      </c>
      <c r="G1989" t="e">
        <f>('Data Entry'!G1989-HLOOKUP('Data Entry'!I1989,'CST Norms'!$A$48:$K$62,I1989,FALSE))/HLOOKUP('Data Entry'!I1989,'CST Norms'!$A$77:$K$91,I1989,FALSE)</f>
        <v>#N/A</v>
      </c>
      <c r="H1989" t="e">
        <f>( 'Data Entry'!H1989 - HLOOKUP('Data Entry'!I1989,'CST Norms'!$A$65:$K$75,8,FALSE) )/HLOOKUP('Data Entry'!I1989,'CST Norms'!$A$94:$K$104,8,FALSE)</f>
        <v>#N/A</v>
      </c>
      <c r="I1989">
        <f>'Data Entry'!$J1989</f>
        <v>0</v>
      </c>
      <c r="J1989" t="e">
        <f t="shared" si="181"/>
        <v>#N/A</v>
      </c>
      <c r="K1989" t="e">
        <f t="shared" si="182"/>
        <v>#N/A</v>
      </c>
      <c r="L1989" t="e">
        <f t="shared" si="183"/>
        <v>#N/A</v>
      </c>
      <c r="M1989" t="str">
        <f t="shared" si="184"/>
        <v>N/A</v>
      </c>
      <c r="N1989" t="str">
        <f t="shared" si="185"/>
        <v>N/A</v>
      </c>
      <c r="O1989" t="str">
        <f t="shared" si="186"/>
        <v>N/A</v>
      </c>
      <c r="S1989">
        <f>IF(OR(ISBLANK(B1989),ISBLANK(C1989),ISBLANK(D1989),ISBLANK(E1989),ISBLANK(F1989),ISBLANK('Data Entry'!G1989),ISBLANK('Data Entry'!H1989)),0,1)</f>
        <v>0</v>
      </c>
    </row>
    <row r="1990" spans="1:19" x14ac:dyDescent="0.25">
      <c r="A1990">
        <f>'Data Entry'!A1990</f>
        <v>0</v>
      </c>
      <c r="B1990">
        <f>'Data Entry'!B1990</f>
        <v>0</v>
      </c>
      <c r="C1990">
        <f>'Data Entry'!C1990</f>
        <v>0</v>
      </c>
      <c r="D1990">
        <f>'Data Entry'!D1990</f>
        <v>0</v>
      </c>
      <c r="E1990">
        <f>'Data Entry'!E1990</f>
        <v>0</v>
      </c>
      <c r="F1990">
        <f>'Data Entry'!F1990</f>
        <v>0</v>
      </c>
      <c r="G1990" t="e">
        <f>('Data Entry'!G1990-HLOOKUP('Data Entry'!I1990,'CST Norms'!$A$48:$K$62,I1990,FALSE))/HLOOKUP('Data Entry'!I1990,'CST Norms'!$A$77:$K$91,I1990,FALSE)</f>
        <v>#N/A</v>
      </c>
      <c r="H1990" t="e">
        <f>( 'Data Entry'!H1990 - HLOOKUP('Data Entry'!I1990,'CST Norms'!$A$65:$K$75,8,FALSE) )/HLOOKUP('Data Entry'!I1990,'CST Norms'!$A$94:$K$104,8,FALSE)</f>
        <v>#N/A</v>
      </c>
      <c r="I1990">
        <f>'Data Entry'!$J1990</f>
        <v>0</v>
      </c>
      <c r="J1990" t="e">
        <f t="shared" si="181"/>
        <v>#N/A</v>
      </c>
      <c r="K1990" t="e">
        <f t="shared" si="182"/>
        <v>#N/A</v>
      </c>
      <c r="L1990" t="e">
        <f t="shared" si="183"/>
        <v>#N/A</v>
      </c>
      <c r="M1990" t="str">
        <f t="shared" si="184"/>
        <v>N/A</v>
      </c>
      <c r="N1990" t="str">
        <f t="shared" si="185"/>
        <v>N/A</v>
      </c>
      <c r="O1990" t="str">
        <f t="shared" si="186"/>
        <v>N/A</v>
      </c>
      <c r="S1990">
        <f>IF(OR(ISBLANK(B1990),ISBLANK(C1990),ISBLANK(D1990),ISBLANK(E1990),ISBLANK(F1990),ISBLANK('Data Entry'!G1990),ISBLANK('Data Entry'!H1990)),0,1)</f>
        <v>0</v>
      </c>
    </row>
    <row r="1991" spans="1:19" x14ac:dyDescent="0.25">
      <c r="A1991">
        <f>'Data Entry'!A1991</f>
        <v>0</v>
      </c>
      <c r="B1991">
        <f>'Data Entry'!B1991</f>
        <v>0</v>
      </c>
      <c r="C1991">
        <f>'Data Entry'!C1991</f>
        <v>0</v>
      </c>
      <c r="D1991">
        <f>'Data Entry'!D1991</f>
        <v>0</v>
      </c>
      <c r="E1991">
        <f>'Data Entry'!E1991</f>
        <v>0</v>
      </c>
      <c r="F1991">
        <f>'Data Entry'!F1991</f>
        <v>0</v>
      </c>
      <c r="G1991" t="e">
        <f>('Data Entry'!G1991-HLOOKUP('Data Entry'!I1991,'CST Norms'!$A$48:$K$62,I1991,FALSE))/HLOOKUP('Data Entry'!I1991,'CST Norms'!$A$77:$K$91,I1991,FALSE)</f>
        <v>#N/A</v>
      </c>
      <c r="H1991" t="e">
        <f>( 'Data Entry'!H1991 - HLOOKUP('Data Entry'!I1991,'CST Norms'!$A$65:$K$75,8,FALSE) )/HLOOKUP('Data Entry'!I1991,'CST Norms'!$A$94:$K$104,8,FALSE)</f>
        <v>#N/A</v>
      </c>
      <c r="I1991">
        <f>'Data Entry'!$J1991</f>
        <v>0</v>
      </c>
      <c r="J1991" t="e">
        <f t="shared" si="181"/>
        <v>#N/A</v>
      </c>
      <c r="K1991" t="e">
        <f t="shared" si="182"/>
        <v>#N/A</v>
      </c>
      <c r="L1991" t="e">
        <f t="shared" si="183"/>
        <v>#N/A</v>
      </c>
      <c r="M1991" t="str">
        <f t="shared" si="184"/>
        <v>N/A</v>
      </c>
      <c r="N1991" t="str">
        <f t="shared" si="185"/>
        <v>N/A</v>
      </c>
      <c r="O1991" t="str">
        <f t="shared" si="186"/>
        <v>N/A</v>
      </c>
      <c r="S1991">
        <f>IF(OR(ISBLANK(B1991),ISBLANK(C1991),ISBLANK(D1991),ISBLANK(E1991),ISBLANK(F1991),ISBLANK('Data Entry'!G1991),ISBLANK('Data Entry'!H1991)),0,1)</f>
        <v>0</v>
      </c>
    </row>
    <row r="1992" spans="1:19" x14ac:dyDescent="0.25">
      <c r="A1992">
        <f>'Data Entry'!A1992</f>
        <v>0</v>
      </c>
      <c r="B1992">
        <f>'Data Entry'!B1992</f>
        <v>0</v>
      </c>
      <c r="C1992">
        <f>'Data Entry'!C1992</f>
        <v>0</v>
      </c>
      <c r="D1992">
        <f>'Data Entry'!D1992</f>
        <v>0</v>
      </c>
      <c r="E1992">
        <f>'Data Entry'!E1992</f>
        <v>0</v>
      </c>
      <c r="F1992">
        <f>'Data Entry'!F1992</f>
        <v>0</v>
      </c>
      <c r="G1992" t="e">
        <f>('Data Entry'!G1992-HLOOKUP('Data Entry'!I1992,'CST Norms'!$A$48:$K$62,I1992,FALSE))/HLOOKUP('Data Entry'!I1992,'CST Norms'!$A$77:$K$91,I1992,FALSE)</f>
        <v>#N/A</v>
      </c>
      <c r="H1992" t="e">
        <f>( 'Data Entry'!H1992 - HLOOKUP('Data Entry'!I1992,'CST Norms'!$A$65:$K$75,8,FALSE) )/HLOOKUP('Data Entry'!I1992,'CST Norms'!$A$94:$K$104,8,FALSE)</f>
        <v>#N/A</v>
      </c>
      <c r="I1992">
        <f>'Data Entry'!$J1992</f>
        <v>0</v>
      </c>
      <c r="J1992" t="e">
        <f t="shared" si="181"/>
        <v>#N/A</v>
      </c>
      <c r="K1992" t="e">
        <f t="shared" si="182"/>
        <v>#N/A</v>
      </c>
      <c r="L1992" t="e">
        <f t="shared" si="183"/>
        <v>#N/A</v>
      </c>
      <c r="M1992" t="str">
        <f t="shared" si="184"/>
        <v>N/A</v>
      </c>
      <c r="N1992" t="str">
        <f t="shared" si="185"/>
        <v>N/A</v>
      </c>
      <c r="O1992" t="str">
        <f t="shared" si="186"/>
        <v>N/A</v>
      </c>
      <c r="S1992">
        <f>IF(OR(ISBLANK(B1992),ISBLANK(C1992),ISBLANK(D1992),ISBLANK(E1992),ISBLANK(F1992),ISBLANK('Data Entry'!G1992),ISBLANK('Data Entry'!H1992)),0,1)</f>
        <v>0</v>
      </c>
    </row>
    <row r="1993" spans="1:19" x14ac:dyDescent="0.25">
      <c r="A1993">
        <f>'Data Entry'!A1993</f>
        <v>0</v>
      </c>
      <c r="B1993">
        <f>'Data Entry'!B1993</f>
        <v>0</v>
      </c>
      <c r="C1993">
        <f>'Data Entry'!C1993</f>
        <v>0</v>
      </c>
      <c r="D1993">
        <f>'Data Entry'!D1993</f>
        <v>0</v>
      </c>
      <c r="E1993">
        <f>'Data Entry'!E1993</f>
        <v>0</v>
      </c>
      <c r="F1993">
        <f>'Data Entry'!F1993</f>
        <v>0</v>
      </c>
      <c r="G1993" t="e">
        <f>('Data Entry'!G1993-HLOOKUP('Data Entry'!I1993,'CST Norms'!$A$48:$K$62,I1993,FALSE))/HLOOKUP('Data Entry'!I1993,'CST Norms'!$A$77:$K$91,I1993,FALSE)</f>
        <v>#N/A</v>
      </c>
      <c r="H1993" t="e">
        <f>( 'Data Entry'!H1993 - HLOOKUP('Data Entry'!I1993,'CST Norms'!$A$65:$K$75,8,FALSE) )/HLOOKUP('Data Entry'!I1993,'CST Norms'!$A$94:$K$104,8,FALSE)</f>
        <v>#N/A</v>
      </c>
      <c r="I1993">
        <f>'Data Entry'!$J1993</f>
        <v>0</v>
      </c>
      <c r="J1993" t="e">
        <f t="shared" si="181"/>
        <v>#N/A</v>
      </c>
      <c r="K1993" t="e">
        <f t="shared" si="182"/>
        <v>#N/A</v>
      </c>
      <c r="L1993" t="e">
        <f t="shared" si="183"/>
        <v>#N/A</v>
      </c>
      <c r="M1993" t="str">
        <f t="shared" si="184"/>
        <v>N/A</v>
      </c>
      <c r="N1993" t="str">
        <f t="shared" si="185"/>
        <v>N/A</v>
      </c>
      <c r="O1993" t="str">
        <f t="shared" si="186"/>
        <v>N/A</v>
      </c>
      <c r="S1993">
        <f>IF(OR(ISBLANK(B1993),ISBLANK(C1993),ISBLANK(D1993),ISBLANK(E1993),ISBLANK(F1993),ISBLANK('Data Entry'!G1993),ISBLANK('Data Entry'!H1993)),0,1)</f>
        <v>0</v>
      </c>
    </row>
    <row r="1994" spans="1:19" x14ac:dyDescent="0.25">
      <c r="A1994">
        <f>'Data Entry'!A1994</f>
        <v>0</v>
      </c>
      <c r="B1994">
        <f>'Data Entry'!B1994</f>
        <v>0</v>
      </c>
      <c r="C1994">
        <f>'Data Entry'!C1994</f>
        <v>0</v>
      </c>
      <c r="D1994">
        <f>'Data Entry'!D1994</f>
        <v>0</v>
      </c>
      <c r="E1994">
        <f>'Data Entry'!E1994</f>
        <v>0</v>
      </c>
      <c r="F1994">
        <f>'Data Entry'!F1994</f>
        <v>0</v>
      </c>
      <c r="G1994" t="e">
        <f>('Data Entry'!G1994-HLOOKUP('Data Entry'!I1994,'CST Norms'!$A$48:$K$62,I1994,FALSE))/HLOOKUP('Data Entry'!I1994,'CST Norms'!$A$77:$K$91,I1994,FALSE)</f>
        <v>#N/A</v>
      </c>
      <c r="H1994" t="e">
        <f>( 'Data Entry'!H1994 - HLOOKUP('Data Entry'!I1994,'CST Norms'!$A$65:$K$75,8,FALSE) )/HLOOKUP('Data Entry'!I1994,'CST Norms'!$A$94:$K$104,8,FALSE)</f>
        <v>#N/A</v>
      </c>
      <c r="I1994">
        <f>'Data Entry'!$J1994</f>
        <v>0</v>
      </c>
      <c r="J1994" t="e">
        <f t="shared" si="181"/>
        <v>#N/A</v>
      </c>
      <c r="K1994" t="e">
        <f t="shared" si="182"/>
        <v>#N/A</v>
      </c>
      <c r="L1994" t="e">
        <f t="shared" si="183"/>
        <v>#N/A</v>
      </c>
      <c r="M1994" t="str">
        <f t="shared" si="184"/>
        <v>N/A</v>
      </c>
      <c r="N1994" t="str">
        <f t="shared" si="185"/>
        <v>N/A</v>
      </c>
      <c r="O1994" t="str">
        <f t="shared" si="186"/>
        <v>N/A</v>
      </c>
      <c r="S1994">
        <f>IF(OR(ISBLANK(B1994),ISBLANK(C1994),ISBLANK(D1994),ISBLANK(E1994),ISBLANK(F1994),ISBLANK('Data Entry'!G1994),ISBLANK('Data Entry'!H1994)),0,1)</f>
        <v>0</v>
      </c>
    </row>
    <row r="1995" spans="1:19" x14ac:dyDescent="0.25">
      <c r="A1995">
        <f>'Data Entry'!A1995</f>
        <v>0</v>
      </c>
      <c r="B1995">
        <f>'Data Entry'!B1995</f>
        <v>0</v>
      </c>
      <c r="C1995">
        <f>'Data Entry'!C1995</f>
        <v>0</v>
      </c>
      <c r="D1995">
        <f>'Data Entry'!D1995</f>
        <v>0</v>
      </c>
      <c r="E1995">
        <f>'Data Entry'!E1995</f>
        <v>0</v>
      </c>
      <c r="F1995">
        <f>'Data Entry'!F1995</f>
        <v>0</v>
      </c>
      <c r="G1995" t="e">
        <f>('Data Entry'!G1995-HLOOKUP('Data Entry'!I1995,'CST Norms'!$A$48:$K$62,I1995,FALSE))/HLOOKUP('Data Entry'!I1995,'CST Norms'!$A$77:$K$91,I1995,FALSE)</f>
        <v>#N/A</v>
      </c>
      <c r="H1995" t="e">
        <f>( 'Data Entry'!H1995 - HLOOKUP('Data Entry'!I1995,'CST Norms'!$A$65:$K$75,8,FALSE) )/HLOOKUP('Data Entry'!I1995,'CST Norms'!$A$94:$K$104,8,FALSE)</f>
        <v>#N/A</v>
      </c>
      <c r="I1995">
        <f>'Data Entry'!$J1995</f>
        <v>0</v>
      </c>
      <c r="J1995" t="e">
        <f t="shared" si="181"/>
        <v>#N/A</v>
      </c>
      <c r="K1995" t="e">
        <f t="shared" si="182"/>
        <v>#N/A</v>
      </c>
      <c r="L1995" t="e">
        <f t="shared" si="183"/>
        <v>#N/A</v>
      </c>
      <c r="M1995" t="str">
        <f t="shared" si="184"/>
        <v>N/A</v>
      </c>
      <c r="N1995" t="str">
        <f t="shared" si="185"/>
        <v>N/A</v>
      </c>
      <c r="O1995" t="str">
        <f t="shared" si="186"/>
        <v>N/A</v>
      </c>
      <c r="S1995">
        <f>IF(OR(ISBLANK(B1995),ISBLANK(C1995),ISBLANK(D1995),ISBLANK(E1995),ISBLANK(F1995),ISBLANK('Data Entry'!G1995),ISBLANK('Data Entry'!H1995)),0,1)</f>
        <v>0</v>
      </c>
    </row>
    <row r="1996" spans="1:19" x14ac:dyDescent="0.25">
      <c r="A1996">
        <f>'Data Entry'!A1996</f>
        <v>0</v>
      </c>
      <c r="B1996">
        <f>'Data Entry'!B1996</f>
        <v>0</v>
      </c>
      <c r="C1996">
        <f>'Data Entry'!C1996</f>
        <v>0</v>
      </c>
      <c r="D1996">
        <f>'Data Entry'!D1996</f>
        <v>0</v>
      </c>
      <c r="E1996">
        <f>'Data Entry'!E1996</f>
        <v>0</v>
      </c>
      <c r="F1996">
        <f>'Data Entry'!F1996</f>
        <v>0</v>
      </c>
      <c r="G1996" t="e">
        <f>('Data Entry'!G1996-HLOOKUP('Data Entry'!I1996,'CST Norms'!$A$48:$K$62,I1996,FALSE))/HLOOKUP('Data Entry'!I1996,'CST Norms'!$A$77:$K$91,I1996,FALSE)</f>
        <v>#N/A</v>
      </c>
      <c r="H1996" t="e">
        <f>( 'Data Entry'!H1996 - HLOOKUP('Data Entry'!I1996,'CST Norms'!$A$65:$K$75,8,FALSE) )/HLOOKUP('Data Entry'!I1996,'CST Norms'!$A$94:$K$104,8,FALSE)</f>
        <v>#N/A</v>
      </c>
      <c r="I1996">
        <f>'Data Entry'!$J1996</f>
        <v>0</v>
      </c>
      <c r="J1996" t="e">
        <f t="shared" ref="J1996:J2059" si="187">U$30+$B1996*U$8+$C1996*U$10+$D1996*U$12+$E1996*U$14+$F1996*U$16+$G1996*IF(I1996=8,U$20,IF(I1996=9,U$22,IF(I1996=10,U$24,"")))+$H1996*U$18+U$26*IF(I1996=8,1,0)+U$28*IF(I1996=10,1,0)</f>
        <v>#N/A</v>
      </c>
      <c r="K1996" t="e">
        <f t="shared" ref="K1996:K2059" si="188">V$30+$B1996*V$8+$C1996*V$10+$D1996*V$12+$E1996*V$14+$F1996*V$16+$G1996*IF(I1996=8,V$20,IF(I1996=9,V$22,IF(I1996=10,V$24,"")))+$H1996*V$18+V$26*IF(I1996=8,1,0)+V2013*IF(I1996=10,1,0)</f>
        <v>#N/A</v>
      </c>
      <c r="L1996" t="e">
        <f t="shared" ref="L1996:L2059" si="189">W$30+$B1996*W$8+$C1996*W$10+$D1996*W$12+$E1996*W$14+$F1996*W$16+$G1996*IF(I1996=8,W$20,IF(I1996=9,W$22,IF(I1996=10,W$24,"")))+$H1996*W$18+W$26*IF(I1996=8,1,0)+W$28*IF(I1996=10,1,0)</f>
        <v>#N/A</v>
      </c>
      <c r="M1996" t="str">
        <f t="shared" si="184"/>
        <v>N/A</v>
      </c>
      <c r="N1996" t="str">
        <f t="shared" si="185"/>
        <v>N/A</v>
      </c>
      <c r="O1996" t="str">
        <f t="shared" si="186"/>
        <v>N/A</v>
      </c>
      <c r="S1996">
        <f>IF(OR(ISBLANK(B1996),ISBLANK(C1996),ISBLANK(D1996),ISBLANK(E1996),ISBLANK(F1996),ISBLANK('Data Entry'!G1996),ISBLANK('Data Entry'!H1996)),0,1)</f>
        <v>0</v>
      </c>
    </row>
    <row r="1997" spans="1:19" x14ac:dyDescent="0.25">
      <c r="A1997">
        <f>'Data Entry'!A1997</f>
        <v>0</v>
      </c>
      <c r="B1997">
        <f>'Data Entry'!B1997</f>
        <v>0</v>
      </c>
      <c r="C1997">
        <f>'Data Entry'!C1997</f>
        <v>0</v>
      </c>
      <c r="D1997">
        <f>'Data Entry'!D1997</f>
        <v>0</v>
      </c>
      <c r="E1997">
        <f>'Data Entry'!E1997</f>
        <v>0</v>
      </c>
      <c r="F1997">
        <f>'Data Entry'!F1997</f>
        <v>0</v>
      </c>
      <c r="G1997" t="e">
        <f>('Data Entry'!G1997-HLOOKUP('Data Entry'!I1997,'CST Norms'!$A$48:$K$62,I1997,FALSE))/HLOOKUP('Data Entry'!I1997,'CST Norms'!$A$77:$K$91,I1997,FALSE)</f>
        <v>#N/A</v>
      </c>
      <c r="H1997" t="e">
        <f>( 'Data Entry'!H1997 - HLOOKUP('Data Entry'!I1997,'CST Norms'!$A$65:$K$75,8,FALSE) )/HLOOKUP('Data Entry'!I1997,'CST Norms'!$A$94:$K$104,8,FALSE)</f>
        <v>#N/A</v>
      </c>
      <c r="I1997">
        <f>'Data Entry'!$J1997</f>
        <v>0</v>
      </c>
      <c r="J1997" t="e">
        <f t="shared" si="187"/>
        <v>#N/A</v>
      </c>
      <c r="K1997" t="e">
        <f t="shared" si="188"/>
        <v>#N/A</v>
      </c>
      <c r="L1997" t="e">
        <f t="shared" si="189"/>
        <v>#N/A</v>
      </c>
      <c r="M1997" t="str">
        <f t="shared" ref="M1997:M2060" si="190">IF($S1997=1,NORMSDIST(J1997),"N/A")</f>
        <v>N/A</v>
      </c>
      <c r="N1997" t="str">
        <f t="shared" ref="N1997:N2060" si="191">IF($S1997=1,NORMSDIST(K1997),"N/A")</f>
        <v>N/A</v>
      </c>
      <c r="O1997" t="str">
        <f t="shared" ref="O1997:O2060" si="192">IF($S1997=1,NORMSDIST(L1997),"N/A")</f>
        <v>N/A</v>
      </c>
      <c r="S1997">
        <f>IF(OR(ISBLANK(B1997),ISBLANK(C1997),ISBLANK(D1997),ISBLANK(E1997),ISBLANK(F1997),ISBLANK('Data Entry'!G1997),ISBLANK('Data Entry'!H1997)),0,1)</f>
        <v>0</v>
      </c>
    </row>
    <row r="1998" spans="1:19" x14ac:dyDescent="0.25">
      <c r="A1998">
        <f>'Data Entry'!A1998</f>
        <v>0</v>
      </c>
      <c r="B1998">
        <f>'Data Entry'!B1998</f>
        <v>0</v>
      </c>
      <c r="C1998">
        <f>'Data Entry'!C1998</f>
        <v>0</v>
      </c>
      <c r="D1998">
        <f>'Data Entry'!D1998</f>
        <v>0</v>
      </c>
      <c r="E1998">
        <f>'Data Entry'!E1998</f>
        <v>0</v>
      </c>
      <c r="F1998">
        <f>'Data Entry'!F1998</f>
        <v>0</v>
      </c>
      <c r="G1998" t="e">
        <f>('Data Entry'!G1998-HLOOKUP('Data Entry'!I1998,'CST Norms'!$A$48:$K$62,I1998,FALSE))/HLOOKUP('Data Entry'!I1998,'CST Norms'!$A$77:$K$91,I1998,FALSE)</f>
        <v>#N/A</v>
      </c>
      <c r="H1998" t="e">
        <f>( 'Data Entry'!H1998 - HLOOKUP('Data Entry'!I1998,'CST Norms'!$A$65:$K$75,8,FALSE) )/HLOOKUP('Data Entry'!I1998,'CST Norms'!$A$94:$K$104,8,FALSE)</f>
        <v>#N/A</v>
      </c>
      <c r="I1998">
        <f>'Data Entry'!$J1998</f>
        <v>0</v>
      </c>
      <c r="J1998" t="e">
        <f t="shared" si="187"/>
        <v>#N/A</v>
      </c>
      <c r="K1998" t="e">
        <f t="shared" si="188"/>
        <v>#N/A</v>
      </c>
      <c r="L1998" t="e">
        <f t="shared" si="189"/>
        <v>#N/A</v>
      </c>
      <c r="M1998" t="str">
        <f t="shared" si="190"/>
        <v>N/A</v>
      </c>
      <c r="N1998" t="str">
        <f t="shared" si="191"/>
        <v>N/A</v>
      </c>
      <c r="O1998" t="str">
        <f t="shared" si="192"/>
        <v>N/A</v>
      </c>
      <c r="S1998">
        <f>IF(OR(ISBLANK(B1998),ISBLANK(C1998),ISBLANK(D1998),ISBLANK(E1998),ISBLANK(F1998),ISBLANK('Data Entry'!G1998),ISBLANK('Data Entry'!H1998)),0,1)</f>
        <v>0</v>
      </c>
    </row>
    <row r="1999" spans="1:19" x14ac:dyDescent="0.25">
      <c r="A1999">
        <f>'Data Entry'!A1999</f>
        <v>0</v>
      </c>
      <c r="B1999">
        <f>'Data Entry'!B1999</f>
        <v>0</v>
      </c>
      <c r="C1999">
        <f>'Data Entry'!C1999</f>
        <v>0</v>
      </c>
      <c r="D1999">
        <f>'Data Entry'!D1999</f>
        <v>0</v>
      </c>
      <c r="E1999">
        <f>'Data Entry'!E1999</f>
        <v>0</v>
      </c>
      <c r="F1999">
        <f>'Data Entry'!F1999</f>
        <v>0</v>
      </c>
      <c r="G1999" t="e">
        <f>('Data Entry'!G1999-HLOOKUP('Data Entry'!I1999,'CST Norms'!$A$48:$K$62,I1999,FALSE))/HLOOKUP('Data Entry'!I1999,'CST Norms'!$A$77:$K$91,I1999,FALSE)</f>
        <v>#N/A</v>
      </c>
      <c r="H1999" t="e">
        <f>( 'Data Entry'!H1999 - HLOOKUP('Data Entry'!I1999,'CST Norms'!$A$65:$K$75,8,FALSE) )/HLOOKUP('Data Entry'!I1999,'CST Norms'!$A$94:$K$104,8,FALSE)</f>
        <v>#N/A</v>
      </c>
      <c r="I1999">
        <f>'Data Entry'!$J1999</f>
        <v>0</v>
      </c>
      <c r="J1999" t="e">
        <f t="shared" si="187"/>
        <v>#N/A</v>
      </c>
      <c r="K1999" t="e">
        <f t="shared" si="188"/>
        <v>#N/A</v>
      </c>
      <c r="L1999" t="e">
        <f t="shared" si="189"/>
        <v>#N/A</v>
      </c>
      <c r="M1999" t="str">
        <f t="shared" si="190"/>
        <v>N/A</v>
      </c>
      <c r="N1999" t="str">
        <f t="shared" si="191"/>
        <v>N/A</v>
      </c>
      <c r="O1999" t="str">
        <f t="shared" si="192"/>
        <v>N/A</v>
      </c>
      <c r="S1999">
        <f>IF(OR(ISBLANK(B1999),ISBLANK(C1999),ISBLANK(D1999),ISBLANK(E1999),ISBLANK(F1999),ISBLANK('Data Entry'!G1999),ISBLANK('Data Entry'!H1999)),0,1)</f>
        <v>0</v>
      </c>
    </row>
    <row r="2000" spans="1:19" x14ac:dyDescent="0.25">
      <c r="A2000">
        <f>'Data Entry'!A2000</f>
        <v>0</v>
      </c>
      <c r="B2000">
        <f>'Data Entry'!B2000</f>
        <v>0</v>
      </c>
      <c r="C2000">
        <f>'Data Entry'!C2000</f>
        <v>0</v>
      </c>
      <c r="D2000">
        <f>'Data Entry'!D2000</f>
        <v>0</v>
      </c>
      <c r="E2000">
        <f>'Data Entry'!E2000</f>
        <v>0</v>
      </c>
      <c r="F2000">
        <f>'Data Entry'!F2000</f>
        <v>0</v>
      </c>
      <c r="G2000" t="e">
        <f>('Data Entry'!G2000-HLOOKUP('Data Entry'!I2000,'CST Norms'!$A$48:$K$62,I2000,FALSE))/HLOOKUP('Data Entry'!I2000,'CST Norms'!$A$77:$K$91,I2000,FALSE)</f>
        <v>#N/A</v>
      </c>
      <c r="H2000" t="e">
        <f>( 'Data Entry'!H2000 - HLOOKUP('Data Entry'!I2000,'CST Norms'!$A$65:$K$75,8,FALSE) )/HLOOKUP('Data Entry'!I2000,'CST Norms'!$A$94:$K$104,8,FALSE)</f>
        <v>#N/A</v>
      </c>
      <c r="I2000">
        <f>'Data Entry'!$J2000</f>
        <v>0</v>
      </c>
      <c r="J2000" t="e">
        <f t="shared" si="187"/>
        <v>#N/A</v>
      </c>
      <c r="K2000" t="e">
        <f t="shared" si="188"/>
        <v>#N/A</v>
      </c>
      <c r="L2000" t="e">
        <f t="shared" si="189"/>
        <v>#N/A</v>
      </c>
      <c r="M2000" t="str">
        <f t="shared" si="190"/>
        <v>N/A</v>
      </c>
      <c r="N2000" t="str">
        <f t="shared" si="191"/>
        <v>N/A</v>
      </c>
      <c r="O2000" t="str">
        <f t="shared" si="192"/>
        <v>N/A</v>
      </c>
      <c r="S2000">
        <f>IF(OR(ISBLANK(B2000),ISBLANK(C2000),ISBLANK(D2000),ISBLANK(E2000),ISBLANK(F2000),ISBLANK('Data Entry'!G2000),ISBLANK('Data Entry'!H2000)),0,1)</f>
        <v>0</v>
      </c>
    </row>
    <row r="2001" spans="1:19" x14ac:dyDescent="0.25">
      <c r="A2001">
        <f>'Data Entry'!A2001</f>
        <v>0</v>
      </c>
      <c r="B2001">
        <f>'Data Entry'!B2001</f>
        <v>0</v>
      </c>
      <c r="C2001">
        <f>'Data Entry'!C2001</f>
        <v>0</v>
      </c>
      <c r="D2001">
        <f>'Data Entry'!D2001</f>
        <v>0</v>
      </c>
      <c r="E2001">
        <f>'Data Entry'!E2001</f>
        <v>0</v>
      </c>
      <c r="F2001">
        <f>'Data Entry'!F2001</f>
        <v>0</v>
      </c>
      <c r="G2001" t="e">
        <f>('Data Entry'!G2001-HLOOKUP('Data Entry'!I2001,'CST Norms'!$A$48:$K$62,I2001,FALSE))/HLOOKUP('Data Entry'!I2001,'CST Norms'!$A$77:$K$91,I2001,FALSE)</f>
        <v>#N/A</v>
      </c>
      <c r="H2001" t="e">
        <f>( 'Data Entry'!H2001 - HLOOKUP('Data Entry'!I2001,'CST Norms'!$A$65:$K$75,8,FALSE) )/HLOOKUP('Data Entry'!I2001,'CST Norms'!$A$94:$K$104,8,FALSE)</f>
        <v>#N/A</v>
      </c>
      <c r="I2001">
        <f>'Data Entry'!$J2001</f>
        <v>0</v>
      </c>
      <c r="J2001" t="e">
        <f t="shared" si="187"/>
        <v>#N/A</v>
      </c>
      <c r="K2001" t="e">
        <f t="shared" si="188"/>
        <v>#N/A</v>
      </c>
      <c r="L2001" t="e">
        <f t="shared" si="189"/>
        <v>#N/A</v>
      </c>
      <c r="M2001" t="str">
        <f t="shared" si="190"/>
        <v>N/A</v>
      </c>
      <c r="N2001" t="str">
        <f t="shared" si="191"/>
        <v>N/A</v>
      </c>
      <c r="O2001" t="str">
        <f t="shared" si="192"/>
        <v>N/A</v>
      </c>
      <c r="S2001">
        <f>IF(OR(ISBLANK(B2001),ISBLANK(C2001),ISBLANK(D2001),ISBLANK(E2001),ISBLANK(F2001),ISBLANK('Data Entry'!G2001),ISBLANK('Data Entry'!H2001)),0,1)</f>
        <v>0</v>
      </c>
    </row>
    <row r="2002" spans="1:19" x14ac:dyDescent="0.25">
      <c r="A2002">
        <f>'Data Entry'!A2002</f>
        <v>0</v>
      </c>
      <c r="B2002">
        <f>'Data Entry'!B2002</f>
        <v>0</v>
      </c>
      <c r="C2002">
        <f>'Data Entry'!C2002</f>
        <v>0</v>
      </c>
      <c r="D2002">
        <f>'Data Entry'!D2002</f>
        <v>0</v>
      </c>
      <c r="E2002">
        <f>'Data Entry'!E2002</f>
        <v>0</v>
      </c>
      <c r="F2002">
        <f>'Data Entry'!F2002</f>
        <v>0</v>
      </c>
      <c r="G2002" t="e">
        <f>('Data Entry'!G2002-HLOOKUP('Data Entry'!I2002,'CST Norms'!$A$48:$K$62,I2002,FALSE))/HLOOKUP('Data Entry'!I2002,'CST Norms'!$A$77:$K$91,I2002,FALSE)</f>
        <v>#N/A</v>
      </c>
      <c r="H2002" t="e">
        <f>( 'Data Entry'!H2002 - HLOOKUP('Data Entry'!I2002,'CST Norms'!$A$65:$K$75,8,FALSE) )/HLOOKUP('Data Entry'!I2002,'CST Norms'!$A$94:$K$104,8,FALSE)</f>
        <v>#N/A</v>
      </c>
      <c r="I2002">
        <f>'Data Entry'!$J2002</f>
        <v>0</v>
      </c>
      <c r="J2002" t="e">
        <f t="shared" si="187"/>
        <v>#N/A</v>
      </c>
      <c r="K2002" t="e">
        <f t="shared" si="188"/>
        <v>#N/A</v>
      </c>
      <c r="L2002" t="e">
        <f t="shared" si="189"/>
        <v>#N/A</v>
      </c>
      <c r="M2002" t="str">
        <f t="shared" si="190"/>
        <v>N/A</v>
      </c>
      <c r="N2002" t="str">
        <f t="shared" si="191"/>
        <v>N/A</v>
      </c>
      <c r="O2002" t="str">
        <f t="shared" si="192"/>
        <v>N/A</v>
      </c>
      <c r="S2002">
        <f>IF(OR(ISBLANK(B2002),ISBLANK(C2002),ISBLANK(D2002),ISBLANK(E2002),ISBLANK(F2002),ISBLANK('Data Entry'!G2002),ISBLANK('Data Entry'!H2002)),0,1)</f>
        <v>0</v>
      </c>
    </row>
    <row r="2003" spans="1:19" x14ac:dyDescent="0.25">
      <c r="A2003">
        <f>'Data Entry'!A2003</f>
        <v>0</v>
      </c>
      <c r="B2003">
        <f>'Data Entry'!B2003</f>
        <v>0</v>
      </c>
      <c r="C2003">
        <f>'Data Entry'!C2003</f>
        <v>0</v>
      </c>
      <c r="D2003">
        <f>'Data Entry'!D2003</f>
        <v>0</v>
      </c>
      <c r="E2003">
        <f>'Data Entry'!E2003</f>
        <v>0</v>
      </c>
      <c r="F2003">
        <f>'Data Entry'!F2003</f>
        <v>0</v>
      </c>
      <c r="G2003" t="e">
        <f>('Data Entry'!G2003-HLOOKUP('Data Entry'!I2003,'CST Norms'!$A$48:$K$62,I2003,FALSE))/HLOOKUP('Data Entry'!I2003,'CST Norms'!$A$77:$K$91,I2003,FALSE)</f>
        <v>#N/A</v>
      </c>
      <c r="H2003" t="e">
        <f>( 'Data Entry'!H2003 - HLOOKUP('Data Entry'!I2003,'CST Norms'!$A$65:$K$75,8,FALSE) )/HLOOKUP('Data Entry'!I2003,'CST Norms'!$A$94:$K$104,8,FALSE)</f>
        <v>#N/A</v>
      </c>
      <c r="I2003">
        <f>'Data Entry'!$J2003</f>
        <v>0</v>
      </c>
      <c r="J2003" t="e">
        <f t="shared" si="187"/>
        <v>#N/A</v>
      </c>
      <c r="K2003" t="e">
        <f t="shared" si="188"/>
        <v>#N/A</v>
      </c>
      <c r="L2003" t="e">
        <f t="shared" si="189"/>
        <v>#N/A</v>
      </c>
      <c r="M2003" t="str">
        <f t="shared" si="190"/>
        <v>N/A</v>
      </c>
      <c r="N2003" t="str">
        <f t="shared" si="191"/>
        <v>N/A</v>
      </c>
      <c r="O2003" t="str">
        <f t="shared" si="192"/>
        <v>N/A</v>
      </c>
      <c r="S2003">
        <f>IF(OR(ISBLANK(B2003),ISBLANK(C2003),ISBLANK(D2003),ISBLANK(E2003),ISBLANK(F2003),ISBLANK('Data Entry'!G2003),ISBLANK('Data Entry'!H2003)),0,1)</f>
        <v>0</v>
      </c>
    </row>
    <row r="2004" spans="1:19" x14ac:dyDescent="0.25">
      <c r="A2004">
        <f>'Data Entry'!A2004</f>
        <v>0</v>
      </c>
      <c r="B2004">
        <f>'Data Entry'!B2004</f>
        <v>0</v>
      </c>
      <c r="C2004">
        <f>'Data Entry'!C2004</f>
        <v>0</v>
      </c>
      <c r="D2004">
        <f>'Data Entry'!D2004</f>
        <v>0</v>
      </c>
      <c r="E2004">
        <f>'Data Entry'!E2004</f>
        <v>0</v>
      </c>
      <c r="F2004">
        <f>'Data Entry'!F2004</f>
        <v>0</v>
      </c>
      <c r="G2004" t="e">
        <f>('Data Entry'!G2004-HLOOKUP('Data Entry'!I2004,'CST Norms'!$A$48:$K$62,I2004,FALSE))/HLOOKUP('Data Entry'!I2004,'CST Norms'!$A$77:$K$91,I2004,FALSE)</f>
        <v>#N/A</v>
      </c>
      <c r="H2004" t="e">
        <f>( 'Data Entry'!H2004 - HLOOKUP('Data Entry'!I2004,'CST Norms'!$A$65:$K$75,8,FALSE) )/HLOOKUP('Data Entry'!I2004,'CST Norms'!$A$94:$K$104,8,FALSE)</f>
        <v>#N/A</v>
      </c>
      <c r="I2004">
        <f>'Data Entry'!$J2004</f>
        <v>0</v>
      </c>
      <c r="J2004" t="e">
        <f t="shared" si="187"/>
        <v>#N/A</v>
      </c>
      <c r="K2004" t="e">
        <f t="shared" si="188"/>
        <v>#N/A</v>
      </c>
      <c r="L2004" t="e">
        <f t="shared" si="189"/>
        <v>#N/A</v>
      </c>
      <c r="M2004" t="str">
        <f t="shared" si="190"/>
        <v>N/A</v>
      </c>
      <c r="N2004" t="str">
        <f t="shared" si="191"/>
        <v>N/A</v>
      </c>
      <c r="O2004" t="str">
        <f t="shared" si="192"/>
        <v>N/A</v>
      </c>
      <c r="S2004">
        <f>IF(OR(ISBLANK(B2004),ISBLANK(C2004),ISBLANK(D2004),ISBLANK(E2004),ISBLANK(F2004),ISBLANK('Data Entry'!G2004),ISBLANK('Data Entry'!H2004)),0,1)</f>
        <v>0</v>
      </c>
    </row>
    <row r="2005" spans="1:19" x14ac:dyDescent="0.25">
      <c r="A2005">
        <f>'Data Entry'!A2005</f>
        <v>0</v>
      </c>
      <c r="B2005">
        <f>'Data Entry'!B2005</f>
        <v>0</v>
      </c>
      <c r="C2005">
        <f>'Data Entry'!C2005</f>
        <v>0</v>
      </c>
      <c r="D2005">
        <f>'Data Entry'!D2005</f>
        <v>0</v>
      </c>
      <c r="E2005">
        <f>'Data Entry'!E2005</f>
        <v>0</v>
      </c>
      <c r="F2005">
        <f>'Data Entry'!F2005</f>
        <v>0</v>
      </c>
      <c r="G2005" t="e">
        <f>('Data Entry'!G2005-HLOOKUP('Data Entry'!I2005,'CST Norms'!$A$48:$K$62,I2005,FALSE))/HLOOKUP('Data Entry'!I2005,'CST Norms'!$A$77:$K$91,I2005,FALSE)</f>
        <v>#N/A</v>
      </c>
      <c r="H2005" t="e">
        <f>( 'Data Entry'!H2005 - HLOOKUP('Data Entry'!I2005,'CST Norms'!$A$65:$K$75,8,FALSE) )/HLOOKUP('Data Entry'!I2005,'CST Norms'!$A$94:$K$104,8,FALSE)</f>
        <v>#N/A</v>
      </c>
      <c r="I2005">
        <f>'Data Entry'!$J2005</f>
        <v>0</v>
      </c>
      <c r="J2005" t="e">
        <f t="shared" si="187"/>
        <v>#N/A</v>
      </c>
      <c r="K2005" t="e">
        <f t="shared" si="188"/>
        <v>#N/A</v>
      </c>
      <c r="L2005" t="e">
        <f t="shared" si="189"/>
        <v>#N/A</v>
      </c>
      <c r="M2005" t="str">
        <f t="shared" si="190"/>
        <v>N/A</v>
      </c>
      <c r="N2005" t="str">
        <f t="shared" si="191"/>
        <v>N/A</v>
      </c>
      <c r="O2005" t="str">
        <f t="shared" si="192"/>
        <v>N/A</v>
      </c>
      <c r="S2005">
        <f>IF(OR(ISBLANK(B2005),ISBLANK(C2005),ISBLANK(D2005),ISBLANK(E2005),ISBLANK(F2005),ISBLANK('Data Entry'!G2005),ISBLANK('Data Entry'!H2005)),0,1)</f>
        <v>0</v>
      </c>
    </row>
    <row r="2006" spans="1:19" x14ac:dyDescent="0.25">
      <c r="A2006">
        <f>'Data Entry'!A2006</f>
        <v>0</v>
      </c>
      <c r="B2006">
        <f>'Data Entry'!B2006</f>
        <v>0</v>
      </c>
      <c r="C2006">
        <f>'Data Entry'!C2006</f>
        <v>0</v>
      </c>
      <c r="D2006">
        <f>'Data Entry'!D2006</f>
        <v>0</v>
      </c>
      <c r="E2006">
        <f>'Data Entry'!E2006</f>
        <v>0</v>
      </c>
      <c r="F2006">
        <f>'Data Entry'!F2006</f>
        <v>0</v>
      </c>
      <c r="G2006" t="e">
        <f>('Data Entry'!G2006-HLOOKUP('Data Entry'!I2006,'CST Norms'!$A$48:$K$62,I2006,FALSE))/HLOOKUP('Data Entry'!I2006,'CST Norms'!$A$77:$K$91,I2006,FALSE)</f>
        <v>#N/A</v>
      </c>
      <c r="H2006" t="e">
        <f>( 'Data Entry'!H2006 - HLOOKUP('Data Entry'!I2006,'CST Norms'!$A$65:$K$75,8,FALSE) )/HLOOKUP('Data Entry'!I2006,'CST Norms'!$A$94:$K$104,8,FALSE)</f>
        <v>#N/A</v>
      </c>
      <c r="I2006">
        <f>'Data Entry'!$J2006</f>
        <v>0</v>
      </c>
      <c r="J2006" t="e">
        <f t="shared" si="187"/>
        <v>#N/A</v>
      </c>
      <c r="K2006" t="e">
        <f t="shared" si="188"/>
        <v>#N/A</v>
      </c>
      <c r="L2006" t="e">
        <f t="shared" si="189"/>
        <v>#N/A</v>
      </c>
      <c r="M2006" t="str">
        <f t="shared" si="190"/>
        <v>N/A</v>
      </c>
      <c r="N2006" t="str">
        <f t="shared" si="191"/>
        <v>N/A</v>
      </c>
      <c r="O2006" t="str">
        <f t="shared" si="192"/>
        <v>N/A</v>
      </c>
      <c r="S2006">
        <f>IF(OR(ISBLANK(B2006),ISBLANK(C2006),ISBLANK(D2006),ISBLANK(E2006),ISBLANK(F2006),ISBLANK('Data Entry'!G2006),ISBLANK('Data Entry'!H2006)),0,1)</f>
        <v>0</v>
      </c>
    </row>
    <row r="2007" spans="1:19" x14ac:dyDescent="0.25">
      <c r="A2007">
        <f>'Data Entry'!A2007</f>
        <v>0</v>
      </c>
      <c r="B2007">
        <f>'Data Entry'!B2007</f>
        <v>0</v>
      </c>
      <c r="C2007">
        <f>'Data Entry'!C2007</f>
        <v>0</v>
      </c>
      <c r="D2007">
        <f>'Data Entry'!D2007</f>
        <v>0</v>
      </c>
      <c r="E2007">
        <f>'Data Entry'!E2007</f>
        <v>0</v>
      </c>
      <c r="F2007">
        <f>'Data Entry'!F2007</f>
        <v>0</v>
      </c>
      <c r="G2007" t="e">
        <f>('Data Entry'!G2007-HLOOKUP('Data Entry'!I2007,'CST Norms'!$A$48:$K$62,I2007,FALSE))/HLOOKUP('Data Entry'!I2007,'CST Norms'!$A$77:$K$91,I2007,FALSE)</f>
        <v>#N/A</v>
      </c>
      <c r="H2007" t="e">
        <f>( 'Data Entry'!H2007 - HLOOKUP('Data Entry'!I2007,'CST Norms'!$A$65:$K$75,8,FALSE) )/HLOOKUP('Data Entry'!I2007,'CST Norms'!$A$94:$K$104,8,FALSE)</f>
        <v>#N/A</v>
      </c>
      <c r="I2007">
        <f>'Data Entry'!$J2007</f>
        <v>0</v>
      </c>
      <c r="J2007" t="e">
        <f t="shared" si="187"/>
        <v>#N/A</v>
      </c>
      <c r="K2007" t="e">
        <f t="shared" si="188"/>
        <v>#N/A</v>
      </c>
      <c r="L2007" t="e">
        <f t="shared" si="189"/>
        <v>#N/A</v>
      </c>
      <c r="M2007" t="str">
        <f t="shared" si="190"/>
        <v>N/A</v>
      </c>
      <c r="N2007" t="str">
        <f t="shared" si="191"/>
        <v>N/A</v>
      </c>
      <c r="O2007" t="str">
        <f t="shared" si="192"/>
        <v>N/A</v>
      </c>
      <c r="S2007">
        <f>IF(OR(ISBLANK(B2007),ISBLANK(C2007),ISBLANK(D2007),ISBLANK(E2007),ISBLANK(F2007),ISBLANK('Data Entry'!G2007),ISBLANK('Data Entry'!H2007)),0,1)</f>
        <v>0</v>
      </c>
    </row>
    <row r="2008" spans="1:19" x14ac:dyDescent="0.25">
      <c r="A2008">
        <f>'Data Entry'!A2008</f>
        <v>0</v>
      </c>
      <c r="B2008">
        <f>'Data Entry'!B2008</f>
        <v>0</v>
      </c>
      <c r="C2008">
        <f>'Data Entry'!C2008</f>
        <v>0</v>
      </c>
      <c r="D2008">
        <f>'Data Entry'!D2008</f>
        <v>0</v>
      </c>
      <c r="E2008">
        <f>'Data Entry'!E2008</f>
        <v>0</v>
      </c>
      <c r="F2008">
        <f>'Data Entry'!F2008</f>
        <v>0</v>
      </c>
      <c r="G2008" t="e">
        <f>('Data Entry'!G2008-HLOOKUP('Data Entry'!I2008,'CST Norms'!$A$48:$K$62,I2008,FALSE))/HLOOKUP('Data Entry'!I2008,'CST Norms'!$A$77:$K$91,I2008,FALSE)</f>
        <v>#N/A</v>
      </c>
      <c r="H2008" t="e">
        <f>( 'Data Entry'!H2008 - HLOOKUP('Data Entry'!I2008,'CST Norms'!$A$65:$K$75,8,FALSE) )/HLOOKUP('Data Entry'!I2008,'CST Norms'!$A$94:$K$104,8,FALSE)</f>
        <v>#N/A</v>
      </c>
      <c r="I2008">
        <f>'Data Entry'!$J2008</f>
        <v>0</v>
      </c>
      <c r="J2008" t="e">
        <f t="shared" si="187"/>
        <v>#N/A</v>
      </c>
      <c r="K2008" t="e">
        <f t="shared" si="188"/>
        <v>#N/A</v>
      </c>
      <c r="L2008" t="e">
        <f t="shared" si="189"/>
        <v>#N/A</v>
      </c>
      <c r="M2008" t="str">
        <f t="shared" si="190"/>
        <v>N/A</v>
      </c>
      <c r="N2008" t="str">
        <f t="shared" si="191"/>
        <v>N/A</v>
      </c>
      <c r="O2008" t="str">
        <f t="shared" si="192"/>
        <v>N/A</v>
      </c>
      <c r="S2008">
        <f>IF(OR(ISBLANK(B2008),ISBLANK(C2008),ISBLANK(D2008),ISBLANK(E2008),ISBLANK(F2008),ISBLANK('Data Entry'!G2008),ISBLANK('Data Entry'!H2008)),0,1)</f>
        <v>0</v>
      </c>
    </row>
    <row r="2009" spans="1:19" x14ac:dyDescent="0.25">
      <c r="A2009">
        <f>'Data Entry'!A2009</f>
        <v>0</v>
      </c>
      <c r="B2009">
        <f>'Data Entry'!B2009</f>
        <v>0</v>
      </c>
      <c r="C2009">
        <f>'Data Entry'!C2009</f>
        <v>0</v>
      </c>
      <c r="D2009">
        <f>'Data Entry'!D2009</f>
        <v>0</v>
      </c>
      <c r="E2009">
        <f>'Data Entry'!E2009</f>
        <v>0</v>
      </c>
      <c r="F2009">
        <f>'Data Entry'!F2009</f>
        <v>0</v>
      </c>
      <c r="G2009" t="e">
        <f>('Data Entry'!G2009-HLOOKUP('Data Entry'!I2009,'CST Norms'!$A$48:$K$62,I2009,FALSE))/HLOOKUP('Data Entry'!I2009,'CST Norms'!$A$77:$K$91,I2009,FALSE)</f>
        <v>#N/A</v>
      </c>
      <c r="H2009" t="e">
        <f>( 'Data Entry'!H2009 - HLOOKUP('Data Entry'!I2009,'CST Norms'!$A$65:$K$75,8,FALSE) )/HLOOKUP('Data Entry'!I2009,'CST Norms'!$A$94:$K$104,8,FALSE)</f>
        <v>#N/A</v>
      </c>
      <c r="I2009">
        <f>'Data Entry'!$J2009</f>
        <v>0</v>
      </c>
      <c r="J2009" t="e">
        <f t="shared" si="187"/>
        <v>#N/A</v>
      </c>
      <c r="K2009" t="e">
        <f t="shared" si="188"/>
        <v>#N/A</v>
      </c>
      <c r="L2009" t="e">
        <f t="shared" si="189"/>
        <v>#N/A</v>
      </c>
      <c r="M2009" t="str">
        <f t="shared" si="190"/>
        <v>N/A</v>
      </c>
      <c r="N2009" t="str">
        <f t="shared" si="191"/>
        <v>N/A</v>
      </c>
      <c r="O2009" t="str">
        <f t="shared" si="192"/>
        <v>N/A</v>
      </c>
      <c r="S2009">
        <f>IF(OR(ISBLANK(B2009),ISBLANK(C2009),ISBLANK(D2009),ISBLANK(E2009),ISBLANK(F2009),ISBLANK('Data Entry'!G2009),ISBLANK('Data Entry'!H2009)),0,1)</f>
        <v>0</v>
      </c>
    </row>
    <row r="2010" spans="1:19" x14ac:dyDescent="0.25">
      <c r="A2010">
        <f>'Data Entry'!A2010</f>
        <v>0</v>
      </c>
      <c r="B2010">
        <f>'Data Entry'!B2010</f>
        <v>0</v>
      </c>
      <c r="C2010">
        <f>'Data Entry'!C2010</f>
        <v>0</v>
      </c>
      <c r="D2010">
        <f>'Data Entry'!D2010</f>
        <v>0</v>
      </c>
      <c r="E2010">
        <f>'Data Entry'!E2010</f>
        <v>0</v>
      </c>
      <c r="F2010">
        <f>'Data Entry'!F2010</f>
        <v>0</v>
      </c>
      <c r="G2010" t="e">
        <f>('Data Entry'!G2010-HLOOKUP('Data Entry'!I2010,'CST Norms'!$A$48:$K$62,I2010,FALSE))/HLOOKUP('Data Entry'!I2010,'CST Norms'!$A$77:$K$91,I2010,FALSE)</f>
        <v>#N/A</v>
      </c>
      <c r="H2010" t="e">
        <f>( 'Data Entry'!H2010 - HLOOKUP('Data Entry'!I2010,'CST Norms'!$A$65:$K$75,8,FALSE) )/HLOOKUP('Data Entry'!I2010,'CST Norms'!$A$94:$K$104,8,FALSE)</f>
        <v>#N/A</v>
      </c>
      <c r="I2010">
        <f>'Data Entry'!$J2010</f>
        <v>0</v>
      </c>
      <c r="J2010" t="e">
        <f t="shared" si="187"/>
        <v>#N/A</v>
      </c>
      <c r="K2010" t="e">
        <f t="shared" si="188"/>
        <v>#N/A</v>
      </c>
      <c r="L2010" t="e">
        <f t="shared" si="189"/>
        <v>#N/A</v>
      </c>
      <c r="M2010" t="str">
        <f t="shared" si="190"/>
        <v>N/A</v>
      </c>
      <c r="N2010" t="str">
        <f t="shared" si="191"/>
        <v>N/A</v>
      </c>
      <c r="O2010" t="str">
        <f t="shared" si="192"/>
        <v>N/A</v>
      </c>
      <c r="S2010">
        <f>IF(OR(ISBLANK(B2010),ISBLANK(C2010),ISBLANK(D2010),ISBLANK(E2010),ISBLANK(F2010),ISBLANK('Data Entry'!G2010),ISBLANK('Data Entry'!H2010)),0,1)</f>
        <v>0</v>
      </c>
    </row>
    <row r="2011" spans="1:19" x14ac:dyDescent="0.25">
      <c r="A2011">
        <f>'Data Entry'!A2011</f>
        <v>0</v>
      </c>
      <c r="B2011">
        <f>'Data Entry'!B2011</f>
        <v>0</v>
      </c>
      <c r="C2011">
        <f>'Data Entry'!C2011</f>
        <v>0</v>
      </c>
      <c r="D2011">
        <f>'Data Entry'!D2011</f>
        <v>0</v>
      </c>
      <c r="E2011">
        <f>'Data Entry'!E2011</f>
        <v>0</v>
      </c>
      <c r="F2011">
        <f>'Data Entry'!F2011</f>
        <v>0</v>
      </c>
      <c r="G2011" t="e">
        <f>('Data Entry'!G2011-HLOOKUP('Data Entry'!I2011,'CST Norms'!$A$48:$K$62,I2011,FALSE))/HLOOKUP('Data Entry'!I2011,'CST Norms'!$A$77:$K$91,I2011,FALSE)</f>
        <v>#N/A</v>
      </c>
      <c r="H2011" t="e">
        <f>( 'Data Entry'!H2011 - HLOOKUP('Data Entry'!I2011,'CST Norms'!$A$65:$K$75,8,FALSE) )/HLOOKUP('Data Entry'!I2011,'CST Norms'!$A$94:$K$104,8,FALSE)</f>
        <v>#N/A</v>
      </c>
      <c r="I2011">
        <f>'Data Entry'!$J2011</f>
        <v>0</v>
      </c>
      <c r="J2011" t="e">
        <f t="shared" si="187"/>
        <v>#N/A</v>
      </c>
      <c r="K2011" t="e">
        <f t="shared" si="188"/>
        <v>#N/A</v>
      </c>
      <c r="L2011" t="e">
        <f t="shared" si="189"/>
        <v>#N/A</v>
      </c>
      <c r="M2011" t="str">
        <f t="shared" si="190"/>
        <v>N/A</v>
      </c>
      <c r="N2011" t="str">
        <f t="shared" si="191"/>
        <v>N/A</v>
      </c>
      <c r="O2011" t="str">
        <f t="shared" si="192"/>
        <v>N/A</v>
      </c>
      <c r="S2011">
        <f>IF(OR(ISBLANK(B2011),ISBLANK(C2011),ISBLANK(D2011),ISBLANK(E2011),ISBLANK(F2011),ISBLANK('Data Entry'!G2011),ISBLANK('Data Entry'!H2011)),0,1)</f>
        <v>0</v>
      </c>
    </row>
    <row r="2012" spans="1:19" x14ac:dyDescent="0.25">
      <c r="A2012">
        <f>'Data Entry'!A2012</f>
        <v>0</v>
      </c>
      <c r="B2012">
        <f>'Data Entry'!B2012</f>
        <v>0</v>
      </c>
      <c r="C2012">
        <f>'Data Entry'!C2012</f>
        <v>0</v>
      </c>
      <c r="D2012">
        <f>'Data Entry'!D2012</f>
        <v>0</v>
      </c>
      <c r="E2012">
        <f>'Data Entry'!E2012</f>
        <v>0</v>
      </c>
      <c r="F2012">
        <f>'Data Entry'!F2012</f>
        <v>0</v>
      </c>
      <c r="G2012" t="e">
        <f>('Data Entry'!G2012-HLOOKUP('Data Entry'!I2012,'CST Norms'!$A$48:$K$62,I2012,FALSE))/HLOOKUP('Data Entry'!I2012,'CST Norms'!$A$77:$K$91,I2012,FALSE)</f>
        <v>#N/A</v>
      </c>
      <c r="H2012" t="e">
        <f>( 'Data Entry'!H2012 - HLOOKUP('Data Entry'!I2012,'CST Norms'!$A$65:$K$75,8,FALSE) )/HLOOKUP('Data Entry'!I2012,'CST Norms'!$A$94:$K$104,8,FALSE)</f>
        <v>#N/A</v>
      </c>
      <c r="I2012">
        <f>'Data Entry'!$J2012</f>
        <v>0</v>
      </c>
      <c r="J2012" t="e">
        <f t="shared" si="187"/>
        <v>#N/A</v>
      </c>
      <c r="K2012" t="e">
        <f t="shared" si="188"/>
        <v>#N/A</v>
      </c>
      <c r="L2012" t="e">
        <f t="shared" si="189"/>
        <v>#N/A</v>
      </c>
      <c r="M2012" t="str">
        <f t="shared" si="190"/>
        <v>N/A</v>
      </c>
      <c r="N2012" t="str">
        <f t="shared" si="191"/>
        <v>N/A</v>
      </c>
      <c r="O2012" t="str">
        <f t="shared" si="192"/>
        <v>N/A</v>
      </c>
      <c r="S2012">
        <f>IF(OR(ISBLANK(B2012),ISBLANK(C2012),ISBLANK(D2012),ISBLANK(E2012),ISBLANK(F2012),ISBLANK('Data Entry'!G2012),ISBLANK('Data Entry'!H2012)),0,1)</f>
        <v>0</v>
      </c>
    </row>
    <row r="2013" spans="1:19" x14ac:dyDescent="0.25">
      <c r="A2013">
        <f>'Data Entry'!A2013</f>
        <v>0</v>
      </c>
      <c r="B2013">
        <f>'Data Entry'!B2013</f>
        <v>0</v>
      </c>
      <c r="C2013">
        <f>'Data Entry'!C2013</f>
        <v>0</v>
      </c>
      <c r="D2013">
        <f>'Data Entry'!D2013</f>
        <v>0</v>
      </c>
      <c r="E2013">
        <f>'Data Entry'!E2013</f>
        <v>0</v>
      </c>
      <c r="F2013">
        <f>'Data Entry'!F2013</f>
        <v>0</v>
      </c>
      <c r="G2013" t="e">
        <f>('Data Entry'!G2013-HLOOKUP('Data Entry'!I2013,'CST Norms'!$A$48:$K$62,I2013,FALSE))/HLOOKUP('Data Entry'!I2013,'CST Norms'!$A$77:$K$91,I2013,FALSE)</f>
        <v>#N/A</v>
      </c>
      <c r="H2013" t="e">
        <f>( 'Data Entry'!H2013 - HLOOKUP('Data Entry'!I2013,'CST Norms'!$A$65:$K$75,8,FALSE) )/HLOOKUP('Data Entry'!I2013,'CST Norms'!$A$94:$K$104,8,FALSE)</f>
        <v>#N/A</v>
      </c>
      <c r="I2013">
        <f>'Data Entry'!$J2013</f>
        <v>0</v>
      </c>
      <c r="J2013" t="e">
        <f t="shared" si="187"/>
        <v>#N/A</v>
      </c>
      <c r="K2013" t="e">
        <f t="shared" si="188"/>
        <v>#N/A</v>
      </c>
      <c r="L2013" t="e">
        <f t="shared" si="189"/>
        <v>#N/A</v>
      </c>
      <c r="M2013" t="str">
        <f t="shared" si="190"/>
        <v>N/A</v>
      </c>
      <c r="N2013" t="str">
        <f t="shared" si="191"/>
        <v>N/A</v>
      </c>
      <c r="O2013" t="str">
        <f t="shared" si="192"/>
        <v>N/A</v>
      </c>
      <c r="S2013">
        <f>IF(OR(ISBLANK(B2013),ISBLANK(C2013),ISBLANK(D2013),ISBLANK(E2013),ISBLANK(F2013),ISBLANK('Data Entry'!G2013),ISBLANK('Data Entry'!H2013)),0,1)</f>
        <v>0</v>
      </c>
    </row>
    <row r="2014" spans="1:19" x14ac:dyDescent="0.25">
      <c r="A2014">
        <f>'Data Entry'!A2014</f>
        <v>0</v>
      </c>
      <c r="B2014">
        <f>'Data Entry'!B2014</f>
        <v>0</v>
      </c>
      <c r="C2014">
        <f>'Data Entry'!C2014</f>
        <v>0</v>
      </c>
      <c r="D2014">
        <f>'Data Entry'!D2014</f>
        <v>0</v>
      </c>
      <c r="E2014">
        <f>'Data Entry'!E2014</f>
        <v>0</v>
      </c>
      <c r="F2014">
        <f>'Data Entry'!F2014</f>
        <v>0</v>
      </c>
      <c r="G2014" t="e">
        <f>('Data Entry'!G2014-HLOOKUP('Data Entry'!I2014,'CST Norms'!$A$48:$K$62,I2014,FALSE))/HLOOKUP('Data Entry'!I2014,'CST Norms'!$A$77:$K$91,I2014,FALSE)</f>
        <v>#N/A</v>
      </c>
      <c r="H2014" t="e">
        <f>( 'Data Entry'!H2014 - HLOOKUP('Data Entry'!I2014,'CST Norms'!$A$65:$K$75,8,FALSE) )/HLOOKUP('Data Entry'!I2014,'CST Norms'!$A$94:$K$104,8,FALSE)</f>
        <v>#N/A</v>
      </c>
      <c r="I2014">
        <f>'Data Entry'!$J2014</f>
        <v>0</v>
      </c>
      <c r="J2014" t="e">
        <f t="shared" si="187"/>
        <v>#N/A</v>
      </c>
      <c r="K2014" t="e">
        <f t="shared" si="188"/>
        <v>#N/A</v>
      </c>
      <c r="L2014" t="e">
        <f t="shared" si="189"/>
        <v>#N/A</v>
      </c>
      <c r="M2014" t="str">
        <f t="shared" si="190"/>
        <v>N/A</v>
      </c>
      <c r="N2014" t="str">
        <f t="shared" si="191"/>
        <v>N/A</v>
      </c>
      <c r="O2014" t="str">
        <f t="shared" si="192"/>
        <v>N/A</v>
      </c>
      <c r="S2014">
        <f>IF(OR(ISBLANK(B2014),ISBLANK(C2014),ISBLANK(D2014),ISBLANK(E2014),ISBLANK(F2014),ISBLANK('Data Entry'!G2014),ISBLANK('Data Entry'!H2014)),0,1)</f>
        <v>0</v>
      </c>
    </row>
    <row r="2015" spans="1:19" x14ac:dyDescent="0.25">
      <c r="A2015">
        <f>'Data Entry'!A2015</f>
        <v>0</v>
      </c>
      <c r="B2015">
        <f>'Data Entry'!B2015</f>
        <v>0</v>
      </c>
      <c r="C2015">
        <f>'Data Entry'!C2015</f>
        <v>0</v>
      </c>
      <c r="D2015">
        <f>'Data Entry'!D2015</f>
        <v>0</v>
      </c>
      <c r="E2015">
        <f>'Data Entry'!E2015</f>
        <v>0</v>
      </c>
      <c r="F2015">
        <f>'Data Entry'!F2015</f>
        <v>0</v>
      </c>
      <c r="G2015" t="e">
        <f>('Data Entry'!G2015-HLOOKUP('Data Entry'!I2015,'CST Norms'!$A$48:$K$62,I2015,FALSE))/HLOOKUP('Data Entry'!I2015,'CST Norms'!$A$77:$K$91,I2015,FALSE)</f>
        <v>#N/A</v>
      </c>
      <c r="H2015" t="e">
        <f>( 'Data Entry'!H2015 - HLOOKUP('Data Entry'!I2015,'CST Norms'!$A$65:$K$75,8,FALSE) )/HLOOKUP('Data Entry'!I2015,'CST Norms'!$A$94:$K$104,8,FALSE)</f>
        <v>#N/A</v>
      </c>
      <c r="I2015">
        <f>'Data Entry'!$J2015</f>
        <v>0</v>
      </c>
      <c r="J2015" t="e">
        <f t="shared" si="187"/>
        <v>#N/A</v>
      </c>
      <c r="K2015" t="e">
        <f t="shared" si="188"/>
        <v>#N/A</v>
      </c>
      <c r="L2015" t="e">
        <f t="shared" si="189"/>
        <v>#N/A</v>
      </c>
      <c r="M2015" t="str">
        <f t="shared" si="190"/>
        <v>N/A</v>
      </c>
      <c r="N2015" t="str">
        <f t="shared" si="191"/>
        <v>N/A</v>
      </c>
      <c r="O2015" t="str">
        <f t="shared" si="192"/>
        <v>N/A</v>
      </c>
      <c r="S2015">
        <f>IF(OR(ISBLANK(B2015),ISBLANK(C2015),ISBLANK(D2015),ISBLANK(E2015),ISBLANK(F2015),ISBLANK('Data Entry'!G2015),ISBLANK('Data Entry'!H2015)),0,1)</f>
        <v>0</v>
      </c>
    </row>
    <row r="2016" spans="1:19" x14ac:dyDescent="0.25">
      <c r="A2016">
        <f>'Data Entry'!A2016</f>
        <v>0</v>
      </c>
      <c r="B2016">
        <f>'Data Entry'!B2016</f>
        <v>0</v>
      </c>
      <c r="C2016">
        <f>'Data Entry'!C2016</f>
        <v>0</v>
      </c>
      <c r="D2016">
        <f>'Data Entry'!D2016</f>
        <v>0</v>
      </c>
      <c r="E2016">
        <f>'Data Entry'!E2016</f>
        <v>0</v>
      </c>
      <c r="F2016">
        <f>'Data Entry'!F2016</f>
        <v>0</v>
      </c>
      <c r="G2016" t="e">
        <f>('Data Entry'!G2016-HLOOKUP('Data Entry'!I2016,'CST Norms'!$A$48:$K$62,I2016,FALSE))/HLOOKUP('Data Entry'!I2016,'CST Norms'!$A$77:$K$91,I2016,FALSE)</f>
        <v>#N/A</v>
      </c>
      <c r="H2016" t="e">
        <f>( 'Data Entry'!H2016 - HLOOKUP('Data Entry'!I2016,'CST Norms'!$A$65:$K$75,8,FALSE) )/HLOOKUP('Data Entry'!I2016,'CST Norms'!$A$94:$K$104,8,FALSE)</f>
        <v>#N/A</v>
      </c>
      <c r="I2016">
        <f>'Data Entry'!$J2016</f>
        <v>0</v>
      </c>
      <c r="J2016" t="e">
        <f t="shared" si="187"/>
        <v>#N/A</v>
      </c>
      <c r="K2016" t="e">
        <f t="shared" si="188"/>
        <v>#N/A</v>
      </c>
      <c r="L2016" t="e">
        <f t="shared" si="189"/>
        <v>#N/A</v>
      </c>
      <c r="M2016" t="str">
        <f t="shared" si="190"/>
        <v>N/A</v>
      </c>
      <c r="N2016" t="str">
        <f t="shared" si="191"/>
        <v>N/A</v>
      </c>
      <c r="O2016" t="str">
        <f t="shared" si="192"/>
        <v>N/A</v>
      </c>
      <c r="S2016">
        <f>IF(OR(ISBLANK(B2016),ISBLANK(C2016),ISBLANK(D2016),ISBLANK(E2016),ISBLANK(F2016),ISBLANK('Data Entry'!G2016),ISBLANK('Data Entry'!H2016)),0,1)</f>
        <v>0</v>
      </c>
    </row>
    <row r="2017" spans="1:19" x14ac:dyDescent="0.25">
      <c r="A2017">
        <f>'Data Entry'!A2017</f>
        <v>0</v>
      </c>
      <c r="B2017">
        <f>'Data Entry'!B2017</f>
        <v>0</v>
      </c>
      <c r="C2017">
        <f>'Data Entry'!C2017</f>
        <v>0</v>
      </c>
      <c r="D2017">
        <f>'Data Entry'!D2017</f>
        <v>0</v>
      </c>
      <c r="E2017">
        <f>'Data Entry'!E2017</f>
        <v>0</v>
      </c>
      <c r="F2017">
        <f>'Data Entry'!F2017</f>
        <v>0</v>
      </c>
      <c r="G2017" t="e">
        <f>('Data Entry'!G2017-HLOOKUP('Data Entry'!I2017,'CST Norms'!$A$48:$K$62,I2017,FALSE))/HLOOKUP('Data Entry'!I2017,'CST Norms'!$A$77:$K$91,I2017,FALSE)</f>
        <v>#N/A</v>
      </c>
      <c r="H2017" t="e">
        <f>( 'Data Entry'!H2017 - HLOOKUP('Data Entry'!I2017,'CST Norms'!$A$65:$K$75,8,FALSE) )/HLOOKUP('Data Entry'!I2017,'CST Norms'!$A$94:$K$104,8,FALSE)</f>
        <v>#N/A</v>
      </c>
      <c r="I2017">
        <f>'Data Entry'!$J2017</f>
        <v>0</v>
      </c>
      <c r="J2017" t="e">
        <f t="shared" si="187"/>
        <v>#N/A</v>
      </c>
      <c r="K2017" t="e">
        <f t="shared" si="188"/>
        <v>#N/A</v>
      </c>
      <c r="L2017" t="e">
        <f t="shared" si="189"/>
        <v>#N/A</v>
      </c>
      <c r="M2017" t="str">
        <f t="shared" si="190"/>
        <v>N/A</v>
      </c>
      <c r="N2017" t="str">
        <f t="shared" si="191"/>
        <v>N/A</v>
      </c>
      <c r="O2017" t="str">
        <f t="shared" si="192"/>
        <v>N/A</v>
      </c>
      <c r="S2017">
        <f>IF(OR(ISBLANK(B2017),ISBLANK(C2017),ISBLANK(D2017),ISBLANK(E2017),ISBLANK(F2017),ISBLANK('Data Entry'!G2017),ISBLANK('Data Entry'!H2017)),0,1)</f>
        <v>0</v>
      </c>
    </row>
    <row r="2018" spans="1:19" x14ac:dyDescent="0.25">
      <c r="A2018">
        <f>'Data Entry'!A2018</f>
        <v>0</v>
      </c>
      <c r="B2018">
        <f>'Data Entry'!B2018</f>
        <v>0</v>
      </c>
      <c r="C2018">
        <f>'Data Entry'!C2018</f>
        <v>0</v>
      </c>
      <c r="D2018">
        <f>'Data Entry'!D2018</f>
        <v>0</v>
      </c>
      <c r="E2018">
        <f>'Data Entry'!E2018</f>
        <v>0</v>
      </c>
      <c r="F2018">
        <f>'Data Entry'!F2018</f>
        <v>0</v>
      </c>
      <c r="G2018" t="e">
        <f>('Data Entry'!G2018-HLOOKUP('Data Entry'!I2018,'CST Norms'!$A$48:$K$62,I2018,FALSE))/HLOOKUP('Data Entry'!I2018,'CST Norms'!$A$77:$K$91,I2018,FALSE)</f>
        <v>#N/A</v>
      </c>
      <c r="H2018" t="e">
        <f>( 'Data Entry'!H2018 - HLOOKUP('Data Entry'!I2018,'CST Norms'!$A$65:$K$75,8,FALSE) )/HLOOKUP('Data Entry'!I2018,'CST Norms'!$A$94:$K$104,8,FALSE)</f>
        <v>#N/A</v>
      </c>
      <c r="I2018">
        <f>'Data Entry'!$J2018</f>
        <v>0</v>
      </c>
      <c r="J2018" t="e">
        <f t="shared" si="187"/>
        <v>#N/A</v>
      </c>
      <c r="K2018" t="e">
        <f t="shared" si="188"/>
        <v>#N/A</v>
      </c>
      <c r="L2018" t="e">
        <f t="shared" si="189"/>
        <v>#N/A</v>
      </c>
      <c r="M2018" t="str">
        <f t="shared" si="190"/>
        <v>N/A</v>
      </c>
      <c r="N2018" t="str">
        <f t="shared" si="191"/>
        <v>N/A</v>
      </c>
      <c r="O2018" t="str">
        <f t="shared" si="192"/>
        <v>N/A</v>
      </c>
      <c r="S2018">
        <f>IF(OR(ISBLANK(B2018),ISBLANK(C2018),ISBLANK(D2018),ISBLANK(E2018),ISBLANK(F2018),ISBLANK('Data Entry'!G2018),ISBLANK('Data Entry'!H2018)),0,1)</f>
        <v>0</v>
      </c>
    </row>
    <row r="2019" spans="1:19" x14ac:dyDescent="0.25">
      <c r="A2019">
        <f>'Data Entry'!A2019</f>
        <v>0</v>
      </c>
      <c r="B2019">
        <f>'Data Entry'!B2019</f>
        <v>0</v>
      </c>
      <c r="C2019">
        <f>'Data Entry'!C2019</f>
        <v>0</v>
      </c>
      <c r="D2019">
        <f>'Data Entry'!D2019</f>
        <v>0</v>
      </c>
      <c r="E2019">
        <f>'Data Entry'!E2019</f>
        <v>0</v>
      </c>
      <c r="F2019">
        <f>'Data Entry'!F2019</f>
        <v>0</v>
      </c>
      <c r="G2019" t="e">
        <f>('Data Entry'!G2019-HLOOKUP('Data Entry'!I2019,'CST Norms'!$A$48:$K$62,I2019,FALSE))/HLOOKUP('Data Entry'!I2019,'CST Norms'!$A$77:$K$91,I2019,FALSE)</f>
        <v>#N/A</v>
      </c>
      <c r="H2019" t="e">
        <f>( 'Data Entry'!H2019 - HLOOKUP('Data Entry'!I2019,'CST Norms'!$A$65:$K$75,8,FALSE) )/HLOOKUP('Data Entry'!I2019,'CST Norms'!$A$94:$K$104,8,FALSE)</f>
        <v>#N/A</v>
      </c>
      <c r="I2019">
        <f>'Data Entry'!$J2019</f>
        <v>0</v>
      </c>
      <c r="J2019" t="e">
        <f t="shared" si="187"/>
        <v>#N/A</v>
      </c>
      <c r="K2019" t="e">
        <f t="shared" si="188"/>
        <v>#N/A</v>
      </c>
      <c r="L2019" t="e">
        <f t="shared" si="189"/>
        <v>#N/A</v>
      </c>
      <c r="M2019" t="str">
        <f t="shared" si="190"/>
        <v>N/A</v>
      </c>
      <c r="N2019" t="str">
        <f t="shared" si="191"/>
        <v>N/A</v>
      </c>
      <c r="O2019" t="str">
        <f t="shared" si="192"/>
        <v>N/A</v>
      </c>
      <c r="S2019">
        <f>IF(OR(ISBLANK(B2019),ISBLANK(C2019),ISBLANK(D2019),ISBLANK(E2019),ISBLANK(F2019),ISBLANK('Data Entry'!G2019),ISBLANK('Data Entry'!H2019)),0,1)</f>
        <v>0</v>
      </c>
    </row>
    <row r="2020" spans="1:19" x14ac:dyDescent="0.25">
      <c r="A2020">
        <f>'Data Entry'!A2020</f>
        <v>0</v>
      </c>
      <c r="B2020">
        <f>'Data Entry'!B2020</f>
        <v>0</v>
      </c>
      <c r="C2020">
        <f>'Data Entry'!C2020</f>
        <v>0</v>
      </c>
      <c r="D2020">
        <f>'Data Entry'!D2020</f>
        <v>0</v>
      </c>
      <c r="E2020">
        <f>'Data Entry'!E2020</f>
        <v>0</v>
      </c>
      <c r="F2020">
        <f>'Data Entry'!F2020</f>
        <v>0</v>
      </c>
      <c r="G2020" t="e">
        <f>('Data Entry'!G2020-HLOOKUP('Data Entry'!I2020,'CST Norms'!$A$48:$K$62,I2020,FALSE))/HLOOKUP('Data Entry'!I2020,'CST Norms'!$A$77:$K$91,I2020,FALSE)</f>
        <v>#N/A</v>
      </c>
      <c r="H2020" t="e">
        <f>( 'Data Entry'!H2020 - HLOOKUP('Data Entry'!I2020,'CST Norms'!$A$65:$K$75,8,FALSE) )/HLOOKUP('Data Entry'!I2020,'CST Norms'!$A$94:$K$104,8,FALSE)</f>
        <v>#N/A</v>
      </c>
      <c r="I2020">
        <f>'Data Entry'!$J2020</f>
        <v>0</v>
      </c>
      <c r="J2020" t="e">
        <f t="shared" si="187"/>
        <v>#N/A</v>
      </c>
      <c r="K2020" t="e">
        <f t="shared" si="188"/>
        <v>#N/A</v>
      </c>
      <c r="L2020" t="e">
        <f t="shared" si="189"/>
        <v>#N/A</v>
      </c>
      <c r="M2020" t="str">
        <f t="shared" si="190"/>
        <v>N/A</v>
      </c>
      <c r="N2020" t="str">
        <f t="shared" si="191"/>
        <v>N/A</v>
      </c>
      <c r="O2020" t="str">
        <f t="shared" si="192"/>
        <v>N/A</v>
      </c>
      <c r="S2020">
        <f>IF(OR(ISBLANK(B2020),ISBLANK(C2020),ISBLANK(D2020),ISBLANK(E2020),ISBLANK(F2020),ISBLANK('Data Entry'!G2020),ISBLANK('Data Entry'!H2020)),0,1)</f>
        <v>0</v>
      </c>
    </row>
    <row r="2021" spans="1:19" x14ac:dyDescent="0.25">
      <c r="A2021">
        <f>'Data Entry'!A2021</f>
        <v>0</v>
      </c>
      <c r="B2021">
        <f>'Data Entry'!B2021</f>
        <v>0</v>
      </c>
      <c r="C2021">
        <f>'Data Entry'!C2021</f>
        <v>0</v>
      </c>
      <c r="D2021">
        <f>'Data Entry'!D2021</f>
        <v>0</v>
      </c>
      <c r="E2021">
        <f>'Data Entry'!E2021</f>
        <v>0</v>
      </c>
      <c r="F2021">
        <f>'Data Entry'!F2021</f>
        <v>0</v>
      </c>
      <c r="G2021" t="e">
        <f>('Data Entry'!G2021-HLOOKUP('Data Entry'!I2021,'CST Norms'!$A$48:$K$62,I2021,FALSE))/HLOOKUP('Data Entry'!I2021,'CST Norms'!$A$77:$K$91,I2021,FALSE)</f>
        <v>#N/A</v>
      </c>
      <c r="H2021" t="e">
        <f>( 'Data Entry'!H2021 - HLOOKUP('Data Entry'!I2021,'CST Norms'!$A$65:$K$75,8,FALSE) )/HLOOKUP('Data Entry'!I2021,'CST Norms'!$A$94:$K$104,8,FALSE)</f>
        <v>#N/A</v>
      </c>
      <c r="I2021">
        <f>'Data Entry'!$J2021</f>
        <v>0</v>
      </c>
      <c r="J2021" t="e">
        <f t="shared" si="187"/>
        <v>#N/A</v>
      </c>
      <c r="K2021" t="e">
        <f t="shared" si="188"/>
        <v>#N/A</v>
      </c>
      <c r="L2021" t="e">
        <f t="shared" si="189"/>
        <v>#N/A</v>
      </c>
      <c r="M2021" t="str">
        <f t="shared" si="190"/>
        <v>N/A</v>
      </c>
      <c r="N2021" t="str">
        <f t="shared" si="191"/>
        <v>N/A</v>
      </c>
      <c r="O2021" t="str">
        <f t="shared" si="192"/>
        <v>N/A</v>
      </c>
      <c r="S2021">
        <f>IF(OR(ISBLANK(B2021),ISBLANK(C2021),ISBLANK(D2021),ISBLANK(E2021),ISBLANK(F2021),ISBLANK('Data Entry'!G2021),ISBLANK('Data Entry'!H2021)),0,1)</f>
        <v>0</v>
      </c>
    </row>
    <row r="2022" spans="1:19" x14ac:dyDescent="0.25">
      <c r="A2022">
        <f>'Data Entry'!A2022</f>
        <v>0</v>
      </c>
      <c r="B2022">
        <f>'Data Entry'!B2022</f>
        <v>0</v>
      </c>
      <c r="C2022">
        <f>'Data Entry'!C2022</f>
        <v>0</v>
      </c>
      <c r="D2022">
        <f>'Data Entry'!D2022</f>
        <v>0</v>
      </c>
      <c r="E2022">
        <f>'Data Entry'!E2022</f>
        <v>0</v>
      </c>
      <c r="F2022">
        <f>'Data Entry'!F2022</f>
        <v>0</v>
      </c>
      <c r="G2022" t="e">
        <f>('Data Entry'!G2022-HLOOKUP('Data Entry'!I2022,'CST Norms'!$A$48:$K$62,I2022,FALSE))/HLOOKUP('Data Entry'!I2022,'CST Norms'!$A$77:$K$91,I2022,FALSE)</f>
        <v>#N/A</v>
      </c>
      <c r="H2022" t="e">
        <f>( 'Data Entry'!H2022 - HLOOKUP('Data Entry'!I2022,'CST Norms'!$A$65:$K$75,8,FALSE) )/HLOOKUP('Data Entry'!I2022,'CST Norms'!$A$94:$K$104,8,FALSE)</f>
        <v>#N/A</v>
      </c>
      <c r="I2022">
        <f>'Data Entry'!$J2022</f>
        <v>0</v>
      </c>
      <c r="J2022" t="e">
        <f t="shared" si="187"/>
        <v>#N/A</v>
      </c>
      <c r="K2022" t="e">
        <f t="shared" si="188"/>
        <v>#N/A</v>
      </c>
      <c r="L2022" t="e">
        <f t="shared" si="189"/>
        <v>#N/A</v>
      </c>
      <c r="M2022" t="str">
        <f t="shared" si="190"/>
        <v>N/A</v>
      </c>
      <c r="N2022" t="str">
        <f t="shared" si="191"/>
        <v>N/A</v>
      </c>
      <c r="O2022" t="str">
        <f t="shared" si="192"/>
        <v>N/A</v>
      </c>
      <c r="S2022">
        <f>IF(OR(ISBLANK(B2022),ISBLANK(C2022),ISBLANK(D2022),ISBLANK(E2022),ISBLANK(F2022),ISBLANK('Data Entry'!G2022),ISBLANK('Data Entry'!H2022)),0,1)</f>
        <v>0</v>
      </c>
    </row>
    <row r="2023" spans="1:19" x14ac:dyDescent="0.25">
      <c r="A2023">
        <f>'Data Entry'!A2023</f>
        <v>0</v>
      </c>
      <c r="B2023">
        <f>'Data Entry'!B2023</f>
        <v>0</v>
      </c>
      <c r="C2023">
        <f>'Data Entry'!C2023</f>
        <v>0</v>
      </c>
      <c r="D2023">
        <f>'Data Entry'!D2023</f>
        <v>0</v>
      </c>
      <c r="E2023">
        <f>'Data Entry'!E2023</f>
        <v>0</v>
      </c>
      <c r="F2023">
        <f>'Data Entry'!F2023</f>
        <v>0</v>
      </c>
      <c r="G2023" t="e">
        <f>('Data Entry'!G2023-HLOOKUP('Data Entry'!I2023,'CST Norms'!$A$48:$K$62,I2023,FALSE))/HLOOKUP('Data Entry'!I2023,'CST Norms'!$A$77:$K$91,I2023,FALSE)</f>
        <v>#N/A</v>
      </c>
      <c r="H2023" t="e">
        <f>( 'Data Entry'!H2023 - HLOOKUP('Data Entry'!I2023,'CST Norms'!$A$65:$K$75,8,FALSE) )/HLOOKUP('Data Entry'!I2023,'CST Norms'!$A$94:$K$104,8,FALSE)</f>
        <v>#N/A</v>
      </c>
      <c r="I2023">
        <f>'Data Entry'!$J2023</f>
        <v>0</v>
      </c>
      <c r="J2023" t="e">
        <f t="shared" si="187"/>
        <v>#N/A</v>
      </c>
      <c r="K2023" t="e">
        <f t="shared" si="188"/>
        <v>#N/A</v>
      </c>
      <c r="L2023" t="e">
        <f t="shared" si="189"/>
        <v>#N/A</v>
      </c>
      <c r="M2023" t="str">
        <f t="shared" si="190"/>
        <v>N/A</v>
      </c>
      <c r="N2023" t="str">
        <f t="shared" si="191"/>
        <v>N/A</v>
      </c>
      <c r="O2023" t="str">
        <f t="shared" si="192"/>
        <v>N/A</v>
      </c>
      <c r="S2023">
        <f>IF(OR(ISBLANK(B2023),ISBLANK(C2023),ISBLANK(D2023),ISBLANK(E2023),ISBLANK(F2023),ISBLANK('Data Entry'!G2023),ISBLANK('Data Entry'!H2023)),0,1)</f>
        <v>0</v>
      </c>
    </row>
    <row r="2024" spans="1:19" x14ac:dyDescent="0.25">
      <c r="A2024">
        <f>'Data Entry'!A2024</f>
        <v>0</v>
      </c>
      <c r="B2024">
        <f>'Data Entry'!B2024</f>
        <v>0</v>
      </c>
      <c r="C2024">
        <f>'Data Entry'!C2024</f>
        <v>0</v>
      </c>
      <c r="D2024">
        <f>'Data Entry'!D2024</f>
        <v>0</v>
      </c>
      <c r="E2024">
        <f>'Data Entry'!E2024</f>
        <v>0</v>
      </c>
      <c r="F2024">
        <f>'Data Entry'!F2024</f>
        <v>0</v>
      </c>
      <c r="G2024" t="e">
        <f>('Data Entry'!G2024-HLOOKUP('Data Entry'!I2024,'CST Norms'!$A$48:$K$62,I2024,FALSE))/HLOOKUP('Data Entry'!I2024,'CST Norms'!$A$77:$K$91,I2024,FALSE)</f>
        <v>#N/A</v>
      </c>
      <c r="H2024" t="e">
        <f>( 'Data Entry'!H2024 - HLOOKUP('Data Entry'!I2024,'CST Norms'!$A$65:$K$75,8,FALSE) )/HLOOKUP('Data Entry'!I2024,'CST Norms'!$A$94:$K$104,8,FALSE)</f>
        <v>#N/A</v>
      </c>
      <c r="I2024">
        <f>'Data Entry'!$J2024</f>
        <v>0</v>
      </c>
      <c r="J2024" t="e">
        <f t="shared" si="187"/>
        <v>#N/A</v>
      </c>
      <c r="K2024" t="e">
        <f t="shared" si="188"/>
        <v>#N/A</v>
      </c>
      <c r="L2024" t="e">
        <f t="shared" si="189"/>
        <v>#N/A</v>
      </c>
      <c r="M2024" t="str">
        <f t="shared" si="190"/>
        <v>N/A</v>
      </c>
      <c r="N2024" t="str">
        <f t="shared" si="191"/>
        <v>N/A</v>
      </c>
      <c r="O2024" t="str">
        <f t="shared" si="192"/>
        <v>N/A</v>
      </c>
      <c r="S2024">
        <f>IF(OR(ISBLANK(B2024),ISBLANK(C2024),ISBLANK(D2024),ISBLANK(E2024),ISBLANK(F2024),ISBLANK('Data Entry'!G2024),ISBLANK('Data Entry'!H2024)),0,1)</f>
        <v>0</v>
      </c>
    </row>
    <row r="2025" spans="1:19" x14ac:dyDescent="0.25">
      <c r="A2025">
        <f>'Data Entry'!A2025</f>
        <v>0</v>
      </c>
      <c r="B2025">
        <f>'Data Entry'!B2025</f>
        <v>0</v>
      </c>
      <c r="C2025">
        <f>'Data Entry'!C2025</f>
        <v>0</v>
      </c>
      <c r="D2025">
        <f>'Data Entry'!D2025</f>
        <v>0</v>
      </c>
      <c r="E2025">
        <f>'Data Entry'!E2025</f>
        <v>0</v>
      </c>
      <c r="F2025">
        <f>'Data Entry'!F2025</f>
        <v>0</v>
      </c>
      <c r="G2025" t="e">
        <f>('Data Entry'!G2025-HLOOKUP('Data Entry'!I2025,'CST Norms'!$A$48:$K$62,I2025,FALSE))/HLOOKUP('Data Entry'!I2025,'CST Norms'!$A$77:$K$91,I2025,FALSE)</f>
        <v>#N/A</v>
      </c>
      <c r="H2025" t="e">
        <f>( 'Data Entry'!H2025 - HLOOKUP('Data Entry'!I2025,'CST Norms'!$A$65:$K$75,8,FALSE) )/HLOOKUP('Data Entry'!I2025,'CST Norms'!$A$94:$K$104,8,FALSE)</f>
        <v>#N/A</v>
      </c>
      <c r="I2025">
        <f>'Data Entry'!$J2025</f>
        <v>0</v>
      </c>
      <c r="J2025" t="e">
        <f t="shared" si="187"/>
        <v>#N/A</v>
      </c>
      <c r="K2025" t="e">
        <f t="shared" si="188"/>
        <v>#N/A</v>
      </c>
      <c r="L2025" t="e">
        <f t="shared" si="189"/>
        <v>#N/A</v>
      </c>
      <c r="M2025" t="str">
        <f t="shared" si="190"/>
        <v>N/A</v>
      </c>
      <c r="N2025" t="str">
        <f t="shared" si="191"/>
        <v>N/A</v>
      </c>
      <c r="O2025" t="str">
        <f t="shared" si="192"/>
        <v>N/A</v>
      </c>
      <c r="S2025">
        <f>IF(OR(ISBLANK(B2025),ISBLANK(C2025),ISBLANK(D2025),ISBLANK(E2025),ISBLANK(F2025),ISBLANK('Data Entry'!G2025),ISBLANK('Data Entry'!H2025)),0,1)</f>
        <v>0</v>
      </c>
    </row>
    <row r="2026" spans="1:19" x14ac:dyDescent="0.25">
      <c r="A2026">
        <f>'Data Entry'!A2026</f>
        <v>0</v>
      </c>
      <c r="B2026">
        <f>'Data Entry'!B2026</f>
        <v>0</v>
      </c>
      <c r="C2026">
        <f>'Data Entry'!C2026</f>
        <v>0</v>
      </c>
      <c r="D2026">
        <f>'Data Entry'!D2026</f>
        <v>0</v>
      </c>
      <c r="E2026">
        <f>'Data Entry'!E2026</f>
        <v>0</v>
      </c>
      <c r="F2026">
        <f>'Data Entry'!F2026</f>
        <v>0</v>
      </c>
      <c r="G2026" t="e">
        <f>('Data Entry'!G2026-HLOOKUP('Data Entry'!I2026,'CST Norms'!$A$48:$K$62,I2026,FALSE))/HLOOKUP('Data Entry'!I2026,'CST Norms'!$A$77:$K$91,I2026,FALSE)</f>
        <v>#N/A</v>
      </c>
      <c r="H2026" t="e">
        <f>( 'Data Entry'!H2026 - HLOOKUP('Data Entry'!I2026,'CST Norms'!$A$65:$K$75,8,FALSE) )/HLOOKUP('Data Entry'!I2026,'CST Norms'!$A$94:$K$104,8,FALSE)</f>
        <v>#N/A</v>
      </c>
      <c r="I2026">
        <f>'Data Entry'!$J2026</f>
        <v>0</v>
      </c>
      <c r="J2026" t="e">
        <f t="shared" si="187"/>
        <v>#N/A</v>
      </c>
      <c r="K2026" t="e">
        <f t="shared" si="188"/>
        <v>#N/A</v>
      </c>
      <c r="L2026" t="e">
        <f t="shared" si="189"/>
        <v>#N/A</v>
      </c>
      <c r="M2026" t="str">
        <f t="shared" si="190"/>
        <v>N/A</v>
      </c>
      <c r="N2026" t="str">
        <f t="shared" si="191"/>
        <v>N/A</v>
      </c>
      <c r="O2026" t="str">
        <f t="shared" si="192"/>
        <v>N/A</v>
      </c>
      <c r="S2026">
        <f>IF(OR(ISBLANK(B2026),ISBLANK(C2026),ISBLANK(D2026),ISBLANK(E2026),ISBLANK(F2026),ISBLANK('Data Entry'!G2026),ISBLANK('Data Entry'!H2026)),0,1)</f>
        <v>0</v>
      </c>
    </row>
    <row r="2027" spans="1:19" x14ac:dyDescent="0.25">
      <c r="A2027">
        <f>'Data Entry'!A2027</f>
        <v>0</v>
      </c>
      <c r="B2027">
        <f>'Data Entry'!B2027</f>
        <v>0</v>
      </c>
      <c r="C2027">
        <f>'Data Entry'!C2027</f>
        <v>0</v>
      </c>
      <c r="D2027">
        <f>'Data Entry'!D2027</f>
        <v>0</v>
      </c>
      <c r="E2027">
        <f>'Data Entry'!E2027</f>
        <v>0</v>
      </c>
      <c r="F2027">
        <f>'Data Entry'!F2027</f>
        <v>0</v>
      </c>
      <c r="G2027" t="e">
        <f>('Data Entry'!G2027-HLOOKUP('Data Entry'!I2027,'CST Norms'!$A$48:$K$62,I2027,FALSE))/HLOOKUP('Data Entry'!I2027,'CST Norms'!$A$77:$K$91,I2027,FALSE)</f>
        <v>#N/A</v>
      </c>
      <c r="H2027" t="e">
        <f>( 'Data Entry'!H2027 - HLOOKUP('Data Entry'!I2027,'CST Norms'!$A$65:$K$75,8,FALSE) )/HLOOKUP('Data Entry'!I2027,'CST Norms'!$A$94:$K$104,8,FALSE)</f>
        <v>#N/A</v>
      </c>
      <c r="I2027">
        <f>'Data Entry'!$J2027</f>
        <v>0</v>
      </c>
      <c r="J2027" t="e">
        <f t="shared" si="187"/>
        <v>#N/A</v>
      </c>
      <c r="K2027" t="e">
        <f t="shared" si="188"/>
        <v>#N/A</v>
      </c>
      <c r="L2027" t="e">
        <f t="shared" si="189"/>
        <v>#N/A</v>
      </c>
      <c r="M2027" t="str">
        <f t="shared" si="190"/>
        <v>N/A</v>
      </c>
      <c r="N2027" t="str">
        <f t="shared" si="191"/>
        <v>N/A</v>
      </c>
      <c r="O2027" t="str">
        <f t="shared" si="192"/>
        <v>N/A</v>
      </c>
      <c r="S2027">
        <f>IF(OR(ISBLANK(B2027),ISBLANK(C2027),ISBLANK(D2027),ISBLANK(E2027),ISBLANK(F2027),ISBLANK('Data Entry'!G2027),ISBLANK('Data Entry'!H2027)),0,1)</f>
        <v>0</v>
      </c>
    </row>
    <row r="2028" spans="1:19" x14ac:dyDescent="0.25">
      <c r="A2028">
        <f>'Data Entry'!A2028</f>
        <v>0</v>
      </c>
      <c r="B2028">
        <f>'Data Entry'!B2028</f>
        <v>0</v>
      </c>
      <c r="C2028">
        <f>'Data Entry'!C2028</f>
        <v>0</v>
      </c>
      <c r="D2028">
        <f>'Data Entry'!D2028</f>
        <v>0</v>
      </c>
      <c r="E2028">
        <f>'Data Entry'!E2028</f>
        <v>0</v>
      </c>
      <c r="F2028">
        <f>'Data Entry'!F2028</f>
        <v>0</v>
      </c>
      <c r="G2028" t="e">
        <f>('Data Entry'!G2028-HLOOKUP('Data Entry'!I2028,'CST Norms'!$A$48:$K$62,I2028,FALSE))/HLOOKUP('Data Entry'!I2028,'CST Norms'!$A$77:$K$91,I2028,FALSE)</f>
        <v>#N/A</v>
      </c>
      <c r="H2028" t="e">
        <f>( 'Data Entry'!H2028 - HLOOKUP('Data Entry'!I2028,'CST Norms'!$A$65:$K$75,8,FALSE) )/HLOOKUP('Data Entry'!I2028,'CST Norms'!$A$94:$K$104,8,FALSE)</f>
        <v>#N/A</v>
      </c>
      <c r="I2028">
        <f>'Data Entry'!$J2028</f>
        <v>0</v>
      </c>
      <c r="J2028" t="e">
        <f t="shared" si="187"/>
        <v>#N/A</v>
      </c>
      <c r="K2028" t="e">
        <f t="shared" si="188"/>
        <v>#N/A</v>
      </c>
      <c r="L2028" t="e">
        <f t="shared" si="189"/>
        <v>#N/A</v>
      </c>
      <c r="M2028" t="str">
        <f t="shared" si="190"/>
        <v>N/A</v>
      </c>
      <c r="N2028" t="str">
        <f t="shared" si="191"/>
        <v>N/A</v>
      </c>
      <c r="O2028" t="str">
        <f t="shared" si="192"/>
        <v>N/A</v>
      </c>
      <c r="S2028">
        <f>IF(OR(ISBLANK(B2028),ISBLANK(C2028),ISBLANK(D2028),ISBLANK(E2028),ISBLANK(F2028),ISBLANK('Data Entry'!G2028),ISBLANK('Data Entry'!H2028)),0,1)</f>
        <v>0</v>
      </c>
    </row>
    <row r="2029" spans="1:19" x14ac:dyDescent="0.25">
      <c r="A2029">
        <f>'Data Entry'!A2029</f>
        <v>0</v>
      </c>
      <c r="B2029">
        <f>'Data Entry'!B2029</f>
        <v>0</v>
      </c>
      <c r="C2029">
        <f>'Data Entry'!C2029</f>
        <v>0</v>
      </c>
      <c r="D2029">
        <f>'Data Entry'!D2029</f>
        <v>0</v>
      </c>
      <c r="E2029">
        <f>'Data Entry'!E2029</f>
        <v>0</v>
      </c>
      <c r="F2029">
        <f>'Data Entry'!F2029</f>
        <v>0</v>
      </c>
      <c r="G2029" t="e">
        <f>('Data Entry'!G2029-HLOOKUP('Data Entry'!I2029,'CST Norms'!$A$48:$K$62,I2029,FALSE))/HLOOKUP('Data Entry'!I2029,'CST Norms'!$A$77:$K$91,I2029,FALSE)</f>
        <v>#N/A</v>
      </c>
      <c r="H2029" t="e">
        <f>( 'Data Entry'!H2029 - HLOOKUP('Data Entry'!I2029,'CST Norms'!$A$65:$K$75,8,FALSE) )/HLOOKUP('Data Entry'!I2029,'CST Norms'!$A$94:$K$104,8,FALSE)</f>
        <v>#N/A</v>
      </c>
      <c r="I2029">
        <f>'Data Entry'!$J2029</f>
        <v>0</v>
      </c>
      <c r="J2029" t="e">
        <f t="shared" si="187"/>
        <v>#N/A</v>
      </c>
      <c r="K2029" t="e">
        <f t="shared" si="188"/>
        <v>#N/A</v>
      </c>
      <c r="L2029" t="e">
        <f t="shared" si="189"/>
        <v>#N/A</v>
      </c>
      <c r="M2029" t="str">
        <f t="shared" si="190"/>
        <v>N/A</v>
      </c>
      <c r="N2029" t="str">
        <f t="shared" si="191"/>
        <v>N/A</v>
      </c>
      <c r="O2029" t="str">
        <f t="shared" si="192"/>
        <v>N/A</v>
      </c>
      <c r="S2029">
        <f>IF(OR(ISBLANK(B2029),ISBLANK(C2029),ISBLANK(D2029),ISBLANK(E2029),ISBLANK(F2029),ISBLANK('Data Entry'!G2029),ISBLANK('Data Entry'!H2029)),0,1)</f>
        <v>0</v>
      </c>
    </row>
    <row r="2030" spans="1:19" x14ac:dyDescent="0.25">
      <c r="A2030">
        <f>'Data Entry'!A2030</f>
        <v>0</v>
      </c>
      <c r="B2030">
        <f>'Data Entry'!B2030</f>
        <v>0</v>
      </c>
      <c r="C2030">
        <f>'Data Entry'!C2030</f>
        <v>0</v>
      </c>
      <c r="D2030">
        <f>'Data Entry'!D2030</f>
        <v>0</v>
      </c>
      <c r="E2030">
        <f>'Data Entry'!E2030</f>
        <v>0</v>
      </c>
      <c r="F2030">
        <f>'Data Entry'!F2030</f>
        <v>0</v>
      </c>
      <c r="G2030" t="e">
        <f>('Data Entry'!G2030-HLOOKUP('Data Entry'!I2030,'CST Norms'!$A$48:$K$62,I2030,FALSE))/HLOOKUP('Data Entry'!I2030,'CST Norms'!$A$77:$K$91,I2030,FALSE)</f>
        <v>#N/A</v>
      </c>
      <c r="H2030" t="e">
        <f>( 'Data Entry'!H2030 - HLOOKUP('Data Entry'!I2030,'CST Norms'!$A$65:$K$75,8,FALSE) )/HLOOKUP('Data Entry'!I2030,'CST Norms'!$A$94:$K$104,8,FALSE)</f>
        <v>#N/A</v>
      </c>
      <c r="I2030">
        <f>'Data Entry'!$J2030</f>
        <v>0</v>
      </c>
      <c r="J2030" t="e">
        <f t="shared" si="187"/>
        <v>#N/A</v>
      </c>
      <c r="K2030" t="e">
        <f t="shared" si="188"/>
        <v>#N/A</v>
      </c>
      <c r="L2030" t="e">
        <f t="shared" si="189"/>
        <v>#N/A</v>
      </c>
      <c r="M2030" t="str">
        <f t="shared" si="190"/>
        <v>N/A</v>
      </c>
      <c r="N2030" t="str">
        <f t="shared" si="191"/>
        <v>N/A</v>
      </c>
      <c r="O2030" t="str">
        <f t="shared" si="192"/>
        <v>N/A</v>
      </c>
      <c r="S2030">
        <f>IF(OR(ISBLANK(B2030),ISBLANK(C2030),ISBLANK(D2030),ISBLANK(E2030),ISBLANK(F2030),ISBLANK('Data Entry'!G2030),ISBLANK('Data Entry'!H2030)),0,1)</f>
        <v>0</v>
      </c>
    </row>
    <row r="2031" spans="1:19" x14ac:dyDescent="0.25">
      <c r="A2031">
        <f>'Data Entry'!A2031</f>
        <v>0</v>
      </c>
      <c r="B2031">
        <f>'Data Entry'!B2031</f>
        <v>0</v>
      </c>
      <c r="C2031">
        <f>'Data Entry'!C2031</f>
        <v>0</v>
      </c>
      <c r="D2031">
        <f>'Data Entry'!D2031</f>
        <v>0</v>
      </c>
      <c r="E2031">
        <f>'Data Entry'!E2031</f>
        <v>0</v>
      </c>
      <c r="F2031">
        <f>'Data Entry'!F2031</f>
        <v>0</v>
      </c>
      <c r="G2031" t="e">
        <f>('Data Entry'!G2031-HLOOKUP('Data Entry'!I2031,'CST Norms'!$A$48:$K$62,I2031,FALSE))/HLOOKUP('Data Entry'!I2031,'CST Norms'!$A$77:$K$91,I2031,FALSE)</f>
        <v>#N/A</v>
      </c>
      <c r="H2031" t="e">
        <f>( 'Data Entry'!H2031 - HLOOKUP('Data Entry'!I2031,'CST Norms'!$A$65:$K$75,8,FALSE) )/HLOOKUP('Data Entry'!I2031,'CST Norms'!$A$94:$K$104,8,FALSE)</f>
        <v>#N/A</v>
      </c>
      <c r="I2031">
        <f>'Data Entry'!$J2031</f>
        <v>0</v>
      </c>
      <c r="J2031" t="e">
        <f t="shared" si="187"/>
        <v>#N/A</v>
      </c>
      <c r="K2031" t="e">
        <f t="shared" si="188"/>
        <v>#N/A</v>
      </c>
      <c r="L2031" t="e">
        <f t="shared" si="189"/>
        <v>#N/A</v>
      </c>
      <c r="M2031" t="str">
        <f t="shared" si="190"/>
        <v>N/A</v>
      </c>
      <c r="N2031" t="str">
        <f t="shared" si="191"/>
        <v>N/A</v>
      </c>
      <c r="O2031" t="str">
        <f t="shared" si="192"/>
        <v>N/A</v>
      </c>
      <c r="S2031">
        <f>IF(OR(ISBLANK(B2031),ISBLANK(C2031),ISBLANK(D2031),ISBLANK(E2031),ISBLANK(F2031),ISBLANK('Data Entry'!G2031),ISBLANK('Data Entry'!H2031)),0,1)</f>
        <v>0</v>
      </c>
    </row>
    <row r="2032" spans="1:19" x14ac:dyDescent="0.25">
      <c r="A2032">
        <f>'Data Entry'!A2032</f>
        <v>0</v>
      </c>
      <c r="B2032">
        <f>'Data Entry'!B2032</f>
        <v>0</v>
      </c>
      <c r="C2032">
        <f>'Data Entry'!C2032</f>
        <v>0</v>
      </c>
      <c r="D2032">
        <f>'Data Entry'!D2032</f>
        <v>0</v>
      </c>
      <c r="E2032">
        <f>'Data Entry'!E2032</f>
        <v>0</v>
      </c>
      <c r="F2032">
        <f>'Data Entry'!F2032</f>
        <v>0</v>
      </c>
      <c r="G2032" t="e">
        <f>('Data Entry'!G2032-HLOOKUP('Data Entry'!I2032,'CST Norms'!$A$48:$K$62,I2032,FALSE))/HLOOKUP('Data Entry'!I2032,'CST Norms'!$A$77:$K$91,I2032,FALSE)</f>
        <v>#N/A</v>
      </c>
      <c r="H2032" t="e">
        <f>( 'Data Entry'!H2032 - HLOOKUP('Data Entry'!I2032,'CST Norms'!$A$65:$K$75,8,FALSE) )/HLOOKUP('Data Entry'!I2032,'CST Norms'!$A$94:$K$104,8,FALSE)</f>
        <v>#N/A</v>
      </c>
      <c r="I2032">
        <f>'Data Entry'!$J2032</f>
        <v>0</v>
      </c>
      <c r="J2032" t="e">
        <f t="shared" si="187"/>
        <v>#N/A</v>
      </c>
      <c r="K2032" t="e">
        <f t="shared" si="188"/>
        <v>#N/A</v>
      </c>
      <c r="L2032" t="e">
        <f t="shared" si="189"/>
        <v>#N/A</v>
      </c>
      <c r="M2032" t="str">
        <f t="shared" si="190"/>
        <v>N/A</v>
      </c>
      <c r="N2032" t="str">
        <f t="shared" si="191"/>
        <v>N/A</v>
      </c>
      <c r="O2032" t="str">
        <f t="shared" si="192"/>
        <v>N/A</v>
      </c>
      <c r="S2032">
        <f>IF(OR(ISBLANK(B2032),ISBLANK(C2032),ISBLANK(D2032),ISBLANK(E2032),ISBLANK(F2032),ISBLANK('Data Entry'!G2032),ISBLANK('Data Entry'!H2032)),0,1)</f>
        <v>0</v>
      </c>
    </row>
    <row r="2033" spans="1:19" x14ac:dyDescent="0.25">
      <c r="A2033">
        <f>'Data Entry'!A2033</f>
        <v>0</v>
      </c>
      <c r="B2033">
        <f>'Data Entry'!B2033</f>
        <v>0</v>
      </c>
      <c r="C2033">
        <f>'Data Entry'!C2033</f>
        <v>0</v>
      </c>
      <c r="D2033">
        <f>'Data Entry'!D2033</f>
        <v>0</v>
      </c>
      <c r="E2033">
        <f>'Data Entry'!E2033</f>
        <v>0</v>
      </c>
      <c r="F2033">
        <f>'Data Entry'!F2033</f>
        <v>0</v>
      </c>
      <c r="G2033" t="e">
        <f>('Data Entry'!G2033-HLOOKUP('Data Entry'!I2033,'CST Norms'!$A$48:$K$62,I2033,FALSE))/HLOOKUP('Data Entry'!I2033,'CST Norms'!$A$77:$K$91,I2033,FALSE)</f>
        <v>#N/A</v>
      </c>
      <c r="H2033" t="e">
        <f>( 'Data Entry'!H2033 - HLOOKUP('Data Entry'!I2033,'CST Norms'!$A$65:$K$75,8,FALSE) )/HLOOKUP('Data Entry'!I2033,'CST Norms'!$A$94:$K$104,8,FALSE)</f>
        <v>#N/A</v>
      </c>
      <c r="I2033">
        <f>'Data Entry'!$J2033</f>
        <v>0</v>
      </c>
      <c r="J2033" t="e">
        <f t="shared" si="187"/>
        <v>#N/A</v>
      </c>
      <c r="K2033" t="e">
        <f t="shared" si="188"/>
        <v>#N/A</v>
      </c>
      <c r="L2033" t="e">
        <f t="shared" si="189"/>
        <v>#N/A</v>
      </c>
      <c r="M2033" t="str">
        <f t="shared" si="190"/>
        <v>N/A</v>
      </c>
      <c r="N2033" t="str">
        <f t="shared" si="191"/>
        <v>N/A</v>
      </c>
      <c r="O2033" t="str">
        <f t="shared" si="192"/>
        <v>N/A</v>
      </c>
      <c r="S2033">
        <f>IF(OR(ISBLANK(B2033),ISBLANK(C2033),ISBLANK(D2033),ISBLANK(E2033),ISBLANK(F2033),ISBLANK('Data Entry'!G2033),ISBLANK('Data Entry'!H2033)),0,1)</f>
        <v>0</v>
      </c>
    </row>
    <row r="2034" spans="1:19" x14ac:dyDescent="0.25">
      <c r="A2034">
        <f>'Data Entry'!A2034</f>
        <v>0</v>
      </c>
      <c r="B2034">
        <f>'Data Entry'!B2034</f>
        <v>0</v>
      </c>
      <c r="C2034">
        <f>'Data Entry'!C2034</f>
        <v>0</v>
      </c>
      <c r="D2034">
        <f>'Data Entry'!D2034</f>
        <v>0</v>
      </c>
      <c r="E2034">
        <f>'Data Entry'!E2034</f>
        <v>0</v>
      </c>
      <c r="F2034">
        <f>'Data Entry'!F2034</f>
        <v>0</v>
      </c>
      <c r="G2034" t="e">
        <f>('Data Entry'!G2034-HLOOKUP('Data Entry'!I2034,'CST Norms'!$A$48:$K$62,I2034,FALSE))/HLOOKUP('Data Entry'!I2034,'CST Norms'!$A$77:$K$91,I2034,FALSE)</f>
        <v>#N/A</v>
      </c>
      <c r="H2034" t="e">
        <f>( 'Data Entry'!H2034 - HLOOKUP('Data Entry'!I2034,'CST Norms'!$A$65:$K$75,8,FALSE) )/HLOOKUP('Data Entry'!I2034,'CST Norms'!$A$94:$K$104,8,FALSE)</f>
        <v>#N/A</v>
      </c>
      <c r="I2034">
        <f>'Data Entry'!$J2034</f>
        <v>0</v>
      </c>
      <c r="J2034" t="e">
        <f t="shared" si="187"/>
        <v>#N/A</v>
      </c>
      <c r="K2034" t="e">
        <f t="shared" si="188"/>
        <v>#N/A</v>
      </c>
      <c r="L2034" t="e">
        <f t="shared" si="189"/>
        <v>#N/A</v>
      </c>
      <c r="M2034" t="str">
        <f t="shared" si="190"/>
        <v>N/A</v>
      </c>
      <c r="N2034" t="str">
        <f t="shared" si="191"/>
        <v>N/A</v>
      </c>
      <c r="O2034" t="str">
        <f t="shared" si="192"/>
        <v>N/A</v>
      </c>
      <c r="S2034">
        <f>IF(OR(ISBLANK(B2034),ISBLANK(C2034),ISBLANK(D2034),ISBLANK(E2034),ISBLANK(F2034),ISBLANK('Data Entry'!G2034),ISBLANK('Data Entry'!H2034)),0,1)</f>
        <v>0</v>
      </c>
    </row>
    <row r="2035" spans="1:19" x14ac:dyDescent="0.25">
      <c r="A2035">
        <f>'Data Entry'!A2035</f>
        <v>0</v>
      </c>
      <c r="B2035">
        <f>'Data Entry'!B2035</f>
        <v>0</v>
      </c>
      <c r="C2035">
        <f>'Data Entry'!C2035</f>
        <v>0</v>
      </c>
      <c r="D2035">
        <f>'Data Entry'!D2035</f>
        <v>0</v>
      </c>
      <c r="E2035">
        <f>'Data Entry'!E2035</f>
        <v>0</v>
      </c>
      <c r="F2035">
        <f>'Data Entry'!F2035</f>
        <v>0</v>
      </c>
      <c r="G2035" t="e">
        <f>('Data Entry'!G2035-HLOOKUP('Data Entry'!I2035,'CST Norms'!$A$48:$K$62,I2035,FALSE))/HLOOKUP('Data Entry'!I2035,'CST Norms'!$A$77:$K$91,I2035,FALSE)</f>
        <v>#N/A</v>
      </c>
      <c r="H2035" t="e">
        <f>( 'Data Entry'!H2035 - HLOOKUP('Data Entry'!I2035,'CST Norms'!$A$65:$K$75,8,FALSE) )/HLOOKUP('Data Entry'!I2035,'CST Norms'!$A$94:$K$104,8,FALSE)</f>
        <v>#N/A</v>
      </c>
      <c r="I2035">
        <f>'Data Entry'!$J2035</f>
        <v>0</v>
      </c>
      <c r="J2035" t="e">
        <f t="shared" si="187"/>
        <v>#N/A</v>
      </c>
      <c r="K2035" t="e">
        <f t="shared" si="188"/>
        <v>#N/A</v>
      </c>
      <c r="L2035" t="e">
        <f t="shared" si="189"/>
        <v>#N/A</v>
      </c>
      <c r="M2035" t="str">
        <f t="shared" si="190"/>
        <v>N/A</v>
      </c>
      <c r="N2035" t="str">
        <f t="shared" si="191"/>
        <v>N/A</v>
      </c>
      <c r="O2035" t="str">
        <f t="shared" si="192"/>
        <v>N/A</v>
      </c>
      <c r="S2035">
        <f>IF(OR(ISBLANK(B2035),ISBLANK(C2035),ISBLANK(D2035),ISBLANK(E2035),ISBLANK(F2035),ISBLANK('Data Entry'!G2035),ISBLANK('Data Entry'!H2035)),0,1)</f>
        <v>0</v>
      </c>
    </row>
    <row r="2036" spans="1:19" x14ac:dyDescent="0.25">
      <c r="A2036">
        <f>'Data Entry'!A2036</f>
        <v>0</v>
      </c>
      <c r="B2036">
        <f>'Data Entry'!B2036</f>
        <v>0</v>
      </c>
      <c r="C2036">
        <f>'Data Entry'!C2036</f>
        <v>0</v>
      </c>
      <c r="D2036">
        <f>'Data Entry'!D2036</f>
        <v>0</v>
      </c>
      <c r="E2036">
        <f>'Data Entry'!E2036</f>
        <v>0</v>
      </c>
      <c r="F2036">
        <f>'Data Entry'!F2036</f>
        <v>0</v>
      </c>
      <c r="G2036" t="e">
        <f>('Data Entry'!G2036-HLOOKUP('Data Entry'!I2036,'CST Norms'!$A$48:$K$62,I2036,FALSE))/HLOOKUP('Data Entry'!I2036,'CST Norms'!$A$77:$K$91,I2036,FALSE)</f>
        <v>#N/A</v>
      </c>
      <c r="H2036" t="e">
        <f>( 'Data Entry'!H2036 - HLOOKUP('Data Entry'!I2036,'CST Norms'!$A$65:$K$75,8,FALSE) )/HLOOKUP('Data Entry'!I2036,'CST Norms'!$A$94:$K$104,8,FALSE)</f>
        <v>#N/A</v>
      </c>
      <c r="I2036">
        <f>'Data Entry'!$J2036</f>
        <v>0</v>
      </c>
      <c r="J2036" t="e">
        <f t="shared" si="187"/>
        <v>#N/A</v>
      </c>
      <c r="K2036" t="e">
        <f t="shared" si="188"/>
        <v>#N/A</v>
      </c>
      <c r="L2036" t="e">
        <f t="shared" si="189"/>
        <v>#N/A</v>
      </c>
      <c r="M2036" t="str">
        <f t="shared" si="190"/>
        <v>N/A</v>
      </c>
      <c r="N2036" t="str">
        <f t="shared" si="191"/>
        <v>N/A</v>
      </c>
      <c r="O2036" t="str">
        <f t="shared" si="192"/>
        <v>N/A</v>
      </c>
      <c r="S2036">
        <f>IF(OR(ISBLANK(B2036),ISBLANK(C2036),ISBLANK(D2036),ISBLANK(E2036),ISBLANK(F2036),ISBLANK('Data Entry'!G2036),ISBLANK('Data Entry'!H2036)),0,1)</f>
        <v>0</v>
      </c>
    </row>
    <row r="2037" spans="1:19" x14ac:dyDescent="0.25">
      <c r="A2037">
        <f>'Data Entry'!A2037</f>
        <v>0</v>
      </c>
      <c r="B2037">
        <f>'Data Entry'!B2037</f>
        <v>0</v>
      </c>
      <c r="C2037">
        <f>'Data Entry'!C2037</f>
        <v>0</v>
      </c>
      <c r="D2037">
        <f>'Data Entry'!D2037</f>
        <v>0</v>
      </c>
      <c r="E2037">
        <f>'Data Entry'!E2037</f>
        <v>0</v>
      </c>
      <c r="F2037">
        <f>'Data Entry'!F2037</f>
        <v>0</v>
      </c>
      <c r="G2037" t="e">
        <f>('Data Entry'!G2037-HLOOKUP('Data Entry'!I2037,'CST Norms'!$A$48:$K$62,I2037,FALSE))/HLOOKUP('Data Entry'!I2037,'CST Norms'!$A$77:$K$91,I2037,FALSE)</f>
        <v>#N/A</v>
      </c>
      <c r="H2037" t="e">
        <f>( 'Data Entry'!H2037 - HLOOKUP('Data Entry'!I2037,'CST Norms'!$A$65:$K$75,8,FALSE) )/HLOOKUP('Data Entry'!I2037,'CST Norms'!$A$94:$K$104,8,FALSE)</f>
        <v>#N/A</v>
      </c>
      <c r="I2037">
        <f>'Data Entry'!$J2037</f>
        <v>0</v>
      </c>
      <c r="J2037" t="e">
        <f t="shared" si="187"/>
        <v>#N/A</v>
      </c>
      <c r="K2037" t="e">
        <f t="shared" si="188"/>
        <v>#N/A</v>
      </c>
      <c r="L2037" t="e">
        <f t="shared" si="189"/>
        <v>#N/A</v>
      </c>
      <c r="M2037" t="str">
        <f t="shared" si="190"/>
        <v>N/A</v>
      </c>
      <c r="N2037" t="str">
        <f t="shared" si="191"/>
        <v>N/A</v>
      </c>
      <c r="O2037" t="str">
        <f t="shared" si="192"/>
        <v>N/A</v>
      </c>
      <c r="S2037">
        <f>IF(OR(ISBLANK(B2037),ISBLANK(C2037),ISBLANK(D2037),ISBLANK(E2037),ISBLANK(F2037),ISBLANK('Data Entry'!G2037),ISBLANK('Data Entry'!H2037)),0,1)</f>
        <v>0</v>
      </c>
    </row>
    <row r="2038" spans="1:19" x14ac:dyDescent="0.25">
      <c r="A2038">
        <f>'Data Entry'!A2038</f>
        <v>0</v>
      </c>
      <c r="B2038">
        <f>'Data Entry'!B2038</f>
        <v>0</v>
      </c>
      <c r="C2038">
        <f>'Data Entry'!C2038</f>
        <v>0</v>
      </c>
      <c r="D2038">
        <f>'Data Entry'!D2038</f>
        <v>0</v>
      </c>
      <c r="E2038">
        <f>'Data Entry'!E2038</f>
        <v>0</v>
      </c>
      <c r="F2038">
        <f>'Data Entry'!F2038</f>
        <v>0</v>
      </c>
      <c r="G2038" t="e">
        <f>('Data Entry'!G2038-HLOOKUP('Data Entry'!I2038,'CST Norms'!$A$48:$K$62,I2038,FALSE))/HLOOKUP('Data Entry'!I2038,'CST Norms'!$A$77:$K$91,I2038,FALSE)</f>
        <v>#N/A</v>
      </c>
      <c r="H2038" t="e">
        <f>( 'Data Entry'!H2038 - HLOOKUP('Data Entry'!I2038,'CST Norms'!$A$65:$K$75,8,FALSE) )/HLOOKUP('Data Entry'!I2038,'CST Norms'!$A$94:$K$104,8,FALSE)</f>
        <v>#N/A</v>
      </c>
      <c r="I2038">
        <f>'Data Entry'!$J2038</f>
        <v>0</v>
      </c>
      <c r="J2038" t="e">
        <f t="shared" si="187"/>
        <v>#N/A</v>
      </c>
      <c r="K2038" t="e">
        <f t="shared" si="188"/>
        <v>#N/A</v>
      </c>
      <c r="L2038" t="e">
        <f t="shared" si="189"/>
        <v>#N/A</v>
      </c>
      <c r="M2038" t="str">
        <f t="shared" si="190"/>
        <v>N/A</v>
      </c>
      <c r="N2038" t="str">
        <f t="shared" si="191"/>
        <v>N/A</v>
      </c>
      <c r="O2038" t="str">
        <f t="shared" si="192"/>
        <v>N/A</v>
      </c>
      <c r="S2038">
        <f>IF(OR(ISBLANK(B2038),ISBLANK(C2038),ISBLANK(D2038),ISBLANK(E2038),ISBLANK(F2038),ISBLANK('Data Entry'!G2038),ISBLANK('Data Entry'!H2038)),0,1)</f>
        <v>0</v>
      </c>
    </row>
    <row r="2039" spans="1:19" x14ac:dyDescent="0.25">
      <c r="A2039">
        <f>'Data Entry'!A2039</f>
        <v>0</v>
      </c>
      <c r="B2039">
        <f>'Data Entry'!B2039</f>
        <v>0</v>
      </c>
      <c r="C2039">
        <f>'Data Entry'!C2039</f>
        <v>0</v>
      </c>
      <c r="D2039">
        <f>'Data Entry'!D2039</f>
        <v>0</v>
      </c>
      <c r="E2039">
        <f>'Data Entry'!E2039</f>
        <v>0</v>
      </c>
      <c r="F2039">
        <f>'Data Entry'!F2039</f>
        <v>0</v>
      </c>
      <c r="G2039" t="e">
        <f>('Data Entry'!G2039-HLOOKUP('Data Entry'!I2039,'CST Norms'!$A$48:$K$62,I2039,FALSE))/HLOOKUP('Data Entry'!I2039,'CST Norms'!$A$77:$K$91,I2039,FALSE)</f>
        <v>#N/A</v>
      </c>
      <c r="H2039" t="e">
        <f>( 'Data Entry'!H2039 - HLOOKUP('Data Entry'!I2039,'CST Norms'!$A$65:$K$75,8,FALSE) )/HLOOKUP('Data Entry'!I2039,'CST Norms'!$A$94:$K$104,8,FALSE)</f>
        <v>#N/A</v>
      </c>
      <c r="I2039">
        <f>'Data Entry'!$J2039</f>
        <v>0</v>
      </c>
      <c r="J2039" t="e">
        <f t="shared" si="187"/>
        <v>#N/A</v>
      </c>
      <c r="K2039" t="e">
        <f t="shared" si="188"/>
        <v>#N/A</v>
      </c>
      <c r="L2039" t="e">
        <f t="shared" si="189"/>
        <v>#N/A</v>
      </c>
      <c r="M2039" t="str">
        <f t="shared" si="190"/>
        <v>N/A</v>
      </c>
      <c r="N2039" t="str">
        <f t="shared" si="191"/>
        <v>N/A</v>
      </c>
      <c r="O2039" t="str">
        <f t="shared" si="192"/>
        <v>N/A</v>
      </c>
      <c r="S2039">
        <f>IF(OR(ISBLANK(B2039),ISBLANK(C2039),ISBLANK(D2039),ISBLANK(E2039),ISBLANK(F2039),ISBLANK('Data Entry'!G2039),ISBLANK('Data Entry'!H2039)),0,1)</f>
        <v>0</v>
      </c>
    </row>
    <row r="2040" spans="1:19" x14ac:dyDescent="0.25">
      <c r="A2040">
        <f>'Data Entry'!A2040</f>
        <v>0</v>
      </c>
      <c r="B2040">
        <f>'Data Entry'!B2040</f>
        <v>0</v>
      </c>
      <c r="C2040">
        <f>'Data Entry'!C2040</f>
        <v>0</v>
      </c>
      <c r="D2040">
        <f>'Data Entry'!D2040</f>
        <v>0</v>
      </c>
      <c r="E2040">
        <f>'Data Entry'!E2040</f>
        <v>0</v>
      </c>
      <c r="F2040">
        <f>'Data Entry'!F2040</f>
        <v>0</v>
      </c>
      <c r="G2040" t="e">
        <f>('Data Entry'!G2040-HLOOKUP('Data Entry'!I2040,'CST Norms'!$A$48:$K$62,I2040,FALSE))/HLOOKUP('Data Entry'!I2040,'CST Norms'!$A$77:$K$91,I2040,FALSE)</f>
        <v>#N/A</v>
      </c>
      <c r="H2040" t="e">
        <f>( 'Data Entry'!H2040 - HLOOKUP('Data Entry'!I2040,'CST Norms'!$A$65:$K$75,8,FALSE) )/HLOOKUP('Data Entry'!I2040,'CST Norms'!$A$94:$K$104,8,FALSE)</f>
        <v>#N/A</v>
      </c>
      <c r="I2040">
        <f>'Data Entry'!$J2040</f>
        <v>0</v>
      </c>
      <c r="J2040" t="e">
        <f t="shared" si="187"/>
        <v>#N/A</v>
      </c>
      <c r="K2040" t="e">
        <f t="shared" si="188"/>
        <v>#N/A</v>
      </c>
      <c r="L2040" t="e">
        <f t="shared" si="189"/>
        <v>#N/A</v>
      </c>
      <c r="M2040" t="str">
        <f t="shared" si="190"/>
        <v>N/A</v>
      </c>
      <c r="N2040" t="str">
        <f t="shared" si="191"/>
        <v>N/A</v>
      </c>
      <c r="O2040" t="str">
        <f t="shared" si="192"/>
        <v>N/A</v>
      </c>
      <c r="S2040">
        <f>IF(OR(ISBLANK(B2040),ISBLANK(C2040),ISBLANK(D2040),ISBLANK(E2040),ISBLANK(F2040),ISBLANK('Data Entry'!G2040),ISBLANK('Data Entry'!H2040)),0,1)</f>
        <v>0</v>
      </c>
    </row>
    <row r="2041" spans="1:19" x14ac:dyDescent="0.25">
      <c r="A2041">
        <f>'Data Entry'!A2041</f>
        <v>0</v>
      </c>
      <c r="B2041">
        <f>'Data Entry'!B2041</f>
        <v>0</v>
      </c>
      <c r="C2041">
        <f>'Data Entry'!C2041</f>
        <v>0</v>
      </c>
      <c r="D2041">
        <f>'Data Entry'!D2041</f>
        <v>0</v>
      </c>
      <c r="E2041">
        <f>'Data Entry'!E2041</f>
        <v>0</v>
      </c>
      <c r="F2041">
        <f>'Data Entry'!F2041</f>
        <v>0</v>
      </c>
      <c r="G2041" t="e">
        <f>('Data Entry'!G2041-HLOOKUP('Data Entry'!I2041,'CST Norms'!$A$48:$K$62,I2041,FALSE))/HLOOKUP('Data Entry'!I2041,'CST Norms'!$A$77:$K$91,I2041,FALSE)</f>
        <v>#N/A</v>
      </c>
      <c r="H2041" t="e">
        <f>( 'Data Entry'!H2041 - HLOOKUP('Data Entry'!I2041,'CST Norms'!$A$65:$K$75,8,FALSE) )/HLOOKUP('Data Entry'!I2041,'CST Norms'!$A$94:$K$104,8,FALSE)</f>
        <v>#N/A</v>
      </c>
      <c r="I2041">
        <f>'Data Entry'!$J2041</f>
        <v>0</v>
      </c>
      <c r="J2041" t="e">
        <f t="shared" si="187"/>
        <v>#N/A</v>
      </c>
      <c r="K2041" t="e">
        <f t="shared" si="188"/>
        <v>#N/A</v>
      </c>
      <c r="L2041" t="e">
        <f t="shared" si="189"/>
        <v>#N/A</v>
      </c>
      <c r="M2041" t="str">
        <f t="shared" si="190"/>
        <v>N/A</v>
      </c>
      <c r="N2041" t="str">
        <f t="shared" si="191"/>
        <v>N/A</v>
      </c>
      <c r="O2041" t="str">
        <f t="shared" si="192"/>
        <v>N/A</v>
      </c>
      <c r="S2041">
        <f>IF(OR(ISBLANK(B2041),ISBLANK(C2041),ISBLANK(D2041),ISBLANK(E2041),ISBLANK(F2041),ISBLANK('Data Entry'!G2041),ISBLANK('Data Entry'!H2041)),0,1)</f>
        <v>0</v>
      </c>
    </row>
    <row r="2042" spans="1:19" x14ac:dyDescent="0.25">
      <c r="A2042">
        <f>'Data Entry'!A2042</f>
        <v>0</v>
      </c>
      <c r="B2042">
        <f>'Data Entry'!B2042</f>
        <v>0</v>
      </c>
      <c r="C2042">
        <f>'Data Entry'!C2042</f>
        <v>0</v>
      </c>
      <c r="D2042">
        <f>'Data Entry'!D2042</f>
        <v>0</v>
      </c>
      <c r="E2042">
        <f>'Data Entry'!E2042</f>
        <v>0</v>
      </c>
      <c r="F2042">
        <f>'Data Entry'!F2042</f>
        <v>0</v>
      </c>
      <c r="G2042" t="e">
        <f>('Data Entry'!G2042-HLOOKUP('Data Entry'!I2042,'CST Norms'!$A$48:$K$62,I2042,FALSE))/HLOOKUP('Data Entry'!I2042,'CST Norms'!$A$77:$K$91,I2042,FALSE)</f>
        <v>#N/A</v>
      </c>
      <c r="H2042" t="e">
        <f>( 'Data Entry'!H2042 - HLOOKUP('Data Entry'!I2042,'CST Norms'!$A$65:$K$75,8,FALSE) )/HLOOKUP('Data Entry'!I2042,'CST Norms'!$A$94:$K$104,8,FALSE)</f>
        <v>#N/A</v>
      </c>
      <c r="I2042">
        <f>'Data Entry'!$J2042</f>
        <v>0</v>
      </c>
      <c r="J2042" t="e">
        <f t="shared" si="187"/>
        <v>#N/A</v>
      </c>
      <c r="K2042" t="e">
        <f t="shared" si="188"/>
        <v>#N/A</v>
      </c>
      <c r="L2042" t="e">
        <f t="shared" si="189"/>
        <v>#N/A</v>
      </c>
      <c r="M2042" t="str">
        <f t="shared" si="190"/>
        <v>N/A</v>
      </c>
      <c r="N2042" t="str">
        <f t="shared" si="191"/>
        <v>N/A</v>
      </c>
      <c r="O2042" t="str">
        <f t="shared" si="192"/>
        <v>N/A</v>
      </c>
      <c r="S2042">
        <f>IF(OR(ISBLANK(B2042),ISBLANK(C2042),ISBLANK(D2042),ISBLANK(E2042),ISBLANK(F2042),ISBLANK('Data Entry'!G2042),ISBLANK('Data Entry'!H2042)),0,1)</f>
        <v>0</v>
      </c>
    </row>
    <row r="2043" spans="1:19" x14ac:dyDescent="0.25">
      <c r="A2043">
        <f>'Data Entry'!A2043</f>
        <v>0</v>
      </c>
      <c r="B2043">
        <f>'Data Entry'!B2043</f>
        <v>0</v>
      </c>
      <c r="C2043">
        <f>'Data Entry'!C2043</f>
        <v>0</v>
      </c>
      <c r="D2043">
        <f>'Data Entry'!D2043</f>
        <v>0</v>
      </c>
      <c r="E2043">
        <f>'Data Entry'!E2043</f>
        <v>0</v>
      </c>
      <c r="F2043">
        <f>'Data Entry'!F2043</f>
        <v>0</v>
      </c>
      <c r="G2043" t="e">
        <f>('Data Entry'!G2043-HLOOKUP('Data Entry'!I2043,'CST Norms'!$A$48:$K$62,I2043,FALSE))/HLOOKUP('Data Entry'!I2043,'CST Norms'!$A$77:$K$91,I2043,FALSE)</f>
        <v>#N/A</v>
      </c>
      <c r="H2043" t="e">
        <f>( 'Data Entry'!H2043 - HLOOKUP('Data Entry'!I2043,'CST Norms'!$A$65:$K$75,8,FALSE) )/HLOOKUP('Data Entry'!I2043,'CST Norms'!$A$94:$K$104,8,FALSE)</f>
        <v>#N/A</v>
      </c>
      <c r="I2043">
        <f>'Data Entry'!$J2043</f>
        <v>0</v>
      </c>
      <c r="J2043" t="e">
        <f t="shared" si="187"/>
        <v>#N/A</v>
      </c>
      <c r="K2043" t="e">
        <f t="shared" si="188"/>
        <v>#N/A</v>
      </c>
      <c r="L2043" t="e">
        <f t="shared" si="189"/>
        <v>#N/A</v>
      </c>
      <c r="M2043" t="str">
        <f t="shared" si="190"/>
        <v>N/A</v>
      </c>
      <c r="N2043" t="str">
        <f t="shared" si="191"/>
        <v>N/A</v>
      </c>
      <c r="O2043" t="str">
        <f t="shared" si="192"/>
        <v>N/A</v>
      </c>
      <c r="S2043">
        <f>IF(OR(ISBLANK(B2043),ISBLANK(C2043),ISBLANK(D2043),ISBLANK(E2043),ISBLANK(F2043),ISBLANK('Data Entry'!G2043),ISBLANK('Data Entry'!H2043)),0,1)</f>
        <v>0</v>
      </c>
    </row>
    <row r="2044" spans="1:19" x14ac:dyDescent="0.25">
      <c r="A2044">
        <f>'Data Entry'!A2044</f>
        <v>0</v>
      </c>
      <c r="B2044">
        <f>'Data Entry'!B2044</f>
        <v>0</v>
      </c>
      <c r="C2044">
        <f>'Data Entry'!C2044</f>
        <v>0</v>
      </c>
      <c r="D2044">
        <f>'Data Entry'!D2044</f>
        <v>0</v>
      </c>
      <c r="E2044">
        <f>'Data Entry'!E2044</f>
        <v>0</v>
      </c>
      <c r="F2044">
        <f>'Data Entry'!F2044</f>
        <v>0</v>
      </c>
      <c r="G2044" t="e">
        <f>('Data Entry'!G2044-HLOOKUP('Data Entry'!I2044,'CST Norms'!$A$48:$K$62,I2044,FALSE))/HLOOKUP('Data Entry'!I2044,'CST Norms'!$A$77:$K$91,I2044,FALSE)</f>
        <v>#N/A</v>
      </c>
      <c r="H2044" t="e">
        <f>( 'Data Entry'!H2044 - HLOOKUP('Data Entry'!I2044,'CST Norms'!$A$65:$K$75,8,FALSE) )/HLOOKUP('Data Entry'!I2044,'CST Norms'!$A$94:$K$104,8,FALSE)</f>
        <v>#N/A</v>
      </c>
      <c r="I2044">
        <f>'Data Entry'!$J2044</f>
        <v>0</v>
      </c>
      <c r="J2044" t="e">
        <f t="shared" si="187"/>
        <v>#N/A</v>
      </c>
      <c r="K2044" t="e">
        <f t="shared" si="188"/>
        <v>#N/A</v>
      </c>
      <c r="L2044" t="e">
        <f t="shared" si="189"/>
        <v>#N/A</v>
      </c>
      <c r="M2044" t="str">
        <f t="shared" si="190"/>
        <v>N/A</v>
      </c>
      <c r="N2044" t="str">
        <f t="shared" si="191"/>
        <v>N/A</v>
      </c>
      <c r="O2044" t="str">
        <f t="shared" si="192"/>
        <v>N/A</v>
      </c>
      <c r="S2044">
        <f>IF(OR(ISBLANK(B2044),ISBLANK(C2044),ISBLANK(D2044),ISBLANK(E2044),ISBLANK(F2044),ISBLANK('Data Entry'!G2044),ISBLANK('Data Entry'!H2044)),0,1)</f>
        <v>0</v>
      </c>
    </row>
    <row r="2045" spans="1:19" x14ac:dyDescent="0.25">
      <c r="A2045">
        <f>'Data Entry'!A2045</f>
        <v>0</v>
      </c>
      <c r="B2045">
        <f>'Data Entry'!B2045</f>
        <v>0</v>
      </c>
      <c r="C2045">
        <f>'Data Entry'!C2045</f>
        <v>0</v>
      </c>
      <c r="D2045">
        <f>'Data Entry'!D2045</f>
        <v>0</v>
      </c>
      <c r="E2045">
        <f>'Data Entry'!E2045</f>
        <v>0</v>
      </c>
      <c r="F2045">
        <f>'Data Entry'!F2045</f>
        <v>0</v>
      </c>
      <c r="G2045" t="e">
        <f>('Data Entry'!G2045-HLOOKUP('Data Entry'!I2045,'CST Norms'!$A$48:$K$62,I2045,FALSE))/HLOOKUP('Data Entry'!I2045,'CST Norms'!$A$77:$K$91,I2045,FALSE)</f>
        <v>#N/A</v>
      </c>
      <c r="H2045" t="e">
        <f>( 'Data Entry'!H2045 - HLOOKUP('Data Entry'!I2045,'CST Norms'!$A$65:$K$75,8,FALSE) )/HLOOKUP('Data Entry'!I2045,'CST Norms'!$A$94:$K$104,8,FALSE)</f>
        <v>#N/A</v>
      </c>
      <c r="I2045">
        <f>'Data Entry'!$J2045</f>
        <v>0</v>
      </c>
      <c r="J2045" t="e">
        <f t="shared" si="187"/>
        <v>#N/A</v>
      </c>
      <c r="K2045" t="e">
        <f t="shared" si="188"/>
        <v>#N/A</v>
      </c>
      <c r="L2045" t="e">
        <f t="shared" si="189"/>
        <v>#N/A</v>
      </c>
      <c r="M2045" t="str">
        <f t="shared" si="190"/>
        <v>N/A</v>
      </c>
      <c r="N2045" t="str">
        <f t="shared" si="191"/>
        <v>N/A</v>
      </c>
      <c r="O2045" t="str">
        <f t="shared" si="192"/>
        <v>N/A</v>
      </c>
      <c r="S2045">
        <f>IF(OR(ISBLANK(B2045),ISBLANK(C2045),ISBLANK(D2045),ISBLANK(E2045),ISBLANK(F2045),ISBLANK('Data Entry'!G2045),ISBLANK('Data Entry'!H2045)),0,1)</f>
        <v>0</v>
      </c>
    </row>
    <row r="2046" spans="1:19" x14ac:dyDescent="0.25">
      <c r="A2046">
        <f>'Data Entry'!A2046</f>
        <v>0</v>
      </c>
      <c r="B2046">
        <f>'Data Entry'!B2046</f>
        <v>0</v>
      </c>
      <c r="C2046">
        <f>'Data Entry'!C2046</f>
        <v>0</v>
      </c>
      <c r="D2046">
        <f>'Data Entry'!D2046</f>
        <v>0</v>
      </c>
      <c r="E2046">
        <f>'Data Entry'!E2046</f>
        <v>0</v>
      </c>
      <c r="F2046">
        <f>'Data Entry'!F2046</f>
        <v>0</v>
      </c>
      <c r="G2046" t="e">
        <f>('Data Entry'!G2046-HLOOKUP('Data Entry'!I2046,'CST Norms'!$A$48:$K$62,I2046,FALSE))/HLOOKUP('Data Entry'!I2046,'CST Norms'!$A$77:$K$91,I2046,FALSE)</f>
        <v>#N/A</v>
      </c>
      <c r="H2046" t="e">
        <f>( 'Data Entry'!H2046 - HLOOKUP('Data Entry'!I2046,'CST Norms'!$A$65:$K$75,8,FALSE) )/HLOOKUP('Data Entry'!I2046,'CST Norms'!$A$94:$K$104,8,FALSE)</f>
        <v>#N/A</v>
      </c>
      <c r="I2046">
        <f>'Data Entry'!$J2046</f>
        <v>0</v>
      </c>
      <c r="J2046" t="e">
        <f t="shared" si="187"/>
        <v>#N/A</v>
      </c>
      <c r="K2046" t="e">
        <f t="shared" si="188"/>
        <v>#N/A</v>
      </c>
      <c r="L2046" t="e">
        <f t="shared" si="189"/>
        <v>#N/A</v>
      </c>
      <c r="M2046" t="str">
        <f t="shared" si="190"/>
        <v>N/A</v>
      </c>
      <c r="N2046" t="str">
        <f t="shared" si="191"/>
        <v>N/A</v>
      </c>
      <c r="O2046" t="str">
        <f t="shared" si="192"/>
        <v>N/A</v>
      </c>
      <c r="S2046">
        <f>IF(OR(ISBLANK(B2046),ISBLANK(C2046),ISBLANK(D2046),ISBLANK(E2046),ISBLANK(F2046),ISBLANK('Data Entry'!G2046),ISBLANK('Data Entry'!H2046)),0,1)</f>
        <v>0</v>
      </c>
    </row>
    <row r="2047" spans="1:19" x14ac:dyDescent="0.25">
      <c r="A2047">
        <f>'Data Entry'!A2047</f>
        <v>0</v>
      </c>
      <c r="B2047">
        <f>'Data Entry'!B2047</f>
        <v>0</v>
      </c>
      <c r="C2047">
        <f>'Data Entry'!C2047</f>
        <v>0</v>
      </c>
      <c r="D2047">
        <f>'Data Entry'!D2047</f>
        <v>0</v>
      </c>
      <c r="E2047">
        <f>'Data Entry'!E2047</f>
        <v>0</v>
      </c>
      <c r="F2047">
        <f>'Data Entry'!F2047</f>
        <v>0</v>
      </c>
      <c r="G2047" t="e">
        <f>('Data Entry'!G2047-HLOOKUP('Data Entry'!I2047,'CST Norms'!$A$48:$K$62,I2047,FALSE))/HLOOKUP('Data Entry'!I2047,'CST Norms'!$A$77:$K$91,I2047,FALSE)</f>
        <v>#N/A</v>
      </c>
      <c r="H2047" t="e">
        <f>( 'Data Entry'!H2047 - HLOOKUP('Data Entry'!I2047,'CST Norms'!$A$65:$K$75,8,FALSE) )/HLOOKUP('Data Entry'!I2047,'CST Norms'!$A$94:$K$104,8,FALSE)</f>
        <v>#N/A</v>
      </c>
      <c r="I2047">
        <f>'Data Entry'!$J2047</f>
        <v>0</v>
      </c>
      <c r="J2047" t="e">
        <f t="shared" si="187"/>
        <v>#N/A</v>
      </c>
      <c r="K2047" t="e">
        <f t="shared" si="188"/>
        <v>#N/A</v>
      </c>
      <c r="L2047" t="e">
        <f t="shared" si="189"/>
        <v>#N/A</v>
      </c>
      <c r="M2047" t="str">
        <f t="shared" si="190"/>
        <v>N/A</v>
      </c>
      <c r="N2047" t="str">
        <f t="shared" si="191"/>
        <v>N/A</v>
      </c>
      <c r="O2047" t="str">
        <f t="shared" si="192"/>
        <v>N/A</v>
      </c>
      <c r="S2047">
        <f>IF(OR(ISBLANK(B2047),ISBLANK(C2047),ISBLANK(D2047),ISBLANK(E2047),ISBLANK(F2047),ISBLANK('Data Entry'!G2047),ISBLANK('Data Entry'!H2047)),0,1)</f>
        <v>0</v>
      </c>
    </row>
    <row r="2048" spans="1:19" x14ac:dyDescent="0.25">
      <c r="A2048">
        <f>'Data Entry'!A2048</f>
        <v>0</v>
      </c>
      <c r="B2048">
        <f>'Data Entry'!B2048</f>
        <v>0</v>
      </c>
      <c r="C2048">
        <f>'Data Entry'!C2048</f>
        <v>0</v>
      </c>
      <c r="D2048">
        <f>'Data Entry'!D2048</f>
        <v>0</v>
      </c>
      <c r="E2048">
        <f>'Data Entry'!E2048</f>
        <v>0</v>
      </c>
      <c r="F2048">
        <f>'Data Entry'!F2048</f>
        <v>0</v>
      </c>
      <c r="G2048" t="e">
        <f>('Data Entry'!G2048-HLOOKUP('Data Entry'!I2048,'CST Norms'!$A$48:$K$62,I2048,FALSE))/HLOOKUP('Data Entry'!I2048,'CST Norms'!$A$77:$K$91,I2048,FALSE)</f>
        <v>#N/A</v>
      </c>
      <c r="H2048" t="e">
        <f>( 'Data Entry'!H2048 - HLOOKUP('Data Entry'!I2048,'CST Norms'!$A$65:$K$75,8,FALSE) )/HLOOKUP('Data Entry'!I2048,'CST Norms'!$A$94:$K$104,8,FALSE)</f>
        <v>#N/A</v>
      </c>
      <c r="I2048">
        <f>'Data Entry'!$J2048</f>
        <v>0</v>
      </c>
      <c r="J2048" t="e">
        <f t="shared" si="187"/>
        <v>#N/A</v>
      </c>
      <c r="K2048" t="e">
        <f t="shared" si="188"/>
        <v>#N/A</v>
      </c>
      <c r="L2048" t="e">
        <f t="shared" si="189"/>
        <v>#N/A</v>
      </c>
      <c r="M2048" t="str">
        <f t="shared" si="190"/>
        <v>N/A</v>
      </c>
      <c r="N2048" t="str">
        <f t="shared" si="191"/>
        <v>N/A</v>
      </c>
      <c r="O2048" t="str">
        <f t="shared" si="192"/>
        <v>N/A</v>
      </c>
      <c r="S2048">
        <f>IF(OR(ISBLANK(B2048),ISBLANK(C2048),ISBLANK(D2048),ISBLANK(E2048),ISBLANK(F2048),ISBLANK('Data Entry'!G2048),ISBLANK('Data Entry'!H2048)),0,1)</f>
        <v>0</v>
      </c>
    </row>
    <row r="2049" spans="1:19" x14ac:dyDescent="0.25">
      <c r="A2049">
        <f>'Data Entry'!A2049</f>
        <v>0</v>
      </c>
      <c r="B2049">
        <f>'Data Entry'!B2049</f>
        <v>0</v>
      </c>
      <c r="C2049">
        <f>'Data Entry'!C2049</f>
        <v>0</v>
      </c>
      <c r="D2049">
        <f>'Data Entry'!D2049</f>
        <v>0</v>
      </c>
      <c r="E2049">
        <f>'Data Entry'!E2049</f>
        <v>0</v>
      </c>
      <c r="F2049">
        <f>'Data Entry'!F2049</f>
        <v>0</v>
      </c>
      <c r="G2049" t="e">
        <f>('Data Entry'!G2049-HLOOKUP('Data Entry'!I2049,'CST Norms'!$A$48:$K$62,I2049,FALSE))/HLOOKUP('Data Entry'!I2049,'CST Norms'!$A$77:$K$91,I2049,FALSE)</f>
        <v>#N/A</v>
      </c>
      <c r="H2049" t="e">
        <f>( 'Data Entry'!H2049 - HLOOKUP('Data Entry'!I2049,'CST Norms'!$A$65:$K$75,8,FALSE) )/HLOOKUP('Data Entry'!I2049,'CST Norms'!$A$94:$K$104,8,FALSE)</f>
        <v>#N/A</v>
      </c>
      <c r="I2049">
        <f>'Data Entry'!$J2049</f>
        <v>0</v>
      </c>
      <c r="J2049" t="e">
        <f t="shared" si="187"/>
        <v>#N/A</v>
      </c>
      <c r="K2049" t="e">
        <f t="shared" si="188"/>
        <v>#N/A</v>
      </c>
      <c r="L2049" t="e">
        <f t="shared" si="189"/>
        <v>#N/A</v>
      </c>
      <c r="M2049" t="str">
        <f t="shared" si="190"/>
        <v>N/A</v>
      </c>
      <c r="N2049" t="str">
        <f t="shared" si="191"/>
        <v>N/A</v>
      </c>
      <c r="O2049" t="str">
        <f t="shared" si="192"/>
        <v>N/A</v>
      </c>
      <c r="S2049">
        <f>IF(OR(ISBLANK(B2049),ISBLANK(C2049),ISBLANK(D2049),ISBLANK(E2049),ISBLANK(F2049),ISBLANK('Data Entry'!G2049),ISBLANK('Data Entry'!H2049)),0,1)</f>
        <v>0</v>
      </c>
    </row>
    <row r="2050" spans="1:19" x14ac:dyDescent="0.25">
      <c r="A2050">
        <f>'Data Entry'!A2050</f>
        <v>0</v>
      </c>
      <c r="B2050">
        <f>'Data Entry'!B2050</f>
        <v>0</v>
      </c>
      <c r="C2050">
        <f>'Data Entry'!C2050</f>
        <v>0</v>
      </c>
      <c r="D2050">
        <f>'Data Entry'!D2050</f>
        <v>0</v>
      </c>
      <c r="E2050">
        <f>'Data Entry'!E2050</f>
        <v>0</v>
      </c>
      <c r="F2050">
        <f>'Data Entry'!F2050</f>
        <v>0</v>
      </c>
      <c r="G2050" t="e">
        <f>('Data Entry'!G2050-HLOOKUP('Data Entry'!I2050,'CST Norms'!$A$48:$K$62,I2050,FALSE))/HLOOKUP('Data Entry'!I2050,'CST Norms'!$A$77:$K$91,I2050,FALSE)</f>
        <v>#N/A</v>
      </c>
      <c r="H2050" t="e">
        <f>( 'Data Entry'!H2050 - HLOOKUP('Data Entry'!I2050,'CST Norms'!$A$65:$K$75,8,FALSE) )/HLOOKUP('Data Entry'!I2050,'CST Norms'!$A$94:$K$104,8,FALSE)</f>
        <v>#N/A</v>
      </c>
      <c r="I2050">
        <f>'Data Entry'!$J2050</f>
        <v>0</v>
      </c>
      <c r="J2050" t="e">
        <f t="shared" si="187"/>
        <v>#N/A</v>
      </c>
      <c r="K2050" t="e">
        <f t="shared" si="188"/>
        <v>#N/A</v>
      </c>
      <c r="L2050" t="e">
        <f t="shared" si="189"/>
        <v>#N/A</v>
      </c>
      <c r="M2050" t="str">
        <f t="shared" si="190"/>
        <v>N/A</v>
      </c>
      <c r="N2050" t="str">
        <f t="shared" si="191"/>
        <v>N/A</v>
      </c>
      <c r="O2050" t="str">
        <f t="shared" si="192"/>
        <v>N/A</v>
      </c>
      <c r="S2050">
        <f>IF(OR(ISBLANK(B2050),ISBLANK(C2050),ISBLANK(D2050),ISBLANK(E2050),ISBLANK(F2050),ISBLANK('Data Entry'!G2050),ISBLANK('Data Entry'!H2050)),0,1)</f>
        <v>0</v>
      </c>
    </row>
    <row r="2051" spans="1:19" x14ac:dyDescent="0.25">
      <c r="A2051">
        <f>'Data Entry'!A2051</f>
        <v>0</v>
      </c>
      <c r="B2051">
        <f>'Data Entry'!B2051</f>
        <v>0</v>
      </c>
      <c r="C2051">
        <f>'Data Entry'!C2051</f>
        <v>0</v>
      </c>
      <c r="D2051">
        <f>'Data Entry'!D2051</f>
        <v>0</v>
      </c>
      <c r="E2051">
        <f>'Data Entry'!E2051</f>
        <v>0</v>
      </c>
      <c r="F2051">
        <f>'Data Entry'!F2051</f>
        <v>0</v>
      </c>
      <c r="G2051" t="e">
        <f>('Data Entry'!G2051-HLOOKUP('Data Entry'!I2051,'CST Norms'!$A$48:$K$62,I2051,FALSE))/HLOOKUP('Data Entry'!I2051,'CST Norms'!$A$77:$K$91,I2051,FALSE)</f>
        <v>#N/A</v>
      </c>
      <c r="H2051" t="e">
        <f>( 'Data Entry'!H2051 - HLOOKUP('Data Entry'!I2051,'CST Norms'!$A$65:$K$75,8,FALSE) )/HLOOKUP('Data Entry'!I2051,'CST Norms'!$A$94:$K$104,8,FALSE)</f>
        <v>#N/A</v>
      </c>
      <c r="I2051">
        <f>'Data Entry'!$J2051</f>
        <v>0</v>
      </c>
      <c r="J2051" t="e">
        <f t="shared" si="187"/>
        <v>#N/A</v>
      </c>
      <c r="K2051" t="e">
        <f t="shared" si="188"/>
        <v>#N/A</v>
      </c>
      <c r="L2051" t="e">
        <f t="shared" si="189"/>
        <v>#N/A</v>
      </c>
      <c r="M2051" t="str">
        <f t="shared" si="190"/>
        <v>N/A</v>
      </c>
      <c r="N2051" t="str">
        <f t="shared" si="191"/>
        <v>N/A</v>
      </c>
      <c r="O2051" t="str">
        <f t="shared" si="192"/>
        <v>N/A</v>
      </c>
      <c r="S2051">
        <f>IF(OR(ISBLANK(B2051),ISBLANK(C2051),ISBLANK(D2051),ISBLANK(E2051),ISBLANK(F2051),ISBLANK('Data Entry'!G2051),ISBLANK('Data Entry'!H2051)),0,1)</f>
        <v>0</v>
      </c>
    </row>
    <row r="2052" spans="1:19" x14ac:dyDescent="0.25">
      <c r="A2052">
        <f>'Data Entry'!A2052</f>
        <v>0</v>
      </c>
      <c r="B2052">
        <f>'Data Entry'!B2052</f>
        <v>0</v>
      </c>
      <c r="C2052">
        <f>'Data Entry'!C2052</f>
        <v>0</v>
      </c>
      <c r="D2052">
        <f>'Data Entry'!D2052</f>
        <v>0</v>
      </c>
      <c r="E2052">
        <f>'Data Entry'!E2052</f>
        <v>0</v>
      </c>
      <c r="F2052">
        <f>'Data Entry'!F2052</f>
        <v>0</v>
      </c>
      <c r="G2052" t="e">
        <f>('Data Entry'!G2052-HLOOKUP('Data Entry'!I2052,'CST Norms'!$A$48:$K$62,I2052,FALSE))/HLOOKUP('Data Entry'!I2052,'CST Norms'!$A$77:$K$91,I2052,FALSE)</f>
        <v>#N/A</v>
      </c>
      <c r="H2052" t="e">
        <f>( 'Data Entry'!H2052 - HLOOKUP('Data Entry'!I2052,'CST Norms'!$A$65:$K$75,8,FALSE) )/HLOOKUP('Data Entry'!I2052,'CST Norms'!$A$94:$K$104,8,FALSE)</f>
        <v>#N/A</v>
      </c>
      <c r="I2052">
        <f>'Data Entry'!$J2052</f>
        <v>0</v>
      </c>
      <c r="J2052" t="e">
        <f t="shared" si="187"/>
        <v>#N/A</v>
      </c>
      <c r="K2052" t="e">
        <f t="shared" si="188"/>
        <v>#N/A</v>
      </c>
      <c r="L2052" t="e">
        <f t="shared" si="189"/>
        <v>#N/A</v>
      </c>
      <c r="M2052" t="str">
        <f t="shared" si="190"/>
        <v>N/A</v>
      </c>
      <c r="N2052" t="str">
        <f t="shared" si="191"/>
        <v>N/A</v>
      </c>
      <c r="O2052" t="str">
        <f t="shared" si="192"/>
        <v>N/A</v>
      </c>
      <c r="S2052">
        <f>IF(OR(ISBLANK(B2052),ISBLANK(C2052),ISBLANK(D2052),ISBLANK(E2052),ISBLANK(F2052),ISBLANK('Data Entry'!G2052),ISBLANK('Data Entry'!H2052)),0,1)</f>
        <v>0</v>
      </c>
    </row>
    <row r="2053" spans="1:19" x14ac:dyDescent="0.25">
      <c r="A2053">
        <f>'Data Entry'!A2053</f>
        <v>0</v>
      </c>
      <c r="B2053">
        <f>'Data Entry'!B2053</f>
        <v>0</v>
      </c>
      <c r="C2053">
        <f>'Data Entry'!C2053</f>
        <v>0</v>
      </c>
      <c r="D2053">
        <f>'Data Entry'!D2053</f>
        <v>0</v>
      </c>
      <c r="E2053">
        <f>'Data Entry'!E2053</f>
        <v>0</v>
      </c>
      <c r="F2053">
        <f>'Data Entry'!F2053</f>
        <v>0</v>
      </c>
      <c r="G2053" t="e">
        <f>('Data Entry'!G2053-HLOOKUP('Data Entry'!I2053,'CST Norms'!$A$48:$K$62,I2053,FALSE))/HLOOKUP('Data Entry'!I2053,'CST Norms'!$A$77:$K$91,I2053,FALSE)</f>
        <v>#N/A</v>
      </c>
      <c r="H2053" t="e">
        <f>( 'Data Entry'!H2053 - HLOOKUP('Data Entry'!I2053,'CST Norms'!$A$65:$K$75,8,FALSE) )/HLOOKUP('Data Entry'!I2053,'CST Norms'!$A$94:$K$104,8,FALSE)</f>
        <v>#N/A</v>
      </c>
      <c r="I2053">
        <f>'Data Entry'!$J2053</f>
        <v>0</v>
      </c>
      <c r="J2053" t="e">
        <f t="shared" si="187"/>
        <v>#N/A</v>
      </c>
      <c r="K2053" t="e">
        <f t="shared" si="188"/>
        <v>#N/A</v>
      </c>
      <c r="L2053" t="e">
        <f t="shared" si="189"/>
        <v>#N/A</v>
      </c>
      <c r="M2053" t="str">
        <f t="shared" si="190"/>
        <v>N/A</v>
      </c>
      <c r="N2053" t="str">
        <f t="shared" si="191"/>
        <v>N/A</v>
      </c>
      <c r="O2053" t="str">
        <f t="shared" si="192"/>
        <v>N/A</v>
      </c>
      <c r="S2053">
        <f>IF(OR(ISBLANK(B2053),ISBLANK(C2053),ISBLANK(D2053),ISBLANK(E2053),ISBLANK(F2053),ISBLANK('Data Entry'!G2053),ISBLANK('Data Entry'!H2053)),0,1)</f>
        <v>0</v>
      </c>
    </row>
    <row r="2054" spans="1:19" x14ac:dyDescent="0.25">
      <c r="A2054">
        <f>'Data Entry'!A2054</f>
        <v>0</v>
      </c>
      <c r="B2054">
        <f>'Data Entry'!B2054</f>
        <v>0</v>
      </c>
      <c r="C2054">
        <f>'Data Entry'!C2054</f>
        <v>0</v>
      </c>
      <c r="D2054">
        <f>'Data Entry'!D2054</f>
        <v>0</v>
      </c>
      <c r="E2054">
        <f>'Data Entry'!E2054</f>
        <v>0</v>
      </c>
      <c r="F2054">
        <f>'Data Entry'!F2054</f>
        <v>0</v>
      </c>
      <c r="G2054" t="e">
        <f>('Data Entry'!G2054-HLOOKUP('Data Entry'!I2054,'CST Norms'!$A$48:$K$62,I2054,FALSE))/HLOOKUP('Data Entry'!I2054,'CST Norms'!$A$77:$K$91,I2054,FALSE)</f>
        <v>#N/A</v>
      </c>
      <c r="H2054" t="e">
        <f>( 'Data Entry'!H2054 - HLOOKUP('Data Entry'!I2054,'CST Norms'!$A$65:$K$75,8,FALSE) )/HLOOKUP('Data Entry'!I2054,'CST Norms'!$A$94:$K$104,8,FALSE)</f>
        <v>#N/A</v>
      </c>
      <c r="I2054">
        <f>'Data Entry'!$J2054</f>
        <v>0</v>
      </c>
      <c r="J2054" t="e">
        <f t="shared" si="187"/>
        <v>#N/A</v>
      </c>
      <c r="K2054" t="e">
        <f t="shared" si="188"/>
        <v>#N/A</v>
      </c>
      <c r="L2054" t="e">
        <f t="shared" si="189"/>
        <v>#N/A</v>
      </c>
      <c r="M2054" t="str">
        <f t="shared" si="190"/>
        <v>N/A</v>
      </c>
      <c r="N2054" t="str">
        <f t="shared" si="191"/>
        <v>N/A</v>
      </c>
      <c r="O2054" t="str">
        <f t="shared" si="192"/>
        <v>N/A</v>
      </c>
      <c r="S2054">
        <f>IF(OR(ISBLANK(B2054),ISBLANK(C2054),ISBLANK(D2054),ISBLANK(E2054),ISBLANK(F2054),ISBLANK('Data Entry'!G2054),ISBLANK('Data Entry'!H2054)),0,1)</f>
        <v>0</v>
      </c>
    </row>
    <row r="2055" spans="1:19" x14ac:dyDescent="0.25">
      <c r="A2055">
        <f>'Data Entry'!A2055</f>
        <v>0</v>
      </c>
      <c r="B2055">
        <f>'Data Entry'!B2055</f>
        <v>0</v>
      </c>
      <c r="C2055">
        <f>'Data Entry'!C2055</f>
        <v>0</v>
      </c>
      <c r="D2055">
        <f>'Data Entry'!D2055</f>
        <v>0</v>
      </c>
      <c r="E2055">
        <f>'Data Entry'!E2055</f>
        <v>0</v>
      </c>
      <c r="F2055">
        <f>'Data Entry'!F2055</f>
        <v>0</v>
      </c>
      <c r="G2055" t="e">
        <f>('Data Entry'!G2055-HLOOKUP('Data Entry'!I2055,'CST Norms'!$A$48:$K$62,I2055,FALSE))/HLOOKUP('Data Entry'!I2055,'CST Norms'!$A$77:$K$91,I2055,FALSE)</f>
        <v>#N/A</v>
      </c>
      <c r="H2055" t="e">
        <f>( 'Data Entry'!H2055 - HLOOKUP('Data Entry'!I2055,'CST Norms'!$A$65:$K$75,8,FALSE) )/HLOOKUP('Data Entry'!I2055,'CST Norms'!$A$94:$K$104,8,FALSE)</f>
        <v>#N/A</v>
      </c>
      <c r="I2055">
        <f>'Data Entry'!$J2055</f>
        <v>0</v>
      </c>
      <c r="J2055" t="e">
        <f t="shared" si="187"/>
        <v>#N/A</v>
      </c>
      <c r="K2055" t="e">
        <f t="shared" si="188"/>
        <v>#N/A</v>
      </c>
      <c r="L2055" t="e">
        <f t="shared" si="189"/>
        <v>#N/A</v>
      </c>
      <c r="M2055" t="str">
        <f t="shared" si="190"/>
        <v>N/A</v>
      </c>
      <c r="N2055" t="str">
        <f t="shared" si="191"/>
        <v>N/A</v>
      </c>
      <c r="O2055" t="str">
        <f t="shared" si="192"/>
        <v>N/A</v>
      </c>
      <c r="S2055">
        <f>IF(OR(ISBLANK(B2055),ISBLANK(C2055),ISBLANK(D2055),ISBLANK(E2055),ISBLANK(F2055),ISBLANK('Data Entry'!G2055),ISBLANK('Data Entry'!H2055)),0,1)</f>
        <v>0</v>
      </c>
    </row>
    <row r="2056" spans="1:19" x14ac:dyDescent="0.25">
      <c r="A2056">
        <f>'Data Entry'!A2056</f>
        <v>0</v>
      </c>
      <c r="B2056">
        <f>'Data Entry'!B2056</f>
        <v>0</v>
      </c>
      <c r="C2056">
        <f>'Data Entry'!C2056</f>
        <v>0</v>
      </c>
      <c r="D2056">
        <f>'Data Entry'!D2056</f>
        <v>0</v>
      </c>
      <c r="E2056">
        <f>'Data Entry'!E2056</f>
        <v>0</v>
      </c>
      <c r="F2056">
        <f>'Data Entry'!F2056</f>
        <v>0</v>
      </c>
      <c r="G2056" t="e">
        <f>('Data Entry'!G2056-HLOOKUP('Data Entry'!I2056,'CST Norms'!$A$48:$K$62,I2056,FALSE))/HLOOKUP('Data Entry'!I2056,'CST Norms'!$A$77:$K$91,I2056,FALSE)</f>
        <v>#N/A</v>
      </c>
      <c r="H2056" t="e">
        <f>( 'Data Entry'!H2056 - HLOOKUP('Data Entry'!I2056,'CST Norms'!$A$65:$K$75,8,FALSE) )/HLOOKUP('Data Entry'!I2056,'CST Norms'!$A$94:$K$104,8,FALSE)</f>
        <v>#N/A</v>
      </c>
      <c r="I2056">
        <f>'Data Entry'!$J2056</f>
        <v>0</v>
      </c>
      <c r="J2056" t="e">
        <f t="shared" si="187"/>
        <v>#N/A</v>
      </c>
      <c r="K2056" t="e">
        <f t="shared" si="188"/>
        <v>#N/A</v>
      </c>
      <c r="L2056" t="e">
        <f t="shared" si="189"/>
        <v>#N/A</v>
      </c>
      <c r="M2056" t="str">
        <f t="shared" si="190"/>
        <v>N/A</v>
      </c>
      <c r="N2056" t="str">
        <f t="shared" si="191"/>
        <v>N/A</v>
      </c>
      <c r="O2056" t="str">
        <f t="shared" si="192"/>
        <v>N/A</v>
      </c>
      <c r="S2056">
        <f>IF(OR(ISBLANK(B2056),ISBLANK(C2056),ISBLANK(D2056),ISBLANK(E2056),ISBLANK(F2056),ISBLANK('Data Entry'!G2056),ISBLANK('Data Entry'!H2056)),0,1)</f>
        <v>0</v>
      </c>
    </row>
    <row r="2057" spans="1:19" x14ac:dyDescent="0.25">
      <c r="A2057">
        <f>'Data Entry'!A2057</f>
        <v>0</v>
      </c>
      <c r="B2057">
        <f>'Data Entry'!B2057</f>
        <v>0</v>
      </c>
      <c r="C2057">
        <f>'Data Entry'!C2057</f>
        <v>0</v>
      </c>
      <c r="D2057">
        <f>'Data Entry'!D2057</f>
        <v>0</v>
      </c>
      <c r="E2057">
        <f>'Data Entry'!E2057</f>
        <v>0</v>
      </c>
      <c r="F2057">
        <f>'Data Entry'!F2057</f>
        <v>0</v>
      </c>
      <c r="G2057" t="e">
        <f>('Data Entry'!G2057-HLOOKUP('Data Entry'!I2057,'CST Norms'!$A$48:$K$62,I2057,FALSE))/HLOOKUP('Data Entry'!I2057,'CST Norms'!$A$77:$K$91,I2057,FALSE)</f>
        <v>#N/A</v>
      </c>
      <c r="H2057" t="e">
        <f>( 'Data Entry'!H2057 - HLOOKUP('Data Entry'!I2057,'CST Norms'!$A$65:$K$75,8,FALSE) )/HLOOKUP('Data Entry'!I2057,'CST Norms'!$A$94:$K$104,8,FALSE)</f>
        <v>#N/A</v>
      </c>
      <c r="I2057">
        <f>'Data Entry'!$J2057</f>
        <v>0</v>
      </c>
      <c r="J2057" t="e">
        <f t="shared" si="187"/>
        <v>#N/A</v>
      </c>
      <c r="K2057" t="e">
        <f t="shared" si="188"/>
        <v>#N/A</v>
      </c>
      <c r="L2057" t="e">
        <f t="shared" si="189"/>
        <v>#N/A</v>
      </c>
      <c r="M2057" t="str">
        <f t="shared" si="190"/>
        <v>N/A</v>
      </c>
      <c r="N2057" t="str">
        <f t="shared" si="191"/>
        <v>N/A</v>
      </c>
      <c r="O2057" t="str">
        <f t="shared" si="192"/>
        <v>N/A</v>
      </c>
      <c r="S2057">
        <f>IF(OR(ISBLANK(B2057),ISBLANK(C2057),ISBLANK(D2057),ISBLANK(E2057),ISBLANK(F2057),ISBLANK('Data Entry'!G2057),ISBLANK('Data Entry'!H2057)),0,1)</f>
        <v>0</v>
      </c>
    </row>
    <row r="2058" spans="1:19" x14ac:dyDescent="0.25">
      <c r="A2058">
        <f>'Data Entry'!A2058</f>
        <v>0</v>
      </c>
      <c r="B2058">
        <f>'Data Entry'!B2058</f>
        <v>0</v>
      </c>
      <c r="C2058">
        <f>'Data Entry'!C2058</f>
        <v>0</v>
      </c>
      <c r="D2058">
        <f>'Data Entry'!D2058</f>
        <v>0</v>
      </c>
      <c r="E2058">
        <f>'Data Entry'!E2058</f>
        <v>0</v>
      </c>
      <c r="F2058">
        <f>'Data Entry'!F2058</f>
        <v>0</v>
      </c>
      <c r="G2058" t="e">
        <f>('Data Entry'!G2058-HLOOKUP('Data Entry'!I2058,'CST Norms'!$A$48:$K$62,I2058,FALSE))/HLOOKUP('Data Entry'!I2058,'CST Norms'!$A$77:$K$91,I2058,FALSE)</f>
        <v>#N/A</v>
      </c>
      <c r="H2058" t="e">
        <f>( 'Data Entry'!H2058 - HLOOKUP('Data Entry'!I2058,'CST Norms'!$A$65:$K$75,8,FALSE) )/HLOOKUP('Data Entry'!I2058,'CST Norms'!$A$94:$K$104,8,FALSE)</f>
        <v>#N/A</v>
      </c>
      <c r="I2058">
        <f>'Data Entry'!$J2058</f>
        <v>0</v>
      </c>
      <c r="J2058" t="e">
        <f t="shared" si="187"/>
        <v>#N/A</v>
      </c>
      <c r="K2058" t="e">
        <f t="shared" si="188"/>
        <v>#N/A</v>
      </c>
      <c r="L2058" t="e">
        <f t="shared" si="189"/>
        <v>#N/A</v>
      </c>
      <c r="M2058" t="str">
        <f t="shared" si="190"/>
        <v>N/A</v>
      </c>
      <c r="N2058" t="str">
        <f t="shared" si="191"/>
        <v>N/A</v>
      </c>
      <c r="O2058" t="str">
        <f t="shared" si="192"/>
        <v>N/A</v>
      </c>
      <c r="S2058">
        <f>IF(OR(ISBLANK(B2058),ISBLANK(C2058),ISBLANK(D2058),ISBLANK(E2058),ISBLANK(F2058),ISBLANK('Data Entry'!G2058),ISBLANK('Data Entry'!H2058)),0,1)</f>
        <v>0</v>
      </c>
    </row>
    <row r="2059" spans="1:19" x14ac:dyDescent="0.25">
      <c r="A2059">
        <f>'Data Entry'!A2059</f>
        <v>0</v>
      </c>
      <c r="B2059">
        <f>'Data Entry'!B2059</f>
        <v>0</v>
      </c>
      <c r="C2059">
        <f>'Data Entry'!C2059</f>
        <v>0</v>
      </c>
      <c r="D2059">
        <f>'Data Entry'!D2059</f>
        <v>0</v>
      </c>
      <c r="E2059">
        <f>'Data Entry'!E2059</f>
        <v>0</v>
      </c>
      <c r="F2059">
        <f>'Data Entry'!F2059</f>
        <v>0</v>
      </c>
      <c r="G2059" t="e">
        <f>('Data Entry'!G2059-HLOOKUP('Data Entry'!I2059,'CST Norms'!$A$48:$K$62,I2059,FALSE))/HLOOKUP('Data Entry'!I2059,'CST Norms'!$A$77:$K$91,I2059,FALSE)</f>
        <v>#N/A</v>
      </c>
      <c r="H2059" t="e">
        <f>( 'Data Entry'!H2059 - HLOOKUP('Data Entry'!I2059,'CST Norms'!$A$65:$K$75,8,FALSE) )/HLOOKUP('Data Entry'!I2059,'CST Norms'!$A$94:$K$104,8,FALSE)</f>
        <v>#N/A</v>
      </c>
      <c r="I2059">
        <f>'Data Entry'!$J2059</f>
        <v>0</v>
      </c>
      <c r="J2059" t="e">
        <f t="shared" si="187"/>
        <v>#N/A</v>
      </c>
      <c r="K2059" t="e">
        <f t="shared" si="188"/>
        <v>#N/A</v>
      </c>
      <c r="L2059" t="e">
        <f t="shared" si="189"/>
        <v>#N/A</v>
      </c>
      <c r="M2059" t="str">
        <f t="shared" si="190"/>
        <v>N/A</v>
      </c>
      <c r="N2059" t="str">
        <f t="shared" si="191"/>
        <v>N/A</v>
      </c>
      <c r="O2059" t="str">
        <f t="shared" si="192"/>
        <v>N/A</v>
      </c>
      <c r="S2059">
        <f>IF(OR(ISBLANK(B2059),ISBLANK(C2059),ISBLANK(D2059),ISBLANK(E2059),ISBLANK(F2059),ISBLANK('Data Entry'!G2059),ISBLANK('Data Entry'!H2059)),0,1)</f>
        <v>0</v>
      </c>
    </row>
    <row r="2060" spans="1:19" x14ac:dyDescent="0.25">
      <c r="A2060">
        <f>'Data Entry'!A2060</f>
        <v>0</v>
      </c>
      <c r="B2060">
        <f>'Data Entry'!B2060</f>
        <v>0</v>
      </c>
      <c r="C2060">
        <f>'Data Entry'!C2060</f>
        <v>0</v>
      </c>
      <c r="D2060">
        <f>'Data Entry'!D2060</f>
        <v>0</v>
      </c>
      <c r="E2060">
        <f>'Data Entry'!E2060</f>
        <v>0</v>
      </c>
      <c r="F2060">
        <f>'Data Entry'!F2060</f>
        <v>0</v>
      </c>
      <c r="G2060" t="e">
        <f>('Data Entry'!G2060-HLOOKUP('Data Entry'!I2060,'CST Norms'!$A$48:$K$62,I2060,FALSE))/HLOOKUP('Data Entry'!I2060,'CST Norms'!$A$77:$K$91,I2060,FALSE)</f>
        <v>#N/A</v>
      </c>
      <c r="H2060" t="e">
        <f>( 'Data Entry'!H2060 - HLOOKUP('Data Entry'!I2060,'CST Norms'!$A$65:$K$75,8,FALSE) )/HLOOKUP('Data Entry'!I2060,'CST Norms'!$A$94:$K$104,8,FALSE)</f>
        <v>#N/A</v>
      </c>
      <c r="I2060">
        <f>'Data Entry'!$J2060</f>
        <v>0</v>
      </c>
      <c r="J2060" t="e">
        <f t="shared" ref="J2060:J2123" si="193">U$30+$B2060*U$8+$C2060*U$10+$D2060*U$12+$E2060*U$14+$F2060*U$16+$G2060*IF(I2060=8,U$20,IF(I2060=9,U$22,IF(I2060=10,U$24,"")))+$H2060*U$18+U$26*IF(I2060=8,1,0)+U$28*IF(I2060=10,1,0)</f>
        <v>#N/A</v>
      </c>
      <c r="K2060" t="e">
        <f t="shared" ref="K2060:K2123" si="194">V$30+$B2060*V$8+$C2060*V$10+$D2060*V$12+$E2060*V$14+$F2060*V$16+$G2060*IF(I2060=8,V$20,IF(I2060=9,V$22,IF(I2060=10,V$24,"")))+$H2060*V$18+V$26*IF(I2060=8,1,0)+V2077*IF(I2060=10,1,0)</f>
        <v>#N/A</v>
      </c>
      <c r="L2060" t="e">
        <f t="shared" ref="L2060:L2123" si="195">W$30+$B2060*W$8+$C2060*W$10+$D2060*W$12+$E2060*W$14+$F2060*W$16+$G2060*IF(I2060=8,W$20,IF(I2060=9,W$22,IF(I2060=10,W$24,"")))+$H2060*W$18+W$26*IF(I2060=8,1,0)+W$28*IF(I2060=10,1,0)</f>
        <v>#N/A</v>
      </c>
      <c r="M2060" t="str">
        <f t="shared" si="190"/>
        <v>N/A</v>
      </c>
      <c r="N2060" t="str">
        <f t="shared" si="191"/>
        <v>N/A</v>
      </c>
      <c r="O2060" t="str">
        <f t="shared" si="192"/>
        <v>N/A</v>
      </c>
      <c r="S2060">
        <f>IF(OR(ISBLANK(B2060),ISBLANK(C2060),ISBLANK(D2060),ISBLANK(E2060),ISBLANK(F2060),ISBLANK('Data Entry'!G2060),ISBLANK('Data Entry'!H2060)),0,1)</f>
        <v>0</v>
      </c>
    </row>
    <row r="2061" spans="1:19" x14ac:dyDescent="0.25">
      <c r="A2061">
        <f>'Data Entry'!A2061</f>
        <v>0</v>
      </c>
      <c r="B2061">
        <f>'Data Entry'!B2061</f>
        <v>0</v>
      </c>
      <c r="C2061">
        <f>'Data Entry'!C2061</f>
        <v>0</v>
      </c>
      <c r="D2061">
        <f>'Data Entry'!D2061</f>
        <v>0</v>
      </c>
      <c r="E2061">
        <f>'Data Entry'!E2061</f>
        <v>0</v>
      </c>
      <c r="F2061">
        <f>'Data Entry'!F2061</f>
        <v>0</v>
      </c>
      <c r="G2061" t="e">
        <f>('Data Entry'!G2061-HLOOKUP('Data Entry'!I2061,'CST Norms'!$A$48:$K$62,I2061,FALSE))/HLOOKUP('Data Entry'!I2061,'CST Norms'!$A$77:$K$91,I2061,FALSE)</f>
        <v>#N/A</v>
      </c>
      <c r="H2061" t="e">
        <f>( 'Data Entry'!H2061 - HLOOKUP('Data Entry'!I2061,'CST Norms'!$A$65:$K$75,8,FALSE) )/HLOOKUP('Data Entry'!I2061,'CST Norms'!$A$94:$K$104,8,FALSE)</f>
        <v>#N/A</v>
      </c>
      <c r="I2061">
        <f>'Data Entry'!$J2061</f>
        <v>0</v>
      </c>
      <c r="J2061" t="e">
        <f t="shared" si="193"/>
        <v>#N/A</v>
      </c>
      <c r="K2061" t="e">
        <f t="shared" si="194"/>
        <v>#N/A</v>
      </c>
      <c r="L2061" t="e">
        <f t="shared" si="195"/>
        <v>#N/A</v>
      </c>
      <c r="M2061" t="str">
        <f t="shared" ref="M2061:M2124" si="196">IF($S2061=1,NORMSDIST(J2061),"N/A")</f>
        <v>N/A</v>
      </c>
      <c r="N2061" t="str">
        <f t="shared" ref="N2061:N2124" si="197">IF($S2061=1,NORMSDIST(K2061),"N/A")</f>
        <v>N/A</v>
      </c>
      <c r="O2061" t="str">
        <f t="shared" ref="O2061:O2124" si="198">IF($S2061=1,NORMSDIST(L2061),"N/A")</f>
        <v>N/A</v>
      </c>
      <c r="S2061">
        <f>IF(OR(ISBLANK(B2061),ISBLANK(C2061),ISBLANK(D2061),ISBLANK(E2061),ISBLANK(F2061),ISBLANK('Data Entry'!G2061),ISBLANK('Data Entry'!H2061)),0,1)</f>
        <v>0</v>
      </c>
    </row>
    <row r="2062" spans="1:19" x14ac:dyDescent="0.25">
      <c r="A2062">
        <f>'Data Entry'!A2062</f>
        <v>0</v>
      </c>
      <c r="B2062">
        <f>'Data Entry'!B2062</f>
        <v>0</v>
      </c>
      <c r="C2062">
        <f>'Data Entry'!C2062</f>
        <v>0</v>
      </c>
      <c r="D2062">
        <f>'Data Entry'!D2062</f>
        <v>0</v>
      </c>
      <c r="E2062">
        <f>'Data Entry'!E2062</f>
        <v>0</v>
      </c>
      <c r="F2062">
        <f>'Data Entry'!F2062</f>
        <v>0</v>
      </c>
      <c r="G2062" t="e">
        <f>('Data Entry'!G2062-HLOOKUP('Data Entry'!I2062,'CST Norms'!$A$48:$K$62,I2062,FALSE))/HLOOKUP('Data Entry'!I2062,'CST Norms'!$A$77:$K$91,I2062,FALSE)</f>
        <v>#N/A</v>
      </c>
      <c r="H2062" t="e">
        <f>( 'Data Entry'!H2062 - HLOOKUP('Data Entry'!I2062,'CST Norms'!$A$65:$K$75,8,FALSE) )/HLOOKUP('Data Entry'!I2062,'CST Norms'!$A$94:$K$104,8,FALSE)</f>
        <v>#N/A</v>
      </c>
      <c r="I2062">
        <f>'Data Entry'!$J2062</f>
        <v>0</v>
      </c>
      <c r="J2062" t="e">
        <f t="shared" si="193"/>
        <v>#N/A</v>
      </c>
      <c r="K2062" t="e">
        <f t="shared" si="194"/>
        <v>#N/A</v>
      </c>
      <c r="L2062" t="e">
        <f t="shared" si="195"/>
        <v>#N/A</v>
      </c>
      <c r="M2062" t="str">
        <f t="shared" si="196"/>
        <v>N/A</v>
      </c>
      <c r="N2062" t="str">
        <f t="shared" si="197"/>
        <v>N/A</v>
      </c>
      <c r="O2062" t="str">
        <f t="shared" si="198"/>
        <v>N/A</v>
      </c>
      <c r="S2062">
        <f>IF(OR(ISBLANK(B2062),ISBLANK(C2062),ISBLANK(D2062),ISBLANK(E2062),ISBLANK(F2062),ISBLANK('Data Entry'!G2062),ISBLANK('Data Entry'!H2062)),0,1)</f>
        <v>0</v>
      </c>
    </row>
    <row r="2063" spans="1:19" x14ac:dyDescent="0.25">
      <c r="A2063">
        <f>'Data Entry'!A2063</f>
        <v>0</v>
      </c>
      <c r="B2063">
        <f>'Data Entry'!B2063</f>
        <v>0</v>
      </c>
      <c r="C2063">
        <f>'Data Entry'!C2063</f>
        <v>0</v>
      </c>
      <c r="D2063">
        <f>'Data Entry'!D2063</f>
        <v>0</v>
      </c>
      <c r="E2063">
        <f>'Data Entry'!E2063</f>
        <v>0</v>
      </c>
      <c r="F2063">
        <f>'Data Entry'!F2063</f>
        <v>0</v>
      </c>
      <c r="G2063" t="e">
        <f>('Data Entry'!G2063-HLOOKUP('Data Entry'!I2063,'CST Norms'!$A$48:$K$62,I2063,FALSE))/HLOOKUP('Data Entry'!I2063,'CST Norms'!$A$77:$K$91,I2063,FALSE)</f>
        <v>#N/A</v>
      </c>
      <c r="H2063" t="e">
        <f>( 'Data Entry'!H2063 - HLOOKUP('Data Entry'!I2063,'CST Norms'!$A$65:$K$75,8,FALSE) )/HLOOKUP('Data Entry'!I2063,'CST Norms'!$A$94:$K$104,8,FALSE)</f>
        <v>#N/A</v>
      </c>
      <c r="I2063">
        <f>'Data Entry'!$J2063</f>
        <v>0</v>
      </c>
      <c r="J2063" t="e">
        <f t="shared" si="193"/>
        <v>#N/A</v>
      </c>
      <c r="K2063" t="e">
        <f t="shared" si="194"/>
        <v>#N/A</v>
      </c>
      <c r="L2063" t="e">
        <f t="shared" si="195"/>
        <v>#N/A</v>
      </c>
      <c r="M2063" t="str">
        <f t="shared" si="196"/>
        <v>N/A</v>
      </c>
      <c r="N2063" t="str">
        <f t="shared" si="197"/>
        <v>N/A</v>
      </c>
      <c r="O2063" t="str">
        <f t="shared" si="198"/>
        <v>N/A</v>
      </c>
      <c r="S2063">
        <f>IF(OR(ISBLANK(B2063),ISBLANK(C2063),ISBLANK(D2063),ISBLANK(E2063),ISBLANK(F2063),ISBLANK('Data Entry'!G2063),ISBLANK('Data Entry'!H2063)),0,1)</f>
        <v>0</v>
      </c>
    </row>
    <row r="2064" spans="1:19" x14ac:dyDescent="0.25">
      <c r="A2064">
        <f>'Data Entry'!A2064</f>
        <v>0</v>
      </c>
      <c r="B2064">
        <f>'Data Entry'!B2064</f>
        <v>0</v>
      </c>
      <c r="C2064">
        <f>'Data Entry'!C2064</f>
        <v>0</v>
      </c>
      <c r="D2064">
        <f>'Data Entry'!D2064</f>
        <v>0</v>
      </c>
      <c r="E2064">
        <f>'Data Entry'!E2064</f>
        <v>0</v>
      </c>
      <c r="F2064">
        <f>'Data Entry'!F2064</f>
        <v>0</v>
      </c>
      <c r="G2064" t="e">
        <f>('Data Entry'!G2064-HLOOKUP('Data Entry'!I2064,'CST Norms'!$A$48:$K$62,I2064,FALSE))/HLOOKUP('Data Entry'!I2064,'CST Norms'!$A$77:$K$91,I2064,FALSE)</f>
        <v>#N/A</v>
      </c>
      <c r="H2064" t="e">
        <f>( 'Data Entry'!H2064 - HLOOKUP('Data Entry'!I2064,'CST Norms'!$A$65:$K$75,8,FALSE) )/HLOOKUP('Data Entry'!I2064,'CST Norms'!$A$94:$K$104,8,FALSE)</f>
        <v>#N/A</v>
      </c>
      <c r="I2064">
        <f>'Data Entry'!$J2064</f>
        <v>0</v>
      </c>
      <c r="J2064" t="e">
        <f t="shared" si="193"/>
        <v>#N/A</v>
      </c>
      <c r="K2064" t="e">
        <f t="shared" si="194"/>
        <v>#N/A</v>
      </c>
      <c r="L2064" t="e">
        <f t="shared" si="195"/>
        <v>#N/A</v>
      </c>
      <c r="M2064" t="str">
        <f t="shared" si="196"/>
        <v>N/A</v>
      </c>
      <c r="N2064" t="str">
        <f t="shared" si="197"/>
        <v>N/A</v>
      </c>
      <c r="O2064" t="str">
        <f t="shared" si="198"/>
        <v>N/A</v>
      </c>
      <c r="S2064">
        <f>IF(OR(ISBLANK(B2064),ISBLANK(C2064),ISBLANK(D2064),ISBLANK(E2064),ISBLANK(F2064),ISBLANK('Data Entry'!G2064),ISBLANK('Data Entry'!H2064)),0,1)</f>
        <v>0</v>
      </c>
    </row>
    <row r="2065" spans="1:19" x14ac:dyDescent="0.25">
      <c r="A2065">
        <f>'Data Entry'!A2065</f>
        <v>0</v>
      </c>
      <c r="B2065">
        <f>'Data Entry'!B2065</f>
        <v>0</v>
      </c>
      <c r="C2065">
        <f>'Data Entry'!C2065</f>
        <v>0</v>
      </c>
      <c r="D2065">
        <f>'Data Entry'!D2065</f>
        <v>0</v>
      </c>
      <c r="E2065">
        <f>'Data Entry'!E2065</f>
        <v>0</v>
      </c>
      <c r="F2065">
        <f>'Data Entry'!F2065</f>
        <v>0</v>
      </c>
      <c r="G2065" t="e">
        <f>('Data Entry'!G2065-HLOOKUP('Data Entry'!I2065,'CST Norms'!$A$48:$K$62,I2065,FALSE))/HLOOKUP('Data Entry'!I2065,'CST Norms'!$A$77:$K$91,I2065,FALSE)</f>
        <v>#N/A</v>
      </c>
      <c r="H2065" t="e">
        <f>( 'Data Entry'!H2065 - HLOOKUP('Data Entry'!I2065,'CST Norms'!$A$65:$K$75,8,FALSE) )/HLOOKUP('Data Entry'!I2065,'CST Norms'!$A$94:$K$104,8,FALSE)</f>
        <v>#N/A</v>
      </c>
      <c r="I2065">
        <f>'Data Entry'!$J2065</f>
        <v>0</v>
      </c>
      <c r="J2065" t="e">
        <f t="shared" si="193"/>
        <v>#N/A</v>
      </c>
      <c r="K2065" t="e">
        <f t="shared" si="194"/>
        <v>#N/A</v>
      </c>
      <c r="L2065" t="e">
        <f t="shared" si="195"/>
        <v>#N/A</v>
      </c>
      <c r="M2065" t="str">
        <f t="shared" si="196"/>
        <v>N/A</v>
      </c>
      <c r="N2065" t="str">
        <f t="shared" si="197"/>
        <v>N/A</v>
      </c>
      <c r="O2065" t="str">
        <f t="shared" si="198"/>
        <v>N/A</v>
      </c>
      <c r="S2065">
        <f>IF(OR(ISBLANK(B2065),ISBLANK(C2065),ISBLANK(D2065),ISBLANK(E2065),ISBLANK(F2065),ISBLANK('Data Entry'!G2065),ISBLANK('Data Entry'!H2065)),0,1)</f>
        <v>0</v>
      </c>
    </row>
    <row r="2066" spans="1:19" x14ac:dyDescent="0.25">
      <c r="A2066">
        <f>'Data Entry'!A2066</f>
        <v>0</v>
      </c>
      <c r="B2066">
        <f>'Data Entry'!B2066</f>
        <v>0</v>
      </c>
      <c r="C2066">
        <f>'Data Entry'!C2066</f>
        <v>0</v>
      </c>
      <c r="D2066">
        <f>'Data Entry'!D2066</f>
        <v>0</v>
      </c>
      <c r="E2066">
        <f>'Data Entry'!E2066</f>
        <v>0</v>
      </c>
      <c r="F2066">
        <f>'Data Entry'!F2066</f>
        <v>0</v>
      </c>
      <c r="G2066" t="e">
        <f>('Data Entry'!G2066-HLOOKUP('Data Entry'!I2066,'CST Norms'!$A$48:$K$62,I2066,FALSE))/HLOOKUP('Data Entry'!I2066,'CST Norms'!$A$77:$K$91,I2066,FALSE)</f>
        <v>#N/A</v>
      </c>
      <c r="H2066" t="e">
        <f>( 'Data Entry'!H2066 - HLOOKUP('Data Entry'!I2066,'CST Norms'!$A$65:$K$75,8,FALSE) )/HLOOKUP('Data Entry'!I2066,'CST Norms'!$A$94:$K$104,8,FALSE)</f>
        <v>#N/A</v>
      </c>
      <c r="I2066">
        <f>'Data Entry'!$J2066</f>
        <v>0</v>
      </c>
      <c r="J2066" t="e">
        <f t="shared" si="193"/>
        <v>#N/A</v>
      </c>
      <c r="K2066" t="e">
        <f t="shared" si="194"/>
        <v>#N/A</v>
      </c>
      <c r="L2066" t="e">
        <f t="shared" si="195"/>
        <v>#N/A</v>
      </c>
      <c r="M2066" t="str">
        <f t="shared" si="196"/>
        <v>N/A</v>
      </c>
      <c r="N2066" t="str">
        <f t="shared" si="197"/>
        <v>N/A</v>
      </c>
      <c r="O2066" t="str">
        <f t="shared" si="198"/>
        <v>N/A</v>
      </c>
      <c r="S2066">
        <f>IF(OR(ISBLANK(B2066),ISBLANK(C2066),ISBLANK(D2066),ISBLANK(E2066),ISBLANK(F2066),ISBLANK('Data Entry'!G2066),ISBLANK('Data Entry'!H2066)),0,1)</f>
        <v>0</v>
      </c>
    </row>
    <row r="2067" spans="1:19" x14ac:dyDescent="0.25">
      <c r="A2067">
        <f>'Data Entry'!A2067</f>
        <v>0</v>
      </c>
      <c r="B2067">
        <f>'Data Entry'!B2067</f>
        <v>0</v>
      </c>
      <c r="C2067">
        <f>'Data Entry'!C2067</f>
        <v>0</v>
      </c>
      <c r="D2067">
        <f>'Data Entry'!D2067</f>
        <v>0</v>
      </c>
      <c r="E2067">
        <f>'Data Entry'!E2067</f>
        <v>0</v>
      </c>
      <c r="F2067">
        <f>'Data Entry'!F2067</f>
        <v>0</v>
      </c>
      <c r="G2067" t="e">
        <f>('Data Entry'!G2067-HLOOKUP('Data Entry'!I2067,'CST Norms'!$A$48:$K$62,I2067,FALSE))/HLOOKUP('Data Entry'!I2067,'CST Norms'!$A$77:$K$91,I2067,FALSE)</f>
        <v>#N/A</v>
      </c>
      <c r="H2067" t="e">
        <f>( 'Data Entry'!H2067 - HLOOKUP('Data Entry'!I2067,'CST Norms'!$A$65:$K$75,8,FALSE) )/HLOOKUP('Data Entry'!I2067,'CST Norms'!$A$94:$K$104,8,FALSE)</f>
        <v>#N/A</v>
      </c>
      <c r="I2067">
        <f>'Data Entry'!$J2067</f>
        <v>0</v>
      </c>
      <c r="J2067" t="e">
        <f t="shared" si="193"/>
        <v>#N/A</v>
      </c>
      <c r="K2067" t="e">
        <f t="shared" si="194"/>
        <v>#N/A</v>
      </c>
      <c r="L2067" t="e">
        <f t="shared" si="195"/>
        <v>#N/A</v>
      </c>
      <c r="M2067" t="str">
        <f t="shared" si="196"/>
        <v>N/A</v>
      </c>
      <c r="N2067" t="str">
        <f t="shared" si="197"/>
        <v>N/A</v>
      </c>
      <c r="O2067" t="str">
        <f t="shared" si="198"/>
        <v>N/A</v>
      </c>
      <c r="S2067">
        <f>IF(OR(ISBLANK(B2067),ISBLANK(C2067),ISBLANK(D2067),ISBLANK(E2067),ISBLANK(F2067),ISBLANK('Data Entry'!G2067),ISBLANK('Data Entry'!H2067)),0,1)</f>
        <v>0</v>
      </c>
    </row>
    <row r="2068" spans="1:19" x14ac:dyDescent="0.25">
      <c r="A2068">
        <f>'Data Entry'!A2068</f>
        <v>0</v>
      </c>
      <c r="B2068">
        <f>'Data Entry'!B2068</f>
        <v>0</v>
      </c>
      <c r="C2068">
        <f>'Data Entry'!C2068</f>
        <v>0</v>
      </c>
      <c r="D2068">
        <f>'Data Entry'!D2068</f>
        <v>0</v>
      </c>
      <c r="E2068">
        <f>'Data Entry'!E2068</f>
        <v>0</v>
      </c>
      <c r="F2068">
        <f>'Data Entry'!F2068</f>
        <v>0</v>
      </c>
      <c r="G2068" t="e">
        <f>('Data Entry'!G2068-HLOOKUP('Data Entry'!I2068,'CST Norms'!$A$48:$K$62,I2068,FALSE))/HLOOKUP('Data Entry'!I2068,'CST Norms'!$A$77:$K$91,I2068,FALSE)</f>
        <v>#N/A</v>
      </c>
      <c r="H2068" t="e">
        <f>( 'Data Entry'!H2068 - HLOOKUP('Data Entry'!I2068,'CST Norms'!$A$65:$K$75,8,FALSE) )/HLOOKUP('Data Entry'!I2068,'CST Norms'!$A$94:$K$104,8,FALSE)</f>
        <v>#N/A</v>
      </c>
      <c r="I2068">
        <f>'Data Entry'!$J2068</f>
        <v>0</v>
      </c>
      <c r="J2068" t="e">
        <f t="shared" si="193"/>
        <v>#N/A</v>
      </c>
      <c r="K2068" t="e">
        <f t="shared" si="194"/>
        <v>#N/A</v>
      </c>
      <c r="L2068" t="e">
        <f t="shared" si="195"/>
        <v>#N/A</v>
      </c>
      <c r="M2068" t="str">
        <f t="shared" si="196"/>
        <v>N/A</v>
      </c>
      <c r="N2068" t="str">
        <f t="shared" si="197"/>
        <v>N/A</v>
      </c>
      <c r="O2068" t="str">
        <f t="shared" si="198"/>
        <v>N/A</v>
      </c>
      <c r="S2068">
        <f>IF(OR(ISBLANK(B2068),ISBLANK(C2068),ISBLANK(D2068),ISBLANK(E2068),ISBLANK(F2068),ISBLANK('Data Entry'!G2068),ISBLANK('Data Entry'!H2068)),0,1)</f>
        <v>0</v>
      </c>
    </row>
    <row r="2069" spans="1:19" x14ac:dyDescent="0.25">
      <c r="A2069">
        <f>'Data Entry'!A2069</f>
        <v>0</v>
      </c>
      <c r="B2069">
        <f>'Data Entry'!B2069</f>
        <v>0</v>
      </c>
      <c r="C2069">
        <f>'Data Entry'!C2069</f>
        <v>0</v>
      </c>
      <c r="D2069">
        <f>'Data Entry'!D2069</f>
        <v>0</v>
      </c>
      <c r="E2069">
        <f>'Data Entry'!E2069</f>
        <v>0</v>
      </c>
      <c r="F2069">
        <f>'Data Entry'!F2069</f>
        <v>0</v>
      </c>
      <c r="G2069" t="e">
        <f>('Data Entry'!G2069-HLOOKUP('Data Entry'!I2069,'CST Norms'!$A$48:$K$62,I2069,FALSE))/HLOOKUP('Data Entry'!I2069,'CST Norms'!$A$77:$K$91,I2069,FALSE)</f>
        <v>#N/A</v>
      </c>
      <c r="H2069" t="e">
        <f>( 'Data Entry'!H2069 - HLOOKUP('Data Entry'!I2069,'CST Norms'!$A$65:$K$75,8,FALSE) )/HLOOKUP('Data Entry'!I2069,'CST Norms'!$A$94:$K$104,8,FALSE)</f>
        <v>#N/A</v>
      </c>
      <c r="I2069">
        <f>'Data Entry'!$J2069</f>
        <v>0</v>
      </c>
      <c r="J2069" t="e">
        <f t="shared" si="193"/>
        <v>#N/A</v>
      </c>
      <c r="K2069" t="e">
        <f t="shared" si="194"/>
        <v>#N/A</v>
      </c>
      <c r="L2069" t="e">
        <f t="shared" si="195"/>
        <v>#N/A</v>
      </c>
      <c r="M2069" t="str">
        <f t="shared" si="196"/>
        <v>N/A</v>
      </c>
      <c r="N2069" t="str">
        <f t="shared" si="197"/>
        <v>N/A</v>
      </c>
      <c r="O2069" t="str">
        <f t="shared" si="198"/>
        <v>N/A</v>
      </c>
      <c r="S2069">
        <f>IF(OR(ISBLANK(B2069),ISBLANK(C2069),ISBLANK(D2069),ISBLANK(E2069),ISBLANK(F2069),ISBLANK('Data Entry'!G2069),ISBLANK('Data Entry'!H2069)),0,1)</f>
        <v>0</v>
      </c>
    </row>
    <row r="2070" spans="1:19" x14ac:dyDescent="0.25">
      <c r="A2070">
        <f>'Data Entry'!A2070</f>
        <v>0</v>
      </c>
      <c r="B2070">
        <f>'Data Entry'!B2070</f>
        <v>0</v>
      </c>
      <c r="C2070">
        <f>'Data Entry'!C2070</f>
        <v>0</v>
      </c>
      <c r="D2070">
        <f>'Data Entry'!D2070</f>
        <v>0</v>
      </c>
      <c r="E2070">
        <f>'Data Entry'!E2070</f>
        <v>0</v>
      </c>
      <c r="F2070">
        <f>'Data Entry'!F2070</f>
        <v>0</v>
      </c>
      <c r="G2070" t="e">
        <f>('Data Entry'!G2070-HLOOKUP('Data Entry'!I2070,'CST Norms'!$A$48:$K$62,I2070,FALSE))/HLOOKUP('Data Entry'!I2070,'CST Norms'!$A$77:$K$91,I2070,FALSE)</f>
        <v>#N/A</v>
      </c>
      <c r="H2070" t="e">
        <f>( 'Data Entry'!H2070 - HLOOKUP('Data Entry'!I2070,'CST Norms'!$A$65:$K$75,8,FALSE) )/HLOOKUP('Data Entry'!I2070,'CST Norms'!$A$94:$K$104,8,FALSE)</f>
        <v>#N/A</v>
      </c>
      <c r="I2070">
        <f>'Data Entry'!$J2070</f>
        <v>0</v>
      </c>
      <c r="J2070" t="e">
        <f t="shared" si="193"/>
        <v>#N/A</v>
      </c>
      <c r="K2070" t="e">
        <f t="shared" si="194"/>
        <v>#N/A</v>
      </c>
      <c r="L2070" t="e">
        <f t="shared" si="195"/>
        <v>#N/A</v>
      </c>
      <c r="M2070" t="str">
        <f t="shared" si="196"/>
        <v>N/A</v>
      </c>
      <c r="N2070" t="str">
        <f t="shared" si="197"/>
        <v>N/A</v>
      </c>
      <c r="O2070" t="str">
        <f t="shared" si="198"/>
        <v>N/A</v>
      </c>
      <c r="S2070">
        <f>IF(OR(ISBLANK(B2070),ISBLANK(C2070),ISBLANK(D2070),ISBLANK(E2070),ISBLANK(F2070),ISBLANK('Data Entry'!G2070),ISBLANK('Data Entry'!H2070)),0,1)</f>
        <v>0</v>
      </c>
    </row>
    <row r="2071" spans="1:19" x14ac:dyDescent="0.25">
      <c r="A2071">
        <f>'Data Entry'!A2071</f>
        <v>0</v>
      </c>
      <c r="B2071">
        <f>'Data Entry'!B2071</f>
        <v>0</v>
      </c>
      <c r="C2071">
        <f>'Data Entry'!C2071</f>
        <v>0</v>
      </c>
      <c r="D2071">
        <f>'Data Entry'!D2071</f>
        <v>0</v>
      </c>
      <c r="E2071">
        <f>'Data Entry'!E2071</f>
        <v>0</v>
      </c>
      <c r="F2071">
        <f>'Data Entry'!F2071</f>
        <v>0</v>
      </c>
      <c r="G2071" t="e">
        <f>('Data Entry'!G2071-HLOOKUP('Data Entry'!I2071,'CST Norms'!$A$48:$K$62,I2071,FALSE))/HLOOKUP('Data Entry'!I2071,'CST Norms'!$A$77:$K$91,I2071,FALSE)</f>
        <v>#N/A</v>
      </c>
      <c r="H2071" t="e">
        <f>( 'Data Entry'!H2071 - HLOOKUP('Data Entry'!I2071,'CST Norms'!$A$65:$K$75,8,FALSE) )/HLOOKUP('Data Entry'!I2071,'CST Norms'!$A$94:$K$104,8,FALSE)</f>
        <v>#N/A</v>
      </c>
      <c r="I2071">
        <f>'Data Entry'!$J2071</f>
        <v>0</v>
      </c>
      <c r="J2071" t="e">
        <f t="shared" si="193"/>
        <v>#N/A</v>
      </c>
      <c r="K2071" t="e">
        <f t="shared" si="194"/>
        <v>#N/A</v>
      </c>
      <c r="L2071" t="e">
        <f t="shared" si="195"/>
        <v>#N/A</v>
      </c>
      <c r="M2071" t="str">
        <f t="shared" si="196"/>
        <v>N/A</v>
      </c>
      <c r="N2071" t="str">
        <f t="shared" si="197"/>
        <v>N/A</v>
      </c>
      <c r="O2071" t="str">
        <f t="shared" si="198"/>
        <v>N/A</v>
      </c>
      <c r="S2071">
        <f>IF(OR(ISBLANK(B2071),ISBLANK(C2071),ISBLANK(D2071),ISBLANK(E2071),ISBLANK(F2071),ISBLANK('Data Entry'!G2071),ISBLANK('Data Entry'!H2071)),0,1)</f>
        <v>0</v>
      </c>
    </row>
    <row r="2072" spans="1:19" x14ac:dyDescent="0.25">
      <c r="A2072">
        <f>'Data Entry'!A2072</f>
        <v>0</v>
      </c>
      <c r="B2072">
        <f>'Data Entry'!B2072</f>
        <v>0</v>
      </c>
      <c r="C2072">
        <f>'Data Entry'!C2072</f>
        <v>0</v>
      </c>
      <c r="D2072">
        <f>'Data Entry'!D2072</f>
        <v>0</v>
      </c>
      <c r="E2072">
        <f>'Data Entry'!E2072</f>
        <v>0</v>
      </c>
      <c r="F2072">
        <f>'Data Entry'!F2072</f>
        <v>0</v>
      </c>
      <c r="G2072" t="e">
        <f>('Data Entry'!G2072-HLOOKUP('Data Entry'!I2072,'CST Norms'!$A$48:$K$62,I2072,FALSE))/HLOOKUP('Data Entry'!I2072,'CST Norms'!$A$77:$K$91,I2072,FALSE)</f>
        <v>#N/A</v>
      </c>
      <c r="H2072" t="e">
        <f>( 'Data Entry'!H2072 - HLOOKUP('Data Entry'!I2072,'CST Norms'!$A$65:$K$75,8,FALSE) )/HLOOKUP('Data Entry'!I2072,'CST Norms'!$A$94:$K$104,8,FALSE)</f>
        <v>#N/A</v>
      </c>
      <c r="I2072">
        <f>'Data Entry'!$J2072</f>
        <v>0</v>
      </c>
      <c r="J2072" t="e">
        <f t="shared" si="193"/>
        <v>#N/A</v>
      </c>
      <c r="K2072" t="e">
        <f t="shared" si="194"/>
        <v>#N/A</v>
      </c>
      <c r="L2072" t="e">
        <f t="shared" si="195"/>
        <v>#N/A</v>
      </c>
      <c r="M2072" t="str">
        <f t="shared" si="196"/>
        <v>N/A</v>
      </c>
      <c r="N2072" t="str">
        <f t="shared" si="197"/>
        <v>N/A</v>
      </c>
      <c r="O2072" t="str">
        <f t="shared" si="198"/>
        <v>N/A</v>
      </c>
      <c r="S2072">
        <f>IF(OR(ISBLANK(B2072),ISBLANK(C2072),ISBLANK(D2072),ISBLANK(E2072),ISBLANK(F2072),ISBLANK('Data Entry'!G2072),ISBLANK('Data Entry'!H2072)),0,1)</f>
        <v>0</v>
      </c>
    </row>
    <row r="2073" spans="1:19" x14ac:dyDescent="0.25">
      <c r="A2073">
        <f>'Data Entry'!A2073</f>
        <v>0</v>
      </c>
      <c r="B2073">
        <f>'Data Entry'!B2073</f>
        <v>0</v>
      </c>
      <c r="C2073">
        <f>'Data Entry'!C2073</f>
        <v>0</v>
      </c>
      <c r="D2073">
        <f>'Data Entry'!D2073</f>
        <v>0</v>
      </c>
      <c r="E2073">
        <f>'Data Entry'!E2073</f>
        <v>0</v>
      </c>
      <c r="F2073">
        <f>'Data Entry'!F2073</f>
        <v>0</v>
      </c>
      <c r="G2073" t="e">
        <f>('Data Entry'!G2073-HLOOKUP('Data Entry'!I2073,'CST Norms'!$A$48:$K$62,I2073,FALSE))/HLOOKUP('Data Entry'!I2073,'CST Norms'!$A$77:$K$91,I2073,FALSE)</f>
        <v>#N/A</v>
      </c>
      <c r="H2073" t="e">
        <f>( 'Data Entry'!H2073 - HLOOKUP('Data Entry'!I2073,'CST Norms'!$A$65:$K$75,8,FALSE) )/HLOOKUP('Data Entry'!I2073,'CST Norms'!$A$94:$K$104,8,FALSE)</f>
        <v>#N/A</v>
      </c>
      <c r="I2073">
        <f>'Data Entry'!$J2073</f>
        <v>0</v>
      </c>
      <c r="J2073" t="e">
        <f t="shared" si="193"/>
        <v>#N/A</v>
      </c>
      <c r="K2073" t="e">
        <f t="shared" si="194"/>
        <v>#N/A</v>
      </c>
      <c r="L2073" t="e">
        <f t="shared" si="195"/>
        <v>#N/A</v>
      </c>
      <c r="M2073" t="str">
        <f t="shared" si="196"/>
        <v>N/A</v>
      </c>
      <c r="N2073" t="str">
        <f t="shared" si="197"/>
        <v>N/A</v>
      </c>
      <c r="O2073" t="str">
        <f t="shared" si="198"/>
        <v>N/A</v>
      </c>
      <c r="S2073">
        <f>IF(OR(ISBLANK(B2073),ISBLANK(C2073),ISBLANK(D2073),ISBLANK(E2073),ISBLANK(F2073),ISBLANK('Data Entry'!G2073),ISBLANK('Data Entry'!H2073)),0,1)</f>
        <v>0</v>
      </c>
    </row>
    <row r="2074" spans="1:19" x14ac:dyDescent="0.25">
      <c r="A2074">
        <f>'Data Entry'!A2074</f>
        <v>0</v>
      </c>
      <c r="B2074">
        <f>'Data Entry'!B2074</f>
        <v>0</v>
      </c>
      <c r="C2074">
        <f>'Data Entry'!C2074</f>
        <v>0</v>
      </c>
      <c r="D2074">
        <f>'Data Entry'!D2074</f>
        <v>0</v>
      </c>
      <c r="E2074">
        <f>'Data Entry'!E2074</f>
        <v>0</v>
      </c>
      <c r="F2074">
        <f>'Data Entry'!F2074</f>
        <v>0</v>
      </c>
      <c r="G2074" t="e">
        <f>('Data Entry'!G2074-HLOOKUP('Data Entry'!I2074,'CST Norms'!$A$48:$K$62,I2074,FALSE))/HLOOKUP('Data Entry'!I2074,'CST Norms'!$A$77:$K$91,I2074,FALSE)</f>
        <v>#N/A</v>
      </c>
      <c r="H2074" t="e">
        <f>( 'Data Entry'!H2074 - HLOOKUP('Data Entry'!I2074,'CST Norms'!$A$65:$K$75,8,FALSE) )/HLOOKUP('Data Entry'!I2074,'CST Norms'!$A$94:$K$104,8,FALSE)</f>
        <v>#N/A</v>
      </c>
      <c r="I2074">
        <f>'Data Entry'!$J2074</f>
        <v>0</v>
      </c>
      <c r="J2074" t="e">
        <f t="shared" si="193"/>
        <v>#N/A</v>
      </c>
      <c r="K2074" t="e">
        <f t="shared" si="194"/>
        <v>#N/A</v>
      </c>
      <c r="L2074" t="e">
        <f t="shared" si="195"/>
        <v>#N/A</v>
      </c>
      <c r="M2074" t="str">
        <f t="shared" si="196"/>
        <v>N/A</v>
      </c>
      <c r="N2074" t="str">
        <f t="shared" si="197"/>
        <v>N/A</v>
      </c>
      <c r="O2074" t="str">
        <f t="shared" si="198"/>
        <v>N/A</v>
      </c>
      <c r="S2074">
        <f>IF(OR(ISBLANK(B2074),ISBLANK(C2074),ISBLANK(D2074),ISBLANK(E2074),ISBLANK(F2074),ISBLANK('Data Entry'!G2074),ISBLANK('Data Entry'!H2074)),0,1)</f>
        <v>0</v>
      </c>
    </row>
    <row r="2075" spans="1:19" x14ac:dyDescent="0.25">
      <c r="A2075">
        <f>'Data Entry'!A2075</f>
        <v>0</v>
      </c>
      <c r="B2075">
        <f>'Data Entry'!B2075</f>
        <v>0</v>
      </c>
      <c r="C2075">
        <f>'Data Entry'!C2075</f>
        <v>0</v>
      </c>
      <c r="D2075">
        <f>'Data Entry'!D2075</f>
        <v>0</v>
      </c>
      <c r="E2075">
        <f>'Data Entry'!E2075</f>
        <v>0</v>
      </c>
      <c r="F2075">
        <f>'Data Entry'!F2075</f>
        <v>0</v>
      </c>
      <c r="G2075" t="e">
        <f>('Data Entry'!G2075-HLOOKUP('Data Entry'!I2075,'CST Norms'!$A$48:$K$62,I2075,FALSE))/HLOOKUP('Data Entry'!I2075,'CST Norms'!$A$77:$K$91,I2075,FALSE)</f>
        <v>#N/A</v>
      </c>
      <c r="H2075" t="e">
        <f>( 'Data Entry'!H2075 - HLOOKUP('Data Entry'!I2075,'CST Norms'!$A$65:$K$75,8,FALSE) )/HLOOKUP('Data Entry'!I2075,'CST Norms'!$A$94:$K$104,8,FALSE)</f>
        <v>#N/A</v>
      </c>
      <c r="I2075">
        <f>'Data Entry'!$J2075</f>
        <v>0</v>
      </c>
      <c r="J2075" t="e">
        <f t="shared" si="193"/>
        <v>#N/A</v>
      </c>
      <c r="K2075" t="e">
        <f t="shared" si="194"/>
        <v>#N/A</v>
      </c>
      <c r="L2075" t="e">
        <f t="shared" si="195"/>
        <v>#N/A</v>
      </c>
      <c r="M2075" t="str">
        <f t="shared" si="196"/>
        <v>N/A</v>
      </c>
      <c r="N2075" t="str">
        <f t="shared" si="197"/>
        <v>N/A</v>
      </c>
      <c r="O2075" t="str">
        <f t="shared" si="198"/>
        <v>N/A</v>
      </c>
      <c r="S2075">
        <f>IF(OR(ISBLANK(B2075),ISBLANK(C2075),ISBLANK(D2075),ISBLANK(E2075),ISBLANK(F2075),ISBLANK('Data Entry'!G2075),ISBLANK('Data Entry'!H2075)),0,1)</f>
        <v>0</v>
      </c>
    </row>
    <row r="2076" spans="1:19" x14ac:dyDescent="0.25">
      <c r="A2076">
        <f>'Data Entry'!A2076</f>
        <v>0</v>
      </c>
      <c r="B2076">
        <f>'Data Entry'!B2076</f>
        <v>0</v>
      </c>
      <c r="C2076">
        <f>'Data Entry'!C2076</f>
        <v>0</v>
      </c>
      <c r="D2076">
        <f>'Data Entry'!D2076</f>
        <v>0</v>
      </c>
      <c r="E2076">
        <f>'Data Entry'!E2076</f>
        <v>0</v>
      </c>
      <c r="F2076">
        <f>'Data Entry'!F2076</f>
        <v>0</v>
      </c>
      <c r="G2076" t="e">
        <f>('Data Entry'!G2076-HLOOKUP('Data Entry'!I2076,'CST Norms'!$A$48:$K$62,I2076,FALSE))/HLOOKUP('Data Entry'!I2076,'CST Norms'!$A$77:$K$91,I2076,FALSE)</f>
        <v>#N/A</v>
      </c>
      <c r="H2076" t="e">
        <f>( 'Data Entry'!H2076 - HLOOKUP('Data Entry'!I2076,'CST Norms'!$A$65:$K$75,8,FALSE) )/HLOOKUP('Data Entry'!I2076,'CST Norms'!$A$94:$K$104,8,FALSE)</f>
        <v>#N/A</v>
      </c>
      <c r="I2076">
        <f>'Data Entry'!$J2076</f>
        <v>0</v>
      </c>
      <c r="J2076" t="e">
        <f t="shared" si="193"/>
        <v>#N/A</v>
      </c>
      <c r="K2076" t="e">
        <f t="shared" si="194"/>
        <v>#N/A</v>
      </c>
      <c r="L2076" t="e">
        <f t="shared" si="195"/>
        <v>#N/A</v>
      </c>
      <c r="M2076" t="str">
        <f t="shared" si="196"/>
        <v>N/A</v>
      </c>
      <c r="N2076" t="str">
        <f t="shared" si="197"/>
        <v>N/A</v>
      </c>
      <c r="O2076" t="str">
        <f t="shared" si="198"/>
        <v>N/A</v>
      </c>
      <c r="S2076">
        <f>IF(OR(ISBLANK(B2076),ISBLANK(C2076),ISBLANK(D2076),ISBLANK(E2076),ISBLANK(F2076),ISBLANK('Data Entry'!G2076),ISBLANK('Data Entry'!H2076)),0,1)</f>
        <v>0</v>
      </c>
    </row>
    <row r="2077" spans="1:19" x14ac:dyDescent="0.25">
      <c r="A2077">
        <f>'Data Entry'!A2077</f>
        <v>0</v>
      </c>
      <c r="B2077">
        <f>'Data Entry'!B2077</f>
        <v>0</v>
      </c>
      <c r="C2077">
        <f>'Data Entry'!C2077</f>
        <v>0</v>
      </c>
      <c r="D2077">
        <f>'Data Entry'!D2077</f>
        <v>0</v>
      </c>
      <c r="E2077">
        <f>'Data Entry'!E2077</f>
        <v>0</v>
      </c>
      <c r="F2077">
        <f>'Data Entry'!F2077</f>
        <v>0</v>
      </c>
      <c r="G2077" t="e">
        <f>('Data Entry'!G2077-HLOOKUP('Data Entry'!I2077,'CST Norms'!$A$48:$K$62,I2077,FALSE))/HLOOKUP('Data Entry'!I2077,'CST Norms'!$A$77:$K$91,I2077,FALSE)</f>
        <v>#N/A</v>
      </c>
      <c r="H2077" t="e">
        <f>( 'Data Entry'!H2077 - HLOOKUP('Data Entry'!I2077,'CST Norms'!$A$65:$K$75,8,FALSE) )/HLOOKUP('Data Entry'!I2077,'CST Norms'!$A$94:$K$104,8,FALSE)</f>
        <v>#N/A</v>
      </c>
      <c r="I2077">
        <f>'Data Entry'!$J2077</f>
        <v>0</v>
      </c>
      <c r="J2077" t="e">
        <f t="shared" si="193"/>
        <v>#N/A</v>
      </c>
      <c r="K2077" t="e">
        <f t="shared" si="194"/>
        <v>#N/A</v>
      </c>
      <c r="L2077" t="e">
        <f t="shared" si="195"/>
        <v>#N/A</v>
      </c>
      <c r="M2077" t="str">
        <f t="shared" si="196"/>
        <v>N/A</v>
      </c>
      <c r="N2077" t="str">
        <f t="shared" si="197"/>
        <v>N/A</v>
      </c>
      <c r="O2077" t="str">
        <f t="shared" si="198"/>
        <v>N/A</v>
      </c>
      <c r="S2077">
        <f>IF(OR(ISBLANK(B2077),ISBLANK(C2077),ISBLANK(D2077),ISBLANK(E2077),ISBLANK(F2077),ISBLANK('Data Entry'!G2077),ISBLANK('Data Entry'!H2077)),0,1)</f>
        <v>0</v>
      </c>
    </row>
    <row r="2078" spans="1:19" x14ac:dyDescent="0.25">
      <c r="A2078">
        <f>'Data Entry'!A2078</f>
        <v>0</v>
      </c>
      <c r="B2078">
        <f>'Data Entry'!B2078</f>
        <v>0</v>
      </c>
      <c r="C2078">
        <f>'Data Entry'!C2078</f>
        <v>0</v>
      </c>
      <c r="D2078">
        <f>'Data Entry'!D2078</f>
        <v>0</v>
      </c>
      <c r="E2078">
        <f>'Data Entry'!E2078</f>
        <v>0</v>
      </c>
      <c r="F2078">
        <f>'Data Entry'!F2078</f>
        <v>0</v>
      </c>
      <c r="G2078" t="e">
        <f>('Data Entry'!G2078-HLOOKUP('Data Entry'!I2078,'CST Norms'!$A$48:$K$62,I2078,FALSE))/HLOOKUP('Data Entry'!I2078,'CST Norms'!$A$77:$K$91,I2078,FALSE)</f>
        <v>#N/A</v>
      </c>
      <c r="H2078" t="e">
        <f>( 'Data Entry'!H2078 - HLOOKUP('Data Entry'!I2078,'CST Norms'!$A$65:$K$75,8,FALSE) )/HLOOKUP('Data Entry'!I2078,'CST Norms'!$A$94:$K$104,8,FALSE)</f>
        <v>#N/A</v>
      </c>
      <c r="I2078">
        <f>'Data Entry'!$J2078</f>
        <v>0</v>
      </c>
      <c r="J2078" t="e">
        <f t="shared" si="193"/>
        <v>#N/A</v>
      </c>
      <c r="K2078" t="e">
        <f t="shared" si="194"/>
        <v>#N/A</v>
      </c>
      <c r="L2078" t="e">
        <f t="shared" si="195"/>
        <v>#N/A</v>
      </c>
      <c r="M2078" t="str">
        <f t="shared" si="196"/>
        <v>N/A</v>
      </c>
      <c r="N2078" t="str">
        <f t="shared" si="197"/>
        <v>N/A</v>
      </c>
      <c r="O2078" t="str">
        <f t="shared" si="198"/>
        <v>N/A</v>
      </c>
      <c r="S2078">
        <f>IF(OR(ISBLANK(B2078),ISBLANK(C2078),ISBLANK(D2078),ISBLANK(E2078),ISBLANK(F2078),ISBLANK('Data Entry'!G2078),ISBLANK('Data Entry'!H2078)),0,1)</f>
        <v>0</v>
      </c>
    </row>
    <row r="2079" spans="1:19" x14ac:dyDescent="0.25">
      <c r="A2079">
        <f>'Data Entry'!A2079</f>
        <v>0</v>
      </c>
      <c r="B2079">
        <f>'Data Entry'!B2079</f>
        <v>0</v>
      </c>
      <c r="C2079">
        <f>'Data Entry'!C2079</f>
        <v>0</v>
      </c>
      <c r="D2079">
        <f>'Data Entry'!D2079</f>
        <v>0</v>
      </c>
      <c r="E2079">
        <f>'Data Entry'!E2079</f>
        <v>0</v>
      </c>
      <c r="F2079">
        <f>'Data Entry'!F2079</f>
        <v>0</v>
      </c>
      <c r="G2079" t="e">
        <f>('Data Entry'!G2079-HLOOKUP('Data Entry'!I2079,'CST Norms'!$A$48:$K$62,I2079,FALSE))/HLOOKUP('Data Entry'!I2079,'CST Norms'!$A$77:$K$91,I2079,FALSE)</f>
        <v>#N/A</v>
      </c>
      <c r="H2079" t="e">
        <f>( 'Data Entry'!H2079 - HLOOKUP('Data Entry'!I2079,'CST Norms'!$A$65:$K$75,8,FALSE) )/HLOOKUP('Data Entry'!I2079,'CST Norms'!$A$94:$K$104,8,FALSE)</f>
        <v>#N/A</v>
      </c>
      <c r="I2079">
        <f>'Data Entry'!$J2079</f>
        <v>0</v>
      </c>
      <c r="J2079" t="e">
        <f t="shared" si="193"/>
        <v>#N/A</v>
      </c>
      <c r="K2079" t="e">
        <f t="shared" si="194"/>
        <v>#N/A</v>
      </c>
      <c r="L2079" t="e">
        <f t="shared" si="195"/>
        <v>#N/A</v>
      </c>
      <c r="M2079" t="str">
        <f t="shared" si="196"/>
        <v>N/A</v>
      </c>
      <c r="N2079" t="str">
        <f t="shared" si="197"/>
        <v>N/A</v>
      </c>
      <c r="O2079" t="str">
        <f t="shared" si="198"/>
        <v>N/A</v>
      </c>
      <c r="S2079">
        <f>IF(OR(ISBLANK(B2079),ISBLANK(C2079),ISBLANK(D2079),ISBLANK(E2079),ISBLANK(F2079),ISBLANK('Data Entry'!G2079),ISBLANK('Data Entry'!H2079)),0,1)</f>
        <v>0</v>
      </c>
    </row>
    <row r="2080" spans="1:19" x14ac:dyDescent="0.25">
      <c r="A2080">
        <f>'Data Entry'!A2080</f>
        <v>0</v>
      </c>
      <c r="B2080">
        <f>'Data Entry'!B2080</f>
        <v>0</v>
      </c>
      <c r="C2080">
        <f>'Data Entry'!C2080</f>
        <v>0</v>
      </c>
      <c r="D2080">
        <f>'Data Entry'!D2080</f>
        <v>0</v>
      </c>
      <c r="E2080">
        <f>'Data Entry'!E2080</f>
        <v>0</v>
      </c>
      <c r="F2080">
        <f>'Data Entry'!F2080</f>
        <v>0</v>
      </c>
      <c r="G2080" t="e">
        <f>('Data Entry'!G2080-HLOOKUP('Data Entry'!I2080,'CST Norms'!$A$48:$K$62,I2080,FALSE))/HLOOKUP('Data Entry'!I2080,'CST Norms'!$A$77:$K$91,I2080,FALSE)</f>
        <v>#N/A</v>
      </c>
      <c r="H2080" t="e">
        <f>( 'Data Entry'!H2080 - HLOOKUP('Data Entry'!I2080,'CST Norms'!$A$65:$K$75,8,FALSE) )/HLOOKUP('Data Entry'!I2080,'CST Norms'!$A$94:$K$104,8,FALSE)</f>
        <v>#N/A</v>
      </c>
      <c r="I2080">
        <f>'Data Entry'!$J2080</f>
        <v>0</v>
      </c>
      <c r="J2080" t="e">
        <f t="shared" si="193"/>
        <v>#N/A</v>
      </c>
      <c r="K2080" t="e">
        <f t="shared" si="194"/>
        <v>#N/A</v>
      </c>
      <c r="L2080" t="e">
        <f t="shared" si="195"/>
        <v>#N/A</v>
      </c>
      <c r="M2080" t="str">
        <f t="shared" si="196"/>
        <v>N/A</v>
      </c>
      <c r="N2080" t="str">
        <f t="shared" si="197"/>
        <v>N/A</v>
      </c>
      <c r="O2080" t="str">
        <f t="shared" si="198"/>
        <v>N/A</v>
      </c>
      <c r="S2080">
        <f>IF(OR(ISBLANK(B2080),ISBLANK(C2080),ISBLANK(D2080),ISBLANK(E2080),ISBLANK(F2080),ISBLANK('Data Entry'!G2080),ISBLANK('Data Entry'!H2080)),0,1)</f>
        <v>0</v>
      </c>
    </row>
    <row r="2081" spans="1:19" x14ac:dyDescent="0.25">
      <c r="A2081">
        <f>'Data Entry'!A2081</f>
        <v>0</v>
      </c>
      <c r="B2081">
        <f>'Data Entry'!B2081</f>
        <v>0</v>
      </c>
      <c r="C2081">
        <f>'Data Entry'!C2081</f>
        <v>0</v>
      </c>
      <c r="D2081">
        <f>'Data Entry'!D2081</f>
        <v>0</v>
      </c>
      <c r="E2081">
        <f>'Data Entry'!E2081</f>
        <v>0</v>
      </c>
      <c r="F2081">
        <f>'Data Entry'!F2081</f>
        <v>0</v>
      </c>
      <c r="G2081" t="e">
        <f>('Data Entry'!G2081-HLOOKUP('Data Entry'!I2081,'CST Norms'!$A$48:$K$62,I2081,FALSE))/HLOOKUP('Data Entry'!I2081,'CST Norms'!$A$77:$K$91,I2081,FALSE)</f>
        <v>#N/A</v>
      </c>
      <c r="H2081" t="e">
        <f>( 'Data Entry'!H2081 - HLOOKUP('Data Entry'!I2081,'CST Norms'!$A$65:$K$75,8,FALSE) )/HLOOKUP('Data Entry'!I2081,'CST Norms'!$A$94:$K$104,8,FALSE)</f>
        <v>#N/A</v>
      </c>
      <c r="I2081">
        <f>'Data Entry'!$J2081</f>
        <v>0</v>
      </c>
      <c r="J2081" t="e">
        <f t="shared" si="193"/>
        <v>#N/A</v>
      </c>
      <c r="K2081" t="e">
        <f t="shared" si="194"/>
        <v>#N/A</v>
      </c>
      <c r="L2081" t="e">
        <f t="shared" si="195"/>
        <v>#N/A</v>
      </c>
      <c r="M2081" t="str">
        <f t="shared" si="196"/>
        <v>N/A</v>
      </c>
      <c r="N2081" t="str">
        <f t="shared" si="197"/>
        <v>N/A</v>
      </c>
      <c r="O2081" t="str">
        <f t="shared" si="198"/>
        <v>N/A</v>
      </c>
      <c r="S2081">
        <f>IF(OR(ISBLANK(B2081),ISBLANK(C2081),ISBLANK(D2081),ISBLANK(E2081),ISBLANK(F2081),ISBLANK('Data Entry'!G2081),ISBLANK('Data Entry'!H2081)),0,1)</f>
        <v>0</v>
      </c>
    </row>
    <row r="2082" spans="1:19" x14ac:dyDescent="0.25">
      <c r="A2082">
        <f>'Data Entry'!A2082</f>
        <v>0</v>
      </c>
      <c r="B2082">
        <f>'Data Entry'!B2082</f>
        <v>0</v>
      </c>
      <c r="C2082">
        <f>'Data Entry'!C2082</f>
        <v>0</v>
      </c>
      <c r="D2082">
        <f>'Data Entry'!D2082</f>
        <v>0</v>
      </c>
      <c r="E2082">
        <f>'Data Entry'!E2082</f>
        <v>0</v>
      </c>
      <c r="F2082">
        <f>'Data Entry'!F2082</f>
        <v>0</v>
      </c>
      <c r="G2082" t="e">
        <f>('Data Entry'!G2082-HLOOKUP('Data Entry'!I2082,'CST Norms'!$A$48:$K$62,I2082,FALSE))/HLOOKUP('Data Entry'!I2082,'CST Norms'!$A$77:$K$91,I2082,FALSE)</f>
        <v>#N/A</v>
      </c>
      <c r="H2082" t="e">
        <f>( 'Data Entry'!H2082 - HLOOKUP('Data Entry'!I2082,'CST Norms'!$A$65:$K$75,8,FALSE) )/HLOOKUP('Data Entry'!I2082,'CST Norms'!$A$94:$K$104,8,FALSE)</f>
        <v>#N/A</v>
      </c>
      <c r="I2082">
        <f>'Data Entry'!$J2082</f>
        <v>0</v>
      </c>
      <c r="J2082" t="e">
        <f t="shared" si="193"/>
        <v>#N/A</v>
      </c>
      <c r="K2082" t="e">
        <f t="shared" si="194"/>
        <v>#N/A</v>
      </c>
      <c r="L2082" t="e">
        <f t="shared" si="195"/>
        <v>#N/A</v>
      </c>
      <c r="M2082" t="str">
        <f t="shared" si="196"/>
        <v>N/A</v>
      </c>
      <c r="N2082" t="str">
        <f t="shared" si="197"/>
        <v>N/A</v>
      </c>
      <c r="O2082" t="str">
        <f t="shared" si="198"/>
        <v>N/A</v>
      </c>
      <c r="S2082">
        <f>IF(OR(ISBLANK(B2082),ISBLANK(C2082),ISBLANK(D2082),ISBLANK(E2082),ISBLANK(F2082),ISBLANK('Data Entry'!G2082),ISBLANK('Data Entry'!H2082)),0,1)</f>
        <v>0</v>
      </c>
    </row>
    <row r="2083" spans="1:19" x14ac:dyDescent="0.25">
      <c r="A2083">
        <f>'Data Entry'!A2083</f>
        <v>0</v>
      </c>
      <c r="B2083">
        <f>'Data Entry'!B2083</f>
        <v>0</v>
      </c>
      <c r="C2083">
        <f>'Data Entry'!C2083</f>
        <v>0</v>
      </c>
      <c r="D2083">
        <f>'Data Entry'!D2083</f>
        <v>0</v>
      </c>
      <c r="E2083">
        <f>'Data Entry'!E2083</f>
        <v>0</v>
      </c>
      <c r="F2083">
        <f>'Data Entry'!F2083</f>
        <v>0</v>
      </c>
      <c r="G2083" t="e">
        <f>('Data Entry'!G2083-HLOOKUP('Data Entry'!I2083,'CST Norms'!$A$48:$K$62,I2083,FALSE))/HLOOKUP('Data Entry'!I2083,'CST Norms'!$A$77:$K$91,I2083,FALSE)</f>
        <v>#N/A</v>
      </c>
      <c r="H2083" t="e">
        <f>( 'Data Entry'!H2083 - HLOOKUP('Data Entry'!I2083,'CST Norms'!$A$65:$K$75,8,FALSE) )/HLOOKUP('Data Entry'!I2083,'CST Norms'!$A$94:$K$104,8,FALSE)</f>
        <v>#N/A</v>
      </c>
      <c r="I2083">
        <f>'Data Entry'!$J2083</f>
        <v>0</v>
      </c>
      <c r="J2083" t="e">
        <f t="shared" si="193"/>
        <v>#N/A</v>
      </c>
      <c r="K2083" t="e">
        <f t="shared" si="194"/>
        <v>#N/A</v>
      </c>
      <c r="L2083" t="e">
        <f t="shared" si="195"/>
        <v>#N/A</v>
      </c>
      <c r="M2083" t="str">
        <f t="shared" si="196"/>
        <v>N/A</v>
      </c>
      <c r="N2083" t="str">
        <f t="shared" si="197"/>
        <v>N/A</v>
      </c>
      <c r="O2083" t="str">
        <f t="shared" si="198"/>
        <v>N/A</v>
      </c>
      <c r="S2083">
        <f>IF(OR(ISBLANK(B2083),ISBLANK(C2083),ISBLANK(D2083),ISBLANK(E2083),ISBLANK(F2083),ISBLANK('Data Entry'!G2083),ISBLANK('Data Entry'!H2083)),0,1)</f>
        <v>0</v>
      </c>
    </row>
    <row r="2084" spans="1:19" x14ac:dyDescent="0.25">
      <c r="A2084">
        <f>'Data Entry'!A2084</f>
        <v>0</v>
      </c>
      <c r="B2084">
        <f>'Data Entry'!B2084</f>
        <v>0</v>
      </c>
      <c r="C2084">
        <f>'Data Entry'!C2084</f>
        <v>0</v>
      </c>
      <c r="D2084">
        <f>'Data Entry'!D2084</f>
        <v>0</v>
      </c>
      <c r="E2084">
        <f>'Data Entry'!E2084</f>
        <v>0</v>
      </c>
      <c r="F2084">
        <f>'Data Entry'!F2084</f>
        <v>0</v>
      </c>
      <c r="G2084" t="e">
        <f>('Data Entry'!G2084-HLOOKUP('Data Entry'!I2084,'CST Norms'!$A$48:$K$62,I2084,FALSE))/HLOOKUP('Data Entry'!I2084,'CST Norms'!$A$77:$K$91,I2084,FALSE)</f>
        <v>#N/A</v>
      </c>
      <c r="H2084" t="e">
        <f>( 'Data Entry'!H2084 - HLOOKUP('Data Entry'!I2084,'CST Norms'!$A$65:$K$75,8,FALSE) )/HLOOKUP('Data Entry'!I2084,'CST Norms'!$A$94:$K$104,8,FALSE)</f>
        <v>#N/A</v>
      </c>
      <c r="I2084">
        <f>'Data Entry'!$J2084</f>
        <v>0</v>
      </c>
      <c r="J2084" t="e">
        <f t="shared" si="193"/>
        <v>#N/A</v>
      </c>
      <c r="K2084" t="e">
        <f t="shared" si="194"/>
        <v>#N/A</v>
      </c>
      <c r="L2084" t="e">
        <f t="shared" si="195"/>
        <v>#N/A</v>
      </c>
      <c r="M2084" t="str">
        <f t="shared" si="196"/>
        <v>N/A</v>
      </c>
      <c r="N2084" t="str">
        <f t="shared" si="197"/>
        <v>N/A</v>
      </c>
      <c r="O2084" t="str">
        <f t="shared" si="198"/>
        <v>N/A</v>
      </c>
      <c r="S2084">
        <f>IF(OR(ISBLANK(B2084),ISBLANK(C2084),ISBLANK(D2084),ISBLANK(E2084),ISBLANK(F2084),ISBLANK('Data Entry'!G2084),ISBLANK('Data Entry'!H2084)),0,1)</f>
        <v>0</v>
      </c>
    </row>
    <row r="2085" spans="1:19" x14ac:dyDescent="0.25">
      <c r="A2085">
        <f>'Data Entry'!A2085</f>
        <v>0</v>
      </c>
      <c r="B2085">
        <f>'Data Entry'!B2085</f>
        <v>0</v>
      </c>
      <c r="C2085">
        <f>'Data Entry'!C2085</f>
        <v>0</v>
      </c>
      <c r="D2085">
        <f>'Data Entry'!D2085</f>
        <v>0</v>
      </c>
      <c r="E2085">
        <f>'Data Entry'!E2085</f>
        <v>0</v>
      </c>
      <c r="F2085">
        <f>'Data Entry'!F2085</f>
        <v>0</v>
      </c>
      <c r="G2085" t="e">
        <f>('Data Entry'!G2085-HLOOKUP('Data Entry'!I2085,'CST Norms'!$A$48:$K$62,I2085,FALSE))/HLOOKUP('Data Entry'!I2085,'CST Norms'!$A$77:$K$91,I2085,FALSE)</f>
        <v>#N/A</v>
      </c>
      <c r="H2085" t="e">
        <f>( 'Data Entry'!H2085 - HLOOKUP('Data Entry'!I2085,'CST Norms'!$A$65:$K$75,8,FALSE) )/HLOOKUP('Data Entry'!I2085,'CST Norms'!$A$94:$K$104,8,FALSE)</f>
        <v>#N/A</v>
      </c>
      <c r="I2085">
        <f>'Data Entry'!$J2085</f>
        <v>0</v>
      </c>
      <c r="J2085" t="e">
        <f t="shared" si="193"/>
        <v>#N/A</v>
      </c>
      <c r="K2085" t="e">
        <f t="shared" si="194"/>
        <v>#N/A</v>
      </c>
      <c r="L2085" t="e">
        <f t="shared" si="195"/>
        <v>#N/A</v>
      </c>
      <c r="M2085" t="str">
        <f t="shared" si="196"/>
        <v>N/A</v>
      </c>
      <c r="N2085" t="str">
        <f t="shared" si="197"/>
        <v>N/A</v>
      </c>
      <c r="O2085" t="str">
        <f t="shared" si="198"/>
        <v>N/A</v>
      </c>
      <c r="S2085">
        <f>IF(OR(ISBLANK(B2085),ISBLANK(C2085),ISBLANK(D2085),ISBLANK(E2085),ISBLANK(F2085),ISBLANK('Data Entry'!G2085),ISBLANK('Data Entry'!H2085)),0,1)</f>
        <v>0</v>
      </c>
    </row>
    <row r="2086" spans="1:19" x14ac:dyDescent="0.25">
      <c r="A2086">
        <f>'Data Entry'!A2086</f>
        <v>0</v>
      </c>
      <c r="B2086">
        <f>'Data Entry'!B2086</f>
        <v>0</v>
      </c>
      <c r="C2086">
        <f>'Data Entry'!C2086</f>
        <v>0</v>
      </c>
      <c r="D2086">
        <f>'Data Entry'!D2086</f>
        <v>0</v>
      </c>
      <c r="E2086">
        <f>'Data Entry'!E2086</f>
        <v>0</v>
      </c>
      <c r="F2086">
        <f>'Data Entry'!F2086</f>
        <v>0</v>
      </c>
      <c r="G2086" t="e">
        <f>('Data Entry'!G2086-HLOOKUP('Data Entry'!I2086,'CST Norms'!$A$48:$K$62,I2086,FALSE))/HLOOKUP('Data Entry'!I2086,'CST Norms'!$A$77:$K$91,I2086,FALSE)</f>
        <v>#N/A</v>
      </c>
      <c r="H2086" t="e">
        <f>( 'Data Entry'!H2086 - HLOOKUP('Data Entry'!I2086,'CST Norms'!$A$65:$K$75,8,FALSE) )/HLOOKUP('Data Entry'!I2086,'CST Norms'!$A$94:$K$104,8,FALSE)</f>
        <v>#N/A</v>
      </c>
      <c r="I2086">
        <f>'Data Entry'!$J2086</f>
        <v>0</v>
      </c>
      <c r="J2086" t="e">
        <f t="shared" si="193"/>
        <v>#N/A</v>
      </c>
      <c r="K2086" t="e">
        <f t="shared" si="194"/>
        <v>#N/A</v>
      </c>
      <c r="L2086" t="e">
        <f t="shared" si="195"/>
        <v>#N/A</v>
      </c>
      <c r="M2086" t="str">
        <f t="shared" si="196"/>
        <v>N/A</v>
      </c>
      <c r="N2086" t="str">
        <f t="shared" si="197"/>
        <v>N/A</v>
      </c>
      <c r="O2086" t="str">
        <f t="shared" si="198"/>
        <v>N/A</v>
      </c>
      <c r="S2086">
        <f>IF(OR(ISBLANK(B2086),ISBLANK(C2086),ISBLANK(D2086),ISBLANK(E2086),ISBLANK(F2086),ISBLANK('Data Entry'!G2086),ISBLANK('Data Entry'!H2086)),0,1)</f>
        <v>0</v>
      </c>
    </row>
    <row r="2087" spans="1:19" x14ac:dyDescent="0.25">
      <c r="A2087">
        <f>'Data Entry'!A2087</f>
        <v>0</v>
      </c>
      <c r="B2087">
        <f>'Data Entry'!B2087</f>
        <v>0</v>
      </c>
      <c r="C2087">
        <f>'Data Entry'!C2087</f>
        <v>0</v>
      </c>
      <c r="D2087">
        <f>'Data Entry'!D2087</f>
        <v>0</v>
      </c>
      <c r="E2087">
        <f>'Data Entry'!E2087</f>
        <v>0</v>
      </c>
      <c r="F2087">
        <f>'Data Entry'!F2087</f>
        <v>0</v>
      </c>
      <c r="G2087" t="e">
        <f>('Data Entry'!G2087-HLOOKUP('Data Entry'!I2087,'CST Norms'!$A$48:$K$62,I2087,FALSE))/HLOOKUP('Data Entry'!I2087,'CST Norms'!$A$77:$K$91,I2087,FALSE)</f>
        <v>#N/A</v>
      </c>
      <c r="H2087" t="e">
        <f>( 'Data Entry'!H2087 - HLOOKUP('Data Entry'!I2087,'CST Norms'!$A$65:$K$75,8,FALSE) )/HLOOKUP('Data Entry'!I2087,'CST Norms'!$A$94:$K$104,8,FALSE)</f>
        <v>#N/A</v>
      </c>
      <c r="I2087">
        <f>'Data Entry'!$J2087</f>
        <v>0</v>
      </c>
      <c r="J2087" t="e">
        <f t="shared" si="193"/>
        <v>#N/A</v>
      </c>
      <c r="K2087" t="e">
        <f t="shared" si="194"/>
        <v>#N/A</v>
      </c>
      <c r="L2087" t="e">
        <f t="shared" si="195"/>
        <v>#N/A</v>
      </c>
      <c r="M2087" t="str">
        <f t="shared" si="196"/>
        <v>N/A</v>
      </c>
      <c r="N2087" t="str">
        <f t="shared" si="197"/>
        <v>N/A</v>
      </c>
      <c r="O2087" t="str">
        <f t="shared" si="198"/>
        <v>N/A</v>
      </c>
      <c r="S2087">
        <f>IF(OR(ISBLANK(B2087),ISBLANK(C2087),ISBLANK(D2087),ISBLANK(E2087),ISBLANK(F2087),ISBLANK('Data Entry'!G2087),ISBLANK('Data Entry'!H2087)),0,1)</f>
        <v>0</v>
      </c>
    </row>
    <row r="2088" spans="1:19" x14ac:dyDescent="0.25">
      <c r="A2088">
        <f>'Data Entry'!A2088</f>
        <v>0</v>
      </c>
      <c r="B2088">
        <f>'Data Entry'!B2088</f>
        <v>0</v>
      </c>
      <c r="C2088">
        <f>'Data Entry'!C2088</f>
        <v>0</v>
      </c>
      <c r="D2088">
        <f>'Data Entry'!D2088</f>
        <v>0</v>
      </c>
      <c r="E2088">
        <f>'Data Entry'!E2088</f>
        <v>0</v>
      </c>
      <c r="F2088">
        <f>'Data Entry'!F2088</f>
        <v>0</v>
      </c>
      <c r="G2088" t="e">
        <f>('Data Entry'!G2088-HLOOKUP('Data Entry'!I2088,'CST Norms'!$A$48:$K$62,I2088,FALSE))/HLOOKUP('Data Entry'!I2088,'CST Norms'!$A$77:$K$91,I2088,FALSE)</f>
        <v>#N/A</v>
      </c>
      <c r="H2088" t="e">
        <f>( 'Data Entry'!H2088 - HLOOKUP('Data Entry'!I2088,'CST Norms'!$A$65:$K$75,8,FALSE) )/HLOOKUP('Data Entry'!I2088,'CST Norms'!$A$94:$K$104,8,FALSE)</f>
        <v>#N/A</v>
      </c>
      <c r="I2088">
        <f>'Data Entry'!$J2088</f>
        <v>0</v>
      </c>
      <c r="J2088" t="e">
        <f t="shared" si="193"/>
        <v>#N/A</v>
      </c>
      <c r="K2088" t="e">
        <f t="shared" si="194"/>
        <v>#N/A</v>
      </c>
      <c r="L2088" t="e">
        <f t="shared" si="195"/>
        <v>#N/A</v>
      </c>
      <c r="M2088" t="str">
        <f t="shared" si="196"/>
        <v>N/A</v>
      </c>
      <c r="N2088" t="str">
        <f t="shared" si="197"/>
        <v>N/A</v>
      </c>
      <c r="O2088" t="str">
        <f t="shared" si="198"/>
        <v>N/A</v>
      </c>
      <c r="S2088">
        <f>IF(OR(ISBLANK(B2088),ISBLANK(C2088),ISBLANK(D2088),ISBLANK(E2088),ISBLANK(F2088),ISBLANK('Data Entry'!G2088),ISBLANK('Data Entry'!H2088)),0,1)</f>
        <v>0</v>
      </c>
    </row>
    <row r="2089" spans="1:19" x14ac:dyDescent="0.25">
      <c r="A2089">
        <f>'Data Entry'!A2089</f>
        <v>0</v>
      </c>
      <c r="B2089">
        <f>'Data Entry'!B2089</f>
        <v>0</v>
      </c>
      <c r="C2089">
        <f>'Data Entry'!C2089</f>
        <v>0</v>
      </c>
      <c r="D2089">
        <f>'Data Entry'!D2089</f>
        <v>0</v>
      </c>
      <c r="E2089">
        <f>'Data Entry'!E2089</f>
        <v>0</v>
      </c>
      <c r="F2089">
        <f>'Data Entry'!F2089</f>
        <v>0</v>
      </c>
      <c r="G2089" t="e">
        <f>('Data Entry'!G2089-HLOOKUP('Data Entry'!I2089,'CST Norms'!$A$48:$K$62,I2089,FALSE))/HLOOKUP('Data Entry'!I2089,'CST Norms'!$A$77:$K$91,I2089,FALSE)</f>
        <v>#N/A</v>
      </c>
      <c r="H2089" t="e">
        <f>( 'Data Entry'!H2089 - HLOOKUP('Data Entry'!I2089,'CST Norms'!$A$65:$K$75,8,FALSE) )/HLOOKUP('Data Entry'!I2089,'CST Norms'!$A$94:$K$104,8,FALSE)</f>
        <v>#N/A</v>
      </c>
      <c r="I2089">
        <f>'Data Entry'!$J2089</f>
        <v>0</v>
      </c>
      <c r="J2089" t="e">
        <f t="shared" si="193"/>
        <v>#N/A</v>
      </c>
      <c r="K2089" t="e">
        <f t="shared" si="194"/>
        <v>#N/A</v>
      </c>
      <c r="L2089" t="e">
        <f t="shared" si="195"/>
        <v>#N/A</v>
      </c>
      <c r="M2089" t="str">
        <f t="shared" si="196"/>
        <v>N/A</v>
      </c>
      <c r="N2089" t="str">
        <f t="shared" si="197"/>
        <v>N/A</v>
      </c>
      <c r="O2089" t="str">
        <f t="shared" si="198"/>
        <v>N/A</v>
      </c>
      <c r="S2089">
        <f>IF(OR(ISBLANK(B2089),ISBLANK(C2089),ISBLANK(D2089),ISBLANK(E2089),ISBLANK(F2089),ISBLANK('Data Entry'!G2089),ISBLANK('Data Entry'!H2089)),0,1)</f>
        <v>0</v>
      </c>
    </row>
    <row r="2090" spans="1:19" x14ac:dyDescent="0.25">
      <c r="A2090">
        <f>'Data Entry'!A2090</f>
        <v>0</v>
      </c>
      <c r="B2090">
        <f>'Data Entry'!B2090</f>
        <v>0</v>
      </c>
      <c r="C2090">
        <f>'Data Entry'!C2090</f>
        <v>0</v>
      </c>
      <c r="D2090">
        <f>'Data Entry'!D2090</f>
        <v>0</v>
      </c>
      <c r="E2090">
        <f>'Data Entry'!E2090</f>
        <v>0</v>
      </c>
      <c r="F2090">
        <f>'Data Entry'!F2090</f>
        <v>0</v>
      </c>
      <c r="G2090" t="e">
        <f>('Data Entry'!G2090-HLOOKUP('Data Entry'!I2090,'CST Norms'!$A$48:$K$62,I2090,FALSE))/HLOOKUP('Data Entry'!I2090,'CST Norms'!$A$77:$K$91,I2090,FALSE)</f>
        <v>#N/A</v>
      </c>
      <c r="H2090" t="e">
        <f>( 'Data Entry'!H2090 - HLOOKUP('Data Entry'!I2090,'CST Norms'!$A$65:$K$75,8,FALSE) )/HLOOKUP('Data Entry'!I2090,'CST Norms'!$A$94:$K$104,8,FALSE)</f>
        <v>#N/A</v>
      </c>
      <c r="I2090">
        <f>'Data Entry'!$J2090</f>
        <v>0</v>
      </c>
      <c r="J2090" t="e">
        <f t="shared" si="193"/>
        <v>#N/A</v>
      </c>
      <c r="K2090" t="e">
        <f t="shared" si="194"/>
        <v>#N/A</v>
      </c>
      <c r="L2090" t="e">
        <f t="shared" si="195"/>
        <v>#N/A</v>
      </c>
      <c r="M2090" t="str">
        <f t="shared" si="196"/>
        <v>N/A</v>
      </c>
      <c r="N2090" t="str">
        <f t="shared" si="197"/>
        <v>N/A</v>
      </c>
      <c r="O2090" t="str">
        <f t="shared" si="198"/>
        <v>N/A</v>
      </c>
      <c r="S2090">
        <f>IF(OR(ISBLANK(B2090),ISBLANK(C2090),ISBLANK(D2090),ISBLANK(E2090),ISBLANK(F2090),ISBLANK('Data Entry'!G2090),ISBLANK('Data Entry'!H2090)),0,1)</f>
        <v>0</v>
      </c>
    </row>
    <row r="2091" spans="1:19" x14ac:dyDescent="0.25">
      <c r="A2091">
        <f>'Data Entry'!A2091</f>
        <v>0</v>
      </c>
      <c r="B2091">
        <f>'Data Entry'!B2091</f>
        <v>0</v>
      </c>
      <c r="C2091">
        <f>'Data Entry'!C2091</f>
        <v>0</v>
      </c>
      <c r="D2091">
        <f>'Data Entry'!D2091</f>
        <v>0</v>
      </c>
      <c r="E2091">
        <f>'Data Entry'!E2091</f>
        <v>0</v>
      </c>
      <c r="F2091">
        <f>'Data Entry'!F2091</f>
        <v>0</v>
      </c>
      <c r="G2091" t="e">
        <f>('Data Entry'!G2091-HLOOKUP('Data Entry'!I2091,'CST Norms'!$A$48:$K$62,I2091,FALSE))/HLOOKUP('Data Entry'!I2091,'CST Norms'!$A$77:$K$91,I2091,FALSE)</f>
        <v>#N/A</v>
      </c>
      <c r="H2091" t="e">
        <f>( 'Data Entry'!H2091 - HLOOKUP('Data Entry'!I2091,'CST Norms'!$A$65:$K$75,8,FALSE) )/HLOOKUP('Data Entry'!I2091,'CST Norms'!$A$94:$K$104,8,FALSE)</f>
        <v>#N/A</v>
      </c>
      <c r="I2091">
        <f>'Data Entry'!$J2091</f>
        <v>0</v>
      </c>
      <c r="J2091" t="e">
        <f t="shared" si="193"/>
        <v>#N/A</v>
      </c>
      <c r="K2091" t="e">
        <f t="shared" si="194"/>
        <v>#N/A</v>
      </c>
      <c r="L2091" t="e">
        <f t="shared" si="195"/>
        <v>#N/A</v>
      </c>
      <c r="M2091" t="str">
        <f t="shared" si="196"/>
        <v>N/A</v>
      </c>
      <c r="N2091" t="str">
        <f t="shared" si="197"/>
        <v>N/A</v>
      </c>
      <c r="O2091" t="str">
        <f t="shared" si="198"/>
        <v>N/A</v>
      </c>
      <c r="S2091">
        <f>IF(OR(ISBLANK(B2091),ISBLANK(C2091),ISBLANK(D2091),ISBLANK(E2091),ISBLANK(F2091),ISBLANK('Data Entry'!G2091),ISBLANK('Data Entry'!H2091)),0,1)</f>
        <v>0</v>
      </c>
    </row>
    <row r="2092" spans="1:19" x14ac:dyDescent="0.25">
      <c r="A2092">
        <f>'Data Entry'!A2092</f>
        <v>0</v>
      </c>
      <c r="B2092">
        <f>'Data Entry'!B2092</f>
        <v>0</v>
      </c>
      <c r="C2092">
        <f>'Data Entry'!C2092</f>
        <v>0</v>
      </c>
      <c r="D2092">
        <f>'Data Entry'!D2092</f>
        <v>0</v>
      </c>
      <c r="E2092">
        <f>'Data Entry'!E2092</f>
        <v>0</v>
      </c>
      <c r="F2092">
        <f>'Data Entry'!F2092</f>
        <v>0</v>
      </c>
      <c r="G2092" t="e">
        <f>('Data Entry'!G2092-HLOOKUP('Data Entry'!I2092,'CST Norms'!$A$48:$K$62,I2092,FALSE))/HLOOKUP('Data Entry'!I2092,'CST Norms'!$A$77:$K$91,I2092,FALSE)</f>
        <v>#N/A</v>
      </c>
      <c r="H2092" t="e">
        <f>( 'Data Entry'!H2092 - HLOOKUP('Data Entry'!I2092,'CST Norms'!$A$65:$K$75,8,FALSE) )/HLOOKUP('Data Entry'!I2092,'CST Norms'!$A$94:$K$104,8,FALSE)</f>
        <v>#N/A</v>
      </c>
      <c r="I2092">
        <f>'Data Entry'!$J2092</f>
        <v>0</v>
      </c>
      <c r="J2092" t="e">
        <f t="shared" si="193"/>
        <v>#N/A</v>
      </c>
      <c r="K2092" t="e">
        <f t="shared" si="194"/>
        <v>#N/A</v>
      </c>
      <c r="L2092" t="e">
        <f t="shared" si="195"/>
        <v>#N/A</v>
      </c>
      <c r="M2092" t="str">
        <f t="shared" si="196"/>
        <v>N/A</v>
      </c>
      <c r="N2092" t="str">
        <f t="shared" si="197"/>
        <v>N/A</v>
      </c>
      <c r="O2092" t="str">
        <f t="shared" si="198"/>
        <v>N/A</v>
      </c>
      <c r="S2092">
        <f>IF(OR(ISBLANK(B2092),ISBLANK(C2092),ISBLANK(D2092),ISBLANK(E2092),ISBLANK(F2092),ISBLANK('Data Entry'!G2092),ISBLANK('Data Entry'!H2092)),0,1)</f>
        <v>0</v>
      </c>
    </row>
    <row r="2093" spans="1:19" x14ac:dyDescent="0.25">
      <c r="A2093">
        <f>'Data Entry'!A2093</f>
        <v>0</v>
      </c>
      <c r="B2093">
        <f>'Data Entry'!B2093</f>
        <v>0</v>
      </c>
      <c r="C2093">
        <f>'Data Entry'!C2093</f>
        <v>0</v>
      </c>
      <c r="D2093">
        <f>'Data Entry'!D2093</f>
        <v>0</v>
      </c>
      <c r="E2093">
        <f>'Data Entry'!E2093</f>
        <v>0</v>
      </c>
      <c r="F2093">
        <f>'Data Entry'!F2093</f>
        <v>0</v>
      </c>
      <c r="G2093" t="e">
        <f>('Data Entry'!G2093-HLOOKUP('Data Entry'!I2093,'CST Norms'!$A$48:$K$62,I2093,FALSE))/HLOOKUP('Data Entry'!I2093,'CST Norms'!$A$77:$K$91,I2093,FALSE)</f>
        <v>#N/A</v>
      </c>
      <c r="H2093" t="e">
        <f>( 'Data Entry'!H2093 - HLOOKUP('Data Entry'!I2093,'CST Norms'!$A$65:$K$75,8,FALSE) )/HLOOKUP('Data Entry'!I2093,'CST Norms'!$A$94:$K$104,8,FALSE)</f>
        <v>#N/A</v>
      </c>
      <c r="I2093">
        <f>'Data Entry'!$J2093</f>
        <v>0</v>
      </c>
      <c r="J2093" t="e">
        <f t="shared" si="193"/>
        <v>#N/A</v>
      </c>
      <c r="K2093" t="e">
        <f t="shared" si="194"/>
        <v>#N/A</v>
      </c>
      <c r="L2093" t="e">
        <f t="shared" si="195"/>
        <v>#N/A</v>
      </c>
      <c r="M2093" t="str">
        <f t="shared" si="196"/>
        <v>N/A</v>
      </c>
      <c r="N2093" t="str">
        <f t="shared" si="197"/>
        <v>N/A</v>
      </c>
      <c r="O2093" t="str">
        <f t="shared" si="198"/>
        <v>N/A</v>
      </c>
      <c r="S2093">
        <f>IF(OR(ISBLANK(B2093),ISBLANK(C2093),ISBLANK(D2093),ISBLANK(E2093),ISBLANK(F2093),ISBLANK('Data Entry'!G2093),ISBLANK('Data Entry'!H2093)),0,1)</f>
        <v>0</v>
      </c>
    </row>
    <row r="2094" spans="1:19" x14ac:dyDescent="0.25">
      <c r="A2094">
        <f>'Data Entry'!A2094</f>
        <v>0</v>
      </c>
      <c r="B2094">
        <f>'Data Entry'!B2094</f>
        <v>0</v>
      </c>
      <c r="C2094">
        <f>'Data Entry'!C2094</f>
        <v>0</v>
      </c>
      <c r="D2094">
        <f>'Data Entry'!D2094</f>
        <v>0</v>
      </c>
      <c r="E2094">
        <f>'Data Entry'!E2094</f>
        <v>0</v>
      </c>
      <c r="F2094">
        <f>'Data Entry'!F2094</f>
        <v>0</v>
      </c>
      <c r="G2094" t="e">
        <f>('Data Entry'!G2094-HLOOKUP('Data Entry'!I2094,'CST Norms'!$A$48:$K$62,I2094,FALSE))/HLOOKUP('Data Entry'!I2094,'CST Norms'!$A$77:$K$91,I2094,FALSE)</f>
        <v>#N/A</v>
      </c>
      <c r="H2094" t="e">
        <f>( 'Data Entry'!H2094 - HLOOKUP('Data Entry'!I2094,'CST Norms'!$A$65:$K$75,8,FALSE) )/HLOOKUP('Data Entry'!I2094,'CST Norms'!$A$94:$K$104,8,FALSE)</f>
        <v>#N/A</v>
      </c>
      <c r="I2094">
        <f>'Data Entry'!$J2094</f>
        <v>0</v>
      </c>
      <c r="J2094" t="e">
        <f t="shared" si="193"/>
        <v>#N/A</v>
      </c>
      <c r="K2094" t="e">
        <f t="shared" si="194"/>
        <v>#N/A</v>
      </c>
      <c r="L2094" t="e">
        <f t="shared" si="195"/>
        <v>#N/A</v>
      </c>
      <c r="M2094" t="str">
        <f t="shared" si="196"/>
        <v>N/A</v>
      </c>
      <c r="N2094" t="str">
        <f t="shared" si="197"/>
        <v>N/A</v>
      </c>
      <c r="O2094" t="str">
        <f t="shared" si="198"/>
        <v>N/A</v>
      </c>
      <c r="S2094">
        <f>IF(OR(ISBLANK(B2094),ISBLANK(C2094),ISBLANK(D2094),ISBLANK(E2094),ISBLANK(F2094),ISBLANK('Data Entry'!G2094),ISBLANK('Data Entry'!H2094)),0,1)</f>
        <v>0</v>
      </c>
    </row>
    <row r="2095" spans="1:19" x14ac:dyDescent="0.25">
      <c r="A2095">
        <f>'Data Entry'!A2095</f>
        <v>0</v>
      </c>
      <c r="B2095">
        <f>'Data Entry'!B2095</f>
        <v>0</v>
      </c>
      <c r="C2095">
        <f>'Data Entry'!C2095</f>
        <v>0</v>
      </c>
      <c r="D2095">
        <f>'Data Entry'!D2095</f>
        <v>0</v>
      </c>
      <c r="E2095">
        <f>'Data Entry'!E2095</f>
        <v>0</v>
      </c>
      <c r="F2095">
        <f>'Data Entry'!F2095</f>
        <v>0</v>
      </c>
      <c r="G2095" t="e">
        <f>('Data Entry'!G2095-HLOOKUP('Data Entry'!I2095,'CST Norms'!$A$48:$K$62,I2095,FALSE))/HLOOKUP('Data Entry'!I2095,'CST Norms'!$A$77:$K$91,I2095,FALSE)</f>
        <v>#N/A</v>
      </c>
      <c r="H2095" t="e">
        <f>( 'Data Entry'!H2095 - HLOOKUP('Data Entry'!I2095,'CST Norms'!$A$65:$K$75,8,FALSE) )/HLOOKUP('Data Entry'!I2095,'CST Norms'!$A$94:$K$104,8,FALSE)</f>
        <v>#N/A</v>
      </c>
      <c r="I2095">
        <f>'Data Entry'!$J2095</f>
        <v>0</v>
      </c>
      <c r="J2095" t="e">
        <f t="shared" si="193"/>
        <v>#N/A</v>
      </c>
      <c r="K2095" t="e">
        <f t="shared" si="194"/>
        <v>#N/A</v>
      </c>
      <c r="L2095" t="e">
        <f t="shared" si="195"/>
        <v>#N/A</v>
      </c>
      <c r="M2095" t="str">
        <f t="shared" si="196"/>
        <v>N/A</v>
      </c>
      <c r="N2095" t="str">
        <f t="shared" si="197"/>
        <v>N/A</v>
      </c>
      <c r="O2095" t="str">
        <f t="shared" si="198"/>
        <v>N/A</v>
      </c>
      <c r="S2095">
        <f>IF(OR(ISBLANK(B2095),ISBLANK(C2095),ISBLANK(D2095),ISBLANK(E2095),ISBLANK(F2095),ISBLANK('Data Entry'!G2095),ISBLANK('Data Entry'!H2095)),0,1)</f>
        <v>0</v>
      </c>
    </row>
    <row r="2096" spans="1:19" x14ac:dyDescent="0.25">
      <c r="A2096">
        <f>'Data Entry'!A2096</f>
        <v>0</v>
      </c>
      <c r="B2096">
        <f>'Data Entry'!B2096</f>
        <v>0</v>
      </c>
      <c r="C2096">
        <f>'Data Entry'!C2096</f>
        <v>0</v>
      </c>
      <c r="D2096">
        <f>'Data Entry'!D2096</f>
        <v>0</v>
      </c>
      <c r="E2096">
        <f>'Data Entry'!E2096</f>
        <v>0</v>
      </c>
      <c r="F2096">
        <f>'Data Entry'!F2096</f>
        <v>0</v>
      </c>
      <c r="G2096" t="e">
        <f>('Data Entry'!G2096-HLOOKUP('Data Entry'!I2096,'CST Norms'!$A$48:$K$62,I2096,FALSE))/HLOOKUP('Data Entry'!I2096,'CST Norms'!$A$77:$K$91,I2096,FALSE)</f>
        <v>#N/A</v>
      </c>
      <c r="H2096" t="e">
        <f>( 'Data Entry'!H2096 - HLOOKUP('Data Entry'!I2096,'CST Norms'!$A$65:$K$75,8,FALSE) )/HLOOKUP('Data Entry'!I2096,'CST Norms'!$A$94:$K$104,8,FALSE)</f>
        <v>#N/A</v>
      </c>
      <c r="I2096">
        <f>'Data Entry'!$J2096</f>
        <v>0</v>
      </c>
      <c r="J2096" t="e">
        <f t="shared" si="193"/>
        <v>#N/A</v>
      </c>
      <c r="K2096" t="e">
        <f t="shared" si="194"/>
        <v>#N/A</v>
      </c>
      <c r="L2096" t="e">
        <f t="shared" si="195"/>
        <v>#N/A</v>
      </c>
      <c r="M2096" t="str">
        <f t="shared" si="196"/>
        <v>N/A</v>
      </c>
      <c r="N2096" t="str">
        <f t="shared" si="197"/>
        <v>N/A</v>
      </c>
      <c r="O2096" t="str">
        <f t="shared" si="198"/>
        <v>N/A</v>
      </c>
      <c r="S2096">
        <f>IF(OR(ISBLANK(B2096),ISBLANK(C2096),ISBLANK(D2096),ISBLANK(E2096),ISBLANK(F2096),ISBLANK('Data Entry'!G2096),ISBLANK('Data Entry'!H2096)),0,1)</f>
        <v>0</v>
      </c>
    </row>
    <row r="2097" spans="1:19" x14ac:dyDescent="0.25">
      <c r="A2097">
        <f>'Data Entry'!A2097</f>
        <v>0</v>
      </c>
      <c r="B2097">
        <f>'Data Entry'!B2097</f>
        <v>0</v>
      </c>
      <c r="C2097">
        <f>'Data Entry'!C2097</f>
        <v>0</v>
      </c>
      <c r="D2097">
        <f>'Data Entry'!D2097</f>
        <v>0</v>
      </c>
      <c r="E2097">
        <f>'Data Entry'!E2097</f>
        <v>0</v>
      </c>
      <c r="F2097">
        <f>'Data Entry'!F2097</f>
        <v>0</v>
      </c>
      <c r="G2097" t="e">
        <f>('Data Entry'!G2097-HLOOKUP('Data Entry'!I2097,'CST Norms'!$A$48:$K$62,I2097,FALSE))/HLOOKUP('Data Entry'!I2097,'CST Norms'!$A$77:$K$91,I2097,FALSE)</f>
        <v>#N/A</v>
      </c>
      <c r="H2097" t="e">
        <f>( 'Data Entry'!H2097 - HLOOKUP('Data Entry'!I2097,'CST Norms'!$A$65:$K$75,8,FALSE) )/HLOOKUP('Data Entry'!I2097,'CST Norms'!$A$94:$K$104,8,FALSE)</f>
        <v>#N/A</v>
      </c>
      <c r="I2097">
        <f>'Data Entry'!$J2097</f>
        <v>0</v>
      </c>
      <c r="J2097" t="e">
        <f t="shared" si="193"/>
        <v>#N/A</v>
      </c>
      <c r="K2097" t="e">
        <f t="shared" si="194"/>
        <v>#N/A</v>
      </c>
      <c r="L2097" t="e">
        <f t="shared" si="195"/>
        <v>#N/A</v>
      </c>
      <c r="M2097" t="str">
        <f t="shared" si="196"/>
        <v>N/A</v>
      </c>
      <c r="N2097" t="str">
        <f t="shared" si="197"/>
        <v>N/A</v>
      </c>
      <c r="O2097" t="str">
        <f t="shared" si="198"/>
        <v>N/A</v>
      </c>
      <c r="S2097">
        <f>IF(OR(ISBLANK(B2097),ISBLANK(C2097),ISBLANK(D2097),ISBLANK(E2097),ISBLANK(F2097),ISBLANK('Data Entry'!G2097),ISBLANK('Data Entry'!H2097)),0,1)</f>
        <v>0</v>
      </c>
    </row>
    <row r="2098" spans="1:19" x14ac:dyDescent="0.25">
      <c r="A2098">
        <f>'Data Entry'!A2098</f>
        <v>0</v>
      </c>
      <c r="B2098">
        <f>'Data Entry'!B2098</f>
        <v>0</v>
      </c>
      <c r="C2098">
        <f>'Data Entry'!C2098</f>
        <v>0</v>
      </c>
      <c r="D2098">
        <f>'Data Entry'!D2098</f>
        <v>0</v>
      </c>
      <c r="E2098">
        <f>'Data Entry'!E2098</f>
        <v>0</v>
      </c>
      <c r="F2098">
        <f>'Data Entry'!F2098</f>
        <v>0</v>
      </c>
      <c r="G2098" t="e">
        <f>('Data Entry'!G2098-HLOOKUP('Data Entry'!I2098,'CST Norms'!$A$48:$K$62,I2098,FALSE))/HLOOKUP('Data Entry'!I2098,'CST Norms'!$A$77:$K$91,I2098,FALSE)</f>
        <v>#N/A</v>
      </c>
      <c r="H2098" t="e">
        <f>( 'Data Entry'!H2098 - HLOOKUP('Data Entry'!I2098,'CST Norms'!$A$65:$K$75,8,FALSE) )/HLOOKUP('Data Entry'!I2098,'CST Norms'!$A$94:$K$104,8,FALSE)</f>
        <v>#N/A</v>
      </c>
      <c r="I2098">
        <f>'Data Entry'!$J2098</f>
        <v>0</v>
      </c>
      <c r="J2098" t="e">
        <f t="shared" si="193"/>
        <v>#N/A</v>
      </c>
      <c r="K2098" t="e">
        <f t="shared" si="194"/>
        <v>#N/A</v>
      </c>
      <c r="L2098" t="e">
        <f t="shared" si="195"/>
        <v>#N/A</v>
      </c>
      <c r="M2098" t="str">
        <f t="shared" si="196"/>
        <v>N/A</v>
      </c>
      <c r="N2098" t="str">
        <f t="shared" si="197"/>
        <v>N/A</v>
      </c>
      <c r="O2098" t="str">
        <f t="shared" si="198"/>
        <v>N/A</v>
      </c>
      <c r="S2098">
        <f>IF(OR(ISBLANK(B2098),ISBLANK(C2098),ISBLANK(D2098),ISBLANK(E2098),ISBLANK(F2098),ISBLANK('Data Entry'!G2098),ISBLANK('Data Entry'!H2098)),0,1)</f>
        <v>0</v>
      </c>
    </row>
    <row r="2099" spans="1:19" x14ac:dyDescent="0.25">
      <c r="A2099">
        <f>'Data Entry'!A2099</f>
        <v>0</v>
      </c>
      <c r="B2099">
        <f>'Data Entry'!B2099</f>
        <v>0</v>
      </c>
      <c r="C2099">
        <f>'Data Entry'!C2099</f>
        <v>0</v>
      </c>
      <c r="D2099">
        <f>'Data Entry'!D2099</f>
        <v>0</v>
      </c>
      <c r="E2099">
        <f>'Data Entry'!E2099</f>
        <v>0</v>
      </c>
      <c r="F2099">
        <f>'Data Entry'!F2099</f>
        <v>0</v>
      </c>
      <c r="G2099" t="e">
        <f>('Data Entry'!G2099-HLOOKUP('Data Entry'!I2099,'CST Norms'!$A$48:$K$62,I2099,FALSE))/HLOOKUP('Data Entry'!I2099,'CST Norms'!$A$77:$K$91,I2099,FALSE)</f>
        <v>#N/A</v>
      </c>
      <c r="H2099" t="e">
        <f>( 'Data Entry'!H2099 - HLOOKUP('Data Entry'!I2099,'CST Norms'!$A$65:$K$75,8,FALSE) )/HLOOKUP('Data Entry'!I2099,'CST Norms'!$A$94:$K$104,8,FALSE)</f>
        <v>#N/A</v>
      </c>
      <c r="I2099">
        <f>'Data Entry'!$J2099</f>
        <v>0</v>
      </c>
      <c r="J2099" t="e">
        <f t="shared" si="193"/>
        <v>#N/A</v>
      </c>
      <c r="K2099" t="e">
        <f t="shared" si="194"/>
        <v>#N/A</v>
      </c>
      <c r="L2099" t="e">
        <f t="shared" si="195"/>
        <v>#N/A</v>
      </c>
      <c r="M2099" t="str">
        <f t="shared" si="196"/>
        <v>N/A</v>
      </c>
      <c r="N2099" t="str">
        <f t="shared" si="197"/>
        <v>N/A</v>
      </c>
      <c r="O2099" t="str">
        <f t="shared" si="198"/>
        <v>N/A</v>
      </c>
      <c r="S2099">
        <f>IF(OR(ISBLANK(B2099),ISBLANK(C2099),ISBLANK(D2099),ISBLANK(E2099),ISBLANK(F2099),ISBLANK('Data Entry'!G2099),ISBLANK('Data Entry'!H2099)),0,1)</f>
        <v>0</v>
      </c>
    </row>
    <row r="2100" spans="1:19" x14ac:dyDescent="0.25">
      <c r="A2100">
        <f>'Data Entry'!A2100</f>
        <v>0</v>
      </c>
      <c r="B2100">
        <f>'Data Entry'!B2100</f>
        <v>0</v>
      </c>
      <c r="C2100">
        <f>'Data Entry'!C2100</f>
        <v>0</v>
      </c>
      <c r="D2100">
        <f>'Data Entry'!D2100</f>
        <v>0</v>
      </c>
      <c r="E2100">
        <f>'Data Entry'!E2100</f>
        <v>0</v>
      </c>
      <c r="F2100">
        <f>'Data Entry'!F2100</f>
        <v>0</v>
      </c>
      <c r="G2100" t="e">
        <f>('Data Entry'!G2100-HLOOKUP('Data Entry'!I2100,'CST Norms'!$A$48:$K$62,I2100,FALSE))/HLOOKUP('Data Entry'!I2100,'CST Norms'!$A$77:$K$91,I2100,FALSE)</f>
        <v>#N/A</v>
      </c>
      <c r="H2100" t="e">
        <f>( 'Data Entry'!H2100 - HLOOKUP('Data Entry'!I2100,'CST Norms'!$A$65:$K$75,8,FALSE) )/HLOOKUP('Data Entry'!I2100,'CST Norms'!$A$94:$K$104,8,FALSE)</f>
        <v>#N/A</v>
      </c>
      <c r="I2100">
        <f>'Data Entry'!$J2100</f>
        <v>0</v>
      </c>
      <c r="J2100" t="e">
        <f t="shared" si="193"/>
        <v>#N/A</v>
      </c>
      <c r="K2100" t="e">
        <f t="shared" si="194"/>
        <v>#N/A</v>
      </c>
      <c r="L2100" t="e">
        <f t="shared" si="195"/>
        <v>#N/A</v>
      </c>
      <c r="M2100" t="str">
        <f t="shared" si="196"/>
        <v>N/A</v>
      </c>
      <c r="N2100" t="str">
        <f t="shared" si="197"/>
        <v>N/A</v>
      </c>
      <c r="O2100" t="str">
        <f t="shared" si="198"/>
        <v>N/A</v>
      </c>
      <c r="S2100">
        <f>IF(OR(ISBLANK(B2100),ISBLANK(C2100),ISBLANK(D2100),ISBLANK(E2100),ISBLANK(F2100),ISBLANK('Data Entry'!G2100),ISBLANK('Data Entry'!H2100)),0,1)</f>
        <v>0</v>
      </c>
    </row>
    <row r="2101" spans="1:19" x14ac:dyDescent="0.25">
      <c r="A2101">
        <f>'Data Entry'!A2101</f>
        <v>0</v>
      </c>
      <c r="B2101">
        <f>'Data Entry'!B2101</f>
        <v>0</v>
      </c>
      <c r="C2101">
        <f>'Data Entry'!C2101</f>
        <v>0</v>
      </c>
      <c r="D2101">
        <f>'Data Entry'!D2101</f>
        <v>0</v>
      </c>
      <c r="E2101">
        <f>'Data Entry'!E2101</f>
        <v>0</v>
      </c>
      <c r="F2101">
        <f>'Data Entry'!F2101</f>
        <v>0</v>
      </c>
      <c r="G2101" t="e">
        <f>('Data Entry'!G2101-HLOOKUP('Data Entry'!I2101,'CST Norms'!$A$48:$K$62,I2101,FALSE))/HLOOKUP('Data Entry'!I2101,'CST Norms'!$A$77:$K$91,I2101,FALSE)</f>
        <v>#N/A</v>
      </c>
      <c r="H2101" t="e">
        <f>( 'Data Entry'!H2101 - HLOOKUP('Data Entry'!I2101,'CST Norms'!$A$65:$K$75,8,FALSE) )/HLOOKUP('Data Entry'!I2101,'CST Norms'!$A$94:$K$104,8,FALSE)</f>
        <v>#N/A</v>
      </c>
      <c r="I2101">
        <f>'Data Entry'!$J2101</f>
        <v>0</v>
      </c>
      <c r="J2101" t="e">
        <f t="shared" si="193"/>
        <v>#N/A</v>
      </c>
      <c r="K2101" t="e">
        <f t="shared" si="194"/>
        <v>#N/A</v>
      </c>
      <c r="L2101" t="e">
        <f t="shared" si="195"/>
        <v>#N/A</v>
      </c>
      <c r="M2101" t="str">
        <f t="shared" si="196"/>
        <v>N/A</v>
      </c>
      <c r="N2101" t="str">
        <f t="shared" si="197"/>
        <v>N/A</v>
      </c>
      <c r="O2101" t="str">
        <f t="shared" si="198"/>
        <v>N/A</v>
      </c>
      <c r="S2101">
        <f>IF(OR(ISBLANK(B2101),ISBLANK(C2101),ISBLANK(D2101),ISBLANK(E2101),ISBLANK(F2101),ISBLANK('Data Entry'!G2101),ISBLANK('Data Entry'!H2101)),0,1)</f>
        <v>0</v>
      </c>
    </row>
    <row r="2102" spans="1:19" x14ac:dyDescent="0.25">
      <c r="A2102">
        <f>'Data Entry'!A2102</f>
        <v>0</v>
      </c>
      <c r="B2102">
        <f>'Data Entry'!B2102</f>
        <v>0</v>
      </c>
      <c r="C2102">
        <f>'Data Entry'!C2102</f>
        <v>0</v>
      </c>
      <c r="D2102">
        <f>'Data Entry'!D2102</f>
        <v>0</v>
      </c>
      <c r="E2102">
        <f>'Data Entry'!E2102</f>
        <v>0</v>
      </c>
      <c r="F2102">
        <f>'Data Entry'!F2102</f>
        <v>0</v>
      </c>
      <c r="G2102" t="e">
        <f>('Data Entry'!G2102-HLOOKUP('Data Entry'!I2102,'CST Norms'!$A$48:$K$62,I2102,FALSE))/HLOOKUP('Data Entry'!I2102,'CST Norms'!$A$77:$K$91,I2102,FALSE)</f>
        <v>#N/A</v>
      </c>
      <c r="H2102" t="e">
        <f>( 'Data Entry'!H2102 - HLOOKUP('Data Entry'!I2102,'CST Norms'!$A$65:$K$75,8,FALSE) )/HLOOKUP('Data Entry'!I2102,'CST Norms'!$A$94:$K$104,8,FALSE)</f>
        <v>#N/A</v>
      </c>
      <c r="I2102">
        <f>'Data Entry'!$J2102</f>
        <v>0</v>
      </c>
      <c r="J2102" t="e">
        <f t="shared" si="193"/>
        <v>#N/A</v>
      </c>
      <c r="K2102" t="e">
        <f t="shared" si="194"/>
        <v>#N/A</v>
      </c>
      <c r="L2102" t="e">
        <f t="shared" si="195"/>
        <v>#N/A</v>
      </c>
      <c r="M2102" t="str">
        <f t="shared" si="196"/>
        <v>N/A</v>
      </c>
      <c r="N2102" t="str">
        <f t="shared" si="197"/>
        <v>N/A</v>
      </c>
      <c r="O2102" t="str">
        <f t="shared" si="198"/>
        <v>N/A</v>
      </c>
      <c r="S2102">
        <f>IF(OR(ISBLANK(B2102),ISBLANK(C2102),ISBLANK(D2102),ISBLANK(E2102),ISBLANK(F2102),ISBLANK('Data Entry'!G2102),ISBLANK('Data Entry'!H2102)),0,1)</f>
        <v>0</v>
      </c>
    </row>
    <row r="2103" spans="1:19" x14ac:dyDescent="0.25">
      <c r="A2103">
        <f>'Data Entry'!A2103</f>
        <v>0</v>
      </c>
      <c r="B2103">
        <f>'Data Entry'!B2103</f>
        <v>0</v>
      </c>
      <c r="C2103">
        <f>'Data Entry'!C2103</f>
        <v>0</v>
      </c>
      <c r="D2103">
        <f>'Data Entry'!D2103</f>
        <v>0</v>
      </c>
      <c r="E2103">
        <f>'Data Entry'!E2103</f>
        <v>0</v>
      </c>
      <c r="F2103">
        <f>'Data Entry'!F2103</f>
        <v>0</v>
      </c>
      <c r="G2103" t="e">
        <f>('Data Entry'!G2103-HLOOKUP('Data Entry'!I2103,'CST Norms'!$A$48:$K$62,I2103,FALSE))/HLOOKUP('Data Entry'!I2103,'CST Norms'!$A$77:$K$91,I2103,FALSE)</f>
        <v>#N/A</v>
      </c>
      <c r="H2103" t="e">
        <f>( 'Data Entry'!H2103 - HLOOKUP('Data Entry'!I2103,'CST Norms'!$A$65:$K$75,8,FALSE) )/HLOOKUP('Data Entry'!I2103,'CST Norms'!$A$94:$K$104,8,FALSE)</f>
        <v>#N/A</v>
      </c>
      <c r="I2103">
        <f>'Data Entry'!$J2103</f>
        <v>0</v>
      </c>
      <c r="J2103" t="e">
        <f t="shared" si="193"/>
        <v>#N/A</v>
      </c>
      <c r="K2103" t="e">
        <f t="shared" si="194"/>
        <v>#N/A</v>
      </c>
      <c r="L2103" t="e">
        <f t="shared" si="195"/>
        <v>#N/A</v>
      </c>
      <c r="M2103" t="str">
        <f t="shared" si="196"/>
        <v>N/A</v>
      </c>
      <c r="N2103" t="str">
        <f t="shared" si="197"/>
        <v>N/A</v>
      </c>
      <c r="O2103" t="str">
        <f t="shared" si="198"/>
        <v>N/A</v>
      </c>
      <c r="S2103">
        <f>IF(OR(ISBLANK(B2103),ISBLANK(C2103),ISBLANK(D2103),ISBLANK(E2103),ISBLANK(F2103),ISBLANK('Data Entry'!G2103),ISBLANK('Data Entry'!H2103)),0,1)</f>
        <v>0</v>
      </c>
    </row>
    <row r="2104" spans="1:19" x14ac:dyDescent="0.25">
      <c r="A2104">
        <f>'Data Entry'!A2104</f>
        <v>0</v>
      </c>
      <c r="B2104">
        <f>'Data Entry'!B2104</f>
        <v>0</v>
      </c>
      <c r="C2104">
        <f>'Data Entry'!C2104</f>
        <v>0</v>
      </c>
      <c r="D2104">
        <f>'Data Entry'!D2104</f>
        <v>0</v>
      </c>
      <c r="E2104">
        <f>'Data Entry'!E2104</f>
        <v>0</v>
      </c>
      <c r="F2104">
        <f>'Data Entry'!F2104</f>
        <v>0</v>
      </c>
      <c r="G2104" t="e">
        <f>('Data Entry'!G2104-HLOOKUP('Data Entry'!I2104,'CST Norms'!$A$48:$K$62,I2104,FALSE))/HLOOKUP('Data Entry'!I2104,'CST Norms'!$A$77:$K$91,I2104,FALSE)</f>
        <v>#N/A</v>
      </c>
      <c r="H2104" t="e">
        <f>( 'Data Entry'!H2104 - HLOOKUP('Data Entry'!I2104,'CST Norms'!$A$65:$K$75,8,FALSE) )/HLOOKUP('Data Entry'!I2104,'CST Norms'!$A$94:$K$104,8,FALSE)</f>
        <v>#N/A</v>
      </c>
      <c r="I2104">
        <f>'Data Entry'!$J2104</f>
        <v>0</v>
      </c>
      <c r="J2104" t="e">
        <f t="shared" si="193"/>
        <v>#N/A</v>
      </c>
      <c r="K2104" t="e">
        <f t="shared" si="194"/>
        <v>#N/A</v>
      </c>
      <c r="L2104" t="e">
        <f t="shared" si="195"/>
        <v>#N/A</v>
      </c>
      <c r="M2104" t="str">
        <f t="shared" si="196"/>
        <v>N/A</v>
      </c>
      <c r="N2104" t="str">
        <f t="shared" si="197"/>
        <v>N/A</v>
      </c>
      <c r="O2104" t="str">
        <f t="shared" si="198"/>
        <v>N/A</v>
      </c>
      <c r="S2104">
        <f>IF(OR(ISBLANK(B2104),ISBLANK(C2104),ISBLANK(D2104),ISBLANK(E2104),ISBLANK(F2104),ISBLANK('Data Entry'!G2104),ISBLANK('Data Entry'!H2104)),0,1)</f>
        <v>0</v>
      </c>
    </row>
    <row r="2105" spans="1:19" x14ac:dyDescent="0.25">
      <c r="A2105">
        <f>'Data Entry'!A2105</f>
        <v>0</v>
      </c>
      <c r="B2105">
        <f>'Data Entry'!B2105</f>
        <v>0</v>
      </c>
      <c r="C2105">
        <f>'Data Entry'!C2105</f>
        <v>0</v>
      </c>
      <c r="D2105">
        <f>'Data Entry'!D2105</f>
        <v>0</v>
      </c>
      <c r="E2105">
        <f>'Data Entry'!E2105</f>
        <v>0</v>
      </c>
      <c r="F2105">
        <f>'Data Entry'!F2105</f>
        <v>0</v>
      </c>
      <c r="G2105" t="e">
        <f>('Data Entry'!G2105-HLOOKUP('Data Entry'!I2105,'CST Norms'!$A$48:$K$62,I2105,FALSE))/HLOOKUP('Data Entry'!I2105,'CST Norms'!$A$77:$K$91,I2105,FALSE)</f>
        <v>#N/A</v>
      </c>
      <c r="H2105" t="e">
        <f>( 'Data Entry'!H2105 - HLOOKUP('Data Entry'!I2105,'CST Norms'!$A$65:$K$75,8,FALSE) )/HLOOKUP('Data Entry'!I2105,'CST Norms'!$A$94:$K$104,8,FALSE)</f>
        <v>#N/A</v>
      </c>
      <c r="I2105">
        <f>'Data Entry'!$J2105</f>
        <v>0</v>
      </c>
      <c r="J2105" t="e">
        <f t="shared" si="193"/>
        <v>#N/A</v>
      </c>
      <c r="K2105" t="e">
        <f t="shared" si="194"/>
        <v>#N/A</v>
      </c>
      <c r="L2105" t="e">
        <f t="shared" si="195"/>
        <v>#N/A</v>
      </c>
      <c r="M2105" t="str">
        <f t="shared" si="196"/>
        <v>N/A</v>
      </c>
      <c r="N2105" t="str">
        <f t="shared" si="197"/>
        <v>N/A</v>
      </c>
      <c r="O2105" t="str">
        <f t="shared" si="198"/>
        <v>N/A</v>
      </c>
      <c r="S2105">
        <f>IF(OR(ISBLANK(B2105),ISBLANK(C2105),ISBLANK(D2105),ISBLANK(E2105),ISBLANK(F2105),ISBLANK('Data Entry'!G2105),ISBLANK('Data Entry'!H2105)),0,1)</f>
        <v>0</v>
      </c>
    </row>
    <row r="2106" spans="1:19" x14ac:dyDescent="0.25">
      <c r="A2106">
        <f>'Data Entry'!A2106</f>
        <v>0</v>
      </c>
      <c r="B2106">
        <f>'Data Entry'!B2106</f>
        <v>0</v>
      </c>
      <c r="C2106">
        <f>'Data Entry'!C2106</f>
        <v>0</v>
      </c>
      <c r="D2106">
        <f>'Data Entry'!D2106</f>
        <v>0</v>
      </c>
      <c r="E2106">
        <f>'Data Entry'!E2106</f>
        <v>0</v>
      </c>
      <c r="F2106">
        <f>'Data Entry'!F2106</f>
        <v>0</v>
      </c>
      <c r="G2106" t="e">
        <f>('Data Entry'!G2106-HLOOKUP('Data Entry'!I2106,'CST Norms'!$A$48:$K$62,I2106,FALSE))/HLOOKUP('Data Entry'!I2106,'CST Norms'!$A$77:$K$91,I2106,FALSE)</f>
        <v>#N/A</v>
      </c>
      <c r="H2106" t="e">
        <f>( 'Data Entry'!H2106 - HLOOKUP('Data Entry'!I2106,'CST Norms'!$A$65:$K$75,8,FALSE) )/HLOOKUP('Data Entry'!I2106,'CST Norms'!$A$94:$K$104,8,FALSE)</f>
        <v>#N/A</v>
      </c>
      <c r="I2106">
        <f>'Data Entry'!$J2106</f>
        <v>0</v>
      </c>
      <c r="J2106" t="e">
        <f t="shared" si="193"/>
        <v>#N/A</v>
      </c>
      <c r="K2106" t="e">
        <f t="shared" si="194"/>
        <v>#N/A</v>
      </c>
      <c r="L2106" t="e">
        <f t="shared" si="195"/>
        <v>#N/A</v>
      </c>
      <c r="M2106" t="str">
        <f t="shared" si="196"/>
        <v>N/A</v>
      </c>
      <c r="N2106" t="str">
        <f t="shared" si="197"/>
        <v>N/A</v>
      </c>
      <c r="O2106" t="str">
        <f t="shared" si="198"/>
        <v>N/A</v>
      </c>
      <c r="S2106">
        <f>IF(OR(ISBLANK(B2106),ISBLANK(C2106),ISBLANK(D2106),ISBLANK(E2106),ISBLANK(F2106),ISBLANK('Data Entry'!G2106),ISBLANK('Data Entry'!H2106)),0,1)</f>
        <v>0</v>
      </c>
    </row>
    <row r="2107" spans="1:19" x14ac:dyDescent="0.25">
      <c r="A2107">
        <f>'Data Entry'!A2107</f>
        <v>0</v>
      </c>
      <c r="B2107">
        <f>'Data Entry'!B2107</f>
        <v>0</v>
      </c>
      <c r="C2107">
        <f>'Data Entry'!C2107</f>
        <v>0</v>
      </c>
      <c r="D2107">
        <f>'Data Entry'!D2107</f>
        <v>0</v>
      </c>
      <c r="E2107">
        <f>'Data Entry'!E2107</f>
        <v>0</v>
      </c>
      <c r="F2107">
        <f>'Data Entry'!F2107</f>
        <v>0</v>
      </c>
      <c r="G2107" t="e">
        <f>('Data Entry'!G2107-HLOOKUP('Data Entry'!I2107,'CST Norms'!$A$48:$K$62,I2107,FALSE))/HLOOKUP('Data Entry'!I2107,'CST Norms'!$A$77:$K$91,I2107,FALSE)</f>
        <v>#N/A</v>
      </c>
      <c r="H2107" t="e">
        <f>( 'Data Entry'!H2107 - HLOOKUP('Data Entry'!I2107,'CST Norms'!$A$65:$K$75,8,FALSE) )/HLOOKUP('Data Entry'!I2107,'CST Norms'!$A$94:$K$104,8,FALSE)</f>
        <v>#N/A</v>
      </c>
      <c r="I2107">
        <f>'Data Entry'!$J2107</f>
        <v>0</v>
      </c>
      <c r="J2107" t="e">
        <f t="shared" si="193"/>
        <v>#N/A</v>
      </c>
      <c r="K2107" t="e">
        <f t="shared" si="194"/>
        <v>#N/A</v>
      </c>
      <c r="L2107" t="e">
        <f t="shared" si="195"/>
        <v>#N/A</v>
      </c>
      <c r="M2107" t="str">
        <f t="shared" si="196"/>
        <v>N/A</v>
      </c>
      <c r="N2107" t="str">
        <f t="shared" si="197"/>
        <v>N/A</v>
      </c>
      <c r="O2107" t="str">
        <f t="shared" si="198"/>
        <v>N/A</v>
      </c>
      <c r="S2107">
        <f>IF(OR(ISBLANK(B2107),ISBLANK(C2107),ISBLANK(D2107),ISBLANK(E2107),ISBLANK(F2107),ISBLANK('Data Entry'!G2107),ISBLANK('Data Entry'!H2107)),0,1)</f>
        <v>0</v>
      </c>
    </row>
    <row r="2108" spans="1:19" x14ac:dyDescent="0.25">
      <c r="A2108">
        <f>'Data Entry'!A2108</f>
        <v>0</v>
      </c>
      <c r="B2108">
        <f>'Data Entry'!B2108</f>
        <v>0</v>
      </c>
      <c r="C2108">
        <f>'Data Entry'!C2108</f>
        <v>0</v>
      </c>
      <c r="D2108">
        <f>'Data Entry'!D2108</f>
        <v>0</v>
      </c>
      <c r="E2108">
        <f>'Data Entry'!E2108</f>
        <v>0</v>
      </c>
      <c r="F2108">
        <f>'Data Entry'!F2108</f>
        <v>0</v>
      </c>
      <c r="G2108" t="e">
        <f>('Data Entry'!G2108-HLOOKUP('Data Entry'!I2108,'CST Norms'!$A$48:$K$62,I2108,FALSE))/HLOOKUP('Data Entry'!I2108,'CST Norms'!$A$77:$K$91,I2108,FALSE)</f>
        <v>#N/A</v>
      </c>
      <c r="H2108" t="e">
        <f>( 'Data Entry'!H2108 - HLOOKUP('Data Entry'!I2108,'CST Norms'!$A$65:$K$75,8,FALSE) )/HLOOKUP('Data Entry'!I2108,'CST Norms'!$A$94:$K$104,8,FALSE)</f>
        <v>#N/A</v>
      </c>
      <c r="I2108">
        <f>'Data Entry'!$J2108</f>
        <v>0</v>
      </c>
      <c r="J2108" t="e">
        <f t="shared" si="193"/>
        <v>#N/A</v>
      </c>
      <c r="K2108" t="e">
        <f t="shared" si="194"/>
        <v>#N/A</v>
      </c>
      <c r="L2108" t="e">
        <f t="shared" si="195"/>
        <v>#N/A</v>
      </c>
      <c r="M2108" t="str">
        <f t="shared" si="196"/>
        <v>N/A</v>
      </c>
      <c r="N2108" t="str">
        <f t="shared" si="197"/>
        <v>N/A</v>
      </c>
      <c r="O2108" t="str">
        <f t="shared" si="198"/>
        <v>N/A</v>
      </c>
      <c r="S2108">
        <f>IF(OR(ISBLANK(B2108),ISBLANK(C2108),ISBLANK(D2108),ISBLANK(E2108),ISBLANK(F2108),ISBLANK('Data Entry'!G2108),ISBLANK('Data Entry'!H2108)),0,1)</f>
        <v>0</v>
      </c>
    </row>
    <row r="2109" spans="1:19" x14ac:dyDescent="0.25">
      <c r="A2109">
        <f>'Data Entry'!A2109</f>
        <v>0</v>
      </c>
      <c r="B2109">
        <f>'Data Entry'!B2109</f>
        <v>0</v>
      </c>
      <c r="C2109">
        <f>'Data Entry'!C2109</f>
        <v>0</v>
      </c>
      <c r="D2109">
        <f>'Data Entry'!D2109</f>
        <v>0</v>
      </c>
      <c r="E2109">
        <f>'Data Entry'!E2109</f>
        <v>0</v>
      </c>
      <c r="F2109">
        <f>'Data Entry'!F2109</f>
        <v>0</v>
      </c>
      <c r="G2109" t="e">
        <f>('Data Entry'!G2109-HLOOKUP('Data Entry'!I2109,'CST Norms'!$A$48:$K$62,I2109,FALSE))/HLOOKUP('Data Entry'!I2109,'CST Norms'!$A$77:$K$91,I2109,FALSE)</f>
        <v>#N/A</v>
      </c>
      <c r="H2109" t="e">
        <f>( 'Data Entry'!H2109 - HLOOKUP('Data Entry'!I2109,'CST Norms'!$A$65:$K$75,8,FALSE) )/HLOOKUP('Data Entry'!I2109,'CST Norms'!$A$94:$K$104,8,FALSE)</f>
        <v>#N/A</v>
      </c>
      <c r="I2109">
        <f>'Data Entry'!$J2109</f>
        <v>0</v>
      </c>
      <c r="J2109" t="e">
        <f t="shared" si="193"/>
        <v>#N/A</v>
      </c>
      <c r="K2109" t="e">
        <f t="shared" si="194"/>
        <v>#N/A</v>
      </c>
      <c r="L2109" t="e">
        <f t="shared" si="195"/>
        <v>#N/A</v>
      </c>
      <c r="M2109" t="str">
        <f t="shared" si="196"/>
        <v>N/A</v>
      </c>
      <c r="N2109" t="str">
        <f t="shared" si="197"/>
        <v>N/A</v>
      </c>
      <c r="O2109" t="str">
        <f t="shared" si="198"/>
        <v>N/A</v>
      </c>
      <c r="S2109">
        <f>IF(OR(ISBLANK(B2109),ISBLANK(C2109),ISBLANK(D2109),ISBLANK(E2109),ISBLANK(F2109),ISBLANK('Data Entry'!G2109),ISBLANK('Data Entry'!H2109)),0,1)</f>
        <v>0</v>
      </c>
    </row>
    <row r="2110" spans="1:19" x14ac:dyDescent="0.25">
      <c r="A2110">
        <f>'Data Entry'!A2110</f>
        <v>0</v>
      </c>
      <c r="B2110">
        <f>'Data Entry'!B2110</f>
        <v>0</v>
      </c>
      <c r="C2110">
        <f>'Data Entry'!C2110</f>
        <v>0</v>
      </c>
      <c r="D2110">
        <f>'Data Entry'!D2110</f>
        <v>0</v>
      </c>
      <c r="E2110">
        <f>'Data Entry'!E2110</f>
        <v>0</v>
      </c>
      <c r="F2110">
        <f>'Data Entry'!F2110</f>
        <v>0</v>
      </c>
      <c r="G2110" t="e">
        <f>('Data Entry'!G2110-HLOOKUP('Data Entry'!I2110,'CST Norms'!$A$48:$K$62,I2110,FALSE))/HLOOKUP('Data Entry'!I2110,'CST Norms'!$A$77:$K$91,I2110,FALSE)</f>
        <v>#N/A</v>
      </c>
      <c r="H2110" t="e">
        <f>( 'Data Entry'!H2110 - HLOOKUP('Data Entry'!I2110,'CST Norms'!$A$65:$K$75,8,FALSE) )/HLOOKUP('Data Entry'!I2110,'CST Norms'!$A$94:$K$104,8,FALSE)</f>
        <v>#N/A</v>
      </c>
      <c r="I2110">
        <f>'Data Entry'!$J2110</f>
        <v>0</v>
      </c>
      <c r="J2110" t="e">
        <f t="shared" si="193"/>
        <v>#N/A</v>
      </c>
      <c r="K2110" t="e">
        <f t="shared" si="194"/>
        <v>#N/A</v>
      </c>
      <c r="L2110" t="e">
        <f t="shared" si="195"/>
        <v>#N/A</v>
      </c>
      <c r="M2110" t="str">
        <f t="shared" si="196"/>
        <v>N/A</v>
      </c>
      <c r="N2110" t="str">
        <f t="shared" si="197"/>
        <v>N/A</v>
      </c>
      <c r="O2110" t="str">
        <f t="shared" si="198"/>
        <v>N/A</v>
      </c>
      <c r="S2110">
        <f>IF(OR(ISBLANK(B2110),ISBLANK(C2110),ISBLANK(D2110),ISBLANK(E2110),ISBLANK(F2110),ISBLANK('Data Entry'!G2110),ISBLANK('Data Entry'!H2110)),0,1)</f>
        <v>0</v>
      </c>
    </row>
    <row r="2111" spans="1:19" x14ac:dyDescent="0.25">
      <c r="A2111">
        <f>'Data Entry'!A2111</f>
        <v>0</v>
      </c>
      <c r="B2111">
        <f>'Data Entry'!B2111</f>
        <v>0</v>
      </c>
      <c r="C2111">
        <f>'Data Entry'!C2111</f>
        <v>0</v>
      </c>
      <c r="D2111">
        <f>'Data Entry'!D2111</f>
        <v>0</v>
      </c>
      <c r="E2111">
        <f>'Data Entry'!E2111</f>
        <v>0</v>
      </c>
      <c r="F2111">
        <f>'Data Entry'!F2111</f>
        <v>0</v>
      </c>
      <c r="G2111" t="e">
        <f>('Data Entry'!G2111-HLOOKUP('Data Entry'!I2111,'CST Norms'!$A$48:$K$62,I2111,FALSE))/HLOOKUP('Data Entry'!I2111,'CST Norms'!$A$77:$K$91,I2111,FALSE)</f>
        <v>#N/A</v>
      </c>
      <c r="H2111" t="e">
        <f>( 'Data Entry'!H2111 - HLOOKUP('Data Entry'!I2111,'CST Norms'!$A$65:$K$75,8,FALSE) )/HLOOKUP('Data Entry'!I2111,'CST Norms'!$A$94:$K$104,8,FALSE)</f>
        <v>#N/A</v>
      </c>
      <c r="I2111">
        <f>'Data Entry'!$J2111</f>
        <v>0</v>
      </c>
      <c r="J2111" t="e">
        <f t="shared" si="193"/>
        <v>#N/A</v>
      </c>
      <c r="K2111" t="e">
        <f t="shared" si="194"/>
        <v>#N/A</v>
      </c>
      <c r="L2111" t="e">
        <f t="shared" si="195"/>
        <v>#N/A</v>
      </c>
      <c r="M2111" t="str">
        <f t="shared" si="196"/>
        <v>N/A</v>
      </c>
      <c r="N2111" t="str">
        <f t="shared" si="197"/>
        <v>N/A</v>
      </c>
      <c r="O2111" t="str">
        <f t="shared" si="198"/>
        <v>N/A</v>
      </c>
      <c r="S2111">
        <f>IF(OR(ISBLANK(B2111),ISBLANK(C2111),ISBLANK(D2111),ISBLANK(E2111),ISBLANK(F2111),ISBLANK('Data Entry'!G2111),ISBLANK('Data Entry'!H2111)),0,1)</f>
        <v>0</v>
      </c>
    </row>
    <row r="2112" spans="1:19" x14ac:dyDescent="0.25">
      <c r="A2112">
        <f>'Data Entry'!A2112</f>
        <v>0</v>
      </c>
      <c r="B2112">
        <f>'Data Entry'!B2112</f>
        <v>0</v>
      </c>
      <c r="C2112">
        <f>'Data Entry'!C2112</f>
        <v>0</v>
      </c>
      <c r="D2112">
        <f>'Data Entry'!D2112</f>
        <v>0</v>
      </c>
      <c r="E2112">
        <f>'Data Entry'!E2112</f>
        <v>0</v>
      </c>
      <c r="F2112">
        <f>'Data Entry'!F2112</f>
        <v>0</v>
      </c>
      <c r="G2112" t="e">
        <f>('Data Entry'!G2112-HLOOKUP('Data Entry'!I2112,'CST Norms'!$A$48:$K$62,I2112,FALSE))/HLOOKUP('Data Entry'!I2112,'CST Norms'!$A$77:$K$91,I2112,FALSE)</f>
        <v>#N/A</v>
      </c>
      <c r="H2112" t="e">
        <f>( 'Data Entry'!H2112 - HLOOKUP('Data Entry'!I2112,'CST Norms'!$A$65:$K$75,8,FALSE) )/HLOOKUP('Data Entry'!I2112,'CST Norms'!$A$94:$K$104,8,FALSE)</f>
        <v>#N/A</v>
      </c>
      <c r="I2112">
        <f>'Data Entry'!$J2112</f>
        <v>0</v>
      </c>
      <c r="J2112" t="e">
        <f t="shared" si="193"/>
        <v>#N/A</v>
      </c>
      <c r="K2112" t="e">
        <f t="shared" si="194"/>
        <v>#N/A</v>
      </c>
      <c r="L2112" t="e">
        <f t="shared" si="195"/>
        <v>#N/A</v>
      </c>
      <c r="M2112" t="str">
        <f t="shared" si="196"/>
        <v>N/A</v>
      </c>
      <c r="N2112" t="str">
        <f t="shared" si="197"/>
        <v>N/A</v>
      </c>
      <c r="O2112" t="str">
        <f t="shared" si="198"/>
        <v>N/A</v>
      </c>
      <c r="S2112">
        <f>IF(OR(ISBLANK(B2112),ISBLANK(C2112),ISBLANK(D2112),ISBLANK(E2112),ISBLANK(F2112),ISBLANK('Data Entry'!G2112),ISBLANK('Data Entry'!H2112)),0,1)</f>
        <v>0</v>
      </c>
    </row>
    <row r="2113" spans="1:19" x14ac:dyDescent="0.25">
      <c r="A2113">
        <f>'Data Entry'!A2113</f>
        <v>0</v>
      </c>
      <c r="B2113">
        <f>'Data Entry'!B2113</f>
        <v>0</v>
      </c>
      <c r="C2113">
        <f>'Data Entry'!C2113</f>
        <v>0</v>
      </c>
      <c r="D2113">
        <f>'Data Entry'!D2113</f>
        <v>0</v>
      </c>
      <c r="E2113">
        <f>'Data Entry'!E2113</f>
        <v>0</v>
      </c>
      <c r="F2113">
        <f>'Data Entry'!F2113</f>
        <v>0</v>
      </c>
      <c r="G2113" t="e">
        <f>('Data Entry'!G2113-HLOOKUP('Data Entry'!I2113,'CST Norms'!$A$48:$K$62,I2113,FALSE))/HLOOKUP('Data Entry'!I2113,'CST Norms'!$A$77:$K$91,I2113,FALSE)</f>
        <v>#N/A</v>
      </c>
      <c r="H2113" t="e">
        <f>( 'Data Entry'!H2113 - HLOOKUP('Data Entry'!I2113,'CST Norms'!$A$65:$K$75,8,FALSE) )/HLOOKUP('Data Entry'!I2113,'CST Norms'!$A$94:$K$104,8,FALSE)</f>
        <v>#N/A</v>
      </c>
      <c r="I2113">
        <f>'Data Entry'!$J2113</f>
        <v>0</v>
      </c>
      <c r="J2113" t="e">
        <f t="shared" si="193"/>
        <v>#N/A</v>
      </c>
      <c r="K2113" t="e">
        <f t="shared" si="194"/>
        <v>#N/A</v>
      </c>
      <c r="L2113" t="e">
        <f t="shared" si="195"/>
        <v>#N/A</v>
      </c>
      <c r="M2113" t="str">
        <f t="shared" si="196"/>
        <v>N/A</v>
      </c>
      <c r="N2113" t="str">
        <f t="shared" si="197"/>
        <v>N/A</v>
      </c>
      <c r="O2113" t="str">
        <f t="shared" si="198"/>
        <v>N/A</v>
      </c>
      <c r="S2113">
        <f>IF(OR(ISBLANK(B2113),ISBLANK(C2113),ISBLANK(D2113),ISBLANK(E2113),ISBLANK(F2113),ISBLANK('Data Entry'!G2113),ISBLANK('Data Entry'!H2113)),0,1)</f>
        <v>0</v>
      </c>
    </row>
    <row r="2114" spans="1:19" x14ac:dyDescent="0.25">
      <c r="A2114">
        <f>'Data Entry'!A2114</f>
        <v>0</v>
      </c>
      <c r="B2114">
        <f>'Data Entry'!B2114</f>
        <v>0</v>
      </c>
      <c r="C2114">
        <f>'Data Entry'!C2114</f>
        <v>0</v>
      </c>
      <c r="D2114">
        <f>'Data Entry'!D2114</f>
        <v>0</v>
      </c>
      <c r="E2114">
        <f>'Data Entry'!E2114</f>
        <v>0</v>
      </c>
      <c r="F2114">
        <f>'Data Entry'!F2114</f>
        <v>0</v>
      </c>
      <c r="G2114" t="e">
        <f>('Data Entry'!G2114-HLOOKUP('Data Entry'!I2114,'CST Norms'!$A$48:$K$62,I2114,FALSE))/HLOOKUP('Data Entry'!I2114,'CST Norms'!$A$77:$K$91,I2114,FALSE)</f>
        <v>#N/A</v>
      </c>
      <c r="H2114" t="e">
        <f>( 'Data Entry'!H2114 - HLOOKUP('Data Entry'!I2114,'CST Norms'!$A$65:$K$75,8,FALSE) )/HLOOKUP('Data Entry'!I2114,'CST Norms'!$A$94:$K$104,8,FALSE)</f>
        <v>#N/A</v>
      </c>
      <c r="I2114">
        <f>'Data Entry'!$J2114</f>
        <v>0</v>
      </c>
      <c r="J2114" t="e">
        <f t="shared" si="193"/>
        <v>#N/A</v>
      </c>
      <c r="K2114" t="e">
        <f t="shared" si="194"/>
        <v>#N/A</v>
      </c>
      <c r="L2114" t="e">
        <f t="shared" si="195"/>
        <v>#N/A</v>
      </c>
      <c r="M2114" t="str">
        <f t="shared" si="196"/>
        <v>N/A</v>
      </c>
      <c r="N2114" t="str">
        <f t="shared" si="197"/>
        <v>N/A</v>
      </c>
      <c r="O2114" t="str">
        <f t="shared" si="198"/>
        <v>N/A</v>
      </c>
      <c r="S2114">
        <f>IF(OR(ISBLANK(B2114),ISBLANK(C2114),ISBLANK(D2114),ISBLANK(E2114),ISBLANK(F2114),ISBLANK('Data Entry'!G2114),ISBLANK('Data Entry'!H2114)),0,1)</f>
        <v>0</v>
      </c>
    </row>
    <row r="2115" spans="1:19" x14ac:dyDescent="0.25">
      <c r="A2115">
        <f>'Data Entry'!A2115</f>
        <v>0</v>
      </c>
      <c r="B2115">
        <f>'Data Entry'!B2115</f>
        <v>0</v>
      </c>
      <c r="C2115">
        <f>'Data Entry'!C2115</f>
        <v>0</v>
      </c>
      <c r="D2115">
        <f>'Data Entry'!D2115</f>
        <v>0</v>
      </c>
      <c r="E2115">
        <f>'Data Entry'!E2115</f>
        <v>0</v>
      </c>
      <c r="F2115">
        <f>'Data Entry'!F2115</f>
        <v>0</v>
      </c>
      <c r="G2115" t="e">
        <f>('Data Entry'!G2115-HLOOKUP('Data Entry'!I2115,'CST Norms'!$A$48:$K$62,I2115,FALSE))/HLOOKUP('Data Entry'!I2115,'CST Norms'!$A$77:$K$91,I2115,FALSE)</f>
        <v>#N/A</v>
      </c>
      <c r="H2115" t="e">
        <f>( 'Data Entry'!H2115 - HLOOKUP('Data Entry'!I2115,'CST Norms'!$A$65:$K$75,8,FALSE) )/HLOOKUP('Data Entry'!I2115,'CST Norms'!$A$94:$K$104,8,FALSE)</f>
        <v>#N/A</v>
      </c>
      <c r="I2115">
        <f>'Data Entry'!$J2115</f>
        <v>0</v>
      </c>
      <c r="J2115" t="e">
        <f t="shared" si="193"/>
        <v>#N/A</v>
      </c>
      <c r="K2115" t="e">
        <f t="shared" si="194"/>
        <v>#N/A</v>
      </c>
      <c r="L2115" t="e">
        <f t="shared" si="195"/>
        <v>#N/A</v>
      </c>
      <c r="M2115" t="str">
        <f t="shared" si="196"/>
        <v>N/A</v>
      </c>
      <c r="N2115" t="str">
        <f t="shared" si="197"/>
        <v>N/A</v>
      </c>
      <c r="O2115" t="str">
        <f t="shared" si="198"/>
        <v>N/A</v>
      </c>
      <c r="S2115">
        <f>IF(OR(ISBLANK(B2115),ISBLANK(C2115),ISBLANK(D2115),ISBLANK(E2115),ISBLANK(F2115),ISBLANK('Data Entry'!G2115),ISBLANK('Data Entry'!H2115)),0,1)</f>
        <v>0</v>
      </c>
    </row>
    <row r="2116" spans="1:19" x14ac:dyDescent="0.25">
      <c r="A2116">
        <f>'Data Entry'!A2116</f>
        <v>0</v>
      </c>
      <c r="B2116">
        <f>'Data Entry'!B2116</f>
        <v>0</v>
      </c>
      <c r="C2116">
        <f>'Data Entry'!C2116</f>
        <v>0</v>
      </c>
      <c r="D2116">
        <f>'Data Entry'!D2116</f>
        <v>0</v>
      </c>
      <c r="E2116">
        <f>'Data Entry'!E2116</f>
        <v>0</v>
      </c>
      <c r="F2116">
        <f>'Data Entry'!F2116</f>
        <v>0</v>
      </c>
      <c r="G2116" t="e">
        <f>('Data Entry'!G2116-HLOOKUP('Data Entry'!I2116,'CST Norms'!$A$48:$K$62,I2116,FALSE))/HLOOKUP('Data Entry'!I2116,'CST Norms'!$A$77:$K$91,I2116,FALSE)</f>
        <v>#N/A</v>
      </c>
      <c r="H2116" t="e">
        <f>( 'Data Entry'!H2116 - HLOOKUP('Data Entry'!I2116,'CST Norms'!$A$65:$K$75,8,FALSE) )/HLOOKUP('Data Entry'!I2116,'CST Norms'!$A$94:$K$104,8,FALSE)</f>
        <v>#N/A</v>
      </c>
      <c r="I2116">
        <f>'Data Entry'!$J2116</f>
        <v>0</v>
      </c>
      <c r="J2116" t="e">
        <f t="shared" si="193"/>
        <v>#N/A</v>
      </c>
      <c r="K2116" t="e">
        <f t="shared" si="194"/>
        <v>#N/A</v>
      </c>
      <c r="L2116" t="e">
        <f t="shared" si="195"/>
        <v>#N/A</v>
      </c>
      <c r="M2116" t="str">
        <f t="shared" si="196"/>
        <v>N/A</v>
      </c>
      <c r="N2116" t="str">
        <f t="shared" si="197"/>
        <v>N/A</v>
      </c>
      <c r="O2116" t="str">
        <f t="shared" si="198"/>
        <v>N/A</v>
      </c>
      <c r="S2116">
        <f>IF(OR(ISBLANK(B2116),ISBLANK(C2116),ISBLANK(D2116),ISBLANK(E2116),ISBLANK(F2116),ISBLANK('Data Entry'!G2116),ISBLANK('Data Entry'!H2116)),0,1)</f>
        <v>0</v>
      </c>
    </row>
    <row r="2117" spans="1:19" x14ac:dyDescent="0.25">
      <c r="A2117">
        <f>'Data Entry'!A2117</f>
        <v>0</v>
      </c>
      <c r="B2117">
        <f>'Data Entry'!B2117</f>
        <v>0</v>
      </c>
      <c r="C2117">
        <f>'Data Entry'!C2117</f>
        <v>0</v>
      </c>
      <c r="D2117">
        <f>'Data Entry'!D2117</f>
        <v>0</v>
      </c>
      <c r="E2117">
        <f>'Data Entry'!E2117</f>
        <v>0</v>
      </c>
      <c r="F2117">
        <f>'Data Entry'!F2117</f>
        <v>0</v>
      </c>
      <c r="G2117" t="e">
        <f>('Data Entry'!G2117-HLOOKUP('Data Entry'!I2117,'CST Norms'!$A$48:$K$62,I2117,FALSE))/HLOOKUP('Data Entry'!I2117,'CST Norms'!$A$77:$K$91,I2117,FALSE)</f>
        <v>#N/A</v>
      </c>
      <c r="H2117" t="e">
        <f>( 'Data Entry'!H2117 - HLOOKUP('Data Entry'!I2117,'CST Norms'!$A$65:$K$75,8,FALSE) )/HLOOKUP('Data Entry'!I2117,'CST Norms'!$A$94:$K$104,8,FALSE)</f>
        <v>#N/A</v>
      </c>
      <c r="I2117">
        <f>'Data Entry'!$J2117</f>
        <v>0</v>
      </c>
      <c r="J2117" t="e">
        <f t="shared" si="193"/>
        <v>#N/A</v>
      </c>
      <c r="K2117" t="e">
        <f t="shared" si="194"/>
        <v>#N/A</v>
      </c>
      <c r="L2117" t="e">
        <f t="shared" si="195"/>
        <v>#N/A</v>
      </c>
      <c r="M2117" t="str">
        <f t="shared" si="196"/>
        <v>N/A</v>
      </c>
      <c r="N2117" t="str">
        <f t="shared" si="197"/>
        <v>N/A</v>
      </c>
      <c r="O2117" t="str">
        <f t="shared" si="198"/>
        <v>N/A</v>
      </c>
      <c r="S2117">
        <f>IF(OR(ISBLANK(B2117),ISBLANK(C2117),ISBLANK(D2117),ISBLANK(E2117),ISBLANK(F2117),ISBLANK('Data Entry'!G2117),ISBLANK('Data Entry'!H2117)),0,1)</f>
        <v>0</v>
      </c>
    </row>
    <row r="2118" spans="1:19" x14ac:dyDescent="0.25">
      <c r="A2118">
        <f>'Data Entry'!A2118</f>
        <v>0</v>
      </c>
      <c r="B2118">
        <f>'Data Entry'!B2118</f>
        <v>0</v>
      </c>
      <c r="C2118">
        <f>'Data Entry'!C2118</f>
        <v>0</v>
      </c>
      <c r="D2118">
        <f>'Data Entry'!D2118</f>
        <v>0</v>
      </c>
      <c r="E2118">
        <f>'Data Entry'!E2118</f>
        <v>0</v>
      </c>
      <c r="F2118">
        <f>'Data Entry'!F2118</f>
        <v>0</v>
      </c>
      <c r="G2118" t="e">
        <f>('Data Entry'!G2118-HLOOKUP('Data Entry'!I2118,'CST Norms'!$A$48:$K$62,I2118,FALSE))/HLOOKUP('Data Entry'!I2118,'CST Norms'!$A$77:$K$91,I2118,FALSE)</f>
        <v>#N/A</v>
      </c>
      <c r="H2118" t="e">
        <f>( 'Data Entry'!H2118 - HLOOKUP('Data Entry'!I2118,'CST Norms'!$A$65:$K$75,8,FALSE) )/HLOOKUP('Data Entry'!I2118,'CST Norms'!$A$94:$K$104,8,FALSE)</f>
        <v>#N/A</v>
      </c>
      <c r="I2118">
        <f>'Data Entry'!$J2118</f>
        <v>0</v>
      </c>
      <c r="J2118" t="e">
        <f t="shared" si="193"/>
        <v>#N/A</v>
      </c>
      <c r="K2118" t="e">
        <f t="shared" si="194"/>
        <v>#N/A</v>
      </c>
      <c r="L2118" t="e">
        <f t="shared" si="195"/>
        <v>#N/A</v>
      </c>
      <c r="M2118" t="str">
        <f t="shared" si="196"/>
        <v>N/A</v>
      </c>
      <c r="N2118" t="str">
        <f t="shared" si="197"/>
        <v>N/A</v>
      </c>
      <c r="O2118" t="str">
        <f t="shared" si="198"/>
        <v>N/A</v>
      </c>
      <c r="S2118">
        <f>IF(OR(ISBLANK(B2118),ISBLANK(C2118),ISBLANK(D2118),ISBLANK(E2118),ISBLANK(F2118),ISBLANK('Data Entry'!G2118),ISBLANK('Data Entry'!H2118)),0,1)</f>
        <v>0</v>
      </c>
    </row>
    <row r="2119" spans="1:19" x14ac:dyDescent="0.25">
      <c r="A2119">
        <f>'Data Entry'!A2119</f>
        <v>0</v>
      </c>
      <c r="B2119">
        <f>'Data Entry'!B2119</f>
        <v>0</v>
      </c>
      <c r="C2119">
        <f>'Data Entry'!C2119</f>
        <v>0</v>
      </c>
      <c r="D2119">
        <f>'Data Entry'!D2119</f>
        <v>0</v>
      </c>
      <c r="E2119">
        <f>'Data Entry'!E2119</f>
        <v>0</v>
      </c>
      <c r="F2119">
        <f>'Data Entry'!F2119</f>
        <v>0</v>
      </c>
      <c r="G2119" t="e">
        <f>('Data Entry'!G2119-HLOOKUP('Data Entry'!I2119,'CST Norms'!$A$48:$K$62,I2119,FALSE))/HLOOKUP('Data Entry'!I2119,'CST Norms'!$A$77:$K$91,I2119,FALSE)</f>
        <v>#N/A</v>
      </c>
      <c r="H2119" t="e">
        <f>( 'Data Entry'!H2119 - HLOOKUP('Data Entry'!I2119,'CST Norms'!$A$65:$K$75,8,FALSE) )/HLOOKUP('Data Entry'!I2119,'CST Norms'!$A$94:$K$104,8,FALSE)</f>
        <v>#N/A</v>
      </c>
      <c r="I2119">
        <f>'Data Entry'!$J2119</f>
        <v>0</v>
      </c>
      <c r="J2119" t="e">
        <f t="shared" si="193"/>
        <v>#N/A</v>
      </c>
      <c r="K2119" t="e">
        <f t="shared" si="194"/>
        <v>#N/A</v>
      </c>
      <c r="L2119" t="e">
        <f t="shared" si="195"/>
        <v>#N/A</v>
      </c>
      <c r="M2119" t="str">
        <f t="shared" si="196"/>
        <v>N/A</v>
      </c>
      <c r="N2119" t="str">
        <f t="shared" si="197"/>
        <v>N/A</v>
      </c>
      <c r="O2119" t="str">
        <f t="shared" si="198"/>
        <v>N/A</v>
      </c>
      <c r="S2119">
        <f>IF(OR(ISBLANK(B2119),ISBLANK(C2119),ISBLANK(D2119),ISBLANK(E2119),ISBLANK(F2119),ISBLANK('Data Entry'!G2119),ISBLANK('Data Entry'!H2119)),0,1)</f>
        <v>0</v>
      </c>
    </row>
    <row r="2120" spans="1:19" x14ac:dyDescent="0.25">
      <c r="A2120">
        <f>'Data Entry'!A2120</f>
        <v>0</v>
      </c>
      <c r="B2120">
        <f>'Data Entry'!B2120</f>
        <v>0</v>
      </c>
      <c r="C2120">
        <f>'Data Entry'!C2120</f>
        <v>0</v>
      </c>
      <c r="D2120">
        <f>'Data Entry'!D2120</f>
        <v>0</v>
      </c>
      <c r="E2120">
        <f>'Data Entry'!E2120</f>
        <v>0</v>
      </c>
      <c r="F2120">
        <f>'Data Entry'!F2120</f>
        <v>0</v>
      </c>
      <c r="G2120" t="e">
        <f>('Data Entry'!G2120-HLOOKUP('Data Entry'!I2120,'CST Norms'!$A$48:$K$62,I2120,FALSE))/HLOOKUP('Data Entry'!I2120,'CST Norms'!$A$77:$K$91,I2120,FALSE)</f>
        <v>#N/A</v>
      </c>
      <c r="H2120" t="e">
        <f>( 'Data Entry'!H2120 - HLOOKUP('Data Entry'!I2120,'CST Norms'!$A$65:$K$75,8,FALSE) )/HLOOKUP('Data Entry'!I2120,'CST Norms'!$A$94:$K$104,8,FALSE)</f>
        <v>#N/A</v>
      </c>
      <c r="I2120">
        <f>'Data Entry'!$J2120</f>
        <v>0</v>
      </c>
      <c r="J2120" t="e">
        <f t="shared" si="193"/>
        <v>#N/A</v>
      </c>
      <c r="K2120" t="e">
        <f t="shared" si="194"/>
        <v>#N/A</v>
      </c>
      <c r="L2120" t="e">
        <f t="shared" si="195"/>
        <v>#N/A</v>
      </c>
      <c r="M2120" t="str">
        <f t="shared" si="196"/>
        <v>N/A</v>
      </c>
      <c r="N2120" t="str">
        <f t="shared" si="197"/>
        <v>N/A</v>
      </c>
      <c r="O2120" t="str">
        <f t="shared" si="198"/>
        <v>N/A</v>
      </c>
      <c r="S2120">
        <f>IF(OR(ISBLANK(B2120),ISBLANK(C2120),ISBLANK(D2120),ISBLANK(E2120),ISBLANK(F2120),ISBLANK('Data Entry'!G2120),ISBLANK('Data Entry'!H2120)),0,1)</f>
        <v>0</v>
      </c>
    </row>
    <row r="2121" spans="1:19" x14ac:dyDescent="0.25">
      <c r="A2121">
        <f>'Data Entry'!A2121</f>
        <v>0</v>
      </c>
      <c r="B2121">
        <f>'Data Entry'!B2121</f>
        <v>0</v>
      </c>
      <c r="C2121">
        <f>'Data Entry'!C2121</f>
        <v>0</v>
      </c>
      <c r="D2121">
        <f>'Data Entry'!D2121</f>
        <v>0</v>
      </c>
      <c r="E2121">
        <f>'Data Entry'!E2121</f>
        <v>0</v>
      </c>
      <c r="F2121">
        <f>'Data Entry'!F2121</f>
        <v>0</v>
      </c>
      <c r="G2121" t="e">
        <f>('Data Entry'!G2121-HLOOKUP('Data Entry'!I2121,'CST Norms'!$A$48:$K$62,I2121,FALSE))/HLOOKUP('Data Entry'!I2121,'CST Norms'!$A$77:$K$91,I2121,FALSE)</f>
        <v>#N/A</v>
      </c>
      <c r="H2121" t="e">
        <f>( 'Data Entry'!H2121 - HLOOKUP('Data Entry'!I2121,'CST Norms'!$A$65:$K$75,8,FALSE) )/HLOOKUP('Data Entry'!I2121,'CST Norms'!$A$94:$K$104,8,FALSE)</f>
        <v>#N/A</v>
      </c>
      <c r="I2121">
        <f>'Data Entry'!$J2121</f>
        <v>0</v>
      </c>
      <c r="J2121" t="e">
        <f t="shared" si="193"/>
        <v>#N/A</v>
      </c>
      <c r="K2121" t="e">
        <f t="shared" si="194"/>
        <v>#N/A</v>
      </c>
      <c r="L2121" t="e">
        <f t="shared" si="195"/>
        <v>#N/A</v>
      </c>
      <c r="M2121" t="str">
        <f t="shared" si="196"/>
        <v>N/A</v>
      </c>
      <c r="N2121" t="str">
        <f t="shared" si="197"/>
        <v>N/A</v>
      </c>
      <c r="O2121" t="str">
        <f t="shared" si="198"/>
        <v>N/A</v>
      </c>
      <c r="S2121">
        <f>IF(OR(ISBLANK(B2121),ISBLANK(C2121),ISBLANK(D2121),ISBLANK(E2121),ISBLANK(F2121),ISBLANK('Data Entry'!G2121),ISBLANK('Data Entry'!H2121)),0,1)</f>
        <v>0</v>
      </c>
    </row>
    <row r="2122" spans="1:19" x14ac:dyDescent="0.25">
      <c r="A2122">
        <f>'Data Entry'!A2122</f>
        <v>0</v>
      </c>
      <c r="B2122">
        <f>'Data Entry'!B2122</f>
        <v>0</v>
      </c>
      <c r="C2122">
        <f>'Data Entry'!C2122</f>
        <v>0</v>
      </c>
      <c r="D2122">
        <f>'Data Entry'!D2122</f>
        <v>0</v>
      </c>
      <c r="E2122">
        <f>'Data Entry'!E2122</f>
        <v>0</v>
      </c>
      <c r="F2122">
        <f>'Data Entry'!F2122</f>
        <v>0</v>
      </c>
      <c r="G2122" t="e">
        <f>('Data Entry'!G2122-HLOOKUP('Data Entry'!I2122,'CST Norms'!$A$48:$K$62,I2122,FALSE))/HLOOKUP('Data Entry'!I2122,'CST Norms'!$A$77:$K$91,I2122,FALSE)</f>
        <v>#N/A</v>
      </c>
      <c r="H2122" t="e">
        <f>( 'Data Entry'!H2122 - HLOOKUP('Data Entry'!I2122,'CST Norms'!$A$65:$K$75,8,FALSE) )/HLOOKUP('Data Entry'!I2122,'CST Norms'!$A$94:$K$104,8,FALSE)</f>
        <v>#N/A</v>
      </c>
      <c r="I2122">
        <f>'Data Entry'!$J2122</f>
        <v>0</v>
      </c>
      <c r="J2122" t="e">
        <f t="shared" si="193"/>
        <v>#N/A</v>
      </c>
      <c r="K2122" t="e">
        <f t="shared" si="194"/>
        <v>#N/A</v>
      </c>
      <c r="L2122" t="e">
        <f t="shared" si="195"/>
        <v>#N/A</v>
      </c>
      <c r="M2122" t="str">
        <f t="shared" si="196"/>
        <v>N/A</v>
      </c>
      <c r="N2122" t="str">
        <f t="shared" si="197"/>
        <v>N/A</v>
      </c>
      <c r="O2122" t="str">
        <f t="shared" si="198"/>
        <v>N/A</v>
      </c>
      <c r="S2122">
        <f>IF(OR(ISBLANK(B2122),ISBLANK(C2122),ISBLANK(D2122),ISBLANK(E2122),ISBLANK(F2122),ISBLANK('Data Entry'!G2122),ISBLANK('Data Entry'!H2122)),0,1)</f>
        <v>0</v>
      </c>
    </row>
    <row r="2123" spans="1:19" x14ac:dyDescent="0.25">
      <c r="A2123">
        <f>'Data Entry'!A2123</f>
        <v>0</v>
      </c>
      <c r="B2123">
        <f>'Data Entry'!B2123</f>
        <v>0</v>
      </c>
      <c r="C2123">
        <f>'Data Entry'!C2123</f>
        <v>0</v>
      </c>
      <c r="D2123">
        <f>'Data Entry'!D2123</f>
        <v>0</v>
      </c>
      <c r="E2123">
        <f>'Data Entry'!E2123</f>
        <v>0</v>
      </c>
      <c r="F2123">
        <f>'Data Entry'!F2123</f>
        <v>0</v>
      </c>
      <c r="G2123" t="e">
        <f>('Data Entry'!G2123-HLOOKUP('Data Entry'!I2123,'CST Norms'!$A$48:$K$62,I2123,FALSE))/HLOOKUP('Data Entry'!I2123,'CST Norms'!$A$77:$K$91,I2123,FALSE)</f>
        <v>#N/A</v>
      </c>
      <c r="H2123" t="e">
        <f>( 'Data Entry'!H2123 - HLOOKUP('Data Entry'!I2123,'CST Norms'!$A$65:$K$75,8,FALSE) )/HLOOKUP('Data Entry'!I2123,'CST Norms'!$A$94:$K$104,8,FALSE)</f>
        <v>#N/A</v>
      </c>
      <c r="I2123">
        <f>'Data Entry'!$J2123</f>
        <v>0</v>
      </c>
      <c r="J2123" t="e">
        <f t="shared" si="193"/>
        <v>#N/A</v>
      </c>
      <c r="K2123" t="e">
        <f t="shared" si="194"/>
        <v>#N/A</v>
      </c>
      <c r="L2123" t="e">
        <f t="shared" si="195"/>
        <v>#N/A</v>
      </c>
      <c r="M2123" t="str">
        <f t="shared" si="196"/>
        <v>N/A</v>
      </c>
      <c r="N2123" t="str">
        <f t="shared" si="197"/>
        <v>N/A</v>
      </c>
      <c r="O2123" t="str">
        <f t="shared" si="198"/>
        <v>N/A</v>
      </c>
      <c r="S2123">
        <f>IF(OR(ISBLANK(B2123),ISBLANK(C2123),ISBLANK(D2123),ISBLANK(E2123),ISBLANK(F2123),ISBLANK('Data Entry'!G2123),ISBLANK('Data Entry'!H2123)),0,1)</f>
        <v>0</v>
      </c>
    </row>
    <row r="2124" spans="1:19" x14ac:dyDescent="0.25">
      <c r="A2124">
        <f>'Data Entry'!A2124</f>
        <v>0</v>
      </c>
      <c r="B2124">
        <f>'Data Entry'!B2124</f>
        <v>0</v>
      </c>
      <c r="C2124">
        <f>'Data Entry'!C2124</f>
        <v>0</v>
      </c>
      <c r="D2124">
        <f>'Data Entry'!D2124</f>
        <v>0</v>
      </c>
      <c r="E2124">
        <f>'Data Entry'!E2124</f>
        <v>0</v>
      </c>
      <c r="F2124">
        <f>'Data Entry'!F2124</f>
        <v>0</v>
      </c>
      <c r="G2124" t="e">
        <f>('Data Entry'!G2124-HLOOKUP('Data Entry'!I2124,'CST Norms'!$A$48:$K$62,I2124,FALSE))/HLOOKUP('Data Entry'!I2124,'CST Norms'!$A$77:$K$91,I2124,FALSE)</f>
        <v>#N/A</v>
      </c>
      <c r="H2124" t="e">
        <f>( 'Data Entry'!H2124 - HLOOKUP('Data Entry'!I2124,'CST Norms'!$A$65:$K$75,8,FALSE) )/HLOOKUP('Data Entry'!I2124,'CST Norms'!$A$94:$K$104,8,FALSE)</f>
        <v>#N/A</v>
      </c>
      <c r="I2124">
        <f>'Data Entry'!$J2124</f>
        <v>0</v>
      </c>
      <c r="J2124" t="e">
        <f t="shared" ref="J2124:J2187" si="199">U$30+$B2124*U$8+$C2124*U$10+$D2124*U$12+$E2124*U$14+$F2124*U$16+$G2124*IF(I2124=8,U$20,IF(I2124=9,U$22,IF(I2124=10,U$24,"")))+$H2124*U$18+U$26*IF(I2124=8,1,0)+U$28*IF(I2124=10,1,0)</f>
        <v>#N/A</v>
      </c>
      <c r="K2124" t="e">
        <f t="shared" ref="K2124:K2187" si="200">V$30+$B2124*V$8+$C2124*V$10+$D2124*V$12+$E2124*V$14+$F2124*V$16+$G2124*IF(I2124=8,V$20,IF(I2124=9,V$22,IF(I2124=10,V$24,"")))+$H2124*V$18+V$26*IF(I2124=8,1,0)+V2141*IF(I2124=10,1,0)</f>
        <v>#N/A</v>
      </c>
      <c r="L2124" t="e">
        <f t="shared" ref="L2124:L2187" si="201">W$30+$B2124*W$8+$C2124*W$10+$D2124*W$12+$E2124*W$14+$F2124*W$16+$G2124*IF(I2124=8,W$20,IF(I2124=9,W$22,IF(I2124=10,W$24,"")))+$H2124*W$18+W$26*IF(I2124=8,1,0)+W$28*IF(I2124=10,1,0)</f>
        <v>#N/A</v>
      </c>
      <c r="M2124" t="str">
        <f t="shared" si="196"/>
        <v>N/A</v>
      </c>
      <c r="N2124" t="str">
        <f t="shared" si="197"/>
        <v>N/A</v>
      </c>
      <c r="O2124" t="str">
        <f t="shared" si="198"/>
        <v>N/A</v>
      </c>
      <c r="S2124">
        <f>IF(OR(ISBLANK(B2124),ISBLANK(C2124),ISBLANK(D2124),ISBLANK(E2124),ISBLANK(F2124),ISBLANK('Data Entry'!G2124),ISBLANK('Data Entry'!H2124)),0,1)</f>
        <v>0</v>
      </c>
    </row>
    <row r="2125" spans="1:19" x14ac:dyDescent="0.25">
      <c r="A2125">
        <f>'Data Entry'!A2125</f>
        <v>0</v>
      </c>
      <c r="B2125">
        <f>'Data Entry'!B2125</f>
        <v>0</v>
      </c>
      <c r="C2125">
        <f>'Data Entry'!C2125</f>
        <v>0</v>
      </c>
      <c r="D2125">
        <f>'Data Entry'!D2125</f>
        <v>0</v>
      </c>
      <c r="E2125">
        <f>'Data Entry'!E2125</f>
        <v>0</v>
      </c>
      <c r="F2125">
        <f>'Data Entry'!F2125</f>
        <v>0</v>
      </c>
      <c r="G2125" t="e">
        <f>('Data Entry'!G2125-HLOOKUP('Data Entry'!I2125,'CST Norms'!$A$48:$K$62,I2125,FALSE))/HLOOKUP('Data Entry'!I2125,'CST Norms'!$A$77:$K$91,I2125,FALSE)</f>
        <v>#N/A</v>
      </c>
      <c r="H2125" t="e">
        <f>( 'Data Entry'!H2125 - HLOOKUP('Data Entry'!I2125,'CST Norms'!$A$65:$K$75,8,FALSE) )/HLOOKUP('Data Entry'!I2125,'CST Norms'!$A$94:$K$104,8,FALSE)</f>
        <v>#N/A</v>
      </c>
      <c r="I2125">
        <f>'Data Entry'!$J2125</f>
        <v>0</v>
      </c>
      <c r="J2125" t="e">
        <f t="shared" si="199"/>
        <v>#N/A</v>
      </c>
      <c r="K2125" t="e">
        <f t="shared" si="200"/>
        <v>#N/A</v>
      </c>
      <c r="L2125" t="e">
        <f t="shared" si="201"/>
        <v>#N/A</v>
      </c>
      <c r="M2125" t="str">
        <f t="shared" ref="M2125:M2188" si="202">IF($S2125=1,NORMSDIST(J2125),"N/A")</f>
        <v>N/A</v>
      </c>
      <c r="N2125" t="str">
        <f t="shared" ref="N2125:N2188" si="203">IF($S2125=1,NORMSDIST(K2125),"N/A")</f>
        <v>N/A</v>
      </c>
      <c r="O2125" t="str">
        <f t="shared" ref="O2125:O2188" si="204">IF($S2125=1,NORMSDIST(L2125),"N/A")</f>
        <v>N/A</v>
      </c>
      <c r="S2125">
        <f>IF(OR(ISBLANK(B2125),ISBLANK(C2125),ISBLANK(D2125),ISBLANK(E2125),ISBLANK(F2125),ISBLANK('Data Entry'!G2125),ISBLANK('Data Entry'!H2125)),0,1)</f>
        <v>0</v>
      </c>
    </row>
    <row r="2126" spans="1:19" x14ac:dyDescent="0.25">
      <c r="A2126">
        <f>'Data Entry'!A2126</f>
        <v>0</v>
      </c>
      <c r="B2126">
        <f>'Data Entry'!B2126</f>
        <v>0</v>
      </c>
      <c r="C2126">
        <f>'Data Entry'!C2126</f>
        <v>0</v>
      </c>
      <c r="D2126">
        <f>'Data Entry'!D2126</f>
        <v>0</v>
      </c>
      <c r="E2126">
        <f>'Data Entry'!E2126</f>
        <v>0</v>
      </c>
      <c r="F2126">
        <f>'Data Entry'!F2126</f>
        <v>0</v>
      </c>
      <c r="G2126" t="e">
        <f>('Data Entry'!G2126-HLOOKUP('Data Entry'!I2126,'CST Norms'!$A$48:$K$62,I2126,FALSE))/HLOOKUP('Data Entry'!I2126,'CST Norms'!$A$77:$K$91,I2126,FALSE)</f>
        <v>#N/A</v>
      </c>
      <c r="H2126" t="e">
        <f>( 'Data Entry'!H2126 - HLOOKUP('Data Entry'!I2126,'CST Norms'!$A$65:$K$75,8,FALSE) )/HLOOKUP('Data Entry'!I2126,'CST Norms'!$A$94:$K$104,8,FALSE)</f>
        <v>#N/A</v>
      </c>
      <c r="I2126">
        <f>'Data Entry'!$J2126</f>
        <v>0</v>
      </c>
      <c r="J2126" t="e">
        <f t="shared" si="199"/>
        <v>#N/A</v>
      </c>
      <c r="K2126" t="e">
        <f t="shared" si="200"/>
        <v>#N/A</v>
      </c>
      <c r="L2126" t="e">
        <f t="shared" si="201"/>
        <v>#N/A</v>
      </c>
      <c r="M2126" t="str">
        <f t="shared" si="202"/>
        <v>N/A</v>
      </c>
      <c r="N2126" t="str">
        <f t="shared" si="203"/>
        <v>N/A</v>
      </c>
      <c r="O2126" t="str">
        <f t="shared" si="204"/>
        <v>N/A</v>
      </c>
      <c r="S2126">
        <f>IF(OR(ISBLANK(B2126),ISBLANK(C2126),ISBLANK(D2126),ISBLANK(E2126),ISBLANK(F2126),ISBLANK('Data Entry'!G2126),ISBLANK('Data Entry'!H2126)),0,1)</f>
        <v>0</v>
      </c>
    </row>
    <row r="2127" spans="1:19" x14ac:dyDescent="0.25">
      <c r="A2127">
        <f>'Data Entry'!A2127</f>
        <v>0</v>
      </c>
      <c r="B2127">
        <f>'Data Entry'!B2127</f>
        <v>0</v>
      </c>
      <c r="C2127">
        <f>'Data Entry'!C2127</f>
        <v>0</v>
      </c>
      <c r="D2127">
        <f>'Data Entry'!D2127</f>
        <v>0</v>
      </c>
      <c r="E2127">
        <f>'Data Entry'!E2127</f>
        <v>0</v>
      </c>
      <c r="F2127">
        <f>'Data Entry'!F2127</f>
        <v>0</v>
      </c>
      <c r="G2127" t="e">
        <f>('Data Entry'!G2127-HLOOKUP('Data Entry'!I2127,'CST Norms'!$A$48:$K$62,I2127,FALSE))/HLOOKUP('Data Entry'!I2127,'CST Norms'!$A$77:$K$91,I2127,FALSE)</f>
        <v>#N/A</v>
      </c>
      <c r="H2127" t="e">
        <f>( 'Data Entry'!H2127 - HLOOKUP('Data Entry'!I2127,'CST Norms'!$A$65:$K$75,8,FALSE) )/HLOOKUP('Data Entry'!I2127,'CST Norms'!$A$94:$K$104,8,FALSE)</f>
        <v>#N/A</v>
      </c>
      <c r="I2127">
        <f>'Data Entry'!$J2127</f>
        <v>0</v>
      </c>
      <c r="J2127" t="e">
        <f t="shared" si="199"/>
        <v>#N/A</v>
      </c>
      <c r="K2127" t="e">
        <f t="shared" si="200"/>
        <v>#N/A</v>
      </c>
      <c r="L2127" t="e">
        <f t="shared" si="201"/>
        <v>#N/A</v>
      </c>
      <c r="M2127" t="str">
        <f t="shared" si="202"/>
        <v>N/A</v>
      </c>
      <c r="N2127" t="str">
        <f t="shared" si="203"/>
        <v>N/A</v>
      </c>
      <c r="O2127" t="str">
        <f t="shared" si="204"/>
        <v>N/A</v>
      </c>
      <c r="S2127">
        <f>IF(OR(ISBLANK(B2127),ISBLANK(C2127),ISBLANK(D2127),ISBLANK(E2127),ISBLANK(F2127),ISBLANK('Data Entry'!G2127),ISBLANK('Data Entry'!H2127)),0,1)</f>
        <v>0</v>
      </c>
    </row>
    <row r="2128" spans="1:19" x14ac:dyDescent="0.25">
      <c r="A2128">
        <f>'Data Entry'!A2128</f>
        <v>0</v>
      </c>
      <c r="B2128">
        <f>'Data Entry'!B2128</f>
        <v>0</v>
      </c>
      <c r="C2128">
        <f>'Data Entry'!C2128</f>
        <v>0</v>
      </c>
      <c r="D2128">
        <f>'Data Entry'!D2128</f>
        <v>0</v>
      </c>
      <c r="E2128">
        <f>'Data Entry'!E2128</f>
        <v>0</v>
      </c>
      <c r="F2128">
        <f>'Data Entry'!F2128</f>
        <v>0</v>
      </c>
      <c r="G2128" t="e">
        <f>('Data Entry'!G2128-HLOOKUP('Data Entry'!I2128,'CST Norms'!$A$48:$K$62,I2128,FALSE))/HLOOKUP('Data Entry'!I2128,'CST Norms'!$A$77:$K$91,I2128,FALSE)</f>
        <v>#N/A</v>
      </c>
      <c r="H2128" t="e">
        <f>( 'Data Entry'!H2128 - HLOOKUP('Data Entry'!I2128,'CST Norms'!$A$65:$K$75,8,FALSE) )/HLOOKUP('Data Entry'!I2128,'CST Norms'!$A$94:$K$104,8,FALSE)</f>
        <v>#N/A</v>
      </c>
      <c r="I2128">
        <f>'Data Entry'!$J2128</f>
        <v>0</v>
      </c>
      <c r="J2128" t="e">
        <f t="shared" si="199"/>
        <v>#N/A</v>
      </c>
      <c r="K2128" t="e">
        <f t="shared" si="200"/>
        <v>#N/A</v>
      </c>
      <c r="L2128" t="e">
        <f t="shared" si="201"/>
        <v>#N/A</v>
      </c>
      <c r="M2128" t="str">
        <f t="shared" si="202"/>
        <v>N/A</v>
      </c>
      <c r="N2128" t="str">
        <f t="shared" si="203"/>
        <v>N/A</v>
      </c>
      <c r="O2128" t="str">
        <f t="shared" si="204"/>
        <v>N/A</v>
      </c>
      <c r="S2128">
        <f>IF(OR(ISBLANK(B2128),ISBLANK(C2128),ISBLANK(D2128),ISBLANK(E2128),ISBLANK(F2128),ISBLANK('Data Entry'!G2128),ISBLANK('Data Entry'!H2128)),0,1)</f>
        <v>0</v>
      </c>
    </row>
    <row r="2129" spans="1:19" x14ac:dyDescent="0.25">
      <c r="A2129">
        <f>'Data Entry'!A2129</f>
        <v>0</v>
      </c>
      <c r="B2129">
        <f>'Data Entry'!B2129</f>
        <v>0</v>
      </c>
      <c r="C2129">
        <f>'Data Entry'!C2129</f>
        <v>0</v>
      </c>
      <c r="D2129">
        <f>'Data Entry'!D2129</f>
        <v>0</v>
      </c>
      <c r="E2129">
        <f>'Data Entry'!E2129</f>
        <v>0</v>
      </c>
      <c r="F2129">
        <f>'Data Entry'!F2129</f>
        <v>0</v>
      </c>
      <c r="G2129" t="e">
        <f>('Data Entry'!G2129-HLOOKUP('Data Entry'!I2129,'CST Norms'!$A$48:$K$62,I2129,FALSE))/HLOOKUP('Data Entry'!I2129,'CST Norms'!$A$77:$K$91,I2129,FALSE)</f>
        <v>#N/A</v>
      </c>
      <c r="H2129" t="e">
        <f>( 'Data Entry'!H2129 - HLOOKUP('Data Entry'!I2129,'CST Norms'!$A$65:$K$75,8,FALSE) )/HLOOKUP('Data Entry'!I2129,'CST Norms'!$A$94:$K$104,8,FALSE)</f>
        <v>#N/A</v>
      </c>
      <c r="I2129">
        <f>'Data Entry'!$J2129</f>
        <v>0</v>
      </c>
      <c r="J2129" t="e">
        <f t="shared" si="199"/>
        <v>#N/A</v>
      </c>
      <c r="K2129" t="e">
        <f t="shared" si="200"/>
        <v>#N/A</v>
      </c>
      <c r="L2129" t="e">
        <f t="shared" si="201"/>
        <v>#N/A</v>
      </c>
      <c r="M2129" t="str">
        <f t="shared" si="202"/>
        <v>N/A</v>
      </c>
      <c r="N2129" t="str">
        <f t="shared" si="203"/>
        <v>N/A</v>
      </c>
      <c r="O2129" t="str">
        <f t="shared" si="204"/>
        <v>N/A</v>
      </c>
      <c r="S2129">
        <f>IF(OR(ISBLANK(B2129),ISBLANK(C2129),ISBLANK(D2129),ISBLANK(E2129),ISBLANK(F2129),ISBLANK('Data Entry'!G2129),ISBLANK('Data Entry'!H2129)),0,1)</f>
        <v>0</v>
      </c>
    </row>
    <row r="2130" spans="1:19" x14ac:dyDescent="0.25">
      <c r="A2130">
        <f>'Data Entry'!A2130</f>
        <v>0</v>
      </c>
      <c r="B2130">
        <f>'Data Entry'!B2130</f>
        <v>0</v>
      </c>
      <c r="C2130">
        <f>'Data Entry'!C2130</f>
        <v>0</v>
      </c>
      <c r="D2130">
        <f>'Data Entry'!D2130</f>
        <v>0</v>
      </c>
      <c r="E2130">
        <f>'Data Entry'!E2130</f>
        <v>0</v>
      </c>
      <c r="F2130">
        <f>'Data Entry'!F2130</f>
        <v>0</v>
      </c>
      <c r="G2130" t="e">
        <f>('Data Entry'!G2130-HLOOKUP('Data Entry'!I2130,'CST Norms'!$A$48:$K$62,I2130,FALSE))/HLOOKUP('Data Entry'!I2130,'CST Norms'!$A$77:$K$91,I2130,FALSE)</f>
        <v>#N/A</v>
      </c>
      <c r="H2130" t="e">
        <f>( 'Data Entry'!H2130 - HLOOKUP('Data Entry'!I2130,'CST Norms'!$A$65:$K$75,8,FALSE) )/HLOOKUP('Data Entry'!I2130,'CST Norms'!$A$94:$K$104,8,FALSE)</f>
        <v>#N/A</v>
      </c>
      <c r="I2130">
        <f>'Data Entry'!$J2130</f>
        <v>0</v>
      </c>
      <c r="J2130" t="e">
        <f t="shared" si="199"/>
        <v>#N/A</v>
      </c>
      <c r="K2130" t="e">
        <f t="shared" si="200"/>
        <v>#N/A</v>
      </c>
      <c r="L2130" t="e">
        <f t="shared" si="201"/>
        <v>#N/A</v>
      </c>
      <c r="M2130" t="str">
        <f t="shared" si="202"/>
        <v>N/A</v>
      </c>
      <c r="N2130" t="str">
        <f t="shared" si="203"/>
        <v>N/A</v>
      </c>
      <c r="O2130" t="str">
        <f t="shared" si="204"/>
        <v>N/A</v>
      </c>
      <c r="S2130">
        <f>IF(OR(ISBLANK(B2130),ISBLANK(C2130),ISBLANK(D2130),ISBLANK(E2130),ISBLANK(F2130),ISBLANK('Data Entry'!G2130),ISBLANK('Data Entry'!H2130)),0,1)</f>
        <v>0</v>
      </c>
    </row>
    <row r="2131" spans="1:19" x14ac:dyDescent="0.25">
      <c r="A2131">
        <f>'Data Entry'!A2131</f>
        <v>0</v>
      </c>
      <c r="B2131">
        <f>'Data Entry'!B2131</f>
        <v>0</v>
      </c>
      <c r="C2131">
        <f>'Data Entry'!C2131</f>
        <v>0</v>
      </c>
      <c r="D2131">
        <f>'Data Entry'!D2131</f>
        <v>0</v>
      </c>
      <c r="E2131">
        <f>'Data Entry'!E2131</f>
        <v>0</v>
      </c>
      <c r="F2131">
        <f>'Data Entry'!F2131</f>
        <v>0</v>
      </c>
      <c r="G2131" t="e">
        <f>('Data Entry'!G2131-HLOOKUP('Data Entry'!I2131,'CST Norms'!$A$48:$K$62,I2131,FALSE))/HLOOKUP('Data Entry'!I2131,'CST Norms'!$A$77:$K$91,I2131,FALSE)</f>
        <v>#N/A</v>
      </c>
      <c r="H2131" t="e">
        <f>( 'Data Entry'!H2131 - HLOOKUP('Data Entry'!I2131,'CST Norms'!$A$65:$K$75,8,FALSE) )/HLOOKUP('Data Entry'!I2131,'CST Norms'!$A$94:$K$104,8,FALSE)</f>
        <v>#N/A</v>
      </c>
      <c r="I2131">
        <f>'Data Entry'!$J2131</f>
        <v>0</v>
      </c>
      <c r="J2131" t="e">
        <f t="shared" si="199"/>
        <v>#N/A</v>
      </c>
      <c r="K2131" t="e">
        <f t="shared" si="200"/>
        <v>#N/A</v>
      </c>
      <c r="L2131" t="e">
        <f t="shared" si="201"/>
        <v>#N/A</v>
      </c>
      <c r="M2131" t="str">
        <f t="shared" si="202"/>
        <v>N/A</v>
      </c>
      <c r="N2131" t="str">
        <f t="shared" si="203"/>
        <v>N/A</v>
      </c>
      <c r="O2131" t="str">
        <f t="shared" si="204"/>
        <v>N/A</v>
      </c>
      <c r="S2131">
        <f>IF(OR(ISBLANK(B2131),ISBLANK(C2131),ISBLANK(D2131),ISBLANK(E2131),ISBLANK(F2131),ISBLANK('Data Entry'!G2131),ISBLANK('Data Entry'!H2131)),0,1)</f>
        <v>0</v>
      </c>
    </row>
    <row r="2132" spans="1:19" x14ac:dyDescent="0.25">
      <c r="A2132">
        <f>'Data Entry'!A2132</f>
        <v>0</v>
      </c>
      <c r="B2132">
        <f>'Data Entry'!B2132</f>
        <v>0</v>
      </c>
      <c r="C2132">
        <f>'Data Entry'!C2132</f>
        <v>0</v>
      </c>
      <c r="D2132">
        <f>'Data Entry'!D2132</f>
        <v>0</v>
      </c>
      <c r="E2132">
        <f>'Data Entry'!E2132</f>
        <v>0</v>
      </c>
      <c r="F2132">
        <f>'Data Entry'!F2132</f>
        <v>0</v>
      </c>
      <c r="G2132" t="e">
        <f>('Data Entry'!G2132-HLOOKUP('Data Entry'!I2132,'CST Norms'!$A$48:$K$62,I2132,FALSE))/HLOOKUP('Data Entry'!I2132,'CST Norms'!$A$77:$K$91,I2132,FALSE)</f>
        <v>#N/A</v>
      </c>
      <c r="H2132" t="e">
        <f>( 'Data Entry'!H2132 - HLOOKUP('Data Entry'!I2132,'CST Norms'!$A$65:$K$75,8,FALSE) )/HLOOKUP('Data Entry'!I2132,'CST Norms'!$A$94:$K$104,8,FALSE)</f>
        <v>#N/A</v>
      </c>
      <c r="I2132">
        <f>'Data Entry'!$J2132</f>
        <v>0</v>
      </c>
      <c r="J2132" t="e">
        <f t="shared" si="199"/>
        <v>#N/A</v>
      </c>
      <c r="K2132" t="e">
        <f t="shared" si="200"/>
        <v>#N/A</v>
      </c>
      <c r="L2132" t="e">
        <f t="shared" si="201"/>
        <v>#N/A</v>
      </c>
      <c r="M2132" t="str">
        <f t="shared" si="202"/>
        <v>N/A</v>
      </c>
      <c r="N2132" t="str">
        <f t="shared" si="203"/>
        <v>N/A</v>
      </c>
      <c r="O2132" t="str">
        <f t="shared" si="204"/>
        <v>N/A</v>
      </c>
      <c r="S2132">
        <f>IF(OR(ISBLANK(B2132),ISBLANK(C2132),ISBLANK(D2132),ISBLANK(E2132),ISBLANK(F2132),ISBLANK('Data Entry'!G2132),ISBLANK('Data Entry'!H2132)),0,1)</f>
        <v>0</v>
      </c>
    </row>
    <row r="2133" spans="1:19" x14ac:dyDescent="0.25">
      <c r="A2133">
        <f>'Data Entry'!A2133</f>
        <v>0</v>
      </c>
      <c r="B2133">
        <f>'Data Entry'!B2133</f>
        <v>0</v>
      </c>
      <c r="C2133">
        <f>'Data Entry'!C2133</f>
        <v>0</v>
      </c>
      <c r="D2133">
        <f>'Data Entry'!D2133</f>
        <v>0</v>
      </c>
      <c r="E2133">
        <f>'Data Entry'!E2133</f>
        <v>0</v>
      </c>
      <c r="F2133">
        <f>'Data Entry'!F2133</f>
        <v>0</v>
      </c>
      <c r="G2133" t="e">
        <f>('Data Entry'!G2133-HLOOKUP('Data Entry'!I2133,'CST Norms'!$A$48:$K$62,I2133,FALSE))/HLOOKUP('Data Entry'!I2133,'CST Norms'!$A$77:$K$91,I2133,FALSE)</f>
        <v>#N/A</v>
      </c>
      <c r="H2133" t="e">
        <f>( 'Data Entry'!H2133 - HLOOKUP('Data Entry'!I2133,'CST Norms'!$A$65:$K$75,8,FALSE) )/HLOOKUP('Data Entry'!I2133,'CST Norms'!$A$94:$K$104,8,FALSE)</f>
        <v>#N/A</v>
      </c>
      <c r="I2133">
        <f>'Data Entry'!$J2133</f>
        <v>0</v>
      </c>
      <c r="J2133" t="e">
        <f t="shared" si="199"/>
        <v>#N/A</v>
      </c>
      <c r="K2133" t="e">
        <f t="shared" si="200"/>
        <v>#N/A</v>
      </c>
      <c r="L2133" t="e">
        <f t="shared" si="201"/>
        <v>#N/A</v>
      </c>
      <c r="M2133" t="str">
        <f t="shared" si="202"/>
        <v>N/A</v>
      </c>
      <c r="N2133" t="str">
        <f t="shared" si="203"/>
        <v>N/A</v>
      </c>
      <c r="O2133" t="str">
        <f t="shared" si="204"/>
        <v>N/A</v>
      </c>
      <c r="S2133">
        <f>IF(OR(ISBLANK(B2133),ISBLANK(C2133),ISBLANK(D2133),ISBLANK(E2133),ISBLANK(F2133),ISBLANK('Data Entry'!G2133),ISBLANK('Data Entry'!H2133)),0,1)</f>
        <v>0</v>
      </c>
    </row>
    <row r="2134" spans="1:19" x14ac:dyDescent="0.25">
      <c r="A2134">
        <f>'Data Entry'!A2134</f>
        <v>0</v>
      </c>
      <c r="B2134">
        <f>'Data Entry'!B2134</f>
        <v>0</v>
      </c>
      <c r="C2134">
        <f>'Data Entry'!C2134</f>
        <v>0</v>
      </c>
      <c r="D2134">
        <f>'Data Entry'!D2134</f>
        <v>0</v>
      </c>
      <c r="E2134">
        <f>'Data Entry'!E2134</f>
        <v>0</v>
      </c>
      <c r="F2134">
        <f>'Data Entry'!F2134</f>
        <v>0</v>
      </c>
      <c r="G2134" t="e">
        <f>('Data Entry'!G2134-HLOOKUP('Data Entry'!I2134,'CST Norms'!$A$48:$K$62,I2134,FALSE))/HLOOKUP('Data Entry'!I2134,'CST Norms'!$A$77:$K$91,I2134,FALSE)</f>
        <v>#N/A</v>
      </c>
      <c r="H2134" t="e">
        <f>( 'Data Entry'!H2134 - HLOOKUP('Data Entry'!I2134,'CST Norms'!$A$65:$K$75,8,FALSE) )/HLOOKUP('Data Entry'!I2134,'CST Norms'!$A$94:$K$104,8,FALSE)</f>
        <v>#N/A</v>
      </c>
      <c r="I2134">
        <f>'Data Entry'!$J2134</f>
        <v>0</v>
      </c>
      <c r="J2134" t="e">
        <f t="shared" si="199"/>
        <v>#N/A</v>
      </c>
      <c r="K2134" t="e">
        <f t="shared" si="200"/>
        <v>#N/A</v>
      </c>
      <c r="L2134" t="e">
        <f t="shared" si="201"/>
        <v>#N/A</v>
      </c>
      <c r="M2134" t="str">
        <f t="shared" si="202"/>
        <v>N/A</v>
      </c>
      <c r="N2134" t="str">
        <f t="shared" si="203"/>
        <v>N/A</v>
      </c>
      <c r="O2134" t="str">
        <f t="shared" si="204"/>
        <v>N/A</v>
      </c>
      <c r="S2134">
        <f>IF(OR(ISBLANK(B2134),ISBLANK(C2134),ISBLANK(D2134),ISBLANK(E2134),ISBLANK(F2134),ISBLANK('Data Entry'!G2134),ISBLANK('Data Entry'!H2134)),0,1)</f>
        <v>0</v>
      </c>
    </row>
    <row r="2135" spans="1:19" x14ac:dyDescent="0.25">
      <c r="A2135">
        <f>'Data Entry'!A2135</f>
        <v>0</v>
      </c>
      <c r="B2135">
        <f>'Data Entry'!B2135</f>
        <v>0</v>
      </c>
      <c r="C2135">
        <f>'Data Entry'!C2135</f>
        <v>0</v>
      </c>
      <c r="D2135">
        <f>'Data Entry'!D2135</f>
        <v>0</v>
      </c>
      <c r="E2135">
        <f>'Data Entry'!E2135</f>
        <v>0</v>
      </c>
      <c r="F2135">
        <f>'Data Entry'!F2135</f>
        <v>0</v>
      </c>
      <c r="G2135" t="e">
        <f>('Data Entry'!G2135-HLOOKUP('Data Entry'!I2135,'CST Norms'!$A$48:$K$62,I2135,FALSE))/HLOOKUP('Data Entry'!I2135,'CST Norms'!$A$77:$K$91,I2135,FALSE)</f>
        <v>#N/A</v>
      </c>
      <c r="H2135" t="e">
        <f>( 'Data Entry'!H2135 - HLOOKUP('Data Entry'!I2135,'CST Norms'!$A$65:$K$75,8,FALSE) )/HLOOKUP('Data Entry'!I2135,'CST Norms'!$A$94:$K$104,8,FALSE)</f>
        <v>#N/A</v>
      </c>
      <c r="I2135">
        <f>'Data Entry'!$J2135</f>
        <v>0</v>
      </c>
      <c r="J2135" t="e">
        <f t="shared" si="199"/>
        <v>#N/A</v>
      </c>
      <c r="K2135" t="e">
        <f t="shared" si="200"/>
        <v>#N/A</v>
      </c>
      <c r="L2135" t="e">
        <f t="shared" si="201"/>
        <v>#N/A</v>
      </c>
      <c r="M2135" t="str">
        <f t="shared" si="202"/>
        <v>N/A</v>
      </c>
      <c r="N2135" t="str">
        <f t="shared" si="203"/>
        <v>N/A</v>
      </c>
      <c r="O2135" t="str">
        <f t="shared" si="204"/>
        <v>N/A</v>
      </c>
      <c r="S2135">
        <f>IF(OR(ISBLANK(B2135),ISBLANK(C2135),ISBLANK(D2135),ISBLANK(E2135),ISBLANK(F2135),ISBLANK('Data Entry'!G2135),ISBLANK('Data Entry'!H2135)),0,1)</f>
        <v>0</v>
      </c>
    </row>
    <row r="2136" spans="1:19" x14ac:dyDescent="0.25">
      <c r="A2136">
        <f>'Data Entry'!A2136</f>
        <v>0</v>
      </c>
      <c r="B2136">
        <f>'Data Entry'!B2136</f>
        <v>0</v>
      </c>
      <c r="C2136">
        <f>'Data Entry'!C2136</f>
        <v>0</v>
      </c>
      <c r="D2136">
        <f>'Data Entry'!D2136</f>
        <v>0</v>
      </c>
      <c r="E2136">
        <f>'Data Entry'!E2136</f>
        <v>0</v>
      </c>
      <c r="F2136">
        <f>'Data Entry'!F2136</f>
        <v>0</v>
      </c>
      <c r="G2136" t="e">
        <f>('Data Entry'!G2136-HLOOKUP('Data Entry'!I2136,'CST Norms'!$A$48:$K$62,I2136,FALSE))/HLOOKUP('Data Entry'!I2136,'CST Norms'!$A$77:$K$91,I2136,FALSE)</f>
        <v>#N/A</v>
      </c>
      <c r="H2136" t="e">
        <f>( 'Data Entry'!H2136 - HLOOKUP('Data Entry'!I2136,'CST Norms'!$A$65:$K$75,8,FALSE) )/HLOOKUP('Data Entry'!I2136,'CST Norms'!$A$94:$K$104,8,FALSE)</f>
        <v>#N/A</v>
      </c>
      <c r="I2136">
        <f>'Data Entry'!$J2136</f>
        <v>0</v>
      </c>
      <c r="J2136" t="e">
        <f t="shared" si="199"/>
        <v>#N/A</v>
      </c>
      <c r="K2136" t="e">
        <f t="shared" si="200"/>
        <v>#N/A</v>
      </c>
      <c r="L2136" t="e">
        <f t="shared" si="201"/>
        <v>#N/A</v>
      </c>
      <c r="M2136" t="str">
        <f t="shared" si="202"/>
        <v>N/A</v>
      </c>
      <c r="N2136" t="str">
        <f t="shared" si="203"/>
        <v>N/A</v>
      </c>
      <c r="O2136" t="str">
        <f t="shared" si="204"/>
        <v>N/A</v>
      </c>
      <c r="S2136">
        <f>IF(OR(ISBLANK(B2136),ISBLANK(C2136),ISBLANK(D2136),ISBLANK(E2136),ISBLANK(F2136),ISBLANK('Data Entry'!G2136),ISBLANK('Data Entry'!H2136)),0,1)</f>
        <v>0</v>
      </c>
    </row>
    <row r="2137" spans="1:19" x14ac:dyDescent="0.25">
      <c r="A2137">
        <f>'Data Entry'!A2137</f>
        <v>0</v>
      </c>
      <c r="B2137">
        <f>'Data Entry'!B2137</f>
        <v>0</v>
      </c>
      <c r="C2137">
        <f>'Data Entry'!C2137</f>
        <v>0</v>
      </c>
      <c r="D2137">
        <f>'Data Entry'!D2137</f>
        <v>0</v>
      </c>
      <c r="E2137">
        <f>'Data Entry'!E2137</f>
        <v>0</v>
      </c>
      <c r="F2137">
        <f>'Data Entry'!F2137</f>
        <v>0</v>
      </c>
      <c r="G2137" t="e">
        <f>('Data Entry'!G2137-HLOOKUP('Data Entry'!I2137,'CST Norms'!$A$48:$K$62,I2137,FALSE))/HLOOKUP('Data Entry'!I2137,'CST Norms'!$A$77:$K$91,I2137,FALSE)</f>
        <v>#N/A</v>
      </c>
      <c r="H2137" t="e">
        <f>( 'Data Entry'!H2137 - HLOOKUP('Data Entry'!I2137,'CST Norms'!$A$65:$K$75,8,FALSE) )/HLOOKUP('Data Entry'!I2137,'CST Norms'!$A$94:$K$104,8,FALSE)</f>
        <v>#N/A</v>
      </c>
      <c r="I2137">
        <f>'Data Entry'!$J2137</f>
        <v>0</v>
      </c>
      <c r="J2137" t="e">
        <f t="shared" si="199"/>
        <v>#N/A</v>
      </c>
      <c r="K2137" t="e">
        <f t="shared" si="200"/>
        <v>#N/A</v>
      </c>
      <c r="L2137" t="e">
        <f t="shared" si="201"/>
        <v>#N/A</v>
      </c>
      <c r="M2137" t="str">
        <f t="shared" si="202"/>
        <v>N/A</v>
      </c>
      <c r="N2137" t="str">
        <f t="shared" si="203"/>
        <v>N/A</v>
      </c>
      <c r="O2137" t="str">
        <f t="shared" si="204"/>
        <v>N/A</v>
      </c>
      <c r="S2137">
        <f>IF(OR(ISBLANK(B2137),ISBLANK(C2137),ISBLANK(D2137),ISBLANK(E2137),ISBLANK(F2137),ISBLANK('Data Entry'!G2137),ISBLANK('Data Entry'!H2137)),0,1)</f>
        <v>0</v>
      </c>
    </row>
    <row r="2138" spans="1:19" x14ac:dyDescent="0.25">
      <c r="A2138">
        <f>'Data Entry'!A2138</f>
        <v>0</v>
      </c>
      <c r="B2138">
        <f>'Data Entry'!B2138</f>
        <v>0</v>
      </c>
      <c r="C2138">
        <f>'Data Entry'!C2138</f>
        <v>0</v>
      </c>
      <c r="D2138">
        <f>'Data Entry'!D2138</f>
        <v>0</v>
      </c>
      <c r="E2138">
        <f>'Data Entry'!E2138</f>
        <v>0</v>
      </c>
      <c r="F2138">
        <f>'Data Entry'!F2138</f>
        <v>0</v>
      </c>
      <c r="G2138" t="e">
        <f>('Data Entry'!G2138-HLOOKUP('Data Entry'!I2138,'CST Norms'!$A$48:$K$62,I2138,FALSE))/HLOOKUP('Data Entry'!I2138,'CST Norms'!$A$77:$K$91,I2138,FALSE)</f>
        <v>#N/A</v>
      </c>
      <c r="H2138" t="e">
        <f>( 'Data Entry'!H2138 - HLOOKUP('Data Entry'!I2138,'CST Norms'!$A$65:$K$75,8,FALSE) )/HLOOKUP('Data Entry'!I2138,'CST Norms'!$A$94:$K$104,8,FALSE)</f>
        <v>#N/A</v>
      </c>
      <c r="I2138">
        <f>'Data Entry'!$J2138</f>
        <v>0</v>
      </c>
      <c r="J2138" t="e">
        <f t="shared" si="199"/>
        <v>#N/A</v>
      </c>
      <c r="K2138" t="e">
        <f t="shared" si="200"/>
        <v>#N/A</v>
      </c>
      <c r="L2138" t="e">
        <f t="shared" si="201"/>
        <v>#N/A</v>
      </c>
      <c r="M2138" t="str">
        <f t="shared" si="202"/>
        <v>N/A</v>
      </c>
      <c r="N2138" t="str">
        <f t="shared" si="203"/>
        <v>N/A</v>
      </c>
      <c r="O2138" t="str">
        <f t="shared" si="204"/>
        <v>N/A</v>
      </c>
      <c r="S2138">
        <f>IF(OR(ISBLANK(B2138),ISBLANK(C2138),ISBLANK(D2138),ISBLANK(E2138),ISBLANK(F2138),ISBLANK('Data Entry'!G2138),ISBLANK('Data Entry'!H2138)),0,1)</f>
        <v>0</v>
      </c>
    </row>
    <row r="2139" spans="1:19" x14ac:dyDescent="0.25">
      <c r="A2139">
        <f>'Data Entry'!A2139</f>
        <v>0</v>
      </c>
      <c r="B2139">
        <f>'Data Entry'!B2139</f>
        <v>0</v>
      </c>
      <c r="C2139">
        <f>'Data Entry'!C2139</f>
        <v>0</v>
      </c>
      <c r="D2139">
        <f>'Data Entry'!D2139</f>
        <v>0</v>
      </c>
      <c r="E2139">
        <f>'Data Entry'!E2139</f>
        <v>0</v>
      </c>
      <c r="F2139">
        <f>'Data Entry'!F2139</f>
        <v>0</v>
      </c>
      <c r="G2139" t="e">
        <f>('Data Entry'!G2139-HLOOKUP('Data Entry'!I2139,'CST Norms'!$A$48:$K$62,I2139,FALSE))/HLOOKUP('Data Entry'!I2139,'CST Norms'!$A$77:$K$91,I2139,FALSE)</f>
        <v>#N/A</v>
      </c>
      <c r="H2139" t="e">
        <f>( 'Data Entry'!H2139 - HLOOKUP('Data Entry'!I2139,'CST Norms'!$A$65:$K$75,8,FALSE) )/HLOOKUP('Data Entry'!I2139,'CST Norms'!$A$94:$K$104,8,FALSE)</f>
        <v>#N/A</v>
      </c>
      <c r="I2139">
        <f>'Data Entry'!$J2139</f>
        <v>0</v>
      </c>
      <c r="J2139" t="e">
        <f t="shared" si="199"/>
        <v>#N/A</v>
      </c>
      <c r="K2139" t="e">
        <f t="shared" si="200"/>
        <v>#N/A</v>
      </c>
      <c r="L2139" t="e">
        <f t="shared" si="201"/>
        <v>#N/A</v>
      </c>
      <c r="M2139" t="str">
        <f t="shared" si="202"/>
        <v>N/A</v>
      </c>
      <c r="N2139" t="str">
        <f t="shared" si="203"/>
        <v>N/A</v>
      </c>
      <c r="O2139" t="str">
        <f t="shared" si="204"/>
        <v>N/A</v>
      </c>
      <c r="S2139">
        <f>IF(OR(ISBLANK(B2139),ISBLANK(C2139),ISBLANK(D2139),ISBLANK(E2139),ISBLANK(F2139),ISBLANK('Data Entry'!G2139),ISBLANK('Data Entry'!H2139)),0,1)</f>
        <v>0</v>
      </c>
    </row>
    <row r="2140" spans="1:19" x14ac:dyDescent="0.25">
      <c r="A2140">
        <f>'Data Entry'!A2140</f>
        <v>0</v>
      </c>
      <c r="B2140">
        <f>'Data Entry'!B2140</f>
        <v>0</v>
      </c>
      <c r="C2140">
        <f>'Data Entry'!C2140</f>
        <v>0</v>
      </c>
      <c r="D2140">
        <f>'Data Entry'!D2140</f>
        <v>0</v>
      </c>
      <c r="E2140">
        <f>'Data Entry'!E2140</f>
        <v>0</v>
      </c>
      <c r="F2140">
        <f>'Data Entry'!F2140</f>
        <v>0</v>
      </c>
      <c r="G2140" t="e">
        <f>('Data Entry'!G2140-HLOOKUP('Data Entry'!I2140,'CST Norms'!$A$48:$K$62,I2140,FALSE))/HLOOKUP('Data Entry'!I2140,'CST Norms'!$A$77:$K$91,I2140,FALSE)</f>
        <v>#N/A</v>
      </c>
      <c r="H2140" t="e">
        <f>( 'Data Entry'!H2140 - HLOOKUP('Data Entry'!I2140,'CST Norms'!$A$65:$K$75,8,FALSE) )/HLOOKUP('Data Entry'!I2140,'CST Norms'!$A$94:$K$104,8,FALSE)</f>
        <v>#N/A</v>
      </c>
      <c r="I2140">
        <f>'Data Entry'!$J2140</f>
        <v>0</v>
      </c>
      <c r="J2140" t="e">
        <f t="shared" si="199"/>
        <v>#N/A</v>
      </c>
      <c r="K2140" t="e">
        <f t="shared" si="200"/>
        <v>#N/A</v>
      </c>
      <c r="L2140" t="e">
        <f t="shared" si="201"/>
        <v>#N/A</v>
      </c>
      <c r="M2140" t="str">
        <f t="shared" si="202"/>
        <v>N/A</v>
      </c>
      <c r="N2140" t="str">
        <f t="shared" si="203"/>
        <v>N/A</v>
      </c>
      <c r="O2140" t="str">
        <f t="shared" si="204"/>
        <v>N/A</v>
      </c>
      <c r="S2140">
        <f>IF(OR(ISBLANK(B2140),ISBLANK(C2140),ISBLANK(D2140),ISBLANK(E2140),ISBLANK(F2140),ISBLANK('Data Entry'!G2140),ISBLANK('Data Entry'!H2140)),0,1)</f>
        <v>0</v>
      </c>
    </row>
    <row r="2141" spans="1:19" x14ac:dyDescent="0.25">
      <c r="A2141">
        <f>'Data Entry'!A2141</f>
        <v>0</v>
      </c>
      <c r="B2141">
        <f>'Data Entry'!B2141</f>
        <v>0</v>
      </c>
      <c r="C2141">
        <f>'Data Entry'!C2141</f>
        <v>0</v>
      </c>
      <c r="D2141">
        <f>'Data Entry'!D2141</f>
        <v>0</v>
      </c>
      <c r="E2141">
        <f>'Data Entry'!E2141</f>
        <v>0</v>
      </c>
      <c r="F2141">
        <f>'Data Entry'!F2141</f>
        <v>0</v>
      </c>
      <c r="G2141" t="e">
        <f>('Data Entry'!G2141-HLOOKUP('Data Entry'!I2141,'CST Norms'!$A$48:$K$62,I2141,FALSE))/HLOOKUP('Data Entry'!I2141,'CST Norms'!$A$77:$K$91,I2141,FALSE)</f>
        <v>#N/A</v>
      </c>
      <c r="H2141" t="e">
        <f>( 'Data Entry'!H2141 - HLOOKUP('Data Entry'!I2141,'CST Norms'!$A$65:$K$75,8,FALSE) )/HLOOKUP('Data Entry'!I2141,'CST Norms'!$A$94:$K$104,8,FALSE)</f>
        <v>#N/A</v>
      </c>
      <c r="I2141">
        <f>'Data Entry'!$J2141</f>
        <v>0</v>
      </c>
      <c r="J2141" t="e">
        <f t="shared" si="199"/>
        <v>#N/A</v>
      </c>
      <c r="K2141" t="e">
        <f t="shared" si="200"/>
        <v>#N/A</v>
      </c>
      <c r="L2141" t="e">
        <f t="shared" si="201"/>
        <v>#N/A</v>
      </c>
      <c r="M2141" t="str">
        <f t="shared" si="202"/>
        <v>N/A</v>
      </c>
      <c r="N2141" t="str">
        <f t="shared" si="203"/>
        <v>N/A</v>
      </c>
      <c r="O2141" t="str">
        <f t="shared" si="204"/>
        <v>N/A</v>
      </c>
      <c r="S2141">
        <f>IF(OR(ISBLANK(B2141),ISBLANK(C2141),ISBLANK(D2141),ISBLANK(E2141),ISBLANK(F2141),ISBLANK('Data Entry'!G2141),ISBLANK('Data Entry'!H2141)),0,1)</f>
        <v>0</v>
      </c>
    </row>
    <row r="2142" spans="1:19" x14ac:dyDescent="0.25">
      <c r="A2142">
        <f>'Data Entry'!A2142</f>
        <v>0</v>
      </c>
      <c r="B2142">
        <f>'Data Entry'!B2142</f>
        <v>0</v>
      </c>
      <c r="C2142">
        <f>'Data Entry'!C2142</f>
        <v>0</v>
      </c>
      <c r="D2142">
        <f>'Data Entry'!D2142</f>
        <v>0</v>
      </c>
      <c r="E2142">
        <f>'Data Entry'!E2142</f>
        <v>0</v>
      </c>
      <c r="F2142">
        <f>'Data Entry'!F2142</f>
        <v>0</v>
      </c>
      <c r="G2142" t="e">
        <f>('Data Entry'!G2142-HLOOKUP('Data Entry'!I2142,'CST Norms'!$A$48:$K$62,I2142,FALSE))/HLOOKUP('Data Entry'!I2142,'CST Norms'!$A$77:$K$91,I2142,FALSE)</f>
        <v>#N/A</v>
      </c>
      <c r="H2142" t="e">
        <f>( 'Data Entry'!H2142 - HLOOKUP('Data Entry'!I2142,'CST Norms'!$A$65:$K$75,8,FALSE) )/HLOOKUP('Data Entry'!I2142,'CST Norms'!$A$94:$K$104,8,FALSE)</f>
        <v>#N/A</v>
      </c>
      <c r="I2142">
        <f>'Data Entry'!$J2142</f>
        <v>0</v>
      </c>
      <c r="J2142" t="e">
        <f t="shared" si="199"/>
        <v>#N/A</v>
      </c>
      <c r="K2142" t="e">
        <f t="shared" si="200"/>
        <v>#N/A</v>
      </c>
      <c r="L2142" t="e">
        <f t="shared" si="201"/>
        <v>#N/A</v>
      </c>
      <c r="M2142" t="str">
        <f t="shared" si="202"/>
        <v>N/A</v>
      </c>
      <c r="N2142" t="str">
        <f t="shared" si="203"/>
        <v>N/A</v>
      </c>
      <c r="O2142" t="str">
        <f t="shared" si="204"/>
        <v>N/A</v>
      </c>
      <c r="S2142">
        <f>IF(OR(ISBLANK(B2142),ISBLANK(C2142),ISBLANK(D2142),ISBLANK(E2142),ISBLANK(F2142),ISBLANK('Data Entry'!G2142),ISBLANK('Data Entry'!H2142)),0,1)</f>
        <v>0</v>
      </c>
    </row>
    <row r="2143" spans="1:19" x14ac:dyDescent="0.25">
      <c r="A2143">
        <f>'Data Entry'!A2143</f>
        <v>0</v>
      </c>
      <c r="B2143">
        <f>'Data Entry'!B2143</f>
        <v>0</v>
      </c>
      <c r="C2143">
        <f>'Data Entry'!C2143</f>
        <v>0</v>
      </c>
      <c r="D2143">
        <f>'Data Entry'!D2143</f>
        <v>0</v>
      </c>
      <c r="E2143">
        <f>'Data Entry'!E2143</f>
        <v>0</v>
      </c>
      <c r="F2143">
        <f>'Data Entry'!F2143</f>
        <v>0</v>
      </c>
      <c r="G2143" t="e">
        <f>('Data Entry'!G2143-HLOOKUP('Data Entry'!I2143,'CST Norms'!$A$48:$K$62,I2143,FALSE))/HLOOKUP('Data Entry'!I2143,'CST Norms'!$A$77:$K$91,I2143,FALSE)</f>
        <v>#N/A</v>
      </c>
      <c r="H2143" t="e">
        <f>( 'Data Entry'!H2143 - HLOOKUP('Data Entry'!I2143,'CST Norms'!$A$65:$K$75,8,FALSE) )/HLOOKUP('Data Entry'!I2143,'CST Norms'!$A$94:$K$104,8,FALSE)</f>
        <v>#N/A</v>
      </c>
      <c r="I2143">
        <f>'Data Entry'!$J2143</f>
        <v>0</v>
      </c>
      <c r="J2143" t="e">
        <f t="shared" si="199"/>
        <v>#N/A</v>
      </c>
      <c r="K2143" t="e">
        <f t="shared" si="200"/>
        <v>#N/A</v>
      </c>
      <c r="L2143" t="e">
        <f t="shared" si="201"/>
        <v>#N/A</v>
      </c>
      <c r="M2143" t="str">
        <f t="shared" si="202"/>
        <v>N/A</v>
      </c>
      <c r="N2143" t="str">
        <f t="shared" si="203"/>
        <v>N/A</v>
      </c>
      <c r="O2143" t="str">
        <f t="shared" si="204"/>
        <v>N/A</v>
      </c>
      <c r="S2143">
        <f>IF(OR(ISBLANK(B2143),ISBLANK(C2143),ISBLANK(D2143),ISBLANK(E2143),ISBLANK(F2143),ISBLANK('Data Entry'!G2143),ISBLANK('Data Entry'!H2143)),0,1)</f>
        <v>0</v>
      </c>
    </row>
    <row r="2144" spans="1:19" x14ac:dyDescent="0.25">
      <c r="A2144">
        <f>'Data Entry'!A2144</f>
        <v>0</v>
      </c>
      <c r="B2144">
        <f>'Data Entry'!B2144</f>
        <v>0</v>
      </c>
      <c r="C2144">
        <f>'Data Entry'!C2144</f>
        <v>0</v>
      </c>
      <c r="D2144">
        <f>'Data Entry'!D2144</f>
        <v>0</v>
      </c>
      <c r="E2144">
        <f>'Data Entry'!E2144</f>
        <v>0</v>
      </c>
      <c r="F2144">
        <f>'Data Entry'!F2144</f>
        <v>0</v>
      </c>
      <c r="G2144" t="e">
        <f>('Data Entry'!G2144-HLOOKUP('Data Entry'!I2144,'CST Norms'!$A$48:$K$62,I2144,FALSE))/HLOOKUP('Data Entry'!I2144,'CST Norms'!$A$77:$K$91,I2144,FALSE)</f>
        <v>#N/A</v>
      </c>
      <c r="H2144" t="e">
        <f>( 'Data Entry'!H2144 - HLOOKUP('Data Entry'!I2144,'CST Norms'!$A$65:$K$75,8,FALSE) )/HLOOKUP('Data Entry'!I2144,'CST Norms'!$A$94:$K$104,8,FALSE)</f>
        <v>#N/A</v>
      </c>
      <c r="I2144">
        <f>'Data Entry'!$J2144</f>
        <v>0</v>
      </c>
      <c r="J2144" t="e">
        <f t="shared" si="199"/>
        <v>#N/A</v>
      </c>
      <c r="K2144" t="e">
        <f t="shared" si="200"/>
        <v>#N/A</v>
      </c>
      <c r="L2144" t="e">
        <f t="shared" si="201"/>
        <v>#N/A</v>
      </c>
      <c r="M2144" t="str">
        <f t="shared" si="202"/>
        <v>N/A</v>
      </c>
      <c r="N2144" t="str">
        <f t="shared" si="203"/>
        <v>N/A</v>
      </c>
      <c r="O2144" t="str">
        <f t="shared" si="204"/>
        <v>N/A</v>
      </c>
      <c r="S2144">
        <f>IF(OR(ISBLANK(B2144),ISBLANK(C2144),ISBLANK(D2144),ISBLANK(E2144),ISBLANK(F2144),ISBLANK('Data Entry'!G2144),ISBLANK('Data Entry'!H2144)),0,1)</f>
        <v>0</v>
      </c>
    </row>
    <row r="2145" spans="1:19" x14ac:dyDescent="0.25">
      <c r="A2145">
        <f>'Data Entry'!A2145</f>
        <v>0</v>
      </c>
      <c r="B2145">
        <f>'Data Entry'!B2145</f>
        <v>0</v>
      </c>
      <c r="C2145">
        <f>'Data Entry'!C2145</f>
        <v>0</v>
      </c>
      <c r="D2145">
        <f>'Data Entry'!D2145</f>
        <v>0</v>
      </c>
      <c r="E2145">
        <f>'Data Entry'!E2145</f>
        <v>0</v>
      </c>
      <c r="F2145">
        <f>'Data Entry'!F2145</f>
        <v>0</v>
      </c>
      <c r="G2145" t="e">
        <f>('Data Entry'!G2145-HLOOKUP('Data Entry'!I2145,'CST Norms'!$A$48:$K$62,I2145,FALSE))/HLOOKUP('Data Entry'!I2145,'CST Norms'!$A$77:$K$91,I2145,FALSE)</f>
        <v>#N/A</v>
      </c>
      <c r="H2145" t="e">
        <f>( 'Data Entry'!H2145 - HLOOKUP('Data Entry'!I2145,'CST Norms'!$A$65:$K$75,8,FALSE) )/HLOOKUP('Data Entry'!I2145,'CST Norms'!$A$94:$K$104,8,FALSE)</f>
        <v>#N/A</v>
      </c>
      <c r="I2145">
        <f>'Data Entry'!$J2145</f>
        <v>0</v>
      </c>
      <c r="J2145" t="e">
        <f t="shared" si="199"/>
        <v>#N/A</v>
      </c>
      <c r="K2145" t="e">
        <f t="shared" si="200"/>
        <v>#N/A</v>
      </c>
      <c r="L2145" t="e">
        <f t="shared" si="201"/>
        <v>#N/A</v>
      </c>
      <c r="M2145" t="str">
        <f t="shared" si="202"/>
        <v>N/A</v>
      </c>
      <c r="N2145" t="str">
        <f t="shared" si="203"/>
        <v>N/A</v>
      </c>
      <c r="O2145" t="str">
        <f t="shared" si="204"/>
        <v>N/A</v>
      </c>
      <c r="S2145">
        <f>IF(OR(ISBLANK(B2145),ISBLANK(C2145),ISBLANK(D2145),ISBLANK(E2145),ISBLANK(F2145),ISBLANK('Data Entry'!G2145),ISBLANK('Data Entry'!H2145)),0,1)</f>
        <v>0</v>
      </c>
    </row>
    <row r="2146" spans="1:19" x14ac:dyDescent="0.25">
      <c r="A2146">
        <f>'Data Entry'!A2146</f>
        <v>0</v>
      </c>
      <c r="B2146">
        <f>'Data Entry'!B2146</f>
        <v>0</v>
      </c>
      <c r="C2146">
        <f>'Data Entry'!C2146</f>
        <v>0</v>
      </c>
      <c r="D2146">
        <f>'Data Entry'!D2146</f>
        <v>0</v>
      </c>
      <c r="E2146">
        <f>'Data Entry'!E2146</f>
        <v>0</v>
      </c>
      <c r="F2146">
        <f>'Data Entry'!F2146</f>
        <v>0</v>
      </c>
      <c r="G2146" t="e">
        <f>('Data Entry'!G2146-HLOOKUP('Data Entry'!I2146,'CST Norms'!$A$48:$K$62,I2146,FALSE))/HLOOKUP('Data Entry'!I2146,'CST Norms'!$A$77:$K$91,I2146,FALSE)</f>
        <v>#N/A</v>
      </c>
      <c r="H2146" t="e">
        <f>( 'Data Entry'!H2146 - HLOOKUP('Data Entry'!I2146,'CST Norms'!$A$65:$K$75,8,FALSE) )/HLOOKUP('Data Entry'!I2146,'CST Norms'!$A$94:$K$104,8,FALSE)</f>
        <v>#N/A</v>
      </c>
      <c r="I2146">
        <f>'Data Entry'!$J2146</f>
        <v>0</v>
      </c>
      <c r="J2146" t="e">
        <f t="shared" si="199"/>
        <v>#N/A</v>
      </c>
      <c r="K2146" t="e">
        <f t="shared" si="200"/>
        <v>#N/A</v>
      </c>
      <c r="L2146" t="e">
        <f t="shared" si="201"/>
        <v>#N/A</v>
      </c>
      <c r="M2146" t="str">
        <f t="shared" si="202"/>
        <v>N/A</v>
      </c>
      <c r="N2146" t="str">
        <f t="shared" si="203"/>
        <v>N/A</v>
      </c>
      <c r="O2146" t="str">
        <f t="shared" si="204"/>
        <v>N/A</v>
      </c>
      <c r="S2146">
        <f>IF(OR(ISBLANK(B2146),ISBLANK(C2146),ISBLANK(D2146),ISBLANK(E2146),ISBLANK(F2146),ISBLANK('Data Entry'!G2146),ISBLANK('Data Entry'!H2146)),0,1)</f>
        <v>0</v>
      </c>
    </row>
    <row r="2147" spans="1:19" x14ac:dyDescent="0.25">
      <c r="A2147">
        <f>'Data Entry'!A2147</f>
        <v>0</v>
      </c>
      <c r="B2147">
        <f>'Data Entry'!B2147</f>
        <v>0</v>
      </c>
      <c r="C2147">
        <f>'Data Entry'!C2147</f>
        <v>0</v>
      </c>
      <c r="D2147">
        <f>'Data Entry'!D2147</f>
        <v>0</v>
      </c>
      <c r="E2147">
        <f>'Data Entry'!E2147</f>
        <v>0</v>
      </c>
      <c r="F2147">
        <f>'Data Entry'!F2147</f>
        <v>0</v>
      </c>
      <c r="G2147" t="e">
        <f>('Data Entry'!G2147-HLOOKUP('Data Entry'!I2147,'CST Norms'!$A$48:$K$62,I2147,FALSE))/HLOOKUP('Data Entry'!I2147,'CST Norms'!$A$77:$K$91,I2147,FALSE)</f>
        <v>#N/A</v>
      </c>
      <c r="H2147" t="e">
        <f>( 'Data Entry'!H2147 - HLOOKUP('Data Entry'!I2147,'CST Norms'!$A$65:$K$75,8,FALSE) )/HLOOKUP('Data Entry'!I2147,'CST Norms'!$A$94:$K$104,8,FALSE)</f>
        <v>#N/A</v>
      </c>
      <c r="I2147">
        <f>'Data Entry'!$J2147</f>
        <v>0</v>
      </c>
      <c r="J2147" t="e">
        <f t="shared" si="199"/>
        <v>#N/A</v>
      </c>
      <c r="K2147" t="e">
        <f t="shared" si="200"/>
        <v>#N/A</v>
      </c>
      <c r="L2147" t="e">
        <f t="shared" si="201"/>
        <v>#N/A</v>
      </c>
      <c r="M2147" t="str">
        <f t="shared" si="202"/>
        <v>N/A</v>
      </c>
      <c r="N2147" t="str">
        <f t="shared" si="203"/>
        <v>N/A</v>
      </c>
      <c r="O2147" t="str">
        <f t="shared" si="204"/>
        <v>N/A</v>
      </c>
      <c r="S2147">
        <f>IF(OR(ISBLANK(B2147),ISBLANK(C2147),ISBLANK(D2147),ISBLANK(E2147),ISBLANK(F2147),ISBLANK('Data Entry'!G2147),ISBLANK('Data Entry'!H2147)),0,1)</f>
        <v>0</v>
      </c>
    </row>
    <row r="2148" spans="1:19" x14ac:dyDescent="0.25">
      <c r="A2148">
        <f>'Data Entry'!A2148</f>
        <v>0</v>
      </c>
      <c r="B2148">
        <f>'Data Entry'!B2148</f>
        <v>0</v>
      </c>
      <c r="C2148">
        <f>'Data Entry'!C2148</f>
        <v>0</v>
      </c>
      <c r="D2148">
        <f>'Data Entry'!D2148</f>
        <v>0</v>
      </c>
      <c r="E2148">
        <f>'Data Entry'!E2148</f>
        <v>0</v>
      </c>
      <c r="F2148">
        <f>'Data Entry'!F2148</f>
        <v>0</v>
      </c>
      <c r="G2148" t="e">
        <f>('Data Entry'!G2148-HLOOKUP('Data Entry'!I2148,'CST Norms'!$A$48:$K$62,I2148,FALSE))/HLOOKUP('Data Entry'!I2148,'CST Norms'!$A$77:$K$91,I2148,FALSE)</f>
        <v>#N/A</v>
      </c>
      <c r="H2148" t="e">
        <f>( 'Data Entry'!H2148 - HLOOKUP('Data Entry'!I2148,'CST Norms'!$A$65:$K$75,8,FALSE) )/HLOOKUP('Data Entry'!I2148,'CST Norms'!$A$94:$K$104,8,FALSE)</f>
        <v>#N/A</v>
      </c>
      <c r="I2148">
        <f>'Data Entry'!$J2148</f>
        <v>0</v>
      </c>
      <c r="J2148" t="e">
        <f t="shared" si="199"/>
        <v>#N/A</v>
      </c>
      <c r="K2148" t="e">
        <f t="shared" si="200"/>
        <v>#N/A</v>
      </c>
      <c r="L2148" t="e">
        <f t="shared" si="201"/>
        <v>#N/A</v>
      </c>
      <c r="M2148" t="str">
        <f t="shared" si="202"/>
        <v>N/A</v>
      </c>
      <c r="N2148" t="str">
        <f t="shared" si="203"/>
        <v>N/A</v>
      </c>
      <c r="O2148" t="str">
        <f t="shared" si="204"/>
        <v>N/A</v>
      </c>
      <c r="S2148">
        <f>IF(OR(ISBLANK(B2148),ISBLANK(C2148),ISBLANK(D2148),ISBLANK(E2148),ISBLANK(F2148),ISBLANK('Data Entry'!G2148),ISBLANK('Data Entry'!H2148)),0,1)</f>
        <v>0</v>
      </c>
    </row>
    <row r="2149" spans="1:19" x14ac:dyDescent="0.25">
      <c r="A2149">
        <f>'Data Entry'!A2149</f>
        <v>0</v>
      </c>
      <c r="B2149">
        <f>'Data Entry'!B2149</f>
        <v>0</v>
      </c>
      <c r="C2149">
        <f>'Data Entry'!C2149</f>
        <v>0</v>
      </c>
      <c r="D2149">
        <f>'Data Entry'!D2149</f>
        <v>0</v>
      </c>
      <c r="E2149">
        <f>'Data Entry'!E2149</f>
        <v>0</v>
      </c>
      <c r="F2149">
        <f>'Data Entry'!F2149</f>
        <v>0</v>
      </c>
      <c r="G2149" t="e">
        <f>('Data Entry'!G2149-HLOOKUP('Data Entry'!I2149,'CST Norms'!$A$48:$K$62,I2149,FALSE))/HLOOKUP('Data Entry'!I2149,'CST Norms'!$A$77:$K$91,I2149,FALSE)</f>
        <v>#N/A</v>
      </c>
      <c r="H2149" t="e">
        <f>( 'Data Entry'!H2149 - HLOOKUP('Data Entry'!I2149,'CST Norms'!$A$65:$K$75,8,FALSE) )/HLOOKUP('Data Entry'!I2149,'CST Norms'!$A$94:$K$104,8,FALSE)</f>
        <v>#N/A</v>
      </c>
      <c r="I2149">
        <f>'Data Entry'!$J2149</f>
        <v>0</v>
      </c>
      <c r="J2149" t="e">
        <f t="shared" si="199"/>
        <v>#N/A</v>
      </c>
      <c r="K2149" t="e">
        <f t="shared" si="200"/>
        <v>#N/A</v>
      </c>
      <c r="L2149" t="e">
        <f t="shared" si="201"/>
        <v>#N/A</v>
      </c>
      <c r="M2149" t="str">
        <f t="shared" si="202"/>
        <v>N/A</v>
      </c>
      <c r="N2149" t="str">
        <f t="shared" si="203"/>
        <v>N/A</v>
      </c>
      <c r="O2149" t="str">
        <f t="shared" si="204"/>
        <v>N/A</v>
      </c>
      <c r="S2149">
        <f>IF(OR(ISBLANK(B2149),ISBLANK(C2149),ISBLANK(D2149),ISBLANK(E2149),ISBLANK(F2149),ISBLANK('Data Entry'!G2149),ISBLANK('Data Entry'!H2149)),0,1)</f>
        <v>0</v>
      </c>
    </row>
    <row r="2150" spans="1:19" x14ac:dyDescent="0.25">
      <c r="A2150">
        <f>'Data Entry'!A2150</f>
        <v>0</v>
      </c>
      <c r="B2150">
        <f>'Data Entry'!B2150</f>
        <v>0</v>
      </c>
      <c r="C2150">
        <f>'Data Entry'!C2150</f>
        <v>0</v>
      </c>
      <c r="D2150">
        <f>'Data Entry'!D2150</f>
        <v>0</v>
      </c>
      <c r="E2150">
        <f>'Data Entry'!E2150</f>
        <v>0</v>
      </c>
      <c r="F2150">
        <f>'Data Entry'!F2150</f>
        <v>0</v>
      </c>
      <c r="G2150" t="e">
        <f>('Data Entry'!G2150-HLOOKUP('Data Entry'!I2150,'CST Norms'!$A$48:$K$62,I2150,FALSE))/HLOOKUP('Data Entry'!I2150,'CST Norms'!$A$77:$K$91,I2150,FALSE)</f>
        <v>#N/A</v>
      </c>
      <c r="H2150" t="e">
        <f>( 'Data Entry'!H2150 - HLOOKUP('Data Entry'!I2150,'CST Norms'!$A$65:$K$75,8,FALSE) )/HLOOKUP('Data Entry'!I2150,'CST Norms'!$A$94:$K$104,8,FALSE)</f>
        <v>#N/A</v>
      </c>
      <c r="I2150">
        <f>'Data Entry'!$J2150</f>
        <v>0</v>
      </c>
      <c r="J2150" t="e">
        <f t="shared" si="199"/>
        <v>#N/A</v>
      </c>
      <c r="K2150" t="e">
        <f t="shared" si="200"/>
        <v>#N/A</v>
      </c>
      <c r="L2150" t="e">
        <f t="shared" si="201"/>
        <v>#N/A</v>
      </c>
      <c r="M2150" t="str">
        <f t="shared" si="202"/>
        <v>N/A</v>
      </c>
      <c r="N2150" t="str">
        <f t="shared" si="203"/>
        <v>N/A</v>
      </c>
      <c r="O2150" t="str">
        <f t="shared" si="204"/>
        <v>N/A</v>
      </c>
      <c r="S2150">
        <f>IF(OR(ISBLANK(B2150),ISBLANK(C2150),ISBLANK(D2150),ISBLANK(E2150),ISBLANK(F2150),ISBLANK('Data Entry'!G2150),ISBLANK('Data Entry'!H2150)),0,1)</f>
        <v>0</v>
      </c>
    </row>
    <row r="2151" spans="1:19" x14ac:dyDescent="0.25">
      <c r="A2151">
        <f>'Data Entry'!A2151</f>
        <v>0</v>
      </c>
      <c r="B2151">
        <f>'Data Entry'!B2151</f>
        <v>0</v>
      </c>
      <c r="C2151">
        <f>'Data Entry'!C2151</f>
        <v>0</v>
      </c>
      <c r="D2151">
        <f>'Data Entry'!D2151</f>
        <v>0</v>
      </c>
      <c r="E2151">
        <f>'Data Entry'!E2151</f>
        <v>0</v>
      </c>
      <c r="F2151">
        <f>'Data Entry'!F2151</f>
        <v>0</v>
      </c>
      <c r="G2151" t="e">
        <f>('Data Entry'!G2151-HLOOKUP('Data Entry'!I2151,'CST Norms'!$A$48:$K$62,I2151,FALSE))/HLOOKUP('Data Entry'!I2151,'CST Norms'!$A$77:$K$91,I2151,FALSE)</f>
        <v>#N/A</v>
      </c>
      <c r="H2151" t="e">
        <f>( 'Data Entry'!H2151 - HLOOKUP('Data Entry'!I2151,'CST Norms'!$A$65:$K$75,8,FALSE) )/HLOOKUP('Data Entry'!I2151,'CST Norms'!$A$94:$K$104,8,FALSE)</f>
        <v>#N/A</v>
      </c>
      <c r="I2151">
        <f>'Data Entry'!$J2151</f>
        <v>0</v>
      </c>
      <c r="J2151" t="e">
        <f t="shared" si="199"/>
        <v>#N/A</v>
      </c>
      <c r="K2151" t="e">
        <f t="shared" si="200"/>
        <v>#N/A</v>
      </c>
      <c r="L2151" t="e">
        <f t="shared" si="201"/>
        <v>#N/A</v>
      </c>
      <c r="M2151" t="str">
        <f t="shared" si="202"/>
        <v>N/A</v>
      </c>
      <c r="N2151" t="str">
        <f t="shared" si="203"/>
        <v>N/A</v>
      </c>
      <c r="O2151" t="str">
        <f t="shared" si="204"/>
        <v>N/A</v>
      </c>
      <c r="S2151">
        <f>IF(OR(ISBLANK(B2151),ISBLANK(C2151),ISBLANK(D2151),ISBLANK(E2151),ISBLANK(F2151),ISBLANK('Data Entry'!G2151),ISBLANK('Data Entry'!H2151)),0,1)</f>
        <v>0</v>
      </c>
    </row>
    <row r="2152" spans="1:19" x14ac:dyDescent="0.25">
      <c r="A2152">
        <f>'Data Entry'!A2152</f>
        <v>0</v>
      </c>
      <c r="B2152">
        <f>'Data Entry'!B2152</f>
        <v>0</v>
      </c>
      <c r="C2152">
        <f>'Data Entry'!C2152</f>
        <v>0</v>
      </c>
      <c r="D2152">
        <f>'Data Entry'!D2152</f>
        <v>0</v>
      </c>
      <c r="E2152">
        <f>'Data Entry'!E2152</f>
        <v>0</v>
      </c>
      <c r="F2152">
        <f>'Data Entry'!F2152</f>
        <v>0</v>
      </c>
      <c r="G2152" t="e">
        <f>('Data Entry'!G2152-HLOOKUP('Data Entry'!I2152,'CST Norms'!$A$48:$K$62,I2152,FALSE))/HLOOKUP('Data Entry'!I2152,'CST Norms'!$A$77:$K$91,I2152,FALSE)</f>
        <v>#N/A</v>
      </c>
      <c r="H2152" t="e">
        <f>( 'Data Entry'!H2152 - HLOOKUP('Data Entry'!I2152,'CST Norms'!$A$65:$K$75,8,FALSE) )/HLOOKUP('Data Entry'!I2152,'CST Norms'!$A$94:$K$104,8,FALSE)</f>
        <v>#N/A</v>
      </c>
      <c r="I2152">
        <f>'Data Entry'!$J2152</f>
        <v>0</v>
      </c>
      <c r="J2152" t="e">
        <f t="shared" si="199"/>
        <v>#N/A</v>
      </c>
      <c r="K2152" t="e">
        <f t="shared" si="200"/>
        <v>#N/A</v>
      </c>
      <c r="L2152" t="e">
        <f t="shared" si="201"/>
        <v>#N/A</v>
      </c>
      <c r="M2152" t="str">
        <f t="shared" si="202"/>
        <v>N/A</v>
      </c>
      <c r="N2152" t="str">
        <f t="shared" si="203"/>
        <v>N/A</v>
      </c>
      <c r="O2152" t="str">
        <f t="shared" si="204"/>
        <v>N/A</v>
      </c>
      <c r="S2152">
        <f>IF(OR(ISBLANK(B2152),ISBLANK(C2152),ISBLANK(D2152),ISBLANK(E2152),ISBLANK(F2152),ISBLANK('Data Entry'!G2152),ISBLANK('Data Entry'!H2152)),0,1)</f>
        <v>0</v>
      </c>
    </row>
    <row r="2153" spans="1:19" x14ac:dyDescent="0.25">
      <c r="A2153">
        <f>'Data Entry'!A2153</f>
        <v>0</v>
      </c>
      <c r="B2153">
        <f>'Data Entry'!B2153</f>
        <v>0</v>
      </c>
      <c r="C2153">
        <f>'Data Entry'!C2153</f>
        <v>0</v>
      </c>
      <c r="D2153">
        <f>'Data Entry'!D2153</f>
        <v>0</v>
      </c>
      <c r="E2153">
        <f>'Data Entry'!E2153</f>
        <v>0</v>
      </c>
      <c r="F2153">
        <f>'Data Entry'!F2153</f>
        <v>0</v>
      </c>
      <c r="G2153" t="e">
        <f>('Data Entry'!G2153-HLOOKUP('Data Entry'!I2153,'CST Norms'!$A$48:$K$62,I2153,FALSE))/HLOOKUP('Data Entry'!I2153,'CST Norms'!$A$77:$K$91,I2153,FALSE)</f>
        <v>#N/A</v>
      </c>
      <c r="H2153" t="e">
        <f>( 'Data Entry'!H2153 - HLOOKUP('Data Entry'!I2153,'CST Norms'!$A$65:$K$75,8,FALSE) )/HLOOKUP('Data Entry'!I2153,'CST Norms'!$A$94:$K$104,8,FALSE)</f>
        <v>#N/A</v>
      </c>
      <c r="I2153">
        <f>'Data Entry'!$J2153</f>
        <v>0</v>
      </c>
      <c r="J2153" t="e">
        <f t="shared" si="199"/>
        <v>#N/A</v>
      </c>
      <c r="K2153" t="e">
        <f t="shared" si="200"/>
        <v>#N/A</v>
      </c>
      <c r="L2153" t="e">
        <f t="shared" si="201"/>
        <v>#N/A</v>
      </c>
      <c r="M2153" t="str">
        <f t="shared" si="202"/>
        <v>N/A</v>
      </c>
      <c r="N2153" t="str">
        <f t="shared" si="203"/>
        <v>N/A</v>
      </c>
      <c r="O2153" t="str">
        <f t="shared" si="204"/>
        <v>N/A</v>
      </c>
      <c r="S2153">
        <f>IF(OR(ISBLANK(B2153),ISBLANK(C2153),ISBLANK(D2153),ISBLANK(E2153),ISBLANK(F2153),ISBLANK('Data Entry'!G2153),ISBLANK('Data Entry'!H2153)),0,1)</f>
        <v>0</v>
      </c>
    </row>
    <row r="2154" spans="1:19" x14ac:dyDescent="0.25">
      <c r="A2154">
        <f>'Data Entry'!A2154</f>
        <v>0</v>
      </c>
      <c r="B2154">
        <f>'Data Entry'!B2154</f>
        <v>0</v>
      </c>
      <c r="C2154">
        <f>'Data Entry'!C2154</f>
        <v>0</v>
      </c>
      <c r="D2154">
        <f>'Data Entry'!D2154</f>
        <v>0</v>
      </c>
      <c r="E2154">
        <f>'Data Entry'!E2154</f>
        <v>0</v>
      </c>
      <c r="F2154">
        <f>'Data Entry'!F2154</f>
        <v>0</v>
      </c>
      <c r="G2154" t="e">
        <f>('Data Entry'!G2154-HLOOKUP('Data Entry'!I2154,'CST Norms'!$A$48:$K$62,I2154,FALSE))/HLOOKUP('Data Entry'!I2154,'CST Norms'!$A$77:$K$91,I2154,FALSE)</f>
        <v>#N/A</v>
      </c>
      <c r="H2154" t="e">
        <f>( 'Data Entry'!H2154 - HLOOKUP('Data Entry'!I2154,'CST Norms'!$A$65:$K$75,8,FALSE) )/HLOOKUP('Data Entry'!I2154,'CST Norms'!$A$94:$K$104,8,FALSE)</f>
        <v>#N/A</v>
      </c>
      <c r="I2154">
        <f>'Data Entry'!$J2154</f>
        <v>0</v>
      </c>
      <c r="J2154" t="e">
        <f t="shared" si="199"/>
        <v>#N/A</v>
      </c>
      <c r="K2154" t="e">
        <f t="shared" si="200"/>
        <v>#N/A</v>
      </c>
      <c r="L2154" t="e">
        <f t="shared" si="201"/>
        <v>#N/A</v>
      </c>
      <c r="M2154" t="str">
        <f t="shared" si="202"/>
        <v>N/A</v>
      </c>
      <c r="N2154" t="str">
        <f t="shared" si="203"/>
        <v>N/A</v>
      </c>
      <c r="O2154" t="str">
        <f t="shared" si="204"/>
        <v>N/A</v>
      </c>
      <c r="S2154">
        <f>IF(OR(ISBLANK(B2154),ISBLANK(C2154),ISBLANK(D2154),ISBLANK(E2154),ISBLANK(F2154),ISBLANK('Data Entry'!G2154),ISBLANK('Data Entry'!H2154)),0,1)</f>
        <v>0</v>
      </c>
    </row>
    <row r="2155" spans="1:19" x14ac:dyDescent="0.25">
      <c r="A2155">
        <f>'Data Entry'!A2155</f>
        <v>0</v>
      </c>
      <c r="B2155">
        <f>'Data Entry'!B2155</f>
        <v>0</v>
      </c>
      <c r="C2155">
        <f>'Data Entry'!C2155</f>
        <v>0</v>
      </c>
      <c r="D2155">
        <f>'Data Entry'!D2155</f>
        <v>0</v>
      </c>
      <c r="E2155">
        <f>'Data Entry'!E2155</f>
        <v>0</v>
      </c>
      <c r="F2155">
        <f>'Data Entry'!F2155</f>
        <v>0</v>
      </c>
      <c r="G2155" t="e">
        <f>('Data Entry'!G2155-HLOOKUP('Data Entry'!I2155,'CST Norms'!$A$48:$K$62,I2155,FALSE))/HLOOKUP('Data Entry'!I2155,'CST Norms'!$A$77:$K$91,I2155,FALSE)</f>
        <v>#N/A</v>
      </c>
      <c r="H2155" t="e">
        <f>( 'Data Entry'!H2155 - HLOOKUP('Data Entry'!I2155,'CST Norms'!$A$65:$K$75,8,FALSE) )/HLOOKUP('Data Entry'!I2155,'CST Norms'!$A$94:$K$104,8,FALSE)</f>
        <v>#N/A</v>
      </c>
      <c r="I2155">
        <f>'Data Entry'!$J2155</f>
        <v>0</v>
      </c>
      <c r="J2155" t="e">
        <f t="shared" si="199"/>
        <v>#N/A</v>
      </c>
      <c r="K2155" t="e">
        <f t="shared" si="200"/>
        <v>#N/A</v>
      </c>
      <c r="L2155" t="e">
        <f t="shared" si="201"/>
        <v>#N/A</v>
      </c>
      <c r="M2155" t="str">
        <f t="shared" si="202"/>
        <v>N/A</v>
      </c>
      <c r="N2155" t="str">
        <f t="shared" si="203"/>
        <v>N/A</v>
      </c>
      <c r="O2155" t="str">
        <f t="shared" si="204"/>
        <v>N/A</v>
      </c>
      <c r="S2155">
        <f>IF(OR(ISBLANK(B2155),ISBLANK(C2155),ISBLANK(D2155),ISBLANK(E2155),ISBLANK(F2155),ISBLANK('Data Entry'!G2155),ISBLANK('Data Entry'!H2155)),0,1)</f>
        <v>0</v>
      </c>
    </row>
    <row r="2156" spans="1:19" x14ac:dyDescent="0.25">
      <c r="A2156">
        <f>'Data Entry'!A2156</f>
        <v>0</v>
      </c>
      <c r="B2156">
        <f>'Data Entry'!B2156</f>
        <v>0</v>
      </c>
      <c r="C2156">
        <f>'Data Entry'!C2156</f>
        <v>0</v>
      </c>
      <c r="D2156">
        <f>'Data Entry'!D2156</f>
        <v>0</v>
      </c>
      <c r="E2156">
        <f>'Data Entry'!E2156</f>
        <v>0</v>
      </c>
      <c r="F2156">
        <f>'Data Entry'!F2156</f>
        <v>0</v>
      </c>
      <c r="G2156" t="e">
        <f>('Data Entry'!G2156-HLOOKUP('Data Entry'!I2156,'CST Norms'!$A$48:$K$62,I2156,FALSE))/HLOOKUP('Data Entry'!I2156,'CST Norms'!$A$77:$K$91,I2156,FALSE)</f>
        <v>#N/A</v>
      </c>
      <c r="H2156" t="e">
        <f>( 'Data Entry'!H2156 - HLOOKUP('Data Entry'!I2156,'CST Norms'!$A$65:$K$75,8,FALSE) )/HLOOKUP('Data Entry'!I2156,'CST Norms'!$A$94:$K$104,8,FALSE)</f>
        <v>#N/A</v>
      </c>
      <c r="I2156">
        <f>'Data Entry'!$J2156</f>
        <v>0</v>
      </c>
      <c r="J2156" t="e">
        <f t="shared" si="199"/>
        <v>#N/A</v>
      </c>
      <c r="K2156" t="e">
        <f t="shared" si="200"/>
        <v>#N/A</v>
      </c>
      <c r="L2156" t="e">
        <f t="shared" si="201"/>
        <v>#N/A</v>
      </c>
      <c r="M2156" t="str">
        <f t="shared" si="202"/>
        <v>N/A</v>
      </c>
      <c r="N2156" t="str">
        <f t="shared" si="203"/>
        <v>N/A</v>
      </c>
      <c r="O2156" t="str">
        <f t="shared" si="204"/>
        <v>N/A</v>
      </c>
      <c r="S2156">
        <f>IF(OR(ISBLANK(B2156),ISBLANK(C2156),ISBLANK(D2156),ISBLANK(E2156),ISBLANK(F2156),ISBLANK('Data Entry'!G2156),ISBLANK('Data Entry'!H2156)),0,1)</f>
        <v>0</v>
      </c>
    </row>
    <row r="2157" spans="1:19" x14ac:dyDescent="0.25">
      <c r="A2157">
        <f>'Data Entry'!A2157</f>
        <v>0</v>
      </c>
      <c r="B2157">
        <f>'Data Entry'!B2157</f>
        <v>0</v>
      </c>
      <c r="C2157">
        <f>'Data Entry'!C2157</f>
        <v>0</v>
      </c>
      <c r="D2157">
        <f>'Data Entry'!D2157</f>
        <v>0</v>
      </c>
      <c r="E2157">
        <f>'Data Entry'!E2157</f>
        <v>0</v>
      </c>
      <c r="F2157">
        <f>'Data Entry'!F2157</f>
        <v>0</v>
      </c>
      <c r="G2157" t="e">
        <f>('Data Entry'!G2157-HLOOKUP('Data Entry'!I2157,'CST Norms'!$A$48:$K$62,I2157,FALSE))/HLOOKUP('Data Entry'!I2157,'CST Norms'!$A$77:$K$91,I2157,FALSE)</f>
        <v>#N/A</v>
      </c>
      <c r="H2157" t="e">
        <f>( 'Data Entry'!H2157 - HLOOKUP('Data Entry'!I2157,'CST Norms'!$A$65:$K$75,8,FALSE) )/HLOOKUP('Data Entry'!I2157,'CST Norms'!$A$94:$K$104,8,FALSE)</f>
        <v>#N/A</v>
      </c>
      <c r="I2157">
        <f>'Data Entry'!$J2157</f>
        <v>0</v>
      </c>
      <c r="J2157" t="e">
        <f t="shared" si="199"/>
        <v>#N/A</v>
      </c>
      <c r="K2157" t="e">
        <f t="shared" si="200"/>
        <v>#N/A</v>
      </c>
      <c r="L2157" t="e">
        <f t="shared" si="201"/>
        <v>#N/A</v>
      </c>
      <c r="M2157" t="str">
        <f t="shared" si="202"/>
        <v>N/A</v>
      </c>
      <c r="N2157" t="str">
        <f t="shared" si="203"/>
        <v>N/A</v>
      </c>
      <c r="O2157" t="str">
        <f t="shared" si="204"/>
        <v>N/A</v>
      </c>
      <c r="S2157">
        <f>IF(OR(ISBLANK(B2157),ISBLANK(C2157),ISBLANK(D2157),ISBLANK(E2157),ISBLANK(F2157),ISBLANK('Data Entry'!G2157),ISBLANK('Data Entry'!H2157)),0,1)</f>
        <v>0</v>
      </c>
    </row>
    <row r="2158" spans="1:19" x14ac:dyDescent="0.25">
      <c r="A2158">
        <f>'Data Entry'!A2158</f>
        <v>0</v>
      </c>
      <c r="B2158">
        <f>'Data Entry'!B2158</f>
        <v>0</v>
      </c>
      <c r="C2158">
        <f>'Data Entry'!C2158</f>
        <v>0</v>
      </c>
      <c r="D2158">
        <f>'Data Entry'!D2158</f>
        <v>0</v>
      </c>
      <c r="E2158">
        <f>'Data Entry'!E2158</f>
        <v>0</v>
      </c>
      <c r="F2158">
        <f>'Data Entry'!F2158</f>
        <v>0</v>
      </c>
      <c r="G2158" t="e">
        <f>('Data Entry'!G2158-HLOOKUP('Data Entry'!I2158,'CST Norms'!$A$48:$K$62,I2158,FALSE))/HLOOKUP('Data Entry'!I2158,'CST Norms'!$A$77:$K$91,I2158,FALSE)</f>
        <v>#N/A</v>
      </c>
      <c r="H2158" t="e">
        <f>( 'Data Entry'!H2158 - HLOOKUP('Data Entry'!I2158,'CST Norms'!$A$65:$K$75,8,FALSE) )/HLOOKUP('Data Entry'!I2158,'CST Norms'!$A$94:$K$104,8,FALSE)</f>
        <v>#N/A</v>
      </c>
      <c r="I2158">
        <f>'Data Entry'!$J2158</f>
        <v>0</v>
      </c>
      <c r="J2158" t="e">
        <f t="shared" si="199"/>
        <v>#N/A</v>
      </c>
      <c r="K2158" t="e">
        <f t="shared" si="200"/>
        <v>#N/A</v>
      </c>
      <c r="L2158" t="e">
        <f t="shared" si="201"/>
        <v>#N/A</v>
      </c>
      <c r="M2158" t="str">
        <f t="shared" si="202"/>
        <v>N/A</v>
      </c>
      <c r="N2158" t="str">
        <f t="shared" si="203"/>
        <v>N/A</v>
      </c>
      <c r="O2158" t="str">
        <f t="shared" si="204"/>
        <v>N/A</v>
      </c>
      <c r="S2158">
        <f>IF(OR(ISBLANK(B2158),ISBLANK(C2158),ISBLANK(D2158),ISBLANK(E2158),ISBLANK(F2158),ISBLANK('Data Entry'!G2158),ISBLANK('Data Entry'!H2158)),0,1)</f>
        <v>0</v>
      </c>
    </row>
    <row r="2159" spans="1:19" x14ac:dyDescent="0.25">
      <c r="A2159">
        <f>'Data Entry'!A2159</f>
        <v>0</v>
      </c>
      <c r="B2159">
        <f>'Data Entry'!B2159</f>
        <v>0</v>
      </c>
      <c r="C2159">
        <f>'Data Entry'!C2159</f>
        <v>0</v>
      </c>
      <c r="D2159">
        <f>'Data Entry'!D2159</f>
        <v>0</v>
      </c>
      <c r="E2159">
        <f>'Data Entry'!E2159</f>
        <v>0</v>
      </c>
      <c r="F2159">
        <f>'Data Entry'!F2159</f>
        <v>0</v>
      </c>
      <c r="G2159" t="e">
        <f>('Data Entry'!G2159-HLOOKUP('Data Entry'!I2159,'CST Norms'!$A$48:$K$62,I2159,FALSE))/HLOOKUP('Data Entry'!I2159,'CST Norms'!$A$77:$K$91,I2159,FALSE)</f>
        <v>#N/A</v>
      </c>
      <c r="H2159" t="e">
        <f>( 'Data Entry'!H2159 - HLOOKUP('Data Entry'!I2159,'CST Norms'!$A$65:$K$75,8,FALSE) )/HLOOKUP('Data Entry'!I2159,'CST Norms'!$A$94:$K$104,8,FALSE)</f>
        <v>#N/A</v>
      </c>
      <c r="I2159">
        <f>'Data Entry'!$J2159</f>
        <v>0</v>
      </c>
      <c r="J2159" t="e">
        <f t="shared" si="199"/>
        <v>#N/A</v>
      </c>
      <c r="K2159" t="e">
        <f t="shared" si="200"/>
        <v>#N/A</v>
      </c>
      <c r="L2159" t="e">
        <f t="shared" si="201"/>
        <v>#N/A</v>
      </c>
      <c r="M2159" t="str">
        <f t="shared" si="202"/>
        <v>N/A</v>
      </c>
      <c r="N2159" t="str">
        <f t="shared" si="203"/>
        <v>N/A</v>
      </c>
      <c r="O2159" t="str">
        <f t="shared" si="204"/>
        <v>N/A</v>
      </c>
      <c r="S2159">
        <f>IF(OR(ISBLANK(B2159),ISBLANK(C2159),ISBLANK(D2159),ISBLANK(E2159),ISBLANK(F2159),ISBLANK('Data Entry'!G2159),ISBLANK('Data Entry'!H2159)),0,1)</f>
        <v>0</v>
      </c>
    </row>
    <row r="2160" spans="1:19" x14ac:dyDescent="0.25">
      <c r="A2160">
        <f>'Data Entry'!A2160</f>
        <v>0</v>
      </c>
      <c r="B2160">
        <f>'Data Entry'!B2160</f>
        <v>0</v>
      </c>
      <c r="C2160">
        <f>'Data Entry'!C2160</f>
        <v>0</v>
      </c>
      <c r="D2160">
        <f>'Data Entry'!D2160</f>
        <v>0</v>
      </c>
      <c r="E2160">
        <f>'Data Entry'!E2160</f>
        <v>0</v>
      </c>
      <c r="F2160">
        <f>'Data Entry'!F2160</f>
        <v>0</v>
      </c>
      <c r="G2160" t="e">
        <f>('Data Entry'!G2160-HLOOKUP('Data Entry'!I2160,'CST Norms'!$A$48:$K$62,I2160,FALSE))/HLOOKUP('Data Entry'!I2160,'CST Norms'!$A$77:$K$91,I2160,FALSE)</f>
        <v>#N/A</v>
      </c>
      <c r="H2160" t="e">
        <f>( 'Data Entry'!H2160 - HLOOKUP('Data Entry'!I2160,'CST Norms'!$A$65:$K$75,8,FALSE) )/HLOOKUP('Data Entry'!I2160,'CST Norms'!$A$94:$K$104,8,FALSE)</f>
        <v>#N/A</v>
      </c>
      <c r="I2160">
        <f>'Data Entry'!$J2160</f>
        <v>0</v>
      </c>
      <c r="J2160" t="e">
        <f t="shared" si="199"/>
        <v>#N/A</v>
      </c>
      <c r="K2160" t="e">
        <f t="shared" si="200"/>
        <v>#N/A</v>
      </c>
      <c r="L2160" t="e">
        <f t="shared" si="201"/>
        <v>#N/A</v>
      </c>
      <c r="M2160" t="str">
        <f t="shared" si="202"/>
        <v>N/A</v>
      </c>
      <c r="N2160" t="str">
        <f t="shared" si="203"/>
        <v>N/A</v>
      </c>
      <c r="O2160" t="str">
        <f t="shared" si="204"/>
        <v>N/A</v>
      </c>
      <c r="S2160">
        <f>IF(OR(ISBLANK(B2160),ISBLANK(C2160),ISBLANK(D2160),ISBLANK(E2160),ISBLANK(F2160),ISBLANK('Data Entry'!G2160),ISBLANK('Data Entry'!H2160)),0,1)</f>
        <v>0</v>
      </c>
    </row>
    <row r="2161" spans="1:19" x14ac:dyDescent="0.25">
      <c r="A2161">
        <f>'Data Entry'!A2161</f>
        <v>0</v>
      </c>
      <c r="B2161">
        <f>'Data Entry'!B2161</f>
        <v>0</v>
      </c>
      <c r="C2161">
        <f>'Data Entry'!C2161</f>
        <v>0</v>
      </c>
      <c r="D2161">
        <f>'Data Entry'!D2161</f>
        <v>0</v>
      </c>
      <c r="E2161">
        <f>'Data Entry'!E2161</f>
        <v>0</v>
      </c>
      <c r="F2161">
        <f>'Data Entry'!F2161</f>
        <v>0</v>
      </c>
      <c r="G2161" t="e">
        <f>('Data Entry'!G2161-HLOOKUP('Data Entry'!I2161,'CST Norms'!$A$48:$K$62,I2161,FALSE))/HLOOKUP('Data Entry'!I2161,'CST Norms'!$A$77:$K$91,I2161,FALSE)</f>
        <v>#N/A</v>
      </c>
      <c r="H2161" t="e">
        <f>( 'Data Entry'!H2161 - HLOOKUP('Data Entry'!I2161,'CST Norms'!$A$65:$K$75,8,FALSE) )/HLOOKUP('Data Entry'!I2161,'CST Norms'!$A$94:$K$104,8,FALSE)</f>
        <v>#N/A</v>
      </c>
      <c r="I2161">
        <f>'Data Entry'!$J2161</f>
        <v>0</v>
      </c>
      <c r="J2161" t="e">
        <f t="shared" si="199"/>
        <v>#N/A</v>
      </c>
      <c r="K2161" t="e">
        <f t="shared" si="200"/>
        <v>#N/A</v>
      </c>
      <c r="L2161" t="e">
        <f t="shared" si="201"/>
        <v>#N/A</v>
      </c>
      <c r="M2161" t="str">
        <f t="shared" si="202"/>
        <v>N/A</v>
      </c>
      <c r="N2161" t="str">
        <f t="shared" si="203"/>
        <v>N/A</v>
      </c>
      <c r="O2161" t="str">
        <f t="shared" si="204"/>
        <v>N/A</v>
      </c>
      <c r="S2161">
        <f>IF(OR(ISBLANK(B2161),ISBLANK(C2161),ISBLANK(D2161),ISBLANK(E2161),ISBLANK(F2161),ISBLANK('Data Entry'!G2161),ISBLANK('Data Entry'!H2161)),0,1)</f>
        <v>0</v>
      </c>
    </row>
    <row r="2162" spans="1:19" x14ac:dyDescent="0.25">
      <c r="A2162">
        <f>'Data Entry'!A2162</f>
        <v>0</v>
      </c>
      <c r="B2162">
        <f>'Data Entry'!B2162</f>
        <v>0</v>
      </c>
      <c r="C2162">
        <f>'Data Entry'!C2162</f>
        <v>0</v>
      </c>
      <c r="D2162">
        <f>'Data Entry'!D2162</f>
        <v>0</v>
      </c>
      <c r="E2162">
        <f>'Data Entry'!E2162</f>
        <v>0</v>
      </c>
      <c r="F2162">
        <f>'Data Entry'!F2162</f>
        <v>0</v>
      </c>
      <c r="G2162" t="e">
        <f>('Data Entry'!G2162-HLOOKUP('Data Entry'!I2162,'CST Norms'!$A$48:$K$62,I2162,FALSE))/HLOOKUP('Data Entry'!I2162,'CST Norms'!$A$77:$K$91,I2162,FALSE)</f>
        <v>#N/A</v>
      </c>
      <c r="H2162" t="e">
        <f>( 'Data Entry'!H2162 - HLOOKUP('Data Entry'!I2162,'CST Norms'!$A$65:$K$75,8,FALSE) )/HLOOKUP('Data Entry'!I2162,'CST Norms'!$A$94:$K$104,8,FALSE)</f>
        <v>#N/A</v>
      </c>
      <c r="I2162">
        <f>'Data Entry'!$J2162</f>
        <v>0</v>
      </c>
      <c r="J2162" t="e">
        <f t="shared" si="199"/>
        <v>#N/A</v>
      </c>
      <c r="K2162" t="e">
        <f t="shared" si="200"/>
        <v>#N/A</v>
      </c>
      <c r="L2162" t="e">
        <f t="shared" si="201"/>
        <v>#N/A</v>
      </c>
      <c r="M2162" t="str">
        <f t="shared" si="202"/>
        <v>N/A</v>
      </c>
      <c r="N2162" t="str">
        <f t="shared" si="203"/>
        <v>N/A</v>
      </c>
      <c r="O2162" t="str">
        <f t="shared" si="204"/>
        <v>N/A</v>
      </c>
      <c r="S2162">
        <f>IF(OR(ISBLANK(B2162),ISBLANK(C2162),ISBLANK(D2162),ISBLANK(E2162),ISBLANK(F2162),ISBLANK('Data Entry'!G2162),ISBLANK('Data Entry'!H2162)),0,1)</f>
        <v>0</v>
      </c>
    </row>
    <row r="2163" spans="1:19" x14ac:dyDescent="0.25">
      <c r="A2163">
        <f>'Data Entry'!A2163</f>
        <v>0</v>
      </c>
      <c r="B2163">
        <f>'Data Entry'!B2163</f>
        <v>0</v>
      </c>
      <c r="C2163">
        <f>'Data Entry'!C2163</f>
        <v>0</v>
      </c>
      <c r="D2163">
        <f>'Data Entry'!D2163</f>
        <v>0</v>
      </c>
      <c r="E2163">
        <f>'Data Entry'!E2163</f>
        <v>0</v>
      </c>
      <c r="F2163">
        <f>'Data Entry'!F2163</f>
        <v>0</v>
      </c>
      <c r="G2163" t="e">
        <f>('Data Entry'!G2163-HLOOKUP('Data Entry'!I2163,'CST Norms'!$A$48:$K$62,I2163,FALSE))/HLOOKUP('Data Entry'!I2163,'CST Norms'!$A$77:$K$91,I2163,FALSE)</f>
        <v>#N/A</v>
      </c>
      <c r="H2163" t="e">
        <f>( 'Data Entry'!H2163 - HLOOKUP('Data Entry'!I2163,'CST Norms'!$A$65:$K$75,8,FALSE) )/HLOOKUP('Data Entry'!I2163,'CST Norms'!$A$94:$K$104,8,FALSE)</f>
        <v>#N/A</v>
      </c>
      <c r="I2163">
        <f>'Data Entry'!$J2163</f>
        <v>0</v>
      </c>
      <c r="J2163" t="e">
        <f t="shared" si="199"/>
        <v>#N/A</v>
      </c>
      <c r="K2163" t="e">
        <f t="shared" si="200"/>
        <v>#N/A</v>
      </c>
      <c r="L2163" t="e">
        <f t="shared" si="201"/>
        <v>#N/A</v>
      </c>
      <c r="M2163" t="str">
        <f t="shared" si="202"/>
        <v>N/A</v>
      </c>
      <c r="N2163" t="str">
        <f t="shared" si="203"/>
        <v>N/A</v>
      </c>
      <c r="O2163" t="str">
        <f t="shared" si="204"/>
        <v>N/A</v>
      </c>
      <c r="S2163">
        <f>IF(OR(ISBLANK(B2163),ISBLANK(C2163),ISBLANK(D2163),ISBLANK(E2163),ISBLANK(F2163),ISBLANK('Data Entry'!G2163),ISBLANK('Data Entry'!H2163)),0,1)</f>
        <v>0</v>
      </c>
    </row>
    <row r="2164" spans="1:19" x14ac:dyDescent="0.25">
      <c r="A2164">
        <f>'Data Entry'!A2164</f>
        <v>0</v>
      </c>
      <c r="B2164">
        <f>'Data Entry'!B2164</f>
        <v>0</v>
      </c>
      <c r="C2164">
        <f>'Data Entry'!C2164</f>
        <v>0</v>
      </c>
      <c r="D2164">
        <f>'Data Entry'!D2164</f>
        <v>0</v>
      </c>
      <c r="E2164">
        <f>'Data Entry'!E2164</f>
        <v>0</v>
      </c>
      <c r="F2164">
        <f>'Data Entry'!F2164</f>
        <v>0</v>
      </c>
      <c r="G2164" t="e">
        <f>('Data Entry'!G2164-HLOOKUP('Data Entry'!I2164,'CST Norms'!$A$48:$K$62,I2164,FALSE))/HLOOKUP('Data Entry'!I2164,'CST Norms'!$A$77:$K$91,I2164,FALSE)</f>
        <v>#N/A</v>
      </c>
      <c r="H2164" t="e">
        <f>( 'Data Entry'!H2164 - HLOOKUP('Data Entry'!I2164,'CST Norms'!$A$65:$K$75,8,FALSE) )/HLOOKUP('Data Entry'!I2164,'CST Norms'!$A$94:$K$104,8,FALSE)</f>
        <v>#N/A</v>
      </c>
      <c r="I2164">
        <f>'Data Entry'!$J2164</f>
        <v>0</v>
      </c>
      <c r="J2164" t="e">
        <f t="shared" si="199"/>
        <v>#N/A</v>
      </c>
      <c r="K2164" t="e">
        <f t="shared" si="200"/>
        <v>#N/A</v>
      </c>
      <c r="L2164" t="e">
        <f t="shared" si="201"/>
        <v>#N/A</v>
      </c>
      <c r="M2164" t="str">
        <f t="shared" si="202"/>
        <v>N/A</v>
      </c>
      <c r="N2164" t="str">
        <f t="shared" si="203"/>
        <v>N/A</v>
      </c>
      <c r="O2164" t="str">
        <f t="shared" si="204"/>
        <v>N/A</v>
      </c>
      <c r="S2164">
        <f>IF(OR(ISBLANK(B2164),ISBLANK(C2164),ISBLANK(D2164),ISBLANK(E2164),ISBLANK(F2164),ISBLANK('Data Entry'!G2164),ISBLANK('Data Entry'!H2164)),0,1)</f>
        <v>0</v>
      </c>
    </row>
    <row r="2165" spans="1:19" x14ac:dyDescent="0.25">
      <c r="A2165">
        <f>'Data Entry'!A2165</f>
        <v>0</v>
      </c>
      <c r="B2165">
        <f>'Data Entry'!B2165</f>
        <v>0</v>
      </c>
      <c r="C2165">
        <f>'Data Entry'!C2165</f>
        <v>0</v>
      </c>
      <c r="D2165">
        <f>'Data Entry'!D2165</f>
        <v>0</v>
      </c>
      <c r="E2165">
        <f>'Data Entry'!E2165</f>
        <v>0</v>
      </c>
      <c r="F2165">
        <f>'Data Entry'!F2165</f>
        <v>0</v>
      </c>
      <c r="G2165" t="e">
        <f>('Data Entry'!G2165-HLOOKUP('Data Entry'!I2165,'CST Norms'!$A$48:$K$62,I2165,FALSE))/HLOOKUP('Data Entry'!I2165,'CST Norms'!$A$77:$K$91,I2165,FALSE)</f>
        <v>#N/A</v>
      </c>
      <c r="H2165" t="e">
        <f>( 'Data Entry'!H2165 - HLOOKUP('Data Entry'!I2165,'CST Norms'!$A$65:$K$75,8,FALSE) )/HLOOKUP('Data Entry'!I2165,'CST Norms'!$A$94:$K$104,8,FALSE)</f>
        <v>#N/A</v>
      </c>
      <c r="I2165">
        <f>'Data Entry'!$J2165</f>
        <v>0</v>
      </c>
      <c r="J2165" t="e">
        <f t="shared" si="199"/>
        <v>#N/A</v>
      </c>
      <c r="K2165" t="e">
        <f t="shared" si="200"/>
        <v>#N/A</v>
      </c>
      <c r="L2165" t="e">
        <f t="shared" si="201"/>
        <v>#N/A</v>
      </c>
      <c r="M2165" t="str">
        <f t="shared" si="202"/>
        <v>N/A</v>
      </c>
      <c r="N2165" t="str">
        <f t="shared" si="203"/>
        <v>N/A</v>
      </c>
      <c r="O2165" t="str">
        <f t="shared" si="204"/>
        <v>N/A</v>
      </c>
      <c r="S2165">
        <f>IF(OR(ISBLANK(B2165),ISBLANK(C2165),ISBLANK(D2165),ISBLANK(E2165),ISBLANK(F2165),ISBLANK('Data Entry'!G2165),ISBLANK('Data Entry'!H2165)),0,1)</f>
        <v>0</v>
      </c>
    </row>
    <row r="2166" spans="1:19" x14ac:dyDescent="0.25">
      <c r="A2166">
        <f>'Data Entry'!A2166</f>
        <v>0</v>
      </c>
      <c r="B2166">
        <f>'Data Entry'!B2166</f>
        <v>0</v>
      </c>
      <c r="C2166">
        <f>'Data Entry'!C2166</f>
        <v>0</v>
      </c>
      <c r="D2166">
        <f>'Data Entry'!D2166</f>
        <v>0</v>
      </c>
      <c r="E2166">
        <f>'Data Entry'!E2166</f>
        <v>0</v>
      </c>
      <c r="F2166">
        <f>'Data Entry'!F2166</f>
        <v>0</v>
      </c>
      <c r="G2166" t="e">
        <f>('Data Entry'!G2166-HLOOKUP('Data Entry'!I2166,'CST Norms'!$A$48:$K$62,I2166,FALSE))/HLOOKUP('Data Entry'!I2166,'CST Norms'!$A$77:$K$91,I2166,FALSE)</f>
        <v>#N/A</v>
      </c>
      <c r="H2166" t="e">
        <f>( 'Data Entry'!H2166 - HLOOKUP('Data Entry'!I2166,'CST Norms'!$A$65:$K$75,8,FALSE) )/HLOOKUP('Data Entry'!I2166,'CST Norms'!$A$94:$K$104,8,FALSE)</f>
        <v>#N/A</v>
      </c>
      <c r="I2166">
        <f>'Data Entry'!$J2166</f>
        <v>0</v>
      </c>
      <c r="J2166" t="e">
        <f t="shared" si="199"/>
        <v>#N/A</v>
      </c>
      <c r="K2166" t="e">
        <f t="shared" si="200"/>
        <v>#N/A</v>
      </c>
      <c r="L2166" t="e">
        <f t="shared" si="201"/>
        <v>#N/A</v>
      </c>
      <c r="M2166" t="str">
        <f t="shared" si="202"/>
        <v>N/A</v>
      </c>
      <c r="N2166" t="str">
        <f t="shared" si="203"/>
        <v>N/A</v>
      </c>
      <c r="O2166" t="str">
        <f t="shared" si="204"/>
        <v>N/A</v>
      </c>
      <c r="S2166">
        <f>IF(OR(ISBLANK(B2166),ISBLANK(C2166),ISBLANK(D2166),ISBLANK(E2166),ISBLANK(F2166),ISBLANK('Data Entry'!G2166),ISBLANK('Data Entry'!H2166)),0,1)</f>
        <v>0</v>
      </c>
    </row>
    <row r="2167" spans="1:19" x14ac:dyDescent="0.25">
      <c r="A2167">
        <f>'Data Entry'!A2167</f>
        <v>0</v>
      </c>
      <c r="B2167">
        <f>'Data Entry'!B2167</f>
        <v>0</v>
      </c>
      <c r="C2167">
        <f>'Data Entry'!C2167</f>
        <v>0</v>
      </c>
      <c r="D2167">
        <f>'Data Entry'!D2167</f>
        <v>0</v>
      </c>
      <c r="E2167">
        <f>'Data Entry'!E2167</f>
        <v>0</v>
      </c>
      <c r="F2167">
        <f>'Data Entry'!F2167</f>
        <v>0</v>
      </c>
      <c r="G2167" t="e">
        <f>('Data Entry'!G2167-HLOOKUP('Data Entry'!I2167,'CST Norms'!$A$48:$K$62,I2167,FALSE))/HLOOKUP('Data Entry'!I2167,'CST Norms'!$A$77:$K$91,I2167,FALSE)</f>
        <v>#N/A</v>
      </c>
      <c r="H2167" t="e">
        <f>( 'Data Entry'!H2167 - HLOOKUP('Data Entry'!I2167,'CST Norms'!$A$65:$K$75,8,FALSE) )/HLOOKUP('Data Entry'!I2167,'CST Norms'!$A$94:$K$104,8,FALSE)</f>
        <v>#N/A</v>
      </c>
      <c r="I2167">
        <f>'Data Entry'!$J2167</f>
        <v>0</v>
      </c>
      <c r="J2167" t="e">
        <f t="shared" si="199"/>
        <v>#N/A</v>
      </c>
      <c r="K2167" t="e">
        <f t="shared" si="200"/>
        <v>#N/A</v>
      </c>
      <c r="L2167" t="e">
        <f t="shared" si="201"/>
        <v>#N/A</v>
      </c>
      <c r="M2167" t="str">
        <f t="shared" si="202"/>
        <v>N/A</v>
      </c>
      <c r="N2167" t="str">
        <f t="shared" si="203"/>
        <v>N/A</v>
      </c>
      <c r="O2167" t="str">
        <f t="shared" si="204"/>
        <v>N/A</v>
      </c>
      <c r="S2167">
        <f>IF(OR(ISBLANK(B2167),ISBLANK(C2167),ISBLANK(D2167),ISBLANK(E2167),ISBLANK(F2167),ISBLANK('Data Entry'!G2167),ISBLANK('Data Entry'!H2167)),0,1)</f>
        <v>0</v>
      </c>
    </row>
    <row r="2168" spans="1:19" x14ac:dyDescent="0.25">
      <c r="A2168">
        <f>'Data Entry'!A2168</f>
        <v>0</v>
      </c>
      <c r="B2168">
        <f>'Data Entry'!B2168</f>
        <v>0</v>
      </c>
      <c r="C2168">
        <f>'Data Entry'!C2168</f>
        <v>0</v>
      </c>
      <c r="D2168">
        <f>'Data Entry'!D2168</f>
        <v>0</v>
      </c>
      <c r="E2168">
        <f>'Data Entry'!E2168</f>
        <v>0</v>
      </c>
      <c r="F2168">
        <f>'Data Entry'!F2168</f>
        <v>0</v>
      </c>
      <c r="G2168" t="e">
        <f>('Data Entry'!G2168-HLOOKUP('Data Entry'!I2168,'CST Norms'!$A$48:$K$62,I2168,FALSE))/HLOOKUP('Data Entry'!I2168,'CST Norms'!$A$77:$K$91,I2168,FALSE)</f>
        <v>#N/A</v>
      </c>
      <c r="H2168" t="e">
        <f>( 'Data Entry'!H2168 - HLOOKUP('Data Entry'!I2168,'CST Norms'!$A$65:$K$75,8,FALSE) )/HLOOKUP('Data Entry'!I2168,'CST Norms'!$A$94:$K$104,8,FALSE)</f>
        <v>#N/A</v>
      </c>
      <c r="I2168">
        <f>'Data Entry'!$J2168</f>
        <v>0</v>
      </c>
      <c r="J2168" t="e">
        <f t="shared" si="199"/>
        <v>#N/A</v>
      </c>
      <c r="K2168" t="e">
        <f t="shared" si="200"/>
        <v>#N/A</v>
      </c>
      <c r="L2168" t="e">
        <f t="shared" si="201"/>
        <v>#N/A</v>
      </c>
      <c r="M2168" t="str">
        <f t="shared" si="202"/>
        <v>N/A</v>
      </c>
      <c r="N2168" t="str">
        <f t="shared" si="203"/>
        <v>N/A</v>
      </c>
      <c r="O2168" t="str">
        <f t="shared" si="204"/>
        <v>N/A</v>
      </c>
      <c r="S2168">
        <f>IF(OR(ISBLANK(B2168),ISBLANK(C2168),ISBLANK(D2168),ISBLANK(E2168),ISBLANK(F2168),ISBLANK('Data Entry'!G2168),ISBLANK('Data Entry'!H2168)),0,1)</f>
        <v>0</v>
      </c>
    </row>
    <row r="2169" spans="1:19" x14ac:dyDescent="0.25">
      <c r="A2169">
        <f>'Data Entry'!A2169</f>
        <v>0</v>
      </c>
      <c r="B2169">
        <f>'Data Entry'!B2169</f>
        <v>0</v>
      </c>
      <c r="C2169">
        <f>'Data Entry'!C2169</f>
        <v>0</v>
      </c>
      <c r="D2169">
        <f>'Data Entry'!D2169</f>
        <v>0</v>
      </c>
      <c r="E2169">
        <f>'Data Entry'!E2169</f>
        <v>0</v>
      </c>
      <c r="F2169">
        <f>'Data Entry'!F2169</f>
        <v>0</v>
      </c>
      <c r="G2169" t="e">
        <f>('Data Entry'!G2169-HLOOKUP('Data Entry'!I2169,'CST Norms'!$A$48:$K$62,I2169,FALSE))/HLOOKUP('Data Entry'!I2169,'CST Norms'!$A$77:$K$91,I2169,FALSE)</f>
        <v>#N/A</v>
      </c>
      <c r="H2169" t="e">
        <f>( 'Data Entry'!H2169 - HLOOKUP('Data Entry'!I2169,'CST Norms'!$A$65:$K$75,8,FALSE) )/HLOOKUP('Data Entry'!I2169,'CST Norms'!$A$94:$K$104,8,FALSE)</f>
        <v>#N/A</v>
      </c>
      <c r="I2169">
        <f>'Data Entry'!$J2169</f>
        <v>0</v>
      </c>
      <c r="J2169" t="e">
        <f t="shared" si="199"/>
        <v>#N/A</v>
      </c>
      <c r="K2169" t="e">
        <f t="shared" si="200"/>
        <v>#N/A</v>
      </c>
      <c r="L2169" t="e">
        <f t="shared" si="201"/>
        <v>#N/A</v>
      </c>
      <c r="M2169" t="str">
        <f t="shared" si="202"/>
        <v>N/A</v>
      </c>
      <c r="N2169" t="str">
        <f t="shared" si="203"/>
        <v>N/A</v>
      </c>
      <c r="O2169" t="str">
        <f t="shared" si="204"/>
        <v>N/A</v>
      </c>
      <c r="S2169">
        <f>IF(OR(ISBLANK(B2169),ISBLANK(C2169),ISBLANK(D2169),ISBLANK(E2169),ISBLANK(F2169),ISBLANK('Data Entry'!G2169),ISBLANK('Data Entry'!H2169)),0,1)</f>
        <v>0</v>
      </c>
    </row>
    <row r="2170" spans="1:19" x14ac:dyDescent="0.25">
      <c r="A2170">
        <f>'Data Entry'!A2170</f>
        <v>0</v>
      </c>
      <c r="B2170">
        <f>'Data Entry'!B2170</f>
        <v>0</v>
      </c>
      <c r="C2170">
        <f>'Data Entry'!C2170</f>
        <v>0</v>
      </c>
      <c r="D2170">
        <f>'Data Entry'!D2170</f>
        <v>0</v>
      </c>
      <c r="E2170">
        <f>'Data Entry'!E2170</f>
        <v>0</v>
      </c>
      <c r="F2170">
        <f>'Data Entry'!F2170</f>
        <v>0</v>
      </c>
      <c r="G2170" t="e">
        <f>('Data Entry'!G2170-HLOOKUP('Data Entry'!I2170,'CST Norms'!$A$48:$K$62,I2170,FALSE))/HLOOKUP('Data Entry'!I2170,'CST Norms'!$A$77:$K$91,I2170,FALSE)</f>
        <v>#N/A</v>
      </c>
      <c r="H2170" t="e">
        <f>( 'Data Entry'!H2170 - HLOOKUP('Data Entry'!I2170,'CST Norms'!$A$65:$K$75,8,FALSE) )/HLOOKUP('Data Entry'!I2170,'CST Norms'!$A$94:$K$104,8,FALSE)</f>
        <v>#N/A</v>
      </c>
      <c r="I2170">
        <f>'Data Entry'!$J2170</f>
        <v>0</v>
      </c>
      <c r="J2170" t="e">
        <f t="shared" si="199"/>
        <v>#N/A</v>
      </c>
      <c r="K2170" t="e">
        <f t="shared" si="200"/>
        <v>#N/A</v>
      </c>
      <c r="L2170" t="e">
        <f t="shared" si="201"/>
        <v>#N/A</v>
      </c>
      <c r="M2170" t="str">
        <f t="shared" si="202"/>
        <v>N/A</v>
      </c>
      <c r="N2170" t="str">
        <f t="shared" si="203"/>
        <v>N/A</v>
      </c>
      <c r="O2170" t="str">
        <f t="shared" si="204"/>
        <v>N/A</v>
      </c>
      <c r="S2170">
        <f>IF(OR(ISBLANK(B2170),ISBLANK(C2170),ISBLANK(D2170),ISBLANK(E2170),ISBLANK(F2170),ISBLANK('Data Entry'!G2170),ISBLANK('Data Entry'!H2170)),0,1)</f>
        <v>0</v>
      </c>
    </row>
    <row r="2171" spans="1:19" x14ac:dyDescent="0.25">
      <c r="A2171">
        <f>'Data Entry'!A2171</f>
        <v>0</v>
      </c>
      <c r="B2171">
        <f>'Data Entry'!B2171</f>
        <v>0</v>
      </c>
      <c r="C2171">
        <f>'Data Entry'!C2171</f>
        <v>0</v>
      </c>
      <c r="D2171">
        <f>'Data Entry'!D2171</f>
        <v>0</v>
      </c>
      <c r="E2171">
        <f>'Data Entry'!E2171</f>
        <v>0</v>
      </c>
      <c r="F2171">
        <f>'Data Entry'!F2171</f>
        <v>0</v>
      </c>
      <c r="G2171" t="e">
        <f>('Data Entry'!G2171-HLOOKUP('Data Entry'!I2171,'CST Norms'!$A$48:$K$62,I2171,FALSE))/HLOOKUP('Data Entry'!I2171,'CST Norms'!$A$77:$K$91,I2171,FALSE)</f>
        <v>#N/A</v>
      </c>
      <c r="H2171" t="e">
        <f>( 'Data Entry'!H2171 - HLOOKUP('Data Entry'!I2171,'CST Norms'!$A$65:$K$75,8,FALSE) )/HLOOKUP('Data Entry'!I2171,'CST Norms'!$A$94:$K$104,8,FALSE)</f>
        <v>#N/A</v>
      </c>
      <c r="I2171">
        <f>'Data Entry'!$J2171</f>
        <v>0</v>
      </c>
      <c r="J2171" t="e">
        <f t="shared" si="199"/>
        <v>#N/A</v>
      </c>
      <c r="K2171" t="e">
        <f t="shared" si="200"/>
        <v>#N/A</v>
      </c>
      <c r="L2171" t="e">
        <f t="shared" si="201"/>
        <v>#N/A</v>
      </c>
      <c r="M2171" t="str">
        <f t="shared" si="202"/>
        <v>N/A</v>
      </c>
      <c r="N2171" t="str">
        <f t="shared" si="203"/>
        <v>N/A</v>
      </c>
      <c r="O2171" t="str">
        <f t="shared" si="204"/>
        <v>N/A</v>
      </c>
      <c r="S2171">
        <f>IF(OR(ISBLANK(B2171),ISBLANK(C2171),ISBLANK(D2171),ISBLANK(E2171),ISBLANK(F2171),ISBLANK('Data Entry'!G2171),ISBLANK('Data Entry'!H2171)),0,1)</f>
        <v>0</v>
      </c>
    </row>
    <row r="2172" spans="1:19" x14ac:dyDescent="0.25">
      <c r="A2172">
        <f>'Data Entry'!A2172</f>
        <v>0</v>
      </c>
      <c r="B2172">
        <f>'Data Entry'!B2172</f>
        <v>0</v>
      </c>
      <c r="C2172">
        <f>'Data Entry'!C2172</f>
        <v>0</v>
      </c>
      <c r="D2172">
        <f>'Data Entry'!D2172</f>
        <v>0</v>
      </c>
      <c r="E2172">
        <f>'Data Entry'!E2172</f>
        <v>0</v>
      </c>
      <c r="F2172">
        <f>'Data Entry'!F2172</f>
        <v>0</v>
      </c>
      <c r="G2172" t="e">
        <f>('Data Entry'!G2172-HLOOKUP('Data Entry'!I2172,'CST Norms'!$A$48:$K$62,I2172,FALSE))/HLOOKUP('Data Entry'!I2172,'CST Norms'!$A$77:$K$91,I2172,FALSE)</f>
        <v>#N/A</v>
      </c>
      <c r="H2172" t="e">
        <f>( 'Data Entry'!H2172 - HLOOKUP('Data Entry'!I2172,'CST Norms'!$A$65:$K$75,8,FALSE) )/HLOOKUP('Data Entry'!I2172,'CST Norms'!$A$94:$K$104,8,FALSE)</f>
        <v>#N/A</v>
      </c>
      <c r="I2172">
        <f>'Data Entry'!$J2172</f>
        <v>0</v>
      </c>
      <c r="J2172" t="e">
        <f t="shared" si="199"/>
        <v>#N/A</v>
      </c>
      <c r="K2172" t="e">
        <f t="shared" si="200"/>
        <v>#N/A</v>
      </c>
      <c r="L2172" t="e">
        <f t="shared" si="201"/>
        <v>#N/A</v>
      </c>
      <c r="M2172" t="str">
        <f t="shared" si="202"/>
        <v>N/A</v>
      </c>
      <c r="N2172" t="str">
        <f t="shared" si="203"/>
        <v>N/A</v>
      </c>
      <c r="O2172" t="str">
        <f t="shared" si="204"/>
        <v>N/A</v>
      </c>
      <c r="S2172">
        <f>IF(OR(ISBLANK(B2172),ISBLANK(C2172),ISBLANK(D2172),ISBLANK(E2172),ISBLANK(F2172),ISBLANK('Data Entry'!G2172),ISBLANK('Data Entry'!H2172)),0,1)</f>
        <v>0</v>
      </c>
    </row>
    <row r="2173" spans="1:19" x14ac:dyDescent="0.25">
      <c r="A2173">
        <f>'Data Entry'!A2173</f>
        <v>0</v>
      </c>
      <c r="B2173">
        <f>'Data Entry'!B2173</f>
        <v>0</v>
      </c>
      <c r="C2173">
        <f>'Data Entry'!C2173</f>
        <v>0</v>
      </c>
      <c r="D2173">
        <f>'Data Entry'!D2173</f>
        <v>0</v>
      </c>
      <c r="E2173">
        <f>'Data Entry'!E2173</f>
        <v>0</v>
      </c>
      <c r="F2173">
        <f>'Data Entry'!F2173</f>
        <v>0</v>
      </c>
      <c r="G2173" t="e">
        <f>('Data Entry'!G2173-HLOOKUP('Data Entry'!I2173,'CST Norms'!$A$48:$K$62,I2173,FALSE))/HLOOKUP('Data Entry'!I2173,'CST Norms'!$A$77:$K$91,I2173,FALSE)</f>
        <v>#N/A</v>
      </c>
      <c r="H2173" t="e">
        <f>( 'Data Entry'!H2173 - HLOOKUP('Data Entry'!I2173,'CST Norms'!$A$65:$K$75,8,FALSE) )/HLOOKUP('Data Entry'!I2173,'CST Norms'!$A$94:$K$104,8,FALSE)</f>
        <v>#N/A</v>
      </c>
      <c r="I2173">
        <f>'Data Entry'!$J2173</f>
        <v>0</v>
      </c>
      <c r="J2173" t="e">
        <f t="shared" si="199"/>
        <v>#N/A</v>
      </c>
      <c r="K2173" t="e">
        <f t="shared" si="200"/>
        <v>#N/A</v>
      </c>
      <c r="L2173" t="e">
        <f t="shared" si="201"/>
        <v>#N/A</v>
      </c>
      <c r="M2173" t="str">
        <f t="shared" si="202"/>
        <v>N/A</v>
      </c>
      <c r="N2173" t="str">
        <f t="shared" si="203"/>
        <v>N/A</v>
      </c>
      <c r="O2173" t="str">
        <f t="shared" si="204"/>
        <v>N/A</v>
      </c>
      <c r="S2173">
        <f>IF(OR(ISBLANK(B2173),ISBLANK(C2173),ISBLANK(D2173),ISBLANK(E2173),ISBLANK(F2173),ISBLANK('Data Entry'!G2173),ISBLANK('Data Entry'!H2173)),0,1)</f>
        <v>0</v>
      </c>
    </row>
    <row r="2174" spans="1:19" x14ac:dyDescent="0.25">
      <c r="A2174">
        <f>'Data Entry'!A2174</f>
        <v>0</v>
      </c>
      <c r="B2174">
        <f>'Data Entry'!B2174</f>
        <v>0</v>
      </c>
      <c r="C2174">
        <f>'Data Entry'!C2174</f>
        <v>0</v>
      </c>
      <c r="D2174">
        <f>'Data Entry'!D2174</f>
        <v>0</v>
      </c>
      <c r="E2174">
        <f>'Data Entry'!E2174</f>
        <v>0</v>
      </c>
      <c r="F2174">
        <f>'Data Entry'!F2174</f>
        <v>0</v>
      </c>
      <c r="G2174" t="e">
        <f>('Data Entry'!G2174-HLOOKUP('Data Entry'!I2174,'CST Norms'!$A$48:$K$62,I2174,FALSE))/HLOOKUP('Data Entry'!I2174,'CST Norms'!$A$77:$K$91,I2174,FALSE)</f>
        <v>#N/A</v>
      </c>
      <c r="H2174" t="e">
        <f>( 'Data Entry'!H2174 - HLOOKUP('Data Entry'!I2174,'CST Norms'!$A$65:$K$75,8,FALSE) )/HLOOKUP('Data Entry'!I2174,'CST Norms'!$A$94:$K$104,8,FALSE)</f>
        <v>#N/A</v>
      </c>
      <c r="I2174">
        <f>'Data Entry'!$J2174</f>
        <v>0</v>
      </c>
      <c r="J2174" t="e">
        <f t="shared" si="199"/>
        <v>#N/A</v>
      </c>
      <c r="K2174" t="e">
        <f t="shared" si="200"/>
        <v>#N/A</v>
      </c>
      <c r="L2174" t="e">
        <f t="shared" si="201"/>
        <v>#N/A</v>
      </c>
      <c r="M2174" t="str">
        <f t="shared" si="202"/>
        <v>N/A</v>
      </c>
      <c r="N2174" t="str">
        <f t="shared" si="203"/>
        <v>N/A</v>
      </c>
      <c r="O2174" t="str">
        <f t="shared" si="204"/>
        <v>N/A</v>
      </c>
      <c r="S2174">
        <f>IF(OR(ISBLANK(B2174),ISBLANK(C2174),ISBLANK(D2174),ISBLANK(E2174),ISBLANK(F2174),ISBLANK('Data Entry'!G2174),ISBLANK('Data Entry'!H2174)),0,1)</f>
        <v>0</v>
      </c>
    </row>
    <row r="2175" spans="1:19" x14ac:dyDescent="0.25">
      <c r="A2175">
        <f>'Data Entry'!A2175</f>
        <v>0</v>
      </c>
      <c r="B2175">
        <f>'Data Entry'!B2175</f>
        <v>0</v>
      </c>
      <c r="C2175">
        <f>'Data Entry'!C2175</f>
        <v>0</v>
      </c>
      <c r="D2175">
        <f>'Data Entry'!D2175</f>
        <v>0</v>
      </c>
      <c r="E2175">
        <f>'Data Entry'!E2175</f>
        <v>0</v>
      </c>
      <c r="F2175">
        <f>'Data Entry'!F2175</f>
        <v>0</v>
      </c>
      <c r="G2175" t="e">
        <f>('Data Entry'!G2175-HLOOKUP('Data Entry'!I2175,'CST Norms'!$A$48:$K$62,I2175,FALSE))/HLOOKUP('Data Entry'!I2175,'CST Norms'!$A$77:$K$91,I2175,FALSE)</f>
        <v>#N/A</v>
      </c>
      <c r="H2175" t="e">
        <f>( 'Data Entry'!H2175 - HLOOKUP('Data Entry'!I2175,'CST Norms'!$A$65:$K$75,8,FALSE) )/HLOOKUP('Data Entry'!I2175,'CST Norms'!$A$94:$K$104,8,FALSE)</f>
        <v>#N/A</v>
      </c>
      <c r="I2175">
        <f>'Data Entry'!$J2175</f>
        <v>0</v>
      </c>
      <c r="J2175" t="e">
        <f t="shared" si="199"/>
        <v>#N/A</v>
      </c>
      <c r="K2175" t="e">
        <f t="shared" si="200"/>
        <v>#N/A</v>
      </c>
      <c r="L2175" t="e">
        <f t="shared" si="201"/>
        <v>#N/A</v>
      </c>
      <c r="M2175" t="str">
        <f t="shared" si="202"/>
        <v>N/A</v>
      </c>
      <c r="N2175" t="str">
        <f t="shared" si="203"/>
        <v>N/A</v>
      </c>
      <c r="O2175" t="str">
        <f t="shared" si="204"/>
        <v>N/A</v>
      </c>
      <c r="S2175">
        <f>IF(OR(ISBLANK(B2175),ISBLANK(C2175),ISBLANK(D2175),ISBLANK(E2175),ISBLANK(F2175),ISBLANK('Data Entry'!G2175),ISBLANK('Data Entry'!H2175)),0,1)</f>
        <v>0</v>
      </c>
    </row>
    <row r="2176" spans="1:19" x14ac:dyDescent="0.25">
      <c r="A2176">
        <f>'Data Entry'!A2176</f>
        <v>0</v>
      </c>
      <c r="B2176">
        <f>'Data Entry'!B2176</f>
        <v>0</v>
      </c>
      <c r="C2176">
        <f>'Data Entry'!C2176</f>
        <v>0</v>
      </c>
      <c r="D2176">
        <f>'Data Entry'!D2176</f>
        <v>0</v>
      </c>
      <c r="E2176">
        <f>'Data Entry'!E2176</f>
        <v>0</v>
      </c>
      <c r="F2176">
        <f>'Data Entry'!F2176</f>
        <v>0</v>
      </c>
      <c r="G2176" t="e">
        <f>('Data Entry'!G2176-HLOOKUP('Data Entry'!I2176,'CST Norms'!$A$48:$K$62,I2176,FALSE))/HLOOKUP('Data Entry'!I2176,'CST Norms'!$A$77:$K$91,I2176,FALSE)</f>
        <v>#N/A</v>
      </c>
      <c r="H2176" t="e">
        <f>( 'Data Entry'!H2176 - HLOOKUP('Data Entry'!I2176,'CST Norms'!$A$65:$K$75,8,FALSE) )/HLOOKUP('Data Entry'!I2176,'CST Norms'!$A$94:$K$104,8,FALSE)</f>
        <v>#N/A</v>
      </c>
      <c r="I2176">
        <f>'Data Entry'!$J2176</f>
        <v>0</v>
      </c>
      <c r="J2176" t="e">
        <f t="shared" si="199"/>
        <v>#N/A</v>
      </c>
      <c r="K2176" t="e">
        <f t="shared" si="200"/>
        <v>#N/A</v>
      </c>
      <c r="L2176" t="e">
        <f t="shared" si="201"/>
        <v>#N/A</v>
      </c>
      <c r="M2176" t="str">
        <f t="shared" si="202"/>
        <v>N/A</v>
      </c>
      <c r="N2176" t="str">
        <f t="shared" si="203"/>
        <v>N/A</v>
      </c>
      <c r="O2176" t="str">
        <f t="shared" si="204"/>
        <v>N/A</v>
      </c>
      <c r="S2176">
        <f>IF(OR(ISBLANK(B2176),ISBLANK(C2176),ISBLANK(D2176),ISBLANK(E2176),ISBLANK(F2176),ISBLANK('Data Entry'!G2176),ISBLANK('Data Entry'!H2176)),0,1)</f>
        <v>0</v>
      </c>
    </row>
    <row r="2177" spans="1:19" x14ac:dyDescent="0.25">
      <c r="A2177">
        <f>'Data Entry'!A2177</f>
        <v>0</v>
      </c>
      <c r="B2177">
        <f>'Data Entry'!B2177</f>
        <v>0</v>
      </c>
      <c r="C2177">
        <f>'Data Entry'!C2177</f>
        <v>0</v>
      </c>
      <c r="D2177">
        <f>'Data Entry'!D2177</f>
        <v>0</v>
      </c>
      <c r="E2177">
        <f>'Data Entry'!E2177</f>
        <v>0</v>
      </c>
      <c r="F2177">
        <f>'Data Entry'!F2177</f>
        <v>0</v>
      </c>
      <c r="G2177" t="e">
        <f>('Data Entry'!G2177-HLOOKUP('Data Entry'!I2177,'CST Norms'!$A$48:$K$62,I2177,FALSE))/HLOOKUP('Data Entry'!I2177,'CST Norms'!$A$77:$K$91,I2177,FALSE)</f>
        <v>#N/A</v>
      </c>
      <c r="H2177" t="e">
        <f>( 'Data Entry'!H2177 - HLOOKUP('Data Entry'!I2177,'CST Norms'!$A$65:$K$75,8,FALSE) )/HLOOKUP('Data Entry'!I2177,'CST Norms'!$A$94:$K$104,8,FALSE)</f>
        <v>#N/A</v>
      </c>
      <c r="I2177">
        <f>'Data Entry'!$J2177</f>
        <v>0</v>
      </c>
      <c r="J2177" t="e">
        <f t="shared" si="199"/>
        <v>#N/A</v>
      </c>
      <c r="K2177" t="e">
        <f t="shared" si="200"/>
        <v>#N/A</v>
      </c>
      <c r="L2177" t="e">
        <f t="shared" si="201"/>
        <v>#N/A</v>
      </c>
      <c r="M2177" t="str">
        <f t="shared" si="202"/>
        <v>N/A</v>
      </c>
      <c r="N2177" t="str">
        <f t="shared" si="203"/>
        <v>N/A</v>
      </c>
      <c r="O2177" t="str">
        <f t="shared" si="204"/>
        <v>N/A</v>
      </c>
      <c r="S2177">
        <f>IF(OR(ISBLANK(B2177),ISBLANK(C2177),ISBLANK(D2177),ISBLANK(E2177),ISBLANK(F2177),ISBLANK('Data Entry'!G2177),ISBLANK('Data Entry'!H2177)),0,1)</f>
        <v>0</v>
      </c>
    </row>
    <row r="2178" spans="1:19" x14ac:dyDescent="0.25">
      <c r="A2178">
        <f>'Data Entry'!A2178</f>
        <v>0</v>
      </c>
      <c r="B2178">
        <f>'Data Entry'!B2178</f>
        <v>0</v>
      </c>
      <c r="C2178">
        <f>'Data Entry'!C2178</f>
        <v>0</v>
      </c>
      <c r="D2178">
        <f>'Data Entry'!D2178</f>
        <v>0</v>
      </c>
      <c r="E2178">
        <f>'Data Entry'!E2178</f>
        <v>0</v>
      </c>
      <c r="F2178">
        <f>'Data Entry'!F2178</f>
        <v>0</v>
      </c>
      <c r="G2178" t="e">
        <f>('Data Entry'!G2178-HLOOKUP('Data Entry'!I2178,'CST Norms'!$A$48:$K$62,I2178,FALSE))/HLOOKUP('Data Entry'!I2178,'CST Norms'!$A$77:$K$91,I2178,FALSE)</f>
        <v>#N/A</v>
      </c>
      <c r="H2178" t="e">
        <f>( 'Data Entry'!H2178 - HLOOKUP('Data Entry'!I2178,'CST Norms'!$A$65:$K$75,8,FALSE) )/HLOOKUP('Data Entry'!I2178,'CST Norms'!$A$94:$K$104,8,FALSE)</f>
        <v>#N/A</v>
      </c>
      <c r="I2178">
        <f>'Data Entry'!$J2178</f>
        <v>0</v>
      </c>
      <c r="J2178" t="e">
        <f t="shared" si="199"/>
        <v>#N/A</v>
      </c>
      <c r="K2178" t="e">
        <f t="shared" si="200"/>
        <v>#N/A</v>
      </c>
      <c r="L2178" t="e">
        <f t="shared" si="201"/>
        <v>#N/A</v>
      </c>
      <c r="M2178" t="str">
        <f t="shared" si="202"/>
        <v>N/A</v>
      </c>
      <c r="N2178" t="str">
        <f t="shared" si="203"/>
        <v>N/A</v>
      </c>
      <c r="O2178" t="str">
        <f t="shared" si="204"/>
        <v>N/A</v>
      </c>
      <c r="S2178">
        <f>IF(OR(ISBLANK(B2178),ISBLANK(C2178),ISBLANK(D2178),ISBLANK(E2178),ISBLANK(F2178),ISBLANK('Data Entry'!G2178),ISBLANK('Data Entry'!H2178)),0,1)</f>
        <v>0</v>
      </c>
    </row>
    <row r="2179" spans="1:19" x14ac:dyDescent="0.25">
      <c r="A2179">
        <f>'Data Entry'!A2179</f>
        <v>0</v>
      </c>
      <c r="B2179">
        <f>'Data Entry'!B2179</f>
        <v>0</v>
      </c>
      <c r="C2179">
        <f>'Data Entry'!C2179</f>
        <v>0</v>
      </c>
      <c r="D2179">
        <f>'Data Entry'!D2179</f>
        <v>0</v>
      </c>
      <c r="E2179">
        <f>'Data Entry'!E2179</f>
        <v>0</v>
      </c>
      <c r="F2179">
        <f>'Data Entry'!F2179</f>
        <v>0</v>
      </c>
      <c r="G2179" t="e">
        <f>('Data Entry'!G2179-HLOOKUP('Data Entry'!I2179,'CST Norms'!$A$48:$K$62,I2179,FALSE))/HLOOKUP('Data Entry'!I2179,'CST Norms'!$A$77:$K$91,I2179,FALSE)</f>
        <v>#N/A</v>
      </c>
      <c r="H2179" t="e">
        <f>( 'Data Entry'!H2179 - HLOOKUP('Data Entry'!I2179,'CST Norms'!$A$65:$K$75,8,FALSE) )/HLOOKUP('Data Entry'!I2179,'CST Norms'!$A$94:$K$104,8,FALSE)</f>
        <v>#N/A</v>
      </c>
      <c r="I2179">
        <f>'Data Entry'!$J2179</f>
        <v>0</v>
      </c>
      <c r="J2179" t="e">
        <f t="shared" si="199"/>
        <v>#N/A</v>
      </c>
      <c r="K2179" t="e">
        <f t="shared" si="200"/>
        <v>#N/A</v>
      </c>
      <c r="L2179" t="e">
        <f t="shared" si="201"/>
        <v>#N/A</v>
      </c>
      <c r="M2179" t="str">
        <f t="shared" si="202"/>
        <v>N/A</v>
      </c>
      <c r="N2179" t="str">
        <f t="shared" si="203"/>
        <v>N/A</v>
      </c>
      <c r="O2179" t="str">
        <f t="shared" si="204"/>
        <v>N/A</v>
      </c>
      <c r="S2179">
        <f>IF(OR(ISBLANK(B2179),ISBLANK(C2179),ISBLANK(D2179),ISBLANK(E2179),ISBLANK(F2179),ISBLANK('Data Entry'!G2179),ISBLANK('Data Entry'!H2179)),0,1)</f>
        <v>0</v>
      </c>
    </row>
    <row r="2180" spans="1:19" x14ac:dyDescent="0.25">
      <c r="A2180">
        <f>'Data Entry'!A2180</f>
        <v>0</v>
      </c>
      <c r="B2180">
        <f>'Data Entry'!B2180</f>
        <v>0</v>
      </c>
      <c r="C2180">
        <f>'Data Entry'!C2180</f>
        <v>0</v>
      </c>
      <c r="D2180">
        <f>'Data Entry'!D2180</f>
        <v>0</v>
      </c>
      <c r="E2180">
        <f>'Data Entry'!E2180</f>
        <v>0</v>
      </c>
      <c r="F2180">
        <f>'Data Entry'!F2180</f>
        <v>0</v>
      </c>
      <c r="G2180" t="e">
        <f>('Data Entry'!G2180-HLOOKUP('Data Entry'!I2180,'CST Norms'!$A$48:$K$62,I2180,FALSE))/HLOOKUP('Data Entry'!I2180,'CST Norms'!$A$77:$K$91,I2180,FALSE)</f>
        <v>#N/A</v>
      </c>
      <c r="H2180" t="e">
        <f>( 'Data Entry'!H2180 - HLOOKUP('Data Entry'!I2180,'CST Norms'!$A$65:$K$75,8,FALSE) )/HLOOKUP('Data Entry'!I2180,'CST Norms'!$A$94:$K$104,8,FALSE)</f>
        <v>#N/A</v>
      </c>
      <c r="I2180">
        <f>'Data Entry'!$J2180</f>
        <v>0</v>
      </c>
      <c r="J2180" t="e">
        <f t="shared" si="199"/>
        <v>#N/A</v>
      </c>
      <c r="K2180" t="e">
        <f t="shared" si="200"/>
        <v>#N/A</v>
      </c>
      <c r="L2180" t="e">
        <f t="shared" si="201"/>
        <v>#N/A</v>
      </c>
      <c r="M2180" t="str">
        <f t="shared" si="202"/>
        <v>N/A</v>
      </c>
      <c r="N2180" t="str">
        <f t="shared" si="203"/>
        <v>N/A</v>
      </c>
      <c r="O2180" t="str">
        <f t="shared" si="204"/>
        <v>N/A</v>
      </c>
      <c r="S2180">
        <f>IF(OR(ISBLANK(B2180),ISBLANK(C2180),ISBLANK(D2180),ISBLANK(E2180),ISBLANK(F2180),ISBLANK('Data Entry'!G2180),ISBLANK('Data Entry'!H2180)),0,1)</f>
        <v>0</v>
      </c>
    </row>
    <row r="2181" spans="1:19" x14ac:dyDescent="0.25">
      <c r="A2181">
        <f>'Data Entry'!A2181</f>
        <v>0</v>
      </c>
      <c r="B2181">
        <f>'Data Entry'!B2181</f>
        <v>0</v>
      </c>
      <c r="C2181">
        <f>'Data Entry'!C2181</f>
        <v>0</v>
      </c>
      <c r="D2181">
        <f>'Data Entry'!D2181</f>
        <v>0</v>
      </c>
      <c r="E2181">
        <f>'Data Entry'!E2181</f>
        <v>0</v>
      </c>
      <c r="F2181">
        <f>'Data Entry'!F2181</f>
        <v>0</v>
      </c>
      <c r="G2181" t="e">
        <f>('Data Entry'!G2181-HLOOKUP('Data Entry'!I2181,'CST Norms'!$A$48:$K$62,I2181,FALSE))/HLOOKUP('Data Entry'!I2181,'CST Norms'!$A$77:$K$91,I2181,FALSE)</f>
        <v>#N/A</v>
      </c>
      <c r="H2181" t="e">
        <f>( 'Data Entry'!H2181 - HLOOKUP('Data Entry'!I2181,'CST Norms'!$A$65:$K$75,8,FALSE) )/HLOOKUP('Data Entry'!I2181,'CST Norms'!$A$94:$K$104,8,FALSE)</f>
        <v>#N/A</v>
      </c>
      <c r="I2181">
        <f>'Data Entry'!$J2181</f>
        <v>0</v>
      </c>
      <c r="J2181" t="e">
        <f t="shared" si="199"/>
        <v>#N/A</v>
      </c>
      <c r="K2181" t="e">
        <f t="shared" si="200"/>
        <v>#N/A</v>
      </c>
      <c r="L2181" t="e">
        <f t="shared" si="201"/>
        <v>#N/A</v>
      </c>
      <c r="M2181" t="str">
        <f t="shared" si="202"/>
        <v>N/A</v>
      </c>
      <c r="N2181" t="str">
        <f t="shared" si="203"/>
        <v>N/A</v>
      </c>
      <c r="O2181" t="str">
        <f t="shared" si="204"/>
        <v>N/A</v>
      </c>
      <c r="S2181">
        <f>IF(OR(ISBLANK(B2181),ISBLANK(C2181),ISBLANK(D2181),ISBLANK(E2181),ISBLANK(F2181),ISBLANK('Data Entry'!G2181),ISBLANK('Data Entry'!H2181)),0,1)</f>
        <v>0</v>
      </c>
    </row>
    <row r="2182" spans="1:19" x14ac:dyDescent="0.25">
      <c r="A2182">
        <f>'Data Entry'!A2182</f>
        <v>0</v>
      </c>
      <c r="B2182">
        <f>'Data Entry'!B2182</f>
        <v>0</v>
      </c>
      <c r="C2182">
        <f>'Data Entry'!C2182</f>
        <v>0</v>
      </c>
      <c r="D2182">
        <f>'Data Entry'!D2182</f>
        <v>0</v>
      </c>
      <c r="E2182">
        <f>'Data Entry'!E2182</f>
        <v>0</v>
      </c>
      <c r="F2182">
        <f>'Data Entry'!F2182</f>
        <v>0</v>
      </c>
      <c r="G2182" t="e">
        <f>('Data Entry'!G2182-HLOOKUP('Data Entry'!I2182,'CST Norms'!$A$48:$K$62,I2182,FALSE))/HLOOKUP('Data Entry'!I2182,'CST Norms'!$A$77:$K$91,I2182,FALSE)</f>
        <v>#N/A</v>
      </c>
      <c r="H2182" t="e">
        <f>( 'Data Entry'!H2182 - HLOOKUP('Data Entry'!I2182,'CST Norms'!$A$65:$K$75,8,FALSE) )/HLOOKUP('Data Entry'!I2182,'CST Norms'!$A$94:$K$104,8,FALSE)</f>
        <v>#N/A</v>
      </c>
      <c r="I2182">
        <f>'Data Entry'!$J2182</f>
        <v>0</v>
      </c>
      <c r="J2182" t="e">
        <f t="shared" si="199"/>
        <v>#N/A</v>
      </c>
      <c r="K2182" t="e">
        <f t="shared" si="200"/>
        <v>#N/A</v>
      </c>
      <c r="L2182" t="e">
        <f t="shared" si="201"/>
        <v>#N/A</v>
      </c>
      <c r="M2182" t="str">
        <f t="shared" si="202"/>
        <v>N/A</v>
      </c>
      <c r="N2182" t="str">
        <f t="shared" si="203"/>
        <v>N/A</v>
      </c>
      <c r="O2182" t="str">
        <f t="shared" si="204"/>
        <v>N/A</v>
      </c>
      <c r="S2182">
        <f>IF(OR(ISBLANK(B2182),ISBLANK(C2182),ISBLANK(D2182),ISBLANK(E2182),ISBLANK(F2182),ISBLANK('Data Entry'!G2182),ISBLANK('Data Entry'!H2182)),0,1)</f>
        <v>0</v>
      </c>
    </row>
    <row r="2183" spans="1:19" x14ac:dyDescent="0.25">
      <c r="A2183">
        <f>'Data Entry'!A2183</f>
        <v>0</v>
      </c>
      <c r="B2183">
        <f>'Data Entry'!B2183</f>
        <v>0</v>
      </c>
      <c r="C2183">
        <f>'Data Entry'!C2183</f>
        <v>0</v>
      </c>
      <c r="D2183">
        <f>'Data Entry'!D2183</f>
        <v>0</v>
      </c>
      <c r="E2183">
        <f>'Data Entry'!E2183</f>
        <v>0</v>
      </c>
      <c r="F2183">
        <f>'Data Entry'!F2183</f>
        <v>0</v>
      </c>
      <c r="G2183" t="e">
        <f>('Data Entry'!G2183-HLOOKUP('Data Entry'!I2183,'CST Norms'!$A$48:$K$62,I2183,FALSE))/HLOOKUP('Data Entry'!I2183,'CST Norms'!$A$77:$K$91,I2183,FALSE)</f>
        <v>#N/A</v>
      </c>
      <c r="H2183" t="e">
        <f>( 'Data Entry'!H2183 - HLOOKUP('Data Entry'!I2183,'CST Norms'!$A$65:$K$75,8,FALSE) )/HLOOKUP('Data Entry'!I2183,'CST Norms'!$A$94:$K$104,8,FALSE)</f>
        <v>#N/A</v>
      </c>
      <c r="I2183">
        <f>'Data Entry'!$J2183</f>
        <v>0</v>
      </c>
      <c r="J2183" t="e">
        <f t="shared" si="199"/>
        <v>#N/A</v>
      </c>
      <c r="K2183" t="e">
        <f t="shared" si="200"/>
        <v>#N/A</v>
      </c>
      <c r="L2183" t="e">
        <f t="shared" si="201"/>
        <v>#N/A</v>
      </c>
      <c r="M2183" t="str">
        <f t="shared" si="202"/>
        <v>N/A</v>
      </c>
      <c r="N2183" t="str">
        <f t="shared" si="203"/>
        <v>N/A</v>
      </c>
      <c r="O2183" t="str">
        <f t="shared" si="204"/>
        <v>N/A</v>
      </c>
      <c r="S2183">
        <f>IF(OR(ISBLANK(B2183),ISBLANK(C2183),ISBLANK(D2183),ISBLANK(E2183),ISBLANK(F2183),ISBLANK('Data Entry'!G2183),ISBLANK('Data Entry'!H2183)),0,1)</f>
        <v>0</v>
      </c>
    </row>
    <row r="2184" spans="1:19" x14ac:dyDescent="0.25">
      <c r="A2184">
        <f>'Data Entry'!A2184</f>
        <v>0</v>
      </c>
      <c r="B2184">
        <f>'Data Entry'!B2184</f>
        <v>0</v>
      </c>
      <c r="C2184">
        <f>'Data Entry'!C2184</f>
        <v>0</v>
      </c>
      <c r="D2184">
        <f>'Data Entry'!D2184</f>
        <v>0</v>
      </c>
      <c r="E2184">
        <f>'Data Entry'!E2184</f>
        <v>0</v>
      </c>
      <c r="F2184">
        <f>'Data Entry'!F2184</f>
        <v>0</v>
      </c>
      <c r="G2184" t="e">
        <f>('Data Entry'!G2184-HLOOKUP('Data Entry'!I2184,'CST Norms'!$A$48:$K$62,I2184,FALSE))/HLOOKUP('Data Entry'!I2184,'CST Norms'!$A$77:$K$91,I2184,FALSE)</f>
        <v>#N/A</v>
      </c>
      <c r="H2184" t="e">
        <f>( 'Data Entry'!H2184 - HLOOKUP('Data Entry'!I2184,'CST Norms'!$A$65:$K$75,8,FALSE) )/HLOOKUP('Data Entry'!I2184,'CST Norms'!$A$94:$K$104,8,FALSE)</f>
        <v>#N/A</v>
      </c>
      <c r="I2184">
        <f>'Data Entry'!$J2184</f>
        <v>0</v>
      </c>
      <c r="J2184" t="e">
        <f t="shared" si="199"/>
        <v>#N/A</v>
      </c>
      <c r="K2184" t="e">
        <f t="shared" si="200"/>
        <v>#N/A</v>
      </c>
      <c r="L2184" t="e">
        <f t="shared" si="201"/>
        <v>#N/A</v>
      </c>
      <c r="M2184" t="str">
        <f t="shared" si="202"/>
        <v>N/A</v>
      </c>
      <c r="N2184" t="str">
        <f t="shared" si="203"/>
        <v>N/A</v>
      </c>
      <c r="O2184" t="str">
        <f t="shared" si="204"/>
        <v>N/A</v>
      </c>
      <c r="S2184">
        <f>IF(OR(ISBLANK(B2184),ISBLANK(C2184),ISBLANK(D2184),ISBLANK(E2184),ISBLANK(F2184),ISBLANK('Data Entry'!G2184),ISBLANK('Data Entry'!H2184)),0,1)</f>
        <v>0</v>
      </c>
    </row>
    <row r="2185" spans="1:19" x14ac:dyDescent="0.25">
      <c r="A2185">
        <f>'Data Entry'!A2185</f>
        <v>0</v>
      </c>
      <c r="B2185">
        <f>'Data Entry'!B2185</f>
        <v>0</v>
      </c>
      <c r="C2185">
        <f>'Data Entry'!C2185</f>
        <v>0</v>
      </c>
      <c r="D2185">
        <f>'Data Entry'!D2185</f>
        <v>0</v>
      </c>
      <c r="E2185">
        <f>'Data Entry'!E2185</f>
        <v>0</v>
      </c>
      <c r="F2185">
        <f>'Data Entry'!F2185</f>
        <v>0</v>
      </c>
      <c r="G2185" t="e">
        <f>('Data Entry'!G2185-HLOOKUP('Data Entry'!I2185,'CST Norms'!$A$48:$K$62,I2185,FALSE))/HLOOKUP('Data Entry'!I2185,'CST Norms'!$A$77:$K$91,I2185,FALSE)</f>
        <v>#N/A</v>
      </c>
      <c r="H2185" t="e">
        <f>( 'Data Entry'!H2185 - HLOOKUP('Data Entry'!I2185,'CST Norms'!$A$65:$K$75,8,FALSE) )/HLOOKUP('Data Entry'!I2185,'CST Norms'!$A$94:$K$104,8,FALSE)</f>
        <v>#N/A</v>
      </c>
      <c r="I2185">
        <f>'Data Entry'!$J2185</f>
        <v>0</v>
      </c>
      <c r="J2185" t="e">
        <f t="shared" si="199"/>
        <v>#N/A</v>
      </c>
      <c r="K2185" t="e">
        <f t="shared" si="200"/>
        <v>#N/A</v>
      </c>
      <c r="L2185" t="e">
        <f t="shared" si="201"/>
        <v>#N/A</v>
      </c>
      <c r="M2185" t="str">
        <f t="shared" si="202"/>
        <v>N/A</v>
      </c>
      <c r="N2185" t="str">
        <f t="shared" si="203"/>
        <v>N/A</v>
      </c>
      <c r="O2185" t="str">
        <f t="shared" si="204"/>
        <v>N/A</v>
      </c>
      <c r="S2185">
        <f>IF(OR(ISBLANK(B2185),ISBLANK(C2185),ISBLANK(D2185),ISBLANK(E2185),ISBLANK(F2185),ISBLANK('Data Entry'!G2185),ISBLANK('Data Entry'!H2185)),0,1)</f>
        <v>0</v>
      </c>
    </row>
    <row r="2186" spans="1:19" x14ac:dyDescent="0.25">
      <c r="A2186">
        <f>'Data Entry'!A2186</f>
        <v>0</v>
      </c>
      <c r="B2186">
        <f>'Data Entry'!B2186</f>
        <v>0</v>
      </c>
      <c r="C2186">
        <f>'Data Entry'!C2186</f>
        <v>0</v>
      </c>
      <c r="D2186">
        <f>'Data Entry'!D2186</f>
        <v>0</v>
      </c>
      <c r="E2186">
        <f>'Data Entry'!E2186</f>
        <v>0</v>
      </c>
      <c r="F2186">
        <f>'Data Entry'!F2186</f>
        <v>0</v>
      </c>
      <c r="G2186" t="e">
        <f>('Data Entry'!G2186-HLOOKUP('Data Entry'!I2186,'CST Norms'!$A$48:$K$62,I2186,FALSE))/HLOOKUP('Data Entry'!I2186,'CST Norms'!$A$77:$K$91,I2186,FALSE)</f>
        <v>#N/A</v>
      </c>
      <c r="H2186" t="e">
        <f>( 'Data Entry'!H2186 - HLOOKUP('Data Entry'!I2186,'CST Norms'!$A$65:$K$75,8,FALSE) )/HLOOKUP('Data Entry'!I2186,'CST Norms'!$A$94:$K$104,8,FALSE)</f>
        <v>#N/A</v>
      </c>
      <c r="I2186">
        <f>'Data Entry'!$J2186</f>
        <v>0</v>
      </c>
      <c r="J2186" t="e">
        <f t="shared" si="199"/>
        <v>#N/A</v>
      </c>
      <c r="K2186" t="e">
        <f t="shared" si="200"/>
        <v>#N/A</v>
      </c>
      <c r="L2186" t="e">
        <f t="shared" si="201"/>
        <v>#N/A</v>
      </c>
      <c r="M2186" t="str">
        <f t="shared" si="202"/>
        <v>N/A</v>
      </c>
      <c r="N2186" t="str">
        <f t="shared" si="203"/>
        <v>N/A</v>
      </c>
      <c r="O2186" t="str">
        <f t="shared" si="204"/>
        <v>N/A</v>
      </c>
      <c r="S2186">
        <f>IF(OR(ISBLANK(B2186),ISBLANK(C2186),ISBLANK(D2186),ISBLANK(E2186),ISBLANK(F2186),ISBLANK('Data Entry'!G2186),ISBLANK('Data Entry'!H2186)),0,1)</f>
        <v>0</v>
      </c>
    </row>
    <row r="2187" spans="1:19" x14ac:dyDescent="0.25">
      <c r="A2187">
        <f>'Data Entry'!A2187</f>
        <v>0</v>
      </c>
      <c r="B2187">
        <f>'Data Entry'!B2187</f>
        <v>0</v>
      </c>
      <c r="C2187">
        <f>'Data Entry'!C2187</f>
        <v>0</v>
      </c>
      <c r="D2187">
        <f>'Data Entry'!D2187</f>
        <v>0</v>
      </c>
      <c r="E2187">
        <f>'Data Entry'!E2187</f>
        <v>0</v>
      </c>
      <c r="F2187">
        <f>'Data Entry'!F2187</f>
        <v>0</v>
      </c>
      <c r="G2187" t="e">
        <f>('Data Entry'!G2187-HLOOKUP('Data Entry'!I2187,'CST Norms'!$A$48:$K$62,I2187,FALSE))/HLOOKUP('Data Entry'!I2187,'CST Norms'!$A$77:$K$91,I2187,FALSE)</f>
        <v>#N/A</v>
      </c>
      <c r="H2187" t="e">
        <f>( 'Data Entry'!H2187 - HLOOKUP('Data Entry'!I2187,'CST Norms'!$A$65:$K$75,8,FALSE) )/HLOOKUP('Data Entry'!I2187,'CST Norms'!$A$94:$K$104,8,FALSE)</f>
        <v>#N/A</v>
      </c>
      <c r="I2187">
        <f>'Data Entry'!$J2187</f>
        <v>0</v>
      </c>
      <c r="J2187" t="e">
        <f t="shared" si="199"/>
        <v>#N/A</v>
      </c>
      <c r="K2187" t="e">
        <f t="shared" si="200"/>
        <v>#N/A</v>
      </c>
      <c r="L2187" t="e">
        <f t="shared" si="201"/>
        <v>#N/A</v>
      </c>
      <c r="M2187" t="str">
        <f t="shared" si="202"/>
        <v>N/A</v>
      </c>
      <c r="N2187" t="str">
        <f t="shared" si="203"/>
        <v>N/A</v>
      </c>
      <c r="O2187" t="str">
        <f t="shared" si="204"/>
        <v>N/A</v>
      </c>
      <c r="S2187">
        <f>IF(OR(ISBLANK(B2187),ISBLANK(C2187),ISBLANK(D2187),ISBLANK(E2187),ISBLANK(F2187),ISBLANK('Data Entry'!G2187),ISBLANK('Data Entry'!H2187)),0,1)</f>
        <v>0</v>
      </c>
    </row>
    <row r="2188" spans="1:19" x14ac:dyDescent="0.25">
      <c r="A2188">
        <f>'Data Entry'!A2188</f>
        <v>0</v>
      </c>
      <c r="B2188">
        <f>'Data Entry'!B2188</f>
        <v>0</v>
      </c>
      <c r="C2188">
        <f>'Data Entry'!C2188</f>
        <v>0</v>
      </c>
      <c r="D2188">
        <f>'Data Entry'!D2188</f>
        <v>0</v>
      </c>
      <c r="E2188">
        <f>'Data Entry'!E2188</f>
        <v>0</v>
      </c>
      <c r="F2188">
        <f>'Data Entry'!F2188</f>
        <v>0</v>
      </c>
      <c r="G2188" t="e">
        <f>('Data Entry'!G2188-HLOOKUP('Data Entry'!I2188,'CST Norms'!$A$48:$K$62,I2188,FALSE))/HLOOKUP('Data Entry'!I2188,'CST Norms'!$A$77:$K$91,I2188,FALSE)</f>
        <v>#N/A</v>
      </c>
      <c r="H2188" t="e">
        <f>( 'Data Entry'!H2188 - HLOOKUP('Data Entry'!I2188,'CST Norms'!$A$65:$K$75,8,FALSE) )/HLOOKUP('Data Entry'!I2188,'CST Norms'!$A$94:$K$104,8,FALSE)</f>
        <v>#N/A</v>
      </c>
      <c r="I2188">
        <f>'Data Entry'!$J2188</f>
        <v>0</v>
      </c>
      <c r="J2188" t="e">
        <f t="shared" ref="J2188:J2251" si="205">U$30+$B2188*U$8+$C2188*U$10+$D2188*U$12+$E2188*U$14+$F2188*U$16+$G2188*IF(I2188=8,U$20,IF(I2188=9,U$22,IF(I2188=10,U$24,"")))+$H2188*U$18+U$26*IF(I2188=8,1,0)+U$28*IF(I2188=10,1,0)</f>
        <v>#N/A</v>
      </c>
      <c r="K2188" t="e">
        <f t="shared" ref="K2188:K2251" si="206">V$30+$B2188*V$8+$C2188*V$10+$D2188*V$12+$E2188*V$14+$F2188*V$16+$G2188*IF(I2188=8,V$20,IF(I2188=9,V$22,IF(I2188=10,V$24,"")))+$H2188*V$18+V$26*IF(I2188=8,1,0)+V2205*IF(I2188=10,1,0)</f>
        <v>#N/A</v>
      </c>
      <c r="L2188" t="e">
        <f t="shared" ref="L2188:L2251" si="207">W$30+$B2188*W$8+$C2188*W$10+$D2188*W$12+$E2188*W$14+$F2188*W$16+$G2188*IF(I2188=8,W$20,IF(I2188=9,W$22,IF(I2188=10,W$24,"")))+$H2188*W$18+W$26*IF(I2188=8,1,0)+W$28*IF(I2188=10,1,0)</f>
        <v>#N/A</v>
      </c>
      <c r="M2188" t="str">
        <f t="shared" si="202"/>
        <v>N/A</v>
      </c>
      <c r="N2188" t="str">
        <f t="shared" si="203"/>
        <v>N/A</v>
      </c>
      <c r="O2188" t="str">
        <f t="shared" si="204"/>
        <v>N/A</v>
      </c>
      <c r="S2188">
        <f>IF(OR(ISBLANK(B2188),ISBLANK(C2188),ISBLANK(D2188),ISBLANK(E2188),ISBLANK(F2188),ISBLANK('Data Entry'!G2188),ISBLANK('Data Entry'!H2188)),0,1)</f>
        <v>0</v>
      </c>
    </row>
    <row r="2189" spans="1:19" x14ac:dyDescent="0.25">
      <c r="A2189">
        <f>'Data Entry'!A2189</f>
        <v>0</v>
      </c>
      <c r="B2189">
        <f>'Data Entry'!B2189</f>
        <v>0</v>
      </c>
      <c r="C2189">
        <f>'Data Entry'!C2189</f>
        <v>0</v>
      </c>
      <c r="D2189">
        <f>'Data Entry'!D2189</f>
        <v>0</v>
      </c>
      <c r="E2189">
        <f>'Data Entry'!E2189</f>
        <v>0</v>
      </c>
      <c r="F2189">
        <f>'Data Entry'!F2189</f>
        <v>0</v>
      </c>
      <c r="G2189" t="e">
        <f>('Data Entry'!G2189-HLOOKUP('Data Entry'!I2189,'CST Norms'!$A$48:$K$62,I2189,FALSE))/HLOOKUP('Data Entry'!I2189,'CST Norms'!$A$77:$K$91,I2189,FALSE)</f>
        <v>#N/A</v>
      </c>
      <c r="H2189" t="e">
        <f>( 'Data Entry'!H2189 - HLOOKUP('Data Entry'!I2189,'CST Norms'!$A$65:$K$75,8,FALSE) )/HLOOKUP('Data Entry'!I2189,'CST Norms'!$A$94:$K$104,8,FALSE)</f>
        <v>#N/A</v>
      </c>
      <c r="I2189">
        <f>'Data Entry'!$J2189</f>
        <v>0</v>
      </c>
      <c r="J2189" t="e">
        <f t="shared" si="205"/>
        <v>#N/A</v>
      </c>
      <c r="K2189" t="e">
        <f t="shared" si="206"/>
        <v>#N/A</v>
      </c>
      <c r="L2189" t="e">
        <f t="shared" si="207"/>
        <v>#N/A</v>
      </c>
      <c r="M2189" t="str">
        <f t="shared" ref="M2189:M2252" si="208">IF($S2189=1,NORMSDIST(J2189),"N/A")</f>
        <v>N/A</v>
      </c>
      <c r="N2189" t="str">
        <f t="shared" ref="N2189:N2252" si="209">IF($S2189=1,NORMSDIST(K2189),"N/A")</f>
        <v>N/A</v>
      </c>
      <c r="O2189" t="str">
        <f t="shared" ref="O2189:O2252" si="210">IF($S2189=1,NORMSDIST(L2189),"N/A")</f>
        <v>N/A</v>
      </c>
      <c r="S2189">
        <f>IF(OR(ISBLANK(B2189),ISBLANK(C2189),ISBLANK(D2189),ISBLANK(E2189),ISBLANK(F2189),ISBLANK('Data Entry'!G2189),ISBLANK('Data Entry'!H2189)),0,1)</f>
        <v>0</v>
      </c>
    </row>
    <row r="2190" spans="1:19" x14ac:dyDescent="0.25">
      <c r="A2190">
        <f>'Data Entry'!A2190</f>
        <v>0</v>
      </c>
      <c r="B2190">
        <f>'Data Entry'!B2190</f>
        <v>0</v>
      </c>
      <c r="C2190">
        <f>'Data Entry'!C2190</f>
        <v>0</v>
      </c>
      <c r="D2190">
        <f>'Data Entry'!D2190</f>
        <v>0</v>
      </c>
      <c r="E2190">
        <f>'Data Entry'!E2190</f>
        <v>0</v>
      </c>
      <c r="F2190">
        <f>'Data Entry'!F2190</f>
        <v>0</v>
      </c>
      <c r="G2190" t="e">
        <f>('Data Entry'!G2190-HLOOKUP('Data Entry'!I2190,'CST Norms'!$A$48:$K$62,I2190,FALSE))/HLOOKUP('Data Entry'!I2190,'CST Norms'!$A$77:$K$91,I2190,FALSE)</f>
        <v>#N/A</v>
      </c>
      <c r="H2190" t="e">
        <f>( 'Data Entry'!H2190 - HLOOKUP('Data Entry'!I2190,'CST Norms'!$A$65:$K$75,8,FALSE) )/HLOOKUP('Data Entry'!I2190,'CST Norms'!$A$94:$K$104,8,FALSE)</f>
        <v>#N/A</v>
      </c>
      <c r="I2190">
        <f>'Data Entry'!$J2190</f>
        <v>0</v>
      </c>
      <c r="J2190" t="e">
        <f t="shared" si="205"/>
        <v>#N/A</v>
      </c>
      <c r="K2190" t="e">
        <f t="shared" si="206"/>
        <v>#N/A</v>
      </c>
      <c r="L2190" t="e">
        <f t="shared" si="207"/>
        <v>#N/A</v>
      </c>
      <c r="M2190" t="str">
        <f t="shared" si="208"/>
        <v>N/A</v>
      </c>
      <c r="N2190" t="str">
        <f t="shared" si="209"/>
        <v>N/A</v>
      </c>
      <c r="O2190" t="str">
        <f t="shared" si="210"/>
        <v>N/A</v>
      </c>
      <c r="S2190">
        <f>IF(OR(ISBLANK(B2190),ISBLANK(C2190),ISBLANK(D2190),ISBLANK(E2190),ISBLANK(F2190),ISBLANK('Data Entry'!G2190),ISBLANK('Data Entry'!H2190)),0,1)</f>
        <v>0</v>
      </c>
    </row>
    <row r="2191" spans="1:19" x14ac:dyDescent="0.25">
      <c r="A2191">
        <f>'Data Entry'!A2191</f>
        <v>0</v>
      </c>
      <c r="B2191">
        <f>'Data Entry'!B2191</f>
        <v>0</v>
      </c>
      <c r="C2191">
        <f>'Data Entry'!C2191</f>
        <v>0</v>
      </c>
      <c r="D2191">
        <f>'Data Entry'!D2191</f>
        <v>0</v>
      </c>
      <c r="E2191">
        <f>'Data Entry'!E2191</f>
        <v>0</v>
      </c>
      <c r="F2191">
        <f>'Data Entry'!F2191</f>
        <v>0</v>
      </c>
      <c r="G2191" t="e">
        <f>('Data Entry'!G2191-HLOOKUP('Data Entry'!I2191,'CST Norms'!$A$48:$K$62,I2191,FALSE))/HLOOKUP('Data Entry'!I2191,'CST Norms'!$A$77:$K$91,I2191,FALSE)</f>
        <v>#N/A</v>
      </c>
      <c r="H2191" t="e">
        <f>( 'Data Entry'!H2191 - HLOOKUP('Data Entry'!I2191,'CST Norms'!$A$65:$K$75,8,FALSE) )/HLOOKUP('Data Entry'!I2191,'CST Norms'!$A$94:$K$104,8,FALSE)</f>
        <v>#N/A</v>
      </c>
      <c r="I2191">
        <f>'Data Entry'!$J2191</f>
        <v>0</v>
      </c>
      <c r="J2191" t="e">
        <f t="shared" si="205"/>
        <v>#N/A</v>
      </c>
      <c r="K2191" t="e">
        <f t="shared" si="206"/>
        <v>#N/A</v>
      </c>
      <c r="L2191" t="e">
        <f t="shared" si="207"/>
        <v>#N/A</v>
      </c>
      <c r="M2191" t="str">
        <f t="shared" si="208"/>
        <v>N/A</v>
      </c>
      <c r="N2191" t="str">
        <f t="shared" si="209"/>
        <v>N/A</v>
      </c>
      <c r="O2191" t="str">
        <f t="shared" si="210"/>
        <v>N/A</v>
      </c>
      <c r="S2191">
        <f>IF(OR(ISBLANK(B2191),ISBLANK(C2191),ISBLANK(D2191),ISBLANK(E2191),ISBLANK(F2191),ISBLANK('Data Entry'!G2191),ISBLANK('Data Entry'!H2191)),0,1)</f>
        <v>0</v>
      </c>
    </row>
    <row r="2192" spans="1:19" x14ac:dyDescent="0.25">
      <c r="A2192">
        <f>'Data Entry'!A2192</f>
        <v>0</v>
      </c>
      <c r="B2192">
        <f>'Data Entry'!B2192</f>
        <v>0</v>
      </c>
      <c r="C2192">
        <f>'Data Entry'!C2192</f>
        <v>0</v>
      </c>
      <c r="D2192">
        <f>'Data Entry'!D2192</f>
        <v>0</v>
      </c>
      <c r="E2192">
        <f>'Data Entry'!E2192</f>
        <v>0</v>
      </c>
      <c r="F2192">
        <f>'Data Entry'!F2192</f>
        <v>0</v>
      </c>
      <c r="G2192" t="e">
        <f>('Data Entry'!G2192-HLOOKUP('Data Entry'!I2192,'CST Norms'!$A$48:$K$62,I2192,FALSE))/HLOOKUP('Data Entry'!I2192,'CST Norms'!$A$77:$K$91,I2192,FALSE)</f>
        <v>#N/A</v>
      </c>
      <c r="H2192" t="e">
        <f>( 'Data Entry'!H2192 - HLOOKUP('Data Entry'!I2192,'CST Norms'!$A$65:$K$75,8,FALSE) )/HLOOKUP('Data Entry'!I2192,'CST Norms'!$A$94:$K$104,8,FALSE)</f>
        <v>#N/A</v>
      </c>
      <c r="I2192">
        <f>'Data Entry'!$J2192</f>
        <v>0</v>
      </c>
      <c r="J2192" t="e">
        <f t="shared" si="205"/>
        <v>#N/A</v>
      </c>
      <c r="K2192" t="e">
        <f t="shared" si="206"/>
        <v>#N/A</v>
      </c>
      <c r="L2192" t="e">
        <f t="shared" si="207"/>
        <v>#N/A</v>
      </c>
      <c r="M2192" t="str">
        <f t="shared" si="208"/>
        <v>N/A</v>
      </c>
      <c r="N2192" t="str">
        <f t="shared" si="209"/>
        <v>N/A</v>
      </c>
      <c r="O2192" t="str">
        <f t="shared" si="210"/>
        <v>N/A</v>
      </c>
      <c r="S2192">
        <f>IF(OR(ISBLANK(B2192),ISBLANK(C2192),ISBLANK(D2192),ISBLANK(E2192),ISBLANK(F2192),ISBLANK('Data Entry'!G2192),ISBLANK('Data Entry'!H2192)),0,1)</f>
        <v>0</v>
      </c>
    </row>
    <row r="2193" spans="1:19" x14ac:dyDescent="0.25">
      <c r="A2193">
        <f>'Data Entry'!A2193</f>
        <v>0</v>
      </c>
      <c r="B2193">
        <f>'Data Entry'!B2193</f>
        <v>0</v>
      </c>
      <c r="C2193">
        <f>'Data Entry'!C2193</f>
        <v>0</v>
      </c>
      <c r="D2193">
        <f>'Data Entry'!D2193</f>
        <v>0</v>
      </c>
      <c r="E2193">
        <f>'Data Entry'!E2193</f>
        <v>0</v>
      </c>
      <c r="F2193">
        <f>'Data Entry'!F2193</f>
        <v>0</v>
      </c>
      <c r="G2193" t="e">
        <f>('Data Entry'!G2193-HLOOKUP('Data Entry'!I2193,'CST Norms'!$A$48:$K$62,I2193,FALSE))/HLOOKUP('Data Entry'!I2193,'CST Norms'!$A$77:$K$91,I2193,FALSE)</f>
        <v>#N/A</v>
      </c>
      <c r="H2193" t="e">
        <f>( 'Data Entry'!H2193 - HLOOKUP('Data Entry'!I2193,'CST Norms'!$A$65:$K$75,8,FALSE) )/HLOOKUP('Data Entry'!I2193,'CST Norms'!$A$94:$K$104,8,FALSE)</f>
        <v>#N/A</v>
      </c>
      <c r="I2193">
        <f>'Data Entry'!$J2193</f>
        <v>0</v>
      </c>
      <c r="J2193" t="e">
        <f t="shared" si="205"/>
        <v>#N/A</v>
      </c>
      <c r="K2193" t="e">
        <f t="shared" si="206"/>
        <v>#N/A</v>
      </c>
      <c r="L2193" t="e">
        <f t="shared" si="207"/>
        <v>#N/A</v>
      </c>
      <c r="M2193" t="str">
        <f t="shared" si="208"/>
        <v>N/A</v>
      </c>
      <c r="N2193" t="str">
        <f t="shared" si="209"/>
        <v>N/A</v>
      </c>
      <c r="O2193" t="str">
        <f t="shared" si="210"/>
        <v>N/A</v>
      </c>
      <c r="S2193">
        <f>IF(OR(ISBLANK(B2193),ISBLANK(C2193),ISBLANK(D2193),ISBLANK(E2193),ISBLANK(F2193),ISBLANK('Data Entry'!G2193),ISBLANK('Data Entry'!H2193)),0,1)</f>
        <v>0</v>
      </c>
    </row>
    <row r="2194" spans="1:19" x14ac:dyDescent="0.25">
      <c r="A2194">
        <f>'Data Entry'!A2194</f>
        <v>0</v>
      </c>
      <c r="B2194">
        <f>'Data Entry'!B2194</f>
        <v>0</v>
      </c>
      <c r="C2194">
        <f>'Data Entry'!C2194</f>
        <v>0</v>
      </c>
      <c r="D2194">
        <f>'Data Entry'!D2194</f>
        <v>0</v>
      </c>
      <c r="E2194">
        <f>'Data Entry'!E2194</f>
        <v>0</v>
      </c>
      <c r="F2194">
        <f>'Data Entry'!F2194</f>
        <v>0</v>
      </c>
      <c r="G2194" t="e">
        <f>('Data Entry'!G2194-HLOOKUP('Data Entry'!I2194,'CST Norms'!$A$48:$K$62,I2194,FALSE))/HLOOKUP('Data Entry'!I2194,'CST Norms'!$A$77:$K$91,I2194,FALSE)</f>
        <v>#N/A</v>
      </c>
      <c r="H2194" t="e">
        <f>( 'Data Entry'!H2194 - HLOOKUP('Data Entry'!I2194,'CST Norms'!$A$65:$K$75,8,FALSE) )/HLOOKUP('Data Entry'!I2194,'CST Norms'!$A$94:$K$104,8,FALSE)</f>
        <v>#N/A</v>
      </c>
      <c r="I2194">
        <f>'Data Entry'!$J2194</f>
        <v>0</v>
      </c>
      <c r="J2194" t="e">
        <f t="shared" si="205"/>
        <v>#N/A</v>
      </c>
      <c r="K2194" t="e">
        <f t="shared" si="206"/>
        <v>#N/A</v>
      </c>
      <c r="L2194" t="e">
        <f t="shared" si="207"/>
        <v>#N/A</v>
      </c>
      <c r="M2194" t="str">
        <f t="shared" si="208"/>
        <v>N/A</v>
      </c>
      <c r="N2194" t="str">
        <f t="shared" si="209"/>
        <v>N/A</v>
      </c>
      <c r="O2194" t="str">
        <f t="shared" si="210"/>
        <v>N/A</v>
      </c>
      <c r="S2194">
        <f>IF(OR(ISBLANK(B2194),ISBLANK(C2194),ISBLANK(D2194),ISBLANK(E2194),ISBLANK(F2194),ISBLANK('Data Entry'!G2194),ISBLANK('Data Entry'!H2194)),0,1)</f>
        <v>0</v>
      </c>
    </row>
    <row r="2195" spans="1:19" x14ac:dyDescent="0.25">
      <c r="A2195">
        <f>'Data Entry'!A2195</f>
        <v>0</v>
      </c>
      <c r="B2195">
        <f>'Data Entry'!B2195</f>
        <v>0</v>
      </c>
      <c r="C2195">
        <f>'Data Entry'!C2195</f>
        <v>0</v>
      </c>
      <c r="D2195">
        <f>'Data Entry'!D2195</f>
        <v>0</v>
      </c>
      <c r="E2195">
        <f>'Data Entry'!E2195</f>
        <v>0</v>
      </c>
      <c r="F2195">
        <f>'Data Entry'!F2195</f>
        <v>0</v>
      </c>
      <c r="G2195" t="e">
        <f>('Data Entry'!G2195-HLOOKUP('Data Entry'!I2195,'CST Norms'!$A$48:$K$62,I2195,FALSE))/HLOOKUP('Data Entry'!I2195,'CST Norms'!$A$77:$K$91,I2195,FALSE)</f>
        <v>#N/A</v>
      </c>
      <c r="H2195" t="e">
        <f>( 'Data Entry'!H2195 - HLOOKUP('Data Entry'!I2195,'CST Norms'!$A$65:$K$75,8,FALSE) )/HLOOKUP('Data Entry'!I2195,'CST Norms'!$A$94:$K$104,8,FALSE)</f>
        <v>#N/A</v>
      </c>
      <c r="I2195">
        <f>'Data Entry'!$J2195</f>
        <v>0</v>
      </c>
      <c r="J2195" t="e">
        <f t="shared" si="205"/>
        <v>#N/A</v>
      </c>
      <c r="K2195" t="e">
        <f t="shared" si="206"/>
        <v>#N/A</v>
      </c>
      <c r="L2195" t="e">
        <f t="shared" si="207"/>
        <v>#N/A</v>
      </c>
      <c r="M2195" t="str">
        <f t="shared" si="208"/>
        <v>N/A</v>
      </c>
      <c r="N2195" t="str">
        <f t="shared" si="209"/>
        <v>N/A</v>
      </c>
      <c r="O2195" t="str">
        <f t="shared" si="210"/>
        <v>N/A</v>
      </c>
      <c r="S2195">
        <f>IF(OR(ISBLANK(B2195),ISBLANK(C2195),ISBLANK(D2195),ISBLANK(E2195),ISBLANK(F2195),ISBLANK('Data Entry'!G2195),ISBLANK('Data Entry'!H2195)),0,1)</f>
        <v>0</v>
      </c>
    </row>
    <row r="2196" spans="1:19" x14ac:dyDescent="0.25">
      <c r="A2196">
        <f>'Data Entry'!A2196</f>
        <v>0</v>
      </c>
      <c r="B2196">
        <f>'Data Entry'!B2196</f>
        <v>0</v>
      </c>
      <c r="C2196">
        <f>'Data Entry'!C2196</f>
        <v>0</v>
      </c>
      <c r="D2196">
        <f>'Data Entry'!D2196</f>
        <v>0</v>
      </c>
      <c r="E2196">
        <f>'Data Entry'!E2196</f>
        <v>0</v>
      </c>
      <c r="F2196">
        <f>'Data Entry'!F2196</f>
        <v>0</v>
      </c>
      <c r="G2196" t="e">
        <f>('Data Entry'!G2196-HLOOKUP('Data Entry'!I2196,'CST Norms'!$A$48:$K$62,I2196,FALSE))/HLOOKUP('Data Entry'!I2196,'CST Norms'!$A$77:$K$91,I2196,FALSE)</f>
        <v>#N/A</v>
      </c>
      <c r="H2196" t="e">
        <f>( 'Data Entry'!H2196 - HLOOKUP('Data Entry'!I2196,'CST Norms'!$A$65:$K$75,8,FALSE) )/HLOOKUP('Data Entry'!I2196,'CST Norms'!$A$94:$K$104,8,FALSE)</f>
        <v>#N/A</v>
      </c>
      <c r="I2196">
        <f>'Data Entry'!$J2196</f>
        <v>0</v>
      </c>
      <c r="J2196" t="e">
        <f t="shared" si="205"/>
        <v>#N/A</v>
      </c>
      <c r="K2196" t="e">
        <f t="shared" si="206"/>
        <v>#N/A</v>
      </c>
      <c r="L2196" t="e">
        <f t="shared" si="207"/>
        <v>#N/A</v>
      </c>
      <c r="M2196" t="str">
        <f t="shared" si="208"/>
        <v>N/A</v>
      </c>
      <c r="N2196" t="str">
        <f t="shared" si="209"/>
        <v>N/A</v>
      </c>
      <c r="O2196" t="str">
        <f t="shared" si="210"/>
        <v>N/A</v>
      </c>
      <c r="S2196">
        <f>IF(OR(ISBLANK(B2196),ISBLANK(C2196),ISBLANK(D2196),ISBLANK(E2196),ISBLANK(F2196),ISBLANK('Data Entry'!G2196),ISBLANK('Data Entry'!H2196)),0,1)</f>
        <v>0</v>
      </c>
    </row>
    <row r="2197" spans="1:19" x14ac:dyDescent="0.25">
      <c r="A2197">
        <f>'Data Entry'!A2197</f>
        <v>0</v>
      </c>
      <c r="B2197">
        <f>'Data Entry'!B2197</f>
        <v>0</v>
      </c>
      <c r="C2197">
        <f>'Data Entry'!C2197</f>
        <v>0</v>
      </c>
      <c r="D2197">
        <f>'Data Entry'!D2197</f>
        <v>0</v>
      </c>
      <c r="E2197">
        <f>'Data Entry'!E2197</f>
        <v>0</v>
      </c>
      <c r="F2197">
        <f>'Data Entry'!F2197</f>
        <v>0</v>
      </c>
      <c r="G2197" t="e">
        <f>('Data Entry'!G2197-HLOOKUP('Data Entry'!I2197,'CST Norms'!$A$48:$K$62,I2197,FALSE))/HLOOKUP('Data Entry'!I2197,'CST Norms'!$A$77:$K$91,I2197,FALSE)</f>
        <v>#N/A</v>
      </c>
      <c r="H2197" t="e">
        <f>( 'Data Entry'!H2197 - HLOOKUP('Data Entry'!I2197,'CST Norms'!$A$65:$K$75,8,FALSE) )/HLOOKUP('Data Entry'!I2197,'CST Norms'!$A$94:$K$104,8,FALSE)</f>
        <v>#N/A</v>
      </c>
      <c r="I2197">
        <f>'Data Entry'!$J2197</f>
        <v>0</v>
      </c>
      <c r="J2197" t="e">
        <f t="shared" si="205"/>
        <v>#N/A</v>
      </c>
      <c r="K2197" t="e">
        <f t="shared" si="206"/>
        <v>#N/A</v>
      </c>
      <c r="L2197" t="e">
        <f t="shared" si="207"/>
        <v>#N/A</v>
      </c>
      <c r="M2197" t="str">
        <f t="shared" si="208"/>
        <v>N/A</v>
      </c>
      <c r="N2197" t="str">
        <f t="shared" si="209"/>
        <v>N/A</v>
      </c>
      <c r="O2197" t="str">
        <f t="shared" si="210"/>
        <v>N/A</v>
      </c>
      <c r="S2197">
        <f>IF(OR(ISBLANK(B2197),ISBLANK(C2197),ISBLANK(D2197),ISBLANK(E2197),ISBLANK(F2197),ISBLANK('Data Entry'!G2197),ISBLANK('Data Entry'!H2197)),0,1)</f>
        <v>0</v>
      </c>
    </row>
    <row r="2198" spans="1:19" x14ac:dyDescent="0.25">
      <c r="A2198">
        <f>'Data Entry'!A2198</f>
        <v>0</v>
      </c>
      <c r="B2198">
        <f>'Data Entry'!B2198</f>
        <v>0</v>
      </c>
      <c r="C2198">
        <f>'Data Entry'!C2198</f>
        <v>0</v>
      </c>
      <c r="D2198">
        <f>'Data Entry'!D2198</f>
        <v>0</v>
      </c>
      <c r="E2198">
        <f>'Data Entry'!E2198</f>
        <v>0</v>
      </c>
      <c r="F2198">
        <f>'Data Entry'!F2198</f>
        <v>0</v>
      </c>
      <c r="G2198" t="e">
        <f>('Data Entry'!G2198-HLOOKUP('Data Entry'!I2198,'CST Norms'!$A$48:$K$62,I2198,FALSE))/HLOOKUP('Data Entry'!I2198,'CST Norms'!$A$77:$K$91,I2198,FALSE)</f>
        <v>#N/A</v>
      </c>
      <c r="H2198" t="e">
        <f>( 'Data Entry'!H2198 - HLOOKUP('Data Entry'!I2198,'CST Norms'!$A$65:$K$75,8,FALSE) )/HLOOKUP('Data Entry'!I2198,'CST Norms'!$A$94:$K$104,8,FALSE)</f>
        <v>#N/A</v>
      </c>
      <c r="I2198">
        <f>'Data Entry'!$J2198</f>
        <v>0</v>
      </c>
      <c r="J2198" t="e">
        <f t="shared" si="205"/>
        <v>#N/A</v>
      </c>
      <c r="K2198" t="e">
        <f t="shared" si="206"/>
        <v>#N/A</v>
      </c>
      <c r="L2198" t="e">
        <f t="shared" si="207"/>
        <v>#N/A</v>
      </c>
      <c r="M2198" t="str">
        <f t="shared" si="208"/>
        <v>N/A</v>
      </c>
      <c r="N2198" t="str">
        <f t="shared" si="209"/>
        <v>N/A</v>
      </c>
      <c r="O2198" t="str">
        <f t="shared" si="210"/>
        <v>N/A</v>
      </c>
      <c r="S2198">
        <f>IF(OR(ISBLANK(B2198),ISBLANK(C2198),ISBLANK(D2198),ISBLANK(E2198),ISBLANK(F2198),ISBLANK('Data Entry'!G2198),ISBLANK('Data Entry'!H2198)),0,1)</f>
        <v>0</v>
      </c>
    </row>
    <row r="2199" spans="1:19" x14ac:dyDescent="0.25">
      <c r="A2199">
        <f>'Data Entry'!A2199</f>
        <v>0</v>
      </c>
      <c r="B2199">
        <f>'Data Entry'!B2199</f>
        <v>0</v>
      </c>
      <c r="C2199">
        <f>'Data Entry'!C2199</f>
        <v>0</v>
      </c>
      <c r="D2199">
        <f>'Data Entry'!D2199</f>
        <v>0</v>
      </c>
      <c r="E2199">
        <f>'Data Entry'!E2199</f>
        <v>0</v>
      </c>
      <c r="F2199">
        <f>'Data Entry'!F2199</f>
        <v>0</v>
      </c>
      <c r="G2199" t="e">
        <f>('Data Entry'!G2199-HLOOKUP('Data Entry'!I2199,'CST Norms'!$A$48:$K$62,I2199,FALSE))/HLOOKUP('Data Entry'!I2199,'CST Norms'!$A$77:$K$91,I2199,FALSE)</f>
        <v>#N/A</v>
      </c>
      <c r="H2199" t="e">
        <f>( 'Data Entry'!H2199 - HLOOKUP('Data Entry'!I2199,'CST Norms'!$A$65:$K$75,8,FALSE) )/HLOOKUP('Data Entry'!I2199,'CST Norms'!$A$94:$K$104,8,FALSE)</f>
        <v>#N/A</v>
      </c>
      <c r="I2199">
        <f>'Data Entry'!$J2199</f>
        <v>0</v>
      </c>
      <c r="J2199" t="e">
        <f t="shared" si="205"/>
        <v>#N/A</v>
      </c>
      <c r="K2199" t="e">
        <f t="shared" si="206"/>
        <v>#N/A</v>
      </c>
      <c r="L2199" t="e">
        <f t="shared" si="207"/>
        <v>#N/A</v>
      </c>
      <c r="M2199" t="str">
        <f t="shared" si="208"/>
        <v>N/A</v>
      </c>
      <c r="N2199" t="str">
        <f t="shared" si="209"/>
        <v>N/A</v>
      </c>
      <c r="O2199" t="str">
        <f t="shared" si="210"/>
        <v>N/A</v>
      </c>
      <c r="S2199">
        <f>IF(OR(ISBLANK(B2199),ISBLANK(C2199),ISBLANK(D2199),ISBLANK(E2199),ISBLANK(F2199),ISBLANK('Data Entry'!G2199),ISBLANK('Data Entry'!H2199)),0,1)</f>
        <v>0</v>
      </c>
    </row>
    <row r="2200" spans="1:19" x14ac:dyDescent="0.25">
      <c r="A2200">
        <f>'Data Entry'!A2200</f>
        <v>0</v>
      </c>
      <c r="B2200">
        <f>'Data Entry'!B2200</f>
        <v>0</v>
      </c>
      <c r="C2200">
        <f>'Data Entry'!C2200</f>
        <v>0</v>
      </c>
      <c r="D2200">
        <f>'Data Entry'!D2200</f>
        <v>0</v>
      </c>
      <c r="E2200">
        <f>'Data Entry'!E2200</f>
        <v>0</v>
      </c>
      <c r="F2200">
        <f>'Data Entry'!F2200</f>
        <v>0</v>
      </c>
      <c r="G2200" t="e">
        <f>('Data Entry'!G2200-HLOOKUP('Data Entry'!I2200,'CST Norms'!$A$48:$K$62,I2200,FALSE))/HLOOKUP('Data Entry'!I2200,'CST Norms'!$A$77:$K$91,I2200,FALSE)</f>
        <v>#N/A</v>
      </c>
      <c r="H2200" t="e">
        <f>( 'Data Entry'!H2200 - HLOOKUP('Data Entry'!I2200,'CST Norms'!$A$65:$K$75,8,FALSE) )/HLOOKUP('Data Entry'!I2200,'CST Norms'!$A$94:$K$104,8,FALSE)</f>
        <v>#N/A</v>
      </c>
      <c r="I2200">
        <f>'Data Entry'!$J2200</f>
        <v>0</v>
      </c>
      <c r="J2200" t="e">
        <f t="shared" si="205"/>
        <v>#N/A</v>
      </c>
      <c r="K2200" t="e">
        <f t="shared" si="206"/>
        <v>#N/A</v>
      </c>
      <c r="L2200" t="e">
        <f t="shared" si="207"/>
        <v>#N/A</v>
      </c>
      <c r="M2200" t="str">
        <f t="shared" si="208"/>
        <v>N/A</v>
      </c>
      <c r="N2200" t="str">
        <f t="shared" si="209"/>
        <v>N/A</v>
      </c>
      <c r="O2200" t="str">
        <f t="shared" si="210"/>
        <v>N/A</v>
      </c>
      <c r="S2200">
        <f>IF(OR(ISBLANK(B2200),ISBLANK(C2200),ISBLANK(D2200),ISBLANK(E2200),ISBLANK(F2200),ISBLANK('Data Entry'!G2200),ISBLANK('Data Entry'!H2200)),0,1)</f>
        <v>0</v>
      </c>
    </row>
    <row r="2201" spans="1:19" x14ac:dyDescent="0.25">
      <c r="A2201">
        <f>'Data Entry'!A2201</f>
        <v>0</v>
      </c>
      <c r="B2201">
        <f>'Data Entry'!B2201</f>
        <v>0</v>
      </c>
      <c r="C2201">
        <f>'Data Entry'!C2201</f>
        <v>0</v>
      </c>
      <c r="D2201">
        <f>'Data Entry'!D2201</f>
        <v>0</v>
      </c>
      <c r="E2201">
        <f>'Data Entry'!E2201</f>
        <v>0</v>
      </c>
      <c r="F2201">
        <f>'Data Entry'!F2201</f>
        <v>0</v>
      </c>
      <c r="G2201" t="e">
        <f>('Data Entry'!G2201-HLOOKUP('Data Entry'!I2201,'CST Norms'!$A$48:$K$62,I2201,FALSE))/HLOOKUP('Data Entry'!I2201,'CST Norms'!$A$77:$K$91,I2201,FALSE)</f>
        <v>#N/A</v>
      </c>
      <c r="H2201" t="e">
        <f>( 'Data Entry'!H2201 - HLOOKUP('Data Entry'!I2201,'CST Norms'!$A$65:$K$75,8,FALSE) )/HLOOKUP('Data Entry'!I2201,'CST Norms'!$A$94:$K$104,8,FALSE)</f>
        <v>#N/A</v>
      </c>
      <c r="I2201">
        <f>'Data Entry'!$J2201</f>
        <v>0</v>
      </c>
      <c r="J2201" t="e">
        <f t="shared" si="205"/>
        <v>#N/A</v>
      </c>
      <c r="K2201" t="e">
        <f t="shared" si="206"/>
        <v>#N/A</v>
      </c>
      <c r="L2201" t="e">
        <f t="shared" si="207"/>
        <v>#N/A</v>
      </c>
      <c r="M2201" t="str">
        <f t="shared" si="208"/>
        <v>N/A</v>
      </c>
      <c r="N2201" t="str">
        <f t="shared" si="209"/>
        <v>N/A</v>
      </c>
      <c r="O2201" t="str">
        <f t="shared" si="210"/>
        <v>N/A</v>
      </c>
      <c r="S2201">
        <f>IF(OR(ISBLANK(B2201),ISBLANK(C2201),ISBLANK(D2201),ISBLANK(E2201),ISBLANK(F2201),ISBLANK('Data Entry'!G2201),ISBLANK('Data Entry'!H2201)),0,1)</f>
        <v>0</v>
      </c>
    </row>
    <row r="2202" spans="1:19" x14ac:dyDescent="0.25">
      <c r="A2202">
        <f>'Data Entry'!A2202</f>
        <v>0</v>
      </c>
      <c r="B2202">
        <f>'Data Entry'!B2202</f>
        <v>0</v>
      </c>
      <c r="C2202">
        <f>'Data Entry'!C2202</f>
        <v>0</v>
      </c>
      <c r="D2202">
        <f>'Data Entry'!D2202</f>
        <v>0</v>
      </c>
      <c r="E2202">
        <f>'Data Entry'!E2202</f>
        <v>0</v>
      </c>
      <c r="F2202">
        <f>'Data Entry'!F2202</f>
        <v>0</v>
      </c>
      <c r="G2202" t="e">
        <f>('Data Entry'!G2202-HLOOKUP('Data Entry'!I2202,'CST Norms'!$A$48:$K$62,I2202,FALSE))/HLOOKUP('Data Entry'!I2202,'CST Norms'!$A$77:$K$91,I2202,FALSE)</f>
        <v>#N/A</v>
      </c>
      <c r="H2202" t="e">
        <f>( 'Data Entry'!H2202 - HLOOKUP('Data Entry'!I2202,'CST Norms'!$A$65:$K$75,8,FALSE) )/HLOOKUP('Data Entry'!I2202,'CST Norms'!$A$94:$K$104,8,FALSE)</f>
        <v>#N/A</v>
      </c>
      <c r="I2202">
        <f>'Data Entry'!$J2202</f>
        <v>0</v>
      </c>
      <c r="J2202" t="e">
        <f t="shared" si="205"/>
        <v>#N/A</v>
      </c>
      <c r="K2202" t="e">
        <f t="shared" si="206"/>
        <v>#N/A</v>
      </c>
      <c r="L2202" t="e">
        <f t="shared" si="207"/>
        <v>#N/A</v>
      </c>
      <c r="M2202" t="str">
        <f t="shared" si="208"/>
        <v>N/A</v>
      </c>
      <c r="N2202" t="str">
        <f t="shared" si="209"/>
        <v>N/A</v>
      </c>
      <c r="O2202" t="str">
        <f t="shared" si="210"/>
        <v>N/A</v>
      </c>
      <c r="S2202">
        <f>IF(OR(ISBLANK(B2202),ISBLANK(C2202),ISBLANK(D2202),ISBLANK(E2202),ISBLANK(F2202),ISBLANK('Data Entry'!G2202),ISBLANK('Data Entry'!H2202)),0,1)</f>
        <v>0</v>
      </c>
    </row>
    <row r="2203" spans="1:19" x14ac:dyDescent="0.25">
      <c r="A2203">
        <f>'Data Entry'!A2203</f>
        <v>0</v>
      </c>
      <c r="B2203">
        <f>'Data Entry'!B2203</f>
        <v>0</v>
      </c>
      <c r="C2203">
        <f>'Data Entry'!C2203</f>
        <v>0</v>
      </c>
      <c r="D2203">
        <f>'Data Entry'!D2203</f>
        <v>0</v>
      </c>
      <c r="E2203">
        <f>'Data Entry'!E2203</f>
        <v>0</v>
      </c>
      <c r="F2203">
        <f>'Data Entry'!F2203</f>
        <v>0</v>
      </c>
      <c r="G2203" t="e">
        <f>('Data Entry'!G2203-HLOOKUP('Data Entry'!I2203,'CST Norms'!$A$48:$K$62,I2203,FALSE))/HLOOKUP('Data Entry'!I2203,'CST Norms'!$A$77:$K$91,I2203,FALSE)</f>
        <v>#N/A</v>
      </c>
      <c r="H2203" t="e">
        <f>( 'Data Entry'!H2203 - HLOOKUP('Data Entry'!I2203,'CST Norms'!$A$65:$K$75,8,FALSE) )/HLOOKUP('Data Entry'!I2203,'CST Norms'!$A$94:$K$104,8,FALSE)</f>
        <v>#N/A</v>
      </c>
      <c r="I2203">
        <f>'Data Entry'!$J2203</f>
        <v>0</v>
      </c>
      <c r="J2203" t="e">
        <f t="shared" si="205"/>
        <v>#N/A</v>
      </c>
      <c r="K2203" t="e">
        <f t="shared" si="206"/>
        <v>#N/A</v>
      </c>
      <c r="L2203" t="e">
        <f t="shared" si="207"/>
        <v>#N/A</v>
      </c>
      <c r="M2203" t="str">
        <f t="shared" si="208"/>
        <v>N/A</v>
      </c>
      <c r="N2203" t="str">
        <f t="shared" si="209"/>
        <v>N/A</v>
      </c>
      <c r="O2203" t="str">
        <f t="shared" si="210"/>
        <v>N/A</v>
      </c>
      <c r="S2203">
        <f>IF(OR(ISBLANK(B2203),ISBLANK(C2203),ISBLANK(D2203),ISBLANK(E2203),ISBLANK(F2203),ISBLANK('Data Entry'!G2203),ISBLANK('Data Entry'!H2203)),0,1)</f>
        <v>0</v>
      </c>
    </row>
    <row r="2204" spans="1:19" x14ac:dyDescent="0.25">
      <c r="A2204">
        <f>'Data Entry'!A2204</f>
        <v>0</v>
      </c>
      <c r="B2204">
        <f>'Data Entry'!B2204</f>
        <v>0</v>
      </c>
      <c r="C2204">
        <f>'Data Entry'!C2204</f>
        <v>0</v>
      </c>
      <c r="D2204">
        <f>'Data Entry'!D2204</f>
        <v>0</v>
      </c>
      <c r="E2204">
        <f>'Data Entry'!E2204</f>
        <v>0</v>
      </c>
      <c r="F2204">
        <f>'Data Entry'!F2204</f>
        <v>0</v>
      </c>
      <c r="G2204" t="e">
        <f>('Data Entry'!G2204-HLOOKUP('Data Entry'!I2204,'CST Norms'!$A$48:$K$62,I2204,FALSE))/HLOOKUP('Data Entry'!I2204,'CST Norms'!$A$77:$K$91,I2204,FALSE)</f>
        <v>#N/A</v>
      </c>
      <c r="H2204" t="e">
        <f>( 'Data Entry'!H2204 - HLOOKUP('Data Entry'!I2204,'CST Norms'!$A$65:$K$75,8,FALSE) )/HLOOKUP('Data Entry'!I2204,'CST Norms'!$A$94:$K$104,8,FALSE)</f>
        <v>#N/A</v>
      </c>
      <c r="I2204">
        <f>'Data Entry'!$J2204</f>
        <v>0</v>
      </c>
      <c r="J2204" t="e">
        <f t="shared" si="205"/>
        <v>#N/A</v>
      </c>
      <c r="K2204" t="e">
        <f t="shared" si="206"/>
        <v>#N/A</v>
      </c>
      <c r="L2204" t="e">
        <f t="shared" si="207"/>
        <v>#N/A</v>
      </c>
      <c r="M2204" t="str">
        <f t="shared" si="208"/>
        <v>N/A</v>
      </c>
      <c r="N2204" t="str">
        <f t="shared" si="209"/>
        <v>N/A</v>
      </c>
      <c r="O2204" t="str">
        <f t="shared" si="210"/>
        <v>N/A</v>
      </c>
      <c r="S2204">
        <f>IF(OR(ISBLANK(B2204),ISBLANK(C2204),ISBLANK(D2204),ISBLANK(E2204),ISBLANK(F2204),ISBLANK('Data Entry'!G2204),ISBLANK('Data Entry'!H2204)),0,1)</f>
        <v>0</v>
      </c>
    </row>
    <row r="2205" spans="1:19" x14ac:dyDescent="0.25">
      <c r="A2205">
        <f>'Data Entry'!A2205</f>
        <v>0</v>
      </c>
      <c r="B2205">
        <f>'Data Entry'!B2205</f>
        <v>0</v>
      </c>
      <c r="C2205">
        <f>'Data Entry'!C2205</f>
        <v>0</v>
      </c>
      <c r="D2205">
        <f>'Data Entry'!D2205</f>
        <v>0</v>
      </c>
      <c r="E2205">
        <f>'Data Entry'!E2205</f>
        <v>0</v>
      </c>
      <c r="F2205">
        <f>'Data Entry'!F2205</f>
        <v>0</v>
      </c>
      <c r="G2205" t="e">
        <f>('Data Entry'!G2205-HLOOKUP('Data Entry'!I2205,'CST Norms'!$A$48:$K$62,I2205,FALSE))/HLOOKUP('Data Entry'!I2205,'CST Norms'!$A$77:$K$91,I2205,FALSE)</f>
        <v>#N/A</v>
      </c>
      <c r="H2205" t="e">
        <f>( 'Data Entry'!H2205 - HLOOKUP('Data Entry'!I2205,'CST Norms'!$A$65:$K$75,8,FALSE) )/HLOOKUP('Data Entry'!I2205,'CST Norms'!$A$94:$K$104,8,FALSE)</f>
        <v>#N/A</v>
      </c>
      <c r="I2205">
        <f>'Data Entry'!$J2205</f>
        <v>0</v>
      </c>
      <c r="J2205" t="e">
        <f t="shared" si="205"/>
        <v>#N/A</v>
      </c>
      <c r="K2205" t="e">
        <f t="shared" si="206"/>
        <v>#N/A</v>
      </c>
      <c r="L2205" t="e">
        <f t="shared" si="207"/>
        <v>#N/A</v>
      </c>
      <c r="M2205" t="str">
        <f t="shared" si="208"/>
        <v>N/A</v>
      </c>
      <c r="N2205" t="str">
        <f t="shared" si="209"/>
        <v>N/A</v>
      </c>
      <c r="O2205" t="str">
        <f t="shared" si="210"/>
        <v>N/A</v>
      </c>
      <c r="S2205">
        <f>IF(OR(ISBLANK(B2205),ISBLANK(C2205),ISBLANK(D2205),ISBLANK(E2205),ISBLANK(F2205),ISBLANK('Data Entry'!G2205),ISBLANK('Data Entry'!H2205)),0,1)</f>
        <v>0</v>
      </c>
    </row>
    <row r="2206" spans="1:19" x14ac:dyDescent="0.25">
      <c r="A2206">
        <f>'Data Entry'!A2206</f>
        <v>0</v>
      </c>
      <c r="B2206">
        <f>'Data Entry'!B2206</f>
        <v>0</v>
      </c>
      <c r="C2206">
        <f>'Data Entry'!C2206</f>
        <v>0</v>
      </c>
      <c r="D2206">
        <f>'Data Entry'!D2206</f>
        <v>0</v>
      </c>
      <c r="E2206">
        <f>'Data Entry'!E2206</f>
        <v>0</v>
      </c>
      <c r="F2206">
        <f>'Data Entry'!F2206</f>
        <v>0</v>
      </c>
      <c r="G2206" t="e">
        <f>('Data Entry'!G2206-HLOOKUP('Data Entry'!I2206,'CST Norms'!$A$48:$K$62,I2206,FALSE))/HLOOKUP('Data Entry'!I2206,'CST Norms'!$A$77:$K$91,I2206,FALSE)</f>
        <v>#N/A</v>
      </c>
      <c r="H2206" t="e">
        <f>( 'Data Entry'!H2206 - HLOOKUP('Data Entry'!I2206,'CST Norms'!$A$65:$K$75,8,FALSE) )/HLOOKUP('Data Entry'!I2206,'CST Norms'!$A$94:$K$104,8,FALSE)</f>
        <v>#N/A</v>
      </c>
      <c r="I2206">
        <f>'Data Entry'!$J2206</f>
        <v>0</v>
      </c>
      <c r="J2206" t="e">
        <f t="shared" si="205"/>
        <v>#N/A</v>
      </c>
      <c r="K2206" t="e">
        <f t="shared" si="206"/>
        <v>#N/A</v>
      </c>
      <c r="L2206" t="e">
        <f t="shared" si="207"/>
        <v>#N/A</v>
      </c>
      <c r="M2206" t="str">
        <f t="shared" si="208"/>
        <v>N/A</v>
      </c>
      <c r="N2206" t="str">
        <f t="shared" si="209"/>
        <v>N/A</v>
      </c>
      <c r="O2206" t="str">
        <f t="shared" si="210"/>
        <v>N/A</v>
      </c>
      <c r="S2206">
        <f>IF(OR(ISBLANK(B2206),ISBLANK(C2206),ISBLANK(D2206),ISBLANK(E2206),ISBLANK(F2206),ISBLANK('Data Entry'!G2206),ISBLANK('Data Entry'!H2206)),0,1)</f>
        <v>0</v>
      </c>
    </row>
    <row r="2207" spans="1:19" x14ac:dyDescent="0.25">
      <c r="A2207">
        <f>'Data Entry'!A2207</f>
        <v>0</v>
      </c>
      <c r="B2207">
        <f>'Data Entry'!B2207</f>
        <v>0</v>
      </c>
      <c r="C2207">
        <f>'Data Entry'!C2207</f>
        <v>0</v>
      </c>
      <c r="D2207">
        <f>'Data Entry'!D2207</f>
        <v>0</v>
      </c>
      <c r="E2207">
        <f>'Data Entry'!E2207</f>
        <v>0</v>
      </c>
      <c r="F2207">
        <f>'Data Entry'!F2207</f>
        <v>0</v>
      </c>
      <c r="G2207" t="e">
        <f>('Data Entry'!G2207-HLOOKUP('Data Entry'!I2207,'CST Norms'!$A$48:$K$62,I2207,FALSE))/HLOOKUP('Data Entry'!I2207,'CST Norms'!$A$77:$K$91,I2207,FALSE)</f>
        <v>#N/A</v>
      </c>
      <c r="H2207" t="e">
        <f>( 'Data Entry'!H2207 - HLOOKUP('Data Entry'!I2207,'CST Norms'!$A$65:$K$75,8,FALSE) )/HLOOKUP('Data Entry'!I2207,'CST Norms'!$A$94:$K$104,8,FALSE)</f>
        <v>#N/A</v>
      </c>
      <c r="I2207">
        <f>'Data Entry'!$J2207</f>
        <v>0</v>
      </c>
      <c r="J2207" t="e">
        <f t="shared" si="205"/>
        <v>#N/A</v>
      </c>
      <c r="K2207" t="e">
        <f t="shared" si="206"/>
        <v>#N/A</v>
      </c>
      <c r="L2207" t="e">
        <f t="shared" si="207"/>
        <v>#N/A</v>
      </c>
      <c r="M2207" t="str">
        <f t="shared" si="208"/>
        <v>N/A</v>
      </c>
      <c r="N2207" t="str">
        <f t="shared" si="209"/>
        <v>N/A</v>
      </c>
      <c r="O2207" t="str">
        <f t="shared" si="210"/>
        <v>N/A</v>
      </c>
      <c r="S2207">
        <f>IF(OR(ISBLANK(B2207),ISBLANK(C2207),ISBLANK(D2207),ISBLANK(E2207),ISBLANK(F2207),ISBLANK('Data Entry'!G2207),ISBLANK('Data Entry'!H2207)),0,1)</f>
        <v>0</v>
      </c>
    </row>
    <row r="2208" spans="1:19" x14ac:dyDescent="0.25">
      <c r="A2208">
        <f>'Data Entry'!A2208</f>
        <v>0</v>
      </c>
      <c r="B2208">
        <f>'Data Entry'!B2208</f>
        <v>0</v>
      </c>
      <c r="C2208">
        <f>'Data Entry'!C2208</f>
        <v>0</v>
      </c>
      <c r="D2208">
        <f>'Data Entry'!D2208</f>
        <v>0</v>
      </c>
      <c r="E2208">
        <f>'Data Entry'!E2208</f>
        <v>0</v>
      </c>
      <c r="F2208">
        <f>'Data Entry'!F2208</f>
        <v>0</v>
      </c>
      <c r="G2208" t="e">
        <f>('Data Entry'!G2208-HLOOKUP('Data Entry'!I2208,'CST Norms'!$A$48:$K$62,I2208,FALSE))/HLOOKUP('Data Entry'!I2208,'CST Norms'!$A$77:$K$91,I2208,FALSE)</f>
        <v>#N/A</v>
      </c>
      <c r="H2208" t="e">
        <f>( 'Data Entry'!H2208 - HLOOKUP('Data Entry'!I2208,'CST Norms'!$A$65:$K$75,8,FALSE) )/HLOOKUP('Data Entry'!I2208,'CST Norms'!$A$94:$K$104,8,FALSE)</f>
        <v>#N/A</v>
      </c>
      <c r="I2208">
        <f>'Data Entry'!$J2208</f>
        <v>0</v>
      </c>
      <c r="J2208" t="e">
        <f t="shared" si="205"/>
        <v>#N/A</v>
      </c>
      <c r="K2208" t="e">
        <f t="shared" si="206"/>
        <v>#N/A</v>
      </c>
      <c r="L2208" t="e">
        <f t="shared" si="207"/>
        <v>#N/A</v>
      </c>
      <c r="M2208" t="str">
        <f t="shared" si="208"/>
        <v>N/A</v>
      </c>
      <c r="N2208" t="str">
        <f t="shared" si="209"/>
        <v>N/A</v>
      </c>
      <c r="O2208" t="str">
        <f t="shared" si="210"/>
        <v>N/A</v>
      </c>
      <c r="S2208">
        <f>IF(OR(ISBLANK(B2208),ISBLANK(C2208),ISBLANK(D2208),ISBLANK(E2208),ISBLANK(F2208),ISBLANK('Data Entry'!G2208),ISBLANK('Data Entry'!H2208)),0,1)</f>
        <v>0</v>
      </c>
    </row>
    <row r="2209" spans="1:19" x14ac:dyDescent="0.25">
      <c r="A2209">
        <f>'Data Entry'!A2209</f>
        <v>0</v>
      </c>
      <c r="B2209">
        <f>'Data Entry'!B2209</f>
        <v>0</v>
      </c>
      <c r="C2209">
        <f>'Data Entry'!C2209</f>
        <v>0</v>
      </c>
      <c r="D2209">
        <f>'Data Entry'!D2209</f>
        <v>0</v>
      </c>
      <c r="E2209">
        <f>'Data Entry'!E2209</f>
        <v>0</v>
      </c>
      <c r="F2209">
        <f>'Data Entry'!F2209</f>
        <v>0</v>
      </c>
      <c r="G2209" t="e">
        <f>('Data Entry'!G2209-HLOOKUP('Data Entry'!I2209,'CST Norms'!$A$48:$K$62,I2209,FALSE))/HLOOKUP('Data Entry'!I2209,'CST Norms'!$A$77:$K$91,I2209,FALSE)</f>
        <v>#N/A</v>
      </c>
      <c r="H2209" t="e">
        <f>( 'Data Entry'!H2209 - HLOOKUP('Data Entry'!I2209,'CST Norms'!$A$65:$K$75,8,FALSE) )/HLOOKUP('Data Entry'!I2209,'CST Norms'!$A$94:$K$104,8,FALSE)</f>
        <v>#N/A</v>
      </c>
      <c r="I2209">
        <f>'Data Entry'!$J2209</f>
        <v>0</v>
      </c>
      <c r="J2209" t="e">
        <f t="shared" si="205"/>
        <v>#N/A</v>
      </c>
      <c r="K2209" t="e">
        <f t="shared" si="206"/>
        <v>#N/A</v>
      </c>
      <c r="L2209" t="e">
        <f t="shared" si="207"/>
        <v>#N/A</v>
      </c>
      <c r="M2209" t="str">
        <f t="shared" si="208"/>
        <v>N/A</v>
      </c>
      <c r="N2209" t="str">
        <f t="shared" si="209"/>
        <v>N/A</v>
      </c>
      <c r="O2209" t="str">
        <f t="shared" si="210"/>
        <v>N/A</v>
      </c>
      <c r="S2209">
        <f>IF(OR(ISBLANK(B2209),ISBLANK(C2209),ISBLANK(D2209),ISBLANK(E2209),ISBLANK(F2209),ISBLANK('Data Entry'!G2209),ISBLANK('Data Entry'!H2209)),0,1)</f>
        <v>0</v>
      </c>
    </row>
    <row r="2210" spans="1:19" x14ac:dyDescent="0.25">
      <c r="A2210">
        <f>'Data Entry'!A2210</f>
        <v>0</v>
      </c>
      <c r="B2210">
        <f>'Data Entry'!B2210</f>
        <v>0</v>
      </c>
      <c r="C2210">
        <f>'Data Entry'!C2210</f>
        <v>0</v>
      </c>
      <c r="D2210">
        <f>'Data Entry'!D2210</f>
        <v>0</v>
      </c>
      <c r="E2210">
        <f>'Data Entry'!E2210</f>
        <v>0</v>
      </c>
      <c r="F2210">
        <f>'Data Entry'!F2210</f>
        <v>0</v>
      </c>
      <c r="G2210" t="e">
        <f>('Data Entry'!G2210-HLOOKUP('Data Entry'!I2210,'CST Norms'!$A$48:$K$62,I2210,FALSE))/HLOOKUP('Data Entry'!I2210,'CST Norms'!$A$77:$K$91,I2210,FALSE)</f>
        <v>#N/A</v>
      </c>
      <c r="H2210" t="e">
        <f>( 'Data Entry'!H2210 - HLOOKUP('Data Entry'!I2210,'CST Norms'!$A$65:$K$75,8,FALSE) )/HLOOKUP('Data Entry'!I2210,'CST Norms'!$A$94:$K$104,8,FALSE)</f>
        <v>#N/A</v>
      </c>
      <c r="I2210">
        <f>'Data Entry'!$J2210</f>
        <v>0</v>
      </c>
      <c r="J2210" t="e">
        <f t="shared" si="205"/>
        <v>#N/A</v>
      </c>
      <c r="K2210" t="e">
        <f t="shared" si="206"/>
        <v>#N/A</v>
      </c>
      <c r="L2210" t="e">
        <f t="shared" si="207"/>
        <v>#N/A</v>
      </c>
      <c r="M2210" t="str">
        <f t="shared" si="208"/>
        <v>N/A</v>
      </c>
      <c r="N2210" t="str">
        <f t="shared" si="209"/>
        <v>N/A</v>
      </c>
      <c r="O2210" t="str">
        <f t="shared" si="210"/>
        <v>N/A</v>
      </c>
      <c r="S2210">
        <f>IF(OR(ISBLANK(B2210),ISBLANK(C2210),ISBLANK(D2210),ISBLANK(E2210),ISBLANK(F2210),ISBLANK('Data Entry'!G2210),ISBLANK('Data Entry'!H2210)),0,1)</f>
        <v>0</v>
      </c>
    </row>
    <row r="2211" spans="1:19" x14ac:dyDescent="0.25">
      <c r="A2211">
        <f>'Data Entry'!A2211</f>
        <v>0</v>
      </c>
      <c r="B2211">
        <f>'Data Entry'!B2211</f>
        <v>0</v>
      </c>
      <c r="C2211">
        <f>'Data Entry'!C2211</f>
        <v>0</v>
      </c>
      <c r="D2211">
        <f>'Data Entry'!D2211</f>
        <v>0</v>
      </c>
      <c r="E2211">
        <f>'Data Entry'!E2211</f>
        <v>0</v>
      </c>
      <c r="F2211">
        <f>'Data Entry'!F2211</f>
        <v>0</v>
      </c>
      <c r="G2211" t="e">
        <f>('Data Entry'!G2211-HLOOKUP('Data Entry'!I2211,'CST Norms'!$A$48:$K$62,I2211,FALSE))/HLOOKUP('Data Entry'!I2211,'CST Norms'!$A$77:$K$91,I2211,FALSE)</f>
        <v>#N/A</v>
      </c>
      <c r="H2211" t="e">
        <f>( 'Data Entry'!H2211 - HLOOKUP('Data Entry'!I2211,'CST Norms'!$A$65:$K$75,8,FALSE) )/HLOOKUP('Data Entry'!I2211,'CST Norms'!$A$94:$K$104,8,FALSE)</f>
        <v>#N/A</v>
      </c>
      <c r="I2211">
        <f>'Data Entry'!$J2211</f>
        <v>0</v>
      </c>
      <c r="J2211" t="e">
        <f t="shared" si="205"/>
        <v>#N/A</v>
      </c>
      <c r="K2211" t="e">
        <f t="shared" si="206"/>
        <v>#N/A</v>
      </c>
      <c r="L2211" t="e">
        <f t="shared" si="207"/>
        <v>#N/A</v>
      </c>
      <c r="M2211" t="str">
        <f t="shared" si="208"/>
        <v>N/A</v>
      </c>
      <c r="N2211" t="str">
        <f t="shared" si="209"/>
        <v>N/A</v>
      </c>
      <c r="O2211" t="str">
        <f t="shared" si="210"/>
        <v>N/A</v>
      </c>
      <c r="S2211">
        <f>IF(OR(ISBLANK(B2211),ISBLANK(C2211),ISBLANK(D2211),ISBLANK(E2211),ISBLANK(F2211),ISBLANK('Data Entry'!G2211),ISBLANK('Data Entry'!H2211)),0,1)</f>
        <v>0</v>
      </c>
    </row>
    <row r="2212" spans="1:19" x14ac:dyDescent="0.25">
      <c r="A2212">
        <f>'Data Entry'!A2212</f>
        <v>0</v>
      </c>
      <c r="B2212">
        <f>'Data Entry'!B2212</f>
        <v>0</v>
      </c>
      <c r="C2212">
        <f>'Data Entry'!C2212</f>
        <v>0</v>
      </c>
      <c r="D2212">
        <f>'Data Entry'!D2212</f>
        <v>0</v>
      </c>
      <c r="E2212">
        <f>'Data Entry'!E2212</f>
        <v>0</v>
      </c>
      <c r="F2212">
        <f>'Data Entry'!F2212</f>
        <v>0</v>
      </c>
      <c r="G2212" t="e">
        <f>('Data Entry'!G2212-HLOOKUP('Data Entry'!I2212,'CST Norms'!$A$48:$K$62,I2212,FALSE))/HLOOKUP('Data Entry'!I2212,'CST Norms'!$A$77:$K$91,I2212,FALSE)</f>
        <v>#N/A</v>
      </c>
      <c r="H2212" t="e">
        <f>( 'Data Entry'!H2212 - HLOOKUP('Data Entry'!I2212,'CST Norms'!$A$65:$K$75,8,FALSE) )/HLOOKUP('Data Entry'!I2212,'CST Norms'!$A$94:$K$104,8,FALSE)</f>
        <v>#N/A</v>
      </c>
      <c r="I2212">
        <f>'Data Entry'!$J2212</f>
        <v>0</v>
      </c>
      <c r="J2212" t="e">
        <f t="shared" si="205"/>
        <v>#N/A</v>
      </c>
      <c r="K2212" t="e">
        <f t="shared" si="206"/>
        <v>#N/A</v>
      </c>
      <c r="L2212" t="e">
        <f t="shared" si="207"/>
        <v>#N/A</v>
      </c>
      <c r="M2212" t="str">
        <f t="shared" si="208"/>
        <v>N/A</v>
      </c>
      <c r="N2212" t="str">
        <f t="shared" si="209"/>
        <v>N/A</v>
      </c>
      <c r="O2212" t="str">
        <f t="shared" si="210"/>
        <v>N/A</v>
      </c>
      <c r="S2212">
        <f>IF(OR(ISBLANK(B2212),ISBLANK(C2212),ISBLANK(D2212),ISBLANK(E2212),ISBLANK(F2212),ISBLANK('Data Entry'!G2212),ISBLANK('Data Entry'!H2212)),0,1)</f>
        <v>0</v>
      </c>
    </row>
    <row r="2213" spans="1:19" x14ac:dyDescent="0.25">
      <c r="A2213">
        <f>'Data Entry'!A2213</f>
        <v>0</v>
      </c>
      <c r="B2213">
        <f>'Data Entry'!B2213</f>
        <v>0</v>
      </c>
      <c r="C2213">
        <f>'Data Entry'!C2213</f>
        <v>0</v>
      </c>
      <c r="D2213">
        <f>'Data Entry'!D2213</f>
        <v>0</v>
      </c>
      <c r="E2213">
        <f>'Data Entry'!E2213</f>
        <v>0</v>
      </c>
      <c r="F2213">
        <f>'Data Entry'!F2213</f>
        <v>0</v>
      </c>
      <c r="G2213" t="e">
        <f>('Data Entry'!G2213-HLOOKUP('Data Entry'!I2213,'CST Norms'!$A$48:$K$62,I2213,FALSE))/HLOOKUP('Data Entry'!I2213,'CST Norms'!$A$77:$K$91,I2213,FALSE)</f>
        <v>#N/A</v>
      </c>
      <c r="H2213" t="e">
        <f>( 'Data Entry'!H2213 - HLOOKUP('Data Entry'!I2213,'CST Norms'!$A$65:$K$75,8,FALSE) )/HLOOKUP('Data Entry'!I2213,'CST Norms'!$A$94:$K$104,8,FALSE)</f>
        <v>#N/A</v>
      </c>
      <c r="I2213">
        <f>'Data Entry'!$J2213</f>
        <v>0</v>
      </c>
      <c r="J2213" t="e">
        <f t="shared" si="205"/>
        <v>#N/A</v>
      </c>
      <c r="K2213" t="e">
        <f t="shared" si="206"/>
        <v>#N/A</v>
      </c>
      <c r="L2213" t="e">
        <f t="shared" si="207"/>
        <v>#N/A</v>
      </c>
      <c r="M2213" t="str">
        <f t="shared" si="208"/>
        <v>N/A</v>
      </c>
      <c r="N2213" t="str">
        <f t="shared" si="209"/>
        <v>N/A</v>
      </c>
      <c r="O2213" t="str">
        <f t="shared" si="210"/>
        <v>N/A</v>
      </c>
      <c r="S2213">
        <f>IF(OR(ISBLANK(B2213),ISBLANK(C2213),ISBLANK(D2213),ISBLANK(E2213),ISBLANK(F2213),ISBLANK('Data Entry'!G2213),ISBLANK('Data Entry'!H2213)),0,1)</f>
        <v>0</v>
      </c>
    </row>
    <row r="2214" spans="1:19" x14ac:dyDescent="0.25">
      <c r="A2214">
        <f>'Data Entry'!A2214</f>
        <v>0</v>
      </c>
      <c r="B2214">
        <f>'Data Entry'!B2214</f>
        <v>0</v>
      </c>
      <c r="C2214">
        <f>'Data Entry'!C2214</f>
        <v>0</v>
      </c>
      <c r="D2214">
        <f>'Data Entry'!D2214</f>
        <v>0</v>
      </c>
      <c r="E2214">
        <f>'Data Entry'!E2214</f>
        <v>0</v>
      </c>
      <c r="F2214">
        <f>'Data Entry'!F2214</f>
        <v>0</v>
      </c>
      <c r="G2214" t="e">
        <f>('Data Entry'!G2214-HLOOKUP('Data Entry'!I2214,'CST Norms'!$A$48:$K$62,I2214,FALSE))/HLOOKUP('Data Entry'!I2214,'CST Norms'!$A$77:$K$91,I2214,FALSE)</f>
        <v>#N/A</v>
      </c>
      <c r="H2214" t="e">
        <f>( 'Data Entry'!H2214 - HLOOKUP('Data Entry'!I2214,'CST Norms'!$A$65:$K$75,8,FALSE) )/HLOOKUP('Data Entry'!I2214,'CST Norms'!$A$94:$K$104,8,FALSE)</f>
        <v>#N/A</v>
      </c>
      <c r="I2214">
        <f>'Data Entry'!$J2214</f>
        <v>0</v>
      </c>
      <c r="J2214" t="e">
        <f t="shared" si="205"/>
        <v>#N/A</v>
      </c>
      <c r="K2214" t="e">
        <f t="shared" si="206"/>
        <v>#N/A</v>
      </c>
      <c r="L2214" t="e">
        <f t="shared" si="207"/>
        <v>#N/A</v>
      </c>
      <c r="M2214" t="str">
        <f t="shared" si="208"/>
        <v>N/A</v>
      </c>
      <c r="N2214" t="str">
        <f t="shared" si="209"/>
        <v>N/A</v>
      </c>
      <c r="O2214" t="str">
        <f t="shared" si="210"/>
        <v>N/A</v>
      </c>
      <c r="S2214">
        <f>IF(OR(ISBLANK(B2214),ISBLANK(C2214),ISBLANK(D2214),ISBLANK(E2214),ISBLANK(F2214),ISBLANK('Data Entry'!G2214),ISBLANK('Data Entry'!H2214)),0,1)</f>
        <v>0</v>
      </c>
    </row>
    <row r="2215" spans="1:19" x14ac:dyDescent="0.25">
      <c r="A2215">
        <f>'Data Entry'!A2215</f>
        <v>0</v>
      </c>
      <c r="B2215">
        <f>'Data Entry'!B2215</f>
        <v>0</v>
      </c>
      <c r="C2215">
        <f>'Data Entry'!C2215</f>
        <v>0</v>
      </c>
      <c r="D2215">
        <f>'Data Entry'!D2215</f>
        <v>0</v>
      </c>
      <c r="E2215">
        <f>'Data Entry'!E2215</f>
        <v>0</v>
      </c>
      <c r="F2215">
        <f>'Data Entry'!F2215</f>
        <v>0</v>
      </c>
      <c r="G2215" t="e">
        <f>('Data Entry'!G2215-HLOOKUP('Data Entry'!I2215,'CST Norms'!$A$48:$K$62,I2215,FALSE))/HLOOKUP('Data Entry'!I2215,'CST Norms'!$A$77:$K$91,I2215,FALSE)</f>
        <v>#N/A</v>
      </c>
      <c r="H2215" t="e">
        <f>( 'Data Entry'!H2215 - HLOOKUP('Data Entry'!I2215,'CST Norms'!$A$65:$K$75,8,FALSE) )/HLOOKUP('Data Entry'!I2215,'CST Norms'!$A$94:$K$104,8,FALSE)</f>
        <v>#N/A</v>
      </c>
      <c r="I2215">
        <f>'Data Entry'!$J2215</f>
        <v>0</v>
      </c>
      <c r="J2215" t="e">
        <f t="shared" si="205"/>
        <v>#N/A</v>
      </c>
      <c r="K2215" t="e">
        <f t="shared" si="206"/>
        <v>#N/A</v>
      </c>
      <c r="L2215" t="e">
        <f t="shared" si="207"/>
        <v>#N/A</v>
      </c>
      <c r="M2215" t="str">
        <f t="shared" si="208"/>
        <v>N/A</v>
      </c>
      <c r="N2215" t="str">
        <f t="shared" si="209"/>
        <v>N/A</v>
      </c>
      <c r="O2215" t="str">
        <f t="shared" si="210"/>
        <v>N/A</v>
      </c>
      <c r="S2215">
        <f>IF(OR(ISBLANK(B2215),ISBLANK(C2215),ISBLANK(D2215),ISBLANK(E2215),ISBLANK(F2215),ISBLANK('Data Entry'!G2215),ISBLANK('Data Entry'!H2215)),0,1)</f>
        <v>0</v>
      </c>
    </row>
    <row r="2216" spans="1:19" x14ac:dyDescent="0.25">
      <c r="A2216">
        <f>'Data Entry'!A2216</f>
        <v>0</v>
      </c>
      <c r="B2216">
        <f>'Data Entry'!B2216</f>
        <v>0</v>
      </c>
      <c r="C2216">
        <f>'Data Entry'!C2216</f>
        <v>0</v>
      </c>
      <c r="D2216">
        <f>'Data Entry'!D2216</f>
        <v>0</v>
      </c>
      <c r="E2216">
        <f>'Data Entry'!E2216</f>
        <v>0</v>
      </c>
      <c r="F2216">
        <f>'Data Entry'!F2216</f>
        <v>0</v>
      </c>
      <c r="G2216" t="e">
        <f>('Data Entry'!G2216-HLOOKUP('Data Entry'!I2216,'CST Norms'!$A$48:$K$62,I2216,FALSE))/HLOOKUP('Data Entry'!I2216,'CST Norms'!$A$77:$K$91,I2216,FALSE)</f>
        <v>#N/A</v>
      </c>
      <c r="H2216" t="e">
        <f>( 'Data Entry'!H2216 - HLOOKUP('Data Entry'!I2216,'CST Norms'!$A$65:$K$75,8,FALSE) )/HLOOKUP('Data Entry'!I2216,'CST Norms'!$A$94:$K$104,8,FALSE)</f>
        <v>#N/A</v>
      </c>
      <c r="I2216">
        <f>'Data Entry'!$J2216</f>
        <v>0</v>
      </c>
      <c r="J2216" t="e">
        <f t="shared" si="205"/>
        <v>#N/A</v>
      </c>
      <c r="K2216" t="e">
        <f t="shared" si="206"/>
        <v>#N/A</v>
      </c>
      <c r="L2216" t="e">
        <f t="shared" si="207"/>
        <v>#N/A</v>
      </c>
      <c r="M2216" t="str">
        <f t="shared" si="208"/>
        <v>N/A</v>
      </c>
      <c r="N2216" t="str">
        <f t="shared" si="209"/>
        <v>N/A</v>
      </c>
      <c r="O2216" t="str">
        <f t="shared" si="210"/>
        <v>N/A</v>
      </c>
      <c r="S2216">
        <f>IF(OR(ISBLANK(B2216),ISBLANK(C2216),ISBLANK(D2216),ISBLANK(E2216),ISBLANK(F2216),ISBLANK('Data Entry'!G2216),ISBLANK('Data Entry'!H2216)),0,1)</f>
        <v>0</v>
      </c>
    </row>
    <row r="2217" spans="1:19" x14ac:dyDescent="0.25">
      <c r="A2217">
        <f>'Data Entry'!A2217</f>
        <v>0</v>
      </c>
      <c r="B2217">
        <f>'Data Entry'!B2217</f>
        <v>0</v>
      </c>
      <c r="C2217">
        <f>'Data Entry'!C2217</f>
        <v>0</v>
      </c>
      <c r="D2217">
        <f>'Data Entry'!D2217</f>
        <v>0</v>
      </c>
      <c r="E2217">
        <f>'Data Entry'!E2217</f>
        <v>0</v>
      </c>
      <c r="F2217">
        <f>'Data Entry'!F2217</f>
        <v>0</v>
      </c>
      <c r="G2217" t="e">
        <f>('Data Entry'!G2217-HLOOKUP('Data Entry'!I2217,'CST Norms'!$A$48:$K$62,I2217,FALSE))/HLOOKUP('Data Entry'!I2217,'CST Norms'!$A$77:$K$91,I2217,FALSE)</f>
        <v>#N/A</v>
      </c>
      <c r="H2217" t="e">
        <f>( 'Data Entry'!H2217 - HLOOKUP('Data Entry'!I2217,'CST Norms'!$A$65:$K$75,8,FALSE) )/HLOOKUP('Data Entry'!I2217,'CST Norms'!$A$94:$K$104,8,FALSE)</f>
        <v>#N/A</v>
      </c>
      <c r="I2217">
        <f>'Data Entry'!$J2217</f>
        <v>0</v>
      </c>
      <c r="J2217" t="e">
        <f t="shared" si="205"/>
        <v>#N/A</v>
      </c>
      <c r="K2217" t="e">
        <f t="shared" si="206"/>
        <v>#N/A</v>
      </c>
      <c r="L2217" t="e">
        <f t="shared" si="207"/>
        <v>#N/A</v>
      </c>
      <c r="M2217" t="str">
        <f t="shared" si="208"/>
        <v>N/A</v>
      </c>
      <c r="N2217" t="str">
        <f t="shared" si="209"/>
        <v>N/A</v>
      </c>
      <c r="O2217" t="str">
        <f t="shared" si="210"/>
        <v>N/A</v>
      </c>
      <c r="S2217">
        <f>IF(OR(ISBLANK(B2217),ISBLANK(C2217),ISBLANK(D2217),ISBLANK(E2217),ISBLANK(F2217),ISBLANK('Data Entry'!G2217),ISBLANK('Data Entry'!H2217)),0,1)</f>
        <v>0</v>
      </c>
    </row>
    <row r="2218" spans="1:19" x14ac:dyDescent="0.25">
      <c r="A2218">
        <f>'Data Entry'!A2218</f>
        <v>0</v>
      </c>
      <c r="B2218">
        <f>'Data Entry'!B2218</f>
        <v>0</v>
      </c>
      <c r="C2218">
        <f>'Data Entry'!C2218</f>
        <v>0</v>
      </c>
      <c r="D2218">
        <f>'Data Entry'!D2218</f>
        <v>0</v>
      </c>
      <c r="E2218">
        <f>'Data Entry'!E2218</f>
        <v>0</v>
      </c>
      <c r="F2218">
        <f>'Data Entry'!F2218</f>
        <v>0</v>
      </c>
      <c r="G2218" t="e">
        <f>('Data Entry'!G2218-HLOOKUP('Data Entry'!I2218,'CST Norms'!$A$48:$K$62,I2218,FALSE))/HLOOKUP('Data Entry'!I2218,'CST Norms'!$A$77:$K$91,I2218,FALSE)</f>
        <v>#N/A</v>
      </c>
      <c r="H2218" t="e">
        <f>( 'Data Entry'!H2218 - HLOOKUP('Data Entry'!I2218,'CST Norms'!$A$65:$K$75,8,FALSE) )/HLOOKUP('Data Entry'!I2218,'CST Norms'!$A$94:$K$104,8,FALSE)</f>
        <v>#N/A</v>
      </c>
      <c r="I2218">
        <f>'Data Entry'!$J2218</f>
        <v>0</v>
      </c>
      <c r="J2218" t="e">
        <f t="shared" si="205"/>
        <v>#N/A</v>
      </c>
      <c r="K2218" t="e">
        <f t="shared" si="206"/>
        <v>#N/A</v>
      </c>
      <c r="L2218" t="e">
        <f t="shared" si="207"/>
        <v>#N/A</v>
      </c>
      <c r="M2218" t="str">
        <f t="shared" si="208"/>
        <v>N/A</v>
      </c>
      <c r="N2218" t="str">
        <f t="shared" si="209"/>
        <v>N/A</v>
      </c>
      <c r="O2218" t="str">
        <f t="shared" si="210"/>
        <v>N/A</v>
      </c>
      <c r="S2218">
        <f>IF(OR(ISBLANK(B2218),ISBLANK(C2218),ISBLANK(D2218),ISBLANK(E2218),ISBLANK(F2218),ISBLANK('Data Entry'!G2218),ISBLANK('Data Entry'!H2218)),0,1)</f>
        <v>0</v>
      </c>
    </row>
    <row r="2219" spans="1:19" x14ac:dyDescent="0.25">
      <c r="A2219">
        <f>'Data Entry'!A2219</f>
        <v>0</v>
      </c>
      <c r="B2219">
        <f>'Data Entry'!B2219</f>
        <v>0</v>
      </c>
      <c r="C2219">
        <f>'Data Entry'!C2219</f>
        <v>0</v>
      </c>
      <c r="D2219">
        <f>'Data Entry'!D2219</f>
        <v>0</v>
      </c>
      <c r="E2219">
        <f>'Data Entry'!E2219</f>
        <v>0</v>
      </c>
      <c r="F2219">
        <f>'Data Entry'!F2219</f>
        <v>0</v>
      </c>
      <c r="G2219" t="e">
        <f>('Data Entry'!G2219-HLOOKUP('Data Entry'!I2219,'CST Norms'!$A$48:$K$62,I2219,FALSE))/HLOOKUP('Data Entry'!I2219,'CST Norms'!$A$77:$K$91,I2219,FALSE)</f>
        <v>#N/A</v>
      </c>
      <c r="H2219" t="e">
        <f>( 'Data Entry'!H2219 - HLOOKUP('Data Entry'!I2219,'CST Norms'!$A$65:$K$75,8,FALSE) )/HLOOKUP('Data Entry'!I2219,'CST Norms'!$A$94:$K$104,8,FALSE)</f>
        <v>#N/A</v>
      </c>
      <c r="I2219">
        <f>'Data Entry'!$J2219</f>
        <v>0</v>
      </c>
      <c r="J2219" t="e">
        <f t="shared" si="205"/>
        <v>#N/A</v>
      </c>
      <c r="K2219" t="e">
        <f t="shared" si="206"/>
        <v>#N/A</v>
      </c>
      <c r="L2219" t="e">
        <f t="shared" si="207"/>
        <v>#N/A</v>
      </c>
      <c r="M2219" t="str">
        <f t="shared" si="208"/>
        <v>N/A</v>
      </c>
      <c r="N2219" t="str">
        <f t="shared" si="209"/>
        <v>N/A</v>
      </c>
      <c r="O2219" t="str">
        <f t="shared" si="210"/>
        <v>N/A</v>
      </c>
      <c r="S2219">
        <f>IF(OR(ISBLANK(B2219),ISBLANK(C2219),ISBLANK(D2219),ISBLANK(E2219),ISBLANK(F2219),ISBLANK('Data Entry'!G2219),ISBLANK('Data Entry'!H2219)),0,1)</f>
        <v>0</v>
      </c>
    </row>
    <row r="2220" spans="1:19" x14ac:dyDescent="0.25">
      <c r="A2220">
        <f>'Data Entry'!A2220</f>
        <v>0</v>
      </c>
      <c r="B2220">
        <f>'Data Entry'!B2220</f>
        <v>0</v>
      </c>
      <c r="C2220">
        <f>'Data Entry'!C2220</f>
        <v>0</v>
      </c>
      <c r="D2220">
        <f>'Data Entry'!D2220</f>
        <v>0</v>
      </c>
      <c r="E2220">
        <f>'Data Entry'!E2220</f>
        <v>0</v>
      </c>
      <c r="F2220">
        <f>'Data Entry'!F2220</f>
        <v>0</v>
      </c>
      <c r="G2220" t="e">
        <f>('Data Entry'!G2220-HLOOKUP('Data Entry'!I2220,'CST Norms'!$A$48:$K$62,I2220,FALSE))/HLOOKUP('Data Entry'!I2220,'CST Norms'!$A$77:$K$91,I2220,FALSE)</f>
        <v>#N/A</v>
      </c>
      <c r="H2220" t="e">
        <f>( 'Data Entry'!H2220 - HLOOKUP('Data Entry'!I2220,'CST Norms'!$A$65:$K$75,8,FALSE) )/HLOOKUP('Data Entry'!I2220,'CST Norms'!$A$94:$K$104,8,FALSE)</f>
        <v>#N/A</v>
      </c>
      <c r="I2220">
        <f>'Data Entry'!$J2220</f>
        <v>0</v>
      </c>
      <c r="J2220" t="e">
        <f t="shared" si="205"/>
        <v>#N/A</v>
      </c>
      <c r="K2220" t="e">
        <f t="shared" si="206"/>
        <v>#N/A</v>
      </c>
      <c r="L2220" t="e">
        <f t="shared" si="207"/>
        <v>#N/A</v>
      </c>
      <c r="M2220" t="str">
        <f t="shared" si="208"/>
        <v>N/A</v>
      </c>
      <c r="N2220" t="str">
        <f t="shared" si="209"/>
        <v>N/A</v>
      </c>
      <c r="O2220" t="str">
        <f t="shared" si="210"/>
        <v>N/A</v>
      </c>
      <c r="S2220">
        <f>IF(OR(ISBLANK(B2220),ISBLANK(C2220),ISBLANK(D2220),ISBLANK(E2220),ISBLANK(F2220),ISBLANK('Data Entry'!G2220),ISBLANK('Data Entry'!H2220)),0,1)</f>
        <v>0</v>
      </c>
    </row>
    <row r="2221" spans="1:19" x14ac:dyDescent="0.25">
      <c r="A2221">
        <f>'Data Entry'!A2221</f>
        <v>0</v>
      </c>
      <c r="B2221">
        <f>'Data Entry'!B2221</f>
        <v>0</v>
      </c>
      <c r="C2221">
        <f>'Data Entry'!C2221</f>
        <v>0</v>
      </c>
      <c r="D2221">
        <f>'Data Entry'!D2221</f>
        <v>0</v>
      </c>
      <c r="E2221">
        <f>'Data Entry'!E2221</f>
        <v>0</v>
      </c>
      <c r="F2221">
        <f>'Data Entry'!F2221</f>
        <v>0</v>
      </c>
      <c r="G2221" t="e">
        <f>('Data Entry'!G2221-HLOOKUP('Data Entry'!I2221,'CST Norms'!$A$48:$K$62,I2221,FALSE))/HLOOKUP('Data Entry'!I2221,'CST Norms'!$A$77:$K$91,I2221,FALSE)</f>
        <v>#N/A</v>
      </c>
      <c r="H2221" t="e">
        <f>( 'Data Entry'!H2221 - HLOOKUP('Data Entry'!I2221,'CST Norms'!$A$65:$K$75,8,FALSE) )/HLOOKUP('Data Entry'!I2221,'CST Norms'!$A$94:$K$104,8,FALSE)</f>
        <v>#N/A</v>
      </c>
      <c r="I2221">
        <f>'Data Entry'!$J2221</f>
        <v>0</v>
      </c>
      <c r="J2221" t="e">
        <f t="shared" si="205"/>
        <v>#N/A</v>
      </c>
      <c r="K2221" t="e">
        <f t="shared" si="206"/>
        <v>#N/A</v>
      </c>
      <c r="L2221" t="e">
        <f t="shared" si="207"/>
        <v>#N/A</v>
      </c>
      <c r="M2221" t="str">
        <f t="shared" si="208"/>
        <v>N/A</v>
      </c>
      <c r="N2221" t="str">
        <f t="shared" si="209"/>
        <v>N/A</v>
      </c>
      <c r="O2221" t="str">
        <f t="shared" si="210"/>
        <v>N/A</v>
      </c>
      <c r="S2221">
        <f>IF(OR(ISBLANK(B2221),ISBLANK(C2221),ISBLANK(D2221),ISBLANK(E2221),ISBLANK(F2221),ISBLANK('Data Entry'!G2221),ISBLANK('Data Entry'!H2221)),0,1)</f>
        <v>0</v>
      </c>
    </row>
    <row r="2222" spans="1:19" x14ac:dyDescent="0.25">
      <c r="A2222">
        <f>'Data Entry'!A2222</f>
        <v>0</v>
      </c>
      <c r="B2222">
        <f>'Data Entry'!B2222</f>
        <v>0</v>
      </c>
      <c r="C2222">
        <f>'Data Entry'!C2222</f>
        <v>0</v>
      </c>
      <c r="D2222">
        <f>'Data Entry'!D2222</f>
        <v>0</v>
      </c>
      <c r="E2222">
        <f>'Data Entry'!E2222</f>
        <v>0</v>
      </c>
      <c r="F2222">
        <f>'Data Entry'!F2222</f>
        <v>0</v>
      </c>
      <c r="G2222" t="e">
        <f>('Data Entry'!G2222-HLOOKUP('Data Entry'!I2222,'CST Norms'!$A$48:$K$62,I2222,FALSE))/HLOOKUP('Data Entry'!I2222,'CST Norms'!$A$77:$K$91,I2222,FALSE)</f>
        <v>#N/A</v>
      </c>
      <c r="H2222" t="e">
        <f>( 'Data Entry'!H2222 - HLOOKUP('Data Entry'!I2222,'CST Norms'!$A$65:$K$75,8,FALSE) )/HLOOKUP('Data Entry'!I2222,'CST Norms'!$A$94:$K$104,8,FALSE)</f>
        <v>#N/A</v>
      </c>
      <c r="I2222">
        <f>'Data Entry'!$J2222</f>
        <v>0</v>
      </c>
      <c r="J2222" t="e">
        <f t="shared" si="205"/>
        <v>#N/A</v>
      </c>
      <c r="K2222" t="e">
        <f t="shared" si="206"/>
        <v>#N/A</v>
      </c>
      <c r="L2222" t="e">
        <f t="shared" si="207"/>
        <v>#N/A</v>
      </c>
      <c r="M2222" t="str">
        <f t="shared" si="208"/>
        <v>N/A</v>
      </c>
      <c r="N2222" t="str">
        <f t="shared" si="209"/>
        <v>N/A</v>
      </c>
      <c r="O2222" t="str">
        <f t="shared" si="210"/>
        <v>N/A</v>
      </c>
      <c r="S2222">
        <f>IF(OR(ISBLANK(B2222),ISBLANK(C2222),ISBLANK(D2222),ISBLANK(E2222),ISBLANK(F2222),ISBLANK('Data Entry'!G2222),ISBLANK('Data Entry'!H2222)),0,1)</f>
        <v>0</v>
      </c>
    </row>
    <row r="2223" spans="1:19" x14ac:dyDescent="0.25">
      <c r="A2223">
        <f>'Data Entry'!A2223</f>
        <v>0</v>
      </c>
      <c r="B2223">
        <f>'Data Entry'!B2223</f>
        <v>0</v>
      </c>
      <c r="C2223">
        <f>'Data Entry'!C2223</f>
        <v>0</v>
      </c>
      <c r="D2223">
        <f>'Data Entry'!D2223</f>
        <v>0</v>
      </c>
      <c r="E2223">
        <f>'Data Entry'!E2223</f>
        <v>0</v>
      </c>
      <c r="F2223">
        <f>'Data Entry'!F2223</f>
        <v>0</v>
      </c>
      <c r="G2223" t="e">
        <f>('Data Entry'!G2223-HLOOKUP('Data Entry'!I2223,'CST Norms'!$A$48:$K$62,I2223,FALSE))/HLOOKUP('Data Entry'!I2223,'CST Norms'!$A$77:$K$91,I2223,FALSE)</f>
        <v>#N/A</v>
      </c>
      <c r="H2223" t="e">
        <f>( 'Data Entry'!H2223 - HLOOKUP('Data Entry'!I2223,'CST Norms'!$A$65:$K$75,8,FALSE) )/HLOOKUP('Data Entry'!I2223,'CST Norms'!$A$94:$K$104,8,FALSE)</f>
        <v>#N/A</v>
      </c>
      <c r="I2223">
        <f>'Data Entry'!$J2223</f>
        <v>0</v>
      </c>
      <c r="J2223" t="e">
        <f t="shared" si="205"/>
        <v>#N/A</v>
      </c>
      <c r="K2223" t="e">
        <f t="shared" si="206"/>
        <v>#N/A</v>
      </c>
      <c r="L2223" t="e">
        <f t="shared" si="207"/>
        <v>#N/A</v>
      </c>
      <c r="M2223" t="str">
        <f t="shared" si="208"/>
        <v>N/A</v>
      </c>
      <c r="N2223" t="str">
        <f t="shared" si="209"/>
        <v>N/A</v>
      </c>
      <c r="O2223" t="str">
        <f t="shared" si="210"/>
        <v>N/A</v>
      </c>
      <c r="S2223">
        <f>IF(OR(ISBLANK(B2223),ISBLANK(C2223),ISBLANK(D2223),ISBLANK(E2223),ISBLANK(F2223),ISBLANK('Data Entry'!G2223),ISBLANK('Data Entry'!H2223)),0,1)</f>
        <v>0</v>
      </c>
    </row>
    <row r="2224" spans="1:19" x14ac:dyDescent="0.25">
      <c r="A2224">
        <f>'Data Entry'!A2224</f>
        <v>0</v>
      </c>
      <c r="B2224">
        <f>'Data Entry'!B2224</f>
        <v>0</v>
      </c>
      <c r="C2224">
        <f>'Data Entry'!C2224</f>
        <v>0</v>
      </c>
      <c r="D2224">
        <f>'Data Entry'!D2224</f>
        <v>0</v>
      </c>
      <c r="E2224">
        <f>'Data Entry'!E2224</f>
        <v>0</v>
      </c>
      <c r="F2224">
        <f>'Data Entry'!F2224</f>
        <v>0</v>
      </c>
      <c r="G2224" t="e">
        <f>('Data Entry'!G2224-HLOOKUP('Data Entry'!I2224,'CST Norms'!$A$48:$K$62,I2224,FALSE))/HLOOKUP('Data Entry'!I2224,'CST Norms'!$A$77:$K$91,I2224,FALSE)</f>
        <v>#N/A</v>
      </c>
      <c r="H2224" t="e">
        <f>( 'Data Entry'!H2224 - HLOOKUP('Data Entry'!I2224,'CST Norms'!$A$65:$K$75,8,FALSE) )/HLOOKUP('Data Entry'!I2224,'CST Norms'!$A$94:$K$104,8,FALSE)</f>
        <v>#N/A</v>
      </c>
      <c r="I2224">
        <f>'Data Entry'!$J2224</f>
        <v>0</v>
      </c>
      <c r="J2224" t="e">
        <f t="shared" si="205"/>
        <v>#N/A</v>
      </c>
      <c r="K2224" t="e">
        <f t="shared" si="206"/>
        <v>#N/A</v>
      </c>
      <c r="L2224" t="e">
        <f t="shared" si="207"/>
        <v>#N/A</v>
      </c>
      <c r="M2224" t="str">
        <f t="shared" si="208"/>
        <v>N/A</v>
      </c>
      <c r="N2224" t="str">
        <f t="shared" si="209"/>
        <v>N/A</v>
      </c>
      <c r="O2224" t="str">
        <f t="shared" si="210"/>
        <v>N/A</v>
      </c>
      <c r="S2224">
        <f>IF(OR(ISBLANK(B2224),ISBLANK(C2224),ISBLANK(D2224),ISBLANK(E2224),ISBLANK(F2224),ISBLANK('Data Entry'!G2224),ISBLANK('Data Entry'!H2224)),0,1)</f>
        <v>0</v>
      </c>
    </row>
    <row r="2225" spans="1:19" x14ac:dyDescent="0.25">
      <c r="A2225">
        <f>'Data Entry'!A2225</f>
        <v>0</v>
      </c>
      <c r="B2225">
        <f>'Data Entry'!B2225</f>
        <v>0</v>
      </c>
      <c r="C2225">
        <f>'Data Entry'!C2225</f>
        <v>0</v>
      </c>
      <c r="D2225">
        <f>'Data Entry'!D2225</f>
        <v>0</v>
      </c>
      <c r="E2225">
        <f>'Data Entry'!E2225</f>
        <v>0</v>
      </c>
      <c r="F2225">
        <f>'Data Entry'!F2225</f>
        <v>0</v>
      </c>
      <c r="G2225" t="e">
        <f>('Data Entry'!G2225-HLOOKUP('Data Entry'!I2225,'CST Norms'!$A$48:$K$62,I2225,FALSE))/HLOOKUP('Data Entry'!I2225,'CST Norms'!$A$77:$K$91,I2225,FALSE)</f>
        <v>#N/A</v>
      </c>
      <c r="H2225" t="e">
        <f>( 'Data Entry'!H2225 - HLOOKUP('Data Entry'!I2225,'CST Norms'!$A$65:$K$75,8,FALSE) )/HLOOKUP('Data Entry'!I2225,'CST Norms'!$A$94:$K$104,8,FALSE)</f>
        <v>#N/A</v>
      </c>
      <c r="I2225">
        <f>'Data Entry'!$J2225</f>
        <v>0</v>
      </c>
      <c r="J2225" t="e">
        <f t="shared" si="205"/>
        <v>#N/A</v>
      </c>
      <c r="K2225" t="e">
        <f t="shared" si="206"/>
        <v>#N/A</v>
      </c>
      <c r="L2225" t="e">
        <f t="shared" si="207"/>
        <v>#N/A</v>
      </c>
      <c r="M2225" t="str">
        <f t="shared" si="208"/>
        <v>N/A</v>
      </c>
      <c r="N2225" t="str">
        <f t="shared" si="209"/>
        <v>N/A</v>
      </c>
      <c r="O2225" t="str">
        <f t="shared" si="210"/>
        <v>N/A</v>
      </c>
      <c r="S2225">
        <f>IF(OR(ISBLANK(B2225),ISBLANK(C2225),ISBLANK(D2225),ISBLANK(E2225),ISBLANK(F2225),ISBLANK('Data Entry'!G2225),ISBLANK('Data Entry'!H2225)),0,1)</f>
        <v>0</v>
      </c>
    </row>
    <row r="2226" spans="1:19" x14ac:dyDescent="0.25">
      <c r="A2226">
        <f>'Data Entry'!A2226</f>
        <v>0</v>
      </c>
      <c r="B2226">
        <f>'Data Entry'!B2226</f>
        <v>0</v>
      </c>
      <c r="C2226">
        <f>'Data Entry'!C2226</f>
        <v>0</v>
      </c>
      <c r="D2226">
        <f>'Data Entry'!D2226</f>
        <v>0</v>
      </c>
      <c r="E2226">
        <f>'Data Entry'!E2226</f>
        <v>0</v>
      </c>
      <c r="F2226">
        <f>'Data Entry'!F2226</f>
        <v>0</v>
      </c>
      <c r="G2226" t="e">
        <f>('Data Entry'!G2226-HLOOKUP('Data Entry'!I2226,'CST Norms'!$A$48:$K$62,I2226,FALSE))/HLOOKUP('Data Entry'!I2226,'CST Norms'!$A$77:$K$91,I2226,FALSE)</f>
        <v>#N/A</v>
      </c>
      <c r="H2226" t="e">
        <f>( 'Data Entry'!H2226 - HLOOKUP('Data Entry'!I2226,'CST Norms'!$A$65:$K$75,8,FALSE) )/HLOOKUP('Data Entry'!I2226,'CST Norms'!$A$94:$K$104,8,FALSE)</f>
        <v>#N/A</v>
      </c>
      <c r="I2226">
        <f>'Data Entry'!$J2226</f>
        <v>0</v>
      </c>
      <c r="J2226" t="e">
        <f t="shared" si="205"/>
        <v>#N/A</v>
      </c>
      <c r="K2226" t="e">
        <f t="shared" si="206"/>
        <v>#N/A</v>
      </c>
      <c r="L2226" t="e">
        <f t="shared" si="207"/>
        <v>#N/A</v>
      </c>
      <c r="M2226" t="str">
        <f t="shared" si="208"/>
        <v>N/A</v>
      </c>
      <c r="N2226" t="str">
        <f t="shared" si="209"/>
        <v>N/A</v>
      </c>
      <c r="O2226" t="str">
        <f t="shared" si="210"/>
        <v>N/A</v>
      </c>
      <c r="S2226">
        <f>IF(OR(ISBLANK(B2226),ISBLANK(C2226),ISBLANK(D2226),ISBLANK(E2226),ISBLANK(F2226),ISBLANK('Data Entry'!G2226),ISBLANK('Data Entry'!H2226)),0,1)</f>
        <v>0</v>
      </c>
    </row>
    <row r="2227" spans="1:19" x14ac:dyDescent="0.25">
      <c r="A2227">
        <f>'Data Entry'!A2227</f>
        <v>0</v>
      </c>
      <c r="B2227">
        <f>'Data Entry'!B2227</f>
        <v>0</v>
      </c>
      <c r="C2227">
        <f>'Data Entry'!C2227</f>
        <v>0</v>
      </c>
      <c r="D2227">
        <f>'Data Entry'!D2227</f>
        <v>0</v>
      </c>
      <c r="E2227">
        <f>'Data Entry'!E2227</f>
        <v>0</v>
      </c>
      <c r="F2227">
        <f>'Data Entry'!F2227</f>
        <v>0</v>
      </c>
      <c r="G2227" t="e">
        <f>('Data Entry'!G2227-HLOOKUP('Data Entry'!I2227,'CST Norms'!$A$48:$K$62,I2227,FALSE))/HLOOKUP('Data Entry'!I2227,'CST Norms'!$A$77:$K$91,I2227,FALSE)</f>
        <v>#N/A</v>
      </c>
      <c r="H2227" t="e">
        <f>( 'Data Entry'!H2227 - HLOOKUP('Data Entry'!I2227,'CST Norms'!$A$65:$K$75,8,FALSE) )/HLOOKUP('Data Entry'!I2227,'CST Norms'!$A$94:$K$104,8,FALSE)</f>
        <v>#N/A</v>
      </c>
      <c r="I2227">
        <f>'Data Entry'!$J2227</f>
        <v>0</v>
      </c>
      <c r="J2227" t="e">
        <f t="shared" si="205"/>
        <v>#N/A</v>
      </c>
      <c r="K2227" t="e">
        <f t="shared" si="206"/>
        <v>#N/A</v>
      </c>
      <c r="L2227" t="e">
        <f t="shared" si="207"/>
        <v>#N/A</v>
      </c>
      <c r="M2227" t="str">
        <f t="shared" si="208"/>
        <v>N/A</v>
      </c>
      <c r="N2227" t="str">
        <f t="shared" si="209"/>
        <v>N/A</v>
      </c>
      <c r="O2227" t="str">
        <f t="shared" si="210"/>
        <v>N/A</v>
      </c>
      <c r="S2227">
        <f>IF(OR(ISBLANK(B2227),ISBLANK(C2227),ISBLANK(D2227),ISBLANK(E2227),ISBLANK(F2227),ISBLANK('Data Entry'!G2227),ISBLANK('Data Entry'!H2227)),0,1)</f>
        <v>0</v>
      </c>
    </row>
    <row r="2228" spans="1:19" x14ac:dyDescent="0.25">
      <c r="A2228">
        <f>'Data Entry'!A2228</f>
        <v>0</v>
      </c>
      <c r="B2228">
        <f>'Data Entry'!B2228</f>
        <v>0</v>
      </c>
      <c r="C2228">
        <f>'Data Entry'!C2228</f>
        <v>0</v>
      </c>
      <c r="D2228">
        <f>'Data Entry'!D2228</f>
        <v>0</v>
      </c>
      <c r="E2228">
        <f>'Data Entry'!E2228</f>
        <v>0</v>
      </c>
      <c r="F2228">
        <f>'Data Entry'!F2228</f>
        <v>0</v>
      </c>
      <c r="G2228" t="e">
        <f>('Data Entry'!G2228-HLOOKUP('Data Entry'!I2228,'CST Norms'!$A$48:$K$62,I2228,FALSE))/HLOOKUP('Data Entry'!I2228,'CST Norms'!$A$77:$K$91,I2228,FALSE)</f>
        <v>#N/A</v>
      </c>
      <c r="H2228" t="e">
        <f>( 'Data Entry'!H2228 - HLOOKUP('Data Entry'!I2228,'CST Norms'!$A$65:$K$75,8,FALSE) )/HLOOKUP('Data Entry'!I2228,'CST Norms'!$A$94:$K$104,8,FALSE)</f>
        <v>#N/A</v>
      </c>
      <c r="I2228">
        <f>'Data Entry'!$J2228</f>
        <v>0</v>
      </c>
      <c r="J2228" t="e">
        <f t="shared" si="205"/>
        <v>#N/A</v>
      </c>
      <c r="K2228" t="e">
        <f t="shared" si="206"/>
        <v>#N/A</v>
      </c>
      <c r="L2228" t="e">
        <f t="shared" si="207"/>
        <v>#N/A</v>
      </c>
      <c r="M2228" t="str">
        <f t="shared" si="208"/>
        <v>N/A</v>
      </c>
      <c r="N2228" t="str">
        <f t="shared" si="209"/>
        <v>N/A</v>
      </c>
      <c r="O2228" t="str">
        <f t="shared" si="210"/>
        <v>N/A</v>
      </c>
      <c r="S2228">
        <f>IF(OR(ISBLANK(B2228),ISBLANK(C2228),ISBLANK(D2228),ISBLANK(E2228),ISBLANK(F2228),ISBLANK('Data Entry'!G2228),ISBLANK('Data Entry'!H2228)),0,1)</f>
        <v>0</v>
      </c>
    </row>
    <row r="2229" spans="1:19" x14ac:dyDescent="0.25">
      <c r="A2229">
        <f>'Data Entry'!A2229</f>
        <v>0</v>
      </c>
      <c r="B2229">
        <f>'Data Entry'!B2229</f>
        <v>0</v>
      </c>
      <c r="C2229">
        <f>'Data Entry'!C2229</f>
        <v>0</v>
      </c>
      <c r="D2229">
        <f>'Data Entry'!D2229</f>
        <v>0</v>
      </c>
      <c r="E2229">
        <f>'Data Entry'!E2229</f>
        <v>0</v>
      </c>
      <c r="F2229">
        <f>'Data Entry'!F2229</f>
        <v>0</v>
      </c>
      <c r="G2229" t="e">
        <f>('Data Entry'!G2229-HLOOKUP('Data Entry'!I2229,'CST Norms'!$A$48:$K$62,I2229,FALSE))/HLOOKUP('Data Entry'!I2229,'CST Norms'!$A$77:$K$91,I2229,FALSE)</f>
        <v>#N/A</v>
      </c>
      <c r="H2229" t="e">
        <f>( 'Data Entry'!H2229 - HLOOKUP('Data Entry'!I2229,'CST Norms'!$A$65:$K$75,8,FALSE) )/HLOOKUP('Data Entry'!I2229,'CST Norms'!$A$94:$K$104,8,FALSE)</f>
        <v>#N/A</v>
      </c>
      <c r="I2229">
        <f>'Data Entry'!$J2229</f>
        <v>0</v>
      </c>
      <c r="J2229" t="e">
        <f t="shared" si="205"/>
        <v>#N/A</v>
      </c>
      <c r="K2229" t="e">
        <f t="shared" si="206"/>
        <v>#N/A</v>
      </c>
      <c r="L2229" t="e">
        <f t="shared" si="207"/>
        <v>#N/A</v>
      </c>
      <c r="M2229" t="str">
        <f t="shared" si="208"/>
        <v>N/A</v>
      </c>
      <c r="N2229" t="str">
        <f t="shared" si="209"/>
        <v>N/A</v>
      </c>
      <c r="O2229" t="str">
        <f t="shared" si="210"/>
        <v>N/A</v>
      </c>
      <c r="S2229">
        <f>IF(OR(ISBLANK(B2229),ISBLANK(C2229),ISBLANK(D2229),ISBLANK(E2229),ISBLANK(F2229),ISBLANK('Data Entry'!G2229),ISBLANK('Data Entry'!H2229)),0,1)</f>
        <v>0</v>
      </c>
    </row>
    <row r="2230" spans="1:19" x14ac:dyDescent="0.25">
      <c r="A2230">
        <f>'Data Entry'!A2230</f>
        <v>0</v>
      </c>
      <c r="B2230">
        <f>'Data Entry'!B2230</f>
        <v>0</v>
      </c>
      <c r="C2230">
        <f>'Data Entry'!C2230</f>
        <v>0</v>
      </c>
      <c r="D2230">
        <f>'Data Entry'!D2230</f>
        <v>0</v>
      </c>
      <c r="E2230">
        <f>'Data Entry'!E2230</f>
        <v>0</v>
      </c>
      <c r="F2230">
        <f>'Data Entry'!F2230</f>
        <v>0</v>
      </c>
      <c r="G2230" t="e">
        <f>('Data Entry'!G2230-HLOOKUP('Data Entry'!I2230,'CST Norms'!$A$48:$K$62,I2230,FALSE))/HLOOKUP('Data Entry'!I2230,'CST Norms'!$A$77:$K$91,I2230,FALSE)</f>
        <v>#N/A</v>
      </c>
      <c r="H2230" t="e">
        <f>( 'Data Entry'!H2230 - HLOOKUP('Data Entry'!I2230,'CST Norms'!$A$65:$K$75,8,FALSE) )/HLOOKUP('Data Entry'!I2230,'CST Norms'!$A$94:$K$104,8,FALSE)</f>
        <v>#N/A</v>
      </c>
      <c r="I2230">
        <f>'Data Entry'!$J2230</f>
        <v>0</v>
      </c>
      <c r="J2230" t="e">
        <f t="shared" si="205"/>
        <v>#N/A</v>
      </c>
      <c r="K2230" t="e">
        <f t="shared" si="206"/>
        <v>#N/A</v>
      </c>
      <c r="L2230" t="e">
        <f t="shared" si="207"/>
        <v>#N/A</v>
      </c>
      <c r="M2230" t="str">
        <f t="shared" si="208"/>
        <v>N/A</v>
      </c>
      <c r="N2230" t="str">
        <f t="shared" si="209"/>
        <v>N/A</v>
      </c>
      <c r="O2230" t="str">
        <f t="shared" si="210"/>
        <v>N/A</v>
      </c>
      <c r="S2230">
        <f>IF(OR(ISBLANK(B2230),ISBLANK(C2230),ISBLANK(D2230),ISBLANK(E2230),ISBLANK(F2230),ISBLANK('Data Entry'!G2230),ISBLANK('Data Entry'!H2230)),0,1)</f>
        <v>0</v>
      </c>
    </row>
    <row r="2231" spans="1:19" x14ac:dyDescent="0.25">
      <c r="A2231">
        <f>'Data Entry'!A2231</f>
        <v>0</v>
      </c>
      <c r="B2231">
        <f>'Data Entry'!B2231</f>
        <v>0</v>
      </c>
      <c r="C2231">
        <f>'Data Entry'!C2231</f>
        <v>0</v>
      </c>
      <c r="D2231">
        <f>'Data Entry'!D2231</f>
        <v>0</v>
      </c>
      <c r="E2231">
        <f>'Data Entry'!E2231</f>
        <v>0</v>
      </c>
      <c r="F2231">
        <f>'Data Entry'!F2231</f>
        <v>0</v>
      </c>
      <c r="G2231" t="e">
        <f>('Data Entry'!G2231-HLOOKUP('Data Entry'!I2231,'CST Norms'!$A$48:$K$62,I2231,FALSE))/HLOOKUP('Data Entry'!I2231,'CST Norms'!$A$77:$K$91,I2231,FALSE)</f>
        <v>#N/A</v>
      </c>
      <c r="H2231" t="e">
        <f>( 'Data Entry'!H2231 - HLOOKUP('Data Entry'!I2231,'CST Norms'!$A$65:$K$75,8,FALSE) )/HLOOKUP('Data Entry'!I2231,'CST Norms'!$A$94:$K$104,8,FALSE)</f>
        <v>#N/A</v>
      </c>
      <c r="I2231">
        <f>'Data Entry'!$J2231</f>
        <v>0</v>
      </c>
      <c r="J2231" t="e">
        <f t="shared" si="205"/>
        <v>#N/A</v>
      </c>
      <c r="K2231" t="e">
        <f t="shared" si="206"/>
        <v>#N/A</v>
      </c>
      <c r="L2231" t="e">
        <f t="shared" si="207"/>
        <v>#N/A</v>
      </c>
      <c r="M2231" t="str">
        <f t="shared" si="208"/>
        <v>N/A</v>
      </c>
      <c r="N2231" t="str">
        <f t="shared" si="209"/>
        <v>N/A</v>
      </c>
      <c r="O2231" t="str">
        <f t="shared" si="210"/>
        <v>N/A</v>
      </c>
      <c r="S2231">
        <f>IF(OR(ISBLANK(B2231),ISBLANK(C2231),ISBLANK(D2231),ISBLANK(E2231),ISBLANK(F2231),ISBLANK('Data Entry'!G2231),ISBLANK('Data Entry'!H2231)),0,1)</f>
        <v>0</v>
      </c>
    </row>
    <row r="2232" spans="1:19" x14ac:dyDescent="0.25">
      <c r="A2232">
        <f>'Data Entry'!A2232</f>
        <v>0</v>
      </c>
      <c r="B2232">
        <f>'Data Entry'!B2232</f>
        <v>0</v>
      </c>
      <c r="C2232">
        <f>'Data Entry'!C2232</f>
        <v>0</v>
      </c>
      <c r="D2232">
        <f>'Data Entry'!D2232</f>
        <v>0</v>
      </c>
      <c r="E2232">
        <f>'Data Entry'!E2232</f>
        <v>0</v>
      </c>
      <c r="F2232">
        <f>'Data Entry'!F2232</f>
        <v>0</v>
      </c>
      <c r="G2232" t="e">
        <f>('Data Entry'!G2232-HLOOKUP('Data Entry'!I2232,'CST Norms'!$A$48:$K$62,I2232,FALSE))/HLOOKUP('Data Entry'!I2232,'CST Norms'!$A$77:$K$91,I2232,FALSE)</f>
        <v>#N/A</v>
      </c>
      <c r="H2232" t="e">
        <f>( 'Data Entry'!H2232 - HLOOKUP('Data Entry'!I2232,'CST Norms'!$A$65:$K$75,8,FALSE) )/HLOOKUP('Data Entry'!I2232,'CST Norms'!$A$94:$K$104,8,FALSE)</f>
        <v>#N/A</v>
      </c>
      <c r="I2232">
        <f>'Data Entry'!$J2232</f>
        <v>0</v>
      </c>
      <c r="J2232" t="e">
        <f t="shared" si="205"/>
        <v>#N/A</v>
      </c>
      <c r="K2232" t="e">
        <f t="shared" si="206"/>
        <v>#N/A</v>
      </c>
      <c r="L2232" t="e">
        <f t="shared" si="207"/>
        <v>#N/A</v>
      </c>
      <c r="M2232" t="str">
        <f t="shared" si="208"/>
        <v>N/A</v>
      </c>
      <c r="N2232" t="str">
        <f t="shared" si="209"/>
        <v>N/A</v>
      </c>
      <c r="O2232" t="str">
        <f t="shared" si="210"/>
        <v>N/A</v>
      </c>
      <c r="S2232">
        <f>IF(OR(ISBLANK(B2232),ISBLANK(C2232),ISBLANK(D2232),ISBLANK(E2232),ISBLANK(F2232),ISBLANK('Data Entry'!G2232),ISBLANK('Data Entry'!H2232)),0,1)</f>
        <v>0</v>
      </c>
    </row>
    <row r="2233" spans="1:19" x14ac:dyDescent="0.25">
      <c r="A2233">
        <f>'Data Entry'!A2233</f>
        <v>0</v>
      </c>
      <c r="B2233">
        <f>'Data Entry'!B2233</f>
        <v>0</v>
      </c>
      <c r="C2233">
        <f>'Data Entry'!C2233</f>
        <v>0</v>
      </c>
      <c r="D2233">
        <f>'Data Entry'!D2233</f>
        <v>0</v>
      </c>
      <c r="E2233">
        <f>'Data Entry'!E2233</f>
        <v>0</v>
      </c>
      <c r="F2233">
        <f>'Data Entry'!F2233</f>
        <v>0</v>
      </c>
      <c r="G2233" t="e">
        <f>('Data Entry'!G2233-HLOOKUP('Data Entry'!I2233,'CST Norms'!$A$48:$K$62,I2233,FALSE))/HLOOKUP('Data Entry'!I2233,'CST Norms'!$A$77:$K$91,I2233,FALSE)</f>
        <v>#N/A</v>
      </c>
      <c r="H2233" t="e">
        <f>( 'Data Entry'!H2233 - HLOOKUP('Data Entry'!I2233,'CST Norms'!$A$65:$K$75,8,FALSE) )/HLOOKUP('Data Entry'!I2233,'CST Norms'!$A$94:$K$104,8,FALSE)</f>
        <v>#N/A</v>
      </c>
      <c r="I2233">
        <f>'Data Entry'!$J2233</f>
        <v>0</v>
      </c>
      <c r="J2233" t="e">
        <f t="shared" si="205"/>
        <v>#N/A</v>
      </c>
      <c r="K2233" t="e">
        <f t="shared" si="206"/>
        <v>#N/A</v>
      </c>
      <c r="L2233" t="e">
        <f t="shared" si="207"/>
        <v>#N/A</v>
      </c>
      <c r="M2233" t="str">
        <f t="shared" si="208"/>
        <v>N/A</v>
      </c>
      <c r="N2233" t="str">
        <f t="shared" si="209"/>
        <v>N/A</v>
      </c>
      <c r="O2233" t="str">
        <f t="shared" si="210"/>
        <v>N/A</v>
      </c>
      <c r="S2233">
        <f>IF(OR(ISBLANK(B2233),ISBLANK(C2233),ISBLANK(D2233),ISBLANK(E2233),ISBLANK(F2233),ISBLANK('Data Entry'!G2233),ISBLANK('Data Entry'!H2233)),0,1)</f>
        <v>0</v>
      </c>
    </row>
    <row r="2234" spans="1:19" x14ac:dyDescent="0.25">
      <c r="A2234">
        <f>'Data Entry'!A2234</f>
        <v>0</v>
      </c>
      <c r="B2234">
        <f>'Data Entry'!B2234</f>
        <v>0</v>
      </c>
      <c r="C2234">
        <f>'Data Entry'!C2234</f>
        <v>0</v>
      </c>
      <c r="D2234">
        <f>'Data Entry'!D2234</f>
        <v>0</v>
      </c>
      <c r="E2234">
        <f>'Data Entry'!E2234</f>
        <v>0</v>
      </c>
      <c r="F2234">
        <f>'Data Entry'!F2234</f>
        <v>0</v>
      </c>
      <c r="G2234" t="e">
        <f>('Data Entry'!G2234-HLOOKUP('Data Entry'!I2234,'CST Norms'!$A$48:$K$62,I2234,FALSE))/HLOOKUP('Data Entry'!I2234,'CST Norms'!$A$77:$K$91,I2234,FALSE)</f>
        <v>#N/A</v>
      </c>
      <c r="H2234" t="e">
        <f>( 'Data Entry'!H2234 - HLOOKUP('Data Entry'!I2234,'CST Norms'!$A$65:$K$75,8,FALSE) )/HLOOKUP('Data Entry'!I2234,'CST Norms'!$A$94:$K$104,8,FALSE)</f>
        <v>#N/A</v>
      </c>
      <c r="I2234">
        <f>'Data Entry'!$J2234</f>
        <v>0</v>
      </c>
      <c r="J2234" t="e">
        <f t="shared" si="205"/>
        <v>#N/A</v>
      </c>
      <c r="K2234" t="e">
        <f t="shared" si="206"/>
        <v>#N/A</v>
      </c>
      <c r="L2234" t="e">
        <f t="shared" si="207"/>
        <v>#N/A</v>
      </c>
      <c r="M2234" t="str">
        <f t="shared" si="208"/>
        <v>N/A</v>
      </c>
      <c r="N2234" t="str">
        <f t="shared" si="209"/>
        <v>N/A</v>
      </c>
      <c r="O2234" t="str">
        <f t="shared" si="210"/>
        <v>N/A</v>
      </c>
      <c r="S2234">
        <f>IF(OR(ISBLANK(B2234),ISBLANK(C2234),ISBLANK(D2234),ISBLANK(E2234),ISBLANK(F2234),ISBLANK('Data Entry'!G2234),ISBLANK('Data Entry'!H2234)),0,1)</f>
        <v>0</v>
      </c>
    </row>
    <row r="2235" spans="1:19" x14ac:dyDescent="0.25">
      <c r="A2235">
        <f>'Data Entry'!A2235</f>
        <v>0</v>
      </c>
      <c r="B2235">
        <f>'Data Entry'!B2235</f>
        <v>0</v>
      </c>
      <c r="C2235">
        <f>'Data Entry'!C2235</f>
        <v>0</v>
      </c>
      <c r="D2235">
        <f>'Data Entry'!D2235</f>
        <v>0</v>
      </c>
      <c r="E2235">
        <f>'Data Entry'!E2235</f>
        <v>0</v>
      </c>
      <c r="F2235">
        <f>'Data Entry'!F2235</f>
        <v>0</v>
      </c>
      <c r="G2235" t="e">
        <f>('Data Entry'!G2235-HLOOKUP('Data Entry'!I2235,'CST Norms'!$A$48:$K$62,I2235,FALSE))/HLOOKUP('Data Entry'!I2235,'CST Norms'!$A$77:$K$91,I2235,FALSE)</f>
        <v>#N/A</v>
      </c>
      <c r="H2235" t="e">
        <f>( 'Data Entry'!H2235 - HLOOKUP('Data Entry'!I2235,'CST Norms'!$A$65:$K$75,8,FALSE) )/HLOOKUP('Data Entry'!I2235,'CST Norms'!$A$94:$K$104,8,FALSE)</f>
        <v>#N/A</v>
      </c>
      <c r="I2235">
        <f>'Data Entry'!$J2235</f>
        <v>0</v>
      </c>
      <c r="J2235" t="e">
        <f t="shared" si="205"/>
        <v>#N/A</v>
      </c>
      <c r="K2235" t="e">
        <f t="shared" si="206"/>
        <v>#N/A</v>
      </c>
      <c r="L2235" t="e">
        <f t="shared" si="207"/>
        <v>#N/A</v>
      </c>
      <c r="M2235" t="str">
        <f t="shared" si="208"/>
        <v>N/A</v>
      </c>
      <c r="N2235" t="str">
        <f t="shared" si="209"/>
        <v>N/A</v>
      </c>
      <c r="O2235" t="str">
        <f t="shared" si="210"/>
        <v>N/A</v>
      </c>
      <c r="S2235">
        <f>IF(OR(ISBLANK(B2235),ISBLANK(C2235),ISBLANK(D2235),ISBLANK(E2235),ISBLANK(F2235),ISBLANK('Data Entry'!G2235),ISBLANK('Data Entry'!H2235)),0,1)</f>
        <v>0</v>
      </c>
    </row>
    <row r="2236" spans="1:19" x14ac:dyDescent="0.25">
      <c r="A2236">
        <f>'Data Entry'!A2236</f>
        <v>0</v>
      </c>
      <c r="B2236">
        <f>'Data Entry'!B2236</f>
        <v>0</v>
      </c>
      <c r="C2236">
        <f>'Data Entry'!C2236</f>
        <v>0</v>
      </c>
      <c r="D2236">
        <f>'Data Entry'!D2236</f>
        <v>0</v>
      </c>
      <c r="E2236">
        <f>'Data Entry'!E2236</f>
        <v>0</v>
      </c>
      <c r="F2236">
        <f>'Data Entry'!F2236</f>
        <v>0</v>
      </c>
      <c r="G2236" t="e">
        <f>('Data Entry'!G2236-HLOOKUP('Data Entry'!I2236,'CST Norms'!$A$48:$K$62,I2236,FALSE))/HLOOKUP('Data Entry'!I2236,'CST Norms'!$A$77:$K$91,I2236,FALSE)</f>
        <v>#N/A</v>
      </c>
      <c r="H2236" t="e">
        <f>( 'Data Entry'!H2236 - HLOOKUP('Data Entry'!I2236,'CST Norms'!$A$65:$K$75,8,FALSE) )/HLOOKUP('Data Entry'!I2236,'CST Norms'!$A$94:$K$104,8,FALSE)</f>
        <v>#N/A</v>
      </c>
      <c r="I2236">
        <f>'Data Entry'!$J2236</f>
        <v>0</v>
      </c>
      <c r="J2236" t="e">
        <f t="shared" si="205"/>
        <v>#N/A</v>
      </c>
      <c r="K2236" t="e">
        <f t="shared" si="206"/>
        <v>#N/A</v>
      </c>
      <c r="L2236" t="e">
        <f t="shared" si="207"/>
        <v>#N/A</v>
      </c>
      <c r="M2236" t="str">
        <f t="shared" si="208"/>
        <v>N/A</v>
      </c>
      <c r="N2236" t="str">
        <f t="shared" si="209"/>
        <v>N/A</v>
      </c>
      <c r="O2236" t="str">
        <f t="shared" si="210"/>
        <v>N/A</v>
      </c>
      <c r="S2236">
        <f>IF(OR(ISBLANK(B2236),ISBLANK(C2236),ISBLANK(D2236),ISBLANK(E2236),ISBLANK(F2236),ISBLANK('Data Entry'!G2236),ISBLANK('Data Entry'!H2236)),0,1)</f>
        <v>0</v>
      </c>
    </row>
    <row r="2237" spans="1:19" x14ac:dyDescent="0.25">
      <c r="A2237">
        <f>'Data Entry'!A2237</f>
        <v>0</v>
      </c>
      <c r="B2237">
        <f>'Data Entry'!B2237</f>
        <v>0</v>
      </c>
      <c r="C2237">
        <f>'Data Entry'!C2237</f>
        <v>0</v>
      </c>
      <c r="D2237">
        <f>'Data Entry'!D2237</f>
        <v>0</v>
      </c>
      <c r="E2237">
        <f>'Data Entry'!E2237</f>
        <v>0</v>
      </c>
      <c r="F2237">
        <f>'Data Entry'!F2237</f>
        <v>0</v>
      </c>
      <c r="G2237" t="e">
        <f>('Data Entry'!G2237-HLOOKUP('Data Entry'!I2237,'CST Norms'!$A$48:$K$62,I2237,FALSE))/HLOOKUP('Data Entry'!I2237,'CST Norms'!$A$77:$K$91,I2237,FALSE)</f>
        <v>#N/A</v>
      </c>
      <c r="H2237" t="e">
        <f>( 'Data Entry'!H2237 - HLOOKUP('Data Entry'!I2237,'CST Norms'!$A$65:$K$75,8,FALSE) )/HLOOKUP('Data Entry'!I2237,'CST Norms'!$A$94:$K$104,8,FALSE)</f>
        <v>#N/A</v>
      </c>
      <c r="I2237">
        <f>'Data Entry'!$J2237</f>
        <v>0</v>
      </c>
      <c r="J2237" t="e">
        <f t="shared" si="205"/>
        <v>#N/A</v>
      </c>
      <c r="K2237" t="e">
        <f t="shared" si="206"/>
        <v>#N/A</v>
      </c>
      <c r="L2237" t="e">
        <f t="shared" si="207"/>
        <v>#N/A</v>
      </c>
      <c r="M2237" t="str">
        <f t="shared" si="208"/>
        <v>N/A</v>
      </c>
      <c r="N2237" t="str">
        <f t="shared" si="209"/>
        <v>N/A</v>
      </c>
      <c r="O2237" t="str">
        <f t="shared" si="210"/>
        <v>N/A</v>
      </c>
      <c r="S2237">
        <f>IF(OR(ISBLANK(B2237),ISBLANK(C2237),ISBLANK(D2237),ISBLANK(E2237),ISBLANK(F2237),ISBLANK('Data Entry'!G2237),ISBLANK('Data Entry'!H2237)),0,1)</f>
        <v>0</v>
      </c>
    </row>
    <row r="2238" spans="1:19" x14ac:dyDescent="0.25">
      <c r="A2238">
        <f>'Data Entry'!A2238</f>
        <v>0</v>
      </c>
      <c r="B2238">
        <f>'Data Entry'!B2238</f>
        <v>0</v>
      </c>
      <c r="C2238">
        <f>'Data Entry'!C2238</f>
        <v>0</v>
      </c>
      <c r="D2238">
        <f>'Data Entry'!D2238</f>
        <v>0</v>
      </c>
      <c r="E2238">
        <f>'Data Entry'!E2238</f>
        <v>0</v>
      </c>
      <c r="F2238">
        <f>'Data Entry'!F2238</f>
        <v>0</v>
      </c>
      <c r="G2238" t="e">
        <f>('Data Entry'!G2238-HLOOKUP('Data Entry'!I2238,'CST Norms'!$A$48:$K$62,I2238,FALSE))/HLOOKUP('Data Entry'!I2238,'CST Norms'!$A$77:$K$91,I2238,FALSE)</f>
        <v>#N/A</v>
      </c>
      <c r="H2238" t="e">
        <f>( 'Data Entry'!H2238 - HLOOKUP('Data Entry'!I2238,'CST Norms'!$A$65:$K$75,8,FALSE) )/HLOOKUP('Data Entry'!I2238,'CST Norms'!$A$94:$K$104,8,FALSE)</f>
        <v>#N/A</v>
      </c>
      <c r="I2238">
        <f>'Data Entry'!$J2238</f>
        <v>0</v>
      </c>
      <c r="J2238" t="e">
        <f t="shared" si="205"/>
        <v>#N/A</v>
      </c>
      <c r="K2238" t="e">
        <f t="shared" si="206"/>
        <v>#N/A</v>
      </c>
      <c r="L2238" t="e">
        <f t="shared" si="207"/>
        <v>#N/A</v>
      </c>
      <c r="M2238" t="str">
        <f t="shared" si="208"/>
        <v>N/A</v>
      </c>
      <c r="N2238" t="str">
        <f t="shared" si="209"/>
        <v>N/A</v>
      </c>
      <c r="O2238" t="str">
        <f t="shared" si="210"/>
        <v>N/A</v>
      </c>
      <c r="S2238">
        <f>IF(OR(ISBLANK(B2238),ISBLANK(C2238),ISBLANK(D2238),ISBLANK(E2238),ISBLANK(F2238),ISBLANK('Data Entry'!G2238),ISBLANK('Data Entry'!H2238)),0,1)</f>
        <v>0</v>
      </c>
    </row>
    <row r="2239" spans="1:19" x14ac:dyDescent="0.25">
      <c r="A2239">
        <f>'Data Entry'!A2239</f>
        <v>0</v>
      </c>
      <c r="B2239">
        <f>'Data Entry'!B2239</f>
        <v>0</v>
      </c>
      <c r="C2239">
        <f>'Data Entry'!C2239</f>
        <v>0</v>
      </c>
      <c r="D2239">
        <f>'Data Entry'!D2239</f>
        <v>0</v>
      </c>
      <c r="E2239">
        <f>'Data Entry'!E2239</f>
        <v>0</v>
      </c>
      <c r="F2239">
        <f>'Data Entry'!F2239</f>
        <v>0</v>
      </c>
      <c r="G2239" t="e">
        <f>('Data Entry'!G2239-HLOOKUP('Data Entry'!I2239,'CST Norms'!$A$48:$K$62,I2239,FALSE))/HLOOKUP('Data Entry'!I2239,'CST Norms'!$A$77:$K$91,I2239,FALSE)</f>
        <v>#N/A</v>
      </c>
      <c r="H2239" t="e">
        <f>( 'Data Entry'!H2239 - HLOOKUP('Data Entry'!I2239,'CST Norms'!$A$65:$K$75,8,FALSE) )/HLOOKUP('Data Entry'!I2239,'CST Norms'!$A$94:$K$104,8,FALSE)</f>
        <v>#N/A</v>
      </c>
      <c r="I2239">
        <f>'Data Entry'!$J2239</f>
        <v>0</v>
      </c>
      <c r="J2239" t="e">
        <f t="shared" si="205"/>
        <v>#N/A</v>
      </c>
      <c r="K2239" t="e">
        <f t="shared" si="206"/>
        <v>#N/A</v>
      </c>
      <c r="L2239" t="e">
        <f t="shared" si="207"/>
        <v>#N/A</v>
      </c>
      <c r="M2239" t="str">
        <f t="shared" si="208"/>
        <v>N/A</v>
      </c>
      <c r="N2239" t="str">
        <f t="shared" si="209"/>
        <v>N/A</v>
      </c>
      <c r="O2239" t="str">
        <f t="shared" si="210"/>
        <v>N/A</v>
      </c>
      <c r="S2239">
        <f>IF(OR(ISBLANK(B2239),ISBLANK(C2239),ISBLANK(D2239),ISBLANK(E2239),ISBLANK(F2239),ISBLANK('Data Entry'!G2239),ISBLANK('Data Entry'!H2239)),0,1)</f>
        <v>0</v>
      </c>
    </row>
    <row r="2240" spans="1:19" x14ac:dyDescent="0.25">
      <c r="A2240">
        <f>'Data Entry'!A2240</f>
        <v>0</v>
      </c>
      <c r="B2240">
        <f>'Data Entry'!B2240</f>
        <v>0</v>
      </c>
      <c r="C2240">
        <f>'Data Entry'!C2240</f>
        <v>0</v>
      </c>
      <c r="D2240">
        <f>'Data Entry'!D2240</f>
        <v>0</v>
      </c>
      <c r="E2240">
        <f>'Data Entry'!E2240</f>
        <v>0</v>
      </c>
      <c r="F2240">
        <f>'Data Entry'!F2240</f>
        <v>0</v>
      </c>
      <c r="G2240" t="e">
        <f>('Data Entry'!G2240-HLOOKUP('Data Entry'!I2240,'CST Norms'!$A$48:$K$62,I2240,FALSE))/HLOOKUP('Data Entry'!I2240,'CST Norms'!$A$77:$K$91,I2240,FALSE)</f>
        <v>#N/A</v>
      </c>
      <c r="H2240" t="e">
        <f>( 'Data Entry'!H2240 - HLOOKUP('Data Entry'!I2240,'CST Norms'!$A$65:$K$75,8,FALSE) )/HLOOKUP('Data Entry'!I2240,'CST Norms'!$A$94:$K$104,8,FALSE)</f>
        <v>#N/A</v>
      </c>
      <c r="I2240">
        <f>'Data Entry'!$J2240</f>
        <v>0</v>
      </c>
      <c r="J2240" t="e">
        <f t="shared" si="205"/>
        <v>#N/A</v>
      </c>
      <c r="K2240" t="e">
        <f t="shared" si="206"/>
        <v>#N/A</v>
      </c>
      <c r="L2240" t="e">
        <f t="shared" si="207"/>
        <v>#N/A</v>
      </c>
      <c r="M2240" t="str">
        <f t="shared" si="208"/>
        <v>N/A</v>
      </c>
      <c r="N2240" t="str">
        <f t="shared" si="209"/>
        <v>N/A</v>
      </c>
      <c r="O2240" t="str">
        <f t="shared" si="210"/>
        <v>N/A</v>
      </c>
      <c r="S2240">
        <f>IF(OR(ISBLANK(B2240),ISBLANK(C2240),ISBLANK(D2240),ISBLANK(E2240),ISBLANK(F2240),ISBLANK('Data Entry'!G2240),ISBLANK('Data Entry'!H2240)),0,1)</f>
        <v>0</v>
      </c>
    </row>
    <row r="2241" spans="1:19" x14ac:dyDescent="0.25">
      <c r="A2241">
        <f>'Data Entry'!A2241</f>
        <v>0</v>
      </c>
      <c r="B2241">
        <f>'Data Entry'!B2241</f>
        <v>0</v>
      </c>
      <c r="C2241">
        <f>'Data Entry'!C2241</f>
        <v>0</v>
      </c>
      <c r="D2241">
        <f>'Data Entry'!D2241</f>
        <v>0</v>
      </c>
      <c r="E2241">
        <f>'Data Entry'!E2241</f>
        <v>0</v>
      </c>
      <c r="F2241">
        <f>'Data Entry'!F2241</f>
        <v>0</v>
      </c>
      <c r="G2241" t="e">
        <f>('Data Entry'!G2241-HLOOKUP('Data Entry'!I2241,'CST Norms'!$A$48:$K$62,I2241,FALSE))/HLOOKUP('Data Entry'!I2241,'CST Norms'!$A$77:$K$91,I2241,FALSE)</f>
        <v>#N/A</v>
      </c>
      <c r="H2241" t="e">
        <f>( 'Data Entry'!H2241 - HLOOKUP('Data Entry'!I2241,'CST Norms'!$A$65:$K$75,8,FALSE) )/HLOOKUP('Data Entry'!I2241,'CST Norms'!$A$94:$K$104,8,FALSE)</f>
        <v>#N/A</v>
      </c>
      <c r="I2241">
        <f>'Data Entry'!$J2241</f>
        <v>0</v>
      </c>
      <c r="J2241" t="e">
        <f t="shared" si="205"/>
        <v>#N/A</v>
      </c>
      <c r="K2241" t="e">
        <f t="shared" si="206"/>
        <v>#N/A</v>
      </c>
      <c r="L2241" t="e">
        <f t="shared" si="207"/>
        <v>#N/A</v>
      </c>
      <c r="M2241" t="str">
        <f t="shared" si="208"/>
        <v>N/A</v>
      </c>
      <c r="N2241" t="str">
        <f t="shared" si="209"/>
        <v>N/A</v>
      </c>
      <c r="O2241" t="str">
        <f t="shared" si="210"/>
        <v>N/A</v>
      </c>
      <c r="S2241">
        <f>IF(OR(ISBLANK(B2241),ISBLANK(C2241),ISBLANK(D2241),ISBLANK(E2241),ISBLANK(F2241),ISBLANK('Data Entry'!G2241),ISBLANK('Data Entry'!H2241)),0,1)</f>
        <v>0</v>
      </c>
    </row>
    <row r="2242" spans="1:19" x14ac:dyDescent="0.25">
      <c r="A2242">
        <f>'Data Entry'!A2242</f>
        <v>0</v>
      </c>
      <c r="B2242">
        <f>'Data Entry'!B2242</f>
        <v>0</v>
      </c>
      <c r="C2242">
        <f>'Data Entry'!C2242</f>
        <v>0</v>
      </c>
      <c r="D2242">
        <f>'Data Entry'!D2242</f>
        <v>0</v>
      </c>
      <c r="E2242">
        <f>'Data Entry'!E2242</f>
        <v>0</v>
      </c>
      <c r="F2242">
        <f>'Data Entry'!F2242</f>
        <v>0</v>
      </c>
      <c r="G2242" t="e">
        <f>('Data Entry'!G2242-HLOOKUP('Data Entry'!I2242,'CST Norms'!$A$48:$K$62,I2242,FALSE))/HLOOKUP('Data Entry'!I2242,'CST Norms'!$A$77:$K$91,I2242,FALSE)</f>
        <v>#N/A</v>
      </c>
      <c r="H2242" t="e">
        <f>( 'Data Entry'!H2242 - HLOOKUP('Data Entry'!I2242,'CST Norms'!$A$65:$K$75,8,FALSE) )/HLOOKUP('Data Entry'!I2242,'CST Norms'!$A$94:$K$104,8,FALSE)</f>
        <v>#N/A</v>
      </c>
      <c r="I2242">
        <f>'Data Entry'!$J2242</f>
        <v>0</v>
      </c>
      <c r="J2242" t="e">
        <f t="shared" si="205"/>
        <v>#N/A</v>
      </c>
      <c r="K2242" t="e">
        <f t="shared" si="206"/>
        <v>#N/A</v>
      </c>
      <c r="L2242" t="e">
        <f t="shared" si="207"/>
        <v>#N/A</v>
      </c>
      <c r="M2242" t="str">
        <f t="shared" si="208"/>
        <v>N/A</v>
      </c>
      <c r="N2242" t="str">
        <f t="shared" si="209"/>
        <v>N/A</v>
      </c>
      <c r="O2242" t="str">
        <f t="shared" si="210"/>
        <v>N/A</v>
      </c>
      <c r="S2242">
        <f>IF(OR(ISBLANK(B2242),ISBLANK(C2242),ISBLANK(D2242),ISBLANK(E2242),ISBLANK(F2242),ISBLANK('Data Entry'!G2242),ISBLANK('Data Entry'!H2242)),0,1)</f>
        <v>0</v>
      </c>
    </row>
    <row r="2243" spans="1:19" x14ac:dyDescent="0.25">
      <c r="A2243">
        <f>'Data Entry'!A2243</f>
        <v>0</v>
      </c>
      <c r="B2243">
        <f>'Data Entry'!B2243</f>
        <v>0</v>
      </c>
      <c r="C2243">
        <f>'Data Entry'!C2243</f>
        <v>0</v>
      </c>
      <c r="D2243">
        <f>'Data Entry'!D2243</f>
        <v>0</v>
      </c>
      <c r="E2243">
        <f>'Data Entry'!E2243</f>
        <v>0</v>
      </c>
      <c r="F2243">
        <f>'Data Entry'!F2243</f>
        <v>0</v>
      </c>
      <c r="G2243" t="e">
        <f>('Data Entry'!G2243-HLOOKUP('Data Entry'!I2243,'CST Norms'!$A$48:$K$62,I2243,FALSE))/HLOOKUP('Data Entry'!I2243,'CST Norms'!$A$77:$K$91,I2243,FALSE)</f>
        <v>#N/A</v>
      </c>
      <c r="H2243" t="e">
        <f>( 'Data Entry'!H2243 - HLOOKUP('Data Entry'!I2243,'CST Norms'!$A$65:$K$75,8,FALSE) )/HLOOKUP('Data Entry'!I2243,'CST Norms'!$A$94:$K$104,8,FALSE)</f>
        <v>#N/A</v>
      </c>
      <c r="I2243">
        <f>'Data Entry'!$J2243</f>
        <v>0</v>
      </c>
      <c r="J2243" t="e">
        <f t="shared" si="205"/>
        <v>#N/A</v>
      </c>
      <c r="K2243" t="e">
        <f t="shared" si="206"/>
        <v>#N/A</v>
      </c>
      <c r="L2243" t="e">
        <f t="shared" si="207"/>
        <v>#N/A</v>
      </c>
      <c r="M2243" t="str">
        <f t="shared" si="208"/>
        <v>N/A</v>
      </c>
      <c r="N2243" t="str">
        <f t="shared" si="209"/>
        <v>N/A</v>
      </c>
      <c r="O2243" t="str">
        <f t="shared" si="210"/>
        <v>N/A</v>
      </c>
      <c r="S2243">
        <f>IF(OR(ISBLANK(B2243),ISBLANK(C2243),ISBLANK(D2243),ISBLANK(E2243),ISBLANK(F2243),ISBLANK('Data Entry'!G2243),ISBLANK('Data Entry'!H2243)),0,1)</f>
        <v>0</v>
      </c>
    </row>
    <row r="2244" spans="1:19" x14ac:dyDescent="0.25">
      <c r="A2244">
        <f>'Data Entry'!A2244</f>
        <v>0</v>
      </c>
      <c r="B2244">
        <f>'Data Entry'!B2244</f>
        <v>0</v>
      </c>
      <c r="C2244">
        <f>'Data Entry'!C2244</f>
        <v>0</v>
      </c>
      <c r="D2244">
        <f>'Data Entry'!D2244</f>
        <v>0</v>
      </c>
      <c r="E2244">
        <f>'Data Entry'!E2244</f>
        <v>0</v>
      </c>
      <c r="F2244">
        <f>'Data Entry'!F2244</f>
        <v>0</v>
      </c>
      <c r="G2244" t="e">
        <f>('Data Entry'!G2244-HLOOKUP('Data Entry'!I2244,'CST Norms'!$A$48:$K$62,I2244,FALSE))/HLOOKUP('Data Entry'!I2244,'CST Norms'!$A$77:$K$91,I2244,FALSE)</f>
        <v>#N/A</v>
      </c>
      <c r="H2244" t="e">
        <f>( 'Data Entry'!H2244 - HLOOKUP('Data Entry'!I2244,'CST Norms'!$A$65:$K$75,8,FALSE) )/HLOOKUP('Data Entry'!I2244,'CST Norms'!$A$94:$K$104,8,FALSE)</f>
        <v>#N/A</v>
      </c>
      <c r="I2244">
        <f>'Data Entry'!$J2244</f>
        <v>0</v>
      </c>
      <c r="J2244" t="e">
        <f t="shared" si="205"/>
        <v>#N/A</v>
      </c>
      <c r="K2244" t="e">
        <f t="shared" si="206"/>
        <v>#N/A</v>
      </c>
      <c r="L2244" t="e">
        <f t="shared" si="207"/>
        <v>#N/A</v>
      </c>
      <c r="M2244" t="str">
        <f t="shared" si="208"/>
        <v>N/A</v>
      </c>
      <c r="N2244" t="str">
        <f t="shared" si="209"/>
        <v>N/A</v>
      </c>
      <c r="O2244" t="str">
        <f t="shared" si="210"/>
        <v>N/A</v>
      </c>
      <c r="S2244">
        <f>IF(OR(ISBLANK(B2244),ISBLANK(C2244),ISBLANK(D2244),ISBLANK(E2244),ISBLANK(F2244),ISBLANK('Data Entry'!G2244),ISBLANK('Data Entry'!H2244)),0,1)</f>
        <v>0</v>
      </c>
    </row>
    <row r="2245" spans="1:19" x14ac:dyDescent="0.25">
      <c r="A2245">
        <f>'Data Entry'!A2245</f>
        <v>0</v>
      </c>
      <c r="B2245">
        <f>'Data Entry'!B2245</f>
        <v>0</v>
      </c>
      <c r="C2245">
        <f>'Data Entry'!C2245</f>
        <v>0</v>
      </c>
      <c r="D2245">
        <f>'Data Entry'!D2245</f>
        <v>0</v>
      </c>
      <c r="E2245">
        <f>'Data Entry'!E2245</f>
        <v>0</v>
      </c>
      <c r="F2245">
        <f>'Data Entry'!F2245</f>
        <v>0</v>
      </c>
      <c r="G2245" t="e">
        <f>('Data Entry'!G2245-HLOOKUP('Data Entry'!I2245,'CST Norms'!$A$48:$K$62,I2245,FALSE))/HLOOKUP('Data Entry'!I2245,'CST Norms'!$A$77:$K$91,I2245,FALSE)</f>
        <v>#N/A</v>
      </c>
      <c r="H2245" t="e">
        <f>( 'Data Entry'!H2245 - HLOOKUP('Data Entry'!I2245,'CST Norms'!$A$65:$K$75,8,FALSE) )/HLOOKUP('Data Entry'!I2245,'CST Norms'!$A$94:$K$104,8,FALSE)</f>
        <v>#N/A</v>
      </c>
      <c r="I2245">
        <f>'Data Entry'!$J2245</f>
        <v>0</v>
      </c>
      <c r="J2245" t="e">
        <f t="shared" si="205"/>
        <v>#N/A</v>
      </c>
      <c r="K2245" t="e">
        <f t="shared" si="206"/>
        <v>#N/A</v>
      </c>
      <c r="L2245" t="e">
        <f t="shared" si="207"/>
        <v>#N/A</v>
      </c>
      <c r="M2245" t="str">
        <f t="shared" si="208"/>
        <v>N/A</v>
      </c>
      <c r="N2245" t="str">
        <f t="shared" si="209"/>
        <v>N/A</v>
      </c>
      <c r="O2245" t="str">
        <f t="shared" si="210"/>
        <v>N/A</v>
      </c>
      <c r="S2245">
        <f>IF(OR(ISBLANK(B2245),ISBLANK(C2245),ISBLANK(D2245),ISBLANK(E2245),ISBLANK(F2245),ISBLANK('Data Entry'!G2245),ISBLANK('Data Entry'!H2245)),0,1)</f>
        <v>0</v>
      </c>
    </row>
    <row r="2246" spans="1:19" x14ac:dyDescent="0.25">
      <c r="A2246">
        <f>'Data Entry'!A2246</f>
        <v>0</v>
      </c>
      <c r="B2246">
        <f>'Data Entry'!B2246</f>
        <v>0</v>
      </c>
      <c r="C2246">
        <f>'Data Entry'!C2246</f>
        <v>0</v>
      </c>
      <c r="D2246">
        <f>'Data Entry'!D2246</f>
        <v>0</v>
      </c>
      <c r="E2246">
        <f>'Data Entry'!E2246</f>
        <v>0</v>
      </c>
      <c r="F2246">
        <f>'Data Entry'!F2246</f>
        <v>0</v>
      </c>
      <c r="G2246" t="e">
        <f>('Data Entry'!G2246-HLOOKUP('Data Entry'!I2246,'CST Norms'!$A$48:$K$62,I2246,FALSE))/HLOOKUP('Data Entry'!I2246,'CST Norms'!$A$77:$K$91,I2246,FALSE)</f>
        <v>#N/A</v>
      </c>
      <c r="H2246" t="e">
        <f>( 'Data Entry'!H2246 - HLOOKUP('Data Entry'!I2246,'CST Norms'!$A$65:$K$75,8,FALSE) )/HLOOKUP('Data Entry'!I2246,'CST Norms'!$A$94:$K$104,8,FALSE)</f>
        <v>#N/A</v>
      </c>
      <c r="I2246">
        <f>'Data Entry'!$J2246</f>
        <v>0</v>
      </c>
      <c r="J2246" t="e">
        <f t="shared" si="205"/>
        <v>#N/A</v>
      </c>
      <c r="K2246" t="e">
        <f t="shared" si="206"/>
        <v>#N/A</v>
      </c>
      <c r="L2246" t="e">
        <f t="shared" si="207"/>
        <v>#N/A</v>
      </c>
      <c r="M2246" t="str">
        <f t="shared" si="208"/>
        <v>N/A</v>
      </c>
      <c r="N2246" t="str">
        <f t="shared" si="209"/>
        <v>N/A</v>
      </c>
      <c r="O2246" t="str">
        <f t="shared" si="210"/>
        <v>N/A</v>
      </c>
      <c r="S2246">
        <f>IF(OR(ISBLANK(B2246),ISBLANK(C2246),ISBLANK(D2246),ISBLANK(E2246),ISBLANK(F2246),ISBLANK('Data Entry'!G2246),ISBLANK('Data Entry'!H2246)),0,1)</f>
        <v>0</v>
      </c>
    </row>
    <row r="2247" spans="1:19" x14ac:dyDescent="0.25">
      <c r="A2247">
        <f>'Data Entry'!A2247</f>
        <v>0</v>
      </c>
      <c r="B2247">
        <f>'Data Entry'!B2247</f>
        <v>0</v>
      </c>
      <c r="C2247">
        <f>'Data Entry'!C2247</f>
        <v>0</v>
      </c>
      <c r="D2247">
        <f>'Data Entry'!D2247</f>
        <v>0</v>
      </c>
      <c r="E2247">
        <f>'Data Entry'!E2247</f>
        <v>0</v>
      </c>
      <c r="F2247">
        <f>'Data Entry'!F2247</f>
        <v>0</v>
      </c>
      <c r="G2247" t="e">
        <f>('Data Entry'!G2247-HLOOKUP('Data Entry'!I2247,'CST Norms'!$A$48:$K$62,I2247,FALSE))/HLOOKUP('Data Entry'!I2247,'CST Norms'!$A$77:$K$91,I2247,FALSE)</f>
        <v>#N/A</v>
      </c>
      <c r="H2247" t="e">
        <f>( 'Data Entry'!H2247 - HLOOKUP('Data Entry'!I2247,'CST Norms'!$A$65:$K$75,8,FALSE) )/HLOOKUP('Data Entry'!I2247,'CST Norms'!$A$94:$K$104,8,FALSE)</f>
        <v>#N/A</v>
      </c>
      <c r="I2247">
        <f>'Data Entry'!$J2247</f>
        <v>0</v>
      </c>
      <c r="J2247" t="e">
        <f t="shared" si="205"/>
        <v>#N/A</v>
      </c>
      <c r="K2247" t="e">
        <f t="shared" si="206"/>
        <v>#N/A</v>
      </c>
      <c r="L2247" t="e">
        <f t="shared" si="207"/>
        <v>#N/A</v>
      </c>
      <c r="M2247" t="str">
        <f t="shared" si="208"/>
        <v>N/A</v>
      </c>
      <c r="N2247" t="str">
        <f t="shared" si="209"/>
        <v>N/A</v>
      </c>
      <c r="O2247" t="str">
        <f t="shared" si="210"/>
        <v>N/A</v>
      </c>
      <c r="S2247">
        <f>IF(OR(ISBLANK(B2247),ISBLANK(C2247),ISBLANK(D2247),ISBLANK(E2247),ISBLANK(F2247),ISBLANK('Data Entry'!G2247),ISBLANK('Data Entry'!H2247)),0,1)</f>
        <v>0</v>
      </c>
    </row>
    <row r="2248" spans="1:19" x14ac:dyDescent="0.25">
      <c r="A2248">
        <f>'Data Entry'!A2248</f>
        <v>0</v>
      </c>
      <c r="B2248">
        <f>'Data Entry'!B2248</f>
        <v>0</v>
      </c>
      <c r="C2248">
        <f>'Data Entry'!C2248</f>
        <v>0</v>
      </c>
      <c r="D2248">
        <f>'Data Entry'!D2248</f>
        <v>0</v>
      </c>
      <c r="E2248">
        <f>'Data Entry'!E2248</f>
        <v>0</v>
      </c>
      <c r="F2248">
        <f>'Data Entry'!F2248</f>
        <v>0</v>
      </c>
      <c r="G2248" t="e">
        <f>('Data Entry'!G2248-HLOOKUP('Data Entry'!I2248,'CST Norms'!$A$48:$K$62,I2248,FALSE))/HLOOKUP('Data Entry'!I2248,'CST Norms'!$A$77:$K$91,I2248,FALSE)</f>
        <v>#N/A</v>
      </c>
      <c r="H2248" t="e">
        <f>( 'Data Entry'!H2248 - HLOOKUP('Data Entry'!I2248,'CST Norms'!$A$65:$K$75,8,FALSE) )/HLOOKUP('Data Entry'!I2248,'CST Norms'!$A$94:$K$104,8,FALSE)</f>
        <v>#N/A</v>
      </c>
      <c r="I2248">
        <f>'Data Entry'!$J2248</f>
        <v>0</v>
      </c>
      <c r="J2248" t="e">
        <f t="shared" si="205"/>
        <v>#N/A</v>
      </c>
      <c r="K2248" t="e">
        <f t="shared" si="206"/>
        <v>#N/A</v>
      </c>
      <c r="L2248" t="e">
        <f t="shared" si="207"/>
        <v>#N/A</v>
      </c>
      <c r="M2248" t="str">
        <f t="shared" si="208"/>
        <v>N/A</v>
      </c>
      <c r="N2248" t="str">
        <f t="shared" si="209"/>
        <v>N/A</v>
      </c>
      <c r="O2248" t="str">
        <f t="shared" si="210"/>
        <v>N/A</v>
      </c>
      <c r="S2248">
        <f>IF(OR(ISBLANK(B2248),ISBLANK(C2248),ISBLANK(D2248),ISBLANK(E2248),ISBLANK(F2248),ISBLANK('Data Entry'!G2248),ISBLANK('Data Entry'!H2248)),0,1)</f>
        <v>0</v>
      </c>
    </row>
    <row r="2249" spans="1:19" x14ac:dyDescent="0.25">
      <c r="A2249">
        <f>'Data Entry'!A2249</f>
        <v>0</v>
      </c>
      <c r="B2249">
        <f>'Data Entry'!B2249</f>
        <v>0</v>
      </c>
      <c r="C2249">
        <f>'Data Entry'!C2249</f>
        <v>0</v>
      </c>
      <c r="D2249">
        <f>'Data Entry'!D2249</f>
        <v>0</v>
      </c>
      <c r="E2249">
        <f>'Data Entry'!E2249</f>
        <v>0</v>
      </c>
      <c r="F2249">
        <f>'Data Entry'!F2249</f>
        <v>0</v>
      </c>
      <c r="G2249" t="e">
        <f>('Data Entry'!G2249-HLOOKUP('Data Entry'!I2249,'CST Norms'!$A$48:$K$62,I2249,FALSE))/HLOOKUP('Data Entry'!I2249,'CST Norms'!$A$77:$K$91,I2249,FALSE)</f>
        <v>#N/A</v>
      </c>
      <c r="H2249" t="e">
        <f>( 'Data Entry'!H2249 - HLOOKUP('Data Entry'!I2249,'CST Norms'!$A$65:$K$75,8,FALSE) )/HLOOKUP('Data Entry'!I2249,'CST Norms'!$A$94:$K$104,8,FALSE)</f>
        <v>#N/A</v>
      </c>
      <c r="I2249">
        <f>'Data Entry'!$J2249</f>
        <v>0</v>
      </c>
      <c r="J2249" t="e">
        <f t="shared" si="205"/>
        <v>#N/A</v>
      </c>
      <c r="K2249" t="e">
        <f t="shared" si="206"/>
        <v>#N/A</v>
      </c>
      <c r="L2249" t="e">
        <f t="shared" si="207"/>
        <v>#N/A</v>
      </c>
      <c r="M2249" t="str">
        <f t="shared" si="208"/>
        <v>N/A</v>
      </c>
      <c r="N2249" t="str">
        <f t="shared" si="209"/>
        <v>N/A</v>
      </c>
      <c r="O2249" t="str">
        <f t="shared" si="210"/>
        <v>N/A</v>
      </c>
      <c r="S2249">
        <f>IF(OR(ISBLANK(B2249),ISBLANK(C2249),ISBLANK(D2249),ISBLANK(E2249),ISBLANK(F2249),ISBLANK('Data Entry'!G2249),ISBLANK('Data Entry'!H2249)),0,1)</f>
        <v>0</v>
      </c>
    </row>
    <row r="2250" spans="1:19" x14ac:dyDescent="0.25">
      <c r="A2250">
        <f>'Data Entry'!A2250</f>
        <v>0</v>
      </c>
      <c r="B2250">
        <f>'Data Entry'!B2250</f>
        <v>0</v>
      </c>
      <c r="C2250">
        <f>'Data Entry'!C2250</f>
        <v>0</v>
      </c>
      <c r="D2250">
        <f>'Data Entry'!D2250</f>
        <v>0</v>
      </c>
      <c r="E2250">
        <f>'Data Entry'!E2250</f>
        <v>0</v>
      </c>
      <c r="F2250">
        <f>'Data Entry'!F2250</f>
        <v>0</v>
      </c>
      <c r="G2250" t="e">
        <f>('Data Entry'!G2250-HLOOKUP('Data Entry'!I2250,'CST Norms'!$A$48:$K$62,I2250,FALSE))/HLOOKUP('Data Entry'!I2250,'CST Norms'!$A$77:$K$91,I2250,FALSE)</f>
        <v>#N/A</v>
      </c>
      <c r="H2250" t="e">
        <f>( 'Data Entry'!H2250 - HLOOKUP('Data Entry'!I2250,'CST Norms'!$A$65:$K$75,8,FALSE) )/HLOOKUP('Data Entry'!I2250,'CST Norms'!$A$94:$K$104,8,FALSE)</f>
        <v>#N/A</v>
      </c>
      <c r="I2250">
        <f>'Data Entry'!$J2250</f>
        <v>0</v>
      </c>
      <c r="J2250" t="e">
        <f t="shared" si="205"/>
        <v>#N/A</v>
      </c>
      <c r="K2250" t="e">
        <f t="shared" si="206"/>
        <v>#N/A</v>
      </c>
      <c r="L2250" t="e">
        <f t="shared" si="207"/>
        <v>#N/A</v>
      </c>
      <c r="M2250" t="str">
        <f t="shared" si="208"/>
        <v>N/A</v>
      </c>
      <c r="N2250" t="str">
        <f t="shared" si="209"/>
        <v>N/A</v>
      </c>
      <c r="O2250" t="str">
        <f t="shared" si="210"/>
        <v>N/A</v>
      </c>
      <c r="S2250">
        <f>IF(OR(ISBLANK(B2250),ISBLANK(C2250),ISBLANK(D2250),ISBLANK(E2250),ISBLANK(F2250),ISBLANK('Data Entry'!G2250),ISBLANK('Data Entry'!H2250)),0,1)</f>
        <v>0</v>
      </c>
    </row>
    <row r="2251" spans="1:19" x14ac:dyDescent="0.25">
      <c r="A2251">
        <f>'Data Entry'!A2251</f>
        <v>0</v>
      </c>
      <c r="B2251">
        <f>'Data Entry'!B2251</f>
        <v>0</v>
      </c>
      <c r="C2251">
        <f>'Data Entry'!C2251</f>
        <v>0</v>
      </c>
      <c r="D2251">
        <f>'Data Entry'!D2251</f>
        <v>0</v>
      </c>
      <c r="E2251">
        <f>'Data Entry'!E2251</f>
        <v>0</v>
      </c>
      <c r="F2251">
        <f>'Data Entry'!F2251</f>
        <v>0</v>
      </c>
      <c r="G2251" t="e">
        <f>('Data Entry'!G2251-HLOOKUP('Data Entry'!I2251,'CST Norms'!$A$48:$K$62,I2251,FALSE))/HLOOKUP('Data Entry'!I2251,'CST Norms'!$A$77:$K$91,I2251,FALSE)</f>
        <v>#N/A</v>
      </c>
      <c r="H2251" t="e">
        <f>( 'Data Entry'!H2251 - HLOOKUP('Data Entry'!I2251,'CST Norms'!$A$65:$K$75,8,FALSE) )/HLOOKUP('Data Entry'!I2251,'CST Norms'!$A$94:$K$104,8,FALSE)</f>
        <v>#N/A</v>
      </c>
      <c r="I2251">
        <f>'Data Entry'!$J2251</f>
        <v>0</v>
      </c>
      <c r="J2251" t="e">
        <f t="shared" si="205"/>
        <v>#N/A</v>
      </c>
      <c r="K2251" t="e">
        <f t="shared" si="206"/>
        <v>#N/A</v>
      </c>
      <c r="L2251" t="e">
        <f t="shared" si="207"/>
        <v>#N/A</v>
      </c>
      <c r="M2251" t="str">
        <f t="shared" si="208"/>
        <v>N/A</v>
      </c>
      <c r="N2251" t="str">
        <f t="shared" si="209"/>
        <v>N/A</v>
      </c>
      <c r="O2251" t="str">
        <f t="shared" si="210"/>
        <v>N/A</v>
      </c>
      <c r="S2251">
        <f>IF(OR(ISBLANK(B2251),ISBLANK(C2251),ISBLANK(D2251),ISBLANK(E2251),ISBLANK(F2251),ISBLANK('Data Entry'!G2251),ISBLANK('Data Entry'!H2251)),0,1)</f>
        <v>0</v>
      </c>
    </row>
    <row r="2252" spans="1:19" x14ac:dyDescent="0.25">
      <c r="A2252">
        <f>'Data Entry'!A2252</f>
        <v>0</v>
      </c>
      <c r="B2252">
        <f>'Data Entry'!B2252</f>
        <v>0</v>
      </c>
      <c r="C2252">
        <f>'Data Entry'!C2252</f>
        <v>0</v>
      </c>
      <c r="D2252">
        <f>'Data Entry'!D2252</f>
        <v>0</v>
      </c>
      <c r="E2252">
        <f>'Data Entry'!E2252</f>
        <v>0</v>
      </c>
      <c r="F2252">
        <f>'Data Entry'!F2252</f>
        <v>0</v>
      </c>
      <c r="G2252" t="e">
        <f>('Data Entry'!G2252-HLOOKUP('Data Entry'!I2252,'CST Norms'!$A$48:$K$62,I2252,FALSE))/HLOOKUP('Data Entry'!I2252,'CST Norms'!$A$77:$K$91,I2252,FALSE)</f>
        <v>#N/A</v>
      </c>
      <c r="H2252" t="e">
        <f>( 'Data Entry'!H2252 - HLOOKUP('Data Entry'!I2252,'CST Norms'!$A$65:$K$75,8,FALSE) )/HLOOKUP('Data Entry'!I2252,'CST Norms'!$A$94:$K$104,8,FALSE)</f>
        <v>#N/A</v>
      </c>
      <c r="I2252">
        <f>'Data Entry'!$J2252</f>
        <v>0</v>
      </c>
      <c r="J2252" t="e">
        <f t="shared" ref="J2252:J2315" si="211">U$30+$B2252*U$8+$C2252*U$10+$D2252*U$12+$E2252*U$14+$F2252*U$16+$G2252*IF(I2252=8,U$20,IF(I2252=9,U$22,IF(I2252=10,U$24,"")))+$H2252*U$18+U$26*IF(I2252=8,1,0)+U$28*IF(I2252=10,1,0)</f>
        <v>#N/A</v>
      </c>
      <c r="K2252" t="e">
        <f t="shared" ref="K2252:K2315" si="212">V$30+$B2252*V$8+$C2252*V$10+$D2252*V$12+$E2252*V$14+$F2252*V$16+$G2252*IF(I2252=8,V$20,IF(I2252=9,V$22,IF(I2252=10,V$24,"")))+$H2252*V$18+V$26*IF(I2252=8,1,0)+V2269*IF(I2252=10,1,0)</f>
        <v>#N/A</v>
      </c>
      <c r="L2252" t="e">
        <f t="shared" ref="L2252:L2315" si="213">W$30+$B2252*W$8+$C2252*W$10+$D2252*W$12+$E2252*W$14+$F2252*W$16+$G2252*IF(I2252=8,W$20,IF(I2252=9,W$22,IF(I2252=10,W$24,"")))+$H2252*W$18+W$26*IF(I2252=8,1,0)+W$28*IF(I2252=10,1,0)</f>
        <v>#N/A</v>
      </c>
      <c r="M2252" t="str">
        <f t="shared" si="208"/>
        <v>N/A</v>
      </c>
      <c r="N2252" t="str">
        <f t="shared" si="209"/>
        <v>N/A</v>
      </c>
      <c r="O2252" t="str">
        <f t="shared" si="210"/>
        <v>N/A</v>
      </c>
      <c r="S2252">
        <f>IF(OR(ISBLANK(B2252),ISBLANK(C2252),ISBLANK(D2252),ISBLANK(E2252),ISBLANK(F2252),ISBLANK('Data Entry'!G2252),ISBLANK('Data Entry'!H2252)),0,1)</f>
        <v>0</v>
      </c>
    </row>
    <row r="2253" spans="1:19" x14ac:dyDescent="0.25">
      <c r="A2253">
        <f>'Data Entry'!A2253</f>
        <v>0</v>
      </c>
      <c r="B2253">
        <f>'Data Entry'!B2253</f>
        <v>0</v>
      </c>
      <c r="C2253">
        <f>'Data Entry'!C2253</f>
        <v>0</v>
      </c>
      <c r="D2253">
        <f>'Data Entry'!D2253</f>
        <v>0</v>
      </c>
      <c r="E2253">
        <f>'Data Entry'!E2253</f>
        <v>0</v>
      </c>
      <c r="F2253">
        <f>'Data Entry'!F2253</f>
        <v>0</v>
      </c>
      <c r="G2253" t="e">
        <f>('Data Entry'!G2253-HLOOKUP('Data Entry'!I2253,'CST Norms'!$A$48:$K$62,I2253,FALSE))/HLOOKUP('Data Entry'!I2253,'CST Norms'!$A$77:$K$91,I2253,FALSE)</f>
        <v>#N/A</v>
      </c>
      <c r="H2253" t="e">
        <f>( 'Data Entry'!H2253 - HLOOKUP('Data Entry'!I2253,'CST Norms'!$A$65:$K$75,8,FALSE) )/HLOOKUP('Data Entry'!I2253,'CST Norms'!$A$94:$K$104,8,FALSE)</f>
        <v>#N/A</v>
      </c>
      <c r="I2253">
        <f>'Data Entry'!$J2253</f>
        <v>0</v>
      </c>
      <c r="J2253" t="e">
        <f t="shared" si="211"/>
        <v>#N/A</v>
      </c>
      <c r="K2253" t="e">
        <f t="shared" si="212"/>
        <v>#N/A</v>
      </c>
      <c r="L2253" t="e">
        <f t="shared" si="213"/>
        <v>#N/A</v>
      </c>
      <c r="M2253" t="str">
        <f t="shared" ref="M2253:M2316" si="214">IF($S2253=1,NORMSDIST(J2253),"N/A")</f>
        <v>N/A</v>
      </c>
      <c r="N2253" t="str">
        <f t="shared" ref="N2253:N2316" si="215">IF($S2253=1,NORMSDIST(K2253),"N/A")</f>
        <v>N/A</v>
      </c>
      <c r="O2253" t="str">
        <f t="shared" ref="O2253:O2316" si="216">IF($S2253=1,NORMSDIST(L2253),"N/A")</f>
        <v>N/A</v>
      </c>
      <c r="S2253">
        <f>IF(OR(ISBLANK(B2253),ISBLANK(C2253),ISBLANK(D2253),ISBLANK(E2253),ISBLANK(F2253),ISBLANK('Data Entry'!G2253),ISBLANK('Data Entry'!H2253)),0,1)</f>
        <v>0</v>
      </c>
    </row>
    <row r="2254" spans="1:19" x14ac:dyDescent="0.25">
      <c r="A2254">
        <f>'Data Entry'!A2254</f>
        <v>0</v>
      </c>
      <c r="B2254">
        <f>'Data Entry'!B2254</f>
        <v>0</v>
      </c>
      <c r="C2254">
        <f>'Data Entry'!C2254</f>
        <v>0</v>
      </c>
      <c r="D2254">
        <f>'Data Entry'!D2254</f>
        <v>0</v>
      </c>
      <c r="E2254">
        <f>'Data Entry'!E2254</f>
        <v>0</v>
      </c>
      <c r="F2254">
        <f>'Data Entry'!F2254</f>
        <v>0</v>
      </c>
      <c r="G2254" t="e">
        <f>('Data Entry'!G2254-HLOOKUP('Data Entry'!I2254,'CST Norms'!$A$48:$K$62,I2254,FALSE))/HLOOKUP('Data Entry'!I2254,'CST Norms'!$A$77:$K$91,I2254,FALSE)</f>
        <v>#N/A</v>
      </c>
      <c r="H2254" t="e">
        <f>( 'Data Entry'!H2254 - HLOOKUP('Data Entry'!I2254,'CST Norms'!$A$65:$K$75,8,FALSE) )/HLOOKUP('Data Entry'!I2254,'CST Norms'!$A$94:$K$104,8,FALSE)</f>
        <v>#N/A</v>
      </c>
      <c r="I2254">
        <f>'Data Entry'!$J2254</f>
        <v>0</v>
      </c>
      <c r="J2254" t="e">
        <f t="shared" si="211"/>
        <v>#N/A</v>
      </c>
      <c r="K2254" t="e">
        <f t="shared" si="212"/>
        <v>#N/A</v>
      </c>
      <c r="L2254" t="e">
        <f t="shared" si="213"/>
        <v>#N/A</v>
      </c>
      <c r="M2254" t="str">
        <f t="shared" si="214"/>
        <v>N/A</v>
      </c>
      <c r="N2254" t="str">
        <f t="shared" si="215"/>
        <v>N/A</v>
      </c>
      <c r="O2254" t="str">
        <f t="shared" si="216"/>
        <v>N/A</v>
      </c>
      <c r="S2254">
        <f>IF(OR(ISBLANK(B2254),ISBLANK(C2254),ISBLANK(D2254),ISBLANK(E2254),ISBLANK(F2254),ISBLANK('Data Entry'!G2254),ISBLANK('Data Entry'!H2254)),0,1)</f>
        <v>0</v>
      </c>
    </row>
    <row r="2255" spans="1:19" x14ac:dyDescent="0.25">
      <c r="A2255">
        <f>'Data Entry'!A2255</f>
        <v>0</v>
      </c>
      <c r="B2255">
        <f>'Data Entry'!B2255</f>
        <v>0</v>
      </c>
      <c r="C2255">
        <f>'Data Entry'!C2255</f>
        <v>0</v>
      </c>
      <c r="D2255">
        <f>'Data Entry'!D2255</f>
        <v>0</v>
      </c>
      <c r="E2255">
        <f>'Data Entry'!E2255</f>
        <v>0</v>
      </c>
      <c r="F2255">
        <f>'Data Entry'!F2255</f>
        <v>0</v>
      </c>
      <c r="G2255" t="e">
        <f>('Data Entry'!G2255-HLOOKUP('Data Entry'!I2255,'CST Norms'!$A$48:$K$62,I2255,FALSE))/HLOOKUP('Data Entry'!I2255,'CST Norms'!$A$77:$K$91,I2255,FALSE)</f>
        <v>#N/A</v>
      </c>
      <c r="H2255" t="e">
        <f>( 'Data Entry'!H2255 - HLOOKUP('Data Entry'!I2255,'CST Norms'!$A$65:$K$75,8,FALSE) )/HLOOKUP('Data Entry'!I2255,'CST Norms'!$A$94:$K$104,8,FALSE)</f>
        <v>#N/A</v>
      </c>
      <c r="I2255">
        <f>'Data Entry'!$J2255</f>
        <v>0</v>
      </c>
      <c r="J2255" t="e">
        <f t="shared" si="211"/>
        <v>#N/A</v>
      </c>
      <c r="K2255" t="e">
        <f t="shared" si="212"/>
        <v>#N/A</v>
      </c>
      <c r="L2255" t="e">
        <f t="shared" si="213"/>
        <v>#N/A</v>
      </c>
      <c r="M2255" t="str">
        <f t="shared" si="214"/>
        <v>N/A</v>
      </c>
      <c r="N2255" t="str">
        <f t="shared" si="215"/>
        <v>N/A</v>
      </c>
      <c r="O2255" t="str">
        <f t="shared" si="216"/>
        <v>N/A</v>
      </c>
      <c r="S2255">
        <f>IF(OR(ISBLANK(B2255),ISBLANK(C2255),ISBLANK(D2255),ISBLANK(E2255),ISBLANK(F2255),ISBLANK('Data Entry'!G2255),ISBLANK('Data Entry'!H2255)),0,1)</f>
        <v>0</v>
      </c>
    </row>
    <row r="2256" spans="1:19" x14ac:dyDescent="0.25">
      <c r="A2256">
        <f>'Data Entry'!A2256</f>
        <v>0</v>
      </c>
      <c r="B2256">
        <f>'Data Entry'!B2256</f>
        <v>0</v>
      </c>
      <c r="C2256">
        <f>'Data Entry'!C2256</f>
        <v>0</v>
      </c>
      <c r="D2256">
        <f>'Data Entry'!D2256</f>
        <v>0</v>
      </c>
      <c r="E2256">
        <f>'Data Entry'!E2256</f>
        <v>0</v>
      </c>
      <c r="F2256">
        <f>'Data Entry'!F2256</f>
        <v>0</v>
      </c>
      <c r="G2256" t="e">
        <f>('Data Entry'!G2256-HLOOKUP('Data Entry'!I2256,'CST Norms'!$A$48:$K$62,I2256,FALSE))/HLOOKUP('Data Entry'!I2256,'CST Norms'!$A$77:$K$91,I2256,FALSE)</f>
        <v>#N/A</v>
      </c>
      <c r="H2256" t="e">
        <f>( 'Data Entry'!H2256 - HLOOKUP('Data Entry'!I2256,'CST Norms'!$A$65:$K$75,8,FALSE) )/HLOOKUP('Data Entry'!I2256,'CST Norms'!$A$94:$K$104,8,FALSE)</f>
        <v>#N/A</v>
      </c>
      <c r="I2256">
        <f>'Data Entry'!$J2256</f>
        <v>0</v>
      </c>
      <c r="J2256" t="e">
        <f t="shared" si="211"/>
        <v>#N/A</v>
      </c>
      <c r="K2256" t="e">
        <f t="shared" si="212"/>
        <v>#N/A</v>
      </c>
      <c r="L2256" t="e">
        <f t="shared" si="213"/>
        <v>#N/A</v>
      </c>
      <c r="M2256" t="str">
        <f t="shared" si="214"/>
        <v>N/A</v>
      </c>
      <c r="N2256" t="str">
        <f t="shared" si="215"/>
        <v>N/A</v>
      </c>
      <c r="O2256" t="str">
        <f t="shared" si="216"/>
        <v>N/A</v>
      </c>
      <c r="S2256">
        <f>IF(OR(ISBLANK(B2256),ISBLANK(C2256),ISBLANK(D2256),ISBLANK(E2256),ISBLANK(F2256),ISBLANK('Data Entry'!G2256),ISBLANK('Data Entry'!H2256)),0,1)</f>
        <v>0</v>
      </c>
    </row>
    <row r="2257" spans="1:19" x14ac:dyDescent="0.25">
      <c r="A2257">
        <f>'Data Entry'!A2257</f>
        <v>0</v>
      </c>
      <c r="B2257">
        <f>'Data Entry'!B2257</f>
        <v>0</v>
      </c>
      <c r="C2257">
        <f>'Data Entry'!C2257</f>
        <v>0</v>
      </c>
      <c r="D2257">
        <f>'Data Entry'!D2257</f>
        <v>0</v>
      </c>
      <c r="E2257">
        <f>'Data Entry'!E2257</f>
        <v>0</v>
      </c>
      <c r="F2257">
        <f>'Data Entry'!F2257</f>
        <v>0</v>
      </c>
      <c r="G2257" t="e">
        <f>('Data Entry'!G2257-HLOOKUP('Data Entry'!I2257,'CST Norms'!$A$48:$K$62,I2257,FALSE))/HLOOKUP('Data Entry'!I2257,'CST Norms'!$A$77:$K$91,I2257,FALSE)</f>
        <v>#N/A</v>
      </c>
      <c r="H2257" t="e">
        <f>( 'Data Entry'!H2257 - HLOOKUP('Data Entry'!I2257,'CST Norms'!$A$65:$K$75,8,FALSE) )/HLOOKUP('Data Entry'!I2257,'CST Norms'!$A$94:$K$104,8,FALSE)</f>
        <v>#N/A</v>
      </c>
      <c r="I2257">
        <f>'Data Entry'!$J2257</f>
        <v>0</v>
      </c>
      <c r="J2257" t="e">
        <f t="shared" si="211"/>
        <v>#N/A</v>
      </c>
      <c r="K2257" t="e">
        <f t="shared" si="212"/>
        <v>#N/A</v>
      </c>
      <c r="L2257" t="e">
        <f t="shared" si="213"/>
        <v>#N/A</v>
      </c>
      <c r="M2257" t="str">
        <f t="shared" si="214"/>
        <v>N/A</v>
      </c>
      <c r="N2257" t="str">
        <f t="shared" si="215"/>
        <v>N/A</v>
      </c>
      <c r="O2257" t="str">
        <f t="shared" si="216"/>
        <v>N/A</v>
      </c>
      <c r="S2257">
        <f>IF(OR(ISBLANK(B2257),ISBLANK(C2257),ISBLANK(D2257),ISBLANK(E2257),ISBLANK(F2257),ISBLANK('Data Entry'!G2257),ISBLANK('Data Entry'!H2257)),0,1)</f>
        <v>0</v>
      </c>
    </row>
    <row r="2258" spans="1:19" x14ac:dyDescent="0.25">
      <c r="A2258">
        <f>'Data Entry'!A2258</f>
        <v>0</v>
      </c>
      <c r="B2258">
        <f>'Data Entry'!B2258</f>
        <v>0</v>
      </c>
      <c r="C2258">
        <f>'Data Entry'!C2258</f>
        <v>0</v>
      </c>
      <c r="D2258">
        <f>'Data Entry'!D2258</f>
        <v>0</v>
      </c>
      <c r="E2258">
        <f>'Data Entry'!E2258</f>
        <v>0</v>
      </c>
      <c r="F2258">
        <f>'Data Entry'!F2258</f>
        <v>0</v>
      </c>
      <c r="G2258" t="e">
        <f>('Data Entry'!G2258-HLOOKUP('Data Entry'!I2258,'CST Norms'!$A$48:$K$62,I2258,FALSE))/HLOOKUP('Data Entry'!I2258,'CST Norms'!$A$77:$K$91,I2258,FALSE)</f>
        <v>#N/A</v>
      </c>
      <c r="H2258" t="e">
        <f>( 'Data Entry'!H2258 - HLOOKUP('Data Entry'!I2258,'CST Norms'!$A$65:$K$75,8,FALSE) )/HLOOKUP('Data Entry'!I2258,'CST Norms'!$A$94:$K$104,8,FALSE)</f>
        <v>#N/A</v>
      </c>
      <c r="I2258">
        <f>'Data Entry'!$J2258</f>
        <v>0</v>
      </c>
      <c r="J2258" t="e">
        <f t="shared" si="211"/>
        <v>#N/A</v>
      </c>
      <c r="K2258" t="e">
        <f t="shared" si="212"/>
        <v>#N/A</v>
      </c>
      <c r="L2258" t="e">
        <f t="shared" si="213"/>
        <v>#N/A</v>
      </c>
      <c r="M2258" t="str">
        <f t="shared" si="214"/>
        <v>N/A</v>
      </c>
      <c r="N2258" t="str">
        <f t="shared" si="215"/>
        <v>N/A</v>
      </c>
      <c r="O2258" t="str">
        <f t="shared" si="216"/>
        <v>N/A</v>
      </c>
      <c r="S2258">
        <f>IF(OR(ISBLANK(B2258),ISBLANK(C2258),ISBLANK(D2258),ISBLANK(E2258),ISBLANK(F2258),ISBLANK('Data Entry'!G2258),ISBLANK('Data Entry'!H2258)),0,1)</f>
        <v>0</v>
      </c>
    </row>
    <row r="2259" spans="1:19" x14ac:dyDescent="0.25">
      <c r="A2259">
        <f>'Data Entry'!A2259</f>
        <v>0</v>
      </c>
      <c r="B2259">
        <f>'Data Entry'!B2259</f>
        <v>0</v>
      </c>
      <c r="C2259">
        <f>'Data Entry'!C2259</f>
        <v>0</v>
      </c>
      <c r="D2259">
        <f>'Data Entry'!D2259</f>
        <v>0</v>
      </c>
      <c r="E2259">
        <f>'Data Entry'!E2259</f>
        <v>0</v>
      </c>
      <c r="F2259">
        <f>'Data Entry'!F2259</f>
        <v>0</v>
      </c>
      <c r="G2259" t="e">
        <f>('Data Entry'!G2259-HLOOKUP('Data Entry'!I2259,'CST Norms'!$A$48:$K$62,I2259,FALSE))/HLOOKUP('Data Entry'!I2259,'CST Norms'!$A$77:$K$91,I2259,FALSE)</f>
        <v>#N/A</v>
      </c>
      <c r="H2259" t="e">
        <f>( 'Data Entry'!H2259 - HLOOKUP('Data Entry'!I2259,'CST Norms'!$A$65:$K$75,8,FALSE) )/HLOOKUP('Data Entry'!I2259,'CST Norms'!$A$94:$K$104,8,FALSE)</f>
        <v>#N/A</v>
      </c>
      <c r="I2259">
        <f>'Data Entry'!$J2259</f>
        <v>0</v>
      </c>
      <c r="J2259" t="e">
        <f t="shared" si="211"/>
        <v>#N/A</v>
      </c>
      <c r="K2259" t="e">
        <f t="shared" si="212"/>
        <v>#N/A</v>
      </c>
      <c r="L2259" t="e">
        <f t="shared" si="213"/>
        <v>#N/A</v>
      </c>
      <c r="M2259" t="str">
        <f t="shared" si="214"/>
        <v>N/A</v>
      </c>
      <c r="N2259" t="str">
        <f t="shared" si="215"/>
        <v>N/A</v>
      </c>
      <c r="O2259" t="str">
        <f t="shared" si="216"/>
        <v>N/A</v>
      </c>
      <c r="S2259">
        <f>IF(OR(ISBLANK(B2259),ISBLANK(C2259),ISBLANK(D2259),ISBLANK(E2259),ISBLANK(F2259),ISBLANK('Data Entry'!G2259),ISBLANK('Data Entry'!H2259)),0,1)</f>
        <v>0</v>
      </c>
    </row>
    <row r="2260" spans="1:19" x14ac:dyDescent="0.25">
      <c r="A2260">
        <f>'Data Entry'!A2260</f>
        <v>0</v>
      </c>
      <c r="B2260">
        <f>'Data Entry'!B2260</f>
        <v>0</v>
      </c>
      <c r="C2260">
        <f>'Data Entry'!C2260</f>
        <v>0</v>
      </c>
      <c r="D2260">
        <f>'Data Entry'!D2260</f>
        <v>0</v>
      </c>
      <c r="E2260">
        <f>'Data Entry'!E2260</f>
        <v>0</v>
      </c>
      <c r="F2260">
        <f>'Data Entry'!F2260</f>
        <v>0</v>
      </c>
      <c r="G2260" t="e">
        <f>('Data Entry'!G2260-HLOOKUP('Data Entry'!I2260,'CST Norms'!$A$48:$K$62,I2260,FALSE))/HLOOKUP('Data Entry'!I2260,'CST Norms'!$A$77:$K$91,I2260,FALSE)</f>
        <v>#N/A</v>
      </c>
      <c r="H2260" t="e">
        <f>( 'Data Entry'!H2260 - HLOOKUP('Data Entry'!I2260,'CST Norms'!$A$65:$K$75,8,FALSE) )/HLOOKUP('Data Entry'!I2260,'CST Norms'!$A$94:$K$104,8,FALSE)</f>
        <v>#N/A</v>
      </c>
      <c r="I2260">
        <f>'Data Entry'!$J2260</f>
        <v>0</v>
      </c>
      <c r="J2260" t="e">
        <f t="shared" si="211"/>
        <v>#N/A</v>
      </c>
      <c r="K2260" t="e">
        <f t="shared" si="212"/>
        <v>#N/A</v>
      </c>
      <c r="L2260" t="e">
        <f t="shared" si="213"/>
        <v>#N/A</v>
      </c>
      <c r="M2260" t="str">
        <f t="shared" si="214"/>
        <v>N/A</v>
      </c>
      <c r="N2260" t="str">
        <f t="shared" si="215"/>
        <v>N/A</v>
      </c>
      <c r="O2260" t="str">
        <f t="shared" si="216"/>
        <v>N/A</v>
      </c>
      <c r="S2260">
        <f>IF(OR(ISBLANK(B2260),ISBLANK(C2260),ISBLANK(D2260),ISBLANK(E2260),ISBLANK(F2260),ISBLANK('Data Entry'!G2260),ISBLANK('Data Entry'!H2260)),0,1)</f>
        <v>0</v>
      </c>
    </row>
    <row r="2261" spans="1:19" x14ac:dyDescent="0.25">
      <c r="A2261">
        <f>'Data Entry'!A2261</f>
        <v>0</v>
      </c>
      <c r="B2261">
        <f>'Data Entry'!B2261</f>
        <v>0</v>
      </c>
      <c r="C2261">
        <f>'Data Entry'!C2261</f>
        <v>0</v>
      </c>
      <c r="D2261">
        <f>'Data Entry'!D2261</f>
        <v>0</v>
      </c>
      <c r="E2261">
        <f>'Data Entry'!E2261</f>
        <v>0</v>
      </c>
      <c r="F2261">
        <f>'Data Entry'!F2261</f>
        <v>0</v>
      </c>
      <c r="G2261" t="e">
        <f>('Data Entry'!G2261-HLOOKUP('Data Entry'!I2261,'CST Norms'!$A$48:$K$62,I2261,FALSE))/HLOOKUP('Data Entry'!I2261,'CST Norms'!$A$77:$K$91,I2261,FALSE)</f>
        <v>#N/A</v>
      </c>
      <c r="H2261" t="e">
        <f>( 'Data Entry'!H2261 - HLOOKUP('Data Entry'!I2261,'CST Norms'!$A$65:$K$75,8,FALSE) )/HLOOKUP('Data Entry'!I2261,'CST Norms'!$A$94:$K$104,8,FALSE)</f>
        <v>#N/A</v>
      </c>
      <c r="I2261">
        <f>'Data Entry'!$J2261</f>
        <v>0</v>
      </c>
      <c r="J2261" t="e">
        <f t="shared" si="211"/>
        <v>#N/A</v>
      </c>
      <c r="K2261" t="e">
        <f t="shared" si="212"/>
        <v>#N/A</v>
      </c>
      <c r="L2261" t="e">
        <f t="shared" si="213"/>
        <v>#N/A</v>
      </c>
      <c r="M2261" t="str">
        <f t="shared" si="214"/>
        <v>N/A</v>
      </c>
      <c r="N2261" t="str">
        <f t="shared" si="215"/>
        <v>N/A</v>
      </c>
      <c r="O2261" t="str">
        <f t="shared" si="216"/>
        <v>N/A</v>
      </c>
      <c r="S2261">
        <f>IF(OR(ISBLANK(B2261),ISBLANK(C2261),ISBLANK(D2261),ISBLANK(E2261),ISBLANK(F2261),ISBLANK('Data Entry'!G2261),ISBLANK('Data Entry'!H2261)),0,1)</f>
        <v>0</v>
      </c>
    </row>
    <row r="2262" spans="1:19" x14ac:dyDescent="0.25">
      <c r="A2262">
        <f>'Data Entry'!A2262</f>
        <v>0</v>
      </c>
      <c r="B2262">
        <f>'Data Entry'!B2262</f>
        <v>0</v>
      </c>
      <c r="C2262">
        <f>'Data Entry'!C2262</f>
        <v>0</v>
      </c>
      <c r="D2262">
        <f>'Data Entry'!D2262</f>
        <v>0</v>
      </c>
      <c r="E2262">
        <f>'Data Entry'!E2262</f>
        <v>0</v>
      </c>
      <c r="F2262">
        <f>'Data Entry'!F2262</f>
        <v>0</v>
      </c>
      <c r="G2262" t="e">
        <f>('Data Entry'!G2262-HLOOKUP('Data Entry'!I2262,'CST Norms'!$A$48:$K$62,I2262,FALSE))/HLOOKUP('Data Entry'!I2262,'CST Norms'!$A$77:$K$91,I2262,FALSE)</f>
        <v>#N/A</v>
      </c>
      <c r="H2262" t="e">
        <f>( 'Data Entry'!H2262 - HLOOKUP('Data Entry'!I2262,'CST Norms'!$A$65:$K$75,8,FALSE) )/HLOOKUP('Data Entry'!I2262,'CST Norms'!$A$94:$K$104,8,FALSE)</f>
        <v>#N/A</v>
      </c>
      <c r="I2262">
        <f>'Data Entry'!$J2262</f>
        <v>0</v>
      </c>
      <c r="J2262" t="e">
        <f t="shared" si="211"/>
        <v>#N/A</v>
      </c>
      <c r="K2262" t="e">
        <f t="shared" si="212"/>
        <v>#N/A</v>
      </c>
      <c r="L2262" t="e">
        <f t="shared" si="213"/>
        <v>#N/A</v>
      </c>
      <c r="M2262" t="str">
        <f t="shared" si="214"/>
        <v>N/A</v>
      </c>
      <c r="N2262" t="str">
        <f t="shared" si="215"/>
        <v>N/A</v>
      </c>
      <c r="O2262" t="str">
        <f t="shared" si="216"/>
        <v>N/A</v>
      </c>
      <c r="S2262">
        <f>IF(OR(ISBLANK(B2262),ISBLANK(C2262),ISBLANK(D2262),ISBLANK(E2262),ISBLANK(F2262),ISBLANK('Data Entry'!G2262),ISBLANK('Data Entry'!H2262)),0,1)</f>
        <v>0</v>
      </c>
    </row>
    <row r="2263" spans="1:19" x14ac:dyDescent="0.25">
      <c r="A2263">
        <f>'Data Entry'!A2263</f>
        <v>0</v>
      </c>
      <c r="B2263">
        <f>'Data Entry'!B2263</f>
        <v>0</v>
      </c>
      <c r="C2263">
        <f>'Data Entry'!C2263</f>
        <v>0</v>
      </c>
      <c r="D2263">
        <f>'Data Entry'!D2263</f>
        <v>0</v>
      </c>
      <c r="E2263">
        <f>'Data Entry'!E2263</f>
        <v>0</v>
      </c>
      <c r="F2263">
        <f>'Data Entry'!F2263</f>
        <v>0</v>
      </c>
      <c r="G2263" t="e">
        <f>('Data Entry'!G2263-HLOOKUP('Data Entry'!I2263,'CST Norms'!$A$48:$K$62,I2263,FALSE))/HLOOKUP('Data Entry'!I2263,'CST Norms'!$A$77:$K$91,I2263,FALSE)</f>
        <v>#N/A</v>
      </c>
      <c r="H2263" t="e">
        <f>( 'Data Entry'!H2263 - HLOOKUP('Data Entry'!I2263,'CST Norms'!$A$65:$K$75,8,FALSE) )/HLOOKUP('Data Entry'!I2263,'CST Norms'!$A$94:$K$104,8,FALSE)</f>
        <v>#N/A</v>
      </c>
      <c r="I2263">
        <f>'Data Entry'!$J2263</f>
        <v>0</v>
      </c>
      <c r="J2263" t="e">
        <f t="shared" si="211"/>
        <v>#N/A</v>
      </c>
      <c r="K2263" t="e">
        <f t="shared" si="212"/>
        <v>#N/A</v>
      </c>
      <c r="L2263" t="e">
        <f t="shared" si="213"/>
        <v>#N/A</v>
      </c>
      <c r="M2263" t="str">
        <f t="shared" si="214"/>
        <v>N/A</v>
      </c>
      <c r="N2263" t="str">
        <f t="shared" si="215"/>
        <v>N/A</v>
      </c>
      <c r="O2263" t="str">
        <f t="shared" si="216"/>
        <v>N/A</v>
      </c>
      <c r="S2263">
        <f>IF(OR(ISBLANK(B2263),ISBLANK(C2263),ISBLANK(D2263),ISBLANK(E2263),ISBLANK(F2263),ISBLANK('Data Entry'!G2263),ISBLANK('Data Entry'!H2263)),0,1)</f>
        <v>0</v>
      </c>
    </row>
    <row r="2264" spans="1:19" x14ac:dyDescent="0.25">
      <c r="A2264">
        <f>'Data Entry'!A2264</f>
        <v>0</v>
      </c>
      <c r="B2264">
        <f>'Data Entry'!B2264</f>
        <v>0</v>
      </c>
      <c r="C2264">
        <f>'Data Entry'!C2264</f>
        <v>0</v>
      </c>
      <c r="D2264">
        <f>'Data Entry'!D2264</f>
        <v>0</v>
      </c>
      <c r="E2264">
        <f>'Data Entry'!E2264</f>
        <v>0</v>
      </c>
      <c r="F2264">
        <f>'Data Entry'!F2264</f>
        <v>0</v>
      </c>
      <c r="G2264" t="e">
        <f>('Data Entry'!G2264-HLOOKUP('Data Entry'!I2264,'CST Norms'!$A$48:$K$62,I2264,FALSE))/HLOOKUP('Data Entry'!I2264,'CST Norms'!$A$77:$K$91,I2264,FALSE)</f>
        <v>#N/A</v>
      </c>
      <c r="H2264" t="e">
        <f>( 'Data Entry'!H2264 - HLOOKUP('Data Entry'!I2264,'CST Norms'!$A$65:$K$75,8,FALSE) )/HLOOKUP('Data Entry'!I2264,'CST Norms'!$A$94:$K$104,8,FALSE)</f>
        <v>#N/A</v>
      </c>
      <c r="I2264">
        <f>'Data Entry'!$J2264</f>
        <v>0</v>
      </c>
      <c r="J2264" t="e">
        <f t="shared" si="211"/>
        <v>#N/A</v>
      </c>
      <c r="K2264" t="e">
        <f t="shared" si="212"/>
        <v>#N/A</v>
      </c>
      <c r="L2264" t="e">
        <f t="shared" si="213"/>
        <v>#N/A</v>
      </c>
      <c r="M2264" t="str">
        <f t="shared" si="214"/>
        <v>N/A</v>
      </c>
      <c r="N2264" t="str">
        <f t="shared" si="215"/>
        <v>N/A</v>
      </c>
      <c r="O2264" t="str">
        <f t="shared" si="216"/>
        <v>N/A</v>
      </c>
      <c r="S2264">
        <f>IF(OR(ISBLANK(B2264),ISBLANK(C2264),ISBLANK(D2264),ISBLANK(E2264),ISBLANK(F2264),ISBLANK('Data Entry'!G2264),ISBLANK('Data Entry'!H2264)),0,1)</f>
        <v>0</v>
      </c>
    </row>
    <row r="2265" spans="1:19" x14ac:dyDescent="0.25">
      <c r="A2265">
        <f>'Data Entry'!A2265</f>
        <v>0</v>
      </c>
      <c r="B2265">
        <f>'Data Entry'!B2265</f>
        <v>0</v>
      </c>
      <c r="C2265">
        <f>'Data Entry'!C2265</f>
        <v>0</v>
      </c>
      <c r="D2265">
        <f>'Data Entry'!D2265</f>
        <v>0</v>
      </c>
      <c r="E2265">
        <f>'Data Entry'!E2265</f>
        <v>0</v>
      </c>
      <c r="F2265">
        <f>'Data Entry'!F2265</f>
        <v>0</v>
      </c>
      <c r="G2265" t="e">
        <f>('Data Entry'!G2265-HLOOKUP('Data Entry'!I2265,'CST Norms'!$A$48:$K$62,I2265,FALSE))/HLOOKUP('Data Entry'!I2265,'CST Norms'!$A$77:$K$91,I2265,FALSE)</f>
        <v>#N/A</v>
      </c>
      <c r="H2265" t="e">
        <f>( 'Data Entry'!H2265 - HLOOKUP('Data Entry'!I2265,'CST Norms'!$A$65:$K$75,8,FALSE) )/HLOOKUP('Data Entry'!I2265,'CST Norms'!$A$94:$K$104,8,FALSE)</f>
        <v>#N/A</v>
      </c>
      <c r="I2265">
        <f>'Data Entry'!$J2265</f>
        <v>0</v>
      </c>
      <c r="J2265" t="e">
        <f t="shared" si="211"/>
        <v>#N/A</v>
      </c>
      <c r="K2265" t="e">
        <f t="shared" si="212"/>
        <v>#N/A</v>
      </c>
      <c r="L2265" t="e">
        <f t="shared" si="213"/>
        <v>#N/A</v>
      </c>
      <c r="M2265" t="str">
        <f t="shared" si="214"/>
        <v>N/A</v>
      </c>
      <c r="N2265" t="str">
        <f t="shared" si="215"/>
        <v>N/A</v>
      </c>
      <c r="O2265" t="str">
        <f t="shared" si="216"/>
        <v>N/A</v>
      </c>
      <c r="S2265">
        <f>IF(OR(ISBLANK(B2265),ISBLANK(C2265),ISBLANK(D2265),ISBLANK(E2265),ISBLANK(F2265),ISBLANK('Data Entry'!G2265),ISBLANK('Data Entry'!H2265)),0,1)</f>
        <v>0</v>
      </c>
    </row>
    <row r="2266" spans="1:19" x14ac:dyDescent="0.25">
      <c r="A2266">
        <f>'Data Entry'!A2266</f>
        <v>0</v>
      </c>
      <c r="B2266">
        <f>'Data Entry'!B2266</f>
        <v>0</v>
      </c>
      <c r="C2266">
        <f>'Data Entry'!C2266</f>
        <v>0</v>
      </c>
      <c r="D2266">
        <f>'Data Entry'!D2266</f>
        <v>0</v>
      </c>
      <c r="E2266">
        <f>'Data Entry'!E2266</f>
        <v>0</v>
      </c>
      <c r="F2266">
        <f>'Data Entry'!F2266</f>
        <v>0</v>
      </c>
      <c r="G2266" t="e">
        <f>('Data Entry'!G2266-HLOOKUP('Data Entry'!I2266,'CST Norms'!$A$48:$K$62,I2266,FALSE))/HLOOKUP('Data Entry'!I2266,'CST Norms'!$A$77:$K$91,I2266,FALSE)</f>
        <v>#N/A</v>
      </c>
      <c r="H2266" t="e">
        <f>( 'Data Entry'!H2266 - HLOOKUP('Data Entry'!I2266,'CST Norms'!$A$65:$K$75,8,FALSE) )/HLOOKUP('Data Entry'!I2266,'CST Norms'!$A$94:$K$104,8,FALSE)</f>
        <v>#N/A</v>
      </c>
      <c r="I2266">
        <f>'Data Entry'!$J2266</f>
        <v>0</v>
      </c>
      <c r="J2266" t="e">
        <f t="shared" si="211"/>
        <v>#N/A</v>
      </c>
      <c r="K2266" t="e">
        <f t="shared" si="212"/>
        <v>#N/A</v>
      </c>
      <c r="L2266" t="e">
        <f t="shared" si="213"/>
        <v>#N/A</v>
      </c>
      <c r="M2266" t="str">
        <f t="shared" si="214"/>
        <v>N/A</v>
      </c>
      <c r="N2266" t="str">
        <f t="shared" si="215"/>
        <v>N/A</v>
      </c>
      <c r="O2266" t="str">
        <f t="shared" si="216"/>
        <v>N/A</v>
      </c>
      <c r="S2266">
        <f>IF(OR(ISBLANK(B2266),ISBLANK(C2266),ISBLANK(D2266),ISBLANK(E2266),ISBLANK(F2266),ISBLANK('Data Entry'!G2266),ISBLANK('Data Entry'!H2266)),0,1)</f>
        <v>0</v>
      </c>
    </row>
    <row r="2267" spans="1:19" x14ac:dyDescent="0.25">
      <c r="A2267">
        <f>'Data Entry'!A2267</f>
        <v>0</v>
      </c>
      <c r="B2267">
        <f>'Data Entry'!B2267</f>
        <v>0</v>
      </c>
      <c r="C2267">
        <f>'Data Entry'!C2267</f>
        <v>0</v>
      </c>
      <c r="D2267">
        <f>'Data Entry'!D2267</f>
        <v>0</v>
      </c>
      <c r="E2267">
        <f>'Data Entry'!E2267</f>
        <v>0</v>
      </c>
      <c r="F2267">
        <f>'Data Entry'!F2267</f>
        <v>0</v>
      </c>
      <c r="G2267" t="e">
        <f>('Data Entry'!G2267-HLOOKUP('Data Entry'!I2267,'CST Norms'!$A$48:$K$62,I2267,FALSE))/HLOOKUP('Data Entry'!I2267,'CST Norms'!$A$77:$K$91,I2267,FALSE)</f>
        <v>#N/A</v>
      </c>
      <c r="H2267" t="e">
        <f>( 'Data Entry'!H2267 - HLOOKUP('Data Entry'!I2267,'CST Norms'!$A$65:$K$75,8,FALSE) )/HLOOKUP('Data Entry'!I2267,'CST Norms'!$A$94:$K$104,8,FALSE)</f>
        <v>#N/A</v>
      </c>
      <c r="I2267">
        <f>'Data Entry'!$J2267</f>
        <v>0</v>
      </c>
      <c r="J2267" t="e">
        <f t="shared" si="211"/>
        <v>#N/A</v>
      </c>
      <c r="K2267" t="e">
        <f t="shared" si="212"/>
        <v>#N/A</v>
      </c>
      <c r="L2267" t="e">
        <f t="shared" si="213"/>
        <v>#N/A</v>
      </c>
      <c r="M2267" t="str">
        <f t="shared" si="214"/>
        <v>N/A</v>
      </c>
      <c r="N2267" t="str">
        <f t="shared" si="215"/>
        <v>N/A</v>
      </c>
      <c r="O2267" t="str">
        <f t="shared" si="216"/>
        <v>N/A</v>
      </c>
      <c r="S2267">
        <f>IF(OR(ISBLANK(B2267),ISBLANK(C2267),ISBLANK(D2267),ISBLANK(E2267),ISBLANK(F2267),ISBLANK('Data Entry'!G2267),ISBLANK('Data Entry'!H2267)),0,1)</f>
        <v>0</v>
      </c>
    </row>
    <row r="2268" spans="1:19" x14ac:dyDescent="0.25">
      <c r="A2268">
        <f>'Data Entry'!A2268</f>
        <v>0</v>
      </c>
      <c r="B2268">
        <f>'Data Entry'!B2268</f>
        <v>0</v>
      </c>
      <c r="C2268">
        <f>'Data Entry'!C2268</f>
        <v>0</v>
      </c>
      <c r="D2268">
        <f>'Data Entry'!D2268</f>
        <v>0</v>
      </c>
      <c r="E2268">
        <f>'Data Entry'!E2268</f>
        <v>0</v>
      </c>
      <c r="F2268">
        <f>'Data Entry'!F2268</f>
        <v>0</v>
      </c>
      <c r="G2268" t="e">
        <f>('Data Entry'!G2268-HLOOKUP('Data Entry'!I2268,'CST Norms'!$A$48:$K$62,I2268,FALSE))/HLOOKUP('Data Entry'!I2268,'CST Norms'!$A$77:$K$91,I2268,FALSE)</f>
        <v>#N/A</v>
      </c>
      <c r="H2268" t="e">
        <f>( 'Data Entry'!H2268 - HLOOKUP('Data Entry'!I2268,'CST Norms'!$A$65:$K$75,8,FALSE) )/HLOOKUP('Data Entry'!I2268,'CST Norms'!$A$94:$K$104,8,FALSE)</f>
        <v>#N/A</v>
      </c>
      <c r="I2268">
        <f>'Data Entry'!$J2268</f>
        <v>0</v>
      </c>
      <c r="J2268" t="e">
        <f t="shared" si="211"/>
        <v>#N/A</v>
      </c>
      <c r="K2268" t="e">
        <f t="shared" si="212"/>
        <v>#N/A</v>
      </c>
      <c r="L2268" t="e">
        <f t="shared" si="213"/>
        <v>#N/A</v>
      </c>
      <c r="M2268" t="str">
        <f t="shared" si="214"/>
        <v>N/A</v>
      </c>
      <c r="N2268" t="str">
        <f t="shared" si="215"/>
        <v>N/A</v>
      </c>
      <c r="O2268" t="str">
        <f t="shared" si="216"/>
        <v>N/A</v>
      </c>
      <c r="S2268">
        <f>IF(OR(ISBLANK(B2268),ISBLANK(C2268),ISBLANK(D2268),ISBLANK(E2268),ISBLANK(F2268),ISBLANK('Data Entry'!G2268),ISBLANK('Data Entry'!H2268)),0,1)</f>
        <v>0</v>
      </c>
    </row>
    <row r="2269" spans="1:19" x14ac:dyDescent="0.25">
      <c r="A2269">
        <f>'Data Entry'!A2269</f>
        <v>0</v>
      </c>
      <c r="B2269">
        <f>'Data Entry'!B2269</f>
        <v>0</v>
      </c>
      <c r="C2269">
        <f>'Data Entry'!C2269</f>
        <v>0</v>
      </c>
      <c r="D2269">
        <f>'Data Entry'!D2269</f>
        <v>0</v>
      </c>
      <c r="E2269">
        <f>'Data Entry'!E2269</f>
        <v>0</v>
      </c>
      <c r="F2269">
        <f>'Data Entry'!F2269</f>
        <v>0</v>
      </c>
      <c r="G2269" t="e">
        <f>('Data Entry'!G2269-HLOOKUP('Data Entry'!I2269,'CST Norms'!$A$48:$K$62,I2269,FALSE))/HLOOKUP('Data Entry'!I2269,'CST Norms'!$A$77:$K$91,I2269,FALSE)</f>
        <v>#N/A</v>
      </c>
      <c r="H2269" t="e">
        <f>( 'Data Entry'!H2269 - HLOOKUP('Data Entry'!I2269,'CST Norms'!$A$65:$K$75,8,FALSE) )/HLOOKUP('Data Entry'!I2269,'CST Norms'!$A$94:$K$104,8,FALSE)</f>
        <v>#N/A</v>
      </c>
      <c r="I2269">
        <f>'Data Entry'!$J2269</f>
        <v>0</v>
      </c>
      <c r="J2269" t="e">
        <f t="shared" si="211"/>
        <v>#N/A</v>
      </c>
      <c r="K2269" t="e">
        <f t="shared" si="212"/>
        <v>#N/A</v>
      </c>
      <c r="L2269" t="e">
        <f t="shared" si="213"/>
        <v>#N/A</v>
      </c>
      <c r="M2269" t="str">
        <f t="shared" si="214"/>
        <v>N/A</v>
      </c>
      <c r="N2269" t="str">
        <f t="shared" si="215"/>
        <v>N/A</v>
      </c>
      <c r="O2269" t="str">
        <f t="shared" si="216"/>
        <v>N/A</v>
      </c>
      <c r="S2269">
        <f>IF(OR(ISBLANK(B2269),ISBLANK(C2269),ISBLANK(D2269),ISBLANK(E2269),ISBLANK(F2269),ISBLANK('Data Entry'!G2269),ISBLANK('Data Entry'!H2269)),0,1)</f>
        <v>0</v>
      </c>
    </row>
    <row r="2270" spans="1:19" x14ac:dyDescent="0.25">
      <c r="A2270">
        <f>'Data Entry'!A2270</f>
        <v>0</v>
      </c>
      <c r="B2270">
        <f>'Data Entry'!B2270</f>
        <v>0</v>
      </c>
      <c r="C2270">
        <f>'Data Entry'!C2270</f>
        <v>0</v>
      </c>
      <c r="D2270">
        <f>'Data Entry'!D2270</f>
        <v>0</v>
      </c>
      <c r="E2270">
        <f>'Data Entry'!E2270</f>
        <v>0</v>
      </c>
      <c r="F2270">
        <f>'Data Entry'!F2270</f>
        <v>0</v>
      </c>
      <c r="G2270" t="e">
        <f>('Data Entry'!G2270-HLOOKUP('Data Entry'!I2270,'CST Norms'!$A$48:$K$62,I2270,FALSE))/HLOOKUP('Data Entry'!I2270,'CST Norms'!$A$77:$K$91,I2270,FALSE)</f>
        <v>#N/A</v>
      </c>
      <c r="H2270" t="e">
        <f>( 'Data Entry'!H2270 - HLOOKUP('Data Entry'!I2270,'CST Norms'!$A$65:$K$75,8,FALSE) )/HLOOKUP('Data Entry'!I2270,'CST Norms'!$A$94:$K$104,8,FALSE)</f>
        <v>#N/A</v>
      </c>
      <c r="I2270">
        <f>'Data Entry'!$J2270</f>
        <v>0</v>
      </c>
      <c r="J2270" t="e">
        <f t="shared" si="211"/>
        <v>#N/A</v>
      </c>
      <c r="K2270" t="e">
        <f t="shared" si="212"/>
        <v>#N/A</v>
      </c>
      <c r="L2270" t="e">
        <f t="shared" si="213"/>
        <v>#N/A</v>
      </c>
      <c r="M2270" t="str">
        <f t="shared" si="214"/>
        <v>N/A</v>
      </c>
      <c r="N2270" t="str">
        <f t="shared" si="215"/>
        <v>N/A</v>
      </c>
      <c r="O2270" t="str">
        <f t="shared" si="216"/>
        <v>N/A</v>
      </c>
      <c r="S2270">
        <f>IF(OR(ISBLANK(B2270),ISBLANK(C2270),ISBLANK(D2270),ISBLANK(E2270),ISBLANK(F2270),ISBLANK('Data Entry'!G2270),ISBLANK('Data Entry'!H2270)),0,1)</f>
        <v>0</v>
      </c>
    </row>
    <row r="2271" spans="1:19" x14ac:dyDescent="0.25">
      <c r="A2271">
        <f>'Data Entry'!A2271</f>
        <v>0</v>
      </c>
      <c r="B2271">
        <f>'Data Entry'!B2271</f>
        <v>0</v>
      </c>
      <c r="C2271">
        <f>'Data Entry'!C2271</f>
        <v>0</v>
      </c>
      <c r="D2271">
        <f>'Data Entry'!D2271</f>
        <v>0</v>
      </c>
      <c r="E2271">
        <f>'Data Entry'!E2271</f>
        <v>0</v>
      </c>
      <c r="F2271">
        <f>'Data Entry'!F2271</f>
        <v>0</v>
      </c>
      <c r="G2271" t="e">
        <f>('Data Entry'!G2271-HLOOKUP('Data Entry'!I2271,'CST Norms'!$A$48:$K$62,I2271,FALSE))/HLOOKUP('Data Entry'!I2271,'CST Norms'!$A$77:$K$91,I2271,FALSE)</f>
        <v>#N/A</v>
      </c>
      <c r="H2271" t="e">
        <f>( 'Data Entry'!H2271 - HLOOKUP('Data Entry'!I2271,'CST Norms'!$A$65:$K$75,8,FALSE) )/HLOOKUP('Data Entry'!I2271,'CST Norms'!$A$94:$K$104,8,FALSE)</f>
        <v>#N/A</v>
      </c>
      <c r="I2271">
        <f>'Data Entry'!$J2271</f>
        <v>0</v>
      </c>
      <c r="J2271" t="e">
        <f t="shared" si="211"/>
        <v>#N/A</v>
      </c>
      <c r="K2271" t="e">
        <f t="shared" si="212"/>
        <v>#N/A</v>
      </c>
      <c r="L2271" t="e">
        <f t="shared" si="213"/>
        <v>#N/A</v>
      </c>
      <c r="M2271" t="str">
        <f t="shared" si="214"/>
        <v>N/A</v>
      </c>
      <c r="N2271" t="str">
        <f t="shared" si="215"/>
        <v>N/A</v>
      </c>
      <c r="O2271" t="str">
        <f t="shared" si="216"/>
        <v>N/A</v>
      </c>
      <c r="S2271">
        <f>IF(OR(ISBLANK(B2271),ISBLANK(C2271),ISBLANK(D2271),ISBLANK(E2271),ISBLANK(F2271),ISBLANK('Data Entry'!G2271),ISBLANK('Data Entry'!H2271)),0,1)</f>
        <v>0</v>
      </c>
    </row>
    <row r="2272" spans="1:19" x14ac:dyDescent="0.25">
      <c r="A2272">
        <f>'Data Entry'!A2272</f>
        <v>0</v>
      </c>
      <c r="B2272">
        <f>'Data Entry'!B2272</f>
        <v>0</v>
      </c>
      <c r="C2272">
        <f>'Data Entry'!C2272</f>
        <v>0</v>
      </c>
      <c r="D2272">
        <f>'Data Entry'!D2272</f>
        <v>0</v>
      </c>
      <c r="E2272">
        <f>'Data Entry'!E2272</f>
        <v>0</v>
      </c>
      <c r="F2272">
        <f>'Data Entry'!F2272</f>
        <v>0</v>
      </c>
      <c r="G2272" t="e">
        <f>('Data Entry'!G2272-HLOOKUP('Data Entry'!I2272,'CST Norms'!$A$48:$K$62,I2272,FALSE))/HLOOKUP('Data Entry'!I2272,'CST Norms'!$A$77:$K$91,I2272,FALSE)</f>
        <v>#N/A</v>
      </c>
      <c r="H2272" t="e">
        <f>( 'Data Entry'!H2272 - HLOOKUP('Data Entry'!I2272,'CST Norms'!$A$65:$K$75,8,FALSE) )/HLOOKUP('Data Entry'!I2272,'CST Norms'!$A$94:$K$104,8,FALSE)</f>
        <v>#N/A</v>
      </c>
      <c r="I2272">
        <f>'Data Entry'!$J2272</f>
        <v>0</v>
      </c>
      <c r="J2272" t="e">
        <f t="shared" si="211"/>
        <v>#N/A</v>
      </c>
      <c r="K2272" t="e">
        <f t="shared" si="212"/>
        <v>#N/A</v>
      </c>
      <c r="L2272" t="e">
        <f t="shared" si="213"/>
        <v>#N/A</v>
      </c>
      <c r="M2272" t="str">
        <f t="shared" si="214"/>
        <v>N/A</v>
      </c>
      <c r="N2272" t="str">
        <f t="shared" si="215"/>
        <v>N/A</v>
      </c>
      <c r="O2272" t="str">
        <f t="shared" si="216"/>
        <v>N/A</v>
      </c>
      <c r="S2272">
        <f>IF(OR(ISBLANK(B2272),ISBLANK(C2272),ISBLANK(D2272),ISBLANK(E2272),ISBLANK(F2272),ISBLANK('Data Entry'!G2272),ISBLANK('Data Entry'!H2272)),0,1)</f>
        <v>0</v>
      </c>
    </row>
    <row r="2273" spans="1:19" x14ac:dyDescent="0.25">
      <c r="A2273">
        <f>'Data Entry'!A2273</f>
        <v>0</v>
      </c>
      <c r="B2273">
        <f>'Data Entry'!B2273</f>
        <v>0</v>
      </c>
      <c r="C2273">
        <f>'Data Entry'!C2273</f>
        <v>0</v>
      </c>
      <c r="D2273">
        <f>'Data Entry'!D2273</f>
        <v>0</v>
      </c>
      <c r="E2273">
        <f>'Data Entry'!E2273</f>
        <v>0</v>
      </c>
      <c r="F2273">
        <f>'Data Entry'!F2273</f>
        <v>0</v>
      </c>
      <c r="G2273" t="e">
        <f>('Data Entry'!G2273-HLOOKUP('Data Entry'!I2273,'CST Norms'!$A$48:$K$62,I2273,FALSE))/HLOOKUP('Data Entry'!I2273,'CST Norms'!$A$77:$K$91,I2273,FALSE)</f>
        <v>#N/A</v>
      </c>
      <c r="H2273" t="e">
        <f>( 'Data Entry'!H2273 - HLOOKUP('Data Entry'!I2273,'CST Norms'!$A$65:$K$75,8,FALSE) )/HLOOKUP('Data Entry'!I2273,'CST Norms'!$A$94:$K$104,8,FALSE)</f>
        <v>#N/A</v>
      </c>
      <c r="I2273">
        <f>'Data Entry'!$J2273</f>
        <v>0</v>
      </c>
      <c r="J2273" t="e">
        <f t="shared" si="211"/>
        <v>#N/A</v>
      </c>
      <c r="K2273" t="e">
        <f t="shared" si="212"/>
        <v>#N/A</v>
      </c>
      <c r="L2273" t="e">
        <f t="shared" si="213"/>
        <v>#N/A</v>
      </c>
      <c r="M2273" t="str">
        <f t="shared" si="214"/>
        <v>N/A</v>
      </c>
      <c r="N2273" t="str">
        <f t="shared" si="215"/>
        <v>N/A</v>
      </c>
      <c r="O2273" t="str">
        <f t="shared" si="216"/>
        <v>N/A</v>
      </c>
      <c r="S2273">
        <f>IF(OR(ISBLANK(B2273),ISBLANK(C2273),ISBLANK(D2273),ISBLANK(E2273),ISBLANK(F2273),ISBLANK('Data Entry'!G2273),ISBLANK('Data Entry'!H2273)),0,1)</f>
        <v>0</v>
      </c>
    </row>
    <row r="2274" spans="1:19" x14ac:dyDescent="0.25">
      <c r="A2274">
        <f>'Data Entry'!A2274</f>
        <v>0</v>
      </c>
      <c r="B2274">
        <f>'Data Entry'!B2274</f>
        <v>0</v>
      </c>
      <c r="C2274">
        <f>'Data Entry'!C2274</f>
        <v>0</v>
      </c>
      <c r="D2274">
        <f>'Data Entry'!D2274</f>
        <v>0</v>
      </c>
      <c r="E2274">
        <f>'Data Entry'!E2274</f>
        <v>0</v>
      </c>
      <c r="F2274">
        <f>'Data Entry'!F2274</f>
        <v>0</v>
      </c>
      <c r="G2274" t="e">
        <f>('Data Entry'!G2274-HLOOKUP('Data Entry'!I2274,'CST Norms'!$A$48:$K$62,I2274,FALSE))/HLOOKUP('Data Entry'!I2274,'CST Norms'!$A$77:$K$91,I2274,FALSE)</f>
        <v>#N/A</v>
      </c>
      <c r="H2274" t="e">
        <f>( 'Data Entry'!H2274 - HLOOKUP('Data Entry'!I2274,'CST Norms'!$A$65:$K$75,8,FALSE) )/HLOOKUP('Data Entry'!I2274,'CST Norms'!$A$94:$K$104,8,FALSE)</f>
        <v>#N/A</v>
      </c>
      <c r="I2274">
        <f>'Data Entry'!$J2274</f>
        <v>0</v>
      </c>
      <c r="J2274" t="e">
        <f t="shared" si="211"/>
        <v>#N/A</v>
      </c>
      <c r="K2274" t="e">
        <f t="shared" si="212"/>
        <v>#N/A</v>
      </c>
      <c r="L2274" t="e">
        <f t="shared" si="213"/>
        <v>#N/A</v>
      </c>
      <c r="M2274" t="str">
        <f t="shared" si="214"/>
        <v>N/A</v>
      </c>
      <c r="N2274" t="str">
        <f t="shared" si="215"/>
        <v>N/A</v>
      </c>
      <c r="O2274" t="str">
        <f t="shared" si="216"/>
        <v>N/A</v>
      </c>
      <c r="S2274">
        <f>IF(OR(ISBLANK(B2274),ISBLANK(C2274),ISBLANK(D2274),ISBLANK(E2274),ISBLANK(F2274),ISBLANK('Data Entry'!G2274),ISBLANK('Data Entry'!H2274)),0,1)</f>
        <v>0</v>
      </c>
    </row>
    <row r="2275" spans="1:19" x14ac:dyDescent="0.25">
      <c r="A2275">
        <f>'Data Entry'!A2275</f>
        <v>0</v>
      </c>
      <c r="B2275">
        <f>'Data Entry'!B2275</f>
        <v>0</v>
      </c>
      <c r="C2275">
        <f>'Data Entry'!C2275</f>
        <v>0</v>
      </c>
      <c r="D2275">
        <f>'Data Entry'!D2275</f>
        <v>0</v>
      </c>
      <c r="E2275">
        <f>'Data Entry'!E2275</f>
        <v>0</v>
      </c>
      <c r="F2275">
        <f>'Data Entry'!F2275</f>
        <v>0</v>
      </c>
      <c r="G2275" t="e">
        <f>('Data Entry'!G2275-HLOOKUP('Data Entry'!I2275,'CST Norms'!$A$48:$K$62,I2275,FALSE))/HLOOKUP('Data Entry'!I2275,'CST Norms'!$A$77:$K$91,I2275,FALSE)</f>
        <v>#N/A</v>
      </c>
      <c r="H2275" t="e">
        <f>( 'Data Entry'!H2275 - HLOOKUP('Data Entry'!I2275,'CST Norms'!$A$65:$K$75,8,FALSE) )/HLOOKUP('Data Entry'!I2275,'CST Norms'!$A$94:$K$104,8,FALSE)</f>
        <v>#N/A</v>
      </c>
      <c r="I2275">
        <f>'Data Entry'!$J2275</f>
        <v>0</v>
      </c>
      <c r="J2275" t="e">
        <f t="shared" si="211"/>
        <v>#N/A</v>
      </c>
      <c r="K2275" t="e">
        <f t="shared" si="212"/>
        <v>#N/A</v>
      </c>
      <c r="L2275" t="e">
        <f t="shared" si="213"/>
        <v>#N/A</v>
      </c>
      <c r="M2275" t="str">
        <f t="shared" si="214"/>
        <v>N/A</v>
      </c>
      <c r="N2275" t="str">
        <f t="shared" si="215"/>
        <v>N/A</v>
      </c>
      <c r="O2275" t="str">
        <f t="shared" si="216"/>
        <v>N/A</v>
      </c>
      <c r="S2275">
        <f>IF(OR(ISBLANK(B2275),ISBLANK(C2275),ISBLANK(D2275),ISBLANK(E2275),ISBLANK(F2275),ISBLANK('Data Entry'!G2275),ISBLANK('Data Entry'!H2275)),0,1)</f>
        <v>0</v>
      </c>
    </row>
    <row r="2276" spans="1:19" x14ac:dyDescent="0.25">
      <c r="A2276">
        <f>'Data Entry'!A2276</f>
        <v>0</v>
      </c>
      <c r="B2276">
        <f>'Data Entry'!B2276</f>
        <v>0</v>
      </c>
      <c r="C2276">
        <f>'Data Entry'!C2276</f>
        <v>0</v>
      </c>
      <c r="D2276">
        <f>'Data Entry'!D2276</f>
        <v>0</v>
      </c>
      <c r="E2276">
        <f>'Data Entry'!E2276</f>
        <v>0</v>
      </c>
      <c r="F2276">
        <f>'Data Entry'!F2276</f>
        <v>0</v>
      </c>
      <c r="G2276" t="e">
        <f>('Data Entry'!G2276-HLOOKUP('Data Entry'!I2276,'CST Norms'!$A$48:$K$62,I2276,FALSE))/HLOOKUP('Data Entry'!I2276,'CST Norms'!$A$77:$K$91,I2276,FALSE)</f>
        <v>#N/A</v>
      </c>
      <c r="H2276" t="e">
        <f>( 'Data Entry'!H2276 - HLOOKUP('Data Entry'!I2276,'CST Norms'!$A$65:$K$75,8,FALSE) )/HLOOKUP('Data Entry'!I2276,'CST Norms'!$A$94:$K$104,8,FALSE)</f>
        <v>#N/A</v>
      </c>
      <c r="I2276">
        <f>'Data Entry'!$J2276</f>
        <v>0</v>
      </c>
      <c r="J2276" t="e">
        <f t="shared" si="211"/>
        <v>#N/A</v>
      </c>
      <c r="K2276" t="e">
        <f t="shared" si="212"/>
        <v>#N/A</v>
      </c>
      <c r="L2276" t="e">
        <f t="shared" si="213"/>
        <v>#N/A</v>
      </c>
      <c r="M2276" t="str">
        <f t="shared" si="214"/>
        <v>N/A</v>
      </c>
      <c r="N2276" t="str">
        <f t="shared" si="215"/>
        <v>N/A</v>
      </c>
      <c r="O2276" t="str">
        <f t="shared" si="216"/>
        <v>N/A</v>
      </c>
      <c r="S2276">
        <f>IF(OR(ISBLANK(B2276),ISBLANK(C2276),ISBLANK(D2276),ISBLANK(E2276),ISBLANK(F2276),ISBLANK('Data Entry'!G2276),ISBLANK('Data Entry'!H2276)),0,1)</f>
        <v>0</v>
      </c>
    </row>
    <row r="2277" spans="1:19" x14ac:dyDescent="0.25">
      <c r="A2277">
        <f>'Data Entry'!A2277</f>
        <v>0</v>
      </c>
      <c r="B2277">
        <f>'Data Entry'!B2277</f>
        <v>0</v>
      </c>
      <c r="C2277">
        <f>'Data Entry'!C2277</f>
        <v>0</v>
      </c>
      <c r="D2277">
        <f>'Data Entry'!D2277</f>
        <v>0</v>
      </c>
      <c r="E2277">
        <f>'Data Entry'!E2277</f>
        <v>0</v>
      </c>
      <c r="F2277">
        <f>'Data Entry'!F2277</f>
        <v>0</v>
      </c>
      <c r="G2277" t="e">
        <f>('Data Entry'!G2277-HLOOKUP('Data Entry'!I2277,'CST Norms'!$A$48:$K$62,I2277,FALSE))/HLOOKUP('Data Entry'!I2277,'CST Norms'!$A$77:$K$91,I2277,FALSE)</f>
        <v>#N/A</v>
      </c>
      <c r="H2277" t="e">
        <f>( 'Data Entry'!H2277 - HLOOKUP('Data Entry'!I2277,'CST Norms'!$A$65:$K$75,8,FALSE) )/HLOOKUP('Data Entry'!I2277,'CST Norms'!$A$94:$K$104,8,FALSE)</f>
        <v>#N/A</v>
      </c>
      <c r="I2277">
        <f>'Data Entry'!$J2277</f>
        <v>0</v>
      </c>
      <c r="J2277" t="e">
        <f t="shared" si="211"/>
        <v>#N/A</v>
      </c>
      <c r="K2277" t="e">
        <f t="shared" si="212"/>
        <v>#N/A</v>
      </c>
      <c r="L2277" t="e">
        <f t="shared" si="213"/>
        <v>#N/A</v>
      </c>
      <c r="M2277" t="str">
        <f t="shared" si="214"/>
        <v>N/A</v>
      </c>
      <c r="N2277" t="str">
        <f t="shared" si="215"/>
        <v>N/A</v>
      </c>
      <c r="O2277" t="str">
        <f t="shared" si="216"/>
        <v>N/A</v>
      </c>
      <c r="S2277">
        <f>IF(OR(ISBLANK(B2277),ISBLANK(C2277),ISBLANK(D2277),ISBLANK(E2277),ISBLANK(F2277),ISBLANK('Data Entry'!G2277),ISBLANK('Data Entry'!H2277)),0,1)</f>
        <v>0</v>
      </c>
    </row>
    <row r="2278" spans="1:19" x14ac:dyDescent="0.25">
      <c r="A2278">
        <f>'Data Entry'!A2278</f>
        <v>0</v>
      </c>
      <c r="B2278">
        <f>'Data Entry'!B2278</f>
        <v>0</v>
      </c>
      <c r="C2278">
        <f>'Data Entry'!C2278</f>
        <v>0</v>
      </c>
      <c r="D2278">
        <f>'Data Entry'!D2278</f>
        <v>0</v>
      </c>
      <c r="E2278">
        <f>'Data Entry'!E2278</f>
        <v>0</v>
      </c>
      <c r="F2278">
        <f>'Data Entry'!F2278</f>
        <v>0</v>
      </c>
      <c r="G2278" t="e">
        <f>('Data Entry'!G2278-HLOOKUP('Data Entry'!I2278,'CST Norms'!$A$48:$K$62,I2278,FALSE))/HLOOKUP('Data Entry'!I2278,'CST Norms'!$A$77:$K$91,I2278,FALSE)</f>
        <v>#N/A</v>
      </c>
      <c r="H2278" t="e">
        <f>( 'Data Entry'!H2278 - HLOOKUP('Data Entry'!I2278,'CST Norms'!$A$65:$K$75,8,FALSE) )/HLOOKUP('Data Entry'!I2278,'CST Norms'!$A$94:$K$104,8,FALSE)</f>
        <v>#N/A</v>
      </c>
      <c r="I2278">
        <f>'Data Entry'!$J2278</f>
        <v>0</v>
      </c>
      <c r="J2278" t="e">
        <f t="shared" si="211"/>
        <v>#N/A</v>
      </c>
      <c r="K2278" t="e">
        <f t="shared" si="212"/>
        <v>#N/A</v>
      </c>
      <c r="L2278" t="e">
        <f t="shared" si="213"/>
        <v>#N/A</v>
      </c>
      <c r="M2278" t="str">
        <f t="shared" si="214"/>
        <v>N/A</v>
      </c>
      <c r="N2278" t="str">
        <f t="shared" si="215"/>
        <v>N/A</v>
      </c>
      <c r="O2278" t="str">
        <f t="shared" si="216"/>
        <v>N/A</v>
      </c>
      <c r="S2278">
        <f>IF(OR(ISBLANK(B2278),ISBLANK(C2278),ISBLANK(D2278),ISBLANK(E2278),ISBLANK(F2278),ISBLANK('Data Entry'!G2278),ISBLANK('Data Entry'!H2278)),0,1)</f>
        <v>0</v>
      </c>
    </row>
    <row r="2279" spans="1:19" x14ac:dyDescent="0.25">
      <c r="A2279">
        <f>'Data Entry'!A2279</f>
        <v>0</v>
      </c>
      <c r="B2279">
        <f>'Data Entry'!B2279</f>
        <v>0</v>
      </c>
      <c r="C2279">
        <f>'Data Entry'!C2279</f>
        <v>0</v>
      </c>
      <c r="D2279">
        <f>'Data Entry'!D2279</f>
        <v>0</v>
      </c>
      <c r="E2279">
        <f>'Data Entry'!E2279</f>
        <v>0</v>
      </c>
      <c r="F2279">
        <f>'Data Entry'!F2279</f>
        <v>0</v>
      </c>
      <c r="G2279" t="e">
        <f>('Data Entry'!G2279-HLOOKUP('Data Entry'!I2279,'CST Norms'!$A$48:$K$62,I2279,FALSE))/HLOOKUP('Data Entry'!I2279,'CST Norms'!$A$77:$K$91,I2279,FALSE)</f>
        <v>#N/A</v>
      </c>
      <c r="H2279" t="e">
        <f>( 'Data Entry'!H2279 - HLOOKUP('Data Entry'!I2279,'CST Norms'!$A$65:$K$75,8,FALSE) )/HLOOKUP('Data Entry'!I2279,'CST Norms'!$A$94:$K$104,8,FALSE)</f>
        <v>#N/A</v>
      </c>
      <c r="I2279">
        <f>'Data Entry'!$J2279</f>
        <v>0</v>
      </c>
      <c r="J2279" t="e">
        <f t="shared" si="211"/>
        <v>#N/A</v>
      </c>
      <c r="K2279" t="e">
        <f t="shared" si="212"/>
        <v>#N/A</v>
      </c>
      <c r="L2279" t="e">
        <f t="shared" si="213"/>
        <v>#N/A</v>
      </c>
      <c r="M2279" t="str">
        <f t="shared" si="214"/>
        <v>N/A</v>
      </c>
      <c r="N2279" t="str">
        <f t="shared" si="215"/>
        <v>N/A</v>
      </c>
      <c r="O2279" t="str">
        <f t="shared" si="216"/>
        <v>N/A</v>
      </c>
      <c r="S2279">
        <f>IF(OR(ISBLANK(B2279),ISBLANK(C2279),ISBLANK(D2279),ISBLANK(E2279),ISBLANK(F2279),ISBLANK('Data Entry'!G2279),ISBLANK('Data Entry'!H2279)),0,1)</f>
        <v>0</v>
      </c>
    </row>
    <row r="2280" spans="1:19" x14ac:dyDescent="0.25">
      <c r="A2280">
        <f>'Data Entry'!A2280</f>
        <v>0</v>
      </c>
      <c r="B2280">
        <f>'Data Entry'!B2280</f>
        <v>0</v>
      </c>
      <c r="C2280">
        <f>'Data Entry'!C2280</f>
        <v>0</v>
      </c>
      <c r="D2280">
        <f>'Data Entry'!D2280</f>
        <v>0</v>
      </c>
      <c r="E2280">
        <f>'Data Entry'!E2280</f>
        <v>0</v>
      </c>
      <c r="F2280">
        <f>'Data Entry'!F2280</f>
        <v>0</v>
      </c>
      <c r="G2280" t="e">
        <f>('Data Entry'!G2280-HLOOKUP('Data Entry'!I2280,'CST Norms'!$A$48:$K$62,I2280,FALSE))/HLOOKUP('Data Entry'!I2280,'CST Norms'!$A$77:$K$91,I2280,FALSE)</f>
        <v>#N/A</v>
      </c>
      <c r="H2280" t="e">
        <f>( 'Data Entry'!H2280 - HLOOKUP('Data Entry'!I2280,'CST Norms'!$A$65:$K$75,8,FALSE) )/HLOOKUP('Data Entry'!I2280,'CST Norms'!$A$94:$K$104,8,FALSE)</f>
        <v>#N/A</v>
      </c>
      <c r="I2280">
        <f>'Data Entry'!$J2280</f>
        <v>0</v>
      </c>
      <c r="J2280" t="e">
        <f t="shared" si="211"/>
        <v>#N/A</v>
      </c>
      <c r="K2280" t="e">
        <f t="shared" si="212"/>
        <v>#N/A</v>
      </c>
      <c r="L2280" t="e">
        <f t="shared" si="213"/>
        <v>#N/A</v>
      </c>
      <c r="M2280" t="str">
        <f t="shared" si="214"/>
        <v>N/A</v>
      </c>
      <c r="N2280" t="str">
        <f t="shared" si="215"/>
        <v>N/A</v>
      </c>
      <c r="O2280" t="str">
        <f t="shared" si="216"/>
        <v>N/A</v>
      </c>
      <c r="S2280">
        <f>IF(OR(ISBLANK(B2280),ISBLANK(C2280),ISBLANK(D2280),ISBLANK(E2280),ISBLANK(F2280),ISBLANK('Data Entry'!G2280),ISBLANK('Data Entry'!H2280)),0,1)</f>
        <v>0</v>
      </c>
    </row>
    <row r="2281" spans="1:19" x14ac:dyDescent="0.25">
      <c r="A2281">
        <f>'Data Entry'!A2281</f>
        <v>0</v>
      </c>
      <c r="B2281">
        <f>'Data Entry'!B2281</f>
        <v>0</v>
      </c>
      <c r="C2281">
        <f>'Data Entry'!C2281</f>
        <v>0</v>
      </c>
      <c r="D2281">
        <f>'Data Entry'!D2281</f>
        <v>0</v>
      </c>
      <c r="E2281">
        <f>'Data Entry'!E2281</f>
        <v>0</v>
      </c>
      <c r="F2281">
        <f>'Data Entry'!F2281</f>
        <v>0</v>
      </c>
      <c r="G2281" t="e">
        <f>('Data Entry'!G2281-HLOOKUP('Data Entry'!I2281,'CST Norms'!$A$48:$K$62,I2281,FALSE))/HLOOKUP('Data Entry'!I2281,'CST Norms'!$A$77:$K$91,I2281,FALSE)</f>
        <v>#N/A</v>
      </c>
      <c r="H2281" t="e">
        <f>( 'Data Entry'!H2281 - HLOOKUP('Data Entry'!I2281,'CST Norms'!$A$65:$K$75,8,FALSE) )/HLOOKUP('Data Entry'!I2281,'CST Norms'!$A$94:$K$104,8,FALSE)</f>
        <v>#N/A</v>
      </c>
      <c r="I2281">
        <f>'Data Entry'!$J2281</f>
        <v>0</v>
      </c>
      <c r="J2281" t="e">
        <f t="shared" si="211"/>
        <v>#N/A</v>
      </c>
      <c r="K2281" t="e">
        <f t="shared" si="212"/>
        <v>#N/A</v>
      </c>
      <c r="L2281" t="e">
        <f t="shared" si="213"/>
        <v>#N/A</v>
      </c>
      <c r="M2281" t="str">
        <f t="shared" si="214"/>
        <v>N/A</v>
      </c>
      <c r="N2281" t="str">
        <f t="shared" si="215"/>
        <v>N/A</v>
      </c>
      <c r="O2281" t="str">
        <f t="shared" si="216"/>
        <v>N/A</v>
      </c>
      <c r="S2281">
        <f>IF(OR(ISBLANK(B2281),ISBLANK(C2281),ISBLANK(D2281),ISBLANK(E2281),ISBLANK(F2281),ISBLANK('Data Entry'!G2281),ISBLANK('Data Entry'!H2281)),0,1)</f>
        <v>0</v>
      </c>
    </row>
    <row r="2282" spans="1:19" x14ac:dyDescent="0.25">
      <c r="A2282">
        <f>'Data Entry'!A2282</f>
        <v>0</v>
      </c>
      <c r="B2282">
        <f>'Data Entry'!B2282</f>
        <v>0</v>
      </c>
      <c r="C2282">
        <f>'Data Entry'!C2282</f>
        <v>0</v>
      </c>
      <c r="D2282">
        <f>'Data Entry'!D2282</f>
        <v>0</v>
      </c>
      <c r="E2282">
        <f>'Data Entry'!E2282</f>
        <v>0</v>
      </c>
      <c r="F2282">
        <f>'Data Entry'!F2282</f>
        <v>0</v>
      </c>
      <c r="G2282" t="e">
        <f>('Data Entry'!G2282-HLOOKUP('Data Entry'!I2282,'CST Norms'!$A$48:$K$62,I2282,FALSE))/HLOOKUP('Data Entry'!I2282,'CST Norms'!$A$77:$K$91,I2282,FALSE)</f>
        <v>#N/A</v>
      </c>
      <c r="H2282" t="e">
        <f>( 'Data Entry'!H2282 - HLOOKUP('Data Entry'!I2282,'CST Norms'!$A$65:$K$75,8,FALSE) )/HLOOKUP('Data Entry'!I2282,'CST Norms'!$A$94:$K$104,8,FALSE)</f>
        <v>#N/A</v>
      </c>
      <c r="I2282">
        <f>'Data Entry'!$J2282</f>
        <v>0</v>
      </c>
      <c r="J2282" t="e">
        <f t="shared" si="211"/>
        <v>#N/A</v>
      </c>
      <c r="K2282" t="e">
        <f t="shared" si="212"/>
        <v>#N/A</v>
      </c>
      <c r="L2282" t="e">
        <f t="shared" si="213"/>
        <v>#N/A</v>
      </c>
      <c r="M2282" t="str">
        <f t="shared" si="214"/>
        <v>N/A</v>
      </c>
      <c r="N2282" t="str">
        <f t="shared" si="215"/>
        <v>N/A</v>
      </c>
      <c r="O2282" t="str">
        <f t="shared" si="216"/>
        <v>N/A</v>
      </c>
      <c r="S2282">
        <f>IF(OR(ISBLANK(B2282),ISBLANK(C2282),ISBLANK(D2282),ISBLANK(E2282),ISBLANK(F2282),ISBLANK('Data Entry'!G2282),ISBLANK('Data Entry'!H2282)),0,1)</f>
        <v>0</v>
      </c>
    </row>
    <row r="2283" spans="1:19" x14ac:dyDescent="0.25">
      <c r="A2283">
        <f>'Data Entry'!A2283</f>
        <v>0</v>
      </c>
      <c r="B2283">
        <f>'Data Entry'!B2283</f>
        <v>0</v>
      </c>
      <c r="C2283">
        <f>'Data Entry'!C2283</f>
        <v>0</v>
      </c>
      <c r="D2283">
        <f>'Data Entry'!D2283</f>
        <v>0</v>
      </c>
      <c r="E2283">
        <f>'Data Entry'!E2283</f>
        <v>0</v>
      </c>
      <c r="F2283">
        <f>'Data Entry'!F2283</f>
        <v>0</v>
      </c>
      <c r="G2283" t="e">
        <f>('Data Entry'!G2283-HLOOKUP('Data Entry'!I2283,'CST Norms'!$A$48:$K$62,I2283,FALSE))/HLOOKUP('Data Entry'!I2283,'CST Norms'!$A$77:$K$91,I2283,FALSE)</f>
        <v>#N/A</v>
      </c>
      <c r="H2283" t="e">
        <f>( 'Data Entry'!H2283 - HLOOKUP('Data Entry'!I2283,'CST Norms'!$A$65:$K$75,8,FALSE) )/HLOOKUP('Data Entry'!I2283,'CST Norms'!$A$94:$K$104,8,FALSE)</f>
        <v>#N/A</v>
      </c>
      <c r="I2283">
        <f>'Data Entry'!$J2283</f>
        <v>0</v>
      </c>
      <c r="J2283" t="e">
        <f t="shared" si="211"/>
        <v>#N/A</v>
      </c>
      <c r="K2283" t="e">
        <f t="shared" si="212"/>
        <v>#N/A</v>
      </c>
      <c r="L2283" t="e">
        <f t="shared" si="213"/>
        <v>#N/A</v>
      </c>
      <c r="M2283" t="str">
        <f t="shared" si="214"/>
        <v>N/A</v>
      </c>
      <c r="N2283" t="str">
        <f t="shared" si="215"/>
        <v>N/A</v>
      </c>
      <c r="O2283" t="str">
        <f t="shared" si="216"/>
        <v>N/A</v>
      </c>
      <c r="S2283">
        <f>IF(OR(ISBLANK(B2283),ISBLANK(C2283),ISBLANK(D2283),ISBLANK(E2283),ISBLANK(F2283),ISBLANK('Data Entry'!G2283),ISBLANK('Data Entry'!H2283)),0,1)</f>
        <v>0</v>
      </c>
    </row>
    <row r="2284" spans="1:19" x14ac:dyDescent="0.25">
      <c r="A2284">
        <f>'Data Entry'!A2284</f>
        <v>0</v>
      </c>
      <c r="B2284">
        <f>'Data Entry'!B2284</f>
        <v>0</v>
      </c>
      <c r="C2284">
        <f>'Data Entry'!C2284</f>
        <v>0</v>
      </c>
      <c r="D2284">
        <f>'Data Entry'!D2284</f>
        <v>0</v>
      </c>
      <c r="E2284">
        <f>'Data Entry'!E2284</f>
        <v>0</v>
      </c>
      <c r="F2284">
        <f>'Data Entry'!F2284</f>
        <v>0</v>
      </c>
      <c r="G2284" t="e">
        <f>('Data Entry'!G2284-HLOOKUP('Data Entry'!I2284,'CST Norms'!$A$48:$K$62,I2284,FALSE))/HLOOKUP('Data Entry'!I2284,'CST Norms'!$A$77:$K$91,I2284,FALSE)</f>
        <v>#N/A</v>
      </c>
      <c r="H2284" t="e">
        <f>( 'Data Entry'!H2284 - HLOOKUP('Data Entry'!I2284,'CST Norms'!$A$65:$K$75,8,FALSE) )/HLOOKUP('Data Entry'!I2284,'CST Norms'!$A$94:$K$104,8,FALSE)</f>
        <v>#N/A</v>
      </c>
      <c r="I2284">
        <f>'Data Entry'!$J2284</f>
        <v>0</v>
      </c>
      <c r="J2284" t="e">
        <f t="shared" si="211"/>
        <v>#N/A</v>
      </c>
      <c r="K2284" t="e">
        <f t="shared" si="212"/>
        <v>#N/A</v>
      </c>
      <c r="L2284" t="e">
        <f t="shared" si="213"/>
        <v>#N/A</v>
      </c>
      <c r="M2284" t="str">
        <f t="shared" si="214"/>
        <v>N/A</v>
      </c>
      <c r="N2284" t="str">
        <f t="shared" si="215"/>
        <v>N/A</v>
      </c>
      <c r="O2284" t="str">
        <f t="shared" si="216"/>
        <v>N/A</v>
      </c>
      <c r="S2284">
        <f>IF(OR(ISBLANK(B2284),ISBLANK(C2284),ISBLANK(D2284),ISBLANK(E2284),ISBLANK(F2284),ISBLANK('Data Entry'!G2284),ISBLANK('Data Entry'!H2284)),0,1)</f>
        <v>0</v>
      </c>
    </row>
    <row r="2285" spans="1:19" x14ac:dyDescent="0.25">
      <c r="A2285">
        <f>'Data Entry'!A2285</f>
        <v>0</v>
      </c>
      <c r="B2285">
        <f>'Data Entry'!B2285</f>
        <v>0</v>
      </c>
      <c r="C2285">
        <f>'Data Entry'!C2285</f>
        <v>0</v>
      </c>
      <c r="D2285">
        <f>'Data Entry'!D2285</f>
        <v>0</v>
      </c>
      <c r="E2285">
        <f>'Data Entry'!E2285</f>
        <v>0</v>
      </c>
      <c r="F2285">
        <f>'Data Entry'!F2285</f>
        <v>0</v>
      </c>
      <c r="G2285" t="e">
        <f>('Data Entry'!G2285-HLOOKUP('Data Entry'!I2285,'CST Norms'!$A$48:$K$62,I2285,FALSE))/HLOOKUP('Data Entry'!I2285,'CST Norms'!$A$77:$K$91,I2285,FALSE)</f>
        <v>#N/A</v>
      </c>
      <c r="H2285" t="e">
        <f>( 'Data Entry'!H2285 - HLOOKUP('Data Entry'!I2285,'CST Norms'!$A$65:$K$75,8,FALSE) )/HLOOKUP('Data Entry'!I2285,'CST Norms'!$A$94:$K$104,8,FALSE)</f>
        <v>#N/A</v>
      </c>
      <c r="I2285">
        <f>'Data Entry'!$J2285</f>
        <v>0</v>
      </c>
      <c r="J2285" t="e">
        <f t="shared" si="211"/>
        <v>#N/A</v>
      </c>
      <c r="K2285" t="e">
        <f t="shared" si="212"/>
        <v>#N/A</v>
      </c>
      <c r="L2285" t="e">
        <f t="shared" si="213"/>
        <v>#N/A</v>
      </c>
      <c r="M2285" t="str">
        <f t="shared" si="214"/>
        <v>N/A</v>
      </c>
      <c r="N2285" t="str">
        <f t="shared" si="215"/>
        <v>N/A</v>
      </c>
      <c r="O2285" t="str">
        <f t="shared" si="216"/>
        <v>N/A</v>
      </c>
      <c r="S2285">
        <f>IF(OR(ISBLANK(B2285),ISBLANK(C2285),ISBLANK(D2285),ISBLANK(E2285),ISBLANK(F2285),ISBLANK('Data Entry'!G2285),ISBLANK('Data Entry'!H2285)),0,1)</f>
        <v>0</v>
      </c>
    </row>
    <row r="2286" spans="1:19" x14ac:dyDescent="0.25">
      <c r="A2286">
        <f>'Data Entry'!A2286</f>
        <v>0</v>
      </c>
      <c r="B2286">
        <f>'Data Entry'!B2286</f>
        <v>0</v>
      </c>
      <c r="C2286">
        <f>'Data Entry'!C2286</f>
        <v>0</v>
      </c>
      <c r="D2286">
        <f>'Data Entry'!D2286</f>
        <v>0</v>
      </c>
      <c r="E2286">
        <f>'Data Entry'!E2286</f>
        <v>0</v>
      </c>
      <c r="F2286">
        <f>'Data Entry'!F2286</f>
        <v>0</v>
      </c>
      <c r="G2286" t="e">
        <f>('Data Entry'!G2286-HLOOKUP('Data Entry'!I2286,'CST Norms'!$A$48:$K$62,I2286,FALSE))/HLOOKUP('Data Entry'!I2286,'CST Norms'!$A$77:$K$91,I2286,FALSE)</f>
        <v>#N/A</v>
      </c>
      <c r="H2286" t="e">
        <f>( 'Data Entry'!H2286 - HLOOKUP('Data Entry'!I2286,'CST Norms'!$A$65:$K$75,8,FALSE) )/HLOOKUP('Data Entry'!I2286,'CST Norms'!$A$94:$K$104,8,FALSE)</f>
        <v>#N/A</v>
      </c>
      <c r="I2286">
        <f>'Data Entry'!$J2286</f>
        <v>0</v>
      </c>
      <c r="J2286" t="e">
        <f t="shared" si="211"/>
        <v>#N/A</v>
      </c>
      <c r="K2286" t="e">
        <f t="shared" si="212"/>
        <v>#N/A</v>
      </c>
      <c r="L2286" t="e">
        <f t="shared" si="213"/>
        <v>#N/A</v>
      </c>
      <c r="M2286" t="str">
        <f t="shared" si="214"/>
        <v>N/A</v>
      </c>
      <c r="N2286" t="str">
        <f t="shared" si="215"/>
        <v>N/A</v>
      </c>
      <c r="O2286" t="str">
        <f t="shared" si="216"/>
        <v>N/A</v>
      </c>
      <c r="S2286">
        <f>IF(OR(ISBLANK(B2286),ISBLANK(C2286),ISBLANK(D2286),ISBLANK(E2286),ISBLANK(F2286),ISBLANK('Data Entry'!G2286),ISBLANK('Data Entry'!H2286)),0,1)</f>
        <v>0</v>
      </c>
    </row>
    <row r="2287" spans="1:19" x14ac:dyDescent="0.25">
      <c r="A2287">
        <f>'Data Entry'!A2287</f>
        <v>0</v>
      </c>
      <c r="B2287">
        <f>'Data Entry'!B2287</f>
        <v>0</v>
      </c>
      <c r="C2287">
        <f>'Data Entry'!C2287</f>
        <v>0</v>
      </c>
      <c r="D2287">
        <f>'Data Entry'!D2287</f>
        <v>0</v>
      </c>
      <c r="E2287">
        <f>'Data Entry'!E2287</f>
        <v>0</v>
      </c>
      <c r="F2287">
        <f>'Data Entry'!F2287</f>
        <v>0</v>
      </c>
      <c r="G2287" t="e">
        <f>('Data Entry'!G2287-HLOOKUP('Data Entry'!I2287,'CST Norms'!$A$48:$K$62,I2287,FALSE))/HLOOKUP('Data Entry'!I2287,'CST Norms'!$A$77:$K$91,I2287,FALSE)</f>
        <v>#N/A</v>
      </c>
      <c r="H2287" t="e">
        <f>( 'Data Entry'!H2287 - HLOOKUP('Data Entry'!I2287,'CST Norms'!$A$65:$K$75,8,FALSE) )/HLOOKUP('Data Entry'!I2287,'CST Norms'!$A$94:$K$104,8,FALSE)</f>
        <v>#N/A</v>
      </c>
      <c r="I2287">
        <f>'Data Entry'!$J2287</f>
        <v>0</v>
      </c>
      <c r="J2287" t="e">
        <f t="shared" si="211"/>
        <v>#N/A</v>
      </c>
      <c r="K2287" t="e">
        <f t="shared" si="212"/>
        <v>#N/A</v>
      </c>
      <c r="L2287" t="e">
        <f t="shared" si="213"/>
        <v>#N/A</v>
      </c>
      <c r="M2287" t="str">
        <f t="shared" si="214"/>
        <v>N/A</v>
      </c>
      <c r="N2287" t="str">
        <f t="shared" si="215"/>
        <v>N/A</v>
      </c>
      <c r="O2287" t="str">
        <f t="shared" si="216"/>
        <v>N/A</v>
      </c>
      <c r="S2287">
        <f>IF(OR(ISBLANK(B2287),ISBLANK(C2287),ISBLANK(D2287),ISBLANK(E2287),ISBLANK(F2287),ISBLANK('Data Entry'!G2287),ISBLANK('Data Entry'!H2287)),0,1)</f>
        <v>0</v>
      </c>
    </row>
    <row r="2288" spans="1:19" x14ac:dyDescent="0.25">
      <c r="A2288">
        <f>'Data Entry'!A2288</f>
        <v>0</v>
      </c>
      <c r="B2288">
        <f>'Data Entry'!B2288</f>
        <v>0</v>
      </c>
      <c r="C2288">
        <f>'Data Entry'!C2288</f>
        <v>0</v>
      </c>
      <c r="D2288">
        <f>'Data Entry'!D2288</f>
        <v>0</v>
      </c>
      <c r="E2288">
        <f>'Data Entry'!E2288</f>
        <v>0</v>
      </c>
      <c r="F2288">
        <f>'Data Entry'!F2288</f>
        <v>0</v>
      </c>
      <c r="G2288" t="e">
        <f>('Data Entry'!G2288-HLOOKUP('Data Entry'!I2288,'CST Norms'!$A$48:$K$62,I2288,FALSE))/HLOOKUP('Data Entry'!I2288,'CST Norms'!$A$77:$K$91,I2288,FALSE)</f>
        <v>#N/A</v>
      </c>
      <c r="H2288" t="e">
        <f>( 'Data Entry'!H2288 - HLOOKUP('Data Entry'!I2288,'CST Norms'!$A$65:$K$75,8,FALSE) )/HLOOKUP('Data Entry'!I2288,'CST Norms'!$A$94:$K$104,8,FALSE)</f>
        <v>#N/A</v>
      </c>
      <c r="I2288">
        <f>'Data Entry'!$J2288</f>
        <v>0</v>
      </c>
      <c r="J2288" t="e">
        <f t="shared" si="211"/>
        <v>#N/A</v>
      </c>
      <c r="K2288" t="e">
        <f t="shared" si="212"/>
        <v>#N/A</v>
      </c>
      <c r="L2288" t="e">
        <f t="shared" si="213"/>
        <v>#N/A</v>
      </c>
      <c r="M2288" t="str">
        <f t="shared" si="214"/>
        <v>N/A</v>
      </c>
      <c r="N2288" t="str">
        <f t="shared" si="215"/>
        <v>N/A</v>
      </c>
      <c r="O2288" t="str">
        <f t="shared" si="216"/>
        <v>N/A</v>
      </c>
      <c r="S2288">
        <f>IF(OR(ISBLANK(B2288),ISBLANK(C2288),ISBLANK(D2288),ISBLANK(E2288),ISBLANK(F2288),ISBLANK('Data Entry'!G2288),ISBLANK('Data Entry'!H2288)),0,1)</f>
        <v>0</v>
      </c>
    </row>
    <row r="2289" spans="1:19" x14ac:dyDescent="0.25">
      <c r="A2289">
        <f>'Data Entry'!A2289</f>
        <v>0</v>
      </c>
      <c r="B2289">
        <f>'Data Entry'!B2289</f>
        <v>0</v>
      </c>
      <c r="C2289">
        <f>'Data Entry'!C2289</f>
        <v>0</v>
      </c>
      <c r="D2289">
        <f>'Data Entry'!D2289</f>
        <v>0</v>
      </c>
      <c r="E2289">
        <f>'Data Entry'!E2289</f>
        <v>0</v>
      </c>
      <c r="F2289">
        <f>'Data Entry'!F2289</f>
        <v>0</v>
      </c>
      <c r="G2289" t="e">
        <f>('Data Entry'!G2289-HLOOKUP('Data Entry'!I2289,'CST Norms'!$A$48:$K$62,I2289,FALSE))/HLOOKUP('Data Entry'!I2289,'CST Norms'!$A$77:$K$91,I2289,FALSE)</f>
        <v>#N/A</v>
      </c>
      <c r="H2289" t="e">
        <f>( 'Data Entry'!H2289 - HLOOKUP('Data Entry'!I2289,'CST Norms'!$A$65:$K$75,8,FALSE) )/HLOOKUP('Data Entry'!I2289,'CST Norms'!$A$94:$K$104,8,FALSE)</f>
        <v>#N/A</v>
      </c>
      <c r="I2289">
        <f>'Data Entry'!$J2289</f>
        <v>0</v>
      </c>
      <c r="J2289" t="e">
        <f t="shared" si="211"/>
        <v>#N/A</v>
      </c>
      <c r="K2289" t="e">
        <f t="shared" si="212"/>
        <v>#N/A</v>
      </c>
      <c r="L2289" t="e">
        <f t="shared" si="213"/>
        <v>#N/A</v>
      </c>
      <c r="M2289" t="str">
        <f t="shared" si="214"/>
        <v>N/A</v>
      </c>
      <c r="N2289" t="str">
        <f t="shared" si="215"/>
        <v>N/A</v>
      </c>
      <c r="O2289" t="str">
        <f t="shared" si="216"/>
        <v>N/A</v>
      </c>
      <c r="S2289">
        <f>IF(OR(ISBLANK(B2289),ISBLANK(C2289),ISBLANK(D2289),ISBLANK(E2289),ISBLANK(F2289),ISBLANK('Data Entry'!G2289),ISBLANK('Data Entry'!H2289)),0,1)</f>
        <v>0</v>
      </c>
    </row>
    <row r="2290" spans="1:19" x14ac:dyDescent="0.25">
      <c r="A2290">
        <f>'Data Entry'!A2290</f>
        <v>0</v>
      </c>
      <c r="B2290">
        <f>'Data Entry'!B2290</f>
        <v>0</v>
      </c>
      <c r="C2290">
        <f>'Data Entry'!C2290</f>
        <v>0</v>
      </c>
      <c r="D2290">
        <f>'Data Entry'!D2290</f>
        <v>0</v>
      </c>
      <c r="E2290">
        <f>'Data Entry'!E2290</f>
        <v>0</v>
      </c>
      <c r="F2290">
        <f>'Data Entry'!F2290</f>
        <v>0</v>
      </c>
      <c r="G2290" t="e">
        <f>('Data Entry'!G2290-HLOOKUP('Data Entry'!I2290,'CST Norms'!$A$48:$K$62,I2290,FALSE))/HLOOKUP('Data Entry'!I2290,'CST Norms'!$A$77:$K$91,I2290,FALSE)</f>
        <v>#N/A</v>
      </c>
      <c r="H2290" t="e">
        <f>( 'Data Entry'!H2290 - HLOOKUP('Data Entry'!I2290,'CST Norms'!$A$65:$K$75,8,FALSE) )/HLOOKUP('Data Entry'!I2290,'CST Norms'!$A$94:$K$104,8,FALSE)</f>
        <v>#N/A</v>
      </c>
      <c r="I2290">
        <f>'Data Entry'!$J2290</f>
        <v>0</v>
      </c>
      <c r="J2290" t="e">
        <f t="shared" si="211"/>
        <v>#N/A</v>
      </c>
      <c r="K2290" t="e">
        <f t="shared" si="212"/>
        <v>#N/A</v>
      </c>
      <c r="L2290" t="e">
        <f t="shared" si="213"/>
        <v>#N/A</v>
      </c>
      <c r="M2290" t="str">
        <f t="shared" si="214"/>
        <v>N/A</v>
      </c>
      <c r="N2290" t="str">
        <f t="shared" si="215"/>
        <v>N/A</v>
      </c>
      <c r="O2290" t="str">
        <f t="shared" si="216"/>
        <v>N/A</v>
      </c>
      <c r="S2290">
        <f>IF(OR(ISBLANK(B2290),ISBLANK(C2290),ISBLANK(D2290),ISBLANK(E2290),ISBLANK(F2290),ISBLANK('Data Entry'!G2290),ISBLANK('Data Entry'!H2290)),0,1)</f>
        <v>0</v>
      </c>
    </row>
    <row r="2291" spans="1:19" x14ac:dyDescent="0.25">
      <c r="A2291">
        <f>'Data Entry'!A2291</f>
        <v>0</v>
      </c>
      <c r="B2291">
        <f>'Data Entry'!B2291</f>
        <v>0</v>
      </c>
      <c r="C2291">
        <f>'Data Entry'!C2291</f>
        <v>0</v>
      </c>
      <c r="D2291">
        <f>'Data Entry'!D2291</f>
        <v>0</v>
      </c>
      <c r="E2291">
        <f>'Data Entry'!E2291</f>
        <v>0</v>
      </c>
      <c r="F2291">
        <f>'Data Entry'!F2291</f>
        <v>0</v>
      </c>
      <c r="G2291" t="e">
        <f>('Data Entry'!G2291-HLOOKUP('Data Entry'!I2291,'CST Norms'!$A$48:$K$62,I2291,FALSE))/HLOOKUP('Data Entry'!I2291,'CST Norms'!$A$77:$K$91,I2291,FALSE)</f>
        <v>#N/A</v>
      </c>
      <c r="H2291" t="e">
        <f>( 'Data Entry'!H2291 - HLOOKUP('Data Entry'!I2291,'CST Norms'!$A$65:$K$75,8,FALSE) )/HLOOKUP('Data Entry'!I2291,'CST Norms'!$A$94:$K$104,8,FALSE)</f>
        <v>#N/A</v>
      </c>
      <c r="I2291">
        <f>'Data Entry'!$J2291</f>
        <v>0</v>
      </c>
      <c r="J2291" t="e">
        <f t="shared" si="211"/>
        <v>#N/A</v>
      </c>
      <c r="K2291" t="e">
        <f t="shared" si="212"/>
        <v>#N/A</v>
      </c>
      <c r="L2291" t="e">
        <f t="shared" si="213"/>
        <v>#N/A</v>
      </c>
      <c r="M2291" t="str">
        <f t="shared" si="214"/>
        <v>N/A</v>
      </c>
      <c r="N2291" t="str">
        <f t="shared" si="215"/>
        <v>N/A</v>
      </c>
      <c r="O2291" t="str">
        <f t="shared" si="216"/>
        <v>N/A</v>
      </c>
      <c r="S2291">
        <f>IF(OR(ISBLANK(B2291),ISBLANK(C2291),ISBLANK(D2291),ISBLANK(E2291),ISBLANK(F2291),ISBLANK('Data Entry'!G2291),ISBLANK('Data Entry'!H2291)),0,1)</f>
        <v>0</v>
      </c>
    </row>
    <row r="2292" spans="1:19" x14ac:dyDescent="0.25">
      <c r="A2292">
        <f>'Data Entry'!A2292</f>
        <v>0</v>
      </c>
      <c r="B2292">
        <f>'Data Entry'!B2292</f>
        <v>0</v>
      </c>
      <c r="C2292">
        <f>'Data Entry'!C2292</f>
        <v>0</v>
      </c>
      <c r="D2292">
        <f>'Data Entry'!D2292</f>
        <v>0</v>
      </c>
      <c r="E2292">
        <f>'Data Entry'!E2292</f>
        <v>0</v>
      </c>
      <c r="F2292">
        <f>'Data Entry'!F2292</f>
        <v>0</v>
      </c>
      <c r="G2292" t="e">
        <f>('Data Entry'!G2292-HLOOKUP('Data Entry'!I2292,'CST Norms'!$A$48:$K$62,I2292,FALSE))/HLOOKUP('Data Entry'!I2292,'CST Norms'!$A$77:$K$91,I2292,FALSE)</f>
        <v>#N/A</v>
      </c>
      <c r="H2292" t="e">
        <f>( 'Data Entry'!H2292 - HLOOKUP('Data Entry'!I2292,'CST Norms'!$A$65:$K$75,8,FALSE) )/HLOOKUP('Data Entry'!I2292,'CST Norms'!$A$94:$K$104,8,FALSE)</f>
        <v>#N/A</v>
      </c>
      <c r="I2292">
        <f>'Data Entry'!$J2292</f>
        <v>0</v>
      </c>
      <c r="J2292" t="e">
        <f t="shared" si="211"/>
        <v>#N/A</v>
      </c>
      <c r="K2292" t="e">
        <f t="shared" si="212"/>
        <v>#N/A</v>
      </c>
      <c r="L2292" t="e">
        <f t="shared" si="213"/>
        <v>#N/A</v>
      </c>
      <c r="M2292" t="str">
        <f t="shared" si="214"/>
        <v>N/A</v>
      </c>
      <c r="N2292" t="str">
        <f t="shared" si="215"/>
        <v>N/A</v>
      </c>
      <c r="O2292" t="str">
        <f t="shared" si="216"/>
        <v>N/A</v>
      </c>
      <c r="S2292">
        <f>IF(OR(ISBLANK(B2292),ISBLANK(C2292),ISBLANK(D2292),ISBLANK(E2292),ISBLANK(F2292),ISBLANK('Data Entry'!G2292),ISBLANK('Data Entry'!H2292)),0,1)</f>
        <v>0</v>
      </c>
    </row>
    <row r="2293" spans="1:19" x14ac:dyDescent="0.25">
      <c r="A2293">
        <f>'Data Entry'!A2293</f>
        <v>0</v>
      </c>
      <c r="B2293">
        <f>'Data Entry'!B2293</f>
        <v>0</v>
      </c>
      <c r="C2293">
        <f>'Data Entry'!C2293</f>
        <v>0</v>
      </c>
      <c r="D2293">
        <f>'Data Entry'!D2293</f>
        <v>0</v>
      </c>
      <c r="E2293">
        <f>'Data Entry'!E2293</f>
        <v>0</v>
      </c>
      <c r="F2293">
        <f>'Data Entry'!F2293</f>
        <v>0</v>
      </c>
      <c r="G2293" t="e">
        <f>('Data Entry'!G2293-HLOOKUP('Data Entry'!I2293,'CST Norms'!$A$48:$K$62,I2293,FALSE))/HLOOKUP('Data Entry'!I2293,'CST Norms'!$A$77:$K$91,I2293,FALSE)</f>
        <v>#N/A</v>
      </c>
      <c r="H2293" t="e">
        <f>( 'Data Entry'!H2293 - HLOOKUP('Data Entry'!I2293,'CST Norms'!$A$65:$K$75,8,FALSE) )/HLOOKUP('Data Entry'!I2293,'CST Norms'!$A$94:$K$104,8,FALSE)</f>
        <v>#N/A</v>
      </c>
      <c r="I2293">
        <f>'Data Entry'!$J2293</f>
        <v>0</v>
      </c>
      <c r="J2293" t="e">
        <f t="shared" si="211"/>
        <v>#N/A</v>
      </c>
      <c r="K2293" t="e">
        <f t="shared" si="212"/>
        <v>#N/A</v>
      </c>
      <c r="L2293" t="e">
        <f t="shared" si="213"/>
        <v>#N/A</v>
      </c>
      <c r="M2293" t="str">
        <f t="shared" si="214"/>
        <v>N/A</v>
      </c>
      <c r="N2293" t="str">
        <f t="shared" si="215"/>
        <v>N/A</v>
      </c>
      <c r="O2293" t="str">
        <f t="shared" si="216"/>
        <v>N/A</v>
      </c>
      <c r="S2293">
        <f>IF(OR(ISBLANK(B2293),ISBLANK(C2293),ISBLANK(D2293),ISBLANK(E2293),ISBLANK(F2293),ISBLANK('Data Entry'!G2293),ISBLANK('Data Entry'!H2293)),0,1)</f>
        <v>0</v>
      </c>
    </row>
    <row r="2294" spans="1:19" x14ac:dyDescent="0.25">
      <c r="A2294">
        <f>'Data Entry'!A2294</f>
        <v>0</v>
      </c>
      <c r="B2294">
        <f>'Data Entry'!B2294</f>
        <v>0</v>
      </c>
      <c r="C2294">
        <f>'Data Entry'!C2294</f>
        <v>0</v>
      </c>
      <c r="D2294">
        <f>'Data Entry'!D2294</f>
        <v>0</v>
      </c>
      <c r="E2294">
        <f>'Data Entry'!E2294</f>
        <v>0</v>
      </c>
      <c r="F2294">
        <f>'Data Entry'!F2294</f>
        <v>0</v>
      </c>
      <c r="G2294" t="e">
        <f>('Data Entry'!G2294-HLOOKUP('Data Entry'!I2294,'CST Norms'!$A$48:$K$62,I2294,FALSE))/HLOOKUP('Data Entry'!I2294,'CST Norms'!$A$77:$K$91,I2294,FALSE)</f>
        <v>#N/A</v>
      </c>
      <c r="H2294" t="e">
        <f>( 'Data Entry'!H2294 - HLOOKUP('Data Entry'!I2294,'CST Norms'!$A$65:$K$75,8,FALSE) )/HLOOKUP('Data Entry'!I2294,'CST Norms'!$A$94:$K$104,8,FALSE)</f>
        <v>#N/A</v>
      </c>
      <c r="I2294">
        <f>'Data Entry'!$J2294</f>
        <v>0</v>
      </c>
      <c r="J2294" t="e">
        <f t="shared" si="211"/>
        <v>#N/A</v>
      </c>
      <c r="K2294" t="e">
        <f t="shared" si="212"/>
        <v>#N/A</v>
      </c>
      <c r="L2294" t="e">
        <f t="shared" si="213"/>
        <v>#N/A</v>
      </c>
      <c r="M2294" t="str">
        <f t="shared" si="214"/>
        <v>N/A</v>
      </c>
      <c r="N2294" t="str">
        <f t="shared" si="215"/>
        <v>N/A</v>
      </c>
      <c r="O2294" t="str">
        <f t="shared" si="216"/>
        <v>N/A</v>
      </c>
      <c r="S2294">
        <f>IF(OR(ISBLANK(B2294),ISBLANK(C2294),ISBLANK(D2294),ISBLANK(E2294),ISBLANK(F2294),ISBLANK('Data Entry'!G2294),ISBLANK('Data Entry'!H2294)),0,1)</f>
        <v>0</v>
      </c>
    </row>
    <row r="2295" spans="1:19" x14ac:dyDescent="0.25">
      <c r="A2295">
        <f>'Data Entry'!A2295</f>
        <v>0</v>
      </c>
      <c r="B2295">
        <f>'Data Entry'!B2295</f>
        <v>0</v>
      </c>
      <c r="C2295">
        <f>'Data Entry'!C2295</f>
        <v>0</v>
      </c>
      <c r="D2295">
        <f>'Data Entry'!D2295</f>
        <v>0</v>
      </c>
      <c r="E2295">
        <f>'Data Entry'!E2295</f>
        <v>0</v>
      </c>
      <c r="F2295">
        <f>'Data Entry'!F2295</f>
        <v>0</v>
      </c>
      <c r="G2295" t="e">
        <f>('Data Entry'!G2295-HLOOKUP('Data Entry'!I2295,'CST Norms'!$A$48:$K$62,I2295,FALSE))/HLOOKUP('Data Entry'!I2295,'CST Norms'!$A$77:$K$91,I2295,FALSE)</f>
        <v>#N/A</v>
      </c>
      <c r="H2295" t="e">
        <f>( 'Data Entry'!H2295 - HLOOKUP('Data Entry'!I2295,'CST Norms'!$A$65:$K$75,8,FALSE) )/HLOOKUP('Data Entry'!I2295,'CST Norms'!$A$94:$K$104,8,FALSE)</f>
        <v>#N/A</v>
      </c>
      <c r="I2295">
        <f>'Data Entry'!$J2295</f>
        <v>0</v>
      </c>
      <c r="J2295" t="e">
        <f t="shared" si="211"/>
        <v>#N/A</v>
      </c>
      <c r="K2295" t="e">
        <f t="shared" si="212"/>
        <v>#N/A</v>
      </c>
      <c r="L2295" t="e">
        <f t="shared" si="213"/>
        <v>#N/A</v>
      </c>
      <c r="M2295" t="str">
        <f t="shared" si="214"/>
        <v>N/A</v>
      </c>
      <c r="N2295" t="str">
        <f t="shared" si="215"/>
        <v>N/A</v>
      </c>
      <c r="O2295" t="str">
        <f t="shared" si="216"/>
        <v>N/A</v>
      </c>
      <c r="S2295">
        <f>IF(OR(ISBLANK(B2295),ISBLANK(C2295),ISBLANK(D2295),ISBLANK(E2295),ISBLANK(F2295),ISBLANK('Data Entry'!G2295),ISBLANK('Data Entry'!H2295)),0,1)</f>
        <v>0</v>
      </c>
    </row>
    <row r="2296" spans="1:19" x14ac:dyDescent="0.25">
      <c r="A2296">
        <f>'Data Entry'!A2296</f>
        <v>0</v>
      </c>
      <c r="B2296">
        <f>'Data Entry'!B2296</f>
        <v>0</v>
      </c>
      <c r="C2296">
        <f>'Data Entry'!C2296</f>
        <v>0</v>
      </c>
      <c r="D2296">
        <f>'Data Entry'!D2296</f>
        <v>0</v>
      </c>
      <c r="E2296">
        <f>'Data Entry'!E2296</f>
        <v>0</v>
      </c>
      <c r="F2296">
        <f>'Data Entry'!F2296</f>
        <v>0</v>
      </c>
      <c r="G2296" t="e">
        <f>('Data Entry'!G2296-HLOOKUP('Data Entry'!I2296,'CST Norms'!$A$48:$K$62,I2296,FALSE))/HLOOKUP('Data Entry'!I2296,'CST Norms'!$A$77:$K$91,I2296,FALSE)</f>
        <v>#N/A</v>
      </c>
      <c r="H2296" t="e">
        <f>( 'Data Entry'!H2296 - HLOOKUP('Data Entry'!I2296,'CST Norms'!$A$65:$K$75,8,FALSE) )/HLOOKUP('Data Entry'!I2296,'CST Norms'!$A$94:$K$104,8,FALSE)</f>
        <v>#N/A</v>
      </c>
      <c r="I2296">
        <f>'Data Entry'!$J2296</f>
        <v>0</v>
      </c>
      <c r="J2296" t="e">
        <f t="shared" si="211"/>
        <v>#N/A</v>
      </c>
      <c r="K2296" t="e">
        <f t="shared" si="212"/>
        <v>#N/A</v>
      </c>
      <c r="L2296" t="e">
        <f t="shared" si="213"/>
        <v>#N/A</v>
      </c>
      <c r="M2296" t="str">
        <f t="shared" si="214"/>
        <v>N/A</v>
      </c>
      <c r="N2296" t="str">
        <f t="shared" si="215"/>
        <v>N/A</v>
      </c>
      <c r="O2296" t="str">
        <f t="shared" si="216"/>
        <v>N/A</v>
      </c>
      <c r="S2296">
        <f>IF(OR(ISBLANK(B2296),ISBLANK(C2296),ISBLANK(D2296),ISBLANK(E2296),ISBLANK(F2296),ISBLANK('Data Entry'!G2296),ISBLANK('Data Entry'!H2296)),0,1)</f>
        <v>0</v>
      </c>
    </row>
    <row r="2297" spans="1:19" x14ac:dyDescent="0.25">
      <c r="A2297">
        <f>'Data Entry'!A2297</f>
        <v>0</v>
      </c>
      <c r="B2297">
        <f>'Data Entry'!B2297</f>
        <v>0</v>
      </c>
      <c r="C2297">
        <f>'Data Entry'!C2297</f>
        <v>0</v>
      </c>
      <c r="D2297">
        <f>'Data Entry'!D2297</f>
        <v>0</v>
      </c>
      <c r="E2297">
        <f>'Data Entry'!E2297</f>
        <v>0</v>
      </c>
      <c r="F2297">
        <f>'Data Entry'!F2297</f>
        <v>0</v>
      </c>
      <c r="G2297" t="e">
        <f>('Data Entry'!G2297-HLOOKUP('Data Entry'!I2297,'CST Norms'!$A$48:$K$62,I2297,FALSE))/HLOOKUP('Data Entry'!I2297,'CST Norms'!$A$77:$K$91,I2297,FALSE)</f>
        <v>#N/A</v>
      </c>
      <c r="H2297" t="e">
        <f>( 'Data Entry'!H2297 - HLOOKUP('Data Entry'!I2297,'CST Norms'!$A$65:$K$75,8,FALSE) )/HLOOKUP('Data Entry'!I2297,'CST Norms'!$A$94:$K$104,8,FALSE)</f>
        <v>#N/A</v>
      </c>
      <c r="I2297">
        <f>'Data Entry'!$J2297</f>
        <v>0</v>
      </c>
      <c r="J2297" t="e">
        <f t="shared" si="211"/>
        <v>#N/A</v>
      </c>
      <c r="K2297" t="e">
        <f t="shared" si="212"/>
        <v>#N/A</v>
      </c>
      <c r="L2297" t="e">
        <f t="shared" si="213"/>
        <v>#N/A</v>
      </c>
      <c r="M2297" t="str">
        <f t="shared" si="214"/>
        <v>N/A</v>
      </c>
      <c r="N2297" t="str">
        <f t="shared" si="215"/>
        <v>N/A</v>
      </c>
      <c r="O2297" t="str">
        <f t="shared" si="216"/>
        <v>N/A</v>
      </c>
      <c r="S2297">
        <f>IF(OR(ISBLANK(B2297),ISBLANK(C2297),ISBLANK(D2297),ISBLANK(E2297),ISBLANK(F2297),ISBLANK('Data Entry'!G2297),ISBLANK('Data Entry'!H2297)),0,1)</f>
        <v>0</v>
      </c>
    </row>
    <row r="2298" spans="1:19" x14ac:dyDescent="0.25">
      <c r="A2298">
        <f>'Data Entry'!A2298</f>
        <v>0</v>
      </c>
      <c r="B2298">
        <f>'Data Entry'!B2298</f>
        <v>0</v>
      </c>
      <c r="C2298">
        <f>'Data Entry'!C2298</f>
        <v>0</v>
      </c>
      <c r="D2298">
        <f>'Data Entry'!D2298</f>
        <v>0</v>
      </c>
      <c r="E2298">
        <f>'Data Entry'!E2298</f>
        <v>0</v>
      </c>
      <c r="F2298">
        <f>'Data Entry'!F2298</f>
        <v>0</v>
      </c>
      <c r="G2298" t="e">
        <f>('Data Entry'!G2298-HLOOKUP('Data Entry'!I2298,'CST Norms'!$A$48:$K$62,I2298,FALSE))/HLOOKUP('Data Entry'!I2298,'CST Norms'!$A$77:$K$91,I2298,FALSE)</f>
        <v>#N/A</v>
      </c>
      <c r="H2298" t="e">
        <f>( 'Data Entry'!H2298 - HLOOKUP('Data Entry'!I2298,'CST Norms'!$A$65:$K$75,8,FALSE) )/HLOOKUP('Data Entry'!I2298,'CST Norms'!$A$94:$K$104,8,FALSE)</f>
        <v>#N/A</v>
      </c>
      <c r="I2298">
        <f>'Data Entry'!$J2298</f>
        <v>0</v>
      </c>
      <c r="J2298" t="e">
        <f t="shared" si="211"/>
        <v>#N/A</v>
      </c>
      <c r="K2298" t="e">
        <f t="shared" si="212"/>
        <v>#N/A</v>
      </c>
      <c r="L2298" t="e">
        <f t="shared" si="213"/>
        <v>#N/A</v>
      </c>
      <c r="M2298" t="str">
        <f t="shared" si="214"/>
        <v>N/A</v>
      </c>
      <c r="N2298" t="str">
        <f t="shared" si="215"/>
        <v>N/A</v>
      </c>
      <c r="O2298" t="str">
        <f t="shared" si="216"/>
        <v>N/A</v>
      </c>
      <c r="S2298">
        <f>IF(OR(ISBLANK(B2298),ISBLANK(C2298),ISBLANK(D2298),ISBLANK(E2298),ISBLANK(F2298),ISBLANK('Data Entry'!G2298),ISBLANK('Data Entry'!H2298)),0,1)</f>
        <v>0</v>
      </c>
    </row>
    <row r="2299" spans="1:19" x14ac:dyDescent="0.25">
      <c r="A2299">
        <f>'Data Entry'!A2299</f>
        <v>0</v>
      </c>
      <c r="B2299">
        <f>'Data Entry'!B2299</f>
        <v>0</v>
      </c>
      <c r="C2299">
        <f>'Data Entry'!C2299</f>
        <v>0</v>
      </c>
      <c r="D2299">
        <f>'Data Entry'!D2299</f>
        <v>0</v>
      </c>
      <c r="E2299">
        <f>'Data Entry'!E2299</f>
        <v>0</v>
      </c>
      <c r="F2299">
        <f>'Data Entry'!F2299</f>
        <v>0</v>
      </c>
      <c r="G2299" t="e">
        <f>('Data Entry'!G2299-HLOOKUP('Data Entry'!I2299,'CST Norms'!$A$48:$K$62,I2299,FALSE))/HLOOKUP('Data Entry'!I2299,'CST Norms'!$A$77:$K$91,I2299,FALSE)</f>
        <v>#N/A</v>
      </c>
      <c r="H2299" t="e">
        <f>( 'Data Entry'!H2299 - HLOOKUP('Data Entry'!I2299,'CST Norms'!$A$65:$K$75,8,FALSE) )/HLOOKUP('Data Entry'!I2299,'CST Norms'!$A$94:$K$104,8,FALSE)</f>
        <v>#N/A</v>
      </c>
      <c r="I2299">
        <f>'Data Entry'!$J2299</f>
        <v>0</v>
      </c>
      <c r="J2299" t="e">
        <f t="shared" si="211"/>
        <v>#N/A</v>
      </c>
      <c r="K2299" t="e">
        <f t="shared" si="212"/>
        <v>#N/A</v>
      </c>
      <c r="L2299" t="e">
        <f t="shared" si="213"/>
        <v>#N/A</v>
      </c>
      <c r="M2299" t="str">
        <f t="shared" si="214"/>
        <v>N/A</v>
      </c>
      <c r="N2299" t="str">
        <f t="shared" si="215"/>
        <v>N/A</v>
      </c>
      <c r="O2299" t="str">
        <f t="shared" si="216"/>
        <v>N/A</v>
      </c>
      <c r="S2299">
        <f>IF(OR(ISBLANK(B2299),ISBLANK(C2299),ISBLANK(D2299),ISBLANK(E2299),ISBLANK(F2299),ISBLANK('Data Entry'!G2299),ISBLANK('Data Entry'!H2299)),0,1)</f>
        <v>0</v>
      </c>
    </row>
    <row r="2300" spans="1:19" x14ac:dyDescent="0.25">
      <c r="A2300">
        <f>'Data Entry'!A2300</f>
        <v>0</v>
      </c>
      <c r="B2300">
        <f>'Data Entry'!B2300</f>
        <v>0</v>
      </c>
      <c r="C2300">
        <f>'Data Entry'!C2300</f>
        <v>0</v>
      </c>
      <c r="D2300">
        <f>'Data Entry'!D2300</f>
        <v>0</v>
      </c>
      <c r="E2300">
        <f>'Data Entry'!E2300</f>
        <v>0</v>
      </c>
      <c r="F2300">
        <f>'Data Entry'!F2300</f>
        <v>0</v>
      </c>
      <c r="G2300" t="e">
        <f>('Data Entry'!G2300-HLOOKUP('Data Entry'!I2300,'CST Norms'!$A$48:$K$62,I2300,FALSE))/HLOOKUP('Data Entry'!I2300,'CST Norms'!$A$77:$K$91,I2300,FALSE)</f>
        <v>#N/A</v>
      </c>
      <c r="H2300" t="e">
        <f>( 'Data Entry'!H2300 - HLOOKUP('Data Entry'!I2300,'CST Norms'!$A$65:$K$75,8,FALSE) )/HLOOKUP('Data Entry'!I2300,'CST Norms'!$A$94:$K$104,8,FALSE)</f>
        <v>#N/A</v>
      </c>
      <c r="I2300">
        <f>'Data Entry'!$J2300</f>
        <v>0</v>
      </c>
      <c r="J2300" t="e">
        <f t="shared" si="211"/>
        <v>#N/A</v>
      </c>
      <c r="K2300" t="e">
        <f t="shared" si="212"/>
        <v>#N/A</v>
      </c>
      <c r="L2300" t="e">
        <f t="shared" si="213"/>
        <v>#N/A</v>
      </c>
      <c r="M2300" t="str">
        <f t="shared" si="214"/>
        <v>N/A</v>
      </c>
      <c r="N2300" t="str">
        <f t="shared" si="215"/>
        <v>N/A</v>
      </c>
      <c r="O2300" t="str">
        <f t="shared" si="216"/>
        <v>N/A</v>
      </c>
      <c r="S2300">
        <f>IF(OR(ISBLANK(B2300),ISBLANK(C2300),ISBLANK(D2300),ISBLANK(E2300),ISBLANK(F2300),ISBLANK('Data Entry'!G2300),ISBLANK('Data Entry'!H2300)),0,1)</f>
        <v>0</v>
      </c>
    </row>
    <row r="2301" spans="1:19" x14ac:dyDescent="0.25">
      <c r="A2301">
        <f>'Data Entry'!A2301</f>
        <v>0</v>
      </c>
      <c r="B2301">
        <f>'Data Entry'!B2301</f>
        <v>0</v>
      </c>
      <c r="C2301">
        <f>'Data Entry'!C2301</f>
        <v>0</v>
      </c>
      <c r="D2301">
        <f>'Data Entry'!D2301</f>
        <v>0</v>
      </c>
      <c r="E2301">
        <f>'Data Entry'!E2301</f>
        <v>0</v>
      </c>
      <c r="F2301">
        <f>'Data Entry'!F2301</f>
        <v>0</v>
      </c>
      <c r="G2301" t="e">
        <f>('Data Entry'!G2301-HLOOKUP('Data Entry'!I2301,'CST Norms'!$A$48:$K$62,I2301,FALSE))/HLOOKUP('Data Entry'!I2301,'CST Norms'!$A$77:$K$91,I2301,FALSE)</f>
        <v>#N/A</v>
      </c>
      <c r="H2301" t="e">
        <f>( 'Data Entry'!H2301 - HLOOKUP('Data Entry'!I2301,'CST Norms'!$A$65:$K$75,8,FALSE) )/HLOOKUP('Data Entry'!I2301,'CST Norms'!$A$94:$K$104,8,FALSE)</f>
        <v>#N/A</v>
      </c>
      <c r="I2301">
        <f>'Data Entry'!$J2301</f>
        <v>0</v>
      </c>
      <c r="J2301" t="e">
        <f t="shared" si="211"/>
        <v>#N/A</v>
      </c>
      <c r="K2301" t="e">
        <f t="shared" si="212"/>
        <v>#N/A</v>
      </c>
      <c r="L2301" t="e">
        <f t="shared" si="213"/>
        <v>#N/A</v>
      </c>
      <c r="M2301" t="str">
        <f t="shared" si="214"/>
        <v>N/A</v>
      </c>
      <c r="N2301" t="str">
        <f t="shared" si="215"/>
        <v>N/A</v>
      </c>
      <c r="O2301" t="str">
        <f t="shared" si="216"/>
        <v>N/A</v>
      </c>
      <c r="S2301">
        <f>IF(OR(ISBLANK(B2301),ISBLANK(C2301),ISBLANK(D2301),ISBLANK(E2301),ISBLANK(F2301),ISBLANK('Data Entry'!G2301),ISBLANK('Data Entry'!H2301)),0,1)</f>
        <v>0</v>
      </c>
    </row>
    <row r="2302" spans="1:19" x14ac:dyDescent="0.25">
      <c r="A2302">
        <f>'Data Entry'!A2302</f>
        <v>0</v>
      </c>
      <c r="B2302">
        <f>'Data Entry'!B2302</f>
        <v>0</v>
      </c>
      <c r="C2302">
        <f>'Data Entry'!C2302</f>
        <v>0</v>
      </c>
      <c r="D2302">
        <f>'Data Entry'!D2302</f>
        <v>0</v>
      </c>
      <c r="E2302">
        <f>'Data Entry'!E2302</f>
        <v>0</v>
      </c>
      <c r="F2302">
        <f>'Data Entry'!F2302</f>
        <v>0</v>
      </c>
      <c r="G2302" t="e">
        <f>('Data Entry'!G2302-HLOOKUP('Data Entry'!I2302,'CST Norms'!$A$48:$K$62,I2302,FALSE))/HLOOKUP('Data Entry'!I2302,'CST Norms'!$A$77:$K$91,I2302,FALSE)</f>
        <v>#N/A</v>
      </c>
      <c r="H2302" t="e">
        <f>( 'Data Entry'!H2302 - HLOOKUP('Data Entry'!I2302,'CST Norms'!$A$65:$K$75,8,FALSE) )/HLOOKUP('Data Entry'!I2302,'CST Norms'!$A$94:$K$104,8,FALSE)</f>
        <v>#N/A</v>
      </c>
      <c r="I2302">
        <f>'Data Entry'!$J2302</f>
        <v>0</v>
      </c>
      <c r="J2302" t="e">
        <f t="shared" si="211"/>
        <v>#N/A</v>
      </c>
      <c r="K2302" t="e">
        <f t="shared" si="212"/>
        <v>#N/A</v>
      </c>
      <c r="L2302" t="e">
        <f t="shared" si="213"/>
        <v>#N/A</v>
      </c>
      <c r="M2302" t="str">
        <f t="shared" si="214"/>
        <v>N/A</v>
      </c>
      <c r="N2302" t="str">
        <f t="shared" si="215"/>
        <v>N/A</v>
      </c>
      <c r="O2302" t="str">
        <f t="shared" si="216"/>
        <v>N/A</v>
      </c>
      <c r="S2302">
        <f>IF(OR(ISBLANK(B2302),ISBLANK(C2302),ISBLANK(D2302),ISBLANK(E2302),ISBLANK(F2302),ISBLANK('Data Entry'!G2302),ISBLANK('Data Entry'!H2302)),0,1)</f>
        <v>0</v>
      </c>
    </row>
    <row r="2303" spans="1:19" x14ac:dyDescent="0.25">
      <c r="A2303">
        <f>'Data Entry'!A2303</f>
        <v>0</v>
      </c>
      <c r="B2303">
        <f>'Data Entry'!B2303</f>
        <v>0</v>
      </c>
      <c r="C2303">
        <f>'Data Entry'!C2303</f>
        <v>0</v>
      </c>
      <c r="D2303">
        <f>'Data Entry'!D2303</f>
        <v>0</v>
      </c>
      <c r="E2303">
        <f>'Data Entry'!E2303</f>
        <v>0</v>
      </c>
      <c r="F2303">
        <f>'Data Entry'!F2303</f>
        <v>0</v>
      </c>
      <c r="G2303" t="e">
        <f>('Data Entry'!G2303-HLOOKUP('Data Entry'!I2303,'CST Norms'!$A$48:$K$62,I2303,FALSE))/HLOOKUP('Data Entry'!I2303,'CST Norms'!$A$77:$K$91,I2303,FALSE)</f>
        <v>#N/A</v>
      </c>
      <c r="H2303" t="e">
        <f>( 'Data Entry'!H2303 - HLOOKUP('Data Entry'!I2303,'CST Norms'!$A$65:$K$75,8,FALSE) )/HLOOKUP('Data Entry'!I2303,'CST Norms'!$A$94:$K$104,8,FALSE)</f>
        <v>#N/A</v>
      </c>
      <c r="I2303">
        <f>'Data Entry'!$J2303</f>
        <v>0</v>
      </c>
      <c r="J2303" t="e">
        <f t="shared" si="211"/>
        <v>#N/A</v>
      </c>
      <c r="K2303" t="e">
        <f t="shared" si="212"/>
        <v>#N/A</v>
      </c>
      <c r="L2303" t="e">
        <f t="shared" si="213"/>
        <v>#N/A</v>
      </c>
      <c r="M2303" t="str">
        <f t="shared" si="214"/>
        <v>N/A</v>
      </c>
      <c r="N2303" t="str">
        <f t="shared" si="215"/>
        <v>N/A</v>
      </c>
      <c r="O2303" t="str">
        <f t="shared" si="216"/>
        <v>N/A</v>
      </c>
      <c r="S2303">
        <f>IF(OR(ISBLANK(B2303),ISBLANK(C2303),ISBLANK(D2303),ISBLANK(E2303),ISBLANK(F2303),ISBLANK('Data Entry'!G2303),ISBLANK('Data Entry'!H2303)),0,1)</f>
        <v>0</v>
      </c>
    </row>
    <row r="2304" spans="1:19" x14ac:dyDescent="0.25">
      <c r="A2304">
        <f>'Data Entry'!A2304</f>
        <v>0</v>
      </c>
      <c r="B2304">
        <f>'Data Entry'!B2304</f>
        <v>0</v>
      </c>
      <c r="C2304">
        <f>'Data Entry'!C2304</f>
        <v>0</v>
      </c>
      <c r="D2304">
        <f>'Data Entry'!D2304</f>
        <v>0</v>
      </c>
      <c r="E2304">
        <f>'Data Entry'!E2304</f>
        <v>0</v>
      </c>
      <c r="F2304">
        <f>'Data Entry'!F2304</f>
        <v>0</v>
      </c>
      <c r="G2304" t="e">
        <f>('Data Entry'!G2304-HLOOKUP('Data Entry'!I2304,'CST Norms'!$A$48:$K$62,I2304,FALSE))/HLOOKUP('Data Entry'!I2304,'CST Norms'!$A$77:$K$91,I2304,FALSE)</f>
        <v>#N/A</v>
      </c>
      <c r="H2304" t="e">
        <f>( 'Data Entry'!H2304 - HLOOKUP('Data Entry'!I2304,'CST Norms'!$A$65:$K$75,8,FALSE) )/HLOOKUP('Data Entry'!I2304,'CST Norms'!$A$94:$K$104,8,FALSE)</f>
        <v>#N/A</v>
      </c>
      <c r="I2304">
        <f>'Data Entry'!$J2304</f>
        <v>0</v>
      </c>
      <c r="J2304" t="e">
        <f t="shared" si="211"/>
        <v>#N/A</v>
      </c>
      <c r="K2304" t="e">
        <f t="shared" si="212"/>
        <v>#N/A</v>
      </c>
      <c r="L2304" t="e">
        <f t="shared" si="213"/>
        <v>#N/A</v>
      </c>
      <c r="M2304" t="str">
        <f t="shared" si="214"/>
        <v>N/A</v>
      </c>
      <c r="N2304" t="str">
        <f t="shared" si="215"/>
        <v>N/A</v>
      </c>
      <c r="O2304" t="str">
        <f t="shared" si="216"/>
        <v>N/A</v>
      </c>
      <c r="S2304">
        <f>IF(OR(ISBLANK(B2304),ISBLANK(C2304),ISBLANK(D2304),ISBLANK(E2304),ISBLANK(F2304),ISBLANK('Data Entry'!G2304),ISBLANK('Data Entry'!H2304)),0,1)</f>
        <v>0</v>
      </c>
    </row>
    <row r="2305" spans="1:19" x14ac:dyDescent="0.25">
      <c r="A2305">
        <f>'Data Entry'!A2305</f>
        <v>0</v>
      </c>
      <c r="B2305">
        <f>'Data Entry'!B2305</f>
        <v>0</v>
      </c>
      <c r="C2305">
        <f>'Data Entry'!C2305</f>
        <v>0</v>
      </c>
      <c r="D2305">
        <f>'Data Entry'!D2305</f>
        <v>0</v>
      </c>
      <c r="E2305">
        <f>'Data Entry'!E2305</f>
        <v>0</v>
      </c>
      <c r="F2305">
        <f>'Data Entry'!F2305</f>
        <v>0</v>
      </c>
      <c r="G2305" t="e">
        <f>('Data Entry'!G2305-HLOOKUP('Data Entry'!I2305,'CST Norms'!$A$48:$K$62,I2305,FALSE))/HLOOKUP('Data Entry'!I2305,'CST Norms'!$A$77:$K$91,I2305,FALSE)</f>
        <v>#N/A</v>
      </c>
      <c r="H2305" t="e">
        <f>( 'Data Entry'!H2305 - HLOOKUP('Data Entry'!I2305,'CST Norms'!$A$65:$K$75,8,FALSE) )/HLOOKUP('Data Entry'!I2305,'CST Norms'!$A$94:$K$104,8,FALSE)</f>
        <v>#N/A</v>
      </c>
      <c r="I2305">
        <f>'Data Entry'!$J2305</f>
        <v>0</v>
      </c>
      <c r="J2305" t="e">
        <f t="shared" si="211"/>
        <v>#N/A</v>
      </c>
      <c r="K2305" t="e">
        <f t="shared" si="212"/>
        <v>#N/A</v>
      </c>
      <c r="L2305" t="e">
        <f t="shared" si="213"/>
        <v>#N/A</v>
      </c>
      <c r="M2305" t="str">
        <f t="shared" si="214"/>
        <v>N/A</v>
      </c>
      <c r="N2305" t="str">
        <f t="shared" si="215"/>
        <v>N/A</v>
      </c>
      <c r="O2305" t="str">
        <f t="shared" si="216"/>
        <v>N/A</v>
      </c>
      <c r="S2305">
        <f>IF(OR(ISBLANK(B2305),ISBLANK(C2305),ISBLANK(D2305),ISBLANK(E2305),ISBLANK(F2305),ISBLANK('Data Entry'!G2305),ISBLANK('Data Entry'!H2305)),0,1)</f>
        <v>0</v>
      </c>
    </row>
    <row r="2306" spans="1:19" x14ac:dyDescent="0.25">
      <c r="A2306">
        <f>'Data Entry'!A2306</f>
        <v>0</v>
      </c>
      <c r="B2306">
        <f>'Data Entry'!B2306</f>
        <v>0</v>
      </c>
      <c r="C2306">
        <f>'Data Entry'!C2306</f>
        <v>0</v>
      </c>
      <c r="D2306">
        <f>'Data Entry'!D2306</f>
        <v>0</v>
      </c>
      <c r="E2306">
        <f>'Data Entry'!E2306</f>
        <v>0</v>
      </c>
      <c r="F2306">
        <f>'Data Entry'!F2306</f>
        <v>0</v>
      </c>
      <c r="G2306" t="e">
        <f>('Data Entry'!G2306-HLOOKUP('Data Entry'!I2306,'CST Norms'!$A$48:$K$62,I2306,FALSE))/HLOOKUP('Data Entry'!I2306,'CST Norms'!$A$77:$K$91,I2306,FALSE)</f>
        <v>#N/A</v>
      </c>
      <c r="H2306" t="e">
        <f>( 'Data Entry'!H2306 - HLOOKUP('Data Entry'!I2306,'CST Norms'!$A$65:$K$75,8,FALSE) )/HLOOKUP('Data Entry'!I2306,'CST Norms'!$A$94:$K$104,8,FALSE)</f>
        <v>#N/A</v>
      </c>
      <c r="I2306">
        <f>'Data Entry'!$J2306</f>
        <v>0</v>
      </c>
      <c r="J2306" t="e">
        <f t="shared" si="211"/>
        <v>#N/A</v>
      </c>
      <c r="K2306" t="e">
        <f t="shared" si="212"/>
        <v>#N/A</v>
      </c>
      <c r="L2306" t="e">
        <f t="shared" si="213"/>
        <v>#N/A</v>
      </c>
      <c r="M2306" t="str">
        <f t="shared" si="214"/>
        <v>N/A</v>
      </c>
      <c r="N2306" t="str">
        <f t="shared" si="215"/>
        <v>N/A</v>
      </c>
      <c r="O2306" t="str">
        <f t="shared" si="216"/>
        <v>N/A</v>
      </c>
      <c r="S2306">
        <f>IF(OR(ISBLANK(B2306),ISBLANK(C2306),ISBLANK(D2306),ISBLANK(E2306),ISBLANK(F2306),ISBLANK('Data Entry'!G2306),ISBLANK('Data Entry'!H2306)),0,1)</f>
        <v>0</v>
      </c>
    </row>
    <row r="2307" spans="1:19" x14ac:dyDescent="0.25">
      <c r="A2307">
        <f>'Data Entry'!A2307</f>
        <v>0</v>
      </c>
      <c r="B2307">
        <f>'Data Entry'!B2307</f>
        <v>0</v>
      </c>
      <c r="C2307">
        <f>'Data Entry'!C2307</f>
        <v>0</v>
      </c>
      <c r="D2307">
        <f>'Data Entry'!D2307</f>
        <v>0</v>
      </c>
      <c r="E2307">
        <f>'Data Entry'!E2307</f>
        <v>0</v>
      </c>
      <c r="F2307">
        <f>'Data Entry'!F2307</f>
        <v>0</v>
      </c>
      <c r="G2307" t="e">
        <f>('Data Entry'!G2307-HLOOKUP('Data Entry'!I2307,'CST Norms'!$A$48:$K$62,I2307,FALSE))/HLOOKUP('Data Entry'!I2307,'CST Norms'!$A$77:$K$91,I2307,FALSE)</f>
        <v>#N/A</v>
      </c>
      <c r="H2307" t="e">
        <f>( 'Data Entry'!H2307 - HLOOKUP('Data Entry'!I2307,'CST Norms'!$A$65:$K$75,8,FALSE) )/HLOOKUP('Data Entry'!I2307,'CST Norms'!$A$94:$K$104,8,FALSE)</f>
        <v>#N/A</v>
      </c>
      <c r="I2307">
        <f>'Data Entry'!$J2307</f>
        <v>0</v>
      </c>
      <c r="J2307" t="e">
        <f t="shared" si="211"/>
        <v>#N/A</v>
      </c>
      <c r="K2307" t="e">
        <f t="shared" si="212"/>
        <v>#N/A</v>
      </c>
      <c r="L2307" t="e">
        <f t="shared" si="213"/>
        <v>#N/A</v>
      </c>
      <c r="M2307" t="str">
        <f t="shared" si="214"/>
        <v>N/A</v>
      </c>
      <c r="N2307" t="str">
        <f t="shared" si="215"/>
        <v>N/A</v>
      </c>
      <c r="O2307" t="str">
        <f t="shared" si="216"/>
        <v>N/A</v>
      </c>
      <c r="S2307">
        <f>IF(OR(ISBLANK(B2307),ISBLANK(C2307),ISBLANK(D2307),ISBLANK(E2307),ISBLANK(F2307),ISBLANK('Data Entry'!G2307),ISBLANK('Data Entry'!H2307)),0,1)</f>
        <v>0</v>
      </c>
    </row>
    <row r="2308" spans="1:19" x14ac:dyDescent="0.25">
      <c r="A2308">
        <f>'Data Entry'!A2308</f>
        <v>0</v>
      </c>
      <c r="B2308">
        <f>'Data Entry'!B2308</f>
        <v>0</v>
      </c>
      <c r="C2308">
        <f>'Data Entry'!C2308</f>
        <v>0</v>
      </c>
      <c r="D2308">
        <f>'Data Entry'!D2308</f>
        <v>0</v>
      </c>
      <c r="E2308">
        <f>'Data Entry'!E2308</f>
        <v>0</v>
      </c>
      <c r="F2308">
        <f>'Data Entry'!F2308</f>
        <v>0</v>
      </c>
      <c r="G2308" t="e">
        <f>('Data Entry'!G2308-HLOOKUP('Data Entry'!I2308,'CST Norms'!$A$48:$K$62,I2308,FALSE))/HLOOKUP('Data Entry'!I2308,'CST Norms'!$A$77:$K$91,I2308,FALSE)</f>
        <v>#N/A</v>
      </c>
      <c r="H2308" t="e">
        <f>( 'Data Entry'!H2308 - HLOOKUP('Data Entry'!I2308,'CST Norms'!$A$65:$K$75,8,FALSE) )/HLOOKUP('Data Entry'!I2308,'CST Norms'!$A$94:$K$104,8,FALSE)</f>
        <v>#N/A</v>
      </c>
      <c r="I2308">
        <f>'Data Entry'!$J2308</f>
        <v>0</v>
      </c>
      <c r="J2308" t="e">
        <f t="shared" si="211"/>
        <v>#N/A</v>
      </c>
      <c r="K2308" t="e">
        <f t="shared" si="212"/>
        <v>#N/A</v>
      </c>
      <c r="L2308" t="e">
        <f t="shared" si="213"/>
        <v>#N/A</v>
      </c>
      <c r="M2308" t="str">
        <f t="shared" si="214"/>
        <v>N/A</v>
      </c>
      <c r="N2308" t="str">
        <f t="shared" si="215"/>
        <v>N/A</v>
      </c>
      <c r="O2308" t="str">
        <f t="shared" si="216"/>
        <v>N/A</v>
      </c>
      <c r="S2308">
        <f>IF(OR(ISBLANK(B2308),ISBLANK(C2308),ISBLANK(D2308),ISBLANK(E2308),ISBLANK(F2308),ISBLANK('Data Entry'!G2308),ISBLANK('Data Entry'!H2308)),0,1)</f>
        <v>0</v>
      </c>
    </row>
    <row r="2309" spans="1:19" x14ac:dyDescent="0.25">
      <c r="A2309">
        <f>'Data Entry'!A2309</f>
        <v>0</v>
      </c>
      <c r="B2309">
        <f>'Data Entry'!B2309</f>
        <v>0</v>
      </c>
      <c r="C2309">
        <f>'Data Entry'!C2309</f>
        <v>0</v>
      </c>
      <c r="D2309">
        <f>'Data Entry'!D2309</f>
        <v>0</v>
      </c>
      <c r="E2309">
        <f>'Data Entry'!E2309</f>
        <v>0</v>
      </c>
      <c r="F2309">
        <f>'Data Entry'!F2309</f>
        <v>0</v>
      </c>
      <c r="G2309" t="e">
        <f>('Data Entry'!G2309-HLOOKUP('Data Entry'!I2309,'CST Norms'!$A$48:$K$62,I2309,FALSE))/HLOOKUP('Data Entry'!I2309,'CST Norms'!$A$77:$K$91,I2309,FALSE)</f>
        <v>#N/A</v>
      </c>
      <c r="H2309" t="e">
        <f>( 'Data Entry'!H2309 - HLOOKUP('Data Entry'!I2309,'CST Norms'!$A$65:$K$75,8,FALSE) )/HLOOKUP('Data Entry'!I2309,'CST Norms'!$A$94:$K$104,8,FALSE)</f>
        <v>#N/A</v>
      </c>
      <c r="I2309">
        <f>'Data Entry'!$J2309</f>
        <v>0</v>
      </c>
      <c r="J2309" t="e">
        <f t="shared" si="211"/>
        <v>#N/A</v>
      </c>
      <c r="K2309" t="e">
        <f t="shared" si="212"/>
        <v>#N/A</v>
      </c>
      <c r="L2309" t="e">
        <f t="shared" si="213"/>
        <v>#N/A</v>
      </c>
      <c r="M2309" t="str">
        <f t="shared" si="214"/>
        <v>N/A</v>
      </c>
      <c r="N2309" t="str">
        <f t="shared" si="215"/>
        <v>N/A</v>
      </c>
      <c r="O2309" t="str">
        <f t="shared" si="216"/>
        <v>N/A</v>
      </c>
      <c r="S2309">
        <f>IF(OR(ISBLANK(B2309),ISBLANK(C2309),ISBLANK(D2309),ISBLANK(E2309),ISBLANK(F2309),ISBLANK('Data Entry'!G2309),ISBLANK('Data Entry'!H2309)),0,1)</f>
        <v>0</v>
      </c>
    </row>
    <row r="2310" spans="1:19" x14ac:dyDescent="0.25">
      <c r="A2310">
        <f>'Data Entry'!A2310</f>
        <v>0</v>
      </c>
      <c r="B2310">
        <f>'Data Entry'!B2310</f>
        <v>0</v>
      </c>
      <c r="C2310">
        <f>'Data Entry'!C2310</f>
        <v>0</v>
      </c>
      <c r="D2310">
        <f>'Data Entry'!D2310</f>
        <v>0</v>
      </c>
      <c r="E2310">
        <f>'Data Entry'!E2310</f>
        <v>0</v>
      </c>
      <c r="F2310">
        <f>'Data Entry'!F2310</f>
        <v>0</v>
      </c>
      <c r="G2310" t="e">
        <f>('Data Entry'!G2310-HLOOKUP('Data Entry'!I2310,'CST Norms'!$A$48:$K$62,I2310,FALSE))/HLOOKUP('Data Entry'!I2310,'CST Norms'!$A$77:$K$91,I2310,FALSE)</f>
        <v>#N/A</v>
      </c>
      <c r="H2310" t="e">
        <f>( 'Data Entry'!H2310 - HLOOKUP('Data Entry'!I2310,'CST Norms'!$A$65:$K$75,8,FALSE) )/HLOOKUP('Data Entry'!I2310,'CST Norms'!$A$94:$K$104,8,FALSE)</f>
        <v>#N/A</v>
      </c>
      <c r="I2310">
        <f>'Data Entry'!$J2310</f>
        <v>0</v>
      </c>
      <c r="J2310" t="e">
        <f t="shared" si="211"/>
        <v>#N/A</v>
      </c>
      <c r="K2310" t="e">
        <f t="shared" si="212"/>
        <v>#N/A</v>
      </c>
      <c r="L2310" t="e">
        <f t="shared" si="213"/>
        <v>#N/A</v>
      </c>
      <c r="M2310" t="str">
        <f t="shared" si="214"/>
        <v>N/A</v>
      </c>
      <c r="N2310" t="str">
        <f t="shared" si="215"/>
        <v>N/A</v>
      </c>
      <c r="O2310" t="str">
        <f t="shared" si="216"/>
        <v>N/A</v>
      </c>
      <c r="S2310">
        <f>IF(OR(ISBLANK(B2310),ISBLANK(C2310),ISBLANK(D2310),ISBLANK(E2310),ISBLANK(F2310),ISBLANK('Data Entry'!G2310),ISBLANK('Data Entry'!H2310)),0,1)</f>
        <v>0</v>
      </c>
    </row>
    <row r="2311" spans="1:19" x14ac:dyDescent="0.25">
      <c r="A2311">
        <f>'Data Entry'!A2311</f>
        <v>0</v>
      </c>
      <c r="B2311">
        <f>'Data Entry'!B2311</f>
        <v>0</v>
      </c>
      <c r="C2311">
        <f>'Data Entry'!C2311</f>
        <v>0</v>
      </c>
      <c r="D2311">
        <f>'Data Entry'!D2311</f>
        <v>0</v>
      </c>
      <c r="E2311">
        <f>'Data Entry'!E2311</f>
        <v>0</v>
      </c>
      <c r="F2311">
        <f>'Data Entry'!F2311</f>
        <v>0</v>
      </c>
      <c r="G2311" t="e">
        <f>('Data Entry'!G2311-HLOOKUP('Data Entry'!I2311,'CST Norms'!$A$48:$K$62,I2311,FALSE))/HLOOKUP('Data Entry'!I2311,'CST Norms'!$A$77:$K$91,I2311,FALSE)</f>
        <v>#N/A</v>
      </c>
      <c r="H2311" t="e">
        <f>( 'Data Entry'!H2311 - HLOOKUP('Data Entry'!I2311,'CST Norms'!$A$65:$K$75,8,FALSE) )/HLOOKUP('Data Entry'!I2311,'CST Norms'!$A$94:$K$104,8,FALSE)</f>
        <v>#N/A</v>
      </c>
      <c r="I2311">
        <f>'Data Entry'!$J2311</f>
        <v>0</v>
      </c>
      <c r="J2311" t="e">
        <f t="shared" si="211"/>
        <v>#N/A</v>
      </c>
      <c r="K2311" t="e">
        <f t="shared" si="212"/>
        <v>#N/A</v>
      </c>
      <c r="L2311" t="e">
        <f t="shared" si="213"/>
        <v>#N/A</v>
      </c>
      <c r="M2311" t="str">
        <f t="shared" si="214"/>
        <v>N/A</v>
      </c>
      <c r="N2311" t="str">
        <f t="shared" si="215"/>
        <v>N/A</v>
      </c>
      <c r="O2311" t="str">
        <f t="shared" si="216"/>
        <v>N/A</v>
      </c>
      <c r="S2311">
        <f>IF(OR(ISBLANK(B2311),ISBLANK(C2311),ISBLANK(D2311),ISBLANK(E2311),ISBLANK(F2311),ISBLANK('Data Entry'!G2311),ISBLANK('Data Entry'!H2311)),0,1)</f>
        <v>0</v>
      </c>
    </row>
    <row r="2312" spans="1:19" x14ac:dyDescent="0.25">
      <c r="A2312">
        <f>'Data Entry'!A2312</f>
        <v>0</v>
      </c>
      <c r="B2312">
        <f>'Data Entry'!B2312</f>
        <v>0</v>
      </c>
      <c r="C2312">
        <f>'Data Entry'!C2312</f>
        <v>0</v>
      </c>
      <c r="D2312">
        <f>'Data Entry'!D2312</f>
        <v>0</v>
      </c>
      <c r="E2312">
        <f>'Data Entry'!E2312</f>
        <v>0</v>
      </c>
      <c r="F2312">
        <f>'Data Entry'!F2312</f>
        <v>0</v>
      </c>
      <c r="G2312" t="e">
        <f>('Data Entry'!G2312-HLOOKUP('Data Entry'!I2312,'CST Norms'!$A$48:$K$62,I2312,FALSE))/HLOOKUP('Data Entry'!I2312,'CST Norms'!$A$77:$K$91,I2312,FALSE)</f>
        <v>#N/A</v>
      </c>
      <c r="H2312" t="e">
        <f>( 'Data Entry'!H2312 - HLOOKUP('Data Entry'!I2312,'CST Norms'!$A$65:$K$75,8,FALSE) )/HLOOKUP('Data Entry'!I2312,'CST Norms'!$A$94:$K$104,8,FALSE)</f>
        <v>#N/A</v>
      </c>
      <c r="I2312">
        <f>'Data Entry'!$J2312</f>
        <v>0</v>
      </c>
      <c r="J2312" t="e">
        <f t="shared" si="211"/>
        <v>#N/A</v>
      </c>
      <c r="K2312" t="e">
        <f t="shared" si="212"/>
        <v>#N/A</v>
      </c>
      <c r="L2312" t="e">
        <f t="shared" si="213"/>
        <v>#N/A</v>
      </c>
      <c r="M2312" t="str">
        <f t="shared" si="214"/>
        <v>N/A</v>
      </c>
      <c r="N2312" t="str">
        <f t="shared" si="215"/>
        <v>N/A</v>
      </c>
      <c r="O2312" t="str">
        <f t="shared" si="216"/>
        <v>N/A</v>
      </c>
      <c r="S2312">
        <f>IF(OR(ISBLANK(B2312),ISBLANK(C2312),ISBLANK(D2312),ISBLANK(E2312),ISBLANK(F2312),ISBLANK('Data Entry'!G2312),ISBLANK('Data Entry'!H2312)),0,1)</f>
        <v>0</v>
      </c>
    </row>
    <row r="2313" spans="1:19" x14ac:dyDescent="0.25">
      <c r="A2313">
        <f>'Data Entry'!A2313</f>
        <v>0</v>
      </c>
      <c r="B2313">
        <f>'Data Entry'!B2313</f>
        <v>0</v>
      </c>
      <c r="C2313">
        <f>'Data Entry'!C2313</f>
        <v>0</v>
      </c>
      <c r="D2313">
        <f>'Data Entry'!D2313</f>
        <v>0</v>
      </c>
      <c r="E2313">
        <f>'Data Entry'!E2313</f>
        <v>0</v>
      </c>
      <c r="F2313">
        <f>'Data Entry'!F2313</f>
        <v>0</v>
      </c>
      <c r="G2313" t="e">
        <f>('Data Entry'!G2313-HLOOKUP('Data Entry'!I2313,'CST Norms'!$A$48:$K$62,I2313,FALSE))/HLOOKUP('Data Entry'!I2313,'CST Norms'!$A$77:$K$91,I2313,FALSE)</f>
        <v>#N/A</v>
      </c>
      <c r="H2313" t="e">
        <f>( 'Data Entry'!H2313 - HLOOKUP('Data Entry'!I2313,'CST Norms'!$A$65:$K$75,8,FALSE) )/HLOOKUP('Data Entry'!I2313,'CST Norms'!$A$94:$K$104,8,FALSE)</f>
        <v>#N/A</v>
      </c>
      <c r="I2313">
        <f>'Data Entry'!$J2313</f>
        <v>0</v>
      </c>
      <c r="J2313" t="e">
        <f t="shared" si="211"/>
        <v>#N/A</v>
      </c>
      <c r="K2313" t="e">
        <f t="shared" si="212"/>
        <v>#N/A</v>
      </c>
      <c r="L2313" t="e">
        <f t="shared" si="213"/>
        <v>#N/A</v>
      </c>
      <c r="M2313" t="str">
        <f t="shared" si="214"/>
        <v>N/A</v>
      </c>
      <c r="N2313" t="str">
        <f t="shared" si="215"/>
        <v>N/A</v>
      </c>
      <c r="O2313" t="str">
        <f t="shared" si="216"/>
        <v>N/A</v>
      </c>
      <c r="S2313">
        <f>IF(OR(ISBLANK(B2313),ISBLANK(C2313),ISBLANK(D2313),ISBLANK(E2313),ISBLANK(F2313),ISBLANK('Data Entry'!G2313),ISBLANK('Data Entry'!H2313)),0,1)</f>
        <v>0</v>
      </c>
    </row>
    <row r="2314" spans="1:19" x14ac:dyDescent="0.25">
      <c r="A2314">
        <f>'Data Entry'!A2314</f>
        <v>0</v>
      </c>
      <c r="B2314">
        <f>'Data Entry'!B2314</f>
        <v>0</v>
      </c>
      <c r="C2314">
        <f>'Data Entry'!C2314</f>
        <v>0</v>
      </c>
      <c r="D2314">
        <f>'Data Entry'!D2314</f>
        <v>0</v>
      </c>
      <c r="E2314">
        <f>'Data Entry'!E2314</f>
        <v>0</v>
      </c>
      <c r="F2314">
        <f>'Data Entry'!F2314</f>
        <v>0</v>
      </c>
      <c r="G2314" t="e">
        <f>('Data Entry'!G2314-HLOOKUP('Data Entry'!I2314,'CST Norms'!$A$48:$K$62,I2314,FALSE))/HLOOKUP('Data Entry'!I2314,'CST Norms'!$A$77:$K$91,I2314,FALSE)</f>
        <v>#N/A</v>
      </c>
      <c r="H2314" t="e">
        <f>( 'Data Entry'!H2314 - HLOOKUP('Data Entry'!I2314,'CST Norms'!$A$65:$K$75,8,FALSE) )/HLOOKUP('Data Entry'!I2314,'CST Norms'!$A$94:$K$104,8,FALSE)</f>
        <v>#N/A</v>
      </c>
      <c r="I2314">
        <f>'Data Entry'!$J2314</f>
        <v>0</v>
      </c>
      <c r="J2314" t="e">
        <f t="shared" si="211"/>
        <v>#N/A</v>
      </c>
      <c r="K2314" t="e">
        <f t="shared" si="212"/>
        <v>#N/A</v>
      </c>
      <c r="L2314" t="e">
        <f t="shared" si="213"/>
        <v>#N/A</v>
      </c>
      <c r="M2314" t="str">
        <f t="shared" si="214"/>
        <v>N/A</v>
      </c>
      <c r="N2314" t="str">
        <f t="shared" si="215"/>
        <v>N/A</v>
      </c>
      <c r="O2314" t="str">
        <f t="shared" si="216"/>
        <v>N/A</v>
      </c>
      <c r="S2314">
        <f>IF(OR(ISBLANK(B2314),ISBLANK(C2314),ISBLANK(D2314),ISBLANK(E2314),ISBLANK(F2314),ISBLANK('Data Entry'!G2314),ISBLANK('Data Entry'!H2314)),0,1)</f>
        <v>0</v>
      </c>
    </row>
    <row r="2315" spans="1:19" x14ac:dyDescent="0.25">
      <c r="A2315">
        <f>'Data Entry'!A2315</f>
        <v>0</v>
      </c>
      <c r="B2315">
        <f>'Data Entry'!B2315</f>
        <v>0</v>
      </c>
      <c r="C2315">
        <f>'Data Entry'!C2315</f>
        <v>0</v>
      </c>
      <c r="D2315">
        <f>'Data Entry'!D2315</f>
        <v>0</v>
      </c>
      <c r="E2315">
        <f>'Data Entry'!E2315</f>
        <v>0</v>
      </c>
      <c r="F2315">
        <f>'Data Entry'!F2315</f>
        <v>0</v>
      </c>
      <c r="G2315" t="e">
        <f>('Data Entry'!G2315-HLOOKUP('Data Entry'!I2315,'CST Norms'!$A$48:$K$62,I2315,FALSE))/HLOOKUP('Data Entry'!I2315,'CST Norms'!$A$77:$K$91,I2315,FALSE)</f>
        <v>#N/A</v>
      </c>
      <c r="H2315" t="e">
        <f>( 'Data Entry'!H2315 - HLOOKUP('Data Entry'!I2315,'CST Norms'!$A$65:$K$75,8,FALSE) )/HLOOKUP('Data Entry'!I2315,'CST Norms'!$A$94:$K$104,8,FALSE)</f>
        <v>#N/A</v>
      </c>
      <c r="I2315">
        <f>'Data Entry'!$J2315</f>
        <v>0</v>
      </c>
      <c r="J2315" t="e">
        <f t="shared" si="211"/>
        <v>#N/A</v>
      </c>
      <c r="K2315" t="e">
        <f t="shared" si="212"/>
        <v>#N/A</v>
      </c>
      <c r="L2315" t="e">
        <f t="shared" si="213"/>
        <v>#N/A</v>
      </c>
      <c r="M2315" t="str">
        <f t="shared" si="214"/>
        <v>N/A</v>
      </c>
      <c r="N2315" t="str">
        <f t="shared" si="215"/>
        <v>N/A</v>
      </c>
      <c r="O2315" t="str">
        <f t="shared" si="216"/>
        <v>N/A</v>
      </c>
      <c r="S2315">
        <f>IF(OR(ISBLANK(B2315),ISBLANK(C2315),ISBLANK(D2315),ISBLANK(E2315),ISBLANK(F2315),ISBLANK('Data Entry'!G2315),ISBLANK('Data Entry'!H2315)),0,1)</f>
        <v>0</v>
      </c>
    </row>
    <row r="2316" spans="1:19" x14ac:dyDescent="0.25">
      <c r="A2316">
        <f>'Data Entry'!A2316</f>
        <v>0</v>
      </c>
      <c r="B2316">
        <f>'Data Entry'!B2316</f>
        <v>0</v>
      </c>
      <c r="C2316">
        <f>'Data Entry'!C2316</f>
        <v>0</v>
      </c>
      <c r="D2316">
        <f>'Data Entry'!D2316</f>
        <v>0</v>
      </c>
      <c r="E2316">
        <f>'Data Entry'!E2316</f>
        <v>0</v>
      </c>
      <c r="F2316">
        <f>'Data Entry'!F2316</f>
        <v>0</v>
      </c>
      <c r="G2316" t="e">
        <f>('Data Entry'!G2316-HLOOKUP('Data Entry'!I2316,'CST Norms'!$A$48:$K$62,I2316,FALSE))/HLOOKUP('Data Entry'!I2316,'CST Norms'!$A$77:$K$91,I2316,FALSE)</f>
        <v>#N/A</v>
      </c>
      <c r="H2316" t="e">
        <f>( 'Data Entry'!H2316 - HLOOKUP('Data Entry'!I2316,'CST Norms'!$A$65:$K$75,8,FALSE) )/HLOOKUP('Data Entry'!I2316,'CST Norms'!$A$94:$K$104,8,FALSE)</f>
        <v>#N/A</v>
      </c>
      <c r="I2316">
        <f>'Data Entry'!$J2316</f>
        <v>0</v>
      </c>
      <c r="J2316" t="e">
        <f t="shared" ref="J2316:J2379" si="217">U$30+$B2316*U$8+$C2316*U$10+$D2316*U$12+$E2316*U$14+$F2316*U$16+$G2316*IF(I2316=8,U$20,IF(I2316=9,U$22,IF(I2316=10,U$24,"")))+$H2316*U$18+U$26*IF(I2316=8,1,0)+U$28*IF(I2316=10,1,0)</f>
        <v>#N/A</v>
      </c>
      <c r="K2316" t="e">
        <f t="shared" ref="K2316:K2379" si="218">V$30+$B2316*V$8+$C2316*V$10+$D2316*V$12+$E2316*V$14+$F2316*V$16+$G2316*IF(I2316=8,V$20,IF(I2316=9,V$22,IF(I2316=10,V$24,"")))+$H2316*V$18+V$26*IF(I2316=8,1,0)+V2333*IF(I2316=10,1,0)</f>
        <v>#N/A</v>
      </c>
      <c r="L2316" t="e">
        <f t="shared" ref="L2316:L2379" si="219">W$30+$B2316*W$8+$C2316*W$10+$D2316*W$12+$E2316*W$14+$F2316*W$16+$G2316*IF(I2316=8,W$20,IF(I2316=9,W$22,IF(I2316=10,W$24,"")))+$H2316*W$18+W$26*IF(I2316=8,1,0)+W$28*IF(I2316=10,1,0)</f>
        <v>#N/A</v>
      </c>
      <c r="M2316" t="str">
        <f t="shared" si="214"/>
        <v>N/A</v>
      </c>
      <c r="N2316" t="str">
        <f t="shared" si="215"/>
        <v>N/A</v>
      </c>
      <c r="O2316" t="str">
        <f t="shared" si="216"/>
        <v>N/A</v>
      </c>
      <c r="S2316">
        <f>IF(OR(ISBLANK(B2316),ISBLANK(C2316),ISBLANK(D2316),ISBLANK(E2316),ISBLANK(F2316),ISBLANK('Data Entry'!G2316),ISBLANK('Data Entry'!H2316)),0,1)</f>
        <v>0</v>
      </c>
    </row>
    <row r="2317" spans="1:19" x14ac:dyDescent="0.25">
      <c r="A2317">
        <f>'Data Entry'!A2317</f>
        <v>0</v>
      </c>
      <c r="B2317">
        <f>'Data Entry'!B2317</f>
        <v>0</v>
      </c>
      <c r="C2317">
        <f>'Data Entry'!C2317</f>
        <v>0</v>
      </c>
      <c r="D2317">
        <f>'Data Entry'!D2317</f>
        <v>0</v>
      </c>
      <c r="E2317">
        <f>'Data Entry'!E2317</f>
        <v>0</v>
      </c>
      <c r="F2317">
        <f>'Data Entry'!F2317</f>
        <v>0</v>
      </c>
      <c r="G2317" t="e">
        <f>('Data Entry'!G2317-HLOOKUP('Data Entry'!I2317,'CST Norms'!$A$48:$K$62,I2317,FALSE))/HLOOKUP('Data Entry'!I2317,'CST Norms'!$A$77:$K$91,I2317,FALSE)</f>
        <v>#N/A</v>
      </c>
      <c r="H2317" t="e">
        <f>( 'Data Entry'!H2317 - HLOOKUP('Data Entry'!I2317,'CST Norms'!$A$65:$K$75,8,FALSE) )/HLOOKUP('Data Entry'!I2317,'CST Norms'!$A$94:$K$104,8,FALSE)</f>
        <v>#N/A</v>
      </c>
      <c r="I2317">
        <f>'Data Entry'!$J2317</f>
        <v>0</v>
      </c>
      <c r="J2317" t="e">
        <f t="shared" si="217"/>
        <v>#N/A</v>
      </c>
      <c r="K2317" t="e">
        <f t="shared" si="218"/>
        <v>#N/A</v>
      </c>
      <c r="L2317" t="e">
        <f t="shared" si="219"/>
        <v>#N/A</v>
      </c>
      <c r="M2317" t="str">
        <f t="shared" ref="M2317:M2380" si="220">IF($S2317=1,NORMSDIST(J2317),"N/A")</f>
        <v>N/A</v>
      </c>
      <c r="N2317" t="str">
        <f t="shared" ref="N2317:N2380" si="221">IF($S2317=1,NORMSDIST(K2317),"N/A")</f>
        <v>N/A</v>
      </c>
      <c r="O2317" t="str">
        <f t="shared" ref="O2317:O2380" si="222">IF($S2317=1,NORMSDIST(L2317),"N/A")</f>
        <v>N/A</v>
      </c>
      <c r="S2317">
        <f>IF(OR(ISBLANK(B2317),ISBLANK(C2317),ISBLANK(D2317),ISBLANK(E2317),ISBLANK(F2317),ISBLANK('Data Entry'!G2317),ISBLANK('Data Entry'!H2317)),0,1)</f>
        <v>0</v>
      </c>
    </row>
    <row r="2318" spans="1:19" x14ac:dyDescent="0.25">
      <c r="A2318">
        <f>'Data Entry'!A2318</f>
        <v>0</v>
      </c>
      <c r="B2318">
        <f>'Data Entry'!B2318</f>
        <v>0</v>
      </c>
      <c r="C2318">
        <f>'Data Entry'!C2318</f>
        <v>0</v>
      </c>
      <c r="D2318">
        <f>'Data Entry'!D2318</f>
        <v>0</v>
      </c>
      <c r="E2318">
        <f>'Data Entry'!E2318</f>
        <v>0</v>
      </c>
      <c r="F2318">
        <f>'Data Entry'!F2318</f>
        <v>0</v>
      </c>
      <c r="G2318" t="e">
        <f>('Data Entry'!G2318-HLOOKUP('Data Entry'!I2318,'CST Norms'!$A$48:$K$62,I2318,FALSE))/HLOOKUP('Data Entry'!I2318,'CST Norms'!$A$77:$K$91,I2318,FALSE)</f>
        <v>#N/A</v>
      </c>
      <c r="H2318" t="e">
        <f>( 'Data Entry'!H2318 - HLOOKUP('Data Entry'!I2318,'CST Norms'!$A$65:$K$75,8,FALSE) )/HLOOKUP('Data Entry'!I2318,'CST Norms'!$A$94:$K$104,8,FALSE)</f>
        <v>#N/A</v>
      </c>
      <c r="I2318">
        <f>'Data Entry'!$J2318</f>
        <v>0</v>
      </c>
      <c r="J2318" t="e">
        <f t="shared" si="217"/>
        <v>#N/A</v>
      </c>
      <c r="K2318" t="e">
        <f t="shared" si="218"/>
        <v>#N/A</v>
      </c>
      <c r="L2318" t="e">
        <f t="shared" si="219"/>
        <v>#N/A</v>
      </c>
      <c r="M2318" t="str">
        <f t="shared" si="220"/>
        <v>N/A</v>
      </c>
      <c r="N2318" t="str">
        <f t="shared" si="221"/>
        <v>N/A</v>
      </c>
      <c r="O2318" t="str">
        <f t="shared" si="222"/>
        <v>N/A</v>
      </c>
      <c r="S2318">
        <f>IF(OR(ISBLANK(B2318),ISBLANK(C2318),ISBLANK(D2318),ISBLANK(E2318),ISBLANK(F2318),ISBLANK('Data Entry'!G2318),ISBLANK('Data Entry'!H2318)),0,1)</f>
        <v>0</v>
      </c>
    </row>
    <row r="2319" spans="1:19" x14ac:dyDescent="0.25">
      <c r="A2319">
        <f>'Data Entry'!A2319</f>
        <v>0</v>
      </c>
      <c r="B2319">
        <f>'Data Entry'!B2319</f>
        <v>0</v>
      </c>
      <c r="C2319">
        <f>'Data Entry'!C2319</f>
        <v>0</v>
      </c>
      <c r="D2319">
        <f>'Data Entry'!D2319</f>
        <v>0</v>
      </c>
      <c r="E2319">
        <f>'Data Entry'!E2319</f>
        <v>0</v>
      </c>
      <c r="F2319">
        <f>'Data Entry'!F2319</f>
        <v>0</v>
      </c>
      <c r="G2319" t="e">
        <f>('Data Entry'!G2319-HLOOKUP('Data Entry'!I2319,'CST Norms'!$A$48:$K$62,I2319,FALSE))/HLOOKUP('Data Entry'!I2319,'CST Norms'!$A$77:$K$91,I2319,FALSE)</f>
        <v>#N/A</v>
      </c>
      <c r="H2319" t="e">
        <f>( 'Data Entry'!H2319 - HLOOKUP('Data Entry'!I2319,'CST Norms'!$A$65:$K$75,8,FALSE) )/HLOOKUP('Data Entry'!I2319,'CST Norms'!$A$94:$K$104,8,FALSE)</f>
        <v>#N/A</v>
      </c>
      <c r="I2319">
        <f>'Data Entry'!$J2319</f>
        <v>0</v>
      </c>
      <c r="J2319" t="e">
        <f t="shared" si="217"/>
        <v>#N/A</v>
      </c>
      <c r="K2319" t="e">
        <f t="shared" si="218"/>
        <v>#N/A</v>
      </c>
      <c r="L2319" t="e">
        <f t="shared" si="219"/>
        <v>#N/A</v>
      </c>
      <c r="M2319" t="str">
        <f t="shared" si="220"/>
        <v>N/A</v>
      </c>
      <c r="N2319" t="str">
        <f t="shared" si="221"/>
        <v>N/A</v>
      </c>
      <c r="O2319" t="str">
        <f t="shared" si="222"/>
        <v>N/A</v>
      </c>
      <c r="S2319">
        <f>IF(OR(ISBLANK(B2319),ISBLANK(C2319),ISBLANK(D2319),ISBLANK(E2319),ISBLANK(F2319),ISBLANK('Data Entry'!G2319),ISBLANK('Data Entry'!H2319)),0,1)</f>
        <v>0</v>
      </c>
    </row>
    <row r="2320" spans="1:19" x14ac:dyDescent="0.25">
      <c r="A2320">
        <f>'Data Entry'!A2320</f>
        <v>0</v>
      </c>
      <c r="B2320">
        <f>'Data Entry'!B2320</f>
        <v>0</v>
      </c>
      <c r="C2320">
        <f>'Data Entry'!C2320</f>
        <v>0</v>
      </c>
      <c r="D2320">
        <f>'Data Entry'!D2320</f>
        <v>0</v>
      </c>
      <c r="E2320">
        <f>'Data Entry'!E2320</f>
        <v>0</v>
      </c>
      <c r="F2320">
        <f>'Data Entry'!F2320</f>
        <v>0</v>
      </c>
      <c r="G2320" t="e">
        <f>('Data Entry'!G2320-HLOOKUP('Data Entry'!I2320,'CST Norms'!$A$48:$K$62,I2320,FALSE))/HLOOKUP('Data Entry'!I2320,'CST Norms'!$A$77:$K$91,I2320,FALSE)</f>
        <v>#N/A</v>
      </c>
      <c r="H2320" t="e">
        <f>( 'Data Entry'!H2320 - HLOOKUP('Data Entry'!I2320,'CST Norms'!$A$65:$K$75,8,FALSE) )/HLOOKUP('Data Entry'!I2320,'CST Norms'!$A$94:$K$104,8,FALSE)</f>
        <v>#N/A</v>
      </c>
      <c r="I2320">
        <f>'Data Entry'!$J2320</f>
        <v>0</v>
      </c>
      <c r="J2320" t="e">
        <f t="shared" si="217"/>
        <v>#N/A</v>
      </c>
      <c r="K2320" t="e">
        <f t="shared" si="218"/>
        <v>#N/A</v>
      </c>
      <c r="L2320" t="e">
        <f t="shared" si="219"/>
        <v>#N/A</v>
      </c>
      <c r="M2320" t="str">
        <f t="shared" si="220"/>
        <v>N/A</v>
      </c>
      <c r="N2320" t="str">
        <f t="shared" si="221"/>
        <v>N/A</v>
      </c>
      <c r="O2320" t="str">
        <f t="shared" si="222"/>
        <v>N/A</v>
      </c>
      <c r="S2320">
        <f>IF(OR(ISBLANK(B2320),ISBLANK(C2320),ISBLANK(D2320),ISBLANK(E2320),ISBLANK(F2320),ISBLANK('Data Entry'!G2320),ISBLANK('Data Entry'!H2320)),0,1)</f>
        <v>0</v>
      </c>
    </row>
    <row r="2321" spans="1:19" x14ac:dyDescent="0.25">
      <c r="A2321">
        <f>'Data Entry'!A2321</f>
        <v>0</v>
      </c>
      <c r="B2321">
        <f>'Data Entry'!B2321</f>
        <v>0</v>
      </c>
      <c r="C2321">
        <f>'Data Entry'!C2321</f>
        <v>0</v>
      </c>
      <c r="D2321">
        <f>'Data Entry'!D2321</f>
        <v>0</v>
      </c>
      <c r="E2321">
        <f>'Data Entry'!E2321</f>
        <v>0</v>
      </c>
      <c r="F2321">
        <f>'Data Entry'!F2321</f>
        <v>0</v>
      </c>
      <c r="G2321" t="e">
        <f>('Data Entry'!G2321-HLOOKUP('Data Entry'!I2321,'CST Norms'!$A$48:$K$62,I2321,FALSE))/HLOOKUP('Data Entry'!I2321,'CST Norms'!$A$77:$K$91,I2321,FALSE)</f>
        <v>#N/A</v>
      </c>
      <c r="H2321" t="e">
        <f>( 'Data Entry'!H2321 - HLOOKUP('Data Entry'!I2321,'CST Norms'!$A$65:$K$75,8,FALSE) )/HLOOKUP('Data Entry'!I2321,'CST Norms'!$A$94:$K$104,8,FALSE)</f>
        <v>#N/A</v>
      </c>
      <c r="I2321">
        <f>'Data Entry'!$J2321</f>
        <v>0</v>
      </c>
      <c r="J2321" t="e">
        <f t="shared" si="217"/>
        <v>#N/A</v>
      </c>
      <c r="K2321" t="e">
        <f t="shared" si="218"/>
        <v>#N/A</v>
      </c>
      <c r="L2321" t="e">
        <f t="shared" si="219"/>
        <v>#N/A</v>
      </c>
      <c r="M2321" t="str">
        <f t="shared" si="220"/>
        <v>N/A</v>
      </c>
      <c r="N2321" t="str">
        <f t="shared" si="221"/>
        <v>N/A</v>
      </c>
      <c r="O2321" t="str">
        <f t="shared" si="222"/>
        <v>N/A</v>
      </c>
      <c r="S2321">
        <f>IF(OR(ISBLANK(B2321),ISBLANK(C2321),ISBLANK(D2321),ISBLANK(E2321),ISBLANK(F2321),ISBLANK('Data Entry'!G2321),ISBLANK('Data Entry'!H2321)),0,1)</f>
        <v>0</v>
      </c>
    </row>
    <row r="2322" spans="1:19" x14ac:dyDescent="0.25">
      <c r="A2322">
        <f>'Data Entry'!A2322</f>
        <v>0</v>
      </c>
      <c r="B2322">
        <f>'Data Entry'!B2322</f>
        <v>0</v>
      </c>
      <c r="C2322">
        <f>'Data Entry'!C2322</f>
        <v>0</v>
      </c>
      <c r="D2322">
        <f>'Data Entry'!D2322</f>
        <v>0</v>
      </c>
      <c r="E2322">
        <f>'Data Entry'!E2322</f>
        <v>0</v>
      </c>
      <c r="F2322">
        <f>'Data Entry'!F2322</f>
        <v>0</v>
      </c>
      <c r="G2322" t="e">
        <f>('Data Entry'!G2322-HLOOKUP('Data Entry'!I2322,'CST Norms'!$A$48:$K$62,I2322,FALSE))/HLOOKUP('Data Entry'!I2322,'CST Norms'!$A$77:$K$91,I2322,FALSE)</f>
        <v>#N/A</v>
      </c>
      <c r="H2322" t="e">
        <f>( 'Data Entry'!H2322 - HLOOKUP('Data Entry'!I2322,'CST Norms'!$A$65:$K$75,8,FALSE) )/HLOOKUP('Data Entry'!I2322,'CST Norms'!$A$94:$K$104,8,FALSE)</f>
        <v>#N/A</v>
      </c>
      <c r="I2322">
        <f>'Data Entry'!$J2322</f>
        <v>0</v>
      </c>
      <c r="J2322" t="e">
        <f t="shared" si="217"/>
        <v>#N/A</v>
      </c>
      <c r="K2322" t="e">
        <f t="shared" si="218"/>
        <v>#N/A</v>
      </c>
      <c r="L2322" t="e">
        <f t="shared" si="219"/>
        <v>#N/A</v>
      </c>
      <c r="M2322" t="str">
        <f t="shared" si="220"/>
        <v>N/A</v>
      </c>
      <c r="N2322" t="str">
        <f t="shared" si="221"/>
        <v>N/A</v>
      </c>
      <c r="O2322" t="str">
        <f t="shared" si="222"/>
        <v>N/A</v>
      </c>
      <c r="S2322">
        <f>IF(OR(ISBLANK(B2322),ISBLANK(C2322),ISBLANK(D2322),ISBLANK(E2322),ISBLANK(F2322),ISBLANK('Data Entry'!G2322),ISBLANK('Data Entry'!H2322)),0,1)</f>
        <v>0</v>
      </c>
    </row>
    <row r="2323" spans="1:19" x14ac:dyDescent="0.25">
      <c r="A2323">
        <f>'Data Entry'!A2323</f>
        <v>0</v>
      </c>
      <c r="B2323">
        <f>'Data Entry'!B2323</f>
        <v>0</v>
      </c>
      <c r="C2323">
        <f>'Data Entry'!C2323</f>
        <v>0</v>
      </c>
      <c r="D2323">
        <f>'Data Entry'!D2323</f>
        <v>0</v>
      </c>
      <c r="E2323">
        <f>'Data Entry'!E2323</f>
        <v>0</v>
      </c>
      <c r="F2323">
        <f>'Data Entry'!F2323</f>
        <v>0</v>
      </c>
      <c r="G2323" t="e">
        <f>('Data Entry'!G2323-HLOOKUP('Data Entry'!I2323,'CST Norms'!$A$48:$K$62,I2323,FALSE))/HLOOKUP('Data Entry'!I2323,'CST Norms'!$A$77:$K$91,I2323,FALSE)</f>
        <v>#N/A</v>
      </c>
      <c r="H2323" t="e">
        <f>( 'Data Entry'!H2323 - HLOOKUP('Data Entry'!I2323,'CST Norms'!$A$65:$K$75,8,FALSE) )/HLOOKUP('Data Entry'!I2323,'CST Norms'!$A$94:$K$104,8,FALSE)</f>
        <v>#N/A</v>
      </c>
      <c r="I2323">
        <f>'Data Entry'!$J2323</f>
        <v>0</v>
      </c>
      <c r="J2323" t="e">
        <f t="shared" si="217"/>
        <v>#N/A</v>
      </c>
      <c r="K2323" t="e">
        <f t="shared" si="218"/>
        <v>#N/A</v>
      </c>
      <c r="L2323" t="e">
        <f t="shared" si="219"/>
        <v>#N/A</v>
      </c>
      <c r="M2323" t="str">
        <f t="shared" si="220"/>
        <v>N/A</v>
      </c>
      <c r="N2323" t="str">
        <f t="shared" si="221"/>
        <v>N/A</v>
      </c>
      <c r="O2323" t="str">
        <f t="shared" si="222"/>
        <v>N/A</v>
      </c>
      <c r="S2323">
        <f>IF(OR(ISBLANK(B2323),ISBLANK(C2323),ISBLANK(D2323),ISBLANK(E2323),ISBLANK(F2323),ISBLANK('Data Entry'!G2323),ISBLANK('Data Entry'!H2323)),0,1)</f>
        <v>0</v>
      </c>
    </row>
    <row r="2324" spans="1:19" x14ac:dyDescent="0.25">
      <c r="A2324">
        <f>'Data Entry'!A2324</f>
        <v>0</v>
      </c>
      <c r="B2324">
        <f>'Data Entry'!B2324</f>
        <v>0</v>
      </c>
      <c r="C2324">
        <f>'Data Entry'!C2324</f>
        <v>0</v>
      </c>
      <c r="D2324">
        <f>'Data Entry'!D2324</f>
        <v>0</v>
      </c>
      <c r="E2324">
        <f>'Data Entry'!E2324</f>
        <v>0</v>
      </c>
      <c r="F2324">
        <f>'Data Entry'!F2324</f>
        <v>0</v>
      </c>
      <c r="G2324" t="e">
        <f>('Data Entry'!G2324-HLOOKUP('Data Entry'!I2324,'CST Norms'!$A$48:$K$62,I2324,FALSE))/HLOOKUP('Data Entry'!I2324,'CST Norms'!$A$77:$K$91,I2324,FALSE)</f>
        <v>#N/A</v>
      </c>
      <c r="H2324" t="e">
        <f>( 'Data Entry'!H2324 - HLOOKUP('Data Entry'!I2324,'CST Norms'!$A$65:$K$75,8,FALSE) )/HLOOKUP('Data Entry'!I2324,'CST Norms'!$A$94:$K$104,8,FALSE)</f>
        <v>#N/A</v>
      </c>
      <c r="I2324">
        <f>'Data Entry'!$J2324</f>
        <v>0</v>
      </c>
      <c r="J2324" t="e">
        <f t="shared" si="217"/>
        <v>#N/A</v>
      </c>
      <c r="K2324" t="e">
        <f t="shared" si="218"/>
        <v>#N/A</v>
      </c>
      <c r="L2324" t="e">
        <f t="shared" si="219"/>
        <v>#N/A</v>
      </c>
      <c r="M2324" t="str">
        <f t="shared" si="220"/>
        <v>N/A</v>
      </c>
      <c r="N2324" t="str">
        <f t="shared" si="221"/>
        <v>N/A</v>
      </c>
      <c r="O2324" t="str">
        <f t="shared" si="222"/>
        <v>N/A</v>
      </c>
      <c r="S2324">
        <f>IF(OR(ISBLANK(B2324),ISBLANK(C2324),ISBLANK(D2324),ISBLANK(E2324),ISBLANK(F2324),ISBLANK('Data Entry'!G2324),ISBLANK('Data Entry'!H2324)),0,1)</f>
        <v>0</v>
      </c>
    </row>
    <row r="2325" spans="1:19" x14ac:dyDescent="0.25">
      <c r="A2325">
        <f>'Data Entry'!A2325</f>
        <v>0</v>
      </c>
      <c r="B2325">
        <f>'Data Entry'!B2325</f>
        <v>0</v>
      </c>
      <c r="C2325">
        <f>'Data Entry'!C2325</f>
        <v>0</v>
      </c>
      <c r="D2325">
        <f>'Data Entry'!D2325</f>
        <v>0</v>
      </c>
      <c r="E2325">
        <f>'Data Entry'!E2325</f>
        <v>0</v>
      </c>
      <c r="F2325">
        <f>'Data Entry'!F2325</f>
        <v>0</v>
      </c>
      <c r="G2325" t="e">
        <f>('Data Entry'!G2325-HLOOKUP('Data Entry'!I2325,'CST Norms'!$A$48:$K$62,I2325,FALSE))/HLOOKUP('Data Entry'!I2325,'CST Norms'!$A$77:$K$91,I2325,FALSE)</f>
        <v>#N/A</v>
      </c>
      <c r="H2325" t="e">
        <f>( 'Data Entry'!H2325 - HLOOKUP('Data Entry'!I2325,'CST Norms'!$A$65:$K$75,8,FALSE) )/HLOOKUP('Data Entry'!I2325,'CST Norms'!$A$94:$K$104,8,FALSE)</f>
        <v>#N/A</v>
      </c>
      <c r="I2325">
        <f>'Data Entry'!$J2325</f>
        <v>0</v>
      </c>
      <c r="J2325" t="e">
        <f t="shared" si="217"/>
        <v>#N/A</v>
      </c>
      <c r="K2325" t="e">
        <f t="shared" si="218"/>
        <v>#N/A</v>
      </c>
      <c r="L2325" t="e">
        <f t="shared" si="219"/>
        <v>#N/A</v>
      </c>
      <c r="M2325" t="str">
        <f t="shared" si="220"/>
        <v>N/A</v>
      </c>
      <c r="N2325" t="str">
        <f t="shared" si="221"/>
        <v>N/A</v>
      </c>
      <c r="O2325" t="str">
        <f t="shared" si="222"/>
        <v>N/A</v>
      </c>
      <c r="S2325">
        <f>IF(OR(ISBLANK(B2325),ISBLANK(C2325),ISBLANK(D2325),ISBLANK(E2325),ISBLANK(F2325),ISBLANK('Data Entry'!G2325),ISBLANK('Data Entry'!H2325)),0,1)</f>
        <v>0</v>
      </c>
    </row>
    <row r="2326" spans="1:19" x14ac:dyDescent="0.25">
      <c r="A2326">
        <f>'Data Entry'!A2326</f>
        <v>0</v>
      </c>
      <c r="B2326">
        <f>'Data Entry'!B2326</f>
        <v>0</v>
      </c>
      <c r="C2326">
        <f>'Data Entry'!C2326</f>
        <v>0</v>
      </c>
      <c r="D2326">
        <f>'Data Entry'!D2326</f>
        <v>0</v>
      </c>
      <c r="E2326">
        <f>'Data Entry'!E2326</f>
        <v>0</v>
      </c>
      <c r="F2326">
        <f>'Data Entry'!F2326</f>
        <v>0</v>
      </c>
      <c r="G2326" t="e">
        <f>('Data Entry'!G2326-HLOOKUP('Data Entry'!I2326,'CST Norms'!$A$48:$K$62,I2326,FALSE))/HLOOKUP('Data Entry'!I2326,'CST Norms'!$A$77:$K$91,I2326,FALSE)</f>
        <v>#N/A</v>
      </c>
      <c r="H2326" t="e">
        <f>( 'Data Entry'!H2326 - HLOOKUP('Data Entry'!I2326,'CST Norms'!$A$65:$K$75,8,FALSE) )/HLOOKUP('Data Entry'!I2326,'CST Norms'!$A$94:$K$104,8,FALSE)</f>
        <v>#N/A</v>
      </c>
      <c r="I2326">
        <f>'Data Entry'!$J2326</f>
        <v>0</v>
      </c>
      <c r="J2326" t="e">
        <f t="shared" si="217"/>
        <v>#N/A</v>
      </c>
      <c r="K2326" t="e">
        <f t="shared" si="218"/>
        <v>#N/A</v>
      </c>
      <c r="L2326" t="e">
        <f t="shared" si="219"/>
        <v>#N/A</v>
      </c>
      <c r="M2326" t="str">
        <f t="shared" si="220"/>
        <v>N/A</v>
      </c>
      <c r="N2326" t="str">
        <f t="shared" si="221"/>
        <v>N/A</v>
      </c>
      <c r="O2326" t="str">
        <f t="shared" si="222"/>
        <v>N/A</v>
      </c>
      <c r="S2326">
        <f>IF(OR(ISBLANK(B2326),ISBLANK(C2326),ISBLANK(D2326),ISBLANK(E2326),ISBLANK(F2326),ISBLANK('Data Entry'!G2326),ISBLANK('Data Entry'!H2326)),0,1)</f>
        <v>0</v>
      </c>
    </row>
    <row r="2327" spans="1:19" x14ac:dyDescent="0.25">
      <c r="A2327">
        <f>'Data Entry'!A2327</f>
        <v>0</v>
      </c>
      <c r="B2327">
        <f>'Data Entry'!B2327</f>
        <v>0</v>
      </c>
      <c r="C2327">
        <f>'Data Entry'!C2327</f>
        <v>0</v>
      </c>
      <c r="D2327">
        <f>'Data Entry'!D2327</f>
        <v>0</v>
      </c>
      <c r="E2327">
        <f>'Data Entry'!E2327</f>
        <v>0</v>
      </c>
      <c r="F2327">
        <f>'Data Entry'!F2327</f>
        <v>0</v>
      </c>
      <c r="G2327" t="e">
        <f>('Data Entry'!G2327-HLOOKUP('Data Entry'!I2327,'CST Norms'!$A$48:$K$62,I2327,FALSE))/HLOOKUP('Data Entry'!I2327,'CST Norms'!$A$77:$K$91,I2327,FALSE)</f>
        <v>#N/A</v>
      </c>
      <c r="H2327" t="e">
        <f>( 'Data Entry'!H2327 - HLOOKUP('Data Entry'!I2327,'CST Norms'!$A$65:$K$75,8,FALSE) )/HLOOKUP('Data Entry'!I2327,'CST Norms'!$A$94:$K$104,8,FALSE)</f>
        <v>#N/A</v>
      </c>
      <c r="I2327">
        <f>'Data Entry'!$J2327</f>
        <v>0</v>
      </c>
      <c r="J2327" t="e">
        <f t="shared" si="217"/>
        <v>#N/A</v>
      </c>
      <c r="K2327" t="e">
        <f t="shared" si="218"/>
        <v>#N/A</v>
      </c>
      <c r="L2327" t="e">
        <f t="shared" si="219"/>
        <v>#N/A</v>
      </c>
      <c r="M2327" t="str">
        <f t="shared" si="220"/>
        <v>N/A</v>
      </c>
      <c r="N2327" t="str">
        <f t="shared" si="221"/>
        <v>N/A</v>
      </c>
      <c r="O2327" t="str">
        <f t="shared" si="222"/>
        <v>N/A</v>
      </c>
      <c r="S2327">
        <f>IF(OR(ISBLANK(B2327),ISBLANK(C2327),ISBLANK(D2327),ISBLANK(E2327),ISBLANK(F2327),ISBLANK('Data Entry'!G2327),ISBLANK('Data Entry'!H2327)),0,1)</f>
        <v>0</v>
      </c>
    </row>
    <row r="2328" spans="1:19" x14ac:dyDescent="0.25">
      <c r="A2328">
        <f>'Data Entry'!A2328</f>
        <v>0</v>
      </c>
      <c r="B2328">
        <f>'Data Entry'!B2328</f>
        <v>0</v>
      </c>
      <c r="C2328">
        <f>'Data Entry'!C2328</f>
        <v>0</v>
      </c>
      <c r="D2328">
        <f>'Data Entry'!D2328</f>
        <v>0</v>
      </c>
      <c r="E2328">
        <f>'Data Entry'!E2328</f>
        <v>0</v>
      </c>
      <c r="F2328">
        <f>'Data Entry'!F2328</f>
        <v>0</v>
      </c>
      <c r="G2328" t="e">
        <f>('Data Entry'!G2328-HLOOKUP('Data Entry'!I2328,'CST Norms'!$A$48:$K$62,I2328,FALSE))/HLOOKUP('Data Entry'!I2328,'CST Norms'!$A$77:$K$91,I2328,FALSE)</f>
        <v>#N/A</v>
      </c>
      <c r="H2328" t="e">
        <f>( 'Data Entry'!H2328 - HLOOKUP('Data Entry'!I2328,'CST Norms'!$A$65:$K$75,8,FALSE) )/HLOOKUP('Data Entry'!I2328,'CST Norms'!$A$94:$K$104,8,FALSE)</f>
        <v>#N/A</v>
      </c>
      <c r="I2328">
        <f>'Data Entry'!$J2328</f>
        <v>0</v>
      </c>
      <c r="J2328" t="e">
        <f t="shared" si="217"/>
        <v>#N/A</v>
      </c>
      <c r="K2328" t="e">
        <f t="shared" si="218"/>
        <v>#N/A</v>
      </c>
      <c r="L2328" t="e">
        <f t="shared" si="219"/>
        <v>#N/A</v>
      </c>
      <c r="M2328" t="str">
        <f t="shared" si="220"/>
        <v>N/A</v>
      </c>
      <c r="N2328" t="str">
        <f t="shared" si="221"/>
        <v>N/A</v>
      </c>
      <c r="O2328" t="str">
        <f t="shared" si="222"/>
        <v>N/A</v>
      </c>
      <c r="S2328">
        <f>IF(OR(ISBLANK(B2328),ISBLANK(C2328),ISBLANK(D2328),ISBLANK(E2328),ISBLANK(F2328),ISBLANK('Data Entry'!G2328),ISBLANK('Data Entry'!H2328)),0,1)</f>
        <v>0</v>
      </c>
    </row>
    <row r="2329" spans="1:19" x14ac:dyDescent="0.25">
      <c r="A2329">
        <f>'Data Entry'!A2329</f>
        <v>0</v>
      </c>
      <c r="B2329">
        <f>'Data Entry'!B2329</f>
        <v>0</v>
      </c>
      <c r="C2329">
        <f>'Data Entry'!C2329</f>
        <v>0</v>
      </c>
      <c r="D2329">
        <f>'Data Entry'!D2329</f>
        <v>0</v>
      </c>
      <c r="E2329">
        <f>'Data Entry'!E2329</f>
        <v>0</v>
      </c>
      <c r="F2329">
        <f>'Data Entry'!F2329</f>
        <v>0</v>
      </c>
      <c r="G2329" t="e">
        <f>('Data Entry'!G2329-HLOOKUP('Data Entry'!I2329,'CST Norms'!$A$48:$K$62,I2329,FALSE))/HLOOKUP('Data Entry'!I2329,'CST Norms'!$A$77:$K$91,I2329,FALSE)</f>
        <v>#N/A</v>
      </c>
      <c r="H2329" t="e">
        <f>( 'Data Entry'!H2329 - HLOOKUP('Data Entry'!I2329,'CST Norms'!$A$65:$K$75,8,FALSE) )/HLOOKUP('Data Entry'!I2329,'CST Norms'!$A$94:$K$104,8,FALSE)</f>
        <v>#N/A</v>
      </c>
      <c r="I2329">
        <f>'Data Entry'!$J2329</f>
        <v>0</v>
      </c>
      <c r="J2329" t="e">
        <f t="shared" si="217"/>
        <v>#N/A</v>
      </c>
      <c r="K2329" t="e">
        <f t="shared" si="218"/>
        <v>#N/A</v>
      </c>
      <c r="L2329" t="e">
        <f t="shared" si="219"/>
        <v>#N/A</v>
      </c>
      <c r="M2329" t="str">
        <f t="shared" si="220"/>
        <v>N/A</v>
      </c>
      <c r="N2329" t="str">
        <f t="shared" si="221"/>
        <v>N/A</v>
      </c>
      <c r="O2329" t="str">
        <f t="shared" si="222"/>
        <v>N/A</v>
      </c>
      <c r="S2329">
        <f>IF(OR(ISBLANK(B2329),ISBLANK(C2329),ISBLANK(D2329),ISBLANK(E2329),ISBLANK(F2329),ISBLANK('Data Entry'!G2329),ISBLANK('Data Entry'!H2329)),0,1)</f>
        <v>0</v>
      </c>
    </row>
    <row r="2330" spans="1:19" x14ac:dyDescent="0.25">
      <c r="A2330">
        <f>'Data Entry'!A2330</f>
        <v>0</v>
      </c>
      <c r="B2330">
        <f>'Data Entry'!B2330</f>
        <v>0</v>
      </c>
      <c r="C2330">
        <f>'Data Entry'!C2330</f>
        <v>0</v>
      </c>
      <c r="D2330">
        <f>'Data Entry'!D2330</f>
        <v>0</v>
      </c>
      <c r="E2330">
        <f>'Data Entry'!E2330</f>
        <v>0</v>
      </c>
      <c r="F2330">
        <f>'Data Entry'!F2330</f>
        <v>0</v>
      </c>
      <c r="G2330" t="e">
        <f>('Data Entry'!G2330-HLOOKUP('Data Entry'!I2330,'CST Norms'!$A$48:$K$62,I2330,FALSE))/HLOOKUP('Data Entry'!I2330,'CST Norms'!$A$77:$K$91,I2330,FALSE)</f>
        <v>#N/A</v>
      </c>
      <c r="H2330" t="e">
        <f>( 'Data Entry'!H2330 - HLOOKUP('Data Entry'!I2330,'CST Norms'!$A$65:$K$75,8,FALSE) )/HLOOKUP('Data Entry'!I2330,'CST Norms'!$A$94:$K$104,8,FALSE)</f>
        <v>#N/A</v>
      </c>
      <c r="I2330">
        <f>'Data Entry'!$J2330</f>
        <v>0</v>
      </c>
      <c r="J2330" t="e">
        <f t="shared" si="217"/>
        <v>#N/A</v>
      </c>
      <c r="K2330" t="e">
        <f t="shared" si="218"/>
        <v>#N/A</v>
      </c>
      <c r="L2330" t="e">
        <f t="shared" si="219"/>
        <v>#N/A</v>
      </c>
      <c r="M2330" t="str">
        <f t="shared" si="220"/>
        <v>N/A</v>
      </c>
      <c r="N2330" t="str">
        <f t="shared" si="221"/>
        <v>N/A</v>
      </c>
      <c r="O2330" t="str">
        <f t="shared" si="222"/>
        <v>N/A</v>
      </c>
      <c r="S2330">
        <f>IF(OR(ISBLANK(B2330),ISBLANK(C2330),ISBLANK(D2330),ISBLANK(E2330),ISBLANK(F2330),ISBLANK('Data Entry'!G2330),ISBLANK('Data Entry'!H2330)),0,1)</f>
        <v>0</v>
      </c>
    </row>
    <row r="2331" spans="1:19" x14ac:dyDescent="0.25">
      <c r="A2331">
        <f>'Data Entry'!A2331</f>
        <v>0</v>
      </c>
      <c r="B2331">
        <f>'Data Entry'!B2331</f>
        <v>0</v>
      </c>
      <c r="C2331">
        <f>'Data Entry'!C2331</f>
        <v>0</v>
      </c>
      <c r="D2331">
        <f>'Data Entry'!D2331</f>
        <v>0</v>
      </c>
      <c r="E2331">
        <f>'Data Entry'!E2331</f>
        <v>0</v>
      </c>
      <c r="F2331">
        <f>'Data Entry'!F2331</f>
        <v>0</v>
      </c>
      <c r="G2331" t="e">
        <f>('Data Entry'!G2331-HLOOKUP('Data Entry'!I2331,'CST Norms'!$A$48:$K$62,I2331,FALSE))/HLOOKUP('Data Entry'!I2331,'CST Norms'!$A$77:$K$91,I2331,FALSE)</f>
        <v>#N/A</v>
      </c>
      <c r="H2331" t="e">
        <f>( 'Data Entry'!H2331 - HLOOKUP('Data Entry'!I2331,'CST Norms'!$A$65:$K$75,8,FALSE) )/HLOOKUP('Data Entry'!I2331,'CST Norms'!$A$94:$K$104,8,FALSE)</f>
        <v>#N/A</v>
      </c>
      <c r="I2331">
        <f>'Data Entry'!$J2331</f>
        <v>0</v>
      </c>
      <c r="J2331" t="e">
        <f t="shared" si="217"/>
        <v>#N/A</v>
      </c>
      <c r="K2331" t="e">
        <f t="shared" si="218"/>
        <v>#N/A</v>
      </c>
      <c r="L2331" t="e">
        <f t="shared" si="219"/>
        <v>#N/A</v>
      </c>
      <c r="M2331" t="str">
        <f t="shared" si="220"/>
        <v>N/A</v>
      </c>
      <c r="N2331" t="str">
        <f t="shared" si="221"/>
        <v>N/A</v>
      </c>
      <c r="O2331" t="str">
        <f t="shared" si="222"/>
        <v>N/A</v>
      </c>
      <c r="S2331">
        <f>IF(OR(ISBLANK(B2331),ISBLANK(C2331),ISBLANK(D2331),ISBLANK(E2331),ISBLANK(F2331),ISBLANK('Data Entry'!G2331),ISBLANK('Data Entry'!H2331)),0,1)</f>
        <v>0</v>
      </c>
    </row>
    <row r="2332" spans="1:19" x14ac:dyDescent="0.25">
      <c r="A2332">
        <f>'Data Entry'!A2332</f>
        <v>0</v>
      </c>
      <c r="B2332">
        <f>'Data Entry'!B2332</f>
        <v>0</v>
      </c>
      <c r="C2332">
        <f>'Data Entry'!C2332</f>
        <v>0</v>
      </c>
      <c r="D2332">
        <f>'Data Entry'!D2332</f>
        <v>0</v>
      </c>
      <c r="E2332">
        <f>'Data Entry'!E2332</f>
        <v>0</v>
      </c>
      <c r="F2332">
        <f>'Data Entry'!F2332</f>
        <v>0</v>
      </c>
      <c r="G2332" t="e">
        <f>('Data Entry'!G2332-HLOOKUP('Data Entry'!I2332,'CST Norms'!$A$48:$K$62,I2332,FALSE))/HLOOKUP('Data Entry'!I2332,'CST Norms'!$A$77:$K$91,I2332,FALSE)</f>
        <v>#N/A</v>
      </c>
      <c r="H2332" t="e">
        <f>( 'Data Entry'!H2332 - HLOOKUP('Data Entry'!I2332,'CST Norms'!$A$65:$K$75,8,FALSE) )/HLOOKUP('Data Entry'!I2332,'CST Norms'!$A$94:$K$104,8,FALSE)</f>
        <v>#N/A</v>
      </c>
      <c r="I2332">
        <f>'Data Entry'!$J2332</f>
        <v>0</v>
      </c>
      <c r="J2332" t="e">
        <f t="shared" si="217"/>
        <v>#N/A</v>
      </c>
      <c r="K2332" t="e">
        <f t="shared" si="218"/>
        <v>#N/A</v>
      </c>
      <c r="L2332" t="e">
        <f t="shared" si="219"/>
        <v>#N/A</v>
      </c>
      <c r="M2332" t="str">
        <f t="shared" si="220"/>
        <v>N/A</v>
      </c>
      <c r="N2332" t="str">
        <f t="shared" si="221"/>
        <v>N/A</v>
      </c>
      <c r="O2332" t="str">
        <f t="shared" si="222"/>
        <v>N/A</v>
      </c>
      <c r="S2332">
        <f>IF(OR(ISBLANK(B2332),ISBLANK(C2332),ISBLANK(D2332),ISBLANK(E2332),ISBLANK(F2332),ISBLANK('Data Entry'!G2332),ISBLANK('Data Entry'!H2332)),0,1)</f>
        <v>0</v>
      </c>
    </row>
    <row r="2333" spans="1:19" x14ac:dyDescent="0.25">
      <c r="A2333">
        <f>'Data Entry'!A2333</f>
        <v>0</v>
      </c>
      <c r="B2333">
        <f>'Data Entry'!B2333</f>
        <v>0</v>
      </c>
      <c r="C2333">
        <f>'Data Entry'!C2333</f>
        <v>0</v>
      </c>
      <c r="D2333">
        <f>'Data Entry'!D2333</f>
        <v>0</v>
      </c>
      <c r="E2333">
        <f>'Data Entry'!E2333</f>
        <v>0</v>
      </c>
      <c r="F2333">
        <f>'Data Entry'!F2333</f>
        <v>0</v>
      </c>
      <c r="G2333" t="e">
        <f>('Data Entry'!G2333-HLOOKUP('Data Entry'!I2333,'CST Norms'!$A$48:$K$62,I2333,FALSE))/HLOOKUP('Data Entry'!I2333,'CST Norms'!$A$77:$K$91,I2333,FALSE)</f>
        <v>#N/A</v>
      </c>
      <c r="H2333" t="e">
        <f>( 'Data Entry'!H2333 - HLOOKUP('Data Entry'!I2333,'CST Norms'!$A$65:$K$75,8,FALSE) )/HLOOKUP('Data Entry'!I2333,'CST Norms'!$A$94:$K$104,8,FALSE)</f>
        <v>#N/A</v>
      </c>
      <c r="I2333">
        <f>'Data Entry'!$J2333</f>
        <v>0</v>
      </c>
      <c r="J2333" t="e">
        <f t="shared" si="217"/>
        <v>#N/A</v>
      </c>
      <c r="K2333" t="e">
        <f t="shared" si="218"/>
        <v>#N/A</v>
      </c>
      <c r="L2333" t="e">
        <f t="shared" si="219"/>
        <v>#N/A</v>
      </c>
      <c r="M2333" t="str">
        <f t="shared" si="220"/>
        <v>N/A</v>
      </c>
      <c r="N2333" t="str">
        <f t="shared" si="221"/>
        <v>N/A</v>
      </c>
      <c r="O2333" t="str">
        <f t="shared" si="222"/>
        <v>N/A</v>
      </c>
      <c r="S2333">
        <f>IF(OR(ISBLANK(B2333),ISBLANK(C2333),ISBLANK(D2333),ISBLANK(E2333),ISBLANK(F2333),ISBLANK('Data Entry'!G2333),ISBLANK('Data Entry'!H2333)),0,1)</f>
        <v>0</v>
      </c>
    </row>
    <row r="2334" spans="1:19" x14ac:dyDescent="0.25">
      <c r="A2334">
        <f>'Data Entry'!A2334</f>
        <v>0</v>
      </c>
      <c r="B2334">
        <f>'Data Entry'!B2334</f>
        <v>0</v>
      </c>
      <c r="C2334">
        <f>'Data Entry'!C2334</f>
        <v>0</v>
      </c>
      <c r="D2334">
        <f>'Data Entry'!D2334</f>
        <v>0</v>
      </c>
      <c r="E2334">
        <f>'Data Entry'!E2334</f>
        <v>0</v>
      </c>
      <c r="F2334">
        <f>'Data Entry'!F2334</f>
        <v>0</v>
      </c>
      <c r="G2334" t="e">
        <f>('Data Entry'!G2334-HLOOKUP('Data Entry'!I2334,'CST Norms'!$A$48:$K$62,I2334,FALSE))/HLOOKUP('Data Entry'!I2334,'CST Norms'!$A$77:$K$91,I2334,FALSE)</f>
        <v>#N/A</v>
      </c>
      <c r="H2334" t="e">
        <f>( 'Data Entry'!H2334 - HLOOKUP('Data Entry'!I2334,'CST Norms'!$A$65:$K$75,8,FALSE) )/HLOOKUP('Data Entry'!I2334,'CST Norms'!$A$94:$K$104,8,FALSE)</f>
        <v>#N/A</v>
      </c>
      <c r="I2334">
        <f>'Data Entry'!$J2334</f>
        <v>0</v>
      </c>
      <c r="J2334" t="e">
        <f t="shared" si="217"/>
        <v>#N/A</v>
      </c>
      <c r="K2334" t="e">
        <f t="shared" si="218"/>
        <v>#N/A</v>
      </c>
      <c r="L2334" t="e">
        <f t="shared" si="219"/>
        <v>#N/A</v>
      </c>
      <c r="M2334" t="str">
        <f t="shared" si="220"/>
        <v>N/A</v>
      </c>
      <c r="N2334" t="str">
        <f t="shared" si="221"/>
        <v>N/A</v>
      </c>
      <c r="O2334" t="str">
        <f t="shared" si="222"/>
        <v>N/A</v>
      </c>
      <c r="S2334">
        <f>IF(OR(ISBLANK(B2334),ISBLANK(C2334),ISBLANK(D2334),ISBLANK(E2334),ISBLANK(F2334),ISBLANK('Data Entry'!G2334),ISBLANK('Data Entry'!H2334)),0,1)</f>
        <v>0</v>
      </c>
    </row>
    <row r="2335" spans="1:19" x14ac:dyDescent="0.25">
      <c r="A2335">
        <f>'Data Entry'!A2335</f>
        <v>0</v>
      </c>
      <c r="B2335">
        <f>'Data Entry'!B2335</f>
        <v>0</v>
      </c>
      <c r="C2335">
        <f>'Data Entry'!C2335</f>
        <v>0</v>
      </c>
      <c r="D2335">
        <f>'Data Entry'!D2335</f>
        <v>0</v>
      </c>
      <c r="E2335">
        <f>'Data Entry'!E2335</f>
        <v>0</v>
      </c>
      <c r="F2335">
        <f>'Data Entry'!F2335</f>
        <v>0</v>
      </c>
      <c r="G2335" t="e">
        <f>('Data Entry'!G2335-HLOOKUP('Data Entry'!I2335,'CST Norms'!$A$48:$K$62,I2335,FALSE))/HLOOKUP('Data Entry'!I2335,'CST Norms'!$A$77:$K$91,I2335,FALSE)</f>
        <v>#N/A</v>
      </c>
      <c r="H2335" t="e">
        <f>( 'Data Entry'!H2335 - HLOOKUP('Data Entry'!I2335,'CST Norms'!$A$65:$K$75,8,FALSE) )/HLOOKUP('Data Entry'!I2335,'CST Norms'!$A$94:$K$104,8,FALSE)</f>
        <v>#N/A</v>
      </c>
      <c r="I2335">
        <f>'Data Entry'!$J2335</f>
        <v>0</v>
      </c>
      <c r="J2335" t="e">
        <f t="shared" si="217"/>
        <v>#N/A</v>
      </c>
      <c r="K2335" t="e">
        <f t="shared" si="218"/>
        <v>#N/A</v>
      </c>
      <c r="L2335" t="e">
        <f t="shared" si="219"/>
        <v>#N/A</v>
      </c>
      <c r="M2335" t="str">
        <f t="shared" si="220"/>
        <v>N/A</v>
      </c>
      <c r="N2335" t="str">
        <f t="shared" si="221"/>
        <v>N/A</v>
      </c>
      <c r="O2335" t="str">
        <f t="shared" si="222"/>
        <v>N/A</v>
      </c>
      <c r="S2335">
        <f>IF(OR(ISBLANK(B2335),ISBLANK(C2335),ISBLANK(D2335),ISBLANK(E2335),ISBLANK(F2335),ISBLANK('Data Entry'!G2335),ISBLANK('Data Entry'!H2335)),0,1)</f>
        <v>0</v>
      </c>
    </row>
    <row r="2336" spans="1:19" x14ac:dyDescent="0.25">
      <c r="A2336">
        <f>'Data Entry'!A2336</f>
        <v>0</v>
      </c>
      <c r="B2336">
        <f>'Data Entry'!B2336</f>
        <v>0</v>
      </c>
      <c r="C2336">
        <f>'Data Entry'!C2336</f>
        <v>0</v>
      </c>
      <c r="D2336">
        <f>'Data Entry'!D2336</f>
        <v>0</v>
      </c>
      <c r="E2336">
        <f>'Data Entry'!E2336</f>
        <v>0</v>
      </c>
      <c r="F2336">
        <f>'Data Entry'!F2336</f>
        <v>0</v>
      </c>
      <c r="G2336" t="e">
        <f>('Data Entry'!G2336-HLOOKUP('Data Entry'!I2336,'CST Norms'!$A$48:$K$62,I2336,FALSE))/HLOOKUP('Data Entry'!I2336,'CST Norms'!$A$77:$K$91,I2336,FALSE)</f>
        <v>#N/A</v>
      </c>
      <c r="H2336" t="e">
        <f>( 'Data Entry'!H2336 - HLOOKUP('Data Entry'!I2336,'CST Norms'!$A$65:$K$75,8,FALSE) )/HLOOKUP('Data Entry'!I2336,'CST Norms'!$A$94:$K$104,8,FALSE)</f>
        <v>#N/A</v>
      </c>
      <c r="I2336">
        <f>'Data Entry'!$J2336</f>
        <v>0</v>
      </c>
      <c r="J2336" t="e">
        <f t="shared" si="217"/>
        <v>#N/A</v>
      </c>
      <c r="K2336" t="e">
        <f t="shared" si="218"/>
        <v>#N/A</v>
      </c>
      <c r="L2336" t="e">
        <f t="shared" si="219"/>
        <v>#N/A</v>
      </c>
      <c r="M2336" t="str">
        <f t="shared" si="220"/>
        <v>N/A</v>
      </c>
      <c r="N2336" t="str">
        <f t="shared" si="221"/>
        <v>N/A</v>
      </c>
      <c r="O2336" t="str">
        <f t="shared" si="222"/>
        <v>N/A</v>
      </c>
      <c r="S2336">
        <f>IF(OR(ISBLANK(B2336),ISBLANK(C2336),ISBLANK(D2336),ISBLANK(E2336),ISBLANK(F2336),ISBLANK('Data Entry'!G2336),ISBLANK('Data Entry'!H2336)),0,1)</f>
        <v>0</v>
      </c>
    </row>
    <row r="2337" spans="1:19" x14ac:dyDescent="0.25">
      <c r="A2337">
        <f>'Data Entry'!A2337</f>
        <v>0</v>
      </c>
      <c r="B2337">
        <f>'Data Entry'!B2337</f>
        <v>0</v>
      </c>
      <c r="C2337">
        <f>'Data Entry'!C2337</f>
        <v>0</v>
      </c>
      <c r="D2337">
        <f>'Data Entry'!D2337</f>
        <v>0</v>
      </c>
      <c r="E2337">
        <f>'Data Entry'!E2337</f>
        <v>0</v>
      </c>
      <c r="F2337">
        <f>'Data Entry'!F2337</f>
        <v>0</v>
      </c>
      <c r="G2337" t="e">
        <f>('Data Entry'!G2337-HLOOKUP('Data Entry'!I2337,'CST Norms'!$A$48:$K$62,I2337,FALSE))/HLOOKUP('Data Entry'!I2337,'CST Norms'!$A$77:$K$91,I2337,FALSE)</f>
        <v>#N/A</v>
      </c>
      <c r="H2337" t="e">
        <f>( 'Data Entry'!H2337 - HLOOKUP('Data Entry'!I2337,'CST Norms'!$A$65:$K$75,8,FALSE) )/HLOOKUP('Data Entry'!I2337,'CST Norms'!$A$94:$K$104,8,FALSE)</f>
        <v>#N/A</v>
      </c>
      <c r="I2337">
        <f>'Data Entry'!$J2337</f>
        <v>0</v>
      </c>
      <c r="J2337" t="e">
        <f t="shared" si="217"/>
        <v>#N/A</v>
      </c>
      <c r="K2337" t="e">
        <f t="shared" si="218"/>
        <v>#N/A</v>
      </c>
      <c r="L2337" t="e">
        <f t="shared" si="219"/>
        <v>#N/A</v>
      </c>
      <c r="M2337" t="str">
        <f t="shared" si="220"/>
        <v>N/A</v>
      </c>
      <c r="N2337" t="str">
        <f t="shared" si="221"/>
        <v>N/A</v>
      </c>
      <c r="O2337" t="str">
        <f t="shared" si="222"/>
        <v>N/A</v>
      </c>
      <c r="S2337">
        <f>IF(OR(ISBLANK(B2337),ISBLANK(C2337),ISBLANK(D2337),ISBLANK(E2337),ISBLANK(F2337),ISBLANK('Data Entry'!G2337),ISBLANK('Data Entry'!H2337)),0,1)</f>
        <v>0</v>
      </c>
    </row>
    <row r="2338" spans="1:19" x14ac:dyDescent="0.25">
      <c r="A2338">
        <f>'Data Entry'!A2338</f>
        <v>0</v>
      </c>
      <c r="B2338">
        <f>'Data Entry'!B2338</f>
        <v>0</v>
      </c>
      <c r="C2338">
        <f>'Data Entry'!C2338</f>
        <v>0</v>
      </c>
      <c r="D2338">
        <f>'Data Entry'!D2338</f>
        <v>0</v>
      </c>
      <c r="E2338">
        <f>'Data Entry'!E2338</f>
        <v>0</v>
      </c>
      <c r="F2338">
        <f>'Data Entry'!F2338</f>
        <v>0</v>
      </c>
      <c r="G2338" t="e">
        <f>('Data Entry'!G2338-HLOOKUP('Data Entry'!I2338,'CST Norms'!$A$48:$K$62,I2338,FALSE))/HLOOKUP('Data Entry'!I2338,'CST Norms'!$A$77:$K$91,I2338,FALSE)</f>
        <v>#N/A</v>
      </c>
      <c r="H2338" t="e">
        <f>( 'Data Entry'!H2338 - HLOOKUP('Data Entry'!I2338,'CST Norms'!$A$65:$K$75,8,FALSE) )/HLOOKUP('Data Entry'!I2338,'CST Norms'!$A$94:$K$104,8,FALSE)</f>
        <v>#N/A</v>
      </c>
      <c r="I2338">
        <f>'Data Entry'!$J2338</f>
        <v>0</v>
      </c>
      <c r="J2338" t="e">
        <f t="shared" si="217"/>
        <v>#N/A</v>
      </c>
      <c r="K2338" t="e">
        <f t="shared" si="218"/>
        <v>#N/A</v>
      </c>
      <c r="L2338" t="e">
        <f t="shared" si="219"/>
        <v>#N/A</v>
      </c>
      <c r="M2338" t="str">
        <f t="shared" si="220"/>
        <v>N/A</v>
      </c>
      <c r="N2338" t="str">
        <f t="shared" si="221"/>
        <v>N/A</v>
      </c>
      <c r="O2338" t="str">
        <f t="shared" si="222"/>
        <v>N/A</v>
      </c>
      <c r="S2338">
        <f>IF(OR(ISBLANK(B2338),ISBLANK(C2338),ISBLANK(D2338),ISBLANK(E2338),ISBLANK(F2338),ISBLANK('Data Entry'!G2338),ISBLANK('Data Entry'!H2338)),0,1)</f>
        <v>0</v>
      </c>
    </row>
    <row r="2339" spans="1:19" x14ac:dyDescent="0.25">
      <c r="A2339">
        <f>'Data Entry'!A2339</f>
        <v>0</v>
      </c>
      <c r="B2339">
        <f>'Data Entry'!B2339</f>
        <v>0</v>
      </c>
      <c r="C2339">
        <f>'Data Entry'!C2339</f>
        <v>0</v>
      </c>
      <c r="D2339">
        <f>'Data Entry'!D2339</f>
        <v>0</v>
      </c>
      <c r="E2339">
        <f>'Data Entry'!E2339</f>
        <v>0</v>
      </c>
      <c r="F2339">
        <f>'Data Entry'!F2339</f>
        <v>0</v>
      </c>
      <c r="G2339" t="e">
        <f>('Data Entry'!G2339-HLOOKUP('Data Entry'!I2339,'CST Norms'!$A$48:$K$62,I2339,FALSE))/HLOOKUP('Data Entry'!I2339,'CST Norms'!$A$77:$K$91,I2339,FALSE)</f>
        <v>#N/A</v>
      </c>
      <c r="H2339" t="e">
        <f>( 'Data Entry'!H2339 - HLOOKUP('Data Entry'!I2339,'CST Norms'!$A$65:$K$75,8,FALSE) )/HLOOKUP('Data Entry'!I2339,'CST Norms'!$A$94:$K$104,8,FALSE)</f>
        <v>#N/A</v>
      </c>
      <c r="I2339">
        <f>'Data Entry'!$J2339</f>
        <v>0</v>
      </c>
      <c r="J2339" t="e">
        <f t="shared" si="217"/>
        <v>#N/A</v>
      </c>
      <c r="K2339" t="e">
        <f t="shared" si="218"/>
        <v>#N/A</v>
      </c>
      <c r="L2339" t="e">
        <f t="shared" si="219"/>
        <v>#N/A</v>
      </c>
      <c r="M2339" t="str">
        <f t="shared" si="220"/>
        <v>N/A</v>
      </c>
      <c r="N2339" t="str">
        <f t="shared" si="221"/>
        <v>N/A</v>
      </c>
      <c r="O2339" t="str">
        <f t="shared" si="222"/>
        <v>N/A</v>
      </c>
      <c r="S2339">
        <f>IF(OR(ISBLANK(B2339),ISBLANK(C2339),ISBLANK(D2339),ISBLANK(E2339),ISBLANK(F2339),ISBLANK('Data Entry'!G2339),ISBLANK('Data Entry'!H2339)),0,1)</f>
        <v>0</v>
      </c>
    </row>
    <row r="2340" spans="1:19" x14ac:dyDescent="0.25">
      <c r="A2340">
        <f>'Data Entry'!A2340</f>
        <v>0</v>
      </c>
      <c r="B2340">
        <f>'Data Entry'!B2340</f>
        <v>0</v>
      </c>
      <c r="C2340">
        <f>'Data Entry'!C2340</f>
        <v>0</v>
      </c>
      <c r="D2340">
        <f>'Data Entry'!D2340</f>
        <v>0</v>
      </c>
      <c r="E2340">
        <f>'Data Entry'!E2340</f>
        <v>0</v>
      </c>
      <c r="F2340">
        <f>'Data Entry'!F2340</f>
        <v>0</v>
      </c>
      <c r="G2340" t="e">
        <f>('Data Entry'!G2340-HLOOKUP('Data Entry'!I2340,'CST Norms'!$A$48:$K$62,I2340,FALSE))/HLOOKUP('Data Entry'!I2340,'CST Norms'!$A$77:$K$91,I2340,FALSE)</f>
        <v>#N/A</v>
      </c>
      <c r="H2340" t="e">
        <f>( 'Data Entry'!H2340 - HLOOKUP('Data Entry'!I2340,'CST Norms'!$A$65:$K$75,8,FALSE) )/HLOOKUP('Data Entry'!I2340,'CST Norms'!$A$94:$K$104,8,FALSE)</f>
        <v>#N/A</v>
      </c>
      <c r="I2340">
        <f>'Data Entry'!$J2340</f>
        <v>0</v>
      </c>
      <c r="J2340" t="e">
        <f t="shared" si="217"/>
        <v>#N/A</v>
      </c>
      <c r="K2340" t="e">
        <f t="shared" si="218"/>
        <v>#N/A</v>
      </c>
      <c r="L2340" t="e">
        <f t="shared" si="219"/>
        <v>#N/A</v>
      </c>
      <c r="M2340" t="str">
        <f t="shared" si="220"/>
        <v>N/A</v>
      </c>
      <c r="N2340" t="str">
        <f t="shared" si="221"/>
        <v>N/A</v>
      </c>
      <c r="O2340" t="str">
        <f t="shared" si="222"/>
        <v>N/A</v>
      </c>
      <c r="S2340">
        <f>IF(OR(ISBLANK(B2340),ISBLANK(C2340),ISBLANK(D2340),ISBLANK(E2340),ISBLANK(F2340),ISBLANK('Data Entry'!G2340),ISBLANK('Data Entry'!H2340)),0,1)</f>
        <v>0</v>
      </c>
    </row>
    <row r="2341" spans="1:19" x14ac:dyDescent="0.25">
      <c r="A2341">
        <f>'Data Entry'!A2341</f>
        <v>0</v>
      </c>
      <c r="B2341">
        <f>'Data Entry'!B2341</f>
        <v>0</v>
      </c>
      <c r="C2341">
        <f>'Data Entry'!C2341</f>
        <v>0</v>
      </c>
      <c r="D2341">
        <f>'Data Entry'!D2341</f>
        <v>0</v>
      </c>
      <c r="E2341">
        <f>'Data Entry'!E2341</f>
        <v>0</v>
      </c>
      <c r="F2341">
        <f>'Data Entry'!F2341</f>
        <v>0</v>
      </c>
      <c r="G2341" t="e">
        <f>('Data Entry'!G2341-HLOOKUP('Data Entry'!I2341,'CST Norms'!$A$48:$K$62,I2341,FALSE))/HLOOKUP('Data Entry'!I2341,'CST Norms'!$A$77:$K$91,I2341,FALSE)</f>
        <v>#N/A</v>
      </c>
      <c r="H2341" t="e">
        <f>( 'Data Entry'!H2341 - HLOOKUP('Data Entry'!I2341,'CST Norms'!$A$65:$K$75,8,FALSE) )/HLOOKUP('Data Entry'!I2341,'CST Norms'!$A$94:$K$104,8,FALSE)</f>
        <v>#N/A</v>
      </c>
      <c r="I2341">
        <f>'Data Entry'!$J2341</f>
        <v>0</v>
      </c>
      <c r="J2341" t="e">
        <f t="shared" si="217"/>
        <v>#N/A</v>
      </c>
      <c r="K2341" t="e">
        <f t="shared" si="218"/>
        <v>#N/A</v>
      </c>
      <c r="L2341" t="e">
        <f t="shared" si="219"/>
        <v>#N/A</v>
      </c>
      <c r="M2341" t="str">
        <f t="shared" si="220"/>
        <v>N/A</v>
      </c>
      <c r="N2341" t="str">
        <f t="shared" si="221"/>
        <v>N/A</v>
      </c>
      <c r="O2341" t="str">
        <f t="shared" si="222"/>
        <v>N/A</v>
      </c>
      <c r="S2341">
        <f>IF(OR(ISBLANK(B2341),ISBLANK(C2341),ISBLANK(D2341),ISBLANK(E2341),ISBLANK(F2341),ISBLANK('Data Entry'!G2341),ISBLANK('Data Entry'!H2341)),0,1)</f>
        <v>0</v>
      </c>
    </row>
    <row r="2342" spans="1:19" x14ac:dyDescent="0.25">
      <c r="A2342">
        <f>'Data Entry'!A2342</f>
        <v>0</v>
      </c>
      <c r="B2342">
        <f>'Data Entry'!B2342</f>
        <v>0</v>
      </c>
      <c r="C2342">
        <f>'Data Entry'!C2342</f>
        <v>0</v>
      </c>
      <c r="D2342">
        <f>'Data Entry'!D2342</f>
        <v>0</v>
      </c>
      <c r="E2342">
        <f>'Data Entry'!E2342</f>
        <v>0</v>
      </c>
      <c r="F2342">
        <f>'Data Entry'!F2342</f>
        <v>0</v>
      </c>
      <c r="G2342" t="e">
        <f>('Data Entry'!G2342-HLOOKUP('Data Entry'!I2342,'CST Norms'!$A$48:$K$62,I2342,FALSE))/HLOOKUP('Data Entry'!I2342,'CST Norms'!$A$77:$K$91,I2342,FALSE)</f>
        <v>#N/A</v>
      </c>
      <c r="H2342" t="e">
        <f>( 'Data Entry'!H2342 - HLOOKUP('Data Entry'!I2342,'CST Norms'!$A$65:$K$75,8,FALSE) )/HLOOKUP('Data Entry'!I2342,'CST Norms'!$A$94:$K$104,8,FALSE)</f>
        <v>#N/A</v>
      </c>
      <c r="I2342">
        <f>'Data Entry'!$J2342</f>
        <v>0</v>
      </c>
      <c r="J2342" t="e">
        <f t="shared" si="217"/>
        <v>#N/A</v>
      </c>
      <c r="K2342" t="e">
        <f t="shared" si="218"/>
        <v>#N/A</v>
      </c>
      <c r="L2342" t="e">
        <f t="shared" si="219"/>
        <v>#N/A</v>
      </c>
      <c r="M2342" t="str">
        <f t="shared" si="220"/>
        <v>N/A</v>
      </c>
      <c r="N2342" t="str">
        <f t="shared" si="221"/>
        <v>N/A</v>
      </c>
      <c r="O2342" t="str">
        <f t="shared" si="222"/>
        <v>N/A</v>
      </c>
      <c r="S2342">
        <f>IF(OR(ISBLANK(B2342),ISBLANK(C2342),ISBLANK(D2342),ISBLANK(E2342),ISBLANK(F2342),ISBLANK('Data Entry'!G2342),ISBLANK('Data Entry'!H2342)),0,1)</f>
        <v>0</v>
      </c>
    </row>
    <row r="2343" spans="1:19" x14ac:dyDescent="0.25">
      <c r="A2343">
        <f>'Data Entry'!A2343</f>
        <v>0</v>
      </c>
      <c r="B2343">
        <f>'Data Entry'!B2343</f>
        <v>0</v>
      </c>
      <c r="C2343">
        <f>'Data Entry'!C2343</f>
        <v>0</v>
      </c>
      <c r="D2343">
        <f>'Data Entry'!D2343</f>
        <v>0</v>
      </c>
      <c r="E2343">
        <f>'Data Entry'!E2343</f>
        <v>0</v>
      </c>
      <c r="F2343">
        <f>'Data Entry'!F2343</f>
        <v>0</v>
      </c>
      <c r="G2343" t="e">
        <f>('Data Entry'!G2343-HLOOKUP('Data Entry'!I2343,'CST Norms'!$A$48:$K$62,I2343,FALSE))/HLOOKUP('Data Entry'!I2343,'CST Norms'!$A$77:$K$91,I2343,FALSE)</f>
        <v>#N/A</v>
      </c>
      <c r="H2343" t="e">
        <f>( 'Data Entry'!H2343 - HLOOKUP('Data Entry'!I2343,'CST Norms'!$A$65:$K$75,8,FALSE) )/HLOOKUP('Data Entry'!I2343,'CST Norms'!$A$94:$K$104,8,FALSE)</f>
        <v>#N/A</v>
      </c>
      <c r="I2343">
        <f>'Data Entry'!$J2343</f>
        <v>0</v>
      </c>
      <c r="J2343" t="e">
        <f t="shared" si="217"/>
        <v>#N/A</v>
      </c>
      <c r="K2343" t="e">
        <f t="shared" si="218"/>
        <v>#N/A</v>
      </c>
      <c r="L2343" t="e">
        <f t="shared" si="219"/>
        <v>#N/A</v>
      </c>
      <c r="M2343" t="str">
        <f t="shared" si="220"/>
        <v>N/A</v>
      </c>
      <c r="N2343" t="str">
        <f t="shared" si="221"/>
        <v>N/A</v>
      </c>
      <c r="O2343" t="str">
        <f t="shared" si="222"/>
        <v>N/A</v>
      </c>
      <c r="S2343">
        <f>IF(OR(ISBLANK(B2343),ISBLANK(C2343),ISBLANK(D2343),ISBLANK(E2343),ISBLANK(F2343),ISBLANK('Data Entry'!G2343),ISBLANK('Data Entry'!H2343)),0,1)</f>
        <v>0</v>
      </c>
    </row>
    <row r="2344" spans="1:19" x14ac:dyDescent="0.25">
      <c r="A2344">
        <f>'Data Entry'!A2344</f>
        <v>0</v>
      </c>
      <c r="B2344">
        <f>'Data Entry'!B2344</f>
        <v>0</v>
      </c>
      <c r="C2344">
        <f>'Data Entry'!C2344</f>
        <v>0</v>
      </c>
      <c r="D2344">
        <f>'Data Entry'!D2344</f>
        <v>0</v>
      </c>
      <c r="E2344">
        <f>'Data Entry'!E2344</f>
        <v>0</v>
      </c>
      <c r="F2344">
        <f>'Data Entry'!F2344</f>
        <v>0</v>
      </c>
      <c r="G2344" t="e">
        <f>('Data Entry'!G2344-HLOOKUP('Data Entry'!I2344,'CST Norms'!$A$48:$K$62,I2344,FALSE))/HLOOKUP('Data Entry'!I2344,'CST Norms'!$A$77:$K$91,I2344,FALSE)</f>
        <v>#N/A</v>
      </c>
      <c r="H2344" t="e">
        <f>( 'Data Entry'!H2344 - HLOOKUP('Data Entry'!I2344,'CST Norms'!$A$65:$K$75,8,FALSE) )/HLOOKUP('Data Entry'!I2344,'CST Norms'!$A$94:$K$104,8,FALSE)</f>
        <v>#N/A</v>
      </c>
      <c r="I2344">
        <f>'Data Entry'!$J2344</f>
        <v>0</v>
      </c>
      <c r="J2344" t="e">
        <f t="shared" si="217"/>
        <v>#N/A</v>
      </c>
      <c r="K2344" t="e">
        <f t="shared" si="218"/>
        <v>#N/A</v>
      </c>
      <c r="L2344" t="e">
        <f t="shared" si="219"/>
        <v>#N/A</v>
      </c>
      <c r="M2344" t="str">
        <f t="shared" si="220"/>
        <v>N/A</v>
      </c>
      <c r="N2344" t="str">
        <f t="shared" si="221"/>
        <v>N/A</v>
      </c>
      <c r="O2344" t="str">
        <f t="shared" si="222"/>
        <v>N/A</v>
      </c>
      <c r="S2344">
        <f>IF(OR(ISBLANK(B2344),ISBLANK(C2344),ISBLANK(D2344),ISBLANK(E2344),ISBLANK(F2344),ISBLANK('Data Entry'!G2344),ISBLANK('Data Entry'!H2344)),0,1)</f>
        <v>0</v>
      </c>
    </row>
    <row r="2345" spans="1:19" x14ac:dyDescent="0.25">
      <c r="A2345">
        <f>'Data Entry'!A2345</f>
        <v>0</v>
      </c>
      <c r="B2345">
        <f>'Data Entry'!B2345</f>
        <v>0</v>
      </c>
      <c r="C2345">
        <f>'Data Entry'!C2345</f>
        <v>0</v>
      </c>
      <c r="D2345">
        <f>'Data Entry'!D2345</f>
        <v>0</v>
      </c>
      <c r="E2345">
        <f>'Data Entry'!E2345</f>
        <v>0</v>
      </c>
      <c r="F2345">
        <f>'Data Entry'!F2345</f>
        <v>0</v>
      </c>
      <c r="G2345" t="e">
        <f>('Data Entry'!G2345-HLOOKUP('Data Entry'!I2345,'CST Norms'!$A$48:$K$62,I2345,FALSE))/HLOOKUP('Data Entry'!I2345,'CST Norms'!$A$77:$K$91,I2345,FALSE)</f>
        <v>#N/A</v>
      </c>
      <c r="H2345" t="e">
        <f>( 'Data Entry'!H2345 - HLOOKUP('Data Entry'!I2345,'CST Norms'!$A$65:$K$75,8,FALSE) )/HLOOKUP('Data Entry'!I2345,'CST Norms'!$A$94:$K$104,8,FALSE)</f>
        <v>#N/A</v>
      </c>
      <c r="I2345">
        <f>'Data Entry'!$J2345</f>
        <v>0</v>
      </c>
      <c r="J2345" t="e">
        <f t="shared" si="217"/>
        <v>#N/A</v>
      </c>
      <c r="K2345" t="e">
        <f t="shared" si="218"/>
        <v>#N/A</v>
      </c>
      <c r="L2345" t="e">
        <f t="shared" si="219"/>
        <v>#N/A</v>
      </c>
      <c r="M2345" t="str">
        <f t="shared" si="220"/>
        <v>N/A</v>
      </c>
      <c r="N2345" t="str">
        <f t="shared" si="221"/>
        <v>N/A</v>
      </c>
      <c r="O2345" t="str">
        <f t="shared" si="222"/>
        <v>N/A</v>
      </c>
      <c r="S2345">
        <f>IF(OR(ISBLANK(B2345),ISBLANK(C2345),ISBLANK(D2345),ISBLANK(E2345),ISBLANK(F2345),ISBLANK('Data Entry'!G2345),ISBLANK('Data Entry'!H2345)),0,1)</f>
        <v>0</v>
      </c>
    </row>
    <row r="2346" spans="1:19" x14ac:dyDescent="0.25">
      <c r="A2346">
        <f>'Data Entry'!A2346</f>
        <v>0</v>
      </c>
      <c r="B2346">
        <f>'Data Entry'!B2346</f>
        <v>0</v>
      </c>
      <c r="C2346">
        <f>'Data Entry'!C2346</f>
        <v>0</v>
      </c>
      <c r="D2346">
        <f>'Data Entry'!D2346</f>
        <v>0</v>
      </c>
      <c r="E2346">
        <f>'Data Entry'!E2346</f>
        <v>0</v>
      </c>
      <c r="F2346">
        <f>'Data Entry'!F2346</f>
        <v>0</v>
      </c>
      <c r="G2346" t="e">
        <f>('Data Entry'!G2346-HLOOKUP('Data Entry'!I2346,'CST Norms'!$A$48:$K$62,I2346,FALSE))/HLOOKUP('Data Entry'!I2346,'CST Norms'!$A$77:$K$91,I2346,FALSE)</f>
        <v>#N/A</v>
      </c>
      <c r="H2346" t="e">
        <f>( 'Data Entry'!H2346 - HLOOKUP('Data Entry'!I2346,'CST Norms'!$A$65:$K$75,8,FALSE) )/HLOOKUP('Data Entry'!I2346,'CST Norms'!$A$94:$K$104,8,FALSE)</f>
        <v>#N/A</v>
      </c>
      <c r="I2346">
        <f>'Data Entry'!$J2346</f>
        <v>0</v>
      </c>
      <c r="J2346" t="e">
        <f t="shared" si="217"/>
        <v>#N/A</v>
      </c>
      <c r="K2346" t="e">
        <f t="shared" si="218"/>
        <v>#N/A</v>
      </c>
      <c r="L2346" t="e">
        <f t="shared" si="219"/>
        <v>#N/A</v>
      </c>
      <c r="M2346" t="str">
        <f t="shared" si="220"/>
        <v>N/A</v>
      </c>
      <c r="N2346" t="str">
        <f t="shared" si="221"/>
        <v>N/A</v>
      </c>
      <c r="O2346" t="str">
        <f t="shared" si="222"/>
        <v>N/A</v>
      </c>
      <c r="S2346">
        <f>IF(OR(ISBLANK(B2346),ISBLANK(C2346),ISBLANK(D2346),ISBLANK(E2346),ISBLANK(F2346),ISBLANK('Data Entry'!G2346),ISBLANK('Data Entry'!H2346)),0,1)</f>
        <v>0</v>
      </c>
    </row>
    <row r="2347" spans="1:19" x14ac:dyDescent="0.25">
      <c r="A2347">
        <f>'Data Entry'!A2347</f>
        <v>0</v>
      </c>
      <c r="B2347">
        <f>'Data Entry'!B2347</f>
        <v>0</v>
      </c>
      <c r="C2347">
        <f>'Data Entry'!C2347</f>
        <v>0</v>
      </c>
      <c r="D2347">
        <f>'Data Entry'!D2347</f>
        <v>0</v>
      </c>
      <c r="E2347">
        <f>'Data Entry'!E2347</f>
        <v>0</v>
      </c>
      <c r="F2347">
        <f>'Data Entry'!F2347</f>
        <v>0</v>
      </c>
      <c r="G2347" t="e">
        <f>('Data Entry'!G2347-HLOOKUP('Data Entry'!I2347,'CST Norms'!$A$48:$K$62,I2347,FALSE))/HLOOKUP('Data Entry'!I2347,'CST Norms'!$A$77:$K$91,I2347,FALSE)</f>
        <v>#N/A</v>
      </c>
      <c r="H2347" t="e">
        <f>( 'Data Entry'!H2347 - HLOOKUP('Data Entry'!I2347,'CST Norms'!$A$65:$K$75,8,FALSE) )/HLOOKUP('Data Entry'!I2347,'CST Norms'!$A$94:$K$104,8,FALSE)</f>
        <v>#N/A</v>
      </c>
      <c r="I2347">
        <f>'Data Entry'!$J2347</f>
        <v>0</v>
      </c>
      <c r="J2347" t="e">
        <f t="shared" si="217"/>
        <v>#N/A</v>
      </c>
      <c r="K2347" t="e">
        <f t="shared" si="218"/>
        <v>#N/A</v>
      </c>
      <c r="L2347" t="e">
        <f t="shared" si="219"/>
        <v>#N/A</v>
      </c>
      <c r="M2347" t="str">
        <f t="shared" si="220"/>
        <v>N/A</v>
      </c>
      <c r="N2347" t="str">
        <f t="shared" si="221"/>
        <v>N/A</v>
      </c>
      <c r="O2347" t="str">
        <f t="shared" si="222"/>
        <v>N/A</v>
      </c>
      <c r="S2347">
        <f>IF(OR(ISBLANK(B2347),ISBLANK(C2347),ISBLANK(D2347),ISBLANK(E2347),ISBLANK(F2347),ISBLANK('Data Entry'!G2347),ISBLANK('Data Entry'!H2347)),0,1)</f>
        <v>0</v>
      </c>
    </row>
    <row r="2348" spans="1:19" x14ac:dyDescent="0.25">
      <c r="A2348">
        <f>'Data Entry'!A2348</f>
        <v>0</v>
      </c>
      <c r="B2348">
        <f>'Data Entry'!B2348</f>
        <v>0</v>
      </c>
      <c r="C2348">
        <f>'Data Entry'!C2348</f>
        <v>0</v>
      </c>
      <c r="D2348">
        <f>'Data Entry'!D2348</f>
        <v>0</v>
      </c>
      <c r="E2348">
        <f>'Data Entry'!E2348</f>
        <v>0</v>
      </c>
      <c r="F2348">
        <f>'Data Entry'!F2348</f>
        <v>0</v>
      </c>
      <c r="G2348" t="e">
        <f>('Data Entry'!G2348-HLOOKUP('Data Entry'!I2348,'CST Norms'!$A$48:$K$62,I2348,FALSE))/HLOOKUP('Data Entry'!I2348,'CST Norms'!$A$77:$K$91,I2348,FALSE)</f>
        <v>#N/A</v>
      </c>
      <c r="H2348" t="e">
        <f>( 'Data Entry'!H2348 - HLOOKUP('Data Entry'!I2348,'CST Norms'!$A$65:$K$75,8,FALSE) )/HLOOKUP('Data Entry'!I2348,'CST Norms'!$A$94:$K$104,8,FALSE)</f>
        <v>#N/A</v>
      </c>
      <c r="I2348">
        <f>'Data Entry'!$J2348</f>
        <v>0</v>
      </c>
      <c r="J2348" t="e">
        <f t="shared" si="217"/>
        <v>#N/A</v>
      </c>
      <c r="K2348" t="e">
        <f t="shared" si="218"/>
        <v>#N/A</v>
      </c>
      <c r="L2348" t="e">
        <f t="shared" si="219"/>
        <v>#N/A</v>
      </c>
      <c r="M2348" t="str">
        <f t="shared" si="220"/>
        <v>N/A</v>
      </c>
      <c r="N2348" t="str">
        <f t="shared" si="221"/>
        <v>N/A</v>
      </c>
      <c r="O2348" t="str">
        <f t="shared" si="222"/>
        <v>N/A</v>
      </c>
      <c r="S2348">
        <f>IF(OR(ISBLANK(B2348),ISBLANK(C2348),ISBLANK(D2348),ISBLANK(E2348),ISBLANK(F2348),ISBLANK('Data Entry'!G2348),ISBLANK('Data Entry'!H2348)),0,1)</f>
        <v>0</v>
      </c>
    </row>
    <row r="2349" spans="1:19" x14ac:dyDescent="0.25">
      <c r="A2349">
        <f>'Data Entry'!A2349</f>
        <v>0</v>
      </c>
      <c r="B2349">
        <f>'Data Entry'!B2349</f>
        <v>0</v>
      </c>
      <c r="C2349">
        <f>'Data Entry'!C2349</f>
        <v>0</v>
      </c>
      <c r="D2349">
        <f>'Data Entry'!D2349</f>
        <v>0</v>
      </c>
      <c r="E2349">
        <f>'Data Entry'!E2349</f>
        <v>0</v>
      </c>
      <c r="F2349">
        <f>'Data Entry'!F2349</f>
        <v>0</v>
      </c>
      <c r="G2349" t="e">
        <f>('Data Entry'!G2349-HLOOKUP('Data Entry'!I2349,'CST Norms'!$A$48:$K$62,I2349,FALSE))/HLOOKUP('Data Entry'!I2349,'CST Norms'!$A$77:$K$91,I2349,FALSE)</f>
        <v>#N/A</v>
      </c>
      <c r="H2349" t="e">
        <f>( 'Data Entry'!H2349 - HLOOKUP('Data Entry'!I2349,'CST Norms'!$A$65:$K$75,8,FALSE) )/HLOOKUP('Data Entry'!I2349,'CST Norms'!$A$94:$K$104,8,FALSE)</f>
        <v>#N/A</v>
      </c>
      <c r="I2349">
        <f>'Data Entry'!$J2349</f>
        <v>0</v>
      </c>
      <c r="J2349" t="e">
        <f t="shared" si="217"/>
        <v>#N/A</v>
      </c>
      <c r="K2349" t="e">
        <f t="shared" si="218"/>
        <v>#N/A</v>
      </c>
      <c r="L2349" t="e">
        <f t="shared" si="219"/>
        <v>#N/A</v>
      </c>
      <c r="M2349" t="str">
        <f t="shared" si="220"/>
        <v>N/A</v>
      </c>
      <c r="N2349" t="str">
        <f t="shared" si="221"/>
        <v>N/A</v>
      </c>
      <c r="O2349" t="str">
        <f t="shared" si="222"/>
        <v>N/A</v>
      </c>
      <c r="S2349">
        <f>IF(OR(ISBLANK(B2349),ISBLANK(C2349),ISBLANK(D2349),ISBLANK(E2349),ISBLANK(F2349),ISBLANK('Data Entry'!G2349),ISBLANK('Data Entry'!H2349)),0,1)</f>
        <v>0</v>
      </c>
    </row>
    <row r="2350" spans="1:19" x14ac:dyDescent="0.25">
      <c r="A2350">
        <f>'Data Entry'!A2350</f>
        <v>0</v>
      </c>
      <c r="B2350">
        <f>'Data Entry'!B2350</f>
        <v>0</v>
      </c>
      <c r="C2350">
        <f>'Data Entry'!C2350</f>
        <v>0</v>
      </c>
      <c r="D2350">
        <f>'Data Entry'!D2350</f>
        <v>0</v>
      </c>
      <c r="E2350">
        <f>'Data Entry'!E2350</f>
        <v>0</v>
      </c>
      <c r="F2350">
        <f>'Data Entry'!F2350</f>
        <v>0</v>
      </c>
      <c r="G2350" t="e">
        <f>('Data Entry'!G2350-HLOOKUP('Data Entry'!I2350,'CST Norms'!$A$48:$K$62,I2350,FALSE))/HLOOKUP('Data Entry'!I2350,'CST Norms'!$A$77:$K$91,I2350,FALSE)</f>
        <v>#N/A</v>
      </c>
      <c r="H2350" t="e">
        <f>( 'Data Entry'!H2350 - HLOOKUP('Data Entry'!I2350,'CST Norms'!$A$65:$K$75,8,FALSE) )/HLOOKUP('Data Entry'!I2350,'CST Norms'!$A$94:$K$104,8,FALSE)</f>
        <v>#N/A</v>
      </c>
      <c r="I2350">
        <f>'Data Entry'!$J2350</f>
        <v>0</v>
      </c>
      <c r="J2350" t="e">
        <f t="shared" si="217"/>
        <v>#N/A</v>
      </c>
      <c r="K2350" t="e">
        <f t="shared" si="218"/>
        <v>#N/A</v>
      </c>
      <c r="L2350" t="e">
        <f t="shared" si="219"/>
        <v>#N/A</v>
      </c>
      <c r="M2350" t="str">
        <f t="shared" si="220"/>
        <v>N/A</v>
      </c>
      <c r="N2350" t="str">
        <f t="shared" si="221"/>
        <v>N/A</v>
      </c>
      <c r="O2350" t="str">
        <f t="shared" si="222"/>
        <v>N/A</v>
      </c>
      <c r="S2350">
        <f>IF(OR(ISBLANK(B2350),ISBLANK(C2350),ISBLANK(D2350),ISBLANK(E2350),ISBLANK(F2350),ISBLANK('Data Entry'!G2350),ISBLANK('Data Entry'!H2350)),0,1)</f>
        <v>0</v>
      </c>
    </row>
    <row r="2351" spans="1:19" x14ac:dyDescent="0.25">
      <c r="A2351">
        <f>'Data Entry'!A2351</f>
        <v>0</v>
      </c>
      <c r="B2351">
        <f>'Data Entry'!B2351</f>
        <v>0</v>
      </c>
      <c r="C2351">
        <f>'Data Entry'!C2351</f>
        <v>0</v>
      </c>
      <c r="D2351">
        <f>'Data Entry'!D2351</f>
        <v>0</v>
      </c>
      <c r="E2351">
        <f>'Data Entry'!E2351</f>
        <v>0</v>
      </c>
      <c r="F2351">
        <f>'Data Entry'!F2351</f>
        <v>0</v>
      </c>
      <c r="G2351" t="e">
        <f>('Data Entry'!G2351-HLOOKUP('Data Entry'!I2351,'CST Norms'!$A$48:$K$62,I2351,FALSE))/HLOOKUP('Data Entry'!I2351,'CST Norms'!$A$77:$K$91,I2351,FALSE)</f>
        <v>#N/A</v>
      </c>
      <c r="H2351" t="e">
        <f>( 'Data Entry'!H2351 - HLOOKUP('Data Entry'!I2351,'CST Norms'!$A$65:$K$75,8,FALSE) )/HLOOKUP('Data Entry'!I2351,'CST Norms'!$A$94:$K$104,8,FALSE)</f>
        <v>#N/A</v>
      </c>
      <c r="I2351">
        <f>'Data Entry'!$J2351</f>
        <v>0</v>
      </c>
      <c r="J2351" t="e">
        <f t="shared" si="217"/>
        <v>#N/A</v>
      </c>
      <c r="K2351" t="e">
        <f t="shared" si="218"/>
        <v>#N/A</v>
      </c>
      <c r="L2351" t="e">
        <f t="shared" si="219"/>
        <v>#N/A</v>
      </c>
      <c r="M2351" t="str">
        <f t="shared" si="220"/>
        <v>N/A</v>
      </c>
      <c r="N2351" t="str">
        <f t="shared" si="221"/>
        <v>N/A</v>
      </c>
      <c r="O2351" t="str">
        <f t="shared" si="222"/>
        <v>N/A</v>
      </c>
      <c r="S2351">
        <f>IF(OR(ISBLANK(B2351),ISBLANK(C2351),ISBLANK(D2351),ISBLANK(E2351),ISBLANK(F2351),ISBLANK('Data Entry'!G2351),ISBLANK('Data Entry'!H2351)),0,1)</f>
        <v>0</v>
      </c>
    </row>
    <row r="2352" spans="1:19" x14ac:dyDescent="0.25">
      <c r="A2352">
        <f>'Data Entry'!A2352</f>
        <v>0</v>
      </c>
      <c r="B2352">
        <f>'Data Entry'!B2352</f>
        <v>0</v>
      </c>
      <c r="C2352">
        <f>'Data Entry'!C2352</f>
        <v>0</v>
      </c>
      <c r="D2352">
        <f>'Data Entry'!D2352</f>
        <v>0</v>
      </c>
      <c r="E2352">
        <f>'Data Entry'!E2352</f>
        <v>0</v>
      </c>
      <c r="F2352">
        <f>'Data Entry'!F2352</f>
        <v>0</v>
      </c>
      <c r="G2352" t="e">
        <f>('Data Entry'!G2352-HLOOKUP('Data Entry'!I2352,'CST Norms'!$A$48:$K$62,I2352,FALSE))/HLOOKUP('Data Entry'!I2352,'CST Norms'!$A$77:$K$91,I2352,FALSE)</f>
        <v>#N/A</v>
      </c>
      <c r="H2352" t="e">
        <f>( 'Data Entry'!H2352 - HLOOKUP('Data Entry'!I2352,'CST Norms'!$A$65:$K$75,8,FALSE) )/HLOOKUP('Data Entry'!I2352,'CST Norms'!$A$94:$K$104,8,FALSE)</f>
        <v>#N/A</v>
      </c>
      <c r="I2352">
        <f>'Data Entry'!$J2352</f>
        <v>0</v>
      </c>
      <c r="J2352" t="e">
        <f t="shared" si="217"/>
        <v>#N/A</v>
      </c>
      <c r="K2352" t="e">
        <f t="shared" si="218"/>
        <v>#N/A</v>
      </c>
      <c r="L2352" t="e">
        <f t="shared" si="219"/>
        <v>#N/A</v>
      </c>
      <c r="M2352" t="str">
        <f t="shared" si="220"/>
        <v>N/A</v>
      </c>
      <c r="N2352" t="str">
        <f t="shared" si="221"/>
        <v>N/A</v>
      </c>
      <c r="O2352" t="str">
        <f t="shared" si="222"/>
        <v>N/A</v>
      </c>
      <c r="S2352">
        <f>IF(OR(ISBLANK(B2352),ISBLANK(C2352),ISBLANK(D2352),ISBLANK(E2352),ISBLANK(F2352),ISBLANK('Data Entry'!G2352),ISBLANK('Data Entry'!H2352)),0,1)</f>
        <v>0</v>
      </c>
    </row>
    <row r="2353" spans="1:19" x14ac:dyDescent="0.25">
      <c r="A2353">
        <f>'Data Entry'!A2353</f>
        <v>0</v>
      </c>
      <c r="B2353">
        <f>'Data Entry'!B2353</f>
        <v>0</v>
      </c>
      <c r="C2353">
        <f>'Data Entry'!C2353</f>
        <v>0</v>
      </c>
      <c r="D2353">
        <f>'Data Entry'!D2353</f>
        <v>0</v>
      </c>
      <c r="E2353">
        <f>'Data Entry'!E2353</f>
        <v>0</v>
      </c>
      <c r="F2353">
        <f>'Data Entry'!F2353</f>
        <v>0</v>
      </c>
      <c r="G2353" t="e">
        <f>('Data Entry'!G2353-HLOOKUP('Data Entry'!I2353,'CST Norms'!$A$48:$K$62,I2353,FALSE))/HLOOKUP('Data Entry'!I2353,'CST Norms'!$A$77:$K$91,I2353,FALSE)</f>
        <v>#N/A</v>
      </c>
      <c r="H2353" t="e">
        <f>( 'Data Entry'!H2353 - HLOOKUP('Data Entry'!I2353,'CST Norms'!$A$65:$K$75,8,FALSE) )/HLOOKUP('Data Entry'!I2353,'CST Norms'!$A$94:$K$104,8,FALSE)</f>
        <v>#N/A</v>
      </c>
      <c r="I2353">
        <f>'Data Entry'!$J2353</f>
        <v>0</v>
      </c>
      <c r="J2353" t="e">
        <f t="shared" si="217"/>
        <v>#N/A</v>
      </c>
      <c r="K2353" t="e">
        <f t="shared" si="218"/>
        <v>#N/A</v>
      </c>
      <c r="L2353" t="e">
        <f t="shared" si="219"/>
        <v>#N/A</v>
      </c>
      <c r="M2353" t="str">
        <f t="shared" si="220"/>
        <v>N/A</v>
      </c>
      <c r="N2353" t="str">
        <f t="shared" si="221"/>
        <v>N/A</v>
      </c>
      <c r="O2353" t="str">
        <f t="shared" si="222"/>
        <v>N/A</v>
      </c>
      <c r="S2353">
        <f>IF(OR(ISBLANK(B2353),ISBLANK(C2353),ISBLANK(D2353),ISBLANK(E2353),ISBLANK(F2353),ISBLANK('Data Entry'!G2353),ISBLANK('Data Entry'!H2353)),0,1)</f>
        <v>0</v>
      </c>
    </row>
    <row r="2354" spans="1:19" x14ac:dyDescent="0.25">
      <c r="A2354">
        <f>'Data Entry'!A2354</f>
        <v>0</v>
      </c>
      <c r="B2354">
        <f>'Data Entry'!B2354</f>
        <v>0</v>
      </c>
      <c r="C2354">
        <f>'Data Entry'!C2354</f>
        <v>0</v>
      </c>
      <c r="D2354">
        <f>'Data Entry'!D2354</f>
        <v>0</v>
      </c>
      <c r="E2354">
        <f>'Data Entry'!E2354</f>
        <v>0</v>
      </c>
      <c r="F2354">
        <f>'Data Entry'!F2354</f>
        <v>0</v>
      </c>
      <c r="G2354" t="e">
        <f>('Data Entry'!G2354-HLOOKUP('Data Entry'!I2354,'CST Norms'!$A$48:$K$62,I2354,FALSE))/HLOOKUP('Data Entry'!I2354,'CST Norms'!$A$77:$K$91,I2354,FALSE)</f>
        <v>#N/A</v>
      </c>
      <c r="H2354" t="e">
        <f>( 'Data Entry'!H2354 - HLOOKUP('Data Entry'!I2354,'CST Norms'!$A$65:$K$75,8,FALSE) )/HLOOKUP('Data Entry'!I2354,'CST Norms'!$A$94:$K$104,8,FALSE)</f>
        <v>#N/A</v>
      </c>
      <c r="I2354">
        <f>'Data Entry'!$J2354</f>
        <v>0</v>
      </c>
      <c r="J2354" t="e">
        <f t="shared" si="217"/>
        <v>#N/A</v>
      </c>
      <c r="K2354" t="e">
        <f t="shared" si="218"/>
        <v>#N/A</v>
      </c>
      <c r="L2354" t="e">
        <f t="shared" si="219"/>
        <v>#N/A</v>
      </c>
      <c r="M2354" t="str">
        <f t="shared" si="220"/>
        <v>N/A</v>
      </c>
      <c r="N2354" t="str">
        <f t="shared" si="221"/>
        <v>N/A</v>
      </c>
      <c r="O2354" t="str">
        <f t="shared" si="222"/>
        <v>N/A</v>
      </c>
      <c r="S2354">
        <f>IF(OR(ISBLANK(B2354),ISBLANK(C2354),ISBLANK(D2354),ISBLANK(E2354),ISBLANK(F2354),ISBLANK('Data Entry'!G2354),ISBLANK('Data Entry'!H2354)),0,1)</f>
        <v>0</v>
      </c>
    </row>
    <row r="2355" spans="1:19" x14ac:dyDescent="0.25">
      <c r="A2355">
        <f>'Data Entry'!A2355</f>
        <v>0</v>
      </c>
      <c r="B2355">
        <f>'Data Entry'!B2355</f>
        <v>0</v>
      </c>
      <c r="C2355">
        <f>'Data Entry'!C2355</f>
        <v>0</v>
      </c>
      <c r="D2355">
        <f>'Data Entry'!D2355</f>
        <v>0</v>
      </c>
      <c r="E2355">
        <f>'Data Entry'!E2355</f>
        <v>0</v>
      </c>
      <c r="F2355">
        <f>'Data Entry'!F2355</f>
        <v>0</v>
      </c>
      <c r="G2355" t="e">
        <f>('Data Entry'!G2355-HLOOKUP('Data Entry'!I2355,'CST Norms'!$A$48:$K$62,I2355,FALSE))/HLOOKUP('Data Entry'!I2355,'CST Norms'!$A$77:$K$91,I2355,FALSE)</f>
        <v>#N/A</v>
      </c>
      <c r="H2355" t="e">
        <f>( 'Data Entry'!H2355 - HLOOKUP('Data Entry'!I2355,'CST Norms'!$A$65:$K$75,8,FALSE) )/HLOOKUP('Data Entry'!I2355,'CST Norms'!$A$94:$K$104,8,FALSE)</f>
        <v>#N/A</v>
      </c>
      <c r="I2355">
        <f>'Data Entry'!$J2355</f>
        <v>0</v>
      </c>
      <c r="J2355" t="e">
        <f t="shared" si="217"/>
        <v>#N/A</v>
      </c>
      <c r="K2355" t="e">
        <f t="shared" si="218"/>
        <v>#N/A</v>
      </c>
      <c r="L2355" t="e">
        <f t="shared" si="219"/>
        <v>#N/A</v>
      </c>
      <c r="M2355" t="str">
        <f t="shared" si="220"/>
        <v>N/A</v>
      </c>
      <c r="N2355" t="str">
        <f t="shared" si="221"/>
        <v>N/A</v>
      </c>
      <c r="O2355" t="str">
        <f t="shared" si="222"/>
        <v>N/A</v>
      </c>
      <c r="S2355">
        <f>IF(OR(ISBLANK(B2355),ISBLANK(C2355),ISBLANK(D2355),ISBLANK(E2355),ISBLANK(F2355),ISBLANK('Data Entry'!G2355),ISBLANK('Data Entry'!H2355)),0,1)</f>
        <v>0</v>
      </c>
    </row>
    <row r="2356" spans="1:19" x14ac:dyDescent="0.25">
      <c r="A2356">
        <f>'Data Entry'!A2356</f>
        <v>0</v>
      </c>
      <c r="B2356">
        <f>'Data Entry'!B2356</f>
        <v>0</v>
      </c>
      <c r="C2356">
        <f>'Data Entry'!C2356</f>
        <v>0</v>
      </c>
      <c r="D2356">
        <f>'Data Entry'!D2356</f>
        <v>0</v>
      </c>
      <c r="E2356">
        <f>'Data Entry'!E2356</f>
        <v>0</v>
      </c>
      <c r="F2356">
        <f>'Data Entry'!F2356</f>
        <v>0</v>
      </c>
      <c r="G2356" t="e">
        <f>('Data Entry'!G2356-HLOOKUP('Data Entry'!I2356,'CST Norms'!$A$48:$K$62,I2356,FALSE))/HLOOKUP('Data Entry'!I2356,'CST Norms'!$A$77:$K$91,I2356,FALSE)</f>
        <v>#N/A</v>
      </c>
      <c r="H2356" t="e">
        <f>( 'Data Entry'!H2356 - HLOOKUP('Data Entry'!I2356,'CST Norms'!$A$65:$K$75,8,FALSE) )/HLOOKUP('Data Entry'!I2356,'CST Norms'!$A$94:$K$104,8,FALSE)</f>
        <v>#N/A</v>
      </c>
      <c r="I2356">
        <f>'Data Entry'!$J2356</f>
        <v>0</v>
      </c>
      <c r="J2356" t="e">
        <f t="shared" si="217"/>
        <v>#N/A</v>
      </c>
      <c r="K2356" t="e">
        <f t="shared" si="218"/>
        <v>#N/A</v>
      </c>
      <c r="L2356" t="e">
        <f t="shared" si="219"/>
        <v>#N/A</v>
      </c>
      <c r="M2356" t="str">
        <f t="shared" si="220"/>
        <v>N/A</v>
      </c>
      <c r="N2356" t="str">
        <f t="shared" si="221"/>
        <v>N/A</v>
      </c>
      <c r="O2356" t="str">
        <f t="shared" si="222"/>
        <v>N/A</v>
      </c>
      <c r="S2356">
        <f>IF(OR(ISBLANK(B2356),ISBLANK(C2356),ISBLANK(D2356),ISBLANK(E2356),ISBLANK(F2356),ISBLANK('Data Entry'!G2356),ISBLANK('Data Entry'!H2356)),0,1)</f>
        <v>0</v>
      </c>
    </row>
    <row r="2357" spans="1:19" x14ac:dyDescent="0.25">
      <c r="A2357">
        <f>'Data Entry'!A2357</f>
        <v>0</v>
      </c>
      <c r="B2357">
        <f>'Data Entry'!B2357</f>
        <v>0</v>
      </c>
      <c r="C2357">
        <f>'Data Entry'!C2357</f>
        <v>0</v>
      </c>
      <c r="D2357">
        <f>'Data Entry'!D2357</f>
        <v>0</v>
      </c>
      <c r="E2357">
        <f>'Data Entry'!E2357</f>
        <v>0</v>
      </c>
      <c r="F2357">
        <f>'Data Entry'!F2357</f>
        <v>0</v>
      </c>
      <c r="G2357" t="e">
        <f>('Data Entry'!G2357-HLOOKUP('Data Entry'!I2357,'CST Norms'!$A$48:$K$62,I2357,FALSE))/HLOOKUP('Data Entry'!I2357,'CST Norms'!$A$77:$K$91,I2357,FALSE)</f>
        <v>#N/A</v>
      </c>
      <c r="H2357" t="e">
        <f>( 'Data Entry'!H2357 - HLOOKUP('Data Entry'!I2357,'CST Norms'!$A$65:$K$75,8,FALSE) )/HLOOKUP('Data Entry'!I2357,'CST Norms'!$A$94:$K$104,8,FALSE)</f>
        <v>#N/A</v>
      </c>
      <c r="I2357">
        <f>'Data Entry'!$J2357</f>
        <v>0</v>
      </c>
      <c r="J2357" t="e">
        <f t="shared" si="217"/>
        <v>#N/A</v>
      </c>
      <c r="K2357" t="e">
        <f t="shared" si="218"/>
        <v>#N/A</v>
      </c>
      <c r="L2357" t="e">
        <f t="shared" si="219"/>
        <v>#N/A</v>
      </c>
      <c r="M2357" t="str">
        <f t="shared" si="220"/>
        <v>N/A</v>
      </c>
      <c r="N2357" t="str">
        <f t="shared" si="221"/>
        <v>N/A</v>
      </c>
      <c r="O2357" t="str">
        <f t="shared" si="222"/>
        <v>N/A</v>
      </c>
      <c r="S2357">
        <f>IF(OR(ISBLANK(B2357),ISBLANK(C2357),ISBLANK(D2357),ISBLANK(E2357),ISBLANK(F2357),ISBLANK('Data Entry'!G2357),ISBLANK('Data Entry'!H2357)),0,1)</f>
        <v>0</v>
      </c>
    </row>
    <row r="2358" spans="1:19" x14ac:dyDescent="0.25">
      <c r="A2358">
        <f>'Data Entry'!A2358</f>
        <v>0</v>
      </c>
      <c r="B2358">
        <f>'Data Entry'!B2358</f>
        <v>0</v>
      </c>
      <c r="C2358">
        <f>'Data Entry'!C2358</f>
        <v>0</v>
      </c>
      <c r="D2358">
        <f>'Data Entry'!D2358</f>
        <v>0</v>
      </c>
      <c r="E2358">
        <f>'Data Entry'!E2358</f>
        <v>0</v>
      </c>
      <c r="F2358">
        <f>'Data Entry'!F2358</f>
        <v>0</v>
      </c>
      <c r="G2358" t="e">
        <f>('Data Entry'!G2358-HLOOKUP('Data Entry'!I2358,'CST Norms'!$A$48:$K$62,I2358,FALSE))/HLOOKUP('Data Entry'!I2358,'CST Norms'!$A$77:$K$91,I2358,FALSE)</f>
        <v>#N/A</v>
      </c>
      <c r="H2358" t="e">
        <f>( 'Data Entry'!H2358 - HLOOKUP('Data Entry'!I2358,'CST Norms'!$A$65:$K$75,8,FALSE) )/HLOOKUP('Data Entry'!I2358,'CST Norms'!$A$94:$K$104,8,FALSE)</f>
        <v>#N/A</v>
      </c>
      <c r="I2358">
        <f>'Data Entry'!$J2358</f>
        <v>0</v>
      </c>
      <c r="J2358" t="e">
        <f t="shared" si="217"/>
        <v>#N/A</v>
      </c>
      <c r="K2358" t="e">
        <f t="shared" si="218"/>
        <v>#N/A</v>
      </c>
      <c r="L2358" t="e">
        <f t="shared" si="219"/>
        <v>#N/A</v>
      </c>
      <c r="M2358" t="str">
        <f t="shared" si="220"/>
        <v>N/A</v>
      </c>
      <c r="N2358" t="str">
        <f t="shared" si="221"/>
        <v>N/A</v>
      </c>
      <c r="O2358" t="str">
        <f t="shared" si="222"/>
        <v>N/A</v>
      </c>
      <c r="S2358">
        <f>IF(OR(ISBLANK(B2358),ISBLANK(C2358),ISBLANK(D2358),ISBLANK(E2358),ISBLANK(F2358),ISBLANK('Data Entry'!G2358),ISBLANK('Data Entry'!H2358)),0,1)</f>
        <v>0</v>
      </c>
    </row>
    <row r="2359" spans="1:19" x14ac:dyDescent="0.25">
      <c r="A2359">
        <f>'Data Entry'!A2359</f>
        <v>0</v>
      </c>
      <c r="B2359">
        <f>'Data Entry'!B2359</f>
        <v>0</v>
      </c>
      <c r="C2359">
        <f>'Data Entry'!C2359</f>
        <v>0</v>
      </c>
      <c r="D2359">
        <f>'Data Entry'!D2359</f>
        <v>0</v>
      </c>
      <c r="E2359">
        <f>'Data Entry'!E2359</f>
        <v>0</v>
      </c>
      <c r="F2359">
        <f>'Data Entry'!F2359</f>
        <v>0</v>
      </c>
      <c r="G2359" t="e">
        <f>('Data Entry'!G2359-HLOOKUP('Data Entry'!I2359,'CST Norms'!$A$48:$K$62,I2359,FALSE))/HLOOKUP('Data Entry'!I2359,'CST Norms'!$A$77:$K$91,I2359,FALSE)</f>
        <v>#N/A</v>
      </c>
      <c r="H2359" t="e">
        <f>( 'Data Entry'!H2359 - HLOOKUP('Data Entry'!I2359,'CST Norms'!$A$65:$K$75,8,FALSE) )/HLOOKUP('Data Entry'!I2359,'CST Norms'!$A$94:$K$104,8,FALSE)</f>
        <v>#N/A</v>
      </c>
      <c r="I2359">
        <f>'Data Entry'!$J2359</f>
        <v>0</v>
      </c>
      <c r="J2359" t="e">
        <f t="shared" si="217"/>
        <v>#N/A</v>
      </c>
      <c r="K2359" t="e">
        <f t="shared" si="218"/>
        <v>#N/A</v>
      </c>
      <c r="L2359" t="e">
        <f t="shared" si="219"/>
        <v>#N/A</v>
      </c>
      <c r="M2359" t="str">
        <f t="shared" si="220"/>
        <v>N/A</v>
      </c>
      <c r="N2359" t="str">
        <f t="shared" si="221"/>
        <v>N/A</v>
      </c>
      <c r="O2359" t="str">
        <f t="shared" si="222"/>
        <v>N/A</v>
      </c>
      <c r="S2359">
        <f>IF(OR(ISBLANK(B2359),ISBLANK(C2359),ISBLANK(D2359),ISBLANK(E2359),ISBLANK(F2359),ISBLANK('Data Entry'!G2359),ISBLANK('Data Entry'!H2359)),0,1)</f>
        <v>0</v>
      </c>
    </row>
    <row r="2360" spans="1:19" x14ac:dyDescent="0.25">
      <c r="A2360">
        <f>'Data Entry'!A2360</f>
        <v>0</v>
      </c>
      <c r="B2360">
        <f>'Data Entry'!B2360</f>
        <v>0</v>
      </c>
      <c r="C2360">
        <f>'Data Entry'!C2360</f>
        <v>0</v>
      </c>
      <c r="D2360">
        <f>'Data Entry'!D2360</f>
        <v>0</v>
      </c>
      <c r="E2360">
        <f>'Data Entry'!E2360</f>
        <v>0</v>
      </c>
      <c r="F2360">
        <f>'Data Entry'!F2360</f>
        <v>0</v>
      </c>
      <c r="G2360" t="e">
        <f>('Data Entry'!G2360-HLOOKUP('Data Entry'!I2360,'CST Norms'!$A$48:$K$62,I2360,FALSE))/HLOOKUP('Data Entry'!I2360,'CST Norms'!$A$77:$K$91,I2360,FALSE)</f>
        <v>#N/A</v>
      </c>
      <c r="H2360" t="e">
        <f>( 'Data Entry'!H2360 - HLOOKUP('Data Entry'!I2360,'CST Norms'!$A$65:$K$75,8,FALSE) )/HLOOKUP('Data Entry'!I2360,'CST Norms'!$A$94:$K$104,8,FALSE)</f>
        <v>#N/A</v>
      </c>
      <c r="I2360">
        <f>'Data Entry'!$J2360</f>
        <v>0</v>
      </c>
      <c r="J2360" t="e">
        <f t="shared" si="217"/>
        <v>#N/A</v>
      </c>
      <c r="K2360" t="e">
        <f t="shared" si="218"/>
        <v>#N/A</v>
      </c>
      <c r="L2360" t="e">
        <f t="shared" si="219"/>
        <v>#N/A</v>
      </c>
      <c r="M2360" t="str">
        <f t="shared" si="220"/>
        <v>N/A</v>
      </c>
      <c r="N2360" t="str">
        <f t="shared" si="221"/>
        <v>N/A</v>
      </c>
      <c r="O2360" t="str">
        <f t="shared" si="222"/>
        <v>N/A</v>
      </c>
      <c r="S2360">
        <f>IF(OR(ISBLANK(B2360),ISBLANK(C2360),ISBLANK(D2360),ISBLANK(E2360),ISBLANK(F2360),ISBLANK('Data Entry'!G2360),ISBLANK('Data Entry'!H2360)),0,1)</f>
        <v>0</v>
      </c>
    </row>
    <row r="2361" spans="1:19" x14ac:dyDescent="0.25">
      <c r="A2361">
        <f>'Data Entry'!A2361</f>
        <v>0</v>
      </c>
      <c r="B2361">
        <f>'Data Entry'!B2361</f>
        <v>0</v>
      </c>
      <c r="C2361">
        <f>'Data Entry'!C2361</f>
        <v>0</v>
      </c>
      <c r="D2361">
        <f>'Data Entry'!D2361</f>
        <v>0</v>
      </c>
      <c r="E2361">
        <f>'Data Entry'!E2361</f>
        <v>0</v>
      </c>
      <c r="F2361">
        <f>'Data Entry'!F2361</f>
        <v>0</v>
      </c>
      <c r="G2361" t="e">
        <f>('Data Entry'!G2361-HLOOKUP('Data Entry'!I2361,'CST Norms'!$A$48:$K$62,I2361,FALSE))/HLOOKUP('Data Entry'!I2361,'CST Norms'!$A$77:$K$91,I2361,FALSE)</f>
        <v>#N/A</v>
      </c>
      <c r="H2361" t="e">
        <f>( 'Data Entry'!H2361 - HLOOKUP('Data Entry'!I2361,'CST Norms'!$A$65:$K$75,8,FALSE) )/HLOOKUP('Data Entry'!I2361,'CST Norms'!$A$94:$K$104,8,FALSE)</f>
        <v>#N/A</v>
      </c>
      <c r="I2361">
        <f>'Data Entry'!$J2361</f>
        <v>0</v>
      </c>
      <c r="J2361" t="e">
        <f t="shared" si="217"/>
        <v>#N/A</v>
      </c>
      <c r="K2361" t="e">
        <f t="shared" si="218"/>
        <v>#N/A</v>
      </c>
      <c r="L2361" t="e">
        <f t="shared" si="219"/>
        <v>#N/A</v>
      </c>
      <c r="M2361" t="str">
        <f t="shared" si="220"/>
        <v>N/A</v>
      </c>
      <c r="N2361" t="str">
        <f t="shared" si="221"/>
        <v>N/A</v>
      </c>
      <c r="O2361" t="str">
        <f t="shared" si="222"/>
        <v>N/A</v>
      </c>
      <c r="S2361">
        <f>IF(OR(ISBLANK(B2361),ISBLANK(C2361),ISBLANK(D2361),ISBLANK(E2361),ISBLANK(F2361),ISBLANK('Data Entry'!G2361),ISBLANK('Data Entry'!H2361)),0,1)</f>
        <v>0</v>
      </c>
    </row>
    <row r="2362" spans="1:19" x14ac:dyDescent="0.25">
      <c r="A2362">
        <f>'Data Entry'!A2362</f>
        <v>0</v>
      </c>
      <c r="B2362">
        <f>'Data Entry'!B2362</f>
        <v>0</v>
      </c>
      <c r="C2362">
        <f>'Data Entry'!C2362</f>
        <v>0</v>
      </c>
      <c r="D2362">
        <f>'Data Entry'!D2362</f>
        <v>0</v>
      </c>
      <c r="E2362">
        <f>'Data Entry'!E2362</f>
        <v>0</v>
      </c>
      <c r="F2362">
        <f>'Data Entry'!F2362</f>
        <v>0</v>
      </c>
      <c r="G2362" t="e">
        <f>('Data Entry'!G2362-HLOOKUP('Data Entry'!I2362,'CST Norms'!$A$48:$K$62,I2362,FALSE))/HLOOKUP('Data Entry'!I2362,'CST Norms'!$A$77:$K$91,I2362,FALSE)</f>
        <v>#N/A</v>
      </c>
      <c r="H2362" t="e">
        <f>( 'Data Entry'!H2362 - HLOOKUP('Data Entry'!I2362,'CST Norms'!$A$65:$K$75,8,FALSE) )/HLOOKUP('Data Entry'!I2362,'CST Norms'!$A$94:$K$104,8,FALSE)</f>
        <v>#N/A</v>
      </c>
      <c r="I2362">
        <f>'Data Entry'!$J2362</f>
        <v>0</v>
      </c>
      <c r="J2362" t="e">
        <f t="shared" si="217"/>
        <v>#N/A</v>
      </c>
      <c r="K2362" t="e">
        <f t="shared" si="218"/>
        <v>#N/A</v>
      </c>
      <c r="L2362" t="e">
        <f t="shared" si="219"/>
        <v>#N/A</v>
      </c>
      <c r="M2362" t="str">
        <f t="shared" si="220"/>
        <v>N/A</v>
      </c>
      <c r="N2362" t="str">
        <f t="shared" si="221"/>
        <v>N/A</v>
      </c>
      <c r="O2362" t="str">
        <f t="shared" si="222"/>
        <v>N/A</v>
      </c>
      <c r="S2362">
        <f>IF(OR(ISBLANK(B2362),ISBLANK(C2362),ISBLANK(D2362),ISBLANK(E2362),ISBLANK(F2362),ISBLANK('Data Entry'!G2362),ISBLANK('Data Entry'!H2362)),0,1)</f>
        <v>0</v>
      </c>
    </row>
    <row r="2363" spans="1:19" x14ac:dyDescent="0.25">
      <c r="A2363">
        <f>'Data Entry'!A2363</f>
        <v>0</v>
      </c>
      <c r="B2363">
        <f>'Data Entry'!B2363</f>
        <v>0</v>
      </c>
      <c r="C2363">
        <f>'Data Entry'!C2363</f>
        <v>0</v>
      </c>
      <c r="D2363">
        <f>'Data Entry'!D2363</f>
        <v>0</v>
      </c>
      <c r="E2363">
        <f>'Data Entry'!E2363</f>
        <v>0</v>
      </c>
      <c r="F2363">
        <f>'Data Entry'!F2363</f>
        <v>0</v>
      </c>
      <c r="G2363" t="e">
        <f>('Data Entry'!G2363-HLOOKUP('Data Entry'!I2363,'CST Norms'!$A$48:$K$62,I2363,FALSE))/HLOOKUP('Data Entry'!I2363,'CST Norms'!$A$77:$K$91,I2363,FALSE)</f>
        <v>#N/A</v>
      </c>
      <c r="H2363" t="e">
        <f>( 'Data Entry'!H2363 - HLOOKUP('Data Entry'!I2363,'CST Norms'!$A$65:$K$75,8,FALSE) )/HLOOKUP('Data Entry'!I2363,'CST Norms'!$A$94:$K$104,8,FALSE)</f>
        <v>#N/A</v>
      </c>
      <c r="I2363">
        <f>'Data Entry'!$J2363</f>
        <v>0</v>
      </c>
      <c r="J2363" t="e">
        <f t="shared" si="217"/>
        <v>#N/A</v>
      </c>
      <c r="K2363" t="e">
        <f t="shared" si="218"/>
        <v>#N/A</v>
      </c>
      <c r="L2363" t="e">
        <f t="shared" si="219"/>
        <v>#N/A</v>
      </c>
      <c r="M2363" t="str">
        <f t="shared" si="220"/>
        <v>N/A</v>
      </c>
      <c r="N2363" t="str">
        <f t="shared" si="221"/>
        <v>N/A</v>
      </c>
      <c r="O2363" t="str">
        <f t="shared" si="222"/>
        <v>N/A</v>
      </c>
      <c r="S2363">
        <f>IF(OR(ISBLANK(B2363),ISBLANK(C2363),ISBLANK(D2363),ISBLANK(E2363),ISBLANK(F2363),ISBLANK('Data Entry'!G2363),ISBLANK('Data Entry'!H2363)),0,1)</f>
        <v>0</v>
      </c>
    </row>
    <row r="2364" spans="1:19" x14ac:dyDescent="0.25">
      <c r="A2364">
        <f>'Data Entry'!A2364</f>
        <v>0</v>
      </c>
      <c r="B2364">
        <f>'Data Entry'!B2364</f>
        <v>0</v>
      </c>
      <c r="C2364">
        <f>'Data Entry'!C2364</f>
        <v>0</v>
      </c>
      <c r="D2364">
        <f>'Data Entry'!D2364</f>
        <v>0</v>
      </c>
      <c r="E2364">
        <f>'Data Entry'!E2364</f>
        <v>0</v>
      </c>
      <c r="F2364">
        <f>'Data Entry'!F2364</f>
        <v>0</v>
      </c>
      <c r="G2364" t="e">
        <f>('Data Entry'!G2364-HLOOKUP('Data Entry'!I2364,'CST Norms'!$A$48:$K$62,I2364,FALSE))/HLOOKUP('Data Entry'!I2364,'CST Norms'!$A$77:$K$91,I2364,FALSE)</f>
        <v>#N/A</v>
      </c>
      <c r="H2364" t="e">
        <f>( 'Data Entry'!H2364 - HLOOKUP('Data Entry'!I2364,'CST Norms'!$A$65:$K$75,8,FALSE) )/HLOOKUP('Data Entry'!I2364,'CST Norms'!$A$94:$K$104,8,FALSE)</f>
        <v>#N/A</v>
      </c>
      <c r="I2364">
        <f>'Data Entry'!$J2364</f>
        <v>0</v>
      </c>
      <c r="J2364" t="e">
        <f t="shared" si="217"/>
        <v>#N/A</v>
      </c>
      <c r="K2364" t="e">
        <f t="shared" si="218"/>
        <v>#N/A</v>
      </c>
      <c r="L2364" t="e">
        <f t="shared" si="219"/>
        <v>#N/A</v>
      </c>
      <c r="M2364" t="str">
        <f t="shared" si="220"/>
        <v>N/A</v>
      </c>
      <c r="N2364" t="str">
        <f t="shared" si="221"/>
        <v>N/A</v>
      </c>
      <c r="O2364" t="str">
        <f t="shared" si="222"/>
        <v>N/A</v>
      </c>
      <c r="S2364">
        <f>IF(OR(ISBLANK(B2364),ISBLANK(C2364),ISBLANK(D2364),ISBLANK(E2364),ISBLANK(F2364),ISBLANK('Data Entry'!G2364),ISBLANK('Data Entry'!H2364)),0,1)</f>
        <v>0</v>
      </c>
    </row>
    <row r="2365" spans="1:19" x14ac:dyDescent="0.25">
      <c r="A2365">
        <f>'Data Entry'!A2365</f>
        <v>0</v>
      </c>
      <c r="B2365">
        <f>'Data Entry'!B2365</f>
        <v>0</v>
      </c>
      <c r="C2365">
        <f>'Data Entry'!C2365</f>
        <v>0</v>
      </c>
      <c r="D2365">
        <f>'Data Entry'!D2365</f>
        <v>0</v>
      </c>
      <c r="E2365">
        <f>'Data Entry'!E2365</f>
        <v>0</v>
      </c>
      <c r="F2365">
        <f>'Data Entry'!F2365</f>
        <v>0</v>
      </c>
      <c r="G2365" t="e">
        <f>('Data Entry'!G2365-HLOOKUP('Data Entry'!I2365,'CST Norms'!$A$48:$K$62,I2365,FALSE))/HLOOKUP('Data Entry'!I2365,'CST Norms'!$A$77:$K$91,I2365,FALSE)</f>
        <v>#N/A</v>
      </c>
      <c r="H2365" t="e">
        <f>( 'Data Entry'!H2365 - HLOOKUP('Data Entry'!I2365,'CST Norms'!$A$65:$K$75,8,FALSE) )/HLOOKUP('Data Entry'!I2365,'CST Norms'!$A$94:$K$104,8,FALSE)</f>
        <v>#N/A</v>
      </c>
      <c r="I2365">
        <f>'Data Entry'!$J2365</f>
        <v>0</v>
      </c>
      <c r="J2365" t="e">
        <f t="shared" si="217"/>
        <v>#N/A</v>
      </c>
      <c r="K2365" t="e">
        <f t="shared" si="218"/>
        <v>#N/A</v>
      </c>
      <c r="L2365" t="e">
        <f t="shared" si="219"/>
        <v>#N/A</v>
      </c>
      <c r="M2365" t="str">
        <f t="shared" si="220"/>
        <v>N/A</v>
      </c>
      <c r="N2365" t="str">
        <f t="shared" si="221"/>
        <v>N/A</v>
      </c>
      <c r="O2365" t="str">
        <f t="shared" si="222"/>
        <v>N/A</v>
      </c>
      <c r="S2365">
        <f>IF(OR(ISBLANK(B2365),ISBLANK(C2365),ISBLANK(D2365),ISBLANK(E2365),ISBLANK(F2365),ISBLANK('Data Entry'!G2365),ISBLANK('Data Entry'!H2365)),0,1)</f>
        <v>0</v>
      </c>
    </row>
    <row r="2366" spans="1:19" x14ac:dyDescent="0.25">
      <c r="A2366">
        <f>'Data Entry'!A2366</f>
        <v>0</v>
      </c>
      <c r="B2366">
        <f>'Data Entry'!B2366</f>
        <v>0</v>
      </c>
      <c r="C2366">
        <f>'Data Entry'!C2366</f>
        <v>0</v>
      </c>
      <c r="D2366">
        <f>'Data Entry'!D2366</f>
        <v>0</v>
      </c>
      <c r="E2366">
        <f>'Data Entry'!E2366</f>
        <v>0</v>
      </c>
      <c r="F2366">
        <f>'Data Entry'!F2366</f>
        <v>0</v>
      </c>
      <c r="G2366" t="e">
        <f>('Data Entry'!G2366-HLOOKUP('Data Entry'!I2366,'CST Norms'!$A$48:$K$62,I2366,FALSE))/HLOOKUP('Data Entry'!I2366,'CST Norms'!$A$77:$K$91,I2366,FALSE)</f>
        <v>#N/A</v>
      </c>
      <c r="H2366" t="e">
        <f>( 'Data Entry'!H2366 - HLOOKUP('Data Entry'!I2366,'CST Norms'!$A$65:$K$75,8,FALSE) )/HLOOKUP('Data Entry'!I2366,'CST Norms'!$A$94:$K$104,8,FALSE)</f>
        <v>#N/A</v>
      </c>
      <c r="I2366">
        <f>'Data Entry'!$J2366</f>
        <v>0</v>
      </c>
      <c r="J2366" t="e">
        <f t="shared" si="217"/>
        <v>#N/A</v>
      </c>
      <c r="K2366" t="e">
        <f t="shared" si="218"/>
        <v>#N/A</v>
      </c>
      <c r="L2366" t="e">
        <f t="shared" si="219"/>
        <v>#N/A</v>
      </c>
      <c r="M2366" t="str">
        <f t="shared" si="220"/>
        <v>N/A</v>
      </c>
      <c r="N2366" t="str">
        <f t="shared" si="221"/>
        <v>N/A</v>
      </c>
      <c r="O2366" t="str">
        <f t="shared" si="222"/>
        <v>N/A</v>
      </c>
      <c r="S2366">
        <f>IF(OR(ISBLANK(B2366),ISBLANK(C2366),ISBLANK(D2366),ISBLANK(E2366),ISBLANK(F2366),ISBLANK('Data Entry'!G2366),ISBLANK('Data Entry'!H2366)),0,1)</f>
        <v>0</v>
      </c>
    </row>
    <row r="2367" spans="1:19" x14ac:dyDescent="0.25">
      <c r="A2367">
        <f>'Data Entry'!A2367</f>
        <v>0</v>
      </c>
      <c r="B2367">
        <f>'Data Entry'!B2367</f>
        <v>0</v>
      </c>
      <c r="C2367">
        <f>'Data Entry'!C2367</f>
        <v>0</v>
      </c>
      <c r="D2367">
        <f>'Data Entry'!D2367</f>
        <v>0</v>
      </c>
      <c r="E2367">
        <f>'Data Entry'!E2367</f>
        <v>0</v>
      </c>
      <c r="F2367">
        <f>'Data Entry'!F2367</f>
        <v>0</v>
      </c>
      <c r="G2367" t="e">
        <f>('Data Entry'!G2367-HLOOKUP('Data Entry'!I2367,'CST Norms'!$A$48:$K$62,I2367,FALSE))/HLOOKUP('Data Entry'!I2367,'CST Norms'!$A$77:$K$91,I2367,FALSE)</f>
        <v>#N/A</v>
      </c>
      <c r="H2367" t="e">
        <f>( 'Data Entry'!H2367 - HLOOKUP('Data Entry'!I2367,'CST Norms'!$A$65:$K$75,8,FALSE) )/HLOOKUP('Data Entry'!I2367,'CST Norms'!$A$94:$K$104,8,FALSE)</f>
        <v>#N/A</v>
      </c>
      <c r="I2367">
        <f>'Data Entry'!$J2367</f>
        <v>0</v>
      </c>
      <c r="J2367" t="e">
        <f t="shared" si="217"/>
        <v>#N/A</v>
      </c>
      <c r="K2367" t="e">
        <f t="shared" si="218"/>
        <v>#N/A</v>
      </c>
      <c r="L2367" t="e">
        <f t="shared" si="219"/>
        <v>#N/A</v>
      </c>
      <c r="M2367" t="str">
        <f t="shared" si="220"/>
        <v>N/A</v>
      </c>
      <c r="N2367" t="str">
        <f t="shared" si="221"/>
        <v>N/A</v>
      </c>
      <c r="O2367" t="str">
        <f t="shared" si="222"/>
        <v>N/A</v>
      </c>
      <c r="S2367">
        <f>IF(OR(ISBLANK(B2367),ISBLANK(C2367),ISBLANK(D2367),ISBLANK(E2367),ISBLANK(F2367),ISBLANK('Data Entry'!G2367),ISBLANK('Data Entry'!H2367)),0,1)</f>
        <v>0</v>
      </c>
    </row>
    <row r="2368" spans="1:19" x14ac:dyDescent="0.25">
      <c r="A2368">
        <f>'Data Entry'!A2368</f>
        <v>0</v>
      </c>
      <c r="B2368">
        <f>'Data Entry'!B2368</f>
        <v>0</v>
      </c>
      <c r="C2368">
        <f>'Data Entry'!C2368</f>
        <v>0</v>
      </c>
      <c r="D2368">
        <f>'Data Entry'!D2368</f>
        <v>0</v>
      </c>
      <c r="E2368">
        <f>'Data Entry'!E2368</f>
        <v>0</v>
      </c>
      <c r="F2368">
        <f>'Data Entry'!F2368</f>
        <v>0</v>
      </c>
      <c r="G2368" t="e">
        <f>('Data Entry'!G2368-HLOOKUP('Data Entry'!I2368,'CST Norms'!$A$48:$K$62,I2368,FALSE))/HLOOKUP('Data Entry'!I2368,'CST Norms'!$A$77:$K$91,I2368,FALSE)</f>
        <v>#N/A</v>
      </c>
      <c r="H2368" t="e">
        <f>( 'Data Entry'!H2368 - HLOOKUP('Data Entry'!I2368,'CST Norms'!$A$65:$K$75,8,FALSE) )/HLOOKUP('Data Entry'!I2368,'CST Norms'!$A$94:$K$104,8,FALSE)</f>
        <v>#N/A</v>
      </c>
      <c r="I2368">
        <f>'Data Entry'!$J2368</f>
        <v>0</v>
      </c>
      <c r="J2368" t="e">
        <f t="shared" si="217"/>
        <v>#N/A</v>
      </c>
      <c r="K2368" t="e">
        <f t="shared" si="218"/>
        <v>#N/A</v>
      </c>
      <c r="L2368" t="e">
        <f t="shared" si="219"/>
        <v>#N/A</v>
      </c>
      <c r="M2368" t="str">
        <f t="shared" si="220"/>
        <v>N/A</v>
      </c>
      <c r="N2368" t="str">
        <f t="shared" si="221"/>
        <v>N/A</v>
      </c>
      <c r="O2368" t="str">
        <f t="shared" si="222"/>
        <v>N/A</v>
      </c>
      <c r="S2368">
        <f>IF(OR(ISBLANK(B2368),ISBLANK(C2368),ISBLANK(D2368),ISBLANK(E2368),ISBLANK(F2368),ISBLANK('Data Entry'!G2368),ISBLANK('Data Entry'!H2368)),0,1)</f>
        <v>0</v>
      </c>
    </row>
    <row r="2369" spans="1:19" x14ac:dyDescent="0.25">
      <c r="A2369">
        <f>'Data Entry'!A2369</f>
        <v>0</v>
      </c>
      <c r="B2369">
        <f>'Data Entry'!B2369</f>
        <v>0</v>
      </c>
      <c r="C2369">
        <f>'Data Entry'!C2369</f>
        <v>0</v>
      </c>
      <c r="D2369">
        <f>'Data Entry'!D2369</f>
        <v>0</v>
      </c>
      <c r="E2369">
        <f>'Data Entry'!E2369</f>
        <v>0</v>
      </c>
      <c r="F2369">
        <f>'Data Entry'!F2369</f>
        <v>0</v>
      </c>
      <c r="G2369" t="e">
        <f>('Data Entry'!G2369-HLOOKUP('Data Entry'!I2369,'CST Norms'!$A$48:$K$62,I2369,FALSE))/HLOOKUP('Data Entry'!I2369,'CST Norms'!$A$77:$K$91,I2369,FALSE)</f>
        <v>#N/A</v>
      </c>
      <c r="H2369" t="e">
        <f>( 'Data Entry'!H2369 - HLOOKUP('Data Entry'!I2369,'CST Norms'!$A$65:$K$75,8,FALSE) )/HLOOKUP('Data Entry'!I2369,'CST Norms'!$A$94:$K$104,8,FALSE)</f>
        <v>#N/A</v>
      </c>
      <c r="I2369">
        <f>'Data Entry'!$J2369</f>
        <v>0</v>
      </c>
      <c r="J2369" t="e">
        <f t="shared" si="217"/>
        <v>#N/A</v>
      </c>
      <c r="K2369" t="e">
        <f t="shared" si="218"/>
        <v>#N/A</v>
      </c>
      <c r="L2369" t="e">
        <f t="shared" si="219"/>
        <v>#N/A</v>
      </c>
      <c r="M2369" t="str">
        <f t="shared" si="220"/>
        <v>N/A</v>
      </c>
      <c r="N2369" t="str">
        <f t="shared" si="221"/>
        <v>N/A</v>
      </c>
      <c r="O2369" t="str">
        <f t="shared" si="222"/>
        <v>N/A</v>
      </c>
      <c r="S2369">
        <f>IF(OR(ISBLANK(B2369),ISBLANK(C2369),ISBLANK(D2369),ISBLANK(E2369),ISBLANK(F2369),ISBLANK('Data Entry'!G2369),ISBLANK('Data Entry'!H2369)),0,1)</f>
        <v>0</v>
      </c>
    </row>
    <row r="2370" spans="1:19" x14ac:dyDescent="0.25">
      <c r="A2370">
        <f>'Data Entry'!A2370</f>
        <v>0</v>
      </c>
      <c r="B2370">
        <f>'Data Entry'!B2370</f>
        <v>0</v>
      </c>
      <c r="C2370">
        <f>'Data Entry'!C2370</f>
        <v>0</v>
      </c>
      <c r="D2370">
        <f>'Data Entry'!D2370</f>
        <v>0</v>
      </c>
      <c r="E2370">
        <f>'Data Entry'!E2370</f>
        <v>0</v>
      </c>
      <c r="F2370">
        <f>'Data Entry'!F2370</f>
        <v>0</v>
      </c>
      <c r="G2370" t="e">
        <f>('Data Entry'!G2370-HLOOKUP('Data Entry'!I2370,'CST Norms'!$A$48:$K$62,I2370,FALSE))/HLOOKUP('Data Entry'!I2370,'CST Norms'!$A$77:$K$91,I2370,FALSE)</f>
        <v>#N/A</v>
      </c>
      <c r="H2370" t="e">
        <f>( 'Data Entry'!H2370 - HLOOKUP('Data Entry'!I2370,'CST Norms'!$A$65:$K$75,8,FALSE) )/HLOOKUP('Data Entry'!I2370,'CST Norms'!$A$94:$K$104,8,FALSE)</f>
        <v>#N/A</v>
      </c>
      <c r="I2370">
        <f>'Data Entry'!$J2370</f>
        <v>0</v>
      </c>
      <c r="J2370" t="e">
        <f t="shared" si="217"/>
        <v>#N/A</v>
      </c>
      <c r="K2370" t="e">
        <f t="shared" si="218"/>
        <v>#N/A</v>
      </c>
      <c r="L2370" t="e">
        <f t="shared" si="219"/>
        <v>#N/A</v>
      </c>
      <c r="M2370" t="str">
        <f t="shared" si="220"/>
        <v>N/A</v>
      </c>
      <c r="N2370" t="str">
        <f t="shared" si="221"/>
        <v>N/A</v>
      </c>
      <c r="O2370" t="str">
        <f t="shared" si="222"/>
        <v>N/A</v>
      </c>
      <c r="S2370">
        <f>IF(OR(ISBLANK(B2370),ISBLANK(C2370),ISBLANK(D2370),ISBLANK(E2370),ISBLANK(F2370),ISBLANK('Data Entry'!G2370),ISBLANK('Data Entry'!H2370)),0,1)</f>
        <v>0</v>
      </c>
    </row>
    <row r="2371" spans="1:19" x14ac:dyDescent="0.25">
      <c r="A2371">
        <f>'Data Entry'!A2371</f>
        <v>0</v>
      </c>
      <c r="B2371">
        <f>'Data Entry'!B2371</f>
        <v>0</v>
      </c>
      <c r="C2371">
        <f>'Data Entry'!C2371</f>
        <v>0</v>
      </c>
      <c r="D2371">
        <f>'Data Entry'!D2371</f>
        <v>0</v>
      </c>
      <c r="E2371">
        <f>'Data Entry'!E2371</f>
        <v>0</v>
      </c>
      <c r="F2371">
        <f>'Data Entry'!F2371</f>
        <v>0</v>
      </c>
      <c r="G2371" t="e">
        <f>('Data Entry'!G2371-HLOOKUP('Data Entry'!I2371,'CST Norms'!$A$48:$K$62,I2371,FALSE))/HLOOKUP('Data Entry'!I2371,'CST Norms'!$A$77:$K$91,I2371,FALSE)</f>
        <v>#N/A</v>
      </c>
      <c r="H2371" t="e">
        <f>( 'Data Entry'!H2371 - HLOOKUP('Data Entry'!I2371,'CST Norms'!$A$65:$K$75,8,FALSE) )/HLOOKUP('Data Entry'!I2371,'CST Norms'!$A$94:$K$104,8,FALSE)</f>
        <v>#N/A</v>
      </c>
      <c r="I2371">
        <f>'Data Entry'!$J2371</f>
        <v>0</v>
      </c>
      <c r="J2371" t="e">
        <f t="shared" si="217"/>
        <v>#N/A</v>
      </c>
      <c r="K2371" t="e">
        <f t="shared" si="218"/>
        <v>#N/A</v>
      </c>
      <c r="L2371" t="e">
        <f t="shared" si="219"/>
        <v>#N/A</v>
      </c>
      <c r="M2371" t="str">
        <f t="shared" si="220"/>
        <v>N/A</v>
      </c>
      <c r="N2371" t="str">
        <f t="shared" si="221"/>
        <v>N/A</v>
      </c>
      <c r="O2371" t="str">
        <f t="shared" si="222"/>
        <v>N/A</v>
      </c>
      <c r="S2371">
        <f>IF(OR(ISBLANK(B2371),ISBLANK(C2371),ISBLANK(D2371),ISBLANK(E2371),ISBLANK(F2371),ISBLANK('Data Entry'!G2371),ISBLANK('Data Entry'!H2371)),0,1)</f>
        <v>0</v>
      </c>
    </row>
    <row r="2372" spans="1:19" x14ac:dyDescent="0.25">
      <c r="A2372">
        <f>'Data Entry'!A2372</f>
        <v>0</v>
      </c>
      <c r="B2372">
        <f>'Data Entry'!B2372</f>
        <v>0</v>
      </c>
      <c r="C2372">
        <f>'Data Entry'!C2372</f>
        <v>0</v>
      </c>
      <c r="D2372">
        <f>'Data Entry'!D2372</f>
        <v>0</v>
      </c>
      <c r="E2372">
        <f>'Data Entry'!E2372</f>
        <v>0</v>
      </c>
      <c r="F2372">
        <f>'Data Entry'!F2372</f>
        <v>0</v>
      </c>
      <c r="G2372" t="e">
        <f>('Data Entry'!G2372-HLOOKUP('Data Entry'!I2372,'CST Norms'!$A$48:$K$62,I2372,FALSE))/HLOOKUP('Data Entry'!I2372,'CST Norms'!$A$77:$K$91,I2372,FALSE)</f>
        <v>#N/A</v>
      </c>
      <c r="H2372" t="e">
        <f>( 'Data Entry'!H2372 - HLOOKUP('Data Entry'!I2372,'CST Norms'!$A$65:$K$75,8,FALSE) )/HLOOKUP('Data Entry'!I2372,'CST Norms'!$A$94:$K$104,8,FALSE)</f>
        <v>#N/A</v>
      </c>
      <c r="I2372">
        <f>'Data Entry'!$J2372</f>
        <v>0</v>
      </c>
      <c r="J2372" t="e">
        <f t="shared" si="217"/>
        <v>#N/A</v>
      </c>
      <c r="K2372" t="e">
        <f t="shared" si="218"/>
        <v>#N/A</v>
      </c>
      <c r="L2372" t="e">
        <f t="shared" si="219"/>
        <v>#N/A</v>
      </c>
      <c r="M2372" t="str">
        <f t="shared" si="220"/>
        <v>N/A</v>
      </c>
      <c r="N2372" t="str">
        <f t="shared" si="221"/>
        <v>N/A</v>
      </c>
      <c r="O2372" t="str">
        <f t="shared" si="222"/>
        <v>N/A</v>
      </c>
      <c r="S2372">
        <f>IF(OR(ISBLANK(B2372),ISBLANK(C2372),ISBLANK(D2372),ISBLANK(E2372),ISBLANK(F2372),ISBLANK('Data Entry'!G2372),ISBLANK('Data Entry'!H2372)),0,1)</f>
        <v>0</v>
      </c>
    </row>
    <row r="2373" spans="1:19" x14ac:dyDescent="0.25">
      <c r="A2373">
        <f>'Data Entry'!A2373</f>
        <v>0</v>
      </c>
      <c r="B2373">
        <f>'Data Entry'!B2373</f>
        <v>0</v>
      </c>
      <c r="C2373">
        <f>'Data Entry'!C2373</f>
        <v>0</v>
      </c>
      <c r="D2373">
        <f>'Data Entry'!D2373</f>
        <v>0</v>
      </c>
      <c r="E2373">
        <f>'Data Entry'!E2373</f>
        <v>0</v>
      </c>
      <c r="F2373">
        <f>'Data Entry'!F2373</f>
        <v>0</v>
      </c>
      <c r="G2373" t="e">
        <f>('Data Entry'!G2373-HLOOKUP('Data Entry'!I2373,'CST Norms'!$A$48:$K$62,I2373,FALSE))/HLOOKUP('Data Entry'!I2373,'CST Norms'!$A$77:$K$91,I2373,FALSE)</f>
        <v>#N/A</v>
      </c>
      <c r="H2373" t="e">
        <f>( 'Data Entry'!H2373 - HLOOKUP('Data Entry'!I2373,'CST Norms'!$A$65:$K$75,8,FALSE) )/HLOOKUP('Data Entry'!I2373,'CST Norms'!$A$94:$K$104,8,FALSE)</f>
        <v>#N/A</v>
      </c>
      <c r="I2373">
        <f>'Data Entry'!$J2373</f>
        <v>0</v>
      </c>
      <c r="J2373" t="e">
        <f t="shared" si="217"/>
        <v>#N/A</v>
      </c>
      <c r="K2373" t="e">
        <f t="shared" si="218"/>
        <v>#N/A</v>
      </c>
      <c r="L2373" t="e">
        <f t="shared" si="219"/>
        <v>#N/A</v>
      </c>
      <c r="M2373" t="str">
        <f t="shared" si="220"/>
        <v>N/A</v>
      </c>
      <c r="N2373" t="str">
        <f t="shared" si="221"/>
        <v>N/A</v>
      </c>
      <c r="O2373" t="str">
        <f t="shared" si="222"/>
        <v>N/A</v>
      </c>
      <c r="S2373">
        <f>IF(OR(ISBLANK(B2373),ISBLANK(C2373),ISBLANK(D2373),ISBLANK(E2373),ISBLANK(F2373),ISBLANK('Data Entry'!G2373),ISBLANK('Data Entry'!H2373)),0,1)</f>
        <v>0</v>
      </c>
    </row>
    <row r="2374" spans="1:19" x14ac:dyDescent="0.25">
      <c r="A2374">
        <f>'Data Entry'!A2374</f>
        <v>0</v>
      </c>
      <c r="B2374">
        <f>'Data Entry'!B2374</f>
        <v>0</v>
      </c>
      <c r="C2374">
        <f>'Data Entry'!C2374</f>
        <v>0</v>
      </c>
      <c r="D2374">
        <f>'Data Entry'!D2374</f>
        <v>0</v>
      </c>
      <c r="E2374">
        <f>'Data Entry'!E2374</f>
        <v>0</v>
      </c>
      <c r="F2374">
        <f>'Data Entry'!F2374</f>
        <v>0</v>
      </c>
      <c r="G2374" t="e">
        <f>('Data Entry'!G2374-HLOOKUP('Data Entry'!I2374,'CST Norms'!$A$48:$K$62,I2374,FALSE))/HLOOKUP('Data Entry'!I2374,'CST Norms'!$A$77:$K$91,I2374,FALSE)</f>
        <v>#N/A</v>
      </c>
      <c r="H2374" t="e">
        <f>( 'Data Entry'!H2374 - HLOOKUP('Data Entry'!I2374,'CST Norms'!$A$65:$K$75,8,FALSE) )/HLOOKUP('Data Entry'!I2374,'CST Norms'!$A$94:$K$104,8,FALSE)</f>
        <v>#N/A</v>
      </c>
      <c r="I2374">
        <f>'Data Entry'!$J2374</f>
        <v>0</v>
      </c>
      <c r="J2374" t="e">
        <f t="shared" si="217"/>
        <v>#N/A</v>
      </c>
      <c r="K2374" t="e">
        <f t="shared" si="218"/>
        <v>#N/A</v>
      </c>
      <c r="L2374" t="e">
        <f t="shared" si="219"/>
        <v>#N/A</v>
      </c>
      <c r="M2374" t="str">
        <f t="shared" si="220"/>
        <v>N/A</v>
      </c>
      <c r="N2374" t="str">
        <f t="shared" si="221"/>
        <v>N/A</v>
      </c>
      <c r="O2374" t="str">
        <f t="shared" si="222"/>
        <v>N/A</v>
      </c>
      <c r="S2374">
        <f>IF(OR(ISBLANK(B2374),ISBLANK(C2374),ISBLANK(D2374),ISBLANK(E2374),ISBLANK(F2374),ISBLANK('Data Entry'!G2374),ISBLANK('Data Entry'!H2374)),0,1)</f>
        <v>0</v>
      </c>
    </row>
    <row r="2375" spans="1:19" x14ac:dyDescent="0.25">
      <c r="A2375">
        <f>'Data Entry'!A2375</f>
        <v>0</v>
      </c>
      <c r="B2375">
        <f>'Data Entry'!B2375</f>
        <v>0</v>
      </c>
      <c r="C2375">
        <f>'Data Entry'!C2375</f>
        <v>0</v>
      </c>
      <c r="D2375">
        <f>'Data Entry'!D2375</f>
        <v>0</v>
      </c>
      <c r="E2375">
        <f>'Data Entry'!E2375</f>
        <v>0</v>
      </c>
      <c r="F2375">
        <f>'Data Entry'!F2375</f>
        <v>0</v>
      </c>
      <c r="G2375" t="e">
        <f>('Data Entry'!G2375-HLOOKUP('Data Entry'!I2375,'CST Norms'!$A$48:$K$62,I2375,FALSE))/HLOOKUP('Data Entry'!I2375,'CST Norms'!$A$77:$K$91,I2375,FALSE)</f>
        <v>#N/A</v>
      </c>
      <c r="H2375" t="e">
        <f>( 'Data Entry'!H2375 - HLOOKUP('Data Entry'!I2375,'CST Norms'!$A$65:$K$75,8,FALSE) )/HLOOKUP('Data Entry'!I2375,'CST Norms'!$A$94:$K$104,8,FALSE)</f>
        <v>#N/A</v>
      </c>
      <c r="I2375">
        <f>'Data Entry'!$J2375</f>
        <v>0</v>
      </c>
      <c r="J2375" t="e">
        <f t="shared" si="217"/>
        <v>#N/A</v>
      </c>
      <c r="K2375" t="e">
        <f t="shared" si="218"/>
        <v>#N/A</v>
      </c>
      <c r="L2375" t="e">
        <f t="shared" si="219"/>
        <v>#N/A</v>
      </c>
      <c r="M2375" t="str">
        <f t="shared" si="220"/>
        <v>N/A</v>
      </c>
      <c r="N2375" t="str">
        <f t="shared" si="221"/>
        <v>N/A</v>
      </c>
      <c r="O2375" t="str">
        <f t="shared" si="222"/>
        <v>N/A</v>
      </c>
      <c r="S2375">
        <f>IF(OR(ISBLANK(B2375),ISBLANK(C2375),ISBLANK(D2375),ISBLANK(E2375),ISBLANK(F2375),ISBLANK('Data Entry'!G2375),ISBLANK('Data Entry'!H2375)),0,1)</f>
        <v>0</v>
      </c>
    </row>
    <row r="2376" spans="1:19" x14ac:dyDescent="0.25">
      <c r="A2376">
        <f>'Data Entry'!A2376</f>
        <v>0</v>
      </c>
      <c r="B2376">
        <f>'Data Entry'!B2376</f>
        <v>0</v>
      </c>
      <c r="C2376">
        <f>'Data Entry'!C2376</f>
        <v>0</v>
      </c>
      <c r="D2376">
        <f>'Data Entry'!D2376</f>
        <v>0</v>
      </c>
      <c r="E2376">
        <f>'Data Entry'!E2376</f>
        <v>0</v>
      </c>
      <c r="F2376">
        <f>'Data Entry'!F2376</f>
        <v>0</v>
      </c>
      <c r="G2376" t="e">
        <f>('Data Entry'!G2376-HLOOKUP('Data Entry'!I2376,'CST Norms'!$A$48:$K$62,I2376,FALSE))/HLOOKUP('Data Entry'!I2376,'CST Norms'!$A$77:$K$91,I2376,FALSE)</f>
        <v>#N/A</v>
      </c>
      <c r="H2376" t="e">
        <f>( 'Data Entry'!H2376 - HLOOKUP('Data Entry'!I2376,'CST Norms'!$A$65:$K$75,8,FALSE) )/HLOOKUP('Data Entry'!I2376,'CST Norms'!$A$94:$K$104,8,FALSE)</f>
        <v>#N/A</v>
      </c>
      <c r="I2376">
        <f>'Data Entry'!$J2376</f>
        <v>0</v>
      </c>
      <c r="J2376" t="e">
        <f t="shared" si="217"/>
        <v>#N/A</v>
      </c>
      <c r="K2376" t="e">
        <f t="shared" si="218"/>
        <v>#N/A</v>
      </c>
      <c r="L2376" t="e">
        <f t="shared" si="219"/>
        <v>#N/A</v>
      </c>
      <c r="M2376" t="str">
        <f t="shared" si="220"/>
        <v>N/A</v>
      </c>
      <c r="N2376" t="str">
        <f t="shared" si="221"/>
        <v>N/A</v>
      </c>
      <c r="O2376" t="str">
        <f t="shared" si="222"/>
        <v>N/A</v>
      </c>
      <c r="S2376">
        <f>IF(OR(ISBLANK(B2376),ISBLANK(C2376),ISBLANK(D2376),ISBLANK(E2376),ISBLANK(F2376),ISBLANK('Data Entry'!G2376),ISBLANK('Data Entry'!H2376)),0,1)</f>
        <v>0</v>
      </c>
    </row>
    <row r="2377" spans="1:19" x14ac:dyDescent="0.25">
      <c r="A2377">
        <f>'Data Entry'!A2377</f>
        <v>0</v>
      </c>
      <c r="B2377">
        <f>'Data Entry'!B2377</f>
        <v>0</v>
      </c>
      <c r="C2377">
        <f>'Data Entry'!C2377</f>
        <v>0</v>
      </c>
      <c r="D2377">
        <f>'Data Entry'!D2377</f>
        <v>0</v>
      </c>
      <c r="E2377">
        <f>'Data Entry'!E2377</f>
        <v>0</v>
      </c>
      <c r="F2377">
        <f>'Data Entry'!F2377</f>
        <v>0</v>
      </c>
      <c r="G2377" t="e">
        <f>('Data Entry'!G2377-HLOOKUP('Data Entry'!I2377,'CST Norms'!$A$48:$K$62,I2377,FALSE))/HLOOKUP('Data Entry'!I2377,'CST Norms'!$A$77:$K$91,I2377,FALSE)</f>
        <v>#N/A</v>
      </c>
      <c r="H2377" t="e">
        <f>( 'Data Entry'!H2377 - HLOOKUP('Data Entry'!I2377,'CST Norms'!$A$65:$K$75,8,FALSE) )/HLOOKUP('Data Entry'!I2377,'CST Norms'!$A$94:$K$104,8,FALSE)</f>
        <v>#N/A</v>
      </c>
      <c r="I2377">
        <f>'Data Entry'!$J2377</f>
        <v>0</v>
      </c>
      <c r="J2377" t="e">
        <f t="shared" si="217"/>
        <v>#N/A</v>
      </c>
      <c r="K2377" t="e">
        <f t="shared" si="218"/>
        <v>#N/A</v>
      </c>
      <c r="L2377" t="e">
        <f t="shared" si="219"/>
        <v>#N/A</v>
      </c>
      <c r="M2377" t="str">
        <f t="shared" si="220"/>
        <v>N/A</v>
      </c>
      <c r="N2377" t="str">
        <f t="shared" si="221"/>
        <v>N/A</v>
      </c>
      <c r="O2377" t="str">
        <f t="shared" si="222"/>
        <v>N/A</v>
      </c>
      <c r="S2377">
        <f>IF(OR(ISBLANK(B2377),ISBLANK(C2377),ISBLANK(D2377),ISBLANK(E2377),ISBLANK(F2377),ISBLANK('Data Entry'!G2377),ISBLANK('Data Entry'!H2377)),0,1)</f>
        <v>0</v>
      </c>
    </row>
    <row r="2378" spans="1:19" x14ac:dyDescent="0.25">
      <c r="A2378">
        <f>'Data Entry'!A2378</f>
        <v>0</v>
      </c>
      <c r="B2378">
        <f>'Data Entry'!B2378</f>
        <v>0</v>
      </c>
      <c r="C2378">
        <f>'Data Entry'!C2378</f>
        <v>0</v>
      </c>
      <c r="D2378">
        <f>'Data Entry'!D2378</f>
        <v>0</v>
      </c>
      <c r="E2378">
        <f>'Data Entry'!E2378</f>
        <v>0</v>
      </c>
      <c r="F2378">
        <f>'Data Entry'!F2378</f>
        <v>0</v>
      </c>
      <c r="G2378" t="e">
        <f>('Data Entry'!G2378-HLOOKUP('Data Entry'!I2378,'CST Norms'!$A$48:$K$62,I2378,FALSE))/HLOOKUP('Data Entry'!I2378,'CST Norms'!$A$77:$K$91,I2378,FALSE)</f>
        <v>#N/A</v>
      </c>
      <c r="H2378" t="e">
        <f>( 'Data Entry'!H2378 - HLOOKUP('Data Entry'!I2378,'CST Norms'!$A$65:$K$75,8,FALSE) )/HLOOKUP('Data Entry'!I2378,'CST Norms'!$A$94:$K$104,8,FALSE)</f>
        <v>#N/A</v>
      </c>
      <c r="I2378">
        <f>'Data Entry'!$J2378</f>
        <v>0</v>
      </c>
      <c r="J2378" t="e">
        <f t="shared" si="217"/>
        <v>#N/A</v>
      </c>
      <c r="K2378" t="e">
        <f t="shared" si="218"/>
        <v>#N/A</v>
      </c>
      <c r="L2378" t="e">
        <f t="shared" si="219"/>
        <v>#N/A</v>
      </c>
      <c r="M2378" t="str">
        <f t="shared" si="220"/>
        <v>N/A</v>
      </c>
      <c r="N2378" t="str">
        <f t="shared" si="221"/>
        <v>N/A</v>
      </c>
      <c r="O2378" t="str">
        <f t="shared" si="222"/>
        <v>N/A</v>
      </c>
      <c r="S2378">
        <f>IF(OR(ISBLANK(B2378),ISBLANK(C2378),ISBLANK(D2378),ISBLANK(E2378),ISBLANK(F2378),ISBLANK('Data Entry'!G2378),ISBLANK('Data Entry'!H2378)),0,1)</f>
        <v>0</v>
      </c>
    </row>
    <row r="2379" spans="1:19" x14ac:dyDescent="0.25">
      <c r="A2379">
        <f>'Data Entry'!A2379</f>
        <v>0</v>
      </c>
      <c r="B2379">
        <f>'Data Entry'!B2379</f>
        <v>0</v>
      </c>
      <c r="C2379">
        <f>'Data Entry'!C2379</f>
        <v>0</v>
      </c>
      <c r="D2379">
        <f>'Data Entry'!D2379</f>
        <v>0</v>
      </c>
      <c r="E2379">
        <f>'Data Entry'!E2379</f>
        <v>0</v>
      </c>
      <c r="F2379">
        <f>'Data Entry'!F2379</f>
        <v>0</v>
      </c>
      <c r="G2379" t="e">
        <f>('Data Entry'!G2379-HLOOKUP('Data Entry'!I2379,'CST Norms'!$A$48:$K$62,I2379,FALSE))/HLOOKUP('Data Entry'!I2379,'CST Norms'!$A$77:$K$91,I2379,FALSE)</f>
        <v>#N/A</v>
      </c>
      <c r="H2379" t="e">
        <f>( 'Data Entry'!H2379 - HLOOKUP('Data Entry'!I2379,'CST Norms'!$A$65:$K$75,8,FALSE) )/HLOOKUP('Data Entry'!I2379,'CST Norms'!$A$94:$K$104,8,FALSE)</f>
        <v>#N/A</v>
      </c>
      <c r="I2379">
        <f>'Data Entry'!$J2379</f>
        <v>0</v>
      </c>
      <c r="J2379" t="e">
        <f t="shared" si="217"/>
        <v>#N/A</v>
      </c>
      <c r="K2379" t="e">
        <f t="shared" si="218"/>
        <v>#N/A</v>
      </c>
      <c r="L2379" t="e">
        <f t="shared" si="219"/>
        <v>#N/A</v>
      </c>
      <c r="M2379" t="str">
        <f t="shared" si="220"/>
        <v>N/A</v>
      </c>
      <c r="N2379" t="str">
        <f t="shared" si="221"/>
        <v>N/A</v>
      </c>
      <c r="O2379" t="str">
        <f t="shared" si="222"/>
        <v>N/A</v>
      </c>
      <c r="S2379">
        <f>IF(OR(ISBLANK(B2379),ISBLANK(C2379),ISBLANK(D2379),ISBLANK(E2379),ISBLANK(F2379),ISBLANK('Data Entry'!G2379),ISBLANK('Data Entry'!H2379)),0,1)</f>
        <v>0</v>
      </c>
    </row>
    <row r="2380" spans="1:19" x14ac:dyDescent="0.25">
      <c r="A2380">
        <f>'Data Entry'!A2380</f>
        <v>0</v>
      </c>
      <c r="B2380">
        <f>'Data Entry'!B2380</f>
        <v>0</v>
      </c>
      <c r="C2380">
        <f>'Data Entry'!C2380</f>
        <v>0</v>
      </c>
      <c r="D2380">
        <f>'Data Entry'!D2380</f>
        <v>0</v>
      </c>
      <c r="E2380">
        <f>'Data Entry'!E2380</f>
        <v>0</v>
      </c>
      <c r="F2380">
        <f>'Data Entry'!F2380</f>
        <v>0</v>
      </c>
      <c r="G2380" t="e">
        <f>('Data Entry'!G2380-HLOOKUP('Data Entry'!I2380,'CST Norms'!$A$48:$K$62,I2380,FALSE))/HLOOKUP('Data Entry'!I2380,'CST Norms'!$A$77:$K$91,I2380,FALSE)</f>
        <v>#N/A</v>
      </c>
      <c r="H2380" t="e">
        <f>( 'Data Entry'!H2380 - HLOOKUP('Data Entry'!I2380,'CST Norms'!$A$65:$K$75,8,FALSE) )/HLOOKUP('Data Entry'!I2380,'CST Norms'!$A$94:$K$104,8,FALSE)</f>
        <v>#N/A</v>
      </c>
      <c r="I2380">
        <f>'Data Entry'!$J2380</f>
        <v>0</v>
      </c>
      <c r="J2380" t="e">
        <f t="shared" ref="J2380:J2443" si="223">U$30+$B2380*U$8+$C2380*U$10+$D2380*U$12+$E2380*U$14+$F2380*U$16+$G2380*IF(I2380=8,U$20,IF(I2380=9,U$22,IF(I2380=10,U$24,"")))+$H2380*U$18+U$26*IF(I2380=8,1,0)+U$28*IF(I2380=10,1,0)</f>
        <v>#N/A</v>
      </c>
      <c r="K2380" t="e">
        <f t="shared" ref="K2380:K2443" si="224">V$30+$B2380*V$8+$C2380*V$10+$D2380*V$12+$E2380*V$14+$F2380*V$16+$G2380*IF(I2380=8,V$20,IF(I2380=9,V$22,IF(I2380=10,V$24,"")))+$H2380*V$18+V$26*IF(I2380=8,1,0)+V2397*IF(I2380=10,1,0)</f>
        <v>#N/A</v>
      </c>
      <c r="L2380" t="e">
        <f t="shared" ref="L2380:L2443" si="225">W$30+$B2380*W$8+$C2380*W$10+$D2380*W$12+$E2380*W$14+$F2380*W$16+$G2380*IF(I2380=8,W$20,IF(I2380=9,W$22,IF(I2380=10,W$24,"")))+$H2380*W$18+W$26*IF(I2380=8,1,0)+W$28*IF(I2380=10,1,0)</f>
        <v>#N/A</v>
      </c>
      <c r="M2380" t="str">
        <f t="shared" si="220"/>
        <v>N/A</v>
      </c>
      <c r="N2380" t="str">
        <f t="shared" si="221"/>
        <v>N/A</v>
      </c>
      <c r="O2380" t="str">
        <f t="shared" si="222"/>
        <v>N/A</v>
      </c>
      <c r="S2380">
        <f>IF(OR(ISBLANK(B2380),ISBLANK(C2380),ISBLANK(D2380),ISBLANK(E2380),ISBLANK(F2380),ISBLANK('Data Entry'!G2380),ISBLANK('Data Entry'!H2380)),0,1)</f>
        <v>0</v>
      </c>
    </row>
    <row r="2381" spans="1:19" x14ac:dyDescent="0.25">
      <c r="A2381">
        <f>'Data Entry'!A2381</f>
        <v>0</v>
      </c>
      <c r="B2381">
        <f>'Data Entry'!B2381</f>
        <v>0</v>
      </c>
      <c r="C2381">
        <f>'Data Entry'!C2381</f>
        <v>0</v>
      </c>
      <c r="D2381">
        <f>'Data Entry'!D2381</f>
        <v>0</v>
      </c>
      <c r="E2381">
        <f>'Data Entry'!E2381</f>
        <v>0</v>
      </c>
      <c r="F2381">
        <f>'Data Entry'!F2381</f>
        <v>0</v>
      </c>
      <c r="G2381" t="e">
        <f>('Data Entry'!G2381-HLOOKUP('Data Entry'!I2381,'CST Norms'!$A$48:$K$62,I2381,FALSE))/HLOOKUP('Data Entry'!I2381,'CST Norms'!$A$77:$K$91,I2381,FALSE)</f>
        <v>#N/A</v>
      </c>
      <c r="H2381" t="e">
        <f>( 'Data Entry'!H2381 - HLOOKUP('Data Entry'!I2381,'CST Norms'!$A$65:$K$75,8,FALSE) )/HLOOKUP('Data Entry'!I2381,'CST Norms'!$A$94:$K$104,8,FALSE)</f>
        <v>#N/A</v>
      </c>
      <c r="I2381">
        <f>'Data Entry'!$J2381</f>
        <v>0</v>
      </c>
      <c r="J2381" t="e">
        <f t="shared" si="223"/>
        <v>#N/A</v>
      </c>
      <c r="K2381" t="e">
        <f t="shared" si="224"/>
        <v>#N/A</v>
      </c>
      <c r="L2381" t="e">
        <f t="shared" si="225"/>
        <v>#N/A</v>
      </c>
      <c r="M2381" t="str">
        <f t="shared" ref="M2381:M2444" si="226">IF($S2381=1,NORMSDIST(J2381),"N/A")</f>
        <v>N/A</v>
      </c>
      <c r="N2381" t="str">
        <f t="shared" ref="N2381:N2444" si="227">IF($S2381=1,NORMSDIST(K2381),"N/A")</f>
        <v>N/A</v>
      </c>
      <c r="O2381" t="str">
        <f t="shared" ref="O2381:O2444" si="228">IF($S2381=1,NORMSDIST(L2381),"N/A")</f>
        <v>N/A</v>
      </c>
      <c r="S2381">
        <f>IF(OR(ISBLANK(B2381),ISBLANK(C2381),ISBLANK(D2381),ISBLANK(E2381),ISBLANK(F2381),ISBLANK('Data Entry'!G2381),ISBLANK('Data Entry'!H2381)),0,1)</f>
        <v>0</v>
      </c>
    </row>
    <row r="2382" spans="1:19" x14ac:dyDescent="0.25">
      <c r="A2382">
        <f>'Data Entry'!A2382</f>
        <v>0</v>
      </c>
      <c r="B2382">
        <f>'Data Entry'!B2382</f>
        <v>0</v>
      </c>
      <c r="C2382">
        <f>'Data Entry'!C2382</f>
        <v>0</v>
      </c>
      <c r="D2382">
        <f>'Data Entry'!D2382</f>
        <v>0</v>
      </c>
      <c r="E2382">
        <f>'Data Entry'!E2382</f>
        <v>0</v>
      </c>
      <c r="F2382">
        <f>'Data Entry'!F2382</f>
        <v>0</v>
      </c>
      <c r="G2382" t="e">
        <f>('Data Entry'!G2382-HLOOKUP('Data Entry'!I2382,'CST Norms'!$A$48:$K$62,I2382,FALSE))/HLOOKUP('Data Entry'!I2382,'CST Norms'!$A$77:$K$91,I2382,FALSE)</f>
        <v>#N/A</v>
      </c>
      <c r="H2382" t="e">
        <f>( 'Data Entry'!H2382 - HLOOKUP('Data Entry'!I2382,'CST Norms'!$A$65:$K$75,8,FALSE) )/HLOOKUP('Data Entry'!I2382,'CST Norms'!$A$94:$K$104,8,FALSE)</f>
        <v>#N/A</v>
      </c>
      <c r="I2382">
        <f>'Data Entry'!$J2382</f>
        <v>0</v>
      </c>
      <c r="J2382" t="e">
        <f t="shared" si="223"/>
        <v>#N/A</v>
      </c>
      <c r="K2382" t="e">
        <f t="shared" si="224"/>
        <v>#N/A</v>
      </c>
      <c r="L2382" t="e">
        <f t="shared" si="225"/>
        <v>#N/A</v>
      </c>
      <c r="M2382" t="str">
        <f t="shared" si="226"/>
        <v>N/A</v>
      </c>
      <c r="N2382" t="str">
        <f t="shared" si="227"/>
        <v>N/A</v>
      </c>
      <c r="O2382" t="str">
        <f t="shared" si="228"/>
        <v>N/A</v>
      </c>
      <c r="S2382">
        <f>IF(OR(ISBLANK(B2382),ISBLANK(C2382),ISBLANK(D2382),ISBLANK(E2382),ISBLANK(F2382),ISBLANK('Data Entry'!G2382),ISBLANK('Data Entry'!H2382)),0,1)</f>
        <v>0</v>
      </c>
    </row>
    <row r="2383" spans="1:19" x14ac:dyDescent="0.25">
      <c r="A2383">
        <f>'Data Entry'!A2383</f>
        <v>0</v>
      </c>
      <c r="B2383">
        <f>'Data Entry'!B2383</f>
        <v>0</v>
      </c>
      <c r="C2383">
        <f>'Data Entry'!C2383</f>
        <v>0</v>
      </c>
      <c r="D2383">
        <f>'Data Entry'!D2383</f>
        <v>0</v>
      </c>
      <c r="E2383">
        <f>'Data Entry'!E2383</f>
        <v>0</v>
      </c>
      <c r="F2383">
        <f>'Data Entry'!F2383</f>
        <v>0</v>
      </c>
      <c r="G2383" t="e">
        <f>('Data Entry'!G2383-HLOOKUP('Data Entry'!I2383,'CST Norms'!$A$48:$K$62,I2383,FALSE))/HLOOKUP('Data Entry'!I2383,'CST Norms'!$A$77:$K$91,I2383,FALSE)</f>
        <v>#N/A</v>
      </c>
      <c r="H2383" t="e">
        <f>( 'Data Entry'!H2383 - HLOOKUP('Data Entry'!I2383,'CST Norms'!$A$65:$K$75,8,FALSE) )/HLOOKUP('Data Entry'!I2383,'CST Norms'!$A$94:$K$104,8,FALSE)</f>
        <v>#N/A</v>
      </c>
      <c r="I2383">
        <f>'Data Entry'!$J2383</f>
        <v>0</v>
      </c>
      <c r="J2383" t="e">
        <f t="shared" si="223"/>
        <v>#N/A</v>
      </c>
      <c r="K2383" t="e">
        <f t="shared" si="224"/>
        <v>#N/A</v>
      </c>
      <c r="L2383" t="e">
        <f t="shared" si="225"/>
        <v>#N/A</v>
      </c>
      <c r="M2383" t="str">
        <f t="shared" si="226"/>
        <v>N/A</v>
      </c>
      <c r="N2383" t="str">
        <f t="shared" si="227"/>
        <v>N/A</v>
      </c>
      <c r="O2383" t="str">
        <f t="shared" si="228"/>
        <v>N/A</v>
      </c>
      <c r="S2383">
        <f>IF(OR(ISBLANK(B2383),ISBLANK(C2383),ISBLANK(D2383),ISBLANK(E2383),ISBLANK(F2383),ISBLANK('Data Entry'!G2383),ISBLANK('Data Entry'!H2383)),0,1)</f>
        <v>0</v>
      </c>
    </row>
    <row r="2384" spans="1:19" x14ac:dyDescent="0.25">
      <c r="A2384">
        <f>'Data Entry'!A2384</f>
        <v>0</v>
      </c>
      <c r="B2384">
        <f>'Data Entry'!B2384</f>
        <v>0</v>
      </c>
      <c r="C2384">
        <f>'Data Entry'!C2384</f>
        <v>0</v>
      </c>
      <c r="D2384">
        <f>'Data Entry'!D2384</f>
        <v>0</v>
      </c>
      <c r="E2384">
        <f>'Data Entry'!E2384</f>
        <v>0</v>
      </c>
      <c r="F2384">
        <f>'Data Entry'!F2384</f>
        <v>0</v>
      </c>
      <c r="G2384" t="e">
        <f>('Data Entry'!G2384-HLOOKUP('Data Entry'!I2384,'CST Norms'!$A$48:$K$62,I2384,FALSE))/HLOOKUP('Data Entry'!I2384,'CST Norms'!$A$77:$K$91,I2384,FALSE)</f>
        <v>#N/A</v>
      </c>
      <c r="H2384" t="e">
        <f>( 'Data Entry'!H2384 - HLOOKUP('Data Entry'!I2384,'CST Norms'!$A$65:$K$75,8,FALSE) )/HLOOKUP('Data Entry'!I2384,'CST Norms'!$A$94:$K$104,8,FALSE)</f>
        <v>#N/A</v>
      </c>
      <c r="I2384">
        <f>'Data Entry'!$J2384</f>
        <v>0</v>
      </c>
      <c r="J2384" t="e">
        <f t="shared" si="223"/>
        <v>#N/A</v>
      </c>
      <c r="K2384" t="e">
        <f t="shared" si="224"/>
        <v>#N/A</v>
      </c>
      <c r="L2384" t="e">
        <f t="shared" si="225"/>
        <v>#N/A</v>
      </c>
      <c r="M2384" t="str">
        <f t="shared" si="226"/>
        <v>N/A</v>
      </c>
      <c r="N2384" t="str">
        <f t="shared" si="227"/>
        <v>N/A</v>
      </c>
      <c r="O2384" t="str">
        <f t="shared" si="228"/>
        <v>N/A</v>
      </c>
      <c r="S2384">
        <f>IF(OR(ISBLANK(B2384),ISBLANK(C2384),ISBLANK(D2384),ISBLANK(E2384),ISBLANK(F2384),ISBLANK('Data Entry'!G2384),ISBLANK('Data Entry'!H2384)),0,1)</f>
        <v>0</v>
      </c>
    </row>
    <row r="2385" spans="1:19" x14ac:dyDescent="0.25">
      <c r="A2385">
        <f>'Data Entry'!A2385</f>
        <v>0</v>
      </c>
      <c r="B2385">
        <f>'Data Entry'!B2385</f>
        <v>0</v>
      </c>
      <c r="C2385">
        <f>'Data Entry'!C2385</f>
        <v>0</v>
      </c>
      <c r="D2385">
        <f>'Data Entry'!D2385</f>
        <v>0</v>
      </c>
      <c r="E2385">
        <f>'Data Entry'!E2385</f>
        <v>0</v>
      </c>
      <c r="F2385">
        <f>'Data Entry'!F2385</f>
        <v>0</v>
      </c>
      <c r="G2385" t="e">
        <f>('Data Entry'!G2385-HLOOKUP('Data Entry'!I2385,'CST Norms'!$A$48:$K$62,I2385,FALSE))/HLOOKUP('Data Entry'!I2385,'CST Norms'!$A$77:$K$91,I2385,FALSE)</f>
        <v>#N/A</v>
      </c>
      <c r="H2385" t="e">
        <f>( 'Data Entry'!H2385 - HLOOKUP('Data Entry'!I2385,'CST Norms'!$A$65:$K$75,8,FALSE) )/HLOOKUP('Data Entry'!I2385,'CST Norms'!$A$94:$K$104,8,FALSE)</f>
        <v>#N/A</v>
      </c>
      <c r="I2385">
        <f>'Data Entry'!$J2385</f>
        <v>0</v>
      </c>
      <c r="J2385" t="e">
        <f t="shared" si="223"/>
        <v>#N/A</v>
      </c>
      <c r="K2385" t="e">
        <f t="shared" si="224"/>
        <v>#N/A</v>
      </c>
      <c r="L2385" t="e">
        <f t="shared" si="225"/>
        <v>#N/A</v>
      </c>
      <c r="M2385" t="str">
        <f t="shared" si="226"/>
        <v>N/A</v>
      </c>
      <c r="N2385" t="str">
        <f t="shared" si="227"/>
        <v>N/A</v>
      </c>
      <c r="O2385" t="str">
        <f t="shared" si="228"/>
        <v>N/A</v>
      </c>
      <c r="S2385">
        <f>IF(OR(ISBLANK(B2385),ISBLANK(C2385),ISBLANK(D2385),ISBLANK(E2385),ISBLANK(F2385),ISBLANK('Data Entry'!G2385),ISBLANK('Data Entry'!H2385)),0,1)</f>
        <v>0</v>
      </c>
    </row>
    <row r="2386" spans="1:19" x14ac:dyDescent="0.25">
      <c r="A2386">
        <f>'Data Entry'!A2386</f>
        <v>0</v>
      </c>
      <c r="B2386">
        <f>'Data Entry'!B2386</f>
        <v>0</v>
      </c>
      <c r="C2386">
        <f>'Data Entry'!C2386</f>
        <v>0</v>
      </c>
      <c r="D2386">
        <f>'Data Entry'!D2386</f>
        <v>0</v>
      </c>
      <c r="E2386">
        <f>'Data Entry'!E2386</f>
        <v>0</v>
      </c>
      <c r="F2386">
        <f>'Data Entry'!F2386</f>
        <v>0</v>
      </c>
      <c r="G2386" t="e">
        <f>('Data Entry'!G2386-HLOOKUP('Data Entry'!I2386,'CST Norms'!$A$48:$K$62,I2386,FALSE))/HLOOKUP('Data Entry'!I2386,'CST Norms'!$A$77:$K$91,I2386,FALSE)</f>
        <v>#N/A</v>
      </c>
      <c r="H2386" t="e">
        <f>( 'Data Entry'!H2386 - HLOOKUP('Data Entry'!I2386,'CST Norms'!$A$65:$K$75,8,FALSE) )/HLOOKUP('Data Entry'!I2386,'CST Norms'!$A$94:$K$104,8,FALSE)</f>
        <v>#N/A</v>
      </c>
      <c r="I2386">
        <f>'Data Entry'!$J2386</f>
        <v>0</v>
      </c>
      <c r="J2386" t="e">
        <f t="shared" si="223"/>
        <v>#N/A</v>
      </c>
      <c r="K2386" t="e">
        <f t="shared" si="224"/>
        <v>#N/A</v>
      </c>
      <c r="L2386" t="e">
        <f t="shared" si="225"/>
        <v>#N/A</v>
      </c>
      <c r="M2386" t="str">
        <f t="shared" si="226"/>
        <v>N/A</v>
      </c>
      <c r="N2386" t="str">
        <f t="shared" si="227"/>
        <v>N/A</v>
      </c>
      <c r="O2386" t="str">
        <f t="shared" si="228"/>
        <v>N/A</v>
      </c>
      <c r="S2386">
        <f>IF(OR(ISBLANK(B2386),ISBLANK(C2386),ISBLANK(D2386),ISBLANK(E2386),ISBLANK(F2386),ISBLANK('Data Entry'!G2386),ISBLANK('Data Entry'!H2386)),0,1)</f>
        <v>0</v>
      </c>
    </row>
    <row r="2387" spans="1:19" x14ac:dyDescent="0.25">
      <c r="A2387">
        <f>'Data Entry'!A2387</f>
        <v>0</v>
      </c>
      <c r="B2387">
        <f>'Data Entry'!B2387</f>
        <v>0</v>
      </c>
      <c r="C2387">
        <f>'Data Entry'!C2387</f>
        <v>0</v>
      </c>
      <c r="D2387">
        <f>'Data Entry'!D2387</f>
        <v>0</v>
      </c>
      <c r="E2387">
        <f>'Data Entry'!E2387</f>
        <v>0</v>
      </c>
      <c r="F2387">
        <f>'Data Entry'!F2387</f>
        <v>0</v>
      </c>
      <c r="G2387" t="e">
        <f>('Data Entry'!G2387-HLOOKUP('Data Entry'!I2387,'CST Norms'!$A$48:$K$62,I2387,FALSE))/HLOOKUP('Data Entry'!I2387,'CST Norms'!$A$77:$K$91,I2387,FALSE)</f>
        <v>#N/A</v>
      </c>
      <c r="H2387" t="e">
        <f>( 'Data Entry'!H2387 - HLOOKUP('Data Entry'!I2387,'CST Norms'!$A$65:$K$75,8,FALSE) )/HLOOKUP('Data Entry'!I2387,'CST Norms'!$A$94:$K$104,8,FALSE)</f>
        <v>#N/A</v>
      </c>
      <c r="I2387">
        <f>'Data Entry'!$J2387</f>
        <v>0</v>
      </c>
      <c r="J2387" t="e">
        <f t="shared" si="223"/>
        <v>#N/A</v>
      </c>
      <c r="K2387" t="e">
        <f t="shared" si="224"/>
        <v>#N/A</v>
      </c>
      <c r="L2387" t="e">
        <f t="shared" si="225"/>
        <v>#N/A</v>
      </c>
      <c r="M2387" t="str">
        <f t="shared" si="226"/>
        <v>N/A</v>
      </c>
      <c r="N2387" t="str">
        <f t="shared" si="227"/>
        <v>N/A</v>
      </c>
      <c r="O2387" t="str">
        <f t="shared" si="228"/>
        <v>N/A</v>
      </c>
      <c r="S2387">
        <f>IF(OR(ISBLANK(B2387),ISBLANK(C2387),ISBLANK(D2387),ISBLANK(E2387),ISBLANK(F2387),ISBLANK('Data Entry'!G2387),ISBLANK('Data Entry'!H2387)),0,1)</f>
        <v>0</v>
      </c>
    </row>
    <row r="2388" spans="1:19" x14ac:dyDescent="0.25">
      <c r="A2388">
        <f>'Data Entry'!A2388</f>
        <v>0</v>
      </c>
      <c r="B2388">
        <f>'Data Entry'!B2388</f>
        <v>0</v>
      </c>
      <c r="C2388">
        <f>'Data Entry'!C2388</f>
        <v>0</v>
      </c>
      <c r="D2388">
        <f>'Data Entry'!D2388</f>
        <v>0</v>
      </c>
      <c r="E2388">
        <f>'Data Entry'!E2388</f>
        <v>0</v>
      </c>
      <c r="F2388">
        <f>'Data Entry'!F2388</f>
        <v>0</v>
      </c>
      <c r="G2388" t="e">
        <f>('Data Entry'!G2388-HLOOKUP('Data Entry'!I2388,'CST Norms'!$A$48:$K$62,I2388,FALSE))/HLOOKUP('Data Entry'!I2388,'CST Norms'!$A$77:$K$91,I2388,FALSE)</f>
        <v>#N/A</v>
      </c>
      <c r="H2388" t="e">
        <f>( 'Data Entry'!H2388 - HLOOKUP('Data Entry'!I2388,'CST Norms'!$A$65:$K$75,8,FALSE) )/HLOOKUP('Data Entry'!I2388,'CST Norms'!$A$94:$K$104,8,FALSE)</f>
        <v>#N/A</v>
      </c>
      <c r="I2388">
        <f>'Data Entry'!$J2388</f>
        <v>0</v>
      </c>
      <c r="J2388" t="e">
        <f t="shared" si="223"/>
        <v>#N/A</v>
      </c>
      <c r="K2388" t="e">
        <f t="shared" si="224"/>
        <v>#N/A</v>
      </c>
      <c r="L2388" t="e">
        <f t="shared" si="225"/>
        <v>#N/A</v>
      </c>
      <c r="M2388" t="str">
        <f t="shared" si="226"/>
        <v>N/A</v>
      </c>
      <c r="N2388" t="str">
        <f t="shared" si="227"/>
        <v>N/A</v>
      </c>
      <c r="O2388" t="str">
        <f t="shared" si="228"/>
        <v>N/A</v>
      </c>
      <c r="S2388">
        <f>IF(OR(ISBLANK(B2388),ISBLANK(C2388),ISBLANK(D2388),ISBLANK(E2388),ISBLANK(F2388),ISBLANK('Data Entry'!G2388),ISBLANK('Data Entry'!H2388)),0,1)</f>
        <v>0</v>
      </c>
    </row>
    <row r="2389" spans="1:19" x14ac:dyDescent="0.25">
      <c r="A2389">
        <f>'Data Entry'!A2389</f>
        <v>0</v>
      </c>
      <c r="B2389">
        <f>'Data Entry'!B2389</f>
        <v>0</v>
      </c>
      <c r="C2389">
        <f>'Data Entry'!C2389</f>
        <v>0</v>
      </c>
      <c r="D2389">
        <f>'Data Entry'!D2389</f>
        <v>0</v>
      </c>
      <c r="E2389">
        <f>'Data Entry'!E2389</f>
        <v>0</v>
      </c>
      <c r="F2389">
        <f>'Data Entry'!F2389</f>
        <v>0</v>
      </c>
      <c r="G2389" t="e">
        <f>('Data Entry'!G2389-HLOOKUP('Data Entry'!I2389,'CST Norms'!$A$48:$K$62,I2389,FALSE))/HLOOKUP('Data Entry'!I2389,'CST Norms'!$A$77:$K$91,I2389,FALSE)</f>
        <v>#N/A</v>
      </c>
      <c r="H2389" t="e">
        <f>( 'Data Entry'!H2389 - HLOOKUP('Data Entry'!I2389,'CST Norms'!$A$65:$K$75,8,FALSE) )/HLOOKUP('Data Entry'!I2389,'CST Norms'!$A$94:$K$104,8,FALSE)</f>
        <v>#N/A</v>
      </c>
      <c r="I2389">
        <f>'Data Entry'!$J2389</f>
        <v>0</v>
      </c>
      <c r="J2389" t="e">
        <f t="shared" si="223"/>
        <v>#N/A</v>
      </c>
      <c r="K2389" t="e">
        <f t="shared" si="224"/>
        <v>#N/A</v>
      </c>
      <c r="L2389" t="e">
        <f t="shared" si="225"/>
        <v>#N/A</v>
      </c>
      <c r="M2389" t="str">
        <f t="shared" si="226"/>
        <v>N/A</v>
      </c>
      <c r="N2389" t="str">
        <f t="shared" si="227"/>
        <v>N/A</v>
      </c>
      <c r="O2389" t="str">
        <f t="shared" si="228"/>
        <v>N/A</v>
      </c>
      <c r="S2389">
        <f>IF(OR(ISBLANK(B2389),ISBLANK(C2389),ISBLANK(D2389),ISBLANK(E2389),ISBLANK(F2389),ISBLANK('Data Entry'!G2389),ISBLANK('Data Entry'!H2389)),0,1)</f>
        <v>0</v>
      </c>
    </row>
    <row r="2390" spans="1:19" x14ac:dyDescent="0.25">
      <c r="A2390">
        <f>'Data Entry'!A2390</f>
        <v>0</v>
      </c>
      <c r="B2390">
        <f>'Data Entry'!B2390</f>
        <v>0</v>
      </c>
      <c r="C2390">
        <f>'Data Entry'!C2390</f>
        <v>0</v>
      </c>
      <c r="D2390">
        <f>'Data Entry'!D2390</f>
        <v>0</v>
      </c>
      <c r="E2390">
        <f>'Data Entry'!E2390</f>
        <v>0</v>
      </c>
      <c r="F2390">
        <f>'Data Entry'!F2390</f>
        <v>0</v>
      </c>
      <c r="G2390" t="e">
        <f>('Data Entry'!G2390-HLOOKUP('Data Entry'!I2390,'CST Norms'!$A$48:$K$62,I2390,FALSE))/HLOOKUP('Data Entry'!I2390,'CST Norms'!$A$77:$K$91,I2390,FALSE)</f>
        <v>#N/A</v>
      </c>
      <c r="H2390" t="e">
        <f>( 'Data Entry'!H2390 - HLOOKUP('Data Entry'!I2390,'CST Norms'!$A$65:$K$75,8,FALSE) )/HLOOKUP('Data Entry'!I2390,'CST Norms'!$A$94:$K$104,8,FALSE)</f>
        <v>#N/A</v>
      </c>
      <c r="I2390">
        <f>'Data Entry'!$J2390</f>
        <v>0</v>
      </c>
      <c r="J2390" t="e">
        <f t="shared" si="223"/>
        <v>#N/A</v>
      </c>
      <c r="K2390" t="e">
        <f t="shared" si="224"/>
        <v>#N/A</v>
      </c>
      <c r="L2390" t="e">
        <f t="shared" si="225"/>
        <v>#N/A</v>
      </c>
      <c r="M2390" t="str">
        <f t="shared" si="226"/>
        <v>N/A</v>
      </c>
      <c r="N2390" t="str">
        <f t="shared" si="227"/>
        <v>N/A</v>
      </c>
      <c r="O2390" t="str">
        <f t="shared" si="228"/>
        <v>N/A</v>
      </c>
      <c r="S2390">
        <f>IF(OR(ISBLANK(B2390),ISBLANK(C2390),ISBLANK(D2390),ISBLANK(E2390),ISBLANK(F2390),ISBLANK('Data Entry'!G2390),ISBLANK('Data Entry'!H2390)),0,1)</f>
        <v>0</v>
      </c>
    </row>
    <row r="2391" spans="1:19" x14ac:dyDescent="0.25">
      <c r="A2391">
        <f>'Data Entry'!A2391</f>
        <v>0</v>
      </c>
      <c r="B2391">
        <f>'Data Entry'!B2391</f>
        <v>0</v>
      </c>
      <c r="C2391">
        <f>'Data Entry'!C2391</f>
        <v>0</v>
      </c>
      <c r="D2391">
        <f>'Data Entry'!D2391</f>
        <v>0</v>
      </c>
      <c r="E2391">
        <f>'Data Entry'!E2391</f>
        <v>0</v>
      </c>
      <c r="F2391">
        <f>'Data Entry'!F2391</f>
        <v>0</v>
      </c>
      <c r="G2391" t="e">
        <f>('Data Entry'!G2391-HLOOKUP('Data Entry'!I2391,'CST Norms'!$A$48:$K$62,I2391,FALSE))/HLOOKUP('Data Entry'!I2391,'CST Norms'!$A$77:$K$91,I2391,FALSE)</f>
        <v>#N/A</v>
      </c>
      <c r="H2391" t="e">
        <f>( 'Data Entry'!H2391 - HLOOKUP('Data Entry'!I2391,'CST Norms'!$A$65:$K$75,8,FALSE) )/HLOOKUP('Data Entry'!I2391,'CST Norms'!$A$94:$K$104,8,FALSE)</f>
        <v>#N/A</v>
      </c>
      <c r="I2391">
        <f>'Data Entry'!$J2391</f>
        <v>0</v>
      </c>
      <c r="J2391" t="e">
        <f t="shared" si="223"/>
        <v>#N/A</v>
      </c>
      <c r="K2391" t="e">
        <f t="shared" si="224"/>
        <v>#N/A</v>
      </c>
      <c r="L2391" t="e">
        <f t="shared" si="225"/>
        <v>#N/A</v>
      </c>
      <c r="M2391" t="str">
        <f t="shared" si="226"/>
        <v>N/A</v>
      </c>
      <c r="N2391" t="str">
        <f t="shared" si="227"/>
        <v>N/A</v>
      </c>
      <c r="O2391" t="str">
        <f t="shared" si="228"/>
        <v>N/A</v>
      </c>
      <c r="S2391">
        <f>IF(OR(ISBLANK(B2391),ISBLANK(C2391),ISBLANK(D2391),ISBLANK(E2391),ISBLANK(F2391),ISBLANK('Data Entry'!G2391),ISBLANK('Data Entry'!H2391)),0,1)</f>
        <v>0</v>
      </c>
    </row>
    <row r="2392" spans="1:19" x14ac:dyDescent="0.25">
      <c r="A2392">
        <f>'Data Entry'!A2392</f>
        <v>0</v>
      </c>
      <c r="B2392">
        <f>'Data Entry'!B2392</f>
        <v>0</v>
      </c>
      <c r="C2392">
        <f>'Data Entry'!C2392</f>
        <v>0</v>
      </c>
      <c r="D2392">
        <f>'Data Entry'!D2392</f>
        <v>0</v>
      </c>
      <c r="E2392">
        <f>'Data Entry'!E2392</f>
        <v>0</v>
      </c>
      <c r="F2392">
        <f>'Data Entry'!F2392</f>
        <v>0</v>
      </c>
      <c r="G2392" t="e">
        <f>('Data Entry'!G2392-HLOOKUP('Data Entry'!I2392,'CST Norms'!$A$48:$K$62,I2392,FALSE))/HLOOKUP('Data Entry'!I2392,'CST Norms'!$A$77:$K$91,I2392,FALSE)</f>
        <v>#N/A</v>
      </c>
      <c r="H2392" t="e">
        <f>( 'Data Entry'!H2392 - HLOOKUP('Data Entry'!I2392,'CST Norms'!$A$65:$K$75,8,FALSE) )/HLOOKUP('Data Entry'!I2392,'CST Norms'!$A$94:$K$104,8,FALSE)</f>
        <v>#N/A</v>
      </c>
      <c r="I2392">
        <f>'Data Entry'!$J2392</f>
        <v>0</v>
      </c>
      <c r="J2392" t="e">
        <f t="shared" si="223"/>
        <v>#N/A</v>
      </c>
      <c r="K2392" t="e">
        <f t="shared" si="224"/>
        <v>#N/A</v>
      </c>
      <c r="L2392" t="e">
        <f t="shared" si="225"/>
        <v>#N/A</v>
      </c>
      <c r="M2392" t="str">
        <f t="shared" si="226"/>
        <v>N/A</v>
      </c>
      <c r="N2392" t="str">
        <f t="shared" si="227"/>
        <v>N/A</v>
      </c>
      <c r="O2392" t="str">
        <f t="shared" si="228"/>
        <v>N/A</v>
      </c>
      <c r="S2392">
        <f>IF(OR(ISBLANK(B2392),ISBLANK(C2392),ISBLANK(D2392),ISBLANK(E2392),ISBLANK(F2392),ISBLANK('Data Entry'!G2392),ISBLANK('Data Entry'!H2392)),0,1)</f>
        <v>0</v>
      </c>
    </row>
    <row r="2393" spans="1:19" x14ac:dyDescent="0.25">
      <c r="A2393">
        <f>'Data Entry'!A2393</f>
        <v>0</v>
      </c>
      <c r="B2393">
        <f>'Data Entry'!B2393</f>
        <v>0</v>
      </c>
      <c r="C2393">
        <f>'Data Entry'!C2393</f>
        <v>0</v>
      </c>
      <c r="D2393">
        <f>'Data Entry'!D2393</f>
        <v>0</v>
      </c>
      <c r="E2393">
        <f>'Data Entry'!E2393</f>
        <v>0</v>
      </c>
      <c r="F2393">
        <f>'Data Entry'!F2393</f>
        <v>0</v>
      </c>
      <c r="G2393" t="e">
        <f>('Data Entry'!G2393-HLOOKUP('Data Entry'!I2393,'CST Norms'!$A$48:$K$62,I2393,FALSE))/HLOOKUP('Data Entry'!I2393,'CST Norms'!$A$77:$K$91,I2393,FALSE)</f>
        <v>#N/A</v>
      </c>
      <c r="H2393" t="e">
        <f>( 'Data Entry'!H2393 - HLOOKUP('Data Entry'!I2393,'CST Norms'!$A$65:$K$75,8,FALSE) )/HLOOKUP('Data Entry'!I2393,'CST Norms'!$A$94:$K$104,8,FALSE)</f>
        <v>#N/A</v>
      </c>
      <c r="I2393">
        <f>'Data Entry'!$J2393</f>
        <v>0</v>
      </c>
      <c r="J2393" t="e">
        <f t="shared" si="223"/>
        <v>#N/A</v>
      </c>
      <c r="K2393" t="e">
        <f t="shared" si="224"/>
        <v>#N/A</v>
      </c>
      <c r="L2393" t="e">
        <f t="shared" si="225"/>
        <v>#N/A</v>
      </c>
      <c r="M2393" t="str">
        <f t="shared" si="226"/>
        <v>N/A</v>
      </c>
      <c r="N2393" t="str">
        <f t="shared" si="227"/>
        <v>N/A</v>
      </c>
      <c r="O2393" t="str">
        <f t="shared" si="228"/>
        <v>N/A</v>
      </c>
      <c r="S2393">
        <f>IF(OR(ISBLANK(B2393),ISBLANK(C2393),ISBLANK(D2393),ISBLANK(E2393),ISBLANK(F2393),ISBLANK('Data Entry'!G2393),ISBLANK('Data Entry'!H2393)),0,1)</f>
        <v>0</v>
      </c>
    </row>
    <row r="2394" spans="1:19" x14ac:dyDescent="0.25">
      <c r="A2394">
        <f>'Data Entry'!A2394</f>
        <v>0</v>
      </c>
      <c r="B2394">
        <f>'Data Entry'!B2394</f>
        <v>0</v>
      </c>
      <c r="C2394">
        <f>'Data Entry'!C2394</f>
        <v>0</v>
      </c>
      <c r="D2394">
        <f>'Data Entry'!D2394</f>
        <v>0</v>
      </c>
      <c r="E2394">
        <f>'Data Entry'!E2394</f>
        <v>0</v>
      </c>
      <c r="F2394">
        <f>'Data Entry'!F2394</f>
        <v>0</v>
      </c>
      <c r="G2394" t="e">
        <f>('Data Entry'!G2394-HLOOKUP('Data Entry'!I2394,'CST Norms'!$A$48:$K$62,I2394,FALSE))/HLOOKUP('Data Entry'!I2394,'CST Norms'!$A$77:$K$91,I2394,FALSE)</f>
        <v>#N/A</v>
      </c>
      <c r="H2394" t="e">
        <f>( 'Data Entry'!H2394 - HLOOKUP('Data Entry'!I2394,'CST Norms'!$A$65:$K$75,8,FALSE) )/HLOOKUP('Data Entry'!I2394,'CST Norms'!$A$94:$K$104,8,FALSE)</f>
        <v>#N/A</v>
      </c>
      <c r="I2394">
        <f>'Data Entry'!$J2394</f>
        <v>0</v>
      </c>
      <c r="J2394" t="e">
        <f t="shared" si="223"/>
        <v>#N/A</v>
      </c>
      <c r="K2394" t="e">
        <f t="shared" si="224"/>
        <v>#N/A</v>
      </c>
      <c r="L2394" t="e">
        <f t="shared" si="225"/>
        <v>#N/A</v>
      </c>
      <c r="M2394" t="str">
        <f t="shared" si="226"/>
        <v>N/A</v>
      </c>
      <c r="N2394" t="str">
        <f t="shared" si="227"/>
        <v>N/A</v>
      </c>
      <c r="O2394" t="str">
        <f t="shared" si="228"/>
        <v>N/A</v>
      </c>
      <c r="S2394">
        <f>IF(OR(ISBLANK(B2394),ISBLANK(C2394),ISBLANK(D2394),ISBLANK(E2394),ISBLANK(F2394),ISBLANK('Data Entry'!G2394),ISBLANK('Data Entry'!H2394)),0,1)</f>
        <v>0</v>
      </c>
    </row>
    <row r="2395" spans="1:19" x14ac:dyDescent="0.25">
      <c r="A2395">
        <f>'Data Entry'!A2395</f>
        <v>0</v>
      </c>
      <c r="B2395">
        <f>'Data Entry'!B2395</f>
        <v>0</v>
      </c>
      <c r="C2395">
        <f>'Data Entry'!C2395</f>
        <v>0</v>
      </c>
      <c r="D2395">
        <f>'Data Entry'!D2395</f>
        <v>0</v>
      </c>
      <c r="E2395">
        <f>'Data Entry'!E2395</f>
        <v>0</v>
      </c>
      <c r="F2395">
        <f>'Data Entry'!F2395</f>
        <v>0</v>
      </c>
      <c r="G2395" t="e">
        <f>('Data Entry'!G2395-HLOOKUP('Data Entry'!I2395,'CST Norms'!$A$48:$K$62,I2395,FALSE))/HLOOKUP('Data Entry'!I2395,'CST Norms'!$A$77:$K$91,I2395,FALSE)</f>
        <v>#N/A</v>
      </c>
      <c r="H2395" t="e">
        <f>( 'Data Entry'!H2395 - HLOOKUP('Data Entry'!I2395,'CST Norms'!$A$65:$K$75,8,FALSE) )/HLOOKUP('Data Entry'!I2395,'CST Norms'!$A$94:$K$104,8,FALSE)</f>
        <v>#N/A</v>
      </c>
      <c r="I2395">
        <f>'Data Entry'!$J2395</f>
        <v>0</v>
      </c>
      <c r="J2395" t="e">
        <f t="shared" si="223"/>
        <v>#N/A</v>
      </c>
      <c r="K2395" t="e">
        <f t="shared" si="224"/>
        <v>#N/A</v>
      </c>
      <c r="L2395" t="e">
        <f t="shared" si="225"/>
        <v>#N/A</v>
      </c>
      <c r="M2395" t="str">
        <f t="shared" si="226"/>
        <v>N/A</v>
      </c>
      <c r="N2395" t="str">
        <f t="shared" si="227"/>
        <v>N/A</v>
      </c>
      <c r="O2395" t="str">
        <f t="shared" si="228"/>
        <v>N/A</v>
      </c>
      <c r="S2395">
        <f>IF(OR(ISBLANK(B2395),ISBLANK(C2395),ISBLANK(D2395),ISBLANK(E2395),ISBLANK(F2395),ISBLANK('Data Entry'!G2395),ISBLANK('Data Entry'!H2395)),0,1)</f>
        <v>0</v>
      </c>
    </row>
    <row r="2396" spans="1:19" x14ac:dyDescent="0.25">
      <c r="A2396">
        <f>'Data Entry'!A2396</f>
        <v>0</v>
      </c>
      <c r="B2396">
        <f>'Data Entry'!B2396</f>
        <v>0</v>
      </c>
      <c r="C2396">
        <f>'Data Entry'!C2396</f>
        <v>0</v>
      </c>
      <c r="D2396">
        <f>'Data Entry'!D2396</f>
        <v>0</v>
      </c>
      <c r="E2396">
        <f>'Data Entry'!E2396</f>
        <v>0</v>
      </c>
      <c r="F2396">
        <f>'Data Entry'!F2396</f>
        <v>0</v>
      </c>
      <c r="G2396" t="e">
        <f>('Data Entry'!G2396-HLOOKUP('Data Entry'!I2396,'CST Norms'!$A$48:$K$62,I2396,FALSE))/HLOOKUP('Data Entry'!I2396,'CST Norms'!$A$77:$K$91,I2396,FALSE)</f>
        <v>#N/A</v>
      </c>
      <c r="H2396" t="e">
        <f>( 'Data Entry'!H2396 - HLOOKUP('Data Entry'!I2396,'CST Norms'!$A$65:$K$75,8,FALSE) )/HLOOKUP('Data Entry'!I2396,'CST Norms'!$A$94:$K$104,8,FALSE)</f>
        <v>#N/A</v>
      </c>
      <c r="I2396">
        <f>'Data Entry'!$J2396</f>
        <v>0</v>
      </c>
      <c r="J2396" t="e">
        <f t="shared" si="223"/>
        <v>#N/A</v>
      </c>
      <c r="K2396" t="e">
        <f t="shared" si="224"/>
        <v>#N/A</v>
      </c>
      <c r="L2396" t="e">
        <f t="shared" si="225"/>
        <v>#N/A</v>
      </c>
      <c r="M2396" t="str">
        <f t="shared" si="226"/>
        <v>N/A</v>
      </c>
      <c r="N2396" t="str">
        <f t="shared" si="227"/>
        <v>N/A</v>
      </c>
      <c r="O2396" t="str">
        <f t="shared" si="228"/>
        <v>N/A</v>
      </c>
      <c r="S2396">
        <f>IF(OR(ISBLANK(B2396),ISBLANK(C2396),ISBLANK(D2396),ISBLANK(E2396),ISBLANK(F2396),ISBLANK('Data Entry'!G2396),ISBLANK('Data Entry'!H2396)),0,1)</f>
        <v>0</v>
      </c>
    </row>
    <row r="2397" spans="1:19" x14ac:dyDescent="0.25">
      <c r="A2397">
        <f>'Data Entry'!A2397</f>
        <v>0</v>
      </c>
      <c r="B2397">
        <f>'Data Entry'!B2397</f>
        <v>0</v>
      </c>
      <c r="C2397">
        <f>'Data Entry'!C2397</f>
        <v>0</v>
      </c>
      <c r="D2397">
        <f>'Data Entry'!D2397</f>
        <v>0</v>
      </c>
      <c r="E2397">
        <f>'Data Entry'!E2397</f>
        <v>0</v>
      </c>
      <c r="F2397">
        <f>'Data Entry'!F2397</f>
        <v>0</v>
      </c>
      <c r="G2397" t="e">
        <f>('Data Entry'!G2397-HLOOKUP('Data Entry'!I2397,'CST Norms'!$A$48:$K$62,I2397,FALSE))/HLOOKUP('Data Entry'!I2397,'CST Norms'!$A$77:$K$91,I2397,FALSE)</f>
        <v>#N/A</v>
      </c>
      <c r="H2397" t="e">
        <f>( 'Data Entry'!H2397 - HLOOKUP('Data Entry'!I2397,'CST Norms'!$A$65:$K$75,8,FALSE) )/HLOOKUP('Data Entry'!I2397,'CST Norms'!$A$94:$K$104,8,FALSE)</f>
        <v>#N/A</v>
      </c>
      <c r="I2397">
        <f>'Data Entry'!$J2397</f>
        <v>0</v>
      </c>
      <c r="J2397" t="e">
        <f t="shared" si="223"/>
        <v>#N/A</v>
      </c>
      <c r="K2397" t="e">
        <f t="shared" si="224"/>
        <v>#N/A</v>
      </c>
      <c r="L2397" t="e">
        <f t="shared" si="225"/>
        <v>#N/A</v>
      </c>
      <c r="M2397" t="str">
        <f t="shared" si="226"/>
        <v>N/A</v>
      </c>
      <c r="N2397" t="str">
        <f t="shared" si="227"/>
        <v>N/A</v>
      </c>
      <c r="O2397" t="str">
        <f t="shared" si="228"/>
        <v>N/A</v>
      </c>
      <c r="S2397">
        <f>IF(OR(ISBLANK(B2397),ISBLANK(C2397),ISBLANK(D2397),ISBLANK(E2397),ISBLANK(F2397),ISBLANK('Data Entry'!G2397),ISBLANK('Data Entry'!H2397)),0,1)</f>
        <v>0</v>
      </c>
    </row>
    <row r="2398" spans="1:19" x14ac:dyDescent="0.25">
      <c r="A2398">
        <f>'Data Entry'!A2398</f>
        <v>0</v>
      </c>
      <c r="B2398">
        <f>'Data Entry'!B2398</f>
        <v>0</v>
      </c>
      <c r="C2398">
        <f>'Data Entry'!C2398</f>
        <v>0</v>
      </c>
      <c r="D2398">
        <f>'Data Entry'!D2398</f>
        <v>0</v>
      </c>
      <c r="E2398">
        <f>'Data Entry'!E2398</f>
        <v>0</v>
      </c>
      <c r="F2398">
        <f>'Data Entry'!F2398</f>
        <v>0</v>
      </c>
      <c r="G2398" t="e">
        <f>('Data Entry'!G2398-HLOOKUP('Data Entry'!I2398,'CST Norms'!$A$48:$K$62,I2398,FALSE))/HLOOKUP('Data Entry'!I2398,'CST Norms'!$A$77:$K$91,I2398,FALSE)</f>
        <v>#N/A</v>
      </c>
      <c r="H2398" t="e">
        <f>( 'Data Entry'!H2398 - HLOOKUP('Data Entry'!I2398,'CST Norms'!$A$65:$K$75,8,FALSE) )/HLOOKUP('Data Entry'!I2398,'CST Norms'!$A$94:$K$104,8,FALSE)</f>
        <v>#N/A</v>
      </c>
      <c r="I2398">
        <f>'Data Entry'!$J2398</f>
        <v>0</v>
      </c>
      <c r="J2398" t="e">
        <f t="shared" si="223"/>
        <v>#N/A</v>
      </c>
      <c r="K2398" t="e">
        <f t="shared" si="224"/>
        <v>#N/A</v>
      </c>
      <c r="L2398" t="e">
        <f t="shared" si="225"/>
        <v>#N/A</v>
      </c>
      <c r="M2398" t="str">
        <f t="shared" si="226"/>
        <v>N/A</v>
      </c>
      <c r="N2398" t="str">
        <f t="shared" si="227"/>
        <v>N/A</v>
      </c>
      <c r="O2398" t="str">
        <f t="shared" si="228"/>
        <v>N/A</v>
      </c>
      <c r="S2398">
        <f>IF(OR(ISBLANK(B2398),ISBLANK(C2398),ISBLANK(D2398),ISBLANK(E2398),ISBLANK(F2398),ISBLANK('Data Entry'!G2398),ISBLANK('Data Entry'!H2398)),0,1)</f>
        <v>0</v>
      </c>
    </row>
    <row r="2399" spans="1:19" x14ac:dyDescent="0.25">
      <c r="A2399">
        <f>'Data Entry'!A2399</f>
        <v>0</v>
      </c>
      <c r="B2399">
        <f>'Data Entry'!B2399</f>
        <v>0</v>
      </c>
      <c r="C2399">
        <f>'Data Entry'!C2399</f>
        <v>0</v>
      </c>
      <c r="D2399">
        <f>'Data Entry'!D2399</f>
        <v>0</v>
      </c>
      <c r="E2399">
        <f>'Data Entry'!E2399</f>
        <v>0</v>
      </c>
      <c r="F2399">
        <f>'Data Entry'!F2399</f>
        <v>0</v>
      </c>
      <c r="G2399" t="e">
        <f>('Data Entry'!G2399-HLOOKUP('Data Entry'!I2399,'CST Norms'!$A$48:$K$62,I2399,FALSE))/HLOOKUP('Data Entry'!I2399,'CST Norms'!$A$77:$K$91,I2399,FALSE)</f>
        <v>#N/A</v>
      </c>
      <c r="H2399" t="e">
        <f>( 'Data Entry'!H2399 - HLOOKUP('Data Entry'!I2399,'CST Norms'!$A$65:$K$75,8,FALSE) )/HLOOKUP('Data Entry'!I2399,'CST Norms'!$A$94:$K$104,8,FALSE)</f>
        <v>#N/A</v>
      </c>
      <c r="I2399">
        <f>'Data Entry'!$J2399</f>
        <v>0</v>
      </c>
      <c r="J2399" t="e">
        <f t="shared" si="223"/>
        <v>#N/A</v>
      </c>
      <c r="K2399" t="e">
        <f t="shared" si="224"/>
        <v>#N/A</v>
      </c>
      <c r="L2399" t="e">
        <f t="shared" si="225"/>
        <v>#N/A</v>
      </c>
      <c r="M2399" t="str">
        <f t="shared" si="226"/>
        <v>N/A</v>
      </c>
      <c r="N2399" t="str">
        <f t="shared" si="227"/>
        <v>N/A</v>
      </c>
      <c r="O2399" t="str">
        <f t="shared" si="228"/>
        <v>N/A</v>
      </c>
      <c r="S2399">
        <f>IF(OR(ISBLANK(B2399),ISBLANK(C2399),ISBLANK(D2399),ISBLANK(E2399),ISBLANK(F2399),ISBLANK('Data Entry'!G2399),ISBLANK('Data Entry'!H2399)),0,1)</f>
        <v>0</v>
      </c>
    </row>
    <row r="2400" spans="1:19" x14ac:dyDescent="0.25">
      <c r="A2400">
        <f>'Data Entry'!A2400</f>
        <v>0</v>
      </c>
      <c r="B2400">
        <f>'Data Entry'!B2400</f>
        <v>0</v>
      </c>
      <c r="C2400">
        <f>'Data Entry'!C2400</f>
        <v>0</v>
      </c>
      <c r="D2400">
        <f>'Data Entry'!D2400</f>
        <v>0</v>
      </c>
      <c r="E2400">
        <f>'Data Entry'!E2400</f>
        <v>0</v>
      </c>
      <c r="F2400">
        <f>'Data Entry'!F2400</f>
        <v>0</v>
      </c>
      <c r="G2400" t="e">
        <f>('Data Entry'!G2400-HLOOKUP('Data Entry'!I2400,'CST Norms'!$A$48:$K$62,I2400,FALSE))/HLOOKUP('Data Entry'!I2400,'CST Norms'!$A$77:$K$91,I2400,FALSE)</f>
        <v>#N/A</v>
      </c>
      <c r="H2400" t="e">
        <f>( 'Data Entry'!H2400 - HLOOKUP('Data Entry'!I2400,'CST Norms'!$A$65:$K$75,8,FALSE) )/HLOOKUP('Data Entry'!I2400,'CST Norms'!$A$94:$K$104,8,FALSE)</f>
        <v>#N/A</v>
      </c>
      <c r="I2400">
        <f>'Data Entry'!$J2400</f>
        <v>0</v>
      </c>
      <c r="J2400" t="e">
        <f t="shared" si="223"/>
        <v>#N/A</v>
      </c>
      <c r="K2400" t="e">
        <f t="shared" si="224"/>
        <v>#N/A</v>
      </c>
      <c r="L2400" t="e">
        <f t="shared" si="225"/>
        <v>#N/A</v>
      </c>
      <c r="M2400" t="str">
        <f t="shared" si="226"/>
        <v>N/A</v>
      </c>
      <c r="N2400" t="str">
        <f t="shared" si="227"/>
        <v>N/A</v>
      </c>
      <c r="O2400" t="str">
        <f t="shared" si="228"/>
        <v>N/A</v>
      </c>
      <c r="S2400">
        <f>IF(OR(ISBLANK(B2400),ISBLANK(C2400),ISBLANK(D2400),ISBLANK(E2400),ISBLANK(F2400),ISBLANK('Data Entry'!G2400),ISBLANK('Data Entry'!H2400)),0,1)</f>
        <v>0</v>
      </c>
    </row>
    <row r="2401" spans="1:19" x14ac:dyDescent="0.25">
      <c r="A2401">
        <f>'Data Entry'!A2401</f>
        <v>0</v>
      </c>
      <c r="B2401">
        <f>'Data Entry'!B2401</f>
        <v>0</v>
      </c>
      <c r="C2401">
        <f>'Data Entry'!C2401</f>
        <v>0</v>
      </c>
      <c r="D2401">
        <f>'Data Entry'!D2401</f>
        <v>0</v>
      </c>
      <c r="E2401">
        <f>'Data Entry'!E2401</f>
        <v>0</v>
      </c>
      <c r="F2401">
        <f>'Data Entry'!F2401</f>
        <v>0</v>
      </c>
      <c r="G2401" t="e">
        <f>('Data Entry'!G2401-HLOOKUP('Data Entry'!I2401,'CST Norms'!$A$48:$K$62,I2401,FALSE))/HLOOKUP('Data Entry'!I2401,'CST Norms'!$A$77:$K$91,I2401,FALSE)</f>
        <v>#N/A</v>
      </c>
      <c r="H2401" t="e">
        <f>( 'Data Entry'!H2401 - HLOOKUP('Data Entry'!I2401,'CST Norms'!$A$65:$K$75,8,FALSE) )/HLOOKUP('Data Entry'!I2401,'CST Norms'!$A$94:$K$104,8,FALSE)</f>
        <v>#N/A</v>
      </c>
      <c r="I2401">
        <f>'Data Entry'!$J2401</f>
        <v>0</v>
      </c>
      <c r="J2401" t="e">
        <f t="shared" si="223"/>
        <v>#N/A</v>
      </c>
      <c r="K2401" t="e">
        <f t="shared" si="224"/>
        <v>#N/A</v>
      </c>
      <c r="L2401" t="e">
        <f t="shared" si="225"/>
        <v>#N/A</v>
      </c>
      <c r="M2401" t="str">
        <f t="shared" si="226"/>
        <v>N/A</v>
      </c>
      <c r="N2401" t="str">
        <f t="shared" si="227"/>
        <v>N/A</v>
      </c>
      <c r="O2401" t="str">
        <f t="shared" si="228"/>
        <v>N/A</v>
      </c>
      <c r="S2401">
        <f>IF(OR(ISBLANK(B2401),ISBLANK(C2401),ISBLANK(D2401),ISBLANK(E2401),ISBLANK(F2401),ISBLANK('Data Entry'!G2401),ISBLANK('Data Entry'!H2401)),0,1)</f>
        <v>0</v>
      </c>
    </row>
    <row r="2402" spans="1:19" x14ac:dyDescent="0.25">
      <c r="A2402">
        <f>'Data Entry'!A2402</f>
        <v>0</v>
      </c>
      <c r="B2402">
        <f>'Data Entry'!B2402</f>
        <v>0</v>
      </c>
      <c r="C2402">
        <f>'Data Entry'!C2402</f>
        <v>0</v>
      </c>
      <c r="D2402">
        <f>'Data Entry'!D2402</f>
        <v>0</v>
      </c>
      <c r="E2402">
        <f>'Data Entry'!E2402</f>
        <v>0</v>
      </c>
      <c r="F2402">
        <f>'Data Entry'!F2402</f>
        <v>0</v>
      </c>
      <c r="G2402" t="e">
        <f>('Data Entry'!G2402-HLOOKUP('Data Entry'!I2402,'CST Norms'!$A$48:$K$62,I2402,FALSE))/HLOOKUP('Data Entry'!I2402,'CST Norms'!$A$77:$K$91,I2402,FALSE)</f>
        <v>#N/A</v>
      </c>
      <c r="H2402" t="e">
        <f>( 'Data Entry'!H2402 - HLOOKUP('Data Entry'!I2402,'CST Norms'!$A$65:$K$75,8,FALSE) )/HLOOKUP('Data Entry'!I2402,'CST Norms'!$A$94:$K$104,8,FALSE)</f>
        <v>#N/A</v>
      </c>
      <c r="I2402">
        <f>'Data Entry'!$J2402</f>
        <v>0</v>
      </c>
      <c r="J2402" t="e">
        <f t="shared" si="223"/>
        <v>#N/A</v>
      </c>
      <c r="K2402" t="e">
        <f t="shared" si="224"/>
        <v>#N/A</v>
      </c>
      <c r="L2402" t="e">
        <f t="shared" si="225"/>
        <v>#N/A</v>
      </c>
      <c r="M2402" t="str">
        <f t="shared" si="226"/>
        <v>N/A</v>
      </c>
      <c r="N2402" t="str">
        <f t="shared" si="227"/>
        <v>N/A</v>
      </c>
      <c r="O2402" t="str">
        <f t="shared" si="228"/>
        <v>N/A</v>
      </c>
      <c r="S2402">
        <f>IF(OR(ISBLANK(B2402),ISBLANK(C2402),ISBLANK(D2402),ISBLANK(E2402),ISBLANK(F2402),ISBLANK('Data Entry'!G2402),ISBLANK('Data Entry'!H2402)),0,1)</f>
        <v>0</v>
      </c>
    </row>
    <row r="2403" spans="1:19" x14ac:dyDescent="0.25">
      <c r="A2403">
        <f>'Data Entry'!A2403</f>
        <v>0</v>
      </c>
      <c r="B2403">
        <f>'Data Entry'!B2403</f>
        <v>0</v>
      </c>
      <c r="C2403">
        <f>'Data Entry'!C2403</f>
        <v>0</v>
      </c>
      <c r="D2403">
        <f>'Data Entry'!D2403</f>
        <v>0</v>
      </c>
      <c r="E2403">
        <f>'Data Entry'!E2403</f>
        <v>0</v>
      </c>
      <c r="F2403">
        <f>'Data Entry'!F2403</f>
        <v>0</v>
      </c>
      <c r="G2403" t="e">
        <f>('Data Entry'!G2403-HLOOKUP('Data Entry'!I2403,'CST Norms'!$A$48:$K$62,I2403,FALSE))/HLOOKUP('Data Entry'!I2403,'CST Norms'!$A$77:$K$91,I2403,FALSE)</f>
        <v>#N/A</v>
      </c>
      <c r="H2403" t="e">
        <f>( 'Data Entry'!H2403 - HLOOKUP('Data Entry'!I2403,'CST Norms'!$A$65:$K$75,8,FALSE) )/HLOOKUP('Data Entry'!I2403,'CST Norms'!$A$94:$K$104,8,FALSE)</f>
        <v>#N/A</v>
      </c>
      <c r="I2403">
        <f>'Data Entry'!$J2403</f>
        <v>0</v>
      </c>
      <c r="J2403" t="e">
        <f t="shared" si="223"/>
        <v>#N/A</v>
      </c>
      <c r="K2403" t="e">
        <f t="shared" si="224"/>
        <v>#N/A</v>
      </c>
      <c r="L2403" t="e">
        <f t="shared" si="225"/>
        <v>#N/A</v>
      </c>
      <c r="M2403" t="str">
        <f t="shared" si="226"/>
        <v>N/A</v>
      </c>
      <c r="N2403" t="str">
        <f t="shared" si="227"/>
        <v>N/A</v>
      </c>
      <c r="O2403" t="str">
        <f t="shared" si="228"/>
        <v>N/A</v>
      </c>
      <c r="S2403">
        <f>IF(OR(ISBLANK(B2403),ISBLANK(C2403),ISBLANK(D2403),ISBLANK(E2403),ISBLANK(F2403),ISBLANK('Data Entry'!G2403),ISBLANK('Data Entry'!H2403)),0,1)</f>
        <v>0</v>
      </c>
    </row>
    <row r="2404" spans="1:19" x14ac:dyDescent="0.25">
      <c r="A2404">
        <f>'Data Entry'!A2404</f>
        <v>0</v>
      </c>
      <c r="B2404">
        <f>'Data Entry'!B2404</f>
        <v>0</v>
      </c>
      <c r="C2404">
        <f>'Data Entry'!C2404</f>
        <v>0</v>
      </c>
      <c r="D2404">
        <f>'Data Entry'!D2404</f>
        <v>0</v>
      </c>
      <c r="E2404">
        <f>'Data Entry'!E2404</f>
        <v>0</v>
      </c>
      <c r="F2404">
        <f>'Data Entry'!F2404</f>
        <v>0</v>
      </c>
      <c r="G2404" t="e">
        <f>('Data Entry'!G2404-HLOOKUP('Data Entry'!I2404,'CST Norms'!$A$48:$K$62,I2404,FALSE))/HLOOKUP('Data Entry'!I2404,'CST Norms'!$A$77:$K$91,I2404,FALSE)</f>
        <v>#N/A</v>
      </c>
      <c r="H2404" t="e">
        <f>( 'Data Entry'!H2404 - HLOOKUP('Data Entry'!I2404,'CST Norms'!$A$65:$K$75,8,FALSE) )/HLOOKUP('Data Entry'!I2404,'CST Norms'!$A$94:$K$104,8,FALSE)</f>
        <v>#N/A</v>
      </c>
      <c r="I2404">
        <f>'Data Entry'!$J2404</f>
        <v>0</v>
      </c>
      <c r="J2404" t="e">
        <f t="shared" si="223"/>
        <v>#N/A</v>
      </c>
      <c r="K2404" t="e">
        <f t="shared" si="224"/>
        <v>#N/A</v>
      </c>
      <c r="L2404" t="e">
        <f t="shared" si="225"/>
        <v>#N/A</v>
      </c>
      <c r="M2404" t="str">
        <f t="shared" si="226"/>
        <v>N/A</v>
      </c>
      <c r="N2404" t="str">
        <f t="shared" si="227"/>
        <v>N/A</v>
      </c>
      <c r="O2404" t="str">
        <f t="shared" si="228"/>
        <v>N/A</v>
      </c>
      <c r="S2404">
        <f>IF(OR(ISBLANK(B2404),ISBLANK(C2404),ISBLANK(D2404),ISBLANK(E2404),ISBLANK(F2404),ISBLANK('Data Entry'!G2404),ISBLANK('Data Entry'!H2404)),0,1)</f>
        <v>0</v>
      </c>
    </row>
    <row r="2405" spans="1:19" x14ac:dyDescent="0.25">
      <c r="A2405">
        <f>'Data Entry'!A2405</f>
        <v>0</v>
      </c>
      <c r="B2405">
        <f>'Data Entry'!B2405</f>
        <v>0</v>
      </c>
      <c r="C2405">
        <f>'Data Entry'!C2405</f>
        <v>0</v>
      </c>
      <c r="D2405">
        <f>'Data Entry'!D2405</f>
        <v>0</v>
      </c>
      <c r="E2405">
        <f>'Data Entry'!E2405</f>
        <v>0</v>
      </c>
      <c r="F2405">
        <f>'Data Entry'!F2405</f>
        <v>0</v>
      </c>
      <c r="G2405" t="e">
        <f>('Data Entry'!G2405-HLOOKUP('Data Entry'!I2405,'CST Norms'!$A$48:$K$62,I2405,FALSE))/HLOOKUP('Data Entry'!I2405,'CST Norms'!$A$77:$K$91,I2405,FALSE)</f>
        <v>#N/A</v>
      </c>
      <c r="H2405" t="e">
        <f>( 'Data Entry'!H2405 - HLOOKUP('Data Entry'!I2405,'CST Norms'!$A$65:$K$75,8,FALSE) )/HLOOKUP('Data Entry'!I2405,'CST Norms'!$A$94:$K$104,8,FALSE)</f>
        <v>#N/A</v>
      </c>
      <c r="I2405">
        <f>'Data Entry'!$J2405</f>
        <v>0</v>
      </c>
      <c r="J2405" t="e">
        <f t="shared" si="223"/>
        <v>#N/A</v>
      </c>
      <c r="K2405" t="e">
        <f t="shared" si="224"/>
        <v>#N/A</v>
      </c>
      <c r="L2405" t="e">
        <f t="shared" si="225"/>
        <v>#N/A</v>
      </c>
      <c r="M2405" t="str">
        <f t="shared" si="226"/>
        <v>N/A</v>
      </c>
      <c r="N2405" t="str">
        <f t="shared" si="227"/>
        <v>N/A</v>
      </c>
      <c r="O2405" t="str">
        <f t="shared" si="228"/>
        <v>N/A</v>
      </c>
      <c r="S2405">
        <f>IF(OR(ISBLANK(B2405),ISBLANK(C2405),ISBLANK(D2405),ISBLANK(E2405),ISBLANK(F2405),ISBLANK('Data Entry'!G2405),ISBLANK('Data Entry'!H2405)),0,1)</f>
        <v>0</v>
      </c>
    </row>
    <row r="2406" spans="1:19" x14ac:dyDescent="0.25">
      <c r="A2406">
        <f>'Data Entry'!A2406</f>
        <v>0</v>
      </c>
      <c r="B2406">
        <f>'Data Entry'!B2406</f>
        <v>0</v>
      </c>
      <c r="C2406">
        <f>'Data Entry'!C2406</f>
        <v>0</v>
      </c>
      <c r="D2406">
        <f>'Data Entry'!D2406</f>
        <v>0</v>
      </c>
      <c r="E2406">
        <f>'Data Entry'!E2406</f>
        <v>0</v>
      </c>
      <c r="F2406">
        <f>'Data Entry'!F2406</f>
        <v>0</v>
      </c>
      <c r="G2406" t="e">
        <f>('Data Entry'!G2406-HLOOKUP('Data Entry'!I2406,'CST Norms'!$A$48:$K$62,I2406,FALSE))/HLOOKUP('Data Entry'!I2406,'CST Norms'!$A$77:$K$91,I2406,FALSE)</f>
        <v>#N/A</v>
      </c>
      <c r="H2406" t="e">
        <f>( 'Data Entry'!H2406 - HLOOKUP('Data Entry'!I2406,'CST Norms'!$A$65:$K$75,8,FALSE) )/HLOOKUP('Data Entry'!I2406,'CST Norms'!$A$94:$K$104,8,FALSE)</f>
        <v>#N/A</v>
      </c>
      <c r="I2406">
        <f>'Data Entry'!$J2406</f>
        <v>0</v>
      </c>
      <c r="J2406" t="e">
        <f t="shared" si="223"/>
        <v>#N/A</v>
      </c>
      <c r="K2406" t="e">
        <f t="shared" si="224"/>
        <v>#N/A</v>
      </c>
      <c r="L2406" t="e">
        <f t="shared" si="225"/>
        <v>#N/A</v>
      </c>
      <c r="M2406" t="str">
        <f t="shared" si="226"/>
        <v>N/A</v>
      </c>
      <c r="N2406" t="str">
        <f t="shared" si="227"/>
        <v>N/A</v>
      </c>
      <c r="O2406" t="str">
        <f t="shared" si="228"/>
        <v>N/A</v>
      </c>
      <c r="S2406">
        <f>IF(OR(ISBLANK(B2406),ISBLANK(C2406),ISBLANK(D2406),ISBLANK(E2406),ISBLANK(F2406),ISBLANK('Data Entry'!G2406),ISBLANK('Data Entry'!H2406)),0,1)</f>
        <v>0</v>
      </c>
    </row>
    <row r="2407" spans="1:19" x14ac:dyDescent="0.25">
      <c r="A2407">
        <f>'Data Entry'!A2407</f>
        <v>0</v>
      </c>
      <c r="B2407">
        <f>'Data Entry'!B2407</f>
        <v>0</v>
      </c>
      <c r="C2407">
        <f>'Data Entry'!C2407</f>
        <v>0</v>
      </c>
      <c r="D2407">
        <f>'Data Entry'!D2407</f>
        <v>0</v>
      </c>
      <c r="E2407">
        <f>'Data Entry'!E2407</f>
        <v>0</v>
      </c>
      <c r="F2407">
        <f>'Data Entry'!F2407</f>
        <v>0</v>
      </c>
      <c r="G2407" t="e">
        <f>('Data Entry'!G2407-HLOOKUP('Data Entry'!I2407,'CST Norms'!$A$48:$K$62,I2407,FALSE))/HLOOKUP('Data Entry'!I2407,'CST Norms'!$A$77:$K$91,I2407,FALSE)</f>
        <v>#N/A</v>
      </c>
      <c r="H2407" t="e">
        <f>( 'Data Entry'!H2407 - HLOOKUP('Data Entry'!I2407,'CST Norms'!$A$65:$K$75,8,FALSE) )/HLOOKUP('Data Entry'!I2407,'CST Norms'!$A$94:$K$104,8,FALSE)</f>
        <v>#N/A</v>
      </c>
      <c r="I2407">
        <f>'Data Entry'!$J2407</f>
        <v>0</v>
      </c>
      <c r="J2407" t="e">
        <f t="shared" si="223"/>
        <v>#N/A</v>
      </c>
      <c r="K2407" t="e">
        <f t="shared" si="224"/>
        <v>#N/A</v>
      </c>
      <c r="L2407" t="e">
        <f t="shared" si="225"/>
        <v>#N/A</v>
      </c>
      <c r="M2407" t="str">
        <f t="shared" si="226"/>
        <v>N/A</v>
      </c>
      <c r="N2407" t="str">
        <f t="shared" si="227"/>
        <v>N/A</v>
      </c>
      <c r="O2407" t="str">
        <f t="shared" si="228"/>
        <v>N/A</v>
      </c>
      <c r="S2407">
        <f>IF(OR(ISBLANK(B2407),ISBLANK(C2407),ISBLANK(D2407),ISBLANK(E2407),ISBLANK(F2407),ISBLANK('Data Entry'!G2407),ISBLANK('Data Entry'!H2407)),0,1)</f>
        <v>0</v>
      </c>
    </row>
    <row r="2408" spans="1:19" x14ac:dyDescent="0.25">
      <c r="A2408">
        <f>'Data Entry'!A2408</f>
        <v>0</v>
      </c>
      <c r="B2408">
        <f>'Data Entry'!B2408</f>
        <v>0</v>
      </c>
      <c r="C2408">
        <f>'Data Entry'!C2408</f>
        <v>0</v>
      </c>
      <c r="D2408">
        <f>'Data Entry'!D2408</f>
        <v>0</v>
      </c>
      <c r="E2408">
        <f>'Data Entry'!E2408</f>
        <v>0</v>
      </c>
      <c r="F2408">
        <f>'Data Entry'!F2408</f>
        <v>0</v>
      </c>
      <c r="G2408" t="e">
        <f>('Data Entry'!G2408-HLOOKUP('Data Entry'!I2408,'CST Norms'!$A$48:$K$62,I2408,FALSE))/HLOOKUP('Data Entry'!I2408,'CST Norms'!$A$77:$K$91,I2408,FALSE)</f>
        <v>#N/A</v>
      </c>
      <c r="H2408" t="e">
        <f>( 'Data Entry'!H2408 - HLOOKUP('Data Entry'!I2408,'CST Norms'!$A$65:$K$75,8,FALSE) )/HLOOKUP('Data Entry'!I2408,'CST Norms'!$A$94:$K$104,8,FALSE)</f>
        <v>#N/A</v>
      </c>
      <c r="I2408">
        <f>'Data Entry'!$J2408</f>
        <v>0</v>
      </c>
      <c r="J2408" t="e">
        <f t="shared" si="223"/>
        <v>#N/A</v>
      </c>
      <c r="K2408" t="e">
        <f t="shared" si="224"/>
        <v>#N/A</v>
      </c>
      <c r="L2408" t="e">
        <f t="shared" si="225"/>
        <v>#N/A</v>
      </c>
      <c r="M2408" t="str">
        <f t="shared" si="226"/>
        <v>N/A</v>
      </c>
      <c r="N2408" t="str">
        <f t="shared" si="227"/>
        <v>N/A</v>
      </c>
      <c r="O2408" t="str">
        <f t="shared" si="228"/>
        <v>N/A</v>
      </c>
      <c r="S2408">
        <f>IF(OR(ISBLANK(B2408),ISBLANK(C2408),ISBLANK(D2408),ISBLANK(E2408),ISBLANK(F2408),ISBLANK('Data Entry'!G2408),ISBLANK('Data Entry'!H2408)),0,1)</f>
        <v>0</v>
      </c>
    </row>
    <row r="2409" spans="1:19" x14ac:dyDescent="0.25">
      <c r="A2409">
        <f>'Data Entry'!A2409</f>
        <v>0</v>
      </c>
      <c r="B2409">
        <f>'Data Entry'!B2409</f>
        <v>0</v>
      </c>
      <c r="C2409">
        <f>'Data Entry'!C2409</f>
        <v>0</v>
      </c>
      <c r="D2409">
        <f>'Data Entry'!D2409</f>
        <v>0</v>
      </c>
      <c r="E2409">
        <f>'Data Entry'!E2409</f>
        <v>0</v>
      </c>
      <c r="F2409">
        <f>'Data Entry'!F2409</f>
        <v>0</v>
      </c>
      <c r="G2409" t="e">
        <f>('Data Entry'!G2409-HLOOKUP('Data Entry'!I2409,'CST Norms'!$A$48:$K$62,I2409,FALSE))/HLOOKUP('Data Entry'!I2409,'CST Norms'!$A$77:$K$91,I2409,FALSE)</f>
        <v>#N/A</v>
      </c>
      <c r="H2409" t="e">
        <f>( 'Data Entry'!H2409 - HLOOKUP('Data Entry'!I2409,'CST Norms'!$A$65:$K$75,8,FALSE) )/HLOOKUP('Data Entry'!I2409,'CST Norms'!$A$94:$K$104,8,FALSE)</f>
        <v>#N/A</v>
      </c>
      <c r="I2409">
        <f>'Data Entry'!$J2409</f>
        <v>0</v>
      </c>
      <c r="J2409" t="e">
        <f t="shared" si="223"/>
        <v>#N/A</v>
      </c>
      <c r="K2409" t="e">
        <f t="shared" si="224"/>
        <v>#N/A</v>
      </c>
      <c r="L2409" t="e">
        <f t="shared" si="225"/>
        <v>#N/A</v>
      </c>
      <c r="M2409" t="str">
        <f t="shared" si="226"/>
        <v>N/A</v>
      </c>
      <c r="N2409" t="str">
        <f t="shared" si="227"/>
        <v>N/A</v>
      </c>
      <c r="O2409" t="str">
        <f t="shared" si="228"/>
        <v>N/A</v>
      </c>
      <c r="S2409">
        <f>IF(OR(ISBLANK(B2409),ISBLANK(C2409),ISBLANK(D2409),ISBLANK(E2409),ISBLANK(F2409),ISBLANK('Data Entry'!G2409),ISBLANK('Data Entry'!H2409)),0,1)</f>
        <v>0</v>
      </c>
    </row>
    <row r="2410" spans="1:19" x14ac:dyDescent="0.25">
      <c r="A2410">
        <f>'Data Entry'!A2410</f>
        <v>0</v>
      </c>
      <c r="B2410">
        <f>'Data Entry'!B2410</f>
        <v>0</v>
      </c>
      <c r="C2410">
        <f>'Data Entry'!C2410</f>
        <v>0</v>
      </c>
      <c r="D2410">
        <f>'Data Entry'!D2410</f>
        <v>0</v>
      </c>
      <c r="E2410">
        <f>'Data Entry'!E2410</f>
        <v>0</v>
      </c>
      <c r="F2410">
        <f>'Data Entry'!F2410</f>
        <v>0</v>
      </c>
      <c r="G2410" t="e">
        <f>('Data Entry'!G2410-HLOOKUP('Data Entry'!I2410,'CST Norms'!$A$48:$K$62,I2410,FALSE))/HLOOKUP('Data Entry'!I2410,'CST Norms'!$A$77:$K$91,I2410,FALSE)</f>
        <v>#N/A</v>
      </c>
      <c r="H2410" t="e">
        <f>( 'Data Entry'!H2410 - HLOOKUP('Data Entry'!I2410,'CST Norms'!$A$65:$K$75,8,FALSE) )/HLOOKUP('Data Entry'!I2410,'CST Norms'!$A$94:$K$104,8,FALSE)</f>
        <v>#N/A</v>
      </c>
      <c r="I2410">
        <f>'Data Entry'!$J2410</f>
        <v>0</v>
      </c>
      <c r="J2410" t="e">
        <f t="shared" si="223"/>
        <v>#N/A</v>
      </c>
      <c r="K2410" t="e">
        <f t="shared" si="224"/>
        <v>#N/A</v>
      </c>
      <c r="L2410" t="e">
        <f t="shared" si="225"/>
        <v>#N/A</v>
      </c>
      <c r="M2410" t="str">
        <f t="shared" si="226"/>
        <v>N/A</v>
      </c>
      <c r="N2410" t="str">
        <f t="shared" si="227"/>
        <v>N/A</v>
      </c>
      <c r="O2410" t="str">
        <f t="shared" si="228"/>
        <v>N/A</v>
      </c>
      <c r="S2410">
        <f>IF(OR(ISBLANK(B2410),ISBLANK(C2410),ISBLANK(D2410),ISBLANK(E2410),ISBLANK(F2410),ISBLANK('Data Entry'!G2410),ISBLANK('Data Entry'!H2410)),0,1)</f>
        <v>0</v>
      </c>
    </row>
    <row r="2411" spans="1:19" x14ac:dyDescent="0.25">
      <c r="A2411">
        <f>'Data Entry'!A2411</f>
        <v>0</v>
      </c>
      <c r="B2411">
        <f>'Data Entry'!B2411</f>
        <v>0</v>
      </c>
      <c r="C2411">
        <f>'Data Entry'!C2411</f>
        <v>0</v>
      </c>
      <c r="D2411">
        <f>'Data Entry'!D2411</f>
        <v>0</v>
      </c>
      <c r="E2411">
        <f>'Data Entry'!E2411</f>
        <v>0</v>
      </c>
      <c r="F2411">
        <f>'Data Entry'!F2411</f>
        <v>0</v>
      </c>
      <c r="G2411" t="e">
        <f>('Data Entry'!G2411-HLOOKUP('Data Entry'!I2411,'CST Norms'!$A$48:$K$62,I2411,FALSE))/HLOOKUP('Data Entry'!I2411,'CST Norms'!$A$77:$K$91,I2411,FALSE)</f>
        <v>#N/A</v>
      </c>
      <c r="H2411" t="e">
        <f>( 'Data Entry'!H2411 - HLOOKUP('Data Entry'!I2411,'CST Norms'!$A$65:$K$75,8,FALSE) )/HLOOKUP('Data Entry'!I2411,'CST Norms'!$A$94:$K$104,8,FALSE)</f>
        <v>#N/A</v>
      </c>
      <c r="I2411">
        <f>'Data Entry'!$J2411</f>
        <v>0</v>
      </c>
      <c r="J2411" t="e">
        <f t="shared" si="223"/>
        <v>#N/A</v>
      </c>
      <c r="K2411" t="e">
        <f t="shared" si="224"/>
        <v>#N/A</v>
      </c>
      <c r="L2411" t="e">
        <f t="shared" si="225"/>
        <v>#N/A</v>
      </c>
      <c r="M2411" t="str">
        <f t="shared" si="226"/>
        <v>N/A</v>
      </c>
      <c r="N2411" t="str">
        <f t="shared" si="227"/>
        <v>N/A</v>
      </c>
      <c r="O2411" t="str">
        <f t="shared" si="228"/>
        <v>N/A</v>
      </c>
      <c r="S2411">
        <f>IF(OR(ISBLANK(B2411),ISBLANK(C2411),ISBLANK(D2411),ISBLANK(E2411),ISBLANK(F2411),ISBLANK('Data Entry'!G2411),ISBLANK('Data Entry'!H2411)),0,1)</f>
        <v>0</v>
      </c>
    </row>
    <row r="2412" spans="1:19" x14ac:dyDescent="0.25">
      <c r="A2412">
        <f>'Data Entry'!A2412</f>
        <v>0</v>
      </c>
      <c r="B2412">
        <f>'Data Entry'!B2412</f>
        <v>0</v>
      </c>
      <c r="C2412">
        <f>'Data Entry'!C2412</f>
        <v>0</v>
      </c>
      <c r="D2412">
        <f>'Data Entry'!D2412</f>
        <v>0</v>
      </c>
      <c r="E2412">
        <f>'Data Entry'!E2412</f>
        <v>0</v>
      </c>
      <c r="F2412">
        <f>'Data Entry'!F2412</f>
        <v>0</v>
      </c>
      <c r="G2412" t="e">
        <f>('Data Entry'!G2412-HLOOKUP('Data Entry'!I2412,'CST Norms'!$A$48:$K$62,I2412,FALSE))/HLOOKUP('Data Entry'!I2412,'CST Norms'!$A$77:$K$91,I2412,FALSE)</f>
        <v>#N/A</v>
      </c>
      <c r="H2412" t="e">
        <f>( 'Data Entry'!H2412 - HLOOKUP('Data Entry'!I2412,'CST Norms'!$A$65:$K$75,8,FALSE) )/HLOOKUP('Data Entry'!I2412,'CST Norms'!$A$94:$K$104,8,FALSE)</f>
        <v>#N/A</v>
      </c>
      <c r="I2412">
        <f>'Data Entry'!$J2412</f>
        <v>0</v>
      </c>
      <c r="J2412" t="e">
        <f t="shared" si="223"/>
        <v>#N/A</v>
      </c>
      <c r="K2412" t="e">
        <f t="shared" si="224"/>
        <v>#N/A</v>
      </c>
      <c r="L2412" t="e">
        <f t="shared" si="225"/>
        <v>#N/A</v>
      </c>
      <c r="M2412" t="str">
        <f t="shared" si="226"/>
        <v>N/A</v>
      </c>
      <c r="N2412" t="str">
        <f t="shared" si="227"/>
        <v>N/A</v>
      </c>
      <c r="O2412" t="str">
        <f t="shared" si="228"/>
        <v>N/A</v>
      </c>
      <c r="S2412">
        <f>IF(OR(ISBLANK(B2412),ISBLANK(C2412),ISBLANK(D2412),ISBLANK(E2412),ISBLANK(F2412),ISBLANK('Data Entry'!G2412),ISBLANK('Data Entry'!H2412)),0,1)</f>
        <v>0</v>
      </c>
    </row>
    <row r="2413" spans="1:19" x14ac:dyDescent="0.25">
      <c r="A2413">
        <f>'Data Entry'!A2413</f>
        <v>0</v>
      </c>
      <c r="B2413">
        <f>'Data Entry'!B2413</f>
        <v>0</v>
      </c>
      <c r="C2413">
        <f>'Data Entry'!C2413</f>
        <v>0</v>
      </c>
      <c r="D2413">
        <f>'Data Entry'!D2413</f>
        <v>0</v>
      </c>
      <c r="E2413">
        <f>'Data Entry'!E2413</f>
        <v>0</v>
      </c>
      <c r="F2413">
        <f>'Data Entry'!F2413</f>
        <v>0</v>
      </c>
      <c r="G2413" t="e">
        <f>('Data Entry'!G2413-HLOOKUP('Data Entry'!I2413,'CST Norms'!$A$48:$K$62,I2413,FALSE))/HLOOKUP('Data Entry'!I2413,'CST Norms'!$A$77:$K$91,I2413,FALSE)</f>
        <v>#N/A</v>
      </c>
      <c r="H2413" t="e">
        <f>( 'Data Entry'!H2413 - HLOOKUP('Data Entry'!I2413,'CST Norms'!$A$65:$K$75,8,FALSE) )/HLOOKUP('Data Entry'!I2413,'CST Norms'!$A$94:$K$104,8,FALSE)</f>
        <v>#N/A</v>
      </c>
      <c r="I2413">
        <f>'Data Entry'!$J2413</f>
        <v>0</v>
      </c>
      <c r="J2413" t="e">
        <f t="shared" si="223"/>
        <v>#N/A</v>
      </c>
      <c r="K2413" t="e">
        <f t="shared" si="224"/>
        <v>#N/A</v>
      </c>
      <c r="L2413" t="e">
        <f t="shared" si="225"/>
        <v>#N/A</v>
      </c>
      <c r="M2413" t="str">
        <f t="shared" si="226"/>
        <v>N/A</v>
      </c>
      <c r="N2413" t="str">
        <f t="shared" si="227"/>
        <v>N/A</v>
      </c>
      <c r="O2413" t="str">
        <f t="shared" si="228"/>
        <v>N/A</v>
      </c>
      <c r="S2413">
        <f>IF(OR(ISBLANK(B2413),ISBLANK(C2413),ISBLANK(D2413),ISBLANK(E2413),ISBLANK(F2413),ISBLANK('Data Entry'!G2413),ISBLANK('Data Entry'!H2413)),0,1)</f>
        <v>0</v>
      </c>
    </row>
    <row r="2414" spans="1:19" x14ac:dyDescent="0.25">
      <c r="A2414">
        <f>'Data Entry'!A2414</f>
        <v>0</v>
      </c>
      <c r="B2414">
        <f>'Data Entry'!B2414</f>
        <v>0</v>
      </c>
      <c r="C2414">
        <f>'Data Entry'!C2414</f>
        <v>0</v>
      </c>
      <c r="D2414">
        <f>'Data Entry'!D2414</f>
        <v>0</v>
      </c>
      <c r="E2414">
        <f>'Data Entry'!E2414</f>
        <v>0</v>
      </c>
      <c r="F2414">
        <f>'Data Entry'!F2414</f>
        <v>0</v>
      </c>
      <c r="G2414" t="e">
        <f>('Data Entry'!G2414-HLOOKUP('Data Entry'!I2414,'CST Norms'!$A$48:$K$62,I2414,FALSE))/HLOOKUP('Data Entry'!I2414,'CST Norms'!$A$77:$K$91,I2414,FALSE)</f>
        <v>#N/A</v>
      </c>
      <c r="H2414" t="e">
        <f>( 'Data Entry'!H2414 - HLOOKUP('Data Entry'!I2414,'CST Norms'!$A$65:$K$75,8,FALSE) )/HLOOKUP('Data Entry'!I2414,'CST Norms'!$A$94:$K$104,8,FALSE)</f>
        <v>#N/A</v>
      </c>
      <c r="I2414">
        <f>'Data Entry'!$J2414</f>
        <v>0</v>
      </c>
      <c r="J2414" t="e">
        <f t="shared" si="223"/>
        <v>#N/A</v>
      </c>
      <c r="K2414" t="e">
        <f t="shared" si="224"/>
        <v>#N/A</v>
      </c>
      <c r="L2414" t="e">
        <f t="shared" si="225"/>
        <v>#N/A</v>
      </c>
      <c r="M2414" t="str">
        <f t="shared" si="226"/>
        <v>N/A</v>
      </c>
      <c r="N2414" t="str">
        <f t="shared" si="227"/>
        <v>N/A</v>
      </c>
      <c r="O2414" t="str">
        <f t="shared" si="228"/>
        <v>N/A</v>
      </c>
      <c r="S2414">
        <f>IF(OR(ISBLANK(B2414),ISBLANK(C2414),ISBLANK(D2414),ISBLANK(E2414),ISBLANK(F2414),ISBLANK('Data Entry'!G2414),ISBLANK('Data Entry'!H2414)),0,1)</f>
        <v>0</v>
      </c>
    </row>
    <row r="2415" spans="1:19" x14ac:dyDescent="0.25">
      <c r="A2415">
        <f>'Data Entry'!A2415</f>
        <v>0</v>
      </c>
      <c r="B2415">
        <f>'Data Entry'!B2415</f>
        <v>0</v>
      </c>
      <c r="C2415">
        <f>'Data Entry'!C2415</f>
        <v>0</v>
      </c>
      <c r="D2415">
        <f>'Data Entry'!D2415</f>
        <v>0</v>
      </c>
      <c r="E2415">
        <f>'Data Entry'!E2415</f>
        <v>0</v>
      </c>
      <c r="F2415">
        <f>'Data Entry'!F2415</f>
        <v>0</v>
      </c>
      <c r="G2415" t="e">
        <f>('Data Entry'!G2415-HLOOKUP('Data Entry'!I2415,'CST Norms'!$A$48:$K$62,I2415,FALSE))/HLOOKUP('Data Entry'!I2415,'CST Norms'!$A$77:$K$91,I2415,FALSE)</f>
        <v>#N/A</v>
      </c>
      <c r="H2415" t="e">
        <f>( 'Data Entry'!H2415 - HLOOKUP('Data Entry'!I2415,'CST Norms'!$A$65:$K$75,8,FALSE) )/HLOOKUP('Data Entry'!I2415,'CST Norms'!$A$94:$K$104,8,FALSE)</f>
        <v>#N/A</v>
      </c>
      <c r="I2415">
        <f>'Data Entry'!$J2415</f>
        <v>0</v>
      </c>
      <c r="J2415" t="e">
        <f t="shared" si="223"/>
        <v>#N/A</v>
      </c>
      <c r="K2415" t="e">
        <f t="shared" si="224"/>
        <v>#N/A</v>
      </c>
      <c r="L2415" t="e">
        <f t="shared" si="225"/>
        <v>#N/A</v>
      </c>
      <c r="M2415" t="str">
        <f t="shared" si="226"/>
        <v>N/A</v>
      </c>
      <c r="N2415" t="str">
        <f t="shared" si="227"/>
        <v>N/A</v>
      </c>
      <c r="O2415" t="str">
        <f t="shared" si="228"/>
        <v>N/A</v>
      </c>
      <c r="S2415">
        <f>IF(OR(ISBLANK(B2415),ISBLANK(C2415),ISBLANK(D2415),ISBLANK(E2415),ISBLANK(F2415),ISBLANK('Data Entry'!G2415),ISBLANK('Data Entry'!H2415)),0,1)</f>
        <v>0</v>
      </c>
    </row>
    <row r="2416" spans="1:19" x14ac:dyDescent="0.25">
      <c r="A2416">
        <f>'Data Entry'!A2416</f>
        <v>0</v>
      </c>
      <c r="B2416">
        <f>'Data Entry'!B2416</f>
        <v>0</v>
      </c>
      <c r="C2416">
        <f>'Data Entry'!C2416</f>
        <v>0</v>
      </c>
      <c r="D2416">
        <f>'Data Entry'!D2416</f>
        <v>0</v>
      </c>
      <c r="E2416">
        <f>'Data Entry'!E2416</f>
        <v>0</v>
      </c>
      <c r="F2416">
        <f>'Data Entry'!F2416</f>
        <v>0</v>
      </c>
      <c r="G2416" t="e">
        <f>('Data Entry'!G2416-HLOOKUP('Data Entry'!I2416,'CST Norms'!$A$48:$K$62,I2416,FALSE))/HLOOKUP('Data Entry'!I2416,'CST Norms'!$A$77:$K$91,I2416,FALSE)</f>
        <v>#N/A</v>
      </c>
      <c r="H2416" t="e">
        <f>( 'Data Entry'!H2416 - HLOOKUP('Data Entry'!I2416,'CST Norms'!$A$65:$K$75,8,FALSE) )/HLOOKUP('Data Entry'!I2416,'CST Norms'!$A$94:$K$104,8,FALSE)</f>
        <v>#N/A</v>
      </c>
      <c r="I2416">
        <f>'Data Entry'!$J2416</f>
        <v>0</v>
      </c>
      <c r="J2416" t="e">
        <f t="shared" si="223"/>
        <v>#N/A</v>
      </c>
      <c r="K2416" t="e">
        <f t="shared" si="224"/>
        <v>#N/A</v>
      </c>
      <c r="L2416" t="e">
        <f t="shared" si="225"/>
        <v>#N/A</v>
      </c>
      <c r="M2416" t="str">
        <f t="shared" si="226"/>
        <v>N/A</v>
      </c>
      <c r="N2416" t="str">
        <f t="shared" si="227"/>
        <v>N/A</v>
      </c>
      <c r="O2416" t="str">
        <f t="shared" si="228"/>
        <v>N/A</v>
      </c>
      <c r="S2416">
        <f>IF(OR(ISBLANK(B2416),ISBLANK(C2416),ISBLANK(D2416),ISBLANK(E2416),ISBLANK(F2416),ISBLANK('Data Entry'!G2416),ISBLANK('Data Entry'!H2416)),0,1)</f>
        <v>0</v>
      </c>
    </row>
    <row r="2417" spans="1:19" x14ac:dyDescent="0.25">
      <c r="A2417">
        <f>'Data Entry'!A2417</f>
        <v>0</v>
      </c>
      <c r="B2417">
        <f>'Data Entry'!B2417</f>
        <v>0</v>
      </c>
      <c r="C2417">
        <f>'Data Entry'!C2417</f>
        <v>0</v>
      </c>
      <c r="D2417">
        <f>'Data Entry'!D2417</f>
        <v>0</v>
      </c>
      <c r="E2417">
        <f>'Data Entry'!E2417</f>
        <v>0</v>
      </c>
      <c r="F2417">
        <f>'Data Entry'!F2417</f>
        <v>0</v>
      </c>
      <c r="G2417" t="e">
        <f>('Data Entry'!G2417-HLOOKUP('Data Entry'!I2417,'CST Norms'!$A$48:$K$62,I2417,FALSE))/HLOOKUP('Data Entry'!I2417,'CST Norms'!$A$77:$K$91,I2417,FALSE)</f>
        <v>#N/A</v>
      </c>
      <c r="H2417" t="e">
        <f>( 'Data Entry'!H2417 - HLOOKUP('Data Entry'!I2417,'CST Norms'!$A$65:$K$75,8,FALSE) )/HLOOKUP('Data Entry'!I2417,'CST Norms'!$A$94:$K$104,8,FALSE)</f>
        <v>#N/A</v>
      </c>
      <c r="I2417">
        <f>'Data Entry'!$J2417</f>
        <v>0</v>
      </c>
      <c r="J2417" t="e">
        <f t="shared" si="223"/>
        <v>#N/A</v>
      </c>
      <c r="K2417" t="e">
        <f t="shared" si="224"/>
        <v>#N/A</v>
      </c>
      <c r="L2417" t="e">
        <f t="shared" si="225"/>
        <v>#N/A</v>
      </c>
      <c r="M2417" t="str">
        <f t="shared" si="226"/>
        <v>N/A</v>
      </c>
      <c r="N2417" t="str">
        <f t="shared" si="227"/>
        <v>N/A</v>
      </c>
      <c r="O2417" t="str">
        <f t="shared" si="228"/>
        <v>N/A</v>
      </c>
      <c r="S2417">
        <f>IF(OR(ISBLANK(B2417),ISBLANK(C2417),ISBLANK(D2417),ISBLANK(E2417),ISBLANK(F2417),ISBLANK('Data Entry'!G2417),ISBLANK('Data Entry'!H2417)),0,1)</f>
        <v>0</v>
      </c>
    </row>
    <row r="2418" spans="1:19" x14ac:dyDescent="0.25">
      <c r="A2418">
        <f>'Data Entry'!A2418</f>
        <v>0</v>
      </c>
      <c r="B2418">
        <f>'Data Entry'!B2418</f>
        <v>0</v>
      </c>
      <c r="C2418">
        <f>'Data Entry'!C2418</f>
        <v>0</v>
      </c>
      <c r="D2418">
        <f>'Data Entry'!D2418</f>
        <v>0</v>
      </c>
      <c r="E2418">
        <f>'Data Entry'!E2418</f>
        <v>0</v>
      </c>
      <c r="F2418">
        <f>'Data Entry'!F2418</f>
        <v>0</v>
      </c>
      <c r="G2418" t="e">
        <f>('Data Entry'!G2418-HLOOKUP('Data Entry'!I2418,'CST Norms'!$A$48:$K$62,I2418,FALSE))/HLOOKUP('Data Entry'!I2418,'CST Norms'!$A$77:$K$91,I2418,FALSE)</f>
        <v>#N/A</v>
      </c>
      <c r="H2418" t="e">
        <f>( 'Data Entry'!H2418 - HLOOKUP('Data Entry'!I2418,'CST Norms'!$A$65:$K$75,8,FALSE) )/HLOOKUP('Data Entry'!I2418,'CST Norms'!$A$94:$K$104,8,FALSE)</f>
        <v>#N/A</v>
      </c>
      <c r="I2418">
        <f>'Data Entry'!$J2418</f>
        <v>0</v>
      </c>
      <c r="J2418" t="e">
        <f t="shared" si="223"/>
        <v>#N/A</v>
      </c>
      <c r="K2418" t="e">
        <f t="shared" si="224"/>
        <v>#N/A</v>
      </c>
      <c r="L2418" t="e">
        <f t="shared" si="225"/>
        <v>#N/A</v>
      </c>
      <c r="M2418" t="str">
        <f t="shared" si="226"/>
        <v>N/A</v>
      </c>
      <c r="N2418" t="str">
        <f t="shared" si="227"/>
        <v>N/A</v>
      </c>
      <c r="O2418" t="str">
        <f t="shared" si="228"/>
        <v>N/A</v>
      </c>
      <c r="S2418">
        <f>IF(OR(ISBLANK(B2418),ISBLANK(C2418),ISBLANK(D2418),ISBLANK(E2418),ISBLANK(F2418),ISBLANK('Data Entry'!G2418),ISBLANK('Data Entry'!H2418)),0,1)</f>
        <v>0</v>
      </c>
    </row>
    <row r="2419" spans="1:19" x14ac:dyDescent="0.25">
      <c r="A2419">
        <f>'Data Entry'!A2419</f>
        <v>0</v>
      </c>
      <c r="B2419">
        <f>'Data Entry'!B2419</f>
        <v>0</v>
      </c>
      <c r="C2419">
        <f>'Data Entry'!C2419</f>
        <v>0</v>
      </c>
      <c r="D2419">
        <f>'Data Entry'!D2419</f>
        <v>0</v>
      </c>
      <c r="E2419">
        <f>'Data Entry'!E2419</f>
        <v>0</v>
      </c>
      <c r="F2419">
        <f>'Data Entry'!F2419</f>
        <v>0</v>
      </c>
      <c r="G2419" t="e">
        <f>('Data Entry'!G2419-HLOOKUP('Data Entry'!I2419,'CST Norms'!$A$48:$K$62,I2419,FALSE))/HLOOKUP('Data Entry'!I2419,'CST Norms'!$A$77:$K$91,I2419,FALSE)</f>
        <v>#N/A</v>
      </c>
      <c r="H2419" t="e">
        <f>( 'Data Entry'!H2419 - HLOOKUP('Data Entry'!I2419,'CST Norms'!$A$65:$K$75,8,FALSE) )/HLOOKUP('Data Entry'!I2419,'CST Norms'!$A$94:$K$104,8,FALSE)</f>
        <v>#N/A</v>
      </c>
      <c r="I2419">
        <f>'Data Entry'!$J2419</f>
        <v>0</v>
      </c>
      <c r="J2419" t="e">
        <f t="shared" si="223"/>
        <v>#N/A</v>
      </c>
      <c r="K2419" t="e">
        <f t="shared" si="224"/>
        <v>#N/A</v>
      </c>
      <c r="L2419" t="e">
        <f t="shared" si="225"/>
        <v>#N/A</v>
      </c>
      <c r="M2419" t="str">
        <f t="shared" si="226"/>
        <v>N/A</v>
      </c>
      <c r="N2419" t="str">
        <f t="shared" si="227"/>
        <v>N/A</v>
      </c>
      <c r="O2419" t="str">
        <f t="shared" si="228"/>
        <v>N/A</v>
      </c>
      <c r="S2419">
        <f>IF(OR(ISBLANK(B2419),ISBLANK(C2419),ISBLANK(D2419),ISBLANK(E2419),ISBLANK(F2419),ISBLANK('Data Entry'!G2419),ISBLANK('Data Entry'!H2419)),0,1)</f>
        <v>0</v>
      </c>
    </row>
    <row r="2420" spans="1:19" x14ac:dyDescent="0.25">
      <c r="A2420">
        <f>'Data Entry'!A2420</f>
        <v>0</v>
      </c>
      <c r="B2420">
        <f>'Data Entry'!B2420</f>
        <v>0</v>
      </c>
      <c r="C2420">
        <f>'Data Entry'!C2420</f>
        <v>0</v>
      </c>
      <c r="D2420">
        <f>'Data Entry'!D2420</f>
        <v>0</v>
      </c>
      <c r="E2420">
        <f>'Data Entry'!E2420</f>
        <v>0</v>
      </c>
      <c r="F2420">
        <f>'Data Entry'!F2420</f>
        <v>0</v>
      </c>
      <c r="G2420" t="e">
        <f>('Data Entry'!G2420-HLOOKUP('Data Entry'!I2420,'CST Norms'!$A$48:$K$62,I2420,FALSE))/HLOOKUP('Data Entry'!I2420,'CST Norms'!$A$77:$K$91,I2420,FALSE)</f>
        <v>#N/A</v>
      </c>
      <c r="H2420" t="e">
        <f>( 'Data Entry'!H2420 - HLOOKUP('Data Entry'!I2420,'CST Norms'!$A$65:$K$75,8,FALSE) )/HLOOKUP('Data Entry'!I2420,'CST Norms'!$A$94:$K$104,8,FALSE)</f>
        <v>#N/A</v>
      </c>
      <c r="I2420">
        <f>'Data Entry'!$J2420</f>
        <v>0</v>
      </c>
      <c r="J2420" t="e">
        <f t="shared" si="223"/>
        <v>#N/A</v>
      </c>
      <c r="K2420" t="e">
        <f t="shared" si="224"/>
        <v>#N/A</v>
      </c>
      <c r="L2420" t="e">
        <f t="shared" si="225"/>
        <v>#N/A</v>
      </c>
      <c r="M2420" t="str">
        <f t="shared" si="226"/>
        <v>N/A</v>
      </c>
      <c r="N2420" t="str">
        <f t="shared" si="227"/>
        <v>N/A</v>
      </c>
      <c r="O2420" t="str">
        <f t="shared" si="228"/>
        <v>N/A</v>
      </c>
      <c r="S2420">
        <f>IF(OR(ISBLANK(B2420),ISBLANK(C2420),ISBLANK(D2420),ISBLANK(E2420),ISBLANK(F2420),ISBLANK('Data Entry'!G2420),ISBLANK('Data Entry'!H2420)),0,1)</f>
        <v>0</v>
      </c>
    </row>
    <row r="2421" spans="1:19" x14ac:dyDescent="0.25">
      <c r="A2421">
        <f>'Data Entry'!A2421</f>
        <v>0</v>
      </c>
      <c r="B2421">
        <f>'Data Entry'!B2421</f>
        <v>0</v>
      </c>
      <c r="C2421">
        <f>'Data Entry'!C2421</f>
        <v>0</v>
      </c>
      <c r="D2421">
        <f>'Data Entry'!D2421</f>
        <v>0</v>
      </c>
      <c r="E2421">
        <f>'Data Entry'!E2421</f>
        <v>0</v>
      </c>
      <c r="F2421">
        <f>'Data Entry'!F2421</f>
        <v>0</v>
      </c>
      <c r="G2421" t="e">
        <f>('Data Entry'!G2421-HLOOKUP('Data Entry'!I2421,'CST Norms'!$A$48:$K$62,I2421,FALSE))/HLOOKUP('Data Entry'!I2421,'CST Norms'!$A$77:$K$91,I2421,FALSE)</f>
        <v>#N/A</v>
      </c>
      <c r="H2421" t="e">
        <f>( 'Data Entry'!H2421 - HLOOKUP('Data Entry'!I2421,'CST Norms'!$A$65:$K$75,8,FALSE) )/HLOOKUP('Data Entry'!I2421,'CST Norms'!$A$94:$K$104,8,FALSE)</f>
        <v>#N/A</v>
      </c>
      <c r="I2421">
        <f>'Data Entry'!$J2421</f>
        <v>0</v>
      </c>
      <c r="J2421" t="e">
        <f t="shared" si="223"/>
        <v>#N/A</v>
      </c>
      <c r="K2421" t="e">
        <f t="shared" si="224"/>
        <v>#N/A</v>
      </c>
      <c r="L2421" t="e">
        <f t="shared" si="225"/>
        <v>#N/A</v>
      </c>
      <c r="M2421" t="str">
        <f t="shared" si="226"/>
        <v>N/A</v>
      </c>
      <c r="N2421" t="str">
        <f t="shared" si="227"/>
        <v>N/A</v>
      </c>
      <c r="O2421" t="str">
        <f t="shared" si="228"/>
        <v>N/A</v>
      </c>
      <c r="S2421">
        <f>IF(OR(ISBLANK(B2421),ISBLANK(C2421),ISBLANK(D2421),ISBLANK(E2421),ISBLANK(F2421),ISBLANK('Data Entry'!G2421),ISBLANK('Data Entry'!H2421)),0,1)</f>
        <v>0</v>
      </c>
    </row>
    <row r="2422" spans="1:19" x14ac:dyDescent="0.25">
      <c r="A2422">
        <f>'Data Entry'!A2422</f>
        <v>0</v>
      </c>
      <c r="B2422">
        <f>'Data Entry'!B2422</f>
        <v>0</v>
      </c>
      <c r="C2422">
        <f>'Data Entry'!C2422</f>
        <v>0</v>
      </c>
      <c r="D2422">
        <f>'Data Entry'!D2422</f>
        <v>0</v>
      </c>
      <c r="E2422">
        <f>'Data Entry'!E2422</f>
        <v>0</v>
      </c>
      <c r="F2422">
        <f>'Data Entry'!F2422</f>
        <v>0</v>
      </c>
      <c r="G2422" t="e">
        <f>('Data Entry'!G2422-HLOOKUP('Data Entry'!I2422,'CST Norms'!$A$48:$K$62,I2422,FALSE))/HLOOKUP('Data Entry'!I2422,'CST Norms'!$A$77:$K$91,I2422,FALSE)</f>
        <v>#N/A</v>
      </c>
      <c r="H2422" t="e">
        <f>( 'Data Entry'!H2422 - HLOOKUP('Data Entry'!I2422,'CST Norms'!$A$65:$K$75,8,FALSE) )/HLOOKUP('Data Entry'!I2422,'CST Norms'!$A$94:$K$104,8,FALSE)</f>
        <v>#N/A</v>
      </c>
      <c r="I2422">
        <f>'Data Entry'!$J2422</f>
        <v>0</v>
      </c>
      <c r="J2422" t="e">
        <f t="shared" si="223"/>
        <v>#N/A</v>
      </c>
      <c r="K2422" t="e">
        <f t="shared" si="224"/>
        <v>#N/A</v>
      </c>
      <c r="L2422" t="e">
        <f t="shared" si="225"/>
        <v>#N/A</v>
      </c>
      <c r="M2422" t="str">
        <f t="shared" si="226"/>
        <v>N/A</v>
      </c>
      <c r="N2422" t="str">
        <f t="shared" si="227"/>
        <v>N/A</v>
      </c>
      <c r="O2422" t="str">
        <f t="shared" si="228"/>
        <v>N/A</v>
      </c>
      <c r="S2422">
        <f>IF(OR(ISBLANK(B2422),ISBLANK(C2422),ISBLANK(D2422),ISBLANK(E2422),ISBLANK(F2422),ISBLANK('Data Entry'!G2422),ISBLANK('Data Entry'!H2422)),0,1)</f>
        <v>0</v>
      </c>
    </row>
    <row r="2423" spans="1:19" x14ac:dyDescent="0.25">
      <c r="A2423">
        <f>'Data Entry'!A2423</f>
        <v>0</v>
      </c>
      <c r="B2423">
        <f>'Data Entry'!B2423</f>
        <v>0</v>
      </c>
      <c r="C2423">
        <f>'Data Entry'!C2423</f>
        <v>0</v>
      </c>
      <c r="D2423">
        <f>'Data Entry'!D2423</f>
        <v>0</v>
      </c>
      <c r="E2423">
        <f>'Data Entry'!E2423</f>
        <v>0</v>
      </c>
      <c r="F2423">
        <f>'Data Entry'!F2423</f>
        <v>0</v>
      </c>
      <c r="G2423" t="e">
        <f>('Data Entry'!G2423-HLOOKUP('Data Entry'!I2423,'CST Norms'!$A$48:$K$62,I2423,FALSE))/HLOOKUP('Data Entry'!I2423,'CST Norms'!$A$77:$K$91,I2423,FALSE)</f>
        <v>#N/A</v>
      </c>
      <c r="H2423" t="e">
        <f>( 'Data Entry'!H2423 - HLOOKUP('Data Entry'!I2423,'CST Norms'!$A$65:$K$75,8,FALSE) )/HLOOKUP('Data Entry'!I2423,'CST Norms'!$A$94:$K$104,8,FALSE)</f>
        <v>#N/A</v>
      </c>
      <c r="I2423">
        <f>'Data Entry'!$J2423</f>
        <v>0</v>
      </c>
      <c r="J2423" t="e">
        <f t="shared" si="223"/>
        <v>#N/A</v>
      </c>
      <c r="K2423" t="e">
        <f t="shared" si="224"/>
        <v>#N/A</v>
      </c>
      <c r="L2423" t="e">
        <f t="shared" si="225"/>
        <v>#N/A</v>
      </c>
      <c r="M2423" t="str">
        <f t="shared" si="226"/>
        <v>N/A</v>
      </c>
      <c r="N2423" t="str">
        <f t="shared" si="227"/>
        <v>N/A</v>
      </c>
      <c r="O2423" t="str">
        <f t="shared" si="228"/>
        <v>N/A</v>
      </c>
      <c r="S2423">
        <f>IF(OR(ISBLANK(B2423),ISBLANK(C2423),ISBLANK(D2423),ISBLANK(E2423),ISBLANK(F2423),ISBLANK('Data Entry'!G2423),ISBLANK('Data Entry'!H2423)),0,1)</f>
        <v>0</v>
      </c>
    </row>
    <row r="2424" spans="1:19" x14ac:dyDescent="0.25">
      <c r="A2424">
        <f>'Data Entry'!A2424</f>
        <v>0</v>
      </c>
      <c r="B2424">
        <f>'Data Entry'!B2424</f>
        <v>0</v>
      </c>
      <c r="C2424">
        <f>'Data Entry'!C2424</f>
        <v>0</v>
      </c>
      <c r="D2424">
        <f>'Data Entry'!D2424</f>
        <v>0</v>
      </c>
      <c r="E2424">
        <f>'Data Entry'!E2424</f>
        <v>0</v>
      </c>
      <c r="F2424">
        <f>'Data Entry'!F2424</f>
        <v>0</v>
      </c>
      <c r="G2424" t="e">
        <f>('Data Entry'!G2424-HLOOKUP('Data Entry'!I2424,'CST Norms'!$A$48:$K$62,I2424,FALSE))/HLOOKUP('Data Entry'!I2424,'CST Norms'!$A$77:$K$91,I2424,FALSE)</f>
        <v>#N/A</v>
      </c>
      <c r="H2424" t="e">
        <f>( 'Data Entry'!H2424 - HLOOKUP('Data Entry'!I2424,'CST Norms'!$A$65:$K$75,8,FALSE) )/HLOOKUP('Data Entry'!I2424,'CST Norms'!$A$94:$K$104,8,FALSE)</f>
        <v>#N/A</v>
      </c>
      <c r="I2424">
        <f>'Data Entry'!$J2424</f>
        <v>0</v>
      </c>
      <c r="J2424" t="e">
        <f t="shared" si="223"/>
        <v>#N/A</v>
      </c>
      <c r="K2424" t="e">
        <f t="shared" si="224"/>
        <v>#N/A</v>
      </c>
      <c r="L2424" t="e">
        <f t="shared" si="225"/>
        <v>#N/A</v>
      </c>
      <c r="M2424" t="str">
        <f t="shared" si="226"/>
        <v>N/A</v>
      </c>
      <c r="N2424" t="str">
        <f t="shared" si="227"/>
        <v>N/A</v>
      </c>
      <c r="O2424" t="str">
        <f t="shared" si="228"/>
        <v>N/A</v>
      </c>
      <c r="S2424">
        <f>IF(OR(ISBLANK(B2424),ISBLANK(C2424),ISBLANK(D2424),ISBLANK(E2424),ISBLANK(F2424),ISBLANK('Data Entry'!G2424),ISBLANK('Data Entry'!H2424)),0,1)</f>
        <v>0</v>
      </c>
    </row>
    <row r="2425" spans="1:19" x14ac:dyDescent="0.25">
      <c r="A2425">
        <f>'Data Entry'!A2425</f>
        <v>0</v>
      </c>
      <c r="B2425">
        <f>'Data Entry'!B2425</f>
        <v>0</v>
      </c>
      <c r="C2425">
        <f>'Data Entry'!C2425</f>
        <v>0</v>
      </c>
      <c r="D2425">
        <f>'Data Entry'!D2425</f>
        <v>0</v>
      </c>
      <c r="E2425">
        <f>'Data Entry'!E2425</f>
        <v>0</v>
      </c>
      <c r="F2425">
        <f>'Data Entry'!F2425</f>
        <v>0</v>
      </c>
      <c r="G2425" t="e">
        <f>('Data Entry'!G2425-HLOOKUP('Data Entry'!I2425,'CST Norms'!$A$48:$K$62,I2425,FALSE))/HLOOKUP('Data Entry'!I2425,'CST Norms'!$A$77:$K$91,I2425,FALSE)</f>
        <v>#N/A</v>
      </c>
      <c r="H2425" t="e">
        <f>( 'Data Entry'!H2425 - HLOOKUP('Data Entry'!I2425,'CST Norms'!$A$65:$K$75,8,FALSE) )/HLOOKUP('Data Entry'!I2425,'CST Norms'!$A$94:$K$104,8,FALSE)</f>
        <v>#N/A</v>
      </c>
      <c r="I2425">
        <f>'Data Entry'!$J2425</f>
        <v>0</v>
      </c>
      <c r="J2425" t="e">
        <f t="shared" si="223"/>
        <v>#N/A</v>
      </c>
      <c r="K2425" t="e">
        <f t="shared" si="224"/>
        <v>#N/A</v>
      </c>
      <c r="L2425" t="e">
        <f t="shared" si="225"/>
        <v>#N/A</v>
      </c>
      <c r="M2425" t="str">
        <f t="shared" si="226"/>
        <v>N/A</v>
      </c>
      <c r="N2425" t="str">
        <f t="shared" si="227"/>
        <v>N/A</v>
      </c>
      <c r="O2425" t="str">
        <f t="shared" si="228"/>
        <v>N/A</v>
      </c>
      <c r="S2425">
        <f>IF(OR(ISBLANK(B2425),ISBLANK(C2425),ISBLANK(D2425),ISBLANK(E2425),ISBLANK(F2425),ISBLANK('Data Entry'!G2425),ISBLANK('Data Entry'!H2425)),0,1)</f>
        <v>0</v>
      </c>
    </row>
    <row r="2426" spans="1:19" x14ac:dyDescent="0.25">
      <c r="A2426">
        <f>'Data Entry'!A2426</f>
        <v>0</v>
      </c>
      <c r="B2426">
        <f>'Data Entry'!B2426</f>
        <v>0</v>
      </c>
      <c r="C2426">
        <f>'Data Entry'!C2426</f>
        <v>0</v>
      </c>
      <c r="D2426">
        <f>'Data Entry'!D2426</f>
        <v>0</v>
      </c>
      <c r="E2426">
        <f>'Data Entry'!E2426</f>
        <v>0</v>
      </c>
      <c r="F2426">
        <f>'Data Entry'!F2426</f>
        <v>0</v>
      </c>
      <c r="G2426" t="e">
        <f>('Data Entry'!G2426-HLOOKUP('Data Entry'!I2426,'CST Norms'!$A$48:$K$62,I2426,FALSE))/HLOOKUP('Data Entry'!I2426,'CST Norms'!$A$77:$K$91,I2426,FALSE)</f>
        <v>#N/A</v>
      </c>
      <c r="H2426" t="e">
        <f>( 'Data Entry'!H2426 - HLOOKUP('Data Entry'!I2426,'CST Norms'!$A$65:$K$75,8,FALSE) )/HLOOKUP('Data Entry'!I2426,'CST Norms'!$A$94:$K$104,8,FALSE)</f>
        <v>#N/A</v>
      </c>
      <c r="I2426">
        <f>'Data Entry'!$J2426</f>
        <v>0</v>
      </c>
      <c r="J2426" t="e">
        <f t="shared" si="223"/>
        <v>#N/A</v>
      </c>
      <c r="K2426" t="e">
        <f t="shared" si="224"/>
        <v>#N/A</v>
      </c>
      <c r="L2426" t="e">
        <f t="shared" si="225"/>
        <v>#N/A</v>
      </c>
      <c r="M2426" t="str">
        <f t="shared" si="226"/>
        <v>N/A</v>
      </c>
      <c r="N2426" t="str">
        <f t="shared" si="227"/>
        <v>N/A</v>
      </c>
      <c r="O2426" t="str">
        <f t="shared" si="228"/>
        <v>N/A</v>
      </c>
      <c r="S2426">
        <f>IF(OR(ISBLANK(B2426),ISBLANK(C2426),ISBLANK(D2426),ISBLANK(E2426),ISBLANK(F2426),ISBLANK('Data Entry'!G2426),ISBLANK('Data Entry'!H2426)),0,1)</f>
        <v>0</v>
      </c>
    </row>
    <row r="2427" spans="1:19" x14ac:dyDescent="0.25">
      <c r="A2427">
        <f>'Data Entry'!A2427</f>
        <v>0</v>
      </c>
      <c r="B2427">
        <f>'Data Entry'!B2427</f>
        <v>0</v>
      </c>
      <c r="C2427">
        <f>'Data Entry'!C2427</f>
        <v>0</v>
      </c>
      <c r="D2427">
        <f>'Data Entry'!D2427</f>
        <v>0</v>
      </c>
      <c r="E2427">
        <f>'Data Entry'!E2427</f>
        <v>0</v>
      </c>
      <c r="F2427">
        <f>'Data Entry'!F2427</f>
        <v>0</v>
      </c>
      <c r="G2427" t="e">
        <f>('Data Entry'!G2427-HLOOKUP('Data Entry'!I2427,'CST Norms'!$A$48:$K$62,I2427,FALSE))/HLOOKUP('Data Entry'!I2427,'CST Norms'!$A$77:$K$91,I2427,FALSE)</f>
        <v>#N/A</v>
      </c>
      <c r="H2427" t="e">
        <f>( 'Data Entry'!H2427 - HLOOKUP('Data Entry'!I2427,'CST Norms'!$A$65:$K$75,8,FALSE) )/HLOOKUP('Data Entry'!I2427,'CST Norms'!$A$94:$K$104,8,FALSE)</f>
        <v>#N/A</v>
      </c>
      <c r="I2427">
        <f>'Data Entry'!$J2427</f>
        <v>0</v>
      </c>
      <c r="J2427" t="e">
        <f t="shared" si="223"/>
        <v>#N/A</v>
      </c>
      <c r="K2427" t="e">
        <f t="shared" si="224"/>
        <v>#N/A</v>
      </c>
      <c r="L2427" t="e">
        <f t="shared" si="225"/>
        <v>#N/A</v>
      </c>
      <c r="M2427" t="str">
        <f t="shared" si="226"/>
        <v>N/A</v>
      </c>
      <c r="N2427" t="str">
        <f t="shared" si="227"/>
        <v>N/A</v>
      </c>
      <c r="O2427" t="str">
        <f t="shared" si="228"/>
        <v>N/A</v>
      </c>
      <c r="S2427">
        <f>IF(OR(ISBLANK(B2427),ISBLANK(C2427),ISBLANK(D2427),ISBLANK(E2427),ISBLANK(F2427),ISBLANK('Data Entry'!G2427),ISBLANK('Data Entry'!H2427)),0,1)</f>
        <v>0</v>
      </c>
    </row>
    <row r="2428" spans="1:19" x14ac:dyDescent="0.25">
      <c r="A2428">
        <f>'Data Entry'!A2428</f>
        <v>0</v>
      </c>
      <c r="B2428">
        <f>'Data Entry'!B2428</f>
        <v>0</v>
      </c>
      <c r="C2428">
        <f>'Data Entry'!C2428</f>
        <v>0</v>
      </c>
      <c r="D2428">
        <f>'Data Entry'!D2428</f>
        <v>0</v>
      </c>
      <c r="E2428">
        <f>'Data Entry'!E2428</f>
        <v>0</v>
      </c>
      <c r="F2428">
        <f>'Data Entry'!F2428</f>
        <v>0</v>
      </c>
      <c r="G2428" t="e">
        <f>('Data Entry'!G2428-HLOOKUP('Data Entry'!I2428,'CST Norms'!$A$48:$K$62,I2428,FALSE))/HLOOKUP('Data Entry'!I2428,'CST Norms'!$A$77:$K$91,I2428,FALSE)</f>
        <v>#N/A</v>
      </c>
      <c r="H2428" t="e">
        <f>( 'Data Entry'!H2428 - HLOOKUP('Data Entry'!I2428,'CST Norms'!$A$65:$K$75,8,FALSE) )/HLOOKUP('Data Entry'!I2428,'CST Norms'!$A$94:$K$104,8,FALSE)</f>
        <v>#N/A</v>
      </c>
      <c r="I2428">
        <f>'Data Entry'!$J2428</f>
        <v>0</v>
      </c>
      <c r="J2428" t="e">
        <f t="shared" si="223"/>
        <v>#N/A</v>
      </c>
      <c r="K2428" t="e">
        <f t="shared" si="224"/>
        <v>#N/A</v>
      </c>
      <c r="L2428" t="e">
        <f t="shared" si="225"/>
        <v>#N/A</v>
      </c>
      <c r="M2428" t="str">
        <f t="shared" si="226"/>
        <v>N/A</v>
      </c>
      <c r="N2428" t="str">
        <f t="shared" si="227"/>
        <v>N/A</v>
      </c>
      <c r="O2428" t="str">
        <f t="shared" si="228"/>
        <v>N/A</v>
      </c>
      <c r="S2428">
        <f>IF(OR(ISBLANK(B2428),ISBLANK(C2428),ISBLANK(D2428),ISBLANK(E2428),ISBLANK(F2428),ISBLANK('Data Entry'!G2428),ISBLANK('Data Entry'!H2428)),0,1)</f>
        <v>0</v>
      </c>
    </row>
    <row r="2429" spans="1:19" x14ac:dyDescent="0.25">
      <c r="A2429">
        <f>'Data Entry'!A2429</f>
        <v>0</v>
      </c>
      <c r="B2429">
        <f>'Data Entry'!B2429</f>
        <v>0</v>
      </c>
      <c r="C2429">
        <f>'Data Entry'!C2429</f>
        <v>0</v>
      </c>
      <c r="D2429">
        <f>'Data Entry'!D2429</f>
        <v>0</v>
      </c>
      <c r="E2429">
        <f>'Data Entry'!E2429</f>
        <v>0</v>
      </c>
      <c r="F2429">
        <f>'Data Entry'!F2429</f>
        <v>0</v>
      </c>
      <c r="G2429" t="e">
        <f>('Data Entry'!G2429-HLOOKUP('Data Entry'!I2429,'CST Norms'!$A$48:$K$62,I2429,FALSE))/HLOOKUP('Data Entry'!I2429,'CST Norms'!$A$77:$K$91,I2429,FALSE)</f>
        <v>#N/A</v>
      </c>
      <c r="H2429" t="e">
        <f>( 'Data Entry'!H2429 - HLOOKUP('Data Entry'!I2429,'CST Norms'!$A$65:$K$75,8,FALSE) )/HLOOKUP('Data Entry'!I2429,'CST Norms'!$A$94:$K$104,8,FALSE)</f>
        <v>#N/A</v>
      </c>
      <c r="I2429">
        <f>'Data Entry'!$J2429</f>
        <v>0</v>
      </c>
      <c r="J2429" t="e">
        <f t="shared" si="223"/>
        <v>#N/A</v>
      </c>
      <c r="K2429" t="e">
        <f t="shared" si="224"/>
        <v>#N/A</v>
      </c>
      <c r="L2429" t="e">
        <f t="shared" si="225"/>
        <v>#N/A</v>
      </c>
      <c r="M2429" t="str">
        <f t="shared" si="226"/>
        <v>N/A</v>
      </c>
      <c r="N2429" t="str">
        <f t="shared" si="227"/>
        <v>N/A</v>
      </c>
      <c r="O2429" t="str">
        <f t="shared" si="228"/>
        <v>N/A</v>
      </c>
      <c r="S2429">
        <f>IF(OR(ISBLANK(B2429),ISBLANK(C2429),ISBLANK(D2429),ISBLANK(E2429),ISBLANK(F2429),ISBLANK('Data Entry'!G2429),ISBLANK('Data Entry'!H2429)),0,1)</f>
        <v>0</v>
      </c>
    </row>
    <row r="2430" spans="1:19" x14ac:dyDescent="0.25">
      <c r="A2430">
        <f>'Data Entry'!A2430</f>
        <v>0</v>
      </c>
      <c r="B2430">
        <f>'Data Entry'!B2430</f>
        <v>0</v>
      </c>
      <c r="C2430">
        <f>'Data Entry'!C2430</f>
        <v>0</v>
      </c>
      <c r="D2430">
        <f>'Data Entry'!D2430</f>
        <v>0</v>
      </c>
      <c r="E2430">
        <f>'Data Entry'!E2430</f>
        <v>0</v>
      </c>
      <c r="F2430">
        <f>'Data Entry'!F2430</f>
        <v>0</v>
      </c>
      <c r="G2430" t="e">
        <f>('Data Entry'!G2430-HLOOKUP('Data Entry'!I2430,'CST Norms'!$A$48:$K$62,I2430,FALSE))/HLOOKUP('Data Entry'!I2430,'CST Norms'!$A$77:$K$91,I2430,FALSE)</f>
        <v>#N/A</v>
      </c>
      <c r="H2430" t="e">
        <f>( 'Data Entry'!H2430 - HLOOKUP('Data Entry'!I2430,'CST Norms'!$A$65:$K$75,8,FALSE) )/HLOOKUP('Data Entry'!I2430,'CST Norms'!$A$94:$K$104,8,FALSE)</f>
        <v>#N/A</v>
      </c>
      <c r="I2430">
        <f>'Data Entry'!$J2430</f>
        <v>0</v>
      </c>
      <c r="J2430" t="e">
        <f t="shared" si="223"/>
        <v>#N/A</v>
      </c>
      <c r="K2430" t="e">
        <f t="shared" si="224"/>
        <v>#N/A</v>
      </c>
      <c r="L2430" t="e">
        <f t="shared" si="225"/>
        <v>#N/A</v>
      </c>
      <c r="M2430" t="str">
        <f t="shared" si="226"/>
        <v>N/A</v>
      </c>
      <c r="N2430" t="str">
        <f t="shared" si="227"/>
        <v>N/A</v>
      </c>
      <c r="O2430" t="str">
        <f t="shared" si="228"/>
        <v>N/A</v>
      </c>
      <c r="S2430">
        <f>IF(OR(ISBLANK(B2430),ISBLANK(C2430),ISBLANK(D2430),ISBLANK(E2430),ISBLANK(F2430),ISBLANK('Data Entry'!G2430),ISBLANK('Data Entry'!H2430)),0,1)</f>
        <v>0</v>
      </c>
    </row>
    <row r="2431" spans="1:19" x14ac:dyDescent="0.25">
      <c r="A2431">
        <f>'Data Entry'!A2431</f>
        <v>0</v>
      </c>
      <c r="B2431">
        <f>'Data Entry'!B2431</f>
        <v>0</v>
      </c>
      <c r="C2431">
        <f>'Data Entry'!C2431</f>
        <v>0</v>
      </c>
      <c r="D2431">
        <f>'Data Entry'!D2431</f>
        <v>0</v>
      </c>
      <c r="E2431">
        <f>'Data Entry'!E2431</f>
        <v>0</v>
      </c>
      <c r="F2431">
        <f>'Data Entry'!F2431</f>
        <v>0</v>
      </c>
      <c r="G2431" t="e">
        <f>('Data Entry'!G2431-HLOOKUP('Data Entry'!I2431,'CST Norms'!$A$48:$K$62,I2431,FALSE))/HLOOKUP('Data Entry'!I2431,'CST Norms'!$A$77:$K$91,I2431,FALSE)</f>
        <v>#N/A</v>
      </c>
      <c r="H2431" t="e">
        <f>( 'Data Entry'!H2431 - HLOOKUP('Data Entry'!I2431,'CST Norms'!$A$65:$K$75,8,FALSE) )/HLOOKUP('Data Entry'!I2431,'CST Norms'!$A$94:$K$104,8,FALSE)</f>
        <v>#N/A</v>
      </c>
      <c r="I2431">
        <f>'Data Entry'!$J2431</f>
        <v>0</v>
      </c>
      <c r="J2431" t="e">
        <f t="shared" si="223"/>
        <v>#N/A</v>
      </c>
      <c r="K2431" t="e">
        <f t="shared" si="224"/>
        <v>#N/A</v>
      </c>
      <c r="L2431" t="e">
        <f t="shared" si="225"/>
        <v>#N/A</v>
      </c>
      <c r="M2431" t="str">
        <f t="shared" si="226"/>
        <v>N/A</v>
      </c>
      <c r="N2431" t="str">
        <f t="shared" si="227"/>
        <v>N/A</v>
      </c>
      <c r="O2431" t="str">
        <f t="shared" si="228"/>
        <v>N/A</v>
      </c>
      <c r="S2431">
        <f>IF(OR(ISBLANK(B2431),ISBLANK(C2431),ISBLANK(D2431),ISBLANK(E2431),ISBLANK(F2431),ISBLANK('Data Entry'!G2431),ISBLANK('Data Entry'!H2431)),0,1)</f>
        <v>0</v>
      </c>
    </row>
    <row r="2432" spans="1:19" x14ac:dyDescent="0.25">
      <c r="A2432">
        <f>'Data Entry'!A2432</f>
        <v>0</v>
      </c>
      <c r="B2432">
        <f>'Data Entry'!B2432</f>
        <v>0</v>
      </c>
      <c r="C2432">
        <f>'Data Entry'!C2432</f>
        <v>0</v>
      </c>
      <c r="D2432">
        <f>'Data Entry'!D2432</f>
        <v>0</v>
      </c>
      <c r="E2432">
        <f>'Data Entry'!E2432</f>
        <v>0</v>
      </c>
      <c r="F2432">
        <f>'Data Entry'!F2432</f>
        <v>0</v>
      </c>
      <c r="G2432" t="e">
        <f>('Data Entry'!G2432-HLOOKUP('Data Entry'!I2432,'CST Norms'!$A$48:$K$62,I2432,FALSE))/HLOOKUP('Data Entry'!I2432,'CST Norms'!$A$77:$K$91,I2432,FALSE)</f>
        <v>#N/A</v>
      </c>
      <c r="H2432" t="e">
        <f>( 'Data Entry'!H2432 - HLOOKUP('Data Entry'!I2432,'CST Norms'!$A$65:$K$75,8,FALSE) )/HLOOKUP('Data Entry'!I2432,'CST Norms'!$A$94:$K$104,8,FALSE)</f>
        <v>#N/A</v>
      </c>
      <c r="I2432">
        <f>'Data Entry'!$J2432</f>
        <v>0</v>
      </c>
      <c r="J2432" t="e">
        <f t="shared" si="223"/>
        <v>#N/A</v>
      </c>
      <c r="K2432" t="e">
        <f t="shared" si="224"/>
        <v>#N/A</v>
      </c>
      <c r="L2432" t="e">
        <f t="shared" si="225"/>
        <v>#N/A</v>
      </c>
      <c r="M2432" t="str">
        <f t="shared" si="226"/>
        <v>N/A</v>
      </c>
      <c r="N2432" t="str">
        <f t="shared" si="227"/>
        <v>N/A</v>
      </c>
      <c r="O2432" t="str">
        <f t="shared" si="228"/>
        <v>N/A</v>
      </c>
      <c r="S2432">
        <f>IF(OR(ISBLANK(B2432),ISBLANK(C2432),ISBLANK(D2432),ISBLANK(E2432),ISBLANK(F2432),ISBLANK('Data Entry'!G2432),ISBLANK('Data Entry'!H2432)),0,1)</f>
        <v>0</v>
      </c>
    </row>
    <row r="2433" spans="1:19" x14ac:dyDescent="0.25">
      <c r="A2433">
        <f>'Data Entry'!A2433</f>
        <v>0</v>
      </c>
      <c r="B2433">
        <f>'Data Entry'!B2433</f>
        <v>0</v>
      </c>
      <c r="C2433">
        <f>'Data Entry'!C2433</f>
        <v>0</v>
      </c>
      <c r="D2433">
        <f>'Data Entry'!D2433</f>
        <v>0</v>
      </c>
      <c r="E2433">
        <f>'Data Entry'!E2433</f>
        <v>0</v>
      </c>
      <c r="F2433">
        <f>'Data Entry'!F2433</f>
        <v>0</v>
      </c>
      <c r="G2433" t="e">
        <f>('Data Entry'!G2433-HLOOKUP('Data Entry'!I2433,'CST Norms'!$A$48:$K$62,I2433,FALSE))/HLOOKUP('Data Entry'!I2433,'CST Norms'!$A$77:$K$91,I2433,FALSE)</f>
        <v>#N/A</v>
      </c>
      <c r="H2433" t="e">
        <f>( 'Data Entry'!H2433 - HLOOKUP('Data Entry'!I2433,'CST Norms'!$A$65:$K$75,8,FALSE) )/HLOOKUP('Data Entry'!I2433,'CST Norms'!$A$94:$K$104,8,FALSE)</f>
        <v>#N/A</v>
      </c>
      <c r="I2433">
        <f>'Data Entry'!$J2433</f>
        <v>0</v>
      </c>
      <c r="J2433" t="e">
        <f t="shared" si="223"/>
        <v>#N/A</v>
      </c>
      <c r="K2433" t="e">
        <f t="shared" si="224"/>
        <v>#N/A</v>
      </c>
      <c r="L2433" t="e">
        <f t="shared" si="225"/>
        <v>#N/A</v>
      </c>
      <c r="M2433" t="str">
        <f t="shared" si="226"/>
        <v>N/A</v>
      </c>
      <c r="N2433" t="str">
        <f t="shared" si="227"/>
        <v>N/A</v>
      </c>
      <c r="O2433" t="str">
        <f t="shared" si="228"/>
        <v>N/A</v>
      </c>
      <c r="S2433">
        <f>IF(OR(ISBLANK(B2433),ISBLANK(C2433),ISBLANK(D2433),ISBLANK(E2433),ISBLANK(F2433),ISBLANK('Data Entry'!G2433),ISBLANK('Data Entry'!H2433)),0,1)</f>
        <v>0</v>
      </c>
    </row>
    <row r="2434" spans="1:19" x14ac:dyDescent="0.25">
      <c r="A2434">
        <f>'Data Entry'!A2434</f>
        <v>0</v>
      </c>
      <c r="B2434">
        <f>'Data Entry'!B2434</f>
        <v>0</v>
      </c>
      <c r="C2434">
        <f>'Data Entry'!C2434</f>
        <v>0</v>
      </c>
      <c r="D2434">
        <f>'Data Entry'!D2434</f>
        <v>0</v>
      </c>
      <c r="E2434">
        <f>'Data Entry'!E2434</f>
        <v>0</v>
      </c>
      <c r="F2434">
        <f>'Data Entry'!F2434</f>
        <v>0</v>
      </c>
      <c r="G2434" t="e">
        <f>('Data Entry'!G2434-HLOOKUP('Data Entry'!I2434,'CST Norms'!$A$48:$K$62,I2434,FALSE))/HLOOKUP('Data Entry'!I2434,'CST Norms'!$A$77:$K$91,I2434,FALSE)</f>
        <v>#N/A</v>
      </c>
      <c r="H2434" t="e">
        <f>( 'Data Entry'!H2434 - HLOOKUP('Data Entry'!I2434,'CST Norms'!$A$65:$K$75,8,FALSE) )/HLOOKUP('Data Entry'!I2434,'CST Norms'!$A$94:$K$104,8,FALSE)</f>
        <v>#N/A</v>
      </c>
      <c r="I2434">
        <f>'Data Entry'!$J2434</f>
        <v>0</v>
      </c>
      <c r="J2434" t="e">
        <f t="shared" si="223"/>
        <v>#N/A</v>
      </c>
      <c r="K2434" t="e">
        <f t="shared" si="224"/>
        <v>#N/A</v>
      </c>
      <c r="L2434" t="e">
        <f t="shared" si="225"/>
        <v>#N/A</v>
      </c>
      <c r="M2434" t="str">
        <f t="shared" si="226"/>
        <v>N/A</v>
      </c>
      <c r="N2434" t="str">
        <f t="shared" si="227"/>
        <v>N/A</v>
      </c>
      <c r="O2434" t="str">
        <f t="shared" si="228"/>
        <v>N/A</v>
      </c>
      <c r="S2434">
        <f>IF(OR(ISBLANK(B2434),ISBLANK(C2434),ISBLANK(D2434),ISBLANK(E2434),ISBLANK(F2434),ISBLANK('Data Entry'!G2434),ISBLANK('Data Entry'!H2434)),0,1)</f>
        <v>0</v>
      </c>
    </row>
    <row r="2435" spans="1:19" x14ac:dyDescent="0.25">
      <c r="A2435">
        <f>'Data Entry'!A2435</f>
        <v>0</v>
      </c>
      <c r="B2435">
        <f>'Data Entry'!B2435</f>
        <v>0</v>
      </c>
      <c r="C2435">
        <f>'Data Entry'!C2435</f>
        <v>0</v>
      </c>
      <c r="D2435">
        <f>'Data Entry'!D2435</f>
        <v>0</v>
      </c>
      <c r="E2435">
        <f>'Data Entry'!E2435</f>
        <v>0</v>
      </c>
      <c r="F2435">
        <f>'Data Entry'!F2435</f>
        <v>0</v>
      </c>
      <c r="G2435" t="e">
        <f>('Data Entry'!G2435-HLOOKUP('Data Entry'!I2435,'CST Norms'!$A$48:$K$62,I2435,FALSE))/HLOOKUP('Data Entry'!I2435,'CST Norms'!$A$77:$K$91,I2435,FALSE)</f>
        <v>#N/A</v>
      </c>
      <c r="H2435" t="e">
        <f>( 'Data Entry'!H2435 - HLOOKUP('Data Entry'!I2435,'CST Norms'!$A$65:$K$75,8,FALSE) )/HLOOKUP('Data Entry'!I2435,'CST Norms'!$A$94:$K$104,8,FALSE)</f>
        <v>#N/A</v>
      </c>
      <c r="I2435">
        <f>'Data Entry'!$J2435</f>
        <v>0</v>
      </c>
      <c r="J2435" t="e">
        <f t="shared" si="223"/>
        <v>#N/A</v>
      </c>
      <c r="K2435" t="e">
        <f t="shared" si="224"/>
        <v>#N/A</v>
      </c>
      <c r="L2435" t="e">
        <f t="shared" si="225"/>
        <v>#N/A</v>
      </c>
      <c r="M2435" t="str">
        <f t="shared" si="226"/>
        <v>N/A</v>
      </c>
      <c r="N2435" t="str">
        <f t="shared" si="227"/>
        <v>N/A</v>
      </c>
      <c r="O2435" t="str">
        <f t="shared" si="228"/>
        <v>N/A</v>
      </c>
      <c r="S2435">
        <f>IF(OR(ISBLANK(B2435),ISBLANK(C2435),ISBLANK(D2435),ISBLANK(E2435),ISBLANK(F2435),ISBLANK('Data Entry'!G2435),ISBLANK('Data Entry'!H2435)),0,1)</f>
        <v>0</v>
      </c>
    </row>
    <row r="2436" spans="1:19" x14ac:dyDescent="0.25">
      <c r="A2436">
        <f>'Data Entry'!A2436</f>
        <v>0</v>
      </c>
      <c r="B2436">
        <f>'Data Entry'!B2436</f>
        <v>0</v>
      </c>
      <c r="C2436">
        <f>'Data Entry'!C2436</f>
        <v>0</v>
      </c>
      <c r="D2436">
        <f>'Data Entry'!D2436</f>
        <v>0</v>
      </c>
      <c r="E2436">
        <f>'Data Entry'!E2436</f>
        <v>0</v>
      </c>
      <c r="F2436">
        <f>'Data Entry'!F2436</f>
        <v>0</v>
      </c>
      <c r="G2436" t="e">
        <f>('Data Entry'!G2436-HLOOKUP('Data Entry'!I2436,'CST Norms'!$A$48:$K$62,I2436,FALSE))/HLOOKUP('Data Entry'!I2436,'CST Norms'!$A$77:$K$91,I2436,FALSE)</f>
        <v>#N/A</v>
      </c>
      <c r="H2436" t="e">
        <f>( 'Data Entry'!H2436 - HLOOKUP('Data Entry'!I2436,'CST Norms'!$A$65:$K$75,8,FALSE) )/HLOOKUP('Data Entry'!I2436,'CST Norms'!$A$94:$K$104,8,FALSE)</f>
        <v>#N/A</v>
      </c>
      <c r="I2436">
        <f>'Data Entry'!$J2436</f>
        <v>0</v>
      </c>
      <c r="J2436" t="e">
        <f t="shared" si="223"/>
        <v>#N/A</v>
      </c>
      <c r="K2436" t="e">
        <f t="shared" si="224"/>
        <v>#N/A</v>
      </c>
      <c r="L2436" t="e">
        <f t="shared" si="225"/>
        <v>#N/A</v>
      </c>
      <c r="M2436" t="str">
        <f t="shared" si="226"/>
        <v>N/A</v>
      </c>
      <c r="N2436" t="str">
        <f t="shared" si="227"/>
        <v>N/A</v>
      </c>
      <c r="O2436" t="str">
        <f t="shared" si="228"/>
        <v>N/A</v>
      </c>
      <c r="S2436">
        <f>IF(OR(ISBLANK(B2436),ISBLANK(C2436),ISBLANK(D2436),ISBLANK(E2436),ISBLANK(F2436),ISBLANK('Data Entry'!G2436),ISBLANK('Data Entry'!H2436)),0,1)</f>
        <v>0</v>
      </c>
    </row>
    <row r="2437" spans="1:19" x14ac:dyDescent="0.25">
      <c r="A2437">
        <f>'Data Entry'!A2437</f>
        <v>0</v>
      </c>
      <c r="B2437">
        <f>'Data Entry'!B2437</f>
        <v>0</v>
      </c>
      <c r="C2437">
        <f>'Data Entry'!C2437</f>
        <v>0</v>
      </c>
      <c r="D2437">
        <f>'Data Entry'!D2437</f>
        <v>0</v>
      </c>
      <c r="E2437">
        <f>'Data Entry'!E2437</f>
        <v>0</v>
      </c>
      <c r="F2437">
        <f>'Data Entry'!F2437</f>
        <v>0</v>
      </c>
      <c r="G2437" t="e">
        <f>('Data Entry'!G2437-HLOOKUP('Data Entry'!I2437,'CST Norms'!$A$48:$K$62,I2437,FALSE))/HLOOKUP('Data Entry'!I2437,'CST Norms'!$A$77:$K$91,I2437,FALSE)</f>
        <v>#N/A</v>
      </c>
      <c r="H2437" t="e">
        <f>( 'Data Entry'!H2437 - HLOOKUP('Data Entry'!I2437,'CST Norms'!$A$65:$K$75,8,FALSE) )/HLOOKUP('Data Entry'!I2437,'CST Norms'!$A$94:$K$104,8,FALSE)</f>
        <v>#N/A</v>
      </c>
      <c r="I2437">
        <f>'Data Entry'!$J2437</f>
        <v>0</v>
      </c>
      <c r="J2437" t="e">
        <f t="shared" si="223"/>
        <v>#N/A</v>
      </c>
      <c r="K2437" t="e">
        <f t="shared" si="224"/>
        <v>#N/A</v>
      </c>
      <c r="L2437" t="e">
        <f t="shared" si="225"/>
        <v>#N/A</v>
      </c>
      <c r="M2437" t="str">
        <f t="shared" si="226"/>
        <v>N/A</v>
      </c>
      <c r="N2437" t="str">
        <f t="shared" si="227"/>
        <v>N/A</v>
      </c>
      <c r="O2437" t="str">
        <f t="shared" si="228"/>
        <v>N/A</v>
      </c>
      <c r="S2437">
        <f>IF(OR(ISBLANK(B2437),ISBLANK(C2437),ISBLANK(D2437),ISBLANK(E2437),ISBLANK(F2437),ISBLANK('Data Entry'!G2437),ISBLANK('Data Entry'!H2437)),0,1)</f>
        <v>0</v>
      </c>
    </row>
    <row r="2438" spans="1:19" x14ac:dyDescent="0.25">
      <c r="A2438">
        <f>'Data Entry'!A2438</f>
        <v>0</v>
      </c>
      <c r="B2438">
        <f>'Data Entry'!B2438</f>
        <v>0</v>
      </c>
      <c r="C2438">
        <f>'Data Entry'!C2438</f>
        <v>0</v>
      </c>
      <c r="D2438">
        <f>'Data Entry'!D2438</f>
        <v>0</v>
      </c>
      <c r="E2438">
        <f>'Data Entry'!E2438</f>
        <v>0</v>
      </c>
      <c r="F2438">
        <f>'Data Entry'!F2438</f>
        <v>0</v>
      </c>
      <c r="G2438" t="e">
        <f>('Data Entry'!G2438-HLOOKUP('Data Entry'!I2438,'CST Norms'!$A$48:$K$62,I2438,FALSE))/HLOOKUP('Data Entry'!I2438,'CST Norms'!$A$77:$K$91,I2438,FALSE)</f>
        <v>#N/A</v>
      </c>
      <c r="H2438" t="e">
        <f>( 'Data Entry'!H2438 - HLOOKUP('Data Entry'!I2438,'CST Norms'!$A$65:$K$75,8,FALSE) )/HLOOKUP('Data Entry'!I2438,'CST Norms'!$A$94:$K$104,8,FALSE)</f>
        <v>#N/A</v>
      </c>
      <c r="I2438">
        <f>'Data Entry'!$J2438</f>
        <v>0</v>
      </c>
      <c r="J2438" t="e">
        <f t="shared" si="223"/>
        <v>#N/A</v>
      </c>
      <c r="K2438" t="e">
        <f t="shared" si="224"/>
        <v>#N/A</v>
      </c>
      <c r="L2438" t="e">
        <f t="shared" si="225"/>
        <v>#N/A</v>
      </c>
      <c r="M2438" t="str">
        <f t="shared" si="226"/>
        <v>N/A</v>
      </c>
      <c r="N2438" t="str">
        <f t="shared" si="227"/>
        <v>N/A</v>
      </c>
      <c r="O2438" t="str">
        <f t="shared" si="228"/>
        <v>N/A</v>
      </c>
      <c r="S2438">
        <f>IF(OR(ISBLANK(B2438),ISBLANK(C2438),ISBLANK(D2438),ISBLANK(E2438),ISBLANK(F2438),ISBLANK('Data Entry'!G2438),ISBLANK('Data Entry'!H2438)),0,1)</f>
        <v>0</v>
      </c>
    </row>
    <row r="2439" spans="1:19" x14ac:dyDescent="0.25">
      <c r="A2439">
        <f>'Data Entry'!A2439</f>
        <v>0</v>
      </c>
      <c r="B2439">
        <f>'Data Entry'!B2439</f>
        <v>0</v>
      </c>
      <c r="C2439">
        <f>'Data Entry'!C2439</f>
        <v>0</v>
      </c>
      <c r="D2439">
        <f>'Data Entry'!D2439</f>
        <v>0</v>
      </c>
      <c r="E2439">
        <f>'Data Entry'!E2439</f>
        <v>0</v>
      </c>
      <c r="F2439">
        <f>'Data Entry'!F2439</f>
        <v>0</v>
      </c>
      <c r="G2439" t="e">
        <f>('Data Entry'!G2439-HLOOKUP('Data Entry'!I2439,'CST Norms'!$A$48:$K$62,I2439,FALSE))/HLOOKUP('Data Entry'!I2439,'CST Norms'!$A$77:$K$91,I2439,FALSE)</f>
        <v>#N/A</v>
      </c>
      <c r="H2439" t="e">
        <f>( 'Data Entry'!H2439 - HLOOKUP('Data Entry'!I2439,'CST Norms'!$A$65:$K$75,8,FALSE) )/HLOOKUP('Data Entry'!I2439,'CST Norms'!$A$94:$K$104,8,FALSE)</f>
        <v>#N/A</v>
      </c>
      <c r="I2439">
        <f>'Data Entry'!$J2439</f>
        <v>0</v>
      </c>
      <c r="J2439" t="e">
        <f t="shared" si="223"/>
        <v>#N/A</v>
      </c>
      <c r="K2439" t="e">
        <f t="shared" si="224"/>
        <v>#N/A</v>
      </c>
      <c r="L2439" t="e">
        <f t="shared" si="225"/>
        <v>#N/A</v>
      </c>
      <c r="M2439" t="str">
        <f t="shared" si="226"/>
        <v>N/A</v>
      </c>
      <c r="N2439" t="str">
        <f t="shared" si="227"/>
        <v>N/A</v>
      </c>
      <c r="O2439" t="str">
        <f t="shared" si="228"/>
        <v>N/A</v>
      </c>
      <c r="S2439">
        <f>IF(OR(ISBLANK(B2439),ISBLANK(C2439),ISBLANK(D2439),ISBLANK(E2439),ISBLANK(F2439),ISBLANK('Data Entry'!G2439),ISBLANK('Data Entry'!H2439)),0,1)</f>
        <v>0</v>
      </c>
    </row>
    <row r="2440" spans="1:19" x14ac:dyDescent="0.25">
      <c r="A2440">
        <f>'Data Entry'!A2440</f>
        <v>0</v>
      </c>
      <c r="B2440">
        <f>'Data Entry'!B2440</f>
        <v>0</v>
      </c>
      <c r="C2440">
        <f>'Data Entry'!C2440</f>
        <v>0</v>
      </c>
      <c r="D2440">
        <f>'Data Entry'!D2440</f>
        <v>0</v>
      </c>
      <c r="E2440">
        <f>'Data Entry'!E2440</f>
        <v>0</v>
      </c>
      <c r="F2440">
        <f>'Data Entry'!F2440</f>
        <v>0</v>
      </c>
      <c r="G2440" t="e">
        <f>('Data Entry'!G2440-HLOOKUP('Data Entry'!I2440,'CST Norms'!$A$48:$K$62,I2440,FALSE))/HLOOKUP('Data Entry'!I2440,'CST Norms'!$A$77:$K$91,I2440,FALSE)</f>
        <v>#N/A</v>
      </c>
      <c r="H2440" t="e">
        <f>( 'Data Entry'!H2440 - HLOOKUP('Data Entry'!I2440,'CST Norms'!$A$65:$K$75,8,FALSE) )/HLOOKUP('Data Entry'!I2440,'CST Norms'!$A$94:$K$104,8,FALSE)</f>
        <v>#N/A</v>
      </c>
      <c r="I2440">
        <f>'Data Entry'!$J2440</f>
        <v>0</v>
      </c>
      <c r="J2440" t="e">
        <f t="shared" si="223"/>
        <v>#N/A</v>
      </c>
      <c r="K2440" t="e">
        <f t="shared" si="224"/>
        <v>#N/A</v>
      </c>
      <c r="L2440" t="e">
        <f t="shared" si="225"/>
        <v>#N/A</v>
      </c>
      <c r="M2440" t="str">
        <f t="shared" si="226"/>
        <v>N/A</v>
      </c>
      <c r="N2440" t="str">
        <f t="shared" si="227"/>
        <v>N/A</v>
      </c>
      <c r="O2440" t="str">
        <f t="shared" si="228"/>
        <v>N/A</v>
      </c>
      <c r="S2440">
        <f>IF(OR(ISBLANK(B2440),ISBLANK(C2440),ISBLANK(D2440),ISBLANK(E2440),ISBLANK(F2440),ISBLANK('Data Entry'!G2440),ISBLANK('Data Entry'!H2440)),0,1)</f>
        <v>0</v>
      </c>
    </row>
    <row r="2441" spans="1:19" x14ac:dyDescent="0.25">
      <c r="A2441">
        <f>'Data Entry'!A2441</f>
        <v>0</v>
      </c>
      <c r="B2441">
        <f>'Data Entry'!B2441</f>
        <v>0</v>
      </c>
      <c r="C2441">
        <f>'Data Entry'!C2441</f>
        <v>0</v>
      </c>
      <c r="D2441">
        <f>'Data Entry'!D2441</f>
        <v>0</v>
      </c>
      <c r="E2441">
        <f>'Data Entry'!E2441</f>
        <v>0</v>
      </c>
      <c r="F2441">
        <f>'Data Entry'!F2441</f>
        <v>0</v>
      </c>
      <c r="G2441" t="e">
        <f>('Data Entry'!G2441-HLOOKUP('Data Entry'!I2441,'CST Norms'!$A$48:$K$62,I2441,FALSE))/HLOOKUP('Data Entry'!I2441,'CST Norms'!$A$77:$K$91,I2441,FALSE)</f>
        <v>#N/A</v>
      </c>
      <c r="H2441" t="e">
        <f>( 'Data Entry'!H2441 - HLOOKUP('Data Entry'!I2441,'CST Norms'!$A$65:$K$75,8,FALSE) )/HLOOKUP('Data Entry'!I2441,'CST Norms'!$A$94:$K$104,8,FALSE)</f>
        <v>#N/A</v>
      </c>
      <c r="I2441">
        <f>'Data Entry'!$J2441</f>
        <v>0</v>
      </c>
      <c r="J2441" t="e">
        <f t="shared" si="223"/>
        <v>#N/A</v>
      </c>
      <c r="K2441" t="e">
        <f t="shared" si="224"/>
        <v>#N/A</v>
      </c>
      <c r="L2441" t="e">
        <f t="shared" si="225"/>
        <v>#N/A</v>
      </c>
      <c r="M2441" t="str">
        <f t="shared" si="226"/>
        <v>N/A</v>
      </c>
      <c r="N2441" t="str">
        <f t="shared" si="227"/>
        <v>N/A</v>
      </c>
      <c r="O2441" t="str">
        <f t="shared" si="228"/>
        <v>N/A</v>
      </c>
      <c r="S2441">
        <f>IF(OR(ISBLANK(B2441),ISBLANK(C2441),ISBLANK(D2441),ISBLANK(E2441),ISBLANK(F2441),ISBLANK('Data Entry'!G2441),ISBLANK('Data Entry'!H2441)),0,1)</f>
        <v>0</v>
      </c>
    </row>
    <row r="2442" spans="1:19" x14ac:dyDescent="0.25">
      <c r="A2442">
        <f>'Data Entry'!A2442</f>
        <v>0</v>
      </c>
      <c r="B2442">
        <f>'Data Entry'!B2442</f>
        <v>0</v>
      </c>
      <c r="C2442">
        <f>'Data Entry'!C2442</f>
        <v>0</v>
      </c>
      <c r="D2442">
        <f>'Data Entry'!D2442</f>
        <v>0</v>
      </c>
      <c r="E2442">
        <f>'Data Entry'!E2442</f>
        <v>0</v>
      </c>
      <c r="F2442">
        <f>'Data Entry'!F2442</f>
        <v>0</v>
      </c>
      <c r="G2442" t="e">
        <f>('Data Entry'!G2442-HLOOKUP('Data Entry'!I2442,'CST Norms'!$A$48:$K$62,I2442,FALSE))/HLOOKUP('Data Entry'!I2442,'CST Norms'!$A$77:$K$91,I2442,FALSE)</f>
        <v>#N/A</v>
      </c>
      <c r="H2442" t="e">
        <f>( 'Data Entry'!H2442 - HLOOKUP('Data Entry'!I2442,'CST Norms'!$A$65:$K$75,8,FALSE) )/HLOOKUP('Data Entry'!I2442,'CST Norms'!$A$94:$K$104,8,FALSE)</f>
        <v>#N/A</v>
      </c>
      <c r="I2442">
        <f>'Data Entry'!$J2442</f>
        <v>0</v>
      </c>
      <c r="J2442" t="e">
        <f t="shared" si="223"/>
        <v>#N/A</v>
      </c>
      <c r="K2442" t="e">
        <f t="shared" si="224"/>
        <v>#N/A</v>
      </c>
      <c r="L2442" t="e">
        <f t="shared" si="225"/>
        <v>#N/A</v>
      </c>
      <c r="M2442" t="str">
        <f t="shared" si="226"/>
        <v>N/A</v>
      </c>
      <c r="N2442" t="str">
        <f t="shared" si="227"/>
        <v>N/A</v>
      </c>
      <c r="O2442" t="str">
        <f t="shared" si="228"/>
        <v>N/A</v>
      </c>
      <c r="S2442">
        <f>IF(OR(ISBLANK(B2442),ISBLANK(C2442),ISBLANK(D2442),ISBLANK(E2442),ISBLANK(F2442),ISBLANK('Data Entry'!G2442),ISBLANK('Data Entry'!H2442)),0,1)</f>
        <v>0</v>
      </c>
    </row>
    <row r="2443" spans="1:19" x14ac:dyDescent="0.25">
      <c r="A2443">
        <f>'Data Entry'!A2443</f>
        <v>0</v>
      </c>
      <c r="B2443">
        <f>'Data Entry'!B2443</f>
        <v>0</v>
      </c>
      <c r="C2443">
        <f>'Data Entry'!C2443</f>
        <v>0</v>
      </c>
      <c r="D2443">
        <f>'Data Entry'!D2443</f>
        <v>0</v>
      </c>
      <c r="E2443">
        <f>'Data Entry'!E2443</f>
        <v>0</v>
      </c>
      <c r="F2443">
        <f>'Data Entry'!F2443</f>
        <v>0</v>
      </c>
      <c r="G2443" t="e">
        <f>('Data Entry'!G2443-HLOOKUP('Data Entry'!I2443,'CST Norms'!$A$48:$K$62,I2443,FALSE))/HLOOKUP('Data Entry'!I2443,'CST Norms'!$A$77:$K$91,I2443,FALSE)</f>
        <v>#N/A</v>
      </c>
      <c r="H2443" t="e">
        <f>( 'Data Entry'!H2443 - HLOOKUP('Data Entry'!I2443,'CST Norms'!$A$65:$K$75,8,FALSE) )/HLOOKUP('Data Entry'!I2443,'CST Norms'!$A$94:$K$104,8,FALSE)</f>
        <v>#N/A</v>
      </c>
      <c r="I2443">
        <f>'Data Entry'!$J2443</f>
        <v>0</v>
      </c>
      <c r="J2443" t="e">
        <f t="shared" si="223"/>
        <v>#N/A</v>
      </c>
      <c r="K2443" t="e">
        <f t="shared" si="224"/>
        <v>#N/A</v>
      </c>
      <c r="L2443" t="e">
        <f t="shared" si="225"/>
        <v>#N/A</v>
      </c>
      <c r="M2443" t="str">
        <f t="shared" si="226"/>
        <v>N/A</v>
      </c>
      <c r="N2443" t="str">
        <f t="shared" si="227"/>
        <v>N/A</v>
      </c>
      <c r="O2443" t="str">
        <f t="shared" si="228"/>
        <v>N/A</v>
      </c>
      <c r="S2443">
        <f>IF(OR(ISBLANK(B2443),ISBLANK(C2443),ISBLANK(D2443),ISBLANK(E2443),ISBLANK(F2443),ISBLANK('Data Entry'!G2443),ISBLANK('Data Entry'!H2443)),0,1)</f>
        <v>0</v>
      </c>
    </row>
    <row r="2444" spans="1:19" x14ac:dyDescent="0.25">
      <c r="A2444">
        <f>'Data Entry'!A2444</f>
        <v>0</v>
      </c>
      <c r="B2444">
        <f>'Data Entry'!B2444</f>
        <v>0</v>
      </c>
      <c r="C2444">
        <f>'Data Entry'!C2444</f>
        <v>0</v>
      </c>
      <c r="D2444">
        <f>'Data Entry'!D2444</f>
        <v>0</v>
      </c>
      <c r="E2444">
        <f>'Data Entry'!E2444</f>
        <v>0</v>
      </c>
      <c r="F2444">
        <f>'Data Entry'!F2444</f>
        <v>0</v>
      </c>
      <c r="G2444" t="e">
        <f>('Data Entry'!G2444-HLOOKUP('Data Entry'!I2444,'CST Norms'!$A$48:$K$62,I2444,FALSE))/HLOOKUP('Data Entry'!I2444,'CST Norms'!$A$77:$K$91,I2444,FALSE)</f>
        <v>#N/A</v>
      </c>
      <c r="H2444" t="e">
        <f>( 'Data Entry'!H2444 - HLOOKUP('Data Entry'!I2444,'CST Norms'!$A$65:$K$75,8,FALSE) )/HLOOKUP('Data Entry'!I2444,'CST Norms'!$A$94:$K$104,8,FALSE)</f>
        <v>#N/A</v>
      </c>
      <c r="I2444">
        <f>'Data Entry'!$J2444</f>
        <v>0</v>
      </c>
      <c r="J2444" t="e">
        <f t="shared" ref="J2444:J2507" si="229">U$30+$B2444*U$8+$C2444*U$10+$D2444*U$12+$E2444*U$14+$F2444*U$16+$G2444*IF(I2444=8,U$20,IF(I2444=9,U$22,IF(I2444=10,U$24,"")))+$H2444*U$18+U$26*IF(I2444=8,1,0)+U$28*IF(I2444=10,1,0)</f>
        <v>#N/A</v>
      </c>
      <c r="K2444" t="e">
        <f t="shared" ref="K2444:K2507" si="230">V$30+$B2444*V$8+$C2444*V$10+$D2444*V$12+$E2444*V$14+$F2444*V$16+$G2444*IF(I2444=8,V$20,IF(I2444=9,V$22,IF(I2444=10,V$24,"")))+$H2444*V$18+V$26*IF(I2444=8,1,0)+V2461*IF(I2444=10,1,0)</f>
        <v>#N/A</v>
      </c>
      <c r="L2444" t="e">
        <f t="shared" ref="L2444:L2507" si="231">W$30+$B2444*W$8+$C2444*W$10+$D2444*W$12+$E2444*W$14+$F2444*W$16+$G2444*IF(I2444=8,W$20,IF(I2444=9,W$22,IF(I2444=10,W$24,"")))+$H2444*W$18+W$26*IF(I2444=8,1,0)+W$28*IF(I2444=10,1,0)</f>
        <v>#N/A</v>
      </c>
      <c r="M2444" t="str">
        <f t="shared" si="226"/>
        <v>N/A</v>
      </c>
      <c r="N2444" t="str">
        <f t="shared" si="227"/>
        <v>N/A</v>
      </c>
      <c r="O2444" t="str">
        <f t="shared" si="228"/>
        <v>N/A</v>
      </c>
      <c r="S2444">
        <f>IF(OR(ISBLANK(B2444),ISBLANK(C2444),ISBLANK(D2444),ISBLANK(E2444),ISBLANK(F2444),ISBLANK('Data Entry'!G2444),ISBLANK('Data Entry'!H2444)),0,1)</f>
        <v>0</v>
      </c>
    </row>
    <row r="2445" spans="1:19" x14ac:dyDescent="0.25">
      <c r="A2445">
        <f>'Data Entry'!A2445</f>
        <v>0</v>
      </c>
      <c r="B2445">
        <f>'Data Entry'!B2445</f>
        <v>0</v>
      </c>
      <c r="C2445">
        <f>'Data Entry'!C2445</f>
        <v>0</v>
      </c>
      <c r="D2445">
        <f>'Data Entry'!D2445</f>
        <v>0</v>
      </c>
      <c r="E2445">
        <f>'Data Entry'!E2445</f>
        <v>0</v>
      </c>
      <c r="F2445">
        <f>'Data Entry'!F2445</f>
        <v>0</v>
      </c>
      <c r="G2445" t="e">
        <f>('Data Entry'!G2445-HLOOKUP('Data Entry'!I2445,'CST Norms'!$A$48:$K$62,I2445,FALSE))/HLOOKUP('Data Entry'!I2445,'CST Norms'!$A$77:$K$91,I2445,FALSE)</f>
        <v>#N/A</v>
      </c>
      <c r="H2445" t="e">
        <f>( 'Data Entry'!H2445 - HLOOKUP('Data Entry'!I2445,'CST Norms'!$A$65:$K$75,8,FALSE) )/HLOOKUP('Data Entry'!I2445,'CST Norms'!$A$94:$K$104,8,FALSE)</f>
        <v>#N/A</v>
      </c>
      <c r="I2445">
        <f>'Data Entry'!$J2445</f>
        <v>0</v>
      </c>
      <c r="J2445" t="e">
        <f t="shared" si="229"/>
        <v>#N/A</v>
      </c>
      <c r="K2445" t="e">
        <f t="shared" si="230"/>
        <v>#N/A</v>
      </c>
      <c r="L2445" t="e">
        <f t="shared" si="231"/>
        <v>#N/A</v>
      </c>
      <c r="M2445" t="str">
        <f t="shared" ref="M2445:M2508" si="232">IF($S2445=1,NORMSDIST(J2445),"N/A")</f>
        <v>N/A</v>
      </c>
      <c r="N2445" t="str">
        <f t="shared" ref="N2445:N2508" si="233">IF($S2445=1,NORMSDIST(K2445),"N/A")</f>
        <v>N/A</v>
      </c>
      <c r="O2445" t="str">
        <f t="shared" ref="O2445:O2508" si="234">IF($S2445=1,NORMSDIST(L2445),"N/A")</f>
        <v>N/A</v>
      </c>
      <c r="S2445">
        <f>IF(OR(ISBLANK(B2445),ISBLANK(C2445),ISBLANK(D2445),ISBLANK(E2445),ISBLANK(F2445),ISBLANK('Data Entry'!G2445),ISBLANK('Data Entry'!H2445)),0,1)</f>
        <v>0</v>
      </c>
    </row>
    <row r="2446" spans="1:19" x14ac:dyDescent="0.25">
      <c r="A2446">
        <f>'Data Entry'!A2446</f>
        <v>0</v>
      </c>
      <c r="B2446">
        <f>'Data Entry'!B2446</f>
        <v>0</v>
      </c>
      <c r="C2446">
        <f>'Data Entry'!C2446</f>
        <v>0</v>
      </c>
      <c r="D2446">
        <f>'Data Entry'!D2446</f>
        <v>0</v>
      </c>
      <c r="E2446">
        <f>'Data Entry'!E2446</f>
        <v>0</v>
      </c>
      <c r="F2446">
        <f>'Data Entry'!F2446</f>
        <v>0</v>
      </c>
      <c r="G2446" t="e">
        <f>('Data Entry'!G2446-HLOOKUP('Data Entry'!I2446,'CST Norms'!$A$48:$K$62,I2446,FALSE))/HLOOKUP('Data Entry'!I2446,'CST Norms'!$A$77:$K$91,I2446,FALSE)</f>
        <v>#N/A</v>
      </c>
      <c r="H2446" t="e">
        <f>( 'Data Entry'!H2446 - HLOOKUP('Data Entry'!I2446,'CST Norms'!$A$65:$K$75,8,FALSE) )/HLOOKUP('Data Entry'!I2446,'CST Norms'!$A$94:$K$104,8,FALSE)</f>
        <v>#N/A</v>
      </c>
      <c r="I2446">
        <f>'Data Entry'!$J2446</f>
        <v>0</v>
      </c>
      <c r="J2446" t="e">
        <f t="shared" si="229"/>
        <v>#N/A</v>
      </c>
      <c r="K2446" t="e">
        <f t="shared" si="230"/>
        <v>#N/A</v>
      </c>
      <c r="L2446" t="e">
        <f t="shared" si="231"/>
        <v>#N/A</v>
      </c>
      <c r="M2446" t="str">
        <f t="shared" si="232"/>
        <v>N/A</v>
      </c>
      <c r="N2446" t="str">
        <f t="shared" si="233"/>
        <v>N/A</v>
      </c>
      <c r="O2446" t="str">
        <f t="shared" si="234"/>
        <v>N/A</v>
      </c>
      <c r="S2446">
        <f>IF(OR(ISBLANK(B2446),ISBLANK(C2446),ISBLANK(D2446),ISBLANK(E2446),ISBLANK(F2446),ISBLANK('Data Entry'!G2446),ISBLANK('Data Entry'!H2446)),0,1)</f>
        <v>0</v>
      </c>
    </row>
    <row r="2447" spans="1:19" x14ac:dyDescent="0.25">
      <c r="A2447">
        <f>'Data Entry'!A2447</f>
        <v>0</v>
      </c>
      <c r="B2447">
        <f>'Data Entry'!B2447</f>
        <v>0</v>
      </c>
      <c r="C2447">
        <f>'Data Entry'!C2447</f>
        <v>0</v>
      </c>
      <c r="D2447">
        <f>'Data Entry'!D2447</f>
        <v>0</v>
      </c>
      <c r="E2447">
        <f>'Data Entry'!E2447</f>
        <v>0</v>
      </c>
      <c r="F2447">
        <f>'Data Entry'!F2447</f>
        <v>0</v>
      </c>
      <c r="G2447" t="e">
        <f>('Data Entry'!G2447-HLOOKUP('Data Entry'!I2447,'CST Norms'!$A$48:$K$62,I2447,FALSE))/HLOOKUP('Data Entry'!I2447,'CST Norms'!$A$77:$K$91,I2447,FALSE)</f>
        <v>#N/A</v>
      </c>
      <c r="H2447" t="e">
        <f>( 'Data Entry'!H2447 - HLOOKUP('Data Entry'!I2447,'CST Norms'!$A$65:$K$75,8,FALSE) )/HLOOKUP('Data Entry'!I2447,'CST Norms'!$A$94:$K$104,8,FALSE)</f>
        <v>#N/A</v>
      </c>
      <c r="I2447">
        <f>'Data Entry'!$J2447</f>
        <v>0</v>
      </c>
      <c r="J2447" t="e">
        <f t="shared" si="229"/>
        <v>#N/A</v>
      </c>
      <c r="K2447" t="e">
        <f t="shared" si="230"/>
        <v>#N/A</v>
      </c>
      <c r="L2447" t="e">
        <f t="shared" si="231"/>
        <v>#N/A</v>
      </c>
      <c r="M2447" t="str">
        <f t="shared" si="232"/>
        <v>N/A</v>
      </c>
      <c r="N2447" t="str">
        <f t="shared" si="233"/>
        <v>N/A</v>
      </c>
      <c r="O2447" t="str">
        <f t="shared" si="234"/>
        <v>N/A</v>
      </c>
      <c r="S2447">
        <f>IF(OR(ISBLANK(B2447),ISBLANK(C2447),ISBLANK(D2447),ISBLANK(E2447),ISBLANK(F2447),ISBLANK('Data Entry'!G2447),ISBLANK('Data Entry'!H2447)),0,1)</f>
        <v>0</v>
      </c>
    </row>
    <row r="2448" spans="1:19" x14ac:dyDescent="0.25">
      <c r="A2448">
        <f>'Data Entry'!A2448</f>
        <v>0</v>
      </c>
      <c r="B2448">
        <f>'Data Entry'!B2448</f>
        <v>0</v>
      </c>
      <c r="C2448">
        <f>'Data Entry'!C2448</f>
        <v>0</v>
      </c>
      <c r="D2448">
        <f>'Data Entry'!D2448</f>
        <v>0</v>
      </c>
      <c r="E2448">
        <f>'Data Entry'!E2448</f>
        <v>0</v>
      </c>
      <c r="F2448">
        <f>'Data Entry'!F2448</f>
        <v>0</v>
      </c>
      <c r="G2448" t="e">
        <f>('Data Entry'!G2448-HLOOKUP('Data Entry'!I2448,'CST Norms'!$A$48:$K$62,I2448,FALSE))/HLOOKUP('Data Entry'!I2448,'CST Norms'!$A$77:$K$91,I2448,FALSE)</f>
        <v>#N/A</v>
      </c>
      <c r="H2448" t="e">
        <f>( 'Data Entry'!H2448 - HLOOKUP('Data Entry'!I2448,'CST Norms'!$A$65:$K$75,8,FALSE) )/HLOOKUP('Data Entry'!I2448,'CST Norms'!$A$94:$K$104,8,FALSE)</f>
        <v>#N/A</v>
      </c>
      <c r="I2448">
        <f>'Data Entry'!$J2448</f>
        <v>0</v>
      </c>
      <c r="J2448" t="e">
        <f t="shared" si="229"/>
        <v>#N/A</v>
      </c>
      <c r="K2448" t="e">
        <f t="shared" si="230"/>
        <v>#N/A</v>
      </c>
      <c r="L2448" t="e">
        <f t="shared" si="231"/>
        <v>#N/A</v>
      </c>
      <c r="M2448" t="str">
        <f t="shared" si="232"/>
        <v>N/A</v>
      </c>
      <c r="N2448" t="str">
        <f t="shared" si="233"/>
        <v>N/A</v>
      </c>
      <c r="O2448" t="str">
        <f t="shared" si="234"/>
        <v>N/A</v>
      </c>
      <c r="S2448">
        <f>IF(OR(ISBLANK(B2448),ISBLANK(C2448),ISBLANK(D2448),ISBLANK(E2448),ISBLANK(F2448),ISBLANK('Data Entry'!G2448),ISBLANK('Data Entry'!H2448)),0,1)</f>
        <v>0</v>
      </c>
    </row>
    <row r="2449" spans="1:19" x14ac:dyDescent="0.25">
      <c r="A2449">
        <f>'Data Entry'!A2449</f>
        <v>0</v>
      </c>
      <c r="B2449">
        <f>'Data Entry'!B2449</f>
        <v>0</v>
      </c>
      <c r="C2449">
        <f>'Data Entry'!C2449</f>
        <v>0</v>
      </c>
      <c r="D2449">
        <f>'Data Entry'!D2449</f>
        <v>0</v>
      </c>
      <c r="E2449">
        <f>'Data Entry'!E2449</f>
        <v>0</v>
      </c>
      <c r="F2449">
        <f>'Data Entry'!F2449</f>
        <v>0</v>
      </c>
      <c r="G2449" t="e">
        <f>('Data Entry'!G2449-HLOOKUP('Data Entry'!I2449,'CST Norms'!$A$48:$K$62,I2449,FALSE))/HLOOKUP('Data Entry'!I2449,'CST Norms'!$A$77:$K$91,I2449,FALSE)</f>
        <v>#N/A</v>
      </c>
      <c r="H2449" t="e">
        <f>( 'Data Entry'!H2449 - HLOOKUP('Data Entry'!I2449,'CST Norms'!$A$65:$K$75,8,FALSE) )/HLOOKUP('Data Entry'!I2449,'CST Norms'!$A$94:$K$104,8,FALSE)</f>
        <v>#N/A</v>
      </c>
      <c r="I2449">
        <f>'Data Entry'!$J2449</f>
        <v>0</v>
      </c>
      <c r="J2449" t="e">
        <f t="shared" si="229"/>
        <v>#N/A</v>
      </c>
      <c r="K2449" t="e">
        <f t="shared" si="230"/>
        <v>#N/A</v>
      </c>
      <c r="L2449" t="e">
        <f t="shared" si="231"/>
        <v>#N/A</v>
      </c>
      <c r="M2449" t="str">
        <f t="shared" si="232"/>
        <v>N/A</v>
      </c>
      <c r="N2449" t="str">
        <f t="shared" si="233"/>
        <v>N/A</v>
      </c>
      <c r="O2449" t="str">
        <f t="shared" si="234"/>
        <v>N/A</v>
      </c>
      <c r="S2449">
        <f>IF(OR(ISBLANK(B2449),ISBLANK(C2449),ISBLANK(D2449),ISBLANK(E2449),ISBLANK(F2449),ISBLANK('Data Entry'!G2449),ISBLANK('Data Entry'!H2449)),0,1)</f>
        <v>0</v>
      </c>
    </row>
    <row r="2450" spans="1:19" x14ac:dyDescent="0.25">
      <c r="A2450">
        <f>'Data Entry'!A2450</f>
        <v>0</v>
      </c>
      <c r="B2450">
        <f>'Data Entry'!B2450</f>
        <v>0</v>
      </c>
      <c r="C2450">
        <f>'Data Entry'!C2450</f>
        <v>0</v>
      </c>
      <c r="D2450">
        <f>'Data Entry'!D2450</f>
        <v>0</v>
      </c>
      <c r="E2450">
        <f>'Data Entry'!E2450</f>
        <v>0</v>
      </c>
      <c r="F2450">
        <f>'Data Entry'!F2450</f>
        <v>0</v>
      </c>
      <c r="G2450" t="e">
        <f>('Data Entry'!G2450-HLOOKUP('Data Entry'!I2450,'CST Norms'!$A$48:$K$62,I2450,FALSE))/HLOOKUP('Data Entry'!I2450,'CST Norms'!$A$77:$K$91,I2450,FALSE)</f>
        <v>#N/A</v>
      </c>
      <c r="H2450" t="e">
        <f>( 'Data Entry'!H2450 - HLOOKUP('Data Entry'!I2450,'CST Norms'!$A$65:$K$75,8,FALSE) )/HLOOKUP('Data Entry'!I2450,'CST Norms'!$A$94:$K$104,8,FALSE)</f>
        <v>#N/A</v>
      </c>
      <c r="I2450">
        <f>'Data Entry'!$J2450</f>
        <v>0</v>
      </c>
      <c r="J2450" t="e">
        <f t="shared" si="229"/>
        <v>#N/A</v>
      </c>
      <c r="K2450" t="e">
        <f t="shared" si="230"/>
        <v>#N/A</v>
      </c>
      <c r="L2450" t="e">
        <f t="shared" si="231"/>
        <v>#N/A</v>
      </c>
      <c r="M2450" t="str">
        <f t="shared" si="232"/>
        <v>N/A</v>
      </c>
      <c r="N2450" t="str">
        <f t="shared" si="233"/>
        <v>N/A</v>
      </c>
      <c r="O2450" t="str">
        <f t="shared" si="234"/>
        <v>N/A</v>
      </c>
      <c r="S2450">
        <f>IF(OR(ISBLANK(B2450),ISBLANK(C2450),ISBLANK(D2450),ISBLANK(E2450),ISBLANK(F2450),ISBLANK('Data Entry'!G2450),ISBLANK('Data Entry'!H2450)),0,1)</f>
        <v>0</v>
      </c>
    </row>
    <row r="2451" spans="1:19" x14ac:dyDescent="0.25">
      <c r="A2451">
        <f>'Data Entry'!A2451</f>
        <v>0</v>
      </c>
      <c r="B2451">
        <f>'Data Entry'!B2451</f>
        <v>0</v>
      </c>
      <c r="C2451">
        <f>'Data Entry'!C2451</f>
        <v>0</v>
      </c>
      <c r="D2451">
        <f>'Data Entry'!D2451</f>
        <v>0</v>
      </c>
      <c r="E2451">
        <f>'Data Entry'!E2451</f>
        <v>0</v>
      </c>
      <c r="F2451">
        <f>'Data Entry'!F2451</f>
        <v>0</v>
      </c>
      <c r="G2451" t="e">
        <f>('Data Entry'!G2451-HLOOKUP('Data Entry'!I2451,'CST Norms'!$A$48:$K$62,I2451,FALSE))/HLOOKUP('Data Entry'!I2451,'CST Norms'!$A$77:$K$91,I2451,FALSE)</f>
        <v>#N/A</v>
      </c>
      <c r="H2451" t="e">
        <f>( 'Data Entry'!H2451 - HLOOKUP('Data Entry'!I2451,'CST Norms'!$A$65:$K$75,8,FALSE) )/HLOOKUP('Data Entry'!I2451,'CST Norms'!$A$94:$K$104,8,FALSE)</f>
        <v>#N/A</v>
      </c>
      <c r="I2451">
        <f>'Data Entry'!$J2451</f>
        <v>0</v>
      </c>
      <c r="J2451" t="e">
        <f t="shared" si="229"/>
        <v>#N/A</v>
      </c>
      <c r="K2451" t="e">
        <f t="shared" si="230"/>
        <v>#N/A</v>
      </c>
      <c r="L2451" t="e">
        <f t="shared" si="231"/>
        <v>#N/A</v>
      </c>
      <c r="M2451" t="str">
        <f t="shared" si="232"/>
        <v>N/A</v>
      </c>
      <c r="N2451" t="str">
        <f t="shared" si="233"/>
        <v>N/A</v>
      </c>
      <c r="O2451" t="str">
        <f t="shared" si="234"/>
        <v>N/A</v>
      </c>
      <c r="S2451">
        <f>IF(OR(ISBLANK(B2451),ISBLANK(C2451),ISBLANK(D2451),ISBLANK(E2451),ISBLANK(F2451),ISBLANK('Data Entry'!G2451),ISBLANK('Data Entry'!H2451)),0,1)</f>
        <v>0</v>
      </c>
    </row>
    <row r="2452" spans="1:19" x14ac:dyDescent="0.25">
      <c r="A2452">
        <f>'Data Entry'!A2452</f>
        <v>0</v>
      </c>
      <c r="B2452">
        <f>'Data Entry'!B2452</f>
        <v>0</v>
      </c>
      <c r="C2452">
        <f>'Data Entry'!C2452</f>
        <v>0</v>
      </c>
      <c r="D2452">
        <f>'Data Entry'!D2452</f>
        <v>0</v>
      </c>
      <c r="E2452">
        <f>'Data Entry'!E2452</f>
        <v>0</v>
      </c>
      <c r="F2452">
        <f>'Data Entry'!F2452</f>
        <v>0</v>
      </c>
      <c r="G2452" t="e">
        <f>('Data Entry'!G2452-HLOOKUP('Data Entry'!I2452,'CST Norms'!$A$48:$K$62,I2452,FALSE))/HLOOKUP('Data Entry'!I2452,'CST Norms'!$A$77:$K$91,I2452,FALSE)</f>
        <v>#N/A</v>
      </c>
      <c r="H2452" t="e">
        <f>( 'Data Entry'!H2452 - HLOOKUP('Data Entry'!I2452,'CST Norms'!$A$65:$K$75,8,FALSE) )/HLOOKUP('Data Entry'!I2452,'CST Norms'!$A$94:$K$104,8,FALSE)</f>
        <v>#N/A</v>
      </c>
      <c r="I2452">
        <f>'Data Entry'!$J2452</f>
        <v>0</v>
      </c>
      <c r="J2452" t="e">
        <f t="shared" si="229"/>
        <v>#N/A</v>
      </c>
      <c r="K2452" t="e">
        <f t="shared" si="230"/>
        <v>#N/A</v>
      </c>
      <c r="L2452" t="e">
        <f t="shared" si="231"/>
        <v>#N/A</v>
      </c>
      <c r="M2452" t="str">
        <f t="shared" si="232"/>
        <v>N/A</v>
      </c>
      <c r="N2452" t="str">
        <f t="shared" si="233"/>
        <v>N/A</v>
      </c>
      <c r="O2452" t="str">
        <f t="shared" si="234"/>
        <v>N/A</v>
      </c>
      <c r="S2452">
        <f>IF(OR(ISBLANK(B2452),ISBLANK(C2452),ISBLANK(D2452),ISBLANK(E2452),ISBLANK(F2452),ISBLANK('Data Entry'!G2452),ISBLANK('Data Entry'!H2452)),0,1)</f>
        <v>0</v>
      </c>
    </row>
    <row r="2453" spans="1:19" x14ac:dyDescent="0.25">
      <c r="A2453">
        <f>'Data Entry'!A2453</f>
        <v>0</v>
      </c>
      <c r="B2453">
        <f>'Data Entry'!B2453</f>
        <v>0</v>
      </c>
      <c r="C2453">
        <f>'Data Entry'!C2453</f>
        <v>0</v>
      </c>
      <c r="D2453">
        <f>'Data Entry'!D2453</f>
        <v>0</v>
      </c>
      <c r="E2453">
        <f>'Data Entry'!E2453</f>
        <v>0</v>
      </c>
      <c r="F2453">
        <f>'Data Entry'!F2453</f>
        <v>0</v>
      </c>
      <c r="G2453" t="e">
        <f>('Data Entry'!G2453-HLOOKUP('Data Entry'!I2453,'CST Norms'!$A$48:$K$62,I2453,FALSE))/HLOOKUP('Data Entry'!I2453,'CST Norms'!$A$77:$K$91,I2453,FALSE)</f>
        <v>#N/A</v>
      </c>
      <c r="H2453" t="e">
        <f>( 'Data Entry'!H2453 - HLOOKUP('Data Entry'!I2453,'CST Norms'!$A$65:$K$75,8,FALSE) )/HLOOKUP('Data Entry'!I2453,'CST Norms'!$A$94:$K$104,8,FALSE)</f>
        <v>#N/A</v>
      </c>
      <c r="I2453">
        <f>'Data Entry'!$J2453</f>
        <v>0</v>
      </c>
      <c r="J2453" t="e">
        <f t="shared" si="229"/>
        <v>#N/A</v>
      </c>
      <c r="K2453" t="e">
        <f t="shared" si="230"/>
        <v>#N/A</v>
      </c>
      <c r="L2453" t="e">
        <f t="shared" si="231"/>
        <v>#N/A</v>
      </c>
      <c r="M2453" t="str">
        <f t="shared" si="232"/>
        <v>N/A</v>
      </c>
      <c r="N2453" t="str">
        <f t="shared" si="233"/>
        <v>N/A</v>
      </c>
      <c r="O2453" t="str">
        <f t="shared" si="234"/>
        <v>N/A</v>
      </c>
      <c r="S2453">
        <f>IF(OR(ISBLANK(B2453),ISBLANK(C2453),ISBLANK(D2453),ISBLANK(E2453),ISBLANK(F2453),ISBLANK('Data Entry'!G2453),ISBLANK('Data Entry'!H2453)),0,1)</f>
        <v>0</v>
      </c>
    </row>
    <row r="2454" spans="1:19" x14ac:dyDescent="0.25">
      <c r="A2454">
        <f>'Data Entry'!A2454</f>
        <v>0</v>
      </c>
      <c r="B2454">
        <f>'Data Entry'!B2454</f>
        <v>0</v>
      </c>
      <c r="C2454">
        <f>'Data Entry'!C2454</f>
        <v>0</v>
      </c>
      <c r="D2454">
        <f>'Data Entry'!D2454</f>
        <v>0</v>
      </c>
      <c r="E2454">
        <f>'Data Entry'!E2454</f>
        <v>0</v>
      </c>
      <c r="F2454">
        <f>'Data Entry'!F2454</f>
        <v>0</v>
      </c>
      <c r="G2454" t="e">
        <f>('Data Entry'!G2454-HLOOKUP('Data Entry'!I2454,'CST Norms'!$A$48:$K$62,I2454,FALSE))/HLOOKUP('Data Entry'!I2454,'CST Norms'!$A$77:$K$91,I2454,FALSE)</f>
        <v>#N/A</v>
      </c>
      <c r="H2454" t="e">
        <f>( 'Data Entry'!H2454 - HLOOKUP('Data Entry'!I2454,'CST Norms'!$A$65:$K$75,8,FALSE) )/HLOOKUP('Data Entry'!I2454,'CST Norms'!$A$94:$K$104,8,FALSE)</f>
        <v>#N/A</v>
      </c>
      <c r="I2454">
        <f>'Data Entry'!$J2454</f>
        <v>0</v>
      </c>
      <c r="J2454" t="e">
        <f t="shared" si="229"/>
        <v>#N/A</v>
      </c>
      <c r="K2454" t="e">
        <f t="shared" si="230"/>
        <v>#N/A</v>
      </c>
      <c r="L2454" t="e">
        <f t="shared" si="231"/>
        <v>#N/A</v>
      </c>
      <c r="M2454" t="str">
        <f t="shared" si="232"/>
        <v>N/A</v>
      </c>
      <c r="N2454" t="str">
        <f t="shared" si="233"/>
        <v>N/A</v>
      </c>
      <c r="O2454" t="str">
        <f t="shared" si="234"/>
        <v>N/A</v>
      </c>
      <c r="S2454">
        <f>IF(OR(ISBLANK(B2454),ISBLANK(C2454),ISBLANK(D2454),ISBLANK(E2454),ISBLANK(F2454),ISBLANK('Data Entry'!G2454),ISBLANK('Data Entry'!H2454)),0,1)</f>
        <v>0</v>
      </c>
    </row>
    <row r="2455" spans="1:19" x14ac:dyDescent="0.25">
      <c r="A2455">
        <f>'Data Entry'!A2455</f>
        <v>0</v>
      </c>
      <c r="B2455">
        <f>'Data Entry'!B2455</f>
        <v>0</v>
      </c>
      <c r="C2455">
        <f>'Data Entry'!C2455</f>
        <v>0</v>
      </c>
      <c r="D2455">
        <f>'Data Entry'!D2455</f>
        <v>0</v>
      </c>
      <c r="E2455">
        <f>'Data Entry'!E2455</f>
        <v>0</v>
      </c>
      <c r="F2455">
        <f>'Data Entry'!F2455</f>
        <v>0</v>
      </c>
      <c r="G2455" t="e">
        <f>('Data Entry'!G2455-HLOOKUP('Data Entry'!I2455,'CST Norms'!$A$48:$K$62,I2455,FALSE))/HLOOKUP('Data Entry'!I2455,'CST Norms'!$A$77:$K$91,I2455,FALSE)</f>
        <v>#N/A</v>
      </c>
      <c r="H2455" t="e">
        <f>( 'Data Entry'!H2455 - HLOOKUP('Data Entry'!I2455,'CST Norms'!$A$65:$K$75,8,FALSE) )/HLOOKUP('Data Entry'!I2455,'CST Norms'!$A$94:$K$104,8,FALSE)</f>
        <v>#N/A</v>
      </c>
      <c r="I2455">
        <f>'Data Entry'!$J2455</f>
        <v>0</v>
      </c>
      <c r="J2455" t="e">
        <f t="shared" si="229"/>
        <v>#N/A</v>
      </c>
      <c r="K2455" t="e">
        <f t="shared" si="230"/>
        <v>#N/A</v>
      </c>
      <c r="L2455" t="e">
        <f t="shared" si="231"/>
        <v>#N/A</v>
      </c>
      <c r="M2455" t="str">
        <f t="shared" si="232"/>
        <v>N/A</v>
      </c>
      <c r="N2455" t="str">
        <f t="shared" si="233"/>
        <v>N/A</v>
      </c>
      <c r="O2455" t="str">
        <f t="shared" si="234"/>
        <v>N/A</v>
      </c>
      <c r="S2455">
        <f>IF(OR(ISBLANK(B2455),ISBLANK(C2455),ISBLANK(D2455),ISBLANK(E2455),ISBLANK(F2455),ISBLANK('Data Entry'!G2455),ISBLANK('Data Entry'!H2455)),0,1)</f>
        <v>0</v>
      </c>
    </row>
    <row r="2456" spans="1:19" x14ac:dyDescent="0.25">
      <c r="A2456">
        <f>'Data Entry'!A2456</f>
        <v>0</v>
      </c>
      <c r="B2456">
        <f>'Data Entry'!B2456</f>
        <v>0</v>
      </c>
      <c r="C2456">
        <f>'Data Entry'!C2456</f>
        <v>0</v>
      </c>
      <c r="D2456">
        <f>'Data Entry'!D2456</f>
        <v>0</v>
      </c>
      <c r="E2456">
        <f>'Data Entry'!E2456</f>
        <v>0</v>
      </c>
      <c r="F2456">
        <f>'Data Entry'!F2456</f>
        <v>0</v>
      </c>
      <c r="G2456" t="e">
        <f>('Data Entry'!G2456-HLOOKUP('Data Entry'!I2456,'CST Norms'!$A$48:$K$62,I2456,FALSE))/HLOOKUP('Data Entry'!I2456,'CST Norms'!$A$77:$K$91,I2456,FALSE)</f>
        <v>#N/A</v>
      </c>
      <c r="H2456" t="e">
        <f>( 'Data Entry'!H2456 - HLOOKUP('Data Entry'!I2456,'CST Norms'!$A$65:$K$75,8,FALSE) )/HLOOKUP('Data Entry'!I2456,'CST Norms'!$A$94:$K$104,8,FALSE)</f>
        <v>#N/A</v>
      </c>
      <c r="I2456">
        <f>'Data Entry'!$J2456</f>
        <v>0</v>
      </c>
      <c r="J2456" t="e">
        <f t="shared" si="229"/>
        <v>#N/A</v>
      </c>
      <c r="K2456" t="e">
        <f t="shared" si="230"/>
        <v>#N/A</v>
      </c>
      <c r="L2456" t="e">
        <f t="shared" si="231"/>
        <v>#N/A</v>
      </c>
      <c r="M2456" t="str">
        <f t="shared" si="232"/>
        <v>N/A</v>
      </c>
      <c r="N2456" t="str">
        <f t="shared" si="233"/>
        <v>N/A</v>
      </c>
      <c r="O2456" t="str">
        <f t="shared" si="234"/>
        <v>N/A</v>
      </c>
      <c r="S2456">
        <f>IF(OR(ISBLANK(B2456),ISBLANK(C2456),ISBLANK(D2456),ISBLANK(E2456),ISBLANK(F2456),ISBLANK('Data Entry'!G2456),ISBLANK('Data Entry'!H2456)),0,1)</f>
        <v>0</v>
      </c>
    </row>
    <row r="2457" spans="1:19" x14ac:dyDescent="0.25">
      <c r="A2457">
        <f>'Data Entry'!A2457</f>
        <v>0</v>
      </c>
      <c r="B2457">
        <f>'Data Entry'!B2457</f>
        <v>0</v>
      </c>
      <c r="C2457">
        <f>'Data Entry'!C2457</f>
        <v>0</v>
      </c>
      <c r="D2457">
        <f>'Data Entry'!D2457</f>
        <v>0</v>
      </c>
      <c r="E2457">
        <f>'Data Entry'!E2457</f>
        <v>0</v>
      </c>
      <c r="F2457">
        <f>'Data Entry'!F2457</f>
        <v>0</v>
      </c>
      <c r="G2457" t="e">
        <f>('Data Entry'!G2457-HLOOKUP('Data Entry'!I2457,'CST Norms'!$A$48:$K$62,I2457,FALSE))/HLOOKUP('Data Entry'!I2457,'CST Norms'!$A$77:$K$91,I2457,FALSE)</f>
        <v>#N/A</v>
      </c>
      <c r="H2457" t="e">
        <f>( 'Data Entry'!H2457 - HLOOKUP('Data Entry'!I2457,'CST Norms'!$A$65:$K$75,8,FALSE) )/HLOOKUP('Data Entry'!I2457,'CST Norms'!$A$94:$K$104,8,FALSE)</f>
        <v>#N/A</v>
      </c>
      <c r="I2457">
        <f>'Data Entry'!$J2457</f>
        <v>0</v>
      </c>
      <c r="J2457" t="e">
        <f t="shared" si="229"/>
        <v>#N/A</v>
      </c>
      <c r="K2457" t="e">
        <f t="shared" si="230"/>
        <v>#N/A</v>
      </c>
      <c r="L2457" t="e">
        <f t="shared" si="231"/>
        <v>#N/A</v>
      </c>
      <c r="M2457" t="str">
        <f t="shared" si="232"/>
        <v>N/A</v>
      </c>
      <c r="N2457" t="str">
        <f t="shared" si="233"/>
        <v>N/A</v>
      </c>
      <c r="O2457" t="str">
        <f t="shared" si="234"/>
        <v>N/A</v>
      </c>
      <c r="S2457">
        <f>IF(OR(ISBLANK(B2457),ISBLANK(C2457),ISBLANK(D2457),ISBLANK(E2457),ISBLANK(F2457),ISBLANK('Data Entry'!G2457),ISBLANK('Data Entry'!H2457)),0,1)</f>
        <v>0</v>
      </c>
    </row>
    <row r="2458" spans="1:19" x14ac:dyDescent="0.25">
      <c r="A2458">
        <f>'Data Entry'!A2458</f>
        <v>0</v>
      </c>
      <c r="B2458">
        <f>'Data Entry'!B2458</f>
        <v>0</v>
      </c>
      <c r="C2458">
        <f>'Data Entry'!C2458</f>
        <v>0</v>
      </c>
      <c r="D2458">
        <f>'Data Entry'!D2458</f>
        <v>0</v>
      </c>
      <c r="E2458">
        <f>'Data Entry'!E2458</f>
        <v>0</v>
      </c>
      <c r="F2458">
        <f>'Data Entry'!F2458</f>
        <v>0</v>
      </c>
      <c r="G2458" t="e">
        <f>('Data Entry'!G2458-HLOOKUP('Data Entry'!I2458,'CST Norms'!$A$48:$K$62,I2458,FALSE))/HLOOKUP('Data Entry'!I2458,'CST Norms'!$A$77:$K$91,I2458,FALSE)</f>
        <v>#N/A</v>
      </c>
      <c r="H2458" t="e">
        <f>( 'Data Entry'!H2458 - HLOOKUP('Data Entry'!I2458,'CST Norms'!$A$65:$K$75,8,FALSE) )/HLOOKUP('Data Entry'!I2458,'CST Norms'!$A$94:$K$104,8,FALSE)</f>
        <v>#N/A</v>
      </c>
      <c r="I2458">
        <f>'Data Entry'!$J2458</f>
        <v>0</v>
      </c>
      <c r="J2458" t="e">
        <f t="shared" si="229"/>
        <v>#N/A</v>
      </c>
      <c r="K2458" t="e">
        <f t="shared" si="230"/>
        <v>#N/A</v>
      </c>
      <c r="L2458" t="e">
        <f t="shared" si="231"/>
        <v>#N/A</v>
      </c>
      <c r="M2458" t="str">
        <f t="shared" si="232"/>
        <v>N/A</v>
      </c>
      <c r="N2458" t="str">
        <f t="shared" si="233"/>
        <v>N/A</v>
      </c>
      <c r="O2458" t="str">
        <f t="shared" si="234"/>
        <v>N/A</v>
      </c>
      <c r="S2458">
        <f>IF(OR(ISBLANK(B2458),ISBLANK(C2458),ISBLANK(D2458),ISBLANK(E2458),ISBLANK(F2458),ISBLANK('Data Entry'!G2458),ISBLANK('Data Entry'!H2458)),0,1)</f>
        <v>0</v>
      </c>
    </row>
    <row r="2459" spans="1:19" x14ac:dyDescent="0.25">
      <c r="A2459">
        <f>'Data Entry'!A2459</f>
        <v>0</v>
      </c>
      <c r="B2459">
        <f>'Data Entry'!B2459</f>
        <v>0</v>
      </c>
      <c r="C2459">
        <f>'Data Entry'!C2459</f>
        <v>0</v>
      </c>
      <c r="D2459">
        <f>'Data Entry'!D2459</f>
        <v>0</v>
      </c>
      <c r="E2459">
        <f>'Data Entry'!E2459</f>
        <v>0</v>
      </c>
      <c r="F2459">
        <f>'Data Entry'!F2459</f>
        <v>0</v>
      </c>
      <c r="G2459" t="e">
        <f>('Data Entry'!G2459-HLOOKUP('Data Entry'!I2459,'CST Norms'!$A$48:$K$62,I2459,FALSE))/HLOOKUP('Data Entry'!I2459,'CST Norms'!$A$77:$K$91,I2459,FALSE)</f>
        <v>#N/A</v>
      </c>
      <c r="H2459" t="e">
        <f>( 'Data Entry'!H2459 - HLOOKUP('Data Entry'!I2459,'CST Norms'!$A$65:$K$75,8,FALSE) )/HLOOKUP('Data Entry'!I2459,'CST Norms'!$A$94:$K$104,8,FALSE)</f>
        <v>#N/A</v>
      </c>
      <c r="I2459">
        <f>'Data Entry'!$J2459</f>
        <v>0</v>
      </c>
      <c r="J2459" t="e">
        <f t="shared" si="229"/>
        <v>#N/A</v>
      </c>
      <c r="K2459" t="e">
        <f t="shared" si="230"/>
        <v>#N/A</v>
      </c>
      <c r="L2459" t="e">
        <f t="shared" si="231"/>
        <v>#N/A</v>
      </c>
      <c r="M2459" t="str">
        <f t="shared" si="232"/>
        <v>N/A</v>
      </c>
      <c r="N2459" t="str">
        <f t="shared" si="233"/>
        <v>N/A</v>
      </c>
      <c r="O2459" t="str">
        <f t="shared" si="234"/>
        <v>N/A</v>
      </c>
      <c r="S2459">
        <f>IF(OR(ISBLANK(B2459),ISBLANK(C2459),ISBLANK(D2459),ISBLANK(E2459),ISBLANK(F2459),ISBLANK('Data Entry'!G2459),ISBLANK('Data Entry'!H2459)),0,1)</f>
        <v>0</v>
      </c>
    </row>
    <row r="2460" spans="1:19" x14ac:dyDescent="0.25">
      <c r="A2460">
        <f>'Data Entry'!A2460</f>
        <v>0</v>
      </c>
      <c r="B2460">
        <f>'Data Entry'!B2460</f>
        <v>0</v>
      </c>
      <c r="C2460">
        <f>'Data Entry'!C2460</f>
        <v>0</v>
      </c>
      <c r="D2460">
        <f>'Data Entry'!D2460</f>
        <v>0</v>
      </c>
      <c r="E2460">
        <f>'Data Entry'!E2460</f>
        <v>0</v>
      </c>
      <c r="F2460">
        <f>'Data Entry'!F2460</f>
        <v>0</v>
      </c>
      <c r="G2460" t="e">
        <f>('Data Entry'!G2460-HLOOKUP('Data Entry'!I2460,'CST Norms'!$A$48:$K$62,I2460,FALSE))/HLOOKUP('Data Entry'!I2460,'CST Norms'!$A$77:$K$91,I2460,FALSE)</f>
        <v>#N/A</v>
      </c>
      <c r="H2460" t="e">
        <f>( 'Data Entry'!H2460 - HLOOKUP('Data Entry'!I2460,'CST Norms'!$A$65:$K$75,8,FALSE) )/HLOOKUP('Data Entry'!I2460,'CST Norms'!$A$94:$K$104,8,FALSE)</f>
        <v>#N/A</v>
      </c>
      <c r="I2460">
        <f>'Data Entry'!$J2460</f>
        <v>0</v>
      </c>
      <c r="J2460" t="e">
        <f t="shared" si="229"/>
        <v>#N/A</v>
      </c>
      <c r="K2460" t="e">
        <f t="shared" si="230"/>
        <v>#N/A</v>
      </c>
      <c r="L2460" t="e">
        <f t="shared" si="231"/>
        <v>#N/A</v>
      </c>
      <c r="M2460" t="str">
        <f t="shared" si="232"/>
        <v>N/A</v>
      </c>
      <c r="N2460" t="str">
        <f t="shared" si="233"/>
        <v>N/A</v>
      </c>
      <c r="O2460" t="str">
        <f t="shared" si="234"/>
        <v>N/A</v>
      </c>
      <c r="S2460">
        <f>IF(OR(ISBLANK(B2460),ISBLANK(C2460),ISBLANK(D2460),ISBLANK(E2460),ISBLANK(F2460),ISBLANK('Data Entry'!G2460),ISBLANK('Data Entry'!H2460)),0,1)</f>
        <v>0</v>
      </c>
    </row>
    <row r="2461" spans="1:19" x14ac:dyDescent="0.25">
      <c r="A2461">
        <f>'Data Entry'!A2461</f>
        <v>0</v>
      </c>
      <c r="B2461">
        <f>'Data Entry'!B2461</f>
        <v>0</v>
      </c>
      <c r="C2461">
        <f>'Data Entry'!C2461</f>
        <v>0</v>
      </c>
      <c r="D2461">
        <f>'Data Entry'!D2461</f>
        <v>0</v>
      </c>
      <c r="E2461">
        <f>'Data Entry'!E2461</f>
        <v>0</v>
      </c>
      <c r="F2461">
        <f>'Data Entry'!F2461</f>
        <v>0</v>
      </c>
      <c r="G2461" t="e">
        <f>('Data Entry'!G2461-HLOOKUP('Data Entry'!I2461,'CST Norms'!$A$48:$K$62,I2461,FALSE))/HLOOKUP('Data Entry'!I2461,'CST Norms'!$A$77:$K$91,I2461,FALSE)</f>
        <v>#N/A</v>
      </c>
      <c r="H2461" t="e">
        <f>( 'Data Entry'!H2461 - HLOOKUP('Data Entry'!I2461,'CST Norms'!$A$65:$K$75,8,FALSE) )/HLOOKUP('Data Entry'!I2461,'CST Norms'!$A$94:$K$104,8,FALSE)</f>
        <v>#N/A</v>
      </c>
      <c r="I2461">
        <f>'Data Entry'!$J2461</f>
        <v>0</v>
      </c>
      <c r="J2461" t="e">
        <f t="shared" si="229"/>
        <v>#N/A</v>
      </c>
      <c r="K2461" t="e">
        <f t="shared" si="230"/>
        <v>#N/A</v>
      </c>
      <c r="L2461" t="e">
        <f t="shared" si="231"/>
        <v>#N/A</v>
      </c>
      <c r="M2461" t="str">
        <f t="shared" si="232"/>
        <v>N/A</v>
      </c>
      <c r="N2461" t="str">
        <f t="shared" si="233"/>
        <v>N/A</v>
      </c>
      <c r="O2461" t="str">
        <f t="shared" si="234"/>
        <v>N/A</v>
      </c>
      <c r="S2461">
        <f>IF(OR(ISBLANK(B2461),ISBLANK(C2461),ISBLANK(D2461),ISBLANK(E2461),ISBLANK(F2461),ISBLANK('Data Entry'!G2461),ISBLANK('Data Entry'!H2461)),0,1)</f>
        <v>0</v>
      </c>
    </row>
    <row r="2462" spans="1:19" x14ac:dyDescent="0.25">
      <c r="A2462">
        <f>'Data Entry'!A2462</f>
        <v>0</v>
      </c>
      <c r="B2462">
        <f>'Data Entry'!B2462</f>
        <v>0</v>
      </c>
      <c r="C2462">
        <f>'Data Entry'!C2462</f>
        <v>0</v>
      </c>
      <c r="D2462">
        <f>'Data Entry'!D2462</f>
        <v>0</v>
      </c>
      <c r="E2462">
        <f>'Data Entry'!E2462</f>
        <v>0</v>
      </c>
      <c r="F2462">
        <f>'Data Entry'!F2462</f>
        <v>0</v>
      </c>
      <c r="G2462" t="e">
        <f>('Data Entry'!G2462-HLOOKUP('Data Entry'!I2462,'CST Norms'!$A$48:$K$62,I2462,FALSE))/HLOOKUP('Data Entry'!I2462,'CST Norms'!$A$77:$K$91,I2462,FALSE)</f>
        <v>#N/A</v>
      </c>
      <c r="H2462" t="e">
        <f>( 'Data Entry'!H2462 - HLOOKUP('Data Entry'!I2462,'CST Norms'!$A$65:$K$75,8,FALSE) )/HLOOKUP('Data Entry'!I2462,'CST Norms'!$A$94:$K$104,8,FALSE)</f>
        <v>#N/A</v>
      </c>
      <c r="I2462">
        <f>'Data Entry'!$J2462</f>
        <v>0</v>
      </c>
      <c r="J2462" t="e">
        <f t="shared" si="229"/>
        <v>#N/A</v>
      </c>
      <c r="K2462" t="e">
        <f t="shared" si="230"/>
        <v>#N/A</v>
      </c>
      <c r="L2462" t="e">
        <f t="shared" si="231"/>
        <v>#N/A</v>
      </c>
      <c r="M2462" t="str">
        <f t="shared" si="232"/>
        <v>N/A</v>
      </c>
      <c r="N2462" t="str">
        <f t="shared" si="233"/>
        <v>N/A</v>
      </c>
      <c r="O2462" t="str">
        <f t="shared" si="234"/>
        <v>N/A</v>
      </c>
      <c r="S2462">
        <f>IF(OR(ISBLANK(B2462),ISBLANK(C2462),ISBLANK(D2462),ISBLANK(E2462),ISBLANK(F2462),ISBLANK('Data Entry'!G2462),ISBLANK('Data Entry'!H2462)),0,1)</f>
        <v>0</v>
      </c>
    </row>
    <row r="2463" spans="1:19" x14ac:dyDescent="0.25">
      <c r="A2463">
        <f>'Data Entry'!A2463</f>
        <v>0</v>
      </c>
      <c r="B2463">
        <f>'Data Entry'!B2463</f>
        <v>0</v>
      </c>
      <c r="C2463">
        <f>'Data Entry'!C2463</f>
        <v>0</v>
      </c>
      <c r="D2463">
        <f>'Data Entry'!D2463</f>
        <v>0</v>
      </c>
      <c r="E2463">
        <f>'Data Entry'!E2463</f>
        <v>0</v>
      </c>
      <c r="F2463">
        <f>'Data Entry'!F2463</f>
        <v>0</v>
      </c>
      <c r="G2463" t="e">
        <f>('Data Entry'!G2463-HLOOKUP('Data Entry'!I2463,'CST Norms'!$A$48:$K$62,I2463,FALSE))/HLOOKUP('Data Entry'!I2463,'CST Norms'!$A$77:$K$91,I2463,FALSE)</f>
        <v>#N/A</v>
      </c>
      <c r="H2463" t="e">
        <f>( 'Data Entry'!H2463 - HLOOKUP('Data Entry'!I2463,'CST Norms'!$A$65:$K$75,8,FALSE) )/HLOOKUP('Data Entry'!I2463,'CST Norms'!$A$94:$K$104,8,FALSE)</f>
        <v>#N/A</v>
      </c>
      <c r="I2463">
        <f>'Data Entry'!$J2463</f>
        <v>0</v>
      </c>
      <c r="J2463" t="e">
        <f t="shared" si="229"/>
        <v>#N/A</v>
      </c>
      <c r="K2463" t="e">
        <f t="shared" si="230"/>
        <v>#N/A</v>
      </c>
      <c r="L2463" t="e">
        <f t="shared" si="231"/>
        <v>#N/A</v>
      </c>
      <c r="M2463" t="str">
        <f t="shared" si="232"/>
        <v>N/A</v>
      </c>
      <c r="N2463" t="str">
        <f t="shared" si="233"/>
        <v>N/A</v>
      </c>
      <c r="O2463" t="str">
        <f t="shared" si="234"/>
        <v>N/A</v>
      </c>
      <c r="S2463">
        <f>IF(OR(ISBLANK(B2463),ISBLANK(C2463),ISBLANK(D2463),ISBLANK(E2463),ISBLANK(F2463),ISBLANK('Data Entry'!G2463),ISBLANK('Data Entry'!H2463)),0,1)</f>
        <v>0</v>
      </c>
    </row>
    <row r="2464" spans="1:19" x14ac:dyDescent="0.25">
      <c r="A2464">
        <f>'Data Entry'!A2464</f>
        <v>0</v>
      </c>
      <c r="B2464">
        <f>'Data Entry'!B2464</f>
        <v>0</v>
      </c>
      <c r="C2464">
        <f>'Data Entry'!C2464</f>
        <v>0</v>
      </c>
      <c r="D2464">
        <f>'Data Entry'!D2464</f>
        <v>0</v>
      </c>
      <c r="E2464">
        <f>'Data Entry'!E2464</f>
        <v>0</v>
      </c>
      <c r="F2464">
        <f>'Data Entry'!F2464</f>
        <v>0</v>
      </c>
      <c r="G2464" t="e">
        <f>('Data Entry'!G2464-HLOOKUP('Data Entry'!I2464,'CST Norms'!$A$48:$K$62,I2464,FALSE))/HLOOKUP('Data Entry'!I2464,'CST Norms'!$A$77:$K$91,I2464,FALSE)</f>
        <v>#N/A</v>
      </c>
      <c r="H2464" t="e">
        <f>( 'Data Entry'!H2464 - HLOOKUP('Data Entry'!I2464,'CST Norms'!$A$65:$K$75,8,FALSE) )/HLOOKUP('Data Entry'!I2464,'CST Norms'!$A$94:$K$104,8,FALSE)</f>
        <v>#N/A</v>
      </c>
      <c r="I2464">
        <f>'Data Entry'!$J2464</f>
        <v>0</v>
      </c>
      <c r="J2464" t="e">
        <f t="shared" si="229"/>
        <v>#N/A</v>
      </c>
      <c r="K2464" t="e">
        <f t="shared" si="230"/>
        <v>#N/A</v>
      </c>
      <c r="L2464" t="e">
        <f t="shared" si="231"/>
        <v>#N/A</v>
      </c>
      <c r="M2464" t="str">
        <f t="shared" si="232"/>
        <v>N/A</v>
      </c>
      <c r="N2464" t="str">
        <f t="shared" si="233"/>
        <v>N/A</v>
      </c>
      <c r="O2464" t="str">
        <f t="shared" si="234"/>
        <v>N/A</v>
      </c>
      <c r="S2464">
        <f>IF(OR(ISBLANK(B2464),ISBLANK(C2464),ISBLANK(D2464),ISBLANK(E2464),ISBLANK(F2464),ISBLANK('Data Entry'!G2464),ISBLANK('Data Entry'!H2464)),0,1)</f>
        <v>0</v>
      </c>
    </row>
    <row r="2465" spans="1:19" x14ac:dyDescent="0.25">
      <c r="A2465">
        <f>'Data Entry'!A2465</f>
        <v>0</v>
      </c>
      <c r="B2465">
        <f>'Data Entry'!B2465</f>
        <v>0</v>
      </c>
      <c r="C2465">
        <f>'Data Entry'!C2465</f>
        <v>0</v>
      </c>
      <c r="D2465">
        <f>'Data Entry'!D2465</f>
        <v>0</v>
      </c>
      <c r="E2465">
        <f>'Data Entry'!E2465</f>
        <v>0</v>
      </c>
      <c r="F2465">
        <f>'Data Entry'!F2465</f>
        <v>0</v>
      </c>
      <c r="G2465" t="e">
        <f>('Data Entry'!G2465-HLOOKUP('Data Entry'!I2465,'CST Norms'!$A$48:$K$62,I2465,FALSE))/HLOOKUP('Data Entry'!I2465,'CST Norms'!$A$77:$K$91,I2465,FALSE)</f>
        <v>#N/A</v>
      </c>
      <c r="H2465" t="e">
        <f>( 'Data Entry'!H2465 - HLOOKUP('Data Entry'!I2465,'CST Norms'!$A$65:$K$75,8,FALSE) )/HLOOKUP('Data Entry'!I2465,'CST Norms'!$A$94:$K$104,8,FALSE)</f>
        <v>#N/A</v>
      </c>
      <c r="I2465">
        <f>'Data Entry'!$J2465</f>
        <v>0</v>
      </c>
      <c r="J2465" t="e">
        <f t="shared" si="229"/>
        <v>#N/A</v>
      </c>
      <c r="K2465" t="e">
        <f t="shared" si="230"/>
        <v>#N/A</v>
      </c>
      <c r="L2465" t="e">
        <f t="shared" si="231"/>
        <v>#N/A</v>
      </c>
      <c r="M2465" t="str">
        <f t="shared" si="232"/>
        <v>N/A</v>
      </c>
      <c r="N2465" t="str">
        <f t="shared" si="233"/>
        <v>N/A</v>
      </c>
      <c r="O2465" t="str">
        <f t="shared" si="234"/>
        <v>N/A</v>
      </c>
      <c r="S2465">
        <f>IF(OR(ISBLANK(B2465),ISBLANK(C2465),ISBLANK(D2465),ISBLANK(E2465),ISBLANK(F2465),ISBLANK('Data Entry'!G2465),ISBLANK('Data Entry'!H2465)),0,1)</f>
        <v>0</v>
      </c>
    </row>
    <row r="2466" spans="1:19" x14ac:dyDescent="0.25">
      <c r="A2466">
        <f>'Data Entry'!A2466</f>
        <v>0</v>
      </c>
      <c r="B2466">
        <f>'Data Entry'!B2466</f>
        <v>0</v>
      </c>
      <c r="C2466">
        <f>'Data Entry'!C2466</f>
        <v>0</v>
      </c>
      <c r="D2466">
        <f>'Data Entry'!D2466</f>
        <v>0</v>
      </c>
      <c r="E2466">
        <f>'Data Entry'!E2466</f>
        <v>0</v>
      </c>
      <c r="F2466">
        <f>'Data Entry'!F2466</f>
        <v>0</v>
      </c>
      <c r="G2466" t="e">
        <f>('Data Entry'!G2466-HLOOKUP('Data Entry'!I2466,'CST Norms'!$A$48:$K$62,I2466,FALSE))/HLOOKUP('Data Entry'!I2466,'CST Norms'!$A$77:$K$91,I2466,FALSE)</f>
        <v>#N/A</v>
      </c>
      <c r="H2466" t="e">
        <f>( 'Data Entry'!H2466 - HLOOKUP('Data Entry'!I2466,'CST Norms'!$A$65:$K$75,8,FALSE) )/HLOOKUP('Data Entry'!I2466,'CST Norms'!$A$94:$K$104,8,FALSE)</f>
        <v>#N/A</v>
      </c>
      <c r="I2466">
        <f>'Data Entry'!$J2466</f>
        <v>0</v>
      </c>
      <c r="J2466" t="e">
        <f t="shared" si="229"/>
        <v>#N/A</v>
      </c>
      <c r="K2466" t="e">
        <f t="shared" si="230"/>
        <v>#N/A</v>
      </c>
      <c r="L2466" t="e">
        <f t="shared" si="231"/>
        <v>#N/A</v>
      </c>
      <c r="M2466" t="str">
        <f t="shared" si="232"/>
        <v>N/A</v>
      </c>
      <c r="N2466" t="str">
        <f t="shared" si="233"/>
        <v>N/A</v>
      </c>
      <c r="O2466" t="str">
        <f t="shared" si="234"/>
        <v>N/A</v>
      </c>
      <c r="S2466">
        <f>IF(OR(ISBLANK(B2466),ISBLANK(C2466),ISBLANK(D2466),ISBLANK(E2466),ISBLANK(F2466),ISBLANK('Data Entry'!G2466),ISBLANK('Data Entry'!H2466)),0,1)</f>
        <v>0</v>
      </c>
    </row>
    <row r="2467" spans="1:19" x14ac:dyDescent="0.25">
      <c r="A2467">
        <f>'Data Entry'!A2467</f>
        <v>0</v>
      </c>
      <c r="B2467">
        <f>'Data Entry'!B2467</f>
        <v>0</v>
      </c>
      <c r="C2467">
        <f>'Data Entry'!C2467</f>
        <v>0</v>
      </c>
      <c r="D2467">
        <f>'Data Entry'!D2467</f>
        <v>0</v>
      </c>
      <c r="E2467">
        <f>'Data Entry'!E2467</f>
        <v>0</v>
      </c>
      <c r="F2467">
        <f>'Data Entry'!F2467</f>
        <v>0</v>
      </c>
      <c r="G2467" t="e">
        <f>('Data Entry'!G2467-HLOOKUP('Data Entry'!I2467,'CST Norms'!$A$48:$K$62,I2467,FALSE))/HLOOKUP('Data Entry'!I2467,'CST Norms'!$A$77:$K$91,I2467,FALSE)</f>
        <v>#N/A</v>
      </c>
      <c r="H2467" t="e">
        <f>( 'Data Entry'!H2467 - HLOOKUP('Data Entry'!I2467,'CST Norms'!$A$65:$K$75,8,FALSE) )/HLOOKUP('Data Entry'!I2467,'CST Norms'!$A$94:$K$104,8,FALSE)</f>
        <v>#N/A</v>
      </c>
      <c r="I2467">
        <f>'Data Entry'!$J2467</f>
        <v>0</v>
      </c>
      <c r="J2467" t="e">
        <f t="shared" si="229"/>
        <v>#N/A</v>
      </c>
      <c r="K2467" t="e">
        <f t="shared" si="230"/>
        <v>#N/A</v>
      </c>
      <c r="L2467" t="e">
        <f t="shared" si="231"/>
        <v>#N/A</v>
      </c>
      <c r="M2467" t="str">
        <f t="shared" si="232"/>
        <v>N/A</v>
      </c>
      <c r="N2467" t="str">
        <f t="shared" si="233"/>
        <v>N/A</v>
      </c>
      <c r="O2467" t="str">
        <f t="shared" si="234"/>
        <v>N/A</v>
      </c>
      <c r="S2467">
        <f>IF(OR(ISBLANK(B2467),ISBLANK(C2467),ISBLANK(D2467),ISBLANK(E2467),ISBLANK(F2467),ISBLANK('Data Entry'!G2467),ISBLANK('Data Entry'!H2467)),0,1)</f>
        <v>0</v>
      </c>
    </row>
    <row r="2468" spans="1:19" x14ac:dyDescent="0.25">
      <c r="A2468">
        <f>'Data Entry'!A2468</f>
        <v>0</v>
      </c>
      <c r="B2468">
        <f>'Data Entry'!B2468</f>
        <v>0</v>
      </c>
      <c r="C2468">
        <f>'Data Entry'!C2468</f>
        <v>0</v>
      </c>
      <c r="D2468">
        <f>'Data Entry'!D2468</f>
        <v>0</v>
      </c>
      <c r="E2468">
        <f>'Data Entry'!E2468</f>
        <v>0</v>
      </c>
      <c r="F2468">
        <f>'Data Entry'!F2468</f>
        <v>0</v>
      </c>
      <c r="G2468" t="e">
        <f>('Data Entry'!G2468-HLOOKUP('Data Entry'!I2468,'CST Norms'!$A$48:$K$62,I2468,FALSE))/HLOOKUP('Data Entry'!I2468,'CST Norms'!$A$77:$K$91,I2468,FALSE)</f>
        <v>#N/A</v>
      </c>
      <c r="H2468" t="e">
        <f>( 'Data Entry'!H2468 - HLOOKUP('Data Entry'!I2468,'CST Norms'!$A$65:$K$75,8,FALSE) )/HLOOKUP('Data Entry'!I2468,'CST Norms'!$A$94:$K$104,8,FALSE)</f>
        <v>#N/A</v>
      </c>
      <c r="I2468">
        <f>'Data Entry'!$J2468</f>
        <v>0</v>
      </c>
      <c r="J2468" t="e">
        <f t="shared" si="229"/>
        <v>#N/A</v>
      </c>
      <c r="K2468" t="e">
        <f t="shared" si="230"/>
        <v>#N/A</v>
      </c>
      <c r="L2468" t="e">
        <f t="shared" si="231"/>
        <v>#N/A</v>
      </c>
      <c r="M2468" t="str">
        <f t="shared" si="232"/>
        <v>N/A</v>
      </c>
      <c r="N2468" t="str">
        <f t="shared" si="233"/>
        <v>N/A</v>
      </c>
      <c r="O2468" t="str">
        <f t="shared" si="234"/>
        <v>N/A</v>
      </c>
      <c r="S2468">
        <f>IF(OR(ISBLANK(B2468),ISBLANK(C2468),ISBLANK(D2468),ISBLANK(E2468),ISBLANK(F2468),ISBLANK('Data Entry'!G2468),ISBLANK('Data Entry'!H2468)),0,1)</f>
        <v>0</v>
      </c>
    </row>
    <row r="2469" spans="1:19" x14ac:dyDescent="0.25">
      <c r="A2469">
        <f>'Data Entry'!A2469</f>
        <v>0</v>
      </c>
      <c r="B2469">
        <f>'Data Entry'!B2469</f>
        <v>0</v>
      </c>
      <c r="C2469">
        <f>'Data Entry'!C2469</f>
        <v>0</v>
      </c>
      <c r="D2469">
        <f>'Data Entry'!D2469</f>
        <v>0</v>
      </c>
      <c r="E2469">
        <f>'Data Entry'!E2469</f>
        <v>0</v>
      </c>
      <c r="F2469">
        <f>'Data Entry'!F2469</f>
        <v>0</v>
      </c>
      <c r="G2469" t="e">
        <f>('Data Entry'!G2469-HLOOKUP('Data Entry'!I2469,'CST Norms'!$A$48:$K$62,I2469,FALSE))/HLOOKUP('Data Entry'!I2469,'CST Norms'!$A$77:$K$91,I2469,FALSE)</f>
        <v>#N/A</v>
      </c>
      <c r="H2469" t="e">
        <f>( 'Data Entry'!H2469 - HLOOKUP('Data Entry'!I2469,'CST Norms'!$A$65:$K$75,8,FALSE) )/HLOOKUP('Data Entry'!I2469,'CST Norms'!$A$94:$K$104,8,FALSE)</f>
        <v>#N/A</v>
      </c>
      <c r="I2469">
        <f>'Data Entry'!$J2469</f>
        <v>0</v>
      </c>
      <c r="J2469" t="e">
        <f t="shared" si="229"/>
        <v>#N/A</v>
      </c>
      <c r="K2469" t="e">
        <f t="shared" si="230"/>
        <v>#N/A</v>
      </c>
      <c r="L2469" t="e">
        <f t="shared" si="231"/>
        <v>#N/A</v>
      </c>
      <c r="M2469" t="str">
        <f t="shared" si="232"/>
        <v>N/A</v>
      </c>
      <c r="N2469" t="str">
        <f t="shared" si="233"/>
        <v>N/A</v>
      </c>
      <c r="O2469" t="str">
        <f t="shared" si="234"/>
        <v>N/A</v>
      </c>
      <c r="S2469">
        <f>IF(OR(ISBLANK(B2469),ISBLANK(C2469),ISBLANK(D2469),ISBLANK(E2469),ISBLANK(F2469),ISBLANK('Data Entry'!G2469),ISBLANK('Data Entry'!H2469)),0,1)</f>
        <v>0</v>
      </c>
    </row>
    <row r="2470" spans="1:19" x14ac:dyDescent="0.25">
      <c r="A2470">
        <f>'Data Entry'!A2470</f>
        <v>0</v>
      </c>
      <c r="B2470">
        <f>'Data Entry'!B2470</f>
        <v>0</v>
      </c>
      <c r="C2470">
        <f>'Data Entry'!C2470</f>
        <v>0</v>
      </c>
      <c r="D2470">
        <f>'Data Entry'!D2470</f>
        <v>0</v>
      </c>
      <c r="E2470">
        <f>'Data Entry'!E2470</f>
        <v>0</v>
      </c>
      <c r="F2470">
        <f>'Data Entry'!F2470</f>
        <v>0</v>
      </c>
      <c r="G2470" t="e">
        <f>('Data Entry'!G2470-HLOOKUP('Data Entry'!I2470,'CST Norms'!$A$48:$K$62,I2470,FALSE))/HLOOKUP('Data Entry'!I2470,'CST Norms'!$A$77:$K$91,I2470,FALSE)</f>
        <v>#N/A</v>
      </c>
      <c r="H2470" t="e">
        <f>( 'Data Entry'!H2470 - HLOOKUP('Data Entry'!I2470,'CST Norms'!$A$65:$K$75,8,FALSE) )/HLOOKUP('Data Entry'!I2470,'CST Norms'!$A$94:$K$104,8,FALSE)</f>
        <v>#N/A</v>
      </c>
      <c r="I2470">
        <f>'Data Entry'!$J2470</f>
        <v>0</v>
      </c>
      <c r="J2470" t="e">
        <f t="shared" si="229"/>
        <v>#N/A</v>
      </c>
      <c r="K2470" t="e">
        <f t="shared" si="230"/>
        <v>#N/A</v>
      </c>
      <c r="L2470" t="e">
        <f t="shared" si="231"/>
        <v>#N/A</v>
      </c>
      <c r="M2470" t="str">
        <f t="shared" si="232"/>
        <v>N/A</v>
      </c>
      <c r="N2470" t="str">
        <f t="shared" si="233"/>
        <v>N/A</v>
      </c>
      <c r="O2470" t="str">
        <f t="shared" si="234"/>
        <v>N/A</v>
      </c>
      <c r="S2470">
        <f>IF(OR(ISBLANK(B2470),ISBLANK(C2470),ISBLANK(D2470),ISBLANK(E2470),ISBLANK(F2470),ISBLANK('Data Entry'!G2470),ISBLANK('Data Entry'!H2470)),0,1)</f>
        <v>0</v>
      </c>
    </row>
    <row r="2471" spans="1:19" x14ac:dyDescent="0.25">
      <c r="A2471">
        <f>'Data Entry'!A2471</f>
        <v>0</v>
      </c>
      <c r="B2471">
        <f>'Data Entry'!B2471</f>
        <v>0</v>
      </c>
      <c r="C2471">
        <f>'Data Entry'!C2471</f>
        <v>0</v>
      </c>
      <c r="D2471">
        <f>'Data Entry'!D2471</f>
        <v>0</v>
      </c>
      <c r="E2471">
        <f>'Data Entry'!E2471</f>
        <v>0</v>
      </c>
      <c r="F2471">
        <f>'Data Entry'!F2471</f>
        <v>0</v>
      </c>
      <c r="G2471" t="e">
        <f>('Data Entry'!G2471-HLOOKUP('Data Entry'!I2471,'CST Norms'!$A$48:$K$62,I2471,FALSE))/HLOOKUP('Data Entry'!I2471,'CST Norms'!$A$77:$K$91,I2471,FALSE)</f>
        <v>#N/A</v>
      </c>
      <c r="H2471" t="e">
        <f>( 'Data Entry'!H2471 - HLOOKUP('Data Entry'!I2471,'CST Norms'!$A$65:$K$75,8,FALSE) )/HLOOKUP('Data Entry'!I2471,'CST Norms'!$A$94:$K$104,8,FALSE)</f>
        <v>#N/A</v>
      </c>
      <c r="I2471">
        <f>'Data Entry'!$J2471</f>
        <v>0</v>
      </c>
      <c r="J2471" t="e">
        <f t="shared" si="229"/>
        <v>#N/A</v>
      </c>
      <c r="K2471" t="e">
        <f t="shared" si="230"/>
        <v>#N/A</v>
      </c>
      <c r="L2471" t="e">
        <f t="shared" si="231"/>
        <v>#N/A</v>
      </c>
      <c r="M2471" t="str">
        <f t="shared" si="232"/>
        <v>N/A</v>
      </c>
      <c r="N2471" t="str">
        <f t="shared" si="233"/>
        <v>N/A</v>
      </c>
      <c r="O2471" t="str">
        <f t="shared" si="234"/>
        <v>N/A</v>
      </c>
      <c r="S2471">
        <f>IF(OR(ISBLANK(B2471),ISBLANK(C2471),ISBLANK(D2471),ISBLANK(E2471),ISBLANK(F2471),ISBLANK('Data Entry'!G2471),ISBLANK('Data Entry'!H2471)),0,1)</f>
        <v>0</v>
      </c>
    </row>
    <row r="2472" spans="1:19" x14ac:dyDescent="0.25">
      <c r="A2472">
        <f>'Data Entry'!A2472</f>
        <v>0</v>
      </c>
      <c r="B2472">
        <f>'Data Entry'!B2472</f>
        <v>0</v>
      </c>
      <c r="C2472">
        <f>'Data Entry'!C2472</f>
        <v>0</v>
      </c>
      <c r="D2472">
        <f>'Data Entry'!D2472</f>
        <v>0</v>
      </c>
      <c r="E2472">
        <f>'Data Entry'!E2472</f>
        <v>0</v>
      </c>
      <c r="F2472">
        <f>'Data Entry'!F2472</f>
        <v>0</v>
      </c>
      <c r="G2472" t="e">
        <f>('Data Entry'!G2472-HLOOKUP('Data Entry'!I2472,'CST Norms'!$A$48:$K$62,I2472,FALSE))/HLOOKUP('Data Entry'!I2472,'CST Norms'!$A$77:$K$91,I2472,FALSE)</f>
        <v>#N/A</v>
      </c>
      <c r="H2472" t="e">
        <f>( 'Data Entry'!H2472 - HLOOKUP('Data Entry'!I2472,'CST Norms'!$A$65:$K$75,8,FALSE) )/HLOOKUP('Data Entry'!I2472,'CST Norms'!$A$94:$K$104,8,FALSE)</f>
        <v>#N/A</v>
      </c>
      <c r="I2472">
        <f>'Data Entry'!$J2472</f>
        <v>0</v>
      </c>
      <c r="J2472" t="e">
        <f t="shared" si="229"/>
        <v>#N/A</v>
      </c>
      <c r="K2472" t="e">
        <f t="shared" si="230"/>
        <v>#N/A</v>
      </c>
      <c r="L2472" t="e">
        <f t="shared" si="231"/>
        <v>#N/A</v>
      </c>
      <c r="M2472" t="str">
        <f t="shared" si="232"/>
        <v>N/A</v>
      </c>
      <c r="N2472" t="str">
        <f t="shared" si="233"/>
        <v>N/A</v>
      </c>
      <c r="O2472" t="str">
        <f t="shared" si="234"/>
        <v>N/A</v>
      </c>
      <c r="S2472">
        <f>IF(OR(ISBLANK(B2472),ISBLANK(C2472),ISBLANK(D2472),ISBLANK(E2472),ISBLANK(F2472),ISBLANK('Data Entry'!G2472),ISBLANK('Data Entry'!H2472)),0,1)</f>
        <v>0</v>
      </c>
    </row>
    <row r="2473" spans="1:19" x14ac:dyDescent="0.25">
      <c r="A2473">
        <f>'Data Entry'!A2473</f>
        <v>0</v>
      </c>
      <c r="B2473">
        <f>'Data Entry'!B2473</f>
        <v>0</v>
      </c>
      <c r="C2473">
        <f>'Data Entry'!C2473</f>
        <v>0</v>
      </c>
      <c r="D2473">
        <f>'Data Entry'!D2473</f>
        <v>0</v>
      </c>
      <c r="E2473">
        <f>'Data Entry'!E2473</f>
        <v>0</v>
      </c>
      <c r="F2473">
        <f>'Data Entry'!F2473</f>
        <v>0</v>
      </c>
      <c r="G2473" t="e">
        <f>('Data Entry'!G2473-HLOOKUP('Data Entry'!I2473,'CST Norms'!$A$48:$K$62,I2473,FALSE))/HLOOKUP('Data Entry'!I2473,'CST Norms'!$A$77:$K$91,I2473,FALSE)</f>
        <v>#N/A</v>
      </c>
      <c r="H2473" t="e">
        <f>( 'Data Entry'!H2473 - HLOOKUP('Data Entry'!I2473,'CST Norms'!$A$65:$K$75,8,FALSE) )/HLOOKUP('Data Entry'!I2473,'CST Norms'!$A$94:$K$104,8,FALSE)</f>
        <v>#N/A</v>
      </c>
      <c r="I2473">
        <f>'Data Entry'!$J2473</f>
        <v>0</v>
      </c>
      <c r="J2473" t="e">
        <f t="shared" si="229"/>
        <v>#N/A</v>
      </c>
      <c r="K2473" t="e">
        <f t="shared" si="230"/>
        <v>#N/A</v>
      </c>
      <c r="L2473" t="e">
        <f t="shared" si="231"/>
        <v>#N/A</v>
      </c>
      <c r="M2473" t="str">
        <f t="shared" si="232"/>
        <v>N/A</v>
      </c>
      <c r="N2473" t="str">
        <f t="shared" si="233"/>
        <v>N/A</v>
      </c>
      <c r="O2473" t="str">
        <f t="shared" si="234"/>
        <v>N/A</v>
      </c>
      <c r="S2473">
        <f>IF(OR(ISBLANK(B2473),ISBLANK(C2473),ISBLANK(D2473),ISBLANK(E2473),ISBLANK(F2473),ISBLANK('Data Entry'!G2473),ISBLANK('Data Entry'!H2473)),0,1)</f>
        <v>0</v>
      </c>
    </row>
    <row r="2474" spans="1:19" x14ac:dyDescent="0.25">
      <c r="A2474">
        <f>'Data Entry'!A2474</f>
        <v>0</v>
      </c>
      <c r="B2474">
        <f>'Data Entry'!B2474</f>
        <v>0</v>
      </c>
      <c r="C2474">
        <f>'Data Entry'!C2474</f>
        <v>0</v>
      </c>
      <c r="D2474">
        <f>'Data Entry'!D2474</f>
        <v>0</v>
      </c>
      <c r="E2474">
        <f>'Data Entry'!E2474</f>
        <v>0</v>
      </c>
      <c r="F2474">
        <f>'Data Entry'!F2474</f>
        <v>0</v>
      </c>
      <c r="G2474" t="e">
        <f>('Data Entry'!G2474-HLOOKUP('Data Entry'!I2474,'CST Norms'!$A$48:$K$62,I2474,FALSE))/HLOOKUP('Data Entry'!I2474,'CST Norms'!$A$77:$K$91,I2474,FALSE)</f>
        <v>#N/A</v>
      </c>
      <c r="H2474" t="e">
        <f>( 'Data Entry'!H2474 - HLOOKUP('Data Entry'!I2474,'CST Norms'!$A$65:$K$75,8,FALSE) )/HLOOKUP('Data Entry'!I2474,'CST Norms'!$A$94:$K$104,8,FALSE)</f>
        <v>#N/A</v>
      </c>
      <c r="I2474">
        <f>'Data Entry'!$J2474</f>
        <v>0</v>
      </c>
      <c r="J2474" t="e">
        <f t="shared" si="229"/>
        <v>#N/A</v>
      </c>
      <c r="K2474" t="e">
        <f t="shared" si="230"/>
        <v>#N/A</v>
      </c>
      <c r="L2474" t="e">
        <f t="shared" si="231"/>
        <v>#N/A</v>
      </c>
      <c r="M2474" t="str">
        <f t="shared" si="232"/>
        <v>N/A</v>
      </c>
      <c r="N2474" t="str">
        <f t="shared" si="233"/>
        <v>N/A</v>
      </c>
      <c r="O2474" t="str">
        <f t="shared" si="234"/>
        <v>N/A</v>
      </c>
      <c r="S2474">
        <f>IF(OR(ISBLANK(B2474),ISBLANK(C2474),ISBLANK(D2474),ISBLANK(E2474),ISBLANK(F2474),ISBLANK('Data Entry'!G2474),ISBLANK('Data Entry'!H2474)),0,1)</f>
        <v>0</v>
      </c>
    </row>
    <row r="2475" spans="1:19" x14ac:dyDescent="0.25">
      <c r="A2475">
        <f>'Data Entry'!A2475</f>
        <v>0</v>
      </c>
      <c r="B2475">
        <f>'Data Entry'!B2475</f>
        <v>0</v>
      </c>
      <c r="C2475">
        <f>'Data Entry'!C2475</f>
        <v>0</v>
      </c>
      <c r="D2475">
        <f>'Data Entry'!D2475</f>
        <v>0</v>
      </c>
      <c r="E2475">
        <f>'Data Entry'!E2475</f>
        <v>0</v>
      </c>
      <c r="F2475">
        <f>'Data Entry'!F2475</f>
        <v>0</v>
      </c>
      <c r="G2475" t="e">
        <f>('Data Entry'!G2475-HLOOKUP('Data Entry'!I2475,'CST Norms'!$A$48:$K$62,I2475,FALSE))/HLOOKUP('Data Entry'!I2475,'CST Norms'!$A$77:$K$91,I2475,FALSE)</f>
        <v>#N/A</v>
      </c>
      <c r="H2475" t="e">
        <f>( 'Data Entry'!H2475 - HLOOKUP('Data Entry'!I2475,'CST Norms'!$A$65:$K$75,8,FALSE) )/HLOOKUP('Data Entry'!I2475,'CST Norms'!$A$94:$K$104,8,FALSE)</f>
        <v>#N/A</v>
      </c>
      <c r="I2475">
        <f>'Data Entry'!$J2475</f>
        <v>0</v>
      </c>
      <c r="J2475" t="e">
        <f t="shared" si="229"/>
        <v>#N/A</v>
      </c>
      <c r="K2475" t="e">
        <f t="shared" si="230"/>
        <v>#N/A</v>
      </c>
      <c r="L2475" t="e">
        <f t="shared" si="231"/>
        <v>#N/A</v>
      </c>
      <c r="M2475" t="str">
        <f t="shared" si="232"/>
        <v>N/A</v>
      </c>
      <c r="N2475" t="str">
        <f t="shared" si="233"/>
        <v>N/A</v>
      </c>
      <c r="O2475" t="str">
        <f t="shared" si="234"/>
        <v>N/A</v>
      </c>
      <c r="S2475">
        <f>IF(OR(ISBLANK(B2475),ISBLANK(C2475),ISBLANK(D2475),ISBLANK(E2475),ISBLANK(F2475),ISBLANK('Data Entry'!G2475),ISBLANK('Data Entry'!H2475)),0,1)</f>
        <v>0</v>
      </c>
    </row>
    <row r="2476" spans="1:19" x14ac:dyDescent="0.25">
      <c r="A2476">
        <f>'Data Entry'!A2476</f>
        <v>0</v>
      </c>
      <c r="B2476">
        <f>'Data Entry'!B2476</f>
        <v>0</v>
      </c>
      <c r="C2476">
        <f>'Data Entry'!C2476</f>
        <v>0</v>
      </c>
      <c r="D2476">
        <f>'Data Entry'!D2476</f>
        <v>0</v>
      </c>
      <c r="E2476">
        <f>'Data Entry'!E2476</f>
        <v>0</v>
      </c>
      <c r="F2476">
        <f>'Data Entry'!F2476</f>
        <v>0</v>
      </c>
      <c r="G2476" t="e">
        <f>('Data Entry'!G2476-HLOOKUP('Data Entry'!I2476,'CST Norms'!$A$48:$K$62,I2476,FALSE))/HLOOKUP('Data Entry'!I2476,'CST Norms'!$A$77:$K$91,I2476,FALSE)</f>
        <v>#N/A</v>
      </c>
      <c r="H2476" t="e">
        <f>( 'Data Entry'!H2476 - HLOOKUP('Data Entry'!I2476,'CST Norms'!$A$65:$K$75,8,FALSE) )/HLOOKUP('Data Entry'!I2476,'CST Norms'!$A$94:$K$104,8,FALSE)</f>
        <v>#N/A</v>
      </c>
      <c r="I2476">
        <f>'Data Entry'!$J2476</f>
        <v>0</v>
      </c>
      <c r="J2476" t="e">
        <f t="shared" si="229"/>
        <v>#N/A</v>
      </c>
      <c r="K2476" t="e">
        <f t="shared" si="230"/>
        <v>#N/A</v>
      </c>
      <c r="L2476" t="e">
        <f t="shared" si="231"/>
        <v>#N/A</v>
      </c>
      <c r="M2476" t="str">
        <f t="shared" si="232"/>
        <v>N/A</v>
      </c>
      <c r="N2476" t="str">
        <f t="shared" si="233"/>
        <v>N/A</v>
      </c>
      <c r="O2476" t="str">
        <f t="shared" si="234"/>
        <v>N/A</v>
      </c>
      <c r="S2476">
        <f>IF(OR(ISBLANK(B2476),ISBLANK(C2476),ISBLANK(D2476),ISBLANK(E2476),ISBLANK(F2476),ISBLANK('Data Entry'!G2476),ISBLANK('Data Entry'!H2476)),0,1)</f>
        <v>0</v>
      </c>
    </row>
    <row r="2477" spans="1:19" x14ac:dyDescent="0.25">
      <c r="A2477">
        <f>'Data Entry'!A2477</f>
        <v>0</v>
      </c>
      <c r="B2477">
        <f>'Data Entry'!B2477</f>
        <v>0</v>
      </c>
      <c r="C2477">
        <f>'Data Entry'!C2477</f>
        <v>0</v>
      </c>
      <c r="D2477">
        <f>'Data Entry'!D2477</f>
        <v>0</v>
      </c>
      <c r="E2477">
        <f>'Data Entry'!E2477</f>
        <v>0</v>
      </c>
      <c r="F2477">
        <f>'Data Entry'!F2477</f>
        <v>0</v>
      </c>
      <c r="G2477" t="e">
        <f>('Data Entry'!G2477-HLOOKUP('Data Entry'!I2477,'CST Norms'!$A$48:$K$62,I2477,FALSE))/HLOOKUP('Data Entry'!I2477,'CST Norms'!$A$77:$K$91,I2477,FALSE)</f>
        <v>#N/A</v>
      </c>
      <c r="H2477" t="e">
        <f>( 'Data Entry'!H2477 - HLOOKUP('Data Entry'!I2477,'CST Norms'!$A$65:$K$75,8,FALSE) )/HLOOKUP('Data Entry'!I2477,'CST Norms'!$A$94:$K$104,8,FALSE)</f>
        <v>#N/A</v>
      </c>
      <c r="I2477">
        <f>'Data Entry'!$J2477</f>
        <v>0</v>
      </c>
      <c r="J2477" t="e">
        <f t="shared" si="229"/>
        <v>#N/A</v>
      </c>
      <c r="K2477" t="e">
        <f t="shared" si="230"/>
        <v>#N/A</v>
      </c>
      <c r="L2477" t="e">
        <f t="shared" si="231"/>
        <v>#N/A</v>
      </c>
      <c r="M2477" t="str">
        <f t="shared" si="232"/>
        <v>N/A</v>
      </c>
      <c r="N2477" t="str">
        <f t="shared" si="233"/>
        <v>N/A</v>
      </c>
      <c r="O2477" t="str">
        <f t="shared" si="234"/>
        <v>N/A</v>
      </c>
      <c r="S2477">
        <f>IF(OR(ISBLANK(B2477),ISBLANK(C2477),ISBLANK(D2477),ISBLANK(E2477),ISBLANK(F2477),ISBLANK('Data Entry'!G2477),ISBLANK('Data Entry'!H2477)),0,1)</f>
        <v>0</v>
      </c>
    </row>
    <row r="2478" spans="1:19" x14ac:dyDescent="0.25">
      <c r="A2478">
        <f>'Data Entry'!A2478</f>
        <v>0</v>
      </c>
      <c r="B2478">
        <f>'Data Entry'!B2478</f>
        <v>0</v>
      </c>
      <c r="C2478">
        <f>'Data Entry'!C2478</f>
        <v>0</v>
      </c>
      <c r="D2478">
        <f>'Data Entry'!D2478</f>
        <v>0</v>
      </c>
      <c r="E2478">
        <f>'Data Entry'!E2478</f>
        <v>0</v>
      </c>
      <c r="F2478">
        <f>'Data Entry'!F2478</f>
        <v>0</v>
      </c>
      <c r="G2478" t="e">
        <f>('Data Entry'!G2478-HLOOKUP('Data Entry'!I2478,'CST Norms'!$A$48:$K$62,I2478,FALSE))/HLOOKUP('Data Entry'!I2478,'CST Norms'!$A$77:$K$91,I2478,FALSE)</f>
        <v>#N/A</v>
      </c>
      <c r="H2478" t="e">
        <f>( 'Data Entry'!H2478 - HLOOKUP('Data Entry'!I2478,'CST Norms'!$A$65:$K$75,8,FALSE) )/HLOOKUP('Data Entry'!I2478,'CST Norms'!$A$94:$K$104,8,FALSE)</f>
        <v>#N/A</v>
      </c>
      <c r="I2478">
        <f>'Data Entry'!$J2478</f>
        <v>0</v>
      </c>
      <c r="J2478" t="e">
        <f t="shared" si="229"/>
        <v>#N/A</v>
      </c>
      <c r="K2478" t="e">
        <f t="shared" si="230"/>
        <v>#N/A</v>
      </c>
      <c r="L2478" t="e">
        <f t="shared" si="231"/>
        <v>#N/A</v>
      </c>
      <c r="M2478" t="str">
        <f t="shared" si="232"/>
        <v>N/A</v>
      </c>
      <c r="N2478" t="str">
        <f t="shared" si="233"/>
        <v>N/A</v>
      </c>
      <c r="O2478" t="str">
        <f t="shared" si="234"/>
        <v>N/A</v>
      </c>
      <c r="S2478">
        <f>IF(OR(ISBLANK(B2478),ISBLANK(C2478),ISBLANK(D2478),ISBLANK(E2478),ISBLANK(F2478),ISBLANK('Data Entry'!G2478),ISBLANK('Data Entry'!H2478)),0,1)</f>
        <v>0</v>
      </c>
    </row>
    <row r="2479" spans="1:19" x14ac:dyDescent="0.25">
      <c r="A2479">
        <f>'Data Entry'!A2479</f>
        <v>0</v>
      </c>
      <c r="B2479">
        <f>'Data Entry'!B2479</f>
        <v>0</v>
      </c>
      <c r="C2479">
        <f>'Data Entry'!C2479</f>
        <v>0</v>
      </c>
      <c r="D2479">
        <f>'Data Entry'!D2479</f>
        <v>0</v>
      </c>
      <c r="E2479">
        <f>'Data Entry'!E2479</f>
        <v>0</v>
      </c>
      <c r="F2479">
        <f>'Data Entry'!F2479</f>
        <v>0</v>
      </c>
      <c r="G2479" t="e">
        <f>('Data Entry'!G2479-HLOOKUP('Data Entry'!I2479,'CST Norms'!$A$48:$K$62,I2479,FALSE))/HLOOKUP('Data Entry'!I2479,'CST Norms'!$A$77:$K$91,I2479,FALSE)</f>
        <v>#N/A</v>
      </c>
      <c r="H2479" t="e">
        <f>( 'Data Entry'!H2479 - HLOOKUP('Data Entry'!I2479,'CST Norms'!$A$65:$K$75,8,FALSE) )/HLOOKUP('Data Entry'!I2479,'CST Norms'!$A$94:$K$104,8,FALSE)</f>
        <v>#N/A</v>
      </c>
      <c r="I2479">
        <f>'Data Entry'!$J2479</f>
        <v>0</v>
      </c>
      <c r="J2479" t="e">
        <f t="shared" si="229"/>
        <v>#N/A</v>
      </c>
      <c r="K2479" t="e">
        <f t="shared" si="230"/>
        <v>#N/A</v>
      </c>
      <c r="L2479" t="e">
        <f t="shared" si="231"/>
        <v>#N/A</v>
      </c>
      <c r="M2479" t="str">
        <f t="shared" si="232"/>
        <v>N/A</v>
      </c>
      <c r="N2479" t="str">
        <f t="shared" si="233"/>
        <v>N/A</v>
      </c>
      <c r="O2479" t="str">
        <f t="shared" si="234"/>
        <v>N/A</v>
      </c>
      <c r="S2479">
        <f>IF(OR(ISBLANK(B2479),ISBLANK(C2479),ISBLANK(D2479),ISBLANK(E2479),ISBLANK(F2479),ISBLANK('Data Entry'!G2479),ISBLANK('Data Entry'!H2479)),0,1)</f>
        <v>0</v>
      </c>
    </row>
    <row r="2480" spans="1:19" x14ac:dyDescent="0.25">
      <c r="A2480">
        <f>'Data Entry'!A2480</f>
        <v>0</v>
      </c>
      <c r="B2480">
        <f>'Data Entry'!B2480</f>
        <v>0</v>
      </c>
      <c r="C2480">
        <f>'Data Entry'!C2480</f>
        <v>0</v>
      </c>
      <c r="D2480">
        <f>'Data Entry'!D2480</f>
        <v>0</v>
      </c>
      <c r="E2480">
        <f>'Data Entry'!E2480</f>
        <v>0</v>
      </c>
      <c r="F2480">
        <f>'Data Entry'!F2480</f>
        <v>0</v>
      </c>
      <c r="G2480" t="e">
        <f>('Data Entry'!G2480-HLOOKUP('Data Entry'!I2480,'CST Norms'!$A$48:$K$62,I2480,FALSE))/HLOOKUP('Data Entry'!I2480,'CST Norms'!$A$77:$K$91,I2480,FALSE)</f>
        <v>#N/A</v>
      </c>
      <c r="H2480" t="e">
        <f>( 'Data Entry'!H2480 - HLOOKUP('Data Entry'!I2480,'CST Norms'!$A$65:$K$75,8,FALSE) )/HLOOKUP('Data Entry'!I2480,'CST Norms'!$A$94:$K$104,8,FALSE)</f>
        <v>#N/A</v>
      </c>
      <c r="I2480">
        <f>'Data Entry'!$J2480</f>
        <v>0</v>
      </c>
      <c r="J2480" t="e">
        <f t="shared" si="229"/>
        <v>#N/A</v>
      </c>
      <c r="K2480" t="e">
        <f t="shared" si="230"/>
        <v>#N/A</v>
      </c>
      <c r="L2480" t="e">
        <f t="shared" si="231"/>
        <v>#N/A</v>
      </c>
      <c r="M2480" t="str">
        <f t="shared" si="232"/>
        <v>N/A</v>
      </c>
      <c r="N2480" t="str">
        <f t="shared" si="233"/>
        <v>N/A</v>
      </c>
      <c r="O2480" t="str">
        <f t="shared" si="234"/>
        <v>N/A</v>
      </c>
      <c r="S2480">
        <f>IF(OR(ISBLANK(B2480),ISBLANK(C2480),ISBLANK(D2480),ISBLANK(E2480),ISBLANK(F2480),ISBLANK('Data Entry'!G2480),ISBLANK('Data Entry'!H2480)),0,1)</f>
        <v>0</v>
      </c>
    </row>
    <row r="2481" spans="1:19" x14ac:dyDescent="0.25">
      <c r="A2481">
        <f>'Data Entry'!A2481</f>
        <v>0</v>
      </c>
      <c r="B2481">
        <f>'Data Entry'!B2481</f>
        <v>0</v>
      </c>
      <c r="C2481">
        <f>'Data Entry'!C2481</f>
        <v>0</v>
      </c>
      <c r="D2481">
        <f>'Data Entry'!D2481</f>
        <v>0</v>
      </c>
      <c r="E2481">
        <f>'Data Entry'!E2481</f>
        <v>0</v>
      </c>
      <c r="F2481">
        <f>'Data Entry'!F2481</f>
        <v>0</v>
      </c>
      <c r="G2481" t="e">
        <f>('Data Entry'!G2481-HLOOKUP('Data Entry'!I2481,'CST Norms'!$A$48:$K$62,I2481,FALSE))/HLOOKUP('Data Entry'!I2481,'CST Norms'!$A$77:$K$91,I2481,FALSE)</f>
        <v>#N/A</v>
      </c>
      <c r="H2481" t="e">
        <f>( 'Data Entry'!H2481 - HLOOKUP('Data Entry'!I2481,'CST Norms'!$A$65:$K$75,8,FALSE) )/HLOOKUP('Data Entry'!I2481,'CST Norms'!$A$94:$K$104,8,FALSE)</f>
        <v>#N/A</v>
      </c>
      <c r="I2481">
        <f>'Data Entry'!$J2481</f>
        <v>0</v>
      </c>
      <c r="J2481" t="e">
        <f t="shared" si="229"/>
        <v>#N/A</v>
      </c>
      <c r="K2481" t="e">
        <f t="shared" si="230"/>
        <v>#N/A</v>
      </c>
      <c r="L2481" t="e">
        <f t="shared" si="231"/>
        <v>#N/A</v>
      </c>
      <c r="M2481" t="str">
        <f t="shared" si="232"/>
        <v>N/A</v>
      </c>
      <c r="N2481" t="str">
        <f t="shared" si="233"/>
        <v>N/A</v>
      </c>
      <c r="O2481" t="str">
        <f t="shared" si="234"/>
        <v>N/A</v>
      </c>
      <c r="S2481">
        <f>IF(OR(ISBLANK(B2481),ISBLANK(C2481),ISBLANK(D2481),ISBLANK(E2481),ISBLANK(F2481),ISBLANK('Data Entry'!G2481),ISBLANK('Data Entry'!H2481)),0,1)</f>
        <v>0</v>
      </c>
    </row>
    <row r="2482" spans="1:19" x14ac:dyDescent="0.25">
      <c r="A2482">
        <f>'Data Entry'!A2482</f>
        <v>0</v>
      </c>
      <c r="B2482">
        <f>'Data Entry'!B2482</f>
        <v>0</v>
      </c>
      <c r="C2482">
        <f>'Data Entry'!C2482</f>
        <v>0</v>
      </c>
      <c r="D2482">
        <f>'Data Entry'!D2482</f>
        <v>0</v>
      </c>
      <c r="E2482">
        <f>'Data Entry'!E2482</f>
        <v>0</v>
      </c>
      <c r="F2482">
        <f>'Data Entry'!F2482</f>
        <v>0</v>
      </c>
      <c r="G2482" t="e">
        <f>('Data Entry'!G2482-HLOOKUP('Data Entry'!I2482,'CST Norms'!$A$48:$K$62,I2482,FALSE))/HLOOKUP('Data Entry'!I2482,'CST Norms'!$A$77:$K$91,I2482,FALSE)</f>
        <v>#N/A</v>
      </c>
      <c r="H2482" t="e">
        <f>( 'Data Entry'!H2482 - HLOOKUP('Data Entry'!I2482,'CST Norms'!$A$65:$K$75,8,FALSE) )/HLOOKUP('Data Entry'!I2482,'CST Norms'!$A$94:$K$104,8,FALSE)</f>
        <v>#N/A</v>
      </c>
      <c r="I2482">
        <f>'Data Entry'!$J2482</f>
        <v>0</v>
      </c>
      <c r="J2482" t="e">
        <f t="shared" si="229"/>
        <v>#N/A</v>
      </c>
      <c r="K2482" t="e">
        <f t="shared" si="230"/>
        <v>#N/A</v>
      </c>
      <c r="L2482" t="e">
        <f t="shared" si="231"/>
        <v>#N/A</v>
      </c>
      <c r="M2482" t="str">
        <f t="shared" si="232"/>
        <v>N/A</v>
      </c>
      <c r="N2482" t="str">
        <f t="shared" si="233"/>
        <v>N/A</v>
      </c>
      <c r="O2482" t="str">
        <f t="shared" si="234"/>
        <v>N/A</v>
      </c>
      <c r="S2482">
        <f>IF(OR(ISBLANK(B2482),ISBLANK(C2482),ISBLANK(D2482),ISBLANK(E2482),ISBLANK(F2482),ISBLANK('Data Entry'!G2482),ISBLANK('Data Entry'!H2482)),0,1)</f>
        <v>0</v>
      </c>
    </row>
    <row r="2483" spans="1:19" x14ac:dyDescent="0.25">
      <c r="A2483">
        <f>'Data Entry'!A2483</f>
        <v>0</v>
      </c>
      <c r="B2483">
        <f>'Data Entry'!B2483</f>
        <v>0</v>
      </c>
      <c r="C2483">
        <f>'Data Entry'!C2483</f>
        <v>0</v>
      </c>
      <c r="D2483">
        <f>'Data Entry'!D2483</f>
        <v>0</v>
      </c>
      <c r="E2483">
        <f>'Data Entry'!E2483</f>
        <v>0</v>
      </c>
      <c r="F2483">
        <f>'Data Entry'!F2483</f>
        <v>0</v>
      </c>
      <c r="G2483" t="e">
        <f>('Data Entry'!G2483-HLOOKUP('Data Entry'!I2483,'CST Norms'!$A$48:$K$62,I2483,FALSE))/HLOOKUP('Data Entry'!I2483,'CST Norms'!$A$77:$K$91,I2483,FALSE)</f>
        <v>#N/A</v>
      </c>
      <c r="H2483" t="e">
        <f>( 'Data Entry'!H2483 - HLOOKUP('Data Entry'!I2483,'CST Norms'!$A$65:$K$75,8,FALSE) )/HLOOKUP('Data Entry'!I2483,'CST Norms'!$A$94:$K$104,8,FALSE)</f>
        <v>#N/A</v>
      </c>
      <c r="I2483">
        <f>'Data Entry'!$J2483</f>
        <v>0</v>
      </c>
      <c r="J2483" t="e">
        <f t="shared" si="229"/>
        <v>#N/A</v>
      </c>
      <c r="K2483" t="e">
        <f t="shared" si="230"/>
        <v>#N/A</v>
      </c>
      <c r="L2483" t="e">
        <f t="shared" si="231"/>
        <v>#N/A</v>
      </c>
      <c r="M2483" t="str">
        <f t="shared" si="232"/>
        <v>N/A</v>
      </c>
      <c r="N2483" t="str">
        <f t="shared" si="233"/>
        <v>N/A</v>
      </c>
      <c r="O2483" t="str">
        <f t="shared" si="234"/>
        <v>N/A</v>
      </c>
      <c r="S2483">
        <f>IF(OR(ISBLANK(B2483),ISBLANK(C2483),ISBLANK(D2483),ISBLANK(E2483),ISBLANK(F2483),ISBLANK('Data Entry'!G2483),ISBLANK('Data Entry'!H2483)),0,1)</f>
        <v>0</v>
      </c>
    </row>
    <row r="2484" spans="1:19" x14ac:dyDescent="0.25">
      <c r="A2484">
        <f>'Data Entry'!A2484</f>
        <v>0</v>
      </c>
      <c r="B2484">
        <f>'Data Entry'!B2484</f>
        <v>0</v>
      </c>
      <c r="C2484">
        <f>'Data Entry'!C2484</f>
        <v>0</v>
      </c>
      <c r="D2484">
        <f>'Data Entry'!D2484</f>
        <v>0</v>
      </c>
      <c r="E2484">
        <f>'Data Entry'!E2484</f>
        <v>0</v>
      </c>
      <c r="F2484">
        <f>'Data Entry'!F2484</f>
        <v>0</v>
      </c>
      <c r="G2484" t="e">
        <f>('Data Entry'!G2484-HLOOKUP('Data Entry'!I2484,'CST Norms'!$A$48:$K$62,I2484,FALSE))/HLOOKUP('Data Entry'!I2484,'CST Norms'!$A$77:$K$91,I2484,FALSE)</f>
        <v>#N/A</v>
      </c>
      <c r="H2484" t="e">
        <f>( 'Data Entry'!H2484 - HLOOKUP('Data Entry'!I2484,'CST Norms'!$A$65:$K$75,8,FALSE) )/HLOOKUP('Data Entry'!I2484,'CST Norms'!$A$94:$K$104,8,FALSE)</f>
        <v>#N/A</v>
      </c>
      <c r="I2484">
        <f>'Data Entry'!$J2484</f>
        <v>0</v>
      </c>
      <c r="J2484" t="e">
        <f t="shared" si="229"/>
        <v>#N/A</v>
      </c>
      <c r="K2484" t="e">
        <f t="shared" si="230"/>
        <v>#N/A</v>
      </c>
      <c r="L2484" t="e">
        <f t="shared" si="231"/>
        <v>#N/A</v>
      </c>
      <c r="M2484" t="str">
        <f t="shared" si="232"/>
        <v>N/A</v>
      </c>
      <c r="N2484" t="str">
        <f t="shared" si="233"/>
        <v>N/A</v>
      </c>
      <c r="O2484" t="str">
        <f t="shared" si="234"/>
        <v>N/A</v>
      </c>
      <c r="S2484">
        <f>IF(OR(ISBLANK(B2484),ISBLANK(C2484),ISBLANK(D2484),ISBLANK(E2484),ISBLANK(F2484),ISBLANK('Data Entry'!G2484),ISBLANK('Data Entry'!H2484)),0,1)</f>
        <v>0</v>
      </c>
    </row>
    <row r="2485" spans="1:19" x14ac:dyDescent="0.25">
      <c r="A2485">
        <f>'Data Entry'!A2485</f>
        <v>0</v>
      </c>
      <c r="B2485">
        <f>'Data Entry'!B2485</f>
        <v>0</v>
      </c>
      <c r="C2485">
        <f>'Data Entry'!C2485</f>
        <v>0</v>
      </c>
      <c r="D2485">
        <f>'Data Entry'!D2485</f>
        <v>0</v>
      </c>
      <c r="E2485">
        <f>'Data Entry'!E2485</f>
        <v>0</v>
      </c>
      <c r="F2485">
        <f>'Data Entry'!F2485</f>
        <v>0</v>
      </c>
      <c r="G2485" t="e">
        <f>('Data Entry'!G2485-HLOOKUP('Data Entry'!I2485,'CST Norms'!$A$48:$K$62,I2485,FALSE))/HLOOKUP('Data Entry'!I2485,'CST Norms'!$A$77:$K$91,I2485,FALSE)</f>
        <v>#N/A</v>
      </c>
      <c r="H2485" t="e">
        <f>( 'Data Entry'!H2485 - HLOOKUP('Data Entry'!I2485,'CST Norms'!$A$65:$K$75,8,FALSE) )/HLOOKUP('Data Entry'!I2485,'CST Norms'!$A$94:$K$104,8,FALSE)</f>
        <v>#N/A</v>
      </c>
      <c r="I2485">
        <f>'Data Entry'!$J2485</f>
        <v>0</v>
      </c>
      <c r="J2485" t="e">
        <f t="shared" si="229"/>
        <v>#N/A</v>
      </c>
      <c r="K2485" t="e">
        <f t="shared" si="230"/>
        <v>#N/A</v>
      </c>
      <c r="L2485" t="e">
        <f t="shared" si="231"/>
        <v>#N/A</v>
      </c>
      <c r="M2485" t="str">
        <f t="shared" si="232"/>
        <v>N/A</v>
      </c>
      <c r="N2485" t="str">
        <f t="shared" si="233"/>
        <v>N/A</v>
      </c>
      <c r="O2485" t="str">
        <f t="shared" si="234"/>
        <v>N/A</v>
      </c>
      <c r="S2485">
        <f>IF(OR(ISBLANK(B2485),ISBLANK(C2485),ISBLANK(D2485),ISBLANK(E2485),ISBLANK(F2485),ISBLANK('Data Entry'!G2485),ISBLANK('Data Entry'!H2485)),0,1)</f>
        <v>0</v>
      </c>
    </row>
    <row r="2486" spans="1:19" x14ac:dyDescent="0.25">
      <c r="A2486">
        <f>'Data Entry'!A2486</f>
        <v>0</v>
      </c>
      <c r="B2486">
        <f>'Data Entry'!B2486</f>
        <v>0</v>
      </c>
      <c r="C2486">
        <f>'Data Entry'!C2486</f>
        <v>0</v>
      </c>
      <c r="D2486">
        <f>'Data Entry'!D2486</f>
        <v>0</v>
      </c>
      <c r="E2486">
        <f>'Data Entry'!E2486</f>
        <v>0</v>
      </c>
      <c r="F2486">
        <f>'Data Entry'!F2486</f>
        <v>0</v>
      </c>
      <c r="G2486" t="e">
        <f>('Data Entry'!G2486-HLOOKUP('Data Entry'!I2486,'CST Norms'!$A$48:$K$62,I2486,FALSE))/HLOOKUP('Data Entry'!I2486,'CST Norms'!$A$77:$K$91,I2486,FALSE)</f>
        <v>#N/A</v>
      </c>
      <c r="H2486" t="e">
        <f>( 'Data Entry'!H2486 - HLOOKUP('Data Entry'!I2486,'CST Norms'!$A$65:$K$75,8,FALSE) )/HLOOKUP('Data Entry'!I2486,'CST Norms'!$A$94:$K$104,8,FALSE)</f>
        <v>#N/A</v>
      </c>
      <c r="I2486">
        <f>'Data Entry'!$J2486</f>
        <v>0</v>
      </c>
      <c r="J2486" t="e">
        <f t="shared" si="229"/>
        <v>#N/A</v>
      </c>
      <c r="K2486" t="e">
        <f t="shared" si="230"/>
        <v>#N/A</v>
      </c>
      <c r="L2486" t="e">
        <f t="shared" si="231"/>
        <v>#N/A</v>
      </c>
      <c r="M2486" t="str">
        <f t="shared" si="232"/>
        <v>N/A</v>
      </c>
      <c r="N2486" t="str">
        <f t="shared" si="233"/>
        <v>N/A</v>
      </c>
      <c r="O2486" t="str">
        <f t="shared" si="234"/>
        <v>N/A</v>
      </c>
      <c r="S2486">
        <f>IF(OR(ISBLANK(B2486),ISBLANK(C2486),ISBLANK(D2486),ISBLANK(E2486),ISBLANK(F2486),ISBLANK('Data Entry'!G2486),ISBLANK('Data Entry'!H2486)),0,1)</f>
        <v>0</v>
      </c>
    </row>
    <row r="2487" spans="1:19" x14ac:dyDescent="0.25">
      <c r="A2487">
        <f>'Data Entry'!A2487</f>
        <v>0</v>
      </c>
      <c r="B2487">
        <f>'Data Entry'!B2487</f>
        <v>0</v>
      </c>
      <c r="C2487">
        <f>'Data Entry'!C2487</f>
        <v>0</v>
      </c>
      <c r="D2487">
        <f>'Data Entry'!D2487</f>
        <v>0</v>
      </c>
      <c r="E2487">
        <f>'Data Entry'!E2487</f>
        <v>0</v>
      </c>
      <c r="F2487">
        <f>'Data Entry'!F2487</f>
        <v>0</v>
      </c>
      <c r="G2487" t="e">
        <f>('Data Entry'!G2487-HLOOKUP('Data Entry'!I2487,'CST Norms'!$A$48:$K$62,I2487,FALSE))/HLOOKUP('Data Entry'!I2487,'CST Norms'!$A$77:$K$91,I2487,FALSE)</f>
        <v>#N/A</v>
      </c>
      <c r="H2487" t="e">
        <f>( 'Data Entry'!H2487 - HLOOKUP('Data Entry'!I2487,'CST Norms'!$A$65:$K$75,8,FALSE) )/HLOOKUP('Data Entry'!I2487,'CST Norms'!$A$94:$K$104,8,FALSE)</f>
        <v>#N/A</v>
      </c>
      <c r="I2487">
        <f>'Data Entry'!$J2487</f>
        <v>0</v>
      </c>
      <c r="J2487" t="e">
        <f t="shared" si="229"/>
        <v>#N/A</v>
      </c>
      <c r="K2487" t="e">
        <f t="shared" si="230"/>
        <v>#N/A</v>
      </c>
      <c r="L2487" t="e">
        <f t="shared" si="231"/>
        <v>#N/A</v>
      </c>
      <c r="M2487" t="str">
        <f t="shared" si="232"/>
        <v>N/A</v>
      </c>
      <c r="N2487" t="str">
        <f t="shared" si="233"/>
        <v>N/A</v>
      </c>
      <c r="O2487" t="str">
        <f t="shared" si="234"/>
        <v>N/A</v>
      </c>
      <c r="S2487">
        <f>IF(OR(ISBLANK(B2487),ISBLANK(C2487),ISBLANK(D2487),ISBLANK(E2487),ISBLANK(F2487),ISBLANK('Data Entry'!G2487),ISBLANK('Data Entry'!H2487)),0,1)</f>
        <v>0</v>
      </c>
    </row>
    <row r="2488" spans="1:19" x14ac:dyDescent="0.25">
      <c r="A2488">
        <f>'Data Entry'!A2488</f>
        <v>0</v>
      </c>
      <c r="B2488">
        <f>'Data Entry'!B2488</f>
        <v>0</v>
      </c>
      <c r="C2488">
        <f>'Data Entry'!C2488</f>
        <v>0</v>
      </c>
      <c r="D2488">
        <f>'Data Entry'!D2488</f>
        <v>0</v>
      </c>
      <c r="E2488">
        <f>'Data Entry'!E2488</f>
        <v>0</v>
      </c>
      <c r="F2488">
        <f>'Data Entry'!F2488</f>
        <v>0</v>
      </c>
      <c r="G2488" t="e">
        <f>('Data Entry'!G2488-HLOOKUP('Data Entry'!I2488,'CST Norms'!$A$48:$K$62,I2488,FALSE))/HLOOKUP('Data Entry'!I2488,'CST Norms'!$A$77:$K$91,I2488,FALSE)</f>
        <v>#N/A</v>
      </c>
      <c r="H2488" t="e">
        <f>( 'Data Entry'!H2488 - HLOOKUP('Data Entry'!I2488,'CST Norms'!$A$65:$K$75,8,FALSE) )/HLOOKUP('Data Entry'!I2488,'CST Norms'!$A$94:$K$104,8,FALSE)</f>
        <v>#N/A</v>
      </c>
      <c r="I2488">
        <f>'Data Entry'!$J2488</f>
        <v>0</v>
      </c>
      <c r="J2488" t="e">
        <f t="shared" si="229"/>
        <v>#N/A</v>
      </c>
      <c r="K2488" t="e">
        <f t="shared" si="230"/>
        <v>#N/A</v>
      </c>
      <c r="L2488" t="e">
        <f t="shared" si="231"/>
        <v>#N/A</v>
      </c>
      <c r="M2488" t="str">
        <f t="shared" si="232"/>
        <v>N/A</v>
      </c>
      <c r="N2488" t="str">
        <f t="shared" si="233"/>
        <v>N/A</v>
      </c>
      <c r="O2488" t="str">
        <f t="shared" si="234"/>
        <v>N/A</v>
      </c>
      <c r="S2488">
        <f>IF(OR(ISBLANK(B2488),ISBLANK(C2488),ISBLANK(D2488),ISBLANK(E2488),ISBLANK(F2488),ISBLANK('Data Entry'!G2488),ISBLANK('Data Entry'!H2488)),0,1)</f>
        <v>0</v>
      </c>
    </row>
    <row r="2489" spans="1:19" x14ac:dyDescent="0.25">
      <c r="A2489">
        <f>'Data Entry'!A2489</f>
        <v>0</v>
      </c>
      <c r="B2489">
        <f>'Data Entry'!B2489</f>
        <v>0</v>
      </c>
      <c r="C2489">
        <f>'Data Entry'!C2489</f>
        <v>0</v>
      </c>
      <c r="D2489">
        <f>'Data Entry'!D2489</f>
        <v>0</v>
      </c>
      <c r="E2489">
        <f>'Data Entry'!E2489</f>
        <v>0</v>
      </c>
      <c r="F2489">
        <f>'Data Entry'!F2489</f>
        <v>0</v>
      </c>
      <c r="G2489" t="e">
        <f>('Data Entry'!G2489-HLOOKUP('Data Entry'!I2489,'CST Norms'!$A$48:$K$62,I2489,FALSE))/HLOOKUP('Data Entry'!I2489,'CST Norms'!$A$77:$K$91,I2489,FALSE)</f>
        <v>#N/A</v>
      </c>
      <c r="H2489" t="e">
        <f>( 'Data Entry'!H2489 - HLOOKUP('Data Entry'!I2489,'CST Norms'!$A$65:$K$75,8,FALSE) )/HLOOKUP('Data Entry'!I2489,'CST Norms'!$A$94:$K$104,8,FALSE)</f>
        <v>#N/A</v>
      </c>
      <c r="I2489">
        <f>'Data Entry'!$J2489</f>
        <v>0</v>
      </c>
      <c r="J2489" t="e">
        <f t="shared" si="229"/>
        <v>#N/A</v>
      </c>
      <c r="K2489" t="e">
        <f t="shared" si="230"/>
        <v>#N/A</v>
      </c>
      <c r="L2489" t="e">
        <f t="shared" si="231"/>
        <v>#N/A</v>
      </c>
      <c r="M2489" t="str">
        <f t="shared" si="232"/>
        <v>N/A</v>
      </c>
      <c r="N2489" t="str">
        <f t="shared" si="233"/>
        <v>N/A</v>
      </c>
      <c r="O2489" t="str">
        <f t="shared" si="234"/>
        <v>N/A</v>
      </c>
      <c r="S2489">
        <f>IF(OR(ISBLANK(B2489),ISBLANK(C2489),ISBLANK(D2489),ISBLANK(E2489),ISBLANK(F2489),ISBLANK('Data Entry'!G2489),ISBLANK('Data Entry'!H2489)),0,1)</f>
        <v>0</v>
      </c>
    </row>
    <row r="2490" spans="1:19" x14ac:dyDescent="0.25">
      <c r="A2490">
        <f>'Data Entry'!A2490</f>
        <v>0</v>
      </c>
      <c r="B2490">
        <f>'Data Entry'!B2490</f>
        <v>0</v>
      </c>
      <c r="C2490">
        <f>'Data Entry'!C2490</f>
        <v>0</v>
      </c>
      <c r="D2490">
        <f>'Data Entry'!D2490</f>
        <v>0</v>
      </c>
      <c r="E2490">
        <f>'Data Entry'!E2490</f>
        <v>0</v>
      </c>
      <c r="F2490">
        <f>'Data Entry'!F2490</f>
        <v>0</v>
      </c>
      <c r="G2490" t="e">
        <f>('Data Entry'!G2490-HLOOKUP('Data Entry'!I2490,'CST Norms'!$A$48:$K$62,I2490,FALSE))/HLOOKUP('Data Entry'!I2490,'CST Norms'!$A$77:$K$91,I2490,FALSE)</f>
        <v>#N/A</v>
      </c>
      <c r="H2490" t="e">
        <f>( 'Data Entry'!H2490 - HLOOKUP('Data Entry'!I2490,'CST Norms'!$A$65:$K$75,8,FALSE) )/HLOOKUP('Data Entry'!I2490,'CST Norms'!$A$94:$K$104,8,FALSE)</f>
        <v>#N/A</v>
      </c>
      <c r="I2490">
        <f>'Data Entry'!$J2490</f>
        <v>0</v>
      </c>
      <c r="J2490" t="e">
        <f t="shared" si="229"/>
        <v>#N/A</v>
      </c>
      <c r="K2490" t="e">
        <f t="shared" si="230"/>
        <v>#N/A</v>
      </c>
      <c r="L2490" t="e">
        <f t="shared" si="231"/>
        <v>#N/A</v>
      </c>
      <c r="M2490" t="str">
        <f t="shared" si="232"/>
        <v>N/A</v>
      </c>
      <c r="N2490" t="str">
        <f t="shared" si="233"/>
        <v>N/A</v>
      </c>
      <c r="O2490" t="str">
        <f t="shared" si="234"/>
        <v>N/A</v>
      </c>
      <c r="S2490">
        <f>IF(OR(ISBLANK(B2490),ISBLANK(C2490),ISBLANK(D2490),ISBLANK(E2490),ISBLANK(F2490),ISBLANK('Data Entry'!G2490),ISBLANK('Data Entry'!H2490)),0,1)</f>
        <v>0</v>
      </c>
    </row>
    <row r="2491" spans="1:19" x14ac:dyDescent="0.25">
      <c r="A2491">
        <f>'Data Entry'!A2491</f>
        <v>0</v>
      </c>
      <c r="B2491">
        <f>'Data Entry'!B2491</f>
        <v>0</v>
      </c>
      <c r="C2491">
        <f>'Data Entry'!C2491</f>
        <v>0</v>
      </c>
      <c r="D2491">
        <f>'Data Entry'!D2491</f>
        <v>0</v>
      </c>
      <c r="E2491">
        <f>'Data Entry'!E2491</f>
        <v>0</v>
      </c>
      <c r="F2491">
        <f>'Data Entry'!F2491</f>
        <v>0</v>
      </c>
      <c r="G2491" t="e">
        <f>('Data Entry'!G2491-HLOOKUP('Data Entry'!I2491,'CST Norms'!$A$48:$K$62,I2491,FALSE))/HLOOKUP('Data Entry'!I2491,'CST Norms'!$A$77:$K$91,I2491,FALSE)</f>
        <v>#N/A</v>
      </c>
      <c r="H2491" t="e">
        <f>( 'Data Entry'!H2491 - HLOOKUP('Data Entry'!I2491,'CST Norms'!$A$65:$K$75,8,FALSE) )/HLOOKUP('Data Entry'!I2491,'CST Norms'!$A$94:$K$104,8,FALSE)</f>
        <v>#N/A</v>
      </c>
      <c r="I2491">
        <f>'Data Entry'!$J2491</f>
        <v>0</v>
      </c>
      <c r="J2491" t="e">
        <f t="shared" si="229"/>
        <v>#N/A</v>
      </c>
      <c r="K2491" t="e">
        <f t="shared" si="230"/>
        <v>#N/A</v>
      </c>
      <c r="L2491" t="e">
        <f t="shared" si="231"/>
        <v>#N/A</v>
      </c>
      <c r="M2491" t="str">
        <f t="shared" si="232"/>
        <v>N/A</v>
      </c>
      <c r="N2491" t="str">
        <f t="shared" si="233"/>
        <v>N/A</v>
      </c>
      <c r="O2491" t="str">
        <f t="shared" si="234"/>
        <v>N/A</v>
      </c>
      <c r="S2491">
        <f>IF(OR(ISBLANK(B2491),ISBLANK(C2491),ISBLANK(D2491),ISBLANK(E2491),ISBLANK(F2491),ISBLANK('Data Entry'!G2491),ISBLANK('Data Entry'!H2491)),0,1)</f>
        <v>0</v>
      </c>
    </row>
    <row r="2492" spans="1:19" x14ac:dyDescent="0.25">
      <c r="A2492">
        <f>'Data Entry'!A2492</f>
        <v>0</v>
      </c>
      <c r="B2492">
        <f>'Data Entry'!B2492</f>
        <v>0</v>
      </c>
      <c r="C2492">
        <f>'Data Entry'!C2492</f>
        <v>0</v>
      </c>
      <c r="D2492">
        <f>'Data Entry'!D2492</f>
        <v>0</v>
      </c>
      <c r="E2492">
        <f>'Data Entry'!E2492</f>
        <v>0</v>
      </c>
      <c r="F2492">
        <f>'Data Entry'!F2492</f>
        <v>0</v>
      </c>
      <c r="G2492" t="e">
        <f>('Data Entry'!G2492-HLOOKUP('Data Entry'!I2492,'CST Norms'!$A$48:$K$62,I2492,FALSE))/HLOOKUP('Data Entry'!I2492,'CST Norms'!$A$77:$K$91,I2492,FALSE)</f>
        <v>#N/A</v>
      </c>
      <c r="H2492" t="e">
        <f>( 'Data Entry'!H2492 - HLOOKUP('Data Entry'!I2492,'CST Norms'!$A$65:$K$75,8,FALSE) )/HLOOKUP('Data Entry'!I2492,'CST Norms'!$A$94:$K$104,8,FALSE)</f>
        <v>#N/A</v>
      </c>
      <c r="I2492">
        <f>'Data Entry'!$J2492</f>
        <v>0</v>
      </c>
      <c r="J2492" t="e">
        <f t="shared" si="229"/>
        <v>#N/A</v>
      </c>
      <c r="K2492" t="e">
        <f t="shared" si="230"/>
        <v>#N/A</v>
      </c>
      <c r="L2492" t="e">
        <f t="shared" si="231"/>
        <v>#N/A</v>
      </c>
      <c r="M2492" t="str">
        <f t="shared" si="232"/>
        <v>N/A</v>
      </c>
      <c r="N2492" t="str">
        <f t="shared" si="233"/>
        <v>N/A</v>
      </c>
      <c r="O2492" t="str">
        <f t="shared" si="234"/>
        <v>N/A</v>
      </c>
      <c r="S2492">
        <f>IF(OR(ISBLANK(B2492),ISBLANK(C2492),ISBLANK(D2492),ISBLANK(E2492),ISBLANK(F2492),ISBLANK('Data Entry'!G2492),ISBLANK('Data Entry'!H2492)),0,1)</f>
        <v>0</v>
      </c>
    </row>
    <row r="2493" spans="1:19" x14ac:dyDescent="0.25">
      <c r="A2493">
        <f>'Data Entry'!A2493</f>
        <v>0</v>
      </c>
      <c r="B2493">
        <f>'Data Entry'!B2493</f>
        <v>0</v>
      </c>
      <c r="C2493">
        <f>'Data Entry'!C2493</f>
        <v>0</v>
      </c>
      <c r="D2493">
        <f>'Data Entry'!D2493</f>
        <v>0</v>
      </c>
      <c r="E2493">
        <f>'Data Entry'!E2493</f>
        <v>0</v>
      </c>
      <c r="F2493">
        <f>'Data Entry'!F2493</f>
        <v>0</v>
      </c>
      <c r="G2493" t="e">
        <f>('Data Entry'!G2493-HLOOKUP('Data Entry'!I2493,'CST Norms'!$A$48:$K$62,I2493,FALSE))/HLOOKUP('Data Entry'!I2493,'CST Norms'!$A$77:$K$91,I2493,FALSE)</f>
        <v>#N/A</v>
      </c>
      <c r="H2493" t="e">
        <f>( 'Data Entry'!H2493 - HLOOKUP('Data Entry'!I2493,'CST Norms'!$A$65:$K$75,8,FALSE) )/HLOOKUP('Data Entry'!I2493,'CST Norms'!$A$94:$K$104,8,FALSE)</f>
        <v>#N/A</v>
      </c>
      <c r="I2493">
        <f>'Data Entry'!$J2493</f>
        <v>0</v>
      </c>
      <c r="J2493" t="e">
        <f t="shared" si="229"/>
        <v>#N/A</v>
      </c>
      <c r="K2493" t="e">
        <f t="shared" si="230"/>
        <v>#N/A</v>
      </c>
      <c r="L2493" t="e">
        <f t="shared" si="231"/>
        <v>#N/A</v>
      </c>
      <c r="M2493" t="str">
        <f t="shared" si="232"/>
        <v>N/A</v>
      </c>
      <c r="N2493" t="str">
        <f t="shared" si="233"/>
        <v>N/A</v>
      </c>
      <c r="O2493" t="str">
        <f t="shared" si="234"/>
        <v>N/A</v>
      </c>
      <c r="S2493">
        <f>IF(OR(ISBLANK(B2493),ISBLANK(C2493),ISBLANK(D2493),ISBLANK(E2493),ISBLANK(F2493),ISBLANK('Data Entry'!G2493),ISBLANK('Data Entry'!H2493)),0,1)</f>
        <v>0</v>
      </c>
    </row>
    <row r="2494" spans="1:19" x14ac:dyDescent="0.25">
      <c r="A2494">
        <f>'Data Entry'!A2494</f>
        <v>0</v>
      </c>
      <c r="B2494">
        <f>'Data Entry'!B2494</f>
        <v>0</v>
      </c>
      <c r="C2494">
        <f>'Data Entry'!C2494</f>
        <v>0</v>
      </c>
      <c r="D2494">
        <f>'Data Entry'!D2494</f>
        <v>0</v>
      </c>
      <c r="E2494">
        <f>'Data Entry'!E2494</f>
        <v>0</v>
      </c>
      <c r="F2494">
        <f>'Data Entry'!F2494</f>
        <v>0</v>
      </c>
      <c r="G2494" t="e">
        <f>('Data Entry'!G2494-HLOOKUP('Data Entry'!I2494,'CST Norms'!$A$48:$K$62,I2494,FALSE))/HLOOKUP('Data Entry'!I2494,'CST Norms'!$A$77:$K$91,I2494,FALSE)</f>
        <v>#N/A</v>
      </c>
      <c r="H2494" t="e">
        <f>( 'Data Entry'!H2494 - HLOOKUP('Data Entry'!I2494,'CST Norms'!$A$65:$K$75,8,FALSE) )/HLOOKUP('Data Entry'!I2494,'CST Norms'!$A$94:$K$104,8,FALSE)</f>
        <v>#N/A</v>
      </c>
      <c r="I2494">
        <f>'Data Entry'!$J2494</f>
        <v>0</v>
      </c>
      <c r="J2494" t="e">
        <f t="shared" si="229"/>
        <v>#N/A</v>
      </c>
      <c r="K2494" t="e">
        <f t="shared" si="230"/>
        <v>#N/A</v>
      </c>
      <c r="L2494" t="e">
        <f t="shared" si="231"/>
        <v>#N/A</v>
      </c>
      <c r="M2494" t="str">
        <f t="shared" si="232"/>
        <v>N/A</v>
      </c>
      <c r="N2494" t="str">
        <f t="shared" si="233"/>
        <v>N/A</v>
      </c>
      <c r="O2494" t="str">
        <f t="shared" si="234"/>
        <v>N/A</v>
      </c>
      <c r="S2494">
        <f>IF(OR(ISBLANK(B2494),ISBLANK(C2494),ISBLANK(D2494),ISBLANK(E2494),ISBLANK(F2494),ISBLANK('Data Entry'!G2494),ISBLANK('Data Entry'!H2494)),0,1)</f>
        <v>0</v>
      </c>
    </row>
    <row r="2495" spans="1:19" x14ac:dyDescent="0.25">
      <c r="A2495">
        <f>'Data Entry'!A2495</f>
        <v>0</v>
      </c>
      <c r="B2495">
        <f>'Data Entry'!B2495</f>
        <v>0</v>
      </c>
      <c r="C2495">
        <f>'Data Entry'!C2495</f>
        <v>0</v>
      </c>
      <c r="D2495">
        <f>'Data Entry'!D2495</f>
        <v>0</v>
      </c>
      <c r="E2495">
        <f>'Data Entry'!E2495</f>
        <v>0</v>
      </c>
      <c r="F2495">
        <f>'Data Entry'!F2495</f>
        <v>0</v>
      </c>
      <c r="G2495" t="e">
        <f>('Data Entry'!G2495-HLOOKUP('Data Entry'!I2495,'CST Norms'!$A$48:$K$62,I2495,FALSE))/HLOOKUP('Data Entry'!I2495,'CST Norms'!$A$77:$K$91,I2495,FALSE)</f>
        <v>#N/A</v>
      </c>
      <c r="H2495" t="e">
        <f>( 'Data Entry'!H2495 - HLOOKUP('Data Entry'!I2495,'CST Norms'!$A$65:$K$75,8,FALSE) )/HLOOKUP('Data Entry'!I2495,'CST Norms'!$A$94:$K$104,8,FALSE)</f>
        <v>#N/A</v>
      </c>
      <c r="I2495">
        <f>'Data Entry'!$J2495</f>
        <v>0</v>
      </c>
      <c r="J2495" t="e">
        <f t="shared" si="229"/>
        <v>#N/A</v>
      </c>
      <c r="K2495" t="e">
        <f t="shared" si="230"/>
        <v>#N/A</v>
      </c>
      <c r="L2495" t="e">
        <f t="shared" si="231"/>
        <v>#N/A</v>
      </c>
      <c r="M2495" t="str">
        <f t="shared" si="232"/>
        <v>N/A</v>
      </c>
      <c r="N2495" t="str">
        <f t="shared" si="233"/>
        <v>N/A</v>
      </c>
      <c r="O2495" t="str">
        <f t="shared" si="234"/>
        <v>N/A</v>
      </c>
      <c r="S2495">
        <f>IF(OR(ISBLANK(B2495),ISBLANK(C2495),ISBLANK(D2495),ISBLANK(E2495),ISBLANK(F2495),ISBLANK('Data Entry'!G2495),ISBLANK('Data Entry'!H2495)),0,1)</f>
        <v>0</v>
      </c>
    </row>
    <row r="2496" spans="1:19" x14ac:dyDescent="0.25">
      <c r="A2496">
        <f>'Data Entry'!A2496</f>
        <v>0</v>
      </c>
      <c r="B2496">
        <f>'Data Entry'!B2496</f>
        <v>0</v>
      </c>
      <c r="C2496">
        <f>'Data Entry'!C2496</f>
        <v>0</v>
      </c>
      <c r="D2496">
        <f>'Data Entry'!D2496</f>
        <v>0</v>
      </c>
      <c r="E2496">
        <f>'Data Entry'!E2496</f>
        <v>0</v>
      </c>
      <c r="F2496">
        <f>'Data Entry'!F2496</f>
        <v>0</v>
      </c>
      <c r="G2496" t="e">
        <f>('Data Entry'!G2496-HLOOKUP('Data Entry'!I2496,'CST Norms'!$A$48:$K$62,I2496,FALSE))/HLOOKUP('Data Entry'!I2496,'CST Norms'!$A$77:$K$91,I2496,FALSE)</f>
        <v>#N/A</v>
      </c>
      <c r="H2496" t="e">
        <f>( 'Data Entry'!H2496 - HLOOKUP('Data Entry'!I2496,'CST Norms'!$A$65:$K$75,8,FALSE) )/HLOOKUP('Data Entry'!I2496,'CST Norms'!$A$94:$K$104,8,FALSE)</f>
        <v>#N/A</v>
      </c>
      <c r="I2496">
        <f>'Data Entry'!$J2496</f>
        <v>0</v>
      </c>
      <c r="J2496" t="e">
        <f t="shared" si="229"/>
        <v>#N/A</v>
      </c>
      <c r="K2496" t="e">
        <f t="shared" si="230"/>
        <v>#N/A</v>
      </c>
      <c r="L2496" t="e">
        <f t="shared" si="231"/>
        <v>#N/A</v>
      </c>
      <c r="M2496" t="str">
        <f t="shared" si="232"/>
        <v>N/A</v>
      </c>
      <c r="N2496" t="str">
        <f t="shared" si="233"/>
        <v>N/A</v>
      </c>
      <c r="O2496" t="str">
        <f t="shared" si="234"/>
        <v>N/A</v>
      </c>
      <c r="S2496">
        <f>IF(OR(ISBLANK(B2496),ISBLANK(C2496),ISBLANK(D2496),ISBLANK(E2496),ISBLANK(F2496),ISBLANK('Data Entry'!G2496),ISBLANK('Data Entry'!H2496)),0,1)</f>
        <v>0</v>
      </c>
    </row>
    <row r="2497" spans="1:19" x14ac:dyDescent="0.25">
      <c r="A2497">
        <f>'Data Entry'!A2497</f>
        <v>0</v>
      </c>
      <c r="B2497">
        <f>'Data Entry'!B2497</f>
        <v>0</v>
      </c>
      <c r="C2497">
        <f>'Data Entry'!C2497</f>
        <v>0</v>
      </c>
      <c r="D2497">
        <f>'Data Entry'!D2497</f>
        <v>0</v>
      </c>
      <c r="E2497">
        <f>'Data Entry'!E2497</f>
        <v>0</v>
      </c>
      <c r="F2497">
        <f>'Data Entry'!F2497</f>
        <v>0</v>
      </c>
      <c r="G2497" t="e">
        <f>('Data Entry'!G2497-HLOOKUP('Data Entry'!I2497,'CST Norms'!$A$48:$K$62,I2497,FALSE))/HLOOKUP('Data Entry'!I2497,'CST Norms'!$A$77:$K$91,I2497,FALSE)</f>
        <v>#N/A</v>
      </c>
      <c r="H2497" t="e">
        <f>( 'Data Entry'!H2497 - HLOOKUP('Data Entry'!I2497,'CST Norms'!$A$65:$K$75,8,FALSE) )/HLOOKUP('Data Entry'!I2497,'CST Norms'!$A$94:$K$104,8,FALSE)</f>
        <v>#N/A</v>
      </c>
      <c r="I2497">
        <f>'Data Entry'!$J2497</f>
        <v>0</v>
      </c>
      <c r="J2497" t="e">
        <f t="shared" si="229"/>
        <v>#N/A</v>
      </c>
      <c r="K2497" t="e">
        <f t="shared" si="230"/>
        <v>#N/A</v>
      </c>
      <c r="L2497" t="e">
        <f t="shared" si="231"/>
        <v>#N/A</v>
      </c>
      <c r="M2497" t="str">
        <f t="shared" si="232"/>
        <v>N/A</v>
      </c>
      <c r="N2497" t="str">
        <f t="shared" si="233"/>
        <v>N/A</v>
      </c>
      <c r="O2497" t="str">
        <f t="shared" si="234"/>
        <v>N/A</v>
      </c>
      <c r="S2497">
        <f>IF(OR(ISBLANK(B2497),ISBLANK(C2497),ISBLANK(D2497),ISBLANK(E2497),ISBLANK(F2497),ISBLANK('Data Entry'!G2497),ISBLANK('Data Entry'!H2497)),0,1)</f>
        <v>0</v>
      </c>
    </row>
    <row r="2498" spans="1:19" x14ac:dyDescent="0.25">
      <c r="A2498">
        <f>'Data Entry'!A2498</f>
        <v>0</v>
      </c>
      <c r="B2498">
        <f>'Data Entry'!B2498</f>
        <v>0</v>
      </c>
      <c r="C2498">
        <f>'Data Entry'!C2498</f>
        <v>0</v>
      </c>
      <c r="D2498">
        <f>'Data Entry'!D2498</f>
        <v>0</v>
      </c>
      <c r="E2498">
        <f>'Data Entry'!E2498</f>
        <v>0</v>
      </c>
      <c r="F2498">
        <f>'Data Entry'!F2498</f>
        <v>0</v>
      </c>
      <c r="G2498" t="e">
        <f>('Data Entry'!G2498-HLOOKUP('Data Entry'!I2498,'CST Norms'!$A$48:$K$62,I2498,FALSE))/HLOOKUP('Data Entry'!I2498,'CST Norms'!$A$77:$K$91,I2498,FALSE)</f>
        <v>#N/A</v>
      </c>
      <c r="H2498" t="e">
        <f>( 'Data Entry'!H2498 - HLOOKUP('Data Entry'!I2498,'CST Norms'!$A$65:$K$75,8,FALSE) )/HLOOKUP('Data Entry'!I2498,'CST Norms'!$A$94:$K$104,8,FALSE)</f>
        <v>#N/A</v>
      </c>
      <c r="I2498">
        <f>'Data Entry'!$J2498</f>
        <v>0</v>
      </c>
      <c r="J2498" t="e">
        <f t="shared" si="229"/>
        <v>#N/A</v>
      </c>
      <c r="K2498" t="e">
        <f t="shared" si="230"/>
        <v>#N/A</v>
      </c>
      <c r="L2498" t="e">
        <f t="shared" si="231"/>
        <v>#N/A</v>
      </c>
      <c r="M2498" t="str">
        <f t="shared" si="232"/>
        <v>N/A</v>
      </c>
      <c r="N2498" t="str">
        <f t="shared" si="233"/>
        <v>N/A</v>
      </c>
      <c r="O2498" t="str">
        <f t="shared" si="234"/>
        <v>N/A</v>
      </c>
      <c r="S2498">
        <f>IF(OR(ISBLANK(B2498),ISBLANK(C2498),ISBLANK(D2498),ISBLANK(E2498),ISBLANK(F2498),ISBLANK('Data Entry'!G2498),ISBLANK('Data Entry'!H2498)),0,1)</f>
        <v>0</v>
      </c>
    </row>
    <row r="2499" spans="1:19" x14ac:dyDescent="0.25">
      <c r="A2499">
        <f>'Data Entry'!A2499</f>
        <v>0</v>
      </c>
      <c r="B2499">
        <f>'Data Entry'!B2499</f>
        <v>0</v>
      </c>
      <c r="C2499">
        <f>'Data Entry'!C2499</f>
        <v>0</v>
      </c>
      <c r="D2499">
        <f>'Data Entry'!D2499</f>
        <v>0</v>
      </c>
      <c r="E2499">
        <f>'Data Entry'!E2499</f>
        <v>0</v>
      </c>
      <c r="F2499">
        <f>'Data Entry'!F2499</f>
        <v>0</v>
      </c>
      <c r="G2499" t="e">
        <f>('Data Entry'!G2499-HLOOKUP('Data Entry'!I2499,'CST Norms'!$A$48:$K$62,I2499,FALSE))/HLOOKUP('Data Entry'!I2499,'CST Norms'!$A$77:$K$91,I2499,FALSE)</f>
        <v>#N/A</v>
      </c>
      <c r="H2499" t="e">
        <f>( 'Data Entry'!H2499 - HLOOKUP('Data Entry'!I2499,'CST Norms'!$A$65:$K$75,8,FALSE) )/HLOOKUP('Data Entry'!I2499,'CST Norms'!$A$94:$K$104,8,FALSE)</f>
        <v>#N/A</v>
      </c>
      <c r="I2499">
        <f>'Data Entry'!$J2499</f>
        <v>0</v>
      </c>
      <c r="J2499" t="e">
        <f t="shared" si="229"/>
        <v>#N/A</v>
      </c>
      <c r="K2499" t="e">
        <f t="shared" si="230"/>
        <v>#N/A</v>
      </c>
      <c r="L2499" t="e">
        <f t="shared" si="231"/>
        <v>#N/A</v>
      </c>
      <c r="M2499" t="str">
        <f t="shared" si="232"/>
        <v>N/A</v>
      </c>
      <c r="N2499" t="str">
        <f t="shared" si="233"/>
        <v>N/A</v>
      </c>
      <c r="O2499" t="str">
        <f t="shared" si="234"/>
        <v>N/A</v>
      </c>
      <c r="S2499">
        <f>IF(OR(ISBLANK(B2499),ISBLANK(C2499),ISBLANK(D2499),ISBLANK(E2499),ISBLANK(F2499),ISBLANK('Data Entry'!G2499),ISBLANK('Data Entry'!H2499)),0,1)</f>
        <v>0</v>
      </c>
    </row>
    <row r="2500" spans="1:19" x14ac:dyDescent="0.25">
      <c r="A2500">
        <f>'Data Entry'!A2500</f>
        <v>0</v>
      </c>
      <c r="B2500">
        <f>'Data Entry'!B2500</f>
        <v>0</v>
      </c>
      <c r="C2500">
        <f>'Data Entry'!C2500</f>
        <v>0</v>
      </c>
      <c r="D2500">
        <f>'Data Entry'!D2500</f>
        <v>0</v>
      </c>
      <c r="E2500">
        <f>'Data Entry'!E2500</f>
        <v>0</v>
      </c>
      <c r="F2500">
        <f>'Data Entry'!F2500</f>
        <v>0</v>
      </c>
      <c r="G2500" t="e">
        <f>('Data Entry'!G2500-HLOOKUP('Data Entry'!I2500,'CST Norms'!$A$48:$K$62,I2500,FALSE))/HLOOKUP('Data Entry'!I2500,'CST Norms'!$A$77:$K$91,I2500,FALSE)</f>
        <v>#N/A</v>
      </c>
      <c r="H2500" t="e">
        <f>( 'Data Entry'!H2500 - HLOOKUP('Data Entry'!I2500,'CST Norms'!$A$65:$K$75,8,FALSE) )/HLOOKUP('Data Entry'!I2500,'CST Norms'!$A$94:$K$104,8,FALSE)</f>
        <v>#N/A</v>
      </c>
      <c r="I2500">
        <f>'Data Entry'!$J2500</f>
        <v>0</v>
      </c>
      <c r="J2500" t="e">
        <f t="shared" si="229"/>
        <v>#N/A</v>
      </c>
      <c r="K2500" t="e">
        <f t="shared" si="230"/>
        <v>#N/A</v>
      </c>
      <c r="L2500" t="e">
        <f t="shared" si="231"/>
        <v>#N/A</v>
      </c>
      <c r="M2500" t="str">
        <f t="shared" si="232"/>
        <v>N/A</v>
      </c>
      <c r="N2500" t="str">
        <f t="shared" si="233"/>
        <v>N/A</v>
      </c>
      <c r="O2500" t="str">
        <f t="shared" si="234"/>
        <v>N/A</v>
      </c>
      <c r="S2500">
        <f>IF(OR(ISBLANK(B2500),ISBLANK(C2500),ISBLANK(D2500),ISBLANK(E2500),ISBLANK(F2500),ISBLANK('Data Entry'!G2500),ISBLANK('Data Entry'!H2500)),0,1)</f>
        <v>0</v>
      </c>
    </row>
    <row r="2501" spans="1:19" x14ac:dyDescent="0.25">
      <c r="A2501">
        <f>'Data Entry'!A2501</f>
        <v>0</v>
      </c>
      <c r="B2501">
        <f>'Data Entry'!B2501</f>
        <v>0</v>
      </c>
      <c r="C2501">
        <f>'Data Entry'!C2501</f>
        <v>0</v>
      </c>
      <c r="D2501">
        <f>'Data Entry'!D2501</f>
        <v>0</v>
      </c>
      <c r="E2501">
        <f>'Data Entry'!E2501</f>
        <v>0</v>
      </c>
      <c r="F2501">
        <f>'Data Entry'!F2501</f>
        <v>0</v>
      </c>
      <c r="G2501" t="e">
        <f>('Data Entry'!G2501-HLOOKUP('Data Entry'!I2501,'CST Norms'!$A$48:$K$62,I2501,FALSE))/HLOOKUP('Data Entry'!I2501,'CST Norms'!$A$77:$K$91,I2501,FALSE)</f>
        <v>#N/A</v>
      </c>
      <c r="H2501" t="e">
        <f>( 'Data Entry'!H2501 - HLOOKUP('Data Entry'!I2501,'CST Norms'!$A$65:$K$75,8,FALSE) )/HLOOKUP('Data Entry'!I2501,'CST Norms'!$A$94:$K$104,8,FALSE)</f>
        <v>#N/A</v>
      </c>
      <c r="I2501">
        <f>'Data Entry'!$J2501</f>
        <v>0</v>
      </c>
      <c r="J2501" t="e">
        <f t="shared" si="229"/>
        <v>#N/A</v>
      </c>
      <c r="K2501" t="e">
        <f t="shared" si="230"/>
        <v>#N/A</v>
      </c>
      <c r="L2501" t="e">
        <f t="shared" si="231"/>
        <v>#N/A</v>
      </c>
      <c r="M2501" t="str">
        <f t="shared" si="232"/>
        <v>N/A</v>
      </c>
      <c r="N2501" t="str">
        <f t="shared" si="233"/>
        <v>N/A</v>
      </c>
      <c r="O2501" t="str">
        <f t="shared" si="234"/>
        <v>N/A</v>
      </c>
      <c r="S2501">
        <f>IF(OR(ISBLANK(B2501),ISBLANK(C2501),ISBLANK(D2501),ISBLANK(E2501),ISBLANK(F2501),ISBLANK('Data Entry'!G2501),ISBLANK('Data Entry'!H2501)),0,1)</f>
        <v>0</v>
      </c>
    </row>
    <row r="2502" spans="1:19" x14ac:dyDescent="0.25">
      <c r="A2502">
        <f>'Data Entry'!A2502</f>
        <v>0</v>
      </c>
      <c r="B2502">
        <f>'Data Entry'!B2502</f>
        <v>0</v>
      </c>
      <c r="C2502">
        <f>'Data Entry'!C2502</f>
        <v>0</v>
      </c>
      <c r="D2502">
        <f>'Data Entry'!D2502</f>
        <v>0</v>
      </c>
      <c r="E2502">
        <f>'Data Entry'!E2502</f>
        <v>0</v>
      </c>
      <c r="F2502">
        <f>'Data Entry'!F2502</f>
        <v>0</v>
      </c>
      <c r="G2502" t="e">
        <f>('Data Entry'!G2502-HLOOKUP('Data Entry'!I2502,'CST Norms'!$A$48:$K$62,I2502,FALSE))/HLOOKUP('Data Entry'!I2502,'CST Norms'!$A$77:$K$91,I2502,FALSE)</f>
        <v>#N/A</v>
      </c>
      <c r="H2502" t="e">
        <f>( 'Data Entry'!H2502 - HLOOKUP('Data Entry'!I2502,'CST Norms'!$A$65:$K$75,8,FALSE) )/HLOOKUP('Data Entry'!I2502,'CST Norms'!$A$94:$K$104,8,FALSE)</f>
        <v>#N/A</v>
      </c>
      <c r="I2502">
        <f>'Data Entry'!$J2502</f>
        <v>0</v>
      </c>
      <c r="J2502" t="e">
        <f t="shared" si="229"/>
        <v>#N/A</v>
      </c>
      <c r="K2502" t="e">
        <f t="shared" si="230"/>
        <v>#N/A</v>
      </c>
      <c r="L2502" t="e">
        <f t="shared" si="231"/>
        <v>#N/A</v>
      </c>
      <c r="M2502" t="str">
        <f t="shared" si="232"/>
        <v>N/A</v>
      </c>
      <c r="N2502" t="str">
        <f t="shared" si="233"/>
        <v>N/A</v>
      </c>
      <c r="O2502" t="str">
        <f t="shared" si="234"/>
        <v>N/A</v>
      </c>
      <c r="S2502">
        <f>IF(OR(ISBLANK(B2502),ISBLANK(C2502),ISBLANK(D2502),ISBLANK(E2502),ISBLANK(F2502),ISBLANK('Data Entry'!G2502),ISBLANK('Data Entry'!H2502)),0,1)</f>
        <v>0</v>
      </c>
    </row>
    <row r="2503" spans="1:19" x14ac:dyDescent="0.25">
      <c r="A2503">
        <f>'Data Entry'!A2503</f>
        <v>0</v>
      </c>
      <c r="B2503">
        <f>'Data Entry'!B2503</f>
        <v>0</v>
      </c>
      <c r="C2503">
        <f>'Data Entry'!C2503</f>
        <v>0</v>
      </c>
      <c r="D2503">
        <f>'Data Entry'!D2503</f>
        <v>0</v>
      </c>
      <c r="E2503">
        <f>'Data Entry'!E2503</f>
        <v>0</v>
      </c>
      <c r="F2503">
        <f>'Data Entry'!F2503</f>
        <v>0</v>
      </c>
      <c r="G2503" t="e">
        <f>('Data Entry'!G2503-HLOOKUP('Data Entry'!I2503,'CST Norms'!$A$48:$K$62,I2503,FALSE))/HLOOKUP('Data Entry'!I2503,'CST Norms'!$A$77:$K$91,I2503,FALSE)</f>
        <v>#N/A</v>
      </c>
      <c r="H2503" t="e">
        <f>( 'Data Entry'!H2503 - HLOOKUP('Data Entry'!I2503,'CST Norms'!$A$65:$K$75,8,FALSE) )/HLOOKUP('Data Entry'!I2503,'CST Norms'!$A$94:$K$104,8,FALSE)</f>
        <v>#N/A</v>
      </c>
      <c r="I2503">
        <f>'Data Entry'!$J2503</f>
        <v>0</v>
      </c>
      <c r="J2503" t="e">
        <f t="shared" si="229"/>
        <v>#N/A</v>
      </c>
      <c r="K2503" t="e">
        <f t="shared" si="230"/>
        <v>#N/A</v>
      </c>
      <c r="L2503" t="e">
        <f t="shared" si="231"/>
        <v>#N/A</v>
      </c>
      <c r="M2503" t="str">
        <f t="shared" si="232"/>
        <v>N/A</v>
      </c>
      <c r="N2503" t="str">
        <f t="shared" si="233"/>
        <v>N/A</v>
      </c>
      <c r="O2503" t="str">
        <f t="shared" si="234"/>
        <v>N/A</v>
      </c>
      <c r="S2503">
        <f>IF(OR(ISBLANK(B2503),ISBLANK(C2503),ISBLANK(D2503),ISBLANK(E2503),ISBLANK(F2503),ISBLANK('Data Entry'!G2503),ISBLANK('Data Entry'!H2503)),0,1)</f>
        <v>0</v>
      </c>
    </row>
    <row r="2504" spans="1:19" x14ac:dyDescent="0.25">
      <c r="A2504">
        <f>'Data Entry'!A2504</f>
        <v>0</v>
      </c>
      <c r="B2504">
        <f>'Data Entry'!B2504</f>
        <v>0</v>
      </c>
      <c r="C2504">
        <f>'Data Entry'!C2504</f>
        <v>0</v>
      </c>
      <c r="D2504">
        <f>'Data Entry'!D2504</f>
        <v>0</v>
      </c>
      <c r="E2504">
        <f>'Data Entry'!E2504</f>
        <v>0</v>
      </c>
      <c r="F2504">
        <f>'Data Entry'!F2504</f>
        <v>0</v>
      </c>
      <c r="G2504" t="e">
        <f>('Data Entry'!G2504-HLOOKUP('Data Entry'!I2504,'CST Norms'!$A$48:$K$62,I2504,FALSE))/HLOOKUP('Data Entry'!I2504,'CST Norms'!$A$77:$K$91,I2504,FALSE)</f>
        <v>#N/A</v>
      </c>
      <c r="H2504" t="e">
        <f>( 'Data Entry'!H2504 - HLOOKUP('Data Entry'!I2504,'CST Norms'!$A$65:$K$75,8,FALSE) )/HLOOKUP('Data Entry'!I2504,'CST Norms'!$A$94:$K$104,8,FALSE)</f>
        <v>#N/A</v>
      </c>
      <c r="I2504">
        <f>'Data Entry'!$J2504</f>
        <v>0</v>
      </c>
      <c r="J2504" t="e">
        <f t="shared" si="229"/>
        <v>#N/A</v>
      </c>
      <c r="K2504" t="e">
        <f t="shared" si="230"/>
        <v>#N/A</v>
      </c>
      <c r="L2504" t="e">
        <f t="shared" si="231"/>
        <v>#N/A</v>
      </c>
      <c r="M2504" t="str">
        <f t="shared" si="232"/>
        <v>N/A</v>
      </c>
      <c r="N2504" t="str">
        <f t="shared" si="233"/>
        <v>N/A</v>
      </c>
      <c r="O2504" t="str">
        <f t="shared" si="234"/>
        <v>N/A</v>
      </c>
      <c r="S2504">
        <f>IF(OR(ISBLANK(B2504),ISBLANK(C2504),ISBLANK(D2504),ISBLANK(E2504),ISBLANK(F2504),ISBLANK('Data Entry'!G2504),ISBLANK('Data Entry'!H2504)),0,1)</f>
        <v>0</v>
      </c>
    </row>
    <row r="2505" spans="1:19" x14ac:dyDescent="0.25">
      <c r="A2505">
        <f>'Data Entry'!A2505</f>
        <v>0</v>
      </c>
      <c r="B2505">
        <f>'Data Entry'!B2505</f>
        <v>0</v>
      </c>
      <c r="C2505">
        <f>'Data Entry'!C2505</f>
        <v>0</v>
      </c>
      <c r="D2505">
        <f>'Data Entry'!D2505</f>
        <v>0</v>
      </c>
      <c r="E2505">
        <f>'Data Entry'!E2505</f>
        <v>0</v>
      </c>
      <c r="F2505">
        <f>'Data Entry'!F2505</f>
        <v>0</v>
      </c>
      <c r="G2505" t="e">
        <f>('Data Entry'!G2505-HLOOKUP('Data Entry'!I2505,'CST Norms'!$A$48:$K$62,I2505,FALSE))/HLOOKUP('Data Entry'!I2505,'CST Norms'!$A$77:$K$91,I2505,FALSE)</f>
        <v>#N/A</v>
      </c>
      <c r="H2505" t="e">
        <f>( 'Data Entry'!H2505 - HLOOKUP('Data Entry'!I2505,'CST Norms'!$A$65:$K$75,8,FALSE) )/HLOOKUP('Data Entry'!I2505,'CST Norms'!$A$94:$K$104,8,FALSE)</f>
        <v>#N/A</v>
      </c>
      <c r="I2505">
        <f>'Data Entry'!$J2505</f>
        <v>0</v>
      </c>
      <c r="J2505" t="e">
        <f t="shared" si="229"/>
        <v>#N/A</v>
      </c>
      <c r="K2505" t="e">
        <f t="shared" si="230"/>
        <v>#N/A</v>
      </c>
      <c r="L2505" t="e">
        <f t="shared" si="231"/>
        <v>#N/A</v>
      </c>
      <c r="M2505" t="str">
        <f t="shared" si="232"/>
        <v>N/A</v>
      </c>
      <c r="N2505" t="str">
        <f t="shared" si="233"/>
        <v>N/A</v>
      </c>
      <c r="O2505" t="str">
        <f t="shared" si="234"/>
        <v>N/A</v>
      </c>
      <c r="S2505">
        <f>IF(OR(ISBLANK(B2505),ISBLANK(C2505),ISBLANK(D2505),ISBLANK(E2505),ISBLANK(F2505),ISBLANK('Data Entry'!G2505),ISBLANK('Data Entry'!H2505)),0,1)</f>
        <v>0</v>
      </c>
    </row>
    <row r="2506" spans="1:19" x14ac:dyDescent="0.25">
      <c r="A2506">
        <f>'Data Entry'!A2506</f>
        <v>0</v>
      </c>
      <c r="B2506">
        <f>'Data Entry'!B2506</f>
        <v>0</v>
      </c>
      <c r="C2506">
        <f>'Data Entry'!C2506</f>
        <v>0</v>
      </c>
      <c r="D2506">
        <f>'Data Entry'!D2506</f>
        <v>0</v>
      </c>
      <c r="E2506">
        <f>'Data Entry'!E2506</f>
        <v>0</v>
      </c>
      <c r="F2506">
        <f>'Data Entry'!F2506</f>
        <v>0</v>
      </c>
      <c r="G2506" t="e">
        <f>('Data Entry'!G2506-HLOOKUP('Data Entry'!I2506,'CST Norms'!$A$48:$K$62,I2506,FALSE))/HLOOKUP('Data Entry'!I2506,'CST Norms'!$A$77:$K$91,I2506,FALSE)</f>
        <v>#N/A</v>
      </c>
      <c r="H2506" t="e">
        <f>( 'Data Entry'!H2506 - HLOOKUP('Data Entry'!I2506,'CST Norms'!$A$65:$K$75,8,FALSE) )/HLOOKUP('Data Entry'!I2506,'CST Norms'!$A$94:$K$104,8,FALSE)</f>
        <v>#N/A</v>
      </c>
      <c r="I2506">
        <f>'Data Entry'!$J2506</f>
        <v>0</v>
      </c>
      <c r="J2506" t="e">
        <f t="shared" si="229"/>
        <v>#N/A</v>
      </c>
      <c r="K2506" t="e">
        <f t="shared" si="230"/>
        <v>#N/A</v>
      </c>
      <c r="L2506" t="e">
        <f t="shared" si="231"/>
        <v>#N/A</v>
      </c>
      <c r="M2506" t="str">
        <f t="shared" si="232"/>
        <v>N/A</v>
      </c>
      <c r="N2506" t="str">
        <f t="shared" si="233"/>
        <v>N/A</v>
      </c>
      <c r="O2506" t="str">
        <f t="shared" si="234"/>
        <v>N/A</v>
      </c>
      <c r="S2506">
        <f>IF(OR(ISBLANK(B2506),ISBLANK(C2506),ISBLANK(D2506),ISBLANK(E2506),ISBLANK(F2506),ISBLANK('Data Entry'!G2506),ISBLANK('Data Entry'!H2506)),0,1)</f>
        <v>0</v>
      </c>
    </row>
    <row r="2507" spans="1:19" x14ac:dyDescent="0.25">
      <c r="A2507">
        <f>'Data Entry'!A2507</f>
        <v>0</v>
      </c>
      <c r="B2507">
        <f>'Data Entry'!B2507</f>
        <v>0</v>
      </c>
      <c r="C2507">
        <f>'Data Entry'!C2507</f>
        <v>0</v>
      </c>
      <c r="D2507">
        <f>'Data Entry'!D2507</f>
        <v>0</v>
      </c>
      <c r="E2507">
        <f>'Data Entry'!E2507</f>
        <v>0</v>
      </c>
      <c r="F2507">
        <f>'Data Entry'!F2507</f>
        <v>0</v>
      </c>
      <c r="G2507" t="e">
        <f>('Data Entry'!G2507-HLOOKUP('Data Entry'!I2507,'CST Norms'!$A$48:$K$62,I2507,FALSE))/HLOOKUP('Data Entry'!I2507,'CST Norms'!$A$77:$K$91,I2507,FALSE)</f>
        <v>#N/A</v>
      </c>
      <c r="H2507" t="e">
        <f>( 'Data Entry'!H2507 - HLOOKUP('Data Entry'!I2507,'CST Norms'!$A$65:$K$75,8,FALSE) )/HLOOKUP('Data Entry'!I2507,'CST Norms'!$A$94:$K$104,8,FALSE)</f>
        <v>#N/A</v>
      </c>
      <c r="I2507">
        <f>'Data Entry'!$J2507</f>
        <v>0</v>
      </c>
      <c r="J2507" t="e">
        <f t="shared" si="229"/>
        <v>#N/A</v>
      </c>
      <c r="K2507" t="e">
        <f t="shared" si="230"/>
        <v>#N/A</v>
      </c>
      <c r="L2507" t="e">
        <f t="shared" si="231"/>
        <v>#N/A</v>
      </c>
      <c r="M2507" t="str">
        <f t="shared" si="232"/>
        <v>N/A</v>
      </c>
      <c r="N2507" t="str">
        <f t="shared" si="233"/>
        <v>N/A</v>
      </c>
      <c r="O2507" t="str">
        <f t="shared" si="234"/>
        <v>N/A</v>
      </c>
      <c r="S2507">
        <f>IF(OR(ISBLANK(B2507),ISBLANK(C2507),ISBLANK(D2507),ISBLANK(E2507),ISBLANK(F2507),ISBLANK('Data Entry'!G2507),ISBLANK('Data Entry'!H2507)),0,1)</f>
        <v>0</v>
      </c>
    </row>
    <row r="2508" spans="1:19" x14ac:dyDescent="0.25">
      <c r="A2508">
        <f>'Data Entry'!A2508</f>
        <v>0</v>
      </c>
      <c r="B2508">
        <f>'Data Entry'!B2508</f>
        <v>0</v>
      </c>
      <c r="C2508">
        <f>'Data Entry'!C2508</f>
        <v>0</v>
      </c>
      <c r="D2508">
        <f>'Data Entry'!D2508</f>
        <v>0</v>
      </c>
      <c r="E2508">
        <f>'Data Entry'!E2508</f>
        <v>0</v>
      </c>
      <c r="F2508">
        <f>'Data Entry'!F2508</f>
        <v>0</v>
      </c>
      <c r="G2508" t="e">
        <f>('Data Entry'!G2508-HLOOKUP('Data Entry'!I2508,'CST Norms'!$A$48:$K$62,I2508,FALSE))/HLOOKUP('Data Entry'!I2508,'CST Norms'!$A$77:$K$91,I2508,FALSE)</f>
        <v>#N/A</v>
      </c>
      <c r="H2508" t="e">
        <f>( 'Data Entry'!H2508 - HLOOKUP('Data Entry'!I2508,'CST Norms'!$A$65:$K$75,8,FALSE) )/HLOOKUP('Data Entry'!I2508,'CST Norms'!$A$94:$K$104,8,FALSE)</f>
        <v>#N/A</v>
      </c>
      <c r="I2508">
        <f>'Data Entry'!$J2508</f>
        <v>0</v>
      </c>
      <c r="J2508" t="e">
        <f t="shared" ref="J2508:J2571" si="235">U$30+$B2508*U$8+$C2508*U$10+$D2508*U$12+$E2508*U$14+$F2508*U$16+$G2508*IF(I2508=8,U$20,IF(I2508=9,U$22,IF(I2508=10,U$24,"")))+$H2508*U$18+U$26*IF(I2508=8,1,0)+U$28*IF(I2508=10,1,0)</f>
        <v>#N/A</v>
      </c>
      <c r="K2508" t="e">
        <f t="shared" ref="K2508:K2571" si="236">V$30+$B2508*V$8+$C2508*V$10+$D2508*V$12+$E2508*V$14+$F2508*V$16+$G2508*IF(I2508=8,V$20,IF(I2508=9,V$22,IF(I2508=10,V$24,"")))+$H2508*V$18+V$26*IF(I2508=8,1,0)+V2525*IF(I2508=10,1,0)</f>
        <v>#N/A</v>
      </c>
      <c r="L2508" t="e">
        <f t="shared" ref="L2508:L2571" si="237">W$30+$B2508*W$8+$C2508*W$10+$D2508*W$12+$E2508*W$14+$F2508*W$16+$G2508*IF(I2508=8,W$20,IF(I2508=9,W$22,IF(I2508=10,W$24,"")))+$H2508*W$18+W$26*IF(I2508=8,1,0)+W$28*IF(I2508=10,1,0)</f>
        <v>#N/A</v>
      </c>
      <c r="M2508" t="str">
        <f t="shared" si="232"/>
        <v>N/A</v>
      </c>
      <c r="N2508" t="str">
        <f t="shared" si="233"/>
        <v>N/A</v>
      </c>
      <c r="O2508" t="str">
        <f t="shared" si="234"/>
        <v>N/A</v>
      </c>
      <c r="S2508">
        <f>IF(OR(ISBLANK(B2508),ISBLANK(C2508),ISBLANK(D2508),ISBLANK(E2508),ISBLANK(F2508),ISBLANK('Data Entry'!G2508),ISBLANK('Data Entry'!H2508)),0,1)</f>
        <v>0</v>
      </c>
    </row>
    <row r="2509" spans="1:19" x14ac:dyDescent="0.25">
      <c r="A2509">
        <f>'Data Entry'!A2509</f>
        <v>0</v>
      </c>
      <c r="B2509">
        <f>'Data Entry'!B2509</f>
        <v>0</v>
      </c>
      <c r="C2509">
        <f>'Data Entry'!C2509</f>
        <v>0</v>
      </c>
      <c r="D2509">
        <f>'Data Entry'!D2509</f>
        <v>0</v>
      </c>
      <c r="E2509">
        <f>'Data Entry'!E2509</f>
        <v>0</v>
      </c>
      <c r="F2509">
        <f>'Data Entry'!F2509</f>
        <v>0</v>
      </c>
      <c r="G2509" t="e">
        <f>('Data Entry'!G2509-HLOOKUP('Data Entry'!I2509,'CST Norms'!$A$48:$K$62,I2509,FALSE))/HLOOKUP('Data Entry'!I2509,'CST Norms'!$A$77:$K$91,I2509,FALSE)</f>
        <v>#N/A</v>
      </c>
      <c r="H2509" t="e">
        <f>( 'Data Entry'!H2509 - HLOOKUP('Data Entry'!I2509,'CST Norms'!$A$65:$K$75,8,FALSE) )/HLOOKUP('Data Entry'!I2509,'CST Norms'!$A$94:$K$104,8,FALSE)</f>
        <v>#N/A</v>
      </c>
      <c r="I2509">
        <f>'Data Entry'!$J2509</f>
        <v>0</v>
      </c>
      <c r="J2509" t="e">
        <f t="shared" si="235"/>
        <v>#N/A</v>
      </c>
      <c r="K2509" t="e">
        <f t="shared" si="236"/>
        <v>#N/A</v>
      </c>
      <c r="L2509" t="e">
        <f t="shared" si="237"/>
        <v>#N/A</v>
      </c>
      <c r="M2509" t="str">
        <f t="shared" ref="M2509:M2572" si="238">IF($S2509=1,NORMSDIST(J2509),"N/A")</f>
        <v>N/A</v>
      </c>
      <c r="N2509" t="str">
        <f t="shared" ref="N2509:N2572" si="239">IF($S2509=1,NORMSDIST(K2509),"N/A")</f>
        <v>N/A</v>
      </c>
      <c r="O2509" t="str">
        <f t="shared" ref="O2509:O2572" si="240">IF($S2509=1,NORMSDIST(L2509),"N/A")</f>
        <v>N/A</v>
      </c>
      <c r="S2509">
        <f>IF(OR(ISBLANK(B2509),ISBLANK(C2509),ISBLANK(D2509),ISBLANK(E2509),ISBLANK(F2509),ISBLANK('Data Entry'!G2509),ISBLANK('Data Entry'!H2509)),0,1)</f>
        <v>0</v>
      </c>
    </row>
    <row r="2510" spans="1:19" x14ac:dyDescent="0.25">
      <c r="A2510">
        <f>'Data Entry'!A2510</f>
        <v>0</v>
      </c>
      <c r="B2510">
        <f>'Data Entry'!B2510</f>
        <v>0</v>
      </c>
      <c r="C2510">
        <f>'Data Entry'!C2510</f>
        <v>0</v>
      </c>
      <c r="D2510">
        <f>'Data Entry'!D2510</f>
        <v>0</v>
      </c>
      <c r="E2510">
        <f>'Data Entry'!E2510</f>
        <v>0</v>
      </c>
      <c r="F2510">
        <f>'Data Entry'!F2510</f>
        <v>0</v>
      </c>
      <c r="G2510" t="e">
        <f>('Data Entry'!G2510-HLOOKUP('Data Entry'!I2510,'CST Norms'!$A$48:$K$62,I2510,FALSE))/HLOOKUP('Data Entry'!I2510,'CST Norms'!$A$77:$K$91,I2510,FALSE)</f>
        <v>#N/A</v>
      </c>
      <c r="H2510" t="e">
        <f>( 'Data Entry'!H2510 - HLOOKUP('Data Entry'!I2510,'CST Norms'!$A$65:$K$75,8,FALSE) )/HLOOKUP('Data Entry'!I2510,'CST Norms'!$A$94:$K$104,8,FALSE)</f>
        <v>#N/A</v>
      </c>
      <c r="I2510">
        <f>'Data Entry'!$J2510</f>
        <v>0</v>
      </c>
      <c r="J2510" t="e">
        <f t="shared" si="235"/>
        <v>#N/A</v>
      </c>
      <c r="K2510" t="e">
        <f t="shared" si="236"/>
        <v>#N/A</v>
      </c>
      <c r="L2510" t="e">
        <f t="shared" si="237"/>
        <v>#N/A</v>
      </c>
      <c r="M2510" t="str">
        <f t="shared" si="238"/>
        <v>N/A</v>
      </c>
      <c r="N2510" t="str">
        <f t="shared" si="239"/>
        <v>N/A</v>
      </c>
      <c r="O2510" t="str">
        <f t="shared" si="240"/>
        <v>N/A</v>
      </c>
      <c r="S2510">
        <f>IF(OR(ISBLANK(B2510),ISBLANK(C2510),ISBLANK(D2510),ISBLANK(E2510),ISBLANK(F2510),ISBLANK('Data Entry'!G2510),ISBLANK('Data Entry'!H2510)),0,1)</f>
        <v>0</v>
      </c>
    </row>
    <row r="2511" spans="1:19" x14ac:dyDescent="0.25">
      <c r="A2511">
        <f>'Data Entry'!A2511</f>
        <v>0</v>
      </c>
      <c r="B2511">
        <f>'Data Entry'!B2511</f>
        <v>0</v>
      </c>
      <c r="C2511">
        <f>'Data Entry'!C2511</f>
        <v>0</v>
      </c>
      <c r="D2511">
        <f>'Data Entry'!D2511</f>
        <v>0</v>
      </c>
      <c r="E2511">
        <f>'Data Entry'!E2511</f>
        <v>0</v>
      </c>
      <c r="F2511">
        <f>'Data Entry'!F2511</f>
        <v>0</v>
      </c>
      <c r="G2511" t="e">
        <f>('Data Entry'!G2511-HLOOKUP('Data Entry'!I2511,'CST Norms'!$A$48:$K$62,I2511,FALSE))/HLOOKUP('Data Entry'!I2511,'CST Norms'!$A$77:$K$91,I2511,FALSE)</f>
        <v>#N/A</v>
      </c>
      <c r="H2511" t="e">
        <f>( 'Data Entry'!H2511 - HLOOKUP('Data Entry'!I2511,'CST Norms'!$A$65:$K$75,8,FALSE) )/HLOOKUP('Data Entry'!I2511,'CST Norms'!$A$94:$K$104,8,FALSE)</f>
        <v>#N/A</v>
      </c>
      <c r="I2511">
        <f>'Data Entry'!$J2511</f>
        <v>0</v>
      </c>
      <c r="J2511" t="e">
        <f t="shared" si="235"/>
        <v>#N/A</v>
      </c>
      <c r="K2511" t="e">
        <f t="shared" si="236"/>
        <v>#N/A</v>
      </c>
      <c r="L2511" t="e">
        <f t="shared" si="237"/>
        <v>#N/A</v>
      </c>
      <c r="M2511" t="str">
        <f t="shared" si="238"/>
        <v>N/A</v>
      </c>
      <c r="N2511" t="str">
        <f t="shared" si="239"/>
        <v>N/A</v>
      </c>
      <c r="O2511" t="str">
        <f t="shared" si="240"/>
        <v>N/A</v>
      </c>
      <c r="S2511">
        <f>IF(OR(ISBLANK(B2511),ISBLANK(C2511),ISBLANK(D2511),ISBLANK(E2511),ISBLANK(F2511),ISBLANK('Data Entry'!G2511),ISBLANK('Data Entry'!H2511)),0,1)</f>
        <v>0</v>
      </c>
    </row>
    <row r="2512" spans="1:19" x14ac:dyDescent="0.25">
      <c r="A2512">
        <f>'Data Entry'!A2512</f>
        <v>0</v>
      </c>
      <c r="B2512">
        <f>'Data Entry'!B2512</f>
        <v>0</v>
      </c>
      <c r="C2512">
        <f>'Data Entry'!C2512</f>
        <v>0</v>
      </c>
      <c r="D2512">
        <f>'Data Entry'!D2512</f>
        <v>0</v>
      </c>
      <c r="E2512">
        <f>'Data Entry'!E2512</f>
        <v>0</v>
      </c>
      <c r="F2512">
        <f>'Data Entry'!F2512</f>
        <v>0</v>
      </c>
      <c r="G2512" t="e">
        <f>('Data Entry'!G2512-HLOOKUP('Data Entry'!I2512,'CST Norms'!$A$48:$K$62,I2512,FALSE))/HLOOKUP('Data Entry'!I2512,'CST Norms'!$A$77:$K$91,I2512,FALSE)</f>
        <v>#N/A</v>
      </c>
      <c r="H2512" t="e">
        <f>( 'Data Entry'!H2512 - HLOOKUP('Data Entry'!I2512,'CST Norms'!$A$65:$K$75,8,FALSE) )/HLOOKUP('Data Entry'!I2512,'CST Norms'!$A$94:$K$104,8,FALSE)</f>
        <v>#N/A</v>
      </c>
      <c r="I2512">
        <f>'Data Entry'!$J2512</f>
        <v>0</v>
      </c>
      <c r="J2512" t="e">
        <f t="shared" si="235"/>
        <v>#N/A</v>
      </c>
      <c r="K2512" t="e">
        <f t="shared" si="236"/>
        <v>#N/A</v>
      </c>
      <c r="L2512" t="e">
        <f t="shared" si="237"/>
        <v>#N/A</v>
      </c>
      <c r="M2512" t="str">
        <f t="shared" si="238"/>
        <v>N/A</v>
      </c>
      <c r="N2512" t="str">
        <f t="shared" si="239"/>
        <v>N/A</v>
      </c>
      <c r="O2512" t="str">
        <f t="shared" si="240"/>
        <v>N/A</v>
      </c>
      <c r="S2512">
        <f>IF(OR(ISBLANK(B2512),ISBLANK(C2512),ISBLANK(D2512),ISBLANK(E2512),ISBLANK(F2512),ISBLANK('Data Entry'!G2512),ISBLANK('Data Entry'!H2512)),0,1)</f>
        <v>0</v>
      </c>
    </row>
    <row r="2513" spans="1:19" x14ac:dyDescent="0.25">
      <c r="A2513">
        <f>'Data Entry'!A2513</f>
        <v>0</v>
      </c>
      <c r="B2513">
        <f>'Data Entry'!B2513</f>
        <v>0</v>
      </c>
      <c r="C2513">
        <f>'Data Entry'!C2513</f>
        <v>0</v>
      </c>
      <c r="D2513">
        <f>'Data Entry'!D2513</f>
        <v>0</v>
      </c>
      <c r="E2513">
        <f>'Data Entry'!E2513</f>
        <v>0</v>
      </c>
      <c r="F2513">
        <f>'Data Entry'!F2513</f>
        <v>0</v>
      </c>
      <c r="G2513" t="e">
        <f>('Data Entry'!G2513-HLOOKUP('Data Entry'!I2513,'CST Norms'!$A$48:$K$62,I2513,FALSE))/HLOOKUP('Data Entry'!I2513,'CST Norms'!$A$77:$K$91,I2513,FALSE)</f>
        <v>#N/A</v>
      </c>
      <c r="H2513" t="e">
        <f>( 'Data Entry'!H2513 - HLOOKUP('Data Entry'!I2513,'CST Norms'!$A$65:$K$75,8,FALSE) )/HLOOKUP('Data Entry'!I2513,'CST Norms'!$A$94:$K$104,8,FALSE)</f>
        <v>#N/A</v>
      </c>
      <c r="I2513">
        <f>'Data Entry'!$J2513</f>
        <v>0</v>
      </c>
      <c r="J2513" t="e">
        <f t="shared" si="235"/>
        <v>#N/A</v>
      </c>
      <c r="K2513" t="e">
        <f t="shared" si="236"/>
        <v>#N/A</v>
      </c>
      <c r="L2513" t="e">
        <f t="shared" si="237"/>
        <v>#N/A</v>
      </c>
      <c r="M2513" t="str">
        <f t="shared" si="238"/>
        <v>N/A</v>
      </c>
      <c r="N2513" t="str">
        <f t="shared" si="239"/>
        <v>N/A</v>
      </c>
      <c r="O2513" t="str">
        <f t="shared" si="240"/>
        <v>N/A</v>
      </c>
      <c r="S2513">
        <f>IF(OR(ISBLANK(B2513),ISBLANK(C2513),ISBLANK(D2513),ISBLANK(E2513),ISBLANK(F2513),ISBLANK('Data Entry'!G2513),ISBLANK('Data Entry'!H2513)),0,1)</f>
        <v>0</v>
      </c>
    </row>
    <row r="2514" spans="1:19" x14ac:dyDescent="0.25">
      <c r="A2514">
        <f>'Data Entry'!A2514</f>
        <v>0</v>
      </c>
      <c r="B2514">
        <f>'Data Entry'!B2514</f>
        <v>0</v>
      </c>
      <c r="C2514">
        <f>'Data Entry'!C2514</f>
        <v>0</v>
      </c>
      <c r="D2514">
        <f>'Data Entry'!D2514</f>
        <v>0</v>
      </c>
      <c r="E2514">
        <f>'Data Entry'!E2514</f>
        <v>0</v>
      </c>
      <c r="F2514">
        <f>'Data Entry'!F2514</f>
        <v>0</v>
      </c>
      <c r="G2514" t="e">
        <f>('Data Entry'!G2514-HLOOKUP('Data Entry'!I2514,'CST Norms'!$A$48:$K$62,I2514,FALSE))/HLOOKUP('Data Entry'!I2514,'CST Norms'!$A$77:$K$91,I2514,FALSE)</f>
        <v>#N/A</v>
      </c>
      <c r="H2514" t="e">
        <f>( 'Data Entry'!H2514 - HLOOKUP('Data Entry'!I2514,'CST Norms'!$A$65:$K$75,8,FALSE) )/HLOOKUP('Data Entry'!I2514,'CST Norms'!$A$94:$K$104,8,FALSE)</f>
        <v>#N/A</v>
      </c>
      <c r="I2514">
        <f>'Data Entry'!$J2514</f>
        <v>0</v>
      </c>
      <c r="J2514" t="e">
        <f t="shared" si="235"/>
        <v>#N/A</v>
      </c>
      <c r="K2514" t="e">
        <f t="shared" si="236"/>
        <v>#N/A</v>
      </c>
      <c r="L2514" t="e">
        <f t="shared" si="237"/>
        <v>#N/A</v>
      </c>
      <c r="M2514" t="str">
        <f t="shared" si="238"/>
        <v>N/A</v>
      </c>
      <c r="N2514" t="str">
        <f t="shared" si="239"/>
        <v>N/A</v>
      </c>
      <c r="O2514" t="str">
        <f t="shared" si="240"/>
        <v>N/A</v>
      </c>
      <c r="S2514">
        <f>IF(OR(ISBLANK(B2514),ISBLANK(C2514),ISBLANK(D2514),ISBLANK(E2514),ISBLANK(F2514),ISBLANK('Data Entry'!G2514),ISBLANK('Data Entry'!H2514)),0,1)</f>
        <v>0</v>
      </c>
    </row>
    <row r="2515" spans="1:19" x14ac:dyDescent="0.25">
      <c r="A2515">
        <f>'Data Entry'!A2515</f>
        <v>0</v>
      </c>
      <c r="B2515">
        <f>'Data Entry'!B2515</f>
        <v>0</v>
      </c>
      <c r="C2515">
        <f>'Data Entry'!C2515</f>
        <v>0</v>
      </c>
      <c r="D2515">
        <f>'Data Entry'!D2515</f>
        <v>0</v>
      </c>
      <c r="E2515">
        <f>'Data Entry'!E2515</f>
        <v>0</v>
      </c>
      <c r="F2515">
        <f>'Data Entry'!F2515</f>
        <v>0</v>
      </c>
      <c r="G2515" t="e">
        <f>('Data Entry'!G2515-HLOOKUP('Data Entry'!I2515,'CST Norms'!$A$48:$K$62,I2515,FALSE))/HLOOKUP('Data Entry'!I2515,'CST Norms'!$A$77:$K$91,I2515,FALSE)</f>
        <v>#N/A</v>
      </c>
      <c r="H2515" t="e">
        <f>( 'Data Entry'!H2515 - HLOOKUP('Data Entry'!I2515,'CST Norms'!$A$65:$K$75,8,FALSE) )/HLOOKUP('Data Entry'!I2515,'CST Norms'!$A$94:$K$104,8,FALSE)</f>
        <v>#N/A</v>
      </c>
      <c r="I2515">
        <f>'Data Entry'!$J2515</f>
        <v>0</v>
      </c>
      <c r="J2515" t="e">
        <f t="shared" si="235"/>
        <v>#N/A</v>
      </c>
      <c r="K2515" t="e">
        <f t="shared" si="236"/>
        <v>#N/A</v>
      </c>
      <c r="L2515" t="e">
        <f t="shared" si="237"/>
        <v>#N/A</v>
      </c>
      <c r="M2515" t="str">
        <f t="shared" si="238"/>
        <v>N/A</v>
      </c>
      <c r="N2515" t="str">
        <f t="shared" si="239"/>
        <v>N/A</v>
      </c>
      <c r="O2515" t="str">
        <f t="shared" si="240"/>
        <v>N/A</v>
      </c>
      <c r="S2515">
        <f>IF(OR(ISBLANK(B2515),ISBLANK(C2515),ISBLANK(D2515),ISBLANK(E2515),ISBLANK(F2515),ISBLANK('Data Entry'!G2515),ISBLANK('Data Entry'!H2515)),0,1)</f>
        <v>0</v>
      </c>
    </row>
    <row r="2516" spans="1:19" x14ac:dyDescent="0.25">
      <c r="A2516">
        <f>'Data Entry'!A2516</f>
        <v>0</v>
      </c>
      <c r="B2516">
        <f>'Data Entry'!B2516</f>
        <v>0</v>
      </c>
      <c r="C2516">
        <f>'Data Entry'!C2516</f>
        <v>0</v>
      </c>
      <c r="D2516">
        <f>'Data Entry'!D2516</f>
        <v>0</v>
      </c>
      <c r="E2516">
        <f>'Data Entry'!E2516</f>
        <v>0</v>
      </c>
      <c r="F2516">
        <f>'Data Entry'!F2516</f>
        <v>0</v>
      </c>
      <c r="G2516" t="e">
        <f>('Data Entry'!G2516-HLOOKUP('Data Entry'!I2516,'CST Norms'!$A$48:$K$62,I2516,FALSE))/HLOOKUP('Data Entry'!I2516,'CST Norms'!$A$77:$K$91,I2516,FALSE)</f>
        <v>#N/A</v>
      </c>
      <c r="H2516" t="e">
        <f>( 'Data Entry'!H2516 - HLOOKUP('Data Entry'!I2516,'CST Norms'!$A$65:$K$75,8,FALSE) )/HLOOKUP('Data Entry'!I2516,'CST Norms'!$A$94:$K$104,8,FALSE)</f>
        <v>#N/A</v>
      </c>
      <c r="I2516">
        <f>'Data Entry'!$J2516</f>
        <v>0</v>
      </c>
      <c r="J2516" t="e">
        <f t="shared" si="235"/>
        <v>#N/A</v>
      </c>
      <c r="K2516" t="e">
        <f t="shared" si="236"/>
        <v>#N/A</v>
      </c>
      <c r="L2516" t="e">
        <f t="shared" si="237"/>
        <v>#N/A</v>
      </c>
      <c r="M2516" t="str">
        <f t="shared" si="238"/>
        <v>N/A</v>
      </c>
      <c r="N2516" t="str">
        <f t="shared" si="239"/>
        <v>N/A</v>
      </c>
      <c r="O2516" t="str">
        <f t="shared" si="240"/>
        <v>N/A</v>
      </c>
      <c r="S2516">
        <f>IF(OR(ISBLANK(B2516),ISBLANK(C2516),ISBLANK(D2516),ISBLANK(E2516),ISBLANK(F2516),ISBLANK('Data Entry'!G2516),ISBLANK('Data Entry'!H2516)),0,1)</f>
        <v>0</v>
      </c>
    </row>
    <row r="2517" spans="1:19" x14ac:dyDescent="0.25">
      <c r="A2517">
        <f>'Data Entry'!A2517</f>
        <v>0</v>
      </c>
      <c r="B2517">
        <f>'Data Entry'!B2517</f>
        <v>0</v>
      </c>
      <c r="C2517">
        <f>'Data Entry'!C2517</f>
        <v>0</v>
      </c>
      <c r="D2517">
        <f>'Data Entry'!D2517</f>
        <v>0</v>
      </c>
      <c r="E2517">
        <f>'Data Entry'!E2517</f>
        <v>0</v>
      </c>
      <c r="F2517">
        <f>'Data Entry'!F2517</f>
        <v>0</v>
      </c>
      <c r="G2517" t="e">
        <f>('Data Entry'!G2517-HLOOKUP('Data Entry'!I2517,'CST Norms'!$A$48:$K$62,I2517,FALSE))/HLOOKUP('Data Entry'!I2517,'CST Norms'!$A$77:$K$91,I2517,FALSE)</f>
        <v>#N/A</v>
      </c>
      <c r="H2517" t="e">
        <f>( 'Data Entry'!H2517 - HLOOKUP('Data Entry'!I2517,'CST Norms'!$A$65:$K$75,8,FALSE) )/HLOOKUP('Data Entry'!I2517,'CST Norms'!$A$94:$K$104,8,FALSE)</f>
        <v>#N/A</v>
      </c>
      <c r="I2517">
        <f>'Data Entry'!$J2517</f>
        <v>0</v>
      </c>
      <c r="J2517" t="e">
        <f t="shared" si="235"/>
        <v>#N/A</v>
      </c>
      <c r="K2517" t="e">
        <f t="shared" si="236"/>
        <v>#N/A</v>
      </c>
      <c r="L2517" t="e">
        <f t="shared" si="237"/>
        <v>#N/A</v>
      </c>
      <c r="M2517" t="str">
        <f t="shared" si="238"/>
        <v>N/A</v>
      </c>
      <c r="N2517" t="str">
        <f t="shared" si="239"/>
        <v>N/A</v>
      </c>
      <c r="O2517" t="str">
        <f t="shared" si="240"/>
        <v>N/A</v>
      </c>
      <c r="S2517">
        <f>IF(OR(ISBLANK(B2517),ISBLANK(C2517),ISBLANK(D2517),ISBLANK(E2517),ISBLANK(F2517),ISBLANK('Data Entry'!G2517),ISBLANK('Data Entry'!H2517)),0,1)</f>
        <v>0</v>
      </c>
    </row>
    <row r="2518" spans="1:19" x14ac:dyDescent="0.25">
      <c r="A2518">
        <f>'Data Entry'!A2518</f>
        <v>0</v>
      </c>
      <c r="B2518">
        <f>'Data Entry'!B2518</f>
        <v>0</v>
      </c>
      <c r="C2518">
        <f>'Data Entry'!C2518</f>
        <v>0</v>
      </c>
      <c r="D2518">
        <f>'Data Entry'!D2518</f>
        <v>0</v>
      </c>
      <c r="E2518">
        <f>'Data Entry'!E2518</f>
        <v>0</v>
      </c>
      <c r="F2518">
        <f>'Data Entry'!F2518</f>
        <v>0</v>
      </c>
      <c r="G2518" t="e">
        <f>('Data Entry'!G2518-HLOOKUP('Data Entry'!I2518,'CST Norms'!$A$48:$K$62,I2518,FALSE))/HLOOKUP('Data Entry'!I2518,'CST Norms'!$A$77:$K$91,I2518,FALSE)</f>
        <v>#N/A</v>
      </c>
      <c r="H2518" t="e">
        <f>( 'Data Entry'!H2518 - HLOOKUP('Data Entry'!I2518,'CST Norms'!$A$65:$K$75,8,FALSE) )/HLOOKUP('Data Entry'!I2518,'CST Norms'!$A$94:$K$104,8,FALSE)</f>
        <v>#N/A</v>
      </c>
      <c r="I2518">
        <f>'Data Entry'!$J2518</f>
        <v>0</v>
      </c>
      <c r="J2518" t="e">
        <f t="shared" si="235"/>
        <v>#N/A</v>
      </c>
      <c r="K2518" t="e">
        <f t="shared" si="236"/>
        <v>#N/A</v>
      </c>
      <c r="L2518" t="e">
        <f t="shared" si="237"/>
        <v>#N/A</v>
      </c>
      <c r="M2518" t="str">
        <f t="shared" si="238"/>
        <v>N/A</v>
      </c>
      <c r="N2518" t="str">
        <f t="shared" si="239"/>
        <v>N/A</v>
      </c>
      <c r="O2518" t="str">
        <f t="shared" si="240"/>
        <v>N/A</v>
      </c>
      <c r="S2518">
        <f>IF(OR(ISBLANK(B2518),ISBLANK(C2518),ISBLANK(D2518),ISBLANK(E2518),ISBLANK(F2518),ISBLANK('Data Entry'!G2518),ISBLANK('Data Entry'!H2518)),0,1)</f>
        <v>0</v>
      </c>
    </row>
    <row r="2519" spans="1:19" x14ac:dyDescent="0.25">
      <c r="A2519">
        <f>'Data Entry'!A2519</f>
        <v>0</v>
      </c>
      <c r="B2519">
        <f>'Data Entry'!B2519</f>
        <v>0</v>
      </c>
      <c r="C2519">
        <f>'Data Entry'!C2519</f>
        <v>0</v>
      </c>
      <c r="D2519">
        <f>'Data Entry'!D2519</f>
        <v>0</v>
      </c>
      <c r="E2519">
        <f>'Data Entry'!E2519</f>
        <v>0</v>
      </c>
      <c r="F2519">
        <f>'Data Entry'!F2519</f>
        <v>0</v>
      </c>
      <c r="G2519" t="e">
        <f>('Data Entry'!G2519-HLOOKUP('Data Entry'!I2519,'CST Norms'!$A$48:$K$62,I2519,FALSE))/HLOOKUP('Data Entry'!I2519,'CST Norms'!$A$77:$K$91,I2519,FALSE)</f>
        <v>#N/A</v>
      </c>
      <c r="H2519" t="e">
        <f>( 'Data Entry'!H2519 - HLOOKUP('Data Entry'!I2519,'CST Norms'!$A$65:$K$75,8,FALSE) )/HLOOKUP('Data Entry'!I2519,'CST Norms'!$A$94:$K$104,8,FALSE)</f>
        <v>#N/A</v>
      </c>
      <c r="I2519">
        <f>'Data Entry'!$J2519</f>
        <v>0</v>
      </c>
      <c r="J2519" t="e">
        <f t="shared" si="235"/>
        <v>#N/A</v>
      </c>
      <c r="K2519" t="e">
        <f t="shared" si="236"/>
        <v>#N/A</v>
      </c>
      <c r="L2519" t="e">
        <f t="shared" si="237"/>
        <v>#N/A</v>
      </c>
      <c r="M2519" t="str">
        <f t="shared" si="238"/>
        <v>N/A</v>
      </c>
      <c r="N2519" t="str">
        <f t="shared" si="239"/>
        <v>N/A</v>
      </c>
      <c r="O2519" t="str">
        <f t="shared" si="240"/>
        <v>N/A</v>
      </c>
      <c r="S2519">
        <f>IF(OR(ISBLANK(B2519),ISBLANK(C2519),ISBLANK(D2519),ISBLANK(E2519),ISBLANK(F2519),ISBLANK('Data Entry'!G2519),ISBLANK('Data Entry'!H2519)),0,1)</f>
        <v>0</v>
      </c>
    </row>
    <row r="2520" spans="1:19" x14ac:dyDescent="0.25">
      <c r="A2520">
        <f>'Data Entry'!A2520</f>
        <v>0</v>
      </c>
      <c r="B2520">
        <f>'Data Entry'!B2520</f>
        <v>0</v>
      </c>
      <c r="C2520">
        <f>'Data Entry'!C2520</f>
        <v>0</v>
      </c>
      <c r="D2520">
        <f>'Data Entry'!D2520</f>
        <v>0</v>
      </c>
      <c r="E2520">
        <f>'Data Entry'!E2520</f>
        <v>0</v>
      </c>
      <c r="F2520">
        <f>'Data Entry'!F2520</f>
        <v>0</v>
      </c>
      <c r="G2520" t="e">
        <f>('Data Entry'!G2520-HLOOKUP('Data Entry'!I2520,'CST Norms'!$A$48:$K$62,I2520,FALSE))/HLOOKUP('Data Entry'!I2520,'CST Norms'!$A$77:$K$91,I2520,FALSE)</f>
        <v>#N/A</v>
      </c>
      <c r="H2520" t="e">
        <f>( 'Data Entry'!H2520 - HLOOKUP('Data Entry'!I2520,'CST Norms'!$A$65:$K$75,8,FALSE) )/HLOOKUP('Data Entry'!I2520,'CST Norms'!$A$94:$K$104,8,FALSE)</f>
        <v>#N/A</v>
      </c>
      <c r="I2520">
        <f>'Data Entry'!$J2520</f>
        <v>0</v>
      </c>
      <c r="J2520" t="e">
        <f t="shared" si="235"/>
        <v>#N/A</v>
      </c>
      <c r="K2520" t="e">
        <f t="shared" si="236"/>
        <v>#N/A</v>
      </c>
      <c r="L2520" t="e">
        <f t="shared" si="237"/>
        <v>#N/A</v>
      </c>
      <c r="M2520" t="str">
        <f t="shared" si="238"/>
        <v>N/A</v>
      </c>
      <c r="N2520" t="str">
        <f t="shared" si="239"/>
        <v>N/A</v>
      </c>
      <c r="O2520" t="str">
        <f t="shared" si="240"/>
        <v>N/A</v>
      </c>
      <c r="S2520">
        <f>IF(OR(ISBLANK(B2520),ISBLANK(C2520),ISBLANK(D2520),ISBLANK(E2520),ISBLANK(F2520),ISBLANK('Data Entry'!G2520),ISBLANK('Data Entry'!H2520)),0,1)</f>
        <v>0</v>
      </c>
    </row>
    <row r="2521" spans="1:19" x14ac:dyDescent="0.25">
      <c r="A2521">
        <f>'Data Entry'!A2521</f>
        <v>0</v>
      </c>
      <c r="B2521">
        <f>'Data Entry'!B2521</f>
        <v>0</v>
      </c>
      <c r="C2521">
        <f>'Data Entry'!C2521</f>
        <v>0</v>
      </c>
      <c r="D2521">
        <f>'Data Entry'!D2521</f>
        <v>0</v>
      </c>
      <c r="E2521">
        <f>'Data Entry'!E2521</f>
        <v>0</v>
      </c>
      <c r="F2521">
        <f>'Data Entry'!F2521</f>
        <v>0</v>
      </c>
      <c r="G2521" t="e">
        <f>('Data Entry'!G2521-HLOOKUP('Data Entry'!I2521,'CST Norms'!$A$48:$K$62,I2521,FALSE))/HLOOKUP('Data Entry'!I2521,'CST Norms'!$A$77:$K$91,I2521,FALSE)</f>
        <v>#N/A</v>
      </c>
      <c r="H2521" t="e">
        <f>( 'Data Entry'!H2521 - HLOOKUP('Data Entry'!I2521,'CST Norms'!$A$65:$K$75,8,FALSE) )/HLOOKUP('Data Entry'!I2521,'CST Norms'!$A$94:$K$104,8,FALSE)</f>
        <v>#N/A</v>
      </c>
      <c r="I2521">
        <f>'Data Entry'!$J2521</f>
        <v>0</v>
      </c>
      <c r="J2521" t="e">
        <f t="shared" si="235"/>
        <v>#N/A</v>
      </c>
      <c r="K2521" t="e">
        <f t="shared" si="236"/>
        <v>#N/A</v>
      </c>
      <c r="L2521" t="e">
        <f t="shared" si="237"/>
        <v>#N/A</v>
      </c>
      <c r="M2521" t="str">
        <f t="shared" si="238"/>
        <v>N/A</v>
      </c>
      <c r="N2521" t="str">
        <f t="shared" si="239"/>
        <v>N/A</v>
      </c>
      <c r="O2521" t="str">
        <f t="shared" si="240"/>
        <v>N/A</v>
      </c>
      <c r="S2521">
        <f>IF(OR(ISBLANK(B2521),ISBLANK(C2521),ISBLANK(D2521),ISBLANK(E2521),ISBLANK(F2521),ISBLANK('Data Entry'!G2521),ISBLANK('Data Entry'!H2521)),0,1)</f>
        <v>0</v>
      </c>
    </row>
    <row r="2522" spans="1:19" x14ac:dyDescent="0.25">
      <c r="A2522">
        <f>'Data Entry'!A2522</f>
        <v>0</v>
      </c>
      <c r="B2522">
        <f>'Data Entry'!B2522</f>
        <v>0</v>
      </c>
      <c r="C2522">
        <f>'Data Entry'!C2522</f>
        <v>0</v>
      </c>
      <c r="D2522">
        <f>'Data Entry'!D2522</f>
        <v>0</v>
      </c>
      <c r="E2522">
        <f>'Data Entry'!E2522</f>
        <v>0</v>
      </c>
      <c r="F2522">
        <f>'Data Entry'!F2522</f>
        <v>0</v>
      </c>
      <c r="G2522" t="e">
        <f>('Data Entry'!G2522-HLOOKUP('Data Entry'!I2522,'CST Norms'!$A$48:$K$62,I2522,FALSE))/HLOOKUP('Data Entry'!I2522,'CST Norms'!$A$77:$K$91,I2522,FALSE)</f>
        <v>#N/A</v>
      </c>
      <c r="H2522" t="e">
        <f>( 'Data Entry'!H2522 - HLOOKUP('Data Entry'!I2522,'CST Norms'!$A$65:$K$75,8,FALSE) )/HLOOKUP('Data Entry'!I2522,'CST Norms'!$A$94:$K$104,8,FALSE)</f>
        <v>#N/A</v>
      </c>
      <c r="I2522">
        <f>'Data Entry'!$J2522</f>
        <v>0</v>
      </c>
      <c r="J2522" t="e">
        <f t="shared" si="235"/>
        <v>#N/A</v>
      </c>
      <c r="K2522" t="e">
        <f t="shared" si="236"/>
        <v>#N/A</v>
      </c>
      <c r="L2522" t="e">
        <f t="shared" si="237"/>
        <v>#N/A</v>
      </c>
      <c r="M2522" t="str">
        <f t="shared" si="238"/>
        <v>N/A</v>
      </c>
      <c r="N2522" t="str">
        <f t="shared" si="239"/>
        <v>N/A</v>
      </c>
      <c r="O2522" t="str">
        <f t="shared" si="240"/>
        <v>N/A</v>
      </c>
      <c r="S2522">
        <f>IF(OR(ISBLANK(B2522),ISBLANK(C2522),ISBLANK(D2522),ISBLANK(E2522),ISBLANK(F2522),ISBLANK('Data Entry'!G2522),ISBLANK('Data Entry'!H2522)),0,1)</f>
        <v>0</v>
      </c>
    </row>
    <row r="2523" spans="1:19" x14ac:dyDescent="0.25">
      <c r="A2523">
        <f>'Data Entry'!A2523</f>
        <v>0</v>
      </c>
      <c r="B2523">
        <f>'Data Entry'!B2523</f>
        <v>0</v>
      </c>
      <c r="C2523">
        <f>'Data Entry'!C2523</f>
        <v>0</v>
      </c>
      <c r="D2523">
        <f>'Data Entry'!D2523</f>
        <v>0</v>
      </c>
      <c r="E2523">
        <f>'Data Entry'!E2523</f>
        <v>0</v>
      </c>
      <c r="F2523">
        <f>'Data Entry'!F2523</f>
        <v>0</v>
      </c>
      <c r="G2523" t="e">
        <f>('Data Entry'!G2523-HLOOKUP('Data Entry'!I2523,'CST Norms'!$A$48:$K$62,I2523,FALSE))/HLOOKUP('Data Entry'!I2523,'CST Norms'!$A$77:$K$91,I2523,FALSE)</f>
        <v>#N/A</v>
      </c>
      <c r="H2523" t="e">
        <f>( 'Data Entry'!H2523 - HLOOKUP('Data Entry'!I2523,'CST Norms'!$A$65:$K$75,8,FALSE) )/HLOOKUP('Data Entry'!I2523,'CST Norms'!$A$94:$K$104,8,FALSE)</f>
        <v>#N/A</v>
      </c>
      <c r="I2523">
        <f>'Data Entry'!$J2523</f>
        <v>0</v>
      </c>
      <c r="J2523" t="e">
        <f t="shared" si="235"/>
        <v>#N/A</v>
      </c>
      <c r="K2523" t="e">
        <f t="shared" si="236"/>
        <v>#N/A</v>
      </c>
      <c r="L2523" t="e">
        <f t="shared" si="237"/>
        <v>#N/A</v>
      </c>
      <c r="M2523" t="str">
        <f t="shared" si="238"/>
        <v>N/A</v>
      </c>
      <c r="N2523" t="str">
        <f t="shared" si="239"/>
        <v>N/A</v>
      </c>
      <c r="O2523" t="str">
        <f t="shared" si="240"/>
        <v>N/A</v>
      </c>
      <c r="S2523">
        <f>IF(OR(ISBLANK(B2523),ISBLANK(C2523),ISBLANK(D2523),ISBLANK(E2523),ISBLANK(F2523),ISBLANK('Data Entry'!G2523),ISBLANK('Data Entry'!H2523)),0,1)</f>
        <v>0</v>
      </c>
    </row>
    <row r="2524" spans="1:19" x14ac:dyDescent="0.25">
      <c r="A2524">
        <f>'Data Entry'!A2524</f>
        <v>0</v>
      </c>
      <c r="B2524">
        <f>'Data Entry'!B2524</f>
        <v>0</v>
      </c>
      <c r="C2524">
        <f>'Data Entry'!C2524</f>
        <v>0</v>
      </c>
      <c r="D2524">
        <f>'Data Entry'!D2524</f>
        <v>0</v>
      </c>
      <c r="E2524">
        <f>'Data Entry'!E2524</f>
        <v>0</v>
      </c>
      <c r="F2524">
        <f>'Data Entry'!F2524</f>
        <v>0</v>
      </c>
      <c r="G2524" t="e">
        <f>('Data Entry'!G2524-HLOOKUP('Data Entry'!I2524,'CST Norms'!$A$48:$K$62,I2524,FALSE))/HLOOKUP('Data Entry'!I2524,'CST Norms'!$A$77:$K$91,I2524,FALSE)</f>
        <v>#N/A</v>
      </c>
      <c r="H2524" t="e">
        <f>( 'Data Entry'!H2524 - HLOOKUP('Data Entry'!I2524,'CST Norms'!$A$65:$K$75,8,FALSE) )/HLOOKUP('Data Entry'!I2524,'CST Norms'!$A$94:$K$104,8,FALSE)</f>
        <v>#N/A</v>
      </c>
      <c r="I2524">
        <f>'Data Entry'!$J2524</f>
        <v>0</v>
      </c>
      <c r="J2524" t="e">
        <f t="shared" si="235"/>
        <v>#N/A</v>
      </c>
      <c r="K2524" t="e">
        <f t="shared" si="236"/>
        <v>#N/A</v>
      </c>
      <c r="L2524" t="e">
        <f t="shared" si="237"/>
        <v>#N/A</v>
      </c>
      <c r="M2524" t="str">
        <f t="shared" si="238"/>
        <v>N/A</v>
      </c>
      <c r="N2524" t="str">
        <f t="shared" si="239"/>
        <v>N/A</v>
      </c>
      <c r="O2524" t="str">
        <f t="shared" si="240"/>
        <v>N/A</v>
      </c>
      <c r="S2524">
        <f>IF(OR(ISBLANK(B2524),ISBLANK(C2524),ISBLANK(D2524),ISBLANK(E2524),ISBLANK(F2524),ISBLANK('Data Entry'!G2524),ISBLANK('Data Entry'!H2524)),0,1)</f>
        <v>0</v>
      </c>
    </row>
    <row r="2525" spans="1:19" x14ac:dyDescent="0.25">
      <c r="A2525">
        <f>'Data Entry'!A2525</f>
        <v>0</v>
      </c>
      <c r="B2525">
        <f>'Data Entry'!B2525</f>
        <v>0</v>
      </c>
      <c r="C2525">
        <f>'Data Entry'!C2525</f>
        <v>0</v>
      </c>
      <c r="D2525">
        <f>'Data Entry'!D2525</f>
        <v>0</v>
      </c>
      <c r="E2525">
        <f>'Data Entry'!E2525</f>
        <v>0</v>
      </c>
      <c r="F2525">
        <f>'Data Entry'!F2525</f>
        <v>0</v>
      </c>
      <c r="G2525" t="e">
        <f>('Data Entry'!G2525-HLOOKUP('Data Entry'!I2525,'CST Norms'!$A$48:$K$62,I2525,FALSE))/HLOOKUP('Data Entry'!I2525,'CST Norms'!$A$77:$K$91,I2525,FALSE)</f>
        <v>#N/A</v>
      </c>
      <c r="H2525" t="e">
        <f>( 'Data Entry'!H2525 - HLOOKUP('Data Entry'!I2525,'CST Norms'!$A$65:$K$75,8,FALSE) )/HLOOKUP('Data Entry'!I2525,'CST Norms'!$A$94:$K$104,8,FALSE)</f>
        <v>#N/A</v>
      </c>
      <c r="I2525">
        <f>'Data Entry'!$J2525</f>
        <v>0</v>
      </c>
      <c r="J2525" t="e">
        <f t="shared" si="235"/>
        <v>#N/A</v>
      </c>
      <c r="K2525" t="e">
        <f t="shared" si="236"/>
        <v>#N/A</v>
      </c>
      <c r="L2525" t="e">
        <f t="shared" si="237"/>
        <v>#N/A</v>
      </c>
      <c r="M2525" t="str">
        <f t="shared" si="238"/>
        <v>N/A</v>
      </c>
      <c r="N2525" t="str">
        <f t="shared" si="239"/>
        <v>N/A</v>
      </c>
      <c r="O2525" t="str">
        <f t="shared" si="240"/>
        <v>N/A</v>
      </c>
      <c r="S2525">
        <f>IF(OR(ISBLANK(B2525),ISBLANK(C2525),ISBLANK(D2525),ISBLANK(E2525),ISBLANK(F2525),ISBLANK('Data Entry'!G2525),ISBLANK('Data Entry'!H2525)),0,1)</f>
        <v>0</v>
      </c>
    </row>
    <row r="2526" spans="1:19" x14ac:dyDescent="0.25">
      <c r="A2526">
        <f>'Data Entry'!A2526</f>
        <v>0</v>
      </c>
      <c r="B2526">
        <f>'Data Entry'!B2526</f>
        <v>0</v>
      </c>
      <c r="C2526">
        <f>'Data Entry'!C2526</f>
        <v>0</v>
      </c>
      <c r="D2526">
        <f>'Data Entry'!D2526</f>
        <v>0</v>
      </c>
      <c r="E2526">
        <f>'Data Entry'!E2526</f>
        <v>0</v>
      </c>
      <c r="F2526">
        <f>'Data Entry'!F2526</f>
        <v>0</v>
      </c>
      <c r="G2526" t="e">
        <f>('Data Entry'!G2526-HLOOKUP('Data Entry'!I2526,'CST Norms'!$A$48:$K$62,I2526,FALSE))/HLOOKUP('Data Entry'!I2526,'CST Norms'!$A$77:$K$91,I2526,FALSE)</f>
        <v>#N/A</v>
      </c>
      <c r="H2526" t="e">
        <f>( 'Data Entry'!H2526 - HLOOKUP('Data Entry'!I2526,'CST Norms'!$A$65:$K$75,8,FALSE) )/HLOOKUP('Data Entry'!I2526,'CST Norms'!$A$94:$K$104,8,FALSE)</f>
        <v>#N/A</v>
      </c>
      <c r="I2526">
        <f>'Data Entry'!$J2526</f>
        <v>0</v>
      </c>
      <c r="J2526" t="e">
        <f t="shared" si="235"/>
        <v>#N/A</v>
      </c>
      <c r="K2526" t="e">
        <f t="shared" si="236"/>
        <v>#N/A</v>
      </c>
      <c r="L2526" t="e">
        <f t="shared" si="237"/>
        <v>#N/A</v>
      </c>
      <c r="M2526" t="str">
        <f t="shared" si="238"/>
        <v>N/A</v>
      </c>
      <c r="N2526" t="str">
        <f t="shared" si="239"/>
        <v>N/A</v>
      </c>
      <c r="O2526" t="str">
        <f t="shared" si="240"/>
        <v>N/A</v>
      </c>
      <c r="S2526">
        <f>IF(OR(ISBLANK(B2526),ISBLANK(C2526),ISBLANK(D2526),ISBLANK(E2526),ISBLANK(F2526),ISBLANK('Data Entry'!G2526),ISBLANK('Data Entry'!H2526)),0,1)</f>
        <v>0</v>
      </c>
    </row>
    <row r="2527" spans="1:19" x14ac:dyDescent="0.25">
      <c r="A2527">
        <f>'Data Entry'!A2527</f>
        <v>0</v>
      </c>
      <c r="B2527">
        <f>'Data Entry'!B2527</f>
        <v>0</v>
      </c>
      <c r="C2527">
        <f>'Data Entry'!C2527</f>
        <v>0</v>
      </c>
      <c r="D2527">
        <f>'Data Entry'!D2527</f>
        <v>0</v>
      </c>
      <c r="E2527">
        <f>'Data Entry'!E2527</f>
        <v>0</v>
      </c>
      <c r="F2527">
        <f>'Data Entry'!F2527</f>
        <v>0</v>
      </c>
      <c r="G2527" t="e">
        <f>('Data Entry'!G2527-HLOOKUP('Data Entry'!I2527,'CST Norms'!$A$48:$K$62,I2527,FALSE))/HLOOKUP('Data Entry'!I2527,'CST Norms'!$A$77:$K$91,I2527,FALSE)</f>
        <v>#N/A</v>
      </c>
      <c r="H2527" t="e">
        <f>( 'Data Entry'!H2527 - HLOOKUP('Data Entry'!I2527,'CST Norms'!$A$65:$K$75,8,FALSE) )/HLOOKUP('Data Entry'!I2527,'CST Norms'!$A$94:$K$104,8,FALSE)</f>
        <v>#N/A</v>
      </c>
      <c r="I2527">
        <f>'Data Entry'!$J2527</f>
        <v>0</v>
      </c>
      <c r="J2527" t="e">
        <f t="shared" si="235"/>
        <v>#N/A</v>
      </c>
      <c r="K2527" t="e">
        <f t="shared" si="236"/>
        <v>#N/A</v>
      </c>
      <c r="L2527" t="e">
        <f t="shared" si="237"/>
        <v>#N/A</v>
      </c>
      <c r="M2527" t="str">
        <f t="shared" si="238"/>
        <v>N/A</v>
      </c>
      <c r="N2527" t="str">
        <f t="shared" si="239"/>
        <v>N/A</v>
      </c>
      <c r="O2527" t="str">
        <f t="shared" si="240"/>
        <v>N/A</v>
      </c>
      <c r="S2527">
        <f>IF(OR(ISBLANK(B2527),ISBLANK(C2527),ISBLANK(D2527),ISBLANK(E2527),ISBLANK(F2527),ISBLANK('Data Entry'!G2527),ISBLANK('Data Entry'!H2527)),0,1)</f>
        <v>0</v>
      </c>
    </row>
    <row r="2528" spans="1:19" x14ac:dyDescent="0.25">
      <c r="A2528">
        <f>'Data Entry'!A2528</f>
        <v>0</v>
      </c>
      <c r="B2528">
        <f>'Data Entry'!B2528</f>
        <v>0</v>
      </c>
      <c r="C2528">
        <f>'Data Entry'!C2528</f>
        <v>0</v>
      </c>
      <c r="D2528">
        <f>'Data Entry'!D2528</f>
        <v>0</v>
      </c>
      <c r="E2528">
        <f>'Data Entry'!E2528</f>
        <v>0</v>
      </c>
      <c r="F2528">
        <f>'Data Entry'!F2528</f>
        <v>0</v>
      </c>
      <c r="G2528" t="e">
        <f>('Data Entry'!G2528-HLOOKUP('Data Entry'!I2528,'CST Norms'!$A$48:$K$62,I2528,FALSE))/HLOOKUP('Data Entry'!I2528,'CST Norms'!$A$77:$K$91,I2528,FALSE)</f>
        <v>#N/A</v>
      </c>
      <c r="H2528" t="e">
        <f>( 'Data Entry'!H2528 - HLOOKUP('Data Entry'!I2528,'CST Norms'!$A$65:$K$75,8,FALSE) )/HLOOKUP('Data Entry'!I2528,'CST Norms'!$A$94:$K$104,8,FALSE)</f>
        <v>#N/A</v>
      </c>
      <c r="I2528">
        <f>'Data Entry'!$J2528</f>
        <v>0</v>
      </c>
      <c r="J2528" t="e">
        <f t="shared" si="235"/>
        <v>#N/A</v>
      </c>
      <c r="K2528" t="e">
        <f t="shared" si="236"/>
        <v>#N/A</v>
      </c>
      <c r="L2528" t="e">
        <f t="shared" si="237"/>
        <v>#N/A</v>
      </c>
      <c r="M2528" t="str">
        <f t="shared" si="238"/>
        <v>N/A</v>
      </c>
      <c r="N2528" t="str">
        <f t="shared" si="239"/>
        <v>N/A</v>
      </c>
      <c r="O2528" t="str">
        <f t="shared" si="240"/>
        <v>N/A</v>
      </c>
      <c r="S2528">
        <f>IF(OR(ISBLANK(B2528),ISBLANK(C2528),ISBLANK(D2528),ISBLANK(E2528),ISBLANK(F2528),ISBLANK('Data Entry'!G2528),ISBLANK('Data Entry'!H2528)),0,1)</f>
        <v>0</v>
      </c>
    </row>
    <row r="2529" spans="1:19" x14ac:dyDescent="0.25">
      <c r="A2529">
        <f>'Data Entry'!A2529</f>
        <v>0</v>
      </c>
      <c r="B2529">
        <f>'Data Entry'!B2529</f>
        <v>0</v>
      </c>
      <c r="C2529">
        <f>'Data Entry'!C2529</f>
        <v>0</v>
      </c>
      <c r="D2529">
        <f>'Data Entry'!D2529</f>
        <v>0</v>
      </c>
      <c r="E2529">
        <f>'Data Entry'!E2529</f>
        <v>0</v>
      </c>
      <c r="F2529">
        <f>'Data Entry'!F2529</f>
        <v>0</v>
      </c>
      <c r="G2529" t="e">
        <f>('Data Entry'!G2529-HLOOKUP('Data Entry'!I2529,'CST Norms'!$A$48:$K$62,I2529,FALSE))/HLOOKUP('Data Entry'!I2529,'CST Norms'!$A$77:$K$91,I2529,FALSE)</f>
        <v>#N/A</v>
      </c>
      <c r="H2529" t="e">
        <f>( 'Data Entry'!H2529 - HLOOKUP('Data Entry'!I2529,'CST Norms'!$A$65:$K$75,8,FALSE) )/HLOOKUP('Data Entry'!I2529,'CST Norms'!$A$94:$K$104,8,FALSE)</f>
        <v>#N/A</v>
      </c>
      <c r="I2529">
        <f>'Data Entry'!$J2529</f>
        <v>0</v>
      </c>
      <c r="J2529" t="e">
        <f t="shared" si="235"/>
        <v>#N/A</v>
      </c>
      <c r="K2529" t="e">
        <f t="shared" si="236"/>
        <v>#N/A</v>
      </c>
      <c r="L2529" t="e">
        <f t="shared" si="237"/>
        <v>#N/A</v>
      </c>
      <c r="M2529" t="str">
        <f t="shared" si="238"/>
        <v>N/A</v>
      </c>
      <c r="N2529" t="str">
        <f t="shared" si="239"/>
        <v>N/A</v>
      </c>
      <c r="O2529" t="str">
        <f t="shared" si="240"/>
        <v>N/A</v>
      </c>
      <c r="S2529">
        <f>IF(OR(ISBLANK(B2529),ISBLANK(C2529),ISBLANK(D2529),ISBLANK(E2529),ISBLANK(F2529),ISBLANK('Data Entry'!G2529),ISBLANK('Data Entry'!H2529)),0,1)</f>
        <v>0</v>
      </c>
    </row>
    <row r="2530" spans="1:19" x14ac:dyDescent="0.25">
      <c r="A2530">
        <f>'Data Entry'!A2530</f>
        <v>0</v>
      </c>
      <c r="B2530">
        <f>'Data Entry'!B2530</f>
        <v>0</v>
      </c>
      <c r="C2530">
        <f>'Data Entry'!C2530</f>
        <v>0</v>
      </c>
      <c r="D2530">
        <f>'Data Entry'!D2530</f>
        <v>0</v>
      </c>
      <c r="E2530">
        <f>'Data Entry'!E2530</f>
        <v>0</v>
      </c>
      <c r="F2530">
        <f>'Data Entry'!F2530</f>
        <v>0</v>
      </c>
      <c r="G2530" t="e">
        <f>('Data Entry'!G2530-HLOOKUP('Data Entry'!I2530,'CST Norms'!$A$48:$K$62,I2530,FALSE))/HLOOKUP('Data Entry'!I2530,'CST Norms'!$A$77:$K$91,I2530,FALSE)</f>
        <v>#N/A</v>
      </c>
      <c r="H2530" t="e">
        <f>( 'Data Entry'!H2530 - HLOOKUP('Data Entry'!I2530,'CST Norms'!$A$65:$K$75,8,FALSE) )/HLOOKUP('Data Entry'!I2530,'CST Norms'!$A$94:$K$104,8,FALSE)</f>
        <v>#N/A</v>
      </c>
      <c r="I2530">
        <f>'Data Entry'!$J2530</f>
        <v>0</v>
      </c>
      <c r="J2530" t="e">
        <f t="shared" si="235"/>
        <v>#N/A</v>
      </c>
      <c r="K2530" t="e">
        <f t="shared" si="236"/>
        <v>#N/A</v>
      </c>
      <c r="L2530" t="e">
        <f t="shared" si="237"/>
        <v>#N/A</v>
      </c>
      <c r="M2530" t="str">
        <f t="shared" si="238"/>
        <v>N/A</v>
      </c>
      <c r="N2530" t="str">
        <f t="shared" si="239"/>
        <v>N/A</v>
      </c>
      <c r="O2530" t="str">
        <f t="shared" si="240"/>
        <v>N/A</v>
      </c>
      <c r="S2530">
        <f>IF(OR(ISBLANK(B2530),ISBLANK(C2530),ISBLANK(D2530),ISBLANK(E2530),ISBLANK(F2530),ISBLANK('Data Entry'!G2530),ISBLANK('Data Entry'!H2530)),0,1)</f>
        <v>0</v>
      </c>
    </row>
    <row r="2531" spans="1:19" x14ac:dyDescent="0.25">
      <c r="A2531">
        <f>'Data Entry'!A2531</f>
        <v>0</v>
      </c>
      <c r="B2531">
        <f>'Data Entry'!B2531</f>
        <v>0</v>
      </c>
      <c r="C2531">
        <f>'Data Entry'!C2531</f>
        <v>0</v>
      </c>
      <c r="D2531">
        <f>'Data Entry'!D2531</f>
        <v>0</v>
      </c>
      <c r="E2531">
        <f>'Data Entry'!E2531</f>
        <v>0</v>
      </c>
      <c r="F2531">
        <f>'Data Entry'!F2531</f>
        <v>0</v>
      </c>
      <c r="G2531" t="e">
        <f>('Data Entry'!G2531-HLOOKUP('Data Entry'!I2531,'CST Norms'!$A$48:$K$62,I2531,FALSE))/HLOOKUP('Data Entry'!I2531,'CST Norms'!$A$77:$K$91,I2531,FALSE)</f>
        <v>#N/A</v>
      </c>
      <c r="H2531" t="e">
        <f>( 'Data Entry'!H2531 - HLOOKUP('Data Entry'!I2531,'CST Norms'!$A$65:$K$75,8,FALSE) )/HLOOKUP('Data Entry'!I2531,'CST Norms'!$A$94:$K$104,8,FALSE)</f>
        <v>#N/A</v>
      </c>
      <c r="I2531">
        <f>'Data Entry'!$J2531</f>
        <v>0</v>
      </c>
      <c r="J2531" t="e">
        <f t="shared" si="235"/>
        <v>#N/A</v>
      </c>
      <c r="K2531" t="e">
        <f t="shared" si="236"/>
        <v>#N/A</v>
      </c>
      <c r="L2531" t="e">
        <f t="shared" si="237"/>
        <v>#N/A</v>
      </c>
      <c r="M2531" t="str">
        <f t="shared" si="238"/>
        <v>N/A</v>
      </c>
      <c r="N2531" t="str">
        <f t="shared" si="239"/>
        <v>N/A</v>
      </c>
      <c r="O2531" t="str">
        <f t="shared" si="240"/>
        <v>N/A</v>
      </c>
      <c r="S2531">
        <f>IF(OR(ISBLANK(B2531),ISBLANK(C2531),ISBLANK(D2531),ISBLANK(E2531),ISBLANK(F2531),ISBLANK('Data Entry'!G2531),ISBLANK('Data Entry'!H2531)),0,1)</f>
        <v>0</v>
      </c>
    </row>
    <row r="2532" spans="1:19" x14ac:dyDescent="0.25">
      <c r="A2532">
        <f>'Data Entry'!A2532</f>
        <v>0</v>
      </c>
      <c r="B2532">
        <f>'Data Entry'!B2532</f>
        <v>0</v>
      </c>
      <c r="C2532">
        <f>'Data Entry'!C2532</f>
        <v>0</v>
      </c>
      <c r="D2532">
        <f>'Data Entry'!D2532</f>
        <v>0</v>
      </c>
      <c r="E2532">
        <f>'Data Entry'!E2532</f>
        <v>0</v>
      </c>
      <c r="F2532">
        <f>'Data Entry'!F2532</f>
        <v>0</v>
      </c>
      <c r="G2532" t="e">
        <f>('Data Entry'!G2532-HLOOKUP('Data Entry'!I2532,'CST Norms'!$A$48:$K$62,I2532,FALSE))/HLOOKUP('Data Entry'!I2532,'CST Norms'!$A$77:$K$91,I2532,FALSE)</f>
        <v>#N/A</v>
      </c>
      <c r="H2532" t="e">
        <f>( 'Data Entry'!H2532 - HLOOKUP('Data Entry'!I2532,'CST Norms'!$A$65:$K$75,8,FALSE) )/HLOOKUP('Data Entry'!I2532,'CST Norms'!$A$94:$K$104,8,FALSE)</f>
        <v>#N/A</v>
      </c>
      <c r="I2532">
        <f>'Data Entry'!$J2532</f>
        <v>0</v>
      </c>
      <c r="J2532" t="e">
        <f t="shared" si="235"/>
        <v>#N/A</v>
      </c>
      <c r="K2532" t="e">
        <f t="shared" si="236"/>
        <v>#N/A</v>
      </c>
      <c r="L2532" t="e">
        <f t="shared" si="237"/>
        <v>#N/A</v>
      </c>
      <c r="M2532" t="str">
        <f t="shared" si="238"/>
        <v>N/A</v>
      </c>
      <c r="N2532" t="str">
        <f t="shared" si="239"/>
        <v>N/A</v>
      </c>
      <c r="O2532" t="str">
        <f t="shared" si="240"/>
        <v>N/A</v>
      </c>
      <c r="S2532">
        <f>IF(OR(ISBLANK(B2532),ISBLANK(C2532),ISBLANK(D2532),ISBLANK(E2532),ISBLANK(F2532),ISBLANK('Data Entry'!G2532),ISBLANK('Data Entry'!H2532)),0,1)</f>
        <v>0</v>
      </c>
    </row>
    <row r="2533" spans="1:19" x14ac:dyDescent="0.25">
      <c r="A2533">
        <f>'Data Entry'!A2533</f>
        <v>0</v>
      </c>
      <c r="B2533">
        <f>'Data Entry'!B2533</f>
        <v>0</v>
      </c>
      <c r="C2533">
        <f>'Data Entry'!C2533</f>
        <v>0</v>
      </c>
      <c r="D2533">
        <f>'Data Entry'!D2533</f>
        <v>0</v>
      </c>
      <c r="E2533">
        <f>'Data Entry'!E2533</f>
        <v>0</v>
      </c>
      <c r="F2533">
        <f>'Data Entry'!F2533</f>
        <v>0</v>
      </c>
      <c r="G2533" t="e">
        <f>('Data Entry'!G2533-HLOOKUP('Data Entry'!I2533,'CST Norms'!$A$48:$K$62,I2533,FALSE))/HLOOKUP('Data Entry'!I2533,'CST Norms'!$A$77:$K$91,I2533,FALSE)</f>
        <v>#N/A</v>
      </c>
      <c r="H2533" t="e">
        <f>( 'Data Entry'!H2533 - HLOOKUP('Data Entry'!I2533,'CST Norms'!$A$65:$K$75,8,FALSE) )/HLOOKUP('Data Entry'!I2533,'CST Norms'!$A$94:$K$104,8,FALSE)</f>
        <v>#N/A</v>
      </c>
      <c r="I2533">
        <f>'Data Entry'!$J2533</f>
        <v>0</v>
      </c>
      <c r="J2533" t="e">
        <f t="shared" si="235"/>
        <v>#N/A</v>
      </c>
      <c r="K2533" t="e">
        <f t="shared" si="236"/>
        <v>#N/A</v>
      </c>
      <c r="L2533" t="e">
        <f t="shared" si="237"/>
        <v>#N/A</v>
      </c>
      <c r="M2533" t="str">
        <f t="shared" si="238"/>
        <v>N/A</v>
      </c>
      <c r="N2533" t="str">
        <f t="shared" si="239"/>
        <v>N/A</v>
      </c>
      <c r="O2533" t="str">
        <f t="shared" si="240"/>
        <v>N/A</v>
      </c>
      <c r="S2533">
        <f>IF(OR(ISBLANK(B2533),ISBLANK(C2533),ISBLANK(D2533),ISBLANK(E2533),ISBLANK(F2533),ISBLANK('Data Entry'!G2533),ISBLANK('Data Entry'!H2533)),0,1)</f>
        <v>0</v>
      </c>
    </row>
    <row r="2534" spans="1:19" x14ac:dyDescent="0.25">
      <c r="A2534">
        <f>'Data Entry'!A2534</f>
        <v>0</v>
      </c>
      <c r="B2534">
        <f>'Data Entry'!B2534</f>
        <v>0</v>
      </c>
      <c r="C2534">
        <f>'Data Entry'!C2534</f>
        <v>0</v>
      </c>
      <c r="D2534">
        <f>'Data Entry'!D2534</f>
        <v>0</v>
      </c>
      <c r="E2534">
        <f>'Data Entry'!E2534</f>
        <v>0</v>
      </c>
      <c r="F2534">
        <f>'Data Entry'!F2534</f>
        <v>0</v>
      </c>
      <c r="G2534" t="e">
        <f>('Data Entry'!G2534-HLOOKUP('Data Entry'!I2534,'CST Norms'!$A$48:$K$62,I2534,FALSE))/HLOOKUP('Data Entry'!I2534,'CST Norms'!$A$77:$K$91,I2534,FALSE)</f>
        <v>#N/A</v>
      </c>
      <c r="H2534" t="e">
        <f>( 'Data Entry'!H2534 - HLOOKUP('Data Entry'!I2534,'CST Norms'!$A$65:$K$75,8,FALSE) )/HLOOKUP('Data Entry'!I2534,'CST Norms'!$A$94:$K$104,8,FALSE)</f>
        <v>#N/A</v>
      </c>
      <c r="I2534">
        <f>'Data Entry'!$J2534</f>
        <v>0</v>
      </c>
      <c r="J2534" t="e">
        <f t="shared" si="235"/>
        <v>#N/A</v>
      </c>
      <c r="K2534" t="e">
        <f t="shared" si="236"/>
        <v>#N/A</v>
      </c>
      <c r="L2534" t="e">
        <f t="shared" si="237"/>
        <v>#N/A</v>
      </c>
      <c r="M2534" t="str">
        <f t="shared" si="238"/>
        <v>N/A</v>
      </c>
      <c r="N2534" t="str">
        <f t="shared" si="239"/>
        <v>N/A</v>
      </c>
      <c r="O2534" t="str">
        <f t="shared" si="240"/>
        <v>N/A</v>
      </c>
      <c r="S2534">
        <f>IF(OR(ISBLANK(B2534),ISBLANK(C2534),ISBLANK(D2534),ISBLANK(E2534),ISBLANK(F2534),ISBLANK('Data Entry'!G2534),ISBLANK('Data Entry'!H2534)),0,1)</f>
        <v>0</v>
      </c>
    </row>
    <row r="2535" spans="1:19" x14ac:dyDescent="0.25">
      <c r="A2535">
        <f>'Data Entry'!A2535</f>
        <v>0</v>
      </c>
      <c r="B2535">
        <f>'Data Entry'!B2535</f>
        <v>0</v>
      </c>
      <c r="C2535">
        <f>'Data Entry'!C2535</f>
        <v>0</v>
      </c>
      <c r="D2535">
        <f>'Data Entry'!D2535</f>
        <v>0</v>
      </c>
      <c r="E2535">
        <f>'Data Entry'!E2535</f>
        <v>0</v>
      </c>
      <c r="F2535">
        <f>'Data Entry'!F2535</f>
        <v>0</v>
      </c>
      <c r="G2535" t="e">
        <f>('Data Entry'!G2535-HLOOKUP('Data Entry'!I2535,'CST Norms'!$A$48:$K$62,I2535,FALSE))/HLOOKUP('Data Entry'!I2535,'CST Norms'!$A$77:$K$91,I2535,FALSE)</f>
        <v>#N/A</v>
      </c>
      <c r="H2535" t="e">
        <f>( 'Data Entry'!H2535 - HLOOKUP('Data Entry'!I2535,'CST Norms'!$A$65:$K$75,8,FALSE) )/HLOOKUP('Data Entry'!I2535,'CST Norms'!$A$94:$K$104,8,FALSE)</f>
        <v>#N/A</v>
      </c>
      <c r="I2535">
        <f>'Data Entry'!$J2535</f>
        <v>0</v>
      </c>
      <c r="J2535" t="e">
        <f t="shared" si="235"/>
        <v>#N/A</v>
      </c>
      <c r="K2535" t="e">
        <f t="shared" si="236"/>
        <v>#N/A</v>
      </c>
      <c r="L2535" t="e">
        <f t="shared" si="237"/>
        <v>#N/A</v>
      </c>
      <c r="M2535" t="str">
        <f t="shared" si="238"/>
        <v>N/A</v>
      </c>
      <c r="N2535" t="str">
        <f t="shared" si="239"/>
        <v>N/A</v>
      </c>
      <c r="O2535" t="str">
        <f t="shared" si="240"/>
        <v>N/A</v>
      </c>
      <c r="S2535">
        <f>IF(OR(ISBLANK(B2535),ISBLANK(C2535),ISBLANK(D2535),ISBLANK(E2535),ISBLANK(F2535),ISBLANK('Data Entry'!G2535),ISBLANK('Data Entry'!H2535)),0,1)</f>
        <v>0</v>
      </c>
    </row>
    <row r="2536" spans="1:19" x14ac:dyDescent="0.25">
      <c r="A2536">
        <f>'Data Entry'!A2536</f>
        <v>0</v>
      </c>
      <c r="B2536">
        <f>'Data Entry'!B2536</f>
        <v>0</v>
      </c>
      <c r="C2536">
        <f>'Data Entry'!C2536</f>
        <v>0</v>
      </c>
      <c r="D2536">
        <f>'Data Entry'!D2536</f>
        <v>0</v>
      </c>
      <c r="E2536">
        <f>'Data Entry'!E2536</f>
        <v>0</v>
      </c>
      <c r="F2536">
        <f>'Data Entry'!F2536</f>
        <v>0</v>
      </c>
      <c r="G2536" t="e">
        <f>('Data Entry'!G2536-HLOOKUP('Data Entry'!I2536,'CST Norms'!$A$48:$K$62,I2536,FALSE))/HLOOKUP('Data Entry'!I2536,'CST Norms'!$A$77:$K$91,I2536,FALSE)</f>
        <v>#N/A</v>
      </c>
      <c r="H2536" t="e">
        <f>( 'Data Entry'!H2536 - HLOOKUP('Data Entry'!I2536,'CST Norms'!$A$65:$K$75,8,FALSE) )/HLOOKUP('Data Entry'!I2536,'CST Norms'!$A$94:$K$104,8,FALSE)</f>
        <v>#N/A</v>
      </c>
      <c r="I2536">
        <f>'Data Entry'!$J2536</f>
        <v>0</v>
      </c>
      <c r="J2536" t="e">
        <f t="shared" si="235"/>
        <v>#N/A</v>
      </c>
      <c r="K2536" t="e">
        <f t="shared" si="236"/>
        <v>#N/A</v>
      </c>
      <c r="L2536" t="e">
        <f t="shared" si="237"/>
        <v>#N/A</v>
      </c>
      <c r="M2536" t="str">
        <f t="shared" si="238"/>
        <v>N/A</v>
      </c>
      <c r="N2536" t="str">
        <f t="shared" si="239"/>
        <v>N/A</v>
      </c>
      <c r="O2536" t="str">
        <f t="shared" si="240"/>
        <v>N/A</v>
      </c>
      <c r="S2536">
        <f>IF(OR(ISBLANK(B2536),ISBLANK(C2536),ISBLANK(D2536),ISBLANK(E2536),ISBLANK(F2536),ISBLANK('Data Entry'!G2536),ISBLANK('Data Entry'!H2536)),0,1)</f>
        <v>0</v>
      </c>
    </row>
    <row r="2537" spans="1:19" x14ac:dyDescent="0.25">
      <c r="A2537">
        <f>'Data Entry'!A2537</f>
        <v>0</v>
      </c>
      <c r="B2537">
        <f>'Data Entry'!B2537</f>
        <v>0</v>
      </c>
      <c r="C2537">
        <f>'Data Entry'!C2537</f>
        <v>0</v>
      </c>
      <c r="D2537">
        <f>'Data Entry'!D2537</f>
        <v>0</v>
      </c>
      <c r="E2537">
        <f>'Data Entry'!E2537</f>
        <v>0</v>
      </c>
      <c r="F2537">
        <f>'Data Entry'!F2537</f>
        <v>0</v>
      </c>
      <c r="G2537" t="e">
        <f>('Data Entry'!G2537-HLOOKUP('Data Entry'!I2537,'CST Norms'!$A$48:$K$62,I2537,FALSE))/HLOOKUP('Data Entry'!I2537,'CST Norms'!$A$77:$K$91,I2537,FALSE)</f>
        <v>#N/A</v>
      </c>
      <c r="H2537" t="e">
        <f>( 'Data Entry'!H2537 - HLOOKUP('Data Entry'!I2537,'CST Norms'!$A$65:$K$75,8,FALSE) )/HLOOKUP('Data Entry'!I2537,'CST Norms'!$A$94:$K$104,8,FALSE)</f>
        <v>#N/A</v>
      </c>
      <c r="I2537">
        <f>'Data Entry'!$J2537</f>
        <v>0</v>
      </c>
      <c r="J2537" t="e">
        <f t="shared" si="235"/>
        <v>#N/A</v>
      </c>
      <c r="K2537" t="e">
        <f t="shared" si="236"/>
        <v>#N/A</v>
      </c>
      <c r="L2537" t="e">
        <f t="shared" si="237"/>
        <v>#N/A</v>
      </c>
      <c r="M2537" t="str">
        <f t="shared" si="238"/>
        <v>N/A</v>
      </c>
      <c r="N2537" t="str">
        <f t="shared" si="239"/>
        <v>N/A</v>
      </c>
      <c r="O2537" t="str">
        <f t="shared" si="240"/>
        <v>N/A</v>
      </c>
      <c r="S2537">
        <f>IF(OR(ISBLANK(B2537),ISBLANK(C2537),ISBLANK(D2537),ISBLANK(E2537),ISBLANK(F2537),ISBLANK('Data Entry'!G2537),ISBLANK('Data Entry'!H2537)),0,1)</f>
        <v>0</v>
      </c>
    </row>
    <row r="2538" spans="1:19" x14ac:dyDescent="0.25">
      <c r="A2538">
        <f>'Data Entry'!A2538</f>
        <v>0</v>
      </c>
      <c r="B2538">
        <f>'Data Entry'!B2538</f>
        <v>0</v>
      </c>
      <c r="C2538">
        <f>'Data Entry'!C2538</f>
        <v>0</v>
      </c>
      <c r="D2538">
        <f>'Data Entry'!D2538</f>
        <v>0</v>
      </c>
      <c r="E2538">
        <f>'Data Entry'!E2538</f>
        <v>0</v>
      </c>
      <c r="F2538">
        <f>'Data Entry'!F2538</f>
        <v>0</v>
      </c>
      <c r="G2538" t="e">
        <f>('Data Entry'!G2538-HLOOKUP('Data Entry'!I2538,'CST Norms'!$A$48:$K$62,I2538,FALSE))/HLOOKUP('Data Entry'!I2538,'CST Norms'!$A$77:$K$91,I2538,FALSE)</f>
        <v>#N/A</v>
      </c>
      <c r="H2538" t="e">
        <f>( 'Data Entry'!H2538 - HLOOKUP('Data Entry'!I2538,'CST Norms'!$A$65:$K$75,8,FALSE) )/HLOOKUP('Data Entry'!I2538,'CST Norms'!$A$94:$K$104,8,FALSE)</f>
        <v>#N/A</v>
      </c>
      <c r="I2538">
        <f>'Data Entry'!$J2538</f>
        <v>0</v>
      </c>
      <c r="J2538" t="e">
        <f t="shared" si="235"/>
        <v>#N/A</v>
      </c>
      <c r="K2538" t="e">
        <f t="shared" si="236"/>
        <v>#N/A</v>
      </c>
      <c r="L2538" t="e">
        <f t="shared" si="237"/>
        <v>#N/A</v>
      </c>
      <c r="M2538" t="str">
        <f t="shared" si="238"/>
        <v>N/A</v>
      </c>
      <c r="N2538" t="str">
        <f t="shared" si="239"/>
        <v>N/A</v>
      </c>
      <c r="O2538" t="str">
        <f t="shared" si="240"/>
        <v>N/A</v>
      </c>
      <c r="S2538">
        <f>IF(OR(ISBLANK(B2538),ISBLANK(C2538),ISBLANK(D2538),ISBLANK(E2538),ISBLANK(F2538),ISBLANK('Data Entry'!G2538),ISBLANK('Data Entry'!H2538)),0,1)</f>
        <v>0</v>
      </c>
    </row>
    <row r="2539" spans="1:19" x14ac:dyDescent="0.25">
      <c r="A2539">
        <f>'Data Entry'!A2539</f>
        <v>0</v>
      </c>
      <c r="B2539">
        <f>'Data Entry'!B2539</f>
        <v>0</v>
      </c>
      <c r="C2539">
        <f>'Data Entry'!C2539</f>
        <v>0</v>
      </c>
      <c r="D2539">
        <f>'Data Entry'!D2539</f>
        <v>0</v>
      </c>
      <c r="E2539">
        <f>'Data Entry'!E2539</f>
        <v>0</v>
      </c>
      <c r="F2539">
        <f>'Data Entry'!F2539</f>
        <v>0</v>
      </c>
      <c r="G2539" t="e">
        <f>('Data Entry'!G2539-HLOOKUP('Data Entry'!I2539,'CST Norms'!$A$48:$K$62,I2539,FALSE))/HLOOKUP('Data Entry'!I2539,'CST Norms'!$A$77:$K$91,I2539,FALSE)</f>
        <v>#N/A</v>
      </c>
      <c r="H2539" t="e">
        <f>( 'Data Entry'!H2539 - HLOOKUP('Data Entry'!I2539,'CST Norms'!$A$65:$K$75,8,FALSE) )/HLOOKUP('Data Entry'!I2539,'CST Norms'!$A$94:$K$104,8,FALSE)</f>
        <v>#N/A</v>
      </c>
      <c r="I2539">
        <f>'Data Entry'!$J2539</f>
        <v>0</v>
      </c>
      <c r="J2539" t="e">
        <f t="shared" si="235"/>
        <v>#N/A</v>
      </c>
      <c r="K2539" t="e">
        <f t="shared" si="236"/>
        <v>#N/A</v>
      </c>
      <c r="L2539" t="e">
        <f t="shared" si="237"/>
        <v>#N/A</v>
      </c>
      <c r="M2539" t="str">
        <f t="shared" si="238"/>
        <v>N/A</v>
      </c>
      <c r="N2539" t="str">
        <f t="shared" si="239"/>
        <v>N/A</v>
      </c>
      <c r="O2539" t="str">
        <f t="shared" si="240"/>
        <v>N/A</v>
      </c>
      <c r="S2539">
        <f>IF(OR(ISBLANK(B2539),ISBLANK(C2539),ISBLANK(D2539),ISBLANK(E2539),ISBLANK(F2539),ISBLANK('Data Entry'!G2539),ISBLANK('Data Entry'!H2539)),0,1)</f>
        <v>0</v>
      </c>
    </row>
    <row r="2540" spans="1:19" x14ac:dyDescent="0.25">
      <c r="A2540">
        <f>'Data Entry'!A2540</f>
        <v>0</v>
      </c>
      <c r="B2540">
        <f>'Data Entry'!B2540</f>
        <v>0</v>
      </c>
      <c r="C2540">
        <f>'Data Entry'!C2540</f>
        <v>0</v>
      </c>
      <c r="D2540">
        <f>'Data Entry'!D2540</f>
        <v>0</v>
      </c>
      <c r="E2540">
        <f>'Data Entry'!E2540</f>
        <v>0</v>
      </c>
      <c r="F2540">
        <f>'Data Entry'!F2540</f>
        <v>0</v>
      </c>
      <c r="G2540" t="e">
        <f>('Data Entry'!G2540-HLOOKUP('Data Entry'!I2540,'CST Norms'!$A$48:$K$62,I2540,FALSE))/HLOOKUP('Data Entry'!I2540,'CST Norms'!$A$77:$K$91,I2540,FALSE)</f>
        <v>#N/A</v>
      </c>
      <c r="H2540" t="e">
        <f>( 'Data Entry'!H2540 - HLOOKUP('Data Entry'!I2540,'CST Norms'!$A$65:$K$75,8,FALSE) )/HLOOKUP('Data Entry'!I2540,'CST Norms'!$A$94:$K$104,8,FALSE)</f>
        <v>#N/A</v>
      </c>
      <c r="I2540">
        <f>'Data Entry'!$J2540</f>
        <v>0</v>
      </c>
      <c r="J2540" t="e">
        <f t="shared" si="235"/>
        <v>#N/A</v>
      </c>
      <c r="K2540" t="e">
        <f t="shared" si="236"/>
        <v>#N/A</v>
      </c>
      <c r="L2540" t="e">
        <f t="shared" si="237"/>
        <v>#N/A</v>
      </c>
      <c r="M2540" t="str">
        <f t="shared" si="238"/>
        <v>N/A</v>
      </c>
      <c r="N2540" t="str">
        <f t="shared" si="239"/>
        <v>N/A</v>
      </c>
      <c r="O2540" t="str">
        <f t="shared" si="240"/>
        <v>N/A</v>
      </c>
      <c r="S2540">
        <f>IF(OR(ISBLANK(B2540),ISBLANK(C2540),ISBLANK(D2540),ISBLANK(E2540),ISBLANK(F2540),ISBLANK('Data Entry'!G2540),ISBLANK('Data Entry'!H2540)),0,1)</f>
        <v>0</v>
      </c>
    </row>
    <row r="2541" spans="1:19" x14ac:dyDescent="0.25">
      <c r="A2541">
        <f>'Data Entry'!A2541</f>
        <v>0</v>
      </c>
      <c r="B2541">
        <f>'Data Entry'!B2541</f>
        <v>0</v>
      </c>
      <c r="C2541">
        <f>'Data Entry'!C2541</f>
        <v>0</v>
      </c>
      <c r="D2541">
        <f>'Data Entry'!D2541</f>
        <v>0</v>
      </c>
      <c r="E2541">
        <f>'Data Entry'!E2541</f>
        <v>0</v>
      </c>
      <c r="F2541">
        <f>'Data Entry'!F2541</f>
        <v>0</v>
      </c>
      <c r="G2541" t="e">
        <f>('Data Entry'!G2541-HLOOKUP('Data Entry'!I2541,'CST Norms'!$A$48:$K$62,I2541,FALSE))/HLOOKUP('Data Entry'!I2541,'CST Norms'!$A$77:$K$91,I2541,FALSE)</f>
        <v>#N/A</v>
      </c>
      <c r="H2541" t="e">
        <f>( 'Data Entry'!H2541 - HLOOKUP('Data Entry'!I2541,'CST Norms'!$A$65:$K$75,8,FALSE) )/HLOOKUP('Data Entry'!I2541,'CST Norms'!$A$94:$K$104,8,FALSE)</f>
        <v>#N/A</v>
      </c>
      <c r="I2541">
        <f>'Data Entry'!$J2541</f>
        <v>0</v>
      </c>
      <c r="J2541" t="e">
        <f t="shared" si="235"/>
        <v>#N/A</v>
      </c>
      <c r="K2541" t="e">
        <f t="shared" si="236"/>
        <v>#N/A</v>
      </c>
      <c r="L2541" t="e">
        <f t="shared" si="237"/>
        <v>#N/A</v>
      </c>
      <c r="M2541" t="str">
        <f t="shared" si="238"/>
        <v>N/A</v>
      </c>
      <c r="N2541" t="str">
        <f t="shared" si="239"/>
        <v>N/A</v>
      </c>
      <c r="O2541" t="str">
        <f t="shared" si="240"/>
        <v>N/A</v>
      </c>
      <c r="S2541">
        <f>IF(OR(ISBLANK(B2541),ISBLANK(C2541),ISBLANK(D2541),ISBLANK(E2541),ISBLANK(F2541),ISBLANK('Data Entry'!G2541),ISBLANK('Data Entry'!H2541)),0,1)</f>
        <v>0</v>
      </c>
    </row>
    <row r="2542" spans="1:19" x14ac:dyDescent="0.25">
      <c r="A2542">
        <f>'Data Entry'!A2542</f>
        <v>0</v>
      </c>
      <c r="B2542">
        <f>'Data Entry'!B2542</f>
        <v>0</v>
      </c>
      <c r="C2542">
        <f>'Data Entry'!C2542</f>
        <v>0</v>
      </c>
      <c r="D2542">
        <f>'Data Entry'!D2542</f>
        <v>0</v>
      </c>
      <c r="E2542">
        <f>'Data Entry'!E2542</f>
        <v>0</v>
      </c>
      <c r="F2542">
        <f>'Data Entry'!F2542</f>
        <v>0</v>
      </c>
      <c r="G2542" t="e">
        <f>('Data Entry'!G2542-HLOOKUP('Data Entry'!I2542,'CST Norms'!$A$48:$K$62,I2542,FALSE))/HLOOKUP('Data Entry'!I2542,'CST Norms'!$A$77:$K$91,I2542,FALSE)</f>
        <v>#N/A</v>
      </c>
      <c r="H2542" t="e">
        <f>( 'Data Entry'!H2542 - HLOOKUP('Data Entry'!I2542,'CST Norms'!$A$65:$K$75,8,FALSE) )/HLOOKUP('Data Entry'!I2542,'CST Norms'!$A$94:$K$104,8,FALSE)</f>
        <v>#N/A</v>
      </c>
      <c r="I2542">
        <f>'Data Entry'!$J2542</f>
        <v>0</v>
      </c>
      <c r="J2542" t="e">
        <f t="shared" si="235"/>
        <v>#N/A</v>
      </c>
      <c r="K2542" t="e">
        <f t="shared" si="236"/>
        <v>#N/A</v>
      </c>
      <c r="L2542" t="e">
        <f t="shared" si="237"/>
        <v>#N/A</v>
      </c>
      <c r="M2542" t="str">
        <f t="shared" si="238"/>
        <v>N/A</v>
      </c>
      <c r="N2542" t="str">
        <f t="shared" si="239"/>
        <v>N/A</v>
      </c>
      <c r="O2542" t="str">
        <f t="shared" si="240"/>
        <v>N/A</v>
      </c>
      <c r="S2542">
        <f>IF(OR(ISBLANK(B2542),ISBLANK(C2542),ISBLANK(D2542),ISBLANK(E2542),ISBLANK(F2542),ISBLANK('Data Entry'!G2542),ISBLANK('Data Entry'!H2542)),0,1)</f>
        <v>0</v>
      </c>
    </row>
    <row r="2543" spans="1:19" x14ac:dyDescent="0.25">
      <c r="A2543">
        <f>'Data Entry'!A2543</f>
        <v>0</v>
      </c>
      <c r="B2543">
        <f>'Data Entry'!B2543</f>
        <v>0</v>
      </c>
      <c r="C2543">
        <f>'Data Entry'!C2543</f>
        <v>0</v>
      </c>
      <c r="D2543">
        <f>'Data Entry'!D2543</f>
        <v>0</v>
      </c>
      <c r="E2543">
        <f>'Data Entry'!E2543</f>
        <v>0</v>
      </c>
      <c r="F2543">
        <f>'Data Entry'!F2543</f>
        <v>0</v>
      </c>
      <c r="G2543" t="e">
        <f>('Data Entry'!G2543-HLOOKUP('Data Entry'!I2543,'CST Norms'!$A$48:$K$62,I2543,FALSE))/HLOOKUP('Data Entry'!I2543,'CST Norms'!$A$77:$K$91,I2543,FALSE)</f>
        <v>#N/A</v>
      </c>
      <c r="H2543" t="e">
        <f>( 'Data Entry'!H2543 - HLOOKUP('Data Entry'!I2543,'CST Norms'!$A$65:$K$75,8,FALSE) )/HLOOKUP('Data Entry'!I2543,'CST Norms'!$A$94:$K$104,8,FALSE)</f>
        <v>#N/A</v>
      </c>
      <c r="I2543">
        <f>'Data Entry'!$J2543</f>
        <v>0</v>
      </c>
      <c r="J2543" t="e">
        <f t="shared" si="235"/>
        <v>#N/A</v>
      </c>
      <c r="K2543" t="e">
        <f t="shared" si="236"/>
        <v>#N/A</v>
      </c>
      <c r="L2543" t="e">
        <f t="shared" si="237"/>
        <v>#N/A</v>
      </c>
      <c r="M2543" t="str">
        <f t="shared" si="238"/>
        <v>N/A</v>
      </c>
      <c r="N2543" t="str">
        <f t="shared" si="239"/>
        <v>N/A</v>
      </c>
      <c r="O2543" t="str">
        <f t="shared" si="240"/>
        <v>N/A</v>
      </c>
      <c r="S2543">
        <f>IF(OR(ISBLANK(B2543),ISBLANK(C2543),ISBLANK(D2543),ISBLANK(E2543),ISBLANK(F2543),ISBLANK('Data Entry'!G2543),ISBLANK('Data Entry'!H2543)),0,1)</f>
        <v>0</v>
      </c>
    </row>
    <row r="2544" spans="1:19" x14ac:dyDescent="0.25">
      <c r="A2544">
        <f>'Data Entry'!A2544</f>
        <v>0</v>
      </c>
      <c r="B2544">
        <f>'Data Entry'!B2544</f>
        <v>0</v>
      </c>
      <c r="C2544">
        <f>'Data Entry'!C2544</f>
        <v>0</v>
      </c>
      <c r="D2544">
        <f>'Data Entry'!D2544</f>
        <v>0</v>
      </c>
      <c r="E2544">
        <f>'Data Entry'!E2544</f>
        <v>0</v>
      </c>
      <c r="F2544">
        <f>'Data Entry'!F2544</f>
        <v>0</v>
      </c>
      <c r="G2544" t="e">
        <f>('Data Entry'!G2544-HLOOKUP('Data Entry'!I2544,'CST Norms'!$A$48:$K$62,I2544,FALSE))/HLOOKUP('Data Entry'!I2544,'CST Norms'!$A$77:$K$91,I2544,FALSE)</f>
        <v>#N/A</v>
      </c>
      <c r="H2544" t="e">
        <f>( 'Data Entry'!H2544 - HLOOKUP('Data Entry'!I2544,'CST Norms'!$A$65:$K$75,8,FALSE) )/HLOOKUP('Data Entry'!I2544,'CST Norms'!$A$94:$K$104,8,FALSE)</f>
        <v>#N/A</v>
      </c>
      <c r="I2544">
        <f>'Data Entry'!$J2544</f>
        <v>0</v>
      </c>
      <c r="J2544" t="e">
        <f t="shared" si="235"/>
        <v>#N/A</v>
      </c>
      <c r="K2544" t="e">
        <f t="shared" si="236"/>
        <v>#N/A</v>
      </c>
      <c r="L2544" t="e">
        <f t="shared" si="237"/>
        <v>#N/A</v>
      </c>
      <c r="M2544" t="str">
        <f t="shared" si="238"/>
        <v>N/A</v>
      </c>
      <c r="N2544" t="str">
        <f t="shared" si="239"/>
        <v>N/A</v>
      </c>
      <c r="O2544" t="str">
        <f t="shared" si="240"/>
        <v>N/A</v>
      </c>
      <c r="S2544">
        <f>IF(OR(ISBLANK(B2544),ISBLANK(C2544),ISBLANK(D2544),ISBLANK(E2544),ISBLANK(F2544),ISBLANK('Data Entry'!G2544),ISBLANK('Data Entry'!H2544)),0,1)</f>
        <v>0</v>
      </c>
    </row>
    <row r="2545" spans="1:19" x14ac:dyDescent="0.25">
      <c r="A2545">
        <f>'Data Entry'!A2545</f>
        <v>0</v>
      </c>
      <c r="B2545">
        <f>'Data Entry'!B2545</f>
        <v>0</v>
      </c>
      <c r="C2545">
        <f>'Data Entry'!C2545</f>
        <v>0</v>
      </c>
      <c r="D2545">
        <f>'Data Entry'!D2545</f>
        <v>0</v>
      </c>
      <c r="E2545">
        <f>'Data Entry'!E2545</f>
        <v>0</v>
      </c>
      <c r="F2545">
        <f>'Data Entry'!F2545</f>
        <v>0</v>
      </c>
      <c r="G2545" t="e">
        <f>('Data Entry'!G2545-HLOOKUP('Data Entry'!I2545,'CST Norms'!$A$48:$K$62,I2545,FALSE))/HLOOKUP('Data Entry'!I2545,'CST Norms'!$A$77:$K$91,I2545,FALSE)</f>
        <v>#N/A</v>
      </c>
      <c r="H2545" t="e">
        <f>( 'Data Entry'!H2545 - HLOOKUP('Data Entry'!I2545,'CST Norms'!$A$65:$K$75,8,FALSE) )/HLOOKUP('Data Entry'!I2545,'CST Norms'!$A$94:$K$104,8,FALSE)</f>
        <v>#N/A</v>
      </c>
      <c r="I2545">
        <f>'Data Entry'!$J2545</f>
        <v>0</v>
      </c>
      <c r="J2545" t="e">
        <f t="shared" si="235"/>
        <v>#N/A</v>
      </c>
      <c r="K2545" t="e">
        <f t="shared" si="236"/>
        <v>#N/A</v>
      </c>
      <c r="L2545" t="e">
        <f t="shared" si="237"/>
        <v>#N/A</v>
      </c>
      <c r="M2545" t="str">
        <f t="shared" si="238"/>
        <v>N/A</v>
      </c>
      <c r="N2545" t="str">
        <f t="shared" si="239"/>
        <v>N/A</v>
      </c>
      <c r="O2545" t="str">
        <f t="shared" si="240"/>
        <v>N/A</v>
      </c>
      <c r="S2545">
        <f>IF(OR(ISBLANK(B2545),ISBLANK(C2545),ISBLANK(D2545),ISBLANK(E2545),ISBLANK(F2545),ISBLANK('Data Entry'!G2545),ISBLANK('Data Entry'!H2545)),0,1)</f>
        <v>0</v>
      </c>
    </row>
    <row r="2546" spans="1:19" x14ac:dyDescent="0.25">
      <c r="A2546">
        <f>'Data Entry'!A2546</f>
        <v>0</v>
      </c>
      <c r="B2546">
        <f>'Data Entry'!B2546</f>
        <v>0</v>
      </c>
      <c r="C2546">
        <f>'Data Entry'!C2546</f>
        <v>0</v>
      </c>
      <c r="D2546">
        <f>'Data Entry'!D2546</f>
        <v>0</v>
      </c>
      <c r="E2546">
        <f>'Data Entry'!E2546</f>
        <v>0</v>
      </c>
      <c r="F2546">
        <f>'Data Entry'!F2546</f>
        <v>0</v>
      </c>
      <c r="G2546" t="e">
        <f>('Data Entry'!G2546-HLOOKUP('Data Entry'!I2546,'CST Norms'!$A$48:$K$62,I2546,FALSE))/HLOOKUP('Data Entry'!I2546,'CST Norms'!$A$77:$K$91,I2546,FALSE)</f>
        <v>#N/A</v>
      </c>
      <c r="H2546" t="e">
        <f>( 'Data Entry'!H2546 - HLOOKUP('Data Entry'!I2546,'CST Norms'!$A$65:$K$75,8,FALSE) )/HLOOKUP('Data Entry'!I2546,'CST Norms'!$A$94:$K$104,8,FALSE)</f>
        <v>#N/A</v>
      </c>
      <c r="I2546">
        <f>'Data Entry'!$J2546</f>
        <v>0</v>
      </c>
      <c r="J2546" t="e">
        <f t="shared" si="235"/>
        <v>#N/A</v>
      </c>
      <c r="K2546" t="e">
        <f t="shared" si="236"/>
        <v>#N/A</v>
      </c>
      <c r="L2546" t="e">
        <f t="shared" si="237"/>
        <v>#N/A</v>
      </c>
      <c r="M2546" t="str">
        <f t="shared" si="238"/>
        <v>N/A</v>
      </c>
      <c r="N2546" t="str">
        <f t="shared" si="239"/>
        <v>N/A</v>
      </c>
      <c r="O2546" t="str">
        <f t="shared" si="240"/>
        <v>N/A</v>
      </c>
      <c r="S2546">
        <f>IF(OR(ISBLANK(B2546),ISBLANK(C2546),ISBLANK(D2546),ISBLANK(E2546),ISBLANK(F2546),ISBLANK('Data Entry'!G2546),ISBLANK('Data Entry'!H2546)),0,1)</f>
        <v>0</v>
      </c>
    </row>
    <row r="2547" spans="1:19" x14ac:dyDescent="0.25">
      <c r="A2547">
        <f>'Data Entry'!A2547</f>
        <v>0</v>
      </c>
      <c r="B2547">
        <f>'Data Entry'!B2547</f>
        <v>0</v>
      </c>
      <c r="C2547">
        <f>'Data Entry'!C2547</f>
        <v>0</v>
      </c>
      <c r="D2547">
        <f>'Data Entry'!D2547</f>
        <v>0</v>
      </c>
      <c r="E2547">
        <f>'Data Entry'!E2547</f>
        <v>0</v>
      </c>
      <c r="F2547">
        <f>'Data Entry'!F2547</f>
        <v>0</v>
      </c>
      <c r="G2547" t="e">
        <f>('Data Entry'!G2547-HLOOKUP('Data Entry'!I2547,'CST Norms'!$A$48:$K$62,I2547,FALSE))/HLOOKUP('Data Entry'!I2547,'CST Norms'!$A$77:$K$91,I2547,FALSE)</f>
        <v>#N/A</v>
      </c>
      <c r="H2547" t="e">
        <f>( 'Data Entry'!H2547 - HLOOKUP('Data Entry'!I2547,'CST Norms'!$A$65:$K$75,8,FALSE) )/HLOOKUP('Data Entry'!I2547,'CST Norms'!$A$94:$K$104,8,FALSE)</f>
        <v>#N/A</v>
      </c>
      <c r="I2547">
        <f>'Data Entry'!$J2547</f>
        <v>0</v>
      </c>
      <c r="J2547" t="e">
        <f t="shared" si="235"/>
        <v>#N/A</v>
      </c>
      <c r="K2547" t="e">
        <f t="shared" si="236"/>
        <v>#N/A</v>
      </c>
      <c r="L2547" t="e">
        <f t="shared" si="237"/>
        <v>#N/A</v>
      </c>
      <c r="M2547" t="str">
        <f t="shared" si="238"/>
        <v>N/A</v>
      </c>
      <c r="N2547" t="str">
        <f t="shared" si="239"/>
        <v>N/A</v>
      </c>
      <c r="O2547" t="str">
        <f t="shared" si="240"/>
        <v>N/A</v>
      </c>
      <c r="S2547">
        <f>IF(OR(ISBLANK(B2547),ISBLANK(C2547),ISBLANK(D2547),ISBLANK(E2547),ISBLANK(F2547),ISBLANK('Data Entry'!G2547),ISBLANK('Data Entry'!H2547)),0,1)</f>
        <v>0</v>
      </c>
    </row>
    <row r="2548" spans="1:19" x14ac:dyDescent="0.25">
      <c r="A2548">
        <f>'Data Entry'!A2548</f>
        <v>0</v>
      </c>
      <c r="B2548">
        <f>'Data Entry'!B2548</f>
        <v>0</v>
      </c>
      <c r="C2548">
        <f>'Data Entry'!C2548</f>
        <v>0</v>
      </c>
      <c r="D2548">
        <f>'Data Entry'!D2548</f>
        <v>0</v>
      </c>
      <c r="E2548">
        <f>'Data Entry'!E2548</f>
        <v>0</v>
      </c>
      <c r="F2548">
        <f>'Data Entry'!F2548</f>
        <v>0</v>
      </c>
      <c r="G2548" t="e">
        <f>('Data Entry'!G2548-HLOOKUP('Data Entry'!I2548,'CST Norms'!$A$48:$K$62,I2548,FALSE))/HLOOKUP('Data Entry'!I2548,'CST Norms'!$A$77:$K$91,I2548,FALSE)</f>
        <v>#N/A</v>
      </c>
      <c r="H2548" t="e">
        <f>( 'Data Entry'!H2548 - HLOOKUP('Data Entry'!I2548,'CST Norms'!$A$65:$K$75,8,FALSE) )/HLOOKUP('Data Entry'!I2548,'CST Norms'!$A$94:$K$104,8,FALSE)</f>
        <v>#N/A</v>
      </c>
      <c r="I2548">
        <f>'Data Entry'!$J2548</f>
        <v>0</v>
      </c>
      <c r="J2548" t="e">
        <f t="shared" si="235"/>
        <v>#N/A</v>
      </c>
      <c r="K2548" t="e">
        <f t="shared" si="236"/>
        <v>#N/A</v>
      </c>
      <c r="L2548" t="e">
        <f t="shared" si="237"/>
        <v>#N/A</v>
      </c>
      <c r="M2548" t="str">
        <f t="shared" si="238"/>
        <v>N/A</v>
      </c>
      <c r="N2548" t="str">
        <f t="shared" si="239"/>
        <v>N/A</v>
      </c>
      <c r="O2548" t="str">
        <f t="shared" si="240"/>
        <v>N/A</v>
      </c>
      <c r="S2548">
        <f>IF(OR(ISBLANK(B2548),ISBLANK(C2548),ISBLANK(D2548),ISBLANK(E2548),ISBLANK(F2548),ISBLANK('Data Entry'!G2548),ISBLANK('Data Entry'!H2548)),0,1)</f>
        <v>0</v>
      </c>
    </row>
    <row r="2549" spans="1:19" x14ac:dyDescent="0.25">
      <c r="A2549">
        <f>'Data Entry'!A2549</f>
        <v>0</v>
      </c>
      <c r="B2549">
        <f>'Data Entry'!B2549</f>
        <v>0</v>
      </c>
      <c r="C2549">
        <f>'Data Entry'!C2549</f>
        <v>0</v>
      </c>
      <c r="D2549">
        <f>'Data Entry'!D2549</f>
        <v>0</v>
      </c>
      <c r="E2549">
        <f>'Data Entry'!E2549</f>
        <v>0</v>
      </c>
      <c r="F2549">
        <f>'Data Entry'!F2549</f>
        <v>0</v>
      </c>
      <c r="G2549" t="e">
        <f>('Data Entry'!G2549-HLOOKUP('Data Entry'!I2549,'CST Norms'!$A$48:$K$62,I2549,FALSE))/HLOOKUP('Data Entry'!I2549,'CST Norms'!$A$77:$K$91,I2549,FALSE)</f>
        <v>#N/A</v>
      </c>
      <c r="H2549" t="e">
        <f>( 'Data Entry'!H2549 - HLOOKUP('Data Entry'!I2549,'CST Norms'!$A$65:$K$75,8,FALSE) )/HLOOKUP('Data Entry'!I2549,'CST Norms'!$A$94:$K$104,8,FALSE)</f>
        <v>#N/A</v>
      </c>
      <c r="I2549">
        <f>'Data Entry'!$J2549</f>
        <v>0</v>
      </c>
      <c r="J2549" t="e">
        <f t="shared" si="235"/>
        <v>#N/A</v>
      </c>
      <c r="K2549" t="e">
        <f t="shared" si="236"/>
        <v>#N/A</v>
      </c>
      <c r="L2549" t="e">
        <f t="shared" si="237"/>
        <v>#N/A</v>
      </c>
      <c r="M2549" t="str">
        <f t="shared" si="238"/>
        <v>N/A</v>
      </c>
      <c r="N2549" t="str">
        <f t="shared" si="239"/>
        <v>N/A</v>
      </c>
      <c r="O2549" t="str">
        <f t="shared" si="240"/>
        <v>N/A</v>
      </c>
      <c r="S2549">
        <f>IF(OR(ISBLANK(B2549),ISBLANK(C2549),ISBLANK(D2549),ISBLANK(E2549),ISBLANK(F2549),ISBLANK('Data Entry'!G2549),ISBLANK('Data Entry'!H2549)),0,1)</f>
        <v>0</v>
      </c>
    </row>
    <row r="2550" spans="1:19" x14ac:dyDescent="0.25">
      <c r="A2550">
        <f>'Data Entry'!A2550</f>
        <v>0</v>
      </c>
      <c r="B2550">
        <f>'Data Entry'!B2550</f>
        <v>0</v>
      </c>
      <c r="C2550">
        <f>'Data Entry'!C2550</f>
        <v>0</v>
      </c>
      <c r="D2550">
        <f>'Data Entry'!D2550</f>
        <v>0</v>
      </c>
      <c r="E2550">
        <f>'Data Entry'!E2550</f>
        <v>0</v>
      </c>
      <c r="F2550">
        <f>'Data Entry'!F2550</f>
        <v>0</v>
      </c>
      <c r="G2550" t="e">
        <f>('Data Entry'!G2550-HLOOKUP('Data Entry'!I2550,'CST Norms'!$A$48:$K$62,I2550,FALSE))/HLOOKUP('Data Entry'!I2550,'CST Norms'!$A$77:$K$91,I2550,FALSE)</f>
        <v>#N/A</v>
      </c>
      <c r="H2550" t="e">
        <f>( 'Data Entry'!H2550 - HLOOKUP('Data Entry'!I2550,'CST Norms'!$A$65:$K$75,8,FALSE) )/HLOOKUP('Data Entry'!I2550,'CST Norms'!$A$94:$K$104,8,FALSE)</f>
        <v>#N/A</v>
      </c>
      <c r="I2550">
        <f>'Data Entry'!$J2550</f>
        <v>0</v>
      </c>
      <c r="J2550" t="e">
        <f t="shared" si="235"/>
        <v>#N/A</v>
      </c>
      <c r="K2550" t="e">
        <f t="shared" si="236"/>
        <v>#N/A</v>
      </c>
      <c r="L2550" t="e">
        <f t="shared" si="237"/>
        <v>#N/A</v>
      </c>
      <c r="M2550" t="str">
        <f t="shared" si="238"/>
        <v>N/A</v>
      </c>
      <c r="N2550" t="str">
        <f t="shared" si="239"/>
        <v>N/A</v>
      </c>
      <c r="O2550" t="str">
        <f t="shared" si="240"/>
        <v>N/A</v>
      </c>
      <c r="S2550">
        <f>IF(OR(ISBLANK(B2550),ISBLANK(C2550),ISBLANK(D2550),ISBLANK(E2550),ISBLANK(F2550),ISBLANK('Data Entry'!G2550),ISBLANK('Data Entry'!H2550)),0,1)</f>
        <v>0</v>
      </c>
    </row>
    <row r="2551" spans="1:19" x14ac:dyDescent="0.25">
      <c r="A2551">
        <f>'Data Entry'!A2551</f>
        <v>0</v>
      </c>
      <c r="B2551">
        <f>'Data Entry'!B2551</f>
        <v>0</v>
      </c>
      <c r="C2551">
        <f>'Data Entry'!C2551</f>
        <v>0</v>
      </c>
      <c r="D2551">
        <f>'Data Entry'!D2551</f>
        <v>0</v>
      </c>
      <c r="E2551">
        <f>'Data Entry'!E2551</f>
        <v>0</v>
      </c>
      <c r="F2551">
        <f>'Data Entry'!F2551</f>
        <v>0</v>
      </c>
      <c r="G2551" t="e">
        <f>('Data Entry'!G2551-HLOOKUP('Data Entry'!I2551,'CST Norms'!$A$48:$K$62,I2551,FALSE))/HLOOKUP('Data Entry'!I2551,'CST Norms'!$A$77:$K$91,I2551,FALSE)</f>
        <v>#N/A</v>
      </c>
      <c r="H2551" t="e">
        <f>( 'Data Entry'!H2551 - HLOOKUP('Data Entry'!I2551,'CST Norms'!$A$65:$K$75,8,FALSE) )/HLOOKUP('Data Entry'!I2551,'CST Norms'!$A$94:$K$104,8,FALSE)</f>
        <v>#N/A</v>
      </c>
      <c r="I2551">
        <f>'Data Entry'!$J2551</f>
        <v>0</v>
      </c>
      <c r="J2551" t="e">
        <f t="shared" si="235"/>
        <v>#N/A</v>
      </c>
      <c r="K2551" t="e">
        <f t="shared" si="236"/>
        <v>#N/A</v>
      </c>
      <c r="L2551" t="e">
        <f t="shared" si="237"/>
        <v>#N/A</v>
      </c>
      <c r="M2551" t="str">
        <f t="shared" si="238"/>
        <v>N/A</v>
      </c>
      <c r="N2551" t="str">
        <f t="shared" si="239"/>
        <v>N/A</v>
      </c>
      <c r="O2551" t="str">
        <f t="shared" si="240"/>
        <v>N/A</v>
      </c>
      <c r="S2551">
        <f>IF(OR(ISBLANK(B2551),ISBLANK(C2551),ISBLANK(D2551),ISBLANK(E2551),ISBLANK(F2551),ISBLANK('Data Entry'!G2551),ISBLANK('Data Entry'!H2551)),0,1)</f>
        <v>0</v>
      </c>
    </row>
    <row r="2552" spans="1:19" x14ac:dyDescent="0.25">
      <c r="A2552">
        <f>'Data Entry'!A2552</f>
        <v>0</v>
      </c>
      <c r="B2552">
        <f>'Data Entry'!B2552</f>
        <v>0</v>
      </c>
      <c r="C2552">
        <f>'Data Entry'!C2552</f>
        <v>0</v>
      </c>
      <c r="D2552">
        <f>'Data Entry'!D2552</f>
        <v>0</v>
      </c>
      <c r="E2552">
        <f>'Data Entry'!E2552</f>
        <v>0</v>
      </c>
      <c r="F2552">
        <f>'Data Entry'!F2552</f>
        <v>0</v>
      </c>
      <c r="G2552" t="e">
        <f>('Data Entry'!G2552-HLOOKUP('Data Entry'!I2552,'CST Norms'!$A$48:$K$62,I2552,FALSE))/HLOOKUP('Data Entry'!I2552,'CST Norms'!$A$77:$K$91,I2552,FALSE)</f>
        <v>#N/A</v>
      </c>
      <c r="H2552" t="e">
        <f>( 'Data Entry'!H2552 - HLOOKUP('Data Entry'!I2552,'CST Norms'!$A$65:$K$75,8,FALSE) )/HLOOKUP('Data Entry'!I2552,'CST Norms'!$A$94:$K$104,8,FALSE)</f>
        <v>#N/A</v>
      </c>
      <c r="I2552">
        <f>'Data Entry'!$J2552</f>
        <v>0</v>
      </c>
      <c r="J2552" t="e">
        <f t="shared" si="235"/>
        <v>#N/A</v>
      </c>
      <c r="K2552" t="e">
        <f t="shared" si="236"/>
        <v>#N/A</v>
      </c>
      <c r="L2552" t="e">
        <f t="shared" si="237"/>
        <v>#N/A</v>
      </c>
      <c r="M2552" t="str">
        <f t="shared" si="238"/>
        <v>N/A</v>
      </c>
      <c r="N2552" t="str">
        <f t="shared" si="239"/>
        <v>N/A</v>
      </c>
      <c r="O2552" t="str">
        <f t="shared" si="240"/>
        <v>N/A</v>
      </c>
      <c r="S2552">
        <f>IF(OR(ISBLANK(B2552),ISBLANK(C2552),ISBLANK(D2552),ISBLANK(E2552),ISBLANK(F2552),ISBLANK('Data Entry'!G2552),ISBLANK('Data Entry'!H2552)),0,1)</f>
        <v>0</v>
      </c>
    </row>
    <row r="2553" spans="1:19" x14ac:dyDescent="0.25">
      <c r="A2553">
        <f>'Data Entry'!A2553</f>
        <v>0</v>
      </c>
      <c r="B2553">
        <f>'Data Entry'!B2553</f>
        <v>0</v>
      </c>
      <c r="C2553">
        <f>'Data Entry'!C2553</f>
        <v>0</v>
      </c>
      <c r="D2553">
        <f>'Data Entry'!D2553</f>
        <v>0</v>
      </c>
      <c r="E2553">
        <f>'Data Entry'!E2553</f>
        <v>0</v>
      </c>
      <c r="F2553">
        <f>'Data Entry'!F2553</f>
        <v>0</v>
      </c>
      <c r="G2553" t="e">
        <f>('Data Entry'!G2553-HLOOKUP('Data Entry'!I2553,'CST Norms'!$A$48:$K$62,I2553,FALSE))/HLOOKUP('Data Entry'!I2553,'CST Norms'!$A$77:$K$91,I2553,FALSE)</f>
        <v>#N/A</v>
      </c>
      <c r="H2553" t="e">
        <f>( 'Data Entry'!H2553 - HLOOKUP('Data Entry'!I2553,'CST Norms'!$A$65:$K$75,8,FALSE) )/HLOOKUP('Data Entry'!I2553,'CST Norms'!$A$94:$K$104,8,FALSE)</f>
        <v>#N/A</v>
      </c>
      <c r="I2553">
        <f>'Data Entry'!$J2553</f>
        <v>0</v>
      </c>
      <c r="J2553" t="e">
        <f t="shared" si="235"/>
        <v>#N/A</v>
      </c>
      <c r="K2553" t="e">
        <f t="shared" si="236"/>
        <v>#N/A</v>
      </c>
      <c r="L2553" t="e">
        <f t="shared" si="237"/>
        <v>#N/A</v>
      </c>
      <c r="M2553" t="str">
        <f t="shared" si="238"/>
        <v>N/A</v>
      </c>
      <c r="N2553" t="str">
        <f t="shared" si="239"/>
        <v>N/A</v>
      </c>
      <c r="O2553" t="str">
        <f t="shared" si="240"/>
        <v>N/A</v>
      </c>
      <c r="S2553">
        <f>IF(OR(ISBLANK(B2553),ISBLANK(C2553),ISBLANK(D2553),ISBLANK(E2553),ISBLANK(F2553),ISBLANK('Data Entry'!G2553),ISBLANK('Data Entry'!H2553)),0,1)</f>
        <v>0</v>
      </c>
    </row>
    <row r="2554" spans="1:19" x14ac:dyDescent="0.25">
      <c r="A2554">
        <f>'Data Entry'!A2554</f>
        <v>0</v>
      </c>
      <c r="B2554">
        <f>'Data Entry'!B2554</f>
        <v>0</v>
      </c>
      <c r="C2554">
        <f>'Data Entry'!C2554</f>
        <v>0</v>
      </c>
      <c r="D2554">
        <f>'Data Entry'!D2554</f>
        <v>0</v>
      </c>
      <c r="E2554">
        <f>'Data Entry'!E2554</f>
        <v>0</v>
      </c>
      <c r="F2554">
        <f>'Data Entry'!F2554</f>
        <v>0</v>
      </c>
      <c r="G2554" t="e">
        <f>('Data Entry'!G2554-HLOOKUP('Data Entry'!I2554,'CST Norms'!$A$48:$K$62,I2554,FALSE))/HLOOKUP('Data Entry'!I2554,'CST Norms'!$A$77:$K$91,I2554,FALSE)</f>
        <v>#N/A</v>
      </c>
      <c r="H2554" t="e">
        <f>( 'Data Entry'!H2554 - HLOOKUP('Data Entry'!I2554,'CST Norms'!$A$65:$K$75,8,FALSE) )/HLOOKUP('Data Entry'!I2554,'CST Norms'!$A$94:$K$104,8,FALSE)</f>
        <v>#N/A</v>
      </c>
      <c r="I2554">
        <f>'Data Entry'!$J2554</f>
        <v>0</v>
      </c>
      <c r="J2554" t="e">
        <f t="shared" si="235"/>
        <v>#N/A</v>
      </c>
      <c r="K2554" t="e">
        <f t="shared" si="236"/>
        <v>#N/A</v>
      </c>
      <c r="L2554" t="e">
        <f t="shared" si="237"/>
        <v>#N/A</v>
      </c>
      <c r="M2554" t="str">
        <f t="shared" si="238"/>
        <v>N/A</v>
      </c>
      <c r="N2554" t="str">
        <f t="shared" si="239"/>
        <v>N/A</v>
      </c>
      <c r="O2554" t="str">
        <f t="shared" si="240"/>
        <v>N/A</v>
      </c>
      <c r="S2554">
        <f>IF(OR(ISBLANK(B2554),ISBLANK(C2554),ISBLANK(D2554),ISBLANK(E2554),ISBLANK(F2554),ISBLANK('Data Entry'!G2554),ISBLANK('Data Entry'!H2554)),0,1)</f>
        <v>0</v>
      </c>
    </row>
    <row r="2555" spans="1:19" x14ac:dyDescent="0.25">
      <c r="A2555">
        <f>'Data Entry'!A2555</f>
        <v>0</v>
      </c>
      <c r="B2555">
        <f>'Data Entry'!B2555</f>
        <v>0</v>
      </c>
      <c r="C2555">
        <f>'Data Entry'!C2555</f>
        <v>0</v>
      </c>
      <c r="D2555">
        <f>'Data Entry'!D2555</f>
        <v>0</v>
      </c>
      <c r="E2555">
        <f>'Data Entry'!E2555</f>
        <v>0</v>
      </c>
      <c r="F2555">
        <f>'Data Entry'!F2555</f>
        <v>0</v>
      </c>
      <c r="G2555" t="e">
        <f>('Data Entry'!G2555-HLOOKUP('Data Entry'!I2555,'CST Norms'!$A$48:$K$62,I2555,FALSE))/HLOOKUP('Data Entry'!I2555,'CST Norms'!$A$77:$K$91,I2555,FALSE)</f>
        <v>#N/A</v>
      </c>
      <c r="H2555" t="e">
        <f>( 'Data Entry'!H2555 - HLOOKUP('Data Entry'!I2555,'CST Norms'!$A$65:$K$75,8,FALSE) )/HLOOKUP('Data Entry'!I2555,'CST Norms'!$A$94:$K$104,8,FALSE)</f>
        <v>#N/A</v>
      </c>
      <c r="I2555">
        <f>'Data Entry'!$J2555</f>
        <v>0</v>
      </c>
      <c r="J2555" t="e">
        <f t="shared" si="235"/>
        <v>#N/A</v>
      </c>
      <c r="K2555" t="e">
        <f t="shared" si="236"/>
        <v>#N/A</v>
      </c>
      <c r="L2555" t="e">
        <f t="shared" si="237"/>
        <v>#N/A</v>
      </c>
      <c r="M2555" t="str">
        <f t="shared" si="238"/>
        <v>N/A</v>
      </c>
      <c r="N2555" t="str">
        <f t="shared" si="239"/>
        <v>N/A</v>
      </c>
      <c r="O2555" t="str">
        <f t="shared" si="240"/>
        <v>N/A</v>
      </c>
      <c r="S2555">
        <f>IF(OR(ISBLANK(B2555),ISBLANK(C2555),ISBLANK(D2555),ISBLANK(E2555),ISBLANK(F2555),ISBLANK('Data Entry'!G2555),ISBLANK('Data Entry'!H2555)),0,1)</f>
        <v>0</v>
      </c>
    </row>
    <row r="2556" spans="1:19" x14ac:dyDescent="0.25">
      <c r="A2556">
        <f>'Data Entry'!A2556</f>
        <v>0</v>
      </c>
      <c r="B2556">
        <f>'Data Entry'!B2556</f>
        <v>0</v>
      </c>
      <c r="C2556">
        <f>'Data Entry'!C2556</f>
        <v>0</v>
      </c>
      <c r="D2556">
        <f>'Data Entry'!D2556</f>
        <v>0</v>
      </c>
      <c r="E2556">
        <f>'Data Entry'!E2556</f>
        <v>0</v>
      </c>
      <c r="F2556">
        <f>'Data Entry'!F2556</f>
        <v>0</v>
      </c>
      <c r="G2556" t="e">
        <f>('Data Entry'!G2556-HLOOKUP('Data Entry'!I2556,'CST Norms'!$A$48:$K$62,I2556,FALSE))/HLOOKUP('Data Entry'!I2556,'CST Norms'!$A$77:$K$91,I2556,FALSE)</f>
        <v>#N/A</v>
      </c>
      <c r="H2556" t="e">
        <f>( 'Data Entry'!H2556 - HLOOKUP('Data Entry'!I2556,'CST Norms'!$A$65:$K$75,8,FALSE) )/HLOOKUP('Data Entry'!I2556,'CST Norms'!$A$94:$K$104,8,FALSE)</f>
        <v>#N/A</v>
      </c>
      <c r="I2556">
        <f>'Data Entry'!$J2556</f>
        <v>0</v>
      </c>
      <c r="J2556" t="e">
        <f t="shared" si="235"/>
        <v>#N/A</v>
      </c>
      <c r="K2556" t="e">
        <f t="shared" si="236"/>
        <v>#N/A</v>
      </c>
      <c r="L2556" t="e">
        <f t="shared" si="237"/>
        <v>#N/A</v>
      </c>
      <c r="M2556" t="str">
        <f t="shared" si="238"/>
        <v>N/A</v>
      </c>
      <c r="N2556" t="str">
        <f t="shared" si="239"/>
        <v>N/A</v>
      </c>
      <c r="O2556" t="str">
        <f t="shared" si="240"/>
        <v>N/A</v>
      </c>
      <c r="S2556">
        <f>IF(OR(ISBLANK(B2556),ISBLANK(C2556),ISBLANK(D2556),ISBLANK(E2556),ISBLANK(F2556),ISBLANK('Data Entry'!G2556),ISBLANK('Data Entry'!H2556)),0,1)</f>
        <v>0</v>
      </c>
    </row>
    <row r="2557" spans="1:19" x14ac:dyDescent="0.25">
      <c r="A2557">
        <f>'Data Entry'!A2557</f>
        <v>0</v>
      </c>
      <c r="B2557">
        <f>'Data Entry'!B2557</f>
        <v>0</v>
      </c>
      <c r="C2557">
        <f>'Data Entry'!C2557</f>
        <v>0</v>
      </c>
      <c r="D2557">
        <f>'Data Entry'!D2557</f>
        <v>0</v>
      </c>
      <c r="E2557">
        <f>'Data Entry'!E2557</f>
        <v>0</v>
      </c>
      <c r="F2557">
        <f>'Data Entry'!F2557</f>
        <v>0</v>
      </c>
      <c r="G2557" t="e">
        <f>('Data Entry'!G2557-HLOOKUP('Data Entry'!I2557,'CST Norms'!$A$48:$K$62,I2557,FALSE))/HLOOKUP('Data Entry'!I2557,'CST Norms'!$A$77:$K$91,I2557,FALSE)</f>
        <v>#N/A</v>
      </c>
      <c r="H2557" t="e">
        <f>( 'Data Entry'!H2557 - HLOOKUP('Data Entry'!I2557,'CST Norms'!$A$65:$K$75,8,FALSE) )/HLOOKUP('Data Entry'!I2557,'CST Norms'!$A$94:$K$104,8,FALSE)</f>
        <v>#N/A</v>
      </c>
      <c r="I2557">
        <f>'Data Entry'!$J2557</f>
        <v>0</v>
      </c>
      <c r="J2557" t="e">
        <f t="shared" si="235"/>
        <v>#N/A</v>
      </c>
      <c r="K2557" t="e">
        <f t="shared" si="236"/>
        <v>#N/A</v>
      </c>
      <c r="L2557" t="e">
        <f t="shared" si="237"/>
        <v>#N/A</v>
      </c>
      <c r="M2557" t="str">
        <f t="shared" si="238"/>
        <v>N/A</v>
      </c>
      <c r="N2557" t="str">
        <f t="shared" si="239"/>
        <v>N/A</v>
      </c>
      <c r="O2557" t="str">
        <f t="shared" si="240"/>
        <v>N/A</v>
      </c>
      <c r="S2557">
        <f>IF(OR(ISBLANK(B2557),ISBLANK(C2557),ISBLANK(D2557),ISBLANK(E2557),ISBLANK(F2557),ISBLANK('Data Entry'!G2557),ISBLANK('Data Entry'!H2557)),0,1)</f>
        <v>0</v>
      </c>
    </row>
    <row r="2558" spans="1:19" x14ac:dyDescent="0.25">
      <c r="A2558">
        <f>'Data Entry'!A2558</f>
        <v>0</v>
      </c>
      <c r="B2558">
        <f>'Data Entry'!B2558</f>
        <v>0</v>
      </c>
      <c r="C2558">
        <f>'Data Entry'!C2558</f>
        <v>0</v>
      </c>
      <c r="D2558">
        <f>'Data Entry'!D2558</f>
        <v>0</v>
      </c>
      <c r="E2558">
        <f>'Data Entry'!E2558</f>
        <v>0</v>
      </c>
      <c r="F2558">
        <f>'Data Entry'!F2558</f>
        <v>0</v>
      </c>
      <c r="G2558" t="e">
        <f>('Data Entry'!G2558-HLOOKUP('Data Entry'!I2558,'CST Norms'!$A$48:$K$62,I2558,FALSE))/HLOOKUP('Data Entry'!I2558,'CST Norms'!$A$77:$K$91,I2558,FALSE)</f>
        <v>#N/A</v>
      </c>
      <c r="H2558" t="e">
        <f>( 'Data Entry'!H2558 - HLOOKUP('Data Entry'!I2558,'CST Norms'!$A$65:$K$75,8,FALSE) )/HLOOKUP('Data Entry'!I2558,'CST Norms'!$A$94:$K$104,8,FALSE)</f>
        <v>#N/A</v>
      </c>
      <c r="I2558">
        <f>'Data Entry'!$J2558</f>
        <v>0</v>
      </c>
      <c r="J2558" t="e">
        <f t="shared" si="235"/>
        <v>#N/A</v>
      </c>
      <c r="K2558" t="e">
        <f t="shared" si="236"/>
        <v>#N/A</v>
      </c>
      <c r="L2558" t="e">
        <f t="shared" si="237"/>
        <v>#N/A</v>
      </c>
      <c r="M2558" t="str">
        <f t="shared" si="238"/>
        <v>N/A</v>
      </c>
      <c r="N2558" t="str">
        <f t="shared" si="239"/>
        <v>N/A</v>
      </c>
      <c r="O2558" t="str">
        <f t="shared" si="240"/>
        <v>N/A</v>
      </c>
      <c r="S2558">
        <f>IF(OR(ISBLANK(B2558),ISBLANK(C2558),ISBLANK(D2558),ISBLANK(E2558),ISBLANK(F2558),ISBLANK('Data Entry'!G2558),ISBLANK('Data Entry'!H2558)),0,1)</f>
        <v>0</v>
      </c>
    </row>
    <row r="2559" spans="1:19" x14ac:dyDescent="0.25">
      <c r="A2559">
        <f>'Data Entry'!A2559</f>
        <v>0</v>
      </c>
      <c r="B2559">
        <f>'Data Entry'!B2559</f>
        <v>0</v>
      </c>
      <c r="C2559">
        <f>'Data Entry'!C2559</f>
        <v>0</v>
      </c>
      <c r="D2559">
        <f>'Data Entry'!D2559</f>
        <v>0</v>
      </c>
      <c r="E2559">
        <f>'Data Entry'!E2559</f>
        <v>0</v>
      </c>
      <c r="F2559">
        <f>'Data Entry'!F2559</f>
        <v>0</v>
      </c>
      <c r="G2559" t="e">
        <f>('Data Entry'!G2559-HLOOKUP('Data Entry'!I2559,'CST Norms'!$A$48:$K$62,I2559,FALSE))/HLOOKUP('Data Entry'!I2559,'CST Norms'!$A$77:$K$91,I2559,FALSE)</f>
        <v>#N/A</v>
      </c>
      <c r="H2559" t="e">
        <f>( 'Data Entry'!H2559 - HLOOKUP('Data Entry'!I2559,'CST Norms'!$A$65:$K$75,8,FALSE) )/HLOOKUP('Data Entry'!I2559,'CST Norms'!$A$94:$K$104,8,FALSE)</f>
        <v>#N/A</v>
      </c>
      <c r="I2559">
        <f>'Data Entry'!$J2559</f>
        <v>0</v>
      </c>
      <c r="J2559" t="e">
        <f t="shared" si="235"/>
        <v>#N/A</v>
      </c>
      <c r="K2559" t="e">
        <f t="shared" si="236"/>
        <v>#N/A</v>
      </c>
      <c r="L2559" t="e">
        <f t="shared" si="237"/>
        <v>#N/A</v>
      </c>
      <c r="M2559" t="str">
        <f t="shared" si="238"/>
        <v>N/A</v>
      </c>
      <c r="N2559" t="str">
        <f t="shared" si="239"/>
        <v>N/A</v>
      </c>
      <c r="O2559" t="str">
        <f t="shared" si="240"/>
        <v>N/A</v>
      </c>
      <c r="S2559">
        <f>IF(OR(ISBLANK(B2559),ISBLANK(C2559),ISBLANK(D2559),ISBLANK(E2559),ISBLANK(F2559),ISBLANK('Data Entry'!G2559),ISBLANK('Data Entry'!H2559)),0,1)</f>
        <v>0</v>
      </c>
    </row>
    <row r="2560" spans="1:19" x14ac:dyDescent="0.25">
      <c r="A2560">
        <f>'Data Entry'!A2560</f>
        <v>0</v>
      </c>
      <c r="B2560">
        <f>'Data Entry'!B2560</f>
        <v>0</v>
      </c>
      <c r="C2560">
        <f>'Data Entry'!C2560</f>
        <v>0</v>
      </c>
      <c r="D2560">
        <f>'Data Entry'!D2560</f>
        <v>0</v>
      </c>
      <c r="E2560">
        <f>'Data Entry'!E2560</f>
        <v>0</v>
      </c>
      <c r="F2560">
        <f>'Data Entry'!F2560</f>
        <v>0</v>
      </c>
      <c r="G2560" t="e">
        <f>('Data Entry'!G2560-HLOOKUP('Data Entry'!I2560,'CST Norms'!$A$48:$K$62,I2560,FALSE))/HLOOKUP('Data Entry'!I2560,'CST Norms'!$A$77:$K$91,I2560,FALSE)</f>
        <v>#N/A</v>
      </c>
      <c r="H2560" t="e">
        <f>( 'Data Entry'!H2560 - HLOOKUP('Data Entry'!I2560,'CST Norms'!$A$65:$K$75,8,FALSE) )/HLOOKUP('Data Entry'!I2560,'CST Norms'!$A$94:$K$104,8,FALSE)</f>
        <v>#N/A</v>
      </c>
      <c r="I2560">
        <f>'Data Entry'!$J2560</f>
        <v>0</v>
      </c>
      <c r="J2560" t="e">
        <f t="shared" si="235"/>
        <v>#N/A</v>
      </c>
      <c r="K2560" t="e">
        <f t="shared" si="236"/>
        <v>#N/A</v>
      </c>
      <c r="L2560" t="e">
        <f t="shared" si="237"/>
        <v>#N/A</v>
      </c>
      <c r="M2560" t="str">
        <f t="shared" si="238"/>
        <v>N/A</v>
      </c>
      <c r="N2560" t="str">
        <f t="shared" si="239"/>
        <v>N/A</v>
      </c>
      <c r="O2560" t="str">
        <f t="shared" si="240"/>
        <v>N/A</v>
      </c>
      <c r="S2560">
        <f>IF(OR(ISBLANK(B2560),ISBLANK(C2560),ISBLANK(D2560),ISBLANK(E2560),ISBLANK(F2560),ISBLANK('Data Entry'!G2560),ISBLANK('Data Entry'!H2560)),0,1)</f>
        <v>0</v>
      </c>
    </row>
    <row r="2561" spans="1:19" x14ac:dyDescent="0.25">
      <c r="A2561">
        <f>'Data Entry'!A2561</f>
        <v>0</v>
      </c>
      <c r="B2561">
        <f>'Data Entry'!B2561</f>
        <v>0</v>
      </c>
      <c r="C2561">
        <f>'Data Entry'!C2561</f>
        <v>0</v>
      </c>
      <c r="D2561">
        <f>'Data Entry'!D2561</f>
        <v>0</v>
      </c>
      <c r="E2561">
        <f>'Data Entry'!E2561</f>
        <v>0</v>
      </c>
      <c r="F2561">
        <f>'Data Entry'!F2561</f>
        <v>0</v>
      </c>
      <c r="G2561" t="e">
        <f>('Data Entry'!G2561-HLOOKUP('Data Entry'!I2561,'CST Norms'!$A$48:$K$62,I2561,FALSE))/HLOOKUP('Data Entry'!I2561,'CST Norms'!$A$77:$K$91,I2561,FALSE)</f>
        <v>#N/A</v>
      </c>
      <c r="H2561" t="e">
        <f>( 'Data Entry'!H2561 - HLOOKUP('Data Entry'!I2561,'CST Norms'!$A$65:$K$75,8,FALSE) )/HLOOKUP('Data Entry'!I2561,'CST Norms'!$A$94:$K$104,8,FALSE)</f>
        <v>#N/A</v>
      </c>
      <c r="I2561">
        <f>'Data Entry'!$J2561</f>
        <v>0</v>
      </c>
      <c r="J2561" t="e">
        <f t="shared" si="235"/>
        <v>#N/A</v>
      </c>
      <c r="K2561" t="e">
        <f t="shared" si="236"/>
        <v>#N/A</v>
      </c>
      <c r="L2561" t="e">
        <f t="shared" si="237"/>
        <v>#N/A</v>
      </c>
      <c r="M2561" t="str">
        <f t="shared" si="238"/>
        <v>N/A</v>
      </c>
      <c r="N2561" t="str">
        <f t="shared" si="239"/>
        <v>N/A</v>
      </c>
      <c r="O2561" t="str">
        <f t="shared" si="240"/>
        <v>N/A</v>
      </c>
      <c r="S2561">
        <f>IF(OR(ISBLANK(B2561),ISBLANK(C2561),ISBLANK(D2561),ISBLANK(E2561),ISBLANK(F2561),ISBLANK('Data Entry'!G2561),ISBLANK('Data Entry'!H2561)),0,1)</f>
        <v>0</v>
      </c>
    </row>
    <row r="2562" spans="1:19" x14ac:dyDescent="0.25">
      <c r="A2562">
        <f>'Data Entry'!A2562</f>
        <v>0</v>
      </c>
      <c r="B2562">
        <f>'Data Entry'!B2562</f>
        <v>0</v>
      </c>
      <c r="C2562">
        <f>'Data Entry'!C2562</f>
        <v>0</v>
      </c>
      <c r="D2562">
        <f>'Data Entry'!D2562</f>
        <v>0</v>
      </c>
      <c r="E2562">
        <f>'Data Entry'!E2562</f>
        <v>0</v>
      </c>
      <c r="F2562">
        <f>'Data Entry'!F2562</f>
        <v>0</v>
      </c>
      <c r="G2562" t="e">
        <f>('Data Entry'!G2562-HLOOKUP('Data Entry'!I2562,'CST Norms'!$A$48:$K$62,I2562,FALSE))/HLOOKUP('Data Entry'!I2562,'CST Norms'!$A$77:$K$91,I2562,FALSE)</f>
        <v>#N/A</v>
      </c>
      <c r="H2562" t="e">
        <f>( 'Data Entry'!H2562 - HLOOKUP('Data Entry'!I2562,'CST Norms'!$A$65:$K$75,8,FALSE) )/HLOOKUP('Data Entry'!I2562,'CST Norms'!$A$94:$K$104,8,FALSE)</f>
        <v>#N/A</v>
      </c>
      <c r="I2562">
        <f>'Data Entry'!$J2562</f>
        <v>0</v>
      </c>
      <c r="J2562" t="e">
        <f t="shared" si="235"/>
        <v>#N/A</v>
      </c>
      <c r="K2562" t="e">
        <f t="shared" si="236"/>
        <v>#N/A</v>
      </c>
      <c r="L2562" t="e">
        <f t="shared" si="237"/>
        <v>#N/A</v>
      </c>
      <c r="M2562" t="str">
        <f t="shared" si="238"/>
        <v>N/A</v>
      </c>
      <c r="N2562" t="str">
        <f t="shared" si="239"/>
        <v>N/A</v>
      </c>
      <c r="O2562" t="str">
        <f t="shared" si="240"/>
        <v>N/A</v>
      </c>
      <c r="S2562">
        <f>IF(OR(ISBLANK(B2562),ISBLANK(C2562),ISBLANK(D2562),ISBLANK(E2562),ISBLANK(F2562),ISBLANK('Data Entry'!G2562),ISBLANK('Data Entry'!H2562)),0,1)</f>
        <v>0</v>
      </c>
    </row>
    <row r="2563" spans="1:19" x14ac:dyDescent="0.25">
      <c r="A2563">
        <f>'Data Entry'!A2563</f>
        <v>0</v>
      </c>
      <c r="B2563">
        <f>'Data Entry'!B2563</f>
        <v>0</v>
      </c>
      <c r="C2563">
        <f>'Data Entry'!C2563</f>
        <v>0</v>
      </c>
      <c r="D2563">
        <f>'Data Entry'!D2563</f>
        <v>0</v>
      </c>
      <c r="E2563">
        <f>'Data Entry'!E2563</f>
        <v>0</v>
      </c>
      <c r="F2563">
        <f>'Data Entry'!F2563</f>
        <v>0</v>
      </c>
      <c r="G2563" t="e">
        <f>('Data Entry'!G2563-HLOOKUP('Data Entry'!I2563,'CST Norms'!$A$48:$K$62,I2563,FALSE))/HLOOKUP('Data Entry'!I2563,'CST Norms'!$A$77:$K$91,I2563,FALSE)</f>
        <v>#N/A</v>
      </c>
      <c r="H2563" t="e">
        <f>( 'Data Entry'!H2563 - HLOOKUP('Data Entry'!I2563,'CST Norms'!$A$65:$K$75,8,FALSE) )/HLOOKUP('Data Entry'!I2563,'CST Norms'!$A$94:$K$104,8,FALSE)</f>
        <v>#N/A</v>
      </c>
      <c r="I2563">
        <f>'Data Entry'!$J2563</f>
        <v>0</v>
      </c>
      <c r="J2563" t="e">
        <f t="shared" si="235"/>
        <v>#N/A</v>
      </c>
      <c r="K2563" t="e">
        <f t="shared" si="236"/>
        <v>#N/A</v>
      </c>
      <c r="L2563" t="e">
        <f t="shared" si="237"/>
        <v>#N/A</v>
      </c>
      <c r="M2563" t="str">
        <f t="shared" si="238"/>
        <v>N/A</v>
      </c>
      <c r="N2563" t="str">
        <f t="shared" si="239"/>
        <v>N/A</v>
      </c>
      <c r="O2563" t="str">
        <f t="shared" si="240"/>
        <v>N/A</v>
      </c>
      <c r="S2563">
        <f>IF(OR(ISBLANK(B2563),ISBLANK(C2563),ISBLANK(D2563),ISBLANK(E2563),ISBLANK(F2563),ISBLANK('Data Entry'!G2563),ISBLANK('Data Entry'!H2563)),0,1)</f>
        <v>0</v>
      </c>
    </row>
    <row r="2564" spans="1:19" x14ac:dyDescent="0.25">
      <c r="A2564">
        <f>'Data Entry'!A2564</f>
        <v>0</v>
      </c>
      <c r="B2564">
        <f>'Data Entry'!B2564</f>
        <v>0</v>
      </c>
      <c r="C2564">
        <f>'Data Entry'!C2564</f>
        <v>0</v>
      </c>
      <c r="D2564">
        <f>'Data Entry'!D2564</f>
        <v>0</v>
      </c>
      <c r="E2564">
        <f>'Data Entry'!E2564</f>
        <v>0</v>
      </c>
      <c r="F2564">
        <f>'Data Entry'!F2564</f>
        <v>0</v>
      </c>
      <c r="G2564" t="e">
        <f>('Data Entry'!G2564-HLOOKUP('Data Entry'!I2564,'CST Norms'!$A$48:$K$62,I2564,FALSE))/HLOOKUP('Data Entry'!I2564,'CST Norms'!$A$77:$K$91,I2564,FALSE)</f>
        <v>#N/A</v>
      </c>
      <c r="H2564" t="e">
        <f>( 'Data Entry'!H2564 - HLOOKUP('Data Entry'!I2564,'CST Norms'!$A$65:$K$75,8,FALSE) )/HLOOKUP('Data Entry'!I2564,'CST Norms'!$A$94:$K$104,8,FALSE)</f>
        <v>#N/A</v>
      </c>
      <c r="I2564">
        <f>'Data Entry'!$J2564</f>
        <v>0</v>
      </c>
      <c r="J2564" t="e">
        <f t="shared" si="235"/>
        <v>#N/A</v>
      </c>
      <c r="K2564" t="e">
        <f t="shared" si="236"/>
        <v>#N/A</v>
      </c>
      <c r="L2564" t="e">
        <f t="shared" si="237"/>
        <v>#N/A</v>
      </c>
      <c r="M2564" t="str">
        <f t="shared" si="238"/>
        <v>N/A</v>
      </c>
      <c r="N2564" t="str">
        <f t="shared" si="239"/>
        <v>N/A</v>
      </c>
      <c r="O2564" t="str">
        <f t="shared" si="240"/>
        <v>N/A</v>
      </c>
      <c r="S2564">
        <f>IF(OR(ISBLANK(B2564),ISBLANK(C2564),ISBLANK(D2564),ISBLANK(E2564),ISBLANK(F2564),ISBLANK('Data Entry'!G2564),ISBLANK('Data Entry'!H2564)),0,1)</f>
        <v>0</v>
      </c>
    </row>
    <row r="2565" spans="1:19" x14ac:dyDescent="0.25">
      <c r="A2565">
        <f>'Data Entry'!A2565</f>
        <v>0</v>
      </c>
      <c r="B2565">
        <f>'Data Entry'!B2565</f>
        <v>0</v>
      </c>
      <c r="C2565">
        <f>'Data Entry'!C2565</f>
        <v>0</v>
      </c>
      <c r="D2565">
        <f>'Data Entry'!D2565</f>
        <v>0</v>
      </c>
      <c r="E2565">
        <f>'Data Entry'!E2565</f>
        <v>0</v>
      </c>
      <c r="F2565">
        <f>'Data Entry'!F2565</f>
        <v>0</v>
      </c>
      <c r="G2565" t="e">
        <f>('Data Entry'!G2565-HLOOKUP('Data Entry'!I2565,'CST Norms'!$A$48:$K$62,I2565,FALSE))/HLOOKUP('Data Entry'!I2565,'CST Norms'!$A$77:$K$91,I2565,FALSE)</f>
        <v>#N/A</v>
      </c>
      <c r="H2565" t="e">
        <f>( 'Data Entry'!H2565 - HLOOKUP('Data Entry'!I2565,'CST Norms'!$A$65:$K$75,8,FALSE) )/HLOOKUP('Data Entry'!I2565,'CST Norms'!$A$94:$K$104,8,FALSE)</f>
        <v>#N/A</v>
      </c>
      <c r="I2565">
        <f>'Data Entry'!$J2565</f>
        <v>0</v>
      </c>
      <c r="J2565" t="e">
        <f t="shared" si="235"/>
        <v>#N/A</v>
      </c>
      <c r="K2565" t="e">
        <f t="shared" si="236"/>
        <v>#N/A</v>
      </c>
      <c r="L2565" t="e">
        <f t="shared" si="237"/>
        <v>#N/A</v>
      </c>
      <c r="M2565" t="str">
        <f t="shared" si="238"/>
        <v>N/A</v>
      </c>
      <c r="N2565" t="str">
        <f t="shared" si="239"/>
        <v>N/A</v>
      </c>
      <c r="O2565" t="str">
        <f t="shared" si="240"/>
        <v>N/A</v>
      </c>
      <c r="S2565">
        <f>IF(OR(ISBLANK(B2565),ISBLANK(C2565),ISBLANK(D2565),ISBLANK(E2565),ISBLANK(F2565),ISBLANK('Data Entry'!G2565),ISBLANK('Data Entry'!H2565)),0,1)</f>
        <v>0</v>
      </c>
    </row>
    <row r="2566" spans="1:19" x14ac:dyDescent="0.25">
      <c r="A2566">
        <f>'Data Entry'!A2566</f>
        <v>0</v>
      </c>
      <c r="B2566">
        <f>'Data Entry'!B2566</f>
        <v>0</v>
      </c>
      <c r="C2566">
        <f>'Data Entry'!C2566</f>
        <v>0</v>
      </c>
      <c r="D2566">
        <f>'Data Entry'!D2566</f>
        <v>0</v>
      </c>
      <c r="E2566">
        <f>'Data Entry'!E2566</f>
        <v>0</v>
      </c>
      <c r="F2566">
        <f>'Data Entry'!F2566</f>
        <v>0</v>
      </c>
      <c r="G2566" t="e">
        <f>('Data Entry'!G2566-HLOOKUP('Data Entry'!I2566,'CST Norms'!$A$48:$K$62,I2566,FALSE))/HLOOKUP('Data Entry'!I2566,'CST Norms'!$A$77:$K$91,I2566,FALSE)</f>
        <v>#N/A</v>
      </c>
      <c r="H2566" t="e">
        <f>( 'Data Entry'!H2566 - HLOOKUP('Data Entry'!I2566,'CST Norms'!$A$65:$K$75,8,FALSE) )/HLOOKUP('Data Entry'!I2566,'CST Norms'!$A$94:$K$104,8,FALSE)</f>
        <v>#N/A</v>
      </c>
      <c r="I2566">
        <f>'Data Entry'!$J2566</f>
        <v>0</v>
      </c>
      <c r="J2566" t="e">
        <f t="shared" si="235"/>
        <v>#N/A</v>
      </c>
      <c r="K2566" t="e">
        <f t="shared" si="236"/>
        <v>#N/A</v>
      </c>
      <c r="L2566" t="e">
        <f t="shared" si="237"/>
        <v>#N/A</v>
      </c>
      <c r="M2566" t="str">
        <f t="shared" si="238"/>
        <v>N/A</v>
      </c>
      <c r="N2566" t="str">
        <f t="shared" si="239"/>
        <v>N/A</v>
      </c>
      <c r="O2566" t="str">
        <f t="shared" si="240"/>
        <v>N/A</v>
      </c>
      <c r="S2566">
        <f>IF(OR(ISBLANK(B2566),ISBLANK(C2566),ISBLANK(D2566),ISBLANK(E2566),ISBLANK(F2566),ISBLANK('Data Entry'!G2566),ISBLANK('Data Entry'!H2566)),0,1)</f>
        <v>0</v>
      </c>
    </row>
    <row r="2567" spans="1:19" x14ac:dyDescent="0.25">
      <c r="A2567">
        <f>'Data Entry'!A2567</f>
        <v>0</v>
      </c>
      <c r="B2567">
        <f>'Data Entry'!B2567</f>
        <v>0</v>
      </c>
      <c r="C2567">
        <f>'Data Entry'!C2567</f>
        <v>0</v>
      </c>
      <c r="D2567">
        <f>'Data Entry'!D2567</f>
        <v>0</v>
      </c>
      <c r="E2567">
        <f>'Data Entry'!E2567</f>
        <v>0</v>
      </c>
      <c r="F2567">
        <f>'Data Entry'!F2567</f>
        <v>0</v>
      </c>
      <c r="G2567" t="e">
        <f>('Data Entry'!G2567-HLOOKUP('Data Entry'!I2567,'CST Norms'!$A$48:$K$62,I2567,FALSE))/HLOOKUP('Data Entry'!I2567,'CST Norms'!$A$77:$K$91,I2567,FALSE)</f>
        <v>#N/A</v>
      </c>
      <c r="H2567" t="e">
        <f>( 'Data Entry'!H2567 - HLOOKUP('Data Entry'!I2567,'CST Norms'!$A$65:$K$75,8,FALSE) )/HLOOKUP('Data Entry'!I2567,'CST Norms'!$A$94:$K$104,8,FALSE)</f>
        <v>#N/A</v>
      </c>
      <c r="I2567">
        <f>'Data Entry'!$J2567</f>
        <v>0</v>
      </c>
      <c r="J2567" t="e">
        <f t="shared" si="235"/>
        <v>#N/A</v>
      </c>
      <c r="K2567" t="e">
        <f t="shared" si="236"/>
        <v>#N/A</v>
      </c>
      <c r="L2567" t="e">
        <f t="shared" si="237"/>
        <v>#N/A</v>
      </c>
      <c r="M2567" t="str">
        <f t="shared" si="238"/>
        <v>N/A</v>
      </c>
      <c r="N2567" t="str">
        <f t="shared" si="239"/>
        <v>N/A</v>
      </c>
      <c r="O2567" t="str">
        <f t="shared" si="240"/>
        <v>N/A</v>
      </c>
      <c r="S2567">
        <f>IF(OR(ISBLANK(B2567),ISBLANK(C2567),ISBLANK(D2567),ISBLANK(E2567),ISBLANK(F2567),ISBLANK('Data Entry'!G2567),ISBLANK('Data Entry'!H2567)),0,1)</f>
        <v>0</v>
      </c>
    </row>
    <row r="2568" spans="1:19" x14ac:dyDescent="0.25">
      <c r="A2568">
        <f>'Data Entry'!A2568</f>
        <v>0</v>
      </c>
      <c r="B2568">
        <f>'Data Entry'!B2568</f>
        <v>0</v>
      </c>
      <c r="C2568">
        <f>'Data Entry'!C2568</f>
        <v>0</v>
      </c>
      <c r="D2568">
        <f>'Data Entry'!D2568</f>
        <v>0</v>
      </c>
      <c r="E2568">
        <f>'Data Entry'!E2568</f>
        <v>0</v>
      </c>
      <c r="F2568">
        <f>'Data Entry'!F2568</f>
        <v>0</v>
      </c>
      <c r="G2568" t="e">
        <f>('Data Entry'!G2568-HLOOKUP('Data Entry'!I2568,'CST Norms'!$A$48:$K$62,I2568,FALSE))/HLOOKUP('Data Entry'!I2568,'CST Norms'!$A$77:$K$91,I2568,FALSE)</f>
        <v>#N/A</v>
      </c>
      <c r="H2568" t="e">
        <f>( 'Data Entry'!H2568 - HLOOKUP('Data Entry'!I2568,'CST Norms'!$A$65:$K$75,8,FALSE) )/HLOOKUP('Data Entry'!I2568,'CST Norms'!$A$94:$K$104,8,FALSE)</f>
        <v>#N/A</v>
      </c>
      <c r="I2568">
        <f>'Data Entry'!$J2568</f>
        <v>0</v>
      </c>
      <c r="J2568" t="e">
        <f t="shared" si="235"/>
        <v>#N/A</v>
      </c>
      <c r="K2568" t="e">
        <f t="shared" si="236"/>
        <v>#N/A</v>
      </c>
      <c r="L2568" t="e">
        <f t="shared" si="237"/>
        <v>#N/A</v>
      </c>
      <c r="M2568" t="str">
        <f t="shared" si="238"/>
        <v>N/A</v>
      </c>
      <c r="N2568" t="str">
        <f t="shared" si="239"/>
        <v>N/A</v>
      </c>
      <c r="O2568" t="str">
        <f t="shared" si="240"/>
        <v>N/A</v>
      </c>
      <c r="S2568">
        <f>IF(OR(ISBLANK(B2568),ISBLANK(C2568),ISBLANK(D2568),ISBLANK(E2568),ISBLANK(F2568),ISBLANK('Data Entry'!G2568),ISBLANK('Data Entry'!H2568)),0,1)</f>
        <v>0</v>
      </c>
    </row>
    <row r="2569" spans="1:19" x14ac:dyDescent="0.25">
      <c r="A2569">
        <f>'Data Entry'!A2569</f>
        <v>0</v>
      </c>
      <c r="B2569">
        <f>'Data Entry'!B2569</f>
        <v>0</v>
      </c>
      <c r="C2569">
        <f>'Data Entry'!C2569</f>
        <v>0</v>
      </c>
      <c r="D2569">
        <f>'Data Entry'!D2569</f>
        <v>0</v>
      </c>
      <c r="E2569">
        <f>'Data Entry'!E2569</f>
        <v>0</v>
      </c>
      <c r="F2569">
        <f>'Data Entry'!F2569</f>
        <v>0</v>
      </c>
      <c r="G2569" t="e">
        <f>('Data Entry'!G2569-HLOOKUP('Data Entry'!I2569,'CST Norms'!$A$48:$K$62,I2569,FALSE))/HLOOKUP('Data Entry'!I2569,'CST Norms'!$A$77:$K$91,I2569,FALSE)</f>
        <v>#N/A</v>
      </c>
      <c r="H2569" t="e">
        <f>( 'Data Entry'!H2569 - HLOOKUP('Data Entry'!I2569,'CST Norms'!$A$65:$K$75,8,FALSE) )/HLOOKUP('Data Entry'!I2569,'CST Norms'!$A$94:$K$104,8,FALSE)</f>
        <v>#N/A</v>
      </c>
      <c r="I2569">
        <f>'Data Entry'!$J2569</f>
        <v>0</v>
      </c>
      <c r="J2569" t="e">
        <f t="shared" si="235"/>
        <v>#N/A</v>
      </c>
      <c r="K2569" t="e">
        <f t="shared" si="236"/>
        <v>#N/A</v>
      </c>
      <c r="L2569" t="e">
        <f t="shared" si="237"/>
        <v>#N/A</v>
      </c>
      <c r="M2569" t="str">
        <f t="shared" si="238"/>
        <v>N/A</v>
      </c>
      <c r="N2569" t="str">
        <f t="shared" si="239"/>
        <v>N/A</v>
      </c>
      <c r="O2569" t="str">
        <f t="shared" si="240"/>
        <v>N/A</v>
      </c>
      <c r="S2569">
        <f>IF(OR(ISBLANK(B2569),ISBLANK(C2569),ISBLANK(D2569),ISBLANK(E2569),ISBLANK(F2569),ISBLANK('Data Entry'!G2569),ISBLANK('Data Entry'!H2569)),0,1)</f>
        <v>0</v>
      </c>
    </row>
    <row r="2570" spans="1:19" x14ac:dyDescent="0.25">
      <c r="A2570">
        <f>'Data Entry'!A2570</f>
        <v>0</v>
      </c>
      <c r="B2570">
        <f>'Data Entry'!B2570</f>
        <v>0</v>
      </c>
      <c r="C2570">
        <f>'Data Entry'!C2570</f>
        <v>0</v>
      </c>
      <c r="D2570">
        <f>'Data Entry'!D2570</f>
        <v>0</v>
      </c>
      <c r="E2570">
        <f>'Data Entry'!E2570</f>
        <v>0</v>
      </c>
      <c r="F2570">
        <f>'Data Entry'!F2570</f>
        <v>0</v>
      </c>
      <c r="G2570" t="e">
        <f>('Data Entry'!G2570-HLOOKUP('Data Entry'!I2570,'CST Norms'!$A$48:$K$62,I2570,FALSE))/HLOOKUP('Data Entry'!I2570,'CST Norms'!$A$77:$K$91,I2570,FALSE)</f>
        <v>#N/A</v>
      </c>
      <c r="H2570" t="e">
        <f>( 'Data Entry'!H2570 - HLOOKUP('Data Entry'!I2570,'CST Norms'!$A$65:$K$75,8,FALSE) )/HLOOKUP('Data Entry'!I2570,'CST Norms'!$A$94:$K$104,8,FALSE)</f>
        <v>#N/A</v>
      </c>
      <c r="I2570">
        <f>'Data Entry'!$J2570</f>
        <v>0</v>
      </c>
      <c r="J2570" t="e">
        <f t="shared" si="235"/>
        <v>#N/A</v>
      </c>
      <c r="K2570" t="e">
        <f t="shared" si="236"/>
        <v>#N/A</v>
      </c>
      <c r="L2570" t="e">
        <f t="shared" si="237"/>
        <v>#N/A</v>
      </c>
      <c r="M2570" t="str">
        <f t="shared" si="238"/>
        <v>N/A</v>
      </c>
      <c r="N2570" t="str">
        <f t="shared" si="239"/>
        <v>N/A</v>
      </c>
      <c r="O2570" t="str">
        <f t="shared" si="240"/>
        <v>N/A</v>
      </c>
      <c r="S2570">
        <f>IF(OR(ISBLANK(B2570),ISBLANK(C2570),ISBLANK(D2570),ISBLANK(E2570),ISBLANK(F2570),ISBLANK('Data Entry'!G2570),ISBLANK('Data Entry'!H2570)),0,1)</f>
        <v>0</v>
      </c>
    </row>
    <row r="2571" spans="1:19" x14ac:dyDescent="0.25">
      <c r="A2571">
        <f>'Data Entry'!A2571</f>
        <v>0</v>
      </c>
      <c r="B2571">
        <f>'Data Entry'!B2571</f>
        <v>0</v>
      </c>
      <c r="C2571">
        <f>'Data Entry'!C2571</f>
        <v>0</v>
      </c>
      <c r="D2571">
        <f>'Data Entry'!D2571</f>
        <v>0</v>
      </c>
      <c r="E2571">
        <f>'Data Entry'!E2571</f>
        <v>0</v>
      </c>
      <c r="F2571">
        <f>'Data Entry'!F2571</f>
        <v>0</v>
      </c>
      <c r="G2571" t="e">
        <f>('Data Entry'!G2571-HLOOKUP('Data Entry'!I2571,'CST Norms'!$A$48:$K$62,I2571,FALSE))/HLOOKUP('Data Entry'!I2571,'CST Norms'!$A$77:$K$91,I2571,FALSE)</f>
        <v>#N/A</v>
      </c>
      <c r="H2571" t="e">
        <f>( 'Data Entry'!H2571 - HLOOKUP('Data Entry'!I2571,'CST Norms'!$A$65:$K$75,8,FALSE) )/HLOOKUP('Data Entry'!I2571,'CST Norms'!$A$94:$K$104,8,FALSE)</f>
        <v>#N/A</v>
      </c>
      <c r="I2571">
        <f>'Data Entry'!$J2571</f>
        <v>0</v>
      </c>
      <c r="J2571" t="e">
        <f t="shared" si="235"/>
        <v>#N/A</v>
      </c>
      <c r="K2571" t="e">
        <f t="shared" si="236"/>
        <v>#N/A</v>
      </c>
      <c r="L2571" t="e">
        <f t="shared" si="237"/>
        <v>#N/A</v>
      </c>
      <c r="M2571" t="str">
        <f t="shared" si="238"/>
        <v>N/A</v>
      </c>
      <c r="N2571" t="str">
        <f t="shared" si="239"/>
        <v>N/A</v>
      </c>
      <c r="O2571" t="str">
        <f t="shared" si="240"/>
        <v>N/A</v>
      </c>
      <c r="S2571">
        <f>IF(OR(ISBLANK(B2571),ISBLANK(C2571),ISBLANK(D2571),ISBLANK(E2571),ISBLANK(F2571),ISBLANK('Data Entry'!G2571),ISBLANK('Data Entry'!H2571)),0,1)</f>
        <v>0</v>
      </c>
    </row>
    <row r="2572" spans="1:19" x14ac:dyDescent="0.25">
      <c r="A2572">
        <f>'Data Entry'!A2572</f>
        <v>0</v>
      </c>
      <c r="B2572">
        <f>'Data Entry'!B2572</f>
        <v>0</v>
      </c>
      <c r="C2572">
        <f>'Data Entry'!C2572</f>
        <v>0</v>
      </c>
      <c r="D2572">
        <f>'Data Entry'!D2572</f>
        <v>0</v>
      </c>
      <c r="E2572">
        <f>'Data Entry'!E2572</f>
        <v>0</v>
      </c>
      <c r="F2572">
        <f>'Data Entry'!F2572</f>
        <v>0</v>
      </c>
      <c r="G2572" t="e">
        <f>('Data Entry'!G2572-HLOOKUP('Data Entry'!I2572,'CST Norms'!$A$48:$K$62,I2572,FALSE))/HLOOKUP('Data Entry'!I2572,'CST Norms'!$A$77:$K$91,I2572,FALSE)</f>
        <v>#N/A</v>
      </c>
      <c r="H2572" t="e">
        <f>( 'Data Entry'!H2572 - HLOOKUP('Data Entry'!I2572,'CST Norms'!$A$65:$K$75,8,FALSE) )/HLOOKUP('Data Entry'!I2572,'CST Norms'!$A$94:$K$104,8,FALSE)</f>
        <v>#N/A</v>
      </c>
      <c r="I2572">
        <f>'Data Entry'!$J2572</f>
        <v>0</v>
      </c>
      <c r="J2572" t="e">
        <f t="shared" ref="J2572:J2635" si="241">U$30+$B2572*U$8+$C2572*U$10+$D2572*U$12+$E2572*U$14+$F2572*U$16+$G2572*IF(I2572=8,U$20,IF(I2572=9,U$22,IF(I2572=10,U$24,"")))+$H2572*U$18+U$26*IF(I2572=8,1,0)+U$28*IF(I2572=10,1,0)</f>
        <v>#N/A</v>
      </c>
      <c r="K2572" t="e">
        <f t="shared" ref="K2572:K2635" si="242">V$30+$B2572*V$8+$C2572*V$10+$D2572*V$12+$E2572*V$14+$F2572*V$16+$G2572*IF(I2572=8,V$20,IF(I2572=9,V$22,IF(I2572=10,V$24,"")))+$H2572*V$18+V$26*IF(I2572=8,1,0)+V2589*IF(I2572=10,1,0)</f>
        <v>#N/A</v>
      </c>
      <c r="L2572" t="e">
        <f t="shared" ref="L2572:L2635" si="243">W$30+$B2572*W$8+$C2572*W$10+$D2572*W$12+$E2572*W$14+$F2572*W$16+$G2572*IF(I2572=8,W$20,IF(I2572=9,W$22,IF(I2572=10,W$24,"")))+$H2572*W$18+W$26*IF(I2572=8,1,0)+W$28*IF(I2572=10,1,0)</f>
        <v>#N/A</v>
      </c>
      <c r="M2572" t="str">
        <f t="shared" si="238"/>
        <v>N/A</v>
      </c>
      <c r="N2572" t="str">
        <f t="shared" si="239"/>
        <v>N/A</v>
      </c>
      <c r="O2572" t="str">
        <f t="shared" si="240"/>
        <v>N/A</v>
      </c>
      <c r="S2572">
        <f>IF(OR(ISBLANK(B2572),ISBLANK(C2572),ISBLANK(D2572),ISBLANK(E2572),ISBLANK(F2572),ISBLANK('Data Entry'!G2572),ISBLANK('Data Entry'!H2572)),0,1)</f>
        <v>0</v>
      </c>
    </row>
    <row r="2573" spans="1:19" x14ac:dyDescent="0.25">
      <c r="A2573">
        <f>'Data Entry'!A2573</f>
        <v>0</v>
      </c>
      <c r="B2573">
        <f>'Data Entry'!B2573</f>
        <v>0</v>
      </c>
      <c r="C2573">
        <f>'Data Entry'!C2573</f>
        <v>0</v>
      </c>
      <c r="D2573">
        <f>'Data Entry'!D2573</f>
        <v>0</v>
      </c>
      <c r="E2573">
        <f>'Data Entry'!E2573</f>
        <v>0</v>
      </c>
      <c r="F2573">
        <f>'Data Entry'!F2573</f>
        <v>0</v>
      </c>
      <c r="G2573" t="e">
        <f>('Data Entry'!G2573-HLOOKUP('Data Entry'!I2573,'CST Norms'!$A$48:$K$62,I2573,FALSE))/HLOOKUP('Data Entry'!I2573,'CST Norms'!$A$77:$K$91,I2573,FALSE)</f>
        <v>#N/A</v>
      </c>
      <c r="H2573" t="e">
        <f>( 'Data Entry'!H2573 - HLOOKUP('Data Entry'!I2573,'CST Norms'!$A$65:$K$75,8,FALSE) )/HLOOKUP('Data Entry'!I2573,'CST Norms'!$A$94:$K$104,8,FALSE)</f>
        <v>#N/A</v>
      </c>
      <c r="I2573">
        <f>'Data Entry'!$J2573</f>
        <v>0</v>
      </c>
      <c r="J2573" t="e">
        <f t="shared" si="241"/>
        <v>#N/A</v>
      </c>
      <c r="K2573" t="e">
        <f t="shared" si="242"/>
        <v>#N/A</v>
      </c>
      <c r="L2573" t="e">
        <f t="shared" si="243"/>
        <v>#N/A</v>
      </c>
      <c r="M2573" t="str">
        <f t="shared" ref="M2573:M2636" si="244">IF($S2573=1,NORMSDIST(J2573),"N/A")</f>
        <v>N/A</v>
      </c>
      <c r="N2573" t="str">
        <f t="shared" ref="N2573:N2636" si="245">IF($S2573=1,NORMSDIST(K2573),"N/A")</f>
        <v>N/A</v>
      </c>
      <c r="O2573" t="str">
        <f t="shared" ref="O2573:O2636" si="246">IF($S2573=1,NORMSDIST(L2573),"N/A")</f>
        <v>N/A</v>
      </c>
      <c r="S2573">
        <f>IF(OR(ISBLANK(B2573),ISBLANK(C2573),ISBLANK(D2573),ISBLANK(E2573),ISBLANK(F2573),ISBLANK('Data Entry'!G2573),ISBLANK('Data Entry'!H2573)),0,1)</f>
        <v>0</v>
      </c>
    </row>
    <row r="2574" spans="1:19" x14ac:dyDescent="0.25">
      <c r="A2574">
        <f>'Data Entry'!A2574</f>
        <v>0</v>
      </c>
      <c r="B2574">
        <f>'Data Entry'!B2574</f>
        <v>0</v>
      </c>
      <c r="C2574">
        <f>'Data Entry'!C2574</f>
        <v>0</v>
      </c>
      <c r="D2574">
        <f>'Data Entry'!D2574</f>
        <v>0</v>
      </c>
      <c r="E2574">
        <f>'Data Entry'!E2574</f>
        <v>0</v>
      </c>
      <c r="F2574">
        <f>'Data Entry'!F2574</f>
        <v>0</v>
      </c>
      <c r="G2574" t="e">
        <f>('Data Entry'!G2574-HLOOKUP('Data Entry'!I2574,'CST Norms'!$A$48:$K$62,I2574,FALSE))/HLOOKUP('Data Entry'!I2574,'CST Norms'!$A$77:$K$91,I2574,FALSE)</f>
        <v>#N/A</v>
      </c>
      <c r="H2574" t="e">
        <f>( 'Data Entry'!H2574 - HLOOKUP('Data Entry'!I2574,'CST Norms'!$A$65:$K$75,8,FALSE) )/HLOOKUP('Data Entry'!I2574,'CST Norms'!$A$94:$K$104,8,FALSE)</f>
        <v>#N/A</v>
      </c>
      <c r="I2574">
        <f>'Data Entry'!$J2574</f>
        <v>0</v>
      </c>
      <c r="J2574" t="e">
        <f t="shared" si="241"/>
        <v>#N/A</v>
      </c>
      <c r="K2574" t="e">
        <f t="shared" si="242"/>
        <v>#N/A</v>
      </c>
      <c r="L2574" t="e">
        <f t="shared" si="243"/>
        <v>#N/A</v>
      </c>
      <c r="M2574" t="str">
        <f t="shared" si="244"/>
        <v>N/A</v>
      </c>
      <c r="N2574" t="str">
        <f t="shared" si="245"/>
        <v>N/A</v>
      </c>
      <c r="O2574" t="str">
        <f t="shared" si="246"/>
        <v>N/A</v>
      </c>
      <c r="S2574">
        <f>IF(OR(ISBLANK(B2574),ISBLANK(C2574),ISBLANK(D2574),ISBLANK(E2574),ISBLANK(F2574),ISBLANK('Data Entry'!G2574),ISBLANK('Data Entry'!H2574)),0,1)</f>
        <v>0</v>
      </c>
    </row>
    <row r="2575" spans="1:19" x14ac:dyDescent="0.25">
      <c r="A2575">
        <f>'Data Entry'!A2575</f>
        <v>0</v>
      </c>
      <c r="B2575">
        <f>'Data Entry'!B2575</f>
        <v>0</v>
      </c>
      <c r="C2575">
        <f>'Data Entry'!C2575</f>
        <v>0</v>
      </c>
      <c r="D2575">
        <f>'Data Entry'!D2575</f>
        <v>0</v>
      </c>
      <c r="E2575">
        <f>'Data Entry'!E2575</f>
        <v>0</v>
      </c>
      <c r="F2575">
        <f>'Data Entry'!F2575</f>
        <v>0</v>
      </c>
      <c r="G2575" t="e">
        <f>('Data Entry'!G2575-HLOOKUP('Data Entry'!I2575,'CST Norms'!$A$48:$K$62,I2575,FALSE))/HLOOKUP('Data Entry'!I2575,'CST Norms'!$A$77:$K$91,I2575,FALSE)</f>
        <v>#N/A</v>
      </c>
      <c r="H2575" t="e">
        <f>( 'Data Entry'!H2575 - HLOOKUP('Data Entry'!I2575,'CST Norms'!$A$65:$K$75,8,FALSE) )/HLOOKUP('Data Entry'!I2575,'CST Norms'!$A$94:$K$104,8,FALSE)</f>
        <v>#N/A</v>
      </c>
      <c r="I2575">
        <f>'Data Entry'!$J2575</f>
        <v>0</v>
      </c>
      <c r="J2575" t="e">
        <f t="shared" si="241"/>
        <v>#N/A</v>
      </c>
      <c r="K2575" t="e">
        <f t="shared" si="242"/>
        <v>#N/A</v>
      </c>
      <c r="L2575" t="e">
        <f t="shared" si="243"/>
        <v>#N/A</v>
      </c>
      <c r="M2575" t="str">
        <f t="shared" si="244"/>
        <v>N/A</v>
      </c>
      <c r="N2575" t="str">
        <f t="shared" si="245"/>
        <v>N/A</v>
      </c>
      <c r="O2575" t="str">
        <f t="shared" si="246"/>
        <v>N/A</v>
      </c>
      <c r="S2575">
        <f>IF(OR(ISBLANK(B2575),ISBLANK(C2575),ISBLANK(D2575),ISBLANK(E2575),ISBLANK(F2575),ISBLANK('Data Entry'!G2575),ISBLANK('Data Entry'!H2575)),0,1)</f>
        <v>0</v>
      </c>
    </row>
    <row r="2576" spans="1:19" x14ac:dyDescent="0.25">
      <c r="A2576">
        <f>'Data Entry'!A2576</f>
        <v>0</v>
      </c>
      <c r="B2576">
        <f>'Data Entry'!B2576</f>
        <v>0</v>
      </c>
      <c r="C2576">
        <f>'Data Entry'!C2576</f>
        <v>0</v>
      </c>
      <c r="D2576">
        <f>'Data Entry'!D2576</f>
        <v>0</v>
      </c>
      <c r="E2576">
        <f>'Data Entry'!E2576</f>
        <v>0</v>
      </c>
      <c r="F2576">
        <f>'Data Entry'!F2576</f>
        <v>0</v>
      </c>
      <c r="G2576" t="e">
        <f>('Data Entry'!G2576-HLOOKUP('Data Entry'!I2576,'CST Norms'!$A$48:$K$62,I2576,FALSE))/HLOOKUP('Data Entry'!I2576,'CST Norms'!$A$77:$K$91,I2576,FALSE)</f>
        <v>#N/A</v>
      </c>
      <c r="H2576" t="e">
        <f>( 'Data Entry'!H2576 - HLOOKUP('Data Entry'!I2576,'CST Norms'!$A$65:$K$75,8,FALSE) )/HLOOKUP('Data Entry'!I2576,'CST Norms'!$A$94:$K$104,8,FALSE)</f>
        <v>#N/A</v>
      </c>
      <c r="I2576">
        <f>'Data Entry'!$J2576</f>
        <v>0</v>
      </c>
      <c r="J2576" t="e">
        <f t="shared" si="241"/>
        <v>#N/A</v>
      </c>
      <c r="K2576" t="e">
        <f t="shared" si="242"/>
        <v>#N/A</v>
      </c>
      <c r="L2576" t="e">
        <f t="shared" si="243"/>
        <v>#N/A</v>
      </c>
      <c r="M2576" t="str">
        <f t="shared" si="244"/>
        <v>N/A</v>
      </c>
      <c r="N2576" t="str">
        <f t="shared" si="245"/>
        <v>N/A</v>
      </c>
      <c r="O2576" t="str">
        <f t="shared" si="246"/>
        <v>N/A</v>
      </c>
      <c r="S2576">
        <f>IF(OR(ISBLANK(B2576),ISBLANK(C2576),ISBLANK(D2576),ISBLANK(E2576),ISBLANK(F2576),ISBLANK('Data Entry'!G2576),ISBLANK('Data Entry'!H2576)),0,1)</f>
        <v>0</v>
      </c>
    </row>
    <row r="2577" spans="1:19" x14ac:dyDescent="0.25">
      <c r="A2577">
        <f>'Data Entry'!A2577</f>
        <v>0</v>
      </c>
      <c r="B2577">
        <f>'Data Entry'!B2577</f>
        <v>0</v>
      </c>
      <c r="C2577">
        <f>'Data Entry'!C2577</f>
        <v>0</v>
      </c>
      <c r="D2577">
        <f>'Data Entry'!D2577</f>
        <v>0</v>
      </c>
      <c r="E2577">
        <f>'Data Entry'!E2577</f>
        <v>0</v>
      </c>
      <c r="F2577">
        <f>'Data Entry'!F2577</f>
        <v>0</v>
      </c>
      <c r="G2577" t="e">
        <f>('Data Entry'!G2577-HLOOKUP('Data Entry'!I2577,'CST Norms'!$A$48:$K$62,I2577,FALSE))/HLOOKUP('Data Entry'!I2577,'CST Norms'!$A$77:$K$91,I2577,FALSE)</f>
        <v>#N/A</v>
      </c>
      <c r="H2577" t="e">
        <f>( 'Data Entry'!H2577 - HLOOKUP('Data Entry'!I2577,'CST Norms'!$A$65:$K$75,8,FALSE) )/HLOOKUP('Data Entry'!I2577,'CST Norms'!$A$94:$K$104,8,FALSE)</f>
        <v>#N/A</v>
      </c>
      <c r="I2577">
        <f>'Data Entry'!$J2577</f>
        <v>0</v>
      </c>
      <c r="J2577" t="e">
        <f t="shared" si="241"/>
        <v>#N/A</v>
      </c>
      <c r="K2577" t="e">
        <f t="shared" si="242"/>
        <v>#N/A</v>
      </c>
      <c r="L2577" t="e">
        <f t="shared" si="243"/>
        <v>#N/A</v>
      </c>
      <c r="M2577" t="str">
        <f t="shared" si="244"/>
        <v>N/A</v>
      </c>
      <c r="N2577" t="str">
        <f t="shared" si="245"/>
        <v>N/A</v>
      </c>
      <c r="O2577" t="str">
        <f t="shared" si="246"/>
        <v>N/A</v>
      </c>
      <c r="S2577">
        <f>IF(OR(ISBLANK(B2577),ISBLANK(C2577),ISBLANK(D2577),ISBLANK(E2577),ISBLANK(F2577),ISBLANK('Data Entry'!G2577),ISBLANK('Data Entry'!H2577)),0,1)</f>
        <v>0</v>
      </c>
    </row>
    <row r="2578" spans="1:19" x14ac:dyDescent="0.25">
      <c r="A2578">
        <f>'Data Entry'!A2578</f>
        <v>0</v>
      </c>
      <c r="B2578">
        <f>'Data Entry'!B2578</f>
        <v>0</v>
      </c>
      <c r="C2578">
        <f>'Data Entry'!C2578</f>
        <v>0</v>
      </c>
      <c r="D2578">
        <f>'Data Entry'!D2578</f>
        <v>0</v>
      </c>
      <c r="E2578">
        <f>'Data Entry'!E2578</f>
        <v>0</v>
      </c>
      <c r="F2578">
        <f>'Data Entry'!F2578</f>
        <v>0</v>
      </c>
      <c r="G2578" t="e">
        <f>('Data Entry'!G2578-HLOOKUP('Data Entry'!I2578,'CST Norms'!$A$48:$K$62,I2578,FALSE))/HLOOKUP('Data Entry'!I2578,'CST Norms'!$A$77:$K$91,I2578,FALSE)</f>
        <v>#N/A</v>
      </c>
      <c r="H2578" t="e">
        <f>( 'Data Entry'!H2578 - HLOOKUP('Data Entry'!I2578,'CST Norms'!$A$65:$K$75,8,FALSE) )/HLOOKUP('Data Entry'!I2578,'CST Norms'!$A$94:$K$104,8,FALSE)</f>
        <v>#N/A</v>
      </c>
      <c r="I2578">
        <f>'Data Entry'!$J2578</f>
        <v>0</v>
      </c>
      <c r="J2578" t="e">
        <f t="shared" si="241"/>
        <v>#N/A</v>
      </c>
      <c r="K2578" t="e">
        <f t="shared" si="242"/>
        <v>#N/A</v>
      </c>
      <c r="L2578" t="e">
        <f t="shared" si="243"/>
        <v>#N/A</v>
      </c>
      <c r="M2578" t="str">
        <f t="shared" si="244"/>
        <v>N/A</v>
      </c>
      <c r="N2578" t="str">
        <f t="shared" si="245"/>
        <v>N/A</v>
      </c>
      <c r="O2578" t="str">
        <f t="shared" si="246"/>
        <v>N/A</v>
      </c>
      <c r="S2578">
        <f>IF(OR(ISBLANK(B2578),ISBLANK(C2578),ISBLANK(D2578),ISBLANK(E2578),ISBLANK(F2578),ISBLANK('Data Entry'!G2578),ISBLANK('Data Entry'!H2578)),0,1)</f>
        <v>0</v>
      </c>
    </row>
    <row r="2579" spans="1:19" x14ac:dyDescent="0.25">
      <c r="A2579">
        <f>'Data Entry'!A2579</f>
        <v>0</v>
      </c>
      <c r="B2579">
        <f>'Data Entry'!B2579</f>
        <v>0</v>
      </c>
      <c r="C2579">
        <f>'Data Entry'!C2579</f>
        <v>0</v>
      </c>
      <c r="D2579">
        <f>'Data Entry'!D2579</f>
        <v>0</v>
      </c>
      <c r="E2579">
        <f>'Data Entry'!E2579</f>
        <v>0</v>
      </c>
      <c r="F2579">
        <f>'Data Entry'!F2579</f>
        <v>0</v>
      </c>
      <c r="G2579" t="e">
        <f>('Data Entry'!G2579-HLOOKUP('Data Entry'!I2579,'CST Norms'!$A$48:$K$62,I2579,FALSE))/HLOOKUP('Data Entry'!I2579,'CST Norms'!$A$77:$K$91,I2579,FALSE)</f>
        <v>#N/A</v>
      </c>
      <c r="H2579" t="e">
        <f>( 'Data Entry'!H2579 - HLOOKUP('Data Entry'!I2579,'CST Norms'!$A$65:$K$75,8,FALSE) )/HLOOKUP('Data Entry'!I2579,'CST Norms'!$A$94:$K$104,8,FALSE)</f>
        <v>#N/A</v>
      </c>
      <c r="I2579">
        <f>'Data Entry'!$J2579</f>
        <v>0</v>
      </c>
      <c r="J2579" t="e">
        <f t="shared" si="241"/>
        <v>#N/A</v>
      </c>
      <c r="K2579" t="e">
        <f t="shared" si="242"/>
        <v>#N/A</v>
      </c>
      <c r="L2579" t="e">
        <f t="shared" si="243"/>
        <v>#N/A</v>
      </c>
      <c r="M2579" t="str">
        <f t="shared" si="244"/>
        <v>N/A</v>
      </c>
      <c r="N2579" t="str">
        <f t="shared" si="245"/>
        <v>N/A</v>
      </c>
      <c r="O2579" t="str">
        <f t="shared" si="246"/>
        <v>N/A</v>
      </c>
      <c r="S2579">
        <f>IF(OR(ISBLANK(B2579),ISBLANK(C2579),ISBLANK(D2579),ISBLANK(E2579),ISBLANK(F2579),ISBLANK('Data Entry'!G2579),ISBLANK('Data Entry'!H2579)),0,1)</f>
        <v>0</v>
      </c>
    </row>
    <row r="2580" spans="1:19" x14ac:dyDescent="0.25">
      <c r="A2580">
        <f>'Data Entry'!A2580</f>
        <v>0</v>
      </c>
      <c r="B2580">
        <f>'Data Entry'!B2580</f>
        <v>0</v>
      </c>
      <c r="C2580">
        <f>'Data Entry'!C2580</f>
        <v>0</v>
      </c>
      <c r="D2580">
        <f>'Data Entry'!D2580</f>
        <v>0</v>
      </c>
      <c r="E2580">
        <f>'Data Entry'!E2580</f>
        <v>0</v>
      </c>
      <c r="F2580">
        <f>'Data Entry'!F2580</f>
        <v>0</v>
      </c>
      <c r="G2580" t="e">
        <f>('Data Entry'!G2580-HLOOKUP('Data Entry'!I2580,'CST Norms'!$A$48:$K$62,I2580,FALSE))/HLOOKUP('Data Entry'!I2580,'CST Norms'!$A$77:$K$91,I2580,FALSE)</f>
        <v>#N/A</v>
      </c>
      <c r="H2580" t="e">
        <f>( 'Data Entry'!H2580 - HLOOKUP('Data Entry'!I2580,'CST Norms'!$A$65:$K$75,8,FALSE) )/HLOOKUP('Data Entry'!I2580,'CST Norms'!$A$94:$K$104,8,FALSE)</f>
        <v>#N/A</v>
      </c>
      <c r="I2580">
        <f>'Data Entry'!$J2580</f>
        <v>0</v>
      </c>
      <c r="J2580" t="e">
        <f t="shared" si="241"/>
        <v>#N/A</v>
      </c>
      <c r="K2580" t="e">
        <f t="shared" si="242"/>
        <v>#N/A</v>
      </c>
      <c r="L2580" t="e">
        <f t="shared" si="243"/>
        <v>#N/A</v>
      </c>
      <c r="M2580" t="str">
        <f t="shared" si="244"/>
        <v>N/A</v>
      </c>
      <c r="N2580" t="str">
        <f t="shared" si="245"/>
        <v>N/A</v>
      </c>
      <c r="O2580" t="str">
        <f t="shared" si="246"/>
        <v>N/A</v>
      </c>
      <c r="S2580">
        <f>IF(OR(ISBLANK(B2580),ISBLANK(C2580),ISBLANK(D2580),ISBLANK(E2580),ISBLANK(F2580),ISBLANK('Data Entry'!G2580),ISBLANK('Data Entry'!H2580)),0,1)</f>
        <v>0</v>
      </c>
    </row>
    <row r="2581" spans="1:19" x14ac:dyDescent="0.25">
      <c r="A2581">
        <f>'Data Entry'!A2581</f>
        <v>0</v>
      </c>
      <c r="B2581">
        <f>'Data Entry'!B2581</f>
        <v>0</v>
      </c>
      <c r="C2581">
        <f>'Data Entry'!C2581</f>
        <v>0</v>
      </c>
      <c r="D2581">
        <f>'Data Entry'!D2581</f>
        <v>0</v>
      </c>
      <c r="E2581">
        <f>'Data Entry'!E2581</f>
        <v>0</v>
      </c>
      <c r="F2581">
        <f>'Data Entry'!F2581</f>
        <v>0</v>
      </c>
      <c r="G2581" t="e">
        <f>('Data Entry'!G2581-HLOOKUP('Data Entry'!I2581,'CST Norms'!$A$48:$K$62,I2581,FALSE))/HLOOKUP('Data Entry'!I2581,'CST Norms'!$A$77:$K$91,I2581,FALSE)</f>
        <v>#N/A</v>
      </c>
      <c r="H2581" t="e">
        <f>( 'Data Entry'!H2581 - HLOOKUP('Data Entry'!I2581,'CST Norms'!$A$65:$K$75,8,FALSE) )/HLOOKUP('Data Entry'!I2581,'CST Norms'!$A$94:$K$104,8,FALSE)</f>
        <v>#N/A</v>
      </c>
      <c r="I2581">
        <f>'Data Entry'!$J2581</f>
        <v>0</v>
      </c>
      <c r="J2581" t="e">
        <f t="shared" si="241"/>
        <v>#N/A</v>
      </c>
      <c r="K2581" t="e">
        <f t="shared" si="242"/>
        <v>#N/A</v>
      </c>
      <c r="L2581" t="e">
        <f t="shared" si="243"/>
        <v>#N/A</v>
      </c>
      <c r="M2581" t="str">
        <f t="shared" si="244"/>
        <v>N/A</v>
      </c>
      <c r="N2581" t="str">
        <f t="shared" si="245"/>
        <v>N/A</v>
      </c>
      <c r="O2581" t="str">
        <f t="shared" si="246"/>
        <v>N/A</v>
      </c>
      <c r="S2581">
        <f>IF(OR(ISBLANK(B2581),ISBLANK(C2581),ISBLANK(D2581),ISBLANK(E2581),ISBLANK(F2581),ISBLANK('Data Entry'!G2581),ISBLANK('Data Entry'!H2581)),0,1)</f>
        <v>0</v>
      </c>
    </row>
    <row r="2582" spans="1:19" x14ac:dyDescent="0.25">
      <c r="A2582">
        <f>'Data Entry'!A2582</f>
        <v>0</v>
      </c>
      <c r="B2582">
        <f>'Data Entry'!B2582</f>
        <v>0</v>
      </c>
      <c r="C2582">
        <f>'Data Entry'!C2582</f>
        <v>0</v>
      </c>
      <c r="D2582">
        <f>'Data Entry'!D2582</f>
        <v>0</v>
      </c>
      <c r="E2582">
        <f>'Data Entry'!E2582</f>
        <v>0</v>
      </c>
      <c r="F2582">
        <f>'Data Entry'!F2582</f>
        <v>0</v>
      </c>
      <c r="G2582" t="e">
        <f>('Data Entry'!G2582-HLOOKUP('Data Entry'!I2582,'CST Norms'!$A$48:$K$62,I2582,FALSE))/HLOOKUP('Data Entry'!I2582,'CST Norms'!$A$77:$K$91,I2582,FALSE)</f>
        <v>#N/A</v>
      </c>
      <c r="H2582" t="e">
        <f>( 'Data Entry'!H2582 - HLOOKUP('Data Entry'!I2582,'CST Norms'!$A$65:$K$75,8,FALSE) )/HLOOKUP('Data Entry'!I2582,'CST Norms'!$A$94:$K$104,8,FALSE)</f>
        <v>#N/A</v>
      </c>
      <c r="I2582">
        <f>'Data Entry'!$J2582</f>
        <v>0</v>
      </c>
      <c r="J2582" t="e">
        <f t="shared" si="241"/>
        <v>#N/A</v>
      </c>
      <c r="K2582" t="e">
        <f t="shared" si="242"/>
        <v>#N/A</v>
      </c>
      <c r="L2582" t="e">
        <f t="shared" si="243"/>
        <v>#N/A</v>
      </c>
      <c r="M2582" t="str">
        <f t="shared" si="244"/>
        <v>N/A</v>
      </c>
      <c r="N2582" t="str">
        <f t="shared" si="245"/>
        <v>N/A</v>
      </c>
      <c r="O2582" t="str">
        <f t="shared" si="246"/>
        <v>N/A</v>
      </c>
      <c r="S2582">
        <f>IF(OR(ISBLANK(B2582),ISBLANK(C2582),ISBLANK(D2582),ISBLANK(E2582),ISBLANK(F2582),ISBLANK('Data Entry'!G2582),ISBLANK('Data Entry'!H2582)),0,1)</f>
        <v>0</v>
      </c>
    </row>
    <row r="2583" spans="1:19" x14ac:dyDescent="0.25">
      <c r="A2583">
        <f>'Data Entry'!A2583</f>
        <v>0</v>
      </c>
      <c r="B2583">
        <f>'Data Entry'!B2583</f>
        <v>0</v>
      </c>
      <c r="C2583">
        <f>'Data Entry'!C2583</f>
        <v>0</v>
      </c>
      <c r="D2583">
        <f>'Data Entry'!D2583</f>
        <v>0</v>
      </c>
      <c r="E2583">
        <f>'Data Entry'!E2583</f>
        <v>0</v>
      </c>
      <c r="F2583">
        <f>'Data Entry'!F2583</f>
        <v>0</v>
      </c>
      <c r="G2583" t="e">
        <f>('Data Entry'!G2583-HLOOKUP('Data Entry'!I2583,'CST Norms'!$A$48:$K$62,I2583,FALSE))/HLOOKUP('Data Entry'!I2583,'CST Norms'!$A$77:$K$91,I2583,FALSE)</f>
        <v>#N/A</v>
      </c>
      <c r="H2583" t="e">
        <f>( 'Data Entry'!H2583 - HLOOKUP('Data Entry'!I2583,'CST Norms'!$A$65:$K$75,8,FALSE) )/HLOOKUP('Data Entry'!I2583,'CST Norms'!$A$94:$K$104,8,FALSE)</f>
        <v>#N/A</v>
      </c>
      <c r="I2583">
        <f>'Data Entry'!$J2583</f>
        <v>0</v>
      </c>
      <c r="J2583" t="e">
        <f t="shared" si="241"/>
        <v>#N/A</v>
      </c>
      <c r="K2583" t="e">
        <f t="shared" si="242"/>
        <v>#N/A</v>
      </c>
      <c r="L2583" t="e">
        <f t="shared" si="243"/>
        <v>#N/A</v>
      </c>
      <c r="M2583" t="str">
        <f t="shared" si="244"/>
        <v>N/A</v>
      </c>
      <c r="N2583" t="str">
        <f t="shared" si="245"/>
        <v>N/A</v>
      </c>
      <c r="O2583" t="str">
        <f t="shared" si="246"/>
        <v>N/A</v>
      </c>
      <c r="S2583">
        <f>IF(OR(ISBLANK(B2583),ISBLANK(C2583),ISBLANK(D2583),ISBLANK(E2583),ISBLANK(F2583),ISBLANK('Data Entry'!G2583),ISBLANK('Data Entry'!H2583)),0,1)</f>
        <v>0</v>
      </c>
    </row>
    <row r="2584" spans="1:19" x14ac:dyDescent="0.25">
      <c r="A2584">
        <f>'Data Entry'!A2584</f>
        <v>0</v>
      </c>
      <c r="B2584">
        <f>'Data Entry'!B2584</f>
        <v>0</v>
      </c>
      <c r="C2584">
        <f>'Data Entry'!C2584</f>
        <v>0</v>
      </c>
      <c r="D2584">
        <f>'Data Entry'!D2584</f>
        <v>0</v>
      </c>
      <c r="E2584">
        <f>'Data Entry'!E2584</f>
        <v>0</v>
      </c>
      <c r="F2584">
        <f>'Data Entry'!F2584</f>
        <v>0</v>
      </c>
      <c r="G2584" t="e">
        <f>('Data Entry'!G2584-HLOOKUP('Data Entry'!I2584,'CST Norms'!$A$48:$K$62,I2584,FALSE))/HLOOKUP('Data Entry'!I2584,'CST Norms'!$A$77:$K$91,I2584,FALSE)</f>
        <v>#N/A</v>
      </c>
      <c r="H2584" t="e">
        <f>( 'Data Entry'!H2584 - HLOOKUP('Data Entry'!I2584,'CST Norms'!$A$65:$K$75,8,FALSE) )/HLOOKUP('Data Entry'!I2584,'CST Norms'!$A$94:$K$104,8,FALSE)</f>
        <v>#N/A</v>
      </c>
      <c r="I2584">
        <f>'Data Entry'!$J2584</f>
        <v>0</v>
      </c>
      <c r="J2584" t="e">
        <f t="shared" si="241"/>
        <v>#N/A</v>
      </c>
      <c r="K2584" t="e">
        <f t="shared" si="242"/>
        <v>#N/A</v>
      </c>
      <c r="L2584" t="e">
        <f t="shared" si="243"/>
        <v>#N/A</v>
      </c>
      <c r="M2584" t="str">
        <f t="shared" si="244"/>
        <v>N/A</v>
      </c>
      <c r="N2584" t="str">
        <f t="shared" si="245"/>
        <v>N/A</v>
      </c>
      <c r="O2584" t="str">
        <f t="shared" si="246"/>
        <v>N/A</v>
      </c>
      <c r="S2584">
        <f>IF(OR(ISBLANK(B2584),ISBLANK(C2584),ISBLANK(D2584),ISBLANK(E2584),ISBLANK(F2584),ISBLANK('Data Entry'!G2584),ISBLANK('Data Entry'!H2584)),0,1)</f>
        <v>0</v>
      </c>
    </row>
    <row r="2585" spans="1:19" x14ac:dyDescent="0.25">
      <c r="A2585">
        <f>'Data Entry'!A2585</f>
        <v>0</v>
      </c>
      <c r="B2585">
        <f>'Data Entry'!B2585</f>
        <v>0</v>
      </c>
      <c r="C2585">
        <f>'Data Entry'!C2585</f>
        <v>0</v>
      </c>
      <c r="D2585">
        <f>'Data Entry'!D2585</f>
        <v>0</v>
      </c>
      <c r="E2585">
        <f>'Data Entry'!E2585</f>
        <v>0</v>
      </c>
      <c r="F2585">
        <f>'Data Entry'!F2585</f>
        <v>0</v>
      </c>
      <c r="G2585" t="e">
        <f>('Data Entry'!G2585-HLOOKUP('Data Entry'!I2585,'CST Norms'!$A$48:$K$62,I2585,FALSE))/HLOOKUP('Data Entry'!I2585,'CST Norms'!$A$77:$K$91,I2585,FALSE)</f>
        <v>#N/A</v>
      </c>
      <c r="H2585" t="e">
        <f>( 'Data Entry'!H2585 - HLOOKUP('Data Entry'!I2585,'CST Norms'!$A$65:$K$75,8,FALSE) )/HLOOKUP('Data Entry'!I2585,'CST Norms'!$A$94:$K$104,8,FALSE)</f>
        <v>#N/A</v>
      </c>
      <c r="I2585">
        <f>'Data Entry'!$J2585</f>
        <v>0</v>
      </c>
      <c r="J2585" t="e">
        <f t="shared" si="241"/>
        <v>#N/A</v>
      </c>
      <c r="K2585" t="e">
        <f t="shared" si="242"/>
        <v>#N/A</v>
      </c>
      <c r="L2585" t="e">
        <f t="shared" si="243"/>
        <v>#N/A</v>
      </c>
      <c r="M2585" t="str">
        <f t="shared" si="244"/>
        <v>N/A</v>
      </c>
      <c r="N2585" t="str">
        <f t="shared" si="245"/>
        <v>N/A</v>
      </c>
      <c r="O2585" t="str">
        <f t="shared" si="246"/>
        <v>N/A</v>
      </c>
      <c r="S2585">
        <f>IF(OR(ISBLANK(B2585),ISBLANK(C2585),ISBLANK(D2585),ISBLANK(E2585),ISBLANK(F2585),ISBLANK('Data Entry'!G2585),ISBLANK('Data Entry'!H2585)),0,1)</f>
        <v>0</v>
      </c>
    </row>
    <row r="2586" spans="1:19" x14ac:dyDescent="0.25">
      <c r="A2586">
        <f>'Data Entry'!A2586</f>
        <v>0</v>
      </c>
      <c r="B2586">
        <f>'Data Entry'!B2586</f>
        <v>0</v>
      </c>
      <c r="C2586">
        <f>'Data Entry'!C2586</f>
        <v>0</v>
      </c>
      <c r="D2586">
        <f>'Data Entry'!D2586</f>
        <v>0</v>
      </c>
      <c r="E2586">
        <f>'Data Entry'!E2586</f>
        <v>0</v>
      </c>
      <c r="F2586">
        <f>'Data Entry'!F2586</f>
        <v>0</v>
      </c>
      <c r="G2586" t="e">
        <f>('Data Entry'!G2586-HLOOKUP('Data Entry'!I2586,'CST Norms'!$A$48:$K$62,I2586,FALSE))/HLOOKUP('Data Entry'!I2586,'CST Norms'!$A$77:$K$91,I2586,FALSE)</f>
        <v>#N/A</v>
      </c>
      <c r="H2586" t="e">
        <f>( 'Data Entry'!H2586 - HLOOKUP('Data Entry'!I2586,'CST Norms'!$A$65:$K$75,8,FALSE) )/HLOOKUP('Data Entry'!I2586,'CST Norms'!$A$94:$K$104,8,FALSE)</f>
        <v>#N/A</v>
      </c>
      <c r="I2586">
        <f>'Data Entry'!$J2586</f>
        <v>0</v>
      </c>
      <c r="J2586" t="e">
        <f t="shared" si="241"/>
        <v>#N/A</v>
      </c>
      <c r="K2586" t="e">
        <f t="shared" si="242"/>
        <v>#N/A</v>
      </c>
      <c r="L2586" t="e">
        <f t="shared" si="243"/>
        <v>#N/A</v>
      </c>
      <c r="M2586" t="str">
        <f t="shared" si="244"/>
        <v>N/A</v>
      </c>
      <c r="N2586" t="str">
        <f t="shared" si="245"/>
        <v>N/A</v>
      </c>
      <c r="O2586" t="str">
        <f t="shared" si="246"/>
        <v>N/A</v>
      </c>
      <c r="S2586">
        <f>IF(OR(ISBLANK(B2586),ISBLANK(C2586),ISBLANK(D2586),ISBLANK(E2586),ISBLANK(F2586),ISBLANK('Data Entry'!G2586),ISBLANK('Data Entry'!H2586)),0,1)</f>
        <v>0</v>
      </c>
    </row>
    <row r="2587" spans="1:19" x14ac:dyDescent="0.25">
      <c r="A2587">
        <f>'Data Entry'!A2587</f>
        <v>0</v>
      </c>
      <c r="B2587">
        <f>'Data Entry'!B2587</f>
        <v>0</v>
      </c>
      <c r="C2587">
        <f>'Data Entry'!C2587</f>
        <v>0</v>
      </c>
      <c r="D2587">
        <f>'Data Entry'!D2587</f>
        <v>0</v>
      </c>
      <c r="E2587">
        <f>'Data Entry'!E2587</f>
        <v>0</v>
      </c>
      <c r="F2587">
        <f>'Data Entry'!F2587</f>
        <v>0</v>
      </c>
      <c r="G2587" t="e">
        <f>('Data Entry'!G2587-HLOOKUP('Data Entry'!I2587,'CST Norms'!$A$48:$K$62,I2587,FALSE))/HLOOKUP('Data Entry'!I2587,'CST Norms'!$A$77:$K$91,I2587,FALSE)</f>
        <v>#N/A</v>
      </c>
      <c r="H2587" t="e">
        <f>( 'Data Entry'!H2587 - HLOOKUP('Data Entry'!I2587,'CST Norms'!$A$65:$K$75,8,FALSE) )/HLOOKUP('Data Entry'!I2587,'CST Norms'!$A$94:$K$104,8,FALSE)</f>
        <v>#N/A</v>
      </c>
      <c r="I2587">
        <f>'Data Entry'!$J2587</f>
        <v>0</v>
      </c>
      <c r="J2587" t="e">
        <f t="shared" si="241"/>
        <v>#N/A</v>
      </c>
      <c r="K2587" t="e">
        <f t="shared" si="242"/>
        <v>#N/A</v>
      </c>
      <c r="L2587" t="e">
        <f t="shared" si="243"/>
        <v>#N/A</v>
      </c>
      <c r="M2587" t="str">
        <f t="shared" si="244"/>
        <v>N/A</v>
      </c>
      <c r="N2587" t="str">
        <f t="shared" si="245"/>
        <v>N/A</v>
      </c>
      <c r="O2587" t="str">
        <f t="shared" si="246"/>
        <v>N/A</v>
      </c>
      <c r="S2587">
        <f>IF(OR(ISBLANK(B2587),ISBLANK(C2587),ISBLANK(D2587),ISBLANK(E2587),ISBLANK(F2587),ISBLANK('Data Entry'!G2587),ISBLANK('Data Entry'!H2587)),0,1)</f>
        <v>0</v>
      </c>
    </row>
    <row r="2588" spans="1:19" x14ac:dyDescent="0.25">
      <c r="A2588">
        <f>'Data Entry'!A2588</f>
        <v>0</v>
      </c>
      <c r="B2588">
        <f>'Data Entry'!B2588</f>
        <v>0</v>
      </c>
      <c r="C2588">
        <f>'Data Entry'!C2588</f>
        <v>0</v>
      </c>
      <c r="D2588">
        <f>'Data Entry'!D2588</f>
        <v>0</v>
      </c>
      <c r="E2588">
        <f>'Data Entry'!E2588</f>
        <v>0</v>
      </c>
      <c r="F2588">
        <f>'Data Entry'!F2588</f>
        <v>0</v>
      </c>
      <c r="G2588" t="e">
        <f>('Data Entry'!G2588-HLOOKUP('Data Entry'!I2588,'CST Norms'!$A$48:$K$62,I2588,FALSE))/HLOOKUP('Data Entry'!I2588,'CST Norms'!$A$77:$K$91,I2588,FALSE)</f>
        <v>#N/A</v>
      </c>
      <c r="H2588" t="e">
        <f>( 'Data Entry'!H2588 - HLOOKUP('Data Entry'!I2588,'CST Norms'!$A$65:$K$75,8,FALSE) )/HLOOKUP('Data Entry'!I2588,'CST Norms'!$A$94:$K$104,8,FALSE)</f>
        <v>#N/A</v>
      </c>
      <c r="I2588">
        <f>'Data Entry'!$J2588</f>
        <v>0</v>
      </c>
      <c r="J2588" t="e">
        <f t="shared" si="241"/>
        <v>#N/A</v>
      </c>
      <c r="K2588" t="e">
        <f t="shared" si="242"/>
        <v>#N/A</v>
      </c>
      <c r="L2588" t="e">
        <f t="shared" si="243"/>
        <v>#N/A</v>
      </c>
      <c r="M2588" t="str">
        <f t="shared" si="244"/>
        <v>N/A</v>
      </c>
      <c r="N2588" t="str">
        <f t="shared" si="245"/>
        <v>N/A</v>
      </c>
      <c r="O2588" t="str">
        <f t="shared" si="246"/>
        <v>N/A</v>
      </c>
      <c r="S2588">
        <f>IF(OR(ISBLANK(B2588),ISBLANK(C2588),ISBLANK(D2588),ISBLANK(E2588),ISBLANK(F2588),ISBLANK('Data Entry'!G2588),ISBLANK('Data Entry'!H2588)),0,1)</f>
        <v>0</v>
      </c>
    </row>
    <row r="2589" spans="1:19" x14ac:dyDescent="0.25">
      <c r="A2589">
        <f>'Data Entry'!A2589</f>
        <v>0</v>
      </c>
      <c r="B2589">
        <f>'Data Entry'!B2589</f>
        <v>0</v>
      </c>
      <c r="C2589">
        <f>'Data Entry'!C2589</f>
        <v>0</v>
      </c>
      <c r="D2589">
        <f>'Data Entry'!D2589</f>
        <v>0</v>
      </c>
      <c r="E2589">
        <f>'Data Entry'!E2589</f>
        <v>0</v>
      </c>
      <c r="F2589">
        <f>'Data Entry'!F2589</f>
        <v>0</v>
      </c>
      <c r="G2589" t="e">
        <f>('Data Entry'!G2589-HLOOKUP('Data Entry'!I2589,'CST Norms'!$A$48:$K$62,I2589,FALSE))/HLOOKUP('Data Entry'!I2589,'CST Norms'!$A$77:$K$91,I2589,FALSE)</f>
        <v>#N/A</v>
      </c>
      <c r="H2589" t="e">
        <f>( 'Data Entry'!H2589 - HLOOKUP('Data Entry'!I2589,'CST Norms'!$A$65:$K$75,8,FALSE) )/HLOOKUP('Data Entry'!I2589,'CST Norms'!$A$94:$K$104,8,FALSE)</f>
        <v>#N/A</v>
      </c>
      <c r="I2589">
        <f>'Data Entry'!$J2589</f>
        <v>0</v>
      </c>
      <c r="J2589" t="e">
        <f t="shared" si="241"/>
        <v>#N/A</v>
      </c>
      <c r="K2589" t="e">
        <f t="shared" si="242"/>
        <v>#N/A</v>
      </c>
      <c r="L2589" t="e">
        <f t="shared" si="243"/>
        <v>#N/A</v>
      </c>
      <c r="M2589" t="str">
        <f t="shared" si="244"/>
        <v>N/A</v>
      </c>
      <c r="N2589" t="str">
        <f t="shared" si="245"/>
        <v>N/A</v>
      </c>
      <c r="O2589" t="str">
        <f t="shared" si="246"/>
        <v>N/A</v>
      </c>
      <c r="S2589">
        <f>IF(OR(ISBLANK(B2589),ISBLANK(C2589),ISBLANK(D2589),ISBLANK(E2589),ISBLANK(F2589),ISBLANK('Data Entry'!G2589),ISBLANK('Data Entry'!H2589)),0,1)</f>
        <v>0</v>
      </c>
    </row>
    <row r="2590" spans="1:19" x14ac:dyDescent="0.25">
      <c r="A2590">
        <f>'Data Entry'!A2590</f>
        <v>0</v>
      </c>
      <c r="B2590">
        <f>'Data Entry'!B2590</f>
        <v>0</v>
      </c>
      <c r="C2590">
        <f>'Data Entry'!C2590</f>
        <v>0</v>
      </c>
      <c r="D2590">
        <f>'Data Entry'!D2590</f>
        <v>0</v>
      </c>
      <c r="E2590">
        <f>'Data Entry'!E2590</f>
        <v>0</v>
      </c>
      <c r="F2590">
        <f>'Data Entry'!F2590</f>
        <v>0</v>
      </c>
      <c r="G2590" t="e">
        <f>('Data Entry'!G2590-HLOOKUP('Data Entry'!I2590,'CST Norms'!$A$48:$K$62,I2590,FALSE))/HLOOKUP('Data Entry'!I2590,'CST Norms'!$A$77:$K$91,I2590,FALSE)</f>
        <v>#N/A</v>
      </c>
      <c r="H2590" t="e">
        <f>( 'Data Entry'!H2590 - HLOOKUP('Data Entry'!I2590,'CST Norms'!$A$65:$K$75,8,FALSE) )/HLOOKUP('Data Entry'!I2590,'CST Norms'!$A$94:$K$104,8,FALSE)</f>
        <v>#N/A</v>
      </c>
      <c r="I2590">
        <f>'Data Entry'!$J2590</f>
        <v>0</v>
      </c>
      <c r="J2590" t="e">
        <f t="shared" si="241"/>
        <v>#N/A</v>
      </c>
      <c r="K2590" t="e">
        <f t="shared" si="242"/>
        <v>#N/A</v>
      </c>
      <c r="L2590" t="e">
        <f t="shared" si="243"/>
        <v>#N/A</v>
      </c>
      <c r="M2590" t="str">
        <f t="shared" si="244"/>
        <v>N/A</v>
      </c>
      <c r="N2590" t="str">
        <f t="shared" si="245"/>
        <v>N/A</v>
      </c>
      <c r="O2590" t="str">
        <f t="shared" si="246"/>
        <v>N/A</v>
      </c>
      <c r="S2590">
        <f>IF(OR(ISBLANK(B2590),ISBLANK(C2590),ISBLANK(D2590),ISBLANK(E2590),ISBLANK(F2590),ISBLANK('Data Entry'!G2590),ISBLANK('Data Entry'!H2590)),0,1)</f>
        <v>0</v>
      </c>
    </row>
    <row r="2591" spans="1:19" x14ac:dyDescent="0.25">
      <c r="A2591">
        <f>'Data Entry'!A2591</f>
        <v>0</v>
      </c>
      <c r="B2591">
        <f>'Data Entry'!B2591</f>
        <v>0</v>
      </c>
      <c r="C2591">
        <f>'Data Entry'!C2591</f>
        <v>0</v>
      </c>
      <c r="D2591">
        <f>'Data Entry'!D2591</f>
        <v>0</v>
      </c>
      <c r="E2591">
        <f>'Data Entry'!E2591</f>
        <v>0</v>
      </c>
      <c r="F2591">
        <f>'Data Entry'!F2591</f>
        <v>0</v>
      </c>
      <c r="G2591" t="e">
        <f>('Data Entry'!G2591-HLOOKUP('Data Entry'!I2591,'CST Norms'!$A$48:$K$62,I2591,FALSE))/HLOOKUP('Data Entry'!I2591,'CST Norms'!$A$77:$K$91,I2591,FALSE)</f>
        <v>#N/A</v>
      </c>
      <c r="H2591" t="e">
        <f>( 'Data Entry'!H2591 - HLOOKUP('Data Entry'!I2591,'CST Norms'!$A$65:$K$75,8,FALSE) )/HLOOKUP('Data Entry'!I2591,'CST Norms'!$A$94:$K$104,8,FALSE)</f>
        <v>#N/A</v>
      </c>
      <c r="I2591">
        <f>'Data Entry'!$J2591</f>
        <v>0</v>
      </c>
      <c r="J2591" t="e">
        <f t="shared" si="241"/>
        <v>#N/A</v>
      </c>
      <c r="K2591" t="e">
        <f t="shared" si="242"/>
        <v>#N/A</v>
      </c>
      <c r="L2591" t="e">
        <f t="shared" si="243"/>
        <v>#N/A</v>
      </c>
      <c r="M2591" t="str">
        <f t="shared" si="244"/>
        <v>N/A</v>
      </c>
      <c r="N2591" t="str">
        <f t="shared" si="245"/>
        <v>N/A</v>
      </c>
      <c r="O2591" t="str">
        <f t="shared" si="246"/>
        <v>N/A</v>
      </c>
      <c r="S2591">
        <f>IF(OR(ISBLANK(B2591),ISBLANK(C2591),ISBLANK(D2591),ISBLANK(E2591),ISBLANK(F2591),ISBLANK('Data Entry'!G2591),ISBLANK('Data Entry'!H2591)),0,1)</f>
        <v>0</v>
      </c>
    </row>
    <row r="2592" spans="1:19" x14ac:dyDescent="0.25">
      <c r="A2592">
        <f>'Data Entry'!A2592</f>
        <v>0</v>
      </c>
      <c r="B2592">
        <f>'Data Entry'!B2592</f>
        <v>0</v>
      </c>
      <c r="C2592">
        <f>'Data Entry'!C2592</f>
        <v>0</v>
      </c>
      <c r="D2592">
        <f>'Data Entry'!D2592</f>
        <v>0</v>
      </c>
      <c r="E2592">
        <f>'Data Entry'!E2592</f>
        <v>0</v>
      </c>
      <c r="F2592">
        <f>'Data Entry'!F2592</f>
        <v>0</v>
      </c>
      <c r="G2592" t="e">
        <f>('Data Entry'!G2592-HLOOKUP('Data Entry'!I2592,'CST Norms'!$A$48:$K$62,I2592,FALSE))/HLOOKUP('Data Entry'!I2592,'CST Norms'!$A$77:$K$91,I2592,FALSE)</f>
        <v>#N/A</v>
      </c>
      <c r="H2592" t="e">
        <f>( 'Data Entry'!H2592 - HLOOKUP('Data Entry'!I2592,'CST Norms'!$A$65:$K$75,8,FALSE) )/HLOOKUP('Data Entry'!I2592,'CST Norms'!$A$94:$K$104,8,FALSE)</f>
        <v>#N/A</v>
      </c>
      <c r="I2592">
        <f>'Data Entry'!$J2592</f>
        <v>0</v>
      </c>
      <c r="J2592" t="e">
        <f t="shared" si="241"/>
        <v>#N/A</v>
      </c>
      <c r="K2592" t="e">
        <f t="shared" si="242"/>
        <v>#N/A</v>
      </c>
      <c r="L2592" t="e">
        <f t="shared" si="243"/>
        <v>#N/A</v>
      </c>
      <c r="M2592" t="str">
        <f t="shared" si="244"/>
        <v>N/A</v>
      </c>
      <c r="N2592" t="str">
        <f t="shared" si="245"/>
        <v>N/A</v>
      </c>
      <c r="O2592" t="str">
        <f t="shared" si="246"/>
        <v>N/A</v>
      </c>
      <c r="S2592">
        <f>IF(OR(ISBLANK(B2592),ISBLANK(C2592),ISBLANK(D2592),ISBLANK(E2592),ISBLANK(F2592),ISBLANK('Data Entry'!G2592),ISBLANK('Data Entry'!H2592)),0,1)</f>
        <v>0</v>
      </c>
    </row>
    <row r="2593" spans="1:19" x14ac:dyDescent="0.25">
      <c r="A2593">
        <f>'Data Entry'!A2593</f>
        <v>0</v>
      </c>
      <c r="B2593">
        <f>'Data Entry'!B2593</f>
        <v>0</v>
      </c>
      <c r="C2593">
        <f>'Data Entry'!C2593</f>
        <v>0</v>
      </c>
      <c r="D2593">
        <f>'Data Entry'!D2593</f>
        <v>0</v>
      </c>
      <c r="E2593">
        <f>'Data Entry'!E2593</f>
        <v>0</v>
      </c>
      <c r="F2593">
        <f>'Data Entry'!F2593</f>
        <v>0</v>
      </c>
      <c r="G2593" t="e">
        <f>('Data Entry'!G2593-HLOOKUP('Data Entry'!I2593,'CST Norms'!$A$48:$K$62,I2593,FALSE))/HLOOKUP('Data Entry'!I2593,'CST Norms'!$A$77:$K$91,I2593,FALSE)</f>
        <v>#N/A</v>
      </c>
      <c r="H2593" t="e">
        <f>( 'Data Entry'!H2593 - HLOOKUP('Data Entry'!I2593,'CST Norms'!$A$65:$K$75,8,FALSE) )/HLOOKUP('Data Entry'!I2593,'CST Norms'!$A$94:$K$104,8,FALSE)</f>
        <v>#N/A</v>
      </c>
      <c r="I2593">
        <f>'Data Entry'!$J2593</f>
        <v>0</v>
      </c>
      <c r="J2593" t="e">
        <f t="shared" si="241"/>
        <v>#N/A</v>
      </c>
      <c r="K2593" t="e">
        <f t="shared" si="242"/>
        <v>#N/A</v>
      </c>
      <c r="L2593" t="e">
        <f t="shared" si="243"/>
        <v>#N/A</v>
      </c>
      <c r="M2593" t="str">
        <f t="shared" si="244"/>
        <v>N/A</v>
      </c>
      <c r="N2593" t="str">
        <f t="shared" si="245"/>
        <v>N/A</v>
      </c>
      <c r="O2593" t="str">
        <f t="shared" si="246"/>
        <v>N/A</v>
      </c>
      <c r="S2593">
        <f>IF(OR(ISBLANK(B2593),ISBLANK(C2593),ISBLANK(D2593),ISBLANK(E2593),ISBLANK(F2593),ISBLANK('Data Entry'!G2593),ISBLANK('Data Entry'!H2593)),0,1)</f>
        <v>0</v>
      </c>
    </row>
    <row r="2594" spans="1:19" x14ac:dyDescent="0.25">
      <c r="A2594">
        <f>'Data Entry'!A2594</f>
        <v>0</v>
      </c>
      <c r="B2594">
        <f>'Data Entry'!B2594</f>
        <v>0</v>
      </c>
      <c r="C2594">
        <f>'Data Entry'!C2594</f>
        <v>0</v>
      </c>
      <c r="D2594">
        <f>'Data Entry'!D2594</f>
        <v>0</v>
      </c>
      <c r="E2594">
        <f>'Data Entry'!E2594</f>
        <v>0</v>
      </c>
      <c r="F2594">
        <f>'Data Entry'!F2594</f>
        <v>0</v>
      </c>
      <c r="G2594" t="e">
        <f>('Data Entry'!G2594-HLOOKUP('Data Entry'!I2594,'CST Norms'!$A$48:$K$62,I2594,FALSE))/HLOOKUP('Data Entry'!I2594,'CST Norms'!$A$77:$K$91,I2594,FALSE)</f>
        <v>#N/A</v>
      </c>
      <c r="H2594" t="e">
        <f>( 'Data Entry'!H2594 - HLOOKUP('Data Entry'!I2594,'CST Norms'!$A$65:$K$75,8,FALSE) )/HLOOKUP('Data Entry'!I2594,'CST Norms'!$A$94:$K$104,8,FALSE)</f>
        <v>#N/A</v>
      </c>
      <c r="I2594">
        <f>'Data Entry'!$J2594</f>
        <v>0</v>
      </c>
      <c r="J2594" t="e">
        <f t="shared" si="241"/>
        <v>#N/A</v>
      </c>
      <c r="K2594" t="e">
        <f t="shared" si="242"/>
        <v>#N/A</v>
      </c>
      <c r="L2594" t="e">
        <f t="shared" si="243"/>
        <v>#N/A</v>
      </c>
      <c r="M2594" t="str">
        <f t="shared" si="244"/>
        <v>N/A</v>
      </c>
      <c r="N2594" t="str">
        <f t="shared" si="245"/>
        <v>N/A</v>
      </c>
      <c r="O2594" t="str">
        <f t="shared" si="246"/>
        <v>N/A</v>
      </c>
      <c r="S2594">
        <f>IF(OR(ISBLANK(B2594),ISBLANK(C2594),ISBLANK(D2594),ISBLANK(E2594),ISBLANK(F2594),ISBLANK('Data Entry'!G2594),ISBLANK('Data Entry'!H2594)),0,1)</f>
        <v>0</v>
      </c>
    </row>
    <row r="2595" spans="1:19" x14ac:dyDescent="0.25">
      <c r="A2595">
        <f>'Data Entry'!A2595</f>
        <v>0</v>
      </c>
      <c r="B2595">
        <f>'Data Entry'!B2595</f>
        <v>0</v>
      </c>
      <c r="C2595">
        <f>'Data Entry'!C2595</f>
        <v>0</v>
      </c>
      <c r="D2595">
        <f>'Data Entry'!D2595</f>
        <v>0</v>
      </c>
      <c r="E2595">
        <f>'Data Entry'!E2595</f>
        <v>0</v>
      </c>
      <c r="F2595">
        <f>'Data Entry'!F2595</f>
        <v>0</v>
      </c>
      <c r="G2595" t="e">
        <f>('Data Entry'!G2595-HLOOKUP('Data Entry'!I2595,'CST Norms'!$A$48:$K$62,I2595,FALSE))/HLOOKUP('Data Entry'!I2595,'CST Norms'!$A$77:$K$91,I2595,FALSE)</f>
        <v>#N/A</v>
      </c>
      <c r="H2595" t="e">
        <f>( 'Data Entry'!H2595 - HLOOKUP('Data Entry'!I2595,'CST Norms'!$A$65:$K$75,8,FALSE) )/HLOOKUP('Data Entry'!I2595,'CST Norms'!$A$94:$K$104,8,FALSE)</f>
        <v>#N/A</v>
      </c>
      <c r="I2595">
        <f>'Data Entry'!$J2595</f>
        <v>0</v>
      </c>
      <c r="J2595" t="e">
        <f t="shared" si="241"/>
        <v>#N/A</v>
      </c>
      <c r="K2595" t="e">
        <f t="shared" si="242"/>
        <v>#N/A</v>
      </c>
      <c r="L2595" t="e">
        <f t="shared" si="243"/>
        <v>#N/A</v>
      </c>
      <c r="M2595" t="str">
        <f t="shared" si="244"/>
        <v>N/A</v>
      </c>
      <c r="N2595" t="str">
        <f t="shared" si="245"/>
        <v>N/A</v>
      </c>
      <c r="O2595" t="str">
        <f t="shared" si="246"/>
        <v>N/A</v>
      </c>
      <c r="S2595">
        <f>IF(OR(ISBLANK(B2595),ISBLANK(C2595),ISBLANK(D2595),ISBLANK(E2595),ISBLANK(F2595),ISBLANK('Data Entry'!G2595),ISBLANK('Data Entry'!H2595)),0,1)</f>
        <v>0</v>
      </c>
    </row>
    <row r="2596" spans="1:19" x14ac:dyDescent="0.25">
      <c r="A2596">
        <f>'Data Entry'!A2596</f>
        <v>0</v>
      </c>
      <c r="B2596">
        <f>'Data Entry'!B2596</f>
        <v>0</v>
      </c>
      <c r="C2596">
        <f>'Data Entry'!C2596</f>
        <v>0</v>
      </c>
      <c r="D2596">
        <f>'Data Entry'!D2596</f>
        <v>0</v>
      </c>
      <c r="E2596">
        <f>'Data Entry'!E2596</f>
        <v>0</v>
      </c>
      <c r="F2596">
        <f>'Data Entry'!F2596</f>
        <v>0</v>
      </c>
      <c r="G2596" t="e">
        <f>('Data Entry'!G2596-HLOOKUP('Data Entry'!I2596,'CST Norms'!$A$48:$K$62,I2596,FALSE))/HLOOKUP('Data Entry'!I2596,'CST Norms'!$A$77:$K$91,I2596,FALSE)</f>
        <v>#N/A</v>
      </c>
      <c r="H2596" t="e">
        <f>( 'Data Entry'!H2596 - HLOOKUP('Data Entry'!I2596,'CST Norms'!$A$65:$K$75,8,FALSE) )/HLOOKUP('Data Entry'!I2596,'CST Norms'!$A$94:$K$104,8,FALSE)</f>
        <v>#N/A</v>
      </c>
      <c r="I2596">
        <f>'Data Entry'!$J2596</f>
        <v>0</v>
      </c>
      <c r="J2596" t="e">
        <f t="shared" si="241"/>
        <v>#N/A</v>
      </c>
      <c r="K2596" t="e">
        <f t="shared" si="242"/>
        <v>#N/A</v>
      </c>
      <c r="L2596" t="e">
        <f t="shared" si="243"/>
        <v>#N/A</v>
      </c>
      <c r="M2596" t="str">
        <f t="shared" si="244"/>
        <v>N/A</v>
      </c>
      <c r="N2596" t="str">
        <f t="shared" si="245"/>
        <v>N/A</v>
      </c>
      <c r="O2596" t="str">
        <f t="shared" si="246"/>
        <v>N/A</v>
      </c>
      <c r="S2596">
        <f>IF(OR(ISBLANK(B2596),ISBLANK(C2596),ISBLANK(D2596),ISBLANK(E2596),ISBLANK(F2596),ISBLANK('Data Entry'!G2596),ISBLANK('Data Entry'!H2596)),0,1)</f>
        <v>0</v>
      </c>
    </row>
    <row r="2597" spans="1:19" x14ac:dyDescent="0.25">
      <c r="A2597">
        <f>'Data Entry'!A2597</f>
        <v>0</v>
      </c>
      <c r="B2597">
        <f>'Data Entry'!B2597</f>
        <v>0</v>
      </c>
      <c r="C2597">
        <f>'Data Entry'!C2597</f>
        <v>0</v>
      </c>
      <c r="D2597">
        <f>'Data Entry'!D2597</f>
        <v>0</v>
      </c>
      <c r="E2597">
        <f>'Data Entry'!E2597</f>
        <v>0</v>
      </c>
      <c r="F2597">
        <f>'Data Entry'!F2597</f>
        <v>0</v>
      </c>
      <c r="G2597" t="e">
        <f>('Data Entry'!G2597-HLOOKUP('Data Entry'!I2597,'CST Norms'!$A$48:$K$62,I2597,FALSE))/HLOOKUP('Data Entry'!I2597,'CST Norms'!$A$77:$K$91,I2597,FALSE)</f>
        <v>#N/A</v>
      </c>
      <c r="H2597" t="e">
        <f>( 'Data Entry'!H2597 - HLOOKUP('Data Entry'!I2597,'CST Norms'!$A$65:$K$75,8,FALSE) )/HLOOKUP('Data Entry'!I2597,'CST Norms'!$A$94:$K$104,8,FALSE)</f>
        <v>#N/A</v>
      </c>
      <c r="I2597">
        <f>'Data Entry'!$J2597</f>
        <v>0</v>
      </c>
      <c r="J2597" t="e">
        <f t="shared" si="241"/>
        <v>#N/A</v>
      </c>
      <c r="K2597" t="e">
        <f t="shared" si="242"/>
        <v>#N/A</v>
      </c>
      <c r="L2597" t="e">
        <f t="shared" si="243"/>
        <v>#N/A</v>
      </c>
      <c r="M2597" t="str">
        <f t="shared" si="244"/>
        <v>N/A</v>
      </c>
      <c r="N2597" t="str">
        <f t="shared" si="245"/>
        <v>N/A</v>
      </c>
      <c r="O2597" t="str">
        <f t="shared" si="246"/>
        <v>N/A</v>
      </c>
      <c r="S2597">
        <f>IF(OR(ISBLANK(B2597),ISBLANK(C2597),ISBLANK(D2597),ISBLANK(E2597),ISBLANK(F2597),ISBLANK('Data Entry'!G2597),ISBLANK('Data Entry'!H2597)),0,1)</f>
        <v>0</v>
      </c>
    </row>
    <row r="2598" spans="1:19" x14ac:dyDescent="0.25">
      <c r="A2598">
        <f>'Data Entry'!A2598</f>
        <v>0</v>
      </c>
      <c r="B2598">
        <f>'Data Entry'!B2598</f>
        <v>0</v>
      </c>
      <c r="C2598">
        <f>'Data Entry'!C2598</f>
        <v>0</v>
      </c>
      <c r="D2598">
        <f>'Data Entry'!D2598</f>
        <v>0</v>
      </c>
      <c r="E2598">
        <f>'Data Entry'!E2598</f>
        <v>0</v>
      </c>
      <c r="F2598">
        <f>'Data Entry'!F2598</f>
        <v>0</v>
      </c>
      <c r="G2598" t="e">
        <f>('Data Entry'!G2598-HLOOKUP('Data Entry'!I2598,'CST Norms'!$A$48:$K$62,I2598,FALSE))/HLOOKUP('Data Entry'!I2598,'CST Norms'!$A$77:$K$91,I2598,FALSE)</f>
        <v>#N/A</v>
      </c>
      <c r="H2598" t="e">
        <f>( 'Data Entry'!H2598 - HLOOKUP('Data Entry'!I2598,'CST Norms'!$A$65:$K$75,8,FALSE) )/HLOOKUP('Data Entry'!I2598,'CST Norms'!$A$94:$K$104,8,FALSE)</f>
        <v>#N/A</v>
      </c>
      <c r="I2598">
        <f>'Data Entry'!$J2598</f>
        <v>0</v>
      </c>
      <c r="J2598" t="e">
        <f t="shared" si="241"/>
        <v>#N/A</v>
      </c>
      <c r="K2598" t="e">
        <f t="shared" si="242"/>
        <v>#N/A</v>
      </c>
      <c r="L2598" t="e">
        <f t="shared" si="243"/>
        <v>#N/A</v>
      </c>
      <c r="M2598" t="str">
        <f t="shared" si="244"/>
        <v>N/A</v>
      </c>
      <c r="N2598" t="str">
        <f t="shared" si="245"/>
        <v>N/A</v>
      </c>
      <c r="O2598" t="str">
        <f t="shared" si="246"/>
        <v>N/A</v>
      </c>
      <c r="S2598">
        <f>IF(OR(ISBLANK(B2598),ISBLANK(C2598),ISBLANK(D2598),ISBLANK(E2598),ISBLANK(F2598),ISBLANK('Data Entry'!G2598),ISBLANK('Data Entry'!H2598)),0,1)</f>
        <v>0</v>
      </c>
    </row>
    <row r="2599" spans="1:19" x14ac:dyDescent="0.25">
      <c r="A2599">
        <f>'Data Entry'!A2599</f>
        <v>0</v>
      </c>
      <c r="B2599">
        <f>'Data Entry'!B2599</f>
        <v>0</v>
      </c>
      <c r="C2599">
        <f>'Data Entry'!C2599</f>
        <v>0</v>
      </c>
      <c r="D2599">
        <f>'Data Entry'!D2599</f>
        <v>0</v>
      </c>
      <c r="E2599">
        <f>'Data Entry'!E2599</f>
        <v>0</v>
      </c>
      <c r="F2599">
        <f>'Data Entry'!F2599</f>
        <v>0</v>
      </c>
      <c r="G2599" t="e">
        <f>('Data Entry'!G2599-HLOOKUP('Data Entry'!I2599,'CST Norms'!$A$48:$K$62,I2599,FALSE))/HLOOKUP('Data Entry'!I2599,'CST Norms'!$A$77:$K$91,I2599,FALSE)</f>
        <v>#N/A</v>
      </c>
      <c r="H2599" t="e">
        <f>( 'Data Entry'!H2599 - HLOOKUP('Data Entry'!I2599,'CST Norms'!$A$65:$K$75,8,FALSE) )/HLOOKUP('Data Entry'!I2599,'CST Norms'!$A$94:$K$104,8,FALSE)</f>
        <v>#N/A</v>
      </c>
      <c r="I2599">
        <f>'Data Entry'!$J2599</f>
        <v>0</v>
      </c>
      <c r="J2599" t="e">
        <f t="shared" si="241"/>
        <v>#N/A</v>
      </c>
      <c r="K2599" t="e">
        <f t="shared" si="242"/>
        <v>#N/A</v>
      </c>
      <c r="L2599" t="e">
        <f t="shared" si="243"/>
        <v>#N/A</v>
      </c>
      <c r="M2599" t="str">
        <f t="shared" si="244"/>
        <v>N/A</v>
      </c>
      <c r="N2599" t="str">
        <f t="shared" si="245"/>
        <v>N/A</v>
      </c>
      <c r="O2599" t="str">
        <f t="shared" si="246"/>
        <v>N/A</v>
      </c>
      <c r="S2599">
        <f>IF(OR(ISBLANK(B2599),ISBLANK(C2599),ISBLANK(D2599),ISBLANK(E2599),ISBLANK(F2599),ISBLANK('Data Entry'!G2599),ISBLANK('Data Entry'!H2599)),0,1)</f>
        <v>0</v>
      </c>
    </row>
    <row r="2600" spans="1:19" x14ac:dyDescent="0.25">
      <c r="A2600">
        <f>'Data Entry'!A2600</f>
        <v>0</v>
      </c>
      <c r="B2600">
        <f>'Data Entry'!B2600</f>
        <v>0</v>
      </c>
      <c r="C2600">
        <f>'Data Entry'!C2600</f>
        <v>0</v>
      </c>
      <c r="D2600">
        <f>'Data Entry'!D2600</f>
        <v>0</v>
      </c>
      <c r="E2600">
        <f>'Data Entry'!E2600</f>
        <v>0</v>
      </c>
      <c r="F2600">
        <f>'Data Entry'!F2600</f>
        <v>0</v>
      </c>
      <c r="G2600" t="e">
        <f>('Data Entry'!G2600-HLOOKUP('Data Entry'!I2600,'CST Norms'!$A$48:$K$62,I2600,FALSE))/HLOOKUP('Data Entry'!I2600,'CST Norms'!$A$77:$K$91,I2600,FALSE)</f>
        <v>#N/A</v>
      </c>
      <c r="H2600" t="e">
        <f>( 'Data Entry'!H2600 - HLOOKUP('Data Entry'!I2600,'CST Norms'!$A$65:$K$75,8,FALSE) )/HLOOKUP('Data Entry'!I2600,'CST Norms'!$A$94:$K$104,8,FALSE)</f>
        <v>#N/A</v>
      </c>
      <c r="I2600">
        <f>'Data Entry'!$J2600</f>
        <v>0</v>
      </c>
      <c r="J2600" t="e">
        <f t="shared" si="241"/>
        <v>#N/A</v>
      </c>
      <c r="K2600" t="e">
        <f t="shared" si="242"/>
        <v>#N/A</v>
      </c>
      <c r="L2600" t="e">
        <f t="shared" si="243"/>
        <v>#N/A</v>
      </c>
      <c r="M2600" t="str">
        <f t="shared" si="244"/>
        <v>N/A</v>
      </c>
      <c r="N2600" t="str">
        <f t="shared" si="245"/>
        <v>N/A</v>
      </c>
      <c r="O2600" t="str">
        <f t="shared" si="246"/>
        <v>N/A</v>
      </c>
      <c r="S2600">
        <f>IF(OR(ISBLANK(B2600),ISBLANK(C2600),ISBLANK(D2600),ISBLANK(E2600),ISBLANK(F2600),ISBLANK('Data Entry'!G2600),ISBLANK('Data Entry'!H2600)),0,1)</f>
        <v>0</v>
      </c>
    </row>
    <row r="2601" spans="1:19" x14ac:dyDescent="0.25">
      <c r="A2601">
        <f>'Data Entry'!A2601</f>
        <v>0</v>
      </c>
      <c r="B2601">
        <f>'Data Entry'!B2601</f>
        <v>0</v>
      </c>
      <c r="C2601">
        <f>'Data Entry'!C2601</f>
        <v>0</v>
      </c>
      <c r="D2601">
        <f>'Data Entry'!D2601</f>
        <v>0</v>
      </c>
      <c r="E2601">
        <f>'Data Entry'!E2601</f>
        <v>0</v>
      </c>
      <c r="F2601">
        <f>'Data Entry'!F2601</f>
        <v>0</v>
      </c>
      <c r="G2601" t="e">
        <f>('Data Entry'!G2601-HLOOKUP('Data Entry'!I2601,'CST Norms'!$A$48:$K$62,I2601,FALSE))/HLOOKUP('Data Entry'!I2601,'CST Norms'!$A$77:$K$91,I2601,FALSE)</f>
        <v>#N/A</v>
      </c>
      <c r="H2601" t="e">
        <f>( 'Data Entry'!H2601 - HLOOKUP('Data Entry'!I2601,'CST Norms'!$A$65:$K$75,8,FALSE) )/HLOOKUP('Data Entry'!I2601,'CST Norms'!$A$94:$K$104,8,FALSE)</f>
        <v>#N/A</v>
      </c>
      <c r="I2601">
        <f>'Data Entry'!$J2601</f>
        <v>0</v>
      </c>
      <c r="J2601" t="e">
        <f t="shared" si="241"/>
        <v>#N/A</v>
      </c>
      <c r="K2601" t="e">
        <f t="shared" si="242"/>
        <v>#N/A</v>
      </c>
      <c r="L2601" t="e">
        <f t="shared" si="243"/>
        <v>#N/A</v>
      </c>
      <c r="M2601" t="str">
        <f t="shared" si="244"/>
        <v>N/A</v>
      </c>
      <c r="N2601" t="str">
        <f t="shared" si="245"/>
        <v>N/A</v>
      </c>
      <c r="O2601" t="str">
        <f t="shared" si="246"/>
        <v>N/A</v>
      </c>
      <c r="S2601">
        <f>IF(OR(ISBLANK(B2601),ISBLANK(C2601),ISBLANK(D2601),ISBLANK(E2601),ISBLANK(F2601),ISBLANK('Data Entry'!G2601),ISBLANK('Data Entry'!H2601)),0,1)</f>
        <v>0</v>
      </c>
    </row>
    <row r="2602" spans="1:19" x14ac:dyDescent="0.25">
      <c r="A2602">
        <f>'Data Entry'!A2602</f>
        <v>0</v>
      </c>
      <c r="B2602">
        <f>'Data Entry'!B2602</f>
        <v>0</v>
      </c>
      <c r="C2602">
        <f>'Data Entry'!C2602</f>
        <v>0</v>
      </c>
      <c r="D2602">
        <f>'Data Entry'!D2602</f>
        <v>0</v>
      </c>
      <c r="E2602">
        <f>'Data Entry'!E2602</f>
        <v>0</v>
      </c>
      <c r="F2602">
        <f>'Data Entry'!F2602</f>
        <v>0</v>
      </c>
      <c r="G2602" t="e">
        <f>('Data Entry'!G2602-HLOOKUP('Data Entry'!I2602,'CST Norms'!$A$48:$K$62,I2602,FALSE))/HLOOKUP('Data Entry'!I2602,'CST Norms'!$A$77:$K$91,I2602,FALSE)</f>
        <v>#N/A</v>
      </c>
      <c r="H2602" t="e">
        <f>( 'Data Entry'!H2602 - HLOOKUP('Data Entry'!I2602,'CST Norms'!$A$65:$K$75,8,FALSE) )/HLOOKUP('Data Entry'!I2602,'CST Norms'!$A$94:$K$104,8,FALSE)</f>
        <v>#N/A</v>
      </c>
      <c r="I2602">
        <f>'Data Entry'!$J2602</f>
        <v>0</v>
      </c>
      <c r="J2602" t="e">
        <f t="shared" si="241"/>
        <v>#N/A</v>
      </c>
      <c r="K2602" t="e">
        <f t="shared" si="242"/>
        <v>#N/A</v>
      </c>
      <c r="L2602" t="e">
        <f t="shared" si="243"/>
        <v>#N/A</v>
      </c>
      <c r="M2602" t="str">
        <f t="shared" si="244"/>
        <v>N/A</v>
      </c>
      <c r="N2602" t="str">
        <f t="shared" si="245"/>
        <v>N/A</v>
      </c>
      <c r="O2602" t="str">
        <f t="shared" si="246"/>
        <v>N/A</v>
      </c>
      <c r="S2602">
        <f>IF(OR(ISBLANK(B2602),ISBLANK(C2602),ISBLANK(D2602),ISBLANK(E2602),ISBLANK(F2602),ISBLANK('Data Entry'!G2602),ISBLANK('Data Entry'!H2602)),0,1)</f>
        <v>0</v>
      </c>
    </row>
    <row r="2603" spans="1:19" x14ac:dyDescent="0.25">
      <c r="A2603">
        <f>'Data Entry'!A2603</f>
        <v>0</v>
      </c>
      <c r="B2603">
        <f>'Data Entry'!B2603</f>
        <v>0</v>
      </c>
      <c r="C2603">
        <f>'Data Entry'!C2603</f>
        <v>0</v>
      </c>
      <c r="D2603">
        <f>'Data Entry'!D2603</f>
        <v>0</v>
      </c>
      <c r="E2603">
        <f>'Data Entry'!E2603</f>
        <v>0</v>
      </c>
      <c r="F2603">
        <f>'Data Entry'!F2603</f>
        <v>0</v>
      </c>
      <c r="G2603" t="e">
        <f>('Data Entry'!G2603-HLOOKUP('Data Entry'!I2603,'CST Norms'!$A$48:$K$62,I2603,FALSE))/HLOOKUP('Data Entry'!I2603,'CST Norms'!$A$77:$K$91,I2603,FALSE)</f>
        <v>#N/A</v>
      </c>
      <c r="H2603" t="e">
        <f>( 'Data Entry'!H2603 - HLOOKUP('Data Entry'!I2603,'CST Norms'!$A$65:$K$75,8,FALSE) )/HLOOKUP('Data Entry'!I2603,'CST Norms'!$A$94:$K$104,8,FALSE)</f>
        <v>#N/A</v>
      </c>
      <c r="I2603">
        <f>'Data Entry'!$J2603</f>
        <v>0</v>
      </c>
      <c r="J2603" t="e">
        <f t="shared" si="241"/>
        <v>#N/A</v>
      </c>
      <c r="K2603" t="e">
        <f t="shared" si="242"/>
        <v>#N/A</v>
      </c>
      <c r="L2603" t="e">
        <f t="shared" si="243"/>
        <v>#N/A</v>
      </c>
      <c r="M2603" t="str">
        <f t="shared" si="244"/>
        <v>N/A</v>
      </c>
      <c r="N2603" t="str">
        <f t="shared" si="245"/>
        <v>N/A</v>
      </c>
      <c r="O2603" t="str">
        <f t="shared" si="246"/>
        <v>N/A</v>
      </c>
      <c r="S2603">
        <f>IF(OR(ISBLANK(B2603),ISBLANK(C2603),ISBLANK(D2603),ISBLANK(E2603),ISBLANK(F2603),ISBLANK('Data Entry'!G2603),ISBLANK('Data Entry'!H2603)),0,1)</f>
        <v>0</v>
      </c>
    </row>
    <row r="2604" spans="1:19" x14ac:dyDescent="0.25">
      <c r="A2604">
        <f>'Data Entry'!A2604</f>
        <v>0</v>
      </c>
      <c r="B2604">
        <f>'Data Entry'!B2604</f>
        <v>0</v>
      </c>
      <c r="C2604">
        <f>'Data Entry'!C2604</f>
        <v>0</v>
      </c>
      <c r="D2604">
        <f>'Data Entry'!D2604</f>
        <v>0</v>
      </c>
      <c r="E2604">
        <f>'Data Entry'!E2604</f>
        <v>0</v>
      </c>
      <c r="F2604">
        <f>'Data Entry'!F2604</f>
        <v>0</v>
      </c>
      <c r="G2604" t="e">
        <f>('Data Entry'!G2604-HLOOKUP('Data Entry'!I2604,'CST Norms'!$A$48:$K$62,I2604,FALSE))/HLOOKUP('Data Entry'!I2604,'CST Norms'!$A$77:$K$91,I2604,FALSE)</f>
        <v>#N/A</v>
      </c>
      <c r="H2604" t="e">
        <f>( 'Data Entry'!H2604 - HLOOKUP('Data Entry'!I2604,'CST Norms'!$A$65:$K$75,8,FALSE) )/HLOOKUP('Data Entry'!I2604,'CST Norms'!$A$94:$K$104,8,FALSE)</f>
        <v>#N/A</v>
      </c>
      <c r="I2604">
        <f>'Data Entry'!$J2604</f>
        <v>0</v>
      </c>
      <c r="J2604" t="e">
        <f t="shared" si="241"/>
        <v>#N/A</v>
      </c>
      <c r="K2604" t="e">
        <f t="shared" si="242"/>
        <v>#N/A</v>
      </c>
      <c r="L2604" t="e">
        <f t="shared" si="243"/>
        <v>#N/A</v>
      </c>
      <c r="M2604" t="str">
        <f t="shared" si="244"/>
        <v>N/A</v>
      </c>
      <c r="N2604" t="str">
        <f t="shared" si="245"/>
        <v>N/A</v>
      </c>
      <c r="O2604" t="str">
        <f t="shared" si="246"/>
        <v>N/A</v>
      </c>
      <c r="S2604">
        <f>IF(OR(ISBLANK(B2604),ISBLANK(C2604),ISBLANK(D2604),ISBLANK(E2604),ISBLANK(F2604),ISBLANK('Data Entry'!G2604),ISBLANK('Data Entry'!H2604)),0,1)</f>
        <v>0</v>
      </c>
    </row>
    <row r="2605" spans="1:19" x14ac:dyDescent="0.25">
      <c r="A2605">
        <f>'Data Entry'!A2605</f>
        <v>0</v>
      </c>
      <c r="B2605">
        <f>'Data Entry'!B2605</f>
        <v>0</v>
      </c>
      <c r="C2605">
        <f>'Data Entry'!C2605</f>
        <v>0</v>
      </c>
      <c r="D2605">
        <f>'Data Entry'!D2605</f>
        <v>0</v>
      </c>
      <c r="E2605">
        <f>'Data Entry'!E2605</f>
        <v>0</v>
      </c>
      <c r="F2605">
        <f>'Data Entry'!F2605</f>
        <v>0</v>
      </c>
      <c r="G2605" t="e">
        <f>('Data Entry'!G2605-HLOOKUP('Data Entry'!I2605,'CST Norms'!$A$48:$K$62,I2605,FALSE))/HLOOKUP('Data Entry'!I2605,'CST Norms'!$A$77:$K$91,I2605,FALSE)</f>
        <v>#N/A</v>
      </c>
      <c r="H2605" t="e">
        <f>( 'Data Entry'!H2605 - HLOOKUP('Data Entry'!I2605,'CST Norms'!$A$65:$K$75,8,FALSE) )/HLOOKUP('Data Entry'!I2605,'CST Norms'!$A$94:$K$104,8,FALSE)</f>
        <v>#N/A</v>
      </c>
      <c r="I2605">
        <f>'Data Entry'!$J2605</f>
        <v>0</v>
      </c>
      <c r="J2605" t="e">
        <f t="shared" si="241"/>
        <v>#N/A</v>
      </c>
      <c r="K2605" t="e">
        <f t="shared" si="242"/>
        <v>#N/A</v>
      </c>
      <c r="L2605" t="e">
        <f t="shared" si="243"/>
        <v>#N/A</v>
      </c>
      <c r="M2605" t="str">
        <f t="shared" si="244"/>
        <v>N/A</v>
      </c>
      <c r="N2605" t="str">
        <f t="shared" si="245"/>
        <v>N/A</v>
      </c>
      <c r="O2605" t="str">
        <f t="shared" si="246"/>
        <v>N/A</v>
      </c>
      <c r="S2605">
        <f>IF(OR(ISBLANK(B2605),ISBLANK(C2605),ISBLANK(D2605),ISBLANK(E2605),ISBLANK(F2605),ISBLANK('Data Entry'!G2605),ISBLANK('Data Entry'!H2605)),0,1)</f>
        <v>0</v>
      </c>
    </row>
    <row r="2606" spans="1:19" x14ac:dyDescent="0.25">
      <c r="A2606">
        <f>'Data Entry'!A2606</f>
        <v>0</v>
      </c>
      <c r="B2606">
        <f>'Data Entry'!B2606</f>
        <v>0</v>
      </c>
      <c r="C2606">
        <f>'Data Entry'!C2606</f>
        <v>0</v>
      </c>
      <c r="D2606">
        <f>'Data Entry'!D2606</f>
        <v>0</v>
      </c>
      <c r="E2606">
        <f>'Data Entry'!E2606</f>
        <v>0</v>
      </c>
      <c r="F2606">
        <f>'Data Entry'!F2606</f>
        <v>0</v>
      </c>
      <c r="G2606" t="e">
        <f>('Data Entry'!G2606-HLOOKUP('Data Entry'!I2606,'CST Norms'!$A$48:$K$62,I2606,FALSE))/HLOOKUP('Data Entry'!I2606,'CST Norms'!$A$77:$K$91,I2606,FALSE)</f>
        <v>#N/A</v>
      </c>
      <c r="H2606" t="e">
        <f>( 'Data Entry'!H2606 - HLOOKUP('Data Entry'!I2606,'CST Norms'!$A$65:$K$75,8,FALSE) )/HLOOKUP('Data Entry'!I2606,'CST Norms'!$A$94:$K$104,8,FALSE)</f>
        <v>#N/A</v>
      </c>
      <c r="I2606">
        <f>'Data Entry'!$J2606</f>
        <v>0</v>
      </c>
      <c r="J2606" t="e">
        <f t="shared" si="241"/>
        <v>#N/A</v>
      </c>
      <c r="K2606" t="e">
        <f t="shared" si="242"/>
        <v>#N/A</v>
      </c>
      <c r="L2606" t="e">
        <f t="shared" si="243"/>
        <v>#N/A</v>
      </c>
      <c r="M2606" t="str">
        <f t="shared" si="244"/>
        <v>N/A</v>
      </c>
      <c r="N2606" t="str">
        <f t="shared" si="245"/>
        <v>N/A</v>
      </c>
      <c r="O2606" t="str">
        <f t="shared" si="246"/>
        <v>N/A</v>
      </c>
      <c r="S2606">
        <f>IF(OR(ISBLANK(B2606),ISBLANK(C2606),ISBLANK(D2606),ISBLANK(E2606),ISBLANK(F2606),ISBLANK('Data Entry'!G2606),ISBLANK('Data Entry'!H2606)),0,1)</f>
        <v>0</v>
      </c>
    </row>
    <row r="2607" spans="1:19" x14ac:dyDescent="0.25">
      <c r="A2607">
        <f>'Data Entry'!A2607</f>
        <v>0</v>
      </c>
      <c r="B2607">
        <f>'Data Entry'!B2607</f>
        <v>0</v>
      </c>
      <c r="C2607">
        <f>'Data Entry'!C2607</f>
        <v>0</v>
      </c>
      <c r="D2607">
        <f>'Data Entry'!D2607</f>
        <v>0</v>
      </c>
      <c r="E2607">
        <f>'Data Entry'!E2607</f>
        <v>0</v>
      </c>
      <c r="F2607">
        <f>'Data Entry'!F2607</f>
        <v>0</v>
      </c>
      <c r="G2607" t="e">
        <f>('Data Entry'!G2607-HLOOKUP('Data Entry'!I2607,'CST Norms'!$A$48:$K$62,I2607,FALSE))/HLOOKUP('Data Entry'!I2607,'CST Norms'!$A$77:$K$91,I2607,FALSE)</f>
        <v>#N/A</v>
      </c>
      <c r="H2607" t="e">
        <f>( 'Data Entry'!H2607 - HLOOKUP('Data Entry'!I2607,'CST Norms'!$A$65:$K$75,8,FALSE) )/HLOOKUP('Data Entry'!I2607,'CST Norms'!$A$94:$K$104,8,FALSE)</f>
        <v>#N/A</v>
      </c>
      <c r="I2607">
        <f>'Data Entry'!$J2607</f>
        <v>0</v>
      </c>
      <c r="J2607" t="e">
        <f t="shared" si="241"/>
        <v>#N/A</v>
      </c>
      <c r="K2607" t="e">
        <f t="shared" si="242"/>
        <v>#N/A</v>
      </c>
      <c r="L2607" t="e">
        <f t="shared" si="243"/>
        <v>#N/A</v>
      </c>
      <c r="M2607" t="str">
        <f t="shared" si="244"/>
        <v>N/A</v>
      </c>
      <c r="N2607" t="str">
        <f t="shared" si="245"/>
        <v>N/A</v>
      </c>
      <c r="O2607" t="str">
        <f t="shared" si="246"/>
        <v>N/A</v>
      </c>
      <c r="S2607">
        <f>IF(OR(ISBLANK(B2607),ISBLANK(C2607),ISBLANK(D2607),ISBLANK(E2607),ISBLANK(F2607),ISBLANK('Data Entry'!G2607),ISBLANK('Data Entry'!H2607)),0,1)</f>
        <v>0</v>
      </c>
    </row>
    <row r="2608" spans="1:19" x14ac:dyDescent="0.25">
      <c r="A2608">
        <f>'Data Entry'!A2608</f>
        <v>0</v>
      </c>
      <c r="B2608">
        <f>'Data Entry'!B2608</f>
        <v>0</v>
      </c>
      <c r="C2608">
        <f>'Data Entry'!C2608</f>
        <v>0</v>
      </c>
      <c r="D2608">
        <f>'Data Entry'!D2608</f>
        <v>0</v>
      </c>
      <c r="E2608">
        <f>'Data Entry'!E2608</f>
        <v>0</v>
      </c>
      <c r="F2608">
        <f>'Data Entry'!F2608</f>
        <v>0</v>
      </c>
      <c r="G2608" t="e">
        <f>('Data Entry'!G2608-HLOOKUP('Data Entry'!I2608,'CST Norms'!$A$48:$K$62,I2608,FALSE))/HLOOKUP('Data Entry'!I2608,'CST Norms'!$A$77:$K$91,I2608,FALSE)</f>
        <v>#N/A</v>
      </c>
      <c r="H2608" t="e">
        <f>( 'Data Entry'!H2608 - HLOOKUP('Data Entry'!I2608,'CST Norms'!$A$65:$K$75,8,FALSE) )/HLOOKUP('Data Entry'!I2608,'CST Norms'!$A$94:$K$104,8,FALSE)</f>
        <v>#N/A</v>
      </c>
      <c r="I2608">
        <f>'Data Entry'!$J2608</f>
        <v>0</v>
      </c>
      <c r="J2608" t="e">
        <f t="shared" si="241"/>
        <v>#N/A</v>
      </c>
      <c r="K2608" t="e">
        <f t="shared" si="242"/>
        <v>#N/A</v>
      </c>
      <c r="L2608" t="e">
        <f t="shared" si="243"/>
        <v>#N/A</v>
      </c>
      <c r="M2608" t="str">
        <f t="shared" si="244"/>
        <v>N/A</v>
      </c>
      <c r="N2608" t="str">
        <f t="shared" si="245"/>
        <v>N/A</v>
      </c>
      <c r="O2608" t="str">
        <f t="shared" si="246"/>
        <v>N/A</v>
      </c>
      <c r="S2608">
        <f>IF(OR(ISBLANK(B2608),ISBLANK(C2608),ISBLANK(D2608),ISBLANK(E2608),ISBLANK(F2608),ISBLANK('Data Entry'!G2608),ISBLANK('Data Entry'!H2608)),0,1)</f>
        <v>0</v>
      </c>
    </row>
    <row r="2609" spans="1:19" x14ac:dyDescent="0.25">
      <c r="A2609">
        <f>'Data Entry'!A2609</f>
        <v>0</v>
      </c>
      <c r="B2609">
        <f>'Data Entry'!B2609</f>
        <v>0</v>
      </c>
      <c r="C2609">
        <f>'Data Entry'!C2609</f>
        <v>0</v>
      </c>
      <c r="D2609">
        <f>'Data Entry'!D2609</f>
        <v>0</v>
      </c>
      <c r="E2609">
        <f>'Data Entry'!E2609</f>
        <v>0</v>
      </c>
      <c r="F2609">
        <f>'Data Entry'!F2609</f>
        <v>0</v>
      </c>
      <c r="G2609" t="e">
        <f>('Data Entry'!G2609-HLOOKUP('Data Entry'!I2609,'CST Norms'!$A$48:$K$62,I2609,FALSE))/HLOOKUP('Data Entry'!I2609,'CST Norms'!$A$77:$K$91,I2609,FALSE)</f>
        <v>#N/A</v>
      </c>
      <c r="H2609" t="e">
        <f>( 'Data Entry'!H2609 - HLOOKUP('Data Entry'!I2609,'CST Norms'!$A$65:$K$75,8,FALSE) )/HLOOKUP('Data Entry'!I2609,'CST Norms'!$A$94:$K$104,8,FALSE)</f>
        <v>#N/A</v>
      </c>
      <c r="I2609">
        <f>'Data Entry'!$J2609</f>
        <v>0</v>
      </c>
      <c r="J2609" t="e">
        <f t="shared" si="241"/>
        <v>#N/A</v>
      </c>
      <c r="K2609" t="e">
        <f t="shared" si="242"/>
        <v>#N/A</v>
      </c>
      <c r="L2609" t="e">
        <f t="shared" si="243"/>
        <v>#N/A</v>
      </c>
      <c r="M2609" t="str">
        <f t="shared" si="244"/>
        <v>N/A</v>
      </c>
      <c r="N2609" t="str">
        <f t="shared" si="245"/>
        <v>N/A</v>
      </c>
      <c r="O2609" t="str">
        <f t="shared" si="246"/>
        <v>N/A</v>
      </c>
      <c r="S2609">
        <f>IF(OR(ISBLANK(B2609),ISBLANK(C2609),ISBLANK(D2609),ISBLANK(E2609),ISBLANK(F2609),ISBLANK('Data Entry'!G2609),ISBLANK('Data Entry'!H2609)),0,1)</f>
        <v>0</v>
      </c>
    </row>
    <row r="2610" spans="1:19" x14ac:dyDescent="0.25">
      <c r="A2610">
        <f>'Data Entry'!A2610</f>
        <v>0</v>
      </c>
      <c r="B2610">
        <f>'Data Entry'!B2610</f>
        <v>0</v>
      </c>
      <c r="C2610">
        <f>'Data Entry'!C2610</f>
        <v>0</v>
      </c>
      <c r="D2610">
        <f>'Data Entry'!D2610</f>
        <v>0</v>
      </c>
      <c r="E2610">
        <f>'Data Entry'!E2610</f>
        <v>0</v>
      </c>
      <c r="F2610">
        <f>'Data Entry'!F2610</f>
        <v>0</v>
      </c>
      <c r="G2610" t="e">
        <f>('Data Entry'!G2610-HLOOKUP('Data Entry'!I2610,'CST Norms'!$A$48:$K$62,I2610,FALSE))/HLOOKUP('Data Entry'!I2610,'CST Norms'!$A$77:$K$91,I2610,FALSE)</f>
        <v>#N/A</v>
      </c>
      <c r="H2610" t="e">
        <f>( 'Data Entry'!H2610 - HLOOKUP('Data Entry'!I2610,'CST Norms'!$A$65:$K$75,8,FALSE) )/HLOOKUP('Data Entry'!I2610,'CST Norms'!$A$94:$K$104,8,FALSE)</f>
        <v>#N/A</v>
      </c>
      <c r="I2610">
        <f>'Data Entry'!$J2610</f>
        <v>0</v>
      </c>
      <c r="J2610" t="e">
        <f t="shared" si="241"/>
        <v>#N/A</v>
      </c>
      <c r="K2610" t="e">
        <f t="shared" si="242"/>
        <v>#N/A</v>
      </c>
      <c r="L2610" t="e">
        <f t="shared" si="243"/>
        <v>#N/A</v>
      </c>
      <c r="M2610" t="str">
        <f t="shared" si="244"/>
        <v>N/A</v>
      </c>
      <c r="N2610" t="str">
        <f t="shared" si="245"/>
        <v>N/A</v>
      </c>
      <c r="O2610" t="str">
        <f t="shared" si="246"/>
        <v>N/A</v>
      </c>
      <c r="S2610">
        <f>IF(OR(ISBLANK(B2610),ISBLANK(C2610),ISBLANK(D2610),ISBLANK(E2610),ISBLANK(F2610),ISBLANK('Data Entry'!G2610),ISBLANK('Data Entry'!H2610)),0,1)</f>
        <v>0</v>
      </c>
    </row>
    <row r="2611" spans="1:19" x14ac:dyDescent="0.25">
      <c r="A2611">
        <f>'Data Entry'!A2611</f>
        <v>0</v>
      </c>
      <c r="B2611">
        <f>'Data Entry'!B2611</f>
        <v>0</v>
      </c>
      <c r="C2611">
        <f>'Data Entry'!C2611</f>
        <v>0</v>
      </c>
      <c r="D2611">
        <f>'Data Entry'!D2611</f>
        <v>0</v>
      </c>
      <c r="E2611">
        <f>'Data Entry'!E2611</f>
        <v>0</v>
      </c>
      <c r="F2611">
        <f>'Data Entry'!F2611</f>
        <v>0</v>
      </c>
      <c r="G2611" t="e">
        <f>('Data Entry'!G2611-HLOOKUP('Data Entry'!I2611,'CST Norms'!$A$48:$K$62,I2611,FALSE))/HLOOKUP('Data Entry'!I2611,'CST Norms'!$A$77:$K$91,I2611,FALSE)</f>
        <v>#N/A</v>
      </c>
      <c r="H2611" t="e">
        <f>( 'Data Entry'!H2611 - HLOOKUP('Data Entry'!I2611,'CST Norms'!$A$65:$K$75,8,FALSE) )/HLOOKUP('Data Entry'!I2611,'CST Norms'!$A$94:$K$104,8,FALSE)</f>
        <v>#N/A</v>
      </c>
      <c r="I2611">
        <f>'Data Entry'!$J2611</f>
        <v>0</v>
      </c>
      <c r="J2611" t="e">
        <f t="shared" si="241"/>
        <v>#N/A</v>
      </c>
      <c r="K2611" t="e">
        <f t="shared" si="242"/>
        <v>#N/A</v>
      </c>
      <c r="L2611" t="e">
        <f t="shared" si="243"/>
        <v>#N/A</v>
      </c>
      <c r="M2611" t="str">
        <f t="shared" si="244"/>
        <v>N/A</v>
      </c>
      <c r="N2611" t="str">
        <f t="shared" si="245"/>
        <v>N/A</v>
      </c>
      <c r="O2611" t="str">
        <f t="shared" si="246"/>
        <v>N/A</v>
      </c>
      <c r="S2611">
        <f>IF(OR(ISBLANK(B2611),ISBLANK(C2611),ISBLANK(D2611),ISBLANK(E2611),ISBLANK(F2611),ISBLANK('Data Entry'!G2611),ISBLANK('Data Entry'!H2611)),0,1)</f>
        <v>0</v>
      </c>
    </row>
    <row r="2612" spans="1:19" x14ac:dyDescent="0.25">
      <c r="A2612">
        <f>'Data Entry'!A2612</f>
        <v>0</v>
      </c>
      <c r="B2612">
        <f>'Data Entry'!B2612</f>
        <v>0</v>
      </c>
      <c r="C2612">
        <f>'Data Entry'!C2612</f>
        <v>0</v>
      </c>
      <c r="D2612">
        <f>'Data Entry'!D2612</f>
        <v>0</v>
      </c>
      <c r="E2612">
        <f>'Data Entry'!E2612</f>
        <v>0</v>
      </c>
      <c r="F2612">
        <f>'Data Entry'!F2612</f>
        <v>0</v>
      </c>
      <c r="G2612" t="e">
        <f>('Data Entry'!G2612-HLOOKUP('Data Entry'!I2612,'CST Norms'!$A$48:$K$62,I2612,FALSE))/HLOOKUP('Data Entry'!I2612,'CST Norms'!$A$77:$K$91,I2612,FALSE)</f>
        <v>#N/A</v>
      </c>
      <c r="H2612" t="e">
        <f>( 'Data Entry'!H2612 - HLOOKUP('Data Entry'!I2612,'CST Norms'!$A$65:$K$75,8,FALSE) )/HLOOKUP('Data Entry'!I2612,'CST Norms'!$A$94:$K$104,8,FALSE)</f>
        <v>#N/A</v>
      </c>
      <c r="I2612">
        <f>'Data Entry'!$J2612</f>
        <v>0</v>
      </c>
      <c r="J2612" t="e">
        <f t="shared" si="241"/>
        <v>#N/A</v>
      </c>
      <c r="K2612" t="e">
        <f t="shared" si="242"/>
        <v>#N/A</v>
      </c>
      <c r="L2612" t="e">
        <f t="shared" si="243"/>
        <v>#N/A</v>
      </c>
      <c r="M2612" t="str">
        <f t="shared" si="244"/>
        <v>N/A</v>
      </c>
      <c r="N2612" t="str">
        <f t="shared" si="245"/>
        <v>N/A</v>
      </c>
      <c r="O2612" t="str">
        <f t="shared" si="246"/>
        <v>N/A</v>
      </c>
      <c r="S2612">
        <f>IF(OR(ISBLANK(B2612),ISBLANK(C2612),ISBLANK(D2612),ISBLANK(E2612),ISBLANK(F2612),ISBLANK('Data Entry'!G2612),ISBLANK('Data Entry'!H2612)),0,1)</f>
        <v>0</v>
      </c>
    </row>
    <row r="2613" spans="1:19" x14ac:dyDescent="0.25">
      <c r="A2613">
        <f>'Data Entry'!A2613</f>
        <v>0</v>
      </c>
      <c r="B2613">
        <f>'Data Entry'!B2613</f>
        <v>0</v>
      </c>
      <c r="C2613">
        <f>'Data Entry'!C2613</f>
        <v>0</v>
      </c>
      <c r="D2613">
        <f>'Data Entry'!D2613</f>
        <v>0</v>
      </c>
      <c r="E2613">
        <f>'Data Entry'!E2613</f>
        <v>0</v>
      </c>
      <c r="F2613">
        <f>'Data Entry'!F2613</f>
        <v>0</v>
      </c>
      <c r="G2613" t="e">
        <f>('Data Entry'!G2613-HLOOKUP('Data Entry'!I2613,'CST Norms'!$A$48:$K$62,I2613,FALSE))/HLOOKUP('Data Entry'!I2613,'CST Norms'!$A$77:$K$91,I2613,FALSE)</f>
        <v>#N/A</v>
      </c>
      <c r="H2613" t="e">
        <f>( 'Data Entry'!H2613 - HLOOKUP('Data Entry'!I2613,'CST Norms'!$A$65:$K$75,8,FALSE) )/HLOOKUP('Data Entry'!I2613,'CST Norms'!$A$94:$K$104,8,FALSE)</f>
        <v>#N/A</v>
      </c>
      <c r="I2613">
        <f>'Data Entry'!$J2613</f>
        <v>0</v>
      </c>
      <c r="J2613" t="e">
        <f t="shared" si="241"/>
        <v>#N/A</v>
      </c>
      <c r="K2613" t="e">
        <f t="shared" si="242"/>
        <v>#N/A</v>
      </c>
      <c r="L2613" t="e">
        <f t="shared" si="243"/>
        <v>#N/A</v>
      </c>
      <c r="M2613" t="str">
        <f t="shared" si="244"/>
        <v>N/A</v>
      </c>
      <c r="N2613" t="str">
        <f t="shared" si="245"/>
        <v>N/A</v>
      </c>
      <c r="O2613" t="str">
        <f t="shared" si="246"/>
        <v>N/A</v>
      </c>
      <c r="S2613">
        <f>IF(OR(ISBLANK(B2613),ISBLANK(C2613),ISBLANK(D2613),ISBLANK(E2613),ISBLANK(F2613),ISBLANK('Data Entry'!G2613),ISBLANK('Data Entry'!H2613)),0,1)</f>
        <v>0</v>
      </c>
    </row>
    <row r="2614" spans="1:19" x14ac:dyDescent="0.25">
      <c r="A2614">
        <f>'Data Entry'!A2614</f>
        <v>0</v>
      </c>
      <c r="B2614">
        <f>'Data Entry'!B2614</f>
        <v>0</v>
      </c>
      <c r="C2614">
        <f>'Data Entry'!C2614</f>
        <v>0</v>
      </c>
      <c r="D2614">
        <f>'Data Entry'!D2614</f>
        <v>0</v>
      </c>
      <c r="E2614">
        <f>'Data Entry'!E2614</f>
        <v>0</v>
      </c>
      <c r="F2614">
        <f>'Data Entry'!F2614</f>
        <v>0</v>
      </c>
      <c r="G2614" t="e">
        <f>('Data Entry'!G2614-HLOOKUP('Data Entry'!I2614,'CST Norms'!$A$48:$K$62,I2614,FALSE))/HLOOKUP('Data Entry'!I2614,'CST Norms'!$A$77:$K$91,I2614,FALSE)</f>
        <v>#N/A</v>
      </c>
      <c r="H2614" t="e">
        <f>( 'Data Entry'!H2614 - HLOOKUP('Data Entry'!I2614,'CST Norms'!$A$65:$K$75,8,FALSE) )/HLOOKUP('Data Entry'!I2614,'CST Norms'!$A$94:$K$104,8,FALSE)</f>
        <v>#N/A</v>
      </c>
      <c r="I2614">
        <f>'Data Entry'!$J2614</f>
        <v>0</v>
      </c>
      <c r="J2614" t="e">
        <f t="shared" si="241"/>
        <v>#N/A</v>
      </c>
      <c r="K2614" t="e">
        <f t="shared" si="242"/>
        <v>#N/A</v>
      </c>
      <c r="L2614" t="e">
        <f t="shared" si="243"/>
        <v>#N/A</v>
      </c>
      <c r="M2614" t="str">
        <f t="shared" si="244"/>
        <v>N/A</v>
      </c>
      <c r="N2614" t="str">
        <f t="shared" si="245"/>
        <v>N/A</v>
      </c>
      <c r="O2614" t="str">
        <f t="shared" si="246"/>
        <v>N/A</v>
      </c>
      <c r="S2614">
        <f>IF(OR(ISBLANK(B2614),ISBLANK(C2614),ISBLANK(D2614),ISBLANK(E2614),ISBLANK(F2614),ISBLANK('Data Entry'!G2614),ISBLANK('Data Entry'!H2614)),0,1)</f>
        <v>0</v>
      </c>
    </row>
    <row r="2615" spans="1:19" x14ac:dyDescent="0.25">
      <c r="A2615">
        <f>'Data Entry'!A2615</f>
        <v>0</v>
      </c>
      <c r="B2615">
        <f>'Data Entry'!B2615</f>
        <v>0</v>
      </c>
      <c r="C2615">
        <f>'Data Entry'!C2615</f>
        <v>0</v>
      </c>
      <c r="D2615">
        <f>'Data Entry'!D2615</f>
        <v>0</v>
      </c>
      <c r="E2615">
        <f>'Data Entry'!E2615</f>
        <v>0</v>
      </c>
      <c r="F2615">
        <f>'Data Entry'!F2615</f>
        <v>0</v>
      </c>
      <c r="G2615" t="e">
        <f>('Data Entry'!G2615-HLOOKUP('Data Entry'!I2615,'CST Norms'!$A$48:$K$62,I2615,FALSE))/HLOOKUP('Data Entry'!I2615,'CST Norms'!$A$77:$K$91,I2615,FALSE)</f>
        <v>#N/A</v>
      </c>
      <c r="H2615" t="e">
        <f>( 'Data Entry'!H2615 - HLOOKUP('Data Entry'!I2615,'CST Norms'!$A$65:$K$75,8,FALSE) )/HLOOKUP('Data Entry'!I2615,'CST Norms'!$A$94:$K$104,8,FALSE)</f>
        <v>#N/A</v>
      </c>
      <c r="I2615">
        <f>'Data Entry'!$J2615</f>
        <v>0</v>
      </c>
      <c r="J2615" t="e">
        <f t="shared" si="241"/>
        <v>#N/A</v>
      </c>
      <c r="K2615" t="e">
        <f t="shared" si="242"/>
        <v>#N/A</v>
      </c>
      <c r="L2615" t="e">
        <f t="shared" si="243"/>
        <v>#N/A</v>
      </c>
      <c r="M2615" t="str">
        <f t="shared" si="244"/>
        <v>N/A</v>
      </c>
      <c r="N2615" t="str">
        <f t="shared" si="245"/>
        <v>N/A</v>
      </c>
      <c r="O2615" t="str">
        <f t="shared" si="246"/>
        <v>N/A</v>
      </c>
      <c r="S2615">
        <f>IF(OR(ISBLANK(B2615),ISBLANK(C2615),ISBLANK(D2615),ISBLANK(E2615),ISBLANK(F2615),ISBLANK('Data Entry'!G2615),ISBLANK('Data Entry'!H2615)),0,1)</f>
        <v>0</v>
      </c>
    </row>
    <row r="2616" spans="1:19" x14ac:dyDescent="0.25">
      <c r="A2616">
        <f>'Data Entry'!A2616</f>
        <v>0</v>
      </c>
      <c r="B2616">
        <f>'Data Entry'!B2616</f>
        <v>0</v>
      </c>
      <c r="C2616">
        <f>'Data Entry'!C2616</f>
        <v>0</v>
      </c>
      <c r="D2616">
        <f>'Data Entry'!D2616</f>
        <v>0</v>
      </c>
      <c r="E2616">
        <f>'Data Entry'!E2616</f>
        <v>0</v>
      </c>
      <c r="F2616">
        <f>'Data Entry'!F2616</f>
        <v>0</v>
      </c>
      <c r="G2616" t="e">
        <f>('Data Entry'!G2616-HLOOKUP('Data Entry'!I2616,'CST Norms'!$A$48:$K$62,I2616,FALSE))/HLOOKUP('Data Entry'!I2616,'CST Norms'!$A$77:$K$91,I2616,FALSE)</f>
        <v>#N/A</v>
      </c>
      <c r="H2616" t="e">
        <f>( 'Data Entry'!H2616 - HLOOKUP('Data Entry'!I2616,'CST Norms'!$A$65:$K$75,8,FALSE) )/HLOOKUP('Data Entry'!I2616,'CST Norms'!$A$94:$K$104,8,FALSE)</f>
        <v>#N/A</v>
      </c>
      <c r="I2616">
        <f>'Data Entry'!$J2616</f>
        <v>0</v>
      </c>
      <c r="J2616" t="e">
        <f t="shared" si="241"/>
        <v>#N/A</v>
      </c>
      <c r="K2616" t="e">
        <f t="shared" si="242"/>
        <v>#N/A</v>
      </c>
      <c r="L2616" t="e">
        <f t="shared" si="243"/>
        <v>#N/A</v>
      </c>
      <c r="M2616" t="str">
        <f t="shared" si="244"/>
        <v>N/A</v>
      </c>
      <c r="N2616" t="str">
        <f t="shared" si="245"/>
        <v>N/A</v>
      </c>
      <c r="O2616" t="str">
        <f t="shared" si="246"/>
        <v>N/A</v>
      </c>
      <c r="S2616">
        <f>IF(OR(ISBLANK(B2616),ISBLANK(C2616),ISBLANK(D2616),ISBLANK(E2616),ISBLANK(F2616),ISBLANK('Data Entry'!G2616),ISBLANK('Data Entry'!H2616)),0,1)</f>
        <v>0</v>
      </c>
    </row>
    <row r="2617" spans="1:19" x14ac:dyDescent="0.25">
      <c r="A2617">
        <f>'Data Entry'!A2617</f>
        <v>0</v>
      </c>
      <c r="B2617">
        <f>'Data Entry'!B2617</f>
        <v>0</v>
      </c>
      <c r="C2617">
        <f>'Data Entry'!C2617</f>
        <v>0</v>
      </c>
      <c r="D2617">
        <f>'Data Entry'!D2617</f>
        <v>0</v>
      </c>
      <c r="E2617">
        <f>'Data Entry'!E2617</f>
        <v>0</v>
      </c>
      <c r="F2617">
        <f>'Data Entry'!F2617</f>
        <v>0</v>
      </c>
      <c r="G2617" t="e">
        <f>('Data Entry'!G2617-HLOOKUP('Data Entry'!I2617,'CST Norms'!$A$48:$K$62,I2617,FALSE))/HLOOKUP('Data Entry'!I2617,'CST Norms'!$A$77:$K$91,I2617,FALSE)</f>
        <v>#N/A</v>
      </c>
      <c r="H2617" t="e">
        <f>( 'Data Entry'!H2617 - HLOOKUP('Data Entry'!I2617,'CST Norms'!$A$65:$K$75,8,FALSE) )/HLOOKUP('Data Entry'!I2617,'CST Norms'!$A$94:$K$104,8,FALSE)</f>
        <v>#N/A</v>
      </c>
      <c r="I2617">
        <f>'Data Entry'!$J2617</f>
        <v>0</v>
      </c>
      <c r="J2617" t="e">
        <f t="shared" si="241"/>
        <v>#N/A</v>
      </c>
      <c r="K2617" t="e">
        <f t="shared" si="242"/>
        <v>#N/A</v>
      </c>
      <c r="L2617" t="e">
        <f t="shared" si="243"/>
        <v>#N/A</v>
      </c>
      <c r="M2617" t="str">
        <f t="shared" si="244"/>
        <v>N/A</v>
      </c>
      <c r="N2617" t="str">
        <f t="shared" si="245"/>
        <v>N/A</v>
      </c>
      <c r="O2617" t="str">
        <f t="shared" si="246"/>
        <v>N/A</v>
      </c>
      <c r="S2617">
        <f>IF(OR(ISBLANK(B2617),ISBLANK(C2617),ISBLANK(D2617),ISBLANK(E2617),ISBLANK(F2617),ISBLANK('Data Entry'!G2617),ISBLANK('Data Entry'!H2617)),0,1)</f>
        <v>0</v>
      </c>
    </row>
    <row r="2618" spans="1:19" x14ac:dyDescent="0.25">
      <c r="A2618">
        <f>'Data Entry'!A2618</f>
        <v>0</v>
      </c>
      <c r="B2618">
        <f>'Data Entry'!B2618</f>
        <v>0</v>
      </c>
      <c r="C2618">
        <f>'Data Entry'!C2618</f>
        <v>0</v>
      </c>
      <c r="D2618">
        <f>'Data Entry'!D2618</f>
        <v>0</v>
      </c>
      <c r="E2618">
        <f>'Data Entry'!E2618</f>
        <v>0</v>
      </c>
      <c r="F2618">
        <f>'Data Entry'!F2618</f>
        <v>0</v>
      </c>
      <c r="G2618" t="e">
        <f>('Data Entry'!G2618-HLOOKUP('Data Entry'!I2618,'CST Norms'!$A$48:$K$62,I2618,FALSE))/HLOOKUP('Data Entry'!I2618,'CST Norms'!$A$77:$K$91,I2618,FALSE)</f>
        <v>#N/A</v>
      </c>
      <c r="H2618" t="e">
        <f>( 'Data Entry'!H2618 - HLOOKUP('Data Entry'!I2618,'CST Norms'!$A$65:$K$75,8,FALSE) )/HLOOKUP('Data Entry'!I2618,'CST Norms'!$A$94:$K$104,8,FALSE)</f>
        <v>#N/A</v>
      </c>
      <c r="I2618">
        <f>'Data Entry'!$J2618</f>
        <v>0</v>
      </c>
      <c r="J2618" t="e">
        <f t="shared" si="241"/>
        <v>#N/A</v>
      </c>
      <c r="K2618" t="e">
        <f t="shared" si="242"/>
        <v>#N/A</v>
      </c>
      <c r="L2618" t="e">
        <f t="shared" si="243"/>
        <v>#N/A</v>
      </c>
      <c r="M2618" t="str">
        <f t="shared" si="244"/>
        <v>N/A</v>
      </c>
      <c r="N2618" t="str">
        <f t="shared" si="245"/>
        <v>N/A</v>
      </c>
      <c r="O2618" t="str">
        <f t="shared" si="246"/>
        <v>N/A</v>
      </c>
      <c r="S2618">
        <f>IF(OR(ISBLANK(B2618),ISBLANK(C2618),ISBLANK(D2618),ISBLANK(E2618),ISBLANK(F2618),ISBLANK('Data Entry'!G2618),ISBLANK('Data Entry'!H2618)),0,1)</f>
        <v>0</v>
      </c>
    </row>
    <row r="2619" spans="1:19" x14ac:dyDescent="0.25">
      <c r="A2619">
        <f>'Data Entry'!A2619</f>
        <v>0</v>
      </c>
      <c r="B2619">
        <f>'Data Entry'!B2619</f>
        <v>0</v>
      </c>
      <c r="C2619">
        <f>'Data Entry'!C2619</f>
        <v>0</v>
      </c>
      <c r="D2619">
        <f>'Data Entry'!D2619</f>
        <v>0</v>
      </c>
      <c r="E2619">
        <f>'Data Entry'!E2619</f>
        <v>0</v>
      </c>
      <c r="F2619">
        <f>'Data Entry'!F2619</f>
        <v>0</v>
      </c>
      <c r="G2619" t="e">
        <f>('Data Entry'!G2619-HLOOKUP('Data Entry'!I2619,'CST Norms'!$A$48:$K$62,I2619,FALSE))/HLOOKUP('Data Entry'!I2619,'CST Norms'!$A$77:$K$91,I2619,FALSE)</f>
        <v>#N/A</v>
      </c>
      <c r="H2619" t="e">
        <f>( 'Data Entry'!H2619 - HLOOKUP('Data Entry'!I2619,'CST Norms'!$A$65:$K$75,8,FALSE) )/HLOOKUP('Data Entry'!I2619,'CST Norms'!$A$94:$K$104,8,FALSE)</f>
        <v>#N/A</v>
      </c>
      <c r="I2619">
        <f>'Data Entry'!$J2619</f>
        <v>0</v>
      </c>
      <c r="J2619" t="e">
        <f t="shared" si="241"/>
        <v>#N/A</v>
      </c>
      <c r="K2619" t="e">
        <f t="shared" si="242"/>
        <v>#N/A</v>
      </c>
      <c r="L2619" t="e">
        <f t="shared" si="243"/>
        <v>#N/A</v>
      </c>
      <c r="M2619" t="str">
        <f t="shared" si="244"/>
        <v>N/A</v>
      </c>
      <c r="N2619" t="str">
        <f t="shared" si="245"/>
        <v>N/A</v>
      </c>
      <c r="O2619" t="str">
        <f t="shared" si="246"/>
        <v>N/A</v>
      </c>
      <c r="S2619">
        <f>IF(OR(ISBLANK(B2619),ISBLANK(C2619),ISBLANK(D2619),ISBLANK(E2619),ISBLANK(F2619),ISBLANK('Data Entry'!G2619),ISBLANK('Data Entry'!H2619)),0,1)</f>
        <v>0</v>
      </c>
    </row>
    <row r="2620" spans="1:19" x14ac:dyDescent="0.25">
      <c r="A2620">
        <f>'Data Entry'!A2620</f>
        <v>0</v>
      </c>
      <c r="B2620">
        <f>'Data Entry'!B2620</f>
        <v>0</v>
      </c>
      <c r="C2620">
        <f>'Data Entry'!C2620</f>
        <v>0</v>
      </c>
      <c r="D2620">
        <f>'Data Entry'!D2620</f>
        <v>0</v>
      </c>
      <c r="E2620">
        <f>'Data Entry'!E2620</f>
        <v>0</v>
      </c>
      <c r="F2620">
        <f>'Data Entry'!F2620</f>
        <v>0</v>
      </c>
      <c r="G2620" t="e">
        <f>('Data Entry'!G2620-HLOOKUP('Data Entry'!I2620,'CST Norms'!$A$48:$K$62,I2620,FALSE))/HLOOKUP('Data Entry'!I2620,'CST Norms'!$A$77:$K$91,I2620,FALSE)</f>
        <v>#N/A</v>
      </c>
      <c r="H2620" t="e">
        <f>( 'Data Entry'!H2620 - HLOOKUP('Data Entry'!I2620,'CST Norms'!$A$65:$K$75,8,FALSE) )/HLOOKUP('Data Entry'!I2620,'CST Norms'!$A$94:$K$104,8,FALSE)</f>
        <v>#N/A</v>
      </c>
      <c r="I2620">
        <f>'Data Entry'!$J2620</f>
        <v>0</v>
      </c>
      <c r="J2620" t="e">
        <f t="shared" si="241"/>
        <v>#N/A</v>
      </c>
      <c r="K2620" t="e">
        <f t="shared" si="242"/>
        <v>#N/A</v>
      </c>
      <c r="L2620" t="e">
        <f t="shared" si="243"/>
        <v>#N/A</v>
      </c>
      <c r="M2620" t="str">
        <f t="shared" si="244"/>
        <v>N/A</v>
      </c>
      <c r="N2620" t="str">
        <f t="shared" si="245"/>
        <v>N/A</v>
      </c>
      <c r="O2620" t="str">
        <f t="shared" si="246"/>
        <v>N/A</v>
      </c>
      <c r="S2620">
        <f>IF(OR(ISBLANK(B2620),ISBLANK(C2620),ISBLANK(D2620),ISBLANK(E2620),ISBLANK(F2620),ISBLANK('Data Entry'!G2620),ISBLANK('Data Entry'!H2620)),0,1)</f>
        <v>0</v>
      </c>
    </row>
    <row r="2621" spans="1:19" x14ac:dyDescent="0.25">
      <c r="A2621">
        <f>'Data Entry'!A2621</f>
        <v>0</v>
      </c>
      <c r="B2621">
        <f>'Data Entry'!B2621</f>
        <v>0</v>
      </c>
      <c r="C2621">
        <f>'Data Entry'!C2621</f>
        <v>0</v>
      </c>
      <c r="D2621">
        <f>'Data Entry'!D2621</f>
        <v>0</v>
      </c>
      <c r="E2621">
        <f>'Data Entry'!E2621</f>
        <v>0</v>
      </c>
      <c r="F2621">
        <f>'Data Entry'!F2621</f>
        <v>0</v>
      </c>
      <c r="G2621" t="e">
        <f>('Data Entry'!G2621-HLOOKUP('Data Entry'!I2621,'CST Norms'!$A$48:$K$62,I2621,FALSE))/HLOOKUP('Data Entry'!I2621,'CST Norms'!$A$77:$K$91,I2621,FALSE)</f>
        <v>#N/A</v>
      </c>
      <c r="H2621" t="e">
        <f>( 'Data Entry'!H2621 - HLOOKUP('Data Entry'!I2621,'CST Norms'!$A$65:$K$75,8,FALSE) )/HLOOKUP('Data Entry'!I2621,'CST Norms'!$A$94:$K$104,8,FALSE)</f>
        <v>#N/A</v>
      </c>
      <c r="I2621">
        <f>'Data Entry'!$J2621</f>
        <v>0</v>
      </c>
      <c r="J2621" t="e">
        <f t="shared" si="241"/>
        <v>#N/A</v>
      </c>
      <c r="K2621" t="e">
        <f t="shared" si="242"/>
        <v>#N/A</v>
      </c>
      <c r="L2621" t="e">
        <f t="shared" si="243"/>
        <v>#N/A</v>
      </c>
      <c r="M2621" t="str">
        <f t="shared" si="244"/>
        <v>N/A</v>
      </c>
      <c r="N2621" t="str">
        <f t="shared" si="245"/>
        <v>N/A</v>
      </c>
      <c r="O2621" t="str">
        <f t="shared" si="246"/>
        <v>N/A</v>
      </c>
      <c r="S2621">
        <f>IF(OR(ISBLANK(B2621),ISBLANK(C2621),ISBLANK(D2621),ISBLANK(E2621),ISBLANK(F2621),ISBLANK('Data Entry'!G2621),ISBLANK('Data Entry'!H2621)),0,1)</f>
        <v>0</v>
      </c>
    </row>
    <row r="2622" spans="1:19" x14ac:dyDescent="0.25">
      <c r="A2622">
        <f>'Data Entry'!A2622</f>
        <v>0</v>
      </c>
      <c r="B2622">
        <f>'Data Entry'!B2622</f>
        <v>0</v>
      </c>
      <c r="C2622">
        <f>'Data Entry'!C2622</f>
        <v>0</v>
      </c>
      <c r="D2622">
        <f>'Data Entry'!D2622</f>
        <v>0</v>
      </c>
      <c r="E2622">
        <f>'Data Entry'!E2622</f>
        <v>0</v>
      </c>
      <c r="F2622">
        <f>'Data Entry'!F2622</f>
        <v>0</v>
      </c>
      <c r="G2622" t="e">
        <f>('Data Entry'!G2622-HLOOKUP('Data Entry'!I2622,'CST Norms'!$A$48:$K$62,I2622,FALSE))/HLOOKUP('Data Entry'!I2622,'CST Norms'!$A$77:$K$91,I2622,FALSE)</f>
        <v>#N/A</v>
      </c>
      <c r="H2622" t="e">
        <f>( 'Data Entry'!H2622 - HLOOKUP('Data Entry'!I2622,'CST Norms'!$A$65:$K$75,8,FALSE) )/HLOOKUP('Data Entry'!I2622,'CST Norms'!$A$94:$K$104,8,FALSE)</f>
        <v>#N/A</v>
      </c>
      <c r="I2622">
        <f>'Data Entry'!$J2622</f>
        <v>0</v>
      </c>
      <c r="J2622" t="e">
        <f t="shared" si="241"/>
        <v>#N/A</v>
      </c>
      <c r="K2622" t="e">
        <f t="shared" si="242"/>
        <v>#N/A</v>
      </c>
      <c r="L2622" t="e">
        <f t="shared" si="243"/>
        <v>#N/A</v>
      </c>
      <c r="M2622" t="str">
        <f t="shared" si="244"/>
        <v>N/A</v>
      </c>
      <c r="N2622" t="str">
        <f t="shared" si="245"/>
        <v>N/A</v>
      </c>
      <c r="O2622" t="str">
        <f t="shared" si="246"/>
        <v>N/A</v>
      </c>
      <c r="S2622">
        <f>IF(OR(ISBLANK(B2622),ISBLANK(C2622),ISBLANK(D2622),ISBLANK(E2622),ISBLANK(F2622),ISBLANK('Data Entry'!G2622),ISBLANK('Data Entry'!H2622)),0,1)</f>
        <v>0</v>
      </c>
    </row>
    <row r="2623" spans="1:19" x14ac:dyDescent="0.25">
      <c r="A2623">
        <f>'Data Entry'!A2623</f>
        <v>0</v>
      </c>
      <c r="B2623">
        <f>'Data Entry'!B2623</f>
        <v>0</v>
      </c>
      <c r="C2623">
        <f>'Data Entry'!C2623</f>
        <v>0</v>
      </c>
      <c r="D2623">
        <f>'Data Entry'!D2623</f>
        <v>0</v>
      </c>
      <c r="E2623">
        <f>'Data Entry'!E2623</f>
        <v>0</v>
      </c>
      <c r="F2623">
        <f>'Data Entry'!F2623</f>
        <v>0</v>
      </c>
      <c r="G2623" t="e">
        <f>('Data Entry'!G2623-HLOOKUP('Data Entry'!I2623,'CST Norms'!$A$48:$K$62,I2623,FALSE))/HLOOKUP('Data Entry'!I2623,'CST Norms'!$A$77:$K$91,I2623,FALSE)</f>
        <v>#N/A</v>
      </c>
      <c r="H2623" t="e">
        <f>( 'Data Entry'!H2623 - HLOOKUP('Data Entry'!I2623,'CST Norms'!$A$65:$K$75,8,FALSE) )/HLOOKUP('Data Entry'!I2623,'CST Norms'!$A$94:$K$104,8,FALSE)</f>
        <v>#N/A</v>
      </c>
      <c r="I2623">
        <f>'Data Entry'!$J2623</f>
        <v>0</v>
      </c>
      <c r="J2623" t="e">
        <f t="shared" si="241"/>
        <v>#N/A</v>
      </c>
      <c r="K2623" t="e">
        <f t="shared" si="242"/>
        <v>#N/A</v>
      </c>
      <c r="L2623" t="e">
        <f t="shared" si="243"/>
        <v>#N/A</v>
      </c>
      <c r="M2623" t="str">
        <f t="shared" si="244"/>
        <v>N/A</v>
      </c>
      <c r="N2623" t="str">
        <f t="shared" si="245"/>
        <v>N/A</v>
      </c>
      <c r="O2623" t="str">
        <f t="shared" si="246"/>
        <v>N/A</v>
      </c>
      <c r="S2623">
        <f>IF(OR(ISBLANK(B2623),ISBLANK(C2623),ISBLANK(D2623),ISBLANK(E2623),ISBLANK(F2623),ISBLANK('Data Entry'!G2623),ISBLANK('Data Entry'!H2623)),0,1)</f>
        <v>0</v>
      </c>
    </row>
    <row r="2624" spans="1:19" x14ac:dyDescent="0.25">
      <c r="A2624">
        <f>'Data Entry'!A2624</f>
        <v>0</v>
      </c>
      <c r="B2624">
        <f>'Data Entry'!B2624</f>
        <v>0</v>
      </c>
      <c r="C2624">
        <f>'Data Entry'!C2624</f>
        <v>0</v>
      </c>
      <c r="D2624">
        <f>'Data Entry'!D2624</f>
        <v>0</v>
      </c>
      <c r="E2624">
        <f>'Data Entry'!E2624</f>
        <v>0</v>
      </c>
      <c r="F2624">
        <f>'Data Entry'!F2624</f>
        <v>0</v>
      </c>
      <c r="G2624" t="e">
        <f>('Data Entry'!G2624-HLOOKUP('Data Entry'!I2624,'CST Norms'!$A$48:$K$62,I2624,FALSE))/HLOOKUP('Data Entry'!I2624,'CST Norms'!$A$77:$K$91,I2624,FALSE)</f>
        <v>#N/A</v>
      </c>
      <c r="H2624" t="e">
        <f>( 'Data Entry'!H2624 - HLOOKUP('Data Entry'!I2624,'CST Norms'!$A$65:$K$75,8,FALSE) )/HLOOKUP('Data Entry'!I2624,'CST Norms'!$A$94:$K$104,8,FALSE)</f>
        <v>#N/A</v>
      </c>
      <c r="I2624">
        <f>'Data Entry'!$J2624</f>
        <v>0</v>
      </c>
      <c r="J2624" t="e">
        <f t="shared" si="241"/>
        <v>#N/A</v>
      </c>
      <c r="K2624" t="e">
        <f t="shared" si="242"/>
        <v>#N/A</v>
      </c>
      <c r="L2624" t="e">
        <f t="shared" si="243"/>
        <v>#N/A</v>
      </c>
      <c r="M2624" t="str">
        <f t="shared" si="244"/>
        <v>N/A</v>
      </c>
      <c r="N2624" t="str">
        <f t="shared" si="245"/>
        <v>N/A</v>
      </c>
      <c r="O2624" t="str">
        <f t="shared" si="246"/>
        <v>N/A</v>
      </c>
      <c r="S2624">
        <f>IF(OR(ISBLANK(B2624),ISBLANK(C2624),ISBLANK(D2624),ISBLANK(E2624),ISBLANK(F2624),ISBLANK('Data Entry'!G2624),ISBLANK('Data Entry'!H2624)),0,1)</f>
        <v>0</v>
      </c>
    </row>
    <row r="2625" spans="1:19" x14ac:dyDescent="0.25">
      <c r="A2625">
        <f>'Data Entry'!A2625</f>
        <v>0</v>
      </c>
      <c r="B2625">
        <f>'Data Entry'!B2625</f>
        <v>0</v>
      </c>
      <c r="C2625">
        <f>'Data Entry'!C2625</f>
        <v>0</v>
      </c>
      <c r="D2625">
        <f>'Data Entry'!D2625</f>
        <v>0</v>
      </c>
      <c r="E2625">
        <f>'Data Entry'!E2625</f>
        <v>0</v>
      </c>
      <c r="F2625">
        <f>'Data Entry'!F2625</f>
        <v>0</v>
      </c>
      <c r="G2625" t="e">
        <f>('Data Entry'!G2625-HLOOKUP('Data Entry'!I2625,'CST Norms'!$A$48:$K$62,I2625,FALSE))/HLOOKUP('Data Entry'!I2625,'CST Norms'!$A$77:$K$91,I2625,FALSE)</f>
        <v>#N/A</v>
      </c>
      <c r="H2625" t="e">
        <f>( 'Data Entry'!H2625 - HLOOKUP('Data Entry'!I2625,'CST Norms'!$A$65:$K$75,8,FALSE) )/HLOOKUP('Data Entry'!I2625,'CST Norms'!$A$94:$K$104,8,FALSE)</f>
        <v>#N/A</v>
      </c>
      <c r="I2625">
        <f>'Data Entry'!$J2625</f>
        <v>0</v>
      </c>
      <c r="J2625" t="e">
        <f t="shared" si="241"/>
        <v>#N/A</v>
      </c>
      <c r="K2625" t="e">
        <f t="shared" si="242"/>
        <v>#N/A</v>
      </c>
      <c r="L2625" t="e">
        <f t="shared" si="243"/>
        <v>#N/A</v>
      </c>
      <c r="M2625" t="str">
        <f t="shared" si="244"/>
        <v>N/A</v>
      </c>
      <c r="N2625" t="str">
        <f t="shared" si="245"/>
        <v>N/A</v>
      </c>
      <c r="O2625" t="str">
        <f t="shared" si="246"/>
        <v>N/A</v>
      </c>
      <c r="S2625">
        <f>IF(OR(ISBLANK(B2625),ISBLANK(C2625),ISBLANK(D2625),ISBLANK(E2625),ISBLANK(F2625),ISBLANK('Data Entry'!G2625),ISBLANK('Data Entry'!H2625)),0,1)</f>
        <v>0</v>
      </c>
    </row>
    <row r="2626" spans="1:19" x14ac:dyDescent="0.25">
      <c r="A2626">
        <f>'Data Entry'!A2626</f>
        <v>0</v>
      </c>
      <c r="B2626">
        <f>'Data Entry'!B2626</f>
        <v>0</v>
      </c>
      <c r="C2626">
        <f>'Data Entry'!C2626</f>
        <v>0</v>
      </c>
      <c r="D2626">
        <f>'Data Entry'!D2626</f>
        <v>0</v>
      </c>
      <c r="E2626">
        <f>'Data Entry'!E2626</f>
        <v>0</v>
      </c>
      <c r="F2626">
        <f>'Data Entry'!F2626</f>
        <v>0</v>
      </c>
      <c r="G2626" t="e">
        <f>('Data Entry'!G2626-HLOOKUP('Data Entry'!I2626,'CST Norms'!$A$48:$K$62,I2626,FALSE))/HLOOKUP('Data Entry'!I2626,'CST Norms'!$A$77:$K$91,I2626,FALSE)</f>
        <v>#N/A</v>
      </c>
      <c r="H2626" t="e">
        <f>( 'Data Entry'!H2626 - HLOOKUP('Data Entry'!I2626,'CST Norms'!$A$65:$K$75,8,FALSE) )/HLOOKUP('Data Entry'!I2626,'CST Norms'!$A$94:$K$104,8,FALSE)</f>
        <v>#N/A</v>
      </c>
      <c r="I2626">
        <f>'Data Entry'!$J2626</f>
        <v>0</v>
      </c>
      <c r="J2626" t="e">
        <f t="shared" si="241"/>
        <v>#N/A</v>
      </c>
      <c r="K2626" t="e">
        <f t="shared" si="242"/>
        <v>#N/A</v>
      </c>
      <c r="L2626" t="e">
        <f t="shared" si="243"/>
        <v>#N/A</v>
      </c>
      <c r="M2626" t="str">
        <f t="shared" si="244"/>
        <v>N/A</v>
      </c>
      <c r="N2626" t="str">
        <f t="shared" si="245"/>
        <v>N/A</v>
      </c>
      <c r="O2626" t="str">
        <f t="shared" si="246"/>
        <v>N/A</v>
      </c>
      <c r="S2626">
        <f>IF(OR(ISBLANK(B2626),ISBLANK(C2626),ISBLANK(D2626),ISBLANK(E2626),ISBLANK(F2626),ISBLANK('Data Entry'!G2626),ISBLANK('Data Entry'!H2626)),0,1)</f>
        <v>0</v>
      </c>
    </row>
    <row r="2627" spans="1:19" x14ac:dyDescent="0.25">
      <c r="A2627">
        <f>'Data Entry'!A2627</f>
        <v>0</v>
      </c>
      <c r="B2627">
        <f>'Data Entry'!B2627</f>
        <v>0</v>
      </c>
      <c r="C2627">
        <f>'Data Entry'!C2627</f>
        <v>0</v>
      </c>
      <c r="D2627">
        <f>'Data Entry'!D2627</f>
        <v>0</v>
      </c>
      <c r="E2627">
        <f>'Data Entry'!E2627</f>
        <v>0</v>
      </c>
      <c r="F2627">
        <f>'Data Entry'!F2627</f>
        <v>0</v>
      </c>
      <c r="G2627" t="e">
        <f>('Data Entry'!G2627-HLOOKUP('Data Entry'!I2627,'CST Norms'!$A$48:$K$62,I2627,FALSE))/HLOOKUP('Data Entry'!I2627,'CST Norms'!$A$77:$K$91,I2627,FALSE)</f>
        <v>#N/A</v>
      </c>
      <c r="H2627" t="e">
        <f>( 'Data Entry'!H2627 - HLOOKUP('Data Entry'!I2627,'CST Norms'!$A$65:$K$75,8,FALSE) )/HLOOKUP('Data Entry'!I2627,'CST Norms'!$A$94:$K$104,8,FALSE)</f>
        <v>#N/A</v>
      </c>
      <c r="I2627">
        <f>'Data Entry'!$J2627</f>
        <v>0</v>
      </c>
      <c r="J2627" t="e">
        <f t="shared" si="241"/>
        <v>#N/A</v>
      </c>
      <c r="K2627" t="e">
        <f t="shared" si="242"/>
        <v>#N/A</v>
      </c>
      <c r="L2627" t="e">
        <f t="shared" si="243"/>
        <v>#N/A</v>
      </c>
      <c r="M2627" t="str">
        <f t="shared" si="244"/>
        <v>N/A</v>
      </c>
      <c r="N2627" t="str">
        <f t="shared" si="245"/>
        <v>N/A</v>
      </c>
      <c r="O2627" t="str">
        <f t="shared" si="246"/>
        <v>N/A</v>
      </c>
      <c r="S2627">
        <f>IF(OR(ISBLANK(B2627),ISBLANK(C2627),ISBLANK(D2627),ISBLANK(E2627),ISBLANK(F2627),ISBLANK('Data Entry'!G2627),ISBLANK('Data Entry'!H2627)),0,1)</f>
        <v>0</v>
      </c>
    </row>
    <row r="2628" spans="1:19" x14ac:dyDescent="0.25">
      <c r="A2628">
        <f>'Data Entry'!A2628</f>
        <v>0</v>
      </c>
      <c r="B2628">
        <f>'Data Entry'!B2628</f>
        <v>0</v>
      </c>
      <c r="C2628">
        <f>'Data Entry'!C2628</f>
        <v>0</v>
      </c>
      <c r="D2628">
        <f>'Data Entry'!D2628</f>
        <v>0</v>
      </c>
      <c r="E2628">
        <f>'Data Entry'!E2628</f>
        <v>0</v>
      </c>
      <c r="F2628">
        <f>'Data Entry'!F2628</f>
        <v>0</v>
      </c>
      <c r="G2628" t="e">
        <f>('Data Entry'!G2628-HLOOKUP('Data Entry'!I2628,'CST Norms'!$A$48:$K$62,I2628,FALSE))/HLOOKUP('Data Entry'!I2628,'CST Norms'!$A$77:$K$91,I2628,FALSE)</f>
        <v>#N/A</v>
      </c>
      <c r="H2628" t="e">
        <f>( 'Data Entry'!H2628 - HLOOKUP('Data Entry'!I2628,'CST Norms'!$A$65:$K$75,8,FALSE) )/HLOOKUP('Data Entry'!I2628,'CST Norms'!$A$94:$K$104,8,FALSE)</f>
        <v>#N/A</v>
      </c>
      <c r="I2628">
        <f>'Data Entry'!$J2628</f>
        <v>0</v>
      </c>
      <c r="J2628" t="e">
        <f t="shared" si="241"/>
        <v>#N/A</v>
      </c>
      <c r="K2628" t="e">
        <f t="shared" si="242"/>
        <v>#N/A</v>
      </c>
      <c r="L2628" t="e">
        <f t="shared" si="243"/>
        <v>#N/A</v>
      </c>
      <c r="M2628" t="str">
        <f t="shared" si="244"/>
        <v>N/A</v>
      </c>
      <c r="N2628" t="str">
        <f t="shared" si="245"/>
        <v>N/A</v>
      </c>
      <c r="O2628" t="str">
        <f t="shared" si="246"/>
        <v>N/A</v>
      </c>
      <c r="S2628">
        <f>IF(OR(ISBLANK(B2628),ISBLANK(C2628),ISBLANK(D2628),ISBLANK(E2628),ISBLANK(F2628),ISBLANK('Data Entry'!G2628),ISBLANK('Data Entry'!H2628)),0,1)</f>
        <v>0</v>
      </c>
    </row>
    <row r="2629" spans="1:19" x14ac:dyDescent="0.25">
      <c r="A2629">
        <f>'Data Entry'!A2629</f>
        <v>0</v>
      </c>
      <c r="B2629">
        <f>'Data Entry'!B2629</f>
        <v>0</v>
      </c>
      <c r="C2629">
        <f>'Data Entry'!C2629</f>
        <v>0</v>
      </c>
      <c r="D2629">
        <f>'Data Entry'!D2629</f>
        <v>0</v>
      </c>
      <c r="E2629">
        <f>'Data Entry'!E2629</f>
        <v>0</v>
      </c>
      <c r="F2629">
        <f>'Data Entry'!F2629</f>
        <v>0</v>
      </c>
      <c r="G2629" t="e">
        <f>('Data Entry'!G2629-HLOOKUP('Data Entry'!I2629,'CST Norms'!$A$48:$K$62,I2629,FALSE))/HLOOKUP('Data Entry'!I2629,'CST Norms'!$A$77:$K$91,I2629,FALSE)</f>
        <v>#N/A</v>
      </c>
      <c r="H2629" t="e">
        <f>( 'Data Entry'!H2629 - HLOOKUP('Data Entry'!I2629,'CST Norms'!$A$65:$K$75,8,FALSE) )/HLOOKUP('Data Entry'!I2629,'CST Norms'!$A$94:$K$104,8,FALSE)</f>
        <v>#N/A</v>
      </c>
      <c r="I2629">
        <f>'Data Entry'!$J2629</f>
        <v>0</v>
      </c>
      <c r="J2629" t="e">
        <f t="shared" si="241"/>
        <v>#N/A</v>
      </c>
      <c r="K2629" t="e">
        <f t="shared" si="242"/>
        <v>#N/A</v>
      </c>
      <c r="L2629" t="e">
        <f t="shared" si="243"/>
        <v>#N/A</v>
      </c>
      <c r="M2629" t="str">
        <f t="shared" si="244"/>
        <v>N/A</v>
      </c>
      <c r="N2629" t="str">
        <f t="shared" si="245"/>
        <v>N/A</v>
      </c>
      <c r="O2629" t="str">
        <f t="shared" si="246"/>
        <v>N/A</v>
      </c>
      <c r="S2629">
        <f>IF(OR(ISBLANK(B2629),ISBLANK(C2629),ISBLANK(D2629),ISBLANK(E2629),ISBLANK(F2629),ISBLANK('Data Entry'!G2629),ISBLANK('Data Entry'!H2629)),0,1)</f>
        <v>0</v>
      </c>
    </row>
    <row r="2630" spans="1:19" x14ac:dyDescent="0.25">
      <c r="A2630">
        <f>'Data Entry'!A2630</f>
        <v>0</v>
      </c>
      <c r="B2630">
        <f>'Data Entry'!B2630</f>
        <v>0</v>
      </c>
      <c r="C2630">
        <f>'Data Entry'!C2630</f>
        <v>0</v>
      </c>
      <c r="D2630">
        <f>'Data Entry'!D2630</f>
        <v>0</v>
      </c>
      <c r="E2630">
        <f>'Data Entry'!E2630</f>
        <v>0</v>
      </c>
      <c r="F2630">
        <f>'Data Entry'!F2630</f>
        <v>0</v>
      </c>
      <c r="G2630" t="e">
        <f>('Data Entry'!G2630-HLOOKUP('Data Entry'!I2630,'CST Norms'!$A$48:$K$62,I2630,FALSE))/HLOOKUP('Data Entry'!I2630,'CST Norms'!$A$77:$K$91,I2630,FALSE)</f>
        <v>#N/A</v>
      </c>
      <c r="H2630" t="e">
        <f>( 'Data Entry'!H2630 - HLOOKUP('Data Entry'!I2630,'CST Norms'!$A$65:$K$75,8,FALSE) )/HLOOKUP('Data Entry'!I2630,'CST Norms'!$A$94:$K$104,8,FALSE)</f>
        <v>#N/A</v>
      </c>
      <c r="I2630">
        <f>'Data Entry'!$J2630</f>
        <v>0</v>
      </c>
      <c r="J2630" t="e">
        <f t="shared" si="241"/>
        <v>#N/A</v>
      </c>
      <c r="K2630" t="e">
        <f t="shared" si="242"/>
        <v>#N/A</v>
      </c>
      <c r="L2630" t="e">
        <f t="shared" si="243"/>
        <v>#N/A</v>
      </c>
      <c r="M2630" t="str">
        <f t="shared" si="244"/>
        <v>N/A</v>
      </c>
      <c r="N2630" t="str">
        <f t="shared" si="245"/>
        <v>N/A</v>
      </c>
      <c r="O2630" t="str">
        <f t="shared" si="246"/>
        <v>N/A</v>
      </c>
      <c r="S2630">
        <f>IF(OR(ISBLANK(B2630),ISBLANK(C2630),ISBLANK(D2630),ISBLANK(E2630),ISBLANK(F2630),ISBLANK('Data Entry'!G2630),ISBLANK('Data Entry'!H2630)),0,1)</f>
        <v>0</v>
      </c>
    </row>
    <row r="2631" spans="1:19" x14ac:dyDescent="0.25">
      <c r="A2631">
        <f>'Data Entry'!A2631</f>
        <v>0</v>
      </c>
      <c r="B2631">
        <f>'Data Entry'!B2631</f>
        <v>0</v>
      </c>
      <c r="C2631">
        <f>'Data Entry'!C2631</f>
        <v>0</v>
      </c>
      <c r="D2631">
        <f>'Data Entry'!D2631</f>
        <v>0</v>
      </c>
      <c r="E2631">
        <f>'Data Entry'!E2631</f>
        <v>0</v>
      </c>
      <c r="F2631">
        <f>'Data Entry'!F2631</f>
        <v>0</v>
      </c>
      <c r="G2631" t="e">
        <f>('Data Entry'!G2631-HLOOKUP('Data Entry'!I2631,'CST Norms'!$A$48:$K$62,I2631,FALSE))/HLOOKUP('Data Entry'!I2631,'CST Norms'!$A$77:$K$91,I2631,FALSE)</f>
        <v>#N/A</v>
      </c>
      <c r="H2631" t="e">
        <f>( 'Data Entry'!H2631 - HLOOKUP('Data Entry'!I2631,'CST Norms'!$A$65:$K$75,8,FALSE) )/HLOOKUP('Data Entry'!I2631,'CST Norms'!$A$94:$K$104,8,FALSE)</f>
        <v>#N/A</v>
      </c>
      <c r="I2631">
        <f>'Data Entry'!$J2631</f>
        <v>0</v>
      </c>
      <c r="J2631" t="e">
        <f t="shared" si="241"/>
        <v>#N/A</v>
      </c>
      <c r="K2631" t="e">
        <f t="shared" si="242"/>
        <v>#N/A</v>
      </c>
      <c r="L2631" t="e">
        <f t="shared" si="243"/>
        <v>#N/A</v>
      </c>
      <c r="M2631" t="str">
        <f t="shared" si="244"/>
        <v>N/A</v>
      </c>
      <c r="N2631" t="str">
        <f t="shared" si="245"/>
        <v>N/A</v>
      </c>
      <c r="O2631" t="str">
        <f t="shared" si="246"/>
        <v>N/A</v>
      </c>
      <c r="S2631">
        <f>IF(OR(ISBLANK(B2631),ISBLANK(C2631),ISBLANK(D2631),ISBLANK(E2631),ISBLANK(F2631),ISBLANK('Data Entry'!G2631),ISBLANK('Data Entry'!H2631)),0,1)</f>
        <v>0</v>
      </c>
    </row>
    <row r="2632" spans="1:19" x14ac:dyDescent="0.25">
      <c r="A2632">
        <f>'Data Entry'!A2632</f>
        <v>0</v>
      </c>
      <c r="B2632">
        <f>'Data Entry'!B2632</f>
        <v>0</v>
      </c>
      <c r="C2632">
        <f>'Data Entry'!C2632</f>
        <v>0</v>
      </c>
      <c r="D2632">
        <f>'Data Entry'!D2632</f>
        <v>0</v>
      </c>
      <c r="E2632">
        <f>'Data Entry'!E2632</f>
        <v>0</v>
      </c>
      <c r="F2632">
        <f>'Data Entry'!F2632</f>
        <v>0</v>
      </c>
      <c r="G2632" t="e">
        <f>('Data Entry'!G2632-HLOOKUP('Data Entry'!I2632,'CST Norms'!$A$48:$K$62,I2632,FALSE))/HLOOKUP('Data Entry'!I2632,'CST Norms'!$A$77:$K$91,I2632,FALSE)</f>
        <v>#N/A</v>
      </c>
      <c r="H2632" t="e">
        <f>( 'Data Entry'!H2632 - HLOOKUP('Data Entry'!I2632,'CST Norms'!$A$65:$K$75,8,FALSE) )/HLOOKUP('Data Entry'!I2632,'CST Norms'!$A$94:$K$104,8,FALSE)</f>
        <v>#N/A</v>
      </c>
      <c r="I2632">
        <f>'Data Entry'!$J2632</f>
        <v>0</v>
      </c>
      <c r="J2632" t="e">
        <f t="shared" si="241"/>
        <v>#N/A</v>
      </c>
      <c r="K2632" t="e">
        <f t="shared" si="242"/>
        <v>#N/A</v>
      </c>
      <c r="L2632" t="e">
        <f t="shared" si="243"/>
        <v>#N/A</v>
      </c>
      <c r="M2632" t="str">
        <f t="shared" si="244"/>
        <v>N/A</v>
      </c>
      <c r="N2632" t="str">
        <f t="shared" si="245"/>
        <v>N/A</v>
      </c>
      <c r="O2632" t="str">
        <f t="shared" si="246"/>
        <v>N/A</v>
      </c>
      <c r="S2632">
        <f>IF(OR(ISBLANK(B2632),ISBLANK(C2632),ISBLANK(D2632),ISBLANK(E2632),ISBLANK(F2632),ISBLANK('Data Entry'!G2632),ISBLANK('Data Entry'!H2632)),0,1)</f>
        <v>0</v>
      </c>
    </row>
    <row r="2633" spans="1:19" x14ac:dyDescent="0.25">
      <c r="A2633">
        <f>'Data Entry'!A2633</f>
        <v>0</v>
      </c>
      <c r="B2633">
        <f>'Data Entry'!B2633</f>
        <v>0</v>
      </c>
      <c r="C2633">
        <f>'Data Entry'!C2633</f>
        <v>0</v>
      </c>
      <c r="D2633">
        <f>'Data Entry'!D2633</f>
        <v>0</v>
      </c>
      <c r="E2633">
        <f>'Data Entry'!E2633</f>
        <v>0</v>
      </c>
      <c r="F2633">
        <f>'Data Entry'!F2633</f>
        <v>0</v>
      </c>
      <c r="G2633" t="e">
        <f>('Data Entry'!G2633-HLOOKUP('Data Entry'!I2633,'CST Norms'!$A$48:$K$62,I2633,FALSE))/HLOOKUP('Data Entry'!I2633,'CST Norms'!$A$77:$K$91,I2633,FALSE)</f>
        <v>#N/A</v>
      </c>
      <c r="H2633" t="e">
        <f>( 'Data Entry'!H2633 - HLOOKUP('Data Entry'!I2633,'CST Norms'!$A$65:$K$75,8,FALSE) )/HLOOKUP('Data Entry'!I2633,'CST Norms'!$A$94:$K$104,8,FALSE)</f>
        <v>#N/A</v>
      </c>
      <c r="I2633">
        <f>'Data Entry'!$J2633</f>
        <v>0</v>
      </c>
      <c r="J2633" t="e">
        <f t="shared" si="241"/>
        <v>#N/A</v>
      </c>
      <c r="K2633" t="e">
        <f t="shared" si="242"/>
        <v>#N/A</v>
      </c>
      <c r="L2633" t="e">
        <f t="shared" si="243"/>
        <v>#N/A</v>
      </c>
      <c r="M2633" t="str">
        <f t="shared" si="244"/>
        <v>N/A</v>
      </c>
      <c r="N2633" t="str">
        <f t="shared" si="245"/>
        <v>N/A</v>
      </c>
      <c r="O2633" t="str">
        <f t="shared" si="246"/>
        <v>N/A</v>
      </c>
      <c r="S2633">
        <f>IF(OR(ISBLANK(B2633),ISBLANK(C2633),ISBLANK(D2633),ISBLANK(E2633),ISBLANK(F2633),ISBLANK('Data Entry'!G2633),ISBLANK('Data Entry'!H2633)),0,1)</f>
        <v>0</v>
      </c>
    </row>
    <row r="2634" spans="1:19" x14ac:dyDescent="0.25">
      <c r="A2634">
        <f>'Data Entry'!A2634</f>
        <v>0</v>
      </c>
      <c r="B2634">
        <f>'Data Entry'!B2634</f>
        <v>0</v>
      </c>
      <c r="C2634">
        <f>'Data Entry'!C2634</f>
        <v>0</v>
      </c>
      <c r="D2634">
        <f>'Data Entry'!D2634</f>
        <v>0</v>
      </c>
      <c r="E2634">
        <f>'Data Entry'!E2634</f>
        <v>0</v>
      </c>
      <c r="F2634">
        <f>'Data Entry'!F2634</f>
        <v>0</v>
      </c>
      <c r="G2634" t="e">
        <f>('Data Entry'!G2634-HLOOKUP('Data Entry'!I2634,'CST Norms'!$A$48:$K$62,I2634,FALSE))/HLOOKUP('Data Entry'!I2634,'CST Norms'!$A$77:$K$91,I2634,FALSE)</f>
        <v>#N/A</v>
      </c>
      <c r="H2634" t="e">
        <f>( 'Data Entry'!H2634 - HLOOKUP('Data Entry'!I2634,'CST Norms'!$A$65:$K$75,8,FALSE) )/HLOOKUP('Data Entry'!I2634,'CST Norms'!$A$94:$K$104,8,FALSE)</f>
        <v>#N/A</v>
      </c>
      <c r="I2634">
        <f>'Data Entry'!$J2634</f>
        <v>0</v>
      </c>
      <c r="J2634" t="e">
        <f t="shared" si="241"/>
        <v>#N/A</v>
      </c>
      <c r="K2634" t="e">
        <f t="shared" si="242"/>
        <v>#N/A</v>
      </c>
      <c r="L2634" t="e">
        <f t="shared" si="243"/>
        <v>#N/A</v>
      </c>
      <c r="M2634" t="str">
        <f t="shared" si="244"/>
        <v>N/A</v>
      </c>
      <c r="N2634" t="str">
        <f t="shared" si="245"/>
        <v>N/A</v>
      </c>
      <c r="O2634" t="str">
        <f t="shared" si="246"/>
        <v>N/A</v>
      </c>
      <c r="S2634">
        <f>IF(OR(ISBLANK(B2634),ISBLANK(C2634),ISBLANK(D2634),ISBLANK(E2634),ISBLANK(F2634),ISBLANK('Data Entry'!G2634),ISBLANK('Data Entry'!H2634)),0,1)</f>
        <v>0</v>
      </c>
    </row>
    <row r="2635" spans="1:19" x14ac:dyDescent="0.25">
      <c r="A2635">
        <f>'Data Entry'!A2635</f>
        <v>0</v>
      </c>
      <c r="B2635">
        <f>'Data Entry'!B2635</f>
        <v>0</v>
      </c>
      <c r="C2635">
        <f>'Data Entry'!C2635</f>
        <v>0</v>
      </c>
      <c r="D2635">
        <f>'Data Entry'!D2635</f>
        <v>0</v>
      </c>
      <c r="E2635">
        <f>'Data Entry'!E2635</f>
        <v>0</v>
      </c>
      <c r="F2635">
        <f>'Data Entry'!F2635</f>
        <v>0</v>
      </c>
      <c r="G2635" t="e">
        <f>('Data Entry'!G2635-HLOOKUP('Data Entry'!I2635,'CST Norms'!$A$48:$K$62,I2635,FALSE))/HLOOKUP('Data Entry'!I2635,'CST Norms'!$A$77:$K$91,I2635,FALSE)</f>
        <v>#N/A</v>
      </c>
      <c r="H2635" t="e">
        <f>( 'Data Entry'!H2635 - HLOOKUP('Data Entry'!I2635,'CST Norms'!$A$65:$K$75,8,FALSE) )/HLOOKUP('Data Entry'!I2635,'CST Norms'!$A$94:$K$104,8,FALSE)</f>
        <v>#N/A</v>
      </c>
      <c r="I2635">
        <f>'Data Entry'!$J2635</f>
        <v>0</v>
      </c>
      <c r="J2635" t="e">
        <f t="shared" si="241"/>
        <v>#N/A</v>
      </c>
      <c r="K2635" t="e">
        <f t="shared" si="242"/>
        <v>#N/A</v>
      </c>
      <c r="L2635" t="e">
        <f t="shared" si="243"/>
        <v>#N/A</v>
      </c>
      <c r="M2635" t="str">
        <f t="shared" si="244"/>
        <v>N/A</v>
      </c>
      <c r="N2635" t="str">
        <f t="shared" si="245"/>
        <v>N/A</v>
      </c>
      <c r="O2635" t="str">
        <f t="shared" si="246"/>
        <v>N/A</v>
      </c>
      <c r="S2635">
        <f>IF(OR(ISBLANK(B2635),ISBLANK(C2635),ISBLANK(D2635),ISBLANK(E2635),ISBLANK(F2635),ISBLANK('Data Entry'!G2635),ISBLANK('Data Entry'!H2635)),0,1)</f>
        <v>0</v>
      </c>
    </row>
    <row r="2636" spans="1:19" x14ac:dyDescent="0.25">
      <c r="A2636">
        <f>'Data Entry'!A2636</f>
        <v>0</v>
      </c>
      <c r="B2636">
        <f>'Data Entry'!B2636</f>
        <v>0</v>
      </c>
      <c r="C2636">
        <f>'Data Entry'!C2636</f>
        <v>0</v>
      </c>
      <c r="D2636">
        <f>'Data Entry'!D2636</f>
        <v>0</v>
      </c>
      <c r="E2636">
        <f>'Data Entry'!E2636</f>
        <v>0</v>
      </c>
      <c r="F2636">
        <f>'Data Entry'!F2636</f>
        <v>0</v>
      </c>
      <c r="G2636" t="e">
        <f>('Data Entry'!G2636-HLOOKUP('Data Entry'!I2636,'CST Norms'!$A$48:$K$62,I2636,FALSE))/HLOOKUP('Data Entry'!I2636,'CST Norms'!$A$77:$K$91,I2636,FALSE)</f>
        <v>#N/A</v>
      </c>
      <c r="H2636" t="e">
        <f>( 'Data Entry'!H2636 - HLOOKUP('Data Entry'!I2636,'CST Norms'!$A$65:$K$75,8,FALSE) )/HLOOKUP('Data Entry'!I2636,'CST Norms'!$A$94:$K$104,8,FALSE)</f>
        <v>#N/A</v>
      </c>
      <c r="I2636">
        <f>'Data Entry'!$J2636</f>
        <v>0</v>
      </c>
      <c r="J2636" t="e">
        <f t="shared" ref="J2636:J2699" si="247">U$30+$B2636*U$8+$C2636*U$10+$D2636*U$12+$E2636*U$14+$F2636*U$16+$G2636*IF(I2636=8,U$20,IF(I2636=9,U$22,IF(I2636=10,U$24,"")))+$H2636*U$18+U$26*IF(I2636=8,1,0)+U$28*IF(I2636=10,1,0)</f>
        <v>#N/A</v>
      </c>
      <c r="K2636" t="e">
        <f t="shared" ref="K2636:K2699" si="248">V$30+$B2636*V$8+$C2636*V$10+$D2636*V$12+$E2636*V$14+$F2636*V$16+$G2636*IF(I2636=8,V$20,IF(I2636=9,V$22,IF(I2636=10,V$24,"")))+$H2636*V$18+V$26*IF(I2636=8,1,0)+V2653*IF(I2636=10,1,0)</f>
        <v>#N/A</v>
      </c>
      <c r="L2636" t="e">
        <f t="shared" ref="L2636:L2699" si="249">W$30+$B2636*W$8+$C2636*W$10+$D2636*W$12+$E2636*W$14+$F2636*W$16+$G2636*IF(I2636=8,W$20,IF(I2636=9,W$22,IF(I2636=10,W$24,"")))+$H2636*W$18+W$26*IF(I2636=8,1,0)+W$28*IF(I2636=10,1,0)</f>
        <v>#N/A</v>
      </c>
      <c r="M2636" t="str">
        <f t="shared" si="244"/>
        <v>N/A</v>
      </c>
      <c r="N2636" t="str">
        <f t="shared" si="245"/>
        <v>N/A</v>
      </c>
      <c r="O2636" t="str">
        <f t="shared" si="246"/>
        <v>N/A</v>
      </c>
      <c r="S2636">
        <f>IF(OR(ISBLANK(B2636),ISBLANK(C2636),ISBLANK(D2636),ISBLANK(E2636),ISBLANK(F2636),ISBLANK('Data Entry'!G2636),ISBLANK('Data Entry'!H2636)),0,1)</f>
        <v>0</v>
      </c>
    </row>
    <row r="2637" spans="1:19" x14ac:dyDescent="0.25">
      <c r="A2637">
        <f>'Data Entry'!A2637</f>
        <v>0</v>
      </c>
      <c r="B2637">
        <f>'Data Entry'!B2637</f>
        <v>0</v>
      </c>
      <c r="C2637">
        <f>'Data Entry'!C2637</f>
        <v>0</v>
      </c>
      <c r="D2637">
        <f>'Data Entry'!D2637</f>
        <v>0</v>
      </c>
      <c r="E2637">
        <f>'Data Entry'!E2637</f>
        <v>0</v>
      </c>
      <c r="F2637">
        <f>'Data Entry'!F2637</f>
        <v>0</v>
      </c>
      <c r="G2637" t="e">
        <f>('Data Entry'!G2637-HLOOKUP('Data Entry'!I2637,'CST Norms'!$A$48:$K$62,I2637,FALSE))/HLOOKUP('Data Entry'!I2637,'CST Norms'!$A$77:$K$91,I2637,FALSE)</f>
        <v>#N/A</v>
      </c>
      <c r="H2637" t="e">
        <f>( 'Data Entry'!H2637 - HLOOKUP('Data Entry'!I2637,'CST Norms'!$A$65:$K$75,8,FALSE) )/HLOOKUP('Data Entry'!I2637,'CST Norms'!$A$94:$K$104,8,FALSE)</f>
        <v>#N/A</v>
      </c>
      <c r="I2637">
        <f>'Data Entry'!$J2637</f>
        <v>0</v>
      </c>
      <c r="J2637" t="e">
        <f t="shared" si="247"/>
        <v>#N/A</v>
      </c>
      <c r="K2637" t="e">
        <f t="shared" si="248"/>
        <v>#N/A</v>
      </c>
      <c r="L2637" t="e">
        <f t="shared" si="249"/>
        <v>#N/A</v>
      </c>
      <c r="M2637" t="str">
        <f t="shared" ref="M2637:M2700" si="250">IF($S2637=1,NORMSDIST(J2637),"N/A")</f>
        <v>N/A</v>
      </c>
      <c r="N2637" t="str">
        <f t="shared" ref="N2637:N2700" si="251">IF($S2637=1,NORMSDIST(K2637),"N/A")</f>
        <v>N/A</v>
      </c>
      <c r="O2637" t="str">
        <f t="shared" ref="O2637:O2700" si="252">IF($S2637=1,NORMSDIST(L2637),"N/A")</f>
        <v>N/A</v>
      </c>
      <c r="S2637">
        <f>IF(OR(ISBLANK(B2637),ISBLANK(C2637),ISBLANK(D2637),ISBLANK(E2637),ISBLANK(F2637),ISBLANK('Data Entry'!G2637),ISBLANK('Data Entry'!H2637)),0,1)</f>
        <v>0</v>
      </c>
    </row>
    <row r="2638" spans="1:19" x14ac:dyDescent="0.25">
      <c r="A2638">
        <f>'Data Entry'!A2638</f>
        <v>0</v>
      </c>
      <c r="B2638">
        <f>'Data Entry'!B2638</f>
        <v>0</v>
      </c>
      <c r="C2638">
        <f>'Data Entry'!C2638</f>
        <v>0</v>
      </c>
      <c r="D2638">
        <f>'Data Entry'!D2638</f>
        <v>0</v>
      </c>
      <c r="E2638">
        <f>'Data Entry'!E2638</f>
        <v>0</v>
      </c>
      <c r="F2638">
        <f>'Data Entry'!F2638</f>
        <v>0</v>
      </c>
      <c r="G2638" t="e">
        <f>('Data Entry'!G2638-HLOOKUP('Data Entry'!I2638,'CST Norms'!$A$48:$K$62,I2638,FALSE))/HLOOKUP('Data Entry'!I2638,'CST Norms'!$A$77:$K$91,I2638,FALSE)</f>
        <v>#N/A</v>
      </c>
      <c r="H2638" t="e">
        <f>( 'Data Entry'!H2638 - HLOOKUP('Data Entry'!I2638,'CST Norms'!$A$65:$K$75,8,FALSE) )/HLOOKUP('Data Entry'!I2638,'CST Norms'!$A$94:$K$104,8,FALSE)</f>
        <v>#N/A</v>
      </c>
      <c r="I2638">
        <f>'Data Entry'!$J2638</f>
        <v>0</v>
      </c>
      <c r="J2638" t="e">
        <f t="shared" si="247"/>
        <v>#N/A</v>
      </c>
      <c r="K2638" t="e">
        <f t="shared" si="248"/>
        <v>#N/A</v>
      </c>
      <c r="L2638" t="e">
        <f t="shared" si="249"/>
        <v>#N/A</v>
      </c>
      <c r="M2638" t="str">
        <f t="shared" si="250"/>
        <v>N/A</v>
      </c>
      <c r="N2638" t="str">
        <f t="shared" si="251"/>
        <v>N/A</v>
      </c>
      <c r="O2638" t="str">
        <f t="shared" si="252"/>
        <v>N/A</v>
      </c>
      <c r="S2638">
        <f>IF(OR(ISBLANK(B2638),ISBLANK(C2638),ISBLANK(D2638),ISBLANK(E2638),ISBLANK(F2638),ISBLANK('Data Entry'!G2638),ISBLANK('Data Entry'!H2638)),0,1)</f>
        <v>0</v>
      </c>
    </row>
    <row r="2639" spans="1:19" x14ac:dyDescent="0.25">
      <c r="A2639">
        <f>'Data Entry'!A2639</f>
        <v>0</v>
      </c>
      <c r="B2639">
        <f>'Data Entry'!B2639</f>
        <v>0</v>
      </c>
      <c r="C2639">
        <f>'Data Entry'!C2639</f>
        <v>0</v>
      </c>
      <c r="D2639">
        <f>'Data Entry'!D2639</f>
        <v>0</v>
      </c>
      <c r="E2639">
        <f>'Data Entry'!E2639</f>
        <v>0</v>
      </c>
      <c r="F2639">
        <f>'Data Entry'!F2639</f>
        <v>0</v>
      </c>
      <c r="G2639" t="e">
        <f>('Data Entry'!G2639-HLOOKUP('Data Entry'!I2639,'CST Norms'!$A$48:$K$62,I2639,FALSE))/HLOOKUP('Data Entry'!I2639,'CST Norms'!$A$77:$K$91,I2639,FALSE)</f>
        <v>#N/A</v>
      </c>
      <c r="H2639" t="e">
        <f>( 'Data Entry'!H2639 - HLOOKUP('Data Entry'!I2639,'CST Norms'!$A$65:$K$75,8,FALSE) )/HLOOKUP('Data Entry'!I2639,'CST Norms'!$A$94:$K$104,8,FALSE)</f>
        <v>#N/A</v>
      </c>
      <c r="I2639">
        <f>'Data Entry'!$J2639</f>
        <v>0</v>
      </c>
      <c r="J2639" t="e">
        <f t="shared" si="247"/>
        <v>#N/A</v>
      </c>
      <c r="K2639" t="e">
        <f t="shared" si="248"/>
        <v>#N/A</v>
      </c>
      <c r="L2639" t="e">
        <f t="shared" si="249"/>
        <v>#N/A</v>
      </c>
      <c r="M2639" t="str">
        <f t="shared" si="250"/>
        <v>N/A</v>
      </c>
      <c r="N2639" t="str">
        <f t="shared" si="251"/>
        <v>N/A</v>
      </c>
      <c r="O2639" t="str">
        <f t="shared" si="252"/>
        <v>N/A</v>
      </c>
      <c r="S2639">
        <f>IF(OR(ISBLANK(B2639),ISBLANK(C2639),ISBLANK(D2639),ISBLANK(E2639),ISBLANK(F2639),ISBLANK('Data Entry'!G2639),ISBLANK('Data Entry'!H2639)),0,1)</f>
        <v>0</v>
      </c>
    </row>
    <row r="2640" spans="1:19" x14ac:dyDescent="0.25">
      <c r="A2640">
        <f>'Data Entry'!A2640</f>
        <v>0</v>
      </c>
      <c r="B2640">
        <f>'Data Entry'!B2640</f>
        <v>0</v>
      </c>
      <c r="C2640">
        <f>'Data Entry'!C2640</f>
        <v>0</v>
      </c>
      <c r="D2640">
        <f>'Data Entry'!D2640</f>
        <v>0</v>
      </c>
      <c r="E2640">
        <f>'Data Entry'!E2640</f>
        <v>0</v>
      </c>
      <c r="F2640">
        <f>'Data Entry'!F2640</f>
        <v>0</v>
      </c>
      <c r="G2640" t="e">
        <f>('Data Entry'!G2640-HLOOKUP('Data Entry'!I2640,'CST Norms'!$A$48:$K$62,I2640,FALSE))/HLOOKUP('Data Entry'!I2640,'CST Norms'!$A$77:$K$91,I2640,FALSE)</f>
        <v>#N/A</v>
      </c>
      <c r="H2640" t="e">
        <f>( 'Data Entry'!H2640 - HLOOKUP('Data Entry'!I2640,'CST Norms'!$A$65:$K$75,8,FALSE) )/HLOOKUP('Data Entry'!I2640,'CST Norms'!$A$94:$K$104,8,FALSE)</f>
        <v>#N/A</v>
      </c>
      <c r="I2640">
        <f>'Data Entry'!$J2640</f>
        <v>0</v>
      </c>
      <c r="J2640" t="e">
        <f t="shared" si="247"/>
        <v>#N/A</v>
      </c>
      <c r="K2640" t="e">
        <f t="shared" si="248"/>
        <v>#N/A</v>
      </c>
      <c r="L2640" t="e">
        <f t="shared" si="249"/>
        <v>#N/A</v>
      </c>
      <c r="M2640" t="str">
        <f t="shared" si="250"/>
        <v>N/A</v>
      </c>
      <c r="N2640" t="str">
        <f t="shared" si="251"/>
        <v>N/A</v>
      </c>
      <c r="O2640" t="str">
        <f t="shared" si="252"/>
        <v>N/A</v>
      </c>
      <c r="S2640">
        <f>IF(OR(ISBLANK(B2640),ISBLANK(C2640),ISBLANK(D2640),ISBLANK(E2640),ISBLANK(F2640),ISBLANK('Data Entry'!G2640),ISBLANK('Data Entry'!H2640)),0,1)</f>
        <v>0</v>
      </c>
    </row>
    <row r="2641" spans="1:19" x14ac:dyDescent="0.25">
      <c r="A2641">
        <f>'Data Entry'!A2641</f>
        <v>0</v>
      </c>
      <c r="B2641">
        <f>'Data Entry'!B2641</f>
        <v>0</v>
      </c>
      <c r="C2641">
        <f>'Data Entry'!C2641</f>
        <v>0</v>
      </c>
      <c r="D2641">
        <f>'Data Entry'!D2641</f>
        <v>0</v>
      </c>
      <c r="E2641">
        <f>'Data Entry'!E2641</f>
        <v>0</v>
      </c>
      <c r="F2641">
        <f>'Data Entry'!F2641</f>
        <v>0</v>
      </c>
      <c r="G2641" t="e">
        <f>('Data Entry'!G2641-HLOOKUP('Data Entry'!I2641,'CST Norms'!$A$48:$K$62,I2641,FALSE))/HLOOKUP('Data Entry'!I2641,'CST Norms'!$A$77:$K$91,I2641,FALSE)</f>
        <v>#N/A</v>
      </c>
      <c r="H2641" t="e">
        <f>( 'Data Entry'!H2641 - HLOOKUP('Data Entry'!I2641,'CST Norms'!$A$65:$K$75,8,FALSE) )/HLOOKUP('Data Entry'!I2641,'CST Norms'!$A$94:$K$104,8,FALSE)</f>
        <v>#N/A</v>
      </c>
      <c r="I2641">
        <f>'Data Entry'!$J2641</f>
        <v>0</v>
      </c>
      <c r="J2641" t="e">
        <f t="shared" si="247"/>
        <v>#N/A</v>
      </c>
      <c r="K2641" t="e">
        <f t="shared" si="248"/>
        <v>#N/A</v>
      </c>
      <c r="L2641" t="e">
        <f t="shared" si="249"/>
        <v>#N/A</v>
      </c>
      <c r="M2641" t="str">
        <f t="shared" si="250"/>
        <v>N/A</v>
      </c>
      <c r="N2641" t="str">
        <f t="shared" si="251"/>
        <v>N/A</v>
      </c>
      <c r="O2641" t="str">
        <f t="shared" si="252"/>
        <v>N/A</v>
      </c>
      <c r="S2641">
        <f>IF(OR(ISBLANK(B2641),ISBLANK(C2641),ISBLANK(D2641),ISBLANK(E2641),ISBLANK(F2641),ISBLANK('Data Entry'!G2641),ISBLANK('Data Entry'!H2641)),0,1)</f>
        <v>0</v>
      </c>
    </row>
    <row r="2642" spans="1:19" x14ac:dyDescent="0.25">
      <c r="A2642">
        <f>'Data Entry'!A2642</f>
        <v>0</v>
      </c>
      <c r="B2642">
        <f>'Data Entry'!B2642</f>
        <v>0</v>
      </c>
      <c r="C2642">
        <f>'Data Entry'!C2642</f>
        <v>0</v>
      </c>
      <c r="D2642">
        <f>'Data Entry'!D2642</f>
        <v>0</v>
      </c>
      <c r="E2642">
        <f>'Data Entry'!E2642</f>
        <v>0</v>
      </c>
      <c r="F2642">
        <f>'Data Entry'!F2642</f>
        <v>0</v>
      </c>
      <c r="G2642" t="e">
        <f>('Data Entry'!G2642-HLOOKUP('Data Entry'!I2642,'CST Norms'!$A$48:$K$62,I2642,FALSE))/HLOOKUP('Data Entry'!I2642,'CST Norms'!$A$77:$K$91,I2642,FALSE)</f>
        <v>#N/A</v>
      </c>
      <c r="H2642" t="e">
        <f>( 'Data Entry'!H2642 - HLOOKUP('Data Entry'!I2642,'CST Norms'!$A$65:$K$75,8,FALSE) )/HLOOKUP('Data Entry'!I2642,'CST Norms'!$A$94:$K$104,8,FALSE)</f>
        <v>#N/A</v>
      </c>
      <c r="I2642">
        <f>'Data Entry'!$J2642</f>
        <v>0</v>
      </c>
      <c r="J2642" t="e">
        <f t="shared" si="247"/>
        <v>#N/A</v>
      </c>
      <c r="K2642" t="e">
        <f t="shared" si="248"/>
        <v>#N/A</v>
      </c>
      <c r="L2642" t="e">
        <f t="shared" si="249"/>
        <v>#N/A</v>
      </c>
      <c r="M2642" t="str">
        <f t="shared" si="250"/>
        <v>N/A</v>
      </c>
      <c r="N2642" t="str">
        <f t="shared" si="251"/>
        <v>N/A</v>
      </c>
      <c r="O2642" t="str">
        <f t="shared" si="252"/>
        <v>N/A</v>
      </c>
      <c r="S2642">
        <f>IF(OR(ISBLANK(B2642),ISBLANK(C2642),ISBLANK(D2642),ISBLANK(E2642),ISBLANK(F2642),ISBLANK('Data Entry'!G2642),ISBLANK('Data Entry'!H2642)),0,1)</f>
        <v>0</v>
      </c>
    </row>
    <row r="2643" spans="1:19" x14ac:dyDescent="0.25">
      <c r="A2643">
        <f>'Data Entry'!A2643</f>
        <v>0</v>
      </c>
      <c r="B2643">
        <f>'Data Entry'!B2643</f>
        <v>0</v>
      </c>
      <c r="C2643">
        <f>'Data Entry'!C2643</f>
        <v>0</v>
      </c>
      <c r="D2643">
        <f>'Data Entry'!D2643</f>
        <v>0</v>
      </c>
      <c r="E2643">
        <f>'Data Entry'!E2643</f>
        <v>0</v>
      </c>
      <c r="F2643">
        <f>'Data Entry'!F2643</f>
        <v>0</v>
      </c>
      <c r="G2643" t="e">
        <f>('Data Entry'!G2643-HLOOKUP('Data Entry'!I2643,'CST Norms'!$A$48:$K$62,I2643,FALSE))/HLOOKUP('Data Entry'!I2643,'CST Norms'!$A$77:$K$91,I2643,FALSE)</f>
        <v>#N/A</v>
      </c>
      <c r="H2643" t="e">
        <f>( 'Data Entry'!H2643 - HLOOKUP('Data Entry'!I2643,'CST Norms'!$A$65:$K$75,8,FALSE) )/HLOOKUP('Data Entry'!I2643,'CST Norms'!$A$94:$K$104,8,FALSE)</f>
        <v>#N/A</v>
      </c>
      <c r="I2643">
        <f>'Data Entry'!$J2643</f>
        <v>0</v>
      </c>
      <c r="J2643" t="e">
        <f t="shared" si="247"/>
        <v>#N/A</v>
      </c>
      <c r="K2643" t="e">
        <f t="shared" si="248"/>
        <v>#N/A</v>
      </c>
      <c r="L2643" t="e">
        <f t="shared" si="249"/>
        <v>#N/A</v>
      </c>
      <c r="M2643" t="str">
        <f t="shared" si="250"/>
        <v>N/A</v>
      </c>
      <c r="N2643" t="str">
        <f t="shared" si="251"/>
        <v>N/A</v>
      </c>
      <c r="O2643" t="str">
        <f t="shared" si="252"/>
        <v>N/A</v>
      </c>
      <c r="S2643">
        <f>IF(OR(ISBLANK(B2643),ISBLANK(C2643),ISBLANK(D2643),ISBLANK(E2643),ISBLANK(F2643),ISBLANK('Data Entry'!G2643),ISBLANK('Data Entry'!H2643)),0,1)</f>
        <v>0</v>
      </c>
    </row>
    <row r="2644" spans="1:19" x14ac:dyDescent="0.25">
      <c r="A2644">
        <f>'Data Entry'!A2644</f>
        <v>0</v>
      </c>
      <c r="B2644">
        <f>'Data Entry'!B2644</f>
        <v>0</v>
      </c>
      <c r="C2644">
        <f>'Data Entry'!C2644</f>
        <v>0</v>
      </c>
      <c r="D2644">
        <f>'Data Entry'!D2644</f>
        <v>0</v>
      </c>
      <c r="E2644">
        <f>'Data Entry'!E2644</f>
        <v>0</v>
      </c>
      <c r="F2644">
        <f>'Data Entry'!F2644</f>
        <v>0</v>
      </c>
      <c r="G2644" t="e">
        <f>('Data Entry'!G2644-HLOOKUP('Data Entry'!I2644,'CST Norms'!$A$48:$K$62,I2644,FALSE))/HLOOKUP('Data Entry'!I2644,'CST Norms'!$A$77:$K$91,I2644,FALSE)</f>
        <v>#N/A</v>
      </c>
      <c r="H2644" t="e">
        <f>( 'Data Entry'!H2644 - HLOOKUP('Data Entry'!I2644,'CST Norms'!$A$65:$K$75,8,FALSE) )/HLOOKUP('Data Entry'!I2644,'CST Norms'!$A$94:$K$104,8,FALSE)</f>
        <v>#N/A</v>
      </c>
      <c r="I2644">
        <f>'Data Entry'!$J2644</f>
        <v>0</v>
      </c>
      <c r="J2644" t="e">
        <f t="shared" si="247"/>
        <v>#N/A</v>
      </c>
      <c r="K2644" t="e">
        <f t="shared" si="248"/>
        <v>#N/A</v>
      </c>
      <c r="L2644" t="e">
        <f t="shared" si="249"/>
        <v>#N/A</v>
      </c>
      <c r="M2644" t="str">
        <f t="shared" si="250"/>
        <v>N/A</v>
      </c>
      <c r="N2644" t="str">
        <f t="shared" si="251"/>
        <v>N/A</v>
      </c>
      <c r="O2644" t="str">
        <f t="shared" si="252"/>
        <v>N/A</v>
      </c>
      <c r="S2644">
        <f>IF(OR(ISBLANK(B2644),ISBLANK(C2644),ISBLANK(D2644),ISBLANK(E2644),ISBLANK(F2644),ISBLANK('Data Entry'!G2644),ISBLANK('Data Entry'!H2644)),0,1)</f>
        <v>0</v>
      </c>
    </row>
    <row r="2645" spans="1:19" x14ac:dyDescent="0.25">
      <c r="A2645">
        <f>'Data Entry'!A2645</f>
        <v>0</v>
      </c>
      <c r="B2645">
        <f>'Data Entry'!B2645</f>
        <v>0</v>
      </c>
      <c r="C2645">
        <f>'Data Entry'!C2645</f>
        <v>0</v>
      </c>
      <c r="D2645">
        <f>'Data Entry'!D2645</f>
        <v>0</v>
      </c>
      <c r="E2645">
        <f>'Data Entry'!E2645</f>
        <v>0</v>
      </c>
      <c r="F2645">
        <f>'Data Entry'!F2645</f>
        <v>0</v>
      </c>
      <c r="G2645" t="e">
        <f>('Data Entry'!G2645-HLOOKUP('Data Entry'!I2645,'CST Norms'!$A$48:$K$62,I2645,FALSE))/HLOOKUP('Data Entry'!I2645,'CST Norms'!$A$77:$K$91,I2645,FALSE)</f>
        <v>#N/A</v>
      </c>
      <c r="H2645" t="e">
        <f>( 'Data Entry'!H2645 - HLOOKUP('Data Entry'!I2645,'CST Norms'!$A$65:$K$75,8,FALSE) )/HLOOKUP('Data Entry'!I2645,'CST Norms'!$A$94:$K$104,8,FALSE)</f>
        <v>#N/A</v>
      </c>
      <c r="I2645">
        <f>'Data Entry'!$J2645</f>
        <v>0</v>
      </c>
      <c r="J2645" t="e">
        <f t="shared" si="247"/>
        <v>#N/A</v>
      </c>
      <c r="K2645" t="e">
        <f t="shared" si="248"/>
        <v>#N/A</v>
      </c>
      <c r="L2645" t="e">
        <f t="shared" si="249"/>
        <v>#N/A</v>
      </c>
      <c r="M2645" t="str">
        <f t="shared" si="250"/>
        <v>N/A</v>
      </c>
      <c r="N2645" t="str">
        <f t="shared" si="251"/>
        <v>N/A</v>
      </c>
      <c r="O2645" t="str">
        <f t="shared" si="252"/>
        <v>N/A</v>
      </c>
      <c r="S2645">
        <f>IF(OR(ISBLANK(B2645),ISBLANK(C2645),ISBLANK(D2645),ISBLANK(E2645),ISBLANK(F2645),ISBLANK('Data Entry'!G2645),ISBLANK('Data Entry'!H2645)),0,1)</f>
        <v>0</v>
      </c>
    </row>
    <row r="2646" spans="1:19" x14ac:dyDescent="0.25">
      <c r="A2646">
        <f>'Data Entry'!A2646</f>
        <v>0</v>
      </c>
      <c r="B2646">
        <f>'Data Entry'!B2646</f>
        <v>0</v>
      </c>
      <c r="C2646">
        <f>'Data Entry'!C2646</f>
        <v>0</v>
      </c>
      <c r="D2646">
        <f>'Data Entry'!D2646</f>
        <v>0</v>
      </c>
      <c r="E2646">
        <f>'Data Entry'!E2646</f>
        <v>0</v>
      </c>
      <c r="F2646">
        <f>'Data Entry'!F2646</f>
        <v>0</v>
      </c>
      <c r="G2646" t="e">
        <f>('Data Entry'!G2646-HLOOKUP('Data Entry'!I2646,'CST Norms'!$A$48:$K$62,I2646,FALSE))/HLOOKUP('Data Entry'!I2646,'CST Norms'!$A$77:$K$91,I2646,FALSE)</f>
        <v>#N/A</v>
      </c>
      <c r="H2646" t="e">
        <f>( 'Data Entry'!H2646 - HLOOKUP('Data Entry'!I2646,'CST Norms'!$A$65:$K$75,8,FALSE) )/HLOOKUP('Data Entry'!I2646,'CST Norms'!$A$94:$K$104,8,FALSE)</f>
        <v>#N/A</v>
      </c>
      <c r="I2646">
        <f>'Data Entry'!$J2646</f>
        <v>0</v>
      </c>
      <c r="J2646" t="e">
        <f t="shared" si="247"/>
        <v>#N/A</v>
      </c>
      <c r="K2646" t="e">
        <f t="shared" si="248"/>
        <v>#N/A</v>
      </c>
      <c r="L2646" t="e">
        <f t="shared" si="249"/>
        <v>#N/A</v>
      </c>
      <c r="M2646" t="str">
        <f t="shared" si="250"/>
        <v>N/A</v>
      </c>
      <c r="N2646" t="str">
        <f t="shared" si="251"/>
        <v>N/A</v>
      </c>
      <c r="O2646" t="str">
        <f t="shared" si="252"/>
        <v>N/A</v>
      </c>
      <c r="S2646">
        <f>IF(OR(ISBLANK(B2646),ISBLANK(C2646),ISBLANK(D2646),ISBLANK(E2646),ISBLANK(F2646),ISBLANK('Data Entry'!G2646),ISBLANK('Data Entry'!H2646)),0,1)</f>
        <v>0</v>
      </c>
    </row>
    <row r="2647" spans="1:19" x14ac:dyDescent="0.25">
      <c r="A2647">
        <f>'Data Entry'!A2647</f>
        <v>0</v>
      </c>
      <c r="B2647">
        <f>'Data Entry'!B2647</f>
        <v>0</v>
      </c>
      <c r="C2647">
        <f>'Data Entry'!C2647</f>
        <v>0</v>
      </c>
      <c r="D2647">
        <f>'Data Entry'!D2647</f>
        <v>0</v>
      </c>
      <c r="E2647">
        <f>'Data Entry'!E2647</f>
        <v>0</v>
      </c>
      <c r="F2647">
        <f>'Data Entry'!F2647</f>
        <v>0</v>
      </c>
      <c r="G2647" t="e">
        <f>('Data Entry'!G2647-HLOOKUP('Data Entry'!I2647,'CST Norms'!$A$48:$K$62,I2647,FALSE))/HLOOKUP('Data Entry'!I2647,'CST Norms'!$A$77:$K$91,I2647,FALSE)</f>
        <v>#N/A</v>
      </c>
      <c r="H2647" t="e">
        <f>( 'Data Entry'!H2647 - HLOOKUP('Data Entry'!I2647,'CST Norms'!$A$65:$K$75,8,FALSE) )/HLOOKUP('Data Entry'!I2647,'CST Norms'!$A$94:$K$104,8,FALSE)</f>
        <v>#N/A</v>
      </c>
      <c r="I2647">
        <f>'Data Entry'!$J2647</f>
        <v>0</v>
      </c>
      <c r="J2647" t="e">
        <f t="shared" si="247"/>
        <v>#N/A</v>
      </c>
      <c r="K2647" t="e">
        <f t="shared" si="248"/>
        <v>#N/A</v>
      </c>
      <c r="L2647" t="e">
        <f t="shared" si="249"/>
        <v>#N/A</v>
      </c>
      <c r="M2647" t="str">
        <f t="shared" si="250"/>
        <v>N/A</v>
      </c>
      <c r="N2647" t="str">
        <f t="shared" si="251"/>
        <v>N/A</v>
      </c>
      <c r="O2647" t="str">
        <f t="shared" si="252"/>
        <v>N/A</v>
      </c>
      <c r="S2647">
        <f>IF(OR(ISBLANK(B2647),ISBLANK(C2647),ISBLANK(D2647),ISBLANK(E2647),ISBLANK(F2647),ISBLANK('Data Entry'!G2647),ISBLANK('Data Entry'!H2647)),0,1)</f>
        <v>0</v>
      </c>
    </row>
    <row r="2648" spans="1:19" x14ac:dyDescent="0.25">
      <c r="A2648">
        <f>'Data Entry'!A2648</f>
        <v>0</v>
      </c>
      <c r="B2648">
        <f>'Data Entry'!B2648</f>
        <v>0</v>
      </c>
      <c r="C2648">
        <f>'Data Entry'!C2648</f>
        <v>0</v>
      </c>
      <c r="D2648">
        <f>'Data Entry'!D2648</f>
        <v>0</v>
      </c>
      <c r="E2648">
        <f>'Data Entry'!E2648</f>
        <v>0</v>
      </c>
      <c r="F2648">
        <f>'Data Entry'!F2648</f>
        <v>0</v>
      </c>
      <c r="G2648" t="e">
        <f>('Data Entry'!G2648-HLOOKUP('Data Entry'!I2648,'CST Norms'!$A$48:$K$62,I2648,FALSE))/HLOOKUP('Data Entry'!I2648,'CST Norms'!$A$77:$K$91,I2648,FALSE)</f>
        <v>#N/A</v>
      </c>
      <c r="H2648" t="e">
        <f>( 'Data Entry'!H2648 - HLOOKUP('Data Entry'!I2648,'CST Norms'!$A$65:$K$75,8,FALSE) )/HLOOKUP('Data Entry'!I2648,'CST Norms'!$A$94:$K$104,8,FALSE)</f>
        <v>#N/A</v>
      </c>
      <c r="I2648">
        <f>'Data Entry'!$J2648</f>
        <v>0</v>
      </c>
      <c r="J2648" t="e">
        <f t="shared" si="247"/>
        <v>#N/A</v>
      </c>
      <c r="K2648" t="e">
        <f t="shared" si="248"/>
        <v>#N/A</v>
      </c>
      <c r="L2648" t="e">
        <f t="shared" si="249"/>
        <v>#N/A</v>
      </c>
      <c r="M2648" t="str">
        <f t="shared" si="250"/>
        <v>N/A</v>
      </c>
      <c r="N2648" t="str">
        <f t="shared" si="251"/>
        <v>N/A</v>
      </c>
      <c r="O2648" t="str">
        <f t="shared" si="252"/>
        <v>N/A</v>
      </c>
      <c r="S2648">
        <f>IF(OR(ISBLANK(B2648),ISBLANK(C2648),ISBLANK(D2648),ISBLANK(E2648),ISBLANK(F2648),ISBLANK('Data Entry'!G2648),ISBLANK('Data Entry'!H2648)),0,1)</f>
        <v>0</v>
      </c>
    </row>
    <row r="2649" spans="1:19" x14ac:dyDescent="0.25">
      <c r="A2649">
        <f>'Data Entry'!A2649</f>
        <v>0</v>
      </c>
      <c r="B2649">
        <f>'Data Entry'!B2649</f>
        <v>0</v>
      </c>
      <c r="C2649">
        <f>'Data Entry'!C2649</f>
        <v>0</v>
      </c>
      <c r="D2649">
        <f>'Data Entry'!D2649</f>
        <v>0</v>
      </c>
      <c r="E2649">
        <f>'Data Entry'!E2649</f>
        <v>0</v>
      </c>
      <c r="F2649">
        <f>'Data Entry'!F2649</f>
        <v>0</v>
      </c>
      <c r="G2649" t="e">
        <f>('Data Entry'!G2649-HLOOKUP('Data Entry'!I2649,'CST Norms'!$A$48:$K$62,I2649,FALSE))/HLOOKUP('Data Entry'!I2649,'CST Norms'!$A$77:$K$91,I2649,FALSE)</f>
        <v>#N/A</v>
      </c>
      <c r="H2649" t="e">
        <f>( 'Data Entry'!H2649 - HLOOKUP('Data Entry'!I2649,'CST Norms'!$A$65:$K$75,8,FALSE) )/HLOOKUP('Data Entry'!I2649,'CST Norms'!$A$94:$K$104,8,FALSE)</f>
        <v>#N/A</v>
      </c>
      <c r="I2649">
        <f>'Data Entry'!$J2649</f>
        <v>0</v>
      </c>
      <c r="J2649" t="e">
        <f t="shared" si="247"/>
        <v>#N/A</v>
      </c>
      <c r="K2649" t="e">
        <f t="shared" si="248"/>
        <v>#N/A</v>
      </c>
      <c r="L2649" t="e">
        <f t="shared" si="249"/>
        <v>#N/A</v>
      </c>
      <c r="M2649" t="str">
        <f t="shared" si="250"/>
        <v>N/A</v>
      </c>
      <c r="N2649" t="str">
        <f t="shared" si="251"/>
        <v>N/A</v>
      </c>
      <c r="O2649" t="str">
        <f t="shared" si="252"/>
        <v>N/A</v>
      </c>
      <c r="S2649">
        <f>IF(OR(ISBLANK(B2649),ISBLANK(C2649),ISBLANK(D2649),ISBLANK(E2649),ISBLANK(F2649),ISBLANK('Data Entry'!G2649),ISBLANK('Data Entry'!H2649)),0,1)</f>
        <v>0</v>
      </c>
    </row>
    <row r="2650" spans="1:19" x14ac:dyDescent="0.25">
      <c r="A2650">
        <f>'Data Entry'!A2650</f>
        <v>0</v>
      </c>
      <c r="B2650">
        <f>'Data Entry'!B2650</f>
        <v>0</v>
      </c>
      <c r="C2650">
        <f>'Data Entry'!C2650</f>
        <v>0</v>
      </c>
      <c r="D2650">
        <f>'Data Entry'!D2650</f>
        <v>0</v>
      </c>
      <c r="E2650">
        <f>'Data Entry'!E2650</f>
        <v>0</v>
      </c>
      <c r="F2650">
        <f>'Data Entry'!F2650</f>
        <v>0</v>
      </c>
      <c r="G2650" t="e">
        <f>('Data Entry'!G2650-HLOOKUP('Data Entry'!I2650,'CST Norms'!$A$48:$K$62,I2650,FALSE))/HLOOKUP('Data Entry'!I2650,'CST Norms'!$A$77:$K$91,I2650,FALSE)</f>
        <v>#N/A</v>
      </c>
      <c r="H2650" t="e">
        <f>( 'Data Entry'!H2650 - HLOOKUP('Data Entry'!I2650,'CST Norms'!$A$65:$K$75,8,FALSE) )/HLOOKUP('Data Entry'!I2650,'CST Norms'!$A$94:$K$104,8,FALSE)</f>
        <v>#N/A</v>
      </c>
      <c r="I2650">
        <f>'Data Entry'!$J2650</f>
        <v>0</v>
      </c>
      <c r="J2650" t="e">
        <f t="shared" si="247"/>
        <v>#N/A</v>
      </c>
      <c r="K2650" t="e">
        <f t="shared" si="248"/>
        <v>#N/A</v>
      </c>
      <c r="L2650" t="e">
        <f t="shared" si="249"/>
        <v>#N/A</v>
      </c>
      <c r="M2650" t="str">
        <f t="shared" si="250"/>
        <v>N/A</v>
      </c>
      <c r="N2650" t="str">
        <f t="shared" si="251"/>
        <v>N/A</v>
      </c>
      <c r="O2650" t="str">
        <f t="shared" si="252"/>
        <v>N/A</v>
      </c>
      <c r="S2650">
        <f>IF(OR(ISBLANK(B2650),ISBLANK(C2650),ISBLANK(D2650),ISBLANK(E2650),ISBLANK(F2650),ISBLANK('Data Entry'!G2650),ISBLANK('Data Entry'!H2650)),0,1)</f>
        <v>0</v>
      </c>
    </row>
    <row r="2651" spans="1:19" x14ac:dyDescent="0.25">
      <c r="A2651">
        <f>'Data Entry'!A2651</f>
        <v>0</v>
      </c>
      <c r="B2651">
        <f>'Data Entry'!B2651</f>
        <v>0</v>
      </c>
      <c r="C2651">
        <f>'Data Entry'!C2651</f>
        <v>0</v>
      </c>
      <c r="D2651">
        <f>'Data Entry'!D2651</f>
        <v>0</v>
      </c>
      <c r="E2651">
        <f>'Data Entry'!E2651</f>
        <v>0</v>
      </c>
      <c r="F2651">
        <f>'Data Entry'!F2651</f>
        <v>0</v>
      </c>
      <c r="G2651" t="e">
        <f>('Data Entry'!G2651-HLOOKUP('Data Entry'!I2651,'CST Norms'!$A$48:$K$62,I2651,FALSE))/HLOOKUP('Data Entry'!I2651,'CST Norms'!$A$77:$K$91,I2651,FALSE)</f>
        <v>#N/A</v>
      </c>
      <c r="H2651" t="e">
        <f>( 'Data Entry'!H2651 - HLOOKUP('Data Entry'!I2651,'CST Norms'!$A$65:$K$75,8,FALSE) )/HLOOKUP('Data Entry'!I2651,'CST Norms'!$A$94:$K$104,8,FALSE)</f>
        <v>#N/A</v>
      </c>
      <c r="I2651">
        <f>'Data Entry'!$J2651</f>
        <v>0</v>
      </c>
      <c r="J2651" t="e">
        <f t="shared" si="247"/>
        <v>#N/A</v>
      </c>
      <c r="K2651" t="e">
        <f t="shared" si="248"/>
        <v>#N/A</v>
      </c>
      <c r="L2651" t="e">
        <f t="shared" si="249"/>
        <v>#N/A</v>
      </c>
      <c r="M2651" t="str">
        <f t="shared" si="250"/>
        <v>N/A</v>
      </c>
      <c r="N2651" t="str">
        <f t="shared" si="251"/>
        <v>N/A</v>
      </c>
      <c r="O2651" t="str">
        <f t="shared" si="252"/>
        <v>N/A</v>
      </c>
      <c r="S2651">
        <f>IF(OR(ISBLANK(B2651),ISBLANK(C2651),ISBLANK(D2651),ISBLANK(E2651),ISBLANK(F2651),ISBLANK('Data Entry'!G2651),ISBLANK('Data Entry'!H2651)),0,1)</f>
        <v>0</v>
      </c>
    </row>
    <row r="2652" spans="1:19" x14ac:dyDescent="0.25">
      <c r="A2652">
        <f>'Data Entry'!A2652</f>
        <v>0</v>
      </c>
      <c r="B2652">
        <f>'Data Entry'!B2652</f>
        <v>0</v>
      </c>
      <c r="C2652">
        <f>'Data Entry'!C2652</f>
        <v>0</v>
      </c>
      <c r="D2652">
        <f>'Data Entry'!D2652</f>
        <v>0</v>
      </c>
      <c r="E2652">
        <f>'Data Entry'!E2652</f>
        <v>0</v>
      </c>
      <c r="F2652">
        <f>'Data Entry'!F2652</f>
        <v>0</v>
      </c>
      <c r="G2652" t="e">
        <f>('Data Entry'!G2652-HLOOKUP('Data Entry'!I2652,'CST Norms'!$A$48:$K$62,I2652,FALSE))/HLOOKUP('Data Entry'!I2652,'CST Norms'!$A$77:$K$91,I2652,FALSE)</f>
        <v>#N/A</v>
      </c>
      <c r="H2652" t="e">
        <f>( 'Data Entry'!H2652 - HLOOKUP('Data Entry'!I2652,'CST Norms'!$A$65:$K$75,8,FALSE) )/HLOOKUP('Data Entry'!I2652,'CST Norms'!$A$94:$K$104,8,FALSE)</f>
        <v>#N/A</v>
      </c>
      <c r="I2652">
        <f>'Data Entry'!$J2652</f>
        <v>0</v>
      </c>
      <c r="J2652" t="e">
        <f t="shared" si="247"/>
        <v>#N/A</v>
      </c>
      <c r="K2652" t="e">
        <f t="shared" si="248"/>
        <v>#N/A</v>
      </c>
      <c r="L2652" t="e">
        <f t="shared" si="249"/>
        <v>#N/A</v>
      </c>
      <c r="M2652" t="str">
        <f t="shared" si="250"/>
        <v>N/A</v>
      </c>
      <c r="N2652" t="str">
        <f t="shared" si="251"/>
        <v>N/A</v>
      </c>
      <c r="O2652" t="str">
        <f t="shared" si="252"/>
        <v>N/A</v>
      </c>
      <c r="S2652">
        <f>IF(OR(ISBLANK(B2652),ISBLANK(C2652),ISBLANK(D2652),ISBLANK(E2652),ISBLANK(F2652),ISBLANK('Data Entry'!G2652),ISBLANK('Data Entry'!H2652)),0,1)</f>
        <v>0</v>
      </c>
    </row>
    <row r="2653" spans="1:19" x14ac:dyDescent="0.25">
      <c r="A2653">
        <f>'Data Entry'!A2653</f>
        <v>0</v>
      </c>
      <c r="B2653">
        <f>'Data Entry'!B2653</f>
        <v>0</v>
      </c>
      <c r="C2653">
        <f>'Data Entry'!C2653</f>
        <v>0</v>
      </c>
      <c r="D2653">
        <f>'Data Entry'!D2653</f>
        <v>0</v>
      </c>
      <c r="E2653">
        <f>'Data Entry'!E2653</f>
        <v>0</v>
      </c>
      <c r="F2653">
        <f>'Data Entry'!F2653</f>
        <v>0</v>
      </c>
      <c r="G2653" t="e">
        <f>('Data Entry'!G2653-HLOOKUP('Data Entry'!I2653,'CST Norms'!$A$48:$K$62,I2653,FALSE))/HLOOKUP('Data Entry'!I2653,'CST Norms'!$A$77:$K$91,I2653,FALSE)</f>
        <v>#N/A</v>
      </c>
      <c r="H2653" t="e">
        <f>( 'Data Entry'!H2653 - HLOOKUP('Data Entry'!I2653,'CST Norms'!$A$65:$K$75,8,FALSE) )/HLOOKUP('Data Entry'!I2653,'CST Norms'!$A$94:$K$104,8,FALSE)</f>
        <v>#N/A</v>
      </c>
      <c r="I2653">
        <f>'Data Entry'!$J2653</f>
        <v>0</v>
      </c>
      <c r="J2653" t="e">
        <f t="shared" si="247"/>
        <v>#N/A</v>
      </c>
      <c r="K2653" t="e">
        <f t="shared" si="248"/>
        <v>#N/A</v>
      </c>
      <c r="L2653" t="e">
        <f t="shared" si="249"/>
        <v>#N/A</v>
      </c>
      <c r="M2653" t="str">
        <f t="shared" si="250"/>
        <v>N/A</v>
      </c>
      <c r="N2653" t="str">
        <f t="shared" si="251"/>
        <v>N/A</v>
      </c>
      <c r="O2653" t="str">
        <f t="shared" si="252"/>
        <v>N/A</v>
      </c>
      <c r="S2653">
        <f>IF(OR(ISBLANK(B2653),ISBLANK(C2653),ISBLANK(D2653),ISBLANK(E2653),ISBLANK(F2653),ISBLANK('Data Entry'!G2653),ISBLANK('Data Entry'!H2653)),0,1)</f>
        <v>0</v>
      </c>
    </row>
    <row r="2654" spans="1:19" x14ac:dyDescent="0.25">
      <c r="A2654">
        <f>'Data Entry'!A2654</f>
        <v>0</v>
      </c>
      <c r="B2654">
        <f>'Data Entry'!B2654</f>
        <v>0</v>
      </c>
      <c r="C2654">
        <f>'Data Entry'!C2654</f>
        <v>0</v>
      </c>
      <c r="D2654">
        <f>'Data Entry'!D2654</f>
        <v>0</v>
      </c>
      <c r="E2654">
        <f>'Data Entry'!E2654</f>
        <v>0</v>
      </c>
      <c r="F2654">
        <f>'Data Entry'!F2654</f>
        <v>0</v>
      </c>
      <c r="G2654" t="e">
        <f>('Data Entry'!G2654-HLOOKUP('Data Entry'!I2654,'CST Norms'!$A$48:$K$62,I2654,FALSE))/HLOOKUP('Data Entry'!I2654,'CST Norms'!$A$77:$K$91,I2654,FALSE)</f>
        <v>#N/A</v>
      </c>
      <c r="H2654" t="e">
        <f>( 'Data Entry'!H2654 - HLOOKUP('Data Entry'!I2654,'CST Norms'!$A$65:$K$75,8,FALSE) )/HLOOKUP('Data Entry'!I2654,'CST Norms'!$A$94:$K$104,8,FALSE)</f>
        <v>#N/A</v>
      </c>
      <c r="I2654">
        <f>'Data Entry'!$J2654</f>
        <v>0</v>
      </c>
      <c r="J2654" t="e">
        <f t="shared" si="247"/>
        <v>#N/A</v>
      </c>
      <c r="K2654" t="e">
        <f t="shared" si="248"/>
        <v>#N/A</v>
      </c>
      <c r="L2654" t="e">
        <f t="shared" si="249"/>
        <v>#N/A</v>
      </c>
      <c r="M2654" t="str">
        <f t="shared" si="250"/>
        <v>N/A</v>
      </c>
      <c r="N2654" t="str">
        <f t="shared" si="251"/>
        <v>N/A</v>
      </c>
      <c r="O2654" t="str">
        <f t="shared" si="252"/>
        <v>N/A</v>
      </c>
      <c r="S2654">
        <f>IF(OR(ISBLANK(B2654),ISBLANK(C2654),ISBLANK(D2654),ISBLANK(E2654),ISBLANK(F2654),ISBLANK('Data Entry'!G2654),ISBLANK('Data Entry'!H2654)),0,1)</f>
        <v>0</v>
      </c>
    </row>
    <row r="2655" spans="1:19" x14ac:dyDescent="0.25">
      <c r="A2655">
        <f>'Data Entry'!A2655</f>
        <v>0</v>
      </c>
      <c r="B2655">
        <f>'Data Entry'!B2655</f>
        <v>0</v>
      </c>
      <c r="C2655">
        <f>'Data Entry'!C2655</f>
        <v>0</v>
      </c>
      <c r="D2655">
        <f>'Data Entry'!D2655</f>
        <v>0</v>
      </c>
      <c r="E2655">
        <f>'Data Entry'!E2655</f>
        <v>0</v>
      </c>
      <c r="F2655">
        <f>'Data Entry'!F2655</f>
        <v>0</v>
      </c>
      <c r="G2655" t="e">
        <f>('Data Entry'!G2655-HLOOKUP('Data Entry'!I2655,'CST Norms'!$A$48:$K$62,I2655,FALSE))/HLOOKUP('Data Entry'!I2655,'CST Norms'!$A$77:$K$91,I2655,FALSE)</f>
        <v>#N/A</v>
      </c>
      <c r="H2655" t="e">
        <f>( 'Data Entry'!H2655 - HLOOKUP('Data Entry'!I2655,'CST Norms'!$A$65:$K$75,8,FALSE) )/HLOOKUP('Data Entry'!I2655,'CST Norms'!$A$94:$K$104,8,FALSE)</f>
        <v>#N/A</v>
      </c>
      <c r="I2655">
        <f>'Data Entry'!$J2655</f>
        <v>0</v>
      </c>
      <c r="J2655" t="e">
        <f t="shared" si="247"/>
        <v>#N/A</v>
      </c>
      <c r="K2655" t="e">
        <f t="shared" si="248"/>
        <v>#N/A</v>
      </c>
      <c r="L2655" t="e">
        <f t="shared" si="249"/>
        <v>#N/A</v>
      </c>
      <c r="M2655" t="str">
        <f t="shared" si="250"/>
        <v>N/A</v>
      </c>
      <c r="N2655" t="str">
        <f t="shared" si="251"/>
        <v>N/A</v>
      </c>
      <c r="O2655" t="str">
        <f t="shared" si="252"/>
        <v>N/A</v>
      </c>
      <c r="S2655">
        <f>IF(OR(ISBLANK(B2655),ISBLANK(C2655),ISBLANK(D2655),ISBLANK(E2655),ISBLANK(F2655),ISBLANK('Data Entry'!G2655),ISBLANK('Data Entry'!H2655)),0,1)</f>
        <v>0</v>
      </c>
    </row>
    <row r="2656" spans="1:19" x14ac:dyDescent="0.25">
      <c r="A2656">
        <f>'Data Entry'!A2656</f>
        <v>0</v>
      </c>
      <c r="B2656">
        <f>'Data Entry'!B2656</f>
        <v>0</v>
      </c>
      <c r="C2656">
        <f>'Data Entry'!C2656</f>
        <v>0</v>
      </c>
      <c r="D2656">
        <f>'Data Entry'!D2656</f>
        <v>0</v>
      </c>
      <c r="E2656">
        <f>'Data Entry'!E2656</f>
        <v>0</v>
      </c>
      <c r="F2656">
        <f>'Data Entry'!F2656</f>
        <v>0</v>
      </c>
      <c r="G2656" t="e">
        <f>('Data Entry'!G2656-HLOOKUP('Data Entry'!I2656,'CST Norms'!$A$48:$K$62,I2656,FALSE))/HLOOKUP('Data Entry'!I2656,'CST Norms'!$A$77:$K$91,I2656,FALSE)</f>
        <v>#N/A</v>
      </c>
      <c r="H2656" t="e">
        <f>( 'Data Entry'!H2656 - HLOOKUP('Data Entry'!I2656,'CST Norms'!$A$65:$K$75,8,FALSE) )/HLOOKUP('Data Entry'!I2656,'CST Norms'!$A$94:$K$104,8,FALSE)</f>
        <v>#N/A</v>
      </c>
      <c r="I2656">
        <f>'Data Entry'!$J2656</f>
        <v>0</v>
      </c>
      <c r="J2656" t="e">
        <f t="shared" si="247"/>
        <v>#N/A</v>
      </c>
      <c r="K2656" t="e">
        <f t="shared" si="248"/>
        <v>#N/A</v>
      </c>
      <c r="L2656" t="e">
        <f t="shared" si="249"/>
        <v>#N/A</v>
      </c>
      <c r="M2656" t="str">
        <f t="shared" si="250"/>
        <v>N/A</v>
      </c>
      <c r="N2656" t="str">
        <f t="shared" si="251"/>
        <v>N/A</v>
      </c>
      <c r="O2656" t="str">
        <f t="shared" si="252"/>
        <v>N/A</v>
      </c>
      <c r="S2656">
        <f>IF(OR(ISBLANK(B2656),ISBLANK(C2656),ISBLANK(D2656),ISBLANK(E2656),ISBLANK(F2656),ISBLANK('Data Entry'!G2656),ISBLANK('Data Entry'!H2656)),0,1)</f>
        <v>0</v>
      </c>
    </row>
    <row r="2657" spans="1:19" x14ac:dyDescent="0.25">
      <c r="A2657">
        <f>'Data Entry'!A2657</f>
        <v>0</v>
      </c>
      <c r="B2657">
        <f>'Data Entry'!B2657</f>
        <v>0</v>
      </c>
      <c r="C2657">
        <f>'Data Entry'!C2657</f>
        <v>0</v>
      </c>
      <c r="D2657">
        <f>'Data Entry'!D2657</f>
        <v>0</v>
      </c>
      <c r="E2657">
        <f>'Data Entry'!E2657</f>
        <v>0</v>
      </c>
      <c r="F2657">
        <f>'Data Entry'!F2657</f>
        <v>0</v>
      </c>
      <c r="G2657" t="e">
        <f>('Data Entry'!G2657-HLOOKUP('Data Entry'!I2657,'CST Norms'!$A$48:$K$62,I2657,FALSE))/HLOOKUP('Data Entry'!I2657,'CST Norms'!$A$77:$K$91,I2657,FALSE)</f>
        <v>#N/A</v>
      </c>
      <c r="H2657" t="e">
        <f>( 'Data Entry'!H2657 - HLOOKUP('Data Entry'!I2657,'CST Norms'!$A$65:$K$75,8,FALSE) )/HLOOKUP('Data Entry'!I2657,'CST Norms'!$A$94:$K$104,8,FALSE)</f>
        <v>#N/A</v>
      </c>
      <c r="I2657">
        <f>'Data Entry'!$J2657</f>
        <v>0</v>
      </c>
      <c r="J2657" t="e">
        <f t="shared" si="247"/>
        <v>#N/A</v>
      </c>
      <c r="K2657" t="e">
        <f t="shared" si="248"/>
        <v>#N/A</v>
      </c>
      <c r="L2657" t="e">
        <f t="shared" si="249"/>
        <v>#N/A</v>
      </c>
      <c r="M2657" t="str">
        <f t="shared" si="250"/>
        <v>N/A</v>
      </c>
      <c r="N2657" t="str">
        <f t="shared" si="251"/>
        <v>N/A</v>
      </c>
      <c r="O2657" t="str">
        <f t="shared" si="252"/>
        <v>N/A</v>
      </c>
      <c r="S2657">
        <f>IF(OR(ISBLANK(B2657),ISBLANK(C2657),ISBLANK(D2657),ISBLANK(E2657),ISBLANK(F2657),ISBLANK('Data Entry'!G2657),ISBLANK('Data Entry'!H2657)),0,1)</f>
        <v>0</v>
      </c>
    </row>
    <row r="2658" spans="1:19" x14ac:dyDescent="0.25">
      <c r="A2658">
        <f>'Data Entry'!A2658</f>
        <v>0</v>
      </c>
      <c r="B2658">
        <f>'Data Entry'!B2658</f>
        <v>0</v>
      </c>
      <c r="C2658">
        <f>'Data Entry'!C2658</f>
        <v>0</v>
      </c>
      <c r="D2658">
        <f>'Data Entry'!D2658</f>
        <v>0</v>
      </c>
      <c r="E2658">
        <f>'Data Entry'!E2658</f>
        <v>0</v>
      </c>
      <c r="F2658">
        <f>'Data Entry'!F2658</f>
        <v>0</v>
      </c>
      <c r="G2658" t="e">
        <f>('Data Entry'!G2658-HLOOKUP('Data Entry'!I2658,'CST Norms'!$A$48:$K$62,I2658,FALSE))/HLOOKUP('Data Entry'!I2658,'CST Norms'!$A$77:$K$91,I2658,FALSE)</f>
        <v>#N/A</v>
      </c>
      <c r="H2658" t="e">
        <f>( 'Data Entry'!H2658 - HLOOKUP('Data Entry'!I2658,'CST Norms'!$A$65:$K$75,8,FALSE) )/HLOOKUP('Data Entry'!I2658,'CST Norms'!$A$94:$K$104,8,FALSE)</f>
        <v>#N/A</v>
      </c>
      <c r="I2658">
        <f>'Data Entry'!$J2658</f>
        <v>0</v>
      </c>
      <c r="J2658" t="e">
        <f t="shared" si="247"/>
        <v>#N/A</v>
      </c>
      <c r="K2658" t="e">
        <f t="shared" si="248"/>
        <v>#N/A</v>
      </c>
      <c r="L2658" t="e">
        <f t="shared" si="249"/>
        <v>#N/A</v>
      </c>
      <c r="M2658" t="str">
        <f t="shared" si="250"/>
        <v>N/A</v>
      </c>
      <c r="N2658" t="str">
        <f t="shared" si="251"/>
        <v>N/A</v>
      </c>
      <c r="O2658" t="str">
        <f t="shared" si="252"/>
        <v>N/A</v>
      </c>
      <c r="S2658">
        <f>IF(OR(ISBLANK(B2658),ISBLANK(C2658),ISBLANK(D2658),ISBLANK(E2658),ISBLANK(F2658),ISBLANK('Data Entry'!G2658),ISBLANK('Data Entry'!H2658)),0,1)</f>
        <v>0</v>
      </c>
    </row>
    <row r="2659" spans="1:19" x14ac:dyDescent="0.25">
      <c r="A2659">
        <f>'Data Entry'!A2659</f>
        <v>0</v>
      </c>
      <c r="B2659">
        <f>'Data Entry'!B2659</f>
        <v>0</v>
      </c>
      <c r="C2659">
        <f>'Data Entry'!C2659</f>
        <v>0</v>
      </c>
      <c r="D2659">
        <f>'Data Entry'!D2659</f>
        <v>0</v>
      </c>
      <c r="E2659">
        <f>'Data Entry'!E2659</f>
        <v>0</v>
      </c>
      <c r="F2659">
        <f>'Data Entry'!F2659</f>
        <v>0</v>
      </c>
      <c r="G2659" t="e">
        <f>('Data Entry'!G2659-HLOOKUP('Data Entry'!I2659,'CST Norms'!$A$48:$K$62,I2659,FALSE))/HLOOKUP('Data Entry'!I2659,'CST Norms'!$A$77:$K$91,I2659,FALSE)</f>
        <v>#N/A</v>
      </c>
      <c r="H2659" t="e">
        <f>( 'Data Entry'!H2659 - HLOOKUP('Data Entry'!I2659,'CST Norms'!$A$65:$K$75,8,FALSE) )/HLOOKUP('Data Entry'!I2659,'CST Norms'!$A$94:$K$104,8,FALSE)</f>
        <v>#N/A</v>
      </c>
      <c r="I2659">
        <f>'Data Entry'!$J2659</f>
        <v>0</v>
      </c>
      <c r="J2659" t="e">
        <f t="shared" si="247"/>
        <v>#N/A</v>
      </c>
      <c r="K2659" t="e">
        <f t="shared" si="248"/>
        <v>#N/A</v>
      </c>
      <c r="L2659" t="e">
        <f t="shared" si="249"/>
        <v>#N/A</v>
      </c>
      <c r="M2659" t="str">
        <f t="shared" si="250"/>
        <v>N/A</v>
      </c>
      <c r="N2659" t="str">
        <f t="shared" si="251"/>
        <v>N/A</v>
      </c>
      <c r="O2659" t="str">
        <f t="shared" si="252"/>
        <v>N/A</v>
      </c>
      <c r="S2659">
        <f>IF(OR(ISBLANK(B2659),ISBLANK(C2659),ISBLANK(D2659),ISBLANK(E2659),ISBLANK(F2659),ISBLANK('Data Entry'!G2659),ISBLANK('Data Entry'!H2659)),0,1)</f>
        <v>0</v>
      </c>
    </row>
    <row r="2660" spans="1:19" x14ac:dyDescent="0.25">
      <c r="A2660">
        <f>'Data Entry'!A2660</f>
        <v>0</v>
      </c>
      <c r="B2660">
        <f>'Data Entry'!B2660</f>
        <v>0</v>
      </c>
      <c r="C2660">
        <f>'Data Entry'!C2660</f>
        <v>0</v>
      </c>
      <c r="D2660">
        <f>'Data Entry'!D2660</f>
        <v>0</v>
      </c>
      <c r="E2660">
        <f>'Data Entry'!E2660</f>
        <v>0</v>
      </c>
      <c r="F2660">
        <f>'Data Entry'!F2660</f>
        <v>0</v>
      </c>
      <c r="G2660" t="e">
        <f>('Data Entry'!G2660-HLOOKUP('Data Entry'!I2660,'CST Norms'!$A$48:$K$62,I2660,FALSE))/HLOOKUP('Data Entry'!I2660,'CST Norms'!$A$77:$K$91,I2660,FALSE)</f>
        <v>#N/A</v>
      </c>
      <c r="H2660" t="e">
        <f>( 'Data Entry'!H2660 - HLOOKUP('Data Entry'!I2660,'CST Norms'!$A$65:$K$75,8,FALSE) )/HLOOKUP('Data Entry'!I2660,'CST Norms'!$A$94:$K$104,8,FALSE)</f>
        <v>#N/A</v>
      </c>
      <c r="I2660">
        <f>'Data Entry'!$J2660</f>
        <v>0</v>
      </c>
      <c r="J2660" t="e">
        <f t="shared" si="247"/>
        <v>#N/A</v>
      </c>
      <c r="K2660" t="e">
        <f t="shared" si="248"/>
        <v>#N/A</v>
      </c>
      <c r="L2660" t="e">
        <f t="shared" si="249"/>
        <v>#N/A</v>
      </c>
      <c r="M2660" t="str">
        <f t="shared" si="250"/>
        <v>N/A</v>
      </c>
      <c r="N2660" t="str">
        <f t="shared" si="251"/>
        <v>N/A</v>
      </c>
      <c r="O2660" t="str">
        <f t="shared" si="252"/>
        <v>N/A</v>
      </c>
      <c r="S2660">
        <f>IF(OR(ISBLANK(B2660),ISBLANK(C2660),ISBLANK(D2660),ISBLANK(E2660),ISBLANK(F2660),ISBLANK('Data Entry'!G2660),ISBLANK('Data Entry'!H2660)),0,1)</f>
        <v>0</v>
      </c>
    </row>
    <row r="2661" spans="1:19" x14ac:dyDescent="0.25">
      <c r="A2661">
        <f>'Data Entry'!A2661</f>
        <v>0</v>
      </c>
      <c r="B2661">
        <f>'Data Entry'!B2661</f>
        <v>0</v>
      </c>
      <c r="C2661">
        <f>'Data Entry'!C2661</f>
        <v>0</v>
      </c>
      <c r="D2661">
        <f>'Data Entry'!D2661</f>
        <v>0</v>
      </c>
      <c r="E2661">
        <f>'Data Entry'!E2661</f>
        <v>0</v>
      </c>
      <c r="F2661">
        <f>'Data Entry'!F2661</f>
        <v>0</v>
      </c>
      <c r="G2661" t="e">
        <f>('Data Entry'!G2661-HLOOKUP('Data Entry'!I2661,'CST Norms'!$A$48:$K$62,I2661,FALSE))/HLOOKUP('Data Entry'!I2661,'CST Norms'!$A$77:$K$91,I2661,FALSE)</f>
        <v>#N/A</v>
      </c>
      <c r="H2661" t="e">
        <f>( 'Data Entry'!H2661 - HLOOKUP('Data Entry'!I2661,'CST Norms'!$A$65:$K$75,8,FALSE) )/HLOOKUP('Data Entry'!I2661,'CST Norms'!$A$94:$K$104,8,FALSE)</f>
        <v>#N/A</v>
      </c>
      <c r="I2661">
        <f>'Data Entry'!$J2661</f>
        <v>0</v>
      </c>
      <c r="J2661" t="e">
        <f t="shared" si="247"/>
        <v>#N/A</v>
      </c>
      <c r="K2661" t="e">
        <f t="shared" si="248"/>
        <v>#N/A</v>
      </c>
      <c r="L2661" t="e">
        <f t="shared" si="249"/>
        <v>#N/A</v>
      </c>
      <c r="M2661" t="str">
        <f t="shared" si="250"/>
        <v>N/A</v>
      </c>
      <c r="N2661" t="str">
        <f t="shared" si="251"/>
        <v>N/A</v>
      </c>
      <c r="O2661" t="str">
        <f t="shared" si="252"/>
        <v>N/A</v>
      </c>
      <c r="S2661">
        <f>IF(OR(ISBLANK(B2661),ISBLANK(C2661),ISBLANK(D2661),ISBLANK(E2661),ISBLANK(F2661),ISBLANK('Data Entry'!G2661),ISBLANK('Data Entry'!H2661)),0,1)</f>
        <v>0</v>
      </c>
    </row>
    <row r="2662" spans="1:19" x14ac:dyDescent="0.25">
      <c r="A2662">
        <f>'Data Entry'!A2662</f>
        <v>0</v>
      </c>
      <c r="B2662">
        <f>'Data Entry'!B2662</f>
        <v>0</v>
      </c>
      <c r="C2662">
        <f>'Data Entry'!C2662</f>
        <v>0</v>
      </c>
      <c r="D2662">
        <f>'Data Entry'!D2662</f>
        <v>0</v>
      </c>
      <c r="E2662">
        <f>'Data Entry'!E2662</f>
        <v>0</v>
      </c>
      <c r="F2662">
        <f>'Data Entry'!F2662</f>
        <v>0</v>
      </c>
      <c r="G2662" t="e">
        <f>('Data Entry'!G2662-HLOOKUP('Data Entry'!I2662,'CST Norms'!$A$48:$K$62,I2662,FALSE))/HLOOKUP('Data Entry'!I2662,'CST Norms'!$A$77:$K$91,I2662,FALSE)</f>
        <v>#N/A</v>
      </c>
      <c r="H2662" t="e">
        <f>( 'Data Entry'!H2662 - HLOOKUP('Data Entry'!I2662,'CST Norms'!$A$65:$K$75,8,FALSE) )/HLOOKUP('Data Entry'!I2662,'CST Norms'!$A$94:$K$104,8,FALSE)</f>
        <v>#N/A</v>
      </c>
      <c r="I2662">
        <f>'Data Entry'!$J2662</f>
        <v>0</v>
      </c>
      <c r="J2662" t="e">
        <f t="shared" si="247"/>
        <v>#N/A</v>
      </c>
      <c r="K2662" t="e">
        <f t="shared" si="248"/>
        <v>#N/A</v>
      </c>
      <c r="L2662" t="e">
        <f t="shared" si="249"/>
        <v>#N/A</v>
      </c>
      <c r="M2662" t="str">
        <f t="shared" si="250"/>
        <v>N/A</v>
      </c>
      <c r="N2662" t="str">
        <f t="shared" si="251"/>
        <v>N/A</v>
      </c>
      <c r="O2662" t="str">
        <f t="shared" si="252"/>
        <v>N/A</v>
      </c>
      <c r="S2662">
        <f>IF(OR(ISBLANK(B2662),ISBLANK(C2662),ISBLANK(D2662),ISBLANK(E2662),ISBLANK(F2662),ISBLANK('Data Entry'!G2662),ISBLANK('Data Entry'!H2662)),0,1)</f>
        <v>0</v>
      </c>
    </row>
    <row r="2663" spans="1:19" x14ac:dyDescent="0.25">
      <c r="A2663">
        <f>'Data Entry'!A2663</f>
        <v>0</v>
      </c>
      <c r="B2663">
        <f>'Data Entry'!B2663</f>
        <v>0</v>
      </c>
      <c r="C2663">
        <f>'Data Entry'!C2663</f>
        <v>0</v>
      </c>
      <c r="D2663">
        <f>'Data Entry'!D2663</f>
        <v>0</v>
      </c>
      <c r="E2663">
        <f>'Data Entry'!E2663</f>
        <v>0</v>
      </c>
      <c r="F2663">
        <f>'Data Entry'!F2663</f>
        <v>0</v>
      </c>
      <c r="G2663" t="e">
        <f>('Data Entry'!G2663-HLOOKUP('Data Entry'!I2663,'CST Norms'!$A$48:$K$62,I2663,FALSE))/HLOOKUP('Data Entry'!I2663,'CST Norms'!$A$77:$K$91,I2663,FALSE)</f>
        <v>#N/A</v>
      </c>
      <c r="H2663" t="e">
        <f>( 'Data Entry'!H2663 - HLOOKUP('Data Entry'!I2663,'CST Norms'!$A$65:$K$75,8,FALSE) )/HLOOKUP('Data Entry'!I2663,'CST Norms'!$A$94:$K$104,8,FALSE)</f>
        <v>#N/A</v>
      </c>
      <c r="I2663">
        <f>'Data Entry'!$J2663</f>
        <v>0</v>
      </c>
      <c r="J2663" t="e">
        <f t="shared" si="247"/>
        <v>#N/A</v>
      </c>
      <c r="K2663" t="e">
        <f t="shared" si="248"/>
        <v>#N/A</v>
      </c>
      <c r="L2663" t="e">
        <f t="shared" si="249"/>
        <v>#N/A</v>
      </c>
      <c r="M2663" t="str">
        <f t="shared" si="250"/>
        <v>N/A</v>
      </c>
      <c r="N2663" t="str">
        <f t="shared" si="251"/>
        <v>N/A</v>
      </c>
      <c r="O2663" t="str">
        <f t="shared" si="252"/>
        <v>N/A</v>
      </c>
      <c r="S2663">
        <f>IF(OR(ISBLANK(B2663),ISBLANK(C2663),ISBLANK(D2663),ISBLANK(E2663),ISBLANK(F2663),ISBLANK('Data Entry'!G2663),ISBLANK('Data Entry'!H2663)),0,1)</f>
        <v>0</v>
      </c>
    </row>
    <row r="2664" spans="1:19" x14ac:dyDescent="0.25">
      <c r="A2664">
        <f>'Data Entry'!A2664</f>
        <v>0</v>
      </c>
      <c r="B2664">
        <f>'Data Entry'!B2664</f>
        <v>0</v>
      </c>
      <c r="C2664">
        <f>'Data Entry'!C2664</f>
        <v>0</v>
      </c>
      <c r="D2664">
        <f>'Data Entry'!D2664</f>
        <v>0</v>
      </c>
      <c r="E2664">
        <f>'Data Entry'!E2664</f>
        <v>0</v>
      </c>
      <c r="F2664">
        <f>'Data Entry'!F2664</f>
        <v>0</v>
      </c>
      <c r="G2664" t="e">
        <f>('Data Entry'!G2664-HLOOKUP('Data Entry'!I2664,'CST Norms'!$A$48:$K$62,I2664,FALSE))/HLOOKUP('Data Entry'!I2664,'CST Norms'!$A$77:$K$91,I2664,FALSE)</f>
        <v>#N/A</v>
      </c>
      <c r="H2664" t="e">
        <f>( 'Data Entry'!H2664 - HLOOKUP('Data Entry'!I2664,'CST Norms'!$A$65:$K$75,8,FALSE) )/HLOOKUP('Data Entry'!I2664,'CST Norms'!$A$94:$K$104,8,FALSE)</f>
        <v>#N/A</v>
      </c>
      <c r="I2664">
        <f>'Data Entry'!$J2664</f>
        <v>0</v>
      </c>
      <c r="J2664" t="e">
        <f t="shared" si="247"/>
        <v>#N/A</v>
      </c>
      <c r="K2664" t="e">
        <f t="shared" si="248"/>
        <v>#N/A</v>
      </c>
      <c r="L2664" t="e">
        <f t="shared" si="249"/>
        <v>#N/A</v>
      </c>
      <c r="M2664" t="str">
        <f t="shared" si="250"/>
        <v>N/A</v>
      </c>
      <c r="N2664" t="str">
        <f t="shared" si="251"/>
        <v>N/A</v>
      </c>
      <c r="O2664" t="str">
        <f t="shared" si="252"/>
        <v>N/A</v>
      </c>
      <c r="S2664">
        <f>IF(OR(ISBLANK(B2664),ISBLANK(C2664),ISBLANK(D2664),ISBLANK(E2664),ISBLANK(F2664),ISBLANK('Data Entry'!G2664),ISBLANK('Data Entry'!H2664)),0,1)</f>
        <v>0</v>
      </c>
    </row>
    <row r="2665" spans="1:19" x14ac:dyDescent="0.25">
      <c r="A2665">
        <f>'Data Entry'!A2665</f>
        <v>0</v>
      </c>
      <c r="B2665">
        <f>'Data Entry'!B2665</f>
        <v>0</v>
      </c>
      <c r="C2665">
        <f>'Data Entry'!C2665</f>
        <v>0</v>
      </c>
      <c r="D2665">
        <f>'Data Entry'!D2665</f>
        <v>0</v>
      </c>
      <c r="E2665">
        <f>'Data Entry'!E2665</f>
        <v>0</v>
      </c>
      <c r="F2665">
        <f>'Data Entry'!F2665</f>
        <v>0</v>
      </c>
      <c r="G2665" t="e">
        <f>('Data Entry'!G2665-HLOOKUP('Data Entry'!I2665,'CST Norms'!$A$48:$K$62,I2665,FALSE))/HLOOKUP('Data Entry'!I2665,'CST Norms'!$A$77:$K$91,I2665,FALSE)</f>
        <v>#N/A</v>
      </c>
      <c r="H2665" t="e">
        <f>( 'Data Entry'!H2665 - HLOOKUP('Data Entry'!I2665,'CST Norms'!$A$65:$K$75,8,FALSE) )/HLOOKUP('Data Entry'!I2665,'CST Norms'!$A$94:$K$104,8,FALSE)</f>
        <v>#N/A</v>
      </c>
      <c r="I2665">
        <f>'Data Entry'!$J2665</f>
        <v>0</v>
      </c>
      <c r="J2665" t="e">
        <f t="shared" si="247"/>
        <v>#N/A</v>
      </c>
      <c r="K2665" t="e">
        <f t="shared" si="248"/>
        <v>#N/A</v>
      </c>
      <c r="L2665" t="e">
        <f t="shared" si="249"/>
        <v>#N/A</v>
      </c>
      <c r="M2665" t="str">
        <f t="shared" si="250"/>
        <v>N/A</v>
      </c>
      <c r="N2665" t="str">
        <f t="shared" si="251"/>
        <v>N/A</v>
      </c>
      <c r="O2665" t="str">
        <f t="shared" si="252"/>
        <v>N/A</v>
      </c>
      <c r="S2665">
        <f>IF(OR(ISBLANK(B2665),ISBLANK(C2665),ISBLANK(D2665),ISBLANK(E2665),ISBLANK(F2665),ISBLANK('Data Entry'!G2665),ISBLANK('Data Entry'!H2665)),0,1)</f>
        <v>0</v>
      </c>
    </row>
    <row r="2666" spans="1:19" x14ac:dyDescent="0.25">
      <c r="A2666">
        <f>'Data Entry'!A2666</f>
        <v>0</v>
      </c>
      <c r="B2666">
        <f>'Data Entry'!B2666</f>
        <v>0</v>
      </c>
      <c r="C2666">
        <f>'Data Entry'!C2666</f>
        <v>0</v>
      </c>
      <c r="D2666">
        <f>'Data Entry'!D2666</f>
        <v>0</v>
      </c>
      <c r="E2666">
        <f>'Data Entry'!E2666</f>
        <v>0</v>
      </c>
      <c r="F2666">
        <f>'Data Entry'!F2666</f>
        <v>0</v>
      </c>
      <c r="G2666" t="e">
        <f>('Data Entry'!G2666-HLOOKUP('Data Entry'!I2666,'CST Norms'!$A$48:$K$62,I2666,FALSE))/HLOOKUP('Data Entry'!I2666,'CST Norms'!$A$77:$K$91,I2666,FALSE)</f>
        <v>#N/A</v>
      </c>
      <c r="H2666" t="e">
        <f>( 'Data Entry'!H2666 - HLOOKUP('Data Entry'!I2666,'CST Norms'!$A$65:$K$75,8,FALSE) )/HLOOKUP('Data Entry'!I2666,'CST Norms'!$A$94:$K$104,8,FALSE)</f>
        <v>#N/A</v>
      </c>
      <c r="I2666">
        <f>'Data Entry'!$J2666</f>
        <v>0</v>
      </c>
      <c r="J2666" t="e">
        <f t="shared" si="247"/>
        <v>#N/A</v>
      </c>
      <c r="K2666" t="e">
        <f t="shared" si="248"/>
        <v>#N/A</v>
      </c>
      <c r="L2666" t="e">
        <f t="shared" si="249"/>
        <v>#N/A</v>
      </c>
      <c r="M2666" t="str">
        <f t="shared" si="250"/>
        <v>N/A</v>
      </c>
      <c r="N2666" t="str">
        <f t="shared" si="251"/>
        <v>N/A</v>
      </c>
      <c r="O2666" t="str">
        <f t="shared" si="252"/>
        <v>N/A</v>
      </c>
      <c r="S2666">
        <f>IF(OR(ISBLANK(B2666),ISBLANK(C2666),ISBLANK(D2666),ISBLANK(E2666),ISBLANK(F2666),ISBLANK('Data Entry'!G2666),ISBLANK('Data Entry'!H2666)),0,1)</f>
        <v>0</v>
      </c>
    </row>
    <row r="2667" spans="1:19" x14ac:dyDescent="0.25">
      <c r="A2667">
        <f>'Data Entry'!A2667</f>
        <v>0</v>
      </c>
      <c r="B2667">
        <f>'Data Entry'!B2667</f>
        <v>0</v>
      </c>
      <c r="C2667">
        <f>'Data Entry'!C2667</f>
        <v>0</v>
      </c>
      <c r="D2667">
        <f>'Data Entry'!D2667</f>
        <v>0</v>
      </c>
      <c r="E2667">
        <f>'Data Entry'!E2667</f>
        <v>0</v>
      </c>
      <c r="F2667">
        <f>'Data Entry'!F2667</f>
        <v>0</v>
      </c>
      <c r="G2667" t="e">
        <f>('Data Entry'!G2667-HLOOKUP('Data Entry'!I2667,'CST Norms'!$A$48:$K$62,I2667,FALSE))/HLOOKUP('Data Entry'!I2667,'CST Norms'!$A$77:$K$91,I2667,FALSE)</f>
        <v>#N/A</v>
      </c>
      <c r="H2667" t="e">
        <f>( 'Data Entry'!H2667 - HLOOKUP('Data Entry'!I2667,'CST Norms'!$A$65:$K$75,8,FALSE) )/HLOOKUP('Data Entry'!I2667,'CST Norms'!$A$94:$K$104,8,FALSE)</f>
        <v>#N/A</v>
      </c>
      <c r="I2667">
        <f>'Data Entry'!$J2667</f>
        <v>0</v>
      </c>
      <c r="J2667" t="e">
        <f t="shared" si="247"/>
        <v>#N/A</v>
      </c>
      <c r="K2667" t="e">
        <f t="shared" si="248"/>
        <v>#N/A</v>
      </c>
      <c r="L2667" t="e">
        <f t="shared" si="249"/>
        <v>#N/A</v>
      </c>
      <c r="M2667" t="str">
        <f t="shared" si="250"/>
        <v>N/A</v>
      </c>
      <c r="N2667" t="str">
        <f t="shared" si="251"/>
        <v>N/A</v>
      </c>
      <c r="O2667" t="str">
        <f t="shared" si="252"/>
        <v>N/A</v>
      </c>
      <c r="S2667">
        <f>IF(OR(ISBLANK(B2667),ISBLANK(C2667),ISBLANK(D2667),ISBLANK(E2667),ISBLANK(F2667),ISBLANK('Data Entry'!G2667),ISBLANK('Data Entry'!H2667)),0,1)</f>
        <v>0</v>
      </c>
    </row>
    <row r="2668" spans="1:19" x14ac:dyDescent="0.25">
      <c r="A2668">
        <f>'Data Entry'!A2668</f>
        <v>0</v>
      </c>
      <c r="B2668">
        <f>'Data Entry'!B2668</f>
        <v>0</v>
      </c>
      <c r="C2668">
        <f>'Data Entry'!C2668</f>
        <v>0</v>
      </c>
      <c r="D2668">
        <f>'Data Entry'!D2668</f>
        <v>0</v>
      </c>
      <c r="E2668">
        <f>'Data Entry'!E2668</f>
        <v>0</v>
      </c>
      <c r="F2668">
        <f>'Data Entry'!F2668</f>
        <v>0</v>
      </c>
      <c r="G2668" t="e">
        <f>('Data Entry'!G2668-HLOOKUP('Data Entry'!I2668,'CST Norms'!$A$48:$K$62,I2668,FALSE))/HLOOKUP('Data Entry'!I2668,'CST Norms'!$A$77:$K$91,I2668,FALSE)</f>
        <v>#N/A</v>
      </c>
      <c r="H2668" t="e">
        <f>( 'Data Entry'!H2668 - HLOOKUP('Data Entry'!I2668,'CST Norms'!$A$65:$K$75,8,FALSE) )/HLOOKUP('Data Entry'!I2668,'CST Norms'!$A$94:$K$104,8,FALSE)</f>
        <v>#N/A</v>
      </c>
      <c r="I2668">
        <f>'Data Entry'!$J2668</f>
        <v>0</v>
      </c>
      <c r="J2668" t="e">
        <f t="shared" si="247"/>
        <v>#N/A</v>
      </c>
      <c r="K2668" t="e">
        <f t="shared" si="248"/>
        <v>#N/A</v>
      </c>
      <c r="L2668" t="e">
        <f t="shared" si="249"/>
        <v>#N/A</v>
      </c>
      <c r="M2668" t="str">
        <f t="shared" si="250"/>
        <v>N/A</v>
      </c>
      <c r="N2668" t="str">
        <f t="shared" si="251"/>
        <v>N/A</v>
      </c>
      <c r="O2668" t="str">
        <f t="shared" si="252"/>
        <v>N/A</v>
      </c>
      <c r="S2668">
        <f>IF(OR(ISBLANK(B2668),ISBLANK(C2668),ISBLANK(D2668),ISBLANK(E2668),ISBLANK(F2668),ISBLANK('Data Entry'!G2668),ISBLANK('Data Entry'!H2668)),0,1)</f>
        <v>0</v>
      </c>
    </row>
    <row r="2669" spans="1:19" x14ac:dyDescent="0.25">
      <c r="A2669">
        <f>'Data Entry'!A2669</f>
        <v>0</v>
      </c>
      <c r="B2669">
        <f>'Data Entry'!B2669</f>
        <v>0</v>
      </c>
      <c r="C2669">
        <f>'Data Entry'!C2669</f>
        <v>0</v>
      </c>
      <c r="D2669">
        <f>'Data Entry'!D2669</f>
        <v>0</v>
      </c>
      <c r="E2669">
        <f>'Data Entry'!E2669</f>
        <v>0</v>
      </c>
      <c r="F2669">
        <f>'Data Entry'!F2669</f>
        <v>0</v>
      </c>
      <c r="G2669" t="e">
        <f>('Data Entry'!G2669-HLOOKUP('Data Entry'!I2669,'CST Norms'!$A$48:$K$62,I2669,FALSE))/HLOOKUP('Data Entry'!I2669,'CST Norms'!$A$77:$K$91,I2669,FALSE)</f>
        <v>#N/A</v>
      </c>
      <c r="H2669" t="e">
        <f>( 'Data Entry'!H2669 - HLOOKUP('Data Entry'!I2669,'CST Norms'!$A$65:$K$75,8,FALSE) )/HLOOKUP('Data Entry'!I2669,'CST Norms'!$A$94:$K$104,8,FALSE)</f>
        <v>#N/A</v>
      </c>
      <c r="I2669">
        <f>'Data Entry'!$J2669</f>
        <v>0</v>
      </c>
      <c r="J2669" t="e">
        <f t="shared" si="247"/>
        <v>#N/A</v>
      </c>
      <c r="K2669" t="e">
        <f t="shared" si="248"/>
        <v>#N/A</v>
      </c>
      <c r="L2669" t="e">
        <f t="shared" si="249"/>
        <v>#N/A</v>
      </c>
      <c r="M2669" t="str">
        <f t="shared" si="250"/>
        <v>N/A</v>
      </c>
      <c r="N2669" t="str">
        <f t="shared" si="251"/>
        <v>N/A</v>
      </c>
      <c r="O2669" t="str">
        <f t="shared" si="252"/>
        <v>N/A</v>
      </c>
      <c r="S2669">
        <f>IF(OR(ISBLANK(B2669),ISBLANK(C2669),ISBLANK(D2669),ISBLANK(E2669),ISBLANK(F2669),ISBLANK('Data Entry'!G2669),ISBLANK('Data Entry'!H2669)),0,1)</f>
        <v>0</v>
      </c>
    </row>
    <row r="2670" spans="1:19" x14ac:dyDescent="0.25">
      <c r="A2670">
        <f>'Data Entry'!A2670</f>
        <v>0</v>
      </c>
      <c r="B2670">
        <f>'Data Entry'!B2670</f>
        <v>0</v>
      </c>
      <c r="C2670">
        <f>'Data Entry'!C2670</f>
        <v>0</v>
      </c>
      <c r="D2670">
        <f>'Data Entry'!D2670</f>
        <v>0</v>
      </c>
      <c r="E2670">
        <f>'Data Entry'!E2670</f>
        <v>0</v>
      </c>
      <c r="F2670">
        <f>'Data Entry'!F2670</f>
        <v>0</v>
      </c>
      <c r="G2670" t="e">
        <f>('Data Entry'!G2670-HLOOKUP('Data Entry'!I2670,'CST Norms'!$A$48:$K$62,I2670,FALSE))/HLOOKUP('Data Entry'!I2670,'CST Norms'!$A$77:$K$91,I2670,FALSE)</f>
        <v>#N/A</v>
      </c>
      <c r="H2670" t="e">
        <f>( 'Data Entry'!H2670 - HLOOKUP('Data Entry'!I2670,'CST Norms'!$A$65:$K$75,8,FALSE) )/HLOOKUP('Data Entry'!I2670,'CST Norms'!$A$94:$K$104,8,FALSE)</f>
        <v>#N/A</v>
      </c>
      <c r="I2670">
        <f>'Data Entry'!$J2670</f>
        <v>0</v>
      </c>
      <c r="J2670" t="e">
        <f t="shared" si="247"/>
        <v>#N/A</v>
      </c>
      <c r="K2670" t="e">
        <f t="shared" si="248"/>
        <v>#N/A</v>
      </c>
      <c r="L2670" t="e">
        <f t="shared" si="249"/>
        <v>#N/A</v>
      </c>
      <c r="M2670" t="str">
        <f t="shared" si="250"/>
        <v>N/A</v>
      </c>
      <c r="N2670" t="str">
        <f t="shared" si="251"/>
        <v>N/A</v>
      </c>
      <c r="O2670" t="str">
        <f t="shared" si="252"/>
        <v>N/A</v>
      </c>
      <c r="S2670">
        <f>IF(OR(ISBLANK(B2670),ISBLANK(C2670),ISBLANK(D2670),ISBLANK(E2670),ISBLANK(F2670),ISBLANK('Data Entry'!G2670),ISBLANK('Data Entry'!H2670)),0,1)</f>
        <v>0</v>
      </c>
    </row>
    <row r="2671" spans="1:19" x14ac:dyDescent="0.25">
      <c r="A2671">
        <f>'Data Entry'!A2671</f>
        <v>0</v>
      </c>
      <c r="B2671">
        <f>'Data Entry'!B2671</f>
        <v>0</v>
      </c>
      <c r="C2671">
        <f>'Data Entry'!C2671</f>
        <v>0</v>
      </c>
      <c r="D2671">
        <f>'Data Entry'!D2671</f>
        <v>0</v>
      </c>
      <c r="E2671">
        <f>'Data Entry'!E2671</f>
        <v>0</v>
      </c>
      <c r="F2671">
        <f>'Data Entry'!F2671</f>
        <v>0</v>
      </c>
      <c r="G2671" t="e">
        <f>('Data Entry'!G2671-HLOOKUP('Data Entry'!I2671,'CST Norms'!$A$48:$K$62,I2671,FALSE))/HLOOKUP('Data Entry'!I2671,'CST Norms'!$A$77:$K$91,I2671,FALSE)</f>
        <v>#N/A</v>
      </c>
      <c r="H2671" t="e">
        <f>( 'Data Entry'!H2671 - HLOOKUP('Data Entry'!I2671,'CST Norms'!$A$65:$K$75,8,FALSE) )/HLOOKUP('Data Entry'!I2671,'CST Norms'!$A$94:$K$104,8,FALSE)</f>
        <v>#N/A</v>
      </c>
      <c r="I2671">
        <f>'Data Entry'!$J2671</f>
        <v>0</v>
      </c>
      <c r="J2671" t="e">
        <f t="shared" si="247"/>
        <v>#N/A</v>
      </c>
      <c r="K2671" t="e">
        <f t="shared" si="248"/>
        <v>#N/A</v>
      </c>
      <c r="L2671" t="e">
        <f t="shared" si="249"/>
        <v>#N/A</v>
      </c>
      <c r="M2671" t="str">
        <f t="shared" si="250"/>
        <v>N/A</v>
      </c>
      <c r="N2671" t="str">
        <f t="shared" si="251"/>
        <v>N/A</v>
      </c>
      <c r="O2671" t="str">
        <f t="shared" si="252"/>
        <v>N/A</v>
      </c>
      <c r="S2671">
        <f>IF(OR(ISBLANK(B2671),ISBLANK(C2671),ISBLANK(D2671),ISBLANK(E2671),ISBLANK(F2671),ISBLANK('Data Entry'!G2671),ISBLANK('Data Entry'!H2671)),0,1)</f>
        <v>0</v>
      </c>
    </row>
    <row r="2672" spans="1:19" x14ac:dyDescent="0.25">
      <c r="A2672">
        <f>'Data Entry'!A2672</f>
        <v>0</v>
      </c>
      <c r="B2672">
        <f>'Data Entry'!B2672</f>
        <v>0</v>
      </c>
      <c r="C2672">
        <f>'Data Entry'!C2672</f>
        <v>0</v>
      </c>
      <c r="D2672">
        <f>'Data Entry'!D2672</f>
        <v>0</v>
      </c>
      <c r="E2672">
        <f>'Data Entry'!E2672</f>
        <v>0</v>
      </c>
      <c r="F2672">
        <f>'Data Entry'!F2672</f>
        <v>0</v>
      </c>
      <c r="G2672" t="e">
        <f>('Data Entry'!G2672-HLOOKUP('Data Entry'!I2672,'CST Norms'!$A$48:$K$62,I2672,FALSE))/HLOOKUP('Data Entry'!I2672,'CST Norms'!$A$77:$K$91,I2672,FALSE)</f>
        <v>#N/A</v>
      </c>
      <c r="H2672" t="e">
        <f>( 'Data Entry'!H2672 - HLOOKUP('Data Entry'!I2672,'CST Norms'!$A$65:$K$75,8,FALSE) )/HLOOKUP('Data Entry'!I2672,'CST Norms'!$A$94:$K$104,8,FALSE)</f>
        <v>#N/A</v>
      </c>
      <c r="I2672">
        <f>'Data Entry'!$J2672</f>
        <v>0</v>
      </c>
      <c r="J2672" t="e">
        <f t="shared" si="247"/>
        <v>#N/A</v>
      </c>
      <c r="K2672" t="e">
        <f t="shared" si="248"/>
        <v>#N/A</v>
      </c>
      <c r="L2672" t="e">
        <f t="shared" si="249"/>
        <v>#N/A</v>
      </c>
      <c r="M2672" t="str">
        <f t="shared" si="250"/>
        <v>N/A</v>
      </c>
      <c r="N2672" t="str">
        <f t="shared" si="251"/>
        <v>N/A</v>
      </c>
      <c r="O2672" t="str">
        <f t="shared" si="252"/>
        <v>N/A</v>
      </c>
      <c r="S2672">
        <f>IF(OR(ISBLANK(B2672),ISBLANK(C2672),ISBLANK(D2672),ISBLANK(E2672),ISBLANK(F2672),ISBLANK('Data Entry'!G2672),ISBLANK('Data Entry'!H2672)),0,1)</f>
        <v>0</v>
      </c>
    </row>
    <row r="2673" spans="1:19" x14ac:dyDescent="0.25">
      <c r="A2673">
        <f>'Data Entry'!A2673</f>
        <v>0</v>
      </c>
      <c r="B2673">
        <f>'Data Entry'!B2673</f>
        <v>0</v>
      </c>
      <c r="C2673">
        <f>'Data Entry'!C2673</f>
        <v>0</v>
      </c>
      <c r="D2673">
        <f>'Data Entry'!D2673</f>
        <v>0</v>
      </c>
      <c r="E2673">
        <f>'Data Entry'!E2673</f>
        <v>0</v>
      </c>
      <c r="F2673">
        <f>'Data Entry'!F2673</f>
        <v>0</v>
      </c>
      <c r="G2673" t="e">
        <f>('Data Entry'!G2673-HLOOKUP('Data Entry'!I2673,'CST Norms'!$A$48:$K$62,I2673,FALSE))/HLOOKUP('Data Entry'!I2673,'CST Norms'!$A$77:$K$91,I2673,FALSE)</f>
        <v>#N/A</v>
      </c>
      <c r="H2673" t="e">
        <f>( 'Data Entry'!H2673 - HLOOKUP('Data Entry'!I2673,'CST Norms'!$A$65:$K$75,8,FALSE) )/HLOOKUP('Data Entry'!I2673,'CST Norms'!$A$94:$K$104,8,FALSE)</f>
        <v>#N/A</v>
      </c>
      <c r="I2673">
        <f>'Data Entry'!$J2673</f>
        <v>0</v>
      </c>
      <c r="J2673" t="e">
        <f t="shared" si="247"/>
        <v>#N/A</v>
      </c>
      <c r="K2673" t="e">
        <f t="shared" si="248"/>
        <v>#N/A</v>
      </c>
      <c r="L2673" t="e">
        <f t="shared" si="249"/>
        <v>#N/A</v>
      </c>
      <c r="M2673" t="str">
        <f t="shared" si="250"/>
        <v>N/A</v>
      </c>
      <c r="N2673" t="str">
        <f t="shared" si="251"/>
        <v>N/A</v>
      </c>
      <c r="O2673" t="str">
        <f t="shared" si="252"/>
        <v>N/A</v>
      </c>
      <c r="S2673">
        <f>IF(OR(ISBLANK(B2673),ISBLANK(C2673),ISBLANK(D2673),ISBLANK(E2673),ISBLANK(F2673),ISBLANK('Data Entry'!G2673),ISBLANK('Data Entry'!H2673)),0,1)</f>
        <v>0</v>
      </c>
    </row>
    <row r="2674" spans="1:19" x14ac:dyDescent="0.25">
      <c r="A2674">
        <f>'Data Entry'!A2674</f>
        <v>0</v>
      </c>
      <c r="B2674">
        <f>'Data Entry'!B2674</f>
        <v>0</v>
      </c>
      <c r="C2674">
        <f>'Data Entry'!C2674</f>
        <v>0</v>
      </c>
      <c r="D2674">
        <f>'Data Entry'!D2674</f>
        <v>0</v>
      </c>
      <c r="E2674">
        <f>'Data Entry'!E2674</f>
        <v>0</v>
      </c>
      <c r="F2674">
        <f>'Data Entry'!F2674</f>
        <v>0</v>
      </c>
      <c r="G2674" t="e">
        <f>('Data Entry'!G2674-HLOOKUP('Data Entry'!I2674,'CST Norms'!$A$48:$K$62,I2674,FALSE))/HLOOKUP('Data Entry'!I2674,'CST Norms'!$A$77:$K$91,I2674,FALSE)</f>
        <v>#N/A</v>
      </c>
      <c r="H2674" t="e">
        <f>( 'Data Entry'!H2674 - HLOOKUP('Data Entry'!I2674,'CST Norms'!$A$65:$K$75,8,FALSE) )/HLOOKUP('Data Entry'!I2674,'CST Norms'!$A$94:$K$104,8,FALSE)</f>
        <v>#N/A</v>
      </c>
      <c r="I2674">
        <f>'Data Entry'!$J2674</f>
        <v>0</v>
      </c>
      <c r="J2674" t="e">
        <f t="shared" si="247"/>
        <v>#N/A</v>
      </c>
      <c r="K2674" t="e">
        <f t="shared" si="248"/>
        <v>#N/A</v>
      </c>
      <c r="L2674" t="e">
        <f t="shared" si="249"/>
        <v>#N/A</v>
      </c>
      <c r="M2674" t="str">
        <f t="shared" si="250"/>
        <v>N/A</v>
      </c>
      <c r="N2674" t="str">
        <f t="shared" si="251"/>
        <v>N/A</v>
      </c>
      <c r="O2674" t="str">
        <f t="shared" si="252"/>
        <v>N/A</v>
      </c>
      <c r="S2674">
        <f>IF(OR(ISBLANK(B2674),ISBLANK(C2674),ISBLANK(D2674),ISBLANK(E2674),ISBLANK(F2674),ISBLANK('Data Entry'!G2674),ISBLANK('Data Entry'!H2674)),0,1)</f>
        <v>0</v>
      </c>
    </row>
    <row r="2675" spans="1:19" x14ac:dyDescent="0.25">
      <c r="A2675">
        <f>'Data Entry'!A2675</f>
        <v>0</v>
      </c>
      <c r="B2675">
        <f>'Data Entry'!B2675</f>
        <v>0</v>
      </c>
      <c r="C2675">
        <f>'Data Entry'!C2675</f>
        <v>0</v>
      </c>
      <c r="D2675">
        <f>'Data Entry'!D2675</f>
        <v>0</v>
      </c>
      <c r="E2675">
        <f>'Data Entry'!E2675</f>
        <v>0</v>
      </c>
      <c r="F2675">
        <f>'Data Entry'!F2675</f>
        <v>0</v>
      </c>
      <c r="G2675" t="e">
        <f>('Data Entry'!G2675-HLOOKUP('Data Entry'!I2675,'CST Norms'!$A$48:$K$62,I2675,FALSE))/HLOOKUP('Data Entry'!I2675,'CST Norms'!$A$77:$K$91,I2675,FALSE)</f>
        <v>#N/A</v>
      </c>
      <c r="H2675" t="e">
        <f>( 'Data Entry'!H2675 - HLOOKUP('Data Entry'!I2675,'CST Norms'!$A$65:$K$75,8,FALSE) )/HLOOKUP('Data Entry'!I2675,'CST Norms'!$A$94:$K$104,8,FALSE)</f>
        <v>#N/A</v>
      </c>
      <c r="I2675">
        <f>'Data Entry'!$J2675</f>
        <v>0</v>
      </c>
      <c r="J2675" t="e">
        <f t="shared" si="247"/>
        <v>#N/A</v>
      </c>
      <c r="K2675" t="e">
        <f t="shared" si="248"/>
        <v>#N/A</v>
      </c>
      <c r="L2675" t="e">
        <f t="shared" si="249"/>
        <v>#N/A</v>
      </c>
      <c r="M2675" t="str">
        <f t="shared" si="250"/>
        <v>N/A</v>
      </c>
      <c r="N2675" t="str">
        <f t="shared" si="251"/>
        <v>N/A</v>
      </c>
      <c r="O2675" t="str">
        <f t="shared" si="252"/>
        <v>N/A</v>
      </c>
      <c r="S2675">
        <f>IF(OR(ISBLANK(B2675),ISBLANK(C2675),ISBLANK(D2675),ISBLANK(E2675),ISBLANK(F2675),ISBLANK('Data Entry'!G2675),ISBLANK('Data Entry'!H2675)),0,1)</f>
        <v>0</v>
      </c>
    </row>
    <row r="2676" spans="1:19" x14ac:dyDescent="0.25">
      <c r="A2676">
        <f>'Data Entry'!A2676</f>
        <v>0</v>
      </c>
      <c r="B2676">
        <f>'Data Entry'!B2676</f>
        <v>0</v>
      </c>
      <c r="C2676">
        <f>'Data Entry'!C2676</f>
        <v>0</v>
      </c>
      <c r="D2676">
        <f>'Data Entry'!D2676</f>
        <v>0</v>
      </c>
      <c r="E2676">
        <f>'Data Entry'!E2676</f>
        <v>0</v>
      </c>
      <c r="F2676">
        <f>'Data Entry'!F2676</f>
        <v>0</v>
      </c>
      <c r="G2676" t="e">
        <f>('Data Entry'!G2676-HLOOKUP('Data Entry'!I2676,'CST Norms'!$A$48:$K$62,I2676,FALSE))/HLOOKUP('Data Entry'!I2676,'CST Norms'!$A$77:$K$91,I2676,FALSE)</f>
        <v>#N/A</v>
      </c>
      <c r="H2676" t="e">
        <f>( 'Data Entry'!H2676 - HLOOKUP('Data Entry'!I2676,'CST Norms'!$A$65:$K$75,8,FALSE) )/HLOOKUP('Data Entry'!I2676,'CST Norms'!$A$94:$K$104,8,FALSE)</f>
        <v>#N/A</v>
      </c>
      <c r="I2676">
        <f>'Data Entry'!$J2676</f>
        <v>0</v>
      </c>
      <c r="J2676" t="e">
        <f t="shared" si="247"/>
        <v>#N/A</v>
      </c>
      <c r="K2676" t="e">
        <f t="shared" si="248"/>
        <v>#N/A</v>
      </c>
      <c r="L2676" t="e">
        <f t="shared" si="249"/>
        <v>#N/A</v>
      </c>
      <c r="M2676" t="str">
        <f t="shared" si="250"/>
        <v>N/A</v>
      </c>
      <c r="N2676" t="str">
        <f t="shared" si="251"/>
        <v>N/A</v>
      </c>
      <c r="O2676" t="str">
        <f t="shared" si="252"/>
        <v>N/A</v>
      </c>
      <c r="S2676">
        <f>IF(OR(ISBLANK(B2676),ISBLANK(C2676),ISBLANK(D2676),ISBLANK(E2676),ISBLANK(F2676),ISBLANK('Data Entry'!G2676),ISBLANK('Data Entry'!H2676)),0,1)</f>
        <v>0</v>
      </c>
    </row>
    <row r="2677" spans="1:19" x14ac:dyDescent="0.25">
      <c r="A2677">
        <f>'Data Entry'!A2677</f>
        <v>0</v>
      </c>
      <c r="B2677">
        <f>'Data Entry'!B2677</f>
        <v>0</v>
      </c>
      <c r="C2677">
        <f>'Data Entry'!C2677</f>
        <v>0</v>
      </c>
      <c r="D2677">
        <f>'Data Entry'!D2677</f>
        <v>0</v>
      </c>
      <c r="E2677">
        <f>'Data Entry'!E2677</f>
        <v>0</v>
      </c>
      <c r="F2677">
        <f>'Data Entry'!F2677</f>
        <v>0</v>
      </c>
      <c r="G2677" t="e">
        <f>('Data Entry'!G2677-HLOOKUP('Data Entry'!I2677,'CST Norms'!$A$48:$K$62,I2677,FALSE))/HLOOKUP('Data Entry'!I2677,'CST Norms'!$A$77:$K$91,I2677,FALSE)</f>
        <v>#N/A</v>
      </c>
      <c r="H2677" t="e">
        <f>( 'Data Entry'!H2677 - HLOOKUP('Data Entry'!I2677,'CST Norms'!$A$65:$K$75,8,FALSE) )/HLOOKUP('Data Entry'!I2677,'CST Norms'!$A$94:$K$104,8,FALSE)</f>
        <v>#N/A</v>
      </c>
      <c r="I2677">
        <f>'Data Entry'!$J2677</f>
        <v>0</v>
      </c>
      <c r="J2677" t="e">
        <f t="shared" si="247"/>
        <v>#N/A</v>
      </c>
      <c r="K2677" t="e">
        <f t="shared" si="248"/>
        <v>#N/A</v>
      </c>
      <c r="L2677" t="e">
        <f t="shared" si="249"/>
        <v>#N/A</v>
      </c>
      <c r="M2677" t="str">
        <f t="shared" si="250"/>
        <v>N/A</v>
      </c>
      <c r="N2677" t="str">
        <f t="shared" si="251"/>
        <v>N/A</v>
      </c>
      <c r="O2677" t="str">
        <f t="shared" si="252"/>
        <v>N/A</v>
      </c>
      <c r="S2677">
        <f>IF(OR(ISBLANK(B2677),ISBLANK(C2677),ISBLANK(D2677),ISBLANK(E2677),ISBLANK(F2677),ISBLANK('Data Entry'!G2677),ISBLANK('Data Entry'!H2677)),0,1)</f>
        <v>0</v>
      </c>
    </row>
    <row r="2678" spans="1:19" x14ac:dyDescent="0.25">
      <c r="A2678">
        <f>'Data Entry'!A2678</f>
        <v>0</v>
      </c>
      <c r="B2678">
        <f>'Data Entry'!B2678</f>
        <v>0</v>
      </c>
      <c r="C2678">
        <f>'Data Entry'!C2678</f>
        <v>0</v>
      </c>
      <c r="D2678">
        <f>'Data Entry'!D2678</f>
        <v>0</v>
      </c>
      <c r="E2678">
        <f>'Data Entry'!E2678</f>
        <v>0</v>
      </c>
      <c r="F2678">
        <f>'Data Entry'!F2678</f>
        <v>0</v>
      </c>
      <c r="G2678" t="e">
        <f>('Data Entry'!G2678-HLOOKUP('Data Entry'!I2678,'CST Norms'!$A$48:$K$62,I2678,FALSE))/HLOOKUP('Data Entry'!I2678,'CST Norms'!$A$77:$K$91,I2678,FALSE)</f>
        <v>#N/A</v>
      </c>
      <c r="H2678" t="e">
        <f>( 'Data Entry'!H2678 - HLOOKUP('Data Entry'!I2678,'CST Norms'!$A$65:$K$75,8,FALSE) )/HLOOKUP('Data Entry'!I2678,'CST Norms'!$A$94:$K$104,8,FALSE)</f>
        <v>#N/A</v>
      </c>
      <c r="I2678">
        <f>'Data Entry'!$J2678</f>
        <v>0</v>
      </c>
      <c r="J2678" t="e">
        <f t="shared" si="247"/>
        <v>#N/A</v>
      </c>
      <c r="K2678" t="e">
        <f t="shared" si="248"/>
        <v>#N/A</v>
      </c>
      <c r="L2678" t="e">
        <f t="shared" si="249"/>
        <v>#N/A</v>
      </c>
      <c r="M2678" t="str">
        <f t="shared" si="250"/>
        <v>N/A</v>
      </c>
      <c r="N2678" t="str">
        <f t="shared" si="251"/>
        <v>N/A</v>
      </c>
      <c r="O2678" t="str">
        <f t="shared" si="252"/>
        <v>N/A</v>
      </c>
      <c r="S2678">
        <f>IF(OR(ISBLANK(B2678),ISBLANK(C2678),ISBLANK(D2678),ISBLANK(E2678),ISBLANK(F2678),ISBLANK('Data Entry'!G2678),ISBLANK('Data Entry'!H2678)),0,1)</f>
        <v>0</v>
      </c>
    </row>
    <row r="2679" spans="1:19" x14ac:dyDescent="0.25">
      <c r="A2679">
        <f>'Data Entry'!A2679</f>
        <v>0</v>
      </c>
      <c r="B2679">
        <f>'Data Entry'!B2679</f>
        <v>0</v>
      </c>
      <c r="C2679">
        <f>'Data Entry'!C2679</f>
        <v>0</v>
      </c>
      <c r="D2679">
        <f>'Data Entry'!D2679</f>
        <v>0</v>
      </c>
      <c r="E2679">
        <f>'Data Entry'!E2679</f>
        <v>0</v>
      </c>
      <c r="F2679">
        <f>'Data Entry'!F2679</f>
        <v>0</v>
      </c>
      <c r="G2679" t="e">
        <f>('Data Entry'!G2679-HLOOKUP('Data Entry'!I2679,'CST Norms'!$A$48:$K$62,I2679,FALSE))/HLOOKUP('Data Entry'!I2679,'CST Norms'!$A$77:$K$91,I2679,FALSE)</f>
        <v>#N/A</v>
      </c>
      <c r="H2679" t="e">
        <f>( 'Data Entry'!H2679 - HLOOKUP('Data Entry'!I2679,'CST Norms'!$A$65:$K$75,8,FALSE) )/HLOOKUP('Data Entry'!I2679,'CST Norms'!$A$94:$K$104,8,FALSE)</f>
        <v>#N/A</v>
      </c>
      <c r="I2679">
        <f>'Data Entry'!$J2679</f>
        <v>0</v>
      </c>
      <c r="J2679" t="e">
        <f t="shared" si="247"/>
        <v>#N/A</v>
      </c>
      <c r="K2679" t="e">
        <f t="shared" si="248"/>
        <v>#N/A</v>
      </c>
      <c r="L2679" t="e">
        <f t="shared" si="249"/>
        <v>#N/A</v>
      </c>
      <c r="M2679" t="str">
        <f t="shared" si="250"/>
        <v>N/A</v>
      </c>
      <c r="N2679" t="str">
        <f t="shared" si="251"/>
        <v>N/A</v>
      </c>
      <c r="O2679" t="str">
        <f t="shared" si="252"/>
        <v>N/A</v>
      </c>
      <c r="S2679">
        <f>IF(OR(ISBLANK(B2679),ISBLANK(C2679),ISBLANK(D2679),ISBLANK(E2679),ISBLANK(F2679),ISBLANK('Data Entry'!G2679),ISBLANK('Data Entry'!H2679)),0,1)</f>
        <v>0</v>
      </c>
    </row>
    <row r="2680" spans="1:19" x14ac:dyDescent="0.25">
      <c r="A2680">
        <f>'Data Entry'!A2680</f>
        <v>0</v>
      </c>
      <c r="B2680">
        <f>'Data Entry'!B2680</f>
        <v>0</v>
      </c>
      <c r="C2680">
        <f>'Data Entry'!C2680</f>
        <v>0</v>
      </c>
      <c r="D2680">
        <f>'Data Entry'!D2680</f>
        <v>0</v>
      </c>
      <c r="E2680">
        <f>'Data Entry'!E2680</f>
        <v>0</v>
      </c>
      <c r="F2680">
        <f>'Data Entry'!F2680</f>
        <v>0</v>
      </c>
      <c r="G2680" t="e">
        <f>('Data Entry'!G2680-HLOOKUP('Data Entry'!I2680,'CST Norms'!$A$48:$K$62,I2680,FALSE))/HLOOKUP('Data Entry'!I2680,'CST Norms'!$A$77:$K$91,I2680,FALSE)</f>
        <v>#N/A</v>
      </c>
      <c r="H2680" t="e">
        <f>( 'Data Entry'!H2680 - HLOOKUP('Data Entry'!I2680,'CST Norms'!$A$65:$K$75,8,FALSE) )/HLOOKUP('Data Entry'!I2680,'CST Norms'!$A$94:$K$104,8,FALSE)</f>
        <v>#N/A</v>
      </c>
      <c r="I2680">
        <f>'Data Entry'!$J2680</f>
        <v>0</v>
      </c>
      <c r="J2680" t="e">
        <f t="shared" si="247"/>
        <v>#N/A</v>
      </c>
      <c r="K2680" t="e">
        <f t="shared" si="248"/>
        <v>#N/A</v>
      </c>
      <c r="L2680" t="e">
        <f t="shared" si="249"/>
        <v>#N/A</v>
      </c>
      <c r="M2680" t="str">
        <f t="shared" si="250"/>
        <v>N/A</v>
      </c>
      <c r="N2680" t="str">
        <f t="shared" si="251"/>
        <v>N/A</v>
      </c>
      <c r="O2680" t="str">
        <f t="shared" si="252"/>
        <v>N/A</v>
      </c>
      <c r="S2680">
        <f>IF(OR(ISBLANK(B2680),ISBLANK(C2680),ISBLANK(D2680),ISBLANK(E2680),ISBLANK(F2680),ISBLANK('Data Entry'!G2680),ISBLANK('Data Entry'!H2680)),0,1)</f>
        <v>0</v>
      </c>
    </row>
    <row r="2681" spans="1:19" x14ac:dyDescent="0.25">
      <c r="A2681">
        <f>'Data Entry'!A2681</f>
        <v>0</v>
      </c>
      <c r="B2681">
        <f>'Data Entry'!B2681</f>
        <v>0</v>
      </c>
      <c r="C2681">
        <f>'Data Entry'!C2681</f>
        <v>0</v>
      </c>
      <c r="D2681">
        <f>'Data Entry'!D2681</f>
        <v>0</v>
      </c>
      <c r="E2681">
        <f>'Data Entry'!E2681</f>
        <v>0</v>
      </c>
      <c r="F2681">
        <f>'Data Entry'!F2681</f>
        <v>0</v>
      </c>
      <c r="G2681" t="e">
        <f>('Data Entry'!G2681-HLOOKUP('Data Entry'!I2681,'CST Norms'!$A$48:$K$62,I2681,FALSE))/HLOOKUP('Data Entry'!I2681,'CST Norms'!$A$77:$K$91,I2681,FALSE)</f>
        <v>#N/A</v>
      </c>
      <c r="H2681" t="e">
        <f>( 'Data Entry'!H2681 - HLOOKUP('Data Entry'!I2681,'CST Norms'!$A$65:$K$75,8,FALSE) )/HLOOKUP('Data Entry'!I2681,'CST Norms'!$A$94:$K$104,8,FALSE)</f>
        <v>#N/A</v>
      </c>
      <c r="I2681">
        <f>'Data Entry'!$J2681</f>
        <v>0</v>
      </c>
      <c r="J2681" t="e">
        <f t="shared" si="247"/>
        <v>#N/A</v>
      </c>
      <c r="K2681" t="e">
        <f t="shared" si="248"/>
        <v>#N/A</v>
      </c>
      <c r="L2681" t="e">
        <f t="shared" si="249"/>
        <v>#N/A</v>
      </c>
      <c r="M2681" t="str">
        <f t="shared" si="250"/>
        <v>N/A</v>
      </c>
      <c r="N2681" t="str">
        <f t="shared" si="251"/>
        <v>N/A</v>
      </c>
      <c r="O2681" t="str">
        <f t="shared" si="252"/>
        <v>N/A</v>
      </c>
      <c r="S2681">
        <f>IF(OR(ISBLANK(B2681),ISBLANK(C2681),ISBLANK(D2681),ISBLANK(E2681),ISBLANK(F2681),ISBLANK('Data Entry'!G2681),ISBLANK('Data Entry'!H2681)),0,1)</f>
        <v>0</v>
      </c>
    </row>
    <row r="2682" spans="1:19" x14ac:dyDescent="0.25">
      <c r="A2682">
        <f>'Data Entry'!A2682</f>
        <v>0</v>
      </c>
      <c r="B2682">
        <f>'Data Entry'!B2682</f>
        <v>0</v>
      </c>
      <c r="C2682">
        <f>'Data Entry'!C2682</f>
        <v>0</v>
      </c>
      <c r="D2682">
        <f>'Data Entry'!D2682</f>
        <v>0</v>
      </c>
      <c r="E2682">
        <f>'Data Entry'!E2682</f>
        <v>0</v>
      </c>
      <c r="F2682">
        <f>'Data Entry'!F2682</f>
        <v>0</v>
      </c>
      <c r="G2682" t="e">
        <f>('Data Entry'!G2682-HLOOKUP('Data Entry'!I2682,'CST Norms'!$A$48:$K$62,I2682,FALSE))/HLOOKUP('Data Entry'!I2682,'CST Norms'!$A$77:$K$91,I2682,FALSE)</f>
        <v>#N/A</v>
      </c>
      <c r="H2682" t="e">
        <f>( 'Data Entry'!H2682 - HLOOKUP('Data Entry'!I2682,'CST Norms'!$A$65:$K$75,8,FALSE) )/HLOOKUP('Data Entry'!I2682,'CST Norms'!$A$94:$K$104,8,FALSE)</f>
        <v>#N/A</v>
      </c>
      <c r="I2682">
        <f>'Data Entry'!$J2682</f>
        <v>0</v>
      </c>
      <c r="J2682" t="e">
        <f t="shared" si="247"/>
        <v>#N/A</v>
      </c>
      <c r="K2682" t="e">
        <f t="shared" si="248"/>
        <v>#N/A</v>
      </c>
      <c r="L2682" t="e">
        <f t="shared" si="249"/>
        <v>#N/A</v>
      </c>
      <c r="M2682" t="str">
        <f t="shared" si="250"/>
        <v>N/A</v>
      </c>
      <c r="N2682" t="str">
        <f t="shared" si="251"/>
        <v>N/A</v>
      </c>
      <c r="O2682" t="str">
        <f t="shared" si="252"/>
        <v>N/A</v>
      </c>
      <c r="S2682">
        <f>IF(OR(ISBLANK(B2682),ISBLANK(C2682),ISBLANK(D2682),ISBLANK(E2682),ISBLANK(F2682),ISBLANK('Data Entry'!G2682),ISBLANK('Data Entry'!H2682)),0,1)</f>
        <v>0</v>
      </c>
    </row>
    <row r="2683" spans="1:19" x14ac:dyDescent="0.25">
      <c r="A2683">
        <f>'Data Entry'!A2683</f>
        <v>0</v>
      </c>
      <c r="B2683">
        <f>'Data Entry'!B2683</f>
        <v>0</v>
      </c>
      <c r="C2683">
        <f>'Data Entry'!C2683</f>
        <v>0</v>
      </c>
      <c r="D2683">
        <f>'Data Entry'!D2683</f>
        <v>0</v>
      </c>
      <c r="E2683">
        <f>'Data Entry'!E2683</f>
        <v>0</v>
      </c>
      <c r="F2683">
        <f>'Data Entry'!F2683</f>
        <v>0</v>
      </c>
      <c r="G2683" t="e">
        <f>('Data Entry'!G2683-HLOOKUP('Data Entry'!I2683,'CST Norms'!$A$48:$K$62,I2683,FALSE))/HLOOKUP('Data Entry'!I2683,'CST Norms'!$A$77:$K$91,I2683,FALSE)</f>
        <v>#N/A</v>
      </c>
      <c r="H2683" t="e">
        <f>( 'Data Entry'!H2683 - HLOOKUP('Data Entry'!I2683,'CST Norms'!$A$65:$K$75,8,FALSE) )/HLOOKUP('Data Entry'!I2683,'CST Norms'!$A$94:$K$104,8,FALSE)</f>
        <v>#N/A</v>
      </c>
      <c r="I2683">
        <f>'Data Entry'!$J2683</f>
        <v>0</v>
      </c>
      <c r="J2683" t="e">
        <f t="shared" si="247"/>
        <v>#N/A</v>
      </c>
      <c r="K2683" t="e">
        <f t="shared" si="248"/>
        <v>#N/A</v>
      </c>
      <c r="L2683" t="e">
        <f t="shared" si="249"/>
        <v>#N/A</v>
      </c>
      <c r="M2683" t="str">
        <f t="shared" si="250"/>
        <v>N/A</v>
      </c>
      <c r="N2683" t="str">
        <f t="shared" si="251"/>
        <v>N/A</v>
      </c>
      <c r="O2683" t="str">
        <f t="shared" si="252"/>
        <v>N/A</v>
      </c>
      <c r="S2683">
        <f>IF(OR(ISBLANK(B2683),ISBLANK(C2683),ISBLANK(D2683),ISBLANK(E2683),ISBLANK(F2683),ISBLANK('Data Entry'!G2683),ISBLANK('Data Entry'!H2683)),0,1)</f>
        <v>0</v>
      </c>
    </row>
    <row r="2684" spans="1:19" x14ac:dyDescent="0.25">
      <c r="A2684">
        <f>'Data Entry'!A2684</f>
        <v>0</v>
      </c>
      <c r="B2684">
        <f>'Data Entry'!B2684</f>
        <v>0</v>
      </c>
      <c r="C2684">
        <f>'Data Entry'!C2684</f>
        <v>0</v>
      </c>
      <c r="D2684">
        <f>'Data Entry'!D2684</f>
        <v>0</v>
      </c>
      <c r="E2684">
        <f>'Data Entry'!E2684</f>
        <v>0</v>
      </c>
      <c r="F2684">
        <f>'Data Entry'!F2684</f>
        <v>0</v>
      </c>
      <c r="G2684" t="e">
        <f>('Data Entry'!G2684-HLOOKUP('Data Entry'!I2684,'CST Norms'!$A$48:$K$62,I2684,FALSE))/HLOOKUP('Data Entry'!I2684,'CST Norms'!$A$77:$K$91,I2684,FALSE)</f>
        <v>#N/A</v>
      </c>
      <c r="H2684" t="e">
        <f>( 'Data Entry'!H2684 - HLOOKUP('Data Entry'!I2684,'CST Norms'!$A$65:$K$75,8,FALSE) )/HLOOKUP('Data Entry'!I2684,'CST Norms'!$A$94:$K$104,8,FALSE)</f>
        <v>#N/A</v>
      </c>
      <c r="I2684">
        <f>'Data Entry'!$J2684</f>
        <v>0</v>
      </c>
      <c r="J2684" t="e">
        <f t="shared" si="247"/>
        <v>#N/A</v>
      </c>
      <c r="K2684" t="e">
        <f t="shared" si="248"/>
        <v>#N/A</v>
      </c>
      <c r="L2684" t="e">
        <f t="shared" si="249"/>
        <v>#N/A</v>
      </c>
      <c r="M2684" t="str">
        <f t="shared" si="250"/>
        <v>N/A</v>
      </c>
      <c r="N2684" t="str">
        <f t="shared" si="251"/>
        <v>N/A</v>
      </c>
      <c r="O2684" t="str">
        <f t="shared" si="252"/>
        <v>N/A</v>
      </c>
      <c r="S2684">
        <f>IF(OR(ISBLANK(B2684),ISBLANK(C2684),ISBLANK(D2684),ISBLANK(E2684),ISBLANK(F2684),ISBLANK('Data Entry'!G2684),ISBLANK('Data Entry'!H2684)),0,1)</f>
        <v>0</v>
      </c>
    </row>
    <row r="2685" spans="1:19" x14ac:dyDescent="0.25">
      <c r="A2685">
        <f>'Data Entry'!A2685</f>
        <v>0</v>
      </c>
      <c r="B2685">
        <f>'Data Entry'!B2685</f>
        <v>0</v>
      </c>
      <c r="C2685">
        <f>'Data Entry'!C2685</f>
        <v>0</v>
      </c>
      <c r="D2685">
        <f>'Data Entry'!D2685</f>
        <v>0</v>
      </c>
      <c r="E2685">
        <f>'Data Entry'!E2685</f>
        <v>0</v>
      </c>
      <c r="F2685">
        <f>'Data Entry'!F2685</f>
        <v>0</v>
      </c>
      <c r="G2685" t="e">
        <f>('Data Entry'!G2685-HLOOKUP('Data Entry'!I2685,'CST Norms'!$A$48:$K$62,I2685,FALSE))/HLOOKUP('Data Entry'!I2685,'CST Norms'!$A$77:$K$91,I2685,FALSE)</f>
        <v>#N/A</v>
      </c>
      <c r="H2685" t="e">
        <f>( 'Data Entry'!H2685 - HLOOKUP('Data Entry'!I2685,'CST Norms'!$A$65:$K$75,8,FALSE) )/HLOOKUP('Data Entry'!I2685,'CST Norms'!$A$94:$K$104,8,FALSE)</f>
        <v>#N/A</v>
      </c>
      <c r="I2685">
        <f>'Data Entry'!$J2685</f>
        <v>0</v>
      </c>
      <c r="J2685" t="e">
        <f t="shared" si="247"/>
        <v>#N/A</v>
      </c>
      <c r="K2685" t="e">
        <f t="shared" si="248"/>
        <v>#N/A</v>
      </c>
      <c r="L2685" t="e">
        <f t="shared" si="249"/>
        <v>#N/A</v>
      </c>
      <c r="M2685" t="str">
        <f t="shared" si="250"/>
        <v>N/A</v>
      </c>
      <c r="N2685" t="str">
        <f t="shared" si="251"/>
        <v>N/A</v>
      </c>
      <c r="O2685" t="str">
        <f t="shared" si="252"/>
        <v>N/A</v>
      </c>
      <c r="S2685">
        <f>IF(OR(ISBLANK(B2685),ISBLANK(C2685),ISBLANK(D2685),ISBLANK(E2685),ISBLANK(F2685),ISBLANK('Data Entry'!G2685),ISBLANK('Data Entry'!H2685)),0,1)</f>
        <v>0</v>
      </c>
    </row>
    <row r="2686" spans="1:19" x14ac:dyDescent="0.25">
      <c r="A2686">
        <f>'Data Entry'!A2686</f>
        <v>0</v>
      </c>
      <c r="B2686">
        <f>'Data Entry'!B2686</f>
        <v>0</v>
      </c>
      <c r="C2686">
        <f>'Data Entry'!C2686</f>
        <v>0</v>
      </c>
      <c r="D2686">
        <f>'Data Entry'!D2686</f>
        <v>0</v>
      </c>
      <c r="E2686">
        <f>'Data Entry'!E2686</f>
        <v>0</v>
      </c>
      <c r="F2686">
        <f>'Data Entry'!F2686</f>
        <v>0</v>
      </c>
      <c r="G2686" t="e">
        <f>('Data Entry'!G2686-HLOOKUP('Data Entry'!I2686,'CST Norms'!$A$48:$K$62,I2686,FALSE))/HLOOKUP('Data Entry'!I2686,'CST Norms'!$A$77:$K$91,I2686,FALSE)</f>
        <v>#N/A</v>
      </c>
      <c r="H2686" t="e">
        <f>( 'Data Entry'!H2686 - HLOOKUP('Data Entry'!I2686,'CST Norms'!$A$65:$K$75,8,FALSE) )/HLOOKUP('Data Entry'!I2686,'CST Norms'!$A$94:$K$104,8,FALSE)</f>
        <v>#N/A</v>
      </c>
      <c r="I2686">
        <f>'Data Entry'!$J2686</f>
        <v>0</v>
      </c>
      <c r="J2686" t="e">
        <f t="shared" si="247"/>
        <v>#N/A</v>
      </c>
      <c r="K2686" t="e">
        <f t="shared" si="248"/>
        <v>#N/A</v>
      </c>
      <c r="L2686" t="e">
        <f t="shared" si="249"/>
        <v>#N/A</v>
      </c>
      <c r="M2686" t="str">
        <f t="shared" si="250"/>
        <v>N/A</v>
      </c>
      <c r="N2686" t="str">
        <f t="shared" si="251"/>
        <v>N/A</v>
      </c>
      <c r="O2686" t="str">
        <f t="shared" si="252"/>
        <v>N/A</v>
      </c>
      <c r="S2686">
        <f>IF(OR(ISBLANK(B2686),ISBLANK(C2686),ISBLANK(D2686),ISBLANK(E2686),ISBLANK(F2686),ISBLANK('Data Entry'!G2686),ISBLANK('Data Entry'!H2686)),0,1)</f>
        <v>0</v>
      </c>
    </row>
    <row r="2687" spans="1:19" x14ac:dyDescent="0.25">
      <c r="A2687">
        <f>'Data Entry'!A2687</f>
        <v>0</v>
      </c>
      <c r="B2687">
        <f>'Data Entry'!B2687</f>
        <v>0</v>
      </c>
      <c r="C2687">
        <f>'Data Entry'!C2687</f>
        <v>0</v>
      </c>
      <c r="D2687">
        <f>'Data Entry'!D2687</f>
        <v>0</v>
      </c>
      <c r="E2687">
        <f>'Data Entry'!E2687</f>
        <v>0</v>
      </c>
      <c r="F2687">
        <f>'Data Entry'!F2687</f>
        <v>0</v>
      </c>
      <c r="G2687" t="e">
        <f>('Data Entry'!G2687-HLOOKUP('Data Entry'!I2687,'CST Norms'!$A$48:$K$62,I2687,FALSE))/HLOOKUP('Data Entry'!I2687,'CST Norms'!$A$77:$K$91,I2687,FALSE)</f>
        <v>#N/A</v>
      </c>
      <c r="H2687" t="e">
        <f>( 'Data Entry'!H2687 - HLOOKUP('Data Entry'!I2687,'CST Norms'!$A$65:$K$75,8,FALSE) )/HLOOKUP('Data Entry'!I2687,'CST Norms'!$A$94:$K$104,8,FALSE)</f>
        <v>#N/A</v>
      </c>
      <c r="I2687">
        <f>'Data Entry'!$J2687</f>
        <v>0</v>
      </c>
      <c r="J2687" t="e">
        <f t="shared" si="247"/>
        <v>#N/A</v>
      </c>
      <c r="K2687" t="e">
        <f t="shared" si="248"/>
        <v>#N/A</v>
      </c>
      <c r="L2687" t="e">
        <f t="shared" si="249"/>
        <v>#N/A</v>
      </c>
      <c r="M2687" t="str">
        <f t="shared" si="250"/>
        <v>N/A</v>
      </c>
      <c r="N2687" t="str">
        <f t="shared" si="251"/>
        <v>N/A</v>
      </c>
      <c r="O2687" t="str">
        <f t="shared" si="252"/>
        <v>N/A</v>
      </c>
      <c r="S2687">
        <f>IF(OR(ISBLANK(B2687),ISBLANK(C2687),ISBLANK(D2687),ISBLANK(E2687),ISBLANK(F2687),ISBLANK('Data Entry'!G2687),ISBLANK('Data Entry'!H2687)),0,1)</f>
        <v>0</v>
      </c>
    </row>
    <row r="2688" spans="1:19" x14ac:dyDescent="0.25">
      <c r="A2688">
        <f>'Data Entry'!A2688</f>
        <v>0</v>
      </c>
      <c r="B2688">
        <f>'Data Entry'!B2688</f>
        <v>0</v>
      </c>
      <c r="C2688">
        <f>'Data Entry'!C2688</f>
        <v>0</v>
      </c>
      <c r="D2688">
        <f>'Data Entry'!D2688</f>
        <v>0</v>
      </c>
      <c r="E2688">
        <f>'Data Entry'!E2688</f>
        <v>0</v>
      </c>
      <c r="F2688">
        <f>'Data Entry'!F2688</f>
        <v>0</v>
      </c>
      <c r="G2688" t="e">
        <f>('Data Entry'!G2688-HLOOKUP('Data Entry'!I2688,'CST Norms'!$A$48:$K$62,I2688,FALSE))/HLOOKUP('Data Entry'!I2688,'CST Norms'!$A$77:$K$91,I2688,FALSE)</f>
        <v>#N/A</v>
      </c>
      <c r="H2688" t="e">
        <f>( 'Data Entry'!H2688 - HLOOKUP('Data Entry'!I2688,'CST Norms'!$A$65:$K$75,8,FALSE) )/HLOOKUP('Data Entry'!I2688,'CST Norms'!$A$94:$K$104,8,FALSE)</f>
        <v>#N/A</v>
      </c>
      <c r="I2688">
        <f>'Data Entry'!$J2688</f>
        <v>0</v>
      </c>
      <c r="J2688" t="e">
        <f t="shared" si="247"/>
        <v>#N/A</v>
      </c>
      <c r="K2688" t="e">
        <f t="shared" si="248"/>
        <v>#N/A</v>
      </c>
      <c r="L2688" t="e">
        <f t="shared" si="249"/>
        <v>#N/A</v>
      </c>
      <c r="M2688" t="str">
        <f t="shared" si="250"/>
        <v>N/A</v>
      </c>
      <c r="N2688" t="str">
        <f t="shared" si="251"/>
        <v>N/A</v>
      </c>
      <c r="O2688" t="str">
        <f t="shared" si="252"/>
        <v>N/A</v>
      </c>
      <c r="S2688">
        <f>IF(OR(ISBLANK(B2688),ISBLANK(C2688),ISBLANK(D2688),ISBLANK(E2688),ISBLANK(F2688),ISBLANK('Data Entry'!G2688),ISBLANK('Data Entry'!H2688)),0,1)</f>
        <v>0</v>
      </c>
    </row>
    <row r="2689" spans="1:19" x14ac:dyDescent="0.25">
      <c r="A2689">
        <f>'Data Entry'!A2689</f>
        <v>0</v>
      </c>
      <c r="B2689">
        <f>'Data Entry'!B2689</f>
        <v>0</v>
      </c>
      <c r="C2689">
        <f>'Data Entry'!C2689</f>
        <v>0</v>
      </c>
      <c r="D2689">
        <f>'Data Entry'!D2689</f>
        <v>0</v>
      </c>
      <c r="E2689">
        <f>'Data Entry'!E2689</f>
        <v>0</v>
      </c>
      <c r="F2689">
        <f>'Data Entry'!F2689</f>
        <v>0</v>
      </c>
      <c r="G2689" t="e">
        <f>('Data Entry'!G2689-HLOOKUP('Data Entry'!I2689,'CST Norms'!$A$48:$K$62,I2689,FALSE))/HLOOKUP('Data Entry'!I2689,'CST Norms'!$A$77:$K$91,I2689,FALSE)</f>
        <v>#N/A</v>
      </c>
      <c r="H2689" t="e">
        <f>( 'Data Entry'!H2689 - HLOOKUP('Data Entry'!I2689,'CST Norms'!$A$65:$K$75,8,FALSE) )/HLOOKUP('Data Entry'!I2689,'CST Norms'!$A$94:$K$104,8,FALSE)</f>
        <v>#N/A</v>
      </c>
      <c r="I2689">
        <f>'Data Entry'!$J2689</f>
        <v>0</v>
      </c>
      <c r="J2689" t="e">
        <f t="shared" si="247"/>
        <v>#N/A</v>
      </c>
      <c r="K2689" t="e">
        <f t="shared" si="248"/>
        <v>#N/A</v>
      </c>
      <c r="L2689" t="e">
        <f t="shared" si="249"/>
        <v>#N/A</v>
      </c>
      <c r="M2689" t="str">
        <f t="shared" si="250"/>
        <v>N/A</v>
      </c>
      <c r="N2689" t="str">
        <f t="shared" si="251"/>
        <v>N/A</v>
      </c>
      <c r="O2689" t="str">
        <f t="shared" si="252"/>
        <v>N/A</v>
      </c>
      <c r="S2689">
        <f>IF(OR(ISBLANK(B2689),ISBLANK(C2689),ISBLANK(D2689),ISBLANK(E2689),ISBLANK(F2689),ISBLANK('Data Entry'!G2689),ISBLANK('Data Entry'!H2689)),0,1)</f>
        <v>0</v>
      </c>
    </row>
    <row r="2690" spans="1:19" x14ac:dyDescent="0.25">
      <c r="A2690">
        <f>'Data Entry'!A2690</f>
        <v>0</v>
      </c>
      <c r="B2690">
        <f>'Data Entry'!B2690</f>
        <v>0</v>
      </c>
      <c r="C2690">
        <f>'Data Entry'!C2690</f>
        <v>0</v>
      </c>
      <c r="D2690">
        <f>'Data Entry'!D2690</f>
        <v>0</v>
      </c>
      <c r="E2690">
        <f>'Data Entry'!E2690</f>
        <v>0</v>
      </c>
      <c r="F2690">
        <f>'Data Entry'!F2690</f>
        <v>0</v>
      </c>
      <c r="G2690" t="e">
        <f>('Data Entry'!G2690-HLOOKUP('Data Entry'!I2690,'CST Norms'!$A$48:$K$62,I2690,FALSE))/HLOOKUP('Data Entry'!I2690,'CST Norms'!$A$77:$K$91,I2690,FALSE)</f>
        <v>#N/A</v>
      </c>
      <c r="H2690" t="e">
        <f>( 'Data Entry'!H2690 - HLOOKUP('Data Entry'!I2690,'CST Norms'!$A$65:$K$75,8,FALSE) )/HLOOKUP('Data Entry'!I2690,'CST Norms'!$A$94:$K$104,8,FALSE)</f>
        <v>#N/A</v>
      </c>
      <c r="I2690">
        <f>'Data Entry'!$J2690</f>
        <v>0</v>
      </c>
      <c r="J2690" t="e">
        <f t="shared" si="247"/>
        <v>#N/A</v>
      </c>
      <c r="K2690" t="e">
        <f t="shared" si="248"/>
        <v>#N/A</v>
      </c>
      <c r="L2690" t="e">
        <f t="shared" si="249"/>
        <v>#N/A</v>
      </c>
      <c r="M2690" t="str">
        <f t="shared" si="250"/>
        <v>N/A</v>
      </c>
      <c r="N2690" t="str">
        <f t="shared" si="251"/>
        <v>N/A</v>
      </c>
      <c r="O2690" t="str">
        <f t="shared" si="252"/>
        <v>N/A</v>
      </c>
      <c r="S2690">
        <f>IF(OR(ISBLANK(B2690),ISBLANK(C2690),ISBLANK(D2690),ISBLANK(E2690),ISBLANK(F2690),ISBLANK('Data Entry'!G2690),ISBLANK('Data Entry'!H2690)),0,1)</f>
        <v>0</v>
      </c>
    </row>
    <row r="2691" spans="1:19" x14ac:dyDescent="0.25">
      <c r="A2691">
        <f>'Data Entry'!A2691</f>
        <v>0</v>
      </c>
      <c r="B2691">
        <f>'Data Entry'!B2691</f>
        <v>0</v>
      </c>
      <c r="C2691">
        <f>'Data Entry'!C2691</f>
        <v>0</v>
      </c>
      <c r="D2691">
        <f>'Data Entry'!D2691</f>
        <v>0</v>
      </c>
      <c r="E2691">
        <f>'Data Entry'!E2691</f>
        <v>0</v>
      </c>
      <c r="F2691">
        <f>'Data Entry'!F2691</f>
        <v>0</v>
      </c>
      <c r="G2691" t="e">
        <f>('Data Entry'!G2691-HLOOKUP('Data Entry'!I2691,'CST Norms'!$A$48:$K$62,I2691,FALSE))/HLOOKUP('Data Entry'!I2691,'CST Norms'!$A$77:$K$91,I2691,FALSE)</f>
        <v>#N/A</v>
      </c>
      <c r="H2691" t="e">
        <f>( 'Data Entry'!H2691 - HLOOKUP('Data Entry'!I2691,'CST Norms'!$A$65:$K$75,8,FALSE) )/HLOOKUP('Data Entry'!I2691,'CST Norms'!$A$94:$K$104,8,FALSE)</f>
        <v>#N/A</v>
      </c>
      <c r="I2691">
        <f>'Data Entry'!$J2691</f>
        <v>0</v>
      </c>
      <c r="J2691" t="e">
        <f t="shared" si="247"/>
        <v>#N/A</v>
      </c>
      <c r="K2691" t="e">
        <f t="shared" si="248"/>
        <v>#N/A</v>
      </c>
      <c r="L2691" t="e">
        <f t="shared" si="249"/>
        <v>#N/A</v>
      </c>
      <c r="M2691" t="str">
        <f t="shared" si="250"/>
        <v>N/A</v>
      </c>
      <c r="N2691" t="str">
        <f t="shared" si="251"/>
        <v>N/A</v>
      </c>
      <c r="O2691" t="str">
        <f t="shared" si="252"/>
        <v>N/A</v>
      </c>
      <c r="S2691">
        <f>IF(OR(ISBLANK(B2691),ISBLANK(C2691),ISBLANK(D2691),ISBLANK(E2691),ISBLANK(F2691),ISBLANK('Data Entry'!G2691),ISBLANK('Data Entry'!H2691)),0,1)</f>
        <v>0</v>
      </c>
    </row>
    <row r="2692" spans="1:19" x14ac:dyDescent="0.25">
      <c r="A2692">
        <f>'Data Entry'!A2692</f>
        <v>0</v>
      </c>
      <c r="B2692">
        <f>'Data Entry'!B2692</f>
        <v>0</v>
      </c>
      <c r="C2692">
        <f>'Data Entry'!C2692</f>
        <v>0</v>
      </c>
      <c r="D2692">
        <f>'Data Entry'!D2692</f>
        <v>0</v>
      </c>
      <c r="E2692">
        <f>'Data Entry'!E2692</f>
        <v>0</v>
      </c>
      <c r="F2692">
        <f>'Data Entry'!F2692</f>
        <v>0</v>
      </c>
      <c r="G2692" t="e">
        <f>('Data Entry'!G2692-HLOOKUP('Data Entry'!I2692,'CST Norms'!$A$48:$K$62,I2692,FALSE))/HLOOKUP('Data Entry'!I2692,'CST Norms'!$A$77:$K$91,I2692,FALSE)</f>
        <v>#N/A</v>
      </c>
      <c r="H2692" t="e">
        <f>( 'Data Entry'!H2692 - HLOOKUP('Data Entry'!I2692,'CST Norms'!$A$65:$K$75,8,FALSE) )/HLOOKUP('Data Entry'!I2692,'CST Norms'!$A$94:$K$104,8,FALSE)</f>
        <v>#N/A</v>
      </c>
      <c r="I2692">
        <f>'Data Entry'!$J2692</f>
        <v>0</v>
      </c>
      <c r="J2692" t="e">
        <f t="shared" si="247"/>
        <v>#N/A</v>
      </c>
      <c r="K2692" t="e">
        <f t="shared" si="248"/>
        <v>#N/A</v>
      </c>
      <c r="L2692" t="e">
        <f t="shared" si="249"/>
        <v>#N/A</v>
      </c>
      <c r="M2692" t="str">
        <f t="shared" si="250"/>
        <v>N/A</v>
      </c>
      <c r="N2692" t="str">
        <f t="shared" si="251"/>
        <v>N/A</v>
      </c>
      <c r="O2692" t="str">
        <f t="shared" si="252"/>
        <v>N/A</v>
      </c>
      <c r="S2692">
        <f>IF(OR(ISBLANK(B2692),ISBLANK(C2692),ISBLANK(D2692),ISBLANK(E2692),ISBLANK(F2692),ISBLANK('Data Entry'!G2692),ISBLANK('Data Entry'!H2692)),0,1)</f>
        <v>0</v>
      </c>
    </row>
    <row r="2693" spans="1:19" x14ac:dyDescent="0.25">
      <c r="A2693">
        <f>'Data Entry'!A2693</f>
        <v>0</v>
      </c>
      <c r="B2693">
        <f>'Data Entry'!B2693</f>
        <v>0</v>
      </c>
      <c r="C2693">
        <f>'Data Entry'!C2693</f>
        <v>0</v>
      </c>
      <c r="D2693">
        <f>'Data Entry'!D2693</f>
        <v>0</v>
      </c>
      <c r="E2693">
        <f>'Data Entry'!E2693</f>
        <v>0</v>
      </c>
      <c r="F2693">
        <f>'Data Entry'!F2693</f>
        <v>0</v>
      </c>
      <c r="G2693" t="e">
        <f>('Data Entry'!G2693-HLOOKUP('Data Entry'!I2693,'CST Norms'!$A$48:$K$62,I2693,FALSE))/HLOOKUP('Data Entry'!I2693,'CST Norms'!$A$77:$K$91,I2693,FALSE)</f>
        <v>#N/A</v>
      </c>
      <c r="H2693" t="e">
        <f>( 'Data Entry'!H2693 - HLOOKUP('Data Entry'!I2693,'CST Norms'!$A$65:$K$75,8,FALSE) )/HLOOKUP('Data Entry'!I2693,'CST Norms'!$A$94:$K$104,8,FALSE)</f>
        <v>#N/A</v>
      </c>
      <c r="I2693">
        <f>'Data Entry'!$J2693</f>
        <v>0</v>
      </c>
      <c r="J2693" t="e">
        <f t="shared" si="247"/>
        <v>#N/A</v>
      </c>
      <c r="K2693" t="e">
        <f t="shared" si="248"/>
        <v>#N/A</v>
      </c>
      <c r="L2693" t="e">
        <f t="shared" si="249"/>
        <v>#N/A</v>
      </c>
      <c r="M2693" t="str">
        <f t="shared" si="250"/>
        <v>N/A</v>
      </c>
      <c r="N2693" t="str">
        <f t="shared" si="251"/>
        <v>N/A</v>
      </c>
      <c r="O2693" t="str">
        <f t="shared" si="252"/>
        <v>N/A</v>
      </c>
      <c r="S2693">
        <f>IF(OR(ISBLANK(B2693),ISBLANK(C2693),ISBLANK(D2693),ISBLANK(E2693),ISBLANK(F2693),ISBLANK('Data Entry'!G2693),ISBLANK('Data Entry'!H2693)),0,1)</f>
        <v>0</v>
      </c>
    </row>
    <row r="2694" spans="1:19" x14ac:dyDescent="0.25">
      <c r="A2694">
        <f>'Data Entry'!A2694</f>
        <v>0</v>
      </c>
      <c r="B2694">
        <f>'Data Entry'!B2694</f>
        <v>0</v>
      </c>
      <c r="C2694">
        <f>'Data Entry'!C2694</f>
        <v>0</v>
      </c>
      <c r="D2694">
        <f>'Data Entry'!D2694</f>
        <v>0</v>
      </c>
      <c r="E2694">
        <f>'Data Entry'!E2694</f>
        <v>0</v>
      </c>
      <c r="F2694">
        <f>'Data Entry'!F2694</f>
        <v>0</v>
      </c>
      <c r="G2694" t="e">
        <f>('Data Entry'!G2694-HLOOKUP('Data Entry'!I2694,'CST Norms'!$A$48:$K$62,I2694,FALSE))/HLOOKUP('Data Entry'!I2694,'CST Norms'!$A$77:$K$91,I2694,FALSE)</f>
        <v>#N/A</v>
      </c>
      <c r="H2694" t="e">
        <f>( 'Data Entry'!H2694 - HLOOKUP('Data Entry'!I2694,'CST Norms'!$A$65:$K$75,8,FALSE) )/HLOOKUP('Data Entry'!I2694,'CST Norms'!$A$94:$K$104,8,FALSE)</f>
        <v>#N/A</v>
      </c>
      <c r="I2694">
        <f>'Data Entry'!$J2694</f>
        <v>0</v>
      </c>
      <c r="J2694" t="e">
        <f t="shared" si="247"/>
        <v>#N/A</v>
      </c>
      <c r="K2694" t="e">
        <f t="shared" si="248"/>
        <v>#N/A</v>
      </c>
      <c r="L2694" t="e">
        <f t="shared" si="249"/>
        <v>#N/A</v>
      </c>
      <c r="M2694" t="str">
        <f t="shared" si="250"/>
        <v>N/A</v>
      </c>
      <c r="N2694" t="str">
        <f t="shared" si="251"/>
        <v>N/A</v>
      </c>
      <c r="O2694" t="str">
        <f t="shared" si="252"/>
        <v>N/A</v>
      </c>
      <c r="S2694">
        <f>IF(OR(ISBLANK(B2694),ISBLANK(C2694),ISBLANK(D2694),ISBLANK(E2694),ISBLANK(F2694),ISBLANK('Data Entry'!G2694),ISBLANK('Data Entry'!H2694)),0,1)</f>
        <v>0</v>
      </c>
    </row>
    <row r="2695" spans="1:19" x14ac:dyDescent="0.25">
      <c r="A2695">
        <f>'Data Entry'!A2695</f>
        <v>0</v>
      </c>
      <c r="B2695">
        <f>'Data Entry'!B2695</f>
        <v>0</v>
      </c>
      <c r="C2695">
        <f>'Data Entry'!C2695</f>
        <v>0</v>
      </c>
      <c r="D2695">
        <f>'Data Entry'!D2695</f>
        <v>0</v>
      </c>
      <c r="E2695">
        <f>'Data Entry'!E2695</f>
        <v>0</v>
      </c>
      <c r="F2695">
        <f>'Data Entry'!F2695</f>
        <v>0</v>
      </c>
      <c r="G2695" t="e">
        <f>('Data Entry'!G2695-HLOOKUP('Data Entry'!I2695,'CST Norms'!$A$48:$K$62,I2695,FALSE))/HLOOKUP('Data Entry'!I2695,'CST Norms'!$A$77:$K$91,I2695,FALSE)</f>
        <v>#N/A</v>
      </c>
      <c r="H2695" t="e">
        <f>( 'Data Entry'!H2695 - HLOOKUP('Data Entry'!I2695,'CST Norms'!$A$65:$K$75,8,FALSE) )/HLOOKUP('Data Entry'!I2695,'CST Norms'!$A$94:$K$104,8,FALSE)</f>
        <v>#N/A</v>
      </c>
      <c r="I2695">
        <f>'Data Entry'!$J2695</f>
        <v>0</v>
      </c>
      <c r="J2695" t="e">
        <f t="shared" si="247"/>
        <v>#N/A</v>
      </c>
      <c r="K2695" t="e">
        <f t="shared" si="248"/>
        <v>#N/A</v>
      </c>
      <c r="L2695" t="e">
        <f t="shared" si="249"/>
        <v>#N/A</v>
      </c>
      <c r="M2695" t="str">
        <f t="shared" si="250"/>
        <v>N/A</v>
      </c>
      <c r="N2695" t="str">
        <f t="shared" si="251"/>
        <v>N/A</v>
      </c>
      <c r="O2695" t="str">
        <f t="shared" si="252"/>
        <v>N/A</v>
      </c>
      <c r="S2695">
        <f>IF(OR(ISBLANK(B2695),ISBLANK(C2695),ISBLANK(D2695),ISBLANK(E2695),ISBLANK(F2695),ISBLANK('Data Entry'!G2695),ISBLANK('Data Entry'!H2695)),0,1)</f>
        <v>0</v>
      </c>
    </row>
    <row r="2696" spans="1:19" x14ac:dyDescent="0.25">
      <c r="A2696">
        <f>'Data Entry'!A2696</f>
        <v>0</v>
      </c>
      <c r="B2696">
        <f>'Data Entry'!B2696</f>
        <v>0</v>
      </c>
      <c r="C2696">
        <f>'Data Entry'!C2696</f>
        <v>0</v>
      </c>
      <c r="D2696">
        <f>'Data Entry'!D2696</f>
        <v>0</v>
      </c>
      <c r="E2696">
        <f>'Data Entry'!E2696</f>
        <v>0</v>
      </c>
      <c r="F2696">
        <f>'Data Entry'!F2696</f>
        <v>0</v>
      </c>
      <c r="G2696" t="e">
        <f>('Data Entry'!G2696-HLOOKUP('Data Entry'!I2696,'CST Norms'!$A$48:$K$62,I2696,FALSE))/HLOOKUP('Data Entry'!I2696,'CST Norms'!$A$77:$K$91,I2696,FALSE)</f>
        <v>#N/A</v>
      </c>
      <c r="H2696" t="e">
        <f>( 'Data Entry'!H2696 - HLOOKUP('Data Entry'!I2696,'CST Norms'!$A$65:$K$75,8,FALSE) )/HLOOKUP('Data Entry'!I2696,'CST Norms'!$A$94:$K$104,8,FALSE)</f>
        <v>#N/A</v>
      </c>
      <c r="I2696">
        <f>'Data Entry'!$J2696</f>
        <v>0</v>
      </c>
      <c r="J2696" t="e">
        <f t="shared" si="247"/>
        <v>#N/A</v>
      </c>
      <c r="K2696" t="e">
        <f t="shared" si="248"/>
        <v>#N/A</v>
      </c>
      <c r="L2696" t="e">
        <f t="shared" si="249"/>
        <v>#N/A</v>
      </c>
      <c r="M2696" t="str">
        <f t="shared" si="250"/>
        <v>N/A</v>
      </c>
      <c r="N2696" t="str">
        <f t="shared" si="251"/>
        <v>N/A</v>
      </c>
      <c r="O2696" t="str">
        <f t="shared" si="252"/>
        <v>N/A</v>
      </c>
      <c r="S2696">
        <f>IF(OR(ISBLANK(B2696),ISBLANK(C2696),ISBLANK(D2696),ISBLANK(E2696),ISBLANK(F2696),ISBLANK('Data Entry'!G2696),ISBLANK('Data Entry'!H2696)),0,1)</f>
        <v>0</v>
      </c>
    </row>
    <row r="2697" spans="1:19" x14ac:dyDescent="0.25">
      <c r="A2697">
        <f>'Data Entry'!A2697</f>
        <v>0</v>
      </c>
      <c r="B2697">
        <f>'Data Entry'!B2697</f>
        <v>0</v>
      </c>
      <c r="C2697">
        <f>'Data Entry'!C2697</f>
        <v>0</v>
      </c>
      <c r="D2697">
        <f>'Data Entry'!D2697</f>
        <v>0</v>
      </c>
      <c r="E2697">
        <f>'Data Entry'!E2697</f>
        <v>0</v>
      </c>
      <c r="F2697">
        <f>'Data Entry'!F2697</f>
        <v>0</v>
      </c>
      <c r="G2697" t="e">
        <f>('Data Entry'!G2697-HLOOKUP('Data Entry'!I2697,'CST Norms'!$A$48:$K$62,I2697,FALSE))/HLOOKUP('Data Entry'!I2697,'CST Norms'!$A$77:$K$91,I2697,FALSE)</f>
        <v>#N/A</v>
      </c>
      <c r="H2697" t="e">
        <f>( 'Data Entry'!H2697 - HLOOKUP('Data Entry'!I2697,'CST Norms'!$A$65:$K$75,8,FALSE) )/HLOOKUP('Data Entry'!I2697,'CST Norms'!$A$94:$K$104,8,FALSE)</f>
        <v>#N/A</v>
      </c>
      <c r="I2697">
        <f>'Data Entry'!$J2697</f>
        <v>0</v>
      </c>
      <c r="J2697" t="e">
        <f t="shared" si="247"/>
        <v>#N/A</v>
      </c>
      <c r="K2697" t="e">
        <f t="shared" si="248"/>
        <v>#N/A</v>
      </c>
      <c r="L2697" t="e">
        <f t="shared" si="249"/>
        <v>#N/A</v>
      </c>
      <c r="M2697" t="str">
        <f t="shared" si="250"/>
        <v>N/A</v>
      </c>
      <c r="N2697" t="str">
        <f t="shared" si="251"/>
        <v>N/A</v>
      </c>
      <c r="O2697" t="str">
        <f t="shared" si="252"/>
        <v>N/A</v>
      </c>
      <c r="S2697">
        <f>IF(OR(ISBLANK(B2697),ISBLANK(C2697),ISBLANK(D2697),ISBLANK(E2697),ISBLANK(F2697),ISBLANK('Data Entry'!G2697),ISBLANK('Data Entry'!H2697)),0,1)</f>
        <v>0</v>
      </c>
    </row>
    <row r="2698" spans="1:19" x14ac:dyDescent="0.25">
      <c r="A2698">
        <f>'Data Entry'!A2698</f>
        <v>0</v>
      </c>
      <c r="B2698">
        <f>'Data Entry'!B2698</f>
        <v>0</v>
      </c>
      <c r="C2698">
        <f>'Data Entry'!C2698</f>
        <v>0</v>
      </c>
      <c r="D2698">
        <f>'Data Entry'!D2698</f>
        <v>0</v>
      </c>
      <c r="E2698">
        <f>'Data Entry'!E2698</f>
        <v>0</v>
      </c>
      <c r="F2698">
        <f>'Data Entry'!F2698</f>
        <v>0</v>
      </c>
      <c r="G2698" t="e">
        <f>('Data Entry'!G2698-HLOOKUP('Data Entry'!I2698,'CST Norms'!$A$48:$K$62,I2698,FALSE))/HLOOKUP('Data Entry'!I2698,'CST Norms'!$A$77:$K$91,I2698,FALSE)</f>
        <v>#N/A</v>
      </c>
      <c r="H2698" t="e">
        <f>( 'Data Entry'!H2698 - HLOOKUP('Data Entry'!I2698,'CST Norms'!$A$65:$K$75,8,FALSE) )/HLOOKUP('Data Entry'!I2698,'CST Norms'!$A$94:$K$104,8,FALSE)</f>
        <v>#N/A</v>
      </c>
      <c r="I2698">
        <f>'Data Entry'!$J2698</f>
        <v>0</v>
      </c>
      <c r="J2698" t="e">
        <f t="shared" si="247"/>
        <v>#N/A</v>
      </c>
      <c r="K2698" t="e">
        <f t="shared" si="248"/>
        <v>#N/A</v>
      </c>
      <c r="L2698" t="e">
        <f t="shared" si="249"/>
        <v>#N/A</v>
      </c>
      <c r="M2698" t="str">
        <f t="shared" si="250"/>
        <v>N/A</v>
      </c>
      <c r="N2698" t="str">
        <f t="shared" si="251"/>
        <v>N/A</v>
      </c>
      <c r="O2698" t="str">
        <f t="shared" si="252"/>
        <v>N/A</v>
      </c>
      <c r="S2698">
        <f>IF(OR(ISBLANK(B2698),ISBLANK(C2698),ISBLANK(D2698),ISBLANK(E2698),ISBLANK(F2698),ISBLANK('Data Entry'!G2698),ISBLANK('Data Entry'!H2698)),0,1)</f>
        <v>0</v>
      </c>
    </row>
    <row r="2699" spans="1:19" x14ac:dyDescent="0.25">
      <c r="A2699">
        <f>'Data Entry'!A2699</f>
        <v>0</v>
      </c>
      <c r="B2699">
        <f>'Data Entry'!B2699</f>
        <v>0</v>
      </c>
      <c r="C2699">
        <f>'Data Entry'!C2699</f>
        <v>0</v>
      </c>
      <c r="D2699">
        <f>'Data Entry'!D2699</f>
        <v>0</v>
      </c>
      <c r="E2699">
        <f>'Data Entry'!E2699</f>
        <v>0</v>
      </c>
      <c r="F2699">
        <f>'Data Entry'!F2699</f>
        <v>0</v>
      </c>
      <c r="G2699" t="e">
        <f>('Data Entry'!G2699-HLOOKUP('Data Entry'!I2699,'CST Norms'!$A$48:$K$62,I2699,FALSE))/HLOOKUP('Data Entry'!I2699,'CST Norms'!$A$77:$K$91,I2699,FALSE)</f>
        <v>#N/A</v>
      </c>
      <c r="H2699" t="e">
        <f>( 'Data Entry'!H2699 - HLOOKUP('Data Entry'!I2699,'CST Norms'!$A$65:$K$75,8,FALSE) )/HLOOKUP('Data Entry'!I2699,'CST Norms'!$A$94:$K$104,8,FALSE)</f>
        <v>#N/A</v>
      </c>
      <c r="I2699">
        <f>'Data Entry'!$J2699</f>
        <v>0</v>
      </c>
      <c r="J2699" t="e">
        <f t="shared" si="247"/>
        <v>#N/A</v>
      </c>
      <c r="K2699" t="e">
        <f t="shared" si="248"/>
        <v>#N/A</v>
      </c>
      <c r="L2699" t="e">
        <f t="shared" si="249"/>
        <v>#N/A</v>
      </c>
      <c r="M2699" t="str">
        <f t="shared" si="250"/>
        <v>N/A</v>
      </c>
      <c r="N2699" t="str">
        <f t="shared" si="251"/>
        <v>N/A</v>
      </c>
      <c r="O2699" t="str">
        <f t="shared" si="252"/>
        <v>N/A</v>
      </c>
      <c r="S2699">
        <f>IF(OR(ISBLANK(B2699),ISBLANK(C2699),ISBLANK(D2699),ISBLANK(E2699),ISBLANK(F2699),ISBLANK('Data Entry'!G2699),ISBLANK('Data Entry'!H2699)),0,1)</f>
        <v>0</v>
      </c>
    </row>
    <row r="2700" spans="1:19" x14ac:dyDescent="0.25">
      <c r="A2700">
        <f>'Data Entry'!A2700</f>
        <v>0</v>
      </c>
      <c r="B2700">
        <f>'Data Entry'!B2700</f>
        <v>0</v>
      </c>
      <c r="C2700">
        <f>'Data Entry'!C2700</f>
        <v>0</v>
      </c>
      <c r="D2700">
        <f>'Data Entry'!D2700</f>
        <v>0</v>
      </c>
      <c r="E2700">
        <f>'Data Entry'!E2700</f>
        <v>0</v>
      </c>
      <c r="F2700">
        <f>'Data Entry'!F2700</f>
        <v>0</v>
      </c>
      <c r="G2700" t="e">
        <f>('Data Entry'!G2700-HLOOKUP('Data Entry'!I2700,'CST Norms'!$A$48:$K$62,I2700,FALSE))/HLOOKUP('Data Entry'!I2700,'CST Norms'!$A$77:$K$91,I2700,FALSE)</f>
        <v>#N/A</v>
      </c>
      <c r="H2700" t="e">
        <f>( 'Data Entry'!H2700 - HLOOKUP('Data Entry'!I2700,'CST Norms'!$A$65:$K$75,8,FALSE) )/HLOOKUP('Data Entry'!I2700,'CST Norms'!$A$94:$K$104,8,FALSE)</f>
        <v>#N/A</v>
      </c>
      <c r="I2700">
        <f>'Data Entry'!$J2700</f>
        <v>0</v>
      </c>
      <c r="J2700" t="e">
        <f t="shared" ref="J2700:J2763" si="253">U$30+$B2700*U$8+$C2700*U$10+$D2700*U$12+$E2700*U$14+$F2700*U$16+$G2700*IF(I2700=8,U$20,IF(I2700=9,U$22,IF(I2700=10,U$24,"")))+$H2700*U$18+U$26*IF(I2700=8,1,0)+U$28*IF(I2700=10,1,0)</f>
        <v>#N/A</v>
      </c>
      <c r="K2700" t="e">
        <f t="shared" ref="K2700:K2763" si="254">V$30+$B2700*V$8+$C2700*V$10+$D2700*V$12+$E2700*V$14+$F2700*V$16+$G2700*IF(I2700=8,V$20,IF(I2700=9,V$22,IF(I2700=10,V$24,"")))+$H2700*V$18+V$26*IF(I2700=8,1,0)+V2717*IF(I2700=10,1,0)</f>
        <v>#N/A</v>
      </c>
      <c r="L2700" t="e">
        <f t="shared" ref="L2700:L2763" si="255">W$30+$B2700*W$8+$C2700*W$10+$D2700*W$12+$E2700*W$14+$F2700*W$16+$G2700*IF(I2700=8,W$20,IF(I2700=9,W$22,IF(I2700=10,W$24,"")))+$H2700*W$18+W$26*IF(I2700=8,1,0)+W$28*IF(I2700=10,1,0)</f>
        <v>#N/A</v>
      </c>
      <c r="M2700" t="str">
        <f t="shared" si="250"/>
        <v>N/A</v>
      </c>
      <c r="N2700" t="str">
        <f t="shared" si="251"/>
        <v>N/A</v>
      </c>
      <c r="O2700" t="str">
        <f t="shared" si="252"/>
        <v>N/A</v>
      </c>
      <c r="S2700">
        <f>IF(OR(ISBLANK(B2700),ISBLANK(C2700),ISBLANK(D2700),ISBLANK(E2700),ISBLANK(F2700),ISBLANK('Data Entry'!G2700),ISBLANK('Data Entry'!H2700)),0,1)</f>
        <v>0</v>
      </c>
    </row>
    <row r="2701" spans="1:19" x14ac:dyDescent="0.25">
      <c r="A2701">
        <f>'Data Entry'!A2701</f>
        <v>0</v>
      </c>
      <c r="B2701">
        <f>'Data Entry'!B2701</f>
        <v>0</v>
      </c>
      <c r="C2701">
        <f>'Data Entry'!C2701</f>
        <v>0</v>
      </c>
      <c r="D2701">
        <f>'Data Entry'!D2701</f>
        <v>0</v>
      </c>
      <c r="E2701">
        <f>'Data Entry'!E2701</f>
        <v>0</v>
      </c>
      <c r="F2701">
        <f>'Data Entry'!F2701</f>
        <v>0</v>
      </c>
      <c r="G2701" t="e">
        <f>('Data Entry'!G2701-HLOOKUP('Data Entry'!I2701,'CST Norms'!$A$48:$K$62,I2701,FALSE))/HLOOKUP('Data Entry'!I2701,'CST Norms'!$A$77:$K$91,I2701,FALSE)</f>
        <v>#N/A</v>
      </c>
      <c r="H2701" t="e">
        <f>( 'Data Entry'!H2701 - HLOOKUP('Data Entry'!I2701,'CST Norms'!$A$65:$K$75,8,FALSE) )/HLOOKUP('Data Entry'!I2701,'CST Norms'!$A$94:$K$104,8,FALSE)</f>
        <v>#N/A</v>
      </c>
      <c r="I2701">
        <f>'Data Entry'!$J2701</f>
        <v>0</v>
      </c>
      <c r="J2701" t="e">
        <f t="shared" si="253"/>
        <v>#N/A</v>
      </c>
      <c r="K2701" t="e">
        <f t="shared" si="254"/>
        <v>#N/A</v>
      </c>
      <c r="L2701" t="e">
        <f t="shared" si="255"/>
        <v>#N/A</v>
      </c>
      <c r="M2701" t="str">
        <f t="shared" ref="M2701:M2764" si="256">IF($S2701=1,NORMSDIST(J2701),"N/A")</f>
        <v>N/A</v>
      </c>
      <c r="N2701" t="str">
        <f t="shared" ref="N2701:N2764" si="257">IF($S2701=1,NORMSDIST(K2701),"N/A")</f>
        <v>N/A</v>
      </c>
      <c r="O2701" t="str">
        <f t="shared" ref="O2701:O2764" si="258">IF($S2701=1,NORMSDIST(L2701),"N/A")</f>
        <v>N/A</v>
      </c>
      <c r="S2701">
        <f>IF(OR(ISBLANK(B2701),ISBLANK(C2701),ISBLANK(D2701),ISBLANK(E2701),ISBLANK(F2701),ISBLANK('Data Entry'!G2701),ISBLANK('Data Entry'!H2701)),0,1)</f>
        <v>0</v>
      </c>
    </row>
    <row r="2702" spans="1:19" x14ac:dyDescent="0.25">
      <c r="A2702">
        <f>'Data Entry'!A2702</f>
        <v>0</v>
      </c>
      <c r="B2702">
        <f>'Data Entry'!B2702</f>
        <v>0</v>
      </c>
      <c r="C2702">
        <f>'Data Entry'!C2702</f>
        <v>0</v>
      </c>
      <c r="D2702">
        <f>'Data Entry'!D2702</f>
        <v>0</v>
      </c>
      <c r="E2702">
        <f>'Data Entry'!E2702</f>
        <v>0</v>
      </c>
      <c r="F2702">
        <f>'Data Entry'!F2702</f>
        <v>0</v>
      </c>
      <c r="G2702" t="e">
        <f>('Data Entry'!G2702-HLOOKUP('Data Entry'!I2702,'CST Norms'!$A$48:$K$62,I2702,FALSE))/HLOOKUP('Data Entry'!I2702,'CST Norms'!$A$77:$K$91,I2702,FALSE)</f>
        <v>#N/A</v>
      </c>
      <c r="H2702" t="e">
        <f>( 'Data Entry'!H2702 - HLOOKUP('Data Entry'!I2702,'CST Norms'!$A$65:$K$75,8,FALSE) )/HLOOKUP('Data Entry'!I2702,'CST Norms'!$A$94:$K$104,8,FALSE)</f>
        <v>#N/A</v>
      </c>
      <c r="I2702">
        <f>'Data Entry'!$J2702</f>
        <v>0</v>
      </c>
      <c r="J2702" t="e">
        <f t="shared" si="253"/>
        <v>#N/A</v>
      </c>
      <c r="K2702" t="e">
        <f t="shared" si="254"/>
        <v>#N/A</v>
      </c>
      <c r="L2702" t="e">
        <f t="shared" si="255"/>
        <v>#N/A</v>
      </c>
      <c r="M2702" t="str">
        <f t="shared" si="256"/>
        <v>N/A</v>
      </c>
      <c r="N2702" t="str">
        <f t="shared" si="257"/>
        <v>N/A</v>
      </c>
      <c r="O2702" t="str">
        <f t="shared" si="258"/>
        <v>N/A</v>
      </c>
      <c r="S2702">
        <f>IF(OR(ISBLANK(B2702),ISBLANK(C2702),ISBLANK(D2702),ISBLANK(E2702),ISBLANK(F2702),ISBLANK('Data Entry'!G2702),ISBLANK('Data Entry'!H2702)),0,1)</f>
        <v>0</v>
      </c>
    </row>
    <row r="2703" spans="1:19" x14ac:dyDescent="0.25">
      <c r="A2703">
        <f>'Data Entry'!A2703</f>
        <v>0</v>
      </c>
      <c r="B2703">
        <f>'Data Entry'!B2703</f>
        <v>0</v>
      </c>
      <c r="C2703">
        <f>'Data Entry'!C2703</f>
        <v>0</v>
      </c>
      <c r="D2703">
        <f>'Data Entry'!D2703</f>
        <v>0</v>
      </c>
      <c r="E2703">
        <f>'Data Entry'!E2703</f>
        <v>0</v>
      </c>
      <c r="F2703">
        <f>'Data Entry'!F2703</f>
        <v>0</v>
      </c>
      <c r="G2703" t="e">
        <f>('Data Entry'!G2703-HLOOKUP('Data Entry'!I2703,'CST Norms'!$A$48:$K$62,I2703,FALSE))/HLOOKUP('Data Entry'!I2703,'CST Norms'!$A$77:$K$91,I2703,FALSE)</f>
        <v>#N/A</v>
      </c>
      <c r="H2703" t="e">
        <f>( 'Data Entry'!H2703 - HLOOKUP('Data Entry'!I2703,'CST Norms'!$A$65:$K$75,8,FALSE) )/HLOOKUP('Data Entry'!I2703,'CST Norms'!$A$94:$K$104,8,FALSE)</f>
        <v>#N/A</v>
      </c>
      <c r="I2703">
        <f>'Data Entry'!$J2703</f>
        <v>0</v>
      </c>
      <c r="J2703" t="e">
        <f t="shared" si="253"/>
        <v>#N/A</v>
      </c>
      <c r="K2703" t="e">
        <f t="shared" si="254"/>
        <v>#N/A</v>
      </c>
      <c r="L2703" t="e">
        <f t="shared" si="255"/>
        <v>#N/A</v>
      </c>
      <c r="M2703" t="str">
        <f t="shared" si="256"/>
        <v>N/A</v>
      </c>
      <c r="N2703" t="str">
        <f t="shared" si="257"/>
        <v>N/A</v>
      </c>
      <c r="O2703" t="str">
        <f t="shared" si="258"/>
        <v>N/A</v>
      </c>
      <c r="S2703">
        <f>IF(OR(ISBLANK(B2703),ISBLANK(C2703),ISBLANK(D2703),ISBLANK(E2703),ISBLANK(F2703),ISBLANK('Data Entry'!G2703),ISBLANK('Data Entry'!H2703)),0,1)</f>
        <v>0</v>
      </c>
    </row>
    <row r="2704" spans="1:19" x14ac:dyDescent="0.25">
      <c r="A2704">
        <f>'Data Entry'!A2704</f>
        <v>0</v>
      </c>
      <c r="B2704">
        <f>'Data Entry'!B2704</f>
        <v>0</v>
      </c>
      <c r="C2704">
        <f>'Data Entry'!C2704</f>
        <v>0</v>
      </c>
      <c r="D2704">
        <f>'Data Entry'!D2704</f>
        <v>0</v>
      </c>
      <c r="E2704">
        <f>'Data Entry'!E2704</f>
        <v>0</v>
      </c>
      <c r="F2704">
        <f>'Data Entry'!F2704</f>
        <v>0</v>
      </c>
      <c r="G2704" t="e">
        <f>('Data Entry'!G2704-HLOOKUP('Data Entry'!I2704,'CST Norms'!$A$48:$K$62,I2704,FALSE))/HLOOKUP('Data Entry'!I2704,'CST Norms'!$A$77:$K$91,I2704,FALSE)</f>
        <v>#N/A</v>
      </c>
      <c r="H2704" t="e">
        <f>( 'Data Entry'!H2704 - HLOOKUP('Data Entry'!I2704,'CST Norms'!$A$65:$K$75,8,FALSE) )/HLOOKUP('Data Entry'!I2704,'CST Norms'!$A$94:$K$104,8,FALSE)</f>
        <v>#N/A</v>
      </c>
      <c r="I2704">
        <f>'Data Entry'!$J2704</f>
        <v>0</v>
      </c>
      <c r="J2704" t="e">
        <f t="shared" si="253"/>
        <v>#N/A</v>
      </c>
      <c r="K2704" t="e">
        <f t="shared" si="254"/>
        <v>#N/A</v>
      </c>
      <c r="L2704" t="e">
        <f t="shared" si="255"/>
        <v>#N/A</v>
      </c>
      <c r="M2704" t="str">
        <f t="shared" si="256"/>
        <v>N/A</v>
      </c>
      <c r="N2704" t="str">
        <f t="shared" si="257"/>
        <v>N/A</v>
      </c>
      <c r="O2704" t="str">
        <f t="shared" si="258"/>
        <v>N/A</v>
      </c>
      <c r="S2704">
        <f>IF(OR(ISBLANK(B2704),ISBLANK(C2704),ISBLANK(D2704),ISBLANK(E2704),ISBLANK(F2704),ISBLANK('Data Entry'!G2704),ISBLANK('Data Entry'!H2704)),0,1)</f>
        <v>0</v>
      </c>
    </row>
    <row r="2705" spans="1:19" x14ac:dyDescent="0.25">
      <c r="A2705">
        <f>'Data Entry'!A2705</f>
        <v>0</v>
      </c>
      <c r="B2705">
        <f>'Data Entry'!B2705</f>
        <v>0</v>
      </c>
      <c r="C2705">
        <f>'Data Entry'!C2705</f>
        <v>0</v>
      </c>
      <c r="D2705">
        <f>'Data Entry'!D2705</f>
        <v>0</v>
      </c>
      <c r="E2705">
        <f>'Data Entry'!E2705</f>
        <v>0</v>
      </c>
      <c r="F2705">
        <f>'Data Entry'!F2705</f>
        <v>0</v>
      </c>
      <c r="G2705" t="e">
        <f>('Data Entry'!G2705-HLOOKUP('Data Entry'!I2705,'CST Norms'!$A$48:$K$62,I2705,FALSE))/HLOOKUP('Data Entry'!I2705,'CST Norms'!$A$77:$K$91,I2705,FALSE)</f>
        <v>#N/A</v>
      </c>
      <c r="H2705" t="e">
        <f>( 'Data Entry'!H2705 - HLOOKUP('Data Entry'!I2705,'CST Norms'!$A$65:$K$75,8,FALSE) )/HLOOKUP('Data Entry'!I2705,'CST Norms'!$A$94:$K$104,8,FALSE)</f>
        <v>#N/A</v>
      </c>
      <c r="I2705">
        <f>'Data Entry'!$J2705</f>
        <v>0</v>
      </c>
      <c r="J2705" t="e">
        <f t="shared" si="253"/>
        <v>#N/A</v>
      </c>
      <c r="K2705" t="e">
        <f t="shared" si="254"/>
        <v>#N/A</v>
      </c>
      <c r="L2705" t="e">
        <f t="shared" si="255"/>
        <v>#N/A</v>
      </c>
      <c r="M2705" t="str">
        <f t="shared" si="256"/>
        <v>N/A</v>
      </c>
      <c r="N2705" t="str">
        <f t="shared" si="257"/>
        <v>N/A</v>
      </c>
      <c r="O2705" t="str">
        <f t="shared" si="258"/>
        <v>N/A</v>
      </c>
      <c r="S2705">
        <f>IF(OR(ISBLANK(B2705),ISBLANK(C2705),ISBLANK(D2705),ISBLANK(E2705),ISBLANK(F2705),ISBLANK('Data Entry'!G2705),ISBLANK('Data Entry'!H2705)),0,1)</f>
        <v>0</v>
      </c>
    </row>
    <row r="2706" spans="1:19" x14ac:dyDescent="0.25">
      <c r="A2706">
        <f>'Data Entry'!A2706</f>
        <v>0</v>
      </c>
      <c r="B2706">
        <f>'Data Entry'!B2706</f>
        <v>0</v>
      </c>
      <c r="C2706">
        <f>'Data Entry'!C2706</f>
        <v>0</v>
      </c>
      <c r="D2706">
        <f>'Data Entry'!D2706</f>
        <v>0</v>
      </c>
      <c r="E2706">
        <f>'Data Entry'!E2706</f>
        <v>0</v>
      </c>
      <c r="F2706">
        <f>'Data Entry'!F2706</f>
        <v>0</v>
      </c>
      <c r="G2706" t="e">
        <f>('Data Entry'!G2706-HLOOKUP('Data Entry'!I2706,'CST Norms'!$A$48:$K$62,I2706,FALSE))/HLOOKUP('Data Entry'!I2706,'CST Norms'!$A$77:$K$91,I2706,FALSE)</f>
        <v>#N/A</v>
      </c>
      <c r="H2706" t="e">
        <f>( 'Data Entry'!H2706 - HLOOKUP('Data Entry'!I2706,'CST Norms'!$A$65:$K$75,8,FALSE) )/HLOOKUP('Data Entry'!I2706,'CST Norms'!$A$94:$K$104,8,FALSE)</f>
        <v>#N/A</v>
      </c>
      <c r="I2706">
        <f>'Data Entry'!$J2706</f>
        <v>0</v>
      </c>
      <c r="J2706" t="e">
        <f t="shared" si="253"/>
        <v>#N/A</v>
      </c>
      <c r="K2706" t="e">
        <f t="shared" si="254"/>
        <v>#N/A</v>
      </c>
      <c r="L2706" t="e">
        <f t="shared" si="255"/>
        <v>#N/A</v>
      </c>
      <c r="M2706" t="str">
        <f t="shared" si="256"/>
        <v>N/A</v>
      </c>
      <c r="N2706" t="str">
        <f t="shared" si="257"/>
        <v>N/A</v>
      </c>
      <c r="O2706" t="str">
        <f t="shared" si="258"/>
        <v>N/A</v>
      </c>
      <c r="S2706">
        <f>IF(OR(ISBLANK(B2706),ISBLANK(C2706),ISBLANK(D2706),ISBLANK(E2706),ISBLANK(F2706),ISBLANK('Data Entry'!G2706),ISBLANK('Data Entry'!H2706)),0,1)</f>
        <v>0</v>
      </c>
    </row>
    <row r="2707" spans="1:19" x14ac:dyDescent="0.25">
      <c r="A2707">
        <f>'Data Entry'!A2707</f>
        <v>0</v>
      </c>
      <c r="B2707">
        <f>'Data Entry'!B2707</f>
        <v>0</v>
      </c>
      <c r="C2707">
        <f>'Data Entry'!C2707</f>
        <v>0</v>
      </c>
      <c r="D2707">
        <f>'Data Entry'!D2707</f>
        <v>0</v>
      </c>
      <c r="E2707">
        <f>'Data Entry'!E2707</f>
        <v>0</v>
      </c>
      <c r="F2707">
        <f>'Data Entry'!F2707</f>
        <v>0</v>
      </c>
      <c r="G2707" t="e">
        <f>('Data Entry'!G2707-HLOOKUP('Data Entry'!I2707,'CST Norms'!$A$48:$K$62,I2707,FALSE))/HLOOKUP('Data Entry'!I2707,'CST Norms'!$A$77:$K$91,I2707,FALSE)</f>
        <v>#N/A</v>
      </c>
      <c r="H2707" t="e">
        <f>( 'Data Entry'!H2707 - HLOOKUP('Data Entry'!I2707,'CST Norms'!$A$65:$K$75,8,FALSE) )/HLOOKUP('Data Entry'!I2707,'CST Norms'!$A$94:$K$104,8,FALSE)</f>
        <v>#N/A</v>
      </c>
      <c r="I2707">
        <f>'Data Entry'!$J2707</f>
        <v>0</v>
      </c>
      <c r="J2707" t="e">
        <f t="shared" si="253"/>
        <v>#N/A</v>
      </c>
      <c r="K2707" t="e">
        <f t="shared" si="254"/>
        <v>#N/A</v>
      </c>
      <c r="L2707" t="e">
        <f t="shared" si="255"/>
        <v>#N/A</v>
      </c>
      <c r="M2707" t="str">
        <f t="shared" si="256"/>
        <v>N/A</v>
      </c>
      <c r="N2707" t="str">
        <f t="shared" si="257"/>
        <v>N/A</v>
      </c>
      <c r="O2707" t="str">
        <f t="shared" si="258"/>
        <v>N/A</v>
      </c>
      <c r="S2707">
        <f>IF(OR(ISBLANK(B2707),ISBLANK(C2707),ISBLANK(D2707),ISBLANK(E2707),ISBLANK(F2707),ISBLANK('Data Entry'!G2707),ISBLANK('Data Entry'!H2707)),0,1)</f>
        <v>0</v>
      </c>
    </row>
    <row r="2708" spans="1:19" x14ac:dyDescent="0.25">
      <c r="A2708">
        <f>'Data Entry'!A2708</f>
        <v>0</v>
      </c>
      <c r="B2708">
        <f>'Data Entry'!B2708</f>
        <v>0</v>
      </c>
      <c r="C2708">
        <f>'Data Entry'!C2708</f>
        <v>0</v>
      </c>
      <c r="D2708">
        <f>'Data Entry'!D2708</f>
        <v>0</v>
      </c>
      <c r="E2708">
        <f>'Data Entry'!E2708</f>
        <v>0</v>
      </c>
      <c r="F2708">
        <f>'Data Entry'!F2708</f>
        <v>0</v>
      </c>
      <c r="G2708" t="e">
        <f>('Data Entry'!G2708-HLOOKUP('Data Entry'!I2708,'CST Norms'!$A$48:$K$62,I2708,FALSE))/HLOOKUP('Data Entry'!I2708,'CST Norms'!$A$77:$K$91,I2708,FALSE)</f>
        <v>#N/A</v>
      </c>
      <c r="H2708" t="e">
        <f>( 'Data Entry'!H2708 - HLOOKUP('Data Entry'!I2708,'CST Norms'!$A$65:$K$75,8,FALSE) )/HLOOKUP('Data Entry'!I2708,'CST Norms'!$A$94:$K$104,8,FALSE)</f>
        <v>#N/A</v>
      </c>
      <c r="I2708">
        <f>'Data Entry'!$J2708</f>
        <v>0</v>
      </c>
      <c r="J2708" t="e">
        <f t="shared" si="253"/>
        <v>#N/A</v>
      </c>
      <c r="K2708" t="e">
        <f t="shared" si="254"/>
        <v>#N/A</v>
      </c>
      <c r="L2708" t="e">
        <f t="shared" si="255"/>
        <v>#N/A</v>
      </c>
      <c r="M2708" t="str">
        <f t="shared" si="256"/>
        <v>N/A</v>
      </c>
      <c r="N2708" t="str">
        <f t="shared" si="257"/>
        <v>N/A</v>
      </c>
      <c r="O2708" t="str">
        <f t="shared" si="258"/>
        <v>N/A</v>
      </c>
      <c r="S2708">
        <f>IF(OR(ISBLANK(B2708),ISBLANK(C2708),ISBLANK(D2708),ISBLANK(E2708),ISBLANK(F2708),ISBLANK('Data Entry'!G2708),ISBLANK('Data Entry'!H2708)),0,1)</f>
        <v>0</v>
      </c>
    </row>
    <row r="2709" spans="1:19" x14ac:dyDescent="0.25">
      <c r="A2709">
        <f>'Data Entry'!A2709</f>
        <v>0</v>
      </c>
      <c r="B2709">
        <f>'Data Entry'!B2709</f>
        <v>0</v>
      </c>
      <c r="C2709">
        <f>'Data Entry'!C2709</f>
        <v>0</v>
      </c>
      <c r="D2709">
        <f>'Data Entry'!D2709</f>
        <v>0</v>
      </c>
      <c r="E2709">
        <f>'Data Entry'!E2709</f>
        <v>0</v>
      </c>
      <c r="F2709">
        <f>'Data Entry'!F2709</f>
        <v>0</v>
      </c>
      <c r="G2709" t="e">
        <f>('Data Entry'!G2709-HLOOKUP('Data Entry'!I2709,'CST Norms'!$A$48:$K$62,I2709,FALSE))/HLOOKUP('Data Entry'!I2709,'CST Norms'!$A$77:$K$91,I2709,FALSE)</f>
        <v>#N/A</v>
      </c>
      <c r="H2709" t="e">
        <f>( 'Data Entry'!H2709 - HLOOKUP('Data Entry'!I2709,'CST Norms'!$A$65:$K$75,8,FALSE) )/HLOOKUP('Data Entry'!I2709,'CST Norms'!$A$94:$K$104,8,FALSE)</f>
        <v>#N/A</v>
      </c>
      <c r="I2709">
        <f>'Data Entry'!$J2709</f>
        <v>0</v>
      </c>
      <c r="J2709" t="e">
        <f t="shared" si="253"/>
        <v>#N/A</v>
      </c>
      <c r="K2709" t="e">
        <f t="shared" si="254"/>
        <v>#N/A</v>
      </c>
      <c r="L2709" t="e">
        <f t="shared" si="255"/>
        <v>#N/A</v>
      </c>
      <c r="M2709" t="str">
        <f t="shared" si="256"/>
        <v>N/A</v>
      </c>
      <c r="N2709" t="str">
        <f t="shared" si="257"/>
        <v>N/A</v>
      </c>
      <c r="O2709" t="str">
        <f t="shared" si="258"/>
        <v>N/A</v>
      </c>
      <c r="S2709">
        <f>IF(OR(ISBLANK(B2709),ISBLANK(C2709),ISBLANK(D2709),ISBLANK(E2709),ISBLANK(F2709),ISBLANK('Data Entry'!G2709),ISBLANK('Data Entry'!H2709)),0,1)</f>
        <v>0</v>
      </c>
    </row>
    <row r="2710" spans="1:19" x14ac:dyDescent="0.25">
      <c r="A2710">
        <f>'Data Entry'!A2710</f>
        <v>0</v>
      </c>
      <c r="B2710">
        <f>'Data Entry'!B2710</f>
        <v>0</v>
      </c>
      <c r="C2710">
        <f>'Data Entry'!C2710</f>
        <v>0</v>
      </c>
      <c r="D2710">
        <f>'Data Entry'!D2710</f>
        <v>0</v>
      </c>
      <c r="E2710">
        <f>'Data Entry'!E2710</f>
        <v>0</v>
      </c>
      <c r="F2710">
        <f>'Data Entry'!F2710</f>
        <v>0</v>
      </c>
      <c r="G2710" t="e">
        <f>('Data Entry'!G2710-HLOOKUP('Data Entry'!I2710,'CST Norms'!$A$48:$K$62,I2710,FALSE))/HLOOKUP('Data Entry'!I2710,'CST Norms'!$A$77:$K$91,I2710,FALSE)</f>
        <v>#N/A</v>
      </c>
      <c r="H2710" t="e">
        <f>( 'Data Entry'!H2710 - HLOOKUP('Data Entry'!I2710,'CST Norms'!$A$65:$K$75,8,FALSE) )/HLOOKUP('Data Entry'!I2710,'CST Norms'!$A$94:$K$104,8,FALSE)</f>
        <v>#N/A</v>
      </c>
      <c r="I2710">
        <f>'Data Entry'!$J2710</f>
        <v>0</v>
      </c>
      <c r="J2710" t="e">
        <f t="shared" si="253"/>
        <v>#N/A</v>
      </c>
      <c r="K2710" t="e">
        <f t="shared" si="254"/>
        <v>#N/A</v>
      </c>
      <c r="L2710" t="e">
        <f t="shared" si="255"/>
        <v>#N/A</v>
      </c>
      <c r="M2710" t="str">
        <f t="shared" si="256"/>
        <v>N/A</v>
      </c>
      <c r="N2710" t="str">
        <f t="shared" si="257"/>
        <v>N/A</v>
      </c>
      <c r="O2710" t="str">
        <f t="shared" si="258"/>
        <v>N/A</v>
      </c>
      <c r="S2710">
        <f>IF(OR(ISBLANK(B2710),ISBLANK(C2710),ISBLANK(D2710),ISBLANK(E2710),ISBLANK(F2710),ISBLANK('Data Entry'!G2710),ISBLANK('Data Entry'!H2710)),0,1)</f>
        <v>0</v>
      </c>
    </row>
    <row r="2711" spans="1:19" x14ac:dyDescent="0.25">
      <c r="A2711">
        <f>'Data Entry'!A2711</f>
        <v>0</v>
      </c>
      <c r="B2711">
        <f>'Data Entry'!B2711</f>
        <v>0</v>
      </c>
      <c r="C2711">
        <f>'Data Entry'!C2711</f>
        <v>0</v>
      </c>
      <c r="D2711">
        <f>'Data Entry'!D2711</f>
        <v>0</v>
      </c>
      <c r="E2711">
        <f>'Data Entry'!E2711</f>
        <v>0</v>
      </c>
      <c r="F2711">
        <f>'Data Entry'!F2711</f>
        <v>0</v>
      </c>
      <c r="G2711" t="e">
        <f>('Data Entry'!G2711-HLOOKUP('Data Entry'!I2711,'CST Norms'!$A$48:$K$62,I2711,FALSE))/HLOOKUP('Data Entry'!I2711,'CST Norms'!$A$77:$K$91,I2711,FALSE)</f>
        <v>#N/A</v>
      </c>
      <c r="H2711" t="e">
        <f>( 'Data Entry'!H2711 - HLOOKUP('Data Entry'!I2711,'CST Norms'!$A$65:$K$75,8,FALSE) )/HLOOKUP('Data Entry'!I2711,'CST Norms'!$A$94:$K$104,8,FALSE)</f>
        <v>#N/A</v>
      </c>
      <c r="I2711">
        <f>'Data Entry'!$J2711</f>
        <v>0</v>
      </c>
      <c r="J2711" t="e">
        <f t="shared" si="253"/>
        <v>#N/A</v>
      </c>
      <c r="K2711" t="e">
        <f t="shared" si="254"/>
        <v>#N/A</v>
      </c>
      <c r="L2711" t="e">
        <f t="shared" si="255"/>
        <v>#N/A</v>
      </c>
      <c r="M2711" t="str">
        <f t="shared" si="256"/>
        <v>N/A</v>
      </c>
      <c r="N2711" t="str">
        <f t="shared" si="257"/>
        <v>N/A</v>
      </c>
      <c r="O2711" t="str">
        <f t="shared" si="258"/>
        <v>N/A</v>
      </c>
      <c r="S2711">
        <f>IF(OR(ISBLANK(B2711),ISBLANK(C2711),ISBLANK(D2711),ISBLANK(E2711),ISBLANK(F2711),ISBLANK('Data Entry'!G2711),ISBLANK('Data Entry'!H2711)),0,1)</f>
        <v>0</v>
      </c>
    </row>
    <row r="2712" spans="1:19" x14ac:dyDescent="0.25">
      <c r="A2712">
        <f>'Data Entry'!A2712</f>
        <v>0</v>
      </c>
      <c r="B2712">
        <f>'Data Entry'!B2712</f>
        <v>0</v>
      </c>
      <c r="C2712">
        <f>'Data Entry'!C2712</f>
        <v>0</v>
      </c>
      <c r="D2712">
        <f>'Data Entry'!D2712</f>
        <v>0</v>
      </c>
      <c r="E2712">
        <f>'Data Entry'!E2712</f>
        <v>0</v>
      </c>
      <c r="F2712">
        <f>'Data Entry'!F2712</f>
        <v>0</v>
      </c>
      <c r="G2712" t="e">
        <f>('Data Entry'!G2712-HLOOKUP('Data Entry'!I2712,'CST Norms'!$A$48:$K$62,I2712,FALSE))/HLOOKUP('Data Entry'!I2712,'CST Norms'!$A$77:$K$91,I2712,FALSE)</f>
        <v>#N/A</v>
      </c>
      <c r="H2712" t="e">
        <f>( 'Data Entry'!H2712 - HLOOKUP('Data Entry'!I2712,'CST Norms'!$A$65:$K$75,8,FALSE) )/HLOOKUP('Data Entry'!I2712,'CST Norms'!$A$94:$K$104,8,FALSE)</f>
        <v>#N/A</v>
      </c>
      <c r="I2712">
        <f>'Data Entry'!$J2712</f>
        <v>0</v>
      </c>
      <c r="J2712" t="e">
        <f t="shared" si="253"/>
        <v>#N/A</v>
      </c>
      <c r="K2712" t="e">
        <f t="shared" si="254"/>
        <v>#N/A</v>
      </c>
      <c r="L2712" t="e">
        <f t="shared" si="255"/>
        <v>#N/A</v>
      </c>
      <c r="M2712" t="str">
        <f t="shared" si="256"/>
        <v>N/A</v>
      </c>
      <c r="N2712" t="str">
        <f t="shared" si="257"/>
        <v>N/A</v>
      </c>
      <c r="O2712" t="str">
        <f t="shared" si="258"/>
        <v>N/A</v>
      </c>
      <c r="S2712">
        <f>IF(OR(ISBLANK(B2712),ISBLANK(C2712),ISBLANK(D2712),ISBLANK(E2712),ISBLANK(F2712),ISBLANK('Data Entry'!G2712),ISBLANK('Data Entry'!H2712)),0,1)</f>
        <v>0</v>
      </c>
    </row>
    <row r="2713" spans="1:19" x14ac:dyDescent="0.25">
      <c r="A2713">
        <f>'Data Entry'!A2713</f>
        <v>0</v>
      </c>
      <c r="B2713">
        <f>'Data Entry'!B2713</f>
        <v>0</v>
      </c>
      <c r="C2713">
        <f>'Data Entry'!C2713</f>
        <v>0</v>
      </c>
      <c r="D2713">
        <f>'Data Entry'!D2713</f>
        <v>0</v>
      </c>
      <c r="E2713">
        <f>'Data Entry'!E2713</f>
        <v>0</v>
      </c>
      <c r="F2713">
        <f>'Data Entry'!F2713</f>
        <v>0</v>
      </c>
      <c r="G2713" t="e">
        <f>('Data Entry'!G2713-HLOOKUP('Data Entry'!I2713,'CST Norms'!$A$48:$K$62,I2713,FALSE))/HLOOKUP('Data Entry'!I2713,'CST Norms'!$A$77:$K$91,I2713,FALSE)</f>
        <v>#N/A</v>
      </c>
      <c r="H2713" t="e">
        <f>( 'Data Entry'!H2713 - HLOOKUP('Data Entry'!I2713,'CST Norms'!$A$65:$K$75,8,FALSE) )/HLOOKUP('Data Entry'!I2713,'CST Norms'!$A$94:$K$104,8,FALSE)</f>
        <v>#N/A</v>
      </c>
      <c r="I2713">
        <f>'Data Entry'!$J2713</f>
        <v>0</v>
      </c>
      <c r="J2713" t="e">
        <f t="shared" si="253"/>
        <v>#N/A</v>
      </c>
      <c r="K2713" t="e">
        <f t="shared" si="254"/>
        <v>#N/A</v>
      </c>
      <c r="L2713" t="e">
        <f t="shared" si="255"/>
        <v>#N/A</v>
      </c>
      <c r="M2713" t="str">
        <f t="shared" si="256"/>
        <v>N/A</v>
      </c>
      <c r="N2713" t="str">
        <f t="shared" si="257"/>
        <v>N/A</v>
      </c>
      <c r="O2713" t="str">
        <f t="shared" si="258"/>
        <v>N/A</v>
      </c>
      <c r="S2713">
        <f>IF(OR(ISBLANK(B2713),ISBLANK(C2713),ISBLANK(D2713),ISBLANK(E2713),ISBLANK(F2713),ISBLANK('Data Entry'!G2713),ISBLANK('Data Entry'!H2713)),0,1)</f>
        <v>0</v>
      </c>
    </row>
    <row r="2714" spans="1:19" x14ac:dyDescent="0.25">
      <c r="A2714">
        <f>'Data Entry'!A2714</f>
        <v>0</v>
      </c>
      <c r="B2714">
        <f>'Data Entry'!B2714</f>
        <v>0</v>
      </c>
      <c r="C2714">
        <f>'Data Entry'!C2714</f>
        <v>0</v>
      </c>
      <c r="D2714">
        <f>'Data Entry'!D2714</f>
        <v>0</v>
      </c>
      <c r="E2714">
        <f>'Data Entry'!E2714</f>
        <v>0</v>
      </c>
      <c r="F2714">
        <f>'Data Entry'!F2714</f>
        <v>0</v>
      </c>
      <c r="G2714" t="e">
        <f>('Data Entry'!G2714-HLOOKUP('Data Entry'!I2714,'CST Norms'!$A$48:$K$62,I2714,FALSE))/HLOOKUP('Data Entry'!I2714,'CST Norms'!$A$77:$K$91,I2714,FALSE)</f>
        <v>#N/A</v>
      </c>
      <c r="H2714" t="e">
        <f>( 'Data Entry'!H2714 - HLOOKUP('Data Entry'!I2714,'CST Norms'!$A$65:$K$75,8,FALSE) )/HLOOKUP('Data Entry'!I2714,'CST Norms'!$A$94:$K$104,8,FALSE)</f>
        <v>#N/A</v>
      </c>
      <c r="I2714">
        <f>'Data Entry'!$J2714</f>
        <v>0</v>
      </c>
      <c r="J2714" t="e">
        <f t="shared" si="253"/>
        <v>#N/A</v>
      </c>
      <c r="K2714" t="e">
        <f t="shared" si="254"/>
        <v>#N/A</v>
      </c>
      <c r="L2714" t="e">
        <f t="shared" si="255"/>
        <v>#N/A</v>
      </c>
      <c r="M2714" t="str">
        <f t="shared" si="256"/>
        <v>N/A</v>
      </c>
      <c r="N2714" t="str">
        <f t="shared" si="257"/>
        <v>N/A</v>
      </c>
      <c r="O2714" t="str">
        <f t="shared" si="258"/>
        <v>N/A</v>
      </c>
      <c r="S2714">
        <f>IF(OR(ISBLANK(B2714),ISBLANK(C2714),ISBLANK(D2714),ISBLANK(E2714),ISBLANK(F2714),ISBLANK('Data Entry'!G2714),ISBLANK('Data Entry'!H2714)),0,1)</f>
        <v>0</v>
      </c>
    </row>
    <row r="2715" spans="1:19" x14ac:dyDescent="0.25">
      <c r="A2715">
        <f>'Data Entry'!A2715</f>
        <v>0</v>
      </c>
      <c r="B2715">
        <f>'Data Entry'!B2715</f>
        <v>0</v>
      </c>
      <c r="C2715">
        <f>'Data Entry'!C2715</f>
        <v>0</v>
      </c>
      <c r="D2715">
        <f>'Data Entry'!D2715</f>
        <v>0</v>
      </c>
      <c r="E2715">
        <f>'Data Entry'!E2715</f>
        <v>0</v>
      </c>
      <c r="F2715">
        <f>'Data Entry'!F2715</f>
        <v>0</v>
      </c>
      <c r="G2715" t="e">
        <f>('Data Entry'!G2715-HLOOKUP('Data Entry'!I2715,'CST Norms'!$A$48:$K$62,I2715,FALSE))/HLOOKUP('Data Entry'!I2715,'CST Norms'!$A$77:$K$91,I2715,FALSE)</f>
        <v>#N/A</v>
      </c>
      <c r="H2715" t="e">
        <f>( 'Data Entry'!H2715 - HLOOKUP('Data Entry'!I2715,'CST Norms'!$A$65:$K$75,8,FALSE) )/HLOOKUP('Data Entry'!I2715,'CST Norms'!$A$94:$K$104,8,FALSE)</f>
        <v>#N/A</v>
      </c>
      <c r="I2715">
        <f>'Data Entry'!$J2715</f>
        <v>0</v>
      </c>
      <c r="J2715" t="e">
        <f t="shared" si="253"/>
        <v>#N/A</v>
      </c>
      <c r="K2715" t="e">
        <f t="shared" si="254"/>
        <v>#N/A</v>
      </c>
      <c r="L2715" t="e">
        <f t="shared" si="255"/>
        <v>#N/A</v>
      </c>
      <c r="M2715" t="str">
        <f t="shared" si="256"/>
        <v>N/A</v>
      </c>
      <c r="N2715" t="str">
        <f t="shared" si="257"/>
        <v>N/A</v>
      </c>
      <c r="O2715" t="str">
        <f t="shared" si="258"/>
        <v>N/A</v>
      </c>
      <c r="S2715">
        <f>IF(OR(ISBLANK(B2715),ISBLANK(C2715),ISBLANK(D2715),ISBLANK(E2715),ISBLANK(F2715),ISBLANK('Data Entry'!G2715),ISBLANK('Data Entry'!H2715)),0,1)</f>
        <v>0</v>
      </c>
    </row>
    <row r="2716" spans="1:19" x14ac:dyDescent="0.25">
      <c r="A2716">
        <f>'Data Entry'!A2716</f>
        <v>0</v>
      </c>
      <c r="B2716">
        <f>'Data Entry'!B2716</f>
        <v>0</v>
      </c>
      <c r="C2716">
        <f>'Data Entry'!C2716</f>
        <v>0</v>
      </c>
      <c r="D2716">
        <f>'Data Entry'!D2716</f>
        <v>0</v>
      </c>
      <c r="E2716">
        <f>'Data Entry'!E2716</f>
        <v>0</v>
      </c>
      <c r="F2716">
        <f>'Data Entry'!F2716</f>
        <v>0</v>
      </c>
      <c r="G2716" t="e">
        <f>('Data Entry'!G2716-HLOOKUP('Data Entry'!I2716,'CST Norms'!$A$48:$K$62,I2716,FALSE))/HLOOKUP('Data Entry'!I2716,'CST Norms'!$A$77:$K$91,I2716,FALSE)</f>
        <v>#N/A</v>
      </c>
      <c r="H2716" t="e">
        <f>( 'Data Entry'!H2716 - HLOOKUP('Data Entry'!I2716,'CST Norms'!$A$65:$K$75,8,FALSE) )/HLOOKUP('Data Entry'!I2716,'CST Norms'!$A$94:$K$104,8,FALSE)</f>
        <v>#N/A</v>
      </c>
      <c r="I2716">
        <f>'Data Entry'!$J2716</f>
        <v>0</v>
      </c>
      <c r="J2716" t="e">
        <f t="shared" si="253"/>
        <v>#N/A</v>
      </c>
      <c r="K2716" t="e">
        <f t="shared" si="254"/>
        <v>#N/A</v>
      </c>
      <c r="L2716" t="e">
        <f t="shared" si="255"/>
        <v>#N/A</v>
      </c>
      <c r="M2716" t="str">
        <f t="shared" si="256"/>
        <v>N/A</v>
      </c>
      <c r="N2716" t="str">
        <f t="shared" si="257"/>
        <v>N/A</v>
      </c>
      <c r="O2716" t="str">
        <f t="shared" si="258"/>
        <v>N/A</v>
      </c>
      <c r="S2716">
        <f>IF(OR(ISBLANK(B2716),ISBLANK(C2716),ISBLANK(D2716),ISBLANK(E2716),ISBLANK(F2716),ISBLANK('Data Entry'!G2716),ISBLANK('Data Entry'!H2716)),0,1)</f>
        <v>0</v>
      </c>
    </row>
    <row r="2717" spans="1:19" x14ac:dyDescent="0.25">
      <c r="A2717">
        <f>'Data Entry'!A2717</f>
        <v>0</v>
      </c>
      <c r="B2717">
        <f>'Data Entry'!B2717</f>
        <v>0</v>
      </c>
      <c r="C2717">
        <f>'Data Entry'!C2717</f>
        <v>0</v>
      </c>
      <c r="D2717">
        <f>'Data Entry'!D2717</f>
        <v>0</v>
      </c>
      <c r="E2717">
        <f>'Data Entry'!E2717</f>
        <v>0</v>
      </c>
      <c r="F2717">
        <f>'Data Entry'!F2717</f>
        <v>0</v>
      </c>
      <c r="G2717" t="e">
        <f>('Data Entry'!G2717-HLOOKUP('Data Entry'!I2717,'CST Norms'!$A$48:$K$62,I2717,FALSE))/HLOOKUP('Data Entry'!I2717,'CST Norms'!$A$77:$K$91,I2717,FALSE)</f>
        <v>#N/A</v>
      </c>
      <c r="H2717" t="e">
        <f>( 'Data Entry'!H2717 - HLOOKUP('Data Entry'!I2717,'CST Norms'!$A$65:$K$75,8,FALSE) )/HLOOKUP('Data Entry'!I2717,'CST Norms'!$A$94:$K$104,8,FALSE)</f>
        <v>#N/A</v>
      </c>
      <c r="I2717">
        <f>'Data Entry'!$J2717</f>
        <v>0</v>
      </c>
      <c r="J2717" t="e">
        <f t="shared" si="253"/>
        <v>#N/A</v>
      </c>
      <c r="K2717" t="e">
        <f t="shared" si="254"/>
        <v>#N/A</v>
      </c>
      <c r="L2717" t="e">
        <f t="shared" si="255"/>
        <v>#N/A</v>
      </c>
      <c r="M2717" t="str">
        <f t="shared" si="256"/>
        <v>N/A</v>
      </c>
      <c r="N2717" t="str">
        <f t="shared" si="257"/>
        <v>N/A</v>
      </c>
      <c r="O2717" t="str">
        <f t="shared" si="258"/>
        <v>N/A</v>
      </c>
      <c r="S2717">
        <f>IF(OR(ISBLANK(B2717),ISBLANK(C2717),ISBLANK(D2717),ISBLANK(E2717),ISBLANK(F2717),ISBLANK('Data Entry'!G2717),ISBLANK('Data Entry'!H2717)),0,1)</f>
        <v>0</v>
      </c>
    </row>
    <row r="2718" spans="1:19" x14ac:dyDescent="0.25">
      <c r="A2718">
        <f>'Data Entry'!A2718</f>
        <v>0</v>
      </c>
      <c r="B2718">
        <f>'Data Entry'!B2718</f>
        <v>0</v>
      </c>
      <c r="C2718">
        <f>'Data Entry'!C2718</f>
        <v>0</v>
      </c>
      <c r="D2718">
        <f>'Data Entry'!D2718</f>
        <v>0</v>
      </c>
      <c r="E2718">
        <f>'Data Entry'!E2718</f>
        <v>0</v>
      </c>
      <c r="F2718">
        <f>'Data Entry'!F2718</f>
        <v>0</v>
      </c>
      <c r="G2718" t="e">
        <f>('Data Entry'!G2718-HLOOKUP('Data Entry'!I2718,'CST Norms'!$A$48:$K$62,I2718,FALSE))/HLOOKUP('Data Entry'!I2718,'CST Norms'!$A$77:$K$91,I2718,FALSE)</f>
        <v>#N/A</v>
      </c>
      <c r="H2718" t="e">
        <f>( 'Data Entry'!H2718 - HLOOKUP('Data Entry'!I2718,'CST Norms'!$A$65:$K$75,8,FALSE) )/HLOOKUP('Data Entry'!I2718,'CST Norms'!$A$94:$K$104,8,FALSE)</f>
        <v>#N/A</v>
      </c>
      <c r="I2718">
        <f>'Data Entry'!$J2718</f>
        <v>0</v>
      </c>
      <c r="J2718" t="e">
        <f t="shared" si="253"/>
        <v>#N/A</v>
      </c>
      <c r="K2718" t="e">
        <f t="shared" si="254"/>
        <v>#N/A</v>
      </c>
      <c r="L2718" t="e">
        <f t="shared" si="255"/>
        <v>#N/A</v>
      </c>
      <c r="M2718" t="str">
        <f t="shared" si="256"/>
        <v>N/A</v>
      </c>
      <c r="N2718" t="str">
        <f t="shared" si="257"/>
        <v>N/A</v>
      </c>
      <c r="O2718" t="str">
        <f t="shared" si="258"/>
        <v>N/A</v>
      </c>
      <c r="S2718">
        <f>IF(OR(ISBLANK(B2718),ISBLANK(C2718),ISBLANK(D2718),ISBLANK(E2718),ISBLANK(F2718),ISBLANK('Data Entry'!G2718),ISBLANK('Data Entry'!H2718)),0,1)</f>
        <v>0</v>
      </c>
    </row>
    <row r="2719" spans="1:19" x14ac:dyDescent="0.25">
      <c r="A2719">
        <f>'Data Entry'!A2719</f>
        <v>0</v>
      </c>
      <c r="B2719">
        <f>'Data Entry'!B2719</f>
        <v>0</v>
      </c>
      <c r="C2719">
        <f>'Data Entry'!C2719</f>
        <v>0</v>
      </c>
      <c r="D2719">
        <f>'Data Entry'!D2719</f>
        <v>0</v>
      </c>
      <c r="E2719">
        <f>'Data Entry'!E2719</f>
        <v>0</v>
      </c>
      <c r="F2719">
        <f>'Data Entry'!F2719</f>
        <v>0</v>
      </c>
      <c r="G2719" t="e">
        <f>('Data Entry'!G2719-HLOOKUP('Data Entry'!I2719,'CST Norms'!$A$48:$K$62,I2719,FALSE))/HLOOKUP('Data Entry'!I2719,'CST Norms'!$A$77:$K$91,I2719,FALSE)</f>
        <v>#N/A</v>
      </c>
      <c r="H2719" t="e">
        <f>( 'Data Entry'!H2719 - HLOOKUP('Data Entry'!I2719,'CST Norms'!$A$65:$K$75,8,FALSE) )/HLOOKUP('Data Entry'!I2719,'CST Norms'!$A$94:$K$104,8,FALSE)</f>
        <v>#N/A</v>
      </c>
      <c r="I2719">
        <f>'Data Entry'!$J2719</f>
        <v>0</v>
      </c>
      <c r="J2719" t="e">
        <f t="shared" si="253"/>
        <v>#N/A</v>
      </c>
      <c r="K2719" t="e">
        <f t="shared" si="254"/>
        <v>#N/A</v>
      </c>
      <c r="L2719" t="e">
        <f t="shared" si="255"/>
        <v>#N/A</v>
      </c>
      <c r="M2719" t="str">
        <f t="shared" si="256"/>
        <v>N/A</v>
      </c>
      <c r="N2719" t="str">
        <f t="shared" si="257"/>
        <v>N/A</v>
      </c>
      <c r="O2719" t="str">
        <f t="shared" si="258"/>
        <v>N/A</v>
      </c>
      <c r="S2719">
        <f>IF(OR(ISBLANK(B2719),ISBLANK(C2719),ISBLANK(D2719),ISBLANK(E2719),ISBLANK(F2719),ISBLANK('Data Entry'!G2719),ISBLANK('Data Entry'!H2719)),0,1)</f>
        <v>0</v>
      </c>
    </row>
    <row r="2720" spans="1:19" x14ac:dyDescent="0.25">
      <c r="A2720">
        <f>'Data Entry'!A2720</f>
        <v>0</v>
      </c>
      <c r="B2720">
        <f>'Data Entry'!B2720</f>
        <v>0</v>
      </c>
      <c r="C2720">
        <f>'Data Entry'!C2720</f>
        <v>0</v>
      </c>
      <c r="D2720">
        <f>'Data Entry'!D2720</f>
        <v>0</v>
      </c>
      <c r="E2720">
        <f>'Data Entry'!E2720</f>
        <v>0</v>
      </c>
      <c r="F2720">
        <f>'Data Entry'!F2720</f>
        <v>0</v>
      </c>
      <c r="G2720" t="e">
        <f>('Data Entry'!G2720-HLOOKUP('Data Entry'!I2720,'CST Norms'!$A$48:$K$62,I2720,FALSE))/HLOOKUP('Data Entry'!I2720,'CST Norms'!$A$77:$K$91,I2720,FALSE)</f>
        <v>#N/A</v>
      </c>
      <c r="H2720" t="e">
        <f>( 'Data Entry'!H2720 - HLOOKUP('Data Entry'!I2720,'CST Norms'!$A$65:$K$75,8,FALSE) )/HLOOKUP('Data Entry'!I2720,'CST Norms'!$A$94:$K$104,8,FALSE)</f>
        <v>#N/A</v>
      </c>
      <c r="I2720">
        <f>'Data Entry'!$J2720</f>
        <v>0</v>
      </c>
      <c r="J2720" t="e">
        <f t="shared" si="253"/>
        <v>#N/A</v>
      </c>
      <c r="K2720" t="e">
        <f t="shared" si="254"/>
        <v>#N/A</v>
      </c>
      <c r="L2720" t="e">
        <f t="shared" si="255"/>
        <v>#N/A</v>
      </c>
      <c r="M2720" t="str">
        <f t="shared" si="256"/>
        <v>N/A</v>
      </c>
      <c r="N2720" t="str">
        <f t="shared" si="257"/>
        <v>N/A</v>
      </c>
      <c r="O2720" t="str">
        <f t="shared" si="258"/>
        <v>N/A</v>
      </c>
      <c r="S2720">
        <f>IF(OR(ISBLANK(B2720),ISBLANK(C2720),ISBLANK(D2720),ISBLANK(E2720),ISBLANK(F2720),ISBLANK('Data Entry'!G2720),ISBLANK('Data Entry'!H2720)),0,1)</f>
        <v>0</v>
      </c>
    </row>
    <row r="2721" spans="1:19" x14ac:dyDescent="0.25">
      <c r="A2721">
        <f>'Data Entry'!A2721</f>
        <v>0</v>
      </c>
      <c r="B2721">
        <f>'Data Entry'!B2721</f>
        <v>0</v>
      </c>
      <c r="C2721">
        <f>'Data Entry'!C2721</f>
        <v>0</v>
      </c>
      <c r="D2721">
        <f>'Data Entry'!D2721</f>
        <v>0</v>
      </c>
      <c r="E2721">
        <f>'Data Entry'!E2721</f>
        <v>0</v>
      </c>
      <c r="F2721">
        <f>'Data Entry'!F2721</f>
        <v>0</v>
      </c>
      <c r="G2721" t="e">
        <f>('Data Entry'!G2721-HLOOKUP('Data Entry'!I2721,'CST Norms'!$A$48:$K$62,I2721,FALSE))/HLOOKUP('Data Entry'!I2721,'CST Norms'!$A$77:$K$91,I2721,FALSE)</f>
        <v>#N/A</v>
      </c>
      <c r="H2721" t="e">
        <f>( 'Data Entry'!H2721 - HLOOKUP('Data Entry'!I2721,'CST Norms'!$A$65:$K$75,8,FALSE) )/HLOOKUP('Data Entry'!I2721,'CST Norms'!$A$94:$K$104,8,FALSE)</f>
        <v>#N/A</v>
      </c>
      <c r="I2721">
        <f>'Data Entry'!$J2721</f>
        <v>0</v>
      </c>
      <c r="J2721" t="e">
        <f t="shared" si="253"/>
        <v>#N/A</v>
      </c>
      <c r="K2721" t="e">
        <f t="shared" si="254"/>
        <v>#N/A</v>
      </c>
      <c r="L2721" t="e">
        <f t="shared" si="255"/>
        <v>#N/A</v>
      </c>
      <c r="M2721" t="str">
        <f t="shared" si="256"/>
        <v>N/A</v>
      </c>
      <c r="N2721" t="str">
        <f t="shared" si="257"/>
        <v>N/A</v>
      </c>
      <c r="O2721" t="str">
        <f t="shared" si="258"/>
        <v>N/A</v>
      </c>
      <c r="S2721">
        <f>IF(OR(ISBLANK(B2721),ISBLANK(C2721),ISBLANK(D2721),ISBLANK(E2721),ISBLANK(F2721),ISBLANK('Data Entry'!G2721),ISBLANK('Data Entry'!H2721)),0,1)</f>
        <v>0</v>
      </c>
    </row>
    <row r="2722" spans="1:19" x14ac:dyDescent="0.25">
      <c r="A2722">
        <f>'Data Entry'!A2722</f>
        <v>0</v>
      </c>
      <c r="B2722">
        <f>'Data Entry'!B2722</f>
        <v>0</v>
      </c>
      <c r="C2722">
        <f>'Data Entry'!C2722</f>
        <v>0</v>
      </c>
      <c r="D2722">
        <f>'Data Entry'!D2722</f>
        <v>0</v>
      </c>
      <c r="E2722">
        <f>'Data Entry'!E2722</f>
        <v>0</v>
      </c>
      <c r="F2722">
        <f>'Data Entry'!F2722</f>
        <v>0</v>
      </c>
      <c r="G2722" t="e">
        <f>('Data Entry'!G2722-HLOOKUP('Data Entry'!I2722,'CST Norms'!$A$48:$K$62,I2722,FALSE))/HLOOKUP('Data Entry'!I2722,'CST Norms'!$A$77:$K$91,I2722,FALSE)</f>
        <v>#N/A</v>
      </c>
      <c r="H2722" t="e">
        <f>( 'Data Entry'!H2722 - HLOOKUP('Data Entry'!I2722,'CST Norms'!$A$65:$K$75,8,FALSE) )/HLOOKUP('Data Entry'!I2722,'CST Norms'!$A$94:$K$104,8,FALSE)</f>
        <v>#N/A</v>
      </c>
      <c r="I2722">
        <f>'Data Entry'!$J2722</f>
        <v>0</v>
      </c>
      <c r="J2722" t="e">
        <f t="shared" si="253"/>
        <v>#N/A</v>
      </c>
      <c r="K2722" t="e">
        <f t="shared" si="254"/>
        <v>#N/A</v>
      </c>
      <c r="L2722" t="e">
        <f t="shared" si="255"/>
        <v>#N/A</v>
      </c>
      <c r="M2722" t="str">
        <f t="shared" si="256"/>
        <v>N/A</v>
      </c>
      <c r="N2722" t="str">
        <f t="shared" si="257"/>
        <v>N/A</v>
      </c>
      <c r="O2722" t="str">
        <f t="shared" si="258"/>
        <v>N/A</v>
      </c>
      <c r="S2722">
        <f>IF(OR(ISBLANK(B2722),ISBLANK(C2722),ISBLANK(D2722),ISBLANK(E2722),ISBLANK(F2722),ISBLANK('Data Entry'!G2722),ISBLANK('Data Entry'!H2722)),0,1)</f>
        <v>0</v>
      </c>
    </row>
    <row r="2723" spans="1:19" x14ac:dyDescent="0.25">
      <c r="A2723">
        <f>'Data Entry'!A2723</f>
        <v>0</v>
      </c>
      <c r="B2723">
        <f>'Data Entry'!B2723</f>
        <v>0</v>
      </c>
      <c r="C2723">
        <f>'Data Entry'!C2723</f>
        <v>0</v>
      </c>
      <c r="D2723">
        <f>'Data Entry'!D2723</f>
        <v>0</v>
      </c>
      <c r="E2723">
        <f>'Data Entry'!E2723</f>
        <v>0</v>
      </c>
      <c r="F2723">
        <f>'Data Entry'!F2723</f>
        <v>0</v>
      </c>
      <c r="G2723" t="e">
        <f>('Data Entry'!G2723-HLOOKUP('Data Entry'!I2723,'CST Norms'!$A$48:$K$62,I2723,FALSE))/HLOOKUP('Data Entry'!I2723,'CST Norms'!$A$77:$K$91,I2723,FALSE)</f>
        <v>#N/A</v>
      </c>
      <c r="H2723" t="e">
        <f>( 'Data Entry'!H2723 - HLOOKUP('Data Entry'!I2723,'CST Norms'!$A$65:$K$75,8,FALSE) )/HLOOKUP('Data Entry'!I2723,'CST Norms'!$A$94:$K$104,8,FALSE)</f>
        <v>#N/A</v>
      </c>
      <c r="I2723">
        <f>'Data Entry'!$J2723</f>
        <v>0</v>
      </c>
      <c r="J2723" t="e">
        <f t="shared" si="253"/>
        <v>#N/A</v>
      </c>
      <c r="K2723" t="e">
        <f t="shared" si="254"/>
        <v>#N/A</v>
      </c>
      <c r="L2723" t="e">
        <f t="shared" si="255"/>
        <v>#N/A</v>
      </c>
      <c r="M2723" t="str">
        <f t="shared" si="256"/>
        <v>N/A</v>
      </c>
      <c r="N2723" t="str">
        <f t="shared" si="257"/>
        <v>N/A</v>
      </c>
      <c r="O2723" t="str">
        <f t="shared" si="258"/>
        <v>N/A</v>
      </c>
      <c r="S2723">
        <f>IF(OR(ISBLANK(B2723),ISBLANK(C2723),ISBLANK(D2723),ISBLANK(E2723),ISBLANK(F2723),ISBLANK('Data Entry'!G2723),ISBLANK('Data Entry'!H2723)),0,1)</f>
        <v>0</v>
      </c>
    </row>
    <row r="2724" spans="1:19" x14ac:dyDescent="0.25">
      <c r="A2724">
        <f>'Data Entry'!A2724</f>
        <v>0</v>
      </c>
      <c r="B2724">
        <f>'Data Entry'!B2724</f>
        <v>0</v>
      </c>
      <c r="C2724">
        <f>'Data Entry'!C2724</f>
        <v>0</v>
      </c>
      <c r="D2724">
        <f>'Data Entry'!D2724</f>
        <v>0</v>
      </c>
      <c r="E2724">
        <f>'Data Entry'!E2724</f>
        <v>0</v>
      </c>
      <c r="F2724">
        <f>'Data Entry'!F2724</f>
        <v>0</v>
      </c>
      <c r="G2724" t="e">
        <f>('Data Entry'!G2724-HLOOKUP('Data Entry'!I2724,'CST Norms'!$A$48:$K$62,I2724,FALSE))/HLOOKUP('Data Entry'!I2724,'CST Norms'!$A$77:$K$91,I2724,FALSE)</f>
        <v>#N/A</v>
      </c>
      <c r="H2724" t="e">
        <f>( 'Data Entry'!H2724 - HLOOKUP('Data Entry'!I2724,'CST Norms'!$A$65:$K$75,8,FALSE) )/HLOOKUP('Data Entry'!I2724,'CST Norms'!$A$94:$K$104,8,FALSE)</f>
        <v>#N/A</v>
      </c>
      <c r="I2724">
        <f>'Data Entry'!$J2724</f>
        <v>0</v>
      </c>
      <c r="J2724" t="e">
        <f t="shared" si="253"/>
        <v>#N/A</v>
      </c>
      <c r="K2724" t="e">
        <f t="shared" si="254"/>
        <v>#N/A</v>
      </c>
      <c r="L2724" t="e">
        <f t="shared" si="255"/>
        <v>#N/A</v>
      </c>
      <c r="M2724" t="str">
        <f t="shared" si="256"/>
        <v>N/A</v>
      </c>
      <c r="N2724" t="str">
        <f t="shared" si="257"/>
        <v>N/A</v>
      </c>
      <c r="O2724" t="str">
        <f t="shared" si="258"/>
        <v>N/A</v>
      </c>
      <c r="S2724">
        <f>IF(OR(ISBLANK(B2724),ISBLANK(C2724),ISBLANK(D2724),ISBLANK(E2724),ISBLANK(F2724),ISBLANK('Data Entry'!G2724),ISBLANK('Data Entry'!H2724)),0,1)</f>
        <v>0</v>
      </c>
    </row>
    <row r="2725" spans="1:19" x14ac:dyDescent="0.25">
      <c r="A2725">
        <f>'Data Entry'!A2725</f>
        <v>0</v>
      </c>
      <c r="B2725">
        <f>'Data Entry'!B2725</f>
        <v>0</v>
      </c>
      <c r="C2725">
        <f>'Data Entry'!C2725</f>
        <v>0</v>
      </c>
      <c r="D2725">
        <f>'Data Entry'!D2725</f>
        <v>0</v>
      </c>
      <c r="E2725">
        <f>'Data Entry'!E2725</f>
        <v>0</v>
      </c>
      <c r="F2725">
        <f>'Data Entry'!F2725</f>
        <v>0</v>
      </c>
      <c r="G2725" t="e">
        <f>('Data Entry'!G2725-HLOOKUP('Data Entry'!I2725,'CST Norms'!$A$48:$K$62,I2725,FALSE))/HLOOKUP('Data Entry'!I2725,'CST Norms'!$A$77:$K$91,I2725,FALSE)</f>
        <v>#N/A</v>
      </c>
      <c r="H2725" t="e">
        <f>( 'Data Entry'!H2725 - HLOOKUP('Data Entry'!I2725,'CST Norms'!$A$65:$K$75,8,FALSE) )/HLOOKUP('Data Entry'!I2725,'CST Norms'!$A$94:$K$104,8,FALSE)</f>
        <v>#N/A</v>
      </c>
      <c r="I2725">
        <f>'Data Entry'!$J2725</f>
        <v>0</v>
      </c>
      <c r="J2725" t="e">
        <f t="shared" si="253"/>
        <v>#N/A</v>
      </c>
      <c r="K2725" t="e">
        <f t="shared" si="254"/>
        <v>#N/A</v>
      </c>
      <c r="L2725" t="e">
        <f t="shared" si="255"/>
        <v>#N/A</v>
      </c>
      <c r="M2725" t="str">
        <f t="shared" si="256"/>
        <v>N/A</v>
      </c>
      <c r="N2725" t="str">
        <f t="shared" si="257"/>
        <v>N/A</v>
      </c>
      <c r="O2725" t="str">
        <f t="shared" si="258"/>
        <v>N/A</v>
      </c>
      <c r="S2725">
        <f>IF(OR(ISBLANK(B2725),ISBLANK(C2725),ISBLANK(D2725),ISBLANK(E2725),ISBLANK(F2725),ISBLANK('Data Entry'!G2725),ISBLANK('Data Entry'!H2725)),0,1)</f>
        <v>0</v>
      </c>
    </row>
    <row r="2726" spans="1:19" x14ac:dyDescent="0.25">
      <c r="A2726">
        <f>'Data Entry'!A2726</f>
        <v>0</v>
      </c>
      <c r="B2726">
        <f>'Data Entry'!B2726</f>
        <v>0</v>
      </c>
      <c r="C2726">
        <f>'Data Entry'!C2726</f>
        <v>0</v>
      </c>
      <c r="D2726">
        <f>'Data Entry'!D2726</f>
        <v>0</v>
      </c>
      <c r="E2726">
        <f>'Data Entry'!E2726</f>
        <v>0</v>
      </c>
      <c r="F2726">
        <f>'Data Entry'!F2726</f>
        <v>0</v>
      </c>
      <c r="G2726" t="e">
        <f>('Data Entry'!G2726-HLOOKUP('Data Entry'!I2726,'CST Norms'!$A$48:$K$62,I2726,FALSE))/HLOOKUP('Data Entry'!I2726,'CST Norms'!$A$77:$K$91,I2726,FALSE)</f>
        <v>#N/A</v>
      </c>
      <c r="H2726" t="e">
        <f>( 'Data Entry'!H2726 - HLOOKUP('Data Entry'!I2726,'CST Norms'!$A$65:$K$75,8,FALSE) )/HLOOKUP('Data Entry'!I2726,'CST Norms'!$A$94:$K$104,8,FALSE)</f>
        <v>#N/A</v>
      </c>
      <c r="I2726">
        <f>'Data Entry'!$J2726</f>
        <v>0</v>
      </c>
      <c r="J2726" t="e">
        <f t="shared" si="253"/>
        <v>#N/A</v>
      </c>
      <c r="K2726" t="e">
        <f t="shared" si="254"/>
        <v>#N/A</v>
      </c>
      <c r="L2726" t="e">
        <f t="shared" si="255"/>
        <v>#N/A</v>
      </c>
      <c r="M2726" t="str">
        <f t="shared" si="256"/>
        <v>N/A</v>
      </c>
      <c r="N2726" t="str">
        <f t="shared" si="257"/>
        <v>N/A</v>
      </c>
      <c r="O2726" t="str">
        <f t="shared" si="258"/>
        <v>N/A</v>
      </c>
      <c r="S2726">
        <f>IF(OR(ISBLANK(B2726),ISBLANK(C2726),ISBLANK(D2726),ISBLANK(E2726),ISBLANK(F2726),ISBLANK('Data Entry'!G2726),ISBLANK('Data Entry'!H2726)),0,1)</f>
        <v>0</v>
      </c>
    </row>
    <row r="2727" spans="1:19" x14ac:dyDescent="0.25">
      <c r="A2727">
        <f>'Data Entry'!A2727</f>
        <v>0</v>
      </c>
      <c r="B2727">
        <f>'Data Entry'!B2727</f>
        <v>0</v>
      </c>
      <c r="C2727">
        <f>'Data Entry'!C2727</f>
        <v>0</v>
      </c>
      <c r="D2727">
        <f>'Data Entry'!D2727</f>
        <v>0</v>
      </c>
      <c r="E2727">
        <f>'Data Entry'!E2727</f>
        <v>0</v>
      </c>
      <c r="F2727">
        <f>'Data Entry'!F2727</f>
        <v>0</v>
      </c>
      <c r="G2727" t="e">
        <f>('Data Entry'!G2727-HLOOKUP('Data Entry'!I2727,'CST Norms'!$A$48:$K$62,I2727,FALSE))/HLOOKUP('Data Entry'!I2727,'CST Norms'!$A$77:$K$91,I2727,FALSE)</f>
        <v>#N/A</v>
      </c>
      <c r="H2727" t="e">
        <f>( 'Data Entry'!H2727 - HLOOKUP('Data Entry'!I2727,'CST Norms'!$A$65:$K$75,8,FALSE) )/HLOOKUP('Data Entry'!I2727,'CST Norms'!$A$94:$K$104,8,FALSE)</f>
        <v>#N/A</v>
      </c>
      <c r="I2727">
        <f>'Data Entry'!$J2727</f>
        <v>0</v>
      </c>
      <c r="J2727" t="e">
        <f t="shared" si="253"/>
        <v>#N/A</v>
      </c>
      <c r="K2727" t="e">
        <f t="shared" si="254"/>
        <v>#N/A</v>
      </c>
      <c r="L2727" t="e">
        <f t="shared" si="255"/>
        <v>#N/A</v>
      </c>
      <c r="M2727" t="str">
        <f t="shared" si="256"/>
        <v>N/A</v>
      </c>
      <c r="N2727" t="str">
        <f t="shared" si="257"/>
        <v>N/A</v>
      </c>
      <c r="O2727" t="str">
        <f t="shared" si="258"/>
        <v>N/A</v>
      </c>
      <c r="S2727">
        <f>IF(OR(ISBLANK(B2727),ISBLANK(C2727),ISBLANK(D2727),ISBLANK(E2727),ISBLANK(F2727),ISBLANK('Data Entry'!G2727),ISBLANK('Data Entry'!H2727)),0,1)</f>
        <v>0</v>
      </c>
    </row>
    <row r="2728" spans="1:19" x14ac:dyDescent="0.25">
      <c r="A2728">
        <f>'Data Entry'!A2728</f>
        <v>0</v>
      </c>
      <c r="B2728">
        <f>'Data Entry'!B2728</f>
        <v>0</v>
      </c>
      <c r="C2728">
        <f>'Data Entry'!C2728</f>
        <v>0</v>
      </c>
      <c r="D2728">
        <f>'Data Entry'!D2728</f>
        <v>0</v>
      </c>
      <c r="E2728">
        <f>'Data Entry'!E2728</f>
        <v>0</v>
      </c>
      <c r="F2728">
        <f>'Data Entry'!F2728</f>
        <v>0</v>
      </c>
      <c r="G2728" t="e">
        <f>('Data Entry'!G2728-HLOOKUP('Data Entry'!I2728,'CST Norms'!$A$48:$K$62,I2728,FALSE))/HLOOKUP('Data Entry'!I2728,'CST Norms'!$A$77:$K$91,I2728,FALSE)</f>
        <v>#N/A</v>
      </c>
      <c r="H2728" t="e">
        <f>( 'Data Entry'!H2728 - HLOOKUP('Data Entry'!I2728,'CST Norms'!$A$65:$K$75,8,FALSE) )/HLOOKUP('Data Entry'!I2728,'CST Norms'!$A$94:$K$104,8,FALSE)</f>
        <v>#N/A</v>
      </c>
      <c r="I2728">
        <f>'Data Entry'!$J2728</f>
        <v>0</v>
      </c>
      <c r="J2728" t="e">
        <f t="shared" si="253"/>
        <v>#N/A</v>
      </c>
      <c r="K2728" t="e">
        <f t="shared" si="254"/>
        <v>#N/A</v>
      </c>
      <c r="L2728" t="e">
        <f t="shared" si="255"/>
        <v>#N/A</v>
      </c>
      <c r="M2728" t="str">
        <f t="shared" si="256"/>
        <v>N/A</v>
      </c>
      <c r="N2728" t="str">
        <f t="shared" si="257"/>
        <v>N/A</v>
      </c>
      <c r="O2728" t="str">
        <f t="shared" si="258"/>
        <v>N/A</v>
      </c>
      <c r="S2728">
        <f>IF(OR(ISBLANK(B2728),ISBLANK(C2728),ISBLANK(D2728),ISBLANK(E2728),ISBLANK(F2728),ISBLANK('Data Entry'!G2728),ISBLANK('Data Entry'!H2728)),0,1)</f>
        <v>0</v>
      </c>
    </row>
    <row r="2729" spans="1:19" x14ac:dyDescent="0.25">
      <c r="A2729">
        <f>'Data Entry'!A2729</f>
        <v>0</v>
      </c>
      <c r="B2729">
        <f>'Data Entry'!B2729</f>
        <v>0</v>
      </c>
      <c r="C2729">
        <f>'Data Entry'!C2729</f>
        <v>0</v>
      </c>
      <c r="D2729">
        <f>'Data Entry'!D2729</f>
        <v>0</v>
      </c>
      <c r="E2729">
        <f>'Data Entry'!E2729</f>
        <v>0</v>
      </c>
      <c r="F2729">
        <f>'Data Entry'!F2729</f>
        <v>0</v>
      </c>
      <c r="G2729" t="e">
        <f>('Data Entry'!G2729-HLOOKUP('Data Entry'!I2729,'CST Norms'!$A$48:$K$62,I2729,FALSE))/HLOOKUP('Data Entry'!I2729,'CST Norms'!$A$77:$K$91,I2729,FALSE)</f>
        <v>#N/A</v>
      </c>
      <c r="H2729" t="e">
        <f>( 'Data Entry'!H2729 - HLOOKUP('Data Entry'!I2729,'CST Norms'!$A$65:$K$75,8,FALSE) )/HLOOKUP('Data Entry'!I2729,'CST Norms'!$A$94:$K$104,8,FALSE)</f>
        <v>#N/A</v>
      </c>
      <c r="I2729">
        <f>'Data Entry'!$J2729</f>
        <v>0</v>
      </c>
      <c r="J2729" t="e">
        <f t="shared" si="253"/>
        <v>#N/A</v>
      </c>
      <c r="K2729" t="e">
        <f t="shared" si="254"/>
        <v>#N/A</v>
      </c>
      <c r="L2729" t="e">
        <f t="shared" si="255"/>
        <v>#N/A</v>
      </c>
      <c r="M2729" t="str">
        <f t="shared" si="256"/>
        <v>N/A</v>
      </c>
      <c r="N2729" t="str">
        <f t="shared" si="257"/>
        <v>N/A</v>
      </c>
      <c r="O2729" t="str">
        <f t="shared" si="258"/>
        <v>N/A</v>
      </c>
      <c r="S2729">
        <f>IF(OR(ISBLANK(B2729),ISBLANK(C2729),ISBLANK(D2729),ISBLANK(E2729),ISBLANK(F2729),ISBLANK('Data Entry'!G2729),ISBLANK('Data Entry'!H2729)),0,1)</f>
        <v>0</v>
      </c>
    </row>
    <row r="2730" spans="1:19" x14ac:dyDescent="0.25">
      <c r="A2730">
        <f>'Data Entry'!A2730</f>
        <v>0</v>
      </c>
      <c r="B2730">
        <f>'Data Entry'!B2730</f>
        <v>0</v>
      </c>
      <c r="C2730">
        <f>'Data Entry'!C2730</f>
        <v>0</v>
      </c>
      <c r="D2730">
        <f>'Data Entry'!D2730</f>
        <v>0</v>
      </c>
      <c r="E2730">
        <f>'Data Entry'!E2730</f>
        <v>0</v>
      </c>
      <c r="F2730">
        <f>'Data Entry'!F2730</f>
        <v>0</v>
      </c>
      <c r="G2730" t="e">
        <f>('Data Entry'!G2730-HLOOKUP('Data Entry'!I2730,'CST Norms'!$A$48:$K$62,I2730,FALSE))/HLOOKUP('Data Entry'!I2730,'CST Norms'!$A$77:$K$91,I2730,FALSE)</f>
        <v>#N/A</v>
      </c>
      <c r="H2730" t="e">
        <f>( 'Data Entry'!H2730 - HLOOKUP('Data Entry'!I2730,'CST Norms'!$A$65:$K$75,8,FALSE) )/HLOOKUP('Data Entry'!I2730,'CST Norms'!$A$94:$K$104,8,FALSE)</f>
        <v>#N/A</v>
      </c>
      <c r="I2730">
        <f>'Data Entry'!$J2730</f>
        <v>0</v>
      </c>
      <c r="J2730" t="e">
        <f t="shared" si="253"/>
        <v>#N/A</v>
      </c>
      <c r="K2730" t="e">
        <f t="shared" si="254"/>
        <v>#N/A</v>
      </c>
      <c r="L2730" t="e">
        <f t="shared" si="255"/>
        <v>#N/A</v>
      </c>
      <c r="M2730" t="str">
        <f t="shared" si="256"/>
        <v>N/A</v>
      </c>
      <c r="N2730" t="str">
        <f t="shared" si="257"/>
        <v>N/A</v>
      </c>
      <c r="O2730" t="str">
        <f t="shared" si="258"/>
        <v>N/A</v>
      </c>
      <c r="S2730">
        <f>IF(OR(ISBLANK(B2730),ISBLANK(C2730),ISBLANK(D2730),ISBLANK(E2730),ISBLANK(F2730),ISBLANK('Data Entry'!G2730),ISBLANK('Data Entry'!H2730)),0,1)</f>
        <v>0</v>
      </c>
    </row>
    <row r="2731" spans="1:19" x14ac:dyDescent="0.25">
      <c r="A2731">
        <f>'Data Entry'!A2731</f>
        <v>0</v>
      </c>
      <c r="B2731">
        <f>'Data Entry'!B2731</f>
        <v>0</v>
      </c>
      <c r="C2731">
        <f>'Data Entry'!C2731</f>
        <v>0</v>
      </c>
      <c r="D2731">
        <f>'Data Entry'!D2731</f>
        <v>0</v>
      </c>
      <c r="E2731">
        <f>'Data Entry'!E2731</f>
        <v>0</v>
      </c>
      <c r="F2731">
        <f>'Data Entry'!F2731</f>
        <v>0</v>
      </c>
      <c r="G2731" t="e">
        <f>('Data Entry'!G2731-HLOOKUP('Data Entry'!I2731,'CST Norms'!$A$48:$K$62,I2731,FALSE))/HLOOKUP('Data Entry'!I2731,'CST Norms'!$A$77:$K$91,I2731,FALSE)</f>
        <v>#N/A</v>
      </c>
      <c r="H2731" t="e">
        <f>( 'Data Entry'!H2731 - HLOOKUP('Data Entry'!I2731,'CST Norms'!$A$65:$K$75,8,FALSE) )/HLOOKUP('Data Entry'!I2731,'CST Norms'!$A$94:$K$104,8,FALSE)</f>
        <v>#N/A</v>
      </c>
      <c r="I2731">
        <f>'Data Entry'!$J2731</f>
        <v>0</v>
      </c>
      <c r="J2731" t="e">
        <f t="shared" si="253"/>
        <v>#N/A</v>
      </c>
      <c r="K2731" t="e">
        <f t="shared" si="254"/>
        <v>#N/A</v>
      </c>
      <c r="L2731" t="e">
        <f t="shared" si="255"/>
        <v>#N/A</v>
      </c>
      <c r="M2731" t="str">
        <f t="shared" si="256"/>
        <v>N/A</v>
      </c>
      <c r="N2731" t="str">
        <f t="shared" si="257"/>
        <v>N/A</v>
      </c>
      <c r="O2731" t="str">
        <f t="shared" si="258"/>
        <v>N/A</v>
      </c>
      <c r="S2731">
        <f>IF(OR(ISBLANK(B2731),ISBLANK(C2731),ISBLANK(D2731),ISBLANK(E2731),ISBLANK(F2731),ISBLANK('Data Entry'!G2731),ISBLANK('Data Entry'!H2731)),0,1)</f>
        <v>0</v>
      </c>
    </row>
    <row r="2732" spans="1:19" x14ac:dyDescent="0.25">
      <c r="A2732">
        <f>'Data Entry'!A2732</f>
        <v>0</v>
      </c>
      <c r="B2732">
        <f>'Data Entry'!B2732</f>
        <v>0</v>
      </c>
      <c r="C2732">
        <f>'Data Entry'!C2732</f>
        <v>0</v>
      </c>
      <c r="D2732">
        <f>'Data Entry'!D2732</f>
        <v>0</v>
      </c>
      <c r="E2732">
        <f>'Data Entry'!E2732</f>
        <v>0</v>
      </c>
      <c r="F2732">
        <f>'Data Entry'!F2732</f>
        <v>0</v>
      </c>
      <c r="G2732" t="e">
        <f>('Data Entry'!G2732-HLOOKUP('Data Entry'!I2732,'CST Norms'!$A$48:$K$62,I2732,FALSE))/HLOOKUP('Data Entry'!I2732,'CST Norms'!$A$77:$K$91,I2732,FALSE)</f>
        <v>#N/A</v>
      </c>
      <c r="H2732" t="e">
        <f>( 'Data Entry'!H2732 - HLOOKUP('Data Entry'!I2732,'CST Norms'!$A$65:$K$75,8,FALSE) )/HLOOKUP('Data Entry'!I2732,'CST Norms'!$A$94:$K$104,8,FALSE)</f>
        <v>#N/A</v>
      </c>
      <c r="I2732">
        <f>'Data Entry'!$J2732</f>
        <v>0</v>
      </c>
      <c r="J2732" t="e">
        <f t="shared" si="253"/>
        <v>#N/A</v>
      </c>
      <c r="K2732" t="e">
        <f t="shared" si="254"/>
        <v>#N/A</v>
      </c>
      <c r="L2732" t="e">
        <f t="shared" si="255"/>
        <v>#N/A</v>
      </c>
      <c r="M2732" t="str">
        <f t="shared" si="256"/>
        <v>N/A</v>
      </c>
      <c r="N2732" t="str">
        <f t="shared" si="257"/>
        <v>N/A</v>
      </c>
      <c r="O2732" t="str">
        <f t="shared" si="258"/>
        <v>N/A</v>
      </c>
      <c r="S2732">
        <f>IF(OR(ISBLANK(B2732),ISBLANK(C2732),ISBLANK(D2732),ISBLANK(E2732),ISBLANK(F2732),ISBLANK('Data Entry'!G2732),ISBLANK('Data Entry'!H2732)),0,1)</f>
        <v>0</v>
      </c>
    </row>
    <row r="2733" spans="1:19" x14ac:dyDescent="0.25">
      <c r="A2733">
        <f>'Data Entry'!A2733</f>
        <v>0</v>
      </c>
      <c r="B2733">
        <f>'Data Entry'!B2733</f>
        <v>0</v>
      </c>
      <c r="C2733">
        <f>'Data Entry'!C2733</f>
        <v>0</v>
      </c>
      <c r="D2733">
        <f>'Data Entry'!D2733</f>
        <v>0</v>
      </c>
      <c r="E2733">
        <f>'Data Entry'!E2733</f>
        <v>0</v>
      </c>
      <c r="F2733">
        <f>'Data Entry'!F2733</f>
        <v>0</v>
      </c>
      <c r="G2733" t="e">
        <f>('Data Entry'!G2733-HLOOKUP('Data Entry'!I2733,'CST Norms'!$A$48:$K$62,I2733,FALSE))/HLOOKUP('Data Entry'!I2733,'CST Norms'!$A$77:$K$91,I2733,FALSE)</f>
        <v>#N/A</v>
      </c>
      <c r="H2733" t="e">
        <f>( 'Data Entry'!H2733 - HLOOKUP('Data Entry'!I2733,'CST Norms'!$A$65:$K$75,8,FALSE) )/HLOOKUP('Data Entry'!I2733,'CST Norms'!$A$94:$K$104,8,FALSE)</f>
        <v>#N/A</v>
      </c>
      <c r="I2733">
        <f>'Data Entry'!$J2733</f>
        <v>0</v>
      </c>
      <c r="J2733" t="e">
        <f t="shared" si="253"/>
        <v>#N/A</v>
      </c>
      <c r="K2733" t="e">
        <f t="shared" si="254"/>
        <v>#N/A</v>
      </c>
      <c r="L2733" t="e">
        <f t="shared" si="255"/>
        <v>#N/A</v>
      </c>
      <c r="M2733" t="str">
        <f t="shared" si="256"/>
        <v>N/A</v>
      </c>
      <c r="N2733" t="str">
        <f t="shared" si="257"/>
        <v>N/A</v>
      </c>
      <c r="O2733" t="str">
        <f t="shared" si="258"/>
        <v>N/A</v>
      </c>
      <c r="S2733">
        <f>IF(OR(ISBLANK(B2733),ISBLANK(C2733),ISBLANK(D2733),ISBLANK(E2733),ISBLANK(F2733),ISBLANK('Data Entry'!G2733),ISBLANK('Data Entry'!H2733)),0,1)</f>
        <v>0</v>
      </c>
    </row>
    <row r="2734" spans="1:19" x14ac:dyDescent="0.25">
      <c r="A2734">
        <f>'Data Entry'!A2734</f>
        <v>0</v>
      </c>
      <c r="B2734">
        <f>'Data Entry'!B2734</f>
        <v>0</v>
      </c>
      <c r="C2734">
        <f>'Data Entry'!C2734</f>
        <v>0</v>
      </c>
      <c r="D2734">
        <f>'Data Entry'!D2734</f>
        <v>0</v>
      </c>
      <c r="E2734">
        <f>'Data Entry'!E2734</f>
        <v>0</v>
      </c>
      <c r="F2734">
        <f>'Data Entry'!F2734</f>
        <v>0</v>
      </c>
      <c r="G2734" t="e">
        <f>('Data Entry'!G2734-HLOOKUP('Data Entry'!I2734,'CST Norms'!$A$48:$K$62,I2734,FALSE))/HLOOKUP('Data Entry'!I2734,'CST Norms'!$A$77:$K$91,I2734,FALSE)</f>
        <v>#N/A</v>
      </c>
      <c r="H2734" t="e">
        <f>( 'Data Entry'!H2734 - HLOOKUP('Data Entry'!I2734,'CST Norms'!$A$65:$K$75,8,FALSE) )/HLOOKUP('Data Entry'!I2734,'CST Norms'!$A$94:$K$104,8,FALSE)</f>
        <v>#N/A</v>
      </c>
      <c r="I2734">
        <f>'Data Entry'!$J2734</f>
        <v>0</v>
      </c>
      <c r="J2734" t="e">
        <f t="shared" si="253"/>
        <v>#N/A</v>
      </c>
      <c r="K2734" t="e">
        <f t="shared" si="254"/>
        <v>#N/A</v>
      </c>
      <c r="L2734" t="e">
        <f t="shared" si="255"/>
        <v>#N/A</v>
      </c>
      <c r="M2734" t="str">
        <f t="shared" si="256"/>
        <v>N/A</v>
      </c>
      <c r="N2734" t="str">
        <f t="shared" si="257"/>
        <v>N/A</v>
      </c>
      <c r="O2734" t="str">
        <f t="shared" si="258"/>
        <v>N/A</v>
      </c>
      <c r="S2734">
        <f>IF(OR(ISBLANK(B2734),ISBLANK(C2734),ISBLANK(D2734),ISBLANK(E2734),ISBLANK(F2734),ISBLANK('Data Entry'!G2734),ISBLANK('Data Entry'!H2734)),0,1)</f>
        <v>0</v>
      </c>
    </row>
    <row r="2735" spans="1:19" x14ac:dyDescent="0.25">
      <c r="A2735">
        <f>'Data Entry'!A2735</f>
        <v>0</v>
      </c>
      <c r="B2735">
        <f>'Data Entry'!B2735</f>
        <v>0</v>
      </c>
      <c r="C2735">
        <f>'Data Entry'!C2735</f>
        <v>0</v>
      </c>
      <c r="D2735">
        <f>'Data Entry'!D2735</f>
        <v>0</v>
      </c>
      <c r="E2735">
        <f>'Data Entry'!E2735</f>
        <v>0</v>
      </c>
      <c r="F2735">
        <f>'Data Entry'!F2735</f>
        <v>0</v>
      </c>
      <c r="G2735" t="e">
        <f>('Data Entry'!G2735-HLOOKUP('Data Entry'!I2735,'CST Norms'!$A$48:$K$62,I2735,FALSE))/HLOOKUP('Data Entry'!I2735,'CST Norms'!$A$77:$K$91,I2735,FALSE)</f>
        <v>#N/A</v>
      </c>
      <c r="H2735" t="e">
        <f>( 'Data Entry'!H2735 - HLOOKUP('Data Entry'!I2735,'CST Norms'!$A$65:$K$75,8,FALSE) )/HLOOKUP('Data Entry'!I2735,'CST Norms'!$A$94:$K$104,8,FALSE)</f>
        <v>#N/A</v>
      </c>
      <c r="I2735">
        <f>'Data Entry'!$J2735</f>
        <v>0</v>
      </c>
      <c r="J2735" t="e">
        <f t="shared" si="253"/>
        <v>#N/A</v>
      </c>
      <c r="K2735" t="e">
        <f t="shared" si="254"/>
        <v>#N/A</v>
      </c>
      <c r="L2735" t="e">
        <f t="shared" si="255"/>
        <v>#N/A</v>
      </c>
      <c r="M2735" t="str">
        <f t="shared" si="256"/>
        <v>N/A</v>
      </c>
      <c r="N2735" t="str">
        <f t="shared" si="257"/>
        <v>N/A</v>
      </c>
      <c r="O2735" t="str">
        <f t="shared" si="258"/>
        <v>N/A</v>
      </c>
      <c r="S2735">
        <f>IF(OR(ISBLANK(B2735),ISBLANK(C2735),ISBLANK(D2735),ISBLANK(E2735),ISBLANK(F2735),ISBLANK('Data Entry'!G2735),ISBLANK('Data Entry'!H2735)),0,1)</f>
        <v>0</v>
      </c>
    </row>
    <row r="2736" spans="1:19" x14ac:dyDescent="0.25">
      <c r="A2736">
        <f>'Data Entry'!A2736</f>
        <v>0</v>
      </c>
      <c r="B2736">
        <f>'Data Entry'!B2736</f>
        <v>0</v>
      </c>
      <c r="C2736">
        <f>'Data Entry'!C2736</f>
        <v>0</v>
      </c>
      <c r="D2736">
        <f>'Data Entry'!D2736</f>
        <v>0</v>
      </c>
      <c r="E2736">
        <f>'Data Entry'!E2736</f>
        <v>0</v>
      </c>
      <c r="F2736">
        <f>'Data Entry'!F2736</f>
        <v>0</v>
      </c>
      <c r="G2736" t="e">
        <f>('Data Entry'!G2736-HLOOKUP('Data Entry'!I2736,'CST Norms'!$A$48:$K$62,I2736,FALSE))/HLOOKUP('Data Entry'!I2736,'CST Norms'!$A$77:$K$91,I2736,FALSE)</f>
        <v>#N/A</v>
      </c>
      <c r="H2736" t="e">
        <f>( 'Data Entry'!H2736 - HLOOKUP('Data Entry'!I2736,'CST Norms'!$A$65:$K$75,8,FALSE) )/HLOOKUP('Data Entry'!I2736,'CST Norms'!$A$94:$K$104,8,FALSE)</f>
        <v>#N/A</v>
      </c>
      <c r="I2736">
        <f>'Data Entry'!$J2736</f>
        <v>0</v>
      </c>
      <c r="J2736" t="e">
        <f t="shared" si="253"/>
        <v>#N/A</v>
      </c>
      <c r="K2736" t="e">
        <f t="shared" si="254"/>
        <v>#N/A</v>
      </c>
      <c r="L2736" t="e">
        <f t="shared" si="255"/>
        <v>#N/A</v>
      </c>
      <c r="M2736" t="str">
        <f t="shared" si="256"/>
        <v>N/A</v>
      </c>
      <c r="N2736" t="str">
        <f t="shared" si="257"/>
        <v>N/A</v>
      </c>
      <c r="O2736" t="str">
        <f t="shared" si="258"/>
        <v>N/A</v>
      </c>
      <c r="S2736">
        <f>IF(OR(ISBLANK(B2736),ISBLANK(C2736),ISBLANK(D2736),ISBLANK(E2736),ISBLANK(F2736),ISBLANK('Data Entry'!G2736),ISBLANK('Data Entry'!H2736)),0,1)</f>
        <v>0</v>
      </c>
    </row>
    <row r="2737" spans="1:19" x14ac:dyDescent="0.25">
      <c r="A2737">
        <f>'Data Entry'!A2737</f>
        <v>0</v>
      </c>
      <c r="B2737">
        <f>'Data Entry'!B2737</f>
        <v>0</v>
      </c>
      <c r="C2737">
        <f>'Data Entry'!C2737</f>
        <v>0</v>
      </c>
      <c r="D2737">
        <f>'Data Entry'!D2737</f>
        <v>0</v>
      </c>
      <c r="E2737">
        <f>'Data Entry'!E2737</f>
        <v>0</v>
      </c>
      <c r="F2737">
        <f>'Data Entry'!F2737</f>
        <v>0</v>
      </c>
      <c r="G2737" t="e">
        <f>('Data Entry'!G2737-HLOOKUP('Data Entry'!I2737,'CST Norms'!$A$48:$K$62,I2737,FALSE))/HLOOKUP('Data Entry'!I2737,'CST Norms'!$A$77:$K$91,I2737,FALSE)</f>
        <v>#N/A</v>
      </c>
      <c r="H2737" t="e">
        <f>( 'Data Entry'!H2737 - HLOOKUP('Data Entry'!I2737,'CST Norms'!$A$65:$K$75,8,FALSE) )/HLOOKUP('Data Entry'!I2737,'CST Norms'!$A$94:$K$104,8,FALSE)</f>
        <v>#N/A</v>
      </c>
      <c r="I2737">
        <f>'Data Entry'!$J2737</f>
        <v>0</v>
      </c>
      <c r="J2737" t="e">
        <f t="shared" si="253"/>
        <v>#N/A</v>
      </c>
      <c r="K2737" t="e">
        <f t="shared" si="254"/>
        <v>#N/A</v>
      </c>
      <c r="L2737" t="e">
        <f t="shared" si="255"/>
        <v>#N/A</v>
      </c>
      <c r="M2737" t="str">
        <f t="shared" si="256"/>
        <v>N/A</v>
      </c>
      <c r="N2737" t="str">
        <f t="shared" si="257"/>
        <v>N/A</v>
      </c>
      <c r="O2737" t="str">
        <f t="shared" si="258"/>
        <v>N/A</v>
      </c>
      <c r="S2737">
        <f>IF(OR(ISBLANK(B2737),ISBLANK(C2737),ISBLANK(D2737),ISBLANK(E2737),ISBLANK(F2737),ISBLANK('Data Entry'!G2737),ISBLANK('Data Entry'!H2737)),0,1)</f>
        <v>0</v>
      </c>
    </row>
    <row r="2738" spans="1:19" x14ac:dyDescent="0.25">
      <c r="A2738">
        <f>'Data Entry'!A2738</f>
        <v>0</v>
      </c>
      <c r="B2738">
        <f>'Data Entry'!B2738</f>
        <v>0</v>
      </c>
      <c r="C2738">
        <f>'Data Entry'!C2738</f>
        <v>0</v>
      </c>
      <c r="D2738">
        <f>'Data Entry'!D2738</f>
        <v>0</v>
      </c>
      <c r="E2738">
        <f>'Data Entry'!E2738</f>
        <v>0</v>
      </c>
      <c r="F2738">
        <f>'Data Entry'!F2738</f>
        <v>0</v>
      </c>
      <c r="G2738" t="e">
        <f>('Data Entry'!G2738-HLOOKUP('Data Entry'!I2738,'CST Norms'!$A$48:$K$62,I2738,FALSE))/HLOOKUP('Data Entry'!I2738,'CST Norms'!$A$77:$K$91,I2738,FALSE)</f>
        <v>#N/A</v>
      </c>
      <c r="H2738" t="e">
        <f>( 'Data Entry'!H2738 - HLOOKUP('Data Entry'!I2738,'CST Norms'!$A$65:$K$75,8,FALSE) )/HLOOKUP('Data Entry'!I2738,'CST Norms'!$A$94:$K$104,8,FALSE)</f>
        <v>#N/A</v>
      </c>
      <c r="I2738">
        <f>'Data Entry'!$J2738</f>
        <v>0</v>
      </c>
      <c r="J2738" t="e">
        <f t="shared" si="253"/>
        <v>#N/A</v>
      </c>
      <c r="K2738" t="e">
        <f t="shared" si="254"/>
        <v>#N/A</v>
      </c>
      <c r="L2738" t="e">
        <f t="shared" si="255"/>
        <v>#N/A</v>
      </c>
      <c r="M2738" t="str">
        <f t="shared" si="256"/>
        <v>N/A</v>
      </c>
      <c r="N2738" t="str">
        <f t="shared" si="257"/>
        <v>N/A</v>
      </c>
      <c r="O2738" t="str">
        <f t="shared" si="258"/>
        <v>N/A</v>
      </c>
      <c r="S2738">
        <f>IF(OR(ISBLANK(B2738),ISBLANK(C2738),ISBLANK(D2738),ISBLANK(E2738),ISBLANK(F2738),ISBLANK('Data Entry'!G2738),ISBLANK('Data Entry'!H2738)),0,1)</f>
        <v>0</v>
      </c>
    </row>
    <row r="2739" spans="1:19" x14ac:dyDescent="0.25">
      <c r="A2739">
        <f>'Data Entry'!A2739</f>
        <v>0</v>
      </c>
      <c r="B2739">
        <f>'Data Entry'!B2739</f>
        <v>0</v>
      </c>
      <c r="C2739">
        <f>'Data Entry'!C2739</f>
        <v>0</v>
      </c>
      <c r="D2739">
        <f>'Data Entry'!D2739</f>
        <v>0</v>
      </c>
      <c r="E2739">
        <f>'Data Entry'!E2739</f>
        <v>0</v>
      </c>
      <c r="F2739">
        <f>'Data Entry'!F2739</f>
        <v>0</v>
      </c>
      <c r="G2739" t="e">
        <f>('Data Entry'!G2739-HLOOKUP('Data Entry'!I2739,'CST Norms'!$A$48:$K$62,I2739,FALSE))/HLOOKUP('Data Entry'!I2739,'CST Norms'!$A$77:$K$91,I2739,FALSE)</f>
        <v>#N/A</v>
      </c>
      <c r="H2739" t="e">
        <f>( 'Data Entry'!H2739 - HLOOKUP('Data Entry'!I2739,'CST Norms'!$A$65:$K$75,8,FALSE) )/HLOOKUP('Data Entry'!I2739,'CST Norms'!$A$94:$K$104,8,FALSE)</f>
        <v>#N/A</v>
      </c>
      <c r="I2739">
        <f>'Data Entry'!$J2739</f>
        <v>0</v>
      </c>
      <c r="J2739" t="e">
        <f t="shared" si="253"/>
        <v>#N/A</v>
      </c>
      <c r="K2739" t="e">
        <f t="shared" si="254"/>
        <v>#N/A</v>
      </c>
      <c r="L2739" t="e">
        <f t="shared" si="255"/>
        <v>#N/A</v>
      </c>
      <c r="M2739" t="str">
        <f t="shared" si="256"/>
        <v>N/A</v>
      </c>
      <c r="N2739" t="str">
        <f t="shared" si="257"/>
        <v>N/A</v>
      </c>
      <c r="O2739" t="str">
        <f t="shared" si="258"/>
        <v>N/A</v>
      </c>
      <c r="S2739">
        <f>IF(OR(ISBLANK(B2739),ISBLANK(C2739),ISBLANK(D2739),ISBLANK(E2739),ISBLANK(F2739),ISBLANK('Data Entry'!G2739),ISBLANK('Data Entry'!H2739)),0,1)</f>
        <v>0</v>
      </c>
    </row>
    <row r="2740" spans="1:19" x14ac:dyDescent="0.25">
      <c r="A2740">
        <f>'Data Entry'!A2740</f>
        <v>0</v>
      </c>
      <c r="B2740">
        <f>'Data Entry'!B2740</f>
        <v>0</v>
      </c>
      <c r="C2740">
        <f>'Data Entry'!C2740</f>
        <v>0</v>
      </c>
      <c r="D2740">
        <f>'Data Entry'!D2740</f>
        <v>0</v>
      </c>
      <c r="E2740">
        <f>'Data Entry'!E2740</f>
        <v>0</v>
      </c>
      <c r="F2740">
        <f>'Data Entry'!F2740</f>
        <v>0</v>
      </c>
      <c r="G2740" t="e">
        <f>('Data Entry'!G2740-HLOOKUP('Data Entry'!I2740,'CST Norms'!$A$48:$K$62,I2740,FALSE))/HLOOKUP('Data Entry'!I2740,'CST Norms'!$A$77:$K$91,I2740,FALSE)</f>
        <v>#N/A</v>
      </c>
      <c r="H2740" t="e">
        <f>( 'Data Entry'!H2740 - HLOOKUP('Data Entry'!I2740,'CST Norms'!$A$65:$K$75,8,FALSE) )/HLOOKUP('Data Entry'!I2740,'CST Norms'!$A$94:$K$104,8,FALSE)</f>
        <v>#N/A</v>
      </c>
      <c r="I2740">
        <f>'Data Entry'!$J2740</f>
        <v>0</v>
      </c>
      <c r="J2740" t="e">
        <f t="shared" si="253"/>
        <v>#N/A</v>
      </c>
      <c r="K2740" t="e">
        <f t="shared" si="254"/>
        <v>#N/A</v>
      </c>
      <c r="L2740" t="e">
        <f t="shared" si="255"/>
        <v>#N/A</v>
      </c>
      <c r="M2740" t="str">
        <f t="shared" si="256"/>
        <v>N/A</v>
      </c>
      <c r="N2740" t="str">
        <f t="shared" si="257"/>
        <v>N/A</v>
      </c>
      <c r="O2740" t="str">
        <f t="shared" si="258"/>
        <v>N/A</v>
      </c>
      <c r="S2740">
        <f>IF(OR(ISBLANK(B2740),ISBLANK(C2740),ISBLANK(D2740),ISBLANK(E2740),ISBLANK(F2740),ISBLANK('Data Entry'!G2740),ISBLANK('Data Entry'!H2740)),0,1)</f>
        <v>0</v>
      </c>
    </row>
    <row r="2741" spans="1:19" x14ac:dyDescent="0.25">
      <c r="A2741">
        <f>'Data Entry'!A2741</f>
        <v>0</v>
      </c>
      <c r="B2741">
        <f>'Data Entry'!B2741</f>
        <v>0</v>
      </c>
      <c r="C2741">
        <f>'Data Entry'!C2741</f>
        <v>0</v>
      </c>
      <c r="D2741">
        <f>'Data Entry'!D2741</f>
        <v>0</v>
      </c>
      <c r="E2741">
        <f>'Data Entry'!E2741</f>
        <v>0</v>
      </c>
      <c r="F2741">
        <f>'Data Entry'!F2741</f>
        <v>0</v>
      </c>
      <c r="G2741" t="e">
        <f>('Data Entry'!G2741-HLOOKUP('Data Entry'!I2741,'CST Norms'!$A$48:$K$62,I2741,FALSE))/HLOOKUP('Data Entry'!I2741,'CST Norms'!$A$77:$K$91,I2741,FALSE)</f>
        <v>#N/A</v>
      </c>
      <c r="H2741" t="e">
        <f>( 'Data Entry'!H2741 - HLOOKUP('Data Entry'!I2741,'CST Norms'!$A$65:$K$75,8,FALSE) )/HLOOKUP('Data Entry'!I2741,'CST Norms'!$A$94:$K$104,8,FALSE)</f>
        <v>#N/A</v>
      </c>
      <c r="I2741">
        <f>'Data Entry'!$J2741</f>
        <v>0</v>
      </c>
      <c r="J2741" t="e">
        <f t="shared" si="253"/>
        <v>#N/A</v>
      </c>
      <c r="K2741" t="e">
        <f t="shared" si="254"/>
        <v>#N/A</v>
      </c>
      <c r="L2741" t="e">
        <f t="shared" si="255"/>
        <v>#N/A</v>
      </c>
      <c r="M2741" t="str">
        <f t="shared" si="256"/>
        <v>N/A</v>
      </c>
      <c r="N2741" t="str">
        <f t="shared" si="257"/>
        <v>N/A</v>
      </c>
      <c r="O2741" t="str">
        <f t="shared" si="258"/>
        <v>N/A</v>
      </c>
      <c r="S2741">
        <f>IF(OR(ISBLANK(B2741),ISBLANK(C2741),ISBLANK(D2741),ISBLANK(E2741),ISBLANK(F2741),ISBLANK('Data Entry'!G2741),ISBLANK('Data Entry'!H2741)),0,1)</f>
        <v>0</v>
      </c>
    </row>
    <row r="2742" spans="1:19" x14ac:dyDescent="0.25">
      <c r="A2742">
        <f>'Data Entry'!A2742</f>
        <v>0</v>
      </c>
      <c r="B2742">
        <f>'Data Entry'!B2742</f>
        <v>0</v>
      </c>
      <c r="C2742">
        <f>'Data Entry'!C2742</f>
        <v>0</v>
      </c>
      <c r="D2742">
        <f>'Data Entry'!D2742</f>
        <v>0</v>
      </c>
      <c r="E2742">
        <f>'Data Entry'!E2742</f>
        <v>0</v>
      </c>
      <c r="F2742">
        <f>'Data Entry'!F2742</f>
        <v>0</v>
      </c>
      <c r="G2742" t="e">
        <f>('Data Entry'!G2742-HLOOKUP('Data Entry'!I2742,'CST Norms'!$A$48:$K$62,I2742,FALSE))/HLOOKUP('Data Entry'!I2742,'CST Norms'!$A$77:$K$91,I2742,FALSE)</f>
        <v>#N/A</v>
      </c>
      <c r="H2742" t="e">
        <f>( 'Data Entry'!H2742 - HLOOKUP('Data Entry'!I2742,'CST Norms'!$A$65:$K$75,8,FALSE) )/HLOOKUP('Data Entry'!I2742,'CST Norms'!$A$94:$K$104,8,FALSE)</f>
        <v>#N/A</v>
      </c>
      <c r="I2742">
        <f>'Data Entry'!$J2742</f>
        <v>0</v>
      </c>
      <c r="J2742" t="e">
        <f t="shared" si="253"/>
        <v>#N/A</v>
      </c>
      <c r="K2742" t="e">
        <f t="shared" si="254"/>
        <v>#N/A</v>
      </c>
      <c r="L2742" t="e">
        <f t="shared" si="255"/>
        <v>#N/A</v>
      </c>
      <c r="M2742" t="str">
        <f t="shared" si="256"/>
        <v>N/A</v>
      </c>
      <c r="N2742" t="str">
        <f t="shared" si="257"/>
        <v>N/A</v>
      </c>
      <c r="O2742" t="str">
        <f t="shared" si="258"/>
        <v>N/A</v>
      </c>
      <c r="S2742">
        <f>IF(OR(ISBLANK(B2742),ISBLANK(C2742),ISBLANK(D2742),ISBLANK(E2742),ISBLANK(F2742),ISBLANK('Data Entry'!G2742),ISBLANK('Data Entry'!H2742)),0,1)</f>
        <v>0</v>
      </c>
    </row>
    <row r="2743" spans="1:19" x14ac:dyDescent="0.25">
      <c r="A2743">
        <f>'Data Entry'!A2743</f>
        <v>0</v>
      </c>
      <c r="B2743">
        <f>'Data Entry'!B2743</f>
        <v>0</v>
      </c>
      <c r="C2743">
        <f>'Data Entry'!C2743</f>
        <v>0</v>
      </c>
      <c r="D2743">
        <f>'Data Entry'!D2743</f>
        <v>0</v>
      </c>
      <c r="E2743">
        <f>'Data Entry'!E2743</f>
        <v>0</v>
      </c>
      <c r="F2743">
        <f>'Data Entry'!F2743</f>
        <v>0</v>
      </c>
      <c r="G2743" t="e">
        <f>('Data Entry'!G2743-HLOOKUP('Data Entry'!I2743,'CST Norms'!$A$48:$K$62,I2743,FALSE))/HLOOKUP('Data Entry'!I2743,'CST Norms'!$A$77:$K$91,I2743,FALSE)</f>
        <v>#N/A</v>
      </c>
      <c r="H2743" t="e">
        <f>( 'Data Entry'!H2743 - HLOOKUP('Data Entry'!I2743,'CST Norms'!$A$65:$K$75,8,FALSE) )/HLOOKUP('Data Entry'!I2743,'CST Norms'!$A$94:$K$104,8,FALSE)</f>
        <v>#N/A</v>
      </c>
      <c r="I2743">
        <f>'Data Entry'!$J2743</f>
        <v>0</v>
      </c>
      <c r="J2743" t="e">
        <f t="shared" si="253"/>
        <v>#N/A</v>
      </c>
      <c r="K2743" t="e">
        <f t="shared" si="254"/>
        <v>#N/A</v>
      </c>
      <c r="L2743" t="e">
        <f t="shared" si="255"/>
        <v>#N/A</v>
      </c>
      <c r="M2743" t="str">
        <f t="shared" si="256"/>
        <v>N/A</v>
      </c>
      <c r="N2743" t="str">
        <f t="shared" si="257"/>
        <v>N/A</v>
      </c>
      <c r="O2743" t="str">
        <f t="shared" si="258"/>
        <v>N/A</v>
      </c>
      <c r="S2743">
        <f>IF(OR(ISBLANK(B2743),ISBLANK(C2743),ISBLANK(D2743),ISBLANK(E2743),ISBLANK(F2743),ISBLANK('Data Entry'!G2743),ISBLANK('Data Entry'!H2743)),0,1)</f>
        <v>0</v>
      </c>
    </row>
    <row r="2744" spans="1:19" x14ac:dyDescent="0.25">
      <c r="A2744">
        <f>'Data Entry'!A2744</f>
        <v>0</v>
      </c>
      <c r="B2744">
        <f>'Data Entry'!B2744</f>
        <v>0</v>
      </c>
      <c r="C2744">
        <f>'Data Entry'!C2744</f>
        <v>0</v>
      </c>
      <c r="D2744">
        <f>'Data Entry'!D2744</f>
        <v>0</v>
      </c>
      <c r="E2744">
        <f>'Data Entry'!E2744</f>
        <v>0</v>
      </c>
      <c r="F2744">
        <f>'Data Entry'!F2744</f>
        <v>0</v>
      </c>
      <c r="G2744" t="e">
        <f>('Data Entry'!G2744-HLOOKUP('Data Entry'!I2744,'CST Norms'!$A$48:$K$62,I2744,FALSE))/HLOOKUP('Data Entry'!I2744,'CST Norms'!$A$77:$K$91,I2744,FALSE)</f>
        <v>#N/A</v>
      </c>
      <c r="H2744" t="e">
        <f>( 'Data Entry'!H2744 - HLOOKUP('Data Entry'!I2744,'CST Norms'!$A$65:$K$75,8,FALSE) )/HLOOKUP('Data Entry'!I2744,'CST Norms'!$A$94:$K$104,8,FALSE)</f>
        <v>#N/A</v>
      </c>
      <c r="I2744">
        <f>'Data Entry'!$J2744</f>
        <v>0</v>
      </c>
      <c r="J2744" t="e">
        <f t="shared" si="253"/>
        <v>#N/A</v>
      </c>
      <c r="K2744" t="e">
        <f t="shared" si="254"/>
        <v>#N/A</v>
      </c>
      <c r="L2744" t="e">
        <f t="shared" si="255"/>
        <v>#N/A</v>
      </c>
      <c r="M2744" t="str">
        <f t="shared" si="256"/>
        <v>N/A</v>
      </c>
      <c r="N2744" t="str">
        <f t="shared" si="257"/>
        <v>N/A</v>
      </c>
      <c r="O2744" t="str">
        <f t="shared" si="258"/>
        <v>N/A</v>
      </c>
      <c r="S2744">
        <f>IF(OR(ISBLANK(B2744),ISBLANK(C2744),ISBLANK(D2744),ISBLANK(E2744),ISBLANK(F2744),ISBLANK('Data Entry'!G2744),ISBLANK('Data Entry'!H2744)),0,1)</f>
        <v>0</v>
      </c>
    </row>
    <row r="2745" spans="1:19" x14ac:dyDescent="0.25">
      <c r="A2745">
        <f>'Data Entry'!A2745</f>
        <v>0</v>
      </c>
      <c r="B2745">
        <f>'Data Entry'!B2745</f>
        <v>0</v>
      </c>
      <c r="C2745">
        <f>'Data Entry'!C2745</f>
        <v>0</v>
      </c>
      <c r="D2745">
        <f>'Data Entry'!D2745</f>
        <v>0</v>
      </c>
      <c r="E2745">
        <f>'Data Entry'!E2745</f>
        <v>0</v>
      </c>
      <c r="F2745">
        <f>'Data Entry'!F2745</f>
        <v>0</v>
      </c>
      <c r="G2745" t="e">
        <f>('Data Entry'!G2745-HLOOKUP('Data Entry'!I2745,'CST Norms'!$A$48:$K$62,I2745,FALSE))/HLOOKUP('Data Entry'!I2745,'CST Norms'!$A$77:$K$91,I2745,FALSE)</f>
        <v>#N/A</v>
      </c>
      <c r="H2745" t="e">
        <f>( 'Data Entry'!H2745 - HLOOKUP('Data Entry'!I2745,'CST Norms'!$A$65:$K$75,8,FALSE) )/HLOOKUP('Data Entry'!I2745,'CST Norms'!$A$94:$K$104,8,FALSE)</f>
        <v>#N/A</v>
      </c>
      <c r="I2745">
        <f>'Data Entry'!$J2745</f>
        <v>0</v>
      </c>
      <c r="J2745" t="e">
        <f t="shared" si="253"/>
        <v>#N/A</v>
      </c>
      <c r="K2745" t="e">
        <f t="shared" si="254"/>
        <v>#N/A</v>
      </c>
      <c r="L2745" t="e">
        <f t="shared" si="255"/>
        <v>#N/A</v>
      </c>
      <c r="M2745" t="str">
        <f t="shared" si="256"/>
        <v>N/A</v>
      </c>
      <c r="N2745" t="str">
        <f t="shared" si="257"/>
        <v>N/A</v>
      </c>
      <c r="O2745" t="str">
        <f t="shared" si="258"/>
        <v>N/A</v>
      </c>
      <c r="S2745">
        <f>IF(OR(ISBLANK(B2745),ISBLANK(C2745),ISBLANK(D2745),ISBLANK(E2745),ISBLANK(F2745),ISBLANK('Data Entry'!G2745),ISBLANK('Data Entry'!H2745)),0,1)</f>
        <v>0</v>
      </c>
    </row>
    <row r="2746" spans="1:19" x14ac:dyDescent="0.25">
      <c r="A2746">
        <f>'Data Entry'!A2746</f>
        <v>0</v>
      </c>
      <c r="B2746">
        <f>'Data Entry'!B2746</f>
        <v>0</v>
      </c>
      <c r="C2746">
        <f>'Data Entry'!C2746</f>
        <v>0</v>
      </c>
      <c r="D2746">
        <f>'Data Entry'!D2746</f>
        <v>0</v>
      </c>
      <c r="E2746">
        <f>'Data Entry'!E2746</f>
        <v>0</v>
      </c>
      <c r="F2746">
        <f>'Data Entry'!F2746</f>
        <v>0</v>
      </c>
      <c r="G2746" t="e">
        <f>('Data Entry'!G2746-HLOOKUP('Data Entry'!I2746,'CST Norms'!$A$48:$K$62,I2746,FALSE))/HLOOKUP('Data Entry'!I2746,'CST Norms'!$A$77:$K$91,I2746,FALSE)</f>
        <v>#N/A</v>
      </c>
      <c r="H2746" t="e">
        <f>( 'Data Entry'!H2746 - HLOOKUP('Data Entry'!I2746,'CST Norms'!$A$65:$K$75,8,FALSE) )/HLOOKUP('Data Entry'!I2746,'CST Norms'!$A$94:$K$104,8,FALSE)</f>
        <v>#N/A</v>
      </c>
      <c r="I2746">
        <f>'Data Entry'!$J2746</f>
        <v>0</v>
      </c>
      <c r="J2746" t="e">
        <f t="shared" si="253"/>
        <v>#N/A</v>
      </c>
      <c r="K2746" t="e">
        <f t="shared" si="254"/>
        <v>#N/A</v>
      </c>
      <c r="L2746" t="e">
        <f t="shared" si="255"/>
        <v>#N/A</v>
      </c>
      <c r="M2746" t="str">
        <f t="shared" si="256"/>
        <v>N/A</v>
      </c>
      <c r="N2746" t="str">
        <f t="shared" si="257"/>
        <v>N/A</v>
      </c>
      <c r="O2746" t="str">
        <f t="shared" si="258"/>
        <v>N/A</v>
      </c>
      <c r="S2746">
        <f>IF(OR(ISBLANK(B2746),ISBLANK(C2746),ISBLANK(D2746),ISBLANK(E2746),ISBLANK(F2746),ISBLANK('Data Entry'!G2746),ISBLANK('Data Entry'!H2746)),0,1)</f>
        <v>0</v>
      </c>
    </row>
    <row r="2747" spans="1:19" x14ac:dyDescent="0.25">
      <c r="A2747">
        <f>'Data Entry'!A2747</f>
        <v>0</v>
      </c>
      <c r="B2747">
        <f>'Data Entry'!B2747</f>
        <v>0</v>
      </c>
      <c r="C2747">
        <f>'Data Entry'!C2747</f>
        <v>0</v>
      </c>
      <c r="D2747">
        <f>'Data Entry'!D2747</f>
        <v>0</v>
      </c>
      <c r="E2747">
        <f>'Data Entry'!E2747</f>
        <v>0</v>
      </c>
      <c r="F2747">
        <f>'Data Entry'!F2747</f>
        <v>0</v>
      </c>
      <c r="G2747" t="e">
        <f>('Data Entry'!G2747-HLOOKUP('Data Entry'!I2747,'CST Norms'!$A$48:$K$62,I2747,FALSE))/HLOOKUP('Data Entry'!I2747,'CST Norms'!$A$77:$K$91,I2747,FALSE)</f>
        <v>#N/A</v>
      </c>
      <c r="H2747" t="e">
        <f>( 'Data Entry'!H2747 - HLOOKUP('Data Entry'!I2747,'CST Norms'!$A$65:$K$75,8,FALSE) )/HLOOKUP('Data Entry'!I2747,'CST Norms'!$A$94:$K$104,8,FALSE)</f>
        <v>#N/A</v>
      </c>
      <c r="I2747">
        <f>'Data Entry'!$J2747</f>
        <v>0</v>
      </c>
      <c r="J2747" t="e">
        <f t="shared" si="253"/>
        <v>#N/A</v>
      </c>
      <c r="K2747" t="e">
        <f t="shared" si="254"/>
        <v>#N/A</v>
      </c>
      <c r="L2747" t="e">
        <f t="shared" si="255"/>
        <v>#N/A</v>
      </c>
      <c r="M2747" t="str">
        <f t="shared" si="256"/>
        <v>N/A</v>
      </c>
      <c r="N2747" t="str">
        <f t="shared" si="257"/>
        <v>N/A</v>
      </c>
      <c r="O2747" t="str">
        <f t="shared" si="258"/>
        <v>N/A</v>
      </c>
      <c r="S2747">
        <f>IF(OR(ISBLANK(B2747),ISBLANK(C2747),ISBLANK(D2747),ISBLANK(E2747),ISBLANK(F2747),ISBLANK('Data Entry'!G2747),ISBLANK('Data Entry'!H2747)),0,1)</f>
        <v>0</v>
      </c>
    </row>
    <row r="2748" spans="1:19" x14ac:dyDescent="0.25">
      <c r="A2748">
        <f>'Data Entry'!A2748</f>
        <v>0</v>
      </c>
      <c r="B2748">
        <f>'Data Entry'!B2748</f>
        <v>0</v>
      </c>
      <c r="C2748">
        <f>'Data Entry'!C2748</f>
        <v>0</v>
      </c>
      <c r="D2748">
        <f>'Data Entry'!D2748</f>
        <v>0</v>
      </c>
      <c r="E2748">
        <f>'Data Entry'!E2748</f>
        <v>0</v>
      </c>
      <c r="F2748">
        <f>'Data Entry'!F2748</f>
        <v>0</v>
      </c>
      <c r="G2748" t="e">
        <f>('Data Entry'!G2748-HLOOKUP('Data Entry'!I2748,'CST Norms'!$A$48:$K$62,I2748,FALSE))/HLOOKUP('Data Entry'!I2748,'CST Norms'!$A$77:$K$91,I2748,FALSE)</f>
        <v>#N/A</v>
      </c>
      <c r="H2748" t="e">
        <f>( 'Data Entry'!H2748 - HLOOKUP('Data Entry'!I2748,'CST Norms'!$A$65:$K$75,8,FALSE) )/HLOOKUP('Data Entry'!I2748,'CST Norms'!$A$94:$K$104,8,FALSE)</f>
        <v>#N/A</v>
      </c>
      <c r="I2748">
        <f>'Data Entry'!$J2748</f>
        <v>0</v>
      </c>
      <c r="J2748" t="e">
        <f t="shared" si="253"/>
        <v>#N/A</v>
      </c>
      <c r="K2748" t="e">
        <f t="shared" si="254"/>
        <v>#N/A</v>
      </c>
      <c r="L2748" t="e">
        <f t="shared" si="255"/>
        <v>#N/A</v>
      </c>
      <c r="M2748" t="str">
        <f t="shared" si="256"/>
        <v>N/A</v>
      </c>
      <c r="N2748" t="str">
        <f t="shared" si="257"/>
        <v>N/A</v>
      </c>
      <c r="O2748" t="str">
        <f t="shared" si="258"/>
        <v>N/A</v>
      </c>
      <c r="S2748">
        <f>IF(OR(ISBLANK(B2748),ISBLANK(C2748),ISBLANK(D2748),ISBLANK(E2748),ISBLANK(F2748),ISBLANK('Data Entry'!G2748),ISBLANK('Data Entry'!H2748)),0,1)</f>
        <v>0</v>
      </c>
    </row>
    <row r="2749" spans="1:19" x14ac:dyDescent="0.25">
      <c r="A2749">
        <f>'Data Entry'!A2749</f>
        <v>0</v>
      </c>
      <c r="B2749">
        <f>'Data Entry'!B2749</f>
        <v>0</v>
      </c>
      <c r="C2749">
        <f>'Data Entry'!C2749</f>
        <v>0</v>
      </c>
      <c r="D2749">
        <f>'Data Entry'!D2749</f>
        <v>0</v>
      </c>
      <c r="E2749">
        <f>'Data Entry'!E2749</f>
        <v>0</v>
      </c>
      <c r="F2749">
        <f>'Data Entry'!F2749</f>
        <v>0</v>
      </c>
      <c r="G2749" t="e">
        <f>('Data Entry'!G2749-HLOOKUP('Data Entry'!I2749,'CST Norms'!$A$48:$K$62,I2749,FALSE))/HLOOKUP('Data Entry'!I2749,'CST Norms'!$A$77:$K$91,I2749,FALSE)</f>
        <v>#N/A</v>
      </c>
      <c r="H2749" t="e">
        <f>( 'Data Entry'!H2749 - HLOOKUP('Data Entry'!I2749,'CST Norms'!$A$65:$K$75,8,FALSE) )/HLOOKUP('Data Entry'!I2749,'CST Norms'!$A$94:$K$104,8,FALSE)</f>
        <v>#N/A</v>
      </c>
      <c r="I2749">
        <f>'Data Entry'!$J2749</f>
        <v>0</v>
      </c>
      <c r="J2749" t="e">
        <f t="shared" si="253"/>
        <v>#N/A</v>
      </c>
      <c r="K2749" t="e">
        <f t="shared" si="254"/>
        <v>#N/A</v>
      </c>
      <c r="L2749" t="e">
        <f t="shared" si="255"/>
        <v>#N/A</v>
      </c>
      <c r="M2749" t="str">
        <f t="shared" si="256"/>
        <v>N/A</v>
      </c>
      <c r="N2749" t="str">
        <f t="shared" si="257"/>
        <v>N/A</v>
      </c>
      <c r="O2749" t="str">
        <f t="shared" si="258"/>
        <v>N/A</v>
      </c>
      <c r="S2749">
        <f>IF(OR(ISBLANK(B2749),ISBLANK(C2749),ISBLANK(D2749),ISBLANK(E2749),ISBLANK(F2749),ISBLANK('Data Entry'!G2749),ISBLANK('Data Entry'!H2749)),0,1)</f>
        <v>0</v>
      </c>
    </row>
    <row r="2750" spans="1:19" x14ac:dyDescent="0.25">
      <c r="A2750">
        <f>'Data Entry'!A2750</f>
        <v>0</v>
      </c>
      <c r="B2750">
        <f>'Data Entry'!B2750</f>
        <v>0</v>
      </c>
      <c r="C2750">
        <f>'Data Entry'!C2750</f>
        <v>0</v>
      </c>
      <c r="D2750">
        <f>'Data Entry'!D2750</f>
        <v>0</v>
      </c>
      <c r="E2750">
        <f>'Data Entry'!E2750</f>
        <v>0</v>
      </c>
      <c r="F2750">
        <f>'Data Entry'!F2750</f>
        <v>0</v>
      </c>
      <c r="G2750" t="e">
        <f>('Data Entry'!G2750-HLOOKUP('Data Entry'!I2750,'CST Norms'!$A$48:$K$62,I2750,FALSE))/HLOOKUP('Data Entry'!I2750,'CST Norms'!$A$77:$K$91,I2750,FALSE)</f>
        <v>#N/A</v>
      </c>
      <c r="H2750" t="e">
        <f>( 'Data Entry'!H2750 - HLOOKUP('Data Entry'!I2750,'CST Norms'!$A$65:$K$75,8,FALSE) )/HLOOKUP('Data Entry'!I2750,'CST Norms'!$A$94:$K$104,8,FALSE)</f>
        <v>#N/A</v>
      </c>
      <c r="I2750">
        <f>'Data Entry'!$J2750</f>
        <v>0</v>
      </c>
      <c r="J2750" t="e">
        <f t="shared" si="253"/>
        <v>#N/A</v>
      </c>
      <c r="K2750" t="e">
        <f t="shared" si="254"/>
        <v>#N/A</v>
      </c>
      <c r="L2750" t="e">
        <f t="shared" si="255"/>
        <v>#N/A</v>
      </c>
      <c r="M2750" t="str">
        <f t="shared" si="256"/>
        <v>N/A</v>
      </c>
      <c r="N2750" t="str">
        <f t="shared" si="257"/>
        <v>N/A</v>
      </c>
      <c r="O2750" t="str">
        <f t="shared" si="258"/>
        <v>N/A</v>
      </c>
      <c r="S2750">
        <f>IF(OR(ISBLANK(B2750),ISBLANK(C2750),ISBLANK(D2750),ISBLANK(E2750),ISBLANK(F2750),ISBLANK('Data Entry'!G2750),ISBLANK('Data Entry'!H2750)),0,1)</f>
        <v>0</v>
      </c>
    </row>
    <row r="2751" spans="1:19" x14ac:dyDescent="0.25">
      <c r="A2751">
        <f>'Data Entry'!A2751</f>
        <v>0</v>
      </c>
      <c r="B2751">
        <f>'Data Entry'!B2751</f>
        <v>0</v>
      </c>
      <c r="C2751">
        <f>'Data Entry'!C2751</f>
        <v>0</v>
      </c>
      <c r="D2751">
        <f>'Data Entry'!D2751</f>
        <v>0</v>
      </c>
      <c r="E2751">
        <f>'Data Entry'!E2751</f>
        <v>0</v>
      </c>
      <c r="F2751">
        <f>'Data Entry'!F2751</f>
        <v>0</v>
      </c>
      <c r="G2751" t="e">
        <f>('Data Entry'!G2751-HLOOKUP('Data Entry'!I2751,'CST Norms'!$A$48:$K$62,I2751,FALSE))/HLOOKUP('Data Entry'!I2751,'CST Norms'!$A$77:$K$91,I2751,FALSE)</f>
        <v>#N/A</v>
      </c>
      <c r="H2751" t="e">
        <f>( 'Data Entry'!H2751 - HLOOKUP('Data Entry'!I2751,'CST Norms'!$A$65:$K$75,8,FALSE) )/HLOOKUP('Data Entry'!I2751,'CST Norms'!$A$94:$K$104,8,FALSE)</f>
        <v>#N/A</v>
      </c>
      <c r="I2751">
        <f>'Data Entry'!$J2751</f>
        <v>0</v>
      </c>
      <c r="J2751" t="e">
        <f t="shared" si="253"/>
        <v>#N/A</v>
      </c>
      <c r="K2751" t="e">
        <f t="shared" si="254"/>
        <v>#N/A</v>
      </c>
      <c r="L2751" t="e">
        <f t="shared" si="255"/>
        <v>#N/A</v>
      </c>
      <c r="M2751" t="str">
        <f t="shared" si="256"/>
        <v>N/A</v>
      </c>
      <c r="N2751" t="str">
        <f t="shared" si="257"/>
        <v>N/A</v>
      </c>
      <c r="O2751" t="str">
        <f t="shared" si="258"/>
        <v>N/A</v>
      </c>
      <c r="S2751">
        <f>IF(OR(ISBLANK(B2751),ISBLANK(C2751),ISBLANK(D2751),ISBLANK(E2751),ISBLANK(F2751),ISBLANK('Data Entry'!G2751),ISBLANK('Data Entry'!H2751)),0,1)</f>
        <v>0</v>
      </c>
    </row>
    <row r="2752" spans="1:19" x14ac:dyDescent="0.25">
      <c r="A2752">
        <f>'Data Entry'!A2752</f>
        <v>0</v>
      </c>
      <c r="B2752">
        <f>'Data Entry'!B2752</f>
        <v>0</v>
      </c>
      <c r="C2752">
        <f>'Data Entry'!C2752</f>
        <v>0</v>
      </c>
      <c r="D2752">
        <f>'Data Entry'!D2752</f>
        <v>0</v>
      </c>
      <c r="E2752">
        <f>'Data Entry'!E2752</f>
        <v>0</v>
      </c>
      <c r="F2752">
        <f>'Data Entry'!F2752</f>
        <v>0</v>
      </c>
      <c r="G2752" t="e">
        <f>('Data Entry'!G2752-HLOOKUP('Data Entry'!I2752,'CST Norms'!$A$48:$K$62,I2752,FALSE))/HLOOKUP('Data Entry'!I2752,'CST Norms'!$A$77:$K$91,I2752,FALSE)</f>
        <v>#N/A</v>
      </c>
      <c r="H2752" t="e">
        <f>( 'Data Entry'!H2752 - HLOOKUP('Data Entry'!I2752,'CST Norms'!$A$65:$K$75,8,FALSE) )/HLOOKUP('Data Entry'!I2752,'CST Norms'!$A$94:$K$104,8,FALSE)</f>
        <v>#N/A</v>
      </c>
      <c r="I2752">
        <f>'Data Entry'!$J2752</f>
        <v>0</v>
      </c>
      <c r="J2752" t="e">
        <f t="shared" si="253"/>
        <v>#N/A</v>
      </c>
      <c r="K2752" t="e">
        <f t="shared" si="254"/>
        <v>#N/A</v>
      </c>
      <c r="L2752" t="e">
        <f t="shared" si="255"/>
        <v>#N/A</v>
      </c>
      <c r="M2752" t="str">
        <f t="shared" si="256"/>
        <v>N/A</v>
      </c>
      <c r="N2752" t="str">
        <f t="shared" si="257"/>
        <v>N/A</v>
      </c>
      <c r="O2752" t="str">
        <f t="shared" si="258"/>
        <v>N/A</v>
      </c>
      <c r="S2752">
        <f>IF(OR(ISBLANK(B2752),ISBLANK(C2752),ISBLANK(D2752),ISBLANK(E2752),ISBLANK(F2752),ISBLANK('Data Entry'!G2752),ISBLANK('Data Entry'!H2752)),0,1)</f>
        <v>0</v>
      </c>
    </row>
    <row r="2753" spans="1:19" x14ac:dyDescent="0.25">
      <c r="A2753">
        <f>'Data Entry'!A2753</f>
        <v>0</v>
      </c>
      <c r="B2753">
        <f>'Data Entry'!B2753</f>
        <v>0</v>
      </c>
      <c r="C2753">
        <f>'Data Entry'!C2753</f>
        <v>0</v>
      </c>
      <c r="D2753">
        <f>'Data Entry'!D2753</f>
        <v>0</v>
      </c>
      <c r="E2753">
        <f>'Data Entry'!E2753</f>
        <v>0</v>
      </c>
      <c r="F2753">
        <f>'Data Entry'!F2753</f>
        <v>0</v>
      </c>
      <c r="G2753" t="e">
        <f>('Data Entry'!G2753-HLOOKUP('Data Entry'!I2753,'CST Norms'!$A$48:$K$62,I2753,FALSE))/HLOOKUP('Data Entry'!I2753,'CST Norms'!$A$77:$K$91,I2753,FALSE)</f>
        <v>#N/A</v>
      </c>
      <c r="H2753" t="e">
        <f>( 'Data Entry'!H2753 - HLOOKUP('Data Entry'!I2753,'CST Norms'!$A$65:$K$75,8,FALSE) )/HLOOKUP('Data Entry'!I2753,'CST Norms'!$A$94:$K$104,8,FALSE)</f>
        <v>#N/A</v>
      </c>
      <c r="I2753">
        <f>'Data Entry'!$J2753</f>
        <v>0</v>
      </c>
      <c r="J2753" t="e">
        <f t="shared" si="253"/>
        <v>#N/A</v>
      </c>
      <c r="K2753" t="e">
        <f t="shared" si="254"/>
        <v>#N/A</v>
      </c>
      <c r="L2753" t="e">
        <f t="shared" si="255"/>
        <v>#N/A</v>
      </c>
      <c r="M2753" t="str">
        <f t="shared" si="256"/>
        <v>N/A</v>
      </c>
      <c r="N2753" t="str">
        <f t="shared" si="257"/>
        <v>N/A</v>
      </c>
      <c r="O2753" t="str">
        <f t="shared" si="258"/>
        <v>N/A</v>
      </c>
      <c r="S2753">
        <f>IF(OR(ISBLANK(B2753),ISBLANK(C2753),ISBLANK(D2753),ISBLANK(E2753),ISBLANK(F2753),ISBLANK('Data Entry'!G2753),ISBLANK('Data Entry'!H2753)),0,1)</f>
        <v>0</v>
      </c>
    </row>
    <row r="2754" spans="1:19" x14ac:dyDescent="0.25">
      <c r="A2754">
        <f>'Data Entry'!A2754</f>
        <v>0</v>
      </c>
      <c r="B2754">
        <f>'Data Entry'!B2754</f>
        <v>0</v>
      </c>
      <c r="C2754">
        <f>'Data Entry'!C2754</f>
        <v>0</v>
      </c>
      <c r="D2754">
        <f>'Data Entry'!D2754</f>
        <v>0</v>
      </c>
      <c r="E2754">
        <f>'Data Entry'!E2754</f>
        <v>0</v>
      </c>
      <c r="F2754">
        <f>'Data Entry'!F2754</f>
        <v>0</v>
      </c>
      <c r="G2754" t="e">
        <f>('Data Entry'!G2754-HLOOKUP('Data Entry'!I2754,'CST Norms'!$A$48:$K$62,I2754,FALSE))/HLOOKUP('Data Entry'!I2754,'CST Norms'!$A$77:$K$91,I2754,FALSE)</f>
        <v>#N/A</v>
      </c>
      <c r="H2754" t="e">
        <f>( 'Data Entry'!H2754 - HLOOKUP('Data Entry'!I2754,'CST Norms'!$A$65:$K$75,8,FALSE) )/HLOOKUP('Data Entry'!I2754,'CST Norms'!$A$94:$K$104,8,FALSE)</f>
        <v>#N/A</v>
      </c>
      <c r="I2754">
        <f>'Data Entry'!$J2754</f>
        <v>0</v>
      </c>
      <c r="J2754" t="e">
        <f t="shared" si="253"/>
        <v>#N/A</v>
      </c>
      <c r="K2754" t="e">
        <f t="shared" si="254"/>
        <v>#N/A</v>
      </c>
      <c r="L2754" t="e">
        <f t="shared" si="255"/>
        <v>#N/A</v>
      </c>
      <c r="M2754" t="str">
        <f t="shared" si="256"/>
        <v>N/A</v>
      </c>
      <c r="N2754" t="str">
        <f t="shared" si="257"/>
        <v>N/A</v>
      </c>
      <c r="O2754" t="str">
        <f t="shared" si="258"/>
        <v>N/A</v>
      </c>
      <c r="S2754">
        <f>IF(OR(ISBLANK(B2754),ISBLANK(C2754),ISBLANK(D2754),ISBLANK(E2754),ISBLANK(F2754),ISBLANK('Data Entry'!G2754),ISBLANK('Data Entry'!H2754)),0,1)</f>
        <v>0</v>
      </c>
    </row>
    <row r="2755" spans="1:19" x14ac:dyDescent="0.25">
      <c r="A2755">
        <f>'Data Entry'!A2755</f>
        <v>0</v>
      </c>
      <c r="B2755">
        <f>'Data Entry'!B2755</f>
        <v>0</v>
      </c>
      <c r="C2755">
        <f>'Data Entry'!C2755</f>
        <v>0</v>
      </c>
      <c r="D2755">
        <f>'Data Entry'!D2755</f>
        <v>0</v>
      </c>
      <c r="E2755">
        <f>'Data Entry'!E2755</f>
        <v>0</v>
      </c>
      <c r="F2755">
        <f>'Data Entry'!F2755</f>
        <v>0</v>
      </c>
      <c r="G2755" t="e">
        <f>('Data Entry'!G2755-HLOOKUP('Data Entry'!I2755,'CST Norms'!$A$48:$K$62,I2755,FALSE))/HLOOKUP('Data Entry'!I2755,'CST Norms'!$A$77:$K$91,I2755,FALSE)</f>
        <v>#N/A</v>
      </c>
      <c r="H2755" t="e">
        <f>( 'Data Entry'!H2755 - HLOOKUP('Data Entry'!I2755,'CST Norms'!$A$65:$K$75,8,FALSE) )/HLOOKUP('Data Entry'!I2755,'CST Norms'!$A$94:$K$104,8,FALSE)</f>
        <v>#N/A</v>
      </c>
      <c r="I2755">
        <f>'Data Entry'!$J2755</f>
        <v>0</v>
      </c>
      <c r="J2755" t="e">
        <f t="shared" si="253"/>
        <v>#N/A</v>
      </c>
      <c r="K2755" t="e">
        <f t="shared" si="254"/>
        <v>#N/A</v>
      </c>
      <c r="L2755" t="e">
        <f t="shared" si="255"/>
        <v>#N/A</v>
      </c>
      <c r="M2755" t="str">
        <f t="shared" si="256"/>
        <v>N/A</v>
      </c>
      <c r="N2755" t="str">
        <f t="shared" si="257"/>
        <v>N/A</v>
      </c>
      <c r="O2755" t="str">
        <f t="shared" si="258"/>
        <v>N/A</v>
      </c>
      <c r="S2755">
        <f>IF(OR(ISBLANK(B2755),ISBLANK(C2755),ISBLANK(D2755),ISBLANK(E2755),ISBLANK(F2755),ISBLANK('Data Entry'!G2755),ISBLANK('Data Entry'!H2755)),0,1)</f>
        <v>0</v>
      </c>
    </row>
    <row r="2756" spans="1:19" x14ac:dyDescent="0.25">
      <c r="A2756">
        <f>'Data Entry'!A2756</f>
        <v>0</v>
      </c>
      <c r="B2756">
        <f>'Data Entry'!B2756</f>
        <v>0</v>
      </c>
      <c r="C2756">
        <f>'Data Entry'!C2756</f>
        <v>0</v>
      </c>
      <c r="D2756">
        <f>'Data Entry'!D2756</f>
        <v>0</v>
      </c>
      <c r="E2756">
        <f>'Data Entry'!E2756</f>
        <v>0</v>
      </c>
      <c r="F2756">
        <f>'Data Entry'!F2756</f>
        <v>0</v>
      </c>
      <c r="G2756" t="e">
        <f>('Data Entry'!G2756-HLOOKUP('Data Entry'!I2756,'CST Norms'!$A$48:$K$62,I2756,FALSE))/HLOOKUP('Data Entry'!I2756,'CST Norms'!$A$77:$K$91,I2756,FALSE)</f>
        <v>#N/A</v>
      </c>
      <c r="H2756" t="e">
        <f>( 'Data Entry'!H2756 - HLOOKUP('Data Entry'!I2756,'CST Norms'!$A$65:$K$75,8,FALSE) )/HLOOKUP('Data Entry'!I2756,'CST Norms'!$A$94:$K$104,8,FALSE)</f>
        <v>#N/A</v>
      </c>
      <c r="I2756">
        <f>'Data Entry'!$J2756</f>
        <v>0</v>
      </c>
      <c r="J2756" t="e">
        <f t="shared" si="253"/>
        <v>#N/A</v>
      </c>
      <c r="K2756" t="e">
        <f t="shared" si="254"/>
        <v>#N/A</v>
      </c>
      <c r="L2756" t="e">
        <f t="shared" si="255"/>
        <v>#N/A</v>
      </c>
      <c r="M2756" t="str">
        <f t="shared" si="256"/>
        <v>N/A</v>
      </c>
      <c r="N2756" t="str">
        <f t="shared" si="257"/>
        <v>N/A</v>
      </c>
      <c r="O2756" t="str">
        <f t="shared" si="258"/>
        <v>N/A</v>
      </c>
      <c r="S2756">
        <f>IF(OR(ISBLANK(B2756),ISBLANK(C2756),ISBLANK(D2756),ISBLANK(E2756),ISBLANK(F2756),ISBLANK('Data Entry'!G2756),ISBLANK('Data Entry'!H2756)),0,1)</f>
        <v>0</v>
      </c>
    </row>
    <row r="2757" spans="1:19" x14ac:dyDescent="0.25">
      <c r="A2757">
        <f>'Data Entry'!A2757</f>
        <v>0</v>
      </c>
      <c r="B2757">
        <f>'Data Entry'!B2757</f>
        <v>0</v>
      </c>
      <c r="C2757">
        <f>'Data Entry'!C2757</f>
        <v>0</v>
      </c>
      <c r="D2757">
        <f>'Data Entry'!D2757</f>
        <v>0</v>
      </c>
      <c r="E2757">
        <f>'Data Entry'!E2757</f>
        <v>0</v>
      </c>
      <c r="F2757">
        <f>'Data Entry'!F2757</f>
        <v>0</v>
      </c>
      <c r="G2757" t="e">
        <f>('Data Entry'!G2757-HLOOKUP('Data Entry'!I2757,'CST Norms'!$A$48:$K$62,I2757,FALSE))/HLOOKUP('Data Entry'!I2757,'CST Norms'!$A$77:$K$91,I2757,FALSE)</f>
        <v>#N/A</v>
      </c>
      <c r="H2757" t="e">
        <f>( 'Data Entry'!H2757 - HLOOKUP('Data Entry'!I2757,'CST Norms'!$A$65:$K$75,8,FALSE) )/HLOOKUP('Data Entry'!I2757,'CST Norms'!$A$94:$K$104,8,FALSE)</f>
        <v>#N/A</v>
      </c>
      <c r="I2757">
        <f>'Data Entry'!$J2757</f>
        <v>0</v>
      </c>
      <c r="J2757" t="e">
        <f t="shared" si="253"/>
        <v>#N/A</v>
      </c>
      <c r="K2757" t="e">
        <f t="shared" si="254"/>
        <v>#N/A</v>
      </c>
      <c r="L2757" t="e">
        <f t="shared" si="255"/>
        <v>#N/A</v>
      </c>
      <c r="M2757" t="str">
        <f t="shared" si="256"/>
        <v>N/A</v>
      </c>
      <c r="N2757" t="str">
        <f t="shared" si="257"/>
        <v>N/A</v>
      </c>
      <c r="O2757" t="str">
        <f t="shared" si="258"/>
        <v>N/A</v>
      </c>
      <c r="S2757">
        <f>IF(OR(ISBLANK(B2757),ISBLANK(C2757),ISBLANK(D2757),ISBLANK(E2757),ISBLANK(F2757),ISBLANK('Data Entry'!G2757),ISBLANK('Data Entry'!H2757)),0,1)</f>
        <v>0</v>
      </c>
    </row>
    <row r="2758" spans="1:19" x14ac:dyDescent="0.25">
      <c r="A2758">
        <f>'Data Entry'!A2758</f>
        <v>0</v>
      </c>
      <c r="B2758">
        <f>'Data Entry'!B2758</f>
        <v>0</v>
      </c>
      <c r="C2758">
        <f>'Data Entry'!C2758</f>
        <v>0</v>
      </c>
      <c r="D2758">
        <f>'Data Entry'!D2758</f>
        <v>0</v>
      </c>
      <c r="E2758">
        <f>'Data Entry'!E2758</f>
        <v>0</v>
      </c>
      <c r="F2758">
        <f>'Data Entry'!F2758</f>
        <v>0</v>
      </c>
      <c r="G2758" t="e">
        <f>('Data Entry'!G2758-HLOOKUP('Data Entry'!I2758,'CST Norms'!$A$48:$K$62,I2758,FALSE))/HLOOKUP('Data Entry'!I2758,'CST Norms'!$A$77:$K$91,I2758,FALSE)</f>
        <v>#N/A</v>
      </c>
      <c r="H2758" t="e">
        <f>( 'Data Entry'!H2758 - HLOOKUP('Data Entry'!I2758,'CST Norms'!$A$65:$K$75,8,FALSE) )/HLOOKUP('Data Entry'!I2758,'CST Norms'!$A$94:$K$104,8,FALSE)</f>
        <v>#N/A</v>
      </c>
      <c r="I2758">
        <f>'Data Entry'!$J2758</f>
        <v>0</v>
      </c>
      <c r="J2758" t="e">
        <f t="shared" si="253"/>
        <v>#N/A</v>
      </c>
      <c r="K2758" t="e">
        <f t="shared" si="254"/>
        <v>#N/A</v>
      </c>
      <c r="L2758" t="e">
        <f t="shared" si="255"/>
        <v>#N/A</v>
      </c>
      <c r="M2758" t="str">
        <f t="shared" si="256"/>
        <v>N/A</v>
      </c>
      <c r="N2758" t="str">
        <f t="shared" si="257"/>
        <v>N/A</v>
      </c>
      <c r="O2758" t="str">
        <f t="shared" si="258"/>
        <v>N/A</v>
      </c>
      <c r="S2758">
        <f>IF(OR(ISBLANK(B2758),ISBLANK(C2758),ISBLANK(D2758),ISBLANK(E2758),ISBLANK(F2758),ISBLANK('Data Entry'!G2758),ISBLANK('Data Entry'!H2758)),0,1)</f>
        <v>0</v>
      </c>
    </row>
    <row r="2759" spans="1:19" x14ac:dyDescent="0.25">
      <c r="A2759">
        <f>'Data Entry'!A2759</f>
        <v>0</v>
      </c>
      <c r="B2759">
        <f>'Data Entry'!B2759</f>
        <v>0</v>
      </c>
      <c r="C2759">
        <f>'Data Entry'!C2759</f>
        <v>0</v>
      </c>
      <c r="D2759">
        <f>'Data Entry'!D2759</f>
        <v>0</v>
      </c>
      <c r="E2759">
        <f>'Data Entry'!E2759</f>
        <v>0</v>
      </c>
      <c r="F2759">
        <f>'Data Entry'!F2759</f>
        <v>0</v>
      </c>
      <c r="G2759" t="e">
        <f>('Data Entry'!G2759-HLOOKUP('Data Entry'!I2759,'CST Norms'!$A$48:$K$62,I2759,FALSE))/HLOOKUP('Data Entry'!I2759,'CST Norms'!$A$77:$K$91,I2759,FALSE)</f>
        <v>#N/A</v>
      </c>
      <c r="H2759" t="e">
        <f>( 'Data Entry'!H2759 - HLOOKUP('Data Entry'!I2759,'CST Norms'!$A$65:$K$75,8,FALSE) )/HLOOKUP('Data Entry'!I2759,'CST Norms'!$A$94:$K$104,8,FALSE)</f>
        <v>#N/A</v>
      </c>
      <c r="I2759">
        <f>'Data Entry'!$J2759</f>
        <v>0</v>
      </c>
      <c r="J2759" t="e">
        <f t="shared" si="253"/>
        <v>#N/A</v>
      </c>
      <c r="K2759" t="e">
        <f t="shared" si="254"/>
        <v>#N/A</v>
      </c>
      <c r="L2759" t="e">
        <f t="shared" si="255"/>
        <v>#N/A</v>
      </c>
      <c r="M2759" t="str">
        <f t="shared" si="256"/>
        <v>N/A</v>
      </c>
      <c r="N2759" t="str">
        <f t="shared" si="257"/>
        <v>N/A</v>
      </c>
      <c r="O2759" t="str">
        <f t="shared" si="258"/>
        <v>N/A</v>
      </c>
      <c r="S2759">
        <f>IF(OR(ISBLANK(B2759),ISBLANK(C2759),ISBLANK(D2759),ISBLANK(E2759),ISBLANK(F2759),ISBLANK('Data Entry'!G2759),ISBLANK('Data Entry'!H2759)),0,1)</f>
        <v>0</v>
      </c>
    </row>
    <row r="2760" spans="1:19" x14ac:dyDescent="0.25">
      <c r="A2760">
        <f>'Data Entry'!A2760</f>
        <v>0</v>
      </c>
      <c r="B2760">
        <f>'Data Entry'!B2760</f>
        <v>0</v>
      </c>
      <c r="C2760">
        <f>'Data Entry'!C2760</f>
        <v>0</v>
      </c>
      <c r="D2760">
        <f>'Data Entry'!D2760</f>
        <v>0</v>
      </c>
      <c r="E2760">
        <f>'Data Entry'!E2760</f>
        <v>0</v>
      </c>
      <c r="F2760">
        <f>'Data Entry'!F2760</f>
        <v>0</v>
      </c>
      <c r="G2760" t="e">
        <f>('Data Entry'!G2760-HLOOKUP('Data Entry'!I2760,'CST Norms'!$A$48:$K$62,I2760,FALSE))/HLOOKUP('Data Entry'!I2760,'CST Norms'!$A$77:$K$91,I2760,FALSE)</f>
        <v>#N/A</v>
      </c>
      <c r="H2760" t="e">
        <f>( 'Data Entry'!H2760 - HLOOKUP('Data Entry'!I2760,'CST Norms'!$A$65:$K$75,8,FALSE) )/HLOOKUP('Data Entry'!I2760,'CST Norms'!$A$94:$K$104,8,FALSE)</f>
        <v>#N/A</v>
      </c>
      <c r="I2760">
        <f>'Data Entry'!$J2760</f>
        <v>0</v>
      </c>
      <c r="J2760" t="e">
        <f t="shared" si="253"/>
        <v>#N/A</v>
      </c>
      <c r="K2760" t="e">
        <f t="shared" si="254"/>
        <v>#N/A</v>
      </c>
      <c r="L2760" t="e">
        <f t="shared" si="255"/>
        <v>#N/A</v>
      </c>
      <c r="M2760" t="str">
        <f t="shared" si="256"/>
        <v>N/A</v>
      </c>
      <c r="N2760" t="str">
        <f t="shared" si="257"/>
        <v>N/A</v>
      </c>
      <c r="O2760" t="str">
        <f t="shared" si="258"/>
        <v>N/A</v>
      </c>
      <c r="S2760">
        <f>IF(OR(ISBLANK(B2760),ISBLANK(C2760),ISBLANK(D2760),ISBLANK(E2760),ISBLANK(F2760),ISBLANK('Data Entry'!G2760),ISBLANK('Data Entry'!H2760)),0,1)</f>
        <v>0</v>
      </c>
    </row>
    <row r="2761" spans="1:19" x14ac:dyDescent="0.25">
      <c r="A2761">
        <f>'Data Entry'!A2761</f>
        <v>0</v>
      </c>
      <c r="B2761">
        <f>'Data Entry'!B2761</f>
        <v>0</v>
      </c>
      <c r="C2761">
        <f>'Data Entry'!C2761</f>
        <v>0</v>
      </c>
      <c r="D2761">
        <f>'Data Entry'!D2761</f>
        <v>0</v>
      </c>
      <c r="E2761">
        <f>'Data Entry'!E2761</f>
        <v>0</v>
      </c>
      <c r="F2761">
        <f>'Data Entry'!F2761</f>
        <v>0</v>
      </c>
      <c r="G2761" t="e">
        <f>('Data Entry'!G2761-HLOOKUP('Data Entry'!I2761,'CST Norms'!$A$48:$K$62,I2761,FALSE))/HLOOKUP('Data Entry'!I2761,'CST Norms'!$A$77:$K$91,I2761,FALSE)</f>
        <v>#N/A</v>
      </c>
      <c r="H2761" t="e">
        <f>( 'Data Entry'!H2761 - HLOOKUP('Data Entry'!I2761,'CST Norms'!$A$65:$K$75,8,FALSE) )/HLOOKUP('Data Entry'!I2761,'CST Norms'!$A$94:$K$104,8,FALSE)</f>
        <v>#N/A</v>
      </c>
      <c r="I2761">
        <f>'Data Entry'!$J2761</f>
        <v>0</v>
      </c>
      <c r="J2761" t="e">
        <f t="shared" si="253"/>
        <v>#N/A</v>
      </c>
      <c r="K2761" t="e">
        <f t="shared" si="254"/>
        <v>#N/A</v>
      </c>
      <c r="L2761" t="e">
        <f t="shared" si="255"/>
        <v>#N/A</v>
      </c>
      <c r="M2761" t="str">
        <f t="shared" si="256"/>
        <v>N/A</v>
      </c>
      <c r="N2761" t="str">
        <f t="shared" si="257"/>
        <v>N/A</v>
      </c>
      <c r="O2761" t="str">
        <f t="shared" si="258"/>
        <v>N/A</v>
      </c>
      <c r="S2761">
        <f>IF(OR(ISBLANK(B2761),ISBLANK(C2761),ISBLANK(D2761),ISBLANK(E2761),ISBLANK(F2761),ISBLANK('Data Entry'!G2761),ISBLANK('Data Entry'!H2761)),0,1)</f>
        <v>0</v>
      </c>
    </row>
    <row r="2762" spans="1:19" x14ac:dyDescent="0.25">
      <c r="A2762">
        <f>'Data Entry'!A2762</f>
        <v>0</v>
      </c>
      <c r="B2762">
        <f>'Data Entry'!B2762</f>
        <v>0</v>
      </c>
      <c r="C2762">
        <f>'Data Entry'!C2762</f>
        <v>0</v>
      </c>
      <c r="D2762">
        <f>'Data Entry'!D2762</f>
        <v>0</v>
      </c>
      <c r="E2762">
        <f>'Data Entry'!E2762</f>
        <v>0</v>
      </c>
      <c r="F2762">
        <f>'Data Entry'!F2762</f>
        <v>0</v>
      </c>
      <c r="G2762" t="e">
        <f>('Data Entry'!G2762-HLOOKUP('Data Entry'!I2762,'CST Norms'!$A$48:$K$62,I2762,FALSE))/HLOOKUP('Data Entry'!I2762,'CST Norms'!$A$77:$K$91,I2762,FALSE)</f>
        <v>#N/A</v>
      </c>
      <c r="H2762" t="e">
        <f>( 'Data Entry'!H2762 - HLOOKUP('Data Entry'!I2762,'CST Norms'!$A$65:$K$75,8,FALSE) )/HLOOKUP('Data Entry'!I2762,'CST Norms'!$A$94:$K$104,8,FALSE)</f>
        <v>#N/A</v>
      </c>
      <c r="I2762">
        <f>'Data Entry'!$J2762</f>
        <v>0</v>
      </c>
      <c r="J2762" t="e">
        <f t="shared" si="253"/>
        <v>#N/A</v>
      </c>
      <c r="K2762" t="e">
        <f t="shared" si="254"/>
        <v>#N/A</v>
      </c>
      <c r="L2762" t="e">
        <f t="shared" si="255"/>
        <v>#N/A</v>
      </c>
      <c r="M2762" t="str">
        <f t="shared" si="256"/>
        <v>N/A</v>
      </c>
      <c r="N2762" t="str">
        <f t="shared" si="257"/>
        <v>N/A</v>
      </c>
      <c r="O2762" t="str">
        <f t="shared" si="258"/>
        <v>N/A</v>
      </c>
      <c r="S2762">
        <f>IF(OR(ISBLANK(B2762),ISBLANK(C2762),ISBLANK(D2762),ISBLANK(E2762),ISBLANK(F2762),ISBLANK('Data Entry'!G2762),ISBLANK('Data Entry'!H2762)),0,1)</f>
        <v>0</v>
      </c>
    </row>
    <row r="2763" spans="1:19" x14ac:dyDescent="0.25">
      <c r="A2763">
        <f>'Data Entry'!A2763</f>
        <v>0</v>
      </c>
      <c r="B2763">
        <f>'Data Entry'!B2763</f>
        <v>0</v>
      </c>
      <c r="C2763">
        <f>'Data Entry'!C2763</f>
        <v>0</v>
      </c>
      <c r="D2763">
        <f>'Data Entry'!D2763</f>
        <v>0</v>
      </c>
      <c r="E2763">
        <f>'Data Entry'!E2763</f>
        <v>0</v>
      </c>
      <c r="F2763">
        <f>'Data Entry'!F2763</f>
        <v>0</v>
      </c>
      <c r="G2763" t="e">
        <f>('Data Entry'!G2763-HLOOKUP('Data Entry'!I2763,'CST Norms'!$A$48:$K$62,I2763,FALSE))/HLOOKUP('Data Entry'!I2763,'CST Norms'!$A$77:$K$91,I2763,FALSE)</f>
        <v>#N/A</v>
      </c>
      <c r="H2763" t="e">
        <f>( 'Data Entry'!H2763 - HLOOKUP('Data Entry'!I2763,'CST Norms'!$A$65:$K$75,8,FALSE) )/HLOOKUP('Data Entry'!I2763,'CST Norms'!$A$94:$K$104,8,FALSE)</f>
        <v>#N/A</v>
      </c>
      <c r="I2763">
        <f>'Data Entry'!$J2763</f>
        <v>0</v>
      </c>
      <c r="J2763" t="e">
        <f t="shared" si="253"/>
        <v>#N/A</v>
      </c>
      <c r="K2763" t="e">
        <f t="shared" si="254"/>
        <v>#N/A</v>
      </c>
      <c r="L2763" t="e">
        <f t="shared" si="255"/>
        <v>#N/A</v>
      </c>
      <c r="M2763" t="str">
        <f t="shared" si="256"/>
        <v>N/A</v>
      </c>
      <c r="N2763" t="str">
        <f t="shared" si="257"/>
        <v>N/A</v>
      </c>
      <c r="O2763" t="str">
        <f t="shared" si="258"/>
        <v>N/A</v>
      </c>
      <c r="S2763">
        <f>IF(OR(ISBLANK(B2763),ISBLANK(C2763),ISBLANK(D2763),ISBLANK(E2763),ISBLANK(F2763),ISBLANK('Data Entry'!G2763),ISBLANK('Data Entry'!H2763)),0,1)</f>
        <v>0</v>
      </c>
    </row>
    <row r="2764" spans="1:19" x14ac:dyDescent="0.25">
      <c r="A2764">
        <f>'Data Entry'!A2764</f>
        <v>0</v>
      </c>
      <c r="B2764">
        <f>'Data Entry'!B2764</f>
        <v>0</v>
      </c>
      <c r="C2764">
        <f>'Data Entry'!C2764</f>
        <v>0</v>
      </c>
      <c r="D2764">
        <f>'Data Entry'!D2764</f>
        <v>0</v>
      </c>
      <c r="E2764">
        <f>'Data Entry'!E2764</f>
        <v>0</v>
      </c>
      <c r="F2764">
        <f>'Data Entry'!F2764</f>
        <v>0</v>
      </c>
      <c r="G2764" t="e">
        <f>('Data Entry'!G2764-HLOOKUP('Data Entry'!I2764,'CST Norms'!$A$48:$K$62,I2764,FALSE))/HLOOKUP('Data Entry'!I2764,'CST Norms'!$A$77:$K$91,I2764,FALSE)</f>
        <v>#N/A</v>
      </c>
      <c r="H2764" t="e">
        <f>( 'Data Entry'!H2764 - HLOOKUP('Data Entry'!I2764,'CST Norms'!$A$65:$K$75,8,FALSE) )/HLOOKUP('Data Entry'!I2764,'CST Norms'!$A$94:$K$104,8,FALSE)</f>
        <v>#N/A</v>
      </c>
      <c r="I2764">
        <f>'Data Entry'!$J2764</f>
        <v>0</v>
      </c>
      <c r="J2764" t="e">
        <f t="shared" ref="J2764:J2827" si="259">U$30+$B2764*U$8+$C2764*U$10+$D2764*U$12+$E2764*U$14+$F2764*U$16+$G2764*IF(I2764=8,U$20,IF(I2764=9,U$22,IF(I2764=10,U$24,"")))+$H2764*U$18+U$26*IF(I2764=8,1,0)+U$28*IF(I2764=10,1,0)</f>
        <v>#N/A</v>
      </c>
      <c r="K2764" t="e">
        <f t="shared" ref="K2764:K2827" si="260">V$30+$B2764*V$8+$C2764*V$10+$D2764*V$12+$E2764*V$14+$F2764*V$16+$G2764*IF(I2764=8,V$20,IF(I2764=9,V$22,IF(I2764=10,V$24,"")))+$H2764*V$18+V$26*IF(I2764=8,1,0)+V2781*IF(I2764=10,1,0)</f>
        <v>#N/A</v>
      </c>
      <c r="L2764" t="e">
        <f t="shared" ref="L2764:L2827" si="261">W$30+$B2764*W$8+$C2764*W$10+$D2764*W$12+$E2764*W$14+$F2764*W$16+$G2764*IF(I2764=8,W$20,IF(I2764=9,W$22,IF(I2764=10,W$24,"")))+$H2764*W$18+W$26*IF(I2764=8,1,0)+W$28*IF(I2764=10,1,0)</f>
        <v>#N/A</v>
      </c>
      <c r="M2764" t="str">
        <f t="shared" si="256"/>
        <v>N/A</v>
      </c>
      <c r="N2764" t="str">
        <f t="shared" si="257"/>
        <v>N/A</v>
      </c>
      <c r="O2764" t="str">
        <f t="shared" si="258"/>
        <v>N/A</v>
      </c>
      <c r="S2764">
        <f>IF(OR(ISBLANK(B2764),ISBLANK(C2764),ISBLANK(D2764),ISBLANK(E2764),ISBLANK(F2764),ISBLANK('Data Entry'!G2764),ISBLANK('Data Entry'!H2764)),0,1)</f>
        <v>0</v>
      </c>
    </row>
    <row r="2765" spans="1:19" x14ac:dyDescent="0.25">
      <c r="A2765">
        <f>'Data Entry'!A2765</f>
        <v>0</v>
      </c>
      <c r="B2765">
        <f>'Data Entry'!B2765</f>
        <v>0</v>
      </c>
      <c r="C2765">
        <f>'Data Entry'!C2765</f>
        <v>0</v>
      </c>
      <c r="D2765">
        <f>'Data Entry'!D2765</f>
        <v>0</v>
      </c>
      <c r="E2765">
        <f>'Data Entry'!E2765</f>
        <v>0</v>
      </c>
      <c r="F2765">
        <f>'Data Entry'!F2765</f>
        <v>0</v>
      </c>
      <c r="G2765" t="e">
        <f>('Data Entry'!G2765-HLOOKUP('Data Entry'!I2765,'CST Norms'!$A$48:$K$62,I2765,FALSE))/HLOOKUP('Data Entry'!I2765,'CST Norms'!$A$77:$K$91,I2765,FALSE)</f>
        <v>#N/A</v>
      </c>
      <c r="H2765" t="e">
        <f>( 'Data Entry'!H2765 - HLOOKUP('Data Entry'!I2765,'CST Norms'!$A$65:$K$75,8,FALSE) )/HLOOKUP('Data Entry'!I2765,'CST Norms'!$A$94:$K$104,8,FALSE)</f>
        <v>#N/A</v>
      </c>
      <c r="I2765">
        <f>'Data Entry'!$J2765</f>
        <v>0</v>
      </c>
      <c r="J2765" t="e">
        <f t="shared" si="259"/>
        <v>#N/A</v>
      </c>
      <c r="K2765" t="e">
        <f t="shared" si="260"/>
        <v>#N/A</v>
      </c>
      <c r="L2765" t="e">
        <f t="shared" si="261"/>
        <v>#N/A</v>
      </c>
      <c r="M2765" t="str">
        <f t="shared" ref="M2765:M2828" si="262">IF($S2765=1,NORMSDIST(J2765),"N/A")</f>
        <v>N/A</v>
      </c>
      <c r="N2765" t="str">
        <f t="shared" ref="N2765:N2828" si="263">IF($S2765=1,NORMSDIST(K2765),"N/A")</f>
        <v>N/A</v>
      </c>
      <c r="O2765" t="str">
        <f t="shared" ref="O2765:O2828" si="264">IF($S2765=1,NORMSDIST(L2765),"N/A")</f>
        <v>N/A</v>
      </c>
      <c r="S2765">
        <f>IF(OR(ISBLANK(B2765),ISBLANK(C2765),ISBLANK(D2765),ISBLANK(E2765),ISBLANK(F2765),ISBLANK('Data Entry'!G2765),ISBLANK('Data Entry'!H2765)),0,1)</f>
        <v>0</v>
      </c>
    </row>
    <row r="2766" spans="1:19" x14ac:dyDescent="0.25">
      <c r="A2766">
        <f>'Data Entry'!A2766</f>
        <v>0</v>
      </c>
      <c r="B2766">
        <f>'Data Entry'!B2766</f>
        <v>0</v>
      </c>
      <c r="C2766">
        <f>'Data Entry'!C2766</f>
        <v>0</v>
      </c>
      <c r="D2766">
        <f>'Data Entry'!D2766</f>
        <v>0</v>
      </c>
      <c r="E2766">
        <f>'Data Entry'!E2766</f>
        <v>0</v>
      </c>
      <c r="F2766">
        <f>'Data Entry'!F2766</f>
        <v>0</v>
      </c>
      <c r="G2766" t="e">
        <f>('Data Entry'!G2766-HLOOKUP('Data Entry'!I2766,'CST Norms'!$A$48:$K$62,I2766,FALSE))/HLOOKUP('Data Entry'!I2766,'CST Norms'!$A$77:$K$91,I2766,FALSE)</f>
        <v>#N/A</v>
      </c>
      <c r="H2766" t="e">
        <f>( 'Data Entry'!H2766 - HLOOKUP('Data Entry'!I2766,'CST Norms'!$A$65:$K$75,8,FALSE) )/HLOOKUP('Data Entry'!I2766,'CST Norms'!$A$94:$K$104,8,FALSE)</f>
        <v>#N/A</v>
      </c>
      <c r="I2766">
        <f>'Data Entry'!$J2766</f>
        <v>0</v>
      </c>
      <c r="J2766" t="e">
        <f t="shared" si="259"/>
        <v>#N/A</v>
      </c>
      <c r="K2766" t="e">
        <f t="shared" si="260"/>
        <v>#N/A</v>
      </c>
      <c r="L2766" t="e">
        <f t="shared" si="261"/>
        <v>#N/A</v>
      </c>
      <c r="M2766" t="str">
        <f t="shared" si="262"/>
        <v>N/A</v>
      </c>
      <c r="N2766" t="str">
        <f t="shared" si="263"/>
        <v>N/A</v>
      </c>
      <c r="O2766" t="str">
        <f t="shared" si="264"/>
        <v>N/A</v>
      </c>
      <c r="S2766">
        <f>IF(OR(ISBLANK(B2766),ISBLANK(C2766),ISBLANK(D2766),ISBLANK(E2766),ISBLANK(F2766),ISBLANK('Data Entry'!G2766),ISBLANK('Data Entry'!H2766)),0,1)</f>
        <v>0</v>
      </c>
    </row>
    <row r="2767" spans="1:19" x14ac:dyDescent="0.25">
      <c r="A2767">
        <f>'Data Entry'!A2767</f>
        <v>0</v>
      </c>
      <c r="B2767">
        <f>'Data Entry'!B2767</f>
        <v>0</v>
      </c>
      <c r="C2767">
        <f>'Data Entry'!C2767</f>
        <v>0</v>
      </c>
      <c r="D2767">
        <f>'Data Entry'!D2767</f>
        <v>0</v>
      </c>
      <c r="E2767">
        <f>'Data Entry'!E2767</f>
        <v>0</v>
      </c>
      <c r="F2767">
        <f>'Data Entry'!F2767</f>
        <v>0</v>
      </c>
      <c r="G2767" t="e">
        <f>('Data Entry'!G2767-HLOOKUP('Data Entry'!I2767,'CST Norms'!$A$48:$K$62,I2767,FALSE))/HLOOKUP('Data Entry'!I2767,'CST Norms'!$A$77:$K$91,I2767,FALSE)</f>
        <v>#N/A</v>
      </c>
      <c r="H2767" t="e">
        <f>( 'Data Entry'!H2767 - HLOOKUP('Data Entry'!I2767,'CST Norms'!$A$65:$K$75,8,FALSE) )/HLOOKUP('Data Entry'!I2767,'CST Norms'!$A$94:$K$104,8,FALSE)</f>
        <v>#N/A</v>
      </c>
      <c r="I2767">
        <f>'Data Entry'!$J2767</f>
        <v>0</v>
      </c>
      <c r="J2767" t="e">
        <f t="shared" si="259"/>
        <v>#N/A</v>
      </c>
      <c r="K2767" t="e">
        <f t="shared" si="260"/>
        <v>#N/A</v>
      </c>
      <c r="L2767" t="e">
        <f t="shared" si="261"/>
        <v>#N/A</v>
      </c>
      <c r="M2767" t="str">
        <f t="shared" si="262"/>
        <v>N/A</v>
      </c>
      <c r="N2767" t="str">
        <f t="shared" si="263"/>
        <v>N/A</v>
      </c>
      <c r="O2767" t="str">
        <f t="shared" si="264"/>
        <v>N/A</v>
      </c>
      <c r="S2767">
        <f>IF(OR(ISBLANK(B2767),ISBLANK(C2767),ISBLANK(D2767),ISBLANK(E2767),ISBLANK(F2767),ISBLANK('Data Entry'!G2767),ISBLANK('Data Entry'!H2767)),0,1)</f>
        <v>0</v>
      </c>
    </row>
    <row r="2768" spans="1:19" x14ac:dyDescent="0.25">
      <c r="A2768">
        <f>'Data Entry'!A2768</f>
        <v>0</v>
      </c>
      <c r="B2768">
        <f>'Data Entry'!B2768</f>
        <v>0</v>
      </c>
      <c r="C2768">
        <f>'Data Entry'!C2768</f>
        <v>0</v>
      </c>
      <c r="D2768">
        <f>'Data Entry'!D2768</f>
        <v>0</v>
      </c>
      <c r="E2768">
        <f>'Data Entry'!E2768</f>
        <v>0</v>
      </c>
      <c r="F2768">
        <f>'Data Entry'!F2768</f>
        <v>0</v>
      </c>
      <c r="G2768" t="e">
        <f>('Data Entry'!G2768-HLOOKUP('Data Entry'!I2768,'CST Norms'!$A$48:$K$62,I2768,FALSE))/HLOOKUP('Data Entry'!I2768,'CST Norms'!$A$77:$K$91,I2768,FALSE)</f>
        <v>#N/A</v>
      </c>
      <c r="H2768" t="e">
        <f>( 'Data Entry'!H2768 - HLOOKUP('Data Entry'!I2768,'CST Norms'!$A$65:$K$75,8,FALSE) )/HLOOKUP('Data Entry'!I2768,'CST Norms'!$A$94:$K$104,8,FALSE)</f>
        <v>#N/A</v>
      </c>
      <c r="I2768">
        <f>'Data Entry'!$J2768</f>
        <v>0</v>
      </c>
      <c r="J2768" t="e">
        <f t="shared" si="259"/>
        <v>#N/A</v>
      </c>
      <c r="K2768" t="e">
        <f t="shared" si="260"/>
        <v>#N/A</v>
      </c>
      <c r="L2768" t="e">
        <f t="shared" si="261"/>
        <v>#N/A</v>
      </c>
      <c r="M2768" t="str">
        <f t="shared" si="262"/>
        <v>N/A</v>
      </c>
      <c r="N2768" t="str">
        <f t="shared" si="263"/>
        <v>N/A</v>
      </c>
      <c r="O2768" t="str">
        <f t="shared" si="264"/>
        <v>N/A</v>
      </c>
      <c r="S2768">
        <f>IF(OR(ISBLANK(B2768),ISBLANK(C2768),ISBLANK(D2768),ISBLANK(E2768),ISBLANK(F2768),ISBLANK('Data Entry'!G2768),ISBLANK('Data Entry'!H2768)),0,1)</f>
        <v>0</v>
      </c>
    </row>
    <row r="2769" spans="1:19" x14ac:dyDescent="0.25">
      <c r="A2769">
        <f>'Data Entry'!A2769</f>
        <v>0</v>
      </c>
      <c r="B2769">
        <f>'Data Entry'!B2769</f>
        <v>0</v>
      </c>
      <c r="C2769">
        <f>'Data Entry'!C2769</f>
        <v>0</v>
      </c>
      <c r="D2769">
        <f>'Data Entry'!D2769</f>
        <v>0</v>
      </c>
      <c r="E2769">
        <f>'Data Entry'!E2769</f>
        <v>0</v>
      </c>
      <c r="F2769">
        <f>'Data Entry'!F2769</f>
        <v>0</v>
      </c>
      <c r="G2769" t="e">
        <f>('Data Entry'!G2769-HLOOKUP('Data Entry'!I2769,'CST Norms'!$A$48:$K$62,I2769,FALSE))/HLOOKUP('Data Entry'!I2769,'CST Norms'!$A$77:$K$91,I2769,FALSE)</f>
        <v>#N/A</v>
      </c>
      <c r="H2769" t="e">
        <f>( 'Data Entry'!H2769 - HLOOKUP('Data Entry'!I2769,'CST Norms'!$A$65:$K$75,8,FALSE) )/HLOOKUP('Data Entry'!I2769,'CST Norms'!$A$94:$K$104,8,FALSE)</f>
        <v>#N/A</v>
      </c>
      <c r="I2769">
        <f>'Data Entry'!$J2769</f>
        <v>0</v>
      </c>
      <c r="J2769" t="e">
        <f t="shared" si="259"/>
        <v>#N/A</v>
      </c>
      <c r="K2769" t="e">
        <f t="shared" si="260"/>
        <v>#N/A</v>
      </c>
      <c r="L2769" t="e">
        <f t="shared" si="261"/>
        <v>#N/A</v>
      </c>
      <c r="M2769" t="str">
        <f t="shared" si="262"/>
        <v>N/A</v>
      </c>
      <c r="N2769" t="str">
        <f t="shared" si="263"/>
        <v>N/A</v>
      </c>
      <c r="O2769" t="str">
        <f t="shared" si="264"/>
        <v>N/A</v>
      </c>
      <c r="S2769">
        <f>IF(OR(ISBLANK(B2769),ISBLANK(C2769),ISBLANK(D2769),ISBLANK(E2769),ISBLANK(F2769),ISBLANK('Data Entry'!G2769),ISBLANK('Data Entry'!H2769)),0,1)</f>
        <v>0</v>
      </c>
    </row>
    <row r="2770" spans="1:19" x14ac:dyDescent="0.25">
      <c r="A2770">
        <f>'Data Entry'!A2770</f>
        <v>0</v>
      </c>
      <c r="B2770">
        <f>'Data Entry'!B2770</f>
        <v>0</v>
      </c>
      <c r="C2770">
        <f>'Data Entry'!C2770</f>
        <v>0</v>
      </c>
      <c r="D2770">
        <f>'Data Entry'!D2770</f>
        <v>0</v>
      </c>
      <c r="E2770">
        <f>'Data Entry'!E2770</f>
        <v>0</v>
      </c>
      <c r="F2770">
        <f>'Data Entry'!F2770</f>
        <v>0</v>
      </c>
      <c r="G2770" t="e">
        <f>('Data Entry'!G2770-HLOOKUP('Data Entry'!I2770,'CST Norms'!$A$48:$K$62,I2770,FALSE))/HLOOKUP('Data Entry'!I2770,'CST Norms'!$A$77:$K$91,I2770,FALSE)</f>
        <v>#N/A</v>
      </c>
      <c r="H2770" t="e">
        <f>( 'Data Entry'!H2770 - HLOOKUP('Data Entry'!I2770,'CST Norms'!$A$65:$K$75,8,FALSE) )/HLOOKUP('Data Entry'!I2770,'CST Norms'!$A$94:$K$104,8,FALSE)</f>
        <v>#N/A</v>
      </c>
      <c r="I2770">
        <f>'Data Entry'!$J2770</f>
        <v>0</v>
      </c>
      <c r="J2770" t="e">
        <f t="shared" si="259"/>
        <v>#N/A</v>
      </c>
      <c r="K2770" t="e">
        <f t="shared" si="260"/>
        <v>#N/A</v>
      </c>
      <c r="L2770" t="e">
        <f t="shared" si="261"/>
        <v>#N/A</v>
      </c>
      <c r="M2770" t="str">
        <f t="shared" si="262"/>
        <v>N/A</v>
      </c>
      <c r="N2770" t="str">
        <f t="shared" si="263"/>
        <v>N/A</v>
      </c>
      <c r="O2770" t="str">
        <f t="shared" si="264"/>
        <v>N/A</v>
      </c>
      <c r="S2770">
        <f>IF(OR(ISBLANK(B2770),ISBLANK(C2770),ISBLANK(D2770),ISBLANK(E2770),ISBLANK(F2770),ISBLANK('Data Entry'!G2770),ISBLANK('Data Entry'!H2770)),0,1)</f>
        <v>0</v>
      </c>
    </row>
    <row r="2771" spans="1:19" x14ac:dyDescent="0.25">
      <c r="A2771">
        <f>'Data Entry'!A2771</f>
        <v>0</v>
      </c>
      <c r="B2771">
        <f>'Data Entry'!B2771</f>
        <v>0</v>
      </c>
      <c r="C2771">
        <f>'Data Entry'!C2771</f>
        <v>0</v>
      </c>
      <c r="D2771">
        <f>'Data Entry'!D2771</f>
        <v>0</v>
      </c>
      <c r="E2771">
        <f>'Data Entry'!E2771</f>
        <v>0</v>
      </c>
      <c r="F2771">
        <f>'Data Entry'!F2771</f>
        <v>0</v>
      </c>
      <c r="G2771" t="e">
        <f>('Data Entry'!G2771-HLOOKUP('Data Entry'!I2771,'CST Norms'!$A$48:$K$62,I2771,FALSE))/HLOOKUP('Data Entry'!I2771,'CST Norms'!$A$77:$K$91,I2771,FALSE)</f>
        <v>#N/A</v>
      </c>
      <c r="H2771" t="e">
        <f>( 'Data Entry'!H2771 - HLOOKUP('Data Entry'!I2771,'CST Norms'!$A$65:$K$75,8,FALSE) )/HLOOKUP('Data Entry'!I2771,'CST Norms'!$A$94:$K$104,8,FALSE)</f>
        <v>#N/A</v>
      </c>
      <c r="I2771">
        <f>'Data Entry'!$J2771</f>
        <v>0</v>
      </c>
      <c r="J2771" t="e">
        <f t="shared" si="259"/>
        <v>#N/A</v>
      </c>
      <c r="K2771" t="e">
        <f t="shared" si="260"/>
        <v>#N/A</v>
      </c>
      <c r="L2771" t="e">
        <f t="shared" si="261"/>
        <v>#N/A</v>
      </c>
      <c r="M2771" t="str">
        <f t="shared" si="262"/>
        <v>N/A</v>
      </c>
      <c r="N2771" t="str">
        <f t="shared" si="263"/>
        <v>N/A</v>
      </c>
      <c r="O2771" t="str">
        <f t="shared" si="264"/>
        <v>N/A</v>
      </c>
      <c r="S2771">
        <f>IF(OR(ISBLANK(B2771),ISBLANK(C2771),ISBLANK(D2771),ISBLANK(E2771),ISBLANK(F2771),ISBLANK('Data Entry'!G2771),ISBLANK('Data Entry'!H2771)),0,1)</f>
        <v>0</v>
      </c>
    </row>
    <row r="2772" spans="1:19" x14ac:dyDescent="0.25">
      <c r="A2772">
        <f>'Data Entry'!A2772</f>
        <v>0</v>
      </c>
      <c r="B2772">
        <f>'Data Entry'!B2772</f>
        <v>0</v>
      </c>
      <c r="C2772">
        <f>'Data Entry'!C2772</f>
        <v>0</v>
      </c>
      <c r="D2772">
        <f>'Data Entry'!D2772</f>
        <v>0</v>
      </c>
      <c r="E2772">
        <f>'Data Entry'!E2772</f>
        <v>0</v>
      </c>
      <c r="F2772">
        <f>'Data Entry'!F2772</f>
        <v>0</v>
      </c>
      <c r="G2772" t="e">
        <f>('Data Entry'!G2772-HLOOKUP('Data Entry'!I2772,'CST Norms'!$A$48:$K$62,I2772,FALSE))/HLOOKUP('Data Entry'!I2772,'CST Norms'!$A$77:$K$91,I2772,FALSE)</f>
        <v>#N/A</v>
      </c>
      <c r="H2772" t="e">
        <f>( 'Data Entry'!H2772 - HLOOKUP('Data Entry'!I2772,'CST Norms'!$A$65:$K$75,8,FALSE) )/HLOOKUP('Data Entry'!I2772,'CST Norms'!$A$94:$K$104,8,FALSE)</f>
        <v>#N/A</v>
      </c>
      <c r="I2772">
        <f>'Data Entry'!$J2772</f>
        <v>0</v>
      </c>
      <c r="J2772" t="e">
        <f t="shared" si="259"/>
        <v>#N/A</v>
      </c>
      <c r="K2772" t="e">
        <f t="shared" si="260"/>
        <v>#N/A</v>
      </c>
      <c r="L2772" t="e">
        <f t="shared" si="261"/>
        <v>#N/A</v>
      </c>
      <c r="M2772" t="str">
        <f t="shared" si="262"/>
        <v>N/A</v>
      </c>
      <c r="N2772" t="str">
        <f t="shared" si="263"/>
        <v>N/A</v>
      </c>
      <c r="O2772" t="str">
        <f t="shared" si="264"/>
        <v>N/A</v>
      </c>
      <c r="S2772">
        <f>IF(OR(ISBLANK(B2772),ISBLANK(C2772),ISBLANK(D2772),ISBLANK(E2772),ISBLANK(F2772),ISBLANK('Data Entry'!G2772),ISBLANK('Data Entry'!H2772)),0,1)</f>
        <v>0</v>
      </c>
    </row>
    <row r="2773" spans="1:19" x14ac:dyDescent="0.25">
      <c r="A2773">
        <f>'Data Entry'!A2773</f>
        <v>0</v>
      </c>
      <c r="B2773">
        <f>'Data Entry'!B2773</f>
        <v>0</v>
      </c>
      <c r="C2773">
        <f>'Data Entry'!C2773</f>
        <v>0</v>
      </c>
      <c r="D2773">
        <f>'Data Entry'!D2773</f>
        <v>0</v>
      </c>
      <c r="E2773">
        <f>'Data Entry'!E2773</f>
        <v>0</v>
      </c>
      <c r="F2773">
        <f>'Data Entry'!F2773</f>
        <v>0</v>
      </c>
      <c r="G2773" t="e">
        <f>('Data Entry'!G2773-HLOOKUP('Data Entry'!I2773,'CST Norms'!$A$48:$K$62,I2773,FALSE))/HLOOKUP('Data Entry'!I2773,'CST Norms'!$A$77:$K$91,I2773,FALSE)</f>
        <v>#N/A</v>
      </c>
      <c r="H2773" t="e">
        <f>( 'Data Entry'!H2773 - HLOOKUP('Data Entry'!I2773,'CST Norms'!$A$65:$K$75,8,FALSE) )/HLOOKUP('Data Entry'!I2773,'CST Norms'!$A$94:$K$104,8,FALSE)</f>
        <v>#N/A</v>
      </c>
      <c r="I2773">
        <f>'Data Entry'!$J2773</f>
        <v>0</v>
      </c>
      <c r="J2773" t="e">
        <f t="shared" si="259"/>
        <v>#N/A</v>
      </c>
      <c r="K2773" t="e">
        <f t="shared" si="260"/>
        <v>#N/A</v>
      </c>
      <c r="L2773" t="e">
        <f t="shared" si="261"/>
        <v>#N/A</v>
      </c>
      <c r="M2773" t="str">
        <f t="shared" si="262"/>
        <v>N/A</v>
      </c>
      <c r="N2773" t="str">
        <f t="shared" si="263"/>
        <v>N/A</v>
      </c>
      <c r="O2773" t="str">
        <f t="shared" si="264"/>
        <v>N/A</v>
      </c>
      <c r="S2773">
        <f>IF(OR(ISBLANK(B2773),ISBLANK(C2773),ISBLANK(D2773),ISBLANK(E2773),ISBLANK(F2773),ISBLANK('Data Entry'!G2773),ISBLANK('Data Entry'!H2773)),0,1)</f>
        <v>0</v>
      </c>
    </row>
    <row r="2774" spans="1:19" x14ac:dyDescent="0.25">
      <c r="A2774">
        <f>'Data Entry'!A2774</f>
        <v>0</v>
      </c>
      <c r="B2774">
        <f>'Data Entry'!B2774</f>
        <v>0</v>
      </c>
      <c r="C2774">
        <f>'Data Entry'!C2774</f>
        <v>0</v>
      </c>
      <c r="D2774">
        <f>'Data Entry'!D2774</f>
        <v>0</v>
      </c>
      <c r="E2774">
        <f>'Data Entry'!E2774</f>
        <v>0</v>
      </c>
      <c r="F2774">
        <f>'Data Entry'!F2774</f>
        <v>0</v>
      </c>
      <c r="G2774" t="e">
        <f>('Data Entry'!G2774-HLOOKUP('Data Entry'!I2774,'CST Norms'!$A$48:$K$62,I2774,FALSE))/HLOOKUP('Data Entry'!I2774,'CST Norms'!$A$77:$K$91,I2774,FALSE)</f>
        <v>#N/A</v>
      </c>
      <c r="H2774" t="e">
        <f>( 'Data Entry'!H2774 - HLOOKUP('Data Entry'!I2774,'CST Norms'!$A$65:$K$75,8,FALSE) )/HLOOKUP('Data Entry'!I2774,'CST Norms'!$A$94:$K$104,8,FALSE)</f>
        <v>#N/A</v>
      </c>
      <c r="I2774">
        <f>'Data Entry'!$J2774</f>
        <v>0</v>
      </c>
      <c r="J2774" t="e">
        <f t="shared" si="259"/>
        <v>#N/A</v>
      </c>
      <c r="K2774" t="e">
        <f t="shared" si="260"/>
        <v>#N/A</v>
      </c>
      <c r="L2774" t="e">
        <f t="shared" si="261"/>
        <v>#N/A</v>
      </c>
      <c r="M2774" t="str">
        <f t="shared" si="262"/>
        <v>N/A</v>
      </c>
      <c r="N2774" t="str">
        <f t="shared" si="263"/>
        <v>N/A</v>
      </c>
      <c r="O2774" t="str">
        <f t="shared" si="264"/>
        <v>N/A</v>
      </c>
      <c r="S2774">
        <f>IF(OR(ISBLANK(B2774),ISBLANK(C2774),ISBLANK(D2774),ISBLANK(E2774),ISBLANK(F2774),ISBLANK('Data Entry'!G2774),ISBLANK('Data Entry'!H2774)),0,1)</f>
        <v>0</v>
      </c>
    </row>
    <row r="2775" spans="1:19" x14ac:dyDescent="0.25">
      <c r="A2775">
        <f>'Data Entry'!A2775</f>
        <v>0</v>
      </c>
      <c r="B2775">
        <f>'Data Entry'!B2775</f>
        <v>0</v>
      </c>
      <c r="C2775">
        <f>'Data Entry'!C2775</f>
        <v>0</v>
      </c>
      <c r="D2775">
        <f>'Data Entry'!D2775</f>
        <v>0</v>
      </c>
      <c r="E2775">
        <f>'Data Entry'!E2775</f>
        <v>0</v>
      </c>
      <c r="F2775">
        <f>'Data Entry'!F2775</f>
        <v>0</v>
      </c>
      <c r="G2775" t="e">
        <f>('Data Entry'!G2775-HLOOKUP('Data Entry'!I2775,'CST Norms'!$A$48:$K$62,I2775,FALSE))/HLOOKUP('Data Entry'!I2775,'CST Norms'!$A$77:$K$91,I2775,FALSE)</f>
        <v>#N/A</v>
      </c>
      <c r="H2775" t="e">
        <f>( 'Data Entry'!H2775 - HLOOKUP('Data Entry'!I2775,'CST Norms'!$A$65:$K$75,8,FALSE) )/HLOOKUP('Data Entry'!I2775,'CST Norms'!$A$94:$K$104,8,FALSE)</f>
        <v>#N/A</v>
      </c>
      <c r="I2775">
        <f>'Data Entry'!$J2775</f>
        <v>0</v>
      </c>
      <c r="J2775" t="e">
        <f t="shared" si="259"/>
        <v>#N/A</v>
      </c>
      <c r="K2775" t="e">
        <f t="shared" si="260"/>
        <v>#N/A</v>
      </c>
      <c r="L2775" t="e">
        <f t="shared" si="261"/>
        <v>#N/A</v>
      </c>
      <c r="M2775" t="str">
        <f t="shared" si="262"/>
        <v>N/A</v>
      </c>
      <c r="N2775" t="str">
        <f t="shared" si="263"/>
        <v>N/A</v>
      </c>
      <c r="O2775" t="str">
        <f t="shared" si="264"/>
        <v>N/A</v>
      </c>
      <c r="S2775">
        <f>IF(OR(ISBLANK(B2775),ISBLANK(C2775),ISBLANK(D2775),ISBLANK(E2775),ISBLANK(F2775),ISBLANK('Data Entry'!G2775),ISBLANK('Data Entry'!H2775)),0,1)</f>
        <v>0</v>
      </c>
    </row>
    <row r="2776" spans="1:19" x14ac:dyDescent="0.25">
      <c r="A2776">
        <f>'Data Entry'!A2776</f>
        <v>0</v>
      </c>
      <c r="B2776">
        <f>'Data Entry'!B2776</f>
        <v>0</v>
      </c>
      <c r="C2776">
        <f>'Data Entry'!C2776</f>
        <v>0</v>
      </c>
      <c r="D2776">
        <f>'Data Entry'!D2776</f>
        <v>0</v>
      </c>
      <c r="E2776">
        <f>'Data Entry'!E2776</f>
        <v>0</v>
      </c>
      <c r="F2776">
        <f>'Data Entry'!F2776</f>
        <v>0</v>
      </c>
      <c r="G2776" t="e">
        <f>('Data Entry'!G2776-HLOOKUP('Data Entry'!I2776,'CST Norms'!$A$48:$K$62,I2776,FALSE))/HLOOKUP('Data Entry'!I2776,'CST Norms'!$A$77:$K$91,I2776,FALSE)</f>
        <v>#N/A</v>
      </c>
      <c r="H2776" t="e">
        <f>( 'Data Entry'!H2776 - HLOOKUP('Data Entry'!I2776,'CST Norms'!$A$65:$K$75,8,FALSE) )/HLOOKUP('Data Entry'!I2776,'CST Norms'!$A$94:$K$104,8,FALSE)</f>
        <v>#N/A</v>
      </c>
      <c r="I2776">
        <f>'Data Entry'!$J2776</f>
        <v>0</v>
      </c>
      <c r="J2776" t="e">
        <f t="shared" si="259"/>
        <v>#N/A</v>
      </c>
      <c r="K2776" t="e">
        <f t="shared" si="260"/>
        <v>#N/A</v>
      </c>
      <c r="L2776" t="e">
        <f t="shared" si="261"/>
        <v>#N/A</v>
      </c>
      <c r="M2776" t="str">
        <f t="shared" si="262"/>
        <v>N/A</v>
      </c>
      <c r="N2776" t="str">
        <f t="shared" si="263"/>
        <v>N/A</v>
      </c>
      <c r="O2776" t="str">
        <f t="shared" si="264"/>
        <v>N/A</v>
      </c>
      <c r="S2776">
        <f>IF(OR(ISBLANK(B2776),ISBLANK(C2776),ISBLANK(D2776),ISBLANK(E2776),ISBLANK(F2776),ISBLANK('Data Entry'!G2776),ISBLANK('Data Entry'!H2776)),0,1)</f>
        <v>0</v>
      </c>
    </row>
    <row r="2777" spans="1:19" x14ac:dyDescent="0.25">
      <c r="A2777">
        <f>'Data Entry'!A2777</f>
        <v>0</v>
      </c>
      <c r="B2777">
        <f>'Data Entry'!B2777</f>
        <v>0</v>
      </c>
      <c r="C2777">
        <f>'Data Entry'!C2777</f>
        <v>0</v>
      </c>
      <c r="D2777">
        <f>'Data Entry'!D2777</f>
        <v>0</v>
      </c>
      <c r="E2777">
        <f>'Data Entry'!E2777</f>
        <v>0</v>
      </c>
      <c r="F2777">
        <f>'Data Entry'!F2777</f>
        <v>0</v>
      </c>
      <c r="G2777" t="e">
        <f>('Data Entry'!G2777-HLOOKUP('Data Entry'!I2777,'CST Norms'!$A$48:$K$62,I2777,FALSE))/HLOOKUP('Data Entry'!I2777,'CST Norms'!$A$77:$K$91,I2777,FALSE)</f>
        <v>#N/A</v>
      </c>
      <c r="H2777" t="e">
        <f>( 'Data Entry'!H2777 - HLOOKUP('Data Entry'!I2777,'CST Norms'!$A$65:$K$75,8,FALSE) )/HLOOKUP('Data Entry'!I2777,'CST Norms'!$A$94:$K$104,8,FALSE)</f>
        <v>#N/A</v>
      </c>
      <c r="I2777">
        <f>'Data Entry'!$J2777</f>
        <v>0</v>
      </c>
      <c r="J2777" t="e">
        <f t="shared" si="259"/>
        <v>#N/A</v>
      </c>
      <c r="K2777" t="e">
        <f t="shared" si="260"/>
        <v>#N/A</v>
      </c>
      <c r="L2777" t="e">
        <f t="shared" si="261"/>
        <v>#N/A</v>
      </c>
      <c r="M2777" t="str">
        <f t="shared" si="262"/>
        <v>N/A</v>
      </c>
      <c r="N2777" t="str">
        <f t="shared" si="263"/>
        <v>N/A</v>
      </c>
      <c r="O2777" t="str">
        <f t="shared" si="264"/>
        <v>N/A</v>
      </c>
      <c r="S2777">
        <f>IF(OR(ISBLANK(B2777),ISBLANK(C2777),ISBLANK(D2777),ISBLANK(E2777),ISBLANK(F2777),ISBLANK('Data Entry'!G2777),ISBLANK('Data Entry'!H2777)),0,1)</f>
        <v>0</v>
      </c>
    </row>
    <row r="2778" spans="1:19" x14ac:dyDescent="0.25">
      <c r="A2778">
        <f>'Data Entry'!A2778</f>
        <v>0</v>
      </c>
      <c r="B2778">
        <f>'Data Entry'!B2778</f>
        <v>0</v>
      </c>
      <c r="C2778">
        <f>'Data Entry'!C2778</f>
        <v>0</v>
      </c>
      <c r="D2778">
        <f>'Data Entry'!D2778</f>
        <v>0</v>
      </c>
      <c r="E2778">
        <f>'Data Entry'!E2778</f>
        <v>0</v>
      </c>
      <c r="F2778">
        <f>'Data Entry'!F2778</f>
        <v>0</v>
      </c>
      <c r="G2778" t="e">
        <f>('Data Entry'!G2778-HLOOKUP('Data Entry'!I2778,'CST Norms'!$A$48:$K$62,I2778,FALSE))/HLOOKUP('Data Entry'!I2778,'CST Norms'!$A$77:$K$91,I2778,FALSE)</f>
        <v>#N/A</v>
      </c>
      <c r="H2778" t="e">
        <f>( 'Data Entry'!H2778 - HLOOKUP('Data Entry'!I2778,'CST Norms'!$A$65:$K$75,8,FALSE) )/HLOOKUP('Data Entry'!I2778,'CST Norms'!$A$94:$K$104,8,FALSE)</f>
        <v>#N/A</v>
      </c>
      <c r="I2778">
        <f>'Data Entry'!$J2778</f>
        <v>0</v>
      </c>
      <c r="J2778" t="e">
        <f t="shared" si="259"/>
        <v>#N/A</v>
      </c>
      <c r="K2778" t="e">
        <f t="shared" si="260"/>
        <v>#N/A</v>
      </c>
      <c r="L2778" t="e">
        <f t="shared" si="261"/>
        <v>#N/A</v>
      </c>
      <c r="M2778" t="str">
        <f t="shared" si="262"/>
        <v>N/A</v>
      </c>
      <c r="N2778" t="str">
        <f t="shared" si="263"/>
        <v>N/A</v>
      </c>
      <c r="O2778" t="str">
        <f t="shared" si="264"/>
        <v>N/A</v>
      </c>
      <c r="S2778">
        <f>IF(OR(ISBLANK(B2778),ISBLANK(C2778),ISBLANK(D2778),ISBLANK(E2778),ISBLANK(F2778),ISBLANK('Data Entry'!G2778),ISBLANK('Data Entry'!H2778)),0,1)</f>
        <v>0</v>
      </c>
    </row>
    <row r="2779" spans="1:19" x14ac:dyDescent="0.25">
      <c r="A2779">
        <f>'Data Entry'!A2779</f>
        <v>0</v>
      </c>
      <c r="B2779">
        <f>'Data Entry'!B2779</f>
        <v>0</v>
      </c>
      <c r="C2779">
        <f>'Data Entry'!C2779</f>
        <v>0</v>
      </c>
      <c r="D2779">
        <f>'Data Entry'!D2779</f>
        <v>0</v>
      </c>
      <c r="E2779">
        <f>'Data Entry'!E2779</f>
        <v>0</v>
      </c>
      <c r="F2779">
        <f>'Data Entry'!F2779</f>
        <v>0</v>
      </c>
      <c r="G2779" t="e">
        <f>('Data Entry'!G2779-HLOOKUP('Data Entry'!I2779,'CST Norms'!$A$48:$K$62,I2779,FALSE))/HLOOKUP('Data Entry'!I2779,'CST Norms'!$A$77:$K$91,I2779,FALSE)</f>
        <v>#N/A</v>
      </c>
      <c r="H2779" t="e">
        <f>( 'Data Entry'!H2779 - HLOOKUP('Data Entry'!I2779,'CST Norms'!$A$65:$K$75,8,FALSE) )/HLOOKUP('Data Entry'!I2779,'CST Norms'!$A$94:$K$104,8,FALSE)</f>
        <v>#N/A</v>
      </c>
      <c r="I2779">
        <f>'Data Entry'!$J2779</f>
        <v>0</v>
      </c>
      <c r="J2779" t="e">
        <f t="shared" si="259"/>
        <v>#N/A</v>
      </c>
      <c r="K2779" t="e">
        <f t="shared" si="260"/>
        <v>#N/A</v>
      </c>
      <c r="L2779" t="e">
        <f t="shared" si="261"/>
        <v>#N/A</v>
      </c>
      <c r="M2779" t="str">
        <f t="shared" si="262"/>
        <v>N/A</v>
      </c>
      <c r="N2779" t="str">
        <f t="shared" si="263"/>
        <v>N/A</v>
      </c>
      <c r="O2779" t="str">
        <f t="shared" si="264"/>
        <v>N/A</v>
      </c>
      <c r="S2779">
        <f>IF(OR(ISBLANK(B2779),ISBLANK(C2779),ISBLANK(D2779),ISBLANK(E2779),ISBLANK(F2779),ISBLANK('Data Entry'!G2779),ISBLANK('Data Entry'!H2779)),0,1)</f>
        <v>0</v>
      </c>
    </row>
    <row r="2780" spans="1:19" x14ac:dyDescent="0.25">
      <c r="A2780">
        <f>'Data Entry'!A2780</f>
        <v>0</v>
      </c>
      <c r="B2780">
        <f>'Data Entry'!B2780</f>
        <v>0</v>
      </c>
      <c r="C2780">
        <f>'Data Entry'!C2780</f>
        <v>0</v>
      </c>
      <c r="D2780">
        <f>'Data Entry'!D2780</f>
        <v>0</v>
      </c>
      <c r="E2780">
        <f>'Data Entry'!E2780</f>
        <v>0</v>
      </c>
      <c r="F2780">
        <f>'Data Entry'!F2780</f>
        <v>0</v>
      </c>
      <c r="G2780" t="e">
        <f>('Data Entry'!G2780-HLOOKUP('Data Entry'!I2780,'CST Norms'!$A$48:$K$62,I2780,FALSE))/HLOOKUP('Data Entry'!I2780,'CST Norms'!$A$77:$K$91,I2780,FALSE)</f>
        <v>#N/A</v>
      </c>
      <c r="H2780" t="e">
        <f>( 'Data Entry'!H2780 - HLOOKUP('Data Entry'!I2780,'CST Norms'!$A$65:$K$75,8,FALSE) )/HLOOKUP('Data Entry'!I2780,'CST Norms'!$A$94:$K$104,8,FALSE)</f>
        <v>#N/A</v>
      </c>
      <c r="I2780">
        <f>'Data Entry'!$J2780</f>
        <v>0</v>
      </c>
      <c r="J2780" t="e">
        <f t="shared" si="259"/>
        <v>#N/A</v>
      </c>
      <c r="K2780" t="e">
        <f t="shared" si="260"/>
        <v>#N/A</v>
      </c>
      <c r="L2780" t="e">
        <f t="shared" si="261"/>
        <v>#N/A</v>
      </c>
      <c r="M2780" t="str">
        <f t="shared" si="262"/>
        <v>N/A</v>
      </c>
      <c r="N2780" t="str">
        <f t="shared" si="263"/>
        <v>N/A</v>
      </c>
      <c r="O2780" t="str">
        <f t="shared" si="264"/>
        <v>N/A</v>
      </c>
      <c r="S2780">
        <f>IF(OR(ISBLANK(B2780),ISBLANK(C2780),ISBLANK(D2780),ISBLANK(E2780),ISBLANK(F2780),ISBLANK('Data Entry'!G2780),ISBLANK('Data Entry'!H2780)),0,1)</f>
        <v>0</v>
      </c>
    </row>
    <row r="2781" spans="1:19" x14ac:dyDescent="0.25">
      <c r="A2781">
        <f>'Data Entry'!A2781</f>
        <v>0</v>
      </c>
      <c r="B2781">
        <f>'Data Entry'!B2781</f>
        <v>0</v>
      </c>
      <c r="C2781">
        <f>'Data Entry'!C2781</f>
        <v>0</v>
      </c>
      <c r="D2781">
        <f>'Data Entry'!D2781</f>
        <v>0</v>
      </c>
      <c r="E2781">
        <f>'Data Entry'!E2781</f>
        <v>0</v>
      </c>
      <c r="F2781">
        <f>'Data Entry'!F2781</f>
        <v>0</v>
      </c>
      <c r="G2781" t="e">
        <f>('Data Entry'!G2781-HLOOKUP('Data Entry'!I2781,'CST Norms'!$A$48:$K$62,I2781,FALSE))/HLOOKUP('Data Entry'!I2781,'CST Norms'!$A$77:$K$91,I2781,FALSE)</f>
        <v>#N/A</v>
      </c>
      <c r="H2781" t="e">
        <f>( 'Data Entry'!H2781 - HLOOKUP('Data Entry'!I2781,'CST Norms'!$A$65:$K$75,8,FALSE) )/HLOOKUP('Data Entry'!I2781,'CST Norms'!$A$94:$K$104,8,FALSE)</f>
        <v>#N/A</v>
      </c>
      <c r="I2781">
        <f>'Data Entry'!$J2781</f>
        <v>0</v>
      </c>
      <c r="J2781" t="e">
        <f t="shared" si="259"/>
        <v>#N/A</v>
      </c>
      <c r="K2781" t="e">
        <f t="shared" si="260"/>
        <v>#N/A</v>
      </c>
      <c r="L2781" t="e">
        <f t="shared" si="261"/>
        <v>#N/A</v>
      </c>
      <c r="M2781" t="str">
        <f t="shared" si="262"/>
        <v>N/A</v>
      </c>
      <c r="N2781" t="str">
        <f t="shared" si="263"/>
        <v>N/A</v>
      </c>
      <c r="O2781" t="str">
        <f t="shared" si="264"/>
        <v>N/A</v>
      </c>
      <c r="S2781">
        <f>IF(OR(ISBLANK(B2781),ISBLANK(C2781),ISBLANK(D2781),ISBLANK(E2781),ISBLANK(F2781),ISBLANK('Data Entry'!G2781),ISBLANK('Data Entry'!H2781)),0,1)</f>
        <v>0</v>
      </c>
    </row>
    <row r="2782" spans="1:19" x14ac:dyDescent="0.25">
      <c r="A2782">
        <f>'Data Entry'!A2782</f>
        <v>0</v>
      </c>
      <c r="B2782">
        <f>'Data Entry'!B2782</f>
        <v>0</v>
      </c>
      <c r="C2782">
        <f>'Data Entry'!C2782</f>
        <v>0</v>
      </c>
      <c r="D2782">
        <f>'Data Entry'!D2782</f>
        <v>0</v>
      </c>
      <c r="E2782">
        <f>'Data Entry'!E2782</f>
        <v>0</v>
      </c>
      <c r="F2782">
        <f>'Data Entry'!F2782</f>
        <v>0</v>
      </c>
      <c r="G2782" t="e">
        <f>('Data Entry'!G2782-HLOOKUP('Data Entry'!I2782,'CST Norms'!$A$48:$K$62,I2782,FALSE))/HLOOKUP('Data Entry'!I2782,'CST Norms'!$A$77:$K$91,I2782,FALSE)</f>
        <v>#N/A</v>
      </c>
      <c r="H2782" t="e">
        <f>( 'Data Entry'!H2782 - HLOOKUP('Data Entry'!I2782,'CST Norms'!$A$65:$K$75,8,FALSE) )/HLOOKUP('Data Entry'!I2782,'CST Norms'!$A$94:$K$104,8,FALSE)</f>
        <v>#N/A</v>
      </c>
      <c r="I2782">
        <f>'Data Entry'!$J2782</f>
        <v>0</v>
      </c>
      <c r="J2782" t="e">
        <f t="shared" si="259"/>
        <v>#N/A</v>
      </c>
      <c r="K2782" t="e">
        <f t="shared" si="260"/>
        <v>#N/A</v>
      </c>
      <c r="L2782" t="e">
        <f t="shared" si="261"/>
        <v>#N/A</v>
      </c>
      <c r="M2782" t="str">
        <f t="shared" si="262"/>
        <v>N/A</v>
      </c>
      <c r="N2782" t="str">
        <f t="shared" si="263"/>
        <v>N/A</v>
      </c>
      <c r="O2782" t="str">
        <f t="shared" si="264"/>
        <v>N/A</v>
      </c>
      <c r="S2782">
        <f>IF(OR(ISBLANK(B2782),ISBLANK(C2782),ISBLANK(D2782),ISBLANK(E2782),ISBLANK(F2782),ISBLANK('Data Entry'!G2782),ISBLANK('Data Entry'!H2782)),0,1)</f>
        <v>0</v>
      </c>
    </row>
    <row r="2783" spans="1:19" x14ac:dyDescent="0.25">
      <c r="A2783">
        <f>'Data Entry'!A2783</f>
        <v>0</v>
      </c>
      <c r="B2783">
        <f>'Data Entry'!B2783</f>
        <v>0</v>
      </c>
      <c r="C2783">
        <f>'Data Entry'!C2783</f>
        <v>0</v>
      </c>
      <c r="D2783">
        <f>'Data Entry'!D2783</f>
        <v>0</v>
      </c>
      <c r="E2783">
        <f>'Data Entry'!E2783</f>
        <v>0</v>
      </c>
      <c r="F2783">
        <f>'Data Entry'!F2783</f>
        <v>0</v>
      </c>
      <c r="G2783" t="e">
        <f>('Data Entry'!G2783-HLOOKUP('Data Entry'!I2783,'CST Norms'!$A$48:$K$62,I2783,FALSE))/HLOOKUP('Data Entry'!I2783,'CST Norms'!$A$77:$K$91,I2783,FALSE)</f>
        <v>#N/A</v>
      </c>
      <c r="H2783" t="e">
        <f>( 'Data Entry'!H2783 - HLOOKUP('Data Entry'!I2783,'CST Norms'!$A$65:$K$75,8,FALSE) )/HLOOKUP('Data Entry'!I2783,'CST Norms'!$A$94:$K$104,8,FALSE)</f>
        <v>#N/A</v>
      </c>
      <c r="I2783">
        <f>'Data Entry'!$J2783</f>
        <v>0</v>
      </c>
      <c r="J2783" t="e">
        <f t="shared" si="259"/>
        <v>#N/A</v>
      </c>
      <c r="K2783" t="e">
        <f t="shared" si="260"/>
        <v>#N/A</v>
      </c>
      <c r="L2783" t="e">
        <f t="shared" si="261"/>
        <v>#N/A</v>
      </c>
      <c r="M2783" t="str">
        <f t="shared" si="262"/>
        <v>N/A</v>
      </c>
      <c r="N2783" t="str">
        <f t="shared" si="263"/>
        <v>N/A</v>
      </c>
      <c r="O2783" t="str">
        <f t="shared" si="264"/>
        <v>N/A</v>
      </c>
      <c r="S2783">
        <f>IF(OR(ISBLANK(B2783),ISBLANK(C2783),ISBLANK(D2783),ISBLANK(E2783),ISBLANK(F2783),ISBLANK('Data Entry'!G2783),ISBLANK('Data Entry'!H2783)),0,1)</f>
        <v>0</v>
      </c>
    </row>
    <row r="2784" spans="1:19" x14ac:dyDescent="0.25">
      <c r="A2784">
        <f>'Data Entry'!A2784</f>
        <v>0</v>
      </c>
      <c r="B2784">
        <f>'Data Entry'!B2784</f>
        <v>0</v>
      </c>
      <c r="C2784">
        <f>'Data Entry'!C2784</f>
        <v>0</v>
      </c>
      <c r="D2784">
        <f>'Data Entry'!D2784</f>
        <v>0</v>
      </c>
      <c r="E2784">
        <f>'Data Entry'!E2784</f>
        <v>0</v>
      </c>
      <c r="F2784">
        <f>'Data Entry'!F2784</f>
        <v>0</v>
      </c>
      <c r="G2784" t="e">
        <f>('Data Entry'!G2784-HLOOKUP('Data Entry'!I2784,'CST Norms'!$A$48:$K$62,I2784,FALSE))/HLOOKUP('Data Entry'!I2784,'CST Norms'!$A$77:$K$91,I2784,FALSE)</f>
        <v>#N/A</v>
      </c>
      <c r="H2784" t="e">
        <f>( 'Data Entry'!H2784 - HLOOKUP('Data Entry'!I2784,'CST Norms'!$A$65:$K$75,8,FALSE) )/HLOOKUP('Data Entry'!I2784,'CST Norms'!$A$94:$K$104,8,FALSE)</f>
        <v>#N/A</v>
      </c>
      <c r="I2784">
        <f>'Data Entry'!$J2784</f>
        <v>0</v>
      </c>
      <c r="J2784" t="e">
        <f t="shared" si="259"/>
        <v>#N/A</v>
      </c>
      <c r="K2784" t="e">
        <f t="shared" si="260"/>
        <v>#N/A</v>
      </c>
      <c r="L2784" t="e">
        <f t="shared" si="261"/>
        <v>#N/A</v>
      </c>
      <c r="M2784" t="str">
        <f t="shared" si="262"/>
        <v>N/A</v>
      </c>
      <c r="N2784" t="str">
        <f t="shared" si="263"/>
        <v>N/A</v>
      </c>
      <c r="O2784" t="str">
        <f t="shared" si="264"/>
        <v>N/A</v>
      </c>
      <c r="S2784">
        <f>IF(OR(ISBLANK(B2784),ISBLANK(C2784),ISBLANK(D2784),ISBLANK(E2784),ISBLANK(F2784),ISBLANK('Data Entry'!G2784),ISBLANK('Data Entry'!H2784)),0,1)</f>
        <v>0</v>
      </c>
    </row>
    <row r="2785" spans="1:19" x14ac:dyDescent="0.25">
      <c r="A2785">
        <f>'Data Entry'!A2785</f>
        <v>0</v>
      </c>
      <c r="B2785">
        <f>'Data Entry'!B2785</f>
        <v>0</v>
      </c>
      <c r="C2785">
        <f>'Data Entry'!C2785</f>
        <v>0</v>
      </c>
      <c r="D2785">
        <f>'Data Entry'!D2785</f>
        <v>0</v>
      </c>
      <c r="E2785">
        <f>'Data Entry'!E2785</f>
        <v>0</v>
      </c>
      <c r="F2785">
        <f>'Data Entry'!F2785</f>
        <v>0</v>
      </c>
      <c r="G2785" t="e">
        <f>('Data Entry'!G2785-HLOOKUP('Data Entry'!I2785,'CST Norms'!$A$48:$K$62,I2785,FALSE))/HLOOKUP('Data Entry'!I2785,'CST Norms'!$A$77:$K$91,I2785,FALSE)</f>
        <v>#N/A</v>
      </c>
      <c r="H2785" t="e">
        <f>( 'Data Entry'!H2785 - HLOOKUP('Data Entry'!I2785,'CST Norms'!$A$65:$K$75,8,FALSE) )/HLOOKUP('Data Entry'!I2785,'CST Norms'!$A$94:$K$104,8,FALSE)</f>
        <v>#N/A</v>
      </c>
      <c r="I2785">
        <f>'Data Entry'!$J2785</f>
        <v>0</v>
      </c>
      <c r="J2785" t="e">
        <f t="shared" si="259"/>
        <v>#N/A</v>
      </c>
      <c r="K2785" t="e">
        <f t="shared" si="260"/>
        <v>#N/A</v>
      </c>
      <c r="L2785" t="e">
        <f t="shared" si="261"/>
        <v>#N/A</v>
      </c>
      <c r="M2785" t="str">
        <f t="shared" si="262"/>
        <v>N/A</v>
      </c>
      <c r="N2785" t="str">
        <f t="shared" si="263"/>
        <v>N/A</v>
      </c>
      <c r="O2785" t="str">
        <f t="shared" si="264"/>
        <v>N/A</v>
      </c>
      <c r="S2785">
        <f>IF(OR(ISBLANK(B2785),ISBLANK(C2785),ISBLANK(D2785),ISBLANK(E2785),ISBLANK(F2785),ISBLANK('Data Entry'!G2785),ISBLANK('Data Entry'!H2785)),0,1)</f>
        <v>0</v>
      </c>
    </row>
    <row r="2786" spans="1:19" x14ac:dyDescent="0.25">
      <c r="A2786">
        <f>'Data Entry'!A2786</f>
        <v>0</v>
      </c>
      <c r="B2786">
        <f>'Data Entry'!B2786</f>
        <v>0</v>
      </c>
      <c r="C2786">
        <f>'Data Entry'!C2786</f>
        <v>0</v>
      </c>
      <c r="D2786">
        <f>'Data Entry'!D2786</f>
        <v>0</v>
      </c>
      <c r="E2786">
        <f>'Data Entry'!E2786</f>
        <v>0</v>
      </c>
      <c r="F2786">
        <f>'Data Entry'!F2786</f>
        <v>0</v>
      </c>
      <c r="G2786" t="e">
        <f>('Data Entry'!G2786-HLOOKUP('Data Entry'!I2786,'CST Norms'!$A$48:$K$62,I2786,FALSE))/HLOOKUP('Data Entry'!I2786,'CST Norms'!$A$77:$K$91,I2786,FALSE)</f>
        <v>#N/A</v>
      </c>
      <c r="H2786" t="e">
        <f>( 'Data Entry'!H2786 - HLOOKUP('Data Entry'!I2786,'CST Norms'!$A$65:$K$75,8,FALSE) )/HLOOKUP('Data Entry'!I2786,'CST Norms'!$A$94:$K$104,8,FALSE)</f>
        <v>#N/A</v>
      </c>
      <c r="I2786">
        <f>'Data Entry'!$J2786</f>
        <v>0</v>
      </c>
      <c r="J2786" t="e">
        <f t="shared" si="259"/>
        <v>#N/A</v>
      </c>
      <c r="K2786" t="e">
        <f t="shared" si="260"/>
        <v>#N/A</v>
      </c>
      <c r="L2786" t="e">
        <f t="shared" si="261"/>
        <v>#N/A</v>
      </c>
      <c r="M2786" t="str">
        <f t="shared" si="262"/>
        <v>N/A</v>
      </c>
      <c r="N2786" t="str">
        <f t="shared" si="263"/>
        <v>N/A</v>
      </c>
      <c r="O2786" t="str">
        <f t="shared" si="264"/>
        <v>N/A</v>
      </c>
      <c r="S2786">
        <f>IF(OR(ISBLANK(B2786),ISBLANK(C2786),ISBLANK(D2786),ISBLANK(E2786),ISBLANK(F2786),ISBLANK('Data Entry'!G2786),ISBLANK('Data Entry'!H2786)),0,1)</f>
        <v>0</v>
      </c>
    </row>
    <row r="2787" spans="1:19" x14ac:dyDescent="0.25">
      <c r="A2787">
        <f>'Data Entry'!A2787</f>
        <v>0</v>
      </c>
      <c r="B2787">
        <f>'Data Entry'!B2787</f>
        <v>0</v>
      </c>
      <c r="C2787">
        <f>'Data Entry'!C2787</f>
        <v>0</v>
      </c>
      <c r="D2787">
        <f>'Data Entry'!D2787</f>
        <v>0</v>
      </c>
      <c r="E2787">
        <f>'Data Entry'!E2787</f>
        <v>0</v>
      </c>
      <c r="F2787">
        <f>'Data Entry'!F2787</f>
        <v>0</v>
      </c>
      <c r="G2787" t="e">
        <f>('Data Entry'!G2787-HLOOKUP('Data Entry'!I2787,'CST Norms'!$A$48:$K$62,I2787,FALSE))/HLOOKUP('Data Entry'!I2787,'CST Norms'!$A$77:$K$91,I2787,FALSE)</f>
        <v>#N/A</v>
      </c>
      <c r="H2787" t="e">
        <f>( 'Data Entry'!H2787 - HLOOKUP('Data Entry'!I2787,'CST Norms'!$A$65:$K$75,8,FALSE) )/HLOOKUP('Data Entry'!I2787,'CST Norms'!$A$94:$K$104,8,FALSE)</f>
        <v>#N/A</v>
      </c>
      <c r="I2787">
        <f>'Data Entry'!$J2787</f>
        <v>0</v>
      </c>
      <c r="J2787" t="e">
        <f t="shared" si="259"/>
        <v>#N/A</v>
      </c>
      <c r="K2787" t="e">
        <f t="shared" si="260"/>
        <v>#N/A</v>
      </c>
      <c r="L2787" t="e">
        <f t="shared" si="261"/>
        <v>#N/A</v>
      </c>
      <c r="M2787" t="str">
        <f t="shared" si="262"/>
        <v>N/A</v>
      </c>
      <c r="N2787" t="str">
        <f t="shared" si="263"/>
        <v>N/A</v>
      </c>
      <c r="O2787" t="str">
        <f t="shared" si="264"/>
        <v>N/A</v>
      </c>
      <c r="S2787">
        <f>IF(OR(ISBLANK(B2787),ISBLANK(C2787),ISBLANK(D2787),ISBLANK(E2787),ISBLANK(F2787),ISBLANK('Data Entry'!G2787),ISBLANK('Data Entry'!H2787)),0,1)</f>
        <v>0</v>
      </c>
    </row>
    <row r="2788" spans="1:19" x14ac:dyDescent="0.25">
      <c r="A2788">
        <f>'Data Entry'!A2788</f>
        <v>0</v>
      </c>
      <c r="B2788">
        <f>'Data Entry'!B2788</f>
        <v>0</v>
      </c>
      <c r="C2788">
        <f>'Data Entry'!C2788</f>
        <v>0</v>
      </c>
      <c r="D2788">
        <f>'Data Entry'!D2788</f>
        <v>0</v>
      </c>
      <c r="E2788">
        <f>'Data Entry'!E2788</f>
        <v>0</v>
      </c>
      <c r="F2788">
        <f>'Data Entry'!F2788</f>
        <v>0</v>
      </c>
      <c r="G2788" t="e">
        <f>('Data Entry'!G2788-HLOOKUP('Data Entry'!I2788,'CST Norms'!$A$48:$K$62,I2788,FALSE))/HLOOKUP('Data Entry'!I2788,'CST Norms'!$A$77:$K$91,I2788,FALSE)</f>
        <v>#N/A</v>
      </c>
      <c r="H2788" t="e">
        <f>( 'Data Entry'!H2788 - HLOOKUP('Data Entry'!I2788,'CST Norms'!$A$65:$K$75,8,FALSE) )/HLOOKUP('Data Entry'!I2788,'CST Norms'!$A$94:$K$104,8,FALSE)</f>
        <v>#N/A</v>
      </c>
      <c r="I2788">
        <f>'Data Entry'!$J2788</f>
        <v>0</v>
      </c>
      <c r="J2788" t="e">
        <f t="shared" si="259"/>
        <v>#N/A</v>
      </c>
      <c r="K2788" t="e">
        <f t="shared" si="260"/>
        <v>#N/A</v>
      </c>
      <c r="L2788" t="e">
        <f t="shared" si="261"/>
        <v>#N/A</v>
      </c>
      <c r="M2788" t="str">
        <f t="shared" si="262"/>
        <v>N/A</v>
      </c>
      <c r="N2788" t="str">
        <f t="shared" si="263"/>
        <v>N/A</v>
      </c>
      <c r="O2788" t="str">
        <f t="shared" si="264"/>
        <v>N/A</v>
      </c>
      <c r="S2788">
        <f>IF(OR(ISBLANK(B2788),ISBLANK(C2788),ISBLANK(D2788),ISBLANK(E2788),ISBLANK(F2788),ISBLANK('Data Entry'!G2788),ISBLANK('Data Entry'!H2788)),0,1)</f>
        <v>0</v>
      </c>
    </row>
    <row r="2789" spans="1:19" x14ac:dyDescent="0.25">
      <c r="A2789">
        <f>'Data Entry'!A2789</f>
        <v>0</v>
      </c>
      <c r="B2789">
        <f>'Data Entry'!B2789</f>
        <v>0</v>
      </c>
      <c r="C2789">
        <f>'Data Entry'!C2789</f>
        <v>0</v>
      </c>
      <c r="D2789">
        <f>'Data Entry'!D2789</f>
        <v>0</v>
      </c>
      <c r="E2789">
        <f>'Data Entry'!E2789</f>
        <v>0</v>
      </c>
      <c r="F2789">
        <f>'Data Entry'!F2789</f>
        <v>0</v>
      </c>
      <c r="G2789" t="e">
        <f>('Data Entry'!G2789-HLOOKUP('Data Entry'!I2789,'CST Norms'!$A$48:$K$62,I2789,FALSE))/HLOOKUP('Data Entry'!I2789,'CST Norms'!$A$77:$K$91,I2789,FALSE)</f>
        <v>#N/A</v>
      </c>
      <c r="H2789" t="e">
        <f>( 'Data Entry'!H2789 - HLOOKUP('Data Entry'!I2789,'CST Norms'!$A$65:$K$75,8,FALSE) )/HLOOKUP('Data Entry'!I2789,'CST Norms'!$A$94:$K$104,8,FALSE)</f>
        <v>#N/A</v>
      </c>
      <c r="I2789">
        <f>'Data Entry'!$J2789</f>
        <v>0</v>
      </c>
      <c r="J2789" t="e">
        <f t="shared" si="259"/>
        <v>#N/A</v>
      </c>
      <c r="K2789" t="e">
        <f t="shared" si="260"/>
        <v>#N/A</v>
      </c>
      <c r="L2789" t="e">
        <f t="shared" si="261"/>
        <v>#N/A</v>
      </c>
      <c r="M2789" t="str">
        <f t="shared" si="262"/>
        <v>N/A</v>
      </c>
      <c r="N2789" t="str">
        <f t="shared" si="263"/>
        <v>N/A</v>
      </c>
      <c r="O2789" t="str">
        <f t="shared" si="264"/>
        <v>N/A</v>
      </c>
      <c r="S2789">
        <f>IF(OR(ISBLANK(B2789),ISBLANK(C2789),ISBLANK(D2789),ISBLANK(E2789),ISBLANK(F2789),ISBLANK('Data Entry'!G2789),ISBLANK('Data Entry'!H2789)),0,1)</f>
        <v>0</v>
      </c>
    </row>
    <row r="2790" spans="1:19" x14ac:dyDescent="0.25">
      <c r="A2790">
        <f>'Data Entry'!A2790</f>
        <v>0</v>
      </c>
      <c r="B2790">
        <f>'Data Entry'!B2790</f>
        <v>0</v>
      </c>
      <c r="C2790">
        <f>'Data Entry'!C2790</f>
        <v>0</v>
      </c>
      <c r="D2790">
        <f>'Data Entry'!D2790</f>
        <v>0</v>
      </c>
      <c r="E2790">
        <f>'Data Entry'!E2790</f>
        <v>0</v>
      </c>
      <c r="F2790">
        <f>'Data Entry'!F2790</f>
        <v>0</v>
      </c>
      <c r="G2790" t="e">
        <f>('Data Entry'!G2790-HLOOKUP('Data Entry'!I2790,'CST Norms'!$A$48:$K$62,I2790,FALSE))/HLOOKUP('Data Entry'!I2790,'CST Norms'!$A$77:$K$91,I2790,FALSE)</f>
        <v>#N/A</v>
      </c>
      <c r="H2790" t="e">
        <f>( 'Data Entry'!H2790 - HLOOKUP('Data Entry'!I2790,'CST Norms'!$A$65:$K$75,8,FALSE) )/HLOOKUP('Data Entry'!I2790,'CST Norms'!$A$94:$K$104,8,FALSE)</f>
        <v>#N/A</v>
      </c>
      <c r="I2790">
        <f>'Data Entry'!$J2790</f>
        <v>0</v>
      </c>
      <c r="J2790" t="e">
        <f t="shared" si="259"/>
        <v>#N/A</v>
      </c>
      <c r="K2790" t="e">
        <f t="shared" si="260"/>
        <v>#N/A</v>
      </c>
      <c r="L2790" t="e">
        <f t="shared" si="261"/>
        <v>#N/A</v>
      </c>
      <c r="M2790" t="str">
        <f t="shared" si="262"/>
        <v>N/A</v>
      </c>
      <c r="N2790" t="str">
        <f t="shared" si="263"/>
        <v>N/A</v>
      </c>
      <c r="O2790" t="str">
        <f t="shared" si="264"/>
        <v>N/A</v>
      </c>
      <c r="S2790">
        <f>IF(OR(ISBLANK(B2790),ISBLANK(C2790),ISBLANK(D2790),ISBLANK(E2790),ISBLANK(F2790),ISBLANK('Data Entry'!G2790),ISBLANK('Data Entry'!H2790)),0,1)</f>
        <v>0</v>
      </c>
    </row>
    <row r="2791" spans="1:19" x14ac:dyDescent="0.25">
      <c r="A2791">
        <f>'Data Entry'!A2791</f>
        <v>0</v>
      </c>
      <c r="B2791">
        <f>'Data Entry'!B2791</f>
        <v>0</v>
      </c>
      <c r="C2791">
        <f>'Data Entry'!C2791</f>
        <v>0</v>
      </c>
      <c r="D2791">
        <f>'Data Entry'!D2791</f>
        <v>0</v>
      </c>
      <c r="E2791">
        <f>'Data Entry'!E2791</f>
        <v>0</v>
      </c>
      <c r="F2791">
        <f>'Data Entry'!F2791</f>
        <v>0</v>
      </c>
      <c r="G2791" t="e">
        <f>('Data Entry'!G2791-HLOOKUP('Data Entry'!I2791,'CST Norms'!$A$48:$K$62,I2791,FALSE))/HLOOKUP('Data Entry'!I2791,'CST Norms'!$A$77:$K$91,I2791,FALSE)</f>
        <v>#N/A</v>
      </c>
      <c r="H2791" t="e">
        <f>( 'Data Entry'!H2791 - HLOOKUP('Data Entry'!I2791,'CST Norms'!$A$65:$K$75,8,FALSE) )/HLOOKUP('Data Entry'!I2791,'CST Norms'!$A$94:$K$104,8,FALSE)</f>
        <v>#N/A</v>
      </c>
      <c r="I2791">
        <f>'Data Entry'!$J2791</f>
        <v>0</v>
      </c>
      <c r="J2791" t="e">
        <f t="shared" si="259"/>
        <v>#N/A</v>
      </c>
      <c r="K2791" t="e">
        <f t="shared" si="260"/>
        <v>#N/A</v>
      </c>
      <c r="L2791" t="e">
        <f t="shared" si="261"/>
        <v>#N/A</v>
      </c>
      <c r="M2791" t="str">
        <f t="shared" si="262"/>
        <v>N/A</v>
      </c>
      <c r="N2791" t="str">
        <f t="shared" si="263"/>
        <v>N/A</v>
      </c>
      <c r="O2791" t="str">
        <f t="shared" si="264"/>
        <v>N/A</v>
      </c>
      <c r="S2791">
        <f>IF(OR(ISBLANK(B2791),ISBLANK(C2791),ISBLANK(D2791),ISBLANK(E2791),ISBLANK(F2791),ISBLANK('Data Entry'!G2791),ISBLANK('Data Entry'!H2791)),0,1)</f>
        <v>0</v>
      </c>
    </row>
    <row r="2792" spans="1:19" x14ac:dyDescent="0.25">
      <c r="A2792">
        <f>'Data Entry'!A2792</f>
        <v>0</v>
      </c>
      <c r="B2792">
        <f>'Data Entry'!B2792</f>
        <v>0</v>
      </c>
      <c r="C2792">
        <f>'Data Entry'!C2792</f>
        <v>0</v>
      </c>
      <c r="D2792">
        <f>'Data Entry'!D2792</f>
        <v>0</v>
      </c>
      <c r="E2792">
        <f>'Data Entry'!E2792</f>
        <v>0</v>
      </c>
      <c r="F2792">
        <f>'Data Entry'!F2792</f>
        <v>0</v>
      </c>
      <c r="G2792" t="e">
        <f>('Data Entry'!G2792-HLOOKUP('Data Entry'!I2792,'CST Norms'!$A$48:$K$62,I2792,FALSE))/HLOOKUP('Data Entry'!I2792,'CST Norms'!$A$77:$K$91,I2792,FALSE)</f>
        <v>#N/A</v>
      </c>
      <c r="H2792" t="e">
        <f>( 'Data Entry'!H2792 - HLOOKUP('Data Entry'!I2792,'CST Norms'!$A$65:$K$75,8,FALSE) )/HLOOKUP('Data Entry'!I2792,'CST Norms'!$A$94:$K$104,8,FALSE)</f>
        <v>#N/A</v>
      </c>
      <c r="I2792">
        <f>'Data Entry'!$J2792</f>
        <v>0</v>
      </c>
      <c r="J2792" t="e">
        <f t="shared" si="259"/>
        <v>#N/A</v>
      </c>
      <c r="K2792" t="e">
        <f t="shared" si="260"/>
        <v>#N/A</v>
      </c>
      <c r="L2792" t="e">
        <f t="shared" si="261"/>
        <v>#N/A</v>
      </c>
      <c r="M2792" t="str">
        <f t="shared" si="262"/>
        <v>N/A</v>
      </c>
      <c r="N2792" t="str">
        <f t="shared" si="263"/>
        <v>N/A</v>
      </c>
      <c r="O2792" t="str">
        <f t="shared" si="264"/>
        <v>N/A</v>
      </c>
      <c r="S2792">
        <f>IF(OR(ISBLANK(B2792),ISBLANK(C2792),ISBLANK(D2792),ISBLANK(E2792),ISBLANK(F2792),ISBLANK('Data Entry'!G2792),ISBLANK('Data Entry'!H2792)),0,1)</f>
        <v>0</v>
      </c>
    </row>
    <row r="2793" spans="1:19" x14ac:dyDescent="0.25">
      <c r="A2793">
        <f>'Data Entry'!A2793</f>
        <v>0</v>
      </c>
      <c r="B2793">
        <f>'Data Entry'!B2793</f>
        <v>0</v>
      </c>
      <c r="C2793">
        <f>'Data Entry'!C2793</f>
        <v>0</v>
      </c>
      <c r="D2793">
        <f>'Data Entry'!D2793</f>
        <v>0</v>
      </c>
      <c r="E2793">
        <f>'Data Entry'!E2793</f>
        <v>0</v>
      </c>
      <c r="F2793">
        <f>'Data Entry'!F2793</f>
        <v>0</v>
      </c>
      <c r="G2793" t="e">
        <f>('Data Entry'!G2793-HLOOKUP('Data Entry'!I2793,'CST Norms'!$A$48:$K$62,I2793,FALSE))/HLOOKUP('Data Entry'!I2793,'CST Norms'!$A$77:$K$91,I2793,FALSE)</f>
        <v>#N/A</v>
      </c>
      <c r="H2793" t="e">
        <f>( 'Data Entry'!H2793 - HLOOKUP('Data Entry'!I2793,'CST Norms'!$A$65:$K$75,8,FALSE) )/HLOOKUP('Data Entry'!I2793,'CST Norms'!$A$94:$K$104,8,FALSE)</f>
        <v>#N/A</v>
      </c>
      <c r="I2793">
        <f>'Data Entry'!$J2793</f>
        <v>0</v>
      </c>
      <c r="J2793" t="e">
        <f t="shared" si="259"/>
        <v>#N/A</v>
      </c>
      <c r="K2793" t="e">
        <f t="shared" si="260"/>
        <v>#N/A</v>
      </c>
      <c r="L2793" t="e">
        <f t="shared" si="261"/>
        <v>#N/A</v>
      </c>
      <c r="M2793" t="str">
        <f t="shared" si="262"/>
        <v>N/A</v>
      </c>
      <c r="N2793" t="str">
        <f t="shared" si="263"/>
        <v>N/A</v>
      </c>
      <c r="O2793" t="str">
        <f t="shared" si="264"/>
        <v>N/A</v>
      </c>
      <c r="S2793">
        <f>IF(OR(ISBLANK(B2793),ISBLANK(C2793),ISBLANK(D2793),ISBLANK(E2793),ISBLANK(F2793),ISBLANK('Data Entry'!G2793),ISBLANK('Data Entry'!H2793)),0,1)</f>
        <v>0</v>
      </c>
    </row>
    <row r="2794" spans="1:19" x14ac:dyDescent="0.25">
      <c r="A2794">
        <f>'Data Entry'!A2794</f>
        <v>0</v>
      </c>
      <c r="B2794">
        <f>'Data Entry'!B2794</f>
        <v>0</v>
      </c>
      <c r="C2794">
        <f>'Data Entry'!C2794</f>
        <v>0</v>
      </c>
      <c r="D2794">
        <f>'Data Entry'!D2794</f>
        <v>0</v>
      </c>
      <c r="E2794">
        <f>'Data Entry'!E2794</f>
        <v>0</v>
      </c>
      <c r="F2794">
        <f>'Data Entry'!F2794</f>
        <v>0</v>
      </c>
      <c r="G2794" t="e">
        <f>('Data Entry'!G2794-HLOOKUP('Data Entry'!I2794,'CST Norms'!$A$48:$K$62,I2794,FALSE))/HLOOKUP('Data Entry'!I2794,'CST Norms'!$A$77:$K$91,I2794,FALSE)</f>
        <v>#N/A</v>
      </c>
      <c r="H2794" t="e">
        <f>( 'Data Entry'!H2794 - HLOOKUP('Data Entry'!I2794,'CST Norms'!$A$65:$K$75,8,FALSE) )/HLOOKUP('Data Entry'!I2794,'CST Norms'!$A$94:$K$104,8,FALSE)</f>
        <v>#N/A</v>
      </c>
      <c r="I2794">
        <f>'Data Entry'!$J2794</f>
        <v>0</v>
      </c>
      <c r="J2794" t="e">
        <f t="shared" si="259"/>
        <v>#N/A</v>
      </c>
      <c r="K2794" t="e">
        <f t="shared" si="260"/>
        <v>#N/A</v>
      </c>
      <c r="L2794" t="e">
        <f t="shared" si="261"/>
        <v>#N/A</v>
      </c>
      <c r="M2794" t="str">
        <f t="shared" si="262"/>
        <v>N/A</v>
      </c>
      <c r="N2794" t="str">
        <f t="shared" si="263"/>
        <v>N/A</v>
      </c>
      <c r="O2794" t="str">
        <f t="shared" si="264"/>
        <v>N/A</v>
      </c>
      <c r="S2794">
        <f>IF(OR(ISBLANK(B2794),ISBLANK(C2794),ISBLANK(D2794),ISBLANK(E2794),ISBLANK(F2794),ISBLANK('Data Entry'!G2794),ISBLANK('Data Entry'!H2794)),0,1)</f>
        <v>0</v>
      </c>
    </row>
    <row r="2795" spans="1:19" x14ac:dyDescent="0.25">
      <c r="A2795">
        <f>'Data Entry'!A2795</f>
        <v>0</v>
      </c>
      <c r="B2795">
        <f>'Data Entry'!B2795</f>
        <v>0</v>
      </c>
      <c r="C2795">
        <f>'Data Entry'!C2795</f>
        <v>0</v>
      </c>
      <c r="D2795">
        <f>'Data Entry'!D2795</f>
        <v>0</v>
      </c>
      <c r="E2795">
        <f>'Data Entry'!E2795</f>
        <v>0</v>
      </c>
      <c r="F2795">
        <f>'Data Entry'!F2795</f>
        <v>0</v>
      </c>
      <c r="G2795" t="e">
        <f>('Data Entry'!G2795-HLOOKUP('Data Entry'!I2795,'CST Norms'!$A$48:$K$62,I2795,FALSE))/HLOOKUP('Data Entry'!I2795,'CST Norms'!$A$77:$K$91,I2795,FALSE)</f>
        <v>#N/A</v>
      </c>
      <c r="H2795" t="e">
        <f>( 'Data Entry'!H2795 - HLOOKUP('Data Entry'!I2795,'CST Norms'!$A$65:$K$75,8,FALSE) )/HLOOKUP('Data Entry'!I2795,'CST Norms'!$A$94:$K$104,8,FALSE)</f>
        <v>#N/A</v>
      </c>
      <c r="I2795">
        <f>'Data Entry'!$J2795</f>
        <v>0</v>
      </c>
      <c r="J2795" t="e">
        <f t="shared" si="259"/>
        <v>#N/A</v>
      </c>
      <c r="K2795" t="e">
        <f t="shared" si="260"/>
        <v>#N/A</v>
      </c>
      <c r="L2795" t="e">
        <f t="shared" si="261"/>
        <v>#N/A</v>
      </c>
      <c r="M2795" t="str">
        <f t="shared" si="262"/>
        <v>N/A</v>
      </c>
      <c r="N2795" t="str">
        <f t="shared" si="263"/>
        <v>N/A</v>
      </c>
      <c r="O2795" t="str">
        <f t="shared" si="264"/>
        <v>N/A</v>
      </c>
      <c r="S2795">
        <f>IF(OR(ISBLANK(B2795),ISBLANK(C2795),ISBLANK(D2795),ISBLANK(E2795),ISBLANK(F2795),ISBLANK('Data Entry'!G2795),ISBLANK('Data Entry'!H2795)),0,1)</f>
        <v>0</v>
      </c>
    </row>
    <row r="2796" spans="1:19" x14ac:dyDescent="0.25">
      <c r="A2796">
        <f>'Data Entry'!A2796</f>
        <v>0</v>
      </c>
      <c r="B2796">
        <f>'Data Entry'!B2796</f>
        <v>0</v>
      </c>
      <c r="C2796">
        <f>'Data Entry'!C2796</f>
        <v>0</v>
      </c>
      <c r="D2796">
        <f>'Data Entry'!D2796</f>
        <v>0</v>
      </c>
      <c r="E2796">
        <f>'Data Entry'!E2796</f>
        <v>0</v>
      </c>
      <c r="F2796">
        <f>'Data Entry'!F2796</f>
        <v>0</v>
      </c>
      <c r="G2796" t="e">
        <f>('Data Entry'!G2796-HLOOKUP('Data Entry'!I2796,'CST Norms'!$A$48:$K$62,I2796,FALSE))/HLOOKUP('Data Entry'!I2796,'CST Norms'!$A$77:$K$91,I2796,FALSE)</f>
        <v>#N/A</v>
      </c>
      <c r="H2796" t="e">
        <f>( 'Data Entry'!H2796 - HLOOKUP('Data Entry'!I2796,'CST Norms'!$A$65:$K$75,8,FALSE) )/HLOOKUP('Data Entry'!I2796,'CST Norms'!$A$94:$K$104,8,FALSE)</f>
        <v>#N/A</v>
      </c>
      <c r="I2796">
        <f>'Data Entry'!$J2796</f>
        <v>0</v>
      </c>
      <c r="J2796" t="e">
        <f t="shared" si="259"/>
        <v>#N/A</v>
      </c>
      <c r="K2796" t="e">
        <f t="shared" si="260"/>
        <v>#N/A</v>
      </c>
      <c r="L2796" t="e">
        <f t="shared" si="261"/>
        <v>#N/A</v>
      </c>
      <c r="M2796" t="str">
        <f t="shared" si="262"/>
        <v>N/A</v>
      </c>
      <c r="N2796" t="str">
        <f t="shared" si="263"/>
        <v>N/A</v>
      </c>
      <c r="O2796" t="str">
        <f t="shared" si="264"/>
        <v>N/A</v>
      </c>
      <c r="S2796">
        <f>IF(OR(ISBLANK(B2796),ISBLANK(C2796),ISBLANK(D2796),ISBLANK(E2796),ISBLANK(F2796),ISBLANK('Data Entry'!G2796),ISBLANK('Data Entry'!H2796)),0,1)</f>
        <v>0</v>
      </c>
    </row>
    <row r="2797" spans="1:19" x14ac:dyDescent="0.25">
      <c r="A2797">
        <f>'Data Entry'!A2797</f>
        <v>0</v>
      </c>
      <c r="B2797">
        <f>'Data Entry'!B2797</f>
        <v>0</v>
      </c>
      <c r="C2797">
        <f>'Data Entry'!C2797</f>
        <v>0</v>
      </c>
      <c r="D2797">
        <f>'Data Entry'!D2797</f>
        <v>0</v>
      </c>
      <c r="E2797">
        <f>'Data Entry'!E2797</f>
        <v>0</v>
      </c>
      <c r="F2797">
        <f>'Data Entry'!F2797</f>
        <v>0</v>
      </c>
      <c r="G2797" t="e">
        <f>('Data Entry'!G2797-HLOOKUP('Data Entry'!I2797,'CST Norms'!$A$48:$K$62,I2797,FALSE))/HLOOKUP('Data Entry'!I2797,'CST Norms'!$A$77:$K$91,I2797,FALSE)</f>
        <v>#N/A</v>
      </c>
      <c r="H2797" t="e">
        <f>( 'Data Entry'!H2797 - HLOOKUP('Data Entry'!I2797,'CST Norms'!$A$65:$K$75,8,FALSE) )/HLOOKUP('Data Entry'!I2797,'CST Norms'!$A$94:$K$104,8,FALSE)</f>
        <v>#N/A</v>
      </c>
      <c r="I2797">
        <f>'Data Entry'!$J2797</f>
        <v>0</v>
      </c>
      <c r="J2797" t="e">
        <f t="shared" si="259"/>
        <v>#N/A</v>
      </c>
      <c r="K2797" t="e">
        <f t="shared" si="260"/>
        <v>#N/A</v>
      </c>
      <c r="L2797" t="e">
        <f t="shared" si="261"/>
        <v>#N/A</v>
      </c>
      <c r="M2797" t="str">
        <f t="shared" si="262"/>
        <v>N/A</v>
      </c>
      <c r="N2797" t="str">
        <f t="shared" si="263"/>
        <v>N/A</v>
      </c>
      <c r="O2797" t="str">
        <f t="shared" si="264"/>
        <v>N/A</v>
      </c>
      <c r="S2797">
        <f>IF(OR(ISBLANK(B2797),ISBLANK(C2797),ISBLANK(D2797),ISBLANK(E2797),ISBLANK(F2797),ISBLANK('Data Entry'!G2797),ISBLANK('Data Entry'!H2797)),0,1)</f>
        <v>0</v>
      </c>
    </row>
    <row r="2798" spans="1:19" x14ac:dyDescent="0.25">
      <c r="A2798">
        <f>'Data Entry'!A2798</f>
        <v>0</v>
      </c>
      <c r="B2798">
        <f>'Data Entry'!B2798</f>
        <v>0</v>
      </c>
      <c r="C2798">
        <f>'Data Entry'!C2798</f>
        <v>0</v>
      </c>
      <c r="D2798">
        <f>'Data Entry'!D2798</f>
        <v>0</v>
      </c>
      <c r="E2798">
        <f>'Data Entry'!E2798</f>
        <v>0</v>
      </c>
      <c r="F2798">
        <f>'Data Entry'!F2798</f>
        <v>0</v>
      </c>
      <c r="G2798" t="e">
        <f>('Data Entry'!G2798-HLOOKUP('Data Entry'!I2798,'CST Norms'!$A$48:$K$62,I2798,FALSE))/HLOOKUP('Data Entry'!I2798,'CST Norms'!$A$77:$K$91,I2798,FALSE)</f>
        <v>#N/A</v>
      </c>
      <c r="H2798" t="e">
        <f>( 'Data Entry'!H2798 - HLOOKUP('Data Entry'!I2798,'CST Norms'!$A$65:$K$75,8,FALSE) )/HLOOKUP('Data Entry'!I2798,'CST Norms'!$A$94:$K$104,8,FALSE)</f>
        <v>#N/A</v>
      </c>
      <c r="I2798">
        <f>'Data Entry'!$J2798</f>
        <v>0</v>
      </c>
      <c r="J2798" t="e">
        <f t="shared" si="259"/>
        <v>#N/A</v>
      </c>
      <c r="K2798" t="e">
        <f t="shared" si="260"/>
        <v>#N/A</v>
      </c>
      <c r="L2798" t="e">
        <f t="shared" si="261"/>
        <v>#N/A</v>
      </c>
      <c r="M2798" t="str">
        <f t="shared" si="262"/>
        <v>N/A</v>
      </c>
      <c r="N2798" t="str">
        <f t="shared" si="263"/>
        <v>N/A</v>
      </c>
      <c r="O2798" t="str">
        <f t="shared" si="264"/>
        <v>N/A</v>
      </c>
      <c r="S2798">
        <f>IF(OR(ISBLANK(B2798),ISBLANK(C2798),ISBLANK(D2798),ISBLANK(E2798),ISBLANK(F2798),ISBLANK('Data Entry'!G2798),ISBLANK('Data Entry'!H2798)),0,1)</f>
        <v>0</v>
      </c>
    </row>
    <row r="2799" spans="1:19" x14ac:dyDescent="0.25">
      <c r="A2799">
        <f>'Data Entry'!A2799</f>
        <v>0</v>
      </c>
      <c r="B2799">
        <f>'Data Entry'!B2799</f>
        <v>0</v>
      </c>
      <c r="C2799">
        <f>'Data Entry'!C2799</f>
        <v>0</v>
      </c>
      <c r="D2799">
        <f>'Data Entry'!D2799</f>
        <v>0</v>
      </c>
      <c r="E2799">
        <f>'Data Entry'!E2799</f>
        <v>0</v>
      </c>
      <c r="F2799">
        <f>'Data Entry'!F2799</f>
        <v>0</v>
      </c>
      <c r="G2799" t="e">
        <f>('Data Entry'!G2799-HLOOKUP('Data Entry'!I2799,'CST Norms'!$A$48:$K$62,I2799,FALSE))/HLOOKUP('Data Entry'!I2799,'CST Norms'!$A$77:$K$91,I2799,FALSE)</f>
        <v>#N/A</v>
      </c>
      <c r="H2799" t="e">
        <f>( 'Data Entry'!H2799 - HLOOKUP('Data Entry'!I2799,'CST Norms'!$A$65:$K$75,8,FALSE) )/HLOOKUP('Data Entry'!I2799,'CST Norms'!$A$94:$K$104,8,FALSE)</f>
        <v>#N/A</v>
      </c>
      <c r="I2799">
        <f>'Data Entry'!$J2799</f>
        <v>0</v>
      </c>
      <c r="J2799" t="e">
        <f t="shared" si="259"/>
        <v>#N/A</v>
      </c>
      <c r="K2799" t="e">
        <f t="shared" si="260"/>
        <v>#N/A</v>
      </c>
      <c r="L2799" t="e">
        <f t="shared" si="261"/>
        <v>#N/A</v>
      </c>
      <c r="M2799" t="str">
        <f t="shared" si="262"/>
        <v>N/A</v>
      </c>
      <c r="N2799" t="str">
        <f t="shared" si="263"/>
        <v>N/A</v>
      </c>
      <c r="O2799" t="str">
        <f t="shared" si="264"/>
        <v>N/A</v>
      </c>
      <c r="S2799">
        <f>IF(OR(ISBLANK(B2799),ISBLANK(C2799),ISBLANK(D2799),ISBLANK(E2799),ISBLANK(F2799),ISBLANK('Data Entry'!G2799),ISBLANK('Data Entry'!H2799)),0,1)</f>
        <v>0</v>
      </c>
    </row>
    <row r="2800" spans="1:19" x14ac:dyDescent="0.25">
      <c r="A2800">
        <f>'Data Entry'!A2800</f>
        <v>0</v>
      </c>
      <c r="B2800">
        <f>'Data Entry'!B2800</f>
        <v>0</v>
      </c>
      <c r="C2800">
        <f>'Data Entry'!C2800</f>
        <v>0</v>
      </c>
      <c r="D2800">
        <f>'Data Entry'!D2800</f>
        <v>0</v>
      </c>
      <c r="E2800">
        <f>'Data Entry'!E2800</f>
        <v>0</v>
      </c>
      <c r="F2800">
        <f>'Data Entry'!F2800</f>
        <v>0</v>
      </c>
      <c r="G2800" t="e">
        <f>('Data Entry'!G2800-HLOOKUP('Data Entry'!I2800,'CST Norms'!$A$48:$K$62,I2800,FALSE))/HLOOKUP('Data Entry'!I2800,'CST Norms'!$A$77:$K$91,I2800,FALSE)</f>
        <v>#N/A</v>
      </c>
      <c r="H2800" t="e">
        <f>( 'Data Entry'!H2800 - HLOOKUP('Data Entry'!I2800,'CST Norms'!$A$65:$K$75,8,FALSE) )/HLOOKUP('Data Entry'!I2800,'CST Norms'!$A$94:$K$104,8,FALSE)</f>
        <v>#N/A</v>
      </c>
      <c r="I2800">
        <f>'Data Entry'!$J2800</f>
        <v>0</v>
      </c>
      <c r="J2800" t="e">
        <f t="shared" si="259"/>
        <v>#N/A</v>
      </c>
      <c r="K2800" t="e">
        <f t="shared" si="260"/>
        <v>#N/A</v>
      </c>
      <c r="L2800" t="e">
        <f t="shared" si="261"/>
        <v>#N/A</v>
      </c>
      <c r="M2800" t="str">
        <f t="shared" si="262"/>
        <v>N/A</v>
      </c>
      <c r="N2800" t="str">
        <f t="shared" si="263"/>
        <v>N/A</v>
      </c>
      <c r="O2800" t="str">
        <f t="shared" si="264"/>
        <v>N/A</v>
      </c>
      <c r="S2800">
        <f>IF(OR(ISBLANK(B2800),ISBLANK(C2800),ISBLANK(D2800),ISBLANK(E2800),ISBLANK(F2800),ISBLANK('Data Entry'!G2800),ISBLANK('Data Entry'!H2800)),0,1)</f>
        <v>0</v>
      </c>
    </row>
    <row r="2801" spans="1:19" x14ac:dyDescent="0.25">
      <c r="A2801">
        <f>'Data Entry'!A2801</f>
        <v>0</v>
      </c>
      <c r="B2801">
        <f>'Data Entry'!B2801</f>
        <v>0</v>
      </c>
      <c r="C2801">
        <f>'Data Entry'!C2801</f>
        <v>0</v>
      </c>
      <c r="D2801">
        <f>'Data Entry'!D2801</f>
        <v>0</v>
      </c>
      <c r="E2801">
        <f>'Data Entry'!E2801</f>
        <v>0</v>
      </c>
      <c r="F2801">
        <f>'Data Entry'!F2801</f>
        <v>0</v>
      </c>
      <c r="G2801" t="e">
        <f>('Data Entry'!G2801-HLOOKUP('Data Entry'!I2801,'CST Norms'!$A$48:$K$62,I2801,FALSE))/HLOOKUP('Data Entry'!I2801,'CST Norms'!$A$77:$K$91,I2801,FALSE)</f>
        <v>#N/A</v>
      </c>
      <c r="H2801" t="e">
        <f>( 'Data Entry'!H2801 - HLOOKUP('Data Entry'!I2801,'CST Norms'!$A$65:$K$75,8,FALSE) )/HLOOKUP('Data Entry'!I2801,'CST Norms'!$A$94:$K$104,8,FALSE)</f>
        <v>#N/A</v>
      </c>
      <c r="I2801">
        <f>'Data Entry'!$J2801</f>
        <v>0</v>
      </c>
      <c r="J2801" t="e">
        <f t="shared" si="259"/>
        <v>#N/A</v>
      </c>
      <c r="K2801" t="e">
        <f t="shared" si="260"/>
        <v>#N/A</v>
      </c>
      <c r="L2801" t="e">
        <f t="shared" si="261"/>
        <v>#N/A</v>
      </c>
      <c r="M2801" t="str">
        <f t="shared" si="262"/>
        <v>N/A</v>
      </c>
      <c r="N2801" t="str">
        <f t="shared" si="263"/>
        <v>N/A</v>
      </c>
      <c r="O2801" t="str">
        <f t="shared" si="264"/>
        <v>N/A</v>
      </c>
      <c r="S2801">
        <f>IF(OR(ISBLANK(B2801),ISBLANK(C2801),ISBLANK(D2801),ISBLANK(E2801),ISBLANK(F2801),ISBLANK('Data Entry'!G2801),ISBLANK('Data Entry'!H2801)),0,1)</f>
        <v>0</v>
      </c>
    </row>
    <row r="2802" spans="1:19" x14ac:dyDescent="0.25">
      <c r="A2802">
        <f>'Data Entry'!A2802</f>
        <v>0</v>
      </c>
      <c r="B2802">
        <f>'Data Entry'!B2802</f>
        <v>0</v>
      </c>
      <c r="C2802">
        <f>'Data Entry'!C2802</f>
        <v>0</v>
      </c>
      <c r="D2802">
        <f>'Data Entry'!D2802</f>
        <v>0</v>
      </c>
      <c r="E2802">
        <f>'Data Entry'!E2802</f>
        <v>0</v>
      </c>
      <c r="F2802">
        <f>'Data Entry'!F2802</f>
        <v>0</v>
      </c>
      <c r="G2802" t="e">
        <f>('Data Entry'!G2802-HLOOKUP('Data Entry'!I2802,'CST Norms'!$A$48:$K$62,I2802,FALSE))/HLOOKUP('Data Entry'!I2802,'CST Norms'!$A$77:$K$91,I2802,FALSE)</f>
        <v>#N/A</v>
      </c>
      <c r="H2802" t="e">
        <f>( 'Data Entry'!H2802 - HLOOKUP('Data Entry'!I2802,'CST Norms'!$A$65:$K$75,8,FALSE) )/HLOOKUP('Data Entry'!I2802,'CST Norms'!$A$94:$K$104,8,FALSE)</f>
        <v>#N/A</v>
      </c>
      <c r="I2802">
        <f>'Data Entry'!$J2802</f>
        <v>0</v>
      </c>
      <c r="J2802" t="e">
        <f t="shared" si="259"/>
        <v>#N/A</v>
      </c>
      <c r="K2802" t="e">
        <f t="shared" si="260"/>
        <v>#N/A</v>
      </c>
      <c r="L2802" t="e">
        <f t="shared" si="261"/>
        <v>#N/A</v>
      </c>
      <c r="M2802" t="str">
        <f t="shared" si="262"/>
        <v>N/A</v>
      </c>
      <c r="N2802" t="str">
        <f t="shared" si="263"/>
        <v>N/A</v>
      </c>
      <c r="O2802" t="str">
        <f t="shared" si="264"/>
        <v>N/A</v>
      </c>
      <c r="S2802">
        <f>IF(OR(ISBLANK(B2802),ISBLANK(C2802),ISBLANK(D2802),ISBLANK(E2802),ISBLANK(F2802),ISBLANK('Data Entry'!G2802),ISBLANK('Data Entry'!H2802)),0,1)</f>
        <v>0</v>
      </c>
    </row>
    <row r="2803" spans="1:19" x14ac:dyDescent="0.25">
      <c r="A2803">
        <f>'Data Entry'!A2803</f>
        <v>0</v>
      </c>
      <c r="B2803">
        <f>'Data Entry'!B2803</f>
        <v>0</v>
      </c>
      <c r="C2803">
        <f>'Data Entry'!C2803</f>
        <v>0</v>
      </c>
      <c r="D2803">
        <f>'Data Entry'!D2803</f>
        <v>0</v>
      </c>
      <c r="E2803">
        <f>'Data Entry'!E2803</f>
        <v>0</v>
      </c>
      <c r="F2803">
        <f>'Data Entry'!F2803</f>
        <v>0</v>
      </c>
      <c r="G2803" t="e">
        <f>('Data Entry'!G2803-HLOOKUP('Data Entry'!I2803,'CST Norms'!$A$48:$K$62,I2803,FALSE))/HLOOKUP('Data Entry'!I2803,'CST Norms'!$A$77:$K$91,I2803,FALSE)</f>
        <v>#N/A</v>
      </c>
      <c r="H2803" t="e">
        <f>( 'Data Entry'!H2803 - HLOOKUP('Data Entry'!I2803,'CST Norms'!$A$65:$K$75,8,FALSE) )/HLOOKUP('Data Entry'!I2803,'CST Norms'!$A$94:$K$104,8,FALSE)</f>
        <v>#N/A</v>
      </c>
      <c r="I2803">
        <f>'Data Entry'!$J2803</f>
        <v>0</v>
      </c>
      <c r="J2803" t="e">
        <f t="shared" si="259"/>
        <v>#N/A</v>
      </c>
      <c r="K2803" t="e">
        <f t="shared" si="260"/>
        <v>#N/A</v>
      </c>
      <c r="L2803" t="e">
        <f t="shared" si="261"/>
        <v>#N/A</v>
      </c>
      <c r="M2803" t="str">
        <f t="shared" si="262"/>
        <v>N/A</v>
      </c>
      <c r="N2803" t="str">
        <f t="shared" si="263"/>
        <v>N/A</v>
      </c>
      <c r="O2803" t="str">
        <f t="shared" si="264"/>
        <v>N/A</v>
      </c>
      <c r="S2803">
        <f>IF(OR(ISBLANK(B2803),ISBLANK(C2803),ISBLANK(D2803),ISBLANK(E2803),ISBLANK(F2803),ISBLANK('Data Entry'!G2803),ISBLANK('Data Entry'!H2803)),0,1)</f>
        <v>0</v>
      </c>
    </row>
    <row r="2804" spans="1:19" x14ac:dyDescent="0.25">
      <c r="A2804">
        <f>'Data Entry'!A2804</f>
        <v>0</v>
      </c>
      <c r="B2804">
        <f>'Data Entry'!B2804</f>
        <v>0</v>
      </c>
      <c r="C2804">
        <f>'Data Entry'!C2804</f>
        <v>0</v>
      </c>
      <c r="D2804">
        <f>'Data Entry'!D2804</f>
        <v>0</v>
      </c>
      <c r="E2804">
        <f>'Data Entry'!E2804</f>
        <v>0</v>
      </c>
      <c r="F2804">
        <f>'Data Entry'!F2804</f>
        <v>0</v>
      </c>
      <c r="G2804" t="e">
        <f>('Data Entry'!G2804-HLOOKUP('Data Entry'!I2804,'CST Norms'!$A$48:$K$62,I2804,FALSE))/HLOOKUP('Data Entry'!I2804,'CST Norms'!$A$77:$K$91,I2804,FALSE)</f>
        <v>#N/A</v>
      </c>
      <c r="H2804" t="e">
        <f>( 'Data Entry'!H2804 - HLOOKUP('Data Entry'!I2804,'CST Norms'!$A$65:$K$75,8,FALSE) )/HLOOKUP('Data Entry'!I2804,'CST Norms'!$A$94:$K$104,8,FALSE)</f>
        <v>#N/A</v>
      </c>
      <c r="I2804">
        <f>'Data Entry'!$J2804</f>
        <v>0</v>
      </c>
      <c r="J2804" t="e">
        <f t="shared" si="259"/>
        <v>#N/A</v>
      </c>
      <c r="K2804" t="e">
        <f t="shared" si="260"/>
        <v>#N/A</v>
      </c>
      <c r="L2804" t="e">
        <f t="shared" si="261"/>
        <v>#N/A</v>
      </c>
      <c r="M2804" t="str">
        <f t="shared" si="262"/>
        <v>N/A</v>
      </c>
      <c r="N2804" t="str">
        <f t="shared" si="263"/>
        <v>N/A</v>
      </c>
      <c r="O2804" t="str">
        <f t="shared" si="264"/>
        <v>N/A</v>
      </c>
      <c r="S2804">
        <f>IF(OR(ISBLANK(B2804),ISBLANK(C2804),ISBLANK(D2804),ISBLANK(E2804),ISBLANK(F2804),ISBLANK('Data Entry'!G2804),ISBLANK('Data Entry'!H2804)),0,1)</f>
        <v>0</v>
      </c>
    </row>
    <row r="2805" spans="1:19" x14ac:dyDescent="0.25">
      <c r="A2805">
        <f>'Data Entry'!A2805</f>
        <v>0</v>
      </c>
      <c r="B2805">
        <f>'Data Entry'!B2805</f>
        <v>0</v>
      </c>
      <c r="C2805">
        <f>'Data Entry'!C2805</f>
        <v>0</v>
      </c>
      <c r="D2805">
        <f>'Data Entry'!D2805</f>
        <v>0</v>
      </c>
      <c r="E2805">
        <f>'Data Entry'!E2805</f>
        <v>0</v>
      </c>
      <c r="F2805">
        <f>'Data Entry'!F2805</f>
        <v>0</v>
      </c>
      <c r="G2805" t="e">
        <f>('Data Entry'!G2805-HLOOKUP('Data Entry'!I2805,'CST Norms'!$A$48:$K$62,I2805,FALSE))/HLOOKUP('Data Entry'!I2805,'CST Norms'!$A$77:$K$91,I2805,FALSE)</f>
        <v>#N/A</v>
      </c>
      <c r="H2805" t="e">
        <f>( 'Data Entry'!H2805 - HLOOKUP('Data Entry'!I2805,'CST Norms'!$A$65:$K$75,8,FALSE) )/HLOOKUP('Data Entry'!I2805,'CST Norms'!$A$94:$K$104,8,FALSE)</f>
        <v>#N/A</v>
      </c>
      <c r="I2805">
        <f>'Data Entry'!$J2805</f>
        <v>0</v>
      </c>
      <c r="J2805" t="e">
        <f t="shared" si="259"/>
        <v>#N/A</v>
      </c>
      <c r="K2805" t="e">
        <f t="shared" si="260"/>
        <v>#N/A</v>
      </c>
      <c r="L2805" t="e">
        <f t="shared" si="261"/>
        <v>#N/A</v>
      </c>
      <c r="M2805" t="str">
        <f t="shared" si="262"/>
        <v>N/A</v>
      </c>
      <c r="N2805" t="str">
        <f t="shared" si="263"/>
        <v>N/A</v>
      </c>
      <c r="O2805" t="str">
        <f t="shared" si="264"/>
        <v>N/A</v>
      </c>
      <c r="S2805">
        <f>IF(OR(ISBLANK(B2805),ISBLANK(C2805),ISBLANK(D2805),ISBLANK(E2805),ISBLANK(F2805),ISBLANK('Data Entry'!G2805),ISBLANK('Data Entry'!H2805)),0,1)</f>
        <v>0</v>
      </c>
    </row>
    <row r="2806" spans="1:19" x14ac:dyDescent="0.25">
      <c r="A2806">
        <f>'Data Entry'!A2806</f>
        <v>0</v>
      </c>
      <c r="B2806">
        <f>'Data Entry'!B2806</f>
        <v>0</v>
      </c>
      <c r="C2806">
        <f>'Data Entry'!C2806</f>
        <v>0</v>
      </c>
      <c r="D2806">
        <f>'Data Entry'!D2806</f>
        <v>0</v>
      </c>
      <c r="E2806">
        <f>'Data Entry'!E2806</f>
        <v>0</v>
      </c>
      <c r="F2806">
        <f>'Data Entry'!F2806</f>
        <v>0</v>
      </c>
      <c r="G2806" t="e">
        <f>('Data Entry'!G2806-HLOOKUP('Data Entry'!I2806,'CST Norms'!$A$48:$K$62,I2806,FALSE))/HLOOKUP('Data Entry'!I2806,'CST Norms'!$A$77:$K$91,I2806,FALSE)</f>
        <v>#N/A</v>
      </c>
      <c r="H2806" t="e">
        <f>( 'Data Entry'!H2806 - HLOOKUP('Data Entry'!I2806,'CST Norms'!$A$65:$K$75,8,FALSE) )/HLOOKUP('Data Entry'!I2806,'CST Norms'!$A$94:$K$104,8,FALSE)</f>
        <v>#N/A</v>
      </c>
      <c r="I2806">
        <f>'Data Entry'!$J2806</f>
        <v>0</v>
      </c>
      <c r="J2806" t="e">
        <f t="shared" si="259"/>
        <v>#N/A</v>
      </c>
      <c r="K2806" t="e">
        <f t="shared" si="260"/>
        <v>#N/A</v>
      </c>
      <c r="L2806" t="e">
        <f t="shared" si="261"/>
        <v>#N/A</v>
      </c>
      <c r="M2806" t="str">
        <f t="shared" si="262"/>
        <v>N/A</v>
      </c>
      <c r="N2806" t="str">
        <f t="shared" si="263"/>
        <v>N/A</v>
      </c>
      <c r="O2806" t="str">
        <f t="shared" si="264"/>
        <v>N/A</v>
      </c>
      <c r="S2806">
        <f>IF(OR(ISBLANK(B2806),ISBLANK(C2806),ISBLANK(D2806),ISBLANK(E2806),ISBLANK(F2806),ISBLANK('Data Entry'!G2806),ISBLANK('Data Entry'!H2806)),0,1)</f>
        <v>0</v>
      </c>
    </row>
    <row r="2807" spans="1:19" x14ac:dyDescent="0.25">
      <c r="A2807">
        <f>'Data Entry'!A2807</f>
        <v>0</v>
      </c>
      <c r="B2807">
        <f>'Data Entry'!B2807</f>
        <v>0</v>
      </c>
      <c r="C2807">
        <f>'Data Entry'!C2807</f>
        <v>0</v>
      </c>
      <c r="D2807">
        <f>'Data Entry'!D2807</f>
        <v>0</v>
      </c>
      <c r="E2807">
        <f>'Data Entry'!E2807</f>
        <v>0</v>
      </c>
      <c r="F2807">
        <f>'Data Entry'!F2807</f>
        <v>0</v>
      </c>
      <c r="G2807" t="e">
        <f>('Data Entry'!G2807-HLOOKUP('Data Entry'!I2807,'CST Norms'!$A$48:$K$62,I2807,FALSE))/HLOOKUP('Data Entry'!I2807,'CST Norms'!$A$77:$K$91,I2807,FALSE)</f>
        <v>#N/A</v>
      </c>
      <c r="H2807" t="e">
        <f>( 'Data Entry'!H2807 - HLOOKUP('Data Entry'!I2807,'CST Norms'!$A$65:$K$75,8,FALSE) )/HLOOKUP('Data Entry'!I2807,'CST Norms'!$A$94:$K$104,8,FALSE)</f>
        <v>#N/A</v>
      </c>
      <c r="I2807">
        <f>'Data Entry'!$J2807</f>
        <v>0</v>
      </c>
      <c r="J2807" t="e">
        <f t="shared" si="259"/>
        <v>#N/A</v>
      </c>
      <c r="K2807" t="e">
        <f t="shared" si="260"/>
        <v>#N/A</v>
      </c>
      <c r="L2807" t="e">
        <f t="shared" si="261"/>
        <v>#N/A</v>
      </c>
      <c r="M2807" t="str">
        <f t="shared" si="262"/>
        <v>N/A</v>
      </c>
      <c r="N2807" t="str">
        <f t="shared" si="263"/>
        <v>N/A</v>
      </c>
      <c r="O2807" t="str">
        <f t="shared" si="264"/>
        <v>N/A</v>
      </c>
      <c r="S2807">
        <f>IF(OR(ISBLANK(B2807),ISBLANK(C2807),ISBLANK(D2807),ISBLANK(E2807),ISBLANK(F2807),ISBLANK('Data Entry'!G2807),ISBLANK('Data Entry'!H2807)),0,1)</f>
        <v>0</v>
      </c>
    </row>
    <row r="2808" spans="1:19" x14ac:dyDescent="0.25">
      <c r="A2808">
        <f>'Data Entry'!A2808</f>
        <v>0</v>
      </c>
      <c r="B2808">
        <f>'Data Entry'!B2808</f>
        <v>0</v>
      </c>
      <c r="C2808">
        <f>'Data Entry'!C2808</f>
        <v>0</v>
      </c>
      <c r="D2808">
        <f>'Data Entry'!D2808</f>
        <v>0</v>
      </c>
      <c r="E2808">
        <f>'Data Entry'!E2808</f>
        <v>0</v>
      </c>
      <c r="F2808">
        <f>'Data Entry'!F2808</f>
        <v>0</v>
      </c>
      <c r="G2808" t="e">
        <f>('Data Entry'!G2808-HLOOKUP('Data Entry'!I2808,'CST Norms'!$A$48:$K$62,I2808,FALSE))/HLOOKUP('Data Entry'!I2808,'CST Norms'!$A$77:$K$91,I2808,FALSE)</f>
        <v>#N/A</v>
      </c>
      <c r="H2808" t="e">
        <f>( 'Data Entry'!H2808 - HLOOKUP('Data Entry'!I2808,'CST Norms'!$A$65:$K$75,8,FALSE) )/HLOOKUP('Data Entry'!I2808,'CST Norms'!$A$94:$K$104,8,FALSE)</f>
        <v>#N/A</v>
      </c>
      <c r="I2808">
        <f>'Data Entry'!$J2808</f>
        <v>0</v>
      </c>
      <c r="J2808" t="e">
        <f t="shared" si="259"/>
        <v>#N/A</v>
      </c>
      <c r="K2808" t="e">
        <f t="shared" si="260"/>
        <v>#N/A</v>
      </c>
      <c r="L2808" t="e">
        <f t="shared" si="261"/>
        <v>#N/A</v>
      </c>
      <c r="M2808" t="str">
        <f t="shared" si="262"/>
        <v>N/A</v>
      </c>
      <c r="N2808" t="str">
        <f t="shared" si="263"/>
        <v>N/A</v>
      </c>
      <c r="O2808" t="str">
        <f t="shared" si="264"/>
        <v>N/A</v>
      </c>
      <c r="S2808">
        <f>IF(OR(ISBLANK(B2808),ISBLANK(C2808),ISBLANK(D2808),ISBLANK(E2808),ISBLANK(F2808),ISBLANK('Data Entry'!G2808),ISBLANK('Data Entry'!H2808)),0,1)</f>
        <v>0</v>
      </c>
    </row>
    <row r="2809" spans="1:19" x14ac:dyDescent="0.25">
      <c r="A2809">
        <f>'Data Entry'!A2809</f>
        <v>0</v>
      </c>
      <c r="B2809">
        <f>'Data Entry'!B2809</f>
        <v>0</v>
      </c>
      <c r="C2809">
        <f>'Data Entry'!C2809</f>
        <v>0</v>
      </c>
      <c r="D2809">
        <f>'Data Entry'!D2809</f>
        <v>0</v>
      </c>
      <c r="E2809">
        <f>'Data Entry'!E2809</f>
        <v>0</v>
      </c>
      <c r="F2809">
        <f>'Data Entry'!F2809</f>
        <v>0</v>
      </c>
      <c r="G2809" t="e">
        <f>('Data Entry'!G2809-HLOOKUP('Data Entry'!I2809,'CST Norms'!$A$48:$K$62,I2809,FALSE))/HLOOKUP('Data Entry'!I2809,'CST Norms'!$A$77:$K$91,I2809,FALSE)</f>
        <v>#N/A</v>
      </c>
      <c r="H2809" t="e">
        <f>( 'Data Entry'!H2809 - HLOOKUP('Data Entry'!I2809,'CST Norms'!$A$65:$K$75,8,FALSE) )/HLOOKUP('Data Entry'!I2809,'CST Norms'!$A$94:$K$104,8,FALSE)</f>
        <v>#N/A</v>
      </c>
      <c r="I2809">
        <f>'Data Entry'!$J2809</f>
        <v>0</v>
      </c>
      <c r="J2809" t="e">
        <f t="shared" si="259"/>
        <v>#N/A</v>
      </c>
      <c r="K2809" t="e">
        <f t="shared" si="260"/>
        <v>#N/A</v>
      </c>
      <c r="L2809" t="e">
        <f t="shared" si="261"/>
        <v>#N/A</v>
      </c>
      <c r="M2809" t="str">
        <f t="shared" si="262"/>
        <v>N/A</v>
      </c>
      <c r="N2809" t="str">
        <f t="shared" si="263"/>
        <v>N/A</v>
      </c>
      <c r="O2809" t="str">
        <f t="shared" si="264"/>
        <v>N/A</v>
      </c>
      <c r="S2809">
        <f>IF(OR(ISBLANK(B2809),ISBLANK(C2809),ISBLANK(D2809),ISBLANK(E2809),ISBLANK(F2809),ISBLANK('Data Entry'!G2809),ISBLANK('Data Entry'!H2809)),0,1)</f>
        <v>0</v>
      </c>
    </row>
    <row r="2810" spans="1:19" x14ac:dyDescent="0.25">
      <c r="A2810">
        <f>'Data Entry'!A2810</f>
        <v>0</v>
      </c>
      <c r="B2810">
        <f>'Data Entry'!B2810</f>
        <v>0</v>
      </c>
      <c r="C2810">
        <f>'Data Entry'!C2810</f>
        <v>0</v>
      </c>
      <c r="D2810">
        <f>'Data Entry'!D2810</f>
        <v>0</v>
      </c>
      <c r="E2810">
        <f>'Data Entry'!E2810</f>
        <v>0</v>
      </c>
      <c r="F2810">
        <f>'Data Entry'!F2810</f>
        <v>0</v>
      </c>
      <c r="G2810" t="e">
        <f>('Data Entry'!G2810-HLOOKUP('Data Entry'!I2810,'CST Norms'!$A$48:$K$62,I2810,FALSE))/HLOOKUP('Data Entry'!I2810,'CST Norms'!$A$77:$K$91,I2810,FALSE)</f>
        <v>#N/A</v>
      </c>
      <c r="H2810" t="e">
        <f>( 'Data Entry'!H2810 - HLOOKUP('Data Entry'!I2810,'CST Norms'!$A$65:$K$75,8,FALSE) )/HLOOKUP('Data Entry'!I2810,'CST Norms'!$A$94:$K$104,8,FALSE)</f>
        <v>#N/A</v>
      </c>
      <c r="I2810">
        <f>'Data Entry'!$J2810</f>
        <v>0</v>
      </c>
      <c r="J2810" t="e">
        <f t="shared" si="259"/>
        <v>#N/A</v>
      </c>
      <c r="K2810" t="e">
        <f t="shared" si="260"/>
        <v>#N/A</v>
      </c>
      <c r="L2810" t="e">
        <f t="shared" si="261"/>
        <v>#N/A</v>
      </c>
      <c r="M2810" t="str">
        <f t="shared" si="262"/>
        <v>N/A</v>
      </c>
      <c r="N2810" t="str">
        <f t="shared" si="263"/>
        <v>N/A</v>
      </c>
      <c r="O2810" t="str">
        <f t="shared" si="264"/>
        <v>N/A</v>
      </c>
      <c r="S2810">
        <f>IF(OR(ISBLANK(B2810),ISBLANK(C2810),ISBLANK(D2810),ISBLANK(E2810),ISBLANK(F2810),ISBLANK('Data Entry'!G2810),ISBLANK('Data Entry'!H2810)),0,1)</f>
        <v>0</v>
      </c>
    </row>
    <row r="2811" spans="1:19" x14ac:dyDescent="0.25">
      <c r="A2811">
        <f>'Data Entry'!A2811</f>
        <v>0</v>
      </c>
      <c r="B2811">
        <f>'Data Entry'!B2811</f>
        <v>0</v>
      </c>
      <c r="C2811">
        <f>'Data Entry'!C2811</f>
        <v>0</v>
      </c>
      <c r="D2811">
        <f>'Data Entry'!D2811</f>
        <v>0</v>
      </c>
      <c r="E2811">
        <f>'Data Entry'!E2811</f>
        <v>0</v>
      </c>
      <c r="F2811">
        <f>'Data Entry'!F2811</f>
        <v>0</v>
      </c>
      <c r="G2811" t="e">
        <f>('Data Entry'!G2811-HLOOKUP('Data Entry'!I2811,'CST Norms'!$A$48:$K$62,I2811,FALSE))/HLOOKUP('Data Entry'!I2811,'CST Norms'!$A$77:$K$91,I2811,FALSE)</f>
        <v>#N/A</v>
      </c>
      <c r="H2811" t="e">
        <f>( 'Data Entry'!H2811 - HLOOKUP('Data Entry'!I2811,'CST Norms'!$A$65:$K$75,8,FALSE) )/HLOOKUP('Data Entry'!I2811,'CST Norms'!$A$94:$K$104,8,FALSE)</f>
        <v>#N/A</v>
      </c>
      <c r="I2811">
        <f>'Data Entry'!$J2811</f>
        <v>0</v>
      </c>
      <c r="J2811" t="e">
        <f t="shared" si="259"/>
        <v>#N/A</v>
      </c>
      <c r="K2811" t="e">
        <f t="shared" si="260"/>
        <v>#N/A</v>
      </c>
      <c r="L2811" t="e">
        <f t="shared" si="261"/>
        <v>#N/A</v>
      </c>
      <c r="M2811" t="str">
        <f t="shared" si="262"/>
        <v>N/A</v>
      </c>
      <c r="N2811" t="str">
        <f t="shared" si="263"/>
        <v>N/A</v>
      </c>
      <c r="O2811" t="str">
        <f t="shared" si="264"/>
        <v>N/A</v>
      </c>
      <c r="S2811">
        <f>IF(OR(ISBLANK(B2811),ISBLANK(C2811),ISBLANK(D2811),ISBLANK(E2811),ISBLANK(F2811),ISBLANK('Data Entry'!G2811),ISBLANK('Data Entry'!H2811)),0,1)</f>
        <v>0</v>
      </c>
    </row>
    <row r="2812" spans="1:19" x14ac:dyDescent="0.25">
      <c r="A2812">
        <f>'Data Entry'!A2812</f>
        <v>0</v>
      </c>
      <c r="B2812">
        <f>'Data Entry'!B2812</f>
        <v>0</v>
      </c>
      <c r="C2812">
        <f>'Data Entry'!C2812</f>
        <v>0</v>
      </c>
      <c r="D2812">
        <f>'Data Entry'!D2812</f>
        <v>0</v>
      </c>
      <c r="E2812">
        <f>'Data Entry'!E2812</f>
        <v>0</v>
      </c>
      <c r="F2812">
        <f>'Data Entry'!F2812</f>
        <v>0</v>
      </c>
      <c r="G2812" t="e">
        <f>('Data Entry'!G2812-HLOOKUP('Data Entry'!I2812,'CST Norms'!$A$48:$K$62,I2812,FALSE))/HLOOKUP('Data Entry'!I2812,'CST Norms'!$A$77:$K$91,I2812,FALSE)</f>
        <v>#N/A</v>
      </c>
      <c r="H2812" t="e">
        <f>( 'Data Entry'!H2812 - HLOOKUP('Data Entry'!I2812,'CST Norms'!$A$65:$K$75,8,FALSE) )/HLOOKUP('Data Entry'!I2812,'CST Norms'!$A$94:$K$104,8,FALSE)</f>
        <v>#N/A</v>
      </c>
      <c r="I2812">
        <f>'Data Entry'!$J2812</f>
        <v>0</v>
      </c>
      <c r="J2812" t="e">
        <f t="shared" si="259"/>
        <v>#N/A</v>
      </c>
      <c r="K2812" t="e">
        <f t="shared" si="260"/>
        <v>#N/A</v>
      </c>
      <c r="L2812" t="e">
        <f t="shared" si="261"/>
        <v>#N/A</v>
      </c>
      <c r="M2812" t="str">
        <f t="shared" si="262"/>
        <v>N/A</v>
      </c>
      <c r="N2812" t="str">
        <f t="shared" si="263"/>
        <v>N/A</v>
      </c>
      <c r="O2812" t="str">
        <f t="shared" si="264"/>
        <v>N/A</v>
      </c>
      <c r="S2812">
        <f>IF(OR(ISBLANK(B2812),ISBLANK(C2812),ISBLANK(D2812),ISBLANK(E2812),ISBLANK(F2812),ISBLANK('Data Entry'!G2812),ISBLANK('Data Entry'!H2812)),0,1)</f>
        <v>0</v>
      </c>
    </row>
    <row r="2813" spans="1:19" x14ac:dyDescent="0.25">
      <c r="A2813">
        <f>'Data Entry'!A2813</f>
        <v>0</v>
      </c>
      <c r="B2813">
        <f>'Data Entry'!B2813</f>
        <v>0</v>
      </c>
      <c r="C2813">
        <f>'Data Entry'!C2813</f>
        <v>0</v>
      </c>
      <c r="D2813">
        <f>'Data Entry'!D2813</f>
        <v>0</v>
      </c>
      <c r="E2813">
        <f>'Data Entry'!E2813</f>
        <v>0</v>
      </c>
      <c r="F2813">
        <f>'Data Entry'!F2813</f>
        <v>0</v>
      </c>
      <c r="G2813" t="e">
        <f>('Data Entry'!G2813-HLOOKUP('Data Entry'!I2813,'CST Norms'!$A$48:$K$62,I2813,FALSE))/HLOOKUP('Data Entry'!I2813,'CST Norms'!$A$77:$K$91,I2813,FALSE)</f>
        <v>#N/A</v>
      </c>
      <c r="H2813" t="e">
        <f>( 'Data Entry'!H2813 - HLOOKUP('Data Entry'!I2813,'CST Norms'!$A$65:$K$75,8,FALSE) )/HLOOKUP('Data Entry'!I2813,'CST Norms'!$A$94:$K$104,8,FALSE)</f>
        <v>#N/A</v>
      </c>
      <c r="I2813">
        <f>'Data Entry'!$J2813</f>
        <v>0</v>
      </c>
      <c r="J2813" t="e">
        <f t="shared" si="259"/>
        <v>#N/A</v>
      </c>
      <c r="K2813" t="e">
        <f t="shared" si="260"/>
        <v>#N/A</v>
      </c>
      <c r="L2813" t="e">
        <f t="shared" si="261"/>
        <v>#N/A</v>
      </c>
      <c r="M2813" t="str">
        <f t="shared" si="262"/>
        <v>N/A</v>
      </c>
      <c r="N2813" t="str">
        <f t="shared" si="263"/>
        <v>N/A</v>
      </c>
      <c r="O2813" t="str">
        <f t="shared" si="264"/>
        <v>N/A</v>
      </c>
      <c r="S2813">
        <f>IF(OR(ISBLANK(B2813),ISBLANK(C2813),ISBLANK(D2813),ISBLANK(E2813),ISBLANK(F2813),ISBLANK('Data Entry'!G2813),ISBLANK('Data Entry'!H2813)),0,1)</f>
        <v>0</v>
      </c>
    </row>
    <row r="2814" spans="1:19" x14ac:dyDescent="0.25">
      <c r="A2814">
        <f>'Data Entry'!A2814</f>
        <v>0</v>
      </c>
      <c r="B2814">
        <f>'Data Entry'!B2814</f>
        <v>0</v>
      </c>
      <c r="C2814">
        <f>'Data Entry'!C2814</f>
        <v>0</v>
      </c>
      <c r="D2814">
        <f>'Data Entry'!D2814</f>
        <v>0</v>
      </c>
      <c r="E2814">
        <f>'Data Entry'!E2814</f>
        <v>0</v>
      </c>
      <c r="F2814">
        <f>'Data Entry'!F2814</f>
        <v>0</v>
      </c>
      <c r="G2814" t="e">
        <f>('Data Entry'!G2814-HLOOKUP('Data Entry'!I2814,'CST Norms'!$A$48:$K$62,I2814,FALSE))/HLOOKUP('Data Entry'!I2814,'CST Norms'!$A$77:$K$91,I2814,FALSE)</f>
        <v>#N/A</v>
      </c>
      <c r="H2814" t="e">
        <f>( 'Data Entry'!H2814 - HLOOKUP('Data Entry'!I2814,'CST Norms'!$A$65:$K$75,8,FALSE) )/HLOOKUP('Data Entry'!I2814,'CST Norms'!$A$94:$K$104,8,FALSE)</f>
        <v>#N/A</v>
      </c>
      <c r="I2814">
        <f>'Data Entry'!$J2814</f>
        <v>0</v>
      </c>
      <c r="J2814" t="e">
        <f t="shared" si="259"/>
        <v>#N/A</v>
      </c>
      <c r="K2814" t="e">
        <f t="shared" si="260"/>
        <v>#N/A</v>
      </c>
      <c r="L2814" t="e">
        <f t="shared" si="261"/>
        <v>#N/A</v>
      </c>
      <c r="M2814" t="str">
        <f t="shared" si="262"/>
        <v>N/A</v>
      </c>
      <c r="N2814" t="str">
        <f t="shared" si="263"/>
        <v>N/A</v>
      </c>
      <c r="O2814" t="str">
        <f t="shared" si="264"/>
        <v>N/A</v>
      </c>
      <c r="S2814">
        <f>IF(OR(ISBLANK(B2814),ISBLANK(C2814),ISBLANK(D2814),ISBLANK(E2814),ISBLANK(F2814),ISBLANK('Data Entry'!G2814),ISBLANK('Data Entry'!H2814)),0,1)</f>
        <v>0</v>
      </c>
    </row>
    <row r="2815" spans="1:19" x14ac:dyDescent="0.25">
      <c r="A2815">
        <f>'Data Entry'!A2815</f>
        <v>0</v>
      </c>
      <c r="B2815">
        <f>'Data Entry'!B2815</f>
        <v>0</v>
      </c>
      <c r="C2815">
        <f>'Data Entry'!C2815</f>
        <v>0</v>
      </c>
      <c r="D2815">
        <f>'Data Entry'!D2815</f>
        <v>0</v>
      </c>
      <c r="E2815">
        <f>'Data Entry'!E2815</f>
        <v>0</v>
      </c>
      <c r="F2815">
        <f>'Data Entry'!F2815</f>
        <v>0</v>
      </c>
      <c r="G2815" t="e">
        <f>('Data Entry'!G2815-HLOOKUP('Data Entry'!I2815,'CST Norms'!$A$48:$K$62,I2815,FALSE))/HLOOKUP('Data Entry'!I2815,'CST Norms'!$A$77:$K$91,I2815,FALSE)</f>
        <v>#N/A</v>
      </c>
      <c r="H2815" t="e">
        <f>( 'Data Entry'!H2815 - HLOOKUP('Data Entry'!I2815,'CST Norms'!$A$65:$K$75,8,FALSE) )/HLOOKUP('Data Entry'!I2815,'CST Norms'!$A$94:$K$104,8,FALSE)</f>
        <v>#N/A</v>
      </c>
      <c r="I2815">
        <f>'Data Entry'!$J2815</f>
        <v>0</v>
      </c>
      <c r="J2815" t="e">
        <f t="shared" si="259"/>
        <v>#N/A</v>
      </c>
      <c r="K2815" t="e">
        <f t="shared" si="260"/>
        <v>#N/A</v>
      </c>
      <c r="L2815" t="e">
        <f t="shared" si="261"/>
        <v>#N/A</v>
      </c>
      <c r="M2815" t="str">
        <f t="shared" si="262"/>
        <v>N/A</v>
      </c>
      <c r="N2815" t="str">
        <f t="shared" si="263"/>
        <v>N/A</v>
      </c>
      <c r="O2815" t="str">
        <f t="shared" si="264"/>
        <v>N/A</v>
      </c>
      <c r="S2815">
        <f>IF(OR(ISBLANK(B2815),ISBLANK(C2815),ISBLANK(D2815),ISBLANK(E2815),ISBLANK(F2815),ISBLANK('Data Entry'!G2815),ISBLANK('Data Entry'!H2815)),0,1)</f>
        <v>0</v>
      </c>
    </row>
    <row r="2816" spans="1:19" x14ac:dyDescent="0.25">
      <c r="A2816">
        <f>'Data Entry'!A2816</f>
        <v>0</v>
      </c>
      <c r="B2816">
        <f>'Data Entry'!B2816</f>
        <v>0</v>
      </c>
      <c r="C2816">
        <f>'Data Entry'!C2816</f>
        <v>0</v>
      </c>
      <c r="D2816">
        <f>'Data Entry'!D2816</f>
        <v>0</v>
      </c>
      <c r="E2816">
        <f>'Data Entry'!E2816</f>
        <v>0</v>
      </c>
      <c r="F2816">
        <f>'Data Entry'!F2816</f>
        <v>0</v>
      </c>
      <c r="G2816" t="e">
        <f>('Data Entry'!G2816-HLOOKUP('Data Entry'!I2816,'CST Norms'!$A$48:$K$62,I2816,FALSE))/HLOOKUP('Data Entry'!I2816,'CST Norms'!$A$77:$K$91,I2816,FALSE)</f>
        <v>#N/A</v>
      </c>
      <c r="H2816" t="e">
        <f>( 'Data Entry'!H2816 - HLOOKUP('Data Entry'!I2816,'CST Norms'!$A$65:$K$75,8,FALSE) )/HLOOKUP('Data Entry'!I2816,'CST Norms'!$A$94:$K$104,8,FALSE)</f>
        <v>#N/A</v>
      </c>
      <c r="I2816">
        <f>'Data Entry'!$J2816</f>
        <v>0</v>
      </c>
      <c r="J2816" t="e">
        <f t="shared" si="259"/>
        <v>#N/A</v>
      </c>
      <c r="K2816" t="e">
        <f t="shared" si="260"/>
        <v>#N/A</v>
      </c>
      <c r="L2816" t="e">
        <f t="shared" si="261"/>
        <v>#N/A</v>
      </c>
      <c r="M2816" t="str">
        <f t="shared" si="262"/>
        <v>N/A</v>
      </c>
      <c r="N2816" t="str">
        <f t="shared" si="263"/>
        <v>N/A</v>
      </c>
      <c r="O2816" t="str">
        <f t="shared" si="264"/>
        <v>N/A</v>
      </c>
      <c r="S2816">
        <f>IF(OR(ISBLANK(B2816),ISBLANK(C2816),ISBLANK(D2816),ISBLANK(E2816),ISBLANK(F2816),ISBLANK('Data Entry'!G2816),ISBLANK('Data Entry'!H2816)),0,1)</f>
        <v>0</v>
      </c>
    </row>
    <row r="2817" spans="1:19" x14ac:dyDescent="0.25">
      <c r="A2817">
        <f>'Data Entry'!A2817</f>
        <v>0</v>
      </c>
      <c r="B2817">
        <f>'Data Entry'!B2817</f>
        <v>0</v>
      </c>
      <c r="C2817">
        <f>'Data Entry'!C2817</f>
        <v>0</v>
      </c>
      <c r="D2817">
        <f>'Data Entry'!D2817</f>
        <v>0</v>
      </c>
      <c r="E2817">
        <f>'Data Entry'!E2817</f>
        <v>0</v>
      </c>
      <c r="F2817">
        <f>'Data Entry'!F2817</f>
        <v>0</v>
      </c>
      <c r="G2817" t="e">
        <f>('Data Entry'!G2817-HLOOKUP('Data Entry'!I2817,'CST Norms'!$A$48:$K$62,I2817,FALSE))/HLOOKUP('Data Entry'!I2817,'CST Norms'!$A$77:$K$91,I2817,FALSE)</f>
        <v>#N/A</v>
      </c>
      <c r="H2817" t="e">
        <f>( 'Data Entry'!H2817 - HLOOKUP('Data Entry'!I2817,'CST Norms'!$A$65:$K$75,8,FALSE) )/HLOOKUP('Data Entry'!I2817,'CST Norms'!$A$94:$K$104,8,FALSE)</f>
        <v>#N/A</v>
      </c>
      <c r="I2817">
        <f>'Data Entry'!$J2817</f>
        <v>0</v>
      </c>
      <c r="J2817" t="e">
        <f t="shared" si="259"/>
        <v>#N/A</v>
      </c>
      <c r="K2817" t="e">
        <f t="shared" si="260"/>
        <v>#N/A</v>
      </c>
      <c r="L2817" t="e">
        <f t="shared" si="261"/>
        <v>#N/A</v>
      </c>
      <c r="M2817" t="str">
        <f t="shared" si="262"/>
        <v>N/A</v>
      </c>
      <c r="N2817" t="str">
        <f t="shared" si="263"/>
        <v>N/A</v>
      </c>
      <c r="O2817" t="str">
        <f t="shared" si="264"/>
        <v>N/A</v>
      </c>
      <c r="S2817">
        <f>IF(OR(ISBLANK(B2817),ISBLANK(C2817),ISBLANK(D2817),ISBLANK(E2817),ISBLANK(F2817),ISBLANK('Data Entry'!G2817),ISBLANK('Data Entry'!H2817)),0,1)</f>
        <v>0</v>
      </c>
    </row>
    <row r="2818" spans="1:19" x14ac:dyDescent="0.25">
      <c r="A2818">
        <f>'Data Entry'!A2818</f>
        <v>0</v>
      </c>
      <c r="B2818">
        <f>'Data Entry'!B2818</f>
        <v>0</v>
      </c>
      <c r="C2818">
        <f>'Data Entry'!C2818</f>
        <v>0</v>
      </c>
      <c r="D2818">
        <f>'Data Entry'!D2818</f>
        <v>0</v>
      </c>
      <c r="E2818">
        <f>'Data Entry'!E2818</f>
        <v>0</v>
      </c>
      <c r="F2818">
        <f>'Data Entry'!F2818</f>
        <v>0</v>
      </c>
      <c r="G2818" t="e">
        <f>('Data Entry'!G2818-HLOOKUP('Data Entry'!I2818,'CST Norms'!$A$48:$K$62,I2818,FALSE))/HLOOKUP('Data Entry'!I2818,'CST Norms'!$A$77:$K$91,I2818,FALSE)</f>
        <v>#N/A</v>
      </c>
      <c r="H2818" t="e">
        <f>( 'Data Entry'!H2818 - HLOOKUP('Data Entry'!I2818,'CST Norms'!$A$65:$K$75,8,FALSE) )/HLOOKUP('Data Entry'!I2818,'CST Norms'!$A$94:$K$104,8,FALSE)</f>
        <v>#N/A</v>
      </c>
      <c r="I2818">
        <f>'Data Entry'!$J2818</f>
        <v>0</v>
      </c>
      <c r="J2818" t="e">
        <f t="shared" si="259"/>
        <v>#N/A</v>
      </c>
      <c r="K2818" t="e">
        <f t="shared" si="260"/>
        <v>#N/A</v>
      </c>
      <c r="L2818" t="e">
        <f t="shared" si="261"/>
        <v>#N/A</v>
      </c>
      <c r="M2818" t="str">
        <f t="shared" si="262"/>
        <v>N/A</v>
      </c>
      <c r="N2818" t="str">
        <f t="shared" si="263"/>
        <v>N/A</v>
      </c>
      <c r="O2818" t="str">
        <f t="shared" si="264"/>
        <v>N/A</v>
      </c>
      <c r="S2818">
        <f>IF(OR(ISBLANK(B2818),ISBLANK(C2818),ISBLANK(D2818),ISBLANK(E2818),ISBLANK(F2818),ISBLANK('Data Entry'!G2818),ISBLANK('Data Entry'!H2818)),0,1)</f>
        <v>0</v>
      </c>
    </row>
    <row r="2819" spans="1:19" x14ac:dyDescent="0.25">
      <c r="A2819">
        <f>'Data Entry'!A2819</f>
        <v>0</v>
      </c>
      <c r="B2819">
        <f>'Data Entry'!B2819</f>
        <v>0</v>
      </c>
      <c r="C2819">
        <f>'Data Entry'!C2819</f>
        <v>0</v>
      </c>
      <c r="D2819">
        <f>'Data Entry'!D2819</f>
        <v>0</v>
      </c>
      <c r="E2819">
        <f>'Data Entry'!E2819</f>
        <v>0</v>
      </c>
      <c r="F2819">
        <f>'Data Entry'!F2819</f>
        <v>0</v>
      </c>
      <c r="G2819" t="e">
        <f>('Data Entry'!G2819-HLOOKUP('Data Entry'!I2819,'CST Norms'!$A$48:$K$62,I2819,FALSE))/HLOOKUP('Data Entry'!I2819,'CST Norms'!$A$77:$K$91,I2819,FALSE)</f>
        <v>#N/A</v>
      </c>
      <c r="H2819" t="e">
        <f>( 'Data Entry'!H2819 - HLOOKUP('Data Entry'!I2819,'CST Norms'!$A$65:$K$75,8,FALSE) )/HLOOKUP('Data Entry'!I2819,'CST Norms'!$A$94:$K$104,8,FALSE)</f>
        <v>#N/A</v>
      </c>
      <c r="I2819">
        <f>'Data Entry'!$J2819</f>
        <v>0</v>
      </c>
      <c r="J2819" t="e">
        <f t="shared" si="259"/>
        <v>#N/A</v>
      </c>
      <c r="K2819" t="e">
        <f t="shared" si="260"/>
        <v>#N/A</v>
      </c>
      <c r="L2819" t="e">
        <f t="shared" si="261"/>
        <v>#N/A</v>
      </c>
      <c r="M2819" t="str">
        <f t="shared" si="262"/>
        <v>N/A</v>
      </c>
      <c r="N2819" t="str">
        <f t="shared" si="263"/>
        <v>N/A</v>
      </c>
      <c r="O2819" t="str">
        <f t="shared" si="264"/>
        <v>N/A</v>
      </c>
      <c r="S2819">
        <f>IF(OR(ISBLANK(B2819),ISBLANK(C2819),ISBLANK(D2819),ISBLANK(E2819),ISBLANK(F2819),ISBLANK('Data Entry'!G2819),ISBLANK('Data Entry'!H2819)),0,1)</f>
        <v>0</v>
      </c>
    </row>
    <row r="2820" spans="1:19" x14ac:dyDescent="0.25">
      <c r="A2820">
        <f>'Data Entry'!A2820</f>
        <v>0</v>
      </c>
      <c r="B2820">
        <f>'Data Entry'!B2820</f>
        <v>0</v>
      </c>
      <c r="C2820">
        <f>'Data Entry'!C2820</f>
        <v>0</v>
      </c>
      <c r="D2820">
        <f>'Data Entry'!D2820</f>
        <v>0</v>
      </c>
      <c r="E2820">
        <f>'Data Entry'!E2820</f>
        <v>0</v>
      </c>
      <c r="F2820">
        <f>'Data Entry'!F2820</f>
        <v>0</v>
      </c>
      <c r="G2820" t="e">
        <f>('Data Entry'!G2820-HLOOKUP('Data Entry'!I2820,'CST Norms'!$A$48:$K$62,I2820,FALSE))/HLOOKUP('Data Entry'!I2820,'CST Norms'!$A$77:$K$91,I2820,FALSE)</f>
        <v>#N/A</v>
      </c>
      <c r="H2820" t="e">
        <f>( 'Data Entry'!H2820 - HLOOKUP('Data Entry'!I2820,'CST Norms'!$A$65:$K$75,8,FALSE) )/HLOOKUP('Data Entry'!I2820,'CST Norms'!$A$94:$K$104,8,FALSE)</f>
        <v>#N/A</v>
      </c>
      <c r="I2820">
        <f>'Data Entry'!$J2820</f>
        <v>0</v>
      </c>
      <c r="J2820" t="e">
        <f t="shared" si="259"/>
        <v>#N/A</v>
      </c>
      <c r="K2820" t="e">
        <f t="shared" si="260"/>
        <v>#N/A</v>
      </c>
      <c r="L2820" t="e">
        <f t="shared" si="261"/>
        <v>#N/A</v>
      </c>
      <c r="M2820" t="str">
        <f t="shared" si="262"/>
        <v>N/A</v>
      </c>
      <c r="N2820" t="str">
        <f t="shared" si="263"/>
        <v>N/A</v>
      </c>
      <c r="O2820" t="str">
        <f t="shared" si="264"/>
        <v>N/A</v>
      </c>
      <c r="S2820">
        <f>IF(OR(ISBLANK(B2820),ISBLANK(C2820),ISBLANK(D2820),ISBLANK(E2820),ISBLANK(F2820),ISBLANK('Data Entry'!G2820),ISBLANK('Data Entry'!H2820)),0,1)</f>
        <v>0</v>
      </c>
    </row>
    <row r="2821" spans="1:19" x14ac:dyDescent="0.25">
      <c r="A2821">
        <f>'Data Entry'!A2821</f>
        <v>0</v>
      </c>
      <c r="B2821">
        <f>'Data Entry'!B2821</f>
        <v>0</v>
      </c>
      <c r="C2821">
        <f>'Data Entry'!C2821</f>
        <v>0</v>
      </c>
      <c r="D2821">
        <f>'Data Entry'!D2821</f>
        <v>0</v>
      </c>
      <c r="E2821">
        <f>'Data Entry'!E2821</f>
        <v>0</v>
      </c>
      <c r="F2821">
        <f>'Data Entry'!F2821</f>
        <v>0</v>
      </c>
      <c r="G2821" t="e">
        <f>('Data Entry'!G2821-HLOOKUP('Data Entry'!I2821,'CST Norms'!$A$48:$K$62,I2821,FALSE))/HLOOKUP('Data Entry'!I2821,'CST Norms'!$A$77:$K$91,I2821,FALSE)</f>
        <v>#N/A</v>
      </c>
      <c r="H2821" t="e">
        <f>( 'Data Entry'!H2821 - HLOOKUP('Data Entry'!I2821,'CST Norms'!$A$65:$K$75,8,FALSE) )/HLOOKUP('Data Entry'!I2821,'CST Norms'!$A$94:$K$104,8,FALSE)</f>
        <v>#N/A</v>
      </c>
      <c r="I2821">
        <f>'Data Entry'!$J2821</f>
        <v>0</v>
      </c>
      <c r="J2821" t="e">
        <f t="shared" si="259"/>
        <v>#N/A</v>
      </c>
      <c r="K2821" t="e">
        <f t="shared" si="260"/>
        <v>#N/A</v>
      </c>
      <c r="L2821" t="e">
        <f t="shared" si="261"/>
        <v>#N/A</v>
      </c>
      <c r="M2821" t="str">
        <f t="shared" si="262"/>
        <v>N/A</v>
      </c>
      <c r="N2821" t="str">
        <f t="shared" si="263"/>
        <v>N/A</v>
      </c>
      <c r="O2821" t="str">
        <f t="shared" si="264"/>
        <v>N/A</v>
      </c>
      <c r="S2821">
        <f>IF(OR(ISBLANK(B2821),ISBLANK(C2821),ISBLANK(D2821),ISBLANK(E2821),ISBLANK(F2821),ISBLANK('Data Entry'!G2821),ISBLANK('Data Entry'!H2821)),0,1)</f>
        <v>0</v>
      </c>
    </row>
    <row r="2822" spans="1:19" x14ac:dyDescent="0.25">
      <c r="A2822">
        <f>'Data Entry'!A2822</f>
        <v>0</v>
      </c>
      <c r="B2822">
        <f>'Data Entry'!B2822</f>
        <v>0</v>
      </c>
      <c r="C2822">
        <f>'Data Entry'!C2822</f>
        <v>0</v>
      </c>
      <c r="D2822">
        <f>'Data Entry'!D2822</f>
        <v>0</v>
      </c>
      <c r="E2822">
        <f>'Data Entry'!E2822</f>
        <v>0</v>
      </c>
      <c r="F2822">
        <f>'Data Entry'!F2822</f>
        <v>0</v>
      </c>
      <c r="G2822" t="e">
        <f>('Data Entry'!G2822-HLOOKUP('Data Entry'!I2822,'CST Norms'!$A$48:$K$62,I2822,FALSE))/HLOOKUP('Data Entry'!I2822,'CST Norms'!$A$77:$K$91,I2822,FALSE)</f>
        <v>#N/A</v>
      </c>
      <c r="H2822" t="e">
        <f>( 'Data Entry'!H2822 - HLOOKUP('Data Entry'!I2822,'CST Norms'!$A$65:$K$75,8,FALSE) )/HLOOKUP('Data Entry'!I2822,'CST Norms'!$A$94:$K$104,8,FALSE)</f>
        <v>#N/A</v>
      </c>
      <c r="I2822">
        <f>'Data Entry'!$J2822</f>
        <v>0</v>
      </c>
      <c r="J2822" t="e">
        <f t="shared" si="259"/>
        <v>#N/A</v>
      </c>
      <c r="K2822" t="e">
        <f t="shared" si="260"/>
        <v>#N/A</v>
      </c>
      <c r="L2822" t="e">
        <f t="shared" si="261"/>
        <v>#N/A</v>
      </c>
      <c r="M2822" t="str">
        <f t="shared" si="262"/>
        <v>N/A</v>
      </c>
      <c r="N2822" t="str">
        <f t="shared" si="263"/>
        <v>N/A</v>
      </c>
      <c r="O2822" t="str">
        <f t="shared" si="264"/>
        <v>N/A</v>
      </c>
      <c r="S2822">
        <f>IF(OR(ISBLANK(B2822),ISBLANK(C2822),ISBLANK(D2822),ISBLANK(E2822),ISBLANK(F2822),ISBLANK('Data Entry'!G2822),ISBLANK('Data Entry'!H2822)),0,1)</f>
        <v>0</v>
      </c>
    </row>
    <row r="2823" spans="1:19" x14ac:dyDescent="0.25">
      <c r="A2823">
        <f>'Data Entry'!A2823</f>
        <v>0</v>
      </c>
      <c r="B2823">
        <f>'Data Entry'!B2823</f>
        <v>0</v>
      </c>
      <c r="C2823">
        <f>'Data Entry'!C2823</f>
        <v>0</v>
      </c>
      <c r="D2823">
        <f>'Data Entry'!D2823</f>
        <v>0</v>
      </c>
      <c r="E2823">
        <f>'Data Entry'!E2823</f>
        <v>0</v>
      </c>
      <c r="F2823">
        <f>'Data Entry'!F2823</f>
        <v>0</v>
      </c>
      <c r="G2823" t="e">
        <f>('Data Entry'!G2823-HLOOKUP('Data Entry'!I2823,'CST Norms'!$A$48:$K$62,I2823,FALSE))/HLOOKUP('Data Entry'!I2823,'CST Norms'!$A$77:$K$91,I2823,FALSE)</f>
        <v>#N/A</v>
      </c>
      <c r="H2823" t="e">
        <f>( 'Data Entry'!H2823 - HLOOKUP('Data Entry'!I2823,'CST Norms'!$A$65:$K$75,8,FALSE) )/HLOOKUP('Data Entry'!I2823,'CST Norms'!$A$94:$K$104,8,FALSE)</f>
        <v>#N/A</v>
      </c>
      <c r="I2823">
        <f>'Data Entry'!$J2823</f>
        <v>0</v>
      </c>
      <c r="J2823" t="e">
        <f t="shared" si="259"/>
        <v>#N/A</v>
      </c>
      <c r="K2823" t="e">
        <f t="shared" si="260"/>
        <v>#N/A</v>
      </c>
      <c r="L2823" t="e">
        <f t="shared" si="261"/>
        <v>#N/A</v>
      </c>
      <c r="M2823" t="str">
        <f t="shared" si="262"/>
        <v>N/A</v>
      </c>
      <c r="N2823" t="str">
        <f t="shared" si="263"/>
        <v>N/A</v>
      </c>
      <c r="O2823" t="str">
        <f t="shared" si="264"/>
        <v>N/A</v>
      </c>
      <c r="S2823">
        <f>IF(OR(ISBLANK(B2823),ISBLANK(C2823),ISBLANK(D2823),ISBLANK(E2823),ISBLANK(F2823),ISBLANK('Data Entry'!G2823),ISBLANK('Data Entry'!H2823)),0,1)</f>
        <v>0</v>
      </c>
    </row>
    <row r="2824" spans="1:19" x14ac:dyDescent="0.25">
      <c r="A2824">
        <f>'Data Entry'!A2824</f>
        <v>0</v>
      </c>
      <c r="B2824">
        <f>'Data Entry'!B2824</f>
        <v>0</v>
      </c>
      <c r="C2824">
        <f>'Data Entry'!C2824</f>
        <v>0</v>
      </c>
      <c r="D2824">
        <f>'Data Entry'!D2824</f>
        <v>0</v>
      </c>
      <c r="E2824">
        <f>'Data Entry'!E2824</f>
        <v>0</v>
      </c>
      <c r="F2824">
        <f>'Data Entry'!F2824</f>
        <v>0</v>
      </c>
      <c r="G2824" t="e">
        <f>('Data Entry'!G2824-HLOOKUP('Data Entry'!I2824,'CST Norms'!$A$48:$K$62,I2824,FALSE))/HLOOKUP('Data Entry'!I2824,'CST Norms'!$A$77:$K$91,I2824,FALSE)</f>
        <v>#N/A</v>
      </c>
      <c r="H2824" t="e">
        <f>( 'Data Entry'!H2824 - HLOOKUP('Data Entry'!I2824,'CST Norms'!$A$65:$K$75,8,FALSE) )/HLOOKUP('Data Entry'!I2824,'CST Norms'!$A$94:$K$104,8,FALSE)</f>
        <v>#N/A</v>
      </c>
      <c r="I2824">
        <f>'Data Entry'!$J2824</f>
        <v>0</v>
      </c>
      <c r="J2824" t="e">
        <f t="shared" si="259"/>
        <v>#N/A</v>
      </c>
      <c r="K2824" t="e">
        <f t="shared" si="260"/>
        <v>#N/A</v>
      </c>
      <c r="L2824" t="e">
        <f t="shared" si="261"/>
        <v>#N/A</v>
      </c>
      <c r="M2824" t="str">
        <f t="shared" si="262"/>
        <v>N/A</v>
      </c>
      <c r="N2824" t="str">
        <f t="shared" si="263"/>
        <v>N/A</v>
      </c>
      <c r="O2824" t="str">
        <f t="shared" si="264"/>
        <v>N/A</v>
      </c>
      <c r="S2824">
        <f>IF(OR(ISBLANK(B2824),ISBLANK(C2824),ISBLANK(D2824),ISBLANK(E2824),ISBLANK(F2824),ISBLANK('Data Entry'!G2824),ISBLANK('Data Entry'!H2824)),0,1)</f>
        <v>0</v>
      </c>
    </row>
    <row r="2825" spans="1:19" x14ac:dyDescent="0.25">
      <c r="A2825">
        <f>'Data Entry'!A2825</f>
        <v>0</v>
      </c>
      <c r="B2825">
        <f>'Data Entry'!B2825</f>
        <v>0</v>
      </c>
      <c r="C2825">
        <f>'Data Entry'!C2825</f>
        <v>0</v>
      </c>
      <c r="D2825">
        <f>'Data Entry'!D2825</f>
        <v>0</v>
      </c>
      <c r="E2825">
        <f>'Data Entry'!E2825</f>
        <v>0</v>
      </c>
      <c r="F2825">
        <f>'Data Entry'!F2825</f>
        <v>0</v>
      </c>
      <c r="G2825" t="e">
        <f>('Data Entry'!G2825-HLOOKUP('Data Entry'!I2825,'CST Norms'!$A$48:$K$62,I2825,FALSE))/HLOOKUP('Data Entry'!I2825,'CST Norms'!$A$77:$K$91,I2825,FALSE)</f>
        <v>#N/A</v>
      </c>
      <c r="H2825" t="e">
        <f>( 'Data Entry'!H2825 - HLOOKUP('Data Entry'!I2825,'CST Norms'!$A$65:$K$75,8,FALSE) )/HLOOKUP('Data Entry'!I2825,'CST Norms'!$A$94:$K$104,8,FALSE)</f>
        <v>#N/A</v>
      </c>
      <c r="I2825">
        <f>'Data Entry'!$J2825</f>
        <v>0</v>
      </c>
      <c r="J2825" t="e">
        <f t="shared" si="259"/>
        <v>#N/A</v>
      </c>
      <c r="K2825" t="e">
        <f t="shared" si="260"/>
        <v>#N/A</v>
      </c>
      <c r="L2825" t="e">
        <f t="shared" si="261"/>
        <v>#N/A</v>
      </c>
      <c r="M2825" t="str">
        <f t="shared" si="262"/>
        <v>N/A</v>
      </c>
      <c r="N2825" t="str">
        <f t="shared" si="263"/>
        <v>N/A</v>
      </c>
      <c r="O2825" t="str">
        <f t="shared" si="264"/>
        <v>N/A</v>
      </c>
      <c r="S2825">
        <f>IF(OR(ISBLANK(B2825),ISBLANK(C2825),ISBLANK(D2825),ISBLANK(E2825),ISBLANK(F2825),ISBLANK('Data Entry'!G2825),ISBLANK('Data Entry'!H2825)),0,1)</f>
        <v>0</v>
      </c>
    </row>
    <row r="2826" spans="1:19" x14ac:dyDescent="0.25">
      <c r="A2826">
        <f>'Data Entry'!A2826</f>
        <v>0</v>
      </c>
      <c r="B2826">
        <f>'Data Entry'!B2826</f>
        <v>0</v>
      </c>
      <c r="C2826">
        <f>'Data Entry'!C2826</f>
        <v>0</v>
      </c>
      <c r="D2826">
        <f>'Data Entry'!D2826</f>
        <v>0</v>
      </c>
      <c r="E2826">
        <f>'Data Entry'!E2826</f>
        <v>0</v>
      </c>
      <c r="F2826">
        <f>'Data Entry'!F2826</f>
        <v>0</v>
      </c>
      <c r="G2826" t="e">
        <f>('Data Entry'!G2826-HLOOKUP('Data Entry'!I2826,'CST Norms'!$A$48:$K$62,I2826,FALSE))/HLOOKUP('Data Entry'!I2826,'CST Norms'!$A$77:$K$91,I2826,FALSE)</f>
        <v>#N/A</v>
      </c>
      <c r="H2826" t="e">
        <f>( 'Data Entry'!H2826 - HLOOKUP('Data Entry'!I2826,'CST Norms'!$A$65:$K$75,8,FALSE) )/HLOOKUP('Data Entry'!I2826,'CST Norms'!$A$94:$K$104,8,FALSE)</f>
        <v>#N/A</v>
      </c>
      <c r="I2826">
        <f>'Data Entry'!$J2826</f>
        <v>0</v>
      </c>
      <c r="J2826" t="e">
        <f t="shared" si="259"/>
        <v>#N/A</v>
      </c>
      <c r="K2826" t="e">
        <f t="shared" si="260"/>
        <v>#N/A</v>
      </c>
      <c r="L2826" t="e">
        <f t="shared" si="261"/>
        <v>#N/A</v>
      </c>
      <c r="M2826" t="str">
        <f t="shared" si="262"/>
        <v>N/A</v>
      </c>
      <c r="N2826" t="str">
        <f t="shared" si="263"/>
        <v>N/A</v>
      </c>
      <c r="O2826" t="str">
        <f t="shared" si="264"/>
        <v>N/A</v>
      </c>
      <c r="S2826">
        <f>IF(OR(ISBLANK(B2826),ISBLANK(C2826),ISBLANK(D2826),ISBLANK(E2826),ISBLANK(F2826),ISBLANK('Data Entry'!G2826),ISBLANK('Data Entry'!H2826)),0,1)</f>
        <v>0</v>
      </c>
    </row>
    <row r="2827" spans="1:19" x14ac:dyDescent="0.25">
      <c r="A2827">
        <f>'Data Entry'!A2827</f>
        <v>0</v>
      </c>
      <c r="B2827">
        <f>'Data Entry'!B2827</f>
        <v>0</v>
      </c>
      <c r="C2827">
        <f>'Data Entry'!C2827</f>
        <v>0</v>
      </c>
      <c r="D2827">
        <f>'Data Entry'!D2827</f>
        <v>0</v>
      </c>
      <c r="E2827">
        <f>'Data Entry'!E2827</f>
        <v>0</v>
      </c>
      <c r="F2827">
        <f>'Data Entry'!F2827</f>
        <v>0</v>
      </c>
      <c r="G2827" t="e">
        <f>('Data Entry'!G2827-HLOOKUP('Data Entry'!I2827,'CST Norms'!$A$48:$K$62,I2827,FALSE))/HLOOKUP('Data Entry'!I2827,'CST Norms'!$A$77:$K$91,I2827,FALSE)</f>
        <v>#N/A</v>
      </c>
      <c r="H2827" t="e">
        <f>( 'Data Entry'!H2827 - HLOOKUP('Data Entry'!I2827,'CST Norms'!$A$65:$K$75,8,FALSE) )/HLOOKUP('Data Entry'!I2827,'CST Norms'!$A$94:$K$104,8,FALSE)</f>
        <v>#N/A</v>
      </c>
      <c r="I2827">
        <f>'Data Entry'!$J2827</f>
        <v>0</v>
      </c>
      <c r="J2827" t="e">
        <f t="shared" si="259"/>
        <v>#N/A</v>
      </c>
      <c r="K2827" t="e">
        <f t="shared" si="260"/>
        <v>#N/A</v>
      </c>
      <c r="L2827" t="e">
        <f t="shared" si="261"/>
        <v>#N/A</v>
      </c>
      <c r="M2827" t="str">
        <f t="shared" si="262"/>
        <v>N/A</v>
      </c>
      <c r="N2827" t="str">
        <f t="shared" si="263"/>
        <v>N/A</v>
      </c>
      <c r="O2827" t="str">
        <f t="shared" si="264"/>
        <v>N/A</v>
      </c>
      <c r="S2827">
        <f>IF(OR(ISBLANK(B2827),ISBLANK(C2827),ISBLANK(D2827),ISBLANK(E2827),ISBLANK(F2827),ISBLANK('Data Entry'!G2827),ISBLANK('Data Entry'!H2827)),0,1)</f>
        <v>0</v>
      </c>
    </row>
    <row r="2828" spans="1:19" x14ac:dyDescent="0.25">
      <c r="A2828">
        <f>'Data Entry'!A2828</f>
        <v>0</v>
      </c>
      <c r="B2828">
        <f>'Data Entry'!B2828</f>
        <v>0</v>
      </c>
      <c r="C2828">
        <f>'Data Entry'!C2828</f>
        <v>0</v>
      </c>
      <c r="D2828">
        <f>'Data Entry'!D2828</f>
        <v>0</v>
      </c>
      <c r="E2828">
        <f>'Data Entry'!E2828</f>
        <v>0</v>
      </c>
      <c r="F2828">
        <f>'Data Entry'!F2828</f>
        <v>0</v>
      </c>
      <c r="G2828" t="e">
        <f>('Data Entry'!G2828-HLOOKUP('Data Entry'!I2828,'CST Norms'!$A$48:$K$62,I2828,FALSE))/HLOOKUP('Data Entry'!I2828,'CST Norms'!$A$77:$K$91,I2828,FALSE)</f>
        <v>#N/A</v>
      </c>
      <c r="H2828" t="e">
        <f>( 'Data Entry'!H2828 - HLOOKUP('Data Entry'!I2828,'CST Norms'!$A$65:$K$75,8,FALSE) )/HLOOKUP('Data Entry'!I2828,'CST Norms'!$A$94:$K$104,8,FALSE)</f>
        <v>#N/A</v>
      </c>
      <c r="I2828">
        <f>'Data Entry'!$J2828</f>
        <v>0</v>
      </c>
      <c r="J2828" t="e">
        <f t="shared" ref="J2828:J2891" si="265">U$30+$B2828*U$8+$C2828*U$10+$D2828*U$12+$E2828*U$14+$F2828*U$16+$G2828*IF(I2828=8,U$20,IF(I2828=9,U$22,IF(I2828=10,U$24,"")))+$H2828*U$18+U$26*IF(I2828=8,1,0)+U$28*IF(I2828=10,1,0)</f>
        <v>#N/A</v>
      </c>
      <c r="K2828" t="e">
        <f t="shared" ref="K2828:K2891" si="266">V$30+$B2828*V$8+$C2828*V$10+$D2828*V$12+$E2828*V$14+$F2828*V$16+$G2828*IF(I2828=8,V$20,IF(I2828=9,V$22,IF(I2828=10,V$24,"")))+$H2828*V$18+V$26*IF(I2828=8,1,0)+V2845*IF(I2828=10,1,0)</f>
        <v>#N/A</v>
      </c>
      <c r="L2828" t="e">
        <f t="shared" ref="L2828:L2891" si="267">W$30+$B2828*W$8+$C2828*W$10+$D2828*W$12+$E2828*W$14+$F2828*W$16+$G2828*IF(I2828=8,W$20,IF(I2828=9,W$22,IF(I2828=10,W$24,"")))+$H2828*W$18+W$26*IF(I2828=8,1,0)+W$28*IF(I2828=10,1,0)</f>
        <v>#N/A</v>
      </c>
      <c r="M2828" t="str">
        <f t="shared" si="262"/>
        <v>N/A</v>
      </c>
      <c r="N2828" t="str">
        <f t="shared" si="263"/>
        <v>N/A</v>
      </c>
      <c r="O2828" t="str">
        <f t="shared" si="264"/>
        <v>N/A</v>
      </c>
      <c r="S2828">
        <f>IF(OR(ISBLANK(B2828),ISBLANK(C2828),ISBLANK(D2828),ISBLANK(E2828),ISBLANK(F2828),ISBLANK('Data Entry'!G2828),ISBLANK('Data Entry'!H2828)),0,1)</f>
        <v>0</v>
      </c>
    </row>
    <row r="2829" spans="1:19" x14ac:dyDescent="0.25">
      <c r="A2829">
        <f>'Data Entry'!A2829</f>
        <v>0</v>
      </c>
      <c r="B2829">
        <f>'Data Entry'!B2829</f>
        <v>0</v>
      </c>
      <c r="C2829">
        <f>'Data Entry'!C2829</f>
        <v>0</v>
      </c>
      <c r="D2829">
        <f>'Data Entry'!D2829</f>
        <v>0</v>
      </c>
      <c r="E2829">
        <f>'Data Entry'!E2829</f>
        <v>0</v>
      </c>
      <c r="F2829">
        <f>'Data Entry'!F2829</f>
        <v>0</v>
      </c>
      <c r="G2829" t="e">
        <f>('Data Entry'!G2829-HLOOKUP('Data Entry'!I2829,'CST Norms'!$A$48:$K$62,I2829,FALSE))/HLOOKUP('Data Entry'!I2829,'CST Norms'!$A$77:$K$91,I2829,FALSE)</f>
        <v>#N/A</v>
      </c>
      <c r="H2829" t="e">
        <f>( 'Data Entry'!H2829 - HLOOKUP('Data Entry'!I2829,'CST Norms'!$A$65:$K$75,8,FALSE) )/HLOOKUP('Data Entry'!I2829,'CST Norms'!$A$94:$K$104,8,FALSE)</f>
        <v>#N/A</v>
      </c>
      <c r="I2829">
        <f>'Data Entry'!$J2829</f>
        <v>0</v>
      </c>
      <c r="J2829" t="e">
        <f t="shared" si="265"/>
        <v>#N/A</v>
      </c>
      <c r="K2829" t="e">
        <f t="shared" si="266"/>
        <v>#N/A</v>
      </c>
      <c r="L2829" t="e">
        <f t="shared" si="267"/>
        <v>#N/A</v>
      </c>
      <c r="M2829" t="str">
        <f t="shared" ref="M2829:M2892" si="268">IF($S2829=1,NORMSDIST(J2829),"N/A")</f>
        <v>N/A</v>
      </c>
      <c r="N2829" t="str">
        <f t="shared" ref="N2829:N2892" si="269">IF($S2829=1,NORMSDIST(K2829),"N/A")</f>
        <v>N/A</v>
      </c>
      <c r="O2829" t="str">
        <f t="shared" ref="O2829:O2892" si="270">IF($S2829=1,NORMSDIST(L2829),"N/A")</f>
        <v>N/A</v>
      </c>
      <c r="S2829">
        <f>IF(OR(ISBLANK(B2829),ISBLANK(C2829),ISBLANK(D2829),ISBLANK(E2829),ISBLANK(F2829),ISBLANK('Data Entry'!G2829),ISBLANK('Data Entry'!H2829)),0,1)</f>
        <v>0</v>
      </c>
    </row>
    <row r="2830" spans="1:19" x14ac:dyDescent="0.25">
      <c r="A2830">
        <f>'Data Entry'!A2830</f>
        <v>0</v>
      </c>
      <c r="B2830">
        <f>'Data Entry'!B2830</f>
        <v>0</v>
      </c>
      <c r="C2830">
        <f>'Data Entry'!C2830</f>
        <v>0</v>
      </c>
      <c r="D2830">
        <f>'Data Entry'!D2830</f>
        <v>0</v>
      </c>
      <c r="E2830">
        <f>'Data Entry'!E2830</f>
        <v>0</v>
      </c>
      <c r="F2830">
        <f>'Data Entry'!F2830</f>
        <v>0</v>
      </c>
      <c r="G2830" t="e">
        <f>('Data Entry'!G2830-HLOOKUP('Data Entry'!I2830,'CST Norms'!$A$48:$K$62,I2830,FALSE))/HLOOKUP('Data Entry'!I2830,'CST Norms'!$A$77:$K$91,I2830,FALSE)</f>
        <v>#N/A</v>
      </c>
      <c r="H2830" t="e">
        <f>( 'Data Entry'!H2830 - HLOOKUP('Data Entry'!I2830,'CST Norms'!$A$65:$K$75,8,FALSE) )/HLOOKUP('Data Entry'!I2830,'CST Norms'!$A$94:$K$104,8,FALSE)</f>
        <v>#N/A</v>
      </c>
      <c r="I2830">
        <f>'Data Entry'!$J2830</f>
        <v>0</v>
      </c>
      <c r="J2830" t="e">
        <f t="shared" si="265"/>
        <v>#N/A</v>
      </c>
      <c r="K2830" t="e">
        <f t="shared" si="266"/>
        <v>#N/A</v>
      </c>
      <c r="L2830" t="e">
        <f t="shared" si="267"/>
        <v>#N/A</v>
      </c>
      <c r="M2830" t="str">
        <f t="shared" si="268"/>
        <v>N/A</v>
      </c>
      <c r="N2830" t="str">
        <f t="shared" si="269"/>
        <v>N/A</v>
      </c>
      <c r="O2830" t="str">
        <f t="shared" si="270"/>
        <v>N/A</v>
      </c>
      <c r="S2830">
        <f>IF(OR(ISBLANK(B2830),ISBLANK(C2830),ISBLANK(D2830),ISBLANK(E2830),ISBLANK(F2830),ISBLANK('Data Entry'!G2830),ISBLANK('Data Entry'!H2830)),0,1)</f>
        <v>0</v>
      </c>
    </row>
    <row r="2831" spans="1:19" x14ac:dyDescent="0.25">
      <c r="A2831">
        <f>'Data Entry'!A2831</f>
        <v>0</v>
      </c>
      <c r="B2831">
        <f>'Data Entry'!B2831</f>
        <v>0</v>
      </c>
      <c r="C2831">
        <f>'Data Entry'!C2831</f>
        <v>0</v>
      </c>
      <c r="D2831">
        <f>'Data Entry'!D2831</f>
        <v>0</v>
      </c>
      <c r="E2831">
        <f>'Data Entry'!E2831</f>
        <v>0</v>
      </c>
      <c r="F2831">
        <f>'Data Entry'!F2831</f>
        <v>0</v>
      </c>
      <c r="G2831" t="e">
        <f>('Data Entry'!G2831-HLOOKUP('Data Entry'!I2831,'CST Norms'!$A$48:$K$62,I2831,FALSE))/HLOOKUP('Data Entry'!I2831,'CST Norms'!$A$77:$K$91,I2831,FALSE)</f>
        <v>#N/A</v>
      </c>
      <c r="H2831" t="e">
        <f>( 'Data Entry'!H2831 - HLOOKUP('Data Entry'!I2831,'CST Norms'!$A$65:$K$75,8,FALSE) )/HLOOKUP('Data Entry'!I2831,'CST Norms'!$A$94:$K$104,8,FALSE)</f>
        <v>#N/A</v>
      </c>
      <c r="I2831">
        <f>'Data Entry'!$J2831</f>
        <v>0</v>
      </c>
      <c r="J2831" t="e">
        <f t="shared" si="265"/>
        <v>#N/A</v>
      </c>
      <c r="K2831" t="e">
        <f t="shared" si="266"/>
        <v>#N/A</v>
      </c>
      <c r="L2831" t="e">
        <f t="shared" si="267"/>
        <v>#N/A</v>
      </c>
      <c r="M2831" t="str">
        <f t="shared" si="268"/>
        <v>N/A</v>
      </c>
      <c r="N2831" t="str">
        <f t="shared" si="269"/>
        <v>N/A</v>
      </c>
      <c r="O2831" t="str">
        <f t="shared" si="270"/>
        <v>N/A</v>
      </c>
      <c r="S2831">
        <f>IF(OR(ISBLANK(B2831),ISBLANK(C2831),ISBLANK(D2831),ISBLANK(E2831),ISBLANK(F2831),ISBLANK('Data Entry'!G2831),ISBLANK('Data Entry'!H2831)),0,1)</f>
        <v>0</v>
      </c>
    </row>
    <row r="2832" spans="1:19" x14ac:dyDescent="0.25">
      <c r="A2832">
        <f>'Data Entry'!A2832</f>
        <v>0</v>
      </c>
      <c r="B2832">
        <f>'Data Entry'!B2832</f>
        <v>0</v>
      </c>
      <c r="C2832">
        <f>'Data Entry'!C2832</f>
        <v>0</v>
      </c>
      <c r="D2832">
        <f>'Data Entry'!D2832</f>
        <v>0</v>
      </c>
      <c r="E2832">
        <f>'Data Entry'!E2832</f>
        <v>0</v>
      </c>
      <c r="F2832">
        <f>'Data Entry'!F2832</f>
        <v>0</v>
      </c>
      <c r="G2832" t="e">
        <f>('Data Entry'!G2832-HLOOKUP('Data Entry'!I2832,'CST Norms'!$A$48:$K$62,I2832,FALSE))/HLOOKUP('Data Entry'!I2832,'CST Norms'!$A$77:$K$91,I2832,FALSE)</f>
        <v>#N/A</v>
      </c>
      <c r="H2832" t="e">
        <f>( 'Data Entry'!H2832 - HLOOKUP('Data Entry'!I2832,'CST Norms'!$A$65:$K$75,8,FALSE) )/HLOOKUP('Data Entry'!I2832,'CST Norms'!$A$94:$K$104,8,FALSE)</f>
        <v>#N/A</v>
      </c>
      <c r="I2832">
        <f>'Data Entry'!$J2832</f>
        <v>0</v>
      </c>
      <c r="J2832" t="e">
        <f t="shared" si="265"/>
        <v>#N/A</v>
      </c>
      <c r="K2832" t="e">
        <f t="shared" si="266"/>
        <v>#N/A</v>
      </c>
      <c r="L2832" t="e">
        <f t="shared" si="267"/>
        <v>#N/A</v>
      </c>
      <c r="M2832" t="str">
        <f t="shared" si="268"/>
        <v>N/A</v>
      </c>
      <c r="N2832" t="str">
        <f t="shared" si="269"/>
        <v>N/A</v>
      </c>
      <c r="O2832" t="str">
        <f t="shared" si="270"/>
        <v>N/A</v>
      </c>
      <c r="S2832">
        <f>IF(OR(ISBLANK(B2832),ISBLANK(C2832),ISBLANK(D2832),ISBLANK(E2832),ISBLANK(F2832),ISBLANK('Data Entry'!G2832),ISBLANK('Data Entry'!H2832)),0,1)</f>
        <v>0</v>
      </c>
    </row>
    <row r="2833" spans="1:19" x14ac:dyDescent="0.25">
      <c r="A2833">
        <f>'Data Entry'!A2833</f>
        <v>0</v>
      </c>
      <c r="B2833">
        <f>'Data Entry'!B2833</f>
        <v>0</v>
      </c>
      <c r="C2833">
        <f>'Data Entry'!C2833</f>
        <v>0</v>
      </c>
      <c r="D2833">
        <f>'Data Entry'!D2833</f>
        <v>0</v>
      </c>
      <c r="E2833">
        <f>'Data Entry'!E2833</f>
        <v>0</v>
      </c>
      <c r="F2833">
        <f>'Data Entry'!F2833</f>
        <v>0</v>
      </c>
      <c r="G2833" t="e">
        <f>('Data Entry'!G2833-HLOOKUP('Data Entry'!I2833,'CST Norms'!$A$48:$K$62,I2833,FALSE))/HLOOKUP('Data Entry'!I2833,'CST Norms'!$A$77:$K$91,I2833,FALSE)</f>
        <v>#N/A</v>
      </c>
      <c r="H2833" t="e">
        <f>( 'Data Entry'!H2833 - HLOOKUP('Data Entry'!I2833,'CST Norms'!$A$65:$K$75,8,FALSE) )/HLOOKUP('Data Entry'!I2833,'CST Norms'!$A$94:$K$104,8,FALSE)</f>
        <v>#N/A</v>
      </c>
      <c r="I2833">
        <f>'Data Entry'!$J2833</f>
        <v>0</v>
      </c>
      <c r="J2833" t="e">
        <f t="shared" si="265"/>
        <v>#N/A</v>
      </c>
      <c r="K2833" t="e">
        <f t="shared" si="266"/>
        <v>#N/A</v>
      </c>
      <c r="L2833" t="e">
        <f t="shared" si="267"/>
        <v>#N/A</v>
      </c>
      <c r="M2833" t="str">
        <f t="shared" si="268"/>
        <v>N/A</v>
      </c>
      <c r="N2833" t="str">
        <f t="shared" si="269"/>
        <v>N/A</v>
      </c>
      <c r="O2833" t="str">
        <f t="shared" si="270"/>
        <v>N/A</v>
      </c>
      <c r="S2833">
        <f>IF(OR(ISBLANK(B2833),ISBLANK(C2833),ISBLANK(D2833),ISBLANK(E2833),ISBLANK(F2833),ISBLANK('Data Entry'!G2833),ISBLANK('Data Entry'!H2833)),0,1)</f>
        <v>0</v>
      </c>
    </row>
    <row r="2834" spans="1:19" x14ac:dyDescent="0.25">
      <c r="A2834">
        <f>'Data Entry'!A2834</f>
        <v>0</v>
      </c>
      <c r="B2834">
        <f>'Data Entry'!B2834</f>
        <v>0</v>
      </c>
      <c r="C2834">
        <f>'Data Entry'!C2834</f>
        <v>0</v>
      </c>
      <c r="D2834">
        <f>'Data Entry'!D2834</f>
        <v>0</v>
      </c>
      <c r="E2834">
        <f>'Data Entry'!E2834</f>
        <v>0</v>
      </c>
      <c r="F2834">
        <f>'Data Entry'!F2834</f>
        <v>0</v>
      </c>
      <c r="G2834" t="e">
        <f>('Data Entry'!G2834-HLOOKUP('Data Entry'!I2834,'CST Norms'!$A$48:$K$62,I2834,FALSE))/HLOOKUP('Data Entry'!I2834,'CST Norms'!$A$77:$K$91,I2834,FALSE)</f>
        <v>#N/A</v>
      </c>
      <c r="H2834" t="e">
        <f>( 'Data Entry'!H2834 - HLOOKUP('Data Entry'!I2834,'CST Norms'!$A$65:$K$75,8,FALSE) )/HLOOKUP('Data Entry'!I2834,'CST Norms'!$A$94:$K$104,8,FALSE)</f>
        <v>#N/A</v>
      </c>
      <c r="I2834">
        <f>'Data Entry'!$J2834</f>
        <v>0</v>
      </c>
      <c r="J2834" t="e">
        <f t="shared" si="265"/>
        <v>#N/A</v>
      </c>
      <c r="K2834" t="e">
        <f t="shared" si="266"/>
        <v>#N/A</v>
      </c>
      <c r="L2834" t="e">
        <f t="shared" si="267"/>
        <v>#N/A</v>
      </c>
      <c r="M2834" t="str">
        <f t="shared" si="268"/>
        <v>N/A</v>
      </c>
      <c r="N2834" t="str">
        <f t="shared" si="269"/>
        <v>N/A</v>
      </c>
      <c r="O2834" t="str">
        <f t="shared" si="270"/>
        <v>N/A</v>
      </c>
      <c r="S2834">
        <f>IF(OR(ISBLANK(B2834),ISBLANK(C2834),ISBLANK(D2834),ISBLANK(E2834),ISBLANK(F2834),ISBLANK('Data Entry'!G2834),ISBLANK('Data Entry'!H2834)),0,1)</f>
        <v>0</v>
      </c>
    </row>
    <row r="2835" spans="1:19" x14ac:dyDescent="0.25">
      <c r="A2835">
        <f>'Data Entry'!A2835</f>
        <v>0</v>
      </c>
      <c r="B2835">
        <f>'Data Entry'!B2835</f>
        <v>0</v>
      </c>
      <c r="C2835">
        <f>'Data Entry'!C2835</f>
        <v>0</v>
      </c>
      <c r="D2835">
        <f>'Data Entry'!D2835</f>
        <v>0</v>
      </c>
      <c r="E2835">
        <f>'Data Entry'!E2835</f>
        <v>0</v>
      </c>
      <c r="F2835">
        <f>'Data Entry'!F2835</f>
        <v>0</v>
      </c>
      <c r="G2835" t="e">
        <f>('Data Entry'!G2835-HLOOKUP('Data Entry'!I2835,'CST Norms'!$A$48:$K$62,I2835,FALSE))/HLOOKUP('Data Entry'!I2835,'CST Norms'!$A$77:$K$91,I2835,FALSE)</f>
        <v>#N/A</v>
      </c>
      <c r="H2835" t="e">
        <f>( 'Data Entry'!H2835 - HLOOKUP('Data Entry'!I2835,'CST Norms'!$A$65:$K$75,8,FALSE) )/HLOOKUP('Data Entry'!I2835,'CST Norms'!$A$94:$K$104,8,FALSE)</f>
        <v>#N/A</v>
      </c>
      <c r="I2835">
        <f>'Data Entry'!$J2835</f>
        <v>0</v>
      </c>
      <c r="J2835" t="e">
        <f t="shared" si="265"/>
        <v>#N/A</v>
      </c>
      <c r="K2835" t="e">
        <f t="shared" si="266"/>
        <v>#N/A</v>
      </c>
      <c r="L2835" t="e">
        <f t="shared" si="267"/>
        <v>#N/A</v>
      </c>
      <c r="M2835" t="str">
        <f t="shared" si="268"/>
        <v>N/A</v>
      </c>
      <c r="N2835" t="str">
        <f t="shared" si="269"/>
        <v>N/A</v>
      </c>
      <c r="O2835" t="str">
        <f t="shared" si="270"/>
        <v>N/A</v>
      </c>
      <c r="S2835">
        <f>IF(OR(ISBLANK(B2835),ISBLANK(C2835),ISBLANK(D2835),ISBLANK(E2835),ISBLANK(F2835),ISBLANK('Data Entry'!G2835),ISBLANK('Data Entry'!H2835)),0,1)</f>
        <v>0</v>
      </c>
    </row>
    <row r="2836" spans="1:19" x14ac:dyDescent="0.25">
      <c r="A2836">
        <f>'Data Entry'!A2836</f>
        <v>0</v>
      </c>
      <c r="B2836">
        <f>'Data Entry'!B2836</f>
        <v>0</v>
      </c>
      <c r="C2836">
        <f>'Data Entry'!C2836</f>
        <v>0</v>
      </c>
      <c r="D2836">
        <f>'Data Entry'!D2836</f>
        <v>0</v>
      </c>
      <c r="E2836">
        <f>'Data Entry'!E2836</f>
        <v>0</v>
      </c>
      <c r="F2836">
        <f>'Data Entry'!F2836</f>
        <v>0</v>
      </c>
      <c r="G2836" t="e">
        <f>('Data Entry'!G2836-HLOOKUP('Data Entry'!I2836,'CST Norms'!$A$48:$K$62,I2836,FALSE))/HLOOKUP('Data Entry'!I2836,'CST Norms'!$A$77:$K$91,I2836,FALSE)</f>
        <v>#N/A</v>
      </c>
      <c r="H2836" t="e">
        <f>( 'Data Entry'!H2836 - HLOOKUP('Data Entry'!I2836,'CST Norms'!$A$65:$K$75,8,FALSE) )/HLOOKUP('Data Entry'!I2836,'CST Norms'!$A$94:$K$104,8,FALSE)</f>
        <v>#N/A</v>
      </c>
      <c r="I2836">
        <f>'Data Entry'!$J2836</f>
        <v>0</v>
      </c>
      <c r="J2836" t="e">
        <f t="shared" si="265"/>
        <v>#N/A</v>
      </c>
      <c r="K2836" t="e">
        <f t="shared" si="266"/>
        <v>#N/A</v>
      </c>
      <c r="L2836" t="e">
        <f t="shared" si="267"/>
        <v>#N/A</v>
      </c>
      <c r="M2836" t="str">
        <f t="shared" si="268"/>
        <v>N/A</v>
      </c>
      <c r="N2836" t="str">
        <f t="shared" si="269"/>
        <v>N/A</v>
      </c>
      <c r="O2836" t="str">
        <f t="shared" si="270"/>
        <v>N/A</v>
      </c>
      <c r="S2836">
        <f>IF(OR(ISBLANK(B2836),ISBLANK(C2836),ISBLANK(D2836),ISBLANK(E2836),ISBLANK(F2836),ISBLANK('Data Entry'!G2836),ISBLANK('Data Entry'!H2836)),0,1)</f>
        <v>0</v>
      </c>
    </row>
    <row r="2837" spans="1:19" x14ac:dyDescent="0.25">
      <c r="A2837">
        <f>'Data Entry'!A2837</f>
        <v>0</v>
      </c>
      <c r="B2837">
        <f>'Data Entry'!B2837</f>
        <v>0</v>
      </c>
      <c r="C2837">
        <f>'Data Entry'!C2837</f>
        <v>0</v>
      </c>
      <c r="D2837">
        <f>'Data Entry'!D2837</f>
        <v>0</v>
      </c>
      <c r="E2837">
        <f>'Data Entry'!E2837</f>
        <v>0</v>
      </c>
      <c r="F2837">
        <f>'Data Entry'!F2837</f>
        <v>0</v>
      </c>
      <c r="G2837" t="e">
        <f>('Data Entry'!G2837-HLOOKUP('Data Entry'!I2837,'CST Norms'!$A$48:$K$62,I2837,FALSE))/HLOOKUP('Data Entry'!I2837,'CST Norms'!$A$77:$K$91,I2837,FALSE)</f>
        <v>#N/A</v>
      </c>
      <c r="H2837" t="e">
        <f>( 'Data Entry'!H2837 - HLOOKUP('Data Entry'!I2837,'CST Norms'!$A$65:$K$75,8,FALSE) )/HLOOKUP('Data Entry'!I2837,'CST Norms'!$A$94:$K$104,8,FALSE)</f>
        <v>#N/A</v>
      </c>
      <c r="I2837">
        <f>'Data Entry'!$J2837</f>
        <v>0</v>
      </c>
      <c r="J2837" t="e">
        <f t="shared" si="265"/>
        <v>#N/A</v>
      </c>
      <c r="K2837" t="e">
        <f t="shared" si="266"/>
        <v>#N/A</v>
      </c>
      <c r="L2837" t="e">
        <f t="shared" si="267"/>
        <v>#N/A</v>
      </c>
      <c r="M2837" t="str">
        <f t="shared" si="268"/>
        <v>N/A</v>
      </c>
      <c r="N2837" t="str">
        <f t="shared" si="269"/>
        <v>N/A</v>
      </c>
      <c r="O2837" t="str">
        <f t="shared" si="270"/>
        <v>N/A</v>
      </c>
      <c r="S2837">
        <f>IF(OR(ISBLANK(B2837),ISBLANK(C2837),ISBLANK(D2837),ISBLANK(E2837),ISBLANK(F2837),ISBLANK('Data Entry'!G2837),ISBLANK('Data Entry'!H2837)),0,1)</f>
        <v>0</v>
      </c>
    </row>
    <row r="2838" spans="1:19" x14ac:dyDescent="0.25">
      <c r="A2838">
        <f>'Data Entry'!A2838</f>
        <v>0</v>
      </c>
      <c r="B2838">
        <f>'Data Entry'!B2838</f>
        <v>0</v>
      </c>
      <c r="C2838">
        <f>'Data Entry'!C2838</f>
        <v>0</v>
      </c>
      <c r="D2838">
        <f>'Data Entry'!D2838</f>
        <v>0</v>
      </c>
      <c r="E2838">
        <f>'Data Entry'!E2838</f>
        <v>0</v>
      </c>
      <c r="F2838">
        <f>'Data Entry'!F2838</f>
        <v>0</v>
      </c>
      <c r="G2838" t="e">
        <f>('Data Entry'!G2838-HLOOKUP('Data Entry'!I2838,'CST Norms'!$A$48:$K$62,I2838,FALSE))/HLOOKUP('Data Entry'!I2838,'CST Norms'!$A$77:$K$91,I2838,FALSE)</f>
        <v>#N/A</v>
      </c>
      <c r="H2838" t="e">
        <f>( 'Data Entry'!H2838 - HLOOKUP('Data Entry'!I2838,'CST Norms'!$A$65:$K$75,8,FALSE) )/HLOOKUP('Data Entry'!I2838,'CST Norms'!$A$94:$K$104,8,FALSE)</f>
        <v>#N/A</v>
      </c>
      <c r="I2838">
        <f>'Data Entry'!$J2838</f>
        <v>0</v>
      </c>
      <c r="J2838" t="e">
        <f t="shared" si="265"/>
        <v>#N/A</v>
      </c>
      <c r="K2838" t="e">
        <f t="shared" si="266"/>
        <v>#N/A</v>
      </c>
      <c r="L2838" t="e">
        <f t="shared" si="267"/>
        <v>#N/A</v>
      </c>
      <c r="M2838" t="str">
        <f t="shared" si="268"/>
        <v>N/A</v>
      </c>
      <c r="N2838" t="str">
        <f t="shared" si="269"/>
        <v>N/A</v>
      </c>
      <c r="O2838" t="str">
        <f t="shared" si="270"/>
        <v>N/A</v>
      </c>
      <c r="S2838">
        <f>IF(OR(ISBLANK(B2838),ISBLANK(C2838),ISBLANK(D2838),ISBLANK(E2838),ISBLANK(F2838),ISBLANK('Data Entry'!G2838),ISBLANK('Data Entry'!H2838)),0,1)</f>
        <v>0</v>
      </c>
    </row>
    <row r="2839" spans="1:19" x14ac:dyDescent="0.25">
      <c r="A2839">
        <f>'Data Entry'!A2839</f>
        <v>0</v>
      </c>
      <c r="B2839">
        <f>'Data Entry'!B2839</f>
        <v>0</v>
      </c>
      <c r="C2839">
        <f>'Data Entry'!C2839</f>
        <v>0</v>
      </c>
      <c r="D2839">
        <f>'Data Entry'!D2839</f>
        <v>0</v>
      </c>
      <c r="E2839">
        <f>'Data Entry'!E2839</f>
        <v>0</v>
      </c>
      <c r="F2839">
        <f>'Data Entry'!F2839</f>
        <v>0</v>
      </c>
      <c r="G2839" t="e">
        <f>('Data Entry'!G2839-HLOOKUP('Data Entry'!I2839,'CST Norms'!$A$48:$K$62,I2839,FALSE))/HLOOKUP('Data Entry'!I2839,'CST Norms'!$A$77:$K$91,I2839,FALSE)</f>
        <v>#N/A</v>
      </c>
      <c r="H2839" t="e">
        <f>( 'Data Entry'!H2839 - HLOOKUP('Data Entry'!I2839,'CST Norms'!$A$65:$K$75,8,FALSE) )/HLOOKUP('Data Entry'!I2839,'CST Norms'!$A$94:$K$104,8,FALSE)</f>
        <v>#N/A</v>
      </c>
      <c r="I2839">
        <f>'Data Entry'!$J2839</f>
        <v>0</v>
      </c>
      <c r="J2839" t="e">
        <f t="shared" si="265"/>
        <v>#N/A</v>
      </c>
      <c r="K2839" t="e">
        <f t="shared" si="266"/>
        <v>#N/A</v>
      </c>
      <c r="L2839" t="e">
        <f t="shared" si="267"/>
        <v>#N/A</v>
      </c>
      <c r="M2839" t="str">
        <f t="shared" si="268"/>
        <v>N/A</v>
      </c>
      <c r="N2839" t="str">
        <f t="shared" si="269"/>
        <v>N/A</v>
      </c>
      <c r="O2839" t="str">
        <f t="shared" si="270"/>
        <v>N/A</v>
      </c>
      <c r="S2839">
        <f>IF(OR(ISBLANK(B2839),ISBLANK(C2839),ISBLANK(D2839),ISBLANK(E2839),ISBLANK(F2839),ISBLANK('Data Entry'!G2839),ISBLANK('Data Entry'!H2839)),0,1)</f>
        <v>0</v>
      </c>
    </row>
    <row r="2840" spans="1:19" x14ac:dyDescent="0.25">
      <c r="A2840">
        <f>'Data Entry'!A2840</f>
        <v>0</v>
      </c>
      <c r="B2840">
        <f>'Data Entry'!B2840</f>
        <v>0</v>
      </c>
      <c r="C2840">
        <f>'Data Entry'!C2840</f>
        <v>0</v>
      </c>
      <c r="D2840">
        <f>'Data Entry'!D2840</f>
        <v>0</v>
      </c>
      <c r="E2840">
        <f>'Data Entry'!E2840</f>
        <v>0</v>
      </c>
      <c r="F2840">
        <f>'Data Entry'!F2840</f>
        <v>0</v>
      </c>
      <c r="G2840" t="e">
        <f>('Data Entry'!G2840-HLOOKUP('Data Entry'!I2840,'CST Norms'!$A$48:$K$62,I2840,FALSE))/HLOOKUP('Data Entry'!I2840,'CST Norms'!$A$77:$K$91,I2840,FALSE)</f>
        <v>#N/A</v>
      </c>
      <c r="H2840" t="e">
        <f>( 'Data Entry'!H2840 - HLOOKUP('Data Entry'!I2840,'CST Norms'!$A$65:$K$75,8,FALSE) )/HLOOKUP('Data Entry'!I2840,'CST Norms'!$A$94:$K$104,8,FALSE)</f>
        <v>#N/A</v>
      </c>
      <c r="I2840">
        <f>'Data Entry'!$J2840</f>
        <v>0</v>
      </c>
      <c r="J2840" t="e">
        <f t="shared" si="265"/>
        <v>#N/A</v>
      </c>
      <c r="K2840" t="e">
        <f t="shared" si="266"/>
        <v>#N/A</v>
      </c>
      <c r="L2840" t="e">
        <f t="shared" si="267"/>
        <v>#N/A</v>
      </c>
      <c r="M2840" t="str">
        <f t="shared" si="268"/>
        <v>N/A</v>
      </c>
      <c r="N2840" t="str">
        <f t="shared" si="269"/>
        <v>N/A</v>
      </c>
      <c r="O2840" t="str">
        <f t="shared" si="270"/>
        <v>N/A</v>
      </c>
      <c r="S2840">
        <f>IF(OR(ISBLANK(B2840),ISBLANK(C2840),ISBLANK(D2840),ISBLANK(E2840),ISBLANK(F2840),ISBLANK('Data Entry'!G2840),ISBLANK('Data Entry'!H2840)),0,1)</f>
        <v>0</v>
      </c>
    </row>
    <row r="2841" spans="1:19" x14ac:dyDescent="0.25">
      <c r="A2841">
        <f>'Data Entry'!A2841</f>
        <v>0</v>
      </c>
      <c r="B2841">
        <f>'Data Entry'!B2841</f>
        <v>0</v>
      </c>
      <c r="C2841">
        <f>'Data Entry'!C2841</f>
        <v>0</v>
      </c>
      <c r="D2841">
        <f>'Data Entry'!D2841</f>
        <v>0</v>
      </c>
      <c r="E2841">
        <f>'Data Entry'!E2841</f>
        <v>0</v>
      </c>
      <c r="F2841">
        <f>'Data Entry'!F2841</f>
        <v>0</v>
      </c>
      <c r="G2841" t="e">
        <f>('Data Entry'!G2841-HLOOKUP('Data Entry'!I2841,'CST Norms'!$A$48:$K$62,I2841,FALSE))/HLOOKUP('Data Entry'!I2841,'CST Norms'!$A$77:$K$91,I2841,FALSE)</f>
        <v>#N/A</v>
      </c>
      <c r="H2841" t="e">
        <f>( 'Data Entry'!H2841 - HLOOKUP('Data Entry'!I2841,'CST Norms'!$A$65:$K$75,8,FALSE) )/HLOOKUP('Data Entry'!I2841,'CST Norms'!$A$94:$K$104,8,FALSE)</f>
        <v>#N/A</v>
      </c>
      <c r="I2841">
        <f>'Data Entry'!$J2841</f>
        <v>0</v>
      </c>
      <c r="J2841" t="e">
        <f t="shared" si="265"/>
        <v>#N/A</v>
      </c>
      <c r="K2841" t="e">
        <f t="shared" si="266"/>
        <v>#N/A</v>
      </c>
      <c r="L2841" t="e">
        <f t="shared" si="267"/>
        <v>#N/A</v>
      </c>
      <c r="M2841" t="str">
        <f t="shared" si="268"/>
        <v>N/A</v>
      </c>
      <c r="N2841" t="str">
        <f t="shared" si="269"/>
        <v>N/A</v>
      </c>
      <c r="O2841" t="str">
        <f t="shared" si="270"/>
        <v>N/A</v>
      </c>
      <c r="S2841">
        <f>IF(OR(ISBLANK(B2841),ISBLANK(C2841),ISBLANK(D2841),ISBLANK(E2841),ISBLANK(F2841),ISBLANK('Data Entry'!G2841),ISBLANK('Data Entry'!H2841)),0,1)</f>
        <v>0</v>
      </c>
    </row>
    <row r="2842" spans="1:19" x14ac:dyDescent="0.25">
      <c r="A2842">
        <f>'Data Entry'!A2842</f>
        <v>0</v>
      </c>
      <c r="B2842">
        <f>'Data Entry'!B2842</f>
        <v>0</v>
      </c>
      <c r="C2842">
        <f>'Data Entry'!C2842</f>
        <v>0</v>
      </c>
      <c r="D2842">
        <f>'Data Entry'!D2842</f>
        <v>0</v>
      </c>
      <c r="E2842">
        <f>'Data Entry'!E2842</f>
        <v>0</v>
      </c>
      <c r="F2842">
        <f>'Data Entry'!F2842</f>
        <v>0</v>
      </c>
      <c r="G2842" t="e">
        <f>('Data Entry'!G2842-HLOOKUP('Data Entry'!I2842,'CST Norms'!$A$48:$K$62,I2842,FALSE))/HLOOKUP('Data Entry'!I2842,'CST Norms'!$A$77:$K$91,I2842,FALSE)</f>
        <v>#N/A</v>
      </c>
      <c r="H2842" t="e">
        <f>( 'Data Entry'!H2842 - HLOOKUP('Data Entry'!I2842,'CST Norms'!$A$65:$K$75,8,FALSE) )/HLOOKUP('Data Entry'!I2842,'CST Norms'!$A$94:$K$104,8,FALSE)</f>
        <v>#N/A</v>
      </c>
      <c r="I2842">
        <f>'Data Entry'!$J2842</f>
        <v>0</v>
      </c>
      <c r="J2842" t="e">
        <f t="shared" si="265"/>
        <v>#N/A</v>
      </c>
      <c r="K2842" t="e">
        <f t="shared" si="266"/>
        <v>#N/A</v>
      </c>
      <c r="L2842" t="e">
        <f t="shared" si="267"/>
        <v>#N/A</v>
      </c>
      <c r="M2842" t="str">
        <f t="shared" si="268"/>
        <v>N/A</v>
      </c>
      <c r="N2842" t="str">
        <f t="shared" si="269"/>
        <v>N/A</v>
      </c>
      <c r="O2842" t="str">
        <f t="shared" si="270"/>
        <v>N/A</v>
      </c>
      <c r="S2842">
        <f>IF(OR(ISBLANK(B2842),ISBLANK(C2842),ISBLANK(D2842),ISBLANK(E2842),ISBLANK(F2842),ISBLANK('Data Entry'!G2842),ISBLANK('Data Entry'!H2842)),0,1)</f>
        <v>0</v>
      </c>
    </row>
    <row r="2843" spans="1:19" x14ac:dyDescent="0.25">
      <c r="A2843">
        <f>'Data Entry'!A2843</f>
        <v>0</v>
      </c>
      <c r="B2843">
        <f>'Data Entry'!B2843</f>
        <v>0</v>
      </c>
      <c r="C2843">
        <f>'Data Entry'!C2843</f>
        <v>0</v>
      </c>
      <c r="D2843">
        <f>'Data Entry'!D2843</f>
        <v>0</v>
      </c>
      <c r="E2843">
        <f>'Data Entry'!E2843</f>
        <v>0</v>
      </c>
      <c r="F2843">
        <f>'Data Entry'!F2843</f>
        <v>0</v>
      </c>
      <c r="G2843" t="e">
        <f>('Data Entry'!G2843-HLOOKUP('Data Entry'!I2843,'CST Norms'!$A$48:$K$62,I2843,FALSE))/HLOOKUP('Data Entry'!I2843,'CST Norms'!$A$77:$K$91,I2843,FALSE)</f>
        <v>#N/A</v>
      </c>
      <c r="H2843" t="e">
        <f>( 'Data Entry'!H2843 - HLOOKUP('Data Entry'!I2843,'CST Norms'!$A$65:$K$75,8,FALSE) )/HLOOKUP('Data Entry'!I2843,'CST Norms'!$A$94:$K$104,8,FALSE)</f>
        <v>#N/A</v>
      </c>
      <c r="I2843">
        <f>'Data Entry'!$J2843</f>
        <v>0</v>
      </c>
      <c r="J2843" t="e">
        <f t="shared" si="265"/>
        <v>#N/A</v>
      </c>
      <c r="K2843" t="e">
        <f t="shared" si="266"/>
        <v>#N/A</v>
      </c>
      <c r="L2843" t="e">
        <f t="shared" si="267"/>
        <v>#N/A</v>
      </c>
      <c r="M2843" t="str">
        <f t="shared" si="268"/>
        <v>N/A</v>
      </c>
      <c r="N2843" t="str">
        <f t="shared" si="269"/>
        <v>N/A</v>
      </c>
      <c r="O2843" t="str">
        <f t="shared" si="270"/>
        <v>N/A</v>
      </c>
      <c r="S2843">
        <f>IF(OR(ISBLANK(B2843),ISBLANK(C2843),ISBLANK(D2843),ISBLANK(E2843),ISBLANK(F2843),ISBLANK('Data Entry'!G2843),ISBLANK('Data Entry'!H2843)),0,1)</f>
        <v>0</v>
      </c>
    </row>
    <row r="2844" spans="1:19" x14ac:dyDescent="0.25">
      <c r="A2844">
        <f>'Data Entry'!A2844</f>
        <v>0</v>
      </c>
      <c r="B2844">
        <f>'Data Entry'!B2844</f>
        <v>0</v>
      </c>
      <c r="C2844">
        <f>'Data Entry'!C2844</f>
        <v>0</v>
      </c>
      <c r="D2844">
        <f>'Data Entry'!D2844</f>
        <v>0</v>
      </c>
      <c r="E2844">
        <f>'Data Entry'!E2844</f>
        <v>0</v>
      </c>
      <c r="F2844">
        <f>'Data Entry'!F2844</f>
        <v>0</v>
      </c>
      <c r="G2844" t="e">
        <f>('Data Entry'!G2844-HLOOKUP('Data Entry'!I2844,'CST Norms'!$A$48:$K$62,I2844,FALSE))/HLOOKUP('Data Entry'!I2844,'CST Norms'!$A$77:$K$91,I2844,FALSE)</f>
        <v>#N/A</v>
      </c>
      <c r="H2844" t="e">
        <f>( 'Data Entry'!H2844 - HLOOKUP('Data Entry'!I2844,'CST Norms'!$A$65:$K$75,8,FALSE) )/HLOOKUP('Data Entry'!I2844,'CST Norms'!$A$94:$K$104,8,FALSE)</f>
        <v>#N/A</v>
      </c>
      <c r="I2844">
        <f>'Data Entry'!$J2844</f>
        <v>0</v>
      </c>
      <c r="J2844" t="e">
        <f t="shared" si="265"/>
        <v>#N/A</v>
      </c>
      <c r="K2844" t="e">
        <f t="shared" si="266"/>
        <v>#N/A</v>
      </c>
      <c r="L2844" t="e">
        <f t="shared" si="267"/>
        <v>#N/A</v>
      </c>
      <c r="M2844" t="str">
        <f t="shared" si="268"/>
        <v>N/A</v>
      </c>
      <c r="N2844" t="str">
        <f t="shared" si="269"/>
        <v>N/A</v>
      </c>
      <c r="O2844" t="str">
        <f t="shared" si="270"/>
        <v>N/A</v>
      </c>
      <c r="S2844">
        <f>IF(OR(ISBLANK(B2844),ISBLANK(C2844),ISBLANK(D2844),ISBLANK(E2844),ISBLANK(F2844),ISBLANK('Data Entry'!G2844),ISBLANK('Data Entry'!H2844)),0,1)</f>
        <v>0</v>
      </c>
    </row>
    <row r="2845" spans="1:19" x14ac:dyDescent="0.25">
      <c r="A2845">
        <f>'Data Entry'!A2845</f>
        <v>0</v>
      </c>
      <c r="B2845">
        <f>'Data Entry'!B2845</f>
        <v>0</v>
      </c>
      <c r="C2845">
        <f>'Data Entry'!C2845</f>
        <v>0</v>
      </c>
      <c r="D2845">
        <f>'Data Entry'!D2845</f>
        <v>0</v>
      </c>
      <c r="E2845">
        <f>'Data Entry'!E2845</f>
        <v>0</v>
      </c>
      <c r="F2845">
        <f>'Data Entry'!F2845</f>
        <v>0</v>
      </c>
      <c r="G2845" t="e">
        <f>('Data Entry'!G2845-HLOOKUP('Data Entry'!I2845,'CST Norms'!$A$48:$K$62,I2845,FALSE))/HLOOKUP('Data Entry'!I2845,'CST Norms'!$A$77:$K$91,I2845,FALSE)</f>
        <v>#N/A</v>
      </c>
      <c r="H2845" t="e">
        <f>( 'Data Entry'!H2845 - HLOOKUP('Data Entry'!I2845,'CST Norms'!$A$65:$K$75,8,FALSE) )/HLOOKUP('Data Entry'!I2845,'CST Norms'!$A$94:$K$104,8,FALSE)</f>
        <v>#N/A</v>
      </c>
      <c r="I2845">
        <f>'Data Entry'!$J2845</f>
        <v>0</v>
      </c>
      <c r="J2845" t="e">
        <f t="shared" si="265"/>
        <v>#N/A</v>
      </c>
      <c r="K2845" t="e">
        <f t="shared" si="266"/>
        <v>#N/A</v>
      </c>
      <c r="L2845" t="e">
        <f t="shared" si="267"/>
        <v>#N/A</v>
      </c>
      <c r="M2845" t="str">
        <f t="shared" si="268"/>
        <v>N/A</v>
      </c>
      <c r="N2845" t="str">
        <f t="shared" si="269"/>
        <v>N/A</v>
      </c>
      <c r="O2845" t="str">
        <f t="shared" si="270"/>
        <v>N/A</v>
      </c>
      <c r="S2845">
        <f>IF(OR(ISBLANK(B2845),ISBLANK(C2845),ISBLANK(D2845),ISBLANK(E2845),ISBLANK(F2845),ISBLANK('Data Entry'!G2845),ISBLANK('Data Entry'!H2845)),0,1)</f>
        <v>0</v>
      </c>
    </row>
    <row r="2846" spans="1:19" x14ac:dyDescent="0.25">
      <c r="A2846">
        <f>'Data Entry'!A2846</f>
        <v>0</v>
      </c>
      <c r="B2846">
        <f>'Data Entry'!B2846</f>
        <v>0</v>
      </c>
      <c r="C2846">
        <f>'Data Entry'!C2846</f>
        <v>0</v>
      </c>
      <c r="D2846">
        <f>'Data Entry'!D2846</f>
        <v>0</v>
      </c>
      <c r="E2846">
        <f>'Data Entry'!E2846</f>
        <v>0</v>
      </c>
      <c r="F2846">
        <f>'Data Entry'!F2846</f>
        <v>0</v>
      </c>
      <c r="G2846" t="e">
        <f>('Data Entry'!G2846-HLOOKUP('Data Entry'!I2846,'CST Norms'!$A$48:$K$62,I2846,FALSE))/HLOOKUP('Data Entry'!I2846,'CST Norms'!$A$77:$K$91,I2846,FALSE)</f>
        <v>#N/A</v>
      </c>
      <c r="H2846" t="e">
        <f>( 'Data Entry'!H2846 - HLOOKUP('Data Entry'!I2846,'CST Norms'!$A$65:$K$75,8,FALSE) )/HLOOKUP('Data Entry'!I2846,'CST Norms'!$A$94:$K$104,8,FALSE)</f>
        <v>#N/A</v>
      </c>
      <c r="I2846">
        <f>'Data Entry'!$J2846</f>
        <v>0</v>
      </c>
      <c r="J2846" t="e">
        <f t="shared" si="265"/>
        <v>#N/A</v>
      </c>
      <c r="K2846" t="e">
        <f t="shared" si="266"/>
        <v>#N/A</v>
      </c>
      <c r="L2846" t="e">
        <f t="shared" si="267"/>
        <v>#N/A</v>
      </c>
      <c r="M2846" t="str">
        <f t="shared" si="268"/>
        <v>N/A</v>
      </c>
      <c r="N2846" t="str">
        <f t="shared" si="269"/>
        <v>N/A</v>
      </c>
      <c r="O2846" t="str">
        <f t="shared" si="270"/>
        <v>N/A</v>
      </c>
      <c r="S2846">
        <f>IF(OR(ISBLANK(B2846),ISBLANK(C2846),ISBLANK(D2846),ISBLANK(E2846),ISBLANK(F2846),ISBLANK('Data Entry'!G2846),ISBLANK('Data Entry'!H2846)),0,1)</f>
        <v>0</v>
      </c>
    </row>
    <row r="2847" spans="1:19" x14ac:dyDescent="0.25">
      <c r="A2847">
        <f>'Data Entry'!A2847</f>
        <v>0</v>
      </c>
      <c r="B2847">
        <f>'Data Entry'!B2847</f>
        <v>0</v>
      </c>
      <c r="C2847">
        <f>'Data Entry'!C2847</f>
        <v>0</v>
      </c>
      <c r="D2847">
        <f>'Data Entry'!D2847</f>
        <v>0</v>
      </c>
      <c r="E2847">
        <f>'Data Entry'!E2847</f>
        <v>0</v>
      </c>
      <c r="F2847">
        <f>'Data Entry'!F2847</f>
        <v>0</v>
      </c>
      <c r="G2847" t="e">
        <f>('Data Entry'!G2847-HLOOKUP('Data Entry'!I2847,'CST Norms'!$A$48:$K$62,I2847,FALSE))/HLOOKUP('Data Entry'!I2847,'CST Norms'!$A$77:$K$91,I2847,FALSE)</f>
        <v>#N/A</v>
      </c>
      <c r="H2847" t="e">
        <f>( 'Data Entry'!H2847 - HLOOKUP('Data Entry'!I2847,'CST Norms'!$A$65:$K$75,8,FALSE) )/HLOOKUP('Data Entry'!I2847,'CST Norms'!$A$94:$K$104,8,FALSE)</f>
        <v>#N/A</v>
      </c>
      <c r="I2847">
        <f>'Data Entry'!$J2847</f>
        <v>0</v>
      </c>
      <c r="J2847" t="e">
        <f t="shared" si="265"/>
        <v>#N/A</v>
      </c>
      <c r="K2847" t="e">
        <f t="shared" si="266"/>
        <v>#N/A</v>
      </c>
      <c r="L2847" t="e">
        <f t="shared" si="267"/>
        <v>#N/A</v>
      </c>
      <c r="M2847" t="str">
        <f t="shared" si="268"/>
        <v>N/A</v>
      </c>
      <c r="N2847" t="str">
        <f t="shared" si="269"/>
        <v>N/A</v>
      </c>
      <c r="O2847" t="str">
        <f t="shared" si="270"/>
        <v>N/A</v>
      </c>
      <c r="S2847">
        <f>IF(OR(ISBLANK(B2847),ISBLANK(C2847),ISBLANK(D2847),ISBLANK(E2847),ISBLANK(F2847),ISBLANK('Data Entry'!G2847),ISBLANK('Data Entry'!H2847)),0,1)</f>
        <v>0</v>
      </c>
    </row>
    <row r="2848" spans="1:19" x14ac:dyDescent="0.25">
      <c r="A2848">
        <f>'Data Entry'!A2848</f>
        <v>0</v>
      </c>
      <c r="B2848">
        <f>'Data Entry'!B2848</f>
        <v>0</v>
      </c>
      <c r="C2848">
        <f>'Data Entry'!C2848</f>
        <v>0</v>
      </c>
      <c r="D2848">
        <f>'Data Entry'!D2848</f>
        <v>0</v>
      </c>
      <c r="E2848">
        <f>'Data Entry'!E2848</f>
        <v>0</v>
      </c>
      <c r="F2848">
        <f>'Data Entry'!F2848</f>
        <v>0</v>
      </c>
      <c r="G2848" t="e">
        <f>('Data Entry'!G2848-HLOOKUP('Data Entry'!I2848,'CST Norms'!$A$48:$K$62,I2848,FALSE))/HLOOKUP('Data Entry'!I2848,'CST Norms'!$A$77:$K$91,I2848,FALSE)</f>
        <v>#N/A</v>
      </c>
      <c r="H2848" t="e">
        <f>( 'Data Entry'!H2848 - HLOOKUP('Data Entry'!I2848,'CST Norms'!$A$65:$K$75,8,FALSE) )/HLOOKUP('Data Entry'!I2848,'CST Norms'!$A$94:$K$104,8,FALSE)</f>
        <v>#N/A</v>
      </c>
      <c r="I2848">
        <f>'Data Entry'!$J2848</f>
        <v>0</v>
      </c>
      <c r="J2848" t="e">
        <f t="shared" si="265"/>
        <v>#N/A</v>
      </c>
      <c r="K2848" t="e">
        <f t="shared" si="266"/>
        <v>#N/A</v>
      </c>
      <c r="L2848" t="e">
        <f t="shared" si="267"/>
        <v>#N/A</v>
      </c>
      <c r="M2848" t="str">
        <f t="shared" si="268"/>
        <v>N/A</v>
      </c>
      <c r="N2848" t="str">
        <f t="shared" si="269"/>
        <v>N/A</v>
      </c>
      <c r="O2848" t="str">
        <f t="shared" si="270"/>
        <v>N/A</v>
      </c>
      <c r="S2848">
        <f>IF(OR(ISBLANK(B2848),ISBLANK(C2848),ISBLANK(D2848),ISBLANK(E2848),ISBLANK(F2848),ISBLANK('Data Entry'!G2848),ISBLANK('Data Entry'!H2848)),0,1)</f>
        <v>0</v>
      </c>
    </row>
    <row r="2849" spans="1:19" x14ac:dyDescent="0.25">
      <c r="A2849">
        <f>'Data Entry'!A2849</f>
        <v>0</v>
      </c>
      <c r="B2849">
        <f>'Data Entry'!B2849</f>
        <v>0</v>
      </c>
      <c r="C2849">
        <f>'Data Entry'!C2849</f>
        <v>0</v>
      </c>
      <c r="D2849">
        <f>'Data Entry'!D2849</f>
        <v>0</v>
      </c>
      <c r="E2849">
        <f>'Data Entry'!E2849</f>
        <v>0</v>
      </c>
      <c r="F2849">
        <f>'Data Entry'!F2849</f>
        <v>0</v>
      </c>
      <c r="G2849" t="e">
        <f>('Data Entry'!G2849-HLOOKUP('Data Entry'!I2849,'CST Norms'!$A$48:$K$62,I2849,FALSE))/HLOOKUP('Data Entry'!I2849,'CST Norms'!$A$77:$K$91,I2849,FALSE)</f>
        <v>#N/A</v>
      </c>
      <c r="H2849" t="e">
        <f>( 'Data Entry'!H2849 - HLOOKUP('Data Entry'!I2849,'CST Norms'!$A$65:$K$75,8,FALSE) )/HLOOKUP('Data Entry'!I2849,'CST Norms'!$A$94:$K$104,8,FALSE)</f>
        <v>#N/A</v>
      </c>
      <c r="I2849">
        <f>'Data Entry'!$J2849</f>
        <v>0</v>
      </c>
      <c r="J2849" t="e">
        <f t="shared" si="265"/>
        <v>#N/A</v>
      </c>
      <c r="K2849" t="e">
        <f t="shared" si="266"/>
        <v>#N/A</v>
      </c>
      <c r="L2849" t="e">
        <f t="shared" si="267"/>
        <v>#N/A</v>
      </c>
      <c r="M2849" t="str">
        <f t="shared" si="268"/>
        <v>N/A</v>
      </c>
      <c r="N2849" t="str">
        <f t="shared" si="269"/>
        <v>N/A</v>
      </c>
      <c r="O2849" t="str">
        <f t="shared" si="270"/>
        <v>N/A</v>
      </c>
      <c r="S2849">
        <f>IF(OR(ISBLANK(B2849),ISBLANK(C2849),ISBLANK(D2849),ISBLANK(E2849),ISBLANK(F2849),ISBLANK('Data Entry'!G2849),ISBLANK('Data Entry'!H2849)),0,1)</f>
        <v>0</v>
      </c>
    </row>
    <row r="2850" spans="1:19" x14ac:dyDescent="0.25">
      <c r="A2850">
        <f>'Data Entry'!A2850</f>
        <v>0</v>
      </c>
      <c r="B2850">
        <f>'Data Entry'!B2850</f>
        <v>0</v>
      </c>
      <c r="C2850">
        <f>'Data Entry'!C2850</f>
        <v>0</v>
      </c>
      <c r="D2850">
        <f>'Data Entry'!D2850</f>
        <v>0</v>
      </c>
      <c r="E2850">
        <f>'Data Entry'!E2850</f>
        <v>0</v>
      </c>
      <c r="F2850">
        <f>'Data Entry'!F2850</f>
        <v>0</v>
      </c>
      <c r="G2850" t="e">
        <f>('Data Entry'!G2850-HLOOKUP('Data Entry'!I2850,'CST Norms'!$A$48:$K$62,I2850,FALSE))/HLOOKUP('Data Entry'!I2850,'CST Norms'!$A$77:$K$91,I2850,FALSE)</f>
        <v>#N/A</v>
      </c>
      <c r="H2850" t="e">
        <f>( 'Data Entry'!H2850 - HLOOKUP('Data Entry'!I2850,'CST Norms'!$A$65:$K$75,8,FALSE) )/HLOOKUP('Data Entry'!I2850,'CST Norms'!$A$94:$K$104,8,FALSE)</f>
        <v>#N/A</v>
      </c>
      <c r="I2850">
        <f>'Data Entry'!$J2850</f>
        <v>0</v>
      </c>
      <c r="J2850" t="e">
        <f t="shared" si="265"/>
        <v>#N/A</v>
      </c>
      <c r="K2850" t="e">
        <f t="shared" si="266"/>
        <v>#N/A</v>
      </c>
      <c r="L2850" t="e">
        <f t="shared" si="267"/>
        <v>#N/A</v>
      </c>
      <c r="M2850" t="str">
        <f t="shared" si="268"/>
        <v>N/A</v>
      </c>
      <c r="N2850" t="str">
        <f t="shared" si="269"/>
        <v>N/A</v>
      </c>
      <c r="O2850" t="str">
        <f t="shared" si="270"/>
        <v>N/A</v>
      </c>
      <c r="S2850">
        <f>IF(OR(ISBLANK(B2850),ISBLANK(C2850),ISBLANK(D2850),ISBLANK(E2850),ISBLANK(F2850),ISBLANK('Data Entry'!G2850),ISBLANK('Data Entry'!H2850)),0,1)</f>
        <v>0</v>
      </c>
    </row>
    <row r="2851" spans="1:19" x14ac:dyDescent="0.25">
      <c r="A2851">
        <f>'Data Entry'!A2851</f>
        <v>0</v>
      </c>
      <c r="B2851">
        <f>'Data Entry'!B2851</f>
        <v>0</v>
      </c>
      <c r="C2851">
        <f>'Data Entry'!C2851</f>
        <v>0</v>
      </c>
      <c r="D2851">
        <f>'Data Entry'!D2851</f>
        <v>0</v>
      </c>
      <c r="E2851">
        <f>'Data Entry'!E2851</f>
        <v>0</v>
      </c>
      <c r="F2851">
        <f>'Data Entry'!F2851</f>
        <v>0</v>
      </c>
      <c r="G2851" t="e">
        <f>('Data Entry'!G2851-HLOOKUP('Data Entry'!I2851,'CST Norms'!$A$48:$K$62,I2851,FALSE))/HLOOKUP('Data Entry'!I2851,'CST Norms'!$A$77:$K$91,I2851,FALSE)</f>
        <v>#N/A</v>
      </c>
      <c r="H2851" t="e">
        <f>( 'Data Entry'!H2851 - HLOOKUP('Data Entry'!I2851,'CST Norms'!$A$65:$K$75,8,FALSE) )/HLOOKUP('Data Entry'!I2851,'CST Norms'!$A$94:$K$104,8,FALSE)</f>
        <v>#N/A</v>
      </c>
      <c r="I2851">
        <f>'Data Entry'!$J2851</f>
        <v>0</v>
      </c>
      <c r="J2851" t="e">
        <f t="shared" si="265"/>
        <v>#N/A</v>
      </c>
      <c r="K2851" t="e">
        <f t="shared" si="266"/>
        <v>#N/A</v>
      </c>
      <c r="L2851" t="e">
        <f t="shared" si="267"/>
        <v>#N/A</v>
      </c>
      <c r="M2851" t="str">
        <f t="shared" si="268"/>
        <v>N/A</v>
      </c>
      <c r="N2851" t="str">
        <f t="shared" si="269"/>
        <v>N/A</v>
      </c>
      <c r="O2851" t="str">
        <f t="shared" si="270"/>
        <v>N/A</v>
      </c>
      <c r="S2851">
        <f>IF(OR(ISBLANK(B2851),ISBLANK(C2851),ISBLANK(D2851),ISBLANK(E2851),ISBLANK(F2851),ISBLANK('Data Entry'!G2851),ISBLANK('Data Entry'!H2851)),0,1)</f>
        <v>0</v>
      </c>
    </row>
    <row r="2852" spans="1:19" x14ac:dyDescent="0.25">
      <c r="A2852">
        <f>'Data Entry'!A2852</f>
        <v>0</v>
      </c>
      <c r="B2852">
        <f>'Data Entry'!B2852</f>
        <v>0</v>
      </c>
      <c r="C2852">
        <f>'Data Entry'!C2852</f>
        <v>0</v>
      </c>
      <c r="D2852">
        <f>'Data Entry'!D2852</f>
        <v>0</v>
      </c>
      <c r="E2852">
        <f>'Data Entry'!E2852</f>
        <v>0</v>
      </c>
      <c r="F2852">
        <f>'Data Entry'!F2852</f>
        <v>0</v>
      </c>
      <c r="G2852" t="e">
        <f>('Data Entry'!G2852-HLOOKUP('Data Entry'!I2852,'CST Norms'!$A$48:$K$62,I2852,FALSE))/HLOOKUP('Data Entry'!I2852,'CST Norms'!$A$77:$K$91,I2852,FALSE)</f>
        <v>#N/A</v>
      </c>
      <c r="H2852" t="e">
        <f>( 'Data Entry'!H2852 - HLOOKUP('Data Entry'!I2852,'CST Norms'!$A$65:$K$75,8,FALSE) )/HLOOKUP('Data Entry'!I2852,'CST Norms'!$A$94:$K$104,8,FALSE)</f>
        <v>#N/A</v>
      </c>
      <c r="I2852">
        <f>'Data Entry'!$J2852</f>
        <v>0</v>
      </c>
      <c r="J2852" t="e">
        <f t="shared" si="265"/>
        <v>#N/A</v>
      </c>
      <c r="K2852" t="e">
        <f t="shared" si="266"/>
        <v>#N/A</v>
      </c>
      <c r="L2852" t="e">
        <f t="shared" si="267"/>
        <v>#N/A</v>
      </c>
      <c r="M2852" t="str">
        <f t="shared" si="268"/>
        <v>N/A</v>
      </c>
      <c r="N2852" t="str">
        <f t="shared" si="269"/>
        <v>N/A</v>
      </c>
      <c r="O2852" t="str">
        <f t="shared" si="270"/>
        <v>N/A</v>
      </c>
      <c r="S2852">
        <f>IF(OR(ISBLANK(B2852),ISBLANK(C2852),ISBLANK(D2852),ISBLANK(E2852),ISBLANK(F2852),ISBLANK('Data Entry'!G2852),ISBLANK('Data Entry'!H2852)),0,1)</f>
        <v>0</v>
      </c>
    </row>
    <row r="2853" spans="1:19" x14ac:dyDescent="0.25">
      <c r="A2853">
        <f>'Data Entry'!A2853</f>
        <v>0</v>
      </c>
      <c r="B2853">
        <f>'Data Entry'!B2853</f>
        <v>0</v>
      </c>
      <c r="C2853">
        <f>'Data Entry'!C2853</f>
        <v>0</v>
      </c>
      <c r="D2853">
        <f>'Data Entry'!D2853</f>
        <v>0</v>
      </c>
      <c r="E2853">
        <f>'Data Entry'!E2853</f>
        <v>0</v>
      </c>
      <c r="F2853">
        <f>'Data Entry'!F2853</f>
        <v>0</v>
      </c>
      <c r="G2853" t="e">
        <f>('Data Entry'!G2853-HLOOKUP('Data Entry'!I2853,'CST Norms'!$A$48:$K$62,I2853,FALSE))/HLOOKUP('Data Entry'!I2853,'CST Norms'!$A$77:$K$91,I2853,FALSE)</f>
        <v>#N/A</v>
      </c>
      <c r="H2853" t="e">
        <f>( 'Data Entry'!H2853 - HLOOKUP('Data Entry'!I2853,'CST Norms'!$A$65:$K$75,8,FALSE) )/HLOOKUP('Data Entry'!I2853,'CST Norms'!$A$94:$K$104,8,FALSE)</f>
        <v>#N/A</v>
      </c>
      <c r="I2853">
        <f>'Data Entry'!$J2853</f>
        <v>0</v>
      </c>
      <c r="J2853" t="e">
        <f t="shared" si="265"/>
        <v>#N/A</v>
      </c>
      <c r="K2853" t="e">
        <f t="shared" si="266"/>
        <v>#N/A</v>
      </c>
      <c r="L2853" t="e">
        <f t="shared" si="267"/>
        <v>#N/A</v>
      </c>
      <c r="M2853" t="str">
        <f t="shared" si="268"/>
        <v>N/A</v>
      </c>
      <c r="N2853" t="str">
        <f t="shared" si="269"/>
        <v>N/A</v>
      </c>
      <c r="O2853" t="str">
        <f t="shared" si="270"/>
        <v>N/A</v>
      </c>
      <c r="S2853">
        <f>IF(OR(ISBLANK(B2853),ISBLANK(C2853),ISBLANK(D2853),ISBLANK(E2853),ISBLANK(F2853),ISBLANK('Data Entry'!G2853),ISBLANK('Data Entry'!H2853)),0,1)</f>
        <v>0</v>
      </c>
    </row>
    <row r="2854" spans="1:19" x14ac:dyDescent="0.25">
      <c r="A2854">
        <f>'Data Entry'!A2854</f>
        <v>0</v>
      </c>
      <c r="B2854">
        <f>'Data Entry'!B2854</f>
        <v>0</v>
      </c>
      <c r="C2854">
        <f>'Data Entry'!C2854</f>
        <v>0</v>
      </c>
      <c r="D2854">
        <f>'Data Entry'!D2854</f>
        <v>0</v>
      </c>
      <c r="E2854">
        <f>'Data Entry'!E2854</f>
        <v>0</v>
      </c>
      <c r="F2854">
        <f>'Data Entry'!F2854</f>
        <v>0</v>
      </c>
      <c r="G2854" t="e">
        <f>('Data Entry'!G2854-HLOOKUP('Data Entry'!I2854,'CST Norms'!$A$48:$K$62,I2854,FALSE))/HLOOKUP('Data Entry'!I2854,'CST Norms'!$A$77:$K$91,I2854,FALSE)</f>
        <v>#N/A</v>
      </c>
      <c r="H2854" t="e">
        <f>( 'Data Entry'!H2854 - HLOOKUP('Data Entry'!I2854,'CST Norms'!$A$65:$K$75,8,FALSE) )/HLOOKUP('Data Entry'!I2854,'CST Norms'!$A$94:$K$104,8,FALSE)</f>
        <v>#N/A</v>
      </c>
      <c r="I2854">
        <f>'Data Entry'!$J2854</f>
        <v>0</v>
      </c>
      <c r="J2854" t="e">
        <f t="shared" si="265"/>
        <v>#N/A</v>
      </c>
      <c r="K2854" t="e">
        <f t="shared" si="266"/>
        <v>#N/A</v>
      </c>
      <c r="L2854" t="e">
        <f t="shared" si="267"/>
        <v>#N/A</v>
      </c>
      <c r="M2854" t="str">
        <f t="shared" si="268"/>
        <v>N/A</v>
      </c>
      <c r="N2854" t="str">
        <f t="shared" si="269"/>
        <v>N/A</v>
      </c>
      <c r="O2854" t="str">
        <f t="shared" si="270"/>
        <v>N/A</v>
      </c>
      <c r="S2854">
        <f>IF(OR(ISBLANK(B2854),ISBLANK(C2854),ISBLANK(D2854),ISBLANK(E2854),ISBLANK(F2854),ISBLANK('Data Entry'!G2854),ISBLANK('Data Entry'!H2854)),0,1)</f>
        <v>0</v>
      </c>
    </row>
    <row r="2855" spans="1:19" x14ac:dyDescent="0.25">
      <c r="A2855">
        <f>'Data Entry'!A2855</f>
        <v>0</v>
      </c>
      <c r="B2855">
        <f>'Data Entry'!B2855</f>
        <v>0</v>
      </c>
      <c r="C2855">
        <f>'Data Entry'!C2855</f>
        <v>0</v>
      </c>
      <c r="D2855">
        <f>'Data Entry'!D2855</f>
        <v>0</v>
      </c>
      <c r="E2855">
        <f>'Data Entry'!E2855</f>
        <v>0</v>
      </c>
      <c r="F2855">
        <f>'Data Entry'!F2855</f>
        <v>0</v>
      </c>
      <c r="G2855" t="e">
        <f>('Data Entry'!G2855-HLOOKUP('Data Entry'!I2855,'CST Norms'!$A$48:$K$62,I2855,FALSE))/HLOOKUP('Data Entry'!I2855,'CST Norms'!$A$77:$K$91,I2855,FALSE)</f>
        <v>#N/A</v>
      </c>
      <c r="H2855" t="e">
        <f>( 'Data Entry'!H2855 - HLOOKUP('Data Entry'!I2855,'CST Norms'!$A$65:$K$75,8,FALSE) )/HLOOKUP('Data Entry'!I2855,'CST Norms'!$A$94:$K$104,8,FALSE)</f>
        <v>#N/A</v>
      </c>
      <c r="I2855">
        <f>'Data Entry'!$J2855</f>
        <v>0</v>
      </c>
      <c r="J2855" t="e">
        <f t="shared" si="265"/>
        <v>#N/A</v>
      </c>
      <c r="K2855" t="e">
        <f t="shared" si="266"/>
        <v>#N/A</v>
      </c>
      <c r="L2855" t="e">
        <f t="shared" si="267"/>
        <v>#N/A</v>
      </c>
      <c r="M2855" t="str">
        <f t="shared" si="268"/>
        <v>N/A</v>
      </c>
      <c r="N2855" t="str">
        <f t="shared" si="269"/>
        <v>N/A</v>
      </c>
      <c r="O2855" t="str">
        <f t="shared" si="270"/>
        <v>N/A</v>
      </c>
      <c r="S2855">
        <f>IF(OR(ISBLANK(B2855),ISBLANK(C2855),ISBLANK(D2855),ISBLANK(E2855),ISBLANK(F2855),ISBLANK('Data Entry'!G2855),ISBLANK('Data Entry'!H2855)),0,1)</f>
        <v>0</v>
      </c>
    </row>
    <row r="2856" spans="1:19" x14ac:dyDescent="0.25">
      <c r="A2856">
        <f>'Data Entry'!A2856</f>
        <v>0</v>
      </c>
      <c r="B2856">
        <f>'Data Entry'!B2856</f>
        <v>0</v>
      </c>
      <c r="C2856">
        <f>'Data Entry'!C2856</f>
        <v>0</v>
      </c>
      <c r="D2856">
        <f>'Data Entry'!D2856</f>
        <v>0</v>
      </c>
      <c r="E2856">
        <f>'Data Entry'!E2856</f>
        <v>0</v>
      </c>
      <c r="F2856">
        <f>'Data Entry'!F2856</f>
        <v>0</v>
      </c>
      <c r="G2856" t="e">
        <f>('Data Entry'!G2856-HLOOKUP('Data Entry'!I2856,'CST Norms'!$A$48:$K$62,I2856,FALSE))/HLOOKUP('Data Entry'!I2856,'CST Norms'!$A$77:$K$91,I2856,FALSE)</f>
        <v>#N/A</v>
      </c>
      <c r="H2856" t="e">
        <f>( 'Data Entry'!H2856 - HLOOKUP('Data Entry'!I2856,'CST Norms'!$A$65:$K$75,8,FALSE) )/HLOOKUP('Data Entry'!I2856,'CST Norms'!$A$94:$K$104,8,FALSE)</f>
        <v>#N/A</v>
      </c>
      <c r="I2856">
        <f>'Data Entry'!$J2856</f>
        <v>0</v>
      </c>
      <c r="J2856" t="e">
        <f t="shared" si="265"/>
        <v>#N/A</v>
      </c>
      <c r="K2856" t="e">
        <f t="shared" si="266"/>
        <v>#N/A</v>
      </c>
      <c r="L2856" t="e">
        <f t="shared" si="267"/>
        <v>#N/A</v>
      </c>
      <c r="M2856" t="str">
        <f t="shared" si="268"/>
        <v>N/A</v>
      </c>
      <c r="N2856" t="str">
        <f t="shared" si="269"/>
        <v>N/A</v>
      </c>
      <c r="O2856" t="str">
        <f t="shared" si="270"/>
        <v>N/A</v>
      </c>
      <c r="S2856">
        <f>IF(OR(ISBLANK(B2856),ISBLANK(C2856),ISBLANK(D2856),ISBLANK(E2856),ISBLANK(F2856),ISBLANK('Data Entry'!G2856),ISBLANK('Data Entry'!H2856)),0,1)</f>
        <v>0</v>
      </c>
    </row>
    <row r="2857" spans="1:19" x14ac:dyDescent="0.25">
      <c r="A2857">
        <f>'Data Entry'!A2857</f>
        <v>0</v>
      </c>
      <c r="B2857">
        <f>'Data Entry'!B2857</f>
        <v>0</v>
      </c>
      <c r="C2857">
        <f>'Data Entry'!C2857</f>
        <v>0</v>
      </c>
      <c r="D2857">
        <f>'Data Entry'!D2857</f>
        <v>0</v>
      </c>
      <c r="E2857">
        <f>'Data Entry'!E2857</f>
        <v>0</v>
      </c>
      <c r="F2857">
        <f>'Data Entry'!F2857</f>
        <v>0</v>
      </c>
      <c r="G2857" t="e">
        <f>('Data Entry'!G2857-HLOOKUP('Data Entry'!I2857,'CST Norms'!$A$48:$K$62,I2857,FALSE))/HLOOKUP('Data Entry'!I2857,'CST Norms'!$A$77:$K$91,I2857,FALSE)</f>
        <v>#N/A</v>
      </c>
      <c r="H2857" t="e">
        <f>( 'Data Entry'!H2857 - HLOOKUP('Data Entry'!I2857,'CST Norms'!$A$65:$K$75,8,FALSE) )/HLOOKUP('Data Entry'!I2857,'CST Norms'!$A$94:$K$104,8,FALSE)</f>
        <v>#N/A</v>
      </c>
      <c r="I2857">
        <f>'Data Entry'!$J2857</f>
        <v>0</v>
      </c>
      <c r="J2857" t="e">
        <f t="shared" si="265"/>
        <v>#N/A</v>
      </c>
      <c r="K2857" t="e">
        <f t="shared" si="266"/>
        <v>#N/A</v>
      </c>
      <c r="L2857" t="e">
        <f t="shared" si="267"/>
        <v>#N/A</v>
      </c>
      <c r="M2857" t="str">
        <f t="shared" si="268"/>
        <v>N/A</v>
      </c>
      <c r="N2857" t="str">
        <f t="shared" si="269"/>
        <v>N/A</v>
      </c>
      <c r="O2857" t="str">
        <f t="shared" si="270"/>
        <v>N/A</v>
      </c>
      <c r="S2857">
        <f>IF(OR(ISBLANK(B2857),ISBLANK(C2857),ISBLANK(D2857),ISBLANK(E2857),ISBLANK(F2857),ISBLANK('Data Entry'!G2857),ISBLANK('Data Entry'!H2857)),0,1)</f>
        <v>0</v>
      </c>
    </row>
    <row r="2858" spans="1:19" x14ac:dyDescent="0.25">
      <c r="A2858">
        <f>'Data Entry'!A2858</f>
        <v>0</v>
      </c>
      <c r="B2858">
        <f>'Data Entry'!B2858</f>
        <v>0</v>
      </c>
      <c r="C2858">
        <f>'Data Entry'!C2858</f>
        <v>0</v>
      </c>
      <c r="D2858">
        <f>'Data Entry'!D2858</f>
        <v>0</v>
      </c>
      <c r="E2858">
        <f>'Data Entry'!E2858</f>
        <v>0</v>
      </c>
      <c r="F2858">
        <f>'Data Entry'!F2858</f>
        <v>0</v>
      </c>
      <c r="G2858" t="e">
        <f>('Data Entry'!G2858-HLOOKUP('Data Entry'!I2858,'CST Norms'!$A$48:$K$62,I2858,FALSE))/HLOOKUP('Data Entry'!I2858,'CST Norms'!$A$77:$K$91,I2858,FALSE)</f>
        <v>#N/A</v>
      </c>
      <c r="H2858" t="e">
        <f>( 'Data Entry'!H2858 - HLOOKUP('Data Entry'!I2858,'CST Norms'!$A$65:$K$75,8,FALSE) )/HLOOKUP('Data Entry'!I2858,'CST Norms'!$A$94:$K$104,8,FALSE)</f>
        <v>#N/A</v>
      </c>
      <c r="I2858">
        <f>'Data Entry'!$J2858</f>
        <v>0</v>
      </c>
      <c r="J2858" t="e">
        <f t="shared" si="265"/>
        <v>#N/A</v>
      </c>
      <c r="K2858" t="e">
        <f t="shared" si="266"/>
        <v>#N/A</v>
      </c>
      <c r="L2858" t="e">
        <f t="shared" si="267"/>
        <v>#N/A</v>
      </c>
      <c r="M2858" t="str">
        <f t="shared" si="268"/>
        <v>N/A</v>
      </c>
      <c r="N2858" t="str">
        <f t="shared" si="269"/>
        <v>N/A</v>
      </c>
      <c r="O2858" t="str">
        <f t="shared" si="270"/>
        <v>N/A</v>
      </c>
      <c r="S2858">
        <f>IF(OR(ISBLANK(B2858),ISBLANK(C2858),ISBLANK(D2858),ISBLANK(E2858),ISBLANK(F2858),ISBLANK('Data Entry'!G2858),ISBLANK('Data Entry'!H2858)),0,1)</f>
        <v>0</v>
      </c>
    </row>
    <row r="2859" spans="1:19" x14ac:dyDescent="0.25">
      <c r="A2859">
        <f>'Data Entry'!A2859</f>
        <v>0</v>
      </c>
      <c r="B2859">
        <f>'Data Entry'!B2859</f>
        <v>0</v>
      </c>
      <c r="C2859">
        <f>'Data Entry'!C2859</f>
        <v>0</v>
      </c>
      <c r="D2859">
        <f>'Data Entry'!D2859</f>
        <v>0</v>
      </c>
      <c r="E2859">
        <f>'Data Entry'!E2859</f>
        <v>0</v>
      </c>
      <c r="F2859">
        <f>'Data Entry'!F2859</f>
        <v>0</v>
      </c>
      <c r="G2859" t="e">
        <f>('Data Entry'!G2859-HLOOKUP('Data Entry'!I2859,'CST Norms'!$A$48:$K$62,I2859,FALSE))/HLOOKUP('Data Entry'!I2859,'CST Norms'!$A$77:$K$91,I2859,FALSE)</f>
        <v>#N/A</v>
      </c>
      <c r="H2859" t="e">
        <f>( 'Data Entry'!H2859 - HLOOKUP('Data Entry'!I2859,'CST Norms'!$A$65:$K$75,8,FALSE) )/HLOOKUP('Data Entry'!I2859,'CST Norms'!$A$94:$K$104,8,FALSE)</f>
        <v>#N/A</v>
      </c>
      <c r="I2859">
        <f>'Data Entry'!$J2859</f>
        <v>0</v>
      </c>
      <c r="J2859" t="e">
        <f t="shared" si="265"/>
        <v>#N/A</v>
      </c>
      <c r="K2859" t="e">
        <f t="shared" si="266"/>
        <v>#N/A</v>
      </c>
      <c r="L2859" t="e">
        <f t="shared" si="267"/>
        <v>#N/A</v>
      </c>
      <c r="M2859" t="str">
        <f t="shared" si="268"/>
        <v>N/A</v>
      </c>
      <c r="N2859" t="str">
        <f t="shared" si="269"/>
        <v>N/A</v>
      </c>
      <c r="O2859" t="str">
        <f t="shared" si="270"/>
        <v>N/A</v>
      </c>
      <c r="S2859">
        <f>IF(OR(ISBLANK(B2859),ISBLANK(C2859),ISBLANK(D2859),ISBLANK(E2859),ISBLANK(F2859),ISBLANK('Data Entry'!G2859),ISBLANK('Data Entry'!H2859)),0,1)</f>
        <v>0</v>
      </c>
    </row>
    <row r="2860" spans="1:19" x14ac:dyDescent="0.25">
      <c r="A2860">
        <f>'Data Entry'!A2860</f>
        <v>0</v>
      </c>
      <c r="B2860">
        <f>'Data Entry'!B2860</f>
        <v>0</v>
      </c>
      <c r="C2860">
        <f>'Data Entry'!C2860</f>
        <v>0</v>
      </c>
      <c r="D2860">
        <f>'Data Entry'!D2860</f>
        <v>0</v>
      </c>
      <c r="E2860">
        <f>'Data Entry'!E2860</f>
        <v>0</v>
      </c>
      <c r="F2860">
        <f>'Data Entry'!F2860</f>
        <v>0</v>
      </c>
      <c r="G2860" t="e">
        <f>('Data Entry'!G2860-HLOOKUP('Data Entry'!I2860,'CST Norms'!$A$48:$K$62,I2860,FALSE))/HLOOKUP('Data Entry'!I2860,'CST Norms'!$A$77:$K$91,I2860,FALSE)</f>
        <v>#N/A</v>
      </c>
      <c r="H2860" t="e">
        <f>( 'Data Entry'!H2860 - HLOOKUP('Data Entry'!I2860,'CST Norms'!$A$65:$K$75,8,FALSE) )/HLOOKUP('Data Entry'!I2860,'CST Norms'!$A$94:$K$104,8,FALSE)</f>
        <v>#N/A</v>
      </c>
      <c r="I2860">
        <f>'Data Entry'!$J2860</f>
        <v>0</v>
      </c>
      <c r="J2860" t="e">
        <f t="shared" si="265"/>
        <v>#N/A</v>
      </c>
      <c r="K2860" t="e">
        <f t="shared" si="266"/>
        <v>#N/A</v>
      </c>
      <c r="L2860" t="e">
        <f t="shared" si="267"/>
        <v>#N/A</v>
      </c>
      <c r="M2860" t="str">
        <f t="shared" si="268"/>
        <v>N/A</v>
      </c>
      <c r="N2860" t="str">
        <f t="shared" si="269"/>
        <v>N/A</v>
      </c>
      <c r="O2860" t="str">
        <f t="shared" si="270"/>
        <v>N/A</v>
      </c>
      <c r="S2860">
        <f>IF(OR(ISBLANK(B2860),ISBLANK(C2860),ISBLANK(D2860),ISBLANK(E2860),ISBLANK(F2860),ISBLANK('Data Entry'!G2860),ISBLANK('Data Entry'!H2860)),0,1)</f>
        <v>0</v>
      </c>
    </row>
    <row r="2861" spans="1:19" x14ac:dyDescent="0.25">
      <c r="A2861">
        <f>'Data Entry'!A2861</f>
        <v>0</v>
      </c>
      <c r="B2861">
        <f>'Data Entry'!B2861</f>
        <v>0</v>
      </c>
      <c r="C2861">
        <f>'Data Entry'!C2861</f>
        <v>0</v>
      </c>
      <c r="D2861">
        <f>'Data Entry'!D2861</f>
        <v>0</v>
      </c>
      <c r="E2861">
        <f>'Data Entry'!E2861</f>
        <v>0</v>
      </c>
      <c r="F2861">
        <f>'Data Entry'!F2861</f>
        <v>0</v>
      </c>
      <c r="G2861" t="e">
        <f>('Data Entry'!G2861-HLOOKUP('Data Entry'!I2861,'CST Norms'!$A$48:$K$62,I2861,FALSE))/HLOOKUP('Data Entry'!I2861,'CST Norms'!$A$77:$K$91,I2861,FALSE)</f>
        <v>#N/A</v>
      </c>
      <c r="H2861" t="e">
        <f>( 'Data Entry'!H2861 - HLOOKUP('Data Entry'!I2861,'CST Norms'!$A$65:$K$75,8,FALSE) )/HLOOKUP('Data Entry'!I2861,'CST Norms'!$A$94:$K$104,8,FALSE)</f>
        <v>#N/A</v>
      </c>
      <c r="I2861">
        <f>'Data Entry'!$J2861</f>
        <v>0</v>
      </c>
      <c r="J2861" t="e">
        <f t="shared" si="265"/>
        <v>#N/A</v>
      </c>
      <c r="K2861" t="e">
        <f t="shared" si="266"/>
        <v>#N/A</v>
      </c>
      <c r="L2861" t="e">
        <f t="shared" si="267"/>
        <v>#N/A</v>
      </c>
      <c r="M2861" t="str">
        <f t="shared" si="268"/>
        <v>N/A</v>
      </c>
      <c r="N2861" t="str">
        <f t="shared" si="269"/>
        <v>N/A</v>
      </c>
      <c r="O2861" t="str">
        <f t="shared" si="270"/>
        <v>N/A</v>
      </c>
      <c r="S2861">
        <f>IF(OR(ISBLANK(B2861),ISBLANK(C2861),ISBLANK(D2861),ISBLANK(E2861),ISBLANK(F2861),ISBLANK('Data Entry'!G2861),ISBLANK('Data Entry'!H2861)),0,1)</f>
        <v>0</v>
      </c>
    </row>
    <row r="2862" spans="1:19" x14ac:dyDescent="0.25">
      <c r="A2862">
        <f>'Data Entry'!A2862</f>
        <v>0</v>
      </c>
      <c r="B2862">
        <f>'Data Entry'!B2862</f>
        <v>0</v>
      </c>
      <c r="C2862">
        <f>'Data Entry'!C2862</f>
        <v>0</v>
      </c>
      <c r="D2862">
        <f>'Data Entry'!D2862</f>
        <v>0</v>
      </c>
      <c r="E2862">
        <f>'Data Entry'!E2862</f>
        <v>0</v>
      </c>
      <c r="F2862">
        <f>'Data Entry'!F2862</f>
        <v>0</v>
      </c>
      <c r="G2862" t="e">
        <f>('Data Entry'!G2862-HLOOKUP('Data Entry'!I2862,'CST Norms'!$A$48:$K$62,I2862,FALSE))/HLOOKUP('Data Entry'!I2862,'CST Norms'!$A$77:$K$91,I2862,FALSE)</f>
        <v>#N/A</v>
      </c>
      <c r="H2862" t="e">
        <f>( 'Data Entry'!H2862 - HLOOKUP('Data Entry'!I2862,'CST Norms'!$A$65:$K$75,8,FALSE) )/HLOOKUP('Data Entry'!I2862,'CST Norms'!$A$94:$K$104,8,FALSE)</f>
        <v>#N/A</v>
      </c>
      <c r="I2862">
        <f>'Data Entry'!$J2862</f>
        <v>0</v>
      </c>
      <c r="J2862" t="e">
        <f t="shared" si="265"/>
        <v>#N/A</v>
      </c>
      <c r="K2862" t="e">
        <f t="shared" si="266"/>
        <v>#N/A</v>
      </c>
      <c r="L2862" t="e">
        <f t="shared" si="267"/>
        <v>#N/A</v>
      </c>
      <c r="M2862" t="str">
        <f t="shared" si="268"/>
        <v>N/A</v>
      </c>
      <c r="N2862" t="str">
        <f t="shared" si="269"/>
        <v>N/A</v>
      </c>
      <c r="O2862" t="str">
        <f t="shared" si="270"/>
        <v>N/A</v>
      </c>
      <c r="S2862">
        <f>IF(OR(ISBLANK(B2862),ISBLANK(C2862),ISBLANK(D2862),ISBLANK(E2862),ISBLANK(F2862),ISBLANK('Data Entry'!G2862),ISBLANK('Data Entry'!H2862)),0,1)</f>
        <v>0</v>
      </c>
    </row>
    <row r="2863" spans="1:19" x14ac:dyDescent="0.25">
      <c r="A2863">
        <f>'Data Entry'!A2863</f>
        <v>0</v>
      </c>
      <c r="B2863">
        <f>'Data Entry'!B2863</f>
        <v>0</v>
      </c>
      <c r="C2863">
        <f>'Data Entry'!C2863</f>
        <v>0</v>
      </c>
      <c r="D2863">
        <f>'Data Entry'!D2863</f>
        <v>0</v>
      </c>
      <c r="E2863">
        <f>'Data Entry'!E2863</f>
        <v>0</v>
      </c>
      <c r="F2863">
        <f>'Data Entry'!F2863</f>
        <v>0</v>
      </c>
      <c r="G2863" t="e">
        <f>('Data Entry'!G2863-HLOOKUP('Data Entry'!I2863,'CST Norms'!$A$48:$K$62,I2863,FALSE))/HLOOKUP('Data Entry'!I2863,'CST Norms'!$A$77:$K$91,I2863,FALSE)</f>
        <v>#N/A</v>
      </c>
      <c r="H2863" t="e">
        <f>( 'Data Entry'!H2863 - HLOOKUP('Data Entry'!I2863,'CST Norms'!$A$65:$K$75,8,FALSE) )/HLOOKUP('Data Entry'!I2863,'CST Norms'!$A$94:$K$104,8,FALSE)</f>
        <v>#N/A</v>
      </c>
      <c r="I2863">
        <f>'Data Entry'!$J2863</f>
        <v>0</v>
      </c>
      <c r="J2863" t="e">
        <f t="shared" si="265"/>
        <v>#N/A</v>
      </c>
      <c r="K2863" t="e">
        <f t="shared" si="266"/>
        <v>#N/A</v>
      </c>
      <c r="L2863" t="e">
        <f t="shared" si="267"/>
        <v>#N/A</v>
      </c>
      <c r="M2863" t="str">
        <f t="shared" si="268"/>
        <v>N/A</v>
      </c>
      <c r="N2863" t="str">
        <f t="shared" si="269"/>
        <v>N/A</v>
      </c>
      <c r="O2863" t="str">
        <f t="shared" si="270"/>
        <v>N/A</v>
      </c>
      <c r="S2863">
        <f>IF(OR(ISBLANK(B2863),ISBLANK(C2863),ISBLANK(D2863),ISBLANK(E2863),ISBLANK(F2863),ISBLANK('Data Entry'!G2863),ISBLANK('Data Entry'!H2863)),0,1)</f>
        <v>0</v>
      </c>
    </row>
    <row r="2864" spans="1:19" x14ac:dyDescent="0.25">
      <c r="A2864">
        <f>'Data Entry'!A2864</f>
        <v>0</v>
      </c>
      <c r="B2864">
        <f>'Data Entry'!B2864</f>
        <v>0</v>
      </c>
      <c r="C2864">
        <f>'Data Entry'!C2864</f>
        <v>0</v>
      </c>
      <c r="D2864">
        <f>'Data Entry'!D2864</f>
        <v>0</v>
      </c>
      <c r="E2864">
        <f>'Data Entry'!E2864</f>
        <v>0</v>
      </c>
      <c r="F2864">
        <f>'Data Entry'!F2864</f>
        <v>0</v>
      </c>
      <c r="G2864" t="e">
        <f>('Data Entry'!G2864-HLOOKUP('Data Entry'!I2864,'CST Norms'!$A$48:$K$62,I2864,FALSE))/HLOOKUP('Data Entry'!I2864,'CST Norms'!$A$77:$K$91,I2864,FALSE)</f>
        <v>#N/A</v>
      </c>
      <c r="H2864" t="e">
        <f>( 'Data Entry'!H2864 - HLOOKUP('Data Entry'!I2864,'CST Norms'!$A$65:$K$75,8,FALSE) )/HLOOKUP('Data Entry'!I2864,'CST Norms'!$A$94:$K$104,8,FALSE)</f>
        <v>#N/A</v>
      </c>
      <c r="I2864">
        <f>'Data Entry'!$J2864</f>
        <v>0</v>
      </c>
      <c r="J2864" t="e">
        <f t="shared" si="265"/>
        <v>#N/A</v>
      </c>
      <c r="K2864" t="e">
        <f t="shared" si="266"/>
        <v>#N/A</v>
      </c>
      <c r="L2864" t="e">
        <f t="shared" si="267"/>
        <v>#N/A</v>
      </c>
      <c r="M2864" t="str">
        <f t="shared" si="268"/>
        <v>N/A</v>
      </c>
      <c r="N2864" t="str">
        <f t="shared" si="269"/>
        <v>N/A</v>
      </c>
      <c r="O2864" t="str">
        <f t="shared" si="270"/>
        <v>N/A</v>
      </c>
      <c r="S2864">
        <f>IF(OR(ISBLANK(B2864),ISBLANK(C2864),ISBLANK(D2864),ISBLANK(E2864),ISBLANK(F2864),ISBLANK('Data Entry'!G2864),ISBLANK('Data Entry'!H2864)),0,1)</f>
        <v>0</v>
      </c>
    </row>
    <row r="2865" spans="1:19" x14ac:dyDescent="0.25">
      <c r="A2865">
        <f>'Data Entry'!A2865</f>
        <v>0</v>
      </c>
      <c r="B2865">
        <f>'Data Entry'!B2865</f>
        <v>0</v>
      </c>
      <c r="C2865">
        <f>'Data Entry'!C2865</f>
        <v>0</v>
      </c>
      <c r="D2865">
        <f>'Data Entry'!D2865</f>
        <v>0</v>
      </c>
      <c r="E2865">
        <f>'Data Entry'!E2865</f>
        <v>0</v>
      </c>
      <c r="F2865">
        <f>'Data Entry'!F2865</f>
        <v>0</v>
      </c>
      <c r="G2865" t="e">
        <f>('Data Entry'!G2865-HLOOKUP('Data Entry'!I2865,'CST Norms'!$A$48:$K$62,I2865,FALSE))/HLOOKUP('Data Entry'!I2865,'CST Norms'!$A$77:$K$91,I2865,FALSE)</f>
        <v>#N/A</v>
      </c>
      <c r="H2865" t="e">
        <f>( 'Data Entry'!H2865 - HLOOKUP('Data Entry'!I2865,'CST Norms'!$A$65:$K$75,8,FALSE) )/HLOOKUP('Data Entry'!I2865,'CST Norms'!$A$94:$K$104,8,FALSE)</f>
        <v>#N/A</v>
      </c>
      <c r="I2865">
        <f>'Data Entry'!$J2865</f>
        <v>0</v>
      </c>
      <c r="J2865" t="e">
        <f t="shared" si="265"/>
        <v>#N/A</v>
      </c>
      <c r="K2865" t="e">
        <f t="shared" si="266"/>
        <v>#N/A</v>
      </c>
      <c r="L2865" t="e">
        <f t="shared" si="267"/>
        <v>#N/A</v>
      </c>
      <c r="M2865" t="str">
        <f t="shared" si="268"/>
        <v>N/A</v>
      </c>
      <c r="N2865" t="str">
        <f t="shared" si="269"/>
        <v>N/A</v>
      </c>
      <c r="O2865" t="str">
        <f t="shared" si="270"/>
        <v>N/A</v>
      </c>
      <c r="S2865">
        <f>IF(OR(ISBLANK(B2865),ISBLANK(C2865),ISBLANK(D2865),ISBLANK(E2865),ISBLANK(F2865),ISBLANK('Data Entry'!G2865),ISBLANK('Data Entry'!H2865)),0,1)</f>
        <v>0</v>
      </c>
    </row>
    <row r="2866" spans="1:19" x14ac:dyDescent="0.25">
      <c r="A2866">
        <f>'Data Entry'!A2866</f>
        <v>0</v>
      </c>
      <c r="B2866">
        <f>'Data Entry'!B2866</f>
        <v>0</v>
      </c>
      <c r="C2866">
        <f>'Data Entry'!C2866</f>
        <v>0</v>
      </c>
      <c r="D2866">
        <f>'Data Entry'!D2866</f>
        <v>0</v>
      </c>
      <c r="E2866">
        <f>'Data Entry'!E2866</f>
        <v>0</v>
      </c>
      <c r="F2866">
        <f>'Data Entry'!F2866</f>
        <v>0</v>
      </c>
      <c r="G2866" t="e">
        <f>('Data Entry'!G2866-HLOOKUP('Data Entry'!I2866,'CST Norms'!$A$48:$K$62,I2866,FALSE))/HLOOKUP('Data Entry'!I2866,'CST Norms'!$A$77:$K$91,I2866,FALSE)</f>
        <v>#N/A</v>
      </c>
      <c r="H2866" t="e">
        <f>( 'Data Entry'!H2866 - HLOOKUP('Data Entry'!I2866,'CST Norms'!$A$65:$K$75,8,FALSE) )/HLOOKUP('Data Entry'!I2866,'CST Norms'!$A$94:$K$104,8,FALSE)</f>
        <v>#N/A</v>
      </c>
      <c r="I2866">
        <f>'Data Entry'!$J2866</f>
        <v>0</v>
      </c>
      <c r="J2866" t="e">
        <f t="shared" si="265"/>
        <v>#N/A</v>
      </c>
      <c r="K2866" t="e">
        <f t="shared" si="266"/>
        <v>#N/A</v>
      </c>
      <c r="L2866" t="e">
        <f t="shared" si="267"/>
        <v>#N/A</v>
      </c>
      <c r="M2866" t="str">
        <f t="shared" si="268"/>
        <v>N/A</v>
      </c>
      <c r="N2866" t="str">
        <f t="shared" si="269"/>
        <v>N/A</v>
      </c>
      <c r="O2866" t="str">
        <f t="shared" si="270"/>
        <v>N/A</v>
      </c>
      <c r="S2866">
        <f>IF(OR(ISBLANK(B2866),ISBLANK(C2866),ISBLANK(D2866),ISBLANK(E2866),ISBLANK(F2866),ISBLANK('Data Entry'!G2866),ISBLANK('Data Entry'!H2866)),0,1)</f>
        <v>0</v>
      </c>
    </row>
    <row r="2867" spans="1:19" x14ac:dyDescent="0.25">
      <c r="A2867">
        <f>'Data Entry'!A2867</f>
        <v>0</v>
      </c>
      <c r="B2867">
        <f>'Data Entry'!B2867</f>
        <v>0</v>
      </c>
      <c r="C2867">
        <f>'Data Entry'!C2867</f>
        <v>0</v>
      </c>
      <c r="D2867">
        <f>'Data Entry'!D2867</f>
        <v>0</v>
      </c>
      <c r="E2867">
        <f>'Data Entry'!E2867</f>
        <v>0</v>
      </c>
      <c r="F2867">
        <f>'Data Entry'!F2867</f>
        <v>0</v>
      </c>
      <c r="G2867" t="e">
        <f>('Data Entry'!G2867-HLOOKUP('Data Entry'!I2867,'CST Norms'!$A$48:$K$62,I2867,FALSE))/HLOOKUP('Data Entry'!I2867,'CST Norms'!$A$77:$K$91,I2867,FALSE)</f>
        <v>#N/A</v>
      </c>
      <c r="H2867" t="e">
        <f>( 'Data Entry'!H2867 - HLOOKUP('Data Entry'!I2867,'CST Norms'!$A$65:$K$75,8,FALSE) )/HLOOKUP('Data Entry'!I2867,'CST Norms'!$A$94:$K$104,8,FALSE)</f>
        <v>#N/A</v>
      </c>
      <c r="I2867">
        <f>'Data Entry'!$J2867</f>
        <v>0</v>
      </c>
      <c r="J2867" t="e">
        <f t="shared" si="265"/>
        <v>#N/A</v>
      </c>
      <c r="K2867" t="e">
        <f t="shared" si="266"/>
        <v>#N/A</v>
      </c>
      <c r="L2867" t="e">
        <f t="shared" si="267"/>
        <v>#N/A</v>
      </c>
      <c r="M2867" t="str">
        <f t="shared" si="268"/>
        <v>N/A</v>
      </c>
      <c r="N2867" t="str">
        <f t="shared" si="269"/>
        <v>N/A</v>
      </c>
      <c r="O2867" t="str">
        <f t="shared" si="270"/>
        <v>N/A</v>
      </c>
      <c r="S2867">
        <f>IF(OR(ISBLANK(B2867),ISBLANK(C2867),ISBLANK(D2867),ISBLANK(E2867),ISBLANK(F2867),ISBLANK('Data Entry'!G2867),ISBLANK('Data Entry'!H2867)),0,1)</f>
        <v>0</v>
      </c>
    </row>
    <row r="2868" spans="1:19" x14ac:dyDescent="0.25">
      <c r="A2868">
        <f>'Data Entry'!A2868</f>
        <v>0</v>
      </c>
      <c r="B2868">
        <f>'Data Entry'!B2868</f>
        <v>0</v>
      </c>
      <c r="C2868">
        <f>'Data Entry'!C2868</f>
        <v>0</v>
      </c>
      <c r="D2868">
        <f>'Data Entry'!D2868</f>
        <v>0</v>
      </c>
      <c r="E2868">
        <f>'Data Entry'!E2868</f>
        <v>0</v>
      </c>
      <c r="F2868">
        <f>'Data Entry'!F2868</f>
        <v>0</v>
      </c>
      <c r="G2868" t="e">
        <f>('Data Entry'!G2868-HLOOKUP('Data Entry'!I2868,'CST Norms'!$A$48:$K$62,I2868,FALSE))/HLOOKUP('Data Entry'!I2868,'CST Norms'!$A$77:$K$91,I2868,FALSE)</f>
        <v>#N/A</v>
      </c>
      <c r="H2868" t="e">
        <f>( 'Data Entry'!H2868 - HLOOKUP('Data Entry'!I2868,'CST Norms'!$A$65:$K$75,8,FALSE) )/HLOOKUP('Data Entry'!I2868,'CST Norms'!$A$94:$K$104,8,FALSE)</f>
        <v>#N/A</v>
      </c>
      <c r="I2868">
        <f>'Data Entry'!$J2868</f>
        <v>0</v>
      </c>
      <c r="J2868" t="e">
        <f t="shared" si="265"/>
        <v>#N/A</v>
      </c>
      <c r="K2868" t="e">
        <f t="shared" si="266"/>
        <v>#N/A</v>
      </c>
      <c r="L2868" t="e">
        <f t="shared" si="267"/>
        <v>#N/A</v>
      </c>
      <c r="M2868" t="str">
        <f t="shared" si="268"/>
        <v>N/A</v>
      </c>
      <c r="N2868" t="str">
        <f t="shared" si="269"/>
        <v>N/A</v>
      </c>
      <c r="O2868" t="str">
        <f t="shared" si="270"/>
        <v>N/A</v>
      </c>
      <c r="S2868">
        <f>IF(OR(ISBLANK(B2868),ISBLANK(C2868),ISBLANK(D2868),ISBLANK(E2868),ISBLANK(F2868),ISBLANK('Data Entry'!G2868),ISBLANK('Data Entry'!H2868)),0,1)</f>
        <v>0</v>
      </c>
    </row>
    <row r="2869" spans="1:19" x14ac:dyDescent="0.25">
      <c r="A2869">
        <f>'Data Entry'!A2869</f>
        <v>0</v>
      </c>
      <c r="B2869">
        <f>'Data Entry'!B2869</f>
        <v>0</v>
      </c>
      <c r="C2869">
        <f>'Data Entry'!C2869</f>
        <v>0</v>
      </c>
      <c r="D2869">
        <f>'Data Entry'!D2869</f>
        <v>0</v>
      </c>
      <c r="E2869">
        <f>'Data Entry'!E2869</f>
        <v>0</v>
      </c>
      <c r="F2869">
        <f>'Data Entry'!F2869</f>
        <v>0</v>
      </c>
      <c r="G2869" t="e">
        <f>('Data Entry'!G2869-HLOOKUP('Data Entry'!I2869,'CST Norms'!$A$48:$K$62,I2869,FALSE))/HLOOKUP('Data Entry'!I2869,'CST Norms'!$A$77:$K$91,I2869,FALSE)</f>
        <v>#N/A</v>
      </c>
      <c r="H2869" t="e">
        <f>( 'Data Entry'!H2869 - HLOOKUP('Data Entry'!I2869,'CST Norms'!$A$65:$K$75,8,FALSE) )/HLOOKUP('Data Entry'!I2869,'CST Norms'!$A$94:$K$104,8,FALSE)</f>
        <v>#N/A</v>
      </c>
      <c r="I2869">
        <f>'Data Entry'!$J2869</f>
        <v>0</v>
      </c>
      <c r="J2869" t="e">
        <f t="shared" si="265"/>
        <v>#N/A</v>
      </c>
      <c r="K2869" t="e">
        <f t="shared" si="266"/>
        <v>#N/A</v>
      </c>
      <c r="L2869" t="e">
        <f t="shared" si="267"/>
        <v>#N/A</v>
      </c>
      <c r="M2869" t="str">
        <f t="shared" si="268"/>
        <v>N/A</v>
      </c>
      <c r="N2869" t="str">
        <f t="shared" si="269"/>
        <v>N/A</v>
      </c>
      <c r="O2869" t="str">
        <f t="shared" si="270"/>
        <v>N/A</v>
      </c>
      <c r="S2869">
        <f>IF(OR(ISBLANK(B2869),ISBLANK(C2869),ISBLANK(D2869),ISBLANK(E2869),ISBLANK(F2869),ISBLANK('Data Entry'!G2869),ISBLANK('Data Entry'!H2869)),0,1)</f>
        <v>0</v>
      </c>
    </row>
    <row r="2870" spans="1:19" x14ac:dyDescent="0.25">
      <c r="A2870">
        <f>'Data Entry'!A2870</f>
        <v>0</v>
      </c>
      <c r="B2870">
        <f>'Data Entry'!B2870</f>
        <v>0</v>
      </c>
      <c r="C2870">
        <f>'Data Entry'!C2870</f>
        <v>0</v>
      </c>
      <c r="D2870">
        <f>'Data Entry'!D2870</f>
        <v>0</v>
      </c>
      <c r="E2870">
        <f>'Data Entry'!E2870</f>
        <v>0</v>
      </c>
      <c r="F2870">
        <f>'Data Entry'!F2870</f>
        <v>0</v>
      </c>
      <c r="G2870" t="e">
        <f>('Data Entry'!G2870-HLOOKUP('Data Entry'!I2870,'CST Norms'!$A$48:$K$62,I2870,FALSE))/HLOOKUP('Data Entry'!I2870,'CST Norms'!$A$77:$K$91,I2870,FALSE)</f>
        <v>#N/A</v>
      </c>
      <c r="H2870" t="e">
        <f>( 'Data Entry'!H2870 - HLOOKUP('Data Entry'!I2870,'CST Norms'!$A$65:$K$75,8,FALSE) )/HLOOKUP('Data Entry'!I2870,'CST Norms'!$A$94:$K$104,8,FALSE)</f>
        <v>#N/A</v>
      </c>
      <c r="I2870">
        <f>'Data Entry'!$J2870</f>
        <v>0</v>
      </c>
      <c r="J2870" t="e">
        <f t="shared" si="265"/>
        <v>#N/A</v>
      </c>
      <c r="K2870" t="e">
        <f t="shared" si="266"/>
        <v>#N/A</v>
      </c>
      <c r="L2870" t="e">
        <f t="shared" si="267"/>
        <v>#N/A</v>
      </c>
      <c r="M2870" t="str">
        <f t="shared" si="268"/>
        <v>N/A</v>
      </c>
      <c r="N2870" t="str">
        <f t="shared" si="269"/>
        <v>N/A</v>
      </c>
      <c r="O2870" t="str">
        <f t="shared" si="270"/>
        <v>N/A</v>
      </c>
      <c r="S2870">
        <f>IF(OR(ISBLANK(B2870),ISBLANK(C2870),ISBLANK(D2870),ISBLANK(E2870),ISBLANK(F2870),ISBLANK('Data Entry'!G2870),ISBLANK('Data Entry'!H2870)),0,1)</f>
        <v>0</v>
      </c>
    </row>
    <row r="2871" spans="1:19" x14ac:dyDescent="0.25">
      <c r="A2871">
        <f>'Data Entry'!A2871</f>
        <v>0</v>
      </c>
      <c r="B2871">
        <f>'Data Entry'!B2871</f>
        <v>0</v>
      </c>
      <c r="C2871">
        <f>'Data Entry'!C2871</f>
        <v>0</v>
      </c>
      <c r="D2871">
        <f>'Data Entry'!D2871</f>
        <v>0</v>
      </c>
      <c r="E2871">
        <f>'Data Entry'!E2871</f>
        <v>0</v>
      </c>
      <c r="F2871">
        <f>'Data Entry'!F2871</f>
        <v>0</v>
      </c>
      <c r="G2871" t="e">
        <f>('Data Entry'!G2871-HLOOKUP('Data Entry'!I2871,'CST Norms'!$A$48:$K$62,I2871,FALSE))/HLOOKUP('Data Entry'!I2871,'CST Norms'!$A$77:$K$91,I2871,FALSE)</f>
        <v>#N/A</v>
      </c>
      <c r="H2871" t="e">
        <f>( 'Data Entry'!H2871 - HLOOKUP('Data Entry'!I2871,'CST Norms'!$A$65:$K$75,8,FALSE) )/HLOOKUP('Data Entry'!I2871,'CST Norms'!$A$94:$K$104,8,FALSE)</f>
        <v>#N/A</v>
      </c>
      <c r="I2871">
        <f>'Data Entry'!$J2871</f>
        <v>0</v>
      </c>
      <c r="J2871" t="e">
        <f t="shared" si="265"/>
        <v>#N/A</v>
      </c>
      <c r="K2871" t="e">
        <f t="shared" si="266"/>
        <v>#N/A</v>
      </c>
      <c r="L2871" t="e">
        <f t="shared" si="267"/>
        <v>#N/A</v>
      </c>
      <c r="M2871" t="str">
        <f t="shared" si="268"/>
        <v>N/A</v>
      </c>
      <c r="N2871" t="str">
        <f t="shared" si="269"/>
        <v>N/A</v>
      </c>
      <c r="O2871" t="str">
        <f t="shared" si="270"/>
        <v>N/A</v>
      </c>
      <c r="S2871">
        <f>IF(OR(ISBLANK(B2871),ISBLANK(C2871),ISBLANK(D2871),ISBLANK(E2871),ISBLANK(F2871),ISBLANK('Data Entry'!G2871),ISBLANK('Data Entry'!H2871)),0,1)</f>
        <v>0</v>
      </c>
    </row>
    <row r="2872" spans="1:19" x14ac:dyDescent="0.25">
      <c r="A2872">
        <f>'Data Entry'!A2872</f>
        <v>0</v>
      </c>
      <c r="B2872">
        <f>'Data Entry'!B2872</f>
        <v>0</v>
      </c>
      <c r="C2872">
        <f>'Data Entry'!C2872</f>
        <v>0</v>
      </c>
      <c r="D2872">
        <f>'Data Entry'!D2872</f>
        <v>0</v>
      </c>
      <c r="E2872">
        <f>'Data Entry'!E2872</f>
        <v>0</v>
      </c>
      <c r="F2872">
        <f>'Data Entry'!F2872</f>
        <v>0</v>
      </c>
      <c r="G2872" t="e">
        <f>('Data Entry'!G2872-HLOOKUP('Data Entry'!I2872,'CST Norms'!$A$48:$K$62,I2872,FALSE))/HLOOKUP('Data Entry'!I2872,'CST Norms'!$A$77:$K$91,I2872,FALSE)</f>
        <v>#N/A</v>
      </c>
      <c r="H2872" t="e">
        <f>( 'Data Entry'!H2872 - HLOOKUP('Data Entry'!I2872,'CST Norms'!$A$65:$K$75,8,FALSE) )/HLOOKUP('Data Entry'!I2872,'CST Norms'!$A$94:$K$104,8,FALSE)</f>
        <v>#N/A</v>
      </c>
      <c r="I2872">
        <f>'Data Entry'!$J2872</f>
        <v>0</v>
      </c>
      <c r="J2872" t="e">
        <f t="shared" si="265"/>
        <v>#N/A</v>
      </c>
      <c r="K2872" t="e">
        <f t="shared" si="266"/>
        <v>#N/A</v>
      </c>
      <c r="L2872" t="e">
        <f t="shared" si="267"/>
        <v>#N/A</v>
      </c>
      <c r="M2872" t="str">
        <f t="shared" si="268"/>
        <v>N/A</v>
      </c>
      <c r="N2872" t="str">
        <f t="shared" si="269"/>
        <v>N/A</v>
      </c>
      <c r="O2872" t="str">
        <f t="shared" si="270"/>
        <v>N/A</v>
      </c>
      <c r="S2872">
        <f>IF(OR(ISBLANK(B2872),ISBLANK(C2872),ISBLANK(D2872),ISBLANK(E2872),ISBLANK(F2872),ISBLANK('Data Entry'!G2872),ISBLANK('Data Entry'!H2872)),0,1)</f>
        <v>0</v>
      </c>
    </row>
    <row r="2873" spans="1:19" x14ac:dyDescent="0.25">
      <c r="A2873">
        <f>'Data Entry'!A2873</f>
        <v>0</v>
      </c>
      <c r="B2873">
        <f>'Data Entry'!B2873</f>
        <v>0</v>
      </c>
      <c r="C2873">
        <f>'Data Entry'!C2873</f>
        <v>0</v>
      </c>
      <c r="D2873">
        <f>'Data Entry'!D2873</f>
        <v>0</v>
      </c>
      <c r="E2873">
        <f>'Data Entry'!E2873</f>
        <v>0</v>
      </c>
      <c r="F2873">
        <f>'Data Entry'!F2873</f>
        <v>0</v>
      </c>
      <c r="G2873" t="e">
        <f>('Data Entry'!G2873-HLOOKUP('Data Entry'!I2873,'CST Norms'!$A$48:$K$62,I2873,FALSE))/HLOOKUP('Data Entry'!I2873,'CST Norms'!$A$77:$K$91,I2873,FALSE)</f>
        <v>#N/A</v>
      </c>
      <c r="H2873" t="e">
        <f>( 'Data Entry'!H2873 - HLOOKUP('Data Entry'!I2873,'CST Norms'!$A$65:$K$75,8,FALSE) )/HLOOKUP('Data Entry'!I2873,'CST Norms'!$A$94:$K$104,8,FALSE)</f>
        <v>#N/A</v>
      </c>
      <c r="I2873">
        <f>'Data Entry'!$J2873</f>
        <v>0</v>
      </c>
      <c r="J2873" t="e">
        <f t="shared" si="265"/>
        <v>#N/A</v>
      </c>
      <c r="K2873" t="e">
        <f t="shared" si="266"/>
        <v>#N/A</v>
      </c>
      <c r="L2873" t="e">
        <f t="shared" si="267"/>
        <v>#N/A</v>
      </c>
      <c r="M2873" t="str">
        <f t="shared" si="268"/>
        <v>N/A</v>
      </c>
      <c r="N2873" t="str">
        <f t="shared" si="269"/>
        <v>N/A</v>
      </c>
      <c r="O2873" t="str">
        <f t="shared" si="270"/>
        <v>N/A</v>
      </c>
      <c r="S2873">
        <f>IF(OR(ISBLANK(B2873),ISBLANK(C2873),ISBLANK(D2873),ISBLANK(E2873),ISBLANK(F2873),ISBLANK('Data Entry'!G2873),ISBLANK('Data Entry'!H2873)),0,1)</f>
        <v>0</v>
      </c>
    </row>
    <row r="2874" spans="1:19" x14ac:dyDescent="0.25">
      <c r="A2874">
        <f>'Data Entry'!A2874</f>
        <v>0</v>
      </c>
      <c r="B2874">
        <f>'Data Entry'!B2874</f>
        <v>0</v>
      </c>
      <c r="C2874">
        <f>'Data Entry'!C2874</f>
        <v>0</v>
      </c>
      <c r="D2874">
        <f>'Data Entry'!D2874</f>
        <v>0</v>
      </c>
      <c r="E2874">
        <f>'Data Entry'!E2874</f>
        <v>0</v>
      </c>
      <c r="F2874">
        <f>'Data Entry'!F2874</f>
        <v>0</v>
      </c>
      <c r="G2874" t="e">
        <f>('Data Entry'!G2874-HLOOKUP('Data Entry'!I2874,'CST Norms'!$A$48:$K$62,I2874,FALSE))/HLOOKUP('Data Entry'!I2874,'CST Norms'!$A$77:$K$91,I2874,FALSE)</f>
        <v>#N/A</v>
      </c>
      <c r="H2874" t="e">
        <f>( 'Data Entry'!H2874 - HLOOKUP('Data Entry'!I2874,'CST Norms'!$A$65:$K$75,8,FALSE) )/HLOOKUP('Data Entry'!I2874,'CST Norms'!$A$94:$K$104,8,FALSE)</f>
        <v>#N/A</v>
      </c>
      <c r="I2874">
        <f>'Data Entry'!$J2874</f>
        <v>0</v>
      </c>
      <c r="J2874" t="e">
        <f t="shared" si="265"/>
        <v>#N/A</v>
      </c>
      <c r="K2874" t="e">
        <f t="shared" si="266"/>
        <v>#N/A</v>
      </c>
      <c r="L2874" t="e">
        <f t="shared" si="267"/>
        <v>#N/A</v>
      </c>
      <c r="M2874" t="str">
        <f t="shared" si="268"/>
        <v>N/A</v>
      </c>
      <c r="N2874" t="str">
        <f t="shared" si="269"/>
        <v>N/A</v>
      </c>
      <c r="O2874" t="str">
        <f t="shared" si="270"/>
        <v>N/A</v>
      </c>
      <c r="S2874">
        <f>IF(OR(ISBLANK(B2874),ISBLANK(C2874),ISBLANK(D2874),ISBLANK(E2874),ISBLANK(F2874),ISBLANK('Data Entry'!G2874),ISBLANK('Data Entry'!H2874)),0,1)</f>
        <v>0</v>
      </c>
    </row>
    <row r="2875" spans="1:19" x14ac:dyDescent="0.25">
      <c r="A2875">
        <f>'Data Entry'!A2875</f>
        <v>0</v>
      </c>
      <c r="B2875">
        <f>'Data Entry'!B2875</f>
        <v>0</v>
      </c>
      <c r="C2875">
        <f>'Data Entry'!C2875</f>
        <v>0</v>
      </c>
      <c r="D2875">
        <f>'Data Entry'!D2875</f>
        <v>0</v>
      </c>
      <c r="E2875">
        <f>'Data Entry'!E2875</f>
        <v>0</v>
      </c>
      <c r="F2875">
        <f>'Data Entry'!F2875</f>
        <v>0</v>
      </c>
      <c r="G2875" t="e">
        <f>('Data Entry'!G2875-HLOOKUP('Data Entry'!I2875,'CST Norms'!$A$48:$K$62,I2875,FALSE))/HLOOKUP('Data Entry'!I2875,'CST Norms'!$A$77:$K$91,I2875,FALSE)</f>
        <v>#N/A</v>
      </c>
      <c r="H2875" t="e">
        <f>( 'Data Entry'!H2875 - HLOOKUP('Data Entry'!I2875,'CST Norms'!$A$65:$K$75,8,FALSE) )/HLOOKUP('Data Entry'!I2875,'CST Norms'!$A$94:$K$104,8,FALSE)</f>
        <v>#N/A</v>
      </c>
      <c r="I2875">
        <f>'Data Entry'!$J2875</f>
        <v>0</v>
      </c>
      <c r="J2875" t="e">
        <f t="shared" si="265"/>
        <v>#N/A</v>
      </c>
      <c r="K2875" t="e">
        <f t="shared" si="266"/>
        <v>#N/A</v>
      </c>
      <c r="L2875" t="e">
        <f t="shared" si="267"/>
        <v>#N/A</v>
      </c>
      <c r="M2875" t="str">
        <f t="shared" si="268"/>
        <v>N/A</v>
      </c>
      <c r="N2875" t="str">
        <f t="shared" si="269"/>
        <v>N/A</v>
      </c>
      <c r="O2875" t="str">
        <f t="shared" si="270"/>
        <v>N/A</v>
      </c>
      <c r="S2875">
        <f>IF(OR(ISBLANK(B2875),ISBLANK(C2875),ISBLANK(D2875),ISBLANK(E2875),ISBLANK(F2875),ISBLANK('Data Entry'!G2875),ISBLANK('Data Entry'!H2875)),0,1)</f>
        <v>0</v>
      </c>
    </row>
    <row r="2876" spans="1:19" x14ac:dyDescent="0.25">
      <c r="A2876">
        <f>'Data Entry'!A2876</f>
        <v>0</v>
      </c>
      <c r="B2876">
        <f>'Data Entry'!B2876</f>
        <v>0</v>
      </c>
      <c r="C2876">
        <f>'Data Entry'!C2876</f>
        <v>0</v>
      </c>
      <c r="D2876">
        <f>'Data Entry'!D2876</f>
        <v>0</v>
      </c>
      <c r="E2876">
        <f>'Data Entry'!E2876</f>
        <v>0</v>
      </c>
      <c r="F2876">
        <f>'Data Entry'!F2876</f>
        <v>0</v>
      </c>
      <c r="G2876" t="e">
        <f>('Data Entry'!G2876-HLOOKUP('Data Entry'!I2876,'CST Norms'!$A$48:$K$62,I2876,FALSE))/HLOOKUP('Data Entry'!I2876,'CST Norms'!$A$77:$K$91,I2876,FALSE)</f>
        <v>#N/A</v>
      </c>
      <c r="H2876" t="e">
        <f>( 'Data Entry'!H2876 - HLOOKUP('Data Entry'!I2876,'CST Norms'!$A$65:$K$75,8,FALSE) )/HLOOKUP('Data Entry'!I2876,'CST Norms'!$A$94:$K$104,8,FALSE)</f>
        <v>#N/A</v>
      </c>
      <c r="I2876">
        <f>'Data Entry'!$J2876</f>
        <v>0</v>
      </c>
      <c r="J2876" t="e">
        <f t="shared" si="265"/>
        <v>#N/A</v>
      </c>
      <c r="K2876" t="e">
        <f t="shared" si="266"/>
        <v>#N/A</v>
      </c>
      <c r="L2876" t="e">
        <f t="shared" si="267"/>
        <v>#N/A</v>
      </c>
      <c r="M2876" t="str">
        <f t="shared" si="268"/>
        <v>N/A</v>
      </c>
      <c r="N2876" t="str">
        <f t="shared" si="269"/>
        <v>N/A</v>
      </c>
      <c r="O2876" t="str">
        <f t="shared" si="270"/>
        <v>N/A</v>
      </c>
      <c r="S2876">
        <f>IF(OR(ISBLANK(B2876),ISBLANK(C2876),ISBLANK(D2876),ISBLANK(E2876),ISBLANK(F2876),ISBLANK('Data Entry'!G2876),ISBLANK('Data Entry'!H2876)),0,1)</f>
        <v>0</v>
      </c>
    </row>
    <row r="2877" spans="1:19" x14ac:dyDescent="0.25">
      <c r="A2877">
        <f>'Data Entry'!A2877</f>
        <v>0</v>
      </c>
      <c r="B2877">
        <f>'Data Entry'!B2877</f>
        <v>0</v>
      </c>
      <c r="C2877">
        <f>'Data Entry'!C2877</f>
        <v>0</v>
      </c>
      <c r="D2877">
        <f>'Data Entry'!D2877</f>
        <v>0</v>
      </c>
      <c r="E2877">
        <f>'Data Entry'!E2877</f>
        <v>0</v>
      </c>
      <c r="F2877">
        <f>'Data Entry'!F2877</f>
        <v>0</v>
      </c>
      <c r="G2877" t="e">
        <f>('Data Entry'!G2877-HLOOKUP('Data Entry'!I2877,'CST Norms'!$A$48:$K$62,I2877,FALSE))/HLOOKUP('Data Entry'!I2877,'CST Norms'!$A$77:$K$91,I2877,FALSE)</f>
        <v>#N/A</v>
      </c>
      <c r="H2877" t="e">
        <f>( 'Data Entry'!H2877 - HLOOKUP('Data Entry'!I2877,'CST Norms'!$A$65:$K$75,8,FALSE) )/HLOOKUP('Data Entry'!I2877,'CST Norms'!$A$94:$K$104,8,FALSE)</f>
        <v>#N/A</v>
      </c>
      <c r="I2877">
        <f>'Data Entry'!$J2877</f>
        <v>0</v>
      </c>
      <c r="J2877" t="e">
        <f t="shared" si="265"/>
        <v>#N/A</v>
      </c>
      <c r="K2877" t="e">
        <f t="shared" si="266"/>
        <v>#N/A</v>
      </c>
      <c r="L2877" t="e">
        <f t="shared" si="267"/>
        <v>#N/A</v>
      </c>
      <c r="M2877" t="str">
        <f t="shared" si="268"/>
        <v>N/A</v>
      </c>
      <c r="N2877" t="str">
        <f t="shared" si="269"/>
        <v>N/A</v>
      </c>
      <c r="O2877" t="str">
        <f t="shared" si="270"/>
        <v>N/A</v>
      </c>
      <c r="S2877">
        <f>IF(OR(ISBLANK(B2877),ISBLANK(C2877),ISBLANK(D2877),ISBLANK(E2877),ISBLANK(F2877),ISBLANK('Data Entry'!G2877),ISBLANK('Data Entry'!H2877)),0,1)</f>
        <v>0</v>
      </c>
    </row>
    <row r="2878" spans="1:19" x14ac:dyDescent="0.25">
      <c r="A2878">
        <f>'Data Entry'!A2878</f>
        <v>0</v>
      </c>
      <c r="B2878">
        <f>'Data Entry'!B2878</f>
        <v>0</v>
      </c>
      <c r="C2878">
        <f>'Data Entry'!C2878</f>
        <v>0</v>
      </c>
      <c r="D2878">
        <f>'Data Entry'!D2878</f>
        <v>0</v>
      </c>
      <c r="E2878">
        <f>'Data Entry'!E2878</f>
        <v>0</v>
      </c>
      <c r="F2878">
        <f>'Data Entry'!F2878</f>
        <v>0</v>
      </c>
      <c r="G2878" t="e">
        <f>('Data Entry'!G2878-HLOOKUP('Data Entry'!I2878,'CST Norms'!$A$48:$K$62,I2878,FALSE))/HLOOKUP('Data Entry'!I2878,'CST Norms'!$A$77:$K$91,I2878,FALSE)</f>
        <v>#N/A</v>
      </c>
      <c r="H2878" t="e">
        <f>( 'Data Entry'!H2878 - HLOOKUP('Data Entry'!I2878,'CST Norms'!$A$65:$K$75,8,FALSE) )/HLOOKUP('Data Entry'!I2878,'CST Norms'!$A$94:$K$104,8,FALSE)</f>
        <v>#N/A</v>
      </c>
      <c r="I2878">
        <f>'Data Entry'!$J2878</f>
        <v>0</v>
      </c>
      <c r="J2878" t="e">
        <f t="shared" si="265"/>
        <v>#N/A</v>
      </c>
      <c r="K2878" t="e">
        <f t="shared" si="266"/>
        <v>#N/A</v>
      </c>
      <c r="L2878" t="e">
        <f t="shared" si="267"/>
        <v>#N/A</v>
      </c>
      <c r="M2878" t="str">
        <f t="shared" si="268"/>
        <v>N/A</v>
      </c>
      <c r="N2878" t="str">
        <f t="shared" si="269"/>
        <v>N/A</v>
      </c>
      <c r="O2878" t="str">
        <f t="shared" si="270"/>
        <v>N/A</v>
      </c>
      <c r="S2878">
        <f>IF(OR(ISBLANK(B2878),ISBLANK(C2878),ISBLANK(D2878),ISBLANK(E2878),ISBLANK(F2878),ISBLANK('Data Entry'!G2878),ISBLANK('Data Entry'!H2878)),0,1)</f>
        <v>0</v>
      </c>
    </row>
    <row r="2879" spans="1:19" x14ac:dyDescent="0.25">
      <c r="A2879">
        <f>'Data Entry'!A2879</f>
        <v>0</v>
      </c>
      <c r="B2879">
        <f>'Data Entry'!B2879</f>
        <v>0</v>
      </c>
      <c r="C2879">
        <f>'Data Entry'!C2879</f>
        <v>0</v>
      </c>
      <c r="D2879">
        <f>'Data Entry'!D2879</f>
        <v>0</v>
      </c>
      <c r="E2879">
        <f>'Data Entry'!E2879</f>
        <v>0</v>
      </c>
      <c r="F2879">
        <f>'Data Entry'!F2879</f>
        <v>0</v>
      </c>
      <c r="G2879" t="e">
        <f>('Data Entry'!G2879-HLOOKUP('Data Entry'!I2879,'CST Norms'!$A$48:$K$62,I2879,FALSE))/HLOOKUP('Data Entry'!I2879,'CST Norms'!$A$77:$K$91,I2879,FALSE)</f>
        <v>#N/A</v>
      </c>
      <c r="H2879" t="e">
        <f>( 'Data Entry'!H2879 - HLOOKUP('Data Entry'!I2879,'CST Norms'!$A$65:$K$75,8,FALSE) )/HLOOKUP('Data Entry'!I2879,'CST Norms'!$A$94:$K$104,8,FALSE)</f>
        <v>#N/A</v>
      </c>
      <c r="I2879">
        <f>'Data Entry'!$J2879</f>
        <v>0</v>
      </c>
      <c r="J2879" t="e">
        <f t="shared" si="265"/>
        <v>#N/A</v>
      </c>
      <c r="K2879" t="e">
        <f t="shared" si="266"/>
        <v>#N/A</v>
      </c>
      <c r="L2879" t="e">
        <f t="shared" si="267"/>
        <v>#N/A</v>
      </c>
      <c r="M2879" t="str">
        <f t="shared" si="268"/>
        <v>N/A</v>
      </c>
      <c r="N2879" t="str">
        <f t="shared" si="269"/>
        <v>N/A</v>
      </c>
      <c r="O2879" t="str">
        <f t="shared" si="270"/>
        <v>N/A</v>
      </c>
      <c r="S2879">
        <f>IF(OR(ISBLANK(B2879),ISBLANK(C2879),ISBLANK(D2879),ISBLANK(E2879),ISBLANK(F2879),ISBLANK('Data Entry'!G2879),ISBLANK('Data Entry'!H2879)),0,1)</f>
        <v>0</v>
      </c>
    </row>
    <row r="2880" spans="1:19" x14ac:dyDescent="0.25">
      <c r="A2880">
        <f>'Data Entry'!A2880</f>
        <v>0</v>
      </c>
      <c r="B2880">
        <f>'Data Entry'!B2880</f>
        <v>0</v>
      </c>
      <c r="C2880">
        <f>'Data Entry'!C2880</f>
        <v>0</v>
      </c>
      <c r="D2880">
        <f>'Data Entry'!D2880</f>
        <v>0</v>
      </c>
      <c r="E2880">
        <f>'Data Entry'!E2880</f>
        <v>0</v>
      </c>
      <c r="F2880">
        <f>'Data Entry'!F2880</f>
        <v>0</v>
      </c>
      <c r="G2880" t="e">
        <f>('Data Entry'!G2880-HLOOKUP('Data Entry'!I2880,'CST Norms'!$A$48:$K$62,I2880,FALSE))/HLOOKUP('Data Entry'!I2880,'CST Norms'!$A$77:$K$91,I2880,FALSE)</f>
        <v>#N/A</v>
      </c>
      <c r="H2880" t="e">
        <f>( 'Data Entry'!H2880 - HLOOKUP('Data Entry'!I2880,'CST Norms'!$A$65:$K$75,8,FALSE) )/HLOOKUP('Data Entry'!I2880,'CST Norms'!$A$94:$K$104,8,FALSE)</f>
        <v>#N/A</v>
      </c>
      <c r="I2880">
        <f>'Data Entry'!$J2880</f>
        <v>0</v>
      </c>
      <c r="J2880" t="e">
        <f t="shared" si="265"/>
        <v>#N/A</v>
      </c>
      <c r="K2880" t="e">
        <f t="shared" si="266"/>
        <v>#N/A</v>
      </c>
      <c r="L2880" t="e">
        <f t="shared" si="267"/>
        <v>#N/A</v>
      </c>
      <c r="M2880" t="str">
        <f t="shared" si="268"/>
        <v>N/A</v>
      </c>
      <c r="N2880" t="str">
        <f t="shared" si="269"/>
        <v>N/A</v>
      </c>
      <c r="O2880" t="str">
        <f t="shared" si="270"/>
        <v>N/A</v>
      </c>
      <c r="S2880">
        <f>IF(OR(ISBLANK(B2880),ISBLANK(C2880),ISBLANK(D2880),ISBLANK(E2880),ISBLANK(F2880),ISBLANK('Data Entry'!G2880),ISBLANK('Data Entry'!H2880)),0,1)</f>
        <v>0</v>
      </c>
    </row>
    <row r="2881" spans="1:19" x14ac:dyDescent="0.25">
      <c r="A2881">
        <f>'Data Entry'!A2881</f>
        <v>0</v>
      </c>
      <c r="B2881">
        <f>'Data Entry'!B2881</f>
        <v>0</v>
      </c>
      <c r="C2881">
        <f>'Data Entry'!C2881</f>
        <v>0</v>
      </c>
      <c r="D2881">
        <f>'Data Entry'!D2881</f>
        <v>0</v>
      </c>
      <c r="E2881">
        <f>'Data Entry'!E2881</f>
        <v>0</v>
      </c>
      <c r="F2881">
        <f>'Data Entry'!F2881</f>
        <v>0</v>
      </c>
      <c r="G2881" t="e">
        <f>('Data Entry'!G2881-HLOOKUP('Data Entry'!I2881,'CST Norms'!$A$48:$K$62,I2881,FALSE))/HLOOKUP('Data Entry'!I2881,'CST Norms'!$A$77:$K$91,I2881,FALSE)</f>
        <v>#N/A</v>
      </c>
      <c r="H2881" t="e">
        <f>( 'Data Entry'!H2881 - HLOOKUP('Data Entry'!I2881,'CST Norms'!$A$65:$K$75,8,FALSE) )/HLOOKUP('Data Entry'!I2881,'CST Norms'!$A$94:$K$104,8,FALSE)</f>
        <v>#N/A</v>
      </c>
      <c r="I2881">
        <f>'Data Entry'!$J2881</f>
        <v>0</v>
      </c>
      <c r="J2881" t="e">
        <f t="shared" si="265"/>
        <v>#N/A</v>
      </c>
      <c r="K2881" t="e">
        <f t="shared" si="266"/>
        <v>#N/A</v>
      </c>
      <c r="L2881" t="e">
        <f t="shared" si="267"/>
        <v>#N/A</v>
      </c>
      <c r="M2881" t="str">
        <f t="shared" si="268"/>
        <v>N/A</v>
      </c>
      <c r="N2881" t="str">
        <f t="shared" si="269"/>
        <v>N/A</v>
      </c>
      <c r="O2881" t="str">
        <f t="shared" si="270"/>
        <v>N/A</v>
      </c>
      <c r="S2881">
        <f>IF(OR(ISBLANK(B2881),ISBLANK(C2881),ISBLANK(D2881),ISBLANK(E2881),ISBLANK(F2881),ISBLANK('Data Entry'!G2881),ISBLANK('Data Entry'!H2881)),0,1)</f>
        <v>0</v>
      </c>
    </row>
    <row r="2882" spans="1:19" x14ac:dyDescent="0.25">
      <c r="A2882">
        <f>'Data Entry'!A2882</f>
        <v>0</v>
      </c>
      <c r="B2882">
        <f>'Data Entry'!B2882</f>
        <v>0</v>
      </c>
      <c r="C2882">
        <f>'Data Entry'!C2882</f>
        <v>0</v>
      </c>
      <c r="D2882">
        <f>'Data Entry'!D2882</f>
        <v>0</v>
      </c>
      <c r="E2882">
        <f>'Data Entry'!E2882</f>
        <v>0</v>
      </c>
      <c r="F2882">
        <f>'Data Entry'!F2882</f>
        <v>0</v>
      </c>
      <c r="G2882" t="e">
        <f>('Data Entry'!G2882-HLOOKUP('Data Entry'!I2882,'CST Norms'!$A$48:$K$62,I2882,FALSE))/HLOOKUP('Data Entry'!I2882,'CST Norms'!$A$77:$K$91,I2882,FALSE)</f>
        <v>#N/A</v>
      </c>
      <c r="H2882" t="e">
        <f>( 'Data Entry'!H2882 - HLOOKUP('Data Entry'!I2882,'CST Norms'!$A$65:$K$75,8,FALSE) )/HLOOKUP('Data Entry'!I2882,'CST Norms'!$A$94:$K$104,8,FALSE)</f>
        <v>#N/A</v>
      </c>
      <c r="I2882">
        <f>'Data Entry'!$J2882</f>
        <v>0</v>
      </c>
      <c r="J2882" t="e">
        <f t="shared" si="265"/>
        <v>#N/A</v>
      </c>
      <c r="K2882" t="e">
        <f t="shared" si="266"/>
        <v>#N/A</v>
      </c>
      <c r="L2882" t="e">
        <f t="shared" si="267"/>
        <v>#N/A</v>
      </c>
      <c r="M2882" t="str">
        <f t="shared" si="268"/>
        <v>N/A</v>
      </c>
      <c r="N2882" t="str">
        <f t="shared" si="269"/>
        <v>N/A</v>
      </c>
      <c r="O2882" t="str">
        <f t="shared" si="270"/>
        <v>N/A</v>
      </c>
      <c r="S2882">
        <f>IF(OR(ISBLANK(B2882),ISBLANK(C2882),ISBLANK(D2882),ISBLANK(E2882),ISBLANK(F2882),ISBLANK('Data Entry'!G2882),ISBLANK('Data Entry'!H2882)),0,1)</f>
        <v>0</v>
      </c>
    </row>
    <row r="2883" spans="1:19" x14ac:dyDescent="0.25">
      <c r="A2883">
        <f>'Data Entry'!A2883</f>
        <v>0</v>
      </c>
      <c r="B2883">
        <f>'Data Entry'!B2883</f>
        <v>0</v>
      </c>
      <c r="C2883">
        <f>'Data Entry'!C2883</f>
        <v>0</v>
      </c>
      <c r="D2883">
        <f>'Data Entry'!D2883</f>
        <v>0</v>
      </c>
      <c r="E2883">
        <f>'Data Entry'!E2883</f>
        <v>0</v>
      </c>
      <c r="F2883">
        <f>'Data Entry'!F2883</f>
        <v>0</v>
      </c>
      <c r="G2883" t="e">
        <f>('Data Entry'!G2883-HLOOKUP('Data Entry'!I2883,'CST Norms'!$A$48:$K$62,I2883,FALSE))/HLOOKUP('Data Entry'!I2883,'CST Norms'!$A$77:$K$91,I2883,FALSE)</f>
        <v>#N/A</v>
      </c>
      <c r="H2883" t="e">
        <f>( 'Data Entry'!H2883 - HLOOKUP('Data Entry'!I2883,'CST Norms'!$A$65:$K$75,8,FALSE) )/HLOOKUP('Data Entry'!I2883,'CST Norms'!$A$94:$K$104,8,FALSE)</f>
        <v>#N/A</v>
      </c>
      <c r="I2883">
        <f>'Data Entry'!$J2883</f>
        <v>0</v>
      </c>
      <c r="J2883" t="e">
        <f t="shared" si="265"/>
        <v>#N/A</v>
      </c>
      <c r="K2883" t="e">
        <f t="shared" si="266"/>
        <v>#N/A</v>
      </c>
      <c r="L2883" t="e">
        <f t="shared" si="267"/>
        <v>#N/A</v>
      </c>
      <c r="M2883" t="str">
        <f t="shared" si="268"/>
        <v>N/A</v>
      </c>
      <c r="N2883" t="str">
        <f t="shared" si="269"/>
        <v>N/A</v>
      </c>
      <c r="O2883" t="str">
        <f t="shared" si="270"/>
        <v>N/A</v>
      </c>
      <c r="S2883">
        <f>IF(OR(ISBLANK(B2883),ISBLANK(C2883),ISBLANK(D2883),ISBLANK(E2883),ISBLANK(F2883),ISBLANK('Data Entry'!G2883),ISBLANK('Data Entry'!H2883)),0,1)</f>
        <v>0</v>
      </c>
    </row>
    <row r="2884" spans="1:19" x14ac:dyDescent="0.25">
      <c r="A2884">
        <f>'Data Entry'!A2884</f>
        <v>0</v>
      </c>
      <c r="B2884">
        <f>'Data Entry'!B2884</f>
        <v>0</v>
      </c>
      <c r="C2884">
        <f>'Data Entry'!C2884</f>
        <v>0</v>
      </c>
      <c r="D2884">
        <f>'Data Entry'!D2884</f>
        <v>0</v>
      </c>
      <c r="E2884">
        <f>'Data Entry'!E2884</f>
        <v>0</v>
      </c>
      <c r="F2884">
        <f>'Data Entry'!F2884</f>
        <v>0</v>
      </c>
      <c r="G2884" t="e">
        <f>('Data Entry'!G2884-HLOOKUP('Data Entry'!I2884,'CST Norms'!$A$48:$K$62,I2884,FALSE))/HLOOKUP('Data Entry'!I2884,'CST Norms'!$A$77:$K$91,I2884,FALSE)</f>
        <v>#N/A</v>
      </c>
      <c r="H2884" t="e">
        <f>( 'Data Entry'!H2884 - HLOOKUP('Data Entry'!I2884,'CST Norms'!$A$65:$K$75,8,FALSE) )/HLOOKUP('Data Entry'!I2884,'CST Norms'!$A$94:$K$104,8,FALSE)</f>
        <v>#N/A</v>
      </c>
      <c r="I2884">
        <f>'Data Entry'!$J2884</f>
        <v>0</v>
      </c>
      <c r="J2884" t="e">
        <f t="shared" si="265"/>
        <v>#N/A</v>
      </c>
      <c r="K2884" t="e">
        <f t="shared" si="266"/>
        <v>#N/A</v>
      </c>
      <c r="L2884" t="e">
        <f t="shared" si="267"/>
        <v>#N/A</v>
      </c>
      <c r="M2884" t="str">
        <f t="shared" si="268"/>
        <v>N/A</v>
      </c>
      <c r="N2884" t="str">
        <f t="shared" si="269"/>
        <v>N/A</v>
      </c>
      <c r="O2884" t="str">
        <f t="shared" si="270"/>
        <v>N/A</v>
      </c>
      <c r="S2884">
        <f>IF(OR(ISBLANK(B2884),ISBLANK(C2884),ISBLANK(D2884),ISBLANK(E2884),ISBLANK(F2884),ISBLANK('Data Entry'!G2884),ISBLANK('Data Entry'!H2884)),0,1)</f>
        <v>0</v>
      </c>
    </row>
    <row r="2885" spans="1:19" x14ac:dyDescent="0.25">
      <c r="A2885">
        <f>'Data Entry'!A2885</f>
        <v>0</v>
      </c>
      <c r="B2885">
        <f>'Data Entry'!B2885</f>
        <v>0</v>
      </c>
      <c r="C2885">
        <f>'Data Entry'!C2885</f>
        <v>0</v>
      </c>
      <c r="D2885">
        <f>'Data Entry'!D2885</f>
        <v>0</v>
      </c>
      <c r="E2885">
        <f>'Data Entry'!E2885</f>
        <v>0</v>
      </c>
      <c r="F2885">
        <f>'Data Entry'!F2885</f>
        <v>0</v>
      </c>
      <c r="G2885" t="e">
        <f>('Data Entry'!G2885-HLOOKUP('Data Entry'!I2885,'CST Norms'!$A$48:$K$62,I2885,FALSE))/HLOOKUP('Data Entry'!I2885,'CST Norms'!$A$77:$K$91,I2885,FALSE)</f>
        <v>#N/A</v>
      </c>
      <c r="H2885" t="e">
        <f>( 'Data Entry'!H2885 - HLOOKUP('Data Entry'!I2885,'CST Norms'!$A$65:$K$75,8,FALSE) )/HLOOKUP('Data Entry'!I2885,'CST Norms'!$A$94:$K$104,8,FALSE)</f>
        <v>#N/A</v>
      </c>
      <c r="I2885">
        <f>'Data Entry'!$J2885</f>
        <v>0</v>
      </c>
      <c r="J2885" t="e">
        <f t="shared" si="265"/>
        <v>#N/A</v>
      </c>
      <c r="K2885" t="e">
        <f t="shared" si="266"/>
        <v>#N/A</v>
      </c>
      <c r="L2885" t="e">
        <f t="shared" si="267"/>
        <v>#N/A</v>
      </c>
      <c r="M2885" t="str">
        <f t="shared" si="268"/>
        <v>N/A</v>
      </c>
      <c r="N2885" t="str">
        <f t="shared" si="269"/>
        <v>N/A</v>
      </c>
      <c r="O2885" t="str">
        <f t="shared" si="270"/>
        <v>N/A</v>
      </c>
      <c r="S2885">
        <f>IF(OR(ISBLANK(B2885),ISBLANK(C2885),ISBLANK(D2885),ISBLANK(E2885),ISBLANK(F2885),ISBLANK('Data Entry'!G2885),ISBLANK('Data Entry'!H2885)),0,1)</f>
        <v>0</v>
      </c>
    </row>
    <row r="2886" spans="1:19" x14ac:dyDescent="0.25">
      <c r="A2886">
        <f>'Data Entry'!A2886</f>
        <v>0</v>
      </c>
      <c r="B2886">
        <f>'Data Entry'!B2886</f>
        <v>0</v>
      </c>
      <c r="C2886">
        <f>'Data Entry'!C2886</f>
        <v>0</v>
      </c>
      <c r="D2886">
        <f>'Data Entry'!D2886</f>
        <v>0</v>
      </c>
      <c r="E2886">
        <f>'Data Entry'!E2886</f>
        <v>0</v>
      </c>
      <c r="F2886">
        <f>'Data Entry'!F2886</f>
        <v>0</v>
      </c>
      <c r="G2886" t="e">
        <f>('Data Entry'!G2886-HLOOKUP('Data Entry'!I2886,'CST Norms'!$A$48:$K$62,I2886,FALSE))/HLOOKUP('Data Entry'!I2886,'CST Norms'!$A$77:$K$91,I2886,FALSE)</f>
        <v>#N/A</v>
      </c>
      <c r="H2886" t="e">
        <f>( 'Data Entry'!H2886 - HLOOKUP('Data Entry'!I2886,'CST Norms'!$A$65:$K$75,8,FALSE) )/HLOOKUP('Data Entry'!I2886,'CST Norms'!$A$94:$K$104,8,FALSE)</f>
        <v>#N/A</v>
      </c>
      <c r="I2886">
        <f>'Data Entry'!$J2886</f>
        <v>0</v>
      </c>
      <c r="J2886" t="e">
        <f t="shared" si="265"/>
        <v>#N/A</v>
      </c>
      <c r="K2886" t="e">
        <f t="shared" si="266"/>
        <v>#N/A</v>
      </c>
      <c r="L2886" t="e">
        <f t="shared" si="267"/>
        <v>#N/A</v>
      </c>
      <c r="M2886" t="str">
        <f t="shared" si="268"/>
        <v>N/A</v>
      </c>
      <c r="N2886" t="str">
        <f t="shared" si="269"/>
        <v>N/A</v>
      </c>
      <c r="O2886" t="str">
        <f t="shared" si="270"/>
        <v>N/A</v>
      </c>
      <c r="S2886">
        <f>IF(OR(ISBLANK(B2886),ISBLANK(C2886),ISBLANK(D2886),ISBLANK(E2886),ISBLANK(F2886),ISBLANK('Data Entry'!G2886),ISBLANK('Data Entry'!H2886)),0,1)</f>
        <v>0</v>
      </c>
    </row>
    <row r="2887" spans="1:19" x14ac:dyDescent="0.25">
      <c r="A2887">
        <f>'Data Entry'!A2887</f>
        <v>0</v>
      </c>
      <c r="B2887">
        <f>'Data Entry'!B2887</f>
        <v>0</v>
      </c>
      <c r="C2887">
        <f>'Data Entry'!C2887</f>
        <v>0</v>
      </c>
      <c r="D2887">
        <f>'Data Entry'!D2887</f>
        <v>0</v>
      </c>
      <c r="E2887">
        <f>'Data Entry'!E2887</f>
        <v>0</v>
      </c>
      <c r="F2887">
        <f>'Data Entry'!F2887</f>
        <v>0</v>
      </c>
      <c r="G2887" t="e">
        <f>('Data Entry'!G2887-HLOOKUP('Data Entry'!I2887,'CST Norms'!$A$48:$K$62,I2887,FALSE))/HLOOKUP('Data Entry'!I2887,'CST Norms'!$A$77:$K$91,I2887,FALSE)</f>
        <v>#N/A</v>
      </c>
      <c r="H2887" t="e">
        <f>( 'Data Entry'!H2887 - HLOOKUP('Data Entry'!I2887,'CST Norms'!$A$65:$K$75,8,FALSE) )/HLOOKUP('Data Entry'!I2887,'CST Norms'!$A$94:$K$104,8,FALSE)</f>
        <v>#N/A</v>
      </c>
      <c r="I2887">
        <f>'Data Entry'!$J2887</f>
        <v>0</v>
      </c>
      <c r="J2887" t="e">
        <f t="shared" si="265"/>
        <v>#N/A</v>
      </c>
      <c r="K2887" t="e">
        <f t="shared" si="266"/>
        <v>#N/A</v>
      </c>
      <c r="L2887" t="e">
        <f t="shared" si="267"/>
        <v>#N/A</v>
      </c>
      <c r="M2887" t="str">
        <f t="shared" si="268"/>
        <v>N/A</v>
      </c>
      <c r="N2887" t="str">
        <f t="shared" si="269"/>
        <v>N/A</v>
      </c>
      <c r="O2887" t="str">
        <f t="shared" si="270"/>
        <v>N/A</v>
      </c>
      <c r="S2887">
        <f>IF(OR(ISBLANK(B2887),ISBLANK(C2887),ISBLANK(D2887),ISBLANK(E2887),ISBLANK(F2887),ISBLANK('Data Entry'!G2887),ISBLANK('Data Entry'!H2887)),0,1)</f>
        <v>0</v>
      </c>
    </row>
    <row r="2888" spans="1:19" x14ac:dyDescent="0.25">
      <c r="A2888">
        <f>'Data Entry'!A2888</f>
        <v>0</v>
      </c>
      <c r="B2888">
        <f>'Data Entry'!B2888</f>
        <v>0</v>
      </c>
      <c r="C2888">
        <f>'Data Entry'!C2888</f>
        <v>0</v>
      </c>
      <c r="D2888">
        <f>'Data Entry'!D2888</f>
        <v>0</v>
      </c>
      <c r="E2888">
        <f>'Data Entry'!E2888</f>
        <v>0</v>
      </c>
      <c r="F2888">
        <f>'Data Entry'!F2888</f>
        <v>0</v>
      </c>
      <c r="G2888" t="e">
        <f>('Data Entry'!G2888-HLOOKUP('Data Entry'!I2888,'CST Norms'!$A$48:$K$62,I2888,FALSE))/HLOOKUP('Data Entry'!I2888,'CST Norms'!$A$77:$K$91,I2888,FALSE)</f>
        <v>#N/A</v>
      </c>
      <c r="H2888" t="e">
        <f>( 'Data Entry'!H2888 - HLOOKUP('Data Entry'!I2888,'CST Norms'!$A$65:$K$75,8,FALSE) )/HLOOKUP('Data Entry'!I2888,'CST Norms'!$A$94:$K$104,8,FALSE)</f>
        <v>#N/A</v>
      </c>
      <c r="I2888">
        <f>'Data Entry'!$J2888</f>
        <v>0</v>
      </c>
      <c r="J2888" t="e">
        <f t="shared" si="265"/>
        <v>#N/A</v>
      </c>
      <c r="K2888" t="e">
        <f t="shared" si="266"/>
        <v>#N/A</v>
      </c>
      <c r="L2888" t="e">
        <f t="shared" si="267"/>
        <v>#N/A</v>
      </c>
      <c r="M2888" t="str">
        <f t="shared" si="268"/>
        <v>N/A</v>
      </c>
      <c r="N2888" t="str">
        <f t="shared" si="269"/>
        <v>N/A</v>
      </c>
      <c r="O2888" t="str">
        <f t="shared" si="270"/>
        <v>N/A</v>
      </c>
      <c r="S2888">
        <f>IF(OR(ISBLANK(B2888),ISBLANK(C2888),ISBLANK(D2888),ISBLANK(E2888),ISBLANK(F2888),ISBLANK('Data Entry'!G2888),ISBLANK('Data Entry'!H2888)),0,1)</f>
        <v>0</v>
      </c>
    </row>
    <row r="2889" spans="1:19" x14ac:dyDescent="0.25">
      <c r="A2889">
        <f>'Data Entry'!A2889</f>
        <v>0</v>
      </c>
      <c r="B2889">
        <f>'Data Entry'!B2889</f>
        <v>0</v>
      </c>
      <c r="C2889">
        <f>'Data Entry'!C2889</f>
        <v>0</v>
      </c>
      <c r="D2889">
        <f>'Data Entry'!D2889</f>
        <v>0</v>
      </c>
      <c r="E2889">
        <f>'Data Entry'!E2889</f>
        <v>0</v>
      </c>
      <c r="F2889">
        <f>'Data Entry'!F2889</f>
        <v>0</v>
      </c>
      <c r="G2889" t="e">
        <f>('Data Entry'!G2889-HLOOKUP('Data Entry'!I2889,'CST Norms'!$A$48:$K$62,I2889,FALSE))/HLOOKUP('Data Entry'!I2889,'CST Norms'!$A$77:$K$91,I2889,FALSE)</f>
        <v>#N/A</v>
      </c>
      <c r="H2889" t="e">
        <f>( 'Data Entry'!H2889 - HLOOKUP('Data Entry'!I2889,'CST Norms'!$A$65:$K$75,8,FALSE) )/HLOOKUP('Data Entry'!I2889,'CST Norms'!$A$94:$K$104,8,FALSE)</f>
        <v>#N/A</v>
      </c>
      <c r="I2889">
        <f>'Data Entry'!$J2889</f>
        <v>0</v>
      </c>
      <c r="J2889" t="e">
        <f t="shared" si="265"/>
        <v>#N/A</v>
      </c>
      <c r="K2889" t="e">
        <f t="shared" si="266"/>
        <v>#N/A</v>
      </c>
      <c r="L2889" t="e">
        <f t="shared" si="267"/>
        <v>#N/A</v>
      </c>
      <c r="M2889" t="str">
        <f t="shared" si="268"/>
        <v>N/A</v>
      </c>
      <c r="N2889" t="str">
        <f t="shared" si="269"/>
        <v>N/A</v>
      </c>
      <c r="O2889" t="str">
        <f t="shared" si="270"/>
        <v>N/A</v>
      </c>
      <c r="S2889">
        <f>IF(OR(ISBLANK(B2889),ISBLANK(C2889),ISBLANK(D2889),ISBLANK(E2889),ISBLANK(F2889),ISBLANK('Data Entry'!G2889),ISBLANK('Data Entry'!H2889)),0,1)</f>
        <v>0</v>
      </c>
    </row>
    <row r="2890" spans="1:19" x14ac:dyDescent="0.25">
      <c r="A2890">
        <f>'Data Entry'!A2890</f>
        <v>0</v>
      </c>
      <c r="B2890">
        <f>'Data Entry'!B2890</f>
        <v>0</v>
      </c>
      <c r="C2890">
        <f>'Data Entry'!C2890</f>
        <v>0</v>
      </c>
      <c r="D2890">
        <f>'Data Entry'!D2890</f>
        <v>0</v>
      </c>
      <c r="E2890">
        <f>'Data Entry'!E2890</f>
        <v>0</v>
      </c>
      <c r="F2890">
        <f>'Data Entry'!F2890</f>
        <v>0</v>
      </c>
      <c r="G2890" t="e">
        <f>('Data Entry'!G2890-HLOOKUP('Data Entry'!I2890,'CST Norms'!$A$48:$K$62,I2890,FALSE))/HLOOKUP('Data Entry'!I2890,'CST Norms'!$A$77:$K$91,I2890,FALSE)</f>
        <v>#N/A</v>
      </c>
      <c r="H2890" t="e">
        <f>( 'Data Entry'!H2890 - HLOOKUP('Data Entry'!I2890,'CST Norms'!$A$65:$K$75,8,FALSE) )/HLOOKUP('Data Entry'!I2890,'CST Norms'!$A$94:$K$104,8,FALSE)</f>
        <v>#N/A</v>
      </c>
      <c r="I2890">
        <f>'Data Entry'!$J2890</f>
        <v>0</v>
      </c>
      <c r="J2890" t="e">
        <f t="shared" si="265"/>
        <v>#N/A</v>
      </c>
      <c r="K2890" t="e">
        <f t="shared" si="266"/>
        <v>#N/A</v>
      </c>
      <c r="L2890" t="e">
        <f t="shared" si="267"/>
        <v>#N/A</v>
      </c>
      <c r="M2890" t="str">
        <f t="shared" si="268"/>
        <v>N/A</v>
      </c>
      <c r="N2890" t="str">
        <f t="shared" si="269"/>
        <v>N/A</v>
      </c>
      <c r="O2890" t="str">
        <f t="shared" si="270"/>
        <v>N/A</v>
      </c>
      <c r="S2890">
        <f>IF(OR(ISBLANK(B2890),ISBLANK(C2890),ISBLANK(D2890),ISBLANK(E2890),ISBLANK(F2890),ISBLANK('Data Entry'!G2890),ISBLANK('Data Entry'!H2890)),0,1)</f>
        <v>0</v>
      </c>
    </row>
    <row r="2891" spans="1:19" x14ac:dyDescent="0.25">
      <c r="A2891">
        <f>'Data Entry'!A2891</f>
        <v>0</v>
      </c>
      <c r="B2891">
        <f>'Data Entry'!B2891</f>
        <v>0</v>
      </c>
      <c r="C2891">
        <f>'Data Entry'!C2891</f>
        <v>0</v>
      </c>
      <c r="D2891">
        <f>'Data Entry'!D2891</f>
        <v>0</v>
      </c>
      <c r="E2891">
        <f>'Data Entry'!E2891</f>
        <v>0</v>
      </c>
      <c r="F2891">
        <f>'Data Entry'!F2891</f>
        <v>0</v>
      </c>
      <c r="G2891" t="e">
        <f>('Data Entry'!G2891-HLOOKUP('Data Entry'!I2891,'CST Norms'!$A$48:$K$62,I2891,FALSE))/HLOOKUP('Data Entry'!I2891,'CST Norms'!$A$77:$K$91,I2891,FALSE)</f>
        <v>#N/A</v>
      </c>
      <c r="H2891" t="e">
        <f>( 'Data Entry'!H2891 - HLOOKUP('Data Entry'!I2891,'CST Norms'!$A$65:$K$75,8,FALSE) )/HLOOKUP('Data Entry'!I2891,'CST Norms'!$A$94:$K$104,8,FALSE)</f>
        <v>#N/A</v>
      </c>
      <c r="I2891">
        <f>'Data Entry'!$J2891</f>
        <v>0</v>
      </c>
      <c r="J2891" t="e">
        <f t="shared" si="265"/>
        <v>#N/A</v>
      </c>
      <c r="K2891" t="e">
        <f t="shared" si="266"/>
        <v>#N/A</v>
      </c>
      <c r="L2891" t="e">
        <f t="shared" si="267"/>
        <v>#N/A</v>
      </c>
      <c r="M2891" t="str">
        <f t="shared" si="268"/>
        <v>N/A</v>
      </c>
      <c r="N2891" t="str">
        <f t="shared" si="269"/>
        <v>N/A</v>
      </c>
      <c r="O2891" t="str">
        <f t="shared" si="270"/>
        <v>N/A</v>
      </c>
      <c r="S2891">
        <f>IF(OR(ISBLANK(B2891),ISBLANK(C2891),ISBLANK(D2891),ISBLANK(E2891),ISBLANK(F2891),ISBLANK('Data Entry'!G2891),ISBLANK('Data Entry'!H2891)),0,1)</f>
        <v>0</v>
      </c>
    </row>
    <row r="2892" spans="1:19" x14ac:dyDescent="0.25">
      <c r="A2892">
        <f>'Data Entry'!A2892</f>
        <v>0</v>
      </c>
      <c r="B2892">
        <f>'Data Entry'!B2892</f>
        <v>0</v>
      </c>
      <c r="C2892">
        <f>'Data Entry'!C2892</f>
        <v>0</v>
      </c>
      <c r="D2892">
        <f>'Data Entry'!D2892</f>
        <v>0</v>
      </c>
      <c r="E2892">
        <f>'Data Entry'!E2892</f>
        <v>0</v>
      </c>
      <c r="F2892">
        <f>'Data Entry'!F2892</f>
        <v>0</v>
      </c>
      <c r="G2892" t="e">
        <f>('Data Entry'!G2892-HLOOKUP('Data Entry'!I2892,'CST Norms'!$A$48:$K$62,I2892,FALSE))/HLOOKUP('Data Entry'!I2892,'CST Norms'!$A$77:$K$91,I2892,FALSE)</f>
        <v>#N/A</v>
      </c>
      <c r="H2892" t="e">
        <f>( 'Data Entry'!H2892 - HLOOKUP('Data Entry'!I2892,'CST Norms'!$A$65:$K$75,8,FALSE) )/HLOOKUP('Data Entry'!I2892,'CST Norms'!$A$94:$K$104,8,FALSE)</f>
        <v>#N/A</v>
      </c>
      <c r="I2892">
        <f>'Data Entry'!$J2892</f>
        <v>0</v>
      </c>
      <c r="J2892" t="e">
        <f t="shared" ref="J2892:J2955" si="271">U$30+$B2892*U$8+$C2892*U$10+$D2892*U$12+$E2892*U$14+$F2892*U$16+$G2892*IF(I2892=8,U$20,IF(I2892=9,U$22,IF(I2892=10,U$24,"")))+$H2892*U$18+U$26*IF(I2892=8,1,0)+U$28*IF(I2892=10,1,0)</f>
        <v>#N/A</v>
      </c>
      <c r="K2892" t="e">
        <f t="shared" ref="K2892:K2955" si="272">V$30+$B2892*V$8+$C2892*V$10+$D2892*V$12+$E2892*V$14+$F2892*V$16+$G2892*IF(I2892=8,V$20,IF(I2892=9,V$22,IF(I2892=10,V$24,"")))+$H2892*V$18+V$26*IF(I2892=8,1,0)+V2909*IF(I2892=10,1,0)</f>
        <v>#N/A</v>
      </c>
      <c r="L2892" t="e">
        <f t="shared" ref="L2892:L2955" si="273">W$30+$B2892*W$8+$C2892*W$10+$D2892*W$12+$E2892*W$14+$F2892*W$16+$G2892*IF(I2892=8,W$20,IF(I2892=9,W$22,IF(I2892=10,W$24,"")))+$H2892*W$18+W$26*IF(I2892=8,1,0)+W$28*IF(I2892=10,1,0)</f>
        <v>#N/A</v>
      </c>
      <c r="M2892" t="str">
        <f t="shared" si="268"/>
        <v>N/A</v>
      </c>
      <c r="N2892" t="str">
        <f t="shared" si="269"/>
        <v>N/A</v>
      </c>
      <c r="O2892" t="str">
        <f t="shared" si="270"/>
        <v>N/A</v>
      </c>
      <c r="S2892">
        <f>IF(OR(ISBLANK(B2892),ISBLANK(C2892),ISBLANK(D2892),ISBLANK(E2892),ISBLANK(F2892),ISBLANK('Data Entry'!G2892),ISBLANK('Data Entry'!H2892)),0,1)</f>
        <v>0</v>
      </c>
    </row>
    <row r="2893" spans="1:19" x14ac:dyDescent="0.25">
      <c r="A2893">
        <f>'Data Entry'!A2893</f>
        <v>0</v>
      </c>
      <c r="B2893">
        <f>'Data Entry'!B2893</f>
        <v>0</v>
      </c>
      <c r="C2893">
        <f>'Data Entry'!C2893</f>
        <v>0</v>
      </c>
      <c r="D2893">
        <f>'Data Entry'!D2893</f>
        <v>0</v>
      </c>
      <c r="E2893">
        <f>'Data Entry'!E2893</f>
        <v>0</v>
      </c>
      <c r="F2893">
        <f>'Data Entry'!F2893</f>
        <v>0</v>
      </c>
      <c r="G2893" t="e">
        <f>('Data Entry'!G2893-HLOOKUP('Data Entry'!I2893,'CST Norms'!$A$48:$K$62,I2893,FALSE))/HLOOKUP('Data Entry'!I2893,'CST Norms'!$A$77:$K$91,I2893,FALSE)</f>
        <v>#N/A</v>
      </c>
      <c r="H2893" t="e">
        <f>( 'Data Entry'!H2893 - HLOOKUP('Data Entry'!I2893,'CST Norms'!$A$65:$K$75,8,FALSE) )/HLOOKUP('Data Entry'!I2893,'CST Norms'!$A$94:$K$104,8,FALSE)</f>
        <v>#N/A</v>
      </c>
      <c r="I2893">
        <f>'Data Entry'!$J2893</f>
        <v>0</v>
      </c>
      <c r="J2893" t="e">
        <f t="shared" si="271"/>
        <v>#N/A</v>
      </c>
      <c r="K2893" t="e">
        <f t="shared" si="272"/>
        <v>#N/A</v>
      </c>
      <c r="L2893" t="e">
        <f t="shared" si="273"/>
        <v>#N/A</v>
      </c>
      <c r="M2893" t="str">
        <f t="shared" ref="M2893:M2956" si="274">IF($S2893=1,NORMSDIST(J2893),"N/A")</f>
        <v>N/A</v>
      </c>
      <c r="N2893" t="str">
        <f t="shared" ref="N2893:N2956" si="275">IF($S2893=1,NORMSDIST(K2893),"N/A")</f>
        <v>N/A</v>
      </c>
      <c r="O2893" t="str">
        <f t="shared" ref="O2893:O2956" si="276">IF($S2893=1,NORMSDIST(L2893),"N/A")</f>
        <v>N/A</v>
      </c>
      <c r="S2893">
        <f>IF(OR(ISBLANK(B2893),ISBLANK(C2893),ISBLANK(D2893),ISBLANK(E2893),ISBLANK(F2893),ISBLANK('Data Entry'!G2893),ISBLANK('Data Entry'!H2893)),0,1)</f>
        <v>0</v>
      </c>
    </row>
    <row r="2894" spans="1:19" x14ac:dyDescent="0.25">
      <c r="A2894">
        <f>'Data Entry'!A2894</f>
        <v>0</v>
      </c>
      <c r="B2894">
        <f>'Data Entry'!B2894</f>
        <v>0</v>
      </c>
      <c r="C2894">
        <f>'Data Entry'!C2894</f>
        <v>0</v>
      </c>
      <c r="D2894">
        <f>'Data Entry'!D2894</f>
        <v>0</v>
      </c>
      <c r="E2894">
        <f>'Data Entry'!E2894</f>
        <v>0</v>
      </c>
      <c r="F2894">
        <f>'Data Entry'!F2894</f>
        <v>0</v>
      </c>
      <c r="G2894" t="e">
        <f>('Data Entry'!G2894-HLOOKUP('Data Entry'!I2894,'CST Norms'!$A$48:$K$62,I2894,FALSE))/HLOOKUP('Data Entry'!I2894,'CST Norms'!$A$77:$K$91,I2894,FALSE)</f>
        <v>#N/A</v>
      </c>
      <c r="H2894" t="e">
        <f>( 'Data Entry'!H2894 - HLOOKUP('Data Entry'!I2894,'CST Norms'!$A$65:$K$75,8,FALSE) )/HLOOKUP('Data Entry'!I2894,'CST Norms'!$A$94:$K$104,8,FALSE)</f>
        <v>#N/A</v>
      </c>
      <c r="I2894">
        <f>'Data Entry'!$J2894</f>
        <v>0</v>
      </c>
      <c r="J2894" t="e">
        <f t="shared" si="271"/>
        <v>#N/A</v>
      </c>
      <c r="K2894" t="e">
        <f t="shared" si="272"/>
        <v>#N/A</v>
      </c>
      <c r="L2894" t="e">
        <f t="shared" si="273"/>
        <v>#N/A</v>
      </c>
      <c r="M2894" t="str">
        <f t="shared" si="274"/>
        <v>N/A</v>
      </c>
      <c r="N2894" t="str">
        <f t="shared" si="275"/>
        <v>N/A</v>
      </c>
      <c r="O2894" t="str">
        <f t="shared" si="276"/>
        <v>N/A</v>
      </c>
      <c r="S2894">
        <f>IF(OR(ISBLANK(B2894),ISBLANK(C2894),ISBLANK(D2894),ISBLANK(E2894),ISBLANK(F2894),ISBLANK('Data Entry'!G2894),ISBLANK('Data Entry'!H2894)),0,1)</f>
        <v>0</v>
      </c>
    </row>
    <row r="2895" spans="1:19" x14ac:dyDescent="0.25">
      <c r="A2895">
        <f>'Data Entry'!A2895</f>
        <v>0</v>
      </c>
      <c r="B2895">
        <f>'Data Entry'!B2895</f>
        <v>0</v>
      </c>
      <c r="C2895">
        <f>'Data Entry'!C2895</f>
        <v>0</v>
      </c>
      <c r="D2895">
        <f>'Data Entry'!D2895</f>
        <v>0</v>
      </c>
      <c r="E2895">
        <f>'Data Entry'!E2895</f>
        <v>0</v>
      </c>
      <c r="F2895">
        <f>'Data Entry'!F2895</f>
        <v>0</v>
      </c>
      <c r="G2895" t="e">
        <f>('Data Entry'!G2895-HLOOKUP('Data Entry'!I2895,'CST Norms'!$A$48:$K$62,I2895,FALSE))/HLOOKUP('Data Entry'!I2895,'CST Norms'!$A$77:$K$91,I2895,FALSE)</f>
        <v>#N/A</v>
      </c>
      <c r="H2895" t="e">
        <f>( 'Data Entry'!H2895 - HLOOKUP('Data Entry'!I2895,'CST Norms'!$A$65:$K$75,8,FALSE) )/HLOOKUP('Data Entry'!I2895,'CST Norms'!$A$94:$K$104,8,FALSE)</f>
        <v>#N/A</v>
      </c>
      <c r="I2895">
        <f>'Data Entry'!$J2895</f>
        <v>0</v>
      </c>
      <c r="J2895" t="e">
        <f t="shared" si="271"/>
        <v>#N/A</v>
      </c>
      <c r="K2895" t="e">
        <f t="shared" si="272"/>
        <v>#N/A</v>
      </c>
      <c r="L2895" t="e">
        <f t="shared" si="273"/>
        <v>#N/A</v>
      </c>
      <c r="M2895" t="str">
        <f t="shared" si="274"/>
        <v>N/A</v>
      </c>
      <c r="N2895" t="str">
        <f t="shared" si="275"/>
        <v>N/A</v>
      </c>
      <c r="O2895" t="str">
        <f t="shared" si="276"/>
        <v>N/A</v>
      </c>
      <c r="S2895">
        <f>IF(OR(ISBLANK(B2895),ISBLANK(C2895),ISBLANK(D2895),ISBLANK(E2895),ISBLANK(F2895),ISBLANK('Data Entry'!G2895),ISBLANK('Data Entry'!H2895)),0,1)</f>
        <v>0</v>
      </c>
    </row>
    <row r="2896" spans="1:19" x14ac:dyDescent="0.25">
      <c r="A2896">
        <f>'Data Entry'!A2896</f>
        <v>0</v>
      </c>
      <c r="B2896">
        <f>'Data Entry'!B2896</f>
        <v>0</v>
      </c>
      <c r="C2896">
        <f>'Data Entry'!C2896</f>
        <v>0</v>
      </c>
      <c r="D2896">
        <f>'Data Entry'!D2896</f>
        <v>0</v>
      </c>
      <c r="E2896">
        <f>'Data Entry'!E2896</f>
        <v>0</v>
      </c>
      <c r="F2896">
        <f>'Data Entry'!F2896</f>
        <v>0</v>
      </c>
      <c r="G2896" t="e">
        <f>('Data Entry'!G2896-HLOOKUP('Data Entry'!I2896,'CST Norms'!$A$48:$K$62,I2896,FALSE))/HLOOKUP('Data Entry'!I2896,'CST Norms'!$A$77:$K$91,I2896,FALSE)</f>
        <v>#N/A</v>
      </c>
      <c r="H2896" t="e">
        <f>( 'Data Entry'!H2896 - HLOOKUP('Data Entry'!I2896,'CST Norms'!$A$65:$K$75,8,FALSE) )/HLOOKUP('Data Entry'!I2896,'CST Norms'!$A$94:$K$104,8,FALSE)</f>
        <v>#N/A</v>
      </c>
      <c r="I2896">
        <f>'Data Entry'!$J2896</f>
        <v>0</v>
      </c>
      <c r="J2896" t="e">
        <f t="shared" si="271"/>
        <v>#N/A</v>
      </c>
      <c r="K2896" t="e">
        <f t="shared" si="272"/>
        <v>#N/A</v>
      </c>
      <c r="L2896" t="e">
        <f t="shared" si="273"/>
        <v>#N/A</v>
      </c>
      <c r="M2896" t="str">
        <f t="shared" si="274"/>
        <v>N/A</v>
      </c>
      <c r="N2896" t="str">
        <f t="shared" si="275"/>
        <v>N/A</v>
      </c>
      <c r="O2896" t="str">
        <f t="shared" si="276"/>
        <v>N/A</v>
      </c>
      <c r="S2896">
        <f>IF(OR(ISBLANK(B2896),ISBLANK(C2896),ISBLANK(D2896),ISBLANK(E2896),ISBLANK(F2896),ISBLANK('Data Entry'!G2896),ISBLANK('Data Entry'!H2896)),0,1)</f>
        <v>0</v>
      </c>
    </row>
    <row r="2897" spans="1:19" x14ac:dyDescent="0.25">
      <c r="A2897">
        <f>'Data Entry'!A2897</f>
        <v>0</v>
      </c>
      <c r="B2897">
        <f>'Data Entry'!B2897</f>
        <v>0</v>
      </c>
      <c r="C2897">
        <f>'Data Entry'!C2897</f>
        <v>0</v>
      </c>
      <c r="D2897">
        <f>'Data Entry'!D2897</f>
        <v>0</v>
      </c>
      <c r="E2897">
        <f>'Data Entry'!E2897</f>
        <v>0</v>
      </c>
      <c r="F2897">
        <f>'Data Entry'!F2897</f>
        <v>0</v>
      </c>
      <c r="G2897" t="e">
        <f>('Data Entry'!G2897-HLOOKUP('Data Entry'!I2897,'CST Norms'!$A$48:$K$62,I2897,FALSE))/HLOOKUP('Data Entry'!I2897,'CST Norms'!$A$77:$K$91,I2897,FALSE)</f>
        <v>#N/A</v>
      </c>
      <c r="H2897" t="e">
        <f>( 'Data Entry'!H2897 - HLOOKUP('Data Entry'!I2897,'CST Norms'!$A$65:$K$75,8,FALSE) )/HLOOKUP('Data Entry'!I2897,'CST Norms'!$A$94:$K$104,8,FALSE)</f>
        <v>#N/A</v>
      </c>
      <c r="I2897">
        <f>'Data Entry'!$J2897</f>
        <v>0</v>
      </c>
      <c r="J2897" t="e">
        <f t="shared" si="271"/>
        <v>#N/A</v>
      </c>
      <c r="K2897" t="e">
        <f t="shared" si="272"/>
        <v>#N/A</v>
      </c>
      <c r="L2897" t="e">
        <f t="shared" si="273"/>
        <v>#N/A</v>
      </c>
      <c r="M2897" t="str">
        <f t="shared" si="274"/>
        <v>N/A</v>
      </c>
      <c r="N2897" t="str">
        <f t="shared" si="275"/>
        <v>N/A</v>
      </c>
      <c r="O2897" t="str">
        <f t="shared" si="276"/>
        <v>N/A</v>
      </c>
      <c r="S2897">
        <f>IF(OR(ISBLANK(B2897),ISBLANK(C2897),ISBLANK(D2897),ISBLANK(E2897),ISBLANK(F2897),ISBLANK('Data Entry'!G2897),ISBLANK('Data Entry'!H2897)),0,1)</f>
        <v>0</v>
      </c>
    </row>
    <row r="2898" spans="1:19" x14ac:dyDescent="0.25">
      <c r="A2898">
        <f>'Data Entry'!A2898</f>
        <v>0</v>
      </c>
      <c r="B2898">
        <f>'Data Entry'!B2898</f>
        <v>0</v>
      </c>
      <c r="C2898">
        <f>'Data Entry'!C2898</f>
        <v>0</v>
      </c>
      <c r="D2898">
        <f>'Data Entry'!D2898</f>
        <v>0</v>
      </c>
      <c r="E2898">
        <f>'Data Entry'!E2898</f>
        <v>0</v>
      </c>
      <c r="F2898">
        <f>'Data Entry'!F2898</f>
        <v>0</v>
      </c>
      <c r="G2898" t="e">
        <f>('Data Entry'!G2898-HLOOKUP('Data Entry'!I2898,'CST Norms'!$A$48:$K$62,I2898,FALSE))/HLOOKUP('Data Entry'!I2898,'CST Norms'!$A$77:$K$91,I2898,FALSE)</f>
        <v>#N/A</v>
      </c>
      <c r="H2898" t="e">
        <f>( 'Data Entry'!H2898 - HLOOKUP('Data Entry'!I2898,'CST Norms'!$A$65:$K$75,8,FALSE) )/HLOOKUP('Data Entry'!I2898,'CST Norms'!$A$94:$K$104,8,FALSE)</f>
        <v>#N/A</v>
      </c>
      <c r="I2898">
        <f>'Data Entry'!$J2898</f>
        <v>0</v>
      </c>
      <c r="J2898" t="e">
        <f t="shared" si="271"/>
        <v>#N/A</v>
      </c>
      <c r="K2898" t="e">
        <f t="shared" si="272"/>
        <v>#N/A</v>
      </c>
      <c r="L2898" t="e">
        <f t="shared" si="273"/>
        <v>#N/A</v>
      </c>
      <c r="M2898" t="str">
        <f t="shared" si="274"/>
        <v>N/A</v>
      </c>
      <c r="N2898" t="str">
        <f t="shared" si="275"/>
        <v>N/A</v>
      </c>
      <c r="O2898" t="str">
        <f t="shared" si="276"/>
        <v>N/A</v>
      </c>
      <c r="S2898">
        <f>IF(OR(ISBLANK(B2898),ISBLANK(C2898),ISBLANK(D2898),ISBLANK(E2898),ISBLANK(F2898),ISBLANK('Data Entry'!G2898),ISBLANK('Data Entry'!H2898)),0,1)</f>
        <v>0</v>
      </c>
    </row>
    <row r="2899" spans="1:19" x14ac:dyDescent="0.25">
      <c r="A2899">
        <f>'Data Entry'!A2899</f>
        <v>0</v>
      </c>
      <c r="B2899">
        <f>'Data Entry'!B2899</f>
        <v>0</v>
      </c>
      <c r="C2899">
        <f>'Data Entry'!C2899</f>
        <v>0</v>
      </c>
      <c r="D2899">
        <f>'Data Entry'!D2899</f>
        <v>0</v>
      </c>
      <c r="E2899">
        <f>'Data Entry'!E2899</f>
        <v>0</v>
      </c>
      <c r="F2899">
        <f>'Data Entry'!F2899</f>
        <v>0</v>
      </c>
      <c r="G2899" t="e">
        <f>('Data Entry'!G2899-HLOOKUP('Data Entry'!I2899,'CST Norms'!$A$48:$K$62,I2899,FALSE))/HLOOKUP('Data Entry'!I2899,'CST Norms'!$A$77:$K$91,I2899,FALSE)</f>
        <v>#N/A</v>
      </c>
      <c r="H2899" t="e">
        <f>( 'Data Entry'!H2899 - HLOOKUP('Data Entry'!I2899,'CST Norms'!$A$65:$K$75,8,FALSE) )/HLOOKUP('Data Entry'!I2899,'CST Norms'!$A$94:$K$104,8,FALSE)</f>
        <v>#N/A</v>
      </c>
      <c r="I2899">
        <f>'Data Entry'!$J2899</f>
        <v>0</v>
      </c>
      <c r="J2899" t="e">
        <f t="shared" si="271"/>
        <v>#N/A</v>
      </c>
      <c r="K2899" t="e">
        <f t="shared" si="272"/>
        <v>#N/A</v>
      </c>
      <c r="L2899" t="e">
        <f t="shared" si="273"/>
        <v>#N/A</v>
      </c>
      <c r="M2899" t="str">
        <f t="shared" si="274"/>
        <v>N/A</v>
      </c>
      <c r="N2899" t="str">
        <f t="shared" si="275"/>
        <v>N/A</v>
      </c>
      <c r="O2899" t="str">
        <f t="shared" si="276"/>
        <v>N/A</v>
      </c>
      <c r="S2899">
        <f>IF(OR(ISBLANK(B2899),ISBLANK(C2899),ISBLANK(D2899),ISBLANK(E2899),ISBLANK(F2899),ISBLANK('Data Entry'!G2899),ISBLANK('Data Entry'!H2899)),0,1)</f>
        <v>0</v>
      </c>
    </row>
    <row r="2900" spans="1:19" x14ac:dyDescent="0.25">
      <c r="A2900">
        <f>'Data Entry'!A2900</f>
        <v>0</v>
      </c>
      <c r="B2900">
        <f>'Data Entry'!B2900</f>
        <v>0</v>
      </c>
      <c r="C2900">
        <f>'Data Entry'!C2900</f>
        <v>0</v>
      </c>
      <c r="D2900">
        <f>'Data Entry'!D2900</f>
        <v>0</v>
      </c>
      <c r="E2900">
        <f>'Data Entry'!E2900</f>
        <v>0</v>
      </c>
      <c r="F2900">
        <f>'Data Entry'!F2900</f>
        <v>0</v>
      </c>
      <c r="G2900" t="e">
        <f>('Data Entry'!G2900-HLOOKUP('Data Entry'!I2900,'CST Norms'!$A$48:$K$62,I2900,FALSE))/HLOOKUP('Data Entry'!I2900,'CST Norms'!$A$77:$K$91,I2900,FALSE)</f>
        <v>#N/A</v>
      </c>
      <c r="H2900" t="e">
        <f>( 'Data Entry'!H2900 - HLOOKUP('Data Entry'!I2900,'CST Norms'!$A$65:$K$75,8,FALSE) )/HLOOKUP('Data Entry'!I2900,'CST Norms'!$A$94:$K$104,8,FALSE)</f>
        <v>#N/A</v>
      </c>
      <c r="I2900">
        <f>'Data Entry'!$J2900</f>
        <v>0</v>
      </c>
      <c r="J2900" t="e">
        <f t="shared" si="271"/>
        <v>#N/A</v>
      </c>
      <c r="K2900" t="e">
        <f t="shared" si="272"/>
        <v>#N/A</v>
      </c>
      <c r="L2900" t="e">
        <f t="shared" si="273"/>
        <v>#N/A</v>
      </c>
      <c r="M2900" t="str">
        <f t="shared" si="274"/>
        <v>N/A</v>
      </c>
      <c r="N2900" t="str">
        <f t="shared" si="275"/>
        <v>N/A</v>
      </c>
      <c r="O2900" t="str">
        <f t="shared" si="276"/>
        <v>N/A</v>
      </c>
      <c r="S2900">
        <f>IF(OR(ISBLANK(B2900),ISBLANK(C2900),ISBLANK(D2900),ISBLANK(E2900),ISBLANK(F2900),ISBLANK('Data Entry'!G2900),ISBLANK('Data Entry'!H2900)),0,1)</f>
        <v>0</v>
      </c>
    </row>
    <row r="2901" spans="1:19" x14ac:dyDescent="0.25">
      <c r="A2901">
        <f>'Data Entry'!A2901</f>
        <v>0</v>
      </c>
      <c r="B2901">
        <f>'Data Entry'!B2901</f>
        <v>0</v>
      </c>
      <c r="C2901">
        <f>'Data Entry'!C2901</f>
        <v>0</v>
      </c>
      <c r="D2901">
        <f>'Data Entry'!D2901</f>
        <v>0</v>
      </c>
      <c r="E2901">
        <f>'Data Entry'!E2901</f>
        <v>0</v>
      </c>
      <c r="F2901">
        <f>'Data Entry'!F2901</f>
        <v>0</v>
      </c>
      <c r="G2901" t="e">
        <f>('Data Entry'!G2901-HLOOKUP('Data Entry'!I2901,'CST Norms'!$A$48:$K$62,I2901,FALSE))/HLOOKUP('Data Entry'!I2901,'CST Norms'!$A$77:$K$91,I2901,FALSE)</f>
        <v>#N/A</v>
      </c>
      <c r="H2901" t="e">
        <f>( 'Data Entry'!H2901 - HLOOKUP('Data Entry'!I2901,'CST Norms'!$A$65:$K$75,8,FALSE) )/HLOOKUP('Data Entry'!I2901,'CST Norms'!$A$94:$K$104,8,FALSE)</f>
        <v>#N/A</v>
      </c>
      <c r="I2901">
        <f>'Data Entry'!$J2901</f>
        <v>0</v>
      </c>
      <c r="J2901" t="e">
        <f t="shared" si="271"/>
        <v>#N/A</v>
      </c>
      <c r="K2901" t="e">
        <f t="shared" si="272"/>
        <v>#N/A</v>
      </c>
      <c r="L2901" t="e">
        <f t="shared" si="273"/>
        <v>#N/A</v>
      </c>
      <c r="M2901" t="str">
        <f t="shared" si="274"/>
        <v>N/A</v>
      </c>
      <c r="N2901" t="str">
        <f t="shared" si="275"/>
        <v>N/A</v>
      </c>
      <c r="O2901" t="str">
        <f t="shared" si="276"/>
        <v>N/A</v>
      </c>
      <c r="S2901">
        <f>IF(OR(ISBLANK(B2901),ISBLANK(C2901),ISBLANK(D2901),ISBLANK(E2901),ISBLANK(F2901),ISBLANK('Data Entry'!G2901),ISBLANK('Data Entry'!H2901)),0,1)</f>
        <v>0</v>
      </c>
    </row>
    <row r="2902" spans="1:19" x14ac:dyDescent="0.25">
      <c r="A2902">
        <f>'Data Entry'!A2902</f>
        <v>0</v>
      </c>
      <c r="B2902">
        <f>'Data Entry'!B2902</f>
        <v>0</v>
      </c>
      <c r="C2902">
        <f>'Data Entry'!C2902</f>
        <v>0</v>
      </c>
      <c r="D2902">
        <f>'Data Entry'!D2902</f>
        <v>0</v>
      </c>
      <c r="E2902">
        <f>'Data Entry'!E2902</f>
        <v>0</v>
      </c>
      <c r="F2902">
        <f>'Data Entry'!F2902</f>
        <v>0</v>
      </c>
      <c r="G2902" t="e">
        <f>('Data Entry'!G2902-HLOOKUP('Data Entry'!I2902,'CST Norms'!$A$48:$K$62,I2902,FALSE))/HLOOKUP('Data Entry'!I2902,'CST Norms'!$A$77:$K$91,I2902,FALSE)</f>
        <v>#N/A</v>
      </c>
      <c r="H2902" t="e">
        <f>( 'Data Entry'!H2902 - HLOOKUP('Data Entry'!I2902,'CST Norms'!$A$65:$K$75,8,FALSE) )/HLOOKUP('Data Entry'!I2902,'CST Norms'!$A$94:$K$104,8,FALSE)</f>
        <v>#N/A</v>
      </c>
      <c r="I2902">
        <f>'Data Entry'!$J2902</f>
        <v>0</v>
      </c>
      <c r="J2902" t="e">
        <f t="shared" si="271"/>
        <v>#N/A</v>
      </c>
      <c r="K2902" t="e">
        <f t="shared" si="272"/>
        <v>#N/A</v>
      </c>
      <c r="L2902" t="e">
        <f t="shared" si="273"/>
        <v>#N/A</v>
      </c>
      <c r="M2902" t="str">
        <f t="shared" si="274"/>
        <v>N/A</v>
      </c>
      <c r="N2902" t="str">
        <f t="shared" si="275"/>
        <v>N/A</v>
      </c>
      <c r="O2902" t="str">
        <f t="shared" si="276"/>
        <v>N/A</v>
      </c>
      <c r="S2902">
        <f>IF(OR(ISBLANK(B2902),ISBLANK(C2902),ISBLANK(D2902),ISBLANK(E2902),ISBLANK(F2902),ISBLANK('Data Entry'!G2902),ISBLANK('Data Entry'!H2902)),0,1)</f>
        <v>0</v>
      </c>
    </row>
    <row r="2903" spans="1:19" x14ac:dyDescent="0.25">
      <c r="A2903">
        <f>'Data Entry'!A2903</f>
        <v>0</v>
      </c>
      <c r="B2903">
        <f>'Data Entry'!B2903</f>
        <v>0</v>
      </c>
      <c r="C2903">
        <f>'Data Entry'!C2903</f>
        <v>0</v>
      </c>
      <c r="D2903">
        <f>'Data Entry'!D2903</f>
        <v>0</v>
      </c>
      <c r="E2903">
        <f>'Data Entry'!E2903</f>
        <v>0</v>
      </c>
      <c r="F2903">
        <f>'Data Entry'!F2903</f>
        <v>0</v>
      </c>
      <c r="G2903" t="e">
        <f>('Data Entry'!G2903-HLOOKUP('Data Entry'!I2903,'CST Norms'!$A$48:$K$62,I2903,FALSE))/HLOOKUP('Data Entry'!I2903,'CST Norms'!$A$77:$K$91,I2903,FALSE)</f>
        <v>#N/A</v>
      </c>
      <c r="H2903" t="e">
        <f>( 'Data Entry'!H2903 - HLOOKUP('Data Entry'!I2903,'CST Norms'!$A$65:$K$75,8,FALSE) )/HLOOKUP('Data Entry'!I2903,'CST Norms'!$A$94:$K$104,8,FALSE)</f>
        <v>#N/A</v>
      </c>
      <c r="I2903">
        <f>'Data Entry'!$J2903</f>
        <v>0</v>
      </c>
      <c r="J2903" t="e">
        <f t="shared" si="271"/>
        <v>#N/A</v>
      </c>
      <c r="K2903" t="e">
        <f t="shared" si="272"/>
        <v>#N/A</v>
      </c>
      <c r="L2903" t="e">
        <f t="shared" si="273"/>
        <v>#N/A</v>
      </c>
      <c r="M2903" t="str">
        <f t="shared" si="274"/>
        <v>N/A</v>
      </c>
      <c r="N2903" t="str">
        <f t="shared" si="275"/>
        <v>N/A</v>
      </c>
      <c r="O2903" t="str">
        <f t="shared" si="276"/>
        <v>N/A</v>
      </c>
      <c r="S2903">
        <f>IF(OR(ISBLANK(B2903),ISBLANK(C2903),ISBLANK(D2903),ISBLANK(E2903),ISBLANK(F2903),ISBLANK('Data Entry'!G2903),ISBLANK('Data Entry'!H2903)),0,1)</f>
        <v>0</v>
      </c>
    </row>
    <row r="2904" spans="1:19" x14ac:dyDescent="0.25">
      <c r="A2904">
        <f>'Data Entry'!A2904</f>
        <v>0</v>
      </c>
      <c r="B2904">
        <f>'Data Entry'!B2904</f>
        <v>0</v>
      </c>
      <c r="C2904">
        <f>'Data Entry'!C2904</f>
        <v>0</v>
      </c>
      <c r="D2904">
        <f>'Data Entry'!D2904</f>
        <v>0</v>
      </c>
      <c r="E2904">
        <f>'Data Entry'!E2904</f>
        <v>0</v>
      </c>
      <c r="F2904">
        <f>'Data Entry'!F2904</f>
        <v>0</v>
      </c>
      <c r="G2904" t="e">
        <f>('Data Entry'!G2904-HLOOKUP('Data Entry'!I2904,'CST Norms'!$A$48:$K$62,I2904,FALSE))/HLOOKUP('Data Entry'!I2904,'CST Norms'!$A$77:$K$91,I2904,FALSE)</f>
        <v>#N/A</v>
      </c>
      <c r="H2904" t="e">
        <f>( 'Data Entry'!H2904 - HLOOKUP('Data Entry'!I2904,'CST Norms'!$A$65:$K$75,8,FALSE) )/HLOOKUP('Data Entry'!I2904,'CST Norms'!$A$94:$K$104,8,FALSE)</f>
        <v>#N/A</v>
      </c>
      <c r="I2904">
        <f>'Data Entry'!$J2904</f>
        <v>0</v>
      </c>
      <c r="J2904" t="e">
        <f t="shared" si="271"/>
        <v>#N/A</v>
      </c>
      <c r="K2904" t="e">
        <f t="shared" si="272"/>
        <v>#N/A</v>
      </c>
      <c r="L2904" t="e">
        <f t="shared" si="273"/>
        <v>#N/A</v>
      </c>
      <c r="M2904" t="str">
        <f t="shared" si="274"/>
        <v>N/A</v>
      </c>
      <c r="N2904" t="str">
        <f t="shared" si="275"/>
        <v>N/A</v>
      </c>
      <c r="O2904" t="str">
        <f t="shared" si="276"/>
        <v>N/A</v>
      </c>
      <c r="S2904">
        <f>IF(OR(ISBLANK(B2904),ISBLANK(C2904),ISBLANK(D2904),ISBLANK(E2904),ISBLANK(F2904),ISBLANK('Data Entry'!G2904),ISBLANK('Data Entry'!H2904)),0,1)</f>
        <v>0</v>
      </c>
    </row>
    <row r="2905" spans="1:19" x14ac:dyDescent="0.25">
      <c r="A2905">
        <f>'Data Entry'!A2905</f>
        <v>0</v>
      </c>
      <c r="B2905">
        <f>'Data Entry'!B2905</f>
        <v>0</v>
      </c>
      <c r="C2905">
        <f>'Data Entry'!C2905</f>
        <v>0</v>
      </c>
      <c r="D2905">
        <f>'Data Entry'!D2905</f>
        <v>0</v>
      </c>
      <c r="E2905">
        <f>'Data Entry'!E2905</f>
        <v>0</v>
      </c>
      <c r="F2905">
        <f>'Data Entry'!F2905</f>
        <v>0</v>
      </c>
      <c r="G2905" t="e">
        <f>('Data Entry'!G2905-HLOOKUP('Data Entry'!I2905,'CST Norms'!$A$48:$K$62,I2905,FALSE))/HLOOKUP('Data Entry'!I2905,'CST Norms'!$A$77:$K$91,I2905,FALSE)</f>
        <v>#N/A</v>
      </c>
      <c r="H2905" t="e">
        <f>( 'Data Entry'!H2905 - HLOOKUP('Data Entry'!I2905,'CST Norms'!$A$65:$K$75,8,FALSE) )/HLOOKUP('Data Entry'!I2905,'CST Norms'!$A$94:$K$104,8,FALSE)</f>
        <v>#N/A</v>
      </c>
      <c r="I2905">
        <f>'Data Entry'!$J2905</f>
        <v>0</v>
      </c>
      <c r="J2905" t="e">
        <f t="shared" si="271"/>
        <v>#N/A</v>
      </c>
      <c r="K2905" t="e">
        <f t="shared" si="272"/>
        <v>#N/A</v>
      </c>
      <c r="L2905" t="e">
        <f t="shared" si="273"/>
        <v>#N/A</v>
      </c>
      <c r="M2905" t="str">
        <f t="shared" si="274"/>
        <v>N/A</v>
      </c>
      <c r="N2905" t="str">
        <f t="shared" si="275"/>
        <v>N/A</v>
      </c>
      <c r="O2905" t="str">
        <f t="shared" si="276"/>
        <v>N/A</v>
      </c>
      <c r="S2905">
        <f>IF(OR(ISBLANK(B2905),ISBLANK(C2905),ISBLANK(D2905),ISBLANK(E2905),ISBLANK(F2905),ISBLANK('Data Entry'!G2905),ISBLANK('Data Entry'!H2905)),0,1)</f>
        <v>0</v>
      </c>
    </row>
    <row r="2906" spans="1:19" x14ac:dyDescent="0.25">
      <c r="A2906">
        <f>'Data Entry'!A2906</f>
        <v>0</v>
      </c>
      <c r="B2906">
        <f>'Data Entry'!B2906</f>
        <v>0</v>
      </c>
      <c r="C2906">
        <f>'Data Entry'!C2906</f>
        <v>0</v>
      </c>
      <c r="D2906">
        <f>'Data Entry'!D2906</f>
        <v>0</v>
      </c>
      <c r="E2906">
        <f>'Data Entry'!E2906</f>
        <v>0</v>
      </c>
      <c r="F2906">
        <f>'Data Entry'!F2906</f>
        <v>0</v>
      </c>
      <c r="G2906" t="e">
        <f>('Data Entry'!G2906-HLOOKUP('Data Entry'!I2906,'CST Norms'!$A$48:$K$62,I2906,FALSE))/HLOOKUP('Data Entry'!I2906,'CST Norms'!$A$77:$K$91,I2906,FALSE)</f>
        <v>#N/A</v>
      </c>
      <c r="H2906" t="e">
        <f>( 'Data Entry'!H2906 - HLOOKUP('Data Entry'!I2906,'CST Norms'!$A$65:$K$75,8,FALSE) )/HLOOKUP('Data Entry'!I2906,'CST Norms'!$A$94:$K$104,8,FALSE)</f>
        <v>#N/A</v>
      </c>
      <c r="I2906">
        <f>'Data Entry'!$J2906</f>
        <v>0</v>
      </c>
      <c r="J2906" t="e">
        <f t="shared" si="271"/>
        <v>#N/A</v>
      </c>
      <c r="K2906" t="e">
        <f t="shared" si="272"/>
        <v>#N/A</v>
      </c>
      <c r="L2906" t="e">
        <f t="shared" si="273"/>
        <v>#N/A</v>
      </c>
      <c r="M2906" t="str">
        <f t="shared" si="274"/>
        <v>N/A</v>
      </c>
      <c r="N2906" t="str">
        <f t="shared" si="275"/>
        <v>N/A</v>
      </c>
      <c r="O2906" t="str">
        <f t="shared" si="276"/>
        <v>N/A</v>
      </c>
      <c r="S2906">
        <f>IF(OR(ISBLANK(B2906),ISBLANK(C2906),ISBLANK(D2906),ISBLANK(E2906),ISBLANK(F2906),ISBLANK('Data Entry'!G2906),ISBLANK('Data Entry'!H2906)),0,1)</f>
        <v>0</v>
      </c>
    </row>
    <row r="2907" spans="1:19" x14ac:dyDescent="0.25">
      <c r="A2907">
        <f>'Data Entry'!A2907</f>
        <v>0</v>
      </c>
      <c r="B2907">
        <f>'Data Entry'!B2907</f>
        <v>0</v>
      </c>
      <c r="C2907">
        <f>'Data Entry'!C2907</f>
        <v>0</v>
      </c>
      <c r="D2907">
        <f>'Data Entry'!D2907</f>
        <v>0</v>
      </c>
      <c r="E2907">
        <f>'Data Entry'!E2907</f>
        <v>0</v>
      </c>
      <c r="F2907">
        <f>'Data Entry'!F2907</f>
        <v>0</v>
      </c>
      <c r="G2907" t="e">
        <f>('Data Entry'!G2907-HLOOKUP('Data Entry'!I2907,'CST Norms'!$A$48:$K$62,I2907,FALSE))/HLOOKUP('Data Entry'!I2907,'CST Norms'!$A$77:$K$91,I2907,FALSE)</f>
        <v>#N/A</v>
      </c>
      <c r="H2907" t="e">
        <f>( 'Data Entry'!H2907 - HLOOKUP('Data Entry'!I2907,'CST Norms'!$A$65:$K$75,8,FALSE) )/HLOOKUP('Data Entry'!I2907,'CST Norms'!$A$94:$K$104,8,FALSE)</f>
        <v>#N/A</v>
      </c>
      <c r="I2907">
        <f>'Data Entry'!$J2907</f>
        <v>0</v>
      </c>
      <c r="J2907" t="e">
        <f t="shared" si="271"/>
        <v>#N/A</v>
      </c>
      <c r="K2907" t="e">
        <f t="shared" si="272"/>
        <v>#N/A</v>
      </c>
      <c r="L2907" t="e">
        <f t="shared" si="273"/>
        <v>#N/A</v>
      </c>
      <c r="M2907" t="str">
        <f t="shared" si="274"/>
        <v>N/A</v>
      </c>
      <c r="N2907" t="str">
        <f t="shared" si="275"/>
        <v>N/A</v>
      </c>
      <c r="O2907" t="str">
        <f t="shared" si="276"/>
        <v>N/A</v>
      </c>
      <c r="S2907">
        <f>IF(OR(ISBLANK(B2907),ISBLANK(C2907),ISBLANK(D2907),ISBLANK(E2907),ISBLANK(F2907),ISBLANK('Data Entry'!G2907),ISBLANK('Data Entry'!H2907)),0,1)</f>
        <v>0</v>
      </c>
    </row>
    <row r="2908" spans="1:19" x14ac:dyDescent="0.25">
      <c r="A2908">
        <f>'Data Entry'!A2908</f>
        <v>0</v>
      </c>
      <c r="B2908">
        <f>'Data Entry'!B2908</f>
        <v>0</v>
      </c>
      <c r="C2908">
        <f>'Data Entry'!C2908</f>
        <v>0</v>
      </c>
      <c r="D2908">
        <f>'Data Entry'!D2908</f>
        <v>0</v>
      </c>
      <c r="E2908">
        <f>'Data Entry'!E2908</f>
        <v>0</v>
      </c>
      <c r="F2908">
        <f>'Data Entry'!F2908</f>
        <v>0</v>
      </c>
      <c r="G2908" t="e">
        <f>('Data Entry'!G2908-HLOOKUP('Data Entry'!I2908,'CST Norms'!$A$48:$K$62,I2908,FALSE))/HLOOKUP('Data Entry'!I2908,'CST Norms'!$A$77:$K$91,I2908,FALSE)</f>
        <v>#N/A</v>
      </c>
      <c r="H2908" t="e">
        <f>( 'Data Entry'!H2908 - HLOOKUP('Data Entry'!I2908,'CST Norms'!$A$65:$K$75,8,FALSE) )/HLOOKUP('Data Entry'!I2908,'CST Norms'!$A$94:$K$104,8,FALSE)</f>
        <v>#N/A</v>
      </c>
      <c r="I2908">
        <f>'Data Entry'!$J2908</f>
        <v>0</v>
      </c>
      <c r="J2908" t="e">
        <f t="shared" si="271"/>
        <v>#N/A</v>
      </c>
      <c r="K2908" t="e">
        <f t="shared" si="272"/>
        <v>#N/A</v>
      </c>
      <c r="L2908" t="e">
        <f t="shared" si="273"/>
        <v>#N/A</v>
      </c>
      <c r="M2908" t="str">
        <f t="shared" si="274"/>
        <v>N/A</v>
      </c>
      <c r="N2908" t="str">
        <f t="shared" si="275"/>
        <v>N/A</v>
      </c>
      <c r="O2908" t="str">
        <f t="shared" si="276"/>
        <v>N/A</v>
      </c>
      <c r="S2908">
        <f>IF(OR(ISBLANK(B2908),ISBLANK(C2908),ISBLANK(D2908),ISBLANK(E2908),ISBLANK(F2908),ISBLANK('Data Entry'!G2908),ISBLANK('Data Entry'!H2908)),0,1)</f>
        <v>0</v>
      </c>
    </row>
    <row r="2909" spans="1:19" x14ac:dyDescent="0.25">
      <c r="A2909">
        <f>'Data Entry'!A2909</f>
        <v>0</v>
      </c>
      <c r="B2909">
        <f>'Data Entry'!B2909</f>
        <v>0</v>
      </c>
      <c r="C2909">
        <f>'Data Entry'!C2909</f>
        <v>0</v>
      </c>
      <c r="D2909">
        <f>'Data Entry'!D2909</f>
        <v>0</v>
      </c>
      <c r="E2909">
        <f>'Data Entry'!E2909</f>
        <v>0</v>
      </c>
      <c r="F2909">
        <f>'Data Entry'!F2909</f>
        <v>0</v>
      </c>
      <c r="G2909" t="e">
        <f>('Data Entry'!G2909-HLOOKUP('Data Entry'!I2909,'CST Norms'!$A$48:$K$62,I2909,FALSE))/HLOOKUP('Data Entry'!I2909,'CST Norms'!$A$77:$K$91,I2909,FALSE)</f>
        <v>#N/A</v>
      </c>
      <c r="H2909" t="e">
        <f>( 'Data Entry'!H2909 - HLOOKUP('Data Entry'!I2909,'CST Norms'!$A$65:$K$75,8,FALSE) )/HLOOKUP('Data Entry'!I2909,'CST Norms'!$A$94:$K$104,8,FALSE)</f>
        <v>#N/A</v>
      </c>
      <c r="I2909">
        <f>'Data Entry'!$J2909</f>
        <v>0</v>
      </c>
      <c r="J2909" t="e">
        <f t="shared" si="271"/>
        <v>#N/A</v>
      </c>
      <c r="K2909" t="e">
        <f t="shared" si="272"/>
        <v>#N/A</v>
      </c>
      <c r="L2909" t="e">
        <f t="shared" si="273"/>
        <v>#N/A</v>
      </c>
      <c r="M2909" t="str">
        <f t="shared" si="274"/>
        <v>N/A</v>
      </c>
      <c r="N2909" t="str">
        <f t="shared" si="275"/>
        <v>N/A</v>
      </c>
      <c r="O2909" t="str">
        <f t="shared" si="276"/>
        <v>N/A</v>
      </c>
      <c r="S2909">
        <f>IF(OR(ISBLANK(B2909),ISBLANK(C2909),ISBLANK(D2909),ISBLANK(E2909),ISBLANK(F2909),ISBLANK('Data Entry'!G2909),ISBLANK('Data Entry'!H2909)),0,1)</f>
        <v>0</v>
      </c>
    </row>
    <row r="2910" spans="1:19" x14ac:dyDescent="0.25">
      <c r="A2910">
        <f>'Data Entry'!A2910</f>
        <v>0</v>
      </c>
      <c r="B2910">
        <f>'Data Entry'!B2910</f>
        <v>0</v>
      </c>
      <c r="C2910">
        <f>'Data Entry'!C2910</f>
        <v>0</v>
      </c>
      <c r="D2910">
        <f>'Data Entry'!D2910</f>
        <v>0</v>
      </c>
      <c r="E2910">
        <f>'Data Entry'!E2910</f>
        <v>0</v>
      </c>
      <c r="F2910">
        <f>'Data Entry'!F2910</f>
        <v>0</v>
      </c>
      <c r="G2910" t="e">
        <f>('Data Entry'!G2910-HLOOKUP('Data Entry'!I2910,'CST Norms'!$A$48:$K$62,I2910,FALSE))/HLOOKUP('Data Entry'!I2910,'CST Norms'!$A$77:$K$91,I2910,FALSE)</f>
        <v>#N/A</v>
      </c>
      <c r="H2910" t="e">
        <f>( 'Data Entry'!H2910 - HLOOKUP('Data Entry'!I2910,'CST Norms'!$A$65:$K$75,8,FALSE) )/HLOOKUP('Data Entry'!I2910,'CST Norms'!$A$94:$K$104,8,FALSE)</f>
        <v>#N/A</v>
      </c>
      <c r="I2910">
        <f>'Data Entry'!$J2910</f>
        <v>0</v>
      </c>
      <c r="J2910" t="e">
        <f t="shared" si="271"/>
        <v>#N/A</v>
      </c>
      <c r="K2910" t="e">
        <f t="shared" si="272"/>
        <v>#N/A</v>
      </c>
      <c r="L2910" t="e">
        <f t="shared" si="273"/>
        <v>#N/A</v>
      </c>
      <c r="M2910" t="str">
        <f t="shared" si="274"/>
        <v>N/A</v>
      </c>
      <c r="N2910" t="str">
        <f t="shared" si="275"/>
        <v>N/A</v>
      </c>
      <c r="O2910" t="str">
        <f t="shared" si="276"/>
        <v>N/A</v>
      </c>
      <c r="S2910">
        <f>IF(OR(ISBLANK(B2910),ISBLANK(C2910),ISBLANK(D2910),ISBLANK(E2910),ISBLANK(F2910),ISBLANK('Data Entry'!G2910),ISBLANK('Data Entry'!H2910)),0,1)</f>
        <v>0</v>
      </c>
    </row>
    <row r="2911" spans="1:19" x14ac:dyDescent="0.25">
      <c r="A2911">
        <f>'Data Entry'!A2911</f>
        <v>0</v>
      </c>
      <c r="B2911">
        <f>'Data Entry'!B2911</f>
        <v>0</v>
      </c>
      <c r="C2911">
        <f>'Data Entry'!C2911</f>
        <v>0</v>
      </c>
      <c r="D2911">
        <f>'Data Entry'!D2911</f>
        <v>0</v>
      </c>
      <c r="E2911">
        <f>'Data Entry'!E2911</f>
        <v>0</v>
      </c>
      <c r="F2911">
        <f>'Data Entry'!F2911</f>
        <v>0</v>
      </c>
      <c r="G2911" t="e">
        <f>('Data Entry'!G2911-HLOOKUP('Data Entry'!I2911,'CST Norms'!$A$48:$K$62,I2911,FALSE))/HLOOKUP('Data Entry'!I2911,'CST Norms'!$A$77:$K$91,I2911,FALSE)</f>
        <v>#N/A</v>
      </c>
      <c r="H2911" t="e">
        <f>( 'Data Entry'!H2911 - HLOOKUP('Data Entry'!I2911,'CST Norms'!$A$65:$K$75,8,FALSE) )/HLOOKUP('Data Entry'!I2911,'CST Norms'!$A$94:$K$104,8,FALSE)</f>
        <v>#N/A</v>
      </c>
      <c r="I2911">
        <f>'Data Entry'!$J2911</f>
        <v>0</v>
      </c>
      <c r="J2911" t="e">
        <f t="shared" si="271"/>
        <v>#N/A</v>
      </c>
      <c r="K2911" t="e">
        <f t="shared" si="272"/>
        <v>#N/A</v>
      </c>
      <c r="L2911" t="e">
        <f t="shared" si="273"/>
        <v>#N/A</v>
      </c>
      <c r="M2911" t="str">
        <f t="shared" si="274"/>
        <v>N/A</v>
      </c>
      <c r="N2911" t="str">
        <f t="shared" si="275"/>
        <v>N/A</v>
      </c>
      <c r="O2911" t="str">
        <f t="shared" si="276"/>
        <v>N/A</v>
      </c>
      <c r="S2911">
        <f>IF(OR(ISBLANK(B2911),ISBLANK(C2911),ISBLANK(D2911),ISBLANK(E2911),ISBLANK(F2911),ISBLANK('Data Entry'!G2911),ISBLANK('Data Entry'!H2911)),0,1)</f>
        <v>0</v>
      </c>
    </row>
    <row r="2912" spans="1:19" x14ac:dyDescent="0.25">
      <c r="A2912">
        <f>'Data Entry'!A2912</f>
        <v>0</v>
      </c>
      <c r="B2912">
        <f>'Data Entry'!B2912</f>
        <v>0</v>
      </c>
      <c r="C2912">
        <f>'Data Entry'!C2912</f>
        <v>0</v>
      </c>
      <c r="D2912">
        <f>'Data Entry'!D2912</f>
        <v>0</v>
      </c>
      <c r="E2912">
        <f>'Data Entry'!E2912</f>
        <v>0</v>
      </c>
      <c r="F2912">
        <f>'Data Entry'!F2912</f>
        <v>0</v>
      </c>
      <c r="G2912" t="e">
        <f>('Data Entry'!G2912-HLOOKUP('Data Entry'!I2912,'CST Norms'!$A$48:$K$62,I2912,FALSE))/HLOOKUP('Data Entry'!I2912,'CST Norms'!$A$77:$K$91,I2912,FALSE)</f>
        <v>#N/A</v>
      </c>
      <c r="H2912" t="e">
        <f>( 'Data Entry'!H2912 - HLOOKUP('Data Entry'!I2912,'CST Norms'!$A$65:$K$75,8,FALSE) )/HLOOKUP('Data Entry'!I2912,'CST Norms'!$A$94:$K$104,8,FALSE)</f>
        <v>#N/A</v>
      </c>
      <c r="I2912">
        <f>'Data Entry'!$J2912</f>
        <v>0</v>
      </c>
      <c r="J2912" t="e">
        <f t="shared" si="271"/>
        <v>#N/A</v>
      </c>
      <c r="K2912" t="e">
        <f t="shared" si="272"/>
        <v>#N/A</v>
      </c>
      <c r="L2912" t="e">
        <f t="shared" si="273"/>
        <v>#N/A</v>
      </c>
      <c r="M2912" t="str">
        <f t="shared" si="274"/>
        <v>N/A</v>
      </c>
      <c r="N2912" t="str">
        <f t="shared" si="275"/>
        <v>N/A</v>
      </c>
      <c r="O2912" t="str">
        <f t="shared" si="276"/>
        <v>N/A</v>
      </c>
      <c r="S2912">
        <f>IF(OR(ISBLANK(B2912),ISBLANK(C2912),ISBLANK(D2912),ISBLANK(E2912),ISBLANK(F2912),ISBLANK('Data Entry'!G2912),ISBLANK('Data Entry'!H2912)),0,1)</f>
        <v>0</v>
      </c>
    </row>
    <row r="2913" spans="1:19" x14ac:dyDescent="0.25">
      <c r="A2913">
        <f>'Data Entry'!A2913</f>
        <v>0</v>
      </c>
      <c r="B2913">
        <f>'Data Entry'!B2913</f>
        <v>0</v>
      </c>
      <c r="C2913">
        <f>'Data Entry'!C2913</f>
        <v>0</v>
      </c>
      <c r="D2913">
        <f>'Data Entry'!D2913</f>
        <v>0</v>
      </c>
      <c r="E2913">
        <f>'Data Entry'!E2913</f>
        <v>0</v>
      </c>
      <c r="F2913">
        <f>'Data Entry'!F2913</f>
        <v>0</v>
      </c>
      <c r="G2913" t="e">
        <f>('Data Entry'!G2913-HLOOKUP('Data Entry'!I2913,'CST Norms'!$A$48:$K$62,I2913,FALSE))/HLOOKUP('Data Entry'!I2913,'CST Norms'!$A$77:$K$91,I2913,FALSE)</f>
        <v>#N/A</v>
      </c>
      <c r="H2913" t="e">
        <f>( 'Data Entry'!H2913 - HLOOKUP('Data Entry'!I2913,'CST Norms'!$A$65:$K$75,8,FALSE) )/HLOOKUP('Data Entry'!I2913,'CST Norms'!$A$94:$K$104,8,FALSE)</f>
        <v>#N/A</v>
      </c>
      <c r="I2913">
        <f>'Data Entry'!$J2913</f>
        <v>0</v>
      </c>
      <c r="J2913" t="e">
        <f t="shared" si="271"/>
        <v>#N/A</v>
      </c>
      <c r="K2913" t="e">
        <f t="shared" si="272"/>
        <v>#N/A</v>
      </c>
      <c r="L2913" t="e">
        <f t="shared" si="273"/>
        <v>#N/A</v>
      </c>
      <c r="M2913" t="str">
        <f t="shared" si="274"/>
        <v>N/A</v>
      </c>
      <c r="N2913" t="str">
        <f t="shared" si="275"/>
        <v>N/A</v>
      </c>
      <c r="O2913" t="str">
        <f t="shared" si="276"/>
        <v>N/A</v>
      </c>
      <c r="S2913">
        <f>IF(OR(ISBLANK(B2913),ISBLANK(C2913),ISBLANK(D2913),ISBLANK(E2913),ISBLANK(F2913),ISBLANK('Data Entry'!G2913),ISBLANK('Data Entry'!H2913)),0,1)</f>
        <v>0</v>
      </c>
    </row>
    <row r="2914" spans="1:19" x14ac:dyDescent="0.25">
      <c r="A2914">
        <f>'Data Entry'!A2914</f>
        <v>0</v>
      </c>
      <c r="B2914">
        <f>'Data Entry'!B2914</f>
        <v>0</v>
      </c>
      <c r="C2914">
        <f>'Data Entry'!C2914</f>
        <v>0</v>
      </c>
      <c r="D2914">
        <f>'Data Entry'!D2914</f>
        <v>0</v>
      </c>
      <c r="E2914">
        <f>'Data Entry'!E2914</f>
        <v>0</v>
      </c>
      <c r="F2914">
        <f>'Data Entry'!F2914</f>
        <v>0</v>
      </c>
      <c r="G2914" t="e">
        <f>('Data Entry'!G2914-HLOOKUP('Data Entry'!I2914,'CST Norms'!$A$48:$K$62,I2914,FALSE))/HLOOKUP('Data Entry'!I2914,'CST Norms'!$A$77:$K$91,I2914,FALSE)</f>
        <v>#N/A</v>
      </c>
      <c r="H2914" t="e">
        <f>( 'Data Entry'!H2914 - HLOOKUP('Data Entry'!I2914,'CST Norms'!$A$65:$K$75,8,FALSE) )/HLOOKUP('Data Entry'!I2914,'CST Norms'!$A$94:$K$104,8,FALSE)</f>
        <v>#N/A</v>
      </c>
      <c r="I2914">
        <f>'Data Entry'!$J2914</f>
        <v>0</v>
      </c>
      <c r="J2914" t="e">
        <f t="shared" si="271"/>
        <v>#N/A</v>
      </c>
      <c r="K2914" t="e">
        <f t="shared" si="272"/>
        <v>#N/A</v>
      </c>
      <c r="L2914" t="e">
        <f t="shared" si="273"/>
        <v>#N/A</v>
      </c>
      <c r="M2914" t="str">
        <f t="shared" si="274"/>
        <v>N/A</v>
      </c>
      <c r="N2914" t="str">
        <f t="shared" si="275"/>
        <v>N/A</v>
      </c>
      <c r="O2914" t="str">
        <f t="shared" si="276"/>
        <v>N/A</v>
      </c>
      <c r="S2914">
        <f>IF(OR(ISBLANK(B2914),ISBLANK(C2914),ISBLANK(D2914),ISBLANK(E2914),ISBLANK(F2914),ISBLANK('Data Entry'!G2914),ISBLANK('Data Entry'!H2914)),0,1)</f>
        <v>0</v>
      </c>
    </row>
    <row r="2915" spans="1:19" x14ac:dyDescent="0.25">
      <c r="A2915">
        <f>'Data Entry'!A2915</f>
        <v>0</v>
      </c>
      <c r="B2915">
        <f>'Data Entry'!B2915</f>
        <v>0</v>
      </c>
      <c r="C2915">
        <f>'Data Entry'!C2915</f>
        <v>0</v>
      </c>
      <c r="D2915">
        <f>'Data Entry'!D2915</f>
        <v>0</v>
      </c>
      <c r="E2915">
        <f>'Data Entry'!E2915</f>
        <v>0</v>
      </c>
      <c r="F2915">
        <f>'Data Entry'!F2915</f>
        <v>0</v>
      </c>
      <c r="G2915" t="e">
        <f>('Data Entry'!G2915-HLOOKUP('Data Entry'!I2915,'CST Norms'!$A$48:$K$62,I2915,FALSE))/HLOOKUP('Data Entry'!I2915,'CST Norms'!$A$77:$K$91,I2915,FALSE)</f>
        <v>#N/A</v>
      </c>
      <c r="H2915" t="e">
        <f>( 'Data Entry'!H2915 - HLOOKUP('Data Entry'!I2915,'CST Norms'!$A$65:$K$75,8,FALSE) )/HLOOKUP('Data Entry'!I2915,'CST Norms'!$A$94:$K$104,8,FALSE)</f>
        <v>#N/A</v>
      </c>
      <c r="I2915">
        <f>'Data Entry'!$J2915</f>
        <v>0</v>
      </c>
      <c r="J2915" t="e">
        <f t="shared" si="271"/>
        <v>#N/A</v>
      </c>
      <c r="K2915" t="e">
        <f t="shared" si="272"/>
        <v>#N/A</v>
      </c>
      <c r="L2915" t="e">
        <f t="shared" si="273"/>
        <v>#N/A</v>
      </c>
      <c r="M2915" t="str">
        <f t="shared" si="274"/>
        <v>N/A</v>
      </c>
      <c r="N2915" t="str">
        <f t="shared" si="275"/>
        <v>N/A</v>
      </c>
      <c r="O2915" t="str">
        <f t="shared" si="276"/>
        <v>N/A</v>
      </c>
      <c r="S2915">
        <f>IF(OR(ISBLANK(B2915),ISBLANK(C2915),ISBLANK(D2915),ISBLANK(E2915),ISBLANK(F2915),ISBLANK('Data Entry'!G2915),ISBLANK('Data Entry'!H2915)),0,1)</f>
        <v>0</v>
      </c>
    </row>
    <row r="2916" spans="1:19" x14ac:dyDescent="0.25">
      <c r="A2916">
        <f>'Data Entry'!A2916</f>
        <v>0</v>
      </c>
      <c r="B2916">
        <f>'Data Entry'!B2916</f>
        <v>0</v>
      </c>
      <c r="C2916">
        <f>'Data Entry'!C2916</f>
        <v>0</v>
      </c>
      <c r="D2916">
        <f>'Data Entry'!D2916</f>
        <v>0</v>
      </c>
      <c r="E2916">
        <f>'Data Entry'!E2916</f>
        <v>0</v>
      </c>
      <c r="F2916">
        <f>'Data Entry'!F2916</f>
        <v>0</v>
      </c>
      <c r="G2916" t="e">
        <f>('Data Entry'!G2916-HLOOKUP('Data Entry'!I2916,'CST Norms'!$A$48:$K$62,I2916,FALSE))/HLOOKUP('Data Entry'!I2916,'CST Norms'!$A$77:$K$91,I2916,FALSE)</f>
        <v>#N/A</v>
      </c>
      <c r="H2916" t="e">
        <f>( 'Data Entry'!H2916 - HLOOKUP('Data Entry'!I2916,'CST Norms'!$A$65:$K$75,8,FALSE) )/HLOOKUP('Data Entry'!I2916,'CST Norms'!$A$94:$K$104,8,FALSE)</f>
        <v>#N/A</v>
      </c>
      <c r="I2916">
        <f>'Data Entry'!$J2916</f>
        <v>0</v>
      </c>
      <c r="J2916" t="e">
        <f t="shared" si="271"/>
        <v>#N/A</v>
      </c>
      <c r="K2916" t="e">
        <f t="shared" si="272"/>
        <v>#N/A</v>
      </c>
      <c r="L2916" t="e">
        <f t="shared" si="273"/>
        <v>#N/A</v>
      </c>
      <c r="M2916" t="str">
        <f t="shared" si="274"/>
        <v>N/A</v>
      </c>
      <c r="N2916" t="str">
        <f t="shared" si="275"/>
        <v>N/A</v>
      </c>
      <c r="O2916" t="str">
        <f t="shared" si="276"/>
        <v>N/A</v>
      </c>
      <c r="S2916">
        <f>IF(OR(ISBLANK(B2916),ISBLANK(C2916),ISBLANK(D2916),ISBLANK(E2916),ISBLANK(F2916),ISBLANK('Data Entry'!G2916),ISBLANK('Data Entry'!H2916)),0,1)</f>
        <v>0</v>
      </c>
    </row>
    <row r="2917" spans="1:19" x14ac:dyDescent="0.25">
      <c r="A2917">
        <f>'Data Entry'!A2917</f>
        <v>0</v>
      </c>
      <c r="B2917">
        <f>'Data Entry'!B2917</f>
        <v>0</v>
      </c>
      <c r="C2917">
        <f>'Data Entry'!C2917</f>
        <v>0</v>
      </c>
      <c r="D2917">
        <f>'Data Entry'!D2917</f>
        <v>0</v>
      </c>
      <c r="E2917">
        <f>'Data Entry'!E2917</f>
        <v>0</v>
      </c>
      <c r="F2917">
        <f>'Data Entry'!F2917</f>
        <v>0</v>
      </c>
      <c r="G2917" t="e">
        <f>('Data Entry'!G2917-HLOOKUP('Data Entry'!I2917,'CST Norms'!$A$48:$K$62,I2917,FALSE))/HLOOKUP('Data Entry'!I2917,'CST Norms'!$A$77:$K$91,I2917,FALSE)</f>
        <v>#N/A</v>
      </c>
      <c r="H2917" t="e">
        <f>( 'Data Entry'!H2917 - HLOOKUP('Data Entry'!I2917,'CST Norms'!$A$65:$K$75,8,FALSE) )/HLOOKUP('Data Entry'!I2917,'CST Norms'!$A$94:$K$104,8,FALSE)</f>
        <v>#N/A</v>
      </c>
      <c r="I2917">
        <f>'Data Entry'!$J2917</f>
        <v>0</v>
      </c>
      <c r="J2917" t="e">
        <f t="shared" si="271"/>
        <v>#N/A</v>
      </c>
      <c r="K2917" t="e">
        <f t="shared" si="272"/>
        <v>#N/A</v>
      </c>
      <c r="L2917" t="e">
        <f t="shared" si="273"/>
        <v>#N/A</v>
      </c>
      <c r="M2917" t="str">
        <f t="shared" si="274"/>
        <v>N/A</v>
      </c>
      <c r="N2917" t="str">
        <f t="shared" si="275"/>
        <v>N/A</v>
      </c>
      <c r="O2917" t="str">
        <f t="shared" si="276"/>
        <v>N/A</v>
      </c>
      <c r="S2917">
        <f>IF(OR(ISBLANK(B2917),ISBLANK(C2917),ISBLANK(D2917),ISBLANK(E2917),ISBLANK(F2917),ISBLANK('Data Entry'!G2917),ISBLANK('Data Entry'!H2917)),0,1)</f>
        <v>0</v>
      </c>
    </row>
    <row r="2918" spans="1:19" x14ac:dyDescent="0.25">
      <c r="A2918">
        <f>'Data Entry'!A2918</f>
        <v>0</v>
      </c>
      <c r="B2918">
        <f>'Data Entry'!B2918</f>
        <v>0</v>
      </c>
      <c r="C2918">
        <f>'Data Entry'!C2918</f>
        <v>0</v>
      </c>
      <c r="D2918">
        <f>'Data Entry'!D2918</f>
        <v>0</v>
      </c>
      <c r="E2918">
        <f>'Data Entry'!E2918</f>
        <v>0</v>
      </c>
      <c r="F2918">
        <f>'Data Entry'!F2918</f>
        <v>0</v>
      </c>
      <c r="G2918" t="e">
        <f>('Data Entry'!G2918-HLOOKUP('Data Entry'!I2918,'CST Norms'!$A$48:$K$62,I2918,FALSE))/HLOOKUP('Data Entry'!I2918,'CST Norms'!$A$77:$K$91,I2918,FALSE)</f>
        <v>#N/A</v>
      </c>
      <c r="H2918" t="e">
        <f>( 'Data Entry'!H2918 - HLOOKUP('Data Entry'!I2918,'CST Norms'!$A$65:$K$75,8,FALSE) )/HLOOKUP('Data Entry'!I2918,'CST Norms'!$A$94:$K$104,8,FALSE)</f>
        <v>#N/A</v>
      </c>
      <c r="I2918">
        <f>'Data Entry'!$J2918</f>
        <v>0</v>
      </c>
      <c r="J2918" t="e">
        <f t="shared" si="271"/>
        <v>#N/A</v>
      </c>
      <c r="K2918" t="e">
        <f t="shared" si="272"/>
        <v>#N/A</v>
      </c>
      <c r="L2918" t="e">
        <f t="shared" si="273"/>
        <v>#N/A</v>
      </c>
      <c r="M2918" t="str">
        <f t="shared" si="274"/>
        <v>N/A</v>
      </c>
      <c r="N2918" t="str">
        <f t="shared" si="275"/>
        <v>N/A</v>
      </c>
      <c r="O2918" t="str">
        <f t="shared" si="276"/>
        <v>N/A</v>
      </c>
      <c r="S2918">
        <f>IF(OR(ISBLANK(B2918),ISBLANK(C2918),ISBLANK(D2918),ISBLANK(E2918),ISBLANK(F2918),ISBLANK('Data Entry'!G2918),ISBLANK('Data Entry'!H2918)),0,1)</f>
        <v>0</v>
      </c>
    </row>
    <row r="2919" spans="1:19" x14ac:dyDescent="0.25">
      <c r="A2919">
        <f>'Data Entry'!A2919</f>
        <v>0</v>
      </c>
      <c r="B2919">
        <f>'Data Entry'!B2919</f>
        <v>0</v>
      </c>
      <c r="C2919">
        <f>'Data Entry'!C2919</f>
        <v>0</v>
      </c>
      <c r="D2919">
        <f>'Data Entry'!D2919</f>
        <v>0</v>
      </c>
      <c r="E2919">
        <f>'Data Entry'!E2919</f>
        <v>0</v>
      </c>
      <c r="F2919">
        <f>'Data Entry'!F2919</f>
        <v>0</v>
      </c>
      <c r="G2919" t="e">
        <f>('Data Entry'!G2919-HLOOKUP('Data Entry'!I2919,'CST Norms'!$A$48:$K$62,I2919,FALSE))/HLOOKUP('Data Entry'!I2919,'CST Norms'!$A$77:$K$91,I2919,FALSE)</f>
        <v>#N/A</v>
      </c>
      <c r="H2919" t="e">
        <f>( 'Data Entry'!H2919 - HLOOKUP('Data Entry'!I2919,'CST Norms'!$A$65:$K$75,8,FALSE) )/HLOOKUP('Data Entry'!I2919,'CST Norms'!$A$94:$K$104,8,FALSE)</f>
        <v>#N/A</v>
      </c>
      <c r="I2919">
        <f>'Data Entry'!$J2919</f>
        <v>0</v>
      </c>
      <c r="J2919" t="e">
        <f t="shared" si="271"/>
        <v>#N/A</v>
      </c>
      <c r="K2919" t="e">
        <f t="shared" si="272"/>
        <v>#N/A</v>
      </c>
      <c r="L2919" t="e">
        <f t="shared" si="273"/>
        <v>#N/A</v>
      </c>
      <c r="M2919" t="str">
        <f t="shared" si="274"/>
        <v>N/A</v>
      </c>
      <c r="N2919" t="str">
        <f t="shared" si="275"/>
        <v>N/A</v>
      </c>
      <c r="O2919" t="str">
        <f t="shared" si="276"/>
        <v>N/A</v>
      </c>
      <c r="S2919">
        <f>IF(OR(ISBLANK(B2919),ISBLANK(C2919),ISBLANK(D2919),ISBLANK(E2919),ISBLANK(F2919),ISBLANK('Data Entry'!G2919),ISBLANK('Data Entry'!H2919)),0,1)</f>
        <v>0</v>
      </c>
    </row>
    <row r="2920" spans="1:19" x14ac:dyDescent="0.25">
      <c r="A2920">
        <f>'Data Entry'!A2920</f>
        <v>0</v>
      </c>
      <c r="B2920">
        <f>'Data Entry'!B2920</f>
        <v>0</v>
      </c>
      <c r="C2920">
        <f>'Data Entry'!C2920</f>
        <v>0</v>
      </c>
      <c r="D2920">
        <f>'Data Entry'!D2920</f>
        <v>0</v>
      </c>
      <c r="E2920">
        <f>'Data Entry'!E2920</f>
        <v>0</v>
      </c>
      <c r="F2920">
        <f>'Data Entry'!F2920</f>
        <v>0</v>
      </c>
      <c r="G2920" t="e">
        <f>('Data Entry'!G2920-HLOOKUP('Data Entry'!I2920,'CST Norms'!$A$48:$K$62,I2920,FALSE))/HLOOKUP('Data Entry'!I2920,'CST Norms'!$A$77:$K$91,I2920,FALSE)</f>
        <v>#N/A</v>
      </c>
      <c r="H2920" t="e">
        <f>( 'Data Entry'!H2920 - HLOOKUP('Data Entry'!I2920,'CST Norms'!$A$65:$K$75,8,FALSE) )/HLOOKUP('Data Entry'!I2920,'CST Norms'!$A$94:$K$104,8,FALSE)</f>
        <v>#N/A</v>
      </c>
      <c r="I2920">
        <f>'Data Entry'!$J2920</f>
        <v>0</v>
      </c>
      <c r="J2920" t="e">
        <f t="shared" si="271"/>
        <v>#N/A</v>
      </c>
      <c r="K2920" t="e">
        <f t="shared" si="272"/>
        <v>#N/A</v>
      </c>
      <c r="L2920" t="e">
        <f t="shared" si="273"/>
        <v>#N/A</v>
      </c>
      <c r="M2920" t="str">
        <f t="shared" si="274"/>
        <v>N/A</v>
      </c>
      <c r="N2920" t="str">
        <f t="shared" si="275"/>
        <v>N/A</v>
      </c>
      <c r="O2920" t="str">
        <f t="shared" si="276"/>
        <v>N/A</v>
      </c>
      <c r="S2920">
        <f>IF(OR(ISBLANK(B2920),ISBLANK(C2920),ISBLANK(D2920),ISBLANK(E2920),ISBLANK(F2920),ISBLANK('Data Entry'!G2920),ISBLANK('Data Entry'!H2920)),0,1)</f>
        <v>0</v>
      </c>
    </row>
    <row r="2921" spans="1:19" x14ac:dyDescent="0.25">
      <c r="A2921">
        <f>'Data Entry'!A2921</f>
        <v>0</v>
      </c>
      <c r="B2921">
        <f>'Data Entry'!B2921</f>
        <v>0</v>
      </c>
      <c r="C2921">
        <f>'Data Entry'!C2921</f>
        <v>0</v>
      </c>
      <c r="D2921">
        <f>'Data Entry'!D2921</f>
        <v>0</v>
      </c>
      <c r="E2921">
        <f>'Data Entry'!E2921</f>
        <v>0</v>
      </c>
      <c r="F2921">
        <f>'Data Entry'!F2921</f>
        <v>0</v>
      </c>
      <c r="G2921" t="e">
        <f>('Data Entry'!G2921-HLOOKUP('Data Entry'!I2921,'CST Norms'!$A$48:$K$62,I2921,FALSE))/HLOOKUP('Data Entry'!I2921,'CST Norms'!$A$77:$K$91,I2921,FALSE)</f>
        <v>#N/A</v>
      </c>
      <c r="H2921" t="e">
        <f>( 'Data Entry'!H2921 - HLOOKUP('Data Entry'!I2921,'CST Norms'!$A$65:$K$75,8,FALSE) )/HLOOKUP('Data Entry'!I2921,'CST Norms'!$A$94:$K$104,8,FALSE)</f>
        <v>#N/A</v>
      </c>
      <c r="I2921">
        <f>'Data Entry'!$J2921</f>
        <v>0</v>
      </c>
      <c r="J2921" t="e">
        <f t="shared" si="271"/>
        <v>#N/A</v>
      </c>
      <c r="K2921" t="e">
        <f t="shared" si="272"/>
        <v>#N/A</v>
      </c>
      <c r="L2921" t="e">
        <f t="shared" si="273"/>
        <v>#N/A</v>
      </c>
      <c r="M2921" t="str">
        <f t="shared" si="274"/>
        <v>N/A</v>
      </c>
      <c r="N2921" t="str">
        <f t="shared" si="275"/>
        <v>N/A</v>
      </c>
      <c r="O2921" t="str">
        <f t="shared" si="276"/>
        <v>N/A</v>
      </c>
      <c r="S2921">
        <f>IF(OR(ISBLANK(B2921),ISBLANK(C2921),ISBLANK(D2921),ISBLANK(E2921),ISBLANK(F2921),ISBLANK('Data Entry'!G2921),ISBLANK('Data Entry'!H2921)),0,1)</f>
        <v>0</v>
      </c>
    </row>
    <row r="2922" spans="1:19" x14ac:dyDescent="0.25">
      <c r="A2922">
        <f>'Data Entry'!A2922</f>
        <v>0</v>
      </c>
      <c r="B2922">
        <f>'Data Entry'!B2922</f>
        <v>0</v>
      </c>
      <c r="C2922">
        <f>'Data Entry'!C2922</f>
        <v>0</v>
      </c>
      <c r="D2922">
        <f>'Data Entry'!D2922</f>
        <v>0</v>
      </c>
      <c r="E2922">
        <f>'Data Entry'!E2922</f>
        <v>0</v>
      </c>
      <c r="F2922">
        <f>'Data Entry'!F2922</f>
        <v>0</v>
      </c>
      <c r="G2922" t="e">
        <f>('Data Entry'!G2922-HLOOKUP('Data Entry'!I2922,'CST Norms'!$A$48:$K$62,I2922,FALSE))/HLOOKUP('Data Entry'!I2922,'CST Norms'!$A$77:$K$91,I2922,FALSE)</f>
        <v>#N/A</v>
      </c>
      <c r="H2922" t="e">
        <f>( 'Data Entry'!H2922 - HLOOKUP('Data Entry'!I2922,'CST Norms'!$A$65:$K$75,8,FALSE) )/HLOOKUP('Data Entry'!I2922,'CST Norms'!$A$94:$K$104,8,FALSE)</f>
        <v>#N/A</v>
      </c>
      <c r="I2922">
        <f>'Data Entry'!$J2922</f>
        <v>0</v>
      </c>
      <c r="J2922" t="e">
        <f t="shared" si="271"/>
        <v>#N/A</v>
      </c>
      <c r="K2922" t="e">
        <f t="shared" si="272"/>
        <v>#N/A</v>
      </c>
      <c r="L2922" t="e">
        <f t="shared" si="273"/>
        <v>#N/A</v>
      </c>
      <c r="M2922" t="str">
        <f t="shared" si="274"/>
        <v>N/A</v>
      </c>
      <c r="N2922" t="str">
        <f t="shared" si="275"/>
        <v>N/A</v>
      </c>
      <c r="O2922" t="str">
        <f t="shared" si="276"/>
        <v>N/A</v>
      </c>
      <c r="S2922">
        <f>IF(OR(ISBLANK(B2922),ISBLANK(C2922),ISBLANK(D2922),ISBLANK(E2922),ISBLANK(F2922),ISBLANK('Data Entry'!G2922),ISBLANK('Data Entry'!H2922)),0,1)</f>
        <v>0</v>
      </c>
    </row>
    <row r="2923" spans="1:19" x14ac:dyDescent="0.25">
      <c r="A2923">
        <f>'Data Entry'!A2923</f>
        <v>0</v>
      </c>
      <c r="B2923">
        <f>'Data Entry'!B2923</f>
        <v>0</v>
      </c>
      <c r="C2923">
        <f>'Data Entry'!C2923</f>
        <v>0</v>
      </c>
      <c r="D2923">
        <f>'Data Entry'!D2923</f>
        <v>0</v>
      </c>
      <c r="E2923">
        <f>'Data Entry'!E2923</f>
        <v>0</v>
      </c>
      <c r="F2923">
        <f>'Data Entry'!F2923</f>
        <v>0</v>
      </c>
      <c r="G2923" t="e">
        <f>('Data Entry'!G2923-HLOOKUP('Data Entry'!I2923,'CST Norms'!$A$48:$K$62,I2923,FALSE))/HLOOKUP('Data Entry'!I2923,'CST Norms'!$A$77:$K$91,I2923,FALSE)</f>
        <v>#N/A</v>
      </c>
      <c r="H2923" t="e">
        <f>( 'Data Entry'!H2923 - HLOOKUP('Data Entry'!I2923,'CST Norms'!$A$65:$K$75,8,FALSE) )/HLOOKUP('Data Entry'!I2923,'CST Norms'!$A$94:$K$104,8,FALSE)</f>
        <v>#N/A</v>
      </c>
      <c r="I2923">
        <f>'Data Entry'!$J2923</f>
        <v>0</v>
      </c>
      <c r="J2923" t="e">
        <f t="shared" si="271"/>
        <v>#N/A</v>
      </c>
      <c r="K2923" t="e">
        <f t="shared" si="272"/>
        <v>#N/A</v>
      </c>
      <c r="L2923" t="e">
        <f t="shared" si="273"/>
        <v>#N/A</v>
      </c>
      <c r="M2923" t="str">
        <f t="shared" si="274"/>
        <v>N/A</v>
      </c>
      <c r="N2923" t="str">
        <f t="shared" si="275"/>
        <v>N/A</v>
      </c>
      <c r="O2923" t="str">
        <f t="shared" si="276"/>
        <v>N/A</v>
      </c>
      <c r="S2923">
        <f>IF(OR(ISBLANK(B2923),ISBLANK(C2923),ISBLANK(D2923),ISBLANK(E2923),ISBLANK(F2923),ISBLANK('Data Entry'!G2923),ISBLANK('Data Entry'!H2923)),0,1)</f>
        <v>0</v>
      </c>
    </row>
    <row r="2924" spans="1:19" x14ac:dyDescent="0.25">
      <c r="A2924">
        <f>'Data Entry'!A2924</f>
        <v>0</v>
      </c>
      <c r="B2924">
        <f>'Data Entry'!B2924</f>
        <v>0</v>
      </c>
      <c r="C2924">
        <f>'Data Entry'!C2924</f>
        <v>0</v>
      </c>
      <c r="D2924">
        <f>'Data Entry'!D2924</f>
        <v>0</v>
      </c>
      <c r="E2924">
        <f>'Data Entry'!E2924</f>
        <v>0</v>
      </c>
      <c r="F2924">
        <f>'Data Entry'!F2924</f>
        <v>0</v>
      </c>
      <c r="G2924" t="e">
        <f>('Data Entry'!G2924-HLOOKUP('Data Entry'!I2924,'CST Norms'!$A$48:$K$62,I2924,FALSE))/HLOOKUP('Data Entry'!I2924,'CST Norms'!$A$77:$K$91,I2924,FALSE)</f>
        <v>#N/A</v>
      </c>
      <c r="H2924" t="e">
        <f>( 'Data Entry'!H2924 - HLOOKUP('Data Entry'!I2924,'CST Norms'!$A$65:$K$75,8,FALSE) )/HLOOKUP('Data Entry'!I2924,'CST Norms'!$A$94:$K$104,8,FALSE)</f>
        <v>#N/A</v>
      </c>
      <c r="I2924">
        <f>'Data Entry'!$J2924</f>
        <v>0</v>
      </c>
      <c r="J2924" t="e">
        <f t="shared" si="271"/>
        <v>#N/A</v>
      </c>
      <c r="K2924" t="e">
        <f t="shared" si="272"/>
        <v>#N/A</v>
      </c>
      <c r="L2924" t="e">
        <f t="shared" si="273"/>
        <v>#N/A</v>
      </c>
      <c r="M2924" t="str">
        <f t="shared" si="274"/>
        <v>N/A</v>
      </c>
      <c r="N2924" t="str">
        <f t="shared" si="275"/>
        <v>N/A</v>
      </c>
      <c r="O2924" t="str">
        <f t="shared" si="276"/>
        <v>N/A</v>
      </c>
      <c r="S2924">
        <f>IF(OR(ISBLANK(B2924),ISBLANK(C2924),ISBLANK(D2924),ISBLANK(E2924),ISBLANK(F2924),ISBLANK('Data Entry'!G2924),ISBLANK('Data Entry'!H2924)),0,1)</f>
        <v>0</v>
      </c>
    </row>
    <row r="2925" spans="1:19" x14ac:dyDescent="0.25">
      <c r="A2925">
        <f>'Data Entry'!A2925</f>
        <v>0</v>
      </c>
      <c r="B2925">
        <f>'Data Entry'!B2925</f>
        <v>0</v>
      </c>
      <c r="C2925">
        <f>'Data Entry'!C2925</f>
        <v>0</v>
      </c>
      <c r="D2925">
        <f>'Data Entry'!D2925</f>
        <v>0</v>
      </c>
      <c r="E2925">
        <f>'Data Entry'!E2925</f>
        <v>0</v>
      </c>
      <c r="F2925">
        <f>'Data Entry'!F2925</f>
        <v>0</v>
      </c>
      <c r="G2925" t="e">
        <f>('Data Entry'!G2925-HLOOKUP('Data Entry'!I2925,'CST Norms'!$A$48:$K$62,I2925,FALSE))/HLOOKUP('Data Entry'!I2925,'CST Norms'!$A$77:$K$91,I2925,FALSE)</f>
        <v>#N/A</v>
      </c>
      <c r="H2925" t="e">
        <f>( 'Data Entry'!H2925 - HLOOKUP('Data Entry'!I2925,'CST Norms'!$A$65:$K$75,8,FALSE) )/HLOOKUP('Data Entry'!I2925,'CST Norms'!$A$94:$K$104,8,FALSE)</f>
        <v>#N/A</v>
      </c>
      <c r="I2925">
        <f>'Data Entry'!$J2925</f>
        <v>0</v>
      </c>
      <c r="J2925" t="e">
        <f t="shared" si="271"/>
        <v>#N/A</v>
      </c>
      <c r="K2925" t="e">
        <f t="shared" si="272"/>
        <v>#N/A</v>
      </c>
      <c r="L2925" t="e">
        <f t="shared" si="273"/>
        <v>#N/A</v>
      </c>
      <c r="M2925" t="str">
        <f t="shared" si="274"/>
        <v>N/A</v>
      </c>
      <c r="N2925" t="str">
        <f t="shared" si="275"/>
        <v>N/A</v>
      </c>
      <c r="O2925" t="str">
        <f t="shared" si="276"/>
        <v>N/A</v>
      </c>
      <c r="S2925">
        <f>IF(OR(ISBLANK(B2925),ISBLANK(C2925),ISBLANK(D2925),ISBLANK(E2925),ISBLANK(F2925),ISBLANK('Data Entry'!G2925),ISBLANK('Data Entry'!H2925)),0,1)</f>
        <v>0</v>
      </c>
    </row>
    <row r="2926" spans="1:19" x14ac:dyDescent="0.25">
      <c r="A2926">
        <f>'Data Entry'!A2926</f>
        <v>0</v>
      </c>
      <c r="B2926">
        <f>'Data Entry'!B2926</f>
        <v>0</v>
      </c>
      <c r="C2926">
        <f>'Data Entry'!C2926</f>
        <v>0</v>
      </c>
      <c r="D2926">
        <f>'Data Entry'!D2926</f>
        <v>0</v>
      </c>
      <c r="E2926">
        <f>'Data Entry'!E2926</f>
        <v>0</v>
      </c>
      <c r="F2926">
        <f>'Data Entry'!F2926</f>
        <v>0</v>
      </c>
      <c r="G2926" t="e">
        <f>('Data Entry'!G2926-HLOOKUP('Data Entry'!I2926,'CST Norms'!$A$48:$K$62,I2926,FALSE))/HLOOKUP('Data Entry'!I2926,'CST Norms'!$A$77:$K$91,I2926,FALSE)</f>
        <v>#N/A</v>
      </c>
      <c r="H2926" t="e">
        <f>( 'Data Entry'!H2926 - HLOOKUP('Data Entry'!I2926,'CST Norms'!$A$65:$K$75,8,FALSE) )/HLOOKUP('Data Entry'!I2926,'CST Norms'!$A$94:$K$104,8,FALSE)</f>
        <v>#N/A</v>
      </c>
      <c r="I2926">
        <f>'Data Entry'!$J2926</f>
        <v>0</v>
      </c>
      <c r="J2926" t="e">
        <f t="shared" si="271"/>
        <v>#N/A</v>
      </c>
      <c r="K2926" t="e">
        <f t="shared" si="272"/>
        <v>#N/A</v>
      </c>
      <c r="L2926" t="e">
        <f t="shared" si="273"/>
        <v>#N/A</v>
      </c>
      <c r="M2926" t="str">
        <f t="shared" si="274"/>
        <v>N/A</v>
      </c>
      <c r="N2926" t="str">
        <f t="shared" si="275"/>
        <v>N/A</v>
      </c>
      <c r="O2926" t="str">
        <f t="shared" si="276"/>
        <v>N/A</v>
      </c>
      <c r="S2926">
        <f>IF(OR(ISBLANK(B2926),ISBLANK(C2926),ISBLANK(D2926),ISBLANK(E2926),ISBLANK(F2926),ISBLANK('Data Entry'!G2926),ISBLANK('Data Entry'!H2926)),0,1)</f>
        <v>0</v>
      </c>
    </row>
    <row r="2927" spans="1:19" x14ac:dyDescent="0.25">
      <c r="A2927">
        <f>'Data Entry'!A2927</f>
        <v>0</v>
      </c>
      <c r="B2927">
        <f>'Data Entry'!B2927</f>
        <v>0</v>
      </c>
      <c r="C2927">
        <f>'Data Entry'!C2927</f>
        <v>0</v>
      </c>
      <c r="D2927">
        <f>'Data Entry'!D2927</f>
        <v>0</v>
      </c>
      <c r="E2927">
        <f>'Data Entry'!E2927</f>
        <v>0</v>
      </c>
      <c r="F2927">
        <f>'Data Entry'!F2927</f>
        <v>0</v>
      </c>
      <c r="G2927" t="e">
        <f>('Data Entry'!G2927-HLOOKUP('Data Entry'!I2927,'CST Norms'!$A$48:$K$62,I2927,FALSE))/HLOOKUP('Data Entry'!I2927,'CST Norms'!$A$77:$K$91,I2927,FALSE)</f>
        <v>#N/A</v>
      </c>
      <c r="H2927" t="e">
        <f>( 'Data Entry'!H2927 - HLOOKUP('Data Entry'!I2927,'CST Norms'!$A$65:$K$75,8,FALSE) )/HLOOKUP('Data Entry'!I2927,'CST Norms'!$A$94:$K$104,8,FALSE)</f>
        <v>#N/A</v>
      </c>
      <c r="I2927">
        <f>'Data Entry'!$J2927</f>
        <v>0</v>
      </c>
      <c r="J2927" t="e">
        <f t="shared" si="271"/>
        <v>#N/A</v>
      </c>
      <c r="K2927" t="e">
        <f t="shared" si="272"/>
        <v>#N/A</v>
      </c>
      <c r="L2927" t="e">
        <f t="shared" si="273"/>
        <v>#N/A</v>
      </c>
      <c r="M2927" t="str">
        <f t="shared" si="274"/>
        <v>N/A</v>
      </c>
      <c r="N2927" t="str">
        <f t="shared" si="275"/>
        <v>N/A</v>
      </c>
      <c r="O2927" t="str">
        <f t="shared" si="276"/>
        <v>N/A</v>
      </c>
      <c r="S2927">
        <f>IF(OR(ISBLANK(B2927),ISBLANK(C2927),ISBLANK(D2927),ISBLANK(E2927),ISBLANK(F2927),ISBLANK('Data Entry'!G2927),ISBLANK('Data Entry'!H2927)),0,1)</f>
        <v>0</v>
      </c>
    </row>
    <row r="2928" spans="1:19" x14ac:dyDescent="0.25">
      <c r="A2928">
        <f>'Data Entry'!A2928</f>
        <v>0</v>
      </c>
      <c r="B2928">
        <f>'Data Entry'!B2928</f>
        <v>0</v>
      </c>
      <c r="C2928">
        <f>'Data Entry'!C2928</f>
        <v>0</v>
      </c>
      <c r="D2928">
        <f>'Data Entry'!D2928</f>
        <v>0</v>
      </c>
      <c r="E2928">
        <f>'Data Entry'!E2928</f>
        <v>0</v>
      </c>
      <c r="F2928">
        <f>'Data Entry'!F2928</f>
        <v>0</v>
      </c>
      <c r="G2928" t="e">
        <f>('Data Entry'!G2928-HLOOKUP('Data Entry'!I2928,'CST Norms'!$A$48:$K$62,I2928,FALSE))/HLOOKUP('Data Entry'!I2928,'CST Norms'!$A$77:$K$91,I2928,FALSE)</f>
        <v>#N/A</v>
      </c>
      <c r="H2928" t="e">
        <f>( 'Data Entry'!H2928 - HLOOKUP('Data Entry'!I2928,'CST Norms'!$A$65:$K$75,8,FALSE) )/HLOOKUP('Data Entry'!I2928,'CST Norms'!$A$94:$K$104,8,FALSE)</f>
        <v>#N/A</v>
      </c>
      <c r="I2928">
        <f>'Data Entry'!$J2928</f>
        <v>0</v>
      </c>
      <c r="J2928" t="e">
        <f t="shared" si="271"/>
        <v>#N/A</v>
      </c>
      <c r="K2928" t="e">
        <f t="shared" si="272"/>
        <v>#N/A</v>
      </c>
      <c r="L2928" t="e">
        <f t="shared" si="273"/>
        <v>#N/A</v>
      </c>
      <c r="M2928" t="str">
        <f t="shared" si="274"/>
        <v>N/A</v>
      </c>
      <c r="N2928" t="str">
        <f t="shared" si="275"/>
        <v>N/A</v>
      </c>
      <c r="O2928" t="str">
        <f t="shared" si="276"/>
        <v>N/A</v>
      </c>
      <c r="S2928">
        <f>IF(OR(ISBLANK(B2928),ISBLANK(C2928),ISBLANK(D2928),ISBLANK(E2928),ISBLANK(F2928),ISBLANK('Data Entry'!G2928),ISBLANK('Data Entry'!H2928)),0,1)</f>
        <v>0</v>
      </c>
    </row>
    <row r="2929" spans="1:19" x14ac:dyDescent="0.25">
      <c r="A2929">
        <f>'Data Entry'!A2929</f>
        <v>0</v>
      </c>
      <c r="B2929">
        <f>'Data Entry'!B2929</f>
        <v>0</v>
      </c>
      <c r="C2929">
        <f>'Data Entry'!C2929</f>
        <v>0</v>
      </c>
      <c r="D2929">
        <f>'Data Entry'!D2929</f>
        <v>0</v>
      </c>
      <c r="E2929">
        <f>'Data Entry'!E2929</f>
        <v>0</v>
      </c>
      <c r="F2929">
        <f>'Data Entry'!F2929</f>
        <v>0</v>
      </c>
      <c r="G2929" t="e">
        <f>('Data Entry'!G2929-HLOOKUP('Data Entry'!I2929,'CST Norms'!$A$48:$K$62,I2929,FALSE))/HLOOKUP('Data Entry'!I2929,'CST Norms'!$A$77:$K$91,I2929,FALSE)</f>
        <v>#N/A</v>
      </c>
      <c r="H2929" t="e">
        <f>( 'Data Entry'!H2929 - HLOOKUP('Data Entry'!I2929,'CST Norms'!$A$65:$K$75,8,FALSE) )/HLOOKUP('Data Entry'!I2929,'CST Norms'!$A$94:$K$104,8,FALSE)</f>
        <v>#N/A</v>
      </c>
      <c r="I2929">
        <f>'Data Entry'!$J2929</f>
        <v>0</v>
      </c>
      <c r="J2929" t="e">
        <f t="shared" si="271"/>
        <v>#N/A</v>
      </c>
      <c r="K2929" t="e">
        <f t="shared" si="272"/>
        <v>#N/A</v>
      </c>
      <c r="L2929" t="e">
        <f t="shared" si="273"/>
        <v>#N/A</v>
      </c>
      <c r="M2929" t="str">
        <f t="shared" si="274"/>
        <v>N/A</v>
      </c>
      <c r="N2929" t="str">
        <f t="shared" si="275"/>
        <v>N/A</v>
      </c>
      <c r="O2929" t="str">
        <f t="shared" si="276"/>
        <v>N/A</v>
      </c>
      <c r="S2929">
        <f>IF(OR(ISBLANK(B2929),ISBLANK(C2929),ISBLANK(D2929),ISBLANK(E2929),ISBLANK(F2929),ISBLANK('Data Entry'!G2929),ISBLANK('Data Entry'!H2929)),0,1)</f>
        <v>0</v>
      </c>
    </row>
    <row r="2930" spans="1:19" x14ac:dyDescent="0.25">
      <c r="A2930">
        <f>'Data Entry'!A2930</f>
        <v>0</v>
      </c>
      <c r="B2930">
        <f>'Data Entry'!B2930</f>
        <v>0</v>
      </c>
      <c r="C2930">
        <f>'Data Entry'!C2930</f>
        <v>0</v>
      </c>
      <c r="D2930">
        <f>'Data Entry'!D2930</f>
        <v>0</v>
      </c>
      <c r="E2930">
        <f>'Data Entry'!E2930</f>
        <v>0</v>
      </c>
      <c r="F2930">
        <f>'Data Entry'!F2930</f>
        <v>0</v>
      </c>
      <c r="G2930" t="e">
        <f>('Data Entry'!G2930-HLOOKUP('Data Entry'!I2930,'CST Norms'!$A$48:$K$62,I2930,FALSE))/HLOOKUP('Data Entry'!I2930,'CST Norms'!$A$77:$K$91,I2930,FALSE)</f>
        <v>#N/A</v>
      </c>
      <c r="H2930" t="e">
        <f>( 'Data Entry'!H2930 - HLOOKUP('Data Entry'!I2930,'CST Norms'!$A$65:$K$75,8,FALSE) )/HLOOKUP('Data Entry'!I2930,'CST Norms'!$A$94:$K$104,8,FALSE)</f>
        <v>#N/A</v>
      </c>
      <c r="I2930">
        <f>'Data Entry'!$J2930</f>
        <v>0</v>
      </c>
      <c r="J2930" t="e">
        <f t="shared" si="271"/>
        <v>#N/A</v>
      </c>
      <c r="K2930" t="e">
        <f t="shared" si="272"/>
        <v>#N/A</v>
      </c>
      <c r="L2930" t="e">
        <f t="shared" si="273"/>
        <v>#N/A</v>
      </c>
      <c r="M2930" t="str">
        <f t="shared" si="274"/>
        <v>N/A</v>
      </c>
      <c r="N2930" t="str">
        <f t="shared" si="275"/>
        <v>N/A</v>
      </c>
      <c r="O2930" t="str">
        <f t="shared" si="276"/>
        <v>N/A</v>
      </c>
      <c r="S2930">
        <f>IF(OR(ISBLANK(B2930),ISBLANK(C2930),ISBLANK(D2930),ISBLANK(E2930),ISBLANK(F2930),ISBLANK('Data Entry'!G2930),ISBLANK('Data Entry'!H2930)),0,1)</f>
        <v>0</v>
      </c>
    </row>
    <row r="2931" spans="1:19" x14ac:dyDescent="0.25">
      <c r="A2931">
        <f>'Data Entry'!A2931</f>
        <v>0</v>
      </c>
      <c r="B2931">
        <f>'Data Entry'!B2931</f>
        <v>0</v>
      </c>
      <c r="C2931">
        <f>'Data Entry'!C2931</f>
        <v>0</v>
      </c>
      <c r="D2931">
        <f>'Data Entry'!D2931</f>
        <v>0</v>
      </c>
      <c r="E2931">
        <f>'Data Entry'!E2931</f>
        <v>0</v>
      </c>
      <c r="F2931">
        <f>'Data Entry'!F2931</f>
        <v>0</v>
      </c>
      <c r="G2931" t="e">
        <f>('Data Entry'!G2931-HLOOKUP('Data Entry'!I2931,'CST Norms'!$A$48:$K$62,I2931,FALSE))/HLOOKUP('Data Entry'!I2931,'CST Norms'!$A$77:$K$91,I2931,FALSE)</f>
        <v>#N/A</v>
      </c>
      <c r="H2931" t="e">
        <f>( 'Data Entry'!H2931 - HLOOKUP('Data Entry'!I2931,'CST Norms'!$A$65:$K$75,8,FALSE) )/HLOOKUP('Data Entry'!I2931,'CST Norms'!$A$94:$K$104,8,FALSE)</f>
        <v>#N/A</v>
      </c>
      <c r="I2931">
        <f>'Data Entry'!$J2931</f>
        <v>0</v>
      </c>
      <c r="J2931" t="e">
        <f t="shared" si="271"/>
        <v>#N/A</v>
      </c>
      <c r="K2931" t="e">
        <f t="shared" si="272"/>
        <v>#N/A</v>
      </c>
      <c r="L2931" t="e">
        <f t="shared" si="273"/>
        <v>#N/A</v>
      </c>
      <c r="M2931" t="str">
        <f t="shared" si="274"/>
        <v>N/A</v>
      </c>
      <c r="N2931" t="str">
        <f t="shared" si="275"/>
        <v>N/A</v>
      </c>
      <c r="O2931" t="str">
        <f t="shared" si="276"/>
        <v>N/A</v>
      </c>
      <c r="S2931">
        <f>IF(OR(ISBLANK(B2931),ISBLANK(C2931),ISBLANK(D2931),ISBLANK(E2931),ISBLANK(F2931),ISBLANK('Data Entry'!G2931),ISBLANK('Data Entry'!H2931)),0,1)</f>
        <v>0</v>
      </c>
    </row>
    <row r="2932" spans="1:19" x14ac:dyDescent="0.25">
      <c r="A2932">
        <f>'Data Entry'!A2932</f>
        <v>0</v>
      </c>
      <c r="B2932">
        <f>'Data Entry'!B2932</f>
        <v>0</v>
      </c>
      <c r="C2932">
        <f>'Data Entry'!C2932</f>
        <v>0</v>
      </c>
      <c r="D2932">
        <f>'Data Entry'!D2932</f>
        <v>0</v>
      </c>
      <c r="E2932">
        <f>'Data Entry'!E2932</f>
        <v>0</v>
      </c>
      <c r="F2932">
        <f>'Data Entry'!F2932</f>
        <v>0</v>
      </c>
      <c r="G2932" t="e">
        <f>('Data Entry'!G2932-HLOOKUP('Data Entry'!I2932,'CST Norms'!$A$48:$K$62,I2932,FALSE))/HLOOKUP('Data Entry'!I2932,'CST Norms'!$A$77:$K$91,I2932,FALSE)</f>
        <v>#N/A</v>
      </c>
      <c r="H2932" t="e">
        <f>( 'Data Entry'!H2932 - HLOOKUP('Data Entry'!I2932,'CST Norms'!$A$65:$K$75,8,FALSE) )/HLOOKUP('Data Entry'!I2932,'CST Norms'!$A$94:$K$104,8,FALSE)</f>
        <v>#N/A</v>
      </c>
      <c r="I2932">
        <f>'Data Entry'!$J2932</f>
        <v>0</v>
      </c>
      <c r="J2932" t="e">
        <f t="shared" si="271"/>
        <v>#N/A</v>
      </c>
      <c r="K2932" t="e">
        <f t="shared" si="272"/>
        <v>#N/A</v>
      </c>
      <c r="L2932" t="e">
        <f t="shared" si="273"/>
        <v>#N/A</v>
      </c>
      <c r="M2932" t="str">
        <f t="shared" si="274"/>
        <v>N/A</v>
      </c>
      <c r="N2932" t="str">
        <f t="shared" si="275"/>
        <v>N/A</v>
      </c>
      <c r="O2932" t="str">
        <f t="shared" si="276"/>
        <v>N/A</v>
      </c>
      <c r="S2932">
        <f>IF(OR(ISBLANK(B2932),ISBLANK(C2932),ISBLANK(D2932),ISBLANK(E2932),ISBLANK(F2932),ISBLANK('Data Entry'!G2932),ISBLANK('Data Entry'!H2932)),0,1)</f>
        <v>0</v>
      </c>
    </row>
    <row r="2933" spans="1:19" x14ac:dyDescent="0.25">
      <c r="A2933">
        <f>'Data Entry'!A2933</f>
        <v>0</v>
      </c>
      <c r="B2933">
        <f>'Data Entry'!B2933</f>
        <v>0</v>
      </c>
      <c r="C2933">
        <f>'Data Entry'!C2933</f>
        <v>0</v>
      </c>
      <c r="D2933">
        <f>'Data Entry'!D2933</f>
        <v>0</v>
      </c>
      <c r="E2933">
        <f>'Data Entry'!E2933</f>
        <v>0</v>
      </c>
      <c r="F2933">
        <f>'Data Entry'!F2933</f>
        <v>0</v>
      </c>
      <c r="G2933" t="e">
        <f>('Data Entry'!G2933-HLOOKUP('Data Entry'!I2933,'CST Norms'!$A$48:$K$62,I2933,FALSE))/HLOOKUP('Data Entry'!I2933,'CST Norms'!$A$77:$K$91,I2933,FALSE)</f>
        <v>#N/A</v>
      </c>
      <c r="H2933" t="e">
        <f>( 'Data Entry'!H2933 - HLOOKUP('Data Entry'!I2933,'CST Norms'!$A$65:$K$75,8,FALSE) )/HLOOKUP('Data Entry'!I2933,'CST Norms'!$A$94:$K$104,8,FALSE)</f>
        <v>#N/A</v>
      </c>
      <c r="I2933">
        <f>'Data Entry'!$J2933</f>
        <v>0</v>
      </c>
      <c r="J2933" t="e">
        <f t="shared" si="271"/>
        <v>#N/A</v>
      </c>
      <c r="K2933" t="e">
        <f t="shared" si="272"/>
        <v>#N/A</v>
      </c>
      <c r="L2933" t="e">
        <f t="shared" si="273"/>
        <v>#N/A</v>
      </c>
      <c r="M2933" t="str">
        <f t="shared" si="274"/>
        <v>N/A</v>
      </c>
      <c r="N2933" t="str">
        <f t="shared" si="275"/>
        <v>N/A</v>
      </c>
      <c r="O2933" t="str">
        <f t="shared" si="276"/>
        <v>N/A</v>
      </c>
      <c r="S2933">
        <f>IF(OR(ISBLANK(B2933),ISBLANK(C2933),ISBLANK(D2933),ISBLANK(E2933),ISBLANK(F2933),ISBLANK('Data Entry'!G2933),ISBLANK('Data Entry'!H2933)),0,1)</f>
        <v>0</v>
      </c>
    </row>
    <row r="2934" spans="1:19" x14ac:dyDescent="0.25">
      <c r="A2934">
        <f>'Data Entry'!A2934</f>
        <v>0</v>
      </c>
      <c r="B2934">
        <f>'Data Entry'!B2934</f>
        <v>0</v>
      </c>
      <c r="C2934">
        <f>'Data Entry'!C2934</f>
        <v>0</v>
      </c>
      <c r="D2934">
        <f>'Data Entry'!D2934</f>
        <v>0</v>
      </c>
      <c r="E2934">
        <f>'Data Entry'!E2934</f>
        <v>0</v>
      </c>
      <c r="F2934">
        <f>'Data Entry'!F2934</f>
        <v>0</v>
      </c>
      <c r="G2934" t="e">
        <f>('Data Entry'!G2934-HLOOKUP('Data Entry'!I2934,'CST Norms'!$A$48:$K$62,I2934,FALSE))/HLOOKUP('Data Entry'!I2934,'CST Norms'!$A$77:$K$91,I2934,FALSE)</f>
        <v>#N/A</v>
      </c>
      <c r="H2934" t="e">
        <f>( 'Data Entry'!H2934 - HLOOKUP('Data Entry'!I2934,'CST Norms'!$A$65:$K$75,8,FALSE) )/HLOOKUP('Data Entry'!I2934,'CST Norms'!$A$94:$K$104,8,FALSE)</f>
        <v>#N/A</v>
      </c>
      <c r="I2934">
        <f>'Data Entry'!$J2934</f>
        <v>0</v>
      </c>
      <c r="J2934" t="e">
        <f t="shared" si="271"/>
        <v>#N/A</v>
      </c>
      <c r="K2934" t="e">
        <f t="shared" si="272"/>
        <v>#N/A</v>
      </c>
      <c r="L2934" t="e">
        <f t="shared" si="273"/>
        <v>#N/A</v>
      </c>
      <c r="M2934" t="str">
        <f t="shared" si="274"/>
        <v>N/A</v>
      </c>
      <c r="N2934" t="str">
        <f t="shared" si="275"/>
        <v>N/A</v>
      </c>
      <c r="O2934" t="str">
        <f t="shared" si="276"/>
        <v>N/A</v>
      </c>
      <c r="S2934">
        <f>IF(OR(ISBLANK(B2934),ISBLANK(C2934),ISBLANK(D2934),ISBLANK(E2934),ISBLANK(F2934),ISBLANK('Data Entry'!G2934),ISBLANK('Data Entry'!H2934)),0,1)</f>
        <v>0</v>
      </c>
    </row>
    <row r="2935" spans="1:19" x14ac:dyDescent="0.25">
      <c r="A2935">
        <f>'Data Entry'!A2935</f>
        <v>0</v>
      </c>
      <c r="B2935">
        <f>'Data Entry'!B2935</f>
        <v>0</v>
      </c>
      <c r="C2935">
        <f>'Data Entry'!C2935</f>
        <v>0</v>
      </c>
      <c r="D2935">
        <f>'Data Entry'!D2935</f>
        <v>0</v>
      </c>
      <c r="E2935">
        <f>'Data Entry'!E2935</f>
        <v>0</v>
      </c>
      <c r="F2935">
        <f>'Data Entry'!F2935</f>
        <v>0</v>
      </c>
      <c r="G2935" t="e">
        <f>('Data Entry'!G2935-HLOOKUP('Data Entry'!I2935,'CST Norms'!$A$48:$K$62,I2935,FALSE))/HLOOKUP('Data Entry'!I2935,'CST Norms'!$A$77:$K$91,I2935,FALSE)</f>
        <v>#N/A</v>
      </c>
      <c r="H2935" t="e">
        <f>( 'Data Entry'!H2935 - HLOOKUP('Data Entry'!I2935,'CST Norms'!$A$65:$K$75,8,FALSE) )/HLOOKUP('Data Entry'!I2935,'CST Norms'!$A$94:$K$104,8,FALSE)</f>
        <v>#N/A</v>
      </c>
      <c r="I2935">
        <f>'Data Entry'!$J2935</f>
        <v>0</v>
      </c>
      <c r="J2935" t="e">
        <f t="shared" si="271"/>
        <v>#N/A</v>
      </c>
      <c r="K2935" t="e">
        <f t="shared" si="272"/>
        <v>#N/A</v>
      </c>
      <c r="L2935" t="e">
        <f t="shared" si="273"/>
        <v>#N/A</v>
      </c>
      <c r="M2935" t="str">
        <f t="shared" si="274"/>
        <v>N/A</v>
      </c>
      <c r="N2935" t="str">
        <f t="shared" si="275"/>
        <v>N/A</v>
      </c>
      <c r="O2935" t="str">
        <f t="shared" si="276"/>
        <v>N/A</v>
      </c>
      <c r="S2935">
        <f>IF(OR(ISBLANK(B2935),ISBLANK(C2935),ISBLANK(D2935),ISBLANK(E2935),ISBLANK(F2935),ISBLANK('Data Entry'!G2935),ISBLANK('Data Entry'!H2935)),0,1)</f>
        <v>0</v>
      </c>
    </row>
    <row r="2936" spans="1:19" x14ac:dyDescent="0.25">
      <c r="A2936">
        <f>'Data Entry'!A2936</f>
        <v>0</v>
      </c>
      <c r="B2936">
        <f>'Data Entry'!B2936</f>
        <v>0</v>
      </c>
      <c r="C2936">
        <f>'Data Entry'!C2936</f>
        <v>0</v>
      </c>
      <c r="D2936">
        <f>'Data Entry'!D2936</f>
        <v>0</v>
      </c>
      <c r="E2936">
        <f>'Data Entry'!E2936</f>
        <v>0</v>
      </c>
      <c r="F2936">
        <f>'Data Entry'!F2936</f>
        <v>0</v>
      </c>
      <c r="G2936" t="e">
        <f>('Data Entry'!G2936-HLOOKUP('Data Entry'!I2936,'CST Norms'!$A$48:$K$62,I2936,FALSE))/HLOOKUP('Data Entry'!I2936,'CST Norms'!$A$77:$K$91,I2936,FALSE)</f>
        <v>#N/A</v>
      </c>
      <c r="H2936" t="e">
        <f>( 'Data Entry'!H2936 - HLOOKUP('Data Entry'!I2936,'CST Norms'!$A$65:$K$75,8,FALSE) )/HLOOKUP('Data Entry'!I2936,'CST Norms'!$A$94:$K$104,8,FALSE)</f>
        <v>#N/A</v>
      </c>
      <c r="I2936">
        <f>'Data Entry'!$J2936</f>
        <v>0</v>
      </c>
      <c r="J2936" t="e">
        <f t="shared" si="271"/>
        <v>#N/A</v>
      </c>
      <c r="K2936" t="e">
        <f t="shared" si="272"/>
        <v>#N/A</v>
      </c>
      <c r="L2936" t="e">
        <f t="shared" si="273"/>
        <v>#N/A</v>
      </c>
      <c r="M2936" t="str">
        <f t="shared" si="274"/>
        <v>N/A</v>
      </c>
      <c r="N2936" t="str">
        <f t="shared" si="275"/>
        <v>N/A</v>
      </c>
      <c r="O2936" t="str">
        <f t="shared" si="276"/>
        <v>N/A</v>
      </c>
      <c r="S2936">
        <f>IF(OR(ISBLANK(B2936),ISBLANK(C2936),ISBLANK(D2936),ISBLANK(E2936),ISBLANK(F2936),ISBLANK('Data Entry'!G2936),ISBLANK('Data Entry'!H2936)),0,1)</f>
        <v>0</v>
      </c>
    </row>
    <row r="2937" spans="1:19" x14ac:dyDescent="0.25">
      <c r="A2937">
        <f>'Data Entry'!A2937</f>
        <v>0</v>
      </c>
      <c r="B2937">
        <f>'Data Entry'!B2937</f>
        <v>0</v>
      </c>
      <c r="C2937">
        <f>'Data Entry'!C2937</f>
        <v>0</v>
      </c>
      <c r="D2937">
        <f>'Data Entry'!D2937</f>
        <v>0</v>
      </c>
      <c r="E2937">
        <f>'Data Entry'!E2937</f>
        <v>0</v>
      </c>
      <c r="F2937">
        <f>'Data Entry'!F2937</f>
        <v>0</v>
      </c>
      <c r="G2937" t="e">
        <f>('Data Entry'!G2937-HLOOKUP('Data Entry'!I2937,'CST Norms'!$A$48:$K$62,I2937,FALSE))/HLOOKUP('Data Entry'!I2937,'CST Norms'!$A$77:$K$91,I2937,FALSE)</f>
        <v>#N/A</v>
      </c>
      <c r="H2937" t="e">
        <f>( 'Data Entry'!H2937 - HLOOKUP('Data Entry'!I2937,'CST Norms'!$A$65:$K$75,8,FALSE) )/HLOOKUP('Data Entry'!I2937,'CST Norms'!$A$94:$K$104,8,FALSE)</f>
        <v>#N/A</v>
      </c>
      <c r="I2937">
        <f>'Data Entry'!$J2937</f>
        <v>0</v>
      </c>
      <c r="J2937" t="e">
        <f t="shared" si="271"/>
        <v>#N/A</v>
      </c>
      <c r="K2937" t="e">
        <f t="shared" si="272"/>
        <v>#N/A</v>
      </c>
      <c r="L2937" t="e">
        <f t="shared" si="273"/>
        <v>#N/A</v>
      </c>
      <c r="M2937" t="str">
        <f t="shared" si="274"/>
        <v>N/A</v>
      </c>
      <c r="N2937" t="str">
        <f t="shared" si="275"/>
        <v>N/A</v>
      </c>
      <c r="O2937" t="str">
        <f t="shared" si="276"/>
        <v>N/A</v>
      </c>
      <c r="S2937">
        <f>IF(OR(ISBLANK(B2937),ISBLANK(C2937),ISBLANK(D2937),ISBLANK(E2937),ISBLANK(F2937),ISBLANK('Data Entry'!G2937),ISBLANK('Data Entry'!H2937)),0,1)</f>
        <v>0</v>
      </c>
    </row>
    <row r="2938" spans="1:19" x14ac:dyDescent="0.25">
      <c r="A2938">
        <f>'Data Entry'!A2938</f>
        <v>0</v>
      </c>
      <c r="B2938">
        <f>'Data Entry'!B2938</f>
        <v>0</v>
      </c>
      <c r="C2938">
        <f>'Data Entry'!C2938</f>
        <v>0</v>
      </c>
      <c r="D2938">
        <f>'Data Entry'!D2938</f>
        <v>0</v>
      </c>
      <c r="E2938">
        <f>'Data Entry'!E2938</f>
        <v>0</v>
      </c>
      <c r="F2938">
        <f>'Data Entry'!F2938</f>
        <v>0</v>
      </c>
      <c r="G2938" t="e">
        <f>('Data Entry'!G2938-HLOOKUP('Data Entry'!I2938,'CST Norms'!$A$48:$K$62,I2938,FALSE))/HLOOKUP('Data Entry'!I2938,'CST Norms'!$A$77:$K$91,I2938,FALSE)</f>
        <v>#N/A</v>
      </c>
      <c r="H2938" t="e">
        <f>( 'Data Entry'!H2938 - HLOOKUP('Data Entry'!I2938,'CST Norms'!$A$65:$K$75,8,FALSE) )/HLOOKUP('Data Entry'!I2938,'CST Norms'!$A$94:$K$104,8,FALSE)</f>
        <v>#N/A</v>
      </c>
      <c r="I2938">
        <f>'Data Entry'!$J2938</f>
        <v>0</v>
      </c>
      <c r="J2938" t="e">
        <f t="shared" si="271"/>
        <v>#N/A</v>
      </c>
      <c r="K2938" t="e">
        <f t="shared" si="272"/>
        <v>#N/A</v>
      </c>
      <c r="L2938" t="e">
        <f t="shared" si="273"/>
        <v>#N/A</v>
      </c>
      <c r="M2938" t="str">
        <f t="shared" si="274"/>
        <v>N/A</v>
      </c>
      <c r="N2938" t="str">
        <f t="shared" si="275"/>
        <v>N/A</v>
      </c>
      <c r="O2938" t="str">
        <f t="shared" si="276"/>
        <v>N/A</v>
      </c>
      <c r="S2938">
        <f>IF(OR(ISBLANK(B2938),ISBLANK(C2938),ISBLANK(D2938),ISBLANK(E2938),ISBLANK(F2938),ISBLANK('Data Entry'!G2938),ISBLANK('Data Entry'!H2938)),0,1)</f>
        <v>0</v>
      </c>
    </row>
    <row r="2939" spans="1:19" x14ac:dyDescent="0.25">
      <c r="A2939">
        <f>'Data Entry'!A2939</f>
        <v>0</v>
      </c>
      <c r="B2939">
        <f>'Data Entry'!B2939</f>
        <v>0</v>
      </c>
      <c r="C2939">
        <f>'Data Entry'!C2939</f>
        <v>0</v>
      </c>
      <c r="D2939">
        <f>'Data Entry'!D2939</f>
        <v>0</v>
      </c>
      <c r="E2939">
        <f>'Data Entry'!E2939</f>
        <v>0</v>
      </c>
      <c r="F2939">
        <f>'Data Entry'!F2939</f>
        <v>0</v>
      </c>
      <c r="G2939" t="e">
        <f>('Data Entry'!G2939-HLOOKUP('Data Entry'!I2939,'CST Norms'!$A$48:$K$62,I2939,FALSE))/HLOOKUP('Data Entry'!I2939,'CST Norms'!$A$77:$K$91,I2939,FALSE)</f>
        <v>#N/A</v>
      </c>
      <c r="H2939" t="e">
        <f>( 'Data Entry'!H2939 - HLOOKUP('Data Entry'!I2939,'CST Norms'!$A$65:$K$75,8,FALSE) )/HLOOKUP('Data Entry'!I2939,'CST Norms'!$A$94:$K$104,8,FALSE)</f>
        <v>#N/A</v>
      </c>
      <c r="I2939">
        <f>'Data Entry'!$J2939</f>
        <v>0</v>
      </c>
      <c r="J2939" t="e">
        <f t="shared" si="271"/>
        <v>#N/A</v>
      </c>
      <c r="K2939" t="e">
        <f t="shared" si="272"/>
        <v>#N/A</v>
      </c>
      <c r="L2939" t="e">
        <f t="shared" si="273"/>
        <v>#N/A</v>
      </c>
      <c r="M2939" t="str">
        <f t="shared" si="274"/>
        <v>N/A</v>
      </c>
      <c r="N2939" t="str">
        <f t="shared" si="275"/>
        <v>N/A</v>
      </c>
      <c r="O2939" t="str">
        <f t="shared" si="276"/>
        <v>N/A</v>
      </c>
      <c r="S2939">
        <f>IF(OR(ISBLANK(B2939),ISBLANK(C2939),ISBLANK(D2939),ISBLANK(E2939),ISBLANK(F2939),ISBLANK('Data Entry'!G2939),ISBLANK('Data Entry'!H2939)),0,1)</f>
        <v>0</v>
      </c>
    </row>
    <row r="2940" spans="1:19" x14ac:dyDescent="0.25">
      <c r="A2940">
        <f>'Data Entry'!A2940</f>
        <v>0</v>
      </c>
      <c r="B2940">
        <f>'Data Entry'!B2940</f>
        <v>0</v>
      </c>
      <c r="C2940">
        <f>'Data Entry'!C2940</f>
        <v>0</v>
      </c>
      <c r="D2940">
        <f>'Data Entry'!D2940</f>
        <v>0</v>
      </c>
      <c r="E2940">
        <f>'Data Entry'!E2940</f>
        <v>0</v>
      </c>
      <c r="F2940">
        <f>'Data Entry'!F2940</f>
        <v>0</v>
      </c>
      <c r="G2940" t="e">
        <f>('Data Entry'!G2940-HLOOKUP('Data Entry'!I2940,'CST Norms'!$A$48:$K$62,I2940,FALSE))/HLOOKUP('Data Entry'!I2940,'CST Norms'!$A$77:$K$91,I2940,FALSE)</f>
        <v>#N/A</v>
      </c>
      <c r="H2940" t="e">
        <f>( 'Data Entry'!H2940 - HLOOKUP('Data Entry'!I2940,'CST Norms'!$A$65:$K$75,8,FALSE) )/HLOOKUP('Data Entry'!I2940,'CST Norms'!$A$94:$K$104,8,FALSE)</f>
        <v>#N/A</v>
      </c>
      <c r="I2940">
        <f>'Data Entry'!$J2940</f>
        <v>0</v>
      </c>
      <c r="J2940" t="e">
        <f t="shared" si="271"/>
        <v>#N/A</v>
      </c>
      <c r="K2940" t="e">
        <f t="shared" si="272"/>
        <v>#N/A</v>
      </c>
      <c r="L2940" t="e">
        <f t="shared" si="273"/>
        <v>#N/A</v>
      </c>
      <c r="M2940" t="str">
        <f t="shared" si="274"/>
        <v>N/A</v>
      </c>
      <c r="N2940" t="str">
        <f t="shared" si="275"/>
        <v>N/A</v>
      </c>
      <c r="O2940" t="str">
        <f t="shared" si="276"/>
        <v>N/A</v>
      </c>
      <c r="S2940">
        <f>IF(OR(ISBLANK(B2940),ISBLANK(C2940),ISBLANK(D2940),ISBLANK(E2940),ISBLANK(F2940),ISBLANK('Data Entry'!G2940),ISBLANK('Data Entry'!H2940)),0,1)</f>
        <v>0</v>
      </c>
    </row>
    <row r="2941" spans="1:19" x14ac:dyDescent="0.25">
      <c r="A2941">
        <f>'Data Entry'!A2941</f>
        <v>0</v>
      </c>
      <c r="B2941">
        <f>'Data Entry'!B2941</f>
        <v>0</v>
      </c>
      <c r="C2941">
        <f>'Data Entry'!C2941</f>
        <v>0</v>
      </c>
      <c r="D2941">
        <f>'Data Entry'!D2941</f>
        <v>0</v>
      </c>
      <c r="E2941">
        <f>'Data Entry'!E2941</f>
        <v>0</v>
      </c>
      <c r="F2941">
        <f>'Data Entry'!F2941</f>
        <v>0</v>
      </c>
      <c r="G2941" t="e">
        <f>('Data Entry'!G2941-HLOOKUP('Data Entry'!I2941,'CST Norms'!$A$48:$K$62,I2941,FALSE))/HLOOKUP('Data Entry'!I2941,'CST Norms'!$A$77:$K$91,I2941,FALSE)</f>
        <v>#N/A</v>
      </c>
      <c r="H2941" t="e">
        <f>( 'Data Entry'!H2941 - HLOOKUP('Data Entry'!I2941,'CST Norms'!$A$65:$K$75,8,FALSE) )/HLOOKUP('Data Entry'!I2941,'CST Norms'!$A$94:$K$104,8,FALSE)</f>
        <v>#N/A</v>
      </c>
      <c r="I2941">
        <f>'Data Entry'!$J2941</f>
        <v>0</v>
      </c>
      <c r="J2941" t="e">
        <f t="shared" si="271"/>
        <v>#N/A</v>
      </c>
      <c r="K2941" t="e">
        <f t="shared" si="272"/>
        <v>#N/A</v>
      </c>
      <c r="L2941" t="e">
        <f t="shared" si="273"/>
        <v>#N/A</v>
      </c>
      <c r="M2941" t="str">
        <f t="shared" si="274"/>
        <v>N/A</v>
      </c>
      <c r="N2941" t="str">
        <f t="shared" si="275"/>
        <v>N/A</v>
      </c>
      <c r="O2941" t="str">
        <f t="shared" si="276"/>
        <v>N/A</v>
      </c>
      <c r="S2941">
        <f>IF(OR(ISBLANK(B2941),ISBLANK(C2941),ISBLANK(D2941),ISBLANK(E2941),ISBLANK(F2941),ISBLANK('Data Entry'!G2941),ISBLANK('Data Entry'!H2941)),0,1)</f>
        <v>0</v>
      </c>
    </row>
    <row r="2942" spans="1:19" x14ac:dyDescent="0.25">
      <c r="A2942">
        <f>'Data Entry'!A2942</f>
        <v>0</v>
      </c>
      <c r="B2942">
        <f>'Data Entry'!B2942</f>
        <v>0</v>
      </c>
      <c r="C2942">
        <f>'Data Entry'!C2942</f>
        <v>0</v>
      </c>
      <c r="D2942">
        <f>'Data Entry'!D2942</f>
        <v>0</v>
      </c>
      <c r="E2942">
        <f>'Data Entry'!E2942</f>
        <v>0</v>
      </c>
      <c r="F2942">
        <f>'Data Entry'!F2942</f>
        <v>0</v>
      </c>
      <c r="G2942" t="e">
        <f>('Data Entry'!G2942-HLOOKUP('Data Entry'!I2942,'CST Norms'!$A$48:$K$62,I2942,FALSE))/HLOOKUP('Data Entry'!I2942,'CST Norms'!$A$77:$K$91,I2942,FALSE)</f>
        <v>#N/A</v>
      </c>
      <c r="H2942" t="e">
        <f>( 'Data Entry'!H2942 - HLOOKUP('Data Entry'!I2942,'CST Norms'!$A$65:$K$75,8,FALSE) )/HLOOKUP('Data Entry'!I2942,'CST Norms'!$A$94:$K$104,8,FALSE)</f>
        <v>#N/A</v>
      </c>
      <c r="I2942">
        <f>'Data Entry'!$J2942</f>
        <v>0</v>
      </c>
      <c r="J2942" t="e">
        <f t="shared" si="271"/>
        <v>#N/A</v>
      </c>
      <c r="K2942" t="e">
        <f t="shared" si="272"/>
        <v>#N/A</v>
      </c>
      <c r="L2942" t="e">
        <f t="shared" si="273"/>
        <v>#N/A</v>
      </c>
      <c r="M2942" t="str">
        <f t="shared" si="274"/>
        <v>N/A</v>
      </c>
      <c r="N2942" t="str">
        <f t="shared" si="275"/>
        <v>N/A</v>
      </c>
      <c r="O2942" t="str">
        <f t="shared" si="276"/>
        <v>N/A</v>
      </c>
      <c r="S2942">
        <f>IF(OR(ISBLANK(B2942),ISBLANK(C2942),ISBLANK(D2942),ISBLANK(E2942),ISBLANK(F2942),ISBLANK('Data Entry'!G2942),ISBLANK('Data Entry'!H2942)),0,1)</f>
        <v>0</v>
      </c>
    </row>
    <row r="2943" spans="1:19" x14ac:dyDescent="0.25">
      <c r="A2943">
        <f>'Data Entry'!A2943</f>
        <v>0</v>
      </c>
      <c r="B2943">
        <f>'Data Entry'!B2943</f>
        <v>0</v>
      </c>
      <c r="C2943">
        <f>'Data Entry'!C2943</f>
        <v>0</v>
      </c>
      <c r="D2943">
        <f>'Data Entry'!D2943</f>
        <v>0</v>
      </c>
      <c r="E2943">
        <f>'Data Entry'!E2943</f>
        <v>0</v>
      </c>
      <c r="F2943">
        <f>'Data Entry'!F2943</f>
        <v>0</v>
      </c>
      <c r="G2943" t="e">
        <f>('Data Entry'!G2943-HLOOKUP('Data Entry'!I2943,'CST Norms'!$A$48:$K$62,I2943,FALSE))/HLOOKUP('Data Entry'!I2943,'CST Norms'!$A$77:$K$91,I2943,FALSE)</f>
        <v>#N/A</v>
      </c>
      <c r="H2943" t="e">
        <f>( 'Data Entry'!H2943 - HLOOKUP('Data Entry'!I2943,'CST Norms'!$A$65:$K$75,8,FALSE) )/HLOOKUP('Data Entry'!I2943,'CST Norms'!$A$94:$K$104,8,FALSE)</f>
        <v>#N/A</v>
      </c>
      <c r="I2943">
        <f>'Data Entry'!$J2943</f>
        <v>0</v>
      </c>
      <c r="J2943" t="e">
        <f t="shared" si="271"/>
        <v>#N/A</v>
      </c>
      <c r="K2943" t="e">
        <f t="shared" si="272"/>
        <v>#N/A</v>
      </c>
      <c r="L2943" t="e">
        <f t="shared" si="273"/>
        <v>#N/A</v>
      </c>
      <c r="M2943" t="str">
        <f t="shared" si="274"/>
        <v>N/A</v>
      </c>
      <c r="N2943" t="str">
        <f t="shared" si="275"/>
        <v>N/A</v>
      </c>
      <c r="O2943" t="str">
        <f t="shared" si="276"/>
        <v>N/A</v>
      </c>
      <c r="S2943">
        <f>IF(OR(ISBLANK(B2943),ISBLANK(C2943),ISBLANK(D2943),ISBLANK(E2943),ISBLANK(F2943),ISBLANK('Data Entry'!G2943),ISBLANK('Data Entry'!H2943)),0,1)</f>
        <v>0</v>
      </c>
    </row>
    <row r="2944" spans="1:19" x14ac:dyDescent="0.25">
      <c r="A2944">
        <f>'Data Entry'!A2944</f>
        <v>0</v>
      </c>
      <c r="B2944">
        <f>'Data Entry'!B2944</f>
        <v>0</v>
      </c>
      <c r="C2944">
        <f>'Data Entry'!C2944</f>
        <v>0</v>
      </c>
      <c r="D2944">
        <f>'Data Entry'!D2944</f>
        <v>0</v>
      </c>
      <c r="E2944">
        <f>'Data Entry'!E2944</f>
        <v>0</v>
      </c>
      <c r="F2944">
        <f>'Data Entry'!F2944</f>
        <v>0</v>
      </c>
      <c r="G2944" t="e">
        <f>('Data Entry'!G2944-HLOOKUP('Data Entry'!I2944,'CST Norms'!$A$48:$K$62,I2944,FALSE))/HLOOKUP('Data Entry'!I2944,'CST Norms'!$A$77:$K$91,I2944,FALSE)</f>
        <v>#N/A</v>
      </c>
      <c r="H2944" t="e">
        <f>( 'Data Entry'!H2944 - HLOOKUP('Data Entry'!I2944,'CST Norms'!$A$65:$K$75,8,FALSE) )/HLOOKUP('Data Entry'!I2944,'CST Norms'!$A$94:$K$104,8,FALSE)</f>
        <v>#N/A</v>
      </c>
      <c r="I2944">
        <f>'Data Entry'!$J2944</f>
        <v>0</v>
      </c>
      <c r="J2944" t="e">
        <f t="shared" si="271"/>
        <v>#N/A</v>
      </c>
      <c r="K2944" t="e">
        <f t="shared" si="272"/>
        <v>#N/A</v>
      </c>
      <c r="L2944" t="e">
        <f t="shared" si="273"/>
        <v>#N/A</v>
      </c>
      <c r="M2944" t="str">
        <f t="shared" si="274"/>
        <v>N/A</v>
      </c>
      <c r="N2944" t="str">
        <f t="shared" si="275"/>
        <v>N/A</v>
      </c>
      <c r="O2944" t="str">
        <f t="shared" si="276"/>
        <v>N/A</v>
      </c>
      <c r="S2944">
        <f>IF(OR(ISBLANK(B2944),ISBLANK(C2944),ISBLANK(D2944),ISBLANK(E2944),ISBLANK(F2944),ISBLANK('Data Entry'!G2944),ISBLANK('Data Entry'!H2944)),0,1)</f>
        <v>0</v>
      </c>
    </row>
    <row r="2945" spans="1:19" x14ac:dyDescent="0.25">
      <c r="A2945">
        <f>'Data Entry'!A2945</f>
        <v>0</v>
      </c>
      <c r="B2945">
        <f>'Data Entry'!B2945</f>
        <v>0</v>
      </c>
      <c r="C2945">
        <f>'Data Entry'!C2945</f>
        <v>0</v>
      </c>
      <c r="D2945">
        <f>'Data Entry'!D2945</f>
        <v>0</v>
      </c>
      <c r="E2945">
        <f>'Data Entry'!E2945</f>
        <v>0</v>
      </c>
      <c r="F2945">
        <f>'Data Entry'!F2945</f>
        <v>0</v>
      </c>
      <c r="G2945" t="e">
        <f>('Data Entry'!G2945-HLOOKUP('Data Entry'!I2945,'CST Norms'!$A$48:$K$62,I2945,FALSE))/HLOOKUP('Data Entry'!I2945,'CST Norms'!$A$77:$K$91,I2945,FALSE)</f>
        <v>#N/A</v>
      </c>
      <c r="H2945" t="e">
        <f>( 'Data Entry'!H2945 - HLOOKUP('Data Entry'!I2945,'CST Norms'!$A$65:$K$75,8,FALSE) )/HLOOKUP('Data Entry'!I2945,'CST Norms'!$A$94:$K$104,8,FALSE)</f>
        <v>#N/A</v>
      </c>
      <c r="I2945">
        <f>'Data Entry'!$J2945</f>
        <v>0</v>
      </c>
      <c r="J2945" t="e">
        <f t="shared" si="271"/>
        <v>#N/A</v>
      </c>
      <c r="K2945" t="e">
        <f t="shared" si="272"/>
        <v>#N/A</v>
      </c>
      <c r="L2945" t="e">
        <f t="shared" si="273"/>
        <v>#N/A</v>
      </c>
      <c r="M2945" t="str">
        <f t="shared" si="274"/>
        <v>N/A</v>
      </c>
      <c r="N2945" t="str">
        <f t="shared" si="275"/>
        <v>N/A</v>
      </c>
      <c r="O2945" t="str">
        <f t="shared" si="276"/>
        <v>N/A</v>
      </c>
      <c r="S2945">
        <f>IF(OR(ISBLANK(B2945),ISBLANK(C2945),ISBLANK(D2945),ISBLANK(E2945),ISBLANK(F2945),ISBLANK('Data Entry'!G2945),ISBLANK('Data Entry'!H2945)),0,1)</f>
        <v>0</v>
      </c>
    </row>
    <row r="2946" spans="1:19" x14ac:dyDescent="0.25">
      <c r="A2946">
        <f>'Data Entry'!A2946</f>
        <v>0</v>
      </c>
      <c r="B2946">
        <f>'Data Entry'!B2946</f>
        <v>0</v>
      </c>
      <c r="C2946">
        <f>'Data Entry'!C2946</f>
        <v>0</v>
      </c>
      <c r="D2946">
        <f>'Data Entry'!D2946</f>
        <v>0</v>
      </c>
      <c r="E2946">
        <f>'Data Entry'!E2946</f>
        <v>0</v>
      </c>
      <c r="F2946">
        <f>'Data Entry'!F2946</f>
        <v>0</v>
      </c>
      <c r="G2946" t="e">
        <f>('Data Entry'!G2946-HLOOKUP('Data Entry'!I2946,'CST Norms'!$A$48:$K$62,I2946,FALSE))/HLOOKUP('Data Entry'!I2946,'CST Norms'!$A$77:$K$91,I2946,FALSE)</f>
        <v>#N/A</v>
      </c>
      <c r="H2946" t="e">
        <f>( 'Data Entry'!H2946 - HLOOKUP('Data Entry'!I2946,'CST Norms'!$A$65:$K$75,8,FALSE) )/HLOOKUP('Data Entry'!I2946,'CST Norms'!$A$94:$K$104,8,FALSE)</f>
        <v>#N/A</v>
      </c>
      <c r="I2946">
        <f>'Data Entry'!$J2946</f>
        <v>0</v>
      </c>
      <c r="J2946" t="e">
        <f t="shared" si="271"/>
        <v>#N/A</v>
      </c>
      <c r="K2946" t="e">
        <f t="shared" si="272"/>
        <v>#N/A</v>
      </c>
      <c r="L2946" t="e">
        <f t="shared" si="273"/>
        <v>#N/A</v>
      </c>
      <c r="M2946" t="str">
        <f t="shared" si="274"/>
        <v>N/A</v>
      </c>
      <c r="N2946" t="str">
        <f t="shared" si="275"/>
        <v>N/A</v>
      </c>
      <c r="O2946" t="str">
        <f t="shared" si="276"/>
        <v>N/A</v>
      </c>
      <c r="S2946">
        <f>IF(OR(ISBLANK(B2946),ISBLANK(C2946),ISBLANK(D2946),ISBLANK(E2946),ISBLANK(F2946),ISBLANK('Data Entry'!G2946),ISBLANK('Data Entry'!H2946)),0,1)</f>
        <v>0</v>
      </c>
    </row>
    <row r="2947" spans="1:19" x14ac:dyDescent="0.25">
      <c r="A2947">
        <f>'Data Entry'!A2947</f>
        <v>0</v>
      </c>
      <c r="B2947">
        <f>'Data Entry'!B2947</f>
        <v>0</v>
      </c>
      <c r="C2947">
        <f>'Data Entry'!C2947</f>
        <v>0</v>
      </c>
      <c r="D2947">
        <f>'Data Entry'!D2947</f>
        <v>0</v>
      </c>
      <c r="E2947">
        <f>'Data Entry'!E2947</f>
        <v>0</v>
      </c>
      <c r="F2947">
        <f>'Data Entry'!F2947</f>
        <v>0</v>
      </c>
      <c r="G2947" t="e">
        <f>('Data Entry'!G2947-HLOOKUP('Data Entry'!I2947,'CST Norms'!$A$48:$K$62,I2947,FALSE))/HLOOKUP('Data Entry'!I2947,'CST Norms'!$A$77:$K$91,I2947,FALSE)</f>
        <v>#N/A</v>
      </c>
      <c r="H2947" t="e">
        <f>( 'Data Entry'!H2947 - HLOOKUP('Data Entry'!I2947,'CST Norms'!$A$65:$K$75,8,FALSE) )/HLOOKUP('Data Entry'!I2947,'CST Norms'!$A$94:$K$104,8,FALSE)</f>
        <v>#N/A</v>
      </c>
      <c r="I2947">
        <f>'Data Entry'!$J2947</f>
        <v>0</v>
      </c>
      <c r="J2947" t="e">
        <f t="shared" si="271"/>
        <v>#N/A</v>
      </c>
      <c r="K2947" t="e">
        <f t="shared" si="272"/>
        <v>#N/A</v>
      </c>
      <c r="L2947" t="e">
        <f t="shared" si="273"/>
        <v>#N/A</v>
      </c>
      <c r="M2947" t="str">
        <f t="shared" si="274"/>
        <v>N/A</v>
      </c>
      <c r="N2947" t="str">
        <f t="shared" si="275"/>
        <v>N/A</v>
      </c>
      <c r="O2947" t="str">
        <f t="shared" si="276"/>
        <v>N/A</v>
      </c>
      <c r="S2947">
        <f>IF(OR(ISBLANK(B2947),ISBLANK(C2947),ISBLANK(D2947),ISBLANK(E2947),ISBLANK(F2947),ISBLANK('Data Entry'!G2947),ISBLANK('Data Entry'!H2947)),0,1)</f>
        <v>0</v>
      </c>
    </row>
    <row r="2948" spans="1:19" x14ac:dyDescent="0.25">
      <c r="A2948">
        <f>'Data Entry'!A2948</f>
        <v>0</v>
      </c>
      <c r="B2948">
        <f>'Data Entry'!B2948</f>
        <v>0</v>
      </c>
      <c r="C2948">
        <f>'Data Entry'!C2948</f>
        <v>0</v>
      </c>
      <c r="D2948">
        <f>'Data Entry'!D2948</f>
        <v>0</v>
      </c>
      <c r="E2948">
        <f>'Data Entry'!E2948</f>
        <v>0</v>
      </c>
      <c r="F2948">
        <f>'Data Entry'!F2948</f>
        <v>0</v>
      </c>
      <c r="G2948" t="e">
        <f>('Data Entry'!G2948-HLOOKUP('Data Entry'!I2948,'CST Norms'!$A$48:$K$62,I2948,FALSE))/HLOOKUP('Data Entry'!I2948,'CST Norms'!$A$77:$K$91,I2948,FALSE)</f>
        <v>#N/A</v>
      </c>
      <c r="H2948" t="e">
        <f>( 'Data Entry'!H2948 - HLOOKUP('Data Entry'!I2948,'CST Norms'!$A$65:$K$75,8,FALSE) )/HLOOKUP('Data Entry'!I2948,'CST Norms'!$A$94:$K$104,8,FALSE)</f>
        <v>#N/A</v>
      </c>
      <c r="I2948">
        <f>'Data Entry'!$J2948</f>
        <v>0</v>
      </c>
      <c r="J2948" t="e">
        <f t="shared" si="271"/>
        <v>#N/A</v>
      </c>
      <c r="K2948" t="e">
        <f t="shared" si="272"/>
        <v>#N/A</v>
      </c>
      <c r="L2948" t="e">
        <f t="shared" si="273"/>
        <v>#N/A</v>
      </c>
      <c r="M2948" t="str">
        <f t="shared" si="274"/>
        <v>N/A</v>
      </c>
      <c r="N2948" t="str">
        <f t="shared" si="275"/>
        <v>N/A</v>
      </c>
      <c r="O2948" t="str">
        <f t="shared" si="276"/>
        <v>N/A</v>
      </c>
      <c r="S2948">
        <f>IF(OR(ISBLANK(B2948),ISBLANK(C2948),ISBLANK(D2948),ISBLANK(E2948),ISBLANK(F2948),ISBLANK('Data Entry'!G2948),ISBLANK('Data Entry'!H2948)),0,1)</f>
        <v>0</v>
      </c>
    </row>
    <row r="2949" spans="1:19" x14ac:dyDescent="0.25">
      <c r="A2949">
        <f>'Data Entry'!A2949</f>
        <v>0</v>
      </c>
      <c r="B2949">
        <f>'Data Entry'!B2949</f>
        <v>0</v>
      </c>
      <c r="C2949">
        <f>'Data Entry'!C2949</f>
        <v>0</v>
      </c>
      <c r="D2949">
        <f>'Data Entry'!D2949</f>
        <v>0</v>
      </c>
      <c r="E2949">
        <f>'Data Entry'!E2949</f>
        <v>0</v>
      </c>
      <c r="F2949">
        <f>'Data Entry'!F2949</f>
        <v>0</v>
      </c>
      <c r="G2949" t="e">
        <f>('Data Entry'!G2949-HLOOKUP('Data Entry'!I2949,'CST Norms'!$A$48:$K$62,I2949,FALSE))/HLOOKUP('Data Entry'!I2949,'CST Norms'!$A$77:$K$91,I2949,FALSE)</f>
        <v>#N/A</v>
      </c>
      <c r="H2949" t="e">
        <f>( 'Data Entry'!H2949 - HLOOKUP('Data Entry'!I2949,'CST Norms'!$A$65:$K$75,8,FALSE) )/HLOOKUP('Data Entry'!I2949,'CST Norms'!$A$94:$K$104,8,FALSE)</f>
        <v>#N/A</v>
      </c>
      <c r="I2949">
        <f>'Data Entry'!$J2949</f>
        <v>0</v>
      </c>
      <c r="J2949" t="e">
        <f t="shared" si="271"/>
        <v>#N/A</v>
      </c>
      <c r="K2949" t="e">
        <f t="shared" si="272"/>
        <v>#N/A</v>
      </c>
      <c r="L2949" t="e">
        <f t="shared" si="273"/>
        <v>#N/A</v>
      </c>
      <c r="M2949" t="str">
        <f t="shared" si="274"/>
        <v>N/A</v>
      </c>
      <c r="N2949" t="str">
        <f t="shared" si="275"/>
        <v>N/A</v>
      </c>
      <c r="O2949" t="str">
        <f t="shared" si="276"/>
        <v>N/A</v>
      </c>
      <c r="S2949">
        <f>IF(OR(ISBLANK(B2949),ISBLANK(C2949),ISBLANK(D2949),ISBLANK(E2949),ISBLANK(F2949),ISBLANK('Data Entry'!G2949),ISBLANK('Data Entry'!H2949)),0,1)</f>
        <v>0</v>
      </c>
    </row>
    <row r="2950" spans="1:19" x14ac:dyDescent="0.25">
      <c r="A2950">
        <f>'Data Entry'!A2950</f>
        <v>0</v>
      </c>
      <c r="B2950">
        <f>'Data Entry'!B2950</f>
        <v>0</v>
      </c>
      <c r="C2950">
        <f>'Data Entry'!C2950</f>
        <v>0</v>
      </c>
      <c r="D2950">
        <f>'Data Entry'!D2950</f>
        <v>0</v>
      </c>
      <c r="E2950">
        <f>'Data Entry'!E2950</f>
        <v>0</v>
      </c>
      <c r="F2950">
        <f>'Data Entry'!F2950</f>
        <v>0</v>
      </c>
      <c r="G2950" t="e">
        <f>('Data Entry'!G2950-HLOOKUP('Data Entry'!I2950,'CST Norms'!$A$48:$K$62,I2950,FALSE))/HLOOKUP('Data Entry'!I2950,'CST Norms'!$A$77:$K$91,I2950,FALSE)</f>
        <v>#N/A</v>
      </c>
      <c r="H2950" t="e">
        <f>( 'Data Entry'!H2950 - HLOOKUP('Data Entry'!I2950,'CST Norms'!$A$65:$K$75,8,FALSE) )/HLOOKUP('Data Entry'!I2950,'CST Norms'!$A$94:$K$104,8,FALSE)</f>
        <v>#N/A</v>
      </c>
      <c r="I2950">
        <f>'Data Entry'!$J2950</f>
        <v>0</v>
      </c>
      <c r="J2950" t="e">
        <f t="shared" si="271"/>
        <v>#N/A</v>
      </c>
      <c r="K2950" t="e">
        <f t="shared" si="272"/>
        <v>#N/A</v>
      </c>
      <c r="L2950" t="e">
        <f t="shared" si="273"/>
        <v>#N/A</v>
      </c>
      <c r="M2950" t="str">
        <f t="shared" si="274"/>
        <v>N/A</v>
      </c>
      <c r="N2950" t="str">
        <f t="shared" si="275"/>
        <v>N/A</v>
      </c>
      <c r="O2950" t="str">
        <f t="shared" si="276"/>
        <v>N/A</v>
      </c>
      <c r="S2950">
        <f>IF(OR(ISBLANK(B2950),ISBLANK(C2950),ISBLANK(D2950),ISBLANK(E2950),ISBLANK(F2950),ISBLANK('Data Entry'!G2950),ISBLANK('Data Entry'!H2950)),0,1)</f>
        <v>0</v>
      </c>
    </row>
    <row r="2951" spans="1:19" x14ac:dyDescent="0.25">
      <c r="A2951">
        <f>'Data Entry'!A2951</f>
        <v>0</v>
      </c>
      <c r="B2951">
        <f>'Data Entry'!B2951</f>
        <v>0</v>
      </c>
      <c r="C2951">
        <f>'Data Entry'!C2951</f>
        <v>0</v>
      </c>
      <c r="D2951">
        <f>'Data Entry'!D2951</f>
        <v>0</v>
      </c>
      <c r="E2951">
        <f>'Data Entry'!E2951</f>
        <v>0</v>
      </c>
      <c r="F2951">
        <f>'Data Entry'!F2951</f>
        <v>0</v>
      </c>
      <c r="G2951" t="e">
        <f>('Data Entry'!G2951-HLOOKUP('Data Entry'!I2951,'CST Norms'!$A$48:$K$62,I2951,FALSE))/HLOOKUP('Data Entry'!I2951,'CST Norms'!$A$77:$K$91,I2951,FALSE)</f>
        <v>#N/A</v>
      </c>
      <c r="H2951" t="e">
        <f>( 'Data Entry'!H2951 - HLOOKUP('Data Entry'!I2951,'CST Norms'!$A$65:$K$75,8,FALSE) )/HLOOKUP('Data Entry'!I2951,'CST Norms'!$A$94:$K$104,8,FALSE)</f>
        <v>#N/A</v>
      </c>
      <c r="I2951">
        <f>'Data Entry'!$J2951</f>
        <v>0</v>
      </c>
      <c r="J2951" t="e">
        <f t="shared" si="271"/>
        <v>#N/A</v>
      </c>
      <c r="K2951" t="e">
        <f t="shared" si="272"/>
        <v>#N/A</v>
      </c>
      <c r="L2951" t="e">
        <f t="shared" si="273"/>
        <v>#N/A</v>
      </c>
      <c r="M2951" t="str">
        <f t="shared" si="274"/>
        <v>N/A</v>
      </c>
      <c r="N2951" t="str">
        <f t="shared" si="275"/>
        <v>N/A</v>
      </c>
      <c r="O2951" t="str">
        <f t="shared" si="276"/>
        <v>N/A</v>
      </c>
      <c r="S2951">
        <f>IF(OR(ISBLANK(B2951),ISBLANK(C2951),ISBLANK(D2951),ISBLANK(E2951),ISBLANK(F2951),ISBLANK('Data Entry'!G2951),ISBLANK('Data Entry'!H2951)),0,1)</f>
        <v>0</v>
      </c>
    </row>
    <row r="2952" spans="1:19" x14ac:dyDescent="0.25">
      <c r="A2952">
        <f>'Data Entry'!A2952</f>
        <v>0</v>
      </c>
      <c r="B2952">
        <f>'Data Entry'!B2952</f>
        <v>0</v>
      </c>
      <c r="C2952">
        <f>'Data Entry'!C2952</f>
        <v>0</v>
      </c>
      <c r="D2952">
        <f>'Data Entry'!D2952</f>
        <v>0</v>
      </c>
      <c r="E2952">
        <f>'Data Entry'!E2952</f>
        <v>0</v>
      </c>
      <c r="F2952">
        <f>'Data Entry'!F2952</f>
        <v>0</v>
      </c>
      <c r="G2952" t="e">
        <f>('Data Entry'!G2952-HLOOKUP('Data Entry'!I2952,'CST Norms'!$A$48:$K$62,I2952,FALSE))/HLOOKUP('Data Entry'!I2952,'CST Norms'!$A$77:$K$91,I2952,FALSE)</f>
        <v>#N/A</v>
      </c>
      <c r="H2952" t="e">
        <f>( 'Data Entry'!H2952 - HLOOKUP('Data Entry'!I2952,'CST Norms'!$A$65:$K$75,8,FALSE) )/HLOOKUP('Data Entry'!I2952,'CST Norms'!$A$94:$K$104,8,FALSE)</f>
        <v>#N/A</v>
      </c>
      <c r="I2952">
        <f>'Data Entry'!$J2952</f>
        <v>0</v>
      </c>
      <c r="J2952" t="e">
        <f t="shared" si="271"/>
        <v>#N/A</v>
      </c>
      <c r="K2952" t="e">
        <f t="shared" si="272"/>
        <v>#N/A</v>
      </c>
      <c r="L2952" t="e">
        <f t="shared" si="273"/>
        <v>#N/A</v>
      </c>
      <c r="M2952" t="str">
        <f t="shared" si="274"/>
        <v>N/A</v>
      </c>
      <c r="N2952" t="str">
        <f t="shared" si="275"/>
        <v>N/A</v>
      </c>
      <c r="O2952" t="str">
        <f t="shared" si="276"/>
        <v>N/A</v>
      </c>
      <c r="S2952">
        <f>IF(OR(ISBLANK(B2952),ISBLANK(C2952),ISBLANK(D2952),ISBLANK(E2952),ISBLANK(F2952),ISBLANK('Data Entry'!G2952),ISBLANK('Data Entry'!H2952)),0,1)</f>
        <v>0</v>
      </c>
    </row>
    <row r="2953" spans="1:19" x14ac:dyDescent="0.25">
      <c r="A2953">
        <f>'Data Entry'!A2953</f>
        <v>0</v>
      </c>
      <c r="B2953">
        <f>'Data Entry'!B2953</f>
        <v>0</v>
      </c>
      <c r="C2953">
        <f>'Data Entry'!C2953</f>
        <v>0</v>
      </c>
      <c r="D2953">
        <f>'Data Entry'!D2953</f>
        <v>0</v>
      </c>
      <c r="E2953">
        <f>'Data Entry'!E2953</f>
        <v>0</v>
      </c>
      <c r="F2953">
        <f>'Data Entry'!F2953</f>
        <v>0</v>
      </c>
      <c r="G2953" t="e">
        <f>('Data Entry'!G2953-HLOOKUP('Data Entry'!I2953,'CST Norms'!$A$48:$K$62,I2953,FALSE))/HLOOKUP('Data Entry'!I2953,'CST Norms'!$A$77:$K$91,I2953,FALSE)</f>
        <v>#N/A</v>
      </c>
      <c r="H2953" t="e">
        <f>( 'Data Entry'!H2953 - HLOOKUP('Data Entry'!I2953,'CST Norms'!$A$65:$K$75,8,FALSE) )/HLOOKUP('Data Entry'!I2953,'CST Norms'!$A$94:$K$104,8,FALSE)</f>
        <v>#N/A</v>
      </c>
      <c r="I2953">
        <f>'Data Entry'!$J2953</f>
        <v>0</v>
      </c>
      <c r="J2953" t="e">
        <f t="shared" si="271"/>
        <v>#N/A</v>
      </c>
      <c r="K2953" t="e">
        <f t="shared" si="272"/>
        <v>#N/A</v>
      </c>
      <c r="L2953" t="e">
        <f t="shared" si="273"/>
        <v>#N/A</v>
      </c>
      <c r="M2953" t="str">
        <f t="shared" si="274"/>
        <v>N/A</v>
      </c>
      <c r="N2953" t="str">
        <f t="shared" si="275"/>
        <v>N/A</v>
      </c>
      <c r="O2953" t="str">
        <f t="shared" si="276"/>
        <v>N/A</v>
      </c>
      <c r="S2953">
        <f>IF(OR(ISBLANK(B2953),ISBLANK(C2953),ISBLANK(D2953),ISBLANK(E2953),ISBLANK(F2953),ISBLANK('Data Entry'!G2953),ISBLANK('Data Entry'!H2953)),0,1)</f>
        <v>0</v>
      </c>
    </row>
    <row r="2954" spans="1:19" x14ac:dyDescent="0.25">
      <c r="A2954">
        <f>'Data Entry'!A2954</f>
        <v>0</v>
      </c>
      <c r="B2954">
        <f>'Data Entry'!B2954</f>
        <v>0</v>
      </c>
      <c r="C2954">
        <f>'Data Entry'!C2954</f>
        <v>0</v>
      </c>
      <c r="D2954">
        <f>'Data Entry'!D2954</f>
        <v>0</v>
      </c>
      <c r="E2954">
        <f>'Data Entry'!E2954</f>
        <v>0</v>
      </c>
      <c r="F2954">
        <f>'Data Entry'!F2954</f>
        <v>0</v>
      </c>
      <c r="G2954" t="e">
        <f>('Data Entry'!G2954-HLOOKUP('Data Entry'!I2954,'CST Norms'!$A$48:$K$62,I2954,FALSE))/HLOOKUP('Data Entry'!I2954,'CST Norms'!$A$77:$K$91,I2954,FALSE)</f>
        <v>#N/A</v>
      </c>
      <c r="H2954" t="e">
        <f>( 'Data Entry'!H2954 - HLOOKUP('Data Entry'!I2954,'CST Norms'!$A$65:$K$75,8,FALSE) )/HLOOKUP('Data Entry'!I2954,'CST Norms'!$A$94:$K$104,8,FALSE)</f>
        <v>#N/A</v>
      </c>
      <c r="I2954">
        <f>'Data Entry'!$J2954</f>
        <v>0</v>
      </c>
      <c r="J2954" t="e">
        <f t="shared" si="271"/>
        <v>#N/A</v>
      </c>
      <c r="K2954" t="e">
        <f t="shared" si="272"/>
        <v>#N/A</v>
      </c>
      <c r="L2954" t="e">
        <f t="shared" si="273"/>
        <v>#N/A</v>
      </c>
      <c r="M2954" t="str">
        <f t="shared" si="274"/>
        <v>N/A</v>
      </c>
      <c r="N2954" t="str">
        <f t="shared" si="275"/>
        <v>N/A</v>
      </c>
      <c r="O2954" t="str">
        <f t="shared" si="276"/>
        <v>N/A</v>
      </c>
      <c r="S2954">
        <f>IF(OR(ISBLANK(B2954),ISBLANK(C2954),ISBLANK(D2954),ISBLANK(E2954),ISBLANK(F2954),ISBLANK('Data Entry'!G2954),ISBLANK('Data Entry'!H2954)),0,1)</f>
        <v>0</v>
      </c>
    </row>
    <row r="2955" spans="1:19" x14ac:dyDescent="0.25">
      <c r="A2955">
        <f>'Data Entry'!A2955</f>
        <v>0</v>
      </c>
      <c r="B2955">
        <f>'Data Entry'!B2955</f>
        <v>0</v>
      </c>
      <c r="C2955">
        <f>'Data Entry'!C2955</f>
        <v>0</v>
      </c>
      <c r="D2955">
        <f>'Data Entry'!D2955</f>
        <v>0</v>
      </c>
      <c r="E2955">
        <f>'Data Entry'!E2955</f>
        <v>0</v>
      </c>
      <c r="F2955">
        <f>'Data Entry'!F2955</f>
        <v>0</v>
      </c>
      <c r="G2955" t="e">
        <f>('Data Entry'!G2955-HLOOKUP('Data Entry'!I2955,'CST Norms'!$A$48:$K$62,I2955,FALSE))/HLOOKUP('Data Entry'!I2955,'CST Norms'!$A$77:$K$91,I2955,FALSE)</f>
        <v>#N/A</v>
      </c>
      <c r="H2955" t="e">
        <f>( 'Data Entry'!H2955 - HLOOKUP('Data Entry'!I2955,'CST Norms'!$A$65:$K$75,8,FALSE) )/HLOOKUP('Data Entry'!I2955,'CST Norms'!$A$94:$K$104,8,FALSE)</f>
        <v>#N/A</v>
      </c>
      <c r="I2955">
        <f>'Data Entry'!$J2955</f>
        <v>0</v>
      </c>
      <c r="J2955" t="e">
        <f t="shared" si="271"/>
        <v>#N/A</v>
      </c>
      <c r="K2955" t="e">
        <f t="shared" si="272"/>
        <v>#N/A</v>
      </c>
      <c r="L2955" t="e">
        <f t="shared" si="273"/>
        <v>#N/A</v>
      </c>
      <c r="M2955" t="str">
        <f t="shared" si="274"/>
        <v>N/A</v>
      </c>
      <c r="N2955" t="str">
        <f t="shared" si="275"/>
        <v>N/A</v>
      </c>
      <c r="O2955" t="str">
        <f t="shared" si="276"/>
        <v>N/A</v>
      </c>
      <c r="S2955">
        <f>IF(OR(ISBLANK(B2955),ISBLANK(C2955),ISBLANK(D2955),ISBLANK(E2955),ISBLANK(F2955),ISBLANK('Data Entry'!G2955),ISBLANK('Data Entry'!H2955)),0,1)</f>
        <v>0</v>
      </c>
    </row>
    <row r="2956" spans="1:19" x14ac:dyDescent="0.25">
      <c r="A2956">
        <f>'Data Entry'!A2956</f>
        <v>0</v>
      </c>
      <c r="B2956">
        <f>'Data Entry'!B2956</f>
        <v>0</v>
      </c>
      <c r="C2956">
        <f>'Data Entry'!C2956</f>
        <v>0</v>
      </c>
      <c r="D2956">
        <f>'Data Entry'!D2956</f>
        <v>0</v>
      </c>
      <c r="E2956">
        <f>'Data Entry'!E2956</f>
        <v>0</v>
      </c>
      <c r="F2956">
        <f>'Data Entry'!F2956</f>
        <v>0</v>
      </c>
      <c r="G2956" t="e">
        <f>('Data Entry'!G2956-HLOOKUP('Data Entry'!I2956,'CST Norms'!$A$48:$K$62,I2956,FALSE))/HLOOKUP('Data Entry'!I2956,'CST Norms'!$A$77:$K$91,I2956,FALSE)</f>
        <v>#N/A</v>
      </c>
      <c r="H2956" t="e">
        <f>( 'Data Entry'!H2956 - HLOOKUP('Data Entry'!I2956,'CST Norms'!$A$65:$K$75,8,FALSE) )/HLOOKUP('Data Entry'!I2956,'CST Norms'!$A$94:$K$104,8,FALSE)</f>
        <v>#N/A</v>
      </c>
      <c r="I2956">
        <f>'Data Entry'!$J2956</f>
        <v>0</v>
      </c>
      <c r="J2956" t="e">
        <f t="shared" ref="J2956:J3019" si="277">U$30+$B2956*U$8+$C2956*U$10+$D2956*U$12+$E2956*U$14+$F2956*U$16+$G2956*IF(I2956=8,U$20,IF(I2956=9,U$22,IF(I2956=10,U$24,"")))+$H2956*U$18+U$26*IF(I2956=8,1,0)+U$28*IF(I2956=10,1,0)</f>
        <v>#N/A</v>
      </c>
      <c r="K2956" t="e">
        <f t="shared" ref="K2956:K3019" si="278">V$30+$B2956*V$8+$C2956*V$10+$D2956*V$12+$E2956*V$14+$F2956*V$16+$G2956*IF(I2956=8,V$20,IF(I2956=9,V$22,IF(I2956=10,V$24,"")))+$H2956*V$18+V$26*IF(I2956=8,1,0)+V2973*IF(I2956=10,1,0)</f>
        <v>#N/A</v>
      </c>
      <c r="L2956" t="e">
        <f t="shared" ref="L2956:L3019" si="279">W$30+$B2956*W$8+$C2956*W$10+$D2956*W$12+$E2956*W$14+$F2956*W$16+$G2956*IF(I2956=8,W$20,IF(I2956=9,W$22,IF(I2956=10,W$24,"")))+$H2956*W$18+W$26*IF(I2956=8,1,0)+W$28*IF(I2956=10,1,0)</f>
        <v>#N/A</v>
      </c>
      <c r="M2956" t="str">
        <f t="shared" si="274"/>
        <v>N/A</v>
      </c>
      <c r="N2956" t="str">
        <f t="shared" si="275"/>
        <v>N/A</v>
      </c>
      <c r="O2956" t="str">
        <f t="shared" si="276"/>
        <v>N/A</v>
      </c>
      <c r="S2956">
        <f>IF(OR(ISBLANK(B2956),ISBLANK(C2956),ISBLANK(D2956),ISBLANK(E2956),ISBLANK(F2956),ISBLANK('Data Entry'!G2956),ISBLANK('Data Entry'!H2956)),0,1)</f>
        <v>0</v>
      </c>
    </row>
    <row r="2957" spans="1:19" x14ac:dyDescent="0.25">
      <c r="A2957">
        <f>'Data Entry'!A2957</f>
        <v>0</v>
      </c>
      <c r="B2957">
        <f>'Data Entry'!B2957</f>
        <v>0</v>
      </c>
      <c r="C2957">
        <f>'Data Entry'!C2957</f>
        <v>0</v>
      </c>
      <c r="D2957">
        <f>'Data Entry'!D2957</f>
        <v>0</v>
      </c>
      <c r="E2957">
        <f>'Data Entry'!E2957</f>
        <v>0</v>
      </c>
      <c r="F2957">
        <f>'Data Entry'!F2957</f>
        <v>0</v>
      </c>
      <c r="G2957" t="e">
        <f>('Data Entry'!G2957-HLOOKUP('Data Entry'!I2957,'CST Norms'!$A$48:$K$62,I2957,FALSE))/HLOOKUP('Data Entry'!I2957,'CST Norms'!$A$77:$K$91,I2957,FALSE)</f>
        <v>#N/A</v>
      </c>
      <c r="H2957" t="e">
        <f>( 'Data Entry'!H2957 - HLOOKUP('Data Entry'!I2957,'CST Norms'!$A$65:$K$75,8,FALSE) )/HLOOKUP('Data Entry'!I2957,'CST Norms'!$A$94:$K$104,8,FALSE)</f>
        <v>#N/A</v>
      </c>
      <c r="I2957">
        <f>'Data Entry'!$J2957</f>
        <v>0</v>
      </c>
      <c r="J2957" t="e">
        <f t="shared" si="277"/>
        <v>#N/A</v>
      </c>
      <c r="K2957" t="e">
        <f t="shared" si="278"/>
        <v>#N/A</v>
      </c>
      <c r="L2957" t="e">
        <f t="shared" si="279"/>
        <v>#N/A</v>
      </c>
      <c r="M2957" t="str">
        <f t="shared" ref="M2957:M3020" si="280">IF($S2957=1,NORMSDIST(J2957),"N/A")</f>
        <v>N/A</v>
      </c>
      <c r="N2957" t="str">
        <f t="shared" ref="N2957:N3020" si="281">IF($S2957=1,NORMSDIST(K2957),"N/A")</f>
        <v>N/A</v>
      </c>
      <c r="O2957" t="str">
        <f t="shared" ref="O2957:O3020" si="282">IF($S2957=1,NORMSDIST(L2957),"N/A")</f>
        <v>N/A</v>
      </c>
      <c r="S2957">
        <f>IF(OR(ISBLANK(B2957),ISBLANK(C2957),ISBLANK(D2957),ISBLANK(E2957),ISBLANK(F2957),ISBLANK('Data Entry'!G2957),ISBLANK('Data Entry'!H2957)),0,1)</f>
        <v>0</v>
      </c>
    </row>
    <row r="2958" spans="1:19" x14ac:dyDescent="0.25">
      <c r="A2958">
        <f>'Data Entry'!A2958</f>
        <v>0</v>
      </c>
      <c r="B2958">
        <f>'Data Entry'!B2958</f>
        <v>0</v>
      </c>
      <c r="C2958">
        <f>'Data Entry'!C2958</f>
        <v>0</v>
      </c>
      <c r="D2958">
        <f>'Data Entry'!D2958</f>
        <v>0</v>
      </c>
      <c r="E2958">
        <f>'Data Entry'!E2958</f>
        <v>0</v>
      </c>
      <c r="F2958">
        <f>'Data Entry'!F2958</f>
        <v>0</v>
      </c>
      <c r="G2958" t="e">
        <f>('Data Entry'!G2958-HLOOKUP('Data Entry'!I2958,'CST Norms'!$A$48:$K$62,I2958,FALSE))/HLOOKUP('Data Entry'!I2958,'CST Norms'!$A$77:$K$91,I2958,FALSE)</f>
        <v>#N/A</v>
      </c>
      <c r="H2958" t="e">
        <f>( 'Data Entry'!H2958 - HLOOKUP('Data Entry'!I2958,'CST Norms'!$A$65:$K$75,8,FALSE) )/HLOOKUP('Data Entry'!I2958,'CST Norms'!$A$94:$K$104,8,FALSE)</f>
        <v>#N/A</v>
      </c>
      <c r="I2958">
        <f>'Data Entry'!$J2958</f>
        <v>0</v>
      </c>
      <c r="J2958" t="e">
        <f t="shared" si="277"/>
        <v>#N/A</v>
      </c>
      <c r="K2958" t="e">
        <f t="shared" si="278"/>
        <v>#N/A</v>
      </c>
      <c r="L2958" t="e">
        <f t="shared" si="279"/>
        <v>#N/A</v>
      </c>
      <c r="M2958" t="str">
        <f t="shared" si="280"/>
        <v>N/A</v>
      </c>
      <c r="N2958" t="str">
        <f t="shared" si="281"/>
        <v>N/A</v>
      </c>
      <c r="O2958" t="str">
        <f t="shared" si="282"/>
        <v>N/A</v>
      </c>
      <c r="S2958">
        <f>IF(OR(ISBLANK(B2958),ISBLANK(C2958),ISBLANK(D2958),ISBLANK(E2958),ISBLANK(F2958),ISBLANK('Data Entry'!G2958),ISBLANK('Data Entry'!H2958)),0,1)</f>
        <v>0</v>
      </c>
    </row>
    <row r="2959" spans="1:19" x14ac:dyDescent="0.25">
      <c r="A2959">
        <f>'Data Entry'!A2959</f>
        <v>0</v>
      </c>
      <c r="B2959">
        <f>'Data Entry'!B2959</f>
        <v>0</v>
      </c>
      <c r="C2959">
        <f>'Data Entry'!C2959</f>
        <v>0</v>
      </c>
      <c r="D2959">
        <f>'Data Entry'!D2959</f>
        <v>0</v>
      </c>
      <c r="E2959">
        <f>'Data Entry'!E2959</f>
        <v>0</v>
      </c>
      <c r="F2959">
        <f>'Data Entry'!F2959</f>
        <v>0</v>
      </c>
      <c r="G2959" t="e">
        <f>('Data Entry'!G2959-HLOOKUP('Data Entry'!I2959,'CST Norms'!$A$48:$K$62,I2959,FALSE))/HLOOKUP('Data Entry'!I2959,'CST Norms'!$A$77:$K$91,I2959,FALSE)</f>
        <v>#N/A</v>
      </c>
      <c r="H2959" t="e">
        <f>( 'Data Entry'!H2959 - HLOOKUP('Data Entry'!I2959,'CST Norms'!$A$65:$K$75,8,FALSE) )/HLOOKUP('Data Entry'!I2959,'CST Norms'!$A$94:$K$104,8,FALSE)</f>
        <v>#N/A</v>
      </c>
      <c r="I2959">
        <f>'Data Entry'!$J2959</f>
        <v>0</v>
      </c>
      <c r="J2959" t="e">
        <f t="shared" si="277"/>
        <v>#N/A</v>
      </c>
      <c r="K2959" t="e">
        <f t="shared" si="278"/>
        <v>#N/A</v>
      </c>
      <c r="L2959" t="e">
        <f t="shared" si="279"/>
        <v>#N/A</v>
      </c>
      <c r="M2959" t="str">
        <f t="shared" si="280"/>
        <v>N/A</v>
      </c>
      <c r="N2959" t="str">
        <f t="shared" si="281"/>
        <v>N/A</v>
      </c>
      <c r="O2959" t="str">
        <f t="shared" si="282"/>
        <v>N/A</v>
      </c>
      <c r="S2959">
        <f>IF(OR(ISBLANK(B2959),ISBLANK(C2959),ISBLANK(D2959),ISBLANK(E2959),ISBLANK(F2959),ISBLANK('Data Entry'!G2959),ISBLANK('Data Entry'!H2959)),0,1)</f>
        <v>0</v>
      </c>
    </row>
    <row r="2960" spans="1:19" x14ac:dyDescent="0.25">
      <c r="A2960">
        <f>'Data Entry'!A2960</f>
        <v>0</v>
      </c>
      <c r="B2960">
        <f>'Data Entry'!B2960</f>
        <v>0</v>
      </c>
      <c r="C2960">
        <f>'Data Entry'!C2960</f>
        <v>0</v>
      </c>
      <c r="D2960">
        <f>'Data Entry'!D2960</f>
        <v>0</v>
      </c>
      <c r="E2960">
        <f>'Data Entry'!E2960</f>
        <v>0</v>
      </c>
      <c r="F2960">
        <f>'Data Entry'!F2960</f>
        <v>0</v>
      </c>
      <c r="G2960" t="e">
        <f>('Data Entry'!G2960-HLOOKUP('Data Entry'!I2960,'CST Norms'!$A$48:$K$62,I2960,FALSE))/HLOOKUP('Data Entry'!I2960,'CST Norms'!$A$77:$K$91,I2960,FALSE)</f>
        <v>#N/A</v>
      </c>
      <c r="H2960" t="e">
        <f>( 'Data Entry'!H2960 - HLOOKUP('Data Entry'!I2960,'CST Norms'!$A$65:$K$75,8,FALSE) )/HLOOKUP('Data Entry'!I2960,'CST Norms'!$A$94:$K$104,8,FALSE)</f>
        <v>#N/A</v>
      </c>
      <c r="I2960">
        <f>'Data Entry'!$J2960</f>
        <v>0</v>
      </c>
      <c r="J2960" t="e">
        <f t="shared" si="277"/>
        <v>#N/A</v>
      </c>
      <c r="K2960" t="e">
        <f t="shared" si="278"/>
        <v>#N/A</v>
      </c>
      <c r="L2960" t="e">
        <f t="shared" si="279"/>
        <v>#N/A</v>
      </c>
      <c r="M2960" t="str">
        <f t="shared" si="280"/>
        <v>N/A</v>
      </c>
      <c r="N2960" t="str">
        <f t="shared" si="281"/>
        <v>N/A</v>
      </c>
      <c r="O2960" t="str">
        <f t="shared" si="282"/>
        <v>N/A</v>
      </c>
      <c r="S2960">
        <f>IF(OR(ISBLANK(B2960),ISBLANK(C2960),ISBLANK(D2960),ISBLANK(E2960),ISBLANK(F2960),ISBLANK('Data Entry'!G2960),ISBLANK('Data Entry'!H2960)),0,1)</f>
        <v>0</v>
      </c>
    </row>
    <row r="2961" spans="1:19" x14ac:dyDescent="0.25">
      <c r="A2961">
        <f>'Data Entry'!A2961</f>
        <v>0</v>
      </c>
      <c r="B2961">
        <f>'Data Entry'!B2961</f>
        <v>0</v>
      </c>
      <c r="C2961">
        <f>'Data Entry'!C2961</f>
        <v>0</v>
      </c>
      <c r="D2961">
        <f>'Data Entry'!D2961</f>
        <v>0</v>
      </c>
      <c r="E2961">
        <f>'Data Entry'!E2961</f>
        <v>0</v>
      </c>
      <c r="F2961">
        <f>'Data Entry'!F2961</f>
        <v>0</v>
      </c>
      <c r="G2961" t="e">
        <f>('Data Entry'!G2961-HLOOKUP('Data Entry'!I2961,'CST Norms'!$A$48:$K$62,I2961,FALSE))/HLOOKUP('Data Entry'!I2961,'CST Norms'!$A$77:$K$91,I2961,FALSE)</f>
        <v>#N/A</v>
      </c>
      <c r="H2961" t="e">
        <f>( 'Data Entry'!H2961 - HLOOKUP('Data Entry'!I2961,'CST Norms'!$A$65:$K$75,8,FALSE) )/HLOOKUP('Data Entry'!I2961,'CST Norms'!$A$94:$K$104,8,FALSE)</f>
        <v>#N/A</v>
      </c>
      <c r="I2961">
        <f>'Data Entry'!$J2961</f>
        <v>0</v>
      </c>
      <c r="J2961" t="e">
        <f t="shared" si="277"/>
        <v>#N/A</v>
      </c>
      <c r="K2961" t="e">
        <f t="shared" si="278"/>
        <v>#N/A</v>
      </c>
      <c r="L2961" t="e">
        <f t="shared" si="279"/>
        <v>#N/A</v>
      </c>
      <c r="M2961" t="str">
        <f t="shared" si="280"/>
        <v>N/A</v>
      </c>
      <c r="N2961" t="str">
        <f t="shared" si="281"/>
        <v>N/A</v>
      </c>
      <c r="O2961" t="str">
        <f t="shared" si="282"/>
        <v>N/A</v>
      </c>
      <c r="S2961">
        <f>IF(OR(ISBLANK(B2961),ISBLANK(C2961),ISBLANK(D2961),ISBLANK(E2961),ISBLANK(F2961),ISBLANK('Data Entry'!G2961),ISBLANK('Data Entry'!H2961)),0,1)</f>
        <v>0</v>
      </c>
    </row>
    <row r="2962" spans="1:19" x14ac:dyDescent="0.25">
      <c r="A2962">
        <f>'Data Entry'!A2962</f>
        <v>0</v>
      </c>
      <c r="B2962">
        <f>'Data Entry'!B2962</f>
        <v>0</v>
      </c>
      <c r="C2962">
        <f>'Data Entry'!C2962</f>
        <v>0</v>
      </c>
      <c r="D2962">
        <f>'Data Entry'!D2962</f>
        <v>0</v>
      </c>
      <c r="E2962">
        <f>'Data Entry'!E2962</f>
        <v>0</v>
      </c>
      <c r="F2962">
        <f>'Data Entry'!F2962</f>
        <v>0</v>
      </c>
      <c r="G2962" t="e">
        <f>('Data Entry'!G2962-HLOOKUP('Data Entry'!I2962,'CST Norms'!$A$48:$K$62,I2962,FALSE))/HLOOKUP('Data Entry'!I2962,'CST Norms'!$A$77:$K$91,I2962,FALSE)</f>
        <v>#N/A</v>
      </c>
      <c r="H2962" t="e">
        <f>( 'Data Entry'!H2962 - HLOOKUP('Data Entry'!I2962,'CST Norms'!$A$65:$K$75,8,FALSE) )/HLOOKUP('Data Entry'!I2962,'CST Norms'!$A$94:$K$104,8,FALSE)</f>
        <v>#N/A</v>
      </c>
      <c r="I2962">
        <f>'Data Entry'!$J2962</f>
        <v>0</v>
      </c>
      <c r="J2962" t="e">
        <f t="shared" si="277"/>
        <v>#N/A</v>
      </c>
      <c r="K2962" t="e">
        <f t="shared" si="278"/>
        <v>#N/A</v>
      </c>
      <c r="L2962" t="e">
        <f t="shared" si="279"/>
        <v>#N/A</v>
      </c>
      <c r="M2962" t="str">
        <f t="shared" si="280"/>
        <v>N/A</v>
      </c>
      <c r="N2962" t="str">
        <f t="shared" si="281"/>
        <v>N/A</v>
      </c>
      <c r="O2962" t="str">
        <f t="shared" si="282"/>
        <v>N/A</v>
      </c>
      <c r="S2962">
        <f>IF(OR(ISBLANK(B2962),ISBLANK(C2962),ISBLANK(D2962),ISBLANK(E2962),ISBLANK(F2962),ISBLANK('Data Entry'!G2962),ISBLANK('Data Entry'!H2962)),0,1)</f>
        <v>0</v>
      </c>
    </row>
    <row r="2963" spans="1:19" x14ac:dyDescent="0.25">
      <c r="A2963">
        <f>'Data Entry'!A2963</f>
        <v>0</v>
      </c>
      <c r="B2963">
        <f>'Data Entry'!B2963</f>
        <v>0</v>
      </c>
      <c r="C2963">
        <f>'Data Entry'!C2963</f>
        <v>0</v>
      </c>
      <c r="D2963">
        <f>'Data Entry'!D2963</f>
        <v>0</v>
      </c>
      <c r="E2963">
        <f>'Data Entry'!E2963</f>
        <v>0</v>
      </c>
      <c r="F2963">
        <f>'Data Entry'!F2963</f>
        <v>0</v>
      </c>
      <c r="G2963" t="e">
        <f>('Data Entry'!G2963-HLOOKUP('Data Entry'!I2963,'CST Norms'!$A$48:$K$62,I2963,FALSE))/HLOOKUP('Data Entry'!I2963,'CST Norms'!$A$77:$K$91,I2963,FALSE)</f>
        <v>#N/A</v>
      </c>
      <c r="H2963" t="e">
        <f>( 'Data Entry'!H2963 - HLOOKUP('Data Entry'!I2963,'CST Norms'!$A$65:$K$75,8,FALSE) )/HLOOKUP('Data Entry'!I2963,'CST Norms'!$A$94:$K$104,8,FALSE)</f>
        <v>#N/A</v>
      </c>
      <c r="I2963">
        <f>'Data Entry'!$J2963</f>
        <v>0</v>
      </c>
      <c r="J2963" t="e">
        <f t="shared" si="277"/>
        <v>#N/A</v>
      </c>
      <c r="K2963" t="e">
        <f t="shared" si="278"/>
        <v>#N/A</v>
      </c>
      <c r="L2963" t="e">
        <f t="shared" si="279"/>
        <v>#N/A</v>
      </c>
      <c r="M2963" t="str">
        <f t="shared" si="280"/>
        <v>N/A</v>
      </c>
      <c r="N2963" t="str">
        <f t="shared" si="281"/>
        <v>N/A</v>
      </c>
      <c r="O2963" t="str">
        <f t="shared" si="282"/>
        <v>N/A</v>
      </c>
      <c r="S2963">
        <f>IF(OR(ISBLANK(B2963),ISBLANK(C2963),ISBLANK(D2963),ISBLANK(E2963),ISBLANK(F2963),ISBLANK('Data Entry'!G2963),ISBLANK('Data Entry'!H2963)),0,1)</f>
        <v>0</v>
      </c>
    </row>
    <row r="2964" spans="1:19" x14ac:dyDescent="0.25">
      <c r="A2964">
        <f>'Data Entry'!A2964</f>
        <v>0</v>
      </c>
      <c r="B2964">
        <f>'Data Entry'!B2964</f>
        <v>0</v>
      </c>
      <c r="C2964">
        <f>'Data Entry'!C2964</f>
        <v>0</v>
      </c>
      <c r="D2964">
        <f>'Data Entry'!D2964</f>
        <v>0</v>
      </c>
      <c r="E2964">
        <f>'Data Entry'!E2964</f>
        <v>0</v>
      </c>
      <c r="F2964">
        <f>'Data Entry'!F2964</f>
        <v>0</v>
      </c>
      <c r="G2964" t="e">
        <f>('Data Entry'!G2964-HLOOKUP('Data Entry'!I2964,'CST Norms'!$A$48:$K$62,I2964,FALSE))/HLOOKUP('Data Entry'!I2964,'CST Norms'!$A$77:$K$91,I2964,FALSE)</f>
        <v>#N/A</v>
      </c>
      <c r="H2964" t="e">
        <f>( 'Data Entry'!H2964 - HLOOKUP('Data Entry'!I2964,'CST Norms'!$A$65:$K$75,8,FALSE) )/HLOOKUP('Data Entry'!I2964,'CST Norms'!$A$94:$K$104,8,FALSE)</f>
        <v>#N/A</v>
      </c>
      <c r="I2964">
        <f>'Data Entry'!$J2964</f>
        <v>0</v>
      </c>
      <c r="J2964" t="e">
        <f t="shared" si="277"/>
        <v>#N/A</v>
      </c>
      <c r="K2964" t="e">
        <f t="shared" si="278"/>
        <v>#N/A</v>
      </c>
      <c r="L2964" t="e">
        <f t="shared" si="279"/>
        <v>#N/A</v>
      </c>
      <c r="M2964" t="str">
        <f t="shared" si="280"/>
        <v>N/A</v>
      </c>
      <c r="N2964" t="str">
        <f t="shared" si="281"/>
        <v>N/A</v>
      </c>
      <c r="O2964" t="str">
        <f t="shared" si="282"/>
        <v>N/A</v>
      </c>
      <c r="S2964">
        <f>IF(OR(ISBLANK(B2964),ISBLANK(C2964),ISBLANK(D2964),ISBLANK(E2964),ISBLANK(F2964),ISBLANK('Data Entry'!G2964),ISBLANK('Data Entry'!H2964)),0,1)</f>
        <v>0</v>
      </c>
    </row>
    <row r="2965" spans="1:19" x14ac:dyDescent="0.25">
      <c r="A2965">
        <f>'Data Entry'!A2965</f>
        <v>0</v>
      </c>
      <c r="B2965">
        <f>'Data Entry'!B2965</f>
        <v>0</v>
      </c>
      <c r="C2965">
        <f>'Data Entry'!C2965</f>
        <v>0</v>
      </c>
      <c r="D2965">
        <f>'Data Entry'!D2965</f>
        <v>0</v>
      </c>
      <c r="E2965">
        <f>'Data Entry'!E2965</f>
        <v>0</v>
      </c>
      <c r="F2965">
        <f>'Data Entry'!F2965</f>
        <v>0</v>
      </c>
      <c r="G2965" t="e">
        <f>('Data Entry'!G2965-HLOOKUP('Data Entry'!I2965,'CST Norms'!$A$48:$K$62,I2965,FALSE))/HLOOKUP('Data Entry'!I2965,'CST Norms'!$A$77:$K$91,I2965,FALSE)</f>
        <v>#N/A</v>
      </c>
      <c r="H2965" t="e">
        <f>( 'Data Entry'!H2965 - HLOOKUP('Data Entry'!I2965,'CST Norms'!$A$65:$K$75,8,FALSE) )/HLOOKUP('Data Entry'!I2965,'CST Norms'!$A$94:$K$104,8,FALSE)</f>
        <v>#N/A</v>
      </c>
      <c r="I2965">
        <f>'Data Entry'!$J2965</f>
        <v>0</v>
      </c>
      <c r="J2965" t="e">
        <f t="shared" si="277"/>
        <v>#N/A</v>
      </c>
      <c r="K2965" t="e">
        <f t="shared" si="278"/>
        <v>#N/A</v>
      </c>
      <c r="L2965" t="e">
        <f t="shared" si="279"/>
        <v>#N/A</v>
      </c>
      <c r="M2965" t="str">
        <f t="shared" si="280"/>
        <v>N/A</v>
      </c>
      <c r="N2965" t="str">
        <f t="shared" si="281"/>
        <v>N/A</v>
      </c>
      <c r="O2965" t="str">
        <f t="shared" si="282"/>
        <v>N/A</v>
      </c>
      <c r="S2965">
        <f>IF(OR(ISBLANK(B2965),ISBLANK(C2965),ISBLANK(D2965),ISBLANK(E2965),ISBLANK(F2965),ISBLANK('Data Entry'!G2965),ISBLANK('Data Entry'!H2965)),0,1)</f>
        <v>0</v>
      </c>
    </row>
    <row r="2966" spans="1:19" x14ac:dyDescent="0.25">
      <c r="A2966">
        <f>'Data Entry'!A2966</f>
        <v>0</v>
      </c>
      <c r="B2966">
        <f>'Data Entry'!B2966</f>
        <v>0</v>
      </c>
      <c r="C2966">
        <f>'Data Entry'!C2966</f>
        <v>0</v>
      </c>
      <c r="D2966">
        <f>'Data Entry'!D2966</f>
        <v>0</v>
      </c>
      <c r="E2966">
        <f>'Data Entry'!E2966</f>
        <v>0</v>
      </c>
      <c r="F2966">
        <f>'Data Entry'!F2966</f>
        <v>0</v>
      </c>
      <c r="G2966" t="e">
        <f>('Data Entry'!G2966-HLOOKUP('Data Entry'!I2966,'CST Norms'!$A$48:$K$62,I2966,FALSE))/HLOOKUP('Data Entry'!I2966,'CST Norms'!$A$77:$K$91,I2966,FALSE)</f>
        <v>#N/A</v>
      </c>
      <c r="H2966" t="e">
        <f>( 'Data Entry'!H2966 - HLOOKUP('Data Entry'!I2966,'CST Norms'!$A$65:$K$75,8,FALSE) )/HLOOKUP('Data Entry'!I2966,'CST Norms'!$A$94:$K$104,8,FALSE)</f>
        <v>#N/A</v>
      </c>
      <c r="I2966">
        <f>'Data Entry'!$J2966</f>
        <v>0</v>
      </c>
      <c r="J2966" t="e">
        <f t="shared" si="277"/>
        <v>#N/A</v>
      </c>
      <c r="K2966" t="e">
        <f t="shared" si="278"/>
        <v>#N/A</v>
      </c>
      <c r="L2966" t="e">
        <f t="shared" si="279"/>
        <v>#N/A</v>
      </c>
      <c r="M2966" t="str">
        <f t="shared" si="280"/>
        <v>N/A</v>
      </c>
      <c r="N2966" t="str">
        <f t="shared" si="281"/>
        <v>N/A</v>
      </c>
      <c r="O2966" t="str">
        <f t="shared" si="282"/>
        <v>N/A</v>
      </c>
      <c r="S2966">
        <f>IF(OR(ISBLANK(B2966),ISBLANK(C2966),ISBLANK(D2966),ISBLANK(E2966),ISBLANK(F2966),ISBLANK('Data Entry'!G2966),ISBLANK('Data Entry'!H2966)),0,1)</f>
        <v>0</v>
      </c>
    </row>
    <row r="2967" spans="1:19" x14ac:dyDescent="0.25">
      <c r="A2967">
        <f>'Data Entry'!A2967</f>
        <v>0</v>
      </c>
      <c r="B2967">
        <f>'Data Entry'!B2967</f>
        <v>0</v>
      </c>
      <c r="C2967">
        <f>'Data Entry'!C2967</f>
        <v>0</v>
      </c>
      <c r="D2967">
        <f>'Data Entry'!D2967</f>
        <v>0</v>
      </c>
      <c r="E2967">
        <f>'Data Entry'!E2967</f>
        <v>0</v>
      </c>
      <c r="F2967">
        <f>'Data Entry'!F2967</f>
        <v>0</v>
      </c>
      <c r="G2967" t="e">
        <f>('Data Entry'!G2967-HLOOKUP('Data Entry'!I2967,'CST Norms'!$A$48:$K$62,I2967,FALSE))/HLOOKUP('Data Entry'!I2967,'CST Norms'!$A$77:$K$91,I2967,FALSE)</f>
        <v>#N/A</v>
      </c>
      <c r="H2967" t="e">
        <f>( 'Data Entry'!H2967 - HLOOKUP('Data Entry'!I2967,'CST Norms'!$A$65:$K$75,8,FALSE) )/HLOOKUP('Data Entry'!I2967,'CST Norms'!$A$94:$K$104,8,FALSE)</f>
        <v>#N/A</v>
      </c>
      <c r="I2967">
        <f>'Data Entry'!$J2967</f>
        <v>0</v>
      </c>
      <c r="J2967" t="e">
        <f t="shared" si="277"/>
        <v>#N/A</v>
      </c>
      <c r="K2967" t="e">
        <f t="shared" si="278"/>
        <v>#N/A</v>
      </c>
      <c r="L2967" t="e">
        <f t="shared" si="279"/>
        <v>#N/A</v>
      </c>
      <c r="M2967" t="str">
        <f t="shared" si="280"/>
        <v>N/A</v>
      </c>
      <c r="N2967" t="str">
        <f t="shared" si="281"/>
        <v>N/A</v>
      </c>
      <c r="O2967" t="str">
        <f t="shared" si="282"/>
        <v>N/A</v>
      </c>
      <c r="S2967">
        <f>IF(OR(ISBLANK(B2967),ISBLANK(C2967),ISBLANK(D2967),ISBLANK(E2967),ISBLANK(F2967),ISBLANK('Data Entry'!G2967),ISBLANK('Data Entry'!H2967)),0,1)</f>
        <v>0</v>
      </c>
    </row>
    <row r="2968" spans="1:19" x14ac:dyDescent="0.25">
      <c r="A2968">
        <f>'Data Entry'!A2968</f>
        <v>0</v>
      </c>
      <c r="B2968">
        <f>'Data Entry'!B2968</f>
        <v>0</v>
      </c>
      <c r="C2968">
        <f>'Data Entry'!C2968</f>
        <v>0</v>
      </c>
      <c r="D2968">
        <f>'Data Entry'!D2968</f>
        <v>0</v>
      </c>
      <c r="E2968">
        <f>'Data Entry'!E2968</f>
        <v>0</v>
      </c>
      <c r="F2968">
        <f>'Data Entry'!F2968</f>
        <v>0</v>
      </c>
      <c r="G2968" t="e">
        <f>('Data Entry'!G2968-HLOOKUP('Data Entry'!I2968,'CST Norms'!$A$48:$K$62,I2968,FALSE))/HLOOKUP('Data Entry'!I2968,'CST Norms'!$A$77:$K$91,I2968,FALSE)</f>
        <v>#N/A</v>
      </c>
      <c r="H2968" t="e">
        <f>( 'Data Entry'!H2968 - HLOOKUP('Data Entry'!I2968,'CST Norms'!$A$65:$K$75,8,FALSE) )/HLOOKUP('Data Entry'!I2968,'CST Norms'!$A$94:$K$104,8,FALSE)</f>
        <v>#N/A</v>
      </c>
      <c r="I2968">
        <f>'Data Entry'!$J2968</f>
        <v>0</v>
      </c>
      <c r="J2968" t="e">
        <f t="shared" si="277"/>
        <v>#N/A</v>
      </c>
      <c r="K2968" t="e">
        <f t="shared" si="278"/>
        <v>#N/A</v>
      </c>
      <c r="L2968" t="e">
        <f t="shared" si="279"/>
        <v>#N/A</v>
      </c>
      <c r="M2968" t="str">
        <f t="shared" si="280"/>
        <v>N/A</v>
      </c>
      <c r="N2968" t="str">
        <f t="shared" si="281"/>
        <v>N/A</v>
      </c>
      <c r="O2968" t="str">
        <f t="shared" si="282"/>
        <v>N/A</v>
      </c>
      <c r="S2968">
        <f>IF(OR(ISBLANK(B2968),ISBLANK(C2968),ISBLANK(D2968),ISBLANK(E2968),ISBLANK(F2968),ISBLANK('Data Entry'!G2968),ISBLANK('Data Entry'!H2968)),0,1)</f>
        <v>0</v>
      </c>
    </row>
    <row r="2969" spans="1:19" x14ac:dyDescent="0.25">
      <c r="A2969">
        <f>'Data Entry'!A2969</f>
        <v>0</v>
      </c>
      <c r="B2969">
        <f>'Data Entry'!B2969</f>
        <v>0</v>
      </c>
      <c r="C2969">
        <f>'Data Entry'!C2969</f>
        <v>0</v>
      </c>
      <c r="D2969">
        <f>'Data Entry'!D2969</f>
        <v>0</v>
      </c>
      <c r="E2969">
        <f>'Data Entry'!E2969</f>
        <v>0</v>
      </c>
      <c r="F2969">
        <f>'Data Entry'!F2969</f>
        <v>0</v>
      </c>
      <c r="G2969" t="e">
        <f>('Data Entry'!G2969-HLOOKUP('Data Entry'!I2969,'CST Norms'!$A$48:$K$62,I2969,FALSE))/HLOOKUP('Data Entry'!I2969,'CST Norms'!$A$77:$K$91,I2969,FALSE)</f>
        <v>#N/A</v>
      </c>
      <c r="H2969" t="e">
        <f>( 'Data Entry'!H2969 - HLOOKUP('Data Entry'!I2969,'CST Norms'!$A$65:$K$75,8,FALSE) )/HLOOKUP('Data Entry'!I2969,'CST Norms'!$A$94:$K$104,8,FALSE)</f>
        <v>#N/A</v>
      </c>
      <c r="I2969">
        <f>'Data Entry'!$J2969</f>
        <v>0</v>
      </c>
      <c r="J2969" t="e">
        <f t="shared" si="277"/>
        <v>#N/A</v>
      </c>
      <c r="K2969" t="e">
        <f t="shared" si="278"/>
        <v>#N/A</v>
      </c>
      <c r="L2969" t="e">
        <f t="shared" si="279"/>
        <v>#N/A</v>
      </c>
      <c r="M2969" t="str">
        <f t="shared" si="280"/>
        <v>N/A</v>
      </c>
      <c r="N2969" t="str">
        <f t="shared" si="281"/>
        <v>N/A</v>
      </c>
      <c r="O2969" t="str">
        <f t="shared" si="282"/>
        <v>N/A</v>
      </c>
      <c r="S2969">
        <f>IF(OR(ISBLANK(B2969),ISBLANK(C2969),ISBLANK(D2969),ISBLANK(E2969),ISBLANK(F2969),ISBLANK('Data Entry'!G2969),ISBLANK('Data Entry'!H2969)),0,1)</f>
        <v>0</v>
      </c>
    </row>
    <row r="2970" spans="1:19" x14ac:dyDescent="0.25">
      <c r="A2970">
        <f>'Data Entry'!A2970</f>
        <v>0</v>
      </c>
      <c r="B2970">
        <f>'Data Entry'!B2970</f>
        <v>0</v>
      </c>
      <c r="C2970">
        <f>'Data Entry'!C2970</f>
        <v>0</v>
      </c>
      <c r="D2970">
        <f>'Data Entry'!D2970</f>
        <v>0</v>
      </c>
      <c r="E2970">
        <f>'Data Entry'!E2970</f>
        <v>0</v>
      </c>
      <c r="F2970">
        <f>'Data Entry'!F2970</f>
        <v>0</v>
      </c>
      <c r="G2970" t="e">
        <f>('Data Entry'!G2970-HLOOKUP('Data Entry'!I2970,'CST Norms'!$A$48:$K$62,I2970,FALSE))/HLOOKUP('Data Entry'!I2970,'CST Norms'!$A$77:$K$91,I2970,FALSE)</f>
        <v>#N/A</v>
      </c>
      <c r="H2970" t="e">
        <f>( 'Data Entry'!H2970 - HLOOKUP('Data Entry'!I2970,'CST Norms'!$A$65:$K$75,8,FALSE) )/HLOOKUP('Data Entry'!I2970,'CST Norms'!$A$94:$K$104,8,FALSE)</f>
        <v>#N/A</v>
      </c>
      <c r="I2970">
        <f>'Data Entry'!$J2970</f>
        <v>0</v>
      </c>
      <c r="J2970" t="e">
        <f t="shared" si="277"/>
        <v>#N/A</v>
      </c>
      <c r="K2970" t="e">
        <f t="shared" si="278"/>
        <v>#N/A</v>
      </c>
      <c r="L2970" t="e">
        <f t="shared" si="279"/>
        <v>#N/A</v>
      </c>
      <c r="M2970" t="str">
        <f t="shared" si="280"/>
        <v>N/A</v>
      </c>
      <c r="N2970" t="str">
        <f t="shared" si="281"/>
        <v>N/A</v>
      </c>
      <c r="O2970" t="str">
        <f t="shared" si="282"/>
        <v>N/A</v>
      </c>
      <c r="S2970">
        <f>IF(OR(ISBLANK(B2970),ISBLANK(C2970),ISBLANK(D2970),ISBLANK(E2970),ISBLANK(F2970),ISBLANK('Data Entry'!G2970),ISBLANK('Data Entry'!H2970)),0,1)</f>
        <v>0</v>
      </c>
    </row>
    <row r="2971" spans="1:19" x14ac:dyDescent="0.25">
      <c r="A2971">
        <f>'Data Entry'!A2971</f>
        <v>0</v>
      </c>
      <c r="B2971">
        <f>'Data Entry'!B2971</f>
        <v>0</v>
      </c>
      <c r="C2971">
        <f>'Data Entry'!C2971</f>
        <v>0</v>
      </c>
      <c r="D2971">
        <f>'Data Entry'!D2971</f>
        <v>0</v>
      </c>
      <c r="E2971">
        <f>'Data Entry'!E2971</f>
        <v>0</v>
      </c>
      <c r="F2971">
        <f>'Data Entry'!F2971</f>
        <v>0</v>
      </c>
      <c r="G2971" t="e">
        <f>('Data Entry'!G2971-HLOOKUP('Data Entry'!I2971,'CST Norms'!$A$48:$K$62,I2971,FALSE))/HLOOKUP('Data Entry'!I2971,'CST Norms'!$A$77:$K$91,I2971,FALSE)</f>
        <v>#N/A</v>
      </c>
      <c r="H2971" t="e">
        <f>( 'Data Entry'!H2971 - HLOOKUP('Data Entry'!I2971,'CST Norms'!$A$65:$K$75,8,FALSE) )/HLOOKUP('Data Entry'!I2971,'CST Norms'!$A$94:$K$104,8,FALSE)</f>
        <v>#N/A</v>
      </c>
      <c r="I2971">
        <f>'Data Entry'!$J2971</f>
        <v>0</v>
      </c>
      <c r="J2971" t="e">
        <f t="shared" si="277"/>
        <v>#N/A</v>
      </c>
      <c r="K2971" t="e">
        <f t="shared" si="278"/>
        <v>#N/A</v>
      </c>
      <c r="L2971" t="e">
        <f t="shared" si="279"/>
        <v>#N/A</v>
      </c>
      <c r="M2971" t="str">
        <f t="shared" si="280"/>
        <v>N/A</v>
      </c>
      <c r="N2971" t="str">
        <f t="shared" si="281"/>
        <v>N/A</v>
      </c>
      <c r="O2971" t="str">
        <f t="shared" si="282"/>
        <v>N/A</v>
      </c>
      <c r="S2971">
        <f>IF(OR(ISBLANK(B2971),ISBLANK(C2971),ISBLANK(D2971),ISBLANK(E2971),ISBLANK(F2971),ISBLANK('Data Entry'!G2971),ISBLANK('Data Entry'!H2971)),0,1)</f>
        <v>0</v>
      </c>
    </row>
    <row r="2972" spans="1:19" x14ac:dyDescent="0.25">
      <c r="A2972">
        <f>'Data Entry'!A2972</f>
        <v>0</v>
      </c>
      <c r="B2972">
        <f>'Data Entry'!B2972</f>
        <v>0</v>
      </c>
      <c r="C2972">
        <f>'Data Entry'!C2972</f>
        <v>0</v>
      </c>
      <c r="D2972">
        <f>'Data Entry'!D2972</f>
        <v>0</v>
      </c>
      <c r="E2972">
        <f>'Data Entry'!E2972</f>
        <v>0</v>
      </c>
      <c r="F2972">
        <f>'Data Entry'!F2972</f>
        <v>0</v>
      </c>
      <c r="G2972" t="e">
        <f>('Data Entry'!G2972-HLOOKUP('Data Entry'!I2972,'CST Norms'!$A$48:$K$62,I2972,FALSE))/HLOOKUP('Data Entry'!I2972,'CST Norms'!$A$77:$K$91,I2972,FALSE)</f>
        <v>#N/A</v>
      </c>
      <c r="H2972" t="e">
        <f>( 'Data Entry'!H2972 - HLOOKUP('Data Entry'!I2972,'CST Norms'!$A$65:$K$75,8,FALSE) )/HLOOKUP('Data Entry'!I2972,'CST Norms'!$A$94:$K$104,8,FALSE)</f>
        <v>#N/A</v>
      </c>
      <c r="I2972">
        <f>'Data Entry'!$J2972</f>
        <v>0</v>
      </c>
      <c r="J2972" t="e">
        <f t="shared" si="277"/>
        <v>#N/A</v>
      </c>
      <c r="K2972" t="e">
        <f t="shared" si="278"/>
        <v>#N/A</v>
      </c>
      <c r="L2972" t="e">
        <f t="shared" si="279"/>
        <v>#N/A</v>
      </c>
      <c r="M2972" t="str">
        <f t="shared" si="280"/>
        <v>N/A</v>
      </c>
      <c r="N2972" t="str">
        <f t="shared" si="281"/>
        <v>N/A</v>
      </c>
      <c r="O2972" t="str">
        <f t="shared" si="282"/>
        <v>N/A</v>
      </c>
      <c r="S2972">
        <f>IF(OR(ISBLANK(B2972),ISBLANK(C2972),ISBLANK(D2972),ISBLANK(E2972),ISBLANK(F2972),ISBLANK('Data Entry'!G2972),ISBLANK('Data Entry'!H2972)),0,1)</f>
        <v>0</v>
      </c>
    </row>
    <row r="2973" spans="1:19" x14ac:dyDescent="0.25">
      <c r="A2973">
        <f>'Data Entry'!A2973</f>
        <v>0</v>
      </c>
      <c r="B2973">
        <f>'Data Entry'!B2973</f>
        <v>0</v>
      </c>
      <c r="C2973">
        <f>'Data Entry'!C2973</f>
        <v>0</v>
      </c>
      <c r="D2973">
        <f>'Data Entry'!D2973</f>
        <v>0</v>
      </c>
      <c r="E2973">
        <f>'Data Entry'!E2973</f>
        <v>0</v>
      </c>
      <c r="F2973">
        <f>'Data Entry'!F2973</f>
        <v>0</v>
      </c>
      <c r="G2973" t="e">
        <f>('Data Entry'!G2973-HLOOKUP('Data Entry'!I2973,'CST Norms'!$A$48:$K$62,I2973,FALSE))/HLOOKUP('Data Entry'!I2973,'CST Norms'!$A$77:$K$91,I2973,FALSE)</f>
        <v>#N/A</v>
      </c>
      <c r="H2973" t="e">
        <f>( 'Data Entry'!H2973 - HLOOKUP('Data Entry'!I2973,'CST Norms'!$A$65:$K$75,8,FALSE) )/HLOOKUP('Data Entry'!I2973,'CST Norms'!$A$94:$K$104,8,FALSE)</f>
        <v>#N/A</v>
      </c>
      <c r="I2973">
        <f>'Data Entry'!$J2973</f>
        <v>0</v>
      </c>
      <c r="J2973" t="e">
        <f t="shared" si="277"/>
        <v>#N/A</v>
      </c>
      <c r="K2973" t="e">
        <f t="shared" si="278"/>
        <v>#N/A</v>
      </c>
      <c r="L2973" t="e">
        <f t="shared" si="279"/>
        <v>#N/A</v>
      </c>
      <c r="M2973" t="str">
        <f t="shared" si="280"/>
        <v>N/A</v>
      </c>
      <c r="N2973" t="str">
        <f t="shared" si="281"/>
        <v>N/A</v>
      </c>
      <c r="O2973" t="str">
        <f t="shared" si="282"/>
        <v>N/A</v>
      </c>
      <c r="S2973">
        <f>IF(OR(ISBLANK(B2973),ISBLANK(C2973),ISBLANK(D2973),ISBLANK(E2973),ISBLANK(F2973),ISBLANK('Data Entry'!G2973),ISBLANK('Data Entry'!H2973)),0,1)</f>
        <v>0</v>
      </c>
    </row>
    <row r="2974" spans="1:19" x14ac:dyDescent="0.25">
      <c r="A2974">
        <f>'Data Entry'!A2974</f>
        <v>0</v>
      </c>
      <c r="B2974">
        <f>'Data Entry'!B2974</f>
        <v>0</v>
      </c>
      <c r="C2974">
        <f>'Data Entry'!C2974</f>
        <v>0</v>
      </c>
      <c r="D2974">
        <f>'Data Entry'!D2974</f>
        <v>0</v>
      </c>
      <c r="E2974">
        <f>'Data Entry'!E2974</f>
        <v>0</v>
      </c>
      <c r="F2974">
        <f>'Data Entry'!F2974</f>
        <v>0</v>
      </c>
      <c r="G2974" t="e">
        <f>('Data Entry'!G2974-HLOOKUP('Data Entry'!I2974,'CST Norms'!$A$48:$K$62,I2974,FALSE))/HLOOKUP('Data Entry'!I2974,'CST Norms'!$A$77:$K$91,I2974,FALSE)</f>
        <v>#N/A</v>
      </c>
      <c r="H2974" t="e">
        <f>( 'Data Entry'!H2974 - HLOOKUP('Data Entry'!I2974,'CST Norms'!$A$65:$K$75,8,FALSE) )/HLOOKUP('Data Entry'!I2974,'CST Norms'!$A$94:$K$104,8,FALSE)</f>
        <v>#N/A</v>
      </c>
      <c r="I2974">
        <f>'Data Entry'!$J2974</f>
        <v>0</v>
      </c>
      <c r="J2974" t="e">
        <f t="shared" si="277"/>
        <v>#N/A</v>
      </c>
      <c r="K2974" t="e">
        <f t="shared" si="278"/>
        <v>#N/A</v>
      </c>
      <c r="L2974" t="e">
        <f t="shared" si="279"/>
        <v>#N/A</v>
      </c>
      <c r="M2974" t="str">
        <f t="shared" si="280"/>
        <v>N/A</v>
      </c>
      <c r="N2974" t="str">
        <f t="shared" si="281"/>
        <v>N/A</v>
      </c>
      <c r="O2974" t="str">
        <f t="shared" si="282"/>
        <v>N/A</v>
      </c>
      <c r="S2974">
        <f>IF(OR(ISBLANK(B2974),ISBLANK(C2974),ISBLANK(D2974),ISBLANK(E2974),ISBLANK(F2974),ISBLANK('Data Entry'!G2974),ISBLANK('Data Entry'!H2974)),0,1)</f>
        <v>0</v>
      </c>
    </row>
    <row r="2975" spans="1:19" x14ac:dyDescent="0.25">
      <c r="A2975">
        <f>'Data Entry'!A2975</f>
        <v>0</v>
      </c>
      <c r="B2975">
        <f>'Data Entry'!B2975</f>
        <v>0</v>
      </c>
      <c r="C2975">
        <f>'Data Entry'!C2975</f>
        <v>0</v>
      </c>
      <c r="D2975">
        <f>'Data Entry'!D2975</f>
        <v>0</v>
      </c>
      <c r="E2975">
        <f>'Data Entry'!E2975</f>
        <v>0</v>
      </c>
      <c r="F2975">
        <f>'Data Entry'!F2975</f>
        <v>0</v>
      </c>
      <c r="G2975" t="e">
        <f>('Data Entry'!G2975-HLOOKUP('Data Entry'!I2975,'CST Norms'!$A$48:$K$62,I2975,FALSE))/HLOOKUP('Data Entry'!I2975,'CST Norms'!$A$77:$K$91,I2975,FALSE)</f>
        <v>#N/A</v>
      </c>
      <c r="H2975" t="e">
        <f>( 'Data Entry'!H2975 - HLOOKUP('Data Entry'!I2975,'CST Norms'!$A$65:$K$75,8,FALSE) )/HLOOKUP('Data Entry'!I2975,'CST Norms'!$A$94:$K$104,8,FALSE)</f>
        <v>#N/A</v>
      </c>
      <c r="I2975">
        <f>'Data Entry'!$J2975</f>
        <v>0</v>
      </c>
      <c r="J2975" t="e">
        <f t="shared" si="277"/>
        <v>#N/A</v>
      </c>
      <c r="K2975" t="e">
        <f t="shared" si="278"/>
        <v>#N/A</v>
      </c>
      <c r="L2975" t="e">
        <f t="shared" si="279"/>
        <v>#N/A</v>
      </c>
      <c r="M2975" t="str">
        <f t="shared" si="280"/>
        <v>N/A</v>
      </c>
      <c r="N2975" t="str">
        <f t="shared" si="281"/>
        <v>N/A</v>
      </c>
      <c r="O2975" t="str">
        <f t="shared" si="282"/>
        <v>N/A</v>
      </c>
      <c r="S2975">
        <f>IF(OR(ISBLANK(B2975),ISBLANK(C2975),ISBLANK(D2975),ISBLANK(E2975),ISBLANK(F2975),ISBLANK('Data Entry'!G2975),ISBLANK('Data Entry'!H2975)),0,1)</f>
        <v>0</v>
      </c>
    </row>
    <row r="2976" spans="1:19" x14ac:dyDescent="0.25">
      <c r="A2976">
        <f>'Data Entry'!A2976</f>
        <v>0</v>
      </c>
      <c r="B2976">
        <f>'Data Entry'!B2976</f>
        <v>0</v>
      </c>
      <c r="C2976">
        <f>'Data Entry'!C2976</f>
        <v>0</v>
      </c>
      <c r="D2976">
        <f>'Data Entry'!D2976</f>
        <v>0</v>
      </c>
      <c r="E2976">
        <f>'Data Entry'!E2976</f>
        <v>0</v>
      </c>
      <c r="F2976">
        <f>'Data Entry'!F2976</f>
        <v>0</v>
      </c>
      <c r="G2976" t="e">
        <f>('Data Entry'!G2976-HLOOKUP('Data Entry'!I2976,'CST Norms'!$A$48:$K$62,I2976,FALSE))/HLOOKUP('Data Entry'!I2976,'CST Norms'!$A$77:$K$91,I2976,FALSE)</f>
        <v>#N/A</v>
      </c>
      <c r="H2976" t="e">
        <f>( 'Data Entry'!H2976 - HLOOKUP('Data Entry'!I2976,'CST Norms'!$A$65:$K$75,8,FALSE) )/HLOOKUP('Data Entry'!I2976,'CST Norms'!$A$94:$K$104,8,FALSE)</f>
        <v>#N/A</v>
      </c>
      <c r="I2976">
        <f>'Data Entry'!$J2976</f>
        <v>0</v>
      </c>
      <c r="J2976" t="e">
        <f t="shared" si="277"/>
        <v>#N/A</v>
      </c>
      <c r="K2976" t="e">
        <f t="shared" si="278"/>
        <v>#N/A</v>
      </c>
      <c r="L2976" t="e">
        <f t="shared" si="279"/>
        <v>#N/A</v>
      </c>
      <c r="M2976" t="str">
        <f t="shared" si="280"/>
        <v>N/A</v>
      </c>
      <c r="N2976" t="str">
        <f t="shared" si="281"/>
        <v>N/A</v>
      </c>
      <c r="O2976" t="str">
        <f t="shared" si="282"/>
        <v>N/A</v>
      </c>
      <c r="S2976">
        <f>IF(OR(ISBLANK(B2976),ISBLANK(C2976),ISBLANK(D2976),ISBLANK(E2976),ISBLANK(F2976),ISBLANK('Data Entry'!G2976),ISBLANK('Data Entry'!H2976)),0,1)</f>
        <v>0</v>
      </c>
    </row>
    <row r="2977" spans="1:19" x14ac:dyDescent="0.25">
      <c r="A2977">
        <f>'Data Entry'!A2977</f>
        <v>0</v>
      </c>
      <c r="B2977">
        <f>'Data Entry'!B2977</f>
        <v>0</v>
      </c>
      <c r="C2977">
        <f>'Data Entry'!C2977</f>
        <v>0</v>
      </c>
      <c r="D2977">
        <f>'Data Entry'!D2977</f>
        <v>0</v>
      </c>
      <c r="E2977">
        <f>'Data Entry'!E2977</f>
        <v>0</v>
      </c>
      <c r="F2977">
        <f>'Data Entry'!F2977</f>
        <v>0</v>
      </c>
      <c r="G2977" t="e">
        <f>('Data Entry'!G2977-HLOOKUP('Data Entry'!I2977,'CST Norms'!$A$48:$K$62,I2977,FALSE))/HLOOKUP('Data Entry'!I2977,'CST Norms'!$A$77:$K$91,I2977,FALSE)</f>
        <v>#N/A</v>
      </c>
      <c r="H2977" t="e">
        <f>( 'Data Entry'!H2977 - HLOOKUP('Data Entry'!I2977,'CST Norms'!$A$65:$K$75,8,FALSE) )/HLOOKUP('Data Entry'!I2977,'CST Norms'!$A$94:$K$104,8,FALSE)</f>
        <v>#N/A</v>
      </c>
      <c r="I2977">
        <f>'Data Entry'!$J2977</f>
        <v>0</v>
      </c>
      <c r="J2977" t="e">
        <f t="shared" si="277"/>
        <v>#N/A</v>
      </c>
      <c r="K2977" t="e">
        <f t="shared" si="278"/>
        <v>#N/A</v>
      </c>
      <c r="L2977" t="e">
        <f t="shared" si="279"/>
        <v>#N/A</v>
      </c>
      <c r="M2977" t="str">
        <f t="shared" si="280"/>
        <v>N/A</v>
      </c>
      <c r="N2977" t="str">
        <f t="shared" si="281"/>
        <v>N/A</v>
      </c>
      <c r="O2977" t="str">
        <f t="shared" si="282"/>
        <v>N/A</v>
      </c>
      <c r="S2977">
        <f>IF(OR(ISBLANK(B2977),ISBLANK(C2977),ISBLANK(D2977),ISBLANK(E2977),ISBLANK(F2977),ISBLANK('Data Entry'!G2977),ISBLANK('Data Entry'!H2977)),0,1)</f>
        <v>0</v>
      </c>
    </row>
    <row r="2978" spans="1:19" x14ac:dyDescent="0.25">
      <c r="A2978">
        <f>'Data Entry'!A2978</f>
        <v>0</v>
      </c>
      <c r="B2978">
        <f>'Data Entry'!B2978</f>
        <v>0</v>
      </c>
      <c r="C2978">
        <f>'Data Entry'!C2978</f>
        <v>0</v>
      </c>
      <c r="D2978">
        <f>'Data Entry'!D2978</f>
        <v>0</v>
      </c>
      <c r="E2978">
        <f>'Data Entry'!E2978</f>
        <v>0</v>
      </c>
      <c r="F2978">
        <f>'Data Entry'!F2978</f>
        <v>0</v>
      </c>
      <c r="G2978" t="e">
        <f>('Data Entry'!G2978-HLOOKUP('Data Entry'!I2978,'CST Norms'!$A$48:$K$62,I2978,FALSE))/HLOOKUP('Data Entry'!I2978,'CST Norms'!$A$77:$K$91,I2978,FALSE)</f>
        <v>#N/A</v>
      </c>
      <c r="H2978" t="e">
        <f>( 'Data Entry'!H2978 - HLOOKUP('Data Entry'!I2978,'CST Norms'!$A$65:$K$75,8,FALSE) )/HLOOKUP('Data Entry'!I2978,'CST Norms'!$A$94:$K$104,8,FALSE)</f>
        <v>#N/A</v>
      </c>
      <c r="I2978">
        <f>'Data Entry'!$J2978</f>
        <v>0</v>
      </c>
      <c r="J2978" t="e">
        <f t="shared" si="277"/>
        <v>#N/A</v>
      </c>
      <c r="K2978" t="e">
        <f t="shared" si="278"/>
        <v>#N/A</v>
      </c>
      <c r="L2978" t="e">
        <f t="shared" si="279"/>
        <v>#N/A</v>
      </c>
      <c r="M2978" t="str">
        <f t="shared" si="280"/>
        <v>N/A</v>
      </c>
      <c r="N2978" t="str">
        <f t="shared" si="281"/>
        <v>N/A</v>
      </c>
      <c r="O2978" t="str">
        <f t="shared" si="282"/>
        <v>N/A</v>
      </c>
      <c r="S2978">
        <f>IF(OR(ISBLANK(B2978),ISBLANK(C2978),ISBLANK(D2978),ISBLANK(E2978),ISBLANK(F2978),ISBLANK('Data Entry'!G2978),ISBLANK('Data Entry'!H2978)),0,1)</f>
        <v>0</v>
      </c>
    </row>
    <row r="2979" spans="1:19" x14ac:dyDescent="0.25">
      <c r="A2979">
        <f>'Data Entry'!A2979</f>
        <v>0</v>
      </c>
      <c r="B2979">
        <f>'Data Entry'!B2979</f>
        <v>0</v>
      </c>
      <c r="C2979">
        <f>'Data Entry'!C2979</f>
        <v>0</v>
      </c>
      <c r="D2979">
        <f>'Data Entry'!D2979</f>
        <v>0</v>
      </c>
      <c r="E2979">
        <f>'Data Entry'!E2979</f>
        <v>0</v>
      </c>
      <c r="F2979">
        <f>'Data Entry'!F2979</f>
        <v>0</v>
      </c>
      <c r="G2979" t="e">
        <f>('Data Entry'!G2979-HLOOKUP('Data Entry'!I2979,'CST Norms'!$A$48:$K$62,I2979,FALSE))/HLOOKUP('Data Entry'!I2979,'CST Norms'!$A$77:$K$91,I2979,FALSE)</f>
        <v>#N/A</v>
      </c>
      <c r="H2979" t="e">
        <f>( 'Data Entry'!H2979 - HLOOKUP('Data Entry'!I2979,'CST Norms'!$A$65:$K$75,8,FALSE) )/HLOOKUP('Data Entry'!I2979,'CST Norms'!$A$94:$K$104,8,FALSE)</f>
        <v>#N/A</v>
      </c>
      <c r="I2979">
        <f>'Data Entry'!$J2979</f>
        <v>0</v>
      </c>
      <c r="J2979" t="e">
        <f t="shared" si="277"/>
        <v>#N/A</v>
      </c>
      <c r="K2979" t="e">
        <f t="shared" si="278"/>
        <v>#N/A</v>
      </c>
      <c r="L2979" t="e">
        <f t="shared" si="279"/>
        <v>#N/A</v>
      </c>
      <c r="M2979" t="str">
        <f t="shared" si="280"/>
        <v>N/A</v>
      </c>
      <c r="N2979" t="str">
        <f t="shared" si="281"/>
        <v>N/A</v>
      </c>
      <c r="O2979" t="str">
        <f t="shared" si="282"/>
        <v>N/A</v>
      </c>
      <c r="S2979">
        <f>IF(OR(ISBLANK(B2979),ISBLANK(C2979),ISBLANK(D2979),ISBLANK(E2979),ISBLANK(F2979),ISBLANK('Data Entry'!G2979),ISBLANK('Data Entry'!H2979)),0,1)</f>
        <v>0</v>
      </c>
    </row>
    <row r="2980" spans="1:19" x14ac:dyDescent="0.25">
      <c r="A2980">
        <f>'Data Entry'!A2980</f>
        <v>0</v>
      </c>
      <c r="B2980">
        <f>'Data Entry'!B2980</f>
        <v>0</v>
      </c>
      <c r="C2980">
        <f>'Data Entry'!C2980</f>
        <v>0</v>
      </c>
      <c r="D2980">
        <f>'Data Entry'!D2980</f>
        <v>0</v>
      </c>
      <c r="E2980">
        <f>'Data Entry'!E2980</f>
        <v>0</v>
      </c>
      <c r="F2980">
        <f>'Data Entry'!F2980</f>
        <v>0</v>
      </c>
      <c r="G2980" t="e">
        <f>('Data Entry'!G2980-HLOOKUP('Data Entry'!I2980,'CST Norms'!$A$48:$K$62,I2980,FALSE))/HLOOKUP('Data Entry'!I2980,'CST Norms'!$A$77:$K$91,I2980,FALSE)</f>
        <v>#N/A</v>
      </c>
      <c r="H2980" t="e">
        <f>( 'Data Entry'!H2980 - HLOOKUP('Data Entry'!I2980,'CST Norms'!$A$65:$K$75,8,FALSE) )/HLOOKUP('Data Entry'!I2980,'CST Norms'!$A$94:$K$104,8,FALSE)</f>
        <v>#N/A</v>
      </c>
      <c r="I2980">
        <f>'Data Entry'!$J2980</f>
        <v>0</v>
      </c>
      <c r="J2980" t="e">
        <f t="shared" si="277"/>
        <v>#N/A</v>
      </c>
      <c r="K2980" t="e">
        <f t="shared" si="278"/>
        <v>#N/A</v>
      </c>
      <c r="L2980" t="e">
        <f t="shared" si="279"/>
        <v>#N/A</v>
      </c>
      <c r="M2980" t="str">
        <f t="shared" si="280"/>
        <v>N/A</v>
      </c>
      <c r="N2980" t="str">
        <f t="shared" si="281"/>
        <v>N/A</v>
      </c>
      <c r="O2980" t="str">
        <f t="shared" si="282"/>
        <v>N/A</v>
      </c>
      <c r="S2980">
        <f>IF(OR(ISBLANK(B2980),ISBLANK(C2980),ISBLANK(D2980),ISBLANK(E2980),ISBLANK(F2980),ISBLANK('Data Entry'!G2980),ISBLANK('Data Entry'!H2980)),0,1)</f>
        <v>0</v>
      </c>
    </row>
    <row r="2981" spans="1:19" x14ac:dyDescent="0.25">
      <c r="A2981">
        <f>'Data Entry'!A2981</f>
        <v>0</v>
      </c>
      <c r="B2981">
        <f>'Data Entry'!B2981</f>
        <v>0</v>
      </c>
      <c r="C2981">
        <f>'Data Entry'!C2981</f>
        <v>0</v>
      </c>
      <c r="D2981">
        <f>'Data Entry'!D2981</f>
        <v>0</v>
      </c>
      <c r="E2981">
        <f>'Data Entry'!E2981</f>
        <v>0</v>
      </c>
      <c r="F2981">
        <f>'Data Entry'!F2981</f>
        <v>0</v>
      </c>
      <c r="G2981" t="e">
        <f>('Data Entry'!G2981-HLOOKUP('Data Entry'!I2981,'CST Norms'!$A$48:$K$62,I2981,FALSE))/HLOOKUP('Data Entry'!I2981,'CST Norms'!$A$77:$K$91,I2981,FALSE)</f>
        <v>#N/A</v>
      </c>
      <c r="H2981" t="e">
        <f>( 'Data Entry'!H2981 - HLOOKUP('Data Entry'!I2981,'CST Norms'!$A$65:$K$75,8,FALSE) )/HLOOKUP('Data Entry'!I2981,'CST Norms'!$A$94:$K$104,8,FALSE)</f>
        <v>#N/A</v>
      </c>
      <c r="I2981">
        <f>'Data Entry'!$J2981</f>
        <v>0</v>
      </c>
      <c r="J2981" t="e">
        <f t="shared" si="277"/>
        <v>#N/A</v>
      </c>
      <c r="K2981" t="e">
        <f t="shared" si="278"/>
        <v>#N/A</v>
      </c>
      <c r="L2981" t="e">
        <f t="shared" si="279"/>
        <v>#N/A</v>
      </c>
      <c r="M2981" t="str">
        <f t="shared" si="280"/>
        <v>N/A</v>
      </c>
      <c r="N2981" t="str">
        <f t="shared" si="281"/>
        <v>N/A</v>
      </c>
      <c r="O2981" t="str">
        <f t="shared" si="282"/>
        <v>N/A</v>
      </c>
      <c r="S2981">
        <f>IF(OR(ISBLANK(B2981),ISBLANK(C2981),ISBLANK(D2981),ISBLANK(E2981),ISBLANK(F2981),ISBLANK('Data Entry'!G2981),ISBLANK('Data Entry'!H2981)),0,1)</f>
        <v>0</v>
      </c>
    </row>
    <row r="2982" spans="1:19" x14ac:dyDescent="0.25">
      <c r="A2982">
        <f>'Data Entry'!A2982</f>
        <v>0</v>
      </c>
      <c r="B2982">
        <f>'Data Entry'!B2982</f>
        <v>0</v>
      </c>
      <c r="C2982">
        <f>'Data Entry'!C2982</f>
        <v>0</v>
      </c>
      <c r="D2982">
        <f>'Data Entry'!D2982</f>
        <v>0</v>
      </c>
      <c r="E2982">
        <f>'Data Entry'!E2982</f>
        <v>0</v>
      </c>
      <c r="F2982">
        <f>'Data Entry'!F2982</f>
        <v>0</v>
      </c>
      <c r="G2982" t="e">
        <f>('Data Entry'!G2982-HLOOKUP('Data Entry'!I2982,'CST Norms'!$A$48:$K$62,I2982,FALSE))/HLOOKUP('Data Entry'!I2982,'CST Norms'!$A$77:$K$91,I2982,FALSE)</f>
        <v>#N/A</v>
      </c>
      <c r="H2982" t="e">
        <f>( 'Data Entry'!H2982 - HLOOKUP('Data Entry'!I2982,'CST Norms'!$A$65:$K$75,8,FALSE) )/HLOOKUP('Data Entry'!I2982,'CST Norms'!$A$94:$K$104,8,FALSE)</f>
        <v>#N/A</v>
      </c>
      <c r="I2982">
        <f>'Data Entry'!$J2982</f>
        <v>0</v>
      </c>
      <c r="J2982" t="e">
        <f t="shared" si="277"/>
        <v>#N/A</v>
      </c>
      <c r="K2982" t="e">
        <f t="shared" si="278"/>
        <v>#N/A</v>
      </c>
      <c r="L2982" t="e">
        <f t="shared" si="279"/>
        <v>#N/A</v>
      </c>
      <c r="M2982" t="str">
        <f t="shared" si="280"/>
        <v>N/A</v>
      </c>
      <c r="N2982" t="str">
        <f t="shared" si="281"/>
        <v>N/A</v>
      </c>
      <c r="O2982" t="str">
        <f t="shared" si="282"/>
        <v>N/A</v>
      </c>
      <c r="S2982">
        <f>IF(OR(ISBLANK(B2982),ISBLANK(C2982),ISBLANK(D2982),ISBLANK(E2982),ISBLANK(F2982),ISBLANK('Data Entry'!G2982),ISBLANK('Data Entry'!H2982)),0,1)</f>
        <v>0</v>
      </c>
    </row>
    <row r="2983" spans="1:19" x14ac:dyDescent="0.25">
      <c r="A2983">
        <f>'Data Entry'!A2983</f>
        <v>0</v>
      </c>
      <c r="B2983">
        <f>'Data Entry'!B2983</f>
        <v>0</v>
      </c>
      <c r="C2983">
        <f>'Data Entry'!C2983</f>
        <v>0</v>
      </c>
      <c r="D2983">
        <f>'Data Entry'!D2983</f>
        <v>0</v>
      </c>
      <c r="E2983">
        <f>'Data Entry'!E2983</f>
        <v>0</v>
      </c>
      <c r="F2983">
        <f>'Data Entry'!F2983</f>
        <v>0</v>
      </c>
      <c r="G2983" t="e">
        <f>('Data Entry'!G2983-HLOOKUP('Data Entry'!I2983,'CST Norms'!$A$48:$K$62,I2983,FALSE))/HLOOKUP('Data Entry'!I2983,'CST Norms'!$A$77:$K$91,I2983,FALSE)</f>
        <v>#N/A</v>
      </c>
      <c r="H2983" t="e">
        <f>( 'Data Entry'!H2983 - HLOOKUP('Data Entry'!I2983,'CST Norms'!$A$65:$K$75,8,FALSE) )/HLOOKUP('Data Entry'!I2983,'CST Norms'!$A$94:$K$104,8,FALSE)</f>
        <v>#N/A</v>
      </c>
      <c r="I2983">
        <f>'Data Entry'!$J2983</f>
        <v>0</v>
      </c>
      <c r="J2983" t="e">
        <f t="shared" si="277"/>
        <v>#N/A</v>
      </c>
      <c r="K2983" t="e">
        <f t="shared" si="278"/>
        <v>#N/A</v>
      </c>
      <c r="L2983" t="e">
        <f t="shared" si="279"/>
        <v>#N/A</v>
      </c>
      <c r="M2983" t="str">
        <f t="shared" si="280"/>
        <v>N/A</v>
      </c>
      <c r="N2983" t="str">
        <f t="shared" si="281"/>
        <v>N/A</v>
      </c>
      <c r="O2983" t="str">
        <f t="shared" si="282"/>
        <v>N/A</v>
      </c>
      <c r="S2983">
        <f>IF(OR(ISBLANK(B2983),ISBLANK(C2983),ISBLANK(D2983),ISBLANK(E2983),ISBLANK(F2983),ISBLANK('Data Entry'!G2983),ISBLANK('Data Entry'!H2983)),0,1)</f>
        <v>0</v>
      </c>
    </row>
    <row r="2984" spans="1:19" x14ac:dyDescent="0.25">
      <c r="A2984">
        <f>'Data Entry'!A2984</f>
        <v>0</v>
      </c>
      <c r="B2984">
        <f>'Data Entry'!B2984</f>
        <v>0</v>
      </c>
      <c r="C2984">
        <f>'Data Entry'!C2984</f>
        <v>0</v>
      </c>
      <c r="D2984">
        <f>'Data Entry'!D2984</f>
        <v>0</v>
      </c>
      <c r="E2984">
        <f>'Data Entry'!E2984</f>
        <v>0</v>
      </c>
      <c r="F2984">
        <f>'Data Entry'!F2984</f>
        <v>0</v>
      </c>
      <c r="G2984" t="e">
        <f>('Data Entry'!G2984-HLOOKUP('Data Entry'!I2984,'CST Norms'!$A$48:$K$62,I2984,FALSE))/HLOOKUP('Data Entry'!I2984,'CST Norms'!$A$77:$K$91,I2984,FALSE)</f>
        <v>#N/A</v>
      </c>
      <c r="H2984" t="e">
        <f>( 'Data Entry'!H2984 - HLOOKUP('Data Entry'!I2984,'CST Norms'!$A$65:$K$75,8,FALSE) )/HLOOKUP('Data Entry'!I2984,'CST Norms'!$A$94:$K$104,8,FALSE)</f>
        <v>#N/A</v>
      </c>
      <c r="I2984">
        <f>'Data Entry'!$J2984</f>
        <v>0</v>
      </c>
      <c r="J2984" t="e">
        <f t="shared" si="277"/>
        <v>#N/A</v>
      </c>
      <c r="K2984" t="e">
        <f t="shared" si="278"/>
        <v>#N/A</v>
      </c>
      <c r="L2984" t="e">
        <f t="shared" si="279"/>
        <v>#N/A</v>
      </c>
      <c r="M2984" t="str">
        <f t="shared" si="280"/>
        <v>N/A</v>
      </c>
      <c r="N2984" t="str">
        <f t="shared" si="281"/>
        <v>N/A</v>
      </c>
      <c r="O2984" t="str">
        <f t="shared" si="282"/>
        <v>N/A</v>
      </c>
      <c r="S2984">
        <f>IF(OR(ISBLANK(B2984),ISBLANK(C2984),ISBLANK(D2984),ISBLANK(E2984),ISBLANK(F2984),ISBLANK('Data Entry'!G2984),ISBLANK('Data Entry'!H2984)),0,1)</f>
        <v>0</v>
      </c>
    </row>
    <row r="2985" spans="1:19" x14ac:dyDescent="0.25">
      <c r="A2985">
        <f>'Data Entry'!A2985</f>
        <v>0</v>
      </c>
      <c r="B2985">
        <f>'Data Entry'!B2985</f>
        <v>0</v>
      </c>
      <c r="C2985">
        <f>'Data Entry'!C2985</f>
        <v>0</v>
      </c>
      <c r="D2985">
        <f>'Data Entry'!D2985</f>
        <v>0</v>
      </c>
      <c r="E2985">
        <f>'Data Entry'!E2985</f>
        <v>0</v>
      </c>
      <c r="F2985">
        <f>'Data Entry'!F2985</f>
        <v>0</v>
      </c>
      <c r="G2985" t="e">
        <f>('Data Entry'!G2985-HLOOKUP('Data Entry'!I2985,'CST Norms'!$A$48:$K$62,I2985,FALSE))/HLOOKUP('Data Entry'!I2985,'CST Norms'!$A$77:$K$91,I2985,FALSE)</f>
        <v>#N/A</v>
      </c>
      <c r="H2985" t="e">
        <f>( 'Data Entry'!H2985 - HLOOKUP('Data Entry'!I2985,'CST Norms'!$A$65:$K$75,8,FALSE) )/HLOOKUP('Data Entry'!I2985,'CST Norms'!$A$94:$K$104,8,FALSE)</f>
        <v>#N/A</v>
      </c>
      <c r="I2985">
        <f>'Data Entry'!$J2985</f>
        <v>0</v>
      </c>
      <c r="J2985" t="e">
        <f t="shared" si="277"/>
        <v>#N/A</v>
      </c>
      <c r="K2985" t="e">
        <f t="shared" si="278"/>
        <v>#N/A</v>
      </c>
      <c r="L2985" t="e">
        <f t="shared" si="279"/>
        <v>#N/A</v>
      </c>
      <c r="M2985" t="str">
        <f t="shared" si="280"/>
        <v>N/A</v>
      </c>
      <c r="N2985" t="str">
        <f t="shared" si="281"/>
        <v>N/A</v>
      </c>
      <c r="O2985" t="str">
        <f t="shared" si="282"/>
        <v>N/A</v>
      </c>
      <c r="S2985">
        <f>IF(OR(ISBLANK(B2985),ISBLANK(C2985),ISBLANK(D2985),ISBLANK(E2985),ISBLANK(F2985),ISBLANK('Data Entry'!G2985),ISBLANK('Data Entry'!H2985)),0,1)</f>
        <v>0</v>
      </c>
    </row>
    <row r="2986" spans="1:19" x14ac:dyDescent="0.25">
      <c r="A2986">
        <f>'Data Entry'!A2986</f>
        <v>0</v>
      </c>
      <c r="B2986">
        <f>'Data Entry'!B2986</f>
        <v>0</v>
      </c>
      <c r="C2986">
        <f>'Data Entry'!C2986</f>
        <v>0</v>
      </c>
      <c r="D2986">
        <f>'Data Entry'!D2986</f>
        <v>0</v>
      </c>
      <c r="E2986">
        <f>'Data Entry'!E2986</f>
        <v>0</v>
      </c>
      <c r="F2986">
        <f>'Data Entry'!F2986</f>
        <v>0</v>
      </c>
      <c r="G2986" t="e">
        <f>('Data Entry'!G2986-HLOOKUP('Data Entry'!I2986,'CST Norms'!$A$48:$K$62,I2986,FALSE))/HLOOKUP('Data Entry'!I2986,'CST Norms'!$A$77:$K$91,I2986,FALSE)</f>
        <v>#N/A</v>
      </c>
      <c r="H2986" t="e">
        <f>( 'Data Entry'!H2986 - HLOOKUP('Data Entry'!I2986,'CST Norms'!$A$65:$K$75,8,FALSE) )/HLOOKUP('Data Entry'!I2986,'CST Norms'!$A$94:$K$104,8,FALSE)</f>
        <v>#N/A</v>
      </c>
      <c r="I2986">
        <f>'Data Entry'!$J2986</f>
        <v>0</v>
      </c>
      <c r="J2986" t="e">
        <f t="shared" si="277"/>
        <v>#N/A</v>
      </c>
      <c r="K2986" t="e">
        <f t="shared" si="278"/>
        <v>#N/A</v>
      </c>
      <c r="L2986" t="e">
        <f t="shared" si="279"/>
        <v>#N/A</v>
      </c>
      <c r="M2986" t="str">
        <f t="shared" si="280"/>
        <v>N/A</v>
      </c>
      <c r="N2986" t="str">
        <f t="shared" si="281"/>
        <v>N/A</v>
      </c>
      <c r="O2986" t="str">
        <f t="shared" si="282"/>
        <v>N/A</v>
      </c>
      <c r="S2986">
        <f>IF(OR(ISBLANK(B2986),ISBLANK(C2986),ISBLANK(D2986),ISBLANK(E2986),ISBLANK(F2986),ISBLANK('Data Entry'!G2986),ISBLANK('Data Entry'!H2986)),0,1)</f>
        <v>0</v>
      </c>
    </row>
    <row r="2987" spans="1:19" x14ac:dyDescent="0.25">
      <c r="A2987">
        <f>'Data Entry'!A2987</f>
        <v>0</v>
      </c>
      <c r="B2987">
        <f>'Data Entry'!B2987</f>
        <v>0</v>
      </c>
      <c r="C2987">
        <f>'Data Entry'!C2987</f>
        <v>0</v>
      </c>
      <c r="D2987">
        <f>'Data Entry'!D2987</f>
        <v>0</v>
      </c>
      <c r="E2987">
        <f>'Data Entry'!E2987</f>
        <v>0</v>
      </c>
      <c r="F2987">
        <f>'Data Entry'!F2987</f>
        <v>0</v>
      </c>
      <c r="G2987" t="e">
        <f>('Data Entry'!G2987-HLOOKUP('Data Entry'!I2987,'CST Norms'!$A$48:$K$62,I2987,FALSE))/HLOOKUP('Data Entry'!I2987,'CST Norms'!$A$77:$K$91,I2987,FALSE)</f>
        <v>#N/A</v>
      </c>
      <c r="H2987" t="e">
        <f>( 'Data Entry'!H2987 - HLOOKUP('Data Entry'!I2987,'CST Norms'!$A$65:$K$75,8,FALSE) )/HLOOKUP('Data Entry'!I2987,'CST Norms'!$A$94:$K$104,8,FALSE)</f>
        <v>#N/A</v>
      </c>
      <c r="I2987">
        <f>'Data Entry'!$J2987</f>
        <v>0</v>
      </c>
      <c r="J2987" t="e">
        <f t="shared" si="277"/>
        <v>#N/A</v>
      </c>
      <c r="K2987" t="e">
        <f t="shared" si="278"/>
        <v>#N/A</v>
      </c>
      <c r="L2987" t="e">
        <f t="shared" si="279"/>
        <v>#N/A</v>
      </c>
      <c r="M2987" t="str">
        <f t="shared" si="280"/>
        <v>N/A</v>
      </c>
      <c r="N2987" t="str">
        <f t="shared" si="281"/>
        <v>N/A</v>
      </c>
      <c r="O2987" t="str">
        <f t="shared" si="282"/>
        <v>N/A</v>
      </c>
      <c r="S2987">
        <f>IF(OR(ISBLANK(B2987),ISBLANK(C2987),ISBLANK(D2987),ISBLANK(E2987),ISBLANK(F2987),ISBLANK('Data Entry'!G2987),ISBLANK('Data Entry'!H2987)),0,1)</f>
        <v>0</v>
      </c>
    </row>
    <row r="2988" spans="1:19" x14ac:dyDescent="0.25">
      <c r="A2988">
        <f>'Data Entry'!A2988</f>
        <v>0</v>
      </c>
      <c r="B2988">
        <f>'Data Entry'!B2988</f>
        <v>0</v>
      </c>
      <c r="C2988">
        <f>'Data Entry'!C2988</f>
        <v>0</v>
      </c>
      <c r="D2988">
        <f>'Data Entry'!D2988</f>
        <v>0</v>
      </c>
      <c r="E2988">
        <f>'Data Entry'!E2988</f>
        <v>0</v>
      </c>
      <c r="F2988">
        <f>'Data Entry'!F2988</f>
        <v>0</v>
      </c>
      <c r="G2988" t="e">
        <f>('Data Entry'!G2988-HLOOKUP('Data Entry'!I2988,'CST Norms'!$A$48:$K$62,I2988,FALSE))/HLOOKUP('Data Entry'!I2988,'CST Norms'!$A$77:$K$91,I2988,FALSE)</f>
        <v>#N/A</v>
      </c>
      <c r="H2988" t="e">
        <f>( 'Data Entry'!H2988 - HLOOKUP('Data Entry'!I2988,'CST Norms'!$A$65:$K$75,8,FALSE) )/HLOOKUP('Data Entry'!I2988,'CST Norms'!$A$94:$K$104,8,FALSE)</f>
        <v>#N/A</v>
      </c>
      <c r="I2988">
        <f>'Data Entry'!$J2988</f>
        <v>0</v>
      </c>
      <c r="J2988" t="e">
        <f t="shared" si="277"/>
        <v>#N/A</v>
      </c>
      <c r="K2988" t="e">
        <f t="shared" si="278"/>
        <v>#N/A</v>
      </c>
      <c r="L2988" t="e">
        <f t="shared" si="279"/>
        <v>#N/A</v>
      </c>
      <c r="M2988" t="str">
        <f t="shared" si="280"/>
        <v>N/A</v>
      </c>
      <c r="N2988" t="str">
        <f t="shared" si="281"/>
        <v>N/A</v>
      </c>
      <c r="O2988" t="str">
        <f t="shared" si="282"/>
        <v>N/A</v>
      </c>
      <c r="S2988">
        <f>IF(OR(ISBLANK(B2988),ISBLANK(C2988),ISBLANK(D2988),ISBLANK(E2988),ISBLANK(F2988),ISBLANK('Data Entry'!G2988),ISBLANK('Data Entry'!H2988)),0,1)</f>
        <v>0</v>
      </c>
    </row>
    <row r="2989" spans="1:19" x14ac:dyDescent="0.25">
      <c r="A2989">
        <f>'Data Entry'!A2989</f>
        <v>0</v>
      </c>
      <c r="B2989">
        <f>'Data Entry'!B2989</f>
        <v>0</v>
      </c>
      <c r="C2989">
        <f>'Data Entry'!C2989</f>
        <v>0</v>
      </c>
      <c r="D2989">
        <f>'Data Entry'!D2989</f>
        <v>0</v>
      </c>
      <c r="E2989">
        <f>'Data Entry'!E2989</f>
        <v>0</v>
      </c>
      <c r="F2989">
        <f>'Data Entry'!F2989</f>
        <v>0</v>
      </c>
      <c r="G2989" t="e">
        <f>('Data Entry'!G2989-HLOOKUP('Data Entry'!I2989,'CST Norms'!$A$48:$K$62,I2989,FALSE))/HLOOKUP('Data Entry'!I2989,'CST Norms'!$A$77:$K$91,I2989,FALSE)</f>
        <v>#N/A</v>
      </c>
      <c r="H2989" t="e">
        <f>( 'Data Entry'!H2989 - HLOOKUP('Data Entry'!I2989,'CST Norms'!$A$65:$K$75,8,FALSE) )/HLOOKUP('Data Entry'!I2989,'CST Norms'!$A$94:$K$104,8,FALSE)</f>
        <v>#N/A</v>
      </c>
      <c r="I2989">
        <f>'Data Entry'!$J2989</f>
        <v>0</v>
      </c>
      <c r="J2989" t="e">
        <f t="shared" si="277"/>
        <v>#N/A</v>
      </c>
      <c r="K2989" t="e">
        <f t="shared" si="278"/>
        <v>#N/A</v>
      </c>
      <c r="L2989" t="e">
        <f t="shared" si="279"/>
        <v>#N/A</v>
      </c>
      <c r="M2989" t="str">
        <f t="shared" si="280"/>
        <v>N/A</v>
      </c>
      <c r="N2989" t="str">
        <f t="shared" si="281"/>
        <v>N/A</v>
      </c>
      <c r="O2989" t="str">
        <f t="shared" si="282"/>
        <v>N/A</v>
      </c>
      <c r="S2989">
        <f>IF(OR(ISBLANK(B2989),ISBLANK(C2989),ISBLANK(D2989),ISBLANK(E2989),ISBLANK(F2989),ISBLANK('Data Entry'!G2989),ISBLANK('Data Entry'!H2989)),0,1)</f>
        <v>0</v>
      </c>
    </row>
    <row r="2990" spans="1:19" x14ac:dyDescent="0.25">
      <c r="A2990">
        <f>'Data Entry'!A2990</f>
        <v>0</v>
      </c>
      <c r="B2990">
        <f>'Data Entry'!B2990</f>
        <v>0</v>
      </c>
      <c r="C2990">
        <f>'Data Entry'!C2990</f>
        <v>0</v>
      </c>
      <c r="D2990">
        <f>'Data Entry'!D2990</f>
        <v>0</v>
      </c>
      <c r="E2990">
        <f>'Data Entry'!E2990</f>
        <v>0</v>
      </c>
      <c r="F2990">
        <f>'Data Entry'!F2990</f>
        <v>0</v>
      </c>
      <c r="G2990" t="e">
        <f>('Data Entry'!G2990-HLOOKUP('Data Entry'!I2990,'CST Norms'!$A$48:$K$62,I2990,FALSE))/HLOOKUP('Data Entry'!I2990,'CST Norms'!$A$77:$K$91,I2990,FALSE)</f>
        <v>#N/A</v>
      </c>
      <c r="H2990" t="e">
        <f>( 'Data Entry'!H2990 - HLOOKUP('Data Entry'!I2990,'CST Norms'!$A$65:$K$75,8,FALSE) )/HLOOKUP('Data Entry'!I2990,'CST Norms'!$A$94:$K$104,8,FALSE)</f>
        <v>#N/A</v>
      </c>
      <c r="I2990">
        <f>'Data Entry'!$J2990</f>
        <v>0</v>
      </c>
      <c r="J2990" t="e">
        <f t="shared" si="277"/>
        <v>#N/A</v>
      </c>
      <c r="K2990" t="e">
        <f t="shared" si="278"/>
        <v>#N/A</v>
      </c>
      <c r="L2990" t="e">
        <f t="shared" si="279"/>
        <v>#N/A</v>
      </c>
      <c r="M2990" t="str">
        <f t="shared" si="280"/>
        <v>N/A</v>
      </c>
      <c r="N2990" t="str">
        <f t="shared" si="281"/>
        <v>N/A</v>
      </c>
      <c r="O2990" t="str">
        <f t="shared" si="282"/>
        <v>N/A</v>
      </c>
      <c r="S2990">
        <f>IF(OR(ISBLANK(B2990),ISBLANK(C2990),ISBLANK(D2990),ISBLANK(E2990),ISBLANK(F2990),ISBLANK('Data Entry'!G2990),ISBLANK('Data Entry'!H2990)),0,1)</f>
        <v>0</v>
      </c>
    </row>
    <row r="2991" spans="1:19" x14ac:dyDescent="0.25">
      <c r="A2991">
        <f>'Data Entry'!A2991</f>
        <v>0</v>
      </c>
      <c r="B2991">
        <f>'Data Entry'!B2991</f>
        <v>0</v>
      </c>
      <c r="C2991">
        <f>'Data Entry'!C2991</f>
        <v>0</v>
      </c>
      <c r="D2991">
        <f>'Data Entry'!D2991</f>
        <v>0</v>
      </c>
      <c r="E2991">
        <f>'Data Entry'!E2991</f>
        <v>0</v>
      </c>
      <c r="F2991">
        <f>'Data Entry'!F2991</f>
        <v>0</v>
      </c>
      <c r="G2991" t="e">
        <f>('Data Entry'!G2991-HLOOKUP('Data Entry'!I2991,'CST Norms'!$A$48:$K$62,I2991,FALSE))/HLOOKUP('Data Entry'!I2991,'CST Norms'!$A$77:$K$91,I2991,FALSE)</f>
        <v>#N/A</v>
      </c>
      <c r="H2991" t="e">
        <f>( 'Data Entry'!H2991 - HLOOKUP('Data Entry'!I2991,'CST Norms'!$A$65:$K$75,8,FALSE) )/HLOOKUP('Data Entry'!I2991,'CST Norms'!$A$94:$K$104,8,FALSE)</f>
        <v>#N/A</v>
      </c>
      <c r="I2991">
        <f>'Data Entry'!$J2991</f>
        <v>0</v>
      </c>
      <c r="J2991" t="e">
        <f t="shared" si="277"/>
        <v>#N/A</v>
      </c>
      <c r="K2991" t="e">
        <f t="shared" si="278"/>
        <v>#N/A</v>
      </c>
      <c r="L2991" t="e">
        <f t="shared" si="279"/>
        <v>#N/A</v>
      </c>
      <c r="M2991" t="str">
        <f t="shared" si="280"/>
        <v>N/A</v>
      </c>
      <c r="N2991" t="str">
        <f t="shared" si="281"/>
        <v>N/A</v>
      </c>
      <c r="O2991" t="str">
        <f t="shared" si="282"/>
        <v>N/A</v>
      </c>
      <c r="S2991">
        <f>IF(OR(ISBLANK(B2991),ISBLANK(C2991),ISBLANK(D2991),ISBLANK(E2991),ISBLANK(F2991),ISBLANK('Data Entry'!G2991),ISBLANK('Data Entry'!H2991)),0,1)</f>
        <v>0</v>
      </c>
    </row>
    <row r="2992" spans="1:19" x14ac:dyDescent="0.25">
      <c r="A2992">
        <f>'Data Entry'!A2992</f>
        <v>0</v>
      </c>
      <c r="B2992">
        <f>'Data Entry'!B2992</f>
        <v>0</v>
      </c>
      <c r="C2992">
        <f>'Data Entry'!C2992</f>
        <v>0</v>
      </c>
      <c r="D2992">
        <f>'Data Entry'!D2992</f>
        <v>0</v>
      </c>
      <c r="E2992">
        <f>'Data Entry'!E2992</f>
        <v>0</v>
      </c>
      <c r="F2992">
        <f>'Data Entry'!F2992</f>
        <v>0</v>
      </c>
      <c r="G2992" t="e">
        <f>('Data Entry'!G2992-HLOOKUP('Data Entry'!I2992,'CST Norms'!$A$48:$K$62,I2992,FALSE))/HLOOKUP('Data Entry'!I2992,'CST Norms'!$A$77:$K$91,I2992,FALSE)</f>
        <v>#N/A</v>
      </c>
      <c r="H2992" t="e">
        <f>( 'Data Entry'!H2992 - HLOOKUP('Data Entry'!I2992,'CST Norms'!$A$65:$K$75,8,FALSE) )/HLOOKUP('Data Entry'!I2992,'CST Norms'!$A$94:$K$104,8,FALSE)</f>
        <v>#N/A</v>
      </c>
      <c r="I2992">
        <f>'Data Entry'!$J2992</f>
        <v>0</v>
      </c>
      <c r="J2992" t="e">
        <f t="shared" si="277"/>
        <v>#N/A</v>
      </c>
      <c r="K2992" t="e">
        <f t="shared" si="278"/>
        <v>#N/A</v>
      </c>
      <c r="L2992" t="e">
        <f t="shared" si="279"/>
        <v>#N/A</v>
      </c>
      <c r="M2992" t="str">
        <f t="shared" si="280"/>
        <v>N/A</v>
      </c>
      <c r="N2992" t="str">
        <f t="shared" si="281"/>
        <v>N/A</v>
      </c>
      <c r="O2992" t="str">
        <f t="shared" si="282"/>
        <v>N/A</v>
      </c>
      <c r="S2992">
        <f>IF(OR(ISBLANK(B2992),ISBLANK(C2992),ISBLANK(D2992),ISBLANK(E2992),ISBLANK(F2992),ISBLANK('Data Entry'!G2992),ISBLANK('Data Entry'!H2992)),0,1)</f>
        <v>0</v>
      </c>
    </row>
    <row r="2993" spans="1:19" x14ac:dyDescent="0.25">
      <c r="A2993">
        <f>'Data Entry'!A2993</f>
        <v>0</v>
      </c>
      <c r="B2993">
        <f>'Data Entry'!B2993</f>
        <v>0</v>
      </c>
      <c r="C2993">
        <f>'Data Entry'!C2993</f>
        <v>0</v>
      </c>
      <c r="D2993">
        <f>'Data Entry'!D2993</f>
        <v>0</v>
      </c>
      <c r="E2993">
        <f>'Data Entry'!E2993</f>
        <v>0</v>
      </c>
      <c r="F2993">
        <f>'Data Entry'!F2993</f>
        <v>0</v>
      </c>
      <c r="G2993" t="e">
        <f>('Data Entry'!G2993-HLOOKUP('Data Entry'!I2993,'CST Norms'!$A$48:$K$62,I2993,FALSE))/HLOOKUP('Data Entry'!I2993,'CST Norms'!$A$77:$K$91,I2993,FALSE)</f>
        <v>#N/A</v>
      </c>
      <c r="H2993" t="e">
        <f>( 'Data Entry'!H2993 - HLOOKUP('Data Entry'!I2993,'CST Norms'!$A$65:$K$75,8,FALSE) )/HLOOKUP('Data Entry'!I2993,'CST Norms'!$A$94:$K$104,8,FALSE)</f>
        <v>#N/A</v>
      </c>
      <c r="I2993">
        <f>'Data Entry'!$J2993</f>
        <v>0</v>
      </c>
      <c r="J2993" t="e">
        <f t="shared" si="277"/>
        <v>#N/A</v>
      </c>
      <c r="K2993" t="e">
        <f t="shared" si="278"/>
        <v>#N/A</v>
      </c>
      <c r="L2993" t="e">
        <f t="shared" si="279"/>
        <v>#N/A</v>
      </c>
      <c r="M2993" t="str">
        <f t="shared" si="280"/>
        <v>N/A</v>
      </c>
      <c r="N2993" t="str">
        <f t="shared" si="281"/>
        <v>N/A</v>
      </c>
      <c r="O2993" t="str">
        <f t="shared" si="282"/>
        <v>N/A</v>
      </c>
      <c r="S2993">
        <f>IF(OR(ISBLANK(B2993),ISBLANK(C2993),ISBLANK(D2993),ISBLANK(E2993),ISBLANK(F2993),ISBLANK('Data Entry'!G2993),ISBLANK('Data Entry'!H2993)),0,1)</f>
        <v>0</v>
      </c>
    </row>
    <row r="2994" spans="1:19" x14ac:dyDescent="0.25">
      <c r="A2994">
        <f>'Data Entry'!A2994</f>
        <v>0</v>
      </c>
      <c r="B2994">
        <f>'Data Entry'!B2994</f>
        <v>0</v>
      </c>
      <c r="C2994">
        <f>'Data Entry'!C2994</f>
        <v>0</v>
      </c>
      <c r="D2994">
        <f>'Data Entry'!D2994</f>
        <v>0</v>
      </c>
      <c r="E2994">
        <f>'Data Entry'!E2994</f>
        <v>0</v>
      </c>
      <c r="F2994">
        <f>'Data Entry'!F2994</f>
        <v>0</v>
      </c>
      <c r="G2994" t="e">
        <f>('Data Entry'!G2994-HLOOKUP('Data Entry'!I2994,'CST Norms'!$A$48:$K$62,I2994,FALSE))/HLOOKUP('Data Entry'!I2994,'CST Norms'!$A$77:$K$91,I2994,FALSE)</f>
        <v>#N/A</v>
      </c>
      <c r="H2994" t="e">
        <f>( 'Data Entry'!H2994 - HLOOKUP('Data Entry'!I2994,'CST Norms'!$A$65:$K$75,8,FALSE) )/HLOOKUP('Data Entry'!I2994,'CST Norms'!$A$94:$K$104,8,FALSE)</f>
        <v>#N/A</v>
      </c>
      <c r="I2994">
        <f>'Data Entry'!$J2994</f>
        <v>0</v>
      </c>
      <c r="J2994" t="e">
        <f t="shared" si="277"/>
        <v>#N/A</v>
      </c>
      <c r="K2994" t="e">
        <f t="shared" si="278"/>
        <v>#N/A</v>
      </c>
      <c r="L2994" t="e">
        <f t="shared" si="279"/>
        <v>#N/A</v>
      </c>
      <c r="M2994" t="str">
        <f t="shared" si="280"/>
        <v>N/A</v>
      </c>
      <c r="N2994" t="str">
        <f t="shared" si="281"/>
        <v>N/A</v>
      </c>
      <c r="O2994" t="str">
        <f t="shared" si="282"/>
        <v>N/A</v>
      </c>
      <c r="S2994">
        <f>IF(OR(ISBLANK(B2994),ISBLANK(C2994),ISBLANK(D2994),ISBLANK(E2994),ISBLANK(F2994),ISBLANK('Data Entry'!G2994),ISBLANK('Data Entry'!H2994)),0,1)</f>
        <v>0</v>
      </c>
    </row>
    <row r="2995" spans="1:19" x14ac:dyDescent="0.25">
      <c r="A2995">
        <f>'Data Entry'!A2995</f>
        <v>0</v>
      </c>
      <c r="B2995">
        <f>'Data Entry'!B2995</f>
        <v>0</v>
      </c>
      <c r="C2995">
        <f>'Data Entry'!C2995</f>
        <v>0</v>
      </c>
      <c r="D2995">
        <f>'Data Entry'!D2995</f>
        <v>0</v>
      </c>
      <c r="E2995">
        <f>'Data Entry'!E2995</f>
        <v>0</v>
      </c>
      <c r="F2995">
        <f>'Data Entry'!F2995</f>
        <v>0</v>
      </c>
      <c r="G2995" t="e">
        <f>('Data Entry'!G2995-HLOOKUP('Data Entry'!I2995,'CST Norms'!$A$48:$K$62,I2995,FALSE))/HLOOKUP('Data Entry'!I2995,'CST Norms'!$A$77:$K$91,I2995,FALSE)</f>
        <v>#N/A</v>
      </c>
      <c r="H2995" t="e">
        <f>( 'Data Entry'!H2995 - HLOOKUP('Data Entry'!I2995,'CST Norms'!$A$65:$K$75,8,FALSE) )/HLOOKUP('Data Entry'!I2995,'CST Norms'!$A$94:$K$104,8,FALSE)</f>
        <v>#N/A</v>
      </c>
      <c r="I2995">
        <f>'Data Entry'!$J2995</f>
        <v>0</v>
      </c>
      <c r="J2995" t="e">
        <f t="shared" si="277"/>
        <v>#N/A</v>
      </c>
      <c r="K2995" t="e">
        <f t="shared" si="278"/>
        <v>#N/A</v>
      </c>
      <c r="L2995" t="e">
        <f t="shared" si="279"/>
        <v>#N/A</v>
      </c>
      <c r="M2995" t="str">
        <f t="shared" si="280"/>
        <v>N/A</v>
      </c>
      <c r="N2995" t="str">
        <f t="shared" si="281"/>
        <v>N/A</v>
      </c>
      <c r="O2995" t="str">
        <f t="shared" si="282"/>
        <v>N/A</v>
      </c>
      <c r="S2995">
        <f>IF(OR(ISBLANK(B2995),ISBLANK(C2995),ISBLANK(D2995),ISBLANK(E2995),ISBLANK(F2995),ISBLANK('Data Entry'!G2995),ISBLANK('Data Entry'!H2995)),0,1)</f>
        <v>0</v>
      </c>
    </row>
    <row r="2996" spans="1:19" x14ac:dyDescent="0.25">
      <c r="A2996">
        <f>'Data Entry'!A2996</f>
        <v>0</v>
      </c>
      <c r="B2996">
        <f>'Data Entry'!B2996</f>
        <v>0</v>
      </c>
      <c r="C2996">
        <f>'Data Entry'!C2996</f>
        <v>0</v>
      </c>
      <c r="D2996">
        <f>'Data Entry'!D2996</f>
        <v>0</v>
      </c>
      <c r="E2996">
        <f>'Data Entry'!E2996</f>
        <v>0</v>
      </c>
      <c r="F2996">
        <f>'Data Entry'!F2996</f>
        <v>0</v>
      </c>
      <c r="G2996" t="e">
        <f>('Data Entry'!G2996-HLOOKUP('Data Entry'!I2996,'CST Norms'!$A$48:$K$62,I2996,FALSE))/HLOOKUP('Data Entry'!I2996,'CST Norms'!$A$77:$K$91,I2996,FALSE)</f>
        <v>#N/A</v>
      </c>
      <c r="H2996" t="e">
        <f>( 'Data Entry'!H2996 - HLOOKUP('Data Entry'!I2996,'CST Norms'!$A$65:$K$75,8,FALSE) )/HLOOKUP('Data Entry'!I2996,'CST Norms'!$A$94:$K$104,8,FALSE)</f>
        <v>#N/A</v>
      </c>
      <c r="I2996">
        <f>'Data Entry'!$J2996</f>
        <v>0</v>
      </c>
      <c r="J2996" t="e">
        <f t="shared" si="277"/>
        <v>#N/A</v>
      </c>
      <c r="K2996" t="e">
        <f t="shared" si="278"/>
        <v>#N/A</v>
      </c>
      <c r="L2996" t="e">
        <f t="shared" si="279"/>
        <v>#N/A</v>
      </c>
      <c r="M2996" t="str">
        <f t="shared" si="280"/>
        <v>N/A</v>
      </c>
      <c r="N2996" t="str">
        <f t="shared" si="281"/>
        <v>N/A</v>
      </c>
      <c r="O2996" t="str">
        <f t="shared" si="282"/>
        <v>N/A</v>
      </c>
      <c r="S2996">
        <f>IF(OR(ISBLANK(B2996),ISBLANK(C2996),ISBLANK(D2996),ISBLANK(E2996),ISBLANK(F2996),ISBLANK('Data Entry'!G2996),ISBLANK('Data Entry'!H2996)),0,1)</f>
        <v>0</v>
      </c>
    </row>
    <row r="2997" spans="1:19" x14ac:dyDescent="0.25">
      <c r="A2997">
        <f>'Data Entry'!A2997</f>
        <v>0</v>
      </c>
      <c r="B2997">
        <f>'Data Entry'!B2997</f>
        <v>0</v>
      </c>
      <c r="C2997">
        <f>'Data Entry'!C2997</f>
        <v>0</v>
      </c>
      <c r="D2997">
        <f>'Data Entry'!D2997</f>
        <v>0</v>
      </c>
      <c r="E2997">
        <f>'Data Entry'!E2997</f>
        <v>0</v>
      </c>
      <c r="F2997">
        <f>'Data Entry'!F2997</f>
        <v>0</v>
      </c>
      <c r="G2997" t="e">
        <f>('Data Entry'!G2997-HLOOKUP('Data Entry'!I2997,'CST Norms'!$A$48:$K$62,I2997,FALSE))/HLOOKUP('Data Entry'!I2997,'CST Norms'!$A$77:$K$91,I2997,FALSE)</f>
        <v>#N/A</v>
      </c>
      <c r="H2997" t="e">
        <f>( 'Data Entry'!H2997 - HLOOKUP('Data Entry'!I2997,'CST Norms'!$A$65:$K$75,8,FALSE) )/HLOOKUP('Data Entry'!I2997,'CST Norms'!$A$94:$K$104,8,FALSE)</f>
        <v>#N/A</v>
      </c>
      <c r="I2997">
        <f>'Data Entry'!$J2997</f>
        <v>0</v>
      </c>
      <c r="J2997" t="e">
        <f t="shared" si="277"/>
        <v>#N/A</v>
      </c>
      <c r="K2997" t="e">
        <f t="shared" si="278"/>
        <v>#N/A</v>
      </c>
      <c r="L2997" t="e">
        <f t="shared" si="279"/>
        <v>#N/A</v>
      </c>
      <c r="M2997" t="str">
        <f t="shared" si="280"/>
        <v>N/A</v>
      </c>
      <c r="N2997" t="str">
        <f t="shared" si="281"/>
        <v>N/A</v>
      </c>
      <c r="O2997" t="str">
        <f t="shared" si="282"/>
        <v>N/A</v>
      </c>
      <c r="S2997">
        <f>IF(OR(ISBLANK(B2997),ISBLANK(C2997),ISBLANK(D2997),ISBLANK(E2997),ISBLANK(F2997),ISBLANK('Data Entry'!G2997),ISBLANK('Data Entry'!H2997)),0,1)</f>
        <v>0</v>
      </c>
    </row>
    <row r="2998" spans="1:19" x14ac:dyDescent="0.25">
      <c r="A2998">
        <f>'Data Entry'!A2998</f>
        <v>0</v>
      </c>
      <c r="B2998">
        <f>'Data Entry'!B2998</f>
        <v>0</v>
      </c>
      <c r="C2998">
        <f>'Data Entry'!C2998</f>
        <v>0</v>
      </c>
      <c r="D2998">
        <f>'Data Entry'!D2998</f>
        <v>0</v>
      </c>
      <c r="E2998">
        <f>'Data Entry'!E2998</f>
        <v>0</v>
      </c>
      <c r="F2998">
        <f>'Data Entry'!F2998</f>
        <v>0</v>
      </c>
      <c r="G2998" t="e">
        <f>('Data Entry'!G2998-HLOOKUP('Data Entry'!I2998,'CST Norms'!$A$48:$K$62,I2998,FALSE))/HLOOKUP('Data Entry'!I2998,'CST Norms'!$A$77:$K$91,I2998,FALSE)</f>
        <v>#N/A</v>
      </c>
      <c r="H2998" t="e">
        <f>( 'Data Entry'!H2998 - HLOOKUP('Data Entry'!I2998,'CST Norms'!$A$65:$K$75,8,FALSE) )/HLOOKUP('Data Entry'!I2998,'CST Norms'!$A$94:$K$104,8,FALSE)</f>
        <v>#N/A</v>
      </c>
      <c r="I2998">
        <f>'Data Entry'!$J2998</f>
        <v>0</v>
      </c>
      <c r="J2998" t="e">
        <f t="shared" si="277"/>
        <v>#N/A</v>
      </c>
      <c r="K2998" t="e">
        <f t="shared" si="278"/>
        <v>#N/A</v>
      </c>
      <c r="L2998" t="e">
        <f t="shared" si="279"/>
        <v>#N/A</v>
      </c>
      <c r="M2998" t="str">
        <f t="shared" si="280"/>
        <v>N/A</v>
      </c>
      <c r="N2998" t="str">
        <f t="shared" si="281"/>
        <v>N/A</v>
      </c>
      <c r="O2998" t="str">
        <f t="shared" si="282"/>
        <v>N/A</v>
      </c>
      <c r="S2998">
        <f>IF(OR(ISBLANK(B2998),ISBLANK(C2998),ISBLANK(D2998),ISBLANK(E2998),ISBLANK(F2998),ISBLANK('Data Entry'!G2998),ISBLANK('Data Entry'!H2998)),0,1)</f>
        <v>0</v>
      </c>
    </row>
    <row r="2999" spans="1:19" x14ac:dyDescent="0.25">
      <c r="A2999">
        <f>'Data Entry'!A2999</f>
        <v>0</v>
      </c>
      <c r="B2999">
        <f>'Data Entry'!B2999</f>
        <v>0</v>
      </c>
      <c r="C2999">
        <f>'Data Entry'!C2999</f>
        <v>0</v>
      </c>
      <c r="D2999">
        <f>'Data Entry'!D2999</f>
        <v>0</v>
      </c>
      <c r="E2999">
        <f>'Data Entry'!E2999</f>
        <v>0</v>
      </c>
      <c r="F2999">
        <f>'Data Entry'!F2999</f>
        <v>0</v>
      </c>
      <c r="G2999" t="e">
        <f>('Data Entry'!G2999-HLOOKUP('Data Entry'!I2999,'CST Norms'!$A$48:$K$62,I2999,FALSE))/HLOOKUP('Data Entry'!I2999,'CST Norms'!$A$77:$K$91,I2999,FALSE)</f>
        <v>#N/A</v>
      </c>
      <c r="H2999" t="e">
        <f>( 'Data Entry'!H2999 - HLOOKUP('Data Entry'!I2999,'CST Norms'!$A$65:$K$75,8,FALSE) )/HLOOKUP('Data Entry'!I2999,'CST Norms'!$A$94:$K$104,8,FALSE)</f>
        <v>#N/A</v>
      </c>
      <c r="I2999">
        <f>'Data Entry'!$J2999</f>
        <v>0</v>
      </c>
      <c r="J2999" t="e">
        <f t="shared" si="277"/>
        <v>#N/A</v>
      </c>
      <c r="K2999" t="e">
        <f t="shared" si="278"/>
        <v>#N/A</v>
      </c>
      <c r="L2999" t="e">
        <f t="shared" si="279"/>
        <v>#N/A</v>
      </c>
      <c r="M2999" t="str">
        <f t="shared" si="280"/>
        <v>N/A</v>
      </c>
      <c r="N2999" t="str">
        <f t="shared" si="281"/>
        <v>N/A</v>
      </c>
      <c r="O2999" t="str">
        <f t="shared" si="282"/>
        <v>N/A</v>
      </c>
      <c r="S2999">
        <f>IF(OR(ISBLANK(B2999),ISBLANK(C2999),ISBLANK(D2999),ISBLANK(E2999),ISBLANK(F2999),ISBLANK('Data Entry'!G2999),ISBLANK('Data Entry'!H2999)),0,1)</f>
        <v>0</v>
      </c>
    </row>
    <row r="3000" spans="1:19" x14ac:dyDescent="0.25">
      <c r="A3000">
        <f>'Data Entry'!A3000</f>
        <v>0</v>
      </c>
      <c r="B3000">
        <f>'Data Entry'!B3000</f>
        <v>0</v>
      </c>
      <c r="C3000">
        <f>'Data Entry'!C3000</f>
        <v>0</v>
      </c>
      <c r="D3000">
        <f>'Data Entry'!D3000</f>
        <v>0</v>
      </c>
      <c r="E3000">
        <f>'Data Entry'!E3000</f>
        <v>0</v>
      </c>
      <c r="F3000">
        <f>'Data Entry'!F3000</f>
        <v>0</v>
      </c>
      <c r="G3000" t="e">
        <f>('Data Entry'!G3000-HLOOKUP('Data Entry'!I3000,'CST Norms'!$A$48:$K$62,I3000,FALSE))/HLOOKUP('Data Entry'!I3000,'CST Norms'!$A$77:$K$91,I3000,FALSE)</f>
        <v>#N/A</v>
      </c>
      <c r="H3000" t="e">
        <f>( 'Data Entry'!H3000 - HLOOKUP('Data Entry'!I3000,'CST Norms'!$A$65:$K$75,8,FALSE) )/HLOOKUP('Data Entry'!I3000,'CST Norms'!$A$94:$K$104,8,FALSE)</f>
        <v>#N/A</v>
      </c>
      <c r="I3000">
        <f>'Data Entry'!$J3000</f>
        <v>0</v>
      </c>
      <c r="J3000" t="e">
        <f t="shared" si="277"/>
        <v>#N/A</v>
      </c>
      <c r="K3000" t="e">
        <f t="shared" si="278"/>
        <v>#N/A</v>
      </c>
      <c r="L3000" t="e">
        <f t="shared" si="279"/>
        <v>#N/A</v>
      </c>
      <c r="M3000" t="str">
        <f t="shared" si="280"/>
        <v>N/A</v>
      </c>
      <c r="N3000" t="str">
        <f t="shared" si="281"/>
        <v>N/A</v>
      </c>
      <c r="O3000" t="str">
        <f t="shared" si="282"/>
        <v>N/A</v>
      </c>
      <c r="S3000">
        <f>IF(OR(ISBLANK(B3000),ISBLANK(C3000),ISBLANK(D3000),ISBLANK(E3000),ISBLANK(F3000),ISBLANK('Data Entry'!G3000),ISBLANK('Data Entry'!H3000)),0,1)</f>
        <v>0</v>
      </c>
    </row>
    <row r="3001" spans="1:19" x14ac:dyDescent="0.25">
      <c r="A3001">
        <f>'Data Entry'!A3001</f>
        <v>0</v>
      </c>
      <c r="B3001">
        <f>'Data Entry'!B3001</f>
        <v>0</v>
      </c>
      <c r="C3001">
        <f>'Data Entry'!C3001</f>
        <v>0</v>
      </c>
      <c r="D3001">
        <f>'Data Entry'!D3001</f>
        <v>0</v>
      </c>
      <c r="E3001">
        <f>'Data Entry'!E3001</f>
        <v>0</v>
      </c>
      <c r="F3001">
        <f>'Data Entry'!F3001</f>
        <v>0</v>
      </c>
      <c r="G3001" t="e">
        <f>('Data Entry'!G3001-HLOOKUP('Data Entry'!I3001,'CST Norms'!$A$48:$K$62,I3001,FALSE))/HLOOKUP('Data Entry'!I3001,'CST Norms'!$A$77:$K$91,I3001,FALSE)</f>
        <v>#N/A</v>
      </c>
      <c r="H3001" t="e">
        <f>( 'Data Entry'!H3001 - HLOOKUP('Data Entry'!I3001,'CST Norms'!$A$65:$K$75,8,FALSE) )/HLOOKUP('Data Entry'!I3001,'CST Norms'!$A$94:$K$104,8,FALSE)</f>
        <v>#N/A</v>
      </c>
      <c r="I3001">
        <f>'Data Entry'!$J3001</f>
        <v>0</v>
      </c>
      <c r="J3001" t="e">
        <f t="shared" si="277"/>
        <v>#N/A</v>
      </c>
      <c r="K3001" t="e">
        <f t="shared" si="278"/>
        <v>#N/A</v>
      </c>
      <c r="L3001" t="e">
        <f t="shared" si="279"/>
        <v>#N/A</v>
      </c>
      <c r="M3001" t="str">
        <f t="shared" si="280"/>
        <v>N/A</v>
      </c>
      <c r="N3001" t="str">
        <f t="shared" si="281"/>
        <v>N/A</v>
      </c>
      <c r="O3001" t="str">
        <f t="shared" si="282"/>
        <v>N/A</v>
      </c>
      <c r="S3001">
        <f>IF(OR(ISBLANK(B3001),ISBLANK(C3001),ISBLANK(D3001),ISBLANK(E3001),ISBLANK(F3001),ISBLANK('Data Entry'!G3001),ISBLANK('Data Entry'!H3001)),0,1)</f>
        <v>0</v>
      </c>
    </row>
    <row r="3002" spans="1:19" x14ac:dyDescent="0.25">
      <c r="A3002">
        <f>'Data Entry'!A3002</f>
        <v>0</v>
      </c>
      <c r="B3002">
        <f>'Data Entry'!B3002</f>
        <v>0</v>
      </c>
      <c r="C3002">
        <f>'Data Entry'!C3002</f>
        <v>0</v>
      </c>
      <c r="D3002">
        <f>'Data Entry'!D3002</f>
        <v>0</v>
      </c>
      <c r="E3002">
        <f>'Data Entry'!E3002</f>
        <v>0</v>
      </c>
      <c r="F3002">
        <f>'Data Entry'!F3002</f>
        <v>0</v>
      </c>
      <c r="G3002" t="e">
        <f>('Data Entry'!G3002-HLOOKUP('Data Entry'!I3002,'CST Norms'!$A$48:$K$62,I3002,FALSE))/HLOOKUP('Data Entry'!I3002,'CST Norms'!$A$77:$K$91,I3002,FALSE)</f>
        <v>#N/A</v>
      </c>
      <c r="H3002" t="e">
        <f>( 'Data Entry'!H3002 - HLOOKUP('Data Entry'!I3002,'CST Norms'!$A$65:$K$75,8,FALSE) )/HLOOKUP('Data Entry'!I3002,'CST Norms'!$A$94:$K$104,8,FALSE)</f>
        <v>#N/A</v>
      </c>
      <c r="I3002">
        <f>'Data Entry'!$J3002</f>
        <v>0</v>
      </c>
      <c r="J3002" t="e">
        <f t="shared" si="277"/>
        <v>#N/A</v>
      </c>
      <c r="K3002" t="e">
        <f t="shared" si="278"/>
        <v>#N/A</v>
      </c>
      <c r="L3002" t="e">
        <f t="shared" si="279"/>
        <v>#N/A</v>
      </c>
      <c r="M3002" t="str">
        <f t="shared" si="280"/>
        <v>N/A</v>
      </c>
      <c r="N3002" t="str">
        <f t="shared" si="281"/>
        <v>N/A</v>
      </c>
      <c r="O3002" t="str">
        <f t="shared" si="282"/>
        <v>N/A</v>
      </c>
      <c r="S3002">
        <f>IF(OR(ISBLANK(B3002),ISBLANK(C3002),ISBLANK(D3002),ISBLANK(E3002),ISBLANK(F3002),ISBLANK('Data Entry'!G3002),ISBLANK('Data Entry'!H3002)),0,1)</f>
        <v>0</v>
      </c>
    </row>
    <row r="3003" spans="1:19" x14ac:dyDescent="0.25">
      <c r="A3003">
        <f>'Data Entry'!A3003</f>
        <v>0</v>
      </c>
      <c r="B3003">
        <f>'Data Entry'!B3003</f>
        <v>0</v>
      </c>
      <c r="C3003">
        <f>'Data Entry'!C3003</f>
        <v>0</v>
      </c>
      <c r="D3003">
        <f>'Data Entry'!D3003</f>
        <v>0</v>
      </c>
      <c r="E3003">
        <f>'Data Entry'!E3003</f>
        <v>0</v>
      </c>
      <c r="F3003">
        <f>'Data Entry'!F3003</f>
        <v>0</v>
      </c>
      <c r="G3003" t="e">
        <f>('Data Entry'!G3003-HLOOKUP('Data Entry'!I3003,'CST Norms'!$A$48:$K$62,I3003,FALSE))/HLOOKUP('Data Entry'!I3003,'CST Norms'!$A$77:$K$91,I3003,FALSE)</f>
        <v>#N/A</v>
      </c>
      <c r="H3003" t="e">
        <f>( 'Data Entry'!H3003 - HLOOKUP('Data Entry'!I3003,'CST Norms'!$A$65:$K$75,8,FALSE) )/HLOOKUP('Data Entry'!I3003,'CST Norms'!$A$94:$K$104,8,FALSE)</f>
        <v>#N/A</v>
      </c>
      <c r="I3003">
        <f>'Data Entry'!$J3003</f>
        <v>0</v>
      </c>
      <c r="J3003" t="e">
        <f t="shared" si="277"/>
        <v>#N/A</v>
      </c>
      <c r="K3003" t="e">
        <f t="shared" si="278"/>
        <v>#N/A</v>
      </c>
      <c r="L3003" t="e">
        <f t="shared" si="279"/>
        <v>#N/A</v>
      </c>
      <c r="M3003" t="str">
        <f t="shared" si="280"/>
        <v>N/A</v>
      </c>
      <c r="N3003" t="str">
        <f t="shared" si="281"/>
        <v>N/A</v>
      </c>
      <c r="O3003" t="str">
        <f t="shared" si="282"/>
        <v>N/A</v>
      </c>
      <c r="S3003">
        <f>IF(OR(ISBLANK(B3003),ISBLANK(C3003),ISBLANK(D3003),ISBLANK(E3003),ISBLANK(F3003),ISBLANK('Data Entry'!G3003),ISBLANK('Data Entry'!H3003)),0,1)</f>
        <v>0</v>
      </c>
    </row>
    <row r="3004" spans="1:19" x14ac:dyDescent="0.25">
      <c r="A3004">
        <f>'Data Entry'!A3004</f>
        <v>0</v>
      </c>
      <c r="B3004">
        <f>'Data Entry'!B3004</f>
        <v>0</v>
      </c>
      <c r="C3004">
        <f>'Data Entry'!C3004</f>
        <v>0</v>
      </c>
      <c r="D3004">
        <f>'Data Entry'!D3004</f>
        <v>0</v>
      </c>
      <c r="E3004">
        <f>'Data Entry'!E3004</f>
        <v>0</v>
      </c>
      <c r="F3004">
        <f>'Data Entry'!F3004</f>
        <v>0</v>
      </c>
      <c r="G3004" t="e">
        <f>('Data Entry'!G3004-HLOOKUP('Data Entry'!I3004,'CST Norms'!$A$48:$K$62,I3004,FALSE))/HLOOKUP('Data Entry'!I3004,'CST Norms'!$A$77:$K$91,I3004,FALSE)</f>
        <v>#N/A</v>
      </c>
      <c r="H3004" t="e">
        <f>( 'Data Entry'!H3004 - HLOOKUP('Data Entry'!I3004,'CST Norms'!$A$65:$K$75,8,FALSE) )/HLOOKUP('Data Entry'!I3004,'CST Norms'!$A$94:$K$104,8,FALSE)</f>
        <v>#N/A</v>
      </c>
      <c r="I3004">
        <f>'Data Entry'!$J3004</f>
        <v>0</v>
      </c>
      <c r="J3004" t="e">
        <f t="shared" si="277"/>
        <v>#N/A</v>
      </c>
      <c r="K3004" t="e">
        <f t="shared" si="278"/>
        <v>#N/A</v>
      </c>
      <c r="L3004" t="e">
        <f t="shared" si="279"/>
        <v>#N/A</v>
      </c>
      <c r="M3004" t="str">
        <f t="shared" si="280"/>
        <v>N/A</v>
      </c>
      <c r="N3004" t="str">
        <f t="shared" si="281"/>
        <v>N/A</v>
      </c>
      <c r="O3004" t="str">
        <f t="shared" si="282"/>
        <v>N/A</v>
      </c>
      <c r="S3004">
        <f>IF(OR(ISBLANK(B3004),ISBLANK(C3004),ISBLANK(D3004),ISBLANK(E3004),ISBLANK(F3004),ISBLANK('Data Entry'!G3004),ISBLANK('Data Entry'!H3004)),0,1)</f>
        <v>0</v>
      </c>
    </row>
    <row r="3005" spans="1:19" x14ac:dyDescent="0.25">
      <c r="A3005">
        <f>'Data Entry'!A3005</f>
        <v>0</v>
      </c>
      <c r="B3005">
        <f>'Data Entry'!B3005</f>
        <v>0</v>
      </c>
      <c r="C3005">
        <f>'Data Entry'!C3005</f>
        <v>0</v>
      </c>
      <c r="D3005">
        <f>'Data Entry'!D3005</f>
        <v>0</v>
      </c>
      <c r="E3005">
        <f>'Data Entry'!E3005</f>
        <v>0</v>
      </c>
      <c r="F3005">
        <f>'Data Entry'!F3005</f>
        <v>0</v>
      </c>
      <c r="G3005" t="e">
        <f>('Data Entry'!G3005-HLOOKUP('Data Entry'!I3005,'CST Norms'!$A$48:$K$62,I3005,FALSE))/HLOOKUP('Data Entry'!I3005,'CST Norms'!$A$77:$K$91,I3005,FALSE)</f>
        <v>#N/A</v>
      </c>
      <c r="H3005" t="e">
        <f>( 'Data Entry'!H3005 - HLOOKUP('Data Entry'!I3005,'CST Norms'!$A$65:$K$75,8,FALSE) )/HLOOKUP('Data Entry'!I3005,'CST Norms'!$A$94:$K$104,8,FALSE)</f>
        <v>#N/A</v>
      </c>
      <c r="I3005">
        <f>'Data Entry'!$J3005</f>
        <v>0</v>
      </c>
      <c r="J3005" t="e">
        <f t="shared" si="277"/>
        <v>#N/A</v>
      </c>
      <c r="K3005" t="e">
        <f t="shared" si="278"/>
        <v>#N/A</v>
      </c>
      <c r="L3005" t="e">
        <f t="shared" si="279"/>
        <v>#N/A</v>
      </c>
      <c r="M3005" t="str">
        <f t="shared" si="280"/>
        <v>N/A</v>
      </c>
      <c r="N3005" t="str">
        <f t="shared" si="281"/>
        <v>N/A</v>
      </c>
      <c r="O3005" t="str">
        <f t="shared" si="282"/>
        <v>N/A</v>
      </c>
      <c r="S3005">
        <f>IF(OR(ISBLANK(B3005),ISBLANK(C3005),ISBLANK(D3005),ISBLANK(E3005),ISBLANK(F3005),ISBLANK('Data Entry'!G3005),ISBLANK('Data Entry'!H3005)),0,1)</f>
        <v>0</v>
      </c>
    </row>
    <row r="3006" spans="1:19" x14ac:dyDescent="0.25">
      <c r="A3006">
        <f>'Data Entry'!A3006</f>
        <v>0</v>
      </c>
      <c r="B3006">
        <f>'Data Entry'!B3006</f>
        <v>0</v>
      </c>
      <c r="C3006">
        <f>'Data Entry'!C3006</f>
        <v>0</v>
      </c>
      <c r="D3006">
        <f>'Data Entry'!D3006</f>
        <v>0</v>
      </c>
      <c r="E3006">
        <f>'Data Entry'!E3006</f>
        <v>0</v>
      </c>
      <c r="F3006">
        <f>'Data Entry'!F3006</f>
        <v>0</v>
      </c>
      <c r="G3006" t="e">
        <f>('Data Entry'!G3006-HLOOKUP('Data Entry'!I3006,'CST Norms'!$A$48:$K$62,I3006,FALSE))/HLOOKUP('Data Entry'!I3006,'CST Norms'!$A$77:$K$91,I3006,FALSE)</f>
        <v>#N/A</v>
      </c>
      <c r="H3006" t="e">
        <f>( 'Data Entry'!H3006 - HLOOKUP('Data Entry'!I3006,'CST Norms'!$A$65:$K$75,8,FALSE) )/HLOOKUP('Data Entry'!I3006,'CST Norms'!$A$94:$K$104,8,FALSE)</f>
        <v>#N/A</v>
      </c>
      <c r="I3006">
        <f>'Data Entry'!$J3006</f>
        <v>0</v>
      </c>
      <c r="J3006" t="e">
        <f t="shared" si="277"/>
        <v>#N/A</v>
      </c>
      <c r="K3006" t="e">
        <f t="shared" si="278"/>
        <v>#N/A</v>
      </c>
      <c r="L3006" t="e">
        <f t="shared" si="279"/>
        <v>#N/A</v>
      </c>
      <c r="M3006" t="str">
        <f t="shared" si="280"/>
        <v>N/A</v>
      </c>
      <c r="N3006" t="str">
        <f t="shared" si="281"/>
        <v>N/A</v>
      </c>
      <c r="O3006" t="str">
        <f t="shared" si="282"/>
        <v>N/A</v>
      </c>
      <c r="S3006">
        <f>IF(OR(ISBLANK(B3006),ISBLANK(C3006),ISBLANK(D3006),ISBLANK(E3006),ISBLANK(F3006),ISBLANK('Data Entry'!G3006),ISBLANK('Data Entry'!H3006)),0,1)</f>
        <v>0</v>
      </c>
    </row>
    <row r="3007" spans="1:19" x14ac:dyDescent="0.25">
      <c r="A3007">
        <f>'Data Entry'!A3007</f>
        <v>0</v>
      </c>
      <c r="B3007">
        <f>'Data Entry'!B3007</f>
        <v>0</v>
      </c>
      <c r="C3007">
        <f>'Data Entry'!C3007</f>
        <v>0</v>
      </c>
      <c r="D3007">
        <f>'Data Entry'!D3007</f>
        <v>0</v>
      </c>
      <c r="E3007">
        <f>'Data Entry'!E3007</f>
        <v>0</v>
      </c>
      <c r="F3007">
        <f>'Data Entry'!F3007</f>
        <v>0</v>
      </c>
      <c r="G3007" t="e">
        <f>('Data Entry'!G3007-HLOOKUP('Data Entry'!I3007,'CST Norms'!$A$48:$K$62,I3007,FALSE))/HLOOKUP('Data Entry'!I3007,'CST Norms'!$A$77:$K$91,I3007,FALSE)</f>
        <v>#N/A</v>
      </c>
      <c r="H3007" t="e">
        <f>( 'Data Entry'!H3007 - HLOOKUP('Data Entry'!I3007,'CST Norms'!$A$65:$K$75,8,FALSE) )/HLOOKUP('Data Entry'!I3007,'CST Norms'!$A$94:$K$104,8,FALSE)</f>
        <v>#N/A</v>
      </c>
      <c r="I3007">
        <f>'Data Entry'!$J3007</f>
        <v>0</v>
      </c>
      <c r="J3007" t="e">
        <f t="shared" si="277"/>
        <v>#N/A</v>
      </c>
      <c r="K3007" t="e">
        <f t="shared" si="278"/>
        <v>#N/A</v>
      </c>
      <c r="L3007" t="e">
        <f t="shared" si="279"/>
        <v>#N/A</v>
      </c>
      <c r="M3007" t="str">
        <f t="shared" si="280"/>
        <v>N/A</v>
      </c>
      <c r="N3007" t="str">
        <f t="shared" si="281"/>
        <v>N/A</v>
      </c>
      <c r="O3007" t="str">
        <f t="shared" si="282"/>
        <v>N/A</v>
      </c>
      <c r="S3007">
        <f>IF(OR(ISBLANK(B3007),ISBLANK(C3007),ISBLANK(D3007),ISBLANK(E3007),ISBLANK(F3007),ISBLANK('Data Entry'!G3007),ISBLANK('Data Entry'!H3007)),0,1)</f>
        <v>0</v>
      </c>
    </row>
    <row r="3008" spans="1:19" x14ac:dyDescent="0.25">
      <c r="A3008">
        <f>'Data Entry'!A3008</f>
        <v>0</v>
      </c>
      <c r="B3008">
        <f>'Data Entry'!B3008</f>
        <v>0</v>
      </c>
      <c r="C3008">
        <f>'Data Entry'!C3008</f>
        <v>0</v>
      </c>
      <c r="D3008">
        <f>'Data Entry'!D3008</f>
        <v>0</v>
      </c>
      <c r="E3008">
        <f>'Data Entry'!E3008</f>
        <v>0</v>
      </c>
      <c r="F3008">
        <f>'Data Entry'!F3008</f>
        <v>0</v>
      </c>
      <c r="G3008" t="e">
        <f>('Data Entry'!G3008-HLOOKUP('Data Entry'!I3008,'CST Norms'!$A$48:$K$62,I3008,FALSE))/HLOOKUP('Data Entry'!I3008,'CST Norms'!$A$77:$K$91,I3008,FALSE)</f>
        <v>#N/A</v>
      </c>
      <c r="H3008" t="e">
        <f>( 'Data Entry'!H3008 - HLOOKUP('Data Entry'!I3008,'CST Norms'!$A$65:$K$75,8,FALSE) )/HLOOKUP('Data Entry'!I3008,'CST Norms'!$A$94:$K$104,8,FALSE)</f>
        <v>#N/A</v>
      </c>
      <c r="I3008">
        <f>'Data Entry'!$J3008</f>
        <v>0</v>
      </c>
      <c r="J3008" t="e">
        <f t="shared" si="277"/>
        <v>#N/A</v>
      </c>
      <c r="K3008" t="e">
        <f t="shared" si="278"/>
        <v>#N/A</v>
      </c>
      <c r="L3008" t="e">
        <f t="shared" si="279"/>
        <v>#N/A</v>
      </c>
      <c r="M3008" t="str">
        <f t="shared" si="280"/>
        <v>N/A</v>
      </c>
      <c r="N3008" t="str">
        <f t="shared" si="281"/>
        <v>N/A</v>
      </c>
      <c r="O3008" t="str">
        <f t="shared" si="282"/>
        <v>N/A</v>
      </c>
      <c r="S3008">
        <f>IF(OR(ISBLANK(B3008),ISBLANK(C3008),ISBLANK(D3008),ISBLANK(E3008),ISBLANK(F3008),ISBLANK('Data Entry'!G3008),ISBLANK('Data Entry'!H3008)),0,1)</f>
        <v>0</v>
      </c>
    </row>
    <row r="3009" spans="1:19" x14ac:dyDescent="0.25">
      <c r="A3009">
        <f>'Data Entry'!A3009</f>
        <v>0</v>
      </c>
      <c r="B3009">
        <f>'Data Entry'!B3009</f>
        <v>0</v>
      </c>
      <c r="C3009">
        <f>'Data Entry'!C3009</f>
        <v>0</v>
      </c>
      <c r="D3009">
        <f>'Data Entry'!D3009</f>
        <v>0</v>
      </c>
      <c r="E3009">
        <f>'Data Entry'!E3009</f>
        <v>0</v>
      </c>
      <c r="F3009">
        <f>'Data Entry'!F3009</f>
        <v>0</v>
      </c>
      <c r="G3009" t="e">
        <f>('Data Entry'!G3009-HLOOKUP('Data Entry'!I3009,'CST Norms'!$A$48:$K$62,I3009,FALSE))/HLOOKUP('Data Entry'!I3009,'CST Norms'!$A$77:$K$91,I3009,FALSE)</f>
        <v>#N/A</v>
      </c>
      <c r="H3009" t="e">
        <f>( 'Data Entry'!H3009 - HLOOKUP('Data Entry'!I3009,'CST Norms'!$A$65:$K$75,8,FALSE) )/HLOOKUP('Data Entry'!I3009,'CST Norms'!$A$94:$K$104,8,FALSE)</f>
        <v>#N/A</v>
      </c>
      <c r="I3009">
        <f>'Data Entry'!$J3009</f>
        <v>0</v>
      </c>
      <c r="J3009" t="e">
        <f t="shared" si="277"/>
        <v>#N/A</v>
      </c>
      <c r="K3009" t="e">
        <f t="shared" si="278"/>
        <v>#N/A</v>
      </c>
      <c r="L3009" t="e">
        <f t="shared" si="279"/>
        <v>#N/A</v>
      </c>
      <c r="M3009" t="str">
        <f t="shared" si="280"/>
        <v>N/A</v>
      </c>
      <c r="N3009" t="str">
        <f t="shared" si="281"/>
        <v>N/A</v>
      </c>
      <c r="O3009" t="str">
        <f t="shared" si="282"/>
        <v>N/A</v>
      </c>
      <c r="S3009">
        <f>IF(OR(ISBLANK(B3009),ISBLANK(C3009),ISBLANK(D3009),ISBLANK(E3009),ISBLANK(F3009),ISBLANK('Data Entry'!G3009),ISBLANK('Data Entry'!H3009)),0,1)</f>
        <v>0</v>
      </c>
    </row>
    <row r="3010" spans="1:19" x14ac:dyDescent="0.25">
      <c r="A3010">
        <f>'Data Entry'!A3010</f>
        <v>0</v>
      </c>
      <c r="B3010">
        <f>'Data Entry'!B3010</f>
        <v>0</v>
      </c>
      <c r="C3010">
        <f>'Data Entry'!C3010</f>
        <v>0</v>
      </c>
      <c r="D3010">
        <f>'Data Entry'!D3010</f>
        <v>0</v>
      </c>
      <c r="E3010">
        <f>'Data Entry'!E3010</f>
        <v>0</v>
      </c>
      <c r="F3010">
        <f>'Data Entry'!F3010</f>
        <v>0</v>
      </c>
      <c r="G3010" t="e">
        <f>('Data Entry'!G3010-HLOOKUP('Data Entry'!I3010,'CST Norms'!$A$48:$K$62,I3010,FALSE))/HLOOKUP('Data Entry'!I3010,'CST Norms'!$A$77:$K$91,I3010,FALSE)</f>
        <v>#N/A</v>
      </c>
      <c r="H3010" t="e">
        <f>( 'Data Entry'!H3010 - HLOOKUP('Data Entry'!I3010,'CST Norms'!$A$65:$K$75,8,FALSE) )/HLOOKUP('Data Entry'!I3010,'CST Norms'!$A$94:$K$104,8,FALSE)</f>
        <v>#N/A</v>
      </c>
      <c r="I3010">
        <f>'Data Entry'!$J3010</f>
        <v>0</v>
      </c>
      <c r="J3010" t="e">
        <f t="shared" si="277"/>
        <v>#N/A</v>
      </c>
      <c r="K3010" t="e">
        <f t="shared" si="278"/>
        <v>#N/A</v>
      </c>
      <c r="L3010" t="e">
        <f t="shared" si="279"/>
        <v>#N/A</v>
      </c>
      <c r="M3010" t="str">
        <f t="shared" si="280"/>
        <v>N/A</v>
      </c>
      <c r="N3010" t="str">
        <f t="shared" si="281"/>
        <v>N/A</v>
      </c>
      <c r="O3010" t="str">
        <f t="shared" si="282"/>
        <v>N/A</v>
      </c>
      <c r="S3010">
        <f>IF(OR(ISBLANK(B3010),ISBLANK(C3010),ISBLANK(D3010),ISBLANK(E3010),ISBLANK(F3010),ISBLANK('Data Entry'!G3010),ISBLANK('Data Entry'!H3010)),0,1)</f>
        <v>0</v>
      </c>
    </row>
    <row r="3011" spans="1:19" x14ac:dyDescent="0.25">
      <c r="A3011">
        <f>'Data Entry'!A3011</f>
        <v>0</v>
      </c>
      <c r="B3011">
        <f>'Data Entry'!B3011</f>
        <v>0</v>
      </c>
      <c r="C3011">
        <f>'Data Entry'!C3011</f>
        <v>0</v>
      </c>
      <c r="D3011">
        <f>'Data Entry'!D3011</f>
        <v>0</v>
      </c>
      <c r="E3011">
        <f>'Data Entry'!E3011</f>
        <v>0</v>
      </c>
      <c r="F3011">
        <f>'Data Entry'!F3011</f>
        <v>0</v>
      </c>
      <c r="G3011" t="e">
        <f>('Data Entry'!G3011-HLOOKUP('Data Entry'!I3011,'CST Norms'!$A$48:$K$62,I3011,FALSE))/HLOOKUP('Data Entry'!I3011,'CST Norms'!$A$77:$K$91,I3011,FALSE)</f>
        <v>#N/A</v>
      </c>
      <c r="H3011" t="e">
        <f>( 'Data Entry'!H3011 - HLOOKUP('Data Entry'!I3011,'CST Norms'!$A$65:$K$75,8,FALSE) )/HLOOKUP('Data Entry'!I3011,'CST Norms'!$A$94:$K$104,8,FALSE)</f>
        <v>#N/A</v>
      </c>
      <c r="I3011">
        <f>'Data Entry'!$J3011</f>
        <v>0</v>
      </c>
      <c r="J3011" t="e">
        <f t="shared" si="277"/>
        <v>#N/A</v>
      </c>
      <c r="K3011" t="e">
        <f t="shared" si="278"/>
        <v>#N/A</v>
      </c>
      <c r="L3011" t="e">
        <f t="shared" si="279"/>
        <v>#N/A</v>
      </c>
      <c r="M3011" t="str">
        <f t="shared" si="280"/>
        <v>N/A</v>
      </c>
      <c r="N3011" t="str">
        <f t="shared" si="281"/>
        <v>N/A</v>
      </c>
      <c r="O3011" t="str">
        <f t="shared" si="282"/>
        <v>N/A</v>
      </c>
      <c r="S3011">
        <f>IF(OR(ISBLANK(B3011),ISBLANK(C3011),ISBLANK(D3011),ISBLANK(E3011),ISBLANK(F3011),ISBLANK('Data Entry'!G3011),ISBLANK('Data Entry'!H3011)),0,1)</f>
        <v>0</v>
      </c>
    </row>
    <row r="3012" spans="1:19" x14ac:dyDescent="0.25">
      <c r="A3012">
        <f>'Data Entry'!A3012</f>
        <v>0</v>
      </c>
      <c r="B3012">
        <f>'Data Entry'!B3012</f>
        <v>0</v>
      </c>
      <c r="C3012">
        <f>'Data Entry'!C3012</f>
        <v>0</v>
      </c>
      <c r="D3012">
        <f>'Data Entry'!D3012</f>
        <v>0</v>
      </c>
      <c r="E3012">
        <f>'Data Entry'!E3012</f>
        <v>0</v>
      </c>
      <c r="F3012">
        <f>'Data Entry'!F3012</f>
        <v>0</v>
      </c>
      <c r="G3012" t="e">
        <f>('Data Entry'!G3012-HLOOKUP('Data Entry'!I3012,'CST Norms'!$A$48:$K$62,I3012,FALSE))/HLOOKUP('Data Entry'!I3012,'CST Norms'!$A$77:$K$91,I3012,FALSE)</f>
        <v>#N/A</v>
      </c>
      <c r="H3012" t="e">
        <f>( 'Data Entry'!H3012 - HLOOKUP('Data Entry'!I3012,'CST Norms'!$A$65:$K$75,8,FALSE) )/HLOOKUP('Data Entry'!I3012,'CST Norms'!$A$94:$K$104,8,FALSE)</f>
        <v>#N/A</v>
      </c>
      <c r="I3012">
        <f>'Data Entry'!$J3012</f>
        <v>0</v>
      </c>
      <c r="J3012" t="e">
        <f t="shared" si="277"/>
        <v>#N/A</v>
      </c>
      <c r="K3012" t="e">
        <f t="shared" si="278"/>
        <v>#N/A</v>
      </c>
      <c r="L3012" t="e">
        <f t="shared" si="279"/>
        <v>#N/A</v>
      </c>
      <c r="M3012" t="str">
        <f t="shared" si="280"/>
        <v>N/A</v>
      </c>
      <c r="N3012" t="str">
        <f t="shared" si="281"/>
        <v>N/A</v>
      </c>
      <c r="O3012" t="str">
        <f t="shared" si="282"/>
        <v>N/A</v>
      </c>
      <c r="S3012">
        <f>IF(OR(ISBLANK(B3012),ISBLANK(C3012),ISBLANK(D3012),ISBLANK(E3012),ISBLANK(F3012),ISBLANK('Data Entry'!G3012),ISBLANK('Data Entry'!H3012)),0,1)</f>
        <v>0</v>
      </c>
    </row>
    <row r="3013" spans="1:19" x14ac:dyDescent="0.25">
      <c r="A3013">
        <f>'Data Entry'!A3013</f>
        <v>0</v>
      </c>
      <c r="B3013">
        <f>'Data Entry'!B3013</f>
        <v>0</v>
      </c>
      <c r="C3013">
        <f>'Data Entry'!C3013</f>
        <v>0</v>
      </c>
      <c r="D3013">
        <f>'Data Entry'!D3013</f>
        <v>0</v>
      </c>
      <c r="E3013">
        <f>'Data Entry'!E3013</f>
        <v>0</v>
      </c>
      <c r="F3013">
        <f>'Data Entry'!F3013</f>
        <v>0</v>
      </c>
      <c r="G3013" t="e">
        <f>('Data Entry'!G3013-HLOOKUP('Data Entry'!I3013,'CST Norms'!$A$48:$K$62,I3013,FALSE))/HLOOKUP('Data Entry'!I3013,'CST Norms'!$A$77:$K$91,I3013,FALSE)</f>
        <v>#N/A</v>
      </c>
      <c r="H3013" t="e">
        <f>( 'Data Entry'!H3013 - HLOOKUP('Data Entry'!I3013,'CST Norms'!$A$65:$K$75,8,FALSE) )/HLOOKUP('Data Entry'!I3013,'CST Norms'!$A$94:$K$104,8,FALSE)</f>
        <v>#N/A</v>
      </c>
      <c r="I3013">
        <f>'Data Entry'!$J3013</f>
        <v>0</v>
      </c>
      <c r="J3013" t="e">
        <f t="shared" si="277"/>
        <v>#N/A</v>
      </c>
      <c r="K3013" t="e">
        <f t="shared" si="278"/>
        <v>#N/A</v>
      </c>
      <c r="L3013" t="e">
        <f t="shared" si="279"/>
        <v>#N/A</v>
      </c>
      <c r="M3013" t="str">
        <f t="shared" si="280"/>
        <v>N/A</v>
      </c>
      <c r="N3013" t="str">
        <f t="shared" si="281"/>
        <v>N/A</v>
      </c>
      <c r="O3013" t="str">
        <f t="shared" si="282"/>
        <v>N/A</v>
      </c>
      <c r="S3013">
        <f>IF(OR(ISBLANK(B3013),ISBLANK(C3013),ISBLANK(D3013),ISBLANK(E3013),ISBLANK(F3013),ISBLANK('Data Entry'!G3013),ISBLANK('Data Entry'!H3013)),0,1)</f>
        <v>0</v>
      </c>
    </row>
    <row r="3014" spans="1:19" x14ac:dyDescent="0.25">
      <c r="A3014">
        <f>'Data Entry'!A3014</f>
        <v>0</v>
      </c>
      <c r="B3014">
        <f>'Data Entry'!B3014</f>
        <v>0</v>
      </c>
      <c r="C3014">
        <f>'Data Entry'!C3014</f>
        <v>0</v>
      </c>
      <c r="D3014">
        <f>'Data Entry'!D3014</f>
        <v>0</v>
      </c>
      <c r="E3014">
        <f>'Data Entry'!E3014</f>
        <v>0</v>
      </c>
      <c r="F3014">
        <f>'Data Entry'!F3014</f>
        <v>0</v>
      </c>
      <c r="G3014" t="e">
        <f>('Data Entry'!G3014-HLOOKUP('Data Entry'!I3014,'CST Norms'!$A$48:$K$62,I3014,FALSE))/HLOOKUP('Data Entry'!I3014,'CST Norms'!$A$77:$K$91,I3014,FALSE)</f>
        <v>#N/A</v>
      </c>
      <c r="H3014" t="e">
        <f>( 'Data Entry'!H3014 - HLOOKUP('Data Entry'!I3014,'CST Norms'!$A$65:$K$75,8,FALSE) )/HLOOKUP('Data Entry'!I3014,'CST Norms'!$A$94:$K$104,8,FALSE)</f>
        <v>#N/A</v>
      </c>
      <c r="I3014">
        <f>'Data Entry'!$J3014</f>
        <v>0</v>
      </c>
      <c r="J3014" t="e">
        <f t="shared" si="277"/>
        <v>#N/A</v>
      </c>
      <c r="K3014" t="e">
        <f t="shared" si="278"/>
        <v>#N/A</v>
      </c>
      <c r="L3014" t="e">
        <f t="shared" si="279"/>
        <v>#N/A</v>
      </c>
      <c r="M3014" t="str">
        <f t="shared" si="280"/>
        <v>N/A</v>
      </c>
      <c r="N3014" t="str">
        <f t="shared" si="281"/>
        <v>N/A</v>
      </c>
      <c r="O3014" t="str">
        <f t="shared" si="282"/>
        <v>N/A</v>
      </c>
      <c r="S3014">
        <f>IF(OR(ISBLANK(B3014),ISBLANK(C3014),ISBLANK(D3014),ISBLANK(E3014),ISBLANK(F3014),ISBLANK('Data Entry'!G3014),ISBLANK('Data Entry'!H3014)),0,1)</f>
        <v>0</v>
      </c>
    </row>
    <row r="3015" spans="1:19" x14ac:dyDescent="0.25">
      <c r="A3015">
        <f>'Data Entry'!A3015</f>
        <v>0</v>
      </c>
      <c r="B3015">
        <f>'Data Entry'!B3015</f>
        <v>0</v>
      </c>
      <c r="C3015">
        <f>'Data Entry'!C3015</f>
        <v>0</v>
      </c>
      <c r="D3015">
        <f>'Data Entry'!D3015</f>
        <v>0</v>
      </c>
      <c r="E3015">
        <f>'Data Entry'!E3015</f>
        <v>0</v>
      </c>
      <c r="F3015">
        <f>'Data Entry'!F3015</f>
        <v>0</v>
      </c>
      <c r="G3015" t="e">
        <f>('Data Entry'!G3015-HLOOKUP('Data Entry'!I3015,'CST Norms'!$A$48:$K$62,I3015,FALSE))/HLOOKUP('Data Entry'!I3015,'CST Norms'!$A$77:$K$91,I3015,FALSE)</f>
        <v>#N/A</v>
      </c>
      <c r="H3015" t="e">
        <f>( 'Data Entry'!H3015 - HLOOKUP('Data Entry'!I3015,'CST Norms'!$A$65:$K$75,8,FALSE) )/HLOOKUP('Data Entry'!I3015,'CST Norms'!$A$94:$K$104,8,FALSE)</f>
        <v>#N/A</v>
      </c>
      <c r="I3015">
        <f>'Data Entry'!$J3015</f>
        <v>0</v>
      </c>
      <c r="J3015" t="e">
        <f t="shared" si="277"/>
        <v>#N/A</v>
      </c>
      <c r="K3015" t="e">
        <f t="shared" si="278"/>
        <v>#N/A</v>
      </c>
      <c r="L3015" t="e">
        <f t="shared" si="279"/>
        <v>#N/A</v>
      </c>
      <c r="M3015" t="str">
        <f t="shared" si="280"/>
        <v>N/A</v>
      </c>
      <c r="N3015" t="str">
        <f t="shared" si="281"/>
        <v>N/A</v>
      </c>
      <c r="O3015" t="str">
        <f t="shared" si="282"/>
        <v>N/A</v>
      </c>
      <c r="S3015">
        <f>IF(OR(ISBLANK(B3015),ISBLANK(C3015),ISBLANK(D3015),ISBLANK(E3015),ISBLANK(F3015),ISBLANK('Data Entry'!G3015),ISBLANK('Data Entry'!H3015)),0,1)</f>
        <v>0</v>
      </c>
    </row>
    <row r="3016" spans="1:19" x14ac:dyDescent="0.25">
      <c r="A3016">
        <f>'Data Entry'!A3016</f>
        <v>0</v>
      </c>
      <c r="B3016">
        <f>'Data Entry'!B3016</f>
        <v>0</v>
      </c>
      <c r="C3016">
        <f>'Data Entry'!C3016</f>
        <v>0</v>
      </c>
      <c r="D3016">
        <f>'Data Entry'!D3016</f>
        <v>0</v>
      </c>
      <c r="E3016">
        <f>'Data Entry'!E3016</f>
        <v>0</v>
      </c>
      <c r="F3016">
        <f>'Data Entry'!F3016</f>
        <v>0</v>
      </c>
      <c r="G3016" t="e">
        <f>('Data Entry'!G3016-HLOOKUP('Data Entry'!I3016,'CST Norms'!$A$48:$K$62,I3016,FALSE))/HLOOKUP('Data Entry'!I3016,'CST Norms'!$A$77:$K$91,I3016,FALSE)</f>
        <v>#N/A</v>
      </c>
      <c r="H3016" t="e">
        <f>( 'Data Entry'!H3016 - HLOOKUP('Data Entry'!I3016,'CST Norms'!$A$65:$K$75,8,FALSE) )/HLOOKUP('Data Entry'!I3016,'CST Norms'!$A$94:$K$104,8,FALSE)</f>
        <v>#N/A</v>
      </c>
      <c r="I3016">
        <f>'Data Entry'!$J3016</f>
        <v>0</v>
      </c>
      <c r="J3016" t="e">
        <f t="shared" si="277"/>
        <v>#N/A</v>
      </c>
      <c r="K3016" t="e">
        <f t="shared" si="278"/>
        <v>#N/A</v>
      </c>
      <c r="L3016" t="e">
        <f t="shared" si="279"/>
        <v>#N/A</v>
      </c>
      <c r="M3016" t="str">
        <f t="shared" si="280"/>
        <v>N/A</v>
      </c>
      <c r="N3016" t="str">
        <f t="shared" si="281"/>
        <v>N/A</v>
      </c>
      <c r="O3016" t="str">
        <f t="shared" si="282"/>
        <v>N/A</v>
      </c>
      <c r="S3016">
        <f>IF(OR(ISBLANK(B3016),ISBLANK(C3016),ISBLANK(D3016),ISBLANK(E3016),ISBLANK(F3016),ISBLANK('Data Entry'!G3016),ISBLANK('Data Entry'!H3016)),0,1)</f>
        <v>0</v>
      </c>
    </row>
    <row r="3017" spans="1:19" x14ac:dyDescent="0.25">
      <c r="A3017">
        <f>'Data Entry'!A3017</f>
        <v>0</v>
      </c>
      <c r="B3017">
        <f>'Data Entry'!B3017</f>
        <v>0</v>
      </c>
      <c r="C3017">
        <f>'Data Entry'!C3017</f>
        <v>0</v>
      </c>
      <c r="D3017">
        <f>'Data Entry'!D3017</f>
        <v>0</v>
      </c>
      <c r="E3017">
        <f>'Data Entry'!E3017</f>
        <v>0</v>
      </c>
      <c r="F3017">
        <f>'Data Entry'!F3017</f>
        <v>0</v>
      </c>
      <c r="G3017" t="e">
        <f>('Data Entry'!G3017-HLOOKUP('Data Entry'!I3017,'CST Norms'!$A$48:$K$62,I3017,FALSE))/HLOOKUP('Data Entry'!I3017,'CST Norms'!$A$77:$K$91,I3017,FALSE)</f>
        <v>#N/A</v>
      </c>
      <c r="H3017" t="e">
        <f>( 'Data Entry'!H3017 - HLOOKUP('Data Entry'!I3017,'CST Norms'!$A$65:$K$75,8,FALSE) )/HLOOKUP('Data Entry'!I3017,'CST Norms'!$A$94:$K$104,8,FALSE)</f>
        <v>#N/A</v>
      </c>
      <c r="I3017">
        <f>'Data Entry'!$J3017</f>
        <v>0</v>
      </c>
      <c r="J3017" t="e">
        <f t="shared" si="277"/>
        <v>#N/A</v>
      </c>
      <c r="K3017" t="e">
        <f t="shared" si="278"/>
        <v>#N/A</v>
      </c>
      <c r="L3017" t="e">
        <f t="shared" si="279"/>
        <v>#N/A</v>
      </c>
      <c r="M3017" t="str">
        <f t="shared" si="280"/>
        <v>N/A</v>
      </c>
      <c r="N3017" t="str">
        <f t="shared" si="281"/>
        <v>N/A</v>
      </c>
      <c r="O3017" t="str">
        <f t="shared" si="282"/>
        <v>N/A</v>
      </c>
      <c r="S3017">
        <f>IF(OR(ISBLANK(B3017),ISBLANK(C3017),ISBLANK(D3017),ISBLANK(E3017),ISBLANK(F3017),ISBLANK('Data Entry'!G3017),ISBLANK('Data Entry'!H3017)),0,1)</f>
        <v>0</v>
      </c>
    </row>
    <row r="3018" spans="1:19" x14ac:dyDescent="0.25">
      <c r="A3018">
        <f>'Data Entry'!A3018</f>
        <v>0</v>
      </c>
      <c r="B3018">
        <f>'Data Entry'!B3018</f>
        <v>0</v>
      </c>
      <c r="C3018">
        <f>'Data Entry'!C3018</f>
        <v>0</v>
      </c>
      <c r="D3018">
        <f>'Data Entry'!D3018</f>
        <v>0</v>
      </c>
      <c r="E3018">
        <f>'Data Entry'!E3018</f>
        <v>0</v>
      </c>
      <c r="F3018">
        <f>'Data Entry'!F3018</f>
        <v>0</v>
      </c>
      <c r="G3018" t="e">
        <f>('Data Entry'!G3018-HLOOKUP('Data Entry'!I3018,'CST Norms'!$A$48:$K$62,I3018,FALSE))/HLOOKUP('Data Entry'!I3018,'CST Norms'!$A$77:$K$91,I3018,FALSE)</f>
        <v>#N/A</v>
      </c>
      <c r="H3018" t="e">
        <f>( 'Data Entry'!H3018 - HLOOKUP('Data Entry'!I3018,'CST Norms'!$A$65:$K$75,8,FALSE) )/HLOOKUP('Data Entry'!I3018,'CST Norms'!$A$94:$K$104,8,FALSE)</f>
        <v>#N/A</v>
      </c>
      <c r="I3018">
        <f>'Data Entry'!$J3018</f>
        <v>0</v>
      </c>
      <c r="J3018" t="e">
        <f t="shared" si="277"/>
        <v>#N/A</v>
      </c>
      <c r="K3018" t="e">
        <f t="shared" si="278"/>
        <v>#N/A</v>
      </c>
      <c r="L3018" t="e">
        <f t="shared" si="279"/>
        <v>#N/A</v>
      </c>
      <c r="M3018" t="str">
        <f t="shared" si="280"/>
        <v>N/A</v>
      </c>
      <c r="N3018" t="str">
        <f t="shared" si="281"/>
        <v>N/A</v>
      </c>
      <c r="O3018" t="str">
        <f t="shared" si="282"/>
        <v>N/A</v>
      </c>
      <c r="S3018">
        <f>IF(OR(ISBLANK(B3018),ISBLANK(C3018),ISBLANK(D3018),ISBLANK(E3018),ISBLANK(F3018),ISBLANK('Data Entry'!G3018),ISBLANK('Data Entry'!H3018)),0,1)</f>
        <v>0</v>
      </c>
    </row>
    <row r="3019" spans="1:19" x14ac:dyDescent="0.25">
      <c r="A3019">
        <f>'Data Entry'!A3019</f>
        <v>0</v>
      </c>
      <c r="B3019">
        <f>'Data Entry'!B3019</f>
        <v>0</v>
      </c>
      <c r="C3019">
        <f>'Data Entry'!C3019</f>
        <v>0</v>
      </c>
      <c r="D3019">
        <f>'Data Entry'!D3019</f>
        <v>0</v>
      </c>
      <c r="E3019">
        <f>'Data Entry'!E3019</f>
        <v>0</v>
      </c>
      <c r="F3019">
        <f>'Data Entry'!F3019</f>
        <v>0</v>
      </c>
      <c r="G3019" t="e">
        <f>('Data Entry'!G3019-HLOOKUP('Data Entry'!I3019,'CST Norms'!$A$48:$K$62,I3019,FALSE))/HLOOKUP('Data Entry'!I3019,'CST Norms'!$A$77:$K$91,I3019,FALSE)</f>
        <v>#N/A</v>
      </c>
      <c r="H3019" t="e">
        <f>( 'Data Entry'!H3019 - HLOOKUP('Data Entry'!I3019,'CST Norms'!$A$65:$K$75,8,FALSE) )/HLOOKUP('Data Entry'!I3019,'CST Norms'!$A$94:$K$104,8,FALSE)</f>
        <v>#N/A</v>
      </c>
      <c r="I3019">
        <f>'Data Entry'!$J3019</f>
        <v>0</v>
      </c>
      <c r="J3019" t="e">
        <f t="shared" si="277"/>
        <v>#N/A</v>
      </c>
      <c r="K3019" t="e">
        <f t="shared" si="278"/>
        <v>#N/A</v>
      </c>
      <c r="L3019" t="e">
        <f t="shared" si="279"/>
        <v>#N/A</v>
      </c>
      <c r="M3019" t="str">
        <f t="shared" si="280"/>
        <v>N/A</v>
      </c>
      <c r="N3019" t="str">
        <f t="shared" si="281"/>
        <v>N/A</v>
      </c>
      <c r="O3019" t="str">
        <f t="shared" si="282"/>
        <v>N/A</v>
      </c>
      <c r="S3019">
        <f>IF(OR(ISBLANK(B3019),ISBLANK(C3019),ISBLANK(D3019),ISBLANK(E3019),ISBLANK(F3019),ISBLANK('Data Entry'!G3019),ISBLANK('Data Entry'!H3019)),0,1)</f>
        <v>0</v>
      </c>
    </row>
    <row r="3020" spans="1:19" x14ac:dyDescent="0.25">
      <c r="A3020">
        <f>'Data Entry'!A3020</f>
        <v>0</v>
      </c>
      <c r="B3020">
        <f>'Data Entry'!B3020</f>
        <v>0</v>
      </c>
      <c r="C3020">
        <f>'Data Entry'!C3020</f>
        <v>0</v>
      </c>
      <c r="D3020">
        <f>'Data Entry'!D3020</f>
        <v>0</v>
      </c>
      <c r="E3020">
        <f>'Data Entry'!E3020</f>
        <v>0</v>
      </c>
      <c r="F3020">
        <f>'Data Entry'!F3020</f>
        <v>0</v>
      </c>
      <c r="G3020" t="e">
        <f>('Data Entry'!G3020-HLOOKUP('Data Entry'!I3020,'CST Norms'!$A$48:$K$62,I3020,FALSE))/HLOOKUP('Data Entry'!I3020,'CST Norms'!$A$77:$K$91,I3020,FALSE)</f>
        <v>#N/A</v>
      </c>
      <c r="H3020" t="e">
        <f>( 'Data Entry'!H3020 - HLOOKUP('Data Entry'!I3020,'CST Norms'!$A$65:$K$75,8,FALSE) )/HLOOKUP('Data Entry'!I3020,'CST Norms'!$A$94:$K$104,8,FALSE)</f>
        <v>#N/A</v>
      </c>
      <c r="I3020">
        <f>'Data Entry'!$J3020</f>
        <v>0</v>
      </c>
      <c r="J3020" t="e">
        <f t="shared" ref="J3020:J3083" si="283">U$30+$B3020*U$8+$C3020*U$10+$D3020*U$12+$E3020*U$14+$F3020*U$16+$G3020*IF(I3020=8,U$20,IF(I3020=9,U$22,IF(I3020=10,U$24,"")))+$H3020*U$18+U$26*IF(I3020=8,1,0)+U$28*IF(I3020=10,1,0)</f>
        <v>#N/A</v>
      </c>
      <c r="K3020" t="e">
        <f t="shared" ref="K3020:K3083" si="284">V$30+$B3020*V$8+$C3020*V$10+$D3020*V$12+$E3020*V$14+$F3020*V$16+$G3020*IF(I3020=8,V$20,IF(I3020=9,V$22,IF(I3020=10,V$24,"")))+$H3020*V$18+V$26*IF(I3020=8,1,0)+V3037*IF(I3020=10,1,0)</f>
        <v>#N/A</v>
      </c>
      <c r="L3020" t="e">
        <f t="shared" ref="L3020:L3083" si="285">W$30+$B3020*W$8+$C3020*W$10+$D3020*W$12+$E3020*W$14+$F3020*W$16+$G3020*IF(I3020=8,W$20,IF(I3020=9,W$22,IF(I3020=10,W$24,"")))+$H3020*W$18+W$26*IF(I3020=8,1,0)+W$28*IF(I3020=10,1,0)</f>
        <v>#N/A</v>
      </c>
      <c r="M3020" t="str">
        <f t="shared" si="280"/>
        <v>N/A</v>
      </c>
      <c r="N3020" t="str">
        <f t="shared" si="281"/>
        <v>N/A</v>
      </c>
      <c r="O3020" t="str">
        <f t="shared" si="282"/>
        <v>N/A</v>
      </c>
      <c r="S3020">
        <f>IF(OR(ISBLANK(B3020),ISBLANK(C3020),ISBLANK(D3020),ISBLANK(E3020),ISBLANK(F3020),ISBLANK('Data Entry'!G3020),ISBLANK('Data Entry'!H3020)),0,1)</f>
        <v>0</v>
      </c>
    </row>
    <row r="3021" spans="1:19" x14ac:dyDescent="0.25">
      <c r="A3021">
        <f>'Data Entry'!A3021</f>
        <v>0</v>
      </c>
      <c r="B3021">
        <f>'Data Entry'!B3021</f>
        <v>0</v>
      </c>
      <c r="C3021">
        <f>'Data Entry'!C3021</f>
        <v>0</v>
      </c>
      <c r="D3021">
        <f>'Data Entry'!D3021</f>
        <v>0</v>
      </c>
      <c r="E3021">
        <f>'Data Entry'!E3021</f>
        <v>0</v>
      </c>
      <c r="F3021">
        <f>'Data Entry'!F3021</f>
        <v>0</v>
      </c>
      <c r="G3021" t="e">
        <f>('Data Entry'!G3021-HLOOKUP('Data Entry'!I3021,'CST Norms'!$A$48:$K$62,I3021,FALSE))/HLOOKUP('Data Entry'!I3021,'CST Norms'!$A$77:$K$91,I3021,FALSE)</f>
        <v>#N/A</v>
      </c>
      <c r="H3021" t="e">
        <f>( 'Data Entry'!H3021 - HLOOKUP('Data Entry'!I3021,'CST Norms'!$A$65:$K$75,8,FALSE) )/HLOOKUP('Data Entry'!I3021,'CST Norms'!$A$94:$K$104,8,FALSE)</f>
        <v>#N/A</v>
      </c>
      <c r="I3021">
        <f>'Data Entry'!$J3021</f>
        <v>0</v>
      </c>
      <c r="J3021" t="e">
        <f t="shared" si="283"/>
        <v>#N/A</v>
      </c>
      <c r="K3021" t="e">
        <f t="shared" si="284"/>
        <v>#N/A</v>
      </c>
      <c r="L3021" t="e">
        <f t="shared" si="285"/>
        <v>#N/A</v>
      </c>
      <c r="M3021" t="str">
        <f t="shared" ref="M3021:M3084" si="286">IF($S3021=1,NORMSDIST(J3021),"N/A")</f>
        <v>N/A</v>
      </c>
      <c r="N3021" t="str">
        <f t="shared" ref="N3021:N3084" si="287">IF($S3021=1,NORMSDIST(K3021),"N/A")</f>
        <v>N/A</v>
      </c>
      <c r="O3021" t="str">
        <f t="shared" ref="O3021:O3084" si="288">IF($S3021=1,NORMSDIST(L3021),"N/A")</f>
        <v>N/A</v>
      </c>
      <c r="S3021">
        <f>IF(OR(ISBLANK(B3021),ISBLANK(C3021),ISBLANK(D3021),ISBLANK(E3021),ISBLANK(F3021),ISBLANK('Data Entry'!G3021),ISBLANK('Data Entry'!H3021)),0,1)</f>
        <v>0</v>
      </c>
    </row>
    <row r="3022" spans="1:19" x14ac:dyDescent="0.25">
      <c r="A3022">
        <f>'Data Entry'!A3022</f>
        <v>0</v>
      </c>
      <c r="B3022">
        <f>'Data Entry'!B3022</f>
        <v>0</v>
      </c>
      <c r="C3022">
        <f>'Data Entry'!C3022</f>
        <v>0</v>
      </c>
      <c r="D3022">
        <f>'Data Entry'!D3022</f>
        <v>0</v>
      </c>
      <c r="E3022">
        <f>'Data Entry'!E3022</f>
        <v>0</v>
      </c>
      <c r="F3022">
        <f>'Data Entry'!F3022</f>
        <v>0</v>
      </c>
      <c r="G3022" t="e">
        <f>('Data Entry'!G3022-HLOOKUP('Data Entry'!I3022,'CST Norms'!$A$48:$K$62,I3022,FALSE))/HLOOKUP('Data Entry'!I3022,'CST Norms'!$A$77:$K$91,I3022,FALSE)</f>
        <v>#N/A</v>
      </c>
      <c r="H3022" t="e">
        <f>( 'Data Entry'!H3022 - HLOOKUP('Data Entry'!I3022,'CST Norms'!$A$65:$K$75,8,FALSE) )/HLOOKUP('Data Entry'!I3022,'CST Norms'!$A$94:$K$104,8,FALSE)</f>
        <v>#N/A</v>
      </c>
      <c r="I3022">
        <f>'Data Entry'!$J3022</f>
        <v>0</v>
      </c>
      <c r="J3022" t="e">
        <f t="shared" si="283"/>
        <v>#N/A</v>
      </c>
      <c r="K3022" t="e">
        <f t="shared" si="284"/>
        <v>#N/A</v>
      </c>
      <c r="L3022" t="e">
        <f t="shared" si="285"/>
        <v>#N/A</v>
      </c>
      <c r="M3022" t="str">
        <f t="shared" si="286"/>
        <v>N/A</v>
      </c>
      <c r="N3022" t="str">
        <f t="shared" si="287"/>
        <v>N/A</v>
      </c>
      <c r="O3022" t="str">
        <f t="shared" si="288"/>
        <v>N/A</v>
      </c>
      <c r="S3022">
        <f>IF(OR(ISBLANK(B3022),ISBLANK(C3022),ISBLANK(D3022),ISBLANK(E3022),ISBLANK(F3022),ISBLANK('Data Entry'!G3022),ISBLANK('Data Entry'!H3022)),0,1)</f>
        <v>0</v>
      </c>
    </row>
    <row r="3023" spans="1:19" x14ac:dyDescent="0.25">
      <c r="A3023">
        <f>'Data Entry'!A3023</f>
        <v>0</v>
      </c>
      <c r="B3023">
        <f>'Data Entry'!B3023</f>
        <v>0</v>
      </c>
      <c r="C3023">
        <f>'Data Entry'!C3023</f>
        <v>0</v>
      </c>
      <c r="D3023">
        <f>'Data Entry'!D3023</f>
        <v>0</v>
      </c>
      <c r="E3023">
        <f>'Data Entry'!E3023</f>
        <v>0</v>
      </c>
      <c r="F3023">
        <f>'Data Entry'!F3023</f>
        <v>0</v>
      </c>
      <c r="G3023" t="e">
        <f>('Data Entry'!G3023-HLOOKUP('Data Entry'!I3023,'CST Norms'!$A$48:$K$62,I3023,FALSE))/HLOOKUP('Data Entry'!I3023,'CST Norms'!$A$77:$K$91,I3023,FALSE)</f>
        <v>#N/A</v>
      </c>
      <c r="H3023" t="e">
        <f>( 'Data Entry'!H3023 - HLOOKUP('Data Entry'!I3023,'CST Norms'!$A$65:$K$75,8,FALSE) )/HLOOKUP('Data Entry'!I3023,'CST Norms'!$A$94:$K$104,8,FALSE)</f>
        <v>#N/A</v>
      </c>
      <c r="I3023">
        <f>'Data Entry'!$J3023</f>
        <v>0</v>
      </c>
      <c r="J3023" t="e">
        <f t="shared" si="283"/>
        <v>#N/A</v>
      </c>
      <c r="K3023" t="e">
        <f t="shared" si="284"/>
        <v>#N/A</v>
      </c>
      <c r="L3023" t="e">
        <f t="shared" si="285"/>
        <v>#N/A</v>
      </c>
      <c r="M3023" t="str">
        <f t="shared" si="286"/>
        <v>N/A</v>
      </c>
      <c r="N3023" t="str">
        <f t="shared" si="287"/>
        <v>N/A</v>
      </c>
      <c r="O3023" t="str">
        <f t="shared" si="288"/>
        <v>N/A</v>
      </c>
      <c r="S3023">
        <f>IF(OR(ISBLANK(B3023),ISBLANK(C3023),ISBLANK(D3023),ISBLANK(E3023),ISBLANK(F3023),ISBLANK('Data Entry'!G3023),ISBLANK('Data Entry'!H3023)),0,1)</f>
        <v>0</v>
      </c>
    </row>
    <row r="3024" spans="1:19" x14ac:dyDescent="0.25">
      <c r="A3024">
        <f>'Data Entry'!A3024</f>
        <v>0</v>
      </c>
      <c r="B3024">
        <f>'Data Entry'!B3024</f>
        <v>0</v>
      </c>
      <c r="C3024">
        <f>'Data Entry'!C3024</f>
        <v>0</v>
      </c>
      <c r="D3024">
        <f>'Data Entry'!D3024</f>
        <v>0</v>
      </c>
      <c r="E3024">
        <f>'Data Entry'!E3024</f>
        <v>0</v>
      </c>
      <c r="F3024">
        <f>'Data Entry'!F3024</f>
        <v>0</v>
      </c>
      <c r="G3024" t="e">
        <f>('Data Entry'!G3024-HLOOKUP('Data Entry'!I3024,'CST Norms'!$A$48:$K$62,I3024,FALSE))/HLOOKUP('Data Entry'!I3024,'CST Norms'!$A$77:$K$91,I3024,FALSE)</f>
        <v>#N/A</v>
      </c>
      <c r="H3024" t="e">
        <f>( 'Data Entry'!H3024 - HLOOKUP('Data Entry'!I3024,'CST Norms'!$A$65:$K$75,8,FALSE) )/HLOOKUP('Data Entry'!I3024,'CST Norms'!$A$94:$K$104,8,FALSE)</f>
        <v>#N/A</v>
      </c>
      <c r="I3024">
        <f>'Data Entry'!$J3024</f>
        <v>0</v>
      </c>
      <c r="J3024" t="e">
        <f t="shared" si="283"/>
        <v>#N/A</v>
      </c>
      <c r="K3024" t="e">
        <f t="shared" si="284"/>
        <v>#N/A</v>
      </c>
      <c r="L3024" t="e">
        <f t="shared" si="285"/>
        <v>#N/A</v>
      </c>
      <c r="M3024" t="str">
        <f t="shared" si="286"/>
        <v>N/A</v>
      </c>
      <c r="N3024" t="str">
        <f t="shared" si="287"/>
        <v>N/A</v>
      </c>
      <c r="O3024" t="str">
        <f t="shared" si="288"/>
        <v>N/A</v>
      </c>
      <c r="S3024">
        <f>IF(OR(ISBLANK(B3024),ISBLANK(C3024),ISBLANK(D3024),ISBLANK(E3024),ISBLANK(F3024),ISBLANK('Data Entry'!G3024),ISBLANK('Data Entry'!H3024)),0,1)</f>
        <v>0</v>
      </c>
    </row>
    <row r="3025" spans="1:19" x14ac:dyDescent="0.25">
      <c r="A3025">
        <f>'Data Entry'!A3025</f>
        <v>0</v>
      </c>
      <c r="B3025">
        <f>'Data Entry'!B3025</f>
        <v>0</v>
      </c>
      <c r="C3025">
        <f>'Data Entry'!C3025</f>
        <v>0</v>
      </c>
      <c r="D3025">
        <f>'Data Entry'!D3025</f>
        <v>0</v>
      </c>
      <c r="E3025">
        <f>'Data Entry'!E3025</f>
        <v>0</v>
      </c>
      <c r="F3025">
        <f>'Data Entry'!F3025</f>
        <v>0</v>
      </c>
      <c r="G3025" t="e">
        <f>('Data Entry'!G3025-HLOOKUP('Data Entry'!I3025,'CST Norms'!$A$48:$K$62,I3025,FALSE))/HLOOKUP('Data Entry'!I3025,'CST Norms'!$A$77:$K$91,I3025,FALSE)</f>
        <v>#N/A</v>
      </c>
      <c r="H3025" t="e">
        <f>( 'Data Entry'!H3025 - HLOOKUP('Data Entry'!I3025,'CST Norms'!$A$65:$K$75,8,FALSE) )/HLOOKUP('Data Entry'!I3025,'CST Norms'!$A$94:$K$104,8,FALSE)</f>
        <v>#N/A</v>
      </c>
      <c r="I3025">
        <f>'Data Entry'!$J3025</f>
        <v>0</v>
      </c>
      <c r="J3025" t="e">
        <f t="shared" si="283"/>
        <v>#N/A</v>
      </c>
      <c r="K3025" t="e">
        <f t="shared" si="284"/>
        <v>#N/A</v>
      </c>
      <c r="L3025" t="e">
        <f t="shared" si="285"/>
        <v>#N/A</v>
      </c>
      <c r="M3025" t="str">
        <f t="shared" si="286"/>
        <v>N/A</v>
      </c>
      <c r="N3025" t="str">
        <f t="shared" si="287"/>
        <v>N/A</v>
      </c>
      <c r="O3025" t="str">
        <f t="shared" si="288"/>
        <v>N/A</v>
      </c>
      <c r="S3025">
        <f>IF(OR(ISBLANK(B3025),ISBLANK(C3025),ISBLANK(D3025),ISBLANK(E3025),ISBLANK(F3025),ISBLANK('Data Entry'!G3025),ISBLANK('Data Entry'!H3025)),0,1)</f>
        <v>0</v>
      </c>
    </row>
    <row r="3026" spans="1:19" x14ac:dyDescent="0.25">
      <c r="A3026">
        <f>'Data Entry'!A3026</f>
        <v>0</v>
      </c>
      <c r="B3026">
        <f>'Data Entry'!B3026</f>
        <v>0</v>
      </c>
      <c r="C3026">
        <f>'Data Entry'!C3026</f>
        <v>0</v>
      </c>
      <c r="D3026">
        <f>'Data Entry'!D3026</f>
        <v>0</v>
      </c>
      <c r="E3026">
        <f>'Data Entry'!E3026</f>
        <v>0</v>
      </c>
      <c r="F3026">
        <f>'Data Entry'!F3026</f>
        <v>0</v>
      </c>
      <c r="G3026" t="e">
        <f>('Data Entry'!G3026-HLOOKUP('Data Entry'!I3026,'CST Norms'!$A$48:$K$62,I3026,FALSE))/HLOOKUP('Data Entry'!I3026,'CST Norms'!$A$77:$K$91,I3026,FALSE)</f>
        <v>#N/A</v>
      </c>
      <c r="H3026" t="e">
        <f>( 'Data Entry'!H3026 - HLOOKUP('Data Entry'!I3026,'CST Norms'!$A$65:$K$75,8,FALSE) )/HLOOKUP('Data Entry'!I3026,'CST Norms'!$A$94:$K$104,8,FALSE)</f>
        <v>#N/A</v>
      </c>
      <c r="I3026">
        <f>'Data Entry'!$J3026</f>
        <v>0</v>
      </c>
      <c r="J3026" t="e">
        <f t="shared" si="283"/>
        <v>#N/A</v>
      </c>
      <c r="K3026" t="e">
        <f t="shared" si="284"/>
        <v>#N/A</v>
      </c>
      <c r="L3026" t="e">
        <f t="shared" si="285"/>
        <v>#N/A</v>
      </c>
      <c r="M3026" t="str">
        <f t="shared" si="286"/>
        <v>N/A</v>
      </c>
      <c r="N3026" t="str">
        <f t="shared" si="287"/>
        <v>N/A</v>
      </c>
      <c r="O3026" t="str">
        <f t="shared" si="288"/>
        <v>N/A</v>
      </c>
      <c r="S3026">
        <f>IF(OR(ISBLANK(B3026),ISBLANK(C3026),ISBLANK(D3026),ISBLANK(E3026),ISBLANK(F3026),ISBLANK('Data Entry'!G3026),ISBLANK('Data Entry'!H3026)),0,1)</f>
        <v>0</v>
      </c>
    </row>
    <row r="3027" spans="1:19" x14ac:dyDescent="0.25">
      <c r="A3027">
        <f>'Data Entry'!A3027</f>
        <v>0</v>
      </c>
      <c r="B3027">
        <f>'Data Entry'!B3027</f>
        <v>0</v>
      </c>
      <c r="C3027">
        <f>'Data Entry'!C3027</f>
        <v>0</v>
      </c>
      <c r="D3027">
        <f>'Data Entry'!D3027</f>
        <v>0</v>
      </c>
      <c r="E3027">
        <f>'Data Entry'!E3027</f>
        <v>0</v>
      </c>
      <c r="F3027">
        <f>'Data Entry'!F3027</f>
        <v>0</v>
      </c>
      <c r="G3027" t="e">
        <f>('Data Entry'!G3027-HLOOKUP('Data Entry'!I3027,'CST Norms'!$A$48:$K$62,I3027,FALSE))/HLOOKUP('Data Entry'!I3027,'CST Norms'!$A$77:$K$91,I3027,FALSE)</f>
        <v>#N/A</v>
      </c>
      <c r="H3027" t="e">
        <f>( 'Data Entry'!H3027 - HLOOKUP('Data Entry'!I3027,'CST Norms'!$A$65:$K$75,8,FALSE) )/HLOOKUP('Data Entry'!I3027,'CST Norms'!$A$94:$K$104,8,FALSE)</f>
        <v>#N/A</v>
      </c>
      <c r="I3027">
        <f>'Data Entry'!$J3027</f>
        <v>0</v>
      </c>
      <c r="J3027" t="e">
        <f t="shared" si="283"/>
        <v>#N/A</v>
      </c>
      <c r="K3027" t="e">
        <f t="shared" si="284"/>
        <v>#N/A</v>
      </c>
      <c r="L3027" t="e">
        <f t="shared" si="285"/>
        <v>#N/A</v>
      </c>
      <c r="M3027" t="str">
        <f t="shared" si="286"/>
        <v>N/A</v>
      </c>
      <c r="N3027" t="str">
        <f t="shared" si="287"/>
        <v>N/A</v>
      </c>
      <c r="O3027" t="str">
        <f t="shared" si="288"/>
        <v>N/A</v>
      </c>
      <c r="S3027">
        <f>IF(OR(ISBLANK(B3027),ISBLANK(C3027),ISBLANK(D3027),ISBLANK(E3027),ISBLANK(F3027),ISBLANK('Data Entry'!G3027),ISBLANK('Data Entry'!H3027)),0,1)</f>
        <v>0</v>
      </c>
    </row>
    <row r="3028" spans="1:19" x14ac:dyDescent="0.25">
      <c r="A3028">
        <f>'Data Entry'!A3028</f>
        <v>0</v>
      </c>
      <c r="B3028">
        <f>'Data Entry'!B3028</f>
        <v>0</v>
      </c>
      <c r="C3028">
        <f>'Data Entry'!C3028</f>
        <v>0</v>
      </c>
      <c r="D3028">
        <f>'Data Entry'!D3028</f>
        <v>0</v>
      </c>
      <c r="E3028">
        <f>'Data Entry'!E3028</f>
        <v>0</v>
      </c>
      <c r="F3028">
        <f>'Data Entry'!F3028</f>
        <v>0</v>
      </c>
      <c r="G3028" t="e">
        <f>('Data Entry'!G3028-HLOOKUP('Data Entry'!I3028,'CST Norms'!$A$48:$K$62,I3028,FALSE))/HLOOKUP('Data Entry'!I3028,'CST Norms'!$A$77:$K$91,I3028,FALSE)</f>
        <v>#N/A</v>
      </c>
      <c r="H3028" t="e">
        <f>( 'Data Entry'!H3028 - HLOOKUP('Data Entry'!I3028,'CST Norms'!$A$65:$K$75,8,FALSE) )/HLOOKUP('Data Entry'!I3028,'CST Norms'!$A$94:$K$104,8,FALSE)</f>
        <v>#N/A</v>
      </c>
      <c r="I3028">
        <f>'Data Entry'!$J3028</f>
        <v>0</v>
      </c>
      <c r="J3028" t="e">
        <f t="shared" si="283"/>
        <v>#N/A</v>
      </c>
      <c r="K3028" t="e">
        <f t="shared" si="284"/>
        <v>#N/A</v>
      </c>
      <c r="L3028" t="e">
        <f t="shared" si="285"/>
        <v>#N/A</v>
      </c>
      <c r="M3028" t="str">
        <f t="shared" si="286"/>
        <v>N/A</v>
      </c>
      <c r="N3028" t="str">
        <f t="shared" si="287"/>
        <v>N/A</v>
      </c>
      <c r="O3028" t="str">
        <f t="shared" si="288"/>
        <v>N/A</v>
      </c>
      <c r="S3028">
        <f>IF(OR(ISBLANK(B3028),ISBLANK(C3028),ISBLANK(D3028),ISBLANK(E3028),ISBLANK(F3028),ISBLANK('Data Entry'!G3028),ISBLANK('Data Entry'!H3028)),0,1)</f>
        <v>0</v>
      </c>
    </row>
    <row r="3029" spans="1:19" x14ac:dyDescent="0.25">
      <c r="A3029">
        <f>'Data Entry'!A3029</f>
        <v>0</v>
      </c>
      <c r="B3029">
        <f>'Data Entry'!B3029</f>
        <v>0</v>
      </c>
      <c r="C3029">
        <f>'Data Entry'!C3029</f>
        <v>0</v>
      </c>
      <c r="D3029">
        <f>'Data Entry'!D3029</f>
        <v>0</v>
      </c>
      <c r="E3029">
        <f>'Data Entry'!E3029</f>
        <v>0</v>
      </c>
      <c r="F3029">
        <f>'Data Entry'!F3029</f>
        <v>0</v>
      </c>
      <c r="G3029" t="e">
        <f>('Data Entry'!G3029-HLOOKUP('Data Entry'!I3029,'CST Norms'!$A$48:$K$62,I3029,FALSE))/HLOOKUP('Data Entry'!I3029,'CST Norms'!$A$77:$K$91,I3029,FALSE)</f>
        <v>#N/A</v>
      </c>
      <c r="H3029" t="e">
        <f>( 'Data Entry'!H3029 - HLOOKUP('Data Entry'!I3029,'CST Norms'!$A$65:$K$75,8,FALSE) )/HLOOKUP('Data Entry'!I3029,'CST Norms'!$A$94:$K$104,8,FALSE)</f>
        <v>#N/A</v>
      </c>
      <c r="I3029">
        <f>'Data Entry'!$J3029</f>
        <v>0</v>
      </c>
      <c r="J3029" t="e">
        <f t="shared" si="283"/>
        <v>#N/A</v>
      </c>
      <c r="K3029" t="e">
        <f t="shared" si="284"/>
        <v>#N/A</v>
      </c>
      <c r="L3029" t="e">
        <f t="shared" si="285"/>
        <v>#N/A</v>
      </c>
      <c r="M3029" t="str">
        <f t="shared" si="286"/>
        <v>N/A</v>
      </c>
      <c r="N3029" t="str">
        <f t="shared" si="287"/>
        <v>N/A</v>
      </c>
      <c r="O3029" t="str">
        <f t="shared" si="288"/>
        <v>N/A</v>
      </c>
      <c r="S3029">
        <f>IF(OR(ISBLANK(B3029),ISBLANK(C3029),ISBLANK(D3029),ISBLANK(E3029),ISBLANK(F3029),ISBLANK('Data Entry'!G3029),ISBLANK('Data Entry'!H3029)),0,1)</f>
        <v>0</v>
      </c>
    </row>
    <row r="3030" spans="1:19" x14ac:dyDescent="0.25">
      <c r="A3030">
        <f>'Data Entry'!A3030</f>
        <v>0</v>
      </c>
      <c r="B3030">
        <f>'Data Entry'!B3030</f>
        <v>0</v>
      </c>
      <c r="C3030">
        <f>'Data Entry'!C3030</f>
        <v>0</v>
      </c>
      <c r="D3030">
        <f>'Data Entry'!D3030</f>
        <v>0</v>
      </c>
      <c r="E3030">
        <f>'Data Entry'!E3030</f>
        <v>0</v>
      </c>
      <c r="F3030">
        <f>'Data Entry'!F3030</f>
        <v>0</v>
      </c>
      <c r="G3030" t="e">
        <f>('Data Entry'!G3030-HLOOKUP('Data Entry'!I3030,'CST Norms'!$A$48:$K$62,I3030,FALSE))/HLOOKUP('Data Entry'!I3030,'CST Norms'!$A$77:$K$91,I3030,FALSE)</f>
        <v>#N/A</v>
      </c>
      <c r="H3030" t="e">
        <f>( 'Data Entry'!H3030 - HLOOKUP('Data Entry'!I3030,'CST Norms'!$A$65:$K$75,8,FALSE) )/HLOOKUP('Data Entry'!I3030,'CST Norms'!$A$94:$K$104,8,FALSE)</f>
        <v>#N/A</v>
      </c>
      <c r="I3030">
        <f>'Data Entry'!$J3030</f>
        <v>0</v>
      </c>
      <c r="J3030" t="e">
        <f t="shared" si="283"/>
        <v>#N/A</v>
      </c>
      <c r="K3030" t="e">
        <f t="shared" si="284"/>
        <v>#N/A</v>
      </c>
      <c r="L3030" t="e">
        <f t="shared" si="285"/>
        <v>#N/A</v>
      </c>
      <c r="M3030" t="str">
        <f t="shared" si="286"/>
        <v>N/A</v>
      </c>
      <c r="N3030" t="str">
        <f t="shared" si="287"/>
        <v>N/A</v>
      </c>
      <c r="O3030" t="str">
        <f t="shared" si="288"/>
        <v>N/A</v>
      </c>
      <c r="S3030">
        <f>IF(OR(ISBLANK(B3030),ISBLANK(C3030),ISBLANK(D3030),ISBLANK(E3030),ISBLANK(F3030),ISBLANK('Data Entry'!G3030),ISBLANK('Data Entry'!H3030)),0,1)</f>
        <v>0</v>
      </c>
    </row>
    <row r="3031" spans="1:19" x14ac:dyDescent="0.25">
      <c r="A3031">
        <f>'Data Entry'!A3031</f>
        <v>0</v>
      </c>
      <c r="B3031">
        <f>'Data Entry'!B3031</f>
        <v>0</v>
      </c>
      <c r="C3031">
        <f>'Data Entry'!C3031</f>
        <v>0</v>
      </c>
      <c r="D3031">
        <f>'Data Entry'!D3031</f>
        <v>0</v>
      </c>
      <c r="E3031">
        <f>'Data Entry'!E3031</f>
        <v>0</v>
      </c>
      <c r="F3031">
        <f>'Data Entry'!F3031</f>
        <v>0</v>
      </c>
      <c r="G3031" t="e">
        <f>('Data Entry'!G3031-HLOOKUP('Data Entry'!I3031,'CST Norms'!$A$48:$K$62,I3031,FALSE))/HLOOKUP('Data Entry'!I3031,'CST Norms'!$A$77:$K$91,I3031,FALSE)</f>
        <v>#N/A</v>
      </c>
      <c r="H3031" t="e">
        <f>( 'Data Entry'!H3031 - HLOOKUP('Data Entry'!I3031,'CST Norms'!$A$65:$K$75,8,FALSE) )/HLOOKUP('Data Entry'!I3031,'CST Norms'!$A$94:$K$104,8,FALSE)</f>
        <v>#N/A</v>
      </c>
      <c r="I3031">
        <f>'Data Entry'!$J3031</f>
        <v>0</v>
      </c>
      <c r="J3031" t="e">
        <f t="shared" si="283"/>
        <v>#N/A</v>
      </c>
      <c r="K3031" t="e">
        <f t="shared" si="284"/>
        <v>#N/A</v>
      </c>
      <c r="L3031" t="e">
        <f t="shared" si="285"/>
        <v>#N/A</v>
      </c>
      <c r="M3031" t="str">
        <f t="shared" si="286"/>
        <v>N/A</v>
      </c>
      <c r="N3031" t="str">
        <f t="shared" si="287"/>
        <v>N/A</v>
      </c>
      <c r="O3031" t="str">
        <f t="shared" si="288"/>
        <v>N/A</v>
      </c>
      <c r="S3031">
        <f>IF(OR(ISBLANK(B3031),ISBLANK(C3031),ISBLANK(D3031),ISBLANK(E3031),ISBLANK(F3031),ISBLANK('Data Entry'!G3031),ISBLANK('Data Entry'!H3031)),0,1)</f>
        <v>0</v>
      </c>
    </row>
    <row r="3032" spans="1:19" x14ac:dyDescent="0.25">
      <c r="A3032">
        <f>'Data Entry'!A3032</f>
        <v>0</v>
      </c>
      <c r="B3032">
        <f>'Data Entry'!B3032</f>
        <v>0</v>
      </c>
      <c r="C3032">
        <f>'Data Entry'!C3032</f>
        <v>0</v>
      </c>
      <c r="D3032">
        <f>'Data Entry'!D3032</f>
        <v>0</v>
      </c>
      <c r="E3032">
        <f>'Data Entry'!E3032</f>
        <v>0</v>
      </c>
      <c r="F3032">
        <f>'Data Entry'!F3032</f>
        <v>0</v>
      </c>
      <c r="G3032" t="e">
        <f>('Data Entry'!G3032-HLOOKUP('Data Entry'!I3032,'CST Norms'!$A$48:$K$62,I3032,FALSE))/HLOOKUP('Data Entry'!I3032,'CST Norms'!$A$77:$K$91,I3032,FALSE)</f>
        <v>#N/A</v>
      </c>
      <c r="H3032" t="e">
        <f>( 'Data Entry'!H3032 - HLOOKUP('Data Entry'!I3032,'CST Norms'!$A$65:$K$75,8,FALSE) )/HLOOKUP('Data Entry'!I3032,'CST Norms'!$A$94:$K$104,8,FALSE)</f>
        <v>#N/A</v>
      </c>
      <c r="I3032">
        <f>'Data Entry'!$J3032</f>
        <v>0</v>
      </c>
      <c r="J3032" t="e">
        <f t="shared" si="283"/>
        <v>#N/A</v>
      </c>
      <c r="K3032" t="e">
        <f t="shared" si="284"/>
        <v>#N/A</v>
      </c>
      <c r="L3032" t="e">
        <f t="shared" si="285"/>
        <v>#N/A</v>
      </c>
      <c r="M3032" t="str">
        <f t="shared" si="286"/>
        <v>N/A</v>
      </c>
      <c r="N3032" t="str">
        <f t="shared" si="287"/>
        <v>N/A</v>
      </c>
      <c r="O3032" t="str">
        <f t="shared" si="288"/>
        <v>N/A</v>
      </c>
      <c r="S3032">
        <f>IF(OR(ISBLANK(B3032),ISBLANK(C3032),ISBLANK(D3032),ISBLANK(E3032),ISBLANK(F3032),ISBLANK('Data Entry'!G3032),ISBLANK('Data Entry'!H3032)),0,1)</f>
        <v>0</v>
      </c>
    </row>
    <row r="3033" spans="1:19" x14ac:dyDescent="0.25">
      <c r="A3033">
        <f>'Data Entry'!A3033</f>
        <v>0</v>
      </c>
      <c r="B3033">
        <f>'Data Entry'!B3033</f>
        <v>0</v>
      </c>
      <c r="C3033">
        <f>'Data Entry'!C3033</f>
        <v>0</v>
      </c>
      <c r="D3033">
        <f>'Data Entry'!D3033</f>
        <v>0</v>
      </c>
      <c r="E3033">
        <f>'Data Entry'!E3033</f>
        <v>0</v>
      </c>
      <c r="F3033">
        <f>'Data Entry'!F3033</f>
        <v>0</v>
      </c>
      <c r="G3033" t="e">
        <f>('Data Entry'!G3033-HLOOKUP('Data Entry'!I3033,'CST Norms'!$A$48:$K$62,I3033,FALSE))/HLOOKUP('Data Entry'!I3033,'CST Norms'!$A$77:$K$91,I3033,FALSE)</f>
        <v>#N/A</v>
      </c>
      <c r="H3033" t="e">
        <f>( 'Data Entry'!H3033 - HLOOKUP('Data Entry'!I3033,'CST Norms'!$A$65:$K$75,8,FALSE) )/HLOOKUP('Data Entry'!I3033,'CST Norms'!$A$94:$K$104,8,FALSE)</f>
        <v>#N/A</v>
      </c>
      <c r="I3033">
        <f>'Data Entry'!$J3033</f>
        <v>0</v>
      </c>
      <c r="J3033" t="e">
        <f t="shared" si="283"/>
        <v>#N/A</v>
      </c>
      <c r="K3033" t="e">
        <f t="shared" si="284"/>
        <v>#N/A</v>
      </c>
      <c r="L3033" t="e">
        <f t="shared" si="285"/>
        <v>#N/A</v>
      </c>
      <c r="M3033" t="str">
        <f t="shared" si="286"/>
        <v>N/A</v>
      </c>
      <c r="N3033" t="str">
        <f t="shared" si="287"/>
        <v>N/A</v>
      </c>
      <c r="O3033" t="str">
        <f t="shared" si="288"/>
        <v>N/A</v>
      </c>
      <c r="S3033">
        <f>IF(OR(ISBLANK(B3033),ISBLANK(C3033),ISBLANK(D3033),ISBLANK(E3033),ISBLANK(F3033),ISBLANK('Data Entry'!G3033),ISBLANK('Data Entry'!H3033)),0,1)</f>
        <v>0</v>
      </c>
    </row>
    <row r="3034" spans="1:19" x14ac:dyDescent="0.25">
      <c r="A3034">
        <f>'Data Entry'!A3034</f>
        <v>0</v>
      </c>
      <c r="B3034">
        <f>'Data Entry'!B3034</f>
        <v>0</v>
      </c>
      <c r="C3034">
        <f>'Data Entry'!C3034</f>
        <v>0</v>
      </c>
      <c r="D3034">
        <f>'Data Entry'!D3034</f>
        <v>0</v>
      </c>
      <c r="E3034">
        <f>'Data Entry'!E3034</f>
        <v>0</v>
      </c>
      <c r="F3034">
        <f>'Data Entry'!F3034</f>
        <v>0</v>
      </c>
      <c r="G3034" t="e">
        <f>('Data Entry'!G3034-HLOOKUP('Data Entry'!I3034,'CST Norms'!$A$48:$K$62,I3034,FALSE))/HLOOKUP('Data Entry'!I3034,'CST Norms'!$A$77:$K$91,I3034,FALSE)</f>
        <v>#N/A</v>
      </c>
      <c r="H3034" t="e">
        <f>( 'Data Entry'!H3034 - HLOOKUP('Data Entry'!I3034,'CST Norms'!$A$65:$K$75,8,FALSE) )/HLOOKUP('Data Entry'!I3034,'CST Norms'!$A$94:$K$104,8,FALSE)</f>
        <v>#N/A</v>
      </c>
      <c r="I3034">
        <f>'Data Entry'!$J3034</f>
        <v>0</v>
      </c>
      <c r="J3034" t="e">
        <f t="shared" si="283"/>
        <v>#N/A</v>
      </c>
      <c r="K3034" t="e">
        <f t="shared" si="284"/>
        <v>#N/A</v>
      </c>
      <c r="L3034" t="e">
        <f t="shared" si="285"/>
        <v>#N/A</v>
      </c>
      <c r="M3034" t="str">
        <f t="shared" si="286"/>
        <v>N/A</v>
      </c>
      <c r="N3034" t="str">
        <f t="shared" si="287"/>
        <v>N/A</v>
      </c>
      <c r="O3034" t="str">
        <f t="shared" si="288"/>
        <v>N/A</v>
      </c>
      <c r="S3034">
        <f>IF(OR(ISBLANK(B3034),ISBLANK(C3034),ISBLANK(D3034),ISBLANK(E3034),ISBLANK(F3034),ISBLANK('Data Entry'!G3034),ISBLANK('Data Entry'!H3034)),0,1)</f>
        <v>0</v>
      </c>
    </row>
    <row r="3035" spans="1:19" x14ac:dyDescent="0.25">
      <c r="A3035">
        <f>'Data Entry'!A3035</f>
        <v>0</v>
      </c>
      <c r="B3035">
        <f>'Data Entry'!B3035</f>
        <v>0</v>
      </c>
      <c r="C3035">
        <f>'Data Entry'!C3035</f>
        <v>0</v>
      </c>
      <c r="D3035">
        <f>'Data Entry'!D3035</f>
        <v>0</v>
      </c>
      <c r="E3035">
        <f>'Data Entry'!E3035</f>
        <v>0</v>
      </c>
      <c r="F3035">
        <f>'Data Entry'!F3035</f>
        <v>0</v>
      </c>
      <c r="G3035" t="e">
        <f>('Data Entry'!G3035-HLOOKUP('Data Entry'!I3035,'CST Norms'!$A$48:$K$62,I3035,FALSE))/HLOOKUP('Data Entry'!I3035,'CST Norms'!$A$77:$K$91,I3035,FALSE)</f>
        <v>#N/A</v>
      </c>
      <c r="H3035" t="e">
        <f>( 'Data Entry'!H3035 - HLOOKUP('Data Entry'!I3035,'CST Norms'!$A$65:$K$75,8,FALSE) )/HLOOKUP('Data Entry'!I3035,'CST Norms'!$A$94:$K$104,8,FALSE)</f>
        <v>#N/A</v>
      </c>
      <c r="I3035">
        <f>'Data Entry'!$J3035</f>
        <v>0</v>
      </c>
      <c r="J3035" t="e">
        <f t="shared" si="283"/>
        <v>#N/A</v>
      </c>
      <c r="K3035" t="e">
        <f t="shared" si="284"/>
        <v>#N/A</v>
      </c>
      <c r="L3035" t="e">
        <f t="shared" si="285"/>
        <v>#N/A</v>
      </c>
      <c r="M3035" t="str">
        <f t="shared" si="286"/>
        <v>N/A</v>
      </c>
      <c r="N3035" t="str">
        <f t="shared" si="287"/>
        <v>N/A</v>
      </c>
      <c r="O3035" t="str">
        <f t="shared" si="288"/>
        <v>N/A</v>
      </c>
      <c r="S3035">
        <f>IF(OR(ISBLANK(B3035),ISBLANK(C3035),ISBLANK(D3035),ISBLANK(E3035),ISBLANK(F3035),ISBLANK('Data Entry'!G3035),ISBLANK('Data Entry'!H3035)),0,1)</f>
        <v>0</v>
      </c>
    </row>
    <row r="3036" spans="1:19" x14ac:dyDescent="0.25">
      <c r="A3036">
        <f>'Data Entry'!A3036</f>
        <v>0</v>
      </c>
      <c r="B3036">
        <f>'Data Entry'!B3036</f>
        <v>0</v>
      </c>
      <c r="C3036">
        <f>'Data Entry'!C3036</f>
        <v>0</v>
      </c>
      <c r="D3036">
        <f>'Data Entry'!D3036</f>
        <v>0</v>
      </c>
      <c r="E3036">
        <f>'Data Entry'!E3036</f>
        <v>0</v>
      </c>
      <c r="F3036">
        <f>'Data Entry'!F3036</f>
        <v>0</v>
      </c>
      <c r="G3036" t="e">
        <f>('Data Entry'!G3036-HLOOKUP('Data Entry'!I3036,'CST Norms'!$A$48:$K$62,I3036,FALSE))/HLOOKUP('Data Entry'!I3036,'CST Norms'!$A$77:$K$91,I3036,FALSE)</f>
        <v>#N/A</v>
      </c>
      <c r="H3036" t="e">
        <f>( 'Data Entry'!H3036 - HLOOKUP('Data Entry'!I3036,'CST Norms'!$A$65:$K$75,8,FALSE) )/HLOOKUP('Data Entry'!I3036,'CST Norms'!$A$94:$K$104,8,FALSE)</f>
        <v>#N/A</v>
      </c>
      <c r="I3036">
        <f>'Data Entry'!$J3036</f>
        <v>0</v>
      </c>
      <c r="J3036" t="e">
        <f t="shared" si="283"/>
        <v>#N/A</v>
      </c>
      <c r="K3036" t="e">
        <f t="shared" si="284"/>
        <v>#N/A</v>
      </c>
      <c r="L3036" t="e">
        <f t="shared" si="285"/>
        <v>#N/A</v>
      </c>
      <c r="M3036" t="str">
        <f t="shared" si="286"/>
        <v>N/A</v>
      </c>
      <c r="N3036" t="str">
        <f t="shared" si="287"/>
        <v>N/A</v>
      </c>
      <c r="O3036" t="str">
        <f t="shared" si="288"/>
        <v>N/A</v>
      </c>
      <c r="S3036">
        <f>IF(OR(ISBLANK(B3036),ISBLANK(C3036),ISBLANK(D3036),ISBLANK(E3036),ISBLANK(F3036),ISBLANK('Data Entry'!G3036),ISBLANK('Data Entry'!H3036)),0,1)</f>
        <v>0</v>
      </c>
    </row>
    <row r="3037" spans="1:19" x14ac:dyDescent="0.25">
      <c r="A3037">
        <f>'Data Entry'!A3037</f>
        <v>0</v>
      </c>
      <c r="B3037">
        <f>'Data Entry'!B3037</f>
        <v>0</v>
      </c>
      <c r="C3037">
        <f>'Data Entry'!C3037</f>
        <v>0</v>
      </c>
      <c r="D3037">
        <f>'Data Entry'!D3037</f>
        <v>0</v>
      </c>
      <c r="E3037">
        <f>'Data Entry'!E3037</f>
        <v>0</v>
      </c>
      <c r="F3037">
        <f>'Data Entry'!F3037</f>
        <v>0</v>
      </c>
      <c r="G3037" t="e">
        <f>('Data Entry'!G3037-HLOOKUP('Data Entry'!I3037,'CST Norms'!$A$48:$K$62,I3037,FALSE))/HLOOKUP('Data Entry'!I3037,'CST Norms'!$A$77:$K$91,I3037,FALSE)</f>
        <v>#N/A</v>
      </c>
      <c r="H3037" t="e">
        <f>( 'Data Entry'!H3037 - HLOOKUP('Data Entry'!I3037,'CST Norms'!$A$65:$K$75,8,FALSE) )/HLOOKUP('Data Entry'!I3037,'CST Norms'!$A$94:$K$104,8,FALSE)</f>
        <v>#N/A</v>
      </c>
      <c r="I3037">
        <f>'Data Entry'!$J3037</f>
        <v>0</v>
      </c>
      <c r="J3037" t="e">
        <f t="shared" si="283"/>
        <v>#N/A</v>
      </c>
      <c r="K3037" t="e">
        <f t="shared" si="284"/>
        <v>#N/A</v>
      </c>
      <c r="L3037" t="e">
        <f t="shared" si="285"/>
        <v>#N/A</v>
      </c>
      <c r="M3037" t="str">
        <f t="shared" si="286"/>
        <v>N/A</v>
      </c>
      <c r="N3037" t="str">
        <f t="shared" si="287"/>
        <v>N/A</v>
      </c>
      <c r="O3037" t="str">
        <f t="shared" si="288"/>
        <v>N/A</v>
      </c>
      <c r="S3037">
        <f>IF(OR(ISBLANK(B3037),ISBLANK(C3037),ISBLANK(D3037),ISBLANK(E3037),ISBLANK(F3037),ISBLANK('Data Entry'!G3037),ISBLANK('Data Entry'!H3037)),0,1)</f>
        <v>0</v>
      </c>
    </row>
    <row r="3038" spans="1:19" x14ac:dyDescent="0.25">
      <c r="A3038">
        <f>'Data Entry'!A3038</f>
        <v>0</v>
      </c>
      <c r="B3038">
        <f>'Data Entry'!B3038</f>
        <v>0</v>
      </c>
      <c r="C3038">
        <f>'Data Entry'!C3038</f>
        <v>0</v>
      </c>
      <c r="D3038">
        <f>'Data Entry'!D3038</f>
        <v>0</v>
      </c>
      <c r="E3038">
        <f>'Data Entry'!E3038</f>
        <v>0</v>
      </c>
      <c r="F3038">
        <f>'Data Entry'!F3038</f>
        <v>0</v>
      </c>
      <c r="G3038" t="e">
        <f>('Data Entry'!G3038-HLOOKUP('Data Entry'!I3038,'CST Norms'!$A$48:$K$62,I3038,FALSE))/HLOOKUP('Data Entry'!I3038,'CST Norms'!$A$77:$K$91,I3038,FALSE)</f>
        <v>#N/A</v>
      </c>
      <c r="H3038" t="e">
        <f>( 'Data Entry'!H3038 - HLOOKUP('Data Entry'!I3038,'CST Norms'!$A$65:$K$75,8,FALSE) )/HLOOKUP('Data Entry'!I3038,'CST Norms'!$A$94:$K$104,8,FALSE)</f>
        <v>#N/A</v>
      </c>
      <c r="I3038">
        <f>'Data Entry'!$J3038</f>
        <v>0</v>
      </c>
      <c r="J3038" t="e">
        <f t="shared" si="283"/>
        <v>#N/A</v>
      </c>
      <c r="K3038" t="e">
        <f t="shared" si="284"/>
        <v>#N/A</v>
      </c>
      <c r="L3038" t="e">
        <f t="shared" si="285"/>
        <v>#N/A</v>
      </c>
      <c r="M3038" t="str">
        <f t="shared" si="286"/>
        <v>N/A</v>
      </c>
      <c r="N3038" t="str">
        <f t="shared" si="287"/>
        <v>N/A</v>
      </c>
      <c r="O3038" t="str">
        <f t="shared" si="288"/>
        <v>N/A</v>
      </c>
      <c r="S3038">
        <f>IF(OR(ISBLANK(B3038),ISBLANK(C3038),ISBLANK(D3038),ISBLANK(E3038),ISBLANK(F3038),ISBLANK('Data Entry'!G3038),ISBLANK('Data Entry'!H3038)),0,1)</f>
        <v>0</v>
      </c>
    </row>
    <row r="3039" spans="1:19" x14ac:dyDescent="0.25">
      <c r="A3039">
        <f>'Data Entry'!A3039</f>
        <v>0</v>
      </c>
      <c r="B3039">
        <f>'Data Entry'!B3039</f>
        <v>0</v>
      </c>
      <c r="C3039">
        <f>'Data Entry'!C3039</f>
        <v>0</v>
      </c>
      <c r="D3039">
        <f>'Data Entry'!D3039</f>
        <v>0</v>
      </c>
      <c r="E3039">
        <f>'Data Entry'!E3039</f>
        <v>0</v>
      </c>
      <c r="F3039">
        <f>'Data Entry'!F3039</f>
        <v>0</v>
      </c>
      <c r="G3039" t="e">
        <f>('Data Entry'!G3039-HLOOKUP('Data Entry'!I3039,'CST Norms'!$A$48:$K$62,I3039,FALSE))/HLOOKUP('Data Entry'!I3039,'CST Norms'!$A$77:$K$91,I3039,FALSE)</f>
        <v>#N/A</v>
      </c>
      <c r="H3039" t="e">
        <f>( 'Data Entry'!H3039 - HLOOKUP('Data Entry'!I3039,'CST Norms'!$A$65:$K$75,8,FALSE) )/HLOOKUP('Data Entry'!I3039,'CST Norms'!$A$94:$K$104,8,FALSE)</f>
        <v>#N/A</v>
      </c>
      <c r="I3039">
        <f>'Data Entry'!$J3039</f>
        <v>0</v>
      </c>
      <c r="J3039" t="e">
        <f t="shared" si="283"/>
        <v>#N/A</v>
      </c>
      <c r="K3039" t="e">
        <f t="shared" si="284"/>
        <v>#N/A</v>
      </c>
      <c r="L3039" t="e">
        <f t="shared" si="285"/>
        <v>#N/A</v>
      </c>
      <c r="M3039" t="str">
        <f t="shared" si="286"/>
        <v>N/A</v>
      </c>
      <c r="N3039" t="str">
        <f t="shared" si="287"/>
        <v>N/A</v>
      </c>
      <c r="O3039" t="str">
        <f t="shared" si="288"/>
        <v>N/A</v>
      </c>
      <c r="S3039">
        <f>IF(OR(ISBLANK(B3039),ISBLANK(C3039),ISBLANK(D3039),ISBLANK(E3039),ISBLANK(F3039),ISBLANK('Data Entry'!G3039),ISBLANK('Data Entry'!H3039)),0,1)</f>
        <v>0</v>
      </c>
    </row>
    <row r="3040" spans="1:19" x14ac:dyDescent="0.25">
      <c r="A3040">
        <f>'Data Entry'!A3040</f>
        <v>0</v>
      </c>
      <c r="B3040">
        <f>'Data Entry'!B3040</f>
        <v>0</v>
      </c>
      <c r="C3040">
        <f>'Data Entry'!C3040</f>
        <v>0</v>
      </c>
      <c r="D3040">
        <f>'Data Entry'!D3040</f>
        <v>0</v>
      </c>
      <c r="E3040">
        <f>'Data Entry'!E3040</f>
        <v>0</v>
      </c>
      <c r="F3040">
        <f>'Data Entry'!F3040</f>
        <v>0</v>
      </c>
      <c r="G3040" t="e">
        <f>('Data Entry'!G3040-HLOOKUP('Data Entry'!I3040,'CST Norms'!$A$48:$K$62,I3040,FALSE))/HLOOKUP('Data Entry'!I3040,'CST Norms'!$A$77:$K$91,I3040,FALSE)</f>
        <v>#N/A</v>
      </c>
      <c r="H3040" t="e">
        <f>( 'Data Entry'!H3040 - HLOOKUP('Data Entry'!I3040,'CST Norms'!$A$65:$K$75,8,FALSE) )/HLOOKUP('Data Entry'!I3040,'CST Norms'!$A$94:$K$104,8,FALSE)</f>
        <v>#N/A</v>
      </c>
      <c r="I3040">
        <f>'Data Entry'!$J3040</f>
        <v>0</v>
      </c>
      <c r="J3040" t="e">
        <f t="shared" si="283"/>
        <v>#N/A</v>
      </c>
      <c r="K3040" t="e">
        <f t="shared" si="284"/>
        <v>#N/A</v>
      </c>
      <c r="L3040" t="e">
        <f t="shared" si="285"/>
        <v>#N/A</v>
      </c>
      <c r="M3040" t="str">
        <f t="shared" si="286"/>
        <v>N/A</v>
      </c>
      <c r="N3040" t="str">
        <f t="shared" si="287"/>
        <v>N/A</v>
      </c>
      <c r="O3040" t="str">
        <f t="shared" si="288"/>
        <v>N/A</v>
      </c>
      <c r="S3040">
        <f>IF(OR(ISBLANK(B3040),ISBLANK(C3040),ISBLANK(D3040),ISBLANK(E3040),ISBLANK(F3040),ISBLANK('Data Entry'!G3040),ISBLANK('Data Entry'!H3040)),0,1)</f>
        <v>0</v>
      </c>
    </row>
    <row r="3041" spans="1:19" x14ac:dyDescent="0.25">
      <c r="A3041">
        <f>'Data Entry'!A3041</f>
        <v>0</v>
      </c>
      <c r="B3041">
        <f>'Data Entry'!B3041</f>
        <v>0</v>
      </c>
      <c r="C3041">
        <f>'Data Entry'!C3041</f>
        <v>0</v>
      </c>
      <c r="D3041">
        <f>'Data Entry'!D3041</f>
        <v>0</v>
      </c>
      <c r="E3041">
        <f>'Data Entry'!E3041</f>
        <v>0</v>
      </c>
      <c r="F3041">
        <f>'Data Entry'!F3041</f>
        <v>0</v>
      </c>
      <c r="G3041" t="e">
        <f>('Data Entry'!G3041-HLOOKUP('Data Entry'!I3041,'CST Norms'!$A$48:$K$62,I3041,FALSE))/HLOOKUP('Data Entry'!I3041,'CST Norms'!$A$77:$K$91,I3041,FALSE)</f>
        <v>#N/A</v>
      </c>
      <c r="H3041" t="e">
        <f>( 'Data Entry'!H3041 - HLOOKUP('Data Entry'!I3041,'CST Norms'!$A$65:$K$75,8,FALSE) )/HLOOKUP('Data Entry'!I3041,'CST Norms'!$A$94:$K$104,8,FALSE)</f>
        <v>#N/A</v>
      </c>
      <c r="I3041">
        <f>'Data Entry'!$J3041</f>
        <v>0</v>
      </c>
      <c r="J3041" t="e">
        <f t="shared" si="283"/>
        <v>#N/A</v>
      </c>
      <c r="K3041" t="e">
        <f t="shared" si="284"/>
        <v>#N/A</v>
      </c>
      <c r="L3041" t="e">
        <f t="shared" si="285"/>
        <v>#N/A</v>
      </c>
      <c r="M3041" t="str">
        <f t="shared" si="286"/>
        <v>N/A</v>
      </c>
      <c r="N3041" t="str">
        <f t="shared" si="287"/>
        <v>N/A</v>
      </c>
      <c r="O3041" t="str">
        <f t="shared" si="288"/>
        <v>N/A</v>
      </c>
      <c r="S3041">
        <f>IF(OR(ISBLANK(B3041),ISBLANK(C3041),ISBLANK(D3041),ISBLANK(E3041),ISBLANK(F3041),ISBLANK('Data Entry'!G3041),ISBLANK('Data Entry'!H3041)),0,1)</f>
        <v>0</v>
      </c>
    </row>
    <row r="3042" spans="1:19" x14ac:dyDescent="0.25">
      <c r="A3042">
        <f>'Data Entry'!A3042</f>
        <v>0</v>
      </c>
      <c r="B3042">
        <f>'Data Entry'!B3042</f>
        <v>0</v>
      </c>
      <c r="C3042">
        <f>'Data Entry'!C3042</f>
        <v>0</v>
      </c>
      <c r="D3042">
        <f>'Data Entry'!D3042</f>
        <v>0</v>
      </c>
      <c r="E3042">
        <f>'Data Entry'!E3042</f>
        <v>0</v>
      </c>
      <c r="F3042">
        <f>'Data Entry'!F3042</f>
        <v>0</v>
      </c>
      <c r="G3042" t="e">
        <f>('Data Entry'!G3042-HLOOKUP('Data Entry'!I3042,'CST Norms'!$A$48:$K$62,I3042,FALSE))/HLOOKUP('Data Entry'!I3042,'CST Norms'!$A$77:$K$91,I3042,FALSE)</f>
        <v>#N/A</v>
      </c>
      <c r="H3042" t="e">
        <f>( 'Data Entry'!H3042 - HLOOKUP('Data Entry'!I3042,'CST Norms'!$A$65:$K$75,8,FALSE) )/HLOOKUP('Data Entry'!I3042,'CST Norms'!$A$94:$K$104,8,FALSE)</f>
        <v>#N/A</v>
      </c>
      <c r="I3042">
        <f>'Data Entry'!$J3042</f>
        <v>0</v>
      </c>
      <c r="J3042" t="e">
        <f t="shared" si="283"/>
        <v>#N/A</v>
      </c>
      <c r="K3042" t="e">
        <f t="shared" si="284"/>
        <v>#N/A</v>
      </c>
      <c r="L3042" t="e">
        <f t="shared" si="285"/>
        <v>#N/A</v>
      </c>
      <c r="M3042" t="str">
        <f t="shared" si="286"/>
        <v>N/A</v>
      </c>
      <c r="N3042" t="str">
        <f t="shared" si="287"/>
        <v>N/A</v>
      </c>
      <c r="O3042" t="str">
        <f t="shared" si="288"/>
        <v>N/A</v>
      </c>
      <c r="S3042">
        <f>IF(OR(ISBLANK(B3042),ISBLANK(C3042),ISBLANK(D3042),ISBLANK(E3042),ISBLANK(F3042),ISBLANK('Data Entry'!G3042),ISBLANK('Data Entry'!H3042)),0,1)</f>
        <v>0</v>
      </c>
    </row>
    <row r="3043" spans="1:19" x14ac:dyDescent="0.25">
      <c r="A3043">
        <f>'Data Entry'!A3043</f>
        <v>0</v>
      </c>
      <c r="B3043">
        <f>'Data Entry'!B3043</f>
        <v>0</v>
      </c>
      <c r="C3043">
        <f>'Data Entry'!C3043</f>
        <v>0</v>
      </c>
      <c r="D3043">
        <f>'Data Entry'!D3043</f>
        <v>0</v>
      </c>
      <c r="E3043">
        <f>'Data Entry'!E3043</f>
        <v>0</v>
      </c>
      <c r="F3043">
        <f>'Data Entry'!F3043</f>
        <v>0</v>
      </c>
      <c r="G3043" t="e">
        <f>('Data Entry'!G3043-HLOOKUP('Data Entry'!I3043,'CST Norms'!$A$48:$K$62,I3043,FALSE))/HLOOKUP('Data Entry'!I3043,'CST Norms'!$A$77:$K$91,I3043,FALSE)</f>
        <v>#N/A</v>
      </c>
      <c r="H3043" t="e">
        <f>( 'Data Entry'!H3043 - HLOOKUP('Data Entry'!I3043,'CST Norms'!$A$65:$K$75,8,FALSE) )/HLOOKUP('Data Entry'!I3043,'CST Norms'!$A$94:$K$104,8,FALSE)</f>
        <v>#N/A</v>
      </c>
      <c r="I3043">
        <f>'Data Entry'!$J3043</f>
        <v>0</v>
      </c>
      <c r="J3043" t="e">
        <f t="shared" si="283"/>
        <v>#N/A</v>
      </c>
      <c r="K3043" t="e">
        <f t="shared" si="284"/>
        <v>#N/A</v>
      </c>
      <c r="L3043" t="e">
        <f t="shared" si="285"/>
        <v>#N/A</v>
      </c>
      <c r="M3043" t="str">
        <f t="shared" si="286"/>
        <v>N/A</v>
      </c>
      <c r="N3043" t="str">
        <f t="shared" si="287"/>
        <v>N/A</v>
      </c>
      <c r="O3043" t="str">
        <f t="shared" si="288"/>
        <v>N/A</v>
      </c>
      <c r="S3043">
        <f>IF(OR(ISBLANK(B3043),ISBLANK(C3043),ISBLANK(D3043),ISBLANK(E3043),ISBLANK(F3043),ISBLANK('Data Entry'!G3043),ISBLANK('Data Entry'!H3043)),0,1)</f>
        <v>0</v>
      </c>
    </row>
    <row r="3044" spans="1:19" x14ac:dyDescent="0.25">
      <c r="A3044">
        <f>'Data Entry'!A3044</f>
        <v>0</v>
      </c>
      <c r="B3044">
        <f>'Data Entry'!B3044</f>
        <v>0</v>
      </c>
      <c r="C3044">
        <f>'Data Entry'!C3044</f>
        <v>0</v>
      </c>
      <c r="D3044">
        <f>'Data Entry'!D3044</f>
        <v>0</v>
      </c>
      <c r="E3044">
        <f>'Data Entry'!E3044</f>
        <v>0</v>
      </c>
      <c r="F3044">
        <f>'Data Entry'!F3044</f>
        <v>0</v>
      </c>
      <c r="G3044" t="e">
        <f>('Data Entry'!G3044-HLOOKUP('Data Entry'!I3044,'CST Norms'!$A$48:$K$62,I3044,FALSE))/HLOOKUP('Data Entry'!I3044,'CST Norms'!$A$77:$K$91,I3044,FALSE)</f>
        <v>#N/A</v>
      </c>
      <c r="H3044" t="e">
        <f>( 'Data Entry'!H3044 - HLOOKUP('Data Entry'!I3044,'CST Norms'!$A$65:$K$75,8,FALSE) )/HLOOKUP('Data Entry'!I3044,'CST Norms'!$A$94:$K$104,8,FALSE)</f>
        <v>#N/A</v>
      </c>
      <c r="I3044">
        <f>'Data Entry'!$J3044</f>
        <v>0</v>
      </c>
      <c r="J3044" t="e">
        <f t="shared" si="283"/>
        <v>#N/A</v>
      </c>
      <c r="K3044" t="e">
        <f t="shared" si="284"/>
        <v>#N/A</v>
      </c>
      <c r="L3044" t="e">
        <f t="shared" si="285"/>
        <v>#N/A</v>
      </c>
      <c r="M3044" t="str">
        <f t="shared" si="286"/>
        <v>N/A</v>
      </c>
      <c r="N3044" t="str">
        <f t="shared" si="287"/>
        <v>N/A</v>
      </c>
      <c r="O3044" t="str">
        <f t="shared" si="288"/>
        <v>N/A</v>
      </c>
      <c r="S3044">
        <f>IF(OR(ISBLANK(B3044),ISBLANK(C3044),ISBLANK(D3044),ISBLANK(E3044),ISBLANK(F3044),ISBLANK('Data Entry'!G3044),ISBLANK('Data Entry'!H3044)),0,1)</f>
        <v>0</v>
      </c>
    </row>
    <row r="3045" spans="1:19" x14ac:dyDescent="0.25">
      <c r="A3045">
        <f>'Data Entry'!A3045</f>
        <v>0</v>
      </c>
      <c r="B3045">
        <f>'Data Entry'!B3045</f>
        <v>0</v>
      </c>
      <c r="C3045">
        <f>'Data Entry'!C3045</f>
        <v>0</v>
      </c>
      <c r="D3045">
        <f>'Data Entry'!D3045</f>
        <v>0</v>
      </c>
      <c r="E3045">
        <f>'Data Entry'!E3045</f>
        <v>0</v>
      </c>
      <c r="F3045">
        <f>'Data Entry'!F3045</f>
        <v>0</v>
      </c>
      <c r="G3045" t="e">
        <f>('Data Entry'!G3045-HLOOKUP('Data Entry'!I3045,'CST Norms'!$A$48:$K$62,I3045,FALSE))/HLOOKUP('Data Entry'!I3045,'CST Norms'!$A$77:$K$91,I3045,FALSE)</f>
        <v>#N/A</v>
      </c>
      <c r="H3045" t="e">
        <f>( 'Data Entry'!H3045 - HLOOKUP('Data Entry'!I3045,'CST Norms'!$A$65:$K$75,8,FALSE) )/HLOOKUP('Data Entry'!I3045,'CST Norms'!$A$94:$K$104,8,FALSE)</f>
        <v>#N/A</v>
      </c>
      <c r="I3045">
        <f>'Data Entry'!$J3045</f>
        <v>0</v>
      </c>
      <c r="J3045" t="e">
        <f t="shared" si="283"/>
        <v>#N/A</v>
      </c>
      <c r="K3045" t="e">
        <f t="shared" si="284"/>
        <v>#N/A</v>
      </c>
      <c r="L3045" t="e">
        <f t="shared" si="285"/>
        <v>#N/A</v>
      </c>
      <c r="M3045" t="str">
        <f t="shared" si="286"/>
        <v>N/A</v>
      </c>
      <c r="N3045" t="str">
        <f t="shared" si="287"/>
        <v>N/A</v>
      </c>
      <c r="O3045" t="str">
        <f t="shared" si="288"/>
        <v>N/A</v>
      </c>
      <c r="S3045">
        <f>IF(OR(ISBLANK(B3045),ISBLANK(C3045),ISBLANK(D3045),ISBLANK(E3045),ISBLANK(F3045),ISBLANK('Data Entry'!G3045),ISBLANK('Data Entry'!H3045)),0,1)</f>
        <v>0</v>
      </c>
    </row>
    <row r="3046" spans="1:19" x14ac:dyDescent="0.25">
      <c r="A3046">
        <f>'Data Entry'!A3046</f>
        <v>0</v>
      </c>
      <c r="B3046">
        <f>'Data Entry'!B3046</f>
        <v>0</v>
      </c>
      <c r="C3046">
        <f>'Data Entry'!C3046</f>
        <v>0</v>
      </c>
      <c r="D3046">
        <f>'Data Entry'!D3046</f>
        <v>0</v>
      </c>
      <c r="E3046">
        <f>'Data Entry'!E3046</f>
        <v>0</v>
      </c>
      <c r="F3046">
        <f>'Data Entry'!F3046</f>
        <v>0</v>
      </c>
      <c r="G3046" t="e">
        <f>('Data Entry'!G3046-HLOOKUP('Data Entry'!I3046,'CST Norms'!$A$48:$K$62,I3046,FALSE))/HLOOKUP('Data Entry'!I3046,'CST Norms'!$A$77:$K$91,I3046,FALSE)</f>
        <v>#N/A</v>
      </c>
      <c r="H3046" t="e">
        <f>( 'Data Entry'!H3046 - HLOOKUP('Data Entry'!I3046,'CST Norms'!$A$65:$K$75,8,FALSE) )/HLOOKUP('Data Entry'!I3046,'CST Norms'!$A$94:$K$104,8,FALSE)</f>
        <v>#N/A</v>
      </c>
      <c r="I3046">
        <f>'Data Entry'!$J3046</f>
        <v>0</v>
      </c>
      <c r="J3046" t="e">
        <f t="shared" si="283"/>
        <v>#N/A</v>
      </c>
      <c r="K3046" t="e">
        <f t="shared" si="284"/>
        <v>#N/A</v>
      </c>
      <c r="L3046" t="e">
        <f t="shared" si="285"/>
        <v>#N/A</v>
      </c>
      <c r="M3046" t="str">
        <f t="shared" si="286"/>
        <v>N/A</v>
      </c>
      <c r="N3046" t="str">
        <f t="shared" si="287"/>
        <v>N/A</v>
      </c>
      <c r="O3046" t="str">
        <f t="shared" si="288"/>
        <v>N/A</v>
      </c>
      <c r="S3046">
        <f>IF(OR(ISBLANK(B3046),ISBLANK(C3046),ISBLANK(D3046),ISBLANK(E3046),ISBLANK(F3046),ISBLANK('Data Entry'!G3046),ISBLANK('Data Entry'!H3046)),0,1)</f>
        <v>0</v>
      </c>
    </row>
    <row r="3047" spans="1:19" x14ac:dyDescent="0.25">
      <c r="A3047">
        <f>'Data Entry'!A3047</f>
        <v>0</v>
      </c>
      <c r="B3047">
        <f>'Data Entry'!B3047</f>
        <v>0</v>
      </c>
      <c r="C3047">
        <f>'Data Entry'!C3047</f>
        <v>0</v>
      </c>
      <c r="D3047">
        <f>'Data Entry'!D3047</f>
        <v>0</v>
      </c>
      <c r="E3047">
        <f>'Data Entry'!E3047</f>
        <v>0</v>
      </c>
      <c r="F3047">
        <f>'Data Entry'!F3047</f>
        <v>0</v>
      </c>
      <c r="G3047" t="e">
        <f>('Data Entry'!G3047-HLOOKUP('Data Entry'!I3047,'CST Norms'!$A$48:$K$62,I3047,FALSE))/HLOOKUP('Data Entry'!I3047,'CST Norms'!$A$77:$K$91,I3047,FALSE)</f>
        <v>#N/A</v>
      </c>
      <c r="H3047" t="e">
        <f>( 'Data Entry'!H3047 - HLOOKUP('Data Entry'!I3047,'CST Norms'!$A$65:$K$75,8,FALSE) )/HLOOKUP('Data Entry'!I3047,'CST Norms'!$A$94:$K$104,8,FALSE)</f>
        <v>#N/A</v>
      </c>
      <c r="I3047">
        <f>'Data Entry'!$J3047</f>
        <v>0</v>
      </c>
      <c r="J3047" t="e">
        <f t="shared" si="283"/>
        <v>#N/A</v>
      </c>
      <c r="K3047" t="e">
        <f t="shared" si="284"/>
        <v>#N/A</v>
      </c>
      <c r="L3047" t="e">
        <f t="shared" si="285"/>
        <v>#N/A</v>
      </c>
      <c r="M3047" t="str">
        <f t="shared" si="286"/>
        <v>N/A</v>
      </c>
      <c r="N3047" t="str">
        <f t="shared" si="287"/>
        <v>N/A</v>
      </c>
      <c r="O3047" t="str">
        <f t="shared" si="288"/>
        <v>N/A</v>
      </c>
      <c r="S3047">
        <f>IF(OR(ISBLANK(B3047),ISBLANK(C3047),ISBLANK(D3047),ISBLANK(E3047),ISBLANK(F3047),ISBLANK('Data Entry'!G3047),ISBLANK('Data Entry'!H3047)),0,1)</f>
        <v>0</v>
      </c>
    </row>
    <row r="3048" spans="1:19" x14ac:dyDescent="0.25">
      <c r="A3048">
        <f>'Data Entry'!A3048</f>
        <v>0</v>
      </c>
      <c r="B3048">
        <f>'Data Entry'!B3048</f>
        <v>0</v>
      </c>
      <c r="C3048">
        <f>'Data Entry'!C3048</f>
        <v>0</v>
      </c>
      <c r="D3048">
        <f>'Data Entry'!D3048</f>
        <v>0</v>
      </c>
      <c r="E3048">
        <f>'Data Entry'!E3048</f>
        <v>0</v>
      </c>
      <c r="F3048">
        <f>'Data Entry'!F3048</f>
        <v>0</v>
      </c>
      <c r="G3048" t="e">
        <f>('Data Entry'!G3048-HLOOKUP('Data Entry'!I3048,'CST Norms'!$A$48:$K$62,I3048,FALSE))/HLOOKUP('Data Entry'!I3048,'CST Norms'!$A$77:$K$91,I3048,FALSE)</f>
        <v>#N/A</v>
      </c>
      <c r="H3048" t="e">
        <f>( 'Data Entry'!H3048 - HLOOKUP('Data Entry'!I3048,'CST Norms'!$A$65:$K$75,8,FALSE) )/HLOOKUP('Data Entry'!I3048,'CST Norms'!$A$94:$K$104,8,FALSE)</f>
        <v>#N/A</v>
      </c>
      <c r="I3048">
        <f>'Data Entry'!$J3048</f>
        <v>0</v>
      </c>
      <c r="J3048" t="e">
        <f t="shared" si="283"/>
        <v>#N/A</v>
      </c>
      <c r="K3048" t="e">
        <f t="shared" si="284"/>
        <v>#N/A</v>
      </c>
      <c r="L3048" t="e">
        <f t="shared" si="285"/>
        <v>#N/A</v>
      </c>
      <c r="M3048" t="str">
        <f t="shared" si="286"/>
        <v>N/A</v>
      </c>
      <c r="N3048" t="str">
        <f t="shared" si="287"/>
        <v>N/A</v>
      </c>
      <c r="O3048" t="str">
        <f t="shared" si="288"/>
        <v>N/A</v>
      </c>
      <c r="S3048">
        <f>IF(OR(ISBLANK(B3048),ISBLANK(C3048),ISBLANK(D3048),ISBLANK(E3048),ISBLANK(F3048),ISBLANK('Data Entry'!G3048),ISBLANK('Data Entry'!H3048)),0,1)</f>
        <v>0</v>
      </c>
    </row>
    <row r="3049" spans="1:19" x14ac:dyDescent="0.25">
      <c r="A3049">
        <f>'Data Entry'!A3049</f>
        <v>0</v>
      </c>
      <c r="B3049">
        <f>'Data Entry'!B3049</f>
        <v>0</v>
      </c>
      <c r="C3049">
        <f>'Data Entry'!C3049</f>
        <v>0</v>
      </c>
      <c r="D3049">
        <f>'Data Entry'!D3049</f>
        <v>0</v>
      </c>
      <c r="E3049">
        <f>'Data Entry'!E3049</f>
        <v>0</v>
      </c>
      <c r="F3049">
        <f>'Data Entry'!F3049</f>
        <v>0</v>
      </c>
      <c r="G3049" t="e">
        <f>('Data Entry'!G3049-HLOOKUP('Data Entry'!I3049,'CST Norms'!$A$48:$K$62,I3049,FALSE))/HLOOKUP('Data Entry'!I3049,'CST Norms'!$A$77:$K$91,I3049,FALSE)</f>
        <v>#N/A</v>
      </c>
      <c r="H3049" t="e">
        <f>( 'Data Entry'!H3049 - HLOOKUP('Data Entry'!I3049,'CST Norms'!$A$65:$K$75,8,FALSE) )/HLOOKUP('Data Entry'!I3049,'CST Norms'!$A$94:$K$104,8,FALSE)</f>
        <v>#N/A</v>
      </c>
      <c r="I3049">
        <f>'Data Entry'!$J3049</f>
        <v>0</v>
      </c>
      <c r="J3049" t="e">
        <f t="shared" si="283"/>
        <v>#N/A</v>
      </c>
      <c r="K3049" t="e">
        <f t="shared" si="284"/>
        <v>#N/A</v>
      </c>
      <c r="L3049" t="e">
        <f t="shared" si="285"/>
        <v>#N/A</v>
      </c>
      <c r="M3049" t="str">
        <f t="shared" si="286"/>
        <v>N/A</v>
      </c>
      <c r="N3049" t="str">
        <f t="shared" si="287"/>
        <v>N/A</v>
      </c>
      <c r="O3049" t="str">
        <f t="shared" si="288"/>
        <v>N/A</v>
      </c>
      <c r="S3049">
        <f>IF(OR(ISBLANK(B3049),ISBLANK(C3049),ISBLANK(D3049),ISBLANK(E3049),ISBLANK(F3049),ISBLANK('Data Entry'!G3049),ISBLANK('Data Entry'!H3049)),0,1)</f>
        <v>0</v>
      </c>
    </row>
    <row r="3050" spans="1:19" x14ac:dyDescent="0.25">
      <c r="A3050">
        <f>'Data Entry'!A3050</f>
        <v>0</v>
      </c>
      <c r="B3050">
        <f>'Data Entry'!B3050</f>
        <v>0</v>
      </c>
      <c r="C3050">
        <f>'Data Entry'!C3050</f>
        <v>0</v>
      </c>
      <c r="D3050">
        <f>'Data Entry'!D3050</f>
        <v>0</v>
      </c>
      <c r="E3050">
        <f>'Data Entry'!E3050</f>
        <v>0</v>
      </c>
      <c r="F3050">
        <f>'Data Entry'!F3050</f>
        <v>0</v>
      </c>
      <c r="G3050" t="e">
        <f>('Data Entry'!G3050-HLOOKUP('Data Entry'!I3050,'CST Norms'!$A$48:$K$62,I3050,FALSE))/HLOOKUP('Data Entry'!I3050,'CST Norms'!$A$77:$K$91,I3050,FALSE)</f>
        <v>#N/A</v>
      </c>
      <c r="H3050" t="e">
        <f>( 'Data Entry'!H3050 - HLOOKUP('Data Entry'!I3050,'CST Norms'!$A$65:$K$75,8,FALSE) )/HLOOKUP('Data Entry'!I3050,'CST Norms'!$A$94:$K$104,8,FALSE)</f>
        <v>#N/A</v>
      </c>
      <c r="I3050">
        <f>'Data Entry'!$J3050</f>
        <v>0</v>
      </c>
      <c r="J3050" t="e">
        <f t="shared" si="283"/>
        <v>#N/A</v>
      </c>
      <c r="K3050" t="e">
        <f t="shared" si="284"/>
        <v>#N/A</v>
      </c>
      <c r="L3050" t="e">
        <f t="shared" si="285"/>
        <v>#N/A</v>
      </c>
      <c r="M3050" t="str">
        <f t="shared" si="286"/>
        <v>N/A</v>
      </c>
      <c r="N3050" t="str">
        <f t="shared" si="287"/>
        <v>N/A</v>
      </c>
      <c r="O3050" t="str">
        <f t="shared" si="288"/>
        <v>N/A</v>
      </c>
      <c r="S3050">
        <f>IF(OR(ISBLANK(B3050),ISBLANK(C3050),ISBLANK(D3050),ISBLANK(E3050),ISBLANK(F3050),ISBLANK('Data Entry'!G3050),ISBLANK('Data Entry'!H3050)),0,1)</f>
        <v>0</v>
      </c>
    </row>
    <row r="3051" spans="1:19" x14ac:dyDescent="0.25">
      <c r="A3051">
        <f>'Data Entry'!A3051</f>
        <v>0</v>
      </c>
      <c r="B3051">
        <f>'Data Entry'!B3051</f>
        <v>0</v>
      </c>
      <c r="C3051">
        <f>'Data Entry'!C3051</f>
        <v>0</v>
      </c>
      <c r="D3051">
        <f>'Data Entry'!D3051</f>
        <v>0</v>
      </c>
      <c r="E3051">
        <f>'Data Entry'!E3051</f>
        <v>0</v>
      </c>
      <c r="F3051">
        <f>'Data Entry'!F3051</f>
        <v>0</v>
      </c>
      <c r="G3051" t="e">
        <f>('Data Entry'!G3051-HLOOKUP('Data Entry'!I3051,'CST Norms'!$A$48:$K$62,I3051,FALSE))/HLOOKUP('Data Entry'!I3051,'CST Norms'!$A$77:$K$91,I3051,FALSE)</f>
        <v>#N/A</v>
      </c>
      <c r="H3051" t="e">
        <f>( 'Data Entry'!H3051 - HLOOKUP('Data Entry'!I3051,'CST Norms'!$A$65:$K$75,8,FALSE) )/HLOOKUP('Data Entry'!I3051,'CST Norms'!$A$94:$K$104,8,FALSE)</f>
        <v>#N/A</v>
      </c>
      <c r="I3051">
        <f>'Data Entry'!$J3051</f>
        <v>0</v>
      </c>
      <c r="J3051" t="e">
        <f t="shared" si="283"/>
        <v>#N/A</v>
      </c>
      <c r="K3051" t="e">
        <f t="shared" si="284"/>
        <v>#N/A</v>
      </c>
      <c r="L3051" t="e">
        <f t="shared" si="285"/>
        <v>#N/A</v>
      </c>
      <c r="M3051" t="str">
        <f t="shared" si="286"/>
        <v>N/A</v>
      </c>
      <c r="N3051" t="str">
        <f t="shared" si="287"/>
        <v>N/A</v>
      </c>
      <c r="O3051" t="str">
        <f t="shared" si="288"/>
        <v>N/A</v>
      </c>
      <c r="S3051">
        <f>IF(OR(ISBLANK(B3051),ISBLANK(C3051),ISBLANK(D3051),ISBLANK(E3051),ISBLANK(F3051),ISBLANK('Data Entry'!G3051),ISBLANK('Data Entry'!H3051)),0,1)</f>
        <v>0</v>
      </c>
    </row>
    <row r="3052" spans="1:19" x14ac:dyDescent="0.25">
      <c r="A3052">
        <f>'Data Entry'!A3052</f>
        <v>0</v>
      </c>
      <c r="B3052">
        <f>'Data Entry'!B3052</f>
        <v>0</v>
      </c>
      <c r="C3052">
        <f>'Data Entry'!C3052</f>
        <v>0</v>
      </c>
      <c r="D3052">
        <f>'Data Entry'!D3052</f>
        <v>0</v>
      </c>
      <c r="E3052">
        <f>'Data Entry'!E3052</f>
        <v>0</v>
      </c>
      <c r="F3052">
        <f>'Data Entry'!F3052</f>
        <v>0</v>
      </c>
      <c r="G3052" t="e">
        <f>('Data Entry'!G3052-HLOOKUP('Data Entry'!I3052,'CST Norms'!$A$48:$K$62,I3052,FALSE))/HLOOKUP('Data Entry'!I3052,'CST Norms'!$A$77:$K$91,I3052,FALSE)</f>
        <v>#N/A</v>
      </c>
      <c r="H3052" t="e">
        <f>( 'Data Entry'!H3052 - HLOOKUP('Data Entry'!I3052,'CST Norms'!$A$65:$K$75,8,FALSE) )/HLOOKUP('Data Entry'!I3052,'CST Norms'!$A$94:$K$104,8,FALSE)</f>
        <v>#N/A</v>
      </c>
      <c r="I3052">
        <f>'Data Entry'!$J3052</f>
        <v>0</v>
      </c>
      <c r="J3052" t="e">
        <f t="shared" si="283"/>
        <v>#N/A</v>
      </c>
      <c r="K3052" t="e">
        <f t="shared" si="284"/>
        <v>#N/A</v>
      </c>
      <c r="L3052" t="e">
        <f t="shared" si="285"/>
        <v>#N/A</v>
      </c>
      <c r="M3052" t="str">
        <f t="shared" si="286"/>
        <v>N/A</v>
      </c>
      <c r="N3052" t="str">
        <f t="shared" si="287"/>
        <v>N/A</v>
      </c>
      <c r="O3052" t="str">
        <f t="shared" si="288"/>
        <v>N/A</v>
      </c>
      <c r="S3052">
        <f>IF(OR(ISBLANK(B3052),ISBLANK(C3052),ISBLANK(D3052),ISBLANK(E3052),ISBLANK(F3052),ISBLANK('Data Entry'!G3052),ISBLANK('Data Entry'!H3052)),0,1)</f>
        <v>0</v>
      </c>
    </row>
    <row r="3053" spans="1:19" x14ac:dyDescent="0.25">
      <c r="A3053">
        <f>'Data Entry'!A3053</f>
        <v>0</v>
      </c>
      <c r="B3053">
        <f>'Data Entry'!B3053</f>
        <v>0</v>
      </c>
      <c r="C3053">
        <f>'Data Entry'!C3053</f>
        <v>0</v>
      </c>
      <c r="D3053">
        <f>'Data Entry'!D3053</f>
        <v>0</v>
      </c>
      <c r="E3053">
        <f>'Data Entry'!E3053</f>
        <v>0</v>
      </c>
      <c r="F3053">
        <f>'Data Entry'!F3053</f>
        <v>0</v>
      </c>
      <c r="G3053" t="e">
        <f>('Data Entry'!G3053-HLOOKUP('Data Entry'!I3053,'CST Norms'!$A$48:$K$62,I3053,FALSE))/HLOOKUP('Data Entry'!I3053,'CST Norms'!$A$77:$K$91,I3053,FALSE)</f>
        <v>#N/A</v>
      </c>
      <c r="H3053" t="e">
        <f>( 'Data Entry'!H3053 - HLOOKUP('Data Entry'!I3053,'CST Norms'!$A$65:$K$75,8,FALSE) )/HLOOKUP('Data Entry'!I3053,'CST Norms'!$A$94:$K$104,8,FALSE)</f>
        <v>#N/A</v>
      </c>
      <c r="I3053">
        <f>'Data Entry'!$J3053</f>
        <v>0</v>
      </c>
      <c r="J3053" t="e">
        <f t="shared" si="283"/>
        <v>#N/A</v>
      </c>
      <c r="K3053" t="e">
        <f t="shared" si="284"/>
        <v>#N/A</v>
      </c>
      <c r="L3053" t="e">
        <f t="shared" si="285"/>
        <v>#N/A</v>
      </c>
      <c r="M3053" t="str">
        <f t="shared" si="286"/>
        <v>N/A</v>
      </c>
      <c r="N3053" t="str">
        <f t="shared" si="287"/>
        <v>N/A</v>
      </c>
      <c r="O3053" t="str">
        <f t="shared" si="288"/>
        <v>N/A</v>
      </c>
      <c r="S3053">
        <f>IF(OR(ISBLANK(B3053),ISBLANK(C3053),ISBLANK(D3053),ISBLANK(E3053),ISBLANK(F3053),ISBLANK('Data Entry'!G3053),ISBLANK('Data Entry'!H3053)),0,1)</f>
        <v>0</v>
      </c>
    </row>
    <row r="3054" spans="1:19" x14ac:dyDescent="0.25">
      <c r="A3054">
        <f>'Data Entry'!A3054</f>
        <v>0</v>
      </c>
      <c r="B3054">
        <f>'Data Entry'!B3054</f>
        <v>0</v>
      </c>
      <c r="C3054">
        <f>'Data Entry'!C3054</f>
        <v>0</v>
      </c>
      <c r="D3054">
        <f>'Data Entry'!D3054</f>
        <v>0</v>
      </c>
      <c r="E3054">
        <f>'Data Entry'!E3054</f>
        <v>0</v>
      </c>
      <c r="F3054">
        <f>'Data Entry'!F3054</f>
        <v>0</v>
      </c>
      <c r="G3054" t="e">
        <f>('Data Entry'!G3054-HLOOKUP('Data Entry'!I3054,'CST Norms'!$A$48:$K$62,I3054,FALSE))/HLOOKUP('Data Entry'!I3054,'CST Norms'!$A$77:$K$91,I3054,FALSE)</f>
        <v>#N/A</v>
      </c>
      <c r="H3054" t="e">
        <f>( 'Data Entry'!H3054 - HLOOKUP('Data Entry'!I3054,'CST Norms'!$A$65:$K$75,8,FALSE) )/HLOOKUP('Data Entry'!I3054,'CST Norms'!$A$94:$K$104,8,FALSE)</f>
        <v>#N/A</v>
      </c>
      <c r="I3054">
        <f>'Data Entry'!$J3054</f>
        <v>0</v>
      </c>
      <c r="J3054" t="e">
        <f t="shared" si="283"/>
        <v>#N/A</v>
      </c>
      <c r="K3054" t="e">
        <f t="shared" si="284"/>
        <v>#N/A</v>
      </c>
      <c r="L3054" t="e">
        <f t="shared" si="285"/>
        <v>#N/A</v>
      </c>
      <c r="M3054" t="str">
        <f t="shared" si="286"/>
        <v>N/A</v>
      </c>
      <c r="N3054" t="str">
        <f t="shared" si="287"/>
        <v>N/A</v>
      </c>
      <c r="O3054" t="str">
        <f t="shared" si="288"/>
        <v>N/A</v>
      </c>
      <c r="S3054">
        <f>IF(OR(ISBLANK(B3054),ISBLANK(C3054),ISBLANK(D3054),ISBLANK(E3054),ISBLANK(F3054),ISBLANK('Data Entry'!G3054),ISBLANK('Data Entry'!H3054)),0,1)</f>
        <v>0</v>
      </c>
    </row>
    <row r="3055" spans="1:19" x14ac:dyDescent="0.25">
      <c r="A3055">
        <f>'Data Entry'!A3055</f>
        <v>0</v>
      </c>
      <c r="B3055">
        <f>'Data Entry'!B3055</f>
        <v>0</v>
      </c>
      <c r="C3055">
        <f>'Data Entry'!C3055</f>
        <v>0</v>
      </c>
      <c r="D3055">
        <f>'Data Entry'!D3055</f>
        <v>0</v>
      </c>
      <c r="E3055">
        <f>'Data Entry'!E3055</f>
        <v>0</v>
      </c>
      <c r="F3055">
        <f>'Data Entry'!F3055</f>
        <v>0</v>
      </c>
      <c r="G3055" t="e">
        <f>('Data Entry'!G3055-HLOOKUP('Data Entry'!I3055,'CST Norms'!$A$48:$K$62,I3055,FALSE))/HLOOKUP('Data Entry'!I3055,'CST Norms'!$A$77:$K$91,I3055,FALSE)</f>
        <v>#N/A</v>
      </c>
      <c r="H3055" t="e">
        <f>( 'Data Entry'!H3055 - HLOOKUP('Data Entry'!I3055,'CST Norms'!$A$65:$K$75,8,FALSE) )/HLOOKUP('Data Entry'!I3055,'CST Norms'!$A$94:$K$104,8,FALSE)</f>
        <v>#N/A</v>
      </c>
      <c r="I3055">
        <f>'Data Entry'!$J3055</f>
        <v>0</v>
      </c>
      <c r="J3055" t="e">
        <f t="shared" si="283"/>
        <v>#N/A</v>
      </c>
      <c r="K3055" t="e">
        <f t="shared" si="284"/>
        <v>#N/A</v>
      </c>
      <c r="L3055" t="e">
        <f t="shared" si="285"/>
        <v>#N/A</v>
      </c>
      <c r="M3055" t="str">
        <f t="shared" si="286"/>
        <v>N/A</v>
      </c>
      <c r="N3055" t="str">
        <f t="shared" si="287"/>
        <v>N/A</v>
      </c>
      <c r="O3055" t="str">
        <f t="shared" si="288"/>
        <v>N/A</v>
      </c>
      <c r="S3055">
        <f>IF(OR(ISBLANK(B3055),ISBLANK(C3055),ISBLANK(D3055),ISBLANK(E3055),ISBLANK(F3055),ISBLANK('Data Entry'!G3055),ISBLANK('Data Entry'!H3055)),0,1)</f>
        <v>0</v>
      </c>
    </row>
    <row r="3056" spans="1:19" x14ac:dyDescent="0.25">
      <c r="A3056">
        <f>'Data Entry'!A3056</f>
        <v>0</v>
      </c>
      <c r="B3056">
        <f>'Data Entry'!B3056</f>
        <v>0</v>
      </c>
      <c r="C3056">
        <f>'Data Entry'!C3056</f>
        <v>0</v>
      </c>
      <c r="D3056">
        <f>'Data Entry'!D3056</f>
        <v>0</v>
      </c>
      <c r="E3056">
        <f>'Data Entry'!E3056</f>
        <v>0</v>
      </c>
      <c r="F3056">
        <f>'Data Entry'!F3056</f>
        <v>0</v>
      </c>
      <c r="G3056" t="e">
        <f>('Data Entry'!G3056-HLOOKUP('Data Entry'!I3056,'CST Norms'!$A$48:$K$62,I3056,FALSE))/HLOOKUP('Data Entry'!I3056,'CST Norms'!$A$77:$K$91,I3056,FALSE)</f>
        <v>#N/A</v>
      </c>
      <c r="H3056" t="e">
        <f>( 'Data Entry'!H3056 - HLOOKUP('Data Entry'!I3056,'CST Norms'!$A$65:$K$75,8,FALSE) )/HLOOKUP('Data Entry'!I3056,'CST Norms'!$A$94:$K$104,8,FALSE)</f>
        <v>#N/A</v>
      </c>
      <c r="I3056">
        <f>'Data Entry'!$J3056</f>
        <v>0</v>
      </c>
      <c r="J3056" t="e">
        <f t="shared" si="283"/>
        <v>#N/A</v>
      </c>
      <c r="K3056" t="e">
        <f t="shared" si="284"/>
        <v>#N/A</v>
      </c>
      <c r="L3056" t="e">
        <f t="shared" si="285"/>
        <v>#N/A</v>
      </c>
      <c r="M3056" t="str">
        <f t="shared" si="286"/>
        <v>N/A</v>
      </c>
      <c r="N3056" t="str">
        <f t="shared" si="287"/>
        <v>N/A</v>
      </c>
      <c r="O3056" t="str">
        <f t="shared" si="288"/>
        <v>N/A</v>
      </c>
      <c r="S3056">
        <f>IF(OR(ISBLANK(B3056),ISBLANK(C3056),ISBLANK(D3056),ISBLANK(E3056),ISBLANK(F3056),ISBLANK('Data Entry'!G3056),ISBLANK('Data Entry'!H3056)),0,1)</f>
        <v>0</v>
      </c>
    </row>
    <row r="3057" spans="1:19" x14ac:dyDescent="0.25">
      <c r="A3057">
        <f>'Data Entry'!A3057</f>
        <v>0</v>
      </c>
      <c r="B3057">
        <f>'Data Entry'!B3057</f>
        <v>0</v>
      </c>
      <c r="C3057">
        <f>'Data Entry'!C3057</f>
        <v>0</v>
      </c>
      <c r="D3057">
        <f>'Data Entry'!D3057</f>
        <v>0</v>
      </c>
      <c r="E3057">
        <f>'Data Entry'!E3057</f>
        <v>0</v>
      </c>
      <c r="F3057">
        <f>'Data Entry'!F3057</f>
        <v>0</v>
      </c>
      <c r="G3057" t="e">
        <f>('Data Entry'!G3057-HLOOKUP('Data Entry'!I3057,'CST Norms'!$A$48:$K$62,I3057,FALSE))/HLOOKUP('Data Entry'!I3057,'CST Norms'!$A$77:$K$91,I3057,FALSE)</f>
        <v>#N/A</v>
      </c>
      <c r="H3057" t="e">
        <f>( 'Data Entry'!H3057 - HLOOKUP('Data Entry'!I3057,'CST Norms'!$A$65:$K$75,8,FALSE) )/HLOOKUP('Data Entry'!I3057,'CST Norms'!$A$94:$K$104,8,FALSE)</f>
        <v>#N/A</v>
      </c>
      <c r="I3057">
        <f>'Data Entry'!$J3057</f>
        <v>0</v>
      </c>
      <c r="J3057" t="e">
        <f t="shared" si="283"/>
        <v>#N/A</v>
      </c>
      <c r="K3057" t="e">
        <f t="shared" si="284"/>
        <v>#N/A</v>
      </c>
      <c r="L3057" t="e">
        <f t="shared" si="285"/>
        <v>#N/A</v>
      </c>
      <c r="M3057" t="str">
        <f t="shared" si="286"/>
        <v>N/A</v>
      </c>
      <c r="N3057" t="str">
        <f t="shared" si="287"/>
        <v>N/A</v>
      </c>
      <c r="O3057" t="str">
        <f t="shared" si="288"/>
        <v>N/A</v>
      </c>
      <c r="S3057">
        <f>IF(OR(ISBLANK(B3057),ISBLANK(C3057),ISBLANK(D3057),ISBLANK(E3057),ISBLANK(F3057),ISBLANK('Data Entry'!G3057),ISBLANK('Data Entry'!H3057)),0,1)</f>
        <v>0</v>
      </c>
    </row>
    <row r="3058" spans="1:19" x14ac:dyDescent="0.25">
      <c r="A3058">
        <f>'Data Entry'!A3058</f>
        <v>0</v>
      </c>
      <c r="B3058">
        <f>'Data Entry'!B3058</f>
        <v>0</v>
      </c>
      <c r="C3058">
        <f>'Data Entry'!C3058</f>
        <v>0</v>
      </c>
      <c r="D3058">
        <f>'Data Entry'!D3058</f>
        <v>0</v>
      </c>
      <c r="E3058">
        <f>'Data Entry'!E3058</f>
        <v>0</v>
      </c>
      <c r="F3058">
        <f>'Data Entry'!F3058</f>
        <v>0</v>
      </c>
      <c r="G3058" t="e">
        <f>('Data Entry'!G3058-HLOOKUP('Data Entry'!I3058,'CST Norms'!$A$48:$K$62,I3058,FALSE))/HLOOKUP('Data Entry'!I3058,'CST Norms'!$A$77:$K$91,I3058,FALSE)</f>
        <v>#N/A</v>
      </c>
      <c r="H3058" t="e">
        <f>( 'Data Entry'!H3058 - HLOOKUP('Data Entry'!I3058,'CST Norms'!$A$65:$K$75,8,FALSE) )/HLOOKUP('Data Entry'!I3058,'CST Norms'!$A$94:$K$104,8,FALSE)</f>
        <v>#N/A</v>
      </c>
      <c r="I3058">
        <f>'Data Entry'!$J3058</f>
        <v>0</v>
      </c>
      <c r="J3058" t="e">
        <f t="shared" si="283"/>
        <v>#N/A</v>
      </c>
      <c r="K3058" t="e">
        <f t="shared" si="284"/>
        <v>#N/A</v>
      </c>
      <c r="L3058" t="e">
        <f t="shared" si="285"/>
        <v>#N/A</v>
      </c>
      <c r="M3058" t="str">
        <f t="shared" si="286"/>
        <v>N/A</v>
      </c>
      <c r="N3058" t="str">
        <f t="shared" si="287"/>
        <v>N/A</v>
      </c>
      <c r="O3058" t="str">
        <f t="shared" si="288"/>
        <v>N/A</v>
      </c>
      <c r="S3058">
        <f>IF(OR(ISBLANK(B3058),ISBLANK(C3058),ISBLANK(D3058),ISBLANK(E3058),ISBLANK(F3058),ISBLANK('Data Entry'!G3058),ISBLANK('Data Entry'!H3058)),0,1)</f>
        <v>0</v>
      </c>
    </row>
    <row r="3059" spans="1:19" x14ac:dyDescent="0.25">
      <c r="A3059">
        <f>'Data Entry'!A3059</f>
        <v>0</v>
      </c>
      <c r="B3059">
        <f>'Data Entry'!B3059</f>
        <v>0</v>
      </c>
      <c r="C3059">
        <f>'Data Entry'!C3059</f>
        <v>0</v>
      </c>
      <c r="D3059">
        <f>'Data Entry'!D3059</f>
        <v>0</v>
      </c>
      <c r="E3059">
        <f>'Data Entry'!E3059</f>
        <v>0</v>
      </c>
      <c r="F3059">
        <f>'Data Entry'!F3059</f>
        <v>0</v>
      </c>
      <c r="G3059" t="e">
        <f>('Data Entry'!G3059-HLOOKUP('Data Entry'!I3059,'CST Norms'!$A$48:$K$62,I3059,FALSE))/HLOOKUP('Data Entry'!I3059,'CST Norms'!$A$77:$K$91,I3059,FALSE)</f>
        <v>#N/A</v>
      </c>
      <c r="H3059" t="e">
        <f>( 'Data Entry'!H3059 - HLOOKUP('Data Entry'!I3059,'CST Norms'!$A$65:$K$75,8,FALSE) )/HLOOKUP('Data Entry'!I3059,'CST Norms'!$A$94:$K$104,8,FALSE)</f>
        <v>#N/A</v>
      </c>
      <c r="I3059">
        <f>'Data Entry'!$J3059</f>
        <v>0</v>
      </c>
      <c r="J3059" t="e">
        <f t="shared" si="283"/>
        <v>#N/A</v>
      </c>
      <c r="K3059" t="e">
        <f t="shared" si="284"/>
        <v>#N/A</v>
      </c>
      <c r="L3059" t="e">
        <f t="shared" si="285"/>
        <v>#N/A</v>
      </c>
      <c r="M3059" t="str">
        <f t="shared" si="286"/>
        <v>N/A</v>
      </c>
      <c r="N3059" t="str">
        <f t="shared" si="287"/>
        <v>N/A</v>
      </c>
      <c r="O3059" t="str">
        <f t="shared" si="288"/>
        <v>N/A</v>
      </c>
      <c r="S3059">
        <f>IF(OR(ISBLANK(B3059),ISBLANK(C3059),ISBLANK(D3059),ISBLANK(E3059),ISBLANK(F3059),ISBLANK('Data Entry'!G3059),ISBLANK('Data Entry'!H3059)),0,1)</f>
        <v>0</v>
      </c>
    </row>
    <row r="3060" spans="1:19" x14ac:dyDescent="0.25">
      <c r="A3060">
        <f>'Data Entry'!A3060</f>
        <v>0</v>
      </c>
      <c r="B3060">
        <f>'Data Entry'!B3060</f>
        <v>0</v>
      </c>
      <c r="C3060">
        <f>'Data Entry'!C3060</f>
        <v>0</v>
      </c>
      <c r="D3060">
        <f>'Data Entry'!D3060</f>
        <v>0</v>
      </c>
      <c r="E3060">
        <f>'Data Entry'!E3060</f>
        <v>0</v>
      </c>
      <c r="F3060">
        <f>'Data Entry'!F3060</f>
        <v>0</v>
      </c>
      <c r="G3060" t="e">
        <f>('Data Entry'!G3060-HLOOKUP('Data Entry'!I3060,'CST Norms'!$A$48:$K$62,I3060,FALSE))/HLOOKUP('Data Entry'!I3060,'CST Norms'!$A$77:$K$91,I3060,FALSE)</f>
        <v>#N/A</v>
      </c>
      <c r="H3060" t="e">
        <f>( 'Data Entry'!H3060 - HLOOKUP('Data Entry'!I3060,'CST Norms'!$A$65:$K$75,8,FALSE) )/HLOOKUP('Data Entry'!I3060,'CST Norms'!$A$94:$K$104,8,FALSE)</f>
        <v>#N/A</v>
      </c>
      <c r="I3060">
        <f>'Data Entry'!$J3060</f>
        <v>0</v>
      </c>
      <c r="J3060" t="e">
        <f t="shared" si="283"/>
        <v>#N/A</v>
      </c>
      <c r="K3060" t="e">
        <f t="shared" si="284"/>
        <v>#N/A</v>
      </c>
      <c r="L3060" t="e">
        <f t="shared" si="285"/>
        <v>#N/A</v>
      </c>
      <c r="M3060" t="str">
        <f t="shared" si="286"/>
        <v>N/A</v>
      </c>
      <c r="N3060" t="str">
        <f t="shared" si="287"/>
        <v>N/A</v>
      </c>
      <c r="O3060" t="str">
        <f t="shared" si="288"/>
        <v>N/A</v>
      </c>
      <c r="S3060">
        <f>IF(OR(ISBLANK(B3060),ISBLANK(C3060),ISBLANK(D3060),ISBLANK(E3060),ISBLANK(F3060),ISBLANK('Data Entry'!G3060),ISBLANK('Data Entry'!H3060)),0,1)</f>
        <v>0</v>
      </c>
    </row>
    <row r="3061" spans="1:19" x14ac:dyDescent="0.25">
      <c r="A3061">
        <f>'Data Entry'!A3061</f>
        <v>0</v>
      </c>
      <c r="B3061">
        <f>'Data Entry'!B3061</f>
        <v>0</v>
      </c>
      <c r="C3061">
        <f>'Data Entry'!C3061</f>
        <v>0</v>
      </c>
      <c r="D3061">
        <f>'Data Entry'!D3061</f>
        <v>0</v>
      </c>
      <c r="E3061">
        <f>'Data Entry'!E3061</f>
        <v>0</v>
      </c>
      <c r="F3061">
        <f>'Data Entry'!F3061</f>
        <v>0</v>
      </c>
      <c r="G3061" t="e">
        <f>('Data Entry'!G3061-HLOOKUP('Data Entry'!I3061,'CST Norms'!$A$48:$K$62,I3061,FALSE))/HLOOKUP('Data Entry'!I3061,'CST Norms'!$A$77:$K$91,I3061,FALSE)</f>
        <v>#N/A</v>
      </c>
      <c r="H3061" t="e">
        <f>( 'Data Entry'!H3061 - HLOOKUP('Data Entry'!I3061,'CST Norms'!$A$65:$K$75,8,FALSE) )/HLOOKUP('Data Entry'!I3061,'CST Norms'!$A$94:$K$104,8,FALSE)</f>
        <v>#N/A</v>
      </c>
      <c r="I3061">
        <f>'Data Entry'!$J3061</f>
        <v>0</v>
      </c>
      <c r="J3061" t="e">
        <f t="shared" si="283"/>
        <v>#N/A</v>
      </c>
      <c r="K3061" t="e">
        <f t="shared" si="284"/>
        <v>#N/A</v>
      </c>
      <c r="L3061" t="e">
        <f t="shared" si="285"/>
        <v>#N/A</v>
      </c>
      <c r="M3061" t="str">
        <f t="shared" si="286"/>
        <v>N/A</v>
      </c>
      <c r="N3061" t="str">
        <f t="shared" si="287"/>
        <v>N/A</v>
      </c>
      <c r="O3061" t="str">
        <f t="shared" si="288"/>
        <v>N/A</v>
      </c>
      <c r="S3061">
        <f>IF(OR(ISBLANK(B3061),ISBLANK(C3061),ISBLANK(D3061),ISBLANK(E3061),ISBLANK(F3061),ISBLANK('Data Entry'!G3061),ISBLANK('Data Entry'!H3061)),0,1)</f>
        <v>0</v>
      </c>
    </row>
    <row r="3062" spans="1:19" x14ac:dyDescent="0.25">
      <c r="A3062">
        <f>'Data Entry'!A3062</f>
        <v>0</v>
      </c>
      <c r="B3062">
        <f>'Data Entry'!B3062</f>
        <v>0</v>
      </c>
      <c r="C3062">
        <f>'Data Entry'!C3062</f>
        <v>0</v>
      </c>
      <c r="D3062">
        <f>'Data Entry'!D3062</f>
        <v>0</v>
      </c>
      <c r="E3062">
        <f>'Data Entry'!E3062</f>
        <v>0</v>
      </c>
      <c r="F3062">
        <f>'Data Entry'!F3062</f>
        <v>0</v>
      </c>
      <c r="G3062" t="e">
        <f>('Data Entry'!G3062-HLOOKUP('Data Entry'!I3062,'CST Norms'!$A$48:$K$62,I3062,FALSE))/HLOOKUP('Data Entry'!I3062,'CST Norms'!$A$77:$K$91,I3062,FALSE)</f>
        <v>#N/A</v>
      </c>
      <c r="H3062" t="e">
        <f>( 'Data Entry'!H3062 - HLOOKUP('Data Entry'!I3062,'CST Norms'!$A$65:$K$75,8,FALSE) )/HLOOKUP('Data Entry'!I3062,'CST Norms'!$A$94:$K$104,8,FALSE)</f>
        <v>#N/A</v>
      </c>
      <c r="I3062">
        <f>'Data Entry'!$J3062</f>
        <v>0</v>
      </c>
      <c r="J3062" t="e">
        <f t="shared" si="283"/>
        <v>#N/A</v>
      </c>
      <c r="K3062" t="e">
        <f t="shared" si="284"/>
        <v>#N/A</v>
      </c>
      <c r="L3062" t="e">
        <f t="shared" si="285"/>
        <v>#N/A</v>
      </c>
      <c r="M3062" t="str">
        <f t="shared" si="286"/>
        <v>N/A</v>
      </c>
      <c r="N3062" t="str">
        <f t="shared" si="287"/>
        <v>N/A</v>
      </c>
      <c r="O3062" t="str">
        <f t="shared" si="288"/>
        <v>N/A</v>
      </c>
      <c r="S3062">
        <f>IF(OR(ISBLANK(B3062),ISBLANK(C3062),ISBLANK(D3062),ISBLANK(E3062),ISBLANK(F3062),ISBLANK('Data Entry'!G3062),ISBLANK('Data Entry'!H3062)),0,1)</f>
        <v>0</v>
      </c>
    </row>
    <row r="3063" spans="1:19" x14ac:dyDescent="0.25">
      <c r="A3063">
        <f>'Data Entry'!A3063</f>
        <v>0</v>
      </c>
      <c r="B3063">
        <f>'Data Entry'!B3063</f>
        <v>0</v>
      </c>
      <c r="C3063">
        <f>'Data Entry'!C3063</f>
        <v>0</v>
      </c>
      <c r="D3063">
        <f>'Data Entry'!D3063</f>
        <v>0</v>
      </c>
      <c r="E3063">
        <f>'Data Entry'!E3063</f>
        <v>0</v>
      </c>
      <c r="F3063">
        <f>'Data Entry'!F3063</f>
        <v>0</v>
      </c>
      <c r="G3063" t="e">
        <f>('Data Entry'!G3063-HLOOKUP('Data Entry'!I3063,'CST Norms'!$A$48:$K$62,I3063,FALSE))/HLOOKUP('Data Entry'!I3063,'CST Norms'!$A$77:$K$91,I3063,FALSE)</f>
        <v>#N/A</v>
      </c>
      <c r="H3063" t="e">
        <f>( 'Data Entry'!H3063 - HLOOKUP('Data Entry'!I3063,'CST Norms'!$A$65:$K$75,8,FALSE) )/HLOOKUP('Data Entry'!I3063,'CST Norms'!$A$94:$K$104,8,FALSE)</f>
        <v>#N/A</v>
      </c>
      <c r="I3063">
        <f>'Data Entry'!$J3063</f>
        <v>0</v>
      </c>
      <c r="J3063" t="e">
        <f t="shared" si="283"/>
        <v>#N/A</v>
      </c>
      <c r="K3063" t="e">
        <f t="shared" si="284"/>
        <v>#N/A</v>
      </c>
      <c r="L3063" t="e">
        <f t="shared" si="285"/>
        <v>#N/A</v>
      </c>
      <c r="M3063" t="str">
        <f t="shared" si="286"/>
        <v>N/A</v>
      </c>
      <c r="N3063" t="str">
        <f t="shared" si="287"/>
        <v>N/A</v>
      </c>
      <c r="O3063" t="str">
        <f t="shared" si="288"/>
        <v>N/A</v>
      </c>
      <c r="S3063">
        <f>IF(OR(ISBLANK(B3063),ISBLANK(C3063),ISBLANK(D3063),ISBLANK(E3063),ISBLANK(F3063),ISBLANK('Data Entry'!G3063),ISBLANK('Data Entry'!H3063)),0,1)</f>
        <v>0</v>
      </c>
    </row>
    <row r="3064" spans="1:19" x14ac:dyDescent="0.25">
      <c r="A3064">
        <f>'Data Entry'!A3064</f>
        <v>0</v>
      </c>
      <c r="B3064">
        <f>'Data Entry'!B3064</f>
        <v>0</v>
      </c>
      <c r="C3064">
        <f>'Data Entry'!C3064</f>
        <v>0</v>
      </c>
      <c r="D3064">
        <f>'Data Entry'!D3064</f>
        <v>0</v>
      </c>
      <c r="E3064">
        <f>'Data Entry'!E3064</f>
        <v>0</v>
      </c>
      <c r="F3064">
        <f>'Data Entry'!F3064</f>
        <v>0</v>
      </c>
      <c r="G3064" t="e">
        <f>('Data Entry'!G3064-HLOOKUP('Data Entry'!I3064,'CST Norms'!$A$48:$K$62,I3064,FALSE))/HLOOKUP('Data Entry'!I3064,'CST Norms'!$A$77:$K$91,I3064,FALSE)</f>
        <v>#N/A</v>
      </c>
      <c r="H3064" t="e">
        <f>( 'Data Entry'!H3064 - HLOOKUP('Data Entry'!I3064,'CST Norms'!$A$65:$K$75,8,FALSE) )/HLOOKUP('Data Entry'!I3064,'CST Norms'!$A$94:$K$104,8,FALSE)</f>
        <v>#N/A</v>
      </c>
      <c r="I3064">
        <f>'Data Entry'!$J3064</f>
        <v>0</v>
      </c>
      <c r="J3064" t="e">
        <f t="shared" si="283"/>
        <v>#N/A</v>
      </c>
      <c r="K3064" t="e">
        <f t="shared" si="284"/>
        <v>#N/A</v>
      </c>
      <c r="L3064" t="e">
        <f t="shared" si="285"/>
        <v>#N/A</v>
      </c>
      <c r="M3064" t="str">
        <f t="shared" si="286"/>
        <v>N/A</v>
      </c>
      <c r="N3064" t="str">
        <f t="shared" si="287"/>
        <v>N/A</v>
      </c>
      <c r="O3064" t="str">
        <f t="shared" si="288"/>
        <v>N/A</v>
      </c>
      <c r="S3064">
        <f>IF(OR(ISBLANK(B3064),ISBLANK(C3064),ISBLANK(D3064),ISBLANK(E3064),ISBLANK(F3064),ISBLANK('Data Entry'!G3064),ISBLANK('Data Entry'!H3064)),0,1)</f>
        <v>0</v>
      </c>
    </row>
    <row r="3065" spans="1:19" x14ac:dyDescent="0.25">
      <c r="A3065">
        <f>'Data Entry'!A3065</f>
        <v>0</v>
      </c>
      <c r="B3065">
        <f>'Data Entry'!B3065</f>
        <v>0</v>
      </c>
      <c r="C3065">
        <f>'Data Entry'!C3065</f>
        <v>0</v>
      </c>
      <c r="D3065">
        <f>'Data Entry'!D3065</f>
        <v>0</v>
      </c>
      <c r="E3065">
        <f>'Data Entry'!E3065</f>
        <v>0</v>
      </c>
      <c r="F3065">
        <f>'Data Entry'!F3065</f>
        <v>0</v>
      </c>
      <c r="G3065" t="e">
        <f>('Data Entry'!G3065-HLOOKUP('Data Entry'!I3065,'CST Norms'!$A$48:$K$62,I3065,FALSE))/HLOOKUP('Data Entry'!I3065,'CST Norms'!$A$77:$K$91,I3065,FALSE)</f>
        <v>#N/A</v>
      </c>
      <c r="H3065" t="e">
        <f>( 'Data Entry'!H3065 - HLOOKUP('Data Entry'!I3065,'CST Norms'!$A$65:$K$75,8,FALSE) )/HLOOKUP('Data Entry'!I3065,'CST Norms'!$A$94:$K$104,8,FALSE)</f>
        <v>#N/A</v>
      </c>
      <c r="I3065">
        <f>'Data Entry'!$J3065</f>
        <v>0</v>
      </c>
      <c r="J3065" t="e">
        <f t="shared" si="283"/>
        <v>#N/A</v>
      </c>
      <c r="K3065" t="e">
        <f t="shared" si="284"/>
        <v>#N/A</v>
      </c>
      <c r="L3065" t="e">
        <f t="shared" si="285"/>
        <v>#N/A</v>
      </c>
      <c r="M3065" t="str">
        <f t="shared" si="286"/>
        <v>N/A</v>
      </c>
      <c r="N3065" t="str">
        <f t="shared" si="287"/>
        <v>N/A</v>
      </c>
      <c r="O3065" t="str">
        <f t="shared" si="288"/>
        <v>N/A</v>
      </c>
      <c r="S3065">
        <f>IF(OR(ISBLANK(B3065),ISBLANK(C3065),ISBLANK(D3065),ISBLANK(E3065),ISBLANK(F3065),ISBLANK('Data Entry'!G3065),ISBLANK('Data Entry'!H3065)),0,1)</f>
        <v>0</v>
      </c>
    </row>
    <row r="3066" spans="1:19" x14ac:dyDescent="0.25">
      <c r="A3066">
        <f>'Data Entry'!A3066</f>
        <v>0</v>
      </c>
      <c r="B3066">
        <f>'Data Entry'!B3066</f>
        <v>0</v>
      </c>
      <c r="C3066">
        <f>'Data Entry'!C3066</f>
        <v>0</v>
      </c>
      <c r="D3066">
        <f>'Data Entry'!D3066</f>
        <v>0</v>
      </c>
      <c r="E3066">
        <f>'Data Entry'!E3066</f>
        <v>0</v>
      </c>
      <c r="F3066">
        <f>'Data Entry'!F3066</f>
        <v>0</v>
      </c>
      <c r="G3066" t="e">
        <f>('Data Entry'!G3066-HLOOKUP('Data Entry'!I3066,'CST Norms'!$A$48:$K$62,I3066,FALSE))/HLOOKUP('Data Entry'!I3066,'CST Norms'!$A$77:$K$91,I3066,FALSE)</f>
        <v>#N/A</v>
      </c>
      <c r="H3066" t="e">
        <f>( 'Data Entry'!H3066 - HLOOKUP('Data Entry'!I3066,'CST Norms'!$A$65:$K$75,8,FALSE) )/HLOOKUP('Data Entry'!I3066,'CST Norms'!$A$94:$K$104,8,FALSE)</f>
        <v>#N/A</v>
      </c>
      <c r="I3066">
        <f>'Data Entry'!$J3066</f>
        <v>0</v>
      </c>
      <c r="J3066" t="e">
        <f t="shared" si="283"/>
        <v>#N/A</v>
      </c>
      <c r="K3066" t="e">
        <f t="shared" si="284"/>
        <v>#N/A</v>
      </c>
      <c r="L3066" t="e">
        <f t="shared" si="285"/>
        <v>#N/A</v>
      </c>
      <c r="M3066" t="str">
        <f t="shared" si="286"/>
        <v>N/A</v>
      </c>
      <c r="N3066" t="str">
        <f t="shared" si="287"/>
        <v>N/A</v>
      </c>
      <c r="O3066" t="str">
        <f t="shared" si="288"/>
        <v>N/A</v>
      </c>
      <c r="S3066">
        <f>IF(OR(ISBLANK(B3066),ISBLANK(C3066),ISBLANK(D3066),ISBLANK(E3066),ISBLANK(F3066),ISBLANK('Data Entry'!G3066),ISBLANK('Data Entry'!H3066)),0,1)</f>
        <v>0</v>
      </c>
    </row>
    <row r="3067" spans="1:19" x14ac:dyDescent="0.25">
      <c r="A3067">
        <f>'Data Entry'!A3067</f>
        <v>0</v>
      </c>
      <c r="B3067">
        <f>'Data Entry'!B3067</f>
        <v>0</v>
      </c>
      <c r="C3067">
        <f>'Data Entry'!C3067</f>
        <v>0</v>
      </c>
      <c r="D3067">
        <f>'Data Entry'!D3067</f>
        <v>0</v>
      </c>
      <c r="E3067">
        <f>'Data Entry'!E3067</f>
        <v>0</v>
      </c>
      <c r="F3067">
        <f>'Data Entry'!F3067</f>
        <v>0</v>
      </c>
      <c r="G3067" t="e">
        <f>('Data Entry'!G3067-HLOOKUP('Data Entry'!I3067,'CST Norms'!$A$48:$K$62,I3067,FALSE))/HLOOKUP('Data Entry'!I3067,'CST Norms'!$A$77:$K$91,I3067,FALSE)</f>
        <v>#N/A</v>
      </c>
      <c r="H3067" t="e">
        <f>( 'Data Entry'!H3067 - HLOOKUP('Data Entry'!I3067,'CST Norms'!$A$65:$K$75,8,FALSE) )/HLOOKUP('Data Entry'!I3067,'CST Norms'!$A$94:$K$104,8,FALSE)</f>
        <v>#N/A</v>
      </c>
      <c r="I3067">
        <f>'Data Entry'!$J3067</f>
        <v>0</v>
      </c>
      <c r="J3067" t="e">
        <f t="shared" si="283"/>
        <v>#N/A</v>
      </c>
      <c r="K3067" t="e">
        <f t="shared" si="284"/>
        <v>#N/A</v>
      </c>
      <c r="L3067" t="e">
        <f t="shared" si="285"/>
        <v>#N/A</v>
      </c>
      <c r="M3067" t="str">
        <f t="shared" si="286"/>
        <v>N/A</v>
      </c>
      <c r="N3067" t="str">
        <f t="shared" si="287"/>
        <v>N/A</v>
      </c>
      <c r="O3067" t="str">
        <f t="shared" si="288"/>
        <v>N/A</v>
      </c>
      <c r="S3067">
        <f>IF(OR(ISBLANK(B3067),ISBLANK(C3067),ISBLANK(D3067),ISBLANK(E3067),ISBLANK(F3067),ISBLANK('Data Entry'!G3067),ISBLANK('Data Entry'!H3067)),0,1)</f>
        <v>0</v>
      </c>
    </row>
    <row r="3068" spans="1:19" x14ac:dyDescent="0.25">
      <c r="A3068">
        <f>'Data Entry'!A3068</f>
        <v>0</v>
      </c>
      <c r="B3068">
        <f>'Data Entry'!B3068</f>
        <v>0</v>
      </c>
      <c r="C3068">
        <f>'Data Entry'!C3068</f>
        <v>0</v>
      </c>
      <c r="D3068">
        <f>'Data Entry'!D3068</f>
        <v>0</v>
      </c>
      <c r="E3068">
        <f>'Data Entry'!E3068</f>
        <v>0</v>
      </c>
      <c r="F3068">
        <f>'Data Entry'!F3068</f>
        <v>0</v>
      </c>
      <c r="G3068" t="e">
        <f>('Data Entry'!G3068-HLOOKUP('Data Entry'!I3068,'CST Norms'!$A$48:$K$62,I3068,FALSE))/HLOOKUP('Data Entry'!I3068,'CST Norms'!$A$77:$K$91,I3068,FALSE)</f>
        <v>#N/A</v>
      </c>
      <c r="H3068" t="e">
        <f>( 'Data Entry'!H3068 - HLOOKUP('Data Entry'!I3068,'CST Norms'!$A$65:$K$75,8,FALSE) )/HLOOKUP('Data Entry'!I3068,'CST Norms'!$A$94:$K$104,8,FALSE)</f>
        <v>#N/A</v>
      </c>
      <c r="I3068">
        <f>'Data Entry'!$J3068</f>
        <v>0</v>
      </c>
      <c r="J3068" t="e">
        <f t="shared" si="283"/>
        <v>#N/A</v>
      </c>
      <c r="K3068" t="e">
        <f t="shared" si="284"/>
        <v>#N/A</v>
      </c>
      <c r="L3068" t="e">
        <f t="shared" si="285"/>
        <v>#N/A</v>
      </c>
      <c r="M3068" t="str">
        <f t="shared" si="286"/>
        <v>N/A</v>
      </c>
      <c r="N3068" t="str">
        <f t="shared" si="287"/>
        <v>N/A</v>
      </c>
      <c r="O3068" t="str">
        <f t="shared" si="288"/>
        <v>N/A</v>
      </c>
      <c r="S3068">
        <f>IF(OR(ISBLANK(B3068),ISBLANK(C3068),ISBLANK(D3068),ISBLANK(E3068),ISBLANK(F3068),ISBLANK('Data Entry'!G3068),ISBLANK('Data Entry'!H3068)),0,1)</f>
        <v>0</v>
      </c>
    </row>
    <row r="3069" spans="1:19" x14ac:dyDescent="0.25">
      <c r="A3069">
        <f>'Data Entry'!A3069</f>
        <v>0</v>
      </c>
      <c r="B3069">
        <f>'Data Entry'!B3069</f>
        <v>0</v>
      </c>
      <c r="C3069">
        <f>'Data Entry'!C3069</f>
        <v>0</v>
      </c>
      <c r="D3069">
        <f>'Data Entry'!D3069</f>
        <v>0</v>
      </c>
      <c r="E3069">
        <f>'Data Entry'!E3069</f>
        <v>0</v>
      </c>
      <c r="F3069">
        <f>'Data Entry'!F3069</f>
        <v>0</v>
      </c>
      <c r="G3069" t="e">
        <f>('Data Entry'!G3069-HLOOKUP('Data Entry'!I3069,'CST Norms'!$A$48:$K$62,I3069,FALSE))/HLOOKUP('Data Entry'!I3069,'CST Norms'!$A$77:$K$91,I3069,FALSE)</f>
        <v>#N/A</v>
      </c>
      <c r="H3069" t="e">
        <f>( 'Data Entry'!H3069 - HLOOKUP('Data Entry'!I3069,'CST Norms'!$A$65:$K$75,8,FALSE) )/HLOOKUP('Data Entry'!I3069,'CST Norms'!$A$94:$K$104,8,FALSE)</f>
        <v>#N/A</v>
      </c>
      <c r="I3069">
        <f>'Data Entry'!$J3069</f>
        <v>0</v>
      </c>
      <c r="J3069" t="e">
        <f t="shared" si="283"/>
        <v>#N/A</v>
      </c>
      <c r="K3069" t="e">
        <f t="shared" si="284"/>
        <v>#N/A</v>
      </c>
      <c r="L3069" t="e">
        <f t="shared" si="285"/>
        <v>#N/A</v>
      </c>
      <c r="M3069" t="str">
        <f t="shared" si="286"/>
        <v>N/A</v>
      </c>
      <c r="N3069" t="str">
        <f t="shared" si="287"/>
        <v>N/A</v>
      </c>
      <c r="O3069" t="str">
        <f t="shared" si="288"/>
        <v>N/A</v>
      </c>
      <c r="S3069">
        <f>IF(OR(ISBLANK(B3069),ISBLANK(C3069),ISBLANK(D3069),ISBLANK(E3069),ISBLANK(F3069),ISBLANK('Data Entry'!G3069),ISBLANK('Data Entry'!H3069)),0,1)</f>
        <v>0</v>
      </c>
    </row>
    <row r="3070" spans="1:19" x14ac:dyDescent="0.25">
      <c r="A3070">
        <f>'Data Entry'!A3070</f>
        <v>0</v>
      </c>
      <c r="B3070">
        <f>'Data Entry'!B3070</f>
        <v>0</v>
      </c>
      <c r="C3070">
        <f>'Data Entry'!C3070</f>
        <v>0</v>
      </c>
      <c r="D3070">
        <f>'Data Entry'!D3070</f>
        <v>0</v>
      </c>
      <c r="E3070">
        <f>'Data Entry'!E3070</f>
        <v>0</v>
      </c>
      <c r="F3070">
        <f>'Data Entry'!F3070</f>
        <v>0</v>
      </c>
      <c r="G3070" t="e">
        <f>('Data Entry'!G3070-HLOOKUP('Data Entry'!I3070,'CST Norms'!$A$48:$K$62,I3070,FALSE))/HLOOKUP('Data Entry'!I3070,'CST Norms'!$A$77:$K$91,I3070,FALSE)</f>
        <v>#N/A</v>
      </c>
      <c r="H3070" t="e">
        <f>( 'Data Entry'!H3070 - HLOOKUP('Data Entry'!I3070,'CST Norms'!$A$65:$K$75,8,FALSE) )/HLOOKUP('Data Entry'!I3070,'CST Norms'!$A$94:$K$104,8,FALSE)</f>
        <v>#N/A</v>
      </c>
      <c r="I3070">
        <f>'Data Entry'!$J3070</f>
        <v>0</v>
      </c>
      <c r="J3070" t="e">
        <f t="shared" si="283"/>
        <v>#N/A</v>
      </c>
      <c r="K3070" t="e">
        <f t="shared" si="284"/>
        <v>#N/A</v>
      </c>
      <c r="L3070" t="e">
        <f t="shared" si="285"/>
        <v>#N/A</v>
      </c>
      <c r="M3070" t="str">
        <f t="shared" si="286"/>
        <v>N/A</v>
      </c>
      <c r="N3070" t="str">
        <f t="shared" si="287"/>
        <v>N/A</v>
      </c>
      <c r="O3070" t="str">
        <f t="shared" si="288"/>
        <v>N/A</v>
      </c>
      <c r="S3070">
        <f>IF(OR(ISBLANK(B3070),ISBLANK(C3070),ISBLANK(D3070),ISBLANK(E3070),ISBLANK(F3070),ISBLANK('Data Entry'!G3070),ISBLANK('Data Entry'!H3070)),0,1)</f>
        <v>0</v>
      </c>
    </row>
    <row r="3071" spans="1:19" x14ac:dyDescent="0.25">
      <c r="A3071">
        <f>'Data Entry'!A3071</f>
        <v>0</v>
      </c>
      <c r="B3071">
        <f>'Data Entry'!B3071</f>
        <v>0</v>
      </c>
      <c r="C3071">
        <f>'Data Entry'!C3071</f>
        <v>0</v>
      </c>
      <c r="D3071">
        <f>'Data Entry'!D3071</f>
        <v>0</v>
      </c>
      <c r="E3071">
        <f>'Data Entry'!E3071</f>
        <v>0</v>
      </c>
      <c r="F3071">
        <f>'Data Entry'!F3071</f>
        <v>0</v>
      </c>
      <c r="G3071" t="e">
        <f>('Data Entry'!G3071-HLOOKUP('Data Entry'!I3071,'CST Norms'!$A$48:$K$62,I3071,FALSE))/HLOOKUP('Data Entry'!I3071,'CST Norms'!$A$77:$K$91,I3071,FALSE)</f>
        <v>#N/A</v>
      </c>
      <c r="H3071" t="e">
        <f>( 'Data Entry'!H3071 - HLOOKUP('Data Entry'!I3071,'CST Norms'!$A$65:$K$75,8,FALSE) )/HLOOKUP('Data Entry'!I3071,'CST Norms'!$A$94:$K$104,8,FALSE)</f>
        <v>#N/A</v>
      </c>
      <c r="I3071">
        <f>'Data Entry'!$J3071</f>
        <v>0</v>
      </c>
      <c r="J3071" t="e">
        <f t="shared" si="283"/>
        <v>#N/A</v>
      </c>
      <c r="K3071" t="e">
        <f t="shared" si="284"/>
        <v>#N/A</v>
      </c>
      <c r="L3071" t="e">
        <f t="shared" si="285"/>
        <v>#N/A</v>
      </c>
      <c r="M3071" t="str">
        <f t="shared" si="286"/>
        <v>N/A</v>
      </c>
      <c r="N3071" t="str">
        <f t="shared" si="287"/>
        <v>N/A</v>
      </c>
      <c r="O3071" t="str">
        <f t="shared" si="288"/>
        <v>N/A</v>
      </c>
      <c r="S3071">
        <f>IF(OR(ISBLANK(B3071),ISBLANK(C3071),ISBLANK(D3071),ISBLANK(E3071),ISBLANK(F3071),ISBLANK('Data Entry'!G3071),ISBLANK('Data Entry'!H3071)),0,1)</f>
        <v>0</v>
      </c>
    </row>
    <row r="3072" spans="1:19" x14ac:dyDescent="0.25">
      <c r="A3072">
        <f>'Data Entry'!A3072</f>
        <v>0</v>
      </c>
      <c r="B3072">
        <f>'Data Entry'!B3072</f>
        <v>0</v>
      </c>
      <c r="C3072">
        <f>'Data Entry'!C3072</f>
        <v>0</v>
      </c>
      <c r="D3072">
        <f>'Data Entry'!D3072</f>
        <v>0</v>
      </c>
      <c r="E3072">
        <f>'Data Entry'!E3072</f>
        <v>0</v>
      </c>
      <c r="F3072">
        <f>'Data Entry'!F3072</f>
        <v>0</v>
      </c>
      <c r="G3072" t="e">
        <f>('Data Entry'!G3072-HLOOKUP('Data Entry'!I3072,'CST Norms'!$A$48:$K$62,I3072,FALSE))/HLOOKUP('Data Entry'!I3072,'CST Norms'!$A$77:$K$91,I3072,FALSE)</f>
        <v>#N/A</v>
      </c>
      <c r="H3072" t="e">
        <f>( 'Data Entry'!H3072 - HLOOKUP('Data Entry'!I3072,'CST Norms'!$A$65:$K$75,8,FALSE) )/HLOOKUP('Data Entry'!I3072,'CST Norms'!$A$94:$K$104,8,FALSE)</f>
        <v>#N/A</v>
      </c>
      <c r="I3072">
        <f>'Data Entry'!$J3072</f>
        <v>0</v>
      </c>
      <c r="J3072" t="e">
        <f t="shared" si="283"/>
        <v>#N/A</v>
      </c>
      <c r="K3072" t="e">
        <f t="shared" si="284"/>
        <v>#N/A</v>
      </c>
      <c r="L3072" t="e">
        <f t="shared" si="285"/>
        <v>#N/A</v>
      </c>
      <c r="M3072" t="str">
        <f t="shared" si="286"/>
        <v>N/A</v>
      </c>
      <c r="N3072" t="str">
        <f t="shared" si="287"/>
        <v>N/A</v>
      </c>
      <c r="O3072" t="str">
        <f t="shared" si="288"/>
        <v>N/A</v>
      </c>
      <c r="S3072">
        <f>IF(OR(ISBLANK(B3072),ISBLANK(C3072),ISBLANK(D3072),ISBLANK(E3072),ISBLANK(F3072),ISBLANK('Data Entry'!G3072),ISBLANK('Data Entry'!H3072)),0,1)</f>
        <v>0</v>
      </c>
    </row>
    <row r="3073" spans="1:19" x14ac:dyDescent="0.25">
      <c r="A3073">
        <f>'Data Entry'!A3073</f>
        <v>0</v>
      </c>
      <c r="B3073">
        <f>'Data Entry'!B3073</f>
        <v>0</v>
      </c>
      <c r="C3073">
        <f>'Data Entry'!C3073</f>
        <v>0</v>
      </c>
      <c r="D3073">
        <f>'Data Entry'!D3073</f>
        <v>0</v>
      </c>
      <c r="E3073">
        <f>'Data Entry'!E3073</f>
        <v>0</v>
      </c>
      <c r="F3073">
        <f>'Data Entry'!F3073</f>
        <v>0</v>
      </c>
      <c r="G3073" t="e">
        <f>('Data Entry'!G3073-HLOOKUP('Data Entry'!I3073,'CST Norms'!$A$48:$K$62,I3073,FALSE))/HLOOKUP('Data Entry'!I3073,'CST Norms'!$A$77:$K$91,I3073,FALSE)</f>
        <v>#N/A</v>
      </c>
      <c r="H3073" t="e">
        <f>( 'Data Entry'!H3073 - HLOOKUP('Data Entry'!I3073,'CST Norms'!$A$65:$K$75,8,FALSE) )/HLOOKUP('Data Entry'!I3073,'CST Norms'!$A$94:$K$104,8,FALSE)</f>
        <v>#N/A</v>
      </c>
      <c r="I3073">
        <f>'Data Entry'!$J3073</f>
        <v>0</v>
      </c>
      <c r="J3073" t="e">
        <f t="shared" si="283"/>
        <v>#N/A</v>
      </c>
      <c r="K3073" t="e">
        <f t="shared" si="284"/>
        <v>#N/A</v>
      </c>
      <c r="L3073" t="e">
        <f t="shared" si="285"/>
        <v>#N/A</v>
      </c>
      <c r="M3073" t="str">
        <f t="shared" si="286"/>
        <v>N/A</v>
      </c>
      <c r="N3073" t="str">
        <f t="shared" si="287"/>
        <v>N/A</v>
      </c>
      <c r="O3073" t="str">
        <f t="shared" si="288"/>
        <v>N/A</v>
      </c>
      <c r="S3073">
        <f>IF(OR(ISBLANK(B3073),ISBLANK(C3073),ISBLANK(D3073),ISBLANK(E3073),ISBLANK(F3073),ISBLANK('Data Entry'!G3073),ISBLANK('Data Entry'!H3073)),0,1)</f>
        <v>0</v>
      </c>
    </row>
    <row r="3074" spans="1:19" x14ac:dyDescent="0.25">
      <c r="A3074">
        <f>'Data Entry'!A3074</f>
        <v>0</v>
      </c>
      <c r="B3074">
        <f>'Data Entry'!B3074</f>
        <v>0</v>
      </c>
      <c r="C3074">
        <f>'Data Entry'!C3074</f>
        <v>0</v>
      </c>
      <c r="D3074">
        <f>'Data Entry'!D3074</f>
        <v>0</v>
      </c>
      <c r="E3074">
        <f>'Data Entry'!E3074</f>
        <v>0</v>
      </c>
      <c r="F3074">
        <f>'Data Entry'!F3074</f>
        <v>0</v>
      </c>
      <c r="G3074" t="e">
        <f>('Data Entry'!G3074-HLOOKUP('Data Entry'!I3074,'CST Norms'!$A$48:$K$62,I3074,FALSE))/HLOOKUP('Data Entry'!I3074,'CST Norms'!$A$77:$K$91,I3074,FALSE)</f>
        <v>#N/A</v>
      </c>
      <c r="H3074" t="e">
        <f>( 'Data Entry'!H3074 - HLOOKUP('Data Entry'!I3074,'CST Norms'!$A$65:$K$75,8,FALSE) )/HLOOKUP('Data Entry'!I3074,'CST Norms'!$A$94:$K$104,8,FALSE)</f>
        <v>#N/A</v>
      </c>
      <c r="I3074">
        <f>'Data Entry'!$J3074</f>
        <v>0</v>
      </c>
      <c r="J3074" t="e">
        <f t="shared" si="283"/>
        <v>#N/A</v>
      </c>
      <c r="K3074" t="e">
        <f t="shared" si="284"/>
        <v>#N/A</v>
      </c>
      <c r="L3074" t="e">
        <f t="shared" si="285"/>
        <v>#N/A</v>
      </c>
      <c r="M3074" t="str">
        <f t="shared" si="286"/>
        <v>N/A</v>
      </c>
      <c r="N3074" t="str">
        <f t="shared" si="287"/>
        <v>N/A</v>
      </c>
      <c r="O3074" t="str">
        <f t="shared" si="288"/>
        <v>N/A</v>
      </c>
      <c r="S3074">
        <f>IF(OR(ISBLANK(B3074),ISBLANK(C3074),ISBLANK(D3074),ISBLANK(E3074),ISBLANK(F3074),ISBLANK('Data Entry'!G3074),ISBLANK('Data Entry'!H3074)),0,1)</f>
        <v>0</v>
      </c>
    </row>
    <row r="3075" spans="1:19" x14ac:dyDescent="0.25">
      <c r="A3075">
        <f>'Data Entry'!A3075</f>
        <v>0</v>
      </c>
      <c r="B3075">
        <f>'Data Entry'!B3075</f>
        <v>0</v>
      </c>
      <c r="C3075">
        <f>'Data Entry'!C3075</f>
        <v>0</v>
      </c>
      <c r="D3075">
        <f>'Data Entry'!D3075</f>
        <v>0</v>
      </c>
      <c r="E3075">
        <f>'Data Entry'!E3075</f>
        <v>0</v>
      </c>
      <c r="F3075">
        <f>'Data Entry'!F3075</f>
        <v>0</v>
      </c>
      <c r="G3075" t="e">
        <f>('Data Entry'!G3075-HLOOKUP('Data Entry'!I3075,'CST Norms'!$A$48:$K$62,I3075,FALSE))/HLOOKUP('Data Entry'!I3075,'CST Norms'!$A$77:$K$91,I3075,FALSE)</f>
        <v>#N/A</v>
      </c>
      <c r="H3075" t="e">
        <f>( 'Data Entry'!H3075 - HLOOKUP('Data Entry'!I3075,'CST Norms'!$A$65:$K$75,8,FALSE) )/HLOOKUP('Data Entry'!I3075,'CST Norms'!$A$94:$K$104,8,FALSE)</f>
        <v>#N/A</v>
      </c>
      <c r="I3075">
        <f>'Data Entry'!$J3075</f>
        <v>0</v>
      </c>
      <c r="J3075" t="e">
        <f t="shared" si="283"/>
        <v>#N/A</v>
      </c>
      <c r="K3075" t="e">
        <f t="shared" si="284"/>
        <v>#N/A</v>
      </c>
      <c r="L3075" t="e">
        <f t="shared" si="285"/>
        <v>#N/A</v>
      </c>
      <c r="M3075" t="str">
        <f t="shared" si="286"/>
        <v>N/A</v>
      </c>
      <c r="N3075" t="str">
        <f t="shared" si="287"/>
        <v>N/A</v>
      </c>
      <c r="O3075" t="str">
        <f t="shared" si="288"/>
        <v>N/A</v>
      </c>
      <c r="S3075">
        <f>IF(OR(ISBLANK(B3075),ISBLANK(C3075),ISBLANK(D3075),ISBLANK(E3075),ISBLANK(F3075),ISBLANK('Data Entry'!G3075),ISBLANK('Data Entry'!H3075)),0,1)</f>
        <v>0</v>
      </c>
    </row>
    <row r="3076" spans="1:19" x14ac:dyDescent="0.25">
      <c r="A3076">
        <f>'Data Entry'!A3076</f>
        <v>0</v>
      </c>
      <c r="B3076">
        <f>'Data Entry'!B3076</f>
        <v>0</v>
      </c>
      <c r="C3076">
        <f>'Data Entry'!C3076</f>
        <v>0</v>
      </c>
      <c r="D3076">
        <f>'Data Entry'!D3076</f>
        <v>0</v>
      </c>
      <c r="E3076">
        <f>'Data Entry'!E3076</f>
        <v>0</v>
      </c>
      <c r="F3076">
        <f>'Data Entry'!F3076</f>
        <v>0</v>
      </c>
      <c r="G3076" t="e">
        <f>('Data Entry'!G3076-HLOOKUP('Data Entry'!I3076,'CST Norms'!$A$48:$K$62,I3076,FALSE))/HLOOKUP('Data Entry'!I3076,'CST Norms'!$A$77:$K$91,I3076,FALSE)</f>
        <v>#N/A</v>
      </c>
      <c r="H3076" t="e">
        <f>( 'Data Entry'!H3076 - HLOOKUP('Data Entry'!I3076,'CST Norms'!$A$65:$K$75,8,FALSE) )/HLOOKUP('Data Entry'!I3076,'CST Norms'!$A$94:$K$104,8,FALSE)</f>
        <v>#N/A</v>
      </c>
      <c r="I3076">
        <f>'Data Entry'!$J3076</f>
        <v>0</v>
      </c>
      <c r="J3076" t="e">
        <f t="shared" si="283"/>
        <v>#N/A</v>
      </c>
      <c r="K3076" t="e">
        <f t="shared" si="284"/>
        <v>#N/A</v>
      </c>
      <c r="L3076" t="e">
        <f t="shared" si="285"/>
        <v>#N/A</v>
      </c>
      <c r="M3076" t="str">
        <f t="shared" si="286"/>
        <v>N/A</v>
      </c>
      <c r="N3076" t="str">
        <f t="shared" si="287"/>
        <v>N/A</v>
      </c>
      <c r="O3076" t="str">
        <f t="shared" si="288"/>
        <v>N/A</v>
      </c>
      <c r="S3076">
        <f>IF(OR(ISBLANK(B3076),ISBLANK(C3076),ISBLANK(D3076),ISBLANK(E3076),ISBLANK(F3076),ISBLANK('Data Entry'!G3076),ISBLANK('Data Entry'!H3076)),0,1)</f>
        <v>0</v>
      </c>
    </row>
    <row r="3077" spans="1:19" x14ac:dyDescent="0.25">
      <c r="A3077">
        <f>'Data Entry'!A3077</f>
        <v>0</v>
      </c>
      <c r="B3077">
        <f>'Data Entry'!B3077</f>
        <v>0</v>
      </c>
      <c r="C3077">
        <f>'Data Entry'!C3077</f>
        <v>0</v>
      </c>
      <c r="D3077">
        <f>'Data Entry'!D3077</f>
        <v>0</v>
      </c>
      <c r="E3077">
        <f>'Data Entry'!E3077</f>
        <v>0</v>
      </c>
      <c r="F3077">
        <f>'Data Entry'!F3077</f>
        <v>0</v>
      </c>
      <c r="G3077" t="e">
        <f>('Data Entry'!G3077-HLOOKUP('Data Entry'!I3077,'CST Norms'!$A$48:$K$62,I3077,FALSE))/HLOOKUP('Data Entry'!I3077,'CST Norms'!$A$77:$K$91,I3077,FALSE)</f>
        <v>#N/A</v>
      </c>
      <c r="H3077" t="e">
        <f>( 'Data Entry'!H3077 - HLOOKUP('Data Entry'!I3077,'CST Norms'!$A$65:$K$75,8,FALSE) )/HLOOKUP('Data Entry'!I3077,'CST Norms'!$A$94:$K$104,8,FALSE)</f>
        <v>#N/A</v>
      </c>
      <c r="I3077">
        <f>'Data Entry'!$J3077</f>
        <v>0</v>
      </c>
      <c r="J3077" t="e">
        <f t="shared" si="283"/>
        <v>#N/A</v>
      </c>
      <c r="K3077" t="e">
        <f t="shared" si="284"/>
        <v>#N/A</v>
      </c>
      <c r="L3077" t="e">
        <f t="shared" si="285"/>
        <v>#N/A</v>
      </c>
      <c r="M3077" t="str">
        <f t="shared" si="286"/>
        <v>N/A</v>
      </c>
      <c r="N3077" t="str">
        <f t="shared" si="287"/>
        <v>N/A</v>
      </c>
      <c r="O3077" t="str">
        <f t="shared" si="288"/>
        <v>N/A</v>
      </c>
      <c r="S3077">
        <f>IF(OR(ISBLANK(B3077),ISBLANK(C3077),ISBLANK(D3077),ISBLANK(E3077),ISBLANK(F3077),ISBLANK('Data Entry'!G3077),ISBLANK('Data Entry'!H3077)),0,1)</f>
        <v>0</v>
      </c>
    </row>
    <row r="3078" spans="1:19" x14ac:dyDescent="0.25">
      <c r="A3078">
        <f>'Data Entry'!A3078</f>
        <v>0</v>
      </c>
      <c r="B3078">
        <f>'Data Entry'!B3078</f>
        <v>0</v>
      </c>
      <c r="C3078">
        <f>'Data Entry'!C3078</f>
        <v>0</v>
      </c>
      <c r="D3078">
        <f>'Data Entry'!D3078</f>
        <v>0</v>
      </c>
      <c r="E3078">
        <f>'Data Entry'!E3078</f>
        <v>0</v>
      </c>
      <c r="F3078">
        <f>'Data Entry'!F3078</f>
        <v>0</v>
      </c>
      <c r="G3078" t="e">
        <f>('Data Entry'!G3078-HLOOKUP('Data Entry'!I3078,'CST Norms'!$A$48:$K$62,I3078,FALSE))/HLOOKUP('Data Entry'!I3078,'CST Norms'!$A$77:$K$91,I3078,FALSE)</f>
        <v>#N/A</v>
      </c>
      <c r="H3078" t="e">
        <f>( 'Data Entry'!H3078 - HLOOKUP('Data Entry'!I3078,'CST Norms'!$A$65:$K$75,8,FALSE) )/HLOOKUP('Data Entry'!I3078,'CST Norms'!$A$94:$K$104,8,FALSE)</f>
        <v>#N/A</v>
      </c>
      <c r="I3078">
        <f>'Data Entry'!$J3078</f>
        <v>0</v>
      </c>
      <c r="J3078" t="e">
        <f t="shared" si="283"/>
        <v>#N/A</v>
      </c>
      <c r="K3078" t="e">
        <f t="shared" si="284"/>
        <v>#N/A</v>
      </c>
      <c r="L3078" t="e">
        <f t="shared" si="285"/>
        <v>#N/A</v>
      </c>
      <c r="M3078" t="str">
        <f t="shared" si="286"/>
        <v>N/A</v>
      </c>
      <c r="N3078" t="str">
        <f t="shared" si="287"/>
        <v>N/A</v>
      </c>
      <c r="O3078" t="str">
        <f t="shared" si="288"/>
        <v>N/A</v>
      </c>
      <c r="S3078">
        <f>IF(OR(ISBLANK(B3078),ISBLANK(C3078),ISBLANK(D3078),ISBLANK(E3078),ISBLANK(F3078),ISBLANK('Data Entry'!G3078),ISBLANK('Data Entry'!H3078)),0,1)</f>
        <v>0</v>
      </c>
    </row>
    <row r="3079" spans="1:19" x14ac:dyDescent="0.25">
      <c r="A3079">
        <f>'Data Entry'!A3079</f>
        <v>0</v>
      </c>
      <c r="B3079">
        <f>'Data Entry'!B3079</f>
        <v>0</v>
      </c>
      <c r="C3079">
        <f>'Data Entry'!C3079</f>
        <v>0</v>
      </c>
      <c r="D3079">
        <f>'Data Entry'!D3079</f>
        <v>0</v>
      </c>
      <c r="E3079">
        <f>'Data Entry'!E3079</f>
        <v>0</v>
      </c>
      <c r="F3079">
        <f>'Data Entry'!F3079</f>
        <v>0</v>
      </c>
      <c r="G3079" t="e">
        <f>('Data Entry'!G3079-HLOOKUP('Data Entry'!I3079,'CST Norms'!$A$48:$K$62,I3079,FALSE))/HLOOKUP('Data Entry'!I3079,'CST Norms'!$A$77:$K$91,I3079,FALSE)</f>
        <v>#N/A</v>
      </c>
      <c r="H3079" t="e">
        <f>( 'Data Entry'!H3079 - HLOOKUP('Data Entry'!I3079,'CST Norms'!$A$65:$K$75,8,FALSE) )/HLOOKUP('Data Entry'!I3079,'CST Norms'!$A$94:$K$104,8,FALSE)</f>
        <v>#N/A</v>
      </c>
      <c r="I3079">
        <f>'Data Entry'!$J3079</f>
        <v>0</v>
      </c>
      <c r="J3079" t="e">
        <f t="shared" si="283"/>
        <v>#N/A</v>
      </c>
      <c r="K3079" t="e">
        <f t="shared" si="284"/>
        <v>#N/A</v>
      </c>
      <c r="L3079" t="e">
        <f t="shared" si="285"/>
        <v>#N/A</v>
      </c>
      <c r="M3079" t="str">
        <f t="shared" si="286"/>
        <v>N/A</v>
      </c>
      <c r="N3079" t="str">
        <f t="shared" si="287"/>
        <v>N/A</v>
      </c>
      <c r="O3079" t="str">
        <f t="shared" si="288"/>
        <v>N/A</v>
      </c>
      <c r="S3079">
        <f>IF(OR(ISBLANK(B3079),ISBLANK(C3079),ISBLANK(D3079),ISBLANK(E3079),ISBLANK(F3079),ISBLANK('Data Entry'!G3079),ISBLANK('Data Entry'!H3079)),0,1)</f>
        <v>0</v>
      </c>
    </row>
    <row r="3080" spans="1:19" x14ac:dyDescent="0.25">
      <c r="A3080">
        <f>'Data Entry'!A3080</f>
        <v>0</v>
      </c>
      <c r="B3080">
        <f>'Data Entry'!B3080</f>
        <v>0</v>
      </c>
      <c r="C3080">
        <f>'Data Entry'!C3080</f>
        <v>0</v>
      </c>
      <c r="D3080">
        <f>'Data Entry'!D3080</f>
        <v>0</v>
      </c>
      <c r="E3080">
        <f>'Data Entry'!E3080</f>
        <v>0</v>
      </c>
      <c r="F3080">
        <f>'Data Entry'!F3080</f>
        <v>0</v>
      </c>
      <c r="G3080" t="e">
        <f>('Data Entry'!G3080-HLOOKUP('Data Entry'!I3080,'CST Norms'!$A$48:$K$62,I3080,FALSE))/HLOOKUP('Data Entry'!I3080,'CST Norms'!$A$77:$K$91,I3080,FALSE)</f>
        <v>#N/A</v>
      </c>
      <c r="H3080" t="e">
        <f>( 'Data Entry'!H3080 - HLOOKUP('Data Entry'!I3080,'CST Norms'!$A$65:$K$75,8,FALSE) )/HLOOKUP('Data Entry'!I3080,'CST Norms'!$A$94:$K$104,8,FALSE)</f>
        <v>#N/A</v>
      </c>
      <c r="I3080">
        <f>'Data Entry'!$J3080</f>
        <v>0</v>
      </c>
      <c r="J3080" t="e">
        <f t="shared" si="283"/>
        <v>#N/A</v>
      </c>
      <c r="K3080" t="e">
        <f t="shared" si="284"/>
        <v>#N/A</v>
      </c>
      <c r="L3080" t="e">
        <f t="shared" si="285"/>
        <v>#N/A</v>
      </c>
      <c r="M3080" t="str">
        <f t="shared" si="286"/>
        <v>N/A</v>
      </c>
      <c r="N3080" t="str">
        <f t="shared" si="287"/>
        <v>N/A</v>
      </c>
      <c r="O3080" t="str">
        <f t="shared" si="288"/>
        <v>N/A</v>
      </c>
      <c r="S3080">
        <f>IF(OR(ISBLANK(B3080),ISBLANK(C3080),ISBLANK(D3080),ISBLANK(E3080),ISBLANK(F3080),ISBLANK('Data Entry'!G3080),ISBLANK('Data Entry'!H3080)),0,1)</f>
        <v>0</v>
      </c>
    </row>
    <row r="3081" spans="1:19" x14ac:dyDescent="0.25">
      <c r="A3081">
        <f>'Data Entry'!A3081</f>
        <v>0</v>
      </c>
      <c r="B3081">
        <f>'Data Entry'!B3081</f>
        <v>0</v>
      </c>
      <c r="C3081">
        <f>'Data Entry'!C3081</f>
        <v>0</v>
      </c>
      <c r="D3081">
        <f>'Data Entry'!D3081</f>
        <v>0</v>
      </c>
      <c r="E3081">
        <f>'Data Entry'!E3081</f>
        <v>0</v>
      </c>
      <c r="F3081">
        <f>'Data Entry'!F3081</f>
        <v>0</v>
      </c>
      <c r="G3081" t="e">
        <f>('Data Entry'!G3081-HLOOKUP('Data Entry'!I3081,'CST Norms'!$A$48:$K$62,I3081,FALSE))/HLOOKUP('Data Entry'!I3081,'CST Norms'!$A$77:$K$91,I3081,FALSE)</f>
        <v>#N/A</v>
      </c>
      <c r="H3081" t="e">
        <f>( 'Data Entry'!H3081 - HLOOKUP('Data Entry'!I3081,'CST Norms'!$A$65:$K$75,8,FALSE) )/HLOOKUP('Data Entry'!I3081,'CST Norms'!$A$94:$K$104,8,FALSE)</f>
        <v>#N/A</v>
      </c>
      <c r="I3081">
        <f>'Data Entry'!$J3081</f>
        <v>0</v>
      </c>
      <c r="J3081" t="e">
        <f t="shared" si="283"/>
        <v>#N/A</v>
      </c>
      <c r="K3081" t="e">
        <f t="shared" si="284"/>
        <v>#N/A</v>
      </c>
      <c r="L3081" t="e">
        <f t="shared" si="285"/>
        <v>#N/A</v>
      </c>
      <c r="M3081" t="str">
        <f t="shared" si="286"/>
        <v>N/A</v>
      </c>
      <c r="N3081" t="str">
        <f t="shared" si="287"/>
        <v>N/A</v>
      </c>
      <c r="O3081" t="str">
        <f t="shared" si="288"/>
        <v>N/A</v>
      </c>
      <c r="S3081">
        <f>IF(OR(ISBLANK(B3081),ISBLANK(C3081),ISBLANK(D3081),ISBLANK(E3081),ISBLANK(F3081),ISBLANK('Data Entry'!G3081),ISBLANK('Data Entry'!H3081)),0,1)</f>
        <v>0</v>
      </c>
    </row>
    <row r="3082" spans="1:19" x14ac:dyDescent="0.25">
      <c r="A3082">
        <f>'Data Entry'!A3082</f>
        <v>0</v>
      </c>
      <c r="B3082">
        <f>'Data Entry'!B3082</f>
        <v>0</v>
      </c>
      <c r="C3082">
        <f>'Data Entry'!C3082</f>
        <v>0</v>
      </c>
      <c r="D3082">
        <f>'Data Entry'!D3082</f>
        <v>0</v>
      </c>
      <c r="E3082">
        <f>'Data Entry'!E3082</f>
        <v>0</v>
      </c>
      <c r="F3082">
        <f>'Data Entry'!F3082</f>
        <v>0</v>
      </c>
      <c r="G3082" t="e">
        <f>('Data Entry'!G3082-HLOOKUP('Data Entry'!I3082,'CST Norms'!$A$48:$K$62,I3082,FALSE))/HLOOKUP('Data Entry'!I3082,'CST Norms'!$A$77:$K$91,I3082,FALSE)</f>
        <v>#N/A</v>
      </c>
      <c r="H3082" t="e">
        <f>( 'Data Entry'!H3082 - HLOOKUP('Data Entry'!I3082,'CST Norms'!$A$65:$K$75,8,FALSE) )/HLOOKUP('Data Entry'!I3082,'CST Norms'!$A$94:$K$104,8,FALSE)</f>
        <v>#N/A</v>
      </c>
      <c r="I3082">
        <f>'Data Entry'!$J3082</f>
        <v>0</v>
      </c>
      <c r="J3082" t="e">
        <f t="shared" si="283"/>
        <v>#N/A</v>
      </c>
      <c r="K3082" t="e">
        <f t="shared" si="284"/>
        <v>#N/A</v>
      </c>
      <c r="L3082" t="e">
        <f t="shared" si="285"/>
        <v>#N/A</v>
      </c>
      <c r="M3082" t="str">
        <f t="shared" si="286"/>
        <v>N/A</v>
      </c>
      <c r="N3082" t="str">
        <f t="shared" si="287"/>
        <v>N/A</v>
      </c>
      <c r="O3082" t="str">
        <f t="shared" si="288"/>
        <v>N/A</v>
      </c>
      <c r="S3082">
        <f>IF(OR(ISBLANK(B3082),ISBLANK(C3082),ISBLANK(D3082),ISBLANK(E3082),ISBLANK(F3082),ISBLANK('Data Entry'!G3082),ISBLANK('Data Entry'!H3082)),0,1)</f>
        <v>0</v>
      </c>
    </row>
    <row r="3083" spans="1:19" x14ac:dyDescent="0.25">
      <c r="A3083">
        <f>'Data Entry'!A3083</f>
        <v>0</v>
      </c>
      <c r="B3083">
        <f>'Data Entry'!B3083</f>
        <v>0</v>
      </c>
      <c r="C3083">
        <f>'Data Entry'!C3083</f>
        <v>0</v>
      </c>
      <c r="D3083">
        <f>'Data Entry'!D3083</f>
        <v>0</v>
      </c>
      <c r="E3083">
        <f>'Data Entry'!E3083</f>
        <v>0</v>
      </c>
      <c r="F3083">
        <f>'Data Entry'!F3083</f>
        <v>0</v>
      </c>
      <c r="G3083" t="e">
        <f>('Data Entry'!G3083-HLOOKUP('Data Entry'!I3083,'CST Norms'!$A$48:$K$62,I3083,FALSE))/HLOOKUP('Data Entry'!I3083,'CST Norms'!$A$77:$K$91,I3083,FALSE)</f>
        <v>#N/A</v>
      </c>
      <c r="H3083" t="e">
        <f>( 'Data Entry'!H3083 - HLOOKUP('Data Entry'!I3083,'CST Norms'!$A$65:$K$75,8,FALSE) )/HLOOKUP('Data Entry'!I3083,'CST Norms'!$A$94:$K$104,8,FALSE)</f>
        <v>#N/A</v>
      </c>
      <c r="I3083">
        <f>'Data Entry'!$J3083</f>
        <v>0</v>
      </c>
      <c r="J3083" t="e">
        <f t="shared" si="283"/>
        <v>#N/A</v>
      </c>
      <c r="K3083" t="e">
        <f t="shared" si="284"/>
        <v>#N/A</v>
      </c>
      <c r="L3083" t="e">
        <f t="shared" si="285"/>
        <v>#N/A</v>
      </c>
      <c r="M3083" t="str">
        <f t="shared" si="286"/>
        <v>N/A</v>
      </c>
      <c r="N3083" t="str">
        <f t="shared" si="287"/>
        <v>N/A</v>
      </c>
      <c r="O3083" t="str">
        <f t="shared" si="288"/>
        <v>N/A</v>
      </c>
      <c r="S3083">
        <f>IF(OR(ISBLANK(B3083),ISBLANK(C3083),ISBLANK(D3083),ISBLANK(E3083),ISBLANK(F3083),ISBLANK('Data Entry'!G3083),ISBLANK('Data Entry'!H3083)),0,1)</f>
        <v>0</v>
      </c>
    </row>
    <row r="3084" spans="1:19" x14ac:dyDescent="0.25">
      <c r="A3084">
        <f>'Data Entry'!A3084</f>
        <v>0</v>
      </c>
      <c r="B3084">
        <f>'Data Entry'!B3084</f>
        <v>0</v>
      </c>
      <c r="C3084">
        <f>'Data Entry'!C3084</f>
        <v>0</v>
      </c>
      <c r="D3084">
        <f>'Data Entry'!D3084</f>
        <v>0</v>
      </c>
      <c r="E3084">
        <f>'Data Entry'!E3084</f>
        <v>0</v>
      </c>
      <c r="F3084">
        <f>'Data Entry'!F3084</f>
        <v>0</v>
      </c>
      <c r="G3084" t="e">
        <f>('Data Entry'!G3084-HLOOKUP('Data Entry'!I3084,'CST Norms'!$A$48:$K$62,I3084,FALSE))/HLOOKUP('Data Entry'!I3084,'CST Norms'!$A$77:$K$91,I3084,FALSE)</f>
        <v>#N/A</v>
      </c>
      <c r="H3084" t="e">
        <f>( 'Data Entry'!H3084 - HLOOKUP('Data Entry'!I3084,'CST Norms'!$A$65:$K$75,8,FALSE) )/HLOOKUP('Data Entry'!I3084,'CST Norms'!$A$94:$K$104,8,FALSE)</f>
        <v>#N/A</v>
      </c>
      <c r="I3084">
        <f>'Data Entry'!$J3084</f>
        <v>0</v>
      </c>
      <c r="J3084" t="e">
        <f t="shared" ref="J3084:J3147" si="289">U$30+$B3084*U$8+$C3084*U$10+$D3084*U$12+$E3084*U$14+$F3084*U$16+$G3084*IF(I3084=8,U$20,IF(I3084=9,U$22,IF(I3084=10,U$24,"")))+$H3084*U$18+U$26*IF(I3084=8,1,0)+U$28*IF(I3084=10,1,0)</f>
        <v>#N/A</v>
      </c>
      <c r="K3084" t="e">
        <f t="shared" ref="K3084:K3147" si="290">V$30+$B3084*V$8+$C3084*V$10+$D3084*V$12+$E3084*V$14+$F3084*V$16+$G3084*IF(I3084=8,V$20,IF(I3084=9,V$22,IF(I3084=10,V$24,"")))+$H3084*V$18+V$26*IF(I3084=8,1,0)+V3101*IF(I3084=10,1,0)</f>
        <v>#N/A</v>
      </c>
      <c r="L3084" t="e">
        <f t="shared" ref="L3084:L3147" si="291">W$30+$B3084*W$8+$C3084*W$10+$D3084*W$12+$E3084*W$14+$F3084*W$16+$G3084*IF(I3084=8,W$20,IF(I3084=9,W$22,IF(I3084=10,W$24,"")))+$H3084*W$18+W$26*IF(I3084=8,1,0)+W$28*IF(I3084=10,1,0)</f>
        <v>#N/A</v>
      </c>
      <c r="M3084" t="str">
        <f t="shared" si="286"/>
        <v>N/A</v>
      </c>
      <c r="N3084" t="str">
        <f t="shared" si="287"/>
        <v>N/A</v>
      </c>
      <c r="O3084" t="str">
        <f t="shared" si="288"/>
        <v>N/A</v>
      </c>
      <c r="S3084">
        <f>IF(OR(ISBLANK(B3084),ISBLANK(C3084),ISBLANK(D3084),ISBLANK(E3084),ISBLANK(F3084),ISBLANK('Data Entry'!G3084),ISBLANK('Data Entry'!H3084)),0,1)</f>
        <v>0</v>
      </c>
    </row>
    <row r="3085" spans="1:19" x14ac:dyDescent="0.25">
      <c r="A3085">
        <f>'Data Entry'!A3085</f>
        <v>0</v>
      </c>
      <c r="B3085">
        <f>'Data Entry'!B3085</f>
        <v>0</v>
      </c>
      <c r="C3085">
        <f>'Data Entry'!C3085</f>
        <v>0</v>
      </c>
      <c r="D3085">
        <f>'Data Entry'!D3085</f>
        <v>0</v>
      </c>
      <c r="E3085">
        <f>'Data Entry'!E3085</f>
        <v>0</v>
      </c>
      <c r="F3085">
        <f>'Data Entry'!F3085</f>
        <v>0</v>
      </c>
      <c r="G3085" t="e">
        <f>('Data Entry'!G3085-HLOOKUP('Data Entry'!I3085,'CST Norms'!$A$48:$K$62,I3085,FALSE))/HLOOKUP('Data Entry'!I3085,'CST Norms'!$A$77:$K$91,I3085,FALSE)</f>
        <v>#N/A</v>
      </c>
      <c r="H3085" t="e">
        <f>( 'Data Entry'!H3085 - HLOOKUP('Data Entry'!I3085,'CST Norms'!$A$65:$K$75,8,FALSE) )/HLOOKUP('Data Entry'!I3085,'CST Norms'!$A$94:$K$104,8,FALSE)</f>
        <v>#N/A</v>
      </c>
      <c r="I3085">
        <f>'Data Entry'!$J3085</f>
        <v>0</v>
      </c>
      <c r="J3085" t="e">
        <f t="shared" si="289"/>
        <v>#N/A</v>
      </c>
      <c r="K3085" t="e">
        <f t="shared" si="290"/>
        <v>#N/A</v>
      </c>
      <c r="L3085" t="e">
        <f t="shared" si="291"/>
        <v>#N/A</v>
      </c>
      <c r="M3085" t="str">
        <f t="shared" ref="M3085:M3148" si="292">IF($S3085=1,NORMSDIST(J3085),"N/A")</f>
        <v>N/A</v>
      </c>
      <c r="N3085" t="str">
        <f t="shared" ref="N3085:N3148" si="293">IF($S3085=1,NORMSDIST(K3085),"N/A")</f>
        <v>N/A</v>
      </c>
      <c r="O3085" t="str">
        <f t="shared" ref="O3085:O3148" si="294">IF($S3085=1,NORMSDIST(L3085),"N/A")</f>
        <v>N/A</v>
      </c>
      <c r="S3085">
        <f>IF(OR(ISBLANK(B3085),ISBLANK(C3085),ISBLANK(D3085),ISBLANK(E3085),ISBLANK(F3085),ISBLANK('Data Entry'!G3085),ISBLANK('Data Entry'!H3085)),0,1)</f>
        <v>0</v>
      </c>
    </row>
    <row r="3086" spans="1:19" x14ac:dyDescent="0.25">
      <c r="A3086">
        <f>'Data Entry'!A3086</f>
        <v>0</v>
      </c>
      <c r="B3086">
        <f>'Data Entry'!B3086</f>
        <v>0</v>
      </c>
      <c r="C3086">
        <f>'Data Entry'!C3086</f>
        <v>0</v>
      </c>
      <c r="D3086">
        <f>'Data Entry'!D3086</f>
        <v>0</v>
      </c>
      <c r="E3086">
        <f>'Data Entry'!E3086</f>
        <v>0</v>
      </c>
      <c r="F3086">
        <f>'Data Entry'!F3086</f>
        <v>0</v>
      </c>
      <c r="G3086" t="e">
        <f>('Data Entry'!G3086-HLOOKUP('Data Entry'!I3086,'CST Norms'!$A$48:$K$62,I3086,FALSE))/HLOOKUP('Data Entry'!I3086,'CST Norms'!$A$77:$K$91,I3086,FALSE)</f>
        <v>#N/A</v>
      </c>
      <c r="H3086" t="e">
        <f>( 'Data Entry'!H3086 - HLOOKUP('Data Entry'!I3086,'CST Norms'!$A$65:$K$75,8,FALSE) )/HLOOKUP('Data Entry'!I3086,'CST Norms'!$A$94:$K$104,8,FALSE)</f>
        <v>#N/A</v>
      </c>
      <c r="I3086">
        <f>'Data Entry'!$J3086</f>
        <v>0</v>
      </c>
      <c r="J3086" t="e">
        <f t="shared" si="289"/>
        <v>#N/A</v>
      </c>
      <c r="K3086" t="e">
        <f t="shared" si="290"/>
        <v>#N/A</v>
      </c>
      <c r="L3086" t="e">
        <f t="shared" si="291"/>
        <v>#N/A</v>
      </c>
      <c r="M3086" t="str">
        <f t="shared" si="292"/>
        <v>N/A</v>
      </c>
      <c r="N3086" t="str">
        <f t="shared" si="293"/>
        <v>N/A</v>
      </c>
      <c r="O3086" t="str">
        <f t="shared" si="294"/>
        <v>N/A</v>
      </c>
      <c r="S3086">
        <f>IF(OR(ISBLANK(B3086),ISBLANK(C3086),ISBLANK(D3086),ISBLANK(E3086),ISBLANK(F3086),ISBLANK('Data Entry'!G3086),ISBLANK('Data Entry'!H3086)),0,1)</f>
        <v>0</v>
      </c>
    </row>
    <row r="3087" spans="1:19" x14ac:dyDescent="0.25">
      <c r="A3087">
        <f>'Data Entry'!A3087</f>
        <v>0</v>
      </c>
      <c r="B3087">
        <f>'Data Entry'!B3087</f>
        <v>0</v>
      </c>
      <c r="C3087">
        <f>'Data Entry'!C3087</f>
        <v>0</v>
      </c>
      <c r="D3087">
        <f>'Data Entry'!D3087</f>
        <v>0</v>
      </c>
      <c r="E3087">
        <f>'Data Entry'!E3087</f>
        <v>0</v>
      </c>
      <c r="F3087">
        <f>'Data Entry'!F3087</f>
        <v>0</v>
      </c>
      <c r="G3087" t="e">
        <f>('Data Entry'!G3087-HLOOKUP('Data Entry'!I3087,'CST Norms'!$A$48:$K$62,I3087,FALSE))/HLOOKUP('Data Entry'!I3087,'CST Norms'!$A$77:$K$91,I3087,FALSE)</f>
        <v>#N/A</v>
      </c>
      <c r="H3087" t="e">
        <f>( 'Data Entry'!H3087 - HLOOKUP('Data Entry'!I3087,'CST Norms'!$A$65:$K$75,8,FALSE) )/HLOOKUP('Data Entry'!I3087,'CST Norms'!$A$94:$K$104,8,FALSE)</f>
        <v>#N/A</v>
      </c>
      <c r="I3087">
        <f>'Data Entry'!$J3087</f>
        <v>0</v>
      </c>
      <c r="J3087" t="e">
        <f t="shared" si="289"/>
        <v>#N/A</v>
      </c>
      <c r="K3087" t="e">
        <f t="shared" si="290"/>
        <v>#N/A</v>
      </c>
      <c r="L3087" t="e">
        <f t="shared" si="291"/>
        <v>#N/A</v>
      </c>
      <c r="M3087" t="str">
        <f t="shared" si="292"/>
        <v>N/A</v>
      </c>
      <c r="N3087" t="str">
        <f t="shared" si="293"/>
        <v>N/A</v>
      </c>
      <c r="O3087" t="str">
        <f t="shared" si="294"/>
        <v>N/A</v>
      </c>
      <c r="S3087">
        <f>IF(OR(ISBLANK(B3087),ISBLANK(C3087),ISBLANK(D3087),ISBLANK(E3087),ISBLANK(F3087),ISBLANK('Data Entry'!G3087),ISBLANK('Data Entry'!H3087)),0,1)</f>
        <v>0</v>
      </c>
    </row>
    <row r="3088" spans="1:19" x14ac:dyDescent="0.25">
      <c r="A3088">
        <f>'Data Entry'!A3088</f>
        <v>0</v>
      </c>
      <c r="B3088">
        <f>'Data Entry'!B3088</f>
        <v>0</v>
      </c>
      <c r="C3088">
        <f>'Data Entry'!C3088</f>
        <v>0</v>
      </c>
      <c r="D3088">
        <f>'Data Entry'!D3088</f>
        <v>0</v>
      </c>
      <c r="E3088">
        <f>'Data Entry'!E3088</f>
        <v>0</v>
      </c>
      <c r="F3088">
        <f>'Data Entry'!F3088</f>
        <v>0</v>
      </c>
      <c r="G3088" t="e">
        <f>('Data Entry'!G3088-HLOOKUP('Data Entry'!I3088,'CST Norms'!$A$48:$K$62,I3088,FALSE))/HLOOKUP('Data Entry'!I3088,'CST Norms'!$A$77:$K$91,I3088,FALSE)</f>
        <v>#N/A</v>
      </c>
      <c r="H3088" t="e">
        <f>( 'Data Entry'!H3088 - HLOOKUP('Data Entry'!I3088,'CST Norms'!$A$65:$K$75,8,FALSE) )/HLOOKUP('Data Entry'!I3088,'CST Norms'!$A$94:$K$104,8,FALSE)</f>
        <v>#N/A</v>
      </c>
      <c r="I3088">
        <f>'Data Entry'!$J3088</f>
        <v>0</v>
      </c>
      <c r="J3088" t="e">
        <f t="shared" si="289"/>
        <v>#N/A</v>
      </c>
      <c r="K3088" t="e">
        <f t="shared" si="290"/>
        <v>#N/A</v>
      </c>
      <c r="L3088" t="e">
        <f t="shared" si="291"/>
        <v>#N/A</v>
      </c>
      <c r="M3088" t="str">
        <f t="shared" si="292"/>
        <v>N/A</v>
      </c>
      <c r="N3088" t="str">
        <f t="shared" si="293"/>
        <v>N/A</v>
      </c>
      <c r="O3088" t="str">
        <f t="shared" si="294"/>
        <v>N/A</v>
      </c>
      <c r="S3088">
        <f>IF(OR(ISBLANK(B3088),ISBLANK(C3088),ISBLANK(D3088),ISBLANK(E3088),ISBLANK(F3088),ISBLANK('Data Entry'!G3088),ISBLANK('Data Entry'!H3088)),0,1)</f>
        <v>0</v>
      </c>
    </row>
    <row r="3089" spans="1:19" x14ac:dyDescent="0.25">
      <c r="A3089">
        <f>'Data Entry'!A3089</f>
        <v>0</v>
      </c>
      <c r="B3089">
        <f>'Data Entry'!B3089</f>
        <v>0</v>
      </c>
      <c r="C3089">
        <f>'Data Entry'!C3089</f>
        <v>0</v>
      </c>
      <c r="D3089">
        <f>'Data Entry'!D3089</f>
        <v>0</v>
      </c>
      <c r="E3089">
        <f>'Data Entry'!E3089</f>
        <v>0</v>
      </c>
      <c r="F3089">
        <f>'Data Entry'!F3089</f>
        <v>0</v>
      </c>
      <c r="G3089" t="e">
        <f>('Data Entry'!G3089-HLOOKUP('Data Entry'!I3089,'CST Norms'!$A$48:$K$62,I3089,FALSE))/HLOOKUP('Data Entry'!I3089,'CST Norms'!$A$77:$K$91,I3089,FALSE)</f>
        <v>#N/A</v>
      </c>
      <c r="H3089" t="e">
        <f>( 'Data Entry'!H3089 - HLOOKUP('Data Entry'!I3089,'CST Norms'!$A$65:$K$75,8,FALSE) )/HLOOKUP('Data Entry'!I3089,'CST Norms'!$A$94:$K$104,8,FALSE)</f>
        <v>#N/A</v>
      </c>
      <c r="I3089">
        <f>'Data Entry'!$J3089</f>
        <v>0</v>
      </c>
      <c r="J3089" t="e">
        <f t="shared" si="289"/>
        <v>#N/A</v>
      </c>
      <c r="K3089" t="e">
        <f t="shared" si="290"/>
        <v>#N/A</v>
      </c>
      <c r="L3089" t="e">
        <f t="shared" si="291"/>
        <v>#N/A</v>
      </c>
      <c r="M3089" t="str">
        <f t="shared" si="292"/>
        <v>N/A</v>
      </c>
      <c r="N3089" t="str">
        <f t="shared" si="293"/>
        <v>N/A</v>
      </c>
      <c r="O3089" t="str">
        <f t="shared" si="294"/>
        <v>N/A</v>
      </c>
      <c r="S3089">
        <f>IF(OR(ISBLANK(B3089),ISBLANK(C3089),ISBLANK(D3089),ISBLANK(E3089),ISBLANK(F3089),ISBLANK('Data Entry'!G3089),ISBLANK('Data Entry'!H3089)),0,1)</f>
        <v>0</v>
      </c>
    </row>
    <row r="3090" spans="1:19" x14ac:dyDescent="0.25">
      <c r="A3090">
        <f>'Data Entry'!A3090</f>
        <v>0</v>
      </c>
      <c r="B3090">
        <f>'Data Entry'!B3090</f>
        <v>0</v>
      </c>
      <c r="C3090">
        <f>'Data Entry'!C3090</f>
        <v>0</v>
      </c>
      <c r="D3090">
        <f>'Data Entry'!D3090</f>
        <v>0</v>
      </c>
      <c r="E3090">
        <f>'Data Entry'!E3090</f>
        <v>0</v>
      </c>
      <c r="F3090">
        <f>'Data Entry'!F3090</f>
        <v>0</v>
      </c>
      <c r="G3090" t="e">
        <f>('Data Entry'!G3090-HLOOKUP('Data Entry'!I3090,'CST Norms'!$A$48:$K$62,I3090,FALSE))/HLOOKUP('Data Entry'!I3090,'CST Norms'!$A$77:$K$91,I3090,FALSE)</f>
        <v>#N/A</v>
      </c>
      <c r="H3090" t="e">
        <f>( 'Data Entry'!H3090 - HLOOKUP('Data Entry'!I3090,'CST Norms'!$A$65:$K$75,8,FALSE) )/HLOOKUP('Data Entry'!I3090,'CST Norms'!$A$94:$K$104,8,FALSE)</f>
        <v>#N/A</v>
      </c>
      <c r="I3090">
        <f>'Data Entry'!$J3090</f>
        <v>0</v>
      </c>
      <c r="J3090" t="e">
        <f t="shared" si="289"/>
        <v>#N/A</v>
      </c>
      <c r="K3090" t="e">
        <f t="shared" si="290"/>
        <v>#N/A</v>
      </c>
      <c r="L3090" t="e">
        <f t="shared" si="291"/>
        <v>#N/A</v>
      </c>
      <c r="M3090" t="str">
        <f t="shared" si="292"/>
        <v>N/A</v>
      </c>
      <c r="N3090" t="str">
        <f t="shared" si="293"/>
        <v>N/A</v>
      </c>
      <c r="O3090" t="str">
        <f t="shared" si="294"/>
        <v>N/A</v>
      </c>
      <c r="S3090">
        <f>IF(OR(ISBLANK(B3090),ISBLANK(C3090),ISBLANK(D3090),ISBLANK(E3090),ISBLANK(F3090),ISBLANK('Data Entry'!G3090),ISBLANK('Data Entry'!H3090)),0,1)</f>
        <v>0</v>
      </c>
    </row>
    <row r="3091" spans="1:19" x14ac:dyDescent="0.25">
      <c r="A3091">
        <f>'Data Entry'!A3091</f>
        <v>0</v>
      </c>
      <c r="B3091">
        <f>'Data Entry'!B3091</f>
        <v>0</v>
      </c>
      <c r="C3091">
        <f>'Data Entry'!C3091</f>
        <v>0</v>
      </c>
      <c r="D3091">
        <f>'Data Entry'!D3091</f>
        <v>0</v>
      </c>
      <c r="E3091">
        <f>'Data Entry'!E3091</f>
        <v>0</v>
      </c>
      <c r="F3091">
        <f>'Data Entry'!F3091</f>
        <v>0</v>
      </c>
      <c r="G3091" t="e">
        <f>('Data Entry'!G3091-HLOOKUP('Data Entry'!I3091,'CST Norms'!$A$48:$K$62,I3091,FALSE))/HLOOKUP('Data Entry'!I3091,'CST Norms'!$A$77:$K$91,I3091,FALSE)</f>
        <v>#N/A</v>
      </c>
      <c r="H3091" t="e">
        <f>( 'Data Entry'!H3091 - HLOOKUP('Data Entry'!I3091,'CST Norms'!$A$65:$K$75,8,FALSE) )/HLOOKUP('Data Entry'!I3091,'CST Norms'!$A$94:$K$104,8,FALSE)</f>
        <v>#N/A</v>
      </c>
      <c r="I3091">
        <f>'Data Entry'!$J3091</f>
        <v>0</v>
      </c>
      <c r="J3091" t="e">
        <f t="shared" si="289"/>
        <v>#N/A</v>
      </c>
      <c r="K3091" t="e">
        <f t="shared" si="290"/>
        <v>#N/A</v>
      </c>
      <c r="L3091" t="e">
        <f t="shared" si="291"/>
        <v>#N/A</v>
      </c>
      <c r="M3091" t="str">
        <f t="shared" si="292"/>
        <v>N/A</v>
      </c>
      <c r="N3091" t="str">
        <f t="shared" si="293"/>
        <v>N/A</v>
      </c>
      <c r="O3091" t="str">
        <f t="shared" si="294"/>
        <v>N/A</v>
      </c>
      <c r="S3091">
        <f>IF(OR(ISBLANK(B3091),ISBLANK(C3091),ISBLANK(D3091),ISBLANK(E3091),ISBLANK(F3091),ISBLANK('Data Entry'!G3091),ISBLANK('Data Entry'!H3091)),0,1)</f>
        <v>0</v>
      </c>
    </row>
    <row r="3092" spans="1:19" x14ac:dyDescent="0.25">
      <c r="A3092">
        <f>'Data Entry'!A3092</f>
        <v>0</v>
      </c>
      <c r="B3092">
        <f>'Data Entry'!B3092</f>
        <v>0</v>
      </c>
      <c r="C3092">
        <f>'Data Entry'!C3092</f>
        <v>0</v>
      </c>
      <c r="D3092">
        <f>'Data Entry'!D3092</f>
        <v>0</v>
      </c>
      <c r="E3092">
        <f>'Data Entry'!E3092</f>
        <v>0</v>
      </c>
      <c r="F3092">
        <f>'Data Entry'!F3092</f>
        <v>0</v>
      </c>
      <c r="G3092" t="e">
        <f>('Data Entry'!G3092-HLOOKUP('Data Entry'!I3092,'CST Norms'!$A$48:$K$62,I3092,FALSE))/HLOOKUP('Data Entry'!I3092,'CST Norms'!$A$77:$K$91,I3092,FALSE)</f>
        <v>#N/A</v>
      </c>
      <c r="H3092" t="e">
        <f>( 'Data Entry'!H3092 - HLOOKUP('Data Entry'!I3092,'CST Norms'!$A$65:$K$75,8,FALSE) )/HLOOKUP('Data Entry'!I3092,'CST Norms'!$A$94:$K$104,8,FALSE)</f>
        <v>#N/A</v>
      </c>
      <c r="I3092">
        <f>'Data Entry'!$J3092</f>
        <v>0</v>
      </c>
      <c r="J3092" t="e">
        <f t="shared" si="289"/>
        <v>#N/A</v>
      </c>
      <c r="K3092" t="e">
        <f t="shared" si="290"/>
        <v>#N/A</v>
      </c>
      <c r="L3092" t="e">
        <f t="shared" si="291"/>
        <v>#N/A</v>
      </c>
      <c r="M3092" t="str">
        <f t="shared" si="292"/>
        <v>N/A</v>
      </c>
      <c r="N3092" t="str">
        <f t="shared" si="293"/>
        <v>N/A</v>
      </c>
      <c r="O3092" t="str">
        <f t="shared" si="294"/>
        <v>N/A</v>
      </c>
      <c r="S3092">
        <f>IF(OR(ISBLANK(B3092),ISBLANK(C3092),ISBLANK(D3092),ISBLANK(E3092),ISBLANK(F3092),ISBLANK('Data Entry'!G3092),ISBLANK('Data Entry'!H3092)),0,1)</f>
        <v>0</v>
      </c>
    </row>
    <row r="3093" spans="1:19" x14ac:dyDescent="0.25">
      <c r="A3093">
        <f>'Data Entry'!A3093</f>
        <v>0</v>
      </c>
      <c r="B3093">
        <f>'Data Entry'!B3093</f>
        <v>0</v>
      </c>
      <c r="C3093">
        <f>'Data Entry'!C3093</f>
        <v>0</v>
      </c>
      <c r="D3093">
        <f>'Data Entry'!D3093</f>
        <v>0</v>
      </c>
      <c r="E3093">
        <f>'Data Entry'!E3093</f>
        <v>0</v>
      </c>
      <c r="F3093">
        <f>'Data Entry'!F3093</f>
        <v>0</v>
      </c>
      <c r="G3093" t="e">
        <f>('Data Entry'!G3093-HLOOKUP('Data Entry'!I3093,'CST Norms'!$A$48:$K$62,I3093,FALSE))/HLOOKUP('Data Entry'!I3093,'CST Norms'!$A$77:$K$91,I3093,FALSE)</f>
        <v>#N/A</v>
      </c>
      <c r="H3093" t="e">
        <f>( 'Data Entry'!H3093 - HLOOKUP('Data Entry'!I3093,'CST Norms'!$A$65:$K$75,8,FALSE) )/HLOOKUP('Data Entry'!I3093,'CST Norms'!$A$94:$K$104,8,FALSE)</f>
        <v>#N/A</v>
      </c>
      <c r="I3093">
        <f>'Data Entry'!$J3093</f>
        <v>0</v>
      </c>
      <c r="J3093" t="e">
        <f t="shared" si="289"/>
        <v>#N/A</v>
      </c>
      <c r="K3093" t="e">
        <f t="shared" si="290"/>
        <v>#N/A</v>
      </c>
      <c r="L3093" t="e">
        <f t="shared" si="291"/>
        <v>#N/A</v>
      </c>
      <c r="M3093" t="str">
        <f t="shared" si="292"/>
        <v>N/A</v>
      </c>
      <c r="N3093" t="str">
        <f t="shared" si="293"/>
        <v>N/A</v>
      </c>
      <c r="O3093" t="str">
        <f t="shared" si="294"/>
        <v>N/A</v>
      </c>
      <c r="S3093">
        <f>IF(OR(ISBLANK(B3093),ISBLANK(C3093),ISBLANK(D3093),ISBLANK(E3093),ISBLANK(F3093),ISBLANK('Data Entry'!G3093),ISBLANK('Data Entry'!H3093)),0,1)</f>
        <v>0</v>
      </c>
    </row>
    <row r="3094" spans="1:19" x14ac:dyDescent="0.25">
      <c r="A3094">
        <f>'Data Entry'!A3094</f>
        <v>0</v>
      </c>
      <c r="B3094">
        <f>'Data Entry'!B3094</f>
        <v>0</v>
      </c>
      <c r="C3094">
        <f>'Data Entry'!C3094</f>
        <v>0</v>
      </c>
      <c r="D3094">
        <f>'Data Entry'!D3094</f>
        <v>0</v>
      </c>
      <c r="E3094">
        <f>'Data Entry'!E3094</f>
        <v>0</v>
      </c>
      <c r="F3094">
        <f>'Data Entry'!F3094</f>
        <v>0</v>
      </c>
      <c r="G3094" t="e">
        <f>('Data Entry'!G3094-HLOOKUP('Data Entry'!I3094,'CST Norms'!$A$48:$K$62,I3094,FALSE))/HLOOKUP('Data Entry'!I3094,'CST Norms'!$A$77:$K$91,I3094,FALSE)</f>
        <v>#N/A</v>
      </c>
      <c r="H3094" t="e">
        <f>( 'Data Entry'!H3094 - HLOOKUP('Data Entry'!I3094,'CST Norms'!$A$65:$K$75,8,FALSE) )/HLOOKUP('Data Entry'!I3094,'CST Norms'!$A$94:$K$104,8,FALSE)</f>
        <v>#N/A</v>
      </c>
      <c r="I3094">
        <f>'Data Entry'!$J3094</f>
        <v>0</v>
      </c>
      <c r="J3094" t="e">
        <f t="shared" si="289"/>
        <v>#N/A</v>
      </c>
      <c r="K3094" t="e">
        <f t="shared" si="290"/>
        <v>#N/A</v>
      </c>
      <c r="L3094" t="e">
        <f t="shared" si="291"/>
        <v>#N/A</v>
      </c>
      <c r="M3094" t="str">
        <f t="shared" si="292"/>
        <v>N/A</v>
      </c>
      <c r="N3094" t="str">
        <f t="shared" si="293"/>
        <v>N/A</v>
      </c>
      <c r="O3094" t="str">
        <f t="shared" si="294"/>
        <v>N/A</v>
      </c>
      <c r="S3094">
        <f>IF(OR(ISBLANK(B3094),ISBLANK(C3094),ISBLANK(D3094),ISBLANK(E3094),ISBLANK(F3094),ISBLANK('Data Entry'!G3094),ISBLANK('Data Entry'!H3094)),0,1)</f>
        <v>0</v>
      </c>
    </row>
    <row r="3095" spans="1:19" x14ac:dyDescent="0.25">
      <c r="A3095">
        <f>'Data Entry'!A3095</f>
        <v>0</v>
      </c>
      <c r="B3095">
        <f>'Data Entry'!B3095</f>
        <v>0</v>
      </c>
      <c r="C3095">
        <f>'Data Entry'!C3095</f>
        <v>0</v>
      </c>
      <c r="D3095">
        <f>'Data Entry'!D3095</f>
        <v>0</v>
      </c>
      <c r="E3095">
        <f>'Data Entry'!E3095</f>
        <v>0</v>
      </c>
      <c r="F3095">
        <f>'Data Entry'!F3095</f>
        <v>0</v>
      </c>
      <c r="G3095" t="e">
        <f>('Data Entry'!G3095-HLOOKUP('Data Entry'!I3095,'CST Norms'!$A$48:$K$62,I3095,FALSE))/HLOOKUP('Data Entry'!I3095,'CST Norms'!$A$77:$K$91,I3095,FALSE)</f>
        <v>#N/A</v>
      </c>
      <c r="H3095" t="e">
        <f>( 'Data Entry'!H3095 - HLOOKUP('Data Entry'!I3095,'CST Norms'!$A$65:$K$75,8,FALSE) )/HLOOKUP('Data Entry'!I3095,'CST Norms'!$A$94:$K$104,8,FALSE)</f>
        <v>#N/A</v>
      </c>
      <c r="I3095">
        <f>'Data Entry'!$J3095</f>
        <v>0</v>
      </c>
      <c r="J3095" t="e">
        <f t="shared" si="289"/>
        <v>#N/A</v>
      </c>
      <c r="K3095" t="e">
        <f t="shared" si="290"/>
        <v>#N/A</v>
      </c>
      <c r="L3095" t="e">
        <f t="shared" si="291"/>
        <v>#N/A</v>
      </c>
      <c r="M3095" t="str">
        <f t="shared" si="292"/>
        <v>N/A</v>
      </c>
      <c r="N3095" t="str">
        <f t="shared" si="293"/>
        <v>N/A</v>
      </c>
      <c r="O3095" t="str">
        <f t="shared" si="294"/>
        <v>N/A</v>
      </c>
      <c r="S3095">
        <f>IF(OR(ISBLANK(B3095),ISBLANK(C3095),ISBLANK(D3095),ISBLANK(E3095),ISBLANK(F3095),ISBLANK('Data Entry'!G3095),ISBLANK('Data Entry'!H3095)),0,1)</f>
        <v>0</v>
      </c>
    </row>
    <row r="3096" spans="1:19" x14ac:dyDescent="0.25">
      <c r="A3096">
        <f>'Data Entry'!A3096</f>
        <v>0</v>
      </c>
      <c r="B3096">
        <f>'Data Entry'!B3096</f>
        <v>0</v>
      </c>
      <c r="C3096">
        <f>'Data Entry'!C3096</f>
        <v>0</v>
      </c>
      <c r="D3096">
        <f>'Data Entry'!D3096</f>
        <v>0</v>
      </c>
      <c r="E3096">
        <f>'Data Entry'!E3096</f>
        <v>0</v>
      </c>
      <c r="F3096">
        <f>'Data Entry'!F3096</f>
        <v>0</v>
      </c>
      <c r="G3096" t="e">
        <f>('Data Entry'!G3096-HLOOKUP('Data Entry'!I3096,'CST Norms'!$A$48:$K$62,I3096,FALSE))/HLOOKUP('Data Entry'!I3096,'CST Norms'!$A$77:$K$91,I3096,FALSE)</f>
        <v>#N/A</v>
      </c>
      <c r="H3096" t="e">
        <f>( 'Data Entry'!H3096 - HLOOKUP('Data Entry'!I3096,'CST Norms'!$A$65:$K$75,8,FALSE) )/HLOOKUP('Data Entry'!I3096,'CST Norms'!$A$94:$K$104,8,FALSE)</f>
        <v>#N/A</v>
      </c>
      <c r="I3096">
        <f>'Data Entry'!$J3096</f>
        <v>0</v>
      </c>
      <c r="J3096" t="e">
        <f t="shared" si="289"/>
        <v>#N/A</v>
      </c>
      <c r="K3096" t="e">
        <f t="shared" si="290"/>
        <v>#N/A</v>
      </c>
      <c r="L3096" t="e">
        <f t="shared" si="291"/>
        <v>#N/A</v>
      </c>
      <c r="M3096" t="str">
        <f t="shared" si="292"/>
        <v>N/A</v>
      </c>
      <c r="N3096" t="str">
        <f t="shared" si="293"/>
        <v>N/A</v>
      </c>
      <c r="O3096" t="str">
        <f t="shared" si="294"/>
        <v>N/A</v>
      </c>
      <c r="S3096">
        <f>IF(OR(ISBLANK(B3096),ISBLANK(C3096),ISBLANK(D3096),ISBLANK(E3096),ISBLANK(F3096),ISBLANK('Data Entry'!G3096),ISBLANK('Data Entry'!H3096)),0,1)</f>
        <v>0</v>
      </c>
    </row>
    <row r="3097" spans="1:19" x14ac:dyDescent="0.25">
      <c r="A3097">
        <f>'Data Entry'!A3097</f>
        <v>0</v>
      </c>
      <c r="B3097">
        <f>'Data Entry'!B3097</f>
        <v>0</v>
      </c>
      <c r="C3097">
        <f>'Data Entry'!C3097</f>
        <v>0</v>
      </c>
      <c r="D3097">
        <f>'Data Entry'!D3097</f>
        <v>0</v>
      </c>
      <c r="E3097">
        <f>'Data Entry'!E3097</f>
        <v>0</v>
      </c>
      <c r="F3097">
        <f>'Data Entry'!F3097</f>
        <v>0</v>
      </c>
      <c r="G3097" t="e">
        <f>('Data Entry'!G3097-HLOOKUP('Data Entry'!I3097,'CST Norms'!$A$48:$K$62,I3097,FALSE))/HLOOKUP('Data Entry'!I3097,'CST Norms'!$A$77:$K$91,I3097,FALSE)</f>
        <v>#N/A</v>
      </c>
      <c r="H3097" t="e">
        <f>( 'Data Entry'!H3097 - HLOOKUP('Data Entry'!I3097,'CST Norms'!$A$65:$K$75,8,FALSE) )/HLOOKUP('Data Entry'!I3097,'CST Norms'!$A$94:$K$104,8,FALSE)</f>
        <v>#N/A</v>
      </c>
      <c r="I3097">
        <f>'Data Entry'!$J3097</f>
        <v>0</v>
      </c>
      <c r="J3097" t="e">
        <f t="shared" si="289"/>
        <v>#N/A</v>
      </c>
      <c r="K3097" t="e">
        <f t="shared" si="290"/>
        <v>#N/A</v>
      </c>
      <c r="L3097" t="e">
        <f t="shared" si="291"/>
        <v>#N/A</v>
      </c>
      <c r="M3097" t="str">
        <f t="shared" si="292"/>
        <v>N/A</v>
      </c>
      <c r="N3097" t="str">
        <f t="shared" si="293"/>
        <v>N/A</v>
      </c>
      <c r="O3097" t="str">
        <f t="shared" si="294"/>
        <v>N/A</v>
      </c>
      <c r="S3097">
        <f>IF(OR(ISBLANK(B3097),ISBLANK(C3097),ISBLANK(D3097),ISBLANK(E3097),ISBLANK(F3097),ISBLANK('Data Entry'!G3097),ISBLANK('Data Entry'!H3097)),0,1)</f>
        <v>0</v>
      </c>
    </row>
    <row r="3098" spans="1:19" x14ac:dyDescent="0.25">
      <c r="A3098">
        <f>'Data Entry'!A3098</f>
        <v>0</v>
      </c>
      <c r="B3098">
        <f>'Data Entry'!B3098</f>
        <v>0</v>
      </c>
      <c r="C3098">
        <f>'Data Entry'!C3098</f>
        <v>0</v>
      </c>
      <c r="D3098">
        <f>'Data Entry'!D3098</f>
        <v>0</v>
      </c>
      <c r="E3098">
        <f>'Data Entry'!E3098</f>
        <v>0</v>
      </c>
      <c r="F3098">
        <f>'Data Entry'!F3098</f>
        <v>0</v>
      </c>
      <c r="G3098" t="e">
        <f>('Data Entry'!G3098-HLOOKUP('Data Entry'!I3098,'CST Norms'!$A$48:$K$62,I3098,FALSE))/HLOOKUP('Data Entry'!I3098,'CST Norms'!$A$77:$K$91,I3098,FALSE)</f>
        <v>#N/A</v>
      </c>
      <c r="H3098" t="e">
        <f>( 'Data Entry'!H3098 - HLOOKUP('Data Entry'!I3098,'CST Norms'!$A$65:$K$75,8,FALSE) )/HLOOKUP('Data Entry'!I3098,'CST Norms'!$A$94:$K$104,8,FALSE)</f>
        <v>#N/A</v>
      </c>
      <c r="I3098">
        <f>'Data Entry'!$J3098</f>
        <v>0</v>
      </c>
      <c r="J3098" t="e">
        <f t="shared" si="289"/>
        <v>#N/A</v>
      </c>
      <c r="K3098" t="e">
        <f t="shared" si="290"/>
        <v>#N/A</v>
      </c>
      <c r="L3098" t="e">
        <f t="shared" si="291"/>
        <v>#N/A</v>
      </c>
      <c r="M3098" t="str">
        <f t="shared" si="292"/>
        <v>N/A</v>
      </c>
      <c r="N3098" t="str">
        <f t="shared" si="293"/>
        <v>N/A</v>
      </c>
      <c r="O3098" t="str">
        <f t="shared" si="294"/>
        <v>N/A</v>
      </c>
      <c r="S3098">
        <f>IF(OR(ISBLANK(B3098),ISBLANK(C3098),ISBLANK(D3098),ISBLANK(E3098),ISBLANK(F3098),ISBLANK('Data Entry'!G3098),ISBLANK('Data Entry'!H3098)),0,1)</f>
        <v>0</v>
      </c>
    </row>
    <row r="3099" spans="1:19" x14ac:dyDescent="0.25">
      <c r="A3099">
        <f>'Data Entry'!A3099</f>
        <v>0</v>
      </c>
      <c r="B3099">
        <f>'Data Entry'!B3099</f>
        <v>0</v>
      </c>
      <c r="C3099">
        <f>'Data Entry'!C3099</f>
        <v>0</v>
      </c>
      <c r="D3099">
        <f>'Data Entry'!D3099</f>
        <v>0</v>
      </c>
      <c r="E3099">
        <f>'Data Entry'!E3099</f>
        <v>0</v>
      </c>
      <c r="F3099">
        <f>'Data Entry'!F3099</f>
        <v>0</v>
      </c>
      <c r="G3099" t="e">
        <f>('Data Entry'!G3099-HLOOKUP('Data Entry'!I3099,'CST Norms'!$A$48:$K$62,I3099,FALSE))/HLOOKUP('Data Entry'!I3099,'CST Norms'!$A$77:$K$91,I3099,FALSE)</f>
        <v>#N/A</v>
      </c>
      <c r="H3099" t="e">
        <f>( 'Data Entry'!H3099 - HLOOKUP('Data Entry'!I3099,'CST Norms'!$A$65:$K$75,8,FALSE) )/HLOOKUP('Data Entry'!I3099,'CST Norms'!$A$94:$K$104,8,FALSE)</f>
        <v>#N/A</v>
      </c>
      <c r="I3099">
        <f>'Data Entry'!$J3099</f>
        <v>0</v>
      </c>
      <c r="J3099" t="e">
        <f t="shared" si="289"/>
        <v>#N/A</v>
      </c>
      <c r="K3099" t="e">
        <f t="shared" si="290"/>
        <v>#N/A</v>
      </c>
      <c r="L3099" t="e">
        <f t="shared" si="291"/>
        <v>#N/A</v>
      </c>
      <c r="M3099" t="str">
        <f t="shared" si="292"/>
        <v>N/A</v>
      </c>
      <c r="N3099" t="str">
        <f t="shared" si="293"/>
        <v>N/A</v>
      </c>
      <c r="O3099" t="str">
        <f t="shared" si="294"/>
        <v>N/A</v>
      </c>
      <c r="S3099">
        <f>IF(OR(ISBLANK(B3099),ISBLANK(C3099),ISBLANK(D3099),ISBLANK(E3099),ISBLANK(F3099),ISBLANK('Data Entry'!G3099),ISBLANK('Data Entry'!H3099)),0,1)</f>
        <v>0</v>
      </c>
    </row>
    <row r="3100" spans="1:19" x14ac:dyDescent="0.25">
      <c r="A3100">
        <f>'Data Entry'!A3100</f>
        <v>0</v>
      </c>
      <c r="B3100">
        <f>'Data Entry'!B3100</f>
        <v>0</v>
      </c>
      <c r="C3100">
        <f>'Data Entry'!C3100</f>
        <v>0</v>
      </c>
      <c r="D3100">
        <f>'Data Entry'!D3100</f>
        <v>0</v>
      </c>
      <c r="E3100">
        <f>'Data Entry'!E3100</f>
        <v>0</v>
      </c>
      <c r="F3100">
        <f>'Data Entry'!F3100</f>
        <v>0</v>
      </c>
      <c r="G3100" t="e">
        <f>('Data Entry'!G3100-HLOOKUP('Data Entry'!I3100,'CST Norms'!$A$48:$K$62,I3100,FALSE))/HLOOKUP('Data Entry'!I3100,'CST Norms'!$A$77:$K$91,I3100,FALSE)</f>
        <v>#N/A</v>
      </c>
      <c r="H3100" t="e">
        <f>( 'Data Entry'!H3100 - HLOOKUP('Data Entry'!I3100,'CST Norms'!$A$65:$K$75,8,FALSE) )/HLOOKUP('Data Entry'!I3100,'CST Norms'!$A$94:$K$104,8,FALSE)</f>
        <v>#N/A</v>
      </c>
      <c r="I3100">
        <f>'Data Entry'!$J3100</f>
        <v>0</v>
      </c>
      <c r="J3100" t="e">
        <f t="shared" si="289"/>
        <v>#N/A</v>
      </c>
      <c r="K3100" t="e">
        <f t="shared" si="290"/>
        <v>#N/A</v>
      </c>
      <c r="L3100" t="e">
        <f t="shared" si="291"/>
        <v>#N/A</v>
      </c>
      <c r="M3100" t="str">
        <f t="shared" si="292"/>
        <v>N/A</v>
      </c>
      <c r="N3100" t="str">
        <f t="shared" si="293"/>
        <v>N/A</v>
      </c>
      <c r="O3100" t="str">
        <f t="shared" si="294"/>
        <v>N/A</v>
      </c>
      <c r="S3100">
        <f>IF(OR(ISBLANK(B3100),ISBLANK(C3100),ISBLANK(D3100),ISBLANK(E3100),ISBLANK(F3100),ISBLANK('Data Entry'!G3100),ISBLANK('Data Entry'!H3100)),0,1)</f>
        <v>0</v>
      </c>
    </row>
    <row r="3101" spans="1:19" x14ac:dyDescent="0.25">
      <c r="A3101">
        <f>'Data Entry'!A3101</f>
        <v>0</v>
      </c>
      <c r="B3101">
        <f>'Data Entry'!B3101</f>
        <v>0</v>
      </c>
      <c r="C3101">
        <f>'Data Entry'!C3101</f>
        <v>0</v>
      </c>
      <c r="D3101">
        <f>'Data Entry'!D3101</f>
        <v>0</v>
      </c>
      <c r="E3101">
        <f>'Data Entry'!E3101</f>
        <v>0</v>
      </c>
      <c r="F3101">
        <f>'Data Entry'!F3101</f>
        <v>0</v>
      </c>
      <c r="G3101" t="e">
        <f>('Data Entry'!G3101-HLOOKUP('Data Entry'!I3101,'CST Norms'!$A$48:$K$62,I3101,FALSE))/HLOOKUP('Data Entry'!I3101,'CST Norms'!$A$77:$K$91,I3101,FALSE)</f>
        <v>#N/A</v>
      </c>
      <c r="H3101" t="e">
        <f>( 'Data Entry'!H3101 - HLOOKUP('Data Entry'!I3101,'CST Norms'!$A$65:$K$75,8,FALSE) )/HLOOKUP('Data Entry'!I3101,'CST Norms'!$A$94:$K$104,8,FALSE)</f>
        <v>#N/A</v>
      </c>
      <c r="I3101">
        <f>'Data Entry'!$J3101</f>
        <v>0</v>
      </c>
      <c r="J3101" t="e">
        <f t="shared" si="289"/>
        <v>#N/A</v>
      </c>
      <c r="K3101" t="e">
        <f t="shared" si="290"/>
        <v>#N/A</v>
      </c>
      <c r="L3101" t="e">
        <f t="shared" si="291"/>
        <v>#N/A</v>
      </c>
      <c r="M3101" t="str">
        <f t="shared" si="292"/>
        <v>N/A</v>
      </c>
      <c r="N3101" t="str">
        <f t="shared" si="293"/>
        <v>N/A</v>
      </c>
      <c r="O3101" t="str">
        <f t="shared" si="294"/>
        <v>N/A</v>
      </c>
      <c r="S3101">
        <f>IF(OR(ISBLANK(B3101),ISBLANK(C3101),ISBLANK(D3101),ISBLANK(E3101),ISBLANK(F3101),ISBLANK('Data Entry'!G3101),ISBLANK('Data Entry'!H3101)),0,1)</f>
        <v>0</v>
      </c>
    </row>
    <row r="3102" spans="1:19" x14ac:dyDescent="0.25">
      <c r="A3102">
        <f>'Data Entry'!A3102</f>
        <v>0</v>
      </c>
      <c r="B3102">
        <f>'Data Entry'!B3102</f>
        <v>0</v>
      </c>
      <c r="C3102">
        <f>'Data Entry'!C3102</f>
        <v>0</v>
      </c>
      <c r="D3102">
        <f>'Data Entry'!D3102</f>
        <v>0</v>
      </c>
      <c r="E3102">
        <f>'Data Entry'!E3102</f>
        <v>0</v>
      </c>
      <c r="F3102">
        <f>'Data Entry'!F3102</f>
        <v>0</v>
      </c>
      <c r="G3102" t="e">
        <f>('Data Entry'!G3102-HLOOKUP('Data Entry'!I3102,'CST Norms'!$A$48:$K$62,I3102,FALSE))/HLOOKUP('Data Entry'!I3102,'CST Norms'!$A$77:$K$91,I3102,FALSE)</f>
        <v>#N/A</v>
      </c>
      <c r="H3102" t="e">
        <f>( 'Data Entry'!H3102 - HLOOKUP('Data Entry'!I3102,'CST Norms'!$A$65:$K$75,8,FALSE) )/HLOOKUP('Data Entry'!I3102,'CST Norms'!$A$94:$K$104,8,FALSE)</f>
        <v>#N/A</v>
      </c>
      <c r="I3102">
        <f>'Data Entry'!$J3102</f>
        <v>0</v>
      </c>
      <c r="J3102" t="e">
        <f t="shared" si="289"/>
        <v>#N/A</v>
      </c>
      <c r="K3102" t="e">
        <f t="shared" si="290"/>
        <v>#N/A</v>
      </c>
      <c r="L3102" t="e">
        <f t="shared" si="291"/>
        <v>#N/A</v>
      </c>
      <c r="M3102" t="str">
        <f t="shared" si="292"/>
        <v>N/A</v>
      </c>
      <c r="N3102" t="str">
        <f t="shared" si="293"/>
        <v>N/A</v>
      </c>
      <c r="O3102" t="str">
        <f t="shared" si="294"/>
        <v>N/A</v>
      </c>
      <c r="S3102">
        <f>IF(OR(ISBLANK(B3102),ISBLANK(C3102),ISBLANK(D3102),ISBLANK(E3102),ISBLANK(F3102),ISBLANK('Data Entry'!G3102),ISBLANK('Data Entry'!H3102)),0,1)</f>
        <v>0</v>
      </c>
    </row>
    <row r="3103" spans="1:19" x14ac:dyDescent="0.25">
      <c r="A3103">
        <f>'Data Entry'!A3103</f>
        <v>0</v>
      </c>
      <c r="B3103">
        <f>'Data Entry'!B3103</f>
        <v>0</v>
      </c>
      <c r="C3103">
        <f>'Data Entry'!C3103</f>
        <v>0</v>
      </c>
      <c r="D3103">
        <f>'Data Entry'!D3103</f>
        <v>0</v>
      </c>
      <c r="E3103">
        <f>'Data Entry'!E3103</f>
        <v>0</v>
      </c>
      <c r="F3103">
        <f>'Data Entry'!F3103</f>
        <v>0</v>
      </c>
      <c r="G3103" t="e">
        <f>('Data Entry'!G3103-HLOOKUP('Data Entry'!I3103,'CST Norms'!$A$48:$K$62,I3103,FALSE))/HLOOKUP('Data Entry'!I3103,'CST Norms'!$A$77:$K$91,I3103,FALSE)</f>
        <v>#N/A</v>
      </c>
      <c r="H3103" t="e">
        <f>( 'Data Entry'!H3103 - HLOOKUP('Data Entry'!I3103,'CST Norms'!$A$65:$K$75,8,FALSE) )/HLOOKUP('Data Entry'!I3103,'CST Norms'!$A$94:$K$104,8,FALSE)</f>
        <v>#N/A</v>
      </c>
      <c r="I3103">
        <f>'Data Entry'!$J3103</f>
        <v>0</v>
      </c>
      <c r="J3103" t="e">
        <f t="shared" si="289"/>
        <v>#N/A</v>
      </c>
      <c r="K3103" t="e">
        <f t="shared" si="290"/>
        <v>#N/A</v>
      </c>
      <c r="L3103" t="e">
        <f t="shared" si="291"/>
        <v>#N/A</v>
      </c>
      <c r="M3103" t="str">
        <f t="shared" si="292"/>
        <v>N/A</v>
      </c>
      <c r="N3103" t="str">
        <f t="shared" si="293"/>
        <v>N/A</v>
      </c>
      <c r="O3103" t="str">
        <f t="shared" si="294"/>
        <v>N/A</v>
      </c>
      <c r="S3103">
        <f>IF(OR(ISBLANK(B3103),ISBLANK(C3103),ISBLANK(D3103),ISBLANK(E3103),ISBLANK(F3103),ISBLANK('Data Entry'!G3103),ISBLANK('Data Entry'!H3103)),0,1)</f>
        <v>0</v>
      </c>
    </row>
    <row r="3104" spans="1:19" x14ac:dyDescent="0.25">
      <c r="A3104">
        <f>'Data Entry'!A3104</f>
        <v>0</v>
      </c>
      <c r="B3104">
        <f>'Data Entry'!B3104</f>
        <v>0</v>
      </c>
      <c r="C3104">
        <f>'Data Entry'!C3104</f>
        <v>0</v>
      </c>
      <c r="D3104">
        <f>'Data Entry'!D3104</f>
        <v>0</v>
      </c>
      <c r="E3104">
        <f>'Data Entry'!E3104</f>
        <v>0</v>
      </c>
      <c r="F3104">
        <f>'Data Entry'!F3104</f>
        <v>0</v>
      </c>
      <c r="G3104" t="e">
        <f>('Data Entry'!G3104-HLOOKUP('Data Entry'!I3104,'CST Norms'!$A$48:$K$62,I3104,FALSE))/HLOOKUP('Data Entry'!I3104,'CST Norms'!$A$77:$K$91,I3104,FALSE)</f>
        <v>#N/A</v>
      </c>
      <c r="H3104" t="e">
        <f>( 'Data Entry'!H3104 - HLOOKUP('Data Entry'!I3104,'CST Norms'!$A$65:$K$75,8,FALSE) )/HLOOKUP('Data Entry'!I3104,'CST Norms'!$A$94:$K$104,8,FALSE)</f>
        <v>#N/A</v>
      </c>
      <c r="I3104">
        <f>'Data Entry'!$J3104</f>
        <v>0</v>
      </c>
      <c r="J3104" t="e">
        <f t="shared" si="289"/>
        <v>#N/A</v>
      </c>
      <c r="K3104" t="e">
        <f t="shared" si="290"/>
        <v>#N/A</v>
      </c>
      <c r="L3104" t="e">
        <f t="shared" si="291"/>
        <v>#N/A</v>
      </c>
      <c r="M3104" t="str">
        <f t="shared" si="292"/>
        <v>N/A</v>
      </c>
      <c r="N3104" t="str">
        <f t="shared" si="293"/>
        <v>N/A</v>
      </c>
      <c r="O3104" t="str">
        <f t="shared" si="294"/>
        <v>N/A</v>
      </c>
      <c r="S3104">
        <f>IF(OR(ISBLANK(B3104),ISBLANK(C3104),ISBLANK(D3104),ISBLANK(E3104),ISBLANK(F3104),ISBLANK('Data Entry'!G3104),ISBLANK('Data Entry'!H3104)),0,1)</f>
        <v>0</v>
      </c>
    </row>
    <row r="3105" spans="1:19" x14ac:dyDescent="0.25">
      <c r="A3105">
        <f>'Data Entry'!A3105</f>
        <v>0</v>
      </c>
      <c r="B3105">
        <f>'Data Entry'!B3105</f>
        <v>0</v>
      </c>
      <c r="C3105">
        <f>'Data Entry'!C3105</f>
        <v>0</v>
      </c>
      <c r="D3105">
        <f>'Data Entry'!D3105</f>
        <v>0</v>
      </c>
      <c r="E3105">
        <f>'Data Entry'!E3105</f>
        <v>0</v>
      </c>
      <c r="F3105">
        <f>'Data Entry'!F3105</f>
        <v>0</v>
      </c>
      <c r="G3105" t="e">
        <f>('Data Entry'!G3105-HLOOKUP('Data Entry'!I3105,'CST Norms'!$A$48:$K$62,I3105,FALSE))/HLOOKUP('Data Entry'!I3105,'CST Norms'!$A$77:$K$91,I3105,FALSE)</f>
        <v>#N/A</v>
      </c>
      <c r="H3105" t="e">
        <f>( 'Data Entry'!H3105 - HLOOKUP('Data Entry'!I3105,'CST Norms'!$A$65:$K$75,8,FALSE) )/HLOOKUP('Data Entry'!I3105,'CST Norms'!$A$94:$K$104,8,FALSE)</f>
        <v>#N/A</v>
      </c>
      <c r="I3105">
        <f>'Data Entry'!$J3105</f>
        <v>0</v>
      </c>
      <c r="J3105" t="e">
        <f t="shared" si="289"/>
        <v>#N/A</v>
      </c>
      <c r="K3105" t="e">
        <f t="shared" si="290"/>
        <v>#N/A</v>
      </c>
      <c r="L3105" t="e">
        <f t="shared" si="291"/>
        <v>#N/A</v>
      </c>
      <c r="M3105" t="str">
        <f t="shared" si="292"/>
        <v>N/A</v>
      </c>
      <c r="N3105" t="str">
        <f t="shared" si="293"/>
        <v>N/A</v>
      </c>
      <c r="O3105" t="str">
        <f t="shared" si="294"/>
        <v>N/A</v>
      </c>
      <c r="S3105">
        <f>IF(OR(ISBLANK(B3105),ISBLANK(C3105),ISBLANK(D3105),ISBLANK(E3105),ISBLANK(F3105),ISBLANK('Data Entry'!G3105),ISBLANK('Data Entry'!H3105)),0,1)</f>
        <v>0</v>
      </c>
    </row>
    <row r="3106" spans="1:19" x14ac:dyDescent="0.25">
      <c r="A3106">
        <f>'Data Entry'!A3106</f>
        <v>0</v>
      </c>
      <c r="B3106">
        <f>'Data Entry'!B3106</f>
        <v>0</v>
      </c>
      <c r="C3106">
        <f>'Data Entry'!C3106</f>
        <v>0</v>
      </c>
      <c r="D3106">
        <f>'Data Entry'!D3106</f>
        <v>0</v>
      </c>
      <c r="E3106">
        <f>'Data Entry'!E3106</f>
        <v>0</v>
      </c>
      <c r="F3106">
        <f>'Data Entry'!F3106</f>
        <v>0</v>
      </c>
      <c r="G3106" t="e">
        <f>('Data Entry'!G3106-HLOOKUP('Data Entry'!I3106,'CST Norms'!$A$48:$K$62,I3106,FALSE))/HLOOKUP('Data Entry'!I3106,'CST Norms'!$A$77:$K$91,I3106,FALSE)</f>
        <v>#N/A</v>
      </c>
      <c r="H3106" t="e">
        <f>( 'Data Entry'!H3106 - HLOOKUP('Data Entry'!I3106,'CST Norms'!$A$65:$K$75,8,FALSE) )/HLOOKUP('Data Entry'!I3106,'CST Norms'!$A$94:$K$104,8,FALSE)</f>
        <v>#N/A</v>
      </c>
      <c r="I3106">
        <f>'Data Entry'!$J3106</f>
        <v>0</v>
      </c>
      <c r="J3106" t="e">
        <f t="shared" si="289"/>
        <v>#N/A</v>
      </c>
      <c r="K3106" t="e">
        <f t="shared" si="290"/>
        <v>#N/A</v>
      </c>
      <c r="L3106" t="e">
        <f t="shared" si="291"/>
        <v>#N/A</v>
      </c>
      <c r="M3106" t="str">
        <f t="shared" si="292"/>
        <v>N/A</v>
      </c>
      <c r="N3106" t="str">
        <f t="shared" si="293"/>
        <v>N/A</v>
      </c>
      <c r="O3106" t="str">
        <f t="shared" si="294"/>
        <v>N/A</v>
      </c>
      <c r="S3106">
        <f>IF(OR(ISBLANK(B3106),ISBLANK(C3106),ISBLANK(D3106),ISBLANK(E3106),ISBLANK(F3106),ISBLANK('Data Entry'!G3106),ISBLANK('Data Entry'!H3106)),0,1)</f>
        <v>0</v>
      </c>
    </row>
    <row r="3107" spans="1:19" x14ac:dyDescent="0.25">
      <c r="A3107">
        <f>'Data Entry'!A3107</f>
        <v>0</v>
      </c>
      <c r="B3107">
        <f>'Data Entry'!B3107</f>
        <v>0</v>
      </c>
      <c r="C3107">
        <f>'Data Entry'!C3107</f>
        <v>0</v>
      </c>
      <c r="D3107">
        <f>'Data Entry'!D3107</f>
        <v>0</v>
      </c>
      <c r="E3107">
        <f>'Data Entry'!E3107</f>
        <v>0</v>
      </c>
      <c r="F3107">
        <f>'Data Entry'!F3107</f>
        <v>0</v>
      </c>
      <c r="G3107" t="e">
        <f>('Data Entry'!G3107-HLOOKUP('Data Entry'!I3107,'CST Norms'!$A$48:$K$62,I3107,FALSE))/HLOOKUP('Data Entry'!I3107,'CST Norms'!$A$77:$K$91,I3107,FALSE)</f>
        <v>#N/A</v>
      </c>
      <c r="H3107" t="e">
        <f>( 'Data Entry'!H3107 - HLOOKUP('Data Entry'!I3107,'CST Norms'!$A$65:$K$75,8,FALSE) )/HLOOKUP('Data Entry'!I3107,'CST Norms'!$A$94:$K$104,8,FALSE)</f>
        <v>#N/A</v>
      </c>
      <c r="I3107">
        <f>'Data Entry'!$J3107</f>
        <v>0</v>
      </c>
      <c r="J3107" t="e">
        <f t="shared" si="289"/>
        <v>#N/A</v>
      </c>
      <c r="K3107" t="e">
        <f t="shared" si="290"/>
        <v>#N/A</v>
      </c>
      <c r="L3107" t="e">
        <f t="shared" si="291"/>
        <v>#N/A</v>
      </c>
      <c r="M3107" t="str">
        <f t="shared" si="292"/>
        <v>N/A</v>
      </c>
      <c r="N3107" t="str">
        <f t="shared" si="293"/>
        <v>N/A</v>
      </c>
      <c r="O3107" t="str">
        <f t="shared" si="294"/>
        <v>N/A</v>
      </c>
      <c r="S3107">
        <f>IF(OR(ISBLANK(B3107),ISBLANK(C3107),ISBLANK(D3107),ISBLANK(E3107),ISBLANK(F3107),ISBLANK('Data Entry'!G3107),ISBLANK('Data Entry'!H3107)),0,1)</f>
        <v>0</v>
      </c>
    </row>
    <row r="3108" spans="1:19" x14ac:dyDescent="0.25">
      <c r="A3108">
        <f>'Data Entry'!A3108</f>
        <v>0</v>
      </c>
      <c r="B3108">
        <f>'Data Entry'!B3108</f>
        <v>0</v>
      </c>
      <c r="C3108">
        <f>'Data Entry'!C3108</f>
        <v>0</v>
      </c>
      <c r="D3108">
        <f>'Data Entry'!D3108</f>
        <v>0</v>
      </c>
      <c r="E3108">
        <f>'Data Entry'!E3108</f>
        <v>0</v>
      </c>
      <c r="F3108">
        <f>'Data Entry'!F3108</f>
        <v>0</v>
      </c>
      <c r="G3108" t="e">
        <f>('Data Entry'!G3108-HLOOKUP('Data Entry'!I3108,'CST Norms'!$A$48:$K$62,I3108,FALSE))/HLOOKUP('Data Entry'!I3108,'CST Norms'!$A$77:$K$91,I3108,FALSE)</f>
        <v>#N/A</v>
      </c>
      <c r="H3108" t="e">
        <f>( 'Data Entry'!H3108 - HLOOKUP('Data Entry'!I3108,'CST Norms'!$A$65:$K$75,8,FALSE) )/HLOOKUP('Data Entry'!I3108,'CST Norms'!$A$94:$K$104,8,FALSE)</f>
        <v>#N/A</v>
      </c>
      <c r="I3108">
        <f>'Data Entry'!$J3108</f>
        <v>0</v>
      </c>
      <c r="J3108" t="e">
        <f t="shared" si="289"/>
        <v>#N/A</v>
      </c>
      <c r="K3108" t="e">
        <f t="shared" si="290"/>
        <v>#N/A</v>
      </c>
      <c r="L3108" t="e">
        <f t="shared" si="291"/>
        <v>#N/A</v>
      </c>
      <c r="M3108" t="str">
        <f t="shared" si="292"/>
        <v>N/A</v>
      </c>
      <c r="N3108" t="str">
        <f t="shared" si="293"/>
        <v>N/A</v>
      </c>
      <c r="O3108" t="str">
        <f t="shared" si="294"/>
        <v>N/A</v>
      </c>
      <c r="S3108">
        <f>IF(OR(ISBLANK(B3108),ISBLANK(C3108),ISBLANK(D3108),ISBLANK(E3108),ISBLANK(F3108),ISBLANK('Data Entry'!G3108),ISBLANK('Data Entry'!H3108)),0,1)</f>
        <v>0</v>
      </c>
    </row>
    <row r="3109" spans="1:19" x14ac:dyDescent="0.25">
      <c r="A3109">
        <f>'Data Entry'!A3109</f>
        <v>0</v>
      </c>
      <c r="B3109">
        <f>'Data Entry'!B3109</f>
        <v>0</v>
      </c>
      <c r="C3109">
        <f>'Data Entry'!C3109</f>
        <v>0</v>
      </c>
      <c r="D3109">
        <f>'Data Entry'!D3109</f>
        <v>0</v>
      </c>
      <c r="E3109">
        <f>'Data Entry'!E3109</f>
        <v>0</v>
      </c>
      <c r="F3109">
        <f>'Data Entry'!F3109</f>
        <v>0</v>
      </c>
      <c r="G3109" t="e">
        <f>('Data Entry'!G3109-HLOOKUP('Data Entry'!I3109,'CST Norms'!$A$48:$K$62,I3109,FALSE))/HLOOKUP('Data Entry'!I3109,'CST Norms'!$A$77:$K$91,I3109,FALSE)</f>
        <v>#N/A</v>
      </c>
      <c r="H3109" t="e">
        <f>( 'Data Entry'!H3109 - HLOOKUP('Data Entry'!I3109,'CST Norms'!$A$65:$K$75,8,FALSE) )/HLOOKUP('Data Entry'!I3109,'CST Norms'!$A$94:$K$104,8,FALSE)</f>
        <v>#N/A</v>
      </c>
      <c r="I3109">
        <f>'Data Entry'!$J3109</f>
        <v>0</v>
      </c>
      <c r="J3109" t="e">
        <f t="shared" si="289"/>
        <v>#N/A</v>
      </c>
      <c r="K3109" t="e">
        <f t="shared" si="290"/>
        <v>#N/A</v>
      </c>
      <c r="L3109" t="e">
        <f t="shared" si="291"/>
        <v>#N/A</v>
      </c>
      <c r="M3109" t="str">
        <f t="shared" si="292"/>
        <v>N/A</v>
      </c>
      <c r="N3109" t="str">
        <f t="shared" si="293"/>
        <v>N/A</v>
      </c>
      <c r="O3109" t="str">
        <f t="shared" si="294"/>
        <v>N/A</v>
      </c>
      <c r="S3109">
        <f>IF(OR(ISBLANK(B3109),ISBLANK(C3109),ISBLANK(D3109),ISBLANK(E3109),ISBLANK(F3109),ISBLANK('Data Entry'!G3109),ISBLANK('Data Entry'!H3109)),0,1)</f>
        <v>0</v>
      </c>
    </row>
    <row r="3110" spans="1:19" x14ac:dyDescent="0.25">
      <c r="A3110">
        <f>'Data Entry'!A3110</f>
        <v>0</v>
      </c>
      <c r="B3110">
        <f>'Data Entry'!B3110</f>
        <v>0</v>
      </c>
      <c r="C3110">
        <f>'Data Entry'!C3110</f>
        <v>0</v>
      </c>
      <c r="D3110">
        <f>'Data Entry'!D3110</f>
        <v>0</v>
      </c>
      <c r="E3110">
        <f>'Data Entry'!E3110</f>
        <v>0</v>
      </c>
      <c r="F3110">
        <f>'Data Entry'!F3110</f>
        <v>0</v>
      </c>
      <c r="G3110" t="e">
        <f>('Data Entry'!G3110-HLOOKUP('Data Entry'!I3110,'CST Norms'!$A$48:$K$62,I3110,FALSE))/HLOOKUP('Data Entry'!I3110,'CST Norms'!$A$77:$K$91,I3110,FALSE)</f>
        <v>#N/A</v>
      </c>
      <c r="H3110" t="e">
        <f>( 'Data Entry'!H3110 - HLOOKUP('Data Entry'!I3110,'CST Norms'!$A$65:$K$75,8,FALSE) )/HLOOKUP('Data Entry'!I3110,'CST Norms'!$A$94:$K$104,8,FALSE)</f>
        <v>#N/A</v>
      </c>
      <c r="I3110">
        <f>'Data Entry'!$J3110</f>
        <v>0</v>
      </c>
      <c r="J3110" t="e">
        <f t="shared" si="289"/>
        <v>#N/A</v>
      </c>
      <c r="K3110" t="e">
        <f t="shared" si="290"/>
        <v>#N/A</v>
      </c>
      <c r="L3110" t="e">
        <f t="shared" si="291"/>
        <v>#N/A</v>
      </c>
      <c r="M3110" t="str">
        <f t="shared" si="292"/>
        <v>N/A</v>
      </c>
      <c r="N3110" t="str">
        <f t="shared" si="293"/>
        <v>N/A</v>
      </c>
      <c r="O3110" t="str">
        <f t="shared" si="294"/>
        <v>N/A</v>
      </c>
      <c r="S3110">
        <f>IF(OR(ISBLANK(B3110),ISBLANK(C3110),ISBLANK(D3110),ISBLANK(E3110),ISBLANK(F3110),ISBLANK('Data Entry'!G3110),ISBLANK('Data Entry'!H3110)),0,1)</f>
        <v>0</v>
      </c>
    </row>
    <row r="3111" spans="1:19" x14ac:dyDescent="0.25">
      <c r="A3111">
        <f>'Data Entry'!A3111</f>
        <v>0</v>
      </c>
      <c r="B3111">
        <f>'Data Entry'!B3111</f>
        <v>0</v>
      </c>
      <c r="C3111">
        <f>'Data Entry'!C3111</f>
        <v>0</v>
      </c>
      <c r="D3111">
        <f>'Data Entry'!D3111</f>
        <v>0</v>
      </c>
      <c r="E3111">
        <f>'Data Entry'!E3111</f>
        <v>0</v>
      </c>
      <c r="F3111">
        <f>'Data Entry'!F3111</f>
        <v>0</v>
      </c>
      <c r="G3111" t="e">
        <f>('Data Entry'!G3111-HLOOKUP('Data Entry'!I3111,'CST Norms'!$A$48:$K$62,I3111,FALSE))/HLOOKUP('Data Entry'!I3111,'CST Norms'!$A$77:$K$91,I3111,FALSE)</f>
        <v>#N/A</v>
      </c>
      <c r="H3111" t="e">
        <f>( 'Data Entry'!H3111 - HLOOKUP('Data Entry'!I3111,'CST Norms'!$A$65:$K$75,8,FALSE) )/HLOOKUP('Data Entry'!I3111,'CST Norms'!$A$94:$K$104,8,FALSE)</f>
        <v>#N/A</v>
      </c>
      <c r="I3111">
        <f>'Data Entry'!$J3111</f>
        <v>0</v>
      </c>
      <c r="J3111" t="e">
        <f t="shared" si="289"/>
        <v>#N/A</v>
      </c>
      <c r="K3111" t="e">
        <f t="shared" si="290"/>
        <v>#N/A</v>
      </c>
      <c r="L3111" t="e">
        <f t="shared" si="291"/>
        <v>#N/A</v>
      </c>
      <c r="M3111" t="str">
        <f t="shared" si="292"/>
        <v>N/A</v>
      </c>
      <c r="N3111" t="str">
        <f t="shared" si="293"/>
        <v>N/A</v>
      </c>
      <c r="O3111" t="str">
        <f t="shared" si="294"/>
        <v>N/A</v>
      </c>
      <c r="S3111">
        <f>IF(OR(ISBLANK(B3111),ISBLANK(C3111),ISBLANK(D3111),ISBLANK(E3111),ISBLANK(F3111),ISBLANK('Data Entry'!G3111),ISBLANK('Data Entry'!H3111)),0,1)</f>
        <v>0</v>
      </c>
    </row>
    <row r="3112" spans="1:19" x14ac:dyDescent="0.25">
      <c r="A3112">
        <f>'Data Entry'!A3112</f>
        <v>0</v>
      </c>
      <c r="B3112">
        <f>'Data Entry'!B3112</f>
        <v>0</v>
      </c>
      <c r="C3112">
        <f>'Data Entry'!C3112</f>
        <v>0</v>
      </c>
      <c r="D3112">
        <f>'Data Entry'!D3112</f>
        <v>0</v>
      </c>
      <c r="E3112">
        <f>'Data Entry'!E3112</f>
        <v>0</v>
      </c>
      <c r="F3112">
        <f>'Data Entry'!F3112</f>
        <v>0</v>
      </c>
      <c r="G3112" t="e">
        <f>('Data Entry'!G3112-HLOOKUP('Data Entry'!I3112,'CST Norms'!$A$48:$K$62,I3112,FALSE))/HLOOKUP('Data Entry'!I3112,'CST Norms'!$A$77:$K$91,I3112,FALSE)</f>
        <v>#N/A</v>
      </c>
      <c r="H3112" t="e">
        <f>( 'Data Entry'!H3112 - HLOOKUP('Data Entry'!I3112,'CST Norms'!$A$65:$K$75,8,FALSE) )/HLOOKUP('Data Entry'!I3112,'CST Norms'!$A$94:$K$104,8,FALSE)</f>
        <v>#N/A</v>
      </c>
      <c r="I3112">
        <f>'Data Entry'!$J3112</f>
        <v>0</v>
      </c>
      <c r="J3112" t="e">
        <f t="shared" si="289"/>
        <v>#N/A</v>
      </c>
      <c r="K3112" t="e">
        <f t="shared" si="290"/>
        <v>#N/A</v>
      </c>
      <c r="L3112" t="e">
        <f t="shared" si="291"/>
        <v>#N/A</v>
      </c>
      <c r="M3112" t="str">
        <f t="shared" si="292"/>
        <v>N/A</v>
      </c>
      <c r="N3112" t="str">
        <f t="shared" si="293"/>
        <v>N/A</v>
      </c>
      <c r="O3112" t="str">
        <f t="shared" si="294"/>
        <v>N/A</v>
      </c>
      <c r="S3112">
        <f>IF(OR(ISBLANK(B3112),ISBLANK(C3112),ISBLANK(D3112),ISBLANK(E3112),ISBLANK(F3112),ISBLANK('Data Entry'!G3112),ISBLANK('Data Entry'!H3112)),0,1)</f>
        <v>0</v>
      </c>
    </row>
    <row r="3113" spans="1:19" x14ac:dyDescent="0.25">
      <c r="A3113">
        <f>'Data Entry'!A3113</f>
        <v>0</v>
      </c>
      <c r="B3113">
        <f>'Data Entry'!B3113</f>
        <v>0</v>
      </c>
      <c r="C3113">
        <f>'Data Entry'!C3113</f>
        <v>0</v>
      </c>
      <c r="D3113">
        <f>'Data Entry'!D3113</f>
        <v>0</v>
      </c>
      <c r="E3113">
        <f>'Data Entry'!E3113</f>
        <v>0</v>
      </c>
      <c r="F3113">
        <f>'Data Entry'!F3113</f>
        <v>0</v>
      </c>
      <c r="G3113" t="e">
        <f>('Data Entry'!G3113-HLOOKUP('Data Entry'!I3113,'CST Norms'!$A$48:$K$62,I3113,FALSE))/HLOOKUP('Data Entry'!I3113,'CST Norms'!$A$77:$K$91,I3113,FALSE)</f>
        <v>#N/A</v>
      </c>
      <c r="H3113" t="e">
        <f>( 'Data Entry'!H3113 - HLOOKUP('Data Entry'!I3113,'CST Norms'!$A$65:$K$75,8,FALSE) )/HLOOKUP('Data Entry'!I3113,'CST Norms'!$A$94:$K$104,8,FALSE)</f>
        <v>#N/A</v>
      </c>
      <c r="I3113">
        <f>'Data Entry'!$J3113</f>
        <v>0</v>
      </c>
      <c r="J3113" t="e">
        <f t="shared" si="289"/>
        <v>#N/A</v>
      </c>
      <c r="K3113" t="e">
        <f t="shared" si="290"/>
        <v>#N/A</v>
      </c>
      <c r="L3113" t="e">
        <f t="shared" si="291"/>
        <v>#N/A</v>
      </c>
      <c r="M3113" t="str">
        <f t="shared" si="292"/>
        <v>N/A</v>
      </c>
      <c r="N3113" t="str">
        <f t="shared" si="293"/>
        <v>N/A</v>
      </c>
      <c r="O3113" t="str">
        <f t="shared" si="294"/>
        <v>N/A</v>
      </c>
      <c r="S3113">
        <f>IF(OR(ISBLANK(B3113),ISBLANK(C3113),ISBLANK(D3113),ISBLANK(E3113),ISBLANK(F3113),ISBLANK('Data Entry'!G3113),ISBLANK('Data Entry'!H3113)),0,1)</f>
        <v>0</v>
      </c>
    </row>
    <row r="3114" spans="1:19" x14ac:dyDescent="0.25">
      <c r="A3114">
        <f>'Data Entry'!A3114</f>
        <v>0</v>
      </c>
      <c r="B3114">
        <f>'Data Entry'!B3114</f>
        <v>0</v>
      </c>
      <c r="C3114">
        <f>'Data Entry'!C3114</f>
        <v>0</v>
      </c>
      <c r="D3114">
        <f>'Data Entry'!D3114</f>
        <v>0</v>
      </c>
      <c r="E3114">
        <f>'Data Entry'!E3114</f>
        <v>0</v>
      </c>
      <c r="F3114">
        <f>'Data Entry'!F3114</f>
        <v>0</v>
      </c>
      <c r="G3114" t="e">
        <f>('Data Entry'!G3114-HLOOKUP('Data Entry'!I3114,'CST Norms'!$A$48:$K$62,I3114,FALSE))/HLOOKUP('Data Entry'!I3114,'CST Norms'!$A$77:$K$91,I3114,FALSE)</f>
        <v>#N/A</v>
      </c>
      <c r="H3114" t="e">
        <f>( 'Data Entry'!H3114 - HLOOKUP('Data Entry'!I3114,'CST Norms'!$A$65:$K$75,8,FALSE) )/HLOOKUP('Data Entry'!I3114,'CST Norms'!$A$94:$K$104,8,FALSE)</f>
        <v>#N/A</v>
      </c>
      <c r="I3114">
        <f>'Data Entry'!$J3114</f>
        <v>0</v>
      </c>
      <c r="J3114" t="e">
        <f t="shared" si="289"/>
        <v>#N/A</v>
      </c>
      <c r="K3114" t="e">
        <f t="shared" si="290"/>
        <v>#N/A</v>
      </c>
      <c r="L3114" t="e">
        <f t="shared" si="291"/>
        <v>#N/A</v>
      </c>
      <c r="M3114" t="str">
        <f t="shared" si="292"/>
        <v>N/A</v>
      </c>
      <c r="N3114" t="str">
        <f t="shared" si="293"/>
        <v>N/A</v>
      </c>
      <c r="O3114" t="str">
        <f t="shared" si="294"/>
        <v>N/A</v>
      </c>
      <c r="S3114">
        <f>IF(OR(ISBLANK(B3114),ISBLANK(C3114),ISBLANK(D3114),ISBLANK(E3114),ISBLANK(F3114),ISBLANK('Data Entry'!G3114),ISBLANK('Data Entry'!H3114)),0,1)</f>
        <v>0</v>
      </c>
    </row>
    <row r="3115" spans="1:19" x14ac:dyDescent="0.25">
      <c r="A3115">
        <f>'Data Entry'!A3115</f>
        <v>0</v>
      </c>
      <c r="B3115">
        <f>'Data Entry'!B3115</f>
        <v>0</v>
      </c>
      <c r="C3115">
        <f>'Data Entry'!C3115</f>
        <v>0</v>
      </c>
      <c r="D3115">
        <f>'Data Entry'!D3115</f>
        <v>0</v>
      </c>
      <c r="E3115">
        <f>'Data Entry'!E3115</f>
        <v>0</v>
      </c>
      <c r="F3115">
        <f>'Data Entry'!F3115</f>
        <v>0</v>
      </c>
      <c r="G3115" t="e">
        <f>('Data Entry'!G3115-HLOOKUP('Data Entry'!I3115,'CST Norms'!$A$48:$K$62,I3115,FALSE))/HLOOKUP('Data Entry'!I3115,'CST Norms'!$A$77:$K$91,I3115,FALSE)</f>
        <v>#N/A</v>
      </c>
      <c r="H3115" t="e">
        <f>( 'Data Entry'!H3115 - HLOOKUP('Data Entry'!I3115,'CST Norms'!$A$65:$K$75,8,FALSE) )/HLOOKUP('Data Entry'!I3115,'CST Norms'!$A$94:$K$104,8,FALSE)</f>
        <v>#N/A</v>
      </c>
      <c r="I3115">
        <f>'Data Entry'!$J3115</f>
        <v>0</v>
      </c>
      <c r="J3115" t="e">
        <f t="shared" si="289"/>
        <v>#N/A</v>
      </c>
      <c r="K3115" t="e">
        <f t="shared" si="290"/>
        <v>#N/A</v>
      </c>
      <c r="L3115" t="e">
        <f t="shared" si="291"/>
        <v>#N/A</v>
      </c>
      <c r="M3115" t="str">
        <f t="shared" si="292"/>
        <v>N/A</v>
      </c>
      <c r="N3115" t="str">
        <f t="shared" si="293"/>
        <v>N/A</v>
      </c>
      <c r="O3115" t="str">
        <f t="shared" si="294"/>
        <v>N/A</v>
      </c>
      <c r="S3115">
        <f>IF(OR(ISBLANK(B3115),ISBLANK(C3115),ISBLANK(D3115),ISBLANK(E3115),ISBLANK(F3115),ISBLANK('Data Entry'!G3115),ISBLANK('Data Entry'!H3115)),0,1)</f>
        <v>0</v>
      </c>
    </row>
    <row r="3116" spans="1:19" x14ac:dyDescent="0.25">
      <c r="A3116">
        <f>'Data Entry'!A3116</f>
        <v>0</v>
      </c>
      <c r="B3116">
        <f>'Data Entry'!B3116</f>
        <v>0</v>
      </c>
      <c r="C3116">
        <f>'Data Entry'!C3116</f>
        <v>0</v>
      </c>
      <c r="D3116">
        <f>'Data Entry'!D3116</f>
        <v>0</v>
      </c>
      <c r="E3116">
        <f>'Data Entry'!E3116</f>
        <v>0</v>
      </c>
      <c r="F3116">
        <f>'Data Entry'!F3116</f>
        <v>0</v>
      </c>
      <c r="G3116" t="e">
        <f>('Data Entry'!G3116-HLOOKUP('Data Entry'!I3116,'CST Norms'!$A$48:$K$62,I3116,FALSE))/HLOOKUP('Data Entry'!I3116,'CST Norms'!$A$77:$K$91,I3116,FALSE)</f>
        <v>#N/A</v>
      </c>
      <c r="H3116" t="e">
        <f>( 'Data Entry'!H3116 - HLOOKUP('Data Entry'!I3116,'CST Norms'!$A$65:$K$75,8,FALSE) )/HLOOKUP('Data Entry'!I3116,'CST Norms'!$A$94:$K$104,8,FALSE)</f>
        <v>#N/A</v>
      </c>
      <c r="I3116">
        <f>'Data Entry'!$J3116</f>
        <v>0</v>
      </c>
      <c r="J3116" t="e">
        <f t="shared" si="289"/>
        <v>#N/A</v>
      </c>
      <c r="K3116" t="e">
        <f t="shared" si="290"/>
        <v>#N/A</v>
      </c>
      <c r="L3116" t="e">
        <f t="shared" si="291"/>
        <v>#N/A</v>
      </c>
      <c r="M3116" t="str">
        <f t="shared" si="292"/>
        <v>N/A</v>
      </c>
      <c r="N3116" t="str">
        <f t="shared" si="293"/>
        <v>N/A</v>
      </c>
      <c r="O3116" t="str">
        <f t="shared" si="294"/>
        <v>N/A</v>
      </c>
      <c r="S3116">
        <f>IF(OR(ISBLANK(B3116),ISBLANK(C3116),ISBLANK(D3116),ISBLANK(E3116),ISBLANK(F3116),ISBLANK('Data Entry'!G3116),ISBLANK('Data Entry'!H3116)),0,1)</f>
        <v>0</v>
      </c>
    </row>
    <row r="3117" spans="1:19" x14ac:dyDescent="0.25">
      <c r="A3117">
        <f>'Data Entry'!A3117</f>
        <v>0</v>
      </c>
      <c r="B3117">
        <f>'Data Entry'!B3117</f>
        <v>0</v>
      </c>
      <c r="C3117">
        <f>'Data Entry'!C3117</f>
        <v>0</v>
      </c>
      <c r="D3117">
        <f>'Data Entry'!D3117</f>
        <v>0</v>
      </c>
      <c r="E3117">
        <f>'Data Entry'!E3117</f>
        <v>0</v>
      </c>
      <c r="F3117">
        <f>'Data Entry'!F3117</f>
        <v>0</v>
      </c>
      <c r="G3117" t="e">
        <f>('Data Entry'!G3117-HLOOKUP('Data Entry'!I3117,'CST Norms'!$A$48:$K$62,I3117,FALSE))/HLOOKUP('Data Entry'!I3117,'CST Norms'!$A$77:$K$91,I3117,FALSE)</f>
        <v>#N/A</v>
      </c>
      <c r="H3117" t="e">
        <f>( 'Data Entry'!H3117 - HLOOKUP('Data Entry'!I3117,'CST Norms'!$A$65:$K$75,8,FALSE) )/HLOOKUP('Data Entry'!I3117,'CST Norms'!$A$94:$K$104,8,FALSE)</f>
        <v>#N/A</v>
      </c>
      <c r="I3117">
        <f>'Data Entry'!$J3117</f>
        <v>0</v>
      </c>
      <c r="J3117" t="e">
        <f t="shared" si="289"/>
        <v>#N/A</v>
      </c>
      <c r="K3117" t="e">
        <f t="shared" si="290"/>
        <v>#N/A</v>
      </c>
      <c r="L3117" t="e">
        <f t="shared" si="291"/>
        <v>#N/A</v>
      </c>
      <c r="M3117" t="str">
        <f t="shared" si="292"/>
        <v>N/A</v>
      </c>
      <c r="N3117" t="str">
        <f t="shared" si="293"/>
        <v>N/A</v>
      </c>
      <c r="O3117" t="str">
        <f t="shared" si="294"/>
        <v>N/A</v>
      </c>
      <c r="S3117">
        <f>IF(OR(ISBLANK(B3117),ISBLANK(C3117),ISBLANK(D3117),ISBLANK(E3117),ISBLANK(F3117),ISBLANK('Data Entry'!G3117),ISBLANK('Data Entry'!H3117)),0,1)</f>
        <v>0</v>
      </c>
    </row>
    <row r="3118" spans="1:19" x14ac:dyDescent="0.25">
      <c r="A3118">
        <f>'Data Entry'!A3118</f>
        <v>0</v>
      </c>
      <c r="B3118">
        <f>'Data Entry'!B3118</f>
        <v>0</v>
      </c>
      <c r="C3118">
        <f>'Data Entry'!C3118</f>
        <v>0</v>
      </c>
      <c r="D3118">
        <f>'Data Entry'!D3118</f>
        <v>0</v>
      </c>
      <c r="E3118">
        <f>'Data Entry'!E3118</f>
        <v>0</v>
      </c>
      <c r="F3118">
        <f>'Data Entry'!F3118</f>
        <v>0</v>
      </c>
      <c r="G3118" t="e">
        <f>('Data Entry'!G3118-HLOOKUP('Data Entry'!I3118,'CST Norms'!$A$48:$K$62,I3118,FALSE))/HLOOKUP('Data Entry'!I3118,'CST Norms'!$A$77:$K$91,I3118,FALSE)</f>
        <v>#N/A</v>
      </c>
      <c r="H3118" t="e">
        <f>( 'Data Entry'!H3118 - HLOOKUP('Data Entry'!I3118,'CST Norms'!$A$65:$K$75,8,FALSE) )/HLOOKUP('Data Entry'!I3118,'CST Norms'!$A$94:$K$104,8,FALSE)</f>
        <v>#N/A</v>
      </c>
      <c r="I3118">
        <f>'Data Entry'!$J3118</f>
        <v>0</v>
      </c>
      <c r="J3118" t="e">
        <f t="shared" si="289"/>
        <v>#N/A</v>
      </c>
      <c r="K3118" t="e">
        <f t="shared" si="290"/>
        <v>#N/A</v>
      </c>
      <c r="L3118" t="e">
        <f t="shared" si="291"/>
        <v>#N/A</v>
      </c>
      <c r="M3118" t="str">
        <f t="shared" si="292"/>
        <v>N/A</v>
      </c>
      <c r="N3118" t="str">
        <f t="shared" si="293"/>
        <v>N/A</v>
      </c>
      <c r="O3118" t="str">
        <f t="shared" si="294"/>
        <v>N/A</v>
      </c>
      <c r="S3118">
        <f>IF(OR(ISBLANK(B3118),ISBLANK(C3118),ISBLANK(D3118),ISBLANK(E3118),ISBLANK(F3118),ISBLANK('Data Entry'!G3118),ISBLANK('Data Entry'!H3118)),0,1)</f>
        <v>0</v>
      </c>
    </row>
    <row r="3119" spans="1:19" x14ac:dyDescent="0.25">
      <c r="A3119">
        <f>'Data Entry'!A3119</f>
        <v>0</v>
      </c>
      <c r="B3119">
        <f>'Data Entry'!B3119</f>
        <v>0</v>
      </c>
      <c r="C3119">
        <f>'Data Entry'!C3119</f>
        <v>0</v>
      </c>
      <c r="D3119">
        <f>'Data Entry'!D3119</f>
        <v>0</v>
      </c>
      <c r="E3119">
        <f>'Data Entry'!E3119</f>
        <v>0</v>
      </c>
      <c r="F3119">
        <f>'Data Entry'!F3119</f>
        <v>0</v>
      </c>
      <c r="G3119" t="e">
        <f>('Data Entry'!G3119-HLOOKUP('Data Entry'!I3119,'CST Norms'!$A$48:$K$62,I3119,FALSE))/HLOOKUP('Data Entry'!I3119,'CST Norms'!$A$77:$K$91,I3119,FALSE)</f>
        <v>#N/A</v>
      </c>
      <c r="H3119" t="e">
        <f>( 'Data Entry'!H3119 - HLOOKUP('Data Entry'!I3119,'CST Norms'!$A$65:$K$75,8,FALSE) )/HLOOKUP('Data Entry'!I3119,'CST Norms'!$A$94:$K$104,8,FALSE)</f>
        <v>#N/A</v>
      </c>
      <c r="I3119">
        <f>'Data Entry'!$J3119</f>
        <v>0</v>
      </c>
      <c r="J3119" t="e">
        <f t="shared" si="289"/>
        <v>#N/A</v>
      </c>
      <c r="K3119" t="e">
        <f t="shared" si="290"/>
        <v>#N/A</v>
      </c>
      <c r="L3119" t="e">
        <f t="shared" si="291"/>
        <v>#N/A</v>
      </c>
      <c r="M3119" t="str">
        <f t="shared" si="292"/>
        <v>N/A</v>
      </c>
      <c r="N3119" t="str">
        <f t="shared" si="293"/>
        <v>N/A</v>
      </c>
      <c r="O3119" t="str">
        <f t="shared" si="294"/>
        <v>N/A</v>
      </c>
      <c r="S3119">
        <f>IF(OR(ISBLANK(B3119),ISBLANK(C3119),ISBLANK(D3119),ISBLANK(E3119),ISBLANK(F3119),ISBLANK('Data Entry'!G3119),ISBLANK('Data Entry'!H3119)),0,1)</f>
        <v>0</v>
      </c>
    </row>
    <row r="3120" spans="1:19" x14ac:dyDescent="0.25">
      <c r="A3120">
        <f>'Data Entry'!A3120</f>
        <v>0</v>
      </c>
      <c r="B3120">
        <f>'Data Entry'!B3120</f>
        <v>0</v>
      </c>
      <c r="C3120">
        <f>'Data Entry'!C3120</f>
        <v>0</v>
      </c>
      <c r="D3120">
        <f>'Data Entry'!D3120</f>
        <v>0</v>
      </c>
      <c r="E3120">
        <f>'Data Entry'!E3120</f>
        <v>0</v>
      </c>
      <c r="F3120">
        <f>'Data Entry'!F3120</f>
        <v>0</v>
      </c>
      <c r="G3120" t="e">
        <f>('Data Entry'!G3120-HLOOKUP('Data Entry'!I3120,'CST Norms'!$A$48:$K$62,I3120,FALSE))/HLOOKUP('Data Entry'!I3120,'CST Norms'!$A$77:$K$91,I3120,FALSE)</f>
        <v>#N/A</v>
      </c>
      <c r="H3120" t="e">
        <f>( 'Data Entry'!H3120 - HLOOKUP('Data Entry'!I3120,'CST Norms'!$A$65:$K$75,8,FALSE) )/HLOOKUP('Data Entry'!I3120,'CST Norms'!$A$94:$K$104,8,FALSE)</f>
        <v>#N/A</v>
      </c>
      <c r="I3120">
        <f>'Data Entry'!$J3120</f>
        <v>0</v>
      </c>
      <c r="J3120" t="e">
        <f t="shared" si="289"/>
        <v>#N/A</v>
      </c>
      <c r="K3120" t="e">
        <f t="shared" si="290"/>
        <v>#N/A</v>
      </c>
      <c r="L3120" t="e">
        <f t="shared" si="291"/>
        <v>#N/A</v>
      </c>
      <c r="M3120" t="str">
        <f t="shared" si="292"/>
        <v>N/A</v>
      </c>
      <c r="N3120" t="str">
        <f t="shared" si="293"/>
        <v>N/A</v>
      </c>
      <c r="O3120" t="str">
        <f t="shared" si="294"/>
        <v>N/A</v>
      </c>
      <c r="S3120">
        <f>IF(OR(ISBLANK(B3120),ISBLANK(C3120),ISBLANK(D3120),ISBLANK(E3120),ISBLANK(F3120),ISBLANK('Data Entry'!G3120),ISBLANK('Data Entry'!H3120)),0,1)</f>
        <v>0</v>
      </c>
    </row>
    <row r="3121" spans="1:19" x14ac:dyDescent="0.25">
      <c r="A3121">
        <f>'Data Entry'!A3121</f>
        <v>0</v>
      </c>
      <c r="B3121">
        <f>'Data Entry'!B3121</f>
        <v>0</v>
      </c>
      <c r="C3121">
        <f>'Data Entry'!C3121</f>
        <v>0</v>
      </c>
      <c r="D3121">
        <f>'Data Entry'!D3121</f>
        <v>0</v>
      </c>
      <c r="E3121">
        <f>'Data Entry'!E3121</f>
        <v>0</v>
      </c>
      <c r="F3121">
        <f>'Data Entry'!F3121</f>
        <v>0</v>
      </c>
      <c r="G3121" t="e">
        <f>('Data Entry'!G3121-HLOOKUP('Data Entry'!I3121,'CST Norms'!$A$48:$K$62,I3121,FALSE))/HLOOKUP('Data Entry'!I3121,'CST Norms'!$A$77:$K$91,I3121,FALSE)</f>
        <v>#N/A</v>
      </c>
      <c r="H3121" t="e">
        <f>( 'Data Entry'!H3121 - HLOOKUP('Data Entry'!I3121,'CST Norms'!$A$65:$K$75,8,FALSE) )/HLOOKUP('Data Entry'!I3121,'CST Norms'!$A$94:$K$104,8,FALSE)</f>
        <v>#N/A</v>
      </c>
      <c r="I3121">
        <f>'Data Entry'!$J3121</f>
        <v>0</v>
      </c>
      <c r="J3121" t="e">
        <f t="shared" si="289"/>
        <v>#N/A</v>
      </c>
      <c r="K3121" t="e">
        <f t="shared" si="290"/>
        <v>#N/A</v>
      </c>
      <c r="L3121" t="e">
        <f t="shared" si="291"/>
        <v>#N/A</v>
      </c>
      <c r="M3121" t="str">
        <f t="shared" si="292"/>
        <v>N/A</v>
      </c>
      <c r="N3121" t="str">
        <f t="shared" si="293"/>
        <v>N/A</v>
      </c>
      <c r="O3121" t="str">
        <f t="shared" si="294"/>
        <v>N/A</v>
      </c>
      <c r="S3121">
        <f>IF(OR(ISBLANK(B3121),ISBLANK(C3121),ISBLANK(D3121),ISBLANK(E3121),ISBLANK(F3121),ISBLANK('Data Entry'!G3121),ISBLANK('Data Entry'!H3121)),0,1)</f>
        <v>0</v>
      </c>
    </row>
    <row r="3122" spans="1:19" x14ac:dyDescent="0.25">
      <c r="A3122">
        <f>'Data Entry'!A3122</f>
        <v>0</v>
      </c>
      <c r="B3122">
        <f>'Data Entry'!B3122</f>
        <v>0</v>
      </c>
      <c r="C3122">
        <f>'Data Entry'!C3122</f>
        <v>0</v>
      </c>
      <c r="D3122">
        <f>'Data Entry'!D3122</f>
        <v>0</v>
      </c>
      <c r="E3122">
        <f>'Data Entry'!E3122</f>
        <v>0</v>
      </c>
      <c r="F3122">
        <f>'Data Entry'!F3122</f>
        <v>0</v>
      </c>
      <c r="G3122" t="e">
        <f>('Data Entry'!G3122-HLOOKUP('Data Entry'!I3122,'CST Norms'!$A$48:$K$62,I3122,FALSE))/HLOOKUP('Data Entry'!I3122,'CST Norms'!$A$77:$K$91,I3122,FALSE)</f>
        <v>#N/A</v>
      </c>
      <c r="H3122" t="e">
        <f>( 'Data Entry'!H3122 - HLOOKUP('Data Entry'!I3122,'CST Norms'!$A$65:$K$75,8,FALSE) )/HLOOKUP('Data Entry'!I3122,'CST Norms'!$A$94:$K$104,8,FALSE)</f>
        <v>#N/A</v>
      </c>
      <c r="I3122">
        <f>'Data Entry'!$J3122</f>
        <v>0</v>
      </c>
      <c r="J3122" t="e">
        <f t="shared" si="289"/>
        <v>#N/A</v>
      </c>
      <c r="K3122" t="e">
        <f t="shared" si="290"/>
        <v>#N/A</v>
      </c>
      <c r="L3122" t="e">
        <f t="shared" si="291"/>
        <v>#N/A</v>
      </c>
      <c r="M3122" t="str">
        <f t="shared" si="292"/>
        <v>N/A</v>
      </c>
      <c r="N3122" t="str">
        <f t="shared" si="293"/>
        <v>N/A</v>
      </c>
      <c r="O3122" t="str">
        <f t="shared" si="294"/>
        <v>N/A</v>
      </c>
      <c r="S3122">
        <f>IF(OR(ISBLANK(B3122),ISBLANK(C3122),ISBLANK(D3122),ISBLANK(E3122),ISBLANK(F3122),ISBLANK('Data Entry'!G3122),ISBLANK('Data Entry'!H3122)),0,1)</f>
        <v>0</v>
      </c>
    </row>
    <row r="3123" spans="1:19" x14ac:dyDescent="0.25">
      <c r="A3123">
        <f>'Data Entry'!A3123</f>
        <v>0</v>
      </c>
      <c r="B3123">
        <f>'Data Entry'!B3123</f>
        <v>0</v>
      </c>
      <c r="C3123">
        <f>'Data Entry'!C3123</f>
        <v>0</v>
      </c>
      <c r="D3123">
        <f>'Data Entry'!D3123</f>
        <v>0</v>
      </c>
      <c r="E3123">
        <f>'Data Entry'!E3123</f>
        <v>0</v>
      </c>
      <c r="F3123">
        <f>'Data Entry'!F3123</f>
        <v>0</v>
      </c>
      <c r="G3123" t="e">
        <f>('Data Entry'!G3123-HLOOKUP('Data Entry'!I3123,'CST Norms'!$A$48:$K$62,I3123,FALSE))/HLOOKUP('Data Entry'!I3123,'CST Norms'!$A$77:$K$91,I3123,FALSE)</f>
        <v>#N/A</v>
      </c>
      <c r="H3123" t="e">
        <f>( 'Data Entry'!H3123 - HLOOKUP('Data Entry'!I3123,'CST Norms'!$A$65:$K$75,8,FALSE) )/HLOOKUP('Data Entry'!I3123,'CST Norms'!$A$94:$K$104,8,FALSE)</f>
        <v>#N/A</v>
      </c>
      <c r="I3123">
        <f>'Data Entry'!$J3123</f>
        <v>0</v>
      </c>
      <c r="J3123" t="e">
        <f t="shared" si="289"/>
        <v>#N/A</v>
      </c>
      <c r="K3123" t="e">
        <f t="shared" si="290"/>
        <v>#N/A</v>
      </c>
      <c r="L3123" t="e">
        <f t="shared" si="291"/>
        <v>#N/A</v>
      </c>
      <c r="M3123" t="str">
        <f t="shared" si="292"/>
        <v>N/A</v>
      </c>
      <c r="N3123" t="str">
        <f t="shared" si="293"/>
        <v>N/A</v>
      </c>
      <c r="O3123" t="str">
        <f t="shared" si="294"/>
        <v>N/A</v>
      </c>
      <c r="S3123">
        <f>IF(OR(ISBLANK(B3123),ISBLANK(C3123),ISBLANK(D3123),ISBLANK(E3123),ISBLANK(F3123),ISBLANK('Data Entry'!G3123),ISBLANK('Data Entry'!H3123)),0,1)</f>
        <v>0</v>
      </c>
    </row>
    <row r="3124" spans="1:19" x14ac:dyDescent="0.25">
      <c r="A3124">
        <f>'Data Entry'!A3124</f>
        <v>0</v>
      </c>
      <c r="B3124">
        <f>'Data Entry'!B3124</f>
        <v>0</v>
      </c>
      <c r="C3124">
        <f>'Data Entry'!C3124</f>
        <v>0</v>
      </c>
      <c r="D3124">
        <f>'Data Entry'!D3124</f>
        <v>0</v>
      </c>
      <c r="E3124">
        <f>'Data Entry'!E3124</f>
        <v>0</v>
      </c>
      <c r="F3124">
        <f>'Data Entry'!F3124</f>
        <v>0</v>
      </c>
      <c r="G3124" t="e">
        <f>('Data Entry'!G3124-HLOOKUP('Data Entry'!I3124,'CST Norms'!$A$48:$K$62,I3124,FALSE))/HLOOKUP('Data Entry'!I3124,'CST Norms'!$A$77:$K$91,I3124,FALSE)</f>
        <v>#N/A</v>
      </c>
      <c r="H3124" t="e">
        <f>( 'Data Entry'!H3124 - HLOOKUP('Data Entry'!I3124,'CST Norms'!$A$65:$K$75,8,FALSE) )/HLOOKUP('Data Entry'!I3124,'CST Norms'!$A$94:$K$104,8,FALSE)</f>
        <v>#N/A</v>
      </c>
      <c r="I3124">
        <f>'Data Entry'!$J3124</f>
        <v>0</v>
      </c>
      <c r="J3124" t="e">
        <f t="shared" si="289"/>
        <v>#N/A</v>
      </c>
      <c r="K3124" t="e">
        <f t="shared" si="290"/>
        <v>#N/A</v>
      </c>
      <c r="L3124" t="e">
        <f t="shared" si="291"/>
        <v>#N/A</v>
      </c>
      <c r="M3124" t="str">
        <f t="shared" si="292"/>
        <v>N/A</v>
      </c>
      <c r="N3124" t="str">
        <f t="shared" si="293"/>
        <v>N/A</v>
      </c>
      <c r="O3124" t="str">
        <f t="shared" si="294"/>
        <v>N/A</v>
      </c>
      <c r="S3124">
        <f>IF(OR(ISBLANK(B3124),ISBLANK(C3124),ISBLANK(D3124),ISBLANK(E3124),ISBLANK(F3124),ISBLANK('Data Entry'!G3124),ISBLANK('Data Entry'!H3124)),0,1)</f>
        <v>0</v>
      </c>
    </row>
    <row r="3125" spans="1:19" x14ac:dyDescent="0.25">
      <c r="A3125">
        <f>'Data Entry'!A3125</f>
        <v>0</v>
      </c>
      <c r="B3125">
        <f>'Data Entry'!B3125</f>
        <v>0</v>
      </c>
      <c r="C3125">
        <f>'Data Entry'!C3125</f>
        <v>0</v>
      </c>
      <c r="D3125">
        <f>'Data Entry'!D3125</f>
        <v>0</v>
      </c>
      <c r="E3125">
        <f>'Data Entry'!E3125</f>
        <v>0</v>
      </c>
      <c r="F3125">
        <f>'Data Entry'!F3125</f>
        <v>0</v>
      </c>
      <c r="G3125" t="e">
        <f>('Data Entry'!G3125-HLOOKUP('Data Entry'!I3125,'CST Norms'!$A$48:$K$62,I3125,FALSE))/HLOOKUP('Data Entry'!I3125,'CST Norms'!$A$77:$K$91,I3125,FALSE)</f>
        <v>#N/A</v>
      </c>
      <c r="H3125" t="e">
        <f>( 'Data Entry'!H3125 - HLOOKUP('Data Entry'!I3125,'CST Norms'!$A$65:$K$75,8,FALSE) )/HLOOKUP('Data Entry'!I3125,'CST Norms'!$A$94:$K$104,8,FALSE)</f>
        <v>#N/A</v>
      </c>
      <c r="I3125">
        <f>'Data Entry'!$J3125</f>
        <v>0</v>
      </c>
      <c r="J3125" t="e">
        <f t="shared" si="289"/>
        <v>#N/A</v>
      </c>
      <c r="K3125" t="e">
        <f t="shared" si="290"/>
        <v>#N/A</v>
      </c>
      <c r="L3125" t="e">
        <f t="shared" si="291"/>
        <v>#N/A</v>
      </c>
      <c r="M3125" t="str">
        <f t="shared" si="292"/>
        <v>N/A</v>
      </c>
      <c r="N3125" t="str">
        <f t="shared" si="293"/>
        <v>N/A</v>
      </c>
      <c r="O3125" t="str">
        <f t="shared" si="294"/>
        <v>N/A</v>
      </c>
      <c r="S3125">
        <f>IF(OR(ISBLANK(B3125),ISBLANK(C3125),ISBLANK(D3125),ISBLANK(E3125),ISBLANK(F3125),ISBLANK('Data Entry'!G3125),ISBLANK('Data Entry'!H3125)),0,1)</f>
        <v>0</v>
      </c>
    </row>
    <row r="3126" spans="1:19" x14ac:dyDescent="0.25">
      <c r="A3126">
        <f>'Data Entry'!A3126</f>
        <v>0</v>
      </c>
      <c r="B3126">
        <f>'Data Entry'!B3126</f>
        <v>0</v>
      </c>
      <c r="C3126">
        <f>'Data Entry'!C3126</f>
        <v>0</v>
      </c>
      <c r="D3126">
        <f>'Data Entry'!D3126</f>
        <v>0</v>
      </c>
      <c r="E3126">
        <f>'Data Entry'!E3126</f>
        <v>0</v>
      </c>
      <c r="F3126">
        <f>'Data Entry'!F3126</f>
        <v>0</v>
      </c>
      <c r="G3126" t="e">
        <f>('Data Entry'!G3126-HLOOKUP('Data Entry'!I3126,'CST Norms'!$A$48:$K$62,I3126,FALSE))/HLOOKUP('Data Entry'!I3126,'CST Norms'!$A$77:$K$91,I3126,FALSE)</f>
        <v>#N/A</v>
      </c>
      <c r="H3126" t="e">
        <f>( 'Data Entry'!H3126 - HLOOKUP('Data Entry'!I3126,'CST Norms'!$A$65:$K$75,8,FALSE) )/HLOOKUP('Data Entry'!I3126,'CST Norms'!$A$94:$K$104,8,FALSE)</f>
        <v>#N/A</v>
      </c>
      <c r="I3126">
        <f>'Data Entry'!$J3126</f>
        <v>0</v>
      </c>
      <c r="J3126" t="e">
        <f t="shared" si="289"/>
        <v>#N/A</v>
      </c>
      <c r="K3126" t="e">
        <f t="shared" si="290"/>
        <v>#N/A</v>
      </c>
      <c r="L3126" t="e">
        <f t="shared" si="291"/>
        <v>#N/A</v>
      </c>
      <c r="M3126" t="str">
        <f t="shared" si="292"/>
        <v>N/A</v>
      </c>
      <c r="N3126" t="str">
        <f t="shared" si="293"/>
        <v>N/A</v>
      </c>
      <c r="O3126" t="str">
        <f t="shared" si="294"/>
        <v>N/A</v>
      </c>
      <c r="S3126">
        <f>IF(OR(ISBLANK(B3126),ISBLANK(C3126),ISBLANK(D3126),ISBLANK(E3126),ISBLANK(F3126),ISBLANK('Data Entry'!G3126),ISBLANK('Data Entry'!H3126)),0,1)</f>
        <v>0</v>
      </c>
    </row>
    <row r="3127" spans="1:19" x14ac:dyDescent="0.25">
      <c r="A3127">
        <f>'Data Entry'!A3127</f>
        <v>0</v>
      </c>
      <c r="B3127">
        <f>'Data Entry'!B3127</f>
        <v>0</v>
      </c>
      <c r="C3127">
        <f>'Data Entry'!C3127</f>
        <v>0</v>
      </c>
      <c r="D3127">
        <f>'Data Entry'!D3127</f>
        <v>0</v>
      </c>
      <c r="E3127">
        <f>'Data Entry'!E3127</f>
        <v>0</v>
      </c>
      <c r="F3127">
        <f>'Data Entry'!F3127</f>
        <v>0</v>
      </c>
      <c r="G3127" t="e">
        <f>('Data Entry'!G3127-HLOOKUP('Data Entry'!I3127,'CST Norms'!$A$48:$K$62,I3127,FALSE))/HLOOKUP('Data Entry'!I3127,'CST Norms'!$A$77:$K$91,I3127,FALSE)</f>
        <v>#N/A</v>
      </c>
      <c r="H3127" t="e">
        <f>( 'Data Entry'!H3127 - HLOOKUP('Data Entry'!I3127,'CST Norms'!$A$65:$K$75,8,FALSE) )/HLOOKUP('Data Entry'!I3127,'CST Norms'!$A$94:$K$104,8,FALSE)</f>
        <v>#N/A</v>
      </c>
      <c r="I3127">
        <f>'Data Entry'!$J3127</f>
        <v>0</v>
      </c>
      <c r="J3127" t="e">
        <f t="shared" si="289"/>
        <v>#N/A</v>
      </c>
      <c r="K3127" t="e">
        <f t="shared" si="290"/>
        <v>#N/A</v>
      </c>
      <c r="L3127" t="e">
        <f t="shared" si="291"/>
        <v>#N/A</v>
      </c>
      <c r="M3127" t="str">
        <f t="shared" si="292"/>
        <v>N/A</v>
      </c>
      <c r="N3127" t="str">
        <f t="shared" si="293"/>
        <v>N/A</v>
      </c>
      <c r="O3127" t="str">
        <f t="shared" si="294"/>
        <v>N/A</v>
      </c>
      <c r="S3127">
        <f>IF(OR(ISBLANK(B3127),ISBLANK(C3127),ISBLANK(D3127),ISBLANK(E3127),ISBLANK(F3127),ISBLANK('Data Entry'!G3127),ISBLANK('Data Entry'!H3127)),0,1)</f>
        <v>0</v>
      </c>
    </row>
    <row r="3128" spans="1:19" x14ac:dyDescent="0.25">
      <c r="A3128">
        <f>'Data Entry'!A3128</f>
        <v>0</v>
      </c>
      <c r="B3128">
        <f>'Data Entry'!B3128</f>
        <v>0</v>
      </c>
      <c r="C3128">
        <f>'Data Entry'!C3128</f>
        <v>0</v>
      </c>
      <c r="D3128">
        <f>'Data Entry'!D3128</f>
        <v>0</v>
      </c>
      <c r="E3128">
        <f>'Data Entry'!E3128</f>
        <v>0</v>
      </c>
      <c r="F3128">
        <f>'Data Entry'!F3128</f>
        <v>0</v>
      </c>
      <c r="G3128" t="e">
        <f>('Data Entry'!G3128-HLOOKUP('Data Entry'!I3128,'CST Norms'!$A$48:$K$62,I3128,FALSE))/HLOOKUP('Data Entry'!I3128,'CST Norms'!$A$77:$K$91,I3128,FALSE)</f>
        <v>#N/A</v>
      </c>
      <c r="H3128" t="e">
        <f>( 'Data Entry'!H3128 - HLOOKUP('Data Entry'!I3128,'CST Norms'!$A$65:$K$75,8,FALSE) )/HLOOKUP('Data Entry'!I3128,'CST Norms'!$A$94:$K$104,8,FALSE)</f>
        <v>#N/A</v>
      </c>
      <c r="I3128">
        <f>'Data Entry'!$J3128</f>
        <v>0</v>
      </c>
      <c r="J3128" t="e">
        <f t="shared" si="289"/>
        <v>#N/A</v>
      </c>
      <c r="K3128" t="e">
        <f t="shared" si="290"/>
        <v>#N/A</v>
      </c>
      <c r="L3128" t="e">
        <f t="shared" si="291"/>
        <v>#N/A</v>
      </c>
      <c r="M3128" t="str">
        <f t="shared" si="292"/>
        <v>N/A</v>
      </c>
      <c r="N3128" t="str">
        <f t="shared" si="293"/>
        <v>N/A</v>
      </c>
      <c r="O3128" t="str">
        <f t="shared" si="294"/>
        <v>N/A</v>
      </c>
      <c r="S3128">
        <f>IF(OR(ISBLANK(B3128),ISBLANK(C3128),ISBLANK(D3128),ISBLANK(E3128),ISBLANK(F3128),ISBLANK('Data Entry'!G3128),ISBLANK('Data Entry'!H3128)),0,1)</f>
        <v>0</v>
      </c>
    </row>
    <row r="3129" spans="1:19" x14ac:dyDescent="0.25">
      <c r="A3129">
        <f>'Data Entry'!A3129</f>
        <v>0</v>
      </c>
      <c r="B3129">
        <f>'Data Entry'!B3129</f>
        <v>0</v>
      </c>
      <c r="C3129">
        <f>'Data Entry'!C3129</f>
        <v>0</v>
      </c>
      <c r="D3129">
        <f>'Data Entry'!D3129</f>
        <v>0</v>
      </c>
      <c r="E3129">
        <f>'Data Entry'!E3129</f>
        <v>0</v>
      </c>
      <c r="F3129">
        <f>'Data Entry'!F3129</f>
        <v>0</v>
      </c>
      <c r="G3129" t="e">
        <f>('Data Entry'!G3129-HLOOKUP('Data Entry'!I3129,'CST Norms'!$A$48:$K$62,I3129,FALSE))/HLOOKUP('Data Entry'!I3129,'CST Norms'!$A$77:$K$91,I3129,FALSE)</f>
        <v>#N/A</v>
      </c>
      <c r="H3129" t="e">
        <f>( 'Data Entry'!H3129 - HLOOKUP('Data Entry'!I3129,'CST Norms'!$A$65:$K$75,8,FALSE) )/HLOOKUP('Data Entry'!I3129,'CST Norms'!$A$94:$K$104,8,FALSE)</f>
        <v>#N/A</v>
      </c>
      <c r="I3129">
        <f>'Data Entry'!$J3129</f>
        <v>0</v>
      </c>
      <c r="J3129" t="e">
        <f t="shared" si="289"/>
        <v>#N/A</v>
      </c>
      <c r="K3129" t="e">
        <f t="shared" si="290"/>
        <v>#N/A</v>
      </c>
      <c r="L3129" t="e">
        <f t="shared" si="291"/>
        <v>#N/A</v>
      </c>
      <c r="M3129" t="str">
        <f t="shared" si="292"/>
        <v>N/A</v>
      </c>
      <c r="N3129" t="str">
        <f t="shared" si="293"/>
        <v>N/A</v>
      </c>
      <c r="O3129" t="str">
        <f t="shared" si="294"/>
        <v>N/A</v>
      </c>
      <c r="S3129">
        <f>IF(OR(ISBLANK(B3129),ISBLANK(C3129),ISBLANK(D3129),ISBLANK(E3129),ISBLANK(F3129),ISBLANK('Data Entry'!G3129),ISBLANK('Data Entry'!H3129)),0,1)</f>
        <v>0</v>
      </c>
    </row>
    <row r="3130" spans="1:19" x14ac:dyDescent="0.25">
      <c r="A3130">
        <f>'Data Entry'!A3130</f>
        <v>0</v>
      </c>
      <c r="B3130">
        <f>'Data Entry'!B3130</f>
        <v>0</v>
      </c>
      <c r="C3130">
        <f>'Data Entry'!C3130</f>
        <v>0</v>
      </c>
      <c r="D3130">
        <f>'Data Entry'!D3130</f>
        <v>0</v>
      </c>
      <c r="E3130">
        <f>'Data Entry'!E3130</f>
        <v>0</v>
      </c>
      <c r="F3130">
        <f>'Data Entry'!F3130</f>
        <v>0</v>
      </c>
      <c r="G3130" t="e">
        <f>('Data Entry'!G3130-HLOOKUP('Data Entry'!I3130,'CST Norms'!$A$48:$K$62,I3130,FALSE))/HLOOKUP('Data Entry'!I3130,'CST Norms'!$A$77:$K$91,I3130,FALSE)</f>
        <v>#N/A</v>
      </c>
      <c r="H3130" t="e">
        <f>( 'Data Entry'!H3130 - HLOOKUP('Data Entry'!I3130,'CST Norms'!$A$65:$K$75,8,FALSE) )/HLOOKUP('Data Entry'!I3130,'CST Norms'!$A$94:$K$104,8,FALSE)</f>
        <v>#N/A</v>
      </c>
      <c r="I3130">
        <f>'Data Entry'!$J3130</f>
        <v>0</v>
      </c>
      <c r="J3130" t="e">
        <f t="shared" si="289"/>
        <v>#N/A</v>
      </c>
      <c r="K3130" t="e">
        <f t="shared" si="290"/>
        <v>#N/A</v>
      </c>
      <c r="L3130" t="e">
        <f t="shared" si="291"/>
        <v>#N/A</v>
      </c>
      <c r="M3130" t="str">
        <f t="shared" si="292"/>
        <v>N/A</v>
      </c>
      <c r="N3130" t="str">
        <f t="shared" si="293"/>
        <v>N/A</v>
      </c>
      <c r="O3130" t="str">
        <f t="shared" si="294"/>
        <v>N/A</v>
      </c>
      <c r="S3130">
        <f>IF(OR(ISBLANK(B3130),ISBLANK(C3130),ISBLANK(D3130),ISBLANK(E3130),ISBLANK(F3130),ISBLANK('Data Entry'!G3130),ISBLANK('Data Entry'!H3130)),0,1)</f>
        <v>0</v>
      </c>
    </row>
    <row r="3131" spans="1:19" x14ac:dyDescent="0.25">
      <c r="A3131">
        <f>'Data Entry'!A3131</f>
        <v>0</v>
      </c>
      <c r="B3131">
        <f>'Data Entry'!B3131</f>
        <v>0</v>
      </c>
      <c r="C3131">
        <f>'Data Entry'!C3131</f>
        <v>0</v>
      </c>
      <c r="D3131">
        <f>'Data Entry'!D3131</f>
        <v>0</v>
      </c>
      <c r="E3131">
        <f>'Data Entry'!E3131</f>
        <v>0</v>
      </c>
      <c r="F3131">
        <f>'Data Entry'!F3131</f>
        <v>0</v>
      </c>
      <c r="G3131" t="e">
        <f>('Data Entry'!G3131-HLOOKUP('Data Entry'!I3131,'CST Norms'!$A$48:$K$62,I3131,FALSE))/HLOOKUP('Data Entry'!I3131,'CST Norms'!$A$77:$K$91,I3131,FALSE)</f>
        <v>#N/A</v>
      </c>
      <c r="H3131" t="e">
        <f>( 'Data Entry'!H3131 - HLOOKUP('Data Entry'!I3131,'CST Norms'!$A$65:$K$75,8,FALSE) )/HLOOKUP('Data Entry'!I3131,'CST Norms'!$A$94:$K$104,8,FALSE)</f>
        <v>#N/A</v>
      </c>
      <c r="I3131">
        <f>'Data Entry'!$J3131</f>
        <v>0</v>
      </c>
      <c r="J3131" t="e">
        <f t="shared" si="289"/>
        <v>#N/A</v>
      </c>
      <c r="K3131" t="e">
        <f t="shared" si="290"/>
        <v>#N/A</v>
      </c>
      <c r="L3131" t="e">
        <f t="shared" si="291"/>
        <v>#N/A</v>
      </c>
      <c r="M3131" t="str">
        <f t="shared" si="292"/>
        <v>N/A</v>
      </c>
      <c r="N3131" t="str">
        <f t="shared" si="293"/>
        <v>N/A</v>
      </c>
      <c r="O3131" t="str">
        <f t="shared" si="294"/>
        <v>N/A</v>
      </c>
      <c r="S3131">
        <f>IF(OR(ISBLANK(B3131),ISBLANK(C3131),ISBLANK(D3131),ISBLANK(E3131),ISBLANK(F3131),ISBLANK('Data Entry'!G3131),ISBLANK('Data Entry'!H3131)),0,1)</f>
        <v>0</v>
      </c>
    </row>
    <row r="3132" spans="1:19" x14ac:dyDescent="0.25">
      <c r="A3132">
        <f>'Data Entry'!A3132</f>
        <v>0</v>
      </c>
      <c r="B3132">
        <f>'Data Entry'!B3132</f>
        <v>0</v>
      </c>
      <c r="C3132">
        <f>'Data Entry'!C3132</f>
        <v>0</v>
      </c>
      <c r="D3132">
        <f>'Data Entry'!D3132</f>
        <v>0</v>
      </c>
      <c r="E3132">
        <f>'Data Entry'!E3132</f>
        <v>0</v>
      </c>
      <c r="F3132">
        <f>'Data Entry'!F3132</f>
        <v>0</v>
      </c>
      <c r="G3132" t="e">
        <f>('Data Entry'!G3132-HLOOKUP('Data Entry'!I3132,'CST Norms'!$A$48:$K$62,I3132,FALSE))/HLOOKUP('Data Entry'!I3132,'CST Norms'!$A$77:$K$91,I3132,FALSE)</f>
        <v>#N/A</v>
      </c>
      <c r="H3132" t="e">
        <f>( 'Data Entry'!H3132 - HLOOKUP('Data Entry'!I3132,'CST Norms'!$A$65:$K$75,8,FALSE) )/HLOOKUP('Data Entry'!I3132,'CST Norms'!$A$94:$K$104,8,FALSE)</f>
        <v>#N/A</v>
      </c>
      <c r="I3132">
        <f>'Data Entry'!$J3132</f>
        <v>0</v>
      </c>
      <c r="J3132" t="e">
        <f t="shared" si="289"/>
        <v>#N/A</v>
      </c>
      <c r="K3132" t="e">
        <f t="shared" si="290"/>
        <v>#N/A</v>
      </c>
      <c r="L3132" t="e">
        <f t="shared" si="291"/>
        <v>#N/A</v>
      </c>
      <c r="M3132" t="str">
        <f t="shared" si="292"/>
        <v>N/A</v>
      </c>
      <c r="N3132" t="str">
        <f t="shared" si="293"/>
        <v>N/A</v>
      </c>
      <c r="O3132" t="str">
        <f t="shared" si="294"/>
        <v>N/A</v>
      </c>
      <c r="S3132">
        <f>IF(OR(ISBLANK(B3132),ISBLANK(C3132),ISBLANK(D3132),ISBLANK(E3132),ISBLANK(F3132),ISBLANK('Data Entry'!G3132),ISBLANK('Data Entry'!H3132)),0,1)</f>
        <v>0</v>
      </c>
    </row>
    <row r="3133" spans="1:19" x14ac:dyDescent="0.25">
      <c r="A3133">
        <f>'Data Entry'!A3133</f>
        <v>0</v>
      </c>
      <c r="B3133">
        <f>'Data Entry'!B3133</f>
        <v>0</v>
      </c>
      <c r="C3133">
        <f>'Data Entry'!C3133</f>
        <v>0</v>
      </c>
      <c r="D3133">
        <f>'Data Entry'!D3133</f>
        <v>0</v>
      </c>
      <c r="E3133">
        <f>'Data Entry'!E3133</f>
        <v>0</v>
      </c>
      <c r="F3133">
        <f>'Data Entry'!F3133</f>
        <v>0</v>
      </c>
      <c r="G3133" t="e">
        <f>('Data Entry'!G3133-HLOOKUP('Data Entry'!I3133,'CST Norms'!$A$48:$K$62,I3133,FALSE))/HLOOKUP('Data Entry'!I3133,'CST Norms'!$A$77:$K$91,I3133,FALSE)</f>
        <v>#N/A</v>
      </c>
      <c r="H3133" t="e">
        <f>( 'Data Entry'!H3133 - HLOOKUP('Data Entry'!I3133,'CST Norms'!$A$65:$K$75,8,FALSE) )/HLOOKUP('Data Entry'!I3133,'CST Norms'!$A$94:$K$104,8,FALSE)</f>
        <v>#N/A</v>
      </c>
      <c r="I3133">
        <f>'Data Entry'!$J3133</f>
        <v>0</v>
      </c>
      <c r="J3133" t="e">
        <f t="shared" si="289"/>
        <v>#N/A</v>
      </c>
      <c r="K3133" t="e">
        <f t="shared" si="290"/>
        <v>#N/A</v>
      </c>
      <c r="L3133" t="e">
        <f t="shared" si="291"/>
        <v>#N/A</v>
      </c>
      <c r="M3133" t="str">
        <f t="shared" si="292"/>
        <v>N/A</v>
      </c>
      <c r="N3133" t="str">
        <f t="shared" si="293"/>
        <v>N/A</v>
      </c>
      <c r="O3133" t="str">
        <f t="shared" si="294"/>
        <v>N/A</v>
      </c>
      <c r="S3133">
        <f>IF(OR(ISBLANK(B3133),ISBLANK(C3133),ISBLANK(D3133),ISBLANK(E3133),ISBLANK(F3133),ISBLANK('Data Entry'!G3133),ISBLANK('Data Entry'!H3133)),0,1)</f>
        <v>0</v>
      </c>
    </row>
    <row r="3134" spans="1:19" x14ac:dyDescent="0.25">
      <c r="A3134">
        <f>'Data Entry'!A3134</f>
        <v>0</v>
      </c>
      <c r="B3134">
        <f>'Data Entry'!B3134</f>
        <v>0</v>
      </c>
      <c r="C3134">
        <f>'Data Entry'!C3134</f>
        <v>0</v>
      </c>
      <c r="D3134">
        <f>'Data Entry'!D3134</f>
        <v>0</v>
      </c>
      <c r="E3134">
        <f>'Data Entry'!E3134</f>
        <v>0</v>
      </c>
      <c r="F3134">
        <f>'Data Entry'!F3134</f>
        <v>0</v>
      </c>
      <c r="G3134" t="e">
        <f>('Data Entry'!G3134-HLOOKUP('Data Entry'!I3134,'CST Norms'!$A$48:$K$62,I3134,FALSE))/HLOOKUP('Data Entry'!I3134,'CST Norms'!$A$77:$K$91,I3134,FALSE)</f>
        <v>#N/A</v>
      </c>
      <c r="H3134" t="e">
        <f>( 'Data Entry'!H3134 - HLOOKUP('Data Entry'!I3134,'CST Norms'!$A$65:$K$75,8,FALSE) )/HLOOKUP('Data Entry'!I3134,'CST Norms'!$A$94:$K$104,8,FALSE)</f>
        <v>#N/A</v>
      </c>
      <c r="I3134">
        <f>'Data Entry'!$J3134</f>
        <v>0</v>
      </c>
      <c r="J3134" t="e">
        <f t="shared" si="289"/>
        <v>#N/A</v>
      </c>
      <c r="K3134" t="e">
        <f t="shared" si="290"/>
        <v>#N/A</v>
      </c>
      <c r="L3134" t="e">
        <f t="shared" si="291"/>
        <v>#N/A</v>
      </c>
      <c r="M3134" t="str">
        <f t="shared" si="292"/>
        <v>N/A</v>
      </c>
      <c r="N3134" t="str">
        <f t="shared" si="293"/>
        <v>N/A</v>
      </c>
      <c r="O3134" t="str">
        <f t="shared" si="294"/>
        <v>N/A</v>
      </c>
      <c r="S3134">
        <f>IF(OR(ISBLANK(B3134),ISBLANK(C3134),ISBLANK(D3134),ISBLANK(E3134),ISBLANK(F3134),ISBLANK('Data Entry'!G3134),ISBLANK('Data Entry'!H3134)),0,1)</f>
        <v>0</v>
      </c>
    </row>
    <row r="3135" spans="1:19" x14ac:dyDescent="0.25">
      <c r="A3135">
        <f>'Data Entry'!A3135</f>
        <v>0</v>
      </c>
      <c r="B3135">
        <f>'Data Entry'!B3135</f>
        <v>0</v>
      </c>
      <c r="C3135">
        <f>'Data Entry'!C3135</f>
        <v>0</v>
      </c>
      <c r="D3135">
        <f>'Data Entry'!D3135</f>
        <v>0</v>
      </c>
      <c r="E3135">
        <f>'Data Entry'!E3135</f>
        <v>0</v>
      </c>
      <c r="F3135">
        <f>'Data Entry'!F3135</f>
        <v>0</v>
      </c>
      <c r="G3135" t="e">
        <f>('Data Entry'!G3135-HLOOKUP('Data Entry'!I3135,'CST Norms'!$A$48:$K$62,I3135,FALSE))/HLOOKUP('Data Entry'!I3135,'CST Norms'!$A$77:$K$91,I3135,FALSE)</f>
        <v>#N/A</v>
      </c>
      <c r="H3135" t="e">
        <f>( 'Data Entry'!H3135 - HLOOKUP('Data Entry'!I3135,'CST Norms'!$A$65:$K$75,8,FALSE) )/HLOOKUP('Data Entry'!I3135,'CST Norms'!$A$94:$K$104,8,FALSE)</f>
        <v>#N/A</v>
      </c>
      <c r="I3135">
        <f>'Data Entry'!$J3135</f>
        <v>0</v>
      </c>
      <c r="J3135" t="e">
        <f t="shared" si="289"/>
        <v>#N/A</v>
      </c>
      <c r="K3135" t="e">
        <f t="shared" si="290"/>
        <v>#N/A</v>
      </c>
      <c r="L3135" t="e">
        <f t="shared" si="291"/>
        <v>#N/A</v>
      </c>
      <c r="M3135" t="str">
        <f t="shared" si="292"/>
        <v>N/A</v>
      </c>
      <c r="N3135" t="str">
        <f t="shared" si="293"/>
        <v>N/A</v>
      </c>
      <c r="O3135" t="str">
        <f t="shared" si="294"/>
        <v>N/A</v>
      </c>
      <c r="S3135">
        <f>IF(OR(ISBLANK(B3135),ISBLANK(C3135),ISBLANK(D3135),ISBLANK(E3135),ISBLANK(F3135),ISBLANK('Data Entry'!G3135),ISBLANK('Data Entry'!H3135)),0,1)</f>
        <v>0</v>
      </c>
    </row>
    <row r="3136" spans="1:19" x14ac:dyDescent="0.25">
      <c r="A3136">
        <f>'Data Entry'!A3136</f>
        <v>0</v>
      </c>
      <c r="B3136">
        <f>'Data Entry'!B3136</f>
        <v>0</v>
      </c>
      <c r="C3136">
        <f>'Data Entry'!C3136</f>
        <v>0</v>
      </c>
      <c r="D3136">
        <f>'Data Entry'!D3136</f>
        <v>0</v>
      </c>
      <c r="E3136">
        <f>'Data Entry'!E3136</f>
        <v>0</v>
      </c>
      <c r="F3136">
        <f>'Data Entry'!F3136</f>
        <v>0</v>
      </c>
      <c r="G3136" t="e">
        <f>('Data Entry'!G3136-HLOOKUP('Data Entry'!I3136,'CST Norms'!$A$48:$K$62,I3136,FALSE))/HLOOKUP('Data Entry'!I3136,'CST Norms'!$A$77:$K$91,I3136,FALSE)</f>
        <v>#N/A</v>
      </c>
      <c r="H3136" t="e">
        <f>( 'Data Entry'!H3136 - HLOOKUP('Data Entry'!I3136,'CST Norms'!$A$65:$K$75,8,FALSE) )/HLOOKUP('Data Entry'!I3136,'CST Norms'!$A$94:$K$104,8,FALSE)</f>
        <v>#N/A</v>
      </c>
      <c r="I3136">
        <f>'Data Entry'!$J3136</f>
        <v>0</v>
      </c>
      <c r="J3136" t="e">
        <f t="shared" si="289"/>
        <v>#N/A</v>
      </c>
      <c r="K3136" t="e">
        <f t="shared" si="290"/>
        <v>#N/A</v>
      </c>
      <c r="L3136" t="e">
        <f t="shared" si="291"/>
        <v>#N/A</v>
      </c>
      <c r="M3136" t="str">
        <f t="shared" si="292"/>
        <v>N/A</v>
      </c>
      <c r="N3136" t="str">
        <f t="shared" si="293"/>
        <v>N/A</v>
      </c>
      <c r="O3136" t="str">
        <f t="shared" si="294"/>
        <v>N/A</v>
      </c>
      <c r="S3136">
        <f>IF(OR(ISBLANK(B3136),ISBLANK(C3136),ISBLANK(D3136),ISBLANK(E3136),ISBLANK(F3136),ISBLANK('Data Entry'!G3136),ISBLANK('Data Entry'!H3136)),0,1)</f>
        <v>0</v>
      </c>
    </row>
    <row r="3137" spans="1:19" x14ac:dyDescent="0.25">
      <c r="A3137">
        <f>'Data Entry'!A3137</f>
        <v>0</v>
      </c>
      <c r="B3137">
        <f>'Data Entry'!B3137</f>
        <v>0</v>
      </c>
      <c r="C3137">
        <f>'Data Entry'!C3137</f>
        <v>0</v>
      </c>
      <c r="D3137">
        <f>'Data Entry'!D3137</f>
        <v>0</v>
      </c>
      <c r="E3137">
        <f>'Data Entry'!E3137</f>
        <v>0</v>
      </c>
      <c r="F3137">
        <f>'Data Entry'!F3137</f>
        <v>0</v>
      </c>
      <c r="G3137" t="e">
        <f>('Data Entry'!G3137-HLOOKUP('Data Entry'!I3137,'CST Norms'!$A$48:$K$62,I3137,FALSE))/HLOOKUP('Data Entry'!I3137,'CST Norms'!$A$77:$K$91,I3137,FALSE)</f>
        <v>#N/A</v>
      </c>
      <c r="H3137" t="e">
        <f>( 'Data Entry'!H3137 - HLOOKUP('Data Entry'!I3137,'CST Norms'!$A$65:$K$75,8,FALSE) )/HLOOKUP('Data Entry'!I3137,'CST Norms'!$A$94:$K$104,8,FALSE)</f>
        <v>#N/A</v>
      </c>
      <c r="I3137">
        <f>'Data Entry'!$J3137</f>
        <v>0</v>
      </c>
      <c r="J3137" t="e">
        <f t="shared" si="289"/>
        <v>#N/A</v>
      </c>
      <c r="K3137" t="e">
        <f t="shared" si="290"/>
        <v>#N/A</v>
      </c>
      <c r="L3137" t="e">
        <f t="shared" si="291"/>
        <v>#N/A</v>
      </c>
      <c r="M3137" t="str">
        <f t="shared" si="292"/>
        <v>N/A</v>
      </c>
      <c r="N3137" t="str">
        <f t="shared" si="293"/>
        <v>N/A</v>
      </c>
      <c r="O3137" t="str">
        <f t="shared" si="294"/>
        <v>N/A</v>
      </c>
      <c r="S3137">
        <f>IF(OR(ISBLANK(B3137),ISBLANK(C3137),ISBLANK(D3137),ISBLANK(E3137),ISBLANK(F3137),ISBLANK('Data Entry'!G3137),ISBLANK('Data Entry'!H3137)),0,1)</f>
        <v>0</v>
      </c>
    </row>
    <row r="3138" spans="1:19" x14ac:dyDescent="0.25">
      <c r="A3138">
        <f>'Data Entry'!A3138</f>
        <v>0</v>
      </c>
      <c r="B3138">
        <f>'Data Entry'!B3138</f>
        <v>0</v>
      </c>
      <c r="C3138">
        <f>'Data Entry'!C3138</f>
        <v>0</v>
      </c>
      <c r="D3138">
        <f>'Data Entry'!D3138</f>
        <v>0</v>
      </c>
      <c r="E3138">
        <f>'Data Entry'!E3138</f>
        <v>0</v>
      </c>
      <c r="F3138">
        <f>'Data Entry'!F3138</f>
        <v>0</v>
      </c>
      <c r="G3138" t="e">
        <f>('Data Entry'!G3138-HLOOKUP('Data Entry'!I3138,'CST Norms'!$A$48:$K$62,I3138,FALSE))/HLOOKUP('Data Entry'!I3138,'CST Norms'!$A$77:$K$91,I3138,FALSE)</f>
        <v>#N/A</v>
      </c>
      <c r="H3138" t="e">
        <f>( 'Data Entry'!H3138 - HLOOKUP('Data Entry'!I3138,'CST Norms'!$A$65:$K$75,8,FALSE) )/HLOOKUP('Data Entry'!I3138,'CST Norms'!$A$94:$K$104,8,FALSE)</f>
        <v>#N/A</v>
      </c>
      <c r="I3138">
        <f>'Data Entry'!$J3138</f>
        <v>0</v>
      </c>
      <c r="J3138" t="e">
        <f t="shared" si="289"/>
        <v>#N/A</v>
      </c>
      <c r="K3138" t="e">
        <f t="shared" si="290"/>
        <v>#N/A</v>
      </c>
      <c r="L3138" t="e">
        <f t="shared" si="291"/>
        <v>#N/A</v>
      </c>
      <c r="M3138" t="str">
        <f t="shared" si="292"/>
        <v>N/A</v>
      </c>
      <c r="N3138" t="str">
        <f t="shared" si="293"/>
        <v>N/A</v>
      </c>
      <c r="O3138" t="str">
        <f t="shared" si="294"/>
        <v>N/A</v>
      </c>
      <c r="S3138">
        <f>IF(OR(ISBLANK(B3138),ISBLANK(C3138),ISBLANK(D3138),ISBLANK(E3138),ISBLANK(F3138),ISBLANK('Data Entry'!G3138),ISBLANK('Data Entry'!H3138)),0,1)</f>
        <v>0</v>
      </c>
    </row>
    <row r="3139" spans="1:19" x14ac:dyDescent="0.25">
      <c r="A3139">
        <f>'Data Entry'!A3139</f>
        <v>0</v>
      </c>
      <c r="B3139">
        <f>'Data Entry'!B3139</f>
        <v>0</v>
      </c>
      <c r="C3139">
        <f>'Data Entry'!C3139</f>
        <v>0</v>
      </c>
      <c r="D3139">
        <f>'Data Entry'!D3139</f>
        <v>0</v>
      </c>
      <c r="E3139">
        <f>'Data Entry'!E3139</f>
        <v>0</v>
      </c>
      <c r="F3139">
        <f>'Data Entry'!F3139</f>
        <v>0</v>
      </c>
      <c r="G3139" t="e">
        <f>('Data Entry'!G3139-HLOOKUP('Data Entry'!I3139,'CST Norms'!$A$48:$K$62,I3139,FALSE))/HLOOKUP('Data Entry'!I3139,'CST Norms'!$A$77:$K$91,I3139,FALSE)</f>
        <v>#N/A</v>
      </c>
      <c r="H3139" t="e">
        <f>( 'Data Entry'!H3139 - HLOOKUP('Data Entry'!I3139,'CST Norms'!$A$65:$K$75,8,FALSE) )/HLOOKUP('Data Entry'!I3139,'CST Norms'!$A$94:$K$104,8,FALSE)</f>
        <v>#N/A</v>
      </c>
      <c r="I3139">
        <f>'Data Entry'!$J3139</f>
        <v>0</v>
      </c>
      <c r="J3139" t="e">
        <f t="shared" si="289"/>
        <v>#N/A</v>
      </c>
      <c r="K3139" t="e">
        <f t="shared" si="290"/>
        <v>#N/A</v>
      </c>
      <c r="L3139" t="e">
        <f t="shared" si="291"/>
        <v>#N/A</v>
      </c>
      <c r="M3139" t="str">
        <f t="shared" si="292"/>
        <v>N/A</v>
      </c>
      <c r="N3139" t="str">
        <f t="shared" si="293"/>
        <v>N/A</v>
      </c>
      <c r="O3139" t="str">
        <f t="shared" si="294"/>
        <v>N/A</v>
      </c>
      <c r="S3139">
        <f>IF(OR(ISBLANK(B3139),ISBLANK(C3139),ISBLANK(D3139),ISBLANK(E3139),ISBLANK(F3139),ISBLANK('Data Entry'!G3139),ISBLANK('Data Entry'!H3139)),0,1)</f>
        <v>0</v>
      </c>
    </row>
    <row r="3140" spans="1:19" x14ac:dyDescent="0.25">
      <c r="A3140">
        <f>'Data Entry'!A3140</f>
        <v>0</v>
      </c>
      <c r="B3140">
        <f>'Data Entry'!B3140</f>
        <v>0</v>
      </c>
      <c r="C3140">
        <f>'Data Entry'!C3140</f>
        <v>0</v>
      </c>
      <c r="D3140">
        <f>'Data Entry'!D3140</f>
        <v>0</v>
      </c>
      <c r="E3140">
        <f>'Data Entry'!E3140</f>
        <v>0</v>
      </c>
      <c r="F3140">
        <f>'Data Entry'!F3140</f>
        <v>0</v>
      </c>
      <c r="G3140" t="e">
        <f>('Data Entry'!G3140-HLOOKUP('Data Entry'!I3140,'CST Norms'!$A$48:$K$62,I3140,FALSE))/HLOOKUP('Data Entry'!I3140,'CST Norms'!$A$77:$K$91,I3140,FALSE)</f>
        <v>#N/A</v>
      </c>
      <c r="H3140" t="e">
        <f>( 'Data Entry'!H3140 - HLOOKUP('Data Entry'!I3140,'CST Norms'!$A$65:$K$75,8,FALSE) )/HLOOKUP('Data Entry'!I3140,'CST Norms'!$A$94:$K$104,8,FALSE)</f>
        <v>#N/A</v>
      </c>
      <c r="I3140">
        <f>'Data Entry'!$J3140</f>
        <v>0</v>
      </c>
      <c r="J3140" t="e">
        <f t="shared" si="289"/>
        <v>#N/A</v>
      </c>
      <c r="K3140" t="e">
        <f t="shared" si="290"/>
        <v>#N/A</v>
      </c>
      <c r="L3140" t="e">
        <f t="shared" si="291"/>
        <v>#N/A</v>
      </c>
      <c r="M3140" t="str">
        <f t="shared" si="292"/>
        <v>N/A</v>
      </c>
      <c r="N3140" t="str">
        <f t="shared" si="293"/>
        <v>N/A</v>
      </c>
      <c r="O3140" t="str">
        <f t="shared" si="294"/>
        <v>N/A</v>
      </c>
      <c r="S3140">
        <f>IF(OR(ISBLANK(B3140),ISBLANK(C3140),ISBLANK(D3140),ISBLANK(E3140),ISBLANK(F3140),ISBLANK('Data Entry'!G3140),ISBLANK('Data Entry'!H3140)),0,1)</f>
        <v>0</v>
      </c>
    </row>
    <row r="3141" spans="1:19" x14ac:dyDescent="0.25">
      <c r="A3141">
        <f>'Data Entry'!A3141</f>
        <v>0</v>
      </c>
      <c r="B3141">
        <f>'Data Entry'!B3141</f>
        <v>0</v>
      </c>
      <c r="C3141">
        <f>'Data Entry'!C3141</f>
        <v>0</v>
      </c>
      <c r="D3141">
        <f>'Data Entry'!D3141</f>
        <v>0</v>
      </c>
      <c r="E3141">
        <f>'Data Entry'!E3141</f>
        <v>0</v>
      </c>
      <c r="F3141">
        <f>'Data Entry'!F3141</f>
        <v>0</v>
      </c>
      <c r="G3141" t="e">
        <f>('Data Entry'!G3141-HLOOKUP('Data Entry'!I3141,'CST Norms'!$A$48:$K$62,I3141,FALSE))/HLOOKUP('Data Entry'!I3141,'CST Norms'!$A$77:$K$91,I3141,FALSE)</f>
        <v>#N/A</v>
      </c>
      <c r="H3141" t="e">
        <f>( 'Data Entry'!H3141 - HLOOKUP('Data Entry'!I3141,'CST Norms'!$A$65:$K$75,8,FALSE) )/HLOOKUP('Data Entry'!I3141,'CST Norms'!$A$94:$K$104,8,FALSE)</f>
        <v>#N/A</v>
      </c>
      <c r="I3141">
        <f>'Data Entry'!$J3141</f>
        <v>0</v>
      </c>
      <c r="J3141" t="e">
        <f t="shared" si="289"/>
        <v>#N/A</v>
      </c>
      <c r="K3141" t="e">
        <f t="shared" si="290"/>
        <v>#N/A</v>
      </c>
      <c r="L3141" t="e">
        <f t="shared" si="291"/>
        <v>#N/A</v>
      </c>
      <c r="M3141" t="str">
        <f t="shared" si="292"/>
        <v>N/A</v>
      </c>
      <c r="N3141" t="str">
        <f t="shared" si="293"/>
        <v>N/A</v>
      </c>
      <c r="O3141" t="str">
        <f t="shared" si="294"/>
        <v>N/A</v>
      </c>
      <c r="S3141">
        <f>IF(OR(ISBLANK(B3141),ISBLANK(C3141),ISBLANK(D3141),ISBLANK(E3141),ISBLANK(F3141),ISBLANK('Data Entry'!G3141),ISBLANK('Data Entry'!H3141)),0,1)</f>
        <v>0</v>
      </c>
    </row>
    <row r="3142" spans="1:19" x14ac:dyDescent="0.25">
      <c r="A3142">
        <f>'Data Entry'!A3142</f>
        <v>0</v>
      </c>
      <c r="B3142">
        <f>'Data Entry'!B3142</f>
        <v>0</v>
      </c>
      <c r="C3142">
        <f>'Data Entry'!C3142</f>
        <v>0</v>
      </c>
      <c r="D3142">
        <f>'Data Entry'!D3142</f>
        <v>0</v>
      </c>
      <c r="E3142">
        <f>'Data Entry'!E3142</f>
        <v>0</v>
      </c>
      <c r="F3142">
        <f>'Data Entry'!F3142</f>
        <v>0</v>
      </c>
      <c r="G3142" t="e">
        <f>('Data Entry'!G3142-HLOOKUP('Data Entry'!I3142,'CST Norms'!$A$48:$K$62,I3142,FALSE))/HLOOKUP('Data Entry'!I3142,'CST Norms'!$A$77:$K$91,I3142,FALSE)</f>
        <v>#N/A</v>
      </c>
      <c r="H3142" t="e">
        <f>( 'Data Entry'!H3142 - HLOOKUP('Data Entry'!I3142,'CST Norms'!$A$65:$K$75,8,FALSE) )/HLOOKUP('Data Entry'!I3142,'CST Norms'!$A$94:$K$104,8,FALSE)</f>
        <v>#N/A</v>
      </c>
      <c r="I3142">
        <f>'Data Entry'!$J3142</f>
        <v>0</v>
      </c>
      <c r="J3142" t="e">
        <f t="shared" si="289"/>
        <v>#N/A</v>
      </c>
      <c r="K3142" t="e">
        <f t="shared" si="290"/>
        <v>#N/A</v>
      </c>
      <c r="L3142" t="e">
        <f t="shared" si="291"/>
        <v>#N/A</v>
      </c>
      <c r="M3142" t="str">
        <f t="shared" si="292"/>
        <v>N/A</v>
      </c>
      <c r="N3142" t="str">
        <f t="shared" si="293"/>
        <v>N/A</v>
      </c>
      <c r="O3142" t="str">
        <f t="shared" si="294"/>
        <v>N/A</v>
      </c>
      <c r="S3142">
        <f>IF(OR(ISBLANK(B3142),ISBLANK(C3142),ISBLANK(D3142),ISBLANK(E3142),ISBLANK(F3142),ISBLANK('Data Entry'!G3142),ISBLANK('Data Entry'!H3142)),0,1)</f>
        <v>0</v>
      </c>
    </row>
    <row r="3143" spans="1:19" x14ac:dyDescent="0.25">
      <c r="A3143">
        <f>'Data Entry'!A3143</f>
        <v>0</v>
      </c>
      <c r="B3143">
        <f>'Data Entry'!B3143</f>
        <v>0</v>
      </c>
      <c r="C3143">
        <f>'Data Entry'!C3143</f>
        <v>0</v>
      </c>
      <c r="D3143">
        <f>'Data Entry'!D3143</f>
        <v>0</v>
      </c>
      <c r="E3143">
        <f>'Data Entry'!E3143</f>
        <v>0</v>
      </c>
      <c r="F3143">
        <f>'Data Entry'!F3143</f>
        <v>0</v>
      </c>
      <c r="G3143" t="e">
        <f>('Data Entry'!G3143-HLOOKUP('Data Entry'!I3143,'CST Norms'!$A$48:$K$62,I3143,FALSE))/HLOOKUP('Data Entry'!I3143,'CST Norms'!$A$77:$K$91,I3143,FALSE)</f>
        <v>#N/A</v>
      </c>
      <c r="H3143" t="e">
        <f>( 'Data Entry'!H3143 - HLOOKUP('Data Entry'!I3143,'CST Norms'!$A$65:$K$75,8,FALSE) )/HLOOKUP('Data Entry'!I3143,'CST Norms'!$A$94:$K$104,8,FALSE)</f>
        <v>#N/A</v>
      </c>
      <c r="I3143">
        <f>'Data Entry'!$J3143</f>
        <v>0</v>
      </c>
      <c r="J3143" t="e">
        <f t="shared" si="289"/>
        <v>#N/A</v>
      </c>
      <c r="K3143" t="e">
        <f t="shared" si="290"/>
        <v>#N/A</v>
      </c>
      <c r="L3143" t="e">
        <f t="shared" si="291"/>
        <v>#N/A</v>
      </c>
      <c r="M3143" t="str">
        <f t="shared" si="292"/>
        <v>N/A</v>
      </c>
      <c r="N3143" t="str">
        <f t="shared" si="293"/>
        <v>N/A</v>
      </c>
      <c r="O3143" t="str">
        <f t="shared" si="294"/>
        <v>N/A</v>
      </c>
      <c r="S3143">
        <f>IF(OR(ISBLANK(B3143),ISBLANK(C3143),ISBLANK(D3143),ISBLANK(E3143),ISBLANK(F3143),ISBLANK('Data Entry'!G3143),ISBLANK('Data Entry'!H3143)),0,1)</f>
        <v>0</v>
      </c>
    </row>
    <row r="3144" spans="1:19" x14ac:dyDescent="0.25">
      <c r="A3144">
        <f>'Data Entry'!A3144</f>
        <v>0</v>
      </c>
      <c r="B3144">
        <f>'Data Entry'!B3144</f>
        <v>0</v>
      </c>
      <c r="C3144">
        <f>'Data Entry'!C3144</f>
        <v>0</v>
      </c>
      <c r="D3144">
        <f>'Data Entry'!D3144</f>
        <v>0</v>
      </c>
      <c r="E3144">
        <f>'Data Entry'!E3144</f>
        <v>0</v>
      </c>
      <c r="F3144">
        <f>'Data Entry'!F3144</f>
        <v>0</v>
      </c>
      <c r="G3144" t="e">
        <f>('Data Entry'!G3144-HLOOKUP('Data Entry'!I3144,'CST Norms'!$A$48:$K$62,I3144,FALSE))/HLOOKUP('Data Entry'!I3144,'CST Norms'!$A$77:$K$91,I3144,FALSE)</f>
        <v>#N/A</v>
      </c>
      <c r="H3144" t="e">
        <f>( 'Data Entry'!H3144 - HLOOKUP('Data Entry'!I3144,'CST Norms'!$A$65:$K$75,8,FALSE) )/HLOOKUP('Data Entry'!I3144,'CST Norms'!$A$94:$K$104,8,FALSE)</f>
        <v>#N/A</v>
      </c>
      <c r="I3144">
        <f>'Data Entry'!$J3144</f>
        <v>0</v>
      </c>
      <c r="J3144" t="e">
        <f t="shared" si="289"/>
        <v>#N/A</v>
      </c>
      <c r="K3144" t="e">
        <f t="shared" si="290"/>
        <v>#N/A</v>
      </c>
      <c r="L3144" t="e">
        <f t="shared" si="291"/>
        <v>#N/A</v>
      </c>
      <c r="M3144" t="str">
        <f t="shared" si="292"/>
        <v>N/A</v>
      </c>
      <c r="N3144" t="str">
        <f t="shared" si="293"/>
        <v>N/A</v>
      </c>
      <c r="O3144" t="str">
        <f t="shared" si="294"/>
        <v>N/A</v>
      </c>
      <c r="S3144">
        <f>IF(OR(ISBLANK(B3144),ISBLANK(C3144),ISBLANK(D3144),ISBLANK(E3144),ISBLANK(F3144),ISBLANK('Data Entry'!G3144),ISBLANK('Data Entry'!H3144)),0,1)</f>
        <v>0</v>
      </c>
    </row>
    <row r="3145" spans="1:19" x14ac:dyDescent="0.25">
      <c r="A3145">
        <f>'Data Entry'!A3145</f>
        <v>0</v>
      </c>
      <c r="B3145">
        <f>'Data Entry'!B3145</f>
        <v>0</v>
      </c>
      <c r="C3145">
        <f>'Data Entry'!C3145</f>
        <v>0</v>
      </c>
      <c r="D3145">
        <f>'Data Entry'!D3145</f>
        <v>0</v>
      </c>
      <c r="E3145">
        <f>'Data Entry'!E3145</f>
        <v>0</v>
      </c>
      <c r="F3145">
        <f>'Data Entry'!F3145</f>
        <v>0</v>
      </c>
      <c r="G3145" t="e">
        <f>('Data Entry'!G3145-HLOOKUP('Data Entry'!I3145,'CST Norms'!$A$48:$K$62,I3145,FALSE))/HLOOKUP('Data Entry'!I3145,'CST Norms'!$A$77:$K$91,I3145,FALSE)</f>
        <v>#N/A</v>
      </c>
      <c r="H3145" t="e">
        <f>( 'Data Entry'!H3145 - HLOOKUP('Data Entry'!I3145,'CST Norms'!$A$65:$K$75,8,FALSE) )/HLOOKUP('Data Entry'!I3145,'CST Norms'!$A$94:$K$104,8,FALSE)</f>
        <v>#N/A</v>
      </c>
      <c r="I3145">
        <f>'Data Entry'!$J3145</f>
        <v>0</v>
      </c>
      <c r="J3145" t="e">
        <f t="shared" si="289"/>
        <v>#N/A</v>
      </c>
      <c r="K3145" t="e">
        <f t="shared" si="290"/>
        <v>#N/A</v>
      </c>
      <c r="L3145" t="e">
        <f t="shared" si="291"/>
        <v>#N/A</v>
      </c>
      <c r="M3145" t="str">
        <f t="shared" si="292"/>
        <v>N/A</v>
      </c>
      <c r="N3145" t="str">
        <f t="shared" si="293"/>
        <v>N/A</v>
      </c>
      <c r="O3145" t="str">
        <f t="shared" si="294"/>
        <v>N/A</v>
      </c>
      <c r="S3145">
        <f>IF(OR(ISBLANK(B3145),ISBLANK(C3145),ISBLANK(D3145),ISBLANK(E3145),ISBLANK(F3145),ISBLANK('Data Entry'!G3145),ISBLANK('Data Entry'!H3145)),0,1)</f>
        <v>0</v>
      </c>
    </row>
    <row r="3146" spans="1:19" x14ac:dyDescent="0.25">
      <c r="A3146">
        <f>'Data Entry'!A3146</f>
        <v>0</v>
      </c>
      <c r="B3146">
        <f>'Data Entry'!B3146</f>
        <v>0</v>
      </c>
      <c r="C3146">
        <f>'Data Entry'!C3146</f>
        <v>0</v>
      </c>
      <c r="D3146">
        <f>'Data Entry'!D3146</f>
        <v>0</v>
      </c>
      <c r="E3146">
        <f>'Data Entry'!E3146</f>
        <v>0</v>
      </c>
      <c r="F3146">
        <f>'Data Entry'!F3146</f>
        <v>0</v>
      </c>
      <c r="G3146" t="e">
        <f>('Data Entry'!G3146-HLOOKUP('Data Entry'!I3146,'CST Norms'!$A$48:$K$62,I3146,FALSE))/HLOOKUP('Data Entry'!I3146,'CST Norms'!$A$77:$K$91,I3146,FALSE)</f>
        <v>#N/A</v>
      </c>
      <c r="H3146" t="e">
        <f>( 'Data Entry'!H3146 - HLOOKUP('Data Entry'!I3146,'CST Norms'!$A$65:$K$75,8,FALSE) )/HLOOKUP('Data Entry'!I3146,'CST Norms'!$A$94:$K$104,8,FALSE)</f>
        <v>#N/A</v>
      </c>
      <c r="I3146">
        <f>'Data Entry'!$J3146</f>
        <v>0</v>
      </c>
      <c r="J3146" t="e">
        <f t="shared" si="289"/>
        <v>#N/A</v>
      </c>
      <c r="K3146" t="e">
        <f t="shared" si="290"/>
        <v>#N/A</v>
      </c>
      <c r="L3146" t="e">
        <f t="shared" si="291"/>
        <v>#N/A</v>
      </c>
      <c r="M3146" t="str">
        <f t="shared" si="292"/>
        <v>N/A</v>
      </c>
      <c r="N3146" t="str">
        <f t="shared" si="293"/>
        <v>N/A</v>
      </c>
      <c r="O3146" t="str">
        <f t="shared" si="294"/>
        <v>N/A</v>
      </c>
      <c r="S3146">
        <f>IF(OR(ISBLANK(B3146),ISBLANK(C3146),ISBLANK(D3146),ISBLANK(E3146),ISBLANK(F3146),ISBLANK('Data Entry'!G3146),ISBLANK('Data Entry'!H3146)),0,1)</f>
        <v>0</v>
      </c>
    </row>
    <row r="3147" spans="1:19" x14ac:dyDescent="0.25">
      <c r="A3147">
        <f>'Data Entry'!A3147</f>
        <v>0</v>
      </c>
      <c r="B3147">
        <f>'Data Entry'!B3147</f>
        <v>0</v>
      </c>
      <c r="C3147">
        <f>'Data Entry'!C3147</f>
        <v>0</v>
      </c>
      <c r="D3147">
        <f>'Data Entry'!D3147</f>
        <v>0</v>
      </c>
      <c r="E3147">
        <f>'Data Entry'!E3147</f>
        <v>0</v>
      </c>
      <c r="F3147">
        <f>'Data Entry'!F3147</f>
        <v>0</v>
      </c>
      <c r="G3147" t="e">
        <f>('Data Entry'!G3147-HLOOKUP('Data Entry'!I3147,'CST Norms'!$A$48:$K$62,I3147,FALSE))/HLOOKUP('Data Entry'!I3147,'CST Norms'!$A$77:$K$91,I3147,FALSE)</f>
        <v>#N/A</v>
      </c>
      <c r="H3147" t="e">
        <f>( 'Data Entry'!H3147 - HLOOKUP('Data Entry'!I3147,'CST Norms'!$A$65:$K$75,8,FALSE) )/HLOOKUP('Data Entry'!I3147,'CST Norms'!$A$94:$K$104,8,FALSE)</f>
        <v>#N/A</v>
      </c>
      <c r="I3147">
        <f>'Data Entry'!$J3147</f>
        <v>0</v>
      </c>
      <c r="J3147" t="e">
        <f t="shared" si="289"/>
        <v>#N/A</v>
      </c>
      <c r="K3147" t="e">
        <f t="shared" si="290"/>
        <v>#N/A</v>
      </c>
      <c r="L3147" t="e">
        <f t="shared" si="291"/>
        <v>#N/A</v>
      </c>
      <c r="M3147" t="str">
        <f t="shared" si="292"/>
        <v>N/A</v>
      </c>
      <c r="N3147" t="str">
        <f t="shared" si="293"/>
        <v>N/A</v>
      </c>
      <c r="O3147" t="str">
        <f t="shared" si="294"/>
        <v>N/A</v>
      </c>
      <c r="S3147">
        <f>IF(OR(ISBLANK(B3147),ISBLANK(C3147),ISBLANK(D3147),ISBLANK(E3147),ISBLANK(F3147),ISBLANK('Data Entry'!G3147),ISBLANK('Data Entry'!H3147)),0,1)</f>
        <v>0</v>
      </c>
    </row>
    <row r="3148" spans="1:19" x14ac:dyDescent="0.25">
      <c r="A3148">
        <f>'Data Entry'!A3148</f>
        <v>0</v>
      </c>
      <c r="B3148">
        <f>'Data Entry'!B3148</f>
        <v>0</v>
      </c>
      <c r="C3148">
        <f>'Data Entry'!C3148</f>
        <v>0</v>
      </c>
      <c r="D3148">
        <f>'Data Entry'!D3148</f>
        <v>0</v>
      </c>
      <c r="E3148">
        <f>'Data Entry'!E3148</f>
        <v>0</v>
      </c>
      <c r="F3148">
        <f>'Data Entry'!F3148</f>
        <v>0</v>
      </c>
      <c r="G3148" t="e">
        <f>('Data Entry'!G3148-HLOOKUP('Data Entry'!I3148,'CST Norms'!$A$48:$K$62,I3148,FALSE))/HLOOKUP('Data Entry'!I3148,'CST Norms'!$A$77:$K$91,I3148,FALSE)</f>
        <v>#N/A</v>
      </c>
      <c r="H3148" t="e">
        <f>( 'Data Entry'!H3148 - HLOOKUP('Data Entry'!I3148,'CST Norms'!$A$65:$K$75,8,FALSE) )/HLOOKUP('Data Entry'!I3148,'CST Norms'!$A$94:$K$104,8,FALSE)</f>
        <v>#N/A</v>
      </c>
      <c r="I3148">
        <f>'Data Entry'!$J3148</f>
        <v>0</v>
      </c>
      <c r="J3148" t="e">
        <f t="shared" ref="J3148:J3211" si="295">U$30+$B3148*U$8+$C3148*U$10+$D3148*U$12+$E3148*U$14+$F3148*U$16+$G3148*IF(I3148=8,U$20,IF(I3148=9,U$22,IF(I3148=10,U$24,"")))+$H3148*U$18+U$26*IF(I3148=8,1,0)+U$28*IF(I3148=10,1,0)</f>
        <v>#N/A</v>
      </c>
      <c r="K3148" t="e">
        <f t="shared" ref="K3148:K3211" si="296">V$30+$B3148*V$8+$C3148*V$10+$D3148*V$12+$E3148*V$14+$F3148*V$16+$G3148*IF(I3148=8,V$20,IF(I3148=9,V$22,IF(I3148=10,V$24,"")))+$H3148*V$18+V$26*IF(I3148=8,1,0)+V3165*IF(I3148=10,1,0)</f>
        <v>#N/A</v>
      </c>
      <c r="L3148" t="e">
        <f t="shared" ref="L3148:L3211" si="297">W$30+$B3148*W$8+$C3148*W$10+$D3148*W$12+$E3148*W$14+$F3148*W$16+$G3148*IF(I3148=8,W$20,IF(I3148=9,W$22,IF(I3148=10,W$24,"")))+$H3148*W$18+W$26*IF(I3148=8,1,0)+W$28*IF(I3148=10,1,0)</f>
        <v>#N/A</v>
      </c>
      <c r="M3148" t="str">
        <f t="shared" si="292"/>
        <v>N/A</v>
      </c>
      <c r="N3148" t="str">
        <f t="shared" si="293"/>
        <v>N/A</v>
      </c>
      <c r="O3148" t="str">
        <f t="shared" si="294"/>
        <v>N/A</v>
      </c>
      <c r="S3148">
        <f>IF(OR(ISBLANK(B3148),ISBLANK(C3148),ISBLANK(D3148),ISBLANK(E3148),ISBLANK(F3148),ISBLANK('Data Entry'!G3148),ISBLANK('Data Entry'!H3148)),0,1)</f>
        <v>0</v>
      </c>
    </row>
    <row r="3149" spans="1:19" x14ac:dyDescent="0.25">
      <c r="A3149">
        <f>'Data Entry'!A3149</f>
        <v>0</v>
      </c>
      <c r="B3149">
        <f>'Data Entry'!B3149</f>
        <v>0</v>
      </c>
      <c r="C3149">
        <f>'Data Entry'!C3149</f>
        <v>0</v>
      </c>
      <c r="D3149">
        <f>'Data Entry'!D3149</f>
        <v>0</v>
      </c>
      <c r="E3149">
        <f>'Data Entry'!E3149</f>
        <v>0</v>
      </c>
      <c r="F3149">
        <f>'Data Entry'!F3149</f>
        <v>0</v>
      </c>
      <c r="G3149" t="e">
        <f>('Data Entry'!G3149-HLOOKUP('Data Entry'!I3149,'CST Norms'!$A$48:$K$62,I3149,FALSE))/HLOOKUP('Data Entry'!I3149,'CST Norms'!$A$77:$K$91,I3149,FALSE)</f>
        <v>#N/A</v>
      </c>
      <c r="H3149" t="e">
        <f>( 'Data Entry'!H3149 - HLOOKUP('Data Entry'!I3149,'CST Norms'!$A$65:$K$75,8,FALSE) )/HLOOKUP('Data Entry'!I3149,'CST Norms'!$A$94:$K$104,8,FALSE)</f>
        <v>#N/A</v>
      </c>
      <c r="I3149">
        <f>'Data Entry'!$J3149</f>
        <v>0</v>
      </c>
      <c r="J3149" t="e">
        <f t="shared" si="295"/>
        <v>#N/A</v>
      </c>
      <c r="K3149" t="e">
        <f t="shared" si="296"/>
        <v>#N/A</v>
      </c>
      <c r="L3149" t="e">
        <f t="shared" si="297"/>
        <v>#N/A</v>
      </c>
      <c r="M3149" t="str">
        <f t="shared" ref="M3149:M3212" si="298">IF($S3149=1,NORMSDIST(J3149),"N/A")</f>
        <v>N/A</v>
      </c>
      <c r="N3149" t="str">
        <f t="shared" ref="N3149:N3212" si="299">IF($S3149=1,NORMSDIST(K3149),"N/A")</f>
        <v>N/A</v>
      </c>
      <c r="O3149" t="str">
        <f t="shared" ref="O3149:O3212" si="300">IF($S3149=1,NORMSDIST(L3149),"N/A")</f>
        <v>N/A</v>
      </c>
      <c r="S3149">
        <f>IF(OR(ISBLANK(B3149),ISBLANK(C3149),ISBLANK(D3149),ISBLANK(E3149),ISBLANK(F3149),ISBLANK('Data Entry'!G3149),ISBLANK('Data Entry'!H3149)),0,1)</f>
        <v>0</v>
      </c>
    </row>
    <row r="3150" spans="1:19" x14ac:dyDescent="0.25">
      <c r="A3150">
        <f>'Data Entry'!A3150</f>
        <v>0</v>
      </c>
      <c r="B3150">
        <f>'Data Entry'!B3150</f>
        <v>0</v>
      </c>
      <c r="C3150">
        <f>'Data Entry'!C3150</f>
        <v>0</v>
      </c>
      <c r="D3150">
        <f>'Data Entry'!D3150</f>
        <v>0</v>
      </c>
      <c r="E3150">
        <f>'Data Entry'!E3150</f>
        <v>0</v>
      </c>
      <c r="F3150">
        <f>'Data Entry'!F3150</f>
        <v>0</v>
      </c>
      <c r="G3150" t="e">
        <f>('Data Entry'!G3150-HLOOKUP('Data Entry'!I3150,'CST Norms'!$A$48:$K$62,I3150,FALSE))/HLOOKUP('Data Entry'!I3150,'CST Norms'!$A$77:$K$91,I3150,FALSE)</f>
        <v>#N/A</v>
      </c>
      <c r="H3150" t="e">
        <f>( 'Data Entry'!H3150 - HLOOKUP('Data Entry'!I3150,'CST Norms'!$A$65:$K$75,8,FALSE) )/HLOOKUP('Data Entry'!I3150,'CST Norms'!$A$94:$K$104,8,FALSE)</f>
        <v>#N/A</v>
      </c>
      <c r="I3150">
        <f>'Data Entry'!$J3150</f>
        <v>0</v>
      </c>
      <c r="J3150" t="e">
        <f t="shared" si="295"/>
        <v>#N/A</v>
      </c>
      <c r="K3150" t="e">
        <f t="shared" si="296"/>
        <v>#N/A</v>
      </c>
      <c r="L3150" t="e">
        <f t="shared" si="297"/>
        <v>#N/A</v>
      </c>
      <c r="M3150" t="str">
        <f t="shared" si="298"/>
        <v>N/A</v>
      </c>
      <c r="N3150" t="str">
        <f t="shared" si="299"/>
        <v>N/A</v>
      </c>
      <c r="O3150" t="str">
        <f t="shared" si="300"/>
        <v>N/A</v>
      </c>
      <c r="S3150">
        <f>IF(OR(ISBLANK(B3150),ISBLANK(C3150),ISBLANK(D3150),ISBLANK(E3150),ISBLANK(F3150),ISBLANK('Data Entry'!G3150),ISBLANK('Data Entry'!H3150)),0,1)</f>
        <v>0</v>
      </c>
    </row>
    <row r="3151" spans="1:19" x14ac:dyDescent="0.25">
      <c r="A3151">
        <f>'Data Entry'!A3151</f>
        <v>0</v>
      </c>
      <c r="B3151">
        <f>'Data Entry'!B3151</f>
        <v>0</v>
      </c>
      <c r="C3151">
        <f>'Data Entry'!C3151</f>
        <v>0</v>
      </c>
      <c r="D3151">
        <f>'Data Entry'!D3151</f>
        <v>0</v>
      </c>
      <c r="E3151">
        <f>'Data Entry'!E3151</f>
        <v>0</v>
      </c>
      <c r="F3151">
        <f>'Data Entry'!F3151</f>
        <v>0</v>
      </c>
      <c r="G3151" t="e">
        <f>('Data Entry'!G3151-HLOOKUP('Data Entry'!I3151,'CST Norms'!$A$48:$K$62,I3151,FALSE))/HLOOKUP('Data Entry'!I3151,'CST Norms'!$A$77:$K$91,I3151,FALSE)</f>
        <v>#N/A</v>
      </c>
      <c r="H3151" t="e">
        <f>( 'Data Entry'!H3151 - HLOOKUP('Data Entry'!I3151,'CST Norms'!$A$65:$K$75,8,FALSE) )/HLOOKUP('Data Entry'!I3151,'CST Norms'!$A$94:$K$104,8,FALSE)</f>
        <v>#N/A</v>
      </c>
      <c r="I3151">
        <f>'Data Entry'!$J3151</f>
        <v>0</v>
      </c>
      <c r="J3151" t="e">
        <f t="shared" si="295"/>
        <v>#N/A</v>
      </c>
      <c r="K3151" t="e">
        <f t="shared" si="296"/>
        <v>#N/A</v>
      </c>
      <c r="L3151" t="e">
        <f t="shared" si="297"/>
        <v>#N/A</v>
      </c>
      <c r="M3151" t="str">
        <f t="shared" si="298"/>
        <v>N/A</v>
      </c>
      <c r="N3151" t="str">
        <f t="shared" si="299"/>
        <v>N/A</v>
      </c>
      <c r="O3151" t="str">
        <f t="shared" si="300"/>
        <v>N/A</v>
      </c>
      <c r="S3151">
        <f>IF(OR(ISBLANK(B3151),ISBLANK(C3151),ISBLANK(D3151),ISBLANK(E3151),ISBLANK(F3151),ISBLANK('Data Entry'!G3151),ISBLANK('Data Entry'!H3151)),0,1)</f>
        <v>0</v>
      </c>
    </row>
    <row r="3152" spans="1:19" x14ac:dyDescent="0.25">
      <c r="A3152">
        <f>'Data Entry'!A3152</f>
        <v>0</v>
      </c>
      <c r="B3152">
        <f>'Data Entry'!B3152</f>
        <v>0</v>
      </c>
      <c r="C3152">
        <f>'Data Entry'!C3152</f>
        <v>0</v>
      </c>
      <c r="D3152">
        <f>'Data Entry'!D3152</f>
        <v>0</v>
      </c>
      <c r="E3152">
        <f>'Data Entry'!E3152</f>
        <v>0</v>
      </c>
      <c r="F3152">
        <f>'Data Entry'!F3152</f>
        <v>0</v>
      </c>
      <c r="G3152" t="e">
        <f>('Data Entry'!G3152-HLOOKUP('Data Entry'!I3152,'CST Norms'!$A$48:$K$62,I3152,FALSE))/HLOOKUP('Data Entry'!I3152,'CST Norms'!$A$77:$K$91,I3152,FALSE)</f>
        <v>#N/A</v>
      </c>
      <c r="H3152" t="e">
        <f>( 'Data Entry'!H3152 - HLOOKUP('Data Entry'!I3152,'CST Norms'!$A$65:$K$75,8,FALSE) )/HLOOKUP('Data Entry'!I3152,'CST Norms'!$A$94:$K$104,8,FALSE)</f>
        <v>#N/A</v>
      </c>
      <c r="I3152">
        <f>'Data Entry'!$J3152</f>
        <v>0</v>
      </c>
      <c r="J3152" t="e">
        <f t="shared" si="295"/>
        <v>#N/A</v>
      </c>
      <c r="K3152" t="e">
        <f t="shared" si="296"/>
        <v>#N/A</v>
      </c>
      <c r="L3152" t="e">
        <f t="shared" si="297"/>
        <v>#N/A</v>
      </c>
      <c r="M3152" t="str">
        <f t="shared" si="298"/>
        <v>N/A</v>
      </c>
      <c r="N3152" t="str">
        <f t="shared" si="299"/>
        <v>N/A</v>
      </c>
      <c r="O3152" t="str">
        <f t="shared" si="300"/>
        <v>N/A</v>
      </c>
      <c r="S3152">
        <f>IF(OR(ISBLANK(B3152),ISBLANK(C3152),ISBLANK(D3152),ISBLANK(E3152),ISBLANK(F3152),ISBLANK('Data Entry'!G3152),ISBLANK('Data Entry'!H3152)),0,1)</f>
        <v>0</v>
      </c>
    </row>
    <row r="3153" spans="1:19" x14ac:dyDescent="0.25">
      <c r="A3153">
        <f>'Data Entry'!A3153</f>
        <v>0</v>
      </c>
      <c r="B3153">
        <f>'Data Entry'!B3153</f>
        <v>0</v>
      </c>
      <c r="C3153">
        <f>'Data Entry'!C3153</f>
        <v>0</v>
      </c>
      <c r="D3153">
        <f>'Data Entry'!D3153</f>
        <v>0</v>
      </c>
      <c r="E3153">
        <f>'Data Entry'!E3153</f>
        <v>0</v>
      </c>
      <c r="F3153">
        <f>'Data Entry'!F3153</f>
        <v>0</v>
      </c>
      <c r="G3153" t="e">
        <f>('Data Entry'!G3153-HLOOKUP('Data Entry'!I3153,'CST Norms'!$A$48:$K$62,I3153,FALSE))/HLOOKUP('Data Entry'!I3153,'CST Norms'!$A$77:$K$91,I3153,FALSE)</f>
        <v>#N/A</v>
      </c>
      <c r="H3153" t="e">
        <f>( 'Data Entry'!H3153 - HLOOKUP('Data Entry'!I3153,'CST Norms'!$A$65:$K$75,8,FALSE) )/HLOOKUP('Data Entry'!I3153,'CST Norms'!$A$94:$K$104,8,FALSE)</f>
        <v>#N/A</v>
      </c>
      <c r="I3153">
        <f>'Data Entry'!$J3153</f>
        <v>0</v>
      </c>
      <c r="J3153" t="e">
        <f t="shared" si="295"/>
        <v>#N/A</v>
      </c>
      <c r="K3153" t="e">
        <f t="shared" si="296"/>
        <v>#N/A</v>
      </c>
      <c r="L3153" t="e">
        <f t="shared" si="297"/>
        <v>#N/A</v>
      </c>
      <c r="M3153" t="str">
        <f t="shared" si="298"/>
        <v>N/A</v>
      </c>
      <c r="N3153" t="str">
        <f t="shared" si="299"/>
        <v>N/A</v>
      </c>
      <c r="O3153" t="str">
        <f t="shared" si="300"/>
        <v>N/A</v>
      </c>
      <c r="S3153">
        <f>IF(OR(ISBLANK(B3153),ISBLANK(C3153),ISBLANK(D3153),ISBLANK(E3153),ISBLANK(F3153),ISBLANK('Data Entry'!G3153),ISBLANK('Data Entry'!H3153)),0,1)</f>
        <v>0</v>
      </c>
    </row>
    <row r="3154" spans="1:19" x14ac:dyDescent="0.25">
      <c r="A3154">
        <f>'Data Entry'!A3154</f>
        <v>0</v>
      </c>
      <c r="B3154">
        <f>'Data Entry'!B3154</f>
        <v>0</v>
      </c>
      <c r="C3154">
        <f>'Data Entry'!C3154</f>
        <v>0</v>
      </c>
      <c r="D3154">
        <f>'Data Entry'!D3154</f>
        <v>0</v>
      </c>
      <c r="E3154">
        <f>'Data Entry'!E3154</f>
        <v>0</v>
      </c>
      <c r="F3154">
        <f>'Data Entry'!F3154</f>
        <v>0</v>
      </c>
      <c r="G3154" t="e">
        <f>('Data Entry'!G3154-HLOOKUP('Data Entry'!I3154,'CST Norms'!$A$48:$K$62,I3154,FALSE))/HLOOKUP('Data Entry'!I3154,'CST Norms'!$A$77:$K$91,I3154,FALSE)</f>
        <v>#N/A</v>
      </c>
      <c r="H3154" t="e">
        <f>( 'Data Entry'!H3154 - HLOOKUP('Data Entry'!I3154,'CST Norms'!$A$65:$K$75,8,FALSE) )/HLOOKUP('Data Entry'!I3154,'CST Norms'!$A$94:$K$104,8,FALSE)</f>
        <v>#N/A</v>
      </c>
      <c r="I3154">
        <f>'Data Entry'!$J3154</f>
        <v>0</v>
      </c>
      <c r="J3154" t="e">
        <f t="shared" si="295"/>
        <v>#N/A</v>
      </c>
      <c r="K3154" t="e">
        <f t="shared" si="296"/>
        <v>#N/A</v>
      </c>
      <c r="L3154" t="e">
        <f t="shared" si="297"/>
        <v>#N/A</v>
      </c>
      <c r="M3154" t="str">
        <f t="shared" si="298"/>
        <v>N/A</v>
      </c>
      <c r="N3154" t="str">
        <f t="shared" si="299"/>
        <v>N/A</v>
      </c>
      <c r="O3154" t="str">
        <f t="shared" si="300"/>
        <v>N/A</v>
      </c>
      <c r="S3154">
        <f>IF(OR(ISBLANK(B3154),ISBLANK(C3154),ISBLANK(D3154),ISBLANK(E3154),ISBLANK(F3154),ISBLANK('Data Entry'!G3154),ISBLANK('Data Entry'!H3154)),0,1)</f>
        <v>0</v>
      </c>
    </row>
    <row r="3155" spans="1:19" x14ac:dyDescent="0.25">
      <c r="A3155">
        <f>'Data Entry'!A3155</f>
        <v>0</v>
      </c>
      <c r="B3155">
        <f>'Data Entry'!B3155</f>
        <v>0</v>
      </c>
      <c r="C3155">
        <f>'Data Entry'!C3155</f>
        <v>0</v>
      </c>
      <c r="D3155">
        <f>'Data Entry'!D3155</f>
        <v>0</v>
      </c>
      <c r="E3155">
        <f>'Data Entry'!E3155</f>
        <v>0</v>
      </c>
      <c r="F3155">
        <f>'Data Entry'!F3155</f>
        <v>0</v>
      </c>
      <c r="G3155" t="e">
        <f>('Data Entry'!G3155-HLOOKUP('Data Entry'!I3155,'CST Norms'!$A$48:$K$62,I3155,FALSE))/HLOOKUP('Data Entry'!I3155,'CST Norms'!$A$77:$K$91,I3155,FALSE)</f>
        <v>#N/A</v>
      </c>
      <c r="H3155" t="e">
        <f>( 'Data Entry'!H3155 - HLOOKUP('Data Entry'!I3155,'CST Norms'!$A$65:$K$75,8,FALSE) )/HLOOKUP('Data Entry'!I3155,'CST Norms'!$A$94:$K$104,8,FALSE)</f>
        <v>#N/A</v>
      </c>
      <c r="I3155">
        <f>'Data Entry'!$J3155</f>
        <v>0</v>
      </c>
      <c r="J3155" t="e">
        <f t="shared" si="295"/>
        <v>#N/A</v>
      </c>
      <c r="K3155" t="e">
        <f t="shared" si="296"/>
        <v>#N/A</v>
      </c>
      <c r="L3155" t="e">
        <f t="shared" si="297"/>
        <v>#N/A</v>
      </c>
      <c r="M3155" t="str">
        <f t="shared" si="298"/>
        <v>N/A</v>
      </c>
      <c r="N3155" t="str">
        <f t="shared" si="299"/>
        <v>N/A</v>
      </c>
      <c r="O3155" t="str">
        <f t="shared" si="300"/>
        <v>N/A</v>
      </c>
      <c r="S3155">
        <f>IF(OR(ISBLANK(B3155),ISBLANK(C3155),ISBLANK(D3155),ISBLANK(E3155),ISBLANK(F3155),ISBLANK('Data Entry'!G3155),ISBLANK('Data Entry'!H3155)),0,1)</f>
        <v>0</v>
      </c>
    </row>
    <row r="3156" spans="1:19" x14ac:dyDescent="0.25">
      <c r="A3156">
        <f>'Data Entry'!A3156</f>
        <v>0</v>
      </c>
      <c r="B3156">
        <f>'Data Entry'!B3156</f>
        <v>0</v>
      </c>
      <c r="C3156">
        <f>'Data Entry'!C3156</f>
        <v>0</v>
      </c>
      <c r="D3156">
        <f>'Data Entry'!D3156</f>
        <v>0</v>
      </c>
      <c r="E3156">
        <f>'Data Entry'!E3156</f>
        <v>0</v>
      </c>
      <c r="F3156">
        <f>'Data Entry'!F3156</f>
        <v>0</v>
      </c>
      <c r="G3156" t="e">
        <f>('Data Entry'!G3156-HLOOKUP('Data Entry'!I3156,'CST Norms'!$A$48:$K$62,I3156,FALSE))/HLOOKUP('Data Entry'!I3156,'CST Norms'!$A$77:$K$91,I3156,FALSE)</f>
        <v>#N/A</v>
      </c>
      <c r="H3156" t="e">
        <f>( 'Data Entry'!H3156 - HLOOKUP('Data Entry'!I3156,'CST Norms'!$A$65:$K$75,8,FALSE) )/HLOOKUP('Data Entry'!I3156,'CST Norms'!$A$94:$K$104,8,FALSE)</f>
        <v>#N/A</v>
      </c>
      <c r="I3156">
        <f>'Data Entry'!$J3156</f>
        <v>0</v>
      </c>
      <c r="J3156" t="e">
        <f t="shared" si="295"/>
        <v>#N/A</v>
      </c>
      <c r="K3156" t="e">
        <f t="shared" si="296"/>
        <v>#N/A</v>
      </c>
      <c r="L3156" t="e">
        <f t="shared" si="297"/>
        <v>#N/A</v>
      </c>
      <c r="M3156" t="str">
        <f t="shared" si="298"/>
        <v>N/A</v>
      </c>
      <c r="N3156" t="str">
        <f t="shared" si="299"/>
        <v>N/A</v>
      </c>
      <c r="O3156" t="str">
        <f t="shared" si="300"/>
        <v>N/A</v>
      </c>
      <c r="S3156">
        <f>IF(OR(ISBLANK(B3156),ISBLANK(C3156),ISBLANK(D3156),ISBLANK(E3156),ISBLANK(F3156),ISBLANK('Data Entry'!G3156),ISBLANK('Data Entry'!H3156)),0,1)</f>
        <v>0</v>
      </c>
    </row>
    <row r="3157" spans="1:19" x14ac:dyDescent="0.25">
      <c r="A3157">
        <f>'Data Entry'!A3157</f>
        <v>0</v>
      </c>
      <c r="B3157">
        <f>'Data Entry'!B3157</f>
        <v>0</v>
      </c>
      <c r="C3157">
        <f>'Data Entry'!C3157</f>
        <v>0</v>
      </c>
      <c r="D3157">
        <f>'Data Entry'!D3157</f>
        <v>0</v>
      </c>
      <c r="E3157">
        <f>'Data Entry'!E3157</f>
        <v>0</v>
      </c>
      <c r="F3157">
        <f>'Data Entry'!F3157</f>
        <v>0</v>
      </c>
      <c r="G3157" t="e">
        <f>('Data Entry'!G3157-HLOOKUP('Data Entry'!I3157,'CST Norms'!$A$48:$K$62,I3157,FALSE))/HLOOKUP('Data Entry'!I3157,'CST Norms'!$A$77:$K$91,I3157,FALSE)</f>
        <v>#N/A</v>
      </c>
      <c r="H3157" t="e">
        <f>( 'Data Entry'!H3157 - HLOOKUP('Data Entry'!I3157,'CST Norms'!$A$65:$K$75,8,FALSE) )/HLOOKUP('Data Entry'!I3157,'CST Norms'!$A$94:$K$104,8,FALSE)</f>
        <v>#N/A</v>
      </c>
      <c r="I3157">
        <f>'Data Entry'!$J3157</f>
        <v>0</v>
      </c>
      <c r="J3157" t="e">
        <f t="shared" si="295"/>
        <v>#N/A</v>
      </c>
      <c r="K3157" t="e">
        <f t="shared" si="296"/>
        <v>#N/A</v>
      </c>
      <c r="L3157" t="e">
        <f t="shared" si="297"/>
        <v>#N/A</v>
      </c>
      <c r="M3157" t="str">
        <f t="shared" si="298"/>
        <v>N/A</v>
      </c>
      <c r="N3157" t="str">
        <f t="shared" si="299"/>
        <v>N/A</v>
      </c>
      <c r="O3157" t="str">
        <f t="shared" si="300"/>
        <v>N/A</v>
      </c>
      <c r="S3157">
        <f>IF(OR(ISBLANK(B3157),ISBLANK(C3157),ISBLANK(D3157),ISBLANK(E3157),ISBLANK(F3157),ISBLANK('Data Entry'!G3157),ISBLANK('Data Entry'!H3157)),0,1)</f>
        <v>0</v>
      </c>
    </row>
    <row r="3158" spans="1:19" x14ac:dyDescent="0.25">
      <c r="A3158">
        <f>'Data Entry'!A3158</f>
        <v>0</v>
      </c>
      <c r="B3158">
        <f>'Data Entry'!B3158</f>
        <v>0</v>
      </c>
      <c r="C3158">
        <f>'Data Entry'!C3158</f>
        <v>0</v>
      </c>
      <c r="D3158">
        <f>'Data Entry'!D3158</f>
        <v>0</v>
      </c>
      <c r="E3158">
        <f>'Data Entry'!E3158</f>
        <v>0</v>
      </c>
      <c r="F3158">
        <f>'Data Entry'!F3158</f>
        <v>0</v>
      </c>
      <c r="G3158" t="e">
        <f>('Data Entry'!G3158-HLOOKUP('Data Entry'!I3158,'CST Norms'!$A$48:$K$62,I3158,FALSE))/HLOOKUP('Data Entry'!I3158,'CST Norms'!$A$77:$K$91,I3158,FALSE)</f>
        <v>#N/A</v>
      </c>
      <c r="H3158" t="e">
        <f>( 'Data Entry'!H3158 - HLOOKUP('Data Entry'!I3158,'CST Norms'!$A$65:$K$75,8,FALSE) )/HLOOKUP('Data Entry'!I3158,'CST Norms'!$A$94:$K$104,8,FALSE)</f>
        <v>#N/A</v>
      </c>
      <c r="I3158">
        <f>'Data Entry'!$J3158</f>
        <v>0</v>
      </c>
      <c r="J3158" t="e">
        <f t="shared" si="295"/>
        <v>#N/A</v>
      </c>
      <c r="K3158" t="e">
        <f t="shared" si="296"/>
        <v>#N/A</v>
      </c>
      <c r="L3158" t="e">
        <f t="shared" si="297"/>
        <v>#N/A</v>
      </c>
      <c r="M3158" t="str">
        <f t="shared" si="298"/>
        <v>N/A</v>
      </c>
      <c r="N3158" t="str">
        <f t="shared" si="299"/>
        <v>N/A</v>
      </c>
      <c r="O3158" t="str">
        <f t="shared" si="300"/>
        <v>N/A</v>
      </c>
      <c r="S3158">
        <f>IF(OR(ISBLANK(B3158),ISBLANK(C3158),ISBLANK(D3158),ISBLANK(E3158),ISBLANK(F3158),ISBLANK('Data Entry'!G3158),ISBLANK('Data Entry'!H3158)),0,1)</f>
        <v>0</v>
      </c>
    </row>
    <row r="3159" spans="1:19" x14ac:dyDescent="0.25">
      <c r="A3159">
        <f>'Data Entry'!A3159</f>
        <v>0</v>
      </c>
      <c r="B3159">
        <f>'Data Entry'!B3159</f>
        <v>0</v>
      </c>
      <c r="C3159">
        <f>'Data Entry'!C3159</f>
        <v>0</v>
      </c>
      <c r="D3159">
        <f>'Data Entry'!D3159</f>
        <v>0</v>
      </c>
      <c r="E3159">
        <f>'Data Entry'!E3159</f>
        <v>0</v>
      </c>
      <c r="F3159">
        <f>'Data Entry'!F3159</f>
        <v>0</v>
      </c>
      <c r="G3159" t="e">
        <f>('Data Entry'!G3159-HLOOKUP('Data Entry'!I3159,'CST Norms'!$A$48:$K$62,I3159,FALSE))/HLOOKUP('Data Entry'!I3159,'CST Norms'!$A$77:$K$91,I3159,FALSE)</f>
        <v>#N/A</v>
      </c>
      <c r="H3159" t="e">
        <f>( 'Data Entry'!H3159 - HLOOKUP('Data Entry'!I3159,'CST Norms'!$A$65:$K$75,8,FALSE) )/HLOOKUP('Data Entry'!I3159,'CST Norms'!$A$94:$K$104,8,FALSE)</f>
        <v>#N/A</v>
      </c>
      <c r="I3159">
        <f>'Data Entry'!$J3159</f>
        <v>0</v>
      </c>
      <c r="J3159" t="e">
        <f t="shared" si="295"/>
        <v>#N/A</v>
      </c>
      <c r="K3159" t="e">
        <f t="shared" si="296"/>
        <v>#N/A</v>
      </c>
      <c r="L3159" t="e">
        <f t="shared" si="297"/>
        <v>#N/A</v>
      </c>
      <c r="M3159" t="str">
        <f t="shared" si="298"/>
        <v>N/A</v>
      </c>
      <c r="N3159" t="str">
        <f t="shared" si="299"/>
        <v>N/A</v>
      </c>
      <c r="O3159" t="str">
        <f t="shared" si="300"/>
        <v>N/A</v>
      </c>
      <c r="S3159">
        <f>IF(OR(ISBLANK(B3159),ISBLANK(C3159),ISBLANK(D3159),ISBLANK(E3159),ISBLANK(F3159),ISBLANK('Data Entry'!G3159),ISBLANK('Data Entry'!H3159)),0,1)</f>
        <v>0</v>
      </c>
    </row>
    <row r="3160" spans="1:19" x14ac:dyDescent="0.25">
      <c r="A3160">
        <f>'Data Entry'!A3160</f>
        <v>0</v>
      </c>
      <c r="B3160">
        <f>'Data Entry'!B3160</f>
        <v>0</v>
      </c>
      <c r="C3160">
        <f>'Data Entry'!C3160</f>
        <v>0</v>
      </c>
      <c r="D3160">
        <f>'Data Entry'!D3160</f>
        <v>0</v>
      </c>
      <c r="E3160">
        <f>'Data Entry'!E3160</f>
        <v>0</v>
      </c>
      <c r="F3160">
        <f>'Data Entry'!F3160</f>
        <v>0</v>
      </c>
      <c r="G3160" t="e">
        <f>('Data Entry'!G3160-HLOOKUP('Data Entry'!I3160,'CST Norms'!$A$48:$K$62,I3160,FALSE))/HLOOKUP('Data Entry'!I3160,'CST Norms'!$A$77:$K$91,I3160,FALSE)</f>
        <v>#N/A</v>
      </c>
      <c r="H3160" t="e">
        <f>( 'Data Entry'!H3160 - HLOOKUP('Data Entry'!I3160,'CST Norms'!$A$65:$K$75,8,FALSE) )/HLOOKUP('Data Entry'!I3160,'CST Norms'!$A$94:$K$104,8,FALSE)</f>
        <v>#N/A</v>
      </c>
      <c r="I3160">
        <f>'Data Entry'!$J3160</f>
        <v>0</v>
      </c>
      <c r="J3160" t="e">
        <f t="shared" si="295"/>
        <v>#N/A</v>
      </c>
      <c r="K3160" t="e">
        <f t="shared" si="296"/>
        <v>#N/A</v>
      </c>
      <c r="L3160" t="e">
        <f t="shared" si="297"/>
        <v>#N/A</v>
      </c>
      <c r="M3160" t="str">
        <f t="shared" si="298"/>
        <v>N/A</v>
      </c>
      <c r="N3160" t="str">
        <f t="shared" si="299"/>
        <v>N/A</v>
      </c>
      <c r="O3160" t="str">
        <f t="shared" si="300"/>
        <v>N/A</v>
      </c>
      <c r="S3160">
        <f>IF(OR(ISBLANK(B3160),ISBLANK(C3160),ISBLANK(D3160),ISBLANK(E3160),ISBLANK(F3160),ISBLANK('Data Entry'!G3160),ISBLANK('Data Entry'!H3160)),0,1)</f>
        <v>0</v>
      </c>
    </row>
    <row r="3161" spans="1:19" x14ac:dyDescent="0.25">
      <c r="A3161">
        <f>'Data Entry'!A3161</f>
        <v>0</v>
      </c>
      <c r="B3161">
        <f>'Data Entry'!B3161</f>
        <v>0</v>
      </c>
      <c r="C3161">
        <f>'Data Entry'!C3161</f>
        <v>0</v>
      </c>
      <c r="D3161">
        <f>'Data Entry'!D3161</f>
        <v>0</v>
      </c>
      <c r="E3161">
        <f>'Data Entry'!E3161</f>
        <v>0</v>
      </c>
      <c r="F3161">
        <f>'Data Entry'!F3161</f>
        <v>0</v>
      </c>
      <c r="G3161" t="e">
        <f>('Data Entry'!G3161-HLOOKUP('Data Entry'!I3161,'CST Norms'!$A$48:$K$62,I3161,FALSE))/HLOOKUP('Data Entry'!I3161,'CST Norms'!$A$77:$K$91,I3161,FALSE)</f>
        <v>#N/A</v>
      </c>
      <c r="H3161" t="e">
        <f>( 'Data Entry'!H3161 - HLOOKUP('Data Entry'!I3161,'CST Norms'!$A$65:$K$75,8,FALSE) )/HLOOKUP('Data Entry'!I3161,'CST Norms'!$A$94:$K$104,8,FALSE)</f>
        <v>#N/A</v>
      </c>
      <c r="I3161">
        <f>'Data Entry'!$J3161</f>
        <v>0</v>
      </c>
      <c r="J3161" t="e">
        <f t="shared" si="295"/>
        <v>#N/A</v>
      </c>
      <c r="K3161" t="e">
        <f t="shared" si="296"/>
        <v>#N/A</v>
      </c>
      <c r="L3161" t="e">
        <f t="shared" si="297"/>
        <v>#N/A</v>
      </c>
      <c r="M3161" t="str">
        <f t="shared" si="298"/>
        <v>N/A</v>
      </c>
      <c r="N3161" t="str">
        <f t="shared" si="299"/>
        <v>N/A</v>
      </c>
      <c r="O3161" t="str">
        <f t="shared" si="300"/>
        <v>N/A</v>
      </c>
      <c r="S3161">
        <f>IF(OR(ISBLANK(B3161),ISBLANK(C3161),ISBLANK(D3161),ISBLANK(E3161),ISBLANK(F3161),ISBLANK('Data Entry'!G3161),ISBLANK('Data Entry'!H3161)),0,1)</f>
        <v>0</v>
      </c>
    </row>
    <row r="3162" spans="1:19" x14ac:dyDescent="0.25">
      <c r="A3162">
        <f>'Data Entry'!A3162</f>
        <v>0</v>
      </c>
      <c r="B3162">
        <f>'Data Entry'!B3162</f>
        <v>0</v>
      </c>
      <c r="C3162">
        <f>'Data Entry'!C3162</f>
        <v>0</v>
      </c>
      <c r="D3162">
        <f>'Data Entry'!D3162</f>
        <v>0</v>
      </c>
      <c r="E3162">
        <f>'Data Entry'!E3162</f>
        <v>0</v>
      </c>
      <c r="F3162">
        <f>'Data Entry'!F3162</f>
        <v>0</v>
      </c>
      <c r="G3162" t="e">
        <f>('Data Entry'!G3162-HLOOKUP('Data Entry'!I3162,'CST Norms'!$A$48:$K$62,I3162,FALSE))/HLOOKUP('Data Entry'!I3162,'CST Norms'!$A$77:$K$91,I3162,FALSE)</f>
        <v>#N/A</v>
      </c>
      <c r="H3162" t="e">
        <f>( 'Data Entry'!H3162 - HLOOKUP('Data Entry'!I3162,'CST Norms'!$A$65:$K$75,8,FALSE) )/HLOOKUP('Data Entry'!I3162,'CST Norms'!$A$94:$K$104,8,FALSE)</f>
        <v>#N/A</v>
      </c>
      <c r="I3162">
        <f>'Data Entry'!$J3162</f>
        <v>0</v>
      </c>
      <c r="J3162" t="e">
        <f t="shared" si="295"/>
        <v>#N/A</v>
      </c>
      <c r="K3162" t="e">
        <f t="shared" si="296"/>
        <v>#N/A</v>
      </c>
      <c r="L3162" t="e">
        <f t="shared" si="297"/>
        <v>#N/A</v>
      </c>
      <c r="M3162" t="str">
        <f t="shared" si="298"/>
        <v>N/A</v>
      </c>
      <c r="N3162" t="str">
        <f t="shared" si="299"/>
        <v>N/A</v>
      </c>
      <c r="O3162" t="str">
        <f t="shared" si="300"/>
        <v>N/A</v>
      </c>
      <c r="S3162">
        <f>IF(OR(ISBLANK(B3162),ISBLANK(C3162),ISBLANK(D3162),ISBLANK(E3162),ISBLANK(F3162),ISBLANK('Data Entry'!G3162),ISBLANK('Data Entry'!H3162)),0,1)</f>
        <v>0</v>
      </c>
    </row>
    <row r="3163" spans="1:19" x14ac:dyDescent="0.25">
      <c r="A3163">
        <f>'Data Entry'!A3163</f>
        <v>0</v>
      </c>
      <c r="B3163">
        <f>'Data Entry'!B3163</f>
        <v>0</v>
      </c>
      <c r="C3163">
        <f>'Data Entry'!C3163</f>
        <v>0</v>
      </c>
      <c r="D3163">
        <f>'Data Entry'!D3163</f>
        <v>0</v>
      </c>
      <c r="E3163">
        <f>'Data Entry'!E3163</f>
        <v>0</v>
      </c>
      <c r="F3163">
        <f>'Data Entry'!F3163</f>
        <v>0</v>
      </c>
      <c r="G3163" t="e">
        <f>('Data Entry'!G3163-HLOOKUP('Data Entry'!I3163,'CST Norms'!$A$48:$K$62,I3163,FALSE))/HLOOKUP('Data Entry'!I3163,'CST Norms'!$A$77:$K$91,I3163,FALSE)</f>
        <v>#N/A</v>
      </c>
      <c r="H3163" t="e">
        <f>( 'Data Entry'!H3163 - HLOOKUP('Data Entry'!I3163,'CST Norms'!$A$65:$K$75,8,FALSE) )/HLOOKUP('Data Entry'!I3163,'CST Norms'!$A$94:$K$104,8,FALSE)</f>
        <v>#N/A</v>
      </c>
      <c r="I3163">
        <f>'Data Entry'!$J3163</f>
        <v>0</v>
      </c>
      <c r="J3163" t="e">
        <f t="shared" si="295"/>
        <v>#N/A</v>
      </c>
      <c r="K3163" t="e">
        <f t="shared" si="296"/>
        <v>#N/A</v>
      </c>
      <c r="L3163" t="e">
        <f t="shared" si="297"/>
        <v>#N/A</v>
      </c>
      <c r="M3163" t="str">
        <f t="shared" si="298"/>
        <v>N/A</v>
      </c>
      <c r="N3163" t="str">
        <f t="shared" si="299"/>
        <v>N/A</v>
      </c>
      <c r="O3163" t="str">
        <f t="shared" si="300"/>
        <v>N/A</v>
      </c>
      <c r="S3163">
        <f>IF(OR(ISBLANK(B3163),ISBLANK(C3163),ISBLANK(D3163),ISBLANK(E3163),ISBLANK(F3163),ISBLANK('Data Entry'!G3163),ISBLANK('Data Entry'!H3163)),0,1)</f>
        <v>0</v>
      </c>
    </row>
    <row r="3164" spans="1:19" x14ac:dyDescent="0.25">
      <c r="A3164">
        <f>'Data Entry'!A3164</f>
        <v>0</v>
      </c>
      <c r="B3164">
        <f>'Data Entry'!B3164</f>
        <v>0</v>
      </c>
      <c r="C3164">
        <f>'Data Entry'!C3164</f>
        <v>0</v>
      </c>
      <c r="D3164">
        <f>'Data Entry'!D3164</f>
        <v>0</v>
      </c>
      <c r="E3164">
        <f>'Data Entry'!E3164</f>
        <v>0</v>
      </c>
      <c r="F3164">
        <f>'Data Entry'!F3164</f>
        <v>0</v>
      </c>
      <c r="G3164" t="e">
        <f>('Data Entry'!G3164-HLOOKUP('Data Entry'!I3164,'CST Norms'!$A$48:$K$62,I3164,FALSE))/HLOOKUP('Data Entry'!I3164,'CST Norms'!$A$77:$K$91,I3164,FALSE)</f>
        <v>#N/A</v>
      </c>
      <c r="H3164" t="e">
        <f>( 'Data Entry'!H3164 - HLOOKUP('Data Entry'!I3164,'CST Norms'!$A$65:$K$75,8,FALSE) )/HLOOKUP('Data Entry'!I3164,'CST Norms'!$A$94:$K$104,8,FALSE)</f>
        <v>#N/A</v>
      </c>
      <c r="I3164">
        <f>'Data Entry'!$J3164</f>
        <v>0</v>
      </c>
      <c r="J3164" t="e">
        <f t="shared" si="295"/>
        <v>#N/A</v>
      </c>
      <c r="K3164" t="e">
        <f t="shared" si="296"/>
        <v>#N/A</v>
      </c>
      <c r="L3164" t="e">
        <f t="shared" si="297"/>
        <v>#N/A</v>
      </c>
      <c r="M3164" t="str">
        <f t="shared" si="298"/>
        <v>N/A</v>
      </c>
      <c r="N3164" t="str">
        <f t="shared" si="299"/>
        <v>N/A</v>
      </c>
      <c r="O3164" t="str">
        <f t="shared" si="300"/>
        <v>N/A</v>
      </c>
      <c r="S3164">
        <f>IF(OR(ISBLANK(B3164),ISBLANK(C3164),ISBLANK(D3164),ISBLANK(E3164),ISBLANK(F3164),ISBLANK('Data Entry'!G3164),ISBLANK('Data Entry'!H3164)),0,1)</f>
        <v>0</v>
      </c>
    </row>
    <row r="3165" spans="1:19" x14ac:dyDescent="0.25">
      <c r="A3165">
        <f>'Data Entry'!A3165</f>
        <v>0</v>
      </c>
      <c r="B3165">
        <f>'Data Entry'!B3165</f>
        <v>0</v>
      </c>
      <c r="C3165">
        <f>'Data Entry'!C3165</f>
        <v>0</v>
      </c>
      <c r="D3165">
        <f>'Data Entry'!D3165</f>
        <v>0</v>
      </c>
      <c r="E3165">
        <f>'Data Entry'!E3165</f>
        <v>0</v>
      </c>
      <c r="F3165">
        <f>'Data Entry'!F3165</f>
        <v>0</v>
      </c>
      <c r="G3165" t="e">
        <f>('Data Entry'!G3165-HLOOKUP('Data Entry'!I3165,'CST Norms'!$A$48:$K$62,I3165,FALSE))/HLOOKUP('Data Entry'!I3165,'CST Norms'!$A$77:$K$91,I3165,FALSE)</f>
        <v>#N/A</v>
      </c>
      <c r="H3165" t="e">
        <f>( 'Data Entry'!H3165 - HLOOKUP('Data Entry'!I3165,'CST Norms'!$A$65:$K$75,8,FALSE) )/HLOOKUP('Data Entry'!I3165,'CST Norms'!$A$94:$K$104,8,FALSE)</f>
        <v>#N/A</v>
      </c>
      <c r="I3165">
        <f>'Data Entry'!$J3165</f>
        <v>0</v>
      </c>
      <c r="J3165" t="e">
        <f t="shared" si="295"/>
        <v>#N/A</v>
      </c>
      <c r="K3165" t="e">
        <f t="shared" si="296"/>
        <v>#N/A</v>
      </c>
      <c r="L3165" t="e">
        <f t="shared" si="297"/>
        <v>#N/A</v>
      </c>
      <c r="M3165" t="str">
        <f t="shared" si="298"/>
        <v>N/A</v>
      </c>
      <c r="N3165" t="str">
        <f t="shared" si="299"/>
        <v>N/A</v>
      </c>
      <c r="O3165" t="str">
        <f t="shared" si="300"/>
        <v>N/A</v>
      </c>
      <c r="S3165">
        <f>IF(OR(ISBLANK(B3165),ISBLANK(C3165),ISBLANK(D3165),ISBLANK(E3165),ISBLANK(F3165),ISBLANK('Data Entry'!G3165),ISBLANK('Data Entry'!H3165)),0,1)</f>
        <v>0</v>
      </c>
    </row>
    <row r="3166" spans="1:19" x14ac:dyDescent="0.25">
      <c r="A3166">
        <f>'Data Entry'!A3166</f>
        <v>0</v>
      </c>
      <c r="B3166">
        <f>'Data Entry'!B3166</f>
        <v>0</v>
      </c>
      <c r="C3166">
        <f>'Data Entry'!C3166</f>
        <v>0</v>
      </c>
      <c r="D3166">
        <f>'Data Entry'!D3166</f>
        <v>0</v>
      </c>
      <c r="E3166">
        <f>'Data Entry'!E3166</f>
        <v>0</v>
      </c>
      <c r="F3166">
        <f>'Data Entry'!F3166</f>
        <v>0</v>
      </c>
      <c r="G3166" t="e">
        <f>('Data Entry'!G3166-HLOOKUP('Data Entry'!I3166,'CST Norms'!$A$48:$K$62,I3166,FALSE))/HLOOKUP('Data Entry'!I3166,'CST Norms'!$A$77:$K$91,I3166,FALSE)</f>
        <v>#N/A</v>
      </c>
      <c r="H3166" t="e">
        <f>( 'Data Entry'!H3166 - HLOOKUP('Data Entry'!I3166,'CST Norms'!$A$65:$K$75,8,FALSE) )/HLOOKUP('Data Entry'!I3166,'CST Norms'!$A$94:$K$104,8,FALSE)</f>
        <v>#N/A</v>
      </c>
      <c r="I3166">
        <f>'Data Entry'!$J3166</f>
        <v>0</v>
      </c>
      <c r="J3166" t="e">
        <f t="shared" si="295"/>
        <v>#N/A</v>
      </c>
      <c r="K3166" t="e">
        <f t="shared" si="296"/>
        <v>#N/A</v>
      </c>
      <c r="L3166" t="e">
        <f t="shared" si="297"/>
        <v>#N/A</v>
      </c>
      <c r="M3166" t="str">
        <f t="shared" si="298"/>
        <v>N/A</v>
      </c>
      <c r="N3166" t="str">
        <f t="shared" si="299"/>
        <v>N/A</v>
      </c>
      <c r="O3166" t="str">
        <f t="shared" si="300"/>
        <v>N/A</v>
      </c>
      <c r="S3166">
        <f>IF(OR(ISBLANK(B3166),ISBLANK(C3166),ISBLANK(D3166),ISBLANK(E3166),ISBLANK(F3166),ISBLANK('Data Entry'!G3166),ISBLANK('Data Entry'!H3166)),0,1)</f>
        <v>0</v>
      </c>
    </row>
    <row r="3167" spans="1:19" x14ac:dyDescent="0.25">
      <c r="A3167">
        <f>'Data Entry'!A3167</f>
        <v>0</v>
      </c>
      <c r="B3167">
        <f>'Data Entry'!B3167</f>
        <v>0</v>
      </c>
      <c r="C3167">
        <f>'Data Entry'!C3167</f>
        <v>0</v>
      </c>
      <c r="D3167">
        <f>'Data Entry'!D3167</f>
        <v>0</v>
      </c>
      <c r="E3167">
        <f>'Data Entry'!E3167</f>
        <v>0</v>
      </c>
      <c r="F3167">
        <f>'Data Entry'!F3167</f>
        <v>0</v>
      </c>
      <c r="G3167" t="e">
        <f>('Data Entry'!G3167-HLOOKUP('Data Entry'!I3167,'CST Norms'!$A$48:$K$62,I3167,FALSE))/HLOOKUP('Data Entry'!I3167,'CST Norms'!$A$77:$K$91,I3167,FALSE)</f>
        <v>#N/A</v>
      </c>
      <c r="H3167" t="e">
        <f>( 'Data Entry'!H3167 - HLOOKUP('Data Entry'!I3167,'CST Norms'!$A$65:$K$75,8,FALSE) )/HLOOKUP('Data Entry'!I3167,'CST Norms'!$A$94:$K$104,8,FALSE)</f>
        <v>#N/A</v>
      </c>
      <c r="I3167">
        <f>'Data Entry'!$J3167</f>
        <v>0</v>
      </c>
      <c r="J3167" t="e">
        <f t="shared" si="295"/>
        <v>#N/A</v>
      </c>
      <c r="K3167" t="e">
        <f t="shared" si="296"/>
        <v>#N/A</v>
      </c>
      <c r="L3167" t="e">
        <f t="shared" si="297"/>
        <v>#N/A</v>
      </c>
      <c r="M3167" t="str">
        <f t="shared" si="298"/>
        <v>N/A</v>
      </c>
      <c r="N3167" t="str">
        <f t="shared" si="299"/>
        <v>N/A</v>
      </c>
      <c r="O3167" t="str">
        <f t="shared" si="300"/>
        <v>N/A</v>
      </c>
      <c r="S3167">
        <f>IF(OR(ISBLANK(B3167),ISBLANK(C3167),ISBLANK(D3167),ISBLANK(E3167),ISBLANK(F3167),ISBLANK('Data Entry'!G3167),ISBLANK('Data Entry'!H3167)),0,1)</f>
        <v>0</v>
      </c>
    </row>
    <row r="3168" spans="1:19" x14ac:dyDescent="0.25">
      <c r="A3168">
        <f>'Data Entry'!A3168</f>
        <v>0</v>
      </c>
      <c r="B3168">
        <f>'Data Entry'!B3168</f>
        <v>0</v>
      </c>
      <c r="C3168">
        <f>'Data Entry'!C3168</f>
        <v>0</v>
      </c>
      <c r="D3168">
        <f>'Data Entry'!D3168</f>
        <v>0</v>
      </c>
      <c r="E3168">
        <f>'Data Entry'!E3168</f>
        <v>0</v>
      </c>
      <c r="F3168">
        <f>'Data Entry'!F3168</f>
        <v>0</v>
      </c>
      <c r="G3168" t="e">
        <f>('Data Entry'!G3168-HLOOKUP('Data Entry'!I3168,'CST Norms'!$A$48:$K$62,I3168,FALSE))/HLOOKUP('Data Entry'!I3168,'CST Norms'!$A$77:$K$91,I3168,FALSE)</f>
        <v>#N/A</v>
      </c>
      <c r="H3168" t="e">
        <f>( 'Data Entry'!H3168 - HLOOKUP('Data Entry'!I3168,'CST Norms'!$A$65:$K$75,8,FALSE) )/HLOOKUP('Data Entry'!I3168,'CST Norms'!$A$94:$K$104,8,FALSE)</f>
        <v>#N/A</v>
      </c>
      <c r="I3168">
        <f>'Data Entry'!$J3168</f>
        <v>0</v>
      </c>
      <c r="J3168" t="e">
        <f t="shared" si="295"/>
        <v>#N/A</v>
      </c>
      <c r="K3168" t="e">
        <f t="shared" si="296"/>
        <v>#N/A</v>
      </c>
      <c r="L3168" t="e">
        <f t="shared" si="297"/>
        <v>#N/A</v>
      </c>
      <c r="M3168" t="str">
        <f t="shared" si="298"/>
        <v>N/A</v>
      </c>
      <c r="N3168" t="str">
        <f t="shared" si="299"/>
        <v>N/A</v>
      </c>
      <c r="O3168" t="str">
        <f t="shared" si="300"/>
        <v>N/A</v>
      </c>
      <c r="S3168">
        <f>IF(OR(ISBLANK(B3168),ISBLANK(C3168),ISBLANK(D3168),ISBLANK(E3168),ISBLANK(F3168),ISBLANK('Data Entry'!G3168),ISBLANK('Data Entry'!H3168)),0,1)</f>
        <v>0</v>
      </c>
    </row>
    <row r="3169" spans="1:19" x14ac:dyDescent="0.25">
      <c r="A3169">
        <f>'Data Entry'!A3169</f>
        <v>0</v>
      </c>
      <c r="B3169">
        <f>'Data Entry'!B3169</f>
        <v>0</v>
      </c>
      <c r="C3169">
        <f>'Data Entry'!C3169</f>
        <v>0</v>
      </c>
      <c r="D3169">
        <f>'Data Entry'!D3169</f>
        <v>0</v>
      </c>
      <c r="E3169">
        <f>'Data Entry'!E3169</f>
        <v>0</v>
      </c>
      <c r="F3169">
        <f>'Data Entry'!F3169</f>
        <v>0</v>
      </c>
      <c r="G3169" t="e">
        <f>('Data Entry'!G3169-HLOOKUP('Data Entry'!I3169,'CST Norms'!$A$48:$K$62,I3169,FALSE))/HLOOKUP('Data Entry'!I3169,'CST Norms'!$A$77:$K$91,I3169,FALSE)</f>
        <v>#N/A</v>
      </c>
      <c r="H3169" t="e">
        <f>( 'Data Entry'!H3169 - HLOOKUP('Data Entry'!I3169,'CST Norms'!$A$65:$K$75,8,FALSE) )/HLOOKUP('Data Entry'!I3169,'CST Norms'!$A$94:$K$104,8,FALSE)</f>
        <v>#N/A</v>
      </c>
      <c r="I3169">
        <f>'Data Entry'!$J3169</f>
        <v>0</v>
      </c>
      <c r="J3169" t="e">
        <f t="shared" si="295"/>
        <v>#N/A</v>
      </c>
      <c r="K3169" t="e">
        <f t="shared" si="296"/>
        <v>#N/A</v>
      </c>
      <c r="L3169" t="e">
        <f t="shared" si="297"/>
        <v>#N/A</v>
      </c>
      <c r="M3169" t="str">
        <f t="shared" si="298"/>
        <v>N/A</v>
      </c>
      <c r="N3169" t="str">
        <f t="shared" si="299"/>
        <v>N/A</v>
      </c>
      <c r="O3169" t="str">
        <f t="shared" si="300"/>
        <v>N/A</v>
      </c>
      <c r="S3169">
        <f>IF(OR(ISBLANK(B3169),ISBLANK(C3169),ISBLANK(D3169),ISBLANK(E3169),ISBLANK(F3169),ISBLANK('Data Entry'!G3169),ISBLANK('Data Entry'!H3169)),0,1)</f>
        <v>0</v>
      </c>
    </row>
    <row r="3170" spans="1:19" x14ac:dyDescent="0.25">
      <c r="A3170">
        <f>'Data Entry'!A3170</f>
        <v>0</v>
      </c>
      <c r="B3170">
        <f>'Data Entry'!B3170</f>
        <v>0</v>
      </c>
      <c r="C3170">
        <f>'Data Entry'!C3170</f>
        <v>0</v>
      </c>
      <c r="D3170">
        <f>'Data Entry'!D3170</f>
        <v>0</v>
      </c>
      <c r="E3170">
        <f>'Data Entry'!E3170</f>
        <v>0</v>
      </c>
      <c r="F3170">
        <f>'Data Entry'!F3170</f>
        <v>0</v>
      </c>
      <c r="G3170" t="e">
        <f>('Data Entry'!G3170-HLOOKUP('Data Entry'!I3170,'CST Norms'!$A$48:$K$62,I3170,FALSE))/HLOOKUP('Data Entry'!I3170,'CST Norms'!$A$77:$K$91,I3170,FALSE)</f>
        <v>#N/A</v>
      </c>
      <c r="H3170" t="e">
        <f>( 'Data Entry'!H3170 - HLOOKUP('Data Entry'!I3170,'CST Norms'!$A$65:$K$75,8,FALSE) )/HLOOKUP('Data Entry'!I3170,'CST Norms'!$A$94:$K$104,8,FALSE)</f>
        <v>#N/A</v>
      </c>
      <c r="I3170">
        <f>'Data Entry'!$J3170</f>
        <v>0</v>
      </c>
      <c r="J3170" t="e">
        <f t="shared" si="295"/>
        <v>#N/A</v>
      </c>
      <c r="K3170" t="e">
        <f t="shared" si="296"/>
        <v>#N/A</v>
      </c>
      <c r="L3170" t="e">
        <f t="shared" si="297"/>
        <v>#N/A</v>
      </c>
      <c r="M3170" t="str">
        <f t="shared" si="298"/>
        <v>N/A</v>
      </c>
      <c r="N3170" t="str">
        <f t="shared" si="299"/>
        <v>N/A</v>
      </c>
      <c r="O3170" t="str">
        <f t="shared" si="300"/>
        <v>N/A</v>
      </c>
      <c r="S3170">
        <f>IF(OR(ISBLANK(B3170),ISBLANK(C3170),ISBLANK(D3170),ISBLANK(E3170),ISBLANK(F3170),ISBLANK('Data Entry'!G3170),ISBLANK('Data Entry'!H3170)),0,1)</f>
        <v>0</v>
      </c>
    </row>
    <row r="3171" spans="1:19" x14ac:dyDescent="0.25">
      <c r="A3171">
        <f>'Data Entry'!A3171</f>
        <v>0</v>
      </c>
      <c r="B3171">
        <f>'Data Entry'!B3171</f>
        <v>0</v>
      </c>
      <c r="C3171">
        <f>'Data Entry'!C3171</f>
        <v>0</v>
      </c>
      <c r="D3171">
        <f>'Data Entry'!D3171</f>
        <v>0</v>
      </c>
      <c r="E3171">
        <f>'Data Entry'!E3171</f>
        <v>0</v>
      </c>
      <c r="F3171">
        <f>'Data Entry'!F3171</f>
        <v>0</v>
      </c>
      <c r="G3171" t="e">
        <f>('Data Entry'!G3171-HLOOKUP('Data Entry'!I3171,'CST Norms'!$A$48:$K$62,I3171,FALSE))/HLOOKUP('Data Entry'!I3171,'CST Norms'!$A$77:$K$91,I3171,FALSE)</f>
        <v>#N/A</v>
      </c>
      <c r="H3171" t="e">
        <f>( 'Data Entry'!H3171 - HLOOKUP('Data Entry'!I3171,'CST Norms'!$A$65:$K$75,8,FALSE) )/HLOOKUP('Data Entry'!I3171,'CST Norms'!$A$94:$K$104,8,FALSE)</f>
        <v>#N/A</v>
      </c>
      <c r="I3171">
        <f>'Data Entry'!$J3171</f>
        <v>0</v>
      </c>
      <c r="J3171" t="e">
        <f t="shared" si="295"/>
        <v>#N/A</v>
      </c>
      <c r="K3171" t="e">
        <f t="shared" si="296"/>
        <v>#N/A</v>
      </c>
      <c r="L3171" t="e">
        <f t="shared" si="297"/>
        <v>#N/A</v>
      </c>
      <c r="M3171" t="str">
        <f t="shared" si="298"/>
        <v>N/A</v>
      </c>
      <c r="N3171" t="str">
        <f t="shared" si="299"/>
        <v>N/A</v>
      </c>
      <c r="O3171" t="str">
        <f t="shared" si="300"/>
        <v>N/A</v>
      </c>
      <c r="S3171">
        <f>IF(OR(ISBLANK(B3171),ISBLANK(C3171),ISBLANK(D3171),ISBLANK(E3171),ISBLANK(F3171),ISBLANK('Data Entry'!G3171),ISBLANK('Data Entry'!H3171)),0,1)</f>
        <v>0</v>
      </c>
    </row>
    <row r="3172" spans="1:19" x14ac:dyDescent="0.25">
      <c r="A3172">
        <f>'Data Entry'!A3172</f>
        <v>0</v>
      </c>
      <c r="B3172">
        <f>'Data Entry'!B3172</f>
        <v>0</v>
      </c>
      <c r="C3172">
        <f>'Data Entry'!C3172</f>
        <v>0</v>
      </c>
      <c r="D3172">
        <f>'Data Entry'!D3172</f>
        <v>0</v>
      </c>
      <c r="E3172">
        <f>'Data Entry'!E3172</f>
        <v>0</v>
      </c>
      <c r="F3172">
        <f>'Data Entry'!F3172</f>
        <v>0</v>
      </c>
      <c r="G3172" t="e">
        <f>('Data Entry'!G3172-HLOOKUP('Data Entry'!I3172,'CST Norms'!$A$48:$K$62,I3172,FALSE))/HLOOKUP('Data Entry'!I3172,'CST Norms'!$A$77:$K$91,I3172,FALSE)</f>
        <v>#N/A</v>
      </c>
      <c r="H3172" t="e">
        <f>( 'Data Entry'!H3172 - HLOOKUP('Data Entry'!I3172,'CST Norms'!$A$65:$K$75,8,FALSE) )/HLOOKUP('Data Entry'!I3172,'CST Norms'!$A$94:$K$104,8,FALSE)</f>
        <v>#N/A</v>
      </c>
      <c r="I3172">
        <f>'Data Entry'!$J3172</f>
        <v>0</v>
      </c>
      <c r="J3172" t="e">
        <f t="shared" si="295"/>
        <v>#N/A</v>
      </c>
      <c r="K3172" t="e">
        <f t="shared" si="296"/>
        <v>#N/A</v>
      </c>
      <c r="L3172" t="e">
        <f t="shared" si="297"/>
        <v>#N/A</v>
      </c>
      <c r="M3172" t="str">
        <f t="shared" si="298"/>
        <v>N/A</v>
      </c>
      <c r="N3172" t="str">
        <f t="shared" si="299"/>
        <v>N/A</v>
      </c>
      <c r="O3172" t="str">
        <f t="shared" si="300"/>
        <v>N/A</v>
      </c>
      <c r="S3172">
        <f>IF(OR(ISBLANK(B3172),ISBLANK(C3172),ISBLANK(D3172),ISBLANK(E3172),ISBLANK(F3172),ISBLANK('Data Entry'!G3172),ISBLANK('Data Entry'!H3172)),0,1)</f>
        <v>0</v>
      </c>
    </row>
    <row r="3173" spans="1:19" x14ac:dyDescent="0.25">
      <c r="A3173">
        <f>'Data Entry'!A3173</f>
        <v>0</v>
      </c>
      <c r="B3173">
        <f>'Data Entry'!B3173</f>
        <v>0</v>
      </c>
      <c r="C3173">
        <f>'Data Entry'!C3173</f>
        <v>0</v>
      </c>
      <c r="D3173">
        <f>'Data Entry'!D3173</f>
        <v>0</v>
      </c>
      <c r="E3173">
        <f>'Data Entry'!E3173</f>
        <v>0</v>
      </c>
      <c r="F3173">
        <f>'Data Entry'!F3173</f>
        <v>0</v>
      </c>
      <c r="G3173" t="e">
        <f>('Data Entry'!G3173-HLOOKUP('Data Entry'!I3173,'CST Norms'!$A$48:$K$62,I3173,FALSE))/HLOOKUP('Data Entry'!I3173,'CST Norms'!$A$77:$K$91,I3173,FALSE)</f>
        <v>#N/A</v>
      </c>
      <c r="H3173" t="e">
        <f>( 'Data Entry'!H3173 - HLOOKUP('Data Entry'!I3173,'CST Norms'!$A$65:$K$75,8,FALSE) )/HLOOKUP('Data Entry'!I3173,'CST Norms'!$A$94:$K$104,8,FALSE)</f>
        <v>#N/A</v>
      </c>
      <c r="I3173">
        <f>'Data Entry'!$J3173</f>
        <v>0</v>
      </c>
      <c r="J3173" t="e">
        <f t="shared" si="295"/>
        <v>#N/A</v>
      </c>
      <c r="K3173" t="e">
        <f t="shared" si="296"/>
        <v>#N/A</v>
      </c>
      <c r="L3173" t="e">
        <f t="shared" si="297"/>
        <v>#N/A</v>
      </c>
      <c r="M3173" t="str">
        <f t="shared" si="298"/>
        <v>N/A</v>
      </c>
      <c r="N3173" t="str">
        <f t="shared" si="299"/>
        <v>N/A</v>
      </c>
      <c r="O3173" t="str">
        <f t="shared" si="300"/>
        <v>N/A</v>
      </c>
      <c r="S3173">
        <f>IF(OR(ISBLANK(B3173),ISBLANK(C3173),ISBLANK(D3173),ISBLANK(E3173),ISBLANK(F3173),ISBLANK('Data Entry'!G3173),ISBLANK('Data Entry'!H3173)),0,1)</f>
        <v>0</v>
      </c>
    </row>
    <row r="3174" spans="1:19" x14ac:dyDescent="0.25">
      <c r="A3174">
        <f>'Data Entry'!A3174</f>
        <v>0</v>
      </c>
      <c r="B3174">
        <f>'Data Entry'!B3174</f>
        <v>0</v>
      </c>
      <c r="C3174">
        <f>'Data Entry'!C3174</f>
        <v>0</v>
      </c>
      <c r="D3174">
        <f>'Data Entry'!D3174</f>
        <v>0</v>
      </c>
      <c r="E3174">
        <f>'Data Entry'!E3174</f>
        <v>0</v>
      </c>
      <c r="F3174">
        <f>'Data Entry'!F3174</f>
        <v>0</v>
      </c>
      <c r="G3174" t="e">
        <f>('Data Entry'!G3174-HLOOKUP('Data Entry'!I3174,'CST Norms'!$A$48:$K$62,I3174,FALSE))/HLOOKUP('Data Entry'!I3174,'CST Norms'!$A$77:$K$91,I3174,FALSE)</f>
        <v>#N/A</v>
      </c>
      <c r="H3174" t="e">
        <f>( 'Data Entry'!H3174 - HLOOKUP('Data Entry'!I3174,'CST Norms'!$A$65:$K$75,8,FALSE) )/HLOOKUP('Data Entry'!I3174,'CST Norms'!$A$94:$K$104,8,FALSE)</f>
        <v>#N/A</v>
      </c>
      <c r="I3174">
        <f>'Data Entry'!$J3174</f>
        <v>0</v>
      </c>
      <c r="J3174" t="e">
        <f t="shared" si="295"/>
        <v>#N/A</v>
      </c>
      <c r="K3174" t="e">
        <f t="shared" si="296"/>
        <v>#N/A</v>
      </c>
      <c r="L3174" t="e">
        <f t="shared" si="297"/>
        <v>#N/A</v>
      </c>
      <c r="M3174" t="str">
        <f t="shared" si="298"/>
        <v>N/A</v>
      </c>
      <c r="N3174" t="str">
        <f t="shared" si="299"/>
        <v>N/A</v>
      </c>
      <c r="O3174" t="str">
        <f t="shared" si="300"/>
        <v>N/A</v>
      </c>
      <c r="S3174">
        <f>IF(OR(ISBLANK(B3174),ISBLANK(C3174),ISBLANK(D3174),ISBLANK(E3174),ISBLANK(F3174),ISBLANK('Data Entry'!G3174),ISBLANK('Data Entry'!H3174)),0,1)</f>
        <v>0</v>
      </c>
    </row>
    <row r="3175" spans="1:19" x14ac:dyDescent="0.25">
      <c r="A3175">
        <f>'Data Entry'!A3175</f>
        <v>0</v>
      </c>
      <c r="B3175">
        <f>'Data Entry'!B3175</f>
        <v>0</v>
      </c>
      <c r="C3175">
        <f>'Data Entry'!C3175</f>
        <v>0</v>
      </c>
      <c r="D3175">
        <f>'Data Entry'!D3175</f>
        <v>0</v>
      </c>
      <c r="E3175">
        <f>'Data Entry'!E3175</f>
        <v>0</v>
      </c>
      <c r="F3175">
        <f>'Data Entry'!F3175</f>
        <v>0</v>
      </c>
      <c r="G3175" t="e">
        <f>('Data Entry'!G3175-HLOOKUP('Data Entry'!I3175,'CST Norms'!$A$48:$K$62,I3175,FALSE))/HLOOKUP('Data Entry'!I3175,'CST Norms'!$A$77:$K$91,I3175,FALSE)</f>
        <v>#N/A</v>
      </c>
      <c r="H3175" t="e">
        <f>( 'Data Entry'!H3175 - HLOOKUP('Data Entry'!I3175,'CST Norms'!$A$65:$K$75,8,FALSE) )/HLOOKUP('Data Entry'!I3175,'CST Norms'!$A$94:$K$104,8,FALSE)</f>
        <v>#N/A</v>
      </c>
      <c r="I3175">
        <f>'Data Entry'!$J3175</f>
        <v>0</v>
      </c>
      <c r="J3175" t="e">
        <f t="shared" si="295"/>
        <v>#N/A</v>
      </c>
      <c r="K3175" t="e">
        <f t="shared" si="296"/>
        <v>#N/A</v>
      </c>
      <c r="L3175" t="e">
        <f t="shared" si="297"/>
        <v>#N/A</v>
      </c>
      <c r="M3175" t="str">
        <f t="shared" si="298"/>
        <v>N/A</v>
      </c>
      <c r="N3175" t="str">
        <f t="shared" si="299"/>
        <v>N/A</v>
      </c>
      <c r="O3175" t="str">
        <f t="shared" si="300"/>
        <v>N/A</v>
      </c>
      <c r="S3175">
        <f>IF(OR(ISBLANK(B3175),ISBLANK(C3175),ISBLANK(D3175),ISBLANK(E3175),ISBLANK(F3175),ISBLANK('Data Entry'!G3175),ISBLANK('Data Entry'!H3175)),0,1)</f>
        <v>0</v>
      </c>
    </row>
    <row r="3176" spans="1:19" x14ac:dyDescent="0.25">
      <c r="A3176">
        <f>'Data Entry'!A3176</f>
        <v>0</v>
      </c>
      <c r="B3176">
        <f>'Data Entry'!B3176</f>
        <v>0</v>
      </c>
      <c r="C3176">
        <f>'Data Entry'!C3176</f>
        <v>0</v>
      </c>
      <c r="D3176">
        <f>'Data Entry'!D3176</f>
        <v>0</v>
      </c>
      <c r="E3176">
        <f>'Data Entry'!E3176</f>
        <v>0</v>
      </c>
      <c r="F3176">
        <f>'Data Entry'!F3176</f>
        <v>0</v>
      </c>
      <c r="G3176" t="e">
        <f>('Data Entry'!G3176-HLOOKUP('Data Entry'!I3176,'CST Norms'!$A$48:$K$62,I3176,FALSE))/HLOOKUP('Data Entry'!I3176,'CST Norms'!$A$77:$K$91,I3176,FALSE)</f>
        <v>#N/A</v>
      </c>
      <c r="H3176" t="e">
        <f>( 'Data Entry'!H3176 - HLOOKUP('Data Entry'!I3176,'CST Norms'!$A$65:$K$75,8,FALSE) )/HLOOKUP('Data Entry'!I3176,'CST Norms'!$A$94:$K$104,8,FALSE)</f>
        <v>#N/A</v>
      </c>
      <c r="I3176">
        <f>'Data Entry'!$J3176</f>
        <v>0</v>
      </c>
      <c r="J3176" t="e">
        <f t="shared" si="295"/>
        <v>#N/A</v>
      </c>
      <c r="K3176" t="e">
        <f t="shared" si="296"/>
        <v>#N/A</v>
      </c>
      <c r="L3176" t="e">
        <f t="shared" si="297"/>
        <v>#N/A</v>
      </c>
      <c r="M3176" t="str">
        <f t="shared" si="298"/>
        <v>N/A</v>
      </c>
      <c r="N3176" t="str">
        <f t="shared" si="299"/>
        <v>N/A</v>
      </c>
      <c r="O3176" t="str">
        <f t="shared" si="300"/>
        <v>N/A</v>
      </c>
      <c r="S3176">
        <f>IF(OR(ISBLANK(B3176),ISBLANK(C3176),ISBLANK(D3176),ISBLANK(E3176),ISBLANK(F3176),ISBLANK('Data Entry'!G3176),ISBLANK('Data Entry'!H3176)),0,1)</f>
        <v>0</v>
      </c>
    </row>
    <row r="3177" spans="1:19" x14ac:dyDescent="0.25">
      <c r="A3177">
        <f>'Data Entry'!A3177</f>
        <v>0</v>
      </c>
      <c r="B3177">
        <f>'Data Entry'!B3177</f>
        <v>0</v>
      </c>
      <c r="C3177">
        <f>'Data Entry'!C3177</f>
        <v>0</v>
      </c>
      <c r="D3177">
        <f>'Data Entry'!D3177</f>
        <v>0</v>
      </c>
      <c r="E3177">
        <f>'Data Entry'!E3177</f>
        <v>0</v>
      </c>
      <c r="F3177">
        <f>'Data Entry'!F3177</f>
        <v>0</v>
      </c>
      <c r="G3177" t="e">
        <f>('Data Entry'!G3177-HLOOKUP('Data Entry'!I3177,'CST Norms'!$A$48:$K$62,I3177,FALSE))/HLOOKUP('Data Entry'!I3177,'CST Norms'!$A$77:$K$91,I3177,FALSE)</f>
        <v>#N/A</v>
      </c>
      <c r="H3177" t="e">
        <f>( 'Data Entry'!H3177 - HLOOKUP('Data Entry'!I3177,'CST Norms'!$A$65:$K$75,8,FALSE) )/HLOOKUP('Data Entry'!I3177,'CST Norms'!$A$94:$K$104,8,FALSE)</f>
        <v>#N/A</v>
      </c>
      <c r="I3177">
        <f>'Data Entry'!$J3177</f>
        <v>0</v>
      </c>
      <c r="J3177" t="e">
        <f t="shared" si="295"/>
        <v>#N/A</v>
      </c>
      <c r="K3177" t="e">
        <f t="shared" si="296"/>
        <v>#N/A</v>
      </c>
      <c r="L3177" t="e">
        <f t="shared" si="297"/>
        <v>#N/A</v>
      </c>
      <c r="M3177" t="str">
        <f t="shared" si="298"/>
        <v>N/A</v>
      </c>
      <c r="N3177" t="str">
        <f t="shared" si="299"/>
        <v>N/A</v>
      </c>
      <c r="O3177" t="str">
        <f t="shared" si="300"/>
        <v>N/A</v>
      </c>
      <c r="S3177">
        <f>IF(OR(ISBLANK(B3177),ISBLANK(C3177),ISBLANK(D3177),ISBLANK(E3177),ISBLANK(F3177),ISBLANK('Data Entry'!G3177),ISBLANK('Data Entry'!H3177)),0,1)</f>
        <v>0</v>
      </c>
    </row>
    <row r="3178" spans="1:19" x14ac:dyDescent="0.25">
      <c r="A3178">
        <f>'Data Entry'!A3178</f>
        <v>0</v>
      </c>
      <c r="B3178">
        <f>'Data Entry'!B3178</f>
        <v>0</v>
      </c>
      <c r="C3178">
        <f>'Data Entry'!C3178</f>
        <v>0</v>
      </c>
      <c r="D3178">
        <f>'Data Entry'!D3178</f>
        <v>0</v>
      </c>
      <c r="E3178">
        <f>'Data Entry'!E3178</f>
        <v>0</v>
      </c>
      <c r="F3178">
        <f>'Data Entry'!F3178</f>
        <v>0</v>
      </c>
      <c r="G3178" t="e">
        <f>('Data Entry'!G3178-HLOOKUP('Data Entry'!I3178,'CST Norms'!$A$48:$K$62,I3178,FALSE))/HLOOKUP('Data Entry'!I3178,'CST Norms'!$A$77:$K$91,I3178,FALSE)</f>
        <v>#N/A</v>
      </c>
      <c r="H3178" t="e">
        <f>( 'Data Entry'!H3178 - HLOOKUP('Data Entry'!I3178,'CST Norms'!$A$65:$K$75,8,FALSE) )/HLOOKUP('Data Entry'!I3178,'CST Norms'!$A$94:$K$104,8,FALSE)</f>
        <v>#N/A</v>
      </c>
      <c r="I3178">
        <f>'Data Entry'!$J3178</f>
        <v>0</v>
      </c>
      <c r="J3178" t="e">
        <f t="shared" si="295"/>
        <v>#N/A</v>
      </c>
      <c r="K3178" t="e">
        <f t="shared" si="296"/>
        <v>#N/A</v>
      </c>
      <c r="L3178" t="e">
        <f t="shared" si="297"/>
        <v>#N/A</v>
      </c>
      <c r="M3178" t="str">
        <f t="shared" si="298"/>
        <v>N/A</v>
      </c>
      <c r="N3178" t="str">
        <f t="shared" si="299"/>
        <v>N/A</v>
      </c>
      <c r="O3178" t="str">
        <f t="shared" si="300"/>
        <v>N/A</v>
      </c>
      <c r="S3178">
        <f>IF(OR(ISBLANK(B3178),ISBLANK(C3178),ISBLANK(D3178),ISBLANK(E3178),ISBLANK(F3178),ISBLANK('Data Entry'!G3178),ISBLANK('Data Entry'!H3178)),0,1)</f>
        <v>0</v>
      </c>
    </row>
    <row r="3179" spans="1:19" x14ac:dyDescent="0.25">
      <c r="A3179">
        <f>'Data Entry'!A3179</f>
        <v>0</v>
      </c>
      <c r="B3179">
        <f>'Data Entry'!B3179</f>
        <v>0</v>
      </c>
      <c r="C3179">
        <f>'Data Entry'!C3179</f>
        <v>0</v>
      </c>
      <c r="D3179">
        <f>'Data Entry'!D3179</f>
        <v>0</v>
      </c>
      <c r="E3179">
        <f>'Data Entry'!E3179</f>
        <v>0</v>
      </c>
      <c r="F3179">
        <f>'Data Entry'!F3179</f>
        <v>0</v>
      </c>
      <c r="G3179" t="e">
        <f>('Data Entry'!G3179-HLOOKUP('Data Entry'!I3179,'CST Norms'!$A$48:$K$62,I3179,FALSE))/HLOOKUP('Data Entry'!I3179,'CST Norms'!$A$77:$K$91,I3179,FALSE)</f>
        <v>#N/A</v>
      </c>
      <c r="H3179" t="e">
        <f>( 'Data Entry'!H3179 - HLOOKUP('Data Entry'!I3179,'CST Norms'!$A$65:$K$75,8,FALSE) )/HLOOKUP('Data Entry'!I3179,'CST Norms'!$A$94:$K$104,8,FALSE)</f>
        <v>#N/A</v>
      </c>
      <c r="I3179">
        <f>'Data Entry'!$J3179</f>
        <v>0</v>
      </c>
      <c r="J3179" t="e">
        <f t="shared" si="295"/>
        <v>#N/A</v>
      </c>
      <c r="K3179" t="e">
        <f t="shared" si="296"/>
        <v>#N/A</v>
      </c>
      <c r="L3179" t="e">
        <f t="shared" si="297"/>
        <v>#N/A</v>
      </c>
      <c r="M3179" t="str">
        <f t="shared" si="298"/>
        <v>N/A</v>
      </c>
      <c r="N3179" t="str">
        <f t="shared" si="299"/>
        <v>N/A</v>
      </c>
      <c r="O3179" t="str">
        <f t="shared" si="300"/>
        <v>N/A</v>
      </c>
      <c r="S3179">
        <f>IF(OR(ISBLANK(B3179),ISBLANK(C3179),ISBLANK(D3179),ISBLANK(E3179),ISBLANK(F3179),ISBLANK('Data Entry'!G3179),ISBLANK('Data Entry'!H3179)),0,1)</f>
        <v>0</v>
      </c>
    </row>
    <row r="3180" spans="1:19" x14ac:dyDescent="0.25">
      <c r="A3180">
        <f>'Data Entry'!A3180</f>
        <v>0</v>
      </c>
      <c r="B3180">
        <f>'Data Entry'!B3180</f>
        <v>0</v>
      </c>
      <c r="C3180">
        <f>'Data Entry'!C3180</f>
        <v>0</v>
      </c>
      <c r="D3180">
        <f>'Data Entry'!D3180</f>
        <v>0</v>
      </c>
      <c r="E3180">
        <f>'Data Entry'!E3180</f>
        <v>0</v>
      </c>
      <c r="F3180">
        <f>'Data Entry'!F3180</f>
        <v>0</v>
      </c>
      <c r="G3180" t="e">
        <f>('Data Entry'!G3180-HLOOKUP('Data Entry'!I3180,'CST Norms'!$A$48:$K$62,I3180,FALSE))/HLOOKUP('Data Entry'!I3180,'CST Norms'!$A$77:$K$91,I3180,FALSE)</f>
        <v>#N/A</v>
      </c>
      <c r="H3180" t="e">
        <f>( 'Data Entry'!H3180 - HLOOKUP('Data Entry'!I3180,'CST Norms'!$A$65:$K$75,8,FALSE) )/HLOOKUP('Data Entry'!I3180,'CST Norms'!$A$94:$K$104,8,FALSE)</f>
        <v>#N/A</v>
      </c>
      <c r="I3180">
        <f>'Data Entry'!$J3180</f>
        <v>0</v>
      </c>
      <c r="J3180" t="e">
        <f t="shared" si="295"/>
        <v>#N/A</v>
      </c>
      <c r="K3180" t="e">
        <f t="shared" si="296"/>
        <v>#N/A</v>
      </c>
      <c r="L3180" t="e">
        <f t="shared" si="297"/>
        <v>#N/A</v>
      </c>
      <c r="M3180" t="str">
        <f t="shared" si="298"/>
        <v>N/A</v>
      </c>
      <c r="N3180" t="str">
        <f t="shared" si="299"/>
        <v>N/A</v>
      </c>
      <c r="O3180" t="str">
        <f t="shared" si="300"/>
        <v>N/A</v>
      </c>
      <c r="S3180">
        <f>IF(OR(ISBLANK(B3180),ISBLANK(C3180),ISBLANK(D3180),ISBLANK(E3180),ISBLANK(F3180),ISBLANK('Data Entry'!G3180),ISBLANK('Data Entry'!H3180)),0,1)</f>
        <v>0</v>
      </c>
    </row>
    <row r="3181" spans="1:19" x14ac:dyDescent="0.25">
      <c r="A3181">
        <f>'Data Entry'!A3181</f>
        <v>0</v>
      </c>
      <c r="B3181">
        <f>'Data Entry'!B3181</f>
        <v>0</v>
      </c>
      <c r="C3181">
        <f>'Data Entry'!C3181</f>
        <v>0</v>
      </c>
      <c r="D3181">
        <f>'Data Entry'!D3181</f>
        <v>0</v>
      </c>
      <c r="E3181">
        <f>'Data Entry'!E3181</f>
        <v>0</v>
      </c>
      <c r="F3181">
        <f>'Data Entry'!F3181</f>
        <v>0</v>
      </c>
      <c r="G3181" t="e">
        <f>('Data Entry'!G3181-HLOOKUP('Data Entry'!I3181,'CST Norms'!$A$48:$K$62,I3181,FALSE))/HLOOKUP('Data Entry'!I3181,'CST Norms'!$A$77:$K$91,I3181,FALSE)</f>
        <v>#N/A</v>
      </c>
      <c r="H3181" t="e">
        <f>( 'Data Entry'!H3181 - HLOOKUP('Data Entry'!I3181,'CST Norms'!$A$65:$K$75,8,FALSE) )/HLOOKUP('Data Entry'!I3181,'CST Norms'!$A$94:$K$104,8,FALSE)</f>
        <v>#N/A</v>
      </c>
      <c r="I3181">
        <f>'Data Entry'!$J3181</f>
        <v>0</v>
      </c>
      <c r="J3181" t="e">
        <f t="shared" si="295"/>
        <v>#N/A</v>
      </c>
      <c r="K3181" t="e">
        <f t="shared" si="296"/>
        <v>#N/A</v>
      </c>
      <c r="L3181" t="e">
        <f t="shared" si="297"/>
        <v>#N/A</v>
      </c>
      <c r="M3181" t="str">
        <f t="shared" si="298"/>
        <v>N/A</v>
      </c>
      <c r="N3181" t="str">
        <f t="shared" si="299"/>
        <v>N/A</v>
      </c>
      <c r="O3181" t="str">
        <f t="shared" si="300"/>
        <v>N/A</v>
      </c>
      <c r="S3181">
        <f>IF(OR(ISBLANK(B3181),ISBLANK(C3181),ISBLANK(D3181),ISBLANK(E3181),ISBLANK(F3181),ISBLANK('Data Entry'!G3181),ISBLANK('Data Entry'!H3181)),0,1)</f>
        <v>0</v>
      </c>
    </row>
    <row r="3182" spans="1:19" x14ac:dyDescent="0.25">
      <c r="A3182">
        <f>'Data Entry'!A3182</f>
        <v>0</v>
      </c>
      <c r="B3182">
        <f>'Data Entry'!B3182</f>
        <v>0</v>
      </c>
      <c r="C3182">
        <f>'Data Entry'!C3182</f>
        <v>0</v>
      </c>
      <c r="D3182">
        <f>'Data Entry'!D3182</f>
        <v>0</v>
      </c>
      <c r="E3182">
        <f>'Data Entry'!E3182</f>
        <v>0</v>
      </c>
      <c r="F3182">
        <f>'Data Entry'!F3182</f>
        <v>0</v>
      </c>
      <c r="G3182" t="e">
        <f>('Data Entry'!G3182-HLOOKUP('Data Entry'!I3182,'CST Norms'!$A$48:$K$62,I3182,FALSE))/HLOOKUP('Data Entry'!I3182,'CST Norms'!$A$77:$K$91,I3182,FALSE)</f>
        <v>#N/A</v>
      </c>
      <c r="H3182" t="e">
        <f>( 'Data Entry'!H3182 - HLOOKUP('Data Entry'!I3182,'CST Norms'!$A$65:$K$75,8,FALSE) )/HLOOKUP('Data Entry'!I3182,'CST Norms'!$A$94:$K$104,8,FALSE)</f>
        <v>#N/A</v>
      </c>
      <c r="I3182">
        <f>'Data Entry'!$J3182</f>
        <v>0</v>
      </c>
      <c r="J3182" t="e">
        <f t="shared" si="295"/>
        <v>#N/A</v>
      </c>
      <c r="K3182" t="e">
        <f t="shared" si="296"/>
        <v>#N/A</v>
      </c>
      <c r="L3182" t="e">
        <f t="shared" si="297"/>
        <v>#N/A</v>
      </c>
      <c r="M3182" t="str">
        <f t="shared" si="298"/>
        <v>N/A</v>
      </c>
      <c r="N3182" t="str">
        <f t="shared" si="299"/>
        <v>N/A</v>
      </c>
      <c r="O3182" t="str">
        <f t="shared" si="300"/>
        <v>N/A</v>
      </c>
      <c r="S3182">
        <f>IF(OR(ISBLANK(B3182),ISBLANK(C3182),ISBLANK(D3182),ISBLANK(E3182),ISBLANK(F3182),ISBLANK('Data Entry'!G3182),ISBLANK('Data Entry'!H3182)),0,1)</f>
        <v>0</v>
      </c>
    </row>
    <row r="3183" spans="1:19" x14ac:dyDescent="0.25">
      <c r="A3183">
        <f>'Data Entry'!A3183</f>
        <v>0</v>
      </c>
      <c r="B3183">
        <f>'Data Entry'!B3183</f>
        <v>0</v>
      </c>
      <c r="C3183">
        <f>'Data Entry'!C3183</f>
        <v>0</v>
      </c>
      <c r="D3183">
        <f>'Data Entry'!D3183</f>
        <v>0</v>
      </c>
      <c r="E3183">
        <f>'Data Entry'!E3183</f>
        <v>0</v>
      </c>
      <c r="F3183">
        <f>'Data Entry'!F3183</f>
        <v>0</v>
      </c>
      <c r="G3183" t="e">
        <f>('Data Entry'!G3183-HLOOKUP('Data Entry'!I3183,'CST Norms'!$A$48:$K$62,I3183,FALSE))/HLOOKUP('Data Entry'!I3183,'CST Norms'!$A$77:$K$91,I3183,FALSE)</f>
        <v>#N/A</v>
      </c>
      <c r="H3183" t="e">
        <f>( 'Data Entry'!H3183 - HLOOKUP('Data Entry'!I3183,'CST Norms'!$A$65:$K$75,8,FALSE) )/HLOOKUP('Data Entry'!I3183,'CST Norms'!$A$94:$K$104,8,FALSE)</f>
        <v>#N/A</v>
      </c>
      <c r="I3183">
        <f>'Data Entry'!$J3183</f>
        <v>0</v>
      </c>
      <c r="J3183" t="e">
        <f t="shared" si="295"/>
        <v>#N/A</v>
      </c>
      <c r="K3183" t="e">
        <f t="shared" si="296"/>
        <v>#N/A</v>
      </c>
      <c r="L3183" t="e">
        <f t="shared" si="297"/>
        <v>#N/A</v>
      </c>
      <c r="M3183" t="str">
        <f t="shared" si="298"/>
        <v>N/A</v>
      </c>
      <c r="N3183" t="str">
        <f t="shared" si="299"/>
        <v>N/A</v>
      </c>
      <c r="O3183" t="str">
        <f t="shared" si="300"/>
        <v>N/A</v>
      </c>
      <c r="S3183">
        <f>IF(OR(ISBLANK(B3183),ISBLANK(C3183),ISBLANK(D3183),ISBLANK(E3183),ISBLANK(F3183),ISBLANK('Data Entry'!G3183),ISBLANK('Data Entry'!H3183)),0,1)</f>
        <v>0</v>
      </c>
    </row>
    <row r="3184" spans="1:19" x14ac:dyDescent="0.25">
      <c r="A3184">
        <f>'Data Entry'!A3184</f>
        <v>0</v>
      </c>
      <c r="B3184">
        <f>'Data Entry'!B3184</f>
        <v>0</v>
      </c>
      <c r="C3184">
        <f>'Data Entry'!C3184</f>
        <v>0</v>
      </c>
      <c r="D3184">
        <f>'Data Entry'!D3184</f>
        <v>0</v>
      </c>
      <c r="E3184">
        <f>'Data Entry'!E3184</f>
        <v>0</v>
      </c>
      <c r="F3184">
        <f>'Data Entry'!F3184</f>
        <v>0</v>
      </c>
      <c r="G3184" t="e">
        <f>('Data Entry'!G3184-HLOOKUP('Data Entry'!I3184,'CST Norms'!$A$48:$K$62,I3184,FALSE))/HLOOKUP('Data Entry'!I3184,'CST Norms'!$A$77:$K$91,I3184,FALSE)</f>
        <v>#N/A</v>
      </c>
      <c r="H3184" t="e">
        <f>( 'Data Entry'!H3184 - HLOOKUP('Data Entry'!I3184,'CST Norms'!$A$65:$K$75,8,FALSE) )/HLOOKUP('Data Entry'!I3184,'CST Norms'!$A$94:$K$104,8,FALSE)</f>
        <v>#N/A</v>
      </c>
      <c r="I3184">
        <f>'Data Entry'!$J3184</f>
        <v>0</v>
      </c>
      <c r="J3184" t="e">
        <f t="shared" si="295"/>
        <v>#N/A</v>
      </c>
      <c r="K3184" t="e">
        <f t="shared" si="296"/>
        <v>#N/A</v>
      </c>
      <c r="L3184" t="e">
        <f t="shared" si="297"/>
        <v>#N/A</v>
      </c>
      <c r="M3184" t="str">
        <f t="shared" si="298"/>
        <v>N/A</v>
      </c>
      <c r="N3184" t="str">
        <f t="shared" si="299"/>
        <v>N/A</v>
      </c>
      <c r="O3184" t="str">
        <f t="shared" si="300"/>
        <v>N/A</v>
      </c>
      <c r="S3184">
        <f>IF(OR(ISBLANK(B3184),ISBLANK(C3184),ISBLANK(D3184),ISBLANK(E3184),ISBLANK(F3184),ISBLANK('Data Entry'!G3184),ISBLANK('Data Entry'!H3184)),0,1)</f>
        <v>0</v>
      </c>
    </row>
    <row r="3185" spans="1:19" x14ac:dyDescent="0.25">
      <c r="A3185">
        <f>'Data Entry'!A3185</f>
        <v>0</v>
      </c>
      <c r="B3185">
        <f>'Data Entry'!B3185</f>
        <v>0</v>
      </c>
      <c r="C3185">
        <f>'Data Entry'!C3185</f>
        <v>0</v>
      </c>
      <c r="D3185">
        <f>'Data Entry'!D3185</f>
        <v>0</v>
      </c>
      <c r="E3185">
        <f>'Data Entry'!E3185</f>
        <v>0</v>
      </c>
      <c r="F3185">
        <f>'Data Entry'!F3185</f>
        <v>0</v>
      </c>
      <c r="G3185" t="e">
        <f>('Data Entry'!G3185-HLOOKUP('Data Entry'!I3185,'CST Norms'!$A$48:$K$62,I3185,FALSE))/HLOOKUP('Data Entry'!I3185,'CST Norms'!$A$77:$K$91,I3185,FALSE)</f>
        <v>#N/A</v>
      </c>
      <c r="H3185" t="e">
        <f>( 'Data Entry'!H3185 - HLOOKUP('Data Entry'!I3185,'CST Norms'!$A$65:$K$75,8,FALSE) )/HLOOKUP('Data Entry'!I3185,'CST Norms'!$A$94:$K$104,8,FALSE)</f>
        <v>#N/A</v>
      </c>
      <c r="I3185">
        <f>'Data Entry'!$J3185</f>
        <v>0</v>
      </c>
      <c r="J3185" t="e">
        <f t="shared" si="295"/>
        <v>#N/A</v>
      </c>
      <c r="K3185" t="e">
        <f t="shared" si="296"/>
        <v>#N/A</v>
      </c>
      <c r="L3185" t="e">
        <f t="shared" si="297"/>
        <v>#N/A</v>
      </c>
      <c r="M3185" t="str">
        <f t="shared" si="298"/>
        <v>N/A</v>
      </c>
      <c r="N3185" t="str">
        <f t="shared" si="299"/>
        <v>N/A</v>
      </c>
      <c r="O3185" t="str">
        <f t="shared" si="300"/>
        <v>N/A</v>
      </c>
      <c r="S3185">
        <f>IF(OR(ISBLANK(B3185),ISBLANK(C3185),ISBLANK(D3185),ISBLANK(E3185),ISBLANK(F3185),ISBLANK('Data Entry'!G3185),ISBLANK('Data Entry'!H3185)),0,1)</f>
        <v>0</v>
      </c>
    </row>
    <row r="3186" spans="1:19" x14ac:dyDescent="0.25">
      <c r="A3186">
        <f>'Data Entry'!A3186</f>
        <v>0</v>
      </c>
      <c r="B3186">
        <f>'Data Entry'!B3186</f>
        <v>0</v>
      </c>
      <c r="C3186">
        <f>'Data Entry'!C3186</f>
        <v>0</v>
      </c>
      <c r="D3186">
        <f>'Data Entry'!D3186</f>
        <v>0</v>
      </c>
      <c r="E3186">
        <f>'Data Entry'!E3186</f>
        <v>0</v>
      </c>
      <c r="F3186">
        <f>'Data Entry'!F3186</f>
        <v>0</v>
      </c>
      <c r="G3186" t="e">
        <f>('Data Entry'!G3186-HLOOKUP('Data Entry'!I3186,'CST Norms'!$A$48:$K$62,I3186,FALSE))/HLOOKUP('Data Entry'!I3186,'CST Norms'!$A$77:$K$91,I3186,FALSE)</f>
        <v>#N/A</v>
      </c>
      <c r="H3186" t="e">
        <f>( 'Data Entry'!H3186 - HLOOKUP('Data Entry'!I3186,'CST Norms'!$A$65:$K$75,8,FALSE) )/HLOOKUP('Data Entry'!I3186,'CST Norms'!$A$94:$K$104,8,FALSE)</f>
        <v>#N/A</v>
      </c>
      <c r="I3186">
        <f>'Data Entry'!$J3186</f>
        <v>0</v>
      </c>
      <c r="J3186" t="e">
        <f t="shared" si="295"/>
        <v>#N/A</v>
      </c>
      <c r="K3186" t="e">
        <f t="shared" si="296"/>
        <v>#N/A</v>
      </c>
      <c r="L3186" t="e">
        <f t="shared" si="297"/>
        <v>#N/A</v>
      </c>
      <c r="M3186" t="str">
        <f t="shared" si="298"/>
        <v>N/A</v>
      </c>
      <c r="N3186" t="str">
        <f t="shared" si="299"/>
        <v>N/A</v>
      </c>
      <c r="O3186" t="str">
        <f t="shared" si="300"/>
        <v>N/A</v>
      </c>
      <c r="S3186">
        <f>IF(OR(ISBLANK(B3186),ISBLANK(C3186),ISBLANK(D3186),ISBLANK(E3186),ISBLANK(F3186),ISBLANK('Data Entry'!G3186),ISBLANK('Data Entry'!H3186)),0,1)</f>
        <v>0</v>
      </c>
    </row>
    <row r="3187" spans="1:19" x14ac:dyDescent="0.25">
      <c r="A3187">
        <f>'Data Entry'!A3187</f>
        <v>0</v>
      </c>
      <c r="B3187">
        <f>'Data Entry'!B3187</f>
        <v>0</v>
      </c>
      <c r="C3187">
        <f>'Data Entry'!C3187</f>
        <v>0</v>
      </c>
      <c r="D3187">
        <f>'Data Entry'!D3187</f>
        <v>0</v>
      </c>
      <c r="E3187">
        <f>'Data Entry'!E3187</f>
        <v>0</v>
      </c>
      <c r="F3187">
        <f>'Data Entry'!F3187</f>
        <v>0</v>
      </c>
      <c r="G3187" t="e">
        <f>('Data Entry'!G3187-HLOOKUP('Data Entry'!I3187,'CST Norms'!$A$48:$K$62,I3187,FALSE))/HLOOKUP('Data Entry'!I3187,'CST Norms'!$A$77:$K$91,I3187,FALSE)</f>
        <v>#N/A</v>
      </c>
      <c r="H3187" t="e">
        <f>( 'Data Entry'!H3187 - HLOOKUP('Data Entry'!I3187,'CST Norms'!$A$65:$K$75,8,FALSE) )/HLOOKUP('Data Entry'!I3187,'CST Norms'!$A$94:$K$104,8,FALSE)</f>
        <v>#N/A</v>
      </c>
      <c r="I3187">
        <f>'Data Entry'!$J3187</f>
        <v>0</v>
      </c>
      <c r="J3187" t="e">
        <f t="shared" si="295"/>
        <v>#N/A</v>
      </c>
      <c r="K3187" t="e">
        <f t="shared" si="296"/>
        <v>#N/A</v>
      </c>
      <c r="L3187" t="e">
        <f t="shared" si="297"/>
        <v>#N/A</v>
      </c>
      <c r="M3187" t="str">
        <f t="shared" si="298"/>
        <v>N/A</v>
      </c>
      <c r="N3187" t="str">
        <f t="shared" si="299"/>
        <v>N/A</v>
      </c>
      <c r="O3187" t="str">
        <f t="shared" si="300"/>
        <v>N/A</v>
      </c>
      <c r="S3187">
        <f>IF(OR(ISBLANK(B3187),ISBLANK(C3187),ISBLANK(D3187),ISBLANK(E3187),ISBLANK(F3187),ISBLANK('Data Entry'!G3187),ISBLANK('Data Entry'!H3187)),0,1)</f>
        <v>0</v>
      </c>
    </row>
    <row r="3188" spans="1:19" x14ac:dyDescent="0.25">
      <c r="A3188">
        <f>'Data Entry'!A3188</f>
        <v>0</v>
      </c>
      <c r="B3188">
        <f>'Data Entry'!B3188</f>
        <v>0</v>
      </c>
      <c r="C3188">
        <f>'Data Entry'!C3188</f>
        <v>0</v>
      </c>
      <c r="D3188">
        <f>'Data Entry'!D3188</f>
        <v>0</v>
      </c>
      <c r="E3188">
        <f>'Data Entry'!E3188</f>
        <v>0</v>
      </c>
      <c r="F3188">
        <f>'Data Entry'!F3188</f>
        <v>0</v>
      </c>
      <c r="G3188" t="e">
        <f>('Data Entry'!G3188-HLOOKUP('Data Entry'!I3188,'CST Norms'!$A$48:$K$62,I3188,FALSE))/HLOOKUP('Data Entry'!I3188,'CST Norms'!$A$77:$K$91,I3188,FALSE)</f>
        <v>#N/A</v>
      </c>
      <c r="H3188" t="e">
        <f>( 'Data Entry'!H3188 - HLOOKUP('Data Entry'!I3188,'CST Norms'!$A$65:$K$75,8,FALSE) )/HLOOKUP('Data Entry'!I3188,'CST Norms'!$A$94:$K$104,8,FALSE)</f>
        <v>#N/A</v>
      </c>
      <c r="I3188">
        <f>'Data Entry'!$J3188</f>
        <v>0</v>
      </c>
      <c r="J3188" t="e">
        <f t="shared" si="295"/>
        <v>#N/A</v>
      </c>
      <c r="K3188" t="e">
        <f t="shared" si="296"/>
        <v>#N/A</v>
      </c>
      <c r="L3188" t="e">
        <f t="shared" si="297"/>
        <v>#N/A</v>
      </c>
      <c r="M3188" t="str">
        <f t="shared" si="298"/>
        <v>N/A</v>
      </c>
      <c r="N3188" t="str">
        <f t="shared" si="299"/>
        <v>N/A</v>
      </c>
      <c r="O3188" t="str">
        <f t="shared" si="300"/>
        <v>N/A</v>
      </c>
      <c r="S3188">
        <f>IF(OR(ISBLANK(B3188),ISBLANK(C3188),ISBLANK(D3188),ISBLANK(E3188),ISBLANK(F3188),ISBLANK('Data Entry'!G3188),ISBLANK('Data Entry'!H3188)),0,1)</f>
        <v>0</v>
      </c>
    </row>
    <row r="3189" spans="1:19" x14ac:dyDescent="0.25">
      <c r="A3189">
        <f>'Data Entry'!A3189</f>
        <v>0</v>
      </c>
      <c r="B3189">
        <f>'Data Entry'!B3189</f>
        <v>0</v>
      </c>
      <c r="C3189">
        <f>'Data Entry'!C3189</f>
        <v>0</v>
      </c>
      <c r="D3189">
        <f>'Data Entry'!D3189</f>
        <v>0</v>
      </c>
      <c r="E3189">
        <f>'Data Entry'!E3189</f>
        <v>0</v>
      </c>
      <c r="F3189">
        <f>'Data Entry'!F3189</f>
        <v>0</v>
      </c>
      <c r="G3189" t="e">
        <f>('Data Entry'!G3189-HLOOKUP('Data Entry'!I3189,'CST Norms'!$A$48:$K$62,I3189,FALSE))/HLOOKUP('Data Entry'!I3189,'CST Norms'!$A$77:$K$91,I3189,FALSE)</f>
        <v>#N/A</v>
      </c>
      <c r="H3189" t="e">
        <f>( 'Data Entry'!H3189 - HLOOKUP('Data Entry'!I3189,'CST Norms'!$A$65:$K$75,8,FALSE) )/HLOOKUP('Data Entry'!I3189,'CST Norms'!$A$94:$K$104,8,FALSE)</f>
        <v>#N/A</v>
      </c>
      <c r="I3189">
        <f>'Data Entry'!$J3189</f>
        <v>0</v>
      </c>
      <c r="J3189" t="e">
        <f t="shared" si="295"/>
        <v>#N/A</v>
      </c>
      <c r="K3189" t="e">
        <f t="shared" si="296"/>
        <v>#N/A</v>
      </c>
      <c r="L3189" t="e">
        <f t="shared" si="297"/>
        <v>#N/A</v>
      </c>
      <c r="M3189" t="str">
        <f t="shared" si="298"/>
        <v>N/A</v>
      </c>
      <c r="N3189" t="str">
        <f t="shared" si="299"/>
        <v>N/A</v>
      </c>
      <c r="O3189" t="str">
        <f t="shared" si="300"/>
        <v>N/A</v>
      </c>
      <c r="S3189">
        <f>IF(OR(ISBLANK(B3189),ISBLANK(C3189),ISBLANK(D3189),ISBLANK(E3189),ISBLANK(F3189),ISBLANK('Data Entry'!G3189),ISBLANK('Data Entry'!H3189)),0,1)</f>
        <v>0</v>
      </c>
    </row>
    <row r="3190" spans="1:19" x14ac:dyDescent="0.25">
      <c r="A3190">
        <f>'Data Entry'!A3190</f>
        <v>0</v>
      </c>
      <c r="B3190">
        <f>'Data Entry'!B3190</f>
        <v>0</v>
      </c>
      <c r="C3190">
        <f>'Data Entry'!C3190</f>
        <v>0</v>
      </c>
      <c r="D3190">
        <f>'Data Entry'!D3190</f>
        <v>0</v>
      </c>
      <c r="E3190">
        <f>'Data Entry'!E3190</f>
        <v>0</v>
      </c>
      <c r="F3190">
        <f>'Data Entry'!F3190</f>
        <v>0</v>
      </c>
      <c r="G3190" t="e">
        <f>('Data Entry'!G3190-HLOOKUP('Data Entry'!I3190,'CST Norms'!$A$48:$K$62,I3190,FALSE))/HLOOKUP('Data Entry'!I3190,'CST Norms'!$A$77:$K$91,I3190,FALSE)</f>
        <v>#N/A</v>
      </c>
      <c r="H3190" t="e">
        <f>( 'Data Entry'!H3190 - HLOOKUP('Data Entry'!I3190,'CST Norms'!$A$65:$K$75,8,FALSE) )/HLOOKUP('Data Entry'!I3190,'CST Norms'!$A$94:$K$104,8,FALSE)</f>
        <v>#N/A</v>
      </c>
      <c r="I3190">
        <f>'Data Entry'!$J3190</f>
        <v>0</v>
      </c>
      <c r="J3190" t="e">
        <f t="shared" si="295"/>
        <v>#N/A</v>
      </c>
      <c r="K3190" t="e">
        <f t="shared" si="296"/>
        <v>#N/A</v>
      </c>
      <c r="L3190" t="e">
        <f t="shared" si="297"/>
        <v>#N/A</v>
      </c>
      <c r="M3190" t="str">
        <f t="shared" si="298"/>
        <v>N/A</v>
      </c>
      <c r="N3190" t="str">
        <f t="shared" si="299"/>
        <v>N/A</v>
      </c>
      <c r="O3190" t="str">
        <f t="shared" si="300"/>
        <v>N/A</v>
      </c>
      <c r="S3190">
        <f>IF(OR(ISBLANK(B3190),ISBLANK(C3190),ISBLANK(D3190),ISBLANK(E3190),ISBLANK(F3190),ISBLANK('Data Entry'!G3190),ISBLANK('Data Entry'!H3190)),0,1)</f>
        <v>0</v>
      </c>
    </row>
    <row r="3191" spans="1:19" x14ac:dyDescent="0.25">
      <c r="A3191">
        <f>'Data Entry'!A3191</f>
        <v>0</v>
      </c>
      <c r="B3191">
        <f>'Data Entry'!B3191</f>
        <v>0</v>
      </c>
      <c r="C3191">
        <f>'Data Entry'!C3191</f>
        <v>0</v>
      </c>
      <c r="D3191">
        <f>'Data Entry'!D3191</f>
        <v>0</v>
      </c>
      <c r="E3191">
        <f>'Data Entry'!E3191</f>
        <v>0</v>
      </c>
      <c r="F3191">
        <f>'Data Entry'!F3191</f>
        <v>0</v>
      </c>
      <c r="G3191" t="e">
        <f>('Data Entry'!G3191-HLOOKUP('Data Entry'!I3191,'CST Norms'!$A$48:$K$62,I3191,FALSE))/HLOOKUP('Data Entry'!I3191,'CST Norms'!$A$77:$K$91,I3191,FALSE)</f>
        <v>#N/A</v>
      </c>
      <c r="H3191" t="e">
        <f>( 'Data Entry'!H3191 - HLOOKUP('Data Entry'!I3191,'CST Norms'!$A$65:$K$75,8,FALSE) )/HLOOKUP('Data Entry'!I3191,'CST Norms'!$A$94:$K$104,8,FALSE)</f>
        <v>#N/A</v>
      </c>
      <c r="I3191">
        <f>'Data Entry'!$J3191</f>
        <v>0</v>
      </c>
      <c r="J3191" t="e">
        <f t="shared" si="295"/>
        <v>#N/A</v>
      </c>
      <c r="K3191" t="e">
        <f t="shared" si="296"/>
        <v>#N/A</v>
      </c>
      <c r="L3191" t="e">
        <f t="shared" si="297"/>
        <v>#N/A</v>
      </c>
      <c r="M3191" t="str">
        <f t="shared" si="298"/>
        <v>N/A</v>
      </c>
      <c r="N3191" t="str">
        <f t="shared" si="299"/>
        <v>N/A</v>
      </c>
      <c r="O3191" t="str">
        <f t="shared" si="300"/>
        <v>N/A</v>
      </c>
      <c r="S3191">
        <f>IF(OR(ISBLANK(B3191),ISBLANK(C3191),ISBLANK(D3191),ISBLANK(E3191),ISBLANK(F3191),ISBLANK('Data Entry'!G3191),ISBLANK('Data Entry'!H3191)),0,1)</f>
        <v>0</v>
      </c>
    </row>
    <row r="3192" spans="1:19" x14ac:dyDescent="0.25">
      <c r="A3192">
        <f>'Data Entry'!A3192</f>
        <v>0</v>
      </c>
      <c r="B3192">
        <f>'Data Entry'!B3192</f>
        <v>0</v>
      </c>
      <c r="C3192">
        <f>'Data Entry'!C3192</f>
        <v>0</v>
      </c>
      <c r="D3192">
        <f>'Data Entry'!D3192</f>
        <v>0</v>
      </c>
      <c r="E3192">
        <f>'Data Entry'!E3192</f>
        <v>0</v>
      </c>
      <c r="F3192">
        <f>'Data Entry'!F3192</f>
        <v>0</v>
      </c>
      <c r="G3192" t="e">
        <f>('Data Entry'!G3192-HLOOKUP('Data Entry'!I3192,'CST Norms'!$A$48:$K$62,I3192,FALSE))/HLOOKUP('Data Entry'!I3192,'CST Norms'!$A$77:$K$91,I3192,FALSE)</f>
        <v>#N/A</v>
      </c>
      <c r="H3192" t="e">
        <f>( 'Data Entry'!H3192 - HLOOKUP('Data Entry'!I3192,'CST Norms'!$A$65:$K$75,8,FALSE) )/HLOOKUP('Data Entry'!I3192,'CST Norms'!$A$94:$K$104,8,FALSE)</f>
        <v>#N/A</v>
      </c>
      <c r="I3192">
        <f>'Data Entry'!$J3192</f>
        <v>0</v>
      </c>
      <c r="J3192" t="e">
        <f t="shared" si="295"/>
        <v>#N/A</v>
      </c>
      <c r="K3192" t="e">
        <f t="shared" si="296"/>
        <v>#N/A</v>
      </c>
      <c r="L3192" t="e">
        <f t="shared" si="297"/>
        <v>#N/A</v>
      </c>
      <c r="M3192" t="str">
        <f t="shared" si="298"/>
        <v>N/A</v>
      </c>
      <c r="N3192" t="str">
        <f t="shared" si="299"/>
        <v>N/A</v>
      </c>
      <c r="O3192" t="str">
        <f t="shared" si="300"/>
        <v>N/A</v>
      </c>
      <c r="S3192">
        <f>IF(OR(ISBLANK(B3192),ISBLANK(C3192),ISBLANK(D3192),ISBLANK(E3192),ISBLANK(F3192),ISBLANK('Data Entry'!G3192),ISBLANK('Data Entry'!H3192)),0,1)</f>
        <v>0</v>
      </c>
    </row>
    <row r="3193" spans="1:19" x14ac:dyDescent="0.25">
      <c r="A3193">
        <f>'Data Entry'!A3193</f>
        <v>0</v>
      </c>
      <c r="B3193">
        <f>'Data Entry'!B3193</f>
        <v>0</v>
      </c>
      <c r="C3193">
        <f>'Data Entry'!C3193</f>
        <v>0</v>
      </c>
      <c r="D3193">
        <f>'Data Entry'!D3193</f>
        <v>0</v>
      </c>
      <c r="E3193">
        <f>'Data Entry'!E3193</f>
        <v>0</v>
      </c>
      <c r="F3193">
        <f>'Data Entry'!F3193</f>
        <v>0</v>
      </c>
      <c r="G3193" t="e">
        <f>('Data Entry'!G3193-HLOOKUP('Data Entry'!I3193,'CST Norms'!$A$48:$K$62,I3193,FALSE))/HLOOKUP('Data Entry'!I3193,'CST Norms'!$A$77:$K$91,I3193,FALSE)</f>
        <v>#N/A</v>
      </c>
      <c r="H3193" t="e">
        <f>( 'Data Entry'!H3193 - HLOOKUP('Data Entry'!I3193,'CST Norms'!$A$65:$K$75,8,FALSE) )/HLOOKUP('Data Entry'!I3193,'CST Norms'!$A$94:$K$104,8,FALSE)</f>
        <v>#N/A</v>
      </c>
      <c r="I3193">
        <f>'Data Entry'!$J3193</f>
        <v>0</v>
      </c>
      <c r="J3193" t="e">
        <f t="shared" si="295"/>
        <v>#N/A</v>
      </c>
      <c r="K3193" t="e">
        <f t="shared" si="296"/>
        <v>#N/A</v>
      </c>
      <c r="L3193" t="e">
        <f t="shared" si="297"/>
        <v>#N/A</v>
      </c>
      <c r="M3193" t="str">
        <f t="shared" si="298"/>
        <v>N/A</v>
      </c>
      <c r="N3193" t="str">
        <f t="shared" si="299"/>
        <v>N/A</v>
      </c>
      <c r="O3193" t="str">
        <f t="shared" si="300"/>
        <v>N/A</v>
      </c>
      <c r="S3193">
        <f>IF(OR(ISBLANK(B3193),ISBLANK(C3193),ISBLANK(D3193),ISBLANK(E3193),ISBLANK(F3193),ISBLANK('Data Entry'!G3193),ISBLANK('Data Entry'!H3193)),0,1)</f>
        <v>0</v>
      </c>
    </row>
    <row r="3194" spans="1:19" x14ac:dyDescent="0.25">
      <c r="A3194">
        <f>'Data Entry'!A3194</f>
        <v>0</v>
      </c>
      <c r="B3194">
        <f>'Data Entry'!B3194</f>
        <v>0</v>
      </c>
      <c r="C3194">
        <f>'Data Entry'!C3194</f>
        <v>0</v>
      </c>
      <c r="D3194">
        <f>'Data Entry'!D3194</f>
        <v>0</v>
      </c>
      <c r="E3194">
        <f>'Data Entry'!E3194</f>
        <v>0</v>
      </c>
      <c r="F3194">
        <f>'Data Entry'!F3194</f>
        <v>0</v>
      </c>
      <c r="G3194" t="e">
        <f>('Data Entry'!G3194-HLOOKUP('Data Entry'!I3194,'CST Norms'!$A$48:$K$62,I3194,FALSE))/HLOOKUP('Data Entry'!I3194,'CST Norms'!$A$77:$K$91,I3194,FALSE)</f>
        <v>#N/A</v>
      </c>
      <c r="H3194" t="e">
        <f>( 'Data Entry'!H3194 - HLOOKUP('Data Entry'!I3194,'CST Norms'!$A$65:$K$75,8,FALSE) )/HLOOKUP('Data Entry'!I3194,'CST Norms'!$A$94:$K$104,8,FALSE)</f>
        <v>#N/A</v>
      </c>
      <c r="I3194">
        <f>'Data Entry'!$J3194</f>
        <v>0</v>
      </c>
      <c r="J3194" t="e">
        <f t="shared" si="295"/>
        <v>#N/A</v>
      </c>
      <c r="K3194" t="e">
        <f t="shared" si="296"/>
        <v>#N/A</v>
      </c>
      <c r="L3194" t="e">
        <f t="shared" si="297"/>
        <v>#N/A</v>
      </c>
      <c r="M3194" t="str">
        <f t="shared" si="298"/>
        <v>N/A</v>
      </c>
      <c r="N3194" t="str">
        <f t="shared" si="299"/>
        <v>N/A</v>
      </c>
      <c r="O3194" t="str">
        <f t="shared" si="300"/>
        <v>N/A</v>
      </c>
      <c r="S3194">
        <f>IF(OR(ISBLANK(B3194),ISBLANK(C3194),ISBLANK(D3194),ISBLANK(E3194),ISBLANK(F3194),ISBLANK('Data Entry'!G3194),ISBLANK('Data Entry'!H3194)),0,1)</f>
        <v>0</v>
      </c>
    </row>
    <row r="3195" spans="1:19" x14ac:dyDescent="0.25">
      <c r="A3195">
        <f>'Data Entry'!A3195</f>
        <v>0</v>
      </c>
      <c r="B3195">
        <f>'Data Entry'!B3195</f>
        <v>0</v>
      </c>
      <c r="C3195">
        <f>'Data Entry'!C3195</f>
        <v>0</v>
      </c>
      <c r="D3195">
        <f>'Data Entry'!D3195</f>
        <v>0</v>
      </c>
      <c r="E3195">
        <f>'Data Entry'!E3195</f>
        <v>0</v>
      </c>
      <c r="F3195">
        <f>'Data Entry'!F3195</f>
        <v>0</v>
      </c>
      <c r="G3195" t="e">
        <f>('Data Entry'!G3195-HLOOKUP('Data Entry'!I3195,'CST Norms'!$A$48:$K$62,I3195,FALSE))/HLOOKUP('Data Entry'!I3195,'CST Norms'!$A$77:$K$91,I3195,FALSE)</f>
        <v>#N/A</v>
      </c>
      <c r="H3195" t="e">
        <f>( 'Data Entry'!H3195 - HLOOKUP('Data Entry'!I3195,'CST Norms'!$A$65:$K$75,8,FALSE) )/HLOOKUP('Data Entry'!I3195,'CST Norms'!$A$94:$K$104,8,FALSE)</f>
        <v>#N/A</v>
      </c>
      <c r="I3195">
        <f>'Data Entry'!$J3195</f>
        <v>0</v>
      </c>
      <c r="J3195" t="e">
        <f t="shared" si="295"/>
        <v>#N/A</v>
      </c>
      <c r="K3195" t="e">
        <f t="shared" si="296"/>
        <v>#N/A</v>
      </c>
      <c r="L3195" t="e">
        <f t="shared" si="297"/>
        <v>#N/A</v>
      </c>
      <c r="M3195" t="str">
        <f t="shared" si="298"/>
        <v>N/A</v>
      </c>
      <c r="N3195" t="str">
        <f t="shared" si="299"/>
        <v>N/A</v>
      </c>
      <c r="O3195" t="str">
        <f t="shared" si="300"/>
        <v>N/A</v>
      </c>
      <c r="S3195">
        <f>IF(OR(ISBLANK(B3195),ISBLANK(C3195),ISBLANK(D3195),ISBLANK(E3195),ISBLANK(F3195),ISBLANK('Data Entry'!G3195),ISBLANK('Data Entry'!H3195)),0,1)</f>
        <v>0</v>
      </c>
    </row>
    <row r="3196" spans="1:19" x14ac:dyDescent="0.25">
      <c r="A3196">
        <f>'Data Entry'!A3196</f>
        <v>0</v>
      </c>
      <c r="B3196">
        <f>'Data Entry'!B3196</f>
        <v>0</v>
      </c>
      <c r="C3196">
        <f>'Data Entry'!C3196</f>
        <v>0</v>
      </c>
      <c r="D3196">
        <f>'Data Entry'!D3196</f>
        <v>0</v>
      </c>
      <c r="E3196">
        <f>'Data Entry'!E3196</f>
        <v>0</v>
      </c>
      <c r="F3196">
        <f>'Data Entry'!F3196</f>
        <v>0</v>
      </c>
      <c r="G3196" t="e">
        <f>('Data Entry'!G3196-HLOOKUP('Data Entry'!I3196,'CST Norms'!$A$48:$K$62,I3196,FALSE))/HLOOKUP('Data Entry'!I3196,'CST Norms'!$A$77:$K$91,I3196,FALSE)</f>
        <v>#N/A</v>
      </c>
      <c r="H3196" t="e">
        <f>( 'Data Entry'!H3196 - HLOOKUP('Data Entry'!I3196,'CST Norms'!$A$65:$K$75,8,FALSE) )/HLOOKUP('Data Entry'!I3196,'CST Norms'!$A$94:$K$104,8,FALSE)</f>
        <v>#N/A</v>
      </c>
      <c r="I3196">
        <f>'Data Entry'!$J3196</f>
        <v>0</v>
      </c>
      <c r="J3196" t="e">
        <f t="shared" si="295"/>
        <v>#N/A</v>
      </c>
      <c r="K3196" t="e">
        <f t="shared" si="296"/>
        <v>#N/A</v>
      </c>
      <c r="L3196" t="e">
        <f t="shared" si="297"/>
        <v>#N/A</v>
      </c>
      <c r="M3196" t="str">
        <f t="shared" si="298"/>
        <v>N/A</v>
      </c>
      <c r="N3196" t="str">
        <f t="shared" si="299"/>
        <v>N/A</v>
      </c>
      <c r="O3196" t="str">
        <f t="shared" si="300"/>
        <v>N/A</v>
      </c>
      <c r="S3196">
        <f>IF(OR(ISBLANK(B3196),ISBLANK(C3196),ISBLANK(D3196),ISBLANK(E3196),ISBLANK(F3196),ISBLANK('Data Entry'!G3196),ISBLANK('Data Entry'!H3196)),0,1)</f>
        <v>0</v>
      </c>
    </row>
    <row r="3197" spans="1:19" x14ac:dyDescent="0.25">
      <c r="A3197">
        <f>'Data Entry'!A3197</f>
        <v>0</v>
      </c>
      <c r="B3197">
        <f>'Data Entry'!B3197</f>
        <v>0</v>
      </c>
      <c r="C3197">
        <f>'Data Entry'!C3197</f>
        <v>0</v>
      </c>
      <c r="D3197">
        <f>'Data Entry'!D3197</f>
        <v>0</v>
      </c>
      <c r="E3197">
        <f>'Data Entry'!E3197</f>
        <v>0</v>
      </c>
      <c r="F3197">
        <f>'Data Entry'!F3197</f>
        <v>0</v>
      </c>
      <c r="G3197" t="e">
        <f>('Data Entry'!G3197-HLOOKUP('Data Entry'!I3197,'CST Norms'!$A$48:$K$62,I3197,FALSE))/HLOOKUP('Data Entry'!I3197,'CST Norms'!$A$77:$K$91,I3197,FALSE)</f>
        <v>#N/A</v>
      </c>
      <c r="H3197" t="e">
        <f>( 'Data Entry'!H3197 - HLOOKUP('Data Entry'!I3197,'CST Norms'!$A$65:$K$75,8,FALSE) )/HLOOKUP('Data Entry'!I3197,'CST Norms'!$A$94:$K$104,8,FALSE)</f>
        <v>#N/A</v>
      </c>
      <c r="I3197">
        <f>'Data Entry'!$J3197</f>
        <v>0</v>
      </c>
      <c r="J3197" t="e">
        <f t="shared" si="295"/>
        <v>#N/A</v>
      </c>
      <c r="K3197" t="e">
        <f t="shared" si="296"/>
        <v>#N/A</v>
      </c>
      <c r="L3197" t="e">
        <f t="shared" si="297"/>
        <v>#N/A</v>
      </c>
      <c r="M3197" t="str">
        <f t="shared" si="298"/>
        <v>N/A</v>
      </c>
      <c r="N3197" t="str">
        <f t="shared" si="299"/>
        <v>N/A</v>
      </c>
      <c r="O3197" t="str">
        <f t="shared" si="300"/>
        <v>N/A</v>
      </c>
      <c r="S3197">
        <f>IF(OR(ISBLANK(B3197),ISBLANK(C3197),ISBLANK(D3197),ISBLANK(E3197),ISBLANK(F3197),ISBLANK('Data Entry'!G3197),ISBLANK('Data Entry'!H3197)),0,1)</f>
        <v>0</v>
      </c>
    </row>
    <row r="3198" spans="1:19" x14ac:dyDescent="0.25">
      <c r="A3198">
        <f>'Data Entry'!A3198</f>
        <v>0</v>
      </c>
      <c r="B3198">
        <f>'Data Entry'!B3198</f>
        <v>0</v>
      </c>
      <c r="C3198">
        <f>'Data Entry'!C3198</f>
        <v>0</v>
      </c>
      <c r="D3198">
        <f>'Data Entry'!D3198</f>
        <v>0</v>
      </c>
      <c r="E3198">
        <f>'Data Entry'!E3198</f>
        <v>0</v>
      </c>
      <c r="F3198">
        <f>'Data Entry'!F3198</f>
        <v>0</v>
      </c>
      <c r="G3198" t="e">
        <f>('Data Entry'!G3198-HLOOKUP('Data Entry'!I3198,'CST Norms'!$A$48:$K$62,I3198,FALSE))/HLOOKUP('Data Entry'!I3198,'CST Norms'!$A$77:$K$91,I3198,FALSE)</f>
        <v>#N/A</v>
      </c>
      <c r="H3198" t="e">
        <f>( 'Data Entry'!H3198 - HLOOKUP('Data Entry'!I3198,'CST Norms'!$A$65:$K$75,8,FALSE) )/HLOOKUP('Data Entry'!I3198,'CST Norms'!$A$94:$K$104,8,FALSE)</f>
        <v>#N/A</v>
      </c>
      <c r="I3198">
        <f>'Data Entry'!$J3198</f>
        <v>0</v>
      </c>
      <c r="J3198" t="e">
        <f t="shared" si="295"/>
        <v>#N/A</v>
      </c>
      <c r="K3198" t="e">
        <f t="shared" si="296"/>
        <v>#N/A</v>
      </c>
      <c r="L3198" t="e">
        <f t="shared" si="297"/>
        <v>#N/A</v>
      </c>
      <c r="M3198" t="str">
        <f t="shared" si="298"/>
        <v>N/A</v>
      </c>
      <c r="N3198" t="str">
        <f t="shared" si="299"/>
        <v>N/A</v>
      </c>
      <c r="O3198" t="str">
        <f t="shared" si="300"/>
        <v>N/A</v>
      </c>
      <c r="S3198">
        <f>IF(OR(ISBLANK(B3198),ISBLANK(C3198),ISBLANK(D3198),ISBLANK(E3198),ISBLANK(F3198),ISBLANK('Data Entry'!G3198),ISBLANK('Data Entry'!H3198)),0,1)</f>
        <v>0</v>
      </c>
    </row>
    <row r="3199" spans="1:19" x14ac:dyDescent="0.25">
      <c r="A3199">
        <f>'Data Entry'!A3199</f>
        <v>0</v>
      </c>
      <c r="B3199">
        <f>'Data Entry'!B3199</f>
        <v>0</v>
      </c>
      <c r="C3199">
        <f>'Data Entry'!C3199</f>
        <v>0</v>
      </c>
      <c r="D3199">
        <f>'Data Entry'!D3199</f>
        <v>0</v>
      </c>
      <c r="E3199">
        <f>'Data Entry'!E3199</f>
        <v>0</v>
      </c>
      <c r="F3199">
        <f>'Data Entry'!F3199</f>
        <v>0</v>
      </c>
      <c r="G3199" t="e">
        <f>('Data Entry'!G3199-HLOOKUP('Data Entry'!I3199,'CST Norms'!$A$48:$K$62,I3199,FALSE))/HLOOKUP('Data Entry'!I3199,'CST Norms'!$A$77:$K$91,I3199,FALSE)</f>
        <v>#N/A</v>
      </c>
      <c r="H3199" t="e">
        <f>( 'Data Entry'!H3199 - HLOOKUP('Data Entry'!I3199,'CST Norms'!$A$65:$K$75,8,FALSE) )/HLOOKUP('Data Entry'!I3199,'CST Norms'!$A$94:$K$104,8,FALSE)</f>
        <v>#N/A</v>
      </c>
      <c r="I3199">
        <f>'Data Entry'!$J3199</f>
        <v>0</v>
      </c>
      <c r="J3199" t="e">
        <f t="shared" si="295"/>
        <v>#N/A</v>
      </c>
      <c r="K3199" t="e">
        <f t="shared" si="296"/>
        <v>#N/A</v>
      </c>
      <c r="L3199" t="e">
        <f t="shared" si="297"/>
        <v>#N/A</v>
      </c>
      <c r="M3199" t="str">
        <f t="shared" si="298"/>
        <v>N/A</v>
      </c>
      <c r="N3199" t="str">
        <f t="shared" si="299"/>
        <v>N/A</v>
      </c>
      <c r="O3199" t="str">
        <f t="shared" si="300"/>
        <v>N/A</v>
      </c>
      <c r="S3199">
        <f>IF(OR(ISBLANK(B3199),ISBLANK(C3199),ISBLANK(D3199),ISBLANK(E3199),ISBLANK(F3199),ISBLANK('Data Entry'!G3199),ISBLANK('Data Entry'!H3199)),0,1)</f>
        <v>0</v>
      </c>
    </row>
    <row r="3200" spans="1:19" x14ac:dyDescent="0.25">
      <c r="A3200">
        <f>'Data Entry'!A3200</f>
        <v>0</v>
      </c>
      <c r="B3200">
        <f>'Data Entry'!B3200</f>
        <v>0</v>
      </c>
      <c r="C3200">
        <f>'Data Entry'!C3200</f>
        <v>0</v>
      </c>
      <c r="D3200">
        <f>'Data Entry'!D3200</f>
        <v>0</v>
      </c>
      <c r="E3200">
        <f>'Data Entry'!E3200</f>
        <v>0</v>
      </c>
      <c r="F3200">
        <f>'Data Entry'!F3200</f>
        <v>0</v>
      </c>
      <c r="G3200" t="e">
        <f>('Data Entry'!G3200-HLOOKUP('Data Entry'!I3200,'CST Norms'!$A$48:$K$62,I3200,FALSE))/HLOOKUP('Data Entry'!I3200,'CST Norms'!$A$77:$K$91,I3200,FALSE)</f>
        <v>#N/A</v>
      </c>
      <c r="H3200" t="e">
        <f>( 'Data Entry'!H3200 - HLOOKUP('Data Entry'!I3200,'CST Norms'!$A$65:$K$75,8,FALSE) )/HLOOKUP('Data Entry'!I3200,'CST Norms'!$A$94:$K$104,8,FALSE)</f>
        <v>#N/A</v>
      </c>
      <c r="I3200">
        <f>'Data Entry'!$J3200</f>
        <v>0</v>
      </c>
      <c r="J3200" t="e">
        <f t="shared" si="295"/>
        <v>#N/A</v>
      </c>
      <c r="K3200" t="e">
        <f t="shared" si="296"/>
        <v>#N/A</v>
      </c>
      <c r="L3200" t="e">
        <f t="shared" si="297"/>
        <v>#N/A</v>
      </c>
      <c r="M3200" t="str">
        <f t="shared" si="298"/>
        <v>N/A</v>
      </c>
      <c r="N3200" t="str">
        <f t="shared" si="299"/>
        <v>N/A</v>
      </c>
      <c r="O3200" t="str">
        <f t="shared" si="300"/>
        <v>N/A</v>
      </c>
      <c r="S3200">
        <f>IF(OR(ISBLANK(B3200),ISBLANK(C3200),ISBLANK(D3200),ISBLANK(E3200),ISBLANK(F3200),ISBLANK('Data Entry'!G3200),ISBLANK('Data Entry'!H3200)),0,1)</f>
        <v>0</v>
      </c>
    </row>
    <row r="3201" spans="1:19" x14ac:dyDescent="0.25">
      <c r="A3201">
        <f>'Data Entry'!A3201</f>
        <v>0</v>
      </c>
      <c r="B3201">
        <f>'Data Entry'!B3201</f>
        <v>0</v>
      </c>
      <c r="C3201">
        <f>'Data Entry'!C3201</f>
        <v>0</v>
      </c>
      <c r="D3201">
        <f>'Data Entry'!D3201</f>
        <v>0</v>
      </c>
      <c r="E3201">
        <f>'Data Entry'!E3201</f>
        <v>0</v>
      </c>
      <c r="F3201">
        <f>'Data Entry'!F3201</f>
        <v>0</v>
      </c>
      <c r="G3201" t="e">
        <f>('Data Entry'!G3201-HLOOKUP('Data Entry'!I3201,'CST Norms'!$A$48:$K$62,I3201,FALSE))/HLOOKUP('Data Entry'!I3201,'CST Norms'!$A$77:$K$91,I3201,FALSE)</f>
        <v>#N/A</v>
      </c>
      <c r="H3201" t="e">
        <f>( 'Data Entry'!H3201 - HLOOKUP('Data Entry'!I3201,'CST Norms'!$A$65:$K$75,8,FALSE) )/HLOOKUP('Data Entry'!I3201,'CST Norms'!$A$94:$K$104,8,FALSE)</f>
        <v>#N/A</v>
      </c>
      <c r="I3201">
        <f>'Data Entry'!$J3201</f>
        <v>0</v>
      </c>
      <c r="J3201" t="e">
        <f t="shared" si="295"/>
        <v>#N/A</v>
      </c>
      <c r="K3201" t="e">
        <f t="shared" si="296"/>
        <v>#N/A</v>
      </c>
      <c r="L3201" t="e">
        <f t="shared" si="297"/>
        <v>#N/A</v>
      </c>
      <c r="M3201" t="str">
        <f t="shared" si="298"/>
        <v>N/A</v>
      </c>
      <c r="N3201" t="str">
        <f t="shared" si="299"/>
        <v>N/A</v>
      </c>
      <c r="O3201" t="str">
        <f t="shared" si="300"/>
        <v>N/A</v>
      </c>
      <c r="S3201">
        <f>IF(OR(ISBLANK(B3201),ISBLANK(C3201),ISBLANK(D3201),ISBLANK(E3201),ISBLANK(F3201),ISBLANK('Data Entry'!G3201),ISBLANK('Data Entry'!H3201)),0,1)</f>
        <v>0</v>
      </c>
    </row>
    <row r="3202" spans="1:19" x14ac:dyDescent="0.25">
      <c r="A3202">
        <f>'Data Entry'!A3202</f>
        <v>0</v>
      </c>
      <c r="B3202">
        <f>'Data Entry'!B3202</f>
        <v>0</v>
      </c>
      <c r="C3202">
        <f>'Data Entry'!C3202</f>
        <v>0</v>
      </c>
      <c r="D3202">
        <f>'Data Entry'!D3202</f>
        <v>0</v>
      </c>
      <c r="E3202">
        <f>'Data Entry'!E3202</f>
        <v>0</v>
      </c>
      <c r="F3202">
        <f>'Data Entry'!F3202</f>
        <v>0</v>
      </c>
      <c r="G3202" t="e">
        <f>('Data Entry'!G3202-HLOOKUP('Data Entry'!I3202,'CST Norms'!$A$48:$K$62,I3202,FALSE))/HLOOKUP('Data Entry'!I3202,'CST Norms'!$A$77:$K$91,I3202,FALSE)</f>
        <v>#N/A</v>
      </c>
      <c r="H3202" t="e">
        <f>( 'Data Entry'!H3202 - HLOOKUP('Data Entry'!I3202,'CST Norms'!$A$65:$K$75,8,FALSE) )/HLOOKUP('Data Entry'!I3202,'CST Norms'!$A$94:$K$104,8,FALSE)</f>
        <v>#N/A</v>
      </c>
      <c r="I3202">
        <f>'Data Entry'!$J3202</f>
        <v>0</v>
      </c>
      <c r="J3202" t="e">
        <f t="shared" si="295"/>
        <v>#N/A</v>
      </c>
      <c r="K3202" t="e">
        <f t="shared" si="296"/>
        <v>#N/A</v>
      </c>
      <c r="L3202" t="e">
        <f t="shared" si="297"/>
        <v>#N/A</v>
      </c>
      <c r="M3202" t="str">
        <f t="shared" si="298"/>
        <v>N/A</v>
      </c>
      <c r="N3202" t="str">
        <f t="shared" si="299"/>
        <v>N/A</v>
      </c>
      <c r="O3202" t="str">
        <f t="shared" si="300"/>
        <v>N/A</v>
      </c>
      <c r="S3202">
        <f>IF(OR(ISBLANK(B3202),ISBLANK(C3202),ISBLANK(D3202),ISBLANK(E3202),ISBLANK(F3202),ISBLANK('Data Entry'!G3202),ISBLANK('Data Entry'!H3202)),0,1)</f>
        <v>0</v>
      </c>
    </row>
    <row r="3203" spans="1:19" x14ac:dyDescent="0.25">
      <c r="A3203">
        <f>'Data Entry'!A3203</f>
        <v>0</v>
      </c>
      <c r="B3203">
        <f>'Data Entry'!B3203</f>
        <v>0</v>
      </c>
      <c r="C3203">
        <f>'Data Entry'!C3203</f>
        <v>0</v>
      </c>
      <c r="D3203">
        <f>'Data Entry'!D3203</f>
        <v>0</v>
      </c>
      <c r="E3203">
        <f>'Data Entry'!E3203</f>
        <v>0</v>
      </c>
      <c r="F3203">
        <f>'Data Entry'!F3203</f>
        <v>0</v>
      </c>
      <c r="G3203" t="e">
        <f>('Data Entry'!G3203-HLOOKUP('Data Entry'!I3203,'CST Norms'!$A$48:$K$62,I3203,FALSE))/HLOOKUP('Data Entry'!I3203,'CST Norms'!$A$77:$K$91,I3203,FALSE)</f>
        <v>#N/A</v>
      </c>
      <c r="H3203" t="e">
        <f>( 'Data Entry'!H3203 - HLOOKUP('Data Entry'!I3203,'CST Norms'!$A$65:$K$75,8,FALSE) )/HLOOKUP('Data Entry'!I3203,'CST Norms'!$A$94:$K$104,8,FALSE)</f>
        <v>#N/A</v>
      </c>
      <c r="I3203">
        <f>'Data Entry'!$J3203</f>
        <v>0</v>
      </c>
      <c r="J3203" t="e">
        <f t="shared" si="295"/>
        <v>#N/A</v>
      </c>
      <c r="K3203" t="e">
        <f t="shared" si="296"/>
        <v>#N/A</v>
      </c>
      <c r="L3203" t="e">
        <f t="shared" si="297"/>
        <v>#N/A</v>
      </c>
      <c r="M3203" t="str">
        <f t="shared" si="298"/>
        <v>N/A</v>
      </c>
      <c r="N3203" t="str">
        <f t="shared" si="299"/>
        <v>N/A</v>
      </c>
      <c r="O3203" t="str">
        <f t="shared" si="300"/>
        <v>N/A</v>
      </c>
      <c r="S3203">
        <f>IF(OR(ISBLANK(B3203),ISBLANK(C3203),ISBLANK(D3203),ISBLANK(E3203),ISBLANK(F3203),ISBLANK('Data Entry'!G3203),ISBLANK('Data Entry'!H3203)),0,1)</f>
        <v>0</v>
      </c>
    </row>
    <row r="3204" spans="1:19" x14ac:dyDescent="0.25">
      <c r="A3204">
        <f>'Data Entry'!A3204</f>
        <v>0</v>
      </c>
      <c r="B3204">
        <f>'Data Entry'!B3204</f>
        <v>0</v>
      </c>
      <c r="C3204">
        <f>'Data Entry'!C3204</f>
        <v>0</v>
      </c>
      <c r="D3204">
        <f>'Data Entry'!D3204</f>
        <v>0</v>
      </c>
      <c r="E3204">
        <f>'Data Entry'!E3204</f>
        <v>0</v>
      </c>
      <c r="F3204">
        <f>'Data Entry'!F3204</f>
        <v>0</v>
      </c>
      <c r="G3204" t="e">
        <f>('Data Entry'!G3204-HLOOKUP('Data Entry'!I3204,'CST Norms'!$A$48:$K$62,I3204,FALSE))/HLOOKUP('Data Entry'!I3204,'CST Norms'!$A$77:$K$91,I3204,FALSE)</f>
        <v>#N/A</v>
      </c>
      <c r="H3204" t="e">
        <f>( 'Data Entry'!H3204 - HLOOKUP('Data Entry'!I3204,'CST Norms'!$A$65:$K$75,8,FALSE) )/HLOOKUP('Data Entry'!I3204,'CST Norms'!$A$94:$K$104,8,FALSE)</f>
        <v>#N/A</v>
      </c>
      <c r="I3204">
        <f>'Data Entry'!$J3204</f>
        <v>0</v>
      </c>
      <c r="J3204" t="e">
        <f t="shared" si="295"/>
        <v>#N/A</v>
      </c>
      <c r="K3204" t="e">
        <f t="shared" si="296"/>
        <v>#N/A</v>
      </c>
      <c r="L3204" t="e">
        <f t="shared" si="297"/>
        <v>#N/A</v>
      </c>
      <c r="M3204" t="str">
        <f t="shared" si="298"/>
        <v>N/A</v>
      </c>
      <c r="N3204" t="str">
        <f t="shared" si="299"/>
        <v>N/A</v>
      </c>
      <c r="O3204" t="str">
        <f t="shared" si="300"/>
        <v>N/A</v>
      </c>
      <c r="S3204">
        <f>IF(OR(ISBLANK(B3204),ISBLANK(C3204),ISBLANK(D3204),ISBLANK(E3204),ISBLANK(F3204),ISBLANK('Data Entry'!G3204),ISBLANK('Data Entry'!H3204)),0,1)</f>
        <v>0</v>
      </c>
    </row>
    <row r="3205" spans="1:19" x14ac:dyDescent="0.25">
      <c r="A3205">
        <f>'Data Entry'!A3205</f>
        <v>0</v>
      </c>
      <c r="B3205">
        <f>'Data Entry'!B3205</f>
        <v>0</v>
      </c>
      <c r="C3205">
        <f>'Data Entry'!C3205</f>
        <v>0</v>
      </c>
      <c r="D3205">
        <f>'Data Entry'!D3205</f>
        <v>0</v>
      </c>
      <c r="E3205">
        <f>'Data Entry'!E3205</f>
        <v>0</v>
      </c>
      <c r="F3205">
        <f>'Data Entry'!F3205</f>
        <v>0</v>
      </c>
      <c r="G3205" t="e">
        <f>('Data Entry'!G3205-HLOOKUP('Data Entry'!I3205,'CST Norms'!$A$48:$K$62,I3205,FALSE))/HLOOKUP('Data Entry'!I3205,'CST Norms'!$A$77:$K$91,I3205,FALSE)</f>
        <v>#N/A</v>
      </c>
      <c r="H3205" t="e">
        <f>( 'Data Entry'!H3205 - HLOOKUP('Data Entry'!I3205,'CST Norms'!$A$65:$K$75,8,FALSE) )/HLOOKUP('Data Entry'!I3205,'CST Norms'!$A$94:$K$104,8,FALSE)</f>
        <v>#N/A</v>
      </c>
      <c r="I3205">
        <f>'Data Entry'!$J3205</f>
        <v>0</v>
      </c>
      <c r="J3205" t="e">
        <f t="shared" si="295"/>
        <v>#N/A</v>
      </c>
      <c r="K3205" t="e">
        <f t="shared" si="296"/>
        <v>#N/A</v>
      </c>
      <c r="L3205" t="e">
        <f t="shared" si="297"/>
        <v>#N/A</v>
      </c>
      <c r="M3205" t="str">
        <f t="shared" si="298"/>
        <v>N/A</v>
      </c>
      <c r="N3205" t="str">
        <f t="shared" si="299"/>
        <v>N/A</v>
      </c>
      <c r="O3205" t="str">
        <f t="shared" si="300"/>
        <v>N/A</v>
      </c>
      <c r="S3205">
        <f>IF(OR(ISBLANK(B3205),ISBLANK(C3205),ISBLANK(D3205),ISBLANK(E3205),ISBLANK(F3205),ISBLANK('Data Entry'!G3205),ISBLANK('Data Entry'!H3205)),0,1)</f>
        <v>0</v>
      </c>
    </row>
    <row r="3206" spans="1:19" x14ac:dyDescent="0.25">
      <c r="A3206">
        <f>'Data Entry'!A3206</f>
        <v>0</v>
      </c>
      <c r="B3206">
        <f>'Data Entry'!B3206</f>
        <v>0</v>
      </c>
      <c r="C3206">
        <f>'Data Entry'!C3206</f>
        <v>0</v>
      </c>
      <c r="D3206">
        <f>'Data Entry'!D3206</f>
        <v>0</v>
      </c>
      <c r="E3206">
        <f>'Data Entry'!E3206</f>
        <v>0</v>
      </c>
      <c r="F3206">
        <f>'Data Entry'!F3206</f>
        <v>0</v>
      </c>
      <c r="G3206" t="e">
        <f>('Data Entry'!G3206-HLOOKUP('Data Entry'!I3206,'CST Norms'!$A$48:$K$62,I3206,FALSE))/HLOOKUP('Data Entry'!I3206,'CST Norms'!$A$77:$K$91,I3206,FALSE)</f>
        <v>#N/A</v>
      </c>
      <c r="H3206" t="e">
        <f>( 'Data Entry'!H3206 - HLOOKUP('Data Entry'!I3206,'CST Norms'!$A$65:$K$75,8,FALSE) )/HLOOKUP('Data Entry'!I3206,'CST Norms'!$A$94:$K$104,8,FALSE)</f>
        <v>#N/A</v>
      </c>
      <c r="I3206">
        <f>'Data Entry'!$J3206</f>
        <v>0</v>
      </c>
      <c r="J3206" t="e">
        <f t="shared" si="295"/>
        <v>#N/A</v>
      </c>
      <c r="K3206" t="e">
        <f t="shared" si="296"/>
        <v>#N/A</v>
      </c>
      <c r="L3206" t="e">
        <f t="shared" si="297"/>
        <v>#N/A</v>
      </c>
      <c r="M3206" t="str">
        <f t="shared" si="298"/>
        <v>N/A</v>
      </c>
      <c r="N3206" t="str">
        <f t="shared" si="299"/>
        <v>N/A</v>
      </c>
      <c r="O3206" t="str">
        <f t="shared" si="300"/>
        <v>N/A</v>
      </c>
      <c r="S3206">
        <f>IF(OR(ISBLANK(B3206),ISBLANK(C3206),ISBLANK(D3206),ISBLANK(E3206),ISBLANK(F3206),ISBLANK('Data Entry'!G3206),ISBLANK('Data Entry'!H3206)),0,1)</f>
        <v>0</v>
      </c>
    </row>
    <row r="3207" spans="1:19" x14ac:dyDescent="0.25">
      <c r="A3207">
        <f>'Data Entry'!A3207</f>
        <v>0</v>
      </c>
      <c r="B3207">
        <f>'Data Entry'!B3207</f>
        <v>0</v>
      </c>
      <c r="C3207">
        <f>'Data Entry'!C3207</f>
        <v>0</v>
      </c>
      <c r="D3207">
        <f>'Data Entry'!D3207</f>
        <v>0</v>
      </c>
      <c r="E3207">
        <f>'Data Entry'!E3207</f>
        <v>0</v>
      </c>
      <c r="F3207">
        <f>'Data Entry'!F3207</f>
        <v>0</v>
      </c>
      <c r="G3207" t="e">
        <f>('Data Entry'!G3207-HLOOKUP('Data Entry'!I3207,'CST Norms'!$A$48:$K$62,I3207,FALSE))/HLOOKUP('Data Entry'!I3207,'CST Norms'!$A$77:$K$91,I3207,FALSE)</f>
        <v>#N/A</v>
      </c>
      <c r="H3207" t="e">
        <f>( 'Data Entry'!H3207 - HLOOKUP('Data Entry'!I3207,'CST Norms'!$A$65:$K$75,8,FALSE) )/HLOOKUP('Data Entry'!I3207,'CST Norms'!$A$94:$K$104,8,FALSE)</f>
        <v>#N/A</v>
      </c>
      <c r="I3207">
        <f>'Data Entry'!$J3207</f>
        <v>0</v>
      </c>
      <c r="J3207" t="e">
        <f t="shared" si="295"/>
        <v>#N/A</v>
      </c>
      <c r="K3207" t="e">
        <f t="shared" si="296"/>
        <v>#N/A</v>
      </c>
      <c r="L3207" t="e">
        <f t="shared" si="297"/>
        <v>#N/A</v>
      </c>
      <c r="M3207" t="str">
        <f t="shared" si="298"/>
        <v>N/A</v>
      </c>
      <c r="N3207" t="str">
        <f t="shared" si="299"/>
        <v>N/A</v>
      </c>
      <c r="O3207" t="str">
        <f t="shared" si="300"/>
        <v>N/A</v>
      </c>
      <c r="S3207">
        <f>IF(OR(ISBLANK(B3207),ISBLANK(C3207),ISBLANK(D3207),ISBLANK(E3207),ISBLANK(F3207),ISBLANK('Data Entry'!G3207),ISBLANK('Data Entry'!H3207)),0,1)</f>
        <v>0</v>
      </c>
    </row>
    <row r="3208" spans="1:19" x14ac:dyDescent="0.25">
      <c r="A3208">
        <f>'Data Entry'!A3208</f>
        <v>0</v>
      </c>
      <c r="B3208">
        <f>'Data Entry'!B3208</f>
        <v>0</v>
      </c>
      <c r="C3208">
        <f>'Data Entry'!C3208</f>
        <v>0</v>
      </c>
      <c r="D3208">
        <f>'Data Entry'!D3208</f>
        <v>0</v>
      </c>
      <c r="E3208">
        <f>'Data Entry'!E3208</f>
        <v>0</v>
      </c>
      <c r="F3208">
        <f>'Data Entry'!F3208</f>
        <v>0</v>
      </c>
      <c r="G3208" t="e">
        <f>('Data Entry'!G3208-HLOOKUP('Data Entry'!I3208,'CST Norms'!$A$48:$K$62,I3208,FALSE))/HLOOKUP('Data Entry'!I3208,'CST Norms'!$A$77:$K$91,I3208,FALSE)</f>
        <v>#N/A</v>
      </c>
      <c r="H3208" t="e">
        <f>( 'Data Entry'!H3208 - HLOOKUP('Data Entry'!I3208,'CST Norms'!$A$65:$K$75,8,FALSE) )/HLOOKUP('Data Entry'!I3208,'CST Norms'!$A$94:$K$104,8,FALSE)</f>
        <v>#N/A</v>
      </c>
      <c r="I3208">
        <f>'Data Entry'!$J3208</f>
        <v>0</v>
      </c>
      <c r="J3208" t="e">
        <f t="shared" si="295"/>
        <v>#N/A</v>
      </c>
      <c r="K3208" t="e">
        <f t="shared" si="296"/>
        <v>#N/A</v>
      </c>
      <c r="L3208" t="e">
        <f t="shared" si="297"/>
        <v>#N/A</v>
      </c>
      <c r="M3208" t="str">
        <f t="shared" si="298"/>
        <v>N/A</v>
      </c>
      <c r="N3208" t="str">
        <f t="shared" si="299"/>
        <v>N/A</v>
      </c>
      <c r="O3208" t="str">
        <f t="shared" si="300"/>
        <v>N/A</v>
      </c>
      <c r="S3208">
        <f>IF(OR(ISBLANK(B3208),ISBLANK(C3208),ISBLANK(D3208),ISBLANK(E3208),ISBLANK(F3208),ISBLANK('Data Entry'!G3208),ISBLANK('Data Entry'!H3208)),0,1)</f>
        <v>0</v>
      </c>
    </row>
    <row r="3209" spans="1:19" x14ac:dyDescent="0.25">
      <c r="A3209">
        <f>'Data Entry'!A3209</f>
        <v>0</v>
      </c>
      <c r="B3209">
        <f>'Data Entry'!B3209</f>
        <v>0</v>
      </c>
      <c r="C3209">
        <f>'Data Entry'!C3209</f>
        <v>0</v>
      </c>
      <c r="D3209">
        <f>'Data Entry'!D3209</f>
        <v>0</v>
      </c>
      <c r="E3209">
        <f>'Data Entry'!E3209</f>
        <v>0</v>
      </c>
      <c r="F3209">
        <f>'Data Entry'!F3209</f>
        <v>0</v>
      </c>
      <c r="G3209" t="e">
        <f>('Data Entry'!G3209-HLOOKUP('Data Entry'!I3209,'CST Norms'!$A$48:$K$62,I3209,FALSE))/HLOOKUP('Data Entry'!I3209,'CST Norms'!$A$77:$K$91,I3209,FALSE)</f>
        <v>#N/A</v>
      </c>
      <c r="H3209" t="e">
        <f>( 'Data Entry'!H3209 - HLOOKUP('Data Entry'!I3209,'CST Norms'!$A$65:$K$75,8,FALSE) )/HLOOKUP('Data Entry'!I3209,'CST Norms'!$A$94:$K$104,8,FALSE)</f>
        <v>#N/A</v>
      </c>
      <c r="I3209">
        <f>'Data Entry'!$J3209</f>
        <v>0</v>
      </c>
      <c r="J3209" t="e">
        <f t="shared" si="295"/>
        <v>#N/A</v>
      </c>
      <c r="K3209" t="e">
        <f t="shared" si="296"/>
        <v>#N/A</v>
      </c>
      <c r="L3209" t="e">
        <f t="shared" si="297"/>
        <v>#N/A</v>
      </c>
      <c r="M3209" t="str">
        <f t="shared" si="298"/>
        <v>N/A</v>
      </c>
      <c r="N3209" t="str">
        <f t="shared" si="299"/>
        <v>N/A</v>
      </c>
      <c r="O3209" t="str">
        <f t="shared" si="300"/>
        <v>N/A</v>
      </c>
      <c r="S3209">
        <f>IF(OR(ISBLANK(B3209),ISBLANK(C3209),ISBLANK(D3209),ISBLANK(E3209),ISBLANK(F3209),ISBLANK('Data Entry'!G3209),ISBLANK('Data Entry'!H3209)),0,1)</f>
        <v>0</v>
      </c>
    </row>
    <row r="3210" spans="1:19" x14ac:dyDescent="0.25">
      <c r="A3210">
        <f>'Data Entry'!A3210</f>
        <v>0</v>
      </c>
      <c r="B3210">
        <f>'Data Entry'!B3210</f>
        <v>0</v>
      </c>
      <c r="C3210">
        <f>'Data Entry'!C3210</f>
        <v>0</v>
      </c>
      <c r="D3210">
        <f>'Data Entry'!D3210</f>
        <v>0</v>
      </c>
      <c r="E3210">
        <f>'Data Entry'!E3210</f>
        <v>0</v>
      </c>
      <c r="F3210">
        <f>'Data Entry'!F3210</f>
        <v>0</v>
      </c>
      <c r="G3210" t="e">
        <f>('Data Entry'!G3210-HLOOKUP('Data Entry'!I3210,'CST Norms'!$A$48:$K$62,I3210,FALSE))/HLOOKUP('Data Entry'!I3210,'CST Norms'!$A$77:$K$91,I3210,FALSE)</f>
        <v>#N/A</v>
      </c>
      <c r="H3210" t="e">
        <f>( 'Data Entry'!H3210 - HLOOKUP('Data Entry'!I3210,'CST Norms'!$A$65:$K$75,8,FALSE) )/HLOOKUP('Data Entry'!I3210,'CST Norms'!$A$94:$K$104,8,FALSE)</f>
        <v>#N/A</v>
      </c>
      <c r="I3210">
        <f>'Data Entry'!$J3210</f>
        <v>0</v>
      </c>
      <c r="J3210" t="e">
        <f t="shared" si="295"/>
        <v>#N/A</v>
      </c>
      <c r="K3210" t="e">
        <f t="shared" si="296"/>
        <v>#N/A</v>
      </c>
      <c r="L3210" t="e">
        <f t="shared" si="297"/>
        <v>#N/A</v>
      </c>
      <c r="M3210" t="str">
        <f t="shared" si="298"/>
        <v>N/A</v>
      </c>
      <c r="N3210" t="str">
        <f t="shared" si="299"/>
        <v>N/A</v>
      </c>
      <c r="O3210" t="str">
        <f t="shared" si="300"/>
        <v>N/A</v>
      </c>
      <c r="S3210">
        <f>IF(OR(ISBLANK(B3210),ISBLANK(C3210),ISBLANK(D3210),ISBLANK(E3210),ISBLANK(F3210),ISBLANK('Data Entry'!G3210),ISBLANK('Data Entry'!H3210)),0,1)</f>
        <v>0</v>
      </c>
    </row>
    <row r="3211" spans="1:19" x14ac:dyDescent="0.25">
      <c r="A3211">
        <f>'Data Entry'!A3211</f>
        <v>0</v>
      </c>
      <c r="B3211">
        <f>'Data Entry'!B3211</f>
        <v>0</v>
      </c>
      <c r="C3211">
        <f>'Data Entry'!C3211</f>
        <v>0</v>
      </c>
      <c r="D3211">
        <f>'Data Entry'!D3211</f>
        <v>0</v>
      </c>
      <c r="E3211">
        <f>'Data Entry'!E3211</f>
        <v>0</v>
      </c>
      <c r="F3211">
        <f>'Data Entry'!F3211</f>
        <v>0</v>
      </c>
      <c r="G3211" t="e">
        <f>('Data Entry'!G3211-HLOOKUP('Data Entry'!I3211,'CST Norms'!$A$48:$K$62,I3211,FALSE))/HLOOKUP('Data Entry'!I3211,'CST Norms'!$A$77:$K$91,I3211,FALSE)</f>
        <v>#N/A</v>
      </c>
      <c r="H3211" t="e">
        <f>( 'Data Entry'!H3211 - HLOOKUP('Data Entry'!I3211,'CST Norms'!$A$65:$K$75,8,FALSE) )/HLOOKUP('Data Entry'!I3211,'CST Norms'!$A$94:$K$104,8,FALSE)</f>
        <v>#N/A</v>
      </c>
      <c r="I3211">
        <f>'Data Entry'!$J3211</f>
        <v>0</v>
      </c>
      <c r="J3211" t="e">
        <f t="shared" si="295"/>
        <v>#N/A</v>
      </c>
      <c r="K3211" t="e">
        <f t="shared" si="296"/>
        <v>#N/A</v>
      </c>
      <c r="L3211" t="e">
        <f t="shared" si="297"/>
        <v>#N/A</v>
      </c>
      <c r="M3211" t="str">
        <f t="shared" si="298"/>
        <v>N/A</v>
      </c>
      <c r="N3211" t="str">
        <f t="shared" si="299"/>
        <v>N/A</v>
      </c>
      <c r="O3211" t="str">
        <f t="shared" si="300"/>
        <v>N/A</v>
      </c>
      <c r="S3211">
        <f>IF(OR(ISBLANK(B3211),ISBLANK(C3211),ISBLANK(D3211),ISBLANK(E3211),ISBLANK(F3211),ISBLANK('Data Entry'!G3211),ISBLANK('Data Entry'!H3211)),0,1)</f>
        <v>0</v>
      </c>
    </row>
    <row r="3212" spans="1:19" x14ac:dyDescent="0.25">
      <c r="A3212">
        <f>'Data Entry'!A3212</f>
        <v>0</v>
      </c>
      <c r="B3212">
        <f>'Data Entry'!B3212</f>
        <v>0</v>
      </c>
      <c r="C3212">
        <f>'Data Entry'!C3212</f>
        <v>0</v>
      </c>
      <c r="D3212">
        <f>'Data Entry'!D3212</f>
        <v>0</v>
      </c>
      <c r="E3212">
        <f>'Data Entry'!E3212</f>
        <v>0</v>
      </c>
      <c r="F3212">
        <f>'Data Entry'!F3212</f>
        <v>0</v>
      </c>
      <c r="G3212" t="e">
        <f>('Data Entry'!G3212-HLOOKUP('Data Entry'!I3212,'CST Norms'!$A$48:$K$62,I3212,FALSE))/HLOOKUP('Data Entry'!I3212,'CST Norms'!$A$77:$K$91,I3212,FALSE)</f>
        <v>#N/A</v>
      </c>
      <c r="H3212" t="e">
        <f>( 'Data Entry'!H3212 - HLOOKUP('Data Entry'!I3212,'CST Norms'!$A$65:$K$75,8,FALSE) )/HLOOKUP('Data Entry'!I3212,'CST Norms'!$A$94:$K$104,8,FALSE)</f>
        <v>#N/A</v>
      </c>
      <c r="I3212">
        <f>'Data Entry'!$J3212</f>
        <v>0</v>
      </c>
      <c r="J3212" t="e">
        <f t="shared" ref="J3212:J3275" si="301">U$30+$B3212*U$8+$C3212*U$10+$D3212*U$12+$E3212*U$14+$F3212*U$16+$G3212*IF(I3212=8,U$20,IF(I3212=9,U$22,IF(I3212=10,U$24,"")))+$H3212*U$18+U$26*IF(I3212=8,1,0)+U$28*IF(I3212=10,1,0)</f>
        <v>#N/A</v>
      </c>
      <c r="K3212" t="e">
        <f t="shared" ref="K3212:K3275" si="302">V$30+$B3212*V$8+$C3212*V$10+$D3212*V$12+$E3212*V$14+$F3212*V$16+$G3212*IF(I3212=8,V$20,IF(I3212=9,V$22,IF(I3212=10,V$24,"")))+$H3212*V$18+V$26*IF(I3212=8,1,0)+V3229*IF(I3212=10,1,0)</f>
        <v>#N/A</v>
      </c>
      <c r="L3212" t="e">
        <f t="shared" ref="L3212:L3275" si="303">W$30+$B3212*W$8+$C3212*W$10+$D3212*W$12+$E3212*W$14+$F3212*W$16+$G3212*IF(I3212=8,W$20,IF(I3212=9,W$22,IF(I3212=10,W$24,"")))+$H3212*W$18+W$26*IF(I3212=8,1,0)+W$28*IF(I3212=10,1,0)</f>
        <v>#N/A</v>
      </c>
      <c r="M3212" t="str">
        <f t="shared" si="298"/>
        <v>N/A</v>
      </c>
      <c r="N3212" t="str">
        <f t="shared" si="299"/>
        <v>N/A</v>
      </c>
      <c r="O3212" t="str">
        <f t="shared" si="300"/>
        <v>N/A</v>
      </c>
      <c r="S3212">
        <f>IF(OR(ISBLANK(B3212),ISBLANK(C3212),ISBLANK(D3212),ISBLANK(E3212),ISBLANK(F3212),ISBLANK('Data Entry'!G3212),ISBLANK('Data Entry'!H3212)),0,1)</f>
        <v>0</v>
      </c>
    </row>
    <row r="3213" spans="1:19" x14ac:dyDescent="0.25">
      <c r="A3213">
        <f>'Data Entry'!A3213</f>
        <v>0</v>
      </c>
      <c r="B3213">
        <f>'Data Entry'!B3213</f>
        <v>0</v>
      </c>
      <c r="C3213">
        <f>'Data Entry'!C3213</f>
        <v>0</v>
      </c>
      <c r="D3213">
        <f>'Data Entry'!D3213</f>
        <v>0</v>
      </c>
      <c r="E3213">
        <f>'Data Entry'!E3213</f>
        <v>0</v>
      </c>
      <c r="F3213">
        <f>'Data Entry'!F3213</f>
        <v>0</v>
      </c>
      <c r="G3213" t="e">
        <f>('Data Entry'!G3213-HLOOKUP('Data Entry'!I3213,'CST Norms'!$A$48:$K$62,I3213,FALSE))/HLOOKUP('Data Entry'!I3213,'CST Norms'!$A$77:$K$91,I3213,FALSE)</f>
        <v>#N/A</v>
      </c>
      <c r="H3213" t="e">
        <f>( 'Data Entry'!H3213 - HLOOKUP('Data Entry'!I3213,'CST Norms'!$A$65:$K$75,8,FALSE) )/HLOOKUP('Data Entry'!I3213,'CST Norms'!$A$94:$K$104,8,FALSE)</f>
        <v>#N/A</v>
      </c>
      <c r="I3213">
        <f>'Data Entry'!$J3213</f>
        <v>0</v>
      </c>
      <c r="J3213" t="e">
        <f t="shared" si="301"/>
        <v>#N/A</v>
      </c>
      <c r="K3213" t="e">
        <f t="shared" si="302"/>
        <v>#N/A</v>
      </c>
      <c r="L3213" t="e">
        <f t="shared" si="303"/>
        <v>#N/A</v>
      </c>
      <c r="M3213" t="str">
        <f t="shared" ref="M3213:M3276" si="304">IF($S3213=1,NORMSDIST(J3213),"N/A")</f>
        <v>N/A</v>
      </c>
      <c r="N3213" t="str">
        <f t="shared" ref="N3213:N3276" si="305">IF($S3213=1,NORMSDIST(K3213),"N/A")</f>
        <v>N/A</v>
      </c>
      <c r="O3213" t="str">
        <f t="shared" ref="O3213:O3276" si="306">IF($S3213=1,NORMSDIST(L3213),"N/A")</f>
        <v>N/A</v>
      </c>
      <c r="S3213">
        <f>IF(OR(ISBLANK(B3213),ISBLANK(C3213),ISBLANK(D3213),ISBLANK(E3213),ISBLANK(F3213),ISBLANK('Data Entry'!G3213),ISBLANK('Data Entry'!H3213)),0,1)</f>
        <v>0</v>
      </c>
    </row>
    <row r="3214" spans="1:19" x14ac:dyDescent="0.25">
      <c r="A3214">
        <f>'Data Entry'!A3214</f>
        <v>0</v>
      </c>
      <c r="B3214">
        <f>'Data Entry'!B3214</f>
        <v>0</v>
      </c>
      <c r="C3214">
        <f>'Data Entry'!C3214</f>
        <v>0</v>
      </c>
      <c r="D3214">
        <f>'Data Entry'!D3214</f>
        <v>0</v>
      </c>
      <c r="E3214">
        <f>'Data Entry'!E3214</f>
        <v>0</v>
      </c>
      <c r="F3214">
        <f>'Data Entry'!F3214</f>
        <v>0</v>
      </c>
      <c r="G3214" t="e">
        <f>('Data Entry'!G3214-HLOOKUP('Data Entry'!I3214,'CST Norms'!$A$48:$K$62,I3214,FALSE))/HLOOKUP('Data Entry'!I3214,'CST Norms'!$A$77:$K$91,I3214,FALSE)</f>
        <v>#N/A</v>
      </c>
      <c r="H3214" t="e">
        <f>( 'Data Entry'!H3214 - HLOOKUP('Data Entry'!I3214,'CST Norms'!$A$65:$K$75,8,FALSE) )/HLOOKUP('Data Entry'!I3214,'CST Norms'!$A$94:$K$104,8,FALSE)</f>
        <v>#N/A</v>
      </c>
      <c r="I3214">
        <f>'Data Entry'!$J3214</f>
        <v>0</v>
      </c>
      <c r="J3214" t="e">
        <f t="shared" si="301"/>
        <v>#N/A</v>
      </c>
      <c r="K3214" t="e">
        <f t="shared" si="302"/>
        <v>#N/A</v>
      </c>
      <c r="L3214" t="e">
        <f t="shared" si="303"/>
        <v>#N/A</v>
      </c>
      <c r="M3214" t="str">
        <f t="shared" si="304"/>
        <v>N/A</v>
      </c>
      <c r="N3214" t="str">
        <f t="shared" si="305"/>
        <v>N/A</v>
      </c>
      <c r="O3214" t="str">
        <f t="shared" si="306"/>
        <v>N/A</v>
      </c>
      <c r="S3214">
        <f>IF(OR(ISBLANK(B3214),ISBLANK(C3214),ISBLANK(D3214),ISBLANK(E3214),ISBLANK(F3214),ISBLANK('Data Entry'!G3214),ISBLANK('Data Entry'!H3214)),0,1)</f>
        <v>0</v>
      </c>
    </row>
    <row r="3215" spans="1:19" x14ac:dyDescent="0.25">
      <c r="A3215">
        <f>'Data Entry'!A3215</f>
        <v>0</v>
      </c>
      <c r="B3215">
        <f>'Data Entry'!B3215</f>
        <v>0</v>
      </c>
      <c r="C3215">
        <f>'Data Entry'!C3215</f>
        <v>0</v>
      </c>
      <c r="D3215">
        <f>'Data Entry'!D3215</f>
        <v>0</v>
      </c>
      <c r="E3215">
        <f>'Data Entry'!E3215</f>
        <v>0</v>
      </c>
      <c r="F3215">
        <f>'Data Entry'!F3215</f>
        <v>0</v>
      </c>
      <c r="G3215" t="e">
        <f>('Data Entry'!G3215-HLOOKUP('Data Entry'!I3215,'CST Norms'!$A$48:$K$62,I3215,FALSE))/HLOOKUP('Data Entry'!I3215,'CST Norms'!$A$77:$K$91,I3215,FALSE)</f>
        <v>#N/A</v>
      </c>
      <c r="H3215" t="e">
        <f>( 'Data Entry'!H3215 - HLOOKUP('Data Entry'!I3215,'CST Norms'!$A$65:$K$75,8,FALSE) )/HLOOKUP('Data Entry'!I3215,'CST Norms'!$A$94:$K$104,8,FALSE)</f>
        <v>#N/A</v>
      </c>
      <c r="I3215">
        <f>'Data Entry'!$J3215</f>
        <v>0</v>
      </c>
      <c r="J3215" t="e">
        <f t="shared" si="301"/>
        <v>#N/A</v>
      </c>
      <c r="K3215" t="e">
        <f t="shared" si="302"/>
        <v>#N/A</v>
      </c>
      <c r="L3215" t="e">
        <f t="shared" si="303"/>
        <v>#N/A</v>
      </c>
      <c r="M3215" t="str">
        <f t="shared" si="304"/>
        <v>N/A</v>
      </c>
      <c r="N3215" t="str">
        <f t="shared" si="305"/>
        <v>N/A</v>
      </c>
      <c r="O3215" t="str">
        <f t="shared" si="306"/>
        <v>N/A</v>
      </c>
      <c r="S3215">
        <f>IF(OR(ISBLANK(B3215),ISBLANK(C3215),ISBLANK(D3215),ISBLANK(E3215),ISBLANK(F3215),ISBLANK('Data Entry'!G3215),ISBLANK('Data Entry'!H3215)),0,1)</f>
        <v>0</v>
      </c>
    </row>
    <row r="3216" spans="1:19" x14ac:dyDescent="0.25">
      <c r="A3216">
        <f>'Data Entry'!A3216</f>
        <v>0</v>
      </c>
      <c r="B3216">
        <f>'Data Entry'!B3216</f>
        <v>0</v>
      </c>
      <c r="C3216">
        <f>'Data Entry'!C3216</f>
        <v>0</v>
      </c>
      <c r="D3216">
        <f>'Data Entry'!D3216</f>
        <v>0</v>
      </c>
      <c r="E3216">
        <f>'Data Entry'!E3216</f>
        <v>0</v>
      </c>
      <c r="F3216">
        <f>'Data Entry'!F3216</f>
        <v>0</v>
      </c>
      <c r="G3216" t="e">
        <f>('Data Entry'!G3216-HLOOKUP('Data Entry'!I3216,'CST Norms'!$A$48:$K$62,I3216,FALSE))/HLOOKUP('Data Entry'!I3216,'CST Norms'!$A$77:$K$91,I3216,FALSE)</f>
        <v>#N/A</v>
      </c>
      <c r="H3216" t="e">
        <f>( 'Data Entry'!H3216 - HLOOKUP('Data Entry'!I3216,'CST Norms'!$A$65:$K$75,8,FALSE) )/HLOOKUP('Data Entry'!I3216,'CST Norms'!$A$94:$K$104,8,FALSE)</f>
        <v>#N/A</v>
      </c>
      <c r="I3216">
        <f>'Data Entry'!$J3216</f>
        <v>0</v>
      </c>
      <c r="J3216" t="e">
        <f t="shared" si="301"/>
        <v>#N/A</v>
      </c>
      <c r="K3216" t="e">
        <f t="shared" si="302"/>
        <v>#N/A</v>
      </c>
      <c r="L3216" t="e">
        <f t="shared" si="303"/>
        <v>#N/A</v>
      </c>
      <c r="M3216" t="str">
        <f t="shared" si="304"/>
        <v>N/A</v>
      </c>
      <c r="N3216" t="str">
        <f t="shared" si="305"/>
        <v>N/A</v>
      </c>
      <c r="O3216" t="str">
        <f t="shared" si="306"/>
        <v>N/A</v>
      </c>
      <c r="S3216">
        <f>IF(OR(ISBLANK(B3216),ISBLANK(C3216),ISBLANK(D3216),ISBLANK(E3216),ISBLANK(F3216),ISBLANK('Data Entry'!G3216),ISBLANK('Data Entry'!H3216)),0,1)</f>
        <v>0</v>
      </c>
    </row>
    <row r="3217" spans="1:19" x14ac:dyDescent="0.25">
      <c r="A3217">
        <f>'Data Entry'!A3217</f>
        <v>0</v>
      </c>
      <c r="B3217">
        <f>'Data Entry'!B3217</f>
        <v>0</v>
      </c>
      <c r="C3217">
        <f>'Data Entry'!C3217</f>
        <v>0</v>
      </c>
      <c r="D3217">
        <f>'Data Entry'!D3217</f>
        <v>0</v>
      </c>
      <c r="E3217">
        <f>'Data Entry'!E3217</f>
        <v>0</v>
      </c>
      <c r="F3217">
        <f>'Data Entry'!F3217</f>
        <v>0</v>
      </c>
      <c r="G3217" t="e">
        <f>('Data Entry'!G3217-HLOOKUP('Data Entry'!I3217,'CST Norms'!$A$48:$K$62,I3217,FALSE))/HLOOKUP('Data Entry'!I3217,'CST Norms'!$A$77:$K$91,I3217,FALSE)</f>
        <v>#N/A</v>
      </c>
      <c r="H3217" t="e">
        <f>( 'Data Entry'!H3217 - HLOOKUP('Data Entry'!I3217,'CST Norms'!$A$65:$K$75,8,FALSE) )/HLOOKUP('Data Entry'!I3217,'CST Norms'!$A$94:$K$104,8,FALSE)</f>
        <v>#N/A</v>
      </c>
      <c r="I3217">
        <f>'Data Entry'!$J3217</f>
        <v>0</v>
      </c>
      <c r="J3217" t="e">
        <f t="shared" si="301"/>
        <v>#N/A</v>
      </c>
      <c r="K3217" t="e">
        <f t="shared" si="302"/>
        <v>#N/A</v>
      </c>
      <c r="L3217" t="e">
        <f t="shared" si="303"/>
        <v>#N/A</v>
      </c>
      <c r="M3217" t="str">
        <f t="shared" si="304"/>
        <v>N/A</v>
      </c>
      <c r="N3217" t="str">
        <f t="shared" si="305"/>
        <v>N/A</v>
      </c>
      <c r="O3217" t="str">
        <f t="shared" si="306"/>
        <v>N/A</v>
      </c>
      <c r="S3217">
        <f>IF(OR(ISBLANK(B3217),ISBLANK(C3217),ISBLANK(D3217),ISBLANK(E3217),ISBLANK(F3217),ISBLANK('Data Entry'!G3217),ISBLANK('Data Entry'!H3217)),0,1)</f>
        <v>0</v>
      </c>
    </row>
    <row r="3218" spans="1:19" x14ac:dyDescent="0.25">
      <c r="A3218">
        <f>'Data Entry'!A3218</f>
        <v>0</v>
      </c>
      <c r="B3218">
        <f>'Data Entry'!B3218</f>
        <v>0</v>
      </c>
      <c r="C3218">
        <f>'Data Entry'!C3218</f>
        <v>0</v>
      </c>
      <c r="D3218">
        <f>'Data Entry'!D3218</f>
        <v>0</v>
      </c>
      <c r="E3218">
        <f>'Data Entry'!E3218</f>
        <v>0</v>
      </c>
      <c r="F3218">
        <f>'Data Entry'!F3218</f>
        <v>0</v>
      </c>
      <c r="G3218" t="e">
        <f>('Data Entry'!G3218-HLOOKUP('Data Entry'!I3218,'CST Norms'!$A$48:$K$62,I3218,FALSE))/HLOOKUP('Data Entry'!I3218,'CST Norms'!$A$77:$K$91,I3218,FALSE)</f>
        <v>#N/A</v>
      </c>
      <c r="H3218" t="e">
        <f>( 'Data Entry'!H3218 - HLOOKUP('Data Entry'!I3218,'CST Norms'!$A$65:$K$75,8,FALSE) )/HLOOKUP('Data Entry'!I3218,'CST Norms'!$A$94:$K$104,8,FALSE)</f>
        <v>#N/A</v>
      </c>
      <c r="I3218">
        <f>'Data Entry'!$J3218</f>
        <v>0</v>
      </c>
      <c r="J3218" t="e">
        <f t="shared" si="301"/>
        <v>#N/A</v>
      </c>
      <c r="K3218" t="e">
        <f t="shared" si="302"/>
        <v>#N/A</v>
      </c>
      <c r="L3218" t="e">
        <f t="shared" si="303"/>
        <v>#N/A</v>
      </c>
      <c r="M3218" t="str">
        <f t="shared" si="304"/>
        <v>N/A</v>
      </c>
      <c r="N3218" t="str">
        <f t="shared" si="305"/>
        <v>N/A</v>
      </c>
      <c r="O3218" t="str">
        <f t="shared" si="306"/>
        <v>N/A</v>
      </c>
      <c r="S3218">
        <f>IF(OR(ISBLANK(B3218),ISBLANK(C3218),ISBLANK(D3218),ISBLANK(E3218),ISBLANK(F3218),ISBLANK('Data Entry'!G3218),ISBLANK('Data Entry'!H3218)),0,1)</f>
        <v>0</v>
      </c>
    </row>
    <row r="3219" spans="1:19" x14ac:dyDescent="0.25">
      <c r="A3219">
        <f>'Data Entry'!A3219</f>
        <v>0</v>
      </c>
      <c r="B3219">
        <f>'Data Entry'!B3219</f>
        <v>0</v>
      </c>
      <c r="C3219">
        <f>'Data Entry'!C3219</f>
        <v>0</v>
      </c>
      <c r="D3219">
        <f>'Data Entry'!D3219</f>
        <v>0</v>
      </c>
      <c r="E3219">
        <f>'Data Entry'!E3219</f>
        <v>0</v>
      </c>
      <c r="F3219">
        <f>'Data Entry'!F3219</f>
        <v>0</v>
      </c>
      <c r="G3219" t="e">
        <f>('Data Entry'!G3219-HLOOKUP('Data Entry'!I3219,'CST Norms'!$A$48:$K$62,I3219,FALSE))/HLOOKUP('Data Entry'!I3219,'CST Norms'!$A$77:$K$91,I3219,FALSE)</f>
        <v>#N/A</v>
      </c>
      <c r="H3219" t="e">
        <f>( 'Data Entry'!H3219 - HLOOKUP('Data Entry'!I3219,'CST Norms'!$A$65:$K$75,8,FALSE) )/HLOOKUP('Data Entry'!I3219,'CST Norms'!$A$94:$K$104,8,FALSE)</f>
        <v>#N/A</v>
      </c>
      <c r="I3219">
        <f>'Data Entry'!$J3219</f>
        <v>0</v>
      </c>
      <c r="J3219" t="e">
        <f t="shared" si="301"/>
        <v>#N/A</v>
      </c>
      <c r="K3219" t="e">
        <f t="shared" si="302"/>
        <v>#N/A</v>
      </c>
      <c r="L3219" t="e">
        <f t="shared" si="303"/>
        <v>#N/A</v>
      </c>
      <c r="M3219" t="str">
        <f t="shared" si="304"/>
        <v>N/A</v>
      </c>
      <c r="N3219" t="str">
        <f t="shared" si="305"/>
        <v>N/A</v>
      </c>
      <c r="O3219" t="str">
        <f t="shared" si="306"/>
        <v>N/A</v>
      </c>
      <c r="S3219">
        <f>IF(OR(ISBLANK(B3219),ISBLANK(C3219),ISBLANK(D3219),ISBLANK(E3219),ISBLANK(F3219),ISBLANK('Data Entry'!G3219),ISBLANK('Data Entry'!H3219)),0,1)</f>
        <v>0</v>
      </c>
    </row>
    <row r="3220" spans="1:19" x14ac:dyDescent="0.25">
      <c r="A3220">
        <f>'Data Entry'!A3220</f>
        <v>0</v>
      </c>
      <c r="B3220">
        <f>'Data Entry'!B3220</f>
        <v>0</v>
      </c>
      <c r="C3220">
        <f>'Data Entry'!C3220</f>
        <v>0</v>
      </c>
      <c r="D3220">
        <f>'Data Entry'!D3220</f>
        <v>0</v>
      </c>
      <c r="E3220">
        <f>'Data Entry'!E3220</f>
        <v>0</v>
      </c>
      <c r="F3220">
        <f>'Data Entry'!F3220</f>
        <v>0</v>
      </c>
      <c r="G3220" t="e">
        <f>('Data Entry'!G3220-HLOOKUP('Data Entry'!I3220,'CST Norms'!$A$48:$K$62,I3220,FALSE))/HLOOKUP('Data Entry'!I3220,'CST Norms'!$A$77:$K$91,I3220,FALSE)</f>
        <v>#N/A</v>
      </c>
      <c r="H3220" t="e">
        <f>( 'Data Entry'!H3220 - HLOOKUP('Data Entry'!I3220,'CST Norms'!$A$65:$K$75,8,FALSE) )/HLOOKUP('Data Entry'!I3220,'CST Norms'!$A$94:$K$104,8,FALSE)</f>
        <v>#N/A</v>
      </c>
      <c r="I3220">
        <f>'Data Entry'!$J3220</f>
        <v>0</v>
      </c>
      <c r="J3220" t="e">
        <f t="shared" si="301"/>
        <v>#N/A</v>
      </c>
      <c r="K3220" t="e">
        <f t="shared" si="302"/>
        <v>#N/A</v>
      </c>
      <c r="L3220" t="e">
        <f t="shared" si="303"/>
        <v>#N/A</v>
      </c>
      <c r="M3220" t="str">
        <f t="shared" si="304"/>
        <v>N/A</v>
      </c>
      <c r="N3220" t="str">
        <f t="shared" si="305"/>
        <v>N/A</v>
      </c>
      <c r="O3220" t="str">
        <f t="shared" si="306"/>
        <v>N/A</v>
      </c>
      <c r="S3220">
        <f>IF(OR(ISBLANK(B3220),ISBLANK(C3220),ISBLANK(D3220),ISBLANK(E3220),ISBLANK(F3220),ISBLANK('Data Entry'!G3220),ISBLANK('Data Entry'!H3220)),0,1)</f>
        <v>0</v>
      </c>
    </row>
    <row r="3221" spans="1:19" x14ac:dyDescent="0.25">
      <c r="A3221">
        <f>'Data Entry'!A3221</f>
        <v>0</v>
      </c>
      <c r="B3221">
        <f>'Data Entry'!B3221</f>
        <v>0</v>
      </c>
      <c r="C3221">
        <f>'Data Entry'!C3221</f>
        <v>0</v>
      </c>
      <c r="D3221">
        <f>'Data Entry'!D3221</f>
        <v>0</v>
      </c>
      <c r="E3221">
        <f>'Data Entry'!E3221</f>
        <v>0</v>
      </c>
      <c r="F3221">
        <f>'Data Entry'!F3221</f>
        <v>0</v>
      </c>
      <c r="G3221" t="e">
        <f>('Data Entry'!G3221-HLOOKUP('Data Entry'!I3221,'CST Norms'!$A$48:$K$62,I3221,FALSE))/HLOOKUP('Data Entry'!I3221,'CST Norms'!$A$77:$K$91,I3221,FALSE)</f>
        <v>#N/A</v>
      </c>
      <c r="H3221" t="e">
        <f>( 'Data Entry'!H3221 - HLOOKUP('Data Entry'!I3221,'CST Norms'!$A$65:$K$75,8,FALSE) )/HLOOKUP('Data Entry'!I3221,'CST Norms'!$A$94:$K$104,8,FALSE)</f>
        <v>#N/A</v>
      </c>
      <c r="I3221">
        <f>'Data Entry'!$J3221</f>
        <v>0</v>
      </c>
      <c r="J3221" t="e">
        <f t="shared" si="301"/>
        <v>#N/A</v>
      </c>
      <c r="K3221" t="e">
        <f t="shared" si="302"/>
        <v>#N/A</v>
      </c>
      <c r="L3221" t="e">
        <f t="shared" si="303"/>
        <v>#N/A</v>
      </c>
      <c r="M3221" t="str">
        <f t="shared" si="304"/>
        <v>N/A</v>
      </c>
      <c r="N3221" t="str">
        <f t="shared" si="305"/>
        <v>N/A</v>
      </c>
      <c r="O3221" t="str">
        <f t="shared" si="306"/>
        <v>N/A</v>
      </c>
      <c r="S3221">
        <f>IF(OR(ISBLANK(B3221),ISBLANK(C3221),ISBLANK(D3221),ISBLANK(E3221),ISBLANK(F3221),ISBLANK('Data Entry'!G3221),ISBLANK('Data Entry'!H3221)),0,1)</f>
        <v>0</v>
      </c>
    </row>
    <row r="3222" spans="1:19" x14ac:dyDescent="0.25">
      <c r="A3222">
        <f>'Data Entry'!A3222</f>
        <v>0</v>
      </c>
      <c r="B3222">
        <f>'Data Entry'!B3222</f>
        <v>0</v>
      </c>
      <c r="C3222">
        <f>'Data Entry'!C3222</f>
        <v>0</v>
      </c>
      <c r="D3222">
        <f>'Data Entry'!D3222</f>
        <v>0</v>
      </c>
      <c r="E3222">
        <f>'Data Entry'!E3222</f>
        <v>0</v>
      </c>
      <c r="F3222">
        <f>'Data Entry'!F3222</f>
        <v>0</v>
      </c>
      <c r="G3222" t="e">
        <f>('Data Entry'!G3222-HLOOKUP('Data Entry'!I3222,'CST Norms'!$A$48:$K$62,I3222,FALSE))/HLOOKUP('Data Entry'!I3222,'CST Norms'!$A$77:$K$91,I3222,FALSE)</f>
        <v>#N/A</v>
      </c>
      <c r="H3222" t="e">
        <f>( 'Data Entry'!H3222 - HLOOKUP('Data Entry'!I3222,'CST Norms'!$A$65:$K$75,8,FALSE) )/HLOOKUP('Data Entry'!I3222,'CST Norms'!$A$94:$K$104,8,FALSE)</f>
        <v>#N/A</v>
      </c>
      <c r="I3222">
        <f>'Data Entry'!$J3222</f>
        <v>0</v>
      </c>
      <c r="J3222" t="e">
        <f t="shared" si="301"/>
        <v>#N/A</v>
      </c>
      <c r="K3222" t="e">
        <f t="shared" si="302"/>
        <v>#N/A</v>
      </c>
      <c r="L3222" t="e">
        <f t="shared" si="303"/>
        <v>#N/A</v>
      </c>
      <c r="M3222" t="str">
        <f t="shared" si="304"/>
        <v>N/A</v>
      </c>
      <c r="N3222" t="str">
        <f t="shared" si="305"/>
        <v>N/A</v>
      </c>
      <c r="O3222" t="str">
        <f t="shared" si="306"/>
        <v>N/A</v>
      </c>
      <c r="S3222">
        <f>IF(OR(ISBLANK(B3222),ISBLANK(C3222),ISBLANK(D3222),ISBLANK(E3222),ISBLANK(F3222),ISBLANK('Data Entry'!G3222),ISBLANK('Data Entry'!H3222)),0,1)</f>
        <v>0</v>
      </c>
    </row>
    <row r="3223" spans="1:19" x14ac:dyDescent="0.25">
      <c r="A3223">
        <f>'Data Entry'!A3223</f>
        <v>0</v>
      </c>
      <c r="B3223">
        <f>'Data Entry'!B3223</f>
        <v>0</v>
      </c>
      <c r="C3223">
        <f>'Data Entry'!C3223</f>
        <v>0</v>
      </c>
      <c r="D3223">
        <f>'Data Entry'!D3223</f>
        <v>0</v>
      </c>
      <c r="E3223">
        <f>'Data Entry'!E3223</f>
        <v>0</v>
      </c>
      <c r="F3223">
        <f>'Data Entry'!F3223</f>
        <v>0</v>
      </c>
      <c r="G3223" t="e">
        <f>('Data Entry'!G3223-HLOOKUP('Data Entry'!I3223,'CST Norms'!$A$48:$K$62,I3223,FALSE))/HLOOKUP('Data Entry'!I3223,'CST Norms'!$A$77:$K$91,I3223,FALSE)</f>
        <v>#N/A</v>
      </c>
      <c r="H3223" t="e">
        <f>( 'Data Entry'!H3223 - HLOOKUP('Data Entry'!I3223,'CST Norms'!$A$65:$K$75,8,FALSE) )/HLOOKUP('Data Entry'!I3223,'CST Norms'!$A$94:$K$104,8,FALSE)</f>
        <v>#N/A</v>
      </c>
      <c r="I3223">
        <f>'Data Entry'!$J3223</f>
        <v>0</v>
      </c>
      <c r="J3223" t="e">
        <f t="shared" si="301"/>
        <v>#N/A</v>
      </c>
      <c r="K3223" t="e">
        <f t="shared" si="302"/>
        <v>#N/A</v>
      </c>
      <c r="L3223" t="e">
        <f t="shared" si="303"/>
        <v>#N/A</v>
      </c>
      <c r="M3223" t="str">
        <f t="shared" si="304"/>
        <v>N/A</v>
      </c>
      <c r="N3223" t="str">
        <f t="shared" si="305"/>
        <v>N/A</v>
      </c>
      <c r="O3223" t="str">
        <f t="shared" si="306"/>
        <v>N/A</v>
      </c>
      <c r="S3223">
        <f>IF(OR(ISBLANK(B3223),ISBLANK(C3223),ISBLANK(D3223),ISBLANK(E3223),ISBLANK(F3223),ISBLANK('Data Entry'!G3223),ISBLANK('Data Entry'!H3223)),0,1)</f>
        <v>0</v>
      </c>
    </row>
    <row r="3224" spans="1:19" x14ac:dyDescent="0.25">
      <c r="A3224">
        <f>'Data Entry'!A3224</f>
        <v>0</v>
      </c>
      <c r="B3224">
        <f>'Data Entry'!B3224</f>
        <v>0</v>
      </c>
      <c r="C3224">
        <f>'Data Entry'!C3224</f>
        <v>0</v>
      </c>
      <c r="D3224">
        <f>'Data Entry'!D3224</f>
        <v>0</v>
      </c>
      <c r="E3224">
        <f>'Data Entry'!E3224</f>
        <v>0</v>
      </c>
      <c r="F3224">
        <f>'Data Entry'!F3224</f>
        <v>0</v>
      </c>
      <c r="G3224" t="e">
        <f>('Data Entry'!G3224-HLOOKUP('Data Entry'!I3224,'CST Norms'!$A$48:$K$62,I3224,FALSE))/HLOOKUP('Data Entry'!I3224,'CST Norms'!$A$77:$K$91,I3224,FALSE)</f>
        <v>#N/A</v>
      </c>
      <c r="H3224" t="e">
        <f>( 'Data Entry'!H3224 - HLOOKUP('Data Entry'!I3224,'CST Norms'!$A$65:$K$75,8,FALSE) )/HLOOKUP('Data Entry'!I3224,'CST Norms'!$A$94:$K$104,8,FALSE)</f>
        <v>#N/A</v>
      </c>
      <c r="I3224">
        <f>'Data Entry'!$J3224</f>
        <v>0</v>
      </c>
      <c r="J3224" t="e">
        <f t="shared" si="301"/>
        <v>#N/A</v>
      </c>
      <c r="K3224" t="e">
        <f t="shared" si="302"/>
        <v>#N/A</v>
      </c>
      <c r="L3224" t="e">
        <f t="shared" si="303"/>
        <v>#N/A</v>
      </c>
      <c r="M3224" t="str">
        <f t="shared" si="304"/>
        <v>N/A</v>
      </c>
      <c r="N3224" t="str">
        <f t="shared" si="305"/>
        <v>N/A</v>
      </c>
      <c r="O3224" t="str">
        <f t="shared" si="306"/>
        <v>N/A</v>
      </c>
      <c r="S3224">
        <f>IF(OR(ISBLANK(B3224),ISBLANK(C3224),ISBLANK(D3224),ISBLANK(E3224),ISBLANK(F3224),ISBLANK('Data Entry'!G3224),ISBLANK('Data Entry'!H3224)),0,1)</f>
        <v>0</v>
      </c>
    </row>
    <row r="3225" spans="1:19" x14ac:dyDescent="0.25">
      <c r="A3225">
        <f>'Data Entry'!A3225</f>
        <v>0</v>
      </c>
      <c r="B3225">
        <f>'Data Entry'!B3225</f>
        <v>0</v>
      </c>
      <c r="C3225">
        <f>'Data Entry'!C3225</f>
        <v>0</v>
      </c>
      <c r="D3225">
        <f>'Data Entry'!D3225</f>
        <v>0</v>
      </c>
      <c r="E3225">
        <f>'Data Entry'!E3225</f>
        <v>0</v>
      </c>
      <c r="F3225">
        <f>'Data Entry'!F3225</f>
        <v>0</v>
      </c>
      <c r="G3225" t="e">
        <f>('Data Entry'!G3225-HLOOKUP('Data Entry'!I3225,'CST Norms'!$A$48:$K$62,I3225,FALSE))/HLOOKUP('Data Entry'!I3225,'CST Norms'!$A$77:$K$91,I3225,FALSE)</f>
        <v>#N/A</v>
      </c>
      <c r="H3225" t="e">
        <f>( 'Data Entry'!H3225 - HLOOKUP('Data Entry'!I3225,'CST Norms'!$A$65:$K$75,8,FALSE) )/HLOOKUP('Data Entry'!I3225,'CST Norms'!$A$94:$K$104,8,FALSE)</f>
        <v>#N/A</v>
      </c>
      <c r="I3225">
        <f>'Data Entry'!$J3225</f>
        <v>0</v>
      </c>
      <c r="J3225" t="e">
        <f t="shared" si="301"/>
        <v>#N/A</v>
      </c>
      <c r="K3225" t="e">
        <f t="shared" si="302"/>
        <v>#N/A</v>
      </c>
      <c r="L3225" t="e">
        <f t="shared" si="303"/>
        <v>#N/A</v>
      </c>
      <c r="M3225" t="str">
        <f t="shared" si="304"/>
        <v>N/A</v>
      </c>
      <c r="N3225" t="str">
        <f t="shared" si="305"/>
        <v>N/A</v>
      </c>
      <c r="O3225" t="str">
        <f t="shared" si="306"/>
        <v>N/A</v>
      </c>
      <c r="S3225">
        <f>IF(OR(ISBLANK(B3225),ISBLANK(C3225),ISBLANK(D3225),ISBLANK(E3225),ISBLANK(F3225),ISBLANK('Data Entry'!G3225),ISBLANK('Data Entry'!H3225)),0,1)</f>
        <v>0</v>
      </c>
    </row>
    <row r="3226" spans="1:19" x14ac:dyDescent="0.25">
      <c r="A3226">
        <f>'Data Entry'!A3226</f>
        <v>0</v>
      </c>
      <c r="B3226">
        <f>'Data Entry'!B3226</f>
        <v>0</v>
      </c>
      <c r="C3226">
        <f>'Data Entry'!C3226</f>
        <v>0</v>
      </c>
      <c r="D3226">
        <f>'Data Entry'!D3226</f>
        <v>0</v>
      </c>
      <c r="E3226">
        <f>'Data Entry'!E3226</f>
        <v>0</v>
      </c>
      <c r="F3226">
        <f>'Data Entry'!F3226</f>
        <v>0</v>
      </c>
      <c r="G3226" t="e">
        <f>('Data Entry'!G3226-HLOOKUP('Data Entry'!I3226,'CST Norms'!$A$48:$K$62,I3226,FALSE))/HLOOKUP('Data Entry'!I3226,'CST Norms'!$A$77:$K$91,I3226,FALSE)</f>
        <v>#N/A</v>
      </c>
      <c r="H3226" t="e">
        <f>( 'Data Entry'!H3226 - HLOOKUP('Data Entry'!I3226,'CST Norms'!$A$65:$K$75,8,FALSE) )/HLOOKUP('Data Entry'!I3226,'CST Norms'!$A$94:$K$104,8,FALSE)</f>
        <v>#N/A</v>
      </c>
      <c r="I3226">
        <f>'Data Entry'!$J3226</f>
        <v>0</v>
      </c>
      <c r="J3226" t="e">
        <f t="shared" si="301"/>
        <v>#N/A</v>
      </c>
      <c r="K3226" t="e">
        <f t="shared" si="302"/>
        <v>#N/A</v>
      </c>
      <c r="L3226" t="e">
        <f t="shared" si="303"/>
        <v>#N/A</v>
      </c>
      <c r="M3226" t="str">
        <f t="shared" si="304"/>
        <v>N/A</v>
      </c>
      <c r="N3226" t="str">
        <f t="shared" si="305"/>
        <v>N/A</v>
      </c>
      <c r="O3226" t="str">
        <f t="shared" si="306"/>
        <v>N/A</v>
      </c>
      <c r="S3226">
        <f>IF(OR(ISBLANK(B3226),ISBLANK(C3226),ISBLANK(D3226),ISBLANK(E3226),ISBLANK(F3226),ISBLANK('Data Entry'!G3226),ISBLANK('Data Entry'!H3226)),0,1)</f>
        <v>0</v>
      </c>
    </row>
    <row r="3227" spans="1:19" x14ac:dyDescent="0.25">
      <c r="A3227">
        <f>'Data Entry'!A3227</f>
        <v>0</v>
      </c>
      <c r="B3227">
        <f>'Data Entry'!B3227</f>
        <v>0</v>
      </c>
      <c r="C3227">
        <f>'Data Entry'!C3227</f>
        <v>0</v>
      </c>
      <c r="D3227">
        <f>'Data Entry'!D3227</f>
        <v>0</v>
      </c>
      <c r="E3227">
        <f>'Data Entry'!E3227</f>
        <v>0</v>
      </c>
      <c r="F3227">
        <f>'Data Entry'!F3227</f>
        <v>0</v>
      </c>
      <c r="G3227" t="e">
        <f>('Data Entry'!G3227-HLOOKUP('Data Entry'!I3227,'CST Norms'!$A$48:$K$62,I3227,FALSE))/HLOOKUP('Data Entry'!I3227,'CST Norms'!$A$77:$K$91,I3227,FALSE)</f>
        <v>#N/A</v>
      </c>
      <c r="H3227" t="e">
        <f>( 'Data Entry'!H3227 - HLOOKUP('Data Entry'!I3227,'CST Norms'!$A$65:$K$75,8,FALSE) )/HLOOKUP('Data Entry'!I3227,'CST Norms'!$A$94:$K$104,8,FALSE)</f>
        <v>#N/A</v>
      </c>
      <c r="I3227">
        <f>'Data Entry'!$J3227</f>
        <v>0</v>
      </c>
      <c r="J3227" t="e">
        <f t="shared" si="301"/>
        <v>#N/A</v>
      </c>
      <c r="K3227" t="e">
        <f t="shared" si="302"/>
        <v>#N/A</v>
      </c>
      <c r="L3227" t="e">
        <f t="shared" si="303"/>
        <v>#N/A</v>
      </c>
      <c r="M3227" t="str">
        <f t="shared" si="304"/>
        <v>N/A</v>
      </c>
      <c r="N3227" t="str">
        <f t="shared" si="305"/>
        <v>N/A</v>
      </c>
      <c r="O3227" t="str">
        <f t="shared" si="306"/>
        <v>N/A</v>
      </c>
      <c r="S3227">
        <f>IF(OR(ISBLANK(B3227),ISBLANK(C3227),ISBLANK(D3227),ISBLANK(E3227),ISBLANK(F3227),ISBLANK('Data Entry'!G3227),ISBLANK('Data Entry'!H3227)),0,1)</f>
        <v>0</v>
      </c>
    </row>
    <row r="3228" spans="1:19" x14ac:dyDescent="0.25">
      <c r="A3228">
        <f>'Data Entry'!A3228</f>
        <v>0</v>
      </c>
      <c r="B3228">
        <f>'Data Entry'!B3228</f>
        <v>0</v>
      </c>
      <c r="C3228">
        <f>'Data Entry'!C3228</f>
        <v>0</v>
      </c>
      <c r="D3228">
        <f>'Data Entry'!D3228</f>
        <v>0</v>
      </c>
      <c r="E3228">
        <f>'Data Entry'!E3228</f>
        <v>0</v>
      </c>
      <c r="F3228">
        <f>'Data Entry'!F3228</f>
        <v>0</v>
      </c>
      <c r="G3228" t="e">
        <f>('Data Entry'!G3228-HLOOKUP('Data Entry'!I3228,'CST Norms'!$A$48:$K$62,I3228,FALSE))/HLOOKUP('Data Entry'!I3228,'CST Norms'!$A$77:$K$91,I3228,FALSE)</f>
        <v>#N/A</v>
      </c>
      <c r="H3228" t="e">
        <f>( 'Data Entry'!H3228 - HLOOKUP('Data Entry'!I3228,'CST Norms'!$A$65:$K$75,8,FALSE) )/HLOOKUP('Data Entry'!I3228,'CST Norms'!$A$94:$K$104,8,FALSE)</f>
        <v>#N/A</v>
      </c>
      <c r="I3228">
        <f>'Data Entry'!$J3228</f>
        <v>0</v>
      </c>
      <c r="J3228" t="e">
        <f t="shared" si="301"/>
        <v>#N/A</v>
      </c>
      <c r="K3228" t="e">
        <f t="shared" si="302"/>
        <v>#N/A</v>
      </c>
      <c r="L3228" t="e">
        <f t="shared" si="303"/>
        <v>#N/A</v>
      </c>
      <c r="M3228" t="str">
        <f t="shared" si="304"/>
        <v>N/A</v>
      </c>
      <c r="N3228" t="str">
        <f t="shared" si="305"/>
        <v>N/A</v>
      </c>
      <c r="O3228" t="str">
        <f t="shared" si="306"/>
        <v>N/A</v>
      </c>
      <c r="S3228">
        <f>IF(OR(ISBLANK(B3228),ISBLANK(C3228),ISBLANK(D3228),ISBLANK(E3228),ISBLANK(F3228),ISBLANK('Data Entry'!G3228),ISBLANK('Data Entry'!H3228)),0,1)</f>
        <v>0</v>
      </c>
    </row>
    <row r="3229" spans="1:19" x14ac:dyDescent="0.25">
      <c r="A3229">
        <f>'Data Entry'!A3229</f>
        <v>0</v>
      </c>
      <c r="B3229">
        <f>'Data Entry'!B3229</f>
        <v>0</v>
      </c>
      <c r="C3229">
        <f>'Data Entry'!C3229</f>
        <v>0</v>
      </c>
      <c r="D3229">
        <f>'Data Entry'!D3229</f>
        <v>0</v>
      </c>
      <c r="E3229">
        <f>'Data Entry'!E3229</f>
        <v>0</v>
      </c>
      <c r="F3229">
        <f>'Data Entry'!F3229</f>
        <v>0</v>
      </c>
      <c r="G3229" t="e">
        <f>('Data Entry'!G3229-HLOOKUP('Data Entry'!I3229,'CST Norms'!$A$48:$K$62,I3229,FALSE))/HLOOKUP('Data Entry'!I3229,'CST Norms'!$A$77:$K$91,I3229,FALSE)</f>
        <v>#N/A</v>
      </c>
      <c r="H3229" t="e">
        <f>( 'Data Entry'!H3229 - HLOOKUP('Data Entry'!I3229,'CST Norms'!$A$65:$K$75,8,FALSE) )/HLOOKUP('Data Entry'!I3229,'CST Norms'!$A$94:$K$104,8,FALSE)</f>
        <v>#N/A</v>
      </c>
      <c r="I3229">
        <f>'Data Entry'!$J3229</f>
        <v>0</v>
      </c>
      <c r="J3229" t="e">
        <f t="shared" si="301"/>
        <v>#N/A</v>
      </c>
      <c r="K3229" t="e">
        <f t="shared" si="302"/>
        <v>#N/A</v>
      </c>
      <c r="L3229" t="e">
        <f t="shared" si="303"/>
        <v>#N/A</v>
      </c>
      <c r="M3229" t="str">
        <f t="shared" si="304"/>
        <v>N/A</v>
      </c>
      <c r="N3229" t="str">
        <f t="shared" si="305"/>
        <v>N/A</v>
      </c>
      <c r="O3229" t="str">
        <f t="shared" si="306"/>
        <v>N/A</v>
      </c>
      <c r="S3229">
        <f>IF(OR(ISBLANK(B3229),ISBLANK(C3229),ISBLANK(D3229),ISBLANK(E3229),ISBLANK(F3229),ISBLANK('Data Entry'!G3229),ISBLANK('Data Entry'!H3229)),0,1)</f>
        <v>0</v>
      </c>
    </row>
    <row r="3230" spans="1:19" x14ac:dyDescent="0.25">
      <c r="A3230">
        <f>'Data Entry'!A3230</f>
        <v>0</v>
      </c>
      <c r="B3230">
        <f>'Data Entry'!B3230</f>
        <v>0</v>
      </c>
      <c r="C3230">
        <f>'Data Entry'!C3230</f>
        <v>0</v>
      </c>
      <c r="D3230">
        <f>'Data Entry'!D3230</f>
        <v>0</v>
      </c>
      <c r="E3230">
        <f>'Data Entry'!E3230</f>
        <v>0</v>
      </c>
      <c r="F3230">
        <f>'Data Entry'!F3230</f>
        <v>0</v>
      </c>
      <c r="G3230" t="e">
        <f>('Data Entry'!G3230-HLOOKUP('Data Entry'!I3230,'CST Norms'!$A$48:$K$62,I3230,FALSE))/HLOOKUP('Data Entry'!I3230,'CST Norms'!$A$77:$K$91,I3230,FALSE)</f>
        <v>#N/A</v>
      </c>
      <c r="H3230" t="e">
        <f>( 'Data Entry'!H3230 - HLOOKUP('Data Entry'!I3230,'CST Norms'!$A$65:$K$75,8,FALSE) )/HLOOKUP('Data Entry'!I3230,'CST Norms'!$A$94:$K$104,8,FALSE)</f>
        <v>#N/A</v>
      </c>
      <c r="I3230">
        <f>'Data Entry'!$J3230</f>
        <v>0</v>
      </c>
      <c r="J3230" t="e">
        <f t="shared" si="301"/>
        <v>#N/A</v>
      </c>
      <c r="K3230" t="e">
        <f t="shared" si="302"/>
        <v>#N/A</v>
      </c>
      <c r="L3230" t="e">
        <f t="shared" si="303"/>
        <v>#N/A</v>
      </c>
      <c r="M3230" t="str">
        <f t="shared" si="304"/>
        <v>N/A</v>
      </c>
      <c r="N3230" t="str">
        <f t="shared" si="305"/>
        <v>N/A</v>
      </c>
      <c r="O3230" t="str">
        <f t="shared" si="306"/>
        <v>N/A</v>
      </c>
      <c r="S3230">
        <f>IF(OR(ISBLANK(B3230),ISBLANK(C3230),ISBLANK(D3230),ISBLANK(E3230),ISBLANK(F3230),ISBLANK('Data Entry'!G3230),ISBLANK('Data Entry'!H3230)),0,1)</f>
        <v>0</v>
      </c>
    </row>
    <row r="3231" spans="1:19" x14ac:dyDescent="0.25">
      <c r="A3231">
        <f>'Data Entry'!A3231</f>
        <v>0</v>
      </c>
      <c r="B3231">
        <f>'Data Entry'!B3231</f>
        <v>0</v>
      </c>
      <c r="C3231">
        <f>'Data Entry'!C3231</f>
        <v>0</v>
      </c>
      <c r="D3231">
        <f>'Data Entry'!D3231</f>
        <v>0</v>
      </c>
      <c r="E3231">
        <f>'Data Entry'!E3231</f>
        <v>0</v>
      </c>
      <c r="F3231">
        <f>'Data Entry'!F3231</f>
        <v>0</v>
      </c>
      <c r="G3231" t="e">
        <f>('Data Entry'!G3231-HLOOKUP('Data Entry'!I3231,'CST Norms'!$A$48:$K$62,I3231,FALSE))/HLOOKUP('Data Entry'!I3231,'CST Norms'!$A$77:$K$91,I3231,FALSE)</f>
        <v>#N/A</v>
      </c>
      <c r="H3231" t="e">
        <f>( 'Data Entry'!H3231 - HLOOKUP('Data Entry'!I3231,'CST Norms'!$A$65:$K$75,8,FALSE) )/HLOOKUP('Data Entry'!I3231,'CST Norms'!$A$94:$K$104,8,FALSE)</f>
        <v>#N/A</v>
      </c>
      <c r="I3231">
        <f>'Data Entry'!$J3231</f>
        <v>0</v>
      </c>
      <c r="J3231" t="e">
        <f t="shared" si="301"/>
        <v>#N/A</v>
      </c>
      <c r="K3231" t="e">
        <f t="shared" si="302"/>
        <v>#N/A</v>
      </c>
      <c r="L3231" t="e">
        <f t="shared" si="303"/>
        <v>#N/A</v>
      </c>
      <c r="M3231" t="str">
        <f t="shared" si="304"/>
        <v>N/A</v>
      </c>
      <c r="N3231" t="str">
        <f t="shared" si="305"/>
        <v>N/A</v>
      </c>
      <c r="O3231" t="str">
        <f t="shared" si="306"/>
        <v>N/A</v>
      </c>
      <c r="S3231">
        <f>IF(OR(ISBLANK(B3231),ISBLANK(C3231),ISBLANK(D3231),ISBLANK(E3231),ISBLANK(F3231),ISBLANK('Data Entry'!G3231),ISBLANK('Data Entry'!H3231)),0,1)</f>
        <v>0</v>
      </c>
    </row>
    <row r="3232" spans="1:19" x14ac:dyDescent="0.25">
      <c r="A3232">
        <f>'Data Entry'!A3232</f>
        <v>0</v>
      </c>
      <c r="B3232">
        <f>'Data Entry'!B3232</f>
        <v>0</v>
      </c>
      <c r="C3232">
        <f>'Data Entry'!C3232</f>
        <v>0</v>
      </c>
      <c r="D3232">
        <f>'Data Entry'!D3232</f>
        <v>0</v>
      </c>
      <c r="E3232">
        <f>'Data Entry'!E3232</f>
        <v>0</v>
      </c>
      <c r="F3232">
        <f>'Data Entry'!F3232</f>
        <v>0</v>
      </c>
      <c r="G3232" t="e">
        <f>('Data Entry'!G3232-HLOOKUP('Data Entry'!I3232,'CST Norms'!$A$48:$K$62,I3232,FALSE))/HLOOKUP('Data Entry'!I3232,'CST Norms'!$A$77:$K$91,I3232,FALSE)</f>
        <v>#N/A</v>
      </c>
      <c r="H3232" t="e">
        <f>( 'Data Entry'!H3232 - HLOOKUP('Data Entry'!I3232,'CST Norms'!$A$65:$K$75,8,FALSE) )/HLOOKUP('Data Entry'!I3232,'CST Norms'!$A$94:$K$104,8,FALSE)</f>
        <v>#N/A</v>
      </c>
      <c r="I3232">
        <f>'Data Entry'!$J3232</f>
        <v>0</v>
      </c>
      <c r="J3232" t="e">
        <f t="shared" si="301"/>
        <v>#N/A</v>
      </c>
      <c r="K3232" t="e">
        <f t="shared" si="302"/>
        <v>#N/A</v>
      </c>
      <c r="L3232" t="e">
        <f t="shared" si="303"/>
        <v>#N/A</v>
      </c>
      <c r="M3232" t="str">
        <f t="shared" si="304"/>
        <v>N/A</v>
      </c>
      <c r="N3232" t="str">
        <f t="shared" si="305"/>
        <v>N/A</v>
      </c>
      <c r="O3232" t="str">
        <f t="shared" si="306"/>
        <v>N/A</v>
      </c>
      <c r="S3232">
        <f>IF(OR(ISBLANK(B3232),ISBLANK(C3232),ISBLANK(D3232),ISBLANK(E3232),ISBLANK(F3232),ISBLANK('Data Entry'!G3232),ISBLANK('Data Entry'!H3232)),0,1)</f>
        <v>0</v>
      </c>
    </row>
    <row r="3233" spans="1:19" x14ac:dyDescent="0.25">
      <c r="A3233">
        <f>'Data Entry'!A3233</f>
        <v>0</v>
      </c>
      <c r="B3233">
        <f>'Data Entry'!B3233</f>
        <v>0</v>
      </c>
      <c r="C3233">
        <f>'Data Entry'!C3233</f>
        <v>0</v>
      </c>
      <c r="D3233">
        <f>'Data Entry'!D3233</f>
        <v>0</v>
      </c>
      <c r="E3233">
        <f>'Data Entry'!E3233</f>
        <v>0</v>
      </c>
      <c r="F3233">
        <f>'Data Entry'!F3233</f>
        <v>0</v>
      </c>
      <c r="G3233" t="e">
        <f>('Data Entry'!G3233-HLOOKUP('Data Entry'!I3233,'CST Norms'!$A$48:$K$62,I3233,FALSE))/HLOOKUP('Data Entry'!I3233,'CST Norms'!$A$77:$K$91,I3233,FALSE)</f>
        <v>#N/A</v>
      </c>
      <c r="H3233" t="e">
        <f>( 'Data Entry'!H3233 - HLOOKUP('Data Entry'!I3233,'CST Norms'!$A$65:$K$75,8,FALSE) )/HLOOKUP('Data Entry'!I3233,'CST Norms'!$A$94:$K$104,8,FALSE)</f>
        <v>#N/A</v>
      </c>
      <c r="I3233">
        <f>'Data Entry'!$J3233</f>
        <v>0</v>
      </c>
      <c r="J3233" t="e">
        <f t="shared" si="301"/>
        <v>#N/A</v>
      </c>
      <c r="K3233" t="e">
        <f t="shared" si="302"/>
        <v>#N/A</v>
      </c>
      <c r="L3233" t="e">
        <f t="shared" si="303"/>
        <v>#N/A</v>
      </c>
      <c r="M3233" t="str">
        <f t="shared" si="304"/>
        <v>N/A</v>
      </c>
      <c r="N3233" t="str">
        <f t="shared" si="305"/>
        <v>N/A</v>
      </c>
      <c r="O3233" t="str">
        <f t="shared" si="306"/>
        <v>N/A</v>
      </c>
      <c r="S3233">
        <f>IF(OR(ISBLANK(B3233),ISBLANK(C3233),ISBLANK(D3233),ISBLANK(E3233),ISBLANK(F3233),ISBLANK('Data Entry'!G3233),ISBLANK('Data Entry'!H3233)),0,1)</f>
        <v>0</v>
      </c>
    </row>
    <row r="3234" spans="1:19" x14ac:dyDescent="0.25">
      <c r="A3234">
        <f>'Data Entry'!A3234</f>
        <v>0</v>
      </c>
      <c r="B3234">
        <f>'Data Entry'!B3234</f>
        <v>0</v>
      </c>
      <c r="C3234">
        <f>'Data Entry'!C3234</f>
        <v>0</v>
      </c>
      <c r="D3234">
        <f>'Data Entry'!D3234</f>
        <v>0</v>
      </c>
      <c r="E3234">
        <f>'Data Entry'!E3234</f>
        <v>0</v>
      </c>
      <c r="F3234">
        <f>'Data Entry'!F3234</f>
        <v>0</v>
      </c>
      <c r="G3234" t="e">
        <f>('Data Entry'!G3234-HLOOKUP('Data Entry'!I3234,'CST Norms'!$A$48:$K$62,I3234,FALSE))/HLOOKUP('Data Entry'!I3234,'CST Norms'!$A$77:$K$91,I3234,FALSE)</f>
        <v>#N/A</v>
      </c>
      <c r="H3234" t="e">
        <f>( 'Data Entry'!H3234 - HLOOKUP('Data Entry'!I3234,'CST Norms'!$A$65:$K$75,8,FALSE) )/HLOOKUP('Data Entry'!I3234,'CST Norms'!$A$94:$K$104,8,FALSE)</f>
        <v>#N/A</v>
      </c>
      <c r="I3234">
        <f>'Data Entry'!$J3234</f>
        <v>0</v>
      </c>
      <c r="J3234" t="e">
        <f t="shared" si="301"/>
        <v>#N/A</v>
      </c>
      <c r="K3234" t="e">
        <f t="shared" si="302"/>
        <v>#N/A</v>
      </c>
      <c r="L3234" t="e">
        <f t="shared" si="303"/>
        <v>#N/A</v>
      </c>
      <c r="M3234" t="str">
        <f t="shared" si="304"/>
        <v>N/A</v>
      </c>
      <c r="N3234" t="str">
        <f t="shared" si="305"/>
        <v>N/A</v>
      </c>
      <c r="O3234" t="str">
        <f t="shared" si="306"/>
        <v>N/A</v>
      </c>
      <c r="S3234">
        <f>IF(OR(ISBLANK(B3234),ISBLANK(C3234),ISBLANK(D3234),ISBLANK(E3234),ISBLANK(F3234),ISBLANK('Data Entry'!G3234),ISBLANK('Data Entry'!H3234)),0,1)</f>
        <v>0</v>
      </c>
    </row>
    <row r="3235" spans="1:19" x14ac:dyDescent="0.25">
      <c r="A3235">
        <f>'Data Entry'!A3235</f>
        <v>0</v>
      </c>
      <c r="B3235">
        <f>'Data Entry'!B3235</f>
        <v>0</v>
      </c>
      <c r="C3235">
        <f>'Data Entry'!C3235</f>
        <v>0</v>
      </c>
      <c r="D3235">
        <f>'Data Entry'!D3235</f>
        <v>0</v>
      </c>
      <c r="E3235">
        <f>'Data Entry'!E3235</f>
        <v>0</v>
      </c>
      <c r="F3235">
        <f>'Data Entry'!F3235</f>
        <v>0</v>
      </c>
      <c r="G3235" t="e">
        <f>('Data Entry'!G3235-HLOOKUP('Data Entry'!I3235,'CST Norms'!$A$48:$K$62,I3235,FALSE))/HLOOKUP('Data Entry'!I3235,'CST Norms'!$A$77:$K$91,I3235,FALSE)</f>
        <v>#N/A</v>
      </c>
      <c r="H3235" t="e">
        <f>( 'Data Entry'!H3235 - HLOOKUP('Data Entry'!I3235,'CST Norms'!$A$65:$K$75,8,FALSE) )/HLOOKUP('Data Entry'!I3235,'CST Norms'!$A$94:$K$104,8,FALSE)</f>
        <v>#N/A</v>
      </c>
      <c r="I3235">
        <f>'Data Entry'!$J3235</f>
        <v>0</v>
      </c>
      <c r="J3235" t="e">
        <f t="shared" si="301"/>
        <v>#N/A</v>
      </c>
      <c r="K3235" t="e">
        <f t="shared" si="302"/>
        <v>#N/A</v>
      </c>
      <c r="L3235" t="e">
        <f t="shared" si="303"/>
        <v>#N/A</v>
      </c>
      <c r="M3235" t="str">
        <f t="shared" si="304"/>
        <v>N/A</v>
      </c>
      <c r="N3235" t="str">
        <f t="shared" si="305"/>
        <v>N/A</v>
      </c>
      <c r="O3235" t="str">
        <f t="shared" si="306"/>
        <v>N/A</v>
      </c>
      <c r="S3235">
        <f>IF(OR(ISBLANK(B3235),ISBLANK(C3235),ISBLANK(D3235),ISBLANK(E3235),ISBLANK(F3235),ISBLANK('Data Entry'!G3235),ISBLANK('Data Entry'!H3235)),0,1)</f>
        <v>0</v>
      </c>
    </row>
    <row r="3236" spans="1:19" x14ac:dyDescent="0.25">
      <c r="A3236">
        <f>'Data Entry'!A3236</f>
        <v>0</v>
      </c>
      <c r="B3236">
        <f>'Data Entry'!B3236</f>
        <v>0</v>
      </c>
      <c r="C3236">
        <f>'Data Entry'!C3236</f>
        <v>0</v>
      </c>
      <c r="D3236">
        <f>'Data Entry'!D3236</f>
        <v>0</v>
      </c>
      <c r="E3236">
        <f>'Data Entry'!E3236</f>
        <v>0</v>
      </c>
      <c r="F3236">
        <f>'Data Entry'!F3236</f>
        <v>0</v>
      </c>
      <c r="G3236" t="e">
        <f>('Data Entry'!G3236-HLOOKUP('Data Entry'!I3236,'CST Norms'!$A$48:$K$62,I3236,FALSE))/HLOOKUP('Data Entry'!I3236,'CST Norms'!$A$77:$K$91,I3236,FALSE)</f>
        <v>#N/A</v>
      </c>
      <c r="H3236" t="e">
        <f>( 'Data Entry'!H3236 - HLOOKUP('Data Entry'!I3236,'CST Norms'!$A$65:$K$75,8,FALSE) )/HLOOKUP('Data Entry'!I3236,'CST Norms'!$A$94:$K$104,8,FALSE)</f>
        <v>#N/A</v>
      </c>
      <c r="I3236">
        <f>'Data Entry'!$J3236</f>
        <v>0</v>
      </c>
      <c r="J3236" t="e">
        <f t="shared" si="301"/>
        <v>#N/A</v>
      </c>
      <c r="K3236" t="e">
        <f t="shared" si="302"/>
        <v>#N/A</v>
      </c>
      <c r="L3236" t="e">
        <f t="shared" si="303"/>
        <v>#N/A</v>
      </c>
      <c r="M3236" t="str">
        <f t="shared" si="304"/>
        <v>N/A</v>
      </c>
      <c r="N3236" t="str">
        <f t="shared" si="305"/>
        <v>N/A</v>
      </c>
      <c r="O3236" t="str">
        <f t="shared" si="306"/>
        <v>N/A</v>
      </c>
      <c r="S3236">
        <f>IF(OR(ISBLANK(B3236),ISBLANK(C3236),ISBLANK(D3236),ISBLANK(E3236),ISBLANK(F3236),ISBLANK('Data Entry'!G3236),ISBLANK('Data Entry'!H3236)),0,1)</f>
        <v>0</v>
      </c>
    </row>
    <row r="3237" spans="1:19" x14ac:dyDescent="0.25">
      <c r="A3237">
        <f>'Data Entry'!A3237</f>
        <v>0</v>
      </c>
      <c r="B3237">
        <f>'Data Entry'!B3237</f>
        <v>0</v>
      </c>
      <c r="C3237">
        <f>'Data Entry'!C3237</f>
        <v>0</v>
      </c>
      <c r="D3237">
        <f>'Data Entry'!D3237</f>
        <v>0</v>
      </c>
      <c r="E3237">
        <f>'Data Entry'!E3237</f>
        <v>0</v>
      </c>
      <c r="F3237">
        <f>'Data Entry'!F3237</f>
        <v>0</v>
      </c>
      <c r="G3237" t="e">
        <f>('Data Entry'!G3237-HLOOKUP('Data Entry'!I3237,'CST Norms'!$A$48:$K$62,I3237,FALSE))/HLOOKUP('Data Entry'!I3237,'CST Norms'!$A$77:$K$91,I3237,FALSE)</f>
        <v>#N/A</v>
      </c>
      <c r="H3237" t="e">
        <f>( 'Data Entry'!H3237 - HLOOKUP('Data Entry'!I3237,'CST Norms'!$A$65:$K$75,8,FALSE) )/HLOOKUP('Data Entry'!I3237,'CST Norms'!$A$94:$K$104,8,FALSE)</f>
        <v>#N/A</v>
      </c>
      <c r="I3237">
        <f>'Data Entry'!$J3237</f>
        <v>0</v>
      </c>
      <c r="J3237" t="e">
        <f t="shared" si="301"/>
        <v>#N/A</v>
      </c>
      <c r="K3237" t="e">
        <f t="shared" si="302"/>
        <v>#N/A</v>
      </c>
      <c r="L3237" t="e">
        <f t="shared" si="303"/>
        <v>#N/A</v>
      </c>
      <c r="M3237" t="str">
        <f t="shared" si="304"/>
        <v>N/A</v>
      </c>
      <c r="N3237" t="str">
        <f t="shared" si="305"/>
        <v>N/A</v>
      </c>
      <c r="O3237" t="str">
        <f t="shared" si="306"/>
        <v>N/A</v>
      </c>
      <c r="S3237">
        <f>IF(OR(ISBLANK(B3237),ISBLANK(C3237),ISBLANK(D3237),ISBLANK(E3237),ISBLANK(F3237),ISBLANK('Data Entry'!G3237),ISBLANK('Data Entry'!H3237)),0,1)</f>
        <v>0</v>
      </c>
    </row>
    <row r="3238" spans="1:19" x14ac:dyDescent="0.25">
      <c r="A3238">
        <f>'Data Entry'!A3238</f>
        <v>0</v>
      </c>
      <c r="B3238">
        <f>'Data Entry'!B3238</f>
        <v>0</v>
      </c>
      <c r="C3238">
        <f>'Data Entry'!C3238</f>
        <v>0</v>
      </c>
      <c r="D3238">
        <f>'Data Entry'!D3238</f>
        <v>0</v>
      </c>
      <c r="E3238">
        <f>'Data Entry'!E3238</f>
        <v>0</v>
      </c>
      <c r="F3238">
        <f>'Data Entry'!F3238</f>
        <v>0</v>
      </c>
      <c r="G3238" t="e">
        <f>('Data Entry'!G3238-HLOOKUP('Data Entry'!I3238,'CST Norms'!$A$48:$K$62,I3238,FALSE))/HLOOKUP('Data Entry'!I3238,'CST Norms'!$A$77:$K$91,I3238,FALSE)</f>
        <v>#N/A</v>
      </c>
      <c r="H3238" t="e">
        <f>( 'Data Entry'!H3238 - HLOOKUP('Data Entry'!I3238,'CST Norms'!$A$65:$K$75,8,FALSE) )/HLOOKUP('Data Entry'!I3238,'CST Norms'!$A$94:$K$104,8,FALSE)</f>
        <v>#N/A</v>
      </c>
      <c r="I3238">
        <f>'Data Entry'!$J3238</f>
        <v>0</v>
      </c>
      <c r="J3238" t="e">
        <f t="shared" si="301"/>
        <v>#N/A</v>
      </c>
      <c r="K3238" t="e">
        <f t="shared" si="302"/>
        <v>#N/A</v>
      </c>
      <c r="L3238" t="e">
        <f t="shared" si="303"/>
        <v>#N/A</v>
      </c>
      <c r="M3238" t="str">
        <f t="shared" si="304"/>
        <v>N/A</v>
      </c>
      <c r="N3238" t="str">
        <f t="shared" si="305"/>
        <v>N/A</v>
      </c>
      <c r="O3238" t="str">
        <f t="shared" si="306"/>
        <v>N/A</v>
      </c>
      <c r="S3238">
        <f>IF(OR(ISBLANK(B3238),ISBLANK(C3238),ISBLANK(D3238),ISBLANK(E3238),ISBLANK(F3238),ISBLANK('Data Entry'!G3238),ISBLANK('Data Entry'!H3238)),0,1)</f>
        <v>0</v>
      </c>
    </row>
    <row r="3239" spans="1:19" x14ac:dyDescent="0.25">
      <c r="A3239">
        <f>'Data Entry'!A3239</f>
        <v>0</v>
      </c>
      <c r="B3239">
        <f>'Data Entry'!B3239</f>
        <v>0</v>
      </c>
      <c r="C3239">
        <f>'Data Entry'!C3239</f>
        <v>0</v>
      </c>
      <c r="D3239">
        <f>'Data Entry'!D3239</f>
        <v>0</v>
      </c>
      <c r="E3239">
        <f>'Data Entry'!E3239</f>
        <v>0</v>
      </c>
      <c r="F3239">
        <f>'Data Entry'!F3239</f>
        <v>0</v>
      </c>
      <c r="G3239" t="e">
        <f>('Data Entry'!G3239-HLOOKUP('Data Entry'!I3239,'CST Norms'!$A$48:$K$62,I3239,FALSE))/HLOOKUP('Data Entry'!I3239,'CST Norms'!$A$77:$K$91,I3239,FALSE)</f>
        <v>#N/A</v>
      </c>
      <c r="H3239" t="e">
        <f>( 'Data Entry'!H3239 - HLOOKUP('Data Entry'!I3239,'CST Norms'!$A$65:$K$75,8,FALSE) )/HLOOKUP('Data Entry'!I3239,'CST Norms'!$A$94:$K$104,8,FALSE)</f>
        <v>#N/A</v>
      </c>
      <c r="I3239">
        <f>'Data Entry'!$J3239</f>
        <v>0</v>
      </c>
      <c r="J3239" t="e">
        <f t="shared" si="301"/>
        <v>#N/A</v>
      </c>
      <c r="K3239" t="e">
        <f t="shared" si="302"/>
        <v>#N/A</v>
      </c>
      <c r="L3239" t="e">
        <f t="shared" si="303"/>
        <v>#N/A</v>
      </c>
      <c r="M3239" t="str">
        <f t="shared" si="304"/>
        <v>N/A</v>
      </c>
      <c r="N3239" t="str">
        <f t="shared" si="305"/>
        <v>N/A</v>
      </c>
      <c r="O3239" t="str">
        <f t="shared" si="306"/>
        <v>N/A</v>
      </c>
      <c r="S3239">
        <f>IF(OR(ISBLANK(B3239),ISBLANK(C3239),ISBLANK(D3239),ISBLANK(E3239),ISBLANK(F3239),ISBLANK('Data Entry'!G3239),ISBLANK('Data Entry'!H3239)),0,1)</f>
        <v>0</v>
      </c>
    </row>
    <row r="3240" spans="1:19" x14ac:dyDescent="0.25">
      <c r="A3240">
        <f>'Data Entry'!A3240</f>
        <v>0</v>
      </c>
      <c r="B3240">
        <f>'Data Entry'!B3240</f>
        <v>0</v>
      </c>
      <c r="C3240">
        <f>'Data Entry'!C3240</f>
        <v>0</v>
      </c>
      <c r="D3240">
        <f>'Data Entry'!D3240</f>
        <v>0</v>
      </c>
      <c r="E3240">
        <f>'Data Entry'!E3240</f>
        <v>0</v>
      </c>
      <c r="F3240">
        <f>'Data Entry'!F3240</f>
        <v>0</v>
      </c>
      <c r="G3240" t="e">
        <f>('Data Entry'!G3240-HLOOKUP('Data Entry'!I3240,'CST Norms'!$A$48:$K$62,I3240,FALSE))/HLOOKUP('Data Entry'!I3240,'CST Norms'!$A$77:$K$91,I3240,FALSE)</f>
        <v>#N/A</v>
      </c>
      <c r="H3240" t="e">
        <f>( 'Data Entry'!H3240 - HLOOKUP('Data Entry'!I3240,'CST Norms'!$A$65:$K$75,8,FALSE) )/HLOOKUP('Data Entry'!I3240,'CST Norms'!$A$94:$K$104,8,FALSE)</f>
        <v>#N/A</v>
      </c>
      <c r="I3240">
        <f>'Data Entry'!$J3240</f>
        <v>0</v>
      </c>
      <c r="J3240" t="e">
        <f t="shared" si="301"/>
        <v>#N/A</v>
      </c>
      <c r="K3240" t="e">
        <f t="shared" si="302"/>
        <v>#N/A</v>
      </c>
      <c r="L3240" t="e">
        <f t="shared" si="303"/>
        <v>#N/A</v>
      </c>
      <c r="M3240" t="str">
        <f t="shared" si="304"/>
        <v>N/A</v>
      </c>
      <c r="N3240" t="str">
        <f t="shared" si="305"/>
        <v>N/A</v>
      </c>
      <c r="O3240" t="str">
        <f t="shared" si="306"/>
        <v>N/A</v>
      </c>
      <c r="S3240">
        <f>IF(OR(ISBLANK(B3240),ISBLANK(C3240),ISBLANK(D3240),ISBLANK(E3240),ISBLANK(F3240),ISBLANK('Data Entry'!G3240),ISBLANK('Data Entry'!H3240)),0,1)</f>
        <v>0</v>
      </c>
    </row>
    <row r="3241" spans="1:19" x14ac:dyDescent="0.25">
      <c r="A3241">
        <f>'Data Entry'!A3241</f>
        <v>0</v>
      </c>
      <c r="B3241">
        <f>'Data Entry'!B3241</f>
        <v>0</v>
      </c>
      <c r="C3241">
        <f>'Data Entry'!C3241</f>
        <v>0</v>
      </c>
      <c r="D3241">
        <f>'Data Entry'!D3241</f>
        <v>0</v>
      </c>
      <c r="E3241">
        <f>'Data Entry'!E3241</f>
        <v>0</v>
      </c>
      <c r="F3241">
        <f>'Data Entry'!F3241</f>
        <v>0</v>
      </c>
      <c r="G3241" t="e">
        <f>('Data Entry'!G3241-HLOOKUP('Data Entry'!I3241,'CST Norms'!$A$48:$K$62,I3241,FALSE))/HLOOKUP('Data Entry'!I3241,'CST Norms'!$A$77:$K$91,I3241,FALSE)</f>
        <v>#N/A</v>
      </c>
      <c r="H3241" t="e">
        <f>( 'Data Entry'!H3241 - HLOOKUP('Data Entry'!I3241,'CST Norms'!$A$65:$K$75,8,FALSE) )/HLOOKUP('Data Entry'!I3241,'CST Norms'!$A$94:$K$104,8,FALSE)</f>
        <v>#N/A</v>
      </c>
      <c r="I3241">
        <f>'Data Entry'!$J3241</f>
        <v>0</v>
      </c>
      <c r="J3241" t="e">
        <f t="shared" si="301"/>
        <v>#N/A</v>
      </c>
      <c r="K3241" t="e">
        <f t="shared" si="302"/>
        <v>#N/A</v>
      </c>
      <c r="L3241" t="e">
        <f t="shared" si="303"/>
        <v>#N/A</v>
      </c>
      <c r="M3241" t="str">
        <f t="shared" si="304"/>
        <v>N/A</v>
      </c>
      <c r="N3241" t="str">
        <f t="shared" si="305"/>
        <v>N/A</v>
      </c>
      <c r="O3241" t="str">
        <f t="shared" si="306"/>
        <v>N/A</v>
      </c>
      <c r="S3241">
        <f>IF(OR(ISBLANK(B3241),ISBLANK(C3241),ISBLANK(D3241),ISBLANK(E3241),ISBLANK(F3241),ISBLANK('Data Entry'!G3241),ISBLANK('Data Entry'!H3241)),0,1)</f>
        <v>0</v>
      </c>
    </row>
    <row r="3242" spans="1:19" x14ac:dyDescent="0.25">
      <c r="A3242">
        <f>'Data Entry'!A3242</f>
        <v>0</v>
      </c>
      <c r="B3242">
        <f>'Data Entry'!B3242</f>
        <v>0</v>
      </c>
      <c r="C3242">
        <f>'Data Entry'!C3242</f>
        <v>0</v>
      </c>
      <c r="D3242">
        <f>'Data Entry'!D3242</f>
        <v>0</v>
      </c>
      <c r="E3242">
        <f>'Data Entry'!E3242</f>
        <v>0</v>
      </c>
      <c r="F3242">
        <f>'Data Entry'!F3242</f>
        <v>0</v>
      </c>
      <c r="G3242" t="e">
        <f>('Data Entry'!G3242-HLOOKUP('Data Entry'!I3242,'CST Norms'!$A$48:$K$62,I3242,FALSE))/HLOOKUP('Data Entry'!I3242,'CST Norms'!$A$77:$K$91,I3242,FALSE)</f>
        <v>#N/A</v>
      </c>
      <c r="H3242" t="e">
        <f>( 'Data Entry'!H3242 - HLOOKUP('Data Entry'!I3242,'CST Norms'!$A$65:$K$75,8,FALSE) )/HLOOKUP('Data Entry'!I3242,'CST Norms'!$A$94:$K$104,8,FALSE)</f>
        <v>#N/A</v>
      </c>
      <c r="I3242">
        <f>'Data Entry'!$J3242</f>
        <v>0</v>
      </c>
      <c r="J3242" t="e">
        <f t="shared" si="301"/>
        <v>#N/A</v>
      </c>
      <c r="K3242" t="e">
        <f t="shared" si="302"/>
        <v>#N/A</v>
      </c>
      <c r="L3242" t="e">
        <f t="shared" si="303"/>
        <v>#N/A</v>
      </c>
      <c r="M3242" t="str">
        <f t="shared" si="304"/>
        <v>N/A</v>
      </c>
      <c r="N3242" t="str">
        <f t="shared" si="305"/>
        <v>N/A</v>
      </c>
      <c r="O3242" t="str">
        <f t="shared" si="306"/>
        <v>N/A</v>
      </c>
      <c r="S3242">
        <f>IF(OR(ISBLANK(B3242),ISBLANK(C3242),ISBLANK(D3242),ISBLANK(E3242),ISBLANK(F3242),ISBLANK('Data Entry'!G3242),ISBLANK('Data Entry'!H3242)),0,1)</f>
        <v>0</v>
      </c>
    </row>
    <row r="3243" spans="1:19" x14ac:dyDescent="0.25">
      <c r="A3243">
        <f>'Data Entry'!A3243</f>
        <v>0</v>
      </c>
      <c r="B3243">
        <f>'Data Entry'!B3243</f>
        <v>0</v>
      </c>
      <c r="C3243">
        <f>'Data Entry'!C3243</f>
        <v>0</v>
      </c>
      <c r="D3243">
        <f>'Data Entry'!D3243</f>
        <v>0</v>
      </c>
      <c r="E3243">
        <f>'Data Entry'!E3243</f>
        <v>0</v>
      </c>
      <c r="F3243">
        <f>'Data Entry'!F3243</f>
        <v>0</v>
      </c>
      <c r="G3243" t="e">
        <f>('Data Entry'!G3243-HLOOKUP('Data Entry'!I3243,'CST Norms'!$A$48:$K$62,I3243,FALSE))/HLOOKUP('Data Entry'!I3243,'CST Norms'!$A$77:$K$91,I3243,FALSE)</f>
        <v>#N/A</v>
      </c>
      <c r="H3243" t="e">
        <f>( 'Data Entry'!H3243 - HLOOKUP('Data Entry'!I3243,'CST Norms'!$A$65:$K$75,8,FALSE) )/HLOOKUP('Data Entry'!I3243,'CST Norms'!$A$94:$K$104,8,FALSE)</f>
        <v>#N/A</v>
      </c>
      <c r="I3243">
        <f>'Data Entry'!$J3243</f>
        <v>0</v>
      </c>
      <c r="J3243" t="e">
        <f t="shared" si="301"/>
        <v>#N/A</v>
      </c>
      <c r="K3243" t="e">
        <f t="shared" si="302"/>
        <v>#N/A</v>
      </c>
      <c r="L3243" t="e">
        <f t="shared" si="303"/>
        <v>#N/A</v>
      </c>
      <c r="M3243" t="str">
        <f t="shared" si="304"/>
        <v>N/A</v>
      </c>
      <c r="N3243" t="str">
        <f t="shared" si="305"/>
        <v>N/A</v>
      </c>
      <c r="O3243" t="str">
        <f t="shared" si="306"/>
        <v>N/A</v>
      </c>
      <c r="S3243">
        <f>IF(OR(ISBLANK(B3243),ISBLANK(C3243),ISBLANK(D3243),ISBLANK(E3243),ISBLANK(F3243),ISBLANK('Data Entry'!G3243),ISBLANK('Data Entry'!H3243)),0,1)</f>
        <v>0</v>
      </c>
    </row>
    <row r="3244" spans="1:19" x14ac:dyDescent="0.25">
      <c r="A3244">
        <f>'Data Entry'!A3244</f>
        <v>0</v>
      </c>
      <c r="B3244">
        <f>'Data Entry'!B3244</f>
        <v>0</v>
      </c>
      <c r="C3244">
        <f>'Data Entry'!C3244</f>
        <v>0</v>
      </c>
      <c r="D3244">
        <f>'Data Entry'!D3244</f>
        <v>0</v>
      </c>
      <c r="E3244">
        <f>'Data Entry'!E3244</f>
        <v>0</v>
      </c>
      <c r="F3244">
        <f>'Data Entry'!F3244</f>
        <v>0</v>
      </c>
      <c r="G3244" t="e">
        <f>('Data Entry'!G3244-HLOOKUP('Data Entry'!I3244,'CST Norms'!$A$48:$K$62,I3244,FALSE))/HLOOKUP('Data Entry'!I3244,'CST Norms'!$A$77:$K$91,I3244,FALSE)</f>
        <v>#N/A</v>
      </c>
      <c r="H3244" t="e">
        <f>( 'Data Entry'!H3244 - HLOOKUP('Data Entry'!I3244,'CST Norms'!$A$65:$K$75,8,FALSE) )/HLOOKUP('Data Entry'!I3244,'CST Norms'!$A$94:$K$104,8,FALSE)</f>
        <v>#N/A</v>
      </c>
      <c r="I3244">
        <f>'Data Entry'!$J3244</f>
        <v>0</v>
      </c>
      <c r="J3244" t="e">
        <f t="shared" si="301"/>
        <v>#N/A</v>
      </c>
      <c r="K3244" t="e">
        <f t="shared" si="302"/>
        <v>#N/A</v>
      </c>
      <c r="L3244" t="e">
        <f t="shared" si="303"/>
        <v>#N/A</v>
      </c>
      <c r="M3244" t="str">
        <f t="shared" si="304"/>
        <v>N/A</v>
      </c>
      <c r="N3244" t="str">
        <f t="shared" si="305"/>
        <v>N/A</v>
      </c>
      <c r="O3244" t="str">
        <f t="shared" si="306"/>
        <v>N/A</v>
      </c>
      <c r="S3244">
        <f>IF(OR(ISBLANK(B3244),ISBLANK(C3244),ISBLANK(D3244),ISBLANK(E3244),ISBLANK(F3244),ISBLANK('Data Entry'!G3244),ISBLANK('Data Entry'!H3244)),0,1)</f>
        <v>0</v>
      </c>
    </row>
    <row r="3245" spans="1:19" x14ac:dyDescent="0.25">
      <c r="A3245">
        <f>'Data Entry'!A3245</f>
        <v>0</v>
      </c>
      <c r="B3245">
        <f>'Data Entry'!B3245</f>
        <v>0</v>
      </c>
      <c r="C3245">
        <f>'Data Entry'!C3245</f>
        <v>0</v>
      </c>
      <c r="D3245">
        <f>'Data Entry'!D3245</f>
        <v>0</v>
      </c>
      <c r="E3245">
        <f>'Data Entry'!E3245</f>
        <v>0</v>
      </c>
      <c r="F3245">
        <f>'Data Entry'!F3245</f>
        <v>0</v>
      </c>
      <c r="G3245" t="e">
        <f>('Data Entry'!G3245-HLOOKUP('Data Entry'!I3245,'CST Norms'!$A$48:$K$62,I3245,FALSE))/HLOOKUP('Data Entry'!I3245,'CST Norms'!$A$77:$K$91,I3245,FALSE)</f>
        <v>#N/A</v>
      </c>
      <c r="H3245" t="e">
        <f>( 'Data Entry'!H3245 - HLOOKUP('Data Entry'!I3245,'CST Norms'!$A$65:$K$75,8,FALSE) )/HLOOKUP('Data Entry'!I3245,'CST Norms'!$A$94:$K$104,8,FALSE)</f>
        <v>#N/A</v>
      </c>
      <c r="I3245">
        <f>'Data Entry'!$J3245</f>
        <v>0</v>
      </c>
      <c r="J3245" t="e">
        <f t="shared" si="301"/>
        <v>#N/A</v>
      </c>
      <c r="K3245" t="e">
        <f t="shared" si="302"/>
        <v>#N/A</v>
      </c>
      <c r="L3245" t="e">
        <f t="shared" si="303"/>
        <v>#N/A</v>
      </c>
      <c r="M3245" t="str">
        <f t="shared" si="304"/>
        <v>N/A</v>
      </c>
      <c r="N3245" t="str">
        <f t="shared" si="305"/>
        <v>N/A</v>
      </c>
      <c r="O3245" t="str">
        <f t="shared" si="306"/>
        <v>N/A</v>
      </c>
      <c r="S3245">
        <f>IF(OR(ISBLANK(B3245),ISBLANK(C3245),ISBLANK(D3245),ISBLANK(E3245),ISBLANK(F3245),ISBLANK('Data Entry'!G3245),ISBLANK('Data Entry'!H3245)),0,1)</f>
        <v>0</v>
      </c>
    </row>
    <row r="3246" spans="1:19" x14ac:dyDescent="0.25">
      <c r="A3246">
        <f>'Data Entry'!A3246</f>
        <v>0</v>
      </c>
      <c r="B3246">
        <f>'Data Entry'!B3246</f>
        <v>0</v>
      </c>
      <c r="C3246">
        <f>'Data Entry'!C3246</f>
        <v>0</v>
      </c>
      <c r="D3246">
        <f>'Data Entry'!D3246</f>
        <v>0</v>
      </c>
      <c r="E3246">
        <f>'Data Entry'!E3246</f>
        <v>0</v>
      </c>
      <c r="F3246">
        <f>'Data Entry'!F3246</f>
        <v>0</v>
      </c>
      <c r="G3246" t="e">
        <f>('Data Entry'!G3246-HLOOKUP('Data Entry'!I3246,'CST Norms'!$A$48:$K$62,I3246,FALSE))/HLOOKUP('Data Entry'!I3246,'CST Norms'!$A$77:$K$91,I3246,FALSE)</f>
        <v>#N/A</v>
      </c>
      <c r="H3246" t="e">
        <f>( 'Data Entry'!H3246 - HLOOKUP('Data Entry'!I3246,'CST Norms'!$A$65:$K$75,8,FALSE) )/HLOOKUP('Data Entry'!I3246,'CST Norms'!$A$94:$K$104,8,FALSE)</f>
        <v>#N/A</v>
      </c>
      <c r="I3246">
        <f>'Data Entry'!$J3246</f>
        <v>0</v>
      </c>
      <c r="J3246" t="e">
        <f t="shared" si="301"/>
        <v>#N/A</v>
      </c>
      <c r="K3246" t="e">
        <f t="shared" si="302"/>
        <v>#N/A</v>
      </c>
      <c r="L3246" t="e">
        <f t="shared" si="303"/>
        <v>#N/A</v>
      </c>
      <c r="M3246" t="str">
        <f t="shared" si="304"/>
        <v>N/A</v>
      </c>
      <c r="N3246" t="str">
        <f t="shared" si="305"/>
        <v>N/A</v>
      </c>
      <c r="O3246" t="str">
        <f t="shared" si="306"/>
        <v>N/A</v>
      </c>
      <c r="S3246">
        <f>IF(OR(ISBLANK(B3246),ISBLANK(C3246),ISBLANK(D3246),ISBLANK(E3246),ISBLANK(F3246),ISBLANK('Data Entry'!G3246),ISBLANK('Data Entry'!H3246)),0,1)</f>
        <v>0</v>
      </c>
    </row>
    <row r="3247" spans="1:19" x14ac:dyDescent="0.25">
      <c r="A3247">
        <f>'Data Entry'!A3247</f>
        <v>0</v>
      </c>
      <c r="B3247">
        <f>'Data Entry'!B3247</f>
        <v>0</v>
      </c>
      <c r="C3247">
        <f>'Data Entry'!C3247</f>
        <v>0</v>
      </c>
      <c r="D3247">
        <f>'Data Entry'!D3247</f>
        <v>0</v>
      </c>
      <c r="E3247">
        <f>'Data Entry'!E3247</f>
        <v>0</v>
      </c>
      <c r="F3247">
        <f>'Data Entry'!F3247</f>
        <v>0</v>
      </c>
      <c r="G3247" t="e">
        <f>('Data Entry'!G3247-HLOOKUP('Data Entry'!I3247,'CST Norms'!$A$48:$K$62,I3247,FALSE))/HLOOKUP('Data Entry'!I3247,'CST Norms'!$A$77:$K$91,I3247,FALSE)</f>
        <v>#N/A</v>
      </c>
      <c r="H3247" t="e">
        <f>( 'Data Entry'!H3247 - HLOOKUP('Data Entry'!I3247,'CST Norms'!$A$65:$K$75,8,FALSE) )/HLOOKUP('Data Entry'!I3247,'CST Norms'!$A$94:$K$104,8,FALSE)</f>
        <v>#N/A</v>
      </c>
      <c r="I3247">
        <f>'Data Entry'!$J3247</f>
        <v>0</v>
      </c>
      <c r="J3247" t="e">
        <f t="shared" si="301"/>
        <v>#N/A</v>
      </c>
      <c r="K3247" t="e">
        <f t="shared" si="302"/>
        <v>#N/A</v>
      </c>
      <c r="L3247" t="e">
        <f t="shared" si="303"/>
        <v>#N/A</v>
      </c>
      <c r="M3247" t="str">
        <f t="shared" si="304"/>
        <v>N/A</v>
      </c>
      <c r="N3247" t="str">
        <f t="shared" si="305"/>
        <v>N/A</v>
      </c>
      <c r="O3247" t="str">
        <f t="shared" si="306"/>
        <v>N/A</v>
      </c>
      <c r="S3247">
        <f>IF(OR(ISBLANK(B3247),ISBLANK(C3247),ISBLANK(D3247),ISBLANK(E3247),ISBLANK(F3247),ISBLANK('Data Entry'!G3247),ISBLANK('Data Entry'!H3247)),0,1)</f>
        <v>0</v>
      </c>
    </row>
    <row r="3248" spans="1:19" x14ac:dyDescent="0.25">
      <c r="A3248">
        <f>'Data Entry'!A3248</f>
        <v>0</v>
      </c>
      <c r="B3248">
        <f>'Data Entry'!B3248</f>
        <v>0</v>
      </c>
      <c r="C3248">
        <f>'Data Entry'!C3248</f>
        <v>0</v>
      </c>
      <c r="D3248">
        <f>'Data Entry'!D3248</f>
        <v>0</v>
      </c>
      <c r="E3248">
        <f>'Data Entry'!E3248</f>
        <v>0</v>
      </c>
      <c r="F3248">
        <f>'Data Entry'!F3248</f>
        <v>0</v>
      </c>
      <c r="G3248" t="e">
        <f>('Data Entry'!G3248-HLOOKUP('Data Entry'!I3248,'CST Norms'!$A$48:$K$62,I3248,FALSE))/HLOOKUP('Data Entry'!I3248,'CST Norms'!$A$77:$K$91,I3248,FALSE)</f>
        <v>#N/A</v>
      </c>
      <c r="H3248" t="e">
        <f>( 'Data Entry'!H3248 - HLOOKUP('Data Entry'!I3248,'CST Norms'!$A$65:$K$75,8,FALSE) )/HLOOKUP('Data Entry'!I3248,'CST Norms'!$A$94:$K$104,8,FALSE)</f>
        <v>#N/A</v>
      </c>
      <c r="I3248">
        <f>'Data Entry'!$J3248</f>
        <v>0</v>
      </c>
      <c r="J3248" t="e">
        <f t="shared" si="301"/>
        <v>#N/A</v>
      </c>
      <c r="K3248" t="e">
        <f t="shared" si="302"/>
        <v>#N/A</v>
      </c>
      <c r="L3248" t="e">
        <f t="shared" si="303"/>
        <v>#N/A</v>
      </c>
      <c r="M3248" t="str">
        <f t="shared" si="304"/>
        <v>N/A</v>
      </c>
      <c r="N3248" t="str">
        <f t="shared" si="305"/>
        <v>N/A</v>
      </c>
      <c r="O3248" t="str">
        <f t="shared" si="306"/>
        <v>N/A</v>
      </c>
      <c r="S3248">
        <f>IF(OR(ISBLANK(B3248),ISBLANK(C3248),ISBLANK(D3248),ISBLANK(E3248),ISBLANK(F3248),ISBLANK('Data Entry'!G3248),ISBLANK('Data Entry'!H3248)),0,1)</f>
        <v>0</v>
      </c>
    </row>
    <row r="3249" spans="1:19" x14ac:dyDescent="0.25">
      <c r="A3249">
        <f>'Data Entry'!A3249</f>
        <v>0</v>
      </c>
      <c r="B3249">
        <f>'Data Entry'!B3249</f>
        <v>0</v>
      </c>
      <c r="C3249">
        <f>'Data Entry'!C3249</f>
        <v>0</v>
      </c>
      <c r="D3249">
        <f>'Data Entry'!D3249</f>
        <v>0</v>
      </c>
      <c r="E3249">
        <f>'Data Entry'!E3249</f>
        <v>0</v>
      </c>
      <c r="F3249">
        <f>'Data Entry'!F3249</f>
        <v>0</v>
      </c>
      <c r="G3249" t="e">
        <f>('Data Entry'!G3249-HLOOKUP('Data Entry'!I3249,'CST Norms'!$A$48:$K$62,I3249,FALSE))/HLOOKUP('Data Entry'!I3249,'CST Norms'!$A$77:$K$91,I3249,FALSE)</f>
        <v>#N/A</v>
      </c>
      <c r="H3249" t="e">
        <f>( 'Data Entry'!H3249 - HLOOKUP('Data Entry'!I3249,'CST Norms'!$A$65:$K$75,8,FALSE) )/HLOOKUP('Data Entry'!I3249,'CST Norms'!$A$94:$K$104,8,FALSE)</f>
        <v>#N/A</v>
      </c>
      <c r="I3249">
        <f>'Data Entry'!$J3249</f>
        <v>0</v>
      </c>
      <c r="J3249" t="e">
        <f t="shared" si="301"/>
        <v>#N/A</v>
      </c>
      <c r="K3249" t="e">
        <f t="shared" si="302"/>
        <v>#N/A</v>
      </c>
      <c r="L3249" t="e">
        <f t="shared" si="303"/>
        <v>#N/A</v>
      </c>
      <c r="M3249" t="str">
        <f t="shared" si="304"/>
        <v>N/A</v>
      </c>
      <c r="N3249" t="str">
        <f t="shared" si="305"/>
        <v>N/A</v>
      </c>
      <c r="O3249" t="str">
        <f t="shared" si="306"/>
        <v>N/A</v>
      </c>
      <c r="S3249">
        <f>IF(OR(ISBLANK(B3249),ISBLANK(C3249),ISBLANK(D3249),ISBLANK(E3249),ISBLANK(F3249),ISBLANK('Data Entry'!G3249),ISBLANK('Data Entry'!H3249)),0,1)</f>
        <v>0</v>
      </c>
    </row>
    <row r="3250" spans="1:19" x14ac:dyDescent="0.25">
      <c r="A3250">
        <f>'Data Entry'!A3250</f>
        <v>0</v>
      </c>
      <c r="B3250">
        <f>'Data Entry'!B3250</f>
        <v>0</v>
      </c>
      <c r="C3250">
        <f>'Data Entry'!C3250</f>
        <v>0</v>
      </c>
      <c r="D3250">
        <f>'Data Entry'!D3250</f>
        <v>0</v>
      </c>
      <c r="E3250">
        <f>'Data Entry'!E3250</f>
        <v>0</v>
      </c>
      <c r="F3250">
        <f>'Data Entry'!F3250</f>
        <v>0</v>
      </c>
      <c r="G3250" t="e">
        <f>('Data Entry'!G3250-HLOOKUP('Data Entry'!I3250,'CST Norms'!$A$48:$K$62,I3250,FALSE))/HLOOKUP('Data Entry'!I3250,'CST Norms'!$A$77:$K$91,I3250,FALSE)</f>
        <v>#N/A</v>
      </c>
      <c r="H3250" t="e">
        <f>( 'Data Entry'!H3250 - HLOOKUP('Data Entry'!I3250,'CST Norms'!$A$65:$K$75,8,FALSE) )/HLOOKUP('Data Entry'!I3250,'CST Norms'!$A$94:$K$104,8,FALSE)</f>
        <v>#N/A</v>
      </c>
      <c r="I3250">
        <f>'Data Entry'!$J3250</f>
        <v>0</v>
      </c>
      <c r="J3250" t="e">
        <f t="shared" si="301"/>
        <v>#N/A</v>
      </c>
      <c r="K3250" t="e">
        <f t="shared" si="302"/>
        <v>#N/A</v>
      </c>
      <c r="L3250" t="e">
        <f t="shared" si="303"/>
        <v>#N/A</v>
      </c>
      <c r="M3250" t="str">
        <f t="shared" si="304"/>
        <v>N/A</v>
      </c>
      <c r="N3250" t="str">
        <f t="shared" si="305"/>
        <v>N/A</v>
      </c>
      <c r="O3250" t="str">
        <f t="shared" si="306"/>
        <v>N/A</v>
      </c>
      <c r="S3250">
        <f>IF(OR(ISBLANK(B3250),ISBLANK(C3250),ISBLANK(D3250),ISBLANK(E3250),ISBLANK(F3250),ISBLANK('Data Entry'!G3250),ISBLANK('Data Entry'!H3250)),0,1)</f>
        <v>0</v>
      </c>
    </row>
    <row r="3251" spans="1:19" x14ac:dyDescent="0.25">
      <c r="A3251">
        <f>'Data Entry'!A3251</f>
        <v>0</v>
      </c>
      <c r="B3251">
        <f>'Data Entry'!B3251</f>
        <v>0</v>
      </c>
      <c r="C3251">
        <f>'Data Entry'!C3251</f>
        <v>0</v>
      </c>
      <c r="D3251">
        <f>'Data Entry'!D3251</f>
        <v>0</v>
      </c>
      <c r="E3251">
        <f>'Data Entry'!E3251</f>
        <v>0</v>
      </c>
      <c r="F3251">
        <f>'Data Entry'!F3251</f>
        <v>0</v>
      </c>
      <c r="G3251" t="e">
        <f>('Data Entry'!G3251-HLOOKUP('Data Entry'!I3251,'CST Norms'!$A$48:$K$62,I3251,FALSE))/HLOOKUP('Data Entry'!I3251,'CST Norms'!$A$77:$K$91,I3251,FALSE)</f>
        <v>#N/A</v>
      </c>
      <c r="H3251" t="e">
        <f>( 'Data Entry'!H3251 - HLOOKUP('Data Entry'!I3251,'CST Norms'!$A$65:$K$75,8,FALSE) )/HLOOKUP('Data Entry'!I3251,'CST Norms'!$A$94:$K$104,8,FALSE)</f>
        <v>#N/A</v>
      </c>
      <c r="I3251">
        <f>'Data Entry'!$J3251</f>
        <v>0</v>
      </c>
      <c r="J3251" t="e">
        <f t="shared" si="301"/>
        <v>#N/A</v>
      </c>
      <c r="K3251" t="e">
        <f t="shared" si="302"/>
        <v>#N/A</v>
      </c>
      <c r="L3251" t="e">
        <f t="shared" si="303"/>
        <v>#N/A</v>
      </c>
      <c r="M3251" t="str">
        <f t="shared" si="304"/>
        <v>N/A</v>
      </c>
      <c r="N3251" t="str">
        <f t="shared" si="305"/>
        <v>N/A</v>
      </c>
      <c r="O3251" t="str">
        <f t="shared" si="306"/>
        <v>N/A</v>
      </c>
      <c r="S3251">
        <f>IF(OR(ISBLANK(B3251),ISBLANK(C3251),ISBLANK(D3251),ISBLANK(E3251),ISBLANK(F3251),ISBLANK('Data Entry'!G3251),ISBLANK('Data Entry'!H3251)),0,1)</f>
        <v>0</v>
      </c>
    </row>
    <row r="3252" spans="1:19" x14ac:dyDescent="0.25">
      <c r="A3252">
        <f>'Data Entry'!A3252</f>
        <v>0</v>
      </c>
      <c r="B3252">
        <f>'Data Entry'!B3252</f>
        <v>0</v>
      </c>
      <c r="C3252">
        <f>'Data Entry'!C3252</f>
        <v>0</v>
      </c>
      <c r="D3252">
        <f>'Data Entry'!D3252</f>
        <v>0</v>
      </c>
      <c r="E3252">
        <f>'Data Entry'!E3252</f>
        <v>0</v>
      </c>
      <c r="F3252">
        <f>'Data Entry'!F3252</f>
        <v>0</v>
      </c>
      <c r="G3252" t="e">
        <f>('Data Entry'!G3252-HLOOKUP('Data Entry'!I3252,'CST Norms'!$A$48:$K$62,I3252,FALSE))/HLOOKUP('Data Entry'!I3252,'CST Norms'!$A$77:$K$91,I3252,FALSE)</f>
        <v>#N/A</v>
      </c>
      <c r="H3252" t="e">
        <f>( 'Data Entry'!H3252 - HLOOKUP('Data Entry'!I3252,'CST Norms'!$A$65:$K$75,8,FALSE) )/HLOOKUP('Data Entry'!I3252,'CST Norms'!$A$94:$K$104,8,FALSE)</f>
        <v>#N/A</v>
      </c>
      <c r="I3252">
        <f>'Data Entry'!$J3252</f>
        <v>0</v>
      </c>
      <c r="J3252" t="e">
        <f t="shared" si="301"/>
        <v>#N/A</v>
      </c>
      <c r="K3252" t="e">
        <f t="shared" si="302"/>
        <v>#N/A</v>
      </c>
      <c r="L3252" t="e">
        <f t="shared" si="303"/>
        <v>#N/A</v>
      </c>
      <c r="M3252" t="str">
        <f t="shared" si="304"/>
        <v>N/A</v>
      </c>
      <c r="N3252" t="str">
        <f t="shared" si="305"/>
        <v>N/A</v>
      </c>
      <c r="O3252" t="str">
        <f t="shared" si="306"/>
        <v>N/A</v>
      </c>
      <c r="S3252">
        <f>IF(OR(ISBLANK(B3252),ISBLANK(C3252),ISBLANK(D3252),ISBLANK(E3252),ISBLANK(F3252),ISBLANK('Data Entry'!G3252),ISBLANK('Data Entry'!H3252)),0,1)</f>
        <v>0</v>
      </c>
    </row>
    <row r="3253" spans="1:19" x14ac:dyDescent="0.25">
      <c r="A3253">
        <f>'Data Entry'!A3253</f>
        <v>0</v>
      </c>
      <c r="B3253">
        <f>'Data Entry'!B3253</f>
        <v>0</v>
      </c>
      <c r="C3253">
        <f>'Data Entry'!C3253</f>
        <v>0</v>
      </c>
      <c r="D3253">
        <f>'Data Entry'!D3253</f>
        <v>0</v>
      </c>
      <c r="E3253">
        <f>'Data Entry'!E3253</f>
        <v>0</v>
      </c>
      <c r="F3253">
        <f>'Data Entry'!F3253</f>
        <v>0</v>
      </c>
      <c r="G3253" t="e">
        <f>('Data Entry'!G3253-HLOOKUP('Data Entry'!I3253,'CST Norms'!$A$48:$K$62,I3253,FALSE))/HLOOKUP('Data Entry'!I3253,'CST Norms'!$A$77:$K$91,I3253,FALSE)</f>
        <v>#N/A</v>
      </c>
      <c r="H3253" t="e">
        <f>( 'Data Entry'!H3253 - HLOOKUP('Data Entry'!I3253,'CST Norms'!$A$65:$K$75,8,FALSE) )/HLOOKUP('Data Entry'!I3253,'CST Norms'!$A$94:$K$104,8,FALSE)</f>
        <v>#N/A</v>
      </c>
      <c r="I3253">
        <f>'Data Entry'!$J3253</f>
        <v>0</v>
      </c>
      <c r="J3253" t="e">
        <f t="shared" si="301"/>
        <v>#N/A</v>
      </c>
      <c r="K3253" t="e">
        <f t="shared" si="302"/>
        <v>#N/A</v>
      </c>
      <c r="L3253" t="e">
        <f t="shared" si="303"/>
        <v>#N/A</v>
      </c>
      <c r="M3253" t="str">
        <f t="shared" si="304"/>
        <v>N/A</v>
      </c>
      <c r="N3253" t="str">
        <f t="shared" si="305"/>
        <v>N/A</v>
      </c>
      <c r="O3253" t="str">
        <f t="shared" si="306"/>
        <v>N/A</v>
      </c>
      <c r="S3253">
        <f>IF(OR(ISBLANK(B3253),ISBLANK(C3253),ISBLANK(D3253),ISBLANK(E3253),ISBLANK(F3253),ISBLANK('Data Entry'!G3253),ISBLANK('Data Entry'!H3253)),0,1)</f>
        <v>0</v>
      </c>
    </row>
    <row r="3254" spans="1:19" x14ac:dyDescent="0.25">
      <c r="A3254">
        <f>'Data Entry'!A3254</f>
        <v>0</v>
      </c>
      <c r="B3254">
        <f>'Data Entry'!B3254</f>
        <v>0</v>
      </c>
      <c r="C3254">
        <f>'Data Entry'!C3254</f>
        <v>0</v>
      </c>
      <c r="D3254">
        <f>'Data Entry'!D3254</f>
        <v>0</v>
      </c>
      <c r="E3254">
        <f>'Data Entry'!E3254</f>
        <v>0</v>
      </c>
      <c r="F3254">
        <f>'Data Entry'!F3254</f>
        <v>0</v>
      </c>
      <c r="G3254" t="e">
        <f>('Data Entry'!G3254-HLOOKUP('Data Entry'!I3254,'CST Norms'!$A$48:$K$62,I3254,FALSE))/HLOOKUP('Data Entry'!I3254,'CST Norms'!$A$77:$K$91,I3254,FALSE)</f>
        <v>#N/A</v>
      </c>
      <c r="H3254" t="e">
        <f>( 'Data Entry'!H3254 - HLOOKUP('Data Entry'!I3254,'CST Norms'!$A$65:$K$75,8,FALSE) )/HLOOKUP('Data Entry'!I3254,'CST Norms'!$A$94:$K$104,8,FALSE)</f>
        <v>#N/A</v>
      </c>
      <c r="I3254">
        <f>'Data Entry'!$J3254</f>
        <v>0</v>
      </c>
      <c r="J3254" t="e">
        <f t="shared" si="301"/>
        <v>#N/A</v>
      </c>
      <c r="K3254" t="e">
        <f t="shared" si="302"/>
        <v>#N/A</v>
      </c>
      <c r="L3254" t="e">
        <f t="shared" si="303"/>
        <v>#N/A</v>
      </c>
      <c r="M3254" t="str">
        <f t="shared" si="304"/>
        <v>N/A</v>
      </c>
      <c r="N3254" t="str">
        <f t="shared" si="305"/>
        <v>N/A</v>
      </c>
      <c r="O3254" t="str">
        <f t="shared" si="306"/>
        <v>N/A</v>
      </c>
      <c r="S3254">
        <f>IF(OR(ISBLANK(B3254),ISBLANK(C3254),ISBLANK(D3254),ISBLANK(E3254),ISBLANK(F3254),ISBLANK('Data Entry'!G3254),ISBLANK('Data Entry'!H3254)),0,1)</f>
        <v>0</v>
      </c>
    </row>
    <row r="3255" spans="1:19" x14ac:dyDescent="0.25">
      <c r="A3255">
        <f>'Data Entry'!A3255</f>
        <v>0</v>
      </c>
      <c r="B3255">
        <f>'Data Entry'!B3255</f>
        <v>0</v>
      </c>
      <c r="C3255">
        <f>'Data Entry'!C3255</f>
        <v>0</v>
      </c>
      <c r="D3255">
        <f>'Data Entry'!D3255</f>
        <v>0</v>
      </c>
      <c r="E3255">
        <f>'Data Entry'!E3255</f>
        <v>0</v>
      </c>
      <c r="F3255">
        <f>'Data Entry'!F3255</f>
        <v>0</v>
      </c>
      <c r="G3255" t="e">
        <f>('Data Entry'!G3255-HLOOKUP('Data Entry'!I3255,'CST Norms'!$A$48:$K$62,I3255,FALSE))/HLOOKUP('Data Entry'!I3255,'CST Norms'!$A$77:$K$91,I3255,FALSE)</f>
        <v>#N/A</v>
      </c>
      <c r="H3255" t="e">
        <f>( 'Data Entry'!H3255 - HLOOKUP('Data Entry'!I3255,'CST Norms'!$A$65:$K$75,8,FALSE) )/HLOOKUP('Data Entry'!I3255,'CST Norms'!$A$94:$K$104,8,FALSE)</f>
        <v>#N/A</v>
      </c>
      <c r="I3255">
        <f>'Data Entry'!$J3255</f>
        <v>0</v>
      </c>
      <c r="J3255" t="e">
        <f t="shared" si="301"/>
        <v>#N/A</v>
      </c>
      <c r="K3255" t="e">
        <f t="shared" si="302"/>
        <v>#N/A</v>
      </c>
      <c r="L3255" t="e">
        <f t="shared" si="303"/>
        <v>#N/A</v>
      </c>
      <c r="M3255" t="str">
        <f t="shared" si="304"/>
        <v>N/A</v>
      </c>
      <c r="N3255" t="str">
        <f t="shared" si="305"/>
        <v>N/A</v>
      </c>
      <c r="O3255" t="str">
        <f t="shared" si="306"/>
        <v>N/A</v>
      </c>
      <c r="S3255">
        <f>IF(OR(ISBLANK(B3255),ISBLANK(C3255),ISBLANK(D3255),ISBLANK(E3255),ISBLANK(F3255),ISBLANK('Data Entry'!G3255),ISBLANK('Data Entry'!H3255)),0,1)</f>
        <v>0</v>
      </c>
    </row>
    <row r="3256" spans="1:19" x14ac:dyDescent="0.25">
      <c r="A3256">
        <f>'Data Entry'!A3256</f>
        <v>0</v>
      </c>
      <c r="B3256">
        <f>'Data Entry'!B3256</f>
        <v>0</v>
      </c>
      <c r="C3256">
        <f>'Data Entry'!C3256</f>
        <v>0</v>
      </c>
      <c r="D3256">
        <f>'Data Entry'!D3256</f>
        <v>0</v>
      </c>
      <c r="E3256">
        <f>'Data Entry'!E3256</f>
        <v>0</v>
      </c>
      <c r="F3256">
        <f>'Data Entry'!F3256</f>
        <v>0</v>
      </c>
      <c r="G3256" t="e">
        <f>('Data Entry'!G3256-HLOOKUP('Data Entry'!I3256,'CST Norms'!$A$48:$K$62,I3256,FALSE))/HLOOKUP('Data Entry'!I3256,'CST Norms'!$A$77:$K$91,I3256,FALSE)</f>
        <v>#N/A</v>
      </c>
      <c r="H3256" t="e">
        <f>( 'Data Entry'!H3256 - HLOOKUP('Data Entry'!I3256,'CST Norms'!$A$65:$K$75,8,FALSE) )/HLOOKUP('Data Entry'!I3256,'CST Norms'!$A$94:$K$104,8,FALSE)</f>
        <v>#N/A</v>
      </c>
      <c r="I3256">
        <f>'Data Entry'!$J3256</f>
        <v>0</v>
      </c>
      <c r="J3256" t="e">
        <f t="shared" si="301"/>
        <v>#N/A</v>
      </c>
      <c r="K3256" t="e">
        <f t="shared" si="302"/>
        <v>#N/A</v>
      </c>
      <c r="L3256" t="e">
        <f t="shared" si="303"/>
        <v>#N/A</v>
      </c>
      <c r="M3256" t="str">
        <f t="shared" si="304"/>
        <v>N/A</v>
      </c>
      <c r="N3256" t="str">
        <f t="shared" si="305"/>
        <v>N/A</v>
      </c>
      <c r="O3256" t="str">
        <f t="shared" si="306"/>
        <v>N/A</v>
      </c>
      <c r="S3256">
        <f>IF(OR(ISBLANK(B3256),ISBLANK(C3256),ISBLANK(D3256),ISBLANK(E3256),ISBLANK(F3256),ISBLANK('Data Entry'!G3256),ISBLANK('Data Entry'!H3256)),0,1)</f>
        <v>0</v>
      </c>
    </row>
    <row r="3257" spans="1:19" x14ac:dyDescent="0.25">
      <c r="A3257">
        <f>'Data Entry'!A3257</f>
        <v>0</v>
      </c>
      <c r="B3257">
        <f>'Data Entry'!B3257</f>
        <v>0</v>
      </c>
      <c r="C3257">
        <f>'Data Entry'!C3257</f>
        <v>0</v>
      </c>
      <c r="D3257">
        <f>'Data Entry'!D3257</f>
        <v>0</v>
      </c>
      <c r="E3257">
        <f>'Data Entry'!E3257</f>
        <v>0</v>
      </c>
      <c r="F3257">
        <f>'Data Entry'!F3257</f>
        <v>0</v>
      </c>
      <c r="G3257" t="e">
        <f>('Data Entry'!G3257-HLOOKUP('Data Entry'!I3257,'CST Norms'!$A$48:$K$62,I3257,FALSE))/HLOOKUP('Data Entry'!I3257,'CST Norms'!$A$77:$K$91,I3257,FALSE)</f>
        <v>#N/A</v>
      </c>
      <c r="H3257" t="e">
        <f>( 'Data Entry'!H3257 - HLOOKUP('Data Entry'!I3257,'CST Norms'!$A$65:$K$75,8,FALSE) )/HLOOKUP('Data Entry'!I3257,'CST Norms'!$A$94:$K$104,8,FALSE)</f>
        <v>#N/A</v>
      </c>
      <c r="I3257">
        <f>'Data Entry'!$J3257</f>
        <v>0</v>
      </c>
      <c r="J3257" t="e">
        <f t="shared" si="301"/>
        <v>#N/A</v>
      </c>
      <c r="K3257" t="e">
        <f t="shared" si="302"/>
        <v>#N/A</v>
      </c>
      <c r="L3257" t="e">
        <f t="shared" si="303"/>
        <v>#N/A</v>
      </c>
      <c r="M3257" t="str">
        <f t="shared" si="304"/>
        <v>N/A</v>
      </c>
      <c r="N3257" t="str">
        <f t="shared" si="305"/>
        <v>N/A</v>
      </c>
      <c r="O3257" t="str">
        <f t="shared" si="306"/>
        <v>N/A</v>
      </c>
      <c r="S3257">
        <f>IF(OR(ISBLANK(B3257),ISBLANK(C3257),ISBLANK(D3257),ISBLANK(E3257),ISBLANK(F3257),ISBLANK('Data Entry'!G3257),ISBLANK('Data Entry'!H3257)),0,1)</f>
        <v>0</v>
      </c>
    </row>
    <row r="3258" spans="1:19" x14ac:dyDescent="0.25">
      <c r="A3258">
        <f>'Data Entry'!A3258</f>
        <v>0</v>
      </c>
      <c r="B3258">
        <f>'Data Entry'!B3258</f>
        <v>0</v>
      </c>
      <c r="C3258">
        <f>'Data Entry'!C3258</f>
        <v>0</v>
      </c>
      <c r="D3258">
        <f>'Data Entry'!D3258</f>
        <v>0</v>
      </c>
      <c r="E3258">
        <f>'Data Entry'!E3258</f>
        <v>0</v>
      </c>
      <c r="F3258">
        <f>'Data Entry'!F3258</f>
        <v>0</v>
      </c>
      <c r="G3258" t="e">
        <f>('Data Entry'!G3258-HLOOKUP('Data Entry'!I3258,'CST Norms'!$A$48:$K$62,I3258,FALSE))/HLOOKUP('Data Entry'!I3258,'CST Norms'!$A$77:$K$91,I3258,FALSE)</f>
        <v>#N/A</v>
      </c>
      <c r="H3258" t="e">
        <f>( 'Data Entry'!H3258 - HLOOKUP('Data Entry'!I3258,'CST Norms'!$A$65:$K$75,8,FALSE) )/HLOOKUP('Data Entry'!I3258,'CST Norms'!$A$94:$K$104,8,FALSE)</f>
        <v>#N/A</v>
      </c>
      <c r="I3258">
        <f>'Data Entry'!$J3258</f>
        <v>0</v>
      </c>
      <c r="J3258" t="e">
        <f t="shared" si="301"/>
        <v>#N/A</v>
      </c>
      <c r="K3258" t="e">
        <f t="shared" si="302"/>
        <v>#N/A</v>
      </c>
      <c r="L3258" t="e">
        <f t="shared" si="303"/>
        <v>#N/A</v>
      </c>
      <c r="M3258" t="str">
        <f t="shared" si="304"/>
        <v>N/A</v>
      </c>
      <c r="N3258" t="str">
        <f t="shared" si="305"/>
        <v>N/A</v>
      </c>
      <c r="O3258" t="str">
        <f t="shared" si="306"/>
        <v>N/A</v>
      </c>
      <c r="S3258">
        <f>IF(OR(ISBLANK(B3258),ISBLANK(C3258),ISBLANK(D3258),ISBLANK(E3258),ISBLANK(F3258),ISBLANK('Data Entry'!G3258),ISBLANK('Data Entry'!H3258)),0,1)</f>
        <v>0</v>
      </c>
    </row>
    <row r="3259" spans="1:19" x14ac:dyDescent="0.25">
      <c r="A3259">
        <f>'Data Entry'!A3259</f>
        <v>0</v>
      </c>
      <c r="B3259">
        <f>'Data Entry'!B3259</f>
        <v>0</v>
      </c>
      <c r="C3259">
        <f>'Data Entry'!C3259</f>
        <v>0</v>
      </c>
      <c r="D3259">
        <f>'Data Entry'!D3259</f>
        <v>0</v>
      </c>
      <c r="E3259">
        <f>'Data Entry'!E3259</f>
        <v>0</v>
      </c>
      <c r="F3259">
        <f>'Data Entry'!F3259</f>
        <v>0</v>
      </c>
      <c r="G3259" t="e">
        <f>('Data Entry'!G3259-HLOOKUP('Data Entry'!I3259,'CST Norms'!$A$48:$K$62,I3259,FALSE))/HLOOKUP('Data Entry'!I3259,'CST Norms'!$A$77:$K$91,I3259,FALSE)</f>
        <v>#N/A</v>
      </c>
      <c r="H3259" t="e">
        <f>( 'Data Entry'!H3259 - HLOOKUP('Data Entry'!I3259,'CST Norms'!$A$65:$K$75,8,FALSE) )/HLOOKUP('Data Entry'!I3259,'CST Norms'!$A$94:$K$104,8,FALSE)</f>
        <v>#N/A</v>
      </c>
      <c r="I3259">
        <f>'Data Entry'!$J3259</f>
        <v>0</v>
      </c>
      <c r="J3259" t="e">
        <f t="shared" si="301"/>
        <v>#N/A</v>
      </c>
      <c r="K3259" t="e">
        <f t="shared" si="302"/>
        <v>#N/A</v>
      </c>
      <c r="L3259" t="e">
        <f t="shared" si="303"/>
        <v>#N/A</v>
      </c>
      <c r="M3259" t="str">
        <f t="shared" si="304"/>
        <v>N/A</v>
      </c>
      <c r="N3259" t="str">
        <f t="shared" si="305"/>
        <v>N/A</v>
      </c>
      <c r="O3259" t="str">
        <f t="shared" si="306"/>
        <v>N/A</v>
      </c>
      <c r="S3259">
        <f>IF(OR(ISBLANK(B3259),ISBLANK(C3259),ISBLANK(D3259),ISBLANK(E3259),ISBLANK(F3259),ISBLANK('Data Entry'!G3259),ISBLANK('Data Entry'!H3259)),0,1)</f>
        <v>0</v>
      </c>
    </row>
    <row r="3260" spans="1:19" x14ac:dyDescent="0.25">
      <c r="A3260">
        <f>'Data Entry'!A3260</f>
        <v>0</v>
      </c>
      <c r="B3260">
        <f>'Data Entry'!B3260</f>
        <v>0</v>
      </c>
      <c r="C3260">
        <f>'Data Entry'!C3260</f>
        <v>0</v>
      </c>
      <c r="D3260">
        <f>'Data Entry'!D3260</f>
        <v>0</v>
      </c>
      <c r="E3260">
        <f>'Data Entry'!E3260</f>
        <v>0</v>
      </c>
      <c r="F3260">
        <f>'Data Entry'!F3260</f>
        <v>0</v>
      </c>
      <c r="G3260" t="e">
        <f>('Data Entry'!G3260-HLOOKUP('Data Entry'!I3260,'CST Norms'!$A$48:$K$62,I3260,FALSE))/HLOOKUP('Data Entry'!I3260,'CST Norms'!$A$77:$K$91,I3260,FALSE)</f>
        <v>#N/A</v>
      </c>
      <c r="H3260" t="e">
        <f>( 'Data Entry'!H3260 - HLOOKUP('Data Entry'!I3260,'CST Norms'!$A$65:$K$75,8,FALSE) )/HLOOKUP('Data Entry'!I3260,'CST Norms'!$A$94:$K$104,8,FALSE)</f>
        <v>#N/A</v>
      </c>
      <c r="I3260">
        <f>'Data Entry'!$J3260</f>
        <v>0</v>
      </c>
      <c r="J3260" t="e">
        <f t="shared" si="301"/>
        <v>#N/A</v>
      </c>
      <c r="K3260" t="e">
        <f t="shared" si="302"/>
        <v>#N/A</v>
      </c>
      <c r="L3260" t="e">
        <f t="shared" si="303"/>
        <v>#N/A</v>
      </c>
      <c r="M3260" t="str">
        <f t="shared" si="304"/>
        <v>N/A</v>
      </c>
      <c r="N3260" t="str">
        <f t="shared" si="305"/>
        <v>N/A</v>
      </c>
      <c r="O3260" t="str">
        <f t="shared" si="306"/>
        <v>N/A</v>
      </c>
      <c r="S3260">
        <f>IF(OR(ISBLANK(B3260),ISBLANK(C3260),ISBLANK(D3260),ISBLANK(E3260),ISBLANK(F3260),ISBLANK('Data Entry'!G3260),ISBLANK('Data Entry'!H3260)),0,1)</f>
        <v>0</v>
      </c>
    </row>
    <row r="3261" spans="1:19" x14ac:dyDescent="0.25">
      <c r="A3261">
        <f>'Data Entry'!A3261</f>
        <v>0</v>
      </c>
      <c r="B3261">
        <f>'Data Entry'!B3261</f>
        <v>0</v>
      </c>
      <c r="C3261">
        <f>'Data Entry'!C3261</f>
        <v>0</v>
      </c>
      <c r="D3261">
        <f>'Data Entry'!D3261</f>
        <v>0</v>
      </c>
      <c r="E3261">
        <f>'Data Entry'!E3261</f>
        <v>0</v>
      </c>
      <c r="F3261">
        <f>'Data Entry'!F3261</f>
        <v>0</v>
      </c>
      <c r="G3261" t="e">
        <f>('Data Entry'!G3261-HLOOKUP('Data Entry'!I3261,'CST Norms'!$A$48:$K$62,I3261,FALSE))/HLOOKUP('Data Entry'!I3261,'CST Norms'!$A$77:$K$91,I3261,FALSE)</f>
        <v>#N/A</v>
      </c>
      <c r="H3261" t="e">
        <f>( 'Data Entry'!H3261 - HLOOKUP('Data Entry'!I3261,'CST Norms'!$A$65:$K$75,8,FALSE) )/HLOOKUP('Data Entry'!I3261,'CST Norms'!$A$94:$K$104,8,FALSE)</f>
        <v>#N/A</v>
      </c>
      <c r="I3261">
        <f>'Data Entry'!$J3261</f>
        <v>0</v>
      </c>
      <c r="J3261" t="e">
        <f t="shared" si="301"/>
        <v>#N/A</v>
      </c>
      <c r="K3261" t="e">
        <f t="shared" si="302"/>
        <v>#N/A</v>
      </c>
      <c r="L3261" t="e">
        <f t="shared" si="303"/>
        <v>#N/A</v>
      </c>
      <c r="M3261" t="str">
        <f t="shared" si="304"/>
        <v>N/A</v>
      </c>
      <c r="N3261" t="str">
        <f t="shared" si="305"/>
        <v>N/A</v>
      </c>
      <c r="O3261" t="str">
        <f t="shared" si="306"/>
        <v>N/A</v>
      </c>
      <c r="S3261">
        <f>IF(OR(ISBLANK(B3261),ISBLANK(C3261),ISBLANK(D3261),ISBLANK(E3261),ISBLANK(F3261),ISBLANK('Data Entry'!G3261),ISBLANK('Data Entry'!H3261)),0,1)</f>
        <v>0</v>
      </c>
    </row>
    <row r="3262" spans="1:19" x14ac:dyDescent="0.25">
      <c r="A3262">
        <f>'Data Entry'!A3262</f>
        <v>0</v>
      </c>
      <c r="B3262">
        <f>'Data Entry'!B3262</f>
        <v>0</v>
      </c>
      <c r="C3262">
        <f>'Data Entry'!C3262</f>
        <v>0</v>
      </c>
      <c r="D3262">
        <f>'Data Entry'!D3262</f>
        <v>0</v>
      </c>
      <c r="E3262">
        <f>'Data Entry'!E3262</f>
        <v>0</v>
      </c>
      <c r="F3262">
        <f>'Data Entry'!F3262</f>
        <v>0</v>
      </c>
      <c r="G3262" t="e">
        <f>('Data Entry'!G3262-HLOOKUP('Data Entry'!I3262,'CST Norms'!$A$48:$K$62,I3262,FALSE))/HLOOKUP('Data Entry'!I3262,'CST Norms'!$A$77:$K$91,I3262,FALSE)</f>
        <v>#N/A</v>
      </c>
      <c r="H3262" t="e">
        <f>( 'Data Entry'!H3262 - HLOOKUP('Data Entry'!I3262,'CST Norms'!$A$65:$K$75,8,FALSE) )/HLOOKUP('Data Entry'!I3262,'CST Norms'!$A$94:$K$104,8,FALSE)</f>
        <v>#N/A</v>
      </c>
      <c r="I3262">
        <f>'Data Entry'!$J3262</f>
        <v>0</v>
      </c>
      <c r="J3262" t="e">
        <f t="shared" si="301"/>
        <v>#N/A</v>
      </c>
      <c r="K3262" t="e">
        <f t="shared" si="302"/>
        <v>#N/A</v>
      </c>
      <c r="L3262" t="e">
        <f t="shared" si="303"/>
        <v>#N/A</v>
      </c>
      <c r="M3262" t="str">
        <f t="shared" si="304"/>
        <v>N/A</v>
      </c>
      <c r="N3262" t="str">
        <f t="shared" si="305"/>
        <v>N/A</v>
      </c>
      <c r="O3262" t="str">
        <f t="shared" si="306"/>
        <v>N/A</v>
      </c>
      <c r="S3262">
        <f>IF(OR(ISBLANK(B3262),ISBLANK(C3262),ISBLANK(D3262),ISBLANK(E3262),ISBLANK(F3262),ISBLANK('Data Entry'!G3262),ISBLANK('Data Entry'!H3262)),0,1)</f>
        <v>0</v>
      </c>
    </row>
    <row r="3263" spans="1:19" x14ac:dyDescent="0.25">
      <c r="A3263">
        <f>'Data Entry'!A3263</f>
        <v>0</v>
      </c>
      <c r="B3263">
        <f>'Data Entry'!B3263</f>
        <v>0</v>
      </c>
      <c r="C3263">
        <f>'Data Entry'!C3263</f>
        <v>0</v>
      </c>
      <c r="D3263">
        <f>'Data Entry'!D3263</f>
        <v>0</v>
      </c>
      <c r="E3263">
        <f>'Data Entry'!E3263</f>
        <v>0</v>
      </c>
      <c r="F3263">
        <f>'Data Entry'!F3263</f>
        <v>0</v>
      </c>
      <c r="G3263" t="e">
        <f>('Data Entry'!G3263-HLOOKUP('Data Entry'!I3263,'CST Norms'!$A$48:$K$62,I3263,FALSE))/HLOOKUP('Data Entry'!I3263,'CST Norms'!$A$77:$K$91,I3263,FALSE)</f>
        <v>#N/A</v>
      </c>
      <c r="H3263" t="e">
        <f>( 'Data Entry'!H3263 - HLOOKUP('Data Entry'!I3263,'CST Norms'!$A$65:$K$75,8,FALSE) )/HLOOKUP('Data Entry'!I3263,'CST Norms'!$A$94:$K$104,8,FALSE)</f>
        <v>#N/A</v>
      </c>
      <c r="I3263">
        <f>'Data Entry'!$J3263</f>
        <v>0</v>
      </c>
      <c r="J3263" t="e">
        <f t="shared" si="301"/>
        <v>#N/A</v>
      </c>
      <c r="K3263" t="e">
        <f t="shared" si="302"/>
        <v>#N/A</v>
      </c>
      <c r="L3263" t="e">
        <f t="shared" si="303"/>
        <v>#N/A</v>
      </c>
      <c r="M3263" t="str">
        <f t="shared" si="304"/>
        <v>N/A</v>
      </c>
      <c r="N3263" t="str">
        <f t="shared" si="305"/>
        <v>N/A</v>
      </c>
      <c r="O3263" t="str">
        <f t="shared" si="306"/>
        <v>N/A</v>
      </c>
      <c r="S3263">
        <f>IF(OR(ISBLANK(B3263),ISBLANK(C3263),ISBLANK(D3263),ISBLANK(E3263),ISBLANK(F3263),ISBLANK('Data Entry'!G3263),ISBLANK('Data Entry'!H3263)),0,1)</f>
        <v>0</v>
      </c>
    </row>
    <row r="3264" spans="1:19" x14ac:dyDescent="0.25">
      <c r="A3264">
        <f>'Data Entry'!A3264</f>
        <v>0</v>
      </c>
      <c r="B3264">
        <f>'Data Entry'!B3264</f>
        <v>0</v>
      </c>
      <c r="C3264">
        <f>'Data Entry'!C3264</f>
        <v>0</v>
      </c>
      <c r="D3264">
        <f>'Data Entry'!D3264</f>
        <v>0</v>
      </c>
      <c r="E3264">
        <f>'Data Entry'!E3264</f>
        <v>0</v>
      </c>
      <c r="F3264">
        <f>'Data Entry'!F3264</f>
        <v>0</v>
      </c>
      <c r="G3264" t="e">
        <f>('Data Entry'!G3264-HLOOKUP('Data Entry'!I3264,'CST Norms'!$A$48:$K$62,I3264,FALSE))/HLOOKUP('Data Entry'!I3264,'CST Norms'!$A$77:$K$91,I3264,FALSE)</f>
        <v>#N/A</v>
      </c>
      <c r="H3264" t="e">
        <f>( 'Data Entry'!H3264 - HLOOKUP('Data Entry'!I3264,'CST Norms'!$A$65:$K$75,8,FALSE) )/HLOOKUP('Data Entry'!I3264,'CST Norms'!$A$94:$K$104,8,FALSE)</f>
        <v>#N/A</v>
      </c>
      <c r="I3264">
        <f>'Data Entry'!$J3264</f>
        <v>0</v>
      </c>
      <c r="J3264" t="e">
        <f t="shared" si="301"/>
        <v>#N/A</v>
      </c>
      <c r="K3264" t="e">
        <f t="shared" si="302"/>
        <v>#N/A</v>
      </c>
      <c r="L3264" t="e">
        <f t="shared" si="303"/>
        <v>#N/A</v>
      </c>
      <c r="M3264" t="str">
        <f t="shared" si="304"/>
        <v>N/A</v>
      </c>
      <c r="N3264" t="str">
        <f t="shared" si="305"/>
        <v>N/A</v>
      </c>
      <c r="O3264" t="str">
        <f t="shared" si="306"/>
        <v>N/A</v>
      </c>
      <c r="S3264">
        <f>IF(OR(ISBLANK(B3264),ISBLANK(C3264),ISBLANK(D3264),ISBLANK(E3264),ISBLANK(F3264),ISBLANK('Data Entry'!G3264),ISBLANK('Data Entry'!H3264)),0,1)</f>
        <v>0</v>
      </c>
    </row>
    <row r="3265" spans="1:19" x14ac:dyDescent="0.25">
      <c r="A3265">
        <f>'Data Entry'!A3265</f>
        <v>0</v>
      </c>
      <c r="B3265">
        <f>'Data Entry'!B3265</f>
        <v>0</v>
      </c>
      <c r="C3265">
        <f>'Data Entry'!C3265</f>
        <v>0</v>
      </c>
      <c r="D3265">
        <f>'Data Entry'!D3265</f>
        <v>0</v>
      </c>
      <c r="E3265">
        <f>'Data Entry'!E3265</f>
        <v>0</v>
      </c>
      <c r="F3265">
        <f>'Data Entry'!F3265</f>
        <v>0</v>
      </c>
      <c r="G3265" t="e">
        <f>('Data Entry'!G3265-HLOOKUP('Data Entry'!I3265,'CST Norms'!$A$48:$K$62,I3265,FALSE))/HLOOKUP('Data Entry'!I3265,'CST Norms'!$A$77:$K$91,I3265,FALSE)</f>
        <v>#N/A</v>
      </c>
      <c r="H3265" t="e">
        <f>( 'Data Entry'!H3265 - HLOOKUP('Data Entry'!I3265,'CST Norms'!$A$65:$K$75,8,FALSE) )/HLOOKUP('Data Entry'!I3265,'CST Norms'!$A$94:$K$104,8,FALSE)</f>
        <v>#N/A</v>
      </c>
      <c r="I3265">
        <f>'Data Entry'!$J3265</f>
        <v>0</v>
      </c>
      <c r="J3265" t="e">
        <f t="shared" si="301"/>
        <v>#N/A</v>
      </c>
      <c r="K3265" t="e">
        <f t="shared" si="302"/>
        <v>#N/A</v>
      </c>
      <c r="L3265" t="e">
        <f t="shared" si="303"/>
        <v>#N/A</v>
      </c>
      <c r="M3265" t="str">
        <f t="shared" si="304"/>
        <v>N/A</v>
      </c>
      <c r="N3265" t="str">
        <f t="shared" si="305"/>
        <v>N/A</v>
      </c>
      <c r="O3265" t="str">
        <f t="shared" si="306"/>
        <v>N/A</v>
      </c>
      <c r="S3265">
        <f>IF(OR(ISBLANK(B3265),ISBLANK(C3265),ISBLANK(D3265),ISBLANK(E3265),ISBLANK(F3265),ISBLANK('Data Entry'!G3265),ISBLANK('Data Entry'!H3265)),0,1)</f>
        <v>0</v>
      </c>
    </row>
    <row r="3266" spans="1:19" x14ac:dyDescent="0.25">
      <c r="A3266">
        <f>'Data Entry'!A3266</f>
        <v>0</v>
      </c>
      <c r="B3266">
        <f>'Data Entry'!B3266</f>
        <v>0</v>
      </c>
      <c r="C3266">
        <f>'Data Entry'!C3266</f>
        <v>0</v>
      </c>
      <c r="D3266">
        <f>'Data Entry'!D3266</f>
        <v>0</v>
      </c>
      <c r="E3266">
        <f>'Data Entry'!E3266</f>
        <v>0</v>
      </c>
      <c r="F3266">
        <f>'Data Entry'!F3266</f>
        <v>0</v>
      </c>
      <c r="G3266" t="e">
        <f>('Data Entry'!G3266-HLOOKUP('Data Entry'!I3266,'CST Norms'!$A$48:$K$62,I3266,FALSE))/HLOOKUP('Data Entry'!I3266,'CST Norms'!$A$77:$K$91,I3266,FALSE)</f>
        <v>#N/A</v>
      </c>
      <c r="H3266" t="e">
        <f>( 'Data Entry'!H3266 - HLOOKUP('Data Entry'!I3266,'CST Norms'!$A$65:$K$75,8,FALSE) )/HLOOKUP('Data Entry'!I3266,'CST Norms'!$A$94:$K$104,8,FALSE)</f>
        <v>#N/A</v>
      </c>
      <c r="I3266">
        <f>'Data Entry'!$J3266</f>
        <v>0</v>
      </c>
      <c r="J3266" t="e">
        <f t="shared" si="301"/>
        <v>#N/A</v>
      </c>
      <c r="K3266" t="e">
        <f t="shared" si="302"/>
        <v>#N/A</v>
      </c>
      <c r="L3266" t="e">
        <f t="shared" si="303"/>
        <v>#N/A</v>
      </c>
      <c r="M3266" t="str">
        <f t="shared" si="304"/>
        <v>N/A</v>
      </c>
      <c r="N3266" t="str">
        <f t="shared" si="305"/>
        <v>N/A</v>
      </c>
      <c r="O3266" t="str">
        <f t="shared" si="306"/>
        <v>N/A</v>
      </c>
      <c r="S3266">
        <f>IF(OR(ISBLANK(B3266),ISBLANK(C3266),ISBLANK(D3266),ISBLANK(E3266),ISBLANK(F3266),ISBLANK('Data Entry'!G3266),ISBLANK('Data Entry'!H3266)),0,1)</f>
        <v>0</v>
      </c>
    </row>
    <row r="3267" spans="1:19" x14ac:dyDescent="0.25">
      <c r="A3267">
        <f>'Data Entry'!A3267</f>
        <v>0</v>
      </c>
      <c r="B3267">
        <f>'Data Entry'!B3267</f>
        <v>0</v>
      </c>
      <c r="C3267">
        <f>'Data Entry'!C3267</f>
        <v>0</v>
      </c>
      <c r="D3267">
        <f>'Data Entry'!D3267</f>
        <v>0</v>
      </c>
      <c r="E3267">
        <f>'Data Entry'!E3267</f>
        <v>0</v>
      </c>
      <c r="F3267">
        <f>'Data Entry'!F3267</f>
        <v>0</v>
      </c>
      <c r="G3267" t="e">
        <f>('Data Entry'!G3267-HLOOKUP('Data Entry'!I3267,'CST Norms'!$A$48:$K$62,I3267,FALSE))/HLOOKUP('Data Entry'!I3267,'CST Norms'!$A$77:$K$91,I3267,FALSE)</f>
        <v>#N/A</v>
      </c>
      <c r="H3267" t="e">
        <f>( 'Data Entry'!H3267 - HLOOKUP('Data Entry'!I3267,'CST Norms'!$A$65:$K$75,8,FALSE) )/HLOOKUP('Data Entry'!I3267,'CST Norms'!$A$94:$K$104,8,FALSE)</f>
        <v>#N/A</v>
      </c>
      <c r="I3267">
        <f>'Data Entry'!$J3267</f>
        <v>0</v>
      </c>
      <c r="J3267" t="e">
        <f t="shared" si="301"/>
        <v>#N/A</v>
      </c>
      <c r="K3267" t="e">
        <f t="shared" si="302"/>
        <v>#N/A</v>
      </c>
      <c r="L3267" t="e">
        <f t="shared" si="303"/>
        <v>#N/A</v>
      </c>
      <c r="M3267" t="str">
        <f t="shared" si="304"/>
        <v>N/A</v>
      </c>
      <c r="N3267" t="str">
        <f t="shared" si="305"/>
        <v>N/A</v>
      </c>
      <c r="O3267" t="str">
        <f t="shared" si="306"/>
        <v>N/A</v>
      </c>
      <c r="S3267">
        <f>IF(OR(ISBLANK(B3267),ISBLANK(C3267),ISBLANK(D3267),ISBLANK(E3267),ISBLANK(F3267),ISBLANK('Data Entry'!G3267),ISBLANK('Data Entry'!H3267)),0,1)</f>
        <v>0</v>
      </c>
    </row>
    <row r="3268" spans="1:19" x14ac:dyDescent="0.25">
      <c r="A3268">
        <f>'Data Entry'!A3268</f>
        <v>0</v>
      </c>
      <c r="B3268">
        <f>'Data Entry'!B3268</f>
        <v>0</v>
      </c>
      <c r="C3268">
        <f>'Data Entry'!C3268</f>
        <v>0</v>
      </c>
      <c r="D3268">
        <f>'Data Entry'!D3268</f>
        <v>0</v>
      </c>
      <c r="E3268">
        <f>'Data Entry'!E3268</f>
        <v>0</v>
      </c>
      <c r="F3268">
        <f>'Data Entry'!F3268</f>
        <v>0</v>
      </c>
      <c r="G3268" t="e">
        <f>('Data Entry'!G3268-HLOOKUP('Data Entry'!I3268,'CST Norms'!$A$48:$K$62,I3268,FALSE))/HLOOKUP('Data Entry'!I3268,'CST Norms'!$A$77:$K$91,I3268,FALSE)</f>
        <v>#N/A</v>
      </c>
      <c r="H3268" t="e">
        <f>( 'Data Entry'!H3268 - HLOOKUP('Data Entry'!I3268,'CST Norms'!$A$65:$K$75,8,FALSE) )/HLOOKUP('Data Entry'!I3268,'CST Norms'!$A$94:$K$104,8,FALSE)</f>
        <v>#N/A</v>
      </c>
      <c r="I3268">
        <f>'Data Entry'!$J3268</f>
        <v>0</v>
      </c>
      <c r="J3268" t="e">
        <f t="shared" si="301"/>
        <v>#N/A</v>
      </c>
      <c r="K3268" t="e">
        <f t="shared" si="302"/>
        <v>#N/A</v>
      </c>
      <c r="L3268" t="e">
        <f t="shared" si="303"/>
        <v>#N/A</v>
      </c>
      <c r="M3268" t="str">
        <f t="shared" si="304"/>
        <v>N/A</v>
      </c>
      <c r="N3268" t="str">
        <f t="shared" si="305"/>
        <v>N/A</v>
      </c>
      <c r="O3268" t="str">
        <f t="shared" si="306"/>
        <v>N/A</v>
      </c>
      <c r="S3268">
        <f>IF(OR(ISBLANK(B3268),ISBLANK(C3268),ISBLANK(D3268),ISBLANK(E3268),ISBLANK(F3268),ISBLANK('Data Entry'!G3268),ISBLANK('Data Entry'!H3268)),0,1)</f>
        <v>0</v>
      </c>
    </row>
    <row r="3269" spans="1:19" x14ac:dyDescent="0.25">
      <c r="A3269">
        <f>'Data Entry'!A3269</f>
        <v>0</v>
      </c>
      <c r="B3269">
        <f>'Data Entry'!B3269</f>
        <v>0</v>
      </c>
      <c r="C3269">
        <f>'Data Entry'!C3269</f>
        <v>0</v>
      </c>
      <c r="D3269">
        <f>'Data Entry'!D3269</f>
        <v>0</v>
      </c>
      <c r="E3269">
        <f>'Data Entry'!E3269</f>
        <v>0</v>
      </c>
      <c r="F3269">
        <f>'Data Entry'!F3269</f>
        <v>0</v>
      </c>
      <c r="G3269" t="e">
        <f>('Data Entry'!G3269-HLOOKUP('Data Entry'!I3269,'CST Norms'!$A$48:$K$62,I3269,FALSE))/HLOOKUP('Data Entry'!I3269,'CST Norms'!$A$77:$K$91,I3269,FALSE)</f>
        <v>#N/A</v>
      </c>
      <c r="H3269" t="e">
        <f>( 'Data Entry'!H3269 - HLOOKUP('Data Entry'!I3269,'CST Norms'!$A$65:$K$75,8,FALSE) )/HLOOKUP('Data Entry'!I3269,'CST Norms'!$A$94:$K$104,8,FALSE)</f>
        <v>#N/A</v>
      </c>
      <c r="I3269">
        <f>'Data Entry'!$J3269</f>
        <v>0</v>
      </c>
      <c r="J3269" t="e">
        <f t="shared" si="301"/>
        <v>#N/A</v>
      </c>
      <c r="K3269" t="e">
        <f t="shared" si="302"/>
        <v>#N/A</v>
      </c>
      <c r="L3269" t="e">
        <f t="shared" si="303"/>
        <v>#N/A</v>
      </c>
      <c r="M3269" t="str">
        <f t="shared" si="304"/>
        <v>N/A</v>
      </c>
      <c r="N3269" t="str">
        <f t="shared" si="305"/>
        <v>N/A</v>
      </c>
      <c r="O3269" t="str">
        <f t="shared" si="306"/>
        <v>N/A</v>
      </c>
      <c r="S3269">
        <f>IF(OR(ISBLANK(B3269),ISBLANK(C3269),ISBLANK(D3269),ISBLANK(E3269),ISBLANK(F3269),ISBLANK('Data Entry'!G3269),ISBLANK('Data Entry'!H3269)),0,1)</f>
        <v>0</v>
      </c>
    </row>
    <row r="3270" spans="1:19" x14ac:dyDescent="0.25">
      <c r="A3270">
        <f>'Data Entry'!A3270</f>
        <v>0</v>
      </c>
      <c r="B3270">
        <f>'Data Entry'!B3270</f>
        <v>0</v>
      </c>
      <c r="C3270">
        <f>'Data Entry'!C3270</f>
        <v>0</v>
      </c>
      <c r="D3270">
        <f>'Data Entry'!D3270</f>
        <v>0</v>
      </c>
      <c r="E3270">
        <f>'Data Entry'!E3270</f>
        <v>0</v>
      </c>
      <c r="F3270">
        <f>'Data Entry'!F3270</f>
        <v>0</v>
      </c>
      <c r="G3270" t="e">
        <f>('Data Entry'!G3270-HLOOKUP('Data Entry'!I3270,'CST Norms'!$A$48:$K$62,I3270,FALSE))/HLOOKUP('Data Entry'!I3270,'CST Norms'!$A$77:$K$91,I3270,FALSE)</f>
        <v>#N/A</v>
      </c>
      <c r="H3270" t="e">
        <f>( 'Data Entry'!H3270 - HLOOKUP('Data Entry'!I3270,'CST Norms'!$A$65:$K$75,8,FALSE) )/HLOOKUP('Data Entry'!I3270,'CST Norms'!$A$94:$K$104,8,FALSE)</f>
        <v>#N/A</v>
      </c>
      <c r="I3270">
        <f>'Data Entry'!$J3270</f>
        <v>0</v>
      </c>
      <c r="J3270" t="e">
        <f t="shared" si="301"/>
        <v>#N/A</v>
      </c>
      <c r="K3270" t="e">
        <f t="shared" si="302"/>
        <v>#N/A</v>
      </c>
      <c r="L3270" t="e">
        <f t="shared" si="303"/>
        <v>#N/A</v>
      </c>
      <c r="M3270" t="str">
        <f t="shared" si="304"/>
        <v>N/A</v>
      </c>
      <c r="N3270" t="str">
        <f t="shared" si="305"/>
        <v>N/A</v>
      </c>
      <c r="O3270" t="str">
        <f t="shared" si="306"/>
        <v>N/A</v>
      </c>
      <c r="S3270">
        <f>IF(OR(ISBLANK(B3270),ISBLANK(C3270),ISBLANK(D3270),ISBLANK(E3270),ISBLANK(F3270),ISBLANK('Data Entry'!G3270),ISBLANK('Data Entry'!H3270)),0,1)</f>
        <v>0</v>
      </c>
    </row>
    <row r="3271" spans="1:19" x14ac:dyDescent="0.25">
      <c r="A3271">
        <f>'Data Entry'!A3271</f>
        <v>0</v>
      </c>
      <c r="B3271">
        <f>'Data Entry'!B3271</f>
        <v>0</v>
      </c>
      <c r="C3271">
        <f>'Data Entry'!C3271</f>
        <v>0</v>
      </c>
      <c r="D3271">
        <f>'Data Entry'!D3271</f>
        <v>0</v>
      </c>
      <c r="E3271">
        <f>'Data Entry'!E3271</f>
        <v>0</v>
      </c>
      <c r="F3271">
        <f>'Data Entry'!F3271</f>
        <v>0</v>
      </c>
      <c r="G3271" t="e">
        <f>('Data Entry'!G3271-HLOOKUP('Data Entry'!I3271,'CST Norms'!$A$48:$K$62,I3271,FALSE))/HLOOKUP('Data Entry'!I3271,'CST Norms'!$A$77:$K$91,I3271,FALSE)</f>
        <v>#N/A</v>
      </c>
      <c r="H3271" t="e">
        <f>( 'Data Entry'!H3271 - HLOOKUP('Data Entry'!I3271,'CST Norms'!$A$65:$K$75,8,FALSE) )/HLOOKUP('Data Entry'!I3271,'CST Norms'!$A$94:$K$104,8,FALSE)</f>
        <v>#N/A</v>
      </c>
      <c r="I3271">
        <f>'Data Entry'!$J3271</f>
        <v>0</v>
      </c>
      <c r="J3271" t="e">
        <f t="shared" si="301"/>
        <v>#N/A</v>
      </c>
      <c r="K3271" t="e">
        <f t="shared" si="302"/>
        <v>#N/A</v>
      </c>
      <c r="L3271" t="e">
        <f t="shared" si="303"/>
        <v>#N/A</v>
      </c>
      <c r="M3271" t="str">
        <f t="shared" si="304"/>
        <v>N/A</v>
      </c>
      <c r="N3271" t="str">
        <f t="shared" si="305"/>
        <v>N/A</v>
      </c>
      <c r="O3271" t="str">
        <f t="shared" si="306"/>
        <v>N/A</v>
      </c>
      <c r="S3271">
        <f>IF(OR(ISBLANK(B3271),ISBLANK(C3271),ISBLANK(D3271),ISBLANK(E3271),ISBLANK(F3271),ISBLANK('Data Entry'!G3271),ISBLANK('Data Entry'!H3271)),0,1)</f>
        <v>0</v>
      </c>
    </row>
    <row r="3272" spans="1:19" x14ac:dyDescent="0.25">
      <c r="A3272">
        <f>'Data Entry'!A3272</f>
        <v>0</v>
      </c>
      <c r="B3272">
        <f>'Data Entry'!B3272</f>
        <v>0</v>
      </c>
      <c r="C3272">
        <f>'Data Entry'!C3272</f>
        <v>0</v>
      </c>
      <c r="D3272">
        <f>'Data Entry'!D3272</f>
        <v>0</v>
      </c>
      <c r="E3272">
        <f>'Data Entry'!E3272</f>
        <v>0</v>
      </c>
      <c r="F3272">
        <f>'Data Entry'!F3272</f>
        <v>0</v>
      </c>
      <c r="G3272" t="e">
        <f>('Data Entry'!G3272-HLOOKUP('Data Entry'!I3272,'CST Norms'!$A$48:$K$62,I3272,FALSE))/HLOOKUP('Data Entry'!I3272,'CST Norms'!$A$77:$K$91,I3272,FALSE)</f>
        <v>#N/A</v>
      </c>
      <c r="H3272" t="e">
        <f>( 'Data Entry'!H3272 - HLOOKUP('Data Entry'!I3272,'CST Norms'!$A$65:$K$75,8,FALSE) )/HLOOKUP('Data Entry'!I3272,'CST Norms'!$A$94:$K$104,8,FALSE)</f>
        <v>#N/A</v>
      </c>
      <c r="I3272">
        <f>'Data Entry'!$J3272</f>
        <v>0</v>
      </c>
      <c r="J3272" t="e">
        <f t="shared" si="301"/>
        <v>#N/A</v>
      </c>
      <c r="K3272" t="e">
        <f t="shared" si="302"/>
        <v>#N/A</v>
      </c>
      <c r="L3272" t="e">
        <f t="shared" si="303"/>
        <v>#N/A</v>
      </c>
      <c r="M3272" t="str">
        <f t="shared" si="304"/>
        <v>N/A</v>
      </c>
      <c r="N3272" t="str">
        <f t="shared" si="305"/>
        <v>N/A</v>
      </c>
      <c r="O3272" t="str">
        <f t="shared" si="306"/>
        <v>N/A</v>
      </c>
      <c r="S3272">
        <f>IF(OR(ISBLANK(B3272),ISBLANK(C3272),ISBLANK(D3272),ISBLANK(E3272),ISBLANK(F3272),ISBLANK('Data Entry'!G3272),ISBLANK('Data Entry'!H3272)),0,1)</f>
        <v>0</v>
      </c>
    </row>
    <row r="3273" spans="1:19" x14ac:dyDescent="0.25">
      <c r="A3273">
        <f>'Data Entry'!A3273</f>
        <v>0</v>
      </c>
      <c r="B3273">
        <f>'Data Entry'!B3273</f>
        <v>0</v>
      </c>
      <c r="C3273">
        <f>'Data Entry'!C3273</f>
        <v>0</v>
      </c>
      <c r="D3273">
        <f>'Data Entry'!D3273</f>
        <v>0</v>
      </c>
      <c r="E3273">
        <f>'Data Entry'!E3273</f>
        <v>0</v>
      </c>
      <c r="F3273">
        <f>'Data Entry'!F3273</f>
        <v>0</v>
      </c>
      <c r="G3273" t="e">
        <f>('Data Entry'!G3273-HLOOKUP('Data Entry'!I3273,'CST Norms'!$A$48:$K$62,I3273,FALSE))/HLOOKUP('Data Entry'!I3273,'CST Norms'!$A$77:$K$91,I3273,FALSE)</f>
        <v>#N/A</v>
      </c>
      <c r="H3273" t="e">
        <f>( 'Data Entry'!H3273 - HLOOKUP('Data Entry'!I3273,'CST Norms'!$A$65:$K$75,8,FALSE) )/HLOOKUP('Data Entry'!I3273,'CST Norms'!$A$94:$K$104,8,FALSE)</f>
        <v>#N/A</v>
      </c>
      <c r="I3273">
        <f>'Data Entry'!$J3273</f>
        <v>0</v>
      </c>
      <c r="J3273" t="e">
        <f t="shared" si="301"/>
        <v>#N/A</v>
      </c>
      <c r="K3273" t="e">
        <f t="shared" si="302"/>
        <v>#N/A</v>
      </c>
      <c r="L3273" t="e">
        <f t="shared" si="303"/>
        <v>#N/A</v>
      </c>
      <c r="M3273" t="str">
        <f t="shared" si="304"/>
        <v>N/A</v>
      </c>
      <c r="N3273" t="str">
        <f t="shared" si="305"/>
        <v>N/A</v>
      </c>
      <c r="O3273" t="str">
        <f t="shared" si="306"/>
        <v>N/A</v>
      </c>
      <c r="S3273">
        <f>IF(OR(ISBLANK(B3273),ISBLANK(C3273),ISBLANK(D3273),ISBLANK(E3273),ISBLANK(F3273),ISBLANK('Data Entry'!G3273),ISBLANK('Data Entry'!H3273)),0,1)</f>
        <v>0</v>
      </c>
    </row>
    <row r="3274" spans="1:19" x14ac:dyDescent="0.25">
      <c r="A3274">
        <f>'Data Entry'!A3274</f>
        <v>0</v>
      </c>
      <c r="B3274">
        <f>'Data Entry'!B3274</f>
        <v>0</v>
      </c>
      <c r="C3274">
        <f>'Data Entry'!C3274</f>
        <v>0</v>
      </c>
      <c r="D3274">
        <f>'Data Entry'!D3274</f>
        <v>0</v>
      </c>
      <c r="E3274">
        <f>'Data Entry'!E3274</f>
        <v>0</v>
      </c>
      <c r="F3274">
        <f>'Data Entry'!F3274</f>
        <v>0</v>
      </c>
      <c r="G3274" t="e">
        <f>('Data Entry'!G3274-HLOOKUP('Data Entry'!I3274,'CST Norms'!$A$48:$K$62,I3274,FALSE))/HLOOKUP('Data Entry'!I3274,'CST Norms'!$A$77:$K$91,I3274,FALSE)</f>
        <v>#N/A</v>
      </c>
      <c r="H3274" t="e">
        <f>( 'Data Entry'!H3274 - HLOOKUP('Data Entry'!I3274,'CST Norms'!$A$65:$K$75,8,FALSE) )/HLOOKUP('Data Entry'!I3274,'CST Norms'!$A$94:$K$104,8,FALSE)</f>
        <v>#N/A</v>
      </c>
      <c r="I3274">
        <f>'Data Entry'!$J3274</f>
        <v>0</v>
      </c>
      <c r="J3274" t="e">
        <f t="shared" si="301"/>
        <v>#N/A</v>
      </c>
      <c r="K3274" t="e">
        <f t="shared" si="302"/>
        <v>#N/A</v>
      </c>
      <c r="L3274" t="e">
        <f t="shared" si="303"/>
        <v>#N/A</v>
      </c>
      <c r="M3274" t="str">
        <f t="shared" si="304"/>
        <v>N/A</v>
      </c>
      <c r="N3274" t="str">
        <f t="shared" si="305"/>
        <v>N/A</v>
      </c>
      <c r="O3274" t="str">
        <f t="shared" si="306"/>
        <v>N/A</v>
      </c>
      <c r="S3274">
        <f>IF(OR(ISBLANK(B3274),ISBLANK(C3274),ISBLANK(D3274),ISBLANK(E3274),ISBLANK(F3274),ISBLANK('Data Entry'!G3274),ISBLANK('Data Entry'!H3274)),0,1)</f>
        <v>0</v>
      </c>
    </row>
    <row r="3275" spans="1:19" x14ac:dyDescent="0.25">
      <c r="A3275">
        <f>'Data Entry'!A3275</f>
        <v>0</v>
      </c>
      <c r="B3275">
        <f>'Data Entry'!B3275</f>
        <v>0</v>
      </c>
      <c r="C3275">
        <f>'Data Entry'!C3275</f>
        <v>0</v>
      </c>
      <c r="D3275">
        <f>'Data Entry'!D3275</f>
        <v>0</v>
      </c>
      <c r="E3275">
        <f>'Data Entry'!E3275</f>
        <v>0</v>
      </c>
      <c r="F3275">
        <f>'Data Entry'!F3275</f>
        <v>0</v>
      </c>
      <c r="G3275" t="e">
        <f>('Data Entry'!G3275-HLOOKUP('Data Entry'!I3275,'CST Norms'!$A$48:$K$62,I3275,FALSE))/HLOOKUP('Data Entry'!I3275,'CST Norms'!$A$77:$K$91,I3275,FALSE)</f>
        <v>#N/A</v>
      </c>
      <c r="H3275" t="e">
        <f>( 'Data Entry'!H3275 - HLOOKUP('Data Entry'!I3275,'CST Norms'!$A$65:$K$75,8,FALSE) )/HLOOKUP('Data Entry'!I3275,'CST Norms'!$A$94:$K$104,8,FALSE)</f>
        <v>#N/A</v>
      </c>
      <c r="I3275">
        <f>'Data Entry'!$J3275</f>
        <v>0</v>
      </c>
      <c r="J3275" t="e">
        <f t="shared" si="301"/>
        <v>#N/A</v>
      </c>
      <c r="K3275" t="e">
        <f t="shared" si="302"/>
        <v>#N/A</v>
      </c>
      <c r="L3275" t="e">
        <f t="shared" si="303"/>
        <v>#N/A</v>
      </c>
      <c r="M3275" t="str">
        <f t="shared" si="304"/>
        <v>N/A</v>
      </c>
      <c r="N3275" t="str">
        <f t="shared" si="305"/>
        <v>N/A</v>
      </c>
      <c r="O3275" t="str">
        <f t="shared" si="306"/>
        <v>N/A</v>
      </c>
      <c r="S3275">
        <f>IF(OR(ISBLANK(B3275),ISBLANK(C3275),ISBLANK(D3275),ISBLANK(E3275),ISBLANK(F3275),ISBLANK('Data Entry'!G3275),ISBLANK('Data Entry'!H3275)),0,1)</f>
        <v>0</v>
      </c>
    </row>
    <row r="3276" spans="1:19" x14ac:dyDescent="0.25">
      <c r="A3276">
        <f>'Data Entry'!A3276</f>
        <v>0</v>
      </c>
      <c r="B3276">
        <f>'Data Entry'!B3276</f>
        <v>0</v>
      </c>
      <c r="C3276">
        <f>'Data Entry'!C3276</f>
        <v>0</v>
      </c>
      <c r="D3276">
        <f>'Data Entry'!D3276</f>
        <v>0</v>
      </c>
      <c r="E3276">
        <f>'Data Entry'!E3276</f>
        <v>0</v>
      </c>
      <c r="F3276">
        <f>'Data Entry'!F3276</f>
        <v>0</v>
      </c>
      <c r="G3276" t="e">
        <f>('Data Entry'!G3276-HLOOKUP('Data Entry'!I3276,'CST Norms'!$A$48:$K$62,I3276,FALSE))/HLOOKUP('Data Entry'!I3276,'CST Norms'!$A$77:$K$91,I3276,FALSE)</f>
        <v>#N/A</v>
      </c>
      <c r="H3276" t="e">
        <f>( 'Data Entry'!H3276 - HLOOKUP('Data Entry'!I3276,'CST Norms'!$A$65:$K$75,8,FALSE) )/HLOOKUP('Data Entry'!I3276,'CST Norms'!$A$94:$K$104,8,FALSE)</f>
        <v>#N/A</v>
      </c>
      <c r="I3276">
        <f>'Data Entry'!$J3276</f>
        <v>0</v>
      </c>
      <c r="J3276" t="e">
        <f t="shared" ref="J3276:J3339" si="307">U$30+$B3276*U$8+$C3276*U$10+$D3276*U$12+$E3276*U$14+$F3276*U$16+$G3276*IF(I3276=8,U$20,IF(I3276=9,U$22,IF(I3276=10,U$24,"")))+$H3276*U$18+U$26*IF(I3276=8,1,0)+U$28*IF(I3276=10,1,0)</f>
        <v>#N/A</v>
      </c>
      <c r="K3276" t="e">
        <f t="shared" ref="K3276:K3339" si="308">V$30+$B3276*V$8+$C3276*V$10+$D3276*V$12+$E3276*V$14+$F3276*V$16+$G3276*IF(I3276=8,V$20,IF(I3276=9,V$22,IF(I3276=10,V$24,"")))+$H3276*V$18+V$26*IF(I3276=8,1,0)+V3293*IF(I3276=10,1,0)</f>
        <v>#N/A</v>
      </c>
      <c r="L3276" t="e">
        <f t="shared" ref="L3276:L3339" si="309">W$30+$B3276*W$8+$C3276*W$10+$D3276*W$12+$E3276*W$14+$F3276*W$16+$G3276*IF(I3276=8,W$20,IF(I3276=9,W$22,IF(I3276=10,W$24,"")))+$H3276*W$18+W$26*IF(I3276=8,1,0)+W$28*IF(I3276=10,1,0)</f>
        <v>#N/A</v>
      </c>
      <c r="M3276" t="str">
        <f t="shared" si="304"/>
        <v>N/A</v>
      </c>
      <c r="N3276" t="str">
        <f t="shared" si="305"/>
        <v>N/A</v>
      </c>
      <c r="O3276" t="str">
        <f t="shared" si="306"/>
        <v>N/A</v>
      </c>
      <c r="S3276">
        <f>IF(OR(ISBLANK(B3276),ISBLANK(C3276),ISBLANK(D3276),ISBLANK(E3276),ISBLANK(F3276),ISBLANK('Data Entry'!G3276),ISBLANK('Data Entry'!H3276)),0,1)</f>
        <v>0</v>
      </c>
    </row>
    <row r="3277" spans="1:19" x14ac:dyDescent="0.25">
      <c r="A3277">
        <f>'Data Entry'!A3277</f>
        <v>0</v>
      </c>
      <c r="B3277">
        <f>'Data Entry'!B3277</f>
        <v>0</v>
      </c>
      <c r="C3277">
        <f>'Data Entry'!C3277</f>
        <v>0</v>
      </c>
      <c r="D3277">
        <f>'Data Entry'!D3277</f>
        <v>0</v>
      </c>
      <c r="E3277">
        <f>'Data Entry'!E3277</f>
        <v>0</v>
      </c>
      <c r="F3277">
        <f>'Data Entry'!F3277</f>
        <v>0</v>
      </c>
      <c r="G3277" t="e">
        <f>('Data Entry'!G3277-HLOOKUP('Data Entry'!I3277,'CST Norms'!$A$48:$K$62,I3277,FALSE))/HLOOKUP('Data Entry'!I3277,'CST Norms'!$A$77:$K$91,I3277,FALSE)</f>
        <v>#N/A</v>
      </c>
      <c r="H3277" t="e">
        <f>( 'Data Entry'!H3277 - HLOOKUP('Data Entry'!I3277,'CST Norms'!$A$65:$K$75,8,FALSE) )/HLOOKUP('Data Entry'!I3277,'CST Norms'!$A$94:$K$104,8,FALSE)</f>
        <v>#N/A</v>
      </c>
      <c r="I3277">
        <f>'Data Entry'!$J3277</f>
        <v>0</v>
      </c>
      <c r="J3277" t="e">
        <f t="shared" si="307"/>
        <v>#N/A</v>
      </c>
      <c r="K3277" t="e">
        <f t="shared" si="308"/>
        <v>#N/A</v>
      </c>
      <c r="L3277" t="e">
        <f t="shared" si="309"/>
        <v>#N/A</v>
      </c>
      <c r="M3277" t="str">
        <f t="shared" ref="M3277:M3340" si="310">IF($S3277=1,NORMSDIST(J3277),"N/A")</f>
        <v>N/A</v>
      </c>
      <c r="N3277" t="str">
        <f t="shared" ref="N3277:N3340" si="311">IF($S3277=1,NORMSDIST(K3277),"N/A")</f>
        <v>N/A</v>
      </c>
      <c r="O3277" t="str">
        <f t="shared" ref="O3277:O3340" si="312">IF($S3277=1,NORMSDIST(L3277),"N/A")</f>
        <v>N/A</v>
      </c>
      <c r="S3277">
        <f>IF(OR(ISBLANK(B3277),ISBLANK(C3277),ISBLANK(D3277),ISBLANK(E3277),ISBLANK(F3277),ISBLANK('Data Entry'!G3277),ISBLANK('Data Entry'!H3277)),0,1)</f>
        <v>0</v>
      </c>
    </row>
    <row r="3278" spans="1:19" x14ac:dyDescent="0.25">
      <c r="A3278">
        <f>'Data Entry'!A3278</f>
        <v>0</v>
      </c>
      <c r="B3278">
        <f>'Data Entry'!B3278</f>
        <v>0</v>
      </c>
      <c r="C3278">
        <f>'Data Entry'!C3278</f>
        <v>0</v>
      </c>
      <c r="D3278">
        <f>'Data Entry'!D3278</f>
        <v>0</v>
      </c>
      <c r="E3278">
        <f>'Data Entry'!E3278</f>
        <v>0</v>
      </c>
      <c r="F3278">
        <f>'Data Entry'!F3278</f>
        <v>0</v>
      </c>
      <c r="G3278" t="e">
        <f>('Data Entry'!G3278-HLOOKUP('Data Entry'!I3278,'CST Norms'!$A$48:$K$62,I3278,FALSE))/HLOOKUP('Data Entry'!I3278,'CST Norms'!$A$77:$K$91,I3278,FALSE)</f>
        <v>#N/A</v>
      </c>
      <c r="H3278" t="e">
        <f>( 'Data Entry'!H3278 - HLOOKUP('Data Entry'!I3278,'CST Norms'!$A$65:$K$75,8,FALSE) )/HLOOKUP('Data Entry'!I3278,'CST Norms'!$A$94:$K$104,8,FALSE)</f>
        <v>#N/A</v>
      </c>
      <c r="I3278">
        <f>'Data Entry'!$J3278</f>
        <v>0</v>
      </c>
      <c r="J3278" t="e">
        <f t="shared" si="307"/>
        <v>#N/A</v>
      </c>
      <c r="K3278" t="e">
        <f t="shared" si="308"/>
        <v>#N/A</v>
      </c>
      <c r="L3278" t="e">
        <f t="shared" si="309"/>
        <v>#N/A</v>
      </c>
      <c r="M3278" t="str">
        <f t="shared" si="310"/>
        <v>N/A</v>
      </c>
      <c r="N3278" t="str">
        <f t="shared" si="311"/>
        <v>N/A</v>
      </c>
      <c r="O3278" t="str">
        <f t="shared" si="312"/>
        <v>N/A</v>
      </c>
      <c r="S3278">
        <f>IF(OR(ISBLANK(B3278),ISBLANK(C3278),ISBLANK(D3278),ISBLANK(E3278),ISBLANK(F3278),ISBLANK('Data Entry'!G3278),ISBLANK('Data Entry'!H3278)),0,1)</f>
        <v>0</v>
      </c>
    </row>
    <row r="3279" spans="1:19" x14ac:dyDescent="0.25">
      <c r="A3279">
        <f>'Data Entry'!A3279</f>
        <v>0</v>
      </c>
      <c r="B3279">
        <f>'Data Entry'!B3279</f>
        <v>0</v>
      </c>
      <c r="C3279">
        <f>'Data Entry'!C3279</f>
        <v>0</v>
      </c>
      <c r="D3279">
        <f>'Data Entry'!D3279</f>
        <v>0</v>
      </c>
      <c r="E3279">
        <f>'Data Entry'!E3279</f>
        <v>0</v>
      </c>
      <c r="F3279">
        <f>'Data Entry'!F3279</f>
        <v>0</v>
      </c>
      <c r="G3279" t="e">
        <f>('Data Entry'!G3279-HLOOKUP('Data Entry'!I3279,'CST Norms'!$A$48:$K$62,I3279,FALSE))/HLOOKUP('Data Entry'!I3279,'CST Norms'!$A$77:$K$91,I3279,FALSE)</f>
        <v>#N/A</v>
      </c>
      <c r="H3279" t="e">
        <f>( 'Data Entry'!H3279 - HLOOKUP('Data Entry'!I3279,'CST Norms'!$A$65:$K$75,8,FALSE) )/HLOOKUP('Data Entry'!I3279,'CST Norms'!$A$94:$K$104,8,FALSE)</f>
        <v>#N/A</v>
      </c>
      <c r="I3279">
        <f>'Data Entry'!$J3279</f>
        <v>0</v>
      </c>
      <c r="J3279" t="e">
        <f t="shared" si="307"/>
        <v>#N/A</v>
      </c>
      <c r="K3279" t="e">
        <f t="shared" si="308"/>
        <v>#N/A</v>
      </c>
      <c r="L3279" t="e">
        <f t="shared" si="309"/>
        <v>#N/A</v>
      </c>
      <c r="M3279" t="str">
        <f t="shared" si="310"/>
        <v>N/A</v>
      </c>
      <c r="N3279" t="str">
        <f t="shared" si="311"/>
        <v>N/A</v>
      </c>
      <c r="O3279" t="str">
        <f t="shared" si="312"/>
        <v>N/A</v>
      </c>
      <c r="S3279">
        <f>IF(OR(ISBLANK(B3279),ISBLANK(C3279),ISBLANK(D3279),ISBLANK(E3279),ISBLANK(F3279),ISBLANK('Data Entry'!G3279),ISBLANK('Data Entry'!H3279)),0,1)</f>
        <v>0</v>
      </c>
    </row>
    <row r="3280" spans="1:19" x14ac:dyDescent="0.25">
      <c r="A3280">
        <f>'Data Entry'!A3280</f>
        <v>0</v>
      </c>
      <c r="B3280">
        <f>'Data Entry'!B3280</f>
        <v>0</v>
      </c>
      <c r="C3280">
        <f>'Data Entry'!C3280</f>
        <v>0</v>
      </c>
      <c r="D3280">
        <f>'Data Entry'!D3280</f>
        <v>0</v>
      </c>
      <c r="E3280">
        <f>'Data Entry'!E3280</f>
        <v>0</v>
      </c>
      <c r="F3280">
        <f>'Data Entry'!F3280</f>
        <v>0</v>
      </c>
      <c r="G3280" t="e">
        <f>('Data Entry'!G3280-HLOOKUP('Data Entry'!I3280,'CST Norms'!$A$48:$K$62,I3280,FALSE))/HLOOKUP('Data Entry'!I3280,'CST Norms'!$A$77:$K$91,I3280,FALSE)</f>
        <v>#N/A</v>
      </c>
      <c r="H3280" t="e">
        <f>( 'Data Entry'!H3280 - HLOOKUP('Data Entry'!I3280,'CST Norms'!$A$65:$K$75,8,FALSE) )/HLOOKUP('Data Entry'!I3280,'CST Norms'!$A$94:$K$104,8,FALSE)</f>
        <v>#N/A</v>
      </c>
      <c r="I3280">
        <f>'Data Entry'!$J3280</f>
        <v>0</v>
      </c>
      <c r="J3280" t="e">
        <f t="shared" si="307"/>
        <v>#N/A</v>
      </c>
      <c r="K3280" t="e">
        <f t="shared" si="308"/>
        <v>#N/A</v>
      </c>
      <c r="L3280" t="e">
        <f t="shared" si="309"/>
        <v>#N/A</v>
      </c>
      <c r="M3280" t="str">
        <f t="shared" si="310"/>
        <v>N/A</v>
      </c>
      <c r="N3280" t="str">
        <f t="shared" si="311"/>
        <v>N/A</v>
      </c>
      <c r="O3280" t="str">
        <f t="shared" si="312"/>
        <v>N/A</v>
      </c>
      <c r="S3280">
        <f>IF(OR(ISBLANK(B3280),ISBLANK(C3280),ISBLANK(D3280),ISBLANK(E3280),ISBLANK(F3280),ISBLANK('Data Entry'!G3280),ISBLANK('Data Entry'!H3280)),0,1)</f>
        <v>0</v>
      </c>
    </row>
    <row r="3281" spans="1:19" x14ac:dyDescent="0.25">
      <c r="A3281">
        <f>'Data Entry'!A3281</f>
        <v>0</v>
      </c>
      <c r="B3281">
        <f>'Data Entry'!B3281</f>
        <v>0</v>
      </c>
      <c r="C3281">
        <f>'Data Entry'!C3281</f>
        <v>0</v>
      </c>
      <c r="D3281">
        <f>'Data Entry'!D3281</f>
        <v>0</v>
      </c>
      <c r="E3281">
        <f>'Data Entry'!E3281</f>
        <v>0</v>
      </c>
      <c r="F3281">
        <f>'Data Entry'!F3281</f>
        <v>0</v>
      </c>
      <c r="G3281" t="e">
        <f>('Data Entry'!G3281-HLOOKUP('Data Entry'!I3281,'CST Norms'!$A$48:$K$62,I3281,FALSE))/HLOOKUP('Data Entry'!I3281,'CST Norms'!$A$77:$K$91,I3281,FALSE)</f>
        <v>#N/A</v>
      </c>
      <c r="H3281" t="e">
        <f>( 'Data Entry'!H3281 - HLOOKUP('Data Entry'!I3281,'CST Norms'!$A$65:$K$75,8,FALSE) )/HLOOKUP('Data Entry'!I3281,'CST Norms'!$A$94:$K$104,8,FALSE)</f>
        <v>#N/A</v>
      </c>
      <c r="I3281">
        <f>'Data Entry'!$J3281</f>
        <v>0</v>
      </c>
      <c r="J3281" t="e">
        <f t="shared" si="307"/>
        <v>#N/A</v>
      </c>
      <c r="K3281" t="e">
        <f t="shared" si="308"/>
        <v>#N/A</v>
      </c>
      <c r="L3281" t="e">
        <f t="shared" si="309"/>
        <v>#N/A</v>
      </c>
      <c r="M3281" t="str">
        <f t="shared" si="310"/>
        <v>N/A</v>
      </c>
      <c r="N3281" t="str">
        <f t="shared" si="311"/>
        <v>N/A</v>
      </c>
      <c r="O3281" t="str">
        <f t="shared" si="312"/>
        <v>N/A</v>
      </c>
      <c r="S3281">
        <f>IF(OR(ISBLANK(B3281),ISBLANK(C3281),ISBLANK(D3281),ISBLANK(E3281),ISBLANK(F3281),ISBLANK('Data Entry'!G3281),ISBLANK('Data Entry'!H3281)),0,1)</f>
        <v>0</v>
      </c>
    </row>
    <row r="3282" spans="1:19" x14ac:dyDescent="0.25">
      <c r="A3282">
        <f>'Data Entry'!A3282</f>
        <v>0</v>
      </c>
      <c r="B3282">
        <f>'Data Entry'!B3282</f>
        <v>0</v>
      </c>
      <c r="C3282">
        <f>'Data Entry'!C3282</f>
        <v>0</v>
      </c>
      <c r="D3282">
        <f>'Data Entry'!D3282</f>
        <v>0</v>
      </c>
      <c r="E3282">
        <f>'Data Entry'!E3282</f>
        <v>0</v>
      </c>
      <c r="F3282">
        <f>'Data Entry'!F3282</f>
        <v>0</v>
      </c>
      <c r="G3282" t="e">
        <f>('Data Entry'!G3282-HLOOKUP('Data Entry'!I3282,'CST Norms'!$A$48:$K$62,I3282,FALSE))/HLOOKUP('Data Entry'!I3282,'CST Norms'!$A$77:$K$91,I3282,FALSE)</f>
        <v>#N/A</v>
      </c>
      <c r="H3282" t="e">
        <f>( 'Data Entry'!H3282 - HLOOKUP('Data Entry'!I3282,'CST Norms'!$A$65:$K$75,8,FALSE) )/HLOOKUP('Data Entry'!I3282,'CST Norms'!$A$94:$K$104,8,FALSE)</f>
        <v>#N/A</v>
      </c>
      <c r="I3282">
        <f>'Data Entry'!$J3282</f>
        <v>0</v>
      </c>
      <c r="J3282" t="e">
        <f t="shared" si="307"/>
        <v>#N/A</v>
      </c>
      <c r="K3282" t="e">
        <f t="shared" si="308"/>
        <v>#N/A</v>
      </c>
      <c r="L3282" t="e">
        <f t="shared" si="309"/>
        <v>#N/A</v>
      </c>
      <c r="M3282" t="str">
        <f t="shared" si="310"/>
        <v>N/A</v>
      </c>
      <c r="N3282" t="str">
        <f t="shared" si="311"/>
        <v>N/A</v>
      </c>
      <c r="O3282" t="str">
        <f t="shared" si="312"/>
        <v>N/A</v>
      </c>
      <c r="S3282">
        <f>IF(OR(ISBLANK(B3282),ISBLANK(C3282),ISBLANK(D3282),ISBLANK(E3282),ISBLANK(F3282),ISBLANK('Data Entry'!G3282),ISBLANK('Data Entry'!H3282)),0,1)</f>
        <v>0</v>
      </c>
    </row>
    <row r="3283" spans="1:19" x14ac:dyDescent="0.25">
      <c r="A3283">
        <f>'Data Entry'!A3283</f>
        <v>0</v>
      </c>
      <c r="B3283">
        <f>'Data Entry'!B3283</f>
        <v>0</v>
      </c>
      <c r="C3283">
        <f>'Data Entry'!C3283</f>
        <v>0</v>
      </c>
      <c r="D3283">
        <f>'Data Entry'!D3283</f>
        <v>0</v>
      </c>
      <c r="E3283">
        <f>'Data Entry'!E3283</f>
        <v>0</v>
      </c>
      <c r="F3283">
        <f>'Data Entry'!F3283</f>
        <v>0</v>
      </c>
      <c r="G3283" t="e">
        <f>('Data Entry'!G3283-HLOOKUP('Data Entry'!I3283,'CST Norms'!$A$48:$K$62,I3283,FALSE))/HLOOKUP('Data Entry'!I3283,'CST Norms'!$A$77:$K$91,I3283,FALSE)</f>
        <v>#N/A</v>
      </c>
      <c r="H3283" t="e">
        <f>( 'Data Entry'!H3283 - HLOOKUP('Data Entry'!I3283,'CST Norms'!$A$65:$K$75,8,FALSE) )/HLOOKUP('Data Entry'!I3283,'CST Norms'!$A$94:$K$104,8,FALSE)</f>
        <v>#N/A</v>
      </c>
      <c r="I3283">
        <f>'Data Entry'!$J3283</f>
        <v>0</v>
      </c>
      <c r="J3283" t="e">
        <f t="shared" si="307"/>
        <v>#N/A</v>
      </c>
      <c r="K3283" t="e">
        <f t="shared" si="308"/>
        <v>#N/A</v>
      </c>
      <c r="L3283" t="e">
        <f t="shared" si="309"/>
        <v>#N/A</v>
      </c>
      <c r="M3283" t="str">
        <f t="shared" si="310"/>
        <v>N/A</v>
      </c>
      <c r="N3283" t="str">
        <f t="shared" si="311"/>
        <v>N/A</v>
      </c>
      <c r="O3283" t="str">
        <f t="shared" si="312"/>
        <v>N/A</v>
      </c>
      <c r="S3283">
        <f>IF(OR(ISBLANK(B3283),ISBLANK(C3283),ISBLANK(D3283),ISBLANK(E3283),ISBLANK(F3283),ISBLANK('Data Entry'!G3283),ISBLANK('Data Entry'!H3283)),0,1)</f>
        <v>0</v>
      </c>
    </row>
    <row r="3284" spans="1:19" x14ac:dyDescent="0.25">
      <c r="A3284">
        <f>'Data Entry'!A3284</f>
        <v>0</v>
      </c>
      <c r="B3284">
        <f>'Data Entry'!B3284</f>
        <v>0</v>
      </c>
      <c r="C3284">
        <f>'Data Entry'!C3284</f>
        <v>0</v>
      </c>
      <c r="D3284">
        <f>'Data Entry'!D3284</f>
        <v>0</v>
      </c>
      <c r="E3284">
        <f>'Data Entry'!E3284</f>
        <v>0</v>
      </c>
      <c r="F3284">
        <f>'Data Entry'!F3284</f>
        <v>0</v>
      </c>
      <c r="G3284" t="e">
        <f>('Data Entry'!G3284-HLOOKUP('Data Entry'!I3284,'CST Norms'!$A$48:$K$62,I3284,FALSE))/HLOOKUP('Data Entry'!I3284,'CST Norms'!$A$77:$K$91,I3284,FALSE)</f>
        <v>#N/A</v>
      </c>
      <c r="H3284" t="e">
        <f>( 'Data Entry'!H3284 - HLOOKUP('Data Entry'!I3284,'CST Norms'!$A$65:$K$75,8,FALSE) )/HLOOKUP('Data Entry'!I3284,'CST Norms'!$A$94:$K$104,8,FALSE)</f>
        <v>#N/A</v>
      </c>
      <c r="I3284">
        <f>'Data Entry'!$J3284</f>
        <v>0</v>
      </c>
      <c r="J3284" t="e">
        <f t="shared" si="307"/>
        <v>#N/A</v>
      </c>
      <c r="K3284" t="e">
        <f t="shared" si="308"/>
        <v>#N/A</v>
      </c>
      <c r="L3284" t="e">
        <f t="shared" si="309"/>
        <v>#N/A</v>
      </c>
      <c r="M3284" t="str">
        <f t="shared" si="310"/>
        <v>N/A</v>
      </c>
      <c r="N3284" t="str">
        <f t="shared" si="311"/>
        <v>N/A</v>
      </c>
      <c r="O3284" t="str">
        <f t="shared" si="312"/>
        <v>N/A</v>
      </c>
      <c r="S3284">
        <f>IF(OR(ISBLANK(B3284),ISBLANK(C3284),ISBLANK(D3284),ISBLANK(E3284),ISBLANK(F3284),ISBLANK('Data Entry'!G3284),ISBLANK('Data Entry'!H3284)),0,1)</f>
        <v>0</v>
      </c>
    </row>
    <row r="3285" spans="1:19" x14ac:dyDescent="0.25">
      <c r="A3285">
        <f>'Data Entry'!A3285</f>
        <v>0</v>
      </c>
      <c r="B3285">
        <f>'Data Entry'!B3285</f>
        <v>0</v>
      </c>
      <c r="C3285">
        <f>'Data Entry'!C3285</f>
        <v>0</v>
      </c>
      <c r="D3285">
        <f>'Data Entry'!D3285</f>
        <v>0</v>
      </c>
      <c r="E3285">
        <f>'Data Entry'!E3285</f>
        <v>0</v>
      </c>
      <c r="F3285">
        <f>'Data Entry'!F3285</f>
        <v>0</v>
      </c>
      <c r="G3285" t="e">
        <f>('Data Entry'!G3285-HLOOKUP('Data Entry'!I3285,'CST Norms'!$A$48:$K$62,I3285,FALSE))/HLOOKUP('Data Entry'!I3285,'CST Norms'!$A$77:$K$91,I3285,FALSE)</f>
        <v>#N/A</v>
      </c>
      <c r="H3285" t="e">
        <f>( 'Data Entry'!H3285 - HLOOKUP('Data Entry'!I3285,'CST Norms'!$A$65:$K$75,8,FALSE) )/HLOOKUP('Data Entry'!I3285,'CST Norms'!$A$94:$K$104,8,FALSE)</f>
        <v>#N/A</v>
      </c>
      <c r="I3285">
        <f>'Data Entry'!$J3285</f>
        <v>0</v>
      </c>
      <c r="J3285" t="e">
        <f t="shared" si="307"/>
        <v>#N/A</v>
      </c>
      <c r="K3285" t="e">
        <f t="shared" si="308"/>
        <v>#N/A</v>
      </c>
      <c r="L3285" t="e">
        <f t="shared" si="309"/>
        <v>#N/A</v>
      </c>
      <c r="M3285" t="str">
        <f t="shared" si="310"/>
        <v>N/A</v>
      </c>
      <c r="N3285" t="str">
        <f t="shared" si="311"/>
        <v>N/A</v>
      </c>
      <c r="O3285" t="str">
        <f t="shared" si="312"/>
        <v>N/A</v>
      </c>
      <c r="S3285">
        <f>IF(OR(ISBLANK(B3285),ISBLANK(C3285),ISBLANK(D3285),ISBLANK(E3285),ISBLANK(F3285),ISBLANK('Data Entry'!G3285),ISBLANK('Data Entry'!H3285)),0,1)</f>
        <v>0</v>
      </c>
    </row>
    <row r="3286" spans="1:19" x14ac:dyDescent="0.25">
      <c r="A3286">
        <f>'Data Entry'!A3286</f>
        <v>0</v>
      </c>
      <c r="B3286">
        <f>'Data Entry'!B3286</f>
        <v>0</v>
      </c>
      <c r="C3286">
        <f>'Data Entry'!C3286</f>
        <v>0</v>
      </c>
      <c r="D3286">
        <f>'Data Entry'!D3286</f>
        <v>0</v>
      </c>
      <c r="E3286">
        <f>'Data Entry'!E3286</f>
        <v>0</v>
      </c>
      <c r="F3286">
        <f>'Data Entry'!F3286</f>
        <v>0</v>
      </c>
      <c r="G3286" t="e">
        <f>('Data Entry'!G3286-HLOOKUP('Data Entry'!I3286,'CST Norms'!$A$48:$K$62,I3286,FALSE))/HLOOKUP('Data Entry'!I3286,'CST Norms'!$A$77:$K$91,I3286,FALSE)</f>
        <v>#N/A</v>
      </c>
      <c r="H3286" t="e">
        <f>( 'Data Entry'!H3286 - HLOOKUP('Data Entry'!I3286,'CST Norms'!$A$65:$K$75,8,FALSE) )/HLOOKUP('Data Entry'!I3286,'CST Norms'!$A$94:$K$104,8,FALSE)</f>
        <v>#N/A</v>
      </c>
      <c r="I3286">
        <f>'Data Entry'!$J3286</f>
        <v>0</v>
      </c>
      <c r="J3286" t="e">
        <f t="shared" si="307"/>
        <v>#N/A</v>
      </c>
      <c r="K3286" t="e">
        <f t="shared" si="308"/>
        <v>#N/A</v>
      </c>
      <c r="L3286" t="e">
        <f t="shared" si="309"/>
        <v>#N/A</v>
      </c>
      <c r="M3286" t="str">
        <f t="shared" si="310"/>
        <v>N/A</v>
      </c>
      <c r="N3286" t="str">
        <f t="shared" si="311"/>
        <v>N/A</v>
      </c>
      <c r="O3286" t="str">
        <f t="shared" si="312"/>
        <v>N/A</v>
      </c>
      <c r="S3286">
        <f>IF(OR(ISBLANK(B3286),ISBLANK(C3286),ISBLANK(D3286),ISBLANK(E3286),ISBLANK(F3286),ISBLANK('Data Entry'!G3286),ISBLANK('Data Entry'!H3286)),0,1)</f>
        <v>0</v>
      </c>
    </row>
    <row r="3287" spans="1:19" x14ac:dyDescent="0.25">
      <c r="A3287">
        <f>'Data Entry'!A3287</f>
        <v>0</v>
      </c>
      <c r="B3287">
        <f>'Data Entry'!B3287</f>
        <v>0</v>
      </c>
      <c r="C3287">
        <f>'Data Entry'!C3287</f>
        <v>0</v>
      </c>
      <c r="D3287">
        <f>'Data Entry'!D3287</f>
        <v>0</v>
      </c>
      <c r="E3287">
        <f>'Data Entry'!E3287</f>
        <v>0</v>
      </c>
      <c r="F3287">
        <f>'Data Entry'!F3287</f>
        <v>0</v>
      </c>
      <c r="G3287" t="e">
        <f>('Data Entry'!G3287-HLOOKUP('Data Entry'!I3287,'CST Norms'!$A$48:$K$62,I3287,FALSE))/HLOOKUP('Data Entry'!I3287,'CST Norms'!$A$77:$K$91,I3287,FALSE)</f>
        <v>#N/A</v>
      </c>
      <c r="H3287" t="e">
        <f>( 'Data Entry'!H3287 - HLOOKUP('Data Entry'!I3287,'CST Norms'!$A$65:$K$75,8,FALSE) )/HLOOKUP('Data Entry'!I3287,'CST Norms'!$A$94:$K$104,8,FALSE)</f>
        <v>#N/A</v>
      </c>
      <c r="I3287">
        <f>'Data Entry'!$J3287</f>
        <v>0</v>
      </c>
      <c r="J3287" t="e">
        <f t="shared" si="307"/>
        <v>#N/A</v>
      </c>
      <c r="K3287" t="e">
        <f t="shared" si="308"/>
        <v>#N/A</v>
      </c>
      <c r="L3287" t="e">
        <f t="shared" si="309"/>
        <v>#N/A</v>
      </c>
      <c r="M3287" t="str">
        <f t="shared" si="310"/>
        <v>N/A</v>
      </c>
      <c r="N3287" t="str">
        <f t="shared" si="311"/>
        <v>N/A</v>
      </c>
      <c r="O3287" t="str">
        <f t="shared" si="312"/>
        <v>N/A</v>
      </c>
      <c r="S3287">
        <f>IF(OR(ISBLANK(B3287),ISBLANK(C3287),ISBLANK(D3287),ISBLANK(E3287),ISBLANK(F3287),ISBLANK('Data Entry'!G3287),ISBLANK('Data Entry'!H3287)),0,1)</f>
        <v>0</v>
      </c>
    </row>
    <row r="3288" spans="1:19" x14ac:dyDescent="0.25">
      <c r="A3288">
        <f>'Data Entry'!A3288</f>
        <v>0</v>
      </c>
      <c r="B3288">
        <f>'Data Entry'!B3288</f>
        <v>0</v>
      </c>
      <c r="C3288">
        <f>'Data Entry'!C3288</f>
        <v>0</v>
      </c>
      <c r="D3288">
        <f>'Data Entry'!D3288</f>
        <v>0</v>
      </c>
      <c r="E3288">
        <f>'Data Entry'!E3288</f>
        <v>0</v>
      </c>
      <c r="F3288">
        <f>'Data Entry'!F3288</f>
        <v>0</v>
      </c>
      <c r="G3288" t="e">
        <f>('Data Entry'!G3288-HLOOKUP('Data Entry'!I3288,'CST Norms'!$A$48:$K$62,I3288,FALSE))/HLOOKUP('Data Entry'!I3288,'CST Norms'!$A$77:$K$91,I3288,FALSE)</f>
        <v>#N/A</v>
      </c>
      <c r="H3288" t="e">
        <f>( 'Data Entry'!H3288 - HLOOKUP('Data Entry'!I3288,'CST Norms'!$A$65:$K$75,8,FALSE) )/HLOOKUP('Data Entry'!I3288,'CST Norms'!$A$94:$K$104,8,FALSE)</f>
        <v>#N/A</v>
      </c>
      <c r="I3288">
        <f>'Data Entry'!$J3288</f>
        <v>0</v>
      </c>
      <c r="J3288" t="e">
        <f t="shared" si="307"/>
        <v>#N/A</v>
      </c>
      <c r="K3288" t="e">
        <f t="shared" si="308"/>
        <v>#N/A</v>
      </c>
      <c r="L3288" t="e">
        <f t="shared" si="309"/>
        <v>#N/A</v>
      </c>
      <c r="M3288" t="str">
        <f t="shared" si="310"/>
        <v>N/A</v>
      </c>
      <c r="N3288" t="str">
        <f t="shared" si="311"/>
        <v>N/A</v>
      </c>
      <c r="O3288" t="str">
        <f t="shared" si="312"/>
        <v>N/A</v>
      </c>
      <c r="S3288">
        <f>IF(OR(ISBLANK(B3288),ISBLANK(C3288),ISBLANK(D3288),ISBLANK(E3288),ISBLANK(F3288),ISBLANK('Data Entry'!G3288),ISBLANK('Data Entry'!H3288)),0,1)</f>
        <v>0</v>
      </c>
    </row>
    <row r="3289" spans="1:19" x14ac:dyDescent="0.25">
      <c r="A3289">
        <f>'Data Entry'!A3289</f>
        <v>0</v>
      </c>
      <c r="B3289">
        <f>'Data Entry'!B3289</f>
        <v>0</v>
      </c>
      <c r="C3289">
        <f>'Data Entry'!C3289</f>
        <v>0</v>
      </c>
      <c r="D3289">
        <f>'Data Entry'!D3289</f>
        <v>0</v>
      </c>
      <c r="E3289">
        <f>'Data Entry'!E3289</f>
        <v>0</v>
      </c>
      <c r="F3289">
        <f>'Data Entry'!F3289</f>
        <v>0</v>
      </c>
      <c r="G3289" t="e">
        <f>('Data Entry'!G3289-HLOOKUP('Data Entry'!I3289,'CST Norms'!$A$48:$K$62,I3289,FALSE))/HLOOKUP('Data Entry'!I3289,'CST Norms'!$A$77:$K$91,I3289,FALSE)</f>
        <v>#N/A</v>
      </c>
      <c r="H3289" t="e">
        <f>( 'Data Entry'!H3289 - HLOOKUP('Data Entry'!I3289,'CST Norms'!$A$65:$K$75,8,FALSE) )/HLOOKUP('Data Entry'!I3289,'CST Norms'!$A$94:$K$104,8,FALSE)</f>
        <v>#N/A</v>
      </c>
      <c r="I3289">
        <f>'Data Entry'!$J3289</f>
        <v>0</v>
      </c>
      <c r="J3289" t="e">
        <f t="shared" si="307"/>
        <v>#N/A</v>
      </c>
      <c r="K3289" t="e">
        <f t="shared" si="308"/>
        <v>#N/A</v>
      </c>
      <c r="L3289" t="e">
        <f t="shared" si="309"/>
        <v>#N/A</v>
      </c>
      <c r="M3289" t="str">
        <f t="shared" si="310"/>
        <v>N/A</v>
      </c>
      <c r="N3289" t="str">
        <f t="shared" si="311"/>
        <v>N/A</v>
      </c>
      <c r="O3289" t="str">
        <f t="shared" si="312"/>
        <v>N/A</v>
      </c>
      <c r="S3289">
        <f>IF(OR(ISBLANK(B3289),ISBLANK(C3289),ISBLANK(D3289),ISBLANK(E3289),ISBLANK(F3289),ISBLANK('Data Entry'!G3289),ISBLANK('Data Entry'!H3289)),0,1)</f>
        <v>0</v>
      </c>
    </row>
    <row r="3290" spans="1:19" x14ac:dyDescent="0.25">
      <c r="A3290">
        <f>'Data Entry'!A3290</f>
        <v>0</v>
      </c>
      <c r="B3290">
        <f>'Data Entry'!B3290</f>
        <v>0</v>
      </c>
      <c r="C3290">
        <f>'Data Entry'!C3290</f>
        <v>0</v>
      </c>
      <c r="D3290">
        <f>'Data Entry'!D3290</f>
        <v>0</v>
      </c>
      <c r="E3290">
        <f>'Data Entry'!E3290</f>
        <v>0</v>
      </c>
      <c r="F3290">
        <f>'Data Entry'!F3290</f>
        <v>0</v>
      </c>
      <c r="G3290" t="e">
        <f>('Data Entry'!G3290-HLOOKUP('Data Entry'!I3290,'CST Norms'!$A$48:$K$62,I3290,FALSE))/HLOOKUP('Data Entry'!I3290,'CST Norms'!$A$77:$K$91,I3290,FALSE)</f>
        <v>#N/A</v>
      </c>
      <c r="H3290" t="e">
        <f>( 'Data Entry'!H3290 - HLOOKUP('Data Entry'!I3290,'CST Norms'!$A$65:$K$75,8,FALSE) )/HLOOKUP('Data Entry'!I3290,'CST Norms'!$A$94:$K$104,8,FALSE)</f>
        <v>#N/A</v>
      </c>
      <c r="I3290">
        <f>'Data Entry'!$J3290</f>
        <v>0</v>
      </c>
      <c r="J3290" t="e">
        <f t="shared" si="307"/>
        <v>#N/A</v>
      </c>
      <c r="K3290" t="e">
        <f t="shared" si="308"/>
        <v>#N/A</v>
      </c>
      <c r="L3290" t="e">
        <f t="shared" si="309"/>
        <v>#N/A</v>
      </c>
      <c r="M3290" t="str">
        <f t="shared" si="310"/>
        <v>N/A</v>
      </c>
      <c r="N3290" t="str">
        <f t="shared" si="311"/>
        <v>N/A</v>
      </c>
      <c r="O3290" t="str">
        <f t="shared" si="312"/>
        <v>N/A</v>
      </c>
      <c r="S3290">
        <f>IF(OR(ISBLANK(B3290),ISBLANK(C3290),ISBLANK(D3290),ISBLANK(E3290),ISBLANK(F3290),ISBLANK('Data Entry'!G3290),ISBLANK('Data Entry'!H3290)),0,1)</f>
        <v>0</v>
      </c>
    </row>
    <row r="3291" spans="1:19" x14ac:dyDescent="0.25">
      <c r="A3291">
        <f>'Data Entry'!A3291</f>
        <v>0</v>
      </c>
      <c r="B3291">
        <f>'Data Entry'!B3291</f>
        <v>0</v>
      </c>
      <c r="C3291">
        <f>'Data Entry'!C3291</f>
        <v>0</v>
      </c>
      <c r="D3291">
        <f>'Data Entry'!D3291</f>
        <v>0</v>
      </c>
      <c r="E3291">
        <f>'Data Entry'!E3291</f>
        <v>0</v>
      </c>
      <c r="F3291">
        <f>'Data Entry'!F3291</f>
        <v>0</v>
      </c>
      <c r="G3291" t="e">
        <f>('Data Entry'!G3291-HLOOKUP('Data Entry'!I3291,'CST Norms'!$A$48:$K$62,I3291,FALSE))/HLOOKUP('Data Entry'!I3291,'CST Norms'!$A$77:$K$91,I3291,FALSE)</f>
        <v>#N/A</v>
      </c>
      <c r="H3291" t="e">
        <f>( 'Data Entry'!H3291 - HLOOKUP('Data Entry'!I3291,'CST Norms'!$A$65:$K$75,8,FALSE) )/HLOOKUP('Data Entry'!I3291,'CST Norms'!$A$94:$K$104,8,FALSE)</f>
        <v>#N/A</v>
      </c>
      <c r="I3291">
        <f>'Data Entry'!$J3291</f>
        <v>0</v>
      </c>
      <c r="J3291" t="e">
        <f t="shared" si="307"/>
        <v>#N/A</v>
      </c>
      <c r="K3291" t="e">
        <f t="shared" si="308"/>
        <v>#N/A</v>
      </c>
      <c r="L3291" t="e">
        <f t="shared" si="309"/>
        <v>#N/A</v>
      </c>
      <c r="M3291" t="str">
        <f t="shared" si="310"/>
        <v>N/A</v>
      </c>
      <c r="N3291" t="str">
        <f t="shared" si="311"/>
        <v>N/A</v>
      </c>
      <c r="O3291" t="str">
        <f t="shared" si="312"/>
        <v>N/A</v>
      </c>
      <c r="S3291">
        <f>IF(OR(ISBLANK(B3291),ISBLANK(C3291),ISBLANK(D3291),ISBLANK(E3291),ISBLANK(F3291),ISBLANK('Data Entry'!G3291),ISBLANK('Data Entry'!H3291)),0,1)</f>
        <v>0</v>
      </c>
    </row>
    <row r="3292" spans="1:19" x14ac:dyDescent="0.25">
      <c r="A3292">
        <f>'Data Entry'!A3292</f>
        <v>0</v>
      </c>
      <c r="B3292">
        <f>'Data Entry'!B3292</f>
        <v>0</v>
      </c>
      <c r="C3292">
        <f>'Data Entry'!C3292</f>
        <v>0</v>
      </c>
      <c r="D3292">
        <f>'Data Entry'!D3292</f>
        <v>0</v>
      </c>
      <c r="E3292">
        <f>'Data Entry'!E3292</f>
        <v>0</v>
      </c>
      <c r="F3292">
        <f>'Data Entry'!F3292</f>
        <v>0</v>
      </c>
      <c r="G3292" t="e">
        <f>('Data Entry'!G3292-HLOOKUP('Data Entry'!I3292,'CST Norms'!$A$48:$K$62,I3292,FALSE))/HLOOKUP('Data Entry'!I3292,'CST Norms'!$A$77:$K$91,I3292,FALSE)</f>
        <v>#N/A</v>
      </c>
      <c r="H3292" t="e">
        <f>( 'Data Entry'!H3292 - HLOOKUP('Data Entry'!I3292,'CST Norms'!$A$65:$K$75,8,FALSE) )/HLOOKUP('Data Entry'!I3292,'CST Norms'!$A$94:$K$104,8,FALSE)</f>
        <v>#N/A</v>
      </c>
      <c r="I3292">
        <f>'Data Entry'!$J3292</f>
        <v>0</v>
      </c>
      <c r="J3292" t="e">
        <f t="shared" si="307"/>
        <v>#N/A</v>
      </c>
      <c r="K3292" t="e">
        <f t="shared" si="308"/>
        <v>#N/A</v>
      </c>
      <c r="L3292" t="e">
        <f t="shared" si="309"/>
        <v>#N/A</v>
      </c>
      <c r="M3292" t="str">
        <f t="shared" si="310"/>
        <v>N/A</v>
      </c>
      <c r="N3292" t="str">
        <f t="shared" si="311"/>
        <v>N/A</v>
      </c>
      <c r="O3292" t="str">
        <f t="shared" si="312"/>
        <v>N/A</v>
      </c>
      <c r="S3292">
        <f>IF(OR(ISBLANK(B3292),ISBLANK(C3292),ISBLANK(D3292),ISBLANK(E3292),ISBLANK(F3292),ISBLANK('Data Entry'!G3292),ISBLANK('Data Entry'!H3292)),0,1)</f>
        <v>0</v>
      </c>
    </row>
    <row r="3293" spans="1:19" x14ac:dyDescent="0.25">
      <c r="A3293">
        <f>'Data Entry'!A3293</f>
        <v>0</v>
      </c>
      <c r="B3293">
        <f>'Data Entry'!B3293</f>
        <v>0</v>
      </c>
      <c r="C3293">
        <f>'Data Entry'!C3293</f>
        <v>0</v>
      </c>
      <c r="D3293">
        <f>'Data Entry'!D3293</f>
        <v>0</v>
      </c>
      <c r="E3293">
        <f>'Data Entry'!E3293</f>
        <v>0</v>
      </c>
      <c r="F3293">
        <f>'Data Entry'!F3293</f>
        <v>0</v>
      </c>
      <c r="G3293" t="e">
        <f>('Data Entry'!G3293-HLOOKUP('Data Entry'!I3293,'CST Norms'!$A$48:$K$62,I3293,FALSE))/HLOOKUP('Data Entry'!I3293,'CST Norms'!$A$77:$K$91,I3293,FALSE)</f>
        <v>#N/A</v>
      </c>
      <c r="H3293" t="e">
        <f>( 'Data Entry'!H3293 - HLOOKUP('Data Entry'!I3293,'CST Norms'!$A$65:$K$75,8,FALSE) )/HLOOKUP('Data Entry'!I3293,'CST Norms'!$A$94:$K$104,8,FALSE)</f>
        <v>#N/A</v>
      </c>
      <c r="I3293">
        <f>'Data Entry'!$J3293</f>
        <v>0</v>
      </c>
      <c r="J3293" t="e">
        <f t="shared" si="307"/>
        <v>#N/A</v>
      </c>
      <c r="K3293" t="e">
        <f t="shared" si="308"/>
        <v>#N/A</v>
      </c>
      <c r="L3293" t="e">
        <f t="shared" si="309"/>
        <v>#N/A</v>
      </c>
      <c r="M3293" t="str">
        <f t="shared" si="310"/>
        <v>N/A</v>
      </c>
      <c r="N3293" t="str">
        <f t="shared" si="311"/>
        <v>N/A</v>
      </c>
      <c r="O3293" t="str">
        <f t="shared" si="312"/>
        <v>N/A</v>
      </c>
      <c r="S3293">
        <f>IF(OR(ISBLANK(B3293),ISBLANK(C3293),ISBLANK(D3293),ISBLANK(E3293),ISBLANK(F3293),ISBLANK('Data Entry'!G3293),ISBLANK('Data Entry'!H3293)),0,1)</f>
        <v>0</v>
      </c>
    </row>
    <row r="3294" spans="1:19" x14ac:dyDescent="0.25">
      <c r="A3294">
        <f>'Data Entry'!A3294</f>
        <v>0</v>
      </c>
      <c r="B3294">
        <f>'Data Entry'!B3294</f>
        <v>0</v>
      </c>
      <c r="C3294">
        <f>'Data Entry'!C3294</f>
        <v>0</v>
      </c>
      <c r="D3294">
        <f>'Data Entry'!D3294</f>
        <v>0</v>
      </c>
      <c r="E3294">
        <f>'Data Entry'!E3294</f>
        <v>0</v>
      </c>
      <c r="F3294">
        <f>'Data Entry'!F3294</f>
        <v>0</v>
      </c>
      <c r="G3294" t="e">
        <f>('Data Entry'!G3294-HLOOKUP('Data Entry'!I3294,'CST Norms'!$A$48:$K$62,I3294,FALSE))/HLOOKUP('Data Entry'!I3294,'CST Norms'!$A$77:$K$91,I3294,FALSE)</f>
        <v>#N/A</v>
      </c>
      <c r="H3294" t="e">
        <f>( 'Data Entry'!H3294 - HLOOKUP('Data Entry'!I3294,'CST Norms'!$A$65:$K$75,8,FALSE) )/HLOOKUP('Data Entry'!I3294,'CST Norms'!$A$94:$K$104,8,FALSE)</f>
        <v>#N/A</v>
      </c>
      <c r="I3294">
        <f>'Data Entry'!$J3294</f>
        <v>0</v>
      </c>
      <c r="J3294" t="e">
        <f t="shared" si="307"/>
        <v>#N/A</v>
      </c>
      <c r="K3294" t="e">
        <f t="shared" si="308"/>
        <v>#N/A</v>
      </c>
      <c r="L3294" t="e">
        <f t="shared" si="309"/>
        <v>#N/A</v>
      </c>
      <c r="M3294" t="str">
        <f t="shared" si="310"/>
        <v>N/A</v>
      </c>
      <c r="N3294" t="str">
        <f t="shared" si="311"/>
        <v>N/A</v>
      </c>
      <c r="O3294" t="str">
        <f t="shared" si="312"/>
        <v>N/A</v>
      </c>
      <c r="S3294">
        <f>IF(OR(ISBLANK(B3294),ISBLANK(C3294),ISBLANK(D3294),ISBLANK(E3294),ISBLANK(F3294),ISBLANK('Data Entry'!G3294),ISBLANK('Data Entry'!H3294)),0,1)</f>
        <v>0</v>
      </c>
    </row>
    <row r="3295" spans="1:19" x14ac:dyDescent="0.25">
      <c r="A3295">
        <f>'Data Entry'!A3295</f>
        <v>0</v>
      </c>
      <c r="B3295">
        <f>'Data Entry'!B3295</f>
        <v>0</v>
      </c>
      <c r="C3295">
        <f>'Data Entry'!C3295</f>
        <v>0</v>
      </c>
      <c r="D3295">
        <f>'Data Entry'!D3295</f>
        <v>0</v>
      </c>
      <c r="E3295">
        <f>'Data Entry'!E3295</f>
        <v>0</v>
      </c>
      <c r="F3295">
        <f>'Data Entry'!F3295</f>
        <v>0</v>
      </c>
      <c r="G3295" t="e">
        <f>('Data Entry'!G3295-HLOOKUP('Data Entry'!I3295,'CST Norms'!$A$48:$K$62,I3295,FALSE))/HLOOKUP('Data Entry'!I3295,'CST Norms'!$A$77:$K$91,I3295,FALSE)</f>
        <v>#N/A</v>
      </c>
      <c r="H3295" t="e">
        <f>( 'Data Entry'!H3295 - HLOOKUP('Data Entry'!I3295,'CST Norms'!$A$65:$K$75,8,FALSE) )/HLOOKUP('Data Entry'!I3295,'CST Norms'!$A$94:$K$104,8,FALSE)</f>
        <v>#N/A</v>
      </c>
      <c r="I3295">
        <f>'Data Entry'!$J3295</f>
        <v>0</v>
      </c>
      <c r="J3295" t="e">
        <f t="shared" si="307"/>
        <v>#N/A</v>
      </c>
      <c r="K3295" t="e">
        <f t="shared" si="308"/>
        <v>#N/A</v>
      </c>
      <c r="L3295" t="e">
        <f t="shared" si="309"/>
        <v>#N/A</v>
      </c>
      <c r="M3295" t="str">
        <f t="shared" si="310"/>
        <v>N/A</v>
      </c>
      <c r="N3295" t="str">
        <f t="shared" si="311"/>
        <v>N/A</v>
      </c>
      <c r="O3295" t="str">
        <f t="shared" si="312"/>
        <v>N/A</v>
      </c>
      <c r="S3295">
        <f>IF(OR(ISBLANK(B3295),ISBLANK(C3295),ISBLANK(D3295),ISBLANK(E3295),ISBLANK(F3295),ISBLANK('Data Entry'!G3295),ISBLANK('Data Entry'!H3295)),0,1)</f>
        <v>0</v>
      </c>
    </row>
    <row r="3296" spans="1:19" x14ac:dyDescent="0.25">
      <c r="A3296">
        <f>'Data Entry'!A3296</f>
        <v>0</v>
      </c>
      <c r="B3296">
        <f>'Data Entry'!B3296</f>
        <v>0</v>
      </c>
      <c r="C3296">
        <f>'Data Entry'!C3296</f>
        <v>0</v>
      </c>
      <c r="D3296">
        <f>'Data Entry'!D3296</f>
        <v>0</v>
      </c>
      <c r="E3296">
        <f>'Data Entry'!E3296</f>
        <v>0</v>
      </c>
      <c r="F3296">
        <f>'Data Entry'!F3296</f>
        <v>0</v>
      </c>
      <c r="G3296" t="e">
        <f>('Data Entry'!G3296-HLOOKUP('Data Entry'!I3296,'CST Norms'!$A$48:$K$62,I3296,FALSE))/HLOOKUP('Data Entry'!I3296,'CST Norms'!$A$77:$K$91,I3296,FALSE)</f>
        <v>#N/A</v>
      </c>
      <c r="H3296" t="e">
        <f>( 'Data Entry'!H3296 - HLOOKUP('Data Entry'!I3296,'CST Norms'!$A$65:$K$75,8,FALSE) )/HLOOKUP('Data Entry'!I3296,'CST Norms'!$A$94:$K$104,8,FALSE)</f>
        <v>#N/A</v>
      </c>
      <c r="I3296">
        <f>'Data Entry'!$J3296</f>
        <v>0</v>
      </c>
      <c r="J3296" t="e">
        <f t="shared" si="307"/>
        <v>#N/A</v>
      </c>
      <c r="K3296" t="e">
        <f t="shared" si="308"/>
        <v>#N/A</v>
      </c>
      <c r="L3296" t="e">
        <f t="shared" si="309"/>
        <v>#N/A</v>
      </c>
      <c r="M3296" t="str">
        <f t="shared" si="310"/>
        <v>N/A</v>
      </c>
      <c r="N3296" t="str">
        <f t="shared" si="311"/>
        <v>N/A</v>
      </c>
      <c r="O3296" t="str">
        <f t="shared" si="312"/>
        <v>N/A</v>
      </c>
      <c r="S3296">
        <f>IF(OR(ISBLANK(B3296),ISBLANK(C3296),ISBLANK(D3296),ISBLANK(E3296),ISBLANK(F3296),ISBLANK('Data Entry'!G3296),ISBLANK('Data Entry'!H3296)),0,1)</f>
        <v>0</v>
      </c>
    </row>
    <row r="3297" spans="1:19" x14ac:dyDescent="0.25">
      <c r="A3297">
        <f>'Data Entry'!A3297</f>
        <v>0</v>
      </c>
      <c r="B3297">
        <f>'Data Entry'!B3297</f>
        <v>0</v>
      </c>
      <c r="C3297">
        <f>'Data Entry'!C3297</f>
        <v>0</v>
      </c>
      <c r="D3297">
        <f>'Data Entry'!D3297</f>
        <v>0</v>
      </c>
      <c r="E3297">
        <f>'Data Entry'!E3297</f>
        <v>0</v>
      </c>
      <c r="F3297">
        <f>'Data Entry'!F3297</f>
        <v>0</v>
      </c>
      <c r="G3297" t="e">
        <f>('Data Entry'!G3297-HLOOKUP('Data Entry'!I3297,'CST Norms'!$A$48:$K$62,I3297,FALSE))/HLOOKUP('Data Entry'!I3297,'CST Norms'!$A$77:$K$91,I3297,FALSE)</f>
        <v>#N/A</v>
      </c>
      <c r="H3297" t="e">
        <f>( 'Data Entry'!H3297 - HLOOKUP('Data Entry'!I3297,'CST Norms'!$A$65:$K$75,8,FALSE) )/HLOOKUP('Data Entry'!I3297,'CST Norms'!$A$94:$K$104,8,FALSE)</f>
        <v>#N/A</v>
      </c>
      <c r="I3297">
        <f>'Data Entry'!$J3297</f>
        <v>0</v>
      </c>
      <c r="J3297" t="e">
        <f t="shared" si="307"/>
        <v>#N/A</v>
      </c>
      <c r="K3297" t="e">
        <f t="shared" si="308"/>
        <v>#N/A</v>
      </c>
      <c r="L3297" t="e">
        <f t="shared" si="309"/>
        <v>#N/A</v>
      </c>
      <c r="M3297" t="str">
        <f t="shared" si="310"/>
        <v>N/A</v>
      </c>
      <c r="N3297" t="str">
        <f t="shared" si="311"/>
        <v>N/A</v>
      </c>
      <c r="O3297" t="str">
        <f t="shared" si="312"/>
        <v>N/A</v>
      </c>
      <c r="S3297">
        <f>IF(OR(ISBLANK(B3297),ISBLANK(C3297),ISBLANK(D3297),ISBLANK(E3297),ISBLANK(F3297),ISBLANK('Data Entry'!G3297),ISBLANK('Data Entry'!H3297)),0,1)</f>
        <v>0</v>
      </c>
    </row>
    <row r="3298" spans="1:19" x14ac:dyDescent="0.25">
      <c r="A3298">
        <f>'Data Entry'!A3298</f>
        <v>0</v>
      </c>
      <c r="B3298">
        <f>'Data Entry'!B3298</f>
        <v>0</v>
      </c>
      <c r="C3298">
        <f>'Data Entry'!C3298</f>
        <v>0</v>
      </c>
      <c r="D3298">
        <f>'Data Entry'!D3298</f>
        <v>0</v>
      </c>
      <c r="E3298">
        <f>'Data Entry'!E3298</f>
        <v>0</v>
      </c>
      <c r="F3298">
        <f>'Data Entry'!F3298</f>
        <v>0</v>
      </c>
      <c r="G3298" t="e">
        <f>('Data Entry'!G3298-HLOOKUP('Data Entry'!I3298,'CST Norms'!$A$48:$K$62,I3298,FALSE))/HLOOKUP('Data Entry'!I3298,'CST Norms'!$A$77:$K$91,I3298,FALSE)</f>
        <v>#N/A</v>
      </c>
      <c r="H3298" t="e">
        <f>( 'Data Entry'!H3298 - HLOOKUP('Data Entry'!I3298,'CST Norms'!$A$65:$K$75,8,FALSE) )/HLOOKUP('Data Entry'!I3298,'CST Norms'!$A$94:$K$104,8,FALSE)</f>
        <v>#N/A</v>
      </c>
      <c r="I3298">
        <f>'Data Entry'!$J3298</f>
        <v>0</v>
      </c>
      <c r="J3298" t="e">
        <f t="shared" si="307"/>
        <v>#N/A</v>
      </c>
      <c r="K3298" t="e">
        <f t="shared" si="308"/>
        <v>#N/A</v>
      </c>
      <c r="L3298" t="e">
        <f t="shared" si="309"/>
        <v>#N/A</v>
      </c>
      <c r="M3298" t="str">
        <f t="shared" si="310"/>
        <v>N/A</v>
      </c>
      <c r="N3298" t="str">
        <f t="shared" si="311"/>
        <v>N/A</v>
      </c>
      <c r="O3298" t="str">
        <f t="shared" si="312"/>
        <v>N/A</v>
      </c>
      <c r="S3298">
        <f>IF(OR(ISBLANK(B3298),ISBLANK(C3298),ISBLANK(D3298),ISBLANK(E3298),ISBLANK(F3298),ISBLANK('Data Entry'!G3298),ISBLANK('Data Entry'!H3298)),0,1)</f>
        <v>0</v>
      </c>
    </row>
    <row r="3299" spans="1:19" x14ac:dyDescent="0.25">
      <c r="A3299">
        <f>'Data Entry'!A3299</f>
        <v>0</v>
      </c>
      <c r="B3299">
        <f>'Data Entry'!B3299</f>
        <v>0</v>
      </c>
      <c r="C3299">
        <f>'Data Entry'!C3299</f>
        <v>0</v>
      </c>
      <c r="D3299">
        <f>'Data Entry'!D3299</f>
        <v>0</v>
      </c>
      <c r="E3299">
        <f>'Data Entry'!E3299</f>
        <v>0</v>
      </c>
      <c r="F3299">
        <f>'Data Entry'!F3299</f>
        <v>0</v>
      </c>
      <c r="G3299" t="e">
        <f>('Data Entry'!G3299-HLOOKUP('Data Entry'!I3299,'CST Norms'!$A$48:$K$62,I3299,FALSE))/HLOOKUP('Data Entry'!I3299,'CST Norms'!$A$77:$K$91,I3299,FALSE)</f>
        <v>#N/A</v>
      </c>
      <c r="H3299" t="e">
        <f>( 'Data Entry'!H3299 - HLOOKUP('Data Entry'!I3299,'CST Norms'!$A$65:$K$75,8,FALSE) )/HLOOKUP('Data Entry'!I3299,'CST Norms'!$A$94:$K$104,8,FALSE)</f>
        <v>#N/A</v>
      </c>
      <c r="I3299">
        <f>'Data Entry'!$J3299</f>
        <v>0</v>
      </c>
      <c r="J3299" t="e">
        <f t="shared" si="307"/>
        <v>#N/A</v>
      </c>
      <c r="K3299" t="e">
        <f t="shared" si="308"/>
        <v>#N/A</v>
      </c>
      <c r="L3299" t="e">
        <f t="shared" si="309"/>
        <v>#N/A</v>
      </c>
      <c r="M3299" t="str">
        <f t="shared" si="310"/>
        <v>N/A</v>
      </c>
      <c r="N3299" t="str">
        <f t="shared" si="311"/>
        <v>N/A</v>
      </c>
      <c r="O3299" t="str">
        <f t="shared" si="312"/>
        <v>N/A</v>
      </c>
      <c r="S3299">
        <f>IF(OR(ISBLANK(B3299),ISBLANK(C3299),ISBLANK(D3299),ISBLANK(E3299),ISBLANK(F3299),ISBLANK('Data Entry'!G3299),ISBLANK('Data Entry'!H3299)),0,1)</f>
        <v>0</v>
      </c>
    </row>
    <row r="3300" spans="1:19" x14ac:dyDescent="0.25">
      <c r="A3300">
        <f>'Data Entry'!A3300</f>
        <v>0</v>
      </c>
      <c r="B3300">
        <f>'Data Entry'!B3300</f>
        <v>0</v>
      </c>
      <c r="C3300">
        <f>'Data Entry'!C3300</f>
        <v>0</v>
      </c>
      <c r="D3300">
        <f>'Data Entry'!D3300</f>
        <v>0</v>
      </c>
      <c r="E3300">
        <f>'Data Entry'!E3300</f>
        <v>0</v>
      </c>
      <c r="F3300">
        <f>'Data Entry'!F3300</f>
        <v>0</v>
      </c>
      <c r="G3300" t="e">
        <f>('Data Entry'!G3300-HLOOKUP('Data Entry'!I3300,'CST Norms'!$A$48:$K$62,I3300,FALSE))/HLOOKUP('Data Entry'!I3300,'CST Norms'!$A$77:$K$91,I3300,FALSE)</f>
        <v>#N/A</v>
      </c>
      <c r="H3300" t="e">
        <f>( 'Data Entry'!H3300 - HLOOKUP('Data Entry'!I3300,'CST Norms'!$A$65:$K$75,8,FALSE) )/HLOOKUP('Data Entry'!I3300,'CST Norms'!$A$94:$K$104,8,FALSE)</f>
        <v>#N/A</v>
      </c>
      <c r="I3300">
        <f>'Data Entry'!$J3300</f>
        <v>0</v>
      </c>
      <c r="J3300" t="e">
        <f t="shared" si="307"/>
        <v>#N/A</v>
      </c>
      <c r="K3300" t="e">
        <f t="shared" si="308"/>
        <v>#N/A</v>
      </c>
      <c r="L3300" t="e">
        <f t="shared" si="309"/>
        <v>#N/A</v>
      </c>
      <c r="M3300" t="str">
        <f t="shared" si="310"/>
        <v>N/A</v>
      </c>
      <c r="N3300" t="str">
        <f t="shared" si="311"/>
        <v>N/A</v>
      </c>
      <c r="O3300" t="str">
        <f t="shared" si="312"/>
        <v>N/A</v>
      </c>
      <c r="S3300">
        <f>IF(OR(ISBLANK(B3300),ISBLANK(C3300),ISBLANK(D3300),ISBLANK(E3300),ISBLANK(F3300),ISBLANK('Data Entry'!G3300),ISBLANK('Data Entry'!H3300)),0,1)</f>
        <v>0</v>
      </c>
    </row>
    <row r="3301" spans="1:19" x14ac:dyDescent="0.25">
      <c r="A3301">
        <f>'Data Entry'!A3301</f>
        <v>0</v>
      </c>
      <c r="B3301">
        <f>'Data Entry'!B3301</f>
        <v>0</v>
      </c>
      <c r="C3301">
        <f>'Data Entry'!C3301</f>
        <v>0</v>
      </c>
      <c r="D3301">
        <f>'Data Entry'!D3301</f>
        <v>0</v>
      </c>
      <c r="E3301">
        <f>'Data Entry'!E3301</f>
        <v>0</v>
      </c>
      <c r="F3301">
        <f>'Data Entry'!F3301</f>
        <v>0</v>
      </c>
      <c r="G3301" t="e">
        <f>('Data Entry'!G3301-HLOOKUP('Data Entry'!I3301,'CST Norms'!$A$48:$K$62,I3301,FALSE))/HLOOKUP('Data Entry'!I3301,'CST Norms'!$A$77:$K$91,I3301,FALSE)</f>
        <v>#N/A</v>
      </c>
      <c r="H3301" t="e">
        <f>( 'Data Entry'!H3301 - HLOOKUP('Data Entry'!I3301,'CST Norms'!$A$65:$K$75,8,FALSE) )/HLOOKUP('Data Entry'!I3301,'CST Norms'!$A$94:$K$104,8,FALSE)</f>
        <v>#N/A</v>
      </c>
      <c r="I3301">
        <f>'Data Entry'!$J3301</f>
        <v>0</v>
      </c>
      <c r="J3301" t="e">
        <f t="shared" si="307"/>
        <v>#N/A</v>
      </c>
      <c r="K3301" t="e">
        <f t="shared" si="308"/>
        <v>#N/A</v>
      </c>
      <c r="L3301" t="e">
        <f t="shared" si="309"/>
        <v>#N/A</v>
      </c>
      <c r="M3301" t="str">
        <f t="shared" si="310"/>
        <v>N/A</v>
      </c>
      <c r="N3301" t="str">
        <f t="shared" si="311"/>
        <v>N/A</v>
      </c>
      <c r="O3301" t="str">
        <f t="shared" si="312"/>
        <v>N/A</v>
      </c>
      <c r="S3301">
        <f>IF(OR(ISBLANK(B3301),ISBLANK(C3301),ISBLANK(D3301),ISBLANK(E3301),ISBLANK(F3301),ISBLANK('Data Entry'!G3301),ISBLANK('Data Entry'!H3301)),0,1)</f>
        <v>0</v>
      </c>
    </row>
    <row r="3302" spans="1:19" x14ac:dyDescent="0.25">
      <c r="A3302">
        <f>'Data Entry'!A3302</f>
        <v>0</v>
      </c>
      <c r="B3302">
        <f>'Data Entry'!B3302</f>
        <v>0</v>
      </c>
      <c r="C3302">
        <f>'Data Entry'!C3302</f>
        <v>0</v>
      </c>
      <c r="D3302">
        <f>'Data Entry'!D3302</f>
        <v>0</v>
      </c>
      <c r="E3302">
        <f>'Data Entry'!E3302</f>
        <v>0</v>
      </c>
      <c r="F3302">
        <f>'Data Entry'!F3302</f>
        <v>0</v>
      </c>
      <c r="G3302" t="e">
        <f>('Data Entry'!G3302-HLOOKUP('Data Entry'!I3302,'CST Norms'!$A$48:$K$62,I3302,FALSE))/HLOOKUP('Data Entry'!I3302,'CST Norms'!$A$77:$K$91,I3302,FALSE)</f>
        <v>#N/A</v>
      </c>
      <c r="H3302" t="e">
        <f>( 'Data Entry'!H3302 - HLOOKUP('Data Entry'!I3302,'CST Norms'!$A$65:$K$75,8,FALSE) )/HLOOKUP('Data Entry'!I3302,'CST Norms'!$A$94:$K$104,8,FALSE)</f>
        <v>#N/A</v>
      </c>
      <c r="I3302">
        <f>'Data Entry'!$J3302</f>
        <v>0</v>
      </c>
      <c r="J3302" t="e">
        <f t="shared" si="307"/>
        <v>#N/A</v>
      </c>
      <c r="K3302" t="e">
        <f t="shared" si="308"/>
        <v>#N/A</v>
      </c>
      <c r="L3302" t="e">
        <f t="shared" si="309"/>
        <v>#N/A</v>
      </c>
      <c r="M3302" t="str">
        <f t="shared" si="310"/>
        <v>N/A</v>
      </c>
      <c r="N3302" t="str">
        <f t="shared" si="311"/>
        <v>N/A</v>
      </c>
      <c r="O3302" t="str">
        <f t="shared" si="312"/>
        <v>N/A</v>
      </c>
      <c r="S3302">
        <f>IF(OR(ISBLANK(B3302),ISBLANK(C3302),ISBLANK(D3302),ISBLANK(E3302),ISBLANK(F3302),ISBLANK('Data Entry'!G3302),ISBLANK('Data Entry'!H3302)),0,1)</f>
        <v>0</v>
      </c>
    </row>
    <row r="3303" spans="1:19" x14ac:dyDescent="0.25">
      <c r="A3303">
        <f>'Data Entry'!A3303</f>
        <v>0</v>
      </c>
      <c r="B3303">
        <f>'Data Entry'!B3303</f>
        <v>0</v>
      </c>
      <c r="C3303">
        <f>'Data Entry'!C3303</f>
        <v>0</v>
      </c>
      <c r="D3303">
        <f>'Data Entry'!D3303</f>
        <v>0</v>
      </c>
      <c r="E3303">
        <f>'Data Entry'!E3303</f>
        <v>0</v>
      </c>
      <c r="F3303">
        <f>'Data Entry'!F3303</f>
        <v>0</v>
      </c>
      <c r="G3303" t="e">
        <f>('Data Entry'!G3303-HLOOKUP('Data Entry'!I3303,'CST Norms'!$A$48:$K$62,I3303,FALSE))/HLOOKUP('Data Entry'!I3303,'CST Norms'!$A$77:$K$91,I3303,FALSE)</f>
        <v>#N/A</v>
      </c>
      <c r="H3303" t="e">
        <f>( 'Data Entry'!H3303 - HLOOKUP('Data Entry'!I3303,'CST Norms'!$A$65:$K$75,8,FALSE) )/HLOOKUP('Data Entry'!I3303,'CST Norms'!$A$94:$K$104,8,FALSE)</f>
        <v>#N/A</v>
      </c>
      <c r="I3303">
        <f>'Data Entry'!$J3303</f>
        <v>0</v>
      </c>
      <c r="J3303" t="e">
        <f t="shared" si="307"/>
        <v>#N/A</v>
      </c>
      <c r="K3303" t="e">
        <f t="shared" si="308"/>
        <v>#N/A</v>
      </c>
      <c r="L3303" t="e">
        <f t="shared" si="309"/>
        <v>#N/A</v>
      </c>
      <c r="M3303" t="str">
        <f t="shared" si="310"/>
        <v>N/A</v>
      </c>
      <c r="N3303" t="str">
        <f t="shared" si="311"/>
        <v>N/A</v>
      </c>
      <c r="O3303" t="str">
        <f t="shared" si="312"/>
        <v>N/A</v>
      </c>
      <c r="S3303">
        <f>IF(OR(ISBLANK(B3303),ISBLANK(C3303),ISBLANK(D3303),ISBLANK(E3303),ISBLANK(F3303),ISBLANK('Data Entry'!G3303),ISBLANK('Data Entry'!H3303)),0,1)</f>
        <v>0</v>
      </c>
    </row>
    <row r="3304" spans="1:19" x14ac:dyDescent="0.25">
      <c r="A3304">
        <f>'Data Entry'!A3304</f>
        <v>0</v>
      </c>
      <c r="B3304">
        <f>'Data Entry'!B3304</f>
        <v>0</v>
      </c>
      <c r="C3304">
        <f>'Data Entry'!C3304</f>
        <v>0</v>
      </c>
      <c r="D3304">
        <f>'Data Entry'!D3304</f>
        <v>0</v>
      </c>
      <c r="E3304">
        <f>'Data Entry'!E3304</f>
        <v>0</v>
      </c>
      <c r="F3304">
        <f>'Data Entry'!F3304</f>
        <v>0</v>
      </c>
      <c r="G3304" t="e">
        <f>('Data Entry'!G3304-HLOOKUP('Data Entry'!I3304,'CST Norms'!$A$48:$K$62,I3304,FALSE))/HLOOKUP('Data Entry'!I3304,'CST Norms'!$A$77:$K$91,I3304,FALSE)</f>
        <v>#N/A</v>
      </c>
      <c r="H3304" t="e">
        <f>( 'Data Entry'!H3304 - HLOOKUP('Data Entry'!I3304,'CST Norms'!$A$65:$K$75,8,FALSE) )/HLOOKUP('Data Entry'!I3304,'CST Norms'!$A$94:$K$104,8,FALSE)</f>
        <v>#N/A</v>
      </c>
      <c r="I3304">
        <f>'Data Entry'!$J3304</f>
        <v>0</v>
      </c>
      <c r="J3304" t="e">
        <f t="shared" si="307"/>
        <v>#N/A</v>
      </c>
      <c r="K3304" t="e">
        <f t="shared" si="308"/>
        <v>#N/A</v>
      </c>
      <c r="L3304" t="e">
        <f t="shared" si="309"/>
        <v>#N/A</v>
      </c>
      <c r="M3304" t="str">
        <f t="shared" si="310"/>
        <v>N/A</v>
      </c>
      <c r="N3304" t="str">
        <f t="shared" si="311"/>
        <v>N/A</v>
      </c>
      <c r="O3304" t="str">
        <f t="shared" si="312"/>
        <v>N/A</v>
      </c>
      <c r="S3304">
        <f>IF(OR(ISBLANK(B3304),ISBLANK(C3304),ISBLANK(D3304),ISBLANK(E3304),ISBLANK(F3304),ISBLANK('Data Entry'!G3304),ISBLANK('Data Entry'!H3304)),0,1)</f>
        <v>0</v>
      </c>
    </row>
    <row r="3305" spans="1:19" x14ac:dyDescent="0.25">
      <c r="A3305">
        <f>'Data Entry'!A3305</f>
        <v>0</v>
      </c>
      <c r="B3305">
        <f>'Data Entry'!B3305</f>
        <v>0</v>
      </c>
      <c r="C3305">
        <f>'Data Entry'!C3305</f>
        <v>0</v>
      </c>
      <c r="D3305">
        <f>'Data Entry'!D3305</f>
        <v>0</v>
      </c>
      <c r="E3305">
        <f>'Data Entry'!E3305</f>
        <v>0</v>
      </c>
      <c r="F3305">
        <f>'Data Entry'!F3305</f>
        <v>0</v>
      </c>
      <c r="G3305" t="e">
        <f>('Data Entry'!G3305-HLOOKUP('Data Entry'!I3305,'CST Norms'!$A$48:$K$62,I3305,FALSE))/HLOOKUP('Data Entry'!I3305,'CST Norms'!$A$77:$K$91,I3305,FALSE)</f>
        <v>#N/A</v>
      </c>
      <c r="H3305" t="e">
        <f>( 'Data Entry'!H3305 - HLOOKUP('Data Entry'!I3305,'CST Norms'!$A$65:$K$75,8,FALSE) )/HLOOKUP('Data Entry'!I3305,'CST Norms'!$A$94:$K$104,8,FALSE)</f>
        <v>#N/A</v>
      </c>
      <c r="I3305">
        <f>'Data Entry'!$J3305</f>
        <v>0</v>
      </c>
      <c r="J3305" t="e">
        <f t="shared" si="307"/>
        <v>#N/A</v>
      </c>
      <c r="K3305" t="e">
        <f t="shared" si="308"/>
        <v>#N/A</v>
      </c>
      <c r="L3305" t="e">
        <f t="shared" si="309"/>
        <v>#N/A</v>
      </c>
      <c r="M3305" t="str">
        <f t="shared" si="310"/>
        <v>N/A</v>
      </c>
      <c r="N3305" t="str">
        <f t="shared" si="311"/>
        <v>N/A</v>
      </c>
      <c r="O3305" t="str">
        <f t="shared" si="312"/>
        <v>N/A</v>
      </c>
      <c r="S3305">
        <f>IF(OR(ISBLANK(B3305),ISBLANK(C3305),ISBLANK(D3305),ISBLANK(E3305),ISBLANK(F3305),ISBLANK('Data Entry'!G3305),ISBLANK('Data Entry'!H3305)),0,1)</f>
        <v>0</v>
      </c>
    </row>
    <row r="3306" spans="1:19" x14ac:dyDescent="0.25">
      <c r="A3306">
        <f>'Data Entry'!A3306</f>
        <v>0</v>
      </c>
      <c r="B3306">
        <f>'Data Entry'!B3306</f>
        <v>0</v>
      </c>
      <c r="C3306">
        <f>'Data Entry'!C3306</f>
        <v>0</v>
      </c>
      <c r="D3306">
        <f>'Data Entry'!D3306</f>
        <v>0</v>
      </c>
      <c r="E3306">
        <f>'Data Entry'!E3306</f>
        <v>0</v>
      </c>
      <c r="F3306">
        <f>'Data Entry'!F3306</f>
        <v>0</v>
      </c>
      <c r="G3306" t="e">
        <f>('Data Entry'!G3306-HLOOKUP('Data Entry'!I3306,'CST Norms'!$A$48:$K$62,I3306,FALSE))/HLOOKUP('Data Entry'!I3306,'CST Norms'!$A$77:$K$91,I3306,FALSE)</f>
        <v>#N/A</v>
      </c>
      <c r="H3306" t="e">
        <f>( 'Data Entry'!H3306 - HLOOKUP('Data Entry'!I3306,'CST Norms'!$A$65:$K$75,8,FALSE) )/HLOOKUP('Data Entry'!I3306,'CST Norms'!$A$94:$K$104,8,FALSE)</f>
        <v>#N/A</v>
      </c>
      <c r="I3306">
        <f>'Data Entry'!$J3306</f>
        <v>0</v>
      </c>
      <c r="J3306" t="e">
        <f t="shared" si="307"/>
        <v>#N/A</v>
      </c>
      <c r="K3306" t="e">
        <f t="shared" si="308"/>
        <v>#N/A</v>
      </c>
      <c r="L3306" t="e">
        <f t="shared" si="309"/>
        <v>#N/A</v>
      </c>
      <c r="M3306" t="str">
        <f t="shared" si="310"/>
        <v>N/A</v>
      </c>
      <c r="N3306" t="str">
        <f t="shared" si="311"/>
        <v>N/A</v>
      </c>
      <c r="O3306" t="str">
        <f t="shared" si="312"/>
        <v>N/A</v>
      </c>
      <c r="S3306">
        <f>IF(OR(ISBLANK(B3306),ISBLANK(C3306),ISBLANK(D3306),ISBLANK(E3306),ISBLANK(F3306),ISBLANK('Data Entry'!G3306),ISBLANK('Data Entry'!H3306)),0,1)</f>
        <v>0</v>
      </c>
    </row>
    <row r="3307" spans="1:19" x14ac:dyDescent="0.25">
      <c r="A3307">
        <f>'Data Entry'!A3307</f>
        <v>0</v>
      </c>
      <c r="B3307">
        <f>'Data Entry'!B3307</f>
        <v>0</v>
      </c>
      <c r="C3307">
        <f>'Data Entry'!C3307</f>
        <v>0</v>
      </c>
      <c r="D3307">
        <f>'Data Entry'!D3307</f>
        <v>0</v>
      </c>
      <c r="E3307">
        <f>'Data Entry'!E3307</f>
        <v>0</v>
      </c>
      <c r="F3307">
        <f>'Data Entry'!F3307</f>
        <v>0</v>
      </c>
      <c r="G3307" t="e">
        <f>('Data Entry'!G3307-HLOOKUP('Data Entry'!I3307,'CST Norms'!$A$48:$K$62,I3307,FALSE))/HLOOKUP('Data Entry'!I3307,'CST Norms'!$A$77:$K$91,I3307,FALSE)</f>
        <v>#N/A</v>
      </c>
      <c r="H3307" t="e">
        <f>( 'Data Entry'!H3307 - HLOOKUP('Data Entry'!I3307,'CST Norms'!$A$65:$K$75,8,FALSE) )/HLOOKUP('Data Entry'!I3307,'CST Norms'!$A$94:$K$104,8,FALSE)</f>
        <v>#N/A</v>
      </c>
      <c r="I3307">
        <f>'Data Entry'!$J3307</f>
        <v>0</v>
      </c>
      <c r="J3307" t="e">
        <f t="shared" si="307"/>
        <v>#N/A</v>
      </c>
      <c r="K3307" t="e">
        <f t="shared" si="308"/>
        <v>#N/A</v>
      </c>
      <c r="L3307" t="e">
        <f t="shared" si="309"/>
        <v>#N/A</v>
      </c>
      <c r="M3307" t="str">
        <f t="shared" si="310"/>
        <v>N/A</v>
      </c>
      <c r="N3307" t="str">
        <f t="shared" si="311"/>
        <v>N/A</v>
      </c>
      <c r="O3307" t="str">
        <f t="shared" si="312"/>
        <v>N/A</v>
      </c>
      <c r="S3307">
        <f>IF(OR(ISBLANK(B3307),ISBLANK(C3307),ISBLANK(D3307),ISBLANK(E3307),ISBLANK(F3307),ISBLANK('Data Entry'!G3307),ISBLANK('Data Entry'!H3307)),0,1)</f>
        <v>0</v>
      </c>
    </row>
    <row r="3308" spans="1:19" x14ac:dyDescent="0.25">
      <c r="A3308">
        <f>'Data Entry'!A3308</f>
        <v>0</v>
      </c>
      <c r="B3308">
        <f>'Data Entry'!B3308</f>
        <v>0</v>
      </c>
      <c r="C3308">
        <f>'Data Entry'!C3308</f>
        <v>0</v>
      </c>
      <c r="D3308">
        <f>'Data Entry'!D3308</f>
        <v>0</v>
      </c>
      <c r="E3308">
        <f>'Data Entry'!E3308</f>
        <v>0</v>
      </c>
      <c r="F3308">
        <f>'Data Entry'!F3308</f>
        <v>0</v>
      </c>
      <c r="G3308" t="e">
        <f>('Data Entry'!G3308-HLOOKUP('Data Entry'!I3308,'CST Norms'!$A$48:$K$62,I3308,FALSE))/HLOOKUP('Data Entry'!I3308,'CST Norms'!$A$77:$K$91,I3308,FALSE)</f>
        <v>#N/A</v>
      </c>
      <c r="H3308" t="e">
        <f>( 'Data Entry'!H3308 - HLOOKUP('Data Entry'!I3308,'CST Norms'!$A$65:$K$75,8,FALSE) )/HLOOKUP('Data Entry'!I3308,'CST Norms'!$A$94:$K$104,8,FALSE)</f>
        <v>#N/A</v>
      </c>
      <c r="I3308">
        <f>'Data Entry'!$J3308</f>
        <v>0</v>
      </c>
      <c r="J3308" t="e">
        <f t="shared" si="307"/>
        <v>#N/A</v>
      </c>
      <c r="K3308" t="e">
        <f t="shared" si="308"/>
        <v>#N/A</v>
      </c>
      <c r="L3308" t="e">
        <f t="shared" si="309"/>
        <v>#N/A</v>
      </c>
      <c r="M3308" t="str">
        <f t="shared" si="310"/>
        <v>N/A</v>
      </c>
      <c r="N3308" t="str">
        <f t="shared" si="311"/>
        <v>N/A</v>
      </c>
      <c r="O3308" t="str">
        <f t="shared" si="312"/>
        <v>N/A</v>
      </c>
      <c r="S3308">
        <f>IF(OR(ISBLANK(B3308),ISBLANK(C3308),ISBLANK(D3308),ISBLANK(E3308),ISBLANK(F3308),ISBLANK('Data Entry'!G3308),ISBLANK('Data Entry'!H3308)),0,1)</f>
        <v>0</v>
      </c>
    </row>
    <row r="3309" spans="1:19" x14ac:dyDescent="0.25">
      <c r="A3309">
        <f>'Data Entry'!A3309</f>
        <v>0</v>
      </c>
      <c r="B3309">
        <f>'Data Entry'!B3309</f>
        <v>0</v>
      </c>
      <c r="C3309">
        <f>'Data Entry'!C3309</f>
        <v>0</v>
      </c>
      <c r="D3309">
        <f>'Data Entry'!D3309</f>
        <v>0</v>
      </c>
      <c r="E3309">
        <f>'Data Entry'!E3309</f>
        <v>0</v>
      </c>
      <c r="F3309">
        <f>'Data Entry'!F3309</f>
        <v>0</v>
      </c>
      <c r="G3309" t="e">
        <f>('Data Entry'!G3309-HLOOKUP('Data Entry'!I3309,'CST Norms'!$A$48:$K$62,I3309,FALSE))/HLOOKUP('Data Entry'!I3309,'CST Norms'!$A$77:$K$91,I3309,FALSE)</f>
        <v>#N/A</v>
      </c>
      <c r="H3309" t="e">
        <f>( 'Data Entry'!H3309 - HLOOKUP('Data Entry'!I3309,'CST Norms'!$A$65:$K$75,8,FALSE) )/HLOOKUP('Data Entry'!I3309,'CST Norms'!$A$94:$K$104,8,FALSE)</f>
        <v>#N/A</v>
      </c>
      <c r="I3309">
        <f>'Data Entry'!$J3309</f>
        <v>0</v>
      </c>
      <c r="J3309" t="e">
        <f t="shared" si="307"/>
        <v>#N/A</v>
      </c>
      <c r="K3309" t="e">
        <f t="shared" si="308"/>
        <v>#N/A</v>
      </c>
      <c r="L3309" t="e">
        <f t="shared" si="309"/>
        <v>#N/A</v>
      </c>
      <c r="M3309" t="str">
        <f t="shared" si="310"/>
        <v>N/A</v>
      </c>
      <c r="N3309" t="str">
        <f t="shared" si="311"/>
        <v>N/A</v>
      </c>
      <c r="O3309" t="str">
        <f t="shared" si="312"/>
        <v>N/A</v>
      </c>
      <c r="S3309">
        <f>IF(OR(ISBLANK(B3309),ISBLANK(C3309),ISBLANK(D3309),ISBLANK(E3309),ISBLANK(F3309),ISBLANK('Data Entry'!G3309),ISBLANK('Data Entry'!H3309)),0,1)</f>
        <v>0</v>
      </c>
    </row>
    <row r="3310" spans="1:19" x14ac:dyDescent="0.25">
      <c r="A3310">
        <f>'Data Entry'!A3310</f>
        <v>0</v>
      </c>
      <c r="B3310">
        <f>'Data Entry'!B3310</f>
        <v>0</v>
      </c>
      <c r="C3310">
        <f>'Data Entry'!C3310</f>
        <v>0</v>
      </c>
      <c r="D3310">
        <f>'Data Entry'!D3310</f>
        <v>0</v>
      </c>
      <c r="E3310">
        <f>'Data Entry'!E3310</f>
        <v>0</v>
      </c>
      <c r="F3310">
        <f>'Data Entry'!F3310</f>
        <v>0</v>
      </c>
      <c r="G3310" t="e">
        <f>('Data Entry'!G3310-HLOOKUP('Data Entry'!I3310,'CST Norms'!$A$48:$K$62,I3310,FALSE))/HLOOKUP('Data Entry'!I3310,'CST Norms'!$A$77:$K$91,I3310,FALSE)</f>
        <v>#N/A</v>
      </c>
      <c r="H3310" t="e">
        <f>( 'Data Entry'!H3310 - HLOOKUP('Data Entry'!I3310,'CST Norms'!$A$65:$K$75,8,FALSE) )/HLOOKUP('Data Entry'!I3310,'CST Norms'!$A$94:$K$104,8,FALSE)</f>
        <v>#N/A</v>
      </c>
      <c r="I3310">
        <f>'Data Entry'!$J3310</f>
        <v>0</v>
      </c>
      <c r="J3310" t="e">
        <f t="shared" si="307"/>
        <v>#N/A</v>
      </c>
      <c r="K3310" t="e">
        <f t="shared" si="308"/>
        <v>#N/A</v>
      </c>
      <c r="L3310" t="e">
        <f t="shared" si="309"/>
        <v>#N/A</v>
      </c>
      <c r="M3310" t="str">
        <f t="shared" si="310"/>
        <v>N/A</v>
      </c>
      <c r="N3310" t="str">
        <f t="shared" si="311"/>
        <v>N/A</v>
      </c>
      <c r="O3310" t="str">
        <f t="shared" si="312"/>
        <v>N/A</v>
      </c>
      <c r="S3310">
        <f>IF(OR(ISBLANK(B3310),ISBLANK(C3310),ISBLANK(D3310),ISBLANK(E3310),ISBLANK(F3310),ISBLANK('Data Entry'!G3310),ISBLANK('Data Entry'!H3310)),0,1)</f>
        <v>0</v>
      </c>
    </row>
    <row r="3311" spans="1:19" x14ac:dyDescent="0.25">
      <c r="A3311">
        <f>'Data Entry'!A3311</f>
        <v>0</v>
      </c>
      <c r="B3311">
        <f>'Data Entry'!B3311</f>
        <v>0</v>
      </c>
      <c r="C3311">
        <f>'Data Entry'!C3311</f>
        <v>0</v>
      </c>
      <c r="D3311">
        <f>'Data Entry'!D3311</f>
        <v>0</v>
      </c>
      <c r="E3311">
        <f>'Data Entry'!E3311</f>
        <v>0</v>
      </c>
      <c r="F3311">
        <f>'Data Entry'!F3311</f>
        <v>0</v>
      </c>
      <c r="G3311" t="e">
        <f>('Data Entry'!G3311-HLOOKUP('Data Entry'!I3311,'CST Norms'!$A$48:$K$62,I3311,FALSE))/HLOOKUP('Data Entry'!I3311,'CST Norms'!$A$77:$K$91,I3311,FALSE)</f>
        <v>#N/A</v>
      </c>
      <c r="H3311" t="e">
        <f>( 'Data Entry'!H3311 - HLOOKUP('Data Entry'!I3311,'CST Norms'!$A$65:$K$75,8,FALSE) )/HLOOKUP('Data Entry'!I3311,'CST Norms'!$A$94:$K$104,8,FALSE)</f>
        <v>#N/A</v>
      </c>
      <c r="I3311">
        <f>'Data Entry'!$J3311</f>
        <v>0</v>
      </c>
      <c r="J3311" t="e">
        <f t="shared" si="307"/>
        <v>#N/A</v>
      </c>
      <c r="K3311" t="e">
        <f t="shared" si="308"/>
        <v>#N/A</v>
      </c>
      <c r="L3311" t="e">
        <f t="shared" si="309"/>
        <v>#N/A</v>
      </c>
      <c r="M3311" t="str">
        <f t="shared" si="310"/>
        <v>N/A</v>
      </c>
      <c r="N3311" t="str">
        <f t="shared" si="311"/>
        <v>N/A</v>
      </c>
      <c r="O3311" t="str">
        <f t="shared" si="312"/>
        <v>N/A</v>
      </c>
      <c r="S3311">
        <f>IF(OR(ISBLANK(B3311),ISBLANK(C3311),ISBLANK(D3311),ISBLANK(E3311),ISBLANK(F3311),ISBLANK('Data Entry'!G3311),ISBLANK('Data Entry'!H3311)),0,1)</f>
        <v>0</v>
      </c>
    </row>
    <row r="3312" spans="1:19" x14ac:dyDescent="0.25">
      <c r="A3312">
        <f>'Data Entry'!A3312</f>
        <v>0</v>
      </c>
      <c r="B3312">
        <f>'Data Entry'!B3312</f>
        <v>0</v>
      </c>
      <c r="C3312">
        <f>'Data Entry'!C3312</f>
        <v>0</v>
      </c>
      <c r="D3312">
        <f>'Data Entry'!D3312</f>
        <v>0</v>
      </c>
      <c r="E3312">
        <f>'Data Entry'!E3312</f>
        <v>0</v>
      </c>
      <c r="F3312">
        <f>'Data Entry'!F3312</f>
        <v>0</v>
      </c>
      <c r="G3312" t="e">
        <f>('Data Entry'!G3312-HLOOKUP('Data Entry'!I3312,'CST Norms'!$A$48:$K$62,I3312,FALSE))/HLOOKUP('Data Entry'!I3312,'CST Norms'!$A$77:$K$91,I3312,FALSE)</f>
        <v>#N/A</v>
      </c>
      <c r="H3312" t="e">
        <f>( 'Data Entry'!H3312 - HLOOKUP('Data Entry'!I3312,'CST Norms'!$A$65:$K$75,8,FALSE) )/HLOOKUP('Data Entry'!I3312,'CST Norms'!$A$94:$K$104,8,FALSE)</f>
        <v>#N/A</v>
      </c>
      <c r="I3312">
        <f>'Data Entry'!$J3312</f>
        <v>0</v>
      </c>
      <c r="J3312" t="e">
        <f t="shared" si="307"/>
        <v>#N/A</v>
      </c>
      <c r="K3312" t="e">
        <f t="shared" si="308"/>
        <v>#N/A</v>
      </c>
      <c r="L3312" t="e">
        <f t="shared" si="309"/>
        <v>#N/A</v>
      </c>
      <c r="M3312" t="str">
        <f t="shared" si="310"/>
        <v>N/A</v>
      </c>
      <c r="N3312" t="str">
        <f t="shared" si="311"/>
        <v>N/A</v>
      </c>
      <c r="O3312" t="str">
        <f t="shared" si="312"/>
        <v>N/A</v>
      </c>
      <c r="S3312">
        <f>IF(OR(ISBLANK(B3312),ISBLANK(C3312),ISBLANK(D3312),ISBLANK(E3312),ISBLANK(F3312),ISBLANK('Data Entry'!G3312),ISBLANK('Data Entry'!H3312)),0,1)</f>
        <v>0</v>
      </c>
    </row>
    <row r="3313" spans="1:19" x14ac:dyDescent="0.25">
      <c r="A3313">
        <f>'Data Entry'!A3313</f>
        <v>0</v>
      </c>
      <c r="B3313">
        <f>'Data Entry'!B3313</f>
        <v>0</v>
      </c>
      <c r="C3313">
        <f>'Data Entry'!C3313</f>
        <v>0</v>
      </c>
      <c r="D3313">
        <f>'Data Entry'!D3313</f>
        <v>0</v>
      </c>
      <c r="E3313">
        <f>'Data Entry'!E3313</f>
        <v>0</v>
      </c>
      <c r="F3313">
        <f>'Data Entry'!F3313</f>
        <v>0</v>
      </c>
      <c r="G3313" t="e">
        <f>('Data Entry'!G3313-HLOOKUP('Data Entry'!I3313,'CST Norms'!$A$48:$K$62,I3313,FALSE))/HLOOKUP('Data Entry'!I3313,'CST Norms'!$A$77:$K$91,I3313,FALSE)</f>
        <v>#N/A</v>
      </c>
      <c r="H3313" t="e">
        <f>( 'Data Entry'!H3313 - HLOOKUP('Data Entry'!I3313,'CST Norms'!$A$65:$K$75,8,FALSE) )/HLOOKUP('Data Entry'!I3313,'CST Norms'!$A$94:$K$104,8,FALSE)</f>
        <v>#N/A</v>
      </c>
      <c r="I3313">
        <f>'Data Entry'!$J3313</f>
        <v>0</v>
      </c>
      <c r="J3313" t="e">
        <f t="shared" si="307"/>
        <v>#N/A</v>
      </c>
      <c r="K3313" t="e">
        <f t="shared" si="308"/>
        <v>#N/A</v>
      </c>
      <c r="L3313" t="e">
        <f t="shared" si="309"/>
        <v>#N/A</v>
      </c>
      <c r="M3313" t="str">
        <f t="shared" si="310"/>
        <v>N/A</v>
      </c>
      <c r="N3313" t="str">
        <f t="shared" si="311"/>
        <v>N/A</v>
      </c>
      <c r="O3313" t="str">
        <f t="shared" si="312"/>
        <v>N/A</v>
      </c>
      <c r="S3313">
        <f>IF(OR(ISBLANK(B3313),ISBLANK(C3313),ISBLANK(D3313),ISBLANK(E3313),ISBLANK(F3313),ISBLANK('Data Entry'!G3313),ISBLANK('Data Entry'!H3313)),0,1)</f>
        <v>0</v>
      </c>
    </row>
    <row r="3314" spans="1:19" x14ac:dyDescent="0.25">
      <c r="A3314">
        <f>'Data Entry'!A3314</f>
        <v>0</v>
      </c>
      <c r="B3314">
        <f>'Data Entry'!B3314</f>
        <v>0</v>
      </c>
      <c r="C3314">
        <f>'Data Entry'!C3314</f>
        <v>0</v>
      </c>
      <c r="D3314">
        <f>'Data Entry'!D3314</f>
        <v>0</v>
      </c>
      <c r="E3314">
        <f>'Data Entry'!E3314</f>
        <v>0</v>
      </c>
      <c r="F3314">
        <f>'Data Entry'!F3314</f>
        <v>0</v>
      </c>
      <c r="G3314" t="e">
        <f>('Data Entry'!G3314-HLOOKUP('Data Entry'!I3314,'CST Norms'!$A$48:$K$62,I3314,FALSE))/HLOOKUP('Data Entry'!I3314,'CST Norms'!$A$77:$K$91,I3314,FALSE)</f>
        <v>#N/A</v>
      </c>
      <c r="H3314" t="e">
        <f>( 'Data Entry'!H3314 - HLOOKUP('Data Entry'!I3314,'CST Norms'!$A$65:$K$75,8,FALSE) )/HLOOKUP('Data Entry'!I3314,'CST Norms'!$A$94:$K$104,8,FALSE)</f>
        <v>#N/A</v>
      </c>
      <c r="I3314">
        <f>'Data Entry'!$J3314</f>
        <v>0</v>
      </c>
      <c r="J3314" t="e">
        <f t="shared" si="307"/>
        <v>#N/A</v>
      </c>
      <c r="K3314" t="e">
        <f t="shared" si="308"/>
        <v>#N/A</v>
      </c>
      <c r="L3314" t="e">
        <f t="shared" si="309"/>
        <v>#N/A</v>
      </c>
      <c r="M3314" t="str">
        <f t="shared" si="310"/>
        <v>N/A</v>
      </c>
      <c r="N3314" t="str">
        <f t="shared" si="311"/>
        <v>N/A</v>
      </c>
      <c r="O3314" t="str">
        <f t="shared" si="312"/>
        <v>N/A</v>
      </c>
      <c r="S3314">
        <f>IF(OR(ISBLANK(B3314),ISBLANK(C3314),ISBLANK(D3314),ISBLANK(E3314),ISBLANK(F3314),ISBLANK('Data Entry'!G3314),ISBLANK('Data Entry'!H3314)),0,1)</f>
        <v>0</v>
      </c>
    </row>
    <row r="3315" spans="1:19" x14ac:dyDescent="0.25">
      <c r="A3315">
        <f>'Data Entry'!A3315</f>
        <v>0</v>
      </c>
      <c r="B3315">
        <f>'Data Entry'!B3315</f>
        <v>0</v>
      </c>
      <c r="C3315">
        <f>'Data Entry'!C3315</f>
        <v>0</v>
      </c>
      <c r="D3315">
        <f>'Data Entry'!D3315</f>
        <v>0</v>
      </c>
      <c r="E3315">
        <f>'Data Entry'!E3315</f>
        <v>0</v>
      </c>
      <c r="F3315">
        <f>'Data Entry'!F3315</f>
        <v>0</v>
      </c>
      <c r="G3315" t="e">
        <f>('Data Entry'!G3315-HLOOKUP('Data Entry'!I3315,'CST Norms'!$A$48:$K$62,I3315,FALSE))/HLOOKUP('Data Entry'!I3315,'CST Norms'!$A$77:$K$91,I3315,FALSE)</f>
        <v>#N/A</v>
      </c>
      <c r="H3315" t="e">
        <f>( 'Data Entry'!H3315 - HLOOKUP('Data Entry'!I3315,'CST Norms'!$A$65:$K$75,8,FALSE) )/HLOOKUP('Data Entry'!I3315,'CST Norms'!$A$94:$K$104,8,FALSE)</f>
        <v>#N/A</v>
      </c>
      <c r="I3315">
        <f>'Data Entry'!$J3315</f>
        <v>0</v>
      </c>
      <c r="J3315" t="e">
        <f t="shared" si="307"/>
        <v>#N/A</v>
      </c>
      <c r="K3315" t="e">
        <f t="shared" si="308"/>
        <v>#N/A</v>
      </c>
      <c r="L3315" t="e">
        <f t="shared" si="309"/>
        <v>#N/A</v>
      </c>
      <c r="M3315" t="str">
        <f t="shared" si="310"/>
        <v>N/A</v>
      </c>
      <c r="N3315" t="str">
        <f t="shared" si="311"/>
        <v>N/A</v>
      </c>
      <c r="O3315" t="str">
        <f t="shared" si="312"/>
        <v>N/A</v>
      </c>
      <c r="S3315">
        <f>IF(OR(ISBLANK(B3315),ISBLANK(C3315),ISBLANK(D3315),ISBLANK(E3315),ISBLANK(F3315),ISBLANK('Data Entry'!G3315),ISBLANK('Data Entry'!H3315)),0,1)</f>
        <v>0</v>
      </c>
    </row>
    <row r="3316" spans="1:19" x14ac:dyDescent="0.25">
      <c r="A3316">
        <f>'Data Entry'!A3316</f>
        <v>0</v>
      </c>
      <c r="B3316">
        <f>'Data Entry'!B3316</f>
        <v>0</v>
      </c>
      <c r="C3316">
        <f>'Data Entry'!C3316</f>
        <v>0</v>
      </c>
      <c r="D3316">
        <f>'Data Entry'!D3316</f>
        <v>0</v>
      </c>
      <c r="E3316">
        <f>'Data Entry'!E3316</f>
        <v>0</v>
      </c>
      <c r="F3316">
        <f>'Data Entry'!F3316</f>
        <v>0</v>
      </c>
      <c r="G3316" t="e">
        <f>('Data Entry'!G3316-HLOOKUP('Data Entry'!I3316,'CST Norms'!$A$48:$K$62,I3316,FALSE))/HLOOKUP('Data Entry'!I3316,'CST Norms'!$A$77:$K$91,I3316,FALSE)</f>
        <v>#N/A</v>
      </c>
      <c r="H3316" t="e">
        <f>( 'Data Entry'!H3316 - HLOOKUP('Data Entry'!I3316,'CST Norms'!$A$65:$K$75,8,FALSE) )/HLOOKUP('Data Entry'!I3316,'CST Norms'!$A$94:$K$104,8,FALSE)</f>
        <v>#N/A</v>
      </c>
      <c r="I3316">
        <f>'Data Entry'!$J3316</f>
        <v>0</v>
      </c>
      <c r="J3316" t="e">
        <f t="shared" si="307"/>
        <v>#N/A</v>
      </c>
      <c r="K3316" t="e">
        <f t="shared" si="308"/>
        <v>#N/A</v>
      </c>
      <c r="L3316" t="e">
        <f t="shared" si="309"/>
        <v>#N/A</v>
      </c>
      <c r="M3316" t="str">
        <f t="shared" si="310"/>
        <v>N/A</v>
      </c>
      <c r="N3316" t="str">
        <f t="shared" si="311"/>
        <v>N/A</v>
      </c>
      <c r="O3316" t="str">
        <f t="shared" si="312"/>
        <v>N/A</v>
      </c>
      <c r="S3316">
        <f>IF(OR(ISBLANK(B3316),ISBLANK(C3316),ISBLANK(D3316),ISBLANK(E3316),ISBLANK(F3316),ISBLANK('Data Entry'!G3316),ISBLANK('Data Entry'!H3316)),0,1)</f>
        <v>0</v>
      </c>
    </row>
    <row r="3317" spans="1:19" x14ac:dyDescent="0.25">
      <c r="A3317">
        <f>'Data Entry'!A3317</f>
        <v>0</v>
      </c>
      <c r="B3317">
        <f>'Data Entry'!B3317</f>
        <v>0</v>
      </c>
      <c r="C3317">
        <f>'Data Entry'!C3317</f>
        <v>0</v>
      </c>
      <c r="D3317">
        <f>'Data Entry'!D3317</f>
        <v>0</v>
      </c>
      <c r="E3317">
        <f>'Data Entry'!E3317</f>
        <v>0</v>
      </c>
      <c r="F3317">
        <f>'Data Entry'!F3317</f>
        <v>0</v>
      </c>
      <c r="G3317" t="e">
        <f>('Data Entry'!G3317-HLOOKUP('Data Entry'!I3317,'CST Norms'!$A$48:$K$62,I3317,FALSE))/HLOOKUP('Data Entry'!I3317,'CST Norms'!$A$77:$K$91,I3317,FALSE)</f>
        <v>#N/A</v>
      </c>
      <c r="H3317" t="e">
        <f>( 'Data Entry'!H3317 - HLOOKUP('Data Entry'!I3317,'CST Norms'!$A$65:$K$75,8,FALSE) )/HLOOKUP('Data Entry'!I3317,'CST Norms'!$A$94:$K$104,8,FALSE)</f>
        <v>#N/A</v>
      </c>
      <c r="I3317">
        <f>'Data Entry'!$J3317</f>
        <v>0</v>
      </c>
      <c r="J3317" t="e">
        <f t="shared" si="307"/>
        <v>#N/A</v>
      </c>
      <c r="K3317" t="e">
        <f t="shared" si="308"/>
        <v>#N/A</v>
      </c>
      <c r="L3317" t="e">
        <f t="shared" si="309"/>
        <v>#N/A</v>
      </c>
      <c r="M3317" t="str">
        <f t="shared" si="310"/>
        <v>N/A</v>
      </c>
      <c r="N3317" t="str">
        <f t="shared" si="311"/>
        <v>N/A</v>
      </c>
      <c r="O3317" t="str">
        <f t="shared" si="312"/>
        <v>N/A</v>
      </c>
      <c r="S3317">
        <f>IF(OR(ISBLANK(B3317),ISBLANK(C3317),ISBLANK(D3317),ISBLANK(E3317),ISBLANK(F3317),ISBLANK('Data Entry'!G3317),ISBLANK('Data Entry'!H3317)),0,1)</f>
        <v>0</v>
      </c>
    </row>
    <row r="3318" spans="1:19" x14ac:dyDescent="0.25">
      <c r="A3318">
        <f>'Data Entry'!A3318</f>
        <v>0</v>
      </c>
      <c r="B3318">
        <f>'Data Entry'!B3318</f>
        <v>0</v>
      </c>
      <c r="C3318">
        <f>'Data Entry'!C3318</f>
        <v>0</v>
      </c>
      <c r="D3318">
        <f>'Data Entry'!D3318</f>
        <v>0</v>
      </c>
      <c r="E3318">
        <f>'Data Entry'!E3318</f>
        <v>0</v>
      </c>
      <c r="F3318">
        <f>'Data Entry'!F3318</f>
        <v>0</v>
      </c>
      <c r="G3318" t="e">
        <f>('Data Entry'!G3318-HLOOKUP('Data Entry'!I3318,'CST Norms'!$A$48:$K$62,I3318,FALSE))/HLOOKUP('Data Entry'!I3318,'CST Norms'!$A$77:$K$91,I3318,FALSE)</f>
        <v>#N/A</v>
      </c>
      <c r="H3318" t="e">
        <f>( 'Data Entry'!H3318 - HLOOKUP('Data Entry'!I3318,'CST Norms'!$A$65:$K$75,8,FALSE) )/HLOOKUP('Data Entry'!I3318,'CST Norms'!$A$94:$K$104,8,FALSE)</f>
        <v>#N/A</v>
      </c>
      <c r="I3318">
        <f>'Data Entry'!$J3318</f>
        <v>0</v>
      </c>
      <c r="J3318" t="e">
        <f t="shared" si="307"/>
        <v>#N/A</v>
      </c>
      <c r="K3318" t="e">
        <f t="shared" si="308"/>
        <v>#N/A</v>
      </c>
      <c r="L3318" t="e">
        <f t="shared" si="309"/>
        <v>#N/A</v>
      </c>
      <c r="M3318" t="str">
        <f t="shared" si="310"/>
        <v>N/A</v>
      </c>
      <c r="N3318" t="str">
        <f t="shared" si="311"/>
        <v>N/A</v>
      </c>
      <c r="O3318" t="str">
        <f t="shared" si="312"/>
        <v>N/A</v>
      </c>
      <c r="S3318">
        <f>IF(OR(ISBLANK(B3318),ISBLANK(C3318),ISBLANK(D3318),ISBLANK(E3318),ISBLANK(F3318),ISBLANK('Data Entry'!G3318),ISBLANK('Data Entry'!H3318)),0,1)</f>
        <v>0</v>
      </c>
    </row>
    <row r="3319" spans="1:19" x14ac:dyDescent="0.25">
      <c r="A3319">
        <f>'Data Entry'!A3319</f>
        <v>0</v>
      </c>
      <c r="B3319">
        <f>'Data Entry'!B3319</f>
        <v>0</v>
      </c>
      <c r="C3319">
        <f>'Data Entry'!C3319</f>
        <v>0</v>
      </c>
      <c r="D3319">
        <f>'Data Entry'!D3319</f>
        <v>0</v>
      </c>
      <c r="E3319">
        <f>'Data Entry'!E3319</f>
        <v>0</v>
      </c>
      <c r="F3319">
        <f>'Data Entry'!F3319</f>
        <v>0</v>
      </c>
      <c r="G3319" t="e">
        <f>('Data Entry'!G3319-HLOOKUP('Data Entry'!I3319,'CST Norms'!$A$48:$K$62,I3319,FALSE))/HLOOKUP('Data Entry'!I3319,'CST Norms'!$A$77:$K$91,I3319,FALSE)</f>
        <v>#N/A</v>
      </c>
      <c r="H3319" t="e">
        <f>( 'Data Entry'!H3319 - HLOOKUP('Data Entry'!I3319,'CST Norms'!$A$65:$K$75,8,FALSE) )/HLOOKUP('Data Entry'!I3319,'CST Norms'!$A$94:$K$104,8,FALSE)</f>
        <v>#N/A</v>
      </c>
      <c r="I3319">
        <f>'Data Entry'!$J3319</f>
        <v>0</v>
      </c>
      <c r="J3319" t="e">
        <f t="shared" si="307"/>
        <v>#N/A</v>
      </c>
      <c r="K3319" t="e">
        <f t="shared" si="308"/>
        <v>#N/A</v>
      </c>
      <c r="L3319" t="e">
        <f t="shared" si="309"/>
        <v>#N/A</v>
      </c>
      <c r="M3319" t="str">
        <f t="shared" si="310"/>
        <v>N/A</v>
      </c>
      <c r="N3319" t="str">
        <f t="shared" si="311"/>
        <v>N/A</v>
      </c>
      <c r="O3319" t="str">
        <f t="shared" si="312"/>
        <v>N/A</v>
      </c>
      <c r="S3319">
        <f>IF(OR(ISBLANK(B3319),ISBLANK(C3319),ISBLANK(D3319),ISBLANK(E3319),ISBLANK(F3319),ISBLANK('Data Entry'!G3319),ISBLANK('Data Entry'!H3319)),0,1)</f>
        <v>0</v>
      </c>
    </row>
    <row r="3320" spans="1:19" x14ac:dyDescent="0.25">
      <c r="A3320">
        <f>'Data Entry'!A3320</f>
        <v>0</v>
      </c>
      <c r="B3320">
        <f>'Data Entry'!B3320</f>
        <v>0</v>
      </c>
      <c r="C3320">
        <f>'Data Entry'!C3320</f>
        <v>0</v>
      </c>
      <c r="D3320">
        <f>'Data Entry'!D3320</f>
        <v>0</v>
      </c>
      <c r="E3320">
        <f>'Data Entry'!E3320</f>
        <v>0</v>
      </c>
      <c r="F3320">
        <f>'Data Entry'!F3320</f>
        <v>0</v>
      </c>
      <c r="G3320" t="e">
        <f>('Data Entry'!G3320-HLOOKUP('Data Entry'!I3320,'CST Norms'!$A$48:$K$62,I3320,FALSE))/HLOOKUP('Data Entry'!I3320,'CST Norms'!$A$77:$K$91,I3320,FALSE)</f>
        <v>#N/A</v>
      </c>
      <c r="H3320" t="e">
        <f>( 'Data Entry'!H3320 - HLOOKUP('Data Entry'!I3320,'CST Norms'!$A$65:$K$75,8,FALSE) )/HLOOKUP('Data Entry'!I3320,'CST Norms'!$A$94:$K$104,8,FALSE)</f>
        <v>#N/A</v>
      </c>
      <c r="I3320">
        <f>'Data Entry'!$J3320</f>
        <v>0</v>
      </c>
      <c r="J3320" t="e">
        <f t="shared" si="307"/>
        <v>#N/A</v>
      </c>
      <c r="K3320" t="e">
        <f t="shared" si="308"/>
        <v>#N/A</v>
      </c>
      <c r="L3320" t="e">
        <f t="shared" si="309"/>
        <v>#N/A</v>
      </c>
      <c r="M3320" t="str">
        <f t="shared" si="310"/>
        <v>N/A</v>
      </c>
      <c r="N3320" t="str">
        <f t="shared" si="311"/>
        <v>N/A</v>
      </c>
      <c r="O3320" t="str">
        <f t="shared" si="312"/>
        <v>N/A</v>
      </c>
      <c r="S3320">
        <f>IF(OR(ISBLANK(B3320),ISBLANK(C3320),ISBLANK(D3320),ISBLANK(E3320),ISBLANK(F3320),ISBLANK('Data Entry'!G3320),ISBLANK('Data Entry'!H3320)),0,1)</f>
        <v>0</v>
      </c>
    </row>
    <row r="3321" spans="1:19" x14ac:dyDescent="0.25">
      <c r="A3321">
        <f>'Data Entry'!A3321</f>
        <v>0</v>
      </c>
      <c r="B3321">
        <f>'Data Entry'!B3321</f>
        <v>0</v>
      </c>
      <c r="C3321">
        <f>'Data Entry'!C3321</f>
        <v>0</v>
      </c>
      <c r="D3321">
        <f>'Data Entry'!D3321</f>
        <v>0</v>
      </c>
      <c r="E3321">
        <f>'Data Entry'!E3321</f>
        <v>0</v>
      </c>
      <c r="F3321">
        <f>'Data Entry'!F3321</f>
        <v>0</v>
      </c>
      <c r="G3321" t="e">
        <f>('Data Entry'!G3321-HLOOKUP('Data Entry'!I3321,'CST Norms'!$A$48:$K$62,I3321,FALSE))/HLOOKUP('Data Entry'!I3321,'CST Norms'!$A$77:$K$91,I3321,FALSE)</f>
        <v>#N/A</v>
      </c>
      <c r="H3321" t="e">
        <f>( 'Data Entry'!H3321 - HLOOKUP('Data Entry'!I3321,'CST Norms'!$A$65:$K$75,8,FALSE) )/HLOOKUP('Data Entry'!I3321,'CST Norms'!$A$94:$K$104,8,FALSE)</f>
        <v>#N/A</v>
      </c>
      <c r="I3321">
        <f>'Data Entry'!$J3321</f>
        <v>0</v>
      </c>
      <c r="J3321" t="e">
        <f t="shared" si="307"/>
        <v>#N/A</v>
      </c>
      <c r="K3321" t="e">
        <f t="shared" si="308"/>
        <v>#N/A</v>
      </c>
      <c r="L3321" t="e">
        <f t="shared" si="309"/>
        <v>#N/A</v>
      </c>
      <c r="M3321" t="str">
        <f t="shared" si="310"/>
        <v>N/A</v>
      </c>
      <c r="N3321" t="str">
        <f t="shared" si="311"/>
        <v>N/A</v>
      </c>
      <c r="O3321" t="str">
        <f t="shared" si="312"/>
        <v>N/A</v>
      </c>
      <c r="S3321">
        <f>IF(OR(ISBLANK(B3321),ISBLANK(C3321),ISBLANK(D3321),ISBLANK(E3321),ISBLANK(F3321),ISBLANK('Data Entry'!G3321),ISBLANK('Data Entry'!H3321)),0,1)</f>
        <v>0</v>
      </c>
    </row>
    <row r="3322" spans="1:19" x14ac:dyDescent="0.25">
      <c r="A3322">
        <f>'Data Entry'!A3322</f>
        <v>0</v>
      </c>
      <c r="B3322">
        <f>'Data Entry'!B3322</f>
        <v>0</v>
      </c>
      <c r="C3322">
        <f>'Data Entry'!C3322</f>
        <v>0</v>
      </c>
      <c r="D3322">
        <f>'Data Entry'!D3322</f>
        <v>0</v>
      </c>
      <c r="E3322">
        <f>'Data Entry'!E3322</f>
        <v>0</v>
      </c>
      <c r="F3322">
        <f>'Data Entry'!F3322</f>
        <v>0</v>
      </c>
      <c r="G3322" t="e">
        <f>('Data Entry'!G3322-HLOOKUP('Data Entry'!I3322,'CST Norms'!$A$48:$K$62,I3322,FALSE))/HLOOKUP('Data Entry'!I3322,'CST Norms'!$A$77:$K$91,I3322,FALSE)</f>
        <v>#N/A</v>
      </c>
      <c r="H3322" t="e">
        <f>( 'Data Entry'!H3322 - HLOOKUP('Data Entry'!I3322,'CST Norms'!$A$65:$K$75,8,FALSE) )/HLOOKUP('Data Entry'!I3322,'CST Norms'!$A$94:$K$104,8,FALSE)</f>
        <v>#N/A</v>
      </c>
      <c r="I3322">
        <f>'Data Entry'!$J3322</f>
        <v>0</v>
      </c>
      <c r="J3322" t="e">
        <f t="shared" si="307"/>
        <v>#N/A</v>
      </c>
      <c r="K3322" t="e">
        <f t="shared" si="308"/>
        <v>#N/A</v>
      </c>
      <c r="L3322" t="e">
        <f t="shared" si="309"/>
        <v>#N/A</v>
      </c>
      <c r="M3322" t="str">
        <f t="shared" si="310"/>
        <v>N/A</v>
      </c>
      <c r="N3322" t="str">
        <f t="shared" si="311"/>
        <v>N/A</v>
      </c>
      <c r="O3322" t="str">
        <f t="shared" si="312"/>
        <v>N/A</v>
      </c>
      <c r="S3322">
        <f>IF(OR(ISBLANK(B3322),ISBLANK(C3322),ISBLANK(D3322),ISBLANK(E3322),ISBLANK(F3322),ISBLANK('Data Entry'!G3322),ISBLANK('Data Entry'!H3322)),0,1)</f>
        <v>0</v>
      </c>
    </row>
    <row r="3323" spans="1:19" x14ac:dyDescent="0.25">
      <c r="A3323">
        <f>'Data Entry'!A3323</f>
        <v>0</v>
      </c>
      <c r="B3323">
        <f>'Data Entry'!B3323</f>
        <v>0</v>
      </c>
      <c r="C3323">
        <f>'Data Entry'!C3323</f>
        <v>0</v>
      </c>
      <c r="D3323">
        <f>'Data Entry'!D3323</f>
        <v>0</v>
      </c>
      <c r="E3323">
        <f>'Data Entry'!E3323</f>
        <v>0</v>
      </c>
      <c r="F3323">
        <f>'Data Entry'!F3323</f>
        <v>0</v>
      </c>
      <c r="G3323" t="e">
        <f>('Data Entry'!G3323-HLOOKUP('Data Entry'!I3323,'CST Norms'!$A$48:$K$62,I3323,FALSE))/HLOOKUP('Data Entry'!I3323,'CST Norms'!$A$77:$K$91,I3323,FALSE)</f>
        <v>#N/A</v>
      </c>
      <c r="H3323" t="e">
        <f>( 'Data Entry'!H3323 - HLOOKUP('Data Entry'!I3323,'CST Norms'!$A$65:$K$75,8,FALSE) )/HLOOKUP('Data Entry'!I3323,'CST Norms'!$A$94:$K$104,8,FALSE)</f>
        <v>#N/A</v>
      </c>
      <c r="I3323">
        <f>'Data Entry'!$J3323</f>
        <v>0</v>
      </c>
      <c r="J3323" t="e">
        <f t="shared" si="307"/>
        <v>#N/A</v>
      </c>
      <c r="K3323" t="e">
        <f t="shared" si="308"/>
        <v>#N/A</v>
      </c>
      <c r="L3323" t="e">
        <f t="shared" si="309"/>
        <v>#N/A</v>
      </c>
      <c r="M3323" t="str">
        <f t="shared" si="310"/>
        <v>N/A</v>
      </c>
      <c r="N3323" t="str">
        <f t="shared" si="311"/>
        <v>N/A</v>
      </c>
      <c r="O3323" t="str">
        <f t="shared" si="312"/>
        <v>N/A</v>
      </c>
      <c r="S3323">
        <f>IF(OR(ISBLANK(B3323),ISBLANK(C3323),ISBLANK(D3323),ISBLANK(E3323),ISBLANK(F3323),ISBLANK('Data Entry'!G3323),ISBLANK('Data Entry'!H3323)),0,1)</f>
        <v>0</v>
      </c>
    </row>
    <row r="3324" spans="1:19" x14ac:dyDescent="0.25">
      <c r="A3324">
        <f>'Data Entry'!A3324</f>
        <v>0</v>
      </c>
      <c r="B3324">
        <f>'Data Entry'!B3324</f>
        <v>0</v>
      </c>
      <c r="C3324">
        <f>'Data Entry'!C3324</f>
        <v>0</v>
      </c>
      <c r="D3324">
        <f>'Data Entry'!D3324</f>
        <v>0</v>
      </c>
      <c r="E3324">
        <f>'Data Entry'!E3324</f>
        <v>0</v>
      </c>
      <c r="F3324">
        <f>'Data Entry'!F3324</f>
        <v>0</v>
      </c>
      <c r="G3324" t="e">
        <f>('Data Entry'!G3324-HLOOKUP('Data Entry'!I3324,'CST Norms'!$A$48:$K$62,I3324,FALSE))/HLOOKUP('Data Entry'!I3324,'CST Norms'!$A$77:$K$91,I3324,FALSE)</f>
        <v>#N/A</v>
      </c>
      <c r="H3324" t="e">
        <f>( 'Data Entry'!H3324 - HLOOKUP('Data Entry'!I3324,'CST Norms'!$A$65:$K$75,8,FALSE) )/HLOOKUP('Data Entry'!I3324,'CST Norms'!$A$94:$K$104,8,FALSE)</f>
        <v>#N/A</v>
      </c>
      <c r="I3324">
        <f>'Data Entry'!$J3324</f>
        <v>0</v>
      </c>
      <c r="J3324" t="e">
        <f t="shared" si="307"/>
        <v>#N/A</v>
      </c>
      <c r="K3324" t="e">
        <f t="shared" si="308"/>
        <v>#N/A</v>
      </c>
      <c r="L3324" t="e">
        <f t="shared" si="309"/>
        <v>#N/A</v>
      </c>
      <c r="M3324" t="str">
        <f t="shared" si="310"/>
        <v>N/A</v>
      </c>
      <c r="N3324" t="str">
        <f t="shared" si="311"/>
        <v>N/A</v>
      </c>
      <c r="O3324" t="str">
        <f t="shared" si="312"/>
        <v>N/A</v>
      </c>
      <c r="S3324">
        <f>IF(OR(ISBLANK(B3324),ISBLANK(C3324),ISBLANK(D3324),ISBLANK(E3324),ISBLANK(F3324),ISBLANK('Data Entry'!G3324),ISBLANK('Data Entry'!H3324)),0,1)</f>
        <v>0</v>
      </c>
    </row>
    <row r="3325" spans="1:19" x14ac:dyDescent="0.25">
      <c r="A3325">
        <f>'Data Entry'!A3325</f>
        <v>0</v>
      </c>
      <c r="B3325">
        <f>'Data Entry'!B3325</f>
        <v>0</v>
      </c>
      <c r="C3325">
        <f>'Data Entry'!C3325</f>
        <v>0</v>
      </c>
      <c r="D3325">
        <f>'Data Entry'!D3325</f>
        <v>0</v>
      </c>
      <c r="E3325">
        <f>'Data Entry'!E3325</f>
        <v>0</v>
      </c>
      <c r="F3325">
        <f>'Data Entry'!F3325</f>
        <v>0</v>
      </c>
      <c r="G3325" t="e">
        <f>('Data Entry'!G3325-HLOOKUP('Data Entry'!I3325,'CST Norms'!$A$48:$K$62,I3325,FALSE))/HLOOKUP('Data Entry'!I3325,'CST Norms'!$A$77:$K$91,I3325,FALSE)</f>
        <v>#N/A</v>
      </c>
      <c r="H3325" t="e">
        <f>( 'Data Entry'!H3325 - HLOOKUP('Data Entry'!I3325,'CST Norms'!$A$65:$K$75,8,FALSE) )/HLOOKUP('Data Entry'!I3325,'CST Norms'!$A$94:$K$104,8,FALSE)</f>
        <v>#N/A</v>
      </c>
      <c r="I3325">
        <f>'Data Entry'!$J3325</f>
        <v>0</v>
      </c>
      <c r="J3325" t="e">
        <f t="shared" si="307"/>
        <v>#N/A</v>
      </c>
      <c r="K3325" t="e">
        <f t="shared" si="308"/>
        <v>#N/A</v>
      </c>
      <c r="L3325" t="e">
        <f t="shared" si="309"/>
        <v>#N/A</v>
      </c>
      <c r="M3325" t="str">
        <f t="shared" si="310"/>
        <v>N/A</v>
      </c>
      <c r="N3325" t="str">
        <f t="shared" si="311"/>
        <v>N/A</v>
      </c>
      <c r="O3325" t="str">
        <f t="shared" si="312"/>
        <v>N/A</v>
      </c>
      <c r="S3325">
        <f>IF(OR(ISBLANK(B3325),ISBLANK(C3325),ISBLANK(D3325),ISBLANK(E3325),ISBLANK(F3325),ISBLANK('Data Entry'!G3325),ISBLANK('Data Entry'!H3325)),0,1)</f>
        <v>0</v>
      </c>
    </row>
    <row r="3326" spans="1:19" x14ac:dyDescent="0.25">
      <c r="A3326">
        <f>'Data Entry'!A3326</f>
        <v>0</v>
      </c>
      <c r="B3326">
        <f>'Data Entry'!B3326</f>
        <v>0</v>
      </c>
      <c r="C3326">
        <f>'Data Entry'!C3326</f>
        <v>0</v>
      </c>
      <c r="D3326">
        <f>'Data Entry'!D3326</f>
        <v>0</v>
      </c>
      <c r="E3326">
        <f>'Data Entry'!E3326</f>
        <v>0</v>
      </c>
      <c r="F3326">
        <f>'Data Entry'!F3326</f>
        <v>0</v>
      </c>
      <c r="G3326" t="e">
        <f>('Data Entry'!G3326-HLOOKUP('Data Entry'!I3326,'CST Norms'!$A$48:$K$62,I3326,FALSE))/HLOOKUP('Data Entry'!I3326,'CST Norms'!$A$77:$K$91,I3326,FALSE)</f>
        <v>#N/A</v>
      </c>
      <c r="H3326" t="e">
        <f>( 'Data Entry'!H3326 - HLOOKUP('Data Entry'!I3326,'CST Norms'!$A$65:$K$75,8,FALSE) )/HLOOKUP('Data Entry'!I3326,'CST Norms'!$A$94:$K$104,8,FALSE)</f>
        <v>#N/A</v>
      </c>
      <c r="I3326">
        <f>'Data Entry'!$J3326</f>
        <v>0</v>
      </c>
      <c r="J3326" t="e">
        <f t="shared" si="307"/>
        <v>#N/A</v>
      </c>
      <c r="K3326" t="e">
        <f t="shared" si="308"/>
        <v>#N/A</v>
      </c>
      <c r="L3326" t="e">
        <f t="shared" si="309"/>
        <v>#N/A</v>
      </c>
      <c r="M3326" t="str">
        <f t="shared" si="310"/>
        <v>N/A</v>
      </c>
      <c r="N3326" t="str">
        <f t="shared" si="311"/>
        <v>N/A</v>
      </c>
      <c r="O3326" t="str">
        <f t="shared" si="312"/>
        <v>N/A</v>
      </c>
      <c r="S3326">
        <f>IF(OR(ISBLANK(B3326),ISBLANK(C3326),ISBLANK(D3326),ISBLANK(E3326),ISBLANK(F3326),ISBLANK('Data Entry'!G3326),ISBLANK('Data Entry'!H3326)),0,1)</f>
        <v>0</v>
      </c>
    </row>
    <row r="3327" spans="1:19" x14ac:dyDescent="0.25">
      <c r="A3327">
        <f>'Data Entry'!A3327</f>
        <v>0</v>
      </c>
      <c r="B3327">
        <f>'Data Entry'!B3327</f>
        <v>0</v>
      </c>
      <c r="C3327">
        <f>'Data Entry'!C3327</f>
        <v>0</v>
      </c>
      <c r="D3327">
        <f>'Data Entry'!D3327</f>
        <v>0</v>
      </c>
      <c r="E3327">
        <f>'Data Entry'!E3327</f>
        <v>0</v>
      </c>
      <c r="F3327">
        <f>'Data Entry'!F3327</f>
        <v>0</v>
      </c>
      <c r="G3327" t="e">
        <f>('Data Entry'!G3327-HLOOKUP('Data Entry'!I3327,'CST Norms'!$A$48:$K$62,I3327,FALSE))/HLOOKUP('Data Entry'!I3327,'CST Norms'!$A$77:$K$91,I3327,FALSE)</f>
        <v>#N/A</v>
      </c>
      <c r="H3327" t="e">
        <f>( 'Data Entry'!H3327 - HLOOKUP('Data Entry'!I3327,'CST Norms'!$A$65:$K$75,8,FALSE) )/HLOOKUP('Data Entry'!I3327,'CST Norms'!$A$94:$K$104,8,FALSE)</f>
        <v>#N/A</v>
      </c>
      <c r="I3327">
        <f>'Data Entry'!$J3327</f>
        <v>0</v>
      </c>
      <c r="J3327" t="e">
        <f t="shared" si="307"/>
        <v>#N/A</v>
      </c>
      <c r="K3327" t="e">
        <f t="shared" si="308"/>
        <v>#N/A</v>
      </c>
      <c r="L3327" t="e">
        <f t="shared" si="309"/>
        <v>#N/A</v>
      </c>
      <c r="M3327" t="str">
        <f t="shared" si="310"/>
        <v>N/A</v>
      </c>
      <c r="N3327" t="str">
        <f t="shared" si="311"/>
        <v>N/A</v>
      </c>
      <c r="O3327" t="str">
        <f t="shared" si="312"/>
        <v>N/A</v>
      </c>
      <c r="S3327">
        <f>IF(OR(ISBLANK(B3327),ISBLANK(C3327),ISBLANK(D3327),ISBLANK(E3327),ISBLANK(F3327),ISBLANK('Data Entry'!G3327),ISBLANK('Data Entry'!H3327)),0,1)</f>
        <v>0</v>
      </c>
    </row>
    <row r="3328" spans="1:19" x14ac:dyDescent="0.25">
      <c r="A3328">
        <f>'Data Entry'!A3328</f>
        <v>0</v>
      </c>
      <c r="B3328">
        <f>'Data Entry'!B3328</f>
        <v>0</v>
      </c>
      <c r="C3328">
        <f>'Data Entry'!C3328</f>
        <v>0</v>
      </c>
      <c r="D3328">
        <f>'Data Entry'!D3328</f>
        <v>0</v>
      </c>
      <c r="E3328">
        <f>'Data Entry'!E3328</f>
        <v>0</v>
      </c>
      <c r="F3328">
        <f>'Data Entry'!F3328</f>
        <v>0</v>
      </c>
      <c r="G3328" t="e">
        <f>('Data Entry'!G3328-HLOOKUP('Data Entry'!I3328,'CST Norms'!$A$48:$K$62,I3328,FALSE))/HLOOKUP('Data Entry'!I3328,'CST Norms'!$A$77:$K$91,I3328,FALSE)</f>
        <v>#N/A</v>
      </c>
      <c r="H3328" t="e">
        <f>( 'Data Entry'!H3328 - HLOOKUP('Data Entry'!I3328,'CST Norms'!$A$65:$K$75,8,FALSE) )/HLOOKUP('Data Entry'!I3328,'CST Norms'!$A$94:$K$104,8,FALSE)</f>
        <v>#N/A</v>
      </c>
      <c r="I3328">
        <f>'Data Entry'!$J3328</f>
        <v>0</v>
      </c>
      <c r="J3328" t="e">
        <f t="shared" si="307"/>
        <v>#N/A</v>
      </c>
      <c r="K3328" t="e">
        <f t="shared" si="308"/>
        <v>#N/A</v>
      </c>
      <c r="L3328" t="e">
        <f t="shared" si="309"/>
        <v>#N/A</v>
      </c>
      <c r="M3328" t="str">
        <f t="shared" si="310"/>
        <v>N/A</v>
      </c>
      <c r="N3328" t="str">
        <f t="shared" si="311"/>
        <v>N/A</v>
      </c>
      <c r="O3328" t="str">
        <f t="shared" si="312"/>
        <v>N/A</v>
      </c>
      <c r="S3328">
        <f>IF(OR(ISBLANK(B3328),ISBLANK(C3328),ISBLANK(D3328),ISBLANK(E3328),ISBLANK(F3328),ISBLANK('Data Entry'!G3328),ISBLANK('Data Entry'!H3328)),0,1)</f>
        <v>0</v>
      </c>
    </row>
    <row r="3329" spans="1:19" x14ac:dyDescent="0.25">
      <c r="A3329">
        <f>'Data Entry'!A3329</f>
        <v>0</v>
      </c>
      <c r="B3329">
        <f>'Data Entry'!B3329</f>
        <v>0</v>
      </c>
      <c r="C3329">
        <f>'Data Entry'!C3329</f>
        <v>0</v>
      </c>
      <c r="D3329">
        <f>'Data Entry'!D3329</f>
        <v>0</v>
      </c>
      <c r="E3329">
        <f>'Data Entry'!E3329</f>
        <v>0</v>
      </c>
      <c r="F3329">
        <f>'Data Entry'!F3329</f>
        <v>0</v>
      </c>
      <c r="G3329" t="e">
        <f>('Data Entry'!G3329-HLOOKUP('Data Entry'!I3329,'CST Norms'!$A$48:$K$62,I3329,FALSE))/HLOOKUP('Data Entry'!I3329,'CST Norms'!$A$77:$K$91,I3329,FALSE)</f>
        <v>#N/A</v>
      </c>
      <c r="H3329" t="e">
        <f>( 'Data Entry'!H3329 - HLOOKUP('Data Entry'!I3329,'CST Norms'!$A$65:$K$75,8,FALSE) )/HLOOKUP('Data Entry'!I3329,'CST Norms'!$A$94:$K$104,8,FALSE)</f>
        <v>#N/A</v>
      </c>
      <c r="I3329">
        <f>'Data Entry'!$J3329</f>
        <v>0</v>
      </c>
      <c r="J3329" t="e">
        <f t="shared" si="307"/>
        <v>#N/A</v>
      </c>
      <c r="K3329" t="e">
        <f t="shared" si="308"/>
        <v>#N/A</v>
      </c>
      <c r="L3329" t="e">
        <f t="shared" si="309"/>
        <v>#N/A</v>
      </c>
      <c r="M3329" t="str">
        <f t="shared" si="310"/>
        <v>N/A</v>
      </c>
      <c r="N3329" t="str">
        <f t="shared" si="311"/>
        <v>N/A</v>
      </c>
      <c r="O3329" t="str">
        <f t="shared" si="312"/>
        <v>N/A</v>
      </c>
      <c r="S3329">
        <f>IF(OR(ISBLANK(B3329),ISBLANK(C3329),ISBLANK(D3329),ISBLANK(E3329),ISBLANK(F3329),ISBLANK('Data Entry'!G3329),ISBLANK('Data Entry'!H3329)),0,1)</f>
        <v>0</v>
      </c>
    </row>
    <row r="3330" spans="1:19" x14ac:dyDescent="0.25">
      <c r="A3330">
        <f>'Data Entry'!A3330</f>
        <v>0</v>
      </c>
      <c r="B3330">
        <f>'Data Entry'!B3330</f>
        <v>0</v>
      </c>
      <c r="C3330">
        <f>'Data Entry'!C3330</f>
        <v>0</v>
      </c>
      <c r="D3330">
        <f>'Data Entry'!D3330</f>
        <v>0</v>
      </c>
      <c r="E3330">
        <f>'Data Entry'!E3330</f>
        <v>0</v>
      </c>
      <c r="F3330">
        <f>'Data Entry'!F3330</f>
        <v>0</v>
      </c>
      <c r="G3330" t="e">
        <f>('Data Entry'!G3330-HLOOKUP('Data Entry'!I3330,'CST Norms'!$A$48:$K$62,I3330,FALSE))/HLOOKUP('Data Entry'!I3330,'CST Norms'!$A$77:$K$91,I3330,FALSE)</f>
        <v>#N/A</v>
      </c>
      <c r="H3330" t="e">
        <f>( 'Data Entry'!H3330 - HLOOKUP('Data Entry'!I3330,'CST Norms'!$A$65:$K$75,8,FALSE) )/HLOOKUP('Data Entry'!I3330,'CST Norms'!$A$94:$K$104,8,FALSE)</f>
        <v>#N/A</v>
      </c>
      <c r="I3330">
        <f>'Data Entry'!$J3330</f>
        <v>0</v>
      </c>
      <c r="J3330" t="e">
        <f t="shared" si="307"/>
        <v>#N/A</v>
      </c>
      <c r="K3330" t="e">
        <f t="shared" si="308"/>
        <v>#N/A</v>
      </c>
      <c r="L3330" t="e">
        <f t="shared" si="309"/>
        <v>#N/A</v>
      </c>
      <c r="M3330" t="str">
        <f t="shared" si="310"/>
        <v>N/A</v>
      </c>
      <c r="N3330" t="str">
        <f t="shared" si="311"/>
        <v>N/A</v>
      </c>
      <c r="O3330" t="str">
        <f t="shared" si="312"/>
        <v>N/A</v>
      </c>
      <c r="S3330">
        <f>IF(OR(ISBLANK(B3330),ISBLANK(C3330),ISBLANK(D3330),ISBLANK(E3330),ISBLANK(F3330),ISBLANK('Data Entry'!G3330),ISBLANK('Data Entry'!H3330)),0,1)</f>
        <v>0</v>
      </c>
    </row>
    <row r="3331" spans="1:19" x14ac:dyDescent="0.25">
      <c r="A3331">
        <f>'Data Entry'!A3331</f>
        <v>0</v>
      </c>
      <c r="B3331">
        <f>'Data Entry'!B3331</f>
        <v>0</v>
      </c>
      <c r="C3331">
        <f>'Data Entry'!C3331</f>
        <v>0</v>
      </c>
      <c r="D3331">
        <f>'Data Entry'!D3331</f>
        <v>0</v>
      </c>
      <c r="E3331">
        <f>'Data Entry'!E3331</f>
        <v>0</v>
      </c>
      <c r="F3331">
        <f>'Data Entry'!F3331</f>
        <v>0</v>
      </c>
      <c r="G3331" t="e">
        <f>('Data Entry'!G3331-HLOOKUP('Data Entry'!I3331,'CST Norms'!$A$48:$K$62,I3331,FALSE))/HLOOKUP('Data Entry'!I3331,'CST Norms'!$A$77:$K$91,I3331,FALSE)</f>
        <v>#N/A</v>
      </c>
      <c r="H3331" t="e">
        <f>( 'Data Entry'!H3331 - HLOOKUP('Data Entry'!I3331,'CST Norms'!$A$65:$K$75,8,FALSE) )/HLOOKUP('Data Entry'!I3331,'CST Norms'!$A$94:$K$104,8,FALSE)</f>
        <v>#N/A</v>
      </c>
      <c r="I3331">
        <f>'Data Entry'!$J3331</f>
        <v>0</v>
      </c>
      <c r="J3331" t="e">
        <f t="shared" si="307"/>
        <v>#N/A</v>
      </c>
      <c r="K3331" t="e">
        <f t="shared" si="308"/>
        <v>#N/A</v>
      </c>
      <c r="L3331" t="e">
        <f t="shared" si="309"/>
        <v>#N/A</v>
      </c>
      <c r="M3331" t="str">
        <f t="shared" si="310"/>
        <v>N/A</v>
      </c>
      <c r="N3331" t="str">
        <f t="shared" si="311"/>
        <v>N/A</v>
      </c>
      <c r="O3331" t="str">
        <f t="shared" si="312"/>
        <v>N/A</v>
      </c>
      <c r="S3331">
        <f>IF(OR(ISBLANK(B3331),ISBLANK(C3331),ISBLANK(D3331),ISBLANK(E3331),ISBLANK(F3331),ISBLANK('Data Entry'!G3331),ISBLANK('Data Entry'!H3331)),0,1)</f>
        <v>0</v>
      </c>
    </row>
    <row r="3332" spans="1:19" x14ac:dyDescent="0.25">
      <c r="A3332">
        <f>'Data Entry'!A3332</f>
        <v>0</v>
      </c>
      <c r="B3332">
        <f>'Data Entry'!B3332</f>
        <v>0</v>
      </c>
      <c r="C3332">
        <f>'Data Entry'!C3332</f>
        <v>0</v>
      </c>
      <c r="D3332">
        <f>'Data Entry'!D3332</f>
        <v>0</v>
      </c>
      <c r="E3332">
        <f>'Data Entry'!E3332</f>
        <v>0</v>
      </c>
      <c r="F3332">
        <f>'Data Entry'!F3332</f>
        <v>0</v>
      </c>
      <c r="G3332" t="e">
        <f>('Data Entry'!G3332-HLOOKUP('Data Entry'!I3332,'CST Norms'!$A$48:$K$62,I3332,FALSE))/HLOOKUP('Data Entry'!I3332,'CST Norms'!$A$77:$K$91,I3332,FALSE)</f>
        <v>#N/A</v>
      </c>
      <c r="H3332" t="e">
        <f>( 'Data Entry'!H3332 - HLOOKUP('Data Entry'!I3332,'CST Norms'!$A$65:$K$75,8,FALSE) )/HLOOKUP('Data Entry'!I3332,'CST Norms'!$A$94:$K$104,8,FALSE)</f>
        <v>#N/A</v>
      </c>
      <c r="I3332">
        <f>'Data Entry'!$J3332</f>
        <v>0</v>
      </c>
      <c r="J3332" t="e">
        <f t="shared" si="307"/>
        <v>#N/A</v>
      </c>
      <c r="K3332" t="e">
        <f t="shared" si="308"/>
        <v>#N/A</v>
      </c>
      <c r="L3332" t="e">
        <f t="shared" si="309"/>
        <v>#N/A</v>
      </c>
      <c r="M3332" t="str">
        <f t="shared" si="310"/>
        <v>N/A</v>
      </c>
      <c r="N3332" t="str">
        <f t="shared" si="311"/>
        <v>N/A</v>
      </c>
      <c r="O3332" t="str">
        <f t="shared" si="312"/>
        <v>N/A</v>
      </c>
      <c r="S3332">
        <f>IF(OR(ISBLANK(B3332),ISBLANK(C3332),ISBLANK(D3332),ISBLANK(E3332),ISBLANK(F3332),ISBLANK('Data Entry'!G3332),ISBLANK('Data Entry'!H3332)),0,1)</f>
        <v>0</v>
      </c>
    </row>
    <row r="3333" spans="1:19" x14ac:dyDescent="0.25">
      <c r="A3333">
        <f>'Data Entry'!A3333</f>
        <v>0</v>
      </c>
      <c r="B3333">
        <f>'Data Entry'!B3333</f>
        <v>0</v>
      </c>
      <c r="C3333">
        <f>'Data Entry'!C3333</f>
        <v>0</v>
      </c>
      <c r="D3333">
        <f>'Data Entry'!D3333</f>
        <v>0</v>
      </c>
      <c r="E3333">
        <f>'Data Entry'!E3333</f>
        <v>0</v>
      </c>
      <c r="F3333">
        <f>'Data Entry'!F3333</f>
        <v>0</v>
      </c>
      <c r="G3333" t="e">
        <f>('Data Entry'!G3333-HLOOKUP('Data Entry'!I3333,'CST Norms'!$A$48:$K$62,I3333,FALSE))/HLOOKUP('Data Entry'!I3333,'CST Norms'!$A$77:$K$91,I3333,FALSE)</f>
        <v>#N/A</v>
      </c>
      <c r="H3333" t="e">
        <f>( 'Data Entry'!H3333 - HLOOKUP('Data Entry'!I3333,'CST Norms'!$A$65:$K$75,8,FALSE) )/HLOOKUP('Data Entry'!I3333,'CST Norms'!$A$94:$K$104,8,FALSE)</f>
        <v>#N/A</v>
      </c>
      <c r="I3333">
        <f>'Data Entry'!$J3333</f>
        <v>0</v>
      </c>
      <c r="J3333" t="e">
        <f t="shared" si="307"/>
        <v>#N/A</v>
      </c>
      <c r="K3333" t="e">
        <f t="shared" si="308"/>
        <v>#N/A</v>
      </c>
      <c r="L3333" t="e">
        <f t="shared" si="309"/>
        <v>#N/A</v>
      </c>
      <c r="M3333" t="str">
        <f t="shared" si="310"/>
        <v>N/A</v>
      </c>
      <c r="N3333" t="str">
        <f t="shared" si="311"/>
        <v>N/A</v>
      </c>
      <c r="O3333" t="str">
        <f t="shared" si="312"/>
        <v>N/A</v>
      </c>
      <c r="S3333">
        <f>IF(OR(ISBLANK(B3333),ISBLANK(C3333),ISBLANK(D3333),ISBLANK(E3333),ISBLANK(F3333),ISBLANK('Data Entry'!G3333),ISBLANK('Data Entry'!H3333)),0,1)</f>
        <v>0</v>
      </c>
    </row>
    <row r="3334" spans="1:19" x14ac:dyDescent="0.25">
      <c r="A3334">
        <f>'Data Entry'!A3334</f>
        <v>0</v>
      </c>
      <c r="B3334">
        <f>'Data Entry'!B3334</f>
        <v>0</v>
      </c>
      <c r="C3334">
        <f>'Data Entry'!C3334</f>
        <v>0</v>
      </c>
      <c r="D3334">
        <f>'Data Entry'!D3334</f>
        <v>0</v>
      </c>
      <c r="E3334">
        <f>'Data Entry'!E3334</f>
        <v>0</v>
      </c>
      <c r="F3334">
        <f>'Data Entry'!F3334</f>
        <v>0</v>
      </c>
      <c r="G3334" t="e">
        <f>('Data Entry'!G3334-HLOOKUP('Data Entry'!I3334,'CST Norms'!$A$48:$K$62,I3334,FALSE))/HLOOKUP('Data Entry'!I3334,'CST Norms'!$A$77:$K$91,I3334,FALSE)</f>
        <v>#N/A</v>
      </c>
      <c r="H3334" t="e">
        <f>( 'Data Entry'!H3334 - HLOOKUP('Data Entry'!I3334,'CST Norms'!$A$65:$K$75,8,FALSE) )/HLOOKUP('Data Entry'!I3334,'CST Norms'!$A$94:$K$104,8,FALSE)</f>
        <v>#N/A</v>
      </c>
      <c r="I3334">
        <f>'Data Entry'!$J3334</f>
        <v>0</v>
      </c>
      <c r="J3334" t="e">
        <f t="shared" si="307"/>
        <v>#N/A</v>
      </c>
      <c r="K3334" t="e">
        <f t="shared" si="308"/>
        <v>#N/A</v>
      </c>
      <c r="L3334" t="e">
        <f t="shared" si="309"/>
        <v>#N/A</v>
      </c>
      <c r="M3334" t="str">
        <f t="shared" si="310"/>
        <v>N/A</v>
      </c>
      <c r="N3334" t="str">
        <f t="shared" si="311"/>
        <v>N/A</v>
      </c>
      <c r="O3334" t="str">
        <f t="shared" si="312"/>
        <v>N/A</v>
      </c>
      <c r="S3334">
        <f>IF(OR(ISBLANK(B3334),ISBLANK(C3334),ISBLANK(D3334),ISBLANK(E3334),ISBLANK(F3334),ISBLANK('Data Entry'!G3334),ISBLANK('Data Entry'!H3334)),0,1)</f>
        <v>0</v>
      </c>
    </row>
    <row r="3335" spans="1:19" x14ac:dyDescent="0.25">
      <c r="A3335">
        <f>'Data Entry'!A3335</f>
        <v>0</v>
      </c>
      <c r="B3335">
        <f>'Data Entry'!B3335</f>
        <v>0</v>
      </c>
      <c r="C3335">
        <f>'Data Entry'!C3335</f>
        <v>0</v>
      </c>
      <c r="D3335">
        <f>'Data Entry'!D3335</f>
        <v>0</v>
      </c>
      <c r="E3335">
        <f>'Data Entry'!E3335</f>
        <v>0</v>
      </c>
      <c r="F3335">
        <f>'Data Entry'!F3335</f>
        <v>0</v>
      </c>
      <c r="G3335" t="e">
        <f>('Data Entry'!G3335-HLOOKUP('Data Entry'!I3335,'CST Norms'!$A$48:$K$62,I3335,FALSE))/HLOOKUP('Data Entry'!I3335,'CST Norms'!$A$77:$K$91,I3335,FALSE)</f>
        <v>#N/A</v>
      </c>
      <c r="H3335" t="e">
        <f>( 'Data Entry'!H3335 - HLOOKUP('Data Entry'!I3335,'CST Norms'!$A$65:$K$75,8,FALSE) )/HLOOKUP('Data Entry'!I3335,'CST Norms'!$A$94:$K$104,8,FALSE)</f>
        <v>#N/A</v>
      </c>
      <c r="I3335">
        <f>'Data Entry'!$J3335</f>
        <v>0</v>
      </c>
      <c r="J3335" t="e">
        <f t="shared" si="307"/>
        <v>#N/A</v>
      </c>
      <c r="K3335" t="e">
        <f t="shared" si="308"/>
        <v>#N/A</v>
      </c>
      <c r="L3335" t="e">
        <f t="shared" si="309"/>
        <v>#N/A</v>
      </c>
      <c r="M3335" t="str">
        <f t="shared" si="310"/>
        <v>N/A</v>
      </c>
      <c r="N3335" t="str">
        <f t="shared" si="311"/>
        <v>N/A</v>
      </c>
      <c r="O3335" t="str">
        <f t="shared" si="312"/>
        <v>N/A</v>
      </c>
      <c r="S3335">
        <f>IF(OR(ISBLANK(B3335),ISBLANK(C3335),ISBLANK(D3335),ISBLANK(E3335),ISBLANK(F3335),ISBLANK('Data Entry'!G3335),ISBLANK('Data Entry'!H3335)),0,1)</f>
        <v>0</v>
      </c>
    </row>
    <row r="3336" spans="1:19" x14ac:dyDescent="0.25">
      <c r="A3336">
        <f>'Data Entry'!A3336</f>
        <v>0</v>
      </c>
      <c r="B3336">
        <f>'Data Entry'!B3336</f>
        <v>0</v>
      </c>
      <c r="C3336">
        <f>'Data Entry'!C3336</f>
        <v>0</v>
      </c>
      <c r="D3336">
        <f>'Data Entry'!D3336</f>
        <v>0</v>
      </c>
      <c r="E3336">
        <f>'Data Entry'!E3336</f>
        <v>0</v>
      </c>
      <c r="F3336">
        <f>'Data Entry'!F3336</f>
        <v>0</v>
      </c>
      <c r="G3336" t="e">
        <f>('Data Entry'!G3336-HLOOKUP('Data Entry'!I3336,'CST Norms'!$A$48:$K$62,I3336,FALSE))/HLOOKUP('Data Entry'!I3336,'CST Norms'!$A$77:$K$91,I3336,FALSE)</f>
        <v>#N/A</v>
      </c>
      <c r="H3336" t="e">
        <f>( 'Data Entry'!H3336 - HLOOKUP('Data Entry'!I3336,'CST Norms'!$A$65:$K$75,8,FALSE) )/HLOOKUP('Data Entry'!I3336,'CST Norms'!$A$94:$K$104,8,FALSE)</f>
        <v>#N/A</v>
      </c>
      <c r="I3336">
        <f>'Data Entry'!$J3336</f>
        <v>0</v>
      </c>
      <c r="J3336" t="e">
        <f t="shared" si="307"/>
        <v>#N/A</v>
      </c>
      <c r="K3336" t="e">
        <f t="shared" si="308"/>
        <v>#N/A</v>
      </c>
      <c r="L3336" t="e">
        <f t="shared" si="309"/>
        <v>#N/A</v>
      </c>
      <c r="M3336" t="str">
        <f t="shared" si="310"/>
        <v>N/A</v>
      </c>
      <c r="N3336" t="str">
        <f t="shared" si="311"/>
        <v>N/A</v>
      </c>
      <c r="O3336" t="str">
        <f t="shared" si="312"/>
        <v>N/A</v>
      </c>
      <c r="S3336">
        <f>IF(OR(ISBLANK(B3336),ISBLANK(C3336),ISBLANK(D3336),ISBLANK(E3336),ISBLANK(F3336),ISBLANK('Data Entry'!G3336),ISBLANK('Data Entry'!H3336)),0,1)</f>
        <v>0</v>
      </c>
    </row>
    <row r="3337" spans="1:19" x14ac:dyDescent="0.25">
      <c r="A3337">
        <f>'Data Entry'!A3337</f>
        <v>0</v>
      </c>
      <c r="B3337">
        <f>'Data Entry'!B3337</f>
        <v>0</v>
      </c>
      <c r="C3337">
        <f>'Data Entry'!C3337</f>
        <v>0</v>
      </c>
      <c r="D3337">
        <f>'Data Entry'!D3337</f>
        <v>0</v>
      </c>
      <c r="E3337">
        <f>'Data Entry'!E3337</f>
        <v>0</v>
      </c>
      <c r="F3337">
        <f>'Data Entry'!F3337</f>
        <v>0</v>
      </c>
      <c r="G3337" t="e">
        <f>('Data Entry'!G3337-HLOOKUP('Data Entry'!I3337,'CST Norms'!$A$48:$K$62,I3337,FALSE))/HLOOKUP('Data Entry'!I3337,'CST Norms'!$A$77:$K$91,I3337,FALSE)</f>
        <v>#N/A</v>
      </c>
      <c r="H3337" t="e">
        <f>( 'Data Entry'!H3337 - HLOOKUP('Data Entry'!I3337,'CST Norms'!$A$65:$K$75,8,FALSE) )/HLOOKUP('Data Entry'!I3337,'CST Norms'!$A$94:$K$104,8,FALSE)</f>
        <v>#N/A</v>
      </c>
      <c r="I3337">
        <f>'Data Entry'!$J3337</f>
        <v>0</v>
      </c>
      <c r="J3337" t="e">
        <f t="shared" si="307"/>
        <v>#N/A</v>
      </c>
      <c r="K3337" t="e">
        <f t="shared" si="308"/>
        <v>#N/A</v>
      </c>
      <c r="L3337" t="e">
        <f t="shared" si="309"/>
        <v>#N/A</v>
      </c>
      <c r="M3337" t="str">
        <f t="shared" si="310"/>
        <v>N/A</v>
      </c>
      <c r="N3337" t="str">
        <f t="shared" si="311"/>
        <v>N/A</v>
      </c>
      <c r="O3337" t="str">
        <f t="shared" si="312"/>
        <v>N/A</v>
      </c>
      <c r="S3337">
        <f>IF(OR(ISBLANK(B3337),ISBLANK(C3337),ISBLANK(D3337),ISBLANK(E3337),ISBLANK(F3337),ISBLANK('Data Entry'!G3337),ISBLANK('Data Entry'!H3337)),0,1)</f>
        <v>0</v>
      </c>
    </row>
    <row r="3338" spans="1:19" x14ac:dyDescent="0.25">
      <c r="A3338">
        <f>'Data Entry'!A3338</f>
        <v>0</v>
      </c>
      <c r="B3338">
        <f>'Data Entry'!B3338</f>
        <v>0</v>
      </c>
      <c r="C3338">
        <f>'Data Entry'!C3338</f>
        <v>0</v>
      </c>
      <c r="D3338">
        <f>'Data Entry'!D3338</f>
        <v>0</v>
      </c>
      <c r="E3338">
        <f>'Data Entry'!E3338</f>
        <v>0</v>
      </c>
      <c r="F3338">
        <f>'Data Entry'!F3338</f>
        <v>0</v>
      </c>
      <c r="G3338" t="e">
        <f>('Data Entry'!G3338-HLOOKUP('Data Entry'!I3338,'CST Norms'!$A$48:$K$62,I3338,FALSE))/HLOOKUP('Data Entry'!I3338,'CST Norms'!$A$77:$K$91,I3338,FALSE)</f>
        <v>#N/A</v>
      </c>
      <c r="H3338" t="e">
        <f>( 'Data Entry'!H3338 - HLOOKUP('Data Entry'!I3338,'CST Norms'!$A$65:$K$75,8,FALSE) )/HLOOKUP('Data Entry'!I3338,'CST Norms'!$A$94:$K$104,8,FALSE)</f>
        <v>#N/A</v>
      </c>
      <c r="I3338">
        <f>'Data Entry'!$J3338</f>
        <v>0</v>
      </c>
      <c r="J3338" t="e">
        <f t="shared" si="307"/>
        <v>#N/A</v>
      </c>
      <c r="K3338" t="e">
        <f t="shared" si="308"/>
        <v>#N/A</v>
      </c>
      <c r="L3338" t="e">
        <f t="shared" si="309"/>
        <v>#N/A</v>
      </c>
      <c r="M3338" t="str">
        <f t="shared" si="310"/>
        <v>N/A</v>
      </c>
      <c r="N3338" t="str">
        <f t="shared" si="311"/>
        <v>N/A</v>
      </c>
      <c r="O3338" t="str">
        <f t="shared" si="312"/>
        <v>N/A</v>
      </c>
      <c r="S3338">
        <f>IF(OR(ISBLANK(B3338),ISBLANK(C3338),ISBLANK(D3338),ISBLANK(E3338),ISBLANK(F3338),ISBLANK('Data Entry'!G3338),ISBLANK('Data Entry'!H3338)),0,1)</f>
        <v>0</v>
      </c>
    </row>
    <row r="3339" spans="1:19" x14ac:dyDescent="0.25">
      <c r="A3339">
        <f>'Data Entry'!A3339</f>
        <v>0</v>
      </c>
      <c r="B3339">
        <f>'Data Entry'!B3339</f>
        <v>0</v>
      </c>
      <c r="C3339">
        <f>'Data Entry'!C3339</f>
        <v>0</v>
      </c>
      <c r="D3339">
        <f>'Data Entry'!D3339</f>
        <v>0</v>
      </c>
      <c r="E3339">
        <f>'Data Entry'!E3339</f>
        <v>0</v>
      </c>
      <c r="F3339">
        <f>'Data Entry'!F3339</f>
        <v>0</v>
      </c>
      <c r="G3339" t="e">
        <f>('Data Entry'!G3339-HLOOKUP('Data Entry'!I3339,'CST Norms'!$A$48:$K$62,I3339,FALSE))/HLOOKUP('Data Entry'!I3339,'CST Norms'!$A$77:$K$91,I3339,FALSE)</f>
        <v>#N/A</v>
      </c>
      <c r="H3339" t="e">
        <f>( 'Data Entry'!H3339 - HLOOKUP('Data Entry'!I3339,'CST Norms'!$A$65:$K$75,8,FALSE) )/HLOOKUP('Data Entry'!I3339,'CST Norms'!$A$94:$K$104,8,FALSE)</f>
        <v>#N/A</v>
      </c>
      <c r="I3339">
        <f>'Data Entry'!$J3339</f>
        <v>0</v>
      </c>
      <c r="J3339" t="e">
        <f t="shared" si="307"/>
        <v>#N/A</v>
      </c>
      <c r="K3339" t="e">
        <f t="shared" si="308"/>
        <v>#N/A</v>
      </c>
      <c r="L3339" t="e">
        <f t="shared" si="309"/>
        <v>#N/A</v>
      </c>
      <c r="M3339" t="str">
        <f t="shared" si="310"/>
        <v>N/A</v>
      </c>
      <c r="N3339" t="str">
        <f t="shared" si="311"/>
        <v>N/A</v>
      </c>
      <c r="O3339" t="str">
        <f t="shared" si="312"/>
        <v>N/A</v>
      </c>
      <c r="S3339">
        <f>IF(OR(ISBLANK(B3339),ISBLANK(C3339),ISBLANK(D3339),ISBLANK(E3339),ISBLANK(F3339),ISBLANK('Data Entry'!G3339),ISBLANK('Data Entry'!H3339)),0,1)</f>
        <v>0</v>
      </c>
    </row>
    <row r="3340" spans="1:19" x14ac:dyDescent="0.25">
      <c r="A3340">
        <f>'Data Entry'!A3340</f>
        <v>0</v>
      </c>
      <c r="B3340">
        <f>'Data Entry'!B3340</f>
        <v>0</v>
      </c>
      <c r="C3340">
        <f>'Data Entry'!C3340</f>
        <v>0</v>
      </c>
      <c r="D3340">
        <f>'Data Entry'!D3340</f>
        <v>0</v>
      </c>
      <c r="E3340">
        <f>'Data Entry'!E3340</f>
        <v>0</v>
      </c>
      <c r="F3340">
        <f>'Data Entry'!F3340</f>
        <v>0</v>
      </c>
      <c r="G3340" t="e">
        <f>('Data Entry'!G3340-HLOOKUP('Data Entry'!I3340,'CST Norms'!$A$48:$K$62,I3340,FALSE))/HLOOKUP('Data Entry'!I3340,'CST Norms'!$A$77:$K$91,I3340,FALSE)</f>
        <v>#N/A</v>
      </c>
      <c r="H3340" t="e">
        <f>( 'Data Entry'!H3340 - HLOOKUP('Data Entry'!I3340,'CST Norms'!$A$65:$K$75,8,FALSE) )/HLOOKUP('Data Entry'!I3340,'CST Norms'!$A$94:$K$104,8,FALSE)</f>
        <v>#N/A</v>
      </c>
      <c r="I3340">
        <f>'Data Entry'!$J3340</f>
        <v>0</v>
      </c>
      <c r="J3340" t="e">
        <f t="shared" ref="J3340:J3403" si="313">U$30+$B3340*U$8+$C3340*U$10+$D3340*U$12+$E3340*U$14+$F3340*U$16+$G3340*IF(I3340=8,U$20,IF(I3340=9,U$22,IF(I3340=10,U$24,"")))+$H3340*U$18+U$26*IF(I3340=8,1,0)+U$28*IF(I3340=10,1,0)</f>
        <v>#N/A</v>
      </c>
      <c r="K3340" t="e">
        <f t="shared" ref="K3340:K3403" si="314">V$30+$B3340*V$8+$C3340*V$10+$D3340*V$12+$E3340*V$14+$F3340*V$16+$G3340*IF(I3340=8,V$20,IF(I3340=9,V$22,IF(I3340=10,V$24,"")))+$H3340*V$18+V$26*IF(I3340=8,1,0)+V3357*IF(I3340=10,1,0)</f>
        <v>#N/A</v>
      </c>
      <c r="L3340" t="e">
        <f t="shared" ref="L3340:L3403" si="315">W$30+$B3340*W$8+$C3340*W$10+$D3340*W$12+$E3340*W$14+$F3340*W$16+$G3340*IF(I3340=8,W$20,IF(I3340=9,W$22,IF(I3340=10,W$24,"")))+$H3340*W$18+W$26*IF(I3340=8,1,0)+W$28*IF(I3340=10,1,0)</f>
        <v>#N/A</v>
      </c>
      <c r="M3340" t="str">
        <f t="shared" si="310"/>
        <v>N/A</v>
      </c>
      <c r="N3340" t="str">
        <f t="shared" si="311"/>
        <v>N/A</v>
      </c>
      <c r="O3340" t="str">
        <f t="shared" si="312"/>
        <v>N/A</v>
      </c>
      <c r="S3340">
        <f>IF(OR(ISBLANK(B3340),ISBLANK(C3340),ISBLANK(D3340),ISBLANK(E3340),ISBLANK(F3340),ISBLANK('Data Entry'!G3340),ISBLANK('Data Entry'!H3340)),0,1)</f>
        <v>0</v>
      </c>
    </row>
    <row r="3341" spans="1:19" x14ac:dyDescent="0.25">
      <c r="A3341">
        <f>'Data Entry'!A3341</f>
        <v>0</v>
      </c>
      <c r="B3341">
        <f>'Data Entry'!B3341</f>
        <v>0</v>
      </c>
      <c r="C3341">
        <f>'Data Entry'!C3341</f>
        <v>0</v>
      </c>
      <c r="D3341">
        <f>'Data Entry'!D3341</f>
        <v>0</v>
      </c>
      <c r="E3341">
        <f>'Data Entry'!E3341</f>
        <v>0</v>
      </c>
      <c r="F3341">
        <f>'Data Entry'!F3341</f>
        <v>0</v>
      </c>
      <c r="G3341" t="e">
        <f>('Data Entry'!G3341-HLOOKUP('Data Entry'!I3341,'CST Norms'!$A$48:$K$62,I3341,FALSE))/HLOOKUP('Data Entry'!I3341,'CST Norms'!$A$77:$K$91,I3341,FALSE)</f>
        <v>#N/A</v>
      </c>
      <c r="H3341" t="e">
        <f>( 'Data Entry'!H3341 - HLOOKUP('Data Entry'!I3341,'CST Norms'!$A$65:$K$75,8,FALSE) )/HLOOKUP('Data Entry'!I3341,'CST Norms'!$A$94:$K$104,8,FALSE)</f>
        <v>#N/A</v>
      </c>
      <c r="I3341">
        <f>'Data Entry'!$J3341</f>
        <v>0</v>
      </c>
      <c r="J3341" t="e">
        <f t="shared" si="313"/>
        <v>#N/A</v>
      </c>
      <c r="K3341" t="e">
        <f t="shared" si="314"/>
        <v>#N/A</v>
      </c>
      <c r="L3341" t="e">
        <f t="shared" si="315"/>
        <v>#N/A</v>
      </c>
      <c r="M3341" t="str">
        <f t="shared" ref="M3341:M3404" si="316">IF($S3341=1,NORMSDIST(J3341),"N/A")</f>
        <v>N/A</v>
      </c>
      <c r="N3341" t="str">
        <f t="shared" ref="N3341:N3404" si="317">IF($S3341=1,NORMSDIST(K3341),"N/A")</f>
        <v>N/A</v>
      </c>
      <c r="O3341" t="str">
        <f t="shared" ref="O3341:O3404" si="318">IF($S3341=1,NORMSDIST(L3341),"N/A")</f>
        <v>N/A</v>
      </c>
      <c r="S3341">
        <f>IF(OR(ISBLANK(B3341),ISBLANK(C3341),ISBLANK(D3341),ISBLANK(E3341),ISBLANK(F3341),ISBLANK('Data Entry'!G3341),ISBLANK('Data Entry'!H3341)),0,1)</f>
        <v>0</v>
      </c>
    </row>
    <row r="3342" spans="1:19" x14ac:dyDescent="0.25">
      <c r="A3342">
        <f>'Data Entry'!A3342</f>
        <v>0</v>
      </c>
      <c r="B3342">
        <f>'Data Entry'!B3342</f>
        <v>0</v>
      </c>
      <c r="C3342">
        <f>'Data Entry'!C3342</f>
        <v>0</v>
      </c>
      <c r="D3342">
        <f>'Data Entry'!D3342</f>
        <v>0</v>
      </c>
      <c r="E3342">
        <f>'Data Entry'!E3342</f>
        <v>0</v>
      </c>
      <c r="F3342">
        <f>'Data Entry'!F3342</f>
        <v>0</v>
      </c>
      <c r="G3342" t="e">
        <f>('Data Entry'!G3342-HLOOKUP('Data Entry'!I3342,'CST Norms'!$A$48:$K$62,I3342,FALSE))/HLOOKUP('Data Entry'!I3342,'CST Norms'!$A$77:$K$91,I3342,FALSE)</f>
        <v>#N/A</v>
      </c>
      <c r="H3342" t="e">
        <f>( 'Data Entry'!H3342 - HLOOKUP('Data Entry'!I3342,'CST Norms'!$A$65:$K$75,8,FALSE) )/HLOOKUP('Data Entry'!I3342,'CST Norms'!$A$94:$K$104,8,FALSE)</f>
        <v>#N/A</v>
      </c>
      <c r="I3342">
        <f>'Data Entry'!$J3342</f>
        <v>0</v>
      </c>
      <c r="J3342" t="e">
        <f t="shared" si="313"/>
        <v>#N/A</v>
      </c>
      <c r="K3342" t="e">
        <f t="shared" si="314"/>
        <v>#N/A</v>
      </c>
      <c r="L3342" t="e">
        <f t="shared" si="315"/>
        <v>#N/A</v>
      </c>
      <c r="M3342" t="str">
        <f t="shared" si="316"/>
        <v>N/A</v>
      </c>
      <c r="N3342" t="str">
        <f t="shared" si="317"/>
        <v>N/A</v>
      </c>
      <c r="O3342" t="str">
        <f t="shared" si="318"/>
        <v>N/A</v>
      </c>
      <c r="S3342">
        <f>IF(OR(ISBLANK(B3342),ISBLANK(C3342),ISBLANK(D3342),ISBLANK(E3342),ISBLANK(F3342),ISBLANK('Data Entry'!G3342),ISBLANK('Data Entry'!H3342)),0,1)</f>
        <v>0</v>
      </c>
    </row>
    <row r="3343" spans="1:19" x14ac:dyDescent="0.25">
      <c r="A3343">
        <f>'Data Entry'!A3343</f>
        <v>0</v>
      </c>
      <c r="B3343">
        <f>'Data Entry'!B3343</f>
        <v>0</v>
      </c>
      <c r="C3343">
        <f>'Data Entry'!C3343</f>
        <v>0</v>
      </c>
      <c r="D3343">
        <f>'Data Entry'!D3343</f>
        <v>0</v>
      </c>
      <c r="E3343">
        <f>'Data Entry'!E3343</f>
        <v>0</v>
      </c>
      <c r="F3343">
        <f>'Data Entry'!F3343</f>
        <v>0</v>
      </c>
      <c r="G3343" t="e">
        <f>('Data Entry'!G3343-HLOOKUP('Data Entry'!I3343,'CST Norms'!$A$48:$K$62,I3343,FALSE))/HLOOKUP('Data Entry'!I3343,'CST Norms'!$A$77:$K$91,I3343,FALSE)</f>
        <v>#N/A</v>
      </c>
      <c r="H3343" t="e">
        <f>( 'Data Entry'!H3343 - HLOOKUP('Data Entry'!I3343,'CST Norms'!$A$65:$K$75,8,FALSE) )/HLOOKUP('Data Entry'!I3343,'CST Norms'!$A$94:$K$104,8,FALSE)</f>
        <v>#N/A</v>
      </c>
      <c r="I3343">
        <f>'Data Entry'!$J3343</f>
        <v>0</v>
      </c>
      <c r="J3343" t="e">
        <f t="shared" si="313"/>
        <v>#N/A</v>
      </c>
      <c r="K3343" t="e">
        <f t="shared" si="314"/>
        <v>#N/A</v>
      </c>
      <c r="L3343" t="e">
        <f t="shared" si="315"/>
        <v>#N/A</v>
      </c>
      <c r="M3343" t="str">
        <f t="shared" si="316"/>
        <v>N/A</v>
      </c>
      <c r="N3343" t="str">
        <f t="shared" si="317"/>
        <v>N/A</v>
      </c>
      <c r="O3343" t="str">
        <f t="shared" si="318"/>
        <v>N/A</v>
      </c>
      <c r="S3343">
        <f>IF(OR(ISBLANK(B3343),ISBLANK(C3343),ISBLANK(D3343),ISBLANK(E3343),ISBLANK(F3343),ISBLANK('Data Entry'!G3343),ISBLANK('Data Entry'!H3343)),0,1)</f>
        <v>0</v>
      </c>
    </row>
    <row r="3344" spans="1:19" x14ac:dyDescent="0.25">
      <c r="A3344">
        <f>'Data Entry'!A3344</f>
        <v>0</v>
      </c>
      <c r="B3344">
        <f>'Data Entry'!B3344</f>
        <v>0</v>
      </c>
      <c r="C3344">
        <f>'Data Entry'!C3344</f>
        <v>0</v>
      </c>
      <c r="D3344">
        <f>'Data Entry'!D3344</f>
        <v>0</v>
      </c>
      <c r="E3344">
        <f>'Data Entry'!E3344</f>
        <v>0</v>
      </c>
      <c r="F3344">
        <f>'Data Entry'!F3344</f>
        <v>0</v>
      </c>
      <c r="G3344" t="e">
        <f>('Data Entry'!G3344-HLOOKUP('Data Entry'!I3344,'CST Norms'!$A$48:$K$62,I3344,FALSE))/HLOOKUP('Data Entry'!I3344,'CST Norms'!$A$77:$K$91,I3344,FALSE)</f>
        <v>#N/A</v>
      </c>
      <c r="H3344" t="e">
        <f>( 'Data Entry'!H3344 - HLOOKUP('Data Entry'!I3344,'CST Norms'!$A$65:$K$75,8,FALSE) )/HLOOKUP('Data Entry'!I3344,'CST Norms'!$A$94:$K$104,8,FALSE)</f>
        <v>#N/A</v>
      </c>
      <c r="I3344">
        <f>'Data Entry'!$J3344</f>
        <v>0</v>
      </c>
      <c r="J3344" t="e">
        <f t="shared" si="313"/>
        <v>#N/A</v>
      </c>
      <c r="K3344" t="e">
        <f t="shared" si="314"/>
        <v>#N/A</v>
      </c>
      <c r="L3344" t="e">
        <f t="shared" si="315"/>
        <v>#N/A</v>
      </c>
      <c r="M3344" t="str">
        <f t="shared" si="316"/>
        <v>N/A</v>
      </c>
      <c r="N3344" t="str">
        <f t="shared" si="317"/>
        <v>N/A</v>
      </c>
      <c r="O3344" t="str">
        <f t="shared" si="318"/>
        <v>N/A</v>
      </c>
      <c r="S3344">
        <f>IF(OR(ISBLANK(B3344),ISBLANK(C3344),ISBLANK(D3344),ISBLANK(E3344),ISBLANK(F3344),ISBLANK('Data Entry'!G3344),ISBLANK('Data Entry'!H3344)),0,1)</f>
        <v>0</v>
      </c>
    </row>
    <row r="3345" spans="1:19" x14ac:dyDescent="0.25">
      <c r="A3345">
        <f>'Data Entry'!A3345</f>
        <v>0</v>
      </c>
      <c r="B3345">
        <f>'Data Entry'!B3345</f>
        <v>0</v>
      </c>
      <c r="C3345">
        <f>'Data Entry'!C3345</f>
        <v>0</v>
      </c>
      <c r="D3345">
        <f>'Data Entry'!D3345</f>
        <v>0</v>
      </c>
      <c r="E3345">
        <f>'Data Entry'!E3345</f>
        <v>0</v>
      </c>
      <c r="F3345">
        <f>'Data Entry'!F3345</f>
        <v>0</v>
      </c>
      <c r="G3345" t="e">
        <f>('Data Entry'!G3345-HLOOKUP('Data Entry'!I3345,'CST Norms'!$A$48:$K$62,I3345,FALSE))/HLOOKUP('Data Entry'!I3345,'CST Norms'!$A$77:$K$91,I3345,FALSE)</f>
        <v>#N/A</v>
      </c>
      <c r="H3345" t="e">
        <f>( 'Data Entry'!H3345 - HLOOKUP('Data Entry'!I3345,'CST Norms'!$A$65:$K$75,8,FALSE) )/HLOOKUP('Data Entry'!I3345,'CST Norms'!$A$94:$K$104,8,FALSE)</f>
        <v>#N/A</v>
      </c>
      <c r="I3345">
        <f>'Data Entry'!$J3345</f>
        <v>0</v>
      </c>
      <c r="J3345" t="e">
        <f t="shared" si="313"/>
        <v>#N/A</v>
      </c>
      <c r="K3345" t="e">
        <f t="shared" si="314"/>
        <v>#N/A</v>
      </c>
      <c r="L3345" t="e">
        <f t="shared" si="315"/>
        <v>#N/A</v>
      </c>
      <c r="M3345" t="str">
        <f t="shared" si="316"/>
        <v>N/A</v>
      </c>
      <c r="N3345" t="str">
        <f t="shared" si="317"/>
        <v>N/A</v>
      </c>
      <c r="O3345" t="str">
        <f t="shared" si="318"/>
        <v>N/A</v>
      </c>
      <c r="S3345">
        <f>IF(OR(ISBLANK(B3345),ISBLANK(C3345),ISBLANK(D3345),ISBLANK(E3345),ISBLANK(F3345),ISBLANK('Data Entry'!G3345),ISBLANK('Data Entry'!H3345)),0,1)</f>
        <v>0</v>
      </c>
    </row>
    <row r="3346" spans="1:19" x14ac:dyDescent="0.25">
      <c r="A3346">
        <f>'Data Entry'!A3346</f>
        <v>0</v>
      </c>
      <c r="B3346">
        <f>'Data Entry'!B3346</f>
        <v>0</v>
      </c>
      <c r="C3346">
        <f>'Data Entry'!C3346</f>
        <v>0</v>
      </c>
      <c r="D3346">
        <f>'Data Entry'!D3346</f>
        <v>0</v>
      </c>
      <c r="E3346">
        <f>'Data Entry'!E3346</f>
        <v>0</v>
      </c>
      <c r="F3346">
        <f>'Data Entry'!F3346</f>
        <v>0</v>
      </c>
      <c r="G3346" t="e">
        <f>('Data Entry'!G3346-HLOOKUP('Data Entry'!I3346,'CST Norms'!$A$48:$K$62,I3346,FALSE))/HLOOKUP('Data Entry'!I3346,'CST Norms'!$A$77:$K$91,I3346,FALSE)</f>
        <v>#N/A</v>
      </c>
      <c r="H3346" t="e">
        <f>( 'Data Entry'!H3346 - HLOOKUP('Data Entry'!I3346,'CST Norms'!$A$65:$K$75,8,FALSE) )/HLOOKUP('Data Entry'!I3346,'CST Norms'!$A$94:$K$104,8,FALSE)</f>
        <v>#N/A</v>
      </c>
      <c r="I3346">
        <f>'Data Entry'!$J3346</f>
        <v>0</v>
      </c>
      <c r="J3346" t="e">
        <f t="shared" si="313"/>
        <v>#N/A</v>
      </c>
      <c r="K3346" t="e">
        <f t="shared" si="314"/>
        <v>#N/A</v>
      </c>
      <c r="L3346" t="e">
        <f t="shared" si="315"/>
        <v>#N/A</v>
      </c>
      <c r="M3346" t="str">
        <f t="shared" si="316"/>
        <v>N/A</v>
      </c>
      <c r="N3346" t="str">
        <f t="shared" si="317"/>
        <v>N/A</v>
      </c>
      <c r="O3346" t="str">
        <f t="shared" si="318"/>
        <v>N/A</v>
      </c>
      <c r="S3346">
        <f>IF(OR(ISBLANK(B3346),ISBLANK(C3346),ISBLANK(D3346),ISBLANK(E3346),ISBLANK(F3346),ISBLANK('Data Entry'!G3346),ISBLANK('Data Entry'!H3346)),0,1)</f>
        <v>0</v>
      </c>
    </row>
    <row r="3347" spans="1:19" x14ac:dyDescent="0.25">
      <c r="A3347">
        <f>'Data Entry'!A3347</f>
        <v>0</v>
      </c>
      <c r="B3347">
        <f>'Data Entry'!B3347</f>
        <v>0</v>
      </c>
      <c r="C3347">
        <f>'Data Entry'!C3347</f>
        <v>0</v>
      </c>
      <c r="D3347">
        <f>'Data Entry'!D3347</f>
        <v>0</v>
      </c>
      <c r="E3347">
        <f>'Data Entry'!E3347</f>
        <v>0</v>
      </c>
      <c r="F3347">
        <f>'Data Entry'!F3347</f>
        <v>0</v>
      </c>
      <c r="G3347" t="e">
        <f>('Data Entry'!G3347-HLOOKUP('Data Entry'!I3347,'CST Norms'!$A$48:$K$62,I3347,FALSE))/HLOOKUP('Data Entry'!I3347,'CST Norms'!$A$77:$K$91,I3347,FALSE)</f>
        <v>#N/A</v>
      </c>
      <c r="H3347" t="e">
        <f>( 'Data Entry'!H3347 - HLOOKUP('Data Entry'!I3347,'CST Norms'!$A$65:$K$75,8,FALSE) )/HLOOKUP('Data Entry'!I3347,'CST Norms'!$A$94:$K$104,8,FALSE)</f>
        <v>#N/A</v>
      </c>
      <c r="I3347">
        <f>'Data Entry'!$J3347</f>
        <v>0</v>
      </c>
      <c r="J3347" t="e">
        <f t="shared" si="313"/>
        <v>#N/A</v>
      </c>
      <c r="K3347" t="e">
        <f t="shared" si="314"/>
        <v>#N/A</v>
      </c>
      <c r="L3347" t="e">
        <f t="shared" si="315"/>
        <v>#N/A</v>
      </c>
      <c r="M3347" t="str">
        <f t="shared" si="316"/>
        <v>N/A</v>
      </c>
      <c r="N3347" t="str">
        <f t="shared" si="317"/>
        <v>N/A</v>
      </c>
      <c r="O3347" t="str">
        <f t="shared" si="318"/>
        <v>N/A</v>
      </c>
      <c r="S3347">
        <f>IF(OR(ISBLANK(B3347),ISBLANK(C3347),ISBLANK(D3347),ISBLANK(E3347),ISBLANK(F3347),ISBLANK('Data Entry'!G3347),ISBLANK('Data Entry'!H3347)),0,1)</f>
        <v>0</v>
      </c>
    </row>
    <row r="3348" spans="1:19" x14ac:dyDescent="0.25">
      <c r="A3348">
        <f>'Data Entry'!A3348</f>
        <v>0</v>
      </c>
      <c r="B3348">
        <f>'Data Entry'!B3348</f>
        <v>0</v>
      </c>
      <c r="C3348">
        <f>'Data Entry'!C3348</f>
        <v>0</v>
      </c>
      <c r="D3348">
        <f>'Data Entry'!D3348</f>
        <v>0</v>
      </c>
      <c r="E3348">
        <f>'Data Entry'!E3348</f>
        <v>0</v>
      </c>
      <c r="F3348">
        <f>'Data Entry'!F3348</f>
        <v>0</v>
      </c>
      <c r="G3348" t="e">
        <f>('Data Entry'!G3348-HLOOKUP('Data Entry'!I3348,'CST Norms'!$A$48:$K$62,I3348,FALSE))/HLOOKUP('Data Entry'!I3348,'CST Norms'!$A$77:$K$91,I3348,FALSE)</f>
        <v>#N/A</v>
      </c>
      <c r="H3348" t="e">
        <f>( 'Data Entry'!H3348 - HLOOKUP('Data Entry'!I3348,'CST Norms'!$A$65:$K$75,8,FALSE) )/HLOOKUP('Data Entry'!I3348,'CST Norms'!$A$94:$K$104,8,FALSE)</f>
        <v>#N/A</v>
      </c>
      <c r="I3348">
        <f>'Data Entry'!$J3348</f>
        <v>0</v>
      </c>
      <c r="J3348" t="e">
        <f t="shared" si="313"/>
        <v>#N/A</v>
      </c>
      <c r="K3348" t="e">
        <f t="shared" si="314"/>
        <v>#N/A</v>
      </c>
      <c r="L3348" t="e">
        <f t="shared" si="315"/>
        <v>#N/A</v>
      </c>
      <c r="M3348" t="str">
        <f t="shared" si="316"/>
        <v>N/A</v>
      </c>
      <c r="N3348" t="str">
        <f t="shared" si="317"/>
        <v>N/A</v>
      </c>
      <c r="O3348" t="str">
        <f t="shared" si="318"/>
        <v>N/A</v>
      </c>
      <c r="S3348">
        <f>IF(OR(ISBLANK(B3348),ISBLANK(C3348),ISBLANK(D3348),ISBLANK(E3348),ISBLANK(F3348),ISBLANK('Data Entry'!G3348),ISBLANK('Data Entry'!H3348)),0,1)</f>
        <v>0</v>
      </c>
    </row>
    <row r="3349" spans="1:19" x14ac:dyDescent="0.25">
      <c r="A3349">
        <f>'Data Entry'!A3349</f>
        <v>0</v>
      </c>
      <c r="B3349">
        <f>'Data Entry'!B3349</f>
        <v>0</v>
      </c>
      <c r="C3349">
        <f>'Data Entry'!C3349</f>
        <v>0</v>
      </c>
      <c r="D3349">
        <f>'Data Entry'!D3349</f>
        <v>0</v>
      </c>
      <c r="E3349">
        <f>'Data Entry'!E3349</f>
        <v>0</v>
      </c>
      <c r="F3349">
        <f>'Data Entry'!F3349</f>
        <v>0</v>
      </c>
      <c r="G3349" t="e">
        <f>('Data Entry'!G3349-HLOOKUP('Data Entry'!I3349,'CST Norms'!$A$48:$K$62,I3349,FALSE))/HLOOKUP('Data Entry'!I3349,'CST Norms'!$A$77:$K$91,I3349,FALSE)</f>
        <v>#N/A</v>
      </c>
      <c r="H3349" t="e">
        <f>( 'Data Entry'!H3349 - HLOOKUP('Data Entry'!I3349,'CST Norms'!$A$65:$K$75,8,FALSE) )/HLOOKUP('Data Entry'!I3349,'CST Norms'!$A$94:$K$104,8,FALSE)</f>
        <v>#N/A</v>
      </c>
      <c r="I3349">
        <f>'Data Entry'!$J3349</f>
        <v>0</v>
      </c>
      <c r="J3349" t="e">
        <f t="shared" si="313"/>
        <v>#N/A</v>
      </c>
      <c r="K3349" t="e">
        <f t="shared" si="314"/>
        <v>#N/A</v>
      </c>
      <c r="L3349" t="e">
        <f t="shared" si="315"/>
        <v>#N/A</v>
      </c>
      <c r="M3349" t="str">
        <f t="shared" si="316"/>
        <v>N/A</v>
      </c>
      <c r="N3349" t="str">
        <f t="shared" si="317"/>
        <v>N/A</v>
      </c>
      <c r="O3349" t="str">
        <f t="shared" si="318"/>
        <v>N/A</v>
      </c>
      <c r="S3349">
        <f>IF(OR(ISBLANK(B3349),ISBLANK(C3349),ISBLANK(D3349),ISBLANK(E3349),ISBLANK(F3349),ISBLANK('Data Entry'!G3349),ISBLANK('Data Entry'!H3349)),0,1)</f>
        <v>0</v>
      </c>
    </row>
    <row r="3350" spans="1:19" x14ac:dyDescent="0.25">
      <c r="A3350">
        <f>'Data Entry'!A3350</f>
        <v>0</v>
      </c>
      <c r="B3350">
        <f>'Data Entry'!B3350</f>
        <v>0</v>
      </c>
      <c r="C3350">
        <f>'Data Entry'!C3350</f>
        <v>0</v>
      </c>
      <c r="D3350">
        <f>'Data Entry'!D3350</f>
        <v>0</v>
      </c>
      <c r="E3350">
        <f>'Data Entry'!E3350</f>
        <v>0</v>
      </c>
      <c r="F3350">
        <f>'Data Entry'!F3350</f>
        <v>0</v>
      </c>
      <c r="G3350" t="e">
        <f>('Data Entry'!G3350-HLOOKUP('Data Entry'!I3350,'CST Norms'!$A$48:$K$62,I3350,FALSE))/HLOOKUP('Data Entry'!I3350,'CST Norms'!$A$77:$K$91,I3350,FALSE)</f>
        <v>#N/A</v>
      </c>
      <c r="H3350" t="e">
        <f>( 'Data Entry'!H3350 - HLOOKUP('Data Entry'!I3350,'CST Norms'!$A$65:$K$75,8,FALSE) )/HLOOKUP('Data Entry'!I3350,'CST Norms'!$A$94:$K$104,8,FALSE)</f>
        <v>#N/A</v>
      </c>
      <c r="I3350">
        <f>'Data Entry'!$J3350</f>
        <v>0</v>
      </c>
      <c r="J3350" t="e">
        <f t="shared" si="313"/>
        <v>#N/A</v>
      </c>
      <c r="K3350" t="e">
        <f t="shared" si="314"/>
        <v>#N/A</v>
      </c>
      <c r="L3350" t="e">
        <f t="shared" si="315"/>
        <v>#N/A</v>
      </c>
      <c r="M3350" t="str">
        <f t="shared" si="316"/>
        <v>N/A</v>
      </c>
      <c r="N3350" t="str">
        <f t="shared" si="317"/>
        <v>N/A</v>
      </c>
      <c r="O3350" t="str">
        <f t="shared" si="318"/>
        <v>N/A</v>
      </c>
      <c r="S3350">
        <f>IF(OR(ISBLANK(B3350),ISBLANK(C3350),ISBLANK(D3350),ISBLANK(E3350),ISBLANK(F3350),ISBLANK('Data Entry'!G3350),ISBLANK('Data Entry'!H3350)),0,1)</f>
        <v>0</v>
      </c>
    </row>
    <row r="3351" spans="1:19" x14ac:dyDescent="0.25">
      <c r="A3351">
        <f>'Data Entry'!A3351</f>
        <v>0</v>
      </c>
      <c r="B3351">
        <f>'Data Entry'!B3351</f>
        <v>0</v>
      </c>
      <c r="C3351">
        <f>'Data Entry'!C3351</f>
        <v>0</v>
      </c>
      <c r="D3351">
        <f>'Data Entry'!D3351</f>
        <v>0</v>
      </c>
      <c r="E3351">
        <f>'Data Entry'!E3351</f>
        <v>0</v>
      </c>
      <c r="F3351">
        <f>'Data Entry'!F3351</f>
        <v>0</v>
      </c>
      <c r="G3351" t="e">
        <f>('Data Entry'!G3351-HLOOKUP('Data Entry'!I3351,'CST Norms'!$A$48:$K$62,I3351,FALSE))/HLOOKUP('Data Entry'!I3351,'CST Norms'!$A$77:$K$91,I3351,FALSE)</f>
        <v>#N/A</v>
      </c>
      <c r="H3351" t="e">
        <f>( 'Data Entry'!H3351 - HLOOKUP('Data Entry'!I3351,'CST Norms'!$A$65:$K$75,8,FALSE) )/HLOOKUP('Data Entry'!I3351,'CST Norms'!$A$94:$K$104,8,FALSE)</f>
        <v>#N/A</v>
      </c>
      <c r="I3351">
        <f>'Data Entry'!$J3351</f>
        <v>0</v>
      </c>
      <c r="J3351" t="e">
        <f t="shared" si="313"/>
        <v>#N/A</v>
      </c>
      <c r="K3351" t="e">
        <f t="shared" si="314"/>
        <v>#N/A</v>
      </c>
      <c r="L3351" t="e">
        <f t="shared" si="315"/>
        <v>#N/A</v>
      </c>
      <c r="M3351" t="str">
        <f t="shared" si="316"/>
        <v>N/A</v>
      </c>
      <c r="N3351" t="str">
        <f t="shared" si="317"/>
        <v>N/A</v>
      </c>
      <c r="O3351" t="str">
        <f t="shared" si="318"/>
        <v>N/A</v>
      </c>
      <c r="S3351">
        <f>IF(OR(ISBLANK(B3351),ISBLANK(C3351),ISBLANK(D3351),ISBLANK(E3351),ISBLANK(F3351),ISBLANK('Data Entry'!G3351),ISBLANK('Data Entry'!H3351)),0,1)</f>
        <v>0</v>
      </c>
    </row>
    <row r="3352" spans="1:19" x14ac:dyDescent="0.25">
      <c r="A3352">
        <f>'Data Entry'!A3352</f>
        <v>0</v>
      </c>
      <c r="B3352">
        <f>'Data Entry'!B3352</f>
        <v>0</v>
      </c>
      <c r="C3352">
        <f>'Data Entry'!C3352</f>
        <v>0</v>
      </c>
      <c r="D3352">
        <f>'Data Entry'!D3352</f>
        <v>0</v>
      </c>
      <c r="E3352">
        <f>'Data Entry'!E3352</f>
        <v>0</v>
      </c>
      <c r="F3352">
        <f>'Data Entry'!F3352</f>
        <v>0</v>
      </c>
      <c r="G3352" t="e">
        <f>('Data Entry'!G3352-HLOOKUP('Data Entry'!I3352,'CST Norms'!$A$48:$K$62,I3352,FALSE))/HLOOKUP('Data Entry'!I3352,'CST Norms'!$A$77:$K$91,I3352,FALSE)</f>
        <v>#N/A</v>
      </c>
      <c r="H3352" t="e">
        <f>( 'Data Entry'!H3352 - HLOOKUP('Data Entry'!I3352,'CST Norms'!$A$65:$K$75,8,FALSE) )/HLOOKUP('Data Entry'!I3352,'CST Norms'!$A$94:$K$104,8,FALSE)</f>
        <v>#N/A</v>
      </c>
      <c r="I3352">
        <f>'Data Entry'!$J3352</f>
        <v>0</v>
      </c>
      <c r="J3352" t="e">
        <f t="shared" si="313"/>
        <v>#N/A</v>
      </c>
      <c r="K3352" t="e">
        <f t="shared" si="314"/>
        <v>#N/A</v>
      </c>
      <c r="L3352" t="e">
        <f t="shared" si="315"/>
        <v>#N/A</v>
      </c>
      <c r="M3352" t="str">
        <f t="shared" si="316"/>
        <v>N/A</v>
      </c>
      <c r="N3352" t="str">
        <f t="shared" si="317"/>
        <v>N/A</v>
      </c>
      <c r="O3352" t="str">
        <f t="shared" si="318"/>
        <v>N/A</v>
      </c>
      <c r="S3352">
        <f>IF(OR(ISBLANK(B3352),ISBLANK(C3352),ISBLANK(D3352),ISBLANK(E3352),ISBLANK(F3352),ISBLANK('Data Entry'!G3352),ISBLANK('Data Entry'!H3352)),0,1)</f>
        <v>0</v>
      </c>
    </row>
    <row r="3353" spans="1:19" x14ac:dyDescent="0.25">
      <c r="A3353">
        <f>'Data Entry'!A3353</f>
        <v>0</v>
      </c>
      <c r="B3353">
        <f>'Data Entry'!B3353</f>
        <v>0</v>
      </c>
      <c r="C3353">
        <f>'Data Entry'!C3353</f>
        <v>0</v>
      </c>
      <c r="D3353">
        <f>'Data Entry'!D3353</f>
        <v>0</v>
      </c>
      <c r="E3353">
        <f>'Data Entry'!E3353</f>
        <v>0</v>
      </c>
      <c r="F3353">
        <f>'Data Entry'!F3353</f>
        <v>0</v>
      </c>
      <c r="G3353" t="e">
        <f>('Data Entry'!G3353-HLOOKUP('Data Entry'!I3353,'CST Norms'!$A$48:$K$62,I3353,FALSE))/HLOOKUP('Data Entry'!I3353,'CST Norms'!$A$77:$K$91,I3353,FALSE)</f>
        <v>#N/A</v>
      </c>
      <c r="H3353" t="e">
        <f>( 'Data Entry'!H3353 - HLOOKUP('Data Entry'!I3353,'CST Norms'!$A$65:$K$75,8,FALSE) )/HLOOKUP('Data Entry'!I3353,'CST Norms'!$A$94:$K$104,8,FALSE)</f>
        <v>#N/A</v>
      </c>
      <c r="I3353">
        <f>'Data Entry'!$J3353</f>
        <v>0</v>
      </c>
      <c r="J3353" t="e">
        <f t="shared" si="313"/>
        <v>#N/A</v>
      </c>
      <c r="K3353" t="e">
        <f t="shared" si="314"/>
        <v>#N/A</v>
      </c>
      <c r="L3353" t="e">
        <f t="shared" si="315"/>
        <v>#N/A</v>
      </c>
      <c r="M3353" t="str">
        <f t="shared" si="316"/>
        <v>N/A</v>
      </c>
      <c r="N3353" t="str">
        <f t="shared" si="317"/>
        <v>N/A</v>
      </c>
      <c r="O3353" t="str">
        <f t="shared" si="318"/>
        <v>N/A</v>
      </c>
      <c r="S3353">
        <f>IF(OR(ISBLANK(B3353),ISBLANK(C3353),ISBLANK(D3353),ISBLANK(E3353),ISBLANK(F3353),ISBLANK('Data Entry'!G3353),ISBLANK('Data Entry'!H3353)),0,1)</f>
        <v>0</v>
      </c>
    </row>
    <row r="3354" spans="1:19" x14ac:dyDescent="0.25">
      <c r="A3354">
        <f>'Data Entry'!A3354</f>
        <v>0</v>
      </c>
      <c r="B3354">
        <f>'Data Entry'!B3354</f>
        <v>0</v>
      </c>
      <c r="C3354">
        <f>'Data Entry'!C3354</f>
        <v>0</v>
      </c>
      <c r="D3354">
        <f>'Data Entry'!D3354</f>
        <v>0</v>
      </c>
      <c r="E3354">
        <f>'Data Entry'!E3354</f>
        <v>0</v>
      </c>
      <c r="F3354">
        <f>'Data Entry'!F3354</f>
        <v>0</v>
      </c>
      <c r="G3354" t="e">
        <f>('Data Entry'!G3354-HLOOKUP('Data Entry'!I3354,'CST Norms'!$A$48:$K$62,I3354,FALSE))/HLOOKUP('Data Entry'!I3354,'CST Norms'!$A$77:$K$91,I3354,FALSE)</f>
        <v>#N/A</v>
      </c>
      <c r="H3354" t="e">
        <f>( 'Data Entry'!H3354 - HLOOKUP('Data Entry'!I3354,'CST Norms'!$A$65:$K$75,8,FALSE) )/HLOOKUP('Data Entry'!I3354,'CST Norms'!$A$94:$K$104,8,FALSE)</f>
        <v>#N/A</v>
      </c>
      <c r="I3354">
        <f>'Data Entry'!$J3354</f>
        <v>0</v>
      </c>
      <c r="J3354" t="e">
        <f t="shared" si="313"/>
        <v>#N/A</v>
      </c>
      <c r="K3354" t="e">
        <f t="shared" si="314"/>
        <v>#N/A</v>
      </c>
      <c r="L3354" t="e">
        <f t="shared" si="315"/>
        <v>#N/A</v>
      </c>
      <c r="M3354" t="str">
        <f t="shared" si="316"/>
        <v>N/A</v>
      </c>
      <c r="N3354" t="str">
        <f t="shared" si="317"/>
        <v>N/A</v>
      </c>
      <c r="O3354" t="str">
        <f t="shared" si="318"/>
        <v>N/A</v>
      </c>
      <c r="S3354">
        <f>IF(OR(ISBLANK(B3354),ISBLANK(C3354),ISBLANK(D3354),ISBLANK(E3354),ISBLANK(F3354),ISBLANK('Data Entry'!G3354),ISBLANK('Data Entry'!H3354)),0,1)</f>
        <v>0</v>
      </c>
    </row>
    <row r="3355" spans="1:19" x14ac:dyDescent="0.25">
      <c r="A3355">
        <f>'Data Entry'!A3355</f>
        <v>0</v>
      </c>
      <c r="B3355">
        <f>'Data Entry'!B3355</f>
        <v>0</v>
      </c>
      <c r="C3355">
        <f>'Data Entry'!C3355</f>
        <v>0</v>
      </c>
      <c r="D3355">
        <f>'Data Entry'!D3355</f>
        <v>0</v>
      </c>
      <c r="E3355">
        <f>'Data Entry'!E3355</f>
        <v>0</v>
      </c>
      <c r="F3355">
        <f>'Data Entry'!F3355</f>
        <v>0</v>
      </c>
      <c r="G3355" t="e">
        <f>('Data Entry'!G3355-HLOOKUP('Data Entry'!I3355,'CST Norms'!$A$48:$K$62,I3355,FALSE))/HLOOKUP('Data Entry'!I3355,'CST Norms'!$A$77:$K$91,I3355,FALSE)</f>
        <v>#N/A</v>
      </c>
      <c r="H3355" t="e">
        <f>( 'Data Entry'!H3355 - HLOOKUP('Data Entry'!I3355,'CST Norms'!$A$65:$K$75,8,FALSE) )/HLOOKUP('Data Entry'!I3355,'CST Norms'!$A$94:$K$104,8,FALSE)</f>
        <v>#N/A</v>
      </c>
      <c r="I3355">
        <f>'Data Entry'!$J3355</f>
        <v>0</v>
      </c>
      <c r="J3355" t="e">
        <f t="shared" si="313"/>
        <v>#N/A</v>
      </c>
      <c r="K3355" t="e">
        <f t="shared" si="314"/>
        <v>#N/A</v>
      </c>
      <c r="L3355" t="e">
        <f t="shared" si="315"/>
        <v>#N/A</v>
      </c>
      <c r="M3355" t="str">
        <f t="shared" si="316"/>
        <v>N/A</v>
      </c>
      <c r="N3355" t="str">
        <f t="shared" si="317"/>
        <v>N/A</v>
      </c>
      <c r="O3355" t="str">
        <f t="shared" si="318"/>
        <v>N/A</v>
      </c>
      <c r="S3355">
        <f>IF(OR(ISBLANK(B3355),ISBLANK(C3355),ISBLANK(D3355),ISBLANK(E3355),ISBLANK(F3355),ISBLANK('Data Entry'!G3355),ISBLANK('Data Entry'!H3355)),0,1)</f>
        <v>0</v>
      </c>
    </row>
    <row r="3356" spans="1:19" x14ac:dyDescent="0.25">
      <c r="A3356">
        <f>'Data Entry'!A3356</f>
        <v>0</v>
      </c>
      <c r="B3356">
        <f>'Data Entry'!B3356</f>
        <v>0</v>
      </c>
      <c r="C3356">
        <f>'Data Entry'!C3356</f>
        <v>0</v>
      </c>
      <c r="D3356">
        <f>'Data Entry'!D3356</f>
        <v>0</v>
      </c>
      <c r="E3356">
        <f>'Data Entry'!E3356</f>
        <v>0</v>
      </c>
      <c r="F3356">
        <f>'Data Entry'!F3356</f>
        <v>0</v>
      </c>
      <c r="G3356" t="e">
        <f>('Data Entry'!G3356-HLOOKUP('Data Entry'!I3356,'CST Norms'!$A$48:$K$62,I3356,FALSE))/HLOOKUP('Data Entry'!I3356,'CST Norms'!$A$77:$K$91,I3356,FALSE)</f>
        <v>#N/A</v>
      </c>
      <c r="H3356" t="e">
        <f>( 'Data Entry'!H3356 - HLOOKUP('Data Entry'!I3356,'CST Norms'!$A$65:$K$75,8,FALSE) )/HLOOKUP('Data Entry'!I3356,'CST Norms'!$A$94:$K$104,8,FALSE)</f>
        <v>#N/A</v>
      </c>
      <c r="I3356">
        <f>'Data Entry'!$J3356</f>
        <v>0</v>
      </c>
      <c r="J3356" t="e">
        <f t="shared" si="313"/>
        <v>#N/A</v>
      </c>
      <c r="K3356" t="e">
        <f t="shared" si="314"/>
        <v>#N/A</v>
      </c>
      <c r="L3356" t="e">
        <f t="shared" si="315"/>
        <v>#N/A</v>
      </c>
      <c r="M3356" t="str">
        <f t="shared" si="316"/>
        <v>N/A</v>
      </c>
      <c r="N3356" t="str">
        <f t="shared" si="317"/>
        <v>N/A</v>
      </c>
      <c r="O3356" t="str">
        <f t="shared" si="318"/>
        <v>N/A</v>
      </c>
      <c r="S3356">
        <f>IF(OR(ISBLANK(B3356),ISBLANK(C3356),ISBLANK(D3356),ISBLANK(E3356),ISBLANK(F3356),ISBLANK('Data Entry'!G3356),ISBLANK('Data Entry'!H3356)),0,1)</f>
        <v>0</v>
      </c>
    </row>
    <row r="3357" spans="1:19" x14ac:dyDescent="0.25">
      <c r="A3357">
        <f>'Data Entry'!A3357</f>
        <v>0</v>
      </c>
      <c r="B3357">
        <f>'Data Entry'!B3357</f>
        <v>0</v>
      </c>
      <c r="C3357">
        <f>'Data Entry'!C3357</f>
        <v>0</v>
      </c>
      <c r="D3357">
        <f>'Data Entry'!D3357</f>
        <v>0</v>
      </c>
      <c r="E3357">
        <f>'Data Entry'!E3357</f>
        <v>0</v>
      </c>
      <c r="F3357">
        <f>'Data Entry'!F3357</f>
        <v>0</v>
      </c>
      <c r="G3357" t="e">
        <f>('Data Entry'!G3357-HLOOKUP('Data Entry'!I3357,'CST Norms'!$A$48:$K$62,I3357,FALSE))/HLOOKUP('Data Entry'!I3357,'CST Norms'!$A$77:$K$91,I3357,FALSE)</f>
        <v>#N/A</v>
      </c>
      <c r="H3357" t="e">
        <f>( 'Data Entry'!H3357 - HLOOKUP('Data Entry'!I3357,'CST Norms'!$A$65:$K$75,8,FALSE) )/HLOOKUP('Data Entry'!I3357,'CST Norms'!$A$94:$K$104,8,FALSE)</f>
        <v>#N/A</v>
      </c>
      <c r="I3357">
        <f>'Data Entry'!$J3357</f>
        <v>0</v>
      </c>
      <c r="J3357" t="e">
        <f t="shared" si="313"/>
        <v>#N/A</v>
      </c>
      <c r="K3357" t="e">
        <f t="shared" si="314"/>
        <v>#N/A</v>
      </c>
      <c r="L3357" t="e">
        <f t="shared" si="315"/>
        <v>#N/A</v>
      </c>
      <c r="M3357" t="str">
        <f t="shared" si="316"/>
        <v>N/A</v>
      </c>
      <c r="N3357" t="str">
        <f t="shared" si="317"/>
        <v>N/A</v>
      </c>
      <c r="O3357" t="str">
        <f t="shared" si="318"/>
        <v>N/A</v>
      </c>
      <c r="S3357">
        <f>IF(OR(ISBLANK(B3357),ISBLANK(C3357),ISBLANK(D3357),ISBLANK(E3357),ISBLANK(F3357),ISBLANK('Data Entry'!G3357),ISBLANK('Data Entry'!H3357)),0,1)</f>
        <v>0</v>
      </c>
    </row>
    <row r="3358" spans="1:19" x14ac:dyDescent="0.25">
      <c r="A3358">
        <f>'Data Entry'!A3358</f>
        <v>0</v>
      </c>
      <c r="B3358">
        <f>'Data Entry'!B3358</f>
        <v>0</v>
      </c>
      <c r="C3358">
        <f>'Data Entry'!C3358</f>
        <v>0</v>
      </c>
      <c r="D3358">
        <f>'Data Entry'!D3358</f>
        <v>0</v>
      </c>
      <c r="E3358">
        <f>'Data Entry'!E3358</f>
        <v>0</v>
      </c>
      <c r="F3358">
        <f>'Data Entry'!F3358</f>
        <v>0</v>
      </c>
      <c r="G3358" t="e">
        <f>('Data Entry'!G3358-HLOOKUP('Data Entry'!I3358,'CST Norms'!$A$48:$K$62,I3358,FALSE))/HLOOKUP('Data Entry'!I3358,'CST Norms'!$A$77:$K$91,I3358,FALSE)</f>
        <v>#N/A</v>
      </c>
      <c r="H3358" t="e">
        <f>( 'Data Entry'!H3358 - HLOOKUP('Data Entry'!I3358,'CST Norms'!$A$65:$K$75,8,FALSE) )/HLOOKUP('Data Entry'!I3358,'CST Norms'!$A$94:$K$104,8,FALSE)</f>
        <v>#N/A</v>
      </c>
      <c r="I3358">
        <f>'Data Entry'!$J3358</f>
        <v>0</v>
      </c>
      <c r="J3358" t="e">
        <f t="shared" si="313"/>
        <v>#N/A</v>
      </c>
      <c r="K3358" t="e">
        <f t="shared" si="314"/>
        <v>#N/A</v>
      </c>
      <c r="L3358" t="e">
        <f t="shared" si="315"/>
        <v>#N/A</v>
      </c>
      <c r="M3358" t="str">
        <f t="shared" si="316"/>
        <v>N/A</v>
      </c>
      <c r="N3358" t="str">
        <f t="shared" si="317"/>
        <v>N/A</v>
      </c>
      <c r="O3358" t="str">
        <f t="shared" si="318"/>
        <v>N/A</v>
      </c>
      <c r="S3358">
        <f>IF(OR(ISBLANK(B3358),ISBLANK(C3358),ISBLANK(D3358),ISBLANK(E3358),ISBLANK(F3358),ISBLANK('Data Entry'!G3358),ISBLANK('Data Entry'!H3358)),0,1)</f>
        <v>0</v>
      </c>
    </row>
    <row r="3359" spans="1:19" x14ac:dyDescent="0.25">
      <c r="A3359">
        <f>'Data Entry'!A3359</f>
        <v>0</v>
      </c>
      <c r="B3359">
        <f>'Data Entry'!B3359</f>
        <v>0</v>
      </c>
      <c r="C3359">
        <f>'Data Entry'!C3359</f>
        <v>0</v>
      </c>
      <c r="D3359">
        <f>'Data Entry'!D3359</f>
        <v>0</v>
      </c>
      <c r="E3359">
        <f>'Data Entry'!E3359</f>
        <v>0</v>
      </c>
      <c r="F3359">
        <f>'Data Entry'!F3359</f>
        <v>0</v>
      </c>
      <c r="G3359" t="e">
        <f>('Data Entry'!G3359-HLOOKUP('Data Entry'!I3359,'CST Norms'!$A$48:$K$62,I3359,FALSE))/HLOOKUP('Data Entry'!I3359,'CST Norms'!$A$77:$K$91,I3359,FALSE)</f>
        <v>#N/A</v>
      </c>
      <c r="H3359" t="e">
        <f>( 'Data Entry'!H3359 - HLOOKUP('Data Entry'!I3359,'CST Norms'!$A$65:$K$75,8,FALSE) )/HLOOKUP('Data Entry'!I3359,'CST Norms'!$A$94:$K$104,8,FALSE)</f>
        <v>#N/A</v>
      </c>
      <c r="I3359">
        <f>'Data Entry'!$J3359</f>
        <v>0</v>
      </c>
      <c r="J3359" t="e">
        <f t="shared" si="313"/>
        <v>#N/A</v>
      </c>
      <c r="K3359" t="e">
        <f t="shared" si="314"/>
        <v>#N/A</v>
      </c>
      <c r="L3359" t="e">
        <f t="shared" si="315"/>
        <v>#N/A</v>
      </c>
      <c r="M3359" t="str">
        <f t="shared" si="316"/>
        <v>N/A</v>
      </c>
      <c r="N3359" t="str">
        <f t="shared" si="317"/>
        <v>N/A</v>
      </c>
      <c r="O3359" t="str">
        <f t="shared" si="318"/>
        <v>N/A</v>
      </c>
      <c r="S3359">
        <f>IF(OR(ISBLANK(B3359),ISBLANK(C3359),ISBLANK(D3359),ISBLANK(E3359),ISBLANK(F3359),ISBLANK('Data Entry'!G3359),ISBLANK('Data Entry'!H3359)),0,1)</f>
        <v>0</v>
      </c>
    </row>
    <row r="3360" spans="1:19" x14ac:dyDescent="0.25">
      <c r="A3360">
        <f>'Data Entry'!A3360</f>
        <v>0</v>
      </c>
      <c r="B3360">
        <f>'Data Entry'!B3360</f>
        <v>0</v>
      </c>
      <c r="C3360">
        <f>'Data Entry'!C3360</f>
        <v>0</v>
      </c>
      <c r="D3360">
        <f>'Data Entry'!D3360</f>
        <v>0</v>
      </c>
      <c r="E3360">
        <f>'Data Entry'!E3360</f>
        <v>0</v>
      </c>
      <c r="F3360">
        <f>'Data Entry'!F3360</f>
        <v>0</v>
      </c>
      <c r="G3360" t="e">
        <f>('Data Entry'!G3360-HLOOKUP('Data Entry'!I3360,'CST Norms'!$A$48:$K$62,I3360,FALSE))/HLOOKUP('Data Entry'!I3360,'CST Norms'!$A$77:$K$91,I3360,FALSE)</f>
        <v>#N/A</v>
      </c>
      <c r="H3360" t="e">
        <f>( 'Data Entry'!H3360 - HLOOKUP('Data Entry'!I3360,'CST Norms'!$A$65:$K$75,8,FALSE) )/HLOOKUP('Data Entry'!I3360,'CST Norms'!$A$94:$K$104,8,FALSE)</f>
        <v>#N/A</v>
      </c>
      <c r="I3360">
        <f>'Data Entry'!$J3360</f>
        <v>0</v>
      </c>
      <c r="J3360" t="e">
        <f t="shared" si="313"/>
        <v>#N/A</v>
      </c>
      <c r="K3360" t="e">
        <f t="shared" si="314"/>
        <v>#N/A</v>
      </c>
      <c r="L3360" t="e">
        <f t="shared" si="315"/>
        <v>#N/A</v>
      </c>
      <c r="M3360" t="str">
        <f t="shared" si="316"/>
        <v>N/A</v>
      </c>
      <c r="N3360" t="str">
        <f t="shared" si="317"/>
        <v>N/A</v>
      </c>
      <c r="O3360" t="str">
        <f t="shared" si="318"/>
        <v>N/A</v>
      </c>
      <c r="S3360">
        <f>IF(OR(ISBLANK(B3360),ISBLANK(C3360),ISBLANK(D3360),ISBLANK(E3360),ISBLANK(F3360),ISBLANK('Data Entry'!G3360),ISBLANK('Data Entry'!H3360)),0,1)</f>
        <v>0</v>
      </c>
    </row>
    <row r="3361" spans="1:19" x14ac:dyDescent="0.25">
      <c r="A3361">
        <f>'Data Entry'!A3361</f>
        <v>0</v>
      </c>
      <c r="B3361">
        <f>'Data Entry'!B3361</f>
        <v>0</v>
      </c>
      <c r="C3361">
        <f>'Data Entry'!C3361</f>
        <v>0</v>
      </c>
      <c r="D3361">
        <f>'Data Entry'!D3361</f>
        <v>0</v>
      </c>
      <c r="E3361">
        <f>'Data Entry'!E3361</f>
        <v>0</v>
      </c>
      <c r="F3361">
        <f>'Data Entry'!F3361</f>
        <v>0</v>
      </c>
      <c r="G3361" t="e">
        <f>('Data Entry'!G3361-HLOOKUP('Data Entry'!I3361,'CST Norms'!$A$48:$K$62,I3361,FALSE))/HLOOKUP('Data Entry'!I3361,'CST Norms'!$A$77:$K$91,I3361,FALSE)</f>
        <v>#N/A</v>
      </c>
      <c r="H3361" t="e">
        <f>( 'Data Entry'!H3361 - HLOOKUP('Data Entry'!I3361,'CST Norms'!$A$65:$K$75,8,FALSE) )/HLOOKUP('Data Entry'!I3361,'CST Norms'!$A$94:$K$104,8,FALSE)</f>
        <v>#N/A</v>
      </c>
      <c r="I3361">
        <f>'Data Entry'!$J3361</f>
        <v>0</v>
      </c>
      <c r="J3361" t="e">
        <f t="shared" si="313"/>
        <v>#N/A</v>
      </c>
      <c r="K3361" t="e">
        <f t="shared" si="314"/>
        <v>#N/A</v>
      </c>
      <c r="L3361" t="e">
        <f t="shared" si="315"/>
        <v>#N/A</v>
      </c>
      <c r="M3361" t="str">
        <f t="shared" si="316"/>
        <v>N/A</v>
      </c>
      <c r="N3361" t="str">
        <f t="shared" si="317"/>
        <v>N/A</v>
      </c>
      <c r="O3361" t="str">
        <f t="shared" si="318"/>
        <v>N/A</v>
      </c>
      <c r="S3361">
        <f>IF(OR(ISBLANK(B3361),ISBLANK(C3361),ISBLANK(D3361),ISBLANK(E3361),ISBLANK(F3361),ISBLANK('Data Entry'!G3361),ISBLANK('Data Entry'!H3361)),0,1)</f>
        <v>0</v>
      </c>
    </row>
    <row r="3362" spans="1:19" x14ac:dyDescent="0.25">
      <c r="A3362">
        <f>'Data Entry'!A3362</f>
        <v>0</v>
      </c>
      <c r="B3362">
        <f>'Data Entry'!B3362</f>
        <v>0</v>
      </c>
      <c r="C3362">
        <f>'Data Entry'!C3362</f>
        <v>0</v>
      </c>
      <c r="D3362">
        <f>'Data Entry'!D3362</f>
        <v>0</v>
      </c>
      <c r="E3362">
        <f>'Data Entry'!E3362</f>
        <v>0</v>
      </c>
      <c r="F3362">
        <f>'Data Entry'!F3362</f>
        <v>0</v>
      </c>
      <c r="G3362" t="e">
        <f>('Data Entry'!G3362-HLOOKUP('Data Entry'!I3362,'CST Norms'!$A$48:$K$62,I3362,FALSE))/HLOOKUP('Data Entry'!I3362,'CST Norms'!$A$77:$K$91,I3362,FALSE)</f>
        <v>#N/A</v>
      </c>
      <c r="H3362" t="e">
        <f>( 'Data Entry'!H3362 - HLOOKUP('Data Entry'!I3362,'CST Norms'!$A$65:$K$75,8,FALSE) )/HLOOKUP('Data Entry'!I3362,'CST Norms'!$A$94:$K$104,8,FALSE)</f>
        <v>#N/A</v>
      </c>
      <c r="I3362">
        <f>'Data Entry'!$J3362</f>
        <v>0</v>
      </c>
      <c r="J3362" t="e">
        <f t="shared" si="313"/>
        <v>#N/A</v>
      </c>
      <c r="K3362" t="e">
        <f t="shared" si="314"/>
        <v>#N/A</v>
      </c>
      <c r="L3362" t="e">
        <f t="shared" si="315"/>
        <v>#N/A</v>
      </c>
      <c r="M3362" t="str">
        <f t="shared" si="316"/>
        <v>N/A</v>
      </c>
      <c r="N3362" t="str">
        <f t="shared" si="317"/>
        <v>N/A</v>
      </c>
      <c r="O3362" t="str">
        <f t="shared" si="318"/>
        <v>N/A</v>
      </c>
      <c r="S3362">
        <f>IF(OR(ISBLANK(B3362),ISBLANK(C3362),ISBLANK(D3362),ISBLANK(E3362),ISBLANK(F3362),ISBLANK('Data Entry'!G3362),ISBLANK('Data Entry'!H3362)),0,1)</f>
        <v>0</v>
      </c>
    </row>
    <row r="3363" spans="1:19" x14ac:dyDescent="0.25">
      <c r="A3363">
        <f>'Data Entry'!A3363</f>
        <v>0</v>
      </c>
      <c r="B3363">
        <f>'Data Entry'!B3363</f>
        <v>0</v>
      </c>
      <c r="C3363">
        <f>'Data Entry'!C3363</f>
        <v>0</v>
      </c>
      <c r="D3363">
        <f>'Data Entry'!D3363</f>
        <v>0</v>
      </c>
      <c r="E3363">
        <f>'Data Entry'!E3363</f>
        <v>0</v>
      </c>
      <c r="F3363">
        <f>'Data Entry'!F3363</f>
        <v>0</v>
      </c>
      <c r="G3363" t="e">
        <f>('Data Entry'!G3363-HLOOKUP('Data Entry'!I3363,'CST Norms'!$A$48:$K$62,I3363,FALSE))/HLOOKUP('Data Entry'!I3363,'CST Norms'!$A$77:$K$91,I3363,FALSE)</f>
        <v>#N/A</v>
      </c>
      <c r="H3363" t="e">
        <f>( 'Data Entry'!H3363 - HLOOKUP('Data Entry'!I3363,'CST Norms'!$A$65:$K$75,8,FALSE) )/HLOOKUP('Data Entry'!I3363,'CST Norms'!$A$94:$K$104,8,FALSE)</f>
        <v>#N/A</v>
      </c>
      <c r="I3363">
        <f>'Data Entry'!$J3363</f>
        <v>0</v>
      </c>
      <c r="J3363" t="e">
        <f t="shared" si="313"/>
        <v>#N/A</v>
      </c>
      <c r="K3363" t="e">
        <f t="shared" si="314"/>
        <v>#N/A</v>
      </c>
      <c r="L3363" t="e">
        <f t="shared" si="315"/>
        <v>#N/A</v>
      </c>
      <c r="M3363" t="str">
        <f t="shared" si="316"/>
        <v>N/A</v>
      </c>
      <c r="N3363" t="str">
        <f t="shared" si="317"/>
        <v>N/A</v>
      </c>
      <c r="O3363" t="str">
        <f t="shared" si="318"/>
        <v>N/A</v>
      </c>
      <c r="S3363">
        <f>IF(OR(ISBLANK(B3363),ISBLANK(C3363),ISBLANK(D3363),ISBLANK(E3363),ISBLANK(F3363),ISBLANK('Data Entry'!G3363),ISBLANK('Data Entry'!H3363)),0,1)</f>
        <v>0</v>
      </c>
    </row>
    <row r="3364" spans="1:19" x14ac:dyDescent="0.25">
      <c r="A3364">
        <f>'Data Entry'!A3364</f>
        <v>0</v>
      </c>
      <c r="B3364">
        <f>'Data Entry'!B3364</f>
        <v>0</v>
      </c>
      <c r="C3364">
        <f>'Data Entry'!C3364</f>
        <v>0</v>
      </c>
      <c r="D3364">
        <f>'Data Entry'!D3364</f>
        <v>0</v>
      </c>
      <c r="E3364">
        <f>'Data Entry'!E3364</f>
        <v>0</v>
      </c>
      <c r="F3364">
        <f>'Data Entry'!F3364</f>
        <v>0</v>
      </c>
      <c r="G3364" t="e">
        <f>('Data Entry'!G3364-HLOOKUP('Data Entry'!I3364,'CST Norms'!$A$48:$K$62,I3364,FALSE))/HLOOKUP('Data Entry'!I3364,'CST Norms'!$A$77:$K$91,I3364,FALSE)</f>
        <v>#N/A</v>
      </c>
      <c r="H3364" t="e">
        <f>( 'Data Entry'!H3364 - HLOOKUP('Data Entry'!I3364,'CST Norms'!$A$65:$K$75,8,FALSE) )/HLOOKUP('Data Entry'!I3364,'CST Norms'!$A$94:$K$104,8,FALSE)</f>
        <v>#N/A</v>
      </c>
      <c r="I3364">
        <f>'Data Entry'!$J3364</f>
        <v>0</v>
      </c>
      <c r="J3364" t="e">
        <f t="shared" si="313"/>
        <v>#N/A</v>
      </c>
      <c r="K3364" t="e">
        <f t="shared" si="314"/>
        <v>#N/A</v>
      </c>
      <c r="L3364" t="e">
        <f t="shared" si="315"/>
        <v>#N/A</v>
      </c>
      <c r="M3364" t="str">
        <f t="shared" si="316"/>
        <v>N/A</v>
      </c>
      <c r="N3364" t="str">
        <f t="shared" si="317"/>
        <v>N/A</v>
      </c>
      <c r="O3364" t="str">
        <f t="shared" si="318"/>
        <v>N/A</v>
      </c>
      <c r="S3364">
        <f>IF(OR(ISBLANK(B3364),ISBLANK(C3364),ISBLANK(D3364),ISBLANK(E3364),ISBLANK(F3364),ISBLANK('Data Entry'!G3364),ISBLANK('Data Entry'!H3364)),0,1)</f>
        <v>0</v>
      </c>
    </row>
    <row r="3365" spans="1:19" x14ac:dyDescent="0.25">
      <c r="A3365">
        <f>'Data Entry'!A3365</f>
        <v>0</v>
      </c>
      <c r="B3365">
        <f>'Data Entry'!B3365</f>
        <v>0</v>
      </c>
      <c r="C3365">
        <f>'Data Entry'!C3365</f>
        <v>0</v>
      </c>
      <c r="D3365">
        <f>'Data Entry'!D3365</f>
        <v>0</v>
      </c>
      <c r="E3365">
        <f>'Data Entry'!E3365</f>
        <v>0</v>
      </c>
      <c r="F3365">
        <f>'Data Entry'!F3365</f>
        <v>0</v>
      </c>
      <c r="G3365" t="e">
        <f>('Data Entry'!G3365-HLOOKUP('Data Entry'!I3365,'CST Norms'!$A$48:$K$62,I3365,FALSE))/HLOOKUP('Data Entry'!I3365,'CST Norms'!$A$77:$K$91,I3365,FALSE)</f>
        <v>#N/A</v>
      </c>
      <c r="H3365" t="e">
        <f>( 'Data Entry'!H3365 - HLOOKUP('Data Entry'!I3365,'CST Norms'!$A$65:$K$75,8,FALSE) )/HLOOKUP('Data Entry'!I3365,'CST Norms'!$A$94:$K$104,8,FALSE)</f>
        <v>#N/A</v>
      </c>
      <c r="I3365">
        <f>'Data Entry'!$J3365</f>
        <v>0</v>
      </c>
      <c r="J3365" t="e">
        <f t="shared" si="313"/>
        <v>#N/A</v>
      </c>
      <c r="K3365" t="e">
        <f t="shared" si="314"/>
        <v>#N/A</v>
      </c>
      <c r="L3365" t="e">
        <f t="shared" si="315"/>
        <v>#N/A</v>
      </c>
      <c r="M3365" t="str">
        <f t="shared" si="316"/>
        <v>N/A</v>
      </c>
      <c r="N3365" t="str">
        <f t="shared" si="317"/>
        <v>N/A</v>
      </c>
      <c r="O3365" t="str">
        <f t="shared" si="318"/>
        <v>N/A</v>
      </c>
      <c r="S3365">
        <f>IF(OR(ISBLANK(B3365),ISBLANK(C3365),ISBLANK(D3365),ISBLANK(E3365),ISBLANK(F3365),ISBLANK('Data Entry'!G3365),ISBLANK('Data Entry'!H3365)),0,1)</f>
        <v>0</v>
      </c>
    </row>
    <row r="3366" spans="1:19" x14ac:dyDescent="0.25">
      <c r="A3366">
        <f>'Data Entry'!A3366</f>
        <v>0</v>
      </c>
      <c r="B3366">
        <f>'Data Entry'!B3366</f>
        <v>0</v>
      </c>
      <c r="C3366">
        <f>'Data Entry'!C3366</f>
        <v>0</v>
      </c>
      <c r="D3366">
        <f>'Data Entry'!D3366</f>
        <v>0</v>
      </c>
      <c r="E3366">
        <f>'Data Entry'!E3366</f>
        <v>0</v>
      </c>
      <c r="F3366">
        <f>'Data Entry'!F3366</f>
        <v>0</v>
      </c>
      <c r="G3366" t="e">
        <f>('Data Entry'!G3366-HLOOKUP('Data Entry'!I3366,'CST Norms'!$A$48:$K$62,I3366,FALSE))/HLOOKUP('Data Entry'!I3366,'CST Norms'!$A$77:$K$91,I3366,FALSE)</f>
        <v>#N/A</v>
      </c>
      <c r="H3366" t="e">
        <f>( 'Data Entry'!H3366 - HLOOKUP('Data Entry'!I3366,'CST Norms'!$A$65:$K$75,8,FALSE) )/HLOOKUP('Data Entry'!I3366,'CST Norms'!$A$94:$K$104,8,FALSE)</f>
        <v>#N/A</v>
      </c>
      <c r="I3366">
        <f>'Data Entry'!$J3366</f>
        <v>0</v>
      </c>
      <c r="J3366" t="e">
        <f t="shared" si="313"/>
        <v>#N/A</v>
      </c>
      <c r="K3366" t="e">
        <f t="shared" si="314"/>
        <v>#N/A</v>
      </c>
      <c r="L3366" t="e">
        <f t="shared" si="315"/>
        <v>#N/A</v>
      </c>
      <c r="M3366" t="str">
        <f t="shared" si="316"/>
        <v>N/A</v>
      </c>
      <c r="N3366" t="str">
        <f t="shared" si="317"/>
        <v>N/A</v>
      </c>
      <c r="O3366" t="str">
        <f t="shared" si="318"/>
        <v>N/A</v>
      </c>
      <c r="S3366">
        <f>IF(OR(ISBLANK(B3366),ISBLANK(C3366),ISBLANK(D3366),ISBLANK(E3366),ISBLANK(F3366),ISBLANK('Data Entry'!G3366),ISBLANK('Data Entry'!H3366)),0,1)</f>
        <v>0</v>
      </c>
    </row>
    <row r="3367" spans="1:19" x14ac:dyDescent="0.25">
      <c r="A3367">
        <f>'Data Entry'!A3367</f>
        <v>0</v>
      </c>
      <c r="B3367">
        <f>'Data Entry'!B3367</f>
        <v>0</v>
      </c>
      <c r="C3367">
        <f>'Data Entry'!C3367</f>
        <v>0</v>
      </c>
      <c r="D3367">
        <f>'Data Entry'!D3367</f>
        <v>0</v>
      </c>
      <c r="E3367">
        <f>'Data Entry'!E3367</f>
        <v>0</v>
      </c>
      <c r="F3367">
        <f>'Data Entry'!F3367</f>
        <v>0</v>
      </c>
      <c r="G3367" t="e">
        <f>('Data Entry'!G3367-HLOOKUP('Data Entry'!I3367,'CST Norms'!$A$48:$K$62,I3367,FALSE))/HLOOKUP('Data Entry'!I3367,'CST Norms'!$A$77:$K$91,I3367,FALSE)</f>
        <v>#N/A</v>
      </c>
      <c r="H3367" t="e">
        <f>( 'Data Entry'!H3367 - HLOOKUP('Data Entry'!I3367,'CST Norms'!$A$65:$K$75,8,FALSE) )/HLOOKUP('Data Entry'!I3367,'CST Norms'!$A$94:$K$104,8,FALSE)</f>
        <v>#N/A</v>
      </c>
      <c r="I3367">
        <f>'Data Entry'!$J3367</f>
        <v>0</v>
      </c>
      <c r="J3367" t="e">
        <f t="shared" si="313"/>
        <v>#N/A</v>
      </c>
      <c r="K3367" t="e">
        <f t="shared" si="314"/>
        <v>#N/A</v>
      </c>
      <c r="L3367" t="e">
        <f t="shared" si="315"/>
        <v>#N/A</v>
      </c>
      <c r="M3367" t="str">
        <f t="shared" si="316"/>
        <v>N/A</v>
      </c>
      <c r="N3367" t="str">
        <f t="shared" si="317"/>
        <v>N/A</v>
      </c>
      <c r="O3367" t="str">
        <f t="shared" si="318"/>
        <v>N/A</v>
      </c>
      <c r="S3367">
        <f>IF(OR(ISBLANK(B3367),ISBLANK(C3367),ISBLANK(D3367),ISBLANK(E3367),ISBLANK(F3367),ISBLANK('Data Entry'!G3367),ISBLANK('Data Entry'!H3367)),0,1)</f>
        <v>0</v>
      </c>
    </row>
    <row r="3368" spans="1:19" x14ac:dyDescent="0.25">
      <c r="A3368">
        <f>'Data Entry'!A3368</f>
        <v>0</v>
      </c>
      <c r="B3368">
        <f>'Data Entry'!B3368</f>
        <v>0</v>
      </c>
      <c r="C3368">
        <f>'Data Entry'!C3368</f>
        <v>0</v>
      </c>
      <c r="D3368">
        <f>'Data Entry'!D3368</f>
        <v>0</v>
      </c>
      <c r="E3368">
        <f>'Data Entry'!E3368</f>
        <v>0</v>
      </c>
      <c r="F3368">
        <f>'Data Entry'!F3368</f>
        <v>0</v>
      </c>
      <c r="G3368" t="e">
        <f>('Data Entry'!G3368-HLOOKUP('Data Entry'!I3368,'CST Norms'!$A$48:$K$62,I3368,FALSE))/HLOOKUP('Data Entry'!I3368,'CST Norms'!$A$77:$K$91,I3368,FALSE)</f>
        <v>#N/A</v>
      </c>
      <c r="H3368" t="e">
        <f>( 'Data Entry'!H3368 - HLOOKUP('Data Entry'!I3368,'CST Norms'!$A$65:$K$75,8,FALSE) )/HLOOKUP('Data Entry'!I3368,'CST Norms'!$A$94:$K$104,8,FALSE)</f>
        <v>#N/A</v>
      </c>
      <c r="I3368">
        <f>'Data Entry'!$J3368</f>
        <v>0</v>
      </c>
      <c r="J3368" t="e">
        <f t="shared" si="313"/>
        <v>#N/A</v>
      </c>
      <c r="K3368" t="e">
        <f t="shared" si="314"/>
        <v>#N/A</v>
      </c>
      <c r="L3368" t="e">
        <f t="shared" si="315"/>
        <v>#N/A</v>
      </c>
      <c r="M3368" t="str">
        <f t="shared" si="316"/>
        <v>N/A</v>
      </c>
      <c r="N3368" t="str">
        <f t="shared" si="317"/>
        <v>N/A</v>
      </c>
      <c r="O3368" t="str">
        <f t="shared" si="318"/>
        <v>N/A</v>
      </c>
      <c r="S3368">
        <f>IF(OR(ISBLANK(B3368),ISBLANK(C3368),ISBLANK(D3368),ISBLANK(E3368),ISBLANK(F3368),ISBLANK('Data Entry'!G3368),ISBLANK('Data Entry'!H3368)),0,1)</f>
        <v>0</v>
      </c>
    </row>
    <row r="3369" spans="1:19" x14ac:dyDescent="0.25">
      <c r="A3369">
        <f>'Data Entry'!A3369</f>
        <v>0</v>
      </c>
      <c r="B3369">
        <f>'Data Entry'!B3369</f>
        <v>0</v>
      </c>
      <c r="C3369">
        <f>'Data Entry'!C3369</f>
        <v>0</v>
      </c>
      <c r="D3369">
        <f>'Data Entry'!D3369</f>
        <v>0</v>
      </c>
      <c r="E3369">
        <f>'Data Entry'!E3369</f>
        <v>0</v>
      </c>
      <c r="F3369">
        <f>'Data Entry'!F3369</f>
        <v>0</v>
      </c>
      <c r="G3369" t="e">
        <f>('Data Entry'!G3369-HLOOKUP('Data Entry'!I3369,'CST Norms'!$A$48:$K$62,I3369,FALSE))/HLOOKUP('Data Entry'!I3369,'CST Norms'!$A$77:$K$91,I3369,FALSE)</f>
        <v>#N/A</v>
      </c>
      <c r="H3369" t="e">
        <f>( 'Data Entry'!H3369 - HLOOKUP('Data Entry'!I3369,'CST Norms'!$A$65:$K$75,8,FALSE) )/HLOOKUP('Data Entry'!I3369,'CST Norms'!$A$94:$K$104,8,FALSE)</f>
        <v>#N/A</v>
      </c>
      <c r="I3369">
        <f>'Data Entry'!$J3369</f>
        <v>0</v>
      </c>
      <c r="J3369" t="e">
        <f t="shared" si="313"/>
        <v>#N/A</v>
      </c>
      <c r="K3369" t="e">
        <f t="shared" si="314"/>
        <v>#N/A</v>
      </c>
      <c r="L3369" t="e">
        <f t="shared" si="315"/>
        <v>#N/A</v>
      </c>
      <c r="M3369" t="str">
        <f t="shared" si="316"/>
        <v>N/A</v>
      </c>
      <c r="N3369" t="str">
        <f t="shared" si="317"/>
        <v>N/A</v>
      </c>
      <c r="O3369" t="str">
        <f t="shared" si="318"/>
        <v>N/A</v>
      </c>
      <c r="S3369">
        <f>IF(OR(ISBLANK(B3369),ISBLANK(C3369),ISBLANK(D3369),ISBLANK(E3369),ISBLANK(F3369),ISBLANK('Data Entry'!G3369),ISBLANK('Data Entry'!H3369)),0,1)</f>
        <v>0</v>
      </c>
    </row>
    <row r="3370" spans="1:19" x14ac:dyDescent="0.25">
      <c r="A3370">
        <f>'Data Entry'!A3370</f>
        <v>0</v>
      </c>
      <c r="B3370">
        <f>'Data Entry'!B3370</f>
        <v>0</v>
      </c>
      <c r="C3370">
        <f>'Data Entry'!C3370</f>
        <v>0</v>
      </c>
      <c r="D3370">
        <f>'Data Entry'!D3370</f>
        <v>0</v>
      </c>
      <c r="E3370">
        <f>'Data Entry'!E3370</f>
        <v>0</v>
      </c>
      <c r="F3370">
        <f>'Data Entry'!F3370</f>
        <v>0</v>
      </c>
      <c r="G3370" t="e">
        <f>('Data Entry'!G3370-HLOOKUP('Data Entry'!I3370,'CST Norms'!$A$48:$K$62,I3370,FALSE))/HLOOKUP('Data Entry'!I3370,'CST Norms'!$A$77:$K$91,I3370,FALSE)</f>
        <v>#N/A</v>
      </c>
      <c r="H3370" t="e">
        <f>( 'Data Entry'!H3370 - HLOOKUP('Data Entry'!I3370,'CST Norms'!$A$65:$K$75,8,FALSE) )/HLOOKUP('Data Entry'!I3370,'CST Norms'!$A$94:$K$104,8,FALSE)</f>
        <v>#N/A</v>
      </c>
      <c r="I3370">
        <f>'Data Entry'!$J3370</f>
        <v>0</v>
      </c>
      <c r="J3370" t="e">
        <f t="shared" si="313"/>
        <v>#N/A</v>
      </c>
      <c r="K3370" t="e">
        <f t="shared" si="314"/>
        <v>#N/A</v>
      </c>
      <c r="L3370" t="e">
        <f t="shared" si="315"/>
        <v>#N/A</v>
      </c>
      <c r="M3370" t="str">
        <f t="shared" si="316"/>
        <v>N/A</v>
      </c>
      <c r="N3370" t="str">
        <f t="shared" si="317"/>
        <v>N/A</v>
      </c>
      <c r="O3370" t="str">
        <f t="shared" si="318"/>
        <v>N/A</v>
      </c>
      <c r="S3370">
        <f>IF(OR(ISBLANK(B3370),ISBLANK(C3370),ISBLANK(D3370),ISBLANK(E3370),ISBLANK(F3370),ISBLANK('Data Entry'!G3370),ISBLANK('Data Entry'!H3370)),0,1)</f>
        <v>0</v>
      </c>
    </row>
    <row r="3371" spans="1:19" x14ac:dyDescent="0.25">
      <c r="A3371">
        <f>'Data Entry'!A3371</f>
        <v>0</v>
      </c>
      <c r="B3371">
        <f>'Data Entry'!B3371</f>
        <v>0</v>
      </c>
      <c r="C3371">
        <f>'Data Entry'!C3371</f>
        <v>0</v>
      </c>
      <c r="D3371">
        <f>'Data Entry'!D3371</f>
        <v>0</v>
      </c>
      <c r="E3371">
        <f>'Data Entry'!E3371</f>
        <v>0</v>
      </c>
      <c r="F3371">
        <f>'Data Entry'!F3371</f>
        <v>0</v>
      </c>
      <c r="G3371" t="e">
        <f>('Data Entry'!G3371-HLOOKUP('Data Entry'!I3371,'CST Norms'!$A$48:$K$62,I3371,FALSE))/HLOOKUP('Data Entry'!I3371,'CST Norms'!$A$77:$K$91,I3371,FALSE)</f>
        <v>#N/A</v>
      </c>
      <c r="H3371" t="e">
        <f>( 'Data Entry'!H3371 - HLOOKUP('Data Entry'!I3371,'CST Norms'!$A$65:$K$75,8,FALSE) )/HLOOKUP('Data Entry'!I3371,'CST Norms'!$A$94:$K$104,8,FALSE)</f>
        <v>#N/A</v>
      </c>
      <c r="I3371">
        <f>'Data Entry'!$J3371</f>
        <v>0</v>
      </c>
      <c r="J3371" t="e">
        <f t="shared" si="313"/>
        <v>#N/A</v>
      </c>
      <c r="K3371" t="e">
        <f t="shared" si="314"/>
        <v>#N/A</v>
      </c>
      <c r="L3371" t="e">
        <f t="shared" si="315"/>
        <v>#N/A</v>
      </c>
      <c r="M3371" t="str">
        <f t="shared" si="316"/>
        <v>N/A</v>
      </c>
      <c r="N3371" t="str">
        <f t="shared" si="317"/>
        <v>N/A</v>
      </c>
      <c r="O3371" t="str">
        <f t="shared" si="318"/>
        <v>N/A</v>
      </c>
      <c r="S3371">
        <f>IF(OR(ISBLANK(B3371),ISBLANK(C3371),ISBLANK(D3371),ISBLANK(E3371),ISBLANK(F3371),ISBLANK('Data Entry'!G3371),ISBLANK('Data Entry'!H3371)),0,1)</f>
        <v>0</v>
      </c>
    </row>
    <row r="3372" spans="1:19" x14ac:dyDescent="0.25">
      <c r="A3372">
        <f>'Data Entry'!A3372</f>
        <v>0</v>
      </c>
      <c r="B3372">
        <f>'Data Entry'!B3372</f>
        <v>0</v>
      </c>
      <c r="C3372">
        <f>'Data Entry'!C3372</f>
        <v>0</v>
      </c>
      <c r="D3372">
        <f>'Data Entry'!D3372</f>
        <v>0</v>
      </c>
      <c r="E3372">
        <f>'Data Entry'!E3372</f>
        <v>0</v>
      </c>
      <c r="F3372">
        <f>'Data Entry'!F3372</f>
        <v>0</v>
      </c>
      <c r="G3372" t="e">
        <f>('Data Entry'!G3372-HLOOKUP('Data Entry'!I3372,'CST Norms'!$A$48:$K$62,I3372,FALSE))/HLOOKUP('Data Entry'!I3372,'CST Norms'!$A$77:$K$91,I3372,FALSE)</f>
        <v>#N/A</v>
      </c>
      <c r="H3372" t="e">
        <f>( 'Data Entry'!H3372 - HLOOKUP('Data Entry'!I3372,'CST Norms'!$A$65:$K$75,8,FALSE) )/HLOOKUP('Data Entry'!I3372,'CST Norms'!$A$94:$K$104,8,FALSE)</f>
        <v>#N/A</v>
      </c>
      <c r="I3372">
        <f>'Data Entry'!$J3372</f>
        <v>0</v>
      </c>
      <c r="J3372" t="e">
        <f t="shared" si="313"/>
        <v>#N/A</v>
      </c>
      <c r="K3372" t="e">
        <f t="shared" si="314"/>
        <v>#N/A</v>
      </c>
      <c r="L3372" t="e">
        <f t="shared" si="315"/>
        <v>#N/A</v>
      </c>
      <c r="M3372" t="str">
        <f t="shared" si="316"/>
        <v>N/A</v>
      </c>
      <c r="N3372" t="str">
        <f t="shared" si="317"/>
        <v>N/A</v>
      </c>
      <c r="O3372" t="str">
        <f t="shared" si="318"/>
        <v>N/A</v>
      </c>
      <c r="S3372">
        <f>IF(OR(ISBLANK(B3372),ISBLANK(C3372),ISBLANK(D3372),ISBLANK(E3372),ISBLANK(F3372),ISBLANK('Data Entry'!G3372),ISBLANK('Data Entry'!H3372)),0,1)</f>
        <v>0</v>
      </c>
    </row>
    <row r="3373" spans="1:19" x14ac:dyDescent="0.25">
      <c r="A3373">
        <f>'Data Entry'!A3373</f>
        <v>0</v>
      </c>
      <c r="B3373">
        <f>'Data Entry'!B3373</f>
        <v>0</v>
      </c>
      <c r="C3373">
        <f>'Data Entry'!C3373</f>
        <v>0</v>
      </c>
      <c r="D3373">
        <f>'Data Entry'!D3373</f>
        <v>0</v>
      </c>
      <c r="E3373">
        <f>'Data Entry'!E3373</f>
        <v>0</v>
      </c>
      <c r="F3373">
        <f>'Data Entry'!F3373</f>
        <v>0</v>
      </c>
      <c r="G3373" t="e">
        <f>('Data Entry'!G3373-HLOOKUP('Data Entry'!I3373,'CST Norms'!$A$48:$K$62,I3373,FALSE))/HLOOKUP('Data Entry'!I3373,'CST Norms'!$A$77:$K$91,I3373,FALSE)</f>
        <v>#N/A</v>
      </c>
      <c r="H3373" t="e">
        <f>( 'Data Entry'!H3373 - HLOOKUP('Data Entry'!I3373,'CST Norms'!$A$65:$K$75,8,FALSE) )/HLOOKUP('Data Entry'!I3373,'CST Norms'!$A$94:$K$104,8,FALSE)</f>
        <v>#N/A</v>
      </c>
      <c r="I3373">
        <f>'Data Entry'!$J3373</f>
        <v>0</v>
      </c>
      <c r="J3373" t="e">
        <f t="shared" si="313"/>
        <v>#N/A</v>
      </c>
      <c r="K3373" t="e">
        <f t="shared" si="314"/>
        <v>#N/A</v>
      </c>
      <c r="L3373" t="e">
        <f t="shared" si="315"/>
        <v>#N/A</v>
      </c>
      <c r="M3373" t="str">
        <f t="shared" si="316"/>
        <v>N/A</v>
      </c>
      <c r="N3373" t="str">
        <f t="shared" si="317"/>
        <v>N/A</v>
      </c>
      <c r="O3373" t="str">
        <f t="shared" si="318"/>
        <v>N/A</v>
      </c>
      <c r="S3373">
        <f>IF(OR(ISBLANK(B3373),ISBLANK(C3373),ISBLANK(D3373),ISBLANK(E3373),ISBLANK(F3373),ISBLANK('Data Entry'!G3373),ISBLANK('Data Entry'!H3373)),0,1)</f>
        <v>0</v>
      </c>
    </row>
    <row r="3374" spans="1:19" x14ac:dyDescent="0.25">
      <c r="A3374">
        <f>'Data Entry'!A3374</f>
        <v>0</v>
      </c>
      <c r="B3374">
        <f>'Data Entry'!B3374</f>
        <v>0</v>
      </c>
      <c r="C3374">
        <f>'Data Entry'!C3374</f>
        <v>0</v>
      </c>
      <c r="D3374">
        <f>'Data Entry'!D3374</f>
        <v>0</v>
      </c>
      <c r="E3374">
        <f>'Data Entry'!E3374</f>
        <v>0</v>
      </c>
      <c r="F3374">
        <f>'Data Entry'!F3374</f>
        <v>0</v>
      </c>
      <c r="G3374" t="e">
        <f>('Data Entry'!G3374-HLOOKUP('Data Entry'!I3374,'CST Norms'!$A$48:$K$62,I3374,FALSE))/HLOOKUP('Data Entry'!I3374,'CST Norms'!$A$77:$K$91,I3374,FALSE)</f>
        <v>#N/A</v>
      </c>
      <c r="H3374" t="e">
        <f>( 'Data Entry'!H3374 - HLOOKUP('Data Entry'!I3374,'CST Norms'!$A$65:$K$75,8,FALSE) )/HLOOKUP('Data Entry'!I3374,'CST Norms'!$A$94:$K$104,8,FALSE)</f>
        <v>#N/A</v>
      </c>
      <c r="I3374">
        <f>'Data Entry'!$J3374</f>
        <v>0</v>
      </c>
      <c r="J3374" t="e">
        <f t="shared" si="313"/>
        <v>#N/A</v>
      </c>
      <c r="K3374" t="e">
        <f t="shared" si="314"/>
        <v>#N/A</v>
      </c>
      <c r="L3374" t="e">
        <f t="shared" si="315"/>
        <v>#N/A</v>
      </c>
      <c r="M3374" t="str">
        <f t="shared" si="316"/>
        <v>N/A</v>
      </c>
      <c r="N3374" t="str">
        <f t="shared" si="317"/>
        <v>N/A</v>
      </c>
      <c r="O3374" t="str">
        <f t="shared" si="318"/>
        <v>N/A</v>
      </c>
      <c r="S3374">
        <f>IF(OR(ISBLANK(B3374),ISBLANK(C3374),ISBLANK(D3374),ISBLANK(E3374),ISBLANK(F3374),ISBLANK('Data Entry'!G3374),ISBLANK('Data Entry'!H3374)),0,1)</f>
        <v>0</v>
      </c>
    </row>
    <row r="3375" spans="1:19" x14ac:dyDescent="0.25">
      <c r="A3375">
        <f>'Data Entry'!A3375</f>
        <v>0</v>
      </c>
      <c r="B3375">
        <f>'Data Entry'!B3375</f>
        <v>0</v>
      </c>
      <c r="C3375">
        <f>'Data Entry'!C3375</f>
        <v>0</v>
      </c>
      <c r="D3375">
        <f>'Data Entry'!D3375</f>
        <v>0</v>
      </c>
      <c r="E3375">
        <f>'Data Entry'!E3375</f>
        <v>0</v>
      </c>
      <c r="F3375">
        <f>'Data Entry'!F3375</f>
        <v>0</v>
      </c>
      <c r="G3375" t="e">
        <f>('Data Entry'!G3375-HLOOKUP('Data Entry'!I3375,'CST Norms'!$A$48:$K$62,I3375,FALSE))/HLOOKUP('Data Entry'!I3375,'CST Norms'!$A$77:$K$91,I3375,FALSE)</f>
        <v>#N/A</v>
      </c>
      <c r="H3375" t="e">
        <f>( 'Data Entry'!H3375 - HLOOKUP('Data Entry'!I3375,'CST Norms'!$A$65:$K$75,8,FALSE) )/HLOOKUP('Data Entry'!I3375,'CST Norms'!$A$94:$K$104,8,FALSE)</f>
        <v>#N/A</v>
      </c>
      <c r="I3375">
        <f>'Data Entry'!$J3375</f>
        <v>0</v>
      </c>
      <c r="J3375" t="e">
        <f t="shared" si="313"/>
        <v>#N/A</v>
      </c>
      <c r="K3375" t="e">
        <f t="shared" si="314"/>
        <v>#N/A</v>
      </c>
      <c r="L3375" t="e">
        <f t="shared" si="315"/>
        <v>#N/A</v>
      </c>
      <c r="M3375" t="str">
        <f t="shared" si="316"/>
        <v>N/A</v>
      </c>
      <c r="N3375" t="str">
        <f t="shared" si="317"/>
        <v>N/A</v>
      </c>
      <c r="O3375" t="str">
        <f t="shared" si="318"/>
        <v>N/A</v>
      </c>
      <c r="S3375">
        <f>IF(OR(ISBLANK(B3375),ISBLANK(C3375),ISBLANK(D3375),ISBLANK(E3375),ISBLANK(F3375),ISBLANK('Data Entry'!G3375),ISBLANK('Data Entry'!H3375)),0,1)</f>
        <v>0</v>
      </c>
    </row>
    <row r="3376" spans="1:19" x14ac:dyDescent="0.25">
      <c r="A3376">
        <f>'Data Entry'!A3376</f>
        <v>0</v>
      </c>
      <c r="B3376">
        <f>'Data Entry'!B3376</f>
        <v>0</v>
      </c>
      <c r="C3376">
        <f>'Data Entry'!C3376</f>
        <v>0</v>
      </c>
      <c r="D3376">
        <f>'Data Entry'!D3376</f>
        <v>0</v>
      </c>
      <c r="E3376">
        <f>'Data Entry'!E3376</f>
        <v>0</v>
      </c>
      <c r="F3376">
        <f>'Data Entry'!F3376</f>
        <v>0</v>
      </c>
      <c r="G3376" t="e">
        <f>('Data Entry'!G3376-HLOOKUP('Data Entry'!I3376,'CST Norms'!$A$48:$K$62,I3376,FALSE))/HLOOKUP('Data Entry'!I3376,'CST Norms'!$A$77:$K$91,I3376,FALSE)</f>
        <v>#N/A</v>
      </c>
      <c r="H3376" t="e">
        <f>( 'Data Entry'!H3376 - HLOOKUP('Data Entry'!I3376,'CST Norms'!$A$65:$K$75,8,FALSE) )/HLOOKUP('Data Entry'!I3376,'CST Norms'!$A$94:$K$104,8,FALSE)</f>
        <v>#N/A</v>
      </c>
      <c r="I3376">
        <f>'Data Entry'!$J3376</f>
        <v>0</v>
      </c>
      <c r="J3376" t="e">
        <f t="shared" si="313"/>
        <v>#N/A</v>
      </c>
      <c r="K3376" t="e">
        <f t="shared" si="314"/>
        <v>#N/A</v>
      </c>
      <c r="L3376" t="e">
        <f t="shared" si="315"/>
        <v>#N/A</v>
      </c>
      <c r="M3376" t="str">
        <f t="shared" si="316"/>
        <v>N/A</v>
      </c>
      <c r="N3376" t="str">
        <f t="shared" si="317"/>
        <v>N/A</v>
      </c>
      <c r="O3376" t="str">
        <f t="shared" si="318"/>
        <v>N/A</v>
      </c>
      <c r="S3376">
        <f>IF(OR(ISBLANK(B3376),ISBLANK(C3376),ISBLANK(D3376),ISBLANK(E3376),ISBLANK(F3376),ISBLANK('Data Entry'!G3376),ISBLANK('Data Entry'!H3376)),0,1)</f>
        <v>0</v>
      </c>
    </row>
    <row r="3377" spans="1:19" x14ac:dyDescent="0.25">
      <c r="A3377">
        <f>'Data Entry'!A3377</f>
        <v>0</v>
      </c>
      <c r="B3377">
        <f>'Data Entry'!B3377</f>
        <v>0</v>
      </c>
      <c r="C3377">
        <f>'Data Entry'!C3377</f>
        <v>0</v>
      </c>
      <c r="D3377">
        <f>'Data Entry'!D3377</f>
        <v>0</v>
      </c>
      <c r="E3377">
        <f>'Data Entry'!E3377</f>
        <v>0</v>
      </c>
      <c r="F3377">
        <f>'Data Entry'!F3377</f>
        <v>0</v>
      </c>
      <c r="G3377" t="e">
        <f>('Data Entry'!G3377-HLOOKUP('Data Entry'!I3377,'CST Norms'!$A$48:$K$62,I3377,FALSE))/HLOOKUP('Data Entry'!I3377,'CST Norms'!$A$77:$K$91,I3377,FALSE)</f>
        <v>#N/A</v>
      </c>
      <c r="H3377" t="e">
        <f>( 'Data Entry'!H3377 - HLOOKUP('Data Entry'!I3377,'CST Norms'!$A$65:$K$75,8,FALSE) )/HLOOKUP('Data Entry'!I3377,'CST Norms'!$A$94:$K$104,8,FALSE)</f>
        <v>#N/A</v>
      </c>
      <c r="I3377">
        <f>'Data Entry'!$J3377</f>
        <v>0</v>
      </c>
      <c r="J3377" t="e">
        <f t="shared" si="313"/>
        <v>#N/A</v>
      </c>
      <c r="K3377" t="e">
        <f t="shared" si="314"/>
        <v>#N/A</v>
      </c>
      <c r="L3377" t="e">
        <f t="shared" si="315"/>
        <v>#N/A</v>
      </c>
      <c r="M3377" t="str">
        <f t="shared" si="316"/>
        <v>N/A</v>
      </c>
      <c r="N3377" t="str">
        <f t="shared" si="317"/>
        <v>N/A</v>
      </c>
      <c r="O3377" t="str">
        <f t="shared" si="318"/>
        <v>N/A</v>
      </c>
      <c r="S3377">
        <f>IF(OR(ISBLANK(B3377),ISBLANK(C3377),ISBLANK(D3377),ISBLANK(E3377),ISBLANK(F3377),ISBLANK('Data Entry'!G3377),ISBLANK('Data Entry'!H3377)),0,1)</f>
        <v>0</v>
      </c>
    </row>
    <row r="3378" spans="1:19" x14ac:dyDescent="0.25">
      <c r="A3378">
        <f>'Data Entry'!A3378</f>
        <v>0</v>
      </c>
      <c r="B3378">
        <f>'Data Entry'!B3378</f>
        <v>0</v>
      </c>
      <c r="C3378">
        <f>'Data Entry'!C3378</f>
        <v>0</v>
      </c>
      <c r="D3378">
        <f>'Data Entry'!D3378</f>
        <v>0</v>
      </c>
      <c r="E3378">
        <f>'Data Entry'!E3378</f>
        <v>0</v>
      </c>
      <c r="F3378">
        <f>'Data Entry'!F3378</f>
        <v>0</v>
      </c>
      <c r="G3378" t="e">
        <f>('Data Entry'!G3378-HLOOKUP('Data Entry'!I3378,'CST Norms'!$A$48:$K$62,I3378,FALSE))/HLOOKUP('Data Entry'!I3378,'CST Norms'!$A$77:$K$91,I3378,FALSE)</f>
        <v>#N/A</v>
      </c>
      <c r="H3378" t="e">
        <f>( 'Data Entry'!H3378 - HLOOKUP('Data Entry'!I3378,'CST Norms'!$A$65:$K$75,8,FALSE) )/HLOOKUP('Data Entry'!I3378,'CST Norms'!$A$94:$K$104,8,FALSE)</f>
        <v>#N/A</v>
      </c>
      <c r="I3378">
        <f>'Data Entry'!$J3378</f>
        <v>0</v>
      </c>
      <c r="J3378" t="e">
        <f t="shared" si="313"/>
        <v>#N/A</v>
      </c>
      <c r="K3378" t="e">
        <f t="shared" si="314"/>
        <v>#N/A</v>
      </c>
      <c r="L3378" t="e">
        <f t="shared" si="315"/>
        <v>#N/A</v>
      </c>
      <c r="M3378" t="str">
        <f t="shared" si="316"/>
        <v>N/A</v>
      </c>
      <c r="N3378" t="str">
        <f t="shared" si="317"/>
        <v>N/A</v>
      </c>
      <c r="O3378" t="str">
        <f t="shared" si="318"/>
        <v>N/A</v>
      </c>
      <c r="S3378">
        <f>IF(OR(ISBLANK(B3378),ISBLANK(C3378),ISBLANK(D3378),ISBLANK(E3378),ISBLANK(F3378),ISBLANK('Data Entry'!G3378),ISBLANK('Data Entry'!H3378)),0,1)</f>
        <v>0</v>
      </c>
    </row>
    <row r="3379" spans="1:19" x14ac:dyDescent="0.25">
      <c r="A3379">
        <f>'Data Entry'!A3379</f>
        <v>0</v>
      </c>
      <c r="B3379">
        <f>'Data Entry'!B3379</f>
        <v>0</v>
      </c>
      <c r="C3379">
        <f>'Data Entry'!C3379</f>
        <v>0</v>
      </c>
      <c r="D3379">
        <f>'Data Entry'!D3379</f>
        <v>0</v>
      </c>
      <c r="E3379">
        <f>'Data Entry'!E3379</f>
        <v>0</v>
      </c>
      <c r="F3379">
        <f>'Data Entry'!F3379</f>
        <v>0</v>
      </c>
      <c r="G3379" t="e">
        <f>('Data Entry'!G3379-HLOOKUP('Data Entry'!I3379,'CST Norms'!$A$48:$K$62,I3379,FALSE))/HLOOKUP('Data Entry'!I3379,'CST Norms'!$A$77:$K$91,I3379,FALSE)</f>
        <v>#N/A</v>
      </c>
      <c r="H3379" t="e">
        <f>( 'Data Entry'!H3379 - HLOOKUP('Data Entry'!I3379,'CST Norms'!$A$65:$K$75,8,FALSE) )/HLOOKUP('Data Entry'!I3379,'CST Norms'!$A$94:$K$104,8,FALSE)</f>
        <v>#N/A</v>
      </c>
      <c r="I3379">
        <f>'Data Entry'!$J3379</f>
        <v>0</v>
      </c>
      <c r="J3379" t="e">
        <f t="shared" si="313"/>
        <v>#N/A</v>
      </c>
      <c r="K3379" t="e">
        <f t="shared" si="314"/>
        <v>#N/A</v>
      </c>
      <c r="L3379" t="e">
        <f t="shared" si="315"/>
        <v>#N/A</v>
      </c>
      <c r="M3379" t="str">
        <f t="shared" si="316"/>
        <v>N/A</v>
      </c>
      <c r="N3379" t="str">
        <f t="shared" si="317"/>
        <v>N/A</v>
      </c>
      <c r="O3379" t="str">
        <f t="shared" si="318"/>
        <v>N/A</v>
      </c>
      <c r="S3379">
        <f>IF(OR(ISBLANK(B3379),ISBLANK(C3379),ISBLANK(D3379),ISBLANK(E3379),ISBLANK(F3379),ISBLANK('Data Entry'!G3379),ISBLANK('Data Entry'!H3379)),0,1)</f>
        <v>0</v>
      </c>
    </row>
    <row r="3380" spans="1:19" x14ac:dyDescent="0.25">
      <c r="A3380">
        <f>'Data Entry'!A3380</f>
        <v>0</v>
      </c>
      <c r="B3380">
        <f>'Data Entry'!B3380</f>
        <v>0</v>
      </c>
      <c r="C3380">
        <f>'Data Entry'!C3380</f>
        <v>0</v>
      </c>
      <c r="D3380">
        <f>'Data Entry'!D3380</f>
        <v>0</v>
      </c>
      <c r="E3380">
        <f>'Data Entry'!E3380</f>
        <v>0</v>
      </c>
      <c r="F3380">
        <f>'Data Entry'!F3380</f>
        <v>0</v>
      </c>
      <c r="G3380" t="e">
        <f>('Data Entry'!G3380-HLOOKUP('Data Entry'!I3380,'CST Norms'!$A$48:$K$62,I3380,FALSE))/HLOOKUP('Data Entry'!I3380,'CST Norms'!$A$77:$K$91,I3380,FALSE)</f>
        <v>#N/A</v>
      </c>
      <c r="H3380" t="e">
        <f>( 'Data Entry'!H3380 - HLOOKUP('Data Entry'!I3380,'CST Norms'!$A$65:$K$75,8,FALSE) )/HLOOKUP('Data Entry'!I3380,'CST Norms'!$A$94:$K$104,8,FALSE)</f>
        <v>#N/A</v>
      </c>
      <c r="I3380">
        <f>'Data Entry'!$J3380</f>
        <v>0</v>
      </c>
      <c r="J3380" t="e">
        <f t="shared" si="313"/>
        <v>#N/A</v>
      </c>
      <c r="K3380" t="e">
        <f t="shared" si="314"/>
        <v>#N/A</v>
      </c>
      <c r="L3380" t="e">
        <f t="shared" si="315"/>
        <v>#N/A</v>
      </c>
      <c r="M3380" t="str">
        <f t="shared" si="316"/>
        <v>N/A</v>
      </c>
      <c r="N3380" t="str">
        <f t="shared" si="317"/>
        <v>N/A</v>
      </c>
      <c r="O3380" t="str">
        <f t="shared" si="318"/>
        <v>N/A</v>
      </c>
      <c r="S3380">
        <f>IF(OR(ISBLANK(B3380),ISBLANK(C3380),ISBLANK(D3380),ISBLANK(E3380),ISBLANK(F3380),ISBLANK('Data Entry'!G3380),ISBLANK('Data Entry'!H3380)),0,1)</f>
        <v>0</v>
      </c>
    </row>
    <row r="3381" spans="1:19" x14ac:dyDescent="0.25">
      <c r="A3381">
        <f>'Data Entry'!A3381</f>
        <v>0</v>
      </c>
      <c r="B3381">
        <f>'Data Entry'!B3381</f>
        <v>0</v>
      </c>
      <c r="C3381">
        <f>'Data Entry'!C3381</f>
        <v>0</v>
      </c>
      <c r="D3381">
        <f>'Data Entry'!D3381</f>
        <v>0</v>
      </c>
      <c r="E3381">
        <f>'Data Entry'!E3381</f>
        <v>0</v>
      </c>
      <c r="F3381">
        <f>'Data Entry'!F3381</f>
        <v>0</v>
      </c>
      <c r="G3381" t="e">
        <f>('Data Entry'!G3381-HLOOKUP('Data Entry'!I3381,'CST Norms'!$A$48:$K$62,I3381,FALSE))/HLOOKUP('Data Entry'!I3381,'CST Norms'!$A$77:$K$91,I3381,FALSE)</f>
        <v>#N/A</v>
      </c>
      <c r="H3381" t="e">
        <f>( 'Data Entry'!H3381 - HLOOKUP('Data Entry'!I3381,'CST Norms'!$A$65:$K$75,8,FALSE) )/HLOOKUP('Data Entry'!I3381,'CST Norms'!$A$94:$K$104,8,FALSE)</f>
        <v>#N/A</v>
      </c>
      <c r="I3381">
        <f>'Data Entry'!$J3381</f>
        <v>0</v>
      </c>
      <c r="J3381" t="e">
        <f t="shared" si="313"/>
        <v>#N/A</v>
      </c>
      <c r="K3381" t="e">
        <f t="shared" si="314"/>
        <v>#N/A</v>
      </c>
      <c r="L3381" t="e">
        <f t="shared" si="315"/>
        <v>#N/A</v>
      </c>
      <c r="M3381" t="str">
        <f t="shared" si="316"/>
        <v>N/A</v>
      </c>
      <c r="N3381" t="str">
        <f t="shared" si="317"/>
        <v>N/A</v>
      </c>
      <c r="O3381" t="str">
        <f t="shared" si="318"/>
        <v>N/A</v>
      </c>
      <c r="S3381">
        <f>IF(OR(ISBLANK(B3381),ISBLANK(C3381),ISBLANK(D3381),ISBLANK(E3381),ISBLANK(F3381),ISBLANK('Data Entry'!G3381),ISBLANK('Data Entry'!H3381)),0,1)</f>
        <v>0</v>
      </c>
    </row>
    <row r="3382" spans="1:19" x14ac:dyDescent="0.25">
      <c r="A3382">
        <f>'Data Entry'!A3382</f>
        <v>0</v>
      </c>
      <c r="B3382">
        <f>'Data Entry'!B3382</f>
        <v>0</v>
      </c>
      <c r="C3382">
        <f>'Data Entry'!C3382</f>
        <v>0</v>
      </c>
      <c r="D3382">
        <f>'Data Entry'!D3382</f>
        <v>0</v>
      </c>
      <c r="E3382">
        <f>'Data Entry'!E3382</f>
        <v>0</v>
      </c>
      <c r="F3382">
        <f>'Data Entry'!F3382</f>
        <v>0</v>
      </c>
      <c r="G3382" t="e">
        <f>('Data Entry'!G3382-HLOOKUP('Data Entry'!I3382,'CST Norms'!$A$48:$K$62,I3382,FALSE))/HLOOKUP('Data Entry'!I3382,'CST Norms'!$A$77:$K$91,I3382,FALSE)</f>
        <v>#N/A</v>
      </c>
      <c r="H3382" t="e">
        <f>( 'Data Entry'!H3382 - HLOOKUP('Data Entry'!I3382,'CST Norms'!$A$65:$K$75,8,FALSE) )/HLOOKUP('Data Entry'!I3382,'CST Norms'!$A$94:$K$104,8,FALSE)</f>
        <v>#N/A</v>
      </c>
      <c r="I3382">
        <f>'Data Entry'!$J3382</f>
        <v>0</v>
      </c>
      <c r="J3382" t="e">
        <f t="shared" si="313"/>
        <v>#N/A</v>
      </c>
      <c r="K3382" t="e">
        <f t="shared" si="314"/>
        <v>#N/A</v>
      </c>
      <c r="L3382" t="e">
        <f t="shared" si="315"/>
        <v>#N/A</v>
      </c>
      <c r="M3382" t="str">
        <f t="shared" si="316"/>
        <v>N/A</v>
      </c>
      <c r="N3382" t="str">
        <f t="shared" si="317"/>
        <v>N/A</v>
      </c>
      <c r="O3382" t="str">
        <f t="shared" si="318"/>
        <v>N/A</v>
      </c>
      <c r="S3382">
        <f>IF(OR(ISBLANK(B3382),ISBLANK(C3382),ISBLANK(D3382),ISBLANK(E3382),ISBLANK(F3382),ISBLANK('Data Entry'!G3382),ISBLANK('Data Entry'!H3382)),0,1)</f>
        <v>0</v>
      </c>
    </row>
    <row r="3383" spans="1:19" x14ac:dyDescent="0.25">
      <c r="A3383">
        <f>'Data Entry'!A3383</f>
        <v>0</v>
      </c>
      <c r="B3383">
        <f>'Data Entry'!B3383</f>
        <v>0</v>
      </c>
      <c r="C3383">
        <f>'Data Entry'!C3383</f>
        <v>0</v>
      </c>
      <c r="D3383">
        <f>'Data Entry'!D3383</f>
        <v>0</v>
      </c>
      <c r="E3383">
        <f>'Data Entry'!E3383</f>
        <v>0</v>
      </c>
      <c r="F3383">
        <f>'Data Entry'!F3383</f>
        <v>0</v>
      </c>
      <c r="G3383" t="e">
        <f>('Data Entry'!G3383-HLOOKUP('Data Entry'!I3383,'CST Norms'!$A$48:$K$62,I3383,FALSE))/HLOOKUP('Data Entry'!I3383,'CST Norms'!$A$77:$K$91,I3383,FALSE)</f>
        <v>#N/A</v>
      </c>
      <c r="H3383" t="e">
        <f>( 'Data Entry'!H3383 - HLOOKUP('Data Entry'!I3383,'CST Norms'!$A$65:$K$75,8,FALSE) )/HLOOKUP('Data Entry'!I3383,'CST Norms'!$A$94:$K$104,8,FALSE)</f>
        <v>#N/A</v>
      </c>
      <c r="I3383">
        <f>'Data Entry'!$J3383</f>
        <v>0</v>
      </c>
      <c r="J3383" t="e">
        <f t="shared" si="313"/>
        <v>#N/A</v>
      </c>
      <c r="K3383" t="e">
        <f t="shared" si="314"/>
        <v>#N/A</v>
      </c>
      <c r="L3383" t="e">
        <f t="shared" si="315"/>
        <v>#N/A</v>
      </c>
      <c r="M3383" t="str">
        <f t="shared" si="316"/>
        <v>N/A</v>
      </c>
      <c r="N3383" t="str">
        <f t="shared" si="317"/>
        <v>N/A</v>
      </c>
      <c r="O3383" t="str">
        <f t="shared" si="318"/>
        <v>N/A</v>
      </c>
      <c r="S3383">
        <f>IF(OR(ISBLANK(B3383),ISBLANK(C3383),ISBLANK(D3383),ISBLANK(E3383),ISBLANK(F3383),ISBLANK('Data Entry'!G3383),ISBLANK('Data Entry'!H3383)),0,1)</f>
        <v>0</v>
      </c>
    </row>
    <row r="3384" spans="1:19" x14ac:dyDescent="0.25">
      <c r="A3384">
        <f>'Data Entry'!A3384</f>
        <v>0</v>
      </c>
      <c r="B3384">
        <f>'Data Entry'!B3384</f>
        <v>0</v>
      </c>
      <c r="C3384">
        <f>'Data Entry'!C3384</f>
        <v>0</v>
      </c>
      <c r="D3384">
        <f>'Data Entry'!D3384</f>
        <v>0</v>
      </c>
      <c r="E3384">
        <f>'Data Entry'!E3384</f>
        <v>0</v>
      </c>
      <c r="F3384">
        <f>'Data Entry'!F3384</f>
        <v>0</v>
      </c>
      <c r="G3384" t="e">
        <f>('Data Entry'!G3384-HLOOKUP('Data Entry'!I3384,'CST Norms'!$A$48:$K$62,I3384,FALSE))/HLOOKUP('Data Entry'!I3384,'CST Norms'!$A$77:$K$91,I3384,FALSE)</f>
        <v>#N/A</v>
      </c>
      <c r="H3384" t="e">
        <f>( 'Data Entry'!H3384 - HLOOKUP('Data Entry'!I3384,'CST Norms'!$A$65:$K$75,8,FALSE) )/HLOOKUP('Data Entry'!I3384,'CST Norms'!$A$94:$K$104,8,FALSE)</f>
        <v>#N/A</v>
      </c>
      <c r="I3384">
        <f>'Data Entry'!$J3384</f>
        <v>0</v>
      </c>
      <c r="J3384" t="e">
        <f t="shared" si="313"/>
        <v>#N/A</v>
      </c>
      <c r="K3384" t="e">
        <f t="shared" si="314"/>
        <v>#N/A</v>
      </c>
      <c r="L3384" t="e">
        <f t="shared" si="315"/>
        <v>#N/A</v>
      </c>
      <c r="M3384" t="str">
        <f t="shared" si="316"/>
        <v>N/A</v>
      </c>
      <c r="N3384" t="str">
        <f t="shared" si="317"/>
        <v>N/A</v>
      </c>
      <c r="O3384" t="str">
        <f t="shared" si="318"/>
        <v>N/A</v>
      </c>
      <c r="S3384">
        <f>IF(OR(ISBLANK(B3384),ISBLANK(C3384),ISBLANK(D3384),ISBLANK(E3384),ISBLANK(F3384),ISBLANK('Data Entry'!G3384),ISBLANK('Data Entry'!H3384)),0,1)</f>
        <v>0</v>
      </c>
    </row>
    <row r="3385" spans="1:19" x14ac:dyDescent="0.25">
      <c r="A3385">
        <f>'Data Entry'!A3385</f>
        <v>0</v>
      </c>
      <c r="B3385">
        <f>'Data Entry'!B3385</f>
        <v>0</v>
      </c>
      <c r="C3385">
        <f>'Data Entry'!C3385</f>
        <v>0</v>
      </c>
      <c r="D3385">
        <f>'Data Entry'!D3385</f>
        <v>0</v>
      </c>
      <c r="E3385">
        <f>'Data Entry'!E3385</f>
        <v>0</v>
      </c>
      <c r="F3385">
        <f>'Data Entry'!F3385</f>
        <v>0</v>
      </c>
      <c r="G3385" t="e">
        <f>('Data Entry'!G3385-HLOOKUP('Data Entry'!I3385,'CST Norms'!$A$48:$K$62,I3385,FALSE))/HLOOKUP('Data Entry'!I3385,'CST Norms'!$A$77:$K$91,I3385,FALSE)</f>
        <v>#N/A</v>
      </c>
      <c r="H3385" t="e">
        <f>( 'Data Entry'!H3385 - HLOOKUP('Data Entry'!I3385,'CST Norms'!$A$65:$K$75,8,FALSE) )/HLOOKUP('Data Entry'!I3385,'CST Norms'!$A$94:$K$104,8,FALSE)</f>
        <v>#N/A</v>
      </c>
      <c r="I3385">
        <f>'Data Entry'!$J3385</f>
        <v>0</v>
      </c>
      <c r="J3385" t="e">
        <f t="shared" si="313"/>
        <v>#N/A</v>
      </c>
      <c r="K3385" t="e">
        <f t="shared" si="314"/>
        <v>#N/A</v>
      </c>
      <c r="L3385" t="e">
        <f t="shared" si="315"/>
        <v>#N/A</v>
      </c>
      <c r="M3385" t="str">
        <f t="shared" si="316"/>
        <v>N/A</v>
      </c>
      <c r="N3385" t="str">
        <f t="shared" si="317"/>
        <v>N/A</v>
      </c>
      <c r="O3385" t="str">
        <f t="shared" si="318"/>
        <v>N/A</v>
      </c>
      <c r="S3385">
        <f>IF(OR(ISBLANK(B3385),ISBLANK(C3385),ISBLANK(D3385),ISBLANK(E3385),ISBLANK(F3385),ISBLANK('Data Entry'!G3385),ISBLANK('Data Entry'!H3385)),0,1)</f>
        <v>0</v>
      </c>
    </row>
    <row r="3386" spans="1:19" x14ac:dyDescent="0.25">
      <c r="A3386">
        <f>'Data Entry'!A3386</f>
        <v>0</v>
      </c>
      <c r="B3386">
        <f>'Data Entry'!B3386</f>
        <v>0</v>
      </c>
      <c r="C3386">
        <f>'Data Entry'!C3386</f>
        <v>0</v>
      </c>
      <c r="D3386">
        <f>'Data Entry'!D3386</f>
        <v>0</v>
      </c>
      <c r="E3386">
        <f>'Data Entry'!E3386</f>
        <v>0</v>
      </c>
      <c r="F3386">
        <f>'Data Entry'!F3386</f>
        <v>0</v>
      </c>
      <c r="G3386" t="e">
        <f>('Data Entry'!G3386-HLOOKUP('Data Entry'!I3386,'CST Norms'!$A$48:$K$62,I3386,FALSE))/HLOOKUP('Data Entry'!I3386,'CST Norms'!$A$77:$K$91,I3386,FALSE)</f>
        <v>#N/A</v>
      </c>
      <c r="H3386" t="e">
        <f>( 'Data Entry'!H3386 - HLOOKUP('Data Entry'!I3386,'CST Norms'!$A$65:$K$75,8,FALSE) )/HLOOKUP('Data Entry'!I3386,'CST Norms'!$A$94:$K$104,8,FALSE)</f>
        <v>#N/A</v>
      </c>
      <c r="I3386">
        <f>'Data Entry'!$J3386</f>
        <v>0</v>
      </c>
      <c r="J3386" t="e">
        <f t="shared" si="313"/>
        <v>#N/A</v>
      </c>
      <c r="K3386" t="e">
        <f t="shared" si="314"/>
        <v>#N/A</v>
      </c>
      <c r="L3386" t="e">
        <f t="shared" si="315"/>
        <v>#N/A</v>
      </c>
      <c r="M3386" t="str">
        <f t="shared" si="316"/>
        <v>N/A</v>
      </c>
      <c r="N3386" t="str">
        <f t="shared" si="317"/>
        <v>N/A</v>
      </c>
      <c r="O3386" t="str">
        <f t="shared" si="318"/>
        <v>N/A</v>
      </c>
      <c r="S3386">
        <f>IF(OR(ISBLANK(B3386),ISBLANK(C3386),ISBLANK(D3386),ISBLANK(E3386),ISBLANK(F3386),ISBLANK('Data Entry'!G3386),ISBLANK('Data Entry'!H3386)),0,1)</f>
        <v>0</v>
      </c>
    </row>
    <row r="3387" spans="1:19" x14ac:dyDescent="0.25">
      <c r="A3387">
        <f>'Data Entry'!A3387</f>
        <v>0</v>
      </c>
      <c r="B3387">
        <f>'Data Entry'!B3387</f>
        <v>0</v>
      </c>
      <c r="C3387">
        <f>'Data Entry'!C3387</f>
        <v>0</v>
      </c>
      <c r="D3387">
        <f>'Data Entry'!D3387</f>
        <v>0</v>
      </c>
      <c r="E3387">
        <f>'Data Entry'!E3387</f>
        <v>0</v>
      </c>
      <c r="F3387">
        <f>'Data Entry'!F3387</f>
        <v>0</v>
      </c>
      <c r="G3387" t="e">
        <f>('Data Entry'!G3387-HLOOKUP('Data Entry'!I3387,'CST Norms'!$A$48:$K$62,I3387,FALSE))/HLOOKUP('Data Entry'!I3387,'CST Norms'!$A$77:$K$91,I3387,FALSE)</f>
        <v>#N/A</v>
      </c>
      <c r="H3387" t="e">
        <f>( 'Data Entry'!H3387 - HLOOKUP('Data Entry'!I3387,'CST Norms'!$A$65:$K$75,8,FALSE) )/HLOOKUP('Data Entry'!I3387,'CST Norms'!$A$94:$K$104,8,FALSE)</f>
        <v>#N/A</v>
      </c>
      <c r="I3387">
        <f>'Data Entry'!$J3387</f>
        <v>0</v>
      </c>
      <c r="J3387" t="e">
        <f t="shared" si="313"/>
        <v>#N/A</v>
      </c>
      <c r="K3387" t="e">
        <f t="shared" si="314"/>
        <v>#N/A</v>
      </c>
      <c r="L3387" t="e">
        <f t="shared" si="315"/>
        <v>#N/A</v>
      </c>
      <c r="M3387" t="str">
        <f t="shared" si="316"/>
        <v>N/A</v>
      </c>
      <c r="N3387" t="str">
        <f t="shared" si="317"/>
        <v>N/A</v>
      </c>
      <c r="O3387" t="str">
        <f t="shared" si="318"/>
        <v>N/A</v>
      </c>
      <c r="S3387">
        <f>IF(OR(ISBLANK(B3387),ISBLANK(C3387),ISBLANK(D3387),ISBLANK(E3387),ISBLANK(F3387),ISBLANK('Data Entry'!G3387),ISBLANK('Data Entry'!H3387)),0,1)</f>
        <v>0</v>
      </c>
    </row>
    <row r="3388" spans="1:19" x14ac:dyDescent="0.25">
      <c r="A3388">
        <f>'Data Entry'!A3388</f>
        <v>0</v>
      </c>
      <c r="B3388">
        <f>'Data Entry'!B3388</f>
        <v>0</v>
      </c>
      <c r="C3388">
        <f>'Data Entry'!C3388</f>
        <v>0</v>
      </c>
      <c r="D3388">
        <f>'Data Entry'!D3388</f>
        <v>0</v>
      </c>
      <c r="E3388">
        <f>'Data Entry'!E3388</f>
        <v>0</v>
      </c>
      <c r="F3388">
        <f>'Data Entry'!F3388</f>
        <v>0</v>
      </c>
      <c r="G3388" t="e">
        <f>('Data Entry'!G3388-HLOOKUP('Data Entry'!I3388,'CST Norms'!$A$48:$K$62,I3388,FALSE))/HLOOKUP('Data Entry'!I3388,'CST Norms'!$A$77:$K$91,I3388,FALSE)</f>
        <v>#N/A</v>
      </c>
      <c r="H3388" t="e">
        <f>( 'Data Entry'!H3388 - HLOOKUP('Data Entry'!I3388,'CST Norms'!$A$65:$K$75,8,FALSE) )/HLOOKUP('Data Entry'!I3388,'CST Norms'!$A$94:$K$104,8,FALSE)</f>
        <v>#N/A</v>
      </c>
      <c r="I3388">
        <f>'Data Entry'!$J3388</f>
        <v>0</v>
      </c>
      <c r="J3388" t="e">
        <f t="shared" si="313"/>
        <v>#N/A</v>
      </c>
      <c r="K3388" t="e">
        <f t="shared" si="314"/>
        <v>#N/A</v>
      </c>
      <c r="L3388" t="e">
        <f t="shared" si="315"/>
        <v>#N/A</v>
      </c>
      <c r="M3388" t="str">
        <f t="shared" si="316"/>
        <v>N/A</v>
      </c>
      <c r="N3388" t="str">
        <f t="shared" si="317"/>
        <v>N/A</v>
      </c>
      <c r="O3388" t="str">
        <f t="shared" si="318"/>
        <v>N/A</v>
      </c>
      <c r="S3388">
        <f>IF(OR(ISBLANK(B3388),ISBLANK(C3388),ISBLANK(D3388),ISBLANK(E3388),ISBLANK(F3388),ISBLANK('Data Entry'!G3388),ISBLANK('Data Entry'!H3388)),0,1)</f>
        <v>0</v>
      </c>
    </row>
    <row r="3389" spans="1:19" x14ac:dyDescent="0.25">
      <c r="A3389">
        <f>'Data Entry'!A3389</f>
        <v>0</v>
      </c>
      <c r="B3389">
        <f>'Data Entry'!B3389</f>
        <v>0</v>
      </c>
      <c r="C3389">
        <f>'Data Entry'!C3389</f>
        <v>0</v>
      </c>
      <c r="D3389">
        <f>'Data Entry'!D3389</f>
        <v>0</v>
      </c>
      <c r="E3389">
        <f>'Data Entry'!E3389</f>
        <v>0</v>
      </c>
      <c r="F3389">
        <f>'Data Entry'!F3389</f>
        <v>0</v>
      </c>
      <c r="G3389" t="e">
        <f>('Data Entry'!G3389-HLOOKUP('Data Entry'!I3389,'CST Norms'!$A$48:$K$62,I3389,FALSE))/HLOOKUP('Data Entry'!I3389,'CST Norms'!$A$77:$K$91,I3389,FALSE)</f>
        <v>#N/A</v>
      </c>
      <c r="H3389" t="e">
        <f>( 'Data Entry'!H3389 - HLOOKUP('Data Entry'!I3389,'CST Norms'!$A$65:$K$75,8,FALSE) )/HLOOKUP('Data Entry'!I3389,'CST Norms'!$A$94:$K$104,8,FALSE)</f>
        <v>#N/A</v>
      </c>
      <c r="I3389">
        <f>'Data Entry'!$J3389</f>
        <v>0</v>
      </c>
      <c r="J3389" t="e">
        <f t="shared" si="313"/>
        <v>#N/A</v>
      </c>
      <c r="K3389" t="e">
        <f t="shared" si="314"/>
        <v>#N/A</v>
      </c>
      <c r="L3389" t="e">
        <f t="shared" si="315"/>
        <v>#N/A</v>
      </c>
      <c r="M3389" t="str">
        <f t="shared" si="316"/>
        <v>N/A</v>
      </c>
      <c r="N3389" t="str">
        <f t="shared" si="317"/>
        <v>N/A</v>
      </c>
      <c r="O3389" t="str">
        <f t="shared" si="318"/>
        <v>N/A</v>
      </c>
      <c r="S3389">
        <f>IF(OR(ISBLANK(B3389),ISBLANK(C3389),ISBLANK(D3389),ISBLANK(E3389),ISBLANK(F3389),ISBLANK('Data Entry'!G3389),ISBLANK('Data Entry'!H3389)),0,1)</f>
        <v>0</v>
      </c>
    </row>
    <row r="3390" spans="1:19" x14ac:dyDescent="0.25">
      <c r="A3390">
        <f>'Data Entry'!A3390</f>
        <v>0</v>
      </c>
      <c r="B3390">
        <f>'Data Entry'!B3390</f>
        <v>0</v>
      </c>
      <c r="C3390">
        <f>'Data Entry'!C3390</f>
        <v>0</v>
      </c>
      <c r="D3390">
        <f>'Data Entry'!D3390</f>
        <v>0</v>
      </c>
      <c r="E3390">
        <f>'Data Entry'!E3390</f>
        <v>0</v>
      </c>
      <c r="F3390">
        <f>'Data Entry'!F3390</f>
        <v>0</v>
      </c>
      <c r="G3390" t="e">
        <f>('Data Entry'!G3390-HLOOKUP('Data Entry'!I3390,'CST Norms'!$A$48:$K$62,I3390,FALSE))/HLOOKUP('Data Entry'!I3390,'CST Norms'!$A$77:$K$91,I3390,FALSE)</f>
        <v>#N/A</v>
      </c>
      <c r="H3390" t="e">
        <f>( 'Data Entry'!H3390 - HLOOKUP('Data Entry'!I3390,'CST Norms'!$A$65:$K$75,8,FALSE) )/HLOOKUP('Data Entry'!I3390,'CST Norms'!$A$94:$K$104,8,FALSE)</f>
        <v>#N/A</v>
      </c>
      <c r="I3390">
        <f>'Data Entry'!$J3390</f>
        <v>0</v>
      </c>
      <c r="J3390" t="e">
        <f t="shared" si="313"/>
        <v>#N/A</v>
      </c>
      <c r="K3390" t="e">
        <f t="shared" si="314"/>
        <v>#N/A</v>
      </c>
      <c r="L3390" t="e">
        <f t="shared" si="315"/>
        <v>#N/A</v>
      </c>
      <c r="M3390" t="str">
        <f t="shared" si="316"/>
        <v>N/A</v>
      </c>
      <c r="N3390" t="str">
        <f t="shared" si="317"/>
        <v>N/A</v>
      </c>
      <c r="O3390" t="str">
        <f t="shared" si="318"/>
        <v>N/A</v>
      </c>
      <c r="S3390">
        <f>IF(OR(ISBLANK(B3390),ISBLANK(C3390),ISBLANK(D3390),ISBLANK(E3390),ISBLANK(F3390),ISBLANK('Data Entry'!G3390),ISBLANK('Data Entry'!H3390)),0,1)</f>
        <v>0</v>
      </c>
    </row>
    <row r="3391" spans="1:19" x14ac:dyDescent="0.25">
      <c r="A3391">
        <f>'Data Entry'!A3391</f>
        <v>0</v>
      </c>
      <c r="B3391">
        <f>'Data Entry'!B3391</f>
        <v>0</v>
      </c>
      <c r="C3391">
        <f>'Data Entry'!C3391</f>
        <v>0</v>
      </c>
      <c r="D3391">
        <f>'Data Entry'!D3391</f>
        <v>0</v>
      </c>
      <c r="E3391">
        <f>'Data Entry'!E3391</f>
        <v>0</v>
      </c>
      <c r="F3391">
        <f>'Data Entry'!F3391</f>
        <v>0</v>
      </c>
      <c r="G3391" t="e">
        <f>('Data Entry'!G3391-HLOOKUP('Data Entry'!I3391,'CST Norms'!$A$48:$K$62,I3391,FALSE))/HLOOKUP('Data Entry'!I3391,'CST Norms'!$A$77:$K$91,I3391,FALSE)</f>
        <v>#N/A</v>
      </c>
      <c r="H3391" t="e">
        <f>( 'Data Entry'!H3391 - HLOOKUP('Data Entry'!I3391,'CST Norms'!$A$65:$K$75,8,FALSE) )/HLOOKUP('Data Entry'!I3391,'CST Norms'!$A$94:$K$104,8,FALSE)</f>
        <v>#N/A</v>
      </c>
      <c r="I3391">
        <f>'Data Entry'!$J3391</f>
        <v>0</v>
      </c>
      <c r="J3391" t="e">
        <f t="shared" si="313"/>
        <v>#N/A</v>
      </c>
      <c r="K3391" t="e">
        <f t="shared" si="314"/>
        <v>#N/A</v>
      </c>
      <c r="L3391" t="e">
        <f t="shared" si="315"/>
        <v>#N/A</v>
      </c>
      <c r="M3391" t="str">
        <f t="shared" si="316"/>
        <v>N/A</v>
      </c>
      <c r="N3391" t="str">
        <f t="shared" si="317"/>
        <v>N/A</v>
      </c>
      <c r="O3391" t="str">
        <f t="shared" si="318"/>
        <v>N/A</v>
      </c>
      <c r="S3391">
        <f>IF(OR(ISBLANK(B3391),ISBLANK(C3391),ISBLANK(D3391),ISBLANK(E3391),ISBLANK(F3391),ISBLANK('Data Entry'!G3391),ISBLANK('Data Entry'!H3391)),0,1)</f>
        <v>0</v>
      </c>
    </row>
    <row r="3392" spans="1:19" x14ac:dyDescent="0.25">
      <c r="A3392">
        <f>'Data Entry'!A3392</f>
        <v>0</v>
      </c>
      <c r="B3392">
        <f>'Data Entry'!B3392</f>
        <v>0</v>
      </c>
      <c r="C3392">
        <f>'Data Entry'!C3392</f>
        <v>0</v>
      </c>
      <c r="D3392">
        <f>'Data Entry'!D3392</f>
        <v>0</v>
      </c>
      <c r="E3392">
        <f>'Data Entry'!E3392</f>
        <v>0</v>
      </c>
      <c r="F3392">
        <f>'Data Entry'!F3392</f>
        <v>0</v>
      </c>
      <c r="G3392" t="e">
        <f>('Data Entry'!G3392-HLOOKUP('Data Entry'!I3392,'CST Norms'!$A$48:$K$62,I3392,FALSE))/HLOOKUP('Data Entry'!I3392,'CST Norms'!$A$77:$K$91,I3392,FALSE)</f>
        <v>#N/A</v>
      </c>
      <c r="H3392" t="e">
        <f>( 'Data Entry'!H3392 - HLOOKUP('Data Entry'!I3392,'CST Norms'!$A$65:$K$75,8,FALSE) )/HLOOKUP('Data Entry'!I3392,'CST Norms'!$A$94:$K$104,8,FALSE)</f>
        <v>#N/A</v>
      </c>
      <c r="I3392">
        <f>'Data Entry'!$J3392</f>
        <v>0</v>
      </c>
      <c r="J3392" t="e">
        <f t="shared" si="313"/>
        <v>#N/A</v>
      </c>
      <c r="K3392" t="e">
        <f t="shared" si="314"/>
        <v>#N/A</v>
      </c>
      <c r="L3392" t="e">
        <f t="shared" si="315"/>
        <v>#N/A</v>
      </c>
      <c r="M3392" t="str">
        <f t="shared" si="316"/>
        <v>N/A</v>
      </c>
      <c r="N3392" t="str">
        <f t="shared" si="317"/>
        <v>N/A</v>
      </c>
      <c r="O3392" t="str">
        <f t="shared" si="318"/>
        <v>N/A</v>
      </c>
      <c r="S3392">
        <f>IF(OR(ISBLANK(B3392),ISBLANK(C3392),ISBLANK(D3392),ISBLANK(E3392),ISBLANK(F3392),ISBLANK('Data Entry'!G3392),ISBLANK('Data Entry'!H3392)),0,1)</f>
        <v>0</v>
      </c>
    </row>
    <row r="3393" spans="1:19" x14ac:dyDescent="0.25">
      <c r="A3393">
        <f>'Data Entry'!A3393</f>
        <v>0</v>
      </c>
      <c r="B3393">
        <f>'Data Entry'!B3393</f>
        <v>0</v>
      </c>
      <c r="C3393">
        <f>'Data Entry'!C3393</f>
        <v>0</v>
      </c>
      <c r="D3393">
        <f>'Data Entry'!D3393</f>
        <v>0</v>
      </c>
      <c r="E3393">
        <f>'Data Entry'!E3393</f>
        <v>0</v>
      </c>
      <c r="F3393">
        <f>'Data Entry'!F3393</f>
        <v>0</v>
      </c>
      <c r="G3393" t="e">
        <f>('Data Entry'!G3393-HLOOKUP('Data Entry'!I3393,'CST Norms'!$A$48:$K$62,I3393,FALSE))/HLOOKUP('Data Entry'!I3393,'CST Norms'!$A$77:$K$91,I3393,FALSE)</f>
        <v>#N/A</v>
      </c>
      <c r="H3393" t="e">
        <f>( 'Data Entry'!H3393 - HLOOKUP('Data Entry'!I3393,'CST Norms'!$A$65:$K$75,8,FALSE) )/HLOOKUP('Data Entry'!I3393,'CST Norms'!$A$94:$K$104,8,FALSE)</f>
        <v>#N/A</v>
      </c>
      <c r="I3393">
        <f>'Data Entry'!$J3393</f>
        <v>0</v>
      </c>
      <c r="J3393" t="e">
        <f t="shared" si="313"/>
        <v>#N/A</v>
      </c>
      <c r="K3393" t="e">
        <f t="shared" si="314"/>
        <v>#N/A</v>
      </c>
      <c r="L3393" t="e">
        <f t="shared" si="315"/>
        <v>#N/A</v>
      </c>
      <c r="M3393" t="str">
        <f t="shared" si="316"/>
        <v>N/A</v>
      </c>
      <c r="N3393" t="str">
        <f t="shared" si="317"/>
        <v>N/A</v>
      </c>
      <c r="O3393" t="str">
        <f t="shared" si="318"/>
        <v>N/A</v>
      </c>
      <c r="S3393">
        <f>IF(OR(ISBLANK(B3393),ISBLANK(C3393),ISBLANK(D3393),ISBLANK(E3393),ISBLANK(F3393),ISBLANK('Data Entry'!G3393),ISBLANK('Data Entry'!H3393)),0,1)</f>
        <v>0</v>
      </c>
    </row>
    <row r="3394" spans="1:19" x14ac:dyDescent="0.25">
      <c r="A3394">
        <f>'Data Entry'!A3394</f>
        <v>0</v>
      </c>
      <c r="B3394">
        <f>'Data Entry'!B3394</f>
        <v>0</v>
      </c>
      <c r="C3394">
        <f>'Data Entry'!C3394</f>
        <v>0</v>
      </c>
      <c r="D3394">
        <f>'Data Entry'!D3394</f>
        <v>0</v>
      </c>
      <c r="E3394">
        <f>'Data Entry'!E3394</f>
        <v>0</v>
      </c>
      <c r="F3394">
        <f>'Data Entry'!F3394</f>
        <v>0</v>
      </c>
      <c r="G3394" t="e">
        <f>('Data Entry'!G3394-HLOOKUP('Data Entry'!I3394,'CST Norms'!$A$48:$K$62,I3394,FALSE))/HLOOKUP('Data Entry'!I3394,'CST Norms'!$A$77:$K$91,I3394,FALSE)</f>
        <v>#N/A</v>
      </c>
      <c r="H3394" t="e">
        <f>( 'Data Entry'!H3394 - HLOOKUP('Data Entry'!I3394,'CST Norms'!$A$65:$K$75,8,FALSE) )/HLOOKUP('Data Entry'!I3394,'CST Norms'!$A$94:$K$104,8,FALSE)</f>
        <v>#N/A</v>
      </c>
      <c r="I3394">
        <f>'Data Entry'!$J3394</f>
        <v>0</v>
      </c>
      <c r="J3394" t="e">
        <f t="shared" si="313"/>
        <v>#N/A</v>
      </c>
      <c r="K3394" t="e">
        <f t="shared" si="314"/>
        <v>#N/A</v>
      </c>
      <c r="L3394" t="e">
        <f t="shared" si="315"/>
        <v>#N/A</v>
      </c>
      <c r="M3394" t="str">
        <f t="shared" si="316"/>
        <v>N/A</v>
      </c>
      <c r="N3394" t="str">
        <f t="shared" si="317"/>
        <v>N/A</v>
      </c>
      <c r="O3394" t="str">
        <f t="shared" si="318"/>
        <v>N/A</v>
      </c>
      <c r="S3394">
        <f>IF(OR(ISBLANK(B3394),ISBLANK(C3394),ISBLANK(D3394),ISBLANK(E3394),ISBLANK(F3394),ISBLANK('Data Entry'!G3394),ISBLANK('Data Entry'!H3394)),0,1)</f>
        <v>0</v>
      </c>
    </row>
    <row r="3395" spans="1:19" x14ac:dyDescent="0.25">
      <c r="A3395">
        <f>'Data Entry'!A3395</f>
        <v>0</v>
      </c>
      <c r="B3395">
        <f>'Data Entry'!B3395</f>
        <v>0</v>
      </c>
      <c r="C3395">
        <f>'Data Entry'!C3395</f>
        <v>0</v>
      </c>
      <c r="D3395">
        <f>'Data Entry'!D3395</f>
        <v>0</v>
      </c>
      <c r="E3395">
        <f>'Data Entry'!E3395</f>
        <v>0</v>
      </c>
      <c r="F3395">
        <f>'Data Entry'!F3395</f>
        <v>0</v>
      </c>
      <c r="G3395" t="e">
        <f>('Data Entry'!G3395-HLOOKUP('Data Entry'!I3395,'CST Norms'!$A$48:$K$62,I3395,FALSE))/HLOOKUP('Data Entry'!I3395,'CST Norms'!$A$77:$K$91,I3395,FALSE)</f>
        <v>#N/A</v>
      </c>
      <c r="H3395" t="e">
        <f>( 'Data Entry'!H3395 - HLOOKUP('Data Entry'!I3395,'CST Norms'!$A$65:$K$75,8,FALSE) )/HLOOKUP('Data Entry'!I3395,'CST Norms'!$A$94:$K$104,8,FALSE)</f>
        <v>#N/A</v>
      </c>
      <c r="I3395">
        <f>'Data Entry'!$J3395</f>
        <v>0</v>
      </c>
      <c r="J3395" t="e">
        <f t="shared" si="313"/>
        <v>#N/A</v>
      </c>
      <c r="K3395" t="e">
        <f t="shared" si="314"/>
        <v>#N/A</v>
      </c>
      <c r="L3395" t="e">
        <f t="shared" si="315"/>
        <v>#N/A</v>
      </c>
      <c r="M3395" t="str">
        <f t="shared" si="316"/>
        <v>N/A</v>
      </c>
      <c r="N3395" t="str">
        <f t="shared" si="317"/>
        <v>N/A</v>
      </c>
      <c r="O3395" t="str">
        <f t="shared" si="318"/>
        <v>N/A</v>
      </c>
      <c r="S3395">
        <f>IF(OR(ISBLANK(B3395),ISBLANK(C3395),ISBLANK(D3395),ISBLANK(E3395),ISBLANK(F3395),ISBLANK('Data Entry'!G3395),ISBLANK('Data Entry'!H3395)),0,1)</f>
        <v>0</v>
      </c>
    </row>
    <row r="3396" spans="1:19" x14ac:dyDescent="0.25">
      <c r="A3396">
        <f>'Data Entry'!A3396</f>
        <v>0</v>
      </c>
      <c r="B3396">
        <f>'Data Entry'!B3396</f>
        <v>0</v>
      </c>
      <c r="C3396">
        <f>'Data Entry'!C3396</f>
        <v>0</v>
      </c>
      <c r="D3396">
        <f>'Data Entry'!D3396</f>
        <v>0</v>
      </c>
      <c r="E3396">
        <f>'Data Entry'!E3396</f>
        <v>0</v>
      </c>
      <c r="F3396">
        <f>'Data Entry'!F3396</f>
        <v>0</v>
      </c>
      <c r="G3396" t="e">
        <f>('Data Entry'!G3396-HLOOKUP('Data Entry'!I3396,'CST Norms'!$A$48:$K$62,I3396,FALSE))/HLOOKUP('Data Entry'!I3396,'CST Norms'!$A$77:$K$91,I3396,FALSE)</f>
        <v>#N/A</v>
      </c>
      <c r="H3396" t="e">
        <f>( 'Data Entry'!H3396 - HLOOKUP('Data Entry'!I3396,'CST Norms'!$A$65:$K$75,8,FALSE) )/HLOOKUP('Data Entry'!I3396,'CST Norms'!$A$94:$K$104,8,FALSE)</f>
        <v>#N/A</v>
      </c>
      <c r="I3396">
        <f>'Data Entry'!$J3396</f>
        <v>0</v>
      </c>
      <c r="J3396" t="e">
        <f t="shared" si="313"/>
        <v>#N/A</v>
      </c>
      <c r="K3396" t="e">
        <f t="shared" si="314"/>
        <v>#N/A</v>
      </c>
      <c r="L3396" t="e">
        <f t="shared" si="315"/>
        <v>#N/A</v>
      </c>
      <c r="M3396" t="str">
        <f t="shared" si="316"/>
        <v>N/A</v>
      </c>
      <c r="N3396" t="str">
        <f t="shared" si="317"/>
        <v>N/A</v>
      </c>
      <c r="O3396" t="str">
        <f t="shared" si="318"/>
        <v>N/A</v>
      </c>
      <c r="S3396">
        <f>IF(OR(ISBLANK(B3396),ISBLANK(C3396),ISBLANK(D3396),ISBLANK(E3396),ISBLANK(F3396),ISBLANK('Data Entry'!G3396),ISBLANK('Data Entry'!H3396)),0,1)</f>
        <v>0</v>
      </c>
    </row>
    <row r="3397" spans="1:19" x14ac:dyDescent="0.25">
      <c r="A3397">
        <f>'Data Entry'!A3397</f>
        <v>0</v>
      </c>
      <c r="B3397">
        <f>'Data Entry'!B3397</f>
        <v>0</v>
      </c>
      <c r="C3397">
        <f>'Data Entry'!C3397</f>
        <v>0</v>
      </c>
      <c r="D3397">
        <f>'Data Entry'!D3397</f>
        <v>0</v>
      </c>
      <c r="E3397">
        <f>'Data Entry'!E3397</f>
        <v>0</v>
      </c>
      <c r="F3397">
        <f>'Data Entry'!F3397</f>
        <v>0</v>
      </c>
      <c r="G3397" t="e">
        <f>('Data Entry'!G3397-HLOOKUP('Data Entry'!I3397,'CST Norms'!$A$48:$K$62,I3397,FALSE))/HLOOKUP('Data Entry'!I3397,'CST Norms'!$A$77:$K$91,I3397,FALSE)</f>
        <v>#N/A</v>
      </c>
      <c r="H3397" t="e">
        <f>( 'Data Entry'!H3397 - HLOOKUP('Data Entry'!I3397,'CST Norms'!$A$65:$K$75,8,FALSE) )/HLOOKUP('Data Entry'!I3397,'CST Norms'!$A$94:$K$104,8,FALSE)</f>
        <v>#N/A</v>
      </c>
      <c r="I3397">
        <f>'Data Entry'!$J3397</f>
        <v>0</v>
      </c>
      <c r="J3397" t="e">
        <f t="shared" si="313"/>
        <v>#N/A</v>
      </c>
      <c r="K3397" t="e">
        <f t="shared" si="314"/>
        <v>#N/A</v>
      </c>
      <c r="L3397" t="e">
        <f t="shared" si="315"/>
        <v>#N/A</v>
      </c>
      <c r="M3397" t="str">
        <f t="shared" si="316"/>
        <v>N/A</v>
      </c>
      <c r="N3397" t="str">
        <f t="shared" si="317"/>
        <v>N/A</v>
      </c>
      <c r="O3397" t="str">
        <f t="shared" si="318"/>
        <v>N/A</v>
      </c>
      <c r="S3397">
        <f>IF(OR(ISBLANK(B3397),ISBLANK(C3397),ISBLANK(D3397),ISBLANK(E3397),ISBLANK(F3397),ISBLANK('Data Entry'!G3397),ISBLANK('Data Entry'!H3397)),0,1)</f>
        <v>0</v>
      </c>
    </row>
    <row r="3398" spans="1:19" x14ac:dyDescent="0.25">
      <c r="A3398">
        <f>'Data Entry'!A3398</f>
        <v>0</v>
      </c>
      <c r="B3398">
        <f>'Data Entry'!B3398</f>
        <v>0</v>
      </c>
      <c r="C3398">
        <f>'Data Entry'!C3398</f>
        <v>0</v>
      </c>
      <c r="D3398">
        <f>'Data Entry'!D3398</f>
        <v>0</v>
      </c>
      <c r="E3398">
        <f>'Data Entry'!E3398</f>
        <v>0</v>
      </c>
      <c r="F3398">
        <f>'Data Entry'!F3398</f>
        <v>0</v>
      </c>
      <c r="G3398" t="e">
        <f>('Data Entry'!G3398-HLOOKUP('Data Entry'!I3398,'CST Norms'!$A$48:$K$62,I3398,FALSE))/HLOOKUP('Data Entry'!I3398,'CST Norms'!$A$77:$K$91,I3398,FALSE)</f>
        <v>#N/A</v>
      </c>
      <c r="H3398" t="e">
        <f>( 'Data Entry'!H3398 - HLOOKUP('Data Entry'!I3398,'CST Norms'!$A$65:$K$75,8,FALSE) )/HLOOKUP('Data Entry'!I3398,'CST Norms'!$A$94:$K$104,8,FALSE)</f>
        <v>#N/A</v>
      </c>
      <c r="I3398">
        <f>'Data Entry'!$J3398</f>
        <v>0</v>
      </c>
      <c r="J3398" t="e">
        <f t="shared" si="313"/>
        <v>#N/A</v>
      </c>
      <c r="K3398" t="e">
        <f t="shared" si="314"/>
        <v>#N/A</v>
      </c>
      <c r="L3398" t="e">
        <f t="shared" si="315"/>
        <v>#N/A</v>
      </c>
      <c r="M3398" t="str">
        <f t="shared" si="316"/>
        <v>N/A</v>
      </c>
      <c r="N3398" t="str">
        <f t="shared" si="317"/>
        <v>N/A</v>
      </c>
      <c r="O3398" t="str">
        <f t="shared" si="318"/>
        <v>N/A</v>
      </c>
      <c r="S3398">
        <f>IF(OR(ISBLANK(B3398),ISBLANK(C3398),ISBLANK(D3398),ISBLANK(E3398),ISBLANK(F3398),ISBLANK('Data Entry'!G3398),ISBLANK('Data Entry'!H3398)),0,1)</f>
        <v>0</v>
      </c>
    </row>
    <row r="3399" spans="1:19" x14ac:dyDescent="0.25">
      <c r="A3399">
        <f>'Data Entry'!A3399</f>
        <v>0</v>
      </c>
      <c r="B3399">
        <f>'Data Entry'!B3399</f>
        <v>0</v>
      </c>
      <c r="C3399">
        <f>'Data Entry'!C3399</f>
        <v>0</v>
      </c>
      <c r="D3399">
        <f>'Data Entry'!D3399</f>
        <v>0</v>
      </c>
      <c r="E3399">
        <f>'Data Entry'!E3399</f>
        <v>0</v>
      </c>
      <c r="F3399">
        <f>'Data Entry'!F3399</f>
        <v>0</v>
      </c>
      <c r="G3399" t="e">
        <f>('Data Entry'!G3399-HLOOKUP('Data Entry'!I3399,'CST Norms'!$A$48:$K$62,I3399,FALSE))/HLOOKUP('Data Entry'!I3399,'CST Norms'!$A$77:$K$91,I3399,FALSE)</f>
        <v>#N/A</v>
      </c>
      <c r="H3399" t="e">
        <f>( 'Data Entry'!H3399 - HLOOKUP('Data Entry'!I3399,'CST Norms'!$A$65:$K$75,8,FALSE) )/HLOOKUP('Data Entry'!I3399,'CST Norms'!$A$94:$K$104,8,FALSE)</f>
        <v>#N/A</v>
      </c>
      <c r="I3399">
        <f>'Data Entry'!$J3399</f>
        <v>0</v>
      </c>
      <c r="J3399" t="e">
        <f t="shared" si="313"/>
        <v>#N/A</v>
      </c>
      <c r="K3399" t="e">
        <f t="shared" si="314"/>
        <v>#N/A</v>
      </c>
      <c r="L3399" t="e">
        <f t="shared" si="315"/>
        <v>#N/A</v>
      </c>
      <c r="M3399" t="str">
        <f t="shared" si="316"/>
        <v>N/A</v>
      </c>
      <c r="N3399" t="str">
        <f t="shared" si="317"/>
        <v>N/A</v>
      </c>
      <c r="O3399" t="str">
        <f t="shared" si="318"/>
        <v>N/A</v>
      </c>
      <c r="S3399">
        <f>IF(OR(ISBLANK(B3399),ISBLANK(C3399),ISBLANK(D3399),ISBLANK(E3399),ISBLANK(F3399),ISBLANK('Data Entry'!G3399),ISBLANK('Data Entry'!H3399)),0,1)</f>
        <v>0</v>
      </c>
    </row>
    <row r="3400" spans="1:19" x14ac:dyDescent="0.25">
      <c r="A3400">
        <f>'Data Entry'!A3400</f>
        <v>0</v>
      </c>
      <c r="B3400">
        <f>'Data Entry'!B3400</f>
        <v>0</v>
      </c>
      <c r="C3400">
        <f>'Data Entry'!C3400</f>
        <v>0</v>
      </c>
      <c r="D3400">
        <f>'Data Entry'!D3400</f>
        <v>0</v>
      </c>
      <c r="E3400">
        <f>'Data Entry'!E3400</f>
        <v>0</v>
      </c>
      <c r="F3400">
        <f>'Data Entry'!F3400</f>
        <v>0</v>
      </c>
      <c r="G3400" t="e">
        <f>('Data Entry'!G3400-HLOOKUP('Data Entry'!I3400,'CST Norms'!$A$48:$K$62,I3400,FALSE))/HLOOKUP('Data Entry'!I3400,'CST Norms'!$A$77:$K$91,I3400,FALSE)</f>
        <v>#N/A</v>
      </c>
      <c r="H3400" t="e">
        <f>( 'Data Entry'!H3400 - HLOOKUP('Data Entry'!I3400,'CST Norms'!$A$65:$K$75,8,FALSE) )/HLOOKUP('Data Entry'!I3400,'CST Norms'!$A$94:$K$104,8,FALSE)</f>
        <v>#N/A</v>
      </c>
      <c r="I3400">
        <f>'Data Entry'!$J3400</f>
        <v>0</v>
      </c>
      <c r="J3400" t="e">
        <f t="shared" si="313"/>
        <v>#N/A</v>
      </c>
      <c r="K3400" t="e">
        <f t="shared" si="314"/>
        <v>#N/A</v>
      </c>
      <c r="L3400" t="e">
        <f t="shared" si="315"/>
        <v>#N/A</v>
      </c>
      <c r="M3400" t="str">
        <f t="shared" si="316"/>
        <v>N/A</v>
      </c>
      <c r="N3400" t="str">
        <f t="shared" si="317"/>
        <v>N/A</v>
      </c>
      <c r="O3400" t="str">
        <f t="shared" si="318"/>
        <v>N/A</v>
      </c>
      <c r="S3400">
        <f>IF(OR(ISBLANK(B3400),ISBLANK(C3400),ISBLANK(D3400),ISBLANK(E3400),ISBLANK(F3400),ISBLANK('Data Entry'!G3400),ISBLANK('Data Entry'!H3400)),0,1)</f>
        <v>0</v>
      </c>
    </row>
    <row r="3401" spans="1:19" x14ac:dyDescent="0.25">
      <c r="A3401">
        <f>'Data Entry'!A3401</f>
        <v>0</v>
      </c>
      <c r="B3401">
        <f>'Data Entry'!B3401</f>
        <v>0</v>
      </c>
      <c r="C3401">
        <f>'Data Entry'!C3401</f>
        <v>0</v>
      </c>
      <c r="D3401">
        <f>'Data Entry'!D3401</f>
        <v>0</v>
      </c>
      <c r="E3401">
        <f>'Data Entry'!E3401</f>
        <v>0</v>
      </c>
      <c r="F3401">
        <f>'Data Entry'!F3401</f>
        <v>0</v>
      </c>
      <c r="G3401" t="e">
        <f>('Data Entry'!G3401-HLOOKUP('Data Entry'!I3401,'CST Norms'!$A$48:$K$62,I3401,FALSE))/HLOOKUP('Data Entry'!I3401,'CST Norms'!$A$77:$K$91,I3401,FALSE)</f>
        <v>#N/A</v>
      </c>
      <c r="H3401" t="e">
        <f>( 'Data Entry'!H3401 - HLOOKUP('Data Entry'!I3401,'CST Norms'!$A$65:$K$75,8,FALSE) )/HLOOKUP('Data Entry'!I3401,'CST Norms'!$A$94:$K$104,8,FALSE)</f>
        <v>#N/A</v>
      </c>
      <c r="I3401">
        <f>'Data Entry'!$J3401</f>
        <v>0</v>
      </c>
      <c r="J3401" t="e">
        <f t="shared" si="313"/>
        <v>#N/A</v>
      </c>
      <c r="K3401" t="e">
        <f t="shared" si="314"/>
        <v>#N/A</v>
      </c>
      <c r="L3401" t="e">
        <f t="shared" si="315"/>
        <v>#N/A</v>
      </c>
      <c r="M3401" t="str">
        <f t="shared" si="316"/>
        <v>N/A</v>
      </c>
      <c r="N3401" t="str">
        <f t="shared" si="317"/>
        <v>N/A</v>
      </c>
      <c r="O3401" t="str">
        <f t="shared" si="318"/>
        <v>N/A</v>
      </c>
      <c r="S3401">
        <f>IF(OR(ISBLANK(B3401),ISBLANK(C3401),ISBLANK(D3401),ISBLANK(E3401),ISBLANK(F3401),ISBLANK('Data Entry'!G3401),ISBLANK('Data Entry'!H3401)),0,1)</f>
        <v>0</v>
      </c>
    </row>
    <row r="3402" spans="1:19" x14ac:dyDescent="0.25">
      <c r="A3402">
        <f>'Data Entry'!A3402</f>
        <v>0</v>
      </c>
      <c r="B3402">
        <f>'Data Entry'!B3402</f>
        <v>0</v>
      </c>
      <c r="C3402">
        <f>'Data Entry'!C3402</f>
        <v>0</v>
      </c>
      <c r="D3402">
        <f>'Data Entry'!D3402</f>
        <v>0</v>
      </c>
      <c r="E3402">
        <f>'Data Entry'!E3402</f>
        <v>0</v>
      </c>
      <c r="F3402">
        <f>'Data Entry'!F3402</f>
        <v>0</v>
      </c>
      <c r="G3402" t="e">
        <f>('Data Entry'!G3402-HLOOKUP('Data Entry'!I3402,'CST Norms'!$A$48:$K$62,I3402,FALSE))/HLOOKUP('Data Entry'!I3402,'CST Norms'!$A$77:$K$91,I3402,FALSE)</f>
        <v>#N/A</v>
      </c>
      <c r="H3402" t="e">
        <f>( 'Data Entry'!H3402 - HLOOKUP('Data Entry'!I3402,'CST Norms'!$A$65:$K$75,8,FALSE) )/HLOOKUP('Data Entry'!I3402,'CST Norms'!$A$94:$K$104,8,FALSE)</f>
        <v>#N/A</v>
      </c>
      <c r="I3402">
        <f>'Data Entry'!$J3402</f>
        <v>0</v>
      </c>
      <c r="J3402" t="e">
        <f t="shared" si="313"/>
        <v>#N/A</v>
      </c>
      <c r="K3402" t="e">
        <f t="shared" si="314"/>
        <v>#N/A</v>
      </c>
      <c r="L3402" t="e">
        <f t="shared" si="315"/>
        <v>#N/A</v>
      </c>
      <c r="M3402" t="str">
        <f t="shared" si="316"/>
        <v>N/A</v>
      </c>
      <c r="N3402" t="str">
        <f t="shared" si="317"/>
        <v>N/A</v>
      </c>
      <c r="O3402" t="str">
        <f t="shared" si="318"/>
        <v>N/A</v>
      </c>
      <c r="S3402">
        <f>IF(OR(ISBLANK(B3402),ISBLANK(C3402),ISBLANK(D3402),ISBLANK(E3402),ISBLANK(F3402),ISBLANK('Data Entry'!G3402),ISBLANK('Data Entry'!H3402)),0,1)</f>
        <v>0</v>
      </c>
    </row>
    <row r="3403" spans="1:19" x14ac:dyDescent="0.25">
      <c r="A3403">
        <f>'Data Entry'!A3403</f>
        <v>0</v>
      </c>
      <c r="B3403">
        <f>'Data Entry'!B3403</f>
        <v>0</v>
      </c>
      <c r="C3403">
        <f>'Data Entry'!C3403</f>
        <v>0</v>
      </c>
      <c r="D3403">
        <f>'Data Entry'!D3403</f>
        <v>0</v>
      </c>
      <c r="E3403">
        <f>'Data Entry'!E3403</f>
        <v>0</v>
      </c>
      <c r="F3403">
        <f>'Data Entry'!F3403</f>
        <v>0</v>
      </c>
      <c r="G3403" t="e">
        <f>('Data Entry'!G3403-HLOOKUP('Data Entry'!I3403,'CST Norms'!$A$48:$K$62,I3403,FALSE))/HLOOKUP('Data Entry'!I3403,'CST Norms'!$A$77:$K$91,I3403,FALSE)</f>
        <v>#N/A</v>
      </c>
      <c r="H3403" t="e">
        <f>( 'Data Entry'!H3403 - HLOOKUP('Data Entry'!I3403,'CST Norms'!$A$65:$K$75,8,FALSE) )/HLOOKUP('Data Entry'!I3403,'CST Norms'!$A$94:$K$104,8,FALSE)</f>
        <v>#N/A</v>
      </c>
      <c r="I3403">
        <f>'Data Entry'!$J3403</f>
        <v>0</v>
      </c>
      <c r="J3403" t="e">
        <f t="shared" si="313"/>
        <v>#N/A</v>
      </c>
      <c r="K3403" t="e">
        <f t="shared" si="314"/>
        <v>#N/A</v>
      </c>
      <c r="L3403" t="e">
        <f t="shared" si="315"/>
        <v>#N/A</v>
      </c>
      <c r="M3403" t="str">
        <f t="shared" si="316"/>
        <v>N/A</v>
      </c>
      <c r="N3403" t="str">
        <f t="shared" si="317"/>
        <v>N/A</v>
      </c>
      <c r="O3403" t="str">
        <f t="shared" si="318"/>
        <v>N/A</v>
      </c>
      <c r="S3403">
        <f>IF(OR(ISBLANK(B3403),ISBLANK(C3403),ISBLANK(D3403),ISBLANK(E3403),ISBLANK(F3403),ISBLANK('Data Entry'!G3403),ISBLANK('Data Entry'!H3403)),0,1)</f>
        <v>0</v>
      </c>
    </row>
    <row r="3404" spans="1:19" x14ac:dyDescent="0.25">
      <c r="A3404">
        <f>'Data Entry'!A3404</f>
        <v>0</v>
      </c>
      <c r="B3404">
        <f>'Data Entry'!B3404</f>
        <v>0</v>
      </c>
      <c r="C3404">
        <f>'Data Entry'!C3404</f>
        <v>0</v>
      </c>
      <c r="D3404">
        <f>'Data Entry'!D3404</f>
        <v>0</v>
      </c>
      <c r="E3404">
        <f>'Data Entry'!E3404</f>
        <v>0</v>
      </c>
      <c r="F3404">
        <f>'Data Entry'!F3404</f>
        <v>0</v>
      </c>
      <c r="G3404" t="e">
        <f>('Data Entry'!G3404-HLOOKUP('Data Entry'!I3404,'CST Norms'!$A$48:$K$62,I3404,FALSE))/HLOOKUP('Data Entry'!I3404,'CST Norms'!$A$77:$K$91,I3404,FALSE)</f>
        <v>#N/A</v>
      </c>
      <c r="H3404" t="e">
        <f>( 'Data Entry'!H3404 - HLOOKUP('Data Entry'!I3404,'CST Norms'!$A$65:$K$75,8,FALSE) )/HLOOKUP('Data Entry'!I3404,'CST Norms'!$A$94:$K$104,8,FALSE)</f>
        <v>#N/A</v>
      </c>
      <c r="I3404">
        <f>'Data Entry'!$J3404</f>
        <v>0</v>
      </c>
      <c r="J3404" t="e">
        <f t="shared" ref="J3404:J3467" si="319">U$30+$B3404*U$8+$C3404*U$10+$D3404*U$12+$E3404*U$14+$F3404*U$16+$G3404*IF(I3404=8,U$20,IF(I3404=9,U$22,IF(I3404=10,U$24,"")))+$H3404*U$18+U$26*IF(I3404=8,1,0)+U$28*IF(I3404=10,1,0)</f>
        <v>#N/A</v>
      </c>
      <c r="K3404" t="e">
        <f t="shared" ref="K3404:K3467" si="320">V$30+$B3404*V$8+$C3404*V$10+$D3404*V$12+$E3404*V$14+$F3404*V$16+$G3404*IF(I3404=8,V$20,IF(I3404=9,V$22,IF(I3404=10,V$24,"")))+$H3404*V$18+V$26*IF(I3404=8,1,0)+V3421*IF(I3404=10,1,0)</f>
        <v>#N/A</v>
      </c>
      <c r="L3404" t="e">
        <f t="shared" ref="L3404:L3467" si="321">W$30+$B3404*W$8+$C3404*W$10+$D3404*W$12+$E3404*W$14+$F3404*W$16+$G3404*IF(I3404=8,W$20,IF(I3404=9,W$22,IF(I3404=10,W$24,"")))+$H3404*W$18+W$26*IF(I3404=8,1,0)+W$28*IF(I3404=10,1,0)</f>
        <v>#N/A</v>
      </c>
      <c r="M3404" t="str">
        <f t="shared" si="316"/>
        <v>N/A</v>
      </c>
      <c r="N3404" t="str">
        <f t="shared" si="317"/>
        <v>N/A</v>
      </c>
      <c r="O3404" t="str">
        <f t="shared" si="318"/>
        <v>N/A</v>
      </c>
      <c r="S3404">
        <f>IF(OR(ISBLANK(B3404),ISBLANK(C3404),ISBLANK(D3404),ISBLANK(E3404),ISBLANK(F3404),ISBLANK('Data Entry'!G3404),ISBLANK('Data Entry'!H3404)),0,1)</f>
        <v>0</v>
      </c>
    </row>
    <row r="3405" spans="1:19" x14ac:dyDescent="0.25">
      <c r="A3405">
        <f>'Data Entry'!A3405</f>
        <v>0</v>
      </c>
      <c r="B3405">
        <f>'Data Entry'!B3405</f>
        <v>0</v>
      </c>
      <c r="C3405">
        <f>'Data Entry'!C3405</f>
        <v>0</v>
      </c>
      <c r="D3405">
        <f>'Data Entry'!D3405</f>
        <v>0</v>
      </c>
      <c r="E3405">
        <f>'Data Entry'!E3405</f>
        <v>0</v>
      </c>
      <c r="F3405">
        <f>'Data Entry'!F3405</f>
        <v>0</v>
      </c>
      <c r="G3405" t="e">
        <f>('Data Entry'!G3405-HLOOKUP('Data Entry'!I3405,'CST Norms'!$A$48:$K$62,I3405,FALSE))/HLOOKUP('Data Entry'!I3405,'CST Norms'!$A$77:$K$91,I3405,FALSE)</f>
        <v>#N/A</v>
      </c>
      <c r="H3405" t="e">
        <f>( 'Data Entry'!H3405 - HLOOKUP('Data Entry'!I3405,'CST Norms'!$A$65:$K$75,8,FALSE) )/HLOOKUP('Data Entry'!I3405,'CST Norms'!$A$94:$K$104,8,FALSE)</f>
        <v>#N/A</v>
      </c>
      <c r="I3405">
        <f>'Data Entry'!$J3405</f>
        <v>0</v>
      </c>
      <c r="J3405" t="e">
        <f t="shared" si="319"/>
        <v>#N/A</v>
      </c>
      <c r="K3405" t="e">
        <f t="shared" si="320"/>
        <v>#N/A</v>
      </c>
      <c r="L3405" t="e">
        <f t="shared" si="321"/>
        <v>#N/A</v>
      </c>
      <c r="M3405" t="str">
        <f t="shared" ref="M3405:M3468" si="322">IF($S3405=1,NORMSDIST(J3405),"N/A")</f>
        <v>N/A</v>
      </c>
      <c r="N3405" t="str">
        <f t="shared" ref="N3405:N3468" si="323">IF($S3405=1,NORMSDIST(K3405),"N/A")</f>
        <v>N/A</v>
      </c>
      <c r="O3405" t="str">
        <f t="shared" ref="O3405:O3468" si="324">IF($S3405=1,NORMSDIST(L3405),"N/A")</f>
        <v>N/A</v>
      </c>
      <c r="S3405">
        <f>IF(OR(ISBLANK(B3405),ISBLANK(C3405),ISBLANK(D3405),ISBLANK(E3405),ISBLANK(F3405),ISBLANK('Data Entry'!G3405),ISBLANK('Data Entry'!H3405)),0,1)</f>
        <v>0</v>
      </c>
    </row>
    <row r="3406" spans="1:19" x14ac:dyDescent="0.25">
      <c r="A3406">
        <f>'Data Entry'!A3406</f>
        <v>0</v>
      </c>
      <c r="B3406">
        <f>'Data Entry'!B3406</f>
        <v>0</v>
      </c>
      <c r="C3406">
        <f>'Data Entry'!C3406</f>
        <v>0</v>
      </c>
      <c r="D3406">
        <f>'Data Entry'!D3406</f>
        <v>0</v>
      </c>
      <c r="E3406">
        <f>'Data Entry'!E3406</f>
        <v>0</v>
      </c>
      <c r="F3406">
        <f>'Data Entry'!F3406</f>
        <v>0</v>
      </c>
      <c r="G3406" t="e">
        <f>('Data Entry'!G3406-HLOOKUP('Data Entry'!I3406,'CST Norms'!$A$48:$K$62,I3406,FALSE))/HLOOKUP('Data Entry'!I3406,'CST Norms'!$A$77:$K$91,I3406,FALSE)</f>
        <v>#N/A</v>
      </c>
      <c r="H3406" t="e">
        <f>( 'Data Entry'!H3406 - HLOOKUP('Data Entry'!I3406,'CST Norms'!$A$65:$K$75,8,FALSE) )/HLOOKUP('Data Entry'!I3406,'CST Norms'!$A$94:$K$104,8,FALSE)</f>
        <v>#N/A</v>
      </c>
      <c r="I3406">
        <f>'Data Entry'!$J3406</f>
        <v>0</v>
      </c>
      <c r="J3406" t="e">
        <f t="shared" si="319"/>
        <v>#N/A</v>
      </c>
      <c r="K3406" t="e">
        <f t="shared" si="320"/>
        <v>#N/A</v>
      </c>
      <c r="L3406" t="e">
        <f t="shared" si="321"/>
        <v>#N/A</v>
      </c>
      <c r="M3406" t="str">
        <f t="shared" si="322"/>
        <v>N/A</v>
      </c>
      <c r="N3406" t="str">
        <f t="shared" si="323"/>
        <v>N/A</v>
      </c>
      <c r="O3406" t="str">
        <f t="shared" si="324"/>
        <v>N/A</v>
      </c>
      <c r="S3406">
        <f>IF(OR(ISBLANK(B3406),ISBLANK(C3406),ISBLANK(D3406),ISBLANK(E3406),ISBLANK(F3406),ISBLANK('Data Entry'!G3406),ISBLANK('Data Entry'!H3406)),0,1)</f>
        <v>0</v>
      </c>
    </row>
    <row r="3407" spans="1:19" x14ac:dyDescent="0.25">
      <c r="A3407">
        <f>'Data Entry'!A3407</f>
        <v>0</v>
      </c>
      <c r="B3407">
        <f>'Data Entry'!B3407</f>
        <v>0</v>
      </c>
      <c r="C3407">
        <f>'Data Entry'!C3407</f>
        <v>0</v>
      </c>
      <c r="D3407">
        <f>'Data Entry'!D3407</f>
        <v>0</v>
      </c>
      <c r="E3407">
        <f>'Data Entry'!E3407</f>
        <v>0</v>
      </c>
      <c r="F3407">
        <f>'Data Entry'!F3407</f>
        <v>0</v>
      </c>
      <c r="G3407" t="e">
        <f>('Data Entry'!G3407-HLOOKUP('Data Entry'!I3407,'CST Norms'!$A$48:$K$62,I3407,FALSE))/HLOOKUP('Data Entry'!I3407,'CST Norms'!$A$77:$K$91,I3407,FALSE)</f>
        <v>#N/A</v>
      </c>
      <c r="H3407" t="e">
        <f>( 'Data Entry'!H3407 - HLOOKUP('Data Entry'!I3407,'CST Norms'!$A$65:$K$75,8,FALSE) )/HLOOKUP('Data Entry'!I3407,'CST Norms'!$A$94:$K$104,8,FALSE)</f>
        <v>#N/A</v>
      </c>
      <c r="I3407">
        <f>'Data Entry'!$J3407</f>
        <v>0</v>
      </c>
      <c r="J3407" t="e">
        <f t="shared" si="319"/>
        <v>#N/A</v>
      </c>
      <c r="K3407" t="e">
        <f t="shared" si="320"/>
        <v>#N/A</v>
      </c>
      <c r="L3407" t="e">
        <f t="shared" si="321"/>
        <v>#N/A</v>
      </c>
      <c r="M3407" t="str">
        <f t="shared" si="322"/>
        <v>N/A</v>
      </c>
      <c r="N3407" t="str">
        <f t="shared" si="323"/>
        <v>N/A</v>
      </c>
      <c r="O3407" t="str">
        <f t="shared" si="324"/>
        <v>N/A</v>
      </c>
      <c r="S3407">
        <f>IF(OR(ISBLANK(B3407),ISBLANK(C3407),ISBLANK(D3407),ISBLANK(E3407),ISBLANK(F3407),ISBLANK('Data Entry'!G3407),ISBLANK('Data Entry'!H3407)),0,1)</f>
        <v>0</v>
      </c>
    </row>
    <row r="3408" spans="1:19" x14ac:dyDescent="0.25">
      <c r="A3408">
        <f>'Data Entry'!A3408</f>
        <v>0</v>
      </c>
      <c r="B3408">
        <f>'Data Entry'!B3408</f>
        <v>0</v>
      </c>
      <c r="C3408">
        <f>'Data Entry'!C3408</f>
        <v>0</v>
      </c>
      <c r="D3408">
        <f>'Data Entry'!D3408</f>
        <v>0</v>
      </c>
      <c r="E3408">
        <f>'Data Entry'!E3408</f>
        <v>0</v>
      </c>
      <c r="F3408">
        <f>'Data Entry'!F3408</f>
        <v>0</v>
      </c>
      <c r="G3408" t="e">
        <f>('Data Entry'!G3408-HLOOKUP('Data Entry'!I3408,'CST Norms'!$A$48:$K$62,I3408,FALSE))/HLOOKUP('Data Entry'!I3408,'CST Norms'!$A$77:$K$91,I3408,FALSE)</f>
        <v>#N/A</v>
      </c>
      <c r="H3408" t="e">
        <f>( 'Data Entry'!H3408 - HLOOKUP('Data Entry'!I3408,'CST Norms'!$A$65:$K$75,8,FALSE) )/HLOOKUP('Data Entry'!I3408,'CST Norms'!$A$94:$K$104,8,FALSE)</f>
        <v>#N/A</v>
      </c>
      <c r="I3408">
        <f>'Data Entry'!$J3408</f>
        <v>0</v>
      </c>
      <c r="J3408" t="e">
        <f t="shared" si="319"/>
        <v>#N/A</v>
      </c>
      <c r="K3408" t="e">
        <f t="shared" si="320"/>
        <v>#N/A</v>
      </c>
      <c r="L3408" t="e">
        <f t="shared" si="321"/>
        <v>#N/A</v>
      </c>
      <c r="M3408" t="str">
        <f t="shared" si="322"/>
        <v>N/A</v>
      </c>
      <c r="N3408" t="str">
        <f t="shared" si="323"/>
        <v>N/A</v>
      </c>
      <c r="O3408" t="str">
        <f t="shared" si="324"/>
        <v>N/A</v>
      </c>
      <c r="S3408">
        <f>IF(OR(ISBLANK(B3408),ISBLANK(C3408),ISBLANK(D3408),ISBLANK(E3408),ISBLANK(F3408),ISBLANK('Data Entry'!G3408),ISBLANK('Data Entry'!H3408)),0,1)</f>
        <v>0</v>
      </c>
    </row>
    <row r="3409" spans="1:19" x14ac:dyDescent="0.25">
      <c r="A3409">
        <f>'Data Entry'!A3409</f>
        <v>0</v>
      </c>
      <c r="B3409">
        <f>'Data Entry'!B3409</f>
        <v>0</v>
      </c>
      <c r="C3409">
        <f>'Data Entry'!C3409</f>
        <v>0</v>
      </c>
      <c r="D3409">
        <f>'Data Entry'!D3409</f>
        <v>0</v>
      </c>
      <c r="E3409">
        <f>'Data Entry'!E3409</f>
        <v>0</v>
      </c>
      <c r="F3409">
        <f>'Data Entry'!F3409</f>
        <v>0</v>
      </c>
      <c r="G3409" t="e">
        <f>('Data Entry'!G3409-HLOOKUP('Data Entry'!I3409,'CST Norms'!$A$48:$K$62,I3409,FALSE))/HLOOKUP('Data Entry'!I3409,'CST Norms'!$A$77:$K$91,I3409,FALSE)</f>
        <v>#N/A</v>
      </c>
      <c r="H3409" t="e">
        <f>( 'Data Entry'!H3409 - HLOOKUP('Data Entry'!I3409,'CST Norms'!$A$65:$K$75,8,FALSE) )/HLOOKUP('Data Entry'!I3409,'CST Norms'!$A$94:$K$104,8,FALSE)</f>
        <v>#N/A</v>
      </c>
      <c r="I3409">
        <f>'Data Entry'!$J3409</f>
        <v>0</v>
      </c>
      <c r="J3409" t="e">
        <f t="shared" si="319"/>
        <v>#N/A</v>
      </c>
      <c r="K3409" t="e">
        <f t="shared" si="320"/>
        <v>#N/A</v>
      </c>
      <c r="L3409" t="e">
        <f t="shared" si="321"/>
        <v>#N/A</v>
      </c>
      <c r="M3409" t="str">
        <f t="shared" si="322"/>
        <v>N/A</v>
      </c>
      <c r="N3409" t="str">
        <f t="shared" si="323"/>
        <v>N/A</v>
      </c>
      <c r="O3409" t="str">
        <f t="shared" si="324"/>
        <v>N/A</v>
      </c>
      <c r="S3409">
        <f>IF(OR(ISBLANK(B3409),ISBLANK(C3409),ISBLANK(D3409),ISBLANK(E3409),ISBLANK(F3409),ISBLANK('Data Entry'!G3409),ISBLANK('Data Entry'!H3409)),0,1)</f>
        <v>0</v>
      </c>
    </row>
    <row r="3410" spans="1:19" x14ac:dyDescent="0.25">
      <c r="A3410">
        <f>'Data Entry'!A3410</f>
        <v>0</v>
      </c>
      <c r="B3410">
        <f>'Data Entry'!B3410</f>
        <v>0</v>
      </c>
      <c r="C3410">
        <f>'Data Entry'!C3410</f>
        <v>0</v>
      </c>
      <c r="D3410">
        <f>'Data Entry'!D3410</f>
        <v>0</v>
      </c>
      <c r="E3410">
        <f>'Data Entry'!E3410</f>
        <v>0</v>
      </c>
      <c r="F3410">
        <f>'Data Entry'!F3410</f>
        <v>0</v>
      </c>
      <c r="G3410" t="e">
        <f>('Data Entry'!G3410-HLOOKUP('Data Entry'!I3410,'CST Norms'!$A$48:$K$62,I3410,FALSE))/HLOOKUP('Data Entry'!I3410,'CST Norms'!$A$77:$K$91,I3410,FALSE)</f>
        <v>#N/A</v>
      </c>
      <c r="H3410" t="e">
        <f>( 'Data Entry'!H3410 - HLOOKUP('Data Entry'!I3410,'CST Norms'!$A$65:$K$75,8,FALSE) )/HLOOKUP('Data Entry'!I3410,'CST Norms'!$A$94:$K$104,8,FALSE)</f>
        <v>#N/A</v>
      </c>
      <c r="I3410">
        <f>'Data Entry'!$J3410</f>
        <v>0</v>
      </c>
      <c r="J3410" t="e">
        <f t="shared" si="319"/>
        <v>#N/A</v>
      </c>
      <c r="K3410" t="e">
        <f t="shared" si="320"/>
        <v>#N/A</v>
      </c>
      <c r="L3410" t="e">
        <f t="shared" si="321"/>
        <v>#N/A</v>
      </c>
      <c r="M3410" t="str">
        <f t="shared" si="322"/>
        <v>N/A</v>
      </c>
      <c r="N3410" t="str">
        <f t="shared" si="323"/>
        <v>N/A</v>
      </c>
      <c r="O3410" t="str">
        <f t="shared" si="324"/>
        <v>N/A</v>
      </c>
      <c r="S3410">
        <f>IF(OR(ISBLANK(B3410),ISBLANK(C3410),ISBLANK(D3410),ISBLANK(E3410),ISBLANK(F3410),ISBLANK('Data Entry'!G3410),ISBLANK('Data Entry'!H3410)),0,1)</f>
        <v>0</v>
      </c>
    </row>
    <row r="3411" spans="1:19" x14ac:dyDescent="0.25">
      <c r="A3411">
        <f>'Data Entry'!A3411</f>
        <v>0</v>
      </c>
      <c r="B3411">
        <f>'Data Entry'!B3411</f>
        <v>0</v>
      </c>
      <c r="C3411">
        <f>'Data Entry'!C3411</f>
        <v>0</v>
      </c>
      <c r="D3411">
        <f>'Data Entry'!D3411</f>
        <v>0</v>
      </c>
      <c r="E3411">
        <f>'Data Entry'!E3411</f>
        <v>0</v>
      </c>
      <c r="F3411">
        <f>'Data Entry'!F3411</f>
        <v>0</v>
      </c>
      <c r="G3411" t="e">
        <f>('Data Entry'!G3411-HLOOKUP('Data Entry'!I3411,'CST Norms'!$A$48:$K$62,I3411,FALSE))/HLOOKUP('Data Entry'!I3411,'CST Norms'!$A$77:$K$91,I3411,FALSE)</f>
        <v>#N/A</v>
      </c>
      <c r="H3411" t="e">
        <f>( 'Data Entry'!H3411 - HLOOKUP('Data Entry'!I3411,'CST Norms'!$A$65:$K$75,8,FALSE) )/HLOOKUP('Data Entry'!I3411,'CST Norms'!$A$94:$K$104,8,FALSE)</f>
        <v>#N/A</v>
      </c>
      <c r="I3411">
        <f>'Data Entry'!$J3411</f>
        <v>0</v>
      </c>
      <c r="J3411" t="e">
        <f t="shared" si="319"/>
        <v>#N/A</v>
      </c>
      <c r="K3411" t="e">
        <f t="shared" si="320"/>
        <v>#N/A</v>
      </c>
      <c r="L3411" t="e">
        <f t="shared" si="321"/>
        <v>#N/A</v>
      </c>
      <c r="M3411" t="str">
        <f t="shared" si="322"/>
        <v>N/A</v>
      </c>
      <c r="N3411" t="str">
        <f t="shared" si="323"/>
        <v>N/A</v>
      </c>
      <c r="O3411" t="str">
        <f t="shared" si="324"/>
        <v>N/A</v>
      </c>
      <c r="S3411">
        <f>IF(OR(ISBLANK(B3411),ISBLANK(C3411),ISBLANK(D3411),ISBLANK(E3411),ISBLANK(F3411),ISBLANK('Data Entry'!G3411),ISBLANK('Data Entry'!H3411)),0,1)</f>
        <v>0</v>
      </c>
    </row>
    <row r="3412" spans="1:19" x14ac:dyDescent="0.25">
      <c r="A3412">
        <f>'Data Entry'!A3412</f>
        <v>0</v>
      </c>
      <c r="B3412">
        <f>'Data Entry'!B3412</f>
        <v>0</v>
      </c>
      <c r="C3412">
        <f>'Data Entry'!C3412</f>
        <v>0</v>
      </c>
      <c r="D3412">
        <f>'Data Entry'!D3412</f>
        <v>0</v>
      </c>
      <c r="E3412">
        <f>'Data Entry'!E3412</f>
        <v>0</v>
      </c>
      <c r="F3412">
        <f>'Data Entry'!F3412</f>
        <v>0</v>
      </c>
      <c r="G3412" t="e">
        <f>('Data Entry'!G3412-HLOOKUP('Data Entry'!I3412,'CST Norms'!$A$48:$K$62,I3412,FALSE))/HLOOKUP('Data Entry'!I3412,'CST Norms'!$A$77:$K$91,I3412,FALSE)</f>
        <v>#N/A</v>
      </c>
      <c r="H3412" t="e">
        <f>( 'Data Entry'!H3412 - HLOOKUP('Data Entry'!I3412,'CST Norms'!$A$65:$K$75,8,FALSE) )/HLOOKUP('Data Entry'!I3412,'CST Norms'!$A$94:$K$104,8,FALSE)</f>
        <v>#N/A</v>
      </c>
      <c r="I3412">
        <f>'Data Entry'!$J3412</f>
        <v>0</v>
      </c>
      <c r="J3412" t="e">
        <f t="shared" si="319"/>
        <v>#N/A</v>
      </c>
      <c r="K3412" t="e">
        <f t="shared" si="320"/>
        <v>#N/A</v>
      </c>
      <c r="L3412" t="e">
        <f t="shared" si="321"/>
        <v>#N/A</v>
      </c>
      <c r="M3412" t="str">
        <f t="shared" si="322"/>
        <v>N/A</v>
      </c>
      <c r="N3412" t="str">
        <f t="shared" si="323"/>
        <v>N/A</v>
      </c>
      <c r="O3412" t="str">
        <f t="shared" si="324"/>
        <v>N/A</v>
      </c>
      <c r="S3412">
        <f>IF(OR(ISBLANK(B3412),ISBLANK(C3412),ISBLANK(D3412),ISBLANK(E3412),ISBLANK(F3412),ISBLANK('Data Entry'!G3412),ISBLANK('Data Entry'!H3412)),0,1)</f>
        <v>0</v>
      </c>
    </row>
    <row r="3413" spans="1:19" x14ac:dyDescent="0.25">
      <c r="A3413">
        <f>'Data Entry'!A3413</f>
        <v>0</v>
      </c>
      <c r="B3413">
        <f>'Data Entry'!B3413</f>
        <v>0</v>
      </c>
      <c r="C3413">
        <f>'Data Entry'!C3413</f>
        <v>0</v>
      </c>
      <c r="D3413">
        <f>'Data Entry'!D3413</f>
        <v>0</v>
      </c>
      <c r="E3413">
        <f>'Data Entry'!E3413</f>
        <v>0</v>
      </c>
      <c r="F3413">
        <f>'Data Entry'!F3413</f>
        <v>0</v>
      </c>
      <c r="G3413" t="e">
        <f>('Data Entry'!G3413-HLOOKUP('Data Entry'!I3413,'CST Norms'!$A$48:$K$62,I3413,FALSE))/HLOOKUP('Data Entry'!I3413,'CST Norms'!$A$77:$K$91,I3413,FALSE)</f>
        <v>#N/A</v>
      </c>
      <c r="H3413" t="e">
        <f>( 'Data Entry'!H3413 - HLOOKUP('Data Entry'!I3413,'CST Norms'!$A$65:$K$75,8,FALSE) )/HLOOKUP('Data Entry'!I3413,'CST Norms'!$A$94:$K$104,8,FALSE)</f>
        <v>#N/A</v>
      </c>
      <c r="I3413">
        <f>'Data Entry'!$J3413</f>
        <v>0</v>
      </c>
      <c r="J3413" t="e">
        <f t="shared" si="319"/>
        <v>#N/A</v>
      </c>
      <c r="K3413" t="e">
        <f t="shared" si="320"/>
        <v>#N/A</v>
      </c>
      <c r="L3413" t="e">
        <f t="shared" si="321"/>
        <v>#N/A</v>
      </c>
      <c r="M3413" t="str">
        <f t="shared" si="322"/>
        <v>N/A</v>
      </c>
      <c r="N3413" t="str">
        <f t="shared" si="323"/>
        <v>N/A</v>
      </c>
      <c r="O3413" t="str">
        <f t="shared" si="324"/>
        <v>N/A</v>
      </c>
      <c r="S3413">
        <f>IF(OR(ISBLANK(B3413),ISBLANK(C3413),ISBLANK(D3413),ISBLANK(E3413),ISBLANK(F3413),ISBLANK('Data Entry'!G3413),ISBLANK('Data Entry'!H3413)),0,1)</f>
        <v>0</v>
      </c>
    </row>
    <row r="3414" spans="1:19" x14ac:dyDescent="0.25">
      <c r="A3414">
        <f>'Data Entry'!A3414</f>
        <v>0</v>
      </c>
      <c r="B3414">
        <f>'Data Entry'!B3414</f>
        <v>0</v>
      </c>
      <c r="C3414">
        <f>'Data Entry'!C3414</f>
        <v>0</v>
      </c>
      <c r="D3414">
        <f>'Data Entry'!D3414</f>
        <v>0</v>
      </c>
      <c r="E3414">
        <f>'Data Entry'!E3414</f>
        <v>0</v>
      </c>
      <c r="F3414">
        <f>'Data Entry'!F3414</f>
        <v>0</v>
      </c>
      <c r="G3414" t="e">
        <f>('Data Entry'!G3414-HLOOKUP('Data Entry'!I3414,'CST Norms'!$A$48:$K$62,I3414,FALSE))/HLOOKUP('Data Entry'!I3414,'CST Norms'!$A$77:$K$91,I3414,FALSE)</f>
        <v>#N/A</v>
      </c>
      <c r="H3414" t="e">
        <f>( 'Data Entry'!H3414 - HLOOKUP('Data Entry'!I3414,'CST Norms'!$A$65:$K$75,8,FALSE) )/HLOOKUP('Data Entry'!I3414,'CST Norms'!$A$94:$K$104,8,FALSE)</f>
        <v>#N/A</v>
      </c>
      <c r="I3414">
        <f>'Data Entry'!$J3414</f>
        <v>0</v>
      </c>
      <c r="J3414" t="e">
        <f t="shared" si="319"/>
        <v>#N/A</v>
      </c>
      <c r="K3414" t="e">
        <f t="shared" si="320"/>
        <v>#N/A</v>
      </c>
      <c r="L3414" t="e">
        <f t="shared" si="321"/>
        <v>#N/A</v>
      </c>
      <c r="M3414" t="str">
        <f t="shared" si="322"/>
        <v>N/A</v>
      </c>
      <c r="N3414" t="str">
        <f t="shared" si="323"/>
        <v>N/A</v>
      </c>
      <c r="O3414" t="str">
        <f t="shared" si="324"/>
        <v>N/A</v>
      </c>
      <c r="S3414">
        <f>IF(OR(ISBLANK(B3414),ISBLANK(C3414),ISBLANK(D3414),ISBLANK(E3414),ISBLANK(F3414),ISBLANK('Data Entry'!G3414),ISBLANK('Data Entry'!H3414)),0,1)</f>
        <v>0</v>
      </c>
    </row>
    <row r="3415" spans="1:19" x14ac:dyDescent="0.25">
      <c r="A3415">
        <f>'Data Entry'!A3415</f>
        <v>0</v>
      </c>
      <c r="B3415">
        <f>'Data Entry'!B3415</f>
        <v>0</v>
      </c>
      <c r="C3415">
        <f>'Data Entry'!C3415</f>
        <v>0</v>
      </c>
      <c r="D3415">
        <f>'Data Entry'!D3415</f>
        <v>0</v>
      </c>
      <c r="E3415">
        <f>'Data Entry'!E3415</f>
        <v>0</v>
      </c>
      <c r="F3415">
        <f>'Data Entry'!F3415</f>
        <v>0</v>
      </c>
      <c r="G3415" t="e">
        <f>('Data Entry'!G3415-HLOOKUP('Data Entry'!I3415,'CST Norms'!$A$48:$K$62,I3415,FALSE))/HLOOKUP('Data Entry'!I3415,'CST Norms'!$A$77:$K$91,I3415,FALSE)</f>
        <v>#N/A</v>
      </c>
      <c r="H3415" t="e">
        <f>( 'Data Entry'!H3415 - HLOOKUP('Data Entry'!I3415,'CST Norms'!$A$65:$K$75,8,FALSE) )/HLOOKUP('Data Entry'!I3415,'CST Norms'!$A$94:$K$104,8,FALSE)</f>
        <v>#N/A</v>
      </c>
      <c r="I3415">
        <f>'Data Entry'!$J3415</f>
        <v>0</v>
      </c>
      <c r="J3415" t="e">
        <f t="shared" si="319"/>
        <v>#N/A</v>
      </c>
      <c r="K3415" t="e">
        <f t="shared" si="320"/>
        <v>#N/A</v>
      </c>
      <c r="L3415" t="e">
        <f t="shared" si="321"/>
        <v>#N/A</v>
      </c>
      <c r="M3415" t="str">
        <f t="shared" si="322"/>
        <v>N/A</v>
      </c>
      <c r="N3415" t="str">
        <f t="shared" si="323"/>
        <v>N/A</v>
      </c>
      <c r="O3415" t="str">
        <f t="shared" si="324"/>
        <v>N/A</v>
      </c>
      <c r="S3415">
        <f>IF(OR(ISBLANK(B3415),ISBLANK(C3415),ISBLANK(D3415),ISBLANK(E3415),ISBLANK(F3415),ISBLANK('Data Entry'!G3415),ISBLANK('Data Entry'!H3415)),0,1)</f>
        <v>0</v>
      </c>
    </row>
    <row r="3416" spans="1:19" x14ac:dyDescent="0.25">
      <c r="A3416">
        <f>'Data Entry'!A3416</f>
        <v>0</v>
      </c>
      <c r="B3416">
        <f>'Data Entry'!B3416</f>
        <v>0</v>
      </c>
      <c r="C3416">
        <f>'Data Entry'!C3416</f>
        <v>0</v>
      </c>
      <c r="D3416">
        <f>'Data Entry'!D3416</f>
        <v>0</v>
      </c>
      <c r="E3416">
        <f>'Data Entry'!E3416</f>
        <v>0</v>
      </c>
      <c r="F3416">
        <f>'Data Entry'!F3416</f>
        <v>0</v>
      </c>
      <c r="G3416" t="e">
        <f>('Data Entry'!G3416-HLOOKUP('Data Entry'!I3416,'CST Norms'!$A$48:$K$62,I3416,FALSE))/HLOOKUP('Data Entry'!I3416,'CST Norms'!$A$77:$K$91,I3416,FALSE)</f>
        <v>#N/A</v>
      </c>
      <c r="H3416" t="e">
        <f>( 'Data Entry'!H3416 - HLOOKUP('Data Entry'!I3416,'CST Norms'!$A$65:$K$75,8,FALSE) )/HLOOKUP('Data Entry'!I3416,'CST Norms'!$A$94:$K$104,8,FALSE)</f>
        <v>#N/A</v>
      </c>
      <c r="I3416">
        <f>'Data Entry'!$J3416</f>
        <v>0</v>
      </c>
      <c r="J3416" t="e">
        <f t="shared" si="319"/>
        <v>#N/A</v>
      </c>
      <c r="K3416" t="e">
        <f t="shared" si="320"/>
        <v>#N/A</v>
      </c>
      <c r="L3416" t="e">
        <f t="shared" si="321"/>
        <v>#N/A</v>
      </c>
      <c r="M3416" t="str">
        <f t="shared" si="322"/>
        <v>N/A</v>
      </c>
      <c r="N3416" t="str">
        <f t="shared" si="323"/>
        <v>N/A</v>
      </c>
      <c r="O3416" t="str">
        <f t="shared" si="324"/>
        <v>N/A</v>
      </c>
      <c r="S3416">
        <f>IF(OR(ISBLANK(B3416),ISBLANK(C3416),ISBLANK(D3416),ISBLANK(E3416),ISBLANK(F3416),ISBLANK('Data Entry'!G3416),ISBLANK('Data Entry'!H3416)),0,1)</f>
        <v>0</v>
      </c>
    </row>
    <row r="3417" spans="1:19" x14ac:dyDescent="0.25">
      <c r="A3417">
        <f>'Data Entry'!A3417</f>
        <v>0</v>
      </c>
      <c r="B3417">
        <f>'Data Entry'!B3417</f>
        <v>0</v>
      </c>
      <c r="C3417">
        <f>'Data Entry'!C3417</f>
        <v>0</v>
      </c>
      <c r="D3417">
        <f>'Data Entry'!D3417</f>
        <v>0</v>
      </c>
      <c r="E3417">
        <f>'Data Entry'!E3417</f>
        <v>0</v>
      </c>
      <c r="F3417">
        <f>'Data Entry'!F3417</f>
        <v>0</v>
      </c>
      <c r="G3417" t="e">
        <f>('Data Entry'!G3417-HLOOKUP('Data Entry'!I3417,'CST Norms'!$A$48:$K$62,I3417,FALSE))/HLOOKUP('Data Entry'!I3417,'CST Norms'!$A$77:$K$91,I3417,FALSE)</f>
        <v>#N/A</v>
      </c>
      <c r="H3417" t="e">
        <f>( 'Data Entry'!H3417 - HLOOKUP('Data Entry'!I3417,'CST Norms'!$A$65:$K$75,8,FALSE) )/HLOOKUP('Data Entry'!I3417,'CST Norms'!$A$94:$K$104,8,FALSE)</f>
        <v>#N/A</v>
      </c>
      <c r="I3417">
        <f>'Data Entry'!$J3417</f>
        <v>0</v>
      </c>
      <c r="J3417" t="e">
        <f t="shared" si="319"/>
        <v>#N/A</v>
      </c>
      <c r="K3417" t="e">
        <f t="shared" si="320"/>
        <v>#N/A</v>
      </c>
      <c r="L3417" t="e">
        <f t="shared" si="321"/>
        <v>#N/A</v>
      </c>
      <c r="M3417" t="str">
        <f t="shared" si="322"/>
        <v>N/A</v>
      </c>
      <c r="N3417" t="str">
        <f t="shared" si="323"/>
        <v>N/A</v>
      </c>
      <c r="O3417" t="str">
        <f t="shared" si="324"/>
        <v>N/A</v>
      </c>
      <c r="S3417">
        <f>IF(OR(ISBLANK(B3417),ISBLANK(C3417),ISBLANK(D3417),ISBLANK(E3417),ISBLANK(F3417),ISBLANK('Data Entry'!G3417),ISBLANK('Data Entry'!H3417)),0,1)</f>
        <v>0</v>
      </c>
    </row>
    <row r="3418" spans="1:19" x14ac:dyDescent="0.25">
      <c r="A3418">
        <f>'Data Entry'!A3418</f>
        <v>0</v>
      </c>
      <c r="B3418">
        <f>'Data Entry'!B3418</f>
        <v>0</v>
      </c>
      <c r="C3418">
        <f>'Data Entry'!C3418</f>
        <v>0</v>
      </c>
      <c r="D3418">
        <f>'Data Entry'!D3418</f>
        <v>0</v>
      </c>
      <c r="E3418">
        <f>'Data Entry'!E3418</f>
        <v>0</v>
      </c>
      <c r="F3418">
        <f>'Data Entry'!F3418</f>
        <v>0</v>
      </c>
      <c r="G3418" t="e">
        <f>('Data Entry'!G3418-HLOOKUP('Data Entry'!I3418,'CST Norms'!$A$48:$K$62,I3418,FALSE))/HLOOKUP('Data Entry'!I3418,'CST Norms'!$A$77:$K$91,I3418,FALSE)</f>
        <v>#N/A</v>
      </c>
      <c r="H3418" t="e">
        <f>( 'Data Entry'!H3418 - HLOOKUP('Data Entry'!I3418,'CST Norms'!$A$65:$K$75,8,FALSE) )/HLOOKUP('Data Entry'!I3418,'CST Norms'!$A$94:$K$104,8,FALSE)</f>
        <v>#N/A</v>
      </c>
      <c r="I3418">
        <f>'Data Entry'!$J3418</f>
        <v>0</v>
      </c>
      <c r="J3418" t="e">
        <f t="shared" si="319"/>
        <v>#N/A</v>
      </c>
      <c r="K3418" t="e">
        <f t="shared" si="320"/>
        <v>#N/A</v>
      </c>
      <c r="L3418" t="e">
        <f t="shared" si="321"/>
        <v>#N/A</v>
      </c>
      <c r="M3418" t="str">
        <f t="shared" si="322"/>
        <v>N/A</v>
      </c>
      <c r="N3418" t="str">
        <f t="shared" si="323"/>
        <v>N/A</v>
      </c>
      <c r="O3418" t="str">
        <f t="shared" si="324"/>
        <v>N/A</v>
      </c>
      <c r="S3418">
        <f>IF(OR(ISBLANK(B3418),ISBLANK(C3418),ISBLANK(D3418),ISBLANK(E3418),ISBLANK(F3418),ISBLANK('Data Entry'!G3418),ISBLANK('Data Entry'!H3418)),0,1)</f>
        <v>0</v>
      </c>
    </row>
    <row r="3419" spans="1:19" x14ac:dyDescent="0.25">
      <c r="A3419">
        <f>'Data Entry'!A3419</f>
        <v>0</v>
      </c>
      <c r="B3419">
        <f>'Data Entry'!B3419</f>
        <v>0</v>
      </c>
      <c r="C3419">
        <f>'Data Entry'!C3419</f>
        <v>0</v>
      </c>
      <c r="D3419">
        <f>'Data Entry'!D3419</f>
        <v>0</v>
      </c>
      <c r="E3419">
        <f>'Data Entry'!E3419</f>
        <v>0</v>
      </c>
      <c r="F3419">
        <f>'Data Entry'!F3419</f>
        <v>0</v>
      </c>
      <c r="G3419" t="e">
        <f>('Data Entry'!G3419-HLOOKUP('Data Entry'!I3419,'CST Norms'!$A$48:$K$62,I3419,FALSE))/HLOOKUP('Data Entry'!I3419,'CST Norms'!$A$77:$K$91,I3419,FALSE)</f>
        <v>#N/A</v>
      </c>
      <c r="H3419" t="e">
        <f>( 'Data Entry'!H3419 - HLOOKUP('Data Entry'!I3419,'CST Norms'!$A$65:$K$75,8,FALSE) )/HLOOKUP('Data Entry'!I3419,'CST Norms'!$A$94:$K$104,8,FALSE)</f>
        <v>#N/A</v>
      </c>
      <c r="I3419">
        <f>'Data Entry'!$J3419</f>
        <v>0</v>
      </c>
      <c r="J3419" t="e">
        <f t="shared" si="319"/>
        <v>#N/A</v>
      </c>
      <c r="K3419" t="e">
        <f t="shared" si="320"/>
        <v>#N/A</v>
      </c>
      <c r="L3419" t="e">
        <f t="shared" si="321"/>
        <v>#N/A</v>
      </c>
      <c r="M3419" t="str">
        <f t="shared" si="322"/>
        <v>N/A</v>
      </c>
      <c r="N3419" t="str">
        <f t="shared" si="323"/>
        <v>N/A</v>
      </c>
      <c r="O3419" t="str">
        <f t="shared" si="324"/>
        <v>N/A</v>
      </c>
      <c r="S3419">
        <f>IF(OR(ISBLANK(B3419),ISBLANK(C3419),ISBLANK(D3419),ISBLANK(E3419),ISBLANK(F3419),ISBLANK('Data Entry'!G3419),ISBLANK('Data Entry'!H3419)),0,1)</f>
        <v>0</v>
      </c>
    </row>
    <row r="3420" spans="1:19" x14ac:dyDescent="0.25">
      <c r="A3420">
        <f>'Data Entry'!A3420</f>
        <v>0</v>
      </c>
      <c r="B3420">
        <f>'Data Entry'!B3420</f>
        <v>0</v>
      </c>
      <c r="C3420">
        <f>'Data Entry'!C3420</f>
        <v>0</v>
      </c>
      <c r="D3420">
        <f>'Data Entry'!D3420</f>
        <v>0</v>
      </c>
      <c r="E3420">
        <f>'Data Entry'!E3420</f>
        <v>0</v>
      </c>
      <c r="F3420">
        <f>'Data Entry'!F3420</f>
        <v>0</v>
      </c>
      <c r="G3420" t="e">
        <f>('Data Entry'!G3420-HLOOKUP('Data Entry'!I3420,'CST Norms'!$A$48:$K$62,I3420,FALSE))/HLOOKUP('Data Entry'!I3420,'CST Norms'!$A$77:$K$91,I3420,FALSE)</f>
        <v>#N/A</v>
      </c>
      <c r="H3420" t="e">
        <f>( 'Data Entry'!H3420 - HLOOKUP('Data Entry'!I3420,'CST Norms'!$A$65:$K$75,8,FALSE) )/HLOOKUP('Data Entry'!I3420,'CST Norms'!$A$94:$K$104,8,FALSE)</f>
        <v>#N/A</v>
      </c>
      <c r="I3420">
        <f>'Data Entry'!$J3420</f>
        <v>0</v>
      </c>
      <c r="J3420" t="e">
        <f t="shared" si="319"/>
        <v>#N/A</v>
      </c>
      <c r="K3420" t="e">
        <f t="shared" si="320"/>
        <v>#N/A</v>
      </c>
      <c r="L3420" t="e">
        <f t="shared" si="321"/>
        <v>#N/A</v>
      </c>
      <c r="M3420" t="str">
        <f t="shared" si="322"/>
        <v>N/A</v>
      </c>
      <c r="N3420" t="str">
        <f t="shared" si="323"/>
        <v>N/A</v>
      </c>
      <c r="O3420" t="str">
        <f t="shared" si="324"/>
        <v>N/A</v>
      </c>
      <c r="S3420">
        <f>IF(OR(ISBLANK(B3420),ISBLANK(C3420),ISBLANK(D3420),ISBLANK(E3420),ISBLANK(F3420),ISBLANK('Data Entry'!G3420),ISBLANK('Data Entry'!H3420)),0,1)</f>
        <v>0</v>
      </c>
    </row>
    <row r="3421" spans="1:19" x14ac:dyDescent="0.25">
      <c r="A3421">
        <f>'Data Entry'!A3421</f>
        <v>0</v>
      </c>
      <c r="B3421">
        <f>'Data Entry'!B3421</f>
        <v>0</v>
      </c>
      <c r="C3421">
        <f>'Data Entry'!C3421</f>
        <v>0</v>
      </c>
      <c r="D3421">
        <f>'Data Entry'!D3421</f>
        <v>0</v>
      </c>
      <c r="E3421">
        <f>'Data Entry'!E3421</f>
        <v>0</v>
      </c>
      <c r="F3421">
        <f>'Data Entry'!F3421</f>
        <v>0</v>
      </c>
      <c r="G3421" t="e">
        <f>('Data Entry'!G3421-HLOOKUP('Data Entry'!I3421,'CST Norms'!$A$48:$K$62,I3421,FALSE))/HLOOKUP('Data Entry'!I3421,'CST Norms'!$A$77:$K$91,I3421,FALSE)</f>
        <v>#N/A</v>
      </c>
      <c r="H3421" t="e">
        <f>( 'Data Entry'!H3421 - HLOOKUP('Data Entry'!I3421,'CST Norms'!$A$65:$K$75,8,FALSE) )/HLOOKUP('Data Entry'!I3421,'CST Norms'!$A$94:$K$104,8,FALSE)</f>
        <v>#N/A</v>
      </c>
      <c r="I3421">
        <f>'Data Entry'!$J3421</f>
        <v>0</v>
      </c>
      <c r="J3421" t="e">
        <f t="shared" si="319"/>
        <v>#N/A</v>
      </c>
      <c r="K3421" t="e">
        <f t="shared" si="320"/>
        <v>#N/A</v>
      </c>
      <c r="L3421" t="e">
        <f t="shared" si="321"/>
        <v>#N/A</v>
      </c>
      <c r="M3421" t="str">
        <f t="shared" si="322"/>
        <v>N/A</v>
      </c>
      <c r="N3421" t="str">
        <f t="shared" si="323"/>
        <v>N/A</v>
      </c>
      <c r="O3421" t="str">
        <f t="shared" si="324"/>
        <v>N/A</v>
      </c>
      <c r="S3421">
        <f>IF(OR(ISBLANK(B3421),ISBLANK(C3421),ISBLANK(D3421),ISBLANK(E3421),ISBLANK(F3421),ISBLANK('Data Entry'!G3421),ISBLANK('Data Entry'!H3421)),0,1)</f>
        <v>0</v>
      </c>
    </row>
    <row r="3422" spans="1:19" x14ac:dyDescent="0.25">
      <c r="A3422">
        <f>'Data Entry'!A3422</f>
        <v>0</v>
      </c>
      <c r="B3422">
        <f>'Data Entry'!B3422</f>
        <v>0</v>
      </c>
      <c r="C3422">
        <f>'Data Entry'!C3422</f>
        <v>0</v>
      </c>
      <c r="D3422">
        <f>'Data Entry'!D3422</f>
        <v>0</v>
      </c>
      <c r="E3422">
        <f>'Data Entry'!E3422</f>
        <v>0</v>
      </c>
      <c r="F3422">
        <f>'Data Entry'!F3422</f>
        <v>0</v>
      </c>
      <c r="G3422" t="e">
        <f>('Data Entry'!G3422-HLOOKUP('Data Entry'!I3422,'CST Norms'!$A$48:$K$62,I3422,FALSE))/HLOOKUP('Data Entry'!I3422,'CST Norms'!$A$77:$K$91,I3422,FALSE)</f>
        <v>#N/A</v>
      </c>
      <c r="H3422" t="e">
        <f>( 'Data Entry'!H3422 - HLOOKUP('Data Entry'!I3422,'CST Norms'!$A$65:$K$75,8,FALSE) )/HLOOKUP('Data Entry'!I3422,'CST Norms'!$A$94:$K$104,8,FALSE)</f>
        <v>#N/A</v>
      </c>
      <c r="I3422">
        <f>'Data Entry'!$J3422</f>
        <v>0</v>
      </c>
      <c r="J3422" t="e">
        <f t="shared" si="319"/>
        <v>#N/A</v>
      </c>
      <c r="K3422" t="e">
        <f t="shared" si="320"/>
        <v>#N/A</v>
      </c>
      <c r="L3422" t="e">
        <f t="shared" si="321"/>
        <v>#N/A</v>
      </c>
      <c r="M3422" t="str">
        <f t="shared" si="322"/>
        <v>N/A</v>
      </c>
      <c r="N3422" t="str">
        <f t="shared" si="323"/>
        <v>N/A</v>
      </c>
      <c r="O3422" t="str">
        <f t="shared" si="324"/>
        <v>N/A</v>
      </c>
      <c r="S3422">
        <f>IF(OR(ISBLANK(B3422),ISBLANK(C3422),ISBLANK(D3422),ISBLANK(E3422),ISBLANK(F3422),ISBLANK('Data Entry'!G3422),ISBLANK('Data Entry'!H3422)),0,1)</f>
        <v>0</v>
      </c>
    </row>
    <row r="3423" spans="1:19" x14ac:dyDescent="0.25">
      <c r="A3423">
        <f>'Data Entry'!A3423</f>
        <v>0</v>
      </c>
      <c r="B3423">
        <f>'Data Entry'!B3423</f>
        <v>0</v>
      </c>
      <c r="C3423">
        <f>'Data Entry'!C3423</f>
        <v>0</v>
      </c>
      <c r="D3423">
        <f>'Data Entry'!D3423</f>
        <v>0</v>
      </c>
      <c r="E3423">
        <f>'Data Entry'!E3423</f>
        <v>0</v>
      </c>
      <c r="F3423">
        <f>'Data Entry'!F3423</f>
        <v>0</v>
      </c>
      <c r="G3423" t="e">
        <f>('Data Entry'!G3423-HLOOKUP('Data Entry'!I3423,'CST Norms'!$A$48:$K$62,I3423,FALSE))/HLOOKUP('Data Entry'!I3423,'CST Norms'!$A$77:$K$91,I3423,FALSE)</f>
        <v>#N/A</v>
      </c>
      <c r="H3423" t="e">
        <f>( 'Data Entry'!H3423 - HLOOKUP('Data Entry'!I3423,'CST Norms'!$A$65:$K$75,8,FALSE) )/HLOOKUP('Data Entry'!I3423,'CST Norms'!$A$94:$K$104,8,FALSE)</f>
        <v>#N/A</v>
      </c>
      <c r="I3423">
        <f>'Data Entry'!$J3423</f>
        <v>0</v>
      </c>
      <c r="J3423" t="e">
        <f t="shared" si="319"/>
        <v>#N/A</v>
      </c>
      <c r="K3423" t="e">
        <f t="shared" si="320"/>
        <v>#N/A</v>
      </c>
      <c r="L3423" t="e">
        <f t="shared" si="321"/>
        <v>#N/A</v>
      </c>
      <c r="M3423" t="str">
        <f t="shared" si="322"/>
        <v>N/A</v>
      </c>
      <c r="N3423" t="str">
        <f t="shared" si="323"/>
        <v>N/A</v>
      </c>
      <c r="O3423" t="str">
        <f t="shared" si="324"/>
        <v>N/A</v>
      </c>
      <c r="S3423">
        <f>IF(OR(ISBLANK(B3423),ISBLANK(C3423),ISBLANK(D3423),ISBLANK(E3423),ISBLANK(F3423),ISBLANK('Data Entry'!G3423),ISBLANK('Data Entry'!H3423)),0,1)</f>
        <v>0</v>
      </c>
    </row>
    <row r="3424" spans="1:19" x14ac:dyDescent="0.25">
      <c r="A3424">
        <f>'Data Entry'!A3424</f>
        <v>0</v>
      </c>
      <c r="B3424">
        <f>'Data Entry'!B3424</f>
        <v>0</v>
      </c>
      <c r="C3424">
        <f>'Data Entry'!C3424</f>
        <v>0</v>
      </c>
      <c r="D3424">
        <f>'Data Entry'!D3424</f>
        <v>0</v>
      </c>
      <c r="E3424">
        <f>'Data Entry'!E3424</f>
        <v>0</v>
      </c>
      <c r="F3424">
        <f>'Data Entry'!F3424</f>
        <v>0</v>
      </c>
      <c r="G3424" t="e">
        <f>('Data Entry'!G3424-HLOOKUP('Data Entry'!I3424,'CST Norms'!$A$48:$K$62,I3424,FALSE))/HLOOKUP('Data Entry'!I3424,'CST Norms'!$A$77:$K$91,I3424,FALSE)</f>
        <v>#N/A</v>
      </c>
      <c r="H3424" t="e">
        <f>( 'Data Entry'!H3424 - HLOOKUP('Data Entry'!I3424,'CST Norms'!$A$65:$K$75,8,FALSE) )/HLOOKUP('Data Entry'!I3424,'CST Norms'!$A$94:$K$104,8,FALSE)</f>
        <v>#N/A</v>
      </c>
      <c r="I3424">
        <f>'Data Entry'!$J3424</f>
        <v>0</v>
      </c>
      <c r="J3424" t="e">
        <f t="shared" si="319"/>
        <v>#N/A</v>
      </c>
      <c r="K3424" t="e">
        <f t="shared" si="320"/>
        <v>#N/A</v>
      </c>
      <c r="L3424" t="e">
        <f t="shared" si="321"/>
        <v>#N/A</v>
      </c>
      <c r="M3424" t="str">
        <f t="shared" si="322"/>
        <v>N/A</v>
      </c>
      <c r="N3424" t="str">
        <f t="shared" si="323"/>
        <v>N/A</v>
      </c>
      <c r="O3424" t="str">
        <f t="shared" si="324"/>
        <v>N/A</v>
      </c>
      <c r="S3424">
        <f>IF(OR(ISBLANK(B3424),ISBLANK(C3424),ISBLANK(D3424),ISBLANK(E3424),ISBLANK(F3424),ISBLANK('Data Entry'!G3424),ISBLANK('Data Entry'!H3424)),0,1)</f>
        <v>0</v>
      </c>
    </row>
    <row r="3425" spans="1:19" x14ac:dyDescent="0.25">
      <c r="A3425">
        <f>'Data Entry'!A3425</f>
        <v>0</v>
      </c>
      <c r="B3425">
        <f>'Data Entry'!B3425</f>
        <v>0</v>
      </c>
      <c r="C3425">
        <f>'Data Entry'!C3425</f>
        <v>0</v>
      </c>
      <c r="D3425">
        <f>'Data Entry'!D3425</f>
        <v>0</v>
      </c>
      <c r="E3425">
        <f>'Data Entry'!E3425</f>
        <v>0</v>
      </c>
      <c r="F3425">
        <f>'Data Entry'!F3425</f>
        <v>0</v>
      </c>
      <c r="G3425" t="e">
        <f>('Data Entry'!G3425-HLOOKUP('Data Entry'!I3425,'CST Norms'!$A$48:$K$62,I3425,FALSE))/HLOOKUP('Data Entry'!I3425,'CST Norms'!$A$77:$K$91,I3425,FALSE)</f>
        <v>#N/A</v>
      </c>
      <c r="H3425" t="e">
        <f>( 'Data Entry'!H3425 - HLOOKUP('Data Entry'!I3425,'CST Norms'!$A$65:$K$75,8,FALSE) )/HLOOKUP('Data Entry'!I3425,'CST Norms'!$A$94:$K$104,8,FALSE)</f>
        <v>#N/A</v>
      </c>
      <c r="I3425">
        <f>'Data Entry'!$J3425</f>
        <v>0</v>
      </c>
      <c r="J3425" t="e">
        <f t="shared" si="319"/>
        <v>#N/A</v>
      </c>
      <c r="K3425" t="e">
        <f t="shared" si="320"/>
        <v>#N/A</v>
      </c>
      <c r="L3425" t="e">
        <f t="shared" si="321"/>
        <v>#N/A</v>
      </c>
      <c r="M3425" t="str">
        <f t="shared" si="322"/>
        <v>N/A</v>
      </c>
      <c r="N3425" t="str">
        <f t="shared" si="323"/>
        <v>N/A</v>
      </c>
      <c r="O3425" t="str">
        <f t="shared" si="324"/>
        <v>N/A</v>
      </c>
      <c r="S3425">
        <f>IF(OR(ISBLANK(B3425),ISBLANK(C3425),ISBLANK(D3425),ISBLANK(E3425),ISBLANK(F3425),ISBLANK('Data Entry'!G3425),ISBLANK('Data Entry'!H3425)),0,1)</f>
        <v>0</v>
      </c>
    </row>
    <row r="3426" spans="1:19" x14ac:dyDescent="0.25">
      <c r="A3426">
        <f>'Data Entry'!A3426</f>
        <v>0</v>
      </c>
      <c r="B3426">
        <f>'Data Entry'!B3426</f>
        <v>0</v>
      </c>
      <c r="C3426">
        <f>'Data Entry'!C3426</f>
        <v>0</v>
      </c>
      <c r="D3426">
        <f>'Data Entry'!D3426</f>
        <v>0</v>
      </c>
      <c r="E3426">
        <f>'Data Entry'!E3426</f>
        <v>0</v>
      </c>
      <c r="F3426">
        <f>'Data Entry'!F3426</f>
        <v>0</v>
      </c>
      <c r="G3426" t="e">
        <f>('Data Entry'!G3426-HLOOKUP('Data Entry'!I3426,'CST Norms'!$A$48:$K$62,I3426,FALSE))/HLOOKUP('Data Entry'!I3426,'CST Norms'!$A$77:$K$91,I3426,FALSE)</f>
        <v>#N/A</v>
      </c>
      <c r="H3426" t="e">
        <f>( 'Data Entry'!H3426 - HLOOKUP('Data Entry'!I3426,'CST Norms'!$A$65:$K$75,8,FALSE) )/HLOOKUP('Data Entry'!I3426,'CST Norms'!$A$94:$K$104,8,FALSE)</f>
        <v>#N/A</v>
      </c>
      <c r="I3426">
        <f>'Data Entry'!$J3426</f>
        <v>0</v>
      </c>
      <c r="J3426" t="e">
        <f t="shared" si="319"/>
        <v>#N/A</v>
      </c>
      <c r="K3426" t="e">
        <f t="shared" si="320"/>
        <v>#N/A</v>
      </c>
      <c r="L3426" t="e">
        <f t="shared" si="321"/>
        <v>#N/A</v>
      </c>
      <c r="M3426" t="str">
        <f t="shared" si="322"/>
        <v>N/A</v>
      </c>
      <c r="N3426" t="str">
        <f t="shared" si="323"/>
        <v>N/A</v>
      </c>
      <c r="O3426" t="str">
        <f t="shared" si="324"/>
        <v>N/A</v>
      </c>
      <c r="S3426">
        <f>IF(OR(ISBLANK(B3426),ISBLANK(C3426),ISBLANK(D3426),ISBLANK(E3426),ISBLANK(F3426),ISBLANK('Data Entry'!G3426),ISBLANK('Data Entry'!H3426)),0,1)</f>
        <v>0</v>
      </c>
    </row>
    <row r="3427" spans="1:19" x14ac:dyDescent="0.25">
      <c r="A3427">
        <f>'Data Entry'!A3427</f>
        <v>0</v>
      </c>
      <c r="B3427">
        <f>'Data Entry'!B3427</f>
        <v>0</v>
      </c>
      <c r="C3427">
        <f>'Data Entry'!C3427</f>
        <v>0</v>
      </c>
      <c r="D3427">
        <f>'Data Entry'!D3427</f>
        <v>0</v>
      </c>
      <c r="E3427">
        <f>'Data Entry'!E3427</f>
        <v>0</v>
      </c>
      <c r="F3427">
        <f>'Data Entry'!F3427</f>
        <v>0</v>
      </c>
      <c r="G3427" t="e">
        <f>('Data Entry'!G3427-HLOOKUP('Data Entry'!I3427,'CST Norms'!$A$48:$K$62,I3427,FALSE))/HLOOKUP('Data Entry'!I3427,'CST Norms'!$A$77:$K$91,I3427,FALSE)</f>
        <v>#N/A</v>
      </c>
      <c r="H3427" t="e">
        <f>( 'Data Entry'!H3427 - HLOOKUP('Data Entry'!I3427,'CST Norms'!$A$65:$K$75,8,FALSE) )/HLOOKUP('Data Entry'!I3427,'CST Norms'!$A$94:$K$104,8,FALSE)</f>
        <v>#N/A</v>
      </c>
      <c r="I3427">
        <f>'Data Entry'!$J3427</f>
        <v>0</v>
      </c>
      <c r="J3427" t="e">
        <f t="shared" si="319"/>
        <v>#N/A</v>
      </c>
      <c r="K3427" t="e">
        <f t="shared" si="320"/>
        <v>#N/A</v>
      </c>
      <c r="L3427" t="e">
        <f t="shared" si="321"/>
        <v>#N/A</v>
      </c>
      <c r="M3427" t="str">
        <f t="shared" si="322"/>
        <v>N/A</v>
      </c>
      <c r="N3427" t="str">
        <f t="shared" si="323"/>
        <v>N/A</v>
      </c>
      <c r="O3427" t="str">
        <f t="shared" si="324"/>
        <v>N/A</v>
      </c>
      <c r="S3427">
        <f>IF(OR(ISBLANK(B3427),ISBLANK(C3427),ISBLANK(D3427),ISBLANK(E3427),ISBLANK(F3427),ISBLANK('Data Entry'!G3427),ISBLANK('Data Entry'!H3427)),0,1)</f>
        <v>0</v>
      </c>
    </row>
    <row r="3428" spans="1:19" x14ac:dyDescent="0.25">
      <c r="A3428">
        <f>'Data Entry'!A3428</f>
        <v>0</v>
      </c>
      <c r="B3428">
        <f>'Data Entry'!B3428</f>
        <v>0</v>
      </c>
      <c r="C3428">
        <f>'Data Entry'!C3428</f>
        <v>0</v>
      </c>
      <c r="D3428">
        <f>'Data Entry'!D3428</f>
        <v>0</v>
      </c>
      <c r="E3428">
        <f>'Data Entry'!E3428</f>
        <v>0</v>
      </c>
      <c r="F3428">
        <f>'Data Entry'!F3428</f>
        <v>0</v>
      </c>
      <c r="G3428" t="e">
        <f>('Data Entry'!G3428-HLOOKUP('Data Entry'!I3428,'CST Norms'!$A$48:$K$62,I3428,FALSE))/HLOOKUP('Data Entry'!I3428,'CST Norms'!$A$77:$K$91,I3428,FALSE)</f>
        <v>#N/A</v>
      </c>
      <c r="H3428" t="e">
        <f>( 'Data Entry'!H3428 - HLOOKUP('Data Entry'!I3428,'CST Norms'!$A$65:$K$75,8,FALSE) )/HLOOKUP('Data Entry'!I3428,'CST Norms'!$A$94:$K$104,8,FALSE)</f>
        <v>#N/A</v>
      </c>
      <c r="I3428">
        <f>'Data Entry'!$J3428</f>
        <v>0</v>
      </c>
      <c r="J3428" t="e">
        <f t="shared" si="319"/>
        <v>#N/A</v>
      </c>
      <c r="K3428" t="e">
        <f t="shared" si="320"/>
        <v>#N/A</v>
      </c>
      <c r="L3428" t="e">
        <f t="shared" si="321"/>
        <v>#N/A</v>
      </c>
      <c r="M3428" t="str">
        <f t="shared" si="322"/>
        <v>N/A</v>
      </c>
      <c r="N3428" t="str">
        <f t="shared" si="323"/>
        <v>N/A</v>
      </c>
      <c r="O3428" t="str">
        <f t="shared" si="324"/>
        <v>N/A</v>
      </c>
      <c r="S3428">
        <f>IF(OR(ISBLANK(B3428),ISBLANK(C3428),ISBLANK(D3428),ISBLANK(E3428),ISBLANK(F3428),ISBLANK('Data Entry'!G3428),ISBLANK('Data Entry'!H3428)),0,1)</f>
        <v>0</v>
      </c>
    </row>
    <row r="3429" spans="1:19" x14ac:dyDescent="0.25">
      <c r="A3429">
        <f>'Data Entry'!A3429</f>
        <v>0</v>
      </c>
      <c r="B3429">
        <f>'Data Entry'!B3429</f>
        <v>0</v>
      </c>
      <c r="C3429">
        <f>'Data Entry'!C3429</f>
        <v>0</v>
      </c>
      <c r="D3429">
        <f>'Data Entry'!D3429</f>
        <v>0</v>
      </c>
      <c r="E3429">
        <f>'Data Entry'!E3429</f>
        <v>0</v>
      </c>
      <c r="F3429">
        <f>'Data Entry'!F3429</f>
        <v>0</v>
      </c>
      <c r="G3429" t="e">
        <f>('Data Entry'!G3429-HLOOKUP('Data Entry'!I3429,'CST Norms'!$A$48:$K$62,I3429,FALSE))/HLOOKUP('Data Entry'!I3429,'CST Norms'!$A$77:$K$91,I3429,FALSE)</f>
        <v>#N/A</v>
      </c>
      <c r="H3429" t="e">
        <f>( 'Data Entry'!H3429 - HLOOKUP('Data Entry'!I3429,'CST Norms'!$A$65:$K$75,8,FALSE) )/HLOOKUP('Data Entry'!I3429,'CST Norms'!$A$94:$K$104,8,FALSE)</f>
        <v>#N/A</v>
      </c>
      <c r="I3429">
        <f>'Data Entry'!$J3429</f>
        <v>0</v>
      </c>
      <c r="J3429" t="e">
        <f t="shared" si="319"/>
        <v>#N/A</v>
      </c>
      <c r="K3429" t="e">
        <f t="shared" si="320"/>
        <v>#N/A</v>
      </c>
      <c r="L3429" t="e">
        <f t="shared" si="321"/>
        <v>#N/A</v>
      </c>
      <c r="M3429" t="str">
        <f t="shared" si="322"/>
        <v>N/A</v>
      </c>
      <c r="N3429" t="str">
        <f t="shared" si="323"/>
        <v>N/A</v>
      </c>
      <c r="O3429" t="str">
        <f t="shared" si="324"/>
        <v>N/A</v>
      </c>
      <c r="S3429">
        <f>IF(OR(ISBLANK(B3429),ISBLANK(C3429),ISBLANK(D3429),ISBLANK(E3429),ISBLANK(F3429),ISBLANK('Data Entry'!G3429),ISBLANK('Data Entry'!H3429)),0,1)</f>
        <v>0</v>
      </c>
    </row>
    <row r="3430" spans="1:19" x14ac:dyDescent="0.25">
      <c r="A3430">
        <f>'Data Entry'!A3430</f>
        <v>0</v>
      </c>
      <c r="B3430">
        <f>'Data Entry'!B3430</f>
        <v>0</v>
      </c>
      <c r="C3430">
        <f>'Data Entry'!C3430</f>
        <v>0</v>
      </c>
      <c r="D3430">
        <f>'Data Entry'!D3430</f>
        <v>0</v>
      </c>
      <c r="E3430">
        <f>'Data Entry'!E3430</f>
        <v>0</v>
      </c>
      <c r="F3430">
        <f>'Data Entry'!F3430</f>
        <v>0</v>
      </c>
      <c r="G3430" t="e">
        <f>('Data Entry'!G3430-HLOOKUP('Data Entry'!I3430,'CST Norms'!$A$48:$K$62,I3430,FALSE))/HLOOKUP('Data Entry'!I3430,'CST Norms'!$A$77:$K$91,I3430,FALSE)</f>
        <v>#N/A</v>
      </c>
      <c r="H3430" t="e">
        <f>( 'Data Entry'!H3430 - HLOOKUP('Data Entry'!I3430,'CST Norms'!$A$65:$K$75,8,FALSE) )/HLOOKUP('Data Entry'!I3430,'CST Norms'!$A$94:$K$104,8,FALSE)</f>
        <v>#N/A</v>
      </c>
      <c r="I3430">
        <f>'Data Entry'!$J3430</f>
        <v>0</v>
      </c>
      <c r="J3430" t="e">
        <f t="shared" si="319"/>
        <v>#N/A</v>
      </c>
      <c r="K3430" t="e">
        <f t="shared" si="320"/>
        <v>#N/A</v>
      </c>
      <c r="L3430" t="e">
        <f t="shared" si="321"/>
        <v>#N/A</v>
      </c>
      <c r="M3430" t="str">
        <f t="shared" si="322"/>
        <v>N/A</v>
      </c>
      <c r="N3430" t="str">
        <f t="shared" si="323"/>
        <v>N/A</v>
      </c>
      <c r="O3430" t="str">
        <f t="shared" si="324"/>
        <v>N/A</v>
      </c>
      <c r="S3430">
        <f>IF(OR(ISBLANK(B3430),ISBLANK(C3430),ISBLANK(D3430),ISBLANK(E3430),ISBLANK(F3430),ISBLANK('Data Entry'!G3430),ISBLANK('Data Entry'!H3430)),0,1)</f>
        <v>0</v>
      </c>
    </row>
    <row r="3431" spans="1:19" x14ac:dyDescent="0.25">
      <c r="A3431">
        <f>'Data Entry'!A3431</f>
        <v>0</v>
      </c>
      <c r="B3431">
        <f>'Data Entry'!B3431</f>
        <v>0</v>
      </c>
      <c r="C3431">
        <f>'Data Entry'!C3431</f>
        <v>0</v>
      </c>
      <c r="D3431">
        <f>'Data Entry'!D3431</f>
        <v>0</v>
      </c>
      <c r="E3431">
        <f>'Data Entry'!E3431</f>
        <v>0</v>
      </c>
      <c r="F3431">
        <f>'Data Entry'!F3431</f>
        <v>0</v>
      </c>
      <c r="G3431" t="e">
        <f>('Data Entry'!G3431-HLOOKUP('Data Entry'!I3431,'CST Norms'!$A$48:$K$62,I3431,FALSE))/HLOOKUP('Data Entry'!I3431,'CST Norms'!$A$77:$K$91,I3431,FALSE)</f>
        <v>#N/A</v>
      </c>
      <c r="H3431" t="e">
        <f>( 'Data Entry'!H3431 - HLOOKUP('Data Entry'!I3431,'CST Norms'!$A$65:$K$75,8,FALSE) )/HLOOKUP('Data Entry'!I3431,'CST Norms'!$A$94:$K$104,8,FALSE)</f>
        <v>#N/A</v>
      </c>
      <c r="I3431">
        <f>'Data Entry'!$J3431</f>
        <v>0</v>
      </c>
      <c r="J3431" t="e">
        <f t="shared" si="319"/>
        <v>#N/A</v>
      </c>
      <c r="K3431" t="e">
        <f t="shared" si="320"/>
        <v>#N/A</v>
      </c>
      <c r="L3431" t="e">
        <f t="shared" si="321"/>
        <v>#N/A</v>
      </c>
      <c r="M3431" t="str">
        <f t="shared" si="322"/>
        <v>N/A</v>
      </c>
      <c r="N3431" t="str">
        <f t="shared" si="323"/>
        <v>N/A</v>
      </c>
      <c r="O3431" t="str">
        <f t="shared" si="324"/>
        <v>N/A</v>
      </c>
      <c r="S3431">
        <f>IF(OR(ISBLANK(B3431),ISBLANK(C3431),ISBLANK(D3431),ISBLANK(E3431),ISBLANK(F3431),ISBLANK('Data Entry'!G3431),ISBLANK('Data Entry'!H3431)),0,1)</f>
        <v>0</v>
      </c>
    </row>
    <row r="3432" spans="1:19" x14ac:dyDescent="0.25">
      <c r="A3432">
        <f>'Data Entry'!A3432</f>
        <v>0</v>
      </c>
      <c r="B3432">
        <f>'Data Entry'!B3432</f>
        <v>0</v>
      </c>
      <c r="C3432">
        <f>'Data Entry'!C3432</f>
        <v>0</v>
      </c>
      <c r="D3432">
        <f>'Data Entry'!D3432</f>
        <v>0</v>
      </c>
      <c r="E3432">
        <f>'Data Entry'!E3432</f>
        <v>0</v>
      </c>
      <c r="F3432">
        <f>'Data Entry'!F3432</f>
        <v>0</v>
      </c>
      <c r="G3432" t="e">
        <f>('Data Entry'!G3432-HLOOKUP('Data Entry'!I3432,'CST Norms'!$A$48:$K$62,I3432,FALSE))/HLOOKUP('Data Entry'!I3432,'CST Norms'!$A$77:$K$91,I3432,FALSE)</f>
        <v>#N/A</v>
      </c>
      <c r="H3432" t="e">
        <f>( 'Data Entry'!H3432 - HLOOKUP('Data Entry'!I3432,'CST Norms'!$A$65:$K$75,8,FALSE) )/HLOOKUP('Data Entry'!I3432,'CST Norms'!$A$94:$K$104,8,FALSE)</f>
        <v>#N/A</v>
      </c>
      <c r="I3432">
        <f>'Data Entry'!$J3432</f>
        <v>0</v>
      </c>
      <c r="J3432" t="e">
        <f t="shared" si="319"/>
        <v>#N/A</v>
      </c>
      <c r="K3432" t="e">
        <f t="shared" si="320"/>
        <v>#N/A</v>
      </c>
      <c r="L3432" t="e">
        <f t="shared" si="321"/>
        <v>#N/A</v>
      </c>
      <c r="M3432" t="str">
        <f t="shared" si="322"/>
        <v>N/A</v>
      </c>
      <c r="N3432" t="str">
        <f t="shared" si="323"/>
        <v>N/A</v>
      </c>
      <c r="O3432" t="str">
        <f t="shared" si="324"/>
        <v>N/A</v>
      </c>
      <c r="S3432">
        <f>IF(OR(ISBLANK(B3432),ISBLANK(C3432),ISBLANK(D3432),ISBLANK(E3432),ISBLANK(F3432),ISBLANK('Data Entry'!G3432),ISBLANK('Data Entry'!H3432)),0,1)</f>
        <v>0</v>
      </c>
    </row>
    <row r="3433" spans="1:19" x14ac:dyDescent="0.25">
      <c r="A3433">
        <f>'Data Entry'!A3433</f>
        <v>0</v>
      </c>
      <c r="B3433">
        <f>'Data Entry'!B3433</f>
        <v>0</v>
      </c>
      <c r="C3433">
        <f>'Data Entry'!C3433</f>
        <v>0</v>
      </c>
      <c r="D3433">
        <f>'Data Entry'!D3433</f>
        <v>0</v>
      </c>
      <c r="E3433">
        <f>'Data Entry'!E3433</f>
        <v>0</v>
      </c>
      <c r="F3433">
        <f>'Data Entry'!F3433</f>
        <v>0</v>
      </c>
      <c r="G3433" t="e">
        <f>('Data Entry'!G3433-HLOOKUP('Data Entry'!I3433,'CST Norms'!$A$48:$K$62,I3433,FALSE))/HLOOKUP('Data Entry'!I3433,'CST Norms'!$A$77:$K$91,I3433,FALSE)</f>
        <v>#N/A</v>
      </c>
      <c r="H3433" t="e">
        <f>( 'Data Entry'!H3433 - HLOOKUP('Data Entry'!I3433,'CST Norms'!$A$65:$K$75,8,FALSE) )/HLOOKUP('Data Entry'!I3433,'CST Norms'!$A$94:$K$104,8,FALSE)</f>
        <v>#N/A</v>
      </c>
      <c r="I3433">
        <f>'Data Entry'!$J3433</f>
        <v>0</v>
      </c>
      <c r="J3433" t="e">
        <f t="shared" si="319"/>
        <v>#N/A</v>
      </c>
      <c r="K3433" t="e">
        <f t="shared" si="320"/>
        <v>#N/A</v>
      </c>
      <c r="L3433" t="e">
        <f t="shared" si="321"/>
        <v>#N/A</v>
      </c>
      <c r="M3433" t="str">
        <f t="shared" si="322"/>
        <v>N/A</v>
      </c>
      <c r="N3433" t="str">
        <f t="shared" si="323"/>
        <v>N/A</v>
      </c>
      <c r="O3433" t="str">
        <f t="shared" si="324"/>
        <v>N/A</v>
      </c>
      <c r="S3433">
        <f>IF(OR(ISBLANK(B3433),ISBLANK(C3433),ISBLANK(D3433),ISBLANK(E3433),ISBLANK(F3433),ISBLANK('Data Entry'!G3433),ISBLANK('Data Entry'!H3433)),0,1)</f>
        <v>0</v>
      </c>
    </row>
    <row r="3434" spans="1:19" x14ac:dyDescent="0.25">
      <c r="A3434">
        <f>'Data Entry'!A3434</f>
        <v>0</v>
      </c>
      <c r="B3434">
        <f>'Data Entry'!B3434</f>
        <v>0</v>
      </c>
      <c r="C3434">
        <f>'Data Entry'!C3434</f>
        <v>0</v>
      </c>
      <c r="D3434">
        <f>'Data Entry'!D3434</f>
        <v>0</v>
      </c>
      <c r="E3434">
        <f>'Data Entry'!E3434</f>
        <v>0</v>
      </c>
      <c r="F3434">
        <f>'Data Entry'!F3434</f>
        <v>0</v>
      </c>
      <c r="G3434" t="e">
        <f>('Data Entry'!G3434-HLOOKUP('Data Entry'!I3434,'CST Norms'!$A$48:$K$62,I3434,FALSE))/HLOOKUP('Data Entry'!I3434,'CST Norms'!$A$77:$K$91,I3434,FALSE)</f>
        <v>#N/A</v>
      </c>
      <c r="H3434" t="e">
        <f>( 'Data Entry'!H3434 - HLOOKUP('Data Entry'!I3434,'CST Norms'!$A$65:$K$75,8,FALSE) )/HLOOKUP('Data Entry'!I3434,'CST Norms'!$A$94:$K$104,8,FALSE)</f>
        <v>#N/A</v>
      </c>
      <c r="I3434">
        <f>'Data Entry'!$J3434</f>
        <v>0</v>
      </c>
      <c r="J3434" t="e">
        <f t="shared" si="319"/>
        <v>#N/A</v>
      </c>
      <c r="K3434" t="e">
        <f t="shared" si="320"/>
        <v>#N/A</v>
      </c>
      <c r="L3434" t="e">
        <f t="shared" si="321"/>
        <v>#N/A</v>
      </c>
      <c r="M3434" t="str">
        <f t="shared" si="322"/>
        <v>N/A</v>
      </c>
      <c r="N3434" t="str">
        <f t="shared" si="323"/>
        <v>N/A</v>
      </c>
      <c r="O3434" t="str">
        <f t="shared" si="324"/>
        <v>N/A</v>
      </c>
      <c r="S3434">
        <f>IF(OR(ISBLANK(B3434),ISBLANK(C3434),ISBLANK(D3434),ISBLANK(E3434),ISBLANK(F3434),ISBLANK('Data Entry'!G3434),ISBLANK('Data Entry'!H3434)),0,1)</f>
        <v>0</v>
      </c>
    </row>
    <row r="3435" spans="1:19" x14ac:dyDescent="0.25">
      <c r="A3435">
        <f>'Data Entry'!A3435</f>
        <v>0</v>
      </c>
      <c r="B3435">
        <f>'Data Entry'!B3435</f>
        <v>0</v>
      </c>
      <c r="C3435">
        <f>'Data Entry'!C3435</f>
        <v>0</v>
      </c>
      <c r="D3435">
        <f>'Data Entry'!D3435</f>
        <v>0</v>
      </c>
      <c r="E3435">
        <f>'Data Entry'!E3435</f>
        <v>0</v>
      </c>
      <c r="F3435">
        <f>'Data Entry'!F3435</f>
        <v>0</v>
      </c>
      <c r="G3435" t="e">
        <f>('Data Entry'!G3435-HLOOKUP('Data Entry'!I3435,'CST Norms'!$A$48:$K$62,I3435,FALSE))/HLOOKUP('Data Entry'!I3435,'CST Norms'!$A$77:$K$91,I3435,FALSE)</f>
        <v>#N/A</v>
      </c>
      <c r="H3435" t="e">
        <f>( 'Data Entry'!H3435 - HLOOKUP('Data Entry'!I3435,'CST Norms'!$A$65:$K$75,8,FALSE) )/HLOOKUP('Data Entry'!I3435,'CST Norms'!$A$94:$K$104,8,FALSE)</f>
        <v>#N/A</v>
      </c>
      <c r="I3435">
        <f>'Data Entry'!$J3435</f>
        <v>0</v>
      </c>
      <c r="J3435" t="e">
        <f t="shared" si="319"/>
        <v>#N/A</v>
      </c>
      <c r="K3435" t="e">
        <f t="shared" si="320"/>
        <v>#N/A</v>
      </c>
      <c r="L3435" t="e">
        <f t="shared" si="321"/>
        <v>#N/A</v>
      </c>
      <c r="M3435" t="str">
        <f t="shared" si="322"/>
        <v>N/A</v>
      </c>
      <c r="N3435" t="str">
        <f t="shared" si="323"/>
        <v>N/A</v>
      </c>
      <c r="O3435" t="str">
        <f t="shared" si="324"/>
        <v>N/A</v>
      </c>
      <c r="S3435">
        <f>IF(OR(ISBLANK(B3435),ISBLANK(C3435),ISBLANK(D3435),ISBLANK(E3435),ISBLANK(F3435),ISBLANK('Data Entry'!G3435),ISBLANK('Data Entry'!H3435)),0,1)</f>
        <v>0</v>
      </c>
    </row>
    <row r="3436" spans="1:19" x14ac:dyDescent="0.25">
      <c r="A3436">
        <f>'Data Entry'!A3436</f>
        <v>0</v>
      </c>
      <c r="B3436">
        <f>'Data Entry'!B3436</f>
        <v>0</v>
      </c>
      <c r="C3436">
        <f>'Data Entry'!C3436</f>
        <v>0</v>
      </c>
      <c r="D3436">
        <f>'Data Entry'!D3436</f>
        <v>0</v>
      </c>
      <c r="E3436">
        <f>'Data Entry'!E3436</f>
        <v>0</v>
      </c>
      <c r="F3436">
        <f>'Data Entry'!F3436</f>
        <v>0</v>
      </c>
      <c r="G3436" t="e">
        <f>('Data Entry'!G3436-HLOOKUP('Data Entry'!I3436,'CST Norms'!$A$48:$K$62,I3436,FALSE))/HLOOKUP('Data Entry'!I3436,'CST Norms'!$A$77:$K$91,I3436,FALSE)</f>
        <v>#N/A</v>
      </c>
      <c r="H3436" t="e">
        <f>( 'Data Entry'!H3436 - HLOOKUP('Data Entry'!I3436,'CST Norms'!$A$65:$K$75,8,FALSE) )/HLOOKUP('Data Entry'!I3436,'CST Norms'!$A$94:$K$104,8,FALSE)</f>
        <v>#N/A</v>
      </c>
      <c r="I3436">
        <f>'Data Entry'!$J3436</f>
        <v>0</v>
      </c>
      <c r="J3436" t="e">
        <f t="shared" si="319"/>
        <v>#N/A</v>
      </c>
      <c r="K3436" t="e">
        <f t="shared" si="320"/>
        <v>#N/A</v>
      </c>
      <c r="L3436" t="e">
        <f t="shared" si="321"/>
        <v>#N/A</v>
      </c>
      <c r="M3436" t="str">
        <f t="shared" si="322"/>
        <v>N/A</v>
      </c>
      <c r="N3436" t="str">
        <f t="shared" si="323"/>
        <v>N/A</v>
      </c>
      <c r="O3436" t="str">
        <f t="shared" si="324"/>
        <v>N/A</v>
      </c>
      <c r="S3436">
        <f>IF(OR(ISBLANK(B3436),ISBLANK(C3436),ISBLANK(D3436),ISBLANK(E3436),ISBLANK(F3436),ISBLANK('Data Entry'!G3436),ISBLANK('Data Entry'!H3436)),0,1)</f>
        <v>0</v>
      </c>
    </row>
    <row r="3437" spans="1:19" x14ac:dyDescent="0.25">
      <c r="A3437">
        <f>'Data Entry'!A3437</f>
        <v>0</v>
      </c>
      <c r="B3437">
        <f>'Data Entry'!B3437</f>
        <v>0</v>
      </c>
      <c r="C3437">
        <f>'Data Entry'!C3437</f>
        <v>0</v>
      </c>
      <c r="D3437">
        <f>'Data Entry'!D3437</f>
        <v>0</v>
      </c>
      <c r="E3437">
        <f>'Data Entry'!E3437</f>
        <v>0</v>
      </c>
      <c r="F3437">
        <f>'Data Entry'!F3437</f>
        <v>0</v>
      </c>
      <c r="G3437" t="e">
        <f>('Data Entry'!G3437-HLOOKUP('Data Entry'!I3437,'CST Norms'!$A$48:$K$62,I3437,FALSE))/HLOOKUP('Data Entry'!I3437,'CST Norms'!$A$77:$K$91,I3437,FALSE)</f>
        <v>#N/A</v>
      </c>
      <c r="H3437" t="e">
        <f>( 'Data Entry'!H3437 - HLOOKUP('Data Entry'!I3437,'CST Norms'!$A$65:$K$75,8,FALSE) )/HLOOKUP('Data Entry'!I3437,'CST Norms'!$A$94:$K$104,8,FALSE)</f>
        <v>#N/A</v>
      </c>
      <c r="I3437">
        <f>'Data Entry'!$J3437</f>
        <v>0</v>
      </c>
      <c r="J3437" t="e">
        <f t="shared" si="319"/>
        <v>#N/A</v>
      </c>
      <c r="K3437" t="e">
        <f t="shared" si="320"/>
        <v>#N/A</v>
      </c>
      <c r="L3437" t="e">
        <f t="shared" si="321"/>
        <v>#N/A</v>
      </c>
      <c r="M3437" t="str">
        <f t="shared" si="322"/>
        <v>N/A</v>
      </c>
      <c r="N3437" t="str">
        <f t="shared" si="323"/>
        <v>N/A</v>
      </c>
      <c r="O3437" t="str">
        <f t="shared" si="324"/>
        <v>N/A</v>
      </c>
      <c r="S3437">
        <f>IF(OR(ISBLANK(B3437),ISBLANK(C3437),ISBLANK(D3437),ISBLANK(E3437),ISBLANK(F3437),ISBLANK('Data Entry'!G3437),ISBLANK('Data Entry'!H3437)),0,1)</f>
        <v>0</v>
      </c>
    </row>
    <row r="3438" spans="1:19" x14ac:dyDescent="0.25">
      <c r="A3438">
        <f>'Data Entry'!A3438</f>
        <v>0</v>
      </c>
      <c r="B3438">
        <f>'Data Entry'!B3438</f>
        <v>0</v>
      </c>
      <c r="C3438">
        <f>'Data Entry'!C3438</f>
        <v>0</v>
      </c>
      <c r="D3438">
        <f>'Data Entry'!D3438</f>
        <v>0</v>
      </c>
      <c r="E3438">
        <f>'Data Entry'!E3438</f>
        <v>0</v>
      </c>
      <c r="F3438">
        <f>'Data Entry'!F3438</f>
        <v>0</v>
      </c>
      <c r="G3438" t="e">
        <f>('Data Entry'!G3438-HLOOKUP('Data Entry'!I3438,'CST Norms'!$A$48:$K$62,I3438,FALSE))/HLOOKUP('Data Entry'!I3438,'CST Norms'!$A$77:$K$91,I3438,FALSE)</f>
        <v>#N/A</v>
      </c>
      <c r="H3438" t="e">
        <f>( 'Data Entry'!H3438 - HLOOKUP('Data Entry'!I3438,'CST Norms'!$A$65:$K$75,8,FALSE) )/HLOOKUP('Data Entry'!I3438,'CST Norms'!$A$94:$K$104,8,FALSE)</f>
        <v>#N/A</v>
      </c>
      <c r="I3438">
        <f>'Data Entry'!$J3438</f>
        <v>0</v>
      </c>
      <c r="J3438" t="e">
        <f t="shared" si="319"/>
        <v>#N/A</v>
      </c>
      <c r="K3438" t="e">
        <f t="shared" si="320"/>
        <v>#N/A</v>
      </c>
      <c r="L3438" t="e">
        <f t="shared" si="321"/>
        <v>#N/A</v>
      </c>
      <c r="M3438" t="str">
        <f t="shared" si="322"/>
        <v>N/A</v>
      </c>
      <c r="N3438" t="str">
        <f t="shared" si="323"/>
        <v>N/A</v>
      </c>
      <c r="O3438" t="str">
        <f t="shared" si="324"/>
        <v>N/A</v>
      </c>
      <c r="S3438">
        <f>IF(OR(ISBLANK(B3438),ISBLANK(C3438),ISBLANK(D3438),ISBLANK(E3438),ISBLANK(F3438),ISBLANK('Data Entry'!G3438),ISBLANK('Data Entry'!H3438)),0,1)</f>
        <v>0</v>
      </c>
    </row>
    <row r="3439" spans="1:19" x14ac:dyDescent="0.25">
      <c r="A3439">
        <f>'Data Entry'!A3439</f>
        <v>0</v>
      </c>
      <c r="B3439">
        <f>'Data Entry'!B3439</f>
        <v>0</v>
      </c>
      <c r="C3439">
        <f>'Data Entry'!C3439</f>
        <v>0</v>
      </c>
      <c r="D3439">
        <f>'Data Entry'!D3439</f>
        <v>0</v>
      </c>
      <c r="E3439">
        <f>'Data Entry'!E3439</f>
        <v>0</v>
      </c>
      <c r="F3439">
        <f>'Data Entry'!F3439</f>
        <v>0</v>
      </c>
      <c r="G3439" t="e">
        <f>('Data Entry'!G3439-HLOOKUP('Data Entry'!I3439,'CST Norms'!$A$48:$K$62,I3439,FALSE))/HLOOKUP('Data Entry'!I3439,'CST Norms'!$A$77:$K$91,I3439,FALSE)</f>
        <v>#N/A</v>
      </c>
      <c r="H3439" t="e">
        <f>( 'Data Entry'!H3439 - HLOOKUP('Data Entry'!I3439,'CST Norms'!$A$65:$K$75,8,FALSE) )/HLOOKUP('Data Entry'!I3439,'CST Norms'!$A$94:$K$104,8,FALSE)</f>
        <v>#N/A</v>
      </c>
      <c r="I3439">
        <f>'Data Entry'!$J3439</f>
        <v>0</v>
      </c>
      <c r="J3439" t="e">
        <f t="shared" si="319"/>
        <v>#N/A</v>
      </c>
      <c r="K3439" t="e">
        <f t="shared" si="320"/>
        <v>#N/A</v>
      </c>
      <c r="L3439" t="e">
        <f t="shared" si="321"/>
        <v>#N/A</v>
      </c>
      <c r="M3439" t="str">
        <f t="shared" si="322"/>
        <v>N/A</v>
      </c>
      <c r="N3439" t="str">
        <f t="shared" si="323"/>
        <v>N/A</v>
      </c>
      <c r="O3439" t="str">
        <f t="shared" si="324"/>
        <v>N/A</v>
      </c>
      <c r="S3439">
        <f>IF(OR(ISBLANK(B3439),ISBLANK(C3439),ISBLANK(D3439),ISBLANK(E3439),ISBLANK(F3439),ISBLANK('Data Entry'!G3439),ISBLANK('Data Entry'!H3439)),0,1)</f>
        <v>0</v>
      </c>
    </row>
    <row r="3440" spans="1:19" x14ac:dyDescent="0.25">
      <c r="A3440">
        <f>'Data Entry'!A3440</f>
        <v>0</v>
      </c>
      <c r="B3440">
        <f>'Data Entry'!B3440</f>
        <v>0</v>
      </c>
      <c r="C3440">
        <f>'Data Entry'!C3440</f>
        <v>0</v>
      </c>
      <c r="D3440">
        <f>'Data Entry'!D3440</f>
        <v>0</v>
      </c>
      <c r="E3440">
        <f>'Data Entry'!E3440</f>
        <v>0</v>
      </c>
      <c r="F3440">
        <f>'Data Entry'!F3440</f>
        <v>0</v>
      </c>
      <c r="G3440" t="e">
        <f>('Data Entry'!G3440-HLOOKUP('Data Entry'!I3440,'CST Norms'!$A$48:$K$62,I3440,FALSE))/HLOOKUP('Data Entry'!I3440,'CST Norms'!$A$77:$K$91,I3440,FALSE)</f>
        <v>#N/A</v>
      </c>
      <c r="H3440" t="e">
        <f>( 'Data Entry'!H3440 - HLOOKUP('Data Entry'!I3440,'CST Norms'!$A$65:$K$75,8,FALSE) )/HLOOKUP('Data Entry'!I3440,'CST Norms'!$A$94:$K$104,8,FALSE)</f>
        <v>#N/A</v>
      </c>
      <c r="I3440">
        <f>'Data Entry'!$J3440</f>
        <v>0</v>
      </c>
      <c r="J3440" t="e">
        <f t="shared" si="319"/>
        <v>#N/A</v>
      </c>
      <c r="K3440" t="e">
        <f t="shared" si="320"/>
        <v>#N/A</v>
      </c>
      <c r="L3440" t="e">
        <f t="shared" si="321"/>
        <v>#N/A</v>
      </c>
      <c r="M3440" t="str">
        <f t="shared" si="322"/>
        <v>N/A</v>
      </c>
      <c r="N3440" t="str">
        <f t="shared" si="323"/>
        <v>N/A</v>
      </c>
      <c r="O3440" t="str">
        <f t="shared" si="324"/>
        <v>N/A</v>
      </c>
      <c r="S3440">
        <f>IF(OR(ISBLANK(B3440),ISBLANK(C3440),ISBLANK(D3440),ISBLANK(E3440),ISBLANK(F3440),ISBLANK('Data Entry'!G3440),ISBLANK('Data Entry'!H3440)),0,1)</f>
        <v>0</v>
      </c>
    </row>
    <row r="3441" spans="1:19" x14ac:dyDescent="0.25">
      <c r="A3441">
        <f>'Data Entry'!A3441</f>
        <v>0</v>
      </c>
      <c r="B3441">
        <f>'Data Entry'!B3441</f>
        <v>0</v>
      </c>
      <c r="C3441">
        <f>'Data Entry'!C3441</f>
        <v>0</v>
      </c>
      <c r="D3441">
        <f>'Data Entry'!D3441</f>
        <v>0</v>
      </c>
      <c r="E3441">
        <f>'Data Entry'!E3441</f>
        <v>0</v>
      </c>
      <c r="F3441">
        <f>'Data Entry'!F3441</f>
        <v>0</v>
      </c>
      <c r="G3441" t="e">
        <f>('Data Entry'!G3441-HLOOKUP('Data Entry'!I3441,'CST Norms'!$A$48:$K$62,I3441,FALSE))/HLOOKUP('Data Entry'!I3441,'CST Norms'!$A$77:$K$91,I3441,FALSE)</f>
        <v>#N/A</v>
      </c>
      <c r="H3441" t="e">
        <f>( 'Data Entry'!H3441 - HLOOKUP('Data Entry'!I3441,'CST Norms'!$A$65:$K$75,8,FALSE) )/HLOOKUP('Data Entry'!I3441,'CST Norms'!$A$94:$K$104,8,FALSE)</f>
        <v>#N/A</v>
      </c>
      <c r="I3441">
        <f>'Data Entry'!$J3441</f>
        <v>0</v>
      </c>
      <c r="J3441" t="e">
        <f t="shared" si="319"/>
        <v>#N/A</v>
      </c>
      <c r="K3441" t="e">
        <f t="shared" si="320"/>
        <v>#N/A</v>
      </c>
      <c r="L3441" t="e">
        <f t="shared" si="321"/>
        <v>#N/A</v>
      </c>
      <c r="M3441" t="str">
        <f t="shared" si="322"/>
        <v>N/A</v>
      </c>
      <c r="N3441" t="str">
        <f t="shared" si="323"/>
        <v>N/A</v>
      </c>
      <c r="O3441" t="str">
        <f t="shared" si="324"/>
        <v>N/A</v>
      </c>
      <c r="S3441">
        <f>IF(OR(ISBLANK(B3441),ISBLANK(C3441),ISBLANK(D3441),ISBLANK(E3441),ISBLANK(F3441),ISBLANK('Data Entry'!G3441),ISBLANK('Data Entry'!H3441)),0,1)</f>
        <v>0</v>
      </c>
    </row>
    <row r="3442" spans="1:19" x14ac:dyDescent="0.25">
      <c r="A3442">
        <f>'Data Entry'!A3442</f>
        <v>0</v>
      </c>
      <c r="B3442">
        <f>'Data Entry'!B3442</f>
        <v>0</v>
      </c>
      <c r="C3442">
        <f>'Data Entry'!C3442</f>
        <v>0</v>
      </c>
      <c r="D3442">
        <f>'Data Entry'!D3442</f>
        <v>0</v>
      </c>
      <c r="E3442">
        <f>'Data Entry'!E3442</f>
        <v>0</v>
      </c>
      <c r="F3442">
        <f>'Data Entry'!F3442</f>
        <v>0</v>
      </c>
      <c r="G3442" t="e">
        <f>('Data Entry'!G3442-HLOOKUP('Data Entry'!I3442,'CST Norms'!$A$48:$K$62,I3442,FALSE))/HLOOKUP('Data Entry'!I3442,'CST Norms'!$A$77:$K$91,I3442,FALSE)</f>
        <v>#N/A</v>
      </c>
      <c r="H3442" t="e">
        <f>( 'Data Entry'!H3442 - HLOOKUP('Data Entry'!I3442,'CST Norms'!$A$65:$K$75,8,FALSE) )/HLOOKUP('Data Entry'!I3442,'CST Norms'!$A$94:$K$104,8,FALSE)</f>
        <v>#N/A</v>
      </c>
      <c r="I3442">
        <f>'Data Entry'!$J3442</f>
        <v>0</v>
      </c>
      <c r="J3442" t="e">
        <f t="shared" si="319"/>
        <v>#N/A</v>
      </c>
      <c r="K3442" t="e">
        <f t="shared" si="320"/>
        <v>#N/A</v>
      </c>
      <c r="L3442" t="e">
        <f t="shared" si="321"/>
        <v>#N/A</v>
      </c>
      <c r="M3442" t="str">
        <f t="shared" si="322"/>
        <v>N/A</v>
      </c>
      <c r="N3442" t="str">
        <f t="shared" si="323"/>
        <v>N/A</v>
      </c>
      <c r="O3442" t="str">
        <f t="shared" si="324"/>
        <v>N/A</v>
      </c>
      <c r="S3442">
        <f>IF(OR(ISBLANK(B3442),ISBLANK(C3442),ISBLANK(D3442),ISBLANK(E3442),ISBLANK(F3442),ISBLANK('Data Entry'!G3442),ISBLANK('Data Entry'!H3442)),0,1)</f>
        <v>0</v>
      </c>
    </row>
    <row r="3443" spans="1:19" x14ac:dyDescent="0.25">
      <c r="A3443">
        <f>'Data Entry'!A3443</f>
        <v>0</v>
      </c>
      <c r="B3443">
        <f>'Data Entry'!B3443</f>
        <v>0</v>
      </c>
      <c r="C3443">
        <f>'Data Entry'!C3443</f>
        <v>0</v>
      </c>
      <c r="D3443">
        <f>'Data Entry'!D3443</f>
        <v>0</v>
      </c>
      <c r="E3443">
        <f>'Data Entry'!E3443</f>
        <v>0</v>
      </c>
      <c r="F3443">
        <f>'Data Entry'!F3443</f>
        <v>0</v>
      </c>
      <c r="G3443" t="e">
        <f>('Data Entry'!G3443-HLOOKUP('Data Entry'!I3443,'CST Norms'!$A$48:$K$62,I3443,FALSE))/HLOOKUP('Data Entry'!I3443,'CST Norms'!$A$77:$K$91,I3443,FALSE)</f>
        <v>#N/A</v>
      </c>
      <c r="H3443" t="e">
        <f>( 'Data Entry'!H3443 - HLOOKUP('Data Entry'!I3443,'CST Norms'!$A$65:$K$75,8,FALSE) )/HLOOKUP('Data Entry'!I3443,'CST Norms'!$A$94:$K$104,8,FALSE)</f>
        <v>#N/A</v>
      </c>
      <c r="I3443">
        <f>'Data Entry'!$J3443</f>
        <v>0</v>
      </c>
      <c r="J3443" t="e">
        <f t="shared" si="319"/>
        <v>#N/A</v>
      </c>
      <c r="K3443" t="e">
        <f t="shared" si="320"/>
        <v>#N/A</v>
      </c>
      <c r="L3443" t="e">
        <f t="shared" si="321"/>
        <v>#N/A</v>
      </c>
      <c r="M3443" t="str">
        <f t="shared" si="322"/>
        <v>N/A</v>
      </c>
      <c r="N3443" t="str">
        <f t="shared" si="323"/>
        <v>N/A</v>
      </c>
      <c r="O3443" t="str">
        <f t="shared" si="324"/>
        <v>N/A</v>
      </c>
      <c r="S3443">
        <f>IF(OR(ISBLANK(B3443),ISBLANK(C3443),ISBLANK(D3443),ISBLANK(E3443),ISBLANK(F3443),ISBLANK('Data Entry'!G3443),ISBLANK('Data Entry'!H3443)),0,1)</f>
        <v>0</v>
      </c>
    </row>
    <row r="3444" spans="1:19" x14ac:dyDescent="0.25">
      <c r="A3444">
        <f>'Data Entry'!A3444</f>
        <v>0</v>
      </c>
      <c r="B3444">
        <f>'Data Entry'!B3444</f>
        <v>0</v>
      </c>
      <c r="C3444">
        <f>'Data Entry'!C3444</f>
        <v>0</v>
      </c>
      <c r="D3444">
        <f>'Data Entry'!D3444</f>
        <v>0</v>
      </c>
      <c r="E3444">
        <f>'Data Entry'!E3444</f>
        <v>0</v>
      </c>
      <c r="F3444">
        <f>'Data Entry'!F3444</f>
        <v>0</v>
      </c>
      <c r="G3444" t="e">
        <f>('Data Entry'!G3444-HLOOKUP('Data Entry'!I3444,'CST Norms'!$A$48:$K$62,I3444,FALSE))/HLOOKUP('Data Entry'!I3444,'CST Norms'!$A$77:$K$91,I3444,FALSE)</f>
        <v>#N/A</v>
      </c>
      <c r="H3444" t="e">
        <f>( 'Data Entry'!H3444 - HLOOKUP('Data Entry'!I3444,'CST Norms'!$A$65:$K$75,8,FALSE) )/HLOOKUP('Data Entry'!I3444,'CST Norms'!$A$94:$K$104,8,FALSE)</f>
        <v>#N/A</v>
      </c>
      <c r="I3444">
        <f>'Data Entry'!$J3444</f>
        <v>0</v>
      </c>
      <c r="J3444" t="e">
        <f t="shared" si="319"/>
        <v>#N/A</v>
      </c>
      <c r="K3444" t="e">
        <f t="shared" si="320"/>
        <v>#N/A</v>
      </c>
      <c r="L3444" t="e">
        <f t="shared" si="321"/>
        <v>#N/A</v>
      </c>
      <c r="M3444" t="str">
        <f t="shared" si="322"/>
        <v>N/A</v>
      </c>
      <c r="N3444" t="str">
        <f t="shared" si="323"/>
        <v>N/A</v>
      </c>
      <c r="O3444" t="str">
        <f t="shared" si="324"/>
        <v>N/A</v>
      </c>
      <c r="S3444">
        <f>IF(OR(ISBLANK(B3444),ISBLANK(C3444),ISBLANK(D3444),ISBLANK(E3444),ISBLANK(F3444),ISBLANK('Data Entry'!G3444),ISBLANK('Data Entry'!H3444)),0,1)</f>
        <v>0</v>
      </c>
    </row>
    <row r="3445" spans="1:19" x14ac:dyDescent="0.25">
      <c r="A3445">
        <f>'Data Entry'!A3445</f>
        <v>0</v>
      </c>
      <c r="B3445">
        <f>'Data Entry'!B3445</f>
        <v>0</v>
      </c>
      <c r="C3445">
        <f>'Data Entry'!C3445</f>
        <v>0</v>
      </c>
      <c r="D3445">
        <f>'Data Entry'!D3445</f>
        <v>0</v>
      </c>
      <c r="E3445">
        <f>'Data Entry'!E3445</f>
        <v>0</v>
      </c>
      <c r="F3445">
        <f>'Data Entry'!F3445</f>
        <v>0</v>
      </c>
      <c r="G3445" t="e">
        <f>('Data Entry'!G3445-HLOOKUP('Data Entry'!I3445,'CST Norms'!$A$48:$K$62,I3445,FALSE))/HLOOKUP('Data Entry'!I3445,'CST Norms'!$A$77:$K$91,I3445,FALSE)</f>
        <v>#N/A</v>
      </c>
      <c r="H3445" t="e">
        <f>( 'Data Entry'!H3445 - HLOOKUP('Data Entry'!I3445,'CST Norms'!$A$65:$K$75,8,FALSE) )/HLOOKUP('Data Entry'!I3445,'CST Norms'!$A$94:$K$104,8,FALSE)</f>
        <v>#N/A</v>
      </c>
      <c r="I3445">
        <f>'Data Entry'!$J3445</f>
        <v>0</v>
      </c>
      <c r="J3445" t="e">
        <f t="shared" si="319"/>
        <v>#N/A</v>
      </c>
      <c r="K3445" t="e">
        <f t="shared" si="320"/>
        <v>#N/A</v>
      </c>
      <c r="L3445" t="e">
        <f t="shared" si="321"/>
        <v>#N/A</v>
      </c>
      <c r="M3445" t="str">
        <f t="shared" si="322"/>
        <v>N/A</v>
      </c>
      <c r="N3445" t="str">
        <f t="shared" si="323"/>
        <v>N/A</v>
      </c>
      <c r="O3445" t="str">
        <f t="shared" si="324"/>
        <v>N/A</v>
      </c>
      <c r="S3445">
        <f>IF(OR(ISBLANK(B3445),ISBLANK(C3445),ISBLANK(D3445),ISBLANK(E3445),ISBLANK(F3445),ISBLANK('Data Entry'!G3445),ISBLANK('Data Entry'!H3445)),0,1)</f>
        <v>0</v>
      </c>
    </row>
    <row r="3446" spans="1:19" x14ac:dyDescent="0.25">
      <c r="A3446">
        <f>'Data Entry'!A3446</f>
        <v>0</v>
      </c>
      <c r="B3446">
        <f>'Data Entry'!B3446</f>
        <v>0</v>
      </c>
      <c r="C3446">
        <f>'Data Entry'!C3446</f>
        <v>0</v>
      </c>
      <c r="D3446">
        <f>'Data Entry'!D3446</f>
        <v>0</v>
      </c>
      <c r="E3446">
        <f>'Data Entry'!E3446</f>
        <v>0</v>
      </c>
      <c r="F3446">
        <f>'Data Entry'!F3446</f>
        <v>0</v>
      </c>
      <c r="G3446" t="e">
        <f>('Data Entry'!G3446-HLOOKUP('Data Entry'!I3446,'CST Norms'!$A$48:$K$62,I3446,FALSE))/HLOOKUP('Data Entry'!I3446,'CST Norms'!$A$77:$K$91,I3446,FALSE)</f>
        <v>#N/A</v>
      </c>
      <c r="H3446" t="e">
        <f>( 'Data Entry'!H3446 - HLOOKUP('Data Entry'!I3446,'CST Norms'!$A$65:$K$75,8,FALSE) )/HLOOKUP('Data Entry'!I3446,'CST Norms'!$A$94:$K$104,8,FALSE)</f>
        <v>#N/A</v>
      </c>
      <c r="I3446">
        <f>'Data Entry'!$J3446</f>
        <v>0</v>
      </c>
      <c r="J3446" t="e">
        <f t="shared" si="319"/>
        <v>#N/A</v>
      </c>
      <c r="K3446" t="e">
        <f t="shared" si="320"/>
        <v>#N/A</v>
      </c>
      <c r="L3446" t="e">
        <f t="shared" si="321"/>
        <v>#N/A</v>
      </c>
      <c r="M3446" t="str">
        <f t="shared" si="322"/>
        <v>N/A</v>
      </c>
      <c r="N3446" t="str">
        <f t="shared" si="323"/>
        <v>N/A</v>
      </c>
      <c r="O3446" t="str">
        <f t="shared" si="324"/>
        <v>N/A</v>
      </c>
      <c r="S3446">
        <f>IF(OR(ISBLANK(B3446),ISBLANK(C3446),ISBLANK(D3446),ISBLANK(E3446),ISBLANK(F3446),ISBLANK('Data Entry'!G3446),ISBLANK('Data Entry'!H3446)),0,1)</f>
        <v>0</v>
      </c>
    </row>
    <row r="3447" spans="1:19" x14ac:dyDescent="0.25">
      <c r="A3447">
        <f>'Data Entry'!A3447</f>
        <v>0</v>
      </c>
      <c r="B3447">
        <f>'Data Entry'!B3447</f>
        <v>0</v>
      </c>
      <c r="C3447">
        <f>'Data Entry'!C3447</f>
        <v>0</v>
      </c>
      <c r="D3447">
        <f>'Data Entry'!D3447</f>
        <v>0</v>
      </c>
      <c r="E3447">
        <f>'Data Entry'!E3447</f>
        <v>0</v>
      </c>
      <c r="F3447">
        <f>'Data Entry'!F3447</f>
        <v>0</v>
      </c>
      <c r="G3447" t="e">
        <f>('Data Entry'!G3447-HLOOKUP('Data Entry'!I3447,'CST Norms'!$A$48:$K$62,I3447,FALSE))/HLOOKUP('Data Entry'!I3447,'CST Norms'!$A$77:$K$91,I3447,FALSE)</f>
        <v>#N/A</v>
      </c>
      <c r="H3447" t="e">
        <f>( 'Data Entry'!H3447 - HLOOKUP('Data Entry'!I3447,'CST Norms'!$A$65:$K$75,8,FALSE) )/HLOOKUP('Data Entry'!I3447,'CST Norms'!$A$94:$K$104,8,FALSE)</f>
        <v>#N/A</v>
      </c>
      <c r="I3447">
        <f>'Data Entry'!$J3447</f>
        <v>0</v>
      </c>
      <c r="J3447" t="e">
        <f t="shared" si="319"/>
        <v>#N/A</v>
      </c>
      <c r="K3447" t="e">
        <f t="shared" si="320"/>
        <v>#N/A</v>
      </c>
      <c r="L3447" t="e">
        <f t="shared" si="321"/>
        <v>#N/A</v>
      </c>
      <c r="M3447" t="str">
        <f t="shared" si="322"/>
        <v>N/A</v>
      </c>
      <c r="N3447" t="str">
        <f t="shared" si="323"/>
        <v>N/A</v>
      </c>
      <c r="O3447" t="str">
        <f t="shared" si="324"/>
        <v>N/A</v>
      </c>
      <c r="S3447">
        <f>IF(OR(ISBLANK(B3447),ISBLANK(C3447),ISBLANK(D3447),ISBLANK(E3447),ISBLANK(F3447),ISBLANK('Data Entry'!G3447),ISBLANK('Data Entry'!H3447)),0,1)</f>
        <v>0</v>
      </c>
    </row>
    <row r="3448" spans="1:19" x14ac:dyDescent="0.25">
      <c r="A3448">
        <f>'Data Entry'!A3448</f>
        <v>0</v>
      </c>
      <c r="B3448">
        <f>'Data Entry'!B3448</f>
        <v>0</v>
      </c>
      <c r="C3448">
        <f>'Data Entry'!C3448</f>
        <v>0</v>
      </c>
      <c r="D3448">
        <f>'Data Entry'!D3448</f>
        <v>0</v>
      </c>
      <c r="E3448">
        <f>'Data Entry'!E3448</f>
        <v>0</v>
      </c>
      <c r="F3448">
        <f>'Data Entry'!F3448</f>
        <v>0</v>
      </c>
      <c r="G3448" t="e">
        <f>('Data Entry'!G3448-HLOOKUP('Data Entry'!I3448,'CST Norms'!$A$48:$K$62,I3448,FALSE))/HLOOKUP('Data Entry'!I3448,'CST Norms'!$A$77:$K$91,I3448,FALSE)</f>
        <v>#N/A</v>
      </c>
      <c r="H3448" t="e">
        <f>( 'Data Entry'!H3448 - HLOOKUP('Data Entry'!I3448,'CST Norms'!$A$65:$K$75,8,FALSE) )/HLOOKUP('Data Entry'!I3448,'CST Norms'!$A$94:$K$104,8,FALSE)</f>
        <v>#N/A</v>
      </c>
      <c r="I3448">
        <f>'Data Entry'!$J3448</f>
        <v>0</v>
      </c>
      <c r="J3448" t="e">
        <f t="shared" si="319"/>
        <v>#N/A</v>
      </c>
      <c r="K3448" t="e">
        <f t="shared" si="320"/>
        <v>#N/A</v>
      </c>
      <c r="L3448" t="e">
        <f t="shared" si="321"/>
        <v>#N/A</v>
      </c>
      <c r="M3448" t="str">
        <f t="shared" si="322"/>
        <v>N/A</v>
      </c>
      <c r="N3448" t="str">
        <f t="shared" si="323"/>
        <v>N/A</v>
      </c>
      <c r="O3448" t="str">
        <f t="shared" si="324"/>
        <v>N/A</v>
      </c>
      <c r="S3448">
        <f>IF(OR(ISBLANK(B3448),ISBLANK(C3448),ISBLANK(D3448),ISBLANK(E3448),ISBLANK(F3448),ISBLANK('Data Entry'!G3448),ISBLANK('Data Entry'!H3448)),0,1)</f>
        <v>0</v>
      </c>
    </row>
    <row r="3449" spans="1:19" x14ac:dyDescent="0.25">
      <c r="A3449">
        <f>'Data Entry'!A3449</f>
        <v>0</v>
      </c>
      <c r="B3449">
        <f>'Data Entry'!B3449</f>
        <v>0</v>
      </c>
      <c r="C3449">
        <f>'Data Entry'!C3449</f>
        <v>0</v>
      </c>
      <c r="D3449">
        <f>'Data Entry'!D3449</f>
        <v>0</v>
      </c>
      <c r="E3449">
        <f>'Data Entry'!E3449</f>
        <v>0</v>
      </c>
      <c r="F3449">
        <f>'Data Entry'!F3449</f>
        <v>0</v>
      </c>
      <c r="G3449" t="e">
        <f>('Data Entry'!G3449-HLOOKUP('Data Entry'!I3449,'CST Norms'!$A$48:$K$62,I3449,FALSE))/HLOOKUP('Data Entry'!I3449,'CST Norms'!$A$77:$K$91,I3449,FALSE)</f>
        <v>#N/A</v>
      </c>
      <c r="H3449" t="e">
        <f>( 'Data Entry'!H3449 - HLOOKUP('Data Entry'!I3449,'CST Norms'!$A$65:$K$75,8,FALSE) )/HLOOKUP('Data Entry'!I3449,'CST Norms'!$A$94:$K$104,8,FALSE)</f>
        <v>#N/A</v>
      </c>
      <c r="I3449">
        <f>'Data Entry'!$J3449</f>
        <v>0</v>
      </c>
      <c r="J3449" t="e">
        <f t="shared" si="319"/>
        <v>#N/A</v>
      </c>
      <c r="K3449" t="e">
        <f t="shared" si="320"/>
        <v>#N/A</v>
      </c>
      <c r="L3449" t="e">
        <f t="shared" si="321"/>
        <v>#N/A</v>
      </c>
      <c r="M3449" t="str">
        <f t="shared" si="322"/>
        <v>N/A</v>
      </c>
      <c r="N3449" t="str">
        <f t="shared" si="323"/>
        <v>N/A</v>
      </c>
      <c r="O3449" t="str">
        <f t="shared" si="324"/>
        <v>N/A</v>
      </c>
      <c r="S3449">
        <f>IF(OR(ISBLANK(B3449),ISBLANK(C3449),ISBLANK(D3449),ISBLANK(E3449),ISBLANK(F3449),ISBLANK('Data Entry'!G3449),ISBLANK('Data Entry'!H3449)),0,1)</f>
        <v>0</v>
      </c>
    </row>
    <row r="3450" spans="1:19" x14ac:dyDescent="0.25">
      <c r="A3450">
        <f>'Data Entry'!A3450</f>
        <v>0</v>
      </c>
      <c r="B3450">
        <f>'Data Entry'!B3450</f>
        <v>0</v>
      </c>
      <c r="C3450">
        <f>'Data Entry'!C3450</f>
        <v>0</v>
      </c>
      <c r="D3450">
        <f>'Data Entry'!D3450</f>
        <v>0</v>
      </c>
      <c r="E3450">
        <f>'Data Entry'!E3450</f>
        <v>0</v>
      </c>
      <c r="F3450">
        <f>'Data Entry'!F3450</f>
        <v>0</v>
      </c>
      <c r="G3450" t="e">
        <f>('Data Entry'!G3450-HLOOKUP('Data Entry'!I3450,'CST Norms'!$A$48:$K$62,I3450,FALSE))/HLOOKUP('Data Entry'!I3450,'CST Norms'!$A$77:$K$91,I3450,FALSE)</f>
        <v>#N/A</v>
      </c>
      <c r="H3450" t="e">
        <f>( 'Data Entry'!H3450 - HLOOKUP('Data Entry'!I3450,'CST Norms'!$A$65:$K$75,8,FALSE) )/HLOOKUP('Data Entry'!I3450,'CST Norms'!$A$94:$K$104,8,FALSE)</f>
        <v>#N/A</v>
      </c>
      <c r="I3450">
        <f>'Data Entry'!$J3450</f>
        <v>0</v>
      </c>
      <c r="J3450" t="e">
        <f t="shared" si="319"/>
        <v>#N/A</v>
      </c>
      <c r="K3450" t="e">
        <f t="shared" si="320"/>
        <v>#N/A</v>
      </c>
      <c r="L3450" t="e">
        <f t="shared" si="321"/>
        <v>#N/A</v>
      </c>
      <c r="M3450" t="str">
        <f t="shared" si="322"/>
        <v>N/A</v>
      </c>
      <c r="N3450" t="str">
        <f t="shared" si="323"/>
        <v>N/A</v>
      </c>
      <c r="O3450" t="str">
        <f t="shared" si="324"/>
        <v>N/A</v>
      </c>
      <c r="S3450">
        <f>IF(OR(ISBLANK(B3450),ISBLANK(C3450),ISBLANK(D3450),ISBLANK(E3450),ISBLANK(F3450),ISBLANK('Data Entry'!G3450),ISBLANK('Data Entry'!H3450)),0,1)</f>
        <v>0</v>
      </c>
    </row>
    <row r="3451" spans="1:19" x14ac:dyDescent="0.25">
      <c r="A3451">
        <f>'Data Entry'!A3451</f>
        <v>0</v>
      </c>
      <c r="B3451">
        <f>'Data Entry'!B3451</f>
        <v>0</v>
      </c>
      <c r="C3451">
        <f>'Data Entry'!C3451</f>
        <v>0</v>
      </c>
      <c r="D3451">
        <f>'Data Entry'!D3451</f>
        <v>0</v>
      </c>
      <c r="E3451">
        <f>'Data Entry'!E3451</f>
        <v>0</v>
      </c>
      <c r="F3451">
        <f>'Data Entry'!F3451</f>
        <v>0</v>
      </c>
      <c r="G3451" t="e">
        <f>('Data Entry'!G3451-HLOOKUP('Data Entry'!I3451,'CST Norms'!$A$48:$K$62,I3451,FALSE))/HLOOKUP('Data Entry'!I3451,'CST Norms'!$A$77:$K$91,I3451,FALSE)</f>
        <v>#N/A</v>
      </c>
      <c r="H3451" t="e">
        <f>( 'Data Entry'!H3451 - HLOOKUP('Data Entry'!I3451,'CST Norms'!$A$65:$K$75,8,FALSE) )/HLOOKUP('Data Entry'!I3451,'CST Norms'!$A$94:$K$104,8,FALSE)</f>
        <v>#N/A</v>
      </c>
      <c r="I3451">
        <f>'Data Entry'!$J3451</f>
        <v>0</v>
      </c>
      <c r="J3451" t="e">
        <f t="shared" si="319"/>
        <v>#N/A</v>
      </c>
      <c r="K3451" t="e">
        <f t="shared" si="320"/>
        <v>#N/A</v>
      </c>
      <c r="L3451" t="e">
        <f t="shared" si="321"/>
        <v>#N/A</v>
      </c>
      <c r="M3451" t="str">
        <f t="shared" si="322"/>
        <v>N/A</v>
      </c>
      <c r="N3451" t="str">
        <f t="shared" si="323"/>
        <v>N/A</v>
      </c>
      <c r="O3451" t="str">
        <f t="shared" si="324"/>
        <v>N/A</v>
      </c>
      <c r="S3451">
        <f>IF(OR(ISBLANK(B3451),ISBLANK(C3451),ISBLANK(D3451),ISBLANK(E3451),ISBLANK(F3451),ISBLANK('Data Entry'!G3451),ISBLANK('Data Entry'!H3451)),0,1)</f>
        <v>0</v>
      </c>
    </row>
    <row r="3452" spans="1:19" x14ac:dyDescent="0.25">
      <c r="A3452">
        <f>'Data Entry'!A3452</f>
        <v>0</v>
      </c>
      <c r="B3452">
        <f>'Data Entry'!B3452</f>
        <v>0</v>
      </c>
      <c r="C3452">
        <f>'Data Entry'!C3452</f>
        <v>0</v>
      </c>
      <c r="D3452">
        <f>'Data Entry'!D3452</f>
        <v>0</v>
      </c>
      <c r="E3452">
        <f>'Data Entry'!E3452</f>
        <v>0</v>
      </c>
      <c r="F3452">
        <f>'Data Entry'!F3452</f>
        <v>0</v>
      </c>
      <c r="G3452" t="e">
        <f>('Data Entry'!G3452-HLOOKUP('Data Entry'!I3452,'CST Norms'!$A$48:$K$62,I3452,FALSE))/HLOOKUP('Data Entry'!I3452,'CST Norms'!$A$77:$K$91,I3452,FALSE)</f>
        <v>#N/A</v>
      </c>
      <c r="H3452" t="e">
        <f>( 'Data Entry'!H3452 - HLOOKUP('Data Entry'!I3452,'CST Norms'!$A$65:$K$75,8,FALSE) )/HLOOKUP('Data Entry'!I3452,'CST Norms'!$A$94:$K$104,8,FALSE)</f>
        <v>#N/A</v>
      </c>
      <c r="I3452">
        <f>'Data Entry'!$J3452</f>
        <v>0</v>
      </c>
      <c r="J3452" t="e">
        <f t="shared" si="319"/>
        <v>#N/A</v>
      </c>
      <c r="K3452" t="e">
        <f t="shared" si="320"/>
        <v>#N/A</v>
      </c>
      <c r="L3452" t="e">
        <f t="shared" si="321"/>
        <v>#N/A</v>
      </c>
      <c r="M3452" t="str">
        <f t="shared" si="322"/>
        <v>N/A</v>
      </c>
      <c r="N3452" t="str">
        <f t="shared" si="323"/>
        <v>N/A</v>
      </c>
      <c r="O3452" t="str">
        <f t="shared" si="324"/>
        <v>N/A</v>
      </c>
      <c r="S3452">
        <f>IF(OR(ISBLANK(B3452),ISBLANK(C3452),ISBLANK(D3452),ISBLANK(E3452),ISBLANK(F3452),ISBLANK('Data Entry'!G3452),ISBLANK('Data Entry'!H3452)),0,1)</f>
        <v>0</v>
      </c>
    </row>
    <row r="3453" spans="1:19" x14ac:dyDescent="0.25">
      <c r="A3453">
        <f>'Data Entry'!A3453</f>
        <v>0</v>
      </c>
      <c r="B3453">
        <f>'Data Entry'!B3453</f>
        <v>0</v>
      </c>
      <c r="C3453">
        <f>'Data Entry'!C3453</f>
        <v>0</v>
      </c>
      <c r="D3453">
        <f>'Data Entry'!D3453</f>
        <v>0</v>
      </c>
      <c r="E3453">
        <f>'Data Entry'!E3453</f>
        <v>0</v>
      </c>
      <c r="F3453">
        <f>'Data Entry'!F3453</f>
        <v>0</v>
      </c>
      <c r="G3453" t="e">
        <f>('Data Entry'!G3453-HLOOKUP('Data Entry'!I3453,'CST Norms'!$A$48:$K$62,I3453,FALSE))/HLOOKUP('Data Entry'!I3453,'CST Norms'!$A$77:$K$91,I3453,FALSE)</f>
        <v>#N/A</v>
      </c>
      <c r="H3453" t="e">
        <f>( 'Data Entry'!H3453 - HLOOKUP('Data Entry'!I3453,'CST Norms'!$A$65:$K$75,8,FALSE) )/HLOOKUP('Data Entry'!I3453,'CST Norms'!$A$94:$K$104,8,FALSE)</f>
        <v>#N/A</v>
      </c>
      <c r="I3453">
        <f>'Data Entry'!$J3453</f>
        <v>0</v>
      </c>
      <c r="J3453" t="e">
        <f t="shared" si="319"/>
        <v>#N/A</v>
      </c>
      <c r="K3453" t="e">
        <f t="shared" si="320"/>
        <v>#N/A</v>
      </c>
      <c r="L3453" t="e">
        <f t="shared" si="321"/>
        <v>#N/A</v>
      </c>
      <c r="M3453" t="str">
        <f t="shared" si="322"/>
        <v>N/A</v>
      </c>
      <c r="N3453" t="str">
        <f t="shared" si="323"/>
        <v>N/A</v>
      </c>
      <c r="O3453" t="str">
        <f t="shared" si="324"/>
        <v>N/A</v>
      </c>
      <c r="S3453">
        <f>IF(OR(ISBLANK(B3453),ISBLANK(C3453),ISBLANK(D3453),ISBLANK(E3453),ISBLANK(F3453),ISBLANK('Data Entry'!G3453),ISBLANK('Data Entry'!H3453)),0,1)</f>
        <v>0</v>
      </c>
    </row>
    <row r="3454" spans="1:19" x14ac:dyDescent="0.25">
      <c r="A3454">
        <f>'Data Entry'!A3454</f>
        <v>0</v>
      </c>
      <c r="B3454">
        <f>'Data Entry'!B3454</f>
        <v>0</v>
      </c>
      <c r="C3454">
        <f>'Data Entry'!C3454</f>
        <v>0</v>
      </c>
      <c r="D3454">
        <f>'Data Entry'!D3454</f>
        <v>0</v>
      </c>
      <c r="E3454">
        <f>'Data Entry'!E3454</f>
        <v>0</v>
      </c>
      <c r="F3454">
        <f>'Data Entry'!F3454</f>
        <v>0</v>
      </c>
      <c r="G3454" t="e">
        <f>('Data Entry'!G3454-HLOOKUP('Data Entry'!I3454,'CST Norms'!$A$48:$K$62,I3454,FALSE))/HLOOKUP('Data Entry'!I3454,'CST Norms'!$A$77:$K$91,I3454,FALSE)</f>
        <v>#N/A</v>
      </c>
      <c r="H3454" t="e">
        <f>( 'Data Entry'!H3454 - HLOOKUP('Data Entry'!I3454,'CST Norms'!$A$65:$K$75,8,FALSE) )/HLOOKUP('Data Entry'!I3454,'CST Norms'!$A$94:$K$104,8,FALSE)</f>
        <v>#N/A</v>
      </c>
      <c r="I3454">
        <f>'Data Entry'!$J3454</f>
        <v>0</v>
      </c>
      <c r="J3454" t="e">
        <f t="shared" si="319"/>
        <v>#N/A</v>
      </c>
      <c r="K3454" t="e">
        <f t="shared" si="320"/>
        <v>#N/A</v>
      </c>
      <c r="L3454" t="e">
        <f t="shared" si="321"/>
        <v>#N/A</v>
      </c>
      <c r="M3454" t="str">
        <f t="shared" si="322"/>
        <v>N/A</v>
      </c>
      <c r="N3454" t="str">
        <f t="shared" si="323"/>
        <v>N/A</v>
      </c>
      <c r="O3454" t="str">
        <f t="shared" si="324"/>
        <v>N/A</v>
      </c>
      <c r="S3454">
        <f>IF(OR(ISBLANK(B3454),ISBLANK(C3454),ISBLANK(D3454),ISBLANK(E3454),ISBLANK(F3454),ISBLANK('Data Entry'!G3454),ISBLANK('Data Entry'!H3454)),0,1)</f>
        <v>0</v>
      </c>
    </row>
    <row r="3455" spans="1:19" x14ac:dyDescent="0.25">
      <c r="A3455">
        <f>'Data Entry'!A3455</f>
        <v>0</v>
      </c>
      <c r="B3455">
        <f>'Data Entry'!B3455</f>
        <v>0</v>
      </c>
      <c r="C3455">
        <f>'Data Entry'!C3455</f>
        <v>0</v>
      </c>
      <c r="D3455">
        <f>'Data Entry'!D3455</f>
        <v>0</v>
      </c>
      <c r="E3455">
        <f>'Data Entry'!E3455</f>
        <v>0</v>
      </c>
      <c r="F3455">
        <f>'Data Entry'!F3455</f>
        <v>0</v>
      </c>
      <c r="G3455" t="e">
        <f>('Data Entry'!G3455-HLOOKUP('Data Entry'!I3455,'CST Norms'!$A$48:$K$62,I3455,FALSE))/HLOOKUP('Data Entry'!I3455,'CST Norms'!$A$77:$K$91,I3455,FALSE)</f>
        <v>#N/A</v>
      </c>
      <c r="H3455" t="e">
        <f>( 'Data Entry'!H3455 - HLOOKUP('Data Entry'!I3455,'CST Norms'!$A$65:$K$75,8,FALSE) )/HLOOKUP('Data Entry'!I3455,'CST Norms'!$A$94:$K$104,8,FALSE)</f>
        <v>#N/A</v>
      </c>
      <c r="I3455">
        <f>'Data Entry'!$J3455</f>
        <v>0</v>
      </c>
      <c r="J3455" t="e">
        <f t="shared" si="319"/>
        <v>#N/A</v>
      </c>
      <c r="K3455" t="e">
        <f t="shared" si="320"/>
        <v>#N/A</v>
      </c>
      <c r="L3455" t="e">
        <f t="shared" si="321"/>
        <v>#N/A</v>
      </c>
      <c r="M3455" t="str">
        <f t="shared" si="322"/>
        <v>N/A</v>
      </c>
      <c r="N3455" t="str">
        <f t="shared" si="323"/>
        <v>N/A</v>
      </c>
      <c r="O3455" t="str">
        <f t="shared" si="324"/>
        <v>N/A</v>
      </c>
      <c r="S3455">
        <f>IF(OR(ISBLANK(B3455),ISBLANK(C3455),ISBLANK(D3455),ISBLANK(E3455),ISBLANK(F3455),ISBLANK('Data Entry'!G3455),ISBLANK('Data Entry'!H3455)),0,1)</f>
        <v>0</v>
      </c>
    </row>
    <row r="3456" spans="1:19" x14ac:dyDescent="0.25">
      <c r="A3456">
        <f>'Data Entry'!A3456</f>
        <v>0</v>
      </c>
      <c r="B3456">
        <f>'Data Entry'!B3456</f>
        <v>0</v>
      </c>
      <c r="C3456">
        <f>'Data Entry'!C3456</f>
        <v>0</v>
      </c>
      <c r="D3456">
        <f>'Data Entry'!D3456</f>
        <v>0</v>
      </c>
      <c r="E3456">
        <f>'Data Entry'!E3456</f>
        <v>0</v>
      </c>
      <c r="F3456">
        <f>'Data Entry'!F3456</f>
        <v>0</v>
      </c>
      <c r="G3456" t="e">
        <f>('Data Entry'!G3456-HLOOKUP('Data Entry'!I3456,'CST Norms'!$A$48:$K$62,I3456,FALSE))/HLOOKUP('Data Entry'!I3456,'CST Norms'!$A$77:$K$91,I3456,FALSE)</f>
        <v>#N/A</v>
      </c>
      <c r="H3456" t="e">
        <f>( 'Data Entry'!H3456 - HLOOKUP('Data Entry'!I3456,'CST Norms'!$A$65:$K$75,8,FALSE) )/HLOOKUP('Data Entry'!I3456,'CST Norms'!$A$94:$K$104,8,FALSE)</f>
        <v>#N/A</v>
      </c>
      <c r="I3456">
        <f>'Data Entry'!$J3456</f>
        <v>0</v>
      </c>
      <c r="J3456" t="e">
        <f t="shared" si="319"/>
        <v>#N/A</v>
      </c>
      <c r="K3456" t="e">
        <f t="shared" si="320"/>
        <v>#N/A</v>
      </c>
      <c r="L3456" t="e">
        <f t="shared" si="321"/>
        <v>#N/A</v>
      </c>
      <c r="M3456" t="str">
        <f t="shared" si="322"/>
        <v>N/A</v>
      </c>
      <c r="N3456" t="str">
        <f t="shared" si="323"/>
        <v>N/A</v>
      </c>
      <c r="O3456" t="str">
        <f t="shared" si="324"/>
        <v>N/A</v>
      </c>
      <c r="S3456">
        <f>IF(OR(ISBLANK(B3456),ISBLANK(C3456),ISBLANK(D3456),ISBLANK(E3456),ISBLANK(F3456),ISBLANK('Data Entry'!G3456),ISBLANK('Data Entry'!H3456)),0,1)</f>
        <v>0</v>
      </c>
    </row>
    <row r="3457" spans="1:19" x14ac:dyDescent="0.25">
      <c r="A3457">
        <f>'Data Entry'!A3457</f>
        <v>0</v>
      </c>
      <c r="B3457">
        <f>'Data Entry'!B3457</f>
        <v>0</v>
      </c>
      <c r="C3457">
        <f>'Data Entry'!C3457</f>
        <v>0</v>
      </c>
      <c r="D3457">
        <f>'Data Entry'!D3457</f>
        <v>0</v>
      </c>
      <c r="E3457">
        <f>'Data Entry'!E3457</f>
        <v>0</v>
      </c>
      <c r="F3457">
        <f>'Data Entry'!F3457</f>
        <v>0</v>
      </c>
      <c r="G3457" t="e">
        <f>('Data Entry'!G3457-HLOOKUP('Data Entry'!I3457,'CST Norms'!$A$48:$K$62,I3457,FALSE))/HLOOKUP('Data Entry'!I3457,'CST Norms'!$A$77:$K$91,I3457,FALSE)</f>
        <v>#N/A</v>
      </c>
      <c r="H3457" t="e">
        <f>( 'Data Entry'!H3457 - HLOOKUP('Data Entry'!I3457,'CST Norms'!$A$65:$K$75,8,FALSE) )/HLOOKUP('Data Entry'!I3457,'CST Norms'!$A$94:$K$104,8,FALSE)</f>
        <v>#N/A</v>
      </c>
      <c r="I3457">
        <f>'Data Entry'!$J3457</f>
        <v>0</v>
      </c>
      <c r="J3457" t="e">
        <f t="shared" si="319"/>
        <v>#N/A</v>
      </c>
      <c r="K3457" t="e">
        <f t="shared" si="320"/>
        <v>#N/A</v>
      </c>
      <c r="L3457" t="e">
        <f t="shared" si="321"/>
        <v>#N/A</v>
      </c>
      <c r="M3457" t="str">
        <f t="shared" si="322"/>
        <v>N/A</v>
      </c>
      <c r="N3457" t="str">
        <f t="shared" si="323"/>
        <v>N/A</v>
      </c>
      <c r="O3457" t="str">
        <f t="shared" si="324"/>
        <v>N/A</v>
      </c>
      <c r="S3457">
        <f>IF(OR(ISBLANK(B3457),ISBLANK(C3457),ISBLANK(D3457),ISBLANK(E3457),ISBLANK(F3457),ISBLANK('Data Entry'!G3457),ISBLANK('Data Entry'!H3457)),0,1)</f>
        <v>0</v>
      </c>
    </row>
    <row r="3458" spans="1:19" x14ac:dyDescent="0.25">
      <c r="A3458">
        <f>'Data Entry'!A3458</f>
        <v>0</v>
      </c>
      <c r="B3458">
        <f>'Data Entry'!B3458</f>
        <v>0</v>
      </c>
      <c r="C3458">
        <f>'Data Entry'!C3458</f>
        <v>0</v>
      </c>
      <c r="D3458">
        <f>'Data Entry'!D3458</f>
        <v>0</v>
      </c>
      <c r="E3458">
        <f>'Data Entry'!E3458</f>
        <v>0</v>
      </c>
      <c r="F3458">
        <f>'Data Entry'!F3458</f>
        <v>0</v>
      </c>
      <c r="G3458" t="e">
        <f>('Data Entry'!G3458-HLOOKUP('Data Entry'!I3458,'CST Norms'!$A$48:$K$62,I3458,FALSE))/HLOOKUP('Data Entry'!I3458,'CST Norms'!$A$77:$K$91,I3458,FALSE)</f>
        <v>#N/A</v>
      </c>
      <c r="H3458" t="e">
        <f>( 'Data Entry'!H3458 - HLOOKUP('Data Entry'!I3458,'CST Norms'!$A$65:$K$75,8,FALSE) )/HLOOKUP('Data Entry'!I3458,'CST Norms'!$A$94:$K$104,8,FALSE)</f>
        <v>#N/A</v>
      </c>
      <c r="I3458">
        <f>'Data Entry'!$J3458</f>
        <v>0</v>
      </c>
      <c r="J3458" t="e">
        <f t="shared" si="319"/>
        <v>#N/A</v>
      </c>
      <c r="K3458" t="e">
        <f t="shared" si="320"/>
        <v>#N/A</v>
      </c>
      <c r="L3458" t="e">
        <f t="shared" si="321"/>
        <v>#N/A</v>
      </c>
      <c r="M3458" t="str">
        <f t="shared" si="322"/>
        <v>N/A</v>
      </c>
      <c r="N3458" t="str">
        <f t="shared" si="323"/>
        <v>N/A</v>
      </c>
      <c r="O3458" t="str">
        <f t="shared" si="324"/>
        <v>N/A</v>
      </c>
      <c r="S3458">
        <f>IF(OR(ISBLANK(B3458),ISBLANK(C3458),ISBLANK(D3458),ISBLANK(E3458),ISBLANK(F3458),ISBLANK('Data Entry'!G3458),ISBLANK('Data Entry'!H3458)),0,1)</f>
        <v>0</v>
      </c>
    </row>
    <row r="3459" spans="1:19" x14ac:dyDescent="0.25">
      <c r="A3459">
        <f>'Data Entry'!A3459</f>
        <v>0</v>
      </c>
      <c r="B3459">
        <f>'Data Entry'!B3459</f>
        <v>0</v>
      </c>
      <c r="C3459">
        <f>'Data Entry'!C3459</f>
        <v>0</v>
      </c>
      <c r="D3459">
        <f>'Data Entry'!D3459</f>
        <v>0</v>
      </c>
      <c r="E3459">
        <f>'Data Entry'!E3459</f>
        <v>0</v>
      </c>
      <c r="F3459">
        <f>'Data Entry'!F3459</f>
        <v>0</v>
      </c>
      <c r="G3459" t="e">
        <f>('Data Entry'!G3459-HLOOKUP('Data Entry'!I3459,'CST Norms'!$A$48:$K$62,I3459,FALSE))/HLOOKUP('Data Entry'!I3459,'CST Norms'!$A$77:$K$91,I3459,FALSE)</f>
        <v>#N/A</v>
      </c>
      <c r="H3459" t="e">
        <f>( 'Data Entry'!H3459 - HLOOKUP('Data Entry'!I3459,'CST Norms'!$A$65:$K$75,8,FALSE) )/HLOOKUP('Data Entry'!I3459,'CST Norms'!$A$94:$K$104,8,FALSE)</f>
        <v>#N/A</v>
      </c>
      <c r="I3459">
        <f>'Data Entry'!$J3459</f>
        <v>0</v>
      </c>
      <c r="J3459" t="e">
        <f t="shared" si="319"/>
        <v>#N/A</v>
      </c>
      <c r="K3459" t="e">
        <f t="shared" si="320"/>
        <v>#N/A</v>
      </c>
      <c r="L3459" t="e">
        <f t="shared" si="321"/>
        <v>#N/A</v>
      </c>
      <c r="M3459" t="str">
        <f t="shared" si="322"/>
        <v>N/A</v>
      </c>
      <c r="N3459" t="str">
        <f t="shared" si="323"/>
        <v>N/A</v>
      </c>
      <c r="O3459" t="str">
        <f t="shared" si="324"/>
        <v>N/A</v>
      </c>
      <c r="S3459">
        <f>IF(OR(ISBLANK(B3459),ISBLANK(C3459),ISBLANK(D3459),ISBLANK(E3459),ISBLANK(F3459),ISBLANK('Data Entry'!G3459),ISBLANK('Data Entry'!H3459)),0,1)</f>
        <v>0</v>
      </c>
    </row>
    <row r="3460" spans="1:19" x14ac:dyDescent="0.25">
      <c r="A3460">
        <f>'Data Entry'!A3460</f>
        <v>0</v>
      </c>
      <c r="B3460">
        <f>'Data Entry'!B3460</f>
        <v>0</v>
      </c>
      <c r="C3460">
        <f>'Data Entry'!C3460</f>
        <v>0</v>
      </c>
      <c r="D3460">
        <f>'Data Entry'!D3460</f>
        <v>0</v>
      </c>
      <c r="E3460">
        <f>'Data Entry'!E3460</f>
        <v>0</v>
      </c>
      <c r="F3460">
        <f>'Data Entry'!F3460</f>
        <v>0</v>
      </c>
      <c r="G3460" t="e">
        <f>('Data Entry'!G3460-HLOOKUP('Data Entry'!I3460,'CST Norms'!$A$48:$K$62,I3460,FALSE))/HLOOKUP('Data Entry'!I3460,'CST Norms'!$A$77:$K$91,I3460,FALSE)</f>
        <v>#N/A</v>
      </c>
      <c r="H3460" t="e">
        <f>( 'Data Entry'!H3460 - HLOOKUP('Data Entry'!I3460,'CST Norms'!$A$65:$K$75,8,FALSE) )/HLOOKUP('Data Entry'!I3460,'CST Norms'!$A$94:$K$104,8,FALSE)</f>
        <v>#N/A</v>
      </c>
      <c r="I3460">
        <f>'Data Entry'!$J3460</f>
        <v>0</v>
      </c>
      <c r="J3460" t="e">
        <f t="shared" si="319"/>
        <v>#N/A</v>
      </c>
      <c r="K3460" t="e">
        <f t="shared" si="320"/>
        <v>#N/A</v>
      </c>
      <c r="L3460" t="e">
        <f t="shared" si="321"/>
        <v>#N/A</v>
      </c>
      <c r="M3460" t="str">
        <f t="shared" si="322"/>
        <v>N/A</v>
      </c>
      <c r="N3460" t="str">
        <f t="shared" si="323"/>
        <v>N/A</v>
      </c>
      <c r="O3460" t="str">
        <f t="shared" si="324"/>
        <v>N/A</v>
      </c>
      <c r="S3460">
        <f>IF(OR(ISBLANK(B3460),ISBLANK(C3460),ISBLANK(D3460),ISBLANK(E3460),ISBLANK(F3460),ISBLANK('Data Entry'!G3460),ISBLANK('Data Entry'!H3460)),0,1)</f>
        <v>0</v>
      </c>
    </row>
    <row r="3461" spans="1:19" x14ac:dyDescent="0.25">
      <c r="A3461">
        <f>'Data Entry'!A3461</f>
        <v>0</v>
      </c>
      <c r="B3461">
        <f>'Data Entry'!B3461</f>
        <v>0</v>
      </c>
      <c r="C3461">
        <f>'Data Entry'!C3461</f>
        <v>0</v>
      </c>
      <c r="D3461">
        <f>'Data Entry'!D3461</f>
        <v>0</v>
      </c>
      <c r="E3461">
        <f>'Data Entry'!E3461</f>
        <v>0</v>
      </c>
      <c r="F3461">
        <f>'Data Entry'!F3461</f>
        <v>0</v>
      </c>
      <c r="G3461" t="e">
        <f>('Data Entry'!G3461-HLOOKUP('Data Entry'!I3461,'CST Norms'!$A$48:$K$62,I3461,FALSE))/HLOOKUP('Data Entry'!I3461,'CST Norms'!$A$77:$K$91,I3461,FALSE)</f>
        <v>#N/A</v>
      </c>
      <c r="H3461" t="e">
        <f>( 'Data Entry'!H3461 - HLOOKUP('Data Entry'!I3461,'CST Norms'!$A$65:$K$75,8,FALSE) )/HLOOKUP('Data Entry'!I3461,'CST Norms'!$A$94:$K$104,8,FALSE)</f>
        <v>#N/A</v>
      </c>
      <c r="I3461">
        <f>'Data Entry'!$J3461</f>
        <v>0</v>
      </c>
      <c r="J3461" t="e">
        <f t="shared" si="319"/>
        <v>#N/A</v>
      </c>
      <c r="K3461" t="e">
        <f t="shared" si="320"/>
        <v>#N/A</v>
      </c>
      <c r="L3461" t="e">
        <f t="shared" si="321"/>
        <v>#N/A</v>
      </c>
      <c r="M3461" t="str">
        <f t="shared" si="322"/>
        <v>N/A</v>
      </c>
      <c r="N3461" t="str">
        <f t="shared" si="323"/>
        <v>N/A</v>
      </c>
      <c r="O3461" t="str">
        <f t="shared" si="324"/>
        <v>N/A</v>
      </c>
      <c r="S3461">
        <f>IF(OR(ISBLANK(B3461),ISBLANK(C3461),ISBLANK(D3461),ISBLANK(E3461),ISBLANK(F3461),ISBLANK('Data Entry'!G3461),ISBLANK('Data Entry'!H3461)),0,1)</f>
        <v>0</v>
      </c>
    </row>
    <row r="3462" spans="1:19" x14ac:dyDescent="0.25">
      <c r="A3462">
        <f>'Data Entry'!A3462</f>
        <v>0</v>
      </c>
      <c r="B3462">
        <f>'Data Entry'!B3462</f>
        <v>0</v>
      </c>
      <c r="C3462">
        <f>'Data Entry'!C3462</f>
        <v>0</v>
      </c>
      <c r="D3462">
        <f>'Data Entry'!D3462</f>
        <v>0</v>
      </c>
      <c r="E3462">
        <f>'Data Entry'!E3462</f>
        <v>0</v>
      </c>
      <c r="F3462">
        <f>'Data Entry'!F3462</f>
        <v>0</v>
      </c>
      <c r="G3462" t="e">
        <f>('Data Entry'!G3462-HLOOKUP('Data Entry'!I3462,'CST Norms'!$A$48:$K$62,I3462,FALSE))/HLOOKUP('Data Entry'!I3462,'CST Norms'!$A$77:$K$91,I3462,FALSE)</f>
        <v>#N/A</v>
      </c>
      <c r="H3462" t="e">
        <f>( 'Data Entry'!H3462 - HLOOKUP('Data Entry'!I3462,'CST Norms'!$A$65:$K$75,8,FALSE) )/HLOOKUP('Data Entry'!I3462,'CST Norms'!$A$94:$K$104,8,FALSE)</f>
        <v>#N/A</v>
      </c>
      <c r="I3462">
        <f>'Data Entry'!$J3462</f>
        <v>0</v>
      </c>
      <c r="J3462" t="e">
        <f t="shared" si="319"/>
        <v>#N/A</v>
      </c>
      <c r="K3462" t="e">
        <f t="shared" si="320"/>
        <v>#N/A</v>
      </c>
      <c r="L3462" t="e">
        <f t="shared" si="321"/>
        <v>#N/A</v>
      </c>
      <c r="M3462" t="str">
        <f t="shared" si="322"/>
        <v>N/A</v>
      </c>
      <c r="N3462" t="str">
        <f t="shared" si="323"/>
        <v>N/A</v>
      </c>
      <c r="O3462" t="str">
        <f t="shared" si="324"/>
        <v>N/A</v>
      </c>
      <c r="S3462">
        <f>IF(OR(ISBLANK(B3462),ISBLANK(C3462),ISBLANK(D3462),ISBLANK(E3462),ISBLANK(F3462),ISBLANK('Data Entry'!G3462),ISBLANK('Data Entry'!H3462)),0,1)</f>
        <v>0</v>
      </c>
    </row>
    <row r="3463" spans="1:19" x14ac:dyDescent="0.25">
      <c r="A3463">
        <f>'Data Entry'!A3463</f>
        <v>0</v>
      </c>
      <c r="B3463">
        <f>'Data Entry'!B3463</f>
        <v>0</v>
      </c>
      <c r="C3463">
        <f>'Data Entry'!C3463</f>
        <v>0</v>
      </c>
      <c r="D3463">
        <f>'Data Entry'!D3463</f>
        <v>0</v>
      </c>
      <c r="E3463">
        <f>'Data Entry'!E3463</f>
        <v>0</v>
      </c>
      <c r="F3463">
        <f>'Data Entry'!F3463</f>
        <v>0</v>
      </c>
      <c r="G3463" t="e">
        <f>('Data Entry'!G3463-HLOOKUP('Data Entry'!I3463,'CST Norms'!$A$48:$K$62,I3463,FALSE))/HLOOKUP('Data Entry'!I3463,'CST Norms'!$A$77:$K$91,I3463,FALSE)</f>
        <v>#N/A</v>
      </c>
      <c r="H3463" t="e">
        <f>( 'Data Entry'!H3463 - HLOOKUP('Data Entry'!I3463,'CST Norms'!$A$65:$K$75,8,FALSE) )/HLOOKUP('Data Entry'!I3463,'CST Norms'!$A$94:$K$104,8,FALSE)</f>
        <v>#N/A</v>
      </c>
      <c r="I3463">
        <f>'Data Entry'!$J3463</f>
        <v>0</v>
      </c>
      <c r="J3463" t="e">
        <f t="shared" si="319"/>
        <v>#N/A</v>
      </c>
      <c r="K3463" t="e">
        <f t="shared" si="320"/>
        <v>#N/A</v>
      </c>
      <c r="L3463" t="e">
        <f t="shared" si="321"/>
        <v>#N/A</v>
      </c>
      <c r="M3463" t="str">
        <f t="shared" si="322"/>
        <v>N/A</v>
      </c>
      <c r="N3463" t="str">
        <f t="shared" si="323"/>
        <v>N/A</v>
      </c>
      <c r="O3463" t="str">
        <f t="shared" si="324"/>
        <v>N/A</v>
      </c>
      <c r="S3463">
        <f>IF(OR(ISBLANK(B3463),ISBLANK(C3463),ISBLANK(D3463),ISBLANK(E3463),ISBLANK(F3463),ISBLANK('Data Entry'!G3463),ISBLANK('Data Entry'!H3463)),0,1)</f>
        <v>0</v>
      </c>
    </row>
    <row r="3464" spans="1:19" x14ac:dyDescent="0.25">
      <c r="A3464">
        <f>'Data Entry'!A3464</f>
        <v>0</v>
      </c>
      <c r="B3464">
        <f>'Data Entry'!B3464</f>
        <v>0</v>
      </c>
      <c r="C3464">
        <f>'Data Entry'!C3464</f>
        <v>0</v>
      </c>
      <c r="D3464">
        <f>'Data Entry'!D3464</f>
        <v>0</v>
      </c>
      <c r="E3464">
        <f>'Data Entry'!E3464</f>
        <v>0</v>
      </c>
      <c r="F3464">
        <f>'Data Entry'!F3464</f>
        <v>0</v>
      </c>
      <c r="G3464" t="e">
        <f>('Data Entry'!G3464-HLOOKUP('Data Entry'!I3464,'CST Norms'!$A$48:$K$62,I3464,FALSE))/HLOOKUP('Data Entry'!I3464,'CST Norms'!$A$77:$K$91,I3464,FALSE)</f>
        <v>#N/A</v>
      </c>
      <c r="H3464" t="e">
        <f>( 'Data Entry'!H3464 - HLOOKUP('Data Entry'!I3464,'CST Norms'!$A$65:$K$75,8,FALSE) )/HLOOKUP('Data Entry'!I3464,'CST Norms'!$A$94:$K$104,8,FALSE)</f>
        <v>#N/A</v>
      </c>
      <c r="I3464">
        <f>'Data Entry'!$J3464</f>
        <v>0</v>
      </c>
      <c r="J3464" t="e">
        <f t="shared" si="319"/>
        <v>#N/A</v>
      </c>
      <c r="K3464" t="e">
        <f t="shared" si="320"/>
        <v>#N/A</v>
      </c>
      <c r="L3464" t="e">
        <f t="shared" si="321"/>
        <v>#N/A</v>
      </c>
      <c r="M3464" t="str">
        <f t="shared" si="322"/>
        <v>N/A</v>
      </c>
      <c r="N3464" t="str">
        <f t="shared" si="323"/>
        <v>N/A</v>
      </c>
      <c r="O3464" t="str">
        <f t="shared" si="324"/>
        <v>N/A</v>
      </c>
      <c r="S3464">
        <f>IF(OR(ISBLANK(B3464),ISBLANK(C3464),ISBLANK(D3464),ISBLANK(E3464),ISBLANK(F3464),ISBLANK('Data Entry'!G3464),ISBLANK('Data Entry'!H3464)),0,1)</f>
        <v>0</v>
      </c>
    </row>
    <row r="3465" spans="1:19" x14ac:dyDescent="0.25">
      <c r="A3465">
        <f>'Data Entry'!A3465</f>
        <v>0</v>
      </c>
      <c r="B3465">
        <f>'Data Entry'!B3465</f>
        <v>0</v>
      </c>
      <c r="C3465">
        <f>'Data Entry'!C3465</f>
        <v>0</v>
      </c>
      <c r="D3465">
        <f>'Data Entry'!D3465</f>
        <v>0</v>
      </c>
      <c r="E3465">
        <f>'Data Entry'!E3465</f>
        <v>0</v>
      </c>
      <c r="F3465">
        <f>'Data Entry'!F3465</f>
        <v>0</v>
      </c>
      <c r="G3465" t="e">
        <f>('Data Entry'!G3465-HLOOKUP('Data Entry'!I3465,'CST Norms'!$A$48:$K$62,I3465,FALSE))/HLOOKUP('Data Entry'!I3465,'CST Norms'!$A$77:$K$91,I3465,FALSE)</f>
        <v>#N/A</v>
      </c>
      <c r="H3465" t="e">
        <f>( 'Data Entry'!H3465 - HLOOKUP('Data Entry'!I3465,'CST Norms'!$A$65:$K$75,8,FALSE) )/HLOOKUP('Data Entry'!I3465,'CST Norms'!$A$94:$K$104,8,FALSE)</f>
        <v>#N/A</v>
      </c>
      <c r="I3465">
        <f>'Data Entry'!$J3465</f>
        <v>0</v>
      </c>
      <c r="J3465" t="e">
        <f t="shared" si="319"/>
        <v>#N/A</v>
      </c>
      <c r="K3465" t="e">
        <f t="shared" si="320"/>
        <v>#N/A</v>
      </c>
      <c r="L3465" t="e">
        <f t="shared" si="321"/>
        <v>#N/A</v>
      </c>
      <c r="M3465" t="str">
        <f t="shared" si="322"/>
        <v>N/A</v>
      </c>
      <c r="N3465" t="str">
        <f t="shared" si="323"/>
        <v>N/A</v>
      </c>
      <c r="O3465" t="str">
        <f t="shared" si="324"/>
        <v>N/A</v>
      </c>
      <c r="S3465">
        <f>IF(OR(ISBLANK(B3465),ISBLANK(C3465),ISBLANK(D3465),ISBLANK(E3465),ISBLANK(F3465),ISBLANK('Data Entry'!G3465),ISBLANK('Data Entry'!H3465)),0,1)</f>
        <v>0</v>
      </c>
    </row>
    <row r="3466" spans="1:19" x14ac:dyDescent="0.25">
      <c r="A3466">
        <f>'Data Entry'!A3466</f>
        <v>0</v>
      </c>
      <c r="B3466">
        <f>'Data Entry'!B3466</f>
        <v>0</v>
      </c>
      <c r="C3466">
        <f>'Data Entry'!C3466</f>
        <v>0</v>
      </c>
      <c r="D3466">
        <f>'Data Entry'!D3466</f>
        <v>0</v>
      </c>
      <c r="E3466">
        <f>'Data Entry'!E3466</f>
        <v>0</v>
      </c>
      <c r="F3466">
        <f>'Data Entry'!F3466</f>
        <v>0</v>
      </c>
      <c r="G3466" t="e">
        <f>('Data Entry'!G3466-HLOOKUP('Data Entry'!I3466,'CST Norms'!$A$48:$K$62,I3466,FALSE))/HLOOKUP('Data Entry'!I3466,'CST Norms'!$A$77:$K$91,I3466,FALSE)</f>
        <v>#N/A</v>
      </c>
      <c r="H3466" t="e">
        <f>( 'Data Entry'!H3466 - HLOOKUP('Data Entry'!I3466,'CST Norms'!$A$65:$K$75,8,FALSE) )/HLOOKUP('Data Entry'!I3466,'CST Norms'!$A$94:$K$104,8,FALSE)</f>
        <v>#N/A</v>
      </c>
      <c r="I3466">
        <f>'Data Entry'!$J3466</f>
        <v>0</v>
      </c>
      <c r="J3466" t="e">
        <f t="shared" si="319"/>
        <v>#N/A</v>
      </c>
      <c r="K3466" t="e">
        <f t="shared" si="320"/>
        <v>#N/A</v>
      </c>
      <c r="L3466" t="e">
        <f t="shared" si="321"/>
        <v>#N/A</v>
      </c>
      <c r="M3466" t="str">
        <f t="shared" si="322"/>
        <v>N/A</v>
      </c>
      <c r="N3466" t="str">
        <f t="shared" si="323"/>
        <v>N/A</v>
      </c>
      <c r="O3466" t="str">
        <f t="shared" si="324"/>
        <v>N/A</v>
      </c>
      <c r="S3466">
        <f>IF(OR(ISBLANK(B3466),ISBLANK(C3466),ISBLANK(D3466),ISBLANK(E3466),ISBLANK(F3466),ISBLANK('Data Entry'!G3466),ISBLANK('Data Entry'!H3466)),0,1)</f>
        <v>0</v>
      </c>
    </row>
    <row r="3467" spans="1:19" x14ac:dyDescent="0.25">
      <c r="A3467">
        <f>'Data Entry'!A3467</f>
        <v>0</v>
      </c>
      <c r="B3467">
        <f>'Data Entry'!B3467</f>
        <v>0</v>
      </c>
      <c r="C3467">
        <f>'Data Entry'!C3467</f>
        <v>0</v>
      </c>
      <c r="D3467">
        <f>'Data Entry'!D3467</f>
        <v>0</v>
      </c>
      <c r="E3467">
        <f>'Data Entry'!E3467</f>
        <v>0</v>
      </c>
      <c r="F3467">
        <f>'Data Entry'!F3467</f>
        <v>0</v>
      </c>
      <c r="G3467" t="e">
        <f>('Data Entry'!G3467-HLOOKUP('Data Entry'!I3467,'CST Norms'!$A$48:$K$62,I3467,FALSE))/HLOOKUP('Data Entry'!I3467,'CST Norms'!$A$77:$K$91,I3467,FALSE)</f>
        <v>#N/A</v>
      </c>
      <c r="H3467" t="e">
        <f>( 'Data Entry'!H3467 - HLOOKUP('Data Entry'!I3467,'CST Norms'!$A$65:$K$75,8,FALSE) )/HLOOKUP('Data Entry'!I3467,'CST Norms'!$A$94:$K$104,8,FALSE)</f>
        <v>#N/A</v>
      </c>
      <c r="I3467">
        <f>'Data Entry'!$J3467</f>
        <v>0</v>
      </c>
      <c r="J3467" t="e">
        <f t="shared" si="319"/>
        <v>#N/A</v>
      </c>
      <c r="K3467" t="e">
        <f t="shared" si="320"/>
        <v>#N/A</v>
      </c>
      <c r="L3467" t="e">
        <f t="shared" si="321"/>
        <v>#N/A</v>
      </c>
      <c r="M3467" t="str">
        <f t="shared" si="322"/>
        <v>N/A</v>
      </c>
      <c r="N3467" t="str">
        <f t="shared" si="323"/>
        <v>N/A</v>
      </c>
      <c r="O3467" t="str">
        <f t="shared" si="324"/>
        <v>N/A</v>
      </c>
      <c r="S3467">
        <f>IF(OR(ISBLANK(B3467),ISBLANK(C3467),ISBLANK(D3467),ISBLANK(E3467),ISBLANK(F3467),ISBLANK('Data Entry'!G3467),ISBLANK('Data Entry'!H3467)),0,1)</f>
        <v>0</v>
      </c>
    </row>
    <row r="3468" spans="1:19" x14ac:dyDescent="0.25">
      <c r="A3468">
        <f>'Data Entry'!A3468</f>
        <v>0</v>
      </c>
      <c r="B3468">
        <f>'Data Entry'!B3468</f>
        <v>0</v>
      </c>
      <c r="C3468">
        <f>'Data Entry'!C3468</f>
        <v>0</v>
      </c>
      <c r="D3468">
        <f>'Data Entry'!D3468</f>
        <v>0</v>
      </c>
      <c r="E3468">
        <f>'Data Entry'!E3468</f>
        <v>0</v>
      </c>
      <c r="F3468">
        <f>'Data Entry'!F3468</f>
        <v>0</v>
      </c>
      <c r="G3468" t="e">
        <f>('Data Entry'!G3468-HLOOKUP('Data Entry'!I3468,'CST Norms'!$A$48:$K$62,I3468,FALSE))/HLOOKUP('Data Entry'!I3468,'CST Norms'!$A$77:$K$91,I3468,FALSE)</f>
        <v>#N/A</v>
      </c>
      <c r="H3468" t="e">
        <f>( 'Data Entry'!H3468 - HLOOKUP('Data Entry'!I3468,'CST Norms'!$A$65:$K$75,8,FALSE) )/HLOOKUP('Data Entry'!I3468,'CST Norms'!$A$94:$K$104,8,FALSE)</f>
        <v>#N/A</v>
      </c>
      <c r="I3468">
        <f>'Data Entry'!$J3468</f>
        <v>0</v>
      </c>
      <c r="J3468" t="e">
        <f t="shared" ref="J3468:J3531" si="325">U$30+$B3468*U$8+$C3468*U$10+$D3468*U$12+$E3468*U$14+$F3468*U$16+$G3468*IF(I3468=8,U$20,IF(I3468=9,U$22,IF(I3468=10,U$24,"")))+$H3468*U$18+U$26*IF(I3468=8,1,0)+U$28*IF(I3468=10,1,0)</f>
        <v>#N/A</v>
      </c>
      <c r="K3468" t="e">
        <f t="shared" ref="K3468:K3531" si="326">V$30+$B3468*V$8+$C3468*V$10+$D3468*V$12+$E3468*V$14+$F3468*V$16+$G3468*IF(I3468=8,V$20,IF(I3468=9,V$22,IF(I3468=10,V$24,"")))+$H3468*V$18+V$26*IF(I3468=8,1,0)+V3485*IF(I3468=10,1,0)</f>
        <v>#N/A</v>
      </c>
      <c r="L3468" t="e">
        <f t="shared" ref="L3468:L3531" si="327">W$30+$B3468*W$8+$C3468*W$10+$D3468*W$12+$E3468*W$14+$F3468*W$16+$G3468*IF(I3468=8,W$20,IF(I3468=9,W$22,IF(I3468=10,W$24,"")))+$H3468*W$18+W$26*IF(I3468=8,1,0)+W$28*IF(I3468=10,1,0)</f>
        <v>#N/A</v>
      </c>
      <c r="M3468" t="str">
        <f t="shared" si="322"/>
        <v>N/A</v>
      </c>
      <c r="N3468" t="str">
        <f t="shared" si="323"/>
        <v>N/A</v>
      </c>
      <c r="O3468" t="str">
        <f t="shared" si="324"/>
        <v>N/A</v>
      </c>
      <c r="S3468">
        <f>IF(OR(ISBLANK(B3468),ISBLANK(C3468),ISBLANK(D3468),ISBLANK(E3468),ISBLANK(F3468),ISBLANK('Data Entry'!G3468),ISBLANK('Data Entry'!H3468)),0,1)</f>
        <v>0</v>
      </c>
    </row>
    <row r="3469" spans="1:19" x14ac:dyDescent="0.25">
      <c r="A3469">
        <f>'Data Entry'!A3469</f>
        <v>0</v>
      </c>
      <c r="B3469">
        <f>'Data Entry'!B3469</f>
        <v>0</v>
      </c>
      <c r="C3469">
        <f>'Data Entry'!C3469</f>
        <v>0</v>
      </c>
      <c r="D3469">
        <f>'Data Entry'!D3469</f>
        <v>0</v>
      </c>
      <c r="E3469">
        <f>'Data Entry'!E3469</f>
        <v>0</v>
      </c>
      <c r="F3469">
        <f>'Data Entry'!F3469</f>
        <v>0</v>
      </c>
      <c r="G3469" t="e">
        <f>('Data Entry'!G3469-HLOOKUP('Data Entry'!I3469,'CST Norms'!$A$48:$K$62,I3469,FALSE))/HLOOKUP('Data Entry'!I3469,'CST Norms'!$A$77:$K$91,I3469,FALSE)</f>
        <v>#N/A</v>
      </c>
      <c r="H3469" t="e">
        <f>( 'Data Entry'!H3469 - HLOOKUP('Data Entry'!I3469,'CST Norms'!$A$65:$K$75,8,FALSE) )/HLOOKUP('Data Entry'!I3469,'CST Norms'!$A$94:$K$104,8,FALSE)</f>
        <v>#N/A</v>
      </c>
      <c r="I3469">
        <f>'Data Entry'!$J3469</f>
        <v>0</v>
      </c>
      <c r="J3469" t="e">
        <f t="shared" si="325"/>
        <v>#N/A</v>
      </c>
      <c r="K3469" t="e">
        <f t="shared" si="326"/>
        <v>#N/A</v>
      </c>
      <c r="L3469" t="e">
        <f t="shared" si="327"/>
        <v>#N/A</v>
      </c>
      <c r="M3469" t="str">
        <f t="shared" ref="M3469:M3532" si="328">IF($S3469=1,NORMSDIST(J3469),"N/A")</f>
        <v>N/A</v>
      </c>
      <c r="N3469" t="str">
        <f t="shared" ref="N3469:N3532" si="329">IF($S3469=1,NORMSDIST(K3469),"N/A")</f>
        <v>N/A</v>
      </c>
      <c r="O3469" t="str">
        <f t="shared" ref="O3469:O3532" si="330">IF($S3469=1,NORMSDIST(L3469),"N/A")</f>
        <v>N/A</v>
      </c>
      <c r="S3469">
        <f>IF(OR(ISBLANK(B3469),ISBLANK(C3469),ISBLANK(D3469),ISBLANK(E3469),ISBLANK(F3469),ISBLANK('Data Entry'!G3469),ISBLANK('Data Entry'!H3469)),0,1)</f>
        <v>0</v>
      </c>
    </row>
    <row r="3470" spans="1:19" x14ac:dyDescent="0.25">
      <c r="A3470">
        <f>'Data Entry'!A3470</f>
        <v>0</v>
      </c>
      <c r="B3470">
        <f>'Data Entry'!B3470</f>
        <v>0</v>
      </c>
      <c r="C3470">
        <f>'Data Entry'!C3470</f>
        <v>0</v>
      </c>
      <c r="D3470">
        <f>'Data Entry'!D3470</f>
        <v>0</v>
      </c>
      <c r="E3470">
        <f>'Data Entry'!E3470</f>
        <v>0</v>
      </c>
      <c r="F3470">
        <f>'Data Entry'!F3470</f>
        <v>0</v>
      </c>
      <c r="G3470" t="e">
        <f>('Data Entry'!G3470-HLOOKUP('Data Entry'!I3470,'CST Norms'!$A$48:$K$62,I3470,FALSE))/HLOOKUP('Data Entry'!I3470,'CST Norms'!$A$77:$K$91,I3470,FALSE)</f>
        <v>#N/A</v>
      </c>
      <c r="H3470" t="e">
        <f>( 'Data Entry'!H3470 - HLOOKUP('Data Entry'!I3470,'CST Norms'!$A$65:$K$75,8,FALSE) )/HLOOKUP('Data Entry'!I3470,'CST Norms'!$A$94:$K$104,8,FALSE)</f>
        <v>#N/A</v>
      </c>
      <c r="I3470">
        <f>'Data Entry'!$J3470</f>
        <v>0</v>
      </c>
      <c r="J3470" t="e">
        <f t="shared" si="325"/>
        <v>#N/A</v>
      </c>
      <c r="K3470" t="e">
        <f t="shared" si="326"/>
        <v>#N/A</v>
      </c>
      <c r="L3470" t="e">
        <f t="shared" si="327"/>
        <v>#N/A</v>
      </c>
      <c r="M3470" t="str">
        <f t="shared" si="328"/>
        <v>N/A</v>
      </c>
      <c r="N3470" t="str">
        <f t="shared" si="329"/>
        <v>N/A</v>
      </c>
      <c r="O3470" t="str">
        <f t="shared" si="330"/>
        <v>N/A</v>
      </c>
      <c r="S3470">
        <f>IF(OR(ISBLANK(B3470),ISBLANK(C3470),ISBLANK(D3470),ISBLANK(E3470),ISBLANK(F3470),ISBLANK('Data Entry'!G3470),ISBLANK('Data Entry'!H3470)),0,1)</f>
        <v>0</v>
      </c>
    </row>
    <row r="3471" spans="1:19" x14ac:dyDescent="0.25">
      <c r="A3471">
        <f>'Data Entry'!A3471</f>
        <v>0</v>
      </c>
      <c r="B3471">
        <f>'Data Entry'!B3471</f>
        <v>0</v>
      </c>
      <c r="C3471">
        <f>'Data Entry'!C3471</f>
        <v>0</v>
      </c>
      <c r="D3471">
        <f>'Data Entry'!D3471</f>
        <v>0</v>
      </c>
      <c r="E3471">
        <f>'Data Entry'!E3471</f>
        <v>0</v>
      </c>
      <c r="F3471">
        <f>'Data Entry'!F3471</f>
        <v>0</v>
      </c>
      <c r="G3471" t="e">
        <f>('Data Entry'!G3471-HLOOKUP('Data Entry'!I3471,'CST Norms'!$A$48:$K$62,I3471,FALSE))/HLOOKUP('Data Entry'!I3471,'CST Norms'!$A$77:$K$91,I3471,FALSE)</f>
        <v>#N/A</v>
      </c>
      <c r="H3471" t="e">
        <f>( 'Data Entry'!H3471 - HLOOKUP('Data Entry'!I3471,'CST Norms'!$A$65:$K$75,8,FALSE) )/HLOOKUP('Data Entry'!I3471,'CST Norms'!$A$94:$K$104,8,FALSE)</f>
        <v>#N/A</v>
      </c>
      <c r="I3471">
        <f>'Data Entry'!$J3471</f>
        <v>0</v>
      </c>
      <c r="J3471" t="e">
        <f t="shared" si="325"/>
        <v>#N/A</v>
      </c>
      <c r="K3471" t="e">
        <f t="shared" si="326"/>
        <v>#N/A</v>
      </c>
      <c r="L3471" t="e">
        <f t="shared" si="327"/>
        <v>#N/A</v>
      </c>
      <c r="M3471" t="str">
        <f t="shared" si="328"/>
        <v>N/A</v>
      </c>
      <c r="N3471" t="str">
        <f t="shared" si="329"/>
        <v>N/A</v>
      </c>
      <c r="O3471" t="str">
        <f t="shared" si="330"/>
        <v>N/A</v>
      </c>
      <c r="S3471">
        <f>IF(OR(ISBLANK(B3471),ISBLANK(C3471),ISBLANK(D3471),ISBLANK(E3471),ISBLANK(F3471),ISBLANK('Data Entry'!G3471),ISBLANK('Data Entry'!H3471)),0,1)</f>
        <v>0</v>
      </c>
    </row>
    <row r="3472" spans="1:19" x14ac:dyDescent="0.25">
      <c r="A3472">
        <f>'Data Entry'!A3472</f>
        <v>0</v>
      </c>
      <c r="B3472">
        <f>'Data Entry'!B3472</f>
        <v>0</v>
      </c>
      <c r="C3472">
        <f>'Data Entry'!C3472</f>
        <v>0</v>
      </c>
      <c r="D3472">
        <f>'Data Entry'!D3472</f>
        <v>0</v>
      </c>
      <c r="E3472">
        <f>'Data Entry'!E3472</f>
        <v>0</v>
      </c>
      <c r="F3472">
        <f>'Data Entry'!F3472</f>
        <v>0</v>
      </c>
      <c r="G3472" t="e">
        <f>('Data Entry'!G3472-HLOOKUP('Data Entry'!I3472,'CST Norms'!$A$48:$K$62,I3472,FALSE))/HLOOKUP('Data Entry'!I3472,'CST Norms'!$A$77:$K$91,I3472,FALSE)</f>
        <v>#N/A</v>
      </c>
      <c r="H3472" t="e">
        <f>( 'Data Entry'!H3472 - HLOOKUP('Data Entry'!I3472,'CST Norms'!$A$65:$K$75,8,FALSE) )/HLOOKUP('Data Entry'!I3472,'CST Norms'!$A$94:$K$104,8,FALSE)</f>
        <v>#N/A</v>
      </c>
      <c r="I3472">
        <f>'Data Entry'!$J3472</f>
        <v>0</v>
      </c>
      <c r="J3472" t="e">
        <f t="shared" si="325"/>
        <v>#N/A</v>
      </c>
      <c r="K3472" t="e">
        <f t="shared" si="326"/>
        <v>#N/A</v>
      </c>
      <c r="L3472" t="e">
        <f t="shared" si="327"/>
        <v>#N/A</v>
      </c>
      <c r="M3472" t="str">
        <f t="shared" si="328"/>
        <v>N/A</v>
      </c>
      <c r="N3472" t="str">
        <f t="shared" si="329"/>
        <v>N/A</v>
      </c>
      <c r="O3472" t="str">
        <f t="shared" si="330"/>
        <v>N/A</v>
      </c>
      <c r="S3472">
        <f>IF(OR(ISBLANK(B3472),ISBLANK(C3472),ISBLANK(D3472),ISBLANK(E3472),ISBLANK(F3472),ISBLANK('Data Entry'!G3472),ISBLANK('Data Entry'!H3472)),0,1)</f>
        <v>0</v>
      </c>
    </row>
    <row r="3473" spans="1:19" x14ac:dyDescent="0.25">
      <c r="A3473">
        <f>'Data Entry'!A3473</f>
        <v>0</v>
      </c>
      <c r="B3473">
        <f>'Data Entry'!B3473</f>
        <v>0</v>
      </c>
      <c r="C3473">
        <f>'Data Entry'!C3473</f>
        <v>0</v>
      </c>
      <c r="D3473">
        <f>'Data Entry'!D3473</f>
        <v>0</v>
      </c>
      <c r="E3473">
        <f>'Data Entry'!E3473</f>
        <v>0</v>
      </c>
      <c r="F3473">
        <f>'Data Entry'!F3473</f>
        <v>0</v>
      </c>
      <c r="G3473" t="e">
        <f>('Data Entry'!G3473-HLOOKUP('Data Entry'!I3473,'CST Norms'!$A$48:$K$62,I3473,FALSE))/HLOOKUP('Data Entry'!I3473,'CST Norms'!$A$77:$K$91,I3473,FALSE)</f>
        <v>#N/A</v>
      </c>
      <c r="H3473" t="e">
        <f>( 'Data Entry'!H3473 - HLOOKUP('Data Entry'!I3473,'CST Norms'!$A$65:$K$75,8,FALSE) )/HLOOKUP('Data Entry'!I3473,'CST Norms'!$A$94:$K$104,8,FALSE)</f>
        <v>#N/A</v>
      </c>
      <c r="I3473">
        <f>'Data Entry'!$J3473</f>
        <v>0</v>
      </c>
      <c r="J3473" t="e">
        <f t="shared" si="325"/>
        <v>#N/A</v>
      </c>
      <c r="K3473" t="e">
        <f t="shared" si="326"/>
        <v>#N/A</v>
      </c>
      <c r="L3473" t="e">
        <f t="shared" si="327"/>
        <v>#N/A</v>
      </c>
      <c r="M3473" t="str">
        <f t="shared" si="328"/>
        <v>N/A</v>
      </c>
      <c r="N3473" t="str">
        <f t="shared" si="329"/>
        <v>N/A</v>
      </c>
      <c r="O3473" t="str">
        <f t="shared" si="330"/>
        <v>N/A</v>
      </c>
      <c r="S3473">
        <f>IF(OR(ISBLANK(B3473),ISBLANK(C3473),ISBLANK(D3473),ISBLANK(E3473),ISBLANK(F3473),ISBLANK('Data Entry'!G3473),ISBLANK('Data Entry'!H3473)),0,1)</f>
        <v>0</v>
      </c>
    </row>
    <row r="3474" spans="1:19" x14ac:dyDescent="0.25">
      <c r="A3474">
        <f>'Data Entry'!A3474</f>
        <v>0</v>
      </c>
      <c r="B3474">
        <f>'Data Entry'!B3474</f>
        <v>0</v>
      </c>
      <c r="C3474">
        <f>'Data Entry'!C3474</f>
        <v>0</v>
      </c>
      <c r="D3474">
        <f>'Data Entry'!D3474</f>
        <v>0</v>
      </c>
      <c r="E3474">
        <f>'Data Entry'!E3474</f>
        <v>0</v>
      </c>
      <c r="F3474">
        <f>'Data Entry'!F3474</f>
        <v>0</v>
      </c>
      <c r="G3474" t="e">
        <f>('Data Entry'!G3474-HLOOKUP('Data Entry'!I3474,'CST Norms'!$A$48:$K$62,I3474,FALSE))/HLOOKUP('Data Entry'!I3474,'CST Norms'!$A$77:$K$91,I3474,FALSE)</f>
        <v>#N/A</v>
      </c>
      <c r="H3474" t="e">
        <f>( 'Data Entry'!H3474 - HLOOKUP('Data Entry'!I3474,'CST Norms'!$A$65:$K$75,8,FALSE) )/HLOOKUP('Data Entry'!I3474,'CST Norms'!$A$94:$K$104,8,FALSE)</f>
        <v>#N/A</v>
      </c>
      <c r="I3474">
        <f>'Data Entry'!$J3474</f>
        <v>0</v>
      </c>
      <c r="J3474" t="e">
        <f t="shared" si="325"/>
        <v>#N/A</v>
      </c>
      <c r="K3474" t="e">
        <f t="shared" si="326"/>
        <v>#N/A</v>
      </c>
      <c r="L3474" t="e">
        <f t="shared" si="327"/>
        <v>#N/A</v>
      </c>
      <c r="M3474" t="str">
        <f t="shared" si="328"/>
        <v>N/A</v>
      </c>
      <c r="N3474" t="str">
        <f t="shared" si="329"/>
        <v>N/A</v>
      </c>
      <c r="O3474" t="str">
        <f t="shared" si="330"/>
        <v>N/A</v>
      </c>
      <c r="S3474">
        <f>IF(OR(ISBLANK(B3474),ISBLANK(C3474),ISBLANK(D3474),ISBLANK(E3474),ISBLANK(F3474),ISBLANK('Data Entry'!G3474),ISBLANK('Data Entry'!H3474)),0,1)</f>
        <v>0</v>
      </c>
    </row>
    <row r="3475" spans="1:19" x14ac:dyDescent="0.25">
      <c r="A3475">
        <f>'Data Entry'!A3475</f>
        <v>0</v>
      </c>
      <c r="B3475">
        <f>'Data Entry'!B3475</f>
        <v>0</v>
      </c>
      <c r="C3475">
        <f>'Data Entry'!C3475</f>
        <v>0</v>
      </c>
      <c r="D3475">
        <f>'Data Entry'!D3475</f>
        <v>0</v>
      </c>
      <c r="E3475">
        <f>'Data Entry'!E3475</f>
        <v>0</v>
      </c>
      <c r="F3475">
        <f>'Data Entry'!F3475</f>
        <v>0</v>
      </c>
      <c r="G3475" t="e">
        <f>('Data Entry'!G3475-HLOOKUP('Data Entry'!I3475,'CST Norms'!$A$48:$K$62,I3475,FALSE))/HLOOKUP('Data Entry'!I3475,'CST Norms'!$A$77:$K$91,I3475,FALSE)</f>
        <v>#N/A</v>
      </c>
      <c r="H3475" t="e">
        <f>( 'Data Entry'!H3475 - HLOOKUP('Data Entry'!I3475,'CST Norms'!$A$65:$K$75,8,FALSE) )/HLOOKUP('Data Entry'!I3475,'CST Norms'!$A$94:$K$104,8,FALSE)</f>
        <v>#N/A</v>
      </c>
      <c r="I3475">
        <f>'Data Entry'!$J3475</f>
        <v>0</v>
      </c>
      <c r="J3475" t="e">
        <f t="shared" si="325"/>
        <v>#N/A</v>
      </c>
      <c r="K3475" t="e">
        <f t="shared" si="326"/>
        <v>#N/A</v>
      </c>
      <c r="L3475" t="e">
        <f t="shared" si="327"/>
        <v>#N/A</v>
      </c>
      <c r="M3475" t="str">
        <f t="shared" si="328"/>
        <v>N/A</v>
      </c>
      <c r="N3475" t="str">
        <f t="shared" si="329"/>
        <v>N/A</v>
      </c>
      <c r="O3475" t="str">
        <f t="shared" si="330"/>
        <v>N/A</v>
      </c>
      <c r="S3475">
        <f>IF(OR(ISBLANK(B3475),ISBLANK(C3475),ISBLANK(D3475),ISBLANK(E3475),ISBLANK(F3475),ISBLANK('Data Entry'!G3475),ISBLANK('Data Entry'!H3475)),0,1)</f>
        <v>0</v>
      </c>
    </row>
    <row r="3476" spans="1:19" x14ac:dyDescent="0.25">
      <c r="A3476">
        <f>'Data Entry'!A3476</f>
        <v>0</v>
      </c>
      <c r="B3476">
        <f>'Data Entry'!B3476</f>
        <v>0</v>
      </c>
      <c r="C3476">
        <f>'Data Entry'!C3476</f>
        <v>0</v>
      </c>
      <c r="D3476">
        <f>'Data Entry'!D3476</f>
        <v>0</v>
      </c>
      <c r="E3476">
        <f>'Data Entry'!E3476</f>
        <v>0</v>
      </c>
      <c r="F3476">
        <f>'Data Entry'!F3476</f>
        <v>0</v>
      </c>
      <c r="G3476" t="e">
        <f>('Data Entry'!G3476-HLOOKUP('Data Entry'!I3476,'CST Norms'!$A$48:$K$62,I3476,FALSE))/HLOOKUP('Data Entry'!I3476,'CST Norms'!$A$77:$K$91,I3476,FALSE)</f>
        <v>#N/A</v>
      </c>
      <c r="H3476" t="e">
        <f>( 'Data Entry'!H3476 - HLOOKUP('Data Entry'!I3476,'CST Norms'!$A$65:$K$75,8,FALSE) )/HLOOKUP('Data Entry'!I3476,'CST Norms'!$A$94:$K$104,8,FALSE)</f>
        <v>#N/A</v>
      </c>
      <c r="I3476">
        <f>'Data Entry'!$J3476</f>
        <v>0</v>
      </c>
      <c r="J3476" t="e">
        <f t="shared" si="325"/>
        <v>#N/A</v>
      </c>
      <c r="K3476" t="e">
        <f t="shared" si="326"/>
        <v>#N/A</v>
      </c>
      <c r="L3476" t="e">
        <f t="shared" si="327"/>
        <v>#N/A</v>
      </c>
      <c r="M3476" t="str">
        <f t="shared" si="328"/>
        <v>N/A</v>
      </c>
      <c r="N3476" t="str">
        <f t="shared" si="329"/>
        <v>N/A</v>
      </c>
      <c r="O3476" t="str">
        <f t="shared" si="330"/>
        <v>N/A</v>
      </c>
      <c r="S3476">
        <f>IF(OR(ISBLANK(B3476),ISBLANK(C3476),ISBLANK(D3476),ISBLANK(E3476),ISBLANK(F3476),ISBLANK('Data Entry'!G3476),ISBLANK('Data Entry'!H3476)),0,1)</f>
        <v>0</v>
      </c>
    </row>
    <row r="3477" spans="1:19" x14ac:dyDescent="0.25">
      <c r="A3477">
        <f>'Data Entry'!A3477</f>
        <v>0</v>
      </c>
      <c r="B3477">
        <f>'Data Entry'!B3477</f>
        <v>0</v>
      </c>
      <c r="C3477">
        <f>'Data Entry'!C3477</f>
        <v>0</v>
      </c>
      <c r="D3477">
        <f>'Data Entry'!D3477</f>
        <v>0</v>
      </c>
      <c r="E3477">
        <f>'Data Entry'!E3477</f>
        <v>0</v>
      </c>
      <c r="F3477">
        <f>'Data Entry'!F3477</f>
        <v>0</v>
      </c>
      <c r="G3477" t="e">
        <f>('Data Entry'!G3477-HLOOKUP('Data Entry'!I3477,'CST Norms'!$A$48:$K$62,I3477,FALSE))/HLOOKUP('Data Entry'!I3477,'CST Norms'!$A$77:$K$91,I3477,FALSE)</f>
        <v>#N/A</v>
      </c>
      <c r="H3477" t="e">
        <f>( 'Data Entry'!H3477 - HLOOKUP('Data Entry'!I3477,'CST Norms'!$A$65:$K$75,8,FALSE) )/HLOOKUP('Data Entry'!I3477,'CST Norms'!$A$94:$K$104,8,FALSE)</f>
        <v>#N/A</v>
      </c>
      <c r="I3477">
        <f>'Data Entry'!$J3477</f>
        <v>0</v>
      </c>
      <c r="J3477" t="e">
        <f t="shared" si="325"/>
        <v>#N/A</v>
      </c>
      <c r="K3477" t="e">
        <f t="shared" si="326"/>
        <v>#N/A</v>
      </c>
      <c r="L3477" t="e">
        <f t="shared" si="327"/>
        <v>#N/A</v>
      </c>
      <c r="M3477" t="str">
        <f t="shared" si="328"/>
        <v>N/A</v>
      </c>
      <c r="N3477" t="str">
        <f t="shared" si="329"/>
        <v>N/A</v>
      </c>
      <c r="O3477" t="str">
        <f t="shared" si="330"/>
        <v>N/A</v>
      </c>
      <c r="S3477">
        <f>IF(OR(ISBLANK(B3477),ISBLANK(C3477),ISBLANK(D3477),ISBLANK(E3477),ISBLANK(F3477),ISBLANK('Data Entry'!G3477),ISBLANK('Data Entry'!H3477)),0,1)</f>
        <v>0</v>
      </c>
    </row>
    <row r="3478" spans="1:19" x14ac:dyDescent="0.25">
      <c r="A3478">
        <f>'Data Entry'!A3478</f>
        <v>0</v>
      </c>
      <c r="B3478">
        <f>'Data Entry'!B3478</f>
        <v>0</v>
      </c>
      <c r="C3478">
        <f>'Data Entry'!C3478</f>
        <v>0</v>
      </c>
      <c r="D3478">
        <f>'Data Entry'!D3478</f>
        <v>0</v>
      </c>
      <c r="E3478">
        <f>'Data Entry'!E3478</f>
        <v>0</v>
      </c>
      <c r="F3478">
        <f>'Data Entry'!F3478</f>
        <v>0</v>
      </c>
      <c r="G3478" t="e">
        <f>('Data Entry'!G3478-HLOOKUP('Data Entry'!I3478,'CST Norms'!$A$48:$K$62,I3478,FALSE))/HLOOKUP('Data Entry'!I3478,'CST Norms'!$A$77:$K$91,I3478,FALSE)</f>
        <v>#N/A</v>
      </c>
      <c r="H3478" t="e">
        <f>( 'Data Entry'!H3478 - HLOOKUP('Data Entry'!I3478,'CST Norms'!$A$65:$K$75,8,FALSE) )/HLOOKUP('Data Entry'!I3478,'CST Norms'!$A$94:$K$104,8,FALSE)</f>
        <v>#N/A</v>
      </c>
      <c r="I3478">
        <f>'Data Entry'!$J3478</f>
        <v>0</v>
      </c>
      <c r="J3478" t="e">
        <f t="shared" si="325"/>
        <v>#N/A</v>
      </c>
      <c r="K3478" t="e">
        <f t="shared" si="326"/>
        <v>#N/A</v>
      </c>
      <c r="L3478" t="e">
        <f t="shared" si="327"/>
        <v>#N/A</v>
      </c>
      <c r="M3478" t="str">
        <f t="shared" si="328"/>
        <v>N/A</v>
      </c>
      <c r="N3478" t="str">
        <f t="shared" si="329"/>
        <v>N/A</v>
      </c>
      <c r="O3478" t="str">
        <f t="shared" si="330"/>
        <v>N/A</v>
      </c>
      <c r="S3478">
        <f>IF(OR(ISBLANK(B3478),ISBLANK(C3478),ISBLANK(D3478),ISBLANK(E3478),ISBLANK(F3478),ISBLANK('Data Entry'!G3478),ISBLANK('Data Entry'!H3478)),0,1)</f>
        <v>0</v>
      </c>
    </row>
    <row r="3479" spans="1:19" x14ac:dyDescent="0.25">
      <c r="A3479">
        <f>'Data Entry'!A3479</f>
        <v>0</v>
      </c>
      <c r="B3479">
        <f>'Data Entry'!B3479</f>
        <v>0</v>
      </c>
      <c r="C3479">
        <f>'Data Entry'!C3479</f>
        <v>0</v>
      </c>
      <c r="D3479">
        <f>'Data Entry'!D3479</f>
        <v>0</v>
      </c>
      <c r="E3479">
        <f>'Data Entry'!E3479</f>
        <v>0</v>
      </c>
      <c r="F3479">
        <f>'Data Entry'!F3479</f>
        <v>0</v>
      </c>
      <c r="G3479" t="e">
        <f>('Data Entry'!G3479-HLOOKUP('Data Entry'!I3479,'CST Norms'!$A$48:$K$62,I3479,FALSE))/HLOOKUP('Data Entry'!I3479,'CST Norms'!$A$77:$K$91,I3479,FALSE)</f>
        <v>#N/A</v>
      </c>
      <c r="H3479" t="e">
        <f>( 'Data Entry'!H3479 - HLOOKUP('Data Entry'!I3479,'CST Norms'!$A$65:$K$75,8,FALSE) )/HLOOKUP('Data Entry'!I3479,'CST Norms'!$A$94:$K$104,8,FALSE)</f>
        <v>#N/A</v>
      </c>
      <c r="I3479">
        <f>'Data Entry'!$J3479</f>
        <v>0</v>
      </c>
      <c r="J3479" t="e">
        <f t="shared" si="325"/>
        <v>#N/A</v>
      </c>
      <c r="K3479" t="e">
        <f t="shared" si="326"/>
        <v>#N/A</v>
      </c>
      <c r="L3479" t="e">
        <f t="shared" si="327"/>
        <v>#N/A</v>
      </c>
      <c r="M3479" t="str">
        <f t="shared" si="328"/>
        <v>N/A</v>
      </c>
      <c r="N3479" t="str">
        <f t="shared" si="329"/>
        <v>N/A</v>
      </c>
      <c r="O3479" t="str">
        <f t="shared" si="330"/>
        <v>N/A</v>
      </c>
      <c r="S3479">
        <f>IF(OR(ISBLANK(B3479),ISBLANK(C3479),ISBLANK(D3479),ISBLANK(E3479),ISBLANK(F3479),ISBLANK('Data Entry'!G3479),ISBLANK('Data Entry'!H3479)),0,1)</f>
        <v>0</v>
      </c>
    </row>
    <row r="3480" spans="1:19" x14ac:dyDescent="0.25">
      <c r="A3480">
        <f>'Data Entry'!A3480</f>
        <v>0</v>
      </c>
      <c r="B3480">
        <f>'Data Entry'!B3480</f>
        <v>0</v>
      </c>
      <c r="C3480">
        <f>'Data Entry'!C3480</f>
        <v>0</v>
      </c>
      <c r="D3480">
        <f>'Data Entry'!D3480</f>
        <v>0</v>
      </c>
      <c r="E3480">
        <f>'Data Entry'!E3480</f>
        <v>0</v>
      </c>
      <c r="F3480">
        <f>'Data Entry'!F3480</f>
        <v>0</v>
      </c>
      <c r="G3480" t="e">
        <f>('Data Entry'!G3480-HLOOKUP('Data Entry'!I3480,'CST Norms'!$A$48:$K$62,I3480,FALSE))/HLOOKUP('Data Entry'!I3480,'CST Norms'!$A$77:$K$91,I3480,FALSE)</f>
        <v>#N/A</v>
      </c>
      <c r="H3480" t="e">
        <f>( 'Data Entry'!H3480 - HLOOKUP('Data Entry'!I3480,'CST Norms'!$A$65:$K$75,8,FALSE) )/HLOOKUP('Data Entry'!I3480,'CST Norms'!$A$94:$K$104,8,FALSE)</f>
        <v>#N/A</v>
      </c>
      <c r="I3480">
        <f>'Data Entry'!$J3480</f>
        <v>0</v>
      </c>
      <c r="J3480" t="e">
        <f t="shared" si="325"/>
        <v>#N/A</v>
      </c>
      <c r="K3480" t="e">
        <f t="shared" si="326"/>
        <v>#N/A</v>
      </c>
      <c r="L3480" t="e">
        <f t="shared" si="327"/>
        <v>#N/A</v>
      </c>
      <c r="M3480" t="str">
        <f t="shared" si="328"/>
        <v>N/A</v>
      </c>
      <c r="N3480" t="str">
        <f t="shared" si="329"/>
        <v>N/A</v>
      </c>
      <c r="O3480" t="str">
        <f t="shared" si="330"/>
        <v>N/A</v>
      </c>
      <c r="S3480">
        <f>IF(OR(ISBLANK(B3480),ISBLANK(C3480),ISBLANK(D3480),ISBLANK(E3480),ISBLANK(F3480),ISBLANK('Data Entry'!G3480),ISBLANK('Data Entry'!H3480)),0,1)</f>
        <v>0</v>
      </c>
    </row>
    <row r="3481" spans="1:19" x14ac:dyDescent="0.25">
      <c r="A3481">
        <f>'Data Entry'!A3481</f>
        <v>0</v>
      </c>
      <c r="B3481">
        <f>'Data Entry'!B3481</f>
        <v>0</v>
      </c>
      <c r="C3481">
        <f>'Data Entry'!C3481</f>
        <v>0</v>
      </c>
      <c r="D3481">
        <f>'Data Entry'!D3481</f>
        <v>0</v>
      </c>
      <c r="E3481">
        <f>'Data Entry'!E3481</f>
        <v>0</v>
      </c>
      <c r="F3481">
        <f>'Data Entry'!F3481</f>
        <v>0</v>
      </c>
      <c r="G3481" t="e">
        <f>('Data Entry'!G3481-HLOOKUP('Data Entry'!I3481,'CST Norms'!$A$48:$K$62,I3481,FALSE))/HLOOKUP('Data Entry'!I3481,'CST Norms'!$A$77:$K$91,I3481,FALSE)</f>
        <v>#N/A</v>
      </c>
      <c r="H3481" t="e">
        <f>( 'Data Entry'!H3481 - HLOOKUP('Data Entry'!I3481,'CST Norms'!$A$65:$K$75,8,FALSE) )/HLOOKUP('Data Entry'!I3481,'CST Norms'!$A$94:$K$104,8,FALSE)</f>
        <v>#N/A</v>
      </c>
      <c r="I3481">
        <f>'Data Entry'!$J3481</f>
        <v>0</v>
      </c>
      <c r="J3481" t="e">
        <f t="shared" si="325"/>
        <v>#N/A</v>
      </c>
      <c r="K3481" t="e">
        <f t="shared" si="326"/>
        <v>#N/A</v>
      </c>
      <c r="L3481" t="e">
        <f t="shared" si="327"/>
        <v>#N/A</v>
      </c>
      <c r="M3481" t="str">
        <f t="shared" si="328"/>
        <v>N/A</v>
      </c>
      <c r="N3481" t="str">
        <f t="shared" si="329"/>
        <v>N/A</v>
      </c>
      <c r="O3481" t="str">
        <f t="shared" si="330"/>
        <v>N/A</v>
      </c>
      <c r="S3481">
        <f>IF(OR(ISBLANK(B3481),ISBLANK(C3481),ISBLANK(D3481),ISBLANK(E3481),ISBLANK(F3481),ISBLANK('Data Entry'!G3481),ISBLANK('Data Entry'!H3481)),0,1)</f>
        <v>0</v>
      </c>
    </row>
    <row r="3482" spans="1:19" x14ac:dyDescent="0.25">
      <c r="A3482">
        <f>'Data Entry'!A3482</f>
        <v>0</v>
      </c>
      <c r="B3482">
        <f>'Data Entry'!B3482</f>
        <v>0</v>
      </c>
      <c r="C3482">
        <f>'Data Entry'!C3482</f>
        <v>0</v>
      </c>
      <c r="D3482">
        <f>'Data Entry'!D3482</f>
        <v>0</v>
      </c>
      <c r="E3482">
        <f>'Data Entry'!E3482</f>
        <v>0</v>
      </c>
      <c r="F3482">
        <f>'Data Entry'!F3482</f>
        <v>0</v>
      </c>
      <c r="G3482" t="e">
        <f>('Data Entry'!G3482-HLOOKUP('Data Entry'!I3482,'CST Norms'!$A$48:$K$62,I3482,FALSE))/HLOOKUP('Data Entry'!I3482,'CST Norms'!$A$77:$K$91,I3482,FALSE)</f>
        <v>#N/A</v>
      </c>
      <c r="H3482" t="e">
        <f>( 'Data Entry'!H3482 - HLOOKUP('Data Entry'!I3482,'CST Norms'!$A$65:$K$75,8,FALSE) )/HLOOKUP('Data Entry'!I3482,'CST Norms'!$A$94:$K$104,8,FALSE)</f>
        <v>#N/A</v>
      </c>
      <c r="I3482">
        <f>'Data Entry'!$J3482</f>
        <v>0</v>
      </c>
      <c r="J3482" t="e">
        <f t="shared" si="325"/>
        <v>#N/A</v>
      </c>
      <c r="K3482" t="e">
        <f t="shared" si="326"/>
        <v>#N/A</v>
      </c>
      <c r="L3482" t="e">
        <f t="shared" si="327"/>
        <v>#N/A</v>
      </c>
      <c r="M3482" t="str">
        <f t="shared" si="328"/>
        <v>N/A</v>
      </c>
      <c r="N3482" t="str">
        <f t="shared" si="329"/>
        <v>N/A</v>
      </c>
      <c r="O3482" t="str">
        <f t="shared" si="330"/>
        <v>N/A</v>
      </c>
      <c r="S3482">
        <f>IF(OR(ISBLANK(B3482),ISBLANK(C3482),ISBLANK(D3482),ISBLANK(E3482),ISBLANK(F3482),ISBLANK('Data Entry'!G3482),ISBLANK('Data Entry'!H3482)),0,1)</f>
        <v>0</v>
      </c>
    </row>
    <row r="3483" spans="1:19" x14ac:dyDescent="0.25">
      <c r="A3483">
        <f>'Data Entry'!A3483</f>
        <v>0</v>
      </c>
      <c r="B3483">
        <f>'Data Entry'!B3483</f>
        <v>0</v>
      </c>
      <c r="C3483">
        <f>'Data Entry'!C3483</f>
        <v>0</v>
      </c>
      <c r="D3483">
        <f>'Data Entry'!D3483</f>
        <v>0</v>
      </c>
      <c r="E3483">
        <f>'Data Entry'!E3483</f>
        <v>0</v>
      </c>
      <c r="F3483">
        <f>'Data Entry'!F3483</f>
        <v>0</v>
      </c>
      <c r="G3483" t="e">
        <f>('Data Entry'!G3483-HLOOKUP('Data Entry'!I3483,'CST Norms'!$A$48:$K$62,I3483,FALSE))/HLOOKUP('Data Entry'!I3483,'CST Norms'!$A$77:$K$91,I3483,FALSE)</f>
        <v>#N/A</v>
      </c>
      <c r="H3483" t="e">
        <f>( 'Data Entry'!H3483 - HLOOKUP('Data Entry'!I3483,'CST Norms'!$A$65:$K$75,8,FALSE) )/HLOOKUP('Data Entry'!I3483,'CST Norms'!$A$94:$K$104,8,FALSE)</f>
        <v>#N/A</v>
      </c>
      <c r="I3483">
        <f>'Data Entry'!$J3483</f>
        <v>0</v>
      </c>
      <c r="J3483" t="e">
        <f t="shared" si="325"/>
        <v>#N/A</v>
      </c>
      <c r="K3483" t="e">
        <f t="shared" si="326"/>
        <v>#N/A</v>
      </c>
      <c r="L3483" t="e">
        <f t="shared" si="327"/>
        <v>#N/A</v>
      </c>
      <c r="M3483" t="str">
        <f t="shared" si="328"/>
        <v>N/A</v>
      </c>
      <c r="N3483" t="str">
        <f t="shared" si="329"/>
        <v>N/A</v>
      </c>
      <c r="O3483" t="str">
        <f t="shared" si="330"/>
        <v>N/A</v>
      </c>
      <c r="S3483">
        <f>IF(OR(ISBLANK(B3483),ISBLANK(C3483),ISBLANK(D3483),ISBLANK(E3483),ISBLANK(F3483),ISBLANK('Data Entry'!G3483),ISBLANK('Data Entry'!H3483)),0,1)</f>
        <v>0</v>
      </c>
    </row>
    <row r="3484" spans="1:19" x14ac:dyDescent="0.25">
      <c r="A3484">
        <f>'Data Entry'!A3484</f>
        <v>0</v>
      </c>
      <c r="B3484">
        <f>'Data Entry'!B3484</f>
        <v>0</v>
      </c>
      <c r="C3484">
        <f>'Data Entry'!C3484</f>
        <v>0</v>
      </c>
      <c r="D3484">
        <f>'Data Entry'!D3484</f>
        <v>0</v>
      </c>
      <c r="E3484">
        <f>'Data Entry'!E3484</f>
        <v>0</v>
      </c>
      <c r="F3484">
        <f>'Data Entry'!F3484</f>
        <v>0</v>
      </c>
      <c r="G3484" t="e">
        <f>('Data Entry'!G3484-HLOOKUP('Data Entry'!I3484,'CST Norms'!$A$48:$K$62,I3484,FALSE))/HLOOKUP('Data Entry'!I3484,'CST Norms'!$A$77:$K$91,I3484,FALSE)</f>
        <v>#N/A</v>
      </c>
      <c r="H3484" t="e">
        <f>( 'Data Entry'!H3484 - HLOOKUP('Data Entry'!I3484,'CST Norms'!$A$65:$K$75,8,FALSE) )/HLOOKUP('Data Entry'!I3484,'CST Norms'!$A$94:$K$104,8,FALSE)</f>
        <v>#N/A</v>
      </c>
      <c r="I3484">
        <f>'Data Entry'!$J3484</f>
        <v>0</v>
      </c>
      <c r="J3484" t="e">
        <f t="shared" si="325"/>
        <v>#N/A</v>
      </c>
      <c r="K3484" t="e">
        <f t="shared" si="326"/>
        <v>#N/A</v>
      </c>
      <c r="L3484" t="e">
        <f t="shared" si="327"/>
        <v>#N/A</v>
      </c>
      <c r="M3484" t="str">
        <f t="shared" si="328"/>
        <v>N/A</v>
      </c>
      <c r="N3484" t="str">
        <f t="shared" si="329"/>
        <v>N/A</v>
      </c>
      <c r="O3484" t="str">
        <f t="shared" si="330"/>
        <v>N/A</v>
      </c>
      <c r="S3484">
        <f>IF(OR(ISBLANK(B3484),ISBLANK(C3484),ISBLANK(D3484),ISBLANK(E3484),ISBLANK(F3484),ISBLANK('Data Entry'!G3484),ISBLANK('Data Entry'!H3484)),0,1)</f>
        <v>0</v>
      </c>
    </row>
    <row r="3485" spans="1:19" x14ac:dyDescent="0.25">
      <c r="A3485">
        <f>'Data Entry'!A3485</f>
        <v>0</v>
      </c>
      <c r="B3485">
        <f>'Data Entry'!B3485</f>
        <v>0</v>
      </c>
      <c r="C3485">
        <f>'Data Entry'!C3485</f>
        <v>0</v>
      </c>
      <c r="D3485">
        <f>'Data Entry'!D3485</f>
        <v>0</v>
      </c>
      <c r="E3485">
        <f>'Data Entry'!E3485</f>
        <v>0</v>
      </c>
      <c r="F3485">
        <f>'Data Entry'!F3485</f>
        <v>0</v>
      </c>
      <c r="G3485" t="e">
        <f>('Data Entry'!G3485-HLOOKUP('Data Entry'!I3485,'CST Norms'!$A$48:$K$62,I3485,FALSE))/HLOOKUP('Data Entry'!I3485,'CST Norms'!$A$77:$K$91,I3485,FALSE)</f>
        <v>#N/A</v>
      </c>
      <c r="H3485" t="e">
        <f>( 'Data Entry'!H3485 - HLOOKUP('Data Entry'!I3485,'CST Norms'!$A$65:$K$75,8,FALSE) )/HLOOKUP('Data Entry'!I3485,'CST Norms'!$A$94:$K$104,8,FALSE)</f>
        <v>#N/A</v>
      </c>
      <c r="I3485">
        <f>'Data Entry'!$J3485</f>
        <v>0</v>
      </c>
      <c r="J3485" t="e">
        <f t="shared" si="325"/>
        <v>#N/A</v>
      </c>
      <c r="K3485" t="e">
        <f t="shared" si="326"/>
        <v>#N/A</v>
      </c>
      <c r="L3485" t="e">
        <f t="shared" si="327"/>
        <v>#N/A</v>
      </c>
      <c r="M3485" t="str">
        <f t="shared" si="328"/>
        <v>N/A</v>
      </c>
      <c r="N3485" t="str">
        <f t="shared" si="329"/>
        <v>N/A</v>
      </c>
      <c r="O3485" t="str">
        <f t="shared" si="330"/>
        <v>N/A</v>
      </c>
      <c r="S3485">
        <f>IF(OR(ISBLANK(B3485),ISBLANK(C3485),ISBLANK(D3485),ISBLANK(E3485),ISBLANK(F3485),ISBLANK('Data Entry'!G3485),ISBLANK('Data Entry'!H3485)),0,1)</f>
        <v>0</v>
      </c>
    </row>
    <row r="3486" spans="1:19" x14ac:dyDescent="0.25">
      <c r="A3486">
        <f>'Data Entry'!A3486</f>
        <v>0</v>
      </c>
      <c r="B3486">
        <f>'Data Entry'!B3486</f>
        <v>0</v>
      </c>
      <c r="C3486">
        <f>'Data Entry'!C3486</f>
        <v>0</v>
      </c>
      <c r="D3486">
        <f>'Data Entry'!D3486</f>
        <v>0</v>
      </c>
      <c r="E3486">
        <f>'Data Entry'!E3486</f>
        <v>0</v>
      </c>
      <c r="F3486">
        <f>'Data Entry'!F3486</f>
        <v>0</v>
      </c>
      <c r="G3486" t="e">
        <f>('Data Entry'!G3486-HLOOKUP('Data Entry'!I3486,'CST Norms'!$A$48:$K$62,I3486,FALSE))/HLOOKUP('Data Entry'!I3486,'CST Norms'!$A$77:$K$91,I3486,FALSE)</f>
        <v>#N/A</v>
      </c>
      <c r="H3486" t="e">
        <f>( 'Data Entry'!H3486 - HLOOKUP('Data Entry'!I3486,'CST Norms'!$A$65:$K$75,8,FALSE) )/HLOOKUP('Data Entry'!I3486,'CST Norms'!$A$94:$K$104,8,FALSE)</f>
        <v>#N/A</v>
      </c>
      <c r="I3486">
        <f>'Data Entry'!$J3486</f>
        <v>0</v>
      </c>
      <c r="J3486" t="e">
        <f t="shared" si="325"/>
        <v>#N/A</v>
      </c>
      <c r="K3486" t="e">
        <f t="shared" si="326"/>
        <v>#N/A</v>
      </c>
      <c r="L3486" t="e">
        <f t="shared" si="327"/>
        <v>#N/A</v>
      </c>
      <c r="M3486" t="str">
        <f t="shared" si="328"/>
        <v>N/A</v>
      </c>
      <c r="N3486" t="str">
        <f t="shared" si="329"/>
        <v>N/A</v>
      </c>
      <c r="O3486" t="str">
        <f t="shared" si="330"/>
        <v>N/A</v>
      </c>
      <c r="S3486">
        <f>IF(OR(ISBLANK(B3486),ISBLANK(C3486),ISBLANK(D3486),ISBLANK(E3486),ISBLANK(F3486),ISBLANK('Data Entry'!G3486),ISBLANK('Data Entry'!H3486)),0,1)</f>
        <v>0</v>
      </c>
    </row>
    <row r="3487" spans="1:19" x14ac:dyDescent="0.25">
      <c r="A3487">
        <f>'Data Entry'!A3487</f>
        <v>0</v>
      </c>
      <c r="B3487">
        <f>'Data Entry'!B3487</f>
        <v>0</v>
      </c>
      <c r="C3487">
        <f>'Data Entry'!C3487</f>
        <v>0</v>
      </c>
      <c r="D3487">
        <f>'Data Entry'!D3487</f>
        <v>0</v>
      </c>
      <c r="E3487">
        <f>'Data Entry'!E3487</f>
        <v>0</v>
      </c>
      <c r="F3487">
        <f>'Data Entry'!F3487</f>
        <v>0</v>
      </c>
      <c r="G3487" t="e">
        <f>('Data Entry'!G3487-HLOOKUP('Data Entry'!I3487,'CST Norms'!$A$48:$K$62,I3487,FALSE))/HLOOKUP('Data Entry'!I3487,'CST Norms'!$A$77:$K$91,I3487,FALSE)</f>
        <v>#N/A</v>
      </c>
      <c r="H3487" t="e">
        <f>( 'Data Entry'!H3487 - HLOOKUP('Data Entry'!I3487,'CST Norms'!$A$65:$K$75,8,FALSE) )/HLOOKUP('Data Entry'!I3487,'CST Norms'!$A$94:$K$104,8,FALSE)</f>
        <v>#N/A</v>
      </c>
      <c r="I3487">
        <f>'Data Entry'!$J3487</f>
        <v>0</v>
      </c>
      <c r="J3487" t="e">
        <f t="shared" si="325"/>
        <v>#N/A</v>
      </c>
      <c r="K3487" t="e">
        <f t="shared" si="326"/>
        <v>#N/A</v>
      </c>
      <c r="L3487" t="e">
        <f t="shared" si="327"/>
        <v>#N/A</v>
      </c>
      <c r="M3487" t="str">
        <f t="shared" si="328"/>
        <v>N/A</v>
      </c>
      <c r="N3487" t="str">
        <f t="shared" si="329"/>
        <v>N/A</v>
      </c>
      <c r="O3487" t="str">
        <f t="shared" si="330"/>
        <v>N/A</v>
      </c>
      <c r="S3487">
        <f>IF(OR(ISBLANK(B3487),ISBLANK(C3487),ISBLANK(D3487),ISBLANK(E3487),ISBLANK(F3487),ISBLANK('Data Entry'!G3487),ISBLANK('Data Entry'!H3487)),0,1)</f>
        <v>0</v>
      </c>
    </row>
    <row r="3488" spans="1:19" x14ac:dyDescent="0.25">
      <c r="A3488">
        <f>'Data Entry'!A3488</f>
        <v>0</v>
      </c>
      <c r="B3488">
        <f>'Data Entry'!B3488</f>
        <v>0</v>
      </c>
      <c r="C3488">
        <f>'Data Entry'!C3488</f>
        <v>0</v>
      </c>
      <c r="D3488">
        <f>'Data Entry'!D3488</f>
        <v>0</v>
      </c>
      <c r="E3488">
        <f>'Data Entry'!E3488</f>
        <v>0</v>
      </c>
      <c r="F3488">
        <f>'Data Entry'!F3488</f>
        <v>0</v>
      </c>
      <c r="G3488" t="e">
        <f>('Data Entry'!G3488-HLOOKUP('Data Entry'!I3488,'CST Norms'!$A$48:$K$62,I3488,FALSE))/HLOOKUP('Data Entry'!I3488,'CST Norms'!$A$77:$K$91,I3488,FALSE)</f>
        <v>#N/A</v>
      </c>
      <c r="H3488" t="e">
        <f>( 'Data Entry'!H3488 - HLOOKUP('Data Entry'!I3488,'CST Norms'!$A$65:$K$75,8,FALSE) )/HLOOKUP('Data Entry'!I3488,'CST Norms'!$A$94:$K$104,8,FALSE)</f>
        <v>#N/A</v>
      </c>
      <c r="I3488">
        <f>'Data Entry'!$J3488</f>
        <v>0</v>
      </c>
      <c r="J3488" t="e">
        <f t="shared" si="325"/>
        <v>#N/A</v>
      </c>
      <c r="K3488" t="e">
        <f t="shared" si="326"/>
        <v>#N/A</v>
      </c>
      <c r="L3488" t="e">
        <f t="shared" si="327"/>
        <v>#N/A</v>
      </c>
      <c r="M3488" t="str">
        <f t="shared" si="328"/>
        <v>N/A</v>
      </c>
      <c r="N3488" t="str">
        <f t="shared" si="329"/>
        <v>N/A</v>
      </c>
      <c r="O3488" t="str">
        <f t="shared" si="330"/>
        <v>N/A</v>
      </c>
      <c r="S3488">
        <f>IF(OR(ISBLANK(B3488),ISBLANK(C3488),ISBLANK(D3488),ISBLANK(E3488),ISBLANK(F3488),ISBLANK('Data Entry'!G3488),ISBLANK('Data Entry'!H3488)),0,1)</f>
        <v>0</v>
      </c>
    </row>
    <row r="3489" spans="1:19" x14ac:dyDescent="0.25">
      <c r="A3489">
        <f>'Data Entry'!A3489</f>
        <v>0</v>
      </c>
      <c r="B3489">
        <f>'Data Entry'!B3489</f>
        <v>0</v>
      </c>
      <c r="C3489">
        <f>'Data Entry'!C3489</f>
        <v>0</v>
      </c>
      <c r="D3489">
        <f>'Data Entry'!D3489</f>
        <v>0</v>
      </c>
      <c r="E3489">
        <f>'Data Entry'!E3489</f>
        <v>0</v>
      </c>
      <c r="F3489">
        <f>'Data Entry'!F3489</f>
        <v>0</v>
      </c>
      <c r="G3489" t="e">
        <f>('Data Entry'!G3489-HLOOKUP('Data Entry'!I3489,'CST Norms'!$A$48:$K$62,I3489,FALSE))/HLOOKUP('Data Entry'!I3489,'CST Norms'!$A$77:$K$91,I3489,FALSE)</f>
        <v>#N/A</v>
      </c>
      <c r="H3489" t="e">
        <f>( 'Data Entry'!H3489 - HLOOKUP('Data Entry'!I3489,'CST Norms'!$A$65:$K$75,8,FALSE) )/HLOOKUP('Data Entry'!I3489,'CST Norms'!$A$94:$K$104,8,FALSE)</f>
        <v>#N/A</v>
      </c>
      <c r="I3489">
        <f>'Data Entry'!$J3489</f>
        <v>0</v>
      </c>
      <c r="J3489" t="e">
        <f t="shared" si="325"/>
        <v>#N/A</v>
      </c>
      <c r="K3489" t="e">
        <f t="shared" si="326"/>
        <v>#N/A</v>
      </c>
      <c r="L3489" t="e">
        <f t="shared" si="327"/>
        <v>#N/A</v>
      </c>
      <c r="M3489" t="str">
        <f t="shared" si="328"/>
        <v>N/A</v>
      </c>
      <c r="N3489" t="str">
        <f t="shared" si="329"/>
        <v>N/A</v>
      </c>
      <c r="O3489" t="str">
        <f t="shared" si="330"/>
        <v>N/A</v>
      </c>
      <c r="S3489">
        <f>IF(OR(ISBLANK(B3489),ISBLANK(C3489),ISBLANK(D3489),ISBLANK(E3489),ISBLANK(F3489),ISBLANK('Data Entry'!G3489),ISBLANK('Data Entry'!H3489)),0,1)</f>
        <v>0</v>
      </c>
    </row>
    <row r="3490" spans="1:19" x14ac:dyDescent="0.25">
      <c r="A3490">
        <f>'Data Entry'!A3490</f>
        <v>0</v>
      </c>
      <c r="B3490">
        <f>'Data Entry'!B3490</f>
        <v>0</v>
      </c>
      <c r="C3490">
        <f>'Data Entry'!C3490</f>
        <v>0</v>
      </c>
      <c r="D3490">
        <f>'Data Entry'!D3490</f>
        <v>0</v>
      </c>
      <c r="E3490">
        <f>'Data Entry'!E3490</f>
        <v>0</v>
      </c>
      <c r="F3490">
        <f>'Data Entry'!F3490</f>
        <v>0</v>
      </c>
      <c r="G3490" t="e">
        <f>('Data Entry'!G3490-HLOOKUP('Data Entry'!I3490,'CST Norms'!$A$48:$K$62,I3490,FALSE))/HLOOKUP('Data Entry'!I3490,'CST Norms'!$A$77:$K$91,I3490,FALSE)</f>
        <v>#N/A</v>
      </c>
      <c r="H3490" t="e">
        <f>( 'Data Entry'!H3490 - HLOOKUP('Data Entry'!I3490,'CST Norms'!$A$65:$K$75,8,FALSE) )/HLOOKUP('Data Entry'!I3490,'CST Norms'!$A$94:$K$104,8,FALSE)</f>
        <v>#N/A</v>
      </c>
      <c r="I3490">
        <f>'Data Entry'!$J3490</f>
        <v>0</v>
      </c>
      <c r="J3490" t="e">
        <f t="shared" si="325"/>
        <v>#N/A</v>
      </c>
      <c r="K3490" t="e">
        <f t="shared" si="326"/>
        <v>#N/A</v>
      </c>
      <c r="L3490" t="e">
        <f t="shared" si="327"/>
        <v>#N/A</v>
      </c>
      <c r="M3490" t="str">
        <f t="shared" si="328"/>
        <v>N/A</v>
      </c>
      <c r="N3490" t="str">
        <f t="shared" si="329"/>
        <v>N/A</v>
      </c>
      <c r="O3490" t="str">
        <f t="shared" si="330"/>
        <v>N/A</v>
      </c>
      <c r="S3490">
        <f>IF(OR(ISBLANK(B3490),ISBLANK(C3490),ISBLANK(D3490),ISBLANK(E3490),ISBLANK(F3490),ISBLANK('Data Entry'!G3490),ISBLANK('Data Entry'!H3490)),0,1)</f>
        <v>0</v>
      </c>
    </row>
    <row r="3491" spans="1:19" x14ac:dyDescent="0.25">
      <c r="A3491">
        <f>'Data Entry'!A3491</f>
        <v>0</v>
      </c>
      <c r="B3491">
        <f>'Data Entry'!B3491</f>
        <v>0</v>
      </c>
      <c r="C3491">
        <f>'Data Entry'!C3491</f>
        <v>0</v>
      </c>
      <c r="D3491">
        <f>'Data Entry'!D3491</f>
        <v>0</v>
      </c>
      <c r="E3491">
        <f>'Data Entry'!E3491</f>
        <v>0</v>
      </c>
      <c r="F3491">
        <f>'Data Entry'!F3491</f>
        <v>0</v>
      </c>
      <c r="G3491" t="e">
        <f>('Data Entry'!G3491-HLOOKUP('Data Entry'!I3491,'CST Norms'!$A$48:$K$62,I3491,FALSE))/HLOOKUP('Data Entry'!I3491,'CST Norms'!$A$77:$K$91,I3491,FALSE)</f>
        <v>#N/A</v>
      </c>
      <c r="H3491" t="e">
        <f>( 'Data Entry'!H3491 - HLOOKUP('Data Entry'!I3491,'CST Norms'!$A$65:$K$75,8,FALSE) )/HLOOKUP('Data Entry'!I3491,'CST Norms'!$A$94:$K$104,8,FALSE)</f>
        <v>#N/A</v>
      </c>
      <c r="I3491">
        <f>'Data Entry'!$J3491</f>
        <v>0</v>
      </c>
      <c r="J3491" t="e">
        <f t="shared" si="325"/>
        <v>#N/A</v>
      </c>
      <c r="K3491" t="e">
        <f t="shared" si="326"/>
        <v>#N/A</v>
      </c>
      <c r="L3491" t="e">
        <f t="shared" si="327"/>
        <v>#N/A</v>
      </c>
      <c r="M3491" t="str">
        <f t="shared" si="328"/>
        <v>N/A</v>
      </c>
      <c r="N3491" t="str">
        <f t="shared" si="329"/>
        <v>N/A</v>
      </c>
      <c r="O3491" t="str">
        <f t="shared" si="330"/>
        <v>N/A</v>
      </c>
      <c r="S3491">
        <f>IF(OR(ISBLANK(B3491),ISBLANK(C3491),ISBLANK(D3491),ISBLANK(E3491),ISBLANK(F3491),ISBLANK('Data Entry'!G3491),ISBLANK('Data Entry'!H3491)),0,1)</f>
        <v>0</v>
      </c>
    </row>
    <row r="3492" spans="1:19" x14ac:dyDescent="0.25">
      <c r="A3492">
        <f>'Data Entry'!A3492</f>
        <v>0</v>
      </c>
      <c r="B3492">
        <f>'Data Entry'!B3492</f>
        <v>0</v>
      </c>
      <c r="C3492">
        <f>'Data Entry'!C3492</f>
        <v>0</v>
      </c>
      <c r="D3492">
        <f>'Data Entry'!D3492</f>
        <v>0</v>
      </c>
      <c r="E3492">
        <f>'Data Entry'!E3492</f>
        <v>0</v>
      </c>
      <c r="F3492">
        <f>'Data Entry'!F3492</f>
        <v>0</v>
      </c>
      <c r="G3492" t="e">
        <f>('Data Entry'!G3492-HLOOKUP('Data Entry'!I3492,'CST Norms'!$A$48:$K$62,I3492,FALSE))/HLOOKUP('Data Entry'!I3492,'CST Norms'!$A$77:$K$91,I3492,FALSE)</f>
        <v>#N/A</v>
      </c>
      <c r="H3492" t="e">
        <f>( 'Data Entry'!H3492 - HLOOKUP('Data Entry'!I3492,'CST Norms'!$A$65:$K$75,8,FALSE) )/HLOOKUP('Data Entry'!I3492,'CST Norms'!$A$94:$K$104,8,FALSE)</f>
        <v>#N/A</v>
      </c>
      <c r="I3492">
        <f>'Data Entry'!$J3492</f>
        <v>0</v>
      </c>
      <c r="J3492" t="e">
        <f t="shared" si="325"/>
        <v>#N/A</v>
      </c>
      <c r="K3492" t="e">
        <f t="shared" si="326"/>
        <v>#N/A</v>
      </c>
      <c r="L3492" t="e">
        <f t="shared" si="327"/>
        <v>#N/A</v>
      </c>
      <c r="M3492" t="str">
        <f t="shared" si="328"/>
        <v>N/A</v>
      </c>
      <c r="N3492" t="str">
        <f t="shared" si="329"/>
        <v>N/A</v>
      </c>
      <c r="O3492" t="str">
        <f t="shared" si="330"/>
        <v>N/A</v>
      </c>
      <c r="S3492">
        <f>IF(OR(ISBLANK(B3492),ISBLANK(C3492),ISBLANK(D3492),ISBLANK(E3492),ISBLANK(F3492),ISBLANK('Data Entry'!G3492),ISBLANK('Data Entry'!H3492)),0,1)</f>
        <v>0</v>
      </c>
    </row>
    <row r="3493" spans="1:19" x14ac:dyDescent="0.25">
      <c r="A3493">
        <f>'Data Entry'!A3493</f>
        <v>0</v>
      </c>
      <c r="B3493">
        <f>'Data Entry'!B3493</f>
        <v>0</v>
      </c>
      <c r="C3493">
        <f>'Data Entry'!C3493</f>
        <v>0</v>
      </c>
      <c r="D3493">
        <f>'Data Entry'!D3493</f>
        <v>0</v>
      </c>
      <c r="E3493">
        <f>'Data Entry'!E3493</f>
        <v>0</v>
      </c>
      <c r="F3493">
        <f>'Data Entry'!F3493</f>
        <v>0</v>
      </c>
      <c r="G3493" t="e">
        <f>('Data Entry'!G3493-HLOOKUP('Data Entry'!I3493,'CST Norms'!$A$48:$K$62,I3493,FALSE))/HLOOKUP('Data Entry'!I3493,'CST Norms'!$A$77:$K$91,I3493,FALSE)</f>
        <v>#N/A</v>
      </c>
      <c r="H3493" t="e">
        <f>( 'Data Entry'!H3493 - HLOOKUP('Data Entry'!I3493,'CST Norms'!$A$65:$K$75,8,FALSE) )/HLOOKUP('Data Entry'!I3493,'CST Norms'!$A$94:$K$104,8,FALSE)</f>
        <v>#N/A</v>
      </c>
      <c r="I3493">
        <f>'Data Entry'!$J3493</f>
        <v>0</v>
      </c>
      <c r="J3493" t="e">
        <f t="shared" si="325"/>
        <v>#N/A</v>
      </c>
      <c r="K3493" t="e">
        <f t="shared" si="326"/>
        <v>#N/A</v>
      </c>
      <c r="L3493" t="e">
        <f t="shared" si="327"/>
        <v>#N/A</v>
      </c>
      <c r="M3493" t="str">
        <f t="shared" si="328"/>
        <v>N/A</v>
      </c>
      <c r="N3493" t="str">
        <f t="shared" si="329"/>
        <v>N/A</v>
      </c>
      <c r="O3493" t="str">
        <f t="shared" si="330"/>
        <v>N/A</v>
      </c>
      <c r="S3493">
        <f>IF(OR(ISBLANK(B3493),ISBLANK(C3493),ISBLANK(D3493),ISBLANK(E3493),ISBLANK(F3493),ISBLANK('Data Entry'!G3493),ISBLANK('Data Entry'!H3493)),0,1)</f>
        <v>0</v>
      </c>
    </row>
    <row r="3494" spans="1:19" x14ac:dyDescent="0.25">
      <c r="A3494">
        <f>'Data Entry'!A3494</f>
        <v>0</v>
      </c>
      <c r="B3494">
        <f>'Data Entry'!B3494</f>
        <v>0</v>
      </c>
      <c r="C3494">
        <f>'Data Entry'!C3494</f>
        <v>0</v>
      </c>
      <c r="D3494">
        <f>'Data Entry'!D3494</f>
        <v>0</v>
      </c>
      <c r="E3494">
        <f>'Data Entry'!E3494</f>
        <v>0</v>
      </c>
      <c r="F3494">
        <f>'Data Entry'!F3494</f>
        <v>0</v>
      </c>
      <c r="G3494" t="e">
        <f>('Data Entry'!G3494-HLOOKUP('Data Entry'!I3494,'CST Norms'!$A$48:$K$62,I3494,FALSE))/HLOOKUP('Data Entry'!I3494,'CST Norms'!$A$77:$K$91,I3494,FALSE)</f>
        <v>#N/A</v>
      </c>
      <c r="H3494" t="e">
        <f>( 'Data Entry'!H3494 - HLOOKUP('Data Entry'!I3494,'CST Norms'!$A$65:$K$75,8,FALSE) )/HLOOKUP('Data Entry'!I3494,'CST Norms'!$A$94:$K$104,8,FALSE)</f>
        <v>#N/A</v>
      </c>
      <c r="I3494">
        <f>'Data Entry'!$J3494</f>
        <v>0</v>
      </c>
      <c r="J3494" t="e">
        <f t="shared" si="325"/>
        <v>#N/A</v>
      </c>
      <c r="K3494" t="e">
        <f t="shared" si="326"/>
        <v>#N/A</v>
      </c>
      <c r="L3494" t="e">
        <f t="shared" si="327"/>
        <v>#N/A</v>
      </c>
      <c r="M3494" t="str">
        <f t="shared" si="328"/>
        <v>N/A</v>
      </c>
      <c r="N3494" t="str">
        <f t="shared" si="329"/>
        <v>N/A</v>
      </c>
      <c r="O3494" t="str">
        <f t="shared" si="330"/>
        <v>N/A</v>
      </c>
      <c r="S3494">
        <f>IF(OR(ISBLANK(B3494),ISBLANK(C3494),ISBLANK(D3494),ISBLANK(E3494),ISBLANK(F3494),ISBLANK('Data Entry'!G3494),ISBLANK('Data Entry'!H3494)),0,1)</f>
        <v>0</v>
      </c>
    </row>
    <row r="3495" spans="1:19" x14ac:dyDescent="0.25">
      <c r="A3495">
        <f>'Data Entry'!A3495</f>
        <v>0</v>
      </c>
      <c r="B3495">
        <f>'Data Entry'!B3495</f>
        <v>0</v>
      </c>
      <c r="C3495">
        <f>'Data Entry'!C3495</f>
        <v>0</v>
      </c>
      <c r="D3495">
        <f>'Data Entry'!D3495</f>
        <v>0</v>
      </c>
      <c r="E3495">
        <f>'Data Entry'!E3495</f>
        <v>0</v>
      </c>
      <c r="F3495">
        <f>'Data Entry'!F3495</f>
        <v>0</v>
      </c>
      <c r="G3495" t="e">
        <f>('Data Entry'!G3495-HLOOKUP('Data Entry'!I3495,'CST Norms'!$A$48:$K$62,I3495,FALSE))/HLOOKUP('Data Entry'!I3495,'CST Norms'!$A$77:$K$91,I3495,FALSE)</f>
        <v>#N/A</v>
      </c>
      <c r="H3495" t="e">
        <f>( 'Data Entry'!H3495 - HLOOKUP('Data Entry'!I3495,'CST Norms'!$A$65:$K$75,8,FALSE) )/HLOOKUP('Data Entry'!I3495,'CST Norms'!$A$94:$K$104,8,FALSE)</f>
        <v>#N/A</v>
      </c>
      <c r="I3495">
        <f>'Data Entry'!$J3495</f>
        <v>0</v>
      </c>
      <c r="J3495" t="e">
        <f t="shared" si="325"/>
        <v>#N/A</v>
      </c>
      <c r="K3495" t="e">
        <f t="shared" si="326"/>
        <v>#N/A</v>
      </c>
      <c r="L3495" t="e">
        <f t="shared" si="327"/>
        <v>#N/A</v>
      </c>
      <c r="M3495" t="str">
        <f t="shared" si="328"/>
        <v>N/A</v>
      </c>
      <c r="N3495" t="str">
        <f t="shared" si="329"/>
        <v>N/A</v>
      </c>
      <c r="O3495" t="str">
        <f t="shared" si="330"/>
        <v>N/A</v>
      </c>
      <c r="S3495">
        <f>IF(OR(ISBLANK(B3495),ISBLANK(C3495),ISBLANK(D3495),ISBLANK(E3495),ISBLANK(F3495),ISBLANK('Data Entry'!G3495),ISBLANK('Data Entry'!H3495)),0,1)</f>
        <v>0</v>
      </c>
    </row>
    <row r="3496" spans="1:19" x14ac:dyDescent="0.25">
      <c r="A3496">
        <f>'Data Entry'!A3496</f>
        <v>0</v>
      </c>
      <c r="B3496">
        <f>'Data Entry'!B3496</f>
        <v>0</v>
      </c>
      <c r="C3496">
        <f>'Data Entry'!C3496</f>
        <v>0</v>
      </c>
      <c r="D3496">
        <f>'Data Entry'!D3496</f>
        <v>0</v>
      </c>
      <c r="E3496">
        <f>'Data Entry'!E3496</f>
        <v>0</v>
      </c>
      <c r="F3496">
        <f>'Data Entry'!F3496</f>
        <v>0</v>
      </c>
      <c r="G3496" t="e">
        <f>('Data Entry'!G3496-HLOOKUP('Data Entry'!I3496,'CST Norms'!$A$48:$K$62,I3496,FALSE))/HLOOKUP('Data Entry'!I3496,'CST Norms'!$A$77:$K$91,I3496,FALSE)</f>
        <v>#N/A</v>
      </c>
      <c r="H3496" t="e">
        <f>( 'Data Entry'!H3496 - HLOOKUP('Data Entry'!I3496,'CST Norms'!$A$65:$K$75,8,FALSE) )/HLOOKUP('Data Entry'!I3496,'CST Norms'!$A$94:$K$104,8,FALSE)</f>
        <v>#N/A</v>
      </c>
      <c r="I3496">
        <f>'Data Entry'!$J3496</f>
        <v>0</v>
      </c>
      <c r="J3496" t="e">
        <f t="shared" si="325"/>
        <v>#N/A</v>
      </c>
      <c r="K3496" t="e">
        <f t="shared" si="326"/>
        <v>#N/A</v>
      </c>
      <c r="L3496" t="e">
        <f t="shared" si="327"/>
        <v>#N/A</v>
      </c>
      <c r="M3496" t="str">
        <f t="shared" si="328"/>
        <v>N/A</v>
      </c>
      <c r="N3496" t="str">
        <f t="shared" si="329"/>
        <v>N/A</v>
      </c>
      <c r="O3496" t="str">
        <f t="shared" si="330"/>
        <v>N/A</v>
      </c>
      <c r="S3496">
        <f>IF(OR(ISBLANK(B3496),ISBLANK(C3496),ISBLANK(D3496),ISBLANK(E3496),ISBLANK(F3496),ISBLANK('Data Entry'!G3496),ISBLANK('Data Entry'!H3496)),0,1)</f>
        <v>0</v>
      </c>
    </row>
    <row r="3497" spans="1:19" x14ac:dyDescent="0.25">
      <c r="A3497">
        <f>'Data Entry'!A3497</f>
        <v>0</v>
      </c>
      <c r="B3497">
        <f>'Data Entry'!B3497</f>
        <v>0</v>
      </c>
      <c r="C3497">
        <f>'Data Entry'!C3497</f>
        <v>0</v>
      </c>
      <c r="D3497">
        <f>'Data Entry'!D3497</f>
        <v>0</v>
      </c>
      <c r="E3497">
        <f>'Data Entry'!E3497</f>
        <v>0</v>
      </c>
      <c r="F3497">
        <f>'Data Entry'!F3497</f>
        <v>0</v>
      </c>
      <c r="G3497" t="e">
        <f>('Data Entry'!G3497-HLOOKUP('Data Entry'!I3497,'CST Norms'!$A$48:$K$62,I3497,FALSE))/HLOOKUP('Data Entry'!I3497,'CST Norms'!$A$77:$K$91,I3497,FALSE)</f>
        <v>#N/A</v>
      </c>
      <c r="H3497" t="e">
        <f>( 'Data Entry'!H3497 - HLOOKUP('Data Entry'!I3497,'CST Norms'!$A$65:$K$75,8,FALSE) )/HLOOKUP('Data Entry'!I3497,'CST Norms'!$A$94:$K$104,8,FALSE)</f>
        <v>#N/A</v>
      </c>
      <c r="I3497">
        <f>'Data Entry'!$J3497</f>
        <v>0</v>
      </c>
      <c r="J3497" t="e">
        <f t="shared" si="325"/>
        <v>#N/A</v>
      </c>
      <c r="K3497" t="e">
        <f t="shared" si="326"/>
        <v>#N/A</v>
      </c>
      <c r="L3497" t="e">
        <f t="shared" si="327"/>
        <v>#N/A</v>
      </c>
      <c r="M3497" t="str">
        <f t="shared" si="328"/>
        <v>N/A</v>
      </c>
      <c r="N3497" t="str">
        <f t="shared" si="329"/>
        <v>N/A</v>
      </c>
      <c r="O3497" t="str">
        <f t="shared" si="330"/>
        <v>N/A</v>
      </c>
      <c r="S3497">
        <f>IF(OR(ISBLANK(B3497),ISBLANK(C3497),ISBLANK(D3497),ISBLANK(E3497),ISBLANK(F3497),ISBLANK('Data Entry'!G3497),ISBLANK('Data Entry'!H3497)),0,1)</f>
        <v>0</v>
      </c>
    </row>
    <row r="3498" spans="1:19" x14ac:dyDescent="0.25">
      <c r="A3498">
        <f>'Data Entry'!A3498</f>
        <v>0</v>
      </c>
      <c r="B3498">
        <f>'Data Entry'!B3498</f>
        <v>0</v>
      </c>
      <c r="C3498">
        <f>'Data Entry'!C3498</f>
        <v>0</v>
      </c>
      <c r="D3498">
        <f>'Data Entry'!D3498</f>
        <v>0</v>
      </c>
      <c r="E3498">
        <f>'Data Entry'!E3498</f>
        <v>0</v>
      </c>
      <c r="F3498">
        <f>'Data Entry'!F3498</f>
        <v>0</v>
      </c>
      <c r="G3498" t="e">
        <f>('Data Entry'!G3498-HLOOKUP('Data Entry'!I3498,'CST Norms'!$A$48:$K$62,I3498,FALSE))/HLOOKUP('Data Entry'!I3498,'CST Norms'!$A$77:$K$91,I3498,FALSE)</f>
        <v>#N/A</v>
      </c>
      <c r="H3498" t="e">
        <f>( 'Data Entry'!H3498 - HLOOKUP('Data Entry'!I3498,'CST Norms'!$A$65:$K$75,8,FALSE) )/HLOOKUP('Data Entry'!I3498,'CST Norms'!$A$94:$K$104,8,FALSE)</f>
        <v>#N/A</v>
      </c>
      <c r="I3498">
        <f>'Data Entry'!$J3498</f>
        <v>0</v>
      </c>
      <c r="J3498" t="e">
        <f t="shared" si="325"/>
        <v>#N/A</v>
      </c>
      <c r="K3498" t="e">
        <f t="shared" si="326"/>
        <v>#N/A</v>
      </c>
      <c r="L3498" t="e">
        <f t="shared" si="327"/>
        <v>#N/A</v>
      </c>
      <c r="M3498" t="str">
        <f t="shared" si="328"/>
        <v>N/A</v>
      </c>
      <c r="N3498" t="str">
        <f t="shared" si="329"/>
        <v>N/A</v>
      </c>
      <c r="O3498" t="str">
        <f t="shared" si="330"/>
        <v>N/A</v>
      </c>
      <c r="S3498">
        <f>IF(OR(ISBLANK(B3498),ISBLANK(C3498),ISBLANK(D3498),ISBLANK(E3498),ISBLANK(F3498),ISBLANK('Data Entry'!G3498),ISBLANK('Data Entry'!H3498)),0,1)</f>
        <v>0</v>
      </c>
    </row>
    <row r="3499" spans="1:19" x14ac:dyDescent="0.25">
      <c r="A3499">
        <f>'Data Entry'!A3499</f>
        <v>0</v>
      </c>
      <c r="B3499">
        <f>'Data Entry'!B3499</f>
        <v>0</v>
      </c>
      <c r="C3499">
        <f>'Data Entry'!C3499</f>
        <v>0</v>
      </c>
      <c r="D3499">
        <f>'Data Entry'!D3499</f>
        <v>0</v>
      </c>
      <c r="E3499">
        <f>'Data Entry'!E3499</f>
        <v>0</v>
      </c>
      <c r="F3499">
        <f>'Data Entry'!F3499</f>
        <v>0</v>
      </c>
      <c r="G3499" t="e">
        <f>('Data Entry'!G3499-HLOOKUP('Data Entry'!I3499,'CST Norms'!$A$48:$K$62,I3499,FALSE))/HLOOKUP('Data Entry'!I3499,'CST Norms'!$A$77:$K$91,I3499,FALSE)</f>
        <v>#N/A</v>
      </c>
      <c r="H3499" t="e">
        <f>( 'Data Entry'!H3499 - HLOOKUP('Data Entry'!I3499,'CST Norms'!$A$65:$K$75,8,FALSE) )/HLOOKUP('Data Entry'!I3499,'CST Norms'!$A$94:$K$104,8,FALSE)</f>
        <v>#N/A</v>
      </c>
      <c r="I3499">
        <f>'Data Entry'!$J3499</f>
        <v>0</v>
      </c>
      <c r="J3499" t="e">
        <f t="shared" si="325"/>
        <v>#N/A</v>
      </c>
      <c r="K3499" t="e">
        <f t="shared" si="326"/>
        <v>#N/A</v>
      </c>
      <c r="L3499" t="e">
        <f t="shared" si="327"/>
        <v>#N/A</v>
      </c>
      <c r="M3499" t="str">
        <f t="shared" si="328"/>
        <v>N/A</v>
      </c>
      <c r="N3499" t="str">
        <f t="shared" si="329"/>
        <v>N/A</v>
      </c>
      <c r="O3499" t="str">
        <f t="shared" si="330"/>
        <v>N/A</v>
      </c>
      <c r="S3499">
        <f>IF(OR(ISBLANK(B3499),ISBLANK(C3499),ISBLANK(D3499),ISBLANK(E3499),ISBLANK(F3499),ISBLANK('Data Entry'!G3499),ISBLANK('Data Entry'!H3499)),0,1)</f>
        <v>0</v>
      </c>
    </row>
    <row r="3500" spans="1:19" x14ac:dyDescent="0.25">
      <c r="A3500">
        <f>'Data Entry'!A3500</f>
        <v>0</v>
      </c>
      <c r="B3500">
        <f>'Data Entry'!B3500</f>
        <v>0</v>
      </c>
      <c r="C3500">
        <f>'Data Entry'!C3500</f>
        <v>0</v>
      </c>
      <c r="D3500">
        <f>'Data Entry'!D3500</f>
        <v>0</v>
      </c>
      <c r="E3500">
        <f>'Data Entry'!E3500</f>
        <v>0</v>
      </c>
      <c r="F3500">
        <f>'Data Entry'!F3500</f>
        <v>0</v>
      </c>
      <c r="G3500" t="e">
        <f>('Data Entry'!G3500-HLOOKUP('Data Entry'!I3500,'CST Norms'!$A$48:$K$62,I3500,FALSE))/HLOOKUP('Data Entry'!I3500,'CST Norms'!$A$77:$K$91,I3500,FALSE)</f>
        <v>#N/A</v>
      </c>
      <c r="H3500" t="e">
        <f>( 'Data Entry'!H3500 - HLOOKUP('Data Entry'!I3500,'CST Norms'!$A$65:$K$75,8,FALSE) )/HLOOKUP('Data Entry'!I3500,'CST Norms'!$A$94:$K$104,8,FALSE)</f>
        <v>#N/A</v>
      </c>
      <c r="I3500">
        <f>'Data Entry'!$J3500</f>
        <v>0</v>
      </c>
      <c r="J3500" t="e">
        <f t="shared" si="325"/>
        <v>#N/A</v>
      </c>
      <c r="K3500" t="e">
        <f t="shared" si="326"/>
        <v>#N/A</v>
      </c>
      <c r="L3500" t="e">
        <f t="shared" si="327"/>
        <v>#N/A</v>
      </c>
      <c r="M3500" t="str">
        <f t="shared" si="328"/>
        <v>N/A</v>
      </c>
      <c r="N3500" t="str">
        <f t="shared" si="329"/>
        <v>N/A</v>
      </c>
      <c r="O3500" t="str">
        <f t="shared" si="330"/>
        <v>N/A</v>
      </c>
      <c r="S3500">
        <f>IF(OR(ISBLANK(B3500),ISBLANK(C3500),ISBLANK(D3500),ISBLANK(E3500),ISBLANK(F3500),ISBLANK('Data Entry'!G3500),ISBLANK('Data Entry'!H3500)),0,1)</f>
        <v>0</v>
      </c>
    </row>
    <row r="3501" spans="1:19" x14ac:dyDescent="0.25">
      <c r="A3501">
        <f>'Data Entry'!A3501</f>
        <v>0</v>
      </c>
      <c r="B3501">
        <f>'Data Entry'!B3501</f>
        <v>0</v>
      </c>
      <c r="C3501">
        <f>'Data Entry'!C3501</f>
        <v>0</v>
      </c>
      <c r="D3501">
        <f>'Data Entry'!D3501</f>
        <v>0</v>
      </c>
      <c r="E3501">
        <f>'Data Entry'!E3501</f>
        <v>0</v>
      </c>
      <c r="F3501">
        <f>'Data Entry'!F3501</f>
        <v>0</v>
      </c>
      <c r="G3501" t="e">
        <f>('Data Entry'!G3501-HLOOKUP('Data Entry'!I3501,'CST Norms'!$A$48:$K$62,I3501,FALSE))/HLOOKUP('Data Entry'!I3501,'CST Norms'!$A$77:$K$91,I3501,FALSE)</f>
        <v>#N/A</v>
      </c>
      <c r="H3501" t="e">
        <f>( 'Data Entry'!H3501 - HLOOKUP('Data Entry'!I3501,'CST Norms'!$A$65:$K$75,8,FALSE) )/HLOOKUP('Data Entry'!I3501,'CST Norms'!$A$94:$K$104,8,FALSE)</f>
        <v>#N/A</v>
      </c>
      <c r="I3501">
        <f>'Data Entry'!$J3501</f>
        <v>0</v>
      </c>
      <c r="J3501" t="e">
        <f t="shared" si="325"/>
        <v>#N/A</v>
      </c>
      <c r="K3501" t="e">
        <f t="shared" si="326"/>
        <v>#N/A</v>
      </c>
      <c r="L3501" t="e">
        <f t="shared" si="327"/>
        <v>#N/A</v>
      </c>
      <c r="M3501" t="str">
        <f t="shared" si="328"/>
        <v>N/A</v>
      </c>
      <c r="N3501" t="str">
        <f t="shared" si="329"/>
        <v>N/A</v>
      </c>
      <c r="O3501" t="str">
        <f t="shared" si="330"/>
        <v>N/A</v>
      </c>
      <c r="S3501">
        <f>IF(OR(ISBLANK(B3501),ISBLANK(C3501),ISBLANK(D3501),ISBLANK(E3501),ISBLANK(F3501),ISBLANK('Data Entry'!G3501),ISBLANK('Data Entry'!H3501)),0,1)</f>
        <v>0</v>
      </c>
    </row>
    <row r="3502" spans="1:19" x14ac:dyDescent="0.25">
      <c r="A3502">
        <f>'Data Entry'!A3502</f>
        <v>0</v>
      </c>
      <c r="B3502">
        <f>'Data Entry'!B3502</f>
        <v>0</v>
      </c>
      <c r="C3502">
        <f>'Data Entry'!C3502</f>
        <v>0</v>
      </c>
      <c r="D3502">
        <f>'Data Entry'!D3502</f>
        <v>0</v>
      </c>
      <c r="E3502">
        <f>'Data Entry'!E3502</f>
        <v>0</v>
      </c>
      <c r="F3502">
        <f>'Data Entry'!F3502</f>
        <v>0</v>
      </c>
      <c r="G3502" t="e">
        <f>('Data Entry'!G3502-HLOOKUP('Data Entry'!I3502,'CST Norms'!$A$48:$K$62,I3502,FALSE))/HLOOKUP('Data Entry'!I3502,'CST Norms'!$A$77:$K$91,I3502,FALSE)</f>
        <v>#N/A</v>
      </c>
      <c r="H3502" t="e">
        <f>( 'Data Entry'!H3502 - HLOOKUP('Data Entry'!I3502,'CST Norms'!$A$65:$K$75,8,FALSE) )/HLOOKUP('Data Entry'!I3502,'CST Norms'!$A$94:$K$104,8,FALSE)</f>
        <v>#N/A</v>
      </c>
      <c r="I3502">
        <f>'Data Entry'!$J3502</f>
        <v>0</v>
      </c>
      <c r="J3502" t="e">
        <f t="shared" si="325"/>
        <v>#N/A</v>
      </c>
      <c r="K3502" t="e">
        <f t="shared" si="326"/>
        <v>#N/A</v>
      </c>
      <c r="L3502" t="e">
        <f t="shared" si="327"/>
        <v>#N/A</v>
      </c>
      <c r="M3502" t="str">
        <f t="shared" si="328"/>
        <v>N/A</v>
      </c>
      <c r="N3502" t="str">
        <f t="shared" si="329"/>
        <v>N/A</v>
      </c>
      <c r="O3502" t="str">
        <f t="shared" si="330"/>
        <v>N/A</v>
      </c>
      <c r="S3502">
        <f>IF(OR(ISBLANK(B3502),ISBLANK(C3502),ISBLANK(D3502),ISBLANK(E3502),ISBLANK(F3502),ISBLANK('Data Entry'!G3502),ISBLANK('Data Entry'!H3502)),0,1)</f>
        <v>0</v>
      </c>
    </row>
    <row r="3503" spans="1:19" x14ac:dyDescent="0.25">
      <c r="A3503">
        <f>'Data Entry'!A3503</f>
        <v>0</v>
      </c>
      <c r="B3503">
        <f>'Data Entry'!B3503</f>
        <v>0</v>
      </c>
      <c r="C3503">
        <f>'Data Entry'!C3503</f>
        <v>0</v>
      </c>
      <c r="D3503">
        <f>'Data Entry'!D3503</f>
        <v>0</v>
      </c>
      <c r="E3503">
        <f>'Data Entry'!E3503</f>
        <v>0</v>
      </c>
      <c r="F3503">
        <f>'Data Entry'!F3503</f>
        <v>0</v>
      </c>
      <c r="G3503" t="e">
        <f>('Data Entry'!G3503-HLOOKUP('Data Entry'!I3503,'CST Norms'!$A$48:$K$62,I3503,FALSE))/HLOOKUP('Data Entry'!I3503,'CST Norms'!$A$77:$K$91,I3503,FALSE)</f>
        <v>#N/A</v>
      </c>
      <c r="H3503" t="e">
        <f>( 'Data Entry'!H3503 - HLOOKUP('Data Entry'!I3503,'CST Norms'!$A$65:$K$75,8,FALSE) )/HLOOKUP('Data Entry'!I3503,'CST Norms'!$A$94:$K$104,8,FALSE)</f>
        <v>#N/A</v>
      </c>
      <c r="I3503">
        <f>'Data Entry'!$J3503</f>
        <v>0</v>
      </c>
      <c r="J3503" t="e">
        <f t="shared" si="325"/>
        <v>#N/A</v>
      </c>
      <c r="K3503" t="e">
        <f t="shared" si="326"/>
        <v>#N/A</v>
      </c>
      <c r="L3503" t="e">
        <f t="shared" si="327"/>
        <v>#N/A</v>
      </c>
      <c r="M3503" t="str">
        <f t="shared" si="328"/>
        <v>N/A</v>
      </c>
      <c r="N3503" t="str">
        <f t="shared" si="329"/>
        <v>N/A</v>
      </c>
      <c r="O3503" t="str">
        <f t="shared" si="330"/>
        <v>N/A</v>
      </c>
      <c r="S3503">
        <f>IF(OR(ISBLANK(B3503),ISBLANK(C3503),ISBLANK(D3503),ISBLANK(E3503),ISBLANK(F3503),ISBLANK('Data Entry'!G3503),ISBLANK('Data Entry'!H3503)),0,1)</f>
        <v>0</v>
      </c>
    </row>
    <row r="3504" spans="1:19" x14ac:dyDescent="0.25">
      <c r="A3504">
        <f>'Data Entry'!A3504</f>
        <v>0</v>
      </c>
      <c r="B3504">
        <f>'Data Entry'!B3504</f>
        <v>0</v>
      </c>
      <c r="C3504">
        <f>'Data Entry'!C3504</f>
        <v>0</v>
      </c>
      <c r="D3504">
        <f>'Data Entry'!D3504</f>
        <v>0</v>
      </c>
      <c r="E3504">
        <f>'Data Entry'!E3504</f>
        <v>0</v>
      </c>
      <c r="F3504">
        <f>'Data Entry'!F3504</f>
        <v>0</v>
      </c>
      <c r="G3504" t="e">
        <f>('Data Entry'!G3504-HLOOKUP('Data Entry'!I3504,'CST Norms'!$A$48:$K$62,I3504,FALSE))/HLOOKUP('Data Entry'!I3504,'CST Norms'!$A$77:$K$91,I3504,FALSE)</f>
        <v>#N/A</v>
      </c>
      <c r="H3504" t="e">
        <f>( 'Data Entry'!H3504 - HLOOKUP('Data Entry'!I3504,'CST Norms'!$A$65:$K$75,8,FALSE) )/HLOOKUP('Data Entry'!I3504,'CST Norms'!$A$94:$K$104,8,FALSE)</f>
        <v>#N/A</v>
      </c>
      <c r="I3504">
        <f>'Data Entry'!$J3504</f>
        <v>0</v>
      </c>
      <c r="J3504" t="e">
        <f t="shared" si="325"/>
        <v>#N/A</v>
      </c>
      <c r="K3504" t="e">
        <f t="shared" si="326"/>
        <v>#N/A</v>
      </c>
      <c r="L3504" t="e">
        <f t="shared" si="327"/>
        <v>#N/A</v>
      </c>
      <c r="M3504" t="str">
        <f t="shared" si="328"/>
        <v>N/A</v>
      </c>
      <c r="N3504" t="str">
        <f t="shared" si="329"/>
        <v>N/A</v>
      </c>
      <c r="O3504" t="str">
        <f t="shared" si="330"/>
        <v>N/A</v>
      </c>
      <c r="S3504">
        <f>IF(OR(ISBLANK(B3504),ISBLANK(C3504),ISBLANK(D3504),ISBLANK(E3504),ISBLANK(F3504),ISBLANK('Data Entry'!G3504),ISBLANK('Data Entry'!H3504)),0,1)</f>
        <v>0</v>
      </c>
    </row>
    <row r="3505" spans="1:19" x14ac:dyDescent="0.25">
      <c r="A3505">
        <f>'Data Entry'!A3505</f>
        <v>0</v>
      </c>
      <c r="B3505">
        <f>'Data Entry'!B3505</f>
        <v>0</v>
      </c>
      <c r="C3505">
        <f>'Data Entry'!C3505</f>
        <v>0</v>
      </c>
      <c r="D3505">
        <f>'Data Entry'!D3505</f>
        <v>0</v>
      </c>
      <c r="E3505">
        <f>'Data Entry'!E3505</f>
        <v>0</v>
      </c>
      <c r="F3505">
        <f>'Data Entry'!F3505</f>
        <v>0</v>
      </c>
      <c r="G3505" t="e">
        <f>('Data Entry'!G3505-HLOOKUP('Data Entry'!I3505,'CST Norms'!$A$48:$K$62,I3505,FALSE))/HLOOKUP('Data Entry'!I3505,'CST Norms'!$A$77:$K$91,I3505,FALSE)</f>
        <v>#N/A</v>
      </c>
      <c r="H3505" t="e">
        <f>( 'Data Entry'!H3505 - HLOOKUP('Data Entry'!I3505,'CST Norms'!$A$65:$K$75,8,FALSE) )/HLOOKUP('Data Entry'!I3505,'CST Norms'!$A$94:$K$104,8,FALSE)</f>
        <v>#N/A</v>
      </c>
      <c r="I3505">
        <f>'Data Entry'!$J3505</f>
        <v>0</v>
      </c>
      <c r="J3505" t="e">
        <f t="shared" si="325"/>
        <v>#N/A</v>
      </c>
      <c r="K3505" t="e">
        <f t="shared" si="326"/>
        <v>#N/A</v>
      </c>
      <c r="L3505" t="e">
        <f t="shared" si="327"/>
        <v>#N/A</v>
      </c>
      <c r="M3505" t="str">
        <f t="shared" si="328"/>
        <v>N/A</v>
      </c>
      <c r="N3505" t="str">
        <f t="shared" si="329"/>
        <v>N/A</v>
      </c>
      <c r="O3505" t="str">
        <f t="shared" si="330"/>
        <v>N/A</v>
      </c>
      <c r="S3505">
        <f>IF(OR(ISBLANK(B3505),ISBLANK(C3505),ISBLANK(D3505),ISBLANK(E3505),ISBLANK(F3505),ISBLANK('Data Entry'!G3505),ISBLANK('Data Entry'!H3505)),0,1)</f>
        <v>0</v>
      </c>
    </row>
    <row r="3506" spans="1:19" x14ac:dyDescent="0.25">
      <c r="A3506">
        <f>'Data Entry'!A3506</f>
        <v>0</v>
      </c>
      <c r="B3506">
        <f>'Data Entry'!B3506</f>
        <v>0</v>
      </c>
      <c r="C3506">
        <f>'Data Entry'!C3506</f>
        <v>0</v>
      </c>
      <c r="D3506">
        <f>'Data Entry'!D3506</f>
        <v>0</v>
      </c>
      <c r="E3506">
        <f>'Data Entry'!E3506</f>
        <v>0</v>
      </c>
      <c r="F3506">
        <f>'Data Entry'!F3506</f>
        <v>0</v>
      </c>
      <c r="G3506" t="e">
        <f>('Data Entry'!G3506-HLOOKUP('Data Entry'!I3506,'CST Norms'!$A$48:$K$62,I3506,FALSE))/HLOOKUP('Data Entry'!I3506,'CST Norms'!$A$77:$K$91,I3506,FALSE)</f>
        <v>#N/A</v>
      </c>
      <c r="H3506" t="e">
        <f>( 'Data Entry'!H3506 - HLOOKUP('Data Entry'!I3506,'CST Norms'!$A$65:$K$75,8,FALSE) )/HLOOKUP('Data Entry'!I3506,'CST Norms'!$A$94:$K$104,8,FALSE)</f>
        <v>#N/A</v>
      </c>
      <c r="I3506">
        <f>'Data Entry'!$J3506</f>
        <v>0</v>
      </c>
      <c r="J3506" t="e">
        <f t="shared" si="325"/>
        <v>#N/A</v>
      </c>
      <c r="K3506" t="e">
        <f t="shared" si="326"/>
        <v>#N/A</v>
      </c>
      <c r="L3506" t="e">
        <f t="shared" si="327"/>
        <v>#N/A</v>
      </c>
      <c r="M3506" t="str">
        <f t="shared" si="328"/>
        <v>N/A</v>
      </c>
      <c r="N3506" t="str">
        <f t="shared" si="329"/>
        <v>N/A</v>
      </c>
      <c r="O3506" t="str">
        <f t="shared" si="330"/>
        <v>N/A</v>
      </c>
      <c r="S3506">
        <f>IF(OR(ISBLANK(B3506),ISBLANK(C3506),ISBLANK(D3506),ISBLANK(E3506),ISBLANK(F3506),ISBLANK('Data Entry'!G3506),ISBLANK('Data Entry'!H3506)),0,1)</f>
        <v>0</v>
      </c>
    </row>
    <row r="3507" spans="1:19" x14ac:dyDescent="0.25">
      <c r="A3507">
        <f>'Data Entry'!A3507</f>
        <v>0</v>
      </c>
      <c r="B3507">
        <f>'Data Entry'!B3507</f>
        <v>0</v>
      </c>
      <c r="C3507">
        <f>'Data Entry'!C3507</f>
        <v>0</v>
      </c>
      <c r="D3507">
        <f>'Data Entry'!D3507</f>
        <v>0</v>
      </c>
      <c r="E3507">
        <f>'Data Entry'!E3507</f>
        <v>0</v>
      </c>
      <c r="F3507">
        <f>'Data Entry'!F3507</f>
        <v>0</v>
      </c>
      <c r="G3507" t="e">
        <f>('Data Entry'!G3507-HLOOKUP('Data Entry'!I3507,'CST Norms'!$A$48:$K$62,I3507,FALSE))/HLOOKUP('Data Entry'!I3507,'CST Norms'!$A$77:$K$91,I3507,FALSE)</f>
        <v>#N/A</v>
      </c>
      <c r="H3507" t="e">
        <f>( 'Data Entry'!H3507 - HLOOKUP('Data Entry'!I3507,'CST Norms'!$A$65:$K$75,8,FALSE) )/HLOOKUP('Data Entry'!I3507,'CST Norms'!$A$94:$K$104,8,FALSE)</f>
        <v>#N/A</v>
      </c>
      <c r="I3507">
        <f>'Data Entry'!$J3507</f>
        <v>0</v>
      </c>
      <c r="J3507" t="e">
        <f t="shared" si="325"/>
        <v>#N/A</v>
      </c>
      <c r="K3507" t="e">
        <f t="shared" si="326"/>
        <v>#N/A</v>
      </c>
      <c r="L3507" t="e">
        <f t="shared" si="327"/>
        <v>#N/A</v>
      </c>
      <c r="M3507" t="str">
        <f t="shared" si="328"/>
        <v>N/A</v>
      </c>
      <c r="N3507" t="str">
        <f t="shared" si="329"/>
        <v>N/A</v>
      </c>
      <c r="O3507" t="str">
        <f t="shared" si="330"/>
        <v>N/A</v>
      </c>
      <c r="S3507">
        <f>IF(OR(ISBLANK(B3507),ISBLANK(C3507),ISBLANK(D3507),ISBLANK(E3507),ISBLANK(F3507),ISBLANK('Data Entry'!G3507),ISBLANK('Data Entry'!H3507)),0,1)</f>
        <v>0</v>
      </c>
    </row>
    <row r="3508" spans="1:19" x14ac:dyDescent="0.25">
      <c r="A3508">
        <f>'Data Entry'!A3508</f>
        <v>0</v>
      </c>
      <c r="B3508">
        <f>'Data Entry'!B3508</f>
        <v>0</v>
      </c>
      <c r="C3508">
        <f>'Data Entry'!C3508</f>
        <v>0</v>
      </c>
      <c r="D3508">
        <f>'Data Entry'!D3508</f>
        <v>0</v>
      </c>
      <c r="E3508">
        <f>'Data Entry'!E3508</f>
        <v>0</v>
      </c>
      <c r="F3508">
        <f>'Data Entry'!F3508</f>
        <v>0</v>
      </c>
      <c r="G3508" t="e">
        <f>('Data Entry'!G3508-HLOOKUP('Data Entry'!I3508,'CST Norms'!$A$48:$K$62,I3508,FALSE))/HLOOKUP('Data Entry'!I3508,'CST Norms'!$A$77:$K$91,I3508,FALSE)</f>
        <v>#N/A</v>
      </c>
      <c r="H3508" t="e">
        <f>( 'Data Entry'!H3508 - HLOOKUP('Data Entry'!I3508,'CST Norms'!$A$65:$K$75,8,FALSE) )/HLOOKUP('Data Entry'!I3508,'CST Norms'!$A$94:$K$104,8,FALSE)</f>
        <v>#N/A</v>
      </c>
      <c r="I3508">
        <f>'Data Entry'!$J3508</f>
        <v>0</v>
      </c>
      <c r="J3508" t="e">
        <f t="shared" si="325"/>
        <v>#N/A</v>
      </c>
      <c r="K3508" t="e">
        <f t="shared" si="326"/>
        <v>#N/A</v>
      </c>
      <c r="L3508" t="e">
        <f t="shared" si="327"/>
        <v>#N/A</v>
      </c>
      <c r="M3508" t="str">
        <f t="shared" si="328"/>
        <v>N/A</v>
      </c>
      <c r="N3508" t="str">
        <f t="shared" si="329"/>
        <v>N/A</v>
      </c>
      <c r="O3508" t="str">
        <f t="shared" si="330"/>
        <v>N/A</v>
      </c>
      <c r="S3508">
        <f>IF(OR(ISBLANK(B3508),ISBLANK(C3508),ISBLANK(D3508),ISBLANK(E3508),ISBLANK(F3508),ISBLANK('Data Entry'!G3508),ISBLANK('Data Entry'!H3508)),0,1)</f>
        <v>0</v>
      </c>
    </row>
    <row r="3509" spans="1:19" x14ac:dyDescent="0.25">
      <c r="A3509">
        <f>'Data Entry'!A3509</f>
        <v>0</v>
      </c>
      <c r="B3509">
        <f>'Data Entry'!B3509</f>
        <v>0</v>
      </c>
      <c r="C3509">
        <f>'Data Entry'!C3509</f>
        <v>0</v>
      </c>
      <c r="D3509">
        <f>'Data Entry'!D3509</f>
        <v>0</v>
      </c>
      <c r="E3509">
        <f>'Data Entry'!E3509</f>
        <v>0</v>
      </c>
      <c r="F3509">
        <f>'Data Entry'!F3509</f>
        <v>0</v>
      </c>
      <c r="G3509" t="e">
        <f>('Data Entry'!G3509-HLOOKUP('Data Entry'!I3509,'CST Norms'!$A$48:$K$62,I3509,FALSE))/HLOOKUP('Data Entry'!I3509,'CST Norms'!$A$77:$K$91,I3509,FALSE)</f>
        <v>#N/A</v>
      </c>
      <c r="H3509" t="e">
        <f>( 'Data Entry'!H3509 - HLOOKUP('Data Entry'!I3509,'CST Norms'!$A$65:$K$75,8,FALSE) )/HLOOKUP('Data Entry'!I3509,'CST Norms'!$A$94:$K$104,8,FALSE)</f>
        <v>#N/A</v>
      </c>
      <c r="I3509">
        <f>'Data Entry'!$J3509</f>
        <v>0</v>
      </c>
      <c r="J3509" t="e">
        <f t="shared" si="325"/>
        <v>#N/A</v>
      </c>
      <c r="K3509" t="e">
        <f t="shared" si="326"/>
        <v>#N/A</v>
      </c>
      <c r="L3509" t="e">
        <f t="shared" si="327"/>
        <v>#N/A</v>
      </c>
      <c r="M3509" t="str">
        <f t="shared" si="328"/>
        <v>N/A</v>
      </c>
      <c r="N3509" t="str">
        <f t="shared" si="329"/>
        <v>N/A</v>
      </c>
      <c r="O3509" t="str">
        <f t="shared" si="330"/>
        <v>N/A</v>
      </c>
      <c r="S3509">
        <f>IF(OR(ISBLANK(B3509),ISBLANK(C3509),ISBLANK(D3509),ISBLANK(E3509),ISBLANK(F3509),ISBLANK('Data Entry'!G3509),ISBLANK('Data Entry'!H3509)),0,1)</f>
        <v>0</v>
      </c>
    </row>
    <row r="3510" spans="1:19" x14ac:dyDescent="0.25">
      <c r="A3510">
        <f>'Data Entry'!A3510</f>
        <v>0</v>
      </c>
      <c r="B3510">
        <f>'Data Entry'!B3510</f>
        <v>0</v>
      </c>
      <c r="C3510">
        <f>'Data Entry'!C3510</f>
        <v>0</v>
      </c>
      <c r="D3510">
        <f>'Data Entry'!D3510</f>
        <v>0</v>
      </c>
      <c r="E3510">
        <f>'Data Entry'!E3510</f>
        <v>0</v>
      </c>
      <c r="F3510">
        <f>'Data Entry'!F3510</f>
        <v>0</v>
      </c>
      <c r="G3510" t="e">
        <f>('Data Entry'!G3510-HLOOKUP('Data Entry'!I3510,'CST Norms'!$A$48:$K$62,I3510,FALSE))/HLOOKUP('Data Entry'!I3510,'CST Norms'!$A$77:$K$91,I3510,FALSE)</f>
        <v>#N/A</v>
      </c>
      <c r="H3510" t="e">
        <f>( 'Data Entry'!H3510 - HLOOKUP('Data Entry'!I3510,'CST Norms'!$A$65:$K$75,8,FALSE) )/HLOOKUP('Data Entry'!I3510,'CST Norms'!$A$94:$K$104,8,FALSE)</f>
        <v>#N/A</v>
      </c>
      <c r="I3510">
        <f>'Data Entry'!$J3510</f>
        <v>0</v>
      </c>
      <c r="J3510" t="e">
        <f t="shared" si="325"/>
        <v>#N/A</v>
      </c>
      <c r="K3510" t="e">
        <f t="shared" si="326"/>
        <v>#N/A</v>
      </c>
      <c r="L3510" t="e">
        <f t="shared" si="327"/>
        <v>#N/A</v>
      </c>
      <c r="M3510" t="str">
        <f t="shared" si="328"/>
        <v>N/A</v>
      </c>
      <c r="N3510" t="str">
        <f t="shared" si="329"/>
        <v>N/A</v>
      </c>
      <c r="O3510" t="str">
        <f t="shared" si="330"/>
        <v>N/A</v>
      </c>
      <c r="S3510">
        <f>IF(OR(ISBLANK(B3510),ISBLANK(C3510),ISBLANK(D3510),ISBLANK(E3510),ISBLANK(F3510),ISBLANK('Data Entry'!G3510),ISBLANK('Data Entry'!H3510)),0,1)</f>
        <v>0</v>
      </c>
    </row>
    <row r="3511" spans="1:19" x14ac:dyDescent="0.25">
      <c r="A3511">
        <f>'Data Entry'!A3511</f>
        <v>0</v>
      </c>
      <c r="B3511">
        <f>'Data Entry'!B3511</f>
        <v>0</v>
      </c>
      <c r="C3511">
        <f>'Data Entry'!C3511</f>
        <v>0</v>
      </c>
      <c r="D3511">
        <f>'Data Entry'!D3511</f>
        <v>0</v>
      </c>
      <c r="E3511">
        <f>'Data Entry'!E3511</f>
        <v>0</v>
      </c>
      <c r="F3511">
        <f>'Data Entry'!F3511</f>
        <v>0</v>
      </c>
      <c r="G3511" t="e">
        <f>('Data Entry'!G3511-HLOOKUP('Data Entry'!I3511,'CST Norms'!$A$48:$K$62,I3511,FALSE))/HLOOKUP('Data Entry'!I3511,'CST Norms'!$A$77:$K$91,I3511,FALSE)</f>
        <v>#N/A</v>
      </c>
      <c r="H3511" t="e">
        <f>( 'Data Entry'!H3511 - HLOOKUP('Data Entry'!I3511,'CST Norms'!$A$65:$K$75,8,FALSE) )/HLOOKUP('Data Entry'!I3511,'CST Norms'!$A$94:$K$104,8,FALSE)</f>
        <v>#N/A</v>
      </c>
      <c r="I3511">
        <f>'Data Entry'!$J3511</f>
        <v>0</v>
      </c>
      <c r="J3511" t="e">
        <f t="shared" si="325"/>
        <v>#N/A</v>
      </c>
      <c r="K3511" t="e">
        <f t="shared" si="326"/>
        <v>#N/A</v>
      </c>
      <c r="L3511" t="e">
        <f t="shared" si="327"/>
        <v>#N/A</v>
      </c>
      <c r="M3511" t="str">
        <f t="shared" si="328"/>
        <v>N/A</v>
      </c>
      <c r="N3511" t="str">
        <f t="shared" si="329"/>
        <v>N/A</v>
      </c>
      <c r="O3511" t="str">
        <f t="shared" si="330"/>
        <v>N/A</v>
      </c>
      <c r="S3511">
        <f>IF(OR(ISBLANK(B3511),ISBLANK(C3511),ISBLANK(D3511),ISBLANK(E3511),ISBLANK(F3511),ISBLANK('Data Entry'!G3511),ISBLANK('Data Entry'!H3511)),0,1)</f>
        <v>0</v>
      </c>
    </row>
    <row r="3512" spans="1:19" x14ac:dyDescent="0.25">
      <c r="A3512">
        <f>'Data Entry'!A3512</f>
        <v>0</v>
      </c>
      <c r="B3512">
        <f>'Data Entry'!B3512</f>
        <v>0</v>
      </c>
      <c r="C3512">
        <f>'Data Entry'!C3512</f>
        <v>0</v>
      </c>
      <c r="D3512">
        <f>'Data Entry'!D3512</f>
        <v>0</v>
      </c>
      <c r="E3512">
        <f>'Data Entry'!E3512</f>
        <v>0</v>
      </c>
      <c r="F3512">
        <f>'Data Entry'!F3512</f>
        <v>0</v>
      </c>
      <c r="G3512" t="e">
        <f>('Data Entry'!G3512-HLOOKUP('Data Entry'!I3512,'CST Norms'!$A$48:$K$62,I3512,FALSE))/HLOOKUP('Data Entry'!I3512,'CST Norms'!$A$77:$K$91,I3512,FALSE)</f>
        <v>#N/A</v>
      </c>
      <c r="H3512" t="e">
        <f>( 'Data Entry'!H3512 - HLOOKUP('Data Entry'!I3512,'CST Norms'!$A$65:$K$75,8,FALSE) )/HLOOKUP('Data Entry'!I3512,'CST Norms'!$A$94:$K$104,8,FALSE)</f>
        <v>#N/A</v>
      </c>
      <c r="I3512">
        <f>'Data Entry'!$J3512</f>
        <v>0</v>
      </c>
      <c r="J3512" t="e">
        <f t="shared" si="325"/>
        <v>#N/A</v>
      </c>
      <c r="K3512" t="e">
        <f t="shared" si="326"/>
        <v>#N/A</v>
      </c>
      <c r="L3512" t="e">
        <f t="shared" si="327"/>
        <v>#N/A</v>
      </c>
      <c r="M3512" t="str">
        <f t="shared" si="328"/>
        <v>N/A</v>
      </c>
      <c r="N3512" t="str">
        <f t="shared" si="329"/>
        <v>N/A</v>
      </c>
      <c r="O3512" t="str">
        <f t="shared" si="330"/>
        <v>N/A</v>
      </c>
      <c r="S3512">
        <f>IF(OR(ISBLANK(B3512),ISBLANK(C3512),ISBLANK(D3512),ISBLANK(E3512),ISBLANK(F3512),ISBLANK('Data Entry'!G3512),ISBLANK('Data Entry'!H3512)),0,1)</f>
        <v>0</v>
      </c>
    </row>
    <row r="3513" spans="1:19" x14ac:dyDescent="0.25">
      <c r="A3513">
        <f>'Data Entry'!A3513</f>
        <v>0</v>
      </c>
      <c r="B3513">
        <f>'Data Entry'!B3513</f>
        <v>0</v>
      </c>
      <c r="C3513">
        <f>'Data Entry'!C3513</f>
        <v>0</v>
      </c>
      <c r="D3513">
        <f>'Data Entry'!D3513</f>
        <v>0</v>
      </c>
      <c r="E3513">
        <f>'Data Entry'!E3513</f>
        <v>0</v>
      </c>
      <c r="F3513">
        <f>'Data Entry'!F3513</f>
        <v>0</v>
      </c>
      <c r="G3513" t="e">
        <f>('Data Entry'!G3513-HLOOKUP('Data Entry'!I3513,'CST Norms'!$A$48:$K$62,I3513,FALSE))/HLOOKUP('Data Entry'!I3513,'CST Norms'!$A$77:$K$91,I3513,FALSE)</f>
        <v>#N/A</v>
      </c>
      <c r="H3513" t="e">
        <f>( 'Data Entry'!H3513 - HLOOKUP('Data Entry'!I3513,'CST Norms'!$A$65:$K$75,8,FALSE) )/HLOOKUP('Data Entry'!I3513,'CST Norms'!$A$94:$K$104,8,FALSE)</f>
        <v>#N/A</v>
      </c>
      <c r="I3513">
        <f>'Data Entry'!$J3513</f>
        <v>0</v>
      </c>
      <c r="J3513" t="e">
        <f t="shared" si="325"/>
        <v>#N/A</v>
      </c>
      <c r="K3513" t="e">
        <f t="shared" si="326"/>
        <v>#N/A</v>
      </c>
      <c r="L3513" t="e">
        <f t="shared" si="327"/>
        <v>#N/A</v>
      </c>
      <c r="M3513" t="str">
        <f t="shared" si="328"/>
        <v>N/A</v>
      </c>
      <c r="N3513" t="str">
        <f t="shared" si="329"/>
        <v>N/A</v>
      </c>
      <c r="O3513" t="str">
        <f t="shared" si="330"/>
        <v>N/A</v>
      </c>
      <c r="S3513">
        <f>IF(OR(ISBLANK(B3513),ISBLANK(C3513),ISBLANK(D3513),ISBLANK(E3513),ISBLANK(F3513),ISBLANK('Data Entry'!G3513),ISBLANK('Data Entry'!H3513)),0,1)</f>
        <v>0</v>
      </c>
    </row>
    <row r="3514" spans="1:19" x14ac:dyDescent="0.25">
      <c r="A3514">
        <f>'Data Entry'!A3514</f>
        <v>0</v>
      </c>
      <c r="B3514">
        <f>'Data Entry'!B3514</f>
        <v>0</v>
      </c>
      <c r="C3514">
        <f>'Data Entry'!C3514</f>
        <v>0</v>
      </c>
      <c r="D3514">
        <f>'Data Entry'!D3514</f>
        <v>0</v>
      </c>
      <c r="E3514">
        <f>'Data Entry'!E3514</f>
        <v>0</v>
      </c>
      <c r="F3514">
        <f>'Data Entry'!F3514</f>
        <v>0</v>
      </c>
      <c r="G3514" t="e">
        <f>('Data Entry'!G3514-HLOOKUP('Data Entry'!I3514,'CST Norms'!$A$48:$K$62,I3514,FALSE))/HLOOKUP('Data Entry'!I3514,'CST Norms'!$A$77:$K$91,I3514,FALSE)</f>
        <v>#N/A</v>
      </c>
      <c r="H3514" t="e">
        <f>( 'Data Entry'!H3514 - HLOOKUP('Data Entry'!I3514,'CST Norms'!$A$65:$K$75,8,FALSE) )/HLOOKUP('Data Entry'!I3514,'CST Norms'!$A$94:$K$104,8,FALSE)</f>
        <v>#N/A</v>
      </c>
      <c r="I3514">
        <f>'Data Entry'!$J3514</f>
        <v>0</v>
      </c>
      <c r="J3514" t="e">
        <f t="shared" si="325"/>
        <v>#N/A</v>
      </c>
      <c r="K3514" t="e">
        <f t="shared" si="326"/>
        <v>#N/A</v>
      </c>
      <c r="L3514" t="e">
        <f t="shared" si="327"/>
        <v>#N/A</v>
      </c>
      <c r="M3514" t="str">
        <f t="shared" si="328"/>
        <v>N/A</v>
      </c>
      <c r="N3514" t="str">
        <f t="shared" si="329"/>
        <v>N/A</v>
      </c>
      <c r="O3514" t="str">
        <f t="shared" si="330"/>
        <v>N/A</v>
      </c>
      <c r="S3514">
        <f>IF(OR(ISBLANK(B3514),ISBLANK(C3514),ISBLANK(D3514),ISBLANK(E3514),ISBLANK(F3514),ISBLANK('Data Entry'!G3514),ISBLANK('Data Entry'!H3514)),0,1)</f>
        <v>0</v>
      </c>
    </row>
    <row r="3515" spans="1:19" x14ac:dyDescent="0.25">
      <c r="A3515">
        <f>'Data Entry'!A3515</f>
        <v>0</v>
      </c>
      <c r="B3515">
        <f>'Data Entry'!B3515</f>
        <v>0</v>
      </c>
      <c r="C3515">
        <f>'Data Entry'!C3515</f>
        <v>0</v>
      </c>
      <c r="D3515">
        <f>'Data Entry'!D3515</f>
        <v>0</v>
      </c>
      <c r="E3515">
        <f>'Data Entry'!E3515</f>
        <v>0</v>
      </c>
      <c r="F3515">
        <f>'Data Entry'!F3515</f>
        <v>0</v>
      </c>
      <c r="G3515" t="e">
        <f>('Data Entry'!G3515-HLOOKUP('Data Entry'!I3515,'CST Norms'!$A$48:$K$62,I3515,FALSE))/HLOOKUP('Data Entry'!I3515,'CST Norms'!$A$77:$K$91,I3515,FALSE)</f>
        <v>#N/A</v>
      </c>
      <c r="H3515" t="e">
        <f>( 'Data Entry'!H3515 - HLOOKUP('Data Entry'!I3515,'CST Norms'!$A$65:$K$75,8,FALSE) )/HLOOKUP('Data Entry'!I3515,'CST Norms'!$A$94:$K$104,8,FALSE)</f>
        <v>#N/A</v>
      </c>
      <c r="I3515">
        <f>'Data Entry'!$J3515</f>
        <v>0</v>
      </c>
      <c r="J3515" t="e">
        <f t="shared" si="325"/>
        <v>#N/A</v>
      </c>
      <c r="K3515" t="e">
        <f t="shared" si="326"/>
        <v>#N/A</v>
      </c>
      <c r="L3515" t="e">
        <f t="shared" si="327"/>
        <v>#N/A</v>
      </c>
      <c r="M3515" t="str">
        <f t="shared" si="328"/>
        <v>N/A</v>
      </c>
      <c r="N3515" t="str">
        <f t="shared" si="329"/>
        <v>N/A</v>
      </c>
      <c r="O3515" t="str">
        <f t="shared" si="330"/>
        <v>N/A</v>
      </c>
      <c r="S3515">
        <f>IF(OR(ISBLANK(B3515),ISBLANK(C3515),ISBLANK(D3515),ISBLANK(E3515),ISBLANK(F3515),ISBLANK('Data Entry'!G3515),ISBLANK('Data Entry'!H3515)),0,1)</f>
        <v>0</v>
      </c>
    </row>
    <row r="3516" spans="1:19" x14ac:dyDescent="0.25">
      <c r="A3516">
        <f>'Data Entry'!A3516</f>
        <v>0</v>
      </c>
      <c r="B3516">
        <f>'Data Entry'!B3516</f>
        <v>0</v>
      </c>
      <c r="C3516">
        <f>'Data Entry'!C3516</f>
        <v>0</v>
      </c>
      <c r="D3516">
        <f>'Data Entry'!D3516</f>
        <v>0</v>
      </c>
      <c r="E3516">
        <f>'Data Entry'!E3516</f>
        <v>0</v>
      </c>
      <c r="F3516">
        <f>'Data Entry'!F3516</f>
        <v>0</v>
      </c>
      <c r="G3516" t="e">
        <f>('Data Entry'!G3516-HLOOKUP('Data Entry'!I3516,'CST Norms'!$A$48:$K$62,I3516,FALSE))/HLOOKUP('Data Entry'!I3516,'CST Norms'!$A$77:$K$91,I3516,FALSE)</f>
        <v>#N/A</v>
      </c>
      <c r="H3516" t="e">
        <f>( 'Data Entry'!H3516 - HLOOKUP('Data Entry'!I3516,'CST Norms'!$A$65:$K$75,8,FALSE) )/HLOOKUP('Data Entry'!I3516,'CST Norms'!$A$94:$K$104,8,FALSE)</f>
        <v>#N/A</v>
      </c>
      <c r="I3516">
        <f>'Data Entry'!$J3516</f>
        <v>0</v>
      </c>
      <c r="J3516" t="e">
        <f t="shared" si="325"/>
        <v>#N/A</v>
      </c>
      <c r="K3516" t="e">
        <f t="shared" si="326"/>
        <v>#N/A</v>
      </c>
      <c r="L3516" t="e">
        <f t="shared" si="327"/>
        <v>#N/A</v>
      </c>
      <c r="M3516" t="str">
        <f t="shared" si="328"/>
        <v>N/A</v>
      </c>
      <c r="N3516" t="str">
        <f t="shared" si="329"/>
        <v>N/A</v>
      </c>
      <c r="O3516" t="str">
        <f t="shared" si="330"/>
        <v>N/A</v>
      </c>
      <c r="S3516">
        <f>IF(OR(ISBLANK(B3516),ISBLANK(C3516),ISBLANK(D3516),ISBLANK(E3516),ISBLANK(F3516),ISBLANK('Data Entry'!G3516),ISBLANK('Data Entry'!H3516)),0,1)</f>
        <v>0</v>
      </c>
    </row>
    <row r="3517" spans="1:19" x14ac:dyDescent="0.25">
      <c r="A3517">
        <f>'Data Entry'!A3517</f>
        <v>0</v>
      </c>
      <c r="B3517">
        <f>'Data Entry'!B3517</f>
        <v>0</v>
      </c>
      <c r="C3517">
        <f>'Data Entry'!C3517</f>
        <v>0</v>
      </c>
      <c r="D3517">
        <f>'Data Entry'!D3517</f>
        <v>0</v>
      </c>
      <c r="E3517">
        <f>'Data Entry'!E3517</f>
        <v>0</v>
      </c>
      <c r="F3517">
        <f>'Data Entry'!F3517</f>
        <v>0</v>
      </c>
      <c r="G3517" t="e">
        <f>('Data Entry'!G3517-HLOOKUP('Data Entry'!I3517,'CST Norms'!$A$48:$K$62,I3517,FALSE))/HLOOKUP('Data Entry'!I3517,'CST Norms'!$A$77:$K$91,I3517,FALSE)</f>
        <v>#N/A</v>
      </c>
      <c r="H3517" t="e">
        <f>( 'Data Entry'!H3517 - HLOOKUP('Data Entry'!I3517,'CST Norms'!$A$65:$K$75,8,FALSE) )/HLOOKUP('Data Entry'!I3517,'CST Norms'!$A$94:$K$104,8,FALSE)</f>
        <v>#N/A</v>
      </c>
      <c r="I3517">
        <f>'Data Entry'!$J3517</f>
        <v>0</v>
      </c>
      <c r="J3517" t="e">
        <f t="shared" si="325"/>
        <v>#N/A</v>
      </c>
      <c r="K3517" t="e">
        <f t="shared" si="326"/>
        <v>#N/A</v>
      </c>
      <c r="L3517" t="e">
        <f t="shared" si="327"/>
        <v>#N/A</v>
      </c>
      <c r="M3517" t="str">
        <f t="shared" si="328"/>
        <v>N/A</v>
      </c>
      <c r="N3517" t="str">
        <f t="shared" si="329"/>
        <v>N/A</v>
      </c>
      <c r="O3517" t="str">
        <f t="shared" si="330"/>
        <v>N/A</v>
      </c>
      <c r="S3517">
        <f>IF(OR(ISBLANK(B3517),ISBLANK(C3517),ISBLANK(D3517),ISBLANK(E3517),ISBLANK(F3517),ISBLANK('Data Entry'!G3517),ISBLANK('Data Entry'!H3517)),0,1)</f>
        <v>0</v>
      </c>
    </row>
    <row r="3518" spans="1:19" x14ac:dyDescent="0.25">
      <c r="A3518">
        <f>'Data Entry'!A3518</f>
        <v>0</v>
      </c>
      <c r="B3518">
        <f>'Data Entry'!B3518</f>
        <v>0</v>
      </c>
      <c r="C3518">
        <f>'Data Entry'!C3518</f>
        <v>0</v>
      </c>
      <c r="D3518">
        <f>'Data Entry'!D3518</f>
        <v>0</v>
      </c>
      <c r="E3518">
        <f>'Data Entry'!E3518</f>
        <v>0</v>
      </c>
      <c r="F3518">
        <f>'Data Entry'!F3518</f>
        <v>0</v>
      </c>
      <c r="G3518" t="e">
        <f>('Data Entry'!G3518-HLOOKUP('Data Entry'!I3518,'CST Norms'!$A$48:$K$62,I3518,FALSE))/HLOOKUP('Data Entry'!I3518,'CST Norms'!$A$77:$K$91,I3518,FALSE)</f>
        <v>#N/A</v>
      </c>
      <c r="H3518" t="e">
        <f>( 'Data Entry'!H3518 - HLOOKUP('Data Entry'!I3518,'CST Norms'!$A$65:$K$75,8,FALSE) )/HLOOKUP('Data Entry'!I3518,'CST Norms'!$A$94:$K$104,8,FALSE)</f>
        <v>#N/A</v>
      </c>
      <c r="I3518">
        <f>'Data Entry'!$J3518</f>
        <v>0</v>
      </c>
      <c r="J3518" t="e">
        <f t="shared" si="325"/>
        <v>#N/A</v>
      </c>
      <c r="K3518" t="e">
        <f t="shared" si="326"/>
        <v>#N/A</v>
      </c>
      <c r="L3518" t="e">
        <f t="shared" si="327"/>
        <v>#N/A</v>
      </c>
      <c r="M3518" t="str">
        <f t="shared" si="328"/>
        <v>N/A</v>
      </c>
      <c r="N3518" t="str">
        <f t="shared" si="329"/>
        <v>N/A</v>
      </c>
      <c r="O3518" t="str">
        <f t="shared" si="330"/>
        <v>N/A</v>
      </c>
      <c r="S3518">
        <f>IF(OR(ISBLANK(B3518),ISBLANK(C3518),ISBLANK(D3518),ISBLANK(E3518),ISBLANK(F3518),ISBLANK('Data Entry'!G3518),ISBLANK('Data Entry'!H3518)),0,1)</f>
        <v>0</v>
      </c>
    </row>
    <row r="3519" spans="1:19" x14ac:dyDescent="0.25">
      <c r="A3519">
        <f>'Data Entry'!A3519</f>
        <v>0</v>
      </c>
      <c r="B3519">
        <f>'Data Entry'!B3519</f>
        <v>0</v>
      </c>
      <c r="C3519">
        <f>'Data Entry'!C3519</f>
        <v>0</v>
      </c>
      <c r="D3519">
        <f>'Data Entry'!D3519</f>
        <v>0</v>
      </c>
      <c r="E3519">
        <f>'Data Entry'!E3519</f>
        <v>0</v>
      </c>
      <c r="F3519">
        <f>'Data Entry'!F3519</f>
        <v>0</v>
      </c>
      <c r="G3519" t="e">
        <f>('Data Entry'!G3519-HLOOKUP('Data Entry'!I3519,'CST Norms'!$A$48:$K$62,I3519,FALSE))/HLOOKUP('Data Entry'!I3519,'CST Norms'!$A$77:$K$91,I3519,FALSE)</f>
        <v>#N/A</v>
      </c>
      <c r="H3519" t="e">
        <f>( 'Data Entry'!H3519 - HLOOKUP('Data Entry'!I3519,'CST Norms'!$A$65:$K$75,8,FALSE) )/HLOOKUP('Data Entry'!I3519,'CST Norms'!$A$94:$K$104,8,FALSE)</f>
        <v>#N/A</v>
      </c>
      <c r="I3519">
        <f>'Data Entry'!$J3519</f>
        <v>0</v>
      </c>
      <c r="J3519" t="e">
        <f t="shared" si="325"/>
        <v>#N/A</v>
      </c>
      <c r="K3519" t="e">
        <f t="shared" si="326"/>
        <v>#N/A</v>
      </c>
      <c r="L3519" t="e">
        <f t="shared" si="327"/>
        <v>#N/A</v>
      </c>
      <c r="M3519" t="str">
        <f t="shared" si="328"/>
        <v>N/A</v>
      </c>
      <c r="N3519" t="str">
        <f t="shared" si="329"/>
        <v>N/A</v>
      </c>
      <c r="O3519" t="str">
        <f t="shared" si="330"/>
        <v>N/A</v>
      </c>
      <c r="S3519">
        <f>IF(OR(ISBLANK(B3519),ISBLANK(C3519),ISBLANK(D3519),ISBLANK(E3519),ISBLANK(F3519),ISBLANK('Data Entry'!G3519),ISBLANK('Data Entry'!H3519)),0,1)</f>
        <v>0</v>
      </c>
    </row>
    <row r="3520" spans="1:19" x14ac:dyDescent="0.25">
      <c r="A3520">
        <f>'Data Entry'!A3520</f>
        <v>0</v>
      </c>
      <c r="B3520">
        <f>'Data Entry'!B3520</f>
        <v>0</v>
      </c>
      <c r="C3520">
        <f>'Data Entry'!C3520</f>
        <v>0</v>
      </c>
      <c r="D3520">
        <f>'Data Entry'!D3520</f>
        <v>0</v>
      </c>
      <c r="E3520">
        <f>'Data Entry'!E3520</f>
        <v>0</v>
      </c>
      <c r="F3520">
        <f>'Data Entry'!F3520</f>
        <v>0</v>
      </c>
      <c r="G3520" t="e">
        <f>('Data Entry'!G3520-HLOOKUP('Data Entry'!I3520,'CST Norms'!$A$48:$K$62,I3520,FALSE))/HLOOKUP('Data Entry'!I3520,'CST Norms'!$A$77:$K$91,I3520,FALSE)</f>
        <v>#N/A</v>
      </c>
      <c r="H3520" t="e">
        <f>( 'Data Entry'!H3520 - HLOOKUP('Data Entry'!I3520,'CST Norms'!$A$65:$K$75,8,FALSE) )/HLOOKUP('Data Entry'!I3520,'CST Norms'!$A$94:$K$104,8,FALSE)</f>
        <v>#N/A</v>
      </c>
      <c r="I3520">
        <f>'Data Entry'!$J3520</f>
        <v>0</v>
      </c>
      <c r="J3520" t="e">
        <f t="shared" si="325"/>
        <v>#N/A</v>
      </c>
      <c r="K3520" t="e">
        <f t="shared" si="326"/>
        <v>#N/A</v>
      </c>
      <c r="L3520" t="e">
        <f t="shared" si="327"/>
        <v>#N/A</v>
      </c>
      <c r="M3520" t="str">
        <f t="shared" si="328"/>
        <v>N/A</v>
      </c>
      <c r="N3520" t="str">
        <f t="shared" si="329"/>
        <v>N/A</v>
      </c>
      <c r="O3520" t="str">
        <f t="shared" si="330"/>
        <v>N/A</v>
      </c>
      <c r="S3520">
        <f>IF(OR(ISBLANK(B3520),ISBLANK(C3520),ISBLANK(D3520),ISBLANK(E3520),ISBLANK(F3520),ISBLANK('Data Entry'!G3520),ISBLANK('Data Entry'!H3520)),0,1)</f>
        <v>0</v>
      </c>
    </row>
    <row r="3521" spans="1:19" x14ac:dyDescent="0.25">
      <c r="A3521">
        <f>'Data Entry'!A3521</f>
        <v>0</v>
      </c>
      <c r="B3521">
        <f>'Data Entry'!B3521</f>
        <v>0</v>
      </c>
      <c r="C3521">
        <f>'Data Entry'!C3521</f>
        <v>0</v>
      </c>
      <c r="D3521">
        <f>'Data Entry'!D3521</f>
        <v>0</v>
      </c>
      <c r="E3521">
        <f>'Data Entry'!E3521</f>
        <v>0</v>
      </c>
      <c r="F3521">
        <f>'Data Entry'!F3521</f>
        <v>0</v>
      </c>
      <c r="G3521" t="e">
        <f>('Data Entry'!G3521-HLOOKUP('Data Entry'!I3521,'CST Norms'!$A$48:$K$62,I3521,FALSE))/HLOOKUP('Data Entry'!I3521,'CST Norms'!$A$77:$K$91,I3521,FALSE)</f>
        <v>#N/A</v>
      </c>
      <c r="H3521" t="e">
        <f>( 'Data Entry'!H3521 - HLOOKUP('Data Entry'!I3521,'CST Norms'!$A$65:$K$75,8,FALSE) )/HLOOKUP('Data Entry'!I3521,'CST Norms'!$A$94:$K$104,8,FALSE)</f>
        <v>#N/A</v>
      </c>
      <c r="I3521">
        <f>'Data Entry'!$J3521</f>
        <v>0</v>
      </c>
      <c r="J3521" t="e">
        <f t="shared" si="325"/>
        <v>#N/A</v>
      </c>
      <c r="K3521" t="e">
        <f t="shared" si="326"/>
        <v>#N/A</v>
      </c>
      <c r="L3521" t="e">
        <f t="shared" si="327"/>
        <v>#N/A</v>
      </c>
      <c r="M3521" t="str">
        <f t="shared" si="328"/>
        <v>N/A</v>
      </c>
      <c r="N3521" t="str">
        <f t="shared" si="329"/>
        <v>N/A</v>
      </c>
      <c r="O3521" t="str">
        <f t="shared" si="330"/>
        <v>N/A</v>
      </c>
      <c r="S3521">
        <f>IF(OR(ISBLANK(B3521),ISBLANK(C3521),ISBLANK(D3521),ISBLANK(E3521),ISBLANK(F3521),ISBLANK('Data Entry'!G3521),ISBLANK('Data Entry'!H3521)),0,1)</f>
        <v>0</v>
      </c>
    </row>
    <row r="3522" spans="1:19" x14ac:dyDescent="0.25">
      <c r="A3522">
        <f>'Data Entry'!A3522</f>
        <v>0</v>
      </c>
      <c r="B3522">
        <f>'Data Entry'!B3522</f>
        <v>0</v>
      </c>
      <c r="C3522">
        <f>'Data Entry'!C3522</f>
        <v>0</v>
      </c>
      <c r="D3522">
        <f>'Data Entry'!D3522</f>
        <v>0</v>
      </c>
      <c r="E3522">
        <f>'Data Entry'!E3522</f>
        <v>0</v>
      </c>
      <c r="F3522">
        <f>'Data Entry'!F3522</f>
        <v>0</v>
      </c>
      <c r="G3522" t="e">
        <f>('Data Entry'!G3522-HLOOKUP('Data Entry'!I3522,'CST Norms'!$A$48:$K$62,I3522,FALSE))/HLOOKUP('Data Entry'!I3522,'CST Norms'!$A$77:$K$91,I3522,FALSE)</f>
        <v>#N/A</v>
      </c>
      <c r="H3522" t="e">
        <f>( 'Data Entry'!H3522 - HLOOKUP('Data Entry'!I3522,'CST Norms'!$A$65:$K$75,8,FALSE) )/HLOOKUP('Data Entry'!I3522,'CST Norms'!$A$94:$K$104,8,FALSE)</f>
        <v>#N/A</v>
      </c>
      <c r="I3522">
        <f>'Data Entry'!$J3522</f>
        <v>0</v>
      </c>
      <c r="J3522" t="e">
        <f t="shared" si="325"/>
        <v>#N/A</v>
      </c>
      <c r="K3522" t="e">
        <f t="shared" si="326"/>
        <v>#N/A</v>
      </c>
      <c r="L3522" t="e">
        <f t="shared" si="327"/>
        <v>#N/A</v>
      </c>
      <c r="M3522" t="str">
        <f t="shared" si="328"/>
        <v>N/A</v>
      </c>
      <c r="N3522" t="str">
        <f t="shared" si="329"/>
        <v>N/A</v>
      </c>
      <c r="O3522" t="str">
        <f t="shared" si="330"/>
        <v>N/A</v>
      </c>
      <c r="S3522">
        <f>IF(OR(ISBLANK(B3522),ISBLANK(C3522),ISBLANK(D3522),ISBLANK(E3522),ISBLANK(F3522),ISBLANK('Data Entry'!G3522),ISBLANK('Data Entry'!H3522)),0,1)</f>
        <v>0</v>
      </c>
    </row>
    <row r="3523" spans="1:19" x14ac:dyDescent="0.25">
      <c r="A3523">
        <f>'Data Entry'!A3523</f>
        <v>0</v>
      </c>
      <c r="B3523">
        <f>'Data Entry'!B3523</f>
        <v>0</v>
      </c>
      <c r="C3523">
        <f>'Data Entry'!C3523</f>
        <v>0</v>
      </c>
      <c r="D3523">
        <f>'Data Entry'!D3523</f>
        <v>0</v>
      </c>
      <c r="E3523">
        <f>'Data Entry'!E3523</f>
        <v>0</v>
      </c>
      <c r="F3523">
        <f>'Data Entry'!F3523</f>
        <v>0</v>
      </c>
      <c r="G3523" t="e">
        <f>('Data Entry'!G3523-HLOOKUP('Data Entry'!I3523,'CST Norms'!$A$48:$K$62,I3523,FALSE))/HLOOKUP('Data Entry'!I3523,'CST Norms'!$A$77:$K$91,I3523,FALSE)</f>
        <v>#N/A</v>
      </c>
      <c r="H3523" t="e">
        <f>( 'Data Entry'!H3523 - HLOOKUP('Data Entry'!I3523,'CST Norms'!$A$65:$K$75,8,FALSE) )/HLOOKUP('Data Entry'!I3523,'CST Norms'!$A$94:$K$104,8,FALSE)</f>
        <v>#N/A</v>
      </c>
      <c r="I3523">
        <f>'Data Entry'!$J3523</f>
        <v>0</v>
      </c>
      <c r="J3523" t="e">
        <f t="shared" si="325"/>
        <v>#N/A</v>
      </c>
      <c r="K3523" t="e">
        <f t="shared" si="326"/>
        <v>#N/A</v>
      </c>
      <c r="L3523" t="e">
        <f t="shared" si="327"/>
        <v>#N/A</v>
      </c>
      <c r="M3523" t="str">
        <f t="shared" si="328"/>
        <v>N/A</v>
      </c>
      <c r="N3523" t="str">
        <f t="shared" si="329"/>
        <v>N/A</v>
      </c>
      <c r="O3523" t="str">
        <f t="shared" si="330"/>
        <v>N/A</v>
      </c>
      <c r="S3523">
        <f>IF(OR(ISBLANK(B3523),ISBLANK(C3523),ISBLANK(D3523),ISBLANK(E3523),ISBLANK(F3523),ISBLANK('Data Entry'!G3523),ISBLANK('Data Entry'!H3523)),0,1)</f>
        <v>0</v>
      </c>
    </row>
    <row r="3524" spans="1:19" x14ac:dyDescent="0.25">
      <c r="A3524">
        <f>'Data Entry'!A3524</f>
        <v>0</v>
      </c>
      <c r="B3524">
        <f>'Data Entry'!B3524</f>
        <v>0</v>
      </c>
      <c r="C3524">
        <f>'Data Entry'!C3524</f>
        <v>0</v>
      </c>
      <c r="D3524">
        <f>'Data Entry'!D3524</f>
        <v>0</v>
      </c>
      <c r="E3524">
        <f>'Data Entry'!E3524</f>
        <v>0</v>
      </c>
      <c r="F3524">
        <f>'Data Entry'!F3524</f>
        <v>0</v>
      </c>
      <c r="G3524" t="e">
        <f>('Data Entry'!G3524-HLOOKUP('Data Entry'!I3524,'CST Norms'!$A$48:$K$62,I3524,FALSE))/HLOOKUP('Data Entry'!I3524,'CST Norms'!$A$77:$K$91,I3524,FALSE)</f>
        <v>#N/A</v>
      </c>
      <c r="H3524" t="e">
        <f>( 'Data Entry'!H3524 - HLOOKUP('Data Entry'!I3524,'CST Norms'!$A$65:$K$75,8,FALSE) )/HLOOKUP('Data Entry'!I3524,'CST Norms'!$A$94:$K$104,8,FALSE)</f>
        <v>#N/A</v>
      </c>
      <c r="I3524">
        <f>'Data Entry'!$J3524</f>
        <v>0</v>
      </c>
      <c r="J3524" t="e">
        <f t="shared" si="325"/>
        <v>#N/A</v>
      </c>
      <c r="K3524" t="e">
        <f t="shared" si="326"/>
        <v>#N/A</v>
      </c>
      <c r="L3524" t="e">
        <f t="shared" si="327"/>
        <v>#N/A</v>
      </c>
      <c r="M3524" t="str">
        <f t="shared" si="328"/>
        <v>N/A</v>
      </c>
      <c r="N3524" t="str">
        <f t="shared" si="329"/>
        <v>N/A</v>
      </c>
      <c r="O3524" t="str">
        <f t="shared" si="330"/>
        <v>N/A</v>
      </c>
      <c r="S3524">
        <f>IF(OR(ISBLANK(B3524),ISBLANK(C3524),ISBLANK(D3524),ISBLANK(E3524),ISBLANK(F3524),ISBLANK('Data Entry'!G3524),ISBLANK('Data Entry'!H3524)),0,1)</f>
        <v>0</v>
      </c>
    </row>
    <row r="3525" spans="1:19" x14ac:dyDescent="0.25">
      <c r="A3525">
        <f>'Data Entry'!A3525</f>
        <v>0</v>
      </c>
      <c r="B3525">
        <f>'Data Entry'!B3525</f>
        <v>0</v>
      </c>
      <c r="C3525">
        <f>'Data Entry'!C3525</f>
        <v>0</v>
      </c>
      <c r="D3525">
        <f>'Data Entry'!D3525</f>
        <v>0</v>
      </c>
      <c r="E3525">
        <f>'Data Entry'!E3525</f>
        <v>0</v>
      </c>
      <c r="F3525">
        <f>'Data Entry'!F3525</f>
        <v>0</v>
      </c>
      <c r="G3525" t="e">
        <f>('Data Entry'!G3525-HLOOKUP('Data Entry'!I3525,'CST Norms'!$A$48:$K$62,I3525,FALSE))/HLOOKUP('Data Entry'!I3525,'CST Norms'!$A$77:$K$91,I3525,FALSE)</f>
        <v>#N/A</v>
      </c>
      <c r="H3525" t="e">
        <f>( 'Data Entry'!H3525 - HLOOKUP('Data Entry'!I3525,'CST Norms'!$A$65:$K$75,8,FALSE) )/HLOOKUP('Data Entry'!I3525,'CST Norms'!$A$94:$K$104,8,FALSE)</f>
        <v>#N/A</v>
      </c>
      <c r="I3525">
        <f>'Data Entry'!$J3525</f>
        <v>0</v>
      </c>
      <c r="J3525" t="e">
        <f t="shared" si="325"/>
        <v>#N/A</v>
      </c>
      <c r="K3525" t="e">
        <f t="shared" si="326"/>
        <v>#N/A</v>
      </c>
      <c r="L3525" t="e">
        <f t="shared" si="327"/>
        <v>#N/A</v>
      </c>
      <c r="M3525" t="str">
        <f t="shared" si="328"/>
        <v>N/A</v>
      </c>
      <c r="N3525" t="str">
        <f t="shared" si="329"/>
        <v>N/A</v>
      </c>
      <c r="O3525" t="str">
        <f t="shared" si="330"/>
        <v>N/A</v>
      </c>
      <c r="S3525">
        <f>IF(OR(ISBLANK(B3525),ISBLANK(C3525),ISBLANK(D3525),ISBLANK(E3525),ISBLANK(F3525),ISBLANK('Data Entry'!G3525),ISBLANK('Data Entry'!H3525)),0,1)</f>
        <v>0</v>
      </c>
    </row>
    <row r="3526" spans="1:19" x14ac:dyDescent="0.25">
      <c r="A3526">
        <f>'Data Entry'!A3526</f>
        <v>0</v>
      </c>
      <c r="B3526">
        <f>'Data Entry'!B3526</f>
        <v>0</v>
      </c>
      <c r="C3526">
        <f>'Data Entry'!C3526</f>
        <v>0</v>
      </c>
      <c r="D3526">
        <f>'Data Entry'!D3526</f>
        <v>0</v>
      </c>
      <c r="E3526">
        <f>'Data Entry'!E3526</f>
        <v>0</v>
      </c>
      <c r="F3526">
        <f>'Data Entry'!F3526</f>
        <v>0</v>
      </c>
      <c r="G3526" t="e">
        <f>('Data Entry'!G3526-HLOOKUP('Data Entry'!I3526,'CST Norms'!$A$48:$K$62,I3526,FALSE))/HLOOKUP('Data Entry'!I3526,'CST Norms'!$A$77:$K$91,I3526,FALSE)</f>
        <v>#N/A</v>
      </c>
      <c r="H3526" t="e">
        <f>( 'Data Entry'!H3526 - HLOOKUP('Data Entry'!I3526,'CST Norms'!$A$65:$K$75,8,FALSE) )/HLOOKUP('Data Entry'!I3526,'CST Norms'!$A$94:$K$104,8,FALSE)</f>
        <v>#N/A</v>
      </c>
      <c r="I3526">
        <f>'Data Entry'!$J3526</f>
        <v>0</v>
      </c>
      <c r="J3526" t="e">
        <f t="shared" si="325"/>
        <v>#N/A</v>
      </c>
      <c r="K3526" t="e">
        <f t="shared" si="326"/>
        <v>#N/A</v>
      </c>
      <c r="L3526" t="e">
        <f t="shared" si="327"/>
        <v>#N/A</v>
      </c>
      <c r="M3526" t="str">
        <f t="shared" si="328"/>
        <v>N/A</v>
      </c>
      <c r="N3526" t="str">
        <f t="shared" si="329"/>
        <v>N/A</v>
      </c>
      <c r="O3526" t="str">
        <f t="shared" si="330"/>
        <v>N/A</v>
      </c>
      <c r="S3526">
        <f>IF(OR(ISBLANK(B3526),ISBLANK(C3526),ISBLANK(D3526),ISBLANK(E3526),ISBLANK(F3526),ISBLANK('Data Entry'!G3526),ISBLANK('Data Entry'!H3526)),0,1)</f>
        <v>0</v>
      </c>
    </row>
    <row r="3527" spans="1:19" x14ac:dyDescent="0.25">
      <c r="A3527">
        <f>'Data Entry'!A3527</f>
        <v>0</v>
      </c>
      <c r="B3527">
        <f>'Data Entry'!B3527</f>
        <v>0</v>
      </c>
      <c r="C3527">
        <f>'Data Entry'!C3527</f>
        <v>0</v>
      </c>
      <c r="D3527">
        <f>'Data Entry'!D3527</f>
        <v>0</v>
      </c>
      <c r="E3527">
        <f>'Data Entry'!E3527</f>
        <v>0</v>
      </c>
      <c r="F3527">
        <f>'Data Entry'!F3527</f>
        <v>0</v>
      </c>
      <c r="G3527" t="e">
        <f>('Data Entry'!G3527-HLOOKUP('Data Entry'!I3527,'CST Norms'!$A$48:$K$62,I3527,FALSE))/HLOOKUP('Data Entry'!I3527,'CST Norms'!$A$77:$K$91,I3527,FALSE)</f>
        <v>#N/A</v>
      </c>
      <c r="H3527" t="e">
        <f>( 'Data Entry'!H3527 - HLOOKUP('Data Entry'!I3527,'CST Norms'!$A$65:$K$75,8,FALSE) )/HLOOKUP('Data Entry'!I3527,'CST Norms'!$A$94:$K$104,8,FALSE)</f>
        <v>#N/A</v>
      </c>
      <c r="I3527">
        <f>'Data Entry'!$J3527</f>
        <v>0</v>
      </c>
      <c r="J3527" t="e">
        <f t="shared" si="325"/>
        <v>#N/A</v>
      </c>
      <c r="K3527" t="e">
        <f t="shared" si="326"/>
        <v>#N/A</v>
      </c>
      <c r="L3527" t="e">
        <f t="shared" si="327"/>
        <v>#N/A</v>
      </c>
      <c r="M3527" t="str">
        <f t="shared" si="328"/>
        <v>N/A</v>
      </c>
      <c r="N3527" t="str">
        <f t="shared" si="329"/>
        <v>N/A</v>
      </c>
      <c r="O3527" t="str">
        <f t="shared" si="330"/>
        <v>N/A</v>
      </c>
      <c r="S3527">
        <f>IF(OR(ISBLANK(B3527),ISBLANK(C3527),ISBLANK(D3527),ISBLANK(E3527),ISBLANK(F3527),ISBLANK('Data Entry'!G3527),ISBLANK('Data Entry'!H3527)),0,1)</f>
        <v>0</v>
      </c>
    </row>
    <row r="3528" spans="1:19" x14ac:dyDescent="0.25">
      <c r="A3528">
        <f>'Data Entry'!A3528</f>
        <v>0</v>
      </c>
      <c r="B3528">
        <f>'Data Entry'!B3528</f>
        <v>0</v>
      </c>
      <c r="C3528">
        <f>'Data Entry'!C3528</f>
        <v>0</v>
      </c>
      <c r="D3528">
        <f>'Data Entry'!D3528</f>
        <v>0</v>
      </c>
      <c r="E3528">
        <f>'Data Entry'!E3528</f>
        <v>0</v>
      </c>
      <c r="F3528">
        <f>'Data Entry'!F3528</f>
        <v>0</v>
      </c>
      <c r="G3528" t="e">
        <f>('Data Entry'!G3528-HLOOKUP('Data Entry'!I3528,'CST Norms'!$A$48:$K$62,I3528,FALSE))/HLOOKUP('Data Entry'!I3528,'CST Norms'!$A$77:$K$91,I3528,FALSE)</f>
        <v>#N/A</v>
      </c>
      <c r="H3528" t="e">
        <f>( 'Data Entry'!H3528 - HLOOKUP('Data Entry'!I3528,'CST Norms'!$A$65:$K$75,8,FALSE) )/HLOOKUP('Data Entry'!I3528,'CST Norms'!$A$94:$K$104,8,FALSE)</f>
        <v>#N/A</v>
      </c>
      <c r="I3528">
        <f>'Data Entry'!$J3528</f>
        <v>0</v>
      </c>
      <c r="J3528" t="e">
        <f t="shared" si="325"/>
        <v>#N/A</v>
      </c>
      <c r="K3528" t="e">
        <f t="shared" si="326"/>
        <v>#N/A</v>
      </c>
      <c r="L3528" t="e">
        <f t="shared" si="327"/>
        <v>#N/A</v>
      </c>
      <c r="M3528" t="str">
        <f t="shared" si="328"/>
        <v>N/A</v>
      </c>
      <c r="N3528" t="str">
        <f t="shared" si="329"/>
        <v>N/A</v>
      </c>
      <c r="O3528" t="str">
        <f t="shared" si="330"/>
        <v>N/A</v>
      </c>
      <c r="S3528">
        <f>IF(OR(ISBLANK(B3528),ISBLANK(C3528),ISBLANK(D3528),ISBLANK(E3528),ISBLANK(F3528),ISBLANK('Data Entry'!G3528),ISBLANK('Data Entry'!H3528)),0,1)</f>
        <v>0</v>
      </c>
    </row>
    <row r="3529" spans="1:19" x14ac:dyDescent="0.25">
      <c r="A3529">
        <f>'Data Entry'!A3529</f>
        <v>0</v>
      </c>
      <c r="B3529">
        <f>'Data Entry'!B3529</f>
        <v>0</v>
      </c>
      <c r="C3529">
        <f>'Data Entry'!C3529</f>
        <v>0</v>
      </c>
      <c r="D3529">
        <f>'Data Entry'!D3529</f>
        <v>0</v>
      </c>
      <c r="E3529">
        <f>'Data Entry'!E3529</f>
        <v>0</v>
      </c>
      <c r="F3529">
        <f>'Data Entry'!F3529</f>
        <v>0</v>
      </c>
      <c r="G3529" t="e">
        <f>('Data Entry'!G3529-HLOOKUP('Data Entry'!I3529,'CST Norms'!$A$48:$K$62,I3529,FALSE))/HLOOKUP('Data Entry'!I3529,'CST Norms'!$A$77:$K$91,I3529,FALSE)</f>
        <v>#N/A</v>
      </c>
      <c r="H3529" t="e">
        <f>( 'Data Entry'!H3529 - HLOOKUP('Data Entry'!I3529,'CST Norms'!$A$65:$K$75,8,FALSE) )/HLOOKUP('Data Entry'!I3529,'CST Norms'!$A$94:$K$104,8,FALSE)</f>
        <v>#N/A</v>
      </c>
      <c r="I3529">
        <f>'Data Entry'!$J3529</f>
        <v>0</v>
      </c>
      <c r="J3529" t="e">
        <f t="shared" si="325"/>
        <v>#N/A</v>
      </c>
      <c r="K3529" t="e">
        <f t="shared" si="326"/>
        <v>#N/A</v>
      </c>
      <c r="L3529" t="e">
        <f t="shared" si="327"/>
        <v>#N/A</v>
      </c>
      <c r="M3529" t="str">
        <f t="shared" si="328"/>
        <v>N/A</v>
      </c>
      <c r="N3529" t="str">
        <f t="shared" si="329"/>
        <v>N/A</v>
      </c>
      <c r="O3529" t="str">
        <f t="shared" si="330"/>
        <v>N/A</v>
      </c>
      <c r="S3529">
        <f>IF(OR(ISBLANK(B3529),ISBLANK(C3529),ISBLANK(D3529),ISBLANK(E3529),ISBLANK(F3529),ISBLANK('Data Entry'!G3529),ISBLANK('Data Entry'!H3529)),0,1)</f>
        <v>0</v>
      </c>
    </row>
    <row r="3530" spans="1:19" x14ac:dyDescent="0.25">
      <c r="A3530">
        <f>'Data Entry'!A3530</f>
        <v>0</v>
      </c>
      <c r="B3530">
        <f>'Data Entry'!B3530</f>
        <v>0</v>
      </c>
      <c r="C3530">
        <f>'Data Entry'!C3530</f>
        <v>0</v>
      </c>
      <c r="D3530">
        <f>'Data Entry'!D3530</f>
        <v>0</v>
      </c>
      <c r="E3530">
        <f>'Data Entry'!E3530</f>
        <v>0</v>
      </c>
      <c r="F3530">
        <f>'Data Entry'!F3530</f>
        <v>0</v>
      </c>
      <c r="G3530" t="e">
        <f>('Data Entry'!G3530-HLOOKUP('Data Entry'!I3530,'CST Norms'!$A$48:$K$62,I3530,FALSE))/HLOOKUP('Data Entry'!I3530,'CST Norms'!$A$77:$K$91,I3530,FALSE)</f>
        <v>#N/A</v>
      </c>
      <c r="H3530" t="e">
        <f>( 'Data Entry'!H3530 - HLOOKUP('Data Entry'!I3530,'CST Norms'!$A$65:$K$75,8,FALSE) )/HLOOKUP('Data Entry'!I3530,'CST Norms'!$A$94:$K$104,8,FALSE)</f>
        <v>#N/A</v>
      </c>
      <c r="I3530">
        <f>'Data Entry'!$J3530</f>
        <v>0</v>
      </c>
      <c r="J3530" t="e">
        <f t="shared" si="325"/>
        <v>#N/A</v>
      </c>
      <c r="K3530" t="e">
        <f t="shared" si="326"/>
        <v>#N/A</v>
      </c>
      <c r="L3530" t="e">
        <f t="shared" si="327"/>
        <v>#N/A</v>
      </c>
      <c r="M3530" t="str">
        <f t="shared" si="328"/>
        <v>N/A</v>
      </c>
      <c r="N3530" t="str">
        <f t="shared" si="329"/>
        <v>N/A</v>
      </c>
      <c r="O3530" t="str">
        <f t="shared" si="330"/>
        <v>N/A</v>
      </c>
      <c r="S3530">
        <f>IF(OR(ISBLANK(B3530),ISBLANK(C3530),ISBLANK(D3530),ISBLANK(E3530),ISBLANK(F3530),ISBLANK('Data Entry'!G3530),ISBLANK('Data Entry'!H3530)),0,1)</f>
        <v>0</v>
      </c>
    </row>
    <row r="3531" spans="1:19" x14ac:dyDescent="0.25">
      <c r="A3531">
        <f>'Data Entry'!A3531</f>
        <v>0</v>
      </c>
      <c r="B3531">
        <f>'Data Entry'!B3531</f>
        <v>0</v>
      </c>
      <c r="C3531">
        <f>'Data Entry'!C3531</f>
        <v>0</v>
      </c>
      <c r="D3531">
        <f>'Data Entry'!D3531</f>
        <v>0</v>
      </c>
      <c r="E3531">
        <f>'Data Entry'!E3531</f>
        <v>0</v>
      </c>
      <c r="F3531">
        <f>'Data Entry'!F3531</f>
        <v>0</v>
      </c>
      <c r="G3531" t="e">
        <f>('Data Entry'!G3531-HLOOKUP('Data Entry'!I3531,'CST Norms'!$A$48:$K$62,I3531,FALSE))/HLOOKUP('Data Entry'!I3531,'CST Norms'!$A$77:$K$91,I3531,FALSE)</f>
        <v>#N/A</v>
      </c>
      <c r="H3531" t="e">
        <f>( 'Data Entry'!H3531 - HLOOKUP('Data Entry'!I3531,'CST Norms'!$A$65:$K$75,8,FALSE) )/HLOOKUP('Data Entry'!I3531,'CST Norms'!$A$94:$K$104,8,FALSE)</f>
        <v>#N/A</v>
      </c>
      <c r="I3531">
        <f>'Data Entry'!$J3531</f>
        <v>0</v>
      </c>
      <c r="J3531" t="e">
        <f t="shared" si="325"/>
        <v>#N/A</v>
      </c>
      <c r="K3531" t="e">
        <f t="shared" si="326"/>
        <v>#N/A</v>
      </c>
      <c r="L3531" t="e">
        <f t="shared" si="327"/>
        <v>#N/A</v>
      </c>
      <c r="M3531" t="str">
        <f t="shared" si="328"/>
        <v>N/A</v>
      </c>
      <c r="N3531" t="str">
        <f t="shared" si="329"/>
        <v>N/A</v>
      </c>
      <c r="O3531" t="str">
        <f t="shared" si="330"/>
        <v>N/A</v>
      </c>
      <c r="S3531">
        <f>IF(OR(ISBLANK(B3531),ISBLANK(C3531),ISBLANK(D3531),ISBLANK(E3531),ISBLANK(F3531),ISBLANK('Data Entry'!G3531),ISBLANK('Data Entry'!H3531)),0,1)</f>
        <v>0</v>
      </c>
    </row>
    <row r="3532" spans="1:19" x14ac:dyDescent="0.25">
      <c r="A3532">
        <f>'Data Entry'!A3532</f>
        <v>0</v>
      </c>
      <c r="B3532">
        <f>'Data Entry'!B3532</f>
        <v>0</v>
      </c>
      <c r="C3532">
        <f>'Data Entry'!C3532</f>
        <v>0</v>
      </c>
      <c r="D3532">
        <f>'Data Entry'!D3532</f>
        <v>0</v>
      </c>
      <c r="E3532">
        <f>'Data Entry'!E3532</f>
        <v>0</v>
      </c>
      <c r="F3532">
        <f>'Data Entry'!F3532</f>
        <v>0</v>
      </c>
      <c r="G3532" t="e">
        <f>('Data Entry'!G3532-HLOOKUP('Data Entry'!I3532,'CST Norms'!$A$48:$K$62,I3532,FALSE))/HLOOKUP('Data Entry'!I3532,'CST Norms'!$A$77:$K$91,I3532,FALSE)</f>
        <v>#N/A</v>
      </c>
      <c r="H3532" t="e">
        <f>( 'Data Entry'!H3532 - HLOOKUP('Data Entry'!I3532,'CST Norms'!$A$65:$K$75,8,FALSE) )/HLOOKUP('Data Entry'!I3532,'CST Norms'!$A$94:$K$104,8,FALSE)</f>
        <v>#N/A</v>
      </c>
      <c r="I3532">
        <f>'Data Entry'!$J3532</f>
        <v>0</v>
      </c>
      <c r="J3532" t="e">
        <f t="shared" ref="J3532:J3595" si="331">U$30+$B3532*U$8+$C3532*U$10+$D3532*U$12+$E3532*U$14+$F3532*U$16+$G3532*IF(I3532=8,U$20,IF(I3532=9,U$22,IF(I3532=10,U$24,"")))+$H3532*U$18+U$26*IF(I3532=8,1,0)+U$28*IF(I3532=10,1,0)</f>
        <v>#N/A</v>
      </c>
      <c r="K3532" t="e">
        <f t="shared" ref="K3532:K3595" si="332">V$30+$B3532*V$8+$C3532*V$10+$D3532*V$12+$E3532*V$14+$F3532*V$16+$G3532*IF(I3532=8,V$20,IF(I3532=9,V$22,IF(I3532=10,V$24,"")))+$H3532*V$18+V$26*IF(I3532=8,1,0)+V3549*IF(I3532=10,1,0)</f>
        <v>#N/A</v>
      </c>
      <c r="L3532" t="e">
        <f t="shared" ref="L3532:L3595" si="333">W$30+$B3532*W$8+$C3532*W$10+$D3532*W$12+$E3532*W$14+$F3532*W$16+$G3532*IF(I3532=8,W$20,IF(I3532=9,W$22,IF(I3532=10,W$24,"")))+$H3532*W$18+W$26*IF(I3532=8,1,0)+W$28*IF(I3532=10,1,0)</f>
        <v>#N/A</v>
      </c>
      <c r="M3532" t="str">
        <f t="shared" si="328"/>
        <v>N/A</v>
      </c>
      <c r="N3532" t="str">
        <f t="shared" si="329"/>
        <v>N/A</v>
      </c>
      <c r="O3532" t="str">
        <f t="shared" si="330"/>
        <v>N/A</v>
      </c>
      <c r="S3532">
        <f>IF(OR(ISBLANK(B3532),ISBLANK(C3532),ISBLANK(D3532),ISBLANK(E3532),ISBLANK(F3532),ISBLANK('Data Entry'!G3532),ISBLANK('Data Entry'!H3532)),0,1)</f>
        <v>0</v>
      </c>
    </row>
    <row r="3533" spans="1:19" x14ac:dyDescent="0.25">
      <c r="A3533">
        <f>'Data Entry'!A3533</f>
        <v>0</v>
      </c>
      <c r="B3533">
        <f>'Data Entry'!B3533</f>
        <v>0</v>
      </c>
      <c r="C3533">
        <f>'Data Entry'!C3533</f>
        <v>0</v>
      </c>
      <c r="D3533">
        <f>'Data Entry'!D3533</f>
        <v>0</v>
      </c>
      <c r="E3533">
        <f>'Data Entry'!E3533</f>
        <v>0</v>
      </c>
      <c r="F3533">
        <f>'Data Entry'!F3533</f>
        <v>0</v>
      </c>
      <c r="G3533" t="e">
        <f>('Data Entry'!G3533-HLOOKUP('Data Entry'!I3533,'CST Norms'!$A$48:$K$62,I3533,FALSE))/HLOOKUP('Data Entry'!I3533,'CST Norms'!$A$77:$K$91,I3533,FALSE)</f>
        <v>#N/A</v>
      </c>
      <c r="H3533" t="e">
        <f>( 'Data Entry'!H3533 - HLOOKUP('Data Entry'!I3533,'CST Norms'!$A$65:$K$75,8,FALSE) )/HLOOKUP('Data Entry'!I3533,'CST Norms'!$A$94:$K$104,8,FALSE)</f>
        <v>#N/A</v>
      </c>
      <c r="I3533">
        <f>'Data Entry'!$J3533</f>
        <v>0</v>
      </c>
      <c r="J3533" t="e">
        <f t="shared" si="331"/>
        <v>#N/A</v>
      </c>
      <c r="K3533" t="e">
        <f t="shared" si="332"/>
        <v>#N/A</v>
      </c>
      <c r="L3533" t="e">
        <f t="shared" si="333"/>
        <v>#N/A</v>
      </c>
      <c r="M3533" t="str">
        <f t="shared" ref="M3533:M3596" si="334">IF($S3533=1,NORMSDIST(J3533),"N/A")</f>
        <v>N/A</v>
      </c>
      <c r="N3533" t="str">
        <f t="shared" ref="N3533:N3596" si="335">IF($S3533=1,NORMSDIST(K3533),"N/A")</f>
        <v>N/A</v>
      </c>
      <c r="O3533" t="str">
        <f t="shared" ref="O3533:O3596" si="336">IF($S3533=1,NORMSDIST(L3533),"N/A")</f>
        <v>N/A</v>
      </c>
      <c r="S3533">
        <f>IF(OR(ISBLANK(B3533),ISBLANK(C3533),ISBLANK(D3533),ISBLANK(E3533),ISBLANK(F3533),ISBLANK('Data Entry'!G3533),ISBLANK('Data Entry'!H3533)),0,1)</f>
        <v>0</v>
      </c>
    </row>
    <row r="3534" spans="1:19" x14ac:dyDescent="0.25">
      <c r="A3534">
        <f>'Data Entry'!A3534</f>
        <v>0</v>
      </c>
      <c r="B3534">
        <f>'Data Entry'!B3534</f>
        <v>0</v>
      </c>
      <c r="C3534">
        <f>'Data Entry'!C3534</f>
        <v>0</v>
      </c>
      <c r="D3534">
        <f>'Data Entry'!D3534</f>
        <v>0</v>
      </c>
      <c r="E3534">
        <f>'Data Entry'!E3534</f>
        <v>0</v>
      </c>
      <c r="F3534">
        <f>'Data Entry'!F3534</f>
        <v>0</v>
      </c>
      <c r="G3534" t="e">
        <f>('Data Entry'!G3534-HLOOKUP('Data Entry'!I3534,'CST Norms'!$A$48:$K$62,I3534,FALSE))/HLOOKUP('Data Entry'!I3534,'CST Norms'!$A$77:$K$91,I3534,FALSE)</f>
        <v>#N/A</v>
      </c>
      <c r="H3534" t="e">
        <f>( 'Data Entry'!H3534 - HLOOKUP('Data Entry'!I3534,'CST Norms'!$A$65:$K$75,8,FALSE) )/HLOOKUP('Data Entry'!I3534,'CST Norms'!$A$94:$K$104,8,FALSE)</f>
        <v>#N/A</v>
      </c>
      <c r="I3534">
        <f>'Data Entry'!$J3534</f>
        <v>0</v>
      </c>
      <c r="J3534" t="e">
        <f t="shared" si="331"/>
        <v>#N/A</v>
      </c>
      <c r="K3534" t="e">
        <f t="shared" si="332"/>
        <v>#N/A</v>
      </c>
      <c r="L3534" t="e">
        <f t="shared" si="333"/>
        <v>#N/A</v>
      </c>
      <c r="M3534" t="str">
        <f t="shared" si="334"/>
        <v>N/A</v>
      </c>
      <c r="N3534" t="str">
        <f t="shared" si="335"/>
        <v>N/A</v>
      </c>
      <c r="O3534" t="str">
        <f t="shared" si="336"/>
        <v>N/A</v>
      </c>
      <c r="S3534">
        <f>IF(OR(ISBLANK(B3534),ISBLANK(C3534),ISBLANK(D3534),ISBLANK(E3534),ISBLANK(F3534),ISBLANK('Data Entry'!G3534),ISBLANK('Data Entry'!H3534)),0,1)</f>
        <v>0</v>
      </c>
    </row>
    <row r="3535" spans="1:19" x14ac:dyDescent="0.25">
      <c r="A3535">
        <f>'Data Entry'!A3535</f>
        <v>0</v>
      </c>
      <c r="B3535">
        <f>'Data Entry'!B3535</f>
        <v>0</v>
      </c>
      <c r="C3535">
        <f>'Data Entry'!C3535</f>
        <v>0</v>
      </c>
      <c r="D3535">
        <f>'Data Entry'!D3535</f>
        <v>0</v>
      </c>
      <c r="E3535">
        <f>'Data Entry'!E3535</f>
        <v>0</v>
      </c>
      <c r="F3535">
        <f>'Data Entry'!F3535</f>
        <v>0</v>
      </c>
      <c r="G3535" t="e">
        <f>('Data Entry'!G3535-HLOOKUP('Data Entry'!I3535,'CST Norms'!$A$48:$K$62,I3535,FALSE))/HLOOKUP('Data Entry'!I3535,'CST Norms'!$A$77:$K$91,I3535,FALSE)</f>
        <v>#N/A</v>
      </c>
      <c r="H3535" t="e">
        <f>( 'Data Entry'!H3535 - HLOOKUP('Data Entry'!I3535,'CST Norms'!$A$65:$K$75,8,FALSE) )/HLOOKUP('Data Entry'!I3535,'CST Norms'!$A$94:$K$104,8,FALSE)</f>
        <v>#N/A</v>
      </c>
      <c r="I3535">
        <f>'Data Entry'!$J3535</f>
        <v>0</v>
      </c>
      <c r="J3535" t="e">
        <f t="shared" si="331"/>
        <v>#N/A</v>
      </c>
      <c r="K3535" t="e">
        <f t="shared" si="332"/>
        <v>#N/A</v>
      </c>
      <c r="L3535" t="e">
        <f t="shared" si="333"/>
        <v>#N/A</v>
      </c>
      <c r="M3535" t="str">
        <f t="shared" si="334"/>
        <v>N/A</v>
      </c>
      <c r="N3535" t="str">
        <f t="shared" si="335"/>
        <v>N/A</v>
      </c>
      <c r="O3535" t="str">
        <f t="shared" si="336"/>
        <v>N/A</v>
      </c>
      <c r="S3535">
        <f>IF(OR(ISBLANK(B3535),ISBLANK(C3535),ISBLANK(D3535),ISBLANK(E3535),ISBLANK(F3535),ISBLANK('Data Entry'!G3535),ISBLANK('Data Entry'!H3535)),0,1)</f>
        <v>0</v>
      </c>
    </row>
    <row r="3536" spans="1:19" x14ac:dyDescent="0.25">
      <c r="A3536">
        <f>'Data Entry'!A3536</f>
        <v>0</v>
      </c>
      <c r="B3536">
        <f>'Data Entry'!B3536</f>
        <v>0</v>
      </c>
      <c r="C3536">
        <f>'Data Entry'!C3536</f>
        <v>0</v>
      </c>
      <c r="D3536">
        <f>'Data Entry'!D3536</f>
        <v>0</v>
      </c>
      <c r="E3536">
        <f>'Data Entry'!E3536</f>
        <v>0</v>
      </c>
      <c r="F3536">
        <f>'Data Entry'!F3536</f>
        <v>0</v>
      </c>
      <c r="G3536" t="e">
        <f>('Data Entry'!G3536-HLOOKUP('Data Entry'!I3536,'CST Norms'!$A$48:$K$62,I3536,FALSE))/HLOOKUP('Data Entry'!I3536,'CST Norms'!$A$77:$K$91,I3536,FALSE)</f>
        <v>#N/A</v>
      </c>
      <c r="H3536" t="e">
        <f>( 'Data Entry'!H3536 - HLOOKUP('Data Entry'!I3536,'CST Norms'!$A$65:$K$75,8,FALSE) )/HLOOKUP('Data Entry'!I3536,'CST Norms'!$A$94:$K$104,8,FALSE)</f>
        <v>#N/A</v>
      </c>
      <c r="I3536">
        <f>'Data Entry'!$J3536</f>
        <v>0</v>
      </c>
      <c r="J3536" t="e">
        <f t="shared" si="331"/>
        <v>#N/A</v>
      </c>
      <c r="K3536" t="e">
        <f t="shared" si="332"/>
        <v>#N/A</v>
      </c>
      <c r="L3536" t="e">
        <f t="shared" si="333"/>
        <v>#N/A</v>
      </c>
      <c r="M3536" t="str">
        <f t="shared" si="334"/>
        <v>N/A</v>
      </c>
      <c r="N3536" t="str">
        <f t="shared" si="335"/>
        <v>N/A</v>
      </c>
      <c r="O3536" t="str">
        <f t="shared" si="336"/>
        <v>N/A</v>
      </c>
      <c r="S3536">
        <f>IF(OR(ISBLANK(B3536),ISBLANK(C3536),ISBLANK(D3536),ISBLANK(E3536),ISBLANK(F3536),ISBLANK('Data Entry'!G3536),ISBLANK('Data Entry'!H3536)),0,1)</f>
        <v>0</v>
      </c>
    </row>
    <row r="3537" spans="1:19" x14ac:dyDescent="0.25">
      <c r="A3537">
        <f>'Data Entry'!A3537</f>
        <v>0</v>
      </c>
      <c r="B3537">
        <f>'Data Entry'!B3537</f>
        <v>0</v>
      </c>
      <c r="C3537">
        <f>'Data Entry'!C3537</f>
        <v>0</v>
      </c>
      <c r="D3537">
        <f>'Data Entry'!D3537</f>
        <v>0</v>
      </c>
      <c r="E3537">
        <f>'Data Entry'!E3537</f>
        <v>0</v>
      </c>
      <c r="F3537">
        <f>'Data Entry'!F3537</f>
        <v>0</v>
      </c>
      <c r="G3537" t="e">
        <f>('Data Entry'!G3537-HLOOKUP('Data Entry'!I3537,'CST Norms'!$A$48:$K$62,I3537,FALSE))/HLOOKUP('Data Entry'!I3537,'CST Norms'!$A$77:$K$91,I3537,FALSE)</f>
        <v>#N/A</v>
      </c>
      <c r="H3537" t="e">
        <f>( 'Data Entry'!H3537 - HLOOKUP('Data Entry'!I3537,'CST Norms'!$A$65:$K$75,8,FALSE) )/HLOOKUP('Data Entry'!I3537,'CST Norms'!$A$94:$K$104,8,FALSE)</f>
        <v>#N/A</v>
      </c>
      <c r="I3537">
        <f>'Data Entry'!$J3537</f>
        <v>0</v>
      </c>
      <c r="J3537" t="e">
        <f t="shared" si="331"/>
        <v>#N/A</v>
      </c>
      <c r="K3537" t="e">
        <f t="shared" si="332"/>
        <v>#N/A</v>
      </c>
      <c r="L3537" t="e">
        <f t="shared" si="333"/>
        <v>#N/A</v>
      </c>
      <c r="M3537" t="str">
        <f t="shared" si="334"/>
        <v>N/A</v>
      </c>
      <c r="N3537" t="str">
        <f t="shared" si="335"/>
        <v>N/A</v>
      </c>
      <c r="O3537" t="str">
        <f t="shared" si="336"/>
        <v>N/A</v>
      </c>
      <c r="S3537">
        <f>IF(OR(ISBLANK(B3537),ISBLANK(C3537),ISBLANK(D3537),ISBLANK(E3537),ISBLANK(F3537),ISBLANK('Data Entry'!G3537),ISBLANK('Data Entry'!H3537)),0,1)</f>
        <v>0</v>
      </c>
    </row>
    <row r="3538" spans="1:19" x14ac:dyDescent="0.25">
      <c r="A3538">
        <f>'Data Entry'!A3538</f>
        <v>0</v>
      </c>
      <c r="B3538">
        <f>'Data Entry'!B3538</f>
        <v>0</v>
      </c>
      <c r="C3538">
        <f>'Data Entry'!C3538</f>
        <v>0</v>
      </c>
      <c r="D3538">
        <f>'Data Entry'!D3538</f>
        <v>0</v>
      </c>
      <c r="E3538">
        <f>'Data Entry'!E3538</f>
        <v>0</v>
      </c>
      <c r="F3538">
        <f>'Data Entry'!F3538</f>
        <v>0</v>
      </c>
      <c r="G3538" t="e">
        <f>('Data Entry'!G3538-HLOOKUP('Data Entry'!I3538,'CST Norms'!$A$48:$K$62,I3538,FALSE))/HLOOKUP('Data Entry'!I3538,'CST Norms'!$A$77:$K$91,I3538,FALSE)</f>
        <v>#N/A</v>
      </c>
      <c r="H3538" t="e">
        <f>( 'Data Entry'!H3538 - HLOOKUP('Data Entry'!I3538,'CST Norms'!$A$65:$K$75,8,FALSE) )/HLOOKUP('Data Entry'!I3538,'CST Norms'!$A$94:$K$104,8,FALSE)</f>
        <v>#N/A</v>
      </c>
      <c r="I3538">
        <f>'Data Entry'!$J3538</f>
        <v>0</v>
      </c>
      <c r="J3538" t="e">
        <f t="shared" si="331"/>
        <v>#N/A</v>
      </c>
      <c r="K3538" t="e">
        <f t="shared" si="332"/>
        <v>#N/A</v>
      </c>
      <c r="L3538" t="e">
        <f t="shared" si="333"/>
        <v>#N/A</v>
      </c>
      <c r="M3538" t="str">
        <f t="shared" si="334"/>
        <v>N/A</v>
      </c>
      <c r="N3538" t="str">
        <f t="shared" si="335"/>
        <v>N/A</v>
      </c>
      <c r="O3538" t="str">
        <f t="shared" si="336"/>
        <v>N/A</v>
      </c>
      <c r="S3538">
        <f>IF(OR(ISBLANK(B3538),ISBLANK(C3538),ISBLANK(D3538),ISBLANK(E3538),ISBLANK(F3538),ISBLANK('Data Entry'!G3538),ISBLANK('Data Entry'!H3538)),0,1)</f>
        <v>0</v>
      </c>
    </row>
    <row r="3539" spans="1:19" x14ac:dyDescent="0.25">
      <c r="A3539">
        <f>'Data Entry'!A3539</f>
        <v>0</v>
      </c>
      <c r="B3539">
        <f>'Data Entry'!B3539</f>
        <v>0</v>
      </c>
      <c r="C3539">
        <f>'Data Entry'!C3539</f>
        <v>0</v>
      </c>
      <c r="D3539">
        <f>'Data Entry'!D3539</f>
        <v>0</v>
      </c>
      <c r="E3539">
        <f>'Data Entry'!E3539</f>
        <v>0</v>
      </c>
      <c r="F3539">
        <f>'Data Entry'!F3539</f>
        <v>0</v>
      </c>
      <c r="G3539" t="e">
        <f>('Data Entry'!G3539-HLOOKUP('Data Entry'!I3539,'CST Norms'!$A$48:$K$62,I3539,FALSE))/HLOOKUP('Data Entry'!I3539,'CST Norms'!$A$77:$K$91,I3539,FALSE)</f>
        <v>#N/A</v>
      </c>
      <c r="H3539" t="e">
        <f>( 'Data Entry'!H3539 - HLOOKUP('Data Entry'!I3539,'CST Norms'!$A$65:$K$75,8,FALSE) )/HLOOKUP('Data Entry'!I3539,'CST Norms'!$A$94:$K$104,8,FALSE)</f>
        <v>#N/A</v>
      </c>
      <c r="I3539">
        <f>'Data Entry'!$J3539</f>
        <v>0</v>
      </c>
      <c r="J3539" t="e">
        <f t="shared" si="331"/>
        <v>#N/A</v>
      </c>
      <c r="K3539" t="e">
        <f t="shared" si="332"/>
        <v>#N/A</v>
      </c>
      <c r="L3539" t="e">
        <f t="shared" si="333"/>
        <v>#N/A</v>
      </c>
      <c r="M3539" t="str">
        <f t="shared" si="334"/>
        <v>N/A</v>
      </c>
      <c r="N3539" t="str">
        <f t="shared" si="335"/>
        <v>N/A</v>
      </c>
      <c r="O3539" t="str">
        <f t="shared" si="336"/>
        <v>N/A</v>
      </c>
      <c r="S3539">
        <f>IF(OR(ISBLANK(B3539),ISBLANK(C3539),ISBLANK(D3539),ISBLANK(E3539),ISBLANK(F3539),ISBLANK('Data Entry'!G3539),ISBLANK('Data Entry'!H3539)),0,1)</f>
        <v>0</v>
      </c>
    </row>
    <row r="3540" spans="1:19" x14ac:dyDescent="0.25">
      <c r="A3540">
        <f>'Data Entry'!A3540</f>
        <v>0</v>
      </c>
      <c r="B3540">
        <f>'Data Entry'!B3540</f>
        <v>0</v>
      </c>
      <c r="C3540">
        <f>'Data Entry'!C3540</f>
        <v>0</v>
      </c>
      <c r="D3540">
        <f>'Data Entry'!D3540</f>
        <v>0</v>
      </c>
      <c r="E3540">
        <f>'Data Entry'!E3540</f>
        <v>0</v>
      </c>
      <c r="F3540">
        <f>'Data Entry'!F3540</f>
        <v>0</v>
      </c>
      <c r="G3540" t="e">
        <f>('Data Entry'!G3540-HLOOKUP('Data Entry'!I3540,'CST Norms'!$A$48:$K$62,I3540,FALSE))/HLOOKUP('Data Entry'!I3540,'CST Norms'!$A$77:$K$91,I3540,FALSE)</f>
        <v>#N/A</v>
      </c>
      <c r="H3540" t="e">
        <f>( 'Data Entry'!H3540 - HLOOKUP('Data Entry'!I3540,'CST Norms'!$A$65:$K$75,8,FALSE) )/HLOOKUP('Data Entry'!I3540,'CST Norms'!$A$94:$K$104,8,FALSE)</f>
        <v>#N/A</v>
      </c>
      <c r="I3540">
        <f>'Data Entry'!$J3540</f>
        <v>0</v>
      </c>
      <c r="J3540" t="e">
        <f t="shared" si="331"/>
        <v>#N/A</v>
      </c>
      <c r="K3540" t="e">
        <f t="shared" si="332"/>
        <v>#N/A</v>
      </c>
      <c r="L3540" t="e">
        <f t="shared" si="333"/>
        <v>#N/A</v>
      </c>
      <c r="M3540" t="str">
        <f t="shared" si="334"/>
        <v>N/A</v>
      </c>
      <c r="N3540" t="str">
        <f t="shared" si="335"/>
        <v>N/A</v>
      </c>
      <c r="O3540" t="str">
        <f t="shared" si="336"/>
        <v>N/A</v>
      </c>
      <c r="S3540">
        <f>IF(OR(ISBLANK(B3540),ISBLANK(C3540),ISBLANK(D3540),ISBLANK(E3540),ISBLANK(F3540),ISBLANK('Data Entry'!G3540),ISBLANK('Data Entry'!H3540)),0,1)</f>
        <v>0</v>
      </c>
    </row>
    <row r="3541" spans="1:19" x14ac:dyDescent="0.25">
      <c r="A3541">
        <f>'Data Entry'!A3541</f>
        <v>0</v>
      </c>
      <c r="B3541">
        <f>'Data Entry'!B3541</f>
        <v>0</v>
      </c>
      <c r="C3541">
        <f>'Data Entry'!C3541</f>
        <v>0</v>
      </c>
      <c r="D3541">
        <f>'Data Entry'!D3541</f>
        <v>0</v>
      </c>
      <c r="E3541">
        <f>'Data Entry'!E3541</f>
        <v>0</v>
      </c>
      <c r="F3541">
        <f>'Data Entry'!F3541</f>
        <v>0</v>
      </c>
      <c r="G3541" t="e">
        <f>('Data Entry'!G3541-HLOOKUP('Data Entry'!I3541,'CST Norms'!$A$48:$K$62,I3541,FALSE))/HLOOKUP('Data Entry'!I3541,'CST Norms'!$A$77:$K$91,I3541,FALSE)</f>
        <v>#N/A</v>
      </c>
      <c r="H3541" t="e">
        <f>( 'Data Entry'!H3541 - HLOOKUP('Data Entry'!I3541,'CST Norms'!$A$65:$K$75,8,FALSE) )/HLOOKUP('Data Entry'!I3541,'CST Norms'!$A$94:$K$104,8,FALSE)</f>
        <v>#N/A</v>
      </c>
      <c r="I3541">
        <f>'Data Entry'!$J3541</f>
        <v>0</v>
      </c>
      <c r="J3541" t="e">
        <f t="shared" si="331"/>
        <v>#N/A</v>
      </c>
      <c r="K3541" t="e">
        <f t="shared" si="332"/>
        <v>#N/A</v>
      </c>
      <c r="L3541" t="e">
        <f t="shared" si="333"/>
        <v>#N/A</v>
      </c>
      <c r="M3541" t="str">
        <f t="shared" si="334"/>
        <v>N/A</v>
      </c>
      <c r="N3541" t="str">
        <f t="shared" si="335"/>
        <v>N/A</v>
      </c>
      <c r="O3541" t="str">
        <f t="shared" si="336"/>
        <v>N/A</v>
      </c>
      <c r="S3541">
        <f>IF(OR(ISBLANK(B3541),ISBLANK(C3541),ISBLANK(D3541),ISBLANK(E3541),ISBLANK(F3541),ISBLANK('Data Entry'!G3541),ISBLANK('Data Entry'!H3541)),0,1)</f>
        <v>0</v>
      </c>
    </row>
    <row r="3542" spans="1:19" x14ac:dyDescent="0.25">
      <c r="A3542">
        <f>'Data Entry'!A3542</f>
        <v>0</v>
      </c>
      <c r="B3542">
        <f>'Data Entry'!B3542</f>
        <v>0</v>
      </c>
      <c r="C3542">
        <f>'Data Entry'!C3542</f>
        <v>0</v>
      </c>
      <c r="D3542">
        <f>'Data Entry'!D3542</f>
        <v>0</v>
      </c>
      <c r="E3542">
        <f>'Data Entry'!E3542</f>
        <v>0</v>
      </c>
      <c r="F3542">
        <f>'Data Entry'!F3542</f>
        <v>0</v>
      </c>
      <c r="G3542" t="e">
        <f>('Data Entry'!G3542-HLOOKUP('Data Entry'!I3542,'CST Norms'!$A$48:$K$62,I3542,FALSE))/HLOOKUP('Data Entry'!I3542,'CST Norms'!$A$77:$K$91,I3542,FALSE)</f>
        <v>#N/A</v>
      </c>
      <c r="H3542" t="e">
        <f>( 'Data Entry'!H3542 - HLOOKUP('Data Entry'!I3542,'CST Norms'!$A$65:$K$75,8,FALSE) )/HLOOKUP('Data Entry'!I3542,'CST Norms'!$A$94:$K$104,8,FALSE)</f>
        <v>#N/A</v>
      </c>
      <c r="I3542">
        <f>'Data Entry'!$J3542</f>
        <v>0</v>
      </c>
      <c r="J3542" t="e">
        <f t="shared" si="331"/>
        <v>#N/A</v>
      </c>
      <c r="K3542" t="e">
        <f t="shared" si="332"/>
        <v>#N/A</v>
      </c>
      <c r="L3542" t="e">
        <f t="shared" si="333"/>
        <v>#N/A</v>
      </c>
      <c r="M3542" t="str">
        <f t="shared" si="334"/>
        <v>N/A</v>
      </c>
      <c r="N3542" t="str">
        <f t="shared" si="335"/>
        <v>N/A</v>
      </c>
      <c r="O3542" t="str">
        <f t="shared" si="336"/>
        <v>N/A</v>
      </c>
      <c r="S3542">
        <f>IF(OR(ISBLANK(B3542),ISBLANK(C3542),ISBLANK(D3542),ISBLANK(E3542),ISBLANK(F3542),ISBLANK('Data Entry'!G3542),ISBLANK('Data Entry'!H3542)),0,1)</f>
        <v>0</v>
      </c>
    </row>
    <row r="3543" spans="1:19" x14ac:dyDescent="0.25">
      <c r="A3543">
        <f>'Data Entry'!A3543</f>
        <v>0</v>
      </c>
      <c r="B3543">
        <f>'Data Entry'!B3543</f>
        <v>0</v>
      </c>
      <c r="C3543">
        <f>'Data Entry'!C3543</f>
        <v>0</v>
      </c>
      <c r="D3543">
        <f>'Data Entry'!D3543</f>
        <v>0</v>
      </c>
      <c r="E3543">
        <f>'Data Entry'!E3543</f>
        <v>0</v>
      </c>
      <c r="F3543">
        <f>'Data Entry'!F3543</f>
        <v>0</v>
      </c>
      <c r="G3543" t="e">
        <f>('Data Entry'!G3543-HLOOKUP('Data Entry'!I3543,'CST Norms'!$A$48:$K$62,I3543,FALSE))/HLOOKUP('Data Entry'!I3543,'CST Norms'!$A$77:$K$91,I3543,FALSE)</f>
        <v>#N/A</v>
      </c>
      <c r="H3543" t="e">
        <f>( 'Data Entry'!H3543 - HLOOKUP('Data Entry'!I3543,'CST Norms'!$A$65:$K$75,8,FALSE) )/HLOOKUP('Data Entry'!I3543,'CST Norms'!$A$94:$K$104,8,FALSE)</f>
        <v>#N/A</v>
      </c>
      <c r="I3543">
        <f>'Data Entry'!$J3543</f>
        <v>0</v>
      </c>
      <c r="J3543" t="e">
        <f t="shared" si="331"/>
        <v>#N/A</v>
      </c>
      <c r="K3543" t="e">
        <f t="shared" si="332"/>
        <v>#N/A</v>
      </c>
      <c r="L3543" t="e">
        <f t="shared" si="333"/>
        <v>#N/A</v>
      </c>
      <c r="M3543" t="str">
        <f t="shared" si="334"/>
        <v>N/A</v>
      </c>
      <c r="N3543" t="str">
        <f t="shared" si="335"/>
        <v>N/A</v>
      </c>
      <c r="O3543" t="str">
        <f t="shared" si="336"/>
        <v>N/A</v>
      </c>
      <c r="S3543">
        <f>IF(OR(ISBLANK(B3543),ISBLANK(C3543),ISBLANK(D3543),ISBLANK(E3543),ISBLANK(F3543),ISBLANK('Data Entry'!G3543),ISBLANK('Data Entry'!H3543)),0,1)</f>
        <v>0</v>
      </c>
    </row>
    <row r="3544" spans="1:19" x14ac:dyDescent="0.25">
      <c r="A3544">
        <f>'Data Entry'!A3544</f>
        <v>0</v>
      </c>
      <c r="B3544">
        <f>'Data Entry'!B3544</f>
        <v>0</v>
      </c>
      <c r="C3544">
        <f>'Data Entry'!C3544</f>
        <v>0</v>
      </c>
      <c r="D3544">
        <f>'Data Entry'!D3544</f>
        <v>0</v>
      </c>
      <c r="E3544">
        <f>'Data Entry'!E3544</f>
        <v>0</v>
      </c>
      <c r="F3544">
        <f>'Data Entry'!F3544</f>
        <v>0</v>
      </c>
      <c r="G3544" t="e">
        <f>('Data Entry'!G3544-HLOOKUP('Data Entry'!I3544,'CST Norms'!$A$48:$K$62,I3544,FALSE))/HLOOKUP('Data Entry'!I3544,'CST Norms'!$A$77:$K$91,I3544,FALSE)</f>
        <v>#N/A</v>
      </c>
      <c r="H3544" t="e">
        <f>( 'Data Entry'!H3544 - HLOOKUP('Data Entry'!I3544,'CST Norms'!$A$65:$K$75,8,FALSE) )/HLOOKUP('Data Entry'!I3544,'CST Norms'!$A$94:$K$104,8,FALSE)</f>
        <v>#N/A</v>
      </c>
      <c r="I3544">
        <f>'Data Entry'!$J3544</f>
        <v>0</v>
      </c>
      <c r="J3544" t="e">
        <f t="shared" si="331"/>
        <v>#N/A</v>
      </c>
      <c r="K3544" t="e">
        <f t="shared" si="332"/>
        <v>#N/A</v>
      </c>
      <c r="L3544" t="e">
        <f t="shared" si="333"/>
        <v>#N/A</v>
      </c>
      <c r="M3544" t="str">
        <f t="shared" si="334"/>
        <v>N/A</v>
      </c>
      <c r="N3544" t="str">
        <f t="shared" si="335"/>
        <v>N/A</v>
      </c>
      <c r="O3544" t="str">
        <f t="shared" si="336"/>
        <v>N/A</v>
      </c>
      <c r="S3544">
        <f>IF(OR(ISBLANK(B3544),ISBLANK(C3544),ISBLANK(D3544),ISBLANK(E3544),ISBLANK(F3544),ISBLANK('Data Entry'!G3544),ISBLANK('Data Entry'!H3544)),0,1)</f>
        <v>0</v>
      </c>
    </row>
    <row r="3545" spans="1:19" x14ac:dyDescent="0.25">
      <c r="A3545">
        <f>'Data Entry'!A3545</f>
        <v>0</v>
      </c>
      <c r="B3545">
        <f>'Data Entry'!B3545</f>
        <v>0</v>
      </c>
      <c r="C3545">
        <f>'Data Entry'!C3545</f>
        <v>0</v>
      </c>
      <c r="D3545">
        <f>'Data Entry'!D3545</f>
        <v>0</v>
      </c>
      <c r="E3545">
        <f>'Data Entry'!E3545</f>
        <v>0</v>
      </c>
      <c r="F3545">
        <f>'Data Entry'!F3545</f>
        <v>0</v>
      </c>
      <c r="G3545" t="e">
        <f>('Data Entry'!G3545-HLOOKUP('Data Entry'!I3545,'CST Norms'!$A$48:$K$62,I3545,FALSE))/HLOOKUP('Data Entry'!I3545,'CST Norms'!$A$77:$K$91,I3545,FALSE)</f>
        <v>#N/A</v>
      </c>
      <c r="H3545" t="e">
        <f>( 'Data Entry'!H3545 - HLOOKUP('Data Entry'!I3545,'CST Norms'!$A$65:$K$75,8,FALSE) )/HLOOKUP('Data Entry'!I3545,'CST Norms'!$A$94:$K$104,8,FALSE)</f>
        <v>#N/A</v>
      </c>
      <c r="I3545">
        <f>'Data Entry'!$J3545</f>
        <v>0</v>
      </c>
      <c r="J3545" t="e">
        <f t="shared" si="331"/>
        <v>#N/A</v>
      </c>
      <c r="K3545" t="e">
        <f t="shared" si="332"/>
        <v>#N/A</v>
      </c>
      <c r="L3545" t="e">
        <f t="shared" si="333"/>
        <v>#N/A</v>
      </c>
      <c r="M3545" t="str">
        <f t="shared" si="334"/>
        <v>N/A</v>
      </c>
      <c r="N3545" t="str">
        <f t="shared" si="335"/>
        <v>N/A</v>
      </c>
      <c r="O3545" t="str">
        <f t="shared" si="336"/>
        <v>N/A</v>
      </c>
      <c r="S3545">
        <f>IF(OR(ISBLANK(B3545),ISBLANK(C3545),ISBLANK(D3545),ISBLANK(E3545),ISBLANK(F3545),ISBLANK('Data Entry'!G3545),ISBLANK('Data Entry'!H3545)),0,1)</f>
        <v>0</v>
      </c>
    </row>
    <row r="3546" spans="1:19" x14ac:dyDescent="0.25">
      <c r="A3546">
        <f>'Data Entry'!A3546</f>
        <v>0</v>
      </c>
      <c r="B3546">
        <f>'Data Entry'!B3546</f>
        <v>0</v>
      </c>
      <c r="C3546">
        <f>'Data Entry'!C3546</f>
        <v>0</v>
      </c>
      <c r="D3546">
        <f>'Data Entry'!D3546</f>
        <v>0</v>
      </c>
      <c r="E3546">
        <f>'Data Entry'!E3546</f>
        <v>0</v>
      </c>
      <c r="F3546">
        <f>'Data Entry'!F3546</f>
        <v>0</v>
      </c>
      <c r="G3546" t="e">
        <f>('Data Entry'!G3546-HLOOKUP('Data Entry'!I3546,'CST Norms'!$A$48:$K$62,I3546,FALSE))/HLOOKUP('Data Entry'!I3546,'CST Norms'!$A$77:$K$91,I3546,FALSE)</f>
        <v>#N/A</v>
      </c>
      <c r="H3546" t="e">
        <f>( 'Data Entry'!H3546 - HLOOKUP('Data Entry'!I3546,'CST Norms'!$A$65:$K$75,8,FALSE) )/HLOOKUP('Data Entry'!I3546,'CST Norms'!$A$94:$K$104,8,FALSE)</f>
        <v>#N/A</v>
      </c>
      <c r="I3546">
        <f>'Data Entry'!$J3546</f>
        <v>0</v>
      </c>
      <c r="J3546" t="e">
        <f t="shared" si="331"/>
        <v>#N/A</v>
      </c>
      <c r="K3546" t="e">
        <f t="shared" si="332"/>
        <v>#N/A</v>
      </c>
      <c r="L3546" t="e">
        <f t="shared" si="333"/>
        <v>#N/A</v>
      </c>
      <c r="M3546" t="str">
        <f t="shared" si="334"/>
        <v>N/A</v>
      </c>
      <c r="N3546" t="str">
        <f t="shared" si="335"/>
        <v>N/A</v>
      </c>
      <c r="O3546" t="str">
        <f t="shared" si="336"/>
        <v>N/A</v>
      </c>
      <c r="S3546">
        <f>IF(OR(ISBLANK(B3546),ISBLANK(C3546),ISBLANK(D3546),ISBLANK(E3546),ISBLANK(F3546),ISBLANK('Data Entry'!G3546),ISBLANK('Data Entry'!H3546)),0,1)</f>
        <v>0</v>
      </c>
    </row>
    <row r="3547" spans="1:19" x14ac:dyDescent="0.25">
      <c r="A3547">
        <f>'Data Entry'!A3547</f>
        <v>0</v>
      </c>
      <c r="B3547">
        <f>'Data Entry'!B3547</f>
        <v>0</v>
      </c>
      <c r="C3547">
        <f>'Data Entry'!C3547</f>
        <v>0</v>
      </c>
      <c r="D3547">
        <f>'Data Entry'!D3547</f>
        <v>0</v>
      </c>
      <c r="E3547">
        <f>'Data Entry'!E3547</f>
        <v>0</v>
      </c>
      <c r="F3547">
        <f>'Data Entry'!F3547</f>
        <v>0</v>
      </c>
      <c r="G3547" t="e">
        <f>('Data Entry'!G3547-HLOOKUP('Data Entry'!I3547,'CST Norms'!$A$48:$K$62,I3547,FALSE))/HLOOKUP('Data Entry'!I3547,'CST Norms'!$A$77:$K$91,I3547,FALSE)</f>
        <v>#N/A</v>
      </c>
      <c r="H3547" t="e">
        <f>( 'Data Entry'!H3547 - HLOOKUP('Data Entry'!I3547,'CST Norms'!$A$65:$K$75,8,FALSE) )/HLOOKUP('Data Entry'!I3547,'CST Norms'!$A$94:$K$104,8,FALSE)</f>
        <v>#N/A</v>
      </c>
      <c r="I3547">
        <f>'Data Entry'!$J3547</f>
        <v>0</v>
      </c>
      <c r="J3547" t="e">
        <f t="shared" si="331"/>
        <v>#N/A</v>
      </c>
      <c r="K3547" t="e">
        <f t="shared" si="332"/>
        <v>#N/A</v>
      </c>
      <c r="L3547" t="e">
        <f t="shared" si="333"/>
        <v>#N/A</v>
      </c>
      <c r="M3547" t="str">
        <f t="shared" si="334"/>
        <v>N/A</v>
      </c>
      <c r="N3547" t="str">
        <f t="shared" si="335"/>
        <v>N/A</v>
      </c>
      <c r="O3547" t="str">
        <f t="shared" si="336"/>
        <v>N/A</v>
      </c>
      <c r="S3547">
        <f>IF(OR(ISBLANK(B3547),ISBLANK(C3547),ISBLANK(D3547),ISBLANK(E3547),ISBLANK(F3547),ISBLANK('Data Entry'!G3547),ISBLANK('Data Entry'!H3547)),0,1)</f>
        <v>0</v>
      </c>
    </row>
    <row r="3548" spans="1:19" x14ac:dyDescent="0.25">
      <c r="A3548">
        <f>'Data Entry'!A3548</f>
        <v>0</v>
      </c>
      <c r="B3548">
        <f>'Data Entry'!B3548</f>
        <v>0</v>
      </c>
      <c r="C3548">
        <f>'Data Entry'!C3548</f>
        <v>0</v>
      </c>
      <c r="D3548">
        <f>'Data Entry'!D3548</f>
        <v>0</v>
      </c>
      <c r="E3548">
        <f>'Data Entry'!E3548</f>
        <v>0</v>
      </c>
      <c r="F3548">
        <f>'Data Entry'!F3548</f>
        <v>0</v>
      </c>
      <c r="G3548" t="e">
        <f>('Data Entry'!G3548-HLOOKUP('Data Entry'!I3548,'CST Norms'!$A$48:$K$62,I3548,FALSE))/HLOOKUP('Data Entry'!I3548,'CST Norms'!$A$77:$K$91,I3548,FALSE)</f>
        <v>#N/A</v>
      </c>
      <c r="H3548" t="e">
        <f>( 'Data Entry'!H3548 - HLOOKUP('Data Entry'!I3548,'CST Norms'!$A$65:$K$75,8,FALSE) )/HLOOKUP('Data Entry'!I3548,'CST Norms'!$A$94:$K$104,8,FALSE)</f>
        <v>#N/A</v>
      </c>
      <c r="I3548">
        <f>'Data Entry'!$J3548</f>
        <v>0</v>
      </c>
      <c r="J3548" t="e">
        <f t="shared" si="331"/>
        <v>#N/A</v>
      </c>
      <c r="K3548" t="e">
        <f t="shared" si="332"/>
        <v>#N/A</v>
      </c>
      <c r="L3548" t="e">
        <f t="shared" si="333"/>
        <v>#N/A</v>
      </c>
      <c r="M3548" t="str">
        <f t="shared" si="334"/>
        <v>N/A</v>
      </c>
      <c r="N3548" t="str">
        <f t="shared" si="335"/>
        <v>N/A</v>
      </c>
      <c r="O3548" t="str">
        <f t="shared" si="336"/>
        <v>N/A</v>
      </c>
      <c r="S3548">
        <f>IF(OR(ISBLANK(B3548),ISBLANK(C3548),ISBLANK(D3548),ISBLANK(E3548),ISBLANK(F3548),ISBLANK('Data Entry'!G3548),ISBLANK('Data Entry'!H3548)),0,1)</f>
        <v>0</v>
      </c>
    </row>
    <row r="3549" spans="1:19" x14ac:dyDescent="0.25">
      <c r="A3549">
        <f>'Data Entry'!A3549</f>
        <v>0</v>
      </c>
      <c r="B3549">
        <f>'Data Entry'!B3549</f>
        <v>0</v>
      </c>
      <c r="C3549">
        <f>'Data Entry'!C3549</f>
        <v>0</v>
      </c>
      <c r="D3549">
        <f>'Data Entry'!D3549</f>
        <v>0</v>
      </c>
      <c r="E3549">
        <f>'Data Entry'!E3549</f>
        <v>0</v>
      </c>
      <c r="F3549">
        <f>'Data Entry'!F3549</f>
        <v>0</v>
      </c>
      <c r="G3549" t="e">
        <f>('Data Entry'!G3549-HLOOKUP('Data Entry'!I3549,'CST Norms'!$A$48:$K$62,I3549,FALSE))/HLOOKUP('Data Entry'!I3549,'CST Norms'!$A$77:$K$91,I3549,FALSE)</f>
        <v>#N/A</v>
      </c>
      <c r="H3549" t="e">
        <f>( 'Data Entry'!H3549 - HLOOKUP('Data Entry'!I3549,'CST Norms'!$A$65:$K$75,8,FALSE) )/HLOOKUP('Data Entry'!I3549,'CST Norms'!$A$94:$K$104,8,FALSE)</f>
        <v>#N/A</v>
      </c>
      <c r="I3549">
        <f>'Data Entry'!$J3549</f>
        <v>0</v>
      </c>
      <c r="J3549" t="e">
        <f t="shared" si="331"/>
        <v>#N/A</v>
      </c>
      <c r="K3549" t="e">
        <f t="shared" si="332"/>
        <v>#N/A</v>
      </c>
      <c r="L3549" t="e">
        <f t="shared" si="333"/>
        <v>#N/A</v>
      </c>
      <c r="M3549" t="str">
        <f t="shared" si="334"/>
        <v>N/A</v>
      </c>
      <c r="N3549" t="str">
        <f t="shared" si="335"/>
        <v>N/A</v>
      </c>
      <c r="O3549" t="str">
        <f t="shared" si="336"/>
        <v>N/A</v>
      </c>
      <c r="S3549">
        <f>IF(OR(ISBLANK(B3549),ISBLANK(C3549),ISBLANK(D3549),ISBLANK(E3549),ISBLANK(F3549),ISBLANK('Data Entry'!G3549),ISBLANK('Data Entry'!H3549)),0,1)</f>
        <v>0</v>
      </c>
    </row>
    <row r="3550" spans="1:19" x14ac:dyDescent="0.25">
      <c r="A3550">
        <f>'Data Entry'!A3550</f>
        <v>0</v>
      </c>
      <c r="B3550">
        <f>'Data Entry'!B3550</f>
        <v>0</v>
      </c>
      <c r="C3550">
        <f>'Data Entry'!C3550</f>
        <v>0</v>
      </c>
      <c r="D3550">
        <f>'Data Entry'!D3550</f>
        <v>0</v>
      </c>
      <c r="E3550">
        <f>'Data Entry'!E3550</f>
        <v>0</v>
      </c>
      <c r="F3550">
        <f>'Data Entry'!F3550</f>
        <v>0</v>
      </c>
      <c r="G3550" t="e">
        <f>('Data Entry'!G3550-HLOOKUP('Data Entry'!I3550,'CST Norms'!$A$48:$K$62,I3550,FALSE))/HLOOKUP('Data Entry'!I3550,'CST Norms'!$A$77:$K$91,I3550,FALSE)</f>
        <v>#N/A</v>
      </c>
      <c r="H3550" t="e">
        <f>( 'Data Entry'!H3550 - HLOOKUP('Data Entry'!I3550,'CST Norms'!$A$65:$K$75,8,FALSE) )/HLOOKUP('Data Entry'!I3550,'CST Norms'!$A$94:$K$104,8,FALSE)</f>
        <v>#N/A</v>
      </c>
      <c r="I3550">
        <f>'Data Entry'!$J3550</f>
        <v>0</v>
      </c>
      <c r="J3550" t="e">
        <f t="shared" si="331"/>
        <v>#N/A</v>
      </c>
      <c r="K3550" t="e">
        <f t="shared" si="332"/>
        <v>#N/A</v>
      </c>
      <c r="L3550" t="e">
        <f t="shared" si="333"/>
        <v>#N/A</v>
      </c>
      <c r="M3550" t="str">
        <f t="shared" si="334"/>
        <v>N/A</v>
      </c>
      <c r="N3550" t="str">
        <f t="shared" si="335"/>
        <v>N/A</v>
      </c>
      <c r="O3550" t="str">
        <f t="shared" si="336"/>
        <v>N/A</v>
      </c>
      <c r="S3550">
        <f>IF(OR(ISBLANK(B3550),ISBLANK(C3550),ISBLANK(D3550),ISBLANK(E3550),ISBLANK(F3550),ISBLANK('Data Entry'!G3550),ISBLANK('Data Entry'!H3550)),0,1)</f>
        <v>0</v>
      </c>
    </row>
    <row r="3551" spans="1:19" x14ac:dyDescent="0.25">
      <c r="A3551">
        <f>'Data Entry'!A3551</f>
        <v>0</v>
      </c>
      <c r="B3551">
        <f>'Data Entry'!B3551</f>
        <v>0</v>
      </c>
      <c r="C3551">
        <f>'Data Entry'!C3551</f>
        <v>0</v>
      </c>
      <c r="D3551">
        <f>'Data Entry'!D3551</f>
        <v>0</v>
      </c>
      <c r="E3551">
        <f>'Data Entry'!E3551</f>
        <v>0</v>
      </c>
      <c r="F3551">
        <f>'Data Entry'!F3551</f>
        <v>0</v>
      </c>
      <c r="G3551" t="e">
        <f>('Data Entry'!G3551-HLOOKUP('Data Entry'!I3551,'CST Norms'!$A$48:$K$62,I3551,FALSE))/HLOOKUP('Data Entry'!I3551,'CST Norms'!$A$77:$K$91,I3551,FALSE)</f>
        <v>#N/A</v>
      </c>
      <c r="H3551" t="e">
        <f>( 'Data Entry'!H3551 - HLOOKUP('Data Entry'!I3551,'CST Norms'!$A$65:$K$75,8,FALSE) )/HLOOKUP('Data Entry'!I3551,'CST Norms'!$A$94:$K$104,8,FALSE)</f>
        <v>#N/A</v>
      </c>
      <c r="I3551">
        <f>'Data Entry'!$J3551</f>
        <v>0</v>
      </c>
      <c r="J3551" t="e">
        <f t="shared" si="331"/>
        <v>#N/A</v>
      </c>
      <c r="K3551" t="e">
        <f t="shared" si="332"/>
        <v>#N/A</v>
      </c>
      <c r="L3551" t="e">
        <f t="shared" si="333"/>
        <v>#N/A</v>
      </c>
      <c r="M3551" t="str">
        <f t="shared" si="334"/>
        <v>N/A</v>
      </c>
      <c r="N3551" t="str">
        <f t="shared" si="335"/>
        <v>N/A</v>
      </c>
      <c r="O3551" t="str">
        <f t="shared" si="336"/>
        <v>N/A</v>
      </c>
      <c r="S3551">
        <f>IF(OR(ISBLANK(B3551),ISBLANK(C3551),ISBLANK(D3551),ISBLANK(E3551),ISBLANK(F3551),ISBLANK('Data Entry'!G3551),ISBLANK('Data Entry'!H3551)),0,1)</f>
        <v>0</v>
      </c>
    </row>
    <row r="3552" spans="1:19" x14ac:dyDescent="0.25">
      <c r="A3552">
        <f>'Data Entry'!A3552</f>
        <v>0</v>
      </c>
      <c r="B3552">
        <f>'Data Entry'!B3552</f>
        <v>0</v>
      </c>
      <c r="C3552">
        <f>'Data Entry'!C3552</f>
        <v>0</v>
      </c>
      <c r="D3552">
        <f>'Data Entry'!D3552</f>
        <v>0</v>
      </c>
      <c r="E3552">
        <f>'Data Entry'!E3552</f>
        <v>0</v>
      </c>
      <c r="F3552">
        <f>'Data Entry'!F3552</f>
        <v>0</v>
      </c>
      <c r="G3552" t="e">
        <f>('Data Entry'!G3552-HLOOKUP('Data Entry'!I3552,'CST Norms'!$A$48:$K$62,I3552,FALSE))/HLOOKUP('Data Entry'!I3552,'CST Norms'!$A$77:$K$91,I3552,FALSE)</f>
        <v>#N/A</v>
      </c>
      <c r="H3552" t="e">
        <f>( 'Data Entry'!H3552 - HLOOKUP('Data Entry'!I3552,'CST Norms'!$A$65:$K$75,8,FALSE) )/HLOOKUP('Data Entry'!I3552,'CST Norms'!$A$94:$K$104,8,FALSE)</f>
        <v>#N/A</v>
      </c>
      <c r="I3552">
        <f>'Data Entry'!$J3552</f>
        <v>0</v>
      </c>
      <c r="J3552" t="e">
        <f t="shared" si="331"/>
        <v>#N/A</v>
      </c>
      <c r="K3552" t="e">
        <f t="shared" si="332"/>
        <v>#N/A</v>
      </c>
      <c r="L3552" t="e">
        <f t="shared" si="333"/>
        <v>#N/A</v>
      </c>
      <c r="M3552" t="str">
        <f t="shared" si="334"/>
        <v>N/A</v>
      </c>
      <c r="N3552" t="str">
        <f t="shared" si="335"/>
        <v>N/A</v>
      </c>
      <c r="O3552" t="str">
        <f t="shared" si="336"/>
        <v>N/A</v>
      </c>
      <c r="S3552">
        <f>IF(OR(ISBLANK(B3552),ISBLANK(C3552),ISBLANK(D3552),ISBLANK(E3552),ISBLANK(F3552),ISBLANK('Data Entry'!G3552),ISBLANK('Data Entry'!H3552)),0,1)</f>
        <v>0</v>
      </c>
    </row>
    <row r="3553" spans="1:19" x14ac:dyDescent="0.25">
      <c r="A3553">
        <f>'Data Entry'!A3553</f>
        <v>0</v>
      </c>
      <c r="B3553">
        <f>'Data Entry'!B3553</f>
        <v>0</v>
      </c>
      <c r="C3553">
        <f>'Data Entry'!C3553</f>
        <v>0</v>
      </c>
      <c r="D3553">
        <f>'Data Entry'!D3553</f>
        <v>0</v>
      </c>
      <c r="E3553">
        <f>'Data Entry'!E3553</f>
        <v>0</v>
      </c>
      <c r="F3553">
        <f>'Data Entry'!F3553</f>
        <v>0</v>
      </c>
      <c r="G3553" t="e">
        <f>('Data Entry'!G3553-HLOOKUP('Data Entry'!I3553,'CST Norms'!$A$48:$K$62,I3553,FALSE))/HLOOKUP('Data Entry'!I3553,'CST Norms'!$A$77:$K$91,I3553,FALSE)</f>
        <v>#N/A</v>
      </c>
      <c r="H3553" t="e">
        <f>( 'Data Entry'!H3553 - HLOOKUP('Data Entry'!I3553,'CST Norms'!$A$65:$K$75,8,FALSE) )/HLOOKUP('Data Entry'!I3553,'CST Norms'!$A$94:$K$104,8,FALSE)</f>
        <v>#N/A</v>
      </c>
      <c r="I3553">
        <f>'Data Entry'!$J3553</f>
        <v>0</v>
      </c>
      <c r="J3553" t="e">
        <f t="shared" si="331"/>
        <v>#N/A</v>
      </c>
      <c r="K3553" t="e">
        <f t="shared" si="332"/>
        <v>#N/A</v>
      </c>
      <c r="L3553" t="e">
        <f t="shared" si="333"/>
        <v>#N/A</v>
      </c>
      <c r="M3553" t="str">
        <f t="shared" si="334"/>
        <v>N/A</v>
      </c>
      <c r="N3553" t="str">
        <f t="shared" si="335"/>
        <v>N/A</v>
      </c>
      <c r="O3553" t="str">
        <f t="shared" si="336"/>
        <v>N/A</v>
      </c>
      <c r="S3553">
        <f>IF(OR(ISBLANK(B3553),ISBLANK(C3553),ISBLANK(D3553),ISBLANK(E3553),ISBLANK(F3553),ISBLANK('Data Entry'!G3553),ISBLANK('Data Entry'!H3553)),0,1)</f>
        <v>0</v>
      </c>
    </row>
    <row r="3554" spans="1:19" x14ac:dyDescent="0.25">
      <c r="A3554">
        <f>'Data Entry'!A3554</f>
        <v>0</v>
      </c>
      <c r="B3554">
        <f>'Data Entry'!B3554</f>
        <v>0</v>
      </c>
      <c r="C3554">
        <f>'Data Entry'!C3554</f>
        <v>0</v>
      </c>
      <c r="D3554">
        <f>'Data Entry'!D3554</f>
        <v>0</v>
      </c>
      <c r="E3554">
        <f>'Data Entry'!E3554</f>
        <v>0</v>
      </c>
      <c r="F3554">
        <f>'Data Entry'!F3554</f>
        <v>0</v>
      </c>
      <c r="G3554" t="e">
        <f>('Data Entry'!G3554-HLOOKUP('Data Entry'!I3554,'CST Norms'!$A$48:$K$62,I3554,FALSE))/HLOOKUP('Data Entry'!I3554,'CST Norms'!$A$77:$K$91,I3554,FALSE)</f>
        <v>#N/A</v>
      </c>
      <c r="H3554" t="e">
        <f>( 'Data Entry'!H3554 - HLOOKUP('Data Entry'!I3554,'CST Norms'!$A$65:$K$75,8,FALSE) )/HLOOKUP('Data Entry'!I3554,'CST Norms'!$A$94:$K$104,8,FALSE)</f>
        <v>#N/A</v>
      </c>
      <c r="I3554">
        <f>'Data Entry'!$J3554</f>
        <v>0</v>
      </c>
      <c r="J3554" t="e">
        <f t="shared" si="331"/>
        <v>#N/A</v>
      </c>
      <c r="K3554" t="e">
        <f t="shared" si="332"/>
        <v>#N/A</v>
      </c>
      <c r="L3554" t="e">
        <f t="shared" si="333"/>
        <v>#N/A</v>
      </c>
      <c r="M3554" t="str">
        <f t="shared" si="334"/>
        <v>N/A</v>
      </c>
      <c r="N3554" t="str">
        <f t="shared" si="335"/>
        <v>N/A</v>
      </c>
      <c r="O3554" t="str">
        <f t="shared" si="336"/>
        <v>N/A</v>
      </c>
      <c r="S3554">
        <f>IF(OR(ISBLANK(B3554),ISBLANK(C3554),ISBLANK(D3554),ISBLANK(E3554),ISBLANK(F3554),ISBLANK('Data Entry'!G3554),ISBLANK('Data Entry'!H3554)),0,1)</f>
        <v>0</v>
      </c>
    </row>
    <row r="3555" spans="1:19" x14ac:dyDescent="0.25">
      <c r="A3555">
        <f>'Data Entry'!A3555</f>
        <v>0</v>
      </c>
      <c r="B3555">
        <f>'Data Entry'!B3555</f>
        <v>0</v>
      </c>
      <c r="C3555">
        <f>'Data Entry'!C3555</f>
        <v>0</v>
      </c>
      <c r="D3555">
        <f>'Data Entry'!D3555</f>
        <v>0</v>
      </c>
      <c r="E3555">
        <f>'Data Entry'!E3555</f>
        <v>0</v>
      </c>
      <c r="F3555">
        <f>'Data Entry'!F3555</f>
        <v>0</v>
      </c>
      <c r="G3555" t="e">
        <f>('Data Entry'!G3555-HLOOKUP('Data Entry'!I3555,'CST Norms'!$A$48:$K$62,I3555,FALSE))/HLOOKUP('Data Entry'!I3555,'CST Norms'!$A$77:$K$91,I3555,FALSE)</f>
        <v>#N/A</v>
      </c>
      <c r="H3555" t="e">
        <f>( 'Data Entry'!H3555 - HLOOKUP('Data Entry'!I3555,'CST Norms'!$A$65:$K$75,8,FALSE) )/HLOOKUP('Data Entry'!I3555,'CST Norms'!$A$94:$K$104,8,FALSE)</f>
        <v>#N/A</v>
      </c>
      <c r="I3555">
        <f>'Data Entry'!$J3555</f>
        <v>0</v>
      </c>
      <c r="J3555" t="e">
        <f t="shared" si="331"/>
        <v>#N/A</v>
      </c>
      <c r="K3555" t="e">
        <f t="shared" si="332"/>
        <v>#N/A</v>
      </c>
      <c r="L3555" t="e">
        <f t="shared" si="333"/>
        <v>#N/A</v>
      </c>
      <c r="M3555" t="str">
        <f t="shared" si="334"/>
        <v>N/A</v>
      </c>
      <c r="N3555" t="str">
        <f t="shared" si="335"/>
        <v>N/A</v>
      </c>
      <c r="O3555" t="str">
        <f t="shared" si="336"/>
        <v>N/A</v>
      </c>
      <c r="S3555">
        <f>IF(OR(ISBLANK(B3555),ISBLANK(C3555),ISBLANK(D3555),ISBLANK(E3555),ISBLANK(F3555),ISBLANK('Data Entry'!G3555),ISBLANK('Data Entry'!H3555)),0,1)</f>
        <v>0</v>
      </c>
    </row>
    <row r="3556" spans="1:19" x14ac:dyDescent="0.25">
      <c r="A3556">
        <f>'Data Entry'!A3556</f>
        <v>0</v>
      </c>
      <c r="B3556">
        <f>'Data Entry'!B3556</f>
        <v>0</v>
      </c>
      <c r="C3556">
        <f>'Data Entry'!C3556</f>
        <v>0</v>
      </c>
      <c r="D3556">
        <f>'Data Entry'!D3556</f>
        <v>0</v>
      </c>
      <c r="E3556">
        <f>'Data Entry'!E3556</f>
        <v>0</v>
      </c>
      <c r="F3556">
        <f>'Data Entry'!F3556</f>
        <v>0</v>
      </c>
      <c r="G3556" t="e">
        <f>('Data Entry'!G3556-HLOOKUP('Data Entry'!I3556,'CST Norms'!$A$48:$K$62,I3556,FALSE))/HLOOKUP('Data Entry'!I3556,'CST Norms'!$A$77:$K$91,I3556,FALSE)</f>
        <v>#N/A</v>
      </c>
      <c r="H3556" t="e">
        <f>( 'Data Entry'!H3556 - HLOOKUP('Data Entry'!I3556,'CST Norms'!$A$65:$K$75,8,FALSE) )/HLOOKUP('Data Entry'!I3556,'CST Norms'!$A$94:$K$104,8,FALSE)</f>
        <v>#N/A</v>
      </c>
      <c r="I3556">
        <f>'Data Entry'!$J3556</f>
        <v>0</v>
      </c>
      <c r="J3556" t="e">
        <f t="shared" si="331"/>
        <v>#N/A</v>
      </c>
      <c r="K3556" t="e">
        <f t="shared" si="332"/>
        <v>#N/A</v>
      </c>
      <c r="L3556" t="e">
        <f t="shared" si="333"/>
        <v>#N/A</v>
      </c>
      <c r="M3556" t="str">
        <f t="shared" si="334"/>
        <v>N/A</v>
      </c>
      <c r="N3556" t="str">
        <f t="shared" si="335"/>
        <v>N/A</v>
      </c>
      <c r="O3556" t="str">
        <f t="shared" si="336"/>
        <v>N/A</v>
      </c>
      <c r="S3556">
        <f>IF(OR(ISBLANK(B3556),ISBLANK(C3556),ISBLANK(D3556),ISBLANK(E3556),ISBLANK(F3556),ISBLANK('Data Entry'!G3556),ISBLANK('Data Entry'!H3556)),0,1)</f>
        <v>0</v>
      </c>
    </row>
    <row r="3557" spans="1:19" x14ac:dyDescent="0.25">
      <c r="A3557">
        <f>'Data Entry'!A3557</f>
        <v>0</v>
      </c>
      <c r="B3557">
        <f>'Data Entry'!B3557</f>
        <v>0</v>
      </c>
      <c r="C3557">
        <f>'Data Entry'!C3557</f>
        <v>0</v>
      </c>
      <c r="D3557">
        <f>'Data Entry'!D3557</f>
        <v>0</v>
      </c>
      <c r="E3557">
        <f>'Data Entry'!E3557</f>
        <v>0</v>
      </c>
      <c r="F3557">
        <f>'Data Entry'!F3557</f>
        <v>0</v>
      </c>
      <c r="G3557" t="e">
        <f>('Data Entry'!G3557-HLOOKUP('Data Entry'!I3557,'CST Norms'!$A$48:$K$62,I3557,FALSE))/HLOOKUP('Data Entry'!I3557,'CST Norms'!$A$77:$K$91,I3557,FALSE)</f>
        <v>#N/A</v>
      </c>
      <c r="H3557" t="e">
        <f>( 'Data Entry'!H3557 - HLOOKUP('Data Entry'!I3557,'CST Norms'!$A$65:$K$75,8,FALSE) )/HLOOKUP('Data Entry'!I3557,'CST Norms'!$A$94:$K$104,8,FALSE)</f>
        <v>#N/A</v>
      </c>
      <c r="I3557">
        <f>'Data Entry'!$J3557</f>
        <v>0</v>
      </c>
      <c r="J3557" t="e">
        <f t="shared" si="331"/>
        <v>#N/A</v>
      </c>
      <c r="K3557" t="e">
        <f t="shared" si="332"/>
        <v>#N/A</v>
      </c>
      <c r="L3557" t="e">
        <f t="shared" si="333"/>
        <v>#N/A</v>
      </c>
      <c r="M3557" t="str">
        <f t="shared" si="334"/>
        <v>N/A</v>
      </c>
      <c r="N3557" t="str">
        <f t="shared" si="335"/>
        <v>N/A</v>
      </c>
      <c r="O3557" t="str">
        <f t="shared" si="336"/>
        <v>N/A</v>
      </c>
      <c r="S3557">
        <f>IF(OR(ISBLANK(B3557),ISBLANK(C3557),ISBLANK(D3557),ISBLANK(E3557),ISBLANK(F3557),ISBLANK('Data Entry'!G3557),ISBLANK('Data Entry'!H3557)),0,1)</f>
        <v>0</v>
      </c>
    </row>
    <row r="3558" spans="1:19" x14ac:dyDescent="0.25">
      <c r="A3558">
        <f>'Data Entry'!A3558</f>
        <v>0</v>
      </c>
      <c r="B3558">
        <f>'Data Entry'!B3558</f>
        <v>0</v>
      </c>
      <c r="C3558">
        <f>'Data Entry'!C3558</f>
        <v>0</v>
      </c>
      <c r="D3558">
        <f>'Data Entry'!D3558</f>
        <v>0</v>
      </c>
      <c r="E3558">
        <f>'Data Entry'!E3558</f>
        <v>0</v>
      </c>
      <c r="F3558">
        <f>'Data Entry'!F3558</f>
        <v>0</v>
      </c>
      <c r="G3558" t="e">
        <f>('Data Entry'!G3558-HLOOKUP('Data Entry'!I3558,'CST Norms'!$A$48:$K$62,I3558,FALSE))/HLOOKUP('Data Entry'!I3558,'CST Norms'!$A$77:$K$91,I3558,FALSE)</f>
        <v>#N/A</v>
      </c>
      <c r="H3558" t="e">
        <f>( 'Data Entry'!H3558 - HLOOKUP('Data Entry'!I3558,'CST Norms'!$A$65:$K$75,8,FALSE) )/HLOOKUP('Data Entry'!I3558,'CST Norms'!$A$94:$K$104,8,FALSE)</f>
        <v>#N/A</v>
      </c>
      <c r="I3558">
        <f>'Data Entry'!$J3558</f>
        <v>0</v>
      </c>
      <c r="J3558" t="e">
        <f t="shared" si="331"/>
        <v>#N/A</v>
      </c>
      <c r="K3558" t="e">
        <f t="shared" si="332"/>
        <v>#N/A</v>
      </c>
      <c r="L3558" t="e">
        <f t="shared" si="333"/>
        <v>#N/A</v>
      </c>
      <c r="M3558" t="str">
        <f t="shared" si="334"/>
        <v>N/A</v>
      </c>
      <c r="N3558" t="str">
        <f t="shared" si="335"/>
        <v>N/A</v>
      </c>
      <c r="O3558" t="str">
        <f t="shared" si="336"/>
        <v>N/A</v>
      </c>
      <c r="S3558">
        <f>IF(OR(ISBLANK(B3558),ISBLANK(C3558),ISBLANK(D3558),ISBLANK(E3558),ISBLANK(F3558),ISBLANK('Data Entry'!G3558),ISBLANK('Data Entry'!H3558)),0,1)</f>
        <v>0</v>
      </c>
    </row>
    <row r="3559" spans="1:19" x14ac:dyDescent="0.25">
      <c r="A3559">
        <f>'Data Entry'!A3559</f>
        <v>0</v>
      </c>
      <c r="B3559">
        <f>'Data Entry'!B3559</f>
        <v>0</v>
      </c>
      <c r="C3559">
        <f>'Data Entry'!C3559</f>
        <v>0</v>
      </c>
      <c r="D3559">
        <f>'Data Entry'!D3559</f>
        <v>0</v>
      </c>
      <c r="E3559">
        <f>'Data Entry'!E3559</f>
        <v>0</v>
      </c>
      <c r="F3559">
        <f>'Data Entry'!F3559</f>
        <v>0</v>
      </c>
      <c r="G3559" t="e">
        <f>('Data Entry'!G3559-HLOOKUP('Data Entry'!I3559,'CST Norms'!$A$48:$K$62,I3559,FALSE))/HLOOKUP('Data Entry'!I3559,'CST Norms'!$A$77:$K$91,I3559,FALSE)</f>
        <v>#N/A</v>
      </c>
      <c r="H3559" t="e">
        <f>( 'Data Entry'!H3559 - HLOOKUP('Data Entry'!I3559,'CST Norms'!$A$65:$K$75,8,FALSE) )/HLOOKUP('Data Entry'!I3559,'CST Norms'!$A$94:$K$104,8,FALSE)</f>
        <v>#N/A</v>
      </c>
      <c r="I3559">
        <f>'Data Entry'!$J3559</f>
        <v>0</v>
      </c>
      <c r="J3559" t="e">
        <f t="shared" si="331"/>
        <v>#N/A</v>
      </c>
      <c r="K3559" t="e">
        <f t="shared" si="332"/>
        <v>#N/A</v>
      </c>
      <c r="L3559" t="e">
        <f t="shared" si="333"/>
        <v>#N/A</v>
      </c>
      <c r="M3559" t="str">
        <f t="shared" si="334"/>
        <v>N/A</v>
      </c>
      <c r="N3559" t="str">
        <f t="shared" si="335"/>
        <v>N/A</v>
      </c>
      <c r="O3559" t="str">
        <f t="shared" si="336"/>
        <v>N/A</v>
      </c>
      <c r="S3559">
        <f>IF(OR(ISBLANK(B3559),ISBLANK(C3559),ISBLANK(D3559),ISBLANK(E3559),ISBLANK(F3559),ISBLANK('Data Entry'!G3559),ISBLANK('Data Entry'!H3559)),0,1)</f>
        <v>0</v>
      </c>
    </row>
    <row r="3560" spans="1:19" x14ac:dyDescent="0.25">
      <c r="A3560">
        <f>'Data Entry'!A3560</f>
        <v>0</v>
      </c>
      <c r="B3560">
        <f>'Data Entry'!B3560</f>
        <v>0</v>
      </c>
      <c r="C3560">
        <f>'Data Entry'!C3560</f>
        <v>0</v>
      </c>
      <c r="D3560">
        <f>'Data Entry'!D3560</f>
        <v>0</v>
      </c>
      <c r="E3560">
        <f>'Data Entry'!E3560</f>
        <v>0</v>
      </c>
      <c r="F3560">
        <f>'Data Entry'!F3560</f>
        <v>0</v>
      </c>
      <c r="G3560" t="e">
        <f>('Data Entry'!G3560-HLOOKUP('Data Entry'!I3560,'CST Norms'!$A$48:$K$62,I3560,FALSE))/HLOOKUP('Data Entry'!I3560,'CST Norms'!$A$77:$K$91,I3560,FALSE)</f>
        <v>#N/A</v>
      </c>
      <c r="H3560" t="e">
        <f>( 'Data Entry'!H3560 - HLOOKUP('Data Entry'!I3560,'CST Norms'!$A$65:$K$75,8,FALSE) )/HLOOKUP('Data Entry'!I3560,'CST Norms'!$A$94:$K$104,8,FALSE)</f>
        <v>#N/A</v>
      </c>
      <c r="I3560">
        <f>'Data Entry'!$J3560</f>
        <v>0</v>
      </c>
      <c r="J3560" t="e">
        <f t="shared" si="331"/>
        <v>#N/A</v>
      </c>
      <c r="K3560" t="e">
        <f t="shared" si="332"/>
        <v>#N/A</v>
      </c>
      <c r="L3560" t="e">
        <f t="shared" si="333"/>
        <v>#N/A</v>
      </c>
      <c r="M3560" t="str">
        <f t="shared" si="334"/>
        <v>N/A</v>
      </c>
      <c r="N3560" t="str">
        <f t="shared" si="335"/>
        <v>N/A</v>
      </c>
      <c r="O3560" t="str">
        <f t="shared" si="336"/>
        <v>N/A</v>
      </c>
      <c r="S3560">
        <f>IF(OR(ISBLANK(B3560),ISBLANK(C3560),ISBLANK(D3560),ISBLANK(E3560),ISBLANK(F3560),ISBLANK('Data Entry'!G3560),ISBLANK('Data Entry'!H3560)),0,1)</f>
        <v>0</v>
      </c>
    </row>
    <row r="3561" spans="1:19" x14ac:dyDescent="0.25">
      <c r="A3561">
        <f>'Data Entry'!A3561</f>
        <v>0</v>
      </c>
      <c r="B3561">
        <f>'Data Entry'!B3561</f>
        <v>0</v>
      </c>
      <c r="C3561">
        <f>'Data Entry'!C3561</f>
        <v>0</v>
      </c>
      <c r="D3561">
        <f>'Data Entry'!D3561</f>
        <v>0</v>
      </c>
      <c r="E3561">
        <f>'Data Entry'!E3561</f>
        <v>0</v>
      </c>
      <c r="F3561">
        <f>'Data Entry'!F3561</f>
        <v>0</v>
      </c>
      <c r="G3561" t="e">
        <f>('Data Entry'!G3561-HLOOKUP('Data Entry'!I3561,'CST Norms'!$A$48:$K$62,I3561,FALSE))/HLOOKUP('Data Entry'!I3561,'CST Norms'!$A$77:$K$91,I3561,FALSE)</f>
        <v>#N/A</v>
      </c>
      <c r="H3561" t="e">
        <f>( 'Data Entry'!H3561 - HLOOKUP('Data Entry'!I3561,'CST Norms'!$A$65:$K$75,8,FALSE) )/HLOOKUP('Data Entry'!I3561,'CST Norms'!$A$94:$K$104,8,FALSE)</f>
        <v>#N/A</v>
      </c>
      <c r="I3561">
        <f>'Data Entry'!$J3561</f>
        <v>0</v>
      </c>
      <c r="J3561" t="e">
        <f t="shared" si="331"/>
        <v>#N/A</v>
      </c>
      <c r="K3561" t="e">
        <f t="shared" si="332"/>
        <v>#N/A</v>
      </c>
      <c r="L3561" t="e">
        <f t="shared" si="333"/>
        <v>#N/A</v>
      </c>
      <c r="M3561" t="str">
        <f t="shared" si="334"/>
        <v>N/A</v>
      </c>
      <c r="N3561" t="str">
        <f t="shared" si="335"/>
        <v>N/A</v>
      </c>
      <c r="O3561" t="str">
        <f t="shared" si="336"/>
        <v>N/A</v>
      </c>
      <c r="S3561">
        <f>IF(OR(ISBLANK(B3561),ISBLANK(C3561),ISBLANK(D3561),ISBLANK(E3561),ISBLANK(F3561),ISBLANK('Data Entry'!G3561),ISBLANK('Data Entry'!H3561)),0,1)</f>
        <v>0</v>
      </c>
    </row>
    <row r="3562" spans="1:19" x14ac:dyDescent="0.25">
      <c r="A3562">
        <f>'Data Entry'!A3562</f>
        <v>0</v>
      </c>
      <c r="B3562">
        <f>'Data Entry'!B3562</f>
        <v>0</v>
      </c>
      <c r="C3562">
        <f>'Data Entry'!C3562</f>
        <v>0</v>
      </c>
      <c r="D3562">
        <f>'Data Entry'!D3562</f>
        <v>0</v>
      </c>
      <c r="E3562">
        <f>'Data Entry'!E3562</f>
        <v>0</v>
      </c>
      <c r="F3562">
        <f>'Data Entry'!F3562</f>
        <v>0</v>
      </c>
      <c r="G3562" t="e">
        <f>('Data Entry'!G3562-HLOOKUP('Data Entry'!I3562,'CST Norms'!$A$48:$K$62,I3562,FALSE))/HLOOKUP('Data Entry'!I3562,'CST Norms'!$A$77:$K$91,I3562,FALSE)</f>
        <v>#N/A</v>
      </c>
      <c r="H3562" t="e">
        <f>( 'Data Entry'!H3562 - HLOOKUP('Data Entry'!I3562,'CST Norms'!$A$65:$K$75,8,FALSE) )/HLOOKUP('Data Entry'!I3562,'CST Norms'!$A$94:$K$104,8,FALSE)</f>
        <v>#N/A</v>
      </c>
      <c r="I3562">
        <f>'Data Entry'!$J3562</f>
        <v>0</v>
      </c>
      <c r="J3562" t="e">
        <f t="shared" si="331"/>
        <v>#N/A</v>
      </c>
      <c r="K3562" t="e">
        <f t="shared" si="332"/>
        <v>#N/A</v>
      </c>
      <c r="L3562" t="e">
        <f t="shared" si="333"/>
        <v>#N/A</v>
      </c>
      <c r="M3562" t="str">
        <f t="shared" si="334"/>
        <v>N/A</v>
      </c>
      <c r="N3562" t="str">
        <f t="shared" si="335"/>
        <v>N/A</v>
      </c>
      <c r="O3562" t="str">
        <f t="shared" si="336"/>
        <v>N/A</v>
      </c>
      <c r="S3562">
        <f>IF(OR(ISBLANK(B3562),ISBLANK(C3562),ISBLANK(D3562),ISBLANK(E3562),ISBLANK(F3562),ISBLANK('Data Entry'!G3562),ISBLANK('Data Entry'!H3562)),0,1)</f>
        <v>0</v>
      </c>
    </row>
    <row r="3563" spans="1:19" x14ac:dyDescent="0.25">
      <c r="A3563">
        <f>'Data Entry'!A3563</f>
        <v>0</v>
      </c>
      <c r="B3563">
        <f>'Data Entry'!B3563</f>
        <v>0</v>
      </c>
      <c r="C3563">
        <f>'Data Entry'!C3563</f>
        <v>0</v>
      </c>
      <c r="D3563">
        <f>'Data Entry'!D3563</f>
        <v>0</v>
      </c>
      <c r="E3563">
        <f>'Data Entry'!E3563</f>
        <v>0</v>
      </c>
      <c r="F3563">
        <f>'Data Entry'!F3563</f>
        <v>0</v>
      </c>
      <c r="G3563" t="e">
        <f>('Data Entry'!G3563-HLOOKUP('Data Entry'!I3563,'CST Norms'!$A$48:$K$62,I3563,FALSE))/HLOOKUP('Data Entry'!I3563,'CST Norms'!$A$77:$K$91,I3563,FALSE)</f>
        <v>#N/A</v>
      </c>
      <c r="H3563" t="e">
        <f>( 'Data Entry'!H3563 - HLOOKUP('Data Entry'!I3563,'CST Norms'!$A$65:$K$75,8,FALSE) )/HLOOKUP('Data Entry'!I3563,'CST Norms'!$A$94:$K$104,8,FALSE)</f>
        <v>#N/A</v>
      </c>
      <c r="I3563">
        <f>'Data Entry'!$J3563</f>
        <v>0</v>
      </c>
      <c r="J3563" t="e">
        <f t="shared" si="331"/>
        <v>#N/A</v>
      </c>
      <c r="K3563" t="e">
        <f t="shared" si="332"/>
        <v>#N/A</v>
      </c>
      <c r="L3563" t="e">
        <f t="shared" si="333"/>
        <v>#N/A</v>
      </c>
      <c r="M3563" t="str">
        <f t="shared" si="334"/>
        <v>N/A</v>
      </c>
      <c r="N3563" t="str">
        <f t="shared" si="335"/>
        <v>N/A</v>
      </c>
      <c r="O3563" t="str">
        <f t="shared" si="336"/>
        <v>N/A</v>
      </c>
      <c r="S3563">
        <f>IF(OR(ISBLANK(B3563),ISBLANK(C3563),ISBLANK(D3563),ISBLANK(E3563),ISBLANK(F3563),ISBLANK('Data Entry'!G3563),ISBLANK('Data Entry'!H3563)),0,1)</f>
        <v>0</v>
      </c>
    </row>
    <row r="3564" spans="1:19" x14ac:dyDescent="0.25">
      <c r="A3564">
        <f>'Data Entry'!A3564</f>
        <v>0</v>
      </c>
      <c r="B3564">
        <f>'Data Entry'!B3564</f>
        <v>0</v>
      </c>
      <c r="C3564">
        <f>'Data Entry'!C3564</f>
        <v>0</v>
      </c>
      <c r="D3564">
        <f>'Data Entry'!D3564</f>
        <v>0</v>
      </c>
      <c r="E3564">
        <f>'Data Entry'!E3564</f>
        <v>0</v>
      </c>
      <c r="F3564">
        <f>'Data Entry'!F3564</f>
        <v>0</v>
      </c>
      <c r="G3564" t="e">
        <f>('Data Entry'!G3564-HLOOKUP('Data Entry'!I3564,'CST Norms'!$A$48:$K$62,I3564,FALSE))/HLOOKUP('Data Entry'!I3564,'CST Norms'!$A$77:$K$91,I3564,FALSE)</f>
        <v>#N/A</v>
      </c>
      <c r="H3564" t="e">
        <f>( 'Data Entry'!H3564 - HLOOKUP('Data Entry'!I3564,'CST Norms'!$A$65:$K$75,8,FALSE) )/HLOOKUP('Data Entry'!I3564,'CST Norms'!$A$94:$K$104,8,FALSE)</f>
        <v>#N/A</v>
      </c>
      <c r="I3564">
        <f>'Data Entry'!$J3564</f>
        <v>0</v>
      </c>
      <c r="J3564" t="e">
        <f t="shared" si="331"/>
        <v>#N/A</v>
      </c>
      <c r="K3564" t="e">
        <f t="shared" si="332"/>
        <v>#N/A</v>
      </c>
      <c r="L3564" t="e">
        <f t="shared" si="333"/>
        <v>#N/A</v>
      </c>
      <c r="M3564" t="str">
        <f t="shared" si="334"/>
        <v>N/A</v>
      </c>
      <c r="N3564" t="str">
        <f t="shared" si="335"/>
        <v>N/A</v>
      </c>
      <c r="O3564" t="str">
        <f t="shared" si="336"/>
        <v>N/A</v>
      </c>
      <c r="S3564">
        <f>IF(OR(ISBLANK(B3564),ISBLANK(C3564),ISBLANK(D3564),ISBLANK(E3564),ISBLANK(F3564),ISBLANK('Data Entry'!G3564),ISBLANK('Data Entry'!H3564)),0,1)</f>
        <v>0</v>
      </c>
    </row>
    <row r="3565" spans="1:19" x14ac:dyDescent="0.25">
      <c r="A3565">
        <f>'Data Entry'!A3565</f>
        <v>0</v>
      </c>
      <c r="B3565">
        <f>'Data Entry'!B3565</f>
        <v>0</v>
      </c>
      <c r="C3565">
        <f>'Data Entry'!C3565</f>
        <v>0</v>
      </c>
      <c r="D3565">
        <f>'Data Entry'!D3565</f>
        <v>0</v>
      </c>
      <c r="E3565">
        <f>'Data Entry'!E3565</f>
        <v>0</v>
      </c>
      <c r="F3565">
        <f>'Data Entry'!F3565</f>
        <v>0</v>
      </c>
      <c r="G3565" t="e">
        <f>('Data Entry'!G3565-HLOOKUP('Data Entry'!I3565,'CST Norms'!$A$48:$K$62,I3565,FALSE))/HLOOKUP('Data Entry'!I3565,'CST Norms'!$A$77:$K$91,I3565,FALSE)</f>
        <v>#N/A</v>
      </c>
      <c r="H3565" t="e">
        <f>( 'Data Entry'!H3565 - HLOOKUP('Data Entry'!I3565,'CST Norms'!$A$65:$K$75,8,FALSE) )/HLOOKUP('Data Entry'!I3565,'CST Norms'!$A$94:$K$104,8,FALSE)</f>
        <v>#N/A</v>
      </c>
      <c r="I3565">
        <f>'Data Entry'!$J3565</f>
        <v>0</v>
      </c>
      <c r="J3565" t="e">
        <f t="shared" si="331"/>
        <v>#N/A</v>
      </c>
      <c r="K3565" t="e">
        <f t="shared" si="332"/>
        <v>#N/A</v>
      </c>
      <c r="L3565" t="e">
        <f t="shared" si="333"/>
        <v>#N/A</v>
      </c>
      <c r="M3565" t="str">
        <f t="shared" si="334"/>
        <v>N/A</v>
      </c>
      <c r="N3565" t="str">
        <f t="shared" si="335"/>
        <v>N/A</v>
      </c>
      <c r="O3565" t="str">
        <f t="shared" si="336"/>
        <v>N/A</v>
      </c>
      <c r="S3565">
        <f>IF(OR(ISBLANK(B3565),ISBLANK(C3565),ISBLANK(D3565),ISBLANK(E3565),ISBLANK(F3565),ISBLANK('Data Entry'!G3565),ISBLANK('Data Entry'!H3565)),0,1)</f>
        <v>0</v>
      </c>
    </row>
    <row r="3566" spans="1:19" x14ac:dyDescent="0.25">
      <c r="A3566">
        <f>'Data Entry'!A3566</f>
        <v>0</v>
      </c>
      <c r="B3566">
        <f>'Data Entry'!B3566</f>
        <v>0</v>
      </c>
      <c r="C3566">
        <f>'Data Entry'!C3566</f>
        <v>0</v>
      </c>
      <c r="D3566">
        <f>'Data Entry'!D3566</f>
        <v>0</v>
      </c>
      <c r="E3566">
        <f>'Data Entry'!E3566</f>
        <v>0</v>
      </c>
      <c r="F3566">
        <f>'Data Entry'!F3566</f>
        <v>0</v>
      </c>
      <c r="G3566" t="e">
        <f>('Data Entry'!G3566-HLOOKUP('Data Entry'!I3566,'CST Norms'!$A$48:$K$62,I3566,FALSE))/HLOOKUP('Data Entry'!I3566,'CST Norms'!$A$77:$K$91,I3566,FALSE)</f>
        <v>#N/A</v>
      </c>
      <c r="H3566" t="e">
        <f>( 'Data Entry'!H3566 - HLOOKUP('Data Entry'!I3566,'CST Norms'!$A$65:$K$75,8,FALSE) )/HLOOKUP('Data Entry'!I3566,'CST Norms'!$A$94:$K$104,8,FALSE)</f>
        <v>#N/A</v>
      </c>
      <c r="I3566">
        <f>'Data Entry'!$J3566</f>
        <v>0</v>
      </c>
      <c r="J3566" t="e">
        <f t="shared" si="331"/>
        <v>#N/A</v>
      </c>
      <c r="K3566" t="e">
        <f t="shared" si="332"/>
        <v>#N/A</v>
      </c>
      <c r="L3566" t="e">
        <f t="shared" si="333"/>
        <v>#N/A</v>
      </c>
      <c r="M3566" t="str">
        <f t="shared" si="334"/>
        <v>N/A</v>
      </c>
      <c r="N3566" t="str">
        <f t="shared" si="335"/>
        <v>N/A</v>
      </c>
      <c r="O3566" t="str">
        <f t="shared" si="336"/>
        <v>N/A</v>
      </c>
      <c r="S3566">
        <f>IF(OR(ISBLANK(B3566),ISBLANK(C3566),ISBLANK(D3566),ISBLANK(E3566),ISBLANK(F3566),ISBLANK('Data Entry'!G3566),ISBLANK('Data Entry'!H3566)),0,1)</f>
        <v>0</v>
      </c>
    </row>
    <row r="3567" spans="1:19" x14ac:dyDescent="0.25">
      <c r="A3567">
        <f>'Data Entry'!A3567</f>
        <v>0</v>
      </c>
      <c r="B3567">
        <f>'Data Entry'!B3567</f>
        <v>0</v>
      </c>
      <c r="C3567">
        <f>'Data Entry'!C3567</f>
        <v>0</v>
      </c>
      <c r="D3567">
        <f>'Data Entry'!D3567</f>
        <v>0</v>
      </c>
      <c r="E3567">
        <f>'Data Entry'!E3567</f>
        <v>0</v>
      </c>
      <c r="F3567">
        <f>'Data Entry'!F3567</f>
        <v>0</v>
      </c>
      <c r="G3567" t="e">
        <f>('Data Entry'!G3567-HLOOKUP('Data Entry'!I3567,'CST Norms'!$A$48:$K$62,I3567,FALSE))/HLOOKUP('Data Entry'!I3567,'CST Norms'!$A$77:$K$91,I3567,FALSE)</f>
        <v>#N/A</v>
      </c>
      <c r="H3567" t="e">
        <f>( 'Data Entry'!H3567 - HLOOKUP('Data Entry'!I3567,'CST Norms'!$A$65:$K$75,8,FALSE) )/HLOOKUP('Data Entry'!I3567,'CST Norms'!$A$94:$K$104,8,FALSE)</f>
        <v>#N/A</v>
      </c>
      <c r="I3567">
        <f>'Data Entry'!$J3567</f>
        <v>0</v>
      </c>
      <c r="J3567" t="e">
        <f t="shared" si="331"/>
        <v>#N/A</v>
      </c>
      <c r="K3567" t="e">
        <f t="shared" si="332"/>
        <v>#N/A</v>
      </c>
      <c r="L3567" t="e">
        <f t="shared" si="333"/>
        <v>#N/A</v>
      </c>
      <c r="M3567" t="str">
        <f t="shared" si="334"/>
        <v>N/A</v>
      </c>
      <c r="N3567" t="str">
        <f t="shared" si="335"/>
        <v>N/A</v>
      </c>
      <c r="O3567" t="str">
        <f t="shared" si="336"/>
        <v>N/A</v>
      </c>
      <c r="S3567">
        <f>IF(OR(ISBLANK(B3567),ISBLANK(C3567),ISBLANK(D3567),ISBLANK(E3567),ISBLANK(F3567),ISBLANK('Data Entry'!G3567),ISBLANK('Data Entry'!H3567)),0,1)</f>
        <v>0</v>
      </c>
    </row>
    <row r="3568" spans="1:19" x14ac:dyDescent="0.25">
      <c r="A3568">
        <f>'Data Entry'!A3568</f>
        <v>0</v>
      </c>
      <c r="B3568">
        <f>'Data Entry'!B3568</f>
        <v>0</v>
      </c>
      <c r="C3568">
        <f>'Data Entry'!C3568</f>
        <v>0</v>
      </c>
      <c r="D3568">
        <f>'Data Entry'!D3568</f>
        <v>0</v>
      </c>
      <c r="E3568">
        <f>'Data Entry'!E3568</f>
        <v>0</v>
      </c>
      <c r="F3568">
        <f>'Data Entry'!F3568</f>
        <v>0</v>
      </c>
      <c r="G3568" t="e">
        <f>('Data Entry'!G3568-HLOOKUP('Data Entry'!I3568,'CST Norms'!$A$48:$K$62,I3568,FALSE))/HLOOKUP('Data Entry'!I3568,'CST Norms'!$A$77:$K$91,I3568,FALSE)</f>
        <v>#N/A</v>
      </c>
      <c r="H3568" t="e">
        <f>( 'Data Entry'!H3568 - HLOOKUP('Data Entry'!I3568,'CST Norms'!$A$65:$K$75,8,FALSE) )/HLOOKUP('Data Entry'!I3568,'CST Norms'!$A$94:$K$104,8,FALSE)</f>
        <v>#N/A</v>
      </c>
      <c r="I3568">
        <f>'Data Entry'!$J3568</f>
        <v>0</v>
      </c>
      <c r="J3568" t="e">
        <f t="shared" si="331"/>
        <v>#N/A</v>
      </c>
      <c r="K3568" t="e">
        <f t="shared" si="332"/>
        <v>#N/A</v>
      </c>
      <c r="L3568" t="e">
        <f t="shared" si="333"/>
        <v>#N/A</v>
      </c>
      <c r="M3568" t="str">
        <f t="shared" si="334"/>
        <v>N/A</v>
      </c>
      <c r="N3568" t="str">
        <f t="shared" si="335"/>
        <v>N/A</v>
      </c>
      <c r="O3568" t="str">
        <f t="shared" si="336"/>
        <v>N/A</v>
      </c>
      <c r="S3568">
        <f>IF(OR(ISBLANK(B3568),ISBLANK(C3568),ISBLANK(D3568),ISBLANK(E3568),ISBLANK(F3568),ISBLANK('Data Entry'!G3568),ISBLANK('Data Entry'!H3568)),0,1)</f>
        <v>0</v>
      </c>
    </row>
    <row r="3569" spans="1:19" x14ac:dyDescent="0.25">
      <c r="A3569">
        <f>'Data Entry'!A3569</f>
        <v>0</v>
      </c>
      <c r="B3569">
        <f>'Data Entry'!B3569</f>
        <v>0</v>
      </c>
      <c r="C3569">
        <f>'Data Entry'!C3569</f>
        <v>0</v>
      </c>
      <c r="D3569">
        <f>'Data Entry'!D3569</f>
        <v>0</v>
      </c>
      <c r="E3569">
        <f>'Data Entry'!E3569</f>
        <v>0</v>
      </c>
      <c r="F3569">
        <f>'Data Entry'!F3569</f>
        <v>0</v>
      </c>
      <c r="G3569" t="e">
        <f>('Data Entry'!G3569-HLOOKUP('Data Entry'!I3569,'CST Norms'!$A$48:$K$62,I3569,FALSE))/HLOOKUP('Data Entry'!I3569,'CST Norms'!$A$77:$K$91,I3569,FALSE)</f>
        <v>#N/A</v>
      </c>
      <c r="H3569" t="e">
        <f>( 'Data Entry'!H3569 - HLOOKUP('Data Entry'!I3569,'CST Norms'!$A$65:$K$75,8,FALSE) )/HLOOKUP('Data Entry'!I3569,'CST Norms'!$A$94:$K$104,8,FALSE)</f>
        <v>#N/A</v>
      </c>
      <c r="I3569">
        <f>'Data Entry'!$J3569</f>
        <v>0</v>
      </c>
      <c r="J3569" t="e">
        <f t="shared" si="331"/>
        <v>#N/A</v>
      </c>
      <c r="K3569" t="e">
        <f t="shared" si="332"/>
        <v>#N/A</v>
      </c>
      <c r="L3569" t="e">
        <f t="shared" si="333"/>
        <v>#N/A</v>
      </c>
      <c r="M3569" t="str">
        <f t="shared" si="334"/>
        <v>N/A</v>
      </c>
      <c r="N3569" t="str">
        <f t="shared" si="335"/>
        <v>N/A</v>
      </c>
      <c r="O3569" t="str">
        <f t="shared" si="336"/>
        <v>N/A</v>
      </c>
      <c r="S3569">
        <f>IF(OR(ISBLANK(B3569),ISBLANK(C3569),ISBLANK(D3569),ISBLANK(E3569),ISBLANK(F3569),ISBLANK('Data Entry'!G3569),ISBLANK('Data Entry'!H3569)),0,1)</f>
        <v>0</v>
      </c>
    </row>
    <row r="3570" spans="1:19" x14ac:dyDescent="0.25">
      <c r="A3570">
        <f>'Data Entry'!A3570</f>
        <v>0</v>
      </c>
      <c r="B3570">
        <f>'Data Entry'!B3570</f>
        <v>0</v>
      </c>
      <c r="C3570">
        <f>'Data Entry'!C3570</f>
        <v>0</v>
      </c>
      <c r="D3570">
        <f>'Data Entry'!D3570</f>
        <v>0</v>
      </c>
      <c r="E3570">
        <f>'Data Entry'!E3570</f>
        <v>0</v>
      </c>
      <c r="F3570">
        <f>'Data Entry'!F3570</f>
        <v>0</v>
      </c>
      <c r="G3570" t="e">
        <f>('Data Entry'!G3570-HLOOKUP('Data Entry'!I3570,'CST Norms'!$A$48:$K$62,I3570,FALSE))/HLOOKUP('Data Entry'!I3570,'CST Norms'!$A$77:$K$91,I3570,FALSE)</f>
        <v>#N/A</v>
      </c>
      <c r="H3570" t="e">
        <f>( 'Data Entry'!H3570 - HLOOKUP('Data Entry'!I3570,'CST Norms'!$A$65:$K$75,8,FALSE) )/HLOOKUP('Data Entry'!I3570,'CST Norms'!$A$94:$K$104,8,FALSE)</f>
        <v>#N/A</v>
      </c>
      <c r="I3570">
        <f>'Data Entry'!$J3570</f>
        <v>0</v>
      </c>
      <c r="J3570" t="e">
        <f t="shared" si="331"/>
        <v>#N/A</v>
      </c>
      <c r="K3570" t="e">
        <f t="shared" si="332"/>
        <v>#N/A</v>
      </c>
      <c r="L3570" t="e">
        <f t="shared" si="333"/>
        <v>#N/A</v>
      </c>
      <c r="M3570" t="str">
        <f t="shared" si="334"/>
        <v>N/A</v>
      </c>
      <c r="N3570" t="str">
        <f t="shared" si="335"/>
        <v>N/A</v>
      </c>
      <c r="O3570" t="str">
        <f t="shared" si="336"/>
        <v>N/A</v>
      </c>
      <c r="S3570">
        <f>IF(OR(ISBLANK(B3570),ISBLANK(C3570),ISBLANK(D3570),ISBLANK(E3570),ISBLANK(F3570),ISBLANK('Data Entry'!G3570),ISBLANK('Data Entry'!H3570)),0,1)</f>
        <v>0</v>
      </c>
    </row>
    <row r="3571" spans="1:19" x14ac:dyDescent="0.25">
      <c r="A3571">
        <f>'Data Entry'!A3571</f>
        <v>0</v>
      </c>
      <c r="B3571">
        <f>'Data Entry'!B3571</f>
        <v>0</v>
      </c>
      <c r="C3571">
        <f>'Data Entry'!C3571</f>
        <v>0</v>
      </c>
      <c r="D3571">
        <f>'Data Entry'!D3571</f>
        <v>0</v>
      </c>
      <c r="E3571">
        <f>'Data Entry'!E3571</f>
        <v>0</v>
      </c>
      <c r="F3571">
        <f>'Data Entry'!F3571</f>
        <v>0</v>
      </c>
      <c r="G3571" t="e">
        <f>('Data Entry'!G3571-HLOOKUP('Data Entry'!I3571,'CST Norms'!$A$48:$K$62,I3571,FALSE))/HLOOKUP('Data Entry'!I3571,'CST Norms'!$A$77:$K$91,I3571,FALSE)</f>
        <v>#N/A</v>
      </c>
      <c r="H3571" t="e">
        <f>( 'Data Entry'!H3571 - HLOOKUP('Data Entry'!I3571,'CST Norms'!$A$65:$K$75,8,FALSE) )/HLOOKUP('Data Entry'!I3571,'CST Norms'!$A$94:$K$104,8,FALSE)</f>
        <v>#N/A</v>
      </c>
      <c r="I3571">
        <f>'Data Entry'!$J3571</f>
        <v>0</v>
      </c>
      <c r="J3571" t="e">
        <f t="shared" si="331"/>
        <v>#N/A</v>
      </c>
      <c r="K3571" t="e">
        <f t="shared" si="332"/>
        <v>#N/A</v>
      </c>
      <c r="L3571" t="e">
        <f t="shared" si="333"/>
        <v>#N/A</v>
      </c>
      <c r="M3571" t="str">
        <f t="shared" si="334"/>
        <v>N/A</v>
      </c>
      <c r="N3571" t="str">
        <f t="shared" si="335"/>
        <v>N/A</v>
      </c>
      <c r="O3571" t="str">
        <f t="shared" si="336"/>
        <v>N/A</v>
      </c>
      <c r="S3571">
        <f>IF(OR(ISBLANK(B3571),ISBLANK(C3571),ISBLANK(D3571),ISBLANK(E3571),ISBLANK(F3571),ISBLANK('Data Entry'!G3571),ISBLANK('Data Entry'!H3571)),0,1)</f>
        <v>0</v>
      </c>
    </row>
    <row r="3572" spans="1:19" x14ac:dyDescent="0.25">
      <c r="A3572">
        <f>'Data Entry'!A3572</f>
        <v>0</v>
      </c>
      <c r="B3572">
        <f>'Data Entry'!B3572</f>
        <v>0</v>
      </c>
      <c r="C3572">
        <f>'Data Entry'!C3572</f>
        <v>0</v>
      </c>
      <c r="D3572">
        <f>'Data Entry'!D3572</f>
        <v>0</v>
      </c>
      <c r="E3572">
        <f>'Data Entry'!E3572</f>
        <v>0</v>
      </c>
      <c r="F3572">
        <f>'Data Entry'!F3572</f>
        <v>0</v>
      </c>
      <c r="G3572" t="e">
        <f>('Data Entry'!G3572-HLOOKUP('Data Entry'!I3572,'CST Norms'!$A$48:$K$62,I3572,FALSE))/HLOOKUP('Data Entry'!I3572,'CST Norms'!$A$77:$K$91,I3572,FALSE)</f>
        <v>#N/A</v>
      </c>
      <c r="H3572" t="e">
        <f>( 'Data Entry'!H3572 - HLOOKUP('Data Entry'!I3572,'CST Norms'!$A$65:$K$75,8,FALSE) )/HLOOKUP('Data Entry'!I3572,'CST Norms'!$A$94:$K$104,8,FALSE)</f>
        <v>#N/A</v>
      </c>
      <c r="I3572">
        <f>'Data Entry'!$J3572</f>
        <v>0</v>
      </c>
      <c r="J3572" t="e">
        <f t="shared" si="331"/>
        <v>#N/A</v>
      </c>
      <c r="K3572" t="e">
        <f t="shared" si="332"/>
        <v>#N/A</v>
      </c>
      <c r="L3572" t="e">
        <f t="shared" si="333"/>
        <v>#N/A</v>
      </c>
      <c r="M3572" t="str">
        <f t="shared" si="334"/>
        <v>N/A</v>
      </c>
      <c r="N3572" t="str">
        <f t="shared" si="335"/>
        <v>N/A</v>
      </c>
      <c r="O3572" t="str">
        <f t="shared" si="336"/>
        <v>N/A</v>
      </c>
      <c r="S3572">
        <f>IF(OR(ISBLANK(B3572),ISBLANK(C3572),ISBLANK(D3572),ISBLANK(E3572),ISBLANK(F3572),ISBLANK('Data Entry'!G3572),ISBLANK('Data Entry'!H3572)),0,1)</f>
        <v>0</v>
      </c>
    </row>
    <row r="3573" spans="1:19" x14ac:dyDescent="0.25">
      <c r="A3573">
        <f>'Data Entry'!A3573</f>
        <v>0</v>
      </c>
      <c r="B3573">
        <f>'Data Entry'!B3573</f>
        <v>0</v>
      </c>
      <c r="C3573">
        <f>'Data Entry'!C3573</f>
        <v>0</v>
      </c>
      <c r="D3573">
        <f>'Data Entry'!D3573</f>
        <v>0</v>
      </c>
      <c r="E3573">
        <f>'Data Entry'!E3573</f>
        <v>0</v>
      </c>
      <c r="F3573">
        <f>'Data Entry'!F3573</f>
        <v>0</v>
      </c>
      <c r="G3573" t="e">
        <f>('Data Entry'!G3573-HLOOKUP('Data Entry'!I3573,'CST Norms'!$A$48:$K$62,I3573,FALSE))/HLOOKUP('Data Entry'!I3573,'CST Norms'!$A$77:$K$91,I3573,FALSE)</f>
        <v>#N/A</v>
      </c>
      <c r="H3573" t="e">
        <f>( 'Data Entry'!H3573 - HLOOKUP('Data Entry'!I3573,'CST Norms'!$A$65:$K$75,8,FALSE) )/HLOOKUP('Data Entry'!I3573,'CST Norms'!$A$94:$K$104,8,FALSE)</f>
        <v>#N/A</v>
      </c>
      <c r="I3573">
        <f>'Data Entry'!$J3573</f>
        <v>0</v>
      </c>
      <c r="J3573" t="e">
        <f t="shared" si="331"/>
        <v>#N/A</v>
      </c>
      <c r="K3573" t="e">
        <f t="shared" si="332"/>
        <v>#N/A</v>
      </c>
      <c r="L3573" t="e">
        <f t="shared" si="333"/>
        <v>#N/A</v>
      </c>
      <c r="M3573" t="str">
        <f t="shared" si="334"/>
        <v>N/A</v>
      </c>
      <c r="N3573" t="str">
        <f t="shared" si="335"/>
        <v>N/A</v>
      </c>
      <c r="O3573" t="str">
        <f t="shared" si="336"/>
        <v>N/A</v>
      </c>
      <c r="S3573">
        <f>IF(OR(ISBLANK(B3573),ISBLANK(C3573),ISBLANK(D3573),ISBLANK(E3573),ISBLANK(F3573),ISBLANK('Data Entry'!G3573),ISBLANK('Data Entry'!H3573)),0,1)</f>
        <v>0</v>
      </c>
    </row>
    <row r="3574" spans="1:19" x14ac:dyDescent="0.25">
      <c r="A3574">
        <f>'Data Entry'!A3574</f>
        <v>0</v>
      </c>
      <c r="B3574">
        <f>'Data Entry'!B3574</f>
        <v>0</v>
      </c>
      <c r="C3574">
        <f>'Data Entry'!C3574</f>
        <v>0</v>
      </c>
      <c r="D3574">
        <f>'Data Entry'!D3574</f>
        <v>0</v>
      </c>
      <c r="E3574">
        <f>'Data Entry'!E3574</f>
        <v>0</v>
      </c>
      <c r="F3574">
        <f>'Data Entry'!F3574</f>
        <v>0</v>
      </c>
      <c r="G3574" t="e">
        <f>('Data Entry'!G3574-HLOOKUP('Data Entry'!I3574,'CST Norms'!$A$48:$K$62,I3574,FALSE))/HLOOKUP('Data Entry'!I3574,'CST Norms'!$A$77:$K$91,I3574,FALSE)</f>
        <v>#N/A</v>
      </c>
      <c r="H3574" t="e">
        <f>( 'Data Entry'!H3574 - HLOOKUP('Data Entry'!I3574,'CST Norms'!$A$65:$K$75,8,FALSE) )/HLOOKUP('Data Entry'!I3574,'CST Norms'!$A$94:$K$104,8,FALSE)</f>
        <v>#N/A</v>
      </c>
      <c r="I3574">
        <f>'Data Entry'!$J3574</f>
        <v>0</v>
      </c>
      <c r="J3574" t="e">
        <f t="shared" si="331"/>
        <v>#N/A</v>
      </c>
      <c r="K3574" t="e">
        <f t="shared" si="332"/>
        <v>#N/A</v>
      </c>
      <c r="L3574" t="e">
        <f t="shared" si="333"/>
        <v>#N/A</v>
      </c>
      <c r="M3574" t="str">
        <f t="shared" si="334"/>
        <v>N/A</v>
      </c>
      <c r="N3574" t="str">
        <f t="shared" si="335"/>
        <v>N/A</v>
      </c>
      <c r="O3574" t="str">
        <f t="shared" si="336"/>
        <v>N/A</v>
      </c>
      <c r="S3574">
        <f>IF(OR(ISBLANK(B3574),ISBLANK(C3574),ISBLANK(D3574),ISBLANK(E3574),ISBLANK(F3574),ISBLANK('Data Entry'!G3574),ISBLANK('Data Entry'!H3574)),0,1)</f>
        <v>0</v>
      </c>
    </row>
    <row r="3575" spans="1:19" x14ac:dyDescent="0.25">
      <c r="A3575">
        <f>'Data Entry'!A3575</f>
        <v>0</v>
      </c>
      <c r="B3575">
        <f>'Data Entry'!B3575</f>
        <v>0</v>
      </c>
      <c r="C3575">
        <f>'Data Entry'!C3575</f>
        <v>0</v>
      </c>
      <c r="D3575">
        <f>'Data Entry'!D3575</f>
        <v>0</v>
      </c>
      <c r="E3575">
        <f>'Data Entry'!E3575</f>
        <v>0</v>
      </c>
      <c r="F3575">
        <f>'Data Entry'!F3575</f>
        <v>0</v>
      </c>
      <c r="G3575" t="e">
        <f>('Data Entry'!G3575-HLOOKUP('Data Entry'!I3575,'CST Norms'!$A$48:$K$62,I3575,FALSE))/HLOOKUP('Data Entry'!I3575,'CST Norms'!$A$77:$K$91,I3575,FALSE)</f>
        <v>#N/A</v>
      </c>
      <c r="H3575" t="e">
        <f>( 'Data Entry'!H3575 - HLOOKUP('Data Entry'!I3575,'CST Norms'!$A$65:$K$75,8,FALSE) )/HLOOKUP('Data Entry'!I3575,'CST Norms'!$A$94:$K$104,8,FALSE)</f>
        <v>#N/A</v>
      </c>
      <c r="I3575">
        <f>'Data Entry'!$J3575</f>
        <v>0</v>
      </c>
      <c r="J3575" t="e">
        <f t="shared" si="331"/>
        <v>#N/A</v>
      </c>
      <c r="K3575" t="e">
        <f t="shared" si="332"/>
        <v>#N/A</v>
      </c>
      <c r="L3575" t="e">
        <f t="shared" si="333"/>
        <v>#N/A</v>
      </c>
      <c r="M3575" t="str">
        <f t="shared" si="334"/>
        <v>N/A</v>
      </c>
      <c r="N3575" t="str">
        <f t="shared" si="335"/>
        <v>N/A</v>
      </c>
      <c r="O3575" t="str">
        <f t="shared" si="336"/>
        <v>N/A</v>
      </c>
      <c r="S3575">
        <f>IF(OR(ISBLANK(B3575),ISBLANK(C3575),ISBLANK(D3575),ISBLANK(E3575),ISBLANK(F3575),ISBLANK('Data Entry'!G3575),ISBLANK('Data Entry'!H3575)),0,1)</f>
        <v>0</v>
      </c>
    </row>
    <row r="3576" spans="1:19" x14ac:dyDescent="0.25">
      <c r="A3576">
        <f>'Data Entry'!A3576</f>
        <v>0</v>
      </c>
      <c r="B3576">
        <f>'Data Entry'!B3576</f>
        <v>0</v>
      </c>
      <c r="C3576">
        <f>'Data Entry'!C3576</f>
        <v>0</v>
      </c>
      <c r="D3576">
        <f>'Data Entry'!D3576</f>
        <v>0</v>
      </c>
      <c r="E3576">
        <f>'Data Entry'!E3576</f>
        <v>0</v>
      </c>
      <c r="F3576">
        <f>'Data Entry'!F3576</f>
        <v>0</v>
      </c>
      <c r="G3576" t="e">
        <f>('Data Entry'!G3576-HLOOKUP('Data Entry'!I3576,'CST Norms'!$A$48:$K$62,I3576,FALSE))/HLOOKUP('Data Entry'!I3576,'CST Norms'!$A$77:$K$91,I3576,FALSE)</f>
        <v>#N/A</v>
      </c>
      <c r="H3576" t="e">
        <f>( 'Data Entry'!H3576 - HLOOKUP('Data Entry'!I3576,'CST Norms'!$A$65:$K$75,8,FALSE) )/HLOOKUP('Data Entry'!I3576,'CST Norms'!$A$94:$K$104,8,FALSE)</f>
        <v>#N/A</v>
      </c>
      <c r="I3576">
        <f>'Data Entry'!$J3576</f>
        <v>0</v>
      </c>
      <c r="J3576" t="e">
        <f t="shared" si="331"/>
        <v>#N/A</v>
      </c>
      <c r="K3576" t="e">
        <f t="shared" si="332"/>
        <v>#N/A</v>
      </c>
      <c r="L3576" t="e">
        <f t="shared" si="333"/>
        <v>#N/A</v>
      </c>
      <c r="M3576" t="str">
        <f t="shared" si="334"/>
        <v>N/A</v>
      </c>
      <c r="N3576" t="str">
        <f t="shared" si="335"/>
        <v>N/A</v>
      </c>
      <c r="O3576" t="str">
        <f t="shared" si="336"/>
        <v>N/A</v>
      </c>
      <c r="S3576">
        <f>IF(OR(ISBLANK(B3576),ISBLANK(C3576),ISBLANK(D3576),ISBLANK(E3576),ISBLANK(F3576),ISBLANK('Data Entry'!G3576),ISBLANK('Data Entry'!H3576)),0,1)</f>
        <v>0</v>
      </c>
    </row>
    <row r="3577" spans="1:19" x14ac:dyDescent="0.25">
      <c r="A3577">
        <f>'Data Entry'!A3577</f>
        <v>0</v>
      </c>
      <c r="B3577">
        <f>'Data Entry'!B3577</f>
        <v>0</v>
      </c>
      <c r="C3577">
        <f>'Data Entry'!C3577</f>
        <v>0</v>
      </c>
      <c r="D3577">
        <f>'Data Entry'!D3577</f>
        <v>0</v>
      </c>
      <c r="E3577">
        <f>'Data Entry'!E3577</f>
        <v>0</v>
      </c>
      <c r="F3577">
        <f>'Data Entry'!F3577</f>
        <v>0</v>
      </c>
      <c r="G3577" t="e">
        <f>('Data Entry'!G3577-HLOOKUP('Data Entry'!I3577,'CST Norms'!$A$48:$K$62,I3577,FALSE))/HLOOKUP('Data Entry'!I3577,'CST Norms'!$A$77:$K$91,I3577,FALSE)</f>
        <v>#N/A</v>
      </c>
      <c r="H3577" t="e">
        <f>( 'Data Entry'!H3577 - HLOOKUP('Data Entry'!I3577,'CST Norms'!$A$65:$K$75,8,FALSE) )/HLOOKUP('Data Entry'!I3577,'CST Norms'!$A$94:$K$104,8,FALSE)</f>
        <v>#N/A</v>
      </c>
      <c r="I3577">
        <f>'Data Entry'!$J3577</f>
        <v>0</v>
      </c>
      <c r="J3577" t="e">
        <f t="shared" si="331"/>
        <v>#N/A</v>
      </c>
      <c r="K3577" t="e">
        <f t="shared" si="332"/>
        <v>#N/A</v>
      </c>
      <c r="L3577" t="e">
        <f t="shared" si="333"/>
        <v>#N/A</v>
      </c>
      <c r="M3577" t="str">
        <f t="shared" si="334"/>
        <v>N/A</v>
      </c>
      <c r="N3577" t="str">
        <f t="shared" si="335"/>
        <v>N/A</v>
      </c>
      <c r="O3577" t="str">
        <f t="shared" si="336"/>
        <v>N/A</v>
      </c>
      <c r="S3577">
        <f>IF(OR(ISBLANK(B3577),ISBLANK(C3577),ISBLANK(D3577),ISBLANK(E3577),ISBLANK(F3577),ISBLANK('Data Entry'!G3577),ISBLANK('Data Entry'!H3577)),0,1)</f>
        <v>0</v>
      </c>
    </row>
    <row r="3578" spans="1:19" x14ac:dyDescent="0.25">
      <c r="A3578">
        <f>'Data Entry'!A3578</f>
        <v>0</v>
      </c>
      <c r="B3578">
        <f>'Data Entry'!B3578</f>
        <v>0</v>
      </c>
      <c r="C3578">
        <f>'Data Entry'!C3578</f>
        <v>0</v>
      </c>
      <c r="D3578">
        <f>'Data Entry'!D3578</f>
        <v>0</v>
      </c>
      <c r="E3578">
        <f>'Data Entry'!E3578</f>
        <v>0</v>
      </c>
      <c r="F3578">
        <f>'Data Entry'!F3578</f>
        <v>0</v>
      </c>
      <c r="G3578" t="e">
        <f>('Data Entry'!G3578-HLOOKUP('Data Entry'!I3578,'CST Norms'!$A$48:$K$62,I3578,FALSE))/HLOOKUP('Data Entry'!I3578,'CST Norms'!$A$77:$K$91,I3578,FALSE)</f>
        <v>#N/A</v>
      </c>
      <c r="H3578" t="e">
        <f>( 'Data Entry'!H3578 - HLOOKUP('Data Entry'!I3578,'CST Norms'!$A$65:$K$75,8,FALSE) )/HLOOKUP('Data Entry'!I3578,'CST Norms'!$A$94:$K$104,8,FALSE)</f>
        <v>#N/A</v>
      </c>
      <c r="I3578">
        <f>'Data Entry'!$J3578</f>
        <v>0</v>
      </c>
      <c r="J3578" t="e">
        <f t="shared" si="331"/>
        <v>#N/A</v>
      </c>
      <c r="K3578" t="e">
        <f t="shared" si="332"/>
        <v>#N/A</v>
      </c>
      <c r="L3578" t="e">
        <f t="shared" si="333"/>
        <v>#N/A</v>
      </c>
      <c r="M3578" t="str">
        <f t="shared" si="334"/>
        <v>N/A</v>
      </c>
      <c r="N3578" t="str">
        <f t="shared" si="335"/>
        <v>N/A</v>
      </c>
      <c r="O3578" t="str">
        <f t="shared" si="336"/>
        <v>N/A</v>
      </c>
      <c r="S3578">
        <f>IF(OR(ISBLANK(B3578),ISBLANK(C3578),ISBLANK(D3578),ISBLANK(E3578),ISBLANK(F3578),ISBLANK('Data Entry'!G3578),ISBLANK('Data Entry'!H3578)),0,1)</f>
        <v>0</v>
      </c>
    </row>
    <row r="3579" spans="1:19" x14ac:dyDescent="0.25">
      <c r="A3579">
        <f>'Data Entry'!A3579</f>
        <v>0</v>
      </c>
      <c r="B3579">
        <f>'Data Entry'!B3579</f>
        <v>0</v>
      </c>
      <c r="C3579">
        <f>'Data Entry'!C3579</f>
        <v>0</v>
      </c>
      <c r="D3579">
        <f>'Data Entry'!D3579</f>
        <v>0</v>
      </c>
      <c r="E3579">
        <f>'Data Entry'!E3579</f>
        <v>0</v>
      </c>
      <c r="F3579">
        <f>'Data Entry'!F3579</f>
        <v>0</v>
      </c>
      <c r="G3579" t="e">
        <f>('Data Entry'!G3579-HLOOKUP('Data Entry'!I3579,'CST Norms'!$A$48:$K$62,I3579,FALSE))/HLOOKUP('Data Entry'!I3579,'CST Norms'!$A$77:$K$91,I3579,FALSE)</f>
        <v>#N/A</v>
      </c>
      <c r="H3579" t="e">
        <f>( 'Data Entry'!H3579 - HLOOKUP('Data Entry'!I3579,'CST Norms'!$A$65:$K$75,8,FALSE) )/HLOOKUP('Data Entry'!I3579,'CST Norms'!$A$94:$K$104,8,FALSE)</f>
        <v>#N/A</v>
      </c>
      <c r="I3579">
        <f>'Data Entry'!$J3579</f>
        <v>0</v>
      </c>
      <c r="J3579" t="e">
        <f t="shared" si="331"/>
        <v>#N/A</v>
      </c>
      <c r="K3579" t="e">
        <f t="shared" si="332"/>
        <v>#N/A</v>
      </c>
      <c r="L3579" t="e">
        <f t="shared" si="333"/>
        <v>#N/A</v>
      </c>
      <c r="M3579" t="str">
        <f t="shared" si="334"/>
        <v>N/A</v>
      </c>
      <c r="N3579" t="str">
        <f t="shared" si="335"/>
        <v>N/A</v>
      </c>
      <c r="O3579" t="str">
        <f t="shared" si="336"/>
        <v>N/A</v>
      </c>
      <c r="S3579">
        <f>IF(OR(ISBLANK(B3579),ISBLANK(C3579),ISBLANK(D3579),ISBLANK(E3579),ISBLANK(F3579),ISBLANK('Data Entry'!G3579),ISBLANK('Data Entry'!H3579)),0,1)</f>
        <v>0</v>
      </c>
    </row>
    <row r="3580" spans="1:19" x14ac:dyDescent="0.25">
      <c r="A3580">
        <f>'Data Entry'!A3580</f>
        <v>0</v>
      </c>
      <c r="B3580">
        <f>'Data Entry'!B3580</f>
        <v>0</v>
      </c>
      <c r="C3580">
        <f>'Data Entry'!C3580</f>
        <v>0</v>
      </c>
      <c r="D3580">
        <f>'Data Entry'!D3580</f>
        <v>0</v>
      </c>
      <c r="E3580">
        <f>'Data Entry'!E3580</f>
        <v>0</v>
      </c>
      <c r="F3580">
        <f>'Data Entry'!F3580</f>
        <v>0</v>
      </c>
      <c r="G3580" t="e">
        <f>('Data Entry'!G3580-HLOOKUP('Data Entry'!I3580,'CST Norms'!$A$48:$K$62,I3580,FALSE))/HLOOKUP('Data Entry'!I3580,'CST Norms'!$A$77:$K$91,I3580,FALSE)</f>
        <v>#N/A</v>
      </c>
      <c r="H3580" t="e">
        <f>( 'Data Entry'!H3580 - HLOOKUP('Data Entry'!I3580,'CST Norms'!$A$65:$K$75,8,FALSE) )/HLOOKUP('Data Entry'!I3580,'CST Norms'!$A$94:$K$104,8,FALSE)</f>
        <v>#N/A</v>
      </c>
      <c r="I3580">
        <f>'Data Entry'!$J3580</f>
        <v>0</v>
      </c>
      <c r="J3580" t="e">
        <f t="shared" si="331"/>
        <v>#N/A</v>
      </c>
      <c r="K3580" t="e">
        <f t="shared" si="332"/>
        <v>#N/A</v>
      </c>
      <c r="L3580" t="e">
        <f t="shared" si="333"/>
        <v>#N/A</v>
      </c>
      <c r="M3580" t="str">
        <f t="shared" si="334"/>
        <v>N/A</v>
      </c>
      <c r="N3580" t="str">
        <f t="shared" si="335"/>
        <v>N/A</v>
      </c>
      <c r="O3580" t="str">
        <f t="shared" si="336"/>
        <v>N/A</v>
      </c>
      <c r="S3580">
        <f>IF(OR(ISBLANK(B3580),ISBLANK(C3580),ISBLANK(D3580),ISBLANK(E3580),ISBLANK(F3580),ISBLANK('Data Entry'!G3580),ISBLANK('Data Entry'!H3580)),0,1)</f>
        <v>0</v>
      </c>
    </row>
    <row r="3581" spans="1:19" x14ac:dyDescent="0.25">
      <c r="A3581">
        <f>'Data Entry'!A3581</f>
        <v>0</v>
      </c>
      <c r="B3581">
        <f>'Data Entry'!B3581</f>
        <v>0</v>
      </c>
      <c r="C3581">
        <f>'Data Entry'!C3581</f>
        <v>0</v>
      </c>
      <c r="D3581">
        <f>'Data Entry'!D3581</f>
        <v>0</v>
      </c>
      <c r="E3581">
        <f>'Data Entry'!E3581</f>
        <v>0</v>
      </c>
      <c r="F3581">
        <f>'Data Entry'!F3581</f>
        <v>0</v>
      </c>
      <c r="G3581" t="e">
        <f>('Data Entry'!G3581-HLOOKUP('Data Entry'!I3581,'CST Norms'!$A$48:$K$62,I3581,FALSE))/HLOOKUP('Data Entry'!I3581,'CST Norms'!$A$77:$K$91,I3581,FALSE)</f>
        <v>#N/A</v>
      </c>
      <c r="H3581" t="e">
        <f>( 'Data Entry'!H3581 - HLOOKUP('Data Entry'!I3581,'CST Norms'!$A$65:$K$75,8,FALSE) )/HLOOKUP('Data Entry'!I3581,'CST Norms'!$A$94:$K$104,8,FALSE)</f>
        <v>#N/A</v>
      </c>
      <c r="I3581">
        <f>'Data Entry'!$J3581</f>
        <v>0</v>
      </c>
      <c r="J3581" t="e">
        <f t="shared" si="331"/>
        <v>#N/A</v>
      </c>
      <c r="K3581" t="e">
        <f t="shared" si="332"/>
        <v>#N/A</v>
      </c>
      <c r="L3581" t="e">
        <f t="shared" si="333"/>
        <v>#N/A</v>
      </c>
      <c r="M3581" t="str">
        <f t="shared" si="334"/>
        <v>N/A</v>
      </c>
      <c r="N3581" t="str">
        <f t="shared" si="335"/>
        <v>N/A</v>
      </c>
      <c r="O3581" t="str">
        <f t="shared" si="336"/>
        <v>N/A</v>
      </c>
      <c r="S3581">
        <f>IF(OR(ISBLANK(B3581),ISBLANK(C3581),ISBLANK(D3581),ISBLANK(E3581),ISBLANK(F3581),ISBLANK('Data Entry'!G3581),ISBLANK('Data Entry'!H3581)),0,1)</f>
        <v>0</v>
      </c>
    </row>
    <row r="3582" spans="1:19" x14ac:dyDescent="0.25">
      <c r="A3582">
        <f>'Data Entry'!A3582</f>
        <v>0</v>
      </c>
      <c r="B3582">
        <f>'Data Entry'!B3582</f>
        <v>0</v>
      </c>
      <c r="C3582">
        <f>'Data Entry'!C3582</f>
        <v>0</v>
      </c>
      <c r="D3582">
        <f>'Data Entry'!D3582</f>
        <v>0</v>
      </c>
      <c r="E3582">
        <f>'Data Entry'!E3582</f>
        <v>0</v>
      </c>
      <c r="F3582">
        <f>'Data Entry'!F3582</f>
        <v>0</v>
      </c>
      <c r="G3582" t="e">
        <f>('Data Entry'!G3582-HLOOKUP('Data Entry'!I3582,'CST Norms'!$A$48:$K$62,I3582,FALSE))/HLOOKUP('Data Entry'!I3582,'CST Norms'!$A$77:$K$91,I3582,FALSE)</f>
        <v>#N/A</v>
      </c>
      <c r="H3582" t="e">
        <f>( 'Data Entry'!H3582 - HLOOKUP('Data Entry'!I3582,'CST Norms'!$A$65:$K$75,8,FALSE) )/HLOOKUP('Data Entry'!I3582,'CST Norms'!$A$94:$K$104,8,FALSE)</f>
        <v>#N/A</v>
      </c>
      <c r="I3582">
        <f>'Data Entry'!$J3582</f>
        <v>0</v>
      </c>
      <c r="J3582" t="e">
        <f t="shared" si="331"/>
        <v>#N/A</v>
      </c>
      <c r="K3582" t="e">
        <f t="shared" si="332"/>
        <v>#N/A</v>
      </c>
      <c r="L3582" t="e">
        <f t="shared" si="333"/>
        <v>#N/A</v>
      </c>
      <c r="M3582" t="str">
        <f t="shared" si="334"/>
        <v>N/A</v>
      </c>
      <c r="N3582" t="str">
        <f t="shared" si="335"/>
        <v>N/A</v>
      </c>
      <c r="O3582" t="str">
        <f t="shared" si="336"/>
        <v>N/A</v>
      </c>
      <c r="S3582">
        <f>IF(OR(ISBLANK(B3582),ISBLANK(C3582),ISBLANK(D3582),ISBLANK(E3582),ISBLANK(F3582),ISBLANK('Data Entry'!G3582),ISBLANK('Data Entry'!H3582)),0,1)</f>
        <v>0</v>
      </c>
    </row>
    <row r="3583" spans="1:19" x14ac:dyDescent="0.25">
      <c r="A3583">
        <f>'Data Entry'!A3583</f>
        <v>0</v>
      </c>
      <c r="B3583">
        <f>'Data Entry'!B3583</f>
        <v>0</v>
      </c>
      <c r="C3583">
        <f>'Data Entry'!C3583</f>
        <v>0</v>
      </c>
      <c r="D3583">
        <f>'Data Entry'!D3583</f>
        <v>0</v>
      </c>
      <c r="E3583">
        <f>'Data Entry'!E3583</f>
        <v>0</v>
      </c>
      <c r="F3583">
        <f>'Data Entry'!F3583</f>
        <v>0</v>
      </c>
      <c r="G3583" t="e">
        <f>('Data Entry'!G3583-HLOOKUP('Data Entry'!I3583,'CST Norms'!$A$48:$K$62,I3583,FALSE))/HLOOKUP('Data Entry'!I3583,'CST Norms'!$A$77:$K$91,I3583,FALSE)</f>
        <v>#N/A</v>
      </c>
      <c r="H3583" t="e">
        <f>( 'Data Entry'!H3583 - HLOOKUP('Data Entry'!I3583,'CST Norms'!$A$65:$K$75,8,FALSE) )/HLOOKUP('Data Entry'!I3583,'CST Norms'!$A$94:$K$104,8,FALSE)</f>
        <v>#N/A</v>
      </c>
      <c r="I3583">
        <f>'Data Entry'!$J3583</f>
        <v>0</v>
      </c>
      <c r="J3583" t="e">
        <f t="shared" si="331"/>
        <v>#N/A</v>
      </c>
      <c r="K3583" t="e">
        <f t="shared" si="332"/>
        <v>#N/A</v>
      </c>
      <c r="L3583" t="e">
        <f t="shared" si="333"/>
        <v>#N/A</v>
      </c>
      <c r="M3583" t="str">
        <f t="shared" si="334"/>
        <v>N/A</v>
      </c>
      <c r="N3583" t="str">
        <f t="shared" si="335"/>
        <v>N/A</v>
      </c>
      <c r="O3583" t="str">
        <f t="shared" si="336"/>
        <v>N/A</v>
      </c>
      <c r="S3583">
        <f>IF(OR(ISBLANK(B3583),ISBLANK(C3583),ISBLANK(D3583),ISBLANK(E3583),ISBLANK(F3583),ISBLANK('Data Entry'!G3583),ISBLANK('Data Entry'!H3583)),0,1)</f>
        <v>0</v>
      </c>
    </row>
    <row r="3584" spans="1:19" x14ac:dyDescent="0.25">
      <c r="A3584">
        <f>'Data Entry'!A3584</f>
        <v>0</v>
      </c>
      <c r="B3584">
        <f>'Data Entry'!B3584</f>
        <v>0</v>
      </c>
      <c r="C3584">
        <f>'Data Entry'!C3584</f>
        <v>0</v>
      </c>
      <c r="D3584">
        <f>'Data Entry'!D3584</f>
        <v>0</v>
      </c>
      <c r="E3584">
        <f>'Data Entry'!E3584</f>
        <v>0</v>
      </c>
      <c r="F3584">
        <f>'Data Entry'!F3584</f>
        <v>0</v>
      </c>
      <c r="G3584" t="e">
        <f>('Data Entry'!G3584-HLOOKUP('Data Entry'!I3584,'CST Norms'!$A$48:$K$62,I3584,FALSE))/HLOOKUP('Data Entry'!I3584,'CST Norms'!$A$77:$K$91,I3584,FALSE)</f>
        <v>#N/A</v>
      </c>
      <c r="H3584" t="e">
        <f>( 'Data Entry'!H3584 - HLOOKUP('Data Entry'!I3584,'CST Norms'!$A$65:$K$75,8,FALSE) )/HLOOKUP('Data Entry'!I3584,'CST Norms'!$A$94:$K$104,8,FALSE)</f>
        <v>#N/A</v>
      </c>
      <c r="I3584">
        <f>'Data Entry'!$J3584</f>
        <v>0</v>
      </c>
      <c r="J3584" t="e">
        <f t="shared" si="331"/>
        <v>#N/A</v>
      </c>
      <c r="K3584" t="e">
        <f t="shared" si="332"/>
        <v>#N/A</v>
      </c>
      <c r="L3584" t="e">
        <f t="shared" si="333"/>
        <v>#N/A</v>
      </c>
      <c r="M3584" t="str">
        <f t="shared" si="334"/>
        <v>N/A</v>
      </c>
      <c r="N3584" t="str">
        <f t="shared" si="335"/>
        <v>N/A</v>
      </c>
      <c r="O3584" t="str">
        <f t="shared" si="336"/>
        <v>N/A</v>
      </c>
      <c r="S3584">
        <f>IF(OR(ISBLANK(B3584),ISBLANK(C3584),ISBLANK(D3584),ISBLANK(E3584),ISBLANK(F3584),ISBLANK('Data Entry'!G3584),ISBLANK('Data Entry'!H3584)),0,1)</f>
        <v>0</v>
      </c>
    </row>
    <row r="3585" spans="1:19" x14ac:dyDescent="0.25">
      <c r="A3585">
        <f>'Data Entry'!A3585</f>
        <v>0</v>
      </c>
      <c r="B3585">
        <f>'Data Entry'!B3585</f>
        <v>0</v>
      </c>
      <c r="C3585">
        <f>'Data Entry'!C3585</f>
        <v>0</v>
      </c>
      <c r="D3585">
        <f>'Data Entry'!D3585</f>
        <v>0</v>
      </c>
      <c r="E3585">
        <f>'Data Entry'!E3585</f>
        <v>0</v>
      </c>
      <c r="F3585">
        <f>'Data Entry'!F3585</f>
        <v>0</v>
      </c>
      <c r="G3585" t="e">
        <f>('Data Entry'!G3585-HLOOKUP('Data Entry'!I3585,'CST Norms'!$A$48:$K$62,I3585,FALSE))/HLOOKUP('Data Entry'!I3585,'CST Norms'!$A$77:$K$91,I3585,FALSE)</f>
        <v>#N/A</v>
      </c>
      <c r="H3585" t="e">
        <f>( 'Data Entry'!H3585 - HLOOKUP('Data Entry'!I3585,'CST Norms'!$A$65:$K$75,8,FALSE) )/HLOOKUP('Data Entry'!I3585,'CST Norms'!$A$94:$K$104,8,FALSE)</f>
        <v>#N/A</v>
      </c>
      <c r="I3585">
        <f>'Data Entry'!$J3585</f>
        <v>0</v>
      </c>
      <c r="J3585" t="e">
        <f t="shared" si="331"/>
        <v>#N/A</v>
      </c>
      <c r="K3585" t="e">
        <f t="shared" si="332"/>
        <v>#N/A</v>
      </c>
      <c r="L3585" t="e">
        <f t="shared" si="333"/>
        <v>#N/A</v>
      </c>
      <c r="M3585" t="str">
        <f t="shared" si="334"/>
        <v>N/A</v>
      </c>
      <c r="N3585" t="str">
        <f t="shared" si="335"/>
        <v>N/A</v>
      </c>
      <c r="O3585" t="str">
        <f t="shared" si="336"/>
        <v>N/A</v>
      </c>
      <c r="S3585">
        <f>IF(OR(ISBLANK(B3585),ISBLANK(C3585),ISBLANK(D3585),ISBLANK(E3585),ISBLANK(F3585),ISBLANK('Data Entry'!G3585),ISBLANK('Data Entry'!H3585)),0,1)</f>
        <v>0</v>
      </c>
    </row>
    <row r="3586" spans="1:19" x14ac:dyDescent="0.25">
      <c r="A3586">
        <f>'Data Entry'!A3586</f>
        <v>0</v>
      </c>
      <c r="B3586">
        <f>'Data Entry'!B3586</f>
        <v>0</v>
      </c>
      <c r="C3586">
        <f>'Data Entry'!C3586</f>
        <v>0</v>
      </c>
      <c r="D3586">
        <f>'Data Entry'!D3586</f>
        <v>0</v>
      </c>
      <c r="E3586">
        <f>'Data Entry'!E3586</f>
        <v>0</v>
      </c>
      <c r="F3586">
        <f>'Data Entry'!F3586</f>
        <v>0</v>
      </c>
      <c r="G3586" t="e">
        <f>('Data Entry'!G3586-HLOOKUP('Data Entry'!I3586,'CST Norms'!$A$48:$K$62,I3586,FALSE))/HLOOKUP('Data Entry'!I3586,'CST Norms'!$A$77:$K$91,I3586,FALSE)</f>
        <v>#N/A</v>
      </c>
      <c r="H3586" t="e">
        <f>( 'Data Entry'!H3586 - HLOOKUP('Data Entry'!I3586,'CST Norms'!$A$65:$K$75,8,FALSE) )/HLOOKUP('Data Entry'!I3586,'CST Norms'!$A$94:$K$104,8,FALSE)</f>
        <v>#N/A</v>
      </c>
      <c r="I3586">
        <f>'Data Entry'!$J3586</f>
        <v>0</v>
      </c>
      <c r="J3586" t="e">
        <f t="shared" si="331"/>
        <v>#N/A</v>
      </c>
      <c r="K3586" t="e">
        <f t="shared" si="332"/>
        <v>#N/A</v>
      </c>
      <c r="L3586" t="e">
        <f t="shared" si="333"/>
        <v>#N/A</v>
      </c>
      <c r="M3586" t="str">
        <f t="shared" si="334"/>
        <v>N/A</v>
      </c>
      <c r="N3586" t="str">
        <f t="shared" si="335"/>
        <v>N/A</v>
      </c>
      <c r="O3586" t="str">
        <f t="shared" si="336"/>
        <v>N/A</v>
      </c>
      <c r="S3586">
        <f>IF(OR(ISBLANK(B3586),ISBLANK(C3586),ISBLANK(D3586),ISBLANK(E3586),ISBLANK(F3586),ISBLANK('Data Entry'!G3586),ISBLANK('Data Entry'!H3586)),0,1)</f>
        <v>0</v>
      </c>
    </row>
    <row r="3587" spans="1:19" x14ac:dyDescent="0.25">
      <c r="A3587">
        <f>'Data Entry'!A3587</f>
        <v>0</v>
      </c>
      <c r="B3587">
        <f>'Data Entry'!B3587</f>
        <v>0</v>
      </c>
      <c r="C3587">
        <f>'Data Entry'!C3587</f>
        <v>0</v>
      </c>
      <c r="D3587">
        <f>'Data Entry'!D3587</f>
        <v>0</v>
      </c>
      <c r="E3587">
        <f>'Data Entry'!E3587</f>
        <v>0</v>
      </c>
      <c r="F3587">
        <f>'Data Entry'!F3587</f>
        <v>0</v>
      </c>
      <c r="G3587" t="e">
        <f>('Data Entry'!G3587-HLOOKUP('Data Entry'!I3587,'CST Norms'!$A$48:$K$62,I3587,FALSE))/HLOOKUP('Data Entry'!I3587,'CST Norms'!$A$77:$K$91,I3587,FALSE)</f>
        <v>#N/A</v>
      </c>
      <c r="H3587" t="e">
        <f>( 'Data Entry'!H3587 - HLOOKUP('Data Entry'!I3587,'CST Norms'!$A$65:$K$75,8,FALSE) )/HLOOKUP('Data Entry'!I3587,'CST Norms'!$A$94:$K$104,8,FALSE)</f>
        <v>#N/A</v>
      </c>
      <c r="I3587">
        <f>'Data Entry'!$J3587</f>
        <v>0</v>
      </c>
      <c r="J3587" t="e">
        <f t="shared" si="331"/>
        <v>#N/A</v>
      </c>
      <c r="K3587" t="e">
        <f t="shared" si="332"/>
        <v>#N/A</v>
      </c>
      <c r="L3587" t="e">
        <f t="shared" si="333"/>
        <v>#N/A</v>
      </c>
      <c r="M3587" t="str">
        <f t="shared" si="334"/>
        <v>N/A</v>
      </c>
      <c r="N3587" t="str">
        <f t="shared" si="335"/>
        <v>N/A</v>
      </c>
      <c r="O3587" t="str">
        <f t="shared" si="336"/>
        <v>N/A</v>
      </c>
      <c r="S3587">
        <f>IF(OR(ISBLANK(B3587),ISBLANK(C3587),ISBLANK(D3587),ISBLANK(E3587),ISBLANK(F3587),ISBLANK('Data Entry'!G3587),ISBLANK('Data Entry'!H3587)),0,1)</f>
        <v>0</v>
      </c>
    </row>
    <row r="3588" spans="1:19" x14ac:dyDescent="0.25">
      <c r="A3588">
        <f>'Data Entry'!A3588</f>
        <v>0</v>
      </c>
      <c r="B3588">
        <f>'Data Entry'!B3588</f>
        <v>0</v>
      </c>
      <c r="C3588">
        <f>'Data Entry'!C3588</f>
        <v>0</v>
      </c>
      <c r="D3588">
        <f>'Data Entry'!D3588</f>
        <v>0</v>
      </c>
      <c r="E3588">
        <f>'Data Entry'!E3588</f>
        <v>0</v>
      </c>
      <c r="F3588">
        <f>'Data Entry'!F3588</f>
        <v>0</v>
      </c>
      <c r="G3588" t="e">
        <f>('Data Entry'!G3588-HLOOKUP('Data Entry'!I3588,'CST Norms'!$A$48:$K$62,I3588,FALSE))/HLOOKUP('Data Entry'!I3588,'CST Norms'!$A$77:$K$91,I3588,FALSE)</f>
        <v>#N/A</v>
      </c>
      <c r="H3588" t="e">
        <f>( 'Data Entry'!H3588 - HLOOKUP('Data Entry'!I3588,'CST Norms'!$A$65:$K$75,8,FALSE) )/HLOOKUP('Data Entry'!I3588,'CST Norms'!$A$94:$K$104,8,FALSE)</f>
        <v>#N/A</v>
      </c>
      <c r="I3588">
        <f>'Data Entry'!$J3588</f>
        <v>0</v>
      </c>
      <c r="J3588" t="e">
        <f t="shared" si="331"/>
        <v>#N/A</v>
      </c>
      <c r="K3588" t="e">
        <f t="shared" si="332"/>
        <v>#N/A</v>
      </c>
      <c r="L3588" t="e">
        <f t="shared" si="333"/>
        <v>#N/A</v>
      </c>
      <c r="M3588" t="str">
        <f t="shared" si="334"/>
        <v>N/A</v>
      </c>
      <c r="N3588" t="str">
        <f t="shared" si="335"/>
        <v>N/A</v>
      </c>
      <c r="O3588" t="str">
        <f t="shared" si="336"/>
        <v>N/A</v>
      </c>
      <c r="S3588">
        <f>IF(OR(ISBLANK(B3588),ISBLANK(C3588),ISBLANK(D3588),ISBLANK(E3588),ISBLANK(F3588),ISBLANK('Data Entry'!G3588),ISBLANK('Data Entry'!H3588)),0,1)</f>
        <v>0</v>
      </c>
    </row>
    <row r="3589" spans="1:19" x14ac:dyDescent="0.25">
      <c r="A3589">
        <f>'Data Entry'!A3589</f>
        <v>0</v>
      </c>
      <c r="B3589">
        <f>'Data Entry'!B3589</f>
        <v>0</v>
      </c>
      <c r="C3589">
        <f>'Data Entry'!C3589</f>
        <v>0</v>
      </c>
      <c r="D3589">
        <f>'Data Entry'!D3589</f>
        <v>0</v>
      </c>
      <c r="E3589">
        <f>'Data Entry'!E3589</f>
        <v>0</v>
      </c>
      <c r="F3589">
        <f>'Data Entry'!F3589</f>
        <v>0</v>
      </c>
      <c r="G3589" t="e">
        <f>('Data Entry'!G3589-HLOOKUP('Data Entry'!I3589,'CST Norms'!$A$48:$K$62,I3589,FALSE))/HLOOKUP('Data Entry'!I3589,'CST Norms'!$A$77:$K$91,I3589,FALSE)</f>
        <v>#N/A</v>
      </c>
      <c r="H3589" t="e">
        <f>( 'Data Entry'!H3589 - HLOOKUP('Data Entry'!I3589,'CST Norms'!$A$65:$K$75,8,FALSE) )/HLOOKUP('Data Entry'!I3589,'CST Norms'!$A$94:$K$104,8,FALSE)</f>
        <v>#N/A</v>
      </c>
      <c r="I3589">
        <f>'Data Entry'!$J3589</f>
        <v>0</v>
      </c>
      <c r="J3589" t="e">
        <f t="shared" si="331"/>
        <v>#N/A</v>
      </c>
      <c r="K3589" t="e">
        <f t="shared" si="332"/>
        <v>#N/A</v>
      </c>
      <c r="L3589" t="e">
        <f t="shared" si="333"/>
        <v>#N/A</v>
      </c>
      <c r="M3589" t="str">
        <f t="shared" si="334"/>
        <v>N/A</v>
      </c>
      <c r="N3589" t="str">
        <f t="shared" si="335"/>
        <v>N/A</v>
      </c>
      <c r="O3589" t="str">
        <f t="shared" si="336"/>
        <v>N/A</v>
      </c>
      <c r="S3589">
        <f>IF(OR(ISBLANK(B3589),ISBLANK(C3589),ISBLANK(D3589),ISBLANK(E3589),ISBLANK(F3589),ISBLANK('Data Entry'!G3589),ISBLANK('Data Entry'!H3589)),0,1)</f>
        <v>0</v>
      </c>
    </row>
    <row r="3590" spans="1:19" x14ac:dyDescent="0.25">
      <c r="A3590">
        <f>'Data Entry'!A3590</f>
        <v>0</v>
      </c>
      <c r="B3590">
        <f>'Data Entry'!B3590</f>
        <v>0</v>
      </c>
      <c r="C3590">
        <f>'Data Entry'!C3590</f>
        <v>0</v>
      </c>
      <c r="D3590">
        <f>'Data Entry'!D3590</f>
        <v>0</v>
      </c>
      <c r="E3590">
        <f>'Data Entry'!E3590</f>
        <v>0</v>
      </c>
      <c r="F3590">
        <f>'Data Entry'!F3590</f>
        <v>0</v>
      </c>
      <c r="G3590" t="e">
        <f>('Data Entry'!G3590-HLOOKUP('Data Entry'!I3590,'CST Norms'!$A$48:$K$62,I3590,FALSE))/HLOOKUP('Data Entry'!I3590,'CST Norms'!$A$77:$K$91,I3590,FALSE)</f>
        <v>#N/A</v>
      </c>
      <c r="H3590" t="e">
        <f>( 'Data Entry'!H3590 - HLOOKUP('Data Entry'!I3590,'CST Norms'!$A$65:$K$75,8,FALSE) )/HLOOKUP('Data Entry'!I3590,'CST Norms'!$A$94:$K$104,8,FALSE)</f>
        <v>#N/A</v>
      </c>
      <c r="I3590">
        <f>'Data Entry'!$J3590</f>
        <v>0</v>
      </c>
      <c r="J3590" t="e">
        <f t="shared" si="331"/>
        <v>#N/A</v>
      </c>
      <c r="K3590" t="e">
        <f t="shared" si="332"/>
        <v>#N/A</v>
      </c>
      <c r="L3590" t="e">
        <f t="shared" si="333"/>
        <v>#N/A</v>
      </c>
      <c r="M3590" t="str">
        <f t="shared" si="334"/>
        <v>N/A</v>
      </c>
      <c r="N3590" t="str">
        <f t="shared" si="335"/>
        <v>N/A</v>
      </c>
      <c r="O3590" t="str">
        <f t="shared" si="336"/>
        <v>N/A</v>
      </c>
      <c r="S3590">
        <f>IF(OR(ISBLANK(B3590),ISBLANK(C3590),ISBLANK(D3590),ISBLANK(E3590),ISBLANK(F3590),ISBLANK('Data Entry'!G3590),ISBLANK('Data Entry'!H3590)),0,1)</f>
        <v>0</v>
      </c>
    </row>
    <row r="3591" spans="1:19" x14ac:dyDescent="0.25">
      <c r="A3591">
        <f>'Data Entry'!A3591</f>
        <v>0</v>
      </c>
      <c r="B3591">
        <f>'Data Entry'!B3591</f>
        <v>0</v>
      </c>
      <c r="C3591">
        <f>'Data Entry'!C3591</f>
        <v>0</v>
      </c>
      <c r="D3591">
        <f>'Data Entry'!D3591</f>
        <v>0</v>
      </c>
      <c r="E3591">
        <f>'Data Entry'!E3591</f>
        <v>0</v>
      </c>
      <c r="F3591">
        <f>'Data Entry'!F3591</f>
        <v>0</v>
      </c>
      <c r="G3591" t="e">
        <f>('Data Entry'!G3591-HLOOKUP('Data Entry'!I3591,'CST Norms'!$A$48:$K$62,I3591,FALSE))/HLOOKUP('Data Entry'!I3591,'CST Norms'!$A$77:$K$91,I3591,FALSE)</f>
        <v>#N/A</v>
      </c>
      <c r="H3591" t="e">
        <f>( 'Data Entry'!H3591 - HLOOKUP('Data Entry'!I3591,'CST Norms'!$A$65:$K$75,8,FALSE) )/HLOOKUP('Data Entry'!I3591,'CST Norms'!$A$94:$K$104,8,FALSE)</f>
        <v>#N/A</v>
      </c>
      <c r="I3591">
        <f>'Data Entry'!$J3591</f>
        <v>0</v>
      </c>
      <c r="J3591" t="e">
        <f t="shared" si="331"/>
        <v>#N/A</v>
      </c>
      <c r="K3591" t="e">
        <f t="shared" si="332"/>
        <v>#N/A</v>
      </c>
      <c r="L3591" t="e">
        <f t="shared" si="333"/>
        <v>#N/A</v>
      </c>
      <c r="M3591" t="str">
        <f t="shared" si="334"/>
        <v>N/A</v>
      </c>
      <c r="N3591" t="str">
        <f t="shared" si="335"/>
        <v>N/A</v>
      </c>
      <c r="O3591" t="str">
        <f t="shared" si="336"/>
        <v>N/A</v>
      </c>
      <c r="S3591">
        <f>IF(OR(ISBLANK(B3591),ISBLANK(C3591),ISBLANK(D3591),ISBLANK(E3591),ISBLANK(F3591),ISBLANK('Data Entry'!G3591),ISBLANK('Data Entry'!H3591)),0,1)</f>
        <v>0</v>
      </c>
    </row>
    <row r="3592" spans="1:19" x14ac:dyDescent="0.25">
      <c r="A3592">
        <f>'Data Entry'!A3592</f>
        <v>0</v>
      </c>
      <c r="B3592">
        <f>'Data Entry'!B3592</f>
        <v>0</v>
      </c>
      <c r="C3592">
        <f>'Data Entry'!C3592</f>
        <v>0</v>
      </c>
      <c r="D3592">
        <f>'Data Entry'!D3592</f>
        <v>0</v>
      </c>
      <c r="E3592">
        <f>'Data Entry'!E3592</f>
        <v>0</v>
      </c>
      <c r="F3592">
        <f>'Data Entry'!F3592</f>
        <v>0</v>
      </c>
      <c r="G3592" t="e">
        <f>('Data Entry'!G3592-HLOOKUP('Data Entry'!I3592,'CST Norms'!$A$48:$K$62,I3592,FALSE))/HLOOKUP('Data Entry'!I3592,'CST Norms'!$A$77:$K$91,I3592,FALSE)</f>
        <v>#N/A</v>
      </c>
      <c r="H3592" t="e">
        <f>( 'Data Entry'!H3592 - HLOOKUP('Data Entry'!I3592,'CST Norms'!$A$65:$K$75,8,FALSE) )/HLOOKUP('Data Entry'!I3592,'CST Norms'!$A$94:$K$104,8,FALSE)</f>
        <v>#N/A</v>
      </c>
      <c r="I3592">
        <f>'Data Entry'!$J3592</f>
        <v>0</v>
      </c>
      <c r="J3592" t="e">
        <f t="shared" si="331"/>
        <v>#N/A</v>
      </c>
      <c r="K3592" t="e">
        <f t="shared" si="332"/>
        <v>#N/A</v>
      </c>
      <c r="L3592" t="e">
        <f t="shared" si="333"/>
        <v>#N/A</v>
      </c>
      <c r="M3592" t="str">
        <f t="shared" si="334"/>
        <v>N/A</v>
      </c>
      <c r="N3592" t="str">
        <f t="shared" si="335"/>
        <v>N/A</v>
      </c>
      <c r="O3592" t="str">
        <f t="shared" si="336"/>
        <v>N/A</v>
      </c>
      <c r="S3592">
        <f>IF(OR(ISBLANK(B3592),ISBLANK(C3592),ISBLANK(D3592),ISBLANK(E3592),ISBLANK(F3592),ISBLANK('Data Entry'!G3592),ISBLANK('Data Entry'!H3592)),0,1)</f>
        <v>0</v>
      </c>
    </row>
    <row r="3593" spans="1:19" x14ac:dyDescent="0.25">
      <c r="A3593">
        <f>'Data Entry'!A3593</f>
        <v>0</v>
      </c>
      <c r="B3593">
        <f>'Data Entry'!B3593</f>
        <v>0</v>
      </c>
      <c r="C3593">
        <f>'Data Entry'!C3593</f>
        <v>0</v>
      </c>
      <c r="D3593">
        <f>'Data Entry'!D3593</f>
        <v>0</v>
      </c>
      <c r="E3593">
        <f>'Data Entry'!E3593</f>
        <v>0</v>
      </c>
      <c r="F3593">
        <f>'Data Entry'!F3593</f>
        <v>0</v>
      </c>
      <c r="G3593" t="e">
        <f>('Data Entry'!G3593-HLOOKUP('Data Entry'!I3593,'CST Norms'!$A$48:$K$62,I3593,FALSE))/HLOOKUP('Data Entry'!I3593,'CST Norms'!$A$77:$K$91,I3593,FALSE)</f>
        <v>#N/A</v>
      </c>
      <c r="H3593" t="e">
        <f>( 'Data Entry'!H3593 - HLOOKUP('Data Entry'!I3593,'CST Norms'!$A$65:$K$75,8,FALSE) )/HLOOKUP('Data Entry'!I3593,'CST Norms'!$A$94:$K$104,8,FALSE)</f>
        <v>#N/A</v>
      </c>
      <c r="I3593">
        <f>'Data Entry'!$J3593</f>
        <v>0</v>
      </c>
      <c r="J3593" t="e">
        <f t="shared" si="331"/>
        <v>#N/A</v>
      </c>
      <c r="K3593" t="e">
        <f t="shared" si="332"/>
        <v>#N/A</v>
      </c>
      <c r="L3593" t="e">
        <f t="shared" si="333"/>
        <v>#N/A</v>
      </c>
      <c r="M3593" t="str">
        <f t="shared" si="334"/>
        <v>N/A</v>
      </c>
      <c r="N3593" t="str">
        <f t="shared" si="335"/>
        <v>N/A</v>
      </c>
      <c r="O3593" t="str">
        <f t="shared" si="336"/>
        <v>N/A</v>
      </c>
      <c r="S3593">
        <f>IF(OR(ISBLANK(B3593),ISBLANK(C3593),ISBLANK(D3593),ISBLANK(E3593),ISBLANK(F3593),ISBLANK('Data Entry'!G3593),ISBLANK('Data Entry'!H3593)),0,1)</f>
        <v>0</v>
      </c>
    </row>
    <row r="3594" spans="1:19" x14ac:dyDescent="0.25">
      <c r="A3594">
        <f>'Data Entry'!A3594</f>
        <v>0</v>
      </c>
      <c r="B3594">
        <f>'Data Entry'!B3594</f>
        <v>0</v>
      </c>
      <c r="C3594">
        <f>'Data Entry'!C3594</f>
        <v>0</v>
      </c>
      <c r="D3594">
        <f>'Data Entry'!D3594</f>
        <v>0</v>
      </c>
      <c r="E3594">
        <f>'Data Entry'!E3594</f>
        <v>0</v>
      </c>
      <c r="F3594">
        <f>'Data Entry'!F3594</f>
        <v>0</v>
      </c>
      <c r="G3594" t="e">
        <f>('Data Entry'!G3594-HLOOKUP('Data Entry'!I3594,'CST Norms'!$A$48:$K$62,I3594,FALSE))/HLOOKUP('Data Entry'!I3594,'CST Norms'!$A$77:$K$91,I3594,FALSE)</f>
        <v>#N/A</v>
      </c>
      <c r="H3594" t="e">
        <f>( 'Data Entry'!H3594 - HLOOKUP('Data Entry'!I3594,'CST Norms'!$A$65:$K$75,8,FALSE) )/HLOOKUP('Data Entry'!I3594,'CST Norms'!$A$94:$K$104,8,FALSE)</f>
        <v>#N/A</v>
      </c>
      <c r="I3594">
        <f>'Data Entry'!$J3594</f>
        <v>0</v>
      </c>
      <c r="J3594" t="e">
        <f t="shared" si="331"/>
        <v>#N/A</v>
      </c>
      <c r="K3594" t="e">
        <f t="shared" si="332"/>
        <v>#N/A</v>
      </c>
      <c r="L3594" t="e">
        <f t="shared" si="333"/>
        <v>#N/A</v>
      </c>
      <c r="M3594" t="str">
        <f t="shared" si="334"/>
        <v>N/A</v>
      </c>
      <c r="N3594" t="str">
        <f t="shared" si="335"/>
        <v>N/A</v>
      </c>
      <c r="O3594" t="str">
        <f t="shared" si="336"/>
        <v>N/A</v>
      </c>
      <c r="S3594">
        <f>IF(OR(ISBLANK(B3594),ISBLANK(C3594),ISBLANK(D3594),ISBLANK(E3594),ISBLANK(F3594),ISBLANK('Data Entry'!G3594),ISBLANK('Data Entry'!H3594)),0,1)</f>
        <v>0</v>
      </c>
    </row>
    <row r="3595" spans="1:19" x14ac:dyDescent="0.25">
      <c r="A3595">
        <f>'Data Entry'!A3595</f>
        <v>0</v>
      </c>
      <c r="B3595">
        <f>'Data Entry'!B3595</f>
        <v>0</v>
      </c>
      <c r="C3595">
        <f>'Data Entry'!C3595</f>
        <v>0</v>
      </c>
      <c r="D3595">
        <f>'Data Entry'!D3595</f>
        <v>0</v>
      </c>
      <c r="E3595">
        <f>'Data Entry'!E3595</f>
        <v>0</v>
      </c>
      <c r="F3595">
        <f>'Data Entry'!F3595</f>
        <v>0</v>
      </c>
      <c r="G3595" t="e">
        <f>('Data Entry'!G3595-HLOOKUP('Data Entry'!I3595,'CST Norms'!$A$48:$K$62,I3595,FALSE))/HLOOKUP('Data Entry'!I3595,'CST Norms'!$A$77:$K$91,I3595,FALSE)</f>
        <v>#N/A</v>
      </c>
      <c r="H3595" t="e">
        <f>( 'Data Entry'!H3595 - HLOOKUP('Data Entry'!I3595,'CST Norms'!$A$65:$K$75,8,FALSE) )/HLOOKUP('Data Entry'!I3595,'CST Norms'!$A$94:$K$104,8,FALSE)</f>
        <v>#N/A</v>
      </c>
      <c r="I3595">
        <f>'Data Entry'!$J3595</f>
        <v>0</v>
      </c>
      <c r="J3595" t="e">
        <f t="shared" si="331"/>
        <v>#N/A</v>
      </c>
      <c r="K3595" t="e">
        <f t="shared" si="332"/>
        <v>#N/A</v>
      </c>
      <c r="L3595" t="e">
        <f t="shared" si="333"/>
        <v>#N/A</v>
      </c>
      <c r="M3595" t="str">
        <f t="shared" si="334"/>
        <v>N/A</v>
      </c>
      <c r="N3595" t="str">
        <f t="shared" si="335"/>
        <v>N/A</v>
      </c>
      <c r="O3595" t="str">
        <f t="shared" si="336"/>
        <v>N/A</v>
      </c>
      <c r="S3595">
        <f>IF(OR(ISBLANK(B3595),ISBLANK(C3595),ISBLANK(D3595),ISBLANK(E3595),ISBLANK(F3595),ISBLANK('Data Entry'!G3595),ISBLANK('Data Entry'!H3595)),0,1)</f>
        <v>0</v>
      </c>
    </row>
    <row r="3596" spans="1:19" x14ac:dyDescent="0.25">
      <c r="A3596">
        <f>'Data Entry'!A3596</f>
        <v>0</v>
      </c>
      <c r="B3596">
        <f>'Data Entry'!B3596</f>
        <v>0</v>
      </c>
      <c r="C3596">
        <f>'Data Entry'!C3596</f>
        <v>0</v>
      </c>
      <c r="D3596">
        <f>'Data Entry'!D3596</f>
        <v>0</v>
      </c>
      <c r="E3596">
        <f>'Data Entry'!E3596</f>
        <v>0</v>
      </c>
      <c r="F3596">
        <f>'Data Entry'!F3596</f>
        <v>0</v>
      </c>
      <c r="G3596" t="e">
        <f>('Data Entry'!G3596-HLOOKUP('Data Entry'!I3596,'CST Norms'!$A$48:$K$62,I3596,FALSE))/HLOOKUP('Data Entry'!I3596,'CST Norms'!$A$77:$K$91,I3596,FALSE)</f>
        <v>#N/A</v>
      </c>
      <c r="H3596" t="e">
        <f>( 'Data Entry'!H3596 - HLOOKUP('Data Entry'!I3596,'CST Norms'!$A$65:$K$75,8,FALSE) )/HLOOKUP('Data Entry'!I3596,'CST Norms'!$A$94:$K$104,8,FALSE)</f>
        <v>#N/A</v>
      </c>
      <c r="I3596">
        <f>'Data Entry'!$J3596</f>
        <v>0</v>
      </c>
      <c r="J3596" t="e">
        <f t="shared" ref="J3596:J3659" si="337">U$30+$B3596*U$8+$C3596*U$10+$D3596*U$12+$E3596*U$14+$F3596*U$16+$G3596*IF(I3596=8,U$20,IF(I3596=9,U$22,IF(I3596=10,U$24,"")))+$H3596*U$18+U$26*IF(I3596=8,1,0)+U$28*IF(I3596=10,1,0)</f>
        <v>#N/A</v>
      </c>
      <c r="K3596" t="e">
        <f t="shared" ref="K3596:K3659" si="338">V$30+$B3596*V$8+$C3596*V$10+$D3596*V$12+$E3596*V$14+$F3596*V$16+$G3596*IF(I3596=8,V$20,IF(I3596=9,V$22,IF(I3596=10,V$24,"")))+$H3596*V$18+V$26*IF(I3596=8,1,0)+V3613*IF(I3596=10,1,0)</f>
        <v>#N/A</v>
      </c>
      <c r="L3596" t="e">
        <f t="shared" ref="L3596:L3659" si="339">W$30+$B3596*W$8+$C3596*W$10+$D3596*W$12+$E3596*W$14+$F3596*W$16+$G3596*IF(I3596=8,W$20,IF(I3596=9,W$22,IF(I3596=10,W$24,"")))+$H3596*W$18+W$26*IF(I3596=8,1,0)+W$28*IF(I3596=10,1,0)</f>
        <v>#N/A</v>
      </c>
      <c r="M3596" t="str">
        <f t="shared" si="334"/>
        <v>N/A</v>
      </c>
      <c r="N3596" t="str">
        <f t="shared" si="335"/>
        <v>N/A</v>
      </c>
      <c r="O3596" t="str">
        <f t="shared" si="336"/>
        <v>N/A</v>
      </c>
      <c r="S3596">
        <f>IF(OR(ISBLANK(B3596),ISBLANK(C3596),ISBLANK(D3596),ISBLANK(E3596),ISBLANK(F3596),ISBLANK('Data Entry'!G3596),ISBLANK('Data Entry'!H3596)),0,1)</f>
        <v>0</v>
      </c>
    </row>
    <row r="3597" spans="1:19" x14ac:dyDescent="0.25">
      <c r="A3597">
        <f>'Data Entry'!A3597</f>
        <v>0</v>
      </c>
      <c r="B3597">
        <f>'Data Entry'!B3597</f>
        <v>0</v>
      </c>
      <c r="C3597">
        <f>'Data Entry'!C3597</f>
        <v>0</v>
      </c>
      <c r="D3597">
        <f>'Data Entry'!D3597</f>
        <v>0</v>
      </c>
      <c r="E3597">
        <f>'Data Entry'!E3597</f>
        <v>0</v>
      </c>
      <c r="F3597">
        <f>'Data Entry'!F3597</f>
        <v>0</v>
      </c>
      <c r="G3597" t="e">
        <f>('Data Entry'!G3597-HLOOKUP('Data Entry'!I3597,'CST Norms'!$A$48:$K$62,I3597,FALSE))/HLOOKUP('Data Entry'!I3597,'CST Norms'!$A$77:$K$91,I3597,FALSE)</f>
        <v>#N/A</v>
      </c>
      <c r="H3597" t="e">
        <f>( 'Data Entry'!H3597 - HLOOKUP('Data Entry'!I3597,'CST Norms'!$A$65:$K$75,8,FALSE) )/HLOOKUP('Data Entry'!I3597,'CST Norms'!$A$94:$K$104,8,FALSE)</f>
        <v>#N/A</v>
      </c>
      <c r="I3597">
        <f>'Data Entry'!$J3597</f>
        <v>0</v>
      </c>
      <c r="J3597" t="e">
        <f t="shared" si="337"/>
        <v>#N/A</v>
      </c>
      <c r="K3597" t="e">
        <f t="shared" si="338"/>
        <v>#N/A</v>
      </c>
      <c r="L3597" t="e">
        <f t="shared" si="339"/>
        <v>#N/A</v>
      </c>
      <c r="M3597" t="str">
        <f t="shared" ref="M3597:M3660" si="340">IF($S3597=1,NORMSDIST(J3597),"N/A")</f>
        <v>N/A</v>
      </c>
      <c r="N3597" t="str">
        <f t="shared" ref="N3597:N3660" si="341">IF($S3597=1,NORMSDIST(K3597),"N/A")</f>
        <v>N/A</v>
      </c>
      <c r="O3597" t="str">
        <f t="shared" ref="O3597:O3660" si="342">IF($S3597=1,NORMSDIST(L3597),"N/A")</f>
        <v>N/A</v>
      </c>
      <c r="S3597">
        <f>IF(OR(ISBLANK(B3597),ISBLANK(C3597),ISBLANK(D3597),ISBLANK(E3597),ISBLANK(F3597),ISBLANK('Data Entry'!G3597),ISBLANK('Data Entry'!H3597)),0,1)</f>
        <v>0</v>
      </c>
    </row>
    <row r="3598" spans="1:19" x14ac:dyDescent="0.25">
      <c r="A3598">
        <f>'Data Entry'!A3598</f>
        <v>0</v>
      </c>
      <c r="B3598">
        <f>'Data Entry'!B3598</f>
        <v>0</v>
      </c>
      <c r="C3598">
        <f>'Data Entry'!C3598</f>
        <v>0</v>
      </c>
      <c r="D3598">
        <f>'Data Entry'!D3598</f>
        <v>0</v>
      </c>
      <c r="E3598">
        <f>'Data Entry'!E3598</f>
        <v>0</v>
      </c>
      <c r="F3598">
        <f>'Data Entry'!F3598</f>
        <v>0</v>
      </c>
      <c r="G3598" t="e">
        <f>('Data Entry'!G3598-HLOOKUP('Data Entry'!I3598,'CST Norms'!$A$48:$K$62,I3598,FALSE))/HLOOKUP('Data Entry'!I3598,'CST Norms'!$A$77:$K$91,I3598,FALSE)</f>
        <v>#N/A</v>
      </c>
      <c r="H3598" t="e">
        <f>( 'Data Entry'!H3598 - HLOOKUP('Data Entry'!I3598,'CST Norms'!$A$65:$K$75,8,FALSE) )/HLOOKUP('Data Entry'!I3598,'CST Norms'!$A$94:$K$104,8,FALSE)</f>
        <v>#N/A</v>
      </c>
      <c r="I3598">
        <f>'Data Entry'!$J3598</f>
        <v>0</v>
      </c>
      <c r="J3598" t="e">
        <f t="shared" si="337"/>
        <v>#N/A</v>
      </c>
      <c r="K3598" t="e">
        <f t="shared" si="338"/>
        <v>#N/A</v>
      </c>
      <c r="L3598" t="e">
        <f t="shared" si="339"/>
        <v>#N/A</v>
      </c>
      <c r="M3598" t="str">
        <f t="shared" si="340"/>
        <v>N/A</v>
      </c>
      <c r="N3598" t="str">
        <f t="shared" si="341"/>
        <v>N/A</v>
      </c>
      <c r="O3598" t="str">
        <f t="shared" si="342"/>
        <v>N/A</v>
      </c>
      <c r="S3598">
        <f>IF(OR(ISBLANK(B3598),ISBLANK(C3598),ISBLANK(D3598),ISBLANK(E3598),ISBLANK(F3598),ISBLANK('Data Entry'!G3598),ISBLANK('Data Entry'!H3598)),0,1)</f>
        <v>0</v>
      </c>
    </row>
    <row r="3599" spans="1:19" x14ac:dyDescent="0.25">
      <c r="A3599">
        <f>'Data Entry'!A3599</f>
        <v>0</v>
      </c>
      <c r="B3599">
        <f>'Data Entry'!B3599</f>
        <v>0</v>
      </c>
      <c r="C3599">
        <f>'Data Entry'!C3599</f>
        <v>0</v>
      </c>
      <c r="D3599">
        <f>'Data Entry'!D3599</f>
        <v>0</v>
      </c>
      <c r="E3599">
        <f>'Data Entry'!E3599</f>
        <v>0</v>
      </c>
      <c r="F3599">
        <f>'Data Entry'!F3599</f>
        <v>0</v>
      </c>
      <c r="G3599" t="e">
        <f>('Data Entry'!G3599-HLOOKUP('Data Entry'!I3599,'CST Norms'!$A$48:$K$62,I3599,FALSE))/HLOOKUP('Data Entry'!I3599,'CST Norms'!$A$77:$K$91,I3599,FALSE)</f>
        <v>#N/A</v>
      </c>
      <c r="H3599" t="e">
        <f>( 'Data Entry'!H3599 - HLOOKUP('Data Entry'!I3599,'CST Norms'!$A$65:$K$75,8,FALSE) )/HLOOKUP('Data Entry'!I3599,'CST Norms'!$A$94:$K$104,8,FALSE)</f>
        <v>#N/A</v>
      </c>
      <c r="I3599">
        <f>'Data Entry'!$J3599</f>
        <v>0</v>
      </c>
      <c r="J3599" t="e">
        <f t="shared" si="337"/>
        <v>#N/A</v>
      </c>
      <c r="K3599" t="e">
        <f t="shared" si="338"/>
        <v>#N/A</v>
      </c>
      <c r="L3599" t="e">
        <f t="shared" si="339"/>
        <v>#N/A</v>
      </c>
      <c r="M3599" t="str">
        <f t="shared" si="340"/>
        <v>N/A</v>
      </c>
      <c r="N3599" t="str">
        <f t="shared" si="341"/>
        <v>N/A</v>
      </c>
      <c r="O3599" t="str">
        <f t="shared" si="342"/>
        <v>N/A</v>
      </c>
      <c r="S3599">
        <f>IF(OR(ISBLANK(B3599),ISBLANK(C3599),ISBLANK(D3599),ISBLANK(E3599),ISBLANK(F3599),ISBLANK('Data Entry'!G3599),ISBLANK('Data Entry'!H3599)),0,1)</f>
        <v>0</v>
      </c>
    </row>
    <row r="3600" spans="1:19" x14ac:dyDescent="0.25">
      <c r="A3600">
        <f>'Data Entry'!A3600</f>
        <v>0</v>
      </c>
      <c r="B3600">
        <f>'Data Entry'!B3600</f>
        <v>0</v>
      </c>
      <c r="C3600">
        <f>'Data Entry'!C3600</f>
        <v>0</v>
      </c>
      <c r="D3600">
        <f>'Data Entry'!D3600</f>
        <v>0</v>
      </c>
      <c r="E3600">
        <f>'Data Entry'!E3600</f>
        <v>0</v>
      </c>
      <c r="F3600">
        <f>'Data Entry'!F3600</f>
        <v>0</v>
      </c>
      <c r="G3600" t="e">
        <f>('Data Entry'!G3600-HLOOKUP('Data Entry'!I3600,'CST Norms'!$A$48:$K$62,I3600,FALSE))/HLOOKUP('Data Entry'!I3600,'CST Norms'!$A$77:$K$91,I3600,FALSE)</f>
        <v>#N/A</v>
      </c>
      <c r="H3600" t="e">
        <f>( 'Data Entry'!H3600 - HLOOKUP('Data Entry'!I3600,'CST Norms'!$A$65:$K$75,8,FALSE) )/HLOOKUP('Data Entry'!I3600,'CST Norms'!$A$94:$K$104,8,FALSE)</f>
        <v>#N/A</v>
      </c>
      <c r="I3600">
        <f>'Data Entry'!$J3600</f>
        <v>0</v>
      </c>
      <c r="J3600" t="e">
        <f t="shared" si="337"/>
        <v>#N/A</v>
      </c>
      <c r="K3600" t="e">
        <f t="shared" si="338"/>
        <v>#N/A</v>
      </c>
      <c r="L3600" t="e">
        <f t="shared" si="339"/>
        <v>#N/A</v>
      </c>
      <c r="M3600" t="str">
        <f t="shared" si="340"/>
        <v>N/A</v>
      </c>
      <c r="N3600" t="str">
        <f t="shared" si="341"/>
        <v>N/A</v>
      </c>
      <c r="O3600" t="str">
        <f t="shared" si="342"/>
        <v>N/A</v>
      </c>
      <c r="S3600">
        <f>IF(OR(ISBLANK(B3600),ISBLANK(C3600),ISBLANK(D3600),ISBLANK(E3600),ISBLANK(F3600),ISBLANK('Data Entry'!G3600),ISBLANK('Data Entry'!H3600)),0,1)</f>
        <v>0</v>
      </c>
    </row>
    <row r="3601" spans="1:19" x14ac:dyDescent="0.25">
      <c r="A3601">
        <f>'Data Entry'!A3601</f>
        <v>0</v>
      </c>
      <c r="B3601">
        <f>'Data Entry'!B3601</f>
        <v>0</v>
      </c>
      <c r="C3601">
        <f>'Data Entry'!C3601</f>
        <v>0</v>
      </c>
      <c r="D3601">
        <f>'Data Entry'!D3601</f>
        <v>0</v>
      </c>
      <c r="E3601">
        <f>'Data Entry'!E3601</f>
        <v>0</v>
      </c>
      <c r="F3601">
        <f>'Data Entry'!F3601</f>
        <v>0</v>
      </c>
      <c r="G3601" t="e">
        <f>('Data Entry'!G3601-HLOOKUP('Data Entry'!I3601,'CST Norms'!$A$48:$K$62,I3601,FALSE))/HLOOKUP('Data Entry'!I3601,'CST Norms'!$A$77:$K$91,I3601,FALSE)</f>
        <v>#N/A</v>
      </c>
      <c r="H3601" t="e">
        <f>( 'Data Entry'!H3601 - HLOOKUP('Data Entry'!I3601,'CST Norms'!$A$65:$K$75,8,FALSE) )/HLOOKUP('Data Entry'!I3601,'CST Norms'!$A$94:$K$104,8,FALSE)</f>
        <v>#N/A</v>
      </c>
      <c r="I3601">
        <f>'Data Entry'!$J3601</f>
        <v>0</v>
      </c>
      <c r="J3601" t="e">
        <f t="shared" si="337"/>
        <v>#N/A</v>
      </c>
      <c r="K3601" t="e">
        <f t="shared" si="338"/>
        <v>#N/A</v>
      </c>
      <c r="L3601" t="e">
        <f t="shared" si="339"/>
        <v>#N/A</v>
      </c>
      <c r="M3601" t="str">
        <f t="shared" si="340"/>
        <v>N/A</v>
      </c>
      <c r="N3601" t="str">
        <f t="shared" si="341"/>
        <v>N/A</v>
      </c>
      <c r="O3601" t="str">
        <f t="shared" si="342"/>
        <v>N/A</v>
      </c>
      <c r="S3601">
        <f>IF(OR(ISBLANK(B3601),ISBLANK(C3601),ISBLANK(D3601),ISBLANK(E3601),ISBLANK(F3601),ISBLANK('Data Entry'!G3601),ISBLANK('Data Entry'!H3601)),0,1)</f>
        <v>0</v>
      </c>
    </row>
    <row r="3602" spans="1:19" x14ac:dyDescent="0.25">
      <c r="A3602">
        <f>'Data Entry'!A3602</f>
        <v>0</v>
      </c>
      <c r="B3602">
        <f>'Data Entry'!B3602</f>
        <v>0</v>
      </c>
      <c r="C3602">
        <f>'Data Entry'!C3602</f>
        <v>0</v>
      </c>
      <c r="D3602">
        <f>'Data Entry'!D3602</f>
        <v>0</v>
      </c>
      <c r="E3602">
        <f>'Data Entry'!E3602</f>
        <v>0</v>
      </c>
      <c r="F3602">
        <f>'Data Entry'!F3602</f>
        <v>0</v>
      </c>
      <c r="G3602" t="e">
        <f>('Data Entry'!G3602-HLOOKUP('Data Entry'!I3602,'CST Norms'!$A$48:$K$62,I3602,FALSE))/HLOOKUP('Data Entry'!I3602,'CST Norms'!$A$77:$K$91,I3602,FALSE)</f>
        <v>#N/A</v>
      </c>
      <c r="H3602" t="e">
        <f>( 'Data Entry'!H3602 - HLOOKUP('Data Entry'!I3602,'CST Norms'!$A$65:$K$75,8,FALSE) )/HLOOKUP('Data Entry'!I3602,'CST Norms'!$A$94:$K$104,8,FALSE)</f>
        <v>#N/A</v>
      </c>
      <c r="I3602">
        <f>'Data Entry'!$J3602</f>
        <v>0</v>
      </c>
      <c r="J3602" t="e">
        <f t="shared" si="337"/>
        <v>#N/A</v>
      </c>
      <c r="K3602" t="e">
        <f t="shared" si="338"/>
        <v>#N/A</v>
      </c>
      <c r="L3602" t="e">
        <f t="shared" si="339"/>
        <v>#N/A</v>
      </c>
      <c r="M3602" t="str">
        <f t="shared" si="340"/>
        <v>N/A</v>
      </c>
      <c r="N3602" t="str">
        <f t="shared" si="341"/>
        <v>N/A</v>
      </c>
      <c r="O3602" t="str">
        <f t="shared" si="342"/>
        <v>N/A</v>
      </c>
      <c r="S3602">
        <f>IF(OR(ISBLANK(B3602),ISBLANK(C3602),ISBLANK(D3602),ISBLANK(E3602),ISBLANK(F3602),ISBLANK('Data Entry'!G3602),ISBLANK('Data Entry'!H3602)),0,1)</f>
        <v>0</v>
      </c>
    </row>
    <row r="3603" spans="1:19" x14ac:dyDescent="0.25">
      <c r="A3603">
        <f>'Data Entry'!A3603</f>
        <v>0</v>
      </c>
      <c r="B3603">
        <f>'Data Entry'!B3603</f>
        <v>0</v>
      </c>
      <c r="C3603">
        <f>'Data Entry'!C3603</f>
        <v>0</v>
      </c>
      <c r="D3603">
        <f>'Data Entry'!D3603</f>
        <v>0</v>
      </c>
      <c r="E3603">
        <f>'Data Entry'!E3603</f>
        <v>0</v>
      </c>
      <c r="F3603">
        <f>'Data Entry'!F3603</f>
        <v>0</v>
      </c>
      <c r="G3603" t="e">
        <f>('Data Entry'!G3603-HLOOKUP('Data Entry'!I3603,'CST Norms'!$A$48:$K$62,I3603,FALSE))/HLOOKUP('Data Entry'!I3603,'CST Norms'!$A$77:$K$91,I3603,FALSE)</f>
        <v>#N/A</v>
      </c>
      <c r="H3603" t="e">
        <f>( 'Data Entry'!H3603 - HLOOKUP('Data Entry'!I3603,'CST Norms'!$A$65:$K$75,8,FALSE) )/HLOOKUP('Data Entry'!I3603,'CST Norms'!$A$94:$K$104,8,FALSE)</f>
        <v>#N/A</v>
      </c>
      <c r="I3603">
        <f>'Data Entry'!$J3603</f>
        <v>0</v>
      </c>
      <c r="J3603" t="e">
        <f t="shared" si="337"/>
        <v>#N/A</v>
      </c>
      <c r="K3603" t="e">
        <f t="shared" si="338"/>
        <v>#N/A</v>
      </c>
      <c r="L3603" t="e">
        <f t="shared" si="339"/>
        <v>#N/A</v>
      </c>
      <c r="M3603" t="str">
        <f t="shared" si="340"/>
        <v>N/A</v>
      </c>
      <c r="N3603" t="str">
        <f t="shared" si="341"/>
        <v>N/A</v>
      </c>
      <c r="O3603" t="str">
        <f t="shared" si="342"/>
        <v>N/A</v>
      </c>
      <c r="S3603">
        <f>IF(OR(ISBLANK(B3603),ISBLANK(C3603),ISBLANK(D3603),ISBLANK(E3603),ISBLANK(F3603),ISBLANK('Data Entry'!G3603),ISBLANK('Data Entry'!H3603)),0,1)</f>
        <v>0</v>
      </c>
    </row>
    <row r="3604" spans="1:19" x14ac:dyDescent="0.25">
      <c r="A3604">
        <f>'Data Entry'!A3604</f>
        <v>0</v>
      </c>
      <c r="B3604">
        <f>'Data Entry'!B3604</f>
        <v>0</v>
      </c>
      <c r="C3604">
        <f>'Data Entry'!C3604</f>
        <v>0</v>
      </c>
      <c r="D3604">
        <f>'Data Entry'!D3604</f>
        <v>0</v>
      </c>
      <c r="E3604">
        <f>'Data Entry'!E3604</f>
        <v>0</v>
      </c>
      <c r="F3604">
        <f>'Data Entry'!F3604</f>
        <v>0</v>
      </c>
      <c r="G3604" t="e">
        <f>('Data Entry'!G3604-HLOOKUP('Data Entry'!I3604,'CST Norms'!$A$48:$K$62,I3604,FALSE))/HLOOKUP('Data Entry'!I3604,'CST Norms'!$A$77:$K$91,I3604,FALSE)</f>
        <v>#N/A</v>
      </c>
      <c r="H3604" t="e">
        <f>( 'Data Entry'!H3604 - HLOOKUP('Data Entry'!I3604,'CST Norms'!$A$65:$K$75,8,FALSE) )/HLOOKUP('Data Entry'!I3604,'CST Norms'!$A$94:$K$104,8,FALSE)</f>
        <v>#N/A</v>
      </c>
      <c r="I3604">
        <f>'Data Entry'!$J3604</f>
        <v>0</v>
      </c>
      <c r="J3604" t="e">
        <f t="shared" si="337"/>
        <v>#N/A</v>
      </c>
      <c r="K3604" t="e">
        <f t="shared" si="338"/>
        <v>#N/A</v>
      </c>
      <c r="L3604" t="e">
        <f t="shared" si="339"/>
        <v>#N/A</v>
      </c>
      <c r="M3604" t="str">
        <f t="shared" si="340"/>
        <v>N/A</v>
      </c>
      <c r="N3604" t="str">
        <f t="shared" si="341"/>
        <v>N/A</v>
      </c>
      <c r="O3604" t="str">
        <f t="shared" si="342"/>
        <v>N/A</v>
      </c>
      <c r="S3604">
        <f>IF(OR(ISBLANK(B3604),ISBLANK(C3604),ISBLANK(D3604),ISBLANK(E3604),ISBLANK(F3604),ISBLANK('Data Entry'!G3604),ISBLANK('Data Entry'!H3604)),0,1)</f>
        <v>0</v>
      </c>
    </row>
    <row r="3605" spans="1:19" x14ac:dyDescent="0.25">
      <c r="A3605">
        <f>'Data Entry'!A3605</f>
        <v>0</v>
      </c>
      <c r="B3605">
        <f>'Data Entry'!B3605</f>
        <v>0</v>
      </c>
      <c r="C3605">
        <f>'Data Entry'!C3605</f>
        <v>0</v>
      </c>
      <c r="D3605">
        <f>'Data Entry'!D3605</f>
        <v>0</v>
      </c>
      <c r="E3605">
        <f>'Data Entry'!E3605</f>
        <v>0</v>
      </c>
      <c r="F3605">
        <f>'Data Entry'!F3605</f>
        <v>0</v>
      </c>
      <c r="G3605" t="e">
        <f>('Data Entry'!G3605-HLOOKUP('Data Entry'!I3605,'CST Norms'!$A$48:$K$62,I3605,FALSE))/HLOOKUP('Data Entry'!I3605,'CST Norms'!$A$77:$K$91,I3605,FALSE)</f>
        <v>#N/A</v>
      </c>
      <c r="H3605" t="e">
        <f>( 'Data Entry'!H3605 - HLOOKUP('Data Entry'!I3605,'CST Norms'!$A$65:$K$75,8,FALSE) )/HLOOKUP('Data Entry'!I3605,'CST Norms'!$A$94:$K$104,8,FALSE)</f>
        <v>#N/A</v>
      </c>
      <c r="I3605">
        <f>'Data Entry'!$J3605</f>
        <v>0</v>
      </c>
      <c r="J3605" t="e">
        <f t="shared" si="337"/>
        <v>#N/A</v>
      </c>
      <c r="K3605" t="e">
        <f t="shared" si="338"/>
        <v>#N/A</v>
      </c>
      <c r="L3605" t="e">
        <f t="shared" si="339"/>
        <v>#N/A</v>
      </c>
      <c r="M3605" t="str">
        <f t="shared" si="340"/>
        <v>N/A</v>
      </c>
      <c r="N3605" t="str">
        <f t="shared" si="341"/>
        <v>N/A</v>
      </c>
      <c r="O3605" t="str">
        <f t="shared" si="342"/>
        <v>N/A</v>
      </c>
      <c r="S3605">
        <f>IF(OR(ISBLANK(B3605),ISBLANK(C3605),ISBLANK(D3605),ISBLANK(E3605),ISBLANK(F3605),ISBLANK('Data Entry'!G3605),ISBLANK('Data Entry'!H3605)),0,1)</f>
        <v>0</v>
      </c>
    </row>
    <row r="3606" spans="1:19" x14ac:dyDescent="0.25">
      <c r="A3606">
        <f>'Data Entry'!A3606</f>
        <v>0</v>
      </c>
      <c r="B3606">
        <f>'Data Entry'!B3606</f>
        <v>0</v>
      </c>
      <c r="C3606">
        <f>'Data Entry'!C3606</f>
        <v>0</v>
      </c>
      <c r="D3606">
        <f>'Data Entry'!D3606</f>
        <v>0</v>
      </c>
      <c r="E3606">
        <f>'Data Entry'!E3606</f>
        <v>0</v>
      </c>
      <c r="F3606">
        <f>'Data Entry'!F3606</f>
        <v>0</v>
      </c>
      <c r="G3606" t="e">
        <f>('Data Entry'!G3606-HLOOKUP('Data Entry'!I3606,'CST Norms'!$A$48:$K$62,I3606,FALSE))/HLOOKUP('Data Entry'!I3606,'CST Norms'!$A$77:$K$91,I3606,FALSE)</f>
        <v>#N/A</v>
      </c>
      <c r="H3606" t="e">
        <f>( 'Data Entry'!H3606 - HLOOKUP('Data Entry'!I3606,'CST Norms'!$A$65:$K$75,8,FALSE) )/HLOOKUP('Data Entry'!I3606,'CST Norms'!$A$94:$K$104,8,FALSE)</f>
        <v>#N/A</v>
      </c>
      <c r="I3606">
        <f>'Data Entry'!$J3606</f>
        <v>0</v>
      </c>
      <c r="J3606" t="e">
        <f t="shared" si="337"/>
        <v>#N/A</v>
      </c>
      <c r="K3606" t="e">
        <f t="shared" si="338"/>
        <v>#N/A</v>
      </c>
      <c r="L3606" t="e">
        <f t="shared" si="339"/>
        <v>#N/A</v>
      </c>
      <c r="M3606" t="str">
        <f t="shared" si="340"/>
        <v>N/A</v>
      </c>
      <c r="N3606" t="str">
        <f t="shared" si="341"/>
        <v>N/A</v>
      </c>
      <c r="O3606" t="str">
        <f t="shared" si="342"/>
        <v>N/A</v>
      </c>
      <c r="S3606">
        <f>IF(OR(ISBLANK(B3606),ISBLANK(C3606),ISBLANK(D3606),ISBLANK(E3606),ISBLANK(F3606),ISBLANK('Data Entry'!G3606),ISBLANK('Data Entry'!H3606)),0,1)</f>
        <v>0</v>
      </c>
    </row>
    <row r="3607" spans="1:19" x14ac:dyDescent="0.25">
      <c r="A3607">
        <f>'Data Entry'!A3607</f>
        <v>0</v>
      </c>
      <c r="B3607">
        <f>'Data Entry'!B3607</f>
        <v>0</v>
      </c>
      <c r="C3607">
        <f>'Data Entry'!C3607</f>
        <v>0</v>
      </c>
      <c r="D3607">
        <f>'Data Entry'!D3607</f>
        <v>0</v>
      </c>
      <c r="E3607">
        <f>'Data Entry'!E3607</f>
        <v>0</v>
      </c>
      <c r="F3607">
        <f>'Data Entry'!F3607</f>
        <v>0</v>
      </c>
      <c r="G3607" t="e">
        <f>('Data Entry'!G3607-HLOOKUP('Data Entry'!I3607,'CST Norms'!$A$48:$K$62,I3607,FALSE))/HLOOKUP('Data Entry'!I3607,'CST Norms'!$A$77:$K$91,I3607,FALSE)</f>
        <v>#N/A</v>
      </c>
      <c r="H3607" t="e">
        <f>( 'Data Entry'!H3607 - HLOOKUP('Data Entry'!I3607,'CST Norms'!$A$65:$K$75,8,FALSE) )/HLOOKUP('Data Entry'!I3607,'CST Norms'!$A$94:$K$104,8,FALSE)</f>
        <v>#N/A</v>
      </c>
      <c r="I3607">
        <f>'Data Entry'!$J3607</f>
        <v>0</v>
      </c>
      <c r="J3607" t="e">
        <f t="shared" si="337"/>
        <v>#N/A</v>
      </c>
      <c r="K3607" t="e">
        <f t="shared" si="338"/>
        <v>#N/A</v>
      </c>
      <c r="L3607" t="e">
        <f t="shared" si="339"/>
        <v>#N/A</v>
      </c>
      <c r="M3607" t="str">
        <f t="shared" si="340"/>
        <v>N/A</v>
      </c>
      <c r="N3607" t="str">
        <f t="shared" si="341"/>
        <v>N/A</v>
      </c>
      <c r="O3607" t="str">
        <f t="shared" si="342"/>
        <v>N/A</v>
      </c>
      <c r="S3607">
        <f>IF(OR(ISBLANK(B3607),ISBLANK(C3607),ISBLANK(D3607),ISBLANK(E3607),ISBLANK(F3607),ISBLANK('Data Entry'!G3607),ISBLANK('Data Entry'!H3607)),0,1)</f>
        <v>0</v>
      </c>
    </row>
    <row r="3608" spans="1:19" x14ac:dyDescent="0.25">
      <c r="A3608">
        <f>'Data Entry'!A3608</f>
        <v>0</v>
      </c>
      <c r="B3608">
        <f>'Data Entry'!B3608</f>
        <v>0</v>
      </c>
      <c r="C3608">
        <f>'Data Entry'!C3608</f>
        <v>0</v>
      </c>
      <c r="D3608">
        <f>'Data Entry'!D3608</f>
        <v>0</v>
      </c>
      <c r="E3608">
        <f>'Data Entry'!E3608</f>
        <v>0</v>
      </c>
      <c r="F3608">
        <f>'Data Entry'!F3608</f>
        <v>0</v>
      </c>
      <c r="G3608" t="e">
        <f>('Data Entry'!G3608-HLOOKUP('Data Entry'!I3608,'CST Norms'!$A$48:$K$62,I3608,FALSE))/HLOOKUP('Data Entry'!I3608,'CST Norms'!$A$77:$K$91,I3608,FALSE)</f>
        <v>#N/A</v>
      </c>
      <c r="H3608" t="e">
        <f>( 'Data Entry'!H3608 - HLOOKUP('Data Entry'!I3608,'CST Norms'!$A$65:$K$75,8,FALSE) )/HLOOKUP('Data Entry'!I3608,'CST Norms'!$A$94:$K$104,8,FALSE)</f>
        <v>#N/A</v>
      </c>
      <c r="I3608">
        <f>'Data Entry'!$J3608</f>
        <v>0</v>
      </c>
      <c r="J3608" t="e">
        <f t="shared" si="337"/>
        <v>#N/A</v>
      </c>
      <c r="K3608" t="e">
        <f t="shared" si="338"/>
        <v>#N/A</v>
      </c>
      <c r="L3608" t="e">
        <f t="shared" si="339"/>
        <v>#N/A</v>
      </c>
      <c r="M3608" t="str">
        <f t="shared" si="340"/>
        <v>N/A</v>
      </c>
      <c r="N3608" t="str">
        <f t="shared" si="341"/>
        <v>N/A</v>
      </c>
      <c r="O3608" t="str">
        <f t="shared" si="342"/>
        <v>N/A</v>
      </c>
      <c r="S3608">
        <f>IF(OR(ISBLANK(B3608),ISBLANK(C3608),ISBLANK(D3608),ISBLANK(E3608),ISBLANK(F3608),ISBLANK('Data Entry'!G3608),ISBLANK('Data Entry'!H3608)),0,1)</f>
        <v>0</v>
      </c>
    </row>
    <row r="3609" spans="1:19" x14ac:dyDescent="0.25">
      <c r="A3609">
        <f>'Data Entry'!A3609</f>
        <v>0</v>
      </c>
      <c r="B3609">
        <f>'Data Entry'!B3609</f>
        <v>0</v>
      </c>
      <c r="C3609">
        <f>'Data Entry'!C3609</f>
        <v>0</v>
      </c>
      <c r="D3609">
        <f>'Data Entry'!D3609</f>
        <v>0</v>
      </c>
      <c r="E3609">
        <f>'Data Entry'!E3609</f>
        <v>0</v>
      </c>
      <c r="F3609">
        <f>'Data Entry'!F3609</f>
        <v>0</v>
      </c>
      <c r="G3609" t="e">
        <f>('Data Entry'!G3609-HLOOKUP('Data Entry'!I3609,'CST Norms'!$A$48:$K$62,I3609,FALSE))/HLOOKUP('Data Entry'!I3609,'CST Norms'!$A$77:$K$91,I3609,FALSE)</f>
        <v>#N/A</v>
      </c>
      <c r="H3609" t="e">
        <f>( 'Data Entry'!H3609 - HLOOKUP('Data Entry'!I3609,'CST Norms'!$A$65:$K$75,8,FALSE) )/HLOOKUP('Data Entry'!I3609,'CST Norms'!$A$94:$K$104,8,FALSE)</f>
        <v>#N/A</v>
      </c>
      <c r="I3609">
        <f>'Data Entry'!$J3609</f>
        <v>0</v>
      </c>
      <c r="J3609" t="e">
        <f t="shared" si="337"/>
        <v>#N/A</v>
      </c>
      <c r="K3609" t="e">
        <f t="shared" si="338"/>
        <v>#N/A</v>
      </c>
      <c r="L3609" t="e">
        <f t="shared" si="339"/>
        <v>#N/A</v>
      </c>
      <c r="M3609" t="str">
        <f t="shared" si="340"/>
        <v>N/A</v>
      </c>
      <c r="N3609" t="str">
        <f t="shared" si="341"/>
        <v>N/A</v>
      </c>
      <c r="O3609" t="str">
        <f t="shared" si="342"/>
        <v>N/A</v>
      </c>
      <c r="S3609">
        <f>IF(OR(ISBLANK(B3609),ISBLANK(C3609),ISBLANK(D3609),ISBLANK(E3609),ISBLANK(F3609),ISBLANK('Data Entry'!G3609),ISBLANK('Data Entry'!H3609)),0,1)</f>
        <v>0</v>
      </c>
    </row>
    <row r="3610" spans="1:19" x14ac:dyDescent="0.25">
      <c r="A3610">
        <f>'Data Entry'!A3610</f>
        <v>0</v>
      </c>
      <c r="B3610">
        <f>'Data Entry'!B3610</f>
        <v>0</v>
      </c>
      <c r="C3610">
        <f>'Data Entry'!C3610</f>
        <v>0</v>
      </c>
      <c r="D3610">
        <f>'Data Entry'!D3610</f>
        <v>0</v>
      </c>
      <c r="E3610">
        <f>'Data Entry'!E3610</f>
        <v>0</v>
      </c>
      <c r="F3610">
        <f>'Data Entry'!F3610</f>
        <v>0</v>
      </c>
      <c r="G3610" t="e">
        <f>('Data Entry'!G3610-HLOOKUP('Data Entry'!I3610,'CST Norms'!$A$48:$K$62,I3610,FALSE))/HLOOKUP('Data Entry'!I3610,'CST Norms'!$A$77:$K$91,I3610,FALSE)</f>
        <v>#N/A</v>
      </c>
      <c r="H3610" t="e">
        <f>( 'Data Entry'!H3610 - HLOOKUP('Data Entry'!I3610,'CST Norms'!$A$65:$K$75,8,FALSE) )/HLOOKUP('Data Entry'!I3610,'CST Norms'!$A$94:$K$104,8,FALSE)</f>
        <v>#N/A</v>
      </c>
      <c r="I3610">
        <f>'Data Entry'!$J3610</f>
        <v>0</v>
      </c>
      <c r="J3610" t="e">
        <f t="shared" si="337"/>
        <v>#N/A</v>
      </c>
      <c r="K3610" t="e">
        <f t="shared" si="338"/>
        <v>#N/A</v>
      </c>
      <c r="L3610" t="e">
        <f t="shared" si="339"/>
        <v>#N/A</v>
      </c>
      <c r="M3610" t="str">
        <f t="shared" si="340"/>
        <v>N/A</v>
      </c>
      <c r="N3610" t="str">
        <f t="shared" si="341"/>
        <v>N/A</v>
      </c>
      <c r="O3610" t="str">
        <f t="shared" si="342"/>
        <v>N/A</v>
      </c>
      <c r="S3610">
        <f>IF(OR(ISBLANK(B3610),ISBLANK(C3610),ISBLANK(D3610),ISBLANK(E3610),ISBLANK(F3610),ISBLANK('Data Entry'!G3610),ISBLANK('Data Entry'!H3610)),0,1)</f>
        <v>0</v>
      </c>
    </row>
    <row r="3611" spans="1:19" x14ac:dyDescent="0.25">
      <c r="A3611">
        <f>'Data Entry'!A3611</f>
        <v>0</v>
      </c>
      <c r="B3611">
        <f>'Data Entry'!B3611</f>
        <v>0</v>
      </c>
      <c r="C3611">
        <f>'Data Entry'!C3611</f>
        <v>0</v>
      </c>
      <c r="D3611">
        <f>'Data Entry'!D3611</f>
        <v>0</v>
      </c>
      <c r="E3611">
        <f>'Data Entry'!E3611</f>
        <v>0</v>
      </c>
      <c r="F3611">
        <f>'Data Entry'!F3611</f>
        <v>0</v>
      </c>
      <c r="G3611" t="e">
        <f>('Data Entry'!G3611-HLOOKUP('Data Entry'!I3611,'CST Norms'!$A$48:$K$62,I3611,FALSE))/HLOOKUP('Data Entry'!I3611,'CST Norms'!$A$77:$K$91,I3611,FALSE)</f>
        <v>#N/A</v>
      </c>
      <c r="H3611" t="e">
        <f>( 'Data Entry'!H3611 - HLOOKUP('Data Entry'!I3611,'CST Norms'!$A$65:$K$75,8,FALSE) )/HLOOKUP('Data Entry'!I3611,'CST Norms'!$A$94:$K$104,8,FALSE)</f>
        <v>#N/A</v>
      </c>
      <c r="I3611">
        <f>'Data Entry'!$J3611</f>
        <v>0</v>
      </c>
      <c r="J3611" t="e">
        <f t="shared" si="337"/>
        <v>#N/A</v>
      </c>
      <c r="K3611" t="e">
        <f t="shared" si="338"/>
        <v>#N/A</v>
      </c>
      <c r="L3611" t="e">
        <f t="shared" si="339"/>
        <v>#N/A</v>
      </c>
      <c r="M3611" t="str">
        <f t="shared" si="340"/>
        <v>N/A</v>
      </c>
      <c r="N3611" t="str">
        <f t="shared" si="341"/>
        <v>N/A</v>
      </c>
      <c r="O3611" t="str">
        <f t="shared" si="342"/>
        <v>N/A</v>
      </c>
      <c r="S3611">
        <f>IF(OR(ISBLANK(B3611),ISBLANK(C3611),ISBLANK(D3611),ISBLANK(E3611),ISBLANK(F3611),ISBLANK('Data Entry'!G3611),ISBLANK('Data Entry'!H3611)),0,1)</f>
        <v>0</v>
      </c>
    </row>
    <row r="3612" spans="1:19" x14ac:dyDescent="0.25">
      <c r="A3612">
        <f>'Data Entry'!A3612</f>
        <v>0</v>
      </c>
      <c r="B3612">
        <f>'Data Entry'!B3612</f>
        <v>0</v>
      </c>
      <c r="C3612">
        <f>'Data Entry'!C3612</f>
        <v>0</v>
      </c>
      <c r="D3612">
        <f>'Data Entry'!D3612</f>
        <v>0</v>
      </c>
      <c r="E3612">
        <f>'Data Entry'!E3612</f>
        <v>0</v>
      </c>
      <c r="F3612">
        <f>'Data Entry'!F3612</f>
        <v>0</v>
      </c>
      <c r="G3612" t="e">
        <f>('Data Entry'!G3612-HLOOKUP('Data Entry'!I3612,'CST Norms'!$A$48:$K$62,I3612,FALSE))/HLOOKUP('Data Entry'!I3612,'CST Norms'!$A$77:$K$91,I3612,FALSE)</f>
        <v>#N/A</v>
      </c>
      <c r="H3612" t="e">
        <f>( 'Data Entry'!H3612 - HLOOKUP('Data Entry'!I3612,'CST Norms'!$A$65:$K$75,8,FALSE) )/HLOOKUP('Data Entry'!I3612,'CST Norms'!$A$94:$K$104,8,FALSE)</f>
        <v>#N/A</v>
      </c>
      <c r="I3612">
        <f>'Data Entry'!$J3612</f>
        <v>0</v>
      </c>
      <c r="J3612" t="e">
        <f t="shared" si="337"/>
        <v>#N/A</v>
      </c>
      <c r="K3612" t="e">
        <f t="shared" si="338"/>
        <v>#N/A</v>
      </c>
      <c r="L3612" t="e">
        <f t="shared" si="339"/>
        <v>#N/A</v>
      </c>
      <c r="M3612" t="str">
        <f t="shared" si="340"/>
        <v>N/A</v>
      </c>
      <c r="N3612" t="str">
        <f t="shared" si="341"/>
        <v>N/A</v>
      </c>
      <c r="O3612" t="str">
        <f t="shared" si="342"/>
        <v>N/A</v>
      </c>
      <c r="S3612">
        <f>IF(OR(ISBLANK(B3612),ISBLANK(C3612),ISBLANK(D3612),ISBLANK(E3612),ISBLANK(F3612),ISBLANK('Data Entry'!G3612),ISBLANK('Data Entry'!H3612)),0,1)</f>
        <v>0</v>
      </c>
    </row>
    <row r="3613" spans="1:19" x14ac:dyDescent="0.25">
      <c r="A3613">
        <f>'Data Entry'!A3613</f>
        <v>0</v>
      </c>
      <c r="B3613">
        <f>'Data Entry'!B3613</f>
        <v>0</v>
      </c>
      <c r="C3613">
        <f>'Data Entry'!C3613</f>
        <v>0</v>
      </c>
      <c r="D3613">
        <f>'Data Entry'!D3613</f>
        <v>0</v>
      </c>
      <c r="E3613">
        <f>'Data Entry'!E3613</f>
        <v>0</v>
      </c>
      <c r="F3613">
        <f>'Data Entry'!F3613</f>
        <v>0</v>
      </c>
      <c r="G3613" t="e">
        <f>('Data Entry'!G3613-HLOOKUP('Data Entry'!I3613,'CST Norms'!$A$48:$K$62,I3613,FALSE))/HLOOKUP('Data Entry'!I3613,'CST Norms'!$A$77:$K$91,I3613,FALSE)</f>
        <v>#N/A</v>
      </c>
      <c r="H3613" t="e">
        <f>( 'Data Entry'!H3613 - HLOOKUP('Data Entry'!I3613,'CST Norms'!$A$65:$K$75,8,FALSE) )/HLOOKUP('Data Entry'!I3613,'CST Norms'!$A$94:$K$104,8,FALSE)</f>
        <v>#N/A</v>
      </c>
      <c r="I3613">
        <f>'Data Entry'!$J3613</f>
        <v>0</v>
      </c>
      <c r="J3613" t="e">
        <f t="shared" si="337"/>
        <v>#N/A</v>
      </c>
      <c r="K3613" t="e">
        <f t="shared" si="338"/>
        <v>#N/A</v>
      </c>
      <c r="L3613" t="e">
        <f t="shared" si="339"/>
        <v>#N/A</v>
      </c>
      <c r="M3613" t="str">
        <f t="shared" si="340"/>
        <v>N/A</v>
      </c>
      <c r="N3613" t="str">
        <f t="shared" si="341"/>
        <v>N/A</v>
      </c>
      <c r="O3613" t="str">
        <f t="shared" si="342"/>
        <v>N/A</v>
      </c>
      <c r="S3613">
        <f>IF(OR(ISBLANK(B3613),ISBLANK(C3613),ISBLANK(D3613),ISBLANK(E3613),ISBLANK(F3613),ISBLANK('Data Entry'!G3613),ISBLANK('Data Entry'!H3613)),0,1)</f>
        <v>0</v>
      </c>
    </row>
    <row r="3614" spans="1:19" x14ac:dyDescent="0.25">
      <c r="A3614">
        <f>'Data Entry'!A3614</f>
        <v>0</v>
      </c>
      <c r="B3614">
        <f>'Data Entry'!B3614</f>
        <v>0</v>
      </c>
      <c r="C3614">
        <f>'Data Entry'!C3614</f>
        <v>0</v>
      </c>
      <c r="D3614">
        <f>'Data Entry'!D3614</f>
        <v>0</v>
      </c>
      <c r="E3614">
        <f>'Data Entry'!E3614</f>
        <v>0</v>
      </c>
      <c r="F3614">
        <f>'Data Entry'!F3614</f>
        <v>0</v>
      </c>
      <c r="G3614" t="e">
        <f>('Data Entry'!G3614-HLOOKUP('Data Entry'!I3614,'CST Norms'!$A$48:$K$62,I3614,FALSE))/HLOOKUP('Data Entry'!I3614,'CST Norms'!$A$77:$K$91,I3614,FALSE)</f>
        <v>#N/A</v>
      </c>
      <c r="H3614" t="e">
        <f>( 'Data Entry'!H3614 - HLOOKUP('Data Entry'!I3614,'CST Norms'!$A$65:$K$75,8,FALSE) )/HLOOKUP('Data Entry'!I3614,'CST Norms'!$A$94:$K$104,8,FALSE)</f>
        <v>#N/A</v>
      </c>
      <c r="I3614">
        <f>'Data Entry'!$J3614</f>
        <v>0</v>
      </c>
      <c r="J3614" t="e">
        <f t="shared" si="337"/>
        <v>#N/A</v>
      </c>
      <c r="K3614" t="e">
        <f t="shared" si="338"/>
        <v>#N/A</v>
      </c>
      <c r="L3614" t="e">
        <f t="shared" si="339"/>
        <v>#N/A</v>
      </c>
      <c r="M3614" t="str">
        <f t="shared" si="340"/>
        <v>N/A</v>
      </c>
      <c r="N3614" t="str">
        <f t="shared" si="341"/>
        <v>N/A</v>
      </c>
      <c r="O3614" t="str">
        <f t="shared" si="342"/>
        <v>N/A</v>
      </c>
      <c r="S3614">
        <f>IF(OR(ISBLANK(B3614),ISBLANK(C3614),ISBLANK(D3614),ISBLANK(E3614),ISBLANK(F3614),ISBLANK('Data Entry'!G3614),ISBLANK('Data Entry'!H3614)),0,1)</f>
        <v>0</v>
      </c>
    </row>
    <row r="3615" spans="1:19" x14ac:dyDescent="0.25">
      <c r="A3615">
        <f>'Data Entry'!A3615</f>
        <v>0</v>
      </c>
      <c r="B3615">
        <f>'Data Entry'!B3615</f>
        <v>0</v>
      </c>
      <c r="C3615">
        <f>'Data Entry'!C3615</f>
        <v>0</v>
      </c>
      <c r="D3615">
        <f>'Data Entry'!D3615</f>
        <v>0</v>
      </c>
      <c r="E3615">
        <f>'Data Entry'!E3615</f>
        <v>0</v>
      </c>
      <c r="F3615">
        <f>'Data Entry'!F3615</f>
        <v>0</v>
      </c>
      <c r="G3615" t="e">
        <f>('Data Entry'!G3615-HLOOKUP('Data Entry'!I3615,'CST Norms'!$A$48:$K$62,I3615,FALSE))/HLOOKUP('Data Entry'!I3615,'CST Norms'!$A$77:$K$91,I3615,FALSE)</f>
        <v>#N/A</v>
      </c>
      <c r="H3615" t="e">
        <f>( 'Data Entry'!H3615 - HLOOKUP('Data Entry'!I3615,'CST Norms'!$A$65:$K$75,8,FALSE) )/HLOOKUP('Data Entry'!I3615,'CST Norms'!$A$94:$K$104,8,FALSE)</f>
        <v>#N/A</v>
      </c>
      <c r="I3615">
        <f>'Data Entry'!$J3615</f>
        <v>0</v>
      </c>
      <c r="J3615" t="e">
        <f t="shared" si="337"/>
        <v>#N/A</v>
      </c>
      <c r="K3615" t="e">
        <f t="shared" si="338"/>
        <v>#N/A</v>
      </c>
      <c r="L3615" t="e">
        <f t="shared" si="339"/>
        <v>#N/A</v>
      </c>
      <c r="M3615" t="str">
        <f t="shared" si="340"/>
        <v>N/A</v>
      </c>
      <c r="N3615" t="str">
        <f t="shared" si="341"/>
        <v>N/A</v>
      </c>
      <c r="O3615" t="str">
        <f t="shared" si="342"/>
        <v>N/A</v>
      </c>
      <c r="S3615">
        <f>IF(OR(ISBLANK(B3615),ISBLANK(C3615),ISBLANK(D3615),ISBLANK(E3615),ISBLANK(F3615),ISBLANK('Data Entry'!G3615),ISBLANK('Data Entry'!H3615)),0,1)</f>
        <v>0</v>
      </c>
    </row>
    <row r="3616" spans="1:19" x14ac:dyDescent="0.25">
      <c r="A3616">
        <f>'Data Entry'!A3616</f>
        <v>0</v>
      </c>
      <c r="B3616">
        <f>'Data Entry'!B3616</f>
        <v>0</v>
      </c>
      <c r="C3616">
        <f>'Data Entry'!C3616</f>
        <v>0</v>
      </c>
      <c r="D3616">
        <f>'Data Entry'!D3616</f>
        <v>0</v>
      </c>
      <c r="E3616">
        <f>'Data Entry'!E3616</f>
        <v>0</v>
      </c>
      <c r="F3616">
        <f>'Data Entry'!F3616</f>
        <v>0</v>
      </c>
      <c r="G3616" t="e">
        <f>('Data Entry'!G3616-HLOOKUP('Data Entry'!I3616,'CST Norms'!$A$48:$K$62,I3616,FALSE))/HLOOKUP('Data Entry'!I3616,'CST Norms'!$A$77:$K$91,I3616,FALSE)</f>
        <v>#N/A</v>
      </c>
      <c r="H3616" t="e">
        <f>( 'Data Entry'!H3616 - HLOOKUP('Data Entry'!I3616,'CST Norms'!$A$65:$K$75,8,FALSE) )/HLOOKUP('Data Entry'!I3616,'CST Norms'!$A$94:$K$104,8,FALSE)</f>
        <v>#N/A</v>
      </c>
      <c r="I3616">
        <f>'Data Entry'!$J3616</f>
        <v>0</v>
      </c>
      <c r="J3616" t="e">
        <f t="shared" si="337"/>
        <v>#N/A</v>
      </c>
      <c r="K3616" t="e">
        <f t="shared" si="338"/>
        <v>#N/A</v>
      </c>
      <c r="L3616" t="e">
        <f t="shared" si="339"/>
        <v>#N/A</v>
      </c>
      <c r="M3616" t="str">
        <f t="shared" si="340"/>
        <v>N/A</v>
      </c>
      <c r="N3616" t="str">
        <f t="shared" si="341"/>
        <v>N/A</v>
      </c>
      <c r="O3616" t="str">
        <f t="shared" si="342"/>
        <v>N/A</v>
      </c>
      <c r="S3616">
        <f>IF(OR(ISBLANK(B3616),ISBLANK(C3616),ISBLANK(D3616),ISBLANK(E3616),ISBLANK(F3616),ISBLANK('Data Entry'!G3616),ISBLANK('Data Entry'!H3616)),0,1)</f>
        <v>0</v>
      </c>
    </row>
    <row r="3617" spans="1:19" x14ac:dyDescent="0.25">
      <c r="A3617">
        <f>'Data Entry'!A3617</f>
        <v>0</v>
      </c>
      <c r="B3617">
        <f>'Data Entry'!B3617</f>
        <v>0</v>
      </c>
      <c r="C3617">
        <f>'Data Entry'!C3617</f>
        <v>0</v>
      </c>
      <c r="D3617">
        <f>'Data Entry'!D3617</f>
        <v>0</v>
      </c>
      <c r="E3617">
        <f>'Data Entry'!E3617</f>
        <v>0</v>
      </c>
      <c r="F3617">
        <f>'Data Entry'!F3617</f>
        <v>0</v>
      </c>
      <c r="G3617" t="e">
        <f>('Data Entry'!G3617-HLOOKUP('Data Entry'!I3617,'CST Norms'!$A$48:$K$62,I3617,FALSE))/HLOOKUP('Data Entry'!I3617,'CST Norms'!$A$77:$K$91,I3617,FALSE)</f>
        <v>#N/A</v>
      </c>
      <c r="H3617" t="e">
        <f>( 'Data Entry'!H3617 - HLOOKUP('Data Entry'!I3617,'CST Norms'!$A$65:$K$75,8,FALSE) )/HLOOKUP('Data Entry'!I3617,'CST Norms'!$A$94:$K$104,8,FALSE)</f>
        <v>#N/A</v>
      </c>
      <c r="I3617">
        <f>'Data Entry'!$J3617</f>
        <v>0</v>
      </c>
      <c r="J3617" t="e">
        <f t="shared" si="337"/>
        <v>#N/A</v>
      </c>
      <c r="K3617" t="e">
        <f t="shared" si="338"/>
        <v>#N/A</v>
      </c>
      <c r="L3617" t="e">
        <f t="shared" si="339"/>
        <v>#N/A</v>
      </c>
      <c r="M3617" t="str">
        <f t="shared" si="340"/>
        <v>N/A</v>
      </c>
      <c r="N3617" t="str">
        <f t="shared" si="341"/>
        <v>N/A</v>
      </c>
      <c r="O3617" t="str">
        <f t="shared" si="342"/>
        <v>N/A</v>
      </c>
      <c r="S3617">
        <f>IF(OR(ISBLANK(B3617),ISBLANK(C3617),ISBLANK(D3617),ISBLANK(E3617),ISBLANK(F3617),ISBLANK('Data Entry'!G3617),ISBLANK('Data Entry'!H3617)),0,1)</f>
        <v>0</v>
      </c>
    </row>
    <row r="3618" spans="1:19" x14ac:dyDescent="0.25">
      <c r="A3618">
        <f>'Data Entry'!A3618</f>
        <v>0</v>
      </c>
      <c r="B3618">
        <f>'Data Entry'!B3618</f>
        <v>0</v>
      </c>
      <c r="C3618">
        <f>'Data Entry'!C3618</f>
        <v>0</v>
      </c>
      <c r="D3618">
        <f>'Data Entry'!D3618</f>
        <v>0</v>
      </c>
      <c r="E3618">
        <f>'Data Entry'!E3618</f>
        <v>0</v>
      </c>
      <c r="F3618">
        <f>'Data Entry'!F3618</f>
        <v>0</v>
      </c>
      <c r="G3618" t="e">
        <f>('Data Entry'!G3618-HLOOKUP('Data Entry'!I3618,'CST Norms'!$A$48:$K$62,I3618,FALSE))/HLOOKUP('Data Entry'!I3618,'CST Norms'!$A$77:$K$91,I3618,FALSE)</f>
        <v>#N/A</v>
      </c>
      <c r="H3618" t="e">
        <f>( 'Data Entry'!H3618 - HLOOKUP('Data Entry'!I3618,'CST Norms'!$A$65:$K$75,8,FALSE) )/HLOOKUP('Data Entry'!I3618,'CST Norms'!$A$94:$K$104,8,FALSE)</f>
        <v>#N/A</v>
      </c>
      <c r="I3618">
        <f>'Data Entry'!$J3618</f>
        <v>0</v>
      </c>
      <c r="J3618" t="e">
        <f t="shared" si="337"/>
        <v>#N/A</v>
      </c>
      <c r="K3618" t="e">
        <f t="shared" si="338"/>
        <v>#N/A</v>
      </c>
      <c r="L3618" t="e">
        <f t="shared" si="339"/>
        <v>#N/A</v>
      </c>
      <c r="M3618" t="str">
        <f t="shared" si="340"/>
        <v>N/A</v>
      </c>
      <c r="N3618" t="str">
        <f t="shared" si="341"/>
        <v>N/A</v>
      </c>
      <c r="O3618" t="str">
        <f t="shared" si="342"/>
        <v>N/A</v>
      </c>
      <c r="S3618">
        <f>IF(OR(ISBLANK(B3618),ISBLANK(C3618),ISBLANK(D3618),ISBLANK(E3618),ISBLANK(F3618),ISBLANK('Data Entry'!G3618),ISBLANK('Data Entry'!H3618)),0,1)</f>
        <v>0</v>
      </c>
    </row>
    <row r="3619" spans="1:19" x14ac:dyDescent="0.25">
      <c r="A3619">
        <f>'Data Entry'!A3619</f>
        <v>0</v>
      </c>
      <c r="B3619">
        <f>'Data Entry'!B3619</f>
        <v>0</v>
      </c>
      <c r="C3619">
        <f>'Data Entry'!C3619</f>
        <v>0</v>
      </c>
      <c r="D3619">
        <f>'Data Entry'!D3619</f>
        <v>0</v>
      </c>
      <c r="E3619">
        <f>'Data Entry'!E3619</f>
        <v>0</v>
      </c>
      <c r="F3619">
        <f>'Data Entry'!F3619</f>
        <v>0</v>
      </c>
      <c r="G3619" t="e">
        <f>('Data Entry'!G3619-HLOOKUP('Data Entry'!I3619,'CST Norms'!$A$48:$K$62,I3619,FALSE))/HLOOKUP('Data Entry'!I3619,'CST Norms'!$A$77:$K$91,I3619,FALSE)</f>
        <v>#N/A</v>
      </c>
      <c r="H3619" t="e">
        <f>( 'Data Entry'!H3619 - HLOOKUP('Data Entry'!I3619,'CST Norms'!$A$65:$K$75,8,FALSE) )/HLOOKUP('Data Entry'!I3619,'CST Norms'!$A$94:$K$104,8,FALSE)</f>
        <v>#N/A</v>
      </c>
      <c r="I3619">
        <f>'Data Entry'!$J3619</f>
        <v>0</v>
      </c>
      <c r="J3619" t="e">
        <f t="shared" si="337"/>
        <v>#N/A</v>
      </c>
      <c r="K3619" t="e">
        <f t="shared" si="338"/>
        <v>#N/A</v>
      </c>
      <c r="L3619" t="e">
        <f t="shared" si="339"/>
        <v>#N/A</v>
      </c>
      <c r="M3619" t="str">
        <f t="shared" si="340"/>
        <v>N/A</v>
      </c>
      <c r="N3619" t="str">
        <f t="shared" si="341"/>
        <v>N/A</v>
      </c>
      <c r="O3619" t="str">
        <f t="shared" si="342"/>
        <v>N/A</v>
      </c>
      <c r="S3619">
        <f>IF(OR(ISBLANK(B3619),ISBLANK(C3619),ISBLANK(D3619),ISBLANK(E3619),ISBLANK(F3619),ISBLANK('Data Entry'!G3619),ISBLANK('Data Entry'!H3619)),0,1)</f>
        <v>0</v>
      </c>
    </row>
    <row r="3620" spans="1:19" x14ac:dyDescent="0.25">
      <c r="A3620">
        <f>'Data Entry'!A3620</f>
        <v>0</v>
      </c>
      <c r="B3620">
        <f>'Data Entry'!B3620</f>
        <v>0</v>
      </c>
      <c r="C3620">
        <f>'Data Entry'!C3620</f>
        <v>0</v>
      </c>
      <c r="D3620">
        <f>'Data Entry'!D3620</f>
        <v>0</v>
      </c>
      <c r="E3620">
        <f>'Data Entry'!E3620</f>
        <v>0</v>
      </c>
      <c r="F3620">
        <f>'Data Entry'!F3620</f>
        <v>0</v>
      </c>
      <c r="G3620" t="e">
        <f>('Data Entry'!G3620-HLOOKUP('Data Entry'!I3620,'CST Norms'!$A$48:$K$62,I3620,FALSE))/HLOOKUP('Data Entry'!I3620,'CST Norms'!$A$77:$K$91,I3620,FALSE)</f>
        <v>#N/A</v>
      </c>
      <c r="H3620" t="e">
        <f>( 'Data Entry'!H3620 - HLOOKUP('Data Entry'!I3620,'CST Norms'!$A$65:$K$75,8,FALSE) )/HLOOKUP('Data Entry'!I3620,'CST Norms'!$A$94:$K$104,8,FALSE)</f>
        <v>#N/A</v>
      </c>
      <c r="I3620">
        <f>'Data Entry'!$J3620</f>
        <v>0</v>
      </c>
      <c r="J3620" t="e">
        <f t="shared" si="337"/>
        <v>#N/A</v>
      </c>
      <c r="K3620" t="e">
        <f t="shared" si="338"/>
        <v>#N/A</v>
      </c>
      <c r="L3620" t="e">
        <f t="shared" si="339"/>
        <v>#N/A</v>
      </c>
      <c r="M3620" t="str">
        <f t="shared" si="340"/>
        <v>N/A</v>
      </c>
      <c r="N3620" t="str">
        <f t="shared" si="341"/>
        <v>N/A</v>
      </c>
      <c r="O3620" t="str">
        <f t="shared" si="342"/>
        <v>N/A</v>
      </c>
      <c r="S3620">
        <f>IF(OR(ISBLANK(B3620),ISBLANK(C3620),ISBLANK(D3620),ISBLANK(E3620),ISBLANK(F3620),ISBLANK('Data Entry'!G3620),ISBLANK('Data Entry'!H3620)),0,1)</f>
        <v>0</v>
      </c>
    </row>
    <row r="3621" spans="1:19" x14ac:dyDescent="0.25">
      <c r="A3621">
        <f>'Data Entry'!A3621</f>
        <v>0</v>
      </c>
      <c r="B3621">
        <f>'Data Entry'!B3621</f>
        <v>0</v>
      </c>
      <c r="C3621">
        <f>'Data Entry'!C3621</f>
        <v>0</v>
      </c>
      <c r="D3621">
        <f>'Data Entry'!D3621</f>
        <v>0</v>
      </c>
      <c r="E3621">
        <f>'Data Entry'!E3621</f>
        <v>0</v>
      </c>
      <c r="F3621">
        <f>'Data Entry'!F3621</f>
        <v>0</v>
      </c>
      <c r="G3621" t="e">
        <f>('Data Entry'!G3621-HLOOKUP('Data Entry'!I3621,'CST Norms'!$A$48:$K$62,I3621,FALSE))/HLOOKUP('Data Entry'!I3621,'CST Norms'!$A$77:$K$91,I3621,FALSE)</f>
        <v>#N/A</v>
      </c>
      <c r="H3621" t="e">
        <f>( 'Data Entry'!H3621 - HLOOKUP('Data Entry'!I3621,'CST Norms'!$A$65:$K$75,8,FALSE) )/HLOOKUP('Data Entry'!I3621,'CST Norms'!$A$94:$K$104,8,FALSE)</f>
        <v>#N/A</v>
      </c>
      <c r="I3621">
        <f>'Data Entry'!$J3621</f>
        <v>0</v>
      </c>
      <c r="J3621" t="e">
        <f t="shared" si="337"/>
        <v>#N/A</v>
      </c>
      <c r="K3621" t="e">
        <f t="shared" si="338"/>
        <v>#N/A</v>
      </c>
      <c r="L3621" t="e">
        <f t="shared" si="339"/>
        <v>#N/A</v>
      </c>
      <c r="M3621" t="str">
        <f t="shared" si="340"/>
        <v>N/A</v>
      </c>
      <c r="N3621" t="str">
        <f t="shared" si="341"/>
        <v>N/A</v>
      </c>
      <c r="O3621" t="str">
        <f t="shared" si="342"/>
        <v>N/A</v>
      </c>
      <c r="S3621">
        <f>IF(OR(ISBLANK(B3621),ISBLANK(C3621),ISBLANK(D3621),ISBLANK(E3621),ISBLANK(F3621),ISBLANK('Data Entry'!G3621),ISBLANK('Data Entry'!H3621)),0,1)</f>
        <v>0</v>
      </c>
    </row>
    <row r="3622" spans="1:19" x14ac:dyDescent="0.25">
      <c r="A3622">
        <f>'Data Entry'!A3622</f>
        <v>0</v>
      </c>
      <c r="B3622">
        <f>'Data Entry'!B3622</f>
        <v>0</v>
      </c>
      <c r="C3622">
        <f>'Data Entry'!C3622</f>
        <v>0</v>
      </c>
      <c r="D3622">
        <f>'Data Entry'!D3622</f>
        <v>0</v>
      </c>
      <c r="E3622">
        <f>'Data Entry'!E3622</f>
        <v>0</v>
      </c>
      <c r="F3622">
        <f>'Data Entry'!F3622</f>
        <v>0</v>
      </c>
      <c r="G3622" t="e">
        <f>('Data Entry'!G3622-HLOOKUP('Data Entry'!I3622,'CST Norms'!$A$48:$K$62,I3622,FALSE))/HLOOKUP('Data Entry'!I3622,'CST Norms'!$A$77:$K$91,I3622,FALSE)</f>
        <v>#N/A</v>
      </c>
      <c r="H3622" t="e">
        <f>( 'Data Entry'!H3622 - HLOOKUP('Data Entry'!I3622,'CST Norms'!$A$65:$K$75,8,FALSE) )/HLOOKUP('Data Entry'!I3622,'CST Norms'!$A$94:$K$104,8,FALSE)</f>
        <v>#N/A</v>
      </c>
      <c r="I3622">
        <f>'Data Entry'!$J3622</f>
        <v>0</v>
      </c>
      <c r="J3622" t="e">
        <f t="shared" si="337"/>
        <v>#N/A</v>
      </c>
      <c r="K3622" t="e">
        <f t="shared" si="338"/>
        <v>#N/A</v>
      </c>
      <c r="L3622" t="e">
        <f t="shared" si="339"/>
        <v>#N/A</v>
      </c>
      <c r="M3622" t="str">
        <f t="shared" si="340"/>
        <v>N/A</v>
      </c>
      <c r="N3622" t="str">
        <f t="shared" si="341"/>
        <v>N/A</v>
      </c>
      <c r="O3622" t="str">
        <f t="shared" si="342"/>
        <v>N/A</v>
      </c>
      <c r="S3622">
        <f>IF(OR(ISBLANK(B3622),ISBLANK(C3622),ISBLANK(D3622),ISBLANK(E3622),ISBLANK(F3622),ISBLANK('Data Entry'!G3622),ISBLANK('Data Entry'!H3622)),0,1)</f>
        <v>0</v>
      </c>
    </row>
    <row r="3623" spans="1:19" x14ac:dyDescent="0.25">
      <c r="A3623">
        <f>'Data Entry'!A3623</f>
        <v>0</v>
      </c>
      <c r="B3623">
        <f>'Data Entry'!B3623</f>
        <v>0</v>
      </c>
      <c r="C3623">
        <f>'Data Entry'!C3623</f>
        <v>0</v>
      </c>
      <c r="D3623">
        <f>'Data Entry'!D3623</f>
        <v>0</v>
      </c>
      <c r="E3623">
        <f>'Data Entry'!E3623</f>
        <v>0</v>
      </c>
      <c r="F3623">
        <f>'Data Entry'!F3623</f>
        <v>0</v>
      </c>
      <c r="G3623" t="e">
        <f>('Data Entry'!G3623-HLOOKUP('Data Entry'!I3623,'CST Norms'!$A$48:$K$62,I3623,FALSE))/HLOOKUP('Data Entry'!I3623,'CST Norms'!$A$77:$K$91,I3623,FALSE)</f>
        <v>#N/A</v>
      </c>
      <c r="H3623" t="e">
        <f>( 'Data Entry'!H3623 - HLOOKUP('Data Entry'!I3623,'CST Norms'!$A$65:$K$75,8,FALSE) )/HLOOKUP('Data Entry'!I3623,'CST Norms'!$A$94:$K$104,8,FALSE)</f>
        <v>#N/A</v>
      </c>
      <c r="I3623">
        <f>'Data Entry'!$J3623</f>
        <v>0</v>
      </c>
      <c r="J3623" t="e">
        <f t="shared" si="337"/>
        <v>#N/A</v>
      </c>
      <c r="K3623" t="e">
        <f t="shared" si="338"/>
        <v>#N/A</v>
      </c>
      <c r="L3623" t="e">
        <f t="shared" si="339"/>
        <v>#N/A</v>
      </c>
      <c r="M3623" t="str">
        <f t="shared" si="340"/>
        <v>N/A</v>
      </c>
      <c r="N3623" t="str">
        <f t="shared" si="341"/>
        <v>N/A</v>
      </c>
      <c r="O3623" t="str">
        <f t="shared" si="342"/>
        <v>N/A</v>
      </c>
      <c r="S3623">
        <f>IF(OR(ISBLANK(B3623),ISBLANK(C3623),ISBLANK(D3623),ISBLANK(E3623),ISBLANK(F3623),ISBLANK('Data Entry'!G3623),ISBLANK('Data Entry'!H3623)),0,1)</f>
        <v>0</v>
      </c>
    </row>
    <row r="3624" spans="1:19" x14ac:dyDescent="0.25">
      <c r="A3624">
        <f>'Data Entry'!A3624</f>
        <v>0</v>
      </c>
      <c r="B3624">
        <f>'Data Entry'!B3624</f>
        <v>0</v>
      </c>
      <c r="C3624">
        <f>'Data Entry'!C3624</f>
        <v>0</v>
      </c>
      <c r="D3624">
        <f>'Data Entry'!D3624</f>
        <v>0</v>
      </c>
      <c r="E3624">
        <f>'Data Entry'!E3624</f>
        <v>0</v>
      </c>
      <c r="F3624">
        <f>'Data Entry'!F3624</f>
        <v>0</v>
      </c>
      <c r="G3624" t="e">
        <f>('Data Entry'!G3624-HLOOKUP('Data Entry'!I3624,'CST Norms'!$A$48:$K$62,I3624,FALSE))/HLOOKUP('Data Entry'!I3624,'CST Norms'!$A$77:$K$91,I3624,FALSE)</f>
        <v>#N/A</v>
      </c>
      <c r="H3624" t="e">
        <f>( 'Data Entry'!H3624 - HLOOKUP('Data Entry'!I3624,'CST Norms'!$A$65:$K$75,8,FALSE) )/HLOOKUP('Data Entry'!I3624,'CST Norms'!$A$94:$K$104,8,FALSE)</f>
        <v>#N/A</v>
      </c>
      <c r="I3624">
        <f>'Data Entry'!$J3624</f>
        <v>0</v>
      </c>
      <c r="J3624" t="e">
        <f t="shared" si="337"/>
        <v>#N/A</v>
      </c>
      <c r="K3624" t="e">
        <f t="shared" si="338"/>
        <v>#N/A</v>
      </c>
      <c r="L3624" t="e">
        <f t="shared" si="339"/>
        <v>#N/A</v>
      </c>
      <c r="M3624" t="str">
        <f t="shared" si="340"/>
        <v>N/A</v>
      </c>
      <c r="N3624" t="str">
        <f t="shared" si="341"/>
        <v>N/A</v>
      </c>
      <c r="O3624" t="str">
        <f t="shared" si="342"/>
        <v>N/A</v>
      </c>
      <c r="S3624">
        <f>IF(OR(ISBLANK(B3624),ISBLANK(C3624),ISBLANK(D3624),ISBLANK(E3624),ISBLANK(F3624),ISBLANK('Data Entry'!G3624),ISBLANK('Data Entry'!H3624)),0,1)</f>
        <v>0</v>
      </c>
    </row>
    <row r="3625" spans="1:19" x14ac:dyDescent="0.25">
      <c r="A3625">
        <f>'Data Entry'!A3625</f>
        <v>0</v>
      </c>
      <c r="B3625">
        <f>'Data Entry'!B3625</f>
        <v>0</v>
      </c>
      <c r="C3625">
        <f>'Data Entry'!C3625</f>
        <v>0</v>
      </c>
      <c r="D3625">
        <f>'Data Entry'!D3625</f>
        <v>0</v>
      </c>
      <c r="E3625">
        <f>'Data Entry'!E3625</f>
        <v>0</v>
      </c>
      <c r="F3625">
        <f>'Data Entry'!F3625</f>
        <v>0</v>
      </c>
      <c r="G3625" t="e">
        <f>('Data Entry'!G3625-HLOOKUP('Data Entry'!I3625,'CST Norms'!$A$48:$K$62,I3625,FALSE))/HLOOKUP('Data Entry'!I3625,'CST Norms'!$A$77:$K$91,I3625,FALSE)</f>
        <v>#N/A</v>
      </c>
      <c r="H3625" t="e">
        <f>( 'Data Entry'!H3625 - HLOOKUP('Data Entry'!I3625,'CST Norms'!$A$65:$K$75,8,FALSE) )/HLOOKUP('Data Entry'!I3625,'CST Norms'!$A$94:$K$104,8,FALSE)</f>
        <v>#N/A</v>
      </c>
      <c r="I3625">
        <f>'Data Entry'!$J3625</f>
        <v>0</v>
      </c>
      <c r="J3625" t="e">
        <f t="shared" si="337"/>
        <v>#N/A</v>
      </c>
      <c r="K3625" t="e">
        <f t="shared" si="338"/>
        <v>#N/A</v>
      </c>
      <c r="L3625" t="e">
        <f t="shared" si="339"/>
        <v>#N/A</v>
      </c>
      <c r="M3625" t="str">
        <f t="shared" si="340"/>
        <v>N/A</v>
      </c>
      <c r="N3625" t="str">
        <f t="shared" si="341"/>
        <v>N/A</v>
      </c>
      <c r="O3625" t="str">
        <f t="shared" si="342"/>
        <v>N/A</v>
      </c>
      <c r="S3625">
        <f>IF(OR(ISBLANK(B3625),ISBLANK(C3625),ISBLANK(D3625),ISBLANK(E3625),ISBLANK(F3625),ISBLANK('Data Entry'!G3625),ISBLANK('Data Entry'!H3625)),0,1)</f>
        <v>0</v>
      </c>
    </row>
    <row r="3626" spans="1:19" x14ac:dyDescent="0.25">
      <c r="A3626">
        <f>'Data Entry'!A3626</f>
        <v>0</v>
      </c>
      <c r="B3626">
        <f>'Data Entry'!B3626</f>
        <v>0</v>
      </c>
      <c r="C3626">
        <f>'Data Entry'!C3626</f>
        <v>0</v>
      </c>
      <c r="D3626">
        <f>'Data Entry'!D3626</f>
        <v>0</v>
      </c>
      <c r="E3626">
        <f>'Data Entry'!E3626</f>
        <v>0</v>
      </c>
      <c r="F3626">
        <f>'Data Entry'!F3626</f>
        <v>0</v>
      </c>
      <c r="G3626" t="e">
        <f>('Data Entry'!G3626-HLOOKUP('Data Entry'!I3626,'CST Norms'!$A$48:$K$62,I3626,FALSE))/HLOOKUP('Data Entry'!I3626,'CST Norms'!$A$77:$K$91,I3626,FALSE)</f>
        <v>#N/A</v>
      </c>
      <c r="H3626" t="e">
        <f>( 'Data Entry'!H3626 - HLOOKUP('Data Entry'!I3626,'CST Norms'!$A$65:$K$75,8,FALSE) )/HLOOKUP('Data Entry'!I3626,'CST Norms'!$A$94:$K$104,8,FALSE)</f>
        <v>#N/A</v>
      </c>
      <c r="I3626">
        <f>'Data Entry'!$J3626</f>
        <v>0</v>
      </c>
      <c r="J3626" t="e">
        <f t="shared" si="337"/>
        <v>#N/A</v>
      </c>
      <c r="K3626" t="e">
        <f t="shared" si="338"/>
        <v>#N/A</v>
      </c>
      <c r="L3626" t="e">
        <f t="shared" si="339"/>
        <v>#N/A</v>
      </c>
      <c r="M3626" t="str">
        <f t="shared" si="340"/>
        <v>N/A</v>
      </c>
      <c r="N3626" t="str">
        <f t="shared" si="341"/>
        <v>N/A</v>
      </c>
      <c r="O3626" t="str">
        <f t="shared" si="342"/>
        <v>N/A</v>
      </c>
      <c r="S3626">
        <f>IF(OR(ISBLANK(B3626),ISBLANK(C3626),ISBLANK(D3626),ISBLANK(E3626),ISBLANK(F3626),ISBLANK('Data Entry'!G3626),ISBLANK('Data Entry'!H3626)),0,1)</f>
        <v>0</v>
      </c>
    </row>
    <row r="3627" spans="1:19" x14ac:dyDescent="0.25">
      <c r="A3627">
        <f>'Data Entry'!A3627</f>
        <v>0</v>
      </c>
      <c r="B3627">
        <f>'Data Entry'!B3627</f>
        <v>0</v>
      </c>
      <c r="C3627">
        <f>'Data Entry'!C3627</f>
        <v>0</v>
      </c>
      <c r="D3627">
        <f>'Data Entry'!D3627</f>
        <v>0</v>
      </c>
      <c r="E3627">
        <f>'Data Entry'!E3627</f>
        <v>0</v>
      </c>
      <c r="F3627">
        <f>'Data Entry'!F3627</f>
        <v>0</v>
      </c>
      <c r="G3627" t="e">
        <f>('Data Entry'!G3627-HLOOKUP('Data Entry'!I3627,'CST Norms'!$A$48:$K$62,I3627,FALSE))/HLOOKUP('Data Entry'!I3627,'CST Norms'!$A$77:$K$91,I3627,FALSE)</f>
        <v>#N/A</v>
      </c>
      <c r="H3627" t="e">
        <f>( 'Data Entry'!H3627 - HLOOKUP('Data Entry'!I3627,'CST Norms'!$A$65:$K$75,8,FALSE) )/HLOOKUP('Data Entry'!I3627,'CST Norms'!$A$94:$K$104,8,FALSE)</f>
        <v>#N/A</v>
      </c>
      <c r="I3627">
        <f>'Data Entry'!$J3627</f>
        <v>0</v>
      </c>
      <c r="J3627" t="e">
        <f t="shared" si="337"/>
        <v>#N/A</v>
      </c>
      <c r="K3627" t="e">
        <f t="shared" si="338"/>
        <v>#N/A</v>
      </c>
      <c r="L3627" t="e">
        <f t="shared" si="339"/>
        <v>#N/A</v>
      </c>
      <c r="M3627" t="str">
        <f t="shared" si="340"/>
        <v>N/A</v>
      </c>
      <c r="N3627" t="str">
        <f t="shared" si="341"/>
        <v>N/A</v>
      </c>
      <c r="O3627" t="str">
        <f t="shared" si="342"/>
        <v>N/A</v>
      </c>
      <c r="S3627">
        <f>IF(OR(ISBLANK(B3627),ISBLANK(C3627),ISBLANK(D3627),ISBLANK(E3627),ISBLANK(F3627),ISBLANK('Data Entry'!G3627),ISBLANK('Data Entry'!H3627)),0,1)</f>
        <v>0</v>
      </c>
    </row>
    <row r="3628" spans="1:19" x14ac:dyDescent="0.25">
      <c r="A3628">
        <f>'Data Entry'!A3628</f>
        <v>0</v>
      </c>
      <c r="B3628">
        <f>'Data Entry'!B3628</f>
        <v>0</v>
      </c>
      <c r="C3628">
        <f>'Data Entry'!C3628</f>
        <v>0</v>
      </c>
      <c r="D3628">
        <f>'Data Entry'!D3628</f>
        <v>0</v>
      </c>
      <c r="E3628">
        <f>'Data Entry'!E3628</f>
        <v>0</v>
      </c>
      <c r="F3628">
        <f>'Data Entry'!F3628</f>
        <v>0</v>
      </c>
      <c r="G3628" t="e">
        <f>('Data Entry'!G3628-HLOOKUP('Data Entry'!I3628,'CST Norms'!$A$48:$K$62,I3628,FALSE))/HLOOKUP('Data Entry'!I3628,'CST Norms'!$A$77:$K$91,I3628,FALSE)</f>
        <v>#N/A</v>
      </c>
      <c r="H3628" t="e">
        <f>( 'Data Entry'!H3628 - HLOOKUP('Data Entry'!I3628,'CST Norms'!$A$65:$K$75,8,FALSE) )/HLOOKUP('Data Entry'!I3628,'CST Norms'!$A$94:$K$104,8,FALSE)</f>
        <v>#N/A</v>
      </c>
      <c r="I3628">
        <f>'Data Entry'!$J3628</f>
        <v>0</v>
      </c>
      <c r="J3628" t="e">
        <f t="shared" si="337"/>
        <v>#N/A</v>
      </c>
      <c r="K3628" t="e">
        <f t="shared" si="338"/>
        <v>#N/A</v>
      </c>
      <c r="L3628" t="e">
        <f t="shared" si="339"/>
        <v>#N/A</v>
      </c>
      <c r="M3628" t="str">
        <f t="shared" si="340"/>
        <v>N/A</v>
      </c>
      <c r="N3628" t="str">
        <f t="shared" si="341"/>
        <v>N/A</v>
      </c>
      <c r="O3628" t="str">
        <f t="shared" si="342"/>
        <v>N/A</v>
      </c>
      <c r="S3628">
        <f>IF(OR(ISBLANK(B3628),ISBLANK(C3628),ISBLANK(D3628),ISBLANK(E3628),ISBLANK(F3628),ISBLANK('Data Entry'!G3628),ISBLANK('Data Entry'!H3628)),0,1)</f>
        <v>0</v>
      </c>
    </row>
    <row r="3629" spans="1:19" x14ac:dyDescent="0.25">
      <c r="A3629">
        <f>'Data Entry'!A3629</f>
        <v>0</v>
      </c>
      <c r="B3629">
        <f>'Data Entry'!B3629</f>
        <v>0</v>
      </c>
      <c r="C3629">
        <f>'Data Entry'!C3629</f>
        <v>0</v>
      </c>
      <c r="D3629">
        <f>'Data Entry'!D3629</f>
        <v>0</v>
      </c>
      <c r="E3629">
        <f>'Data Entry'!E3629</f>
        <v>0</v>
      </c>
      <c r="F3629">
        <f>'Data Entry'!F3629</f>
        <v>0</v>
      </c>
      <c r="G3629" t="e">
        <f>('Data Entry'!G3629-HLOOKUP('Data Entry'!I3629,'CST Norms'!$A$48:$K$62,I3629,FALSE))/HLOOKUP('Data Entry'!I3629,'CST Norms'!$A$77:$K$91,I3629,FALSE)</f>
        <v>#N/A</v>
      </c>
      <c r="H3629" t="e">
        <f>( 'Data Entry'!H3629 - HLOOKUP('Data Entry'!I3629,'CST Norms'!$A$65:$K$75,8,FALSE) )/HLOOKUP('Data Entry'!I3629,'CST Norms'!$A$94:$K$104,8,FALSE)</f>
        <v>#N/A</v>
      </c>
      <c r="I3629">
        <f>'Data Entry'!$J3629</f>
        <v>0</v>
      </c>
      <c r="J3629" t="e">
        <f t="shared" si="337"/>
        <v>#N/A</v>
      </c>
      <c r="K3629" t="e">
        <f t="shared" si="338"/>
        <v>#N/A</v>
      </c>
      <c r="L3629" t="e">
        <f t="shared" si="339"/>
        <v>#N/A</v>
      </c>
      <c r="M3629" t="str">
        <f t="shared" si="340"/>
        <v>N/A</v>
      </c>
      <c r="N3629" t="str">
        <f t="shared" si="341"/>
        <v>N/A</v>
      </c>
      <c r="O3629" t="str">
        <f t="shared" si="342"/>
        <v>N/A</v>
      </c>
      <c r="S3629">
        <f>IF(OR(ISBLANK(B3629),ISBLANK(C3629),ISBLANK(D3629),ISBLANK(E3629),ISBLANK(F3629),ISBLANK('Data Entry'!G3629),ISBLANK('Data Entry'!H3629)),0,1)</f>
        <v>0</v>
      </c>
    </row>
    <row r="3630" spans="1:19" x14ac:dyDescent="0.25">
      <c r="A3630">
        <f>'Data Entry'!A3630</f>
        <v>0</v>
      </c>
      <c r="B3630">
        <f>'Data Entry'!B3630</f>
        <v>0</v>
      </c>
      <c r="C3630">
        <f>'Data Entry'!C3630</f>
        <v>0</v>
      </c>
      <c r="D3630">
        <f>'Data Entry'!D3630</f>
        <v>0</v>
      </c>
      <c r="E3630">
        <f>'Data Entry'!E3630</f>
        <v>0</v>
      </c>
      <c r="F3630">
        <f>'Data Entry'!F3630</f>
        <v>0</v>
      </c>
      <c r="G3630" t="e">
        <f>('Data Entry'!G3630-HLOOKUP('Data Entry'!I3630,'CST Norms'!$A$48:$K$62,I3630,FALSE))/HLOOKUP('Data Entry'!I3630,'CST Norms'!$A$77:$K$91,I3630,FALSE)</f>
        <v>#N/A</v>
      </c>
      <c r="H3630" t="e">
        <f>( 'Data Entry'!H3630 - HLOOKUP('Data Entry'!I3630,'CST Norms'!$A$65:$K$75,8,FALSE) )/HLOOKUP('Data Entry'!I3630,'CST Norms'!$A$94:$K$104,8,FALSE)</f>
        <v>#N/A</v>
      </c>
      <c r="I3630">
        <f>'Data Entry'!$J3630</f>
        <v>0</v>
      </c>
      <c r="J3630" t="e">
        <f t="shared" si="337"/>
        <v>#N/A</v>
      </c>
      <c r="K3630" t="e">
        <f t="shared" si="338"/>
        <v>#N/A</v>
      </c>
      <c r="L3630" t="e">
        <f t="shared" si="339"/>
        <v>#N/A</v>
      </c>
      <c r="M3630" t="str">
        <f t="shared" si="340"/>
        <v>N/A</v>
      </c>
      <c r="N3630" t="str">
        <f t="shared" si="341"/>
        <v>N/A</v>
      </c>
      <c r="O3630" t="str">
        <f t="shared" si="342"/>
        <v>N/A</v>
      </c>
      <c r="S3630">
        <f>IF(OR(ISBLANK(B3630),ISBLANK(C3630),ISBLANK(D3630),ISBLANK(E3630),ISBLANK(F3630),ISBLANK('Data Entry'!G3630),ISBLANK('Data Entry'!H3630)),0,1)</f>
        <v>0</v>
      </c>
    </row>
    <row r="3631" spans="1:19" x14ac:dyDescent="0.25">
      <c r="A3631">
        <f>'Data Entry'!A3631</f>
        <v>0</v>
      </c>
      <c r="B3631">
        <f>'Data Entry'!B3631</f>
        <v>0</v>
      </c>
      <c r="C3631">
        <f>'Data Entry'!C3631</f>
        <v>0</v>
      </c>
      <c r="D3631">
        <f>'Data Entry'!D3631</f>
        <v>0</v>
      </c>
      <c r="E3631">
        <f>'Data Entry'!E3631</f>
        <v>0</v>
      </c>
      <c r="F3631">
        <f>'Data Entry'!F3631</f>
        <v>0</v>
      </c>
      <c r="G3631" t="e">
        <f>('Data Entry'!G3631-HLOOKUP('Data Entry'!I3631,'CST Norms'!$A$48:$K$62,I3631,FALSE))/HLOOKUP('Data Entry'!I3631,'CST Norms'!$A$77:$K$91,I3631,FALSE)</f>
        <v>#N/A</v>
      </c>
      <c r="H3631" t="e">
        <f>( 'Data Entry'!H3631 - HLOOKUP('Data Entry'!I3631,'CST Norms'!$A$65:$K$75,8,FALSE) )/HLOOKUP('Data Entry'!I3631,'CST Norms'!$A$94:$K$104,8,FALSE)</f>
        <v>#N/A</v>
      </c>
      <c r="I3631">
        <f>'Data Entry'!$J3631</f>
        <v>0</v>
      </c>
      <c r="J3631" t="e">
        <f t="shared" si="337"/>
        <v>#N/A</v>
      </c>
      <c r="K3631" t="e">
        <f t="shared" si="338"/>
        <v>#N/A</v>
      </c>
      <c r="L3631" t="e">
        <f t="shared" si="339"/>
        <v>#N/A</v>
      </c>
      <c r="M3631" t="str">
        <f t="shared" si="340"/>
        <v>N/A</v>
      </c>
      <c r="N3631" t="str">
        <f t="shared" si="341"/>
        <v>N/A</v>
      </c>
      <c r="O3631" t="str">
        <f t="shared" si="342"/>
        <v>N/A</v>
      </c>
      <c r="S3631">
        <f>IF(OR(ISBLANK(B3631),ISBLANK(C3631),ISBLANK(D3631),ISBLANK(E3631),ISBLANK(F3631),ISBLANK('Data Entry'!G3631),ISBLANK('Data Entry'!H3631)),0,1)</f>
        <v>0</v>
      </c>
    </row>
    <row r="3632" spans="1:19" x14ac:dyDescent="0.25">
      <c r="A3632">
        <f>'Data Entry'!A3632</f>
        <v>0</v>
      </c>
      <c r="B3632">
        <f>'Data Entry'!B3632</f>
        <v>0</v>
      </c>
      <c r="C3632">
        <f>'Data Entry'!C3632</f>
        <v>0</v>
      </c>
      <c r="D3632">
        <f>'Data Entry'!D3632</f>
        <v>0</v>
      </c>
      <c r="E3632">
        <f>'Data Entry'!E3632</f>
        <v>0</v>
      </c>
      <c r="F3632">
        <f>'Data Entry'!F3632</f>
        <v>0</v>
      </c>
      <c r="G3632" t="e">
        <f>('Data Entry'!G3632-HLOOKUP('Data Entry'!I3632,'CST Norms'!$A$48:$K$62,I3632,FALSE))/HLOOKUP('Data Entry'!I3632,'CST Norms'!$A$77:$K$91,I3632,FALSE)</f>
        <v>#N/A</v>
      </c>
      <c r="H3632" t="e">
        <f>( 'Data Entry'!H3632 - HLOOKUP('Data Entry'!I3632,'CST Norms'!$A$65:$K$75,8,FALSE) )/HLOOKUP('Data Entry'!I3632,'CST Norms'!$A$94:$K$104,8,FALSE)</f>
        <v>#N/A</v>
      </c>
      <c r="I3632">
        <f>'Data Entry'!$J3632</f>
        <v>0</v>
      </c>
      <c r="J3632" t="e">
        <f t="shared" si="337"/>
        <v>#N/A</v>
      </c>
      <c r="K3632" t="e">
        <f t="shared" si="338"/>
        <v>#N/A</v>
      </c>
      <c r="L3632" t="e">
        <f t="shared" si="339"/>
        <v>#N/A</v>
      </c>
      <c r="M3632" t="str">
        <f t="shared" si="340"/>
        <v>N/A</v>
      </c>
      <c r="N3632" t="str">
        <f t="shared" si="341"/>
        <v>N/A</v>
      </c>
      <c r="O3632" t="str">
        <f t="shared" si="342"/>
        <v>N/A</v>
      </c>
      <c r="S3632">
        <f>IF(OR(ISBLANK(B3632),ISBLANK(C3632),ISBLANK(D3632),ISBLANK(E3632),ISBLANK(F3632),ISBLANK('Data Entry'!G3632),ISBLANK('Data Entry'!H3632)),0,1)</f>
        <v>0</v>
      </c>
    </row>
    <row r="3633" spans="1:19" x14ac:dyDescent="0.25">
      <c r="A3633">
        <f>'Data Entry'!A3633</f>
        <v>0</v>
      </c>
      <c r="B3633">
        <f>'Data Entry'!B3633</f>
        <v>0</v>
      </c>
      <c r="C3633">
        <f>'Data Entry'!C3633</f>
        <v>0</v>
      </c>
      <c r="D3633">
        <f>'Data Entry'!D3633</f>
        <v>0</v>
      </c>
      <c r="E3633">
        <f>'Data Entry'!E3633</f>
        <v>0</v>
      </c>
      <c r="F3633">
        <f>'Data Entry'!F3633</f>
        <v>0</v>
      </c>
      <c r="G3633" t="e">
        <f>('Data Entry'!G3633-HLOOKUP('Data Entry'!I3633,'CST Norms'!$A$48:$K$62,I3633,FALSE))/HLOOKUP('Data Entry'!I3633,'CST Norms'!$A$77:$K$91,I3633,FALSE)</f>
        <v>#N/A</v>
      </c>
      <c r="H3633" t="e">
        <f>( 'Data Entry'!H3633 - HLOOKUP('Data Entry'!I3633,'CST Norms'!$A$65:$K$75,8,FALSE) )/HLOOKUP('Data Entry'!I3633,'CST Norms'!$A$94:$K$104,8,FALSE)</f>
        <v>#N/A</v>
      </c>
      <c r="I3633">
        <f>'Data Entry'!$J3633</f>
        <v>0</v>
      </c>
      <c r="J3633" t="e">
        <f t="shared" si="337"/>
        <v>#N/A</v>
      </c>
      <c r="K3633" t="e">
        <f t="shared" si="338"/>
        <v>#N/A</v>
      </c>
      <c r="L3633" t="e">
        <f t="shared" si="339"/>
        <v>#N/A</v>
      </c>
      <c r="M3633" t="str">
        <f t="shared" si="340"/>
        <v>N/A</v>
      </c>
      <c r="N3633" t="str">
        <f t="shared" si="341"/>
        <v>N/A</v>
      </c>
      <c r="O3633" t="str">
        <f t="shared" si="342"/>
        <v>N/A</v>
      </c>
      <c r="S3633">
        <f>IF(OR(ISBLANK(B3633),ISBLANK(C3633),ISBLANK(D3633),ISBLANK(E3633),ISBLANK(F3633),ISBLANK('Data Entry'!G3633),ISBLANK('Data Entry'!H3633)),0,1)</f>
        <v>0</v>
      </c>
    </row>
    <row r="3634" spans="1:19" x14ac:dyDescent="0.25">
      <c r="A3634">
        <f>'Data Entry'!A3634</f>
        <v>0</v>
      </c>
      <c r="B3634">
        <f>'Data Entry'!B3634</f>
        <v>0</v>
      </c>
      <c r="C3634">
        <f>'Data Entry'!C3634</f>
        <v>0</v>
      </c>
      <c r="D3634">
        <f>'Data Entry'!D3634</f>
        <v>0</v>
      </c>
      <c r="E3634">
        <f>'Data Entry'!E3634</f>
        <v>0</v>
      </c>
      <c r="F3634">
        <f>'Data Entry'!F3634</f>
        <v>0</v>
      </c>
      <c r="G3634" t="e">
        <f>('Data Entry'!G3634-HLOOKUP('Data Entry'!I3634,'CST Norms'!$A$48:$K$62,I3634,FALSE))/HLOOKUP('Data Entry'!I3634,'CST Norms'!$A$77:$K$91,I3634,FALSE)</f>
        <v>#N/A</v>
      </c>
      <c r="H3634" t="e">
        <f>( 'Data Entry'!H3634 - HLOOKUP('Data Entry'!I3634,'CST Norms'!$A$65:$K$75,8,FALSE) )/HLOOKUP('Data Entry'!I3634,'CST Norms'!$A$94:$K$104,8,FALSE)</f>
        <v>#N/A</v>
      </c>
      <c r="I3634">
        <f>'Data Entry'!$J3634</f>
        <v>0</v>
      </c>
      <c r="J3634" t="e">
        <f t="shared" si="337"/>
        <v>#N/A</v>
      </c>
      <c r="K3634" t="e">
        <f t="shared" si="338"/>
        <v>#N/A</v>
      </c>
      <c r="L3634" t="e">
        <f t="shared" si="339"/>
        <v>#N/A</v>
      </c>
      <c r="M3634" t="str">
        <f t="shared" si="340"/>
        <v>N/A</v>
      </c>
      <c r="N3634" t="str">
        <f t="shared" si="341"/>
        <v>N/A</v>
      </c>
      <c r="O3634" t="str">
        <f t="shared" si="342"/>
        <v>N/A</v>
      </c>
      <c r="S3634">
        <f>IF(OR(ISBLANK(B3634),ISBLANK(C3634),ISBLANK(D3634),ISBLANK(E3634),ISBLANK(F3634),ISBLANK('Data Entry'!G3634),ISBLANK('Data Entry'!H3634)),0,1)</f>
        <v>0</v>
      </c>
    </row>
    <row r="3635" spans="1:19" x14ac:dyDescent="0.25">
      <c r="A3635">
        <f>'Data Entry'!A3635</f>
        <v>0</v>
      </c>
      <c r="B3635">
        <f>'Data Entry'!B3635</f>
        <v>0</v>
      </c>
      <c r="C3635">
        <f>'Data Entry'!C3635</f>
        <v>0</v>
      </c>
      <c r="D3635">
        <f>'Data Entry'!D3635</f>
        <v>0</v>
      </c>
      <c r="E3635">
        <f>'Data Entry'!E3635</f>
        <v>0</v>
      </c>
      <c r="F3635">
        <f>'Data Entry'!F3635</f>
        <v>0</v>
      </c>
      <c r="G3635" t="e">
        <f>('Data Entry'!G3635-HLOOKUP('Data Entry'!I3635,'CST Norms'!$A$48:$K$62,I3635,FALSE))/HLOOKUP('Data Entry'!I3635,'CST Norms'!$A$77:$K$91,I3635,FALSE)</f>
        <v>#N/A</v>
      </c>
      <c r="H3635" t="e">
        <f>( 'Data Entry'!H3635 - HLOOKUP('Data Entry'!I3635,'CST Norms'!$A$65:$K$75,8,FALSE) )/HLOOKUP('Data Entry'!I3635,'CST Norms'!$A$94:$K$104,8,FALSE)</f>
        <v>#N/A</v>
      </c>
      <c r="I3635">
        <f>'Data Entry'!$J3635</f>
        <v>0</v>
      </c>
      <c r="J3635" t="e">
        <f t="shared" si="337"/>
        <v>#N/A</v>
      </c>
      <c r="K3635" t="e">
        <f t="shared" si="338"/>
        <v>#N/A</v>
      </c>
      <c r="L3635" t="e">
        <f t="shared" si="339"/>
        <v>#N/A</v>
      </c>
      <c r="M3635" t="str">
        <f t="shared" si="340"/>
        <v>N/A</v>
      </c>
      <c r="N3635" t="str">
        <f t="shared" si="341"/>
        <v>N/A</v>
      </c>
      <c r="O3635" t="str">
        <f t="shared" si="342"/>
        <v>N/A</v>
      </c>
      <c r="S3635">
        <f>IF(OR(ISBLANK(B3635),ISBLANK(C3635),ISBLANK(D3635),ISBLANK(E3635),ISBLANK(F3635),ISBLANK('Data Entry'!G3635),ISBLANK('Data Entry'!H3635)),0,1)</f>
        <v>0</v>
      </c>
    </row>
    <row r="3636" spans="1:19" x14ac:dyDescent="0.25">
      <c r="A3636">
        <f>'Data Entry'!A3636</f>
        <v>0</v>
      </c>
      <c r="B3636">
        <f>'Data Entry'!B3636</f>
        <v>0</v>
      </c>
      <c r="C3636">
        <f>'Data Entry'!C3636</f>
        <v>0</v>
      </c>
      <c r="D3636">
        <f>'Data Entry'!D3636</f>
        <v>0</v>
      </c>
      <c r="E3636">
        <f>'Data Entry'!E3636</f>
        <v>0</v>
      </c>
      <c r="F3636">
        <f>'Data Entry'!F3636</f>
        <v>0</v>
      </c>
      <c r="G3636" t="e">
        <f>('Data Entry'!G3636-HLOOKUP('Data Entry'!I3636,'CST Norms'!$A$48:$K$62,I3636,FALSE))/HLOOKUP('Data Entry'!I3636,'CST Norms'!$A$77:$K$91,I3636,FALSE)</f>
        <v>#N/A</v>
      </c>
      <c r="H3636" t="e">
        <f>( 'Data Entry'!H3636 - HLOOKUP('Data Entry'!I3636,'CST Norms'!$A$65:$K$75,8,FALSE) )/HLOOKUP('Data Entry'!I3636,'CST Norms'!$A$94:$K$104,8,FALSE)</f>
        <v>#N/A</v>
      </c>
      <c r="I3636">
        <f>'Data Entry'!$J3636</f>
        <v>0</v>
      </c>
      <c r="J3636" t="e">
        <f t="shared" si="337"/>
        <v>#N/A</v>
      </c>
      <c r="K3636" t="e">
        <f t="shared" si="338"/>
        <v>#N/A</v>
      </c>
      <c r="L3636" t="e">
        <f t="shared" si="339"/>
        <v>#N/A</v>
      </c>
      <c r="M3636" t="str">
        <f t="shared" si="340"/>
        <v>N/A</v>
      </c>
      <c r="N3636" t="str">
        <f t="shared" si="341"/>
        <v>N/A</v>
      </c>
      <c r="O3636" t="str">
        <f t="shared" si="342"/>
        <v>N/A</v>
      </c>
      <c r="S3636">
        <f>IF(OR(ISBLANK(B3636),ISBLANK(C3636),ISBLANK(D3636),ISBLANK(E3636),ISBLANK(F3636),ISBLANK('Data Entry'!G3636),ISBLANK('Data Entry'!H3636)),0,1)</f>
        <v>0</v>
      </c>
    </row>
    <row r="3637" spans="1:19" x14ac:dyDescent="0.25">
      <c r="A3637">
        <f>'Data Entry'!A3637</f>
        <v>0</v>
      </c>
      <c r="B3637">
        <f>'Data Entry'!B3637</f>
        <v>0</v>
      </c>
      <c r="C3637">
        <f>'Data Entry'!C3637</f>
        <v>0</v>
      </c>
      <c r="D3637">
        <f>'Data Entry'!D3637</f>
        <v>0</v>
      </c>
      <c r="E3637">
        <f>'Data Entry'!E3637</f>
        <v>0</v>
      </c>
      <c r="F3637">
        <f>'Data Entry'!F3637</f>
        <v>0</v>
      </c>
      <c r="G3637" t="e">
        <f>('Data Entry'!G3637-HLOOKUP('Data Entry'!I3637,'CST Norms'!$A$48:$K$62,I3637,FALSE))/HLOOKUP('Data Entry'!I3637,'CST Norms'!$A$77:$K$91,I3637,FALSE)</f>
        <v>#N/A</v>
      </c>
      <c r="H3637" t="e">
        <f>( 'Data Entry'!H3637 - HLOOKUP('Data Entry'!I3637,'CST Norms'!$A$65:$K$75,8,FALSE) )/HLOOKUP('Data Entry'!I3637,'CST Norms'!$A$94:$K$104,8,FALSE)</f>
        <v>#N/A</v>
      </c>
      <c r="I3637">
        <f>'Data Entry'!$J3637</f>
        <v>0</v>
      </c>
      <c r="J3637" t="e">
        <f t="shared" si="337"/>
        <v>#N/A</v>
      </c>
      <c r="K3637" t="e">
        <f t="shared" si="338"/>
        <v>#N/A</v>
      </c>
      <c r="L3637" t="e">
        <f t="shared" si="339"/>
        <v>#N/A</v>
      </c>
      <c r="M3637" t="str">
        <f t="shared" si="340"/>
        <v>N/A</v>
      </c>
      <c r="N3637" t="str">
        <f t="shared" si="341"/>
        <v>N/A</v>
      </c>
      <c r="O3637" t="str">
        <f t="shared" si="342"/>
        <v>N/A</v>
      </c>
      <c r="S3637">
        <f>IF(OR(ISBLANK(B3637),ISBLANK(C3637),ISBLANK(D3637),ISBLANK(E3637),ISBLANK(F3637),ISBLANK('Data Entry'!G3637),ISBLANK('Data Entry'!H3637)),0,1)</f>
        <v>0</v>
      </c>
    </row>
    <row r="3638" spans="1:19" x14ac:dyDescent="0.25">
      <c r="A3638">
        <f>'Data Entry'!A3638</f>
        <v>0</v>
      </c>
      <c r="B3638">
        <f>'Data Entry'!B3638</f>
        <v>0</v>
      </c>
      <c r="C3638">
        <f>'Data Entry'!C3638</f>
        <v>0</v>
      </c>
      <c r="D3638">
        <f>'Data Entry'!D3638</f>
        <v>0</v>
      </c>
      <c r="E3638">
        <f>'Data Entry'!E3638</f>
        <v>0</v>
      </c>
      <c r="F3638">
        <f>'Data Entry'!F3638</f>
        <v>0</v>
      </c>
      <c r="G3638" t="e">
        <f>('Data Entry'!G3638-HLOOKUP('Data Entry'!I3638,'CST Norms'!$A$48:$K$62,I3638,FALSE))/HLOOKUP('Data Entry'!I3638,'CST Norms'!$A$77:$K$91,I3638,FALSE)</f>
        <v>#N/A</v>
      </c>
      <c r="H3638" t="e">
        <f>( 'Data Entry'!H3638 - HLOOKUP('Data Entry'!I3638,'CST Norms'!$A$65:$K$75,8,FALSE) )/HLOOKUP('Data Entry'!I3638,'CST Norms'!$A$94:$K$104,8,FALSE)</f>
        <v>#N/A</v>
      </c>
      <c r="I3638">
        <f>'Data Entry'!$J3638</f>
        <v>0</v>
      </c>
      <c r="J3638" t="e">
        <f t="shared" si="337"/>
        <v>#N/A</v>
      </c>
      <c r="K3638" t="e">
        <f t="shared" si="338"/>
        <v>#N/A</v>
      </c>
      <c r="L3638" t="e">
        <f t="shared" si="339"/>
        <v>#N/A</v>
      </c>
      <c r="M3638" t="str">
        <f t="shared" si="340"/>
        <v>N/A</v>
      </c>
      <c r="N3638" t="str">
        <f t="shared" si="341"/>
        <v>N/A</v>
      </c>
      <c r="O3638" t="str">
        <f t="shared" si="342"/>
        <v>N/A</v>
      </c>
      <c r="S3638">
        <f>IF(OR(ISBLANK(B3638),ISBLANK(C3638),ISBLANK(D3638),ISBLANK(E3638),ISBLANK(F3638),ISBLANK('Data Entry'!G3638),ISBLANK('Data Entry'!H3638)),0,1)</f>
        <v>0</v>
      </c>
    </row>
    <row r="3639" spans="1:19" x14ac:dyDescent="0.25">
      <c r="A3639">
        <f>'Data Entry'!A3639</f>
        <v>0</v>
      </c>
      <c r="B3639">
        <f>'Data Entry'!B3639</f>
        <v>0</v>
      </c>
      <c r="C3639">
        <f>'Data Entry'!C3639</f>
        <v>0</v>
      </c>
      <c r="D3639">
        <f>'Data Entry'!D3639</f>
        <v>0</v>
      </c>
      <c r="E3639">
        <f>'Data Entry'!E3639</f>
        <v>0</v>
      </c>
      <c r="F3639">
        <f>'Data Entry'!F3639</f>
        <v>0</v>
      </c>
      <c r="G3639" t="e">
        <f>('Data Entry'!G3639-HLOOKUP('Data Entry'!I3639,'CST Norms'!$A$48:$K$62,I3639,FALSE))/HLOOKUP('Data Entry'!I3639,'CST Norms'!$A$77:$K$91,I3639,FALSE)</f>
        <v>#N/A</v>
      </c>
      <c r="H3639" t="e">
        <f>( 'Data Entry'!H3639 - HLOOKUP('Data Entry'!I3639,'CST Norms'!$A$65:$K$75,8,FALSE) )/HLOOKUP('Data Entry'!I3639,'CST Norms'!$A$94:$K$104,8,FALSE)</f>
        <v>#N/A</v>
      </c>
      <c r="I3639">
        <f>'Data Entry'!$J3639</f>
        <v>0</v>
      </c>
      <c r="J3639" t="e">
        <f t="shared" si="337"/>
        <v>#N/A</v>
      </c>
      <c r="K3639" t="e">
        <f t="shared" si="338"/>
        <v>#N/A</v>
      </c>
      <c r="L3639" t="e">
        <f t="shared" si="339"/>
        <v>#N/A</v>
      </c>
      <c r="M3639" t="str">
        <f t="shared" si="340"/>
        <v>N/A</v>
      </c>
      <c r="N3639" t="str">
        <f t="shared" si="341"/>
        <v>N/A</v>
      </c>
      <c r="O3639" t="str">
        <f t="shared" si="342"/>
        <v>N/A</v>
      </c>
      <c r="S3639">
        <f>IF(OR(ISBLANK(B3639),ISBLANK(C3639),ISBLANK(D3639),ISBLANK(E3639),ISBLANK(F3639),ISBLANK('Data Entry'!G3639),ISBLANK('Data Entry'!H3639)),0,1)</f>
        <v>0</v>
      </c>
    </row>
    <row r="3640" spans="1:19" x14ac:dyDescent="0.25">
      <c r="A3640">
        <f>'Data Entry'!A3640</f>
        <v>0</v>
      </c>
      <c r="B3640">
        <f>'Data Entry'!B3640</f>
        <v>0</v>
      </c>
      <c r="C3640">
        <f>'Data Entry'!C3640</f>
        <v>0</v>
      </c>
      <c r="D3640">
        <f>'Data Entry'!D3640</f>
        <v>0</v>
      </c>
      <c r="E3640">
        <f>'Data Entry'!E3640</f>
        <v>0</v>
      </c>
      <c r="F3640">
        <f>'Data Entry'!F3640</f>
        <v>0</v>
      </c>
      <c r="G3640" t="e">
        <f>('Data Entry'!G3640-HLOOKUP('Data Entry'!I3640,'CST Norms'!$A$48:$K$62,I3640,FALSE))/HLOOKUP('Data Entry'!I3640,'CST Norms'!$A$77:$K$91,I3640,FALSE)</f>
        <v>#N/A</v>
      </c>
      <c r="H3640" t="e">
        <f>( 'Data Entry'!H3640 - HLOOKUP('Data Entry'!I3640,'CST Norms'!$A$65:$K$75,8,FALSE) )/HLOOKUP('Data Entry'!I3640,'CST Norms'!$A$94:$K$104,8,FALSE)</f>
        <v>#N/A</v>
      </c>
      <c r="I3640">
        <f>'Data Entry'!$J3640</f>
        <v>0</v>
      </c>
      <c r="J3640" t="e">
        <f t="shared" si="337"/>
        <v>#N/A</v>
      </c>
      <c r="K3640" t="e">
        <f t="shared" si="338"/>
        <v>#N/A</v>
      </c>
      <c r="L3640" t="e">
        <f t="shared" si="339"/>
        <v>#N/A</v>
      </c>
      <c r="M3640" t="str">
        <f t="shared" si="340"/>
        <v>N/A</v>
      </c>
      <c r="N3640" t="str">
        <f t="shared" si="341"/>
        <v>N/A</v>
      </c>
      <c r="O3640" t="str">
        <f t="shared" si="342"/>
        <v>N/A</v>
      </c>
      <c r="S3640">
        <f>IF(OR(ISBLANK(B3640),ISBLANK(C3640),ISBLANK(D3640),ISBLANK(E3640),ISBLANK(F3640),ISBLANK('Data Entry'!G3640),ISBLANK('Data Entry'!H3640)),0,1)</f>
        <v>0</v>
      </c>
    </row>
    <row r="3641" spans="1:19" x14ac:dyDescent="0.25">
      <c r="A3641">
        <f>'Data Entry'!A3641</f>
        <v>0</v>
      </c>
      <c r="B3641">
        <f>'Data Entry'!B3641</f>
        <v>0</v>
      </c>
      <c r="C3641">
        <f>'Data Entry'!C3641</f>
        <v>0</v>
      </c>
      <c r="D3641">
        <f>'Data Entry'!D3641</f>
        <v>0</v>
      </c>
      <c r="E3641">
        <f>'Data Entry'!E3641</f>
        <v>0</v>
      </c>
      <c r="F3641">
        <f>'Data Entry'!F3641</f>
        <v>0</v>
      </c>
      <c r="G3641" t="e">
        <f>('Data Entry'!G3641-HLOOKUP('Data Entry'!I3641,'CST Norms'!$A$48:$K$62,I3641,FALSE))/HLOOKUP('Data Entry'!I3641,'CST Norms'!$A$77:$K$91,I3641,FALSE)</f>
        <v>#N/A</v>
      </c>
      <c r="H3641" t="e">
        <f>( 'Data Entry'!H3641 - HLOOKUP('Data Entry'!I3641,'CST Norms'!$A$65:$K$75,8,FALSE) )/HLOOKUP('Data Entry'!I3641,'CST Norms'!$A$94:$K$104,8,FALSE)</f>
        <v>#N/A</v>
      </c>
      <c r="I3641">
        <f>'Data Entry'!$J3641</f>
        <v>0</v>
      </c>
      <c r="J3641" t="e">
        <f t="shared" si="337"/>
        <v>#N/A</v>
      </c>
      <c r="K3641" t="e">
        <f t="shared" si="338"/>
        <v>#N/A</v>
      </c>
      <c r="L3641" t="e">
        <f t="shared" si="339"/>
        <v>#N/A</v>
      </c>
      <c r="M3641" t="str">
        <f t="shared" si="340"/>
        <v>N/A</v>
      </c>
      <c r="N3641" t="str">
        <f t="shared" si="341"/>
        <v>N/A</v>
      </c>
      <c r="O3641" t="str">
        <f t="shared" si="342"/>
        <v>N/A</v>
      </c>
      <c r="S3641">
        <f>IF(OR(ISBLANK(B3641),ISBLANK(C3641),ISBLANK(D3641),ISBLANK(E3641),ISBLANK(F3641),ISBLANK('Data Entry'!G3641),ISBLANK('Data Entry'!H3641)),0,1)</f>
        <v>0</v>
      </c>
    </row>
    <row r="3642" spans="1:19" x14ac:dyDescent="0.25">
      <c r="A3642">
        <f>'Data Entry'!A3642</f>
        <v>0</v>
      </c>
      <c r="B3642">
        <f>'Data Entry'!B3642</f>
        <v>0</v>
      </c>
      <c r="C3642">
        <f>'Data Entry'!C3642</f>
        <v>0</v>
      </c>
      <c r="D3642">
        <f>'Data Entry'!D3642</f>
        <v>0</v>
      </c>
      <c r="E3642">
        <f>'Data Entry'!E3642</f>
        <v>0</v>
      </c>
      <c r="F3642">
        <f>'Data Entry'!F3642</f>
        <v>0</v>
      </c>
      <c r="G3642" t="e">
        <f>('Data Entry'!G3642-HLOOKUP('Data Entry'!I3642,'CST Norms'!$A$48:$K$62,I3642,FALSE))/HLOOKUP('Data Entry'!I3642,'CST Norms'!$A$77:$K$91,I3642,FALSE)</f>
        <v>#N/A</v>
      </c>
      <c r="H3642" t="e">
        <f>( 'Data Entry'!H3642 - HLOOKUP('Data Entry'!I3642,'CST Norms'!$A$65:$K$75,8,FALSE) )/HLOOKUP('Data Entry'!I3642,'CST Norms'!$A$94:$K$104,8,FALSE)</f>
        <v>#N/A</v>
      </c>
      <c r="I3642">
        <f>'Data Entry'!$J3642</f>
        <v>0</v>
      </c>
      <c r="J3642" t="e">
        <f t="shared" si="337"/>
        <v>#N/A</v>
      </c>
      <c r="K3642" t="e">
        <f t="shared" si="338"/>
        <v>#N/A</v>
      </c>
      <c r="L3642" t="e">
        <f t="shared" si="339"/>
        <v>#N/A</v>
      </c>
      <c r="M3642" t="str">
        <f t="shared" si="340"/>
        <v>N/A</v>
      </c>
      <c r="N3642" t="str">
        <f t="shared" si="341"/>
        <v>N/A</v>
      </c>
      <c r="O3642" t="str">
        <f t="shared" si="342"/>
        <v>N/A</v>
      </c>
      <c r="S3642">
        <f>IF(OR(ISBLANK(B3642),ISBLANK(C3642),ISBLANK(D3642),ISBLANK(E3642),ISBLANK(F3642),ISBLANK('Data Entry'!G3642),ISBLANK('Data Entry'!H3642)),0,1)</f>
        <v>0</v>
      </c>
    </row>
    <row r="3643" spans="1:19" x14ac:dyDescent="0.25">
      <c r="A3643">
        <f>'Data Entry'!A3643</f>
        <v>0</v>
      </c>
      <c r="B3643">
        <f>'Data Entry'!B3643</f>
        <v>0</v>
      </c>
      <c r="C3643">
        <f>'Data Entry'!C3643</f>
        <v>0</v>
      </c>
      <c r="D3643">
        <f>'Data Entry'!D3643</f>
        <v>0</v>
      </c>
      <c r="E3643">
        <f>'Data Entry'!E3643</f>
        <v>0</v>
      </c>
      <c r="F3643">
        <f>'Data Entry'!F3643</f>
        <v>0</v>
      </c>
      <c r="G3643" t="e">
        <f>('Data Entry'!G3643-HLOOKUP('Data Entry'!I3643,'CST Norms'!$A$48:$K$62,I3643,FALSE))/HLOOKUP('Data Entry'!I3643,'CST Norms'!$A$77:$K$91,I3643,FALSE)</f>
        <v>#N/A</v>
      </c>
      <c r="H3643" t="e">
        <f>( 'Data Entry'!H3643 - HLOOKUP('Data Entry'!I3643,'CST Norms'!$A$65:$K$75,8,FALSE) )/HLOOKUP('Data Entry'!I3643,'CST Norms'!$A$94:$K$104,8,FALSE)</f>
        <v>#N/A</v>
      </c>
      <c r="I3643">
        <f>'Data Entry'!$J3643</f>
        <v>0</v>
      </c>
      <c r="J3643" t="e">
        <f t="shared" si="337"/>
        <v>#N/A</v>
      </c>
      <c r="K3643" t="e">
        <f t="shared" si="338"/>
        <v>#N/A</v>
      </c>
      <c r="L3643" t="e">
        <f t="shared" si="339"/>
        <v>#N/A</v>
      </c>
      <c r="M3643" t="str">
        <f t="shared" si="340"/>
        <v>N/A</v>
      </c>
      <c r="N3643" t="str">
        <f t="shared" si="341"/>
        <v>N/A</v>
      </c>
      <c r="O3643" t="str">
        <f t="shared" si="342"/>
        <v>N/A</v>
      </c>
      <c r="S3643">
        <f>IF(OR(ISBLANK(B3643),ISBLANK(C3643),ISBLANK(D3643),ISBLANK(E3643),ISBLANK(F3643),ISBLANK('Data Entry'!G3643),ISBLANK('Data Entry'!H3643)),0,1)</f>
        <v>0</v>
      </c>
    </row>
    <row r="3644" spans="1:19" x14ac:dyDescent="0.25">
      <c r="A3644">
        <f>'Data Entry'!A3644</f>
        <v>0</v>
      </c>
      <c r="B3644">
        <f>'Data Entry'!B3644</f>
        <v>0</v>
      </c>
      <c r="C3644">
        <f>'Data Entry'!C3644</f>
        <v>0</v>
      </c>
      <c r="D3644">
        <f>'Data Entry'!D3644</f>
        <v>0</v>
      </c>
      <c r="E3644">
        <f>'Data Entry'!E3644</f>
        <v>0</v>
      </c>
      <c r="F3644">
        <f>'Data Entry'!F3644</f>
        <v>0</v>
      </c>
      <c r="G3644" t="e">
        <f>('Data Entry'!G3644-HLOOKUP('Data Entry'!I3644,'CST Norms'!$A$48:$K$62,I3644,FALSE))/HLOOKUP('Data Entry'!I3644,'CST Norms'!$A$77:$K$91,I3644,FALSE)</f>
        <v>#N/A</v>
      </c>
      <c r="H3644" t="e">
        <f>( 'Data Entry'!H3644 - HLOOKUP('Data Entry'!I3644,'CST Norms'!$A$65:$K$75,8,FALSE) )/HLOOKUP('Data Entry'!I3644,'CST Norms'!$A$94:$K$104,8,FALSE)</f>
        <v>#N/A</v>
      </c>
      <c r="I3644">
        <f>'Data Entry'!$J3644</f>
        <v>0</v>
      </c>
      <c r="J3644" t="e">
        <f t="shared" si="337"/>
        <v>#N/A</v>
      </c>
      <c r="K3644" t="e">
        <f t="shared" si="338"/>
        <v>#N/A</v>
      </c>
      <c r="L3644" t="e">
        <f t="shared" si="339"/>
        <v>#N/A</v>
      </c>
      <c r="M3644" t="str">
        <f t="shared" si="340"/>
        <v>N/A</v>
      </c>
      <c r="N3644" t="str">
        <f t="shared" si="341"/>
        <v>N/A</v>
      </c>
      <c r="O3644" t="str">
        <f t="shared" si="342"/>
        <v>N/A</v>
      </c>
      <c r="S3644">
        <f>IF(OR(ISBLANK(B3644),ISBLANK(C3644),ISBLANK(D3644),ISBLANK(E3644),ISBLANK(F3644),ISBLANK('Data Entry'!G3644),ISBLANK('Data Entry'!H3644)),0,1)</f>
        <v>0</v>
      </c>
    </row>
    <row r="3645" spans="1:19" x14ac:dyDescent="0.25">
      <c r="A3645">
        <f>'Data Entry'!A3645</f>
        <v>0</v>
      </c>
      <c r="B3645">
        <f>'Data Entry'!B3645</f>
        <v>0</v>
      </c>
      <c r="C3645">
        <f>'Data Entry'!C3645</f>
        <v>0</v>
      </c>
      <c r="D3645">
        <f>'Data Entry'!D3645</f>
        <v>0</v>
      </c>
      <c r="E3645">
        <f>'Data Entry'!E3645</f>
        <v>0</v>
      </c>
      <c r="F3645">
        <f>'Data Entry'!F3645</f>
        <v>0</v>
      </c>
      <c r="G3645" t="e">
        <f>('Data Entry'!G3645-HLOOKUP('Data Entry'!I3645,'CST Norms'!$A$48:$K$62,I3645,FALSE))/HLOOKUP('Data Entry'!I3645,'CST Norms'!$A$77:$K$91,I3645,FALSE)</f>
        <v>#N/A</v>
      </c>
      <c r="H3645" t="e">
        <f>( 'Data Entry'!H3645 - HLOOKUP('Data Entry'!I3645,'CST Norms'!$A$65:$K$75,8,FALSE) )/HLOOKUP('Data Entry'!I3645,'CST Norms'!$A$94:$K$104,8,FALSE)</f>
        <v>#N/A</v>
      </c>
      <c r="I3645">
        <f>'Data Entry'!$J3645</f>
        <v>0</v>
      </c>
      <c r="J3645" t="e">
        <f t="shared" si="337"/>
        <v>#N/A</v>
      </c>
      <c r="K3645" t="e">
        <f t="shared" si="338"/>
        <v>#N/A</v>
      </c>
      <c r="L3645" t="e">
        <f t="shared" si="339"/>
        <v>#N/A</v>
      </c>
      <c r="M3645" t="str">
        <f t="shared" si="340"/>
        <v>N/A</v>
      </c>
      <c r="N3645" t="str">
        <f t="shared" si="341"/>
        <v>N/A</v>
      </c>
      <c r="O3645" t="str">
        <f t="shared" si="342"/>
        <v>N/A</v>
      </c>
      <c r="S3645">
        <f>IF(OR(ISBLANK(B3645),ISBLANK(C3645),ISBLANK(D3645),ISBLANK(E3645),ISBLANK(F3645),ISBLANK('Data Entry'!G3645),ISBLANK('Data Entry'!H3645)),0,1)</f>
        <v>0</v>
      </c>
    </row>
    <row r="3646" spans="1:19" x14ac:dyDescent="0.25">
      <c r="A3646">
        <f>'Data Entry'!A3646</f>
        <v>0</v>
      </c>
      <c r="B3646">
        <f>'Data Entry'!B3646</f>
        <v>0</v>
      </c>
      <c r="C3646">
        <f>'Data Entry'!C3646</f>
        <v>0</v>
      </c>
      <c r="D3646">
        <f>'Data Entry'!D3646</f>
        <v>0</v>
      </c>
      <c r="E3646">
        <f>'Data Entry'!E3646</f>
        <v>0</v>
      </c>
      <c r="F3646">
        <f>'Data Entry'!F3646</f>
        <v>0</v>
      </c>
      <c r="G3646" t="e">
        <f>('Data Entry'!G3646-HLOOKUP('Data Entry'!I3646,'CST Norms'!$A$48:$K$62,I3646,FALSE))/HLOOKUP('Data Entry'!I3646,'CST Norms'!$A$77:$K$91,I3646,FALSE)</f>
        <v>#N/A</v>
      </c>
      <c r="H3646" t="e">
        <f>( 'Data Entry'!H3646 - HLOOKUP('Data Entry'!I3646,'CST Norms'!$A$65:$K$75,8,FALSE) )/HLOOKUP('Data Entry'!I3646,'CST Norms'!$A$94:$K$104,8,FALSE)</f>
        <v>#N/A</v>
      </c>
      <c r="I3646">
        <f>'Data Entry'!$J3646</f>
        <v>0</v>
      </c>
      <c r="J3646" t="e">
        <f t="shared" si="337"/>
        <v>#N/A</v>
      </c>
      <c r="K3646" t="e">
        <f t="shared" si="338"/>
        <v>#N/A</v>
      </c>
      <c r="L3646" t="e">
        <f t="shared" si="339"/>
        <v>#N/A</v>
      </c>
      <c r="M3646" t="str">
        <f t="shared" si="340"/>
        <v>N/A</v>
      </c>
      <c r="N3646" t="str">
        <f t="shared" si="341"/>
        <v>N/A</v>
      </c>
      <c r="O3646" t="str">
        <f t="shared" si="342"/>
        <v>N/A</v>
      </c>
      <c r="S3646">
        <f>IF(OR(ISBLANK(B3646),ISBLANK(C3646),ISBLANK(D3646),ISBLANK(E3646),ISBLANK(F3646),ISBLANK('Data Entry'!G3646),ISBLANK('Data Entry'!H3646)),0,1)</f>
        <v>0</v>
      </c>
    </row>
    <row r="3647" spans="1:19" x14ac:dyDescent="0.25">
      <c r="A3647">
        <f>'Data Entry'!A3647</f>
        <v>0</v>
      </c>
      <c r="B3647">
        <f>'Data Entry'!B3647</f>
        <v>0</v>
      </c>
      <c r="C3647">
        <f>'Data Entry'!C3647</f>
        <v>0</v>
      </c>
      <c r="D3647">
        <f>'Data Entry'!D3647</f>
        <v>0</v>
      </c>
      <c r="E3647">
        <f>'Data Entry'!E3647</f>
        <v>0</v>
      </c>
      <c r="F3647">
        <f>'Data Entry'!F3647</f>
        <v>0</v>
      </c>
      <c r="G3647" t="e">
        <f>('Data Entry'!G3647-HLOOKUP('Data Entry'!I3647,'CST Norms'!$A$48:$K$62,I3647,FALSE))/HLOOKUP('Data Entry'!I3647,'CST Norms'!$A$77:$K$91,I3647,FALSE)</f>
        <v>#N/A</v>
      </c>
      <c r="H3647" t="e">
        <f>( 'Data Entry'!H3647 - HLOOKUP('Data Entry'!I3647,'CST Norms'!$A$65:$K$75,8,FALSE) )/HLOOKUP('Data Entry'!I3647,'CST Norms'!$A$94:$K$104,8,FALSE)</f>
        <v>#N/A</v>
      </c>
      <c r="I3647">
        <f>'Data Entry'!$J3647</f>
        <v>0</v>
      </c>
      <c r="J3647" t="e">
        <f t="shared" si="337"/>
        <v>#N/A</v>
      </c>
      <c r="K3647" t="e">
        <f t="shared" si="338"/>
        <v>#N/A</v>
      </c>
      <c r="L3647" t="e">
        <f t="shared" si="339"/>
        <v>#N/A</v>
      </c>
      <c r="M3647" t="str">
        <f t="shared" si="340"/>
        <v>N/A</v>
      </c>
      <c r="N3647" t="str">
        <f t="shared" si="341"/>
        <v>N/A</v>
      </c>
      <c r="O3647" t="str">
        <f t="shared" si="342"/>
        <v>N/A</v>
      </c>
      <c r="S3647">
        <f>IF(OR(ISBLANK(B3647),ISBLANK(C3647),ISBLANK(D3647),ISBLANK(E3647),ISBLANK(F3647),ISBLANK('Data Entry'!G3647),ISBLANK('Data Entry'!H3647)),0,1)</f>
        <v>0</v>
      </c>
    </row>
    <row r="3648" spans="1:19" x14ac:dyDescent="0.25">
      <c r="A3648">
        <f>'Data Entry'!A3648</f>
        <v>0</v>
      </c>
      <c r="B3648">
        <f>'Data Entry'!B3648</f>
        <v>0</v>
      </c>
      <c r="C3648">
        <f>'Data Entry'!C3648</f>
        <v>0</v>
      </c>
      <c r="D3648">
        <f>'Data Entry'!D3648</f>
        <v>0</v>
      </c>
      <c r="E3648">
        <f>'Data Entry'!E3648</f>
        <v>0</v>
      </c>
      <c r="F3648">
        <f>'Data Entry'!F3648</f>
        <v>0</v>
      </c>
      <c r="G3648" t="e">
        <f>('Data Entry'!G3648-HLOOKUP('Data Entry'!I3648,'CST Norms'!$A$48:$K$62,I3648,FALSE))/HLOOKUP('Data Entry'!I3648,'CST Norms'!$A$77:$K$91,I3648,FALSE)</f>
        <v>#N/A</v>
      </c>
      <c r="H3648" t="e">
        <f>( 'Data Entry'!H3648 - HLOOKUP('Data Entry'!I3648,'CST Norms'!$A$65:$K$75,8,FALSE) )/HLOOKUP('Data Entry'!I3648,'CST Norms'!$A$94:$K$104,8,FALSE)</f>
        <v>#N/A</v>
      </c>
      <c r="I3648">
        <f>'Data Entry'!$J3648</f>
        <v>0</v>
      </c>
      <c r="J3648" t="e">
        <f t="shared" si="337"/>
        <v>#N/A</v>
      </c>
      <c r="K3648" t="e">
        <f t="shared" si="338"/>
        <v>#N/A</v>
      </c>
      <c r="L3648" t="e">
        <f t="shared" si="339"/>
        <v>#N/A</v>
      </c>
      <c r="M3648" t="str">
        <f t="shared" si="340"/>
        <v>N/A</v>
      </c>
      <c r="N3648" t="str">
        <f t="shared" si="341"/>
        <v>N/A</v>
      </c>
      <c r="O3648" t="str">
        <f t="shared" si="342"/>
        <v>N/A</v>
      </c>
      <c r="S3648">
        <f>IF(OR(ISBLANK(B3648),ISBLANK(C3648),ISBLANK(D3648),ISBLANK(E3648),ISBLANK(F3648),ISBLANK('Data Entry'!G3648),ISBLANK('Data Entry'!H3648)),0,1)</f>
        <v>0</v>
      </c>
    </row>
    <row r="3649" spans="1:19" x14ac:dyDescent="0.25">
      <c r="A3649">
        <f>'Data Entry'!A3649</f>
        <v>0</v>
      </c>
      <c r="B3649">
        <f>'Data Entry'!B3649</f>
        <v>0</v>
      </c>
      <c r="C3649">
        <f>'Data Entry'!C3649</f>
        <v>0</v>
      </c>
      <c r="D3649">
        <f>'Data Entry'!D3649</f>
        <v>0</v>
      </c>
      <c r="E3649">
        <f>'Data Entry'!E3649</f>
        <v>0</v>
      </c>
      <c r="F3649">
        <f>'Data Entry'!F3649</f>
        <v>0</v>
      </c>
      <c r="G3649" t="e">
        <f>('Data Entry'!G3649-HLOOKUP('Data Entry'!I3649,'CST Norms'!$A$48:$K$62,I3649,FALSE))/HLOOKUP('Data Entry'!I3649,'CST Norms'!$A$77:$K$91,I3649,FALSE)</f>
        <v>#N/A</v>
      </c>
      <c r="H3649" t="e">
        <f>( 'Data Entry'!H3649 - HLOOKUP('Data Entry'!I3649,'CST Norms'!$A$65:$K$75,8,FALSE) )/HLOOKUP('Data Entry'!I3649,'CST Norms'!$A$94:$K$104,8,FALSE)</f>
        <v>#N/A</v>
      </c>
      <c r="I3649">
        <f>'Data Entry'!$J3649</f>
        <v>0</v>
      </c>
      <c r="J3649" t="e">
        <f t="shared" si="337"/>
        <v>#N/A</v>
      </c>
      <c r="K3649" t="e">
        <f t="shared" si="338"/>
        <v>#N/A</v>
      </c>
      <c r="L3649" t="e">
        <f t="shared" si="339"/>
        <v>#N/A</v>
      </c>
      <c r="M3649" t="str">
        <f t="shared" si="340"/>
        <v>N/A</v>
      </c>
      <c r="N3649" t="str">
        <f t="shared" si="341"/>
        <v>N/A</v>
      </c>
      <c r="O3649" t="str">
        <f t="shared" si="342"/>
        <v>N/A</v>
      </c>
      <c r="S3649">
        <f>IF(OR(ISBLANK(B3649),ISBLANK(C3649),ISBLANK(D3649),ISBLANK(E3649),ISBLANK(F3649),ISBLANK('Data Entry'!G3649),ISBLANK('Data Entry'!H3649)),0,1)</f>
        <v>0</v>
      </c>
    </row>
    <row r="3650" spans="1:19" x14ac:dyDescent="0.25">
      <c r="A3650">
        <f>'Data Entry'!A3650</f>
        <v>0</v>
      </c>
      <c r="B3650">
        <f>'Data Entry'!B3650</f>
        <v>0</v>
      </c>
      <c r="C3650">
        <f>'Data Entry'!C3650</f>
        <v>0</v>
      </c>
      <c r="D3650">
        <f>'Data Entry'!D3650</f>
        <v>0</v>
      </c>
      <c r="E3650">
        <f>'Data Entry'!E3650</f>
        <v>0</v>
      </c>
      <c r="F3650">
        <f>'Data Entry'!F3650</f>
        <v>0</v>
      </c>
      <c r="G3650" t="e">
        <f>('Data Entry'!G3650-HLOOKUP('Data Entry'!I3650,'CST Norms'!$A$48:$K$62,I3650,FALSE))/HLOOKUP('Data Entry'!I3650,'CST Norms'!$A$77:$K$91,I3650,FALSE)</f>
        <v>#N/A</v>
      </c>
      <c r="H3650" t="e">
        <f>( 'Data Entry'!H3650 - HLOOKUP('Data Entry'!I3650,'CST Norms'!$A$65:$K$75,8,FALSE) )/HLOOKUP('Data Entry'!I3650,'CST Norms'!$A$94:$K$104,8,FALSE)</f>
        <v>#N/A</v>
      </c>
      <c r="I3650">
        <f>'Data Entry'!$J3650</f>
        <v>0</v>
      </c>
      <c r="J3650" t="e">
        <f t="shared" si="337"/>
        <v>#N/A</v>
      </c>
      <c r="K3650" t="e">
        <f t="shared" si="338"/>
        <v>#N/A</v>
      </c>
      <c r="L3650" t="e">
        <f t="shared" si="339"/>
        <v>#N/A</v>
      </c>
      <c r="M3650" t="str">
        <f t="shared" si="340"/>
        <v>N/A</v>
      </c>
      <c r="N3650" t="str">
        <f t="shared" si="341"/>
        <v>N/A</v>
      </c>
      <c r="O3650" t="str">
        <f t="shared" si="342"/>
        <v>N/A</v>
      </c>
      <c r="S3650">
        <f>IF(OR(ISBLANK(B3650),ISBLANK(C3650),ISBLANK(D3650),ISBLANK(E3650),ISBLANK(F3650),ISBLANK('Data Entry'!G3650),ISBLANK('Data Entry'!H3650)),0,1)</f>
        <v>0</v>
      </c>
    </row>
    <row r="3651" spans="1:19" x14ac:dyDescent="0.25">
      <c r="A3651">
        <f>'Data Entry'!A3651</f>
        <v>0</v>
      </c>
      <c r="B3651">
        <f>'Data Entry'!B3651</f>
        <v>0</v>
      </c>
      <c r="C3651">
        <f>'Data Entry'!C3651</f>
        <v>0</v>
      </c>
      <c r="D3651">
        <f>'Data Entry'!D3651</f>
        <v>0</v>
      </c>
      <c r="E3651">
        <f>'Data Entry'!E3651</f>
        <v>0</v>
      </c>
      <c r="F3651">
        <f>'Data Entry'!F3651</f>
        <v>0</v>
      </c>
      <c r="G3651" t="e">
        <f>('Data Entry'!G3651-HLOOKUP('Data Entry'!I3651,'CST Norms'!$A$48:$K$62,I3651,FALSE))/HLOOKUP('Data Entry'!I3651,'CST Norms'!$A$77:$K$91,I3651,FALSE)</f>
        <v>#N/A</v>
      </c>
      <c r="H3651" t="e">
        <f>( 'Data Entry'!H3651 - HLOOKUP('Data Entry'!I3651,'CST Norms'!$A$65:$K$75,8,FALSE) )/HLOOKUP('Data Entry'!I3651,'CST Norms'!$A$94:$K$104,8,FALSE)</f>
        <v>#N/A</v>
      </c>
      <c r="I3651">
        <f>'Data Entry'!$J3651</f>
        <v>0</v>
      </c>
      <c r="J3651" t="e">
        <f t="shared" si="337"/>
        <v>#N/A</v>
      </c>
      <c r="K3651" t="e">
        <f t="shared" si="338"/>
        <v>#N/A</v>
      </c>
      <c r="L3651" t="e">
        <f t="shared" si="339"/>
        <v>#N/A</v>
      </c>
      <c r="M3651" t="str">
        <f t="shared" si="340"/>
        <v>N/A</v>
      </c>
      <c r="N3651" t="str">
        <f t="shared" si="341"/>
        <v>N/A</v>
      </c>
      <c r="O3651" t="str">
        <f t="shared" si="342"/>
        <v>N/A</v>
      </c>
      <c r="S3651">
        <f>IF(OR(ISBLANK(B3651),ISBLANK(C3651),ISBLANK(D3651),ISBLANK(E3651),ISBLANK(F3651),ISBLANK('Data Entry'!G3651),ISBLANK('Data Entry'!H3651)),0,1)</f>
        <v>0</v>
      </c>
    </row>
    <row r="3652" spans="1:19" x14ac:dyDescent="0.25">
      <c r="A3652">
        <f>'Data Entry'!A3652</f>
        <v>0</v>
      </c>
      <c r="B3652">
        <f>'Data Entry'!B3652</f>
        <v>0</v>
      </c>
      <c r="C3652">
        <f>'Data Entry'!C3652</f>
        <v>0</v>
      </c>
      <c r="D3652">
        <f>'Data Entry'!D3652</f>
        <v>0</v>
      </c>
      <c r="E3652">
        <f>'Data Entry'!E3652</f>
        <v>0</v>
      </c>
      <c r="F3652">
        <f>'Data Entry'!F3652</f>
        <v>0</v>
      </c>
      <c r="G3652" t="e">
        <f>('Data Entry'!G3652-HLOOKUP('Data Entry'!I3652,'CST Norms'!$A$48:$K$62,I3652,FALSE))/HLOOKUP('Data Entry'!I3652,'CST Norms'!$A$77:$K$91,I3652,FALSE)</f>
        <v>#N/A</v>
      </c>
      <c r="H3652" t="e">
        <f>( 'Data Entry'!H3652 - HLOOKUP('Data Entry'!I3652,'CST Norms'!$A$65:$K$75,8,FALSE) )/HLOOKUP('Data Entry'!I3652,'CST Norms'!$A$94:$K$104,8,FALSE)</f>
        <v>#N/A</v>
      </c>
      <c r="I3652">
        <f>'Data Entry'!$J3652</f>
        <v>0</v>
      </c>
      <c r="J3652" t="e">
        <f t="shared" si="337"/>
        <v>#N/A</v>
      </c>
      <c r="K3652" t="e">
        <f t="shared" si="338"/>
        <v>#N/A</v>
      </c>
      <c r="L3652" t="e">
        <f t="shared" si="339"/>
        <v>#N/A</v>
      </c>
      <c r="M3652" t="str">
        <f t="shared" si="340"/>
        <v>N/A</v>
      </c>
      <c r="N3652" t="str">
        <f t="shared" si="341"/>
        <v>N/A</v>
      </c>
      <c r="O3652" t="str">
        <f t="shared" si="342"/>
        <v>N/A</v>
      </c>
      <c r="S3652">
        <f>IF(OR(ISBLANK(B3652),ISBLANK(C3652),ISBLANK(D3652),ISBLANK(E3652),ISBLANK(F3652),ISBLANK('Data Entry'!G3652),ISBLANK('Data Entry'!H3652)),0,1)</f>
        <v>0</v>
      </c>
    </row>
    <row r="3653" spans="1:19" x14ac:dyDescent="0.25">
      <c r="A3653">
        <f>'Data Entry'!A3653</f>
        <v>0</v>
      </c>
      <c r="B3653">
        <f>'Data Entry'!B3653</f>
        <v>0</v>
      </c>
      <c r="C3653">
        <f>'Data Entry'!C3653</f>
        <v>0</v>
      </c>
      <c r="D3653">
        <f>'Data Entry'!D3653</f>
        <v>0</v>
      </c>
      <c r="E3653">
        <f>'Data Entry'!E3653</f>
        <v>0</v>
      </c>
      <c r="F3653">
        <f>'Data Entry'!F3653</f>
        <v>0</v>
      </c>
      <c r="G3653" t="e">
        <f>('Data Entry'!G3653-HLOOKUP('Data Entry'!I3653,'CST Norms'!$A$48:$K$62,I3653,FALSE))/HLOOKUP('Data Entry'!I3653,'CST Norms'!$A$77:$K$91,I3653,FALSE)</f>
        <v>#N/A</v>
      </c>
      <c r="H3653" t="e">
        <f>( 'Data Entry'!H3653 - HLOOKUP('Data Entry'!I3653,'CST Norms'!$A$65:$K$75,8,FALSE) )/HLOOKUP('Data Entry'!I3653,'CST Norms'!$A$94:$K$104,8,FALSE)</f>
        <v>#N/A</v>
      </c>
      <c r="I3653">
        <f>'Data Entry'!$J3653</f>
        <v>0</v>
      </c>
      <c r="J3653" t="e">
        <f t="shared" si="337"/>
        <v>#N/A</v>
      </c>
      <c r="K3653" t="e">
        <f t="shared" si="338"/>
        <v>#N/A</v>
      </c>
      <c r="L3653" t="e">
        <f t="shared" si="339"/>
        <v>#N/A</v>
      </c>
      <c r="M3653" t="str">
        <f t="shared" si="340"/>
        <v>N/A</v>
      </c>
      <c r="N3653" t="str">
        <f t="shared" si="341"/>
        <v>N/A</v>
      </c>
      <c r="O3653" t="str">
        <f t="shared" si="342"/>
        <v>N/A</v>
      </c>
      <c r="S3653">
        <f>IF(OR(ISBLANK(B3653),ISBLANK(C3653),ISBLANK(D3653),ISBLANK(E3653),ISBLANK(F3653),ISBLANK('Data Entry'!G3653),ISBLANK('Data Entry'!H3653)),0,1)</f>
        <v>0</v>
      </c>
    </row>
    <row r="3654" spans="1:19" x14ac:dyDescent="0.25">
      <c r="A3654">
        <f>'Data Entry'!A3654</f>
        <v>0</v>
      </c>
      <c r="B3654">
        <f>'Data Entry'!B3654</f>
        <v>0</v>
      </c>
      <c r="C3654">
        <f>'Data Entry'!C3654</f>
        <v>0</v>
      </c>
      <c r="D3654">
        <f>'Data Entry'!D3654</f>
        <v>0</v>
      </c>
      <c r="E3654">
        <f>'Data Entry'!E3654</f>
        <v>0</v>
      </c>
      <c r="F3654">
        <f>'Data Entry'!F3654</f>
        <v>0</v>
      </c>
      <c r="G3654" t="e">
        <f>('Data Entry'!G3654-HLOOKUP('Data Entry'!I3654,'CST Norms'!$A$48:$K$62,I3654,FALSE))/HLOOKUP('Data Entry'!I3654,'CST Norms'!$A$77:$K$91,I3654,FALSE)</f>
        <v>#N/A</v>
      </c>
      <c r="H3654" t="e">
        <f>( 'Data Entry'!H3654 - HLOOKUP('Data Entry'!I3654,'CST Norms'!$A$65:$K$75,8,FALSE) )/HLOOKUP('Data Entry'!I3654,'CST Norms'!$A$94:$K$104,8,FALSE)</f>
        <v>#N/A</v>
      </c>
      <c r="I3654">
        <f>'Data Entry'!$J3654</f>
        <v>0</v>
      </c>
      <c r="J3654" t="e">
        <f t="shared" si="337"/>
        <v>#N/A</v>
      </c>
      <c r="K3654" t="e">
        <f t="shared" si="338"/>
        <v>#N/A</v>
      </c>
      <c r="L3654" t="e">
        <f t="shared" si="339"/>
        <v>#N/A</v>
      </c>
      <c r="M3654" t="str">
        <f t="shared" si="340"/>
        <v>N/A</v>
      </c>
      <c r="N3654" t="str">
        <f t="shared" si="341"/>
        <v>N/A</v>
      </c>
      <c r="O3654" t="str">
        <f t="shared" si="342"/>
        <v>N/A</v>
      </c>
      <c r="S3654">
        <f>IF(OR(ISBLANK(B3654),ISBLANK(C3654),ISBLANK(D3654),ISBLANK(E3654),ISBLANK(F3654),ISBLANK('Data Entry'!G3654),ISBLANK('Data Entry'!H3654)),0,1)</f>
        <v>0</v>
      </c>
    </row>
    <row r="3655" spans="1:19" x14ac:dyDescent="0.25">
      <c r="A3655">
        <f>'Data Entry'!A3655</f>
        <v>0</v>
      </c>
      <c r="B3655">
        <f>'Data Entry'!B3655</f>
        <v>0</v>
      </c>
      <c r="C3655">
        <f>'Data Entry'!C3655</f>
        <v>0</v>
      </c>
      <c r="D3655">
        <f>'Data Entry'!D3655</f>
        <v>0</v>
      </c>
      <c r="E3655">
        <f>'Data Entry'!E3655</f>
        <v>0</v>
      </c>
      <c r="F3655">
        <f>'Data Entry'!F3655</f>
        <v>0</v>
      </c>
      <c r="G3655" t="e">
        <f>('Data Entry'!G3655-HLOOKUP('Data Entry'!I3655,'CST Norms'!$A$48:$K$62,I3655,FALSE))/HLOOKUP('Data Entry'!I3655,'CST Norms'!$A$77:$K$91,I3655,FALSE)</f>
        <v>#N/A</v>
      </c>
      <c r="H3655" t="e">
        <f>( 'Data Entry'!H3655 - HLOOKUP('Data Entry'!I3655,'CST Norms'!$A$65:$K$75,8,FALSE) )/HLOOKUP('Data Entry'!I3655,'CST Norms'!$A$94:$K$104,8,FALSE)</f>
        <v>#N/A</v>
      </c>
      <c r="I3655">
        <f>'Data Entry'!$J3655</f>
        <v>0</v>
      </c>
      <c r="J3655" t="e">
        <f t="shared" si="337"/>
        <v>#N/A</v>
      </c>
      <c r="K3655" t="e">
        <f t="shared" si="338"/>
        <v>#N/A</v>
      </c>
      <c r="L3655" t="e">
        <f t="shared" si="339"/>
        <v>#N/A</v>
      </c>
      <c r="M3655" t="str">
        <f t="shared" si="340"/>
        <v>N/A</v>
      </c>
      <c r="N3655" t="str">
        <f t="shared" si="341"/>
        <v>N/A</v>
      </c>
      <c r="O3655" t="str">
        <f t="shared" si="342"/>
        <v>N/A</v>
      </c>
      <c r="S3655">
        <f>IF(OR(ISBLANK(B3655),ISBLANK(C3655),ISBLANK(D3655),ISBLANK(E3655),ISBLANK(F3655),ISBLANK('Data Entry'!G3655),ISBLANK('Data Entry'!H3655)),0,1)</f>
        <v>0</v>
      </c>
    </row>
    <row r="3656" spans="1:19" x14ac:dyDescent="0.25">
      <c r="A3656">
        <f>'Data Entry'!A3656</f>
        <v>0</v>
      </c>
      <c r="B3656">
        <f>'Data Entry'!B3656</f>
        <v>0</v>
      </c>
      <c r="C3656">
        <f>'Data Entry'!C3656</f>
        <v>0</v>
      </c>
      <c r="D3656">
        <f>'Data Entry'!D3656</f>
        <v>0</v>
      </c>
      <c r="E3656">
        <f>'Data Entry'!E3656</f>
        <v>0</v>
      </c>
      <c r="F3656">
        <f>'Data Entry'!F3656</f>
        <v>0</v>
      </c>
      <c r="G3656" t="e">
        <f>('Data Entry'!G3656-HLOOKUP('Data Entry'!I3656,'CST Norms'!$A$48:$K$62,I3656,FALSE))/HLOOKUP('Data Entry'!I3656,'CST Norms'!$A$77:$K$91,I3656,FALSE)</f>
        <v>#N/A</v>
      </c>
      <c r="H3656" t="e">
        <f>( 'Data Entry'!H3656 - HLOOKUP('Data Entry'!I3656,'CST Norms'!$A$65:$K$75,8,FALSE) )/HLOOKUP('Data Entry'!I3656,'CST Norms'!$A$94:$K$104,8,FALSE)</f>
        <v>#N/A</v>
      </c>
      <c r="I3656">
        <f>'Data Entry'!$J3656</f>
        <v>0</v>
      </c>
      <c r="J3656" t="e">
        <f t="shared" si="337"/>
        <v>#N/A</v>
      </c>
      <c r="K3656" t="e">
        <f t="shared" si="338"/>
        <v>#N/A</v>
      </c>
      <c r="L3656" t="e">
        <f t="shared" si="339"/>
        <v>#N/A</v>
      </c>
      <c r="M3656" t="str">
        <f t="shared" si="340"/>
        <v>N/A</v>
      </c>
      <c r="N3656" t="str">
        <f t="shared" si="341"/>
        <v>N/A</v>
      </c>
      <c r="O3656" t="str">
        <f t="shared" si="342"/>
        <v>N/A</v>
      </c>
      <c r="S3656">
        <f>IF(OR(ISBLANK(B3656),ISBLANK(C3656),ISBLANK(D3656),ISBLANK(E3656),ISBLANK(F3656),ISBLANK('Data Entry'!G3656),ISBLANK('Data Entry'!H3656)),0,1)</f>
        <v>0</v>
      </c>
    </row>
    <row r="3657" spans="1:19" x14ac:dyDescent="0.25">
      <c r="A3657">
        <f>'Data Entry'!A3657</f>
        <v>0</v>
      </c>
      <c r="B3657">
        <f>'Data Entry'!B3657</f>
        <v>0</v>
      </c>
      <c r="C3657">
        <f>'Data Entry'!C3657</f>
        <v>0</v>
      </c>
      <c r="D3657">
        <f>'Data Entry'!D3657</f>
        <v>0</v>
      </c>
      <c r="E3657">
        <f>'Data Entry'!E3657</f>
        <v>0</v>
      </c>
      <c r="F3657">
        <f>'Data Entry'!F3657</f>
        <v>0</v>
      </c>
      <c r="G3657" t="e">
        <f>('Data Entry'!G3657-HLOOKUP('Data Entry'!I3657,'CST Norms'!$A$48:$K$62,I3657,FALSE))/HLOOKUP('Data Entry'!I3657,'CST Norms'!$A$77:$K$91,I3657,FALSE)</f>
        <v>#N/A</v>
      </c>
      <c r="H3657" t="e">
        <f>( 'Data Entry'!H3657 - HLOOKUP('Data Entry'!I3657,'CST Norms'!$A$65:$K$75,8,FALSE) )/HLOOKUP('Data Entry'!I3657,'CST Norms'!$A$94:$K$104,8,FALSE)</f>
        <v>#N/A</v>
      </c>
      <c r="I3657">
        <f>'Data Entry'!$J3657</f>
        <v>0</v>
      </c>
      <c r="J3657" t="e">
        <f t="shared" si="337"/>
        <v>#N/A</v>
      </c>
      <c r="K3657" t="e">
        <f t="shared" si="338"/>
        <v>#N/A</v>
      </c>
      <c r="L3657" t="e">
        <f t="shared" si="339"/>
        <v>#N/A</v>
      </c>
      <c r="M3657" t="str">
        <f t="shared" si="340"/>
        <v>N/A</v>
      </c>
      <c r="N3657" t="str">
        <f t="shared" si="341"/>
        <v>N/A</v>
      </c>
      <c r="O3657" t="str">
        <f t="shared" si="342"/>
        <v>N/A</v>
      </c>
      <c r="S3657">
        <f>IF(OR(ISBLANK(B3657),ISBLANK(C3657),ISBLANK(D3657),ISBLANK(E3657),ISBLANK(F3657),ISBLANK('Data Entry'!G3657),ISBLANK('Data Entry'!H3657)),0,1)</f>
        <v>0</v>
      </c>
    </row>
    <row r="3658" spans="1:19" x14ac:dyDescent="0.25">
      <c r="A3658">
        <f>'Data Entry'!A3658</f>
        <v>0</v>
      </c>
      <c r="B3658">
        <f>'Data Entry'!B3658</f>
        <v>0</v>
      </c>
      <c r="C3658">
        <f>'Data Entry'!C3658</f>
        <v>0</v>
      </c>
      <c r="D3658">
        <f>'Data Entry'!D3658</f>
        <v>0</v>
      </c>
      <c r="E3658">
        <f>'Data Entry'!E3658</f>
        <v>0</v>
      </c>
      <c r="F3658">
        <f>'Data Entry'!F3658</f>
        <v>0</v>
      </c>
      <c r="G3658" t="e">
        <f>('Data Entry'!G3658-HLOOKUP('Data Entry'!I3658,'CST Norms'!$A$48:$K$62,I3658,FALSE))/HLOOKUP('Data Entry'!I3658,'CST Norms'!$A$77:$K$91,I3658,FALSE)</f>
        <v>#N/A</v>
      </c>
      <c r="H3658" t="e">
        <f>( 'Data Entry'!H3658 - HLOOKUP('Data Entry'!I3658,'CST Norms'!$A$65:$K$75,8,FALSE) )/HLOOKUP('Data Entry'!I3658,'CST Norms'!$A$94:$K$104,8,FALSE)</f>
        <v>#N/A</v>
      </c>
      <c r="I3658">
        <f>'Data Entry'!$J3658</f>
        <v>0</v>
      </c>
      <c r="J3658" t="e">
        <f t="shared" si="337"/>
        <v>#N/A</v>
      </c>
      <c r="K3658" t="e">
        <f t="shared" si="338"/>
        <v>#N/A</v>
      </c>
      <c r="L3658" t="e">
        <f t="shared" si="339"/>
        <v>#N/A</v>
      </c>
      <c r="M3658" t="str">
        <f t="shared" si="340"/>
        <v>N/A</v>
      </c>
      <c r="N3658" t="str">
        <f t="shared" si="341"/>
        <v>N/A</v>
      </c>
      <c r="O3658" t="str">
        <f t="shared" si="342"/>
        <v>N/A</v>
      </c>
      <c r="S3658">
        <f>IF(OR(ISBLANK(B3658),ISBLANK(C3658),ISBLANK(D3658),ISBLANK(E3658),ISBLANK(F3658),ISBLANK('Data Entry'!G3658),ISBLANK('Data Entry'!H3658)),0,1)</f>
        <v>0</v>
      </c>
    </row>
    <row r="3659" spans="1:19" x14ac:dyDescent="0.25">
      <c r="A3659">
        <f>'Data Entry'!A3659</f>
        <v>0</v>
      </c>
      <c r="B3659">
        <f>'Data Entry'!B3659</f>
        <v>0</v>
      </c>
      <c r="C3659">
        <f>'Data Entry'!C3659</f>
        <v>0</v>
      </c>
      <c r="D3659">
        <f>'Data Entry'!D3659</f>
        <v>0</v>
      </c>
      <c r="E3659">
        <f>'Data Entry'!E3659</f>
        <v>0</v>
      </c>
      <c r="F3659">
        <f>'Data Entry'!F3659</f>
        <v>0</v>
      </c>
      <c r="G3659" t="e">
        <f>('Data Entry'!G3659-HLOOKUP('Data Entry'!I3659,'CST Norms'!$A$48:$K$62,I3659,FALSE))/HLOOKUP('Data Entry'!I3659,'CST Norms'!$A$77:$K$91,I3659,FALSE)</f>
        <v>#N/A</v>
      </c>
      <c r="H3659" t="e">
        <f>( 'Data Entry'!H3659 - HLOOKUP('Data Entry'!I3659,'CST Norms'!$A$65:$K$75,8,FALSE) )/HLOOKUP('Data Entry'!I3659,'CST Norms'!$A$94:$K$104,8,FALSE)</f>
        <v>#N/A</v>
      </c>
      <c r="I3659">
        <f>'Data Entry'!$J3659</f>
        <v>0</v>
      </c>
      <c r="J3659" t="e">
        <f t="shared" si="337"/>
        <v>#N/A</v>
      </c>
      <c r="K3659" t="e">
        <f t="shared" si="338"/>
        <v>#N/A</v>
      </c>
      <c r="L3659" t="e">
        <f t="shared" si="339"/>
        <v>#N/A</v>
      </c>
      <c r="M3659" t="str">
        <f t="shared" si="340"/>
        <v>N/A</v>
      </c>
      <c r="N3659" t="str">
        <f t="shared" si="341"/>
        <v>N/A</v>
      </c>
      <c r="O3659" t="str">
        <f t="shared" si="342"/>
        <v>N/A</v>
      </c>
      <c r="S3659">
        <f>IF(OR(ISBLANK(B3659),ISBLANK(C3659),ISBLANK(D3659),ISBLANK(E3659),ISBLANK(F3659),ISBLANK('Data Entry'!G3659),ISBLANK('Data Entry'!H3659)),0,1)</f>
        <v>0</v>
      </c>
    </row>
    <row r="3660" spans="1:19" x14ac:dyDescent="0.25">
      <c r="A3660">
        <f>'Data Entry'!A3660</f>
        <v>0</v>
      </c>
      <c r="B3660">
        <f>'Data Entry'!B3660</f>
        <v>0</v>
      </c>
      <c r="C3660">
        <f>'Data Entry'!C3660</f>
        <v>0</v>
      </c>
      <c r="D3660">
        <f>'Data Entry'!D3660</f>
        <v>0</v>
      </c>
      <c r="E3660">
        <f>'Data Entry'!E3660</f>
        <v>0</v>
      </c>
      <c r="F3660">
        <f>'Data Entry'!F3660</f>
        <v>0</v>
      </c>
      <c r="G3660" t="e">
        <f>('Data Entry'!G3660-HLOOKUP('Data Entry'!I3660,'CST Norms'!$A$48:$K$62,I3660,FALSE))/HLOOKUP('Data Entry'!I3660,'CST Norms'!$A$77:$K$91,I3660,FALSE)</f>
        <v>#N/A</v>
      </c>
      <c r="H3660" t="e">
        <f>( 'Data Entry'!H3660 - HLOOKUP('Data Entry'!I3660,'CST Norms'!$A$65:$K$75,8,FALSE) )/HLOOKUP('Data Entry'!I3660,'CST Norms'!$A$94:$K$104,8,FALSE)</f>
        <v>#N/A</v>
      </c>
      <c r="I3660">
        <f>'Data Entry'!$J3660</f>
        <v>0</v>
      </c>
      <c r="J3660" t="e">
        <f t="shared" ref="J3660:J3723" si="343">U$30+$B3660*U$8+$C3660*U$10+$D3660*U$12+$E3660*U$14+$F3660*U$16+$G3660*IF(I3660=8,U$20,IF(I3660=9,U$22,IF(I3660=10,U$24,"")))+$H3660*U$18+U$26*IF(I3660=8,1,0)+U$28*IF(I3660=10,1,0)</f>
        <v>#N/A</v>
      </c>
      <c r="K3660" t="e">
        <f t="shared" ref="K3660:K3723" si="344">V$30+$B3660*V$8+$C3660*V$10+$D3660*V$12+$E3660*V$14+$F3660*V$16+$G3660*IF(I3660=8,V$20,IF(I3660=9,V$22,IF(I3660=10,V$24,"")))+$H3660*V$18+V$26*IF(I3660=8,1,0)+V3677*IF(I3660=10,1,0)</f>
        <v>#N/A</v>
      </c>
      <c r="L3660" t="e">
        <f t="shared" ref="L3660:L3723" si="345">W$30+$B3660*W$8+$C3660*W$10+$D3660*W$12+$E3660*W$14+$F3660*W$16+$G3660*IF(I3660=8,W$20,IF(I3660=9,W$22,IF(I3660=10,W$24,"")))+$H3660*W$18+W$26*IF(I3660=8,1,0)+W$28*IF(I3660=10,1,0)</f>
        <v>#N/A</v>
      </c>
      <c r="M3660" t="str">
        <f t="shared" si="340"/>
        <v>N/A</v>
      </c>
      <c r="N3660" t="str">
        <f t="shared" si="341"/>
        <v>N/A</v>
      </c>
      <c r="O3660" t="str">
        <f t="shared" si="342"/>
        <v>N/A</v>
      </c>
      <c r="S3660">
        <f>IF(OR(ISBLANK(B3660),ISBLANK(C3660),ISBLANK(D3660),ISBLANK(E3660),ISBLANK(F3660),ISBLANK('Data Entry'!G3660),ISBLANK('Data Entry'!H3660)),0,1)</f>
        <v>0</v>
      </c>
    </row>
    <row r="3661" spans="1:19" x14ac:dyDescent="0.25">
      <c r="A3661">
        <f>'Data Entry'!A3661</f>
        <v>0</v>
      </c>
      <c r="B3661">
        <f>'Data Entry'!B3661</f>
        <v>0</v>
      </c>
      <c r="C3661">
        <f>'Data Entry'!C3661</f>
        <v>0</v>
      </c>
      <c r="D3661">
        <f>'Data Entry'!D3661</f>
        <v>0</v>
      </c>
      <c r="E3661">
        <f>'Data Entry'!E3661</f>
        <v>0</v>
      </c>
      <c r="F3661">
        <f>'Data Entry'!F3661</f>
        <v>0</v>
      </c>
      <c r="G3661" t="e">
        <f>('Data Entry'!G3661-HLOOKUP('Data Entry'!I3661,'CST Norms'!$A$48:$K$62,I3661,FALSE))/HLOOKUP('Data Entry'!I3661,'CST Norms'!$A$77:$K$91,I3661,FALSE)</f>
        <v>#N/A</v>
      </c>
      <c r="H3661" t="e">
        <f>( 'Data Entry'!H3661 - HLOOKUP('Data Entry'!I3661,'CST Norms'!$A$65:$K$75,8,FALSE) )/HLOOKUP('Data Entry'!I3661,'CST Norms'!$A$94:$K$104,8,FALSE)</f>
        <v>#N/A</v>
      </c>
      <c r="I3661">
        <f>'Data Entry'!$J3661</f>
        <v>0</v>
      </c>
      <c r="J3661" t="e">
        <f t="shared" si="343"/>
        <v>#N/A</v>
      </c>
      <c r="K3661" t="e">
        <f t="shared" si="344"/>
        <v>#N/A</v>
      </c>
      <c r="L3661" t="e">
        <f t="shared" si="345"/>
        <v>#N/A</v>
      </c>
      <c r="M3661" t="str">
        <f t="shared" ref="M3661:M3724" si="346">IF($S3661=1,NORMSDIST(J3661),"N/A")</f>
        <v>N/A</v>
      </c>
      <c r="N3661" t="str">
        <f t="shared" ref="N3661:N3724" si="347">IF($S3661=1,NORMSDIST(K3661),"N/A")</f>
        <v>N/A</v>
      </c>
      <c r="O3661" t="str">
        <f t="shared" ref="O3661:O3724" si="348">IF($S3661=1,NORMSDIST(L3661),"N/A")</f>
        <v>N/A</v>
      </c>
      <c r="S3661">
        <f>IF(OR(ISBLANK(B3661),ISBLANK(C3661),ISBLANK(D3661),ISBLANK(E3661),ISBLANK(F3661),ISBLANK('Data Entry'!G3661),ISBLANK('Data Entry'!H3661)),0,1)</f>
        <v>0</v>
      </c>
    </row>
    <row r="3662" spans="1:19" x14ac:dyDescent="0.25">
      <c r="A3662">
        <f>'Data Entry'!A3662</f>
        <v>0</v>
      </c>
      <c r="B3662">
        <f>'Data Entry'!B3662</f>
        <v>0</v>
      </c>
      <c r="C3662">
        <f>'Data Entry'!C3662</f>
        <v>0</v>
      </c>
      <c r="D3662">
        <f>'Data Entry'!D3662</f>
        <v>0</v>
      </c>
      <c r="E3662">
        <f>'Data Entry'!E3662</f>
        <v>0</v>
      </c>
      <c r="F3662">
        <f>'Data Entry'!F3662</f>
        <v>0</v>
      </c>
      <c r="G3662" t="e">
        <f>('Data Entry'!G3662-HLOOKUP('Data Entry'!I3662,'CST Norms'!$A$48:$K$62,I3662,FALSE))/HLOOKUP('Data Entry'!I3662,'CST Norms'!$A$77:$K$91,I3662,FALSE)</f>
        <v>#N/A</v>
      </c>
      <c r="H3662" t="e">
        <f>( 'Data Entry'!H3662 - HLOOKUP('Data Entry'!I3662,'CST Norms'!$A$65:$K$75,8,FALSE) )/HLOOKUP('Data Entry'!I3662,'CST Norms'!$A$94:$K$104,8,FALSE)</f>
        <v>#N/A</v>
      </c>
      <c r="I3662">
        <f>'Data Entry'!$J3662</f>
        <v>0</v>
      </c>
      <c r="J3662" t="e">
        <f t="shared" si="343"/>
        <v>#N/A</v>
      </c>
      <c r="K3662" t="e">
        <f t="shared" si="344"/>
        <v>#N/A</v>
      </c>
      <c r="L3662" t="e">
        <f t="shared" si="345"/>
        <v>#N/A</v>
      </c>
      <c r="M3662" t="str">
        <f t="shared" si="346"/>
        <v>N/A</v>
      </c>
      <c r="N3662" t="str">
        <f t="shared" si="347"/>
        <v>N/A</v>
      </c>
      <c r="O3662" t="str">
        <f t="shared" si="348"/>
        <v>N/A</v>
      </c>
      <c r="S3662">
        <f>IF(OR(ISBLANK(B3662),ISBLANK(C3662),ISBLANK(D3662),ISBLANK(E3662),ISBLANK(F3662),ISBLANK('Data Entry'!G3662),ISBLANK('Data Entry'!H3662)),0,1)</f>
        <v>0</v>
      </c>
    </row>
    <row r="3663" spans="1:19" x14ac:dyDescent="0.25">
      <c r="A3663">
        <f>'Data Entry'!A3663</f>
        <v>0</v>
      </c>
      <c r="B3663">
        <f>'Data Entry'!B3663</f>
        <v>0</v>
      </c>
      <c r="C3663">
        <f>'Data Entry'!C3663</f>
        <v>0</v>
      </c>
      <c r="D3663">
        <f>'Data Entry'!D3663</f>
        <v>0</v>
      </c>
      <c r="E3663">
        <f>'Data Entry'!E3663</f>
        <v>0</v>
      </c>
      <c r="F3663">
        <f>'Data Entry'!F3663</f>
        <v>0</v>
      </c>
      <c r="G3663" t="e">
        <f>('Data Entry'!G3663-HLOOKUP('Data Entry'!I3663,'CST Norms'!$A$48:$K$62,I3663,FALSE))/HLOOKUP('Data Entry'!I3663,'CST Norms'!$A$77:$K$91,I3663,FALSE)</f>
        <v>#N/A</v>
      </c>
      <c r="H3663" t="e">
        <f>( 'Data Entry'!H3663 - HLOOKUP('Data Entry'!I3663,'CST Norms'!$A$65:$K$75,8,FALSE) )/HLOOKUP('Data Entry'!I3663,'CST Norms'!$A$94:$K$104,8,FALSE)</f>
        <v>#N/A</v>
      </c>
      <c r="I3663">
        <f>'Data Entry'!$J3663</f>
        <v>0</v>
      </c>
      <c r="J3663" t="e">
        <f t="shared" si="343"/>
        <v>#N/A</v>
      </c>
      <c r="K3663" t="e">
        <f t="shared" si="344"/>
        <v>#N/A</v>
      </c>
      <c r="L3663" t="e">
        <f t="shared" si="345"/>
        <v>#N/A</v>
      </c>
      <c r="M3663" t="str">
        <f t="shared" si="346"/>
        <v>N/A</v>
      </c>
      <c r="N3663" t="str">
        <f t="shared" si="347"/>
        <v>N/A</v>
      </c>
      <c r="O3663" t="str">
        <f t="shared" si="348"/>
        <v>N/A</v>
      </c>
      <c r="S3663">
        <f>IF(OR(ISBLANK(B3663),ISBLANK(C3663),ISBLANK(D3663),ISBLANK(E3663),ISBLANK(F3663),ISBLANK('Data Entry'!G3663),ISBLANK('Data Entry'!H3663)),0,1)</f>
        <v>0</v>
      </c>
    </row>
    <row r="3664" spans="1:19" x14ac:dyDescent="0.25">
      <c r="A3664">
        <f>'Data Entry'!A3664</f>
        <v>0</v>
      </c>
      <c r="B3664">
        <f>'Data Entry'!B3664</f>
        <v>0</v>
      </c>
      <c r="C3664">
        <f>'Data Entry'!C3664</f>
        <v>0</v>
      </c>
      <c r="D3664">
        <f>'Data Entry'!D3664</f>
        <v>0</v>
      </c>
      <c r="E3664">
        <f>'Data Entry'!E3664</f>
        <v>0</v>
      </c>
      <c r="F3664">
        <f>'Data Entry'!F3664</f>
        <v>0</v>
      </c>
      <c r="G3664" t="e">
        <f>('Data Entry'!G3664-HLOOKUP('Data Entry'!I3664,'CST Norms'!$A$48:$K$62,I3664,FALSE))/HLOOKUP('Data Entry'!I3664,'CST Norms'!$A$77:$K$91,I3664,FALSE)</f>
        <v>#N/A</v>
      </c>
      <c r="H3664" t="e">
        <f>( 'Data Entry'!H3664 - HLOOKUP('Data Entry'!I3664,'CST Norms'!$A$65:$K$75,8,FALSE) )/HLOOKUP('Data Entry'!I3664,'CST Norms'!$A$94:$K$104,8,FALSE)</f>
        <v>#N/A</v>
      </c>
      <c r="I3664">
        <f>'Data Entry'!$J3664</f>
        <v>0</v>
      </c>
      <c r="J3664" t="e">
        <f t="shared" si="343"/>
        <v>#N/A</v>
      </c>
      <c r="K3664" t="e">
        <f t="shared" si="344"/>
        <v>#N/A</v>
      </c>
      <c r="L3664" t="e">
        <f t="shared" si="345"/>
        <v>#N/A</v>
      </c>
      <c r="M3664" t="str">
        <f t="shared" si="346"/>
        <v>N/A</v>
      </c>
      <c r="N3664" t="str">
        <f t="shared" si="347"/>
        <v>N/A</v>
      </c>
      <c r="O3664" t="str">
        <f t="shared" si="348"/>
        <v>N/A</v>
      </c>
      <c r="S3664">
        <f>IF(OR(ISBLANK(B3664),ISBLANK(C3664),ISBLANK(D3664),ISBLANK(E3664),ISBLANK(F3664),ISBLANK('Data Entry'!G3664),ISBLANK('Data Entry'!H3664)),0,1)</f>
        <v>0</v>
      </c>
    </row>
    <row r="3665" spans="1:19" x14ac:dyDescent="0.25">
      <c r="A3665">
        <f>'Data Entry'!A3665</f>
        <v>0</v>
      </c>
      <c r="B3665">
        <f>'Data Entry'!B3665</f>
        <v>0</v>
      </c>
      <c r="C3665">
        <f>'Data Entry'!C3665</f>
        <v>0</v>
      </c>
      <c r="D3665">
        <f>'Data Entry'!D3665</f>
        <v>0</v>
      </c>
      <c r="E3665">
        <f>'Data Entry'!E3665</f>
        <v>0</v>
      </c>
      <c r="F3665">
        <f>'Data Entry'!F3665</f>
        <v>0</v>
      </c>
      <c r="G3665" t="e">
        <f>('Data Entry'!G3665-HLOOKUP('Data Entry'!I3665,'CST Norms'!$A$48:$K$62,I3665,FALSE))/HLOOKUP('Data Entry'!I3665,'CST Norms'!$A$77:$K$91,I3665,FALSE)</f>
        <v>#N/A</v>
      </c>
      <c r="H3665" t="e">
        <f>( 'Data Entry'!H3665 - HLOOKUP('Data Entry'!I3665,'CST Norms'!$A$65:$K$75,8,FALSE) )/HLOOKUP('Data Entry'!I3665,'CST Norms'!$A$94:$K$104,8,FALSE)</f>
        <v>#N/A</v>
      </c>
      <c r="I3665">
        <f>'Data Entry'!$J3665</f>
        <v>0</v>
      </c>
      <c r="J3665" t="e">
        <f t="shared" si="343"/>
        <v>#N/A</v>
      </c>
      <c r="K3665" t="e">
        <f t="shared" si="344"/>
        <v>#N/A</v>
      </c>
      <c r="L3665" t="e">
        <f t="shared" si="345"/>
        <v>#N/A</v>
      </c>
      <c r="M3665" t="str">
        <f t="shared" si="346"/>
        <v>N/A</v>
      </c>
      <c r="N3665" t="str">
        <f t="shared" si="347"/>
        <v>N/A</v>
      </c>
      <c r="O3665" t="str">
        <f t="shared" si="348"/>
        <v>N/A</v>
      </c>
      <c r="S3665">
        <f>IF(OR(ISBLANK(B3665),ISBLANK(C3665),ISBLANK(D3665),ISBLANK(E3665),ISBLANK(F3665),ISBLANK('Data Entry'!G3665),ISBLANK('Data Entry'!H3665)),0,1)</f>
        <v>0</v>
      </c>
    </row>
    <row r="3666" spans="1:19" x14ac:dyDescent="0.25">
      <c r="A3666">
        <f>'Data Entry'!A3666</f>
        <v>0</v>
      </c>
      <c r="B3666">
        <f>'Data Entry'!B3666</f>
        <v>0</v>
      </c>
      <c r="C3666">
        <f>'Data Entry'!C3666</f>
        <v>0</v>
      </c>
      <c r="D3666">
        <f>'Data Entry'!D3666</f>
        <v>0</v>
      </c>
      <c r="E3666">
        <f>'Data Entry'!E3666</f>
        <v>0</v>
      </c>
      <c r="F3666">
        <f>'Data Entry'!F3666</f>
        <v>0</v>
      </c>
      <c r="G3666" t="e">
        <f>('Data Entry'!G3666-HLOOKUP('Data Entry'!I3666,'CST Norms'!$A$48:$K$62,I3666,FALSE))/HLOOKUP('Data Entry'!I3666,'CST Norms'!$A$77:$K$91,I3666,FALSE)</f>
        <v>#N/A</v>
      </c>
      <c r="H3666" t="e">
        <f>( 'Data Entry'!H3666 - HLOOKUP('Data Entry'!I3666,'CST Norms'!$A$65:$K$75,8,FALSE) )/HLOOKUP('Data Entry'!I3666,'CST Norms'!$A$94:$K$104,8,FALSE)</f>
        <v>#N/A</v>
      </c>
      <c r="I3666">
        <f>'Data Entry'!$J3666</f>
        <v>0</v>
      </c>
      <c r="J3666" t="e">
        <f t="shared" si="343"/>
        <v>#N/A</v>
      </c>
      <c r="K3666" t="e">
        <f t="shared" si="344"/>
        <v>#N/A</v>
      </c>
      <c r="L3666" t="e">
        <f t="shared" si="345"/>
        <v>#N/A</v>
      </c>
      <c r="M3666" t="str">
        <f t="shared" si="346"/>
        <v>N/A</v>
      </c>
      <c r="N3666" t="str">
        <f t="shared" si="347"/>
        <v>N/A</v>
      </c>
      <c r="O3666" t="str">
        <f t="shared" si="348"/>
        <v>N/A</v>
      </c>
      <c r="S3666">
        <f>IF(OR(ISBLANK(B3666),ISBLANK(C3666),ISBLANK(D3666),ISBLANK(E3666),ISBLANK(F3666),ISBLANK('Data Entry'!G3666),ISBLANK('Data Entry'!H3666)),0,1)</f>
        <v>0</v>
      </c>
    </row>
    <row r="3667" spans="1:19" x14ac:dyDescent="0.25">
      <c r="A3667">
        <f>'Data Entry'!A3667</f>
        <v>0</v>
      </c>
      <c r="B3667">
        <f>'Data Entry'!B3667</f>
        <v>0</v>
      </c>
      <c r="C3667">
        <f>'Data Entry'!C3667</f>
        <v>0</v>
      </c>
      <c r="D3667">
        <f>'Data Entry'!D3667</f>
        <v>0</v>
      </c>
      <c r="E3667">
        <f>'Data Entry'!E3667</f>
        <v>0</v>
      </c>
      <c r="F3667">
        <f>'Data Entry'!F3667</f>
        <v>0</v>
      </c>
      <c r="G3667" t="e">
        <f>('Data Entry'!G3667-HLOOKUP('Data Entry'!I3667,'CST Norms'!$A$48:$K$62,I3667,FALSE))/HLOOKUP('Data Entry'!I3667,'CST Norms'!$A$77:$K$91,I3667,FALSE)</f>
        <v>#N/A</v>
      </c>
      <c r="H3667" t="e">
        <f>( 'Data Entry'!H3667 - HLOOKUP('Data Entry'!I3667,'CST Norms'!$A$65:$K$75,8,FALSE) )/HLOOKUP('Data Entry'!I3667,'CST Norms'!$A$94:$K$104,8,FALSE)</f>
        <v>#N/A</v>
      </c>
      <c r="I3667">
        <f>'Data Entry'!$J3667</f>
        <v>0</v>
      </c>
      <c r="J3667" t="e">
        <f t="shared" si="343"/>
        <v>#N/A</v>
      </c>
      <c r="K3667" t="e">
        <f t="shared" si="344"/>
        <v>#N/A</v>
      </c>
      <c r="L3667" t="e">
        <f t="shared" si="345"/>
        <v>#N/A</v>
      </c>
      <c r="M3667" t="str">
        <f t="shared" si="346"/>
        <v>N/A</v>
      </c>
      <c r="N3667" t="str">
        <f t="shared" si="347"/>
        <v>N/A</v>
      </c>
      <c r="O3667" t="str">
        <f t="shared" si="348"/>
        <v>N/A</v>
      </c>
      <c r="S3667">
        <f>IF(OR(ISBLANK(B3667),ISBLANK(C3667),ISBLANK(D3667),ISBLANK(E3667),ISBLANK(F3667),ISBLANK('Data Entry'!G3667),ISBLANK('Data Entry'!H3667)),0,1)</f>
        <v>0</v>
      </c>
    </row>
    <row r="3668" spans="1:19" x14ac:dyDescent="0.25">
      <c r="A3668">
        <f>'Data Entry'!A3668</f>
        <v>0</v>
      </c>
      <c r="B3668">
        <f>'Data Entry'!B3668</f>
        <v>0</v>
      </c>
      <c r="C3668">
        <f>'Data Entry'!C3668</f>
        <v>0</v>
      </c>
      <c r="D3668">
        <f>'Data Entry'!D3668</f>
        <v>0</v>
      </c>
      <c r="E3668">
        <f>'Data Entry'!E3668</f>
        <v>0</v>
      </c>
      <c r="F3668">
        <f>'Data Entry'!F3668</f>
        <v>0</v>
      </c>
      <c r="G3668" t="e">
        <f>('Data Entry'!G3668-HLOOKUP('Data Entry'!I3668,'CST Norms'!$A$48:$K$62,I3668,FALSE))/HLOOKUP('Data Entry'!I3668,'CST Norms'!$A$77:$K$91,I3668,FALSE)</f>
        <v>#N/A</v>
      </c>
      <c r="H3668" t="e">
        <f>( 'Data Entry'!H3668 - HLOOKUP('Data Entry'!I3668,'CST Norms'!$A$65:$K$75,8,FALSE) )/HLOOKUP('Data Entry'!I3668,'CST Norms'!$A$94:$K$104,8,FALSE)</f>
        <v>#N/A</v>
      </c>
      <c r="I3668">
        <f>'Data Entry'!$J3668</f>
        <v>0</v>
      </c>
      <c r="J3668" t="e">
        <f t="shared" si="343"/>
        <v>#N/A</v>
      </c>
      <c r="K3668" t="e">
        <f t="shared" si="344"/>
        <v>#N/A</v>
      </c>
      <c r="L3668" t="e">
        <f t="shared" si="345"/>
        <v>#N/A</v>
      </c>
      <c r="M3668" t="str">
        <f t="shared" si="346"/>
        <v>N/A</v>
      </c>
      <c r="N3668" t="str">
        <f t="shared" si="347"/>
        <v>N/A</v>
      </c>
      <c r="O3668" t="str">
        <f t="shared" si="348"/>
        <v>N/A</v>
      </c>
      <c r="S3668">
        <f>IF(OR(ISBLANK(B3668),ISBLANK(C3668),ISBLANK(D3668),ISBLANK(E3668),ISBLANK(F3668),ISBLANK('Data Entry'!G3668),ISBLANK('Data Entry'!H3668)),0,1)</f>
        <v>0</v>
      </c>
    </row>
    <row r="3669" spans="1:19" x14ac:dyDescent="0.25">
      <c r="A3669">
        <f>'Data Entry'!A3669</f>
        <v>0</v>
      </c>
      <c r="B3669">
        <f>'Data Entry'!B3669</f>
        <v>0</v>
      </c>
      <c r="C3669">
        <f>'Data Entry'!C3669</f>
        <v>0</v>
      </c>
      <c r="D3669">
        <f>'Data Entry'!D3669</f>
        <v>0</v>
      </c>
      <c r="E3669">
        <f>'Data Entry'!E3669</f>
        <v>0</v>
      </c>
      <c r="F3669">
        <f>'Data Entry'!F3669</f>
        <v>0</v>
      </c>
      <c r="G3669" t="e">
        <f>('Data Entry'!G3669-HLOOKUP('Data Entry'!I3669,'CST Norms'!$A$48:$K$62,I3669,FALSE))/HLOOKUP('Data Entry'!I3669,'CST Norms'!$A$77:$K$91,I3669,FALSE)</f>
        <v>#N/A</v>
      </c>
      <c r="H3669" t="e">
        <f>( 'Data Entry'!H3669 - HLOOKUP('Data Entry'!I3669,'CST Norms'!$A$65:$K$75,8,FALSE) )/HLOOKUP('Data Entry'!I3669,'CST Norms'!$A$94:$K$104,8,FALSE)</f>
        <v>#N/A</v>
      </c>
      <c r="I3669">
        <f>'Data Entry'!$J3669</f>
        <v>0</v>
      </c>
      <c r="J3669" t="e">
        <f t="shared" si="343"/>
        <v>#N/A</v>
      </c>
      <c r="K3669" t="e">
        <f t="shared" si="344"/>
        <v>#N/A</v>
      </c>
      <c r="L3669" t="e">
        <f t="shared" si="345"/>
        <v>#N/A</v>
      </c>
      <c r="M3669" t="str">
        <f t="shared" si="346"/>
        <v>N/A</v>
      </c>
      <c r="N3669" t="str">
        <f t="shared" si="347"/>
        <v>N/A</v>
      </c>
      <c r="O3669" t="str">
        <f t="shared" si="348"/>
        <v>N/A</v>
      </c>
      <c r="S3669">
        <f>IF(OR(ISBLANK(B3669),ISBLANK(C3669),ISBLANK(D3669),ISBLANK(E3669),ISBLANK(F3669),ISBLANK('Data Entry'!G3669),ISBLANK('Data Entry'!H3669)),0,1)</f>
        <v>0</v>
      </c>
    </row>
    <row r="3670" spans="1:19" x14ac:dyDescent="0.25">
      <c r="A3670">
        <f>'Data Entry'!A3670</f>
        <v>0</v>
      </c>
      <c r="B3670">
        <f>'Data Entry'!B3670</f>
        <v>0</v>
      </c>
      <c r="C3670">
        <f>'Data Entry'!C3670</f>
        <v>0</v>
      </c>
      <c r="D3670">
        <f>'Data Entry'!D3670</f>
        <v>0</v>
      </c>
      <c r="E3670">
        <f>'Data Entry'!E3670</f>
        <v>0</v>
      </c>
      <c r="F3670">
        <f>'Data Entry'!F3670</f>
        <v>0</v>
      </c>
      <c r="G3670" t="e">
        <f>('Data Entry'!G3670-HLOOKUP('Data Entry'!I3670,'CST Norms'!$A$48:$K$62,I3670,FALSE))/HLOOKUP('Data Entry'!I3670,'CST Norms'!$A$77:$K$91,I3670,FALSE)</f>
        <v>#N/A</v>
      </c>
      <c r="H3670" t="e">
        <f>( 'Data Entry'!H3670 - HLOOKUP('Data Entry'!I3670,'CST Norms'!$A$65:$K$75,8,FALSE) )/HLOOKUP('Data Entry'!I3670,'CST Norms'!$A$94:$K$104,8,FALSE)</f>
        <v>#N/A</v>
      </c>
      <c r="I3670">
        <f>'Data Entry'!$J3670</f>
        <v>0</v>
      </c>
      <c r="J3670" t="e">
        <f t="shared" si="343"/>
        <v>#N/A</v>
      </c>
      <c r="K3670" t="e">
        <f t="shared" si="344"/>
        <v>#N/A</v>
      </c>
      <c r="L3670" t="e">
        <f t="shared" si="345"/>
        <v>#N/A</v>
      </c>
      <c r="M3670" t="str">
        <f t="shared" si="346"/>
        <v>N/A</v>
      </c>
      <c r="N3670" t="str">
        <f t="shared" si="347"/>
        <v>N/A</v>
      </c>
      <c r="O3670" t="str">
        <f t="shared" si="348"/>
        <v>N/A</v>
      </c>
      <c r="S3670">
        <f>IF(OR(ISBLANK(B3670),ISBLANK(C3670),ISBLANK(D3670),ISBLANK(E3670),ISBLANK(F3670),ISBLANK('Data Entry'!G3670),ISBLANK('Data Entry'!H3670)),0,1)</f>
        <v>0</v>
      </c>
    </row>
    <row r="3671" spans="1:19" x14ac:dyDescent="0.25">
      <c r="A3671">
        <f>'Data Entry'!A3671</f>
        <v>0</v>
      </c>
      <c r="B3671">
        <f>'Data Entry'!B3671</f>
        <v>0</v>
      </c>
      <c r="C3671">
        <f>'Data Entry'!C3671</f>
        <v>0</v>
      </c>
      <c r="D3671">
        <f>'Data Entry'!D3671</f>
        <v>0</v>
      </c>
      <c r="E3671">
        <f>'Data Entry'!E3671</f>
        <v>0</v>
      </c>
      <c r="F3671">
        <f>'Data Entry'!F3671</f>
        <v>0</v>
      </c>
      <c r="G3671" t="e">
        <f>('Data Entry'!G3671-HLOOKUP('Data Entry'!I3671,'CST Norms'!$A$48:$K$62,I3671,FALSE))/HLOOKUP('Data Entry'!I3671,'CST Norms'!$A$77:$K$91,I3671,FALSE)</f>
        <v>#N/A</v>
      </c>
      <c r="H3671" t="e">
        <f>( 'Data Entry'!H3671 - HLOOKUP('Data Entry'!I3671,'CST Norms'!$A$65:$K$75,8,FALSE) )/HLOOKUP('Data Entry'!I3671,'CST Norms'!$A$94:$K$104,8,FALSE)</f>
        <v>#N/A</v>
      </c>
      <c r="I3671">
        <f>'Data Entry'!$J3671</f>
        <v>0</v>
      </c>
      <c r="J3671" t="e">
        <f t="shared" si="343"/>
        <v>#N/A</v>
      </c>
      <c r="K3671" t="e">
        <f t="shared" si="344"/>
        <v>#N/A</v>
      </c>
      <c r="L3671" t="e">
        <f t="shared" si="345"/>
        <v>#N/A</v>
      </c>
      <c r="M3671" t="str">
        <f t="shared" si="346"/>
        <v>N/A</v>
      </c>
      <c r="N3671" t="str">
        <f t="shared" si="347"/>
        <v>N/A</v>
      </c>
      <c r="O3671" t="str">
        <f t="shared" si="348"/>
        <v>N/A</v>
      </c>
      <c r="S3671">
        <f>IF(OR(ISBLANK(B3671),ISBLANK(C3671),ISBLANK(D3671),ISBLANK(E3671),ISBLANK(F3671),ISBLANK('Data Entry'!G3671),ISBLANK('Data Entry'!H3671)),0,1)</f>
        <v>0</v>
      </c>
    </row>
    <row r="3672" spans="1:19" x14ac:dyDescent="0.25">
      <c r="A3672">
        <f>'Data Entry'!A3672</f>
        <v>0</v>
      </c>
      <c r="B3672">
        <f>'Data Entry'!B3672</f>
        <v>0</v>
      </c>
      <c r="C3672">
        <f>'Data Entry'!C3672</f>
        <v>0</v>
      </c>
      <c r="D3672">
        <f>'Data Entry'!D3672</f>
        <v>0</v>
      </c>
      <c r="E3672">
        <f>'Data Entry'!E3672</f>
        <v>0</v>
      </c>
      <c r="F3672">
        <f>'Data Entry'!F3672</f>
        <v>0</v>
      </c>
      <c r="G3672" t="e">
        <f>('Data Entry'!G3672-HLOOKUP('Data Entry'!I3672,'CST Norms'!$A$48:$K$62,I3672,FALSE))/HLOOKUP('Data Entry'!I3672,'CST Norms'!$A$77:$K$91,I3672,FALSE)</f>
        <v>#N/A</v>
      </c>
      <c r="H3672" t="e">
        <f>( 'Data Entry'!H3672 - HLOOKUP('Data Entry'!I3672,'CST Norms'!$A$65:$K$75,8,FALSE) )/HLOOKUP('Data Entry'!I3672,'CST Norms'!$A$94:$K$104,8,FALSE)</f>
        <v>#N/A</v>
      </c>
      <c r="I3672">
        <f>'Data Entry'!$J3672</f>
        <v>0</v>
      </c>
      <c r="J3672" t="e">
        <f t="shared" si="343"/>
        <v>#N/A</v>
      </c>
      <c r="K3672" t="e">
        <f t="shared" si="344"/>
        <v>#N/A</v>
      </c>
      <c r="L3672" t="e">
        <f t="shared" si="345"/>
        <v>#N/A</v>
      </c>
      <c r="M3672" t="str">
        <f t="shared" si="346"/>
        <v>N/A</v>
      </c>
      <c r="N3672" t="str">
        <f t="shared" si="347"/>
        <v>N/A</v>
      </c>
      <c r="O3672" t="str">
        <f t="shared" si="348"/>
        <v>N/A</v>
      </c>
      <c r="S3672">
        <f>IF(OR(ISBLANK(B3672),ISBLANK(C3672),ISBLANK(D3672),ISBLANK(E3672),ISBLANK(F3672),ISBLANK('Data Entry'!G3672),ISBLANK('Data Entry'!H3672)),0,1)</f>
        <v>0</v>
      </c>
    </row>
    <row r="3673" spans="1:19" x14ac:dyDescent="0.25">
      <c r="A3673">
        <f>'Data Entry'!A3673</f>
        <v>0</v>
      </c>
      <c r="B3673">
        <f>'Data Entry'!B3673</f>
        <v>0</v>
      </c>
      <c r="C3673">
        <f>'Data Entry'!C3673</f>
        <v>0</v>
      </c>
      <c r="D3673">
        <f>'Data Entry'!D3673</f>
        <v>0</v>
      </c>
      <c r="E3673">
        <f>'Data Entry'!E3673</f>
        <v>0</v>
      </c>
      <c r="F3673">
        <f>'Data Entry'!F3673</f>
        <v>0</v>
      </c>
      <c r="G3673" t="e">
        <f>('Data Entry'!G3673-HLOOKUP('Data Entry'!I3673,'CST Norms'!$A$48:$K$62,I3673,FALSE))/HLOOKUP('Data Entry'!I3673,'CST Norms'!$A$77:$K$91,I3673,FALSE)</f>
        <v>#N/A</v>
      </c>
      <c r="H3673" t="e">
        <f>( 'Data Entry'!H3673 - HLOOKUP('Data Entry'!I3673,'CST Norms'!$A$65:$K$75,8,FALSE) )/HLOOKUP('Data Entry'!I3673,'CST Norms'!$A$94:$K$104,8,FALSE)</f>
        <v>#N/A</v>
      </c>
      <c r="I3673">
        <f>'Data Entry'!$J3673</f>
        <v>0</v>
      </c>
      <c r="J3673" t="e">
        <f t="shared" si="343"/>
        <v>#N/A</v>
      </c>
      <c r="K3673" t="e">
        <f t="shared" si="344"/>
        <v>#N/A</v>
      </c>
      <c r="L3673" t="e">
        <f t="shared" si="345"/>
        <v>#N/A</v>
      </c>
      <c r="M3673" t="str">
        <f t="shared" si="346"/>
        <v>N/A</v>
      </c>
      <c r="N3673" t="str">
        <f t="shared" si="347"/>
        <v>N/A</v>
      </c>
      <c r="O3673" t="str">
        <f t="shared" si="348"/>
        <v>N/A</v>
      </c>
      <c r="S3673">
        <f>IF(OR(ISBLANK(B3673),ISBLANK(C3673),ISBLANK(D3673),ISBLANK(E3673),ISBLANK(F3673),ISBLANK('Data Entry'!G3673),ISBLANK('Data Entry'!H3673)),0,1)</f>
        <v>0</v>
      </c>
    </row>
    <row r="3674" spans="1:19" x14ac:dyDescent="0.25">
      <c r="A3674">
        <f>'Data Entry'!A3674</f>
        <v>0</v>
      </c>
      <c r="B3674">
        <f>'Data Entry'!B3674</f>
        <v>0</v>
      </c>
      <c r="C3674">
        <f>'Data Entry'!C3674</f>
        <v>0</v>
      </c>
      <c r="D3674">
        <f>'Data Entry'!D3674</f>
        <v>0</v>
      </c>
      <c r="E3674">
        <f>'Data Entry'!E3674</f>
        <v>0</v>
      </c>
      <c r="F3674">
        <f>'Data Entry'!F3674</f>
        <v>0</v>
      </c>
      <c r="G3674" t="e">
        <f>('Data Entry'!G3674-HLOOKUP('Data Entry'!I3674,'CST Norms'!$A$48:$K$62,I3674,FALSE))/HLOOKUP('Data Entry'!I3674,'CST Norms'!$A$77:$K$91,I3674,FALSE)</f>
        <v>#N/A</v>
      </c>
      <c r="H3674" t="e">
        <f>( 'Data Entry'!H3674 - HLOOKUP('Data Entry'!I3674,'CST Norms'!$A$65:$K$75,8,FALSE) )/HLOOKUP('Data Entry'!I3674,'CST Norms'!$A$94:$K$104,8,FALSE)</f>
        <v>#N/A</v>
      </c>
      <c r="I3674">
        <f>'Data Entry'!$J3674</f>
        <v>0</v>
      </c>
      <c r="J3674" t="e">
        <f t="shared" si="343"/>
        <v>#N/A</v>
      </c>
      <c r="K3674" t="e">
        <f t="shared" si="344"/>
        <v>#N/A</v>
      </c>
      <c r="L3674" t="e">
        <f t="shared" si="345"/>
        <v>#N/A</v>
      </c>
      <c r="M3674" t="str">
        <f t="shared" si="346"/>
        <v>N/A</v>
      </c>
      <c r="N3674" t="str">
        <f t="shared" si="347"/>
        <v>N/A</v>
      </c>
      <c r="O3674" t="str">
        <f t="shared" si="348"/>
        <v>N/A</v>
      </c>
      <c r="S3674">
        <f>IF(OR(ISBLANK(B3674),ISBLANK(C3674),ISBLANK(D3674),ISBLANK(E3674),ISBLANK(F3674),ISBLANK('Data Entry'!G3674),ISBLANK('Data Entry'!H3674)),0,1)</f>
        <v>0</v>
      </c>
    </row>
    <row r="3675" spans="1:19" x14ac:dyDescent="0.25">
      <c r="A3675">
        <f>'Data Entry'!A3675</f>
        <v>0</v>
      </c>
      <c r="B3675">
        <f>'Data Entry'!B3675</f>
        <v>0</v>
      </c>
      <c r="C3675">
        <f>'Data Entry'!C3675</f>
        <v>0</v>
      </c>
      <c r="D3675">
        <f>'Data Entry'!D3675</f>
        <v>0</v>
      </c>
      <c r="E3675">
        <f>'Data Entry'!E3675</f>
        <v>0</v>
      </c>
      <c r="F3675">
        <f>'Data Entry'!F3675</f>
        <v>0</v>
      </c>
      <c r="G3675" t="e">
        <f>('Data Entry'!G3675-HLOOKUP('Data Entry'!I3675,'CST Norms'!$A$48:$K$62,I3675,FALSE))/HLOOKUP('Data Entry'!I3675,'CST Norms'!$A$77:$K$91,I3675,FALSE)</f>
        <v>#N/A</v>
      </c>
      <c r="H3675" t="e">
        <f>( 'Data Entry'!H3675 - HLOOKUP('Data Entry'!I3675,'CST Norms'!$A$65:$K$75,8,FALSE) )/HLOOKUP('Data Entry'!I3675,'CST Norms'!$A$94:$K$104,8,FALSE)</f>
        <v>#N/A</v>
      </c>
      <c r="I3675">
        <f>'Data Entry'!$J3675</f>
        <v>0</v>
      </c>
      <c r="J3675" t="e">
        <f t="shared" si="343"/>
        <v>#N/A</v>
      </c>
      <c r="K3675" t="e">
        <f t="shared" si="344"/>
        <v>#N/A</v>
      </c>
      <c r="L3675" t="e">
        <f t="shared" si="345"/>
        <v>#N/A</v>
      </c>
      <c r="M3675" t="str">
        <f t="shared" si="346"/>
        <v>N/A</v>
      </c>
      <c r="N3675" t="str">
        <f t="shared" si="347"/>
        <v>N/A</v>
      </c>
      <c r="O3675" t="str">
        <f t="shared" si="348"/>
        <v>N/A</v>
      </c>
      <c r="S3675">
        <f>IF(OR(ISBLANK(B3675),ISBLANK(C3675),ISBLANK(D3675),ISBLANK(E3675),ISBLANK(F3675),ISBLANK('Data Entry'!G3675),ISBLANK('Data Entry'!H3675)),0,1)</f>
        <v>0</v>
      </c>
    </row>
    <row r="3676" spans="1:19" x14ac:dyDescent="0.25">
      <c r="A3676">
        <f>'Data Entry'!A3676</f>
        <v>0</v>
      </c>
      <c r="B3676">
        <f>'Data Entry'!B3676</f>
        <v>0</v>
      </c>
      <c r="C3676">
        <f>'Data Entry'!C3676</f>
        <v>0</v>
      </c>
      <c r="D3676">
        <f>'Data Entry'!D3676</f>
        <v>0</v>
      </c>
      <c r="E3676">
        <f>'Data Entry'!E3676</f>
        <v>0</v>
      </c>
      <c r="F3676">
        <f>'Data Entry'!F3676</f>
        <v>0</v>
      </c>
      <c r="G3676" t="e">
        <f>('Data Entry'!G3676-HLOOKUP('Data Entry'!I3676,'CST Norms'!$A$48:$K$62,I3676,FALSE))/HLOOKUP('Data Entry'!I3676,'CST Norms'!$A$77:$K$91,I3676,FALSE)</f>
        <v>#N/A</v>
      </c>
      <c r="H3676" t="e">
        <f>( 'Data Entry'!H3676 - HLOOKUP('Data Entry'!I3676,'CST Norms'!$A$65:$K$75,8,FALSE) )/HLOOKUP('Data Entry'!I3676,'CST Norms'!$A$94:$K$104,8,FALSE)</f>
        <v>#N/A</v>
      </c>
      <c r="I3676">
        <f>'Data Entry'!$J3676</f>
        <v>0</v>
      </c>
      <c r="J3676" t="e">
        <f t="shared" si="343"/>
        <v>#N/A</v>
      </c>
      <c r="K3676" t="e">
        <f t="shared" si="344"/>
        <v>#N/A</v>
      </c>
      <c r="L3676" t="e">
        <f t="shared" si="345"/>
        <v>#N/A</v>
      </c>
      <c r="M3676" t="str">
        <f t="shared" si="346"/>
        <v>N/A</v>
      </c>
      <c r="N3676" t="str">
        <f t="shared" si="347"/>
        <v>N/A</v>
      </c>
      <c r="O3676" t="str">
        <f t="shared" si="348"/>
        <v>N/A</v>
      </c>
      <c r="S3676">
        <f>IF(OR(ISBLANK(B3676),ISBLANK(C3676),ISBLANK(D3676),ISBLANK(E3676),ISBLANK(F3676),ISBLANK('Data Entry'!G3676),ISBLANK('Data Entry'!H3676)),0,1)</f>
        <v>0</v>
      </c>
    </row>
    <row r="3677" spans="1:19" x14ac:dyDescent="0.25">
      <c r="A3677">
        <f>'Data Entry'!A3677</f>
        <v>0</v>
      </c>
      <c r="B3677">
        <f>'Data Entry'!B3677</f>
        <v>0</v>
      </c>
      <c r="C3677">
        <f>'Data Entry'!C3677</f>
        <v>0</v>
      </c>
      <c r="D3677">
        <f>'Data Entry'!D3677</f>
        <v>0</v>
      </c>
      <c r="E3677">
        <f>'Data Entry'!E3677</f>
        <v>0</v>
      </c>
      <c r="F3677">
        <f>'Data Entry'!F3677</f>
        <v>0</v>
      </c>
      <c r="G3677" t="e">
        <f>('Data Entry'!G3677-HLOOKUP('Data Entry'!I3677,'CST Norms'!$A$48:$K$62,I3677,FALSE))/HLOOKUP('Data Entry'!I3677,'CST Norms'!$A$77:$K$91,I3677,FALSE)</f>
        <v>#N/A</v>
      </c>
      <c r="H3677" t="e">
        <f>( 'Data Entry'!H3677 - HLOOKUP('Data Entry'!I3677,'CST Norms'!$A$65:$K$75,8,FALSE) )/HLOOKUP('Data Entry'!I3677,'CST Norms'!$A$94:$K$104,8,FALSE)</f>
        <v>#N/A</v>
      </c>
      <c r="I3677">
        <f>'Data Entry'!$J3677</f>
        <v>0</v>
      </c>
      <c r="J3677" t="e">
        <f t="shared" si="343"/>
        <v>#N/A</v>
      </c>
      <c r="K3677" t="e">
        <f t="shared" si="344"/>
        <v>#N/A</v>
      </c>
      <c r="L3677" t="e">
        <f t="shared" si="345"/>
        <v>#N/A</v>
      </c>
      <c r="M3677" t="str">
        <f t="shared" si="346"/>
        <v>N/A</v>
      </c>
      <c r="N3677" t="str">
        <f t="shared" si="347"/>
        <v>N/A</v>
      </c>
      <c r="O3677" t="str">
        <f t="shared" si="348"/>
        <v>N/A</v>
      </c>
      <c r="S3677">
        <f>IF(OR(ISBLANK(B3677),ISBLANK(C3677),ISBLANK(D3677),ISBLANK(E3677),ISBLANK(F3677),ISBLANK('Data Entry'!G3677),ISBLANK('Data Entry'!H3677)),0,1)</f>
        <v>0</v>
      </c>
    </row>
    <row r="3678" spans="1:19" x14ac:dyDescent="0.25">
      <c r="A3678">
        <f>'Data Entry'!A3678</f>
        <v>0</v>
      </c>
      <c r="B3678">
        <f>'Data Entry'!B3678</f>
        <v>0</v>
      </c>
      <c r="C3678">
        <f>'Data Entry'!C3678</f>
        <v>0</v>
      </c>
      <c r="D3678">
        <f>'Data Entry'!D3678</f>
        <v>0</v>
      </c>
      <c r="E3678">
        <f>'Data Entry'!E3678</f>
        <v>0</v>
      </c>
      <c r="F3678">
        <f>'Data Entry'!F3678</f>
        <v>0</v>
      </c>
      <c r="G3678" t="e">
        <f>('Data Entry'!G3678-HLOOKUP('Data Entry'!I3678,'CST Norms'!$A$48:$K$62,I3678,FALSE))/HLOOKUP('Data Entry'!I3678,'CST Norms'!$A$77:$K$91,I3678,FALSE)</f>
        <v>#N/A</v>
      </c>
      <c r="H3678" t="e">
        <f>( 'Data Entry'!H3678 - HLOOKUP('Data Entry'!I3678,'CST Norms'!$A$65:$K$75,8,FALSE) )/HLOOKUP('Data Entry'!I3678,'CST Norms'!$A$94:$K$104,8,FALSE)</f>
        <v>#N/A</v>
      </c>
      <c r="I3678">
        <f>'Data Entry'!$J3678</f>
        <v>0</v>
      </c>
      <c r="J3678" t="e">
        <f t="shared" si="343"/>
        <v>#N/A</v>
      </c>
      <c r="K3678" t="e">
        <f t="shared" si="344"/>
        <v>#N/A</v>
      </c>
      <c r="L3678" t="e">
        <f t="shared" si="345"/>
        <v>#N/A</v>
      </c>
      <c r="M3678" t="str">
        <f t="shared" si="346"/>
        <v>N/A</v>
      </c>
      <c r="N3678" t="str">
        <f t="shared" si="347"/>
        <v>N/A</v>
      </c>
      <c r="O3678" t="str">
        <f t="shared" si="348"/>
        <v>N/A</v>
      </c>
      <c r="S3678">
        <f>IF(OR(ISBLANK(B3678),ISBLANK(C3678),ISBLANK(D3678),ISBLANK(E3678),ISBLANK(F3678),ISBLANK('Data Entry'!G3678),ISBLANK('Data Entry'!H3678)),0,1)</f>
        <v>0</v>
      </c>
    </row>
    <row r="3679" spans="1:19" x14ac:dyDescent="0.25">
      <c r="A3679">
        <f>'Data Entry'!A3679</f>
        <v>0</v>
      </c>
      <c r="B3679">
        <f>'Data Entry'!B3679</f>
        <v>0</v>
      </c>
      <c r="C3679">
        <f>'Data Entry'!C3679</f>
        <v>0</v>
      </c>
      <c r="D3679">
        <f>'Data Entry'!D3679</f>
        <v>0</v>
      </c>
      <c r="E3679">
        <f>'Data Entry'!E3679</f>
        <v>0</v>
      </c>
      <c r="F3679">
        <f>'Data Entry'!F3679</f>
        <v>0</v>
      </c>
      <c r="G3679" t="e">
        <f>('Data Entry'!G3679-HLOOKUP('Data Entry'!I3679,'CST Norms'!$A$48:$K$62,I3679,FALSE))/HLOOKUP('Data Entry'!I3679,'CST Norms'!$A$77:$K$91,I3679,FALSE)</f>
        <v>#N/A</v>
      </c>
      <c r="H3679" t="e">
        <f>( 'Data Entry'!H3679 - HLOOKUP('Data Entry'!I3679,'CST Norms'!$A$65:$K$75,8,FALSE) )/HLOOKUP('Data Entry'!I3679,'CST Norms'!$A$94:$K$104,8,FALSE)</f>
        <v>#N/A</v>
      </c>
      <c r="I3679">
        <f>'Data Entry'!$J3679</f>
        <v>0</v>
      </c>
      <c r="J3679" t="e">
        <f t="shared" si="343"/>
        <v>#N/A</v>
      </c>
      <c r="K3679" t="e">
        <f t="shared" si="344"/>
        <v>#N/A</v>
      </c>
      <c r="L3679" t="e">
        <f t="shared" si="345"/>
        <v>#N/A</v>
      </c>
      <c r="M3679" t="str">
        <f t="shared" si="346"/>
        <v>N/A</v>
      </c>
      <c r="N3679" t="str">
        <f t="shared" si="347"/>
        <v>N/A</v>
      </c>
      <c r="O3679" t="str">
        <f t="shared" si="348"/>
        <v>N/A</v>
      </c>
      <c r="S3679">
        <f>IF(OR(ISBLANK(B3679),ISBLANK(C3679),ISBLANK(D3679),ISBLANK(E3679),ISBLANK(F3679),ISBLANK('Data Entry'!G3679),ISBLANK('Data Entry'!H3679)),0,1)</f>
        <v>0</v>
      </c>
    </row>
    <row r="3680" spans="1:19" x14ac:dyDescent="0.25">
      <c r="A3680">
        <f>'Data Entry'!A3680</f>
        <v>0</v>
      </c>
      <c r="B3680">
        <f>'Data Entry'!B3680</f>
        <v>0</v>
      </c>
      <c r="C3680">
        <f>'Data Entry'!C3680</f>
        <v>0</v>
      </c>
      <c r="D3680">
        <f>'Data Entry'!D3680</f>
        <v>0</v>
      </c>
      <c r="E3680">
        <f>'Data Entry'!E3680</f>
        <v>0</v>
      </c>
      <c r="F3680">
        <f>'Data Entry'!F3680</f>
        <v>0</v>
      </c>
      <c r="G3680" t="e">
        <f>('Data Entry'!G3680-HLOOKUP('Data Entry'!I3680,'CST Norms'!$A$48:$K$62,I3680,FALSE))/HLOOKUP('Data Entry'!I3680,'CST Norms'!$A$77:$K$91,I3680,FALSE)</f>
        <v>#N/A</v>
      </c>
      <c r="H3680" t="e">
        <f>( 'Data Entry'!H3680 - HLOOKUP('Data Entry'!I3680,'CST Norms'!$A$65:$K$75,8,FALSE) )/HLOOKUP('Data Entry'!I3680,'CST Norms'!$A$94:$K$104,8,FALSE)</f>
        <v>#N/A</v>
      </c>
      <c r="I3680">
        <f>'Data Entry'!$J3680</f>
        <v>0</v>
      </c>
      <c r="J3680" t="e">
        <f t="shared" si="343"/>
        <v>#N/A</v>
      </c>
      <c r="K3680" t="e">
        <f t="shared" si="344"/>
        <v>#N/A</v>
      </c>
      <c r="L3680" t="e">
        <f t="shared" si="345"/>
        <v>#N/A</v>
      </c>
      <c r="M3680" t="str">
        <f t="shared" si="346"/>
        <v>N/A</v>
      </c>
      <c r="N3680" t="str">
        <f t="shared" si="347"/>
        <v>N/A</v>
      </c>
      <c r="O3680" t="str">
        <f t="shared" si="348"/>
        <v>N/A</v>
      </c>
      <c r="S3680">
        <f>IF(OR(ISBLANK(B3680),ISBLANK(C3680),ISBLANK(D3680),ISBLANK(E3680),ISBLANK(F3680),ISBLANK('Data Entry'!G3680),ISBLANK('Data Entry'!H3680)),0,1)</f>
        <v>0</v>
      </c>
    </row>
    <row r="3681" spans="1:19" x14ac:dyDescent="0.25">
      <c r="A3681">
        <f>'Data Entry'!A3681</f>
        <v>0</v>
      </c>
      <c r="B3681">
        <f>'Data Entry'!B3681</f>
        <v>0</v>
      </c>
      <c r="C3681">
        <f>'Data Entry'!C3681</f>
        <v>0</v>
      </c>
      <c r="D3681">
        <f>'Data Entry'!D3681</f>
        <v>0</v>
      </c>
      <c r="E3681">
        <f>'Data Entry'!E3681</f>
        <v>0</v>
      </c>
      <c r="F3681">
        <f>'Data Entry'!F3681</f>
        <v>0</v>
      </c>
      <c r="G3681" t="e">
        <f>('Data Entry'!G3681-HLOOKUP('Data Entry'!I3681,'CST Norms'!$A$48:$K$62,I3681,FALSE))/HLOOKUP('Data Entry'!I3681,'CST Norms'!$A$77:$K$91,I3681,FALSE)</f>
        <v>#N/A</v>
      </c>
      <c r="H3681" t="e">
        <f>( 'Data Entry'!H3681 - HLOOKUP('Data Entry'!I3681,'CST Norms'!$A$65:$K$75,8,FALSE) )/HLOOKUP('Data Entry'!I3681,'CST Norms'!$A$94:$K$104,8,FALSE)</f>
        <v>#N/A</v>
      </c>
      <c r="I3681">
        <f>'Data Entry'!$J3681</f>
        <v>0</v>
      </c>
      <c r="J3681" t="e">
        <f t="shared" si="343"/>
        <v>#N/A</v>
      </c>
      <c r="K3681" t="e">
        <f t="shared" si="344"/>
        <v>#N/A</v>
      </c>
      <c r="L3681" t="e">
        <f t="shared" si="345"/>
        <v>#N/A</v>
      </c>
      <c r="M3681" t="str">
        <f t="shared" si="346"/>
        <v>N/A</v>
      </c>
      <c r="N3681" t="str">
        <f t="shared" si="347"/>
        <v>N/A</v>
      </c>
      <c r="O3681" t="str">
        <f t="shared" si="348"/>
        <v>N/A</v>
      </c>
      <c r="S3681">
        <f>IF(OR(ISBLANK(B3681),ISBLANK(C3681),ISBLANK(D3681),ISBLANK(E3681),ISBLANK(F3681),ISBLANK('Data Entry'!G3681),ISBLANK('Data Entry'!H3681)),0,1)</f>
        <v>0</v>
      </c>
    </row>
    <row r="3682" spans="1:19" x14ac:dyDescent="0.25">
      <c r="A3682">
        <f>'Data Entry'!A3682</f>
        <v>0</v>
      </c>
      <c r="B3682">
        <f>'Data Entry'!B3682</f>
        <v>0</v>
      </c>
      <c r="C3682">
        <f>'Data Entry'!C3682</f>
        <v>0</v>
      </c>
      <c r="D3682">
        <f>'Data Entry'!D3682</f>
        <v>0</v>
      </c>
      <c r="E3682">
        <f>'Data Entry'!E3682</f>
        <v>0</v>
      </c>
      <c r="F3682">
        <f>'Data Entry'!F3682</f>
        <v>0</v>
      </c>
      <c r="G3682" t="e">
        <f>('Data Entry'!G3682-HLOOKUP('Data Entry'!I3682,'CST Norms'!$A$48:$K$62,I3682,FALSE))/HLOOKUP('Data Entry'!I3682,'CST Norms'!$A$77:$K$91,I3682,FALSE)</f>
        <v>#N/A</v>
      </c>
      <c r="H3682" t="e">
        <f>( 'Data Entry'!H3682 - HLOOKUP('Data Entry'!I3682,'CST Norms'!$A$65:$K$75,8,FALSE) )/HLOOKUP('Data Entry'!I3682,'CST Norms'!$A$94:$K$104,8,FALSE)</f>
        <v>#N/A</v>
      </c>
      <c r="I3682">
        <f>'Data Entry'!$J3682</f>
        <v>0</v>
      </c>
      <c r="J3682" t="e">
        <f t="shared" si="343"/>
        <v>#N/A</v>
      </c>
      <c r="K3682" t="e">
        <f t="shared" si="344"/>
        <v>#N/A</v>
      </c>
      <c r="L3682" t="e">
        <f t="shared" si="345"/>
        <v>#N/A</v>
      </c>
      <c r="M3682" t="str">
        <f t="shared" si="346"/>
        <v>N/A</v>
      </c>
      <c r="N3682" t="str">
        <f t="shared" si="347"/>
        <v>N/A</v>
      </c>
      <c r="O3682" t="str">
        <f t="shared" si="348"/>
        <v>N/A</v>
      </c>
      <c r="S3682">
        <f>IF(OR(ISBLANK(B3682),ISBLANK(C3682),ISBLANK(D3682),ISBLANK(E3682),ISBLANK(F3682),ISBLANK('Data Entry'!G3682),ISBLANK('Data Entry'!H3682)),0,1)</f>
        <v>0</v>
      </c>
    </row>
    <row r="3683" spans="1:19" x14ac:dyDescent="0.25">
      <c r="A3683">
        <f>'Data Entry'!A3683</f>
        <v>0</v>
      </c>
      <c r="B3683">
        <f>'Data Entry'!B3683</f>
        <v>0</v>
      </c>
      <c r="C3683">
        <f>'Data Entry'!C3683</f>
        <v>0</v>
      </c>
      <c r="D3683">
        <f>'Data Entry'!D3683</f>
        <v>0</v>
      </c>
      <c r="E3683">
        <f>'Data Entry'!E3683</f>
        <v>0</v>
      </c>
      <c r="F3683">
        <f>'Data Entry'!F3683</f>
        <v>0</v>
      </c>
      <c r="G3683" t="e">
        <f>('Data Entry'!G3683-HLOOKUP('Data Entry'!I3683,'CST Norms'!$A$48:$K$62,I3683,FALSE))/HLOOKUP('Data Entry'!I3683,'CST Norms'!$A$77:$K$91,I3683,FALSE)</f>
        <v>#N/A</v>
      </c>
      <c r="H3683" t="e">
        <f>( 'Data Entry'!H3683 - HLOOKUP('Data Entry'!I3683,'CST Norms'!$A$65:$K$75,8,FALSE) )/HLOOKUP('Data Entry'!I3683,'CST Norms'!$A$94:$K$104,8,FALSE)</f>
        <v>#N/A</v>
      </c>
      <c r="I3683">
        <f>'Data Entry'!$J3683</f>
        <v>0</v>
      </c>
      <c r="J3683" t="e">
        <f t="shared" si="343"/>
        <v>#N/A</v>
      </c>
      <c r="K3683" t="e">
        <f t="shared" si="344"/>
        <v>#N/A</v>
      </c>
      <c r="L3683" t="e">
        <f t="shared" si="345"/>
        <v>#N/A</v>
      </c>
      <c r="M3683" t="str">
        <f t="shared" si="346"/>
        <v>N/A</v>
      </c>
      <c r="N3683" t="str">
        <f t="shared" si="347"/>
        <v>N/A</v>
      </c>
      <c r="O3683" t="str">
        <f t="shared" si="348"/>
        <v>N/A</v>
      </c>
      <c r="S3683">
        <f>IF(OR(ISBLANK(B3683),ISBLANK(C3683),ISBLANK(D3683),ISBLANK(E3683),ISBLANK(F3683),ISBLANK('Data Entry'!G3683),ISBLANK('Data Entry'!H3683)),0,1)</f>
        <v>0</v>
      </c>
    </row>
    <row r="3684" spans="1:19" x14ac:dyDescent="0.25">
      <c r="A3684">
        <f>'Data Entry'!A3684</f>
        <v>0</v>
      </c>
      <c r="B3684">
        <f>'Data Entry'!B3684</f>
        <v>0</v>
      </c>
      <c r="C3684">
        <f>'Data Entry'!C3684</f>
        <v>0</v>
      </c>
      <c r="D3684">
        <f>'Data Entry'!D3684</f>
        <v>0</v>
      </c>
      <c r="E3684">
        <f>'Data Entry'!E3684</f>
        <v>0</v>
      </c>
      <c r="F3684">
        <f>'Data Entry'!F3684</f>
        <v>0</v>
      </c>
      <c r="G3684" t="e">
        <f>('Data Entry'!G3684-HLOOKUP('Data Entry'!I3684,'CST Norms'!$A$48:$K$62,I3684,FALSE))/HLOOKUP('Data Entry'!I3684,'CST Norms'!$A$77:$K$91,I3684,FALSE)</f>
        <v>#N/A</v>
      </c>
      <c r="H3684" t="e">
        <f>( 'Data Entry'!H3684 - HLOOKUP('Data Entry'!I3684,'CST Norms'!$A$65:$K$75,8,FALSE) )/HLOOKUP('Data Entry'!I3684,'CST Norms'!$A$94:$K$104,8,FALSE)</f>
        <v>#N/A</v>
      </c>
      <c r="I3684">
        <f>'Data Entry'!$J3684</f>
        <v>0</v>
      </c>
      <c r="J3684" t="e">
        <f t="shared" si="343"/>
        <v>#N/A</v>
      </c>
      <c r="K3684" t="e">
        <f t="shared" si="344"/>
        <v>#N/A</v>
      </c>
      <c r="L3684" t="e">
        <f t="shared" si="345"/>
        <v>#N/A</v>
      </c>
      <c r="M3684" t="str">
        <f t="shared" si="346"/>
        <v>N/A</v>
      </c>
      <c r="N3684" t="str">
        <f t="shared" si="347"/>
        <v>N/A</v>
      </c>
      <c r="O3684" t="str">
        <f t="shared" si="348"/>
        <v>N/A</v>
      </c>
      <c r="S3684">
        <f>IF(OR(ISBLANK(B3684),ISBLANK(C3684),ISBLANK(D3684),ISBLANK(E3684),ISBLANK(F3684),ISBLANK('Data Entry'!G3684),ISBLANK('Data Entry'!H3684)),0,1)</f>
        <v>0</v>
      </c>
    </row>
    <row r="3685" spans="1:19" x14ac:dyDescent="0.25">
      <c r="A3685">
        <f>'Data Entry'!A3685</f>
        <v>0</v>
      </c>
      <c r="B3685">
        <f>'Data Entry'!B3685</f>
        <v>0</v>
      </c>
      <c r="C3685">
        <f>'Data Entry'!C3685</f>
        <v>0</v>
      </c>
      <c r="D3685">
        <f>'Data Entry'!D3685</f>
        <v>0</v>
      </c>
      <c r="E3685">
        <f>'Data Entry'!E3685</f>
        <v>0</v>
      </c>
      <c r="F3685">
        <f>'Data Entry'!F3685</f>
        <v>0</v>
      </c>
      <c r="G3685" t="e">
        <f>('Data Entry'!G3685-HLOOKUP('Data Entry'!I3685,'CST Norms'!$A$48:$K$62,I3685,FALSE))/HLOOKUP('Data Entry'!I3685,'CST Norms'!$A$77:$K$91,I3685,FALSE)</f>
        <v>#N/A</v>
      </c>
      <c r="H3685" t="e">
        <f>( 'Data Entry'!H3685 - HLOOKUP('Data Entry'!I3685,'CST Norms'!$A$65:$K$75,8,FALSE) )/HLOOKUP('Data Entry'!I3685,'CST Norms'!$A$94:$K$104,8,FALSE)</f>
        <v>#N/A</v>
      </c>
      <c r="I3685">
        <f>'Data Entry'!$J3685</f>
        <v>0</v>
      </c>
      <c r="J3685" t="e">
        <f t="shared" si="343"/>
        <v>#N/A</v>
      </c>
      <c r="K3685" t="e">
        <f t="shared" si="344"/>
        <v>#N/A</v>
      </c>
      <c r="L3685" t="e">
        <f t="shared" si="345"/>
        <v>#N/A</v>
      </c>
      <c r="M3685" t="str">
        <f t="shared" si="346"/>
        <v>N/A</v>
      </c>
      <c r="N3685" t="str">
        <f t="shared" si="347"/>
        <v>N/A</v>
      </c>
      <c r="O3685" t="str">
        <f t="shared" si="348"/>
        <v>N/A</v>
      </c>
      <c r="S3685">
        <f>IF(OR(ISBLANK(B3685),ISBLANK(C3685),ISBLANK(D3685),ISBLANK(E3685),ISBLANK(F3685),ISBLANK('Data Entry'!G3685),ISBLANK('Data Entry'!H3685)),0,1)</f>
        <v>0</v>
      </c>
    </row>
    <row r="3686" spans="1:19" x14ac:dyDescent="0.25">
      <c r="A3686">
        <f>'Data Entry'!A3686</f>
        <v>0</v>
      </c>
      <c r="B3686">
        <f>'Data Entry'!B3686</f>
        <v>0</v>
      </c>
      <c r="C3686">
        <f>'Data Entry'!C3686</f>
        <v>0</v>
      </c>
      <c r="D3686">
        <f>'Data Entry'!D3686</f>
        <v>0</v>
      </c>
      <c r="E3686">
        <f>'Data Entry'!E3686</f>
        <v>0</v>
      </c>
      <c r="F3686">
        <f>'Data Entry'!F3686</f>
        <v>0</v>
      </c>
      <c r="G3686" t="e">
        <f>('Data Entry'!G3686-HLOOKUP('Data Entry'!I3686,'CST Norms'!$A$48:$K$62,I3686,FALSE))/HLOOKUP('Data Entry'!I3686,'CST Norms'!$A$77:$K$91,I3686,FALSE)</f>
        <v>#N/A</v>
      </c>
      <c r="H3686" t="e">
        <f>( 'Data Entry'!H3686 - HLOOKUP('Data Entry'!I3686,'CST Norms'!$A$65:$K$75,8,FALSE) )/HLOOKUP('Data Entry'!I3686,'CST Norms'!$A$94:$K$104,8,FALSE)</f>
        <v>#N/A</v>
      </c>
      <c r="I3686">
        <f>'Data Entry'!$J3686</f>
        <v>0</v>
      </c>
      <c r="J3686" t="e">
        <f t="shared" si="343"/>
        <v>#N/A</v>
      </c>
      <c r="K3686" t="e">
        <f t="shared" si="344"/>
        <v>#N/A</v>
      </c>
      <c r="L3686" t="e">
        <f t="shared" si="345"/>
        <v>#N/A</v>
      </c>
      <c r="M3686" t="str">
        <f t="shared" si="346"/>
        <v>N/A</v>
      </c>
      <c r="N3686" t="str">
        <f t="shared" si="347"/>
        <v>N/A</v>
      </c>
      <c r="O3686" t="str">
        <f t="shared" si="348"/>
        <v>N/A</v>
      </c>
      <c r="S3686">
        <f>IF(OR(ISBLANK(B3686),ISBLANK(C3686),ISBLANK(D3686),ISBLANK(E3686),ISBLANK(F3686),ISBLANK('Data Entry'!G3686),ISBLANK('Data Entry'!H3686)),0,1)</f>
        <v>0</v>
      </c>
    </row>
    <row r="3687" spans="1:19" x14ac:dyDescent="0.25">
      <c r="A3687">
        <f>'Data Entry'!A3687</f>
        <v>0</v>
      </c>
      <c r="B3687">
        <f>'Data Entry'!B3687</f>
        <v>0</v>
      </c>
      <c r="C3687">
        <f>'Data Entry'!C3687</f>
        <v>0</v>
      </c>
      <c r="D3687">
        <f>'Data Entry'!D3687</f>
        <v>0</v>
      </c>
      <c r="E3687">
        <f>'Data Entry'!E3687</f>
        <v>0</v>
      </c>
      <c r="F3687">
        <f>'Data Entry'!F3687</f>
        <v>0</v>
      </c>
      <c r="G3687" t="e">
        <f>('Data Entry'!G3687-HLOOKUP('Data Entry'!I3687,'CST Norms'!$A$48:$K$62,I3687,FALSE))/HLOOKUP('Data Entry'!I3687,'CST Norms'!$A$77:$K$91,I3687,FALSE)</f>
        <v>#N/A</v>
      </c>
      <c r="H3687" t="e">
        <f>( 'Data Entry'!H3687 - HLOOKUP('Data Entry'!I3687,'CST Norms'!$A$65:$K$75,8,FALSE) )/HLOOKUP('Data Entry'!I3687,'CST Norms'!$A$94:$K$104,8,FALSE)</f>
        <v>#N/A</v>
      </c>
      <c r="I3687">
        <f>'Data Entry'!$J3687</f>
        <v>0</v>
      </c>
      <c r="J3687" t="e">
        <f t="shared" si="343"/>
        <v>#N/A</v>
      </c>
      <c r="K3687" t="e">
        <f t="shared" si="344"/>
        <v>#N/A</v>
      </c>
      <c r="L3687" t="e">
        <f t="shared" si="345"/>
        <v>#N/A</v>
      </c>
      <c r="M3687" t="str">
        <f t="shared" si="346"/>
        <v>N/A</v>
      </c>
      <c r="N3687" t="str">
        <f t="shared" si="347"/>
        <v>N/A</v>
      </c>
      <c r="O3687" t="str">
        <f t="shared" si="348"/>
        <v>N/A</v>
      </c>
      <c r="S3687">
        <f>IF(OR(ISBLANK(B3687),ISBLANK(C3687),ISBLANK(D3687),ISBLANK(E3687),ISBLANK(F3687),ISBLANK('Data Entry'!G3687),ISBLANK('Data Entry'!H3687)),0,1)</f>
        <v>0</v>
      </c>
    </row>
    <row r="3688" spans="1:19" x14ac:dyDescent="0.25">
      <c r="A3688">
        <f>'Data Entry'!A3688</f>
        <v>0</v>
      </c>
      <c r="B3688">
        <f>'Data Entry'!B3688</f>
        <v>0</v>
      </c>
      <c r="C3688">
        <f>'Data Entry'!C3688</f>
        <v>0</v>
      </c>
      <c r="D3688">
        <f>'Data Entry'!D3688</f>
        <v>0</v>
      </c>
      <c r="E3688">
        <f>'Data Entry'!E3688</f>
        <v>0</v>
      </c>
      <c r="F3688">
        <f>'Data Entry'!F3688</f>
        <v>0</v>
      </c>
      <c r="G3688" t="e">
        <f>('Data Entry'!G3688-HLOOKUP('Data Entry'!I3688,'CST Norms'!$A$48:$K$62,I3688,FALSE))/HLOOKUP('Data Entry'!I3688,'CST Norms'!$A$77:$K$91,I3688,FALSE)</f>
        <v>#N/A</v>
      </c>
      <c r="H3688" t="e">
        <f>( 'Data Entry'!H3688 - HLOOKUP('Data Entry'!I3688,'CST Norms'!$A$65:$K$75,8,FALSE) )/HLOOKUP('Data Entry'!I3688,'CST Norms'!$A$94:$K$104,8,FALSE)</f>
        <v>#N/A</v>
      </c>
      <c r="I3688">
        <f>'Data Entry'!$J3688</f>
        <v>0</v>
      </c>
      <c r="J3688" t="e">
        <f t="shared" si="343"/>
        <v>#N/A</v>
      </c>
      <c r="K3688" t="e">
        <f t="shared" si="344"/>
        <v>#N/A</v>
      </c>
      <c r="L3688" t="e">
        <f t="shared" si="345"/>
        <v>#N/A</v>
      </c>
      <c r="M3688" t="str">
        <f t="shared" si="346"/>
        <v>N/A</v>
      </c>
      <c r="N3688" t="str">
        <f t="shared" si="347"/>
        <v>N/A</v>
      </c>
      <c r="O3688" t="str">
        <f t="shared" si="348"/>
        <v>N/A</v>
      </c>
      <c r="S3688">
        <f>IF(OR(ISBLANK(B3688),ISBLANK(C3688),ISBLANK(D3688),ISBLANK(E3688),ISBLANK(F3688),ISBLANK('Data Entry'!G3688),ISBLANK('Data Entry'!H3688)),0,1)</f>
        <v>0</v>
      </c>
    </row>
    <row r="3689" spans="1:19" x14ac:dyDescent="0.25">
      <c r="A3689">
        <f>'Data Entry'!A3689</f>
        <v>0</v>
      </c>
      <c r="B3689">
        <f>'Data Entry'!B3689</f>
        <v>0</v>
      </c>
      <c r="C3689">
        <f>'Data Entry'!C3689</f>
        <v>0</v>
      </c>
      <c r="D3689">
        <f>'Data Entry'!D3689</f>
        <v>0</v>
      </c>
      <c r="E3689">
        <f>'Data Entry'!E3689</f>
        <v>0</v>
      </c>
      <c r="F3689">
        <f>'Data Entry'!F3689</f>
        <v>0</v>
      </c>
      <c r="G3689" t="e">
        <f>('Data Entry'!G3689-HLOOKUP('Data Entry'!I3689,'CST Norms'!$A$48:$K$62,I3689,FALSE))/HLOOKUP('Data Entry'!I3689,'CST Norms'!$A$77:$K$91,I3689,FALSE)</f>
        <v>#N/A</v>
      </c>
      <c r="H3689" t="e">
        <f>( 'Data Entry'!H3689 - HLOOKUP('Data Entry'!I3689,'CST Norms'!$A$65:$K$75,8,FALSE) )/HLOOKUP('Data Entry'!I3689,'CST Norms'!$A$94:$K$104,8,FALSE)</f>
        <v>#N/A</v>
      </c>
      <c r="I3689">
        <f>'Data Entry'!$J3689</f>
        <v>0</v>
      </c>
      <c r="J3689" t="e">
        <f t="shared" si="343"/>
        <v>#N/A</v>
      </c>
      <c r="K3689" t="e">
        <f t="shared" si="344"/>
        <v>#N/A</v>
      </c>
      <c r="L3689" t="e">
        <f t="shared" si="345"/>
        <v>#N/A</v>
      </c>
      <c r="M3689" t="str">
        <f t="shared" si="346"/>
        <v>N/A</v>
      </c>
      <c r="N3689" t="str">
        <f t="shared" si="347"/>
        <v>N/A</v>
      </c>
      <c r="O3689" t="str">
        <f t="shared" si="348"/>
        <v>N/A</v>
      </c>
      <c r="S3689">
        <f>IF(OR(ISBLANK(B3689),ISBLANK(C3689),ISBLANK(D3689),ISBLANK(E3689),ISBLANK(F3689),ISBLANK('Data Entry'!G3689),ISBLANK('Data Entry'!H3689)),0,1)</f>
        <v>0</v>
      </c>
    </row>
    <row r="3690" spans="1:19" x14ac:dyDescent="0.25">
      <c r="A3690">
        <f>'Data Entry'!A3690</f>
        <v>0</v>
      </c>
      <c r="B3690">
        <f>'Data Entry'!B3690</f>
        <v>0</v>
      </c>
      <c r="C3690">
        <f>'Data Entry'!C3690</f>
        <v>0</v>
      </c>
      <c r="D3690">
        <f>'Data Entry'!D3690</f>
        <v>0</v>
      </c>
      <c r="E3690">
        <f>'Data Entry'!E3690</f>
        <v>0</v>
      </c>
      <c r="F3690">
        <f>'Data Entry'!F3690</f>
        <v>0</v>
      </c>
      <c r="G3690" t="e">
        <f>('Data Entry'!G3690-HLOOKUP('Data Entry'!I3690,'CST Norms'!$A$48:$K$62,I3690,FALSE))/HLOOKUP('Data Entry'!I3690,'CST Norms'!$A$77:$K$91,I3690,FALSE)</f>
        <v>#N/A</v>
      </c>
      <c r="H3690" t="e">
        <f>( 'Data Entry'!H3690 - HLOOKUP('Data Entry'!I3690,'CST Norms'!$A$65:$K$75,8,FALSE) )/HLOOKUP('Data Entry'!I3690,'CST Norms'!$A$94:$K$104,8,FALSE)</f>
        <v>#N/A</v>
      </c>
      <c r="I3690">
        <f>'Data Entry'!$J3690</f>
        <v>0</v>
      </c>
      <c r="J3690" t="e">
        <f t="shared" si="343"/>
        <v>#N/A</v>
      </c>
      <c r="K3690" t="e">
        <f t="shared" si="344"/>
        <v>#N/A</v>
      </c>
      <c r="L3690" t="e">
        <f t="shared" si="345"/>
        <v>#N/A</v>
      </c>
      <c r="M3690" t="str">
        <f t="shared" si="346"/>
        <v>N/A</v>
      </c>
      <c r="N3690" t="str">
        <f t="shared" si="347"/>
        <v>N/A</v>
      </c>
      <c r="O3690" t="str">
        <f t="shared" si="348"/>
        <v>N/A</v>
      </c>
      <c r="S3690">
        <f>IF(OR(ISBLANK(B3690),ISBLANK(C3690),ISBLANK(D3690),ISBLANK(E3690),ISBLANK(F3690),ISBLANK('Data Entry'!G3690),ISBLANK('Data Entry'!H3690)),0,1)</f>
        <v>0</v>
      </c>
    </row>
    <row r="3691" spans="1:19" x14ac:dyDescent="0.25">
      <c r="A3691">
        <f>'Data Entry'!A3691</f>
        <v>0</v>
      </c>
      <c r="B3691">
        <f>'Data Entry'!B3691</f>
        <v>0</v>
      </c>
      <c r="C3691">
        <f>'Data Entry'!C3691</f>
        <v>0</v>
      </c>
      <c r="D3691">
        <f>'Data Entry'!D3691</f>
        <v>0</v>
      </c>
      <c r="E3691">
        <f>'Data Entry'!E3691</f>
        <v>0</v>
      </c>
      <c r="F3691">
        <f>'Data Entry'!F3691</f>
        <v>0</v>
      </c>
      <c r="G3691" t="e">
        <f>('Data Entry'!G3691-HLOOKUP('Data Entry'!I3691,'CST Norms'!$A$48:$K$62,I3691,FALSE))/HLOOKUP('Data Entry'!I3691,'CST Norms'!$A$77:$K$91,I3691,FALSE)</f>
        <v>#N/A</v>
      </c>
      <c r="H3691" t="e">
        <f>( 'Data Entry'!H3691 - HLOOKUP('Data Entry'!I3691,'CST Norms'!$A$65:$K$75,8,FALSE) )/HLOOKUP('Data Entry'!I3691,'CST Norms'!$A$94:$K$104,8,FALSE)</f>
        <v>#N/A</v>
      </c>
      <c r="I3691">
        <f>'Data Entry'!$J3691</f>
        <v>0</v>
      </c>
      <c r="J3691" t="e">
        <f t="shared" si="343"/>
        <v>#N/A</v>
      </c>
      <c r="K3691" t="e">
        <f t="shared" si="344"/>
        <v>#N/A</v>
      </c>
      <c r="L3691" t="e">
        <f t="shared" si="345"/>
        <v>#N/A</v>
      </c>
      <c r="M3691" t="str">
        <f t="shared" si="346"/>
        <v>N/A</v>
      </c>
      <c r="N3691" t="str">
        <f t="shared" si="347"/>
        <v>N/A</v>
      </c>
      <c r="O3691" t="str">
        <f t="shared" si="348"/>
        <v>N/A</v>
      </c>
      <c r="S3691">
        <f>IF(OR(ISBLANK(B3691),ISBLANK(C3691),ISBLANK(D3691),ISBLANK(E3691),ISBLANK(F3691),ISBLANK('Data Entry'!G3691),ISBLANK('Data Entry'!H3691)),0,1)</f>
        <v>0</v>
      </c>
    </row>
    <row r="3692" spans="1:19" x14ac:dyDescent="0.25">
      <c r="A3692">
        <f>'Data Entry'!A3692</f>
        <v>0</v>
      </c>
      <c r="B3692">
        <f>'Data Entry'!B3692</f>
        <v>0</v>
      </c>
      <c r="C3692">
        <f>'Data Entry'!C3692</f>
        <v>0</v>
      </c>
      <c r="D3692">
        <f>'Data Entry'!D3692</f>
        <v>0</v>
      </c>
      <c r="E3692">
        <f>'Data Entry'!E3692</f>
        <v>0</v>
      </c>
      <c r="F3692">
        <f>'Data Entry'!F3692</f>
        <v>0</v>
      </c>
      <c r="G3692" t="e">
        <f>('Data Entry'!G3692-HLOOKUP('Data Entry'!I3692,'CST Norms'!$A$48:$K$62,I3692,FALSE))/HLOOKUP('Data Entry'!I3692,'CST Norms'!$A$77:$K$91,I3692,FALSE)</f>
        <v>#N/A</v>
      </c>
      <c r="H3692" t="e">
        <f>( 'Data Entry'!H3692 - HLOOKUP('Data Entry'!I3692,'CST Norms'!$A$65:$K$75,8,FALSE) )/HLOOKUP('Data Entry'!I3692,'CST Norms'!$A$94:$K$104,8,FALSE)</f>
        <v>#N/A</v>
      </c>
      <c r="I3692">
        <f>'Data Entry'!$J3692</f>
        <v>0</v>
      </c>
      <c r="J3692" t="e">
        <f t="shared" si="343"/>
        <v>#N/A</v>
      </c>
      <c r="K3692" t="e">
        <f t="shared" si="344"/>
        <v>#N/A</v>
      </c>
      <c r="L3692" t="e">
        <f t="shared" si="345"/>
        <v>#N/A</v>
      </c>
      <c r="M3692" t="str">
        <f t="shared" si="346"/>
        <v>N/A</v>
      </c>
      <c r="N3692" t="str">
        <f t="shared" si="347"/>
        <v>N/A</v>
      </c>
      <c r="O3692" t="str">
        <f t="shared" si="348"/>
        <v>N/A</v>
      </c>
      <c r="S3692">
        <f>IF(OR(ISBLANK(B3692),ISBLANK(C3692),ISBLANK(D3692),ISBLANK(E3692),ISBLANK(F3692),ISBLANK('Data Entry'!G3692),ISBLANK('Data Entry'!H3692)),0,1)</f>
        <v>0</v>
      </c>
    </row>
    <row r="3693" spans="1:19" x14ac:dyDescent="0.25">
      <c r="A3693">
        <f>'Data Entry'!A3693</f>
        <v>0</v>
      </c>
      <c r="B3693">
        <f>'Data Entry'!B3693</f>
        <v>0</v>
      </c>
      <c r="C3693">
        <f>'Data Entry'!C3693</f>
        <v>0</v>
      </c>
      <c r="D3693">
        <f>'Data Entry'!D3693</f>
        <v>0</v>
      </c>
      <c r="E3693">
        <f>'Data Entry'!E3693</f>
        <v>0</v>
      </c>
      <c r="F3693">
        <f>'Data Entry'!F3693</f>
        <v>0</v>
      </c>
      <c r="G3693" t="e">
        <f>('Data Entry'!G3693-HLOOKUP('Data Entry'!I3693,'CST Norms'!$A$48:$K$62,I3693,FALSE))/HLOOKUP('Data Entry'!I3693,'CST Norms'!$A$77:$K$91,I3693,FALSE)</f>
        <v>#N/A</v>
      </c>
      <c r="H3693" t="e">
        <f>( 'Data Entry'!H3693 - HLOOKUP('Data Entry'!I3693,'CST Norms'!$A$65:$K$75,8,FALSE) )/HLOOKUP('Data Entry'!I3693,'CST Norms'!$A$94:$K$104,8,FALSE)</f>
        <v>#N/A</v>
      </c>
      <c r="I3693">
        <f>'Data Entry'!$J3693</f>
        <v>0</v>
      </c>
      <c r="J3693" t="e">
        <f t="shared" si="343"/>
        <v>#N/A</v>
      </c>
      <c r="K3693" t="e">
        <f t="shared" si="344"/>
        <v>#N/A</v>
      </c>
      <c r="L3693" t="e">
        <f t="shared" si="345"/>
        <v>#N/A</v>
      </c>
      <c r="M3693" t="str">
        <f t="shared" si="346"/>
        <v>N/A</v>
      </c>
      <c r="N3693" t="str">
        <f t="shared" si="347"/>
        <v>N/A</v>
      </c>
      <c r="O3693" t="str">
        <f t="shared" si="348"/>
        <v>N/A</v>
      </c>
      <c r="S3693">
        <f>IF(OR(ISBLANK(B3693),ISBLANK(C3693),ISBLANK(D3693),ISBLANK(E3693),ISBLANK(F3693),ISBLANK('Data Entry'!G3693),ISBLANK('Data Entry'!H3693)),0,1)</f>
        <v>0</v>
      </c>
    </row>
    <row r="3694" spans="1:19" x14ac:dyDescent="0.25">
      <c r="A3694">
        <f>'Data Entry'!A3694</f>
        <v>0</v>
      </c>
      <c r="B3694">
        <f>'Data Entry'!B3694</f>
        <v>0</v>
      </c>
      <c r="C3694">
        <f>'Data Entry'!C3694</f>
        <v>0</v>
      </c>
      <c r="D3694">
        <f>'Data Entry'!D3694</f>
        <v>0</v>
      </c>
      <c r="E3694">
        <f>'Data Entry'!E3694</f>
        <v>0</v>
      </c>
      <c r="F3694">
        <f>'Data Entry'!F3694</f>
        <v>0</v>
      </c>
      <c r="G3694" t="e">
        <f>('Data Entry'!G3694-HLOOKUP('Data Entry'!I3694,'CST Norms'!$A$48:$K$62,I3694,FALSE))/HLOOKUP('Data Entry'!I3694,'CST Norms'!$A$77:$K$91,I3694,FALSE)</f>
        <v>#N/A</v>
      </c>
      <c r="H3694" t="e">
        <f>( 'Data Entry'!H3694 - HLOOKUP('Data Entry'!I3694,'CST Norms'!$A$65:$K$75,8,FALSE) )/HLOOKUP('Data Entry'!I3694,'CST Norms'!$A$94:$K$104,8,FALSE)</f>
        <v>#N/A</v>
      </c>
      <c r="I3694">
        <f>'Data Entry'!$J3694</f>
        <v>0</v>
      </c>
      <c r="J3694" t="e">
        <f t="shared" si="343"/>
        <v>#N/A</v>
      </c>
      <c r="K3694" t="e">
        <f t="shared" si="344"/>
        <v>#N/A</v>
      </c>
      <c r="L3694" t="e">
        <f t="shared" si="345"/>
        <v>#N/A</v>
      </c>
      <c r="M3694" t="str">
        <f t="shared" si="346"/>
        <v>N/A</v>
      </c>
      <c r="N3694" t="str">
        <f t="shared" si="347"/>
        <v>N/A</v>
      </c>
      <c r="O3694" t="str">
        <f t="shared" si="348"/>
        <v>N/A</v>
      </c>
      <c r="S3694">
        <f>IF(OR(ISBLANK(B3694),ISBLANK(C3694),ISBLANK(D3694),ISBLANK(E3694),ISBLANK(F3694),ISBLANK('Data Entry'!G3694),ISBLANK('Data Entry'!H3694)),0,1)</f>
        <v>0</v>
      </c>
    </row>
    <row r="3695" spans="1:19" x14ac:dyDescent="0.25">
      <c r="A3695">
        <f>'Data Entry'!A3695</f>
        <v>0</v>
      </c>
      <c r="B3695">
        <f>'Data Entry'!B3695</f>
        <v>0</v>
      </c>
      <c r="C3695">
        <f>'Data Entry'!C3695</f>
        <v>0</v>
      </c>
      <c r="D3695">
        <f>'Data Entry'!D3695</f>
        <v>0</v>
      </c>
      <c r="E3695">
        <f>'Data Entry'!E3695</f>
        <v>0</v>
      </c>
      <c r="F3695">
        <f>'Data Entry'!F3695</f>
        <v>0</v>
      </c>
      <c r="G3695" t="e">
        <f>('Data Entry'!G3695-HLOOKUP('Data Entry'!I3695,'CST Norms'!$A$48:$K$62,I3695,FALSE))/HLOOKUP('Data Entry'!I3695,'CST Norms'!$A$77:$K$91,I3695,FALSE)</f>
        <v>#N/A</v>
      </c>
      <c r="H3695" t="e">
        <f>( 'Data Entry'!H3695 - HLOOKUP('Data Entry'!I3695,'CST Norms'!$A$65:$K$75,8,FALSE) )/HLOOKUP('Data Entry'!I3695,'CST Norms'!$A$94:$K$104,8,FALSE)</f>
        <v>#N/A</v>
      </c>
      <c r="I3695">
        <f>'Data Entry'!$J3695</f>
        <v>0</v>
      </c>
      <c r="J3695" t="e">
        <f t="shared" si="343"/>
        <v>#N/A</v>
      </c>
      <c r="K3695" t="e">
        <f t="shared" si="344"/>
        <v>#N/A</v>
      </c>
      <c r="L3695" t="e">
        <f t="shared" si="345"/>
        <v>#N/A</v>
      </c>
      <c r="M3695" t="str">
        <f t="shared" si="346"/>
        <v>N/A</v>
      </c>
      <c r="N3695" t="str">
        <f t="shared" si="347"/>
        <v>N/A</v>
      </c>
      <c r="O3695" t="str">
        <f t="shared" si="348"/>
        <v>N/A</v>
      </c>
      <c r="S3695">
        <f>IF(OR(ISBLANK(B3695),ISBLANK(C3695),ISBLANK(D3695),ISBLANK(E3695),ISBLANK(F3695),ISBLANK('Data Entry'!G3695),ISBLANK('Data Entry'!H3695)),0,1)</f>
        <v>0</v>
      </c>
    </row>
    <row r="3696" spans="1:19" x14ac:dyDescent="0.25">
      <c r="A3696">
        <f>'Data Entry'!A3696</f>
        <v>0</v>
      </c>
      <c r="B3696">
        <f>'Data Entry'!B3696</f>
        <v>0</v>
      </c>
      <c r="C3696">
        <f>'Data Entry'!C3696</f>
        <v>0</v>
      </c>
      <c r="D3696">
        <f>'Data Entry'!D3696</f>
        <v>0</v>
      </c>
      <c r="E3696">
        <f>'Data Entry'!E3696</f>
        <v>0</v>
      </c>
      <c r="F3696">
        <f>'Data Entry'!F3696</f>
        <v>0</v>
      </c>
      <c r="G3696" t="e">
        <f>('Data Entry'!G3696-HLOOKUP('Data Entry'!I3696,'CST Norms'!$A$48:$K$62,I3696,FALSE))/HLOOKUP('Data Entry'!I3696,'CST Norms'!$A$77:$K$91,I3696,FALSE)</f>
        <v>#N/A</v>
      </c>
      <c r="H3696" t="e">
        <f>( 'Data Entry'!H3696 - HLOOKUP('Data Entry'!I3696,'CST Norms'!$A$65:$K$75,8,FALSE) )/HLOOKUP('Data Entry'!I3696,'CST Norms'!$A$94:$K$104,8,FALSE)</f>
        <v>#N/A</v>
      </c>
      <c r="I3696">
        <f>'Data Entry'!$J3696</f>
        <v>0</v>
      </c>
      <c r="J3696" t="e">
        <f t="shared" si="343"/>
        <v>#N/A</v>
      </c>
      <c r="K3696" t="e">
        <f t="shared" si="344"/>
        <v>#N/A</v>
      </c>
      <c r="L3696" t="e">
        <f t="shared" si="345"/>
        <v>#N/A</v>
      </c>
      <c r="M3696" t="str">
        <f t="shared" si="346"/>
        <v>N/A</v>
      </c>
      <c r="N3696" t="str">
        <f t="shared" si="347"/>
        <v>N/A</v>
      </c>
      <c r="O3696" t="str">
        <f t="shared" si="348"/>
        <v>N/A</v>
      </c>
      <c r="S3696">
        <f>IF(OR(ISBLANK(B3696),ISBLANK(C3696),ISBLANK(D3696),ISBLANK(E3696),ISBLANK(F3696),ISBLANK('Data Entry'!G3696),ISBLANK('Data Entry'!H3696)),0,1)</f>
        <v>0</v>
      </c>
    </row>
    <row r="3697" spans="1:19" x14ac:dyDescent="0.25">
      <c r="A3697">
        <f>'Data Entry'!A3697</f>
        <v>0</v>
      </c>
      <c r="B3697">
        <f>'Data Entry'!B3697</f>
        <v>0</v>
      </c>
      <c r="C3697">
        <f>'Data Entry'!C3697</f>
        <v>0</v>
      </c>
      <c r="D3697">
        <f>'Data Entry'!D3697</f>
        <v>0</v>
      </c>
      <c r="E3697">
        <f>'Data Entry'!E3697</f>
        <v>0</v>
      </c>
      <c r="F3697">
        <f>'Data Entry'!F3697</f>
        <v>0</v>
      </c>
      <c r="G3697" t="e">
        <f>('Data Entry'!G3697-HLOOKUP('Data Entry'!I3697,'CST Norms'!$A$48:$K$62,I3697,FALSE))/HLOOKUP('Data Entry'!I3697,'CST Norms'!$A$77:$K$91,I3697,FALSE)</f>
        <v>#N/A</v>
      </c>
      <c r="H3697" t="e">
        <f>( 'Data Entry'!H3697 - HLOOKUP('Data Entry'!I3697,'CST Norms'!$A$65:$K$75,8,FALSE) )/HLOOKUP('Data Entry'!I3697,'CST Norms'!$A$94:$K$104,8,FALSE)</f>
        <v>#N/A</v>
      </c>
      <c r="I3697">
        <f>'Data Entry'!$J3697</f>
        <v>0</v>
      </c>
      <c r="J3697" t="e">
        <f t="shared" si="343"/>
        <v>#N/A</v>
      </c>
      <c r="K3697" t="e">
        <f t="shared" si="344"/>
        <v>#N/A</v>
      </c>
      <c r="L3697" t="e">
        <f t="shared" si="345"/>
        <v>#N/A</v>
      </c>
      <c r="M3697" t="str">
        <f t="shared" si="346"/>
        <v>N/A</v>
      </c>
      <c r="N3697" t="str">
        <f t="shared" si="347"/>
        <v>N/A</v>
      </c>
      <c r="O3697" t="str">
        <f t="shared" si="348"/>
        <v>N/A</v>
      </c>
      <c r="S3697">
        <f>IF(OR(ISBLANK(B3697),ISBLANK(C3697),ISBLANK(D3697),ISBLANK(E3697),ISBLANK(F3697),ISBLANK('Data Entry'!G3697),ISBLANK('Data Entry'!H3697)),0,1)</f>
        <v>0</v>
      </c>
    </row>
    <row r="3698" spans="1:19" x14ac:dyDescent="0.25">
      <c r="A3698">
        <f>'Data Entry'!A3698</f>
        <v>0</v>
      </c>
      <c r="B3698">
        <f>'Data Entry'!B3698</f>
        <v>0</v>
      </c>
      <c r="C3698">
        <f>'Data Entry'!C3698</f>
        <v>0</v>
      </c>
      <c r="D3698">
        <f>'Data Entry'!D3698</f>
        <v>0</v>
      </c>
      <c r="E3698">
        <f>'Data Entry'!E3698</f>
        <v>0</v>
      </c>
      <c r="F3698">
        <f>'Data Entry'!F3698</f>
        <v>0</v>
      </c>
      <c r="G3698" t="e">
        <f>('Data Entry'!G3698-HLOOKUP('Data Entry'!I3698,'CST Norms'!$A$48:$K$62,I3698,FALSE))/HLOOKUP('Data Entry'!I3698,'CST Norms'!$A$77:$K$91,I3698,FALSE)</f>
        <v>#N/A</v>
      </c>
      <c r="H3698" t="e">
        <f>( 'Data Entry'!H3698 - HLOOKUP('Data Entry'!I3698,'CST Norms'!$A$65:$K$75,8,FALSE) )/HLOOKUP('Data Entry'!I3698,'CST Norms'!$A$94:$K$104,8,FALSE)</f>
        <v>#N/A</v>
      </c>
      <c r="I3698">
        <f>'Data Entry'!$J3698</f>
        <v>0</v>
      </c>
      <c r="J3698" t="e">
        <f t="shared" si="343"/>
        <v>#N/A</v>
      </c>
      <c r="K3698" t="e">
        <f t="shared" si="344"/>
        <v>#N/A</v>
      </c>
      <c r="L3698" t="e">
        <f t="shared" si="345"/>
        <v>#N/A</v>
      </c>
      <c r="M3698" t="str">
        <f t="shared" si="346"/>
        <v>N/A</v>
      </c>
      <c r="N3698" t="str">
        <f t="shared" si="347"/>
        <v>N/A</v>
      </c>
      <c r="O3698" t="str">
        <f t="shared" si="348"/>
        <v>N/A</v>
      </c>
      <c r="S3698">
        <f>IF(OR(ISBLANK(B3698),ISBLANK(C3698),ISBLANK(D3698),ISBLANK(E3698),ISBLANK(F3698),ISBLANK('Data Entry'!G3698),ISBLANK('Data Entry'!H3698)),0,1)</f>
        <v>0</v>
      </c>
    </row>
    <row r="3699" spans="1:19" x14ac:dyDescent="0.25">
      <c r="A3699">
        <f>'Data Entry'!A3699</f>
        <v>0</v>
      </c>
      <c r="B3699">
        <f>'Data Entry'!B3699</f>
        <v>0</v>
      </c>
      <c r="C3699">
        <f>'Data Entry'!C3699</f>
        <v>0</v>
      </c>
      <c r="D3699">
        <f>'Data Entry'!D3699</f>
        <v>0</v>
      </c>
      <c r="E3699">
        <f>'Data Entry'!E3699</f>
        <v>0</v>
      </c>
      <c r="F3699">
        <f>'Data Entry'!F3699</f>
        <v>0</v>
      </c>
      <c r="G3699" t="e">
        <f>('Data Entry'!G3699-HLOOKUP('Data Entry'!I3699,'CST Norms'!$A$48:$K$62,I3699,FALSE))/HLOOKUP('Data Entry'!I3699,'CST Norms'!$A$77:$K$91,I3699,FALSE)</f>
        <v>#N/A</v>
      </c>
      <c r="H3699" t="e">
        <f>( 'Data Entry'!H3699 - HLOOKUP('Data Entry'!I3699,'CST Norms'!$A$65:$K$75,8,FALSE) )/HLOOKUP('Data Entry'!I3699,'CST Norms'!$A$94:$K$104,8,FALSE)</f>
        <v>#N/A</v>
      </c>
      <c r="I3699">
        <f>'Data Entry'!$J3699</f>
        <v>0</v>
      </c>
      <c r="J3699" t="e">
        <f t="shared" si="343"/>
        <v>#N/A</v>
      </c>
      <c r="K3699" t="e">
        <f t="shared" si="344"/>
        <v>#N/A</v>
      </c>
      <c r="L3699" t="e">
        <f t="shared" si="345"/>
        <v>#N/A</v>
      </c>
      <c r="M3699" t="str">
        <f t="shared" si="346"/>
        <v>N/A</v>
      </c>
      <c r="N3699" t="str">
        <f t="shared" si="347"/>
        <v>N/A</v>
      </c>
      <c r="O3699" t="str">
        <f t="shared" si="348"/>
        <v>N/A</v>
      </c>
      <c r="S3699">
        <f>IF(OR(ISBLANK(B3699),ISBLANK(C3699),ISBLANK(D3699),ISBLANK(E3699),ISBLANK(F3699),ISBLANK('Data Entry'!G3699),ISBLANK('Data Entry'!H3699)),0,1)</f>
        <v>0</v>
      </c>
    </row>
    <row r="3700" spans="1:19" x14ac:dyDescent="0.25">
      <c r="A3700">
        <f>'Data Entry'!A3700</f>
        <v>0</v>
      </c>
      <c r="B3700">
        <f>'Data Entry'!B3700</f>
        <v>0</v>
      </c>
      <c r="C3700">
        <f>'Data Entry'!C3700</f>
        <v>0</v>
      </c>
      <c r="D3700">
        <f>'Data Entry'!D3700</f>
        <v>0</v>
      </c>
      <c r="E3700">
        <f>'Data Entry'!E3700</f>
        <v>0</v>
      </c>
      <c r="F3700">
        <f>'Data Entry'!F3700</f>
        <v>0</v>
      </c>
      <c r="G3700" t="e">
        <f>('Data Entry'!G3700-HLOOKUP('Data Entry'!I3700,'CST Norms'!$A$48:$K$62,I3700,FALSE))/HLOOKUP('Data Entry'!I3700,'CST Norms'!$A$77:$K$91,I3700,FALSE)</f>
        <v>#N/A</v>
      </c>
      <c r="H3700" t="e">
        <f>( 'Data Entry'!H3700 - HLOOKUP('Data Entry'!I3700,'CST Norms'!$A$65:$K$75,8,FALSE) )/HLOOKUP('Data Entry'!I3700,'CST Norms'!$A$94:$K$104,8,FALSE)</f>
        <v>#N/A</v>
      </c>
      <c r="I3700">
        <f>'Data Entry'!$J3700</f>
        <v>0</v>
      </c>
      <c r="J3700" t="e">
        <f t="shared" si="343"/>
        <v>#N/A</v>
      </c>
      <c r="K3700" t="e">
        <f t="shared" si="344"/>
        <v>#N/A</v>
      </c>
      <c r="L3700" t="e">
        <f t="shared" si="345"/>
        <v>#N/A</v>
      </c>
      <c r="M3700" t="str">
        <f t="shared" si="346"/>
        <v>N/A</v>
      </c>
      <c r="N3700" t="str">
        <f t="shared" si="347"/>
        <v>N/A</v>
      </c>
      <c r="O3700" t="str">
        <f t="shared" si="348"/>
        <v>N/A</v>
      </c>
      <c r="S3700">
        <f>IF(OR(ISBLANK(B3700),ISBLANK(C3700),ISBLANK(D3700),ISBLANK(E3700),ISBLANK(F3700),ISBLANK('Data Entry'!G3700),ISBLANK('Data Entry'!H3700)),0,1)</f>
        <v>0</v>
      </c>
    </row>
    <row r="3701" spans="1:19" x14ac:dyDescent="0.25">
      <c r="A3701">
        <f>'Data Entry'!A3701</f>
        <v>0</v>
      </c>
      <c r="B3701">
        <f>'Data Entry'!B3701</f>
        <v>0</v>
      </c>
      <c r="C3701">
        <f>'Data Entry'!C3701</f>
        <v>0</v>
      </c>
      <c r="D3701">
        <f>'Data Entry'!D3701</f>
        <v>0</v>
      </c>
      <c r="E3701">
        <f>'Data Entry'!E3701</f>
        <v>0</v>
      </c>
      <c r="F3701">
        <f>'Data Entry'!F3701</f>
        <v>0</v>
      </c>
      <c r="G3701" t="e">
        <f>('Data Entry'!G3701-HLOOKUP('Data Entry'!I3701,'CST Norms'!$A$48:$K$62,I3701,FALSE))/HLOOKUP('Data Entry'!I3701,'CST Norms'!$A$77:$K$91,I3701,FALSE)</f>
        <v>#N/A</v>
      </c>
      <c r="H3701" t="e">
        <f>( 'Data Entry'!H3701 - HLOOKUP('Data Entry'!I3701,'CST Norms'!$A$65:$K$75,8,FALSE) )/HLOOKUP('Data Entry'!I3701,'CST Norms'!$A$94:$K$104,8,FALSE)</f>
        <v>#N/A</v>
      </c>
      <c r="I3701">
        <f>'Data Entry'!$J3701</f>
        <v>0</v>
      </c>
      <c r="J3701" t="e">
        <f t="shared" si="343"/>
        <v>#N/A</v>
      </c>
      <c r="K3701" t="e">
        <f t="shared" si="344"/>
        <v>#N/A</v>
      </c>
      <c r="L3701" t="e">
        <f t="shared" si="345"/>
        <v>#N/A</v>
      </c>
      <c r="M3701" t="str">
        <f t="shared" si="346"/>
        <v>N/A</v>
      </c>
      <c r="N3701" t="str">
        <f t="shared" si="347"/>
        <v>N/A</v>
      </c>
      <c r="O3701" t="str">
        <f t="shared" si="348"/>
        <v>N/A</v>
      </c>
      <c r="S3701">
        <f>IF(OR(ISBLANK(B3701),ISBLANK(C3701),ISBLANK(D3701),ISBLANK(E3701),ISBLANK(F3701),ISBLANK('Data Entry'!G3701),ISBLANK('Data Entry'!H3701)),0,1)</f>
        <v>0</v>
      </c>
    </row>
    <row r="3702" spans="1:19" x14ac:dyDescent="0.25">
      <c r="A3702">
        <f>'Data Entry'!A3702</f>
        <v>0</v>
      </c>
      <c r="B3702">
        <f>'Data Entry'!B3702</f>
        <v>0</v>
      </c>
      <c r="C3702">
        <f>'Data Entry'!C3702</f>
        <v>0</v>
      </c>
      <c r="D3702">
        <f>'Data Entry'!D3702</f>
        <v>0</v>
      </c>
      <c r="E3702">
        <f>'Data Entry'!E3702</f>
        <v>0</v>
      </c>
      <c r="F3702">
        <f>'Data Entry'!F3702</f>
        <v>0</v>
      </c>
      <c r="G3702" t="e">
        <f>('Data Entry'!G3702-HLOOKUP('Data Entry'!I3702,'CST Norms'!$A$48:$K$62,I3702,FALSE))/HLOOKUP('Data Entry'!I3702,'CST Norms'!$A$77:$K$91,I3702,FALSE)</f>
        <v>#N/A</v>
      </c>
      <c r="H3702" t="e">
        <f>( 'Data Entry'!H3702 - HLOOKUP('Data Entry'!I3702,'CST Norms'!$A$65:$K$75,8,FALSE) )/HLOOKUP('Data Entry'!I3702,'CST Norms'!$A$94:$K$104,8,FALSE)</f>
        <v>#N/A</v>
      </c>
      <c r="I3702">
        <f>'Data Entry'!$J3702</f>
        <v>0</v>
      </c>
      <c r="J3702" t="e">
        <f t="shared" si="343"/>
        <v>#N/A</v>
      </c>
      <c r="K3702" t="e">
        <f t="shared" si="344"/>
        <v>#N/A</v>
      </c>
      <c r="L3702" t="e">
        <f t="shared" si="345"/>
        <v>#N/A</v>
      </c>
      <c r="M3702" t="str">
        <f t="shared" si="346"/>
        <v>N/A</v>
      </c>
      <c r="N3702" t="str">
        <f t="shared" si="347"/>
        <v>N/A</v>
      </c>
      <c r="O3702" t="str">
        <f t="shared" si="348"/>
        <v>N/A</v>
      </c>
      <c r="S3702">
        <f>IF(OR(ISBLANK(B3702),ISBLANK(C3702),ISBLANK(D3702),ISBLANK(E3702),ISBLANK(F3702),ISBLANK('Data Entry'!G3702),ISBLANK('Data Entry'!H3702)),0,1)</f>
        <v>0</v>
      </c>
    </row>
    <row r="3703" spans="1:19" x14ac:dyDescent="0.25">
      <c r="A3703">
        <f>'Data Entry'!A3703</f>
        <v>0</v>
      </c>
      <c r="B3703">
        <f>'Data Entry'!B3703</f>
        <v>0</v>
      </c>
      <c r="C3703">
        <f>'Data Entry'!C3703</f>
        <v>0</v>
      </c>
      <c r="D3703">
        <f>'Data Entry'!D3703</f>
        <v>0</v>
      </c>
      <c r="E3703">
        <f>'Data Entry'!E3703</f>
        <v>0</v>
      </c>
      <c r="F3703">
        <f>'Data Entry'!F3703</f>
        <v>0</v>
      </c>
      <c r="G3703" t="e">
        <f>('Data Entry'!G3703-HLOOKUP('Data Entry'!I3703,'CST Norms'!$A$48:$K$62,I3703,FALSE))/HLOOKUP('Data Entry'!I3703,'CST Norms'!$A$77:$K$91,I3703,FALSE)</f>
        <v>#N/A</v>
      </c>
      <c r="H3703" t="e">
        <f>( 'Data Entry'!H3703 - HLOOKUP('Data Entry'!I3703,'CST Norms'!$A$65:$K$75,8,FALSE) )/HLOOKUP('Data Entry'!I3703,'CST Norms'!$A$94:$K$104,8,FALSE)</f>
        <v>#N/A</v>
      </c>
      <c r="I3703">
        <f>'Data Entry'!$J3703</f>
        <v>0</v>
      </c>
      <c r="J3703" t="e">
        <f t="shared" si="343"/>
        <v>#N/A</v>
      </c>
      <c r="K3703" t="e">
        <f t="shared" si="344"/>
        <v>#N/A</v>
      </c>
      <c r="L3703" t="e">
        <f t="shared" si="345"/>
        <v>#N/A</v>
      </c>
      <c r="M3703" t="str">
        <f t="shared" si="346"/>
        <v>N/A</v>
      </c>
      <c r="N3703" t="str">
        <f t="shared" si="347"/>
        <v>N/A</v>
      </c>
      <c r="O3703" t="str">
        <f t="shared" si="348"/>
        <v>N/A</v>
      </c>
      <c r="S3703">
        <f>IF(OR(ISBLANK(B3703),ISBLANK(C3703),ISBLANK(D3703),ISBLANK(E3703),ISBLANK(F3703),ISBLANK('Data Entry'!G3703),ISBLANK('Data Entry'!H3703)),0,1)</f>
        <v>0</v>
      </c>
    </row>
    <row r="3704" spans="1:19" x14ac:dyDescent="0.25">
      <c r="A3704">
        <f>'Data Entry'!A3704</f>
        <v>0</v>
      </c>
      <c r="B3704">
        <f>'Data Entry'!B3704</f>
        <v>0</v>
      </c>
      <c r="C3704">
        <f>'Data Entry'!C3704</f>
        <v>0</v>
      </c>
      <c r="D3704">
        <f>'Data Entry'!D3704</f>
        <v>0</v>
      </c>
      <c r="E3704">
        <f>'Data Entry'!E3704</f>
        <v>0</v>
      </c>
      <c r="F3704">
        <f>'Data Entry'!F3704</f>
        <v>0</v>
      </c>
      <c r="G3704" t="e">
        <f>('Data Entry'!G3704-HLOOKUP('Data Entry'!I3704,'CST Norms'!$A$48:$K$62,I3704,FALSE))/HLOOKUP('Data Entry'!I3704,'CST Norms'!$A$77:$K$91,I3704,FALSE)</f>
        <v>#N/A</v>
      </c>
      <c r="H3704" t="e">
        <f>( 'Data Entry'!H3704 - HLOOKUP('Data Entry'!I3704,'CST Norms'!$A$65:$K$75,8,FALSE) )/HLOOKUP('Data Entry'!I3704,'CST Norms'!$A$94:$K$104,8,FALSE)</f>
        <v>#N/A</v>
      </c>
      <c r="I3704">
        <f>'Data Entry'!$J3704</f>
        <v>0</v>
      </c>
      <c r="J3704" t="e">
        <f t="shared" si="343"/>
        <v>#N/A</v>
      </c>
      <c r="K3704" t="e">
        <f t="shared" si="344"/>
        <v>#N/A</v>
      </c>
      <c r="L3704" t="e">
        <f t="shared" si="345"/>
        <v>#N/A</v>
      </c>
      <c r="M3704" t="str">
        <f t="shared" si="346"/>
        <v>N/A</v>
      </c>
      <c r="N3704" t="str">
        <f t="shared" si="347"/>
        <v>N/A</v>
      </c>
      <c r="O3704" t="str">
        <f t="shared" si="348"/>
        <v>N/A</v>
      </c>
      <c r="S3704">
        <f>IF(OR(ISBLANK(B3704),ISBLANK(C3704),ISBLANK(D3704),ISBLANK(E3704),ISBLANK(F3704),ISBLANK('Data Entry'!G3704),ISBLANK('Data Entry'!H3704)),0,1)</f>
        <v>0</v>
      </c>
    </row>
    <row r="3705" spans="1:19" x14ac:dyDescent="0.25">
      <c r="A3705">
        <f>'Data Entry'!A3705</f>
        <v>0</v>
      </c>
      <c r="B3705">
        <f>'Data Entry'!B3705</f>
        <v>0</v>
      </c>
      <c r="C3705">
        <f>'Data Entry'!C3705</f>
        <v>0</v>
      </c>
      <c r="D3705">
        <f>'Data Entry'!D3705</f>
        <v>0</v>
      </c>
      <c r="E3705">
        <f>'Data Entry'!E3705</f>
        <v>0</v>
      </c>
      <c r="F3705">
        <f>'Data Entry'!F3705</f>
        <v>0</v>
      </c>
      <c r="G3705" t="e">
        <f>('Data Entry'!G3705-HLOOKUP('Data Entry'!I3705,'CST Norms'!$A$48:$K$62,I3705,FALSE))/HLOOKUP('Data Entry'!I3705,'CST Norms'!$A$77:$K$91,I3705,FALSE)</f>
        <v>#N/A</v>
      </c>
      <c r="H3705" t="e">
        <f>( 'Data Entry'!H3705 - HLOOKUP('Data Entry'!I3705,'CST Norms'!$A$65:$K$75,8,FALSE) )/HLOOKUP('Data Entry'!I3705,'CST Norms'!$A$94:$K$104,8,FALSE)</f>
        <v>#N/A</v>
      </c>
      <c r="I3705">
        <f>'Data Entry'!$J3705</f>
        <v>0</v>
      </c>
      <c r="J3705" t="e">
        <f t="shared" si="343"/>
        <v>#N/A</v>
      </c>
      <c r="K3705" t="e">
        <f t="shared" si="344"/>
        <v>#N/A</v>
      </c>
      <c r="L3705" t="e">
        <f t="shared" si="345"/>
        <v>#N/A</v>
      </c>
      <c r="M3705" t="str">
        <f t="shared" si="346"/>
        <v>N/A</v>
      </c>
      <c r="N3705" t="str">
        <f t="shared" si="347"/>
        <v>N/A</v>
      </c>
      <c r="O3705" t="str">
        <f t="shared" si="348"/>
        <v>N/A</v>
      </c>
      <c r="S3705">
        <f>IF(OR(ISBLANK(B3705),ISBLANK(C3705),ISBLANK(D3705),ISBLANK(E3705),ISBLANK(F3705),ISBLANK('Data Entry'!G3705),ISBLANK('Data Entry'!H3705)),0,1)</f>
        <v>0</v>
      </c>
    </row>
    <row r="3706" spans="1:19" x14ac:dyDescent="0.25">
      <c r="A3706">
        <f>'Data Entry'!A3706</f>
        <v>0</v>
      </c>
      <c r="B3706">
        <f>'Data Entry'!B3706</f>
        <v>0</v>
      </c>
      <c r="C3706">
        <f>'Data Entry'!C3706</f>
        <v>0</v>
      </c>
      <c r="D3706">
        <f>'Data Entry'!D3706</f>
        <v>0</v>
      </c>
      <c r="E3706">
        <f>'Data Entry'!E3706</f>
        <v>0</v>
      </c>
      <c r="F3706">
        <f>'Data Entry'!F3706</f>
        <v>0</v>
      </c>
      <c r="G3706" t="e">
        <f>('Data Entry'!G3706-HLOOKUP('Data Entry'!I3706,'CST Norms'!$A$48:$K$62,I3706,FALSE))/HLOOKUP('Data Entry'!I3706,'CST Norms'!$A$77:$K$91,I3706,FALSE)</f>
        <v>#N/A</v>
      </c>
      <c r="H3706" t="e">
        <f>( 'Data Entry'!H3706 - HLOOKUP('Data Entry'!I3706,'CST Norms'!$A$65:$K$75,8,FALSE) )/HLOOKUP('Data Entry'!I3706,'CST Norms'!$A$94:$K$104,8,FALSE)</f>
        <v>#N/A</v>
      </c>
      <c r="I3706">
        <f>'Data Entry'!$J3706</f>
        <v>0</v>
      </c>
      <c r="J3706" t="e">
        <f t="shared" si="343"/>
        <v>#N/A</v>
      </c>
      <c r="K3706" t="e">
        <f t="shared" si="344"/>
        <v>#N/A</v>
      </c>
      <c r="L3706" t="e">
        <f t="shared" si="345"/>
        <v>#N/A</v>
      </c>
      <c r="M3706" t="str">
        <f t="shared" si="346"/>
        <v>N/A</v>
      </c>
      <c r="N3706" t="str">
        <f t="shared" si="347"/>
        <v>N/A</v>
      </c>
      <c r="O3706" t="str">
        <f t="shared" si="348"/>
        <v>N/A</v>
      </c>
      <c r="S3706">
        <f>IF(OR(ISBLANK(B3706),ISBLANK(C3706),ISBLANK(D3706),ISBLANK(E3706),ISBLANK(F3706),ISBLANK('Data Entry'!G3706),ISBLANK('Data Entry'!H3706)),0,1)</f>
        <v>0</v>
      </c>
    </row>
    <row r="3707" spans="1:19" x14ac:dyDescent="0.25">
      <c r="A3707">
        <f>'Data Entry'!A3707</f>
        <v>0</v>
      </c>
      <c r="B3707">
        <f>'Data Entry'!B3707</f>
        <v>0</v>
      </c>
      <c r="C3707">
        <f>'Data Entry'!C3707</f>
        <v>0</v>
      </c>
      <c r="D3707">
        <f>'Data Entry'!D3707</f>
        <v>0</v>
      </c>
      <c r="E3707">
        <f>'Data Entry'!E3707</f>
        <v>0</v>
      </c>
      <c r="F3707">
        <f>'Data Entry'!F3707</f>
        <v>0</v>
      </c>
      <c r="G3707" t="e">
        <f>('Data Entry'!G3707-HLOOKUP('Data Entry'!I3707,'CST Norms'!$A$48:$K$62,I3707,FALSE))/HLOOKUP('Data Entry'!I3707,'CST Norms'!$A$77:$K$91,I3707,FALSE)</f>
        <v>#N/A</v>
      </c>
      <c r="H3707" t="e">
        <f>( 'Data Entry'!H3707 - HLOOKUP('Data Entry'!I3707,'CST Norms'!$A$65:$K$75,8,FALSE) )/HLOOKUP('Data Entry'!I3707,'CST Norms'!$A$94:$K$104,8,FALSE)</f>
        <v>#N/A</v>
      </c>
      <c r="I3707">
        <f>'Data Entry'!$J3707</f>
        <v>0</v>
      </c>
      <c r="J3707" t="e">
        <f t="shared" si="343"/>
        <v>#N/A</v>
      </c>
      <c r="K3707" t="e">
        <f t="shared" si="344"/>
        <v>#N/A</v>
      </c>
      <c r="L3707" t="e">
        <f t="shared" si="345"/>
        <v>#N/A</v>
      </c>
      <c r="M3707" t="str">
        <f t="shared" si="346"/>
        <v>N/A</v>
      </c>
      <c r="N3707" t="str">
        <f t="shared" si="347"/>
        <v>N/A</v>
      </c>
      <c r="O3707" t="str">
        <f t="shared" si="348"/>
        <v>N/A</v>
      </c>
      <c r="S3707">
        <f>IF(OR(ISBLANK(B3707),ISBLANK(C3707),ISBLANK(D3707),ISBLANK(E3707),ISBLANK(F3707),ISBLANK('Data Entry'!G3707),ISBLANK('Data Entry'!H3707)),0,1)</f>
        <v>0</v>
      </c>
    </row>
    <row r="3708" spans="1:19" x14ac:dyDescent="0.25">
      <c r="A3708">
        <f>'Data Entry'!A3708</f>
        <v>0</v>
      </c>
      <c r="B3708">
        <f>'Data Entry'!B3708</f>
        <v>0</v>
      </c>
      <c r="C3708">
        <f>'Data Entry'!C3708</f>
        <v>0</v>
      </c>
      <c r="D3708">
        <f>'Data Entry'!D3708</f>
        <v>0</v>
      </c>
      <c r="E3708">
        <f>'Data Entry'!E3708</f>
        <v>0</v>
      </c>
      <c r="F3708">
        <f>'Data Entry'!F3708</f>
        <v>0</v>
      </c>
      <c r="G3708" t="e">
        <f>('Data Entry'!G3708-HLOOKUP('Data Entry'!I3708,'CST Norms'!$A$48:$K$62,I3708,FALSE))/HLOOKUP('Data Entry'!I3708,'CST Norms'!$A$77:$K$91,I3708,FALSE)</f>
        <v>#N/A</v>
      </c>
      <c r="H3708" t="e">
        <f>( 'Data Entry'!H3708 - HLOOKUP('Data Entry'!I3708,'CST Norms'!$A$65:$K$75,8,FALSE) )/HLOOKUP('Data Entry'!I3708,'CST Norms'!$A$94:$K$104,8,FALSE)</f>
        <v>#N/A</v>
      </c>
      <c r="I3708">
        <f>'Data Entry'!$J3708</f>
        <v>0</v>
      </c>
      <c r="J3708" t="e">
        <f t="shared" si="343"/>
        <v>#N/A</v>
      </c>
      <c r="K3708" t="e">
        <f t="shared" si="344"/>
        <v>#N/A</v>
      </c>
      <c r="L3708" t="e">
        <f t="shared" si="345"/>
        <v>#N/A</v>
      </c>
      <c r="M3708" t="str">
        <f t="shared" si="346"/>
        <v>N/A</v>
      </c>
      <c r="N3708" t="str">
        <f t="shared" si="347"/>
        <v>N/A</v>
      </c>
      <c r="O3708" t="str">
        <f t="shared" si="348"/>
        <v>N/A</v>
      </c>
      <c r="S3708">
        <f>IF(OR(ISBLANK(B3708),ISBLANK(C3708),ISBLANK(D3708),ISBLANK(E3708),ISBLANK(F3708),ISBLANK('Data Entry'!G3708),ISBLANK('Data Entry'!H3708)),0,1)</f>
        <v>0</v>
      </c>
    </row>
    <row r="3709" spans="1:19" x14ac:dyDescent="0.25">
      <c r="A3709">
        <f>'Data Entry'!A3709</f>
        <v>0</v>
      </c>
      <c r="B3709">
        <f>'Data Entry'!B3709</f>
        <v>0</v>
      </c>
      <c r="C3709">
        <f>'Data Entry'!C3709</f>
        <v>0</v>
      </c>
      <c r="D3709">
        <f>'Data Entry'!D3709</f>
        <v>0</v>
      </c>
      <c r="E3709">
        <f>'Data Entry'!E3709</f>
        <v>0</v>
      </c>
      <c r="F3709">
        <f>'Data Entry'!F3709</f>
        <v>0</v>
      </c>
      <c r="G3709" t="e">
        <f>('Data Entry'!G3709-HLOOKUP('Data Entry'!I3709,'CST Norms'!$A$48:$K$62,I3709,FALSE))/HLOOKUP('Data Entry'!I3709,'CST Norms'!$A$77:$K$91,I3709,FALSE)</f>
        <v>#N/A</v>
      </c>
      <c r="H3709" t="e">
        <f>( 'Data Entry'!H3709 - HLOOKUP('Data Entry'!I3709,'CST Norms'!$A$65:$K$75,8,FALSE) )/HLOOKUP('Data Entry'!I3709,'CST Norms'!$A$94:$K$104,8,FALSE)</f>
        <v>#N/A</v>
      </c>
      <c r="I3709">
        <f>'Data Entry'!$J3709</f>
        <v>0</v>
      </c>
      <c r="J3709" t="e">
        <f t="shared" si="343"/>
        <v>#N/A</v>
      </c>
      <c r="K3709" t="e">
        <f t="shared" si="344"/>
        <v>#N/A</v>
      </c>
      <c r="L3709" t="e">
        <f t="shared" si="345"/>
        <v>#N/A</v>
      </c>
      <c r="M3709" t="str">
        <f t="shared" si="346"/>
        <v>N/A</v>
      </c>
      <c r="N3709" t="str">
        <f t="shared" si="347"/>
        <v>N/A</v>
      </c>
      <c r="O3709" t="str">
        <f t="shared" si="348"/>
        <v>N/A</v>
      </c>
      <c r="S3709">
        <f>IF(OR(ISBLANK(B3709),ISBLANK(C3709),ISBLANK(D3709),ISBLANK(E3709),ISBLANK(F3709),ISBLANK('Data Entry'!G3709),ISBLANK('Data Entry'!H3709)),0,1)</f>
        <v>0</v>
      </c>
    </row>
    <row r="3710" spans="1:19" x14ac:dyDescent="0.25">
      <c r="A3710">
        <f>'Data Entry'!A3710</f>
        <v>0</v>
      </c>
      <c r="B3710">
        <f>'Data Entry'!B3710</f>
        <v>0</v>
      </c>
      <c r="C3710">
        <f>'Data Entry'!C3710</f>
        <v>0</v>
      </c>
      <c r="D3710">
        <f>'Data Entry'!D3710</f>
        <v>0</v>
      </c>
      <c r="E3710">
        <f>'Data Entry'!E3710</f>
        <v>0</v>
      </c>
      <c r="F3710">
        <f>'Data Entry'!F3710</f>
        <v>0</v>
      </c>
      <c r="G3710" t="e">
        <f>('Data Entry'!G3710-HLOOKUP('Data Entry'!I3710,'CST Norms'!$A$48:$K$62,I3710,FALSE))/HLOOKUP('Data Entry'!I3710,'CST Norms'!$A$77:$K$91,I3710,FALSE)</f>
        <v>#N/A</v>
      </c>
      <c r="H3710" t="e">
        <f>( 'Data Entry'!H3710 - HLOOKUP('Data Entry'!I3710,'CST Norms'!$A$65:$K$75,8,FALSE) )/HLOOKUP('Data Entry'!I3710,'CST Norms'!$A$94:$K$104,8,FALSE)</f>
        <v>#N/A</v>
      </c>
      <c r="I3710">
        <f>'Data Entry'!$J3710</f>
        <v>0</v>
      </c>
      <c r="J3710" t="e">
        <f t="shared" si="343"/>
        <v>#N/A</v>
      </c>
      <c r="K3710" t="e">
        <f t="shared" si="344"/>
        <v>#N/A</v>
      </c>
      <c r="L3710" t="e">
        <f t="shared" si="345"/>
        <v>#N/A</v>
      </c>
      <c r="M3710" t="str">
        <f t="shared" si="346"/>
        <v>N/A</v>
      </c>
      <c r="N3710" t="str">
        <f t="shared" si="347"/>
        <v>N/A</v>
      </c>
      <c r="O3710" t="str">
        <f t="shared" si="348"/>
        <v>N/A</v>
      </c>
      <c r="S3710">
        <f>IF(OR(ISBLANK(B3710),ISBLANK(C3710),ISBLANK(D3710),ISBLANK(E3710),ISBLANK(F3710),ISBLANK('Data Entry'!G3710),ISBLANK('Data Entry'!H3710)),0,1)</f>
        <v>0</v>
      </c>
    </row>
    <row r="3711" spans="1:19" x14ac:dyDescent="0.25">
      <c r="A3711">
        <f>'Data Entry'!A3711</f>
        <v>0</v>
      </c>
      <c r="B3711">
        <f>'Data Entry'!B3711</f>
        <v>0</v>
      </c>
      <c r="C3711">
        <f>'Data Entry'!C3711</f>
        <v>0</v>
      </c>
      <c r="D3711">
        <f>'Data Entry'!D3711</f>
        <v>0</v>
      </c>
      <c r="E3711">
        <f>'Data Entry'!E3711</f>
        <v>0</v>
      </c>
      <c r="F3711">
        <f>'Data Entry'!F3711</f>
        <v>0</v>
      </c>
      <c r="G3711" t="e">
        <f>('Data Entry'!G3711-HLOOKUP('Data Entry'!I3711,'CST Norms'!$A$48:$K$62,I3711,FALSE))/HLOOKUP('Data Entry'!I3711,'CST Norms'!$A$77:$K$91,I3711,FALSE)</f>
        <v>#N/A</v>
      </c>
      <c r="H3711" t="e">
        <f>( 'Data Entry'!H3711 - HLOOKUP('Data Entry'!I3711,'CST Norms'!$A$65:$K$75,8,FALSE) )/HLOOKUP('Data Entry'!I3711,'CST Norms'!$A$94:$K$104,8,FALSE)</f>
        <v>#N/A</v>
      </c>
      <c r="I3711">
        <f>'Data Entry'!$J3711</f>
        <v>0</v>
      </c>
      <c r="J3711" t="e">
        <f t="shared" si="343"/>
        <v>#N/A</v>
      </c>
      <c r="K3711" t="e">
        <f t="shared" si="344"/>
        <v>#N/A</v>
      </c>
      <c r="L3711" t="e">
        <f t="shared" si="345"/>
        <v>#N/A</v>
      </c>
      <c r="M3711" t="str">
        <f t="shared" si="346"/>
        <v>N/A</v>
      </c>
      <c r="N3711" t="str">
        <f t="shared" si="347"/>
        <v>N/A</v>
      </c>
      <c r="O3711" t="str">
        <f t="shared" si="348"/>
        <v>N/A</v>
      </c>
      <c r="S3711">
        <f>IF(OR(ISBLANK(B3711),ISBLANK(C3711),ISBLANK(D3711),ISBLANK(E3711),ISBLANK(F3711),ISBLANK('Data Entry'!G3711),ISBLANK('Data Entry'!H3711)),0,1)</f>
        <v>0</v>
      </c>
    </row>
    <row r="3712" spans="1:19" x14ac:dyDescent="0.25">
      <c r="A3712">
        <f>'Data Entry'!A3712</f>
        <v>0</v>
      </c>
      <c r="B3712">
        <f>'Data Entry'!B3712</f>
        <v>0</v>
      </c>
      <c r="C3712">
        <f>'Data Entry'!C3712</f>
        <v>0</v>
      </c>
      <c r="D3712">
        <f>'Data Entry'!D3712</f>
        <v>0</v>
      </c>
      <c r="E3712">
        <f>'Data Entry'!E3712</f>
        <v>0</v>
      </c>
      <c r="F3712">
        <f>'Data Entry'!F3712</f>
        <v>0</v>
      </c>
      <c r="G3712" t="e">
        <f>('Data Entry'!G3712-HLOOKUP('Data Entry'!I3712,'CST Norms'!$A$48:$K$62,I3712,FALSE))/HLOOKUP('Data Entry'!I3712,'CST Norms'!$A$77:$K$91,I3712,FALSE)</f>
        <v>#N/A</v>
      </c>
      <c r="H3712" t="e">
        <f>( 'Data Entry'!H3712 - HLOOKUP('Data Entry'!I3712,'CST Norms'!$A$65:$K$75,8,FALSE) )/HLOOKUP('Data Entry'!I3712,'CST Norms'!$A$94:$K$104,8,FALSE)</f>
        <v>#N/A</v>
      </c>
      <c r="I3712">
        <f>'Data Entry'!$J3712</f>
        <v>0</v>
      </c>
      <c r="J3712" t="e">
        <f t="shared" si="343"/>
        <v>#N/A</v>
      </c>
      <c r="K3712" t="e">
        <f t="shared" si="344"/>
        <v>#N/A</v>
      </c>
      <c r="L3712" t="e">
        <f t="shared" si="345"/>
        <v>#N/A</v>
      </c>
      <c r="M3712" t="str">
        <f t="shared" si="346"/>
        <v>N/A</v>
      </c>
      <c r="N3712" t="str">
        <f t="shared" si="347"/>
        <v>N/A</v>
      </c>
      <c r="O3712" t="str">
        <f t="shared" si="348"/>
        <v>N/A</v>
      </c>
      <c r="S3712">
        <f>IF(OR(ISBLANK(B3712),ISBLANK(C3712),ISBLANK(D3712),ISBLANK(E3712),ISBLANK(F3712),ISBLANK('Data Entry'!G3712),ISBLANK('Data Entry'!H3712)),0,1)</f>
        <v>0</v>
      </c>
    </row>
    <row r="3713" spans="1:19" x14ac:dyDescent="0.25">
      <c r="A3713">
        <f>'Data Entry'!A3713</f>
        <v>0</v>
      </c>
      <c r="B3713">
        <f>'Data Entry'!B3713</f>
        <v>0</v>
      </c>
      <c r="C3713">
        <f>'Data Entry'!C3713</f>
        <v>0</v>
      </c>
      <c r="D3713">
        <f>'Data Entry'!D3713</f>
        <v>0</v>
      </c>
      <c r="E3713">
        <f>'Data Entry'!E3713</f>
        <v>0</v>
      </c>
      <c r="F3713">
        <f>'Data Entry'!F3713</f>
        <v>0</v>
      </c>
      <c r="G3713" t="e">
        <f>('Data Entry'!G3713-HLOOKUP('Data Entry'!I3713,'CST Norms'!$A$48:$K$62,I3713,FALSE))/HLOOKUP('Data Entry'!I3713,'CST Norms'!$A$77:$K$91,I3713,FALSE)</f>
        <v>#N/A</v>
      </c>
      <c r="H3713" t="e">
        <f>( 'Data Entry'!H3713 - HLOOKUP('Data Entry'!I3713,'CST Norms'!$A$65:$K$75,8,FALSE) )/HLOOKUP('Data Entry'!I3713,'CST Norms'!$A$94:$K$104,8,FALSE)</f>
        <v>#N/A</v>
      </c>
      <c r="I3713">
        <f>'Data Entry'!$J3713</f>
        <v>0</v>
      </c>
      <c r="J3713" t="e">
        <f t="shared" si="343"/>
        <v>#N/A</v>
      </c>
      <c r="K3713" t="e">
        <f t="shared" si="344"/>
        <v>#N/A</v>
      </c>
      <c r="L3713" t="e">
        <f t="shared" si="345"/>
        <v>#N/A</v>
      </c>
      <c r="M3713" t="str">
        <f t="shared" si="346"/>
        <v>N/A</v>
      </c>
      <c r="N3713" t="str">
        <f t="shared" si="347"/>
        <v>N/A</v>
      </c>
      <c r="O3713" t="str">
        <f t="shared" si="348"/>
        <v>N/A</v>
      </c>
      <c r="S3713">
        <f>IF(OR(ISBLANK(B3713),ISBLANK(C3713),ISBLANK(D3713),ISBLANK(E3713),ISBLANK(F3713),ISBLANK('Data Entry'!G3713),ISBLANK('Data Entry'!H3713)),0,1)</f>
        <v>0</v>
      </c>
    </row>
    <row r="3714" spans="1:19" x14ac:dyDescent="0.25">
      <c r="A3714">
        <f>'Data Entry'!A3714</f>
        <v>0</v>
      </c>
      <c r="B3714">
        <f>'Data Entry'!B3714</f>
        <v>0</v>
      </c>
      <c r="C3714">
        <f>'Data Entry'!C3714</f>
        <v>0</v>
      </c>
      <c r="D3714">
        <f>'Data Entry'!D3714</f>
        <v>0</v>
      </c>
      <c r="E3714">
        <f>'Data Entry'!E3714</f>
        <v>0</v>
      </c>
      <c r="F3714">
        <f>'Data Entry'!F3714</f>
        <v>0</v>
      </c>
      <c r="G3714" t="e">
        <f>('Data Entry'!G3714-HLOOKUP('Data Entry'!I3714,'CST Norms'!$A$48:$K$62,I3714,FALSE))/HLOOKUP('Data Entry'!I3714,'CST Norms'!$A$77:$K$91,I3714,FALSE)</f>
        <v>#N/A</v>
      </c>
      <c r="H3714" t="e">
        <f>( 'Data Entry'!H3714 - HLOOKUP('Data Entry'!I3714,'CST Norms'!$A$65:$K$75,8,FALSE) )/HLOOKUP('Data Entry'!I3714,'CST Norms'!$A$94:$K$104,8,FALSE)</f>
        <v>#N/A</v>
      </c>
      <c r="I3714">
        <f>'Data Entry'!$J3714</f>
        <v>0</v>
      </c>
      <c r="J3714" t="e">
        <f t="shared" si="343"/>
        <v>#N/A</v>
      </c>
      <c r="K3714" t="e">
        <f t="shared" si="344"/>
        <v>#N/A</v>
      </c>
      <c r="L3714" t="e">
        <f t="shared" si="345"/>
        <v>#N/A</v>
      </c>
      <c r="M3714" t="str">
        <f t="shared" si="346"/>
        <v>N/A</v>
      </c>
      <c r="N3714" t="str">
        <f t="shared" si="347"/>
        <v>N/A</v>
      </c>
      <c r="O3714" t="str">
        <f t="shared" si="348"/>
        <v>N/A</v>
      </c>
      <c r="S3714">
        <f>IF(OR(ISBLANK(B3714),ISBLANK(C3714),ISBLANK(D3714),ISBLANK(E3714),ISBLANK(F3714),ISBLANK('Data Entry'!G3714),ISBLANK('Data Entry'!H3714)),0,1)</f>
        <v>0</v>
      </c>
    </row>
    <row r="3715" spans="1:19" x14ac:dyDescent="0.25">
      <c r="A3715">
        <f>'Data Entry'!A3715</f>
        <v>0</v>
      </c>
      <c r="B3715">
        <f>'Data Entry'!B3715</f>
        <v>0</v>
      </c>
      <c r="C3715">
        <f>'Data Entry'!C3715</f>
        <v>0</v>
      </c>
      <c r="D3715">
        <f>'Data Entry'!D3715</f>
        <v>0</v>
      </c>
      <c r="E3715">
        <f>'Data Entry'!E3715</f>
        <v>0</v>
      </c>
      <c r="F3715">
        <f>'Data Entry'!F3715</f>
        <v>0</v>
      </c>
      <c r="G3715" t="e">
        <f>('Data Entry'!G3715-HLOOKUP('Data Entry'!I3715,'CST Norms'!$A$48:$K$62,I3715,FALSE))/HLOOKUP('Data Entry'!I3715,'CST Norms'!$A$77:$K$91,I3715,FALSE)</f>
        <v>#N/A</v>
      </c>
      <c r="H3715" t="e">
        <f>( 'Data Entry'!H3715 - HLOOKUP('Data Entry'!I3715,'CST Norms'!$A$65:$K$75,8,FALSE) )/HLOOKUP('Data Entry'!I3715,'CST Norms'!$A$94:$K$104,8,FALSE)</f>
        <v>#N/A</v>
      </c>
      <c r="I3715">
        <f>'Data Entry'!$J3715</f>
        <v>0</v>
      </c>
      <c r="J3715" t="e">
        <f t="shared" si="343"/>
        <v>#N/A</v>
      </c>
      <c r="K3715" t="e">
        <f t="shared" si="344"/>
        <v>#N/A</v>
      </c>
      <c r="L3715" t="e">
        <f t="shared" si="345"/>
        <v>#N/A</v>
      </c>
      <c r="M3715" t="str">
        <f t="shared" si="346"/>
        <v>N/A</v>
      </c>
      <c r="N3715" t="str">
        <f t="shared" si="347"/>
        <v>N/A</v>
      </c>
      <c r="O3715" t="str">
        <f t="shared" si="348"/>
        <v>N/A</v>
      </c>
      <c r="S3715">
        <f>IF(OR(ISBLANK(B3715),ISBLANK(C3715),ISBLANK(D3715),ISBLANK(E3715),ISBLANK(F3715),ISBLANK('Data Entry'!G3715),ISBLANK('Data Entry'!H3715)),0,1)</f>
        <v>0</v>
      </c>
    </row>
    <row r="3716" spans="1:19" x14ac:dyDescent="0.25">
      <c r="A3716">
        <f>'Data Entry'!A3716</f>
        <v>0</v>
      </c>
      <c r="B3716">
        <f>'Data Entry'!B3716</f>
        <v>0</v>
      </c>
      <c r="C3716">
        <f>'Data Entry'!C3716</f>
        <v>0</v>
      </c>
      <c r="D3716">
        <f>'Data Entry'!D3716</f>
        <v>0</v>
      </c>
      <c r="E3716">
        <f>'Data Entry'!E3716</f>
        <v>0</v>
      </c>
      <c r="F3716">
        <f>'Data Entry'!F3716</f>
        <v>0</v>
      </c>
      <c r="G3716" t="e">
        <f>('Data Entry'!G3716-HLOOKUP('Data Entry'!I3716,'CST Norms'!$A$48:$K$62,I3716,FALSE))/HLOOKUP('Data Entry'!I3716,'CST Norms'!$A$77:$K$91,I3716,FALSE)</f>
        <v>#N/A</v>
      </c>
      <c r="H3716" t="e">
        <f>( 'Data Entry'!H3716 - HLOOKUP('Data Entry'!I3716,'CST Norms'!$A$65:$K$75,8,FALSE) )/HLOOKUP('Data Entry'!I3716,'CST Norms'!$A$94:$K$104,8,FALSE)</f>
        <v>#N/A</v>
      </c>
      <c r="I3716">
        <f>'Data Entry'!$J3716</f>
        <v>0</v>
      </c>
      <c r="J3716" t="e">
        <f t="shared" si="343"/>
        <v>#N/A</v>
      </c>
      <c r="K3716" t="e">
        <f t="shared" si="344"/>
        <v>#N/A</v>
      </c>
      <c r="L3716" t="e">
        <f t="shared" si="345"/>
        <v>#N/A</v>
      </c>
      <c r="M3716" t="str">
        <f t="shared" si="346"/>
        <v>N/A</v>
      </c>
      <c r="N3716" t="str">
        <f t="shared" si="347"/>
        <v>N/A</v>
      </c>
      <c r="O3716" t="str">
        <f t="shared" si="348"/>
        <v>N/A</v>
      </c>
      <c r="S3716">
        <f>IF(OR(ISBLANK(B3716),ISBLANK(C3716),ISBLANK(D3716),ISBLANK(E3716),ISBLANK(F3716),ISBLANK('Data Entry'!G3716),ISBLANK('Data Entry'!H3716)),0,1)</f>
        <v>0</v>
      </c>
    </row>
    <row r="3717" spans="1:19" x14ac:dyDescent="0.25">
      <c r="A3717">
        <f>'Data Entry'!A3717</f>
        <v>0</v>
      </c>
      <c r="B3717">
        <f>'Data Entry'!B3717</f>
        <v>0</v>
      </c>
      <c r="C3717">
        <f>'Data Entry'!C3717</f>
        <v>0</v>
      </c>
      <c r="D3717">
        <f>'Data Entry'!D3717</f>
        <v>0</v>
      </c>
      <c r="E3717">
        <f>'Data Entry'!E3717</f>
        <v>0</v>
      </c>
      <c r="F3717">
        <f>'Data Entry'!F3717</f>
        <v>0</v>
      </c>
      <c r="G3717" t="e">
        <f>('Data Entry'!G3717-HLOOKUP('Data Entry'!I3717,'CST Norms'!$A$48:$K$62,I3717,FALSE))/HLOOKUP('Data Entry'!I3717,'CST Norms'!$A$77:$K$91,I3717,FALSE)</f>
        <v>#N/A</v>
      </c>
      <c r="H3717" t="e">
        <f>( 'Data Entry'!H3717 - HLOOKUP('Data Entry'!I3717,'CST Norms'!$A$65:$K$75,8,FALSE) )/HLOOKUP('Data Entry'!I3717,'CST Norms'!$A$94:$K$104,8,FALSE)</f>
        <v>#N/A</v>
      </c>
      <c r="I3717">
        <f>'Data Entry'!$J3717</f>
        <v>0</v>
      </c>
      <c r="J3717" t="e">
        <f t="shared" si="343"/>
        <v>#N/A</v>
      </c>
      <c r="K3717" t="e">
        <f t="shared" si="344"/>
        <v>#N/A</v>
      </c>
      <c r="L3717" t="e">
        <f t="shared" si="345"/>
        <v>#N/A</v>
      </c>
      <c r="M3717" t="str">
        <f t="shared" si="346"/>
        <v>N/A</v>
      </c>
      <c r="N3717" t="str">
        <f t="shared" si="347"/>
        <v>N/A</v>
      </c>
      <c r="O3717" t="str">
        <f t="shared" si="348"/>
        <v>N/A</v>
      </c>
      <c r="S3717">
        <f>IF(OR(ISBLANK(B3717),ISBLANK(C3717),ISBLANK(D3717),ISBLANK(E3717),ISBLANK(F3717),ISBLANK('Data Entry'!G3717),ISBLANK('Data Entry'!H3717)),0,1)</f>
        <v>0</v>
      </c>
    </row>
    <row r="3718" spans="1:19" x14ac:dyDescent="0.25">
      <c r="A3718">
        <f>'Data Entry'!A3718</f>
        <v>0</v>
      </c>
      <c r="B3718">
        <f>'Data Entry'!B3718</f>
        <v>0</v>
      </c>
      <c r="C3718">
        <f>'Data Entry'!C3718</f>
        <v>0</v>
      </c>
      <c r="D3718">
        <f>'Data Entry'!D3718</f>
        <v>0</v>
      </c>
      <c r="E3718">
        <f>'Data Entry'!E3718</f>
        <v>0</v>
      </c>
      <c r="F3718">
        <f>'Data Entry'!F3718</f>
        <v>0</v>
      </c>
      <c r="G3718" t="e">
        <f>('Data Entry'!G3718-HLOOKUP('Data Entry'!I3718,'CST Norms'!$A$48:$K$62,I3718,FALSE))/HLOOKUP('Data Entry'!I3718,'CST Norms'!$A$77:$K$91,I3718,FALSE)</f>
        <v>#N/A</v>
      </c>
      <c r="H3718" t="e">
        <f>( 'Data Entry'!H3718 - HLOOKUP('Data Entry'!I3718,'CST Norms'!$A$65:$K$75,8,FALSE) )/HLOOKUP('Data Entry'!I3718,'CST Norms'!$A$94:$K$104,8,FALSE)</f>
        <v>#N/A</v>
      </c>
      <c r="I3718">
        <f>'Data Entry'!$J3718</f>
        <v>0</v>
      </c>
      <c r="J3718" t="e">
        <f t="shared" si="343"/>
        <v>#N/A</v>
      </c>
      <c r="K3718" t="e">
        <f t="shared" si="344"/>
        <v>#N/A</v>
      </c>
      <c r="L3718" t="e">
        <f t="shared" si="345"/>
        <v>#N/A</v>
      </c>
      <c r="M3718" t="str">
        <f t="shared" si="346"/>
        <v>N/A</v>
      </c>
      <c r="N3718" t="str">
        <f t="shared" si="347"/>
        <v>N/A</v>
      </c>
      <c r="O3718" t="str">
        <f t="shared" si="348"/>
        <v>N/A</v>
      </c>
      <c r="S3718">
        <f>IF(OR(ISBLANK(B3718),ISBLANK(C3718),ISBLANK(D3718),ISBLANK(E3718),ISBLANK(F3718),ISBLANK('Data Entry'!G3718),ISBLANK('Data Entry'!H3718)),0,1)</f>
        <v>0</v>
      </c>
    </row>
    <row r="3719" spans="1:19" x14ac:dyDescent="0.25">
      <c r="A3719">
        <f>'Data Entry'!A3719</f>
        <v>0</v>
      </c>
      <c r="B3719">
        <f>'Data Entry'!B3719</f>
        <v>0</v>
      </c>
      <c r="C3719">
        <f>'Data Entry'!C3719</f>
        <v>0</v>
      </c>
      <c r="D3719">
        <f>'Data Entry'!D3719</f>
        <v>0</v>
      </c>
      <c r="E3719">
        <f>'Data Entry'!E3719</f>
        <v>0</v>
      </c>
      <c r="F3719">
        <f>'Data Entry'!F3719</f>
        <v>0</v>
      </c>
      <c r="G3719" t="e">
        <f>('Data Entry'!G3719-HLOOKUP('Data Entry'!I3719,'CST Norms'!$A$48:$K$62,I3719,FALSE))/HLOOKUP('Data Entry'!I3719,'CST Norms'!$A$77:$K$91,I3719,FALSE)</f>
        <v>#N/A</v>
      </c>
      <c r="H3719" t="e">
        <f>( 'Data Entry'!H3719 - HLOOKUP('Data Entry'!I3719,'CST Norms'!$A$65:$K$75,8,FALSE) )/HLOOKUP('Data Entry'!I3719,'CST Norms'!$A$94:$K$104,8,FALSE)</f>
        <v>#N/A</v>
      </c>
      <c r="I3719">
        <f>'Data Entry'!$J3719</f>
        <v>0</v>
      </c>
      <c r="J3719" t="e">
        <f t="shared" si="343"/>
        <v>#N/A</v>
      </c>
      <c r="K3719" t="e">
        <f t="shared" si="344"/>
        <v>#N/A</v>
      </c>
      <c r="L3719" t="e">
        <f t="shared" si="345"/>
        <v>#N/A</v>
      </c>
      <c r="M3719" t="str">
        <f t="shared" si="346"/>
        <v>N/A</v>
      </c>
      <c r="N3719" t="str">
        <f t="shared" si="347"/>
        <v>N/A</v>
      </c>
      <c r="O3719" t="str">
        <f t="shared" si="348"/>
        <v>N/A</v>
      </c>
      <c r="S3719">
        <f>IF(OR(ISBLANK(B3719),ISBLANK(C3719),ISBLANK(D3719),ISBLANK(E3719),ISBLANK(F3719),ISBLANK('Data Entry'!G3719),ISBLANK('Data Entry'!H3719)),0,1)</f>
        <v>0</v>
      </c>
    </row>
    <row r="3720" spans="1:19" x14ac:dyDescent="0.25">
      <c r="A3720">
        <f>'Data Entry'!A3720</f>
        <v>0</v>
      </c>
      <c r="B3720">
        <f>'Data Entry'!B3720</f>
        <v>0</v>
      </c>
      <c r="C3720">
        <f>'Data Entry'!C3720</f>
        <v>0</v>
      </c>
      <c r="D3720">
        <f>'Data Entry'!D3720</f>
        <v>0</v>
      </c>
      <c r="E3720">
        <f>'Data Entry'!E3720</f>
        <v>0</v>
      </c>
      <c r="F3720">
        <f>'Data Entry'!F3720</f>
        <v>0</v>
      </c>
      <c r="G3720" t="e">
        <f>('Data Entry'!G3720-HLOOKUP('Data Entry'!I3720,'CST Norms'!$A$48:$K$62,I3720,FALSE))/HLOOKUP('Data Entry'!I3720,'CST Norms'!$A$77:$K$91,I3720,FALSE)</f>
        <v>#N/A</v>
      </c>
      <c r="H3720" t="e">
        <f>( 'Data Entry'!H3720 - HLOOKUP('Data Entry'!I3720,'CST Norms'!$A$65:$K$75,8,FALSE) )/HLOOKUP('Data Entry'!I3720,'CST Norms'!$A$94:$K$104,8,FALSE)</f>
        <v>#N/A</v>
      </c>
      <c r="I3720">
        <f>'Data Entry'!$J3720</f>
        <v>0</v>
      </c>
      <c r="J3720" t="e">
        <f t="shared" si="343"/>
        <v>#N/A</v>
      </c>
      <c r="K3720" t="e">
        <f t="shared" si="344"/>
        <v>#N/A</v>
      </c>
      <c r="L3720" t="e">
        <f t="shared" si="345"/>
        <v>#N/A</v>
      </c>
      <c r="M3720" t="str">
        <f t="shared" si="346"/>
        <v>N/A</v>
      </c>
      <c r="N3720" t="str">
        <f t="shared" si="347"/>
        <v>N/A</v>
      </c>
      <c r="O3720" t="str">
        <f t="shared" si="348"/>
        <v>N/A</v>
      </c>
      <c r="S3720">
        <f>IF(OR(ISBLANK(B3720),ISBLANK(C3720),ISBLANK(D3720),ISBLANK(E3720),ISBLANK(F3720),ISBLANK('Data Entry'!G3720),ISBLANK('Data Entry'!H3720)),0,1)</f>
        <v>0</v>
      </c>
    </row>
    <row r="3721" spans="1:19" x14ac:dyDescent="0.25">
      <c r="A3721">
        <f>'Data Entry'!A3721</f>
        <v>0</v>
      </c>
      <c r="B3721">
        <f>'Data Entry'!B3721</f>
        <v>0</v>
      </c>
      <c r="C3721">
        <f>'Data Entry'!C3721</f>
        <v>0</v>
      </c>
      <c r="D3721">
        <f>'Data Entry'!D3721</f>
        <v>0</v>
      </c>
      <c r="E3721">
        <f>'Data Entry'!E3721</f>
        <v>0</v>
      </c>
      <c r="F3721">
        <f>'Data Entry'!F3721</f>
        <v>0</v>
      </c>
      <c r="G3721" t="e">
        <f>('Data Entry'!G3721-HLOOKUP('Data Entry'!I3721,'CST Norms'!$A$48:$K$62,I3721,FALSE))/HLOOKUP('Data Entry'!I3721,'CST Norms'!$A$77:$K$91,I3721,FALSE)</f>
        <v>#N/A</v>
      </c>
      <c r="H3721" t="e">
        <f>( 'Data Entry'!H3721 - HLOOKUP('Data Entry'!I3721,'CST Norms'!$A$65:$K$75,8,FALSE) )/HLOOKUP('Data Entry'!I3721,'CST Norms'!$A$94:$K$104,8,FALSE)</f>
        <v>#N/A</v>
      </c>
      <c r="I3721">
        <f>'Data Entry'!$J3721</f>
        <v>0</v>
      </c>
      <c r="J3721" t="e">
        <f t="shared" si="343"/>
        <v>#N/A</v>
      </c>
      <c r="K3721" t="e">
        <f t="shared" si="344"/>
        <v>#N/A</v>
      </c>
      <c r="L3721" t="e">
        <f t="shared" si="345"/>
        <v>#N/A</v>
      </c>
      <c r="M3721" t="str">
        <f t="shared" si="346"/>
        <v>N/A</v>
      </c>
      <c r="N3721" t="str">
        <f t="shared" si="347"/>
        <v>N/A</v>
      </c>
      <c r="O3721" t="str">
        <f t="shared" si="348"/>
        <v>N/A</v>
      </c>
      <c r="S3721">
        <f>IF(OR(ISBLANK(B3721),ISBLANK(C3721),ISBLANK(D3721),ISBLANK(E3721),ISBLANK(F3721),ISBLANK('Data Entry'!G3721),ISBLANK('Data Entry'!H3721)),0,1)</f>
        <v>0</v>
      </c>
    </row>
    <row r="3722" spans="1:19" x14ac:dyDescent="0.25">
      <c r="A3722">
        <f>'Data Entry'!A3722</f>
        <v>0</v>
      </c>
      <c r="B3722">
        <f>'Data Entry'!B3722</f>
        <v>0</v>
      </c>
      <c r="C3722">
        <f>'Data Entry'!C3722</f>
        <v>0</v>
      </c>
      <c r="D3722">
        <f>'Data Entry'!D3722</f>
        <v>0</v>
      </c>
      <c r="E3722">
        <f>'Data Entry'!E3722</f>
        <v>0</v>
      </c>
      <c r="F3722">
        <f>'Data Entry'!F3722</f>
        <v>0</v>
      </c>
      <c r="G3722" t="e">
        <f>('Data Entry'!G3722-HLOOKUP('Data Entry'!I3722,'CST Norms'!$A$48:$K$62,I3722,FALSE))/HLOOKUP('Data Entry'!I3722,'CST Norms'!$A$77:$K$91,I3722,FALSE)</f>
        <v>#N/A</v>
      </c>
      <c r="H3722" t="e">
        <f>( 'Data Entry'!H3722 - HLOOKUP('Data Entry'!I3722,'CST Norms'!$A$65:$K$75,8,FALSE) )/HLOOKUP('Data Entry'!I3722,'CST Norms'!$A$94:$K$104,8,FALSE)</f>
        <v>#N/A</v>
      </c>
      <c r="I3722">
        <f>'Data Entry'!$J3722</f>
        <v>0</v>
      </c>
      <c r="J3722" t="e">
        <f t="shared" si="343"/>
        <v>#N/A</v>
      </c>
      <c r="K3722" t="e">
        <f t="shared" si="344"/>
        <v>#N/A</v>
      </c>
      <c r="L3722" t="e">
        <f t="shared" si="345"/>
        <v>#N/A</v>
      </c>
      <c r="M3722" t="str">
        <f t="shared" si="346"/>
        <v>N/A</v>
      </c>
      <c r="N3722" t="str">
        <f t="shared" si="347"/>
        <v>N/A</v>
      </c>
      <c r="O3722" t="str">
        <f t="shared" si="348"/>
        <v>N/A</v>
      </c>
      <c r="S3722">
        <f>IF(OR(ISBLANK(B3722),ISBLANK(C3722),ISBLANK(D3722),ISBLANK(E3722),ISBLANK(F3722),ISBLANK('Data Entry'!G3722),ISBLANK('Data Entry'!H3722)),0,1)</f>
        <v>0</v>
      </c>
    </row>
    <row r="3723" spans="1:19" x14ac:dyDescent="0.25">
      <c r="A3723">
        <f>'Data Entry'!A3723</f>
        <v>0</v>
      </c>
      <c r="B3723">
        <f>'Data Entry'!B3723</f>
        <v>0</v>
      </c>
      <c r="C3723">
        <f>'Data Entry'!C3723</f>
        <v>0</v>
      </c>
      <c r="D3723">
        <f>'Data Entry'!D3723</f>
        <v>0</v>
      </c>
      <c r="E3723">
        <f>'Data Entry'!E3723</f>
        <v>0</v>
      </c>
      <c r="F3723">
        <f>'Data Entry'!F3723</f>
        <v>0</v>
      </c>
      <c r="G3723" t="e">
        <f>('Data Entry'!G3723-HLOOKUP('Data Entry'!I3723,'CST Norms'!$A$48:$K$62,I3723,FALSE))/HLOOKUP('Data Entry'!I3723,'CST Norms'!$A$77:$K$91,I3723,FALSE)</f>
        <v>#N/A</v>
      </c>
      <c r="H3723" t="e">
        <f>( 'Data Entry'!H3723 - HLOOKUP('Data Entry'!I3723,'CST Norms'!$A$65:$K$75,8,FALSE) )/HLOOKUP('Data Entry'!I3723,'CST Norms'!$A$94:$K$104,8,FALSE)</f>
        <v>#N/A</v>
      </c>
      <c r="I3723">
        <f>'Data Entry'!$J3723</f>
        <v>0</v>
      </c>
      <c r="J3723" t="e">
        <f t="shared" si="343"/>
        <v>#N/A</v>
      </c>
      <c r="K3723" t="e">
        <f t="shared" si="344"/>
        <v>#N/A</v>
      </c>
      <c r="L3723" t="e">
        <f t="shared" si="345"/>
        <v>#N/A</v>
      </c>
      <c r="M3723" t="str">
        <f t="shared" si="346"/>
        <v>N/A</v>
      </c>
      <c r="N3723" t="str">
        <f t="shared" si="347"/>
        <v>N/A</v>
      </c>
      <c r="O3723" t="str">
        <f t="shared" si="348"/>
        <v>N/A</v>
      </c>
      <c r="S3723">
        <f>IF(OR(ISBLANK(B3723),ISBLANK(C3723),ISBLANK(D3723),ISBLANK(E3723),ISBLANK(F3723),ISBLANK('Data Entry'!G3723),ISBLANK('Data Entry'!H3723)),0,1)</f>
        <v>0</v>
      </c>
    </row>
    <row r="3724" spans="1:19" x14ac:dyDescent="0.25">
      <c r="A3724">
        <f>'Data Entry'!A3724</f>
        <v>0</v>
      </c>
      <c r="B3724">
        <f>'Data Entry'!B3724</f>
        <v>0</v>
      </c>
      <c r="C3724">
        <f>'Data Entry'!C3724</f>
        <v>0</v>
      </c>
      <c r="D3724">
        <f>'Data Entry'!D3724</f>
        <v>0</v>
      </c>
      <c r="E3724">
        <f>'Data Entry'!E3724</f>
        <v>0</v>
      </c>
      <c r="F3724">
        <f>'Data Entry'!F3724</f>
        <v>0</v>
      </c>
      <c r="G3724" t="e">
        <f>('Data Entry'!G3724-HLOOKUP('Data Entry'!I3724,'CST Norms'!$A$48:$K$62,I3724,FALSE))/HLOOKUP('Data Entry'!I3724,'CST Norms'!$A$77:$K$91,I3724,FALSE)</f>
        <v>#N/A</v>
      </c>
      <c r="H3724" t="e">
        <f>( 'Data Entry'!H3724 - HLOOKUP('Data Entry'!I3724,'CST Norms'!$A$65:$K$75,8,FALSE) )/HLOOKUP('Data Entry'!I3724,'CST Norms'!$A$94:$K$104,8,FALSE)</f>
        <v>#N/A</v>
      </c>
      <c r="I3724">
        <f>'Data Entry'!$J3724</f>
        <v>0</v>
      </c>
      <c r="J3724" t="e">
        <f t="shared" ref="J3724:J3787" si="349">U$30+$B3724*U$8+$C3724*U$10+$D3724*U$12+$E3724*U$14+$F3724*U$16+$G3724*IF(I3724=8,U$20,IF(I3724=9,U$22,IF(I3724=10,U$24,"")))+$H3724*U$18+U$26*IF(I3724=8,1,0)+U$28*IF(I3724=10,1,0)</f>
        <v>#N/A</v>
      </c>
      <c r="K3724" t="e">
        <f t="shared" ref="K3724:K3787" si="350">V$30+$B3724*V$8+$C3724*V$10+$D3724*V$12+$E3724*V$14+$F3724*V$16+$G3724*IF(I3724=8,V$20,IF(I3724=9,V$22,IF(I3724=10,V$24,"")))+$H3724*V$18+V$26*IF(I3724=8,1,0)+V3741*IF(I3724=10,1,0)</f>
        <v>#N/A</v>
      </c>
      <c r="L3724" t="e">
        <f t="shared" ref="L3724:L3787" si="351">W$30+$B3724*W$8+$C3724*W$10+$D3724*W$12+$E3724*W$14+$F3724*W$16+$G3724*IF(I3724=8,W$20,IF(I3724=9,W$22,IF(I3724=10,W$24,"")))+$H3724*W$18+W$26*IF(I3724=8,1,0)+W$28*IF(I3724=10,1,0)</f>
        <v>#N/A</v>
      </c>
      <c r="M3724" t="str">
        <f t="shared" si="346"/>
        <v>N/A</v>
      </c>
      <c r="N3724" t="str">
        <f t="shared" si="347"/>
        <v>N/A</v>
      </c>
      <c r="O3724" t="str">
        <f t="shared" si="348"/>
        <v>N/A</v>
      </c>
      <c r="S3724">
        <f>IF(OR(ISBLANK(B3724),ISBLANK(C3724),ISBLANK(D3724),ISBLANK(E3724),ISBLANK(F3724),ISBLANK('Data Entry'!G3724),ISBLANK('Data Entry'!H3724)),0,1)</f>
        <v>0</v>
      </c>
    </row>
    <row r="3725" spans="1:19" x14ac:dyDescent="0.25">
      <c r="A3725">
        <f>'Data Entry'!A3725</f>
        <v>0</v>
      </c>
      <c r="B3725">
        <f>'Data Entry'!B3725</f>
        <v>0</v>
      </c>
      <c r="C3725">
        <f>'Data Entry'!C3725</f>
        <v>0</v>
      </c>
      <c r="D3725">
        <f>'Data Entry'!D3725</f>
        <v>0</v>
      </c>
      <c r="E3725">
        <f>'Data Entry'!E3725</f>
        <v>0</v>
      </c>
      <c r="F3725">
        <f>'Data Entry'!F3725</f>
        <v>0</v>
      </c>
      <c r="G3725" t="e">
        <f>('Data Entry'!G3725-HLOOKUP('Data Entry'!I3725,'CST Norms'!$A$48:$K$62,I3725,FALSE))/HLOOKUP('Data Entry'!I3725,'CST Norms'!$A$77:$K$91,I3725,FALSE)</f>
        <v>#N/A</v>
      </c>
      <c r="H3725" t="e">
        <f>( 'Data Entry'!H3725 - HLOOKUP('Data Entry'!I3725,'CST Norms'!$A$65:$K$75,8,FALSE) )/HLOOKUP('Data Entry'!I3725,'CST Norms'!$A$94:$K$104,8,FALSE)</f>
        <v>#N/A</v>
      </c>
      <c r="I3725">
        <f>'Data Entry'!$J3725</f>
        <v>0</v>
      </c>
      <c r="J3725" t="e">
        <f t="shared" si="349"/>
        <v>#N/A</v>
      </c>
      <c r="K3725" t="e">
        <f t="shared" si="350"/>
        <v>#N/A</v>
      </c>
      <c r="L3725" t="e">
        <f t="shared" si="351"/>
        <v>#N/A</v>
      </c>
      <c r="M3725" t="str">
        <f t="shared" ref="M3725:M3788" si="352">IF($S3725=1,NORMSDIST(J3725),"N/A")</f>
        <v>N/A</v>
      </c>
      <c r="N3725" t="str">
        <f t="shared" ref="N3725:N3788" si="353">IF($S3725=1,NORMSDIST(K3725),"N/A")</f>
        <v>N/A</v>
      </c>
      <c r="O3725" t="str">
        <f t="shared" ref="O3725:O3788" si="354">IF($S3725=1,NORMSDIST(L3725),"N/A")</f>
        <v>N/A</v>
      </c>
      <c r="S3725">
        <f>IF(OR(ISBLANK(B3725),ISBLANK(C3725),ISBLANK(D3725),ISBLANK(E3725),ISBLANK(F3725),ISBLANK('Data Entry'!G3725),ISBLANK('Data Entry'!H3725)),0,1)</f>
        <v>0</v>
      </c>
    </row>
    <row r="3726" spans="1:19" x14ac:dyDescent="0.25">
      <c r="A3726">
        <f>'Data Entry'!A3726</f>
        <v>0</v>
      </c>
      <c r="B3726">
        <f>'Data Entry'!B3726</f>
        <v>0</v>
      </c>
      <c r="C3726">
        <f>'Data Entry'!C3726</f>
        <v>0</v>
      </c>
      <c r="D3726">
        <f>'Data Entry'!D3726</f>
        <v>0</v>
      </c>
      <c r="E3726">
        <f>'Data Entry'!E3726</f>
        <v>0</v>
      </c>
      <c r="F3726">
        <f>'Data Entry'!F3726</f>
        <v>0</v>
      </c>
      <c r="G3726" t="e">
        <f>('Data Entry'!G3726-HLOOKUP('Data Entry'!I3726,'CST Norms'!$A$48:$K$62,I3726,FALSE))/HLOOKUP('Data Entry'!I3726,'CST Norms'!$A$77:$K$91,I3726,FALSE)</f>
        <v>#N/A</v>
      </c>
      <c r="H3726" t="e">
        <f>( 'Data Entry'!H3726 - HLOOKUP('Data Entry'!I3726,'CST Norms'!$A$65:$K$75,8,FALSE) )/HLOOKUP('Data Entry'!I3726,'CST Norms'!$A$94:$K$104,8,FALSE)</f>
        <v>#N/A</v>
      </c>
      <c r="I3726">
        <f>'Data Entry'!$J3726</f>
        <v>0</v>
      </c>
      <c r="J3726" t="e">
        <f t="shared" si="349"/>
        <v>#N/A</v>
      </c>
      <c r="K3726" t="e">
        <f t="shared" si="350"/>
        <v>#N/A</v>
      </c>
      <c r="L3726" t="e">
        <f t="shared" si="351"/>
        <v>#N/A</v>
      </c>
      <c r="M3726" t="str">
        <f t="shared" si="352"/>
        <v>N/A</v>
      </c>
      <c r="N3726" t="str">
        <f t="shared" si="353"/>
        <v>N/A</v>
      </c>
      <c r="O3726" t="str">
        <f t="shared" si="354"/>
        <v>N/A</v>
      </c>
      <c r="S3726">
        <f>IF(OR(ISBLANK(B3726),ISBLANK(C3726),ISBLANK(D3726),ISBLANK(E3726),ISBLANK(F3726),ISBLANK('Data Entry'!G3726),ISBLANK('Data Entry'!H3726)),0,1)</f>
        <v>0</v>
      </c>
    </row>
    <row r="3727" spans="1:19" x14ac:dyDescent="0.25">
      <c r="A3727">
        <f>'Data Entry'!A3727</f>
        <v>0</v>
      </c>
      <c r="B3727">
        <f>'Data Entry'!B3727</f>
        <v>0</v>
      </c>
      <c r="C3727">
        <f>'Data Entry'!C3727</f>
        <v>0</v>
      </c>
      <c r="D3727">
        <f>'Data Entry'!D3727</f>
        <v>0</v>
      </c>
      <c r="E3727">
        <f>'Data Entry'!E3727</f>
        <v>0</v>
      </c>
      <c r="F3727">
        <f>'Data Entry'!F3727</f>
        <v>0</v>
      </c>
      <c r="G3727" t="e">
        <f>('Data Entry'!G3727-HLOOKUP('Data Entry'!I3727,'CST Norms'!$A$48:$K$62,I3727,FALSE))/HLOOKUP('Data Entry'!I3727,'CST Norms'!$A$77:$K$91,I3727,FALSE)</f>
        <v>#N/A</v>
      </c>
      <c r="H3727" t="e">
        <f>( 'Data Entry'!H3727 - HLOOKUP('Data Entry'!I3727,'CST Norms'!$A$65:$K$75,8,FALSE) )/HLOOKUP('Data Entry'!I3727,'CST Norms'!$A$94:$K$104,8,FALSE)</f>
        <v>#N/A</v>
      </c>
      <c r="I3727">
        <f>'Data Entry'!$J3727</f>
        <v>0</v>
      </c>
      <c r="J3727" t="e">
        <f t="shared" si="349"/>
        <v>#N/A</v>
      </c>
      <c r="K3727" t="e">
        <f t="shared" si="350"/>
        <v>#N/A</v>
      </c>
      <c r="L3727" t="e">
        <f t="shared" si="351"/>
        <v>#N/A</v>
      </c>
      <c r="M3727" t="str">
        <f t="shared" si="352"/>
        <v>N/A</v>
      </c>
      <c r="N3727" t="str">
        <f t="shared" si="353"/>
        <v>N/A</v>
      </c>
      <c r="O3727" t="str">
        <f t="shared" si="354"/>
        <v>N/A</v>
      </c>
      <c r="S3727">
        <f>IF(OR(ISBLANK(B3727),ISBLANK(C3727),ISBLANK(D3727),ISBLANK(E3727),ISBLANK(F3727),ISBLANK('Data Entry'!G3727),ISBLANK('Data Entry'!H3727)),0,1)</f>
        <v>0</v>
      </c>
    </row>
    <row r="3728" spans="1:19" x14ac:dyDescent="0.25">
      <c r="A3728">
        <f>'Data Entry'!A3728</f>
        <v>0</v>
      </c>
      <c r="B3728">
        <f>'Data Entry'!B3728</f>
        <v>0</v>
      </c>
      <c r="C3728">
        <f>'Data Entry'!C3728</f>
        <v>0</v>
      </c>
      <c r="D3728">
        <f>'Data Entry'!D3728</f>
        <v>0</v>
      </c>
      <c r="E3728">
        <f>'Data Entry'!E3728</f>
        <v>0</v>
      </c>
      <c r="F3728">
        <f>'Data Entry'!F3728</f>
        <v>0</v>
      </c>
      <c r="G3728" t="e">
        <f>('Data Entry'!G3728-HLOOKUP('Data Entry'!I3728,'CST Norms'!$A$48:$K$62,I3728,FALSE))/HLOOKUP('Data Entry'!I3728,'CST Norms'!$A$77:$K$91,I3728,FALSE)</f>
        <v>#N/A</v>
      </c>
      <c r="H3728" t="e">
        <f>( 'Data Entry'!H3728 - HLOOKUP('Data Entry'!I3728,'CST Norms'!$A$65:$K$75,8,FALSE) )/HLOOKUP('Data Entry'!I3728,'CST Norms'!$A$94:$K$104,8,FALSE)</f>
        <v>#N/A</v>
      </c>
      <c r="I3728">
        <f>'Data Entry'!$J3728</f>
        <v>0</v>
      </c>
      <c r="J3728" t="e">
        <f t="shared" si="349"/>
        <v>#N/A</v>
      </c>
      <c r="K3728" t="e">
        <f t="shared" si="350"/>
        <v>#N/A</v>
      </c>
      <c r="L3728" t="e">
        <f t="shared" si="351"/>
        <v>#N/A</v>
      </c>
      <c r="M3728" t="str">
        <f t="shared" si="352"/>
        <v>N/A</v>
      </c>
      <c r="N3728" t="str">
        <f t="shared" si="353"/>
        <v>N/A</v>
      </c>
      <c r="O3728" t="str">
        <f t="shared" si="354"/>
        <v>N/A</v>
      </c>
      <c r="S3728">
        <f>IF(OR(ISBLANK(B3728),ISBLANK(C3728),ISBLANK(D3728),ISBLANK(E3728),ISBLANK(F3728),ISBLANK('Data Entry'!G3728),ISBLANK('Data Entry'!H3728)),0,1)</f>
        <v>0</v>
      </c>
    </row>
    <row r="3729" spans="1:19" x14ac:dyDescent="0.25">
      <c r="A3729">
        <f>'Data Entry'!A3729</f>
        <v>0</v>
      </c>
      <c r="B3729">
        <f>'Data Entry'!B3729</f>
        <v>0</v>
      </c>
      <c r="C3729">
        <f>'Data Entry'!C3729</f>
        <v>0</v>
      </c>
      <c r="D3729">
        <f>'Data Entry'!D3729</f>
        <v>0</v>
      </c>
      <c r="E3729">
        <f>'Data Entry'!E3729</f>
        <v>0</v>
      </c>
      <c r="F3729">
        <f>'Data Entry'!F3729</f>
        <v>0</v>
      </c>
      <c r="G3729" t="e">
        <f>('Data Entry'!G3729-HLOOKUP('Data Entry'!I3729,'CST Norms'!$A$48:$K$62,I3729,FALSE))/HLOOKUP('Data Entry'!I3729,'CST Norms'!$A$77:$K$91,I3729,FALSE)</f>
        <v>#N/A</v>
      </c>
      <c r="H3729" t="e">
        <f>( 'Data Entry'!H3729 - HLOOKUP('Data Entry'!I3729,'CST Norms'!$A$65:$K$75,8,FALSE) )/HLOOKUP('Data Entry'!I3729,'CST Norms'!$A$94:$K$104,8,FALSE)</f>
        <v>#N/A</v>
      </c>
      <c r="I3729">
        <f>'Data Entry'!$J3729</f>
        <v>0</v>
      </c>
      <c r="J3729" t="e">
        <f t="shared" si="349"/>
        <v>#N/A</v>
      </c>
      <c r="K3729" t="e">
        <f t="shared" si="350"/>
        <v>#N/A</v>
      </c>
      <c r="L3729" t="e">
        <f t="shared" si="351"/>
        <v>#N/A</v>
      </c>
      <c r="M3729" t="str">
        <f t="shared" si="352"/>
        <v>N/A</v>
      </c>
      <c r="N3729" t="str">
        <f t="shared" si="353"/>
        <v>N/A</v>
      </c>
      <c r="O3729" t="str">
        <f t="shared" si="354"/>
        <v>N/A</v>
      </c>
      <c r="S3729">
        <f>IF(OR(ISBLANK(B3729),ISBLANK(C3729),ISBLANK(D3729),ISBLANK(E3729),ISBLANK(F3729),ISBLANK('Data Entry'!G3729),ISBLANK('Data Entry'!H3729)),0,1)</f>
        <v>0</v>
      </c>
    </row>
    <row r="3730" spans="1:19" x14ac:dyDescent="0.25">
      <c r="A3730">
        <f>'Data Entry'!A3730</f>
        <v>0</v>
      </c>
      <c r="B3730">
        <f>'Data Entry'!B3730</f>
        <v>0</v>
      </c>
      <c r="C3730">
        <f>'Data Entry'!C3730</f>
        <v>0</v>
      </c>
      <c r="D3730">
        <f>'Data Entry'!D3730</f>
        <v>0</v>
      </c>
      <c r="E3730">
        <f>'Data Entry'!E3730</f>
        <v>0</v>
      </c>
      <c r="F3730">
        <f>'Data Entry'!F3730</f>
        <v>0</v>
      </c>
      <c r="G3730" t="e">
        <f>('Data Entry'!G3730-HLOOKUP('Data Entry'!I3730,'CST Norms'!$A$48:$K$62,I3730,FALSE))/HLOOKUP('Data Entry'!I3730,'CST Norms'!$A$77:$K$91,I3730,FALSE)</f>
        <v>#N/A</v>
      </c>
      <c r="H3730" t="e">
        <f>( 'Data Entry'!H3730 - HLOOKUP('Data Entry'!I3730,'CST Norms'!$A$65:$K$75,8,FALSE) )/HLOOKUP('Data Entry'!I3730,'CST Norms'!$A$94:$K$104,8,FALSE)</f>
        <v>#N/A</v>
      </c>
      <c r="I3730">
        <f>'Data Entry'!$J3730</f>
        <v>0</v>
      </c>
      <c r="J3730" t="e">
        <f t="shared" si="349"/>
        <v>#N/A</v>
      </c>
      <c r="K3730" t="e">
        <f t="shared" si="350"/>
        <v>#N/A</v>
      </c>
      <c r="L3730" t="e">
        <f t="shared" si="351"/>
        <v>#N/A</v>
      </c>
      <c r="M3730" t="str">
        <f t="shared" si="352"/>
        <v>N/A</v>
      </c>
      <c r="N3730" t="str">
        <f t="shared" si="353"/>
        <v>N/A</v>
      </c>
      <c r="O3730" t="str">
        <f t="shared" si="354"/>
        <v>N/A</v>
      </c>
      <c r="S3730">
        <f>IF(OR(ISBLANK(B3730),ISBLANK(C3730),ISBLANK(D3730),ISBLANK(E3730),ISBLANK(F3730),ISBLANK('Data Entry'!G3730),ISBLANK('Data Entry'!H3730)),0,1)</f>
        <v>0</v>
      </c>
    </row>
    <row r="3731" spans="1:19" x14ac:dyDescent="0.25">
      <c r="A3731">
        <f>'Data Entry'!A3731</f>
        <v>0</v>
      </c>
      <c r="B3731">
        <f>'Data Entry'!B3731</f>
        <v>0</v>
      </c>
      <c r="C3731">
        <f>'Data Entry'!C3731</f>
        <v>0</v>
      </c>
      <c r="D3731">
        <f>'Data Entry'!D3731</f>
        <v>0</v>
      </c>
      <c r="E3731">
        <f>'Data Entry'!E3731</f>
        <v>0</v>
      </c>
      <c r="F3731">
        <f>'Data Entry'!F3731</f>
        <v>0</v>
      </c>
      <c r="G3731" t="e">
        <f>('Data Entry'!G3731-HLOOKUP('Data Entry'!I3731,'CST Norms'!$A$48:$K$62,I3731,FALSE))/HLOOKUP('Data Entry'!I3731,'CST Norms'!$A$77:$K$91,I3731,FALSE)</f>
        <v>#N/A</v>
      </c>
      <c r="H3731" t="e">
        <f>( 'Data Entry'!H3731 - HLOOKUP('Data Entry'!I3731,'CST Norms'!$A$65:$K$75,8,FALSE) )/HLOOKUP('Data Entry'!I3731,'CST Norms'!$A$94:$K$104,8,FALSE)</f>
        <v>#N/A</v>
      </c>
      <c r="I3731">
        <f>'Data Entry'!$J3731</f>
        <v>0</v>
      </c>
      <c r="J3731" t="e">
        <f t="shared" si="349"/>
        <v>#N/A</v>
      </c>
      <c r="K3731" t="e">
        <f t="shared" si="350"/>
        <v>#N/A</v>
      </c>
      <c r="L3731" t="e">
        <f t="shared" si="351"/>
        <v>#N/A</v>
      </c>
      <c r="M3731" t="str">
        <f t="shared" si="352"/>
        <v>N/A</v>
      </c>
      <c r="N3731" t="str">
        <f t="shared" si="353"/>
        <v>N/A</v>
      </c>
      <c r="O3731" t="str">
        <f t="shared" si="354"/>
        <v>N/A</v>
      </c>
      <c r="S3731">
        <f>IF(OR(ISBLANK(B3731),ISBLANK(C3731),ISBLANK(D3731),ISBLANK(E3731),ISBLANK(F3731),ISBLANK('Data Entry'!G3731),ISBLANK('Data Entry'!H3731)),0,1)</f>
        <v>0</v>
      </c>
    </row>
    <row r="3732" spans="1:19" x14ac:dyDescent="0.25">
      <c r="A3732">
        <f>'Data Entry'!A3732</f>
        <v>0</v>
      </c>
      <c r="B3732">
        <f>'Data Entry'!B3732</f>
        <v>0</v>
      </c>
      <c r="C3732">
        <f>'Data Entry'!C3732</f>
        <v>0</v>
      </c>
      <c r="D3732">
        <f>'Data Entry'!D3732</f>
        <v>0</v>
      </c>
      <c r="E3732">
        <f>'Data Entry'!E3732</f>
        <v>0</v>
      </c>
      <c r="F3732">
        <f>'Data Entry'!F3732</f>
        <v>0</v>
      </c>
      <c r="G3732" t="e">
        <f>('Data Entry'!G3732-HLOOKUP('Data Entry'!I3732,'CST Norms'!$A$48:$K$62,I3732,FALSE))/HLOOKUP('Data Entry'!I3732,'CST Norms'!$A$77:$K$91,I3732,FALSE)</f>
        <v>#N/A</v>
      </c>
      <c r="H3732" t="e">
        <f>( 'Data Entry'!H3732 - HLOOKUP('Data Entry'!I3732,'CST Norms'!$A$65:$K$75,8,FALSE) )/HLOOKUP('Data Entry'!I3732,'CST Norms'!$A$94:$K$104,8,FALSE)</f>
        <v>#N/A</v>
      </c>
      <c r="I3732">
        <f>'Data Entry'!$J3732</f>
        <v>0</v>
      </c>
      <c r="J3732" t="e">
        <f t="shared" si="349"/>
        <v>#N/A</v>
      </c>
      <c r="K3732" t="e">
        <f t="shared" si="350"/>
        <v>#N/A</v>
      </c>
      <c r="L3732" t="e">
        <f t="shared" si="351"/>
        <v>#N/A</v>
      </c>
      <c r="M3732" t="str">
        <f t="shared" si="352"/>
        <v>N/A</v>
      </c>
      <c r="N3732" t="str">
        <f t="shared" si="353"/>
        <v>N/A</v>
      </c>
      <c r="O3732" t="str">
        <f t="shared" si="354"/>
        <v>N/A</v>
      </c>
      <c r="S3732">
        <f>IF(OR(ISBLANK(B3732),ISBLANK(C3732),ISBLANK(D3732),ISBLANK(E3732),ISBLANK(F3732),ISBLANK('Data Entry'!G3732),ISBLANK('Data Entry'!H3732)),0,1)</f>
        <v>0</v>
      </c>
    </row>
    <row r="3733" spans="1:19" x14ac:dyDescent="0.25">
      <c r="A3733">
        <f>'Data Entry'!A3733</f>
        <v>0</v>
      </c>
      <c r="B3733">
        <f>'Data Entry'!B3733</f>
        <v>0</v>
      </c>
      <c r="C3733">
        <f>'Data Entry'!C3733</f>
        <v>0</v>
      </c>
      <c r="D3733">
        <f>'Data Entry'!D3733</f>
        <v>0</v>
      </c>
      <c r="E3733">
        <f>'Data Entry'!E3733</f>
        <v>0</v>
      </c>
      <c r="F3733">
        <f>'Data Entry'!F3733</f>
        <v>0</v>
      </c>
      <c r="G3733" t="e">
        <f>('Data Entry'!G3733-HLOOKUP('Data Entry'!I3733,'CST Norms'!$A$48:$K$62,I3733,FALSE))/HLOOKUP('Data Entry'!I3733,'CST Norms'!$A$77:$K$91,I3733,FALSE)</f>
        <v>#N/A</v>
      </c>
      <c r="H3733" t="e">
        <f>( 'Data Entry'!H3733 - HLOOKUP('Data Entry'!I3733,'CST Norms'!$A$65:$K$75,8,FALSE) )/HLOOKUP('Data Entry'!I3733,'CST Norms'!$A$94:$K$104,8,FALSE)</f>
        <v>#N/A</v>
      </c>
      <c r="I3733">
        <f>'Data Entry'!$J3733</f>
        <v>0</v>
      </c>
      <c r="J3733" t="e">
        <f t="shared" si="349"/>
        <v>#N/A</v>
      </c>
      <c r="K3733" t="e">
        <f t="shared" si="350"/>
        <v>#N/A</v>
      </c>
      <c r="L3733" t="e">
        <f t="shared" si="351"/>
        <v>#N/A</v>
      </c>
      <c r="M3733" t="str">
        <f t="shared" si="352"/>
        <v>N/A</v>
      </c>
      <c r="N3733" t="str">
        <f t="shared" si="353"/>
        <v>N/A</v>
      </c>
      <c r="O3733" t="str">
        <f t="shared" si="354"/>
        <v>N/A</v>
      </c>
      <c r="S3733">
        <f>IF(OR(ISBLANK(B3733),ISBLANK(C3733),ISBLANK(D3733),ISBLANK(E3733),ISBLANK(F3733),ISBLANK('Data Entry'!G3733),ISBLANK('Data Entry'!H3733)),0,1)</f>
        <v>0</v>
      </c>
    </row>
    <row r="3734" spans="1:19" x14ac:dyDescent="0.25">
      <c r="A3734">
        <f>'Data Entry'!A3734</f>
        <v>0</v>
      </c>
      <c r="B3734">
        <f>'Data Entry'!B3734</f>
        <v>0</v>
      </c>
      <c r="C3734">
        <f>'Data Entry'!C3734</f>
        <v>0</v>
      </c>
      <c r="D3734">
        <f>'Data Entry'!D3734</f>
        <v>0</v>
      </c>
      <c r="E3734">
        <f>'Data Entry'!E3734</f>
        <v>0</v>
      </c>
      <c r="F3734">
        <f>'Data Entry'!F3734</f>
        <v>0</v>
      </c>
      <c r="G3734" t="e">
        <f>('Data Entry'!G3734-HLOOKUP('Data Entry'!I3734,'CST Norms'!$A$48:$K$62,I3734,FALSE))/HLOOKUP('Data Entry'!I3734,'CST Norms'!$A$77:$K$91,I3734,FALSE)</f>
        <v>#N/A</v>
      </c>
      <c r="H3734" t="e">
        <f>( 'Data Entry'!H3734 - HLOOKUP('Data Entry'!I3734,'CST Norms'!$A$65:$K$75,8,FALSE) )/HLOOKUP('Data Entry'!I3734,'CST Norms'!$A$94:$K$104,8,FALSE)</f>
        <v>#N/A</v>
      </c>
      <c r="I3734">
        <f>'Data Entry'!$J3734</f>
        <v>0</v>
      </c>
      <c r="J3734" t="e">
        <f t="shared" si="349"/>
        <v>#N/A</v>
      </c>
      <c r="K3734" t="e">
        <f t="shared" si="350"/>
        <v>#N/A</v>
      </c>
      <c r="L3734" t="e">
        <f t="shared" si="351"/>
        <v>#N/A</v>
      </c>
      <c r="M3734" t="str">
        <f t="shared" si="352"/>
        <v>N/A</v>
      </c>
      <c r="N3734" t="str">
        <f t="shared" si="353"/>
        <v>N/A</v>
      </c>
      <c r="O3734" t="str">
        <f t="shared" si="354"/>
        <v>N/A</v>
      </c>
      <c r="S3734">
        <f>IF(OR(ISBLANK(B3734),ISBLANK(C3734),ISBLANK(D3734),ISBLANK(E3734),ISBLANK(F3734),ISBLANK('Data Entry'!G3734),ISBLANK('Data Entry'!H3734)),0,1)</f>
        <v>0</v>
      </c>
    </row>
    <row r="3735" spans="1:19" x14ac:dyDescent="0.25">
      <c r="A3735">
        <f>'Data Entry'!A3735</f>
        <v>0</v>
      </c>
      <c r="B3735">
        <f>'Data Entry'!B3735</f>
        <v>0</v>
      </c>
      <c r="C3735">
        <f>'Data Entry'!C3735</f>
        <v>0</v>
      </c>
      <c r="D3735">
        <f>'Data Entry'!D3735</f>
        <v>0</v>
      </c>
      <c r="E3735">
        <f>'Data Entry'!E3735</f>
        <v>0</v>
      </c>
      <c r="F3735">
        <f>'Data Entry'!F3735</f>
        <v>0</v>
      </c>
      <c r="G3735" t="e">
        <f>('Data Entry'!G3735-HLOOKUP('Data Entry'!I3735,'CST Norms'!$A$48:$K$62,I3735,FALSE))/HLOOKUP('Data Entry'!I3735,'CST Norms'!$A$77:$K$91,I3735,FALSE)</f>
        <v>#N/A</v>
      </c>
      <c r="H3735" t="e">
        <f>( 'Data Entry'!H3735 - HLOOKUP('Data Entry'!I3735,'CST Norms'!$A$65:$K$75,8,FALSE) )/HLOOKUP('Data Entry'!I3735,'CST Norms'!$A$94:$K$104,8,FALSE)</f>
        <v>#N/A</v>
      </c>
      <c r="I3735">
        <f>'Data Entry'!$J3735</f>
        <v>0</v>
      </c>
      <c r="J3735" t="e">
        <f t="shared" si="349"/>
        <v>#N/A</v>
      </c>
      <c r="K3735" t="e">
        <f t="shared" si="350"/>
        <v>#N/A</v>
      </c>
      <c r="L3735" t="e">
        <f t="shared" si="351"/>
        <v>#N/A</v>
      </c>
      <c r="M3735" t="str">
        <f t="shared" si="352"/>
        <v>N/A</v>
      </c>
      <c r="N3735" t="str">
        <f t="shared" si="353"/>
        <v>N/A</v>
      </c>
      <c r="O3735" t="str">
        <f t="shared" si="354"/>
        <v>N/A</v>
      </c>
      <c r="S3735">
        <f>IF(OR(ISBLANK(B3735),ISBLANK(C3735),ISBLANK(D3735),ISBLANK(E3735),ISBLANK(F3735),ISBLANK('Data Entry'!G3735),ISBLANK('Data Entry'!H3735)),0,1)</f>
        <v>0</v>
      </c>
    </row>
    <row r="3736" spans="1:19" x14ac:dyDescent="0.25">
      <c r="A3736">
        <f>'Data Entry'!A3736</f>
        <v>0</v>
      </c>
      <c r="B3736">
        <f>'Data Entry'!B3736</f>
        <v>0</v>
      </c>
      <c r="C3736">
        <f>'Data Entry'!C3736</f>
        <v>0</v>
      </c>
      <c r="D3736">
        <f>'Data Entry'!D3736</f>
        <v>0</v>
      </c>
      <c r="E3736">
        <f>'Data Entry'!E3736</f>
        <v>0</v>
      </c>
      <c r="F3736">
        <f>'Data Entry'!F3736</f>
        <v>0</v>
      </c>
      <c r="G3736" t="e">
        <f>('Data Entry'!G3736-HLOOKUP('Data Entry'!I3736,'CST Norms'!$A$48:$K$62,I3736,FALSE))/HLOOKUP('Data Entry'!I3736,'CST Norms'!$A$77:$K$91,I3736,FALSE)</f>
        <v>#N/A</v>
      </c>
      <c r="H3736" t="e">
        <f>( 'Data Entry'!H3736 - HLOOKUP('Data Entry'!I3736,'CST Norms'!$A$65:$K$75,8,FALSE) )/HLOOKUP('Data Entry'!I3736,'CST Norms'!$A$94:$K$104,8,FALSE)</f>
        <v>#N/A</v>
      </c>
      <c r="I3736">
        <f>'Data Entry'!$J3736</f>
        <v>0</v>
      </c>
      <c r="J3736" t="e">
        <f t="shared" si="349"/>
        <v>#N/A</v>
      </c>
      <c r="K3736" t="e">
        <f t="shared" si="350"/>
        <v>#N/A</v>
      </c>
      <c r="L3736" t="e">
        <f t="shared" si="351"/>
        <v>#N/A</v>
      </c>
      <c r="M3736" t="str">
        <f t="shared" si="352"/>
        <v>N/A</v>
      </c>
      <c r="N3736" t="str">
        <f t="shared" si="353"/>
        <v>N/A</v>
      </c>
      <c r="O3736" t="str">
        <f t="shared" si="354"/>
        <v>N/A</v>
      </c>
      <c r="S3736">
        <f>IF(OR(ISBLANK(B3736),ISBLANK(C3736),ISBLANK(D3736),ISBLANK(E3736),ISBLANK(F3736),ISBLANK('Data Entry'!G3736),ISBLANK('Data Entry'!H3736)),0,1)</f>
        <v>0</v>
      </c>
    </row>
    <row r="3737" spans="1:19" x14ac:dyDescent="0.25">
      <c r="A3737">
        <f>'Data Entry'!A3737</f>
        <v>0</v>
      </c>
      <c r="B3737">
        <f>'Data Entry'!B3737</f>
        <v>0</v>
      </c>
      <c r="C3737">
        <f>'Data Entry'!C3737</f>
        <v>0</v>
      </c>
      <c r="D3737">
        <f>'Data Entry'!D3737</f>
        <v>0</v>
      </c>
      <c r="E3737">
        <f>'Data Entry'!E3737</f>
        <v>0</v>
      </c>
      <c r="F3737">
        <f>'Data Entry'!F3737</f>
        <v>0</v>
      </c>
      <c r="G3737" t="e">
        <f>('Data Entry'!G3737-HLOOKUP('Data Entry'!I3737,'CST Norms'!$A$48:$K$62,I3737,FALSE))/HLOOKUP('Data Entry'!I3737,'CST Norms'!$A$77:$K$91,I3737,FALSE)</f>
        <v>#N/A</v>
      </c>
      <c r="H3737" t="e">
        <f>( 'Data Entry'!H3737 - HLOOKUP('Data Entry'!I3737,'CST Norms'!$A$65:$K$75,8,FALSE) )/HLOOKUP('Data Entry'!I3737,'CST Norms'!$A$94:$K$104,8,FALSE)</f>
        <v>#N/A</v>
      </c>
      <c r="I3737">
        <f>'Data Entry'!$J3737</f>
        <v>0</v>
      </c>
      <c r="J3737" t="e">
        <f t="shared" si="349"/>
        <v>#N/A</v>
      </c>
      <c r="K3737" t="e">
        <f t="shared" si="350"/>
        <v>#N/A</v>
      </c>
      <c r="L3737" t="e">
        <f t="shared" si="351"/>
        <v>#N/A</v>
      </c>
      <c r="M3737" t="str">
        <f t="shared" si="352"/>
        <v>N/A</v>
      </c>
      <c r="N3737" t="str">
        <f t="shared" si="353"/>
        <v>N/A</v>
      </c>
      <c r="O3737" t="str">
        <f t="shared" si="354"/>
        <v>N/A</v>
      </c>
      <c r="S3737">
        <f>IF(OR(ISBLANK(B3737),ISBLANK(C3737),ISBLANK(D3737),ISBLANK(E3737),ISBLANK(F3737),ISBLANK('Data Entry'!G3737),ISBLANK('Data Entry'!H3737)),0,1)</f>
        <v>0</v>
      </c>
    </row>
    <row r="3738" spans="1:19" x14ac:dyDescent="0.25">
      <c r="A3738">
        <f>'Data Entry'!A3738</f>
        <v>0</v>
      </c>
      <c r="B3738">
        <f>'Data Entry'!B3738</f>
        <v>0</v>
      </c>
      <c r="C3738">
        <f>'Data Entry'!C3738</f>
        <v>0</v>
      </c>
      <c r="D3738">
        <f>'Data Entry'!D3738</f>
        <v>0</v>
      </c>
      <c r="E3738">
        <f>'Data Entry'!E3738</f>
        <v>0</v>
      </c>
      <c r="F3738">
        <f>'Data Entry'!F3738</f>
        <v>0</v>
      </c>
      <c r="G3738" t="e">
        <f>('Data Entry'!G3738-HLOOKUP('Data Entry'!I3738,'CST Norms'!$A$48:$K$62,I3738,FALSE))/HLOOKUP('Data Entry'!I3738,'CST Norms'!$A$77:$K$91,I3738,FALSE)</f>
        <v>#N/A</v>
      </c>
      <c r="H3738" t="e">
        <f>( 'Data Entry'!H3738 - HLOOKUP('Data Entry'!I3738,'CST Norms'!$A$65:$K$75,8,FALSE) )/HLOOKUP('Data Entry'!I3738,'CST Norms'!$A$94:$K$104,8,FALSE)</f>
        <v>#N/A</v>
      </c>
      <c r="I3738">
        <f>'Data Entry'!$J3738</f>
        <v>0</v>
      </c>
      <c r="J3738" t="e">
        <f t="shared" si="349"/>
        <v>#N/A</v>
      </c>
      <c r="K3738" t="e">
        <f t="shared" si="350"/>
        <v>#N/A</v>
      </c>
      <c r="L3738" t="e">
        <f t="shared" si="351"/>
        <v>#N/A</v>
      </c>
      <c r="M3738" t="str">
        <f t="shared" si="352"/>
        <v>N/A</v>
      </c>
      <c r="N3738" t="str">
        <f t="shared" si="353"/>
        <v>N/A</v>
      </c>
      <c r="O3738" t="str">
        <f t="shared" si="354"/>
        <v>N/A</v>
      </c>
      <c r="S3738">
        <f>IF(OR(ISBLANK(B3738),ISBLANK(C3738),ISBLANK(D3738),ISBLANK(E3738),ISBLANK(F3738),ISBLANK('Data Entry'!G3738),ISBLANK('Data Entry'!H3738)),0,1)</f>
        <v>0</v>
      </c>
    </row>
    <row r="3739" spans="1:19" x14ac:dyDescent="0.25">
      <c r="A3739">
        <f>'Data Entry'!A3739</f>
        <v>0</v>
      </c>
      <c r="B3739">
        <f>'Data Entry'!B3739</f>
        <v>0</v>
      </c>
      <c r="C3739">
        <f>'Data Entry'!C3739</f>
        <v>0</v>
      </c>
      <c r="D3739">
        <f>'Data Entry'!D3739</f>
        <v>0</v>
      </c>
      <c r="E3739">
        <f>'Data Entry'!E3739</f>
        <v>0</v>
      </c>
      <c r="F3739">
        <f>'Data Entry'!F3739</f>
        <v>0</v>
      </c>
      <c r="G3739" t="e">
        <f>('Data Entry'!G3739-HLOOKUP('Data Entry'!I3739,'CST Norms'!$A$48:$K$62,I3739,FALSE))/HLOOKUP('Data Entry'!I3739,'CST Norms'!$A$77:$K$91,I3739,FALSE)</f>
        <v>#N/A</v>
      </c>
      <c r="H3739" t="e">
        <f>( 'Data Entry'!H3739 - HLOOKUP('Data Entry'!I3739,'CST Norms'!$A$65:$K$75,8,FALSE) )/HLOOKUP('Data Entry'!I3739,'CST Norms'!$A$94:$K$104,8,FALSE)</f>
        <v>#N/A</v>
      </c>
      <c r="I3739">
        <f>'Data Entry'!$J3739</f>
        <v>0</v>
      </c>
      <c r="J3739" t="e">
        <f t="shared" si="349"/>
        <v>#N/A</v>
      </c>
      <c r="K3739" t="e">
        <f t="shared" si="350"/>
        <v>#N/A</v>
      </c>
      <c r="L3739" t="e">
        <f t="shared" si="351"/>
        <v>#N/A</v>
      </c>
      <c r="M3739" t="str">
        <f t="shared" si="352"/>
        <v>N/A</v>
      </c>
      <c r="N3739" t="str">
        <f t="shared" si="353"/>
        <v>N/A</v>
      </c>
      <c r="O3739" t="str">
        <f t="shared" si="354"/>
        <v>N/A</v>
      </c>
      <c r="S3739">
        <f>IF(OR(ISBLANK(B3739),ISBLANK(C3739),ISBLANK(D3739),ISBLANK(E3739),ISBLANK(F3739),ISBLANK('Data Entry'!G3739),ISBLANK('Data Entry'!H3739)),0,1)</f>
        <v>0</v>
      </c>
    </row>
    <row r="3740" spans="1:19" x14ac:dyDescent="0.25">
      <c r="A3740">
        <f>'Data Entry'!A3740</f>
        <v>0</v>
      </c>
      <c r="B3740">
        <f>'Data Entry'!B3740</f>
        <v>0</v>
      </c>
      <c r="C3740">
        <f>'Data Entry'!C3740</f>
        <v>0</v>
      </c>
      <c r="D3740">
        <f>'Data Entry'!D3740</f>
        <v>0</v>
      </c>
      <c r="E3740">
        <f>'Data Entry'!E3740</f>
        <v>0</v>
      </c>
      <c r="F3740">
        <f>'Data Entry'!F3740</f>
        <v>0</v>
      </c>
      <c r="G3740" t="e">
        <f>('Data Entry'!G3740-HLOOKUP('Data Entry'!I3740,'CST Norms'!$A$48:$K$62,I3740,FALSE))/HLOOKUP('Data Entry'!I3740,'CST Norms'!$A$77:$K$91,I3740,FALSE)</f>
        <v>#N/A</v>
      </c>
      <c r="H3740" t="e">
        <f>( 'Data Entry'!H3740 - HLOOKUP('Data Entry'!I3740,'CST Norms'!$A$65:$K$75,8,FALSE) )/HLOOKUP('Data Entry'!I3740,'CST Norms'!$A$94:$K$104,8,FALSE)</f>
        <v>#N/A</v>
      </c>
      <c r="I3740">
        <f>'Data Entry'!$J3740</f>
        <v>0</v>
      </c>
      <c r="J3740" t="e">
        <f t="shared" si="349"/>
        <v>#N/A</v>
      </c>
      <c r="K3740" t="e">
        <f t="shared" si="350"/>
        <v>#N/A</v>
      </c>
      <c r="L3740" t="e">
        <f t="shared" si="351"/>
        <v>#N/A</v>
      </c>
      <c r="M3740" t="str">
        <f t="shared" si="352"/>
        <v>N/A</v>
      </c>
      <c r="N3740" t="str">
        <f t="shared" si="353"/>
        <v>N/A</v>
      </c>
      <c r="O3740" t="str">
        <f t="shared" si="354"/>
        <v>N/A</v>
      </c>
      <c r="S3740">
        <f>IF(OR(ISBLANK(B3740),ISBLANK(C3740),ISBLANK(D3740),ISBLANK(E3740),ISBLANK(F3740),ISBLANK('Data Entry'!G3740),ISBLANK('Data Entry'!H3740)),0,1)</f>
        <v>0</v>
      </c>
    </row>
    <row r="3741" spans="1:19" x14ac:dyDescent="0.25">
      <c r="A3741">
        <f>'Data Entry'!A3741</f>
        <v>0</v>
      </c>
      <c r="B3741">
        <f>'Data Entry'!B3741</f>
        <v>0</v>
      </c>
      <c r="C3741">
        <f>'Data Entry'!C3741</f>
        <v>0</v>
      </c>
      <c r="D3741">
        <f>'Data Entry'!D3741</f>
        <v>0</v>
      </c>
      <c r="E3741">
        <f>'Data Entry'!E3741</f>
        <v>0</v>
      </c>
      <c r="F3741">
        <f>'Data Entry'!F3741</f>
        <v>0</v>
      </c>
      <c r="G3741" t="e">
        <f>('Data Entry'!G3741-HLOOKUP('Data Entry'!I3741,'CST Norms'!$A$48:$K$62,I3741,FALSE))/HLOOKUP('Data Entry'!I3741,'CST Norms'!$A$77:$K$91,I3741,FALSE)</f>
        <v>#N/A</v>
      </c>
      <c r="H3741" t="e">
        <f>( 'Data Entry'!H3741 - HLOOKUP('Data Entry'!I3741,'CST Norms'!$A$65:$K$75,8,FALSE) )/HLOOKUP('Data Entry'!I3741,'CST Norms'!$A$94:$K$104,8,FALSE)</f>
        <v>#N/A</v>
      </c>
      <c r="I3741">
        <f>'Data Entry'!$J3741</f>
        <v>0</v>
      </c>
      <c r="J3741" t="e">
        <f t="shared" si="349"/>
        <v>#N/A</v>
      </c>
      <c r="K3741" t="e">
        <f t="shared" si="350"/>
        <v>#N/A</v>
      </c>
      <c r="L3741" t="e">
        <f t="shared" si="351"/>
        <v>#N/A</v>
      </c>
      <c r="M3741" t="str">
        <f t="shared" si="352"/>
        <v>N/A</v>
      </c>
      <c r="N3741" t="str">
        <f t="shared" si="353"/>
        <v>N/A</v>
      </c>
      <c r="O3741" t="str">
        <f t="shared" si="354"/>
        <v>N/A</v>
      </c>
      <c r="S3741">
        <f>IF(OR(ISBLANK(B3741),ISBLANK(C3741),ISBLANK(D3741),ISBLANK(E3741),ISBLANK(F3741),ISBLANK('Data Entry'!G3741),ISBLANK('Data Entry'!H3741)),0,1)</f>
        <v>0</v>
      </c>
    </row>
    <row r="3742" spans="1:19" x14ac:dyDescent="0.25">
      <c r="A3742">
        <f>'Data Entry'!A3742</f>
        <v>0</v>
      </c>
      <c r="B3742">
        <f>'Data Entry'!B3742</f>
        <v>0</v>
      </c>
      <c r="C3742">
        <f>'Data Entry'!C3742</f>
        <v>0</v>
      </c>
      <c r="D3742">
        <f>'Data Entry'!D3742</f>
        <v>0</v>
      </c>
      <c r="E3742">
        <f>'Data Entry'!E3742</f>
        <v>0</v>
      </c>
      <c r="F3742">
        <f>'Data Entry'!F3742</f>
        <v>0</v>
      </c>
      <c r="G3742" t="e">
        <f>('Data Entry'!G3742-HLOOKUP('Data Entry'!I3742,'CST Norms'!$A$48:$K$62,I3742,FALSE))/HLOOKUP('Data Entry'!I3742,'CST Norms'!$A$77:$K$91,I3742,FALSE)</f>
        <v>#N/A</v>
      </c>
      <c r="H3742" t="e">
        <f>( 'Data Entry'!H3742 - HLOOKUP('Data Entry'!I3742,'CST Norms'!$A$65:$K$75,8,FALSE) )/HLOOKUP('Data Entry'!I3742,'CST Norms'!$A$94:$K$104,8,FALSE)</f>
        <v>#N/A</v>
      </c>
      <c r="I3742">
        <f>'Data Entry'!$J3742</f>
        <v>0</v>
      </c>
      <c r="J3742" t="e">
        <f t="shared" si="349"/>
        <v>#N/A</v>
      </c>
      <c r="K3742" t="e">
        <f t="shared" si="350"/>
        <v>#N/A</v>
      </c>
      <c r="L3742" t="e">
        <f t="shared" si="351"/>
        <v>#N/A</v>
      </c>
      <c r="M3742" t="str">
        <f t="shared" si="352"/>
        <v>N/A</v>
      </c>
      <c r="N3742" t="str">
        <f t="shared" si="353"/>
        <v>N/A</v>
      </c>
      <c r="O3742" t="str">
        <f t="shared" si="354"/>
        <v>N/A</v>
      </c>
      <c r="S3742">
        <f>IF(OR(ISBLANK(B3742),ISBLANK(C3742),ISBLANK(D3742),ISBLANK(E3742),ISBLANK(F3742),ISBLANK('Data Entry'!G3742),ISBLANK('Data Entry'!H3742)),0,1)</f>
        <v>0</v>
      </c>
    </row>
    <row r="3743" spans="1:19" x14ac:dyDescent="0.25">
      <c r="A3743">
        <f>'Data Entry'!A3743</f>
        <v>0</v>
      </c>
      <c r="B3743">
        <f>'Data Entry'!B3743</f>
        <v>0</v>
      </c>
      <c r="C3743">
        <f>'Data Entry'!C3743</f>
        <v>0</v>
      </c>
      <c r="D3743">
        <f>'Data Entry'!D3743</f>
        <v>0</v>
      </c>
      <c r="E3743">
        <f>'Data Entry'!E3743</f>
        <v>0</v>
      </c>
      <c r="F3743">
        <f>'Data Entry'!F3743</f>
        <v>0</v>
      </c>
      <c r="G3743" t="e">
        <f>('Data Entry'!G3743-HLOOKUP('Data Entry'!I3743,'CST Norms'!$A$48:$K$62,I3743,FALSE))/HLOOKUP('Data Entry'!I3743,'CST Norms'!$A$77:$K$91,I3743,FALSE)</f>
        <v>#N/A</v>
      </c>
      <c r="H3743" t="e">
        <f>( 'Data Entry'!H3743 - HLOOKUP('Data Entry'!I3743,'CST Norms'!$A$65:$K$75,8,FALSE) )/HLOOKUP('Data Entry'!I3743,'CST Norms'!$A$94:$K$104,8,FALSE)</f>
        <v>#N/A</v>
      </c>
      <c r="I3743">
        <f>'Data Entry'!$J3743</f>
        <v>0</v>
      </c>
      <c r="J3743" t="e">
        <f t="shared" si="349"/>
        <v>#N/A</v>
      </c>
      <c r="K3743" t="e">
        <f t="shared" si="350"/>
        <v>#N/A</v>
      </c>
      <c r="L3743" t="e">
        <f t="shared" si="351"/>
        <v>#N/A</v>
      </c>
      <c r="M3743" t="str">
        <f t="shared" si="352"/>
        <v>N/A</v>
      </c>
      <c r="N3743" t="str">
        <f t="shared" si="353"/>
        <v>N/A</v>
      </c>
      <c r="O3743" t="str">
        <f t="shared" si="354"/>
        <v>N/A</v>
      </c>
      <c r="S3743">
        <f>IF(OR(ISBLANK(B3743),ISBLANK(C3743),ISBLANK(D3743),ISBLANK(E3743),ISBLANK(F3743),ISBLANK('Data Entry'!G3743),ISBLANK('Data Entry'!H3743)),0,1)</f>
        <v>0</v>
      </c>
    </row>
    <row r="3744" spans="1:19" x14ac:dyDescent="0.25">
      <c r="A3744">
        <f>'Data Entry'!A3744</f>
        <v>0</v>
      </c>
      <c r="B3744">
        <f>'Data Entry'!B3744</f>
        <v>0</v>
      </c>
      <c r="C3744">
        <f>'Data Entry'!C3744</f>
        <v>0</v>
      </c>
      <c r="D3744">
        <f>'Data Entry'!D3744</f>
        <v>0</v>
      </c>
      <c r="E3744">
        <f>'Data Entry'!E3744</f>
        <v>0</v>
      </c>
      <c r="F3744">
        <f>'Data Entry'!F3744</f>
        <v>0</v>
      </c>
      <c r="G3744" t="e">
        <f>('Data Entry'!G3744-HLOOKUP('Data Entry'!I3744,'CST Norms'!$A$48:$K$62,I3744,FALSE))/HLOOKUP('Data Entry'!I3744,'CST Norms'!$A$77:$K$91,I3744,FALSE)</f>
        <v>#N/A</v>
      </c>
      <c r="H3744" t="e">
        <f>( 'Data Entry'!H3744 - HLOOKUP('Data Entry'!I3744,'CST Norms'!$A$65:$K$75,8,FALSE) )/HLOOKUP('Data Entry'!I3744,'CST Norms'!$A$94:$K$104,8,FALSE)</f>
        <v>#N/A</v>
      </c>
      <c r="I3744">
        <f>'Data Entry'!$J3744</f>
        <v>0</v>
      </c>
      <c r="J3744" t="e">
        <f t="shared" si="349"/>
        <v>#N/A</v>
      </c>
      <c r="K3744" t="e">
        <f t="shared" si="350"/>
        <v>#N/A</v>
      </c>
      <c r="L3744" t="e">
        <f t="shared" si="351"/>
        <v>#N/A</v>
      </c>
      <c r="M3744" t="str">
        <f t="shared" si="352"/>
        <v>N/A</v>
      </c>
      <c r="N3744" t="str">
        <f t="shared" si="353"/>
        <v>N/A</v>
      </c>
      <c r="O3744" t="str">
        <f t="shared" si="354"/>
        <v>N/A</v>
      </c>
      <c r="S3744">
        <f>IF(OR(ISBLANK(B3744),ISBLANK(C3744),ISBLANK(D3744),ISBLANK(E3744),ISBLANK(F3744),ISBLANK('Data Entry'!G3744),ISBLANK('Data Entry'!H3744)),0,1)</f>
        <v>0</v>
      </c>
    </row>
    <row r="3745" spans="1:19" x14ac:dyDescent="0.25">
      <c r="A3745">
        <f>'Data Entry'!A3745</f>
        <v>0</v>
      </c>
      <c r="B3745">
        <f>'Data Entry'!B3745</f>
        <v>0</v>
      </c>
      <c r="C3745">
        <f>'Data Entry'!C3745</f>
        <v>0</v>
      </c>
      <c r="D3745">
        <f>'Data Entry'!D3745</f>
        <v>0</v>
      </c>
      <c r="E3745">
        <f>'Data Entry'!E3745</f>
        <v>0</v>
      </c>
      <c r="F3745">
        <f>'Data Entry'!F3745</f>
        <v>0</v>
      </c>
      <c r="G3745" t="e">
        <f>('Data Entry'!G3745-HLOOKUP('Data Entry'!I3745,'CST Norms'!$A$48:$K$62,I3745,FALSE))/HLOOKUP('Data Entry'!I3745,'CST Norms'!$A$77:$K$91,I3745,FALSE)</f>
        <v>#N/A</v>
      </c>
      <c r="H3745" t="e">
        <f>( 'Data Entry'!H3745 - HLOOKUP('Data Entry'!I3745,'CST Norms'!$A$65:$K$75,8,FALSE) )/HLOOKUP('Data Entry'!I3745,'CST Norms'!$A$94:$K$104,8,FALSE)</f>
        <v>#N/A</v>
      </c>
      <c r="I3745">
        <f>'Data Entry'!$J3745</f>
        <v>0</v>
      </c>
      <c r="J3745" t="e">
        <f t="shared" si="349"/>
        <v>#N/A</v>
      </c>
      <c r="K3745" t="e">
        <f t="shared" si="350"/>
        <v>#N/A</v>
      </c>
      <c r="L3745" t="e">
        <f t="shared" si="351"/>
        <v>#N/A</v>
      </c>
      <c r="M3745" t="str">
        <f t="shared" si="352"/>
        <v>N/A</v>
      </c>
      <c r="N3745" t="str">
        <f t="shared" si="353"/>
        <v>N/A</v>
      </c>
      <c r="O3745" t="str">
        <f t="shared" si="354"/>
        <v>N/A</v>
      </c>
      <c r="S3745">
        <f>IF(OR(ISBLANK(B3745),ISBLANK(C3745),ISBLANK(D3745),ISBLANK(E3745),ISBLANK(F3745),ISBLANK('Data Entry'!G3745),ISBLANK('Data Entry'!H3745)),0,1)</f>
        <v>0</v>
      </c>
    </row>
    <row r="3746" spans="1:19" x14ac:dyDescent="0.25">
      <c r="A3746">
        <f>'Data Entry'!A3746</f>
        <v>0</v>
      </c>
      <c r="B3746">
        <f>'Data Entry'!B3746</f>
        <v>0</v>
      </c>
      <c r="C3746">
        <f>'Data Entry'!C3746</f>
        <v>0</v>
      </c>
      <c r="D3746">
        <f>'Data Entry'!D3746</f>
        <v>0</v>
      </c>
      <c r="E3746">
        <f>'Data Entry'!E3746</f>
        <v>0</v>
      </c>
      <c r="F3746">
        <f>'Data Entry'!F3746</f>
        <v>0</v>
      </c>
      <c r="G3746" t="e">
        <f>('Data Entry'!G3746-HLOOKUP('Data Entry'!I3746,'CST Norms'!$A$48:$K$62,I3746,FALSE))/HLOOKUP('Data Entry'!I3746,'CST Norms'!$A$77:$K$91,I3746,FALSE)</f>
        <v>#N/A</v>
      </c>
      <c r="H3746" t="e">
        <f>( 'Data Entry'!H3746 - HLOOKUP('Data Entry'!I3746,'CST Norms'!$A$65:$K$75,8,FALSE) )/HLOOKUP('Data Entry'!I3746,'CST Norms'!$A$94:$K$104,8,FALSE)</f>
        <v>#N/A</v>
      </c>
      <c r="I3746">
        <f>'Data Entry'!$J3746</f>
        <v>0</v>
      </c>
      <c r="J3746" t="e">
        <f t="shared" si="349"/>
        <v>#N/A</v>
      </c>
      <c r="K3746" t="e">
        <f t="shared" si="350"/>
        <v>#N/A</v>
      </c>
      <c r="L3746" t="e">
        <f t="shared" si="351"/>
        <v>#N/A</v>
      </c>
      <c r="M3746" t="str">
        <f t="shared" si="352"/>
        <v>N/A</v>
      </c>
      <c r="N3746" t="str">
        <f t="shared" si="353"/>
        <v>N/A</v>
      </c>
      <c r="O3746" t="str">
        <f t="shared" si="354"/>
        <v>N/A</v>
      </c>
      <c r="S3746">
        <f>IF(OR(ISBLANK(B3746),ISBLANK(C3746),ISBLANK(D3746),ISBLANK(E3746),ISBLANK(F3746),ISBLANK('Data Entry'!G3746),ISBLANK('Data Entry'!H3746)),0,1)</f>
        <v>0</v>
      </c>
    </row>
    <row r="3747" spans="1:19" x14ac:dyDescent="0.25">
      <c r="A3747">
        <f>'Data Entry'!A3747</f>
        <v>0</v>
      </c>
      <c r="B3747">
        <f>'Data Entry'!B3747</f>
        <v>0</v>
      </c>
      <c r="C3747">
        <f>'Data Entry'!C3747</f>
        <v>0</v>
      </c>
      <c r="D3747">
        <f>'Data Entry'!D3747</f>
        <v>0</v>
      </c>
      <c r="E3747">
        <f>'Data Entry'!E3747</f>
        <v>0</v>
      </c>
      <c r="F3747">
        <f>'Data Entry'!F3747</f>
        <v>0</v>
      </c>
      <c r="G3747" t="e">
        <f>('Data Entry'!G3747-HLOOKUP('Data Entry'!I3747,'CST Norms'!$A$48:$K$62,I3747,FALSE))/HLOOKUP('Data Entry'!I3747,'CST Norms'!$A$77:$K$91,I3747,FALSE)</f>
        <v>#N/A</v>
      </c>
      <c r="H3747" t="e">
        <f>( 'Data Entry'!H3747 - HLOOKUP('Data Entry'!I3747,'CST Norms'!$A$65:$K$75,8,FALSE) )/HLOOKUP('Data Entry'!I3747,'CST Norms'!$A$94:$K$104,8,FALSE)</f>
        <v>#N/A</v>
      </c>
      <c r="I3747">
        <f>'Data Entry'!$J3747</f>
        <v>0</v>
      </c>
      <c r="J3747" t="e">
        <f t="shared" si="349"/>
        <v>#N/A</v>
      </c>
      <c r="K3747" t="e">
        <f t="shared" si="350"/>
        <v>#N/A</v>
      </c>
      <c r="L3747" t="e">
        <f t="shared" si="351"/>
        <v>#N/A</v>
      </c>
      <c r="M3747" t="str">
        <f t="shared" si="352"/>
        <v>N/A</v>
      </c>
      <c r="N3747" t="str">
        <f t="shared" si="353"/>
        <v>N/A</v>
      </c>
      <c r="O3747" t="str">
        <f t="shared" si="354"/>
        <v>N/A</v>
      </c>
      <c r="S3747">
        <f>IF(OR(ISBLANK(B3747),ISBLANK(C3747),ISBLANK(D3747),ISBLANK(E3747),ISBLANK(F3747),ISBLANK('Data Entry'!G3747),ISBLANK('Data Entry'!H3747)),0,1)</f>
        <v>0</v>
      </c>
    </row>
    <row r="3748" spans="1:19" x14ac:dyDescent="0.25">
      <c r="A3748">
        <f>'Data Entry'!A3748</f>
        <v>0</v>
      </c>
      <c r="B3748">
        <f>'Data Entry'!B3748</f>
        <v>0</v>
      </c>
      <c r="C3748">
        <f>'Data Entry'!C3748</f>
        <v>0</v>
      </c>
      <c r="D3748">
        <f>'Data Entry'!D3748</f>
        <v>0</v>
      </c>
      <c r="E3748">
        <f>'Data Entry'!E3748</f>
        <v>0</v>
      </c>
      <c r="F3748">
        <f>'Data Entry'!F3748</f>
        <v>0</v>
      </c>
      <c r="G3748" t="e">
        <f>('Data Entry'!G3748-HLOOKUP('Data Entry'!I3748,'CST Norms'!$A$48:$K$62,I3748,FALSE))/HLOOKUP('Data Entry'!I3748,'CST Norms'!$A$77:$K$91,I3748,FALSE)</f>
        <v>#N/A</v>
      </c>
      <c r="H3748" t="e">
        <f>( 'Data Entry'!H3748 - HLOOKUP('Data Entry'!I3748,'CST Norms'!$A$65:$K$75,8,FALSE) )/HLOOKUP('Data Entry'!I3748,'CST Norms'!$A$94:$K$104,8,FALSE)</f>
        <v>#N/A</v>
      </c>
      <c r="I3748">
        <f>'Data Entry'!$J3748</f>
        <v>0</v>
      </c>
      <c r="J3748" t="e">
        <f t="shared" si="349"/>
        <v>#N/A</v>
      </c>
      <c r="K3748" t="e">
        <f t="shared" si="350"/>
        <v>#N/A</v>
      </c>
      <c r="L3748" t="e">
        <f t="shared" si="351"/>
        <v>#N/A</v>
      </c>
      <c r="M3748" t="str">
        <f t="shared" si="352"/>
        <v>N/A</v>
      </c>
      <c r="N3748" t="str">
        <f t="shared" si="353"/>
        <v>N/A</v>
      </c>
      <c r="O3748" t="str">
        <f t="shared" si="354"/>
        <v>N/A</v>
      </c>
      <c r="S3748">
        <f>IF(OR(ISBLANK(B3748),ISBLANK(C3748),ISBLANK(D3748),ISBLANK(E3748),ISBLANK(F3748),ISBLANK('Data Entry'!G3748),ISBLANK('Data Entry'!H3748)),0,1)</f>
        <v>0</v>
      </c>
    </row>
    <row r="3749" spans="1:19" x14ac:dyDescent="0.25">
      <c r="A3749">
        <f>'Data Entry'!A3749</f>
        <v>0</v>
      </c>
      <c r="B3749">
        <f>'Data Entry'!B3749</f>
        <v>0</v>
      </c>
      <c r="C3749">
        <f>'Data Entry'!C3749</f>
        <v>0</v>
      </c>
      <c r="D3749">
        <f>'Data Entry'!D3749</f>
        <v>0</v>
      </c>
      <c r="E3749">
        <f>'Data Entry'!E3749</f>
        <v>0</v>
      </c>
      <c r="F3749">
        <f>'Data Entry'!F3749</f>
        <v>0</v>
      </c>
      <c r="G3749" t="e">
        <f>('Data Entry'!G3749-HLOOKUP('Data Entry'!I3749,'CST Norms'!$A$48:$K$62,I3749,FALSE))/HLOOKUP('Data Entry'!I3749,'CST Norms'!$A$77:$K$91,I3749,FALSE)</f>
        <v>#N/A</v>
      </c>
      <c r="H3749" t="e">
        <f>( 'Data Entry'!H3749 - HLOOKUP('Data Entry'!I3749,'CST Norms'!$A$65:$K$75,8,FALSE) )/HLOOKUP('Data Entry'!I3749,'CST Norms'!$A$94:$K$104,8,FALSE)</f>
        <v>#N/A</v>
      </c>
      <c r="I3749">
        <f>'Data Entry'!$J3749</f>
        <v>0</v>
      </c>
      <c r="J3749" t="e">
        <f t="shared" si="349"/>
        <v>#N/A</v>
      </c>
      <c r="K3749" t="e">
        <f t="shared" si="350"/>
        <v>#N/A</v>
      </c>
      <c r="L3749" t="e">
        <f t="shared" si="351"/>
        <v>#N/A</v>
      </c>
      <c r="M3749" t="str">
        <f t="shared" si="352"/>
        <v>N/A</v>
      </c>
      <c r="N3749" t="str">
        <f t="shared" si="353"/>
        <v>N/A</v>
      </c>
      <c r="O3749" t="str">
        <f t="shared" si="354"/>
        <v>N/A</v>
      </c>
      <c r="S3749">
        <f>IF(OR(ISBLANK(B3749),ISBLANK(C3749),ISBLANK(D3749),ISBLANK(E3749),ISBLANK(F3749),ISBLANK('Data Entry'!G3749),ISBLANK('Data Entry'!H3749)),0,1)</f>
        <v>0</v>
      </c>
    </row>
    <row r="3750" spans="1:19" x14ac:dyDescent="0.25">
      <c r="A3750">
        <f>'Data Entry'!A3750</f>
        <v>0</v>
      </c>
      <c r="B3750">
        <f>'Data Entry'!B3750</f>
        <v>0</v>
      </c>
      <c r="C3750">
        <f>'Data Entry'!C3750</f>
        <v>0</v>
      </c>
      <c r="D3750">
        <f>'Data Entry'!D3750</f>
        <v>0</v>
      </c>
      <c r="E3750">
        <f>'Data Entry'!E3750</f>
        <v>0</v>
      </c>
      <c r="F3750">
        <f>'Data Entry'!F3750</f>
        <v>0</v>
      </c>
      <c r="G3750" t="e">
        <f>('Data Entry'!G3750-HLOOKUP('Data Entry'!I3750,'CST Norms'!$A$48:$K$62,I3750,FALSE))/HLOOKUP('Data Entry'!I3750,'CST Norms'!$A$77:$K$91,I3750,FALSE)</f>
        <v>#N/A</v>
      </c>
      <c r="H3750" t="e">
        <f>( 'Data Entry'!H3750 - HLOOKUP('Data Entry'!I3750,'CST Norms'!$A$65:$K$75,8,FALSE) )/HLOOKUP('Data Entry'!I3750,'CST Norms'!$A$94:$K$104,8,FALSE)</f>
        <v>#N/A</v>
      </c>
      <c r="I3750">
        <f>'Data Entry'!$J3750</f>
        <v>0</v>
      </c>
      <c r="J3750" t="e">
        <f t="shared" si="349"/>
        <v>#N/A</v>
      </c>
      <c r="K3750" t="e">
        <f t="shared" si="350"/>
        <v>#N/A</v>
      </c>
      <c r="L3750" t="e">
        <f t="shared" si="351"/>
        <v>#N/A</v>
      </c>
      <c r="M3750" t="str">
        <f t="shared" si="352"/>
        <v>N/A</v>
      </c>
      <c r="N3750" t="str">
        <f t="shared" si="353"/>
        <v>N/A</v>
      </c>
      <c r="O3750" t="str">
        <f t="shared" si="354"/>
        <v>N/A</v>
      </c>
      <c r="S3750">
        <f>IF(OR(ISBLANK(B3750),ISBLANK(C3750),ISBLANK(D3750),ISBLANK(E3750),ISBLANK(F3750),ISBLANK('Data Entry'!G3750),ISBLANK('Data Entry'!H3750)),0,1)</f>
        <v>0</v>
      </c>
    </row>
    <row r="3751" spans="1:19" x14ac:dyDescent="0.25">
      <c r="A3751">
        <f>'Data Entry'!A3751</f>
        <v>0</v>
      </c>
      <c r="B3751">
        <f>'Data Entry'!B3751</f>
        <v>0</v>
      </c>
      <c r="C3751">
        <f>'Data Entry'!C3751</f>
        <v>0</v>
      </c>
      <c r="D3751">
        <f>'Data Entry'!D3751</f>
        <v>0</v>
      </c>
      <c r="E3751">
        <f>'Data Entry'!E3751</f>
        <v>0</v>
      </c>
      <c r="F3751">
        <f>'Data Entry'!F3751</f>
        <v>0</v>
      </c>
      <c r="G3751" t="e">
        <f>('Data Entry'!G3751-HLOOKUP('Data Entry'!I3751,'CST Norms'!$A$48:$K$62,I3751,FALSE))/HLOOKUP('Data Entry'!I3751,'CST Norms'!$A$77:$K$91,I3751,FALSE)</f>
        <v>#N/A</v>
      </c>
      <c r="H3751" t="e">
        <f>( 'Data Entry'!H3751 - HLOOKUP('Data Entry'!I3751,'CST Norms'!$A$65:$K$75,8,FALSE) )/HLOOKUP('Data Entry'!I3751,'CST Norms'!$A$94:$K$104,8,FALSE)</f>
        <v>#N/A</v>
      </c>
      <c r="I3751">
        <f>'Data Entry'!$J3751</f>
        <v>0</v>
      </c>
      <c r="J3751" t="e">
        <f t="shared" si="349"/>
        <v>#N/A</v>
      </c>
      <c r="K3751" t="e">
        <f t="shared" si="350"/>
        <v>#N/A</v>
      </c>
      <c r="L3751" t="e">
        <f t="shared" si="351"/>
        <v>#N/A</v>
      </c>
      <c r="M3751" t="str">
        <f t="shared" si="352"/>
        <v>N/A</v>
      </c>
      <c r="N3751" t="str">
        <f t="shared" si="353"/>
        <v>N/A</v>
      </c>
      <c r="O3751" t="str">
        <f t="shared" si="354"/>
        <v>N/A</v>
      </c>
      <c r="S3751">
        <f>IF(OR(ISBLANK(B3751),ISBLANK(C3751),ISBLANK(D3751),ISBLANK(E3751),ISBLANK(F3751),ISBLANK('Data Entry'!G3751),ISBLANK('Data Entry'!H3751)),0,1)</f>
        <v>0</v>
      </c>
    </row>
    <row r="3752" spans="1:19" x14ac:dyDescent="0.25">
      <c r="A3752">
        <f>'Data Entry'!A3752</f>
        <v>0</v>
      </c>
      <c r="B3752">
        <f>'Data Entry'!B3752</f>
        <v>0</v>
      </c>
      <c r="C3752">
        <f>'Data Entry'!C3752</f>
        <v>0</v>
      </c>
      <c r="D3752">
        <f>'Data Entry'!D3752</f>
        <v>0</v>
      </c>
      <c r="E3752">
        <f>'Data Entry'!E3752</f>
        <v>0</v>
      </c>
      <c r="F3752">
        <f>'Data Entry'!F3752</f>
        <v>0</v>
      </c>
      <c r="G3752" t="e">
        <f>('Data Entry'!G3752-HLOOKUP('Data Entry'!I3752,'CST Norms'!$A$48:$K$62,I3752,FALSE))/HLOOKUP('Data Entry'!I3752,'CST Norms'!$A$77:$K$91,I3752,FALSE)</f>
        <v>#N/A</v>
      </c>
      <c r="H3752" t="e">
        <f>( 'Data Entry'!H3752 - HLOOKUP('Data Entry'!I3752,'CST Norms'!$A$65:$K$75,8,FALSE) )/HLOOKUP('Data Entry'!I3752,'CST Norms'!$A$94:$K$104,8,FALSE)</f>
        <v>#N/A</v>
      </c>
      <c r="I3752">
        <f>'Data Entry'!$J3752</f>
        <v>0</v>
      </c>
      <c r="J3752" t="e">
        <f t="shared" si="349"/>
        <v>#N/A</v>
      </c>
      <c r="K3752" t="e">
        <f t="shared" si="350"/>
        <v>#N/A</v>
      </c>
      <c r="L3752" t="e">
        <f t="shared" si="351"/>
        <v>#N/A</v>
      </c>
      <c r="M3752" t="str">
        <f t="shared" si="352"/>
        <v>N/A</v>
      </c>
      <c r="N3752" t="str">
        <f t="shared" si="353"/>
        <v>N/A</v>
      </c>
      <c r="O3752" t="str">
        <f t="shared" si="354"/>
        <v>N/A</v>
      </c>
      <c r="S3752">
        <f>IF(OR(ISBLANK(B3752),ISBLANK(C3752),ISBLANK(D3752),ISBLANK(E3752),ISBLANK(F3752),ISBLANK('Data Entry'!G3752),ISBLANK('Data Entry'!H3752)),0,1)</f>
        <v>0</v>
      </c>
    </row>
    <row r="3753" spans="1:19" x14ac:dyDescent="0.25">
      <c r="A3753">
        <f>'Data Entry'!A3753</f>
        <v>0</v>
      </c>
      <c r="B3753">
        <f>'Data Entry'!B3753</f>
        <v>0</v>
      </c>
      <c r="C3753">
        <f>'Data Entry'!C3753</f>
        <v>0</v>
      </c>
      <c r="D3753">
        <f>'Data Entry'!D3753</f>
        <v>0</v>
      </c>
      <c r="E3753">
        <f>'Data Entry'!E3753</f>
        <v>0</v>
      </c>
      <c r="F3753">
        <f>'Data Entry'!F3753</f>
        <v>0</v>
      </c>
      <c r="G3753" t="e">
        <f>('Data Entry'!G3753-HLOOKUP('Data Entry'!I3753,'CST Norms'!$A$48:$K$62,I3753,FALSE))/HLOOKUP('Data Entry'!I3753,'CST Norms'!$A$77:$K$91,I3753,FALSE)</f>
        <v>#N/A</v>
      </c>
      <c r="H3753" t="e">
        <f>( 'Data Entry'!H3753 - HLOOKUP('Data Entry'!I3753,'CST Norms'!$A$65:$K$75,8,FALSE) )/HLOOKUP('Data Entry'!I3753,'CST Norms'!$A$94:$K$104,8,FALSE)</f>
        <v>#N/A</v>
      </c>
      <c r="I3753">
        <f>'Data Entry'!$J3753</f>
        <v>0</v>
      </c>
      <c r="J3753" t="e">
        <f t="shared" si="349"/>
        <v>#N/A</v>
      </c>
      <c r="K3753" t="e">
        <f t="shared" si="350"/>
        <v>#N/A</v>
      </c>
      <c r="L3753" t="e">
        <f t="shared" si="351"/>
        <v>#N/A</v>
      </c>
      <c r="M3753" t="str">
        <f t="shared" si="352"/>
        <v>N/A</v>
      </c>
      <c r="N3753" t="str">
        <f t="shared" si="353"/>
        <v>N/A</v>
      </c>
      <c r="O3753" t="str">
        <f t="shared" si="354"/>
        <v>N/A</v>
      </c>
      <c r="S3753">
        <f>IF(OR(ISBLANK(B3753),ISBLANK(C3753),ISBLANK(D3753),ISBLANK(E3753),ISBLANK(F3753),ISBLANK('Data Entry'!G3753),ISBLANK('Data Entry'!H3753)),0,1)</f>
        <v>0</v>
      </c>
    </row>
    <row r="3754" spans="1:19" x14ac:dyDescent="0.25">
      <c r="A3754">
        <f>'Data Entry'!A3754</f>
        <v>0</v>
      </c>
      <c r="B3754">
        <f>'Data Entry'!B3754</f>
        <v>0</v>
      </c>
      <c r="C3754">
        <f>'Data Entry'!C3754</f>
        <v>0</v>
      </c>
      <c r="D3754">
        <f>'Data Entry'!D3754</f>
        <v>0</v>
      </c>
      <c r="E3754">
        <f>'Data Entry'!E3754</f>
        <v>0</v>
      </c>
      <c r="F3754">
        <f>'Data Entry'!F3754</f>
        <v>0</v>
      </c>
      <c r="G3754" t="e">
        <f>('Data Entry'!G3754-HLOOKUP('Data Entry'!I3754,'CST Norms'!$A$48:$K$62,I3754,FALSE))/HLOOKUP('Data Entry'!I3754,'CST Norms'!$A$77:$K$91,I3754,FALSE)</f>
        <v>#N/A</v>
      </c>
      <c r="H3754" t="e">
        <f>( 'Data Entry'!H3754 - HLOOKUP('Data Entry'!I3754,'CST Norms'!$A$65:$K$75,8,FALSE) )/HLOOKUP('Data Entry'!I3754,'CST Norms'!$A$94:$K$104,8,FALSE)</f>
        <v>#N/A</v>
      </c>
      <c r="I3754">
        <f>'Data Entry'!$J3754</f>
        <v>0</v>
      </c>
      <c r="J3754" t="e">
        <f t="shared" si="349"/>
        <v>#N/A</v>
      </c>
      <c r="K3754" t="e">
        <f t="shared" si="350"/>
        <v>#N/A</v>
      </c>
      <c r="L3754" t="e">
        <f t="shared" si="351"/>
        <v>#N/A</v>
      </c>
      <c r="M3754" t="str">
        <f t="shared" si="352"/>
        <v>N/A</v>
      </c>
      <c r="N3754" t="str">
        <f t="shared" si="353"/>
        <v>N/A</v>
      </c>
      <c r="O3754" t="str">
        <f t="shared" si="354"/>
        <v>N/A</v>
      </c>
      <c r="S3754">
        <f>IF(OR(ISBLANK(B3754),ISBLANK(C3754),ISBLANK(D3754),ISBLANK(E3754),ISBLANK(F3754),ISBLANK('Data Entry'!G3754),ISBLANK('Data Entry'!H3754)),0,1)</f>
        <v>0</v>
      </c>
    </row>
    <row r="3755" spans="1:19" x14ac:dyDescent="0.25">
      <c r="A3755">
        <f>'Data Entry'!A3755</f>
        <v>0</v>
      </c>
      <c r="B3755">
        <f>'Data Entry'!B3755</f>
        <v>0</v>
      </c>
      <c r="C3755">
        <f>'Data Entry'!C3755</f>
        <v>0</v>
      </c>
      <c r="D3755">
        <f>'Data Entry'!D3755</f>
        <v>0</v>
      </c>
      <c r="E3755">
        <f>'Data Entry'!E3755</f>
        <v>0</v>
      </c>
      <c r="F3755">
        <f>'Data Entry'!F3755</f>
        <v>0</v>
      </c>
      <c r="G3755" t="e">
        <f>('Data Entry'!G3755-HLOOKUP('Data Entry'!I3755,'CST Norms'!$A$48:$K$62,I3755,FALSE))/HLOOKUP('Data Entry'!I3755,'CST Norms'!$A$77:$K$91,I3755,FALSE)</f>
        <v>#N/A</v>
      </c>
      <c r="H3755" t="e">
        <f>( 'Data Entry'!H3755 - HLOOKUP('Data Entry'!I3755,'CST Norms'!$A$65:$K$75,8,FALSE) )/HLOOKUP('Data Entry'!I3755,'CST Norms'!$A$94:$K$104,8,FALSE)</f>
        <v>#N/A</v>
      </c>
      <c r="I3755">
        <f>'Data Entry'!$J3755</f>
        <v>0</v>
      </c>
      <c r="J3755" t="e">
        <f t="shared" si="349"/>
        <v>#N/A</v>
      </c>
      <c r="K3755" t="e">
        <f t="shared" si="350"/>
        <v>#N/A</v>
      </c>
      <c r="L3755" t="e">
        <f t="shared" si="351"/>
        <v>#N/A</v>
      </c>
      <c r="M3755" t="str">
        <f t="shared" si="352"/>
        <v>N/A</v>
      </c>
      <c r="N3755" t="str">
        <f t="shared" si="353"/>
        <v>N/A</v>
      </c>
      <c r="O3755" t="str">
        <f t="shared" si="354"/>
        <v>N/A</v>
      </c>
      <c r="S3755">
        <f>IF(OR(ISBLANK(B3755),ISBLANK(C3755),ISBLANK(D3755),ISBLANK(E3755),ISBLANK(F3755),ISBLANK('Data Entry'!G3755),ISBLANK('Data Entry'!H3755)),0,1)</f>
        <v>0</v>
      </c>
    </row>
    <row r="3756" spans="1:19" x14ac:dyDescent="0.25">
      <c r="A3756">
        <f>'Data Entry'!A3756</f>
        <v>0</v>
      </c>
      <c r="B3756">
        <f>'Data Entry'!B3756</f>
        <v>0</v>
      </c>
      <c r="C3756">
        <f>'Data Entry'!C3756</f>
        <v>0</v>
      </c>
      <c r="D3756">
        <f>'Data Entry'!D3756</f>
        <v>0</v>
      </c>
      <c r="E3756">
        <f>'Data Entry'!E3756</f>
        <v>0</v>
      </c>
      <c r="F3756">
        <f>'Data Entry'!F3756</f>
        <v>0</v>
      </c>
      <c r="G3756" t="e">
        <f>('Data Entry'!G3756-HLOOKUP('Data Entry'!I3756,'CST Norms'!$A$48:$K$62,I3756,FALSE))/HLOOKUP('Data Entry'!I3756,'CST Norms'!$A$77:$K$91,I3756,FALSE)</f>
        <v>#N/A</v>
      </c>
      <c r="H3756" t="e">
        <f>( 'Data Entry'!H3756 - HLOOKUP('Data Entry'!I3756,'CST Norms'!$A$65:$K$75,8,FALSE) )/HLOOKUP('Data Entry'!I3756,'CST Norms'!$A$94:$K$104,8,FALSE)</f>
        <v>#N/A</v>
      </c>
      <c r="I3756">
        <f>'Data Entry'!$J3756</f>
        <v>0</v>
      </c>
      <c r="J3756" t="e">
        <f t="shared" si="349"/>
        <v>#N/A</v>
      </c>
      <c r="K3756" t="e">
        <f t="shared" si="350"/>
        <v>#N/A</v>
      </c>
      <c r="L3756" t="e">
        <f t="shared" si="351"/>
        <v>#N/A</v>
      </c>
      <c r="M3756" t="str">
        <f t="shared" si="352"/>
        <v>N/A</v>
      </c>
      <c r="N3756" t="str">
        <f t="shared" si="353"/>
        <v>N/A</v>
      </c>
      <c r="O3756" t="str">
        <f t="shared" si="354"/>
        <v>N/A</v>
      </c>
      <c r="S3756">
        <f>IF(OR(ISBLANK(B3756),ISBLANK(C3756),ISBLANK(D3756),ISBLANK(E3756),ISBLANK(F3756),ISBLANK('Data Entry'!G3756),ISBLANK('Data Entry'!H3756)),0,1)</f>
        <v>0</v>
      </c>
    </row>
    <row r="3757" spans="1:19" x14ac:dyDescent="0.25">
      <c r="A3757">
        <f>'Data Entry'!A3757</f>
        <v>0</v>
      </c>
      <c r="B3757">
        <f>'Data Entry'!B3757</f>
        <v>0</v>
      </c>
      <c r="C3757">
        <f>'Data Entry'!C3757</f>
        <v>0</v>
      </c>
      <c r="D3757">
        <f>'Data Entry'!D3757</f>
        <v>0</v>
      </c>
      <c r="E3757">
        <f>'Data Entry'!E3757</f>
        <v>0</v>
      </c>
      <c r="F3757">
        <f>'Data Entry'!F3757</f>
        <v>0</v>
      </c>
      <c r="G3757" t="e">
        <f>('Data Entry'!G3757-HLOOKUP('Data Entry'!I3757,'CST Norms'!$A$48:$K$62,I3757,FALSE))/HLOOKUP('Data Entry'!I3757,'CST Norms'!$A$77:$K$91,I3757,FALSE)</f>
        <v>#N/A</v>
      </c>
      <c r="H3757" t="e">
        <f>( 'Data Entry'!H3757 - HLOOKUP('Data Entry'!I3757,'CST Norms'!$A$65:$K$75,8,FALSE) )/HLOOKUP('Data Entry'!I3757,'CST Norms'!$A$94:$K$104,8,FALSE)</f>
        <v>#N/A</v>
      </c>
      <c r="I3757">
        <f>'Data Entry'!$J3757</f>
        <v>0</v>
      </c>
      <c r="J3757" t="e">
        <f t="shared" si="349"/>
        <v>#N/A</v>
      </c>
      <c r="K3757" t="e">
        <f t="shared" si="350"/>
        <v>#N/A</v>
      </c>
      <c r="L3757" t="e">
        <f t="shared" si="351"/>
        <v>#N/A</v>
      </c>
      <c r="M3757" t="str">
        <f t="shared" si="352"/>
        <v>N/A</v>
      </c>
      <c r="N3757" t="str">
        <f t="shared" si="353"/>
        <v>N/A</v>
      </c>
      <c r="O3757" t="str">
        <f t="shared" si="354"/>
        <v>N/A</v>
      </c>
      <c r="S3757">
        <f>IF(OR(ISBLANK(B3757),ISBLANK(C3757),ISBLANK(D3757),ISBLANK(E3757),ISBLANK(F3757),ISBLANK('Data Entry'!G3757),ISBLANK('Data Entry'!H3757)),0,1)</f>
        <v>0</v>
      </c>
    </row>
    <row r="3758" spans="1:19" x14ac:dyDescent="0.25">
      <c r="A3758">
        <f>'Data Entry'!A3758</f>
        <v>0</v>
      </c>
      <c r="B3758">
        <f>'Data Entry'!B3758</f>
        <v>0</v>
      </c>
      <c r="C3758">
        <f>'Data Entry'!C3758</f>
        <v>0</v>
      </c>
      <c r="D3758">
        <f>'Data Entry'!D3758</f>
        <v>0</v>
      </c>
      <c r="E3758">
        <f>'Data Entry'!E3758</f>
        <v>0</v>
      </c>
      <c r="F3758">
        <f>'Data Entry'!F3758</f>
        <v>0</v>
      </c>
      <c r="G3758" t="e">
        <f>('Data Entry'!G3758-HLOOKUP('Data Entry'!I3758,'CST Norms'!$A$48:$K$62,I3758,FALSE))/HLOOKUP('Data Entry'!I3758,'CST Norms'!$A$77:$K$91,I3758,FALSE)</f>
        <v>#N/A</v>
      </c>
      <c r="H3758" t="e">
        <f>( 'Data Entry'!H3758 - HLOOKUP('Data Entry'!I3758,'CST Norms'!$A$65:$K$75,8,FALSE) )/HLOOKUP('Data Entry'!I3758,'CST Norms'!$A$94:$K$104,8,FALSE)</f>
        <v>#N/A</v>
      </c>
      <c r="I3758">
        <f>'Data Entry'!$J3758</f>
        <v>0</v>
      </c>
      <c r="J3758" t="e">
        <f t="shared" si="349"/>
        <v>#N/A</v>
      </c>
      <c r="K3758" t="e">
        <f t="shared" si="350"/>
        <v>#N/A</v>
      </c>
      <c r="L3758" t="e">
        <f t="shared" si="351"/>
        <v>#N/A</v>
      </c>
      <c r="M3758" t="str">
        <f t="shared" si="352"/>
        <v>N/A</v>
      </c>
      <c r="N3758" t="str">
        <f t="shared" si="353"/>
        <v>N/A</v>
      </c>
      <c r="O3758" t="str">
        <f t="shared" si="354"/>
        <v>N/A</v>
      </c>
      <c r="S3758">
        <f>IF(OR(ISBLANK(B3758),ISBLANK(C3758),ISBLANK(D3758),ISBLANK(E3758),ISBLANK(F3758),ISBLANK('Data Entry'!G3758),ISBLANK('Data Entry'!H3758)),0,1)</f>
        <v>0</v>
      </c>
    </row>
    <row r="3759" spans="1:19" x14ac:dyDescent="0.25">
      <c r="A3759">
        <f>'Data Entry'!A3759</f>
        <v>0</v>
      </c>
      <c r="B3759">
        <f>'Data Entry'!B3759</f>
        <v>0</v>
      </c>
      <c r="C3759">
        <f>'Data Entry'!C3759</f>
        <v>0</v>
      </c>
      <c r="D3759">
        <f>'Data Entry'!D3759</f>
        <v>0</v>
      </c>
      <c r="E3759">
        <f>'Data Entry'!E3759</f>
        <v>0</v>
      </c>
      <c r="F3759">
        <f>'Data Entry'!F3759</f>
        <v>0</v>
      </c>
      <c r="G3759" t="e">
        <f>('Data Entry'!G3759-HLOOKUP('Data Entry'!I3759,'CST Norms'!$A$48:$K$62,I3759,FALSE))/HLOOKUP('Data Entry'!I3759,'CST Norms'!$A$77:$K$91,I3759,FALSE)</f>
        <v>#N/A</v>
      </c>
      <c r="H3759" t="e">
        <f>( 'Data Entry'!H3759 - HLOOKUP('Data Entry'!I3759,'CST Norms'!$A$65:$K$75,8,FALSE) )/HLOOKUP('Data Entry'!I3759,'CST Norms'!$A$94:$K$104,8,FALSE)</f>
        <v>#N/A</v>
      </c>
      <c r="I3759">
        <f>'Data Entry'!$J3759</f>
        <v>0</v>
      </c>
      <c r="J3759" t="e">
        <f t="shared" si="349"/>
        <v>#N/A</v>
      </c>
      <c r="K3759" t="e">
        <f t="shared" si="350"/>
        <v>#N/A</v>
      </c>
      <c r="L3759" t="e">
        <f t="shared" si="351"/>
        <v>#N/A</v>
      </c>
      <c r="M3759" t="str">
        <f t="shared" si="352"/>
        <v>N/A</v>
      </c>
      <c r="N3759" t="str">
        <f t="shared" si="353"/>
        <v>N/A</v>
      </c>
      <c r="O3759" t="str">
        <f t="shared" si="354"/>
        <v>N/A</v>
      </c>
      <c r="S3759">
        <f>IF(OR(ISBLANK(B3759),ISBLANK(C3759),ISBLANK(D3759),ISBLANK(E3759),ISBLANK(F3759),ISBLANK('Data Entry'!G3759),ISBLANK('Data Entry'!H3759)),0,1)</f>
        <v>0</v>
      </c>
    </row>
    <row r="3760" spans="1:19" x14ac:dyDescent="0.25">
      <c r="A3760">
        <f>'Data Entry'!A3760</f>
        <v>0</v>
      </c>
      <c r="B3760">
        <f>'Data Entry'!B3760</f>
        <v>0</v>
      </c>
      <c r="C3760">
        <f>'Data Entry'!C3760</f>
        <v>0</v>
      </c>
      <c r="D3760">
        <f>'Data Entry'!D3760</f>
        <v>0</v>
      </c>
      <c r="E3760">
        <f>'Data Entry'!E3760</f>
        <v>0</v>
      </c>
      <c r="F3760">
        <f>'Data Entry'!F3760</f>
        <v>0</v>
      </c>
      <c r="G3760" t="e">
        <f>('Data Entry'!G3760-HLOOKUP('Data Entry'!I3760,'CST Norms'!$A$48:$K$62,I3760,FALSE))/HLOOKUP('Data Entry'!I3760,'CST Norms'!$A$77:$K$91,I3760,FALSE)</f>
        <v>#N/A</v>
      </c>
      <c r="H3760" t="e">
        <f>( 'Data Entry'!H3760 - HLOOKUP('Data Entry'!I3760,'CST Norms'!$A$65:$K$75,8,FALSE) )/HLOOKUP('Data Entry'!I3760,'CST Norms'!$A$94:$K$104,8,FALSE)</f>
        <v>#N/A</v>
      </c>
      <c r="I3760">
        <f>'Data Entry'!$J3760</f>
        <v>0</v>
      </c>
      <c r="J3760" t="e">
        <f t="shared" si="349"/>
        <v>#N/A</v>
      </c>
      <c r="K3760" t="e">
        <f t="shared" si="350"/>
        <v>#N/A</v>
      </c>
      <c r="L3760" t="e">
        <f t="shared" si="351"/>
        <v>#N/A</v>
      </c>
      <c r="M3760" t="str">
        <f t="shared" si="352"/>
        <v>N/A</v>
      </c>
      <c r="N3760" t="str">
        <f t="shared" si="353"/>
        <v>N/A</v>
      </c>
      <c r="O3760" t="str">
        <f t="shared" si="354"/>
        <v>N/A</v>
      </c>
      <c r="S3760">
        <f>IF(OR(ISBLANK(B3760),ISBLANK(C3760),ISBLANK(D3760),ISBLANK(E3760),ISBLANK(F3760),ISBLANK('Data Entry'!G3760),ISBLANK('Data Entry'!H3760)),0,1)</f>
        <v>0</v>
      </c>
    </row>
    <row r="3761" spans="1:19" x14ac:dyDescent="0.25">
      <c r="A3761">
        <f>'Data Entry'!A3761</f>
        <v>0</v>
      </c>
      <c r="B3761">
        <f>'Data Entry'!B3761</f>
        <v>0</v>
      </c>
      <c r="C3761">
        <f>'Data Entry'!C3761</f>
        <v>0</v>
      </c>
      <c r="D3761">
        <f>'Data Entry'!D3761</f>
        <v>0</v>
      </c>
      <c r="E3761">
        <f>'Data Entry'!E3761</f>
        <v>0</v>
      </c>
      <c r="F3761">
        <f>'Data Entry'!F3761</f>
        <v>0</v>
      </c>
      <c r="G3761" t="e">
        <f>('Data Entry'!G3761-HLOOKUP('Data Entry'!I3761,'CST Norms'!$A$48:$K$62,I3761,FALSE))/HLOOKUP('Data Entry'!I3761,'CST Norms'!$A$77:$K$91,I3761,FALSE)</f>
        <v>#N/A</v>
      </c>
      <c r="H3761" t="e">
        <f>( 'Data Entry'!H3761 - HLOOKUP('Data Entry'!I3761,'CST Norms'!$A$65:$K$75,8,FALSE) )/HLOOKUP('Data Entry'!I3761,'CST Norms'!$A$94:$K$104,8,FALSE)</f>
        <v>#N/A</v>
      </c>
      <c r="I3761">
        <f>'Data Entry'!$J3761</f>
        <v>0</v>
      </c>
      <c r="J3761" t="e">
        <f t="shared" si="349"/>
        <v>#N/A</v>
      </c>
      <c r="K3761" t="e">
        <f t="shared" si="350"/>
        <v>#N/A</v>
      </c>
      <c r="L3761" t="e">
        <f t="shared" si="351"/>
        <v>#N/A</v>
      </c>
      <c r="M3761" t="str">
        <f t="shared" si="352"/>
        <v>N/A</v>
      </c>
      <c r="N3761" t="str">
        <f t="shared" si="353"/>
        <v>N/A</v>
      </c>
      <c r="O3761" t="str">
        <f t="shared" si="354"/>
        <v>N/A</v>
      </c>
      <c r="S3761">
        <f>IF(OR(ISBLANK(B3761),ISBLANK(C3761),ISBLANK(D3761),ISBLANK(E3761),ISBLANK(F3761),ISBLANK('Data Entry'!G3761),ISBLANK('Data Entry'!H3761)),0,1)</f>
        <v>0</v>
      </c>
    </row>
    <row r="3762" spans="1:19" x14ac:dyDescent="0.25">
      <c r="A3762">
        <f>'Data Entry'!A3762</f>
        <v>0</v>
      </c>
      <c r="B3762">
        <f>'Data Entry'!B3762</f>
        <v>0</v>
      </c>
      <c r="C3762">
        <f>'Data Entry'!C3762</f>
        <v>0</v>
      </c>
      <c r="D3762">
        <f>'Data Entry'!D3762</f>
        <v>0</v>
      </c>
      <c r="E3762">
        <f>'Data Entry'!E3762</f>
        <v>0</v>
      </c>
      <c r="F3762">
        <f>'Data Entry'!F3762</f>
        <v>0</v>
      </c>
      <c r="G3762" t="e">
        <f>('Data Entry'!G3762-HLOOKUP('Data Entry'!I3762,'CST Norms'!$A$48:$K$62,I3762,FALSE))/HLOOKUP('Data Entry'!I3762,'CST Norms'!$A$77:$K$91,I3762,FALSE)</f>
        <v>#N/A</v>
      </c>
      <c r="H3762" t="e">
        <f>( 'Data Entry'!H3762 - HLOOKUP('Data Entry'!I3762,'CST Norms'!$A$65:$K$75,8,FALSE) )/HLOOKUP('Data Entry'!I3762,'CST Norms'!$A$94:$K$104,8,FALSE)</f>
        <v>#N/A</v>
      </c>
      <c r="I3762">
        <f>'Data Entry'!$J3762</f>
        <v>0</v>
      </c>
      <c r="J3762" t="e">
        <f t="shared" si="349"/>
        <v>#N/A</v>
      </c>
      <c r="K3762" t="e">
        <f t="shared" si="350"/>
        <v>#N/A</v>
      </c>
      <c r="L3762" t="e">
        <f t="shared" si="351"/>
        <v>#N/A</v>
      </c>
      <c r="M3762" t="str">
        <f t="shared" si="352"/>
        <v>N/A</v>
      </c>
      <c r="N3762" t="str">
        <f t="shared" si="353"/>
        <v>N/A</v>
      </c>
      <c r="O3762" t="str">
        <f t="shared" si="354"/>
        <v>N/A</v>
      </c>
      <c r="S3762">
        <f>IF(OR(ISBLANK(B3762),ISBLANK(C3762),ISBLANK(D3762),ISBLANK(E3762),ISBLANK(F3762),ISBLANK('Data Entry'!G3762),ISBLANK('Data Entry'!H3762)),0,1)</f>
        <v>0</v>
      </c>
    </row>
    <row r="3763" spans="1:19" x14ac:dyDescent="0.25">
      <c r="A3763">
        <f>'Data Entry'!A3763</f>
        <v>0</v>
      </c>
      <c r="B3763">
        <f>'Data Entry'!B3763</f>
        <v>0</v>
      </c>
      <c r="C3763">
        <f>'Data Entry'!C3763</f>
        <v>0</v>
      </c>
      <c r="D3763">
        <f>'Data Entry'!D3763</f>
        <v>0</v>
      </c>
      <c r="E3763">
        <f>'Data Entry'!E3763</f>
        <v>0</v>
      </c>
      <c r="F3763">
        <f>'Data Entry'!F3763</f>
        <v>0</v>
      </c>
      <c r="G3763" t="e">
        <f>('Data Entry'!G3763-HLOOKUP('Data Entry'!I3763,'CST Norms'!$A$48:$K$62,I3763,FALSE))/HLOOKUP('Data Entry'!I3763,'CST Norms'!$A$77:$K$91,I3763,FALSE)</f>
        <v>#N/A</v>
      </c>
      <c r="H3763" t="e">
        <f>( 'Data Entry'!H3763 - HLOOKUP('Data Entry'!I3763,'CST Norms'!$A$65:$K$75,8,FALSE) )/HLOOKUP('Data Entry'!I3763,'CST Norms'!$A$94:$K$104,8,FALSE)</f>
        <v>#N/A</v>
      </c>
      <c r="I3763">
        <f>'Data Entry'!$J3763</f>
        <v>0</v>
      </c>
      <c r="J3763" t="e">
        <f t="shared" si="349"/>
        <v>#N/A</v>
      </c>
      <c r="K3763" t="e">
        <f t="shared" si="350"/>
        <v>#N/A</v>
      </c>
      <c r="L3763" t="e">
        <f t="shared" si="351"/>
        <v>#N/A</v>
      </c>
      <c r="M3763" t="str">
        <f t="shared" si="352"/>
        <v>N/A</v>
      </c>
      <c r="N3763" t="str">
        <f t="shared" si="353"/>
        <v>N/A</v>
      </c>
      <c r="O3763" t="str">
        <f t="shared" si="354"/>
        <v>N/A</v>
      </c>
      <c r="S3763">
        <f>IF(OR(ISBLANK(B3763),ISBLANK(C3763),ISBLANK(D3763),ISBLANK(E3763),ISBLANK(F3763),ISBLANK('Data Entry'!G3763),ISBLANK('Data Entry'!H3763)),0,1)</f>
        <v>0</v>
      </c>
    </row>
    <row r="3764" spans="1:19" x14ac:dyDescent="0.25">
      <c r="A3764">
        <f>'Data Entry'!A3764</f>
        <v>0</v>
      </c>
      <c r="B3764">
        <f>'Data Entry'!B3764</f>
        <v>0</v>
      </c>
      <c r="C3764">
        <f>'Data Entry'!C3764</f>
        <v>0</v>
      </c>
      <c r="D3764">
        <f>'Data Entry'!D3764</f>
        <v>0</v>
      </c>
      <c r="E3764">
        <f>'Data Entry'!E3764</f>
        <v>0</v>
      </c>
      <c r="F3764">
        <f>'Data Entry'!F3764</f>
        <v>0</v>
      </c>
      <c r="G3764" t="e">
        <f>('Data Entry'!G3764-HLOOKUP('Data Entry'!I3764,'CST Norms'!$A$48:$K$62,I3764,FALSE))/HLOOKUP('Data Entry'!I3764,'CST Norms'!$A$77:$K$91,I3764,FALSE)</f>
        <v>#N/A</v>
      </c>
      <c r="H3764" t="e">
        <f>( 'Data Entry'!H3764 - HLOOKUP('Data Entry'!I3764,'CST Norms'!$A$65:$K$75,8,FALSE) )/HLOOKUP('Data Entry'!I3764,'CST Norms'!$A$94:$K$104,8,FALSE)</f>
        <v>#N/A</v>
      </c>
      <c r="I3764">
        <f>'Data Entry'!$J3764</f>
        <v>0</v>
      </c>
      <c r="J3764" t="e">
        <f t="shared" si="349"/>
        <v>#N/A</v>
      </c>
      <c r="K3764" t="e">
        <f t="shared" si="350"/>
        <v>#N/A</v>
      </c>
      <c r="L3764" t="e">
        <f t="shared" si="351"/>
        <v>#N/A</v>
      </c>
      <c r="M3764" t="str">
        <f t="shared" si="352"/>
        <v>N/A</v>
      </c>
      <c r="N3764" t="str">
        <f t="shared" si="353"/>
        <v>N/A</v>
      </c>
      <c r="O3764" t="str">
        <f t="shared" si="354"/>
        <v>N/A</v>
      </c>
      <c r="S3764">
        <f>IF(OR(ISBLANK(B3764),ISBLANK(C3764),ISBLANK(D3764),ISBLANK(E3764),ISBLANK(F3764),ISBLANK('Data Entry'!G3764),ISBLANK('Data Entry'!H3764)),0,1)</f>
        <v>0</v>
      </c>
    </row>
    <row r="3765" spans="1:19" x14ac:dyDescent="0.25">
      <c r="A3765">
        <f>'Data Entry'!A3765</f>
        <v>0</v>
      </c>
      <c r="B3765">
        <f>'Data Entry'!B3765</f>
        <v>0</v>
      </c>
      <c r="C3765">
        <f>'Data Entry'!C3765</f>
        <v>0</v>
      </c>
      <c r="D3765">
        <f>'Data Entry'!D3765</f>
        <v>0</v>
      </c>
      <c r="E3765">
        <f>'Data Entry'!E3765</f>
        <v>0</v>
      </c>
      <c r="F3765">
        <f>'Data Entry'!F3765</f>
        <v>0</v>
      </c>
      <c r="G3765" t="e">
        <f>('Data Entry'!G3765-HLOOKUP('Data Entry'!I3765,'CST Norms'!$A$48:$K$62,I3765,FALSE))/HLOOKUP('Data Entry'!I3765,'CST Norms'!$A$77:$K$91,I3765,FALSE)</f>
        <v>#N/A</v>
      </c>
      <c r="H3765" t="e">
        <f>( 'Data Entry'!H3765 - HLOOKUP('Data Entry'!I3765,'CST Norms'!$A$65:$K$75,8,FALSE) )/HLOOKUP('Data Entry'!I3765,'CST Norms'!$A$94:$K$104,8,FALSE)</f>
        <v>#N/A</v>
      </c>
      <c r="I3765">
        <f>'Data Entry'!$J3765</f>
        <v>0</v>
      </c>
      <c r="J3765" t="e">
        <f t="shared" si="349"/>
        <v>#N/A</v>
      </c>
      <c r="K3765" t="e">
        <f t="shared" si="350"/>
        <v>#N/A</v>
      </c>
      <c r="L3765" t="e">
        <f t="shared" si="351"/>
        <v>#N/A</v>
      </c>
      <c r="M3765" t="str">
        <f t="shared" si="352"/>
        <v>N/A</v>
      </c>
      <c r="N3765" t="str">
        <f t="shared" si="353"/>
        <v>N/A</v>
      </c>
      <c r="O3765" t="str">
        <f t="shared" si="354"/>
        <v>N/A</v>
      </c>
      <c r="S3765">
        <f>IF(OR(ISBLANK(B3765),ISBLANK(C3765),ISBLANK(D3765),ISBLANK(E3765),ISBLANK(F3765),ISBLANK('Data Entry'!G3765),ISBLANK('Data Entry'!H3765)),0,1)</f>
        <v>0</v>
      </c>
    </row>
    <row r="3766" spans="1:19" x14ac:dyDescent="0.25">
      <c r="A3766">
        <f>'Data Entry'!A3766</f>
        <v>0</v>
      </c>
      <c r="B3766">
        <f>'Data Entry'!B3766</f>
        <v>0</v>
      </c>
      <c r="C3766">
        <f>'Data Entry'!C3766</f>
        <v>0</v>
      </c>
      <c r="D3766">
        <f>'Data Entry'!D3766</f>
        <v>0</v>
      </c>
      <c r="E3766">
        <f>'Data Entry'!E3766</f>
        <v>0</v>
      </c>
      <c r="F3766">
        <f>'Data Entry'!F3766</f>
        <v>0</v>
      </c>
      <c r="G3766" t="e">
        <f>('Data Entry'!G3766-HLOOKUP('Data Entry'!I3766,'CST Norms'!$A$48:$K$62,I3766,FALSE))/HLOOKUP('Data Entry'!I3766,'CST Norms'!$A$77:$K$91,I3766,FALSE)</f>
        <v>#N/A</v>
      </c>
      <c r="H3766" t="e">
        <f>( 'Data Entry'!H3766 - HLOOKUP('Data Entry'!I3766,'CST Norms'!$A$65:$K$75,8,FALSE) )/HLOOKUP('Data Entry'!I3766,'CST Norms'!$A$94:$K$104,8,FALSE)</f>
        <v>#N/A</v>
      </c>
      <c r="I3766">
        <f>'Data Entry'!$J3766</f>
        <v>0</v>
      </c>
      <c r="J3766" t="e">
        <f t="shared" si="349"/>
        <v>#N/A</v>
      </c>
      <c r="K3766" t="e">
        <f t="shared" si="350"/>
        <v>#N/A</v>
      </c>
      <c r="L3766" t="e">
        <f t="shared" si="351"/>
        <v>#N/A</v>
      </c>
      <c r="M3766" t="str">
        <f t="shared" si="352"/>
        <v>N/A</v>
      </c>
      <c r="N3766" t="str">
        <f t="shared" si="353"/>
        <v>N/A</v>
      </c>
      <c r="O3766" t="str">
        <f t="shared" si="354"/>
        <v>N/A</v>
      </c>
      <c r="S3766">
        <f>IF(OR(ISBLANK(B3766),ISBLANK(C3766),ISBLANK(D3766),ISBLANK(E3766),ISBLANK(F3766),ISBLANK('Data Entry'!G3766),ISBLANK('Data Entry'!H3766)),0,1)</f>
        <v>0</v>
      </c>
    </row>
    <row r="3767" spans="1:19" x14ac:dyDescent="0.25">
      <c r="A3767">
        <f>'Data Entry'!A3767</f>
        <v>0</v>
      </c>
      <c r="B3767">
        <f>'Data Entry'!B3767</f>
        <v>0</v>
      </c>
      <c r="C3767">
        <f>'Data Entry'!C3767</f>
        <v>0</v>
      </c>
      <c r="D3767">
        <f>'Data Entry'!D3767</f>
        <v>0</v>
      </c>
      <c r="E3767">
        <f>'Data Entry'!E3767</f>
        <v>0</v>
      </c>
      <c r="F3767">
        <f>'Data Entry'!F3767</f>
        <v>0</v>
      </c>
      <c r="G3767" t="e">
        <f>('Data Entry'!G3767-HLOOKUP('Data Entry'!I3767,'CST Norms'!$A$48:$K$62,I3767,FALSE))/HLOOKUP('Data Entry'!I3767,'CST Norms'!$A$77:$K$91,I3767,FALSE)</f>
        <v>#N/A</v>
      </c>
      <c r="H3767" t="e">
        <f>( 'Data Entry'!H3767 - HLOOKUP('Data Entry'!I3767,'CST Norms'!$A$65:$K$75,8,FALSE) )/HLOOKUP('Data Entry'!I3767,'CST Norms'!$A$94:$K$104,8,FALSE)</f>
        <v>#N/A</v>
      </c>
      <c r="I3767">
        <f>'Data Entry'!$J3767</f>
        <v>0</v>
      </c>
      <c r="J3767" t="e">
        <f t="shared" si="349"/>
        <v>#N/A</v>
      </c>
      <c r="K3767" t="e">
        <f t="shared" si="350"/>
        <v>#N/A</v>
      </c>
      <c r="L3767" t="e">
        <f t="shared" si="351"/>
        <v>#N/A</v>
      </c>
      <c r="M3767" t="str">
        <f t="shared" si="352"/>
        <v>N/A</v>
      </c>
      <c r="N3767" t="str">
        <f t="shared" si="353"/>
        <v>N/A</v>
      </c>
      <c r="O3767" t="str">
        <f t="shared" si="354"/>
        <v>N/A</v>
      </c>
      <c r="S3767">
        <f>IF(OR(ISBLANK(B3767),ISBLANK(C3767),ISBLANK(D3767),ISBLANK(E3767),ISBLANK(F3767),ISBLANK('Data Entry'!G3767),ISBLANK('Data Entry'!H3767)),0,1)</f>
        <v>0</v>
      </c>
    </row>
    <row r="3768" spans="1:19" x14ac:dyDescent="0.25">
      <c r="A3768">
        <f>'Data Entry'!A3768</f>
        <v>0</v>
      </c>
      <c r="B3768">
        <f>'Data Entry'!B3768</f>
        <v>0</v>
      </c>
      <c r="C3768">
        <f>'Data Entry'!C3768</f>
        <v>0</v>
      </c>
      <c r="D3768">
        <f>'Data Entry'!D3768</f>
        <v>0</v>
      </c>
      <c r="E3768">
        <f>'Data Entry'!E3768</f>
        <v>0</v>
      </c>
      <c r="F3768">
        <f>'Data Entry'!F3768</f>
        <v>0</v>
      </c>
      <c r="G3768" t="e">
        <f>('Data Entry'!G3768-HLOOKUP('Data Entry'!I3768,'CST Norms'!$A$48:$K$62,I3768,FALSE))/HLOOKUP('Data Entry'!I3768,'CST Norms'!$A$77:$K$91,I3768,FALSE)</f>
        <v>#N/A</v>
      </c>
      <c r="H3768" t="e">
        <f>( 'Data Entry'!H3768 - HLOOKUP('Data Entry'!I3768,'CST Norms'!$A$65:$K$75,8,FALSE) )/HLOOKUP('Data Entry'!I3768,'CST Norms'!$A$94:$K$104,8,FALSE)</f>
        <v>#N/A</v>
      </c>
      <c r="I3768">
        <f>'Data Entry'!$J3768</f>
        <v>0</v>
      </c>
      <c r="J3768" t="e">
        <f t="shared" si="349"/>
        <v>#N/A</v>
      </c>
      <c r="K3768" t="e">
        <f t="shared" si="350"/>
        <v>#N/A</v>
      </c>
      <c r="L3768" t="e">
        <f t="shared" si="351"/>
        <v>#N/A</v>
      </c>
      <c r="M3768" t="str">
        <f t="shared" si="352"/>
        <v>N/A</v>
      </c>
      <c r="N3768" t="str">
        <f t="shared" si="353"/>
        <v>N/A</v>
      </c>
      <c r="O3768" t="str">
        <f t="shared" si="354"/>
        <v>N/A</v>
      </c>
      <c r="S3768">
        <f>IF(OR(ISBLANK(B3768),ISBLANK(C3768),ISBLANK(D3768),ISBLANK(E3768),ISBLANK(F3768),ISBLANK('Data Entry'!G3768),ISBLANK('Data Entry'!H3768)),0,1)</f>
        <v>0</v>
      </c>
    </row>
    <row r="3769" spans="1:19" x14ac:dyDescent="0.25">
      <c r="A3769">
        <f>'Data Entry'!A3769</f>
        <v>0</v>
      </c>
      <c r="B3769">
        <f>'Data Entry'!B3769</f>
        <v>0</v>
      </c>
      <c r="C3769">
        <f>'Data Entry'!C3769</f>
        <v>0</v>
      </c>
      <c r="D3769">
        <f>'Data Entry'!D3769</f>
        <v>0</v>
      </c>
      <c r="E3769">
        <f>'Data Entry'!E3769</f>
        <v>0</v>
      </c>
      <c r="F3769">
        <f>'Data Entry'!F3769</f>
        <v>0</v>
      </c>
      <c r="G3769" t="e">
        <f>('Data Entry'!G3769-HLOOKUP('Data Entry'!I3769,'CST Norms'!$A$48:$K$62,I3769,FALSE))/HLOOKUP('Data Entry'!I3769,'CST Norms'!$A$77:$K$91,I3769,FALSE)</f>
        <v>#N/A</v>
      </c>
      <c r="H3769" t="e">
        <f>( 'Data Entry'!H3769 - HLOOKUP('Data Entry'!I3769,'CST Norms'!$A$65:$K$75,8,FALSE) )/HLOOKUP('Data Entry'!I3769,'CST Norms'!$A$94:$K$104,8,FALSE)</f>
        <v>#N/A</v>
      </c>
      <c r="I3769">
        <f>'Data Entry'!$J3769</f>
        <v>0</v>
      </c>
      <c r="J3769" t="e">
        <f t="shared" si="349"/>
        <v>#N/A</v>
      </c>
      <c r="K3769" t="e">
        <f t="shared" si="350"/>
        <v>#N/A</v>
      </c>
      <c r="L3769" t="e">
        <f t="shared" si="351"/>
        <v>#N/A</v>
      </c>
      <c r="M3769" t="str">
        <f t="shared" si="352"/>
        <v>N/A</v>
      </c>
      <c r="N3769" t="str">
        <f t="shared" si="353"/>
        <v>N/A</v>
      </c>
      <c r="O3769" t="str">
        <f t="shared" si="354"/>
        <v>N/A</v>
      </c>
      <c r="S3769">
        <f>IF(OR(ISBLANK(B3769),ISBLANK(C3769),ISBLANK(D3769),ISBLANK(E3769),ISBLANK(F3769),ISBLANK('Data Entry'!G3769),ISBLANK('Data Entry'!H3769)),0,1)</f>
        <v>0</v>
      </c>
    </row>
    <row r="3770" spans="1:19" x14ac:dyDescent="0.25">
      <c r="A3770">
        <f>'Data Entry'!A3770</f>
        <v>0</v>
      </c>
      <c r="B3770">
        <f>'Data Entry'!B3770</f>
        <v>0</v>
      </c>
      <c r="C3770">
        <f>'Data Entry'!C3770</f>
        <v>0</v>
      </c>
      <c r="D3770">
        <f>'Data Entry'!D3770</f>
        <v>0</v>
      </c>
      <c r="E3770">
        <f>'Data Entry'!E3770</f>
        <v>0</v>
      </c>
      <c r="F3770">
        <f>'Data Entry'!F3770</f>
        <v>0</v>
      </c>
      <c r="G3770" t="e">
        <f>('Data Entry'!G3770-HLOOKUP('Data Entry'!I3770,'CST Norms'!$A$48:$K$62,I3770,FALSE))/HLOOKUP('Data Entry'!I3770,'CST Norms'!$A$77:$K$91,I3770,FALSE)</f>
        <v>#N/A</v>
      </c>
      <c r="H3770" t="e">
        <f>( 'Data Entry'!H3770 - HLOOKUP('Data Entry'!I3770,'CST Norms'!$A$65:$K$75,8,FALSE) )/HLOOKUP('Data Entry'!I3770,'CST Norms'!$A$94:$K$104,8,FALSE)</f>
        <v>#N/A</v>
      </c>
      <c r="I3770">
        <f>'Data Entry'!$J3770</f>
        <v>0</v>
      </c>
      <c r="J3770" t="e">
        <f t="shared" si="349"/>
        <v>#N/A</v>
      </c>
      <c r="K3770" t="e">
        <f t="shared" si="350"/>
        <v>#N/A</v>
      </c>
      <c r="L3770" t="e">
        <f t="shared" si="351"/>
        <v>#N/A</v>
      </c>
      <c r="M3770" t="str">
        <f t="shared" si="352"/>
        <v>N/A</v>
      </c>
      <c r="N3770" t="str">
        <f t="shared" si="353"/>
        <v>N/A</v>
      </c>
      <c r="O3770" t="str">
        <f t="shared" si="354"/>
        <v>N/A</v>
      </c>
      <c r="S3770">
        <f>IF(OR(ISBLANK(B3770),ISBLANK(C3770),ISBLANK(D3770),ISBLANK(E3770),ISBLANK(F3770),ISBLANK('Data Entry'!G3770),ISBLANK('Data Entry'!H3770)),0,1)</f>
        <v>0</v>
      </c>
    </row>
    <row r="3771" spans="1:19" x14ac:dyDescent="0.25">
      <c r="A3771">
        <f>'Data Entry'!A3771</f>
        <v>0</v>
      </c>
      <c r="B3771">
        <f>'Data Entry'!B3771</f>
        <v>0</v>
      </c>
      <c r="C3771">
        <f>'Data Entry'!C3771</f>
        <v>0</v>
      </c>
      <c r="D3771">
        <f>'Data Entry'!D3771</f>
        <v>0</v>
      </c>
      <c r="E3771">
        <f>'Data Entry'!E3771</f>
        <v>0</v>
      </c>
      <c r="F3771">
        <f>'Data Entry'!F3771</f>
        <v>0</v>
      </c>
      <c r="G3771" t="e">
        <f>('Data Entry'!G3771-HLOOKUP('Data Entry'!I3771,'CST Norms'!$A$48:$K$62,I3771,FALSE))/HLOOKUP('Data Entry'!I3771,'CST Norms'!$A$77:$K$91,I3771,FALSE)</f>
        <v>#N/A</v>
      </c>
      <c r="H3771" t="e">
        <f>( 'Data Entry'!H3771 - HLOOKUP('Data Entry'!I3771,'CST Norms'!$A$65:$K$75,8,FALSE) )/HLOOKUP('Data Entry'!I3771,'CST Norms'!$A$94:$K$104,8,FALSE)</f>
        <v>#N/A</v>
      </c>
      <c r="I3771">
        <f>'Data Entry'!$J3771</f>
        <v>0</v>
      </c>
      <c r="J3771" t="e">
        <f t="shared" si="349"/>
        <v>#N/A</v>
      </c>
      <c r="K3771" t="e">
        <f t="shared" si="350"/>
        <v>#N/A</v>
      </c>
      <c r="L3771" t="e">
        <f t="shared" si="351"/>
        <v>#N/A</v>
      </c>
      <c r="M3771" t="str">
        <f t="shared" si="352"/>
        <v>N/A</v>
      </c>
      <c r="N3771" t="str">
        <f t="shared" si="353"/>
        <v>N/A</v>
      </c>
      <c r="O3771" t="str">
        <f t="shared" si="354"/>
        <v>N/A</v>
      </c>
      <c r="S3771">
        <f>IF(OR(ISBLANK(B3771),ISBLANK(C3771),ISBLANK(D3771),ISBLANK(E3771),ISBLANK(F3771),ISBLANK('Data Entry'!G3771),ISBLANK('Data Entry'!H3771)),0,1)</f>
        <v>0</v>
      </c>
    </row>
    <row r="3772" spans="1:19" x14ac:dyDescent="0.25">
      <c r="A3772">
        <f>'Data Entry'!A3772</f>
        <v>0</v>
      </c>
      <c r="B3772">
        <f>'Data Entry'!B3772</f>
        <v>0</v>
      </c>
      <c r="C3772">
        <f>'Data Entry'!C3772</f>
        <v>0</v>
      </c>
      <c r="D3772">
        <f>'Data Entry'!D3772</f>
        <v>0</v>
      </c>
      <c r="E3772">
        <f>'Data Entry'!E3772</f>
        <v>0</v>
      </c>
      <c r="F3772">
        <f>'Data Entry'!F3772</f>
        <v>0</v>
      </c>
      <c r="G3772" t="e">
        <f>('Data Entry'!G3772-HLOOKUP('Data Entry'!I3772,'CST Norms'!$A$48:$K$62,I3772,FALSE))/HLOOKUP('Data Entry'!I3772,'CST Norms'!$A$77:$K$91,I3772,FALSE)</f>
        <v>#N/A</v>
      </c>
      <c r="H3772" t="e">
        <f>( 'Data Entry'!H3772 - HLOOKUP('Data Entry'!I3772,'CST Norms'!$A$65:$K$75,8,FALSE) )/HLOOKUP('Data Entry'!I3772,'CST Norms'!$A$94:$K$104,8,FALSE)</f>
        <v>#N/A</v>
      </c>
      <c r="I3772">
        <f>'Data Entry'!$J3772</f>
        <v>0</v>
      </c>
      <c r="J3772" t="e">
        <f t="shared" si="349"/>
        <v>#N/A</v>
      </c>
      <c r="K3772" t="e">
        <f t="shared" si="350"/>
        <v>#N/A</v>
      </c>
      <c r="L3772" t="e">
        <f t="shared" si="351"/>
        <v>#N/A</v>
      </c>
      <c r="M3772" t="str">
        <f t="shared" si="352"/>
        <v>N/A</v>
      </c>
      <c r="N3772" t="str">
        <f t="shared" si="353"/>
        <v>N/A</v>
      </c>
      <c r="O3772" t="str">
        <f t="shared" si="354"/>
        <v>N/A</v>
      </c>
      <c r="S3772">
        <f>IF(OR(ISBLANK(B3772),ISBLANK(C3772),ISBLANK(D3772),ISBLANK(E3772),ISBLANK(F3772),ISBLANK('Data Entry'!G3772),ISBLANK('Data Entry'!H3772)),0,1)</f>
        <v>0</v>
      </c>
    </row>
    <row r="3773" spans="1:19" x14ac:dyDescent="0.25">
      <c r="A3773">
        <f>'Data Entry'!A3773</f>
        <v>0</v>
      </c>
      <c r="B3773">
        <f>'Data Entry'!B3773</f>
        <v>0</v>
      </c>
      <c r="C3773">
        <f>'Data Entry'!C3773</f>
        <v>0</v>
      </c>
      <c r="D3773">
        <f>'Data Entry'!D3773</f>
        <v>0</v>
      </c>
      <c r="E3773">
        <f>'Data Entry'!E3773</f>
        <v>0</v>
      </c>
      <c r="F3773">
        <f>'Data Entry'!F3773</f>
        <v>0</v>
      </c>
      <c r="G3773" t="e">
        <f>('Data Entry'!G3773-HLOOKUP('Data Entry'!I3773,'CST Norms'!$A$48:$K$62,I3773,FALSE))/HLOOKUP('Data Entry'!I3773,'CST Norms'!$A$77:$K$91,I3773,FALSE)</f>
        <v>#N/A</v>
      </c>
      <c r="H3773" t="e">
        <f>( 'Data Entry'!H3773 - HLOOKUP('Data Entry'!I3773,'CST Norms'!$A$65:$K$75,8,FALSE) )/HLOOKUP('Data Entry'!I3773,'CST Norms'!$A$94:$K$104,8,FALSE)</f>
        <v>#N/A</v>
      </c>
      <c r="I3773">
        <f>'Data Entry'!$J3773</f>
        <v>0</v>
      </c>
      <c r="J3773" t="e">
        <f t="shared" si="349"/>
        <v>#N/A</v>
      </c>
      <c r="K3773" t="e">
        <f t="shared" si="350"/>
        <v>#N/A</v>
      </c>
      <c r="L3773" t="e">
        <f t="shared" si="351"/>
        <v>#N/A</v>
      </c>
      <c r="M3773" t="str">
        <f t="shared" si="352"/>
        <v>N/A</v>
      </c>
      <c r="N3773" t="str">
        <f t="shared" si="353"/>
        <v>N/A</v>
      </c>
      <c r="O3773" t="str">
        <f t="shared" si="354"/>
        <v>N/A</v>
      </c>
      <c r="S3773">
        <f>IF(OR(ISBLANK(B3773),ISBLANK(C3773),ISBLANK(D3773),ISBLANK(E3773),ISBLANK(F3773),ISBLANK('Data Entry'!G3773),ISBLANK('Data Entry'!H3773)),0,1)</f>
        <v>0</v>
      </c>
    </row>
    <row r="3774" spans="1:19" x14ac:dyDescent="0.25">
      <c r="A3774">
        <f>'Data Entry'!A3774</f>
        <v>0</v>
      </c>
      <c r="B3774">
        <f>'Data Entry'!B3774</f>
        <v>0</v>
      </c>
      <c r="C3774">
        <f>'Data Entry'!C3774</f>
        <v>0</v>
      </c>
      <c r="D3774">
        <f>'Data Entry'!D3774</f>
        <v>0</v>
      </c>
      <c r="E3774">
        <f>'Data Entry'!E3774</f>
        <v>0</v>
      </c>
      <c r="F3774">
        <f>'Data Entry'!F3774</f>
        <v>0</v>
      </c>
      <c r="G3774" t="e">
        <f>('Data Entry'!G3774-HLOOKUP('Data Entry'!I3774,'CST Norms'!$A$48:$K$62,I3774,FALSE))/HLOOKUP('Data Entry'!I3774,'CST Norms'!$A$77:$K$91,I3774,FALSE)</f>
        <v>#N/A</v>
      </c>
      <c r="H3774" t="e">
        <f>( 'Data Entry'!H3774 - HLOOKUP('Data Entry'!I3774,'CST Norms'!$A$65:$K$75,8,FALSE) )/HLOOKUP('Data Entry'!I3774,'CST Norms'!$A$94:$K$104,8,FALSE)</f>
        <v>#N/A</v>
      </c>
      <c r="I3774">
        <f>'Data Entry'!$J3774</f>
        <v>0</v>
      </c>
      <c r="J3774" t="e">
        <f t="shared" si="349"/>
        <v>#N/A</v>
      </c>
      <c r="K3774" t="e">
        <f t="shared" si="350"/>
        <v>#N/A</v>
      </c>
      <c r="L3774" t="e">
        <f t="shared" si="351"/>
        <v>#N/A</v>
      </c>
      <c r="M3774" t="str">
        <f t="shared" si="352"/>
        <v>N/A</v>
      </c>
      <c r="N3774" t="str">
        <f t="shared" si="353"/>
        <v>N/A</v>
      </c>
      <c r="O3774" t="str">
        <f t="shared" si="354"/>
        <v>N/A</v>
      </c>
      <c r="S3774">
        <f>IF(OR(ISBLANK(B3774),ISBLANK(C3774),ISBLANK(D3774),ISBLANK(E3774),ISBLANK(F3774),ISBLANK('Data Entry'!G3774),ISBLANK('Data Entry'!H3774)),0,1)</f>
        <v>0</v>
      </c>
    </row>
    <row r="3775" spans="1:19" x14ac:dyDescent="0.25">
      <c r="A3775">
        <f>'Data Entry'!A3775</f>
        <v>0</v>
      </c>
      <c r="B3775">
        <f>'Data Entry'!B3775</f>
        <v>0</v>
      </c>
      <c r="C3775">
        <f>'Data Entry'!C3775</f>
        <v>0</v>
      </c>
      <c r="D3775">
        <f>'Data Entry'!D3775</f>
        <v>0</v>
      </c>
      <c r="E3775">
        <f>'Data Entry'!E3775</f>
        <v>0</v>
      </c>
      <c r="F3775">
        <f>'Data Entry'!F3775</f>
        <v>0</v>
      </c>
      <c r="G3775" t="e">
        <f>('Data Entry'!G3775-HLOOKUP('Data Entry'!I3775,'CST Norms'!$A$48:$K$62,I3775,FALSE))/HLOOKUP('Data Entry'!I3775,'CST Norms'!$A$77:$K$91,I3775,FALSE)</f>
        <v>#N/A</v>
      </c>
      <c r="H3775" t="e">
        <f>( 'Data Entry'!H3775 - HLOOKUP('Data Entry'!I3775,'CST Norms'!$A$65:$K$75,8,FALSE) )/HLOOKUP('Data Entry'!I3775,'CST Norms'!$A$94:$K$104,8,FALSE)</f>
        <v>#N/A</v>
      </c>
      <c r="I3775">
        <f>'Data Entry'!$J3775</f>
        <v>0</v>
      </c>
      <c r="J3775" t="e">
        <f t="shared" si="349"/>
        <v>#N/A</v>
      </c>
      <c r="K3775" t="e">
        <f t="shared" si="350"/>
        <v>#N/A</v>
      </c>
      <c r="L3775" t="e">
        <f t="shared" si="351"/>
        <v>#N/A</v>
      </c>
      <c r="M3775" t="str">
        <f t="shared" si="352"/>
        <v>N/A</v>
      </c>
      <c r="N3775" t="str">
        <f t="shared" si="353"/>
        <v>N/A</v>
      </c>
      <c r="O3775" t="str">
        <f t="shared" si="354"/>
        <v>N/A</v>
      </c>
      <c r="S3775">
        <f>IF(OR(ISBLANK(B3775),ISBLANK(C3775),ISBLANK(D3775),ISBLANK(E3775),ISBLANK(F3775),ISBLANK('Data Entry'!G3775),ISBLANK('Data Entry'!H3775)),0,1)</f>
        <v>0</v>
      </c>
    </row>
    <row r="3776" spans="1:19" x14ac:dyDescent="0.25">
      <c r="A3776">
        <f>'Data Entry'!A3776</f>
        <v>0</v>
      </c>
      <c r="B3776">
        <f>'Data Entry'!B3776</f>
        <v>0</v>
      </c>
      <c r="C3776">
        <f>'Data Entry'!C3776</f>
        <v>0</v>
      </c>
      <c r="D3776">
        <f>'Data Entry'!D3776</f>
        <v>0</v>
      </c>
      <c r="E3776">
        <f>'Data Entry'!E3776</f>
        <v>0</v>
      </c>
      <c r="F3776">
        <f>'Data Entry'!F3776</f>
        <v>0</v>
      </c>
      <c r="G3776" t="e">
        <f>('Data Entry'!G3776-HLOOKUP('Data Entry'!I3776,'CST Norms'!$A$48:$K$62,I3776,FALSE))/HLOOKUP('Data Entry'!I3776,'CST Norms'!$A$77:$K$91,I3776,FALSE)</f>
        <v>#N/A</v>
      </c>
      <c r="H3776" t="e">
        <f>( 'Data Entry'!H3776 - HLOOKUP('Data Entry'!I3776,'CST Norms'!$A$65:$K$75,8,FALSE) )/HLOOKUP('Data Entry'!I3776,'CST Norms'!$A$94:$K$104,8,FALSE)</f>
        <v>#N/A</v>
      </c>
      <c r="I3776">
        <f>'Data Entry'!$J3776</f>
        <v>0</v>
      </c>
      <c r="J3776" t="e">
        <f t="shared" si="349"/>
        <v>#N/A</v>
      </c>
      <c r="K3776" t="e">
        <f t="shared" si="350"/>
        <v>#N/A</v>
      </c>
      <c r="L3776" t="e">
        <f t="shared" si="351"/>
        <v>#N/A</v>
      </c>
      <c r="M3776" t="str">
        <f t="shared" si="352"/>
        <v>N/A</v>
      </c>
      <c r="N3776" t="str">
        <f t="shared" si="353"/>
        <v>N/A</v>
      </c>
      <c r="O3776" t="str">
        <f t="shared" si="354"/>
        <v>N/A</v>
      </c>
      <c r="S3776">
        <f>IF(OR(ISBLANK(B3776),ISBLANK(C3776),ISBLANK(D3776),ISBLANK(E3776),ISBLANK(F3776),ISBLANK('Data Entry'!G3776),ISBLANK('Data Entry'!H3776)),0,1)</f>
        <v>0</v>
      </c>
    </row>
    <row r="3777" spans="1:19" x14ac:dyDescent="0.25">
      <c r="A3777">
        <f>'Data Entry'!A3777</f>
        <v>0</v>
      </c>
      <c r="B3777">
        <f>'Data Entry'!B3777</f>
        <v>0</v>
      </c>
      <c r="C3777">
        <f>'Data Entry'!C3777</f>
        <v>0</v>
      </c>
      <c r="D3777">
        <f>'Data Entry'!D3777</f>
        <v>0</v>
      </c>
      <c r="E3777">
        <f>'Data Entry'!E3777</f>
        <v>0</v>
      </c>
      <c r="F3777">
        <f>'Data Entry'!F3777</f>
        <v>0</v>
      </c>
      <c r="G3777" t="e">
        <f>('Data Entry'!G3777-HLOOKUP('Data Entry'!I3777,'CST Norms'!$A$48:$K$62,I3777,FALSE))/HLOOKUP('Data Entry'!I3777,'CST Norms'!$A$77:$K$91,I3777,FALSE)</f>
        <v>#N/A</v>
      </c>
      <c r="H3777" t="e">
        <f>( 'Data Entry'!H3777 - HLOOKUP('Data Entry'!I3777,'CST Norms'!$A$65:$K$75,8,FALSE) )/HLOOKUP('Data Entry'!I3777,'CST Norms'!$A$94:$K$104,8,FALSE)</f>
        <v>#N/A</v>
      </c>
      <c r="I3777">
        <f>'Data Entry'!$J3777</f>
        <v>0</v>
      </c>
      <c r="J3777" t="e">
        <f t="shared" si="349"/>
        <v>#N/A</v>
      </c>
      <c r="K3777" t="e">
        <f t="shared" si="350"/>
        <v>#N/A</v>
      </c>
      <c r="L3777" t="e">
        <f t="shared" si="351"/>
        <v>#N/A</v>
      </c>
      <c r="M3777" t="str">
        <f t="shared" si="352"/>
        <v>N/A</v>
      </c>
      <c r="N3777" t="str">
        <f t="shared" si="353"/>
        <v>N/A</v>
      </c>
      <c r="O3777" t="str">
        <f t="shared" si="354"/>
        <v>N/A</v>
      </c>
      <c r="S3777">
        <f>IF(OR(ISBLANK(B3777),ISBLANK(C3777),ISBLANK(D3777),ISBLANK(E3777),ISBLANK(F3777),ISBLANK('Data Entry'!G3777),ISBLANK('Data Entry'!H3777)),0,1)</f>
        <v>0</v>
      </c>
    </row>
    <row r="3778" spans="1:19" x14ac:dyDescent="0.25">
      <c r="A3778">
        <f>'Data Entry'!A3778</f>
        <v>0</v>
      </c>
      <c r="B3778">
        <f>'Data Entry'!B3778</f>
        <v>0</v>
      </c>
      <c r="C3778">
        <f>'Data Entry'!C3778</f>
        <v>0</v>
      </c>
      <c r="D3778">
        <f>'Data Entry'!D3778</f>
        <v>0</v>
      </c>
      <c r="E3778">
        <f>'Data Entry'!E3778</f>
        <v>0</v>
      </c>
      <c r="F3778">
        <f>'Data Entry'!F3778</f>
        <v>0</v>
      </c>
      <c r="G3778" t="e">
        <f>('Data Entry'!G3778-HLOOKUP('Data Entry'!I3778,'CST Norms'!$A$48:$K$62,I3778,FALSE))/HLOOKUP('Data Entry'!I3778,'CST Norms'!$A$77:$K$91,I3778,FALSE)</f>
        <v>#N/A</v>
      </c>
      <c r="H3778" t="e">
        <f>( 'Data Entry'!H3778 - HLOOKUP('Data Entry'!I3778,'CST Norms'!$A$65:$K$75,8,FALSE) )/HLOOKUP('Data Entry'!I3778,'CST Norms'!$A$94:$K$104,8,FALSE)</f>
        <v>#N/A</v>
      </c>
      <c r="I3778">
        <f>'Data Entry'!$J3778</f>
        <v>0</v>
      </c>
      <c r="J3778" t="e">
        <f t="shared" si="349"/>
        <v>#N/A</v>
      </c>
      <c r="K3778" t="e">
        <f t="shared" si="350"/>
        <v>#N/A</v>
      </c>
      <c r="L3778" t="e">
        <f t="shared" si="351"/>
        <v>#N/A</v>
      </c>
      <c r="M3778" t="str">
        <f t="shared" si="352"/>
        <v>N/A</v>
      </c>
      <c r="N3778" t="str">
        <f t="shared" si="353"/>
        <v>N/A</v>
      </c>
      <c r="O3778" t="str">
        <f t="shared" si="354"/>
        <v>N/A</v>
      </c>
      <c r="S3778">
        <f>IF(OR(ISBLANK(B3778),ISBLANK(C3778),ISBLANK(D3778),ISBLANK(E3778),ISBLANK(F3778),ISBLANK('Data Entry'!G3778),ISBLANK('Data Entry'!H3778)),0,1)</f>
        <v>0</v>
      </c>
    </row>
    <row r="3779" spans="1:19" x14ac:dyDescent="0.25">
      <c r="A3779">
        <f>'Data Entry'!A3779</f>
        <v>0</v>
      </c>
      <c r="B3779">
        <f>'Data Entry'!B3779</f>
        <v>0</v>
      </c>
      <c r="C3779">
        <f>'Data Entry'!C3779</f>
        <v>0</v>
      </c>
      <c r="D3779">
        <f>'Data Entry'!D3779</f>
        <v>0</v>
      </c>
      <c r="E3779">
        <f>'Data Entry'!E3779</f>
        <v>0</v>
      </c>
      <c r="F3779">
        <f>'Data Entry'!F3779</f>
        <v>0</v>
      </c>
      <c r="G3779" t="e">
        <f>('Data Entry'!G3779-HLOOKUP('Data Entry'!I3779,'CST Norms'!$A$48:$K$62,I3779,FALSE))/HLOOKUP('Data Entry'!I3779,'CST Norms'!$A$77:$K$91,I3779,FALSE)</f>
        <v>#N/A</v>
      </c>
      <c r="H3779" t="e">
        <f>( 'Data Entry'!H3779 - HLOOKUP('Data Entry'!I3779,'CST Norms'!$A$65:$K$75,8,FALSE) )/HLOOKUP('Data Entry'!I3779,'CST Norms'!$A$94:$K$104,8,FALSE)</f>
        <v>#N/A</v>
      </c>
      <c r="I3779">
        <f>'Data Entry'!$J3779</f>
        <v>0</v>
      </c>
      <c r="J3779" t="e">
        <f t="shared" si="349"/>
        <v>#N/A</v>
      </c>
      <c r="K3779" t="e">
        <f t="shared" si="350"/>
        <v>#N/A</v>
      </c>
      <c r="L3779" t="e">
        <f t="shared" si="351"/>
        <v>#N/A</v>
      </c>
      <c r="M3779" t="str">
        <f t="shared" si="352"/>
        <v>N/A</v>
      </c>
      <c r="N3779" t="str">
        <f t="shared" si="353"/>
        <v>N/A</v>
      </c>
      <c r="O3779" t="str">
        <f t="shared" si="354"/>
        <v>N/A</v>
      </c>
      <c r="S3779">
        <f>IF(OR(ISBLANK(B3779),ISBLANK(C3779),ISBLANK(D3779),ISBLANK(E3779),ISBLANK(F3779),ISBLANK('Data Entry'!G3779),ISBLANK('Data Entry'!H3779)),0,1)</f>
        <v>0</v>
      </c>
    </row>
    <row r="3780" spans="1:19" x14ac:dyDescent="0.25">
      <c r="A3780">
        <f>'Data Entry'!A3780</f>
        <v>0</v>
      </c>
      <c r="B3780">
        <f>'Data Entry'!B3780</f>
        <v>0</v>
      </c>
      <c r="C3780">
        <f>'Data Entry'!C3780</f>
        <v>0</v>
      </c>
      <c r="D3780">
        <f>'Data Entry'!D3780</f>
        <v>0</v>
      </c>
      <c r="E3780">
        <f>'Data Entry'!E3780</f>
        <v>0</v>
      </c>
      <c r="F3780">
        <f>'Data Entry'!F3780</f>
        <v>0</v>
      </c>
      <c r="G3780" t="e">
        <f>('Data Entry'!G3780-HLOOKUP('Data Entry'!I3780,'CST Norms'!$A$48:$K$62,I3780,FALSE))/HLOOKUP('Data Entry'!I3780,'CST Norms'!$A$77:$K$91,I3780,FALSE)</f>
        <v>#N/A</v>
      </c>
      <c r="H3780" t="e">
        <f>( 'Data Entry'!H3780 - HLOOKUP('Data Entry'!I3780,'CST Norms'!$A$65:$K$75,8,FALSE) )/HLOOKUP('Data Entry'!I3780,'CST Norms'!$A$94:$K$104,8,FALSE)</f>
        <v>#N/A</v>
      </c>
      <c r="I3780">
        <f>'Data Entry'!$J3780</f>
        <v>0</v>
      </c>
      <c r="J3780" t="e">
        <f t="shared" si="349"/>
        <v>#N/A</v>
      </c>
      <c r="K3780" t="e">
        <f t="shared" si="350"/>
        <v>#N/A</v>
      </c>
      <c r="L3780" t="e">
        <f t="shared" si="351"/>
        <v>#N/A</v>
      </c>
      <c r="M3780" t="str">
        <f t="shared" si="352"/>
        <v>N/A</v>
      </c>
      <c r="N3780" t="str">
        <f t="shared" si="353"/>
        <v>N/A</v>
      </c>
      <c r="O3780" t="str">
        <f t="shared" si="354"/>
        <v>N/A</v>
      </c>
      <c r="S3780">
        <f>IF(OR(ISBLANK(B3780),ISBLANK(C3780),ISBLANK(D3780),ISBLANK(E3780),ISBLANK(F3780),ISBLANK('Data Entry'!G3780),ISBLANK('Data Entry'!H3780)),0,1)</f>
        <v>0</v>
      </c>
    </row>
    <row r="3781" spans="1:19" x14ac:dyDescent="0.25">
      <c r="A3781">
        <f>'Data Entry'!A3781</f>
        <v>0</v>
      </c>
      <c r="B3781">
        <f>'Data Entry'!B3781</f>
        <v>0</v>
      </c>
      <c r="C3781">
        <f>'Data Entry'!C3781</f>
        <v>0</v>
      </c>
      <c r="D3781">
        <f>'Data Entry'!D3781</f>
        <v>0</v>
      </c>
      <c r="E3781">
        <f>'Data Entry'!E3781</f>
        <v>0</v>
      </c>
      <c r="F3781">
        <f>'Data Entry'!F3781</f>
        <v>0</v>
      </c>
      <c r="G3781" t="e">
        <f>('Data Entry'!G3781-HLOOKUP('Data Entry'!I3781,'CST Norms'!$A$48:$K$62,I3781,FALSE))/HLOOKUP('Data Entry'!I3781,'CST Norms'!$A$77:$K$91,I3781,FALSE)</f>
        <v>#N/A</v>
      </c>
      <c r="H3781" t="e">
        <f>( 'Data Entry'!H3781 - HLOOKUP('Data Entry'!I3781,'CST Norms'!$A$65:$K$75,8,FALSE) )/HLOOKUP('Data Entry'!I3781,'CST Norms'!$A$94:$K$104,8,FALSE)</f>
        <v>#N/A</v>
      </c>
      <c r="I3781">
        <f>'Data Entry'!$J3781</f>
        <v>0</v>
      </c>
      <c r="J3781" t="e">
        <f t="shared" si="349"/>
        <v>#N/A</v>
      </c>
      <c r="K3781" t="e">
        <f t="shared" si="350"/>
        <v>#N/A</v>
      </c>
      <c r="L3781" t="e">
        <f t="shared" si="351"/>
        <v>#N/A</v>
      </c>
      <c r="M3781" t="str">
        <f t="shared" si="352"/>
        <v>N/A</v>
      </c>
      <c r="N3781" t="str">
        <f t="shared" si="353"/>
        <v>N/A</v>
      </c>
      <c r="O3781" t="str">
        <f t="shared" si="354"/>
        <v>N/A</v>
      </c>
      <c r="S3781">
        <f>IF(OR(ISBLANK(B3781),ISBLANK(C3781),ISBLANK(D3781),ISBLANK(E3781),ISBLANK(F3781),ISBLANK('Data Entry'!G3781),ISBLANK('Data Entry'!H3781)),0,1)</f>
        <v>0</v>
      </c>
    </row>
    <row r="3782" spans="1:19" x14ac:dyDescent="0.25">
      <c r="A3782">
        <f>'Data Entry'!A3782</f>
        <v>0</v>
      </c>
      <c r="B3782">
        <f>'Data Entry'!B3782</f>
        <v>0</v>
      </c>
      <c r="C3782">
        <f>'Data Entry'!C3782</f>
        <v>0</v>
      </c>
      <c r="D3782">
        <f>'Data Entry'!D3782</f>
        <v>0</v>
      </c>
      <c r="E3782">
        <f>'Data Entry'!E3782</f>
        <v>0</v>
      </c>
      <c r="F3782">
        <f>'Data Entry'!F3782</f>
        <v>0</v>
      </c>
      <c r="G3782" t="e">
        <f>('Data Entry'!G3782-HLOOKUP('Data Entry'!I3782,'CST Norms'!$A$48:$K$62,I3782,FALSE))/HLOOKUP('Data Entry'!I3782,'CST Norms'!$A$77:$K$91,I3782,FALSE)</f>
        <v>#N/A</v>
      </c>
      <c r="H3782" t="e">
        <f>( 'Data Entry'!H3782 - HLOOKUP('Data Entry'!I3782,'CST Norms'!$A$65:$K$75,8,FALSE) )/HLOOKUP('Data Entry'!I3782,'CST Norms'!$A$94:$K$104,8,FALSE)</f>
        <v>#N/A</v>
      </c>
      <c r="I3782">
        <f>'Data Entry'!$J3782</f>
        <v>0</v>
      </c>
      <c r="J3782" t="e">
        <f t="shared" si="349"/>
        <v>#N/A</v>
      </c>
      <c r="K3782" t="e">
        <f t="shared" si="350"/>
        <v>#N/A</v>
      </c>
      <c r="L3782" t="e">
        <f t="shared" si="351"/>
        <v>#N/A</v>
      </c>
      <c r="M3782" t="str">
        <f t="shared" si="352"/>
        <v>N/A</v>
      </c>
      <c r="N3782" t="str">
        <f t="shared" si="353"/>
        <v>N/A</v>
      </c>
      <c r="O3782" t="str">
        <f t="shared" si="354"/>
        <v>N/A</v>
      </c>
      <c r="S3782">
        <f>IF(OR(ISBLANK(B3782),ISBLANK(C3782),ISBLANK(D3782),ISBLANK(E3782),ISBLANK(F3782),ISBLANK('Data Entry'!G3782),ISBLANK('Data Entry'!H3782)),0,1)</f>
        <v>0</v>
      </c>
    </row>
    <row r="3783" spans="1:19" x14ac:dyDescent="0.25">
      <c r="A3783">
        <f>'Data Entry'!A3783</f>
        <v>0</v>
      </c>
      <c r="B3783">
        <f>'Data Entry'!B3783</f>
        <v>0</v>
      </c>
      <c r="C3783">
        <f>'Data Entry'!C3783</f>
        <v>0</v>
      </c>
      <c r="D3783">
        <f>'Data Entry'!D3783</f>
        <v>0</v>
      </c>
      <c r="E3783">
        <f>'Data Entry'!E3783</f>
        <v>0</v>
      </c>
      <c r="F3783">
        <f>'Data Entry'!F3783</f>
        <v>0</v>
      </c>
      <c r="G3783" t="e">
        <f>('Data Entry'!G3783-HLOOKUP('Data Entry'!I3783,'CST Norms'!$A$48:$K$62,I3783,FALSE))/HLOOKUP('Data Entry'!I3783,'CST Norms'!$A$77:$K$91,I3783,FALSE)</f>
        <v>#N/A</v>
      </c>
      <c r="H3783" t="e">
        <f>( 'Data Entry'!H3783 - HLOOKUP('Data Entry'!I3783,'CST Norms'!$A$65:$K$75,8,FALSE) )/HLOOKUP('Data Entry'!I3783,'CST Norms'!$A$94:$K$104,8,FALSE)</f>
        <v>#N/A</v>
      </c>
      <c r="I3783">
        <f>'Data Entry'!$J3783</f>
        <v>0</v>
      </c>
      <c r="J3783" t="e">
        <f t="shared" si="349"/>
        <v>#N/A</v>
      </c>
      <c r="K3783" t="e">
        <f t="shared" si="350"/>
        <v>#N/A</v>
      </c>
      <c r="L3783" t="e">
        <f t="shared" si="351"/>
        <v>#N/A</v>
      </c>
      <c r="M3783" t="str">
        <f t="shared" si="352"/>
        <v>N/A</v>
      </c>
      <c r="N3783" t="str">
        <f t="shared" si="353"/>
        <v>N/A</v>
      </c>
      <c r="O3783" t="str">
        <f t="shared" si="354"/>
        <v>N/A</v>
      </c>
      <c r="S3783">
        <f>IF(OR(ISBLANK(B3783),ISBLANK(C3783),ISBLANK(D3783),ISBLANK(E3783),ISBLANK(F3783),ISBLANK('Data Entry'!G3783),ISBLANK('Data Entry'!H3783)),0,1)</f>
        <v>0</v>
      </c>
    </row>
    <row r="3784" spans="1:19" x14ac:dyDescent="0.25">
      <c r="A3784">
        <f>'Data Entry'!A3784</f>
        <v>0</v>
      </c>
      <c r="B3784">
        <f>'Data Entry'!B3784</f>
        <v>0</v>
      </c>
      <c r="C3784">
        <f>'Data Entry'!C3784</f>
        <v>0</v>
      </c>
      <c r="D3784">
        <f>'Data Entry'!D3784</f>
        <v>0</v>
      </c>
      <c r="E3784">
        <f>'Data Entry'!E3784</f>
        <v>0</v>
      </c>
      <c r="F3784">
        <f>'Data Entry'!F3784</f>
        <v>0</v>
      </c>
      <c r="G3784" t="e">
        <f>('Data Entry'!G3784-HLOOKUP('Data Entry'!I3784,'CST Norms'!$A$48:$K$62,I3784,FALSE))/HLOOKUP('Data Entry'!I3784,'CST Norms'!$A$77:$K$91,I3784,FALSE)</f>
        <v>#N/A</v>
      </c>
      <c r="H3784" t="e">
        <f>( 'Data Entry'!H3784 - HLOOKUP('Data Entry'!I3784,'CST Norms'!$A$65:$K$75,8,FALSE) )/HLOOKUP('Data Entry'!I3784,'CST Norms'!$A$94:$K$104,8,FALSE)</f>
        <v>#N/A</v>
      </c>
      <c r="I3784">
        <f>'Data Entry'!$J3784</f>
        <v>0</v>
      </c>
      <c r="J3784" t="e">
        <f t="shared" si="349"/>
        <v>#N/A</v>
      </c>
      <c r="K3784" t="e">
        <f t="shared" si="350"/>
        <v>#N/A</v>
      </c>
      <c r="L3784" t="e">
        <f t="shared" si="351"/>
        <v>#N/A</v>
      </c>
      <c r="M3784" t="str">
        <f t="shared" si="352"/>
        <v>N/A</v>
      </c>
      <c r="N3784" t="str">
        <f t="shared" si="353"/>
        <v>N/A</v>
      </c>
      <c r="O3784" t="str">
        <f t="shared" si="354"/>
        <v>N/A</v>
      </c>
      <c r="S3784">
        <f>IF(OR(ISBLANK(B3784),ISBLANK(C3784),ISBLANK(D3784),ISBLANK(E3784),ISBLANK(F3784),ISBLANK('Data Entry'!G3784),ISBLANK('Data Entry'!H3784)),0,1)</f>
        <v>0</v>
      </c>
    </row>
    <row r="3785" spans="1:19" x14ac:dyDescent="0.25">
      <c r="A3785">
        <f>'Data Entry'!A3785</f>
        <v>0</v>
      </c>
      <c r="B3785">
        <f>'Data Entry'!B3785</f>
        <v>0</v>
      </c>
      <c r="C3785">
        <f>'Data Entry'!C3785</f>
        <v>0</v>
      </c>
      <c r="D3785">
        <f>'Data Entry'!D3785</f>
        <v>0</v>
      </c>
      <c r="E3785">
        <f>'Data Entry'!E3785</f>
        <v>0</v>
      </c>
      <c r="F3785">
        <f>'Data Entry'!F3785</f>
        <v>0</v>
      </c>
      <c r="G3785" t="e">
        <f>('Data Entry'!G3785-HLOOKUP('Data Entry'!I3785,'CST Norms'!$A$48:$K$62,I3785,FALSE))/HLOOKUP('Data Entry'!I3785,'CST Norms'!$A$77:$K$91,I3785,FALSE)</f>
        <v>#N/A</v>
      </c>
      <c r="H3785" t="e">
        <f>( 'Data Entry'!H3785 - HLOOKUP('Data Entry'!I3785,'CST Norms'!$A$65:$K$75,8,FALSE) )/HLOOKUP('Data Entry'!I3785,'CST Norms'!$A$94:$K$104,8,FALSE)</f>
        <v>#N/A</v>
      </c>
      <c r="I3785">
        <f>'Data Entry'!$J3785</f>
        <v>0</v>
      </c>
      <c r="J3785" t="e">
        <f t="shared" si="349"/>
        <v>#N/A</v>
      </c>
      <c r="K3785" t="e">
        <f t="shared" si="350"/>
        <v>#N/A</v>
      </c>
      <c r="L3785" t="e">
        <f t="shared" si="351"/>
        <v>#N/A</v>
      </c>
      <c r="M3785" t="str">
        <f t="shared" si="352"/>
        <v>N/A</v>
      </c>
      <c r="N3785" t="str">
        <f t="shared" si="353"/>
        <v>N/A</v>
      </c>
      <c r="O3785" t="str">
        <f t="shared" si="354"/>
        <v>N/A</v>
      </c>
      <c r="S3785">
        <f>IF(OR(ISBLANK(B3785),ISBLANK(C3785),ISBLANK(D3785),ISBLANK(E3785),ISBLANK(F3785),ISBLANK('Data Entry'!G3785),ISBLANK('Data Entry'!H3785)),0,1)</f>
        <v>0</v>
      </c>
    </row>
    <row r="3786" spans="1:19" x14ac:dyDescent="0.25">
      <c r="A3786">
        <f>'Data Entry'!A3786</f>
        <v>0</v>
      </c>
      <c r="B3786">
        <f>'Data Entry'!B3786</f>
        <v>0</v>
      </c>
      <c r="C3786">
        <f>'Data Entry'!C3786</f>
        <v>0</v>
      </c>
      <c r="D3786">
        <f>'Data Entry'!D3786</f>
        <v>0</v>
      </c>
      <c r="E3786">
        <f>'Data Entry'!E3786</f>
        <v>0</v>
      </c>
      <c r="F3786">
        <f>'Data Entry'!F3786</f>
        <v>0</v>
      </c>
      <c r="G3786" t="e">
        <f>('Data Entry'!G3786-HLOOKUP('Data Entry'!I3786,'CST Norms'!$A$48:$K$62,I3786,FALSE))/HLOOKUP('Data Entry'!I3786,'CST Norms'!$A$77:$K$91,I3786,FALSE)</f>
        <v>#N/A</v>
      </c>
      <c r="H3786" t="e">
        <f>( 'Data Entry'!H3786 - HLOOKUP('Data Entry'!I3786,'CST Norms'!$A$65:$K$75,8,FALSE) )/HLOOKUP('Data Entry'!I3786,'CST Norms'!$A$94:$K$104,8,FALSE)</f>
        <v>#N/A</v>
      </c>
      <c r="I3786">
        <f>'Data Entry'!$J3786</f>
        <v>0</v>
      </c>
      <c r="J3786" t="e">
        <f t="shared" si="349"/>
        <v>#N/A</v>
      </c>
      <c r="K3786" t="e">
        <f t="shared" si="350"/>
        <v>#N/A</v>
      </c>
      <c r="L3786" t="e">
        <f t="shared" si="351"/>
        <v>#N/A</v>
      </c>
      <c r="M3786" t="str">
        <f t="shared" si="352"/>
        <v>N/A</v>
      </c>
      <c r="N3786" t="str">
        <f t="shared" si="353"/>
        <v>N/A</v>
      </c>
      <c r="O3786" t="str">
        <f t="shared" si="354"/>
        <v>N/A</v>
      </c>
      <c r="S3786">
        <f>IF(OR(ISBLANK(B3786),ISBLANK(C3786),ISBLANK(D3786),ISBLANK(E3786),ISBLANK(F3786),ISBLANK('Data Entry'!G3786),ISBLANK('Data Entry'!H3786)),0,1)</f>
        <v>0</v>
      </c>
    </row>
    <row r="3787" spans="1:19" x14ac:dyDescent="0.25">
      <c r="A3787">
        <f>'Data Entry'!A3787</f>
        <v>0</v>
      </c>
      <c r="B3787">
        <f>'Data Entry'!B3787</f>
        <v>0</v>
      </c>
      <c r="C3787">
        <f>'Data Entry'!C3787</f>
        <v>0</v>
      </c>
      <c r="D3787">
        <f>'Data Entry'!D3787</f>
        <v>0</v>
      </c>
      <c r="E3787">
        <f>'Data Entry'!E3787</f>
        <v>0</v>
      </c>
      <c r="F3787">
        <f>'Data Entry'!F3787</f>
        <v>0</v>
      </c>
      <c r="G3787" t="e">
        <f>('Data Entry'!G3787-HLOOKUP('Data Entry'!I3787,'CST Norms'!$A$48:$K$62,I3787,FALSE))/HLOOKUP('Data Entry'!I3787,'CST Norms'!$A$77:$K$91,I3787,FALSE)</f>
        <v>#N/A</v>
      </c>
      <c r="H3787" t="e">
        <f>( 'Data Entry'!H3787 - HLOOKUP('Data Entry'!I3787,'CST Norms'!$A$65:$K$75,8,FALSE) )/HLOOKUP('Data Entry'!I3787,'CST Norms'!$A$94:$K$104,8,FALSE)</f>
        <v>#N/A</v>
      </c>
      <c r="I3787">
        <f>'Data Entry'!$J3787</f>
        <v>0</v>
      </c>
      <c r="J3787" t="e">
        <f t="shared" si="349"/>
        <v>#N/A</v>
      </c>
      <c r="K3787" t="e">
        <f t="shared" si="350"/>
        <v>#N/A</v>
      </c>
      <c r="L3787" t="e">
        <f t="shared" si="351"/>
        <v>#N/A</v>
      </c>
      <c r="M3787" t="str">
        <f t="shared" si="352"/>
        <v>N/A</v>
      </c>
      <c r="N3787" t="str">
        <f t="shared" si="353"/>
        <v>N/A</v>
      </c>
      <c r="O3787" t="str">
        <f t="shared" si="354"/>
        <v>N/A</v>
      </c>
      <c r="S3787">
        <f>IF(OR(ISBLANK(B3787),ISBLANK(C3787),ISBLANK(D3787),ISBLANK(E3787),ISBLANK(F3787),ISBLANK('Data Entry'!G3787),ISBLANK('Data Entry'!H3787)),0,1)</f>
        <v>0</v>
      </c>
    </row>
    <row r="3788" spans="1:19" x14ac:dyDescent="0.25">
      <c r="A3788">
        <f>'Data Entry'!A3788</f>
        <v>0</v>
      </c>
      <c r="B3788">
        <f>'Data Entry'!B3788</f>
        <v>0</v>
      </c>
      <c r="C3788">
        <f>'Data Entry'!C3788</f>
        <v>0</v>
      </c>
      <c r="D3788">
        <f>'Data Entry'!D3788</f>
        <v>0</v>
      </c>
      <c r="E3788">
        <f>'Data Entry'!E3788</f>
        <v>0</v>
      </c>
      <c r="F3788">
        <f>'Data Entry'!F3788</f>
        <v>0</v>
      </c>
      <c r="G3788" t="e">
        <f>('Data Entry'!G3788-HLOOKUP('Data Entry'!I3788,'CST Norms'!$A$48:$K$62,I3788,FALSE))/HLOOKUP('Data Entry'!I3788,'CST Norms'!$A$77:$K$91,I3788,FALSE)</f>
        <v>#N/A</v>
      </c>
      <c r="H3788" t="e">
        <f>( 'Data Entry'!H3788 - HLOOKUP('Data Entry'!I3788,'CST Norms'!$A$65:$K$75,8,FALSE) )/HLOOKUP('Data Entry'!I3788,'CST Norms'!$A$94:$K$104,8,FALSE)</f>
        <v>#N/A</v>
      </c>
      <c r="I3788">
        <f>'Data Entry'!$J3788</f>
        <v>0</v>
      </c>
      <c r="J3788" t="e">
        <f t="shared" ref="J3788:J3851" si="355">U$30+$B3788*U$8+$C3788*U$10+$D3788*U$12+$E3788*U$14+$F3788*U$16+$G3788*IF(I3788=8,U$20,IF(I3788=9,U$22,IF(I3788=10,U$24,"")))+$H3788*U$18+U$26*IF(I3788=8,1,0)+U$28*IF(I3788=10,1,0)</f>
        <v>#N/A</v>
      </c>
      <c r="K3788" t="e">
        <f t="shared" ref="K3788:K3851" si="356">V$30+$B3788*V$8+$C3788*V$10+$D3788*V$12+$E3788*V$14+$F3788*V$16+$G3788*IF(I3788=8,V$20,IF(I3788=9,V$22,IF(I3788=10,V$24,"")))+$H3788*V$18+V$26*IF(I3788=8,1,0)+V3805*IF(I3788=10,1,0)</f>
        <v>#N/A</v>
      </c>
      <c r="L3788" t="e">
        <f t="shared" ref="L3788:L3851" si="357">W$30+$B3788*W$8+$C3788*W$10+$D3788*W$12+$E3788*W$14+$F3788*W$16+$G3788*IF(I3788=8,W$20,IF(I3788=9,W$22,IF(I3788=10,W$24,"")))+$H3788*W$18+W$26*IF(I3788=8,1,0)+W$28*IF(I3788=10,1,0)</f>
        <v>#N/A</v>
      </c>
      <c r="M3788" t="str">
        <f t="shared" si="352"/>
        <v>N/A</v>
      </c>
      <c r="N3788" t="str">
        <f t="shared" si="353"/>
        <v>N/A</v>
      </c>
      <c r="O3788" t="str">
        <f t="shared" si="354"/>
        <v>N/A</v>
      </c>
      <c r="S3788">
        <f>IF(OR(ISBLANK(B3788),ISBLANK(C3788),ISBLANK(D3788),ISBLANK(E3788),ISBLANK(F3788),ISBLANK('Data Entry'!G3788),ISBLANK('Data Entry'!H3788)),0,1)</f>
        <v>0</v>
      </c>
    </row>
    <row r="3789" spans="1:19" x14ac:dyDescent="0.25">
      <c r="A3789">
        <f>'Data Entry'!A3789</f>
        <v>0</v>
      </c>
      <c r="B3789">
        <f>'Data Entry'!B3789</f>
        <v>0</v>
      </c>
      <c r="C3789">
        <f>'Data Entry'!C3789</f>
        <v>0</v>
      </c>
      <c r="D3789">
        <f>'Data Entry'!D3789</f>
        <v>0</v>
      </c>
      <c r="E3789">
        <f>'Data Entry'!E3789</f>
        <v>0</v>
      </c>
      <c r="F3789">
        <f>'Data Entry'!F3789</f>
        <v>0</v>
      </c>
      <c r="G3789" t="e">
        <f>('Data Entry'!G3789-HLOOKUP('Data Entry'!I3789,'CST Norms'!$A$48:$K$62,I3789,FALSE))/HLOOKUP('Data Entry'!I3789,'CST Norms'!$A$77:$K$91,I3789,FALSE)</f>
        <v>#N/A</v>
      </c>
      <c r="H3789" t="e">
        <f>( 'Data Entry'!H3789 - HLOOKUP('Data Entry'!I3789,'CST Norms'!$A$65:$K$75,8,FALSE) )/HLOOKUP('Data Entry'!I3789,'CST Norms'!$A$94:$K$104,8,FALSE)</f>
        <v>#N/A</v>
      </c>
      <c r="I3789">
        <f>'Data Entry'!$J3789</f>
        <v>0</v>
      </c>
      <c r="J3789" t="e">
        <f t="shared" si="355"/>
        <v>#N/A</v>
      </c>
      <c r="K3789" t="e">
        <f t="shared" si="356"/>
        <v>#N/A</v>
      </c>
      <c r="L3789" t="e">
        <f t="shared" si="357"/>
        <v>#N/A</v>
      </c>
      <c r="M3789" t="str">
        <f t="shared" ref="M3789:M3852" si="358">IF($S3789=1,NORMSDIST(J3789),"N/A")</f>
        <v>N/A</v>
      </c>
      <c r="N3789" t="str">
        <f t="shared" ref="N3789:N3852" si="359">IF($S3789=1,NORMSDIST(K3789),"N/A")</f>
        <v>N/A</v>
      </c>
      <c r="O3789" t="str">
        <f t="shared" ref="O3789:O3852" si="360">IF($S3789=1,NORMSDIST(L3789),"N/A")</f>
        <v>N/A</v>
      </c>
      <c r="S3789">
        <f>IF(OR(ISBLANK(B3789),ISBLANK(C3789),ISBLANK(D3789),ISBLANK(E3789),ISBLANK(F3789),ISBLANK('Data Entry'!G3789),ISBLANK('Data Entry'!H3789)),0,1)</f>
        <v>0</v>
      </c>
    </row>
    <row r="3790" spans="1:19" x14ac:dyDescent="0.25">
      <c r="A3790">
        <f>'Data Entry'!A3790</f>
        <v>0</v>
      </c>
      <c r="B3790">
        <f>'Data Entry'!B3790</f>
        <v>0</v>
      </c>
      <c r="C3790">
        <f>'Data Entry'!C3790</f>
        <v>0</v>
      </c>
      <c r="D3790">
        <f>'Data Entry'!D3790</f>
        <v>0</v>
      </c>
      <c r="E3790">
        <f>'Data Entry'!E3790</f>
        <v>0</v>
      </c>
      <c r="F3790">
        <f>'Data Entry'!F3790</f>
        <v>0</v>
      </c>
      <c r="G3790" t="e">
        <f>('Data Entry'!G3790-HLOOKUP('Data Entry'!I3790,'CST Norms'!$A$48:$K$62,I3790,FALSE))/HLOOKUP('Data Entry'!I3790,'CST Norms'!$A$77:$K$91,I3790,FALSE)</f>
        <v>#N/A</v>
      </c>
      <c r="H3790" t="e">
        <f>( 'Data Entry'!H3790 - HLOOKUP('Data Entry'!I3790,'CST Norms'!$A$65:$K$75,8,FALSE) )/HLOOKUP('Data Entry'!I3790,'CST Norms'!$A$94:$K$104,8,FALSE)</f>
        <v>#N/A</v>
      </c>
      <c r="I3790">
        <f>'Data Entry'!$J3790</f>
        <v>0</v>
      </c>
      <c r="J3790" t="e">
        <f t="shared" si="355"/>
        <v>#N/A</v>
      </c>
      <c r="K3790" t="e">
        <f t="shared" si="356"/>
        <v>#N/A</v>
      </c>
      <c r="L3790" t="e">
        <f t="shared" si="357"/>
        <v>#N/A</v>
      </c>
      <c r="M3790" t="str">
        <f t="shared" si="358"/>
        <v>N/A</v>
      </c>
      <c r="N3790" t="str">
        <f t="shared" si="359"/>
        <v>N/A</v>
      </c>
      <c r="O3790" t="str">
        <f t="shared" si="360"/>
        <v>N/A</v>
      </c>
      <c r="S3790">
        <f>IF(OR(ISBLANK(B3790),ISBLANK(C3790),ISBLANK(D3790),ISBLANK(E3790),ISBLANK(F3790),ISBLANK('Data Entry'!G3790),ISBLANK('Data Entry'!H3790)),0,1)</f>
        <v>0</v>
      </c>
    </row>
    <row r="3791" spans="1:19" x14ac:dyDescent="0.25">
      <c r="A3791">
        <f>'Data Entry'!A3791</f>
        <v>0</v>
      </c>
      <c r="B3791">
        <f>'Data Entry'!B3791</f>
        <v>0</v>
      </c>
      <c r="C3791">
        <f>'Data Entry'!C3791</f>
        <v>0</v>
      </c>
      <c r="D3791">
        <f>'Data Entry'!D3791</f>
        <v>0</v>
      </c>
      <c r="E3791">
        <f>'Data Entry'!E3791</f>
        <v>0</v>
      </c>
      <c r="F3791">
        <f>'Data Entry'!F3791</f>
        <v>0</v>
      </c>
      <c r="G3791" t="e">
        <f>('Data Entry'!G3791-HLOOKUP('Data Entry'!I3791,'CST Norms'!$A$48:$K$62,I3791,FALSE))/HLOOKUP('Data Entry'!I3791,'CST Norms'!$A$77:$K$91,I3791,FALSE)</f>
        <v>#N/A</v>
      </c>
      <c r="H3791" t="e">
        <f>( 'Data Entry'!H3791 - HLOOKUP('Data Entry'!I3791,'CST Norms'!$A$65:$K$75,8,FALSE) )/HLOOKUP('Data Entry'!I3791,'CST Norms'!$A$94:$K$104,8,FALSE)</f>
        <v>#N/A</v>
      </c>
      <c r="I3791">
        <f>'Data Entry'!$J3791</f>
        <v>0</v>
      </c>
      <c r="J3791" t="e">
        <f t="shared" si="355"/>
        <v>#N/A</v>
      </c>
      <c r="K3791" t="e">
        <f t="shared" si="356"/>
        <v>#N/A</v>
      </c>
      <c r="L3791" t="e">
        <f t="shared" si="357"/>
        <v>#N/A</v>
      </c>
      <c r="M3791" t="str">
        <f t="shared" si="358"/>
        <v>N/A</v>
      </c>
      <c r="N3791" t="str">
        <f t="shared" si="359"/>
        <v>N/A</v>
      </c>
      <c r="O3791" t="str">
        <f t="shared" si="360"/>
        <v>N/A</v>
      </c>
      <c r="S3791">
        <f>IF(OR(ISBLANK(B3791),ISBLANK(C3791),ISBLANK(D3791),ISBLANK(E3791),ISBLANK(F3791),ISBLANK('Data Entry'!G3791),ISBLANK('Data Entry'!H3791)),0,1)</f>
        <v>0</v>
      </c>
    </row>
    <row r="3792" spans="1:19" x14ac:dyDescent="0.25">
      <c r="A3792">
        <f>'Data Entry'!A3792</f>
        <v>0</v>
      </c>
      <c r="B3792">
        <f>'Data Entry'!B3792</f>
        <v>0</v>
      </c>
      <c r="C3792">
        <f>'Data Entry'!C3792</f>
        <v>0</v>
      </c>
      <c r="D3792">
        <f>'Data Entry'!D3792</f>
        <v>0</v>
      </c>
      <c r="E3792">
        <f>'Data Entry'!E3792</f>
        <v>0</v>
      </c>
      <c r="F3792">
        <f>'Data Entry'!F3792</f>
        <v>0</v>
      </c>
      <c r="G3792" t="e">
        <f>('Data Entry'!G3792-HLOOKUP('Data Entry'!I3792,'CST Norms'!$A$48:$K$62,I3792,FALSE))/HLOOKUP('Data Entry'!I3792,'CST Norms'!$A$77:$K$91,I3792,FALSE)</f>
        <v>#N/A</v>
      </c>
      <c r="H3792" t="e">
        <f>( 'Data Entry'!H3792 - HLOOKUP('Data Entry'!I3792,'CST Norms'!$A$65:$K$75,8,FALSE) )/HLOOKUP('Data Entry'!I3792,'CST Norms'!$A$94:$K$104,8,FALSE)</f>
        <v>#N/A</v>
      </c>
      <c r="I3792">
        <f>'Data Entry'!$J3792</f>
        <v>0</v>
      </c>
      <c r="J3792" t="e">
        <f t="shared" si="355"/>
        <v>#N/A</v>
      </c>
      <c r="K3792" t="e">
        <f t="shared" si="356"/>
        <v>#N/A</v>
      </c>
      <c r="L3792" t="e">
        <f t="shared" si="357"/>
        <v>#N/A</v>
      </c>
      <c r="M3792" t="str">
        <f t="shared" si="358"/>
        <v>N/A</v>
      </c>
      <c r="N3792" t="str">
        <f t="shared" si="359"/>
        <v>N/A</v>
      </c>
      <c r="O3792" t="str">
        <f t="shared" si="360"/>
        <v>N/A</v>
      </c>
      <c r="S3792">
        <f>IF(OR(ISBLANK(B3792),ISBLANK(C3792),ISBLANK(D3792),ISBLANK(E3792),ISBLANK(F3792),ISBLANK('Data Entry'!G3792),ISBLANK('Data Entry'!H3792)),0,1)</f>
        <v>0</v>
      </c>
    </row>
    <row r="3793" spans="1:19" x14ac:dyDescent="0.25">
      <c r="A3793">
        <f>'Data Entry'!A3793</f>
        <v>0</v>
      </c>
      <c r="B3793">
        <f>'Data Entry'!B3793</f>
        <v>0</v>
      </c>
      <c r="C3793">
        <f>'Data Entry'!C3793</f>
        <v>0</v>
      </c>
      <c r="D3793">
        <f>'Data Entry'!D3793</f>
        <v>0</v>
      </c>
      <c r="E3793">
        <f>'Data Entry'!E3793</f>
        <v>0</v>
      </c>
      <c r="F3793">
        <f>'Data Entry'!F3793</f>
        <v>0</v>
      </c>
      <c r="G3793" t="e">
        <f>('Data Entry'!G3793-HLOOKUP('Data Entry'!I3793,'CST Norms'!$A$48:$K$62,I3793,FALSE))/HLOOKUP('Data Entry'!I3793,'CST Norms'!$A$77:$K$91,I3793,FALSE)</f>
        <v>#N/A</v>
      </c>
      <c r="H3793" t="e">
        <f>( 'Data Entry'!H3793 - HLOOKUP('Data Entry'!I3793,'CST Norms'!$A$65:$K$75,8,FALSE) )/HLOOKUP('Data Entry'!I3793,'CST Norms'!$A$94:$K$104,8,FALSE)</f>
        <v>#N/A</v>
      </c>
      <c r="I3793">
        <f>'Data Entry'!$J3793</f>
        <v>0</v>
      </c>
      <c r="J3793" t="e">
        <f t="shared" si="355"/>
        <v>#N/A</v>
      </c>
      <c r="K3793" t="e">
        <f t="shared" si="356"/>
        <v>#N/A</v>
      </c>
      <c r="L3793" t="e">
        <f t="shared" si="357"/>
        <v>#N/A</v>
      </c>
      <c r="M3793" t="str">
        <f t="shared" si="358"/>
        <v>N/A</v>
      </c>
      <c r="N3793" t="str">
        <f t="shared" si="359"/>
        <v>N/A</v>
      </c>
      <c r="O3793" t="str">
        <f t="shared" si="360"/>
        <v>N/A</v>
      </c>
      <c r="S3793">
        <f>IF(OR(ISBLANK(B3793),ISBLANK(C3793),ISBLANK(D3793),ISBLANK(E3793),ISBLANK(F3793),ISBLANK('Data Entry'!G3793),ISBLANK('Data Entry'!H3793)),0,1)</f>
        <v>0</v>
      </c>
    </row>
    <row r="3794" spans="1:19" x14ac:dyDescent="0.25">
      <c r="A3794">
        <f>'Data Entry'!A3794</f>
        <v>0</v>
      </c>
      <c r="B3794">
        <f>'Data Entry'!B3794</f>
        <v>0</v>
      </c>
      <c r="C3794">
        <f>'Data Entry'!C3794</f>
        <v>0</v>
      </c>
      <c r="D3794">
        <f>'Data Entry'!D3794</f>
        <v>0</v>
      </c>
      <c r="E3794">
        <f>'Data Entry'!E3794</f>
        <v>0</v>
      </c>
      <c r="F3794">
        <f>'Data Entry'!F3794</f>
        <v>0</v>
      </c>
      <c r="G3794" t="e">
        <f>('Data Entry'!G3794-HLOOKUP('Data Entry'!I3794,'CST Norms'!$A$48:$K$62,I3794,FALSE))/HLOOKUP('Data Entry'!I3794,'CST Norms'!$A$77:$K$91,I3794,FALSE)</f>
        <v>#N/A</v>
      </c>
      <c r="H3794" t="e">
        <f>( 'Data Entry'!H3794 - HLOOKUP('Data Entry'!I3794,'CST Norms'!$A$65:$K$75,8,FALSE) )/HLOOKUP('Data Entry'!I3794,'CST Norms'!$A$94:$K$104,8,FALSE)</f>
        <v>#N/A</v>
      </c>
      <c r="I3794">
        <f>'Data Entry'!$J3794</f>
        <v>0</v>
      </c>
      <c r="J3794" t="e">
        <f t="shared" si="355"/>
        <v>#N/A</v>
      </c>
      <c r="K3794" t="e">
        <f t="shared" si="356"/>
        <v>#N/A</v>
      </c>
      <c r="L3794" t="e">
        <f t="shared" si="357"/>
        <v>#N/A</v>
      </c>
      <c r="M3794" t="str">
        <f t="shared" si="358"/>
        <v>N/A</v>
      </c>
      <c r="N3794" t="str">
        <f t="shared" si="359"/>
        <v>N/A</v>
      </c>
      <c r="O3794" t="str">
        <f t="shared" si="360"/>
        <v>N/A</v>
      </c>
      <c r="S3794">
        <f>IF(OR(ISBLANK(B3794),ISBLANK(C3794),ISBLANK(D3794),ISBLANK(E3794),ISBLANK(F3794),ISBLANK('Data Entry'!G3794),ISBLANK('Data Entry'!H3794)),0,1)</f>
        <v>0</v>
      </c>
    </row>
    <row r="3795" spans="1:19" x14ac:dyDescent="0.25">
      <c r="A3795">
        <f>'Data Entry'!A3795</f>
        <v>0</v>
      </c>
      <c r="B3795">
        <f>'Data Entry'!B3795</f>
        <v>0</v>
      </c>
      <c r="C3795">
        <f>'Data Entry'!C3795</f>
        <v>0</v>
      </c>
      <c r="D3795">
        <f>'Data Entry'!D3795</f>
        <v>0</v>
      </c>
      <c r="E3795">
        <f>'Data Entry'!E3795</f>
        <v>0</v>
      </c>
      <c r="F3795">
        <f>'Data Entry'!F3795</f>
        <v>0</v>
      </c>
      <c r="G3795" t="e">
        <f>('Data Entry'!G3795-HLOOKUP('Data Entry'!I3795,'CST Norms'!$A$48:$K$62,I3795,FALSE))/HLOOKUP('Data Entry'!I3795,'CST Norms'!$A$77:$K$91,I3795,FALSE)</f>
        <v>#N/A</v>
      </c>
      <c r="H3795" t="e">
        <f>( 'Data Entry'!H3795 - HLOOKUP('Data Entry'!I3795,'CST Norms'!$A$65:$K$75,8,FALSE) )/HLOOKUP('Data Entry'!I3795,'CST Norms'!$A$94:$K$104,8,FALSE)</f>
        <v>#N/A</v>
      </c>
      <c r="I3795">
        <f>'Data Entry'!$J3795</f>
        <v>0</v>
      </c>
      <c r="J3795" t="e">
        <f t="shared" si="355"/>
        <v>#N/A</v>
      </c>
      <c r="K3795" t="e">
        <f t="shared" si="356"/>
        <v>#N/A</v>
      </c>
      <c r="L3795" t="e">
        <f t="shared" si="357"/>
        <v>#N/A</v>
      </c>
      <c r="M3795" t="str">
        <f t="shared" si="358"/>
        <v>N/A</v>
      </c>
      <c r="N3795" t="str">
        <f t="shared" si="359"/>
        <v>N/A</v>
      </c>
      <c r="O3795" t="str">
        <f t="shared" si="360"/>
        <v>N/A</v>
      </c>
      <c r="S3795">
        <f>IF(OR(ISBLANK(B3795),ISBLANK(C3795),ISBLANK(D3795),ISBLANK(E3795),ISBLANK(F3795),ISBLANK('Data Entry'!G3795),ISBLANK('Data Entry'!H3795)),0,1)</f>
        <v>0</v>
      </c>
    </row>
    <row r="3796" spans="1:19" x14ac:dyDescent="0.25">
      <c r="A3796">
        <f>'Data Entry'!A3796</f>
        <v>0</v>
      </c>
      <c r="B3796">
        <f>'Data Entry'!B3796</f>
        <v>0</v>
      </c>
      <c r="C3796">
        <f>'Data Entry'!C3796</f>
        <v>0</v>
      </c>
      <c r="D3796">
        <f>'Data Entry'!D3796</f>
        <v>0</v>
      </c>
      <c r="E3796">
        <f>'Data Entry'!E3796</f>
        <v>0</v>
      </c>
      <c r="F3796">
        <f>'Data Entry'!F3796</f>
        <v>0</v>
      </c>
      <c r="G3796" t="e">
        <f>('Data Entry'!G3796-HLOOKUP('Data Entry'!I3796,'CST Norms'!$A$48:$K$62,I3796,FALSE))/HLOOKUP('Data Entry'!I3796,'CST Norms'!$A$77:$K$91,I3796,FALSE)</f>
        <v>#N/A</v>
      </c>
      <c r="H3796" t="e">
        <f>( 'Data Entry'!H3796 - HLOOKUP('Data Entry'!I3796,'CST Norms'!$A$65:$K$75,8,FALSE) )/HLOOKUP('Data Entry'!I3796,'CST Norms'!$A$94:$K$104,8,FALSE)</f>
        <v>#N/A</v>
      </c>
      <c r="I3796">
        <f>'Data Entry'!$J3796</f>
        <v>0</v>
      </c>
      <c r="J3796" t="e">
        <f t="shared" si="355"/>
        <v>#N/A</v>
      </c>
      <c r="K3796" t="e">
        <f t="shared" si="356"/>
        <v>#N/A</v>
      </c>
      <c r="L3796" t="e">
        <f t="shared" si="357"/>
        <v>#N/A</v>
      </c>
      <c r="M3796" t="str">
        <f t="shared" si="358"/>
        <v>N/A</v>
      </c>
      <c r="N3796" t="str">
        <f t="shared" si="359"/>
        <v>N/A</v>
      </c>
      <c r="O3796" t="str">
        <f t="shared" si="360"/>
        <v>N/A</v>
      </c>
      <c r="S3796">
        <f>IF(OR(ISBLANK(B3796),ISBLANK(C3796),ISBLANK(D3796),ISBLANK(E3796),ISBLANK(F3796),ISBLANK('Data Entry'!G3796),ISBLANK('Data Entry'!H3796)),0,1)</f>
        <v>0</v>
      </c>
    </row>
    <row r="3797" spans="1:19" x14ac:dyDescent="0.25">
      <c r="A3797">
        <f>'Data Entry'!A3797</f>
        <v>0</v>
      </c>
      <c r="B3797">
        <f>'Data Entry'!B3797</f>
        <v>0</v>
      </c>
      <c r="C3797">
        <f>'Data Entry'!C3797</f>
        <v>0</v>
      </c>
      <c r="D3797">
        <f>'Data Entry'!D3797</f>
        <v>0</v>
      </c>
      <c r="E3797">
        <f>'Data Entry'!E3797</f>
        <v>0</v>
      </c>
      <c r="F3797">
        <f>'Data Entry'!F3797</f>
        <v>0</v>
      </c>
      <c r="G3797" t="e">
        <f>('Data Entry'!G3797-HLOOKUP('Data Entry'!I3797,'CST Norms'!$A$48:$K$62,I3797,FALSE))/HLOOKUP('Data Entry'!I3797,'CST Norms'!$A$77:$K$91,I3797,FALSE)</f>
        <v>#N/A</v>
      </c>
      <c r="H3797" t="e">
        <f>( 'Data Entry'!H3797 - HLOOKUP('Data Entry'!I3797,'CST Norms'!$A$65:$K$75,8,FALSE) )/HLOOKUP('Data Entry'!I3797,'CST Norms'!$A$94:$K$104,8,FALSE)</f>
        <v>#N/A</v>
      </c>
      <c r="I3797">
        <f>'Data Entry'!$J3797</f>
        <v>0</v>
      </c>
      <c r="J3797" t="e">
        <f t="shared" si="355"/>
        <v>#N/A</v>
      </c>
      <c r="K3797" t="e">
        <f t="shared" si="356"/>
        <v>#N/A</v>
      </c>
      <c r="L3797" t="e">
        <f t="shared" si="357"/>
        <v>#N/A</v>
      </c>
      <c r="M3797" t="str">
        <f t="shared" si="358"/>
        <v>N/A</v>
      </c>
      <c r="N3797" t="str">
        <f t="shared" si="359"/>
        <v>N/A</v>
      </c>
      <c r="O3797" t="str">
        <f t="shared" si="360"/>
        <v>N/A</v>
      </c>
      <c r="S3797">
        <f>IF(OR(ISBLANK(B3797),ISBLANK(C3797),ISBLANK(D3797),ISBLANK(E3797),ISBLANK(F3797),ISBLANK('Data Entry'!G3797),ISBLANK('Data Entry'!H3797)),0,1)</f>
        <v>0</v>
      </c>
    </row>
    <row r="3798" spans="1:19" x14ac:dyDescent="0.25">
      <c r="A3798">
        <f>'Data Entry'!A3798</f>
        <v>0</v>
      </c>
      <c r="B3798">
        <f>'Data Entry'!B3798</f>
        <v>0</v>
      </c>
      <c r="C3798">
        <f>'Data Entry'!C3798</f>
        <v>0</v>
      </c>
      <c r="D3798">
        <f>'Data Entry'!D3798</f>
        <v>0</v>
      </c>
      <c r="E3798">
        <f>'Data Entry'!E3798</f>
        <v>0</v>
      </c>
      <c r="F3798">
        <f>'Data Entry'!F3798</f>
        <v>0</v>
      </c>
      <c r="G3798" t="e">
        <f>('Data Entry'!G3798-HLOOKUP('Data Entry'!I3798,'CST Norms'!$A$48:$K$62,I3798,FALSE))/HLOOKUP('Data Entry'!I3798,'CST Norms'!$A$77:$K$91,I3798,FALSE)</f>
        <v>#N/A</v>
      </c>
      <c r="H3798" t="e">
        <f>( 'Data Entry'!H3798 - HLOOKUP('Data Entry'!I3798,'CST Norms'!$A$65:$K$75,8,FALSE) )/HLOOKUP('Data Entry'!I3798,'CST Norms'!$A$94:$K$104,8,FALSE)</f>
        <v>#N/A</v>
      </c>
      <c r="I3798">
        <f>'Data Entry'!$J3798</f>
        <v>0</v>
      </c>
      <c r="J3798" t="e">
        <f t="shared" si="355"/>
        <v>#N/A</v>
      </c>
      <c r="K3798" t="e">
        <f t="shared" si="356"/>
        <v>#N/A</v>
      </c>
      <c r="L3798" t="e">
        <f t="shared" si="357"/>
        <v>#N/A</v>
      </c>
      <c r="M3798" t="str">
        <f t="shared" si="358"/>
        <v>N/A</v>
      </c>
      <c r="N3798" t="str">
        <f t="shared" si="359"/>
        <v>N/A</v>
      </c>
      <c r="O3798" t="str">
        <f t="shared" si="360"/>
        <v>N/A</v>
      </c>
      <c r="S3798">
        <f>IF(OR(ISBLANK(B3798),ISBLANK(C3798),ISBLANK(D3798),ISBLANK(E3798),ISBLANK(F3798),ISBLANK('Data Entry'!G3798),ISBLANK('Data Entry'!H3798)),0,1)</f>
        <v>0</v>
      </c>
    </row>
    <row r="3799" spans="1:19" x14ac:dyDescent="0.25">
      <c r="A3799">
        <f>'Data Entry'!A3799</f>
        <v>0</v>
      </c>
      <c r="B3799">
        <f>'Data Entry'!B3799</f>
        <v>0</v>
      </c>
      <c r="C3799">
        <f>'Data Entry'!C3799</f>
        <v>0</v>
      </c>
      <c r="D3799">
        <f>'Data Entry'!D3799</f>
        <v>0</v>
      </c>
      <c r="E3799">
        <f>'Data Entry'!E3799</f>
        <v>0</v>
      </c>
      <c r="F3799">
        <f>'Data Entry'!F3799</f>
        <v>0</v>
      </c>
      <c r="G3799" t="e">
        <f>('Data Entry'!G3799-HLOOKUP('Data Entry'!I3799,'CST Norms'!$A$48:$K$62,I3799,FALSE))/HLOOKUP('Data Entry'!I3799,'CST Norms'!$A$77:$K$91,I3799,FALSE)</f>
        <v>#N/A</v>
      </c>
      <c r="H3799" t="e">
        <f>( 'Data Entry'!H3799 - HLOOKUP('Data Entry'!I3799,'CST Norms'!$A$65:$K$75,8,FALSE) )/HLOOKUP('Data Entry'!I3799,'CST Norms'!$A$94:$K$104,8,FALSE)</f>
        <v>#N/A</v>
      </c>
      <c r="I3799">
        <f>'Data Entry'!$J3799</f>
        <v>0</v>
      </c>
      <c r="J3799" t="e">
        <f t="shared" si="355"/>
        <v>#N/A</v>
      </c>
      <c r="K3799" t="e">
        <f t="shared" si="356"/>
        <v>#N/A</v>
      </c>
      <c r="L3799" t="e">
        <f t="shared" si="357"/>
        <v>#N/A</v>
      </c>
      <c r="M3799" t="str">
        <f t="shared" si="358"/>
        <v>N/A</v>
      </c>
      <c r="N3799" t="str">
        <f t="shared" si="359"/>
        <v>N/A</v>
      </c>
      <c r="O3799" t="str">
        <f t="shared" si="360"/>
        <v>N/A</v>
      </c>
      <c r="S3799">
        <f>IF(OR(ISBLANK(B3799),ISBLANK(C3799),ISBLANK(D3799),ISBLANK(E3799),ISBLANK(F3799),ISBLANK('Data Entry'!G3799),ISBLANK('Data Entry'!H3799)),0,1)</f>
        <v>0</v>
      </c>
    </row>
    <row r="3800" spans="1:19" x14ac:dyDescent="0.25">
      <c r="A3800">
        <f>'Data Entry'!A3800</f>
        <v>0</v>
      </c>
      <c r="B3800">
        <f>'Data Entry'!B3800</f>
        <v>0</v>
      </c>
      <c r="C3800">
        <f>'Data Entry'!C3800</f>
        <v>0</v>
      </c>
      <c r="D3800">
        <f>'Data Entry'!D3800</f>
        <v>0</v>
      </c>
      <c r="E3800">
        <f>'Data Entry'!E3800</f>
        <v>0</v>
      </c>
      <c r="F3800">
        <f>'Data Entry'!F3800</f>
        <v>0</v>
      </c>
      <c r="G3800" t="e">
        <f>('Data Entry'!G3800-HLOOKUP('Data Entry'!I3800,'CST Norms'!$A$48:$K$62,I3800,FALSE))/HLOOKUP('Data Entry'!I3800,'CST Norms'!$A$77:$K$91,I3800,FALSE)</f>
        <v>#N/A</v>
      </c>
      <c r="H3800" t="e">
        <f>( 'Data Entry'!H3800 - HLOOKUP('Data Entry'!I3800,'CST Norms'!$A$65:$K$75,8,FALSE) )/HLOOKUP('Data Entry'!I3800,'CST Norms'!$A$94:$K$104,8,FALSE)</f>
        <v>#N/A</v>
      </c>
      <c r="I3800">
        <f>'Data Entry'!$J3800</f>
        <v>0</v>
      </c>
      <c r="J3800" t="e">
        <f t="shared" si="355"/>
        <v>#N/A</v>
      </c>
      <c r="K3800" t="e">
        <f t="shared" si="356"/>
        <v>#N/A</v>
      </c>
      <c r="L3800" t="e">
        <f t="shared" si="357"/>
        <v>#N/A</v>
      </c>
      <c r="M3800" t="str">
        <f t="shared" si="358"/>
        <v>N/A</v>
      </c>
      <c r="N3800" t="str">
        <f t="shared" si="359"/>
        <v>N/A</v>
      </c>
      <c r="O3800" t="str">
        <f t="shared" si="360"/>
        <v>N/A</v>
      </c>
      <c r="S3800">
        <f>IF(OR(ISBLANK(B3800),ISBLANK(C3800),ISBLANK(D3800),ISBLANK(E3800),ISBLANK(F3800),ISBLANK('Data Entry'!G3800),ISBLANK('Data Entry'!H3800)),0,1)</f>
        <v>0</v>
      </c>
    </row>
    <row r="3801" spans="1:19" x14ac:dyDescent="0.25">
      <c r="A3801">
        <f>'Data Entry'!A3801</f>
        <v>0</v>
      </c>
      <c r="B3801">
        <f>'Data Entry'!B3801</f>
        <v>0</v>
      </c>
      <c r="C3801">
        <f>'Data Entry'!C3801</f>
        <v>0</v>
      </c>
      <c r="D3801">
        <f>'Data Entry'!D3801</f>
        <v>0</v>
      </c>
      <c r="E3801">
        <f>'Data Entry'!E3801</f>
        <v>0</v>
      </c>
      <c r="F3801">
        <f>'Data Entry'!F3801</f>
        <v>0</v>
      </c>
      <c r="G3801" t="e">
        <f>('Data Entry'!G3801-HLOOKUP('Data Entry'!I3801,'CST Norms'!$A$48:$K$62,I3801,FALSE))/HLOOKUP('Data Entry'!I3801,'CST Norms'!$A$77:$K$91,I3801,FALSE)</f>
        <v>#N/A</v>
      </c>
      <c r="H3801" t="e">
        <f>( 'Data Entry'!H3801 - HLOOKUP('Data Entry'!I3801,'CST Norms'!$A$65:$K$75,8,FALSE) )/HLOOKUP('Data Entry'!I3801,'CST Norms'!$A$94:$K$104,8,FALSE)</f>
        <v>#N/A</v>
      </c>
      <c r="I3801">
        <f>'Data Entry'!$J3801</f>
        <v>0</v>
      </c>
      <c r="J3801" t="e">
        <f t="shared" si="355"/>
        <v>#N/A</v>
      </c>
      <c r="K3801" t="e">
        <f t="shared" si="356"/>
        <v>#N/A</v>
      </c>
      <c r="L3801" t="e">
        <f t="shared" si="357"/>
        <v>#N/A</v>
      </c>
      <c r="M3801" t="str">
        <f t="shared" si="358"/>
        <v>N/A</v>
      </c>
      <c r="N3801" t="str">
        <f t="shared" si="359"/>
        <v>N/A</v>
      </c>
      <c r="O3801" t="str">
        <f t="shared" si="360"/>
        <v>N/A</v>
      </c>
      <c r="S3801">
        <f>IF(OR(ISBLANK(B3801),ISBLANK(C3801),ISBLANK(D3801),ISBLANK(E3801),ISBLANK(F3801),ISBLANK('Data Entry'!G3801),ISBLANK('Data Entry'!H3801)),0,1)</f>
        <v>0</v>
      </c>
    </row>
    <row r="3802" spans="1:19" x14ac:dyDescent="0.25">
      <c r="A3802">
        <f>'Data Entry'!A3802</f>
        <v>0</v>
      </c>
      <c r="B3802">
        <f>'Data Entry'!B3802</f>
        <v>0</v>
      </c>
      <c r="C3802">
        <f>'Data Entry'!C3802</f>
        <v>0</v>
      </c>
      <c r="D3802">
        <f>'Data Entry'!D3802</f>
        <v>0</v>
      </c>
      <c r="E3802">
        <f>'Data Entry'!E3802</f>
        <v>0</v>
      </c>
      <c r="F3802">
        <f>'Data Entry'!F3802</f>
        <v>0</v>
      </c>
      <c r="G3802" t="e">
        <f>('Data Entry'!G3802-HLOOKUP('Data Entry'!I3802,'CST Norms'!$A$48:$K$62,I3802,FALSE))/HLOOKUP('Data Entry'!I3802,'CST Norms'!$A$77:$K$91,I3802,FALSE)</f>
        <v>#N/A</v>
      </c>
      <c r="H3802" t="e">
        <f>( 'Data Entry'!H3802 - HLOOKUP('Data Entry'!I3802,'CST Norms'!$A$65:$K$75,8,FALSE) )/HLOOKUP('Data Entry'!I3802,'CST Norms'!$A$94:$K$104,8,FALSE)</f>
        <v>#N/A</v>
      </c>
      <c r="I3802">
        <f>'Data Entry'!$J3802</f>
        <v>0</v>
      </c>
      <c r="J3802" t="e">
        <f t="shared" si="355"/>
        <v>#N/A</v>
      </c>
      <c r="K3802" t="e">
        <f t="shared" si="356"/>
        <v>#N/A</v>
      </c>
      <c r="L3802" t="e">
        <f t="shared" si="357"/>
        <v>#N/A</v>
      </c>
      <c r="M3802" t="str">
        <f t="shared" si="358"/>
        <v>N/A</v>
      </c>
      <c r="N3802" t="str">
        <f t="shared" si="359"/>
        <v>N/A</v>
      </c>
      <c r="O3802" t="str">
        <f t="shared" si="360"/>
        <v>N/A</v>
      </c>
      <c r="S3802">
        <f>IF(OR(ISBLANK(B3802),ISBLANK(C3802),ISBLANK(D3802),ISBLANK(E3802),ISBLANK(F3802),ISBLANK('Data Entry'!G3802),ISBLANK('Data Entry'!H3802)),0,1)</f>
        <v>0</v>
      </c>
    </row>
    <row r="3803" spans="1:19" x14ac:dyDescent="0.25">
      <c r="A3803">
        <f>'Data Entry'!A3803</f>
        <v>0</v>
      </c>
      <c r="B3803">
        <f>'Data Entry'!B3803</f>
        <v>0</v>
      </c>
      <c r="C3803">
        <f>'Data Entry'!C3803</f>
        <v>0</v>
      </c>
      <c r="D3803">
        <f>'Data Entry'!D3803</f>
        <v>0</v>
      </c>
      <c r="E3803">
        <f>'Data Entry'!E3803</f>
        <v>0</v>
      </c>
      <c r="F3803">
        <f>'Data Entry'!F3803</f>
        <v>0</v>
      </c>
      <c r="G3803" t="e">
        <f>('Data Entry'!G3803-HLOOKUP('Data Entry'!I3803,'CST Norms'!$A$48:$K$62,I3803,FALSE))/HLOOKUP('Data Entry'!I3803,'CST Norms'!$A$77:$K$91,I3803,FALSE)</f>
        <v>#N/A</v>
      </c>
      <c r="H3803" t="e">
        <f>( 'Data Entry'!H3803 - HLOOKUP('Data Entry'!I3803,'CST Norms'!$A$65:$K$75,8,FALSE) )/HLOOKUP('Data Entry'!I3803,'CST Norms'!$A$94:$K$104,8,FALSE)</f>
        <v>#N/A</v>
      </c>
      <c r="I3803">
        <f>'Data Entry'!$J3803</f>
        <v>0</v>
      </c>
      <c r="J3803" t="e">
        <f t="shared" si="355"/>
        <v>#N/A</v>
      </c>
      <c r="K3803" t="e">
        <f t="shared" si="356"/>
        <v>#N/A</v>
      </c>
      <c r="L3803" t="e">
        <f t="shared" si="357"/>
        <v>#N/A</v>
      </c>
      <c r="M3803" t="str">
        <f t="shared" si="358"/>
        <v>N/A</v>
      </c>
      <c r="N3803" t="str">
        <f t="shared" si="359"/>
        <v>N/A</v>
      </c>
      <c r="O3803" t="str">
        <f t="shared" si="360"/>
        <v>N/A</v>
      </c>
      <c r="S3803">
        <f>IF(OR(ISBLANK(B3803),ISBLANK(C3803),ISBLANK(D3803),ISBLANK(E3803),ISBLANK(F3803),ISBLANK('Data Entry'!G3803),ISBLANK('Data Entry'!H3803)),0,1)</f>
        <v>0</v>
      </c>
    </row>
    <row r="3804" spans="1:19" x14ac:dyDescent="0.25">
      <c r="A3804">
        <f>'Data Entry'!A3804</f>
        <v>0</v>
      </c>
      <c r="B3804">
        <f>'Data Entry'!B3804</f>
        <v>0</v>
      </c>
      <c r="C3804">
        <f>'Data Entry'!C3804</f>
        <v>0</v>
      </c>
      <c r="D3804">
        <f>'Data Entry'!D3804</f>
        <v>0</v>
      </c>
      <c r="E3804">
        <f>'Data Entry'!E3804</f>
        <v>0</v>
      </c>
      <c r="F3804">
        <f>'Data Entry'!F3804</f>
        <v>0</v>
      </c>
      <c r="G3804" t="e">
        <f>('Data Entry'!G3804-HLOOKUP('Data Entry'!I3804,'CST Norms'!$A$48:$K$62,I3804,FALSE))/HLOOKUP('Data Entry'!I3804,'CST Norms'!$A$77:$K$91,I3804,FALSE)</f>
        <v>#N/A</v>
      </c>
      <c r="H3804" t="e">
        <f>( 'Data Entry'!H3804 - HLOOKUP('Data Entry'!I3804,'CST Norms'!$A$65:$K$75,8,FALSE) )/HLOOKUP('Data Entry'!I3804,'CST Norms'!$A$94:$K$104,8,FALSE)</f>
        <v>#N/A</v>
      </c>
      <c r="I3804">
        <f>'Data Entry'!$J3804</f>
        <v>0</v>
      </c>
      <c r="J3804" t="e">
        <f t="shared" si="355"/>
        <v>#N/A</v>
      </c>
      <c r="K3804" t="e">
        <f t="shared" si="356"/>
        <v>#N/A</v>
      </c>
      <c r="L3804" t="e">
        <f t="shared" si="357"/>
        <v>#N/A</v>
      </c>
      <c r="M3804" t="str">
        <f t="shared" si="358"/>
        <v>N/A</v>
      </c>
      <c r="N3804" t="str">
        <f t="shared" si="359"/>
        <v>N/A</v>
      </c>
      <c r="O3804" t="str">
        <f t="shared" si="360"/>
        <v>N/A</v>
      </c>
      <c r="S3804">
        <f>IF(OR(ISBLANK(B3804),ISBLANK(C3804),ISBLANK(D3804),ISBLANK(E3804),ISBLANK(F3804),ISBLANK('Data Entry'!G3804),ISBLANK('Data Entry'!H3804)),0,1)</f>
        <v>0</v>
      </c>
    </row>
    <row r="3805" spans="1:19" x14ac:dyDescent="0.25">
      <c r="A3805">
        <f>'Data Entry'!A3805</f>
        <v>0</v>
      </c>
      <c r="B3805">
        <f>'Data Entry'!B3805</f>
        <v>0</v>
      </c>
      <c r="C3805">
        <f>'Data Entry'!C3805</f>
        <v>0</v>
      </c>
      <c r="D3805">
        <f>'Data Entry'!D3805</f>
        <v>0</v>
      </c>
      <c r="E3805">
        <f>'Data Entry'!E3805</f>
        <v>0</v>
      </c>
      <c r="F3805">
        <f>'Data Entry'!F3805</f>
        <v>0</v>
      </c>
      <c r="G3805" t="e">
        <f>('Data Entry'!G3805-HLOOKUP('Data Entry'!I3805,'CST Norms'!$A$48:$K$62,I3805,FALSE))/HLOOKUP('Data Entry'!I3805,'CST Norms'!$A$77:$K$91,I3805,FALSE)</f>
        <v>#N/A</v>
      </c>
      <c r="H3805" t="e">
        <f>( 'Data Entry'!H3805 - HLOOKUP('Data Entry'!I3805,'CST Norms'!$A$65:$K$75,8,FALSE) )/HLOOKUP('Data Entry'!I3805,'CST Norms'!$A$94:$K$104,8,FALSE)</f>
        <v>#N/A</v>
      </c>
      <c r="I3805">
        <f>'Data Entry'!$J3805</f>
        <v>0</v>
      </c>
      <c r="J3805" t="e">
        <f t="shared" si="355"/>
        <v>#N/A</v>
      </c>
      <c r="K3805" t="e">
        <f t="shared" si="356"/>
        <v>#N/A</v>
      </c>
      <c r="L3805" t="e">
        <f t="shared" si="357"/>
        <v>#N/A</v>
      </c>
      <c r="M3805" t="str">
        <f t="shared" si="358"/>
        <v>N/A</v>
      </c>
      <c r="N3805" t="str">
        <f t="shared" si="359"/>
        <v>N/A</v>
      </c>
      <c r="O3805" t="str">
        <f t="shared" si="360"/>
        <v>N/A</v>
      </c>
      <c r="S3805">
        <f>IF(OR(ISBLANK(B3805),ISBLANK(C3805),ISBLANK(D3805),ISBLANK(E3805),ISBLANK(F3805),ISBLANK('Data Entry'!G3805),ISBLANK('Data Entry'!H3805)),0,1)</f>
        <v>0</v>
      </c>
    </row>
    <row r="3806" spans="1:19" x14ac:dyDescent="0.25">
      <c r="A3806">
        <f>'Data Entry'!A3806</f>
        <v>0</v>
      </c>
      <c r="B3806">
        <f>'Data Entry'!B3806</f>
        <v>0</v>
      </c>
      <c r="C3806">
        <f>'Data Entry'!C3806</f>
        <v>0</v>
      </c>
      <c r="D3806">
        <f>'Data Entry'!D3806</f>
        <v>0</v>
      </c>
      <c r="E3806">
        <f>'Data Entry'!E3806</f>
        <v>0</v>
      </c>
      <c r="F3806">
        <f>'Data Entry'!F3806</f>
        <v>0</v>
      </c>
      <c r="G3806" t="e">
        <f>('Data Entry'!G3806-HLOOKUP('Data Entry'!I3806,'CST Norms'!$A$48:$K$62,I3806,FALSE))/HLOOKUP('Data Entry'!I3806,'CST Norms'!$A$77:$K$91,I3806,FALSE)</f>
        <v>#N/A</v>
      </c>
      <c r="H3806" t="e">
        <f>( 'Data Entry'!H3806 - HLOOKUP('Data Entry'!I3806,'CST Norms'!$A$65:$K$75,8,FALSE) )/HLOOKUP('Data Entry'!I3806,'CST Norms'!$A$94:$K$104,8,FALSE)</f>
        <v>#N/A</v>
      </c>
      <c r="I3806">
        <f>'Data Entry'!$J3806</f>
        <v>0</v>
      </c>
      <c r="J3806" t="e">
        <f t="shared" si="355"/>
        <v>#N/A</v>
      </c>
      <c r="K3806" t="e">
        <f t="shared" si="356"/>
        <v>#N/A</v>
      </c>
      <c r="L3806" t="e">
        <f t="shared" si="357"/>
        <v>#N/A</v>
      </c>
      <c r="M3806" t="str">
        <f t="shared" si="358"/>
        <v>N/A</v>
      </c>
      <c r="N3806" t="str">
        <f t="shared" si="359"/>
        <v>N/A</v>
      </c>
      <c r="O3806" t="str">
        <f t="shared" si="360"/>
        <v>N/A</v>
      </c>
      <c r="S3806">
        <f>IF(OR(ISBLANK(B3806),ISBLANK(C3806),ISBLANK(D3806),ISBLANK(E3806),ISBLANK(F3806),ISBLANK('Data Entry'!G3806),ISBLANK('Data Entry'!H3806)),0,1)</f>
        <v>0</v>
      </c>
    </row>
    <row r="3807" spans="1:19" x14ac:dyDescent="0.25">
      <c r="A3807">
        <f>'Data Entry'!A3807</f>
        <v>0</v>
      </c>
      <c r="B3807">
        <f>'Data Entry'!B3807</f>
        <v>0</v>
      </c>
      <c r="C3807">
        <f>'Data Entry'!C3807</f>
        <v>0</v>
      </c>
      <c r="D3807">
        <f>'Data Entry'!D3807</f>
        <v>0</v>
      </c>
      <c r="E3807">
        <f>'Data Entry'!E3807</f>
        <v>0</v>
      </c>
      <c r="F3807">
        <f>'Data Entry'!F3807</f>
        <v>0</v>
      </c>
      <c r="G3807" t="e">
        <f>('Data Entry'!G3807-HLOOKUP('Data Entry'!I3807,'CST Norms'!$A$48:$K$62,I3807,FALSE))/HLOOKUP('Data Entry'!I3807,'CST Norms'!$A$77:$K$91,I3807,FALSE)</f>
        <v>#N/A</v>
      </c>
      <c r="H3807" t="e">
        <f>( 'Data Entry'!H3807 - HLOOKUP('Data Entry'!I3807,'CST Norms'!$A$65:$K$75,8,FALSE) )/HLOOKUP('Data Entry'!I3807,'CST Norms'!$A$94:$K$104,8,FALSE)</f>
        <v>#N/A</v>
      </c>
      <c r="I3807">
        <f>'Data Entry'!$J3807</f>
        <v>0</v>
      </c>
      <c r="J3807" t="e">
        <f t="shared" si="355"/>
        <v>#N/A</v>
      </c>
      <c r="K3807" t="e">
        <f t="shared" si="356"/>
        <v>#N/A</v>
      </c>
      <c r="L3807" t="e">
        <f t="shared" si="357"/>
        <v>#N/A</v>
      </c>
      <c r="M3807" t="str">
        <f t="shared" si="358"/>
        <v>N/A</v>
      </c>
      <c r="N3807" t="str">
        <f t="shared" si="359"/>
        <v>N/A</v>
      </c>
      <c r="O3807" t="str">
        <f t="shared" si="360"/>
        <v>N/A</v>
      </c>
      <c r="S3807">
        <f>IF(OR(ISBLANK(B3807),ISBLANK(C3807),ISBLANK(D3807),ISBLANK(E3807),ISBLANK(F3807),ISBLANK('Data Entry'!G3807),ISBLANK('Data Entry'!H3807)),0,1)</f>
        <v>0</v>
      </c>
    </row>
    <row r="3808" spans="1:19" x14ac:dyDescent="0.25">
      <c r="A3808">
        <f>'Data Entry'!A3808</f>
        <v>0</v>
      </c>
      <c r="B3808">
        <f>'Data Entry'!B3808</f>
        <v>0</v>
      </c>
      <c r="C3808">
        <f>'Data Entry'!C3808</f>
        <v>0</v>
      </c>
      <c r="D3808">
        <f>'Data Entry'!D3808</f>
        <v>0</v>
      </c>
      <c r="E3808">
        <f>'Data Entry'!E3808</f>
        <v>0</v>
      </c>
      <c r="F3808">
        <f>'Data Entry'!F3808</f>
        <v>0</v>
      </c>
      <c r="G3808" t="e">
        <f>('Data Entry'!G3808-HLOOKUP('Data Entry'!I3808,'CST Norms'!$A$48:$K$62,I3808,FALSE))/HLOOKUP('Data Entry'!I3808,'CST Norms'!$A$77:$K$91,I3808,FALSE)</f>
        <v>#N/A</v>
      </c>
      <c r="H3808" t="e">
        <f>( 'Data Entry'!H3808 - HLOOKUP('Data Entry'!I3808,'CST Norms'!$A$65:$K$75,8,FALSE) )/HLOOKUP('Data Entry'!I3808,'CST Norms'!$A$94:$K$104,8,FALSE)</f>
        <v>#N/A</v>
      </c>
      <c r="I3808">
        <f>'Data Entry'!$J3808</f>
        <v>0</v>
      </c>
      <c r="J3808" t="e">
        <f t="shared" si="355"/>
        <v>#N/A</v>
      </c>
      <c r="K3808" t="e">
        <f t="shared" si="356"/>
        <v>#N/A</v>
      </c>
      <c r="L3808" t="e">
        <f t="shared" si="357"/>
        <v>#N/A</v>
      </c>
      <c r="M3808" t="str">
        <f t="shared" si="358"/>
        <v>N/A</v>
      </c>
      <c r="N3808" t="str">
        <f t="shared" si="359"/>
        <v>N/A</v>
      </c>
      <c r="O3808" t="str">
        <f t="shared" si="360"/>
        <v>N/A</v>
      </c>
      <c r="S3808">
        <f>IF(OR(ISBLANK(B3808),ISBLANK(C3808),ISBLANK(D3808),ISBLANK(E3808),ISBLANK(F3808),ISBLANK('Data Entry'!G3808),ISBLANK('Data Entry'!H3808)),0,1)</f>
        <v>0</v>
      </c>
    </row>
    <row r="3809" spans="1:19" x14ac:dyDescent="0.25">
      <c r="A3809">
        <f>'Data Entry'!A3809</f>
        <v>0</v>
      </c>
      <c r="B3809">
        <f>'Data Entry'!B3809</f>
        <v>0</v>
      </c>
      <c r="C3809">
        <f>'Data Entry'!C3809</f>
        <v>0</v>
      </c>
      <c r="D3809">
        <f>'Data Entry'!D3809</f>
        <v>0</v>
      </c>
      <c r="E3809">
        <f>'Data Entry'!E3809</f>
        <v>0</v>
      </c>
      <c r="F3809">
        <f>'Data Entry'!F3809</f>
        <v>0</v>
      </c>
      <c r="G3809" t="e">
        <f>('Data Entry'!G3809-HLOOKUP('Data Entry'!I3809,'CST Norms'!$A$48:$K$62,I3809,FALSE))/HLOOKUP('Data Entry'!I3809,'CST Norms'!$A$77:$K$91,I3809,FALSE)</f>
        <v>#N/A</v>
      </c>
      <c r="H3809" t="e">
        <f>( 'Data Entry'!H3809 - HLOOKUP('Data Entry'!I3809,'CST Norms'!$A$65:$K$75,8,FALSE) )/HLOOKUP('Data Entry'!I3809,'CST Norms'!$A$94:$K$104,8,FALSE)</f>
        <v>#N/A</v>
      </c>
      <c r="I3809">
        <f>'Data Entry'!$J3809</f>
        <v>0</v>
      </c>
      <c r="J3809" t="e">
        <f t="shared" si="355"/>
        <v>#N/A</v>
      </c>
      <c r="K3809" t="e">
        <f t="shared" si="356"/>
        <v>#N/A</v>
      </c>
      <c r="L3809" t="e">
        <f t="shared" si="357"/>
        <v>#N/A</v>
      </c>
      <c r="M3809" t="str">
        <f t="shared" si="358"/>
        <v>N/A</v>
      </c>
      <c r="N3809" t="str">
        <f t="shared" si="359"/>
        <v>N/A</v>
      </c>
      <c r="O3809" t="str">
        <f t="shared" si="360"/>
        <v>N/A</v>
      </c>
      <c r="S3809">
        <f>IF(OR(ISBLANK(B3809),ISBLANK(C3809),ISBLANK(D3809),ISBLANK(E3809),ISBLANK(F3809),ISBLANK('Data Entry'!G3809),ISBLANK('Data Entry'!H3809)),0,1)</f>
        <v>0</v>
      </c>
    </row>
    <row r="3810" spans="1:19" x14ac:dyDescent="0.25">
      <c r="A3810">
        <f>'Data Entry'!A3810</f>
        <v>0</v>
      </c>
      <c r="B3810">
        <f>'Data Entry'!B3810</f>
        <v>0</v>
      </c>
      <c r="C3810">
        <f>'Data Entry'!C3810</f>
        <v>0</v>
      </c>
      <c r="D3810">
        <f>'Data Entry'!D3810</f>
        <v>0</v>
      </c>
      <c r="E3810">
        <f>'Data Entry'!E3810</f>
        <v>0</v>
      </c>
      <c r="F3810">
        <f>'Data Entry'!F3810</f>
        <v>0</v>
      </c>
      <c r="G3810" t="e">
        <f>('Data Entry'!G3810-HLOOKUP('Data Entry'!I3810,'CST Norms'!$A$48:$K$62,I3810,FALSE))/HLOOKUP('Data Entry'!I3810,'CST Norms'!$A$77:$K$91,I3810,FALSE)</f>
        <v>#N/A</v>
      </c>
      <c r="H3810" t="e">
        <f>( 'Data Entry'!H3810 - HLOOKUP('Data Entry'!I3810,'CST Norms'!$A$65:$K$75,8,FALSE) )/HLOOKUP('Data Entry'!I3810,'CST Norms'!$A$94:$K$104,8,FALSE)</f>
        <v>#N/A</v>
      </c>
      <c r="I3810">
        <f>'Data Entry'!$J3810</f>
        <v>0</v>
      </c>
      <c r="J3810" t="e">
        <f t="shared" si="355"/>
        <v>#N/A</v>
      </c>
      <c r="K3810" t="e">
        <f t="shared" si="356"/>
        <v>#N/A</v>
      </c>
      <c r="L3810" t="e">
        <f t="shared" si="357"/>
        <v>#N/A</v>
      </c>
      <c r="M3810" t="str">
        <f t="shared" si="358"/>
        <v>N/A</v>
      </c>
      <c r="N3810" t="str">
        <f t="shared" si="359"/>
        <v>N/A</v>
      </c>
      <c r="O3810" t="str">
        <f t="shared" si="360"/>
        <v>N/A</v>
      </c>
      <c r="S3810">
        <f>IF(OR(ISBLANK(B3810),ISBLANK(C3810),ISBLANK(D3810),ISBLANK(E3810),ISBLANK(F3810),ISBLANK('Data Entry'!G3810),ISBLANK('Data Entry'!H3810)),0,1)</f>
        <v>0</v>
      </c>
    </row>
    <row r="3811" spans="1:19" x14ac:dyDescent="0.25">
      <c r="A3811">
        <f>'Data Entry'!A3811</f>
        <v>0</v>
      </c>
      <c r="B3811">
        <f>'Data Entry'!B3811</f>
        <v>0</v>
      </c>
      <c r="C3811">
        <f>'Data Entry'!C3811</f>
        <v>0</v>
      </c>
      <c r="D3811">
        <f>'Data Entry'!D3811</f>
        <v>0</v>
      </c>
      <c r="E3811">
        <f>'Data Entry'!E3811</f>
        <v>0</v>
      </c>
      <c r="F3811">
        <f>'Data Entry'!F3811</f>
        <v>0</v>
      </c>
      <c r="G3811" t="e">
        <f>('Data Entry'!G3811-HLOOKUP('Data Entry'!I3811,'CST Norms'!$A$48:$K$62,I3811,FALSE))/HLOOKUP('Data Entry'!I3811,'CST Norms'!$A$77:$K$91,I3811,FALSE)</f>
        <v>#N/A</v>
      </c>
      <c r="H3811" t="e">
        <f>( 'Data Entry'!H3811 - HLOOKUP('Data Entry'!I3811,'CST Norms'!$A$65:$K$75,8,FALSE) )/HLOOKUP('Data Entry'!I3811,'CST Norms'!$A$94:$K$104,8,FALSE)</f>
        <v>#N/A</v>
      </c>
      <c r="I3811">
        <f>'Data Entry'!$J3811</f>
        <v>0</v>
      </c>
      <c r="J3811" t="e">
        <f t="shared" si="355"/>
        <v>#N/A</v>
      </c>
      <c r="K3811" t="e">
        <f t="shared" si="356"/>
        <v>#N/A</v>
      </c>
      <c r="L3811" t="e">
        <f t="shared" si="357"/>
        <v>#N/A</v>
      </c>
      <c r="M3811" t="str">
        <f t="shared" si="358"/>
        <v>N/A</v>
      </c>
      <c r="N3811" t="str">
        <f t="shared" si="359"/>
        <v>N/A</v>
      </c>
      <c r="O3811" t="str">
        <f t="shared" si="360"/>
        <v>N/A</v>
      </c>
      <c r="S3811">
        <f>IF(OR(ISBLANK(B3811),ISBLANK(C3811),ISBLANK(D3811),ISBLANK(E3811),ISBLANK(F3811),ISBLANK('Data Entry'!G3811),ISBLANK('Data Entry'!H3811)),0,1)</f>
        <v>0</v>
      </c>
    </row>
    <row r="3812" spans="1:19" x14ac:dyDescent="0.25">
      <c r="A3812">
        <f>'Data Entry'!A3812</f>
        <v>0</v>
      </c>
      <c r="B3812">
        <f>'Data Entry'!B3812</f>
        <v>0</v>
      </c>
      <c r="C3812">
        <f>'Data Entry'!C3812</f>
        <v>0</v>
      </c>
      <c r="D3812">
        <f>'Data Entry'!D3812</f>
        <v>0</v>
      </c>
      <c r="E3812">
        <f>'Data Entry'!E3812</f>
        <v>0</v>
      </c>
      <c r="F3812">
        <f>'Data Entry'!F3812</f>
        <v>0</v>
      </c>
      <c r="G3812" t="e">
        <f>('Data Entry'!G3812-HLOOKUP('Data Entry'!I3812,'CST Norms'!$A$48:$K$62,I3812,FALSE))/HLOOKUP('Data Entry'!I3812,'CST Norms'!$A$77:$K$91,I3812,FALSE)</f>
        <v>#N/A</v>
      </c>
      <c r="H3812" t="e">
        <f>( 'Data Entry'!H3812 - HLOOKUP('Data Entry'!I3812,'CST Norms'!$A$65:$K$75,8,FALSE) )/HLOOKUP('Data Entry'!I3812,'CST Norms'!$A$94:$K$104,8,FALSE)</f>
        <v>#N/A</v>
      </c>
      <c r="I3812">
        <f>'Data Entry'!$J3812</f>
        <v>0</v>
      </c>
      <c r="J3812" t="e">
        <f t="shared" si="355"/>
        <v>#N/A</v>
      </c>
      <c r="K3812" t="e">
        <f t="shared" si="356"/>
        <v>#N/A</v>
      </c>
      <c r="L3812" t="e">
        <f t="shared" si="357"/>
        <v>#N/A</v>
      </c>
      <c r="M3812" t="str">
        <f t="shared" si="358"/>
        <v>N/A</v>
      </c>
      <c r="N3812" t="str">
        <f t="shared" si="359"/>
        <v>N/A</v>
      </c>
      <c r="O3812" t="str">
        <f t="shared" si="360"/>
        <v>N/A</v>
      </c>
      <c r="S3812">
        <f>IF(OR(ISBLANK(B3812),ISBLANK(C3812),ISBLANK(D3812),ISBLANK(E3812),ISBLANK(F3812),ISBLANK('Data Entry'!G3812),ISBLANK('Data Entry'!H3812)),0,1)</f>
        <v>0</v>
      </c>
    </row>
    <row r="3813" spans="1:19" x14ac:dyDescent="0.25">
      <c r="A3813">
        <f>'Data Entry'!A3813</f>
        <v>0</v>
      </c>
      <c r="B3813">
        <f>'Data Entry'!B3813</f>
        <v>0</v>
      </c>
      <c r="C3813">
        <f>'Data Entry'!C3813</f>
        <v>0</v>
      </c>
      <c r="D3813">
        <f>'Data Entry'!D3813</f>
        <v>0</v>
      </c>
      <c r="E3813">
        <f>'Data Entry'!E3813</f>
        <v>0</v>
      </c>
      <c r="F3813">
        <f>'Data Entry'!F3813</f>
        <v>0</v>
      </c>
      <c r="G3813" t="e">
        <f>('Data Entry'!G3813-HLOOKUP('Data Entry'!I3813,'CST Norms'!$A$48:$K$62,I3813,FALSE))/HLOOKUP('Data Entry'!I3813,'CST Norms'!$A$77:$K$91,I3813,FALSE)</f>
        <v>#N/A</v>
      </c>
      <c r="H3813" t="e">
        <f>( 'Data Entry'!H3813 - HLOOKUP('Data Entry'!I3813,'CST Norms'!$A$65:$K$75,8,FALSE) )/HLOOKUP('Data Entry'!I3813,'CST Norms'!$A$94:$K$104,8,FALSE)</f>
        <v>#N/A</v>
      </c>
      <c r="I3813">
        <f>'Data Entry'!$J3813</f>
        <v>0</v>
      </c>
      <c r="J3813" t="e">
        <f t="shared" si="355"/>
        <v>#N/A</v>
      </c>
      <c r="K3813" t="e">
        <f t="shared" si="356"/>
        <v>#N/A</v>
      </c>
      <c r="L3813" t="e">
        <f t="shared" si="357"/>
        <v>#N/A</v>
      </c>
      <c r="M3813" t="str">
        <f t="shared" si="358"/>
        <v>N/A</v>
      </c>
      <c r="N3813" t="str">
        <f t="shared" si="359"/>
        <v>N/A</v>
      </c>
      <c r="O3813" t="str">
        <f t="shared" si="360"/>
        <v>N/A</v>
      </c>
      <c r="S3813">
        <f>IF(OR(ISBLANK(B3813),ISBLANK(C3813),ISBLANK(D3813),ISBLANK(E3813),ISBLANK(F3813),ISBLANK('Data Entry'!G3813),ISBLANK('Data Entry'!H3813)),0,1)</f>
        <v>0</v>
      </c>
    </row>
    <row r="3814" spans="1:19" x14ac:dyDescent="0.25">
      <c r="A3814">
        <f>'Data Entry'!A3814</f>
        <v>0</v>
      </c>
      <c r="B3814">
        <f>'Data Entry'!B3814</f>
        <v>0</v>
      </c>
      <c r="C3814">
        <f>'Data Entry'!C3814</f>
        <v>0</v>
      </c>
      <c r="D3814">
        <f>'Data Entry'!D3814</f>
        <v>0</v>
      </c>
      <c r="E3814">
        <f>'Data Entry'!E3814</f>
        <v>0</v>
      </c>
      <c r="F3814">
        <f>'Data Entry'!F3814</f>
        <v>0</v>
      </c>
      <c r="G3814" t="e">
        <f>('Data Entry'!G3814-HLOOKUP('Data Entry'!I3814,'CST Norms'!$A$48:$K$62,I3814,FALSE))/HLOOKUP('Data Entry'!I3814,'CST Norms'!$A$77:$K$91,I3814,FALSE)</f>
        <v>#N/A</v>
      </c>
      <c r="H3814" t="e">
        <f>( 'Data Entry'!H3814 - HLOOKUP('Data Entry'!I3814,'CST Norms'!$A$65:$K$75,8,FALSE) )/HLOOKUP('Data Entry'!I3814,'CST Norms'!$A$94:$K$104,8,FALSE)</f>
        <v>#N/A</v>
      </c>
      <c r="I3814">
        <f>'Data Entry'!$J3814</f>
        <v>0</v>
      </c>
      <c r="J3814" t="e">
        <f t="shared" si="355"/>
        <v>#N/A</v>
      </c>
      <c r="K3814" t="e">
        <f t="shared" si="356"/>
        <v>#N/A</v>
      </c>
      <c r="L3814" t="e">
        <f t="shared" si="357"/>
        <v>#N/A</v>
      </c>
      <c r="M3814" t="str">
        <f t="shared" si="358"/>
        <v>N/A</v>
      </c>
      <c r="N3814" t="str">
        <f t="shared" si="359"/>
        <v>N/A</v>
      </c>
      <c r="O3814" t="str">
        <f t="shared" si="360"/>
        <v>N/A</v>
      </c>
      <c r="S3814">
        <f>IF(OR(ISBLANK(B3814),ISBLANK(C3814),ISBLANK(D3814),ISBLANK(E3814),ISBLANK(F3814),ISBLANK('Data Entry'!G3814),ISBLANK('Data Entry'!H3814)),0,1)</f>
        <v>0</v>
      </c>
    </row>
    <row r="3815" spans="1:19" x14ac:dyDescent="0.25">
      <c r="A3815">
        <f>'Data Entry'!A3815</f>
        <v>0</v>
      </c>
      <c r="B3815">
        <f>'Data Entry'!B3815</f>
        <v>0</v>
      </c>
      <c r="C3815">
        <f>'Data Entry'!C3815</f>
        <v>0</v>
      </c>
      <c r="D3815">
        <f>'Data Entry'!D3815</f>
        <v>0</v>
      </c>
      <c r="E3815">
        <f>'Data Entry'!E3815</f>
        <v>0</v>
      </c>
      <c r="F3815">
        <f>'Data Entry'!F3815</f>
        <v>0</v>
      </c>
      <c r="G3815" t="e">
        <f>('Data Entry'!G3815-HLOOKUP('Data Entry'!I3815,'CST Norms'!$A$48:$K$62,I3815,FALSE))/HLOOKUP('Data Entry'!I3815,'CST Norms'!$A$77:$K$91,I3815,FALSE)</f>
        <v>#N/A</v>
      </c>
      <c r="H3815" t="e">
        <f>( 'Data Entry'!H3815 - HLOOKUP('Data Entry'!I3815,'CST Norms'!$A$65:$K$75,8,FALSE) )/HLOOKUP('Data Entry'!I3815,'CST Norms'!$A$94:$K$104,8,FALSE)</f>
        <v>#N/A</v>
      </c>
      <c r="I3815">
        <f>'Data Entry'!$J3815</f>
        <v>0</v>
      </c>
      <c r="J3815" t="e">
        <f t="shared" si="355"/>
        <v>#N/A</v>
      </c>
      <c r="K3815" t="e">
        <f t="shared" si="356"/>
        <v>#N/A</v>
      </c>
      <c r="L3815" t="e">
        <f t="shared" si="357"/>
        <v>#N/A</v>
      </c>
      <c r="M3815" t="str">
        <f t="shared" si="358"/>
        <v>N/A</v>
      </c>
      <c r="N3815" t="str">
        <f t="shared" si="359"/>
        <v>N/A</v>
      </c>
      <c r="O3815" t="str">
        <f t="shared" si="360"/>
        <v>N/A</v>
      </c>
      <c r="S3815">
        <f>IF(OR(ISBLANK(B3815),ISBLANK(C3815),ISBLANK(D3815),ISBLANK(E3815),ISBLANK(F3815),ISBLANK('Data Entry'!G3815),ISBLANK('Data Entry'!H3815)),0,1)</f>
        <v>0</v>
      </c>
    </row>
    <row r="3816" spans="1:19" x14ac:dyDescent="0.25">
      <c r="A3816">
        <f>'Data Entry'!A3816</f>
        <v>0</v>
      </c>
      <c r="B3816">
        <f>'Data Entry'!B3816</f>
        <v>0</v>
      </c>
      <c r="C3816">
        <f>'Data Entry'!C3816</f>
        <v>0</v>
      </c>
      <c r="D3816">
        <f>'Data Entry'!D3816</f>
        <v>0</v>
      </c>
      <c r="E3816">
        <f>'Data Entry'!E3816</f>
        <v>0</v>
      </c>
      <c r="F3816">
        <f>'Data Entry'!F3816</f>
        <v>0</v>
      </c>
      <c r="G3816" t="e">
        <f>('Data Entry'!G3816-HLOOKUP('Data Entry'!I3816,'CST Norms'!$A$48:$K$62,I3816,FALSE))/HLOOKUP('Data Entry'!I3816,'CST Norms'!$A$77:$K$91,I3816,FALSE)</f>
        <v>#N/A</v>
      </c>
      <c r="H3816" t="e">
        <f>( 'Data Entry'!H3816 - HLOOKUP('Data Entry'!I3816,'CST Norms'!$A$65:$K$75,8,FALSE) )/HLOOKUP('Data Entry'!I3816,'CST Norms'!$A$94:$K$104,8,FALSE)</f>
        <v>#N/A</v>
      </c>
      <c r="I3816">
        <f>'Data Entry'!$J3816</f>
        <v>0</v>
      </c>
      <c r="J3816" t="e">
        <f t="shared" si="355"/>
        <v>#N/A</v>
      </c>
      <c r="K3816" t="e">
        <f t="shared" si="356"/>
        <v>#N/A</v>
      </c>
      <c r="L3816" t="e">
        <f t="shared" si="357"/>
        <v>#N/A</v>
      </c>
      <c r="M3816" t="str">
        <f t="shared" si="358"/>
        <v>N/A</v>
      </c>
      <c r="N3816" t="str">
        <f t="shared" si="359"/>
        <v>N/A</v>
      </c>
      <c r="O3816" t="str">
        <f t="shared" si="360"/>
        <v>N/A</v>
      </c>
      <c r="S3816">
        <f>IF(OR(ISBLANK(B3816),ISBLANK(C3816),ISBLANK(D3816),ISBLANK(E3816),ISBLANK(F3816),ISBLANK('Data Entry'!G3816),ISBLANK('Data Entry'!H3816)),0,1)</f>
        <v>0</v>
      </c>
    </row>
    <row r="3817" spans="1:19" x14ac:dyDescent="0.25">
      <c r="A3817">
        <f>'Data Entry'!A3817</f>
        <v>0</v>
      </c>
      <c r="B3817">
        <f>'Data Entry'!B3817</f>
        <v>0</v>
      </c>
      <c r="C3817">
        <f>'Data Entry'!C3817</f>
        <v>0</v>
      </c>
      <c r="D3817">
        <f>'Data Entry'!D3817</f>
        <v>0</v>
      </c>
      <c r="E3817">
        <f>'Data Entry'!E3817</f>
        <v>0</v>
      </c>
      <c r="F3817">
        <f>'Data Entry'!F3817</f>
        <v>0</v>
      </c>
      <c r="G3817" t="e">
        <f>('Data Entry'!G3817-HLOOKUP('Data Entry'!I3817,'CST Norms'!$A$48:$K$62,I3817,FALSE))/HLOOKUP('Data Entry'!I3817,'CST Norms'!$A$77:$K$91,I3817,FALSE)</f>
        <v>#N/A</v>
      </c>
      <c r="H3817" t="e">
        <f>( 'Data Entry'!H3817 - HLOOKUP('Data Entry'!I3817,'CST Norms'!$A$65:$K$75,8,FALSE) )/HLOOKUP('Data Entry'!I3817,'CST Norms'!$A$94:$K$104,8,FALSE)</f>
        <v>#N/A</v>
      </c>
      <c r="I3817">
        <f>'Data Entry'!$J3817</f>
        <v>0</v>
      </c>
      <c r="J3817" t="e">
        <f t="shared" si="355"/>
        <v>#N/A</v>
      </c>
      <c r="K3817" t="e">
        <f t="shared" si="356"/>
        <v>#N/A</v>
      </c>
      <c r="L3817" t="e">
        <f t="shared" si="357"/>
        <v>#N/A</v>
      </c>
      <c r="M3817" t="str">
        <f t="shared" si="358"/>
        <v>N/A</v>
      </c>
      <c r="N3817" t="str">
        <f t="shared" si="359"/>
        <v>N/A</v>
      </c>
      <c r="O3817" t="str">
        <f t="shared" si="360"/>
        <v>N/A</v>
      </c>
      <c r="S3817">
        <f>IF(OR(ISBLANK(B3817),ISBLANK(C3817),ISBLANK(D3817),ISBLANK(E3817),ISBLANK(F3817),ISBLANK('Data Entry'!G3817),ISBLANK('Data Entry'!H3817)),0,1)</f>
        <v>0</v>
      </c>
    </row>
    <row r="3818" spans="1:19" x14ac:dyDescent="0.25">
      <c r="A3818">
        <f>'Data Entry'!A3818</f>
        <v>0</v>
      </c>
      <c r="B3818">
        <f>'Data Entry'!B3818</f>
        <v>0</v>
      </c>
      <c r="C3818">
        <f>'Data Entry'!C3818</f>
        <v>0</v>
      </c>
      <c r="D3818">
        <f>'Data Entry'!D3818</f>
        <v>0</v>
      </c>
      <c r="E3818">
        <f>'Data Entry'!E3818</f>
        <v>0</v>
      </c>
      <c r="F3818">
        <f>'Data Entry'!F3818</f>
        <v>0</v>
      </c>
      <c r="G3818" t="e">
        <f>('Data Entry'!G3818-HLOOKUP('Data Entry'!I3818,'CST Norms'!$A$48:$K$62,I3818,FALSE))/HLOOKUP('Data Entry'!I3818,'CST Norms'!$A$77:$K$91,I3818,FALSE)</f>
        <v>#N/A</v>
      </c>
      <c r="H3818" t="e">
        <f>( 'Data Entry'!H3818 - HLOOKUP('Data Entry'!I3818,'CST Norms'!$A$65:$K$75,8,FALSE) )/HLOOKUP('Data Entry'!I3818,'CST Norms'!$A$94:$K$104,8,FALSE)</f>
        <v>#N/A</v>
      </c>
      <c r="I3818">
        <f>'Data Entry'!$J3818</f>
        <v>0</v>
      </c>
      <c r="J3818" t="e">
        <f t="shared" si="355"/>
        <v>#N/A</v>
      </c>
      <c r="K3818" t="e">
        <f t="shared" si="356"/>
        <v>#N/A</v>
      </c>
      <c r="L3818" t="e">
        <f t="shared" si="357"/>
        <v>#N/A</v>
      </c>
      <c r="M3818" t="str">
        <f t="shared" si="358"/>
        <v>N/A</v>
      </c>
      <c r="N3818" t="str">
        <f t="shared" si="359"/>
        <v>N/A</v>
      </c>
      <c r="O3818" t="str">
        <f t="shared" si="360"/>
        <v>N/A</v>
      </c>
      <c r="S3818">
        <f>IF(OR(ISBLANK(B3818),ISBLANK(C3818),ISBLANK(D3818),ISBLANK(E3818),ISBLANK(F3818),ISBLANK('Data Entry'!G3818),ISBLANK('Data Entry'!H3818)),0,1)</f>
        <v>0</v>
      </c>
    </row>
    <row r="3819" spans="1:19" x14ac:dyDescent="0.25">
      <c r="A3819">
        <f>'Data Entry'!A3819</f>
        <v>0</v>
      </c>
      <c r="B3819">
        <f>'Data Entry'!B3819</f>
        <v>0</v>
      </c>
      <c r="C3819">
        <f>'Data Entry'!C3819</f>
        <v>0</v>
      </c>
      <c r="D3819">
        <f>'Data Entry'!D3819</f>
        <v>0</v>
      </c>
      <c r="E3819">
        <f>'Data Entry'!E3819</f>
        <v>0</v>
      </c>
      <c r="F3819">
        <f>'Data Entry'!F3819</f>
        <v>0</v>
      </c>
      <c r="G3819" t="e">
        <f>('Data Entry'!G3819-HLOOKUP('Data Entry'!I3819,'CST Norms'!$A$48:$K$62,I3819,FALSE))/HLOOKUP('Data Entry'!I3819,'CST Norms'!$A$77:$K$91,I3819,FALSE)</f>
        <v>#N/A</v>
      </c>
      <c r="H3819" t="e">
        <f>( 'Data Entry'!H3819 - HLOOKUP('Data Entry'!I3819,'CST Norms'!$A$65:$K$75,8,FALSE) )/HLOOKUP('Data Entry'!I3819,'CST Norms'!$A$94:$K$104,8,FALSE)</f>
        <v>#N/A</v>
      </c>
      <c r="I3819">
        <f>'Data Entry'!$J3819</f>
        <v>0</v>
      </c>
      <c r="J3819" t="e">
        <f t="shared" si="355"/>
        <v>#N/A</v>
      </c>
      <c r="K3819" t="e">
        <f t="shared" si="356"/>
        <v>#N/A</v>
      </c>
      <c r="L3819" t="e">
        <f t="shared" si="357"/>
        <v>#N/A</v>
      </c>
      <c r="M3819" t="str">
        <f t="shared" si="358"/>
        <v>N/A</v>
      </c>
      <c r="N3819" t="str">
        <f t="shared" si="359"/>
        <v>N/A</v>
      </c>
      <c r="O3819" t="str">
        <f t="shared" si="360"/>
        <v>N/A</v>
      </c>
      <c r="S3819">
        <f>IF(OR(ISBLANK(B3819),ISBLANK(C3819),ISBLANK(D3819),ISBLANK(E3819),ISBLANK(F3819),ISBLANK('Data Entry'!G3819),ISBLANK('Data Entry'!H3819)),0,1)</f>
        <v>0</v>
      </c>
    </row>
    <row r="3820" spans="1:19" x14ac:dyDescent="0.25">
      <c r="A3820">
        <f>'Data Entry'!A3820</f>
        <v>0</v>
      </c>
      <c r="B3820">
        <f>'Data Entry'!B3820</f>
        <v>0</v>
      </c>
      <c r="C3820">
        <f>'Data Entry'!C3820</f>
        <v>0</v>
      </c>
      <c r="D3820">
        <f>'Data Entry'!D3820</f>
        <v>0</v>
      </c>
      <c r="E3820">
        <f>'Data Entry'!E3820</f>
        <v>0</v>
      </c>
      <c r="F3820">
        <f>'Data Entry'!F3820</f>
        <v>0</v>
      </c>
      <c r="G3820" t="e">
        <f>('Data Entry'!G3820-HLOOKUP('Data Entry'!I3820,'CST Norms'!$A$48:$K$62,I3820,FALSE))/HLOOKUP('Data Entry'!I3820,'CST Norms'!$A$77:$K$91,I3820,FALSE)</f>
        <v>#N/A</v>
      </c>
      <c r="H3820" t="e">
        <f>( 'Data Entry'!H3820 - HLOOKUP('Data Entry'!I3820,'CST Norms'!$A$65:$K$75,8,FALSE) )/HLOOKUP('Data Entry'!I3820,'CST Norms'!$A$94:$K$104,8,FALSE)</f>
        <v>#N/A</v>
      </c>
      <c r="I3820">
        <f>'Data Entry'!$J3820</f>
        <v>0</v>
      </c>
      <c r="J3820" t="e">
        <f t="shared" si="355"/>
        <v>#N/A</v>
      </c>
      <c r="K3820" t="e">
        <f t="shared" si="356"/>
        <v>#N/A</v>
      </c>
      <c r="L3820" t="e">
        <f t="shared" si="357"/>
        <v>#N/A</v>
      </c>
      <c r="M3820" t="str">
        <f t="shared" si="358"/>
        <v>N/A</v>
      </c>
      <c r="N3820" t="str">
        <f t="shared" si="359"/>
        <v>N/A</v>
      </c>
      <c r="O3820" t="str">
        <f t="shared" si="360"/>
        <v>N/A</v>
      </c>
      <c r="S3820">
        <f>IF(OR(ISBLANK(B3820),ISBLANK(C3820),ISBLANK(D3820),ISBLANK(E3820),ISBLANK(F3820),ISBLANK('Data Entry'!G3820),ISBLANK('Data Entry'!H3820)),0,1)</f>
        <v>0</v>
      </c>
    </row>
    <row r="3821" spans="1:19" x14ac:dyDescent="0.25">
      <c r="A3821">
        <f>'Data Entry'!A3821</f>
        <v>0</v>
      </c>
      <c r="B3821">
        <f>'Data Entry'!B3821</f>
        <v>0</v>
      </c>
      <c r="C3821">
        <f>'Data Entry'!C3821</f>
        <v>0</v>
      </c>
      <c r="D3821">
        <f>'Data Entry'!D3821</f>
        <v>0</v>
      </c>
      <c r="E3821">
        <f>'Data Entry'!E3821</f>
        <v>0</v>
      </c>
      <c r="F3821">
        <f>'Data Entry'!F3821</f>
        <v>0</v>
      </c>
      <c r="G3821" t="e">
        <f>('Data Entry'!G3821-HLOOKUP('Data Entry'!I3821,'CST Norms'!$A$48:$K$62,I3821,FALSE))/HLOOKUP('Data Entry'!I3821,'CST Norms'!$A$77:$K$91,I3821,FALSE)</f>
        <v>#N/A</v>
      </c>
      <c r="H3821" t="e">
        <f>( 'Data Entry'!H3821 - HLOOKUP('Data Entry'!I3821,'CST Norms'!$A$65:$K$75,8,FALSE) )/HLOOKUP('Data Entry'!I3821,'CST Norms'!$A$94:$K$104,8,FALSE)</f>
        <v>#N/A</v>
      </c>
      <c r="I3821">
        <f>'Data Entry'!$J3821</f>
        <v>0</v>
      </c>
      <c r="J3821" t="e">
        <f t="shared" si="355"/>
        <v>#N/A</v>
      </c>
      <c r="K3821" t="e">
        <f t="shared" si="356"/>
        <v>#N/A</v>
      </c>
      <c r="L3821" t="e">
        <f t="shared" si="357"/>
        <v>#N/A</v>
      </c>
      <c r="M3821" t="str">
        <f t="shared" si="358"/>
        <v>N/A</v>
      </c>
      <c r="N3821" t="str">
        <f t="shared" si="359"/>
        <v>N/A</v>
      </c>
      <c r="O3821" t="str">
        <f t="shared" si="360"/>
        <v>N/A</v>
      </c>
      <c r="S3821">
        <f>IF(OR(ISBLANK(B3821),ISBLANK(C3821),ISBLANK(D3821),ISBLANK(E3821),ISBLANK(F3821),ISBLANK('Data Entry'!G3821),ISBLANK('Data Entry'!H3821)),0,1)</f>
        <v>0</v>
      </c>
    </row>
    <row r="3822" spans="1:19" x14ac:dyDescent="0.25">
      <c r="A3822">
        <f>'Data Entry'!A3822</f>
        <v>0</v>
      </c>
      <c r="B3822">
        <f>'Data Entry'!B3822</f>
        <v>0</v>
      </c>
      <c r="C3822">
        <f>'Data Entry'!C3822</f>
        <v>0</v>
      </c>
      <c r="D3822">
        <f>'Data Entry'!D3822</f>
        <v>0</v>
      </c>
      <c r="E3822">
        <f>'Data Entry'!E3822</f>
        <v>0</v>
      </c>
      <c r="F3822">
        <f>'Data Entry'!F3822</f>
        <v>0</v>
      </c>
      <c r="G3822" t="e">
        <f>('Data Entry'!G3822-HLOOKUP('Data Entry'!I3822,'CST Norms'!$A$48:$K$62,I3822,FALSE))/HLOOKUP('Data Entry'!I3822,'CST Norms'!$A$77:$K$91,I3822,FALSE)</f>
        <v>#N/A</v>
      </c>
      <c r="H3822" t="e">
        <f>( 'Data Entry'!H3822 - HLOOKUP('Data Entry'!I3822,'CST Norms'!$A$65:$K$75,8,FALSE) )/HLOOKUP('Data Entry'!I3822,'CST Norms'!$A$94:$K$104,8,FALSE)</f>
        <v>#N/A</v>
      </c>
      <c r="I3822">
        <f>'Data Entry'!$J3822</f>
        <v>0</v>
      </c>
      <c r="J3822" t="e">
        <f t="shared" si="355"/>
        <v>#N/A</v>
      </c>
      <c r="K3822" t="e">
        <f t="shared" si="356"/>
        <v>#N/A</v>
      </c>
      <c r="L3822" t="e">
        <f t="shared" si="357"/>
        <v>#N/A</v>
      </c>
      <c r="M3822" t="str">
        <f t="shared" si="358"/>
        <v>N/A</v>
      </c>
      <c r="N3822" t="str">
        <f t="shared" si="359"/>
        <v>N/A</v>
      </c>
      <c r="O3822" t="str">
        <f t="shared" si="360"/>
        <v>N/A</v>
      </c>
      <c r="S3822">
        <f>IF(OR(ISBLANK(B3822),ISBLANK(C3822),ISBLANK(D3822),ISBLANK(E3822),ISBLANK(F3822),ISBLANK('Data Entry'!G3822),ISBLANK('Data Entry'!H3822)),0,1)</f>
        <v>0</v>
      </c>
    </row>
    <row r="3823" spans="1:19" x14ac:dyDescent="0.25">
      <c r="A3823">
        <f>'Data Entry'!A3823</f>
        <v>0</v>
      </c>
      <c r="B3823">
        <f>'Data Entry'!B3823</f>
        <v>0</v>
      </c>
      <c r="C3823">
        <f>'Data Entry'!C3823</f>
        <v>0</v>
      </c>
      <c r="D3823">
        <f>'Data Entry'!D3823</f>
        <v>0</v>
      </c>
      <c r="E3823">
        <f>'Data Entry'!E3823</f>
        <v>0</v>
      </c>
      <c r="F3823">
        <f>'Data Entry'!F3823</f>
        <v>0</v>
      </c>
      <c r="G3823" t="e">
        <f>('Data Entry'!G3823-HLOOKUP('Data Entry'!I3823,'CST Norms'!$A$48:$K$62,I3823,FALSE))/HLOOKUP('Data Entry'!I3823,'CST Norms'!$A$77:$K$91,I3823,FALSE)</f>
        <v>#N/A</v>
      </c>
      <c r="H3823" t="e">
        <f>( 'Data Entry'!H3823 - HLOOKUP('Data Entry'!I3823,'CST Norms'!$A$65:$K$75,8,FALSE) )/HLOOKUP('Data Entry'!I3823,'CST Norms'!$A$94:$K$104,8,FALSE)</f>
        <v>#N/A</v>
      </c>
      <c r="I3823">
        <f>'Data Entry'!$J3823</f>
        <v>0</v>
      </c>
      <c r="J3823" t="e">
        <f t="shared" si="355"/>
        <v>#N/A</v>
      </c>
      <c r="K3823" t="e">
        <f t="shared" si="356"/>
        <v>#N/A</v>
      </c>
      <c r="L3823" t="e">
        <f t="shared" si="357"/>
        <v>#N/A</v>
      </c>
      <c r="M3823" t="str">
        <f t="shared" si="358"/>
        <v>N/A</v>
      </c>
      <c r="N3823" t="str">
        <f t="shared" si="359"/>
        <v>N/A</v>
      </c>
      <c r="O3823" t="str">
        <f t="shared" si="360"/>
        <v>N/A</v>
      </c>
      <c r="S3823">
        <f>IF(OR(ISBLANK(B3823),ISBLANK(C3823),ISBLANK(D3823),ISBLANK(E3823),ISBLANK(F3823),ISBLANK('Data Entry'!G3823),ISBLANK('Data Entry'!H3823)),0,1)</f>
        <v>0</v>
      </c>
    </row>
    <row r="3824" spans="1:19" x14ac:dyDescent="0.25">
      <c r="A3824">
        <f>'Data Entry'!A3824</f>
        <v>0</v>
      </c>
      <c r="B3824">
        <f>'Data Entry'!B3824</f>
        <v>0</v>
      </c>
      <c r="C3824">
        <f>'Data Entry'!C3824</f>
        <v>0</v>
      </c>
      <c r="D3824">
        <f>'Data Entry'!D3824</f>
        <v>0</v>
      </c>
      <c r="E3824">
        <f>'Data Entry'!E3824</f>
        <v>0</v>
      </c>
      <c r="F3824">
        <f>'Data Entry'!F3824</f>
        <v>0</v>
      </c>
      <c r="G3824" t="e">
        <f>('Data Entry'!G3824-HLOOKUP('Data Entry'!I3824,'CST Norms'!$A$48:$K$62,I3824,FALSE))/HLOOKUP('Data Entry'!I3824,'CST Norms'!$A$77:$K$91,I3824,FALSE)</f>
        <v>#N/A</v>
      </c>
      <c r="H3824" t="e">
        <f>( 'Data Entry'!H3824 - HLOOKUP('Data Entry'!I3824,'CST Norms'!$A$65:$K$75,8,FALSE) )/HLOOKUP('Data Entry'!I3824,'CST Norms'!$A$94:$K$104,8,FALSE)</f>
        <v>#N/A</v>
      </c>
      <c r="I3824">
        <f>'Data Entry'!$J3824</f>
        <v>0</v>
      </c>
      <c r="J3824" t="e">
        <f t="shared" si="355"/>
        <v>#N/A</v>
      </c>
      <c r="K3824" t="e">
        <f t="shared" si="356"/>
        <v>#N/A</v>
      </c>
      <c r="L3824" t="e">
        <f t="shared" si="357"/>
        <v>#N/A</v>
      </c>
      <c r="M3824" t="str">
        <f t="shared" si="358"/>
        <v>N/A</v>
      </c>
      <c r="N3824" t="str">
        <f t="shared" si="359"/>
        <v>N/A</v>
      </c>
      <c r="O3824" t="str">
        <f t="shared" si="360"/>
        <v>N/A</v>
      </c>
      <c r="S3824">
        <f>IF(OR(ISBLANK(B3824),ISBLANK(C3824),ISBLANK(D3824),ISBLANK(E3824),ISBLANK(F3824),ISBLANK('Data Entry'!G3824),ISBLANK('Data Entry'!H3824)),0,1)</f>
        <v>0</v>
      </c>
    </row>
    <row r="3825" spans="1:19" x14ac:dyDescent="0.25">
      <c r="A3825">
        <f>'Data Entry'!A3825</f>
        <v>0</v>
      </c>
      <c r="B3825">
        <f>'Data Entry'!B3825</f>
        <v>0</v>
      </c>
      <c r="C3825">
        <f>'Data Entry'!C3825</f>
        <v>0</v>
      </c>
      <c r="D3825">
        <f>'Data Entry'!D3825</f>
        <v>0</v>
      </c>
      <c r="E3825">
        <f>'Data Entry'!E3825</f>
        <v>0</v>
      </c>
      <c r="F3825">
        <f>'Data Entry'!F3825</f>
        <v>0</v>
      </c>
      <c r="G3825" t="e">
        <f>('Data Entry'!G3825-HLOOKUP('Data Entry'!I3825,'CST Norms'!$A$48:$K$62,I3825,FALSE))/HLOOKUP('Data Entry'!I3825,'CST Norms'!$A$77:$K$91,I3825,FALSE)</f>
        <v>#N/A</v>
      </c>
      <c r="H3825" t="e">
        <f>( 'Data Entry'!H3825 - HLOOKUP('Data Entry'!I3825,'CST Norms'!$A$65:$K$75,8,FALSE) )/HLOOKUP('Data Entry'!I3825,'CST Norms'!$A$94:$K$104,8,FALSE)</f>
        <v>#N/A</v>
      </c>
      <c r="I3825">
        <f>'Data Entry'!$J3825</f>
        <v>0</v>
      </c>
      <c r="J3825" t="e">
        <f t="shared" si="355"/>
        <v>#N/A</v>
      </c>
      <c r="K3825" t="e">
        <f t="shared" si="356"/>
        <v>#N/A</v>
      </c>
      <c r="L3825" t="e">
        <f t="shared" si="357"/>
        <v>#N/A</v>
      </c>
      <c r="M3825" t="str">
        <f t="shared" si="358"/>
        <v>N/A</v>
      </c>
      <c r="N3825" t="str">
        <f t="shared" si="359"/>
        <v>N/A</v>
      </c>
      <c r="O3825" t="str">
        <f t="shared" si="360"/>
        <v>N/A</v>
      </c>
      <c r="S3825">
        <f>IF(OR(ISBLANK(B3825),ISBLANK(C3825),ISBLANK(D3825),ISBLANK(E3825),ISBLANK(F3825),ISBLANK('Data Entry'!G3825),ISBLANK('Data Entry'!H3825)),0,1)</f>
        <v>0</v>
      </c>
    </row>
    <row r="3826" spans="1:19" x14ac:dyDescent="0.25">
      <c r="A3826">
        <f>'Data Entry'!A3826</f>
        <v>0</v>
      </c>
      <c r="B3826">
        <f>'Data Entry'!B3826</f>
        <v>0</v>
      </c>
      <c r="C3826">
        <f>'Data Entry'!C3826</f>
        <v>0</v>
      </c>
      <c r="D3826">
        <f>'Data Entry'!D3826</f>
        <v>0</v>
      </c>
      <c r="E3826">
        <f>'Data Entry'!E3826</f>
        <v>0</v>
      </c>
      <c r="F3826">
        <f>'Data Entry'!F3826</f>
        <v>0</v>
      </c>
      <c r="G3826" t="e">
        <f>('Data Entry'!G3826-HLOOKUP('Data Entry'!I3826,'CST Norms'!$A$48:$K$62,I3826,FALSE))/HLOOKUP('Data Entry'!I3826,'CST Norms'!$A$77:$K$91,I3826,FALSE)</f>
        <v>#N/A</v>
      </c>
      <c r="H3826" t="e">
        <f>( 'Data Entry'!H3826 - HLOOKUP('Data Entry'!I3826,'CST Norms'!$A$65:$K$75,8,FALSE) )/HLOOKUP('Data Entry'!I3826,'CST Norms'!$A$94:$K$104,8,FALSE)</f>
        <v>#N/A</v>
      </c>
      <c r="I3826">
        <f>'Data Entry'!$J3826</f>
        <v>0</v>
      </c>
      <c r="J3826" t="e">
        <f t="shared" si="355"/>
        <v>#N/A</v>
      </c>
      <c r="K3826" t="e">
        <f t="shared" si="356"/>
        <v>#N/A</v>
      </c>
      <c r="L3826" t="e">
        <f t="shared" si="357"/>
        <v>#N/A</v>
      </c>
      <c r="M3826" t="str">
        <f t="shared" si="358"/>
        <v>N/A</v>
      </c>
      <c r="N3826" t="str">
        <f t="shared" si="359"/>
        <v>N/A</v>
      </c>
      <c r="O3826" t="str">
        <f t="shared" si="360"/>
        <v>N/A</v>
      </c>
      <c r="S3826">
        <f>IF(OR(ISBLANK(B3826),ISBLANK(C3826),ISBLANK(D3826),ISBLANK(E3826),ISBLANK(F3826),ISBLANK('Data Entry'!G3826),ISBLANK('Data Entry'!H3826)),0,1)</f>
        <v>0</v>
      </c>
    </row>
    <row r="3827" spans="1:19" x14ac:dyDescent="0.25">
      <c r="A3827">
        <f>'Data Entry'!A3827</f>
        <v>0</v>
      </c>
      <c r="B3827">
        <f>'Data Entry'!B3827</f>
        <v>0</v>
      </c>
      <c r="C3827">
        <f>'Data Entry'!C3827</f>
        <v>0</v>
      </c>
      <c r="D3827">
        <f>'Data Entry'!D3827</f>
        <v>0</v>
      </c>
      <c r="E3827">
        <f>'Data Entry'!E3827</f>
        <v>0</v>
      </c>
      <c r="F3827">
        <f>'Data Entry'!F3827</f>
        <v>0</v>
      </c>
      <c r="G3827" t="e">
        <f>('Data Entry'!G3827-HLOOKUP('Data Entry'!I3827,'CST Norms'!$A$48:$K$62,I3827,FALSE))/HLOOKUP('Data Entry'!I3827,'CST Norms'!$A$77:$K$91,I3827,FALSE)</f>
        <v>#N/A</v>
      </c>
      <c r="H3827" t="e">
        <f>( 'Data Entry'!H3827 - HLOOKUP('Data Entry'!I3827,'CST Norms'!$A$65:$K$75,8,FALSE) )/HLOOKUP('Data Entry'!I3827,'CST Norms'!$A$94:$K$104,8,FALSE)</f>
        <v>#N/A</v>
      </c>
      <c r="I3827">
        <f>'Data Entry'!$J3827</f>
        <v>0</v>
      </c>
      <c r="J3827" t="e">
        <f t="shared" si="355"/>
        <v>#N/A</v>
      </c>
      <c r="K3827" t="e">
        <f t="shared" si="356"/>
        <v>#N/A</v>
      </c>
      <c r="L3827" t="e">
        <f t="shared" si="357"/>
        <v>#N/A</v>
      </c>
      <c r="M3827" t="str">
        <f t="shared" si="358"/>
        <v>N/A</v>
      </c>
      <c r="N3827" t="str">
        <f t="shared" si="359"/>
        <v>N/A</v>
      </c>
      <c r="O3827" t="str">
        <f t="shared" si="360"/>
        <v>N/A</v>
      </c>
      <c r="S3827">
        <f>IF(OR(ISBLANK(B3827),ISBLANK(C3827),ISBLANK(D3827),ISBLANK(E3827),ISBLANK(F3827),ISBLANK('Data Entry'!G3827),ISBLANK('Data Entry'!H3827)),0,1)</f>
        <v>0</v>
      </c>
    </row>
    <row r="3828" spans="1:19" x14ac:dyDescent="0.25">
      <c r="A3828">
        <f>'Data Entry'!A3828</f>
        <v>0</v>
      </c>
      <c r="B3828">
        <f>'Data Entry'!B3828</f>
        <v>0</v>
      </c>
      <c r="C3828">
        <f>'Data Entry'!C3828</f>
        <v>0</v>
      </c>
      <c r="D3828">
        <f>'Data Entry'!D3828</f>
        <v>0</v>
      </c>
      <c r="E3828">
        <f>'Data Entry'!E3828</f>
        <v>0</v>
      </c>
      <c r="F3828">
        <f>'Data Entry'!F3828</f>
        <v>0</v>
      </c>
      <c r="G3828" t="e">
        <f>('Data Entry'!G3828-HLOOKUP('Data Entry'!I3828,'CST Norms'!$A$48:$K$62,I3828,FALSE))/HLOOKUP('Data Entry'!I3828,'CST Norms'!$A$77:$K$91,I3828,FALSE)</f>
        <v>#N/A</v>
      </c>
      <c r="H3828" t="e">
        <f>( 'Data Entry'!H3828 - HLOOKUP('Data Entry'!I3828,'CST Norms'!$A$65:$K$75,8,FALSE) )/HLOOKUP('Data Entry'!I3828,'CST Norms'!$A$94:$K$104,8,FALSE)</f>
        <v>#N/A</v>
      </c>
      <c r="I3828">
        <f>'Data Entry'!$J3828</f>
        <v>0</v>
      </c>
      <c r="J3828" t="e">
        <f t="shared" si="355"/>
        <v>#N/A</v>
      </c>
      <c r="K3828" t="e">
        <f t="shared" si="356"/>
        <v>#N/A</v>
      </c>
      <c r="L3828" t="e">
        <f t="shared" si="357"/>
        <v>#N/A</v>
      </c>
      <c r="M3828" t="str">
        <f t="shared" si="358"/>
        <v>N/A</v>
      </c>
      <c r="N3828" t="str">
        <f t="shared" si="359"/>
        <v>N/A</v>
      </c>
      <c r="O3828" t="str">
        <f t="shared" si="360"/>
        <v>N/A</v>
      </c>
      <c r="S3828">
        <f>IF(OR(ISBLANK(B3828),ISBLANK(C3828),ISBLANK(D3828),ISBLANK(E3828),ISBLANK(F3828),ISBLANK('Data Entry'!G3828),ISBLANK('Data Entry'!H3828)),0,1)</f>
        <v>0</v>
      </c>
    </row>
    <row r="3829" spans="1:19" x14ac:dyDescent="0.25">
      <c r="A3829">
        <f>'Data Entry'!A3829</f>
        <v>0</v>
      </c>
      <c r="B3829">
        <f>'Data Entry'!B3829</f>
        <v>0</v>
      </c>
      <c r="C3829">
        <f>'Data Entry'!C3829</f>
        <v>0</v>
      </c>
      <c r="D3829">
        <f>'Data Entry'!D3829</f>
        <v>0</v>
      </c>
      <c r="E3829">
        <f>'Data Entry'!E3829</f>
        <v>0</v>
      </c>
      <c r="F3829">
        <f>'Data Entry'!F3829</f>
        <v>0</v>
      </c>
      <c r="G3829" t="e">
        <f>('Data Entry'!G3829-HLOOKUP('Data Entry'!I3829,'CST Norms'!$A$48:$K$62,I3829,FALSE))/HLOOKUP('Data Entry'!I3829,'CST Norms'!$A$77:$K$91,I3829,FALSE)</f>
        <v>#N/A</v>
      </c>
      <c r="H3829" t="e">
        <f>( 'Data Entry'!H3829 - HLOOKUP('Data Entry'!I3829,'CST Norms'!$A$65:$K$75,8,FALSE) )/HLOOKUP('Data Entry'!I3829,'CST Norms'!$A$94:$K$104,8,FALSE)</f>
        <v>#N/A</v>
      </c>
      <c r="I3829">
        <f>'Data Entry'!$J3829</f>
        <v>0</v>
      </c>
      <c r="J3829" t="e">
        <f t="shared" si="355"/>
        <v>#N/A</v>
      </c>
      <c r="K3829" t="e">
        <f t="shared" si="356"/>
        <v>#N/A</v>
      </c>
      <c r="L3829" t="e">
        <f t="shared" si="357"/>
        <v>#N/A</v>
      </c>
      <c r="M3829" t="str">
        <f t="shared" si="358"/>
        <v>N/A</v>
      </c>
      <c r="N3829" t="str">
        <f t="shared" si="359"/>
        <v>N/A</v>
      </c>
      <c r="O3829" t="str">
        <f t="shared" si="360"/>
        <v>N/A</v>
      </c>
      <c r="S3829">
        <f>IF(OR(ISBLANK(B3829),ISBLANK(C3829),ISBLANK(D3829),ISBLANK(E3829),ISBLANK(F3829),ISBLANK('Data Entry'!G3829),ISBLANK('Data Entry'!H3829)),0,1)</f>
        <v>0</v>
      </c>
    </row>
    <row r="3830" spans="1:19" x14ac:dyDescent="0.25">
      <c r="A3830">
        <f>'Data Entry'!A3830</f>
        <v>0</v>
      </c>
      <c r="B3830">
        <f>'Data Entry'!B3830</f>
        <v>0</v>
      </c>
      <c r="C3830">
        <f>'Data Entry'!C3830</f>
        <v>0</v>
      </c>
      <c r="D3830">
        <f>'Data Entry'!D3830</f>
        <v>0</v>
      </c>
      <c r="E3830">
        <f>'Data Entry'!E3830</f>
        <v>0</v>
      </c>
      <c r="F3830">
        <f>'Data Entry'!F3830</f>
        <v>0</v>
      </c>
      <c r="G3830" t="e">
        <f>('Data Entry'!G3830-HLOOKUP('Data Entry'!I3830,'CST Norms'!$A$48:$K$62,I3830,FALSE))/HLOOKUP('Data Entry'!I3830,'CST Norms'!$A$77:$K$91,I3830,FALSE)</f>
        <v>#N/A</v>
      </c>
      <c r="H3830" t="e">
        <f>( 'Data Entry'!H3830 - HLOOKUP('Data Entry'!I3830,'CST Norms'!$A$65:$K$75,8,FALSE) )/HLOOKUP('Data Entry'!I3830,'CST Norms'!$A$94:$K$104,8,FALSE)</f>
        <v>#N/A</v>
      </c>
      <c r="I3830">
        <f>'Data Entry'!$J3830</f>
        <v>0</v>
      </c>
      <c r="J3830" t="e">
        <f t="shared" si="355"/>
        <v>#N/A</v>
      </c>
      <c r="K3830" t="e">
        <f t="shared" si="356"/>
        <v>#N/A</v>
      </c>
      <c r="L3830" t="e">
        <f t="shared" si="357"/>
        <v>#N/A</v>
      </c>
      <c r="M3830" t="str">
        <f t="shared" si="358"/>
        <v>N/A</v>
      </c>
      <c r="N3830" t="str">
        <f t="shared" si="359"/>
        <v>N/A</v>
      </c>
      <c r="O3830" t="str">
        <f t="shared" si="360"/>
        <v>N/A</v>
      </c>
      <c r="S3830">
        <f>IF(OR(ISBLANK(B3830),ISBLANK(C3830),ISBLANK(D3830),ISBLANK(E3830),ISBLANK(F3830),ISBLANK('Data Entry'!G3830),ISBLANK('Data Entry'!H3830)),0,1)</f>
        <v>0</v>
      </c>
    </row>
    <row r="3831" spans="1:19" x14ac:dyDescent="0.25">
      <c r="A3831">
        <f>'Data Entry'!A3831</f>
        <v>0</v>
      </c>
      <c r="B3831">
        <f>'Data Entry'!B3831</f>
        <v>0</v>
      </c>
      <c r="C3831">
        <f>'Data Entry'!C3831</f>
        <v>0</v>
      </c>
      <c r="D3831">
        <f>'Data Entry'!D3831</f>
        <v>0</v>
      </c>
      <c r="E3831">
        <f>'Data Entry'!E3831</f>
        <v>0</v>
      </c>
      <c r="F3831">
        <f>'Data Entry'!F3831</f>
        <v>0</v>
      </c>
      <c r="G3831" t="e">
        <f>('Data Entry'!G3831-HLOOKUP('Data Entry'!I3831,'CST Norms'!$A$48:$K$62,I3831,FALSE))/HLOOKUP('Data Entry'!I3831,'CST Norms'!$A$77:$K$91,I3831,FALSE)</f>
        <v>#N/A</v>
      </c>
      <c r="H3831" t="e">
        <f>( 'Data Entry'!H3831 - HLOOKUP('Data Entry'!I3831,'CST Norms'!$A$65:$K$75,8,FALSE) )/HLOOKUP('Data Entry'!I3831,'CST Norms'!$A$94:$K$104,8,FALSE)</f>
        <v>#N/A</v>
      </c>
      <c r="I3831">
        <f>'Data Entry'!$J3831</f>
        <v>0</v>
      </c>
      <c r="J3831" t="e">
        <f t="shared" si="355"/>
        <v>#N/A</v>
      </c>
      <c r="K3831" t="e">
        <f t="shared" si="356"/>
        <v>#N/A</v>
      </c>
      <c r="L3831" t="e">
        <f t="shared" si="357"/>
        <v>#N/A</v>
      </c>
      <c r="M3831" t="str">
        <f t="shared" si="358"/>
        <v>N/A</v>
      </c>
      <c r="N3831" t="str">
        <f t="shared" si="359"/>
        <v>N/A</v>
      </c>
      <c r="O3831" t="str">
        <f t="shared" si="360"/>
        <v>N/A</v>
      </c>
      <c r="S3831">
        <f>IF(OR(ISBLANK(B3831),ISBLANK(C3831),ISBLANK(D3831),ISBLANK(E3831),ISBLANK(F3831),ISBLANK('Data Entry'!G3831),ISBLANK('Data Entry'!H3831)),0,1)</f>
        <v>0</v>
      </c>
    </row>
    <row r="3832" spans="1:19" x14ac:dyDescent="0.25">
      <c r="A3832">
        <f>'Data Entry'!A3832</f>
        <v>0</v>
      </c>
      <c r="B3832">
        <f>'Data Entry'!B3832</f>
        <v>0</v>
      </c>
      <c r="C3832">
        <f>'Data Entry'!C3832</f>
        <v>0</v>
      </c>
      <c r="D3832">
        <f>'Data Entry'!D3832</f>
        <v>0</v>
      </c>
      <c r="E3832">
        <f>'Data Entry'!E3832</f>
        <v>0</v>
      </c>
      <c r="F3832">
        <f>'Data Entry'!F3832</f>
        <v>0</v>
      </c>
      <c r="G3832" t="e">
        <f>('Data Entry'!G3832-HLOOKUP('Data Entry'!I3832,'CST Norms'!$A$48:$K$62,I3832,FALSE))/HLOOKUP('Data Entry'!I3832,'CST Norms'!$A$77:$K$91,I3832,FALSE)</f>
        <v>#N/A</v>
      </c>
      <c r="H3832" t="e">
        <f>( 'Data Entry'!H3832 - HLOOKUP('Data Entry'!I3832,'CST Norms'!$A$65:$K$75,8,FALSE) )/HLOOKUP('Data Entry'!I3832,'CST Norms'!$A$94:$K$104,8,FALSE)</f>
        <v>#N/A</v>
      </c>
      <c r="I3832">
        <f>'Data Entry'!$J3832</f>
        <v>0</v>
      </c>
      <c r="J3832" t="e">
        <f t="shared" si="355"/>
        <v>#N/A</v>
      </c>
      <c r="K3832" t="e">
        <f t="shared" si="356"/>
        <v>#N/A</v>
      </c>
      <c r="L3832" t="e">
        <f t="shared" si="357"/>
        <v>#N/A</v>
      </c>
      <c r="M3832" t="str">
        <f t="shared" si="358"/>
        <v>N/A</v>
      </c>
      <c r="N3832" t="str">
        <f t="shared" si="359"/>
        <v>N/A</v>
      </c>
      <c r="O3832" t="str">
        <f t="shared" si="360"/>
        <v>N/A</v>
      </c>
      <c r="S3832">
        <f>IF(OR(ISBLANK(B3832),ISBLANK(C3832),ISBLANK(D3832),ISBLANK(E3832),ISBLANK(F3832),ISBLANK('Data Entry'!G3832),ISBLANK('Data Entry'!H3832)),0,1)</f>
        <v>0</v>
      </c>
    </row>
    <row r="3833" spans="1:19" x14ac:dyDescent="0.25">
      <c r="A3833">
        <f>'Data Entry'!A3833</f>
        <v>0</v>
      </c>
      <c r="B3833">
        <f>'Data Entry'!B3833</f>
        <v>0</v>
      </c>
      <c r="C3833">
        <f>'Data Entry'!C3833</f>
        <v>0</v>
      </c>
      <c r="D3833">
        <f>'Data Entry'!D3833</f>
        <v>0</v>
      </c>
      <c r="E3833">
        <f>'Data Entry'!E3833</f>
        <v>0</v>
      </c>
      <c r="F3833">
        <f>'Data Entry'!F3833</f>
        <v>0</v>
      </c>
      <c r="G3833" t="e">
        <f>('Data Entry'!G3833-HLOOKUP('Data Entry'!I3833,'CST Norms'!$A$48:$K$62,I3833,FALSE))/HLOOKUP('Data Entry'!I3833,'CST Norms'!$A$77:$K$91,I3833,FALSE)</f>
        <v>#N/A</v>
      </c>
      <c r="H3833" t="e">
        <f>( 'Data Entry'!H3833 - HLOOKUP('Data Entry'!I3833,'CST Norms'!$A$65:$K$75,8,FALSE) )/HLOOKUP('Data Entry'!I3833,'CST Norms'!$A$94:$K$104,8,FALSE)</f>
        <v>#N/A</v>
      </c>
      <c r="I3833">
        <f>'Data Entry'!$J3833</f>
        <v>0</v>
      </c>
      <c r="J3833" t="e">
        <f t="shared" si="355"/>
        <v>#N/A</v>
      </c>
      <c r="K3833" t="e">
        <f t="shared" si="356"/>
        <v>#N/A</v>
      </c>
      <c r="L3833" t="e">
        <f t="shared" si="357"/>
        <v>#N/A</v>
      </c>
      <c r="M3833" t="str">
        <f t="shared" si="358"/>
        <v>N/A</v>
      </c>
      <c r="N3833" t="str">
        <f t="shared" si="359"/>
        <v>N/A</v>
      </c>
      <c r="O3833" t="str">
        <f t="shared" si="360"/>
        <v>N/A</v>
      </c>
      <c r="S3833">
        <f>IF(OR(ISBLANK(B3833),ISBLANK(C3833),ISBLANK(D3833),ISBLANK(E3833),ISBLANK(F3833),ISBLANK('Data Entry'!G3833),ISBLANK('Data Entry'!H3833)),0,1)</f>
        <v>0</v>
      </c>
    </row>
    <row r="3834" spans="1:19" x14ac:dyDescent="0.25">
      <c r="A3834">
        <f>'Data Entry'!A3834</f>
        <v>0</v>
      </c>
      <c r="B3834">
        <f>'Data Entry'!B3834</f>
        <v>0</v>
      </c>
      <c r="C3834">
        <f>'Data Entry'!C3834</f>
        <v>0</v>
      </c>
      <c r="D3834">
        <f>'Data Entry'!D3834</f>
        <v>0</v>
      </c>
      <c r="E3834">
        <f>'Data Entry'!E3834</f>
        <v>0</v>
      </c>
      <c r="F3834">
        <f>'Data Entry'!F3834</f>
        <v>0</v>
      </c>
      <c r="G3834" t="e">
        <f>('Data Entry'!G3834-HLOOKUP('Data Entry'!I3834,'CST Norms'!$A$48:$K$62,I3834,FALSE))/HLOOKUP('Data Entry'!I3834,'CST Norms'!$A$77:$K$91,I3834,FALSE)</f>
        <v>#N/A</v>
      </c>
      <c r="H3834" t="e">
        <f>( 'Data Entry'!H3834 - HLOOKUP('Data Entry'!I3834,'CST Norms'!$A$65:$K$75,8,FALSE) )/HLOOKUP('Data Entry'!I3834,'CST Norms'!$A$94:$K$104,8,FALSE)</f>
        <v>#N/A</v>
      </c>
      <c r="I3834">
        <f>'Data Entry'!$J3834</f>
        <v>0</v>
      </c>
      <c r="J3834" t="e">
        <f t="shared" si="355"/>
        <v>#N/A</v>
      </c>
      <c r="K3834" t="e">
        <f t="shared" si="356"/>
        <v>#N/A</v>
      </c>
      <c r="L3834" t="e">
        <f t="shared" si="357"/>
        <v>#N/A</v>
      </c>
      <c r="M3834" t="str">
        <f t="shared" si="358"/>
        <v>N/A</v>
      </c>
      <c r="N3834" t="str">
        <f t="shared" si="359"/>
        <v>N/A</v>
      </c>
      <c r="O3834" t="str">
        <f t="shared" si="360"/>
        <v>N/A</v>
      </c>
      <c r="S3834">
        <f>IF(OR(ISBLANK(B3834),ISBLANK(C3834),ISBLANK(D3834),ISBLANK(E3834),ISBLANK(F3834),ISBLANK('Data Entry'!G3834),ISBLANK('Data Entry'!H3834)),0,1)</f>
        <v>0</v>
      </c>
    </row>
    <row r="3835" spans="1:19" x14ac:dyDescent="0.25">
      <c r="A3835">
        <f>'Data Entry'!A3835</f>
        <v>0</v>
      </c>
      <c r="B3835">
        <f>'Data Entry'!B3835</f>
        <v>0</v>
      </c>
      <c r="C3835">
        <f>'Data Entry'!C3835</f>
        <v>0</v>
      </c>
      <c r="D3835">
        <f>'Data Entry'!D3835</f>
        <v>0</v>
      </c>
      <c r="E3835">
        <f>'Data Entry'!E3835</f>
        <v>0</v>
      </c>
      <c r="F3835">
        <f>'Data Entry'!F3835</f>
        <v>0</v>
      </c>
      <c r="G3835" t="e">
        <f>('Data Entry'!G3835-HLOOKUP('Data Entry'!I3835,'CST Norms'!$A$48:$K$62,I3835,FALSE))/HLOOKUP('Data Entry'!I3835,'CST Norms'!$A$77:$K$91,I3835,FALSE)</f>
        <v>#N/A</v>
      </c>
      <c r="H3835" t="e">
        <f>( 'Data Entry'!H3835 - HLOOKUP('Data Entry'!I3835,'CST Norms'!$A$65:$K$75,8,FALSE) )/HLOOKUP('Data Entry'!I3835,'CST Norms'!$A$94:$K$104,8,FALSE)</f>
        <v>#N/A</v>
      </c>
      <c r="I3835">
        <f>'Data Entry'!$J3835</f>
        <v>0</v>
      </c>
      <c r="J3835" t="e">
        <f t="shared" si="355"/>
        <v>#N/A</v>
      </c>
      <c r="K3835" t="e">
        <f t="shared" si="356"/>
        <v>#N/A</v>
      </c>
      <c r="L3835" t="e">
        <f t="shared" si="357"/>
        <v>#N/A</v>
      </c>
      <c r="M3835" t="str">
        <f t="shared" si="358"/>
        <v>N/A</v>
      </c>
      <c r="N3835" t="str">
        <f t="shared" si="359"/>
        <v>N/A</v>
      </c>
      <c r="O3835" t="str">
        <f t="shared" si="360"/>
        <v>N/A</v>
      </c>
      <c r="S3835">
        <f>IF(OR(ISBLANK(B3835),ISBLANK(C3835),ISBLANK(D3835),ISBLANK(E3835),ISBLANK(F3835),ISBLANK('Data Entry'!G3835),ISBLANK('Data Entry'!H3835)),0,1)</f>
        <v>0</v>
      </c>
    </row>
    <row r="3836" spans="1:19" x14ac:dyDescent="0.25">
      <c r="A3836">
        <f>'Data Entry'!A3836</f>
        <v>0</v>
      </c>
      <c r="B3836">
        <f>'Data Entry'!B3836</f>
        <v>0</v>
      </c>
      <c r="C3836">
        <f>'Data Entry'!C3836</f>
        <v>0</v>
      </c>
      <c r="D3836">
        <f>'Data Entry'!D3836</f>
        <v>0</v>
      </c>
      <c r="E3836">
        <f>'Data Entry'!E3836</f>
        <v>0</v>
      </c>
      <c r="F3836">
        <f>'Data Entry'!F3836</f>
        <v>0</v>
      </c>
      <c r="G3836" t="e">
        <f>('Data Entry'!G3836-HLOOKUP('Data Entry'!I3836,'CST Norms'!$A$48:$K$62,I3836,FALSE))/HLOOKUP('Data Entry'!I3836,'CST Norms'!$A$77:$K$91,I3836,FALSE)</f>
        <v>#N/A</v>
      </c>
      <c r="H3836" t="e">
        <f>( 'Data Entry'!H3836 - HLOOKUP('Data Entry'!I3836,'CST Norms'!$A$65:$K$75,8,FALSE) )/HLOOKUP('Data Entry'!I3836,'CST Norms'!$A$94:$K$104,8,FALSE)</f>
        <v>#N/A</v>
      </c>
      <c r="I3836">
        <f>'Data Entry'!$J3836</f>
        <v>0</v>
      </c>
      <c r="J3836" t="e">
        <f t="shared" si="355"/>
        <v>#N/A</v>
      </c>
      <c r="K3836" t="e">
        <f t="shared" si="356"/>
        <v>#N/A</v>
      </c>
      <c r="L3836" t="e">
        <f t="shared" si="357"/>
        <v>#N/A</v>
      </c>
      <c r="M3836" t="str">
        <f t="shared" si="358"/>
        <v>N/A</v>
      </c>
      <c r="N3836" t="str">
        <f t="shared" si="359"/>
        <v>N/A</v>
      </c>
      <c r="O3836" t="str">
        <f t="shared" si="360"/>
        <v>N/A</v>
      </c>
      <c r="S3836">
        <f>IF(OR(ISBLANK(B3836),ISBLANK(C3836),ISBLANK(D3836),ISBLANK(E3836),ISBLANK(F3836),ISBLANK('Data Entry'!G3836),ISBLANK('Data Entry'!H3836)),0,1)</f>
        <v>0</v>
      </c>
    </row>
    <row r="3837" spans="1:19" x14ac:dyDescent="0.25">
      <c r="A3837">
        <f>'Data Entry'!A3837</f>
        <v>0</v>
      </c>
      <c r="B3837">
        <f>'Data Entry'!B3837</f>
        <v>0</v>
      </c>
      <c r="C3837">
        <f>'Data Entry'!C3837</f>
        <v>0</v>
      </c>
      <c r="D3837">
        <f>'Data Entry'!D3837</f>
        <v>0</v>
      </c>
      <c r="E3837">
        <f>'Data Entry'!E3837</f>
        <v>0</v>
      </c>
      <c r="F3837">
        <f>'Data Entry'!F3837</f>
        <v>0</v>
      </c>
      <c r="G3837" t="e">
        <f>('Data Entry'!G3837-HLOOKUP('Data Entry'!I3837,'CST Norms'!$A$48:$K$62,I3837,FALSE))/HLOOKUP('Data Entry'!I3837,'CST Norms'!$A$77:$K$91,I3837,FALSE)</f>
        <v>#N/A</v>
      </c>
      <c r="H3837" t="e">
        <f>( 'Data Entry'!H3837 - HLOOKUP('Data Entry'!I3837,'CST Norms'!$A$65:$K$75,8,FALSE) )/HLOOKUP('Data Entry'!I3837,'CST Norms'!$A$94:$K$104,8,FALSE)</f>
        <v>#N/A</v>
      </c>
      <c r="I3837">
        <f>'Data Entry'!$J3837</f>
        <v>0</v>
      </c>
      <c r="J3837" t="e">
        <f t="shared" si="355"/>
        <v>#N/A</v>
      </c>
      <c r="K3837" t="e">
        <f t="shared" si="356"/>
        <v>#N/A</v>
      </c>
      <c r="L3837" t="e">
        <f t="shared" si="357"/>
        <v>#N/A</v>
      </c>
      <c r="M3837" t="str">
        <f t="shared" si="358"/>
        <v>N/A</v>
      </c>
      <c r="N3837" t="str">
        <f t="shared" si="359"/>
        <v>N/A</v>
      </c>
      <c r="O3837" t="str">
        <f t="shared" si="360"/>
        <v>N/A</v>
      </c>
      <c r="S3837">
        <f>IF(OR(ISBLANK(B3837),ISBLANK(C3837),ISBLANK(D3837),ISBLANK(E3837),ISBLANK(F3837),ISBLANK('Data Entry'!G3837),ISBLANK('Data Entry'!H3837)),0,1)</f>
        <v>0</v>
      </c>
    </row>
    <row r="3838" spans="1:19" x14ac:dyDescent="0.25">
      <c r="A3838">
        <f>'Data Entry'!A3838</f>
        <v>0</v>
      </c>
      <c r="B3838">
        <f>'Data Entry'!B3838</f>
        <v>0</v>
      </c>
      <c r="C3838">
        <f>'Data Entry'!C3838</f>
        <v>0</v>
      </c>
      <c r="D3838">
        <f>'Data Entry'!D3838</f>
        <v>0</v>
      </c>
      <c r="E3838">
        <f>'Data Entry'!E3838</f>
        <v>0</v>
      </c>
      <c r="F3838">
        <f>'Data Entry'!F3838</f>
        <v>0</v>
      </c>
      <c r="G3838" t="e">
        <f>('Data Entry'!G3838-HLOOKUP('Data Entry'!I3838,'CST Norms'!$A$48:$K$62,I3838,FALSE))/HLOOKUP('Data Entry'!I3838,'CST Norms'!$A$77:$K$91,I3838,FALSE)</f>
        <v>#N/A</v>
      </c>
      <c r="H3838" t="e">
        <f>( 'Data Entry'!H3838 - HLOOKUP('Data Entry'!I3838,'CST Norms'!$A$65:$K$75,8,FALSE) )/HLOOKUP('Data Entry'!I3838,'CST Norms'!$A$94:$K$104,8,FALSE)</f>
        <v>#N/A</v>
      </c>
      <c r="I3838">
        <f>'Data Entry'!$J3838</f>
        <v>0</v>
      </c>
      <c r="J3838" t="e">
        <f t="shared" si="355"/>
        <v>#N/A</v>
      </c>
      <c r="K3838" t="e">
        <f t="shared" si="356"/>
        <v>#N/A</v>
      </c>
      <c r="L3838" t="e">
        <f t="shared" si="357"/>
        <v>#N/A</v>
      </c>
      <c r="M3838" t="str">
        <f t="shared" si="358"/>
        <v>N/A</v>
      </c>
      <c r="N3838" t="str">
        <f t="shared" si="359"/>
        <v>N/A</v>
      </c>
      <c r="O3838" t="str">
        <f t="shared" si="360"/>
        <v>N/A</v>
      </c>
      <c r="S3838">
        <f>IF(OR(ISBLANK(B3838),ISBLANK(C3838),ISBLANK(D3838),ISBLANK(E3838),ISBLANK(F3838),ISBLANK('Data Entry'!G3838),ISBLANK('Data Entry'!H3838)),0,1)</f>
        <v>0</v>
      </c>
    </row>
    <row r="3839" spans="1:19" x14ac:dyDescent="0.25">
      <c r="A3839">
        <f>'Data Entry'!A3839</f>
        <v>0</v>
      </c>
      <c r="B3839">
        <f>'Data Entry'!B3839</f>
        <v>0</v>
      </c>
      <c r="C3839">
        <f>'Data Entry'!C3839</f>
        <v>0</v>
      </c>
      <c r="D3839">
        <f>'Data Entry'!D3839</f>
        <v>0</v>
      </c>
      <c r="E3839">
        <f>'Data Entry'!E3839</f>
        <v>0</v>
      </c>
      <c r="F3839">
        <f>'Data Entry'!F3839</f>
        <v>0</v>
      </c>
      <c r="G3839" t="e">
        <f>('Data Entry'!G3839-HLOOKUP('Data Entry'!I3839,'CST Norms'!$A$48:$K$62,I3839,FALSE))/HLOOKUP('Data Entry'!I3839,'CST Norms'!$A$77:$K$91,I3839,FALSE)</f>
        <v>#N/A</v>
      </c>
      <c r="H3839" t="e">
        <f>( 'Data Entry'!H3839 - HLOOKUP('Data Entry'!I3839,'CST Norms'!$A$65:$K$75,8,FALSE) )/HLOOKUP('Data Entry'!I3839,'CST Norms'!$A$94:$K$104,8,FALSE)</f>
        <v>#N/A</v>
      </c>
      <c r="I3839">
        <f>'Data Entry'!$J3839</f>
        <v>0</v>
      </c>
      <c r="J3839" t="e">
        <f t="shared" si="355"/>
        <v>#N/A</v>
      </c>
      <c r="K3839" t="e">
        <f t="shared" si="356"/>
        <v>#N/A</v>
      </c>
      <c r="L3839" t="e">
        <f t="shared" si="357"/>
        <v>#N/A</v>
      </c>
      <c r="M3839" t="str">
        <f t="shared" si="358"/>
        <v>N/A</v>
      </c>
      <c r="N3839" t="str">
        <f t="shared" si="359"/>
        <v>N/A</v>
      </c>
      <c r="O3839" t="str">
        <f t="shared" si="360"/>
        <v>N/A</v>
      </c>
      <c r="S3839">
        <f>IF(OR(ISBLANK(B3839),ISBLANK(C3839),ISBLANK(D3839),ISBLANK(E3839),ISBLANK(F3839),ISBLANK('Data Entry'!G3839),ISBLANK('Data Entry'!H3839)),0,1)</f>
        <v>0</v>
      </c>
    </row>
    <row r="3840" spans="1:19" x14ac:dyDescent="0.25">
      <c r="A3840">
        <f>'Data Entry'!A3840</f>
        <v>0</v>
      </c>
      <c r="B3840">
        <f>'Data Entry'!B3840</f>
        <v>0</v>
      </c>
      <c r="C3840">
        <f>'Data Entry'!C3840</f>
        <v>0</v>
      </c>
      <c r="D3840">
        <f>'Data Entry'!D3840</f>
        <v>0</v>
      </c>
      <c r="E3840">
        <f>'Data Entry'!E3840</f>
        <v>0</v>
      </c>
      <c r="F3840">
        <f>'Data Entry'!F3840</f>
        <v>0</v>
      </c>
      <c r="G3840" t="e">
        <f>('Data Entry'!G3840-HLOOKUP('Data Entry'!I3840,'CST Norms'!$A$48:$K$62,I3840,FALSE))/HLOOKUP('Data Entry'!I3840,'CST Norms'!$A$77:$K$91,I3840,FALSE)</f>
        <v>#N/A</v>
      </c>
      <c r="H3840" t="e">
        <f>( 'Data Entry'!H3840 - HLOOKUP('Data Entry'!I3840,'CST Norms'!$A$65:$K$75,8,FALSE) )/HLOOKUP('Data Entry'!I3840,'CST Norms'!$A$94:$K$104,8,FALSE)</f>
        <v>#N/A</v>
      </c>
      <c r="I3840">
        <f>'Data Entry'!$J3840</f>
        <v>0</v>
      </c>
      <c r="J3840" t="e">
        <f t="shared" si="355"/>
        <v>#N/A</v>
      </c>
      <c r="K3840" t="e">
        <f t="shared" si="356"/>
        <v>#N/A</v>
      </c>
      <c r="L3840" t="e">
        <f t="shared" si="357"/>
        <v>#N/A</v>
      </c>
      <c r="M3840" t="str">
        <f t="shared" si="358"/>
        <v>N/A</v>
      </c>
      <c r="N3840" t="str">
        <f t="shared" si="359"/>
        <v>N/A</v>
      </c>
      <c r="O3840" t="str">
        <f t="shared" si="360"/>
        <v>N/A</v>
      </c>
      <c r="S3840">
        <f>IF(OR(ISBLANK(B3840),ISBLANK(C3840),ISBLANK(D3840),ISBLANK(E3840),ISBLANK(F3840),ISBLANK('Data Entry'!G3840),ISBLANK('Data Entry'!H3840)),0,1)</f>
        <v>0</v>
      </c>
    </row>
    <row r="3841" spans="1:19" x14ac:dyDescent="0.25">
      <c r="A3841">
        <f>'Data Entry'!A3841</f>
        <v>0</v>
      </c>
      <c r="B3841">
        <f>'Data Entry'!B3841</f>
        <v>0</v>
      </c>
      <c r="C3841">
        <f>'Data Entry'!C3841</f>
        <v>0</v>
      </c>
      <c r="D3841">
        <f>'Data Entry'!D3841</f>
        <v>0</v>
      </c>
      <c r="E3841">
        <f>'Data Entry'!E3841</f>
        <v>0</v>
      </c>
      <c r="F3841">
        <f>'Data Entry'!F3841</f>
        <v>0</v>
      </c>
      <c r="G3841" t="e">
        <f>('Data Entry'!G3841-HLOOKUP('Data Entry'!I3841,'CST Norms'!$A$48:$K$62,I3841,FALSE))/HLOOKUP('Data Entry'!I3841,'CST Norms'!$A$77:$K$91,I3841,FALSE)</f>
        <v>#N/A</v>
      </c>
      <c r="H3841" t="e">
        <f>( 'Data Entry'!H3841 - HLOOKUP('Data Entry'!I3841,'CST Norms'!$A$65:$K$75,8,FALSE) )/HLOOKUP('Data Entry'!I3841,'CST Norms'!$A$94:$K$104,8,FALSE)</f>
        <v>#N/A</v>
      </c>
      <c r="I3841">
        <f>'Data Entry'!$J3841</f>
        <v>0</v>
      </c>
      <c r="J3841" t="e">
        <f t="shared" si="355"/>
        <v>#N/A</v>
      </c>
      <c r="K3841" t="e">
        <f t="shared" si="356"/>
        <v>#N/A</v>
      </c>
      <c r="L3841" t="e">
        <f t="shared" si="357"/>
        <v>#N/A</v>
      </c>
      <c r="M3841" t="str">
        <f t="shared" si="358"/>
        <v>N/A</v>
      </c>
      <c r="N3841" t="str">
        <f t="shared" si="359"/>
        <v>N/A</v>
      </c>
      <c r="O3841" t="str">
        <f t="shared" si="360"/>
        <v>N/A</v>
      </c>
      <c r="S3841">
        <f>IF(OR(ISBLANK(B3841),ISBLANK(C3841),ISBLANK(D3841),ISBLANK(E3841),ISBLANK(F3841),ISBLANK('Data Entry'!G3841),ISBLANK('Data Entry'!H3841)),0,1)</f>
        <v>0</v>
      </c>
    </row>
    <row r="3842" spans="1:19" x14ac:dyDescent="0.25">
      <c r="A3842">
        <f>'Data Entry'!A3842</f>
        <v>0</v>
      </c>
      <c r="B3842">
        <f>'Data Entry'!B3842</f>
        <v>0</v>
      </c>
      <c r="C3842">
        <f>'Data Entry'!C3842</f>
        <v>0</v>
      </c>
      <c r="D3842">
        <f>'Data Entry'!D3842</f>
        <v>0</v>
      </c>
      <c r="E3842">
        <f>'Data Entry'!E3842</f>
        <v>0</v>
      </c>
      <c r="F3842">
        <f>'Data Entry'!F3842</f>
        <v>0</v>
      </c>
      <c r="G3842" t="e">
        <f>('Data Entry'!G3842-HLOOKUP('Data Entry'!I3842,'CST Norms'!$A$48:$K$62,I3842,FALSE))/HLOOKUP('Data Entry'!I3842,'CST Norms'!$A$77:$K$91,I3842,FALSE)</f>
        <v>#N/A</v>
      </c>
      <c r="H3842" t="e">
        <f>( 'Data Entry'!H3842 - HLOOKUP('Data Entry'!I3842,'CST Norms'!$A$65:$K$75,8,FALSE) )/HLOOKUP('Data Entry'!I3842,'CST Norms'!$A$94:$K$104,8,FALSE)</f>
        <v>#N/A</v>
      </c>
      <c r="I3842">
        <f>'Data Entry'!$J3842</f>
        <v>0</v>
      </c>
      <c r="J3842" t="e">
        <f t="shared" si="355"/>
        <v>#N/A</v>
      </c>
      <c r="K3842" t="e">
        <f t="shared" si="356"/>
        <v>#N/A</v>
      </c>
      <c r="L3842" t="e">
        <f t="shared" si="357"/>
        <v>#N/A</v>
      </c>
      <c r="M3842" t="str">
        <f t="shared" si="358"/>
        <v>N/A</v>
      </c>
      <c r="N3842" t="str">
        <f t="shared" si="359"/>
        <v>N/A</v>
      </c>
      <c r="O3842" t="str">
        <f t="shared" si="360"/>
        <v>N/A</v>
      </c>
      <c r="S3842">
        <f>IF(OR(ISBLANK(B3842),ISBLANK(C3842),ISBLANK(D3842),ISBLANK(E3842),ISBLANK(F3842),ISBLANK('Data Entry'!G3842),ISBLANK('Data Entry'!H3842)),0,1)</f>
        <v>0</v>
      </c>
    </row>
    <row r="3843" spans="1:19" x14ac:dyDescent="0.25">
      <c r="A3843">
        <f>'Data Entry'!A3843</f>
        <v>0</v>
      </c>
      <c r="B3843">
        <f>'Data Entry'!B3843</f>
        <v>0</v>
      </c>
      <c r="C3843">
        <f>'Data Entry'!C3843</f>
        <v>0</v>
      </c>
      <c r="D3843">
        <f>'Data Entry'!D3843</f>
        <v>0</v>
      </c>
      <c r="E3843">
        <f>'Data Entry'!E3843</f>
        <v>0</v>
      </c>
      <c r="F3843">
        <f>'Data Entry'!F3843</f>
        <v>0</v>
      </c>
      <c r="G3843" t="e">
        <f>('Data Entry'!G3843-HLOOKUP('Data Entry'!I3843,'CST Norms'!$A$48:$K$62,I3843,FALSE))/HLOOKUP('Data Entry'!I3843,'CST Norms'!$A$77:$K$91,I3843,FALSE)</f>
        <v>#N/A</v>
      </c>
      <c r="H3843" t="e">
        <f>( 'Data Entry'!H3843 - HLOOKUP('Data Entry'!I3843,'CST Norms'!$A$65:$K$75,8,FALSE) )/HLOOKUP('Data Entry'!I3843,'CST Norms'!$A$94:$K$104,8,FALSE)</f>
        <v>#N/A</v>
      </c>
      <c r="I3843">
        <f>'Data Entry'!$J3843</f>
        <v>0</v>
      </c>
      <c r="J3843" t="e">
        <f t="shared" si="355"/>
        <v>#N/A</v>
      </c>
      <c r="K3843" t="e">
        <f t="shared" si="356"/>
        <v>#N/A</v>
      </c>
      <c r="L3843" t="e">
        <f t="shared" si="357"/>
        <v>#N/A</v>
      </c>
      <c r="M3843" t="str">
        <f t="shared" si="358"/>
        <v>N/A</v>
      </c>
      <c r="N3843" t="str">
        <f t="shared" si="359"/>
        <v>N/A</v>
      </c>
      <c r="O3843" t="str">
        <f t="shared" si="360"/>
        <v>N/A</v>
      </c>
      <c r="S3843">
        <f>IF(OR(ISBLANK(B3843),ISBLANK(C3843),ISBLANK(D3843),ISBLANK(E3843),ISBLANK(F3843),ISBLANK('Data Entry'!G3843),ISBLANK('Data Entry'!H3843)),0,1)</f>
        <v>0</v>
      </c>
    </row>
    <row r="3844" spans="1:19" x14ac:dyDescent="0.25">
      <c r="A3844">
        <f>'Data Entry'!A3844</f>
        <v>0</v>
      </c>
      <c r="B3844">
        <f>'Data Entry'!B3844</f>
        <v>0</v>
      </c>
      <c r="C3844">
        <f>'Data Entry'!C3844</f>
        <v>0</v>
      </c>
      <c r="D3844">
        <f>'Data Entry'!D3844</f>
        <v>0</v>
      </c>
      <c r="E3844">
        <f>'Data Entry'!E3844</f>
        <v>0</v>
      </c>
      <c r="F3844">
        <f>'Data Entry'!F3844</f>
        <v>0</v>
      </c>
      <c r="G3844" t="e">
        <f>('Data Entry'!G3844-HLOOKUP('Data Entry'!I3844,'CST Norms'!$A$48:$K$62,I3844,FALSE))/HLOOKUP('Data Entry'!I3844,'CST Norms'!$A$77:$K$91,I3844,FALSE)</f>
        <v>#N/A</v>
      </c>
      <c r="H3844" t="e">
        <f>( 'Data Entry'!H3844 - HLOOKUP('Data Entry'!I3844,'CST Norms'!$A$65:$K$75,8,FALSE) )/HLOOKUP('Data Entry'!I3844,'CST Norms'!$A$94:$K$104,8,FALSE)</f>
        <v>#N/A</v>
      </c>
      <c r="I3844">
        <f>'Data Entry'!$J3844</f>
        <v>0</v>
      </c>
      <c r="J3844" t="e">
        <f t="shared" si="355"/>
        <v>#N/A</v>
      </c>
      <c r="K3844" t="e">
        <f t="shared" si="356"/>
        <v>#N/A</v>
      </c>
      <c r="L3844" t="e">
        <f t="shared" si="357"/>
        <v>#N/A</v>
      </c>
      <c r="M3844" t="str">
        <f t="shared" si="358"/>
        <v>N/A</v>
      </c>
      <c r="N3844" t="str">
        <f t="shared" si="359"/>
        <v>N/A</v>
      </c>
      <c r="O3844" t="str">
        <f t="shared" si="360"/>
        <v>N/A</v>
      </c>
      <c r="S3844">
        <f>IF(OR(ISBLANK(B3844),ISBLANK(C3844),ISBLANK(D3844),ISBLANK(E3844),ISBLANK(F3844),ISBLANK('Data Entry'!G3844),ISBLANK('Data Entry'!H3844)),0,1)</f>
        <v>0</v>
      </c>
    </row>
    <row r="3845" spans="1:19" x14ac:dyDescent="0.25">
      <c r="A3845">
        <f>'Data Entry'!A3845</f>
        <v>0</v>
      </c>
      <c r="B3845">
        <f>'Data Entry'!B3845</f>
        <v>0</v>
      </c>
      <c r="C3845">
        <f>'Data Entry'!C3845</f>
        <v>0</v>
      </c>
      <c r="D3845">
        <f>'Data Entry'!D3845</f>
        <v>0</v>
      </c>
      <c r="E3845">
        <f>'Data Entry'!E3845</f>
        <v>0</v>
      </c>
      <c r="F3845">
        <f>'Data Entry'!F3845</f>
        <v>0</v>
      </c>
      <c r="G3845" t="e">
        <f>('Data Entry'!G3845-HLOOKUP('Data Entry'!I3845,'CST Norms'!$A$48:$K$62,I3845,FALSE))/HLOOKUP('Data Entry'!I3845,'CST Norms'!$A$77:$K$91,I3845,FALSE)</f>
        <v>#N/A</v>
      </c>
      <c r="H3845" t="e">
        <f>( 'Data Entry'!H3845 - HLOOKUP('Data Entry'!I3845,'CST Norms'!$A$65:$K$75,8,FALSE) )/HLOOKUP('Data Entry'!I3845,'CST Norms'!$A$94:$K$104,8,FALSE)</f>
        <v>#N/A</v>
      </c>
      <c r="I3845">
        <f>'Data Entry'!$J3845</f>
        <v>0</v>
      </c>
      <c r="J3845" t="e">
        <f t="shared" si="355"/>
        <v>#N/A</v>
      </c>
      <c r="K3845" t="e">
        <f t="shared" si="356"/>
        <v>#N/A</v>
      </c>
      <c r="L3845" t="e">
        <f t="shared" si="357"/>
        <v>#N/A</v>
      </c>
      <c r="M3845" t="str">
        <f t="shared" si="358"/>
        <v>N/A</v>
      </c>
      <c r="N3845" t="str">
        <f t="shared" si="359"/>
        <v>N/A</v>
      </c>
      <c r="O3845" t="str">
        <f t="shared" si="360"/>
        <v>N/A</v>
      </c>
      <c r="S3845">
        <f>IF(OR(ISBLANK(B3845),ISBLANK(C3845),ISBLANK(D3845),ISBLANK(E3845),ISBLANK(F3845),ISBLANK('Data Entry'!G3845),ISBLANK('Data Entry'!H3845)),0,1)</f>
        <v>0</v>
      </c>
    </row>
    <row r="3846" spans="1:19" x14ac:dyDescent="0.25">
      <c r="A3846">
        <f>'Data Entry'!A3846</f>
        <v>0</v>
      </c>
      <c r="B3846">
        <f>'Data Entry'!B3846</f>
        <v>0</v>
      </c>
      <c r="C3846">
        <f>'Data Entry'!C3846</f>
        <v>0</v>
      </c>
      <c r="D3846">
        <f>'Data Entry'!D3846</f>
        <v>0</v>
      </c>
      <c r="E3846">
        <f>'Data Entry'!E3846</f>
        <v>0</v>
      </c>
      <c r="F3846">
        <f>'Data Entry'!F3846</f>
        <v>0</v>
      </c>
      <c r="G3846" t="e">
        <f>('Data Entry'!G3846-HLOOKUP('Data Entry'!I3846,'CST Norms'!$A$48:$K$62,I3846,FALSE))/HLOOKUP('Data Entry'!I3846,'CST Norms'!$A$77:$K$91,I3846,FALSE)</f>
        <v>#N/A</v>
      </c>
      <c r="H3846" t="e">
        <f>( 'Data Entry'!H3846 - HLOOKUP('Data Entry'!I3846,'CST Norms'!$A$65:$K$75,8,FALSE) )/HLOOKUP('Data Entry'!I3846,'CST Norms'!$A$94:$K$104,8,FALSE)</f>
        <v>#N/A</v>
      </c>
      <c r="I3846">
        <f>'Data Entry'!$J3846</f>
        <v>0</v>
      </c>
      <c r="J3846" t="e">
        <f t="shared" si="355"/>
        <v>#N/A</v>
      </c>
      <c r="K3846" t="e">
        <f t="shared" si="356"/>
        <v>#N/A</v>
      </c>
      <c r="L3846" t="e">
        <f t="shared" si="357"/>
        <v>#N/A</v>
      </c>
      <c r="M3846" t="str">
        <f t="shared" si="358"/>
        <v>N/A</v>
      </c>
      <c r="N3846" t="str">
        <f t="shared" si="359"/>
        <v>N/A</v>
      </c>
      <c r="O3846" t="str">
        <f t="shared" si="360"/>
        <v>N/A</v>
      </c>
      <c r="S3846">
        <f>IF(OR(ISBLANK(B3846),ISBLANK(C3846),ISBLANK(D3846),ISBLANK(E3846),ISBLANK(F3846),ISBLANK('Data Entry'!G3846),ISBLANK('Data Entry'!H3846)),0,1)</f>
        <v>0</v>
      </c>
    </row>
    <row r="3847" spans="1:19" x14ac:dyDescent="0.25">
      <c r="A3847">
        <f>'Data Entry'!A3847</f>
        <v>0</v>
      </c>
      <c r="B3847">
        <f>'Data Entry'!B3847</f>
        <v>0</v>
      </c>
      <c r="C3847">
        <f>'Data Entry'!C3847</f>
        <v>0</v>
      </c>
      <c r="D3847">
        <f>'Data Entry'!D3847</f>
        <v>0</v>
      </c>
      <c r="E3847">
        <f>'Data Entry'!E3847</f>
        <v>0</v>
      </c>
      <c r="F3847">
        <f>'Data Entry'!F3847</f>
        <v>0</v>
      </c>
      <c r="G3847" t="e">
        <f>('Data Entry'!G3847-HLOOKUP('Data Entry'!I3847,'CST Norms'!$A$48:$K$62,I3847,FALSE))/HLOOKUP('Data Entry'!I3847,'CST Norms'!$A$77:$K$91,I3847,FALSE)</f>
        <v>#N/A</v>
      </c>
      <c r="H3847" t="e">
        <f>( 'Data Entry'!H3847 - HLOOKUP('Data Entry'!I3847,'CST Norms'!$A$65:$K$75,8,FALSE) )/HLOOKUP('Data Entry'!I3847,'CST Norms'!$A$94:$K$104,8,FALSE)</f>
        <v>#N/A</v>
      </c>
      <c r="I3847">
        <f>'Data Entry'!$J3847</f>
        <v>0</v>
      </c>
      <c r="J3847" t="e">
        <f t="shared" si="355"/>
        <v>#N/A</v>
      </c>
      <c r="K3847" t="e">
        <f t="shared" si="356"/>
        <v>#N/A</v>
      </c>
      <c r="L3847" t="e">
        <f t="shared" si="357"/>
        <v>#N/A</v>
      </c>
      <c r="M3847" t="str">
        <f t="shared" si="358"/>
        <v>N/A</v>
      </c>
      <c r="N3847" t="str">
        <f t="shared" si="359"/>
        <v>N/A</v>
      </c>
      <c r="O3847" t="str">
        <f t="shared" si="360"/>
        <v>N/A</v>
      </c>
      <c r="S3847">
        <f>IF(OR(ISBLANK(B3847),ISBLANK(C3847),ISBLANK(D3847),ISBLANK(E3847),ISBLANK(F3847),ISBLANK('Data Entry'!G3847),ISBLANK('Data Entry'!H3847)),0,1)</f>
        <v>0</v>
      </c>
    </row>
    <row r="3848" spans="1:19" x14ac:dyDescent="0.25">
      <c r="A3848">
        <f>'Data Entry'!A3848</f>
        <v>0</v>
      </c>
      <c r="B3848">
        <f>'Data Entry'!B3848</f>
        <v>0</v>
      </c>
      <c r="C3848">
        <f>'Data Entry'!C3848</f>
        <v>0</v>
      </c>
      <c r="D3848">
        <f>'Data Entry'!D3848</f>
        <v>0</v>
      </c>
      <c r="E3848">
        <f>'Data Entry'!E3848</f>
        <v>0</v>
      </c>
      <c r="F3848">
        <f>'Data Entry'!F3848</f>
        <v>0</v>
      </c>
      <c r="G3848" t="e">
        <f>('Data Entry'!G3848-HLOOKUP('Data Entry'!I3848,'CST Norms'!$A$48:$K$62,I3848,FALSE))/HLOOKUP('Data Entry'!I3848,'CST Norms'!$A$77:$K$91,I3848,FALSE)</f>
        <v>#N/A</v>
      </c>
      <c r="H3848" t="e">
        <f>( 'Data Entry'!H3848 - HLOOKUP('Data Entry'!I3848,'CST Norms'!$A$65:$K$75,8,FALSE) )/HLOOKUP('Data Entry'!I3848,'CST Norms'!$A$94:$K$104,8,FALSE)</f>
        <v>#N/A</v>
      </c>
      <c r="I3848">
        <f>'Data Entry'!$J3848</f>
        <v>0</v>
      </c>
      <c r="J3848" t="e">
        <f t="shared" si="355"/>
        <v>#N/A</v>
      </c>
      <c r="K3848" t="e">
        <f t="shared" si="356"/>
        <v>#N/A</v>
      </c>
      <c r="L3848" t="e">
        <f t="shared" si="357"/>
        <v>#N/A</v>
      </c>
      <c r="M3848" t="str">
        <f t="shared" si="358"/>
        <v>N/A</v>
      </c>
      <c r="N3848" t="str">
        <f t="shared" si="359"/>
        <v>N/A</v>
      </c>
      <c r="O3848" t="str">
        <f t="shared" si="360"/>
        <v>N/A</v>
      </c>
      <c r="S3848">
        <f>IF(OR(ISBLANK(B3848),ISBLANK(C3848),ISBLANK(D3848),ISBLANK(E3848),ISBLANK(F3848),ISBLANK('Data Entry'!G3848),ISBLANK('Data Entry'!H3848)),0,1)</f>
        <v>0</v>
      </c>
    </row>
    <row r="3849" spans="1:19" x14ac:dyDescent="0.25">
      <c r="A3849">
        <f>'Data Entry'!A3849</f>
        <v>0</v>
      </c>
      <c r="B3849">
        <f>'Data Entry'!B3849</f>
        <v>0</v>
      </c>
      <c r="C3849">
        <f>'Data Entry'!C3849</f>
        <v>0</v>
      </c>
      <c r="D3849">
        <f>'Data Entry'!D3849</f>
        <v>0</v>
      </c>
      <c r="E3849">
        <f>'Data Entry'!E3849</f>
        <v>0</v>
      </c>
      <c r="F3849">
        <f>'Data Entry'!F3849</f>
        <v>0</v>
      </c>
      <c r="G3849" t="e">
        <f>('Data Entry'!G3849-HLOOKUP('Data Entry'!I3849,'CST Norms'!$A$48:$K$62,I3849,FALSE))/HLOOKUP('Data Entry'!I3849,'CST Norms'!$A$77:$K$91,I3849,FALSE)</f>
        <v>#N/A</v>
      </c>
      <c r="H3849" t="e">
        <f>( 'Data Entry'!H3849 - HLOOKUP('Data Entry'!I3849,'CST Norms'!$A$65:$K$75,8,FALSE) )/HLOOKUP('Data Entry'!I3849,'CST Norms'!$A$94:$K$104,8,FALSE)</f>
        <v>#N/A</v>
      </c>
      <c r="I3849">
        <f>'Data Entry'!$J3849</f>
        <v>0</v>
      </c>
      <c r="J3849" t="e">
        <f t="shared" si="355"/>
        <v>#N/A</v>
      </c>
      <c r="K3849" t="e">
        <f t="shared" si="356"/>
        <v>#N/A</v>
      </c>
      <c r="L3849" t="e">
        <f t="shared" si="357"/>
        <v>#N/A</v>
      </c>
      <c r="M3849" t="str">
        <f t="shared" si="358"/>
        <v>N/A</v>
      </c>
      <c r="N3849" t="str">
        <f t="shared" si="359"/>
        <v>N/A</v>
      </c>
      <c r="O3849" t="str">
        <f t="shared" si="360"/>
        <v>N/A</v>
      </c>
      <c r="S3849">
        <f>IF(OR(ISBLANK(B3849),ISBLANK(C3849),ISBLANK(D3849),ISBLANK(E3849),ISBLANK(F3849),ISBLANK('Data Entry'!G3849),ISBLANK('Data Entry'!H3849)),0,1)</f>
        <v>0</v>
      </c>
    </row>
    <row r="3850" spans="1:19" x14ac:dyDescent="0.25">
      <c r="A3850">
        <f>'Data Entry'!A3850</f>
        <v>0</v>
      </c>
      <c r="B3850">
        <f>'Data Entry'!B3850</f>
        <v>0</v>
      </c>
      <c r="C3850">
        <f>'Data Entry'!C3850</f>
        <v>0</v>
      </c>
      <c r="D3850">
        <f>'Data Entry'!D3850</f>
        <v>0</v>
      </c>
      <c r="E3850">
        <f>'Data Entry'!E3850</f>
        <v>0</v>
      </c>
      <c r="F3850">
        <f>'Data Entry'!F3850</f>
        <v>0</v>
      </c>
      <c r="G3850" t="e">
        <f>('Data Entry'!G3850-HLOOKUP('Data Entry'!I3850,'CST Norms'!$A$48:$K$62,I3850,FALSE))/HLOOKUP('Data Entry'!I3850,'CST Norms'!$A$77:$K$91,I3850,FALSE)</f>
        <v>#N/A</v>
      </c>
      <c r="H3850" t="e">
        <f>( 'Data Entry'!H3850 - HLOOKUP('Data Entry'!I3850,'CST Norms'!$A$65:$K$75,8,FALSE) )/HLOOKUP('Data Entry'!I3850,'CST Norms'!$A$94:$K$104,8,FALSE)</f>
        <v>#N/A</v>
      </c>
      <c r="I3850">
        <f>'Data Entry'!$J3850</f>
        <v>0</v>
      </c>
      <c r="J3850" t="e">
        <f t="shared" si="355"/>
        <v>#N/A</v>
      </c>
      <c r="K3850" t="e">
        <f t="shared" si="356"/>
        <v>#N/A</v>
      </c>
      <c r="L3850" t="e">
        <f t="shared" si="357"/>
        <v>#N/A</v>
      </c>
      <c r="M3850" t="str">
        <f t="shared" si="358"/>
        <v>N/A</v>
      </c>
      <c r="N3850" t="str">
        <f t="shared" si="359"/>
        <v>N/A</v>
      </c>
      <c r="O3850" t="str">
        <f t="shared" si="360"/>
        <v>N/A</v>
      </c>
      <c r="S3850">
        <f>IF(OR(ISBLANK(B3850),ISBLANK(C3850),ISBLANK(D3850),ISBLANK(E3850),ISBLANK(F3850),ISBLANK('Data Entry'!G3850),ISBLANK('Data Entry'!H3850)),0,1)</f>
        <v>0</v>
      </c>
    </row>
    <row r="3851" spans="1:19" x14ac:dyDescent="0.25">
      <c r="A3851">
        <f>'Data Entry'!A3851</f>
        <v>0</v>
      </c>
      <c r="B3851">
        <f>'Data Entry'!B3851</f>
        <v>0</v>
      </c>
      <c r="C3851">
        <f>'Data Entry'!C3851</f>
        <v>0</v>
      </c>
      <c r="D3851">
        <f>'Data Entry'!D3851</f>
        <v>0</v>
      </c>
      <c r="E3851">
        <f>'Data Entry'!E3851</f>
        <v>0</v>
      </c>
      <c r="F3851">
        <f>'Data Entry'!F3851</f>
        <v>0</v>
      </c>
      <c r="G3851" t="e">
        <f>('Data Entry'!G3851-HLOOKUP('Data Entry'!I3851,'CST Norms'!$A$48:$K$62,I3851,FALSE))/HLOOKUP('Data Entry'!I3851,'CST Norms'!$A$77:$K$91,I3851,FALSE)</f>
        <v>#N/A</v>
      </c>
      <c r="H3851" t="e">
        <f>( 'Data Entry'!H3851 - HLOOKUP('Data Entry'!I3851,'CST Norms'!$A$65:$K$75,8,FALSE) )/HLOOKUP('Data Entry'!I3851,'CST Norms'!$A$94:$K$104,8,FALSE)</f>
        <v>#N/A</v>
      </c>
      <c r="I3851">
        <f>'Data Entry'!$J3851</f>
        <v>0</v>
      </c>
      <c r="J3851" t="e">
        <f t="shared" si="355"/>
        <v>#N/A</v>
      </c>
      <c r="K3851" t="e">
        <f t="shared" si="356"/>
        <v>#N/A</v>
      </c>
      <c r="L3851" t="e">
        <f t="shared" si="357"/>
        <v>#N/A</v>
      </c>
      <c r="M3851" t="str">
        <f t="shared" si="358"/>
        <v>N/A</v>
      </c>
      <c r="N3851" t="str">
        <f t="shared" si="359"/>
        <v>N/A</v>
      </c>
      <c r="O3851" t="str">
        <f t="shared" si="360"/>
        <v>N/A</v>
      </c>
      <c r="S3851">
        <f>IF(OR(ISBLANK(B3851),ISBLANK(C3851),ISBLANK(D3851),ISBLANK(E3851),ISBLANK(F3851),ISBLANK('Data Entry'!G3851),ISBLANK('Data Entry'!H3851)),0,1)</f>
        <v>0</v>
      </c>
    </row>
    <row r="3852" spans="1:19" x14ac:dyDescent="0.25">
      <c r="A3852">
        <f>'Data Entry'!A3852</f>
        <v>0</v>
      </c>
      <c r="B3852">
        <f>'Data Entry'!B3852</f>
        <v>0</v>
      </c>
      <c r="C3852">
        <f>'Data Entry'!C3852</f>
        <v>0</v>
      </c>
      <c r="D3852">
        <f>'Data Entry'!D3852</f>
        <v>0</v>
      </c>
      <c r="E3852">
        <f>'Data Entry'!E3852</f>
        <v>0</v>
      </c>
      <c r="F3852">
        <f>'Data Entry'!F3852</f>
        <v>0</v>
      </c>
      <c r="G3852" t="e">
        <f>('Data Entry'!G3852-HLOOKUP('Data Entry'!I3852,'CST Norms'!$A$48:$K$62,I3852,FALSE))/HLOOKUP('Data Entry'!I3852,'CST Norms'!$A$77:$K$91,I3852,FALSE)</f>
        <v>#N/A</v>
      </c>
      <c r="H3852" t="e">
        <f>( 'Data Entry'!H3852 - HLOOKUP('Data Entry'!I3852,'CST Norms'!$A$65:$K$75,8,FALSE) )/HLOOKUP('Data Entry'!I3852,'CST Norms'!$A$94:$K$104,8,FALSE)</f>
        <v>#N/A</v>
      </c>
      <c r="I3852">
        <f>'Data Entry'!$J3852</f>
        <v>0</v>
      </c>
      <c r="J3852" t="e">
        <f t="shared" ref="J3852:J3915" si="361">U$30+$B3852*U$8+$C3852*U$10+$D3852*U$12+$E3852*U$14+$F3852*U$16+$G3852*IF(I3852=8,U$20,IF(I3852=9,U$22,IF(I3852=10,U$24,"")))+$H3852*U$18+U$26*IF(I3852=8,1,0)+U$28*IF(I3852=10,1,0)</f>
        <v>#N/A</v>
      </c>
      <c r="K3852" t="e">
        <f t="shared" ref="K3852:K3915" si="362">V$30+$B3852*V$8+$C3852*V$10+$D3852*V$12+$E3852*V$14+$F3852*V$16+$G3852*IF(I3852=8,V$20,IF(I3852=9,V$22,IF(I3852=10,V$24,"")))+$H3852*V$18+V$26*IF(I3852=8,1,0)+V3869*IF(I3852=10,1,0)</f>
        <v>#N/A</v>
      </c>
      <c r="L3852" t="e">
        <f t="shared" ref="L3852:L3915" si="363">W$30+$B3852*W$8+$C3852*W$10+$D3852*W$12+$E3852*W$14+$F3852*W$16+$G3852*IF(I3852=8,W$20,IF(I3852=9,W$22,IF(I3852=10,W$24,"")))+$H3852*W$18+W$26*IF(I3852=8,1,0)+W$28*IF(I3852=10,1,0)</f>
        <v>#N/A</v>
      </c>
      <c r="M3852" t="str">
        <f t="shared" si="358"/>
        <v>N/A</v>
      </c>
      <c r="N3852" t="str">
        <f t="shared" si="359"/>
        <v>N/A</v>
      </c>
      <c r="O3852" t="str">
        <f t="shared" si="360"/>
        <v>N/A</v>
      </c>
      <c r="S3852">
        <f>IF(OR(ISBLANK(B3852),ISBLANK(C3852),ISBLANK(D3852),ISBLANK(E3852),ISBLANK(F3852),ISBLANK('Data Entry'!G3852),ISBLANK('Data Entry'!H3852)),0,1)</f>
        <v>0</v>
      </c>
    </row>
    <row r="3853" spans="1:19" x14ac:dyDescent="0.25">
      <c r="A3853">
        <f>'Data Entry'!A3853</f>
        <v>0</v>
      </c>
      <c r="B3853">
        <f>'Data Entry'!B3853</f>
        <v>0</v>
      </c>
      <c r="C3853">
        <f>'Data Entry'!C3853</f>
        <v>0</v>
      </c>
      <c r="D3853">
        <f>'Data Entry'!D3853</f>
        <v>0</v>
      </c>
      <c r="E3853">
        <f>'Data Entry'!E3853</f>
        <v>0</v>
      </c>
      <c r="F3853">
        <f>'Data Entry'!F3853</f>
        <v>0</v>
      </c>
      <c r="G3853" t="e">
        <f>('Data Entry'!G3853-HLOOKUP('Data Entry'!I3853,'CST Norms'!$A$48:$K$62,I3853,FALSE))/HLOOKUP('Data Entry'!I3853,'CST Norms'!$A$77:$K$91,I3853,FALSE)</f>
        <v>#N/A</v>
      </c>
      <c r="H3853" t="e">
        <f>( 'Data Entry'!H3853 - HLOOKUP('Data Entry'!I3853,'CST Norms'!$A$65:$K$75,8,FALSE) )/HLOOKUP('Data Entry'!I3853,'CST Norms'!$A$94:$K$104,8,FALSE)</f>
        <v>#N/A</v>
      </c>
      <c r="I3853">
        <f>'Data Entry'!$J3853</f>
        <v>0</v>
      </c>
      <c r="J3853" t="e">
        <f t="shared" si="361"/>
        <v>#N/A</v>
      </c>
      <c r="K3853" t="e">
        <f t="shared" si="362"/>
        <v>#N/A</v>
      </c>
      <c r="L3853" t="e">
        <f t="shared" si="363"/>
        <v>#N/A</v>
      </c>
      <c r="M3853" t="str">
        <f t="shared" ref="M3853:M3916" si="364">IF($S3853=1,NORMSDIST(J3853),"N/A")</f>
        <v>N/A</v>
      </c>
      <c r="N3853" t="str">
        <f t="shared" ref="N3853:N3916" si="365">IF($S3853=1,NORMSDIST(K3853),"N/A")</f>
        <v>N/A</v>
      </c>
      <c r="O3853" t="str">
        <f t="shared" ref="O3853:O3916" si="366">IF($S3853=1,NORMSDIST(L3853),"N/A")</f>
        <v>N/A</v>
      </c>
      <c r="S3853">
        <f>IF(OR(ISBLANK(B3853),ISBLANK(C3853),ISBLANK(D3853),ISBLANK(E3853),ISBLANK(F3853),ISBLANK('Data Entry'!G3853),ISBLANK('Data Entry'!H3853)),0,1)</f>
        <v>0</v>
      </c>
    </row>
    <row r="3854" spans="1:19" x14ac:dyDescent="0.25">
      <c r="A3854">
        <f>'Data Entry'!A3854</f>
        <v>0</v>
      </c>
      <c r="B3854">
        <f>'Data Entry'!B3854</f>
        <v>0</v>
      </c>
      <c r="C3854">
        <f>'Data Entry'!C3854</f>
        <v>0</v>
      </c>
      <c r="D3854">
        <f>'Data Entry'!D3854</f>
        <v>0</v>
      </c>
      <c r="E3854">
        <f>'Data Entry'!E3854</f>
        <v>0</v>
      </c>
      <c r="F3854">
        <f>'Data Entry'!F3854</f>
        <v>0</v>
      </c>
      <c r="G3854" t="e">
        <f>('Data Entry'!G3854-HLOOKUP('Data Entry'!I3854,'CST Norms'!$A$48:$K$62,I3854,FALSE))/HLOOKUP('Data Entry'!I3854,'CST Norms'!$A$77:$K$91,I3854,FALSE)</f>
        <v>#N/A</v>
      </c>
      <c r="H3854" t="e">
        <f>( 'Data Entry'!H3854 - HLOOKUP('Data Entry'!I3854,'CST Norms'!$A$65:$K$75,8,FALSE) )/HLOOKUP('Data Entry'!I3854,'CST Norms'!$A$94:$K$104,8,FALSE)</f>
        <v>#N/A</v>
      </c>
      <c r="I3854">
        <f>'Data Entry'!$J3854</f>
        <v>0</v>
      </c>
      <c r="J3854" t="e">
        <f t="shared" si="361"/>
        <v>#N/A</v>
      </c>
      <c r="K3854" t="e">
        <f t="shared" si="362"/>
        <v>#N/A</v>
      </c>
      <c r="L3854" t="e">
        <f t="shared" si="363"/>
        <v>#N/A</v>
      </c>
      <c r="M3854" t="str">
        <f t="shared" si="364"/>
        <v>N/A</v>
      </c>
      <c r="N3854" t="str">
        <f t="shared" si="365"/>
        <v>N/A</v>
      </c>
      <c r="O3854" t="str">
        <f t="shared" si="366"/>
        <v>N/A</v>
      </c>
      <c r="S3854">
        <f>IF(OR(ISBLANK(B3854),ISBLANK(C3854),ISBLANK(D3854),ISBLANK(E3854),ISBLANK(F3854),ISBLANK('Data Entry'!G3854),ISBLANK('Data Entry'!H3854)),0,1)</f>
        <v>0</v>
      </c>
    </row>
    <row r="3855" spans="1:19" x14ac:dyDescent="0.25">
      <c r="A3855">
        <f>'Data Entry'!A3855</f>
        <v>0</v>
      </c>
      <c r="B3855">
        <f>'Data Entry'!B3855</f>
        <v>0</v>
      </c>
      <c r="C3855">
        <f>'Data Entry'!C3855</f>
        <v>0</v>
      </c>
      <c r="D3855">
        <f>'Data Entry'!D3855</f>
        <v>0</v>
      </c>
      <c r="E3855">
        <f>'Data Entry'!E3855</f>
        <v>0</v>
      </c>
      <c r="F3855">
        <f>'Data Entry'!F3855</f>
        <v>0</v>
      </c>
      <c r="G3855" t="e">
        <f>('Data Entry'!G3855-HLOOKUP('Data Entry'!I3855,'CST Norms'!$A$48:$K$62,I3855,FALSE))/HLOOKUP('Data Entry'!I3855,'CST Norms'!$A$77:$K$91,I3855,FALSE)</f>
        <v>#N/A</v>
      </c>
      <c r="H3855" t="e">
        <f>( 'Data Entry'!H3855 - HLOOKUP('Data Entry'!I3855,'CST Norms'!$A$65:$K$75,8,FALSE) )/HLOOKUP('Data Entry'!I3855,'CST Norms'!$A$94:$K$104,8,FALSE)</f>
        <v>#N/A</v>
      </c>
      <c r="I3855">
        <f>'Data Entry'!$J3855</f>
        <v>0</v>
      </c>
      <c r="J3855" t="e">
        <f t="shared" si="361"/>
        <v>#N/A</v>
      </c>
      <c r="K3855" t="e">
        <f t="shared" si="362"/>
        <v>#N/A</v>
      </c>
      <c r="L3855" t="e">
        <f t="shared" si="363"/>
        <v>#N/A</v>
      </c>
      <c r="M3855" t="str">
        <f t="shared" si="364"/>
        <v>N/A</v>
      </c>
      <c r="N3855" t="str">
        <f t="shared" si="365"/>
        <v>N/A</v>
      </c>
      <c r="O3855" t="str">
        <f t="shared" si="366"/>
        <v>N/A</v>
      </c>
      <c r="S3855">
        <f>IF(OR(ISBLANK(B3855),ISBLANK(C3855),ISBLANK(D3855),ISBLANK(E3855),ISBLANK(F3855),ISBLANK('Data Entry'!G3855),ISBLANK('Data Entry'!H3855)),0,1)</f>
        <v>0</v>
      </c>
    </row>
    <row r="3856" spans="1:19" x14ac:dyDescent="0.25">
      <c r="A3856">
        <f>'Data Entry'!A3856</f>
        <v>0</v>
      </c>
      <c r="B3856">
        <f>'Data Entry'!B3856</f>
        <v>0</v>
      </c>
      <c r="C3856">
        <f>'Data Entry'!C3856</f>
        <v>0</v>
      </c>
      <c r="D3856">
        <f>'Data Entry'!D3856</f>
        <v>0</v>
      </c>
      <c r="E3856">
        <f>'Data Entry'!E3856</f>
        <v>0</v>
      </c>
      <c r="F3856">
        <f>'Data Entry'!F3856</f>
        <v>0</v>
      </c>
      <c r="G3856" t="e">
        <f>('Data Entry'!G3856-HLOOKUP('Data Entry'!I3856,'CST Norms'!$A$48:$K$62,I3856,FALSE))/HLOOKUP('Data Entry'!I3856,'CST Norms'!$A$77:$K$91,I3856,FALSE)</f>
        <v>#N/A</v>
      </c>
      <c r="H3856" t="e">
        <f>( 'Data Entry'!H3856 - HLOOKUP('Data Entry'!I3856,'CST Norms'!$A$65:$K$75,8,FALSE) )/HLOOKUP('Data Entry'!I3856,'CST Norms'!$A$94:$K$104,8,FALSE)</f>
        <v>#N/A</v>
      </c>
      <c r="I3856">
        <f>'Data Entry'!$J3856</f>
        <v>0</v>
      </c>
      <c r="J3856" t="e">
        <f t="shared" si="361"/>
        <v>#N/A</v>
      </c>
      <c r="K3856" t="e">
        <f t="shared" si="362"/>
        <v>#N/A</v>
      </c>
      <c r="L3856" t="e">
        <f t="shared" si="363"/>
        <v>#N/A</v>
      </c>
      <c r="M3856" t="str">
        <f t="shared" si="364"/>
        <v>N/A</v>
      </c>
      <c r="N3856" t="str">
        <f t="shared" si="365"/>
        <v>N/A</v>
      </c>
      <c r="O3856" t="str">
        <f t="shared" si="366"/>
        <v>N/A</v>
      </c>
      <c r="S3856">
        <f>IF(OR(ISBLANK(B3856),ISBLANK(C3856),ISBLANK(D3856),ISBLANK(E3856),ISBLANK(F3856),ISBLANK('Data Entry'!G3856),ISBLANK('Data Entry'!H3856)),0,1)</f>
        <v>0</v>
      </c>
    </row>
    <row r="3857" spans="1:19" x14ac:dyDescent="0.25">
      <c r="A3857">
        <f>'Data Entry'!A3857</f>
        <v>0</v>
      </c>
      <c r="B3857">
        <f>'Data Entry'!B3857</f>
        <v>0</v>
      </c>
      <c r="C3857">
        <f>'Data Entry'!C3857</f>
        <v>0</v>
      </c>
      <c r="D3857">
        <f>'Data Entry'!D3857</f>
        <v>0</v>
      </c>
      <c r="E3857">
        <f>'Data Entry'!E3857</f>
        <v>0</v>
      </c>
      <c r="F3857">
        <f>'Data Entry'!F3857</f>
        <v>0</v>
      </c>
      <c r="G3857" t="e">
        <f>('Data Entry'!G3857-HLOOKUP('Data Entry'!I3857,'CST Norms'!$A$48:$K$62,I3857,FALSE))/HLOOKUP('Data Entry'!I3857,'CST Norms'!$A$77:$K$91,I3857,FALSE)</f>
        <v>#N/A</v>
      </c>
      <c r="H3857" t="e">
        <f>( 'Data Entry'!H3857 - HLOOKUP('Data Entry'!I3857,'CST Norms'!$A$65:$K$75,8,FALSE) )/HLOOKUP('Data Entry'!I3857,'CST Norms'!$A$94:$K$104,8,FALSE)</f>
        <v>#N/A</v>
      </c>
      <c r="I3857">
        <f>'Data Entry'!$J3857</f>
        <v>0</v>
      </c>
      <c r="J3857" t="e">
        <f t="shared" si="361"/>
        <v>#N/A</v>
      </c>
      <c r="K3857" t="e">
        <f t="shared" si="362"/>
        <v>#N/A</v>
      </c>
      <c r="L3857" t="e">
        <f t="shared" si="363"/>
        <v>#N/A</v>
      </c>
      <c r="M3857" t="str">
        <f t="shared" si="364"/>
        <v>N/A</v>
      </c>
      <c r="N3857" t="str">
        <f t="shared" si="365"/>
        <v>N/A</v>
      </c>
      <c r="O3857" t="str">
        <f t="shared" si="366"/>
        <v>N/A</v>
      </c>
      <c r="S3857">
        <f>IF(OR(ISBLANK(B3857),ISBLANK(C3857),ISBLANK(D3857),ISBLANK(E3857),ISBLANK(F3857),ISBLANK('Data Entry'!G3857),ISBLANK('Data Entry'!H3857)),0,1)</f>
        <v>0</v>
      </c>
    </row>
    <row r="3858" spans="1:19" x14ac:dyDescent="0.25">
      <c r="A3858">
        <f>'Data Entry'!A3858</f>
        <v>0</v>
      </c>
      <c r="B3858">
        <f>'Data Entry'!B3858</f>
        <v>0</v>
      </c>
      <c r="C3858">
        <f>'Data Entry'!C3858</f>
        <v>0</v>
      </c>
      <c r="D3858">
        <f>'Data Entry'!D3858</f>
        <v>0</v>
      </c>
      <c r="E3858">
        <f>'Data Entry'!E3858</f>
        <v>0</v>
      </c>
      <c r="F3858">
        <f>'Data Entry'!F3858</f>
        <v>0</v>
      </c>
      <c r="G3858" t="e">
        <f>('Data Entry'!G3858-HLOOKUP('Data Entry'!I3858,'CST Norms'!$A$48:$K$62,I3858,FALSE))/HLOOKUP('Data Entry'!I3858,'CST Norms'!$A$77:$K$91,I3858,FALSE)</f>
        <v>#N/A</v>
      </c>
      <c r="H3858" t="e">
        <f>( 'Data Entry'!H3858 - HLOOKUP('Data Entry'!I3858,'CST Norms'!$A$65:$K$75,8,FALSE) )/HLOOKUP('Data Entry'!I3858,'CST Norms'!$A$94:$K$104,8,FALSE)</f>
        <v>#N/A</v>
      </c>
      <c r="I3858">
        <f>'Data Entry'!$J3858</f>
        <v>0</v>
      </c>
      <c r="J3858" t="e">
        <f t="shared" si="361"/>
        <v>#N/A</v>
      </c>
      <c r="K3858" t="e">
        <f t="shared" si="362"/>
        <v>#N/A</v>
      </c>
      <c r="L3858" t="e">
        <f t="shared" si="363"/>
        <v>#N/A</v>
      </c>
      <c r="M3858" t="str">
        <f t="shared" si="364"/>
        <v>N/A</v>
      </c>
      <c r="N3858" t="str">
        <f t="shared" si="365"/>
        <v>N/A</v>
      </c>
      <c r="O3858" t="str">
        <f t="shared" si="366"/>
        <v>N/A</v>
      </c>
      <c r="S3858">
        <f>IF(OR(ISBLANK(B3858),ISBLANK(C3858),ISBLANK(D3858),ISBLANK(E3858),ISBLANK(F3858),ISBLANK('Data Entry'!G3858),ISBLANK('Data Entry'!H3858)),0,1)</f>
        <v>0</v>
      </c>
    </row>
    <row r="3859" spans="1:19" x14ac:dyDescent="0.25">
      <c r="A3859">
        <f>'Data Entry'!A3859</f>
        <v>0</v>
      </c>
      <c r="B3859">
        <f>'Data Entry'!B3859</f>
        <v>0</v>
      </c>
      <c r="C3859">
        <f>'Data Entry'!C3859</f>
        <v>0</v>
      </c>
      <c r="D3859">
        <f>'Data Entry'!D3859</f>
        <v>0</v>
      </c>
      <c r="E3859">
        <f>'Data Entry'!E3859</f>
        <v>0</v>
      </c>
      <c r="F3859">
        <f>'Data Entry'!F3859</f>
        <v>0</v>
      </c>
      <c r="G3859" t="e">
        <f>('Data Entry'!G3859-HLOOKUP('Data Entry'!I3859,'CST Norms'!$A$48:$K$62,I3859,FALSE))/HLOOKUP('Data Entry'!I3859,'CST Norms'!$A$77:$K$91,I3859,FALSE)</f>
        <v>#N/A</v>
      </c>
      <c r="H3859" t="e">
        <f>( 'Data Entry'!H3859 - HLOOKUP('Data Entry'!I3859,'CST Norms'!$A$65:$K$75,8,FALSE) )/HLOOKUP('Data Entry'!I3859,'CST Norms'!$A$94:$K$104,8,FALSE)</f>
        <v>#N/A</v>
      </c>
      <c r="I3859">
        <f>'Data Entry'!$J3859</f>
        <v>0</v>
      </c>
      <c r="J3859" t="e">
        <f t="shared" si="361"/>
        <v>#N/A</v>
      </c>
      <c r="K3859" t="e">
        <f t="shared" si="362"/>
        <v>#N/A</v>
      </c>
      <c r="L3859" t="e">
        <f t="shared" si="363"/>
        <v>#N/A</v>
      </c>
      <c r="M3859" t="str">
        <f t="shared" si="364"/>
        <v>N/A</v>
      </c>
      <c r="N3859" t="str">
        <f t="shared" si="365"/>
        <v>N/A</v>
      </c>
      <c r="O3859" t="str">
        <f t="shared" si="366"/>
        <v>N/A</v>
      </c>
      <c r="S3859">
        <f>IF(OR(ISBLANK(B3859),ISBLANK(C3859),ISBLANK(D3859),ISBLANK(E3859),ISBLANK(F3859),ISBLANK('Data Entry'!G3859),ISBLANK('Data Entry'!H3859)),0,1)</f>
        <v>0</v>
      </c>
    </row>
    <row r="3860" spans="1:19" x14ac:dyDescent="0.25">
      <c r="A3860">
        <f>'Data Entry'!A3860</f>
        <v>0</v>
      </c>
      <c r="B3860">
        <f>'Data Entry'!B3860</f>
        <v>0</v>
      </c>
      <c r="C3860">
        <f>'Data Entry'!C3860</f>
        <v>0</v>
      </c>
      <c r="D3860">
        <f>'Data Entry'!D3860</f>
        <v>0</v>
      </c>
      <c r="E3860">
        <f>'Data Entry'!E3860</f>
        <v>0</v>
      </c>
      <c r="F3860">
        <f>'Data Entry'!F3860</f>
        <v>0</v>
      </c>
      <c r="G3860" t="e">
        <f>('Data Entry'!G3860-HLOOKUP('Data Entry'!I3860,'CST Norms'!$A$48:$K$62,I3860,FALSE))/HLOOKUP('Data Entry'!I3860,'CST Norms'!$A$77:$K$91,I3860,FALSE)</f>
        <v>#N/A</v>
      </c>
      <c r="H3860" t="e">
        <f>( 'Data Entry'!H3860 - HLOOKUP('Data Entry'!I3860,'CST Norms'!$A$65:$K$75,8,FALSE) )/HLOOKUP('Data Entry'!I3860,'CST Norms'!$A$94:$K$104,8,FALSE)</f>
        <v>#N/A</v>
      </c>
      <c r="I3860">
        <f>'Data Entry'!$J3860</f>
        <v>0</v>
      </c>
      <c r="J3860" t="e">
        <f t="shared" si="361"/>
        <v>#N/A</v>
      </c>
      <c r="K3860" t="e">
        <f t="shared" si="362"/>
        <v>#N/A</v>
      </c>
      <c r="L3860" t="e">
        <f t="shared" si="363"/>
        <v>#N/A</v>
      </c>
      <c r="M3860" t="str">
        <f t="shared" si="364"/>
        <v>N/A</v>
      </c>
      <c r="N3860" t="str">
        <f t="shared" si="365"/>
        <v>N/A</v>
      </c>
      <c r="O3860" t="str">
        <f t="shared" si="366"/>
        <v>N/A</v>
      </c>
      <c r="S3860">
        <f>IF(OR(ISBLANK(B3860),ISBLANK(C3860),ISBLANK(D3860),ISBLANK(E3860),ISBLANK(F3860),ISBLANK('Data Entry'!G3860),ISBLANK('Data Entry'!H3860)),0,1)</f>
        <v>0</v>
      </c>
    </row>
    <row r="3861" spans="1:19" x14ac:dyDescent="0.25">
      <c r="A3861">
        <f>'Data Entry'!A3861</f>
        <v>0</v>
      </c>
      <c r="B3861">
        <f>'Data Entry'!B3861</f>
        <v>0</v>
      </c>
      <c r="C3861">
        <f>'Data Entry'!C3861</f>
        <v>0</v>
      </c>
      <c r="D3861">
        <f>'Data Entry'!D3861</f>
        <v>0</v>
      </c>
      <c r="E3861">
        <f>'Data Entry'!E3861</f>
        <v>0</v>
      </c>
      <c r="F3861">
        <f>'Data Entry'!F3861</f>
        <v>0</v>
      </c>
      <c r="G3861" t="e">
        <f>('Data Entry'!G3861-HLOOKUP('Data Entry'!I3861,'CST Norms'!$A$48:$K$62,I3861,FALSE))/HLOOKUP('Data Entry'!I3861,'CST Norms'!$A$77:$K$91,I3861,FALSE)</f>
        <v>#N/A</v>
      </c>
      <c r="H3861" t="e">
        <f>( 'Data Entry'!H3861 - HLOOKUP('Data Entry'!I3861,'CST Norms'!$A$65:$K$75,8,FALSE) )/HLOOKUP('Data Entry'!I3861,'CST Norms'!$A$94:$K$104,8,FALSE)</f>
        <v>#N/A</v>
      </c>
      <c r="I3861">
        <f>'Data Entry'!$J3861</f>
        <v>0</v>
      </c>
      <c r="J3861" t="e">
        <f t="shared" si="361"/>
        <v>#N/A</v>
      </c>
      <c r="K3861" t="e">
        <f t="shared" si="362"/>
        <v>#N/A</v>
      </c>
      <c r="L3861" t="e">
        <f t="shared" si="363"/>
        <v>#N/A</v>
      </c>
      <c r="M3861" t="str">
        <f t="shared" si="364"/>
        <v>N/A</v>
      </c>
      <c r="N3861" t="str">
        <f t="shared" si="365"/>
        <v>N/A</v>
      </c>
      <c r="O3861" t="str">
        <f t="shared" si="366"/>
        <v>N/A</v>
      </c>
      <c r="S3861">
        <f>IF(OR(ISBLANK(B3861),ISBLANK(C3861),ISBLANK(D3861),ISBLANK(E3861),ISBLANK(F3861),ISBLANK('Data Entry'!G3861),ISBLANK('Data Entry'!H3861)),0,1)</f>
        <v>0</v>
      </c>
    </row>
    <row r="3862" spans="1:19" x14ac:dyDescent="0.25">
      <c r="A3862">
        <f>'Data Entry'!A3862</f>
        <v>0</v>
      </c>
      <c r="B3862">
        <f>'Data Entry'!B3862</f>
        <v>0</v>
      </c>
      <c r="C3862">
        <f>'Data Entry'!C3862</f>
        <v>0</v>
      </c>
      <c r="D3862">
        <f>'Data Entry'!D3862</f>
        <v>0</v>
      </c>
      <c r="E3862">
        <f>'Data Entry'!E3862</f>
        <v>0</v>
      </c>
      <c r="F3862">
        <f>'Data Entry'!F3862</f>
        <v>0</v>
      </c>
      <c r="G3862" t="e">
        <f>('Data Entry'!G3862-HLOOKUP('Data Entry'!I3862,'CST Norms'!$A$48:$K$62,I3862,FALSE))/HLOOKUP('Data Entry'!I3862,'CST Norms'!$A$77:$K$91,I3862,FALSE)</f>
        <v>#N/A</v>
      </c>
      <c r="H3862" t="e">
        <f>( 'Data Entry'!H3862 - HLOOKUP('Data Entry'!I3862,'CST Norms'!$A$65:$K$75,8,FALSE) )/HLOOKUP('Data Entry'!I3862,'CST Norms'!$A$94:$K$104,8,FALSE)</f>
        <v>#N/A</v>
      </c>
      <c r="I3862">
        <f>'Data Entry'!$J3862</f>
        <v>0</v>
      </c>
      <c r="J3862" t="e">
        <f t="shared" si="361"/>
        <v>#N/A</v>
      </c>
      <c r="K3862" t="e">
        <f t="shared" si="362"/>
        <v>#N/A</v>
      </c>
      <c r="L3862" t="e">
        <f t="shared" si="363"/>
        <v>#N/A</v>
      </c>
      <c r="M3862" t="str">
        <f t="shared" si="364"/>
        <v>N/A</v>
      </c>
      <c r="N3862" t="str">
        <f t="shared" si="365"/>
        <v>N/A</v>
      </c>
      <c r="O3862" t="str">
        <f t="shared" si="366"/>
        <v>N/A</v>
      </c>
      <c r="S3862">
        <f>IF(OR(ISBLANK(B3862),ISBLANK(C3862),ISBLANK(D3862),ISBLANK(E3862),ISBLANK(F3862),ISBLANK('Data Entry'!G3862),ISBLANK('Data Entry'!H3862)),0,1)</f>
        <v>0</v>
      </c>
    </row>
    <row r="3863" spans="1:19" x14ac:dyDescent="0.25">
      <c r="A3863">
        <f>'Data Entry'!A3863</f>
        <v>0</v>
      </c>
      <c r="B3863">
        <f>'Data Entry'!B3863</f>
        <v>0</v>
      </c>
      <c r="C3863">
        <f>'Data Entry'!C3863</f>
        <v>0</v>
      </c>
      <c r="D3863">
        <f>'Data Entry'!D3863</f>
        <v>0</v>
      </c>
      <c r="E3863">
        <f>'Data Entry'!E3863</f>
        <v>0</v>
      </c>
      <c r="F3863">
        <f>'Data Entry'!F3863</f>
        <v>0</v>
      </c>
      <c r="G3863" t="e">
        <f>('Data Entry'!G3863-HLOOKUP('Data Entry'!I3863,'CST Norms'!$A$48:$K$62,I3863,FALSE))/HLOOKUP('Data Entry'!I3863,'CST Norms'!$A$77:$K$91,I3863,FALSE)</f>
        <v>#N/A</v>
      </c>
      <c r="H3863" t="e">
        <f>( 'Data Entry'!H3863 - HLOOKUP('Data Entry'!I3863,'CST Norms'!$A$65:$K$75,8,FALSE) )/HLOOKUP('Data Entry'!I3863,'CST Norms'!$A$94:$K$104,8,FALSE)</f>
        <v>#N/A</v>
      </c>
      <c r="I3863">
        <f>'Data Entry'!$J3863</f>
        <v>0</v>
      </c>
      <c r="J3863" t="e">
        <f t="shared" si="361"/>
        <v>#N/A</v>
      </c>
      <c r="K3863" t="e">
        <f t="shared" si="362"/>
        <v>#N/A</v>
      </c>
      <c r="L3863" t="e">
        <f t="shared" si="363"/>
        <v>#N/A</v>
      </c>
      <c r="M3863" t="str">
        <f t="shared" si="364"/>
        <v>N/A</v>
      </c>
      <c r="N3863" t="str">
        <f t="shared" si="365"/>
        <v>N/A</v>
      </c>
      <c r="O3863" t="str">
        <f t="shared" si="366"/>
        <v>N/A</v>
      </c>
      <c r="S3863">
        <f>IF(OR(ISBLANK(B3863),ISBLANK(C3863),ISBLANK(D3863),ISBLANK(E3863),ISBLANK(F3863),ISBLANK('Data Entry'!G3863),ISBLANK('Data Entry'!H3863)),0,1)</f>
        <v>0</v>
      </c>
    </row>
    <row r="3864" spans="1:19" x14ac:dyDescent="0.25">
      <c r="A3864">
        <f>'Data Entry'!A3864</f>
        <v>0</v>
      </c>
      <c r="B3864">
        <f>'Data Entry'!B3864</f>
        <v>0</v>
      </c>
      <c r="C3864">
        <f>'Data Entry'!C3864</f>
        <v>0</v>
      </c>
      <c r="D3864">
        <f>'Data Entry'!D3864</f>
        <v>0</v>
      </c>
      <c r="E3864">
        <f>'Data Entry'!E3864</f>
        <v>0</v>
      </c>
      <c r="F3864">
        <f>'Data Entry'!F3864</f>
        <v>0</v>
      </c>
      <c r="G3864" t="e">
        <f>('Data Entry'!G3864-HLOOKUP('Data Entry'!I3864,'CST Norms'!$A$48:$K$62,I3864,FALSE))/HLOOKUP('Data Entry'!I3864,'CST Norms'!$A$77:$K$91,I3864,FALSE)</f>
        <v>#N/A</v>
      </c>
      <c r="H3864" t="e">
        <f>( 'Data Entry'!H3864 - HLOOKUP('Data Entry'!I3864,'CST Norms'!$A$65:$K$75,8,FALSE) )/HLOOKUP('Data Entry'!I3864,'CST Norms'!$A$94:$K$104,8,FALSE)</f>
        <v>#N/A</v>
      </c>
      <c r="I3864">
        <f>'Data Entry'!$J3864</f>
        <v>0</v>
      </c>
      <c r="J3864" t="e">
        <f t="shared" si="361"/>
        <v>#N/A</v>
      </c>
      <c r="K3864" t="e">
        <f t="shared" si="362"/>
        <v>#N/A</v>
      </c>
      <c r="L3864" t="e">
        <f t="shared" si="363"/>
        <v>#N/A</v>
      </c>
      <c r="M3864" t="str">
        <f t="shared" si="364"/>
        <v>N/A</v>
      </c>
      <c r="N3864" t="str">
        <f t="shared" si="365"/>
        <v>N/A</v>
      </c>
      <c r="O3864" t="str">
        <f t="shared" si="366"/>
        <v>N/A</v>
      </c>
      <c r="S3864">
        <f>IF(OR(ISBLANK(B3864),ISBLANK(C3864),ISBLANK(D3864),ISBLANK(E3864),ISBLANK(F3864),ISBLANK('Data Entry'!G3864),ISBLANK('Data Entry'!H3864)),0,1)</f>
        <v>0</v>
      </c>
    </row>
    <row r="3865" spans="1:19" x14ac:dyDescent="0.25">
      <c r="A3865">
        <f>'Data Entry'!A3865</f>
        <v>0</v>
      </c>
      <c r="B3865">
        <f>'Data Entry'!B3865</f>
        <v>0</v>
      </c>
      <c r="C3865">
        <f>'Data Entry'!C3865</f>
        <v>0</v>
      </c>
      <c r="D3865">
        <f>'Data Entry'!D3865</f>
        <v>0</v>
      </c>
      <c r="E3865">
        <f>'Data Entry'!E3865</f>
        <v>0</v>
      </c>
      <c r="F3865">
        <f>'Data Entry'!F3865</f>
        <v>0</v>
      </c>
      <c r="G3865" t="e">
        <f>('Data Entry'!G3865-HLOOKUP('Data Entry'!I3865,'CST Norms'!$A$48:$K$62,I3865,FALSE))/HLOOKUP('Data Entry'!I3865,'CST Norms'!$A$77:$K$91,I3865,FALSE)</f>
        <v>#N/A</v>
      </c>
      <c r="H3865" t="e">
        <f>( 'Data Entry'!H3865 - HLOOKUP('Data Entry'!I3865,'CST Norms'!$A$65:$K$75,8,FALSE) )/HLOOKUP('Data Entry'!I3865,'CST Norms'!$A$94:$K$104,8,FALSE)</f>
        <v>#N/A</v>
      </c>
      <c r="I3865">
        <f>'Data Entry'!$J3865</f>
        <v>0</v>
      </c>
      <c r="J3865" t="e">
        <f t="shared" si="361"/>
        <v>#N/A</v>
      </c>
      <c r="K3865" t="e">
        <f t="shared" si="362"/>
        <v>#N/A</v>
      </c>
      <c r="L3865" t="e">
        <f t="shared" si="363"/>
        <v>#N/A</v>
      </c>
      <c r="M3865" t="str">
        <f t="shared" si="364"/>
        <v>N/A</v>
      </c>
      <c r="N3865" t="str">
        <f t="shared" si="365"/>
        <v>N/A</v>
      </c>
      <c r="O3865" t="str">
        <f t="shared" si="366"/>
        <v>N/A</v>
      </c>
      <c r="S3865">
        <f>IF(OR(ISBLANK(B3865),ISBLANK(C3865),ISBLANK(D3865),ISBLANK(E3865),ISBLANK(F3865),ISBLANK('Data Entry'!G3865),ISBLANK('Data Entry'!H3865)),0,1)</f>
        <v>0</v>
      </c>
    </row>
    <row r="3866" spans="1:19" x14ac:dyDescent="0.25">
      <c r="A3866">
        <f>'Data Entry'!A3866</f>
        <v>0</v>
      </c>
      <c r="B3866">
        <f>'Data Entry'!B3866</f>
        <v>0</v>
      </c>
      <c r="C3866">
        <f>'Data Entry'!C3866</f>
        <v>0</v>
      </c>
      <c r="D3866">
        <f>'Data Entry'!D3866</f>
        <v>0</v>
      </c>
      <c r="E3866">
        <f>'Data Entry'!E3866</f>
        <v>0</v>
      </c>
      <c r="F3866">
        <f>'Data Entry'!F3866</f>
        <v>0</v>
      </c>
      <c r="G3866" t="e">
        <f>('Data Entry'!G3866-HLOOKUP('Data Entry'!I3866,'CST Norms'!$A$48:$K$62,I3866,FALSE))/HLOOKUP('Data Entry'!I3866,'CST Norms'!$A$77:$K$91,I3866,FALSE)</f>
        <v>#N/A</v>
      </c>
      <c r="H3866" t="e">
        <f>( 'Data Entry'!H3866 - HLOOKUP('Data Entry'!I3866,'CST Norms'!$A$65:$K$75,8,FALSE) )/HLOOKUP('Data Entry'!I3866,'CST Norms'!$A$94:$K$104,8,FALSE)</f>
        <v>#N/A</v>
      </c>
      <c r="I3866">
        <f>'Data Entry'!$J3866</f>
        <v>0</v>
      </c>
      <c r="J3866" t="e">
        <f t="shared" si="361"/>
        <v>#N/A</v>
      </c>
      <c r="K3866" t="e">
        <f t="shared" si="362"/>
        <v>#N/A</v>
      </c>
      <c r="L3866" t="e">
        <f t="shared" si="363"/>
        <v>#N/A</v>
      </c>
      <c r="M3866" t="str">
        <f t="shared" si="364"/>
        <v>N/A</v>
      </c>
      <c r="N3866" t="str">
        <f t="shared" si="365"/>
        <v>N/A</v>
      </c>
      <c r="O3866" t="str">
        <f t="shared" si="366"/>
        <v>N/A</v>
      </c>
      <c r="S3866">
        <f>IF(OR(ISBLANK(B3866),ISBLANK(C3866),ISBLANK(D3866),ISBLANK(E3866),ISBLANK(F3866),ISBLANK('Data Entry'!G3866),ISBLANK('Data Entry'!H3866)),0,1)</f>
        <v>0</v>
      </c>
    </row>
    <row r="3867" spans="1:19" x14ac:dyDescent="0.25">
      <c r="A3867">
        <f>'Data Entry'!A3867</f>
        <v>0</v>
      </c>
      <c r="B3867">
        <f>'Data Entry'!B3867</f>
        <v>0</v>
      </c>
      <c r="C3867">
        <f>'Data Entry'!C3867</f>
        <v>0</v>
      </c>
      <c r="D3867">
        <f>'Data Entry'!D3867</f>
        <v>0</v>
      </c>
      <c r="E3867">
        <f>'Data Entry'!E3867</f>
        <v>0</v>
      </c>
      <c r="F3867">
        <f>'Data Entry'!F3867</f>
        <v>0</v>
      </c>
      <c r="G3867" t="e">
        <f>('Data Entry'!G3867-HLOOKUP('Data Entry'!I3867,'CST Norms'!$A$48:$K$62,I3867,FALSE))/HLOOKUP('Data Entry'!I3867,'CST Norms'!$A$77:$K$91,I3867,FALSE)</f>
        <v>#N/A</v>
      </c>
      <c r="H3867" t="e">
        <f>( 'Data Entry'!H3867 - HLOOKUP('Data Entry'!I3867,'CST Norms'!$A$65:$K$75,8,FALSE) )/HLOOKUP('Data Entry'!I3867,'CST Norms'!$A$94:$K$104,8,FALSE)</f>
        <v>#N/A</v>
      </c>
      <c r="I3867">
        <f>'Data Entry'!$J3867</f>
        <v>0</v>
      </c>
      <c r="J3867" t="e">
        <f t="shared" si="361"/>
        <v>#N/A</v>
      </c>
      <c r="K3867" t="e">
        <f t="shared" si="362"/>
        <v>#N/A</v>
      </c>
      <c r="L3867" t="e">
        <f t="shared" si="363"/>
        <v>#N/A</v>
      </c>
      <c r="M3867" t="str">
        <f t="shared" si="364"/>
        <v>N/A</v>
      </c>
      <c r="N3867" t="str">
        <f t="shared" si="365"/>
        <v>N/A</v>
      </c>
      <c r="O3867" t="str">
        <f t="shared" si="366"/>
        <v>N/A</v>
      </c>
      <c r="S3867">
        <f>IF(OR(ISBLANK(B3867),ISBLANK(C3867),ISBLANK(D3867),ISBLANK(E3867),ISBLANK(F3867),ISBLANK('Data Entry'!G3867),ISBLANK('Data Entry'!H3867)),0,1)</f>
        <v>0</v>
      </c>
    </row>
    <row r="3868" spans="1:19" x14ac:dyDescent="0.25">
      <c r="A3868">
        <f>'Data Entry'!A3868</f>
        <v>0</v>
      </c>
      <c r="B3868">
        <f>'Data Entry'!B3868</f>
        <v>0</v>
      </c>
      <c r="C3868">
        <f>'Data Entry'!C3868</f>
        <v>0</v>
      </c>
      <c r="D3868">
        <f>'Data Entry'!D3868</f>
        <v>0</v>
      </c>
      <c r="E3868">
        <f>'Data Entry'!E3868</f>
        <v>0</v>
      </c>
      <c r="F3868">
        <f>'Data Entry'!F3868</f>
        <v>0</v>
      </c>
      <c r="G3868" t="e">
        <f>('Data Entry'!G3868-HLOOKUP('Data Entry'!I3868,'CST Norms'!$A$48:$K$62,I3868,FALSE))/HLOOKUP('Data Entry'!I3868,'CST Norms'!$A$77:$K$91,I3868,FALSE)</f>
        <v>#N/A</v>
      </c>
      <c r="H3868" t="e">
        <f>( 'Data Entry'!H3868 - HLOOKUP('Data Entry'!I3868,'CST Norms'!$A$65:$K$75,8,FALSE) )/HLOOKUP('Data Entry'!I3868,'CST Norms'!$A$94:$K$104,8,FALSE)</f>
        <v>#N/A</v>
      </c>
      <c r="I3868">
        <f>'Data Entry'!$J3868</f>
        <v>0</v>
      </c>
      <c r="J3868" t="e">
        <f t="shared" si="361"/>
        <v>#N/A</v>
      </c>
      <c r="K3868" t="e">
        <f t="shared" si="362"/>
        <v>#N/A</v>
      </c>
      <c r="L3868" t="e">
        <f t="shared" si="363"/>
        <v>#N/A</v>
      </c>
      <c r="M3868" t="str">
        <f t="shared" si="364"/>
        <v>N/A</v>
      </c>
      <c r="N3868" t="str">
        <f t="shared" si="365"/>
        <v>N/A</v>
      </c>
      <c r="O3868" t="str">
        <f t="shared" si="366"/>
        <v>N/A</v>
      </c>
      <c r="S3868">
        <f>IF(OR(ISBLANK(B3868),ISBLANK(C3868),ISBLANK(D3868),ISBLANK(E3868),ISBLANK(F3868),ISBLANK('Data Entry'!G3868),ISBLANK('Data Entry'!H3868)),0,1)</f>
        <v>0</v>
      </c>
    </row>
    <row r="3869" spans="1:19" x14ac:dyDescent="0.25">
      <c r="A3869">
        <f>'Data Entry'!A3869</f>
        <v>0</v>
      </c>
      <c r="B3869">
        <f>'Data Entry'!B3869</f>
        <v>0</v>
      </c>
      <c r="C3869">
        <f>'Data Entry'!C3869</f>
        <v>0</v>
      </c>
      <c r="D3869">
        <f>'Data Entry'!D3869</f>
        <v>0</v>
      </c>
      <c r="E3869">
        <f>'Data Entry'!E3869</f>
        <v>0</v>
      </c>
      <c r="F3869">
        <f>'Data Entry'!F3869</f>
        <v>0</v>
      </c>
      <c r="G3869" t="e">
        <f>('Data Entry'!G3869-HLOOKUP('Data Entry'!I3869,'CST Norms'!$A$48:$K$62,I3869,FALSE))/HLOOKUP('Data Entry'!I3869,'CST Norms'!$A$77:$K$91,I3869,FALSE)</f>
        <v>#N/A</v>
      </c>
      <c r="H3869" t="e">
        <f>( 'Data Entry'!H3869 - HLOOKUP('Data Entry'!I3869,'CST Norms'!$A$65:$K$75,8,FALSE) )/HLOOKUP('Data Entry'!I3869,'CST Norms'!$A$94:$K$104,8,FALSE)</f>
        <v>#N/A</v>
      </c>
      <c r="I3869">
        <f>'Data Entry'!$J3869</f>
        <v>0</v>
      </c>
      <c r="J3869" t="e">
        <f t="shared" si="361"/>
        <v>#N/A</v>
      </c>
      <c r="K3869" t="e">
        <f t="shared" si="362"/>
        <v>#N/A</v>
      </c>
      <c r="L3869" t="e">
        <f t="shared" si="363"/>
        <v>#N/A</v>
      </c>
      <c r="M3869" t="str">
        <f t="shared" si="364"/>
        <v>N/A</v>
      </c>
      <c r="N3869" t="str">
        <f t="shared" si="365"/>
        <v>N/A</v>
      </c>
      <c r="O3869" t="str">
        <f t="shared" si="366"/>
        <v>N/A</v>
      </c>
      <c r="S3869">
        <f>IF(OR(ISBLANK(B3869),ISBLANK(C3869),ISBLANK(D3869),ISBLANK(E3869),ISBLANK(F3869),ISBLANK('Data Entry'!G3869),ISBLANK('Data Entry'!H3869)),0,1)</f>
        <v>0</v>
      </c>
    </row>
    <row r="3870" spans="1:19" x14ac:dyDescent="0.25">
      <c r="A3870">
        <f>'Data Entry'!A3870</f>
        <v>0</v>
      </c>
      <c r="B3870">
        <f>'Data Entry'!B3870</f>
        <v>0</v>
      </c>
      <c r="C3870">
        <f>'Data Entry'!C3870</f>
        <v>0</v>
      </c>
      <c r="D3870">
        <f>'Data Entry'!D3870</f>
        <v>0</v>
      </c>
      <c r="E3870">
        <f>'Data Entry'!E3870</f>
        <v>0</v>
      </c>
      <c r="F3870">
        <f>'Data Entry'!F3870</f>
        <v>0</v>
      </c>
      <c r="G3870" t="e">
        <f>('Data Entry'!G3870-HLOOKUP('Data Entry'!I3870,'CST Norms'!$A$48:$K$62,I3870,FALSE))/HLOOKUP('Data Entry'!I3870,'CST Norms'!$A$77:$K$91,I3870,FALSE)</f>
        <v>#N/A</v>
      </c>
      <c r="H3870" t="e">
        <f>( 'Data Entry'!H3870 - HLOOKUP('Data Entry'!I3870,'CST Norms'!$A$65:$K$75,8,FALSE) )/HLOOKUP('Data Entry'!I3870,'CST Norms'!$A$94:$K$104,8,FALSE)</f>
        <v>#N/A</v>
      </c>
      <c r="I3870">
        <f>'Data Entry'!$J3870</f>
        <v>0</v>
      </c>
      <c r="J3870" t="e">
        <f t="shared" si="361"/>
        <v>#N/A</v>
      </c>
      <c r="K3870" t="e">
        <f t="shared" si="362"/>
        <v>#N/A</v>
      </c>
      <c r="L3870" t="e">
        <f t="shared" si="363"/>
        <v>#N/A</v>
      </c>
      <c r="M3870" t="str">
        <f t="shared" si="364"/>
        <v>N/A</v>
      </c>
      <c r="N3870" t="str">
        <f t="shared" si="365"/>
        <v>N/A</v>
      </c>
      <c r="O3870" t="str">
        <f t="shared" si="366"/>
        <v>N/A</v>
      </c>
      <c r="S3870">
        <f>IF(OR(ISBLANK(B3870),ISBLANK(C3870),ISBLANK(D3870),ISBLANK(E3870),ISBLANK(F3870),ISBLANK('Data Entry'!G3870),ISBLANK('Data Entry'!H3870)),0,1)</f>
        <v>0</v>
      </c>
    </row>
    <row r="3871" spans="1:19" x14ac:dyDescent="0.25">
      <c r="A3871">
        <f>'Data Entry'!A3871</f>
        <v>0</v>
      </c>
      <c r="B3871">
        <f>'Data Entry'!B3871</f>
        <v>0</v>
      </c>
      <c r="C3871">
        <f>'Data Entry'!C3871</f>
        <v>0</v>
      </c>
      <c r="D3871">
        <f>'Data Entry'!D3871</f>
        <v>0</v>
      </c>
      <c r="E3871">
        <f>'Data Entry'!E3871</f>
        <v>0</v>
      </c>
      <c r="F3871">
        <f>'Data Entry'!F3871</f>
        <v>0</v>
      </c>
      <c r="G3871" t="e">
        <f>('Data Entry'!G3871-HLOOKUP('Data Entry'!I3871,'CST Norms'!$A$48:$K$62,I3871,FALSE))/HLOOKUP('Data Entry'!I3871,'CST Norms'!$A$77:$K$91,I3871,FALSE)</f>
        <v>#N/A</v>
      </c>
      <c r="H3871" t="e">
        <f>( 'Data Entry'!H3871 - HLOOKUP('Data Entry'!I3871,'CST Norms'!$A$65:$K$75,8,FALSE) )/HLOOKUP('Data Entry'!I3871,'CST Norms'!$A$94:$K$104,8,FALSE)</f>
        <v>#N/A</v>
      </c>
      <c r="I3871">
        <f>'Data Entry'!$J3871</f>
        <v>0</v>
      </c>
      <c r="J3871" t="e">
        <f t="shared" si="361"/>
        <v>#N/A</v>
      </c>
      <c r="K3871" t="e">
        <f t="shared" si="362"/>
        <v>#N/A</v>
      </c>
      <c r="L3871" t="e">
        <f t="shared" si="363"/>
        <v>#N/A</v>
      </c>
      <c r="M3871" t="str">
        <f t="shared" si="364"/>
        <v>N/A</v>
      </c>
      <c r="N3871" t="str">
        <f t="shared" si="365"/>
        <v>N/A</v>
      </c>
      <c r="O3871" t="str">
        <f t="shared" si="366"/>
        <v>N/A</v>
      </c>
      <c r="S3871">
        <f>IF(OR(ISBLANK(B3871),ISBLANK(C3871),ISBLANK(D3871),ISBLANK(E3871),ISBLANK(F3871),ISBLANK('Data Entry'!G3871),ISBLANK('Data Entry'!H3871)),0,1)</f>
        <v>0</v>
      </c>
    </row>
    <row r="3872" spans="1:19" x14ac:dyDescent="0.25">
      <c r="A3872">
        <f>'Data Entry'!A3872</f>
        <v>0</v>
      </c>
      <c r="B3872">
        <f>'Data Entry'!B3872</f>
        <v>0</v>
      </c>
      <c r="C3872">
        <f>'Data Entry'!C3872</f>
        <v>0</v>
      </c>
      <c r="D3872">
        <f>'Data Entry'!D3872</f>
        <v>0</v>
      </c>
      <c r="E3872">
        <f>'Data Entry'!E3872</f>
        <v>0</v>
      </c>
      <c r="F3872">
        <f>'Data Entry'!F3872</f>
        <v>0</v>
      </c>
      <c r="G3872" t="e">
        <f>('Data Entry'!G3872-HLOOKUP('Data Entry'!I3872,'CST Norms'!$A$48:$K$62,I3872,FALSE))/HLOOKUP('Data Entry'!I3872,'CST Norms'!$A$77:$K$91,I3872,FALSE)</f>
        <v>#N/A</v>
      </c>
      <c r="H3872" t="e">
        <f>( 'Data Entry'!H3872 - HLOOKUP('Data Entry'!I3872,'CST Norms'!$A$65:$K$75,8,FALSE) )/HLOOKUP('Data Entry'!I3872,'CST Norms'!$A$94:$K$104,8,FALSE)</f>
        <v>#N/A</v>
      </c>
      <c r="I3872">
        <f>'Data Entry'!$J3872</f>
        <v>0</v>
      </c>
      <c r="J3872" t="e">
        <f t="shared" si="361"/>
        <v>#N/A</v>
      </c>
      <c r="K3872" t="e">
        <f t="shared" si="362"/>
        <v>#N/A</v>
      </c>
      <c r="L3872" t="e">
        <f t="shared" si="363"/>
        <v>#N/A</v>
      </c>
      <c r="M3872" t="str">
        <f t="shared" si="364"/>
        <v>N/A</v>
      </c>
      <c r="N3872" t="str">
        <f t="shared" si="365"/>
        <v>N/A</v>
      </c>
      <c r="O3872" t="str">
        <f t="shared" si="366"/>
        <v>N/A</v>
      </c>
      <c r="S3872">
        <f>IF(OR(ISBLANK(B3872),ISBLANK(C3872),ISBLANK(D3872),ISBLANK(E3872),ISBLANK(F3872),ISBLANK('Data Entry'!G3872),ISBLANK('Data Entry'!H3872)),0,1)</f>
        <v>0</v>
      </c>
    </row>
    <row r="3873" spans="1:19" x14ac:dyDescent="0.25">
      <c r="A3873">
        <f>'Data Entry'!A3873</f>
        <v>0</v>
      </c>
      <c r="B3873">
        <f>'Data Entry'!B3873</f>
        <v>0</v>
      </c>
      <c r="C3873">
        <f>'Data Entry'!C3873</f>
        <v>0</v>
      </c>
      <c r="D3873">
        <f>'Data Entry'!D3873</f>
        <v>0</v>
      </c>
      <c r="E3873">
        <f>'Data Entry'!E3873</f>
        <v>0</v>
      </c>
      <c r="F3873">
        <f>'Data Entry'!F3873</f>
        <v>0</v>
      </c>
      <c r="G3873" t="e">
        <f>('Data Entry'!G3873-HLOOKUP('Data Entry'!I3873,'CST Norms'!$A$48:$K$62,I3873,FALSE))/HLOOKUP('Data Entry'!I3873,'CST Norms'!$A$77:$K$91,I3873,FALSE)</f>
        <v>#N/A</v>
      </c>
      <c r="H3873" t="e">
        <f>( 'Data Entry'!H3873 - HLOOKUP('Data Entry'!I3873,'CST Norms'!$A$65:$K$75,8,FALSE) )/HLOOKUP('Data Entry'!I3873,'CST Norms'!$A$94:$K$104,8,FALSE)</f>
        <v>#N/A</v>
      </c>
      <c r="I3873">
        <f>'Data Entry'!$J3873</f>
        <v>0</v>
      </c>
      <c r="J3873" t="e">
        <f t="shared" si="361"/>
        <v>#N/A</v>
      </c>
      <c r="K3873" t="e">
        <f t="shared" si="362"/>
        <v>#N/A</v>
      </c>
      <c r="L3873" t="e">
        <f t="shared" si="363"/>
        <v>#N/A</v>
      </c>
      <c r="M3873" t="str">
        <f t="shared" si="364"/>
        <v>N/A</v>
      </c>
      <c r="N3873" t="str">
        <f t="shared" si="365"/>
        <v>N/A</v>
      </c>
      <c r="O3873" t="str">
        <f t="shared" si="366"/>
        <v>N/A</v>
      </c>
      <c r="S3873">
        <f>IF(OR(ISBLANK(B3873),ISBLANK(C3873),ISBLANK(D3873),ISBLANK(E3873),ISBLANK(F3873),ISBLANK('Data Entry'!G3873),ISBLANK('Data Entry'!H3873)),0,1)</f>
        <v>0</v>
      </c>
    </row>
    <row r="3874" spans="1:19" x14ac:dyDescent="0.25">
      <c r="A3874">
        <f>'Data Entry'!A3874</f>
        <v>0</v>
      </c>
      <c r="B3874">
        <f>'Data Entry'!B3874</f>
        <v>0</v>
      </c>
      <c r="C3874">
        <f>'Data Entry'!C3874</f>
        <v>0</v>
      </c>
      <c r="D3874">
        <f>'Data Entry'!D3874</f>
        <v>0</v>
      </c>
      <c r="E3874">
        <f>'Data Entry'!E3874</f>
        <v>0</v>
      </c>
      <c r="F3874">
        <f>'Data Entry'!F3874</f>
        <v>0</v>
      </c>
      <c r="G3874" t="e">
        <f>('Data Entry'!G3874-HLOOKUP('Data Entry'!I3874,'CST Norms'!$A$48:$K$62,I3874,FALSE))/HLOOKUP('Data Entry'!I3874,'CST Norms'!$A$77:$K$91,I3874,FALSE)</f>
        <v>#N/A</v>
      </c>
      <c r="H3874" t="e">
        <f>( 'Data Entry'!H3874 - HLOOKUP('Data Entry'!I3874,'CST Norms'!$A$65:$K$75,8,FALSE) )/HLOOKUP('Data Entry'!I3874,'CST Norms'!$A$94:$K$104,8,FALSE)</f>
        <v>#N/A</v>
      </c>
      <c r="I3874">
        <f>'Data Entry'!$J3874</f>
        <v>0</v>
      </c>
      <c r="J3874" t="e">
        <f t="shared" si="361"/>
        <v>#N/A</v>
      </c>
      <c r="K3874" t="e">
        <f t="shared" si="362"/>
        <v>#N/A</v>
      </c>
      <c r="L3874" t="e">
        <f t="shared" si="363"/>
        <v>#N/A</v>
      </c>
      <c r="M3874" t="str">
        <f t="shared" si="364"/>
        <v>N/A</v>
      </c>
      <c r="N3874" t="str">
        <f t="shared" si="365"/>
        <v>N/A</v>
      </c>
      <c r="O3874" t="str">
        <f t="shared" si="366"/>
        <v>N/A</v>
      </c>
      <c r="S3874">
        <f>IF(OR(ISBLANK(B3874),ISBLANK(C3874),ISBLANK(D3874),ISBLANK(E3874),ISBLANK(F3874),ISBLANK('Data Entry'!G3874),ISBLANK('Data Entry'!H3874)),0,1)</f>
        <v>0</v>
      </c>
    </row>
    <row r="3875" spans="1:19" x14ac:dyDescent="0.25">
      <c r="A3875">
        <f>'Data Entry'!A3875</f>
        <v>0</v>
      </c>
      <c r="B3875">
        <f>'Data Entry'!B3875</f>
        <v>0</v>
      </c>
      <c r="C3875">
        <f>'Data Entry'!C3875</f>
        <v>0</v>
      </c>
      <c r="D3875">
        <f>'Data Entry'!D3875</f>
        <v>0</v>
      </c>
      <c r="E3875">
        <f>'Data Entry'!E3875</f>
        <v>0</v>
      </c>
      <c r="F3875">
        <f>'Data Entry'!F3875</f>
        <v>0</v>
      </c>
      <c r="G3875" t="e">
        <f>('Data Entry'!G3875-HLOOKUP('Data Entry'!I3875,'CST Norms'!$A$48:$K$62,I3875,FALSE))/HLOOKUP('Data Entry'!I3875,'CST Norms'!$A$77:$K$91,I3875,FALSE)</f>
        <v>#N/A</v>
      </c>
      <c r="H3875" t="e">
        <f>( 'Data Entry'!H3875 - HLOOKUP('Data Entry'!I3875,'CST Norms'!$A$65:$K$75,8,FALSE) )/HLOOKUP('Data Entry'!I3875,'CST Norms'!$A$94:$K$104,8,FALSE)</f>
        <v>#N/A</v>
      </c>
      <c r="I3875">
        <f>'Data Entry'!$J3875</f>
        <v>0</v>
      </c>
      <c r="J3875" t="e">
        <f t="shared" si="361"/>
        <v>#N/A</v>
      </c>
      <c r="K3875" t="e">
        <f t="shared" si="362"/>
        <v>#N/A</v>
      </c>
      <c r="L3875" t="e">
        <f t="shared" si="363"/>
        <v>#N/A</v>
      </c>
      <c r="M3875" t="str">
        <f t="shared" si="364"/>
        <v>N/A</v>
      </c>
      <c r="N3875" t="str">
        <f t="shared" si="365"/>
        <v>N/A</v>
      </c>
      <c r="O3875" t="str">
        <f t="shared" si="366"/>
        <v>N/A</v>
      </c>
      <c r="S3875">
        <f>IF(OR(ISBLANK(B3875),ISBLANK(C3875),ISBLANK(D3875),ISBLANK(E3875),ISBLANK(F3875),ISBLANK('Data Entry'!G3875),ISBLANK('Data Entry'!H3875)),0,1)</f>
        <v>0</v>
      </c>
    </row>
    <row r="3876" spans="1:19" x14ac:dyDescent="0.25">
      <c r="A3876">
        <f>'Data Entry'!A3876</f>
        <v>0</v>
      </c>
      <c r="B3876">
        <f>'Data Entry'!B3876</f>
        <v>0</v>
      </c>
      <c r="C3876">
        <f>'Data Entry'!C3876</f>
        <v>0</v>
      </c>
      <c r="D3876">
        <f>'Data Entry'!D3876</f>
        <v>0</v>
      </c>
      <c r="E3876">
        <f>'Data Entry'!E3876</f>
        <v>0</v>
      </c>
      <c r="F3876">
        <f>'Data Entry'!F3876</f>
        <v>0</v>
      </c>
      <c r="G3876" t="e">
        <f>('Data Entry'!G3876-HLOOKUP('Data Entry'!I3876,'CST Norms'!$A$48:$K$62,I3876,FALSE))/HLOOKUP('Data Entry'!I3876,'CST Norms'!$A$77:$K$91,I3876,FALSE)</f>
        <v>#N/A</v>
      </c>
      <c r="H3876" t="e">
        <f>( 'Data Entry'!H3876 - HLOOKUP('Data Entry'!I3876,'CST Norms'!$A$65:$K$75,8,FALSE) )/HLOOKUP('Data Entry'!I3876,'CST Norms'!$A$94:$K$104,8,FALSE)</f>
        <v>#N/A</v>
      </c>
      <c r="I3876">
        <f>'Data Entry'!$J3876</f>
        <v>0</v>
      </c>
      <c r="J3876" t="e">
        <f t="shared" si="361"/>
        <v>#N/A</v>
      </c>
      <c r="K3876" t="e">
        <f t="shared" si="362"/>
        <v>#N/A</v>
      </c>
      <c r="L3876" t="e">
        <f t="shared" si="363"/>
        <v>#N/A</v>
      </c>
      <c r="M3876" t="str">
        <f t="shared" si="364"/>
        <v>N/A</v>
      </c>
      <c r="N3876" t="str">
        <f t="shared" si="365"/>
        <v>N/A</v>
      </c>
      <c r="O3876" t="str">
        <f t="shared" si="366"/>
        <v>N/A</v>
      </c>
      <c r="S3876">
        <f>IF(OR(ISBLANK(B3876),ISBLANK(C3876),ISBLANK(D3876),ISBLANK(E3876),ISBLANK(F3876),ISBLANK('Data Entry'!G3876),ISBLANK('Data Entry'!H3876)),0,1)</f>
        <v>0</v>
      </c>
    </row>
    <row r="3877" spans="1:19" x14ac:dyDescent="0.25">
      <c r="A3877">
        <f>'Data Entry'!A3877</f>
        <v>0</v>
      </c>
      <c r="B3877">
        <f>'Data Entry'!B3877</f>
        <v>0</v>
      </c>
      <c r="C3877">
        <f>'Data Entry'!C3877</f>
        <v>0</v>
      </c>
      <c r="D3877">
        <f>'Data Entry'!D3877</f>
        <v>0</v>
      </c>
      <c r="E3877">
        <f>'Data Entry'!E3877</f>
        <v>0</v>
      </c>
      <c r="F3877">
        <f>'Data Entry'!F3877</f>
        <v>0</v>
      </c>
      <c r="G3877" t="e">
        <f>('Data Entry'!G3877-HLOOKUP('Data Entry'!I3877,'CST Norms'!$A$48:$K$62,I3877,FALSE))/HLOOKUP('Data Entry'!I3877,'CST Norms'!$A$77:$K$91,I3877,FALSE)</f>
        <v>#N/A</v>
      </c>
      <c r="H3877" t="e">
        <f>( 'Data Entry'!H3877 - HLOOKUP('Data Entry'!I3877,'CST Norms'!$A$65:$K$75,8,FALSE) )/HLOOKUP('Data Entry'!I3877,'CST Norms'!$A$94:$K$104,8,FALSE)</f>
        <v>#N/A</v>
      </c>
      <c r="I3877">
        <f>'Data Entry'!$J3877</f>
        <v>0</v>
      </c>
      <c r="J3877" t="e">
        <f t="shared" si="361"/>
        <v>#N/A</v>
      </c>
      <c r="K3877" t="e">
        <f t="shared" si="362"/>
        <v>#N/A</v>
      </c>
      <c r="L3877" t="e">
        <f t="shared" si="363"/>
        <v>#N/A</v>
      </c>
      <c r="M3877" t="str">
        <f t="shared" si="364"/>
        <v>N/A</v>
      </c>
      <c r="N3877" t="str">
        <f t="shared" si="365"/>
        <v>N/A</v>
      </c>
      <c r="O3877" t="str">
        <f t="shared" si="366"/>
        <v>N/A</v>
      </c>
      <c r="S3877">
        <f>IF(OR(ISBLANK(B3877),ISBLANK(C3877),ISBLANK(D3877),ISBLANK(E3877),ISBLANK(F3877),ISBLANK('Data Entry'!G3877),ISBLANK('Data Entry'!H3877)),0,1)</f>
        <v>0</v>
      </c>
    </row>
    <row r="3878" spans="1:19" x14ac:dyDescent="0.25">
      <c r="A3878">
        <f>'Data Entry'!A3878</f>
        <v>0</v>
      </c>
      <c r="B3878">
        <f>'Data Entry'!B3878</f>
        <v>0</v>
      </c>
      <c r="C3878">
        <f>'Data Entry'!C3878</f>
        <v>0</v>
      </c>
      <c r="D3878">
        <f>'Data Entry'!D3878</f>
        <v>0</v>
      </c>
      <c r="E3878">
        <f>'Data Entry'!E3878</f>
        <v>0</v>
      </c>
      <c r="F3878">
        <f>'Data Entry'!F3878</f>
        <v>0</v>
      </c>
      <c r="G3878" t="e">
        <f>('Data Entry'!G3878-HLOOKUP('Data Entry'!I3878,'CST Norms'!$A$48:$K$62,I3878,FALSE))/HLOOKUP('Data Entry'!I3878,'CST Norms'!$A$77:$K$91,I3878,FALSE)</f>
        <v>#N/A</v>
      </c>
      <c r="H3878" t="e">
        <f>( 'Data Entry'!H3878 - HLOOKUP('Data Entry'!I3878,'CST Norms'!$A$65:$K$75,8,FALSE) )/HLOOKUP('Data Entry'!I3878,'CST Norms'!$A$94:$K$104,8,FALSE)</f>
        <v>#N/A</v>
      </c>
      <c r="I3878">
        <f>'Data Entry'!$J3878</f>
        <v>0</v>
      </c>
      <c r="J3878" t="e">
        <f t="shared" si="361"/>
        <v>#N/A</v>
      </c>
      <c r="K3878" t="e">
        <f t="shared" si="362"/>
        <v>#N/A</v>
      </c>
      <c r="L3878" t="e">
        <f t="shared" si="363"/>
        <v>#N/A</v>
      </c>
      <c r="M3878" t="str">
        <f t="shared" si="364"/>
        <v>N/A</v>
      </c>
      <c r="N3878" t="str">
        <f t="shared" si="365"/>
        <v>N/A</v>
      </c>
      <c r="O3878" t="str">
        <f t="shared" si="366"/>
        <v>N/A</v>
      </c>
      <c r="S3878">
        <f>IF(OR(ISBLANK(B3878),ISBLANK(C3878),ISBLANK(D3878),ISBLANK(E3878),ISBLANK(F3878),ISBLANK('Data Entry'!G3878),ISBLANK('Data Entry'!H3878)),0,1)</f>
        <v>0</v>
      </c>
    </row>
    <row r="3879" spans="1:19" x14ac:dyDescent="0.25">
      <c r="A3879">
        <f>'Data Entry'!A3879</f>
        <v>0</v>
      </c>
      <c r="B3879">
        <f>'Data Entry'!B3879</f>
        <v>0</v>
      </c>
      <c r="C3879">
        <f>'Data Entry'!C3879</f>
        <v>0</v>
      </c>
      <c r="D3879">
        <f>'Data Entry'!D3879</f>
        <v>0</v>
      </c>
      <c r="E3879">
        <f>'Data Entry'!E3879</f>
        <v>0</v>
      </c>
      <c r="F3879">
        <f>'Data Entry'!F3879</f>
        <v>0</v>
      </c>
      <c r="G3879" t="e">
        <f>('Data Entry'!G3879-HLOOKUP('Data Entry'!I3879,'CST Norms'!$A$48:$K$62,I3879,FALSE))/HLOOKUP('Data Entry'!I3879,'CST Norms'!$A$77:$K$91,I3879,FALSE)</f>
        <v>#N/A</v>
      </c>
      <c r="H3879" t="e">
        <f>( 'Data Entry'!H3879 - HLOOKUP('Data Entry'!I3879,'CST Norms'!$A$65:$K$75,8,FALSE) )/HLOOKUP('Data Entry'!I3879,'CST Norms'!$A$94:$K$104,8,FALSE)</f>
        <v>#N/A</v>
      </c>
      <c r="I3879">
        <f>'Data Entry'!$J3879</f>
        <v>0</v>
      </c>
      <c r="J3879" t="e">
        <f t="shared" si="361"/>
        <v>#N/A</v>
      </c>
      <c r="K3879" t="e">
        <f t="shared" si="362"/>
        <v>#N/A</v>
      </c>
      <c r="L3879" t="e">
        <f t="shared" si="363"/>
        <v>#N/A</v>
      </c>
      <c r="M3879" t="str">
        <f t="shared" si="364"/>
        <v>N/A</v>
      </c>
      <c r="N3879" t="str">
        <f t="shared" si="365"/>
        <v>N/A</v>
      </c>
      <c r="O3879" t="str">
        <f t="shared" si="366"/>
        <v>N/A</v>
      </c>
      <c r="S3879">
        <f>IF(OR(ISBLANK(B3879),ISBLANK(C3879),ISBLANK(D3879),ISBLANK(E3879),ISBLANK(F3879),ISBLANK('Data Entry'!G3879),ISBLANK('Data Entry'!H3879)),0,1)</f>
        <v>0</v>
      </c>
    </row>
    <row r="3880" spans="1:19" x14ac:dyDescent="0.25">
      <c r="A3880">
        <f>'Data Entry'!A3880</f>
        <v>0</v>
      </c>
      <c r="B3880">
        <f>'Data Entry'!B3880</f>
        <v>0</v>
      </c>
      <c r="C3880">
        <f>'Data Entry'!C3880</f>
        <v>0</v>
      </c>
      <c r="D3880">
        <f>'Data Entry'!D3880</f>
        <v>0</v>
      </c>
      <c r="E3880">
        <f>'Data Entry'!E3880</f>
        <v>0</v>
      </c>
      <c r="F3880">
        <f>'Data Entry'!F3880</f>
        <v>0</v>
      </c>
      <c r="G3880" t="e">
        <f>('Data Entry'!G3880-HLOOKUP('Data Entry'!I3880,'CST Norms'!$A$48:$K$62,I3880,FALSE))/HLOOKUP('Data Entry'!I3880,'CST Norms'!$A$77:$K$91,I3880,FALSE)</f>
        <v>#N/A</v>
      </c>
      <c r="H3880" t="e">
        <f>( 'Data Entry'!H3880 - HLOOKUP('Data Entry'!I3880,'CST Norms'!$A$65:$K$75,8,FALSE) )/HLOOKUP('Data Entry'!I3880,'CST Norms'!$A$94:$K$104,8,FALSE)</f>
        <v>#N/A</v>
      </c>
      <c r="I3880">
        <f>'Data Entry'!$J3880</f>
        <v>0</v>
      </c>
      <c r="J3880" t="e">
        <f t="shared" si="361"/>
        <v>#N/A</v>
      </c>
      <c r="K3880" t="e">
        <f t="shared" si="362"/>
        <v>#N/A</v>
      </c>
      <c r="L3880" t="e">
        <f t="shared" si="363"/>
        <v>#N/A</v>
      </c>
      <c r="M3880" t="str">
        <f t="shared" si="364"/>
        <v>N/A</v>
      </c>
      <c r="N3880" t="str">
        <f t="shared" si="365"/>
        <v>N/A</v>
      </c>
      <c r="O3880" t="str">
        <f t="shared" si="366"/>
        <v>N/A</v>
      </c>
      <c r="S3880">
        <f>IF(OR(ISBLANK(B3880),ISBLANK(C3880),ISBLANK(D3880),ISBLANK(E3880),ISBLANK(F3880),ISBLANK('Data Entry'!G3880),ISBLANK('Data Entry'!H3880)),0,1)</f>
        <v>0</v>
      </c>
    </row>
    <row r="3881" spans="1:19" x14ac:dyDescent="0.25">
      <c r="A3881">
        <f>'Data Entry'!A3881</f>
        <v>0</v>
      </c>
      <c r="B3881">
        <f>'Data Entry'!B3881</f>
        <v>0</v>
      </c>
      <c r="C3881">
        <f>'Data Entry'!C3881</f>
        <v>0</v>
      </c>
      <c r="D3881">
        <f>'Data Entry'!D3881</f>
        <v>0</v>
      </c>
      <c r="E3881">
        <f>'Data Entry'!E3881</f>
        <v>0</v>
      </c>
      <c r="F3881">
        <f>'Data Entry'!F3881</f>
        <v>0</v>
      </c>
      <c r="G3881" t="e">
        <f>('Data Entry'!G3881-HLOOKUP('Data Entry'!I3881,'CST Norms'!$A$48:$K$62,I3881,FALSE))/HLOOKUP('Data Entry'!I3881,'CST Norms'!$A$77:$K$91,I3881,FALSE)</f>
        <v>#N/A</v>
      </c>
      <c r="H3881" t="e">
        <f>( 'Data Entry'!H3881 - HLOOKUP('Data Entry'!I3881,'CST Norms'!$A$65:$K$75,8,FALSE) )/HLOOKUP('Data Entry'!I3881,'CST Norms'!$A$94:$K$104,8,FALSE)</f>
        <v>#N/A</v>
      </c>
      <c r="I3881">
        <f>'Data Entry'!$J3881</f>
        <v>0</v>
      </c>
      <c r="J3881" t="e">
        <f t="shared" si="361"/>
        <v>#N/A</v>
      </c>
      <c r="K3881" t="e">
        <f t="shared" si="362"/>
        <v>#N/A</v>
      </c>
      <c r="L3881" t="e">
        <f t="shared" si="363"/>
        <v>#N/A</v>
      </c>
      <c r="M3881" t="str">
        <f t="shared" si="364"/>
        <v>N/A</v>
      </c>
      <c r="N3881" t="str">
        <f t="shared" si="365"/>
        <v>N/A</v>
      </c>
      <c r="O3881" t="str">
        <f t="shared" si="366"/>
        <v>N/A</v>
      </c>
      <c r="S3881">
        <f>IF(OR(ISBLANK(B3881),ISBLANK(C3881),ISBLANK(D3881),ISBLANK(E3881),ISBLANK(F3881),ISBLANK('Data Entry'!G3881),ISBLANK('Data Entry'!H3881)),0,1)</f>
        <v>0</v>
      </c>
    </row>
    <row r="3882" spans="1:19" x14ac:dyDescent="0.25">
      <c r="A3882">
        <f>'Data Entry'!A3882</f>
        <v>0</v>
      </c>
      <c r="B3882">
        <f>'Data Entry'!B3882</f>
        <v>0</v>
      </c>
      <c r="C3882">
        <f>'Data Entry'!C3882</f>
        <v>0</v>
      </c>
      <c r="D3882">
        <f>'Data Entry'!D3882</f>
        <v>0</v>
      </c>
      <c r="E3882">
        <f>'Data Entry'!E3882</f>
        <v>0</v>
      </c>
      <c r="F3882">
        <f>'Data Entry'!F3882</f>
        <v>0</v>
      </c>
      <c r="G3882" t="e">
        <f>('Data Entry'!G3882-HLOOKUP('Data Entry'!I3882,'CST Norms'!$A$48:$K$62,I3882,FALSE))/HLOOKUP('Data Entry'!I3882,'CST Norms'!$A$77:$K$91,I3882,FALSE)</f>
        <v>#N/A</v>
      </c>
      <c r="H3882" t="e">
        <f>( 'Data Entry'!H3882 - HLOOKUP('Data Entry'!I3882,'CST Norms'!$A$65:$K$75,8,FALSE) )/HLOOKUP('Data Entry'!I3882,'CST Norms'!$A$94:$K$104,8,FALSE)</f>
        <v>#N/A</v>
      </c>
      <c r="I3882">
        <f>'Data Entry'!$J3882</f>
        <v>0</v>
      </c>
      <c r="J3882" t="e">
        <f t="shared" si="361"/>
        <v>#N/A</v>
      </c>
      <c r="K3882" t="e">
        <f t="shared" si="362"/>
        <v>#N/A</v>
      </c>
      <c r="L3882" t="e">
        <f t="shared" si="363"/>
        <v>#N/A</v>
      </c>
      <c r="M3882" t="str">
        <f t="shared" si="364"/>
        <v>N/A</v>
      </c>
      <c r="N3882" t="str">
        <f t="shared" si="365"/>
        <v>N/A</v>
      </c>
      <c r="O3882" t="str">
        <f t="shared" si="366"/>
        <v>N/A</v>
      </c>
      <c r="S3882">
        <f>IF(OR(ISBLANK(B3882),ISBLANK(C3882),ISBLANK(D3882),ISBLANK(E3882),ISBLANK(F3882),ISBLANK('Data Entry'!G3882),ISBLANK('Data Entry'!H3882)),0,1)</f>
        <v>0</v>
      </c>
    </row>
    <row r="3883" spans="1:19" x14ac:dyDescent="0.25">
      <c r="A3883">
        <f>'Data Entry'!A3883</f>
        <v>0</v>
      </c>
      <c r="B3883">
        <f>'Data Entry'!B3883</f>
        <v>0</v>
      </c>
      <c r="C3883">
        <f>'Data Entry'!C3883</f>
        <v>0</v>
      </c>
      <c r="D3883">
        <f>'Data Entry'!D3883</f>
        <v>0</v>
      </c>
      <c r="E3883">
        <f>'Data Entry'!E3883</f>
        <v>0</v>
      </c>
      <c r="F3883">
        <f>'Data Entry'!F3883</f>
        <v>0</v>
      </c>
      <c r="G3883" t="e">
        <f>('Data Entry'!G3883-HLOOKUP('Data Entry'!I3883,'CST Norms'!$A$48:$K$62,I3883,FALSE))/HLOOKUP('Data Entry'!I3883,'CST Norms'!$A$77:$K$91,I3883,FALSE)</f>
        <v>#N/A</v>
      </c>
      <c r="H3883" t="e">
        <f>( 'Data Entry'!H3883 - HLOOKUP('Data Entry'!I3883,'CST Norms'!$A$65:$K$75,8,FALSE) )/HLOOKUP('Data Entry'!I3883,'CST Norms'!$A$94:$K$104,8,FALSE)</f>
        <v>#N/A</v>
      </c>
      <c r="I3883">
        <f>'Data Entry'!$J3883</f>
        <v>0</v>
      </c>
      <c r="J3883" t="e">
        <f t="shared" si="361"/>
        <v>#N/A</v>
      </c>
      <c r="K3883" t="e">
        <f t="shared" si="362"/>
        <v>#N/A</v>
      </c>
      <c r="L3883" t="e">
        <f t="shared" si="363"/>
        <v>#N/A</v>
      </c>
      <c r="M3883" t="str">
        <f t="shared" si="364"/>
        <v>N/A</v>
      </c>
      <c r="N3883" t="str">
        <f t="shared" si="365"/>
        <v>N/A</v>
      </c>
      <c r="O3883" t="str">
        <f t="shared" si="366"/>
        <v>N/A</v>
      </c>
      <c r="S3883">
        <f>IF(OR(ISBLANK(B3883),ISBLANK(C3883),ISBLANK(D3883),ISBLANK(E3883),ISBLANK(F3883),ISBLANK('Data Entry'!G3883),ISBLANK('Data Entry'!H3883)),0,1)</f>
        <v>0</v>
      </c>
    </row>
    <row r="3884" spans="1:19" x14ac:dyDescent="0.25">
      <c r="A3884">
        <f>'Data Entry'!A3884</f>
        <v>0</v>
      </c>
      <c r="B3884">
        <f>'Data Entry'!B3884</f>
        <v>0</v>
      </c>
      <c r="C3884">
        <f>'Data Entry'!C3884</f>
        <v>0</v>
      </c>
      <c r="D3884">
        <f>'Data Entry'!D3884</f>
        <v>0</v>
      </c>
      <c r="E3884">
        <f>'Data Entry'!E3884</f>
        <v>0</v>
      </c>
      <c r="F3884">
        <f>'Data Entry'!F3884</f>
        <v>0</v>
      </c>
      <c r="G3884" t="e">
        <f>('Data Entry'!G3884-HLOOKUP('Data Entry'!I3884,'CST Norms'!$A$48:$K$62,I3884,FALSE))/HLOOKUP('Data Entry'!I3884,'CST Norms'!$A$77:$K$91,I3884,FALSE)</f>
        <v>#N/A</v>
      </c>
      <c r="H3884" t="e">
        <f>( 'Data Entry'!H3884 - HLOOKUP('Data Entry'!I3884,'CST Norms'!$A$65:$K$75,8,FALSE) )/HLOOKUP('Data Entry'!I3884,'CST Norms'!$A$94:$K$104,8,FALSE)</f>
        <v>#N/A</v>
      </c>
      <c r="I3884">
        <f>'Data Entry'!$J3884</f>
        <v>0</v>
      </c>
      <c r="J3884" t="e">
        <f t="shared" si="361"/>
        <v>#N/A</v>
      </c>
      <c r="K3884" t="e">
        <f t="shared" si="362"/>
        <v>#N/A</v>
      </c>
      <c r="L3884" t="e">
        <f t="shared" si="363"/>
        <v>#N/A</v>
      </c>
      <c r="M3884" t="str">
        <f t="shared" si="364"/>
        <v>N/A</v>
      </c>
      <c r="N3884" t="str">
        <f t="shared" si="365"/>
        <v>N/A</v>
      </c>
      <c r="O3884" t="str">
        <f t="shared" si="366"/>
        <v>N/A</v>
      </c>
      <c r="S3884">
        <f>IF(OR(ISBLANK(B3884),ISBLANK(C3884),ISBLANK(D3884),ISBLANK(E3884),ISBLANK(F3884),ISBLANK('Data Entry'!G3884),ISBLANK('Data Entry'!H3884)),0,1)</f>
        <v>0</v>
      </c>
    </row>
    <row r="3885" spans="1:19" x14ac:dyDescent="0.25">
      <c r="A3885">
        <f>'Data Entry'!A3885</f>
        <v>0</v>
      </c>
      <c r="B3885">
        <f>'Data Entry'!B3885</f>
        <v>0</v>
      </c>
      <c r="C3885">
        <f>'Data Entry'!C3885</f>
        <v>0</v>
      </c>
      <c r="D3885">
        <f>'Data Entry'!D3885</f>
        <v>0</v>
      </c>
      <c r="E3885">
        <f>'Data Entry'!E3885</f>
        <v>0</v>
      </c>
      <c r="F3885">
        <f>'Data Entry'!F3885</f>
        <v>0</v>
      </c>
      <c r="G3885" t="e">
        <f>('Data Entry'!G3885-HLOOKUP('Data Entry'!I3885,'CST Norms'!$A$48:$K$62,I3885,FALSE))/HLOOKUP('Data Entry'!I3885,'CST Norms'!$A$77:$K$91,I3885,FALSE)</f>
        <v>#N/A</v>
      </c>
      <c r="H3885" t="e">
        <f>( 'Data Entry'!H3885 - HLOOKUP('Data Entry'!I3885,'CST Norms'!$A$65:$K$75,8,FALSE) )/HLOOKUP('Data Entry'!I3885,'CST Norms'!$A$94:$K$104,8,FALSE)</f>
        <v>#N/A</v>
      </c>
      <c r="I3885">
        <f>'Data Entry'!$J3885</f>
        <v>0</v>
      </c>
      <c r="J3885" t="e">
        <f t="shared" si="361"/>
        <v>#N/A</v>
      </c>
      <c r="K3885" t="e">
        <f t="shared" si="362"/>
        <v>#N/A</v>
      </c>
      <c r="L3885" t="e">
        <f t="shared" si="363"/>
        <v>#N/A</v>
      </c>
      <c r="M3885" t="str">
        <f t="shared" si="364"/>
        <v>N/A</v>
      </c>
      <c r="N3885" t="str">
        <f t="shared" si="365"/>
        <v>N/A</v>
      </c>
      <c r="O3885" t="str">
        <f t="shared" si="366"/>
        <v>N/A</v>
      </c>
      <c r="S3885">
        <f>IF(OR(ISBLANK(B3885),ISBLANK(C3885),ISBLANK(D3885),ISBLANK(E3885),ISBLANK(F3885),ISBLANK('Data Entry'!G3885),ISBLANK('Data Entry'!H3885)),0,1)</f>
        <v>0</v>
      </c>
    </row>
    <row r="3886" spans="1:19" x14ac:dyDescent="0.25">
      <c r="A3886">
        <f>'Data Entry'!A3886</f>
        <v>0</v>
      </c>
      <c r="B3886">
        <f>'Data Entry'!B3886</f>
        <v>0</v>
      </c>
      <c r="C3886">
        <f>'Data Entry'!C3886</f>
        <v>0</v>
      </c>
      <c r="D3886">
        <f>'Data Entry'!D3886</f>
        <v>0</v>
      </c>
      <c r="E3886">
        <f>'Data Entry'!E3886</f>
        <v>0</v>
      </c>
      <c r="F3886">
        <f>'Data Entry'!F3886</f>
        <v>0</v>
      </c>
      <c r="G3886" t="e">
        <f>('Data Entry'!G3886-HLOOKUP('Data Entry'!I3886,'CST Norms'!$A$48:$K$62,I3886,FALSE))/HLOOKUP('Data Entry'!I3886,'CST Norms'!$A$77:$K$91,I3886,FALSE)</f>
        <v>#N/A</v>
      </c>
      <c r="H3886" t="e">
        <f>( 'Data Entry'!H3886 - HLOOKUP('Data Entry'!I3886,'CST Norms'!$A$65:$K$75,8,FALSE) )/HLOOKUP('Data Entry'!I3886,'CST Norms'!$A$94:$K$104,8,FALSE)</f>
        <v>#N/A</v>
      </c>
      <c r="I3886">
        <f>'Data Entry'!$J3886</f>
        <v>0</v>
      </c>
      <c r="J3886" t="e">
        <f t="shared" si="361"/>
        <v>#N/A</v>
      </c>
      <c r="K3886" t="e">
        <f t="shared" si="362"/>
        <v>#N/A</v>
      </c>
      <c r="L3886" t="e">
        <f t="shared" si="363"/>
        <v>#N/A</v>
      </c>
      <c r="M3886" t="str">
        <f t="shared" si="364"/>
        <v>N/A</v>
      </c>
      <c r="N3886" t="str">
        <f t="shared" si="365"/>
        <v>N/A</v>
      </c>
      <c r="O3886" t="str">
        <f t="shared" si="366"/>
        <v>N/A</v>
      </c>
      <c r="S3886">
        <f>IF(OR(ISBLANK(B3886),ISBLANK(C3886),ISBLANK(D3886),ISBLANK(E3886),ISBLANK(F3886),ISBLANK('Data Entry'!G3886),ISBLANK('Data Entry'!H3886)),0,1)</f>
        <v>0</v>
      </c>
    </row>
    <row r="3887" spans="1:19" x14ac:dyDescent="0.25">
      <c r="A3887">
        <f>'Data Entry'!A3887</f>
        <v>0</v>
      </c>
      <c r="B3887">
        <f>'Data Entry'!B3887</f>
        <v>0</v>
      </c>
      <c r="C3887">
        <f>'Data Entry'!C3887</f>
        <v>0</v>
      </c>
      <c r="D3887">
        <f>'Data Entry'!D3887</f>
        <v>0</v>
      </c>
      <c r="E3887">
        <f>'Data Entry'!E3887</f>
        <v>0</v>
      </c>
      <c r="F3887">
        <f>'Data Entry'!F3887</f>
        <v>0</v>
      </c>
      <c r="G3887" t="e">
        <f>('Data Entry'!G3887-HLOOKUP('Data Entry'!I3887,'CST Norms'!$A$48:$K$62,I3887,FALSE))/HLOOKUP('Data Entry'!I3887,'CST Norms'!$A$77:$K$91,I3887,FALSE)</f>
        <v>#N/A</v>
      </c>
      <c r="H3887" t="e">
        <f>( 'Data Entry'!H3887 - HLOOKUP('Data Entry'!I3887,'CST Norms'!$A$65:$K$75,8,FALSE) )/HLOOKUP('Data Entry'!I3887,'CST Norms'!$A$94:$K$104,8,FALSE)</f>
        <v>#N/A</v>
      </c>
      <c r="I3887">
        <f>'Data Entry'!$J3887</f>
        <v>0</v>
      </c>
      <c r="J3887" t="e">
        <f t="shared" si="361"/>
        <v>#N/A</v>
      </c>
      <c r="K3887" t="e">
        <f t="shared" si="362"/>
        <v>#N/A</v>
      </c>
      <c r="L3887" t="e">
        <f t="shared" si="363"/>
        <v>#N/A</v>
      </c>
      <c r="M3887" t="str">
        <f t="shared" si="364"/>
        <v>N/A</v>
      </c>
      <c r="N3887" t="str">
        <f t="shared" si="365"/>
        <v>N/A</v>
      </c>
      <c r="O3887" t="str">
        <f t="shared" si="366"/>
        <v>N/A</v>
      </c>
      <c r="S3887">
        <f>IF(OR(ISBLANK(B3887),ISBLANK(C3887),ISBLANK(D3887),ISBLANK(E3887),ISBLANK(F3887),ISBLANK('Data Entry'!G3887),ISBLANK('Data Entry'!H3887)),0,1)</f>
        <v>0</v>
      </c>
    </row>
    <row r="3888" spans="1:19" x14ac:dyDescent="0.25">
      <c r="A3888">
        <f>'Data Entry'!A3888</f>
        <v>0</v>
      </c>
      <c r="B3888">
        <f>'Data Entry'!B3888</f>
        <v>0</v>
      </c>
      <c r="C3888">
        <f>'Data Entry'!C3888</f>
        <v>0</v>
      </c>
      <c r="D3888">
        <f>'Data Entry'!D3888</f>
        <v>0</v>
      </c>
      <c r="E3888">
        <f>'Data Entry'!E3888</f>
        <v>0</v>
      </c>
      <c r="F3888">
        <f>'Data Entry'!F3888</f>
        <v>0</v>
      </c>
      <c r="G3888" t="e">
        <f>('Data Entry'!G3888-HLOOKUP('Data Entry'!I3888,'CST Norms'!$A$48:$K$62,I3888,FALSE))/HLOOKUP('Data Entry'!I3888,'CST Norms'!$A$77:$K$91,I3888,FALSE)</f>
        <v>#N/A</v>
      </c>
      <c r="H3888" t="e">
        <f>( 'Data Entry'!H3888 - HLOOKUP('Data Entry'!I3888,'CST Norms'!$A$65:$K$75,8,FALSE) )/HLOOKUP('Data Entry'!I3888,'CST Norms'!$A$94:$K$104,8,FALSE)</f>
        <v>#N/A</v>
      </c>
      <c r="I3888">
        <f>'Data Entry'!$J3888</f>
        <v>0</v>
      </c>
      <c r="J3888" t="e">
        <f t="shared" si="361"/>
        <v>#N/A</v>
      </c>
      <c r="K3888" t="e">
        <f t="shared" si="362"/>
        <v>#N/A</v>
      </c>
      <c r="L3888" t="e">
        <f t="shared" si="363"/>
        <v>#N/A</v>
      </c>
      <c r="M3888" t="str">
        <f t="shared" si="364"/>
        <v>N/A</v>
      </c>
      <c r="N3888" t="str">
        <f t="shared" si="365"/>
        <v>N/A</v>
      </c>
      <c r="O3888" t="str">
        <f t="shared" si="366"/>
        <v>N/A</v>
      </c>
      <c r="S3888">
        <f>IF(OR(ISBLANK(B3888),ISBLANK(C3888),ISBLANK(D3888),ISBLANK(E3888),ISBLANK(F3888),ISBLANK('Data Entry'!G3888),ISBLANK('Data Entry'!H3888)),0,1)</f>
        <v>0</v>
      </c>
    </row>
    <row r="3889" spans="1:19" x14ac:dyDescent="0.25">
      <c r="A3889">
        <f>'Data Entry'!A3889</f>
        <v>0</v>
      </c>
      <c r="B3889">
        <f>'Data Entry'!B3889</f>
        <v>0</v>
      </c>
      <c r="C3889">
        <f>'Data Entry'!C3889</f>
        <v>0</v>
      </c>
      <c r="D3889">
        <f>'Data Entry'!D3889</f>
        <v>0</v>
      </c>
      <c r="E3889">
        <f>'Data Entry'!E3889</f>
        <v>0</v>
      </c>
      <c r="F3889">
        <f>'Data Entry'!F3889</f>
        <v>0</v>
      </c>
      <c r="G3889" t="e">
        <f>('Data Entry'!G3889-HLOOKUP('Data Entry'!I3889,'CST Norms'!$A$48:$K$62,I3889,FALSE))/HLOOKUP('Data Entry'!I3889,'CST Norms'!$A$77:$K$91,I3889,FALSE)</f>
        <v>#N/A</v>
      </c>
      <c r="H3889" t="e">
        <f>( 'Data Entry'!H3889 - HLOOKUP('Data Entry'!I3889,'CST Norms'!$A$65:$K$75,8,FALSE) )/HLOOKUP('Data Entry'!I3889,'CST Norms'!$A$94:$K$104,8,FALSE)</f>
        <v>#N/A</v>
      </c>
      <c r="I3889">
        <f>'Data Entry'!$J3889</f>
        <v>0</v>
      </c>
      <c r="J3889" t="e">
        <f t="shared" si="361"/>
        <v>#N/A</v>
      </c>
      <c r="K3889" t="e">
        <f t="shared" si="362"/>
        <v>#N/A</v>
      </c>
      <c r="L3889" t="e">
        <f t="shared" si="363"/>
        <v>#N/A</v>
      </c>
      <c r="M3889" t="str">
        <f t="shared" si="364"/>
        <v>N/A</v>
      </c>
      <c r="N3889" t="str">
        <f t="shared" si="365"/>
        <v>N/A</v>
      </c>
      <c r="O3889" t="str">
        <f t="shared" si="366"/>
        <v>N/A</v>
      </c>
      <c r="S3889">
        <f>IF(OR(ISBLANK(B3889),ISBLANK(C3889),ISBLANK(D3889),ISBLANK(E3889),ISBLANK(F3889),ISBLANK('Data Entry'!G3889),ISBLANK('Data Entry'!H3889)),0,1)</f>
        <v>0</v>
      </c>
    </row>
    <row r="3890" spans="1:19" x14ac:dyDescent="0.25">
      <c r="A3890">
        <f>'Data Entry'!A3890</f>
        <v>0</v>
      </c>
      <c r="B3890">
        <f>'Data Entry'!B3890</f>
        <v>0</v>
      </c>
      <c r="C3890">
        <f>'Data Entry'!C3890</f>
        <v>0</v>
      </c>
      <c r="D3890">
        <f>'Data Entry'!D3890</f>
        <v>0</v>
      </c>
      <c r="E3890">
        <f>'Data Entry'!E3890</f>
        <v>0</v>
      </c>
      <c r="F3890">
        <f>'Data Entry'!F3890</f>
        <v>0</v>
      </c>
      <c r="G3890" t="e">
        <f>('Data Entry'!G3890-HLOOKUP('Data Entry'!I3890,'CST Norms'!$A$48:$K$62,I3890,FALSE))/HLOOKUP('Data Entry'!I3890,'CST Norms'!$A$77:$K$91,I3890,FALSE)</f>
        <v>#N/A</v>
      </c>
      <c r="H3890" t="e">
        <f>( 'Data Entry'!H3890 - HLOOKUP('Data Entry'!I3890,'CST Norms'!$A$65:$K$75,8,FALSE) )/HLOOKUP('Data Entry'!I3890,'CST Norms'!$A$94:$K$104,8,FALSE)</f>
        <v>#N/A</v>
      </c>
      <c r="I3890">
        <f>'Data Entry'!$J3890</f>
        <v>0</v>
      </c>
      <c r="J3890" t="e">
        <f t="shared" si="361"/>
        <v>#N/A</v>
      </c>
      <c r="K3890" t="e">
        <f t="shared" si="362"/>
        <v>#N/A</v>
      </c>
      <c r="L3890" t="e">
        <f t="shared" si="363"/>
        <v>#N/A</v>
      </c>
      <c r="M3890" t="str">
        <f t="shared" si="364"/>
        <v>N/A</v>
      </c>
      <c r="N3890" t="str">
        <f t="shared" si="365"/>
        <v>N/A</v>
      </c>
      <c r="O3890" t="str">
        <f t="shared" si="366"/>
        <v>N/A</v>
      </c>
      <c r="S3890">
        <f>IF(OR(ISBLANK(B3890),ISBLANK(C3890),ISBLANK(D3890),ISBLANK(E3890),ISBLANK(F3890),ISBLANK('Data Entry'!G3890),ISBLANK('Data Entry'!H3890)),0,1)</f>
        <v>0</v>
      </c>
    </row>
    <row r="3891" spans="1:19" x14ac:dyDescent="0.25">
      <c r="A3891">
        <f>'Data Entry'!A3891</f>
        <v>0</v>
      </c>
      <c r="B3891">
        <f>'Data Entry'!B3891</f>
        <v>0</v>
      </c>
      <c r="C3891">
        <f>'Data Entry'!C3891</f>
        <v>0</v>
      </c>
      <c r="D3891">
        <f>'Data Entry'!D3891</f>
        <v>0</v>
      </c>
      <c r="E3891">
        <f>'Data Entry'!E3891</f>
        <v>0</v>
      </c>
      <c r="F3891">
        <f>'Data Entry'!F3891</f>
        <v>0</v>
      </c>
      <c r="G3891" t="e">
        <f>('Data Entry'!G3891-HLOOKUP('Data Entry'!I3891,'CST Norms'!$A$48:$K$62,I3891,FALSE))/HLOOKUP('Data Entry'!I3891,'CST Norms'!$A$77:$K$91,I3891,FALSE)</f>
        <v>#N/A</v>
      </c>
      <c r="H3891" t="e">
        <f>( 'Data Entry'!H3891 - HLOOKUP('Data Entry'!I3891,'CST Norms'!$A$65:$K$75,8,FALSE) )/HLOOKUP('Data Entry'!I3891,'CST Norms'!$A$94:$K$104,8,FALSE)</f>
        <v>#N/A</v>
      </c>
      <c r="I3891">
        <f>'Data Entry'!$J3891</f>
        <v>0</v>
      </c>
      <c r="J3891" t="e">
        <f t="shared" si="361"/>
        <v>#N/A</v>
      </c>
      <c r="K3891" t="e">
        <f t="shared" si="362"/>
        <v>#N/A</v>
      </c>
      <c r="L3891" t="e">
        <f t="shared" si="363"/>
        <v>#N/A</v>
      </c>
      <c r="M3891" t="str">
        <f t="shared" si="364"/>
        <v>N/A</v>
      </c>
      <c r="N3891" t="str">
        <f t="shared" si="365"/>
        <v>N/A</v>
      </c>
      <c r="O3891" t="str">
        <f t="shared" si="366"/>
        <v>N/A</v>
      </c>
      <c r="S3891">
        <f>IF(OR(ISBLANK(B3891),ISBLANK(C3891),ISBLANK(D3891),ISBLANK(E3891),ISBLANK(F3891),ISBLANK('Data Entry'!G3891),ISBLANK('Data Entry'!H3891)),0,1)</f>
        <v>0</v>
      </c>
    </row>
    <row r="3892" spans="1:19" x14ac:dyDescent="0.25">
      <c r="A3892">
        <f>'Data Entry'!A3892</f>
        <v>0</v>
      </c>
      <c r="B3892">
        <f>'Data Entry'!B3892</f>
        <v>0</v>
      </c>
      <c r="C3892">
        <f>'Data Entry'!C3892</f>
        <v>0</v>
      </c>
      <c r="D3892">
        <f>'Data Entry'!D3892</f>
        <v>0</v>
      </c>
      <c r="E3892">
        <f>'Data Entry'!E3892</f>
        <v>0</v>
      </c>
      <c r="F3892">
        <f>'Data Entry'!F3892</f>
        <v>0</v>
      </c>
      <c r="G3892" t="e">
        <f>('Data Entry'!G3892-HLOOKUP('Data Entry'!I3892,'CST Norms'!$A$48:$K$62,I3892,FALSE))/HLOOKUP('Data Entry'!I3892,'CST Norms'!$A$77:$K$91,I3892,FALSE)</f>
        <v>#N/A</v>
      </c>
      <c r="H3892" t="e">
        <f>( 'Data Entry'!H3892 - HLOOKUP('Data Entry'!I3892,'CST Norms'!$A$65:$K$75,8,FALSE) )/HLOOKUP('Data Entry'!I3892,'CST Norms'!$A$94:$K$104,8,FALSE)</f>
        <v>#N/A</v>
      </c>
      <c r="I3892">
        <f>'Data Entry'!$J3892</f>
        <v>0</v>
      </c>
      <c r="J3892" t="e">
        <f t="shared" si="361"/>
        <v>#N/A</v>
      </c>
      <c r="K3892" t="e">
        <f t="shared" si="362"/>
        <v>#N/A</v>
      </c>
      <c r="L3892" t="e">
        <f t="shared" si="363"/>
        <v>#N/A</v>
      </c>
      <c r="M3892" t="str">
        <f t="shared" si="364"/>
        <v>N/A</v>
      </c>
      <c r="N3892" t="str">
        <f t="shared" si="365"/>
        <v>N/A</v>
      </c>
      <c r="O3892" t="str">
        <f t="shared" si="366"/>
        <v>N/A</v>
      </c>
      <c r="S3892">
        <f>IF(OR(ISBLANK(B3892),ISBLANK(C3892),ISBLANK(D3892),ISBLANK(E3892),ISBLANK(F3892),ISBLANK('Data Entry'!G3892),ISBLANK('Data Entry'!H3892)),0,1)</f>
        <v>0</v>
      </c>
    </row>
    <row r="3893" spans="1:19" x14ac:dyDescent="0.25">
      <c r="A3893">
        <f>'Data Entry'!A3893</f>
        <v>0</v>
      </c>
      <c r="B3893">
        <f>'Data Entry'!B3893</f>
        <v>0</v>
      </c>
      <c r="C3893">
        <f>'Data Entry'!C3893</f>
        <v>0</v>
      </c>
      <c r="D3893">
        <f>'Data Entry'!D3893</f>
        <v>0</v>
      </c>
      <c r="E3893">
        <f>'Data Entry'!E3893</f>
        <v>0</v>
      </c>
      <c r="F3893">
        <f>'Data Entry'!F3893</f>
        <v>0</v>
      </c>
      <c r="G3893" t="e">
        <f>('Data Entry'!G3893-HLOOKUP('Data Entry'!I3893,'CST Norms'!$A$48:$K$62,I3893,FALSE))/HLOOKUP('Data Entry'!I3893,'CST Norms'!$A$77:$K$91,I3893,FALSE)</f>
        <v>#N/A</v>
      </c>
      <c r="H3893" t="e">
        <f>( 'Data Entry'!H3893 - HLOOKUP('Data Entry'!I3893,'CST Norms'!$A$65:$K$75,8,FALSE) )/HLOOKUP('Data Entry'!I3893,'CST Norms'!$A$94:$K$104,8,FALSE)</f>
        <v>#N/A</v>
      </c>
      <c r="I3893">
        <f>'Data Entry'!$J3893</f>
        <v>0</v>
      </c>
      <c r="J3893" t="e">
        <f t="shared" si="361"/>
        <v>#N/A</v>
      </c>
      <c r="K3893" t="e">
        <f t="shared" si="362"/>
        <v>#N/A</v>
      </c>
      <c r="L3893" t="e">
        <f t="shared" si="363"/>
        <v>#N/A</v>
      </c>
      <c r="M3893" t="str">
        <f t="shared" si="364"/>
        <v>N/A</v>
      </c>
      <c r="N3893" t="str">
        <f t="shared" si="365"/>
        <v>N/A</v>
      </c>
      <c r="O3893" t="str">
        <f t="shared" si="366"/>
        <v>N/A</v>
      </c>
      <c r="S3893">
        <f>IF(OR(ISBLANK(B3893),ISBLANK(C3893),ISBLANK(D3893),ISBLANK(E3893),ISBLANK(F3893),ISBLANK('Data Entry'!G3893),ISBLANK('Data Entry'!H3893)),0,1)</f>
        <v>0</v>
      </c>
    </row>
    <row r="3894" spans="1:19" x14ac:dyDescent="0.25">
      <c r="A3894">
        <f>'Data Entry'!A3894</f>
        <v>0</v>
      </c>
      <c r="B3894">
        <f>'Data Entry'!B3894</f>
        <v>0</v>
      </c>
      <c r="C3894">
        <f>'Data Entry'!C3894</f>
        <v>0</v>
      </c>
      <c r="D3894">
        <f>'Data Entry'!D3894</f>
        <v>0</v>
      </c>
      <c r="E3894">
        <f>'Data Entry'!E3894</f>
        <v>0</v>
      </c>
      <c r="F3894">
        <f>'Data Entry'!F3894</f>
        <v>0</v>
      </c>
      <c r="G3894" t="e">
        <f>('Data Entry'!G3894-HLOOKUP('Data Entry'!I3894,'CST Norms'!$A$48:$K$62,I3894,FALSE))/HLOOKUP('Data Entry'!I3894,'CST Norms'!$A$77:$K$91,I3894,FALSE)</f>
        <v>#N/A</v>
      </c>
      <c r="H3894" t="e">
        <f>( 'Data Entry'!H3894 - HLOOKUP('Data Entry'!I3894,'CST Norms'!$A$65:$K$75,8,FALSE) )/HLOOKUP('Data Entry'!I3894,'CST Norms'!$A$94:$K$104,8,FALSE)</f>
        <v>#N/A</v>
      </c>
      <c r="I3894">
        <f>'Data Entry'!$J3894</f>
        <v>0</v>
      </c>
      <c r="J3894" t="e">
        <f t="shared" si="361"/>
        <v>#N/A</v>
      </c>
      <c r="K3894" t="e">
        <f t="shared" si="362"/>
        <v>#N/A</v>
      </c>
      <c r="L3894" t="e">
        <f t="shared" si="363"/>
        <v>#N/A</v>
      </c>
      <c r="M3894" t="str">
        <f t="shared" si="364"/>
        <v>N/A</v>
      </c>
      <c r="N3894" t="str">
        <f t="shared" si="365"/>
        <v>N/A</v>
      </c>
      <c r="O3894" t="str">
        <f t="shared" si="366"/>
        <v>N/A</v>
      </c>
      <c r="S3894">
        <f>IF(OR(ISBLANK(B3894),ISBLANK(C3894),ISBLANK(D3894),ISBLANK(E3894),ISBLANK(F3894),ISBLANK('Data Entry'!G3894),ISBLANK('Data Entry'!H3894)),0,1)</f>
        <v>0</v>
      </c>
    </row>
    <row r="3895" spans="1:19" x14ac:dyDescent="0.25">
      <c r="A3895">
        <f>'Data Entry'!A3895</f>
        <v>0</v>
      </c>
      <c r="B3895">
        <f>'Data Entry'!B3895</f>
        <v>0</v>
      </c>
      <c r="C3895">
        <f>'Data Entry'!C3895</f>
        <v>0</v>
      </c>
      <c r="D3895">
        <f>'Data Entry'!D3895</f>
        <v>0</v>
      </c>
      <c r="E3895">
        <f>'Data Entry'!E3895</f>
        <v>0</v>
      </c>
      <c r="F3895">
        <f>'Data Entry'!F3895</f>
        <v>0</v>
      </c>
      <c r="G3895" t="e">
        <f>('Data Entry'!G3895-HLOOKUP('Data Entry'!I3895,'CST Norms'!$A$48:$K$62,I3895,FALSE))/HLOOKUP('Data Entry'!I3895,'CST Norms'!$A$77:$K$91,I3895,FALSE)</f>
        <v>#N/A</v>
      </c>
      <c r="H3895" t="e">
        <f>( 'Data Entry'!H3895 - HLOOKUP('Data Entry'!I3895,'CST Norms'!$A$65:$K$75,8,FALSE) )/HLOOKUP('Data Entry'!I3895,'CST Norms'!$A$94:$K$104,8,FALSE)</f>
        <v>#N/A</v>
      </c>
      <c r="I3895">
        <f>'Data Entry'!$J3895</f>
        <v>0</v>
      </c>
      <c r="J3895" t="e">
        <f t="shared" si="361"/>
        <v>#N/A</v>
      </c>
      <c r="K3895" t="e">
        <f t="shared" si="362"/>
        <v>#N/A</v>
      </c>
      <c r="L3895" t="e">
        <f t="shared" si="363"/>
        <v>#N/A</v>
      </c>
      <c r="M3895" t="str">
        <f t="shared" si="364"/>
        <v>N/A</v>
      </c>
      <c r="N3895" t="str">
        <f t="shared" si="365"/>
        <v>N/A</v>
      </c>
      <c r="O3895" t="str">
        <f t="shared" si="366"/>
        <v>N/A</v>
      </c>
      <c r="S3895">
        <f>IF(OR(ISBLANK(B3895),ISBLANK(C3895),ISBLANK(D3895),ISBLANK(E3895),ISBLANK(F3895),ISBLANK('Data Entry'!G3895),ISBLANK('Data Entry'!H3895)),0,1)</f>
        <v>0</v>
      </c>
    </row>
    <row r="3896" spans="1:19" x14ac:dyDescent="0.25">
      <c r="A3896">
        <f>'Data Entry'!A3896</f>
        <v>0</v>
      </c>
      <c r="B3896">
        <f>'Data Entry'!B3896</f>
        <v>0</v>
      </c>
      <c r="C3896">
        <f>'Data Entry'!C3896</f>
        <v>0</v>
      </c>
      <c r="D3896">
        <f>'Data Entry'!D3896</f>
        <v>0</v>
      </c>
      <c r="E3896">
        <f>'Data Entry'!E3896</f>
        <v>0</v>
      </c>
      <c r="F3896">
        <f>'Data Entry'!F3896</f>
        <v>0</v>
      </c>
      <c r="G3896" t="e">
        <f>('Data Entry'!G3896-HLOOKUP('Data Entry'!I3896,'CST Norms'!$A$48:$K$62,I3896,FALSE))/HLOOKUP('Data Entry'!I3896,'CST Norms'!$A$77:$K$91,I3896,FALSE)</f>
        <v>#N/A</v>
      </c>
      <c r="H3896" t="e">
        <f>( 'Data Entry'!H3896 - HLOOKUP('Data Entry'!I3896,'CST Norms'!$A$65:$K$75,8,FALSE) )/HLOOKUP('Data Entry'!I3896,'CST Norms'!$A$94:$K$104,8,FALSE)</f>
        <v>#N/A</v>
      </c>
      <c r="I3896">
        <f>'Data Entry'!$J3896</f>
        <v>0</v>
      </c>
      <c r="J3896" t="e">
        <f t="shared" si="361"/>
        <v>#N/A</v>
      </c>
      <c r="K3896" t="e">
        <f t="shared" si="362"/>
        <v>#N/A</v>
      </c>
      <c r="L3896" t="e">
        <f t="shared" si="363"/>
        <v>#N/A</v>
      </c>
      <c r="M3896" t="str">
        <f t="shared" si="364"/>
        <v>N/A</v>
      </c>
      <c r="N3896" t="str">
        <f t="shared" si="365"/>
        <v>N/A</v>
      </c>
      <c r="O3896" t="str">
        <f t="shared" si="366"/>
        <v>N/A</v>
      </c>
      <c r="S3896">
        <f>IF(OR(ISBLANK(B3896),ISBLANK(C3896),ISBLANK(D3896),ISBLANK(E3896),ISBLANK(F3896),ISBLANK('Data Entry'!G3896),ISBLANK('Data Entry'!H3896)),0,1)</f>
        <v>0</v>
      </c>
    </row>
    <row r="3897" spans="1:19" x14ac:dyDescent="0.25">
      <c r="A3897">
        <f>'Data Entry'!A3897</f>
        <v>0</v>
      </c>
      <c r="B3897">
        <f>'Data Entry'!B3897</f>
        <v>0</v>
      </c>
      <c r="C3897">
        <f>'Data Entry'!C3897</f>
        <v>0</v>
      </c>
      <c r="D3897">
        <f>'Data Entry'!D3897</f>
        <v>0</v>
      </c>
      <c r="E3897">
        <f>'Data Entry'!E3897</f>
        <v>0</v>
      </c>
      <c r="F3897">
        <f>'Data Entry'!F3897</f>
        <v>0</v>
      </c>
      <c r="G3897" t="e">
        <f>('Data Entry'!G3897-HLOOKUP('Data Entry'!I3897,'CST Norms'!$A$48:$K$62,I3897,FALSE))/HLOOKUP('Data Entry'!I3897,'CST Norms'!$A$77:$K$91,I3897,FALSE)</f>
        <v>#N/A</v>
      </c>
      <c r="H3897" t="e">
        <f>( 'Data Entry'!H3897 - HLOOKUP('Data Entry'!I3897,'CST Norms'!$A$65:$K$75,8,FALSE) )/HLOOKUP('Data Entry'!I3897,'CST Norms'!$A$94:$K$104,8,FALSE)</f>
        <v>#N/A</v>
      </c>
      <c r="I3897">
        <f>'Data Entry'!$J3897</f>
        <v>0</v>
      </c>
      <c r="J3897" t="e">
        <f t="shared" si="361"/>
        <v>#N/A</v>
      </c>
      <c r="K3897" t="e">
        <f t="shared" si="362"/>
        <v>#N/A</v>
      </c>
      <c r="L3897" t="e">
        <f t="shared" si="363"/>
        <v>#N/A</v>
      </c>
      <c r="M3897" t="str">
        <f t="shared" si="364"/>
        <v>N/A</v>
      </c>
      <c r="N3897" t="str">
        <f t="shared" si="365"/>
        <v>N/A</v>
      </c>
      <c r="O3897" t="str">
        <f t="shared" si="366"/>
        <v>N/A</v>
      </c>
      <c r="S3897">
        <f>IF(OR(ISBLANK(B3897),ISBLANK(C3897),ISBLANK(D3897),ISBLANK(E3897),ISBLANK(F3897),ISBLANK('Data Entry'!G3897),ISBLANK('Data Entry'!H3897)),0,1)</f>
        <v>0</v>
      </c>
    </row>
    <row r="3898" spans="1:19" x14ac:dyDescent="0.25">
      <c r="A3898">
        <f>'Data Entry'!A3898</f>
        <v>0</v>
      </c>
      <c r="B3898">
        <f>'Data Entry'!B3898</f>
        <v>0</v>
      </c>
      <c r="C3898">
        <f>'Data Entry'!C3898</f>
        <v>0</v>
      </c>
      <c r="D3898">
        <f>'Data Entry'!D3898</f>
        <v>0</v>
      </c>
      <c r="E3898">
        <f>'Data Entry'!E3898</f>
        <v>0</v>
      </c>
      <c r="F3898">
        <f>'Data Entry'!F3898</f>
        <v>0</v>
      </c>
      <c r="G3898" t="e">
        <f>('Data Entry'!G3898-HLOOKUP('Data Entry'!I3898,'CST Norms'!$A$48:$K$62,I3898,FALSE))/HLOOKUP('Data Entry'!I3898,'CST Norms'!$A$77:$K$91,I3898,FALSE)</f>
        <v>#N/A</v>
      </c>
      <c r="H3898" t="e">
        <f>( 'Data Entry'!H3898 - HLOOKUP('Data Entry'!I3898,'CST Norms'!$A$65:$K$75,8,FALSE) )/HLOOKUP('Data Entry'!I3898,'CST Norms'!$A$94:$K$104,8,FALSE)</f>
        <v>#N/A</v>
      </c>
      <c r="I3898">
        <f>'Data Entry'!$J3898</f>
        <v>0</v>
      </c>
      <c r="J3898" t="e">
        <f t="shared" si="361"/>
        <v>#N/A</v>
      </c>
      <c r="K3898" t="e">
        <f t="shared" si="362"/>
        <v>#N/A</v>
      </c>
      <c r="L3898" t="e">
        <f t="shared" si="363"/>
        <v>#N/A</v>
      </c>
      <c r="M3898" t="str">
        <f t="shared" si="364"/>
        <v>N/A</v>
      </c>
      <c r="N3898" t="str">
        <f t="shared" si="365"/>
        <v>N/A</v>
      </c>
      <c r="O3898" t="str">
        <f t="shared" si="366"/>
        <v>N/A</v>
      </c>
      <c r="S3898">
        <f>IF(OR(ISBLANK(B3898),ISBLANK(C3898),ISBLANK(D3898),ISBLANK(E3898),ISBLANK(F3898),ISBLANK('Data Entry'!G3898),ISBLANK('Data Entry'!H3898)),0,1)</f>
        <v>0</v>
      </c>
    </row>
    <row r="3899" spans="1:19" x14ac:dyDescent="0.25">
      <c r="A3899">
        <f>'Data Entry'!A3899</f>
        <v>0</v>
      </c>
      <c r="B3899">
        <f>'Data Entry'!B3899</f>
        <v>0</v>
      </c>
      <c r="C3899">
        <f>'Data Entry'!C3899</f>
        <v>0</v>
      </c>
      <c r="D3899">
        <f>'Data Entry'!D3899</f>
        <v>0</v>
      </c>
      <c r="E3899">
        <f>'Data Entry'!E3899</f>
        <v>0</v>
      </c>
      <c r="F3899">
        <f>'Data Entry'!F3899</f>
        <v>0</v>
      </c>
      <c r="G3899" t="e">
        <f>('Data Entry'!G3899-HLOOKUP('Data Entry'!I3899,'CST Norms'!$A$48:$K$62,I3899,FALSE))/HLOOKUP('Data Entry'!I3899,'CST Norms'!$A$77:$K$91,I3899,FALSE)</f>
        <v>#N/A</v>
      </c>
      <c r="H3899" t="e">
        <f>( 'Data Entry'!H3899 - HLOOKUP('Data Entry'!I3899,'CST Norms'!$A$65:$K$75,8,FALSE) )/HLOOKUP('Data Entry'!I3899,'CST Norms'!$A$94:$K$104,8,FALSE)</f>
        <v>#N/A</v>
      </c>
      <c r="I3899">
        <f>'Data Entry'!$J3899</f>
        <v>0</v>
      </c>
      <c r="J3899" t="e">
        <f t="shared" si="361"/>
        <v>#N/A</v>
      </c>
      <c r="K3899" t="e">
        <f t="shared" si="362"/>
        <v>#N/A</v>
      </c>
      <c r="L3899" t="e">
        <f t="shared" si="363"/>
        <v>#N/A</v>
      </c>
      <c r="M3899" t="str">
        <f t="shared" si="364"/>
        <v>N/A</v>
      </c>
      <c r="N3899" t="str">
        <f t="shared" si="365"/>
        <v>N/A</v>
      </c>
      <c r="O3899" t="str">
        <f t="shared" si="366"/>
        <v>N/A</v>
      </c>
      <c r="S3899">
        <f>IF(OR(ISBLANK(B3899),ISBLANK(C3899),ISBLANK(D3899),ISBLANK(E3899),ISBLANK(F3899),ISBLANK('Data Entry'!G3899),ISBLANK('Data Entry'!H3899)),0,1)</f>
        <v>0</v>
      </c>
    </row>
    <row r="3900" spans="1:19" x14ac:dyDescent="0.25">
      <c r="A3900">
        <f>'Data Entry'!A3900</f>
        <v>0</v>
      </c>
      <c r="B3900">
        <f>'Data Entry'!B3900</f>
        <v>0</v>
      </c>
      <c r="C3900">
        <f>'Data Entry'!C3900</f>
        <v>0</v>
      </c>
      <c r="D3900">
        <f>'Data Entry'!D3900</f>
        <v>0</v>
      </c>
      <c r="E3900">
        <f>'Data Entry'!E3900</f>
        <v>0</v>
      </c>
      <c r="F3900">
        <f>'Data Entry'!F3900</f>
        <v>0</v>
      </c>
      <c r="G3900" t="e">
        <f>('Data Entry'!G3900-HLOOKUP('Data Entry'!I3900,'CST Norms'!$A$48:$K$62,I3900,FALSE))/HLOOKUP('Data Entry'!I3900,'CST Norms'!$A$77:$K$91,I3900,FALSE)</f>
        <v>#N/A</v>
      </c>
      <c r="H3900" t="e">
        <f>( 'Data Entry'!H3900 - HLOOKUP('Data Entry'!I3900,'CST Norms'!$A$65:$K$75,8,FALSE) )/HLOOKUP('Data Entry'!I3900,'CST Norms'!$A$94:$K$104,8,FALSE)</f>
        <v>#N/A</v>
      </c>
      <c r="I3900">
        <f>'Data Entry'!$J3900</f>
        <v>0</v>
      </c>
      <c r="J3900" t="e">
        <f t="shared" si="361"/>
        <v>#N/A</v>
      </c>
      <c r="K3900" t="e">
        <f t="shared" si="362"/>
        <v>#N/A</v>
      </c>
      <c r="L3900" t="e">
        <f t="shared" si="363"/>
        <v>#N/A</v>
      </c>
      <c r="M3900" t="str">
        <f t="shared" si="364"/>
        <v>N/A</v>
      </c>
      <c r="N3900" t="str">
        <f t="shared" si="365"/>
        <v>N/A</v>
      </c>
      <c r="O3900" t="str">
        <f t="shared" si="366"/>
        <v>N/A</v>
      </c>
      <c r="S3900">
        <f>IF(OR(ISBLANK(B3900),ISBLANK(C3900),ISBLANK(D3900),ISBLANK(E3900),ISBLANK(F3900),ISBLANK('Data Entry'!G3900),ISBLANK('Data Entry'!H3900)),0,1)</f>
        <v>0</v>
      </c>
    </row>
    <row r="3901" spans="1:19" x14ac:dyDescent="0.25">
      <c r="A3901">
        <f>'Data Entry'!A3901</f>
        <v>0</v>
      </c>
      <c r="B3901">
        <f>'Data Entry'!B3901</f>
        <v>0</v>
      </c>
      <c r="C3901">
        <f>'Data Entry'!C3901</f>
        <v>0</v>
      </c>
      <c r="D3901">
        <f>'Data Entry'!D3901</f>
        <v>0</v>
      </c>
      <c r="E3901">
        <f>'Data Entry'!E3901</f>
        <v>0</v>
      </c>
      <c r="F3901">
        <f>'Data Entry'!F3901</f>
        <v>0</v>
      </c>
      <c r="G3901" t="e">
        <f>('Data Entry'!G3901-HLOOKUP('Data Entry'!I3901,'CST Norms'!$A$48:$K$62,I3901,FALSE))/HLOOKUP('Data Entry'!I3901,'CST Norms'!$A$77:$K$91,I3901,FALSE)</f>
        <v>#N/A</v>
      </c>
      <c r="H3901" t="e">
        <f>( 'Data Entry'!H3901 - HLOOKUP('Data Entry'!I3901,'CST Norms'!$A$65:$K$75,8,FALSE) )/HLOOKUP('Data Entry'!I3901,'CST Norms'!$A$94:$K$104,8,FALSE)</f>
        <v>#N/A</v>
      </c>
      <c r="I3901">
        <f>'Data Entry'!$J3901</f>
        <v>0</v>
      </c>
      <c r="J3901" t="e">
        <f t="shared" si="361"/>
        <v>#N/A</v>
      </c>
      <c r="K3901" t="e">
        <f t="shared" si="362"/>
        <v>#N/A</v>
      </c>
      <c r="L3901" t="e">
        <f t="shared" si="363"/>
        <v>#N/A</v>
      </c>
      <c r="M3901" t="str">
        <f t="shared" si="364"/>
        <v>N/A</v>
      </c>
      <c r="N3901" t="str">
        <f t="shared" si="365"/>
        <v>N/A</v>
      </c>
      <c r="O3901" t="str">
        <f t="shared" si="366"/>
        <v>N/A</v>
      </c>
      <c r="S3901">
        <f>IF(OR(ISBLANK(B3901),ISBLANK(C3901),ISBLANK(D3901),ISBLANK(E3901),ISBLANK(F3901),ISBLANK('Data Entry'!G3901),ISBLANK('Data Entry'!H3901)),0,1)</f>
        <v>0</v>
      </c>
    </row>
    <row r="3902" spans="1:19" x14ac:dyDescent="0.25">
      <c r="A3902">
        <f>'Data Entry'!A3902</f>
        <v>0</v>
      </c>
      <c r="B3902">
        <f>'Data Entry'!B3902</f>
        <v>0</v>
      </c>
      <c r="C3902">
        <f>'Data Entry'!C3902</f>
        <v>0</v>
      </c>
      <c r="D3902">
        <f>'Data Entry'!D3902</f>
        <v>0</v>
      </c>
      <c r="E3902">
        <f>'Data Entry'!E3902</f>
        <v>0</v>
      </c>
      <c r="F3902">
        <f>'Data Entry'!F3902</f>
        <v>0</v>
      </c>
      <c r="G3902" t="e">
        <f>('Data Entry'!G3902-HLOOKUP('Data Entry'!I3902,'CST Norms'!$A$48:$K$62,I3902,FALSE))/HLOOKUP('Data Entry'!I3902,'CST Norms'!$A$77:$K$91,I3902,FALSE)</f>
        <v>#N/A</v>
      </c>
      <c r="H3902" t="e">
        <f>( 'Data Entry'!H3902 - HLOOKUP('Data Entry'!I3902,'CST Norms'!$A$65:$K$75,8,FALSE) )/HLOOKUP('Data Entry'!I3902,'CST Norms'!$A$94:$K$104,8,FALSE)</f>
        <v>#N/A</v>
      </c>
      <c r="I3902">
        <f>'Data Entry'!$J3902</f>
        <v>0</v>
      </c>
      <c r="J3902" t="e">
        <f t="shared" si="361"/>
        <v>#N/A</v>
      </c>
      <c r="K3902" t="e">
        <f t="shared" si="362"/>
        <v>#N/A</v>
      </c>
      <c r="L3902" t="e">
        <f t="shared" si="363"/>
        <v>#N/A</v>
      </c>
      <c r="M3902" t="str">
        <f t="shared" si="364"/>
        <v>N/A</v>
      </c>
      <c r="N3902" t="str">
        <f t="shared" si="365"/>
        <v>N/A</v>
      </c>
      <c r="O3902" t="str">
        <f t="shared" si="366"/>
        <v>N/A</v>
      </c>
      <c r="S3902">
        <f>IF(OR(ISBLANK(B3902),ISBLANK(C3902),ISBLANK(D3902),ISBLANK(E3902),ISBLANK(F3902),ISBLANK('Data Entry'!G3902),ISBLANK('Data Entry'!H3902)),0,1)</f>
        <v>0</v>
      </c>
    </row>
    <row r="3903" spans="1:19" x14ac:dyDescent="0.25">
      <c r="A3903">
        <f>'Data Entry'!A3903</f>
        <v>0</v>
      </c>
      <c r="B3903">
        <f>'Data Entry'!B3903</f>
        <v>0</v>
      </c>
      <c r="C3903">
        <f>'Data Entry'!C3903</f>
        <v>0</v>
      </c>
      <c r="D3903">
        <f>'Data Entry'!D3903</f>
        <v>0</v>
      </c>
      <c r="E3903">
        <f>'Data Entry'!E3903</f>
        <v>0</v>
      </c>
      <c r="F3903">
        <f>'Data Entry'!F3903</f>
        <v>0</v>
      </c>
      <c r="G3903" t="e">
        <f>('Data Entry'!G3903-HLOOKUP('Data Entry'!I3903,'CST Norms'!$A$48:$K$62,I3903,FALSE))/HLOOKUP('Data Entry'!I3903,'CST Norms'!$A$77:$K$91,I3903,FALSE)</f>
        <v>#N/A</v>
      </c>
      <c r="H3903" t="e">
        <f>( 'Data Entry'!H3903 - HLOOKUP('Data Entry'!I3903,'CST Norms'!$A$65:$K$75,8,FALSE) )/HLOOKUP('Data Entry'!I3903,'CST Norms'!$A$94:$K$104,8,FALSE)</f>
        <v>#N/A</v>
      </c>
      <c r="I3903">
        <f>'Data Entry'!$J3903</f>
        <v>0</v>
      </c>
      <c r="J3903" t="e">
        <f t="shared" si="361"/>
        <v>#N/A</v>
      </c>
      <c r="K3903" t="e">
        <f t="shared" si="362"/>
        <v>#N/A</v>
      </c>
      <c r="L3903" t="e">
        <f t="shared" si="363"/>
        <v>#N/A</v>
      </c>
      <c r="M3903" t="str">
        <f t="shared" si="364"/>
        <v>N/A</v>
      </c>
      <c r="N3903" t="str">
        <f t="shared" si="365"/>
        <v>N/A</v>
      </c>
      <c r="O3903" t="str">
        <f t="shared" si="366"/>
        <v>N/A</v>
      </c>
      <c r="S3903">
        <f>IF(OR(ISBLANK(B3903),ISBLANK(C3903),ISBLANK(D3903),ISBLANK(E3903),ISBLANK(F3903),ISBLANK('Data Entry'!G3903),ISBLANK('Data Entry'!H3903)),0,1)</f>
        <v>0</v>
      </c>
    </row>
    <row r="3904" spans="1:19" x14ac:dyDescent="0.25">
      <c r="A3904">
        <f>'Data Entry'!A3904</f>
        <v>0</v>
      </c>
      <c r="B3904">
        <f>'Data Entry'!B3904</f>
        <v>0</v>
      </c>
      <c r="C3904">
        <f>'Data Entry'!C3904</f>
        <v>0</v>
      </c>
      <c r="D3904">
        <f>'Data Entry'!D3904</f>
        <v>0</v>
      </c>
      <c r="E3904">
        <f>'Data Entry'!E3904</f>
        <v>0</v>
      </c>
      <c r="F3904">
        <f>'Data Entry'!F3904</f>
        <v>0</v>
      </c>
      <c r="G3904" t="e">
        <f>('Data Entry'!G3904-HLOOKUP('Data Entry'!I3904,'CST Norms'!$A$48:$K$62,I3904,FALSE))/HLOOKUP('Data Entry'!I3904,'CST Norms'!$A$77:$K$91,I3904,FALSE)</f>
        <v>#N/A</v>
      </c>
      <c r="H3904" t="e">
        <f>( 'Data Entry'!H3904 - HLOOKUP('Data Entry'!I3904,'CST Norms'!$A$65:$K$75,8,FALSE) )/HLOOKUP('Data Entry'!I3904,'CST Norms'!$A$94:$K$104,8,FALSE)</f>
        <v>#N/A</v>
      </c>
      <c r="I3904">
        <f>'Data Entry'!$J3904</f>
        <v>0</v>
      </c>
      <c r="J3904" t="e">
        <f t="shared" si="361"/>
        <v>#N/A</v>
      </c>
      <c r="K3904" t="e">
        <f t="shared" si="362"/>
        <v>#N/A</v>
      </c>
      <c r="L3904" t="e">
        <f t="shared" si="363"/>
        <v>#N/A</v>
      </c>
      <c r="M3904" t="str">
        <f t="shared" si="364"/>
        <v>N/A</v>
      </c>
      <c r="N3904" t="str">
        <f t="shared" si="365"/>
        <v>N/A</v>
      </c>
      <c r="O3904" t="str">
        <f t="shared" si="366"/>
        <v>N/A</v>
      </c>
      <c r="S3904">
        <f>IF(OR(ISBLANK(B3904),ISBLANK(C3904),ISBLANK(D3904),ISBLANK(E3904),ISBLANK(F3904),ISBLANK('Data Entry'!G3904),ISBLANK('Data Entry'!H3904)),0,1)</f>
        <v>0</v>
      </c>
    </row>
    <row r="3905" spans="1:19" x14ac:dyDescent="0.25">
      <c r="A3905">
        <f>'Data Entry'!A3905</f>
        <v>0</v>
      </c>
      <c r="B3905">
        <f>'Data Entry'!B3905</f>
        <v>0</v>
      </c>
      <c r="C3905">
        <f>'Data Entry'!C3905</f>
        <v>0</v>
      </c>
      <c r="D3905">
        <f>'Data Entry'!D3905</f>
        <v>0</v>
      </c>
      <c r="E3905">
        <f>'Data Entry'!E3905</f>
        <v>0</v>
      </c>
      <c r="F3905">
        <f>'Data Entry'!F3905</f>
        <v>0</v>
      </c>
      <c r="G3905" t="e">
        <f>('Data Entry'!G3905-HLOOKUP('Data Entry'!I3905,'CST Norms'!$A$48:$K$62,I3905,FALSE))/HLOOKUP('Data Entry'!I3905,'CST Norms'!$A$77:$K$91,I3905,FALSE)</f>
        <v>#N/A</v>
      </c>
      <c r="H3905" t="e">
        <f>( 'Data Entry'!H3905 - HLOOKUP('Data Entry'!I3905,'CST Norms'!$A$65:$K$75,8,FALSE) )/HLOOKUP('Data Entry'!I3905,'CST Norms'!$A$94:$K$104,8,FALSE)</f>
        <v>#N/A</v>
      </c>
      <c r="I3905">
        <f>'Data Entry'!$J3905</f>
        <v>0</v>
      </c>
      <c r="J3905" t="e">
        <f t="shared" si="361"/>
        <v>#N/A</v>
      </c>
      <c r="K3905" t="e">
        <f t="shared" si="362"/>
        <v>#N/A</v>
      </c>
      <c r="L3905" t="e">
        <f t="shared" si="363"/>
        <v>#N/A</v>
      </c>
      <c r="M3905" t="str">
        <f t="shared" si="364"/>
        <v>N/A</v>
      </c>
      <c r="N3905" t="str">
        <f t="shared" si="365"/>
        <v>N/A</v>
      </c>
      <c r="O3905" t="str">
        <f t="shared" si="366"/>
        <v>N/A</v>
      </c>
      <c r="S3905">
        <f>IF(OR(ISBLANK(B3905),ISBLANK(C3905),ISBLANK(D3905),ISBLANK(E3905),ISBLANK(F3905),ISBLANK('Data Entry'!G3905),ISBLANK('Data Entry'!H3905)),0,1)</f>
        <v>0</v>
      </c>
    </row>
    <row r="3906" spans="1:19" x14ac:dyDescent="0.25">
      <c r="A3906">
        <f>'Data Entry'!A3906</f>
        <v>0</v>
      </c>
      <c r="B3906">
        <f>'Data Entry'!B3906</f>
        <v>0</v>
      </c>
      <c r="C3906">
        <f>'Data Entry'!C3906</f>
        <v>0</v>
      </c>
      <c r="D3906">
        <f>'Data Entry'!D3906</f>
        <v>0</v>
      </c>
      <c r="E3906">
        <f>'Data Entry'!E3906</f>
        <v>0</v>
      </c>
      <c r="F3906">
        <f>'Data Entry'!F3906</f>
        <v>0</v>
      </c>
      <c r="G3906" t="e">
        <f>('Data Entry'!G3906-HLOOKUP('Data Entry'!I3906,'CST Norms'!$A$48:$K$62,I3906,FALSE))/HLOOKUP('Data Entry'!I3906,'CST Norms'!$A$77:$K$91,I3906,FALSE)</f>
        <v>#N/A</v>
      </c>
      <c r="H3906" t="e">
        <f>( 'Data Entry'!H3906 - HLOOKUP('Data Entry'!I3906,'CST Norms'!$A$65:$K$75,8,FALSE) )/HLOOKUP('Data Entry'!I3906,'CST Norms'!$A$94:$K$104,8,FALSE)</f>
        <v>#N/A</v>
      </c>
      <c r="I3906">
        <f>'Data Entry'!$J3906</f>
        <v>0</v>
      </c>
      <c r="J3906" t="e">
        <f t="shared" si="361"/>
        <v>#N/A</v>
      </c>
      <c r="K3906" t="e">
        <f t="shared" si="362"/>
        <v>#N/A</v>
      </c>
      <c r="L3906" t="e">
        <f t="shared" si="363"/>
        <v>#N/A</v>
      </c>
      <c r="M3906" t="str">
        <f t="shared" si="364"/>
        <v>N/A</v>
      </c>
      <c r="N3906" t="str">
        <f t="shared" si="365"/>
        <v>N/A</v>
      </c>
      <c r="O3906" t="str">
        <f t="shared" si="366"/>
        <v>N/A</v>
      </c>
      <c r="S3906">
        <f>IF(OR(ISBLANK(B3906),ISBLANK(C3906),ISBLANK(D3906),ISBLANK(E3906),ISBLANK(F3906),ISBLANK('Data Entry'!G3906),ISBLANK('Data Entry'!H3906)),0,1)</f>
        <v>0</v>
      </c>
    </row>
    <row r="3907" spans="1:19" x14ac:dyDescent="0.25">
      <c r="A3907">
        <f>'Data Entry'!A3907</f>
        <v>0</v>
      </c>
      <c r="B3907">
        <f>'Data Entry'!B3907</f>
        <v>0</v>
      </c>
      <c r="C3907">
        <f>'Data Entry'!C3907</f>
        <v>0</v>
      </c>
      <c r="D3907">
        <f>'Data Entry'!D3907</f>
        <v>0</v>
      </c>
      <c r="E3907">
        <f>'Data Entry'!E3907</f>
        <v>0</v>
      </c>
      <c r="F3907">
        <f>'Data Entry'!F3907</f>
        <v>0</v>
      </c>
      <c r="G3907" t="e">
        <f>('Data Entry'!G3907-HLOOKUP('Data Entry'!I3907,'CST Norms'!$A$48:$K$62,I3907,FALSE))/HLOOKUP('Data Entry'!I3907,'CST Norms'!$A$77:$K$91,I3907,FALSE)</f>
        <v>#N/A</v>
      </c>
      <c r="H3907" t="e">
        <f>( 'Data Entry'!H3907 - HLOOKUP('Data Entry'!I3907,'CST Norms'!$A$65:$K$75,8,FALSE) )/HLOOKUP('Data Entry'!I3907,'CST Norms'!$A$94:$K$104,8,FALSE)</f>
        <v>#N/A</v>
      </c>
      <c r="I3907">
        <f>'Data Entry'!$J3907</f>
        <v>0</v>
      </c>
      <c r="J3907" t="e">
        <f t="shared" si="361"/>
        <v>#N/A</v>
      </c>
      <c r="K3907" t="e">
        <f t="shared" si="362"/>
        <v>#N/A</v>
      </c>
      <c r="L3907" t="e">
        <f t="shared" si="363"/>
        <v>#N/A</v>
      </c>
      <c r="M3907" t="str">
        <f t="shared" si="364"/>
        <v>N/A</v>
      </c>
      <c r="N3907" t="str">
        <f t="shared" si="365"/>
        <v>N/A</v>
      </c>
      <c r="O3907" t="str">
        <f t="shared" si="366"/>
        <v>N/A</v>
      </c>
      <c r="S3907">
        <f>IF(OR(ISBLANK(B3907),ISBLANK(C3907),ISBLANK(D3907),ISBLANK(E3907),ISBLANK(F3907),ISBLANK('Data Entry'!G3907),ISBLANK('Data Entry'!H3907)),0,1)</f>
        <v>0</v>
      </c>
    </row>
    <row r="3908" spans="1:19" x14ac:dyDescent="0.25">
      <c r="A3908">
        <f>'Data Entry'!A3908</f>
        <v>0</v>
      </c>
      <c r="B3908">
        <f>'Data Entry'!B3908</f>
        <v>0</v>
      </c>
      <c r="C3908">
        <f>'Data Entry'!C3908</f>
        <v>0</v>
      </c>
      <c r="D3908">
        <f>'Data Entry'!D3908</f>
        <v>0</v>
      </c>
      <c r="E3908">
        <f>'Data Entry'!E3908</f>
        <v>0</v>
      </c>
      <c r="F3908">
        <f>'Data Entry'!F3908</f>
        <v>0</v>
      </c>
      <c r="G3908" t="e">
        <f>('Data Entry'!G3908-HLOOKUP('Data Entry'!I3908,'CST Norms'!$A$48:$K$62,I3908,FALSE))/HLOOKUP('Data Entry'!I3908,'CST Norms'!$A$77:$K$91,I3908,FALSE)</f>
        <v>#N/A</v>
      </c>
      <c r="H3908" t="e">
        <f>( 'Data Entry'!H3908 - HLOOKUP('Data Entry'!I3908,'CST Norms'!$A$65:$K$75,8,FALSE) )/HLOOKUP('Data Entry'!I3908,'CST Norms'!$A$94:$K$104,8,FALSE)</f>
        <v>#N/A</v>
      </c>
      <c r="I3908">
        <f>'Data Entry'!$J3908</f>
        <v>0</v>
      </c>
      <c r="J3908" t="e">
        <f t="shared" si="361"/>
        <v>#N/A</v>
      </c>
      <c r="K3908" t="e">
        <f t="shared" si="362"/>
        <v>#N/A</v>
      </c>
      <c r="L3908" t="e">
        <f t="shared" si="363"/>
        <v>#N/A</v>
      </c>
      <c r="M3908" t="str">
        <f t="shared" si="364"/>
        <v>N/A</v>
      </c>
      <c r="N3908" t="str">
        <f t="shared" si="365"/>
        <v>N/A</v>
      </c>
      <c r="O3908" t="str">
        <f t="shared" si="366"/>
        <v>N/A</v>
      </c>
      <c r="S3908">
        <f>IF(OR(ISBLANK(B3908),ISBLANK(C3908),ISBLANK(D3908),ISBLANK(E3908),ISBLANK(F3908),ISBLANK('Data Entry'!G3908),ISBLANK('Data Entry'!H3908)),0,1)</f>
        <v>0</v>
      </c>
    </row>
    <row r="3909" spans="1:19" x14ac:dyDescent="0.25">
      <c r="A3909">
        <f>'Data Entry'!A3909</f>
        <v>0</v>
      </c>
      <c r="B3909">
        <f>'Data Entry'!B3909</f>
        <v>0</v>
      </c>
      <c r="C3909">
        <f>'Data Entry'!C3909</f>
        <v>0</v>
      </c>
      <c r="D3909">
        <f>'Data Entry'!D3909</f>
        <v>0</v>
      </c>
      <c r="E3909">
        <f>'Data Entry'!E3909</f>
        <v>0</v>
      </c>
      <c r="F3909">
        <f>'Data Entry'!F3909</f>
        <v>0</v>
      </c>
      <c r="G3909" t="e">
        <f>('Data Entry'!G3909-HLOOKUP('Data Entry'!I3909,'CST Norms'!$A$48:$K$62,I3909,FALSE))/HLOOKUP('Data Entry'!I3909,'CST Norms'!$A$77:$K$91,I3909,FALSE)</f>
        <v>#N/A</v>
      </c>
      <c r="H3909" t="e">
        <f>( 'Data Entry'!H3909 - HLOOKUP('Data Entry'!I3909,'CST Norms'!$A$65:$K$75,8,FALSE) )/HLOOKUP('Data Entry'!I3909,'CST Norms'!$A$94:$K$104,8,FALSE)</f>
        <v>#N/A</v>
      </c>
      <c r="I3909">
        <f>'Data Entry'!$J3909</f>
        <v>0</v>
      </c>
      <c r="J3909" t="e">
        <f t="shared" si="361"/>
        <v>#N/A</v>
      </c>
      <c r="K3909" t="e">
        <f t="shared" si="362"/>
        <v>#N/A</v>
      </c>
      <c r="L3909" t="e">
        <f t="shared" si="363"/>
        <v>#N/A</v>
      </c>
      <c r="M3909" t="str">
        <f t="shared" si="364"/>
        <v>N/A</v>
      </c>
      <c r="N3909" t="str">
        <f t="shared" si="365"/>
        <v>N/A</v>
      </c>
      <c r="O3909" t="str">
        <f t="shared" si="366"/>
        <v>N/A</v>
      </c>
      <c r="S3909">
        <f>IF(OR(ISBLANK(B3909),ISBLANK(C3909),ISBLANK(D3909),ISBLANK(E3909),ISBLANK(F3909),ISBLANK('Data Entry'!G3909),ISBLANK('Data Entry'!H3909)),0,1)</f>
        <v>0</v>
      </c>
    </row>
    <row r="3910" spans="1:19" x14ac:dyDescent="0.25">
      <c r="A3910">
        <f>'Data Entry'!A3910</f>
        <v>0</v>
      </c>
      <c r="B3910">
        <f>'Data Entry'!B3910</f>
        <v>0</v>
      </c>
      <c r="C3910">
        <f>'Data Entry'!C3910</f>
        <v>0</v>
      </c>
      <c r="D3910">
        <f>'Data Entry'!D3910</f>
        <v>0</v>
      </c>
      <c r="E3910">
        <f>'Data Entry'!E3910</f>
        <v>0</v>
      </c>
      <c r="F3910">
        <f>'Data Entry'!F3910</f>
        <v>0</v>
      </c>
      <c r="G3910" t="e">
        <f>('Data Entry'!G3910-HLOOKUP('Data Entry'!I3910,'CST Norms'!$A$48:$K$62,I3910,FALSE))/HLOOKUP('Data Entry'!I3910,'CST Norms'!$A$77:$K$91,I3910,FALSE)</f>
        <v>#N/A</v>
      </c>
      <c r="H3910" t="e">
        <f>( 'Data Entry'!H3910 - HLOOKUP('Data Entry'!I3910,'CST Norms'!$A$65:$K$75,8,FALSE) )/HLOOKUP('Data Entry'!I3910,'CST Norms'!$A$94:$K$104,8,FALSE)</f>
        <v>#N/A</v>
      </c>
      <c r="I3910">
        <f>'Data Entry'!$J3910</f>
        <v>0</v>
      </c>
      <c r="J3910" t="e">
        <f t="shared" si="361"/>
        <v>#N/A</v>
      </c>
      <c r="K3910" t="e">
        <f t="shared" si="362"/>
        <v>#N/A</v>
      </c>
      <c r="L3910" t="e">
        <f t="shared" si="363"/>
        <v>#N/A</v>
      </c>
      <c r="M3910" t="str">
        <f t="shared" si="364"/>
        <v>N/A</v>
      </c>
      <c r="N3910" t="str">
        <f t="shared" si="365"/>
        <v>N/A</v>
      </c>
      <c r="O3910" t="str">
        <f t="shared" si="366"/>
        <v>N/A</v>
      </c>
      <c r="S3910">
        <f>IF(OR(ISBLANK(B3910),ISBLANK(C3910),ISBLANK(D3910),ISBLANK(E3910),ISBLANK(F3910),ISBLANK('Data Entry'!G3910),ISBLANK('Data Entry'!H3910)),0,1)</f>
        <v>0</v>
      </c>
    </row>
    <row r="3911" spans="1:19" x14ac:dyDescent="0.25">
      <c r="A3911">
        <f>'Data Entry'!A3911</f>
        <v>0</v>
      </c>
      <c r="B3911">
        <f>'Data Entry'!B3911</f>
        <v>0</v>
      </c>
      <c r="C3911">
        <f>'Data Entry'!C3911</f>
        <v>0</v>
      </c>
      <c r="D3911">
        <f>'Data Entry'!D3911</f>
        <v>0</v>
      </c>
      <c r="E3911">
        <f>'Data Entry'!E3911</f>
        <v>0</v>
      </c>
      <c r="F3911">
        <f>'Data Entry'!F3911</f>
        <v>0</v>
      </c>
      <c r="G3911" t="e">
        <f>('Data Entry'!G3911-HLOOKUP('Data Entry'!I3911,'CST Norms'!$A$48:$K$62,I3911,FALSE))/HLOOKUP('Data Entry'!I3911,'CST Norms'!$A$77:$K$91,I3911,FALSE)</f>
        <v>#N/A</v>
      </c>
      <c r="H3911" t="e">
        <f>( 'Data Entry'!H3911 - HLOOKUP('Data Entry'!I3911,'CST Norms'!$A$65:$K$75,8,FALSE) )/HLOOKUP('Data Entry'!I3911,'CST Norms'!$A$94:$K$104,8,FALSE)</f>
        <v>#N/A</v>
      </c>
      <c r="I3911">
        <f>'Data Entry'!$J3911</f>
        <v>0</v>
      </c>
      <c r="J3911" t="e">
        <f t="shared" si="361"/>
        <v>#N/A</v>
      </c>
      <c r="K3911" t="e">
        <f t="shared" si="362"/>
        <v>#N/A</v>
      </c>
      <c r="L3911" t="e">
        <f t="shared" si="363"/>
        <v>#N/A</v>
      </c>
      <c r="M3911" t="str">
        <f t="shared" si="364"/>
        <v>N/A</v>
      </c>
      <c r="N3911" t="str">
        <f t="shared" si="365"/>
        <v>N/A</v>
      </c>
      <c r="O3911" t="str">
        <f t="shared" si="366"/>
        <v>N/A</v>
      </c>
      <c r="S3911">
        <f>IF(OR(ISBLANK(B3911),ISBLANK(C3911),ISBLANK(D3911),ISBLANK(E3911),ISBLANK(F3911),ISBLANK('Data Entry'!G3911),ISBLANK('Data Entry'!H3911)),0,1)</f>
        <v>0</v>
      </c>
    </row>
    <row r="3912" spans="1:19" x14ac:dyDescent="0.25">
      <c r="A3912">
        <f>'Data Entry'!A3912</f>
        <v>0</v>
      </c>
      <c r="B3912">
        <f>'Data Entry'!B3912</f>
        <v>0</v>
      </c>
      <c r="C3912">
        <f>'Data Entry'!C3912</f>
        <v>0</v>
      </c>
      <c r="D3912">
        <f>'Data Entry'!D3912</f>
        <v>0</v>
      </c>
      <c r="E3912">
        <f>'Data Entry'!E3912</f>
        <v>0</v>
      </c>
      <c r="F3912">
        <f>'Data Entry'!F3912</f>
        <v>0</v>
      </c>
      <c r="G3912" t="e">
        <f>('Data Entry'!G3912-HLOOKUP('Data Entry'!I3912,'CST Norms'!$A$48:$K$62,I3912,FALSE))/HLOOKUP('Data Entry'!I3912,'CST Norms'!$A$77:$K$91,I3912,FALSE)</f>
        <v>#N/A</v>
      </c>
      <c r="H3912" t="e">
        <f>( 'Data Entry'!H3912 - HLOOKUP('Data Entry'!I3912,'CST Norms'!$A$65:$K$75,8,FALSE) )/HLOOKUP('Data Entry'!I3912,'CST Norms'!$A$94:$K$104,8,FALSE)</f>
        <v>#N/A</v>
      </c>
      <c r="I3912">
        <f>'Data Entry'!$J3912</f>
        <v>0</v>
      </c>
      <c r="J3912" t="e">
        <f t="shared" si="361"/>
        <v>#N/A</v>
      </c>
      <c r="K3912" t="e">
        <f t="shared" si="362"/>
        <v>#N/A</v>
      </c>
      <c r="L3912" t="e">
        <f t="shared" si="363"/>
        <v>#N/A</v>
      </c>
      <c r="M3912" t="str">
        <f t="shared" si="364"/>
        <v>N/A</v>
      </c>
      <c r="N3912" t="str">
        <f t="shared" si="365"/>
        <v>N/A</v>
      </c>
      <c r="O3912" t="str">
        <f t="shared" si="366"/>
        <v>N/A</v>
      </c>
      <c r="S3912">
        <f>IF(OR(ISBLANK(B3912),ISBLANK(C3912),ISBLANK(D3912),ISBLANK(E3912),ISBLANK(F3912),ISBLANK('Data Entry'!G3912),ISBLANK('Data Entry'!H3912)),0,1)</f>
        <v>0</v>
      </c>
    </row>
    <row r="3913" spans="1:19" x14ac:dyDescent="0.25">
      <c r="A3913">
        <f>'Data Entry'!A3913</f>
        <v>0</v>
      </c>
      <c r="B3913">
        <f>'Data Entry'!B3913</f>
        <v>0</v>
      </c>
      <c r="C3913">
        <f>'Data Entry'!C3913</f>
        <v>0</v>
      </c>
      <c r="D3913">
        <f>'Data Entry'!D3913</f>
        <v>0</v>
      </c>
      <c r="E3913">
        <f>'Data Entry'!E3913</f>
        <v>0</v>
      </c>
      <c r="F3913">
        <f>'Data Entry'!F3913</f>
        <v>0</v>
      </c>
      <c r="G3913" t="e">
        <f>('Data Entry'!G3913-HLOOKUP('Data Entry'!I3913,'CST Norms'!$A$48:$K$62,I3913,FALSE))/HLOOKUP('Data Entry'!I3913,'CST Norms'!$A$77:$K$91,I3913,FALSE)</f>
        <v>#N/A</v>
      </c>
      <c r="H3913" t="e">
        <f>( 'Data Entry'!H3913 - HLOOKUP('Data Entry'!I3913,'CST Norms'!$A$65:$K$75,8,FALSE) )/HLOOKUP('Data Entry'!I3913,'CST Norms'!$A$94:$K$104,8,FALSE)</f>
        <v>#N/A</v>
      </c>
      <c r="I3913">
        <f>'Data Entry'!$J3913</f>
        <v>0</v>
      </c>
      <c r="J3913" t="e">
        <f t="shared" si="361"/>
        <v>#N/A</v>
      </c>
      <c r="K3913" t="e">
        <f t="shared" si="362"/>
        <v>#N/A</v>
      </c>
      <c r="L3913" t="e">
        <f t="shared" si="363"/>
        <v>#N/A</v>
      </c>
      <c r="M3913" t="str">
        <f t="shared" si="364"/>
        <v>N/A</v>
      </c>
      <c r="N3913" t="str">
        <f t="shared" si="365"/>
        <v>N/A</v>
      </c>
      <c r="O3913" t="str">
        <f t="shared" si="366"/>
        <v>N/A</v>
      </c>
      <c r="S3913">
        <f>IF(OR(ISBLANK(B3913),ISBLANK(C3913),ISBLANK(D3913),ISBLANK(E3913),ISBLANK(F3913),ISBLANK('Data Entry'!G3913),ISBLANK('Data Entry'!H3913)),0,1)</f>
        <v>0</v>
      </c>
    </row>
    <row r="3914" spans="1:19" x14ac:dyDescent="0.25">
      <c r="A3914">
        <f>'Data Entry'!A3914</f>
        <v>0</v>
      </c>
      <c r="B3914">
        <f>'Data Entry'!B3914</f>
        <v>0</v>
      </c>
      <c r="C3914">
        <f>'Data Entry'!C3914</f>
        <v>0</v>
      </c>
      <c r="D3914">
        <f>'Data Entry'!D3914</f>
        <v>0</v>
      </c>
      <c r="E3914">
        <f>'Data Entry'!E3914</f>
        <v>0</v>
      </c>
      <c r="F3914">
        <f>'Data Entry'!F3914</f>
        <v>0</v>
      </c>
      <c r="G3914" t="e">
        <f>('Data Entry'!G3914-HLOOKUP('Data Entry'!I3914,'CST Norms'!$A$48:$K$62,I3914,FALSE))/HLOOKUP('Data Entry'!I3914,'CST Norms'!$A$77:$K$91,I3914,FALSE)</f>
        <v>#N/A</v>
      </c>
      <c r="H3914" t="e">
        <f>( 'Data Entry'!H3914 - HLOOKUP('Data Entry'!I3914,'CST Norms'!$A$65:$K$75,8,FALSE) )/HLOOKUP('Data Entry'!I3914,'CST Norms'!$A$94:$K$104,8,FALSE)</f>
        <v>#N/A</v>
      </c>
      <c r="I3914">
        <f>'Data Entry'!$J3914</f>
        <v>0</v>
      </c>
      <c r="J3914" t="e">
        <f t="shared" si="361"/>
        <v>#N/A</v>
      </c>
      <c r="K3914" t="e">
        <f t="shared" si="362"/>
        <v>#N/A</v>
      </c>
      <c r="L3914" t="e">
        <f t="shared" si="363"/>
        <v>#N/A</v>
      </c>
      <c r="M3914" t="str">
        <f t="shared" si="364"/>
        <v>N/A</v>
      </c>
      <c r="N3914" t="str">
        <f t="shared" si="365"/>
        <v>N/A</v>
      </c>
      <c r="O3914" t="str">
        <f t="shared" si="366"/>
        <v>N/A</v>
      </c>
      <c r="S3914">
        <f>IF(OR(ISBLANK(B3914),ISBLANK(C3914),ISBLANK(D3914),ISBLANK(E3914),ISBLANK(F3914),ISBLANK('Data Entry'!G3914),ISBLANK('Data Entry'!H3914)),0,1)</f>
        <v>0</v>
      </c>
    </row>
    <row r="3915" spans="1:19" x14ac:dyDescent="0.25">
      <c r="A3915">
        <f>'Data Entry'!A3915</f>
        <v>0</v>
      </c>
      <c r="B3915">
        <f>'Data Entry'!B3915</f>
        <v>0</v>
      </c>
      <c r="C3915">
        <f>'Data Entry'!C3915</f>
        <v>0</v>
      </c>
      <c r="D3915">
        <f>'Data Entry'!D3915</f>
        <v>0</v>
      </c>
      <c r="E3915">
        <f>'Data Entry'!E3915</f>
        <v>0</v>
      </c>
      <c r="F3915">
        <f>'Data Entry'!F3915</f>
        <v>0</v>
      </c>
      <c r="G3915" t="e">
        <f>('Data Entry'!G3915-HLOOKUP('Data Entry'!I3915,'CST Norms'!$A$48:$K$62,I3915,FALSE))/HLOOKUP('Data Entry'!I3915,'CST Norms'!$A$77:$K$91,I3915,FALSE)</f>
        <v>#N/A</v>
      </c>
      <c r="H3915" t="e">
        <f>( 'Data Entry'!H3915 - HLOOKUP('Data Entry'!I3915,'CST Norms'!$A$65:$K$75,8,FALSE) )/HLOOKUP('Data Entry'!I3915,'CST Norms'!$A$94:$K$104,8,FALSE)</f>
        <v>#N/A</v>
      </c>
      <c r="I3915">
        <f>'Data Entry'!$J3915</f>
        <v>0</v>
      </c>
      <c r="J3915" t="e">
        <f t="shared" si="361"/>
        <v>#N/A</v>
      </c>
      <c r="K3915" t="e">
        <f t="shared" si="362"/>
        <v>#N/A</v>
      </c>
      <c r="L3915" t="e">
        <f t="shared" si="363"/>
        <v>#N/A</v>
      </c>
      <c r="M3915" t="str">
        <f t="shared" si="364"/>
        <v>N/A</v>
      </c>
      <c r="N3915" t="str">
        <f t="shared" si="365"/>
        <v>N/A</v>
      </c>
      <c r="O3915" t="str">
        <f t="shared" si="366"/>
        <v>N/A</v>
      </c>
      <c r="S3915">
        <f>IF(OR(ISBLANK(B3915),ISBLANK(C3915),ISBLANK(D3915),ISBLANK(E3915),ISBLANK(F3915),ISBLANK('Data Entry'!G3915),ISBLANK('Data Entry'!H3915)),0,1)</f>
        <v>0</v>
      </c>
    </row>
    <row r="3916" spans="1:19" x14ac:dyDescent="0.25">
      <c r="A3916">
        <f>'Data Entry'!A3916</f>
        <v>0</v>
      </c>
      <c r="B3916">
        <f>'Data Entry'!B3916</f>
        <v>0</v>
      </c>
      <c r="C3916">
        <f>'Data Entry'!C3916</f>
        <v>0</v>
      </c>
      <c r="D3916">
        <f>'Data Entry'!D3916</f>
        <v>0</v>
      </c>
      <c r="E3916">
        <f>'Data Entry'!E3916</f>
        <v>0</v>
      </c>
      <c r="F3916">
        <f>'Data Entry'!F3916</f>
        <v>0</v>
      </c>
      <c r="G3916" t="e">
        <f>('Data Entry'!G3916-HLOOKUP('Data Entry'!I3916,'CST Norms'!$A$48:$K$62,I3916,FALSE))/HLOOKUP('Data Entry'!I3916,'CST Norms'!$A$77:$K$91,I3916,FALSE)</f>
        <v>#N/A</v>
      </c>
      <c r="H3916" t="e">
        <f>( 'Data Entry'!H3916 - HLOOKUP('Data Entry'!I3916,'CST Norms'!$A$65:$K$75,8,FALSE) )/HLOOKUP('Data Entry'!I3916,'CST Norms'!$A$94:$K$104,8,FALSE)</f>
        <v>#N/A</v>
      </c>
      <c r="I3916">
        <f>'Data Entry'!$J3916</f>
        <v>0</v>
      </c>
      <c r="J3916" t="e">
        <f t="shared" ref="J3916:J3979" si="367">U$30+$B3916*U$8+$C3916*U$10+$D3916*U$12+$E3916*U$14+$F3916*U$16+$G3916*IF(I3916=8,U$20,IF(I3916=9,U$22,IF(I3916=10,U$24,"")))+$H3916*U$18+U$26*IF(I3916=8,1,0)+U$28*IF(I3916=10,1,0)</f>
        <v>#N/A</v>
      </c>
      <c r="K3916" t="e">
        <f t="shared" ref="K3916:K3979" si="368">V$30+$B3916*V$8+$C3916*V$10+$D3916*V$12+$E3916*V$14+$F3916*V$16+$G3916*IF(I3916=8,V$20,IF(I3916=9,V$22,IF(I3916=10,V$24,"")))+$H3916*V$18+V$26*IF(I3916=8,1,0)+V3933*IF(I3916=10,1,0)</f>
        <v>#N/A</v>
      </c>
      <c r="L3916" t="e">
        <f t="shared" ref="L3916:L3979" si="369">W$30+$B3916*W$8+$C3916*W$10+$D3916*W$12+$E3916*W$14+$F3916*W$16+$G3916*IF(I3916=8,W$20,IF(I3916=9,W$22,IF(I3916=10,W$24,"")))+$H3916*W$18+W$26*IF(I3916=8,1,0)+W$28*IF(I3916=10,1,0)</f>
        <v>#N/A</v>
      </c>
      <c r="M3916" t="str">
        <f t="shared" si="364"/>
        <v>N/A</v>
      </c>
      <c r="N3916" t="str">
        <f t="shared" si="365"/>
        <v>N/A</v>
      </c>
      <c r="O3916" t="str">
        <f t="shared" si="366"/>
        <v>N/A</v>
      </c>
      <c r="S3916">
        <f>IF(OR(ISBLANK(B3916),ISBLANK(C3916),ISBLANK(D3916),ISBLANK(E3916),ISBLANK(F3916),ISBLANK('Data Entry'!G3916),ISBLANK('Data Entry'!H3916)),0,1)</f>
        <v>0</v>
      </c>
    </row>
    <row r="3917" spans="1:19" x14ac:dyDescent="0.25">
      <c r="A3917">
        <f>'Data Entry'!A3917</f>
        <v>0</v>
      </c>
      <c r="B3917">
        <f>'Data Entry'!B3917</f>
        <v>0</v>
      </c>
      <c r="C3917">
        <f>'Data Entry'!C3917</f>
        <v>0</v>
      </c>
      <c r="D3917">
        <f>'Data Entry'!D3917</f>
        <v>0</v>
      </c>
      <c r="E3917">
        <f>'Data Entry'!E3917</f>
        <v>0</v>
      </c>
      <c r="F3917">
        <f>'Data Entry'!F3917</f>
        <v>0</v>
      </c>
      <c r="G3917" t="e">
        <f>('Data Entry'!G3917-HLOOKUP('Data Entry'!I3917,'CST Norms'!$A$48:$K$62,I3917,FALSE))/HLOOKUP('Data Entry'!I3917,'CST Norms'!$A$77:$K$91,I3917,FALSE)</f>
        <v>#N/A</v>
      </c>
      <c r="H3917" t="e">
        <f>( 'Data Entry'!H3917 - HLOOKUP('Data Entry'!I3917,'CST Norms'!$A$65:$K$75,8,FALSE) )/HLOOKUP('Data Entry'!I3917,'CST Norms'!$A$94:$K$104,8,FALSE)</f>
        <v>#N/A</v>
      </c>
      <c r="I3917">
        <f>'Data Entry'!$J3917</f>
        <v>0</v>
      </c>
      <c r="J3917" t="e">
        <f t="shared" si="367"/>
        <v>#N/A</v>
      </c>
      <c r="K3917" t="e">
        <f t="shared" si="368"/>
        <v>#N/A</v>
      </c>
      <c r="L3917" t="e">
        <f t="shared" si="369"/>
        <v>#N/A</v>
      </c>
      <c r="M3917" t="str">
        <f t="shared" ref="M3917:M3980" si="370">IF($S3917=1,NORMSDIST(J3917),"N/A")</f>
        <v>N/A</v>
      </c>
      <c r="N3917" t="str">
        <f t="shared" ref="N3917:N3980" si="371">IF($S3917=1,NORMSDIST(K3917),"N/A")</f>
        <v>N/A</v>
      </c>
      <c r="O3917" t="str">
        <f t="shared" ref="O3917:O3980" si="372">IF($S3917=1,NORMSDIST(L3917),"N/A")</f>
        <v>N/A</v>
      </c>
      <c r="S3917">
        <f>IF(OR(ISBLANK(B3917),ISBLANK(C3917),ISBLANK(D3917),ISBLANK(E3917),ISBLANK(F3917),ISBLANK('Data Entry'!G3917),ISBLANK('Data Entry'!H3917)),0,1)</f>
        <v>0</v>
      </c>
    </row>
    <row r="3918" spans="1:19" x14ac:dyDescent="0.25">
      <c r="A3918">
        <f>'Data Entry'!A3918</f>
        <v>0</v>
      </c>
      <c r="B3918">
        <f>'Data Entry'!B3918</f>
        <v>0</v>
      </c>
      <c r="C3918">
        <f>'Data Entry'!C3918</f>
        <v>0</v>
      </c>
      <c r="D3918">
        <f>'Data Entry'!D3918</f>
        <v>0</v>
      </c>
      <c r="E3918">
        <f>'Data Entry'!E3918</f>
        <v>0</v>
      </c>
      <c r="F3918">
        <f>'Data Entry'!F3918</f>
        <v>0</v>
      </c>
      <c r="G3918" t="e">
        <f>('Data Entry'!G3918-HLOOKUP('Data Entry'!I3918,'CST Norms'!$A$48:$K$62,I3918,FALSE))/HLOOKUP('Data Entry'!I3918,'CST Norms'!$A$77:$K$91,I3918,FALSE)</f>
        <v>#N/A</v>
      </c>
      <c r="H3918" t="e">
        <f>( 'Data Entry'!H3918 - HLOOKUP('Data Entry'!I3918,'CST Norms'!$A$65:$K$75,8,FALSE) )/HLOOKUP('Data Entry'!I3918,'CST Norms'!$A$94:$K$104,8,FALSE)</f>
        <v>#N/A</v>
      </c>
      <c r="I3918">
        <f>'Data Entry'!$J3918</f>
        <v>0</v>
      </c>
      <c r="J3918" t="e">
        <f t="shared" si="367"/>
        <v>#N/A</v>
      </c>
      <c r="K3918" t="e">
        <f t="shared" si="368"/>
        <v>#N/A</v>
      </c>
      <c r="L3918" t="e">
        <f t="shared" si="369"/>
        <v>#N/A</v>
      </c>
      <c r="M3918" t="str">
        <f t="shared" si="370"/>
        <v>N/A</v>
      </c>
      <c r="N3918" t="str">
        <f t="shared" si="371"/>
        <v>N/A</v>
      </c>
      <c r="O3918" t="str">
        <f t="shared" si="372"/>
        <v>N/A</v>
      </c>
      <c r="S3918">
        <f>IF(OR(ISBLANK(B3918),ISBLANK(C3918),ISBLANK(D3918),ISBLANK(E3918),ISBLANK(F3918),ISBLANK('Data Entry'!G3918),ISBLANK('Data Entry'!H3918)),0,1)</f>
        <v>0</v>
      </c>
    </row>
    <row r="3919" spans="1:19" x14ac:dyDescent="0.25">
      <c r="A3919">
        <f>'Data Entry'!A3919</f>
        <v>0</v>
      </c>
      <c r="B3919">
        <f>'Data Entry'!B3919</f>
        <v>0</v>
      </c>
      <c r="C3919">
        <f>'Data Entry'!C3919</f>
        <v>0</v>
      </c>
      <c r="D3919">
        <f>'Data Entry'!D3919</f>
        <v>0</v>
      </c>
      <c r="E3919">
        <f>'Data Entry'!E3919</f>
        <v>0</v>
      </c>
      <c r="F3919">
        <f>'Data Entry'!F3919</f>
        <v>0</v>
      </c>
      <c r="G3919" t="e">
        <f>('Data Entry'!G3919-HLOOKUP('Data Entry'!I3919,'CST Norms'!$A$48:$K$62,I3919,FALSE))/HLOOKUP('Data Entry'!I3919,'CST Norms'!$A$77:$K$91,I3919,FALSE)</f>
        <v>#N/A</v>
      </c>
      <c r="H3919" t="e">
        <f>( 'Data Entry'!H3919 - HLOOKUP('Data Entry'!I3919,'CST Norms'!$A$65:$K$75,8,FALSE) )/HLOOKUP('Data Entry'!I3919,'CST Norms'!$A$94:$K$104,8,FALSE)</f>
        <v>#N/A</v>
      </c>
      <c r="I3919">
        <f>'Data Entry'!$J3919</f>
        <v>0</v>
      </c>
      <c r="J3919" t="e">
        <f t="shared" si="367"/>
        <v>#N/A</v>
      </c>
      <c r="K3919" t="e">
        <f t="shared" si="368"/>
        <v>#N/A</v>
      </c>
      <c r="L3919" t="e">
        <f t="shared" si="369"/>
        <v>#N/A</v>
      </c>
      <c r="M3919" t="str">
        <f t="shared" si="370"/>
        <v>N/A</v>
      </c>
      <c r="N3919" t="str">
        <f t="shared" si="371"/>
        <v>N/A</v>
      </c>
      <c r="O3919" t="str">
        <f t="shared" si="372"/>
        <v>N/A</v>
      </c>
      <c r="S3919">
        <f>IF(OR(ISBLANK(B3919),ISBLANK(C3919),ISBLANK(D3919),ISBLANK(E3919),ISBLANK(F3919),ISBLANK('Data Entry'!G3919),ISBLANK('Data Entry'!H3919)),0,1)</f>
        <v>0</v>
      </c>
    </row>
    <row r="3920" spans="1:19" x14ac:dyDescent="0.25">
      <c r="A3920">
        <f>'Data Entry'!A3920</f>
        <v>0</v>
      </c>
      <c r="B3920">
        <f>'Data Entry'!B3920</f>
        <v>0</v>
      </c>
      <c r="C3920">
        <f>'Data Entry'!C3920</f>
        <v>0</v>
      </c>
      <c r="D3920">
        <f>'Data Entry'!D3920</f>
        <v>0</v>
      </c>
      <c r="E3920">
        <f>'Data Entry'!E3920</f>
        <v>0</v>
      </c>
      <c r="F3920">
        <f>'Data Entry'!F3920</f>
        <v>0</v>
      </c>
      <c r="G3920" t="e">
        <f>('Data Entry'!G3920-HLOOKUP('Data Entry'!I3920,'CST Norms'!$A$48:$K$62,I3920,FALSE))/HLOOKUP('Data Entry'!I3920,'CST Norms'!$A$77:$K$91,I3920,FALSE)</f>
        <v>#N/A</v>
      </c>
      <c r="H3920" t="e">
        <f>( 'Data Entry'!H3920 - HLOOKUP('Data Entry'!I3920,'CST Norms'!$A$65:$K$75,8,FALSE) )/HLOOKUP('Data Entry'!I3920,'CST Norms'!$A$94:$K$104,8,FALSE)</f>
        <v>#N/A</v>
      </c>
      <c r="I3920">
        <f>'Data Entry'!$J3920</f>
        <v>0</v>
      </c>
      <c r="J3920" t="e">
        <f t="shared" si="367"/>
        <v>#N/A</v>
      </c>
      <c r="K3920" t="e">
        <f t="shared" si="368"/>
        <v>#N/A</v>
      </c>
      <c r="L3920" t="e">
        <f t="shared" si="369"/>
        <v>#N/A</v>
      </c>
      <c r="M3920" t="str">
        <f t="shared" si="370"/>
        <v>N/A</v>
      </c>
      <c r="N3920" t="str">
        <f t="shared" si="371"/>
        <v>N/A</v>
      </c>
      <c r="O3920" t="str">
        <f t="shared" si="372"/>
        <v>N/A</v>
      </c>
      <c r="S3920">
        <f>IF(OR(ISBLANK(B3920),ISBLANK(C3920),ISBLANK(D3920),ISBLANK(E3920),ISBLANK(F3920),ISBLANK('Data Entry'!G3920),ISBLANK('Data Entry'!H3920)),0,1)</f>
        <v>0</v>
      </c>
    </row>
    <row r="3921" spans="1:19" x14ac:dyDescent="0.25">
      <c r="A3921">
        <f>'Data Entry'!A3921</f>
        <v>0</v>
      </c>
      <c r="B3921">
        <f>'Data Entry'!B3921</f>
        <v>0</v>
      </c>
      <c r="C3921">
        <f>'Data Entry'!C3921</f>
        <v>0</v>
      </c>
      <c r="D3921">
        <f>'Data Entry'!D3921</f>
        <v>0</v>
      </c>
      <c r="E3921">
        <f>'Data Entry'!E3921</f>
        <v>0</v>
      </c>
      <c r="F3921">
        <f>'Data Entry'!F3921</f>
        <v>0</v>
      </c>
      <c r="G3921" t="e">
        <f>('Data Entry'!G3921-HLOOKUP('Data Entry'!I3921,'CST Norms'!$A$48:$K$62,I3921,FALSE))/HLOOKUP('Data Entry'!I3921,'CST Norms'!$A$77:$K$91,I3921,FALSE)</f>
        <v>#N/A</v>
      </c>
      <c r="H3921" t="e">
        <f>( 'Data Entry'!H3921 - HLOOKUP('Data Entry'!I3921,'CST Norms'!$A$65:$K$75,8,FALSE) )/HLOOKUP('Data Entry'!I3921,'CST Norms'!$A$94:$K$104,8,FALSE)</f>
        <v>#N/A</v>
      </c>
      <c r="I3921">
        <f>'Data Entry'!$J3921</f>
        <v>0</v>
      </c>
      <c r="J3921" t="e">
        <f t="shared" si="367"/>
        <v>#N/A</v>
      </c>
      <c r="K3921" t="e">
        <f t="shared" si="368"/>
        <v>#N/A</v>
      </c>
      <c r="L3921" t="e">
        <f t="shared" si="369"/>
        <v>#N/A</v>
      </c>
      <c r="M3921" t="str">
        <f t="shared" si="370"/>
        <v>N/A</v>
      </c>
      <c r="N3921" t="str">
        <f t="shared" si="371"/>
        <v>N/A</v>
      </c>
      <c r="O3921" t="str">
        <f t="shared" si="372"/>
        <v>N/A</v>
      </c>
      <c r="S3921">
        <f>IF(OR(ISBLANK(B3921),ISBLANK(C3921),ISBLANK(D3921),ISBLANK(E3921),ISBLANK(F3921),ISBLANK('Data Entry'!G3921),ISBLANK('Data Entry'!H3921)),0,1)</f>
        <v>0</v>
      </c>
    </row>
    <row r="3922" spans="1:19" x14ac:dyDescent="0.25">
      <c r="A3922">
        <f>'Data Entry'!A3922</f>
        <v>0</v>
      </c>
      <c r="B3922">
        <f>'Data Entry'!B3922</f>
        <v>0</v>
      </c>
      <c r="C3922">
        <f>'Data Entry'!C3922</f>
        <v>0</v>
      </c>
      <c r="D3922">
        <f>'Data Entry'!D3922</f>
        <v>0</v>
      </c>
      <c r="E3922">
        <f>'Data Entry'!E3922</f>
        <v>0</v>
      </c>
      <c r="F3922">
        <f>'Data Entry'!F3922</f>
        <v>0</v>
      </c>
      <c r="G3922" t="e">
        <f>('Data Entry'!G3922-HLOOKUP('Data Entry'!I3922,'CST Norms'!$A$48:$K$62,I3922,FALSE))/HLOOKUP('Data Entry'!I3922,'CST Norms'!$A$77:$K$91,I3922,FALSE)</f>
        <v>#N/A</v>
      </c>
      <c r="H3922" t="e">
        <f>( 'Data Entry'!H3922 - HLOOKUP('Data Entry'!I3922,'CST Norms'!$A$65:$K$75,8,FALSE) )/HLOOKUP('Data Entry'!I3922,'CST Norms'!$A$94:$K$104,8,FALSE)</f>
        <v>#N/A</v>
      </c>
      <c r="I3922">
        <f>'Data Entry'!$J3922</f>
        <v>0</v>
      </c>
      <c r="J3922" t="e">
        <f t="shared" si="367"/>
        <v>#N/A</v>
      </c>
      <c r="K3922" t="e">
        <f t="shared" si="368"/>
        <v>#N/A</v>
      </c>
      <c r="L3922" t="e">
        <f t="shared" si="369"/>
        <v>#N/A</v>
      </c>
      <c r="M3922" t="str">
        <f t="shared" si="370"/>
        <v>N/A</v>
      </c>
      <c r="N3922" t="str">
        <f t="shared" si="371"/>
        <v>N/A</v>
      </c>
      <c r="O3922" t="str">
        <f t="shared" si="372"/>
        <v>N/A</v>
      </c>
      <c r="S3922">
        <f>IF(OR(ISBLANK(B3922),ISBLANK(C3922),ISBLANK(D3922),ISBLANK(E3922),ISBLANK(F3922),ISBLANK('Data Entry'!G3922),ISBLANK('Data Entry'!H3922)),0,1)</f>
        <v>0</v>
      </c>
    </row>
    <row r="3923" spans="1:19" x14ac:dyDescent="0.25">
      <c r="A3923">
        <f>'Data Entry'!A3923</f>
        <v>0</v>
      </c>
      <c r="B3923">
        <f>'Data Entry'!B3923</f>
        <v>0</v>
      </c>
      <c r="C3923">
        <f>'Data Entry'!C3923</f>
        <v>0</v>
      </c>
      <c r="D3923">
        <f>'Data Entry'!D3923</f>
        <v>0</v>
      </c>
      <c r="E3923">
        <f>'Data Entry'!E3923</f>
        <v>0</v>
      </c>
      <c r="F3923">
        <f>'Data Entry'!F3923</f>
        <v>0</v>
      </c>
      <c r="G3923" t="e">
        <f>('Data Entry'!G3923-HLOOKUP('Data Entry'!I3923,'CST Norms'!$A$48:$K$62,I3923,FALSE))/HLOOKUP('Data Entry'!I3923,'CST Norms'!$A$77:$K$91,I3923,FALSE)</f>
        <v>#N/A</v>
      </c>
      <c r="H3923" t="e">
        <f>( 'Data Entry'!H3923 - HLOOKUP('Data Entry'!I3923,'CST Norms'!$A$65:$K$75,8,FALSE) )/HLOOKUP('Data Entry'!I3923,'CST Norms'!$A$94:$K$104,8,FALSE)</f>
        <v>#N/A</v>
      </c>
      <c r="I3923">
        <f>'Data Entry'!$J3923</f>
        <v>0</v>
      </c>
      <c r="J3923" t="e">
        <f t="shared" si="367"/>
        <v>#N/A</v>
      </c>
      <c r="K3923" t="e">
        <f t="shared" si="368"/>
        <v>#N/A</v>
      </c>
      <c r="L3923" t="e">
        <f t="shared" si="369"/>
        <v>#N/A</v>
      </c>
      <c r="M3923" t="str">
        <f t="shared" si="370"/>
        <v>N/A</v>
      </c>
      <c r="N3923" t="str">
        <f t="shared" si="371"/>
        <v>N/A</v>
      </c>
      <c r="O3923" t="str">
        <f t="shared" si="372"/>
        <v>N/A</v>
      </c>
      <c r="S3923">
        <f>IF(OR(ISBLANK(B3923),ISBLANK(C3923),ISBLANK(D3923),ISBLANK(E3923),ISBLANK(F3923),ISBLANK('Data Entry'!G3923),ISBLANK('Data Entry'!H3923)),0,1)</f>
        <v>0</v>
      </c>
    </row>
    <row r="3924" spans="1:19" x14ac:dyDescent="0.25">
      <c r="A3924">
        <f>'Data Entry'!A3924</f>
        <v>0</v>
      </c>
      <c r="B3924">
        <f>'Data Entry'!B3924</f>
        <v>0</v>
      </c>
      <c r="C3924">
        <f>'Data Entry'!C3924</f>
        <v>0</v>
      </c>
      <c r="D3924">
        <f>'Data Entry'!D3924</f>
        <v>0</v>
      </c>
      <c r="E3924">
        <f>'Data Entry'!E3924</f>
        <v>0</v>
      </c>
      <c r="F3924">
        <f>'Data Entry'!F3924</f>
        <v>0</v>
      </c>
      <c r="G3924" t="e">
        <f>('Data Entry'!G3924-HLOOKUP('Data Entry'!I3924,'CST Norms'!$A$48:$K$62,I3924,FALSE))/HLOOKUP('Data Entry'!I3924,'CST Norms'!$A$77:$K$91,I3924,FALSE)</f>
        <v>#N/A</v>
      </c>
      <c r="H3924" t="e">
        <f>( 'Data Entry'!H3924 - HLOOKUP('Data Entry'!I3924,'CST Norms'!$A$65:$K$75,8,FALSE) )/HLOOKUP('Data Entry'!I3924,'CST Norms'!$A$94:$K$104,8,FALSE)</f>
        <v>#N/A</v>
      </c>
      <c r="I3924">
        <f>'Data Entry'!$J3924</f>
        <v>0</v>
      </c>
      <c r="J3924" t="e">
        <f t="shared" si="367"/>
        <v>#N/A</v>
      </c>
      <c r="K3924" t="e">
        <f t="shared" si="368"/>
        <v>#N/A</v>
      </c>
      <c r="L3924" t="e">
        <f t="shared" si="369"/>
        <v>#N/A</v>
      </c>
      <c r="M3924" t="str">
        <f t="shared" si="370"/>
        <v>N/A</v>
      </c>
      <c r="N3924" t="str">
        <f t="shared" si="371"/>
        <v>N/A</v>
      </c>
      <c r="O3924" t="str">
        <f t="shared" si="372"/>
        <v>N/A</v>
      </c>
      <c r="S3924">
        <f>IF(OR(ISBLANK(B3924),ISBLANK(C3924),ISBLANK(D3924),ISBLANK(E3924),ISBLANK(F3924),ISBLANK('Data Entry'!G3924),ISBLANK('Data Entry'!H3924)),0,1)</f>
        <v>0</v>
      </c>
    </row>
    <row r="3925" spans="1:19" x14ac:dyDescent="0.25">
      <c r="A3925">
        <f>'Data Entry'!A3925</f>
        <v>0</v>
      </c>
      <c r="B3925">
        <f>'Data Entry'!B3925</f>
        <v>0</v>
      </c>
      <c r="C3925">
        <f>'Data Entry'!C3925</f>
        <v>0</v>
      </c>
      <c r="D3925">
        <f>'Data Entry'!D3925</f>
        <v>0</v>
      </c>
      <c r="E3925">
        <f>'Data Entry'!E3925</f>
        <v>0</v>
      </c>
      <c r="F3925">
        <f>'Data Entry'!F3925</f>
        <v>0</v>
      </c>
      <c r="G3925" t="e">
        <f>('Data Entry'!G3925-HLOOKUP('Data Entry'!I3925,'CST Norms'!$A$48:$K$62,I3925,FALSE))/HLOOKUP('Data Entry'!I3925,'CST Norms'!$A$77:$K$91,I3925,FALSE)</f>
        <v>#N/A</v>
      </c>
      <c r="H3925" t="e">
        <f>( 'Data Entry'!H3925 - HLOOKUP('Data Entry'!I3925,'CST Norms'!$A$65:$K$75,8,FALSE) )/HLOOKUP('Data Entry'!I3925,'CST Norms'!$A$94:$K$104,8,FALSE)</f>
        <v>#N/A</v>
      </c>
      <c r="I3925">
        <f>'Data Entry'!$J3925</f>
        <v>0</v>
      </c>
      <c r="J3925" t="e">
        <f t="shared" si="367"/>
        <v>#N/A</v>
      </c>
      <c r="K3925" t="e">
        <f t="shared" si="368"/>
        <v>#N/A</v>
      </c>
      <c r="L3925" t="e">
        <f t="shared" si="369"/>
        <v>#N/A</v>
      </c>
      <c r="M3925" t="str">
        <f t="shared" si="370"/>
        <v>N/A</v>
      </c>
      <c r="N3925" t="str">
        <f t="shared" si="371"/>
        <v>N/A</v>
      </c>
      <c r="O3925" t="str">
        <f t="shared" si="372"/>
        <v>N/A</v>
      </c>
      <c r="S3925">
        <f>IF(OR(ISBLANK(B3925),ISBLANK(C3925),ISBLANK(D3925),ISBLANK(E3925),ISBLANK(F3925),ISBLANK('Data Entry'!G3925),ISBLANK('Data Entry'!H3925)),0,1)</f>
        <v>0</v>
      </c>
    </row>
    <row r="3926" spans="1:19" x14ac:dyDescent="0.25">
      <c r="A3926">
        <f>'Data Entry'!A3926</f>
        <v>0</v>
      </c>
      <c r="B3926">
        <f>'Data Entry'!B3926</f>
        <v>0</v>
      </c>
      <c r="C3926">
        <f>'Data Entry'!C3926</f>
        <v>0</v>
      </c>
      <c r="D3926">
        <f>'Data Entry'!D3926</f>
        <v>0</v>
      </c>
      <c r="E3926">
        <f>'Data Entry'!E3926</f>
        <v>0</v>
      </c>
      <c r="F3926">
        <f>'Data Entry'!F3926</f>
        <v>0</v>
      </c>
      <c r="G3926" t="e">
        <f>('Data Entry'!G3926-HLOOKUP('Data Entry'!I3926,'CST Norms'!$A$48:$K$62,I3926,FALSE))/HLOOKUP('Data Entry'!I3926,'CST Norms'!$A$77:$K$91,I3926,FALSE)</f>
        <v>#N/A</v>
      </c>
      <c r="H3926" t="e">
        <f>( 'Data Entry'!H3926 - HLOOKUP('Data Entry'!I3926,'CST Norms'!$A$65:$K$75,8,FALSE) )/HLOOKUP('Data Entry'!I3926,'CST Norms'!$A$94:$K$104,8,FALSE)</f>
        <v>#N/A</v>
      </c>
      <c r="I3926">
        <f>'Data Entry'!$J3926</f>
        <v>0</v>
      </c>
      <c r="J3926" t="e">
        <f t="shared" si="367"/>
        <v>#N/A</v>
      </c>
      <c r="K3926" t="e">
        <f t="shared" si="368"/>
        <v>#N/A</v>
      </c>
      <c r="L3926" t="e">
        <f t="shared" si="369"/>
        <v>#N/A</v>
      </c>
      <c r="M3926" t="str">
        <f t="shared" si="370"/>
        <v>N/A</v>
      </c>
      <c r="N3926" t="str">
        <f t="shared" si="371"/>
        <v>N/A</v>
      </c>
      <c r="O3926" t="str">
        <f t="shared" si="372"/>
        <v>N/A</v>
      </c>
      <c r="S3926">
        <f>IF(OR(ISBLANK(B3926),ISBLANK(C3926),ISBLANK(D3926),ISBLANK(E3926),ISBLANK(F3926),ISBLANK('Data Entry'!G3926),ISBLANK('Data Entry'!H3926)),0,1)</f>
        <v>0</v>
      </c>
    </row>
    <row r="3927" spans="1:19" x14ac:dyDescent="0.25">
      <c r="A3927">
        <f>'Data Entry'!A3927</f>
        <v>0</v>
      </c>
      <c r="B3927">
        <f>'Data Entry'!B3927</f>
        <v>0</v>
      </c>
      <c r="C3927">
        <f>'Data Entry'!C3927</f>
        <v>0</v>
      </c>
      <c r="D3927">
        <f>'Data Entry'!D3927</f>
        <v>0</v>
      </c>
      <c r="E3927">
        <f>'Data Entry'!E3927</f>
        <v>0</v>
      </c>
      <c r="F3927">
        <f>'Data Entry'!F3927</f>
        <v>0</v>
      </c>
      <c r="G3927" t="e">
        <f>('Data Entry'!G3927-HLOOKUP('Data Entry'!I3927,'CST Norms'!$A$48:$K$62,I3927,FALSE))/HLOOKUP('Data Entry'!I3927,'CST Norms'!$A$77:$K$91,I3927,FALSE)</f>
        <v>#N/A</v>
      </c>
      <c r="H3927" t="e">
        <f>( 'Data Entry'!H3927 - HLOOKUP('Data Entry'!I3927,'CST Norms'!$A$65:$K$75,8,FALSE) )/HLOOKUP('Data Entry'!I3927,'CST Norms'!$A$94:$K$104,8,FALSE)</f>
        <v>#N/A</v>
      </c>
      <c r="I3927">
        <f>'Data Entry'!$J3927</f>
        <v>0</v>
      </c>
      <c r="J3927" t="e">
        <f t="shared" si="367"/>
        <v>#N/A</v>
      </c>
      <c r="K3927" t="e">
        <f t="shared" si="368"/>
        <v>#N/A</v>
      </c>
      <c r="L3927" t="e">
        <f t="shared" si="369"/>
        <v>#N/A</v>
      </c>
      <c r="M3927" t="str">
        <f t="shared" si="370"/>
        <v>N/A</v>
      </c>
      <c r="N3927" t="str">
        <f t="shared" si="371"/>
        <v>N/A</v>
      </c>
      <c r="O3927" t="str">
        <f t="shared" si="372"/>
        <v>N/A</v>
      </c>
      <c r="S3927">
        <f>IF(OR(ISBLANK(B3927),ISBLANK(C3927),ISBLANK(D3927),ISBLANK(E3927),ISBLANK(F3927),ISBLANK('Data Entry'!G3927),ISBLANK('Data Entry'!H3927)),0,1)</f>
        <v>0</v>
      </c>
    </row>
    <row r="3928" spans="1:19" x14ac:dyDescent="0.25">
      <c r="A3928">
        <f>'Data Entry'!A3928</f>
        <v>0</v>
      </c>
      <c r="B3928">
        <f>'Data Entry'!B3928</f>
        <v>0</v>
      </c>
      <c r="C3928">
        <f>'Data Entry'!C3928</f>
        <v>0</v>
      </c>
      <c r="D3928">
        <f>'Data Entry'!D3928</f>
        <v>0</v>
      </c>
      <c r="E3928">
        <f>'Data Entry'!E3928</f>
        <v>0</v>
      </c>
      <c r="F3928">
        <f>'Data Entry'!F3928</f>
        <v>0</v>
      </c>
      <c r="G3928" t="e">
        <f>('Data Entry'!G3928-HLOOKUP('Data Entry'!I3928,'CST Norms'!$A$48:$K$62,I3928,FALSE))/HLOOKUP('Data Entry'!I3928,'CST Norms'!$A$77:$K$91,I3928,FALSE)</f>
        <v>#N/A</v>
      </c>
      <c r="H3928" t="e">
        <f>( 'Data Entry'!H3928 - HLOOKUP('Data Entry'!I3928,'CST Norms'!$A$65:$K$75,8,FALSE) )/HLOOKUP('Data Entry'!I3928,'CST Norms'!$A$94:$K$104,8,FALSE)</f>
        <v>#N/A</v>
      </c>
      <c r="I3928">
        <f>'Data Entry'!$J3928</f>
        <v>0</v>
      </c>
      <c r="J3928" t="e">
        <f t="shared" si="367"/>
        <v>#N/A</v>
      </c>
      <c r="K3928" t="e">
        <f t="shared" si="368"/>
        <v>#N/A</v>
      </c>
      <c r="L3928" t="e">
        <f t="shared" si="369"/>
        <v>#N/A</v>
      </c>
      <c r="M3928" t="str">
        <f t="shared" si="370"/>
        <v>N/A</v>
      </c>
      <c r="N3928" t="str">
        <f t="shared" si="371"/>
        <v>N/A</v>
      </c>
      <c r="O3928" t="str">
        <f t="shared" si="372"/>
        <v>N/A</v>
      </c>
      <c r="S3928">
        <f>IF(OR(ISBLANK(B3928),ISBLANK(C3928),ISBLANK(D3928),ISBLANK(E3928),ISBLANK(F3928),ISBLANK('Data Entry'!G3928),ISBLANK('Data Entry'!H3928)),0,1)</f>
        <v>0</v>
      </c>
    </row>
    <row r="3929" spans="1:19" x14ac:dyDescent="0.25">
      <c r="A3929">
        <f>'Data Entry'!A3929</f>
        <v>0</v>
      </c>
      <c r="B3929">
        <f>'Data Entry'!B3929</f>
        <v>0</v>
      </c>
      <c r="C3929">
        <f>'Data Entry'!C3929</f>
        <v>0</v>
      </c>
      <c r="D3929">
        <f>'Data Entry'!D3929</f>
        <v>0</v>
      </c>
      <c r="E3929">
        <f>'Data Entry'!E3929</f>
        <v>0</v>
      </c>
      <c r="F3929">
        <f>'Data Entry'!F3929</f>
        <v>0</v>
      </c>
      <c r="G3929" t="e">
        <f>('Data Entry'!G3929-HLOOKUP('Data Entry'!I3929,'CST Norms'!$A$48:$K$62,I3929,FALSE))/HLOOKUP('Data Entry'!I3929,'CST Norms'!$A$77:$K$91,I3929,FALSE)</f>
        <v>#N/A</v>
      </c>
      <c r="H3929" t="e">
        <f>( 'Data Entry'!H3929 - HLOOKUP('Data Entry'!I3929,'CST Norms'!$A$65:$K$75,8,FALSE) )/HLOOKUP('Data Entry'!I3929,'CST Norms'!$A$94:$K$104,8,FALSE)</f>
        <v>#N/A</v>
      </c>
      <c r="I3929">
        <f>'Data Entry'!$J3929</f>
        <v>0</v>
      </c>
      <c r="J3929" t="e">
        <f t="shared" si="367"/>
        <v>#N/A</v>
      </c>
      <c r="K3929" t="e">
        <f t="shared" si="368"/>
        <v>#N/A</v>
      </c>
      <c r="L3929" t="e">
        <f t="shared" si="369"/>
        <v>#N/A</v>
      </c>
      <c r="M3929" t="str">
        <f t="shared" si="370"/>
        <v>N/A</v>
      </c>
      <c r="N3929" t="str">
        <f t="shared" si="371"/>
        <v>N/A</v>
      </c>
      <c r="O3929" t="str">
        <f t="shared" si="372"/>
        <v>N/A</v>
      </c>
      <c r="S3929">
        <f>IF(OR(ISBLANK(B3929),ISBLANK(C3929),ISBLANK(D3929),ISBLANK(E3929),ISBLANK(F3929),ISBLANK('Data Entry'!G3929),ISBLANK('Data Entry'!H3929)),0,1)</f>
        <v>0</v>
      </c>
    </row>
    <row r="3930" spans="1:19" x14ac:dyDescent="0.25">
      <c r="A3930">
        <f>'Data Entry'!A3930</f>
        <v>0</v>
      </c>
      <c r="B3930">
        <f>'Data Entry'!B3930</f>
        <v>0</v>
      </c>
      <c r="C3930">
        <f>'Data Entry'!C3930</f>
        <v>0</v>
      </c>
      <c r="D3930">
        <f>'Data Entry'!D3930</f>
        <v>0</v>
      </c>
      <c r="E3930">
        <f>'Data Entry'!E3930</f>
        <v>0</v>
      </c>
      <c r="F3930">
        <f>'Data Entry'!F3930</f>
        <v>0</v>
      </c>
      <c r="G3930" t="e">
        <f>('Data Entry'!G3930-HLOOKUP('Data Entry'!I3930,'CST Norms'!$A$48:$K$62,I3930,FALSE))/HLOOKUP('Data Entry'!I3930,'CST Norms'!$A$77:$K$91,I3930,FALSE)</f>
        <v>#N/A</v>
      </c>
      <c r="H3930" t="e">
        <f>( 'Data Entry'!H3930 - HLOOKUP('Data Entry'!I3930,'CST Norms'!$A$65:$K$75,8,FALSE) )/HLOOKUP('Data Entry'!I3930,'CST Norms'!$A$94:$K$104,8,FALSE)</f>
        <v>#N/A</v>
      </c>
      <c r="I3930">
        <f>'Data Entry'!$J3930</f>
        <v>0</v>
      </c>
      <c r="J3930" t="e">
        <f t="shared" si="367"/>
        <v>#N/A</v>
      </c>
      <c r="K3930" t="e">
        <f t="shared" si="368"/>
        <v>#N/A</v>
      </c>
      <c r="L3930" t="e">
        <f t="shared" si="369"/>
        <v>#N/A</v>
      </c>
      <c r="M3930" t="str">
        <f t="shared" si="370"/>
        <v>N/A</v>
      </c>
      <c r="N3930" t="str">
        <f t="shared" si="371"/>
        <v>N/A</v>
      </c>
      <c r="O3930" t="str">
        <f t="shared" si="372"/>
        <v>N/A</v>
      </c>
      <c r="S3930">
        <f>IF(OR(ISBLANK(B3930),ISBLANK(C3930),ISBLANK(D3930),ISBLANK(E3930),ISBLANK(F3930),ISBLANK('Data Entry'!G3930),ISBLANK('Data Entry'!H3930)),0,1)</f>
        <v>0</v>
      </c>
    </row>
    <row r="3931" spans="1:19" x14ac:dyDescent="0.25">
      <c r="A3931">
        <f>'Data Entry'!A3931</f>
        <v>0</v>
      </c>
      <c r="B3931">
        <f>'Data Entry'!B3931</f>
        <v>0</v>
      </c>
      <c r="C3931">
        <f>'Data Entry'!C3931</f>
        <v>0</v>
      </c>
      <c r="D3931">
        <f>'Data Entry'!D3931</f>
        <v>0</v>
      </c>
      <c r="E3931">
        <f>'Data Entry'!E3931</f>
        <v>0</v>
      </c>
      <c r="F3931">
        <f>'Data Entry'!F3931</f>
        <v>0</v>
      </c>
      <c r="G3931" t="e">
        <f>('Data Entry'!G3931-HLOOKUP('Data Entry'!I3931,'CST Norms'!$A$48:$K$62,I3931,FALSE))/HLOOKUP('Data Entry'!I3931,'CST Norms'!$A$77:$K$91,I3931,FALSE)</f>
        <v>#N/A</v>
      </c>
      <c r="H3931" t="e">
        <f>( 'Data Entry'!H3931 - HLOOKUP('Data Entry'!I3931,'CST Norms'!$A$65:$K$75,8,FALSE) )/HLOOKUP('Data Entry'!I3931,'CST Norms'!$A$94:$K$104,8,FALSE)</f>
        <v>#N/A</v>
      </c>
      <c r="I3931">
        <f>'Data Entry'!$J3931</f>
        <v>0</v>
      </c>
      <c r="J3931" t="e">
        <f t="shared" si="367"/>
        <v>#N/A</v>
      </c>
      <c r="K3931" t="e">
        <f t="shared" si="368"/>
        <v>#N/A</v>
      </c>
      <c r="L3931" t="e">
        <f t="shared" si="369"/>
        <v>#N/A</v>
      </c>
      <c r="M3931" t="str">
        <f t="shared" si="370"/>
        <v>N/A</v>
      </c>
      <c r="N3931" t="str">
        <f t="shared" si="371"/>
        <v>N/A</v>
      </c>
      <c r="O3931" t="str">
        <f t="shared" si="372"/>
        <v>N/A</v>
      </c>
      <c r="S3931">
        <f>IF(OR(ISBLANK(B3931),ISBLANK(C3931),ISBLANK(D3931),ISBLANK(E3931),ISBLANK(F3931),ISBLANK('Data Entry'!G3931),ISBLANK('Data Entry'!H3931)),0,1)</f>
        <v>0</v>
      </c>
    </row>
    <row r="3932" spans="1:19" x14ac:dyDescent="0.25">
      <c r="A3932">
        <f>'Data Entry'!A3932</f>
        <v>0</v>
      </c>
      <c r="B3932">
        <f>'Data Entry'!B3932</f>
        <v>0</v>
      </c>
      <c r="C3932">
        <f>'Data Entry'!C3932</f>
        <v>0</v>
      </c>
      <c r="D3932">
        <f>'Data Entry'!D3932</f>
        <v>0</v>
      </c>
      <c r="E3932">
        <f>'Data Entry'!E3932</f>
        <v>0</v>
      </c>
      <c r="F3932">
        <f>'Data Entry'!F3932</f>
        <v>0</v>
      </c>
      <c r="G3932" t="e">
        <f>('Data Entry'!G3932-HLOOKUP('Data Entry'!I3932,'CST Norms'!$A$48:$K$62,I3932,FALSE))/HLOOKUP('Data Entry'!I3932,'CST Norms'!$A$77:$K$91,I3932,FALSE)</f>
        <v>#N/A</v>
      </c>
      <c r="H3932" t="e">
        <f>( 'Data Entry'!H3932 - HLOOKUP('Data Entry'!I3932,'CST Norms'!$A$65:$K$75,8,FALSE) )/HLOOKUP('Data Entry'!I3932,'CST Norms'!$A$94:$K$104,8,FALSE)</f>
        <v>#N/A</v>
      </c>
      <c r="I3932">
        <f>'Data Entry'!$J3932</f>
        <v>0</v>
      </c>
      <c r="J3932" t="e">
        <f t="shared" si="367"/>
        <v>#N/A</v>
      </c>
      <c r="K3932" t="e">
        <f t="shared" si="368"/>
        <v>#N/A</v>
      </c>
      <c r="L3932" t="e">
        <f t="shared" si="369"/>
        <v>#N/A</v>
      </c>
      <c r="M3932" t="str">
        <f t="shared" si="370"/>
        <v>N/A</v>
      </c>
      <c r="N3932" t="str">
        <f t="shared" si="371"/>
        <v>N/A</v>
      </c>
      <c r="O3932" t="str">
        <f t="shared" si="372"/>
        <v>N/A</v>
      </c>
      <c r="S3932">
        <f>IF(OR(ISBLANK(B3932),ISBLANK(C3932),ISBLANK(D3932),ISBLANK(E3932),ISBLANK(F3932),ISBLANK('Data Entry'!G3932),ISBLANK('Data Entry'!H3932)),0,1)</f>
        <v>0</v>
      </c>
    </row>
    <row r="3933" spans="1:19" x14ac:dyDescent="0.25">
      <c r="A3933">
        <f>'Data Entry'!A3933</f>
        <v>0</v>
      </c>
      <c r="B3933">
        <f>'Data Entry'!B3933</f>
        <v>0</v>
      </c>
      <c r="C3933">
        <f>'Data Entry'!C3933</f>
        <v>0</v>
      </c>
      <c r="D3933">
        <f>'Data Entry'!D3933</f>
        <v>0</v>
      </c>
      <c r="E3933">
        <f>'Data Entry'!E3933</f>
        <v>0</v>
      </c>
      <c r="F3933">
        <f>'Data Entry'!F3933</f>
        <v>0</v>
      </c>
      <c r="G3933" t="e">
        <f>('Data Entry'!G3933-HLOOKUP('Data Entry'!I3933,'CST Norms'!$A$48:$K$62,I3933,FALSE))/HLOOKUP('Data Entry'!I3933,'CST Norms'!$A$77:$K$91,I3933,FALSE)</f>
        <v>#N/A</v>
      </c>
      <c r="H3933" t="e">
        <f>( 'Data Entry'!H3933 - HLOOKUP('Data Entry'!I3933,'CST Norms'!$A$65:$K$75,8,FALSE) )/HLOOKUP('Data Entry'!I3933,'CST Norms'!$A$94:$K$104,8,FALSE)</f>
        <v>#N/A</v>
      </c>
      <c r="I3933">
        <f>'Data Entry'!$J3933</f>
        <v>0</v>
      </c>
      <c r="J3933" t="e">
        <f t="shared" si="367"/>
        <v>#N/A</v>
      </c>
      <c r="K3933" t="e">
        <f t="shared" si="368"/>
        <v>#N/A</v>
      </c>
      <c r="L3933" t="e">
        <f t="shared" si="369"/>
        <v>#N/A</v>
      </c>
      <c r="M3933" t="str">
        <f t="shared" si="370"/>
        <v>N/A</v>
      </c>
      <c r="N3933" t="str">
        <f t="shared" si="371"/>
        <v>N/A</v>
      </c>
      <c r="O3933" t="str">
        <f t="shared" si="372"/>
        <v>N/A</v>
      </c>
      <c r="S3933">
        <f>IF(OR(ISBLANK(B3933),ISBLANK(C3933),ISBLANK(D3933),ISBLANK(E3933),ISBLANK(F3933),ISBLANK('Data Entry'!G3933),ISBLANK('Data Entry'!H3933)),0,1)</f>
        <v>0</v>
      </c>
    </row>
    <row r="3934" spans="1:19" x14ac:dyDescent="0.25">
      <c r="A3934">
        <f>'Data Entry'!A3934</f>
        <v>0</v>
      </c>
      <c r="B3934">
        <f>'Data Entry'!B3934</f>
        <v>0</v>
      </c>
      <c r="C3934">
        <f>'Data Entry'!C3934</f>
        <v>0</v>
      </c>
      <c r="D3934">
        <f>'Data Entry'!D3934</f>
        <v>0</v>
      </c>
      <c r="E3934">
        <f>'Data Entry'!E3934</f>
        <v>0</v>
      </c>
      <c r="F3934">
        <f>'Data Entry'!F3934</f>
        <v>0</v>
      </c>
      <c r="G3934" t="e">
        <f>('Data Entry'!G3934-HLOOKUP('Data Entry'!I3934,'CST Norms'!$A$48:$K$62,I3934,FALSE))/HLOOKUP('Data Entry'!I3934,'CST Norms'!$A$77:$K$91,I3934,FALSE)</f>
        <v>#N/A</v>
      </c>
      <c r="H3934" t="e">
        <f>( 'Data Entry'!H3934 - HLOOKUP('Data Entry'!I3934,'CST Norms'!$A$65:$K$75,8,FALSE) )/HLOOKUP('Data Entry'!I3934,'CST Norms'!$A$94:$K$104,8,FALSE)</f>
        <v>#N/A</v>
      </c>
      <c r="I3934">
        <f>'Data Entry'!$J3934</f>
        <v>0</v>
      </c>
      <c r="J3934" t="e">
        <f t="shared" si="367"/>
        <v>#N/A</v>
      </c>
      <c r="K3934" t="e">
        <f t="shared" si="368"/>
        <v>#N/A</v>
      </c>
      <c r="L3934" t="e">
        <f t="shared" si="369"/>
        <v>#N/A</v>
      </c>
      <c r="M3934" t="str">
        <f t="shared" si="370"/>
        <v>N/A</v>
      </c>
      <c r="N3934" t="str">
        <f t="shared" si="371"/>
        <v>N/A</v>
      </c>
      <c r="O3934" t="str">
        <f t="shared" si="372"/>
        <v>N/A</v>
      </c>
      <c r="S3934">
        <f>IF(OR(ISBLANK(B3934),ISBLANK(C3934),ISBLANK(D3934),ISBLANK(E3934),ISBLANK(F3934),ISBLANK('Data Entry'!G3934),ISBLANK('Data Entry'!H3934)),0,1)</f>
        <v>0</v>
      </c>
    </row>
    <row r="3935" spans="1:19" x14ac:dyDescent="0.25">
      <c r="A3935">
        <f>'Data Entry'!A3935</f>
        <v>0</v>
      </c>
      <c r="B3935">
        <f>'Data Entry'!B3935</f>
        <v>0</v>
      </c>
      <c r="C3935">
        <f>'Data Entry'!C3935</f>
        <v>0</v>
      </c>
      <c r="D3935">
        <f>'Data Entry'!D3935</f>
        <v>0</v>
      </c>
      <c r="E3935">
        <f>'Data Entry'!E3935</f>
        <v>0</v>
      </c>
      <c r="F3935">
        <f>'Data Entry'!F3935</f>
        <v>0</v>
      </c>
      <c r="G3935" t="e">
        <f>('Data Entry'!G3935-HLOOKUP('Data Entry'!I3935,'CST Norms'!$A$48:$K$62,I3935,FALSE))/HLOOKUP('Data Entry'!I3935,'CST Norms'!$A$77:$K$91,I3935,FALSE)</f>
        <v>#N/A</v>
      </c>
      <c r="H3935" t="e">
        <f>( 'Data Entry'!H3935 - HLOOKUP('Data Entry'!I3935,'CST Norms'!$A$65:$K$75,8,FALSE) )/HLOOKUP('Data Entry'!I3935,'CST Norms'!$A$94:$K$104,8,FALSE)</f>
        <v>#N/A</v>
      </c>
      <c r="I3935">
        <f>'Data Entry'!$J3935</f>
        <v>0</v>
      </c>
      <c r="J3935" t="e">
        <f t="shared" si="367"/>
        <v>#N/A</v>
      </c>
      <c r="K3935" t="e">
        <f t="shared" si="368"/>
        <v>#N/A</v>
      </c>
      <c r="L3935" t="e">
        <f t="shared" si="369"/>
        <v>#N/A</v>
      </c>
      <c r="M3935" t="str">
        <f t="shared" si="370"/>
        <v>N/A</v>
      </c>
      <c r="N3935" t="str">
        <f t="shared" si="371"/>
        <v>N/A</v>
      </c>
      <c r="O3935" t="str">
        <f t="shared" si="372"/>
        <v>N/A</v>
      </c>
      <c r="S3935">
        <f>IF(OR(ISBLANK(B3935),ISBLANK(C3935),ISBLANK(D3935),ISBLANK(E3935),ISBLANK(F3935),ISBLANK('Data Entry'!G3935),ISBLANK('Data Entry'!H3935)),0,1)</f>
        <v>0</v>
      </c>
    </row>
    <row r="3936" spans="1:19" x14ac:dyDescent="0.25">
      <c r="A3936">
        <f>'Data Entry'!A3936</f>
        <v>0</v>
      </c>
      <c r="B3936">
        <f>'Data Entry'!B3936</f>
        <v>0</v>
      </c>
      <c r="C3936">
        <f>'Data Entry'!C3936</f>
        <v>0</v>
      </c>
      <c r="D3936">
        <f>'Data Entry'!D3936</f>
        <v>0</v>
      </c>
      <c r="E3936">
        <f>'Data Entry'!E3936</f>
        <v>0</v>
      </c>
      <c r="F3936">
        <f>'Data Entry'!F3936</f>
        <v>0</v>
      </c>
      <c r="G3936" t="e">
        <f>('Data Entry'!G3936-HLOOKUP('Data Entry'!I3936,'CST Norms'!$A$48:$K$62,I3936,FALSE))/HLOOKUP('Data Entry'!I3936,'CST Norms'!$A$77:$K$91,I3936,FALSE)</f>
        <v>#N/A</v>
      </c>
      <c r="H3936" t="e">
        <f>( 'Data Entry'!H3936 - HLOOKUP('Data Entry'!I3936,'CST Norms'!$A$65:$K$75,8,FALSE) )/HLOOKUP('Data Entry'!I3936,'CST Norms'!$A$94:$K$104,8,FALSE)</f>
        <v>#N/A</v>
      </c>
      <c r="I3936">
        <f>'Data Entry'!$J3936</f>
        <v>0</v>
      </c>
      <c r="J3936" t="e">
        <f t="shared" si="367"/>
        <v>#N/A</v>
      </c>
      <c r="K3936" t="e">
        <f t="shared" si="368"/>
        <v>#N/A</v>
      </c>
      <c r="L3936" t="e">
        <f t="shared" si="369"/>
        <v>#N/A</v>
      </c>
      <c r="M3936" t="str">
        <f t="shared" si="370"/>
        <v>N/A</v>
      </c>
      <c r="N3936" t="str">
        <f t="shared" si="371"/>
        <v>N/A</v>
      </c>
      <c r="O3936" t="str">
        <f t="shared" si="372"/>
        <v>N/A</v>
      </c>
      <c r="S3936">
        <f>IF(OR(ISBLANK(B3936),ISBLANK(C3936),ISBLANK(D3936),ISBLANK(E3936),ISBLANK(F3936),ISBLANK('Data Entry'!G3936),ISBLANK('Data Entry'!H3936)),0,1)</f>
        <v>0</v>
      </c>
    </row>
    <row r="3937" spans="1:19" x14ac:dyDescent="0.25">
      <c r="A3937">
        <f>'Data Entry'!A3937</f>
        <v>0</v>
      </c>
      <c r="B3937">
        <f>'Data Entry'!B3937</f>
        <v>0</v>
      </c>
      <c r="C3937">
        <f>'Data Entry'!C3937</f>
        <v>0</v>
      </c>
      <c r="D3937">
        <f>'Data Entry'!D3937</f>
        <v>0</v>
      </c>
      <c r="E3937">
        <f>'Data Entry'!E3937</f>
        <v>0</v>
      </c>
      <c r="F3937">
        <f>'Data Entry'!F3937</f>
        <v>0</v>
      </c>
      <c r="G3937" t="e">
        <f>('Data Entry'!G3937-HLOOKUP('Data Entry'!I3937,'CST Norms'!$A$48:$K$62,I3937,FALSE))/HLOOKUP('Data Entry'!I3937,'CST Norms'!$A$77:$K$91,I3937,FALSE)</f>
        <v>#N/A</v>
      </c>
      <c r="H3937" t="e">
        <f>( 'Data Entry'!H3937 - HLOOKUP('Data Entry'!I3937,'CST Norms'!$A$65:$K$75,8,FALSE) )/HLOOKUP('Data Entry'!I3937,'CST Norms'!$A$94:$K$104,8,FALSE)</f>
        <v>#N/A</v>
      </c>
      <c r="I3937">
        <f>'Data Entry'!$J3937</f>
        <v>0</v>
      </c>
      <c r="J3937" t="e">
        <f t="shared" si="367"/>
        <v>#N/A</v>
      </c>
      <c r="K3937" t="e">
        <f t="shared" si="368"/>
        <v>#N/A</v>
      </c>
      <c r="L3937" t="e">
        <f t="shared" si="369"/>
        <v>#N/A</v>
      </c>
      <c r="M3937" t="str">
        <f t="shared" si="370"/>
        <v>N/A</v>
      </c>
      <c r="N3937" t="str">
        <f t="shared" si="371"/>
        <v>N/A</v>
      </c>
      <c r="O3937" t="str">
        <f t="shared" si="372"/>
        <v>N/A</v>
      </c>
      <c r="S3937">
        <f>IF(OR(ISBLANK(B3937),ISBLANK(C3937),ISBLANK(D3937),ISBLANK(E3937),ISBLANK(F3937),ISBLANK('Data Entry'!G3937),ISBLANK('Data Entry'!H3937)),0,1)</f>
        <v>0</v>
      </c>
    </row>
    <row r="3938" spans="1:19" x14ac:dyDescent="0.25">
      <c r="A3938">
        <f>'Data Entry'!A3938</f>
        <v>0</v>
      </c>
      <c r="B3938">
        <f>'Data Entry'!B3938</f>
        <v>0</v>
      </c>
      <c r="C3938">
        <f>'Data Entry'!C3938</f>
        <v>0</v>
      </c>
      <c r="D3938">
        <f>'Data Entry'!D3938</f>
        <v>0</v>
      </c>
      <c r="E3938">
        <f>'Data Entry'!E3938</f>
        <v>0</v>
      </c>
      <c r="F3938">
        <f>'Data Entry'!F3938</f>
        <v>0</v>
      </c>
      <c r="G3938" t="e">
        <f>('Data Entry'!G3938-HLOOKUP('Data Entry'!I3938,'CST Norms'!$A$48:$K$62,I3938,FALSE))/HLOOKUP('Data Entry'!I3938,'CST Norms'!$A$77:$K$91,I3938,FALSE)</f>
        <v>#N/A</v>
      </c>
      <c r="H3938" t="e">
        <f>( 'Data Entry'!H3938 - HLOOKUP('Data Entry'!I3938,'CST Norms'!$A$65:$K$75,8,FALSE) )/HLOOKUP('Data Entry'!I3938,'CST Norms'!$A$94:$K$104,8,FALSE)</f>
        <v>#N/A</v>
      </c>
      <c r="I3938">
        <f>'Data Entry'!$J3938</f>
        <v>0</v>
      </c>
      <c r="J3938" t="e">
        <f t="shared" si="367"/>
        <v>#N/A</v>
      </c>
      <c r="K3938" t="e">
        <f t="shared" si="368"/>
        <v>#N/A</v>
      </c>
      <c r="L3938" t="e">
        <f t="shared" si="369"/>
        <v>#N/A</v>
      </c>
      <c r="M3938" t="str">
        <f t="shared" si="370"/>
        <v>N/A</v>
      </c>
      <c r="N3938" t="str">
        <f t="shared" si="371"/>
        <v>N/A</v>
      </c>
      <c r="O3938" t="str">
        <f t="shared" si="372"/>
        <v>N/A</v>
      </c>
      <c r="S3938">
        <f>IF(OR(ISBLANK(B3938),ISBLANK(C3938),ISBLANK(D3938),ISBLANK(E3938),ISBLANK(F3938),ISBLANK('Data Entry'!G3938),ISBLANK('Data Entry'!H3938)),0,1)</f>
        <v>0</v>
      </c>
    </row>
    <row r="3939" spans="1:19" x14ac:dyDescent="0.25">
      <c r="A3939">
        <f>'Data Entry'!A3939</f>
        <v>0</v>
      </c>
      <c r="B3939">
        <f>'Data Entry'!B3939</f>
        <v>0</v>
      </c>
      <c r="C3939">
        <f>'Data Entry'!C3939</f>
        <v>0</v>
      </c>
      <c r="D3939">
        <f>'Data Entry'!D3939</f>
        <v>0</v>
      </c>
      <c r="E3939">
        <f>'Data Entry'!E3939</f>
        <v>0</v>
      </c>
      <c r="F3939">
        <f>'Data Entry'!F3939</f>
        <v>0</v>
      </c>
      <c r="G3939" t="e">
        <f>('Data Entry'!G3939-HLOOKUP('Data Entry'!I3939,'CST Norms'!$A$48:$K$62,I3939,FALSE))/HLOOKUP('Data Entry'!I3939,'CST Norms'!$A$77:$K$91,I3939,FALSE)</f>
        <v>#N/A</v>
      </c>
      <c r="H3939" t="e">
        <f>( 'Data Entry'!H3939 - HLOOKUP('Data Entry'!I3939,'CST Norms'!$A$65:$K$75,8,FALSE) )/HLOOKUP('Data Entry'!I3939,'CST Norms'!$A$94:$K$104,8,FALSE)</f>
        <v>#N/A</v>
      </c>
      <c r="I3939">
        <f>'Data Entry'!$J3939</f>
        <v>0</v>
      </c>
      <c r="J3939" t="e">
        <f t="shared" si="367"/>
        <v>#N/A</v>
      </c>
      <c r="K3939" t="e">
        <f t="shared" si="368"/>
        <v>#N/A</v>
      </c>
      <c r="L3939" t="e">
        <f t="shared" si="369"/>
        <v>#N/A</v>
      </c>
      <c r="M3939" t="str">
        <f t="shared" si="370"/>
        <v>N/A</v>
      </c>
      <c r="N3939" t="str">
        <f t="shared" si="371"/>
        <v>N/A</v>
      </c>
      <c r="O3939" t="str">
        <f t="shared" si="372"/>
        <v>N/A</v>
      </c>
      <c r="S3939">
        <f>IF(OR(ISBLANK(B3939),ISBLANK(C3939),ISBLANK(D3939),ISBLANK(E3939),ISBLANK(F3939),ISBLANK('Data Entry'!G3939),ISBLANK('Data Entry'!H3939)),0,1)</f>
        <v>0</v>
      </c>
    </row>
    <row r="3940" spans="1:19" x14ac:dyDescent="0.25">
      <c r="A3940">
        <f>'Data Entry'!A3940</f>
        <v>0</v>
      </c>
      <c r="B3940">
        <f>'Data Entry'!B3940</f>
        <v>0</v>
      </c>
      <c r="C3940">
        <f>'Data Entry'!C3940</f>
        <v>0</v>
      </c>
      <c r="D3940">
        <f>'Data Entry'!D3940</f>
        <v>0</v>
      </c>
      <c r="E3940">
        <f>'Data Entry'!E3940</f>
        <v>0</v>
      </c>
      <c r="F3940">
        <f>'Data Entry'!F3940</f>
        <v>0</v>
      </c>
      <c r="G3940" t="e">
        <f>('Data Entry'!G3940-HLOOKUP('Data Entry'!I3940,'CST Norms'!$A$48:$K$62,I3940,FALSE))/HLOOKUP('Data Entry'!I3940,'CST Norms'!$A$77:$K$91,I3940,FALSE)</f>
        <v>#N/A</v>
      </c>
      <c r="H3940" t="e">
        <f>( 'Data Entry'!H3940 - HLOOKUP('Data Entry'!I3940,'CST Norms'!$A$65:$K$75,8,FALSE) )/HLOOKUP('Data Entry'!I3940,'CST Norms'!$A$94:$K$104,8,FALSE)</f>
        <v>#N/A</v>
      </c>
      <c r="I3940">
        <f>'Data Entry'!$J3940</f>
        <v>0</v>
      </c>
      <c r="J3940" t="e">
        <f t="shared" si="367"/>
        <v>#N/A</v>
      </c>
      <c r="K3940" t="e">
        <f t="shared" si="368"/>
        <v>#N/A</v>
      </c>
      <c r="L3940" t="e">
        <f t="shared" si="369"/>
        <v>#N/A</v>
      </c>
      <c r="M3940" t="str">
        <f t="shared" si="370"/>
        <v>N/A</v>
      </c>
      <c r="N3940" t="str">
        <f t="shared" si="371"/>
        <v>N/A</v>
      </c>
      <c r="O3940" t="str">
        <f t="shared" si="372"/>
        <v>N/A</v>
      </c>
      <c r="S3940">
        <f>IF(OR(ISBLANK(B3940),ISBLANK(C3940),ISBLANK(D3940),ISBLANK(E3940),ISBLANK(F3940),ISBLANK('Data Entry'!G3940),ISBLANK('Data Entry'!H3940)),0,1)</f>
        <v>0</v>
      </c>
    </row>
    <row r="3941" spans="1:19" x14ac:dyDescent="0.25">
      <c r="A3941">
        <f>'Data Entry'!A3941</f>
        <v>0</v>
      </c>
      <c r="B3941">
        <f>'Data Entry'!B3941</f>
        <v>0</v>
      </c>
      <c r="C3941">
        <f>'Data Entry'!C3941</f>
        <v>0</v>
      </c>
      <c r="D3941">
        <f>'Data Entry'!D3941</f>
        <v>0</v>
      </c>
      <c r="E3941">
        <f>'Data Entry'!E3941</f>
        <v>0</v>
      </c>
      <c r="F3941">
        <f>'Data Entry'!F3941</f>
        <v>0</v>
      </c>
      <c r="G3941" t="e">
        <f>('Data Entry'!G3941-HLOOKUP('Data Entry'!I3941,'CST Norms'!$A$48:$K$62,I3941,FALSE))/HLOOKUP('Data Entry'!I3941,'CST Norms'!$A$77:$K$91,I3941,FALSE)</f>
        <v>#N/A</v>
      </c>
      <c r="H3941" t="e">
        <f>( 'Data Entry'!H3941 - HLOOKUP('Data Entry'!I3941,'CST Norms'!$A$65:$K$75,8,FALSE) )/HLOOKUP('Data Entry'!I3941,'CST Norms'!$A$94:$K$104,8,FALSE)</f>
        <v>#N/A</v>
      </c>
      <c r="I3941">
        <f>'Data Entry'!$J3941</f>
        <v>0</v>
      </c>
      <c r="J3941" t="e">
        <f t="shared" si="367"/>
        <v>#N/A</v>
      </c>
      <c r="K3941" t="e">
        <f t="shared" si="368"/>
        <v>#N/A</v>
      </c>
      <c r="L3941" t="e">
        <f t="shared" si="369"/>
        <v>#N/A</v>
      </c>
      <c r="M3941" t="str">
        <f t="shared" si="370"/>
        <v>N/A</v>
      </c>
      <c r="N3941" t="str">
        <f t="shared" si="371"/>
        <v>N/A</v>
      </c>
      <c r="O3941" t="str">
        <f t="shared" si="372"/>
        <v>N/A</v>
      </c>
      <c r="S3941">
        <f>IF(OR(ISBLANK(B3941),ISBLANK(C3941),ISBLANK(D3941),ISBLANK(E3941),ISBLANK(F3941),ISBLANK('Data Entry'!G3941),ISBLANK('Data Entry'!H3941)),0,1)</f>
        <v>0</v>
      </c>
    </row>
    <row r="3942" spans="1:19" x14ac:dyDescent="0.25">
      <c r="A3942">
        <f>'Data Entry'!A3942</f>
        <v>0</v>
      </c>
      <c r="B3942">
        <f>'Data Entry'!B3942</f>
        <v>0</v>
      </c>
      <c r="C3942">
        <f>'Data Entry'!C3942</f>
        <v>0</v>
      </c>
      <c r="D3942">
        <f>'Data Entry'!D3942</f>
        <v>0</v>
      </c>
      <c r="E3942">
        <f>'Data Entry'!E3942</f>
        <v>0</v>
      </c>
      <c r="F3942">
        <f>'Data Entry'!F3942</f>
        <v>0</v>
      </c>
      <c r="G3942" t="e">
        <f>('Data Entry'!G3942-HLOOKUP('Data Entry'!I3942,'CST Norms'!$A$48:$K$62,I3942,FALSE))/HLOOKUP('Data Entry'!I3942,'CST Norms'!$A$77:$K$91,I3942,FALSE)</f>
        <v>#N/A</v>
      </c>
      <c r="H3942" t="e">
        <f>( 'Data Entry'!H3942 - HLOOKUP('Data Entry'!I3942,'CST Norms'!$A$65:$K$75,8,FALSE) )/HLOOKUP('Data Entry'!I3942,'CST Norms'!$A$94:$K$104,8,FALSE)</f>
        <v>#N/A</v>
      </c>
      <c r="I3942">
        <f>'Data Entry'!$J3942</f>
        <v>0</v>
      </c>
      <c r="J3942" t="e">
        <f t="shared" si="367"/>
        <v>#N/A</v>
      </c>
      <c r="K3942" t="e">
        <f t="shared" si="368"/>
        <v>#N/A</v>
      </c>
      <c r="L3942" t="e">
        <f t="shared" si="369"/>
        <v>#N/A</v>
      </c>
      <c r="M3942" t="str">
        <f t="shared" si="370"/>
        <v>N/A</v>
      </c>
      <c r="N3942" t="str">
        <f t="shared" si="371"/>
        <v>N/A</v>
      </c>
      <c r="O3942" t="str">
        <f t="shared" si="372"/>
        <v>N/A</v>
      </c>
      <c r="S3942">
        <f>IF(OR(ISBLANK(B3942),ISBLANK(C3942),ISBLANK(D3942),ISBLANK(E3942),ISBLANK(F3942),ISBLANK('Data Entry'!G3942),ISBLANK('Data Entry'!H3942)),0,1)</f>
        <v>0</v>
      </c>
    </row>
    <row r="3943" spans="1:19" x14ac:dyDescent="0.25">
      <c r="A3943">
        <f>'Data Entry'!A3943</f>
        <v>0</v>
      </c>
      <c r="B3943">
        <f>'Data Entry'!B3943</f>
        <v>0</v>
      </c>
      <c r="C3943">
        <f>'Data Entry'!C3943</f>
        <v>0</v>
      </c>
      <c r="D3943">
        <f>'Data Entry'!D3943</f>
        <v>0</v>
      </c>
      <c r="E3943">
        <f>'Data Entry'!E3943</f>
        <v>0</v>
      </c>
      <c r="F3943">
        <f>'Data Entry'!F3943</f>
        <v>0</v>
      </c>
      <c r="G3943" t="e">
        <f>('Data Entry'!G3943-HLOOKUP('Data Entry'!I3943,'CST Norms'!$A$48:$K$62,I3943,FALSE))/HLOOKUP('Data Entry'!I3943,'CST Norms'!$A$77:$K$91,I3943,FALSE)</f>
        <v>#N/A</v>
      </c>
      <c r="H3943" t="e">
        <f>( 'Data Entry'!H3943 - HLOOKUP('Data Entry'!I3943,'CST Norms'!$A$65:$K$75,8,FALSE) )/HLOOKUP('Data Entry'!I3943,'CST Norms'!$A$94:$K$104,8,FALSE)</f>
        <v>#N/A</v>
      </c>
      <c r="I3943">
        <f>'Data Entry'!$J3943</f>
        <v>0</v>
      </c>
      <c r="J3943" t="e">
        <f t="shared" si="367"/>
        <v>#N/A</v>
      </c>
      <c r="K3943" t="e">
        <f t="shared" si="368"/>
        <v>#N/A</v>
      </c>
      <c r="L3943" t="e">
        <f t="shared" si="369"/>
        <v>#N/A</v>
      </c>
      <c r="M3943" t="str">
        <f t="shared" si="370"/>
        <v>N/A</v>
      </c>
      <c r="N3943" t="str">
        <f t="shared" si="371"/>
        <v>N/A</v>
      </c>
      <c r="O3943" t="str">
        <f t="shared" si="372"/>
        <v>N/A</v>
      </c>
      <c r="S3943">
        <f>IF(OR(ISBLANK(B3943),ISBLANK(C3943),ISBLANK(D3943),ISBLANK(E3943),ISBLANK(F3943),ISBLANK('Data Entry'!G3943),ISBLANK('Data Entry'!H3943)),0,1)</f>
        <v>0</v>
      </c>
    </row>
    <row r="3944" spans="1:19" x14ac:dyDescent="0.25">
      <c r="A3944">
        <f>'Data Entry'!A3944</f>
        <v>0</v>
      </c>
      <c r="B3944">
        <f>'Data Entry'!B3944</f>
        <v>0</v>
      </c>
      <c r="C3944">
        <f>'Data Entry'!C3944</f>
        <v>0</v>
      </c>
      <c r="D3944">
        <f>'Data Entry'!D3944</f>
        <v>0</v>
      </c>
      <c r="E3944">
        <f>'Data Entry'!E3944</f>
        <v>0</v>
      </c>
      <c r="F3944">
        <f>'Data Entry'!F3944</f>
        <v>0</v>
      </c>
      <c r="G3944" t="e">
        <f>('Data Entry'!G3944-HLOOKUP('Data Entry'!I3944,'CST Norms'!$A$48:$K$62,I3944,FALSE))/HLOOKUP('Data Entry'!I3944,'CST Norms'!$A$77:$K$91,I3944,FALSE)</f>
        <v>#N/A</v>
      </c>
      <c r="H3944" t="e">
        <f>( 'Data Entry'!H3944 - HLOOKUP('Data Entry'!I3944,'CST Norms'!$A$65:$K$75,8,FALSE) )/HLOOKUP('Data Entry'!I3944,'CST Norms'!$A$94:$K$104,8,FALSE)</f>
        <v>#N/A</v>
      </c>
      <c r="I3944">
        <f>'Data Entry'!$J3944</f>
        <v>0</v>
      </c>
      <c r="J3944" t="e">
        <f t="shared" si="367"/>
        <v>#N/A</v>
      </c>
      <c r="K3944" t="e">
        <f t="shared" si="368"/>
        <v>#N/A</v>
      </c>
      <c r="L3944" t="e">
        <f t="shared" si="369"/>
        <v>#N/A</v>
      </c>
      <c r="M3944" t="str">
        <f t="shared" si="370"/>
        <v>N/A</v>
      </c>
      <c r="N3944" t="str">
        <f t="shared" si="371"/>
        <v>N/A</v>
      </c>
      <c r="O3944" t="str">
        <f t="shared" si="372"/>
        <v>N/A</v>
      </c>
      <c r="S3944">
        <f>IF(OR(ISBLANK(B3944),ISBLANK(C3944),ISBLANK(D3944),ISBLANK(E3944),ISBLANK(F3944),ISBLANK('Data Entry'!G3944),ISBLANK('Data Entry'!H3944)),0,1)</f>
        <v>0</v>
      </c>
    </row>
    <row r="3945" spans="1:19" x14ac:dyDescent="0.25">
      <c r="A3945">
        <f>'Data Entry'!A3945</f>
        <v>0</v>
      </c>
      <c r="B3945">
        <f>'Data Entry'!B3945</f>
        <v>0</v>
      </c>
      <c r="C3945">
        <f>'Data Entry'!C3945</f>
        <v>0</v>
      </c>
      <c r="D3945">
        <f>'Data Entry'!D3945</f>
        <v>0</v>
      </c>
      <c r="E3945">
        <f>'Data Entry'!E3945</f>
        <v>0</v>
      </c>
      <c r="F3945">
        <f>'Data Entry'!F3945</f>
        <v>0</v>
      </c>
      <c r="G3945" t="e">
        <f>('Data Entry'!G3945-HLOOKUP('Data Entry'!I3945,'CST Norms'!$A$48:$K$62,I3945,FALSE))/HLOOKUP('Data Entry'!I3945,'CST Norms'!$A$77:$K$91,I3945,FALSE)</f>
        <v>#N/A</v>
      </c>
      <c r="H3945" t="e">
        <f>( 'Data Entry'!H3945 - HLOOKUP('Data Entry'!I3945,'CST Norms'!$A$65:$K$75,8,FALSE) )/HLOOKUP('Data Entry'!I3945,'CST Norms'!$A$94:$K$104,8,FALSE)</f>
        <v>#N/A</v>
      </c>
      <c r="I3945">
        <f>'Data Entry'!$J3945</f>
        <v>0</v>
      </c>
      <c r="J3945" t="e">
        <f t="shared" si="367"/>
        <v>#N/A</v>
      </c>
      <c r="K3945" t="e">
        <f t="shared" si="368"/>
        <v>#N/A</v>
      </c>
      <c r="L3945" t="e">
        <f t="shared" si="369"/>
        <v>#N/A</v>
      </c>
      <c r="M3945" t="str">
        <f t="shared" si="370"/>
        <v>N/A</v>
      </c>
      <c r="N3945" t="str">
        <f t="shared" si="371"/>
        <v>N/A</v>
      </c>
      <c r="O3945" t="str">
        <f t="shared" si="372"/>
        <v>N/A</v>
      </c>
      <c r="S3945">
        <f>IF(OR(ISBLANK(B3945),ISBLANK(C3945),ISBLANK(D3945),ISBLANK(E3945),ISBLANK(F3945),ISBLANK('Data Entry'!G3945),ISBLANK('Data Entry'!H3945)),0,1)</f>
        <v>0</v>
      </c>
    </row>
    <row r="3946" spans="1:19" x14ac:dyDescent="0.25">
      <c r="A3946">
        <f>'Data Entry'!A3946</f>
        <v>0</v>
      </c>
      <c r="B3946">
        <f>'Data Entry'!B3946</f>
        <v>0</v>
      </c>
      <c r="C3946">
        <f>'Data Entry'!C3946</f>
        <v>0</v>
      </c>
      <c r="D3946">
        <f>'Data Entry'!D3946</f>
        <v>0</v>
      </c>
      <c r="E3946">
        <f>'Data Entry'!E3946</f>
        <v>0</v>
      </c>
      <c r="F3946">
        <f>'Data Entry'!F3946</f>
        <v>0</v>
      </c>
      <c r="G3946" t="e">
        <f>('Data Entry'!G3946-HLOOKUP('Data Entry'!I3946,'CST Norms'!$A$48:$K$62,I3946,FALSE))/HLOOKUP('Data Entry'!I3946,'CST Norms'!$A$77:$K$91,I3946,FALSE)</f>
        <v>#N/A</v>
      </c>
      <c r="H3946" t="e">
        <f>( 'Data Entry'!H3946 - HLOOKUP('Data Entry'!I3946,'CST Norms'!$A$65:$K$75,8,FALSE) )/HLOOKUP('Data Entry'!I3946,'CST Norms'!$A$94:$K$104,8,FALSE)</f>
        <v>#N/A</v>
      </c>
      <c r="I3946">
        <f>'Data Entry'!$J3946</f>
        <v>0</v>
      </c>
      <c r="J3946" t="e">
        <f t="shared" si="367"/>
        <v>#N/A</v>
      </c>
      <c r="K3946" t="e">
        <f t="shared" si="368"/>
        <v>#N/A</v>
      </c>
      <c r="L3946" t="e">
        <f t="shared" si="369"/>
        <v>#N/A</v>
      </c>
      <c r="M3946" t="str">
        <f t="shared" si="370"/>
        <v>N/A</v>
      </c>
      <c r="N3946" t="str">
        <f t="shared" si="371"/>
        <v>N/A</v>
      </c>
      <c r="O3946" t="str">
        <f t="shared" si="372"/>
        <v>N/A</v>
      </c>
      <c r="S3946">
        <f>IF(OR(ISBLANK(B3946),ISBLANK(C3946),ISBLANK(D3946),ISBLANK(E3946),ISBLANK(F3946),ISBLANK('Data Entry'!G3946),ISBLANK('Data Entry'!H3946)),0,1)</f>
        <v>0</v>
      </c>
    </row>
    <row r="3947" spans="1:19" x14ac:dyDescent="0.25">
      <c r="A3947">
        <f>'Data Entry'!A3947</f>
        <v>0</v>
      </c>
      <c r="B3947">
        <f>'Data Entry'!B3947</f>
        <v>0</v>
      </c>
      <c r="C3947">
        <f>'Data Entry'!C3947</f>
        <v>0</v>
      </c>
      <c r="D3947">
        <f>'Data Entry'!D3947</f>
        <v>0</v>
      </c>
      <c r="E3947">
        <f>'Data Entry'!E3947</f>
        <v>0</v>
      </c>
      <c r="F3947">
        <f>'Data Entry'!F3947</f>
        <v>0</v>
      </c>
      <c r="G3947" t="e">
        <f>('Data Entry'!G3947-HLOOKUP('Data Entry'!I3947,'CST Norms'!$A$48:$K$62,I3947,FALSE))/HLOOKUP('Data Entry'!I3947,'CST Norms'!$A$77:$K$91,I3947,FALSE)</f>
        <v>#N/A</v>
      </c>
      <c r="H3947" t="e">
        <f>( 'Data Entry'!H3947 - HLOOKUP('Data Entry'!I3947,'CST Norms'!$A$65:$K$75,8,FALSE) )/HLOOKUP('Data Entry'!I3947,'CST Norms'!$A$94:$K$104,8,FALSE)</f>
        <v>#N/A</v>
      </c>
      <c r="I3947">
        <f>'Data Entry'!$J3947</f>
        <v>0</v>
      </c>
      <c r="J3947" t="e">
        <f t="shared" si="367"/>
        <v>#N/A</v>
      </c>
      <c r="K3947" t="e">
        <f t="shared" si="368"/>
        <v>#N/A</v>
      </c>
      <c r="L3947" t="e">
        <f t="shared" si="369"/>
        <v>#N/A</v>
      </c>
      <c r="M3947" t="str">
        <f t="shared" si="370"/>
        <v>N/A</v>
      </c>
      <c r="N3947" t="str">
        <f t="shared" si="371"/>
        <v>N/A</v>
      </c>
      <c r="O3947" t="str">
        <f t="shared" si="372"/>
        <v>N/A</v>
      </c>
      <c r="S3947">
        <f>IF(OR(ISBLANK(B3947),ISBLANK(C3947),ISBLANK(D3947),ISBLANK(E3947),ISBLANK(F3947),ISBLANK('Data Entry'!G3947),ISBLANK('Data Entry'!H3947)),0,1)</f>
        <v>0</v>
      </c>
    </row>
    <row r="3948" spans="1:19" x14ac:dyDescent="0.25">
      <c r="A3948">
        <f>'Data Entry'!A3948</f>
        <v>0</v>
      </c>
      <c r="B3948">
        <f>'Data Entry'!B3948</f>
        <v>0</v>
      </c>
      <c r="C3948">
        <f>'Data Entry'!C3948</f>
        <v>0</v>
      </c>
      <c r="D3948">
        <f>'Data Entry'!D3948</f>
        <v>0</v>
      </c>
      <c r="E3948">
        <f>'Data Entry'!E3948</f>
        <v>0</v>
      </c>
      <c r="F3948">
        <f>'Data Entry'!F3948</f>
        <v>0</v>
      </c>
      <c r="G3948" t="e">
        <f>('Data Entry'!G3948-HLOOKUP('Data Entry'!I3948,'CST Norms'!$A$48:$K$62,I3948,FALSE))/HLOOKUP('Data Entry'!I3948,'CST Norms'!$A$77:$K$91,I3948,FALSE)</f>
        <v>#N/A</v>
      </c>
      <c r="H3948" t="e">
        <f>( 'Data Entry'!H3948 - HLOOKUP('Data Entry'!I3948,'CST Norms'!$A$65:$K$75,8,FALSE) )/HLOOKUP('Data Entry'!I3948,'CST Norms'!$A$94:$K$104,8,FALSE)</f>
        <v>#N/A</v>
      </c>
      <c r="I3948">
        <f>'Data Entry'!$J3948</f>
        <v>0</v>
      </c>
      <c r="J3948" t="e">
        <f t="shared" si="367"/>
        <v>#N/A</v>
      </c>
      <c r="K3948" t="e">
        <f t="shared" si="368"/>
        <v>#N/A</v>
      </c>
      <c r="L3948" t="e">
        <f t="shared" si="369"/>
        <v>#N/A</v>
      </c>
      <c r="M3948" t="str">
        <f t="shared" si="370"/>
        <v>N/A</v>
      </c>
      <c r="N3948" t="str">
        <f t="shared" si="371"/>
        <v>N/A</v>
      </c>
      <c r="O3948" t="str">
        <f t="shared" si="372"/>
        <v>N/A</v>
      </c>
      <c r="S3948">
        <f>IF(OR(ISBLANK(B3948),ISBLANK(C3948),ISBLANK(D3948),ISBLANK(E3948),ISBLANK(F3948),ISBLANK('Data Entry'!G3948),ISBLANK('Data Entry'!H3948)),0,1)</f>
        <v>0</v>
      </c>
    </row>
    <row r="3949" spans="1:19" x14ac:dyDescent="0.25">
      <c r="A3949">
        <f>'Data Entry'!A3949</f>
        <v>0</v>
      </c>
      <c r="B3949">
        <f>'Data Entry'!B3949</f>
        <v>0</v>
      </c>
      <c r="C3949">
        <f>'Data Entry'!C3949</f>
        <v>0</v>
      </c>
      <c r="D3949">
        <f>'Data Entry'!D3949</f>
        <v>0</v>
      </c>
      <c r="E3949">
        <f>'Data Entry'!E3949</f>
        <v>0</v>
      </c>
      <c r="F3949">
        <f>'Data Entry'!F3949</f>
        <v>0</v>
      </c>
      <c r="G3949" t="e">
        <f>('Data Entry'!G3949-HLOOKUP('Data Entry'!I3949,'CST Norms'!$A$48:$K$62,I3949,FALSE))/HLOOKUP('Data Entry'!I3949,'CST Norms'!$A$77:$K$91,I3949,FALSE)</f>
        <v>#N/A</v>
      </c>
      <c r="H3949" t="e">
        <f>( 'Data Entry'!H3949 - HLOOKUP('Data Entry'!I3949,'CST Norms'!$A$65:$K$75,8,FALSE) )/HLOOKUP('Data Entry'!I3949,'CST Norms'!$A$94:$K$104,8,FALSE)</f>
        <v>#N/A</v>
      </c>
      <c r="I3949">
        <f>'Data Entry'!$J3949</f>
        <v>0</v>
      </c>
      <c r="J3949" t="e">
        <f t="shared" si="367"/>
        <v>#N/A</v>
      </c>
      <c r="K3949" t="e">
        <f t="shared" si="368"/>
        <v>#N/A</v>
      </c>
      <c r="L3949" t="e">
        <f t="shared" si="369"/>
        <v>#N/A</v>
      </c>
      <c r="M3949" t="str">
        <f t="shared" si="370"/>
        <v>N/A</v>
      </c>
      <c r="N3949" t="str">
        <f t="shared" si="371"/>
        <v>N/A</v>
      </c>
      <c r="O3949" t="str">
        <f t="shared" si="372"/>
        <v>N/A</v>
      </c>
      <c r="S3949">
        <f>IF(OR(ISBLANK(B3949),ISBLANK(C3949),ISBLANK(D3949),ISBLANK(E3949),ISBLANK(F3949),ISBLANK('Data Entry'!G3949),ISBLANK('Data Entry'!H3949)),0,1)</f>
        <v>0</v>
      </c>
    </row>
    <row r="3950" spans="1:19" x14ac:dyDescent="0.25">
      <c r="A3950">
        <f>'Data Entry'!A3950</f>
        <v>0</v>
      </c>
      <c r="B3950">
        <f>'Data Entry'!B3950</f>
        <v>0</v>
      </c>
      <c r="C3950">
        <f>'Data Entry'!C3950</f>
        <v>0</v>
      </c>
      <c r="D3950">
        <f>'Data Entry'!D3950</f>
        <v>0</v>
      </c>
      <c r="E3950">
        <f>'Data Entry'!E3950</f>
        <v>0</v>
      </c>
      <c r="F3950">
        <f>'Data Entry'!F3950</f>
        <v>0</v>
      </c>
      <c r="G3950" t="e">
        <f>('Data Entry'!G3950-HLOOKUP('Data Entry'!I3950,'CST Norms'!$A$48:$K$62,I3950,FALSE))/HLOOKUP('Data Entry'!I3950,'CST Norms'!$A$77:$K$91,I3950,FALSE)</f>
        <v>#N/A</v>
      </c>
      <c r="H3950" t="e">
        <f>( 'Data Entry'!H3950 - HLOOKUP('Data Entry'!I3950,'CST Norms'!$A$65:$K$75,8,FALSE) )/HLOOKUP('Data Entry'!I3950,'CST Norms'!$A$94:$K$104,8,FALSE)</f>
        <v>#N/A</v>
      </c>
      <c r="I3950">
        <f>'Data Entry'!$J3950</f>
        <v>0</v>
      </c>
      <c r="J3950" t="e">
        <f t="shared" si="367"/>
        <v>#N/A</v>
      </c>
      <c r="K3950" t="e">
        <f t="shared" si="368"/>
        <v>#N/A</v>
      </c>
      <c r="L3950" t="e">
        <f t="shared" si="369"/>
        <v>#N/A</v>
      </c>
      <c r="M3950" t="str">
        <f t="shared" si="370"/>
        <v>N/A</v>
      </c>
      <c r="N3950" t="str">
        <f t="shared" si="371"/>
        <v>N/A</v>
      </c>
      <c r="O3950" t="str">
        <f t="shared" si="372"/>
        <v>N/A</v>
      </c>
      <c r="S3950">
        <f>IF(OR(ISBLANK(B3950),ISBLANK(C3950),ISBLANK(D3950),ISBLANK(E3950),ISBLANK(F3950),ISBLANK('Data Entry'!G3950),ISBLANK('Data Entry'!H3950)),0,1)</f>
        <v>0</v>
      </c>
    </row>
    <row r="3951" spans="1:19" x14ac:dyDescent="0.25">
      <c r="A3951">
        <f>'Data Entry'!A3951</f>
        <v>0</v>
      </c>
      <c r="B3951">
        <f>'Data Entry'!B3951</f>
        <v>0</v>
      </c>
      <c r="C3951">
        <f>'Data Entry'!C3951</f>
        <v>0</v>
      </c>
      <c r="D3951">
        <f>'Data Entry'!D3951</f>
        <v>0</v>
      </c>
      <c r="E3951">
        <f>'Data Entry'!E3951</f>
        <v>0</v>
      </c>
      <c r="F3951">
        <f>'Data Entry'!F3951</f>
        <v>0</v>
      </c>
      <c r="G3951" t="e">
        <f>('Data Entry'!G3951-HLOOKUP('Data Entry'!I3951,'CST Norms'!$A$48:$K$62,I3951,FALSE))/HLOOKUP('Data Entry'!I3951,'CST Norms'!$A$77:$K$91,I3951,FALSE)</f>
        <v>#N/A</v>
      </c>
      <c r="H3951" t="e">
        <f>( 'Data Entry'!H3951 - HLOOKUP('Data Entry'!I3951,'CST Norms'!$A$65:$K$75,8,FALSE) )/HLOOKUP('Data Entry'!I3951,'CST Norms'!$A$94:$K$104,8,FALSE)</f>
        <v>#N/A</v>
      </c>
      <c r="I3951">
        <f>'Data Entry'!$J3951</f>
        <v>0</v>
      </c>
      <c r="J3951" t="e">
        <f t="shared" si="367"/>
        <v>#N/A</v>
      </c>
      <c r="K3951" t="e">
        <f t="shared" si="368"/>
        <v>#N/A</v>
      </c>
      <c r="L3951" t="e">
        <f t="shared" si="369"/>
        <v>#N/A</v>
      </c>
      <c r="M3951" t="str">
        <f t="shared" si="370"/>
        <v>N/A</v>
      </c>
      <c r="N3951" t="str">
        <f t="shared" si="371"/>
        <v>N/A</v>
      </c>
      <c r="O3951" t="str">
        <f t="shared" si="372"/>
        <v>N/A</v>
      </c>
      <c r="S3951">
        <f>IF(OR(ISBLANK(B3951),ISBLANK(C3951),ISBLANK(D3951),ISBLANK(E3951),ISBLANK(F3951),ISBLANK('Data Entry'!G3951),ISBLANK('Data Entry'!H3951)),0,1)</f>
        <v>0</v>
      </c>
    </row>
    <row r="3952" spans="1:19" x14ac:dyDescent="0.25">
      <c r="A3952">
        <f>'Data Entry'!A3952</f>
        <v>0</v>
      </c>
      <c r="B3952">
        <f>'Data Entry'!B3952</f>
        <v>0</v>
      </c>
      <c r="C3952">
        <f>'Data Entry'!C3952</f>
        <v>0</v>
      </c>
      <c r="D3952">
        <f>'Data Entry'!D3952</f>
        <v>0</v>
      </c>
      <c r="E3952">
        <f>'Data Entry'!E3952</f>
        <v>0</v>
      </c>
      <c r="F3952">
        <f>'Data Entry'!F3952</f>
        <v>0</v>
      </c>
      <c r="G3952" t="e">
        <f>('Data Entry'!G3952-HLOOKUP('Data Entry'!I3952,'CST Norms'!$A$48:$K$62,I3952,FALSE))/HLOOKUP('Data Entry'!I3952,'CST Norms'!$A$77:$K$91,I3952,FALSE)</f>
        <v>#N/A</v>
      </c>
      <c r="H3952" t="e">
        <f>( 'Data Entry'!H3952 - HLOOKUP('Data Entry'!I3952,'CST Norms'!$A$65:$K$75,8,FALSE) )/HLOOKUP('Data Entry'!I3952,'CST Norms'!$A$94:$K$104,8,FALSE)</f>
        <v>#N/A</v>
      </c>
      <c r="I3952">
        <f>'Data Entry'!$J3952</f>
        <v>0</v>
      </c>
      <c r="J3952" t="e">
        <f t="shared" si="367"/>
        <v>#N/A</v>
      </c>
      <c r="K3952" t="e">
        <f t="shared" si="368"/>
        <v>#N/A</v>
      </c>
      <c r="L3952" t="e">
        <f t="shared" si="369"/>
        <v>#N/A</v>
      </c>
      <c r="M3952" t="str">
        <f t="shared" si="370"/>
        <v>N/A</v>
      </c>
      <c r="N3952" t="str">
        <f t="shared" si="371"/>
        <v>N/A</v>
      </c>
      <c r="O3952" t="str">
        <f t="shared" si="372"/>
        <v>N/A</v>
      </c>
      <c r="S3952">
        <f>IF(OR(ISBLANK(B3952),ISBLANK(C3952),ISBLANK(D3952),ISBLANK(E3952),ISBLANK(F3952),ISBLANK('Data Entry'!G3952),ISBLANK('Data Entry'!H3952)),0,1)</f>
        <v>0</v>
      </c>
    </row>
    <row r="3953" spans="1:19" x14ac:dyDescent="0.25">
      <c r="A3953">
        <f>'Data Entry'!A3953</f>
        <v>0</v>
      </c>
      <c r="B3953">
        <f>'Data Entry'!B3953</f>
        <v>0</v>
      </c>
      <c r="C3953">
        <f>'Data Entry'!C3953</f>
        <v>0</v>
      </c>
      <c r="D3953">
        <f>'Data Entry'!D3953</f>
        <v>0</v>
      </c>
      <c r="E3953">
        <f>'Data Entry'!E3953</f>
        <v>0</v>
      </c>
      <c r="F3953">
        <f>'Data Entry'!F3953</f>
        <v>0</v>
      </c>
      <c r="G3953" t="e">
        <f>('Data Entry'!G3953-HLOOKUP('Data Entry'!I3953,'CST Norms'!$A$48:$K$62,I3953,FALSE))/HLOOKUP('Data Entry'!I3953,'CST Norms'!$A$77:$K$91,I3953,FALSE)</f>
        <v>#N/A</v>
      </c>
      <c r="H3953" t="e">
        <f>( 'Data Entry'!H3953 - HLOOKUP('Data Entry'!I3953,'CST Norms'!$A$65:$K$75,8,FALSE) )/HLOOKUP('Data Entry'!I3953,'CST Norms'!$A$94:$K$104,8,FALSE)</f>
        <v>#N/A</v>
      </c>
      <c r="I3953">
        <f>'Data Entry'!$J3953</f>
        <v>0</v>
      </c>
      <c r="J3953" t="e">
        <f t="shared" si="367"/>
        <v>#N/A</v>
      </c>
      <c r="K3953" t="e">
        <f t="shared" si="368"/>
        <v>#N/A</v>
      </c>
      <c r="L3953" t="e">
        <f t="shared" si="369"/>
        <v>#N/A</v>
      </c>
      <c r="M3953" t="str">
        <f t="shared" si="370"/>
        <v>N/A</v>
      </c>
      <c r="N3953" t="str">
        <f t="shared" si="371"/>
        <v>N/A</v>
      </c>
      <c r="O3953" t="str">
        <f t="shared" si="372"/>
        <v>N/A</v>
      </c>
      <c r="S3953">
        <f>IF(OR(ISBLANK(B3953),ISBLANK(C3953),ISBLANK(D3953),ISBLANK(E3953),ISBLANK(F3953),ISBLANK('Data Entry'!G3953),ISBLANK('Data Entry'!H3953)),0,1)</f>
        <v>0</v>
      </c>
    </row>
    <row r="3954" spans="1:19" x14ac:dyDescent="0.25">
      <c r="A3954">
        <f>'Data Entry'!A3954</f>
        <v>0</v>
      </c>
      <c r="B3954">
        <f>'Data Entry'!B3954</f>
        <v>0</v>
      </c>
      <c r="C3954">
        <f>'Data Entry'!C3954</f>
        <v>0</v>
      </c>
      <c r="D3954">
        <f>'Data Entry'!D3954</f>
        <v>0</v>
      </c>
      <c r="E3954">
        <f>'Data Entry'!E3954</f>
        <v>0</v>
      </c>
      <c r="F3954">
        <f>'Data Entry'!F3954</f>
        <v>0</v>
      </c>
      <c r="G3954" t="e">
        <f>('Data Entry'!G3954-HLOOKUP('Data Entry'!I3954,'CST Norms'!$A$48:$K$62,I3954,FALSE))/HLOOKUP('Data Entry'!I3954,'CST Norms'!$A$77:$K$91,I3954,FALSE)</f>
        <v>#N/A</v>
      </c>
      <c r="H3954" t="e">
        <f>( 'Data Entry'!H3954 - HLOOKUP('Data Entry'!I3954,'CST Norms'!$A$65:$K$75,8,FALSE) )/HLOOKUP('Data Entry'!I3954,'CST Norms'!$A$94:$K$104,8,FALSE)</f>
        <v>#N/A</v>
      </c>
      <c r="I3954">
        <f>'Data Entry'!$J3954</f>
        <v>0</v>
      </c>
      <c r="J3954" t="e">
        <f t="shared" si="367"/>
        <v>#N/A</v>
      </c>
      <c r="K3954" t="e">
        <f t="shared" si="368"/>
        <v>#N/A</v>
      </c>
      <c r="L3954" t="e">
        <f t="shared" si="369"/>
        <v>#N/A</v>
      </c>
      <c r="M3954" t="str">
        <f t="shared" si="370"/>
        <v>N/A</v>
      </c>
      <c r="N3954" t="str">
        <f t="shared" si="371"/>
        <v>N/A</v>
      </c>
      <c r="O3954" t="str">
        <f t="shared" si="372"/>
        <v>N/A</v>
      </c>
      <c r="S3954">
        <f>IF(OR(ISBLANK(B3954),ISBLANK(C3954),ISBLANK(D3954),ISBLANK(E3954),ISBLANK(F3954),ISBLANK('Data Entry'!G3954),ISBLANK('Data Entry'!H3954)),0,1)</f>
        <v>0</v>
      </c>
    </row>
    <row r="3955" spans="1:19" x14ac:dyDescent="0.25">
      <c r="A3955">
        <f>'Data Entry'!A3955</f>
        <v>0</v>
      </c>
      <c r="B3955">
        <f>'Data Entry'!B3955</f>
        <v>0</v>
      </c>
      <c r="C3955">
        <f>'Data Entry'!C3955</f>
        <v>0</v>
      </c>
      <c r="D3955">
        <f>'Data Entry'!D3955</f>
        <v>0</v>
      </c>
      <c r="E3955">
        <f>'Data Entry'!E3955</f>
        <v>0</v>
      </c>
      <c r="F3955">
        <f>'Data Entry'!F3955</f>
        <v>0</v>
      </c>
      <c r="G3955" t="e">
        <f>('Data Entry'!G3955-HLOOKUP('Data Entry'!I3955,'CST Norms'!$A$48:$K$62,I3955,FALSE))/HLOOKUP('Data Entry'!I3955,'CST Norms'!$A$77:$K$91,I3955,FALSE)</f>
        <v>#N/A</v>
      </c>
      <c r="H3955" t="e">
        <f>( 'Data Entry'!H3955 - HLOOKUP('Data Entry'!I3955,'CST Norms'!$A$65:$K$75,8,FALSE) )/HLOOKUP('Data Entry'!I3955,'CST Norms'!$A$94:$K$104,8,FALSE)</f>
        <v>#N/A</v>
      </c>
      <c r="I3955">
        <f>'Data Entry'!$J3955</f>
        <v>0</v>
      </c>
      <c r="J3955" t="e">
        <f t="shared" si="367"/>
        <v>#N/A</v>
      </c>
      <c r="K3955" t="e">
        <f t="shared" si="368"/>
        <v>#N/A</v>
      </c>
      <c r="L3955" t="e">
        <f t="shared" si="369"/>
        <v>#N/A</v>
      </c>
      <c r="M3955" t="str">
        <f t="shared" si="370"/>
        <v>N/A</v>
      </c>
      <c r="N3955" t="str">
        <f t="shared" si="371"/>
        <v>N/A</v>
      </c>
      <c r="O3955" t="str">
        <f t="shared" si="372"/>
        <v>N/A</v>
      </c>
      <c r="S3955">
        <f>IF(OR(ISBLANK(B3955),ISBLANK(C3955),ISBLANK(D3955),ISBLANK(E3955),ISBLANK(F3955),ISBLANK('Data Entry'!G3955),ISBLANK('Data Entry'!H3955)),0,1)</f>
        <v>0</v>
      </c>
    </row>
    <row r="3956" spans="1:19" x14ac:dyDescent="0.25">
      <c r="A3956">
        <f>'Data Entry'!A3956</f>
        <v>0</v>
      </c>
      <c r="B3956">
        <f>'Data Entry'!B3956</f>
        <v>0</v>
      </c>
      <c r="C3956">
        <f>'Data Entry'!C3956</f>
        <v>0</v>
      </c>
      <c r="D3956">
        <f>'Data Entry'!D3956</f>
        <v>0</v>
      </c>
      <c r="E3956">
        <f>'Data Entry'!E3956</f>
        <v>0</v>
      </c>
      <c r="F3956">
        <f>'Data Entry'!F3956</f>
        <v>0</v>
      </c>
      <c r="G3956" t="e">
        <f>('Data Entry'!G3956-HLOOKUP('Data Entry'!I3956,'CST Norms'!$A$48:$K$62,I3956,FALSE))/HLOOKUP('Data Entry'!I3956,'CST Norms'!$A$77:$K$91,I3956,FALSE)</f>
        <v>#N/A</v>
      </c>
      <c r="H3956" t="e">
        <f>( 'Data Entry'!H3956 - HLOOKUP('Data Entry'!I3956,'CST Norms'!$A$65:$K$75,8,FALSE) )/HLOOKUP('Data Entry'!I3956,'CST Norms'!$A$94:$K$104,8,FALSE)</f>
        <v>#N/A</v>
      </c>
      <c r="I3956">
        <f>'Data Entry'!$J3956</f>
        <v>0</v>
      </c>
      <c r="J3956" t="e">
        <f t="shared" si="367"/>
        <v>#N/A</v>
      </c>
      <c r="K3956" t="e">
        <f t="shared" si="368"/>
        <v>#N/A</v>
      </c>
      <c r="L3956" t="e">
        <f t="shared" si="369"/>
        <v>#N/A</v>
      </c>
      <c r="M3956" t="str">
        <f t="shared" si="370"/>
        <v>N/A</v>
      </c>
      <c r="N3956" t="str">
        <f t="shared" si="371"/>
        <v>N/A</v>
      </c>
      <c r="O3956" t="str">
        <f t="shared" si="372"/>
        <v>N/A</v>
      </c>
      <c r="S3956">
        <f>IF(OR(ISBLANK(B3956),ISBLANK(C3956),ISBLANK(D3956),ISBLANK(E3956),ISBLANK(F3956),ISBLANK('Data Entry'!G3956),ISBLANK('Data Entry'!H3956)),0,1)</f>
        <v>0</v>
      </c>
    </row>
    <row r="3957" spans="1:19" x14ac:dyDescent="0.25">
      <c r="A3957">
        <f>'Data Entry'!A3957</f>
        <v>0</v>
      </c>
      <c r="B3957">
        <f>'Data Entry'!B3957</f>
        <v>0</v>
      </c>
      <c r="C3957">
        <f>'Data Entry'!C3957</f>
        <v>0</v>
      </c>
      <c r="D3957">
        <f>'Data Entry'!D3957</f>
        <v>0</v>
      </c>
      <c r="E3957">
        <f>'Data Entry'!E3957</f>
        <v>0</v>
      </c>
      <c r="F3957">
        <f>'Data Entry'!F3957</f>
        <v>0</v>
      </c>
      <c r="G3957" t="e">
        <f>('Data Entry'!G3957-HLOOKUP('Data Entry'!I3957,'CST Norms'!$A$48:$K$62,I3957,FALSE))/HLOOKUP('Data Entry'!I3957,'CST Norms'!$A$77:$K$91,I3957,FALSE)</f>
        <v>#N/A</v>
      </c>
      <c r="H3957" t="e">
        <f>( 'Data Entry'!H3957 - HLOOKUP('Data Entry'!I3957,'CST Norms'!$A$65:$K$75,8,FALSE) )/HLOOKUP('Data Entry'!I3957,'CST Norms'!$A$94:$K$104,8,FALSE)</f>
        <v>#N/A</v>
      </c>
      <c r="I3957">
        <f>'Data Entry'!$J3957</f>
        <v>0</v>
      </c>
      <c r="J3957" t="e">
        <f t="shared" si="367"/>
        <v>#N/A</v>
      </c>
      <c r="K3957" t="e">
        <f t="shared" si="368"/>
        <v>#N/A</v>
      </c>
      <c r="L3957" t="e">
        <f t="shared" si="369"/>
        <v>#N/A</v>
      </c>
      <c r="M3957" t="str">
        <f t="shared" si="370"/>
        <v>N/A</v>
      </c>
      <c r="N3957" t="str">
        <f t="shared" si="371"/>
        <v>N/A</v>
      </c>
      <c r="O3957" t="str">
        <f t="shared" si="372"/>
        <v>N/A</v>
      </c>
      <c r="S3957">
        <f>IF(OR(ISBLANK(B3957),ISBLANK(C3957),ISBLANK(D3957),ISBLANK(E3957),ISBLANK(F3957),ISBLANK('Data Entry'!G3957),ISBLANK('Data Entry'!H3957)),0,1)</f>
        <v>0</v>
      </c>
    </row>
    <row r="3958" spans="1:19" x14ac:dyDescent="0.25">
      <c r="A3958">
        <f>'Data Entry'!A3958</f>
        <v>0</v>
      </c>
      <c r="B3958">
        <f>'Data Entry'!B3958</f>
        <v>0</v>
      </c>
      <c r="C3958">
        <f>'Data Entry'!C3958</f>
        <v>0</v>
      </c>
      <c r="D3958">
        <f>'Data Entry'!D3958</f>
        <v>0</v>
      </c>
      <c r="E3958">
        <f>'Data Entry'!E3958</f>
        <v>0</v>
      </c>
      <c r="F3958">
        <f>'Data Entry'!F3958</f>
        <v>0</v>
      </c>
      <c r="G3958" t="e">
        <f>('Data Entry'!G3958-HLOOKUP('Data Entry'!I3958,'CST Norms'!$A$48:$K$62,I3958,FALSE))/HLOOKUP('Data Entry'!I3958,'CST Norms'!$A$77:$K$91,I3958,FALSE)</f>
        <v>#N/A</v>
      </c>
      <c r="H3958" t="e">
        <f>( 'Data Entry'!H3958 - HLOOKUP('Data Entry'!I3958,'CST Norms'!$A$65:$K$75,8,FALSE) )/HLOOKUP('Data Entry'!I3958,'CST Norms'!$A$94:$K$104,8,FALSE)</f>
        <v>#N/A</v>
      </c>
      <c r="I3958">
        <f>'Data Entry'!$J3958</f>
        <v>0</v>
      </c>
      <c r="J3958" t="e">
        <f t="shared" si="367"/>
        <v>#N/A</v>
      </c>
      <c r="K3958" t="e">
        <f t="shared" si="368"/>
        <v>#N/A</v>
      </c>
      <c r="L3958" t="e">
        <f t="shared" si="369"/>
        <v>#N/A</v>
      </c>
      <c r="M3958" t="str">
        <f t="shared" si="370"/>
        <v>N/A</v>
      </c>
      <c r="N3958" t="str">
        <f t="shared" si="371"/>
        <v>N/A</v>
      </c>
      <c r="O3958" t="str">
        <f t="shared" si="372"/>
        <v>N/A</v>
      </c>
      <c r="S3958">
        <f>IF(OR(ISBLANK(B3958),ISBLANK(C3958),ISBLANK(D3958),ISBLANK(E3958),ISBLANK(F3958),ISBLANK('Data Entry'!G3958),ISBLANK('Data Entry'!H3958)),0,1)</f>
        <v>0</v>
      </c>
    </row>
    <row r="3959" spans="1:19" x14ac:dyDescent="0.25">
      <c r="A3959">
        <f>'Data Entry'!A3959</f>
        <v>0</v>
      </c>
      <c r="B3959">
        <f>'Data Entry'!B3959</f>
        <v>0</v>
      </c>
      <c r="C3959">
        <f>'Data Entry'!C3959</f>
        <v>0</v>
      </c>
      <c r="D3959">
        <f>'Data Entry'!D3959</f>
        <v>0</v>
      </c>
      <c r="E3959">
        <f>'Data Entry'!E3959</f>
        <v>0</v>
      </c>
      <c r="F3959">
        <f>'Data Entry'!F3959</f>
        <v>0</v>
      </c>
      <c r="G3959" t="e">
        <f>('Data Entry'!G3959-HLOOKUP('Data Entry'!I3959,'CST Norms'!$A$48:$K$62,I3959,FALSE))/HLOOKUP('Data Entry'!I3959,'CST Norms'!$A$77:$K$91,I3959,FALSE)</f>
        <v>#N/A</v>
      </c>
      <c r="H3959" t="e">
        <f>( 'Data Entry'!H3959 - HLOOKUP('Data Entry'!I3959,'CST Norms'!$A$65:$K$75,8,FALSE) )/HLOOKUP('Data Entry'!I3959,'CST Norms'!$A$94:$K$104,8,FALSE)</f>
        <v>#N/A</v>
      </c>
      <c r="I3959">
        <f>'Data Entry'!$J3959</f>
        <v>0</v>
      </c>
      <c r="J3959" t="e">
        <f t="shared" si="367"/>
        <v>#N/A</v>
      </c>
      <c r="K3959" t="e">
        <f t="shared" si="368"/>
        <v>#N/A</v>
      </c>
      <c r="L3959" t="e">
        <f t="shared" si="369"/>
        <v>#N/A</v>
      </c>
      <c r="M3959" t="str">
        <f t="shared" si="370"/>
        <v>N/A</v>
      </c>
      <c r="N3959" t="str">
        <f t="shared" si="371"/>
        <v>N/A</v>
      </c>
      <c r="O3959" t="str">
        <f t="shared" si="372"/>
        <v>N/A</v>
      </c>
      <c r="S3959">
        <f>IF(OR(ISBLANK(B3959),ISBLANK(C3959),ISBLANK(D3959),ISBLANK(E3959),ISBLANK(F3959),ISBLANK('Data Entry'!G3959),ISBLANK('Data Entry'!H3959)),0,1)</f>
        <v>0</v>
      </c>
    </row>
    <row r="3960" spans="1:19" x14ac:dyDescent="0.25">
      <c r="A3960">
        <f>'Data Entry'!A3960</f>
        <v>0</v>
      </c>
      <c r="B3960">
        <f>'Data Entry'!B3960</f>
        <v>0</v>
      </c>
      <c r="C3960">
        <f>'Data Entry'!C3960</f>
        <v>0</v>
      </c>
      <c r="D3960">
        <f>'Data Entry'!D3960</f>
        <v>0</v>
      </c>
      <c r="E3960">
        <f>'Data Entry'!E3960</f>
        <v>0</v>
      </c>
      <c r="F3960">
        <f>'Data Entry'!F3960</f>
        <v>0</v>
      </c>
      <c r="G3960" t="e">
        <f>('Data Entry'!G3960-HLOOKUP('Data Entry'!I3960,'CST Norms'!$A$48:$K$62,I3960,FALSE))/HLOOKUP('Data Entry'!I3960,'CST Norms'!$A$77:$K$91,I3960,FALSE)</f>
        <v>#N/A</v>
      </c>
      <c r="H3960" t="e">
        <f>( 'Data Entry'!H3960 - HLOOKUP('Data Entry'!I3960,'CST Norms'!$A$65:$K$75,8,FALSE) )/HLOOKUP('Data Entry'!I3960,'CST Norms'!$A$94:$K$104,8,FALSE)</f>
        <v>#N/A</v>
      </c>
      <c r="I3960">
        <f>'Data Entry'!$J3960</f>
        <v>0</v>
      </c>
      <c r="J3960" t="e">
        <f t="shared" si="367"/>
        <v>#N/A</v>
      </c>
      <c r="K3960" t="e">
        <f t="shared" si="368"/>
        <v>#N/A</v>
      </c>
      <c r="L3960" t="e">
        <f t="shared" si="369"/>
        <v>#N/A</v>
      </c>
      <c r="M3960" t="str">
        <f t="shared" si="370"/>
        <v>N/A</v>
      </c>
      <c r="N3960" t="str">
        <f t="shared" si="371"/>
        <v>N/A</v>
      </c>
      <c r="O3960" t="str">
        <f t="shared" si="372"/>
        <v>N/A</v>
      </c>
      <c r="S3960">
        <f>IF(OR(ISBLANK(B3960),ISBLANK(C3960),ISBLANK(D3960),ISBLANK(E3960),ISBLANK(F3960),ISBLANK('Data Entry'!G3960),ISBLANK('Data Entry'!H3960)),0,1)</f>
        <v>0</v>
      </c>
    </row>
    <row r="3961" spans="1:19" x14ac:dyDescent="0.25">
      <c r="A3961">
        <f>'Data Entry'!A3961</f>
        <v>0</v>
      </c>
      <c r="B3961">
        <f>'Data Entry'!B3961</f>
        <v>0</v>
      </c>
      <c r="C3961">
        <f>'Data Entry'!C3961</f>
        <v>0</v>
      </c>
      <c r="D3961">
        <f>'Data Entry'!D3961</f>
        <v>0</v>
      </c>
      <c r="E3961">
        <f>'Data Entry'!E3961</f>
        <v>0</v>
      </c>
      <c r="F3961">
        <f>'Data Entry'!F3961</f>
        <v>0</v>
      </c>
      <c r="G3961" t="e">
        <f>('Data Entry'!G3961-HLOOKUP('Data Entry'!I3961,'CST Norms'!$A$48:$K$62,I3961,FALSE))/HLOOKUP('Data Entry'!I3961,'CST Norms'!$A$77:$K$91,I3961,FALSE)</f>
        <v>#N/A</v>
      </c>
      <c r="H3961" t="e">
        <f>( 'Data Entry'!H3961 - HLOOKUP('Data Entry'!I3961,'CST Norms'!$A$65:$K$75,8,FALSE) )/HLOOKUP('Data Entry'!I3961,'CST Norms'!$A$94:$K$104,8,FALSE)</f>
        <v>#N/A</v>
      </c>
      <c r="I3961">
        <f>'Data Entry'!$J3961</f>
        <v>0</v>
      </c>
      <c r="J3961" t="e">
        <f t="shared" si="367"/>
        <v>#N/A</v>
      </c>
      <c r="K3961" t="e">
        <f t="shared" si="368"/>
        <v>#N/A</v>
      </c>
      <c r="L3961" t="e">
        <f t="shared" si="369"/>
        <v>#N/A</v>
      </c>
      <c r="M3961" t="str">
        <f t="shared" si="370"/>
        <v>N/A</v>
      </c>
      <c r="N3961" t="str">
        <f t="shared" si="371"/>
        <v>N/A</v>
      </c>
      <c r="O3961" t="str">
        <f t="shared" si="372"/>
        <v>N/A</v>
      </c>
      <c r="S3961">
        <f>IF(OR(ISBLANK(B3961),ISBLANK(C3961),ISBLANK(D3961),ISBLANK(E3961),ISBLANK(F3961),ISBLANK('Data Entry'!G3961),ISBLANK('Data Entry'!H3961)),0,1)</f>
        <v>0</v>
      </c>
    </row>
    <row r="3962" spans="1:19" x14ac:dyDescent="0.25">
      <c r="A3962">
        <f>'Data Entry'!A3962</f>
        <v>0</v>
      </c>
      <c r="B3962">
        <f>'Data Entry'!B3962</f>
        <v>0</v>
      </c>
      <c r="C3962">
        <f>'Data Entry'!C3962</f>
        <v>0</v>
      </c>
      <c r="D3962">
        <f>'Data Entry'!D3962</f>
        <v>0</v>
      </c>
      <c r="E3962">
        <f>'Data Entry'!E3962</f>
        <v>0</v>
      </c>
      <c r="F3962">
        <f>'Data Entry'!F3962</f>
        <v>0</v>
      </c>
      <c r="G3962" t="e">
        <f>('Data Entry'!G3962-HLOOKUP('Data Entry'!I3962,'CST Norms'!$A$48:$K$62,I3962,FALSE))/HLOOKUP('Data Entry'!I3962,'CST Norms'!$A$77:$K$91,I3962,FALSE)</f>
        <v>#N/A</v>
      </c>
      <c r="H3962" t="e">
        <f>( 'Data Entry'!H3962 - HLOOKUP('Data Entry'!I3962,'CST Norms'!$A$65:$K$75,8,FALSE) )/HLOOKUP('Data Entry'!I3962,'CST Norms'!$A$94:$K$104,8,FALSE)</f>
        <v>#N/A</v>
      </c>
      <c r="I3962">
        <f>'Data Entry'!$J3962</f>
        <v>0</v>
      </c>
      <c r="J3962" t="e">
        <f t="shared" si="367"/>
        <v>#N/A</v>
      </c>
      <c r="K3962" t="e">
        <f t="shared" si="368"/>
        <v>#N/A</v>
      </c>
      <c r="L3962" t="e">
        <f t="shared" si="369"/>
        <v>#N/A</v>
      </c>
      <c r="M3962" t="str">
        <f t="shared" si="370"/>
        <v>N/A</v>
      </c>
      <c r="N3962" t="str">
        <f t="shared" si="371"/>
        <v>N/A</v>
      </c>
      <c r="O3962" t="str">
        <f t="shared" si="372"/>
        <v>N/A</v>
      </c>
      <c r="S3962">
        <f>IF(OR(ISBLANK(B3962),ISBLANK(C3962),ISBLANK(D3962),ISBLANK(E3962),ISBLANK(F3962),ISBLANK('Data Entry'!G3962),ISBLANK('Data Entry'!H3962)),0,1)</f>
        <v>0</v>
      </c>
    </row>
    <row r="3963" spans="1:19" x14ac:dyDescent="0.25">
      <c r="A3963">
        <f>'Data Entry'!A3963</f>
        <v>0</v>
      </c>
      <c r="B3963">
        <f>'Data Entry'!B3963</f>
        <v>0</v>
      </c>
      <c r="C3963">
        <f>'Data Entry'!C3963</f>
        <v>0</v>
      </c>
      <c r="D3963">
        <f>'Data Entry'!D3963</f>
        <v>0</v>
      </c>
      <c r="E3963">
        <f>'Data Entry'!E3963</f>
        <v>0</v>
      </c>
      <c r="F3963">
        <f>'Data Entry'!F3963</f>
        <v>0</v>
      </c>
      <c r="G3963" t="e">
        <f>('Data Entry'!G3963-HLOOKUP('Data Entry'!I3963,'CST Norms'!$A$48:$K$62,I3963,FALSE))/HLOOKUP('Data Entry'!I3963,'CST Norms'!$A$77:$K$91,I3963,FALSE)</f>
        <v>#N/A</v>
      </c>
      <c r="H3963" t="e">
        <f>( 'Data Entry'!H3963 - HLOOKUP('Data Entry'!I3963,'CST Norms'!$A$65:$K$75,8,FALSE) )/HLOOKUP('Data Entry'!I3963,'CST Norms'!$A$94:$K$104,8,FALSE)</f>
        <v>#N/A</v>
      </c>
      <c r="I3963">
        <f>'Data Entry'!$J3963</f>
        <v>0</v>
      </c>
      <c r="J3963" t="e">
        <f t="shared" si="367"/>
        <v>#N/A</v>
      </c>
      <c r="K3963" t="e">
        <f t="shared" si="368"/>
        <v>#N/A</v>
      </c>
      <c r="L3963" t="e">
        <f t="shared" si="369"/>
        <v>#N/A</v>
      </c>
      <c r="M3963" t="str">
        <f t="shared" si="370"/>
        <v>N/A</v>
      </c>
      <c r="N3963" t="str">
        <f t="shared" si="371"/>
        <v>N/A</v>
      </c>
      <c r="O3963" t="str">
        <f t="shared" si="372"/>
        <v>N/A</v>
      </c>
      <c r="S3963">
        <f>IF(OR(ISBLANK(B3963),ISBLANK(C3963),ISBLANK(D3963),ISBLANK(E3963),ISBLANK(F3963),ISBLANK('Data Entry'!G3963),ISBLANK('Data Entry'!H3963)),0,1)</f>
        <v>0</v>
      </c>
    </row>
    <row r="3964" spans="1:19" x14ac:dyDescent="0.25">
      <c r="A3964">
        <f>'Data Entry'!A3964</f>
        <v>0</v>
      </c>
      <c r="B3964">
        <f>'Data Entry'!B3964</f>
        <v>0</v>
      </c>
      <c r="C3964">
        <f>'Data Entry'!C3964</f>
        <v>0</v>
      </c>
      <c r="D3964">
        <f>'Data Entry'!D3964</f>
        <v>0</v>
      </c>
      <c r="E3964">
        <f>'Data Entry'!E3964</f>
        <v>0</v>
      </c>
      <c r="F3964">
        <f>'Data Entry'!F3964</f>
        <v>0</v>
      </c>
      <c r="G3964" t="e">
        <f>('Data Entry'!G3964-HLOOKUP('Data Entry'!I3964,'CST Norms'!$A$48:$K$62,I3964,FALSE))/HLOOKUP('Data Entry'!I3964,'CST Norms'!$A$77:$K$91,I3964,FALSE)</f>
        <v>#N/A</v>
      </c>
      <c r="H3964" t="e">
        <f>( 'Data Entry'!H3964 - HLOOKUP('Data Entry'!I3964,'CST Norms'!$A$65:$K$75,8,FALSE) )/HLOOKUP('Data Entry'!I3964,'CST Norms'!$A$94:$K$104,8,FALSE)</f>
        <v>#N/A</v>
      </c>
      <c r="I3964">
        <f>'Data Entry'!$J3964</f>
        <v>0</v>
      </c>
      <c r="J3964" t="e">
        <f t="shared" si="367"/>
        <v>#N/A</v>
      </c>
      <c r="K3964" t="e">
        <f t="shared" si="368"/>
        <v>#N/A</v>
      </c>
      <c r="L3964" t="e">
        <f t="shared" si="369"/>
        <v>#N/A</v>
      </c>
      <c r="M3964" t="str">
        <f t="shared" si="370"/>
        <v>N/A</v>
      </c>
      <c r="N3964" t="str">
        <f t="shared" si="371"/>
        <v>N/A</v>
      </c>
      <c r="O3964" t="str">
        <f t="shared" si="372"/>
        <v>N/A</v>
      </c>
      <c r="S3964">
        <f>IF(OR(ISBLANK(B3964),ISBLANK(C3964),ISBLANK(D3964),ISBLANK(E3964),ISBLANK(F3964),ISBLANK('Data Entry'!G3964),ISBLANK('Data Entry'!H3964)),0,1)</f>
        <v>0</v>
      </c>
    </row>
    <row r="3965" spans="1:19" x14ac:dyDescent="0.25">
      <c r="A3965">
        <f>'Data Entry'!A3965</f>
        <v>0</v>
      </c>
      <c r="B3965">
        <f>'Data Entry'!B3965</f>
        <v>0</v>
      </c>
      <c r="C3965">
        <f>'Data Entry'!C3965</f>
        <v>0</v>
      </c>
      <c r="D3965">
        <f>'Data Entry'!D3965</f>
        <v>0</v>
      </c>
      <c r="E3965">
        <f>'Data Entry'!E3965</f>
        <v>0</v>
      </c>
      <c r="F3965">
        <f>'Data Entry'!F3965</f>
        <v>0</v>
      </c>
      <c r="G3965" t="e">
        <f>('Data Entry'!G3965-HLOOKUP('Data Entry'!I3965,'CST Norms'!$A$48:$K$62,I3965,FALSE))/HLOOKUP('Data Entry'!I3965,'CST Norms'!$A$77:$K$91,I3965,FALSE)</f>
        <v>#N/A</v>
      </c>
      <c r="H3965" t="e">
        <f>( 'Data Entry'!H3965 - HLOOKUP('Data Entry'!I3965,'CST Norms'!$A$65:$K$75,8,FALSE) )/HLOOKUP('Data Entry'!I3965,'CST Norms'!$A$94:$K$104,8,FALSE)</f>
        <v>#N/A</v>
      </c>
      <c r="I3965">
        <f>'Data Entry'!$J3965</f>
        <v>0</v>
      </c>
      <c r="J3965" t="e">
        <f t="shared" si="367"/>
        <v>#N/A</v>
      </c>
      <c r="K3965" t="e">
        <f t="shared" si="368"/>
        <v>#N/A</v>
      </c>
      <c r="L3965" t="e">
        <f t="shared" si="369"/>
        <v>#N/A</v>
      </c>
      <c r="M3965" t="str">
        <f t="shared" si="370"/>
        <v>N/A</v>
      </c>
      <c r="N3965" t="str">
        <f t="shared" si="371"/>
        <v>N/A</v>
      </c>
      <c r="O3965" t="str">
        <f t="shared" si="372"/>
        <v>N/A</v>
      </c>
      <c r="S3965">
        <f>IF(OR(ISBLANK(B3965),ISBLANK(C3965),ISBLANK(D3965),ISBLANK(E3965),ISBLANK(F3965),ISBLANK('Data Entry'!G3965),ISBLANK('Data Entry'!H3965)),0,1)</f>
        <v>0</v>
      </c>
    </row>
    <row r="3966" spans="1:19" x14ac:dyDescent="0.25">
      <c r="A3966">
        <f>'Data Entry'!A3966</f>
        <v>0</v>
      </c>
      <c r="B3966">
        <f>'Data Entry'!B3966</f>
        <v>0</v>
      </c>
      <c r="C3966">
        <f>'Data Entry'!C3966</f>
        <v>0</v>
      </c>
      <c r="D3966">
        <f>'Data Entry'!D3966</f>
        <v>0</v>
      </c>
      <c r="E3966">
        <f>'Data Entry'!E3966</f>
        <v>0</v>
      </c>
      <c r="F3966">
        <f>'Data Entry'!F3966</f>
        <v>0</v>
      </c>
      <c r="G3966" t="e">
        <f>('Data Entry'!G3966-HLOOKUP('Data Entry'!I3966,'CST Norms'!$A$48:$K$62,I3966,FALSE))/HLOOKUP('Data Entry'!I3966,'CST Norms'!$A$77:$K$91,I3966,FALSE)</f>
        <v>#N/A</v>
      </c>
      <c r="H3966" t="e">
        <f>( 'Data Entry'!H3966 - HLOOKUP('Data Entry'!I3966,'CST Norms'!$A$65:$K$75,8,FALSE) )/HLOOKUP('Data Entry'!I3966,'CST Norms'!$A$94:$K$104,8,FALSE)</f>
        <v>#N/A</v>
      </c>
      <c r="I3966">
        <f>'Data Entry'!$J3966</f>
        <v>0</v>
      </c>
      <c r="J3966" t="e">
        <f t="shared" si="367"/>
        <v>#N/A</v>
      </c>
      <c r="K3966" t="e">
        <f t="shared" si="368"/>
        <v>#N/A</v>
      </c>
      <c r="L3966" t="e">
        <f t="shared" si="369"/>
        <v>#N/A</v>
      </c>
      <c r="M3966" t="str">
        <f t="shared" si="370"/>
        <v>N/A</v>
      </c>
      <c r="N3966" t="str">
        <f t="shared" si="371"/>
        <v>N/A</v>
      </c>
      <c r="O3966" t="str">
        <f t="shared" si="372"/>
        <v>N/A</v>
      </c>
      <c r="S3966">
        <f>IF(OR(ISBLANK(B3966),ISBLANK(C3966),ISBLANK(D3966),ISBLANK(E3966),ISBLANK(F3966),ISBLANK('Data Entry'!G3966),ISBLANK('Data Entry'!H3966)),0,1)</f>
        <v>0</v>
      </c>
    </row>
    <row r="3967" spans="1:19" x14ac:dyDescent="0.25">
      <c r="A3967">
        <f>'Data Entry'!A3967</f>
        <v>0</v>
      </c>
      <c r="B3967">
        <f>'Data Entry'!B3967</f>
        <v>0</v>
      </c>
      <c r="C3967">
        <f>'Data Entry'!C3967</f>
        <v>0</v>
      </c>
      <c r="D3967">
        <f>'Data Entry'!D3967</f>
        <v>0</v>
      </c>
      <c r="E3967">
        <f>'Data Entry'!E3967</f>
        <v>0</v>
      </c>
      <c r="F3967">
        <f>'Data Entry'!F3967</f>
        <v>0</v>
      </c>
      <c r="G3967" t="e">
        <f>('Data Entry'!G3967-HLOOKUP('Data Entry'!I3967,'CST Norms'!$A$48:$K$62,I3967,FALSE))/HLOOKUP('Data Entry'!I3967,'CST Norms'!$A$77:$K$91,I3967,FALSE)</f>
        <v>#N/A</v>
      </c>
      <c r="H3967" t="e">
        <f>( 'Data Entry'!H3967 - HLOOKUP('Data Entry'!I3967,'CST Norms'!$A$65:$K$75,8,FALSE) )/HLOOKUP('Data Entry'!I3967,'CST Norms'!$A$94:$K$104,8,FALSE)</f>
        <v>#N/A</v>
      </c>
      <c r="I3967">
        <f>'Data Entry'!$J3967</f>
        <v>0</v>
      </c>
      <c r="J3967" t="e">
        <f t="shared" si="367"/>
        <v>#N/A</v>
      </c>
      <c r="K3967" t="e">
        <f t="shared" si="368"/>
        <v>#N/A</v>
      </c>
      <c r="L3967" t="e">
        <f t="shared" si="369"/>
        <v>#N/A</v>
      </c>
      <c r="M3967" t="str">
        <f t="shared" si="370"/>
        <v>N/A</v>
      </c>
      <c r="N3967" t="str">
        <f t="shared" si="371"/>
        <v>N/A</v>
      </c>
      <c r="O3967" t="str">
        <f t="shared" si="372"/>
        <v>N/A</v>
      </c>
      <c r="S3967">
        <f>IF(OR(ISBLANK(B3967),ISBLANK(C3967),ISBLANK(D3967),ISBLANK(E3967),ISBLANK(F3967),ISBLANK('Data Entry'!G3967),ISBLANK('Data Entry'!H3967)),0,1)</f>
        <v>0</v>
      </c>
    </row>
    <row r="3968" spans="1:19" x14ac:dyDescent="0.25">
      <c r="A3968">
        <f>'Data Entry'!A3968</f>
        <v>0</v>
      </c>
      <c r="B3968">
        <f>'Data Entry'!B3968</f>
        <v>0</v>
      </c>
      <c r="C3968">
        <f>'Data Entry'!C3968</f>
        <v>0</v>
      </c>
      <c r="D3968">
        <f>'Data Entry'!D3968</f>
        <v>0</v>
      </c>
      <c r="E3968">
        <f>'Data Entry'!E3968</f>
        <v>0</v>
      </c>
      <c r="F3968">
        <f>'Data Entry'!F3968</f>
        <v>0</v>
      </c>
      <c r="G3968" t="e">
        <f>('Data Entry'!G3968-HLOOKUP('Data Entry'!I3968,'CST Norms'!$A$48:$K$62,I3968,FALSE))/HLOOKUP('Data Entry'!I3968,'CST Norms'!$A$77:$K$91,I3968,FALSE)</f>
        <v>#N/A</v>
      </c>
      <c r="H3968" t="e">
        <f>( 'Data Entry'!H3968 - HLOOKUP('Data Entry'!I3968,'CST Norms'!$A$65:$K$75,8,FALSE) )/HLOOKUP('Data Entry'!I3968,'CST Norms'!$A$94:$K$104,8,FALSE)</f>
        <v>#N/A</v>
      </c>
      <c r="I3968">
        <f>'Data Entry'!$J3968</f>
        <v>0</v>
      </c>
      <c r="J3968" t="e">
        <f t="shared" si="367"/>
        <v>#N/A</v>
      </c>
      <c r="K3968" t="e">
        <f t="shared" si="368"/>
        <v>#N/A</v>
      </c>
      <c r="L3968" t="e">
        <f t="shared" si="369"/>
        <v>#N/A</v>
      </c>
      <c r="M3968" t="str">
        <f t="shared" si="370"/>
        <v>N/A</v>
      </c>
      <c r="N3968" t="str">
        <f t="shared" si="371"/>
        <v>N/A</v>
      </c>
      <c r="O3968" t="str">
        <f t="shared" si="372"/>
        <v>N/A</v>
      </c>
      <c r="S3968">
        <f>IF(OR(ISBLANK(B3968),ISBLANK(C3968),ISBLANK(D3968),ISBLANK(E3968),ISBLANK(F3968),ISBLANK('Data Entry'!G3968),ISBLANK('Data Entry'!H3968)),0,1)</f>
        <v>0</v>
      </c>
    </row>
    <row r="3969" spans="1:19" x14ac:dyDescent="0.25">
      <c r="A3969">
        <f>'Data Entry'!A3969</f>
        <v>0</v>
      </c>
      <c r="B3969">
        <f>'Data Entry'!B3969</f>
        <v>0</v>
      </c>
      <c r="C3969">
        <f>'Data Entry'!C3969</f>
        <v>0</v>
      </c>
      <c r="D3969">
        <f>'Data Entry'!D3969</f>
        <v>0</v>
      </c>
      <c r="E3969">
        <f>'Data Entry'!E3969</f>
        <v>0</v>
      </c>
      <c r="F3969">
        <f>'Data Entry'!F3969</f>
        <v>0</v>
      </c>
      <c r="G3969" t="e">
        <f>('Data Entry'!G3969-HLOOKUP('Data Entry'!I3969,'CST Norms'!$A$48:$K$62,I3969,FALSE))/HLOOKUP('Data Entry'!I3969,'CST Norms'!$A$77:$K$91,I3969,FALSE)</f>
        <v>#N/A</v>
      </c>
      <c r="H3969" t="e">
        <f>( 'Data Entry'!H3969 - HLOOKUP('Data Entry'!I3969,'CST Norms'!$A$65:$K$75,8,FALSE) )/HLOOKUP('Data Entry'!I3969,'CST Norms'!$A$94:$K$104,8,FALSE)</f>
        <v>#N/A</v>
      </c>
      <c r="I3969">
        <f>'Data Entry'!$J3969</f>
        <v>0</v>
      </c>
      <c r="J3969" t="e">
        <f t="shared" si="367"/>
        <v>#N/A</v>
      </c>
      <c r="K3969" t="e">
        <f t="shared" si="368"/>
        <v>#N/A</v>
      </c>
      <c r="L3969" t="e">
        <f t="shared" si="369"/>
        <v>#N/A</v>
      </c>
      <c r="M3969" t="str">
        <f t="shared" si="370"/>
        <v>N/A</v>
      </c>
      <c r="N3969" t="str">
        <f t="shared" si="371"/>
        <v>N/A</v>
      </c>
      <c r="O3969" t="str">
        <f t="shared" si="372"/>
        <v>N/A</v>
      </c>
      <c r="S3969">
        <f>IF(OR(ISBLANK(B3969),ISBLANK(C3969),ISBLANK(D3969),ISBLANK(E3969),ISBLANK(F3969),ISBLANK('Data Entry'!G3969),ISBLANK('Data Entry'!H3969)),0,1)</f>
        <v>0</v>
      </c>
    </row>
    <row r="3970" spans="1:19" x14ac:dyDescent="0.25">
      <c r="A3970">
        <f>'Data Entry'!A3970</f>
        <v>0</v>
      </c>
      <c r="B3970">
        <f>'Data Entry'!B3970</f>
        <v>0</v>
      </c>
      <c r="C3970">
        <f>'Data Entry'!C3970</f>
        <v>0</v>
      </c>
      <c r="D3970">
        <f>'Data Entry'!D3970</f>
        <v>0</v>
      </c>
      <c r="E3970">
        <f>'Data Entry'!E3970</f>
        <v>0</v>
      </c>
      <c r="F3970">
        <f>'Data Entry'!F3970</f>
        <v>0</v>
      </c>
      <c r="G3970" t="e">
        <f>('Data Entry'!G3970-HLOOKUP('Data Entry'!I3970,'CST Norms'!$A$48:$K$62,I3970,FALSE))/HLOOKUP('Data Entry'!I3970,'CST Norms'!$A$77:$K$91,I3970,FALSE)</f>
        <v>#N/A</v>
      </c>
      <c r="H3970" t="e">
        <f>( 'Data Entry'!H3970 - HLOOKUP('Data Entry'!I3970,'CST Norms'!$A$65:$K$75,8,FALSE) )/HLOOKUP('Data Entry'!I3970,'CST Norms'!$A$94:$K$104,8,FALSE)</f>
        <v>#N/A</v>
      </c>
      <c r="I3970">
        <f>'Data Entry'!$J3970</f>
        <v>0</v>
      </c>
      <c r="J3970" t="e">
        <f t="shared" si="367"/>
        <v>#N/A</v>
      </c>
      <c r="K3970" t="e">
        <f t="shared" si="368"/>
        <v>#N/A</v>
      </c>
      <c r="L3970" t="e">
        <f t="shared" si="369"/>
        <v>#N/A</v>
      </c>
      <c r="M3970" t="str">
        <f t="shared" si="370"/>
        <v>N/A</v>
      </c>
      <c r="N3970" t="str">
        <f t="shared" si="371"/>
        <v>N/A</v>
      </c>
      <c r="O3970" t="str">
        <f t="shared" si="372"/>
        <v>N/A</v>
      </c>
      <c r="S3970">
        <f>IF(OR(ISBLANK(B3970),ISBLANK(C3970),ISBLANK(D3970),ISBLANK(E3970),ISBLANK(F3970),ISBLANK('Data Entry'!G3970),ISBLANK('Data Entry'!H3970)),0,1)</f>
        <v>0</v>
      </c>
    </row>
    <row r="3971" spans="1:19" x14ac:dyDescent="0.25">
      <c r="A3971">
        <f>'Data Entry'!A3971</f>
        <v>0</v>
      </c>
      <c r="B3971">
        <f>'Data Entry'!B3971</f>
        <v>0</v>
      </c>
      <c r="C3971">
        <f>'Data Entry'!C3971</f>
        <v>0</v>
      </c>
      <c r="D3971">
        <f>'Data Entry'!D3971</f>
        <v>0</v>
      </c>
      <c r="E3971">
        <f>'Data Entry'!E3971</f>
        <v>0</v>
      </c>
      <c r="F3971">
        <f>'Data Entry'!F3971</f>
        <v>0</v>
      </c>
      <c r="G3971" t="e">
        <f>('Data Entry'!G3971-HLOOKUP('Data Entry'!I3971,'CST Norms'!$A$48:$K$62,I3971,FALSE))/HLOOKUP('Data Entry'!I3971,'CST Norms'!$A$77:$K$91,I3971,FALSE)</f>
        <v>#N/A</v>
      </c>
      <c r="H3971" t="e">
        <f>( 'Data Entry'!H3971 - HLOOKUP('Data Entry'!I3971,'CST Norms'!$A$65:$K$75,8,FALSE) )/HLOOKUP('Data Entry'!I3971,'CST Norms'!$A$94:$K$104,8,FALSE)</f>
        <v>#N/A</v>
      </c>
      <c r="I3971">
        <f>'Data Entry'!$J3971</f>
        <v>0</v>
      </c>
      <c r="J3971" t="e">
        <f t="shared" si="367"/>
        <v>#N/A</v>
      </c>
      <c r="K3971" t="e">
        <f t="shared" si="368"/>
        <v>#N/A</v>
      </c>
      <c r="L3971" t="e">
        <f t="shared" si="369"/>
        <v>#N/A</v>
      </c>
      <c r="M3971" t="str">
        <f t="shared" si="370"/>
        <v>N/A</v>
      </c>
      <c r="N3971" t="str">
        <f t="shared" si="371"/>
        <v>N/A</v>
      </c>
      <c r="O3971" t="str">
        <f t="shared" si="372"/>
        <v>N/A</v>
      </c>
      <c r="S3971">
        <f>IF(OR(ISBLANK(B3971),ISBLANK(C3971),ISBLANK(D3971),ISBLANK(E3971),ISBLANK(F3971),ISBLANK('Data Entry'!G3971),ISBLANK('Data Entry'!H3971)),0,1)</f>
        <v>0</v>
      </c>
    </row>
    <row r="3972" spans="1:19" x14ac:dyDescent="0.25">
      <c r="A3972">
        <f>'Data Entry'!A3972</f>
        <v>0</v>
      </c>
      <c r="B3972">
        <f>'Data Entry'!B3972</f>
        <v>0</v>
      </c>
      <c r="C3972">
        <f>'Data Entry'!C3972</f>
        <v>0</v>
      </c>
      <c r="D3972">
        <f>'Data Entry'!D3972</f>
        <v>0</v>
      </c>
      <c r="E3972">
        <f>'Data Entry'!E3972</f>
        <v>0</v>
      </c>
      <c r="F3972">
        <f>'Data Entry'!F3972</f>
        <v>0</v>
      </c>
      <c r="G3972" t="e">
        <f>('Data Entry'!G3972-HLOOKUP('Data Entry'!I3972,'CST Norms'!$A$48:$K$62,I3972,FALSE))/HLOOKUP('Data Entry'!I3972,'CST Norms'!$A$77:$K$91,I3972,FALSE)</f>
        <v>#N/A</v>
      </c>
      <c r="H3972" t="e">
        <f>( 'Data Entry'!H3972 - HLOOKUP('Data Entry'!I3972,'CST Norms'!$A$65:$K$75,8,FALSE) )/HLOOKUP('Data Entry'!I3972,'CST Norms'!$A$94:$K$104,8,FALSE)</f>
        <v>#N/A</v>
      </c>
      <c r="I3972">
        <f>'Data Entry'!$J3972</f>
        <v>0</v>
      </c>
      <c r="J3972" t="e">
        <f t="shared" si="367"/>
        <v>#N/A</v>
      </c>
      <c r="K3972" t="e">
        <f t="shared" si="368"/>
        <v>#N/A</v>
      </c>
      <c r="L3972" t="e">
        <f t="shared" si="369"/>
        <v>#N/A</v>
      </c>
      <c r="M3972" t="str">
        <f t="shared" si="370"/>
        <v>N/A</v>
      </c>
      <c r="N3972" t="str">
        <f t="shared" si="371"/>
        <v>N/A</v>
      </c>
      <c r="O3972" t="str">
        <f t="shared" si="372"/>
        <v>N/A</v>
      </c>
      <c r="S3972">
        <f>IF(OR(ISBLANK(B3972),ISBLANK(C3972),ISBLANK(D3972),ISBLANK(E3972),ISBLANK(F3972),ISBLANK('Data Entry'!G3972),ISBLANK('Data Entry'!H3972)),0,1)</f>
        <v>0</v>
      </c>
    </row>
    <row r="3973" spans="1:19" x14ac:dyDescent="0.25">
      <c r="A3973">
        <f>'Data Entry'!A3973</f>
        <v>0</v>
      </c>
      <c r="B3973">
        <f>'Data Entry'!B3973</f>
        <v>0</v>
      </c>
      <c r="C3973">
        <f>'Data Entry'!C3973</f>
        <v>0</v>
      </c>
      <c r="D3973">
        <f>'Data Entry'!D3973</f>
        <v>0</v>
      </c>
      <c r="E3973">
        <f>'Data Entry'!E3973</f>
        <v>0</v>
      </c>
      <c r="F3973">
        <f>'Data Entry'!F3973</f>
        <v>0</v>
      </c>
      <c r="G3973" t="e">
        <f>('Data Entry'!G3973-HLOOKUP('Data Entry'!I3973,'CST Norms'!$A$48:$K$62,I3973,FALSE))/HLOOKUP('Data Entry'!I3973,'CST Norms'!$A$77:$K$91,I3973,FALSE)</f>
        <v>#N/A</v>
      </c>
      <c r="H3973" t="e">
        <f>( 'Data Entry'!H3973 - HLOOKUP('Data Entry'!I3973,'CST Norms'!$A$65:$K$75,8,FALSE) )/HLOOKUP('Data Entry'!I3973,'CST Norms'!$A$94:$K$104,8,FALSE)</f>
        <v>#N/A</v>
      </c>
      <c r="I3973">
        <f>'Data Entry'!$J3973</f>
        <v>0</v>
      </c>
      <c r="J3973" t="e">
        <f t="shared" si="367"/>
        <v>#N/A</v>
      </c>
      <c r="K3973" t="e">
        <f t="shared" si="368"/>
        <v>#N/A</v>
      </c>
      <c r="L3973" t="e">
        <f t="shared" si="369"/>
        <v>#N/A</v>
      </c>
      <c r="M3973" t="str">
        <f t="shared" si="370"/>
        <v>N/A</v>
      </c>
      <c r="N3973" t="str">
        <f t="shared" si="371"/>
        <v>N/A</v>
      </c>
      <c r="O3973" t="str">
        <f t="shared" si="372"/>
        <v>N/A</v>
      </c>
      <c r="S3973">
        <f>IF(OR(ISBLANK(B3973),ISBLANK(C3973),ISBLANK(D3973),ISBLANK(E3973),ISBLANK(F3973),ISBLANK('Data Entry'!G3973),ISBLANK('Data Entry'!H3973)),0,1)</f>
        <v>0</v>
      </c>
    </row>
    <row r="3974" spans="1:19" x14ac:dyDescent="0.25">
      <c r="A3974">
        <f>'Data Entry'!A3974</f>
        <v>0</v>
      </c>
      <c r="B3974">
        <f>'Data Entry'!B3974</f>
        <v>0</v>
      </c>
      <c r="C3974">
        <f>'Data Entry'!C3974</f>
        <v>0</v>
      </c>
      <c r="D3974">
        <f>'Data Entry'!D3974</f>
        <v>0</v>
      </c>
      <c r="E3974">
        <f>'Data Entry'!E3974</f>
        <v>0</v>
      </c>
      <c r="F3974">
        <f>'Data Entry'!F3974</f>
        <v>0</v>
      </c>
      <c r="G3974" t="e">
        <f>('Data Entry'!G3974-HLOOKUP('Data Entry'!I3974,'CST Norms'!$A$48:$K$62,I3974,FALSE))/HLOOKUP('Data Entry'!I3974,'CST Norms'!$A$77:$K$91,I3974,FALSE)</f>
        <v>#N/A</v>
      </c>
      <c r="H3974" t="e">
        <f>( 'Data Entry'!H3974 - HLOOKUP('Data Entry'!I3974,'CST Norms'!$A$65:$K$75,8,FALSE) )/HLOOKUP('Data Entry'!I3974,'CST Norms'!$A$94:$K$104,8,FALSE)</f>
        <v>#N/A</v>
      </c>
      <c r="I3974">
        <f>'Data Entry'!$J3974</f>
        <v>0</v>
      </c>
      <c r="J3974" t="e">
        <f t="shared" si="367"/>
        <v>#N/A</v>
      </c>
      <c r="K3974" t="e">
        <f t="shared" si="368"/>
        <v>#N/A</v>
      </c>
      <c r="L3974" t="e">
        <f t="shared" si="369"/>
        <v>#N/A</v>
      </c>
      <c r="M3974" t="str">
        <f t="shared" si="370"/>
        <v>N/A</v>
      </c>
      <c r="N3974" t="str">
        <f t="shared" si="371"/>
        <v>N/A</v>
      </c>
      <c r="O3974" t="str">
        <f t="shared" si="372"/>
        <v>N/A</v>
      </c>
      <c r="S3974">
        <f>IF(OR(ISBLANK(B3974),ISBLANK(C3974),ISBLANK(D3974),ISBLANK(E3974),ISBLANK(F3974),ISBLANK('Data Entry'!G3974),ISBLANK('Data Entry'!H3974)),0,1)</f>
        <v>0</v>
      </c>
    </row>
    <row r="3975" spans="1:19" x14ac:dyDescent="0.25">
      <c r="A3975">
        <f>'Data Entry'!A3975</f>
        <v>0</v>
      </c>
      <c r="B3975">
        <f>'Data Entry'!B3975</f>
        <v>0</v>
      </c>
      <c r="C3975">
        <f>'Data Entry'!C3975</f>
        <v>0</v>
      </c>
      <c r="D3975">
        <f>'Data Entry'!D3975</f>
        <v>0</v>
      </c>
      <c r="E3975">
        <f>'Data Entry'!E3975</f>
        <v>0</v>
      </c>
      <c r="F3975">
        <f>'Data Entry'!F3975</f>
        <v>0</v>
      </c>
      <c r="G3975" t="e">
        <f>('Data Entry'!G3975-HLOOKUP('Data Entry'!I3975,'CST Norms'!$A$48:$K$62,I3975,FALSE))/HLOOKUP('Data Entry'!I3975,'CST Norms'!$A$77:$K$91,I3975,FALSE)</f>
        <v>#N/A</v>
      </c>
      <c r="H3975" t="e">
        <f>( 'Data Entry'!H3975 - HLOOKUP('Data Entry'!I3975,'CST Norms'!$A$65:$K$75,8,FALSE) )/HLOOKUP('Data Entry'!I3975,'CST Norms'!$A$94:$K$104,8,FALSE)</f>
        <v>#N/A</v>
      </c>
      <c r="I3975">
        <f>'Data Entry'!$J3975</f>
        <v>0</v>
      </c>
      <c r="J3975" t="e">
        <f t="shared" si="367"/>
        <v>#N/A</v>
      </c>
      <c r="K3975" t="e">
        <f t="shared" si="368"/>
        <v>#N/A</v>
      </c>
      <c r="L3975" t="e">
        <f t="shared" si="369"/>
        <v>#N/A</v>
      </c>
      <c r="M3975" t="str">
        <f t="shared" si="370"/>
        <v>N/A</v>
      </c>
      <c r="N3975" t="str">
        <f t="shared" si="371"/>
        <v>N/A</v>
      </c>
      <c r="O3975" t="str">
        <f t="shared" si="372"/>
        <v>N/A</v>
      </c>
      <c r="S3975">
        <f>IF(OR(ISBLANK(B3975),ISBLANK(C3975),ISBLANK(D3975),ISBLANK(E3975),ISBLANK(F3975),ISBLANK('Data Entry'!G3975),ISBLANK('Data Entry'!H3975)),0,1)</f>
        <v>0</v>
      </c>
    </row>
    <row r="3976" spans="1:19" x14ac:dyDescent="0.25">
      <c r="A3976">
        <f>'Data Entry'!A3976</f>
        <v>0</v>
      </c>
      <c r="B3976">
        <f>'Data Entry'!B3976</f>
        <v>0</v>
      </c>
      <c r="C3976">
        <f>'Data Entry'!C3976</f>
        <v>0</v>
      </c>
      <c r="D3976">
        <f>'Data Entry'!D3976</f>
        <v>0</v>
      </c>
      <c r="E3976">
        <f>'Data Entry'!E3976</f>
        <v>0</v>
      </c>
      <c r="F3976">
        <f>'Data Entry'!F3976</f>
        <v>0</v>
      </c>
      <c r="G3976" t="e">
        <f>('Data Entry'!G3976-HLOOKUP('Data Entry'!I3976,'CST Norms'!$A$48:$K$62,I3976,FALSE))/HLOOKUP('Data Entry'!I3976,'CST Norms'!$A$77:$K$91,I3976,FALSE)</f>
        <v>#N/A</v>
      </c>
      <c r="H3976" t="e">
        <f>( 'Data Entry'!H3976 - HLOOKUP('Data Entry'!I3976,'CST Norms'!$A$65:$K$75,8,FALSE) )/HLOOKUP('Data Entry'!I3976,'CST Norms'!$A$94:$K$104,8,FALSE)</f>
        <v>#N/A</v>
      </c>
      <c r="I3976">
        <f>'Data Entry'!$J3976</f>
        <v>0</v>
      </c>
      <c r="J3976" t="e">
        <f t="shared" si="367"/>
        <v>#N/A</v>
      </c>
      <c r="K3976" t="e">
        <f t="shared" si="368"/>
        <v>#N/A</v>
      </c>
      <c r="L3976" t="e">
        <f t="shared" si="369"/>
        <v>#N/A</v>
      </c>
      <c r="M3976" t="str">
        <f t="shared" si="370"/>
        <v>N/A</v>
      </c>
      <c r="N3976" t="str">
        <f t="shared" si="371"/>
        <v>N/A</v>
      </c>
      <c r="O3976" t="str">
        <f t="shared" si="372"/>
        <v>N/A</v>
      </c>
      <c r="S3976">
        <f>IF(OR(ISBLANK(B3976),ISBLANK(C3976),ISBLANK(D3976),ISBLANK(E3976),ISBLANK(F3976),ISBLANK('Data Entry'!G3976),ISBLANK('Data Entry'!H3976)),0,1)</f>
        <v>0</v>
      </c>
    </row>
    <row r="3977" spans="1:19" x14ac:dyDescent="0.25">
      <c r="A3977">
        <f>'Data Entry'!A3977</f>
        <v>0</v>
      </c>
      <c r="B3977">
        <f>'Data Entry'!B3977</f>
        <v>0</v>
      </c>
      <c r="C3977">
        <f>'Data Entry'!C3977</f>
        <v>0</v>
      </c>
      <c r="D3977">
        <f>'Data Entry'!D3977</f>
        <v>0</v>
      </c>
      <c r="E3977">
        <f>'Data Entry'!E3977</f>
        <v>0</v>
      </c>
      <c r="F3977">
        <f>'Data Entry'!F3977</f>
        <v>0</v>
      </c>
      <c r="G3977" t="e">
        <f>('Data Entry'!G3977-HLOOKUP('Data Entry'!I3977,'CST Norms'!$A$48:$K$62,I3977,FALSE))/HLOOKUP('Data Entry'!I3977,'CST Norms'!$A$77:$K$91,I3977,FALSE)</f>
        <v>#N/A</v>
      </c>
      <c r="H3977" t="e">
        <f>( 'Data Entry'!H3977 - HLOOKUP('Data Entry'!I3977,'CST Norms'!$A$65:$K$75,8,FALSE) )/HLOOKUP('Data Entry'!I3977,'CST Norms'!$A$94:$K$104,8,FALSE)</f>
        <v>#N/A</v>
      </c>
      <c r="I3977">
        <f>'Data Entry'!$J3977</f>
        <v>0</v>
      </c>
      <c r="J3977" t="e">
        <f t="shared" si="367"/>
        <v>#N/A</v>
      </c>
      <c r="K3977" t="e">
        <f t="shared" si="368"/>
        <v>#N/A</v>
      </c>
      <c r="L3977" t="e">
        <f t="shared" si="369"/>
        <v>#N/A</v>
      </c>
      <c r="M3977" t="str">
        <f t="shared" si="370"/>
        <v>N/A</v>
      </c>
      <c r="N3977" t="str">
        <f t="shared" si="371"/>
        <v>N/A</v>
      </c>
      <c r="O3977" t="str">
        <f t="shared" si="372"/>
        <v>N/A</v>
      </c>
      <c r="S3977">
        <f>IF(OR(ISBLANK(B3977),ISBLANK(C3977),ISBLANK(D3977),ISBLANK(E3977),ISBLANK(F3977),ISBLANK('Data Entry'!G3977),ISBLANK('Data Entry'!H3977)),0,1)</f>
        <v>0</v>
      </c>
    </row>
    <row r="3978" spans="1:19" x14ac:dyDescent="0.25">
      <c r="A3978">
        <f>'Data Entry'!A3978</f>
        <v>0</v>
      </c>
      <c r="B3978">
        <f>'Data Entry'!B3978</f>
        <v>0</v>
      </c>
      <c r="C3978">
        <f>'Data Entry'!C3978</f>
        <v>0</v>
      </c>
      <c r="D3978">
        <f>'Data Entry'!D3978</f>
        <v>0</v>
      </c>
      <c r="E3978">
        <f>'Data Entry'!E3978</f>
        <v>0</v>
      </c>
      <c r="F3978">
        <f>'Data Entry'!F3978</f>
        <v>0</v>
      </c>
      <c r="G3978" t="e">
        <f>('Data Entry'!G3978-HLOOKUP('Data Entry'!I3978,'CST Norms'!$A$48:$K$62,I3978,FALSE))/HLOOKUP('Data Entry'!I3978,'CST Norms'!$A$77:$K$91,I3978,FALSE)</f>
        <v>#N/A</v>
      </c>
      <c r="H3978" t="e">
        <f>( 'Data Entry'!H3978 - HLOOKUP('Data Entry'!I3978,'CST Norms'!$A$65:$K$75,8,FALSE) )/HLOOKUP('Data Entry'!I3978,'CST Norms'!$A$94:$K$104,8,FALSE)</f>
        <v>#N/A</v>
      </c>
      <c r="I3978">
        <f>'Data Entry'!$J3978</f>
        <v>0</v>
      </c>
      <c r="J3978" t="e">
        <f t="shared" si="367"/>
        <v>#N/A</v>
      </c>
      <c r="K3978" t="e">
        <f t="shared" si="368"/>
        <v>#N/A</v>
      </c>
      <c r="L3978" t="e">
        <f t="shared" si="369"/>
        <v>#N/A</v>
      </c>
      <c r="M3978" t="str">
        <f t="shared" si="370"/>
        <v>N/A</v>
      </c>
      <c r="N3978" t="str">
        <f t="shared" si="371"/>
        <v>N/A</v>
      </c>
      <c r="O3978" t="str">
        <f t="shared" si="372"/>
        <v>N/A</v>
      </c>
      <c r="S3978">
        <f>IF(OR(ISBLANK(B3978),ISBLANK(C3978),ISBLANK(D3978),ISBLANK(E3978),ISBLANK(F3978),ISBLANK('Data Entry'!G3978),ISBLANK('Data Entry'!H3978)),0,1)</f>
        <v>0</v>
      </c>
    </row>
    <row r="3979" spans="1:19" x14ac:dyDescent="0.25">
      <c r="A3979">
        <f>'Data Entry'!A3979</f>
        <v>0</v>
      </c>
      <c r="B3979">
        <f>'Data Entry'!B3979</f>
        <v>0</v>
      </c>
      <c r="C3979">
        <f>'Data Entry'!C3979</f>
        <v>0</v>
      </c>
      <c r="D3979">
        <f>'Data Entry'!D3979</f>
        <v>0</v>
      </c>
      <c r="E3979">
        <f>'Data Entry'!E3979</f>
        <v>0</v>
      </c>
      <c r="F3979">
        <f>'Data Entry'!F3979</f>
        <v>0</v>
      </c>
      <c r="G3979" t="e">
        <f>('Data Entry'!G3979-HLOOKUP('Data Entry'!I3979,'CST Norms'!$A$48:$K$62,I3979,FALSE))/HLOOKUP('Data Entry'!I3979,'CST Norms'!$A$77:$K$91,I3979,FALSE)</f>
        <v>#N/A</v>
      </c>
      <c r="H3979" t="e">
        <f>( 'Data Entry'!H3979 - HLOOKUP('Data Entry'!I3979,'CST Norms'!$A$65:$K$75,8,FALSE) )/HLOOKUP('Data Entry'!I3979,'CST Norms'!$A$94:$K$104,8,FALSE)</f>
        <v>#N/A</v>
      </c>
      <c r="I3979">
        <f>'Data Entry'!$J3979</f>
        <v>0</v>
      </c>
      <c r="J3979" t="e">
        <f t="shared" si="367"/>
        <v>#N/A</v>
      </c>
      <c r="K3979" t="e">
        <f t="shared" si="368"/>
        <v>#N/A</v>
      </c>
      <c r="L3979" t="e">
        <f t="shared" si="369"/>
        <v>#N/A</v>
      </c>
      <c r="M3979" t="str">
        <f t="shared" si="370"/>
        <v>N/A</v>
      </c>
      <c r="N3979" t="str">
        <f t="shared" si="371"/>
        <v>N/A</v>
      </c>
      <c r="O3979" t="str">
        <f t="shared" si="372"/>
        <v>N/A</v>
      </c>
      <c r="S3979">
        <f>IF(OR(ISBLANK(B3979),ISBLANK(C3979),ISBLANK(D3979),ISBLANK(E3979),ISBLANK(F3979),ISBLANK('Data Entry'!G3979),ISBLANK('Data Entry'!H3979)),0,1)</f>
        <v>0</v>
      </c>
    </row>
    <row r="3980" spans="1:19" x14ac:dyDescent="0.25">
      <c r="A3980">
        <f>'Data Entry'!A3980</f>
        <v>0</v>
      </c>
      <c r="B3980">
        <f>'Data Entry'!B3980</f>
        <v>0</v>
      </c>
      <c r="C3980">
        <f>'Data Entry'!C3980</f>
        <v>0</v>
      </c>
      <c r="D3980">
        <f>'Data Entry'!D3980</f>
        <v>0</v>
      </c>
      <c r="E3980">
        <f>'Data Entry'!E3980</f>
        <v>0</v>
      </c>
      <c r="F3980">
        <f>'Data Entry'!F3980</f>
        <v>0</v>
      </c>
      <c r="G3980" t="e">
        <f>('Data Entry'!G3980-HLOOKUP('Data Entry'!I3980,'CST Norms'!$A$48:$K$62,I3980,FALSE))/HLOOKUP('Data Entry'!I3980,'CST Norms'!$A$77:$K$91,I3980,FALSE)</f>
        <v>#N/A</v>
      </c>
      <c r="H3980" t="e">
        <f>( 'Data Entry'!H3980 - HLOOKUP('Data Entry'!I3980,'CST Norms'!$A$65:$K$75,8,FALSE) )/HLOOKUP('Data Entry'!I3980,'CST Norms'!$A$94:$K$104,8,FALSE)</f>
        <v>#N/A</v>
      </c>
      <c r="I3980">
        <f>'Data Entry'!$J3980</f>
        <v>0</v>
      </c>
      <c r="J3980" t="e">
        <f t="shared" ref="J3980:J4043" si="373">U$30+$B3980*U$8+$C3980*U$10+$D3980*U$12+$E3980*U$14+$F3980*U$16+$G3980*IF(I3980=8,U$20,IF(I3980=9,U$22,IF(I3980=10,U$24,"")))+$H3980*U$18+U$26*IF(I3980=8,1,0)+U$28*IF(I3980=10,1,0)</f>
        <v>#N/A</v>
      </c>
      <c r="K3980" t="e">
        <f t="shared" ref="K3980:K4043" si="374">V$30+$B3980*V$8+$C3980*V$10+$D3980*V$12+$E3980*V$14+$F3980*V$16+$G3980*IF(I3980=8,V$20,IF(I3980=9,V$22,IF(I3980=10,V$24,"")))+$H3980*V$18+V$26*IF(I3980=8,1,0)+V3997*IF(I3980=10,1,0)</f>
        <v>#N/A</v>
      </c>
      <c r="L3980" t="e">
        <f t="shared" ref="L3980:L4043" si="375">W$30+$B3980*W$8+$C3980*W$10+$D3980*W$12+$E3980*W$14+$F3980*W$16+$G3980*IF(I3980=8,W$20,IF(I3980=9,W$22,IF(I3980=10,W$24,"")))+$H3980*W$18+W$26*IF(I3980=8,1,0)+W$28*IF(I3980=10,1,0)</f>
        <v>#N/A</v>
      </c>
      <c r="M3980" t="str">
        <f t="shared" si="370"/>
        <v>N/A</v>
      </c>
      <c r="N3980" t="str">
        <f t="shared" si="371"/>
        <v>N/A</v>
      </c>
      <c r="O3980" t="str">
        <f t="shared" si="372"/>
        <v>N/A</v>
      </c>
      <c r="S3980">
        <f>IF(OR(ISBLANK(B3980),ISBLANK(C3980),ISBLANK(D3980),ISBLANK(E3980),ISBLANK(F3980),ISBLANK('Data Entry'!G3980),ISBLANK('Data Entry'!H3980)),0,1)</f>
        <v>0</v>
      </c>
    </row>
    <row r="3981" spans="1:19" x14ac:dyDescent="0.25">
      <c r="A3981">
        <f>'Data Entry'!A3981</f>
        <v>0</v>
      </c>
      <c r="B3981">
        <f>'Data Entry'!B3981</f>
        <v>0</v>
      </c>
      <c r="C3981">
        <f>'Data Entry'!C3981</f>
        <v>0</v>
      </c>
      <c r="D3981">
        <f>'Data Entry'!D3981</f>
        <v>0</v>
      </c>
      <c r="E3981">
        <f>'Data Entry'!E3981</f>
        <v>0</v>
      </c>
      <c r="F3981">
        <f>'Data Entry'!F3981</f>
        <v>0</v>
      </c>
      <c r="G3981" t="e">
        <f>('Data Entry'!G3981-HLOOKUP('Data Entry'!I3981,'CST Norms'!$A$48:$K$62,I3981,FALSE))/HLOOKUP('Data Entry'!I3981,'CST Norms'!$A$77:$K$91,I3981,FALSE)</f>
        <v>#N/A</v>
      </c>
      <c r="H3981" t="e">
        <f>( 'Data Entry'!H3981 - HLOOKUP('Data Entry'!I3981,'CST Norms'!$A$65:$K$75,8,FALSE) )/HLOOKUP('Data Entry'!I3981,'CST Norms'!$A$94:$K$104,8,FALSE)</f>
        <v>#N/A</v>
      </c>
      <c r="I3981">
        <f>'Data Entry'!$J3981</f>
        <v>0</v>
      </c>
      <c r="J3981" t="e">
        <f t="shared" si="373"/>
        <v>#N/A</v>
      </c>
      <c r="K3981" t="e">
        <f t="shared" si="374"/>
        <v>#N/A</v>
      </c>
      <c r="L3981" t="e">
        <f t="shared" si="375"/>
        <v>#N/A</v>
      </c>
      <c r="M3981" t="str">
        <f t="shared" ref="M3981:M4044" si="376">IF($S3981=1,NORMSDIST(J3981),"N/A")</f>
        <v>N/A</v>
      </c>
      <c r="N3981" t="str">
        <f t="shared" ref="N3981:N4044" si="377">IF($S3981=1,NORMSDIST(K3981),"N/A")</f>
        <v>N/A</v>
      </c>
      <c r="O3981" t="str">
        <f t="shared" ref="O3981:O4044" si="378">IF($S3981=1,NORMSDIST(L3981),"N/A")</f>
        <v>N/A</v>
      </c>
      <c r="S3981">
        <f>IF(OR(ISBLANK(B3981),ISBLANK(C3981),ISBLANK(D3981),ISBLANK(E3981),ISBLANK(F3981),ISBLANK('Data Entry'!G3981),ISBLANK('Data Entry'!H3981)),0,1)</f>
        <v>0</v>
      </c>
    </row>
    <row r="3982" spans="1:19" x14ac:dyDescent="0.25">
      <c r="A3982">
        <f>'Data Entry'!A3982</f>
        <v>0</v>
      </c>
      <c r="B3982">
        <f>'Data Entry'!B3982</f>
        <v>0</v>
      </c>
      <c r="C3982">
        <f>'Data Entry'!C3982</f>
        <v>0</v>
      </c>
      <c r="D3982">
        <f>'Data Entry'!D3982</f>
        <v>0</v>
      </c>
      <c r="E3982">
        <f>'Data Entry'!E3982</f>
        <v>0</v>
      </c>
      <c r="F3982">
        <f>'Data Entry'!F3982</f>
        <v>0</v>
      </c>
      <c r="G3982" t="e">
        <f>('Data Entry'!G3982-HLOOKUP('Data Entry'!I3982,'CST Norms'!$A$48:$K$62,I3982,FALSE))/HLOOKUP('Data Entry'!I3982,'CST Norms'!$A$77:$K$91,I3982,FALSE)</f>
        <v>#N/A</v>
      </c>
      <c r="H3982" t="e">
        <f>( 'Data Entry'!H3982 - HLOOKUP('Data Entry'!I3982,'CST Norms'!$A$65:$K$75,8,FALSE) )/HLOOKUP('Data Entry'!I3982,'CST Norms'!$A$94:$K$104,8,FALSE)</f>
        <v>#N/A</v>
      </c>
      <c r="I3982">
        <f>'Data Entry'!$J3982</f>
        <v>0</v>
      </c>
      <c r="J3982" t="e">
        <f t="shared" si="373"/>
        <v>#N/A</v>
      </c>
      <c r="K3982" t="e">
        <f t="shared" si="374"/>
        <v>#N/A</v>
      </c>
      <c r="L3982" t="e">
        <f t="shared" si="375"/>
        <v>#N/A</v>
      </c>
      <c r="M3982" t="str">
        <f t="shared" si="376"/>
        <v>N/A</v>
      </c>
      <c r="N3982" t="str">
        <f t="shared" si="377"/>
        <v>N/A</v>
      </c>
      <c r="O3982" t="str">
        <f t="shared" si="378"/>
        <v>N/A</v>
      </c>
      <c r="S3982">
        <f>IF(OR(ISBLANK(B3982),ISBLANK(C3982),ISBLANK(D3982),ISBLANK(E3982),ISBLANK(F3982),ISBLANK('Data Entry'!G3982),ISBLANK('Data Entry'!H3982)),0,1)</f>
        <v>0</v>
      </c>
    </row>
    <row r="3983" spans="1:19" x14ac:dyDescent="0.25">
      <c r="A3983">
        <f>'Data Entry'!A3983</f>
        <v>0</v>
      </c>
      <c r="B3983">
        <f>'Data Entry'!B3983</f>
        <v>0</v>
      </c>
      <c r="C3983">
        <f>'Data Entry'!C3983</f>
        <v>0</v>
      </c>
      <c r="D3983">
        <f>'Data Entry'!D3983</f>
        <v>0</v>
      </c>
      <c r="E3983">
        <f>'Data Entry'!E3983</f>
        <v>0</v>
      </c>
      <c r="F3983">
        <f>'Data Entry'!F3983</f>
        <v>0</v>
      </c>
      <c r="G3983" t="e">
        <f>('Data Entry'!G3983-HLOOKUP('Data Entry'!I3983,'CST Norms'!$A$48:$K$62,I3983,FALSE))/HLOOKUP('Data Entry'!I3983,'CST Norms'!$A$77:$K$91,I3983,FALSE)</f>
        <v>#N/A</v>
      </c>
      <c r="H3983" t="e">
        <f>( 'Data Entry'!H3983 - HLOOKUP('Data Entry'!I3983,'CST Norms'!$A$65:$K$75,8,FALSE) )/HLOOKUP('Data Entry'!I3983,'CST Norms'!$A$94:$K$104,8,FALSE)</f>
        <v>#N/A</v>
      </c>
      <c r="I3983">
        <f>'Data Entry'!$J3983</f>
        <v>0</v>
      </c>
      <c r="J3983" t="e">
        <f t="shared" si="373"/>
        <v>#N/A</v>
      </c>
      <c r="K3983" t="e">
        <f t="shared" si="374"/>
        <v>#N/A</v>
      </c>
      <c r="L3983" t="e">
        <f t="shared" si="375"/>
        <v>#N/A</v>
      </c>
      <c r="M3983" t="str">
        <f t="shared" si="376"/>
        <v>N/A</v>
      </c>
      <c r="N3983" t="str">
        <f t="shared" si="377"/>
        <v>N/A</v>
      </c>
      <c r="O3983" t="str">
        <f t="shared" si="378"/>
        <v>N/A</v>
      </c>
      <c r="S3983">
        <f>IF(OR(ISBLANK(B3983),ISBLANK(C3983),ISBLANK(D3983),ISBLANK(E3983),ISBLANK(F3983),ISBLANK('Data Entry'!G3983),ISBLANK('Data Entry'!H3983)),0,1)</f>
        <v>0</v>
      </c>
    </row>
    <row r="3984" spans="1:19" x14ac:dyDescent="0.25">
      <c r="A3984">
        <f>'Data Entry'!A3984</f>
        <v>0</v>
      </c>
      <c r="B3984">
        <f>'Data Entry'!B3984</f>
        <v>0</v>
      </c>
      <c r="C3984">
        <f>'Data Entry'!C3984</f>
        <v>0</v>
      </c>
      <c r="D3984">
        <f>'Data Entry'!D3984</f>
        <v>0</v>
      </c>
      <c r="E3984">
        <f>'Data Entry'!E3984</f>
        <v>0</v>
      </c>
      <c r="F3984">
        <f>'Data Entry'!F3984</f>
        <v>0</v>
      </c>
      <c r="G3984" t="e">
        <f>('Data Entry'!G3984-HLOOKUP('Data Entry'!I3984,'CST Norms'!$A$48:$K$62,I3984,FALSE))/HLOOKUP('Data Entry'!I3984,'CST Norms'!$A$77:$K$91,I3984,FALSE)</f>
        <v>#N/A</v>
      </c>
      <c r="H3984" t="e">
        <f>( 'Data Entry'!H3984 - HLOOKUP('Data Entry'!I3984,'CST Norms'!$A$65:$K$75,8,FALSE) )/HLOOKUP('Data Entry'!I3984,'CST Norms'!$A$94:$K$104,8,FALSE)</f>
        <v>#N/A</v>
      </c>
      <c r="I3984">
        <f>'Data Entry'!$J3984</f>
        <v>0</v>
      </c>
      <c r="J3984" t="e">
        <f t="shared" si="373"/>
        <v>#N/A</v>
      </c>
      <c r="K3984" t="e">
        <f t="shared" si="374"/>
        <v>#N/A</v>
      </c>
      <c r="L3984" t="e">
        <f t="shared" si="375"/>
        <v>#N/A</v>
      </c>
      <c r="M3984" t="str">
        <f t="shared" si="376"/>
        <v>N/A</v>
      </c>
      <c r="N3984" t="str">
        <f t="shared" si="377"/>
        <v>N/A</v>
      </c>
      <c r="O3984" t="str">
        <f t="shared" si="378"/>
        <v>N/A</v>
      </c>
      <c r="S3984">
        <f>IF(OR(ISBLANK(B3984),ISBLANK(C3984),ISBLANK(D3984),ISBLANK(E3984),ISBLANK(F3984),ISBLANK('Data Entry'!G3984),ISBLANK('Data Entry'!H3984)),0,1)</f>
        <v>0</v>
      </c>
    </row>
    <row r="3985" spans="1:19" x14ac:dyDescent="0.25">
      <c r="A3985">
        <f>'Data Entry'!A3985</f>
        <v>0</v>
      </c>
      <c r="B3985">
        <f>'Data Entry'!B3985</f>
        <v>0</v>
      </c>
      <c r="C3985">
        <f>'Data Entry'!C3985</f>
        <v>0</v>
      </c>
      <c r="D3985">
        <f>'Data Entry'!D3985</f>
        <v>0</v>
      </c>
      <c r="E3985">
        <f>'Data Entry'!E3985</f>
        <v>0</v>
      </c>
      <c r="F3985">
        <f>'Data Entry'!F3985</f>
        <v>0</v>
      </c>
      <c r="G3985" t="e">
        <f>('Data Entry'!G3985-HLOOKUP('Data Entry'!I3985,'CST Norms'!$A$48:$K$62,I3985,FALSE))/HLOOKUP('Data Entry'!I3985,'CST Norms'!$A$77:$K$91,I3985,FALSE)</f>
        <v>#N/A</v>
      </c>
      <c r="H3985" t="e">
        <f>( 'Data Entry'!H3985 - HLOOKUP('Data Entry'!I3985,'CST Norms'!$A$65:$K$75,8,FALSE) )/HLOOKUP('Data Entry'!I3985,'CST Norms'!$A$94:$K$104,8,FALSE)</f>
        <v>#N/A</v>
      </c>
      <c r="I3985">
        <f>'Data Entry'!$J3985</f>
        <v>0</v>
      </c>
      <c r="J3985" t="e">
        <f t="shared" si="373"/>
        <v>#N/A</v>
      </c>
      <c r="K3985" t="e">
        <f t="shared" si="374"/>
        <v>#N/A</v>
      </c>
      <c r="L3985" t="e">
        <f t="shared" si="375"/>
        <v>#N/A</v>
      </c>
      <c r="M3985" t="str">
        <f t="shared" si="376"/>
        <v>N/A</v>
      </c>
      <c r="N3985" t="str">
        <f t="shared" si="377"/>
        <v>N/A</v>
      </c>
      <c r="O3985" t="str">
        <f t="shared" si="378"/>
        <v>N/A</v>
      </c>
      <c r="S3985">
        <f>IF(OR(ISBLANK(B3985),ISBLANK(C3985),ISBLANK(D3985),ISBLANK(E3985),ISBLANK(F3985),ISBLANK('Data Entry'!G3985),ISBLANK('Data Entry'!H3985)),0,1)</f>
        <v>0</v>
      </c>
    </row>
    <row r="3986" spans="1:19" x14ac:dyDescent="0.25">
      <c r="A3986">
        <f>'Data Entry'!A3986</f>
        <v>0</v>
      </c>
      <c r="B3986">
        <f>'Data Entry'!B3986</f>
        <v>0</v>
      </c>
      <c r="C3986">
        <f>'Data Entry'!C3986</f>
        <v>0</v>
      </c>
      <c r="D3986">
        <f>'Data Entry'!D3986</f>
        <v>0</v>
      </c>
      <c r="E3986">
        <f>'Data Entry'!E3986</f>
        <v>0</v>
      </c>
      <c r="F3986">
        <f>'Data Entry'!F3986</f>
        <v>0</v>
      </c>
      <c r="G3986" t="e">
        <f>('Data Entry'!G3986-HLOOKUP('Data Entry'!I3986,'CST Norms'!$A$48:$K$62,I3986,FALSE))/HLOOKUP('Data Entry'!I3986,'CST Norms'!$A$77:$K$91,I3986,FALSE)</f>
        <v>#N/A</v>
      </c>
      <c r="H3986" t="e">
        <f>( 'Data Entry'!H3986 - HLOOKUP('Data Entry'!I3986,'CST Norms'!$A$65:$K$75,8,FALSE) )/HLOOKUP('Data Entry'!I3986,'CST Norms'!$A$94:$K$104,8,FALSE)</f>
        <v>#N/A</v>
      </c>
      <c r="I3986">
        <f>'Data Entry'!$J3986</f>
        <v>0</v>
      </c>
      <c r="J3986" t="e">
        <f t="shared" si="373"/>
        <v>#N/A</v>
      </c>
      <c r="K3986" t="e">
        <f t="shared" si="374"/>
        <v>#N/A</v>
      </c>
      <c r="L3986" t="e">
        <f t="shared" si="375"/>
        <v>#N/A</v>
      </c>
      <c r="M3986" t="str">
        <f t="shared" si="376"/>
        <v>N/A</v>
      </c>
      <c r="N3986" t="str">
        <f t="shared" si="377"/>
        <v>N/A</v>
      </c>
      <c r="O3986" t="str">
        <f t="shared" si="378"/>
        <v>N/A</v>
      </c>
      <c r="S3986">
        <f>IF(OR(ISBLANK(B3986),ISBLANK(C3986),ISBLANK(D3986),ISBLANK(E3986),ISBLANK(F3986),ISBLANK('Data Entry'!G3986),ISBLANK('Data Entry'!H3986)),0,1)</f>
        <v>0</v>
      </c>
    </row>
    <row r="3987" spans="1:19" x14ac:dyDescent="0.25">
      <c r="A3987">
        <f>'Data Entry'!A3987</f>
        <v>0</v>
      </c>
      <c r="B3987">
        <f>'Data Entry'!B3987</f>
        <v>0</v>
      </c>
      <c r="C3987">
        <f>'Data Entry'!C3987</f>
        <v>0</v>
      </c>
      <c r="D3987">
        <f>'Data Entry'!D3987</f>
        <v>0</v>
      </c>
      <c r="E3987">
        <f>'Data Entry'!E3987</f>
        <v>0</v>
      </c>
      <c r="F3987">
        <f>'Data Entry'!F3987</f>
        <v>0</v>
      </c>
      <c r="G3987" t="e">
        <f>('Data Entry'!G3987-HLOOKUP('Data Entry'!I3987,'CST Norms'!$A$48:$K$62,I3987,FALSE))/HLOOKUP('Data Entry'!I3987,'CST Norms'!$A$77:$K$91,I3987,FALSE)</f>
        <v>#N/A</v>
      </c>
      <c r="H3987" t="e">
        <f>( 'Data Entry'!H3987 - HLOOKUP('Data Entry'!I3987,'CST Norms'!$A$65:$K$75,8,FALSE) )/HLOOKUP('Data Entry'!I3987,'CST Norms'!$A$94:$K$104,8,FALSE)</f>
        <v>#N/A</v>
      </c>
      <c r="I3987">
        <f>'Data Entry'!$J3987</f>
        <v>0</v>
      </c>
      <c r="J3987" t="e">
        <f t="shared" si="373"/>
        <v>#N/A</v>
      </c>
      <c r="K3987" t="e">
        <f t="shared" si="374"/>
        <v>#N/A</v>
      </c>
      <c r="L3987" t="e">
        <f t="shared" si="375"/>
        <v>#N/A</v>
      </c>
      <c r="M3987" t="str">
        <f t="shared" si="376"/>
        <v>N/A</v>
      </c>
      <c r="N3987" t="str">
        <f t="shared" si="377"/>
        <v>N/A</v>
      </c>
      <c r="O3987" t="str">
        <f t="shared" si="378"/>
        <v>N/A</v>
      </c>
      <c r="S3987">
        <f>IF(OR(ISBLANK(B3987),ISBLANK(C3987),ISBLANK(D3987),ISBLANK(E3987),ISBLANK(F3987),ISBLANK('Data Entry'!G3987),ISBLANK('Data Entry'!H3987)),0,1)</f>
        <v>0</v>
      </c>
    </row>
    <row r="3988" spans="1:19" x14ac:dyDescent="0.25">
      <c r="A3988">
        <f>'Data Entry'!A3988</f>
        <v>0</v>
      </c>
      <c r="B3988">
        <f>'Data Entry'!B3988</f>
        <v>0</v>
      </c>
      <c r="C3988">
        <f>'Data Entry'!C3988</f>
        <v>0</v>
      </c>
      <c r="D3988">
        <f>'Data Entry'!D3988</f>
        <v>0</v>
      </c>
      <c r="E3988">
        <f>'Data Entry'!E3988</f>
        <v>0</v>
      </c>
      <c r="F3988">
        <f>'Data Entry'!F3988</f>
        <v>0</v>
      </c>
      <c r="G3988" t="e">
        <f>('Data Entry'!G3988-HLOOKUP('Data Entry'!I3988,'CST Norms'!$A$48:$K$62,I3988,FALSE))/HLOOKUP('Data Entry'!I3988,'CST Norms'!$A$77:$K$91,I3988,FALSE)</f>
        <v>#N/A</v>
      </c>
      <c r="H3988" t="e">
        <f>( 'Data Entry'!H3988 - HLOOKUP('Data Entry'!I3988,'CST Norms'!$A$65:$K$75,8,FALSE) )/HLOOKUP('Data Entry'!I3988,'CST Norms'!$A$94:$K$104,8,FALSE)</f>
        <v>#N/A</v>
      </c>
      <c r="I3988">
        <f>'Data Entry'!$J3988</f>
        <v>0</v>
      </c>
      <c r="J3988" t="e">
        <f t="shared" si="373"/>
        <v>#N/A</v>
      </c>
      <c r="K3988" t="e">
        <f t="shared" si="374"/>
        <v>#N/A</v>
      </c>
      <c r="L3988" t="e">
        <f t="shared" si="375"/>
        <v>#N/A</v>
      </c>
      <c r="M3988" t="str">
        <f t="shared" si="376"/>
        <v>N/A</v>
      </c>
      <c r="N3988" t="str">
        <f t="shared" si="377"/>
        <v>N/A</v>
      </c>
      <c r="O3988" t="str">
        <f t="shared" si="378"/>
        <v>N/A</v>
      </c>
      <c r="S3988">
        <f>IF(OR(ISBLANK(B3988),ISBLANK(C3988),ISBLANK(D3988),ISBLANK(E3988),ISBLANK(F3988),ISBLANK('Data Entry'!G3988),ISBLANK('Data Entry'!H3988)),0,1)</f>
        <v>0</v>
      </c>
    </row>
    <row r="3989" spans="1:19" x14ac:dyDescent="0.25">
      <c r="A3989">
        <f>'Data Entry'!A3989</f>
        <v>0</v>
      </c>
      <c r="B3989">
        <f>'Data Entry'!B3989</f>
        <v>0</v>
      </c>
      <c r="C3989">
        <f>'Data Entry'!C3989</f>
        <v>0</v>
      </c>
      <c r="D3989">
        <f>'Data Entry'!D3989</f>
        <v>0</v>
      </c>
      <c r="E3989">
        <f>'Data Entry'!E3989</f>
        <v>0</v>
      </c>
      <c r="F3989">
        <f>'Data Entry'!F3989</f>
        <v>0</v>
      </c>
      <c r="G3989" t="e">
        <f>('Data Entry'!G3989-HLOOKUP('Data Entry'!I3989,'CST Norms'!$A$48:$K$62,I3989,FALSE))/HLOOKUP('Data Entry'!I3989,'CST Norms'!$A$77:$K$91,I3989,FALSE)</f>
        <v>#N/A</v>
      </c>
      <c r="H3989" t="e">
        <f>( 'Data Entry'!H3989 - HLOOKUP('Data Entry'!I3989,'CST Norms'!$A$65:$K$75,8,FALSE) )/HLOOKUP('Data Entry'!I3989,'CST Norms'!$A$94:$K$104,8,FALSE)</f>
        <v>#N/A</v>
      </c>
      <c r="I3989">
        <f>'Data Entry'!$J3989</f>
        <v>0</v>
      </c>
      <c r="J3989" t="e">
        <f t="shared" si="373"/>
        <v>#N/A</v>
      </c>
      <c r="K3989" t="e">
        <f t="shared" si="374"/>
        <v>#N/A</v>
      </c>
      <c r="L3989" t="e">
        <f t="shared" si="375"/>
        <v>#N/A</v>
      </c>
      <c r="M3989" t="str">
        <f t="shared" si="376"/>
        <v>N/A</v>
      </c>
      <c r="N3989" t="str">
        <f t="shared" si="377"/>
        <v>N/A</v>
      </c>
      <c r="O3989" t="str">
        <f t="shared" si="378"/>
        <v>N/A</v>
      </c>
      <c r="S3989">
        <f>IF(OR(ISBLANK(B3989),ISBLANK(C3989),ISBLANK(D3989),ISBLANK(E3989),ISBLANK(F3989),ISBLANK('Data Entry'!G3989),ISBLANK('Data Entry'!H3989)),0,1)</f>
        <v>0</v>
      </c>
    </row>
    <row r="3990" spans="1:19" x14ac:dyDescent="0.25">
      <c r="A3990">
        <f>'Data Entry'!A3990</f>
        <v>0</v>
      </c>
      <c r="B3990">
        <f>'Data Entry'!B3990</f>
        <v>0</v>
      </c>
      <c r="C3990">
        <f>'Data Entry'!C3990</f>
        <v>0</v>
      </c>
      <c r="D3990">
        <f>'Data Entry'!D3990</f>
        <v>0</v>
      </c>
      <c r="E3990">
        <f>'Data Entry'!E3990</f>
        <v>0</v>
      </c>
      <c r="F3990">
        <f>'Data Entry'!F3990</f>
        <v>0</v>
      </c>
      <c r="G3990" t="e">
        <f>('Data Entry'!G3990-HLOOKUP('Data Entry'!I3990,'CST Norms'!$A$48:$K$62,I3990,FALSE))/HLOOKUP('Data Entry'!I3990,'CST Norms'!$A$77:$K$91,I3990,FALSE)</f>
        <v>#N/A</v>
      </c>
      <c r="H3990" t="e">
        <f>( 'Data Entry'!H3990 - HLOOKUP('Data Entry'!I3990,'CST Norms'!$A$65:$K$75,8,FALSE) )/HLOOKUP('Data Entry'!I3990,'CST Norms'!$A$94:$K$104,8,FALSE)</f>
        <v>#N/A</v>
      </c>
      <c r="I3990">
        <f>'Data Entry'!$J3990</f>
        <v>0</v>
      </c>
      <c r="J3990" t="e">
        <f t="shared" si="373"/>
        <v>#N/A</v>
      </c>
      <c r="K3990" t="e">
        <f t="shared" si="374"/>
        <v>#N/A</v>
      </c>
      <c r="L3990" t="e">
        <f t="shared" si="375"/>
        <v>#N/A</v>
      </c>
      <c r="M3990" t="str">
        <f t="shared" si="376"/>
        <v>N/A</v>
      </c>
      <c r="N3990" t="str">
        <f t="shared" si="377"/>
        <v>N/A</v>
      </c>
      <c r="O3990" t="str">
        <f t="shared" si="378"/>
        <v>N/A</v>
      </c>
      <c r="S3990">
        <f>IF(OR(ISBLANK(B3990),ISBLANK(C3990),ISBLANK(D3990),ISBLANK(E3990),ISBLANK(F3990),ISBLANK('Data Entry'!G3990),ISBLANK('Data Entry'!H3990)),0,1)</f>
        <v>0</v>
      </c>
    </row>
    <row r="3991" spans="1:19" x14ac:dyDescent="0.25">
      <c r="A3991">
        <f>'Data Entry'!A3991</f>
        <v>0</v>
      </c>
      <c r="B3991">
        <f>'Data Entry'!B3991</f>
        <v>0</v>
      </c>
      <c r="C3991">
        <f>'Data Entry'!C3991</f>
        <v>0</v>
      </c>
      <c r="D3991">
        <f>'Data Entry'!D3991</f>
        <v>0</v>
      </c>
      <c r="E3991">
        <f>'Data Entry'!E3991</f>
        <v>0</v>
      </c>
      <c r="F3991">
        <f>'Data Entry'!F3991</f>
        <v>0</v>
      </c>
      <c r="G3991" t="e">
        <f>('Data Entry'!G3991-HLOOKUP('Data Entry'!I3991,'CST Norms'!$A$48:$K$62,I3991,FALSE))/HLOOKUP('Data Entry'!I3991,'CST Norms'!$A$77:$K$91,I3991,FALSE)</f>
        <v>#N/A</v>
      </c>
      <c r="H3991" t="e">
        <f>( 'Data Entry'!H3991 - HLOOKUP('Data Entry'!I3991,'CST Norms'!$A$65:$K$75,8,FALSE) )/HLOOKUP('Data Entry'!I3991,'CST Norms'!$A$94:$K$104,8,FALSE)</f>
        <v>#N/A</v>
      </c>
      <c r="I3991">
        <f>'Data Entry'!$J3991</f>
        <v>0</v>
      </c>
      <c r="J3991" t="e">
        <f t="shared" si="373"/>
        <v>#N/A</v>
      </c>
      <c r="K3991" t="e">
        <f t="shared" si="374"/>
        <v>#N/A</v>
      </c>
      <c r="L3991" t="e">
        <f t="shared" si="375"/>
        <v>#N/A</v>
      </c>
      <c r="M3991" t="str">
        <f t="shared" si="376"/>
        <v>N/A</v>
      </c>
      <c r="N3991" t="str">
        <f t="shared" si="377"/>
        <v>N/A</v>
      </c>
      <c r="O3991" t="str">
        <f t="shared" si="378"/>
        <v>N/A</v>
      </c>
      <c r="S3991">
        <f>IF(OR(ISBLANK(B3991),ISBLANK(C3991),ISBLANK(D3991),ISBLANK(E3991),ISBLANK(F3991),ISBLANK('Data Entry'!G3991),ISBLANK('Data Entry'!H3991)),0,1)</f>
        <v>0</v>
      </c>
    </row>
    <row r="3992" spans="1:19" x14ac:dyDescent="0.25">
      <c r="A3992">
        <f>'Data Entry'!A3992</f>
        <v>0</v>
      </c>
      <c r="B3992">
        <f>'Data Entry'!B3992</f>
        <v>0</v>
      </c>
      <c r="C3992">
        <f>'Data Entry'!C3992</f>
        <v>0</v>
      </c>
      <c r="D3992">
        <f>'Data Entry'!D3992</f>
        <v>0</v>
      </c>
      <c r="E3992">
        <f>'Data Entry'!E3992</f>
        <v>0</v>
      </c>
      <c r="F3992">
        <f>'Data Entry'!F3992</f>
        <v>0</v>
      </c>
      <c r="G3992" t="e">
        <f>('Data Entry'!G3992-HLOOKUP('Data Entry'!I3992,'CST Norms'!$A$48:$K$62,I3992,FALSE))/HLOOKUP('Data Entry'!I3992,'CST Norms'!$A$77:$K$91,I3992,FALSE)</f>
        <v>#N/A</v>
      </c>
      <c r="H3992" t="e">
        <f>( 'Data Entry'!H3992 - HLOOKUP('Data Entry'!I3992,'CST Norms'!$A$65:$K$75,8,FALSE) )/HLOOKUP('Data Entry'!I3992,'CST Norms'!$A$94:$K$104,8,FALSE)</f>
        <v>#N/A</v>
      </c>
      <c r="I3992">
        <f>'Data Entry'!$J3992</f>
        <v>0</v>
      </c>
      <c r="J3992" t="e">
        <f t="shared" si="373"/>
        <v>#N/A</v>
      </c>
      <c r="K3992" t="e">
        <f t="shared" si="374"/>
        <v>#N/A</v>
      </c>
      <c r="L3992" t="e">
        <f t="shared" si="375"/>
        <v>#N/A</v>
      </c>
      <c r="M3992" t="str">
        <f t="shared" si="376"/>
        <v>N/A</v>
      </c>
      <c r="N3992" t="str">
        <f t="shared" si="377"/>
        <v>N/A</v>
      </c>
      <c r="O3992" t="str">
        <f t="shared" si="378"/>
        <v>N/A</v>
      </c>
      <c r="S3992">
        <f>IF(OR(ISBLANK(B3992),ISBLANK(C3992),ISBLANK(D3992),ISBLANK(E3992),ISBLANK(F3992),ISBLANK('Data Entry'!G3992),ISBLANK('Data Entry'!H3992)),0,1)</f>
        <v>0</v>
      </c>
    </row>
    <row r="3993" spans="1:19" x14ac:dyDescent="0.25">
      <c r="A3993">
        <f>'Data Entry'!A3993</f>
        <v>0</v>
      </c>
      <c r="B3993">
        <f>'Data Entry'!B3993</f>
        <v>0</v>
      </c>
      <c r="C3993">
        <f>'Data Entry'!C3993</f>
        <v>0</v>
      </c>
      <c r="D3993">
        <f>'Data Entry'!D3993</f>
        <v>0</v>
      </c>
      <c r="E3993">
        <f>'Data Entry'!E3993</f>
        <v>0</v>
      </c>
      <c r="F3993">
        <f>'Data Entry'!F3993</f>
        <v>0</v>
      </c>
      <c r="G3993" t="e">
        <f>('Data Entry'!G3993-HLOOKUP('Data Entry'!I3993,'CST Norms'!$A$48:$K$62,I3993,FALSE))/HLOOKUP('Data Entry'!I3993,'CST Norms'!$A$77:$K$91,I3993,FALSE)</f>
        <v>#N/A</v>
      </c>
      <c r="H3993" t="e">
        <f>( 'Data Entry'!H3993 - HLOOKUP('Data Entry'!I3993,'CST Norms'!$A$65:$K$75,8,FALSE) )/HLOOKUP('Data Entry'!I3993,'CST Norms'!$A$94:$K$104,8,FALSE)</f>
        <v>#N/A</v>
      </c>
      <c r="I3993">
        <f>'Data Entry'!$J3993</f>
        <v>0</v>
      </c>
      <c r="J3993" t="e">
        <f t="shared" si="373"/>
        <v>#N/A</v>
      </c>
      <c r="K3993" t="e">
        <f t="shared" si="374"/>
        <v>#N/A</v>
      </c>
      <c r="L3993" t="e">
        <f t="shared" si="375"/>
        <v>#N/A</v>
      </c>
      <c r="M3993" t="str">
        <f t="shared" si="376"/>
        <v>N/A</v>
      </c>
      <c r="N3993" t="str">
        <f t="shared" si="377"/>
        <v>N/A</v>
      </c>
      <c r="O3993" t="str">
        <f t="shared" si="378"/>
        <v>N/A</v>
      </c>
      <c r="S3993">
        <f>IF(OR(ISBLANK(B3993),ISBLANK(C3993),ISBLANK(D3993),ISBLANK(E3993),ISBLANK(F3993),ISBLANK('Data Entry'!G3993),ISBLANK('Data Entry'!H3993)),0,1)</f>
        <v>0</v>
      </c>
    </row>
    <row r="3994" spans="1:19" x14ac:dyDescent="0.25">
      <c r="A3994">
        <f>'Data Entry'!A3994</f>
        <v>0</v>
      </c>
      <c r="B3994">
        <f>'Data Entry'!B3994</f>
        <v>0</v>
      </c>
      <c r="C3994">
        <f>'Data Entry'!C3994</f>
        <v>0</v>
      </c>
      <c r="D3994">
        <f>'Data Entry'!D3994</f>
        <v>0</v>
      </c>
      <c r="E3994">
        <f>'Data Entry'!E3994</f>
        <v>0</v>
      </c>
      <c r="F3994">
        <f>'Data Entry'!F3994</f>
        <v>0</v>
      </c>
      <c r="G3994" t="e">
        <f>('Data Entry'!G3994-HLOOKUP('Data Entry'!I3994,'CST Norms'!$A$48:$K$62,I3994,FALSE))/HLOOKUP('Data Entry'!I3994,'CST Norms'!$A$77:$K$91,I3994,FALSE)</f>
        <v>#N/A</v>
      </c>
      <c r="H3994" t="e">
        <f>( 'Data Entry'!H3994 - HLOOKUP('Data Entry'!I3994,'CST Norms'!$A$65:$K$75,8,FALSE) )/HLOOKUP('Data Entry'!I3994,'CST Norms'!$A$94:$K$104,8,FALSE)</f>
        <v>#N/A</v>
      </c>
      <c r="I3994">
        <f>'Data Entry'!$J3994</f>
        <v>0</v>
      </c>
      <c r="J3994" t="e">
        <f t="shared" si="373"/>
        <v>#N/A</v>
      </c>
      <c r="K3994" t="e">
        <f t="shared" si="374"/>
        <v>#N/A</v>
      </c>
      <c r="L3994" t="e">
        <f t="shared" si="375"/>
        <v>#N/A</v>
      </c>
      <c r="M3994" t="str">
        <f t="shared" si="376"/>
        <v>N/A</v>
      </c>
      <c r="N3994" t="str">
        <f t="shared" si="377"/>
        <v>N/A</v>
      </c>
      <c r="O3994" t="str">
        <f t="shared" si="378"/>
        <v>N/A</v>
      </c>
      <c r="S3994">
        <f>IF(OR(ISBLANK(B3994),ISBLANK(C3994),ISBLANK(D3994),ISBLANK(E3994),ISBLANK(F3994),ISBLANK('Data Entry'!G3994),ISBLANK('Data Entry'!H3994)),0,1)</f>
        <v>0</v>
      </c>
    </row>
    <row r="3995" spans="1:19" x14ac:dyDescent="0.25">
      <c r="A3995">
        <f>'Data Entry'!A3995</f>
        <v>0</v>
      </c>
      <c r="B3995">
        <f>'Data Entry'!B3995</f>
        <v>0</v>
      </c>
      <c r="C3995">
        <f>'Data Entry'!C3995</f>
        <v>0</v>
      </c>
      <c r="D3995">
        <f>'Data Entry'!D3995</f>
        <v>0</v>
      </c>
      <c r="E3995">
        <f>'Data Entry'!E3995</f>
        <v>0</v>
      </c>
      <c r="F3995">
        <f>'Data Entry'!F3995</f>
        <v>0</v>
      </c>
      <c r="G3995" t="e">
        <f>('Data Entry'!G3995-HLOOKUP('Data Entry'!I3995,'CST Norms'!$A$48:$K$62,I3995,FALSE))/HLOOKUP('Data Entry'!I3995,'CST Norms'!$A$77:$K$91,I3995,FALSE)</f>
        <v>#N/A</v>
      </c>
      <c r="H3995" t="e">
        <f>( 'Data Entry'!H3995 - HLOOKUP('Data Entry'!I3995,'CST Norms'!$A$65:$K$75,8,FALSE) )/HLOOKUP('Data Entry'!I3995,'CST Norms'!$A$94:$K$104,8,FALSE)</f>
        <v>#N/A</v>
      </c>
      <c r="I3995">
        <f>'Data Entry'!$J3995</f>
        <v>0</v>
      </c>
      <c r="J3995" t="e">
        <f t="shared" si="373"/>
        <v>#N/A</v>
      </c>
      <c r="K3995" t="e">
        <f t="shared" si="374"/>
        <v>#N/A</v>
      </c>
      <c r="L3995" t="e">
        <f t="shared" si="375"/>
        <v>#N/A</v>
      </c>
      <c r="M3995" t="str">
        <f t="shared" si="376"/>
        <v>N/A</v>
      </c>
      <c r="N3995" t="str">
        <f t="shared" si="377"/>
        <v>N/A</v>
      </c>
      <c r="O3995" t="str">
        <f t="shared" si="378"/>
        <v>N/A</v>
      </c>
      <c r="S3995">
        <f>IF(OR(ISBLANK(B3995),ISBLANK(C3995),ISBLANK(D3995),ISBLANK(E3995),ISBLANK(F3995),ISBLANK('Data Entry'!G3995),ISBLANK('Data Entry'!H3995)),0,1)</f>
        <v>0</v>
      </c>
    </row>
    <row r="3996" spans="1:19" x14ac:dyDescent="0.25">
      <c r="A3996">
        <f>'Data Entry'!A3996</f>
        <v>0</v>
      </c>
      <c r="B3996">
        <f>'Data Entry'!B3996</f>
        <v>0</v>
      </c>
      <c r="C3996">
        <f>'Data Entry'!C3996</f>
        <v>0</v>
      </c>
      <c r="D3996">
        <f>'Data Entry'!D3996</f>
        <v>0</v>
      </c>
      <c r="E3996">
        <f>'Data Entry'!E3996</f>
        <v>0</v>
      </c>
      <c r="F3996">
        <f>'Data Entry'!F3996</f>
        <v>0</v>
      </c>
      <c r="G3996" t="e">
        <f>('Data Entry'!G3996-HLOOKUP('Data Entry'!I3996,'CST Norms'!$A$48:$K$62,I3996,FALSE))/HLOOKUP('Data Entry'!I3996,'CST Norms'!$A$77:$K$91,I3996,FALSE)</f>
        <v>#N/A</v>
      </c>
      <c r="H3996" t="e">
        <f>( 'Data Entry'!H3996 - HLOOKUP('Data Entry'!I3996,'CST Norms'!$A$65:$K$75,8,FALSE) )/HLOOKUP('Data Entry'!I3996,'CST Norms'!$A$94:$K$104,8,FALSE)</f>
        <v>#N/A</v>
      </c>
      <c r="I3996">
        <f>'Data Entry'!$J3996</f>
        <v>0</v>
      </c>
      <c r="J3996" t="e">
        <f t="shared" si="373"/>
        <v>#N/A</v>
      </c>
      <c r="K3996" t="e">
        <f t="shared" si="374"/>
        <v>#N/A</v>
      </c>
      <c r="L3996" t="e">
        <f t="shared" si="375"/>
        <v>#N/A</v>
      </c>
      <c r="M3996" t="str">
        <f t="shared" si="376"/>
        <v>N/A</v>
      </c>
      <c r="N3996" t="str">
        <f t="shared" si="377"/>
        <v>N/A</v>
      </c>
      <c r="O3996" t="str">
        <f t="shared" si="378"/>
        <v>N/A</v>
      </c>
      <c r="S3996">
        <f>IF(OR(ISBLANK(B3996),ISBLANK(C3996),ISBLANK(D3996),ISBLANK(E3996),ISBLANK(F3996),ISBLANK('Data Entry'!G3996),ISBLANK('Data Entry'!H3996)),0,1)</f>
        <v>0</v>
      </c>
    </row>
    <row r="3997" spans="1:19" x14ac:dyDescent="0.25">
      <c r="A3997">
        <f>'Data Entry'!A3997</f>
        <v>0</v>
      </c>
      <c r="B3997">
        <f>'Data Entry'!B3997</f>
        <v>0</v>
      </c>
      <c r="C3997">
        <f>'Data Entry'!C3997</f>
        <v>0</v>
      </c>
      <c r="D3997">
        <f>'Data Entry'!D3997</f>
        <v>0</v>
      </c>
      <c r="E3997">
        <f>'Data Entry'!E3997</f>
        <v>0</v>
      </c>
      <c r="F3997">
        <f>'Data Entry'!F3997</f>
        <v>0</v>
      </c>
      <c r="G3997" t="e">
        <f>('Data Entry'!G3997-HLOOKUP('Data Entry'!I3997,'CST Norms'!$A$48:$K$62,I3997,FALSE))/HLOOKUP('Data Entry'!I3997,'CST Norms'!$A$77:$K$91,I3997,FALSE)</f>
        <v>#N/A</v>
      </c>
      <c r="H3997" t="e">
        <f>( 'Data Entry'!H3997 - HLOOKUP('Data Entry'!I3997,'CST Norms'!$A$65:$K$75,8,FALSE) )/HLOOKUP('Data Entry'!I3997,'CST Norms'!$A$94:$K$104,8,FALSE)</f>
        <v>#N/A</v>
      </c>
      <c r="I3997">
        <f>'Data Entry'!$J3997</f>
        <v>0</v>
      </c>
      <c r="J3997" t="e">
        <f t="shared" si="373"/>
        <v>#N/A</v>
      </c>
      <c r="K3997" t="e">
        <f t="shared" si="374"/>
        <v>#N/A</v>
      </c>
      <c r="L3997" t="e">
        <f t="shared" si="375"/>
        <v>#N/A</v>
      </c>
      <c r="M3997" t="str">
        <f t="shared" si="376"/>
        <v>N/A</v>
      </c>
      <c r="N3997" t="str">
        <f t="shared" si="377"/>
        <v>N/A</v>
      </c>
      <c r="O3997" t="str">
        <f t="shared" si="378"/>
        <v>N/A</v>
      </c>
      <c r="S3997">
        <f>IF(OR(ISBLANK(B3997),ISBLANK(C3997),ISBLANK(D3997),ISBLANK(E3997),ISBLANK(F3997),ISBLANK('Data Entry'!G3997),ISBLANK('Data Entry'!H3997)),0,1)</f>
        <v>0</v>
      </c>
    </row>
    <row r="3998" spans="1:19" x14ac:dyDescent="0.25">
      <c r="A3998">
        <f>'Data Entry'!A3998</f>
        <v>0</v>
      </c>
      <c r="B3998">
        <f>'Data Entry'!B3998</f>
        <v>0</v>
      </c>
      <c r="C3998">
        <f>'Data Entry'!C3998</f>
        <v>0</v>
      </c>
      <c r="D3998">
        <f>'Data Entry'!D3998</f>
        <v>0</v>
      </c>
      <c r="E3998">
        <f>'Data Entry'!E3998</f>
        <v>0</v>
      </c>
      <c r="F3998">
        <f>'Data Entry'!F3998</f>
        <v>0</v>
      </c>
      <c r="G3998" t="e">
        <f>('Data Entry'!G3998-HLOOKUP('Data Entry'!I3998,'CST Norms'!$A$48:$K$62,I3998,FALSE))/HLOOKUP('Data Entry'!I3998,'CST Norms'!$A$77:$K$91,I3998,FALSE)</f>
        <v>#N/A</v>
      </c>
      <c r="H3998" t="e">
        <f>( 'Data Entry'!H3998 - HLOOKUP('Data Entry'!I3998,'CST Norms'!$A$65:$K$75,8,FALSE) )/HLOOKUP('Data Entry'!I3998,'CST Norms'!$A$94:$K$104,8,FALSE)</f>
        <v>#N/A</v>
      </c>
      <c r="I3998">
        <f>'Data Entry'!$J3998</f>
        <v>0</v>
      </c>
      <c r="J3998" t="e">
        <f t="shared" si="373"/>
        <v>#N/A</v>
      </c>
      <c r="K3998" t="e">
        <f t="shared" si="374"/>
        <v>#N/A</v>
      </c>
      <c r="L3998" t="e">
        <f t="shared" si="375"/>
        <v>#N/A</v>
      </c>
      <c r="M3998" t="str">
        <f t="shared" si="376"/>
        <v>N/A</v>
      </c>
      <c r="N3998" t="str">
        <f t="shared" si="377"/>
        <v>N/A</v>
      </c>
      <c r="O3998" t="str">
        <f t="shared" si="378"/>
        <v>N/A</v>
      </c>
      <c r="S3998">
        <f>IF(OR(ISBLANK(B3998),ISBLANK(C3998),ISBLANK(D3998),ISBLANK(E3998),ISBLANK(F3998),ISBLANK('Data Entry'!G3998),ISBLANK('Data Entry'!H3998)),0,1)</f>
        <v>0</v>
      </c>
    </row>
    <row r="3999" spans="1:19" x14ac:dyDescent="0.25">
      <c r="A3999">
        <f>'Data Entry'!A3999</f>
        <v>0</v>
      </c>
      <c r="B3999">
        <f>'Data Entry'!B3999</f>
        <v>0</v>
      </c>
      <c r="C3999">
        <f>'Data Entry'!C3999</f>
        <v>0</v>
      </c>
      <c r="D3999">
        <f>'Data Entry'!D3999</f>
        <v>0</v>
      </c>
      <c r="E3999">
        <f>'Data Entry'!E3999</f>
        <v>0</v>
      </c>
      <c r="F3999">
        <f>'Data Entry'!F3999</f>
        <v>0</v>
      </c>
      <c r="G3999" t="e">
        <f>('Data Entry'!G3999-HLOOKUP('Data Entry'!I3999,'CST Norms'!$A$48:$K$62,I3999,FALSE))/HLOOKUP('Data Entry'!I3999,'CST Norms'!$A$77:$K$91,I3999,FALSE)</f>
        <v>#N/A</v>
      </c>
      <c r="H3999" t="e">
        <f>( 'Data Entry'!H3999 - HLOOKUP('Data Entry'!I3999,'CST Norms'!$A$65:$K$75,8,FALSE) )/HLOOKUP('Data Entry'!I3999,'CST Norms'!$A$94:$K$104,8,FALSE)</f>
        <v>#N/A</v>
      </c>
      <c r="I3999">
        <f>'Data Entry'!$J3999</f>
        <v>0</v>
      </c>
      <c r="J3999" t="e">
        <f t="shared" si="373"/>
        <v>#N/A</v>
      </c>
      <c r="K3999" t="e">
        <f t="shared" si="374"/>
        <v>#N/A</v>
      </c>
      <c r="L3999" t="e">
        <f t="shared" si="375"/>
        <v>#N/A</v>
      </c>
      <c r="M3999" t="str">
        <f t="shared" si="376"/>
        <v>N/A</v>
      </c>
      <c r="N3999" t="str">
        <f t="shared" si="377"/>
        <v>N/A</v>
      </c>
      <c r="O3999" t="str">
        <f t="shared" si="378"/>
        <v>N/A</v>
      </c>
      <c r="S3999">
        <f>IF(OR(ISBLANK(B3999),ISBLANK(C3999),ISBLANK(D3999),ISBLANK(E3999),ISBLANK(F3999),ISBLANK('Data Entry'!G3999),ISBLANK('Data Entry'!H3999)),0,1)</f>
        <v>0</v>
      </c>
    </row>
    <row r="4000" spans="1:19" x14ac:dyDescent="0.25">
      <c r="A4000">
        <f>'Data Entry'!A4000</f>
        <v>0</v>
      </c>
      <c r="B4000">
        <f>'Data Entry'!B4000</f>
        <v>0</v>
      </c>
      <c r="C4000">
        <f>'Data Entry'!C4000</f>
        <v>0</v>
      </c>
      <c r="D4000">
        <f>'Data Entry'!D4000</f>
        <v>0</v>
      </c>
      <c r="E4000">
        <f>'Data Entry'!E4000</f>
        <v>0</v>
      </c>
      <c r="F4000">
        <f>'Data Entry'!F4000</f>
        <v>0</v>
      </c>
      <c r="G4000" t="e">
        <f>('Data Entry'!G4000-HLOOKUP('Data Entry'!I4000,'CST Norms'!$A$48:$K$62,I4000,FALSE))/HLOOKUP('Data Entry'!I4000,'CST Norms'!$A$77:$K$91,I4000,FALSE)</f>
        <v>#N/A</v>
      </c>
      <c r="H4000" t="e">
        <f>( 'Data Entry'!H4000 - HLOOKUP('Data Entry'!I4000,'CST Norms'!$A$65:$K$75,8,FALSE) )/HLOOKUP('Data Entry'!I4000,'CST Norms'!$A$94:$K$104,8,FALSE)</f>
        <v>#N/A</v>
      </c>
      <c r="I4000">
        <f>'Data Entry'!$J4000</f>
        <v>0</v>
      </c>
      <c r="J4000" t="e">
        <f t="shared" si="373"/>
        <v>#N/A</v>
      </c>
      <c r="K4000" t="e">
        <f t="shared" si="374"/>
        <v>#N/A</v>
      </c>
      <c r="L4000" t="e">
        <f t="shared" si="375"/>
        <v>#N/A</v>
      </c>
      <c r="M4000" t="str">
        <f t="shared" si="376"/>
        <v>N/A</v>
      </c>
      <c r="N4000" t="str">
        <f t="shared" si="377"/>
        <v>N/A</v>
      </c>
      <c r="O4000" t="str">
        <f t="shared" si="378"/>
        <v>N/A</v>
      </c>
      <c r="S4000">
        <f>IF(OR(ISBLANK(B4000),ISBLANK(C4000),ISBLANK(D4000),ISBLANK(E4000),ISBLANK(F4000),ISBLANK('Data Entry'!G4000),ISBLANK('Data Entry'!H4000)),0,1)</f>
        <v>0</v>
      </c>
    </row>
    <row r="4001" spans="1:19" x14ac:dyDescent="0.25">
      <c r="A4001">
        <f>'Data Entry'!A4001</f>
        <v>0</v>
      </c>
      <c r="B4001">
        <f>'Data Entry'!B4001</f>
        <v>0</v>
      </c>
      <c r="C4001">
        <f>'Data Entry'!C4001</f>
        <v>0</v>
      </c>
      <c r="D4001">
        <f>'Data Entry'!D4001</f>
        <v>0</v>
      </c>
      <c r="E4001">
        <f>'Data Entry'!E4001</f>
        <v>0</v>
      </c>
      <c r="F4001">
        <f>'Data Entry'!F4001</f>
        <v>0</v>
      </c>
      <c r="G4001" t="e">
        <f>('Data Entry'!G4001-HLOOKUP('Data Entry'!I4001,'CST Norms'!$A$48:$K$62,I4001,FALSE))/HLOOKUP('Data Entry'!I4001,'CST Norms'!$A$77:$K$91,I4001,FALSE)</f>
        <v>#N/A</v>
      </c>
      <c r="H4001" t="e">
        <f>( 'Data Entry'!H4001 - HLOOKUP('Data Entry'!I4001,'CST Norms'!$A$65:$K$75,8,FALSE) )/HLOOKUP('Data Entry'!I4001,'CST Norms'!$A$94:$K$104,8,FALSE)</f>
        <v>#N/A</v>
      </c>
      <c r="I4001">
        <f>'Data Entry'!$J4001</f>
        <v>0</v>
      </c>
      <c r="J4001" t="e">
        <f t="shared" si="373"/>
        <v>#N/A</v>
      </c>
      <c r="K4001" t="e">
        <f t="shared" si="374"/>
        <v>#N/A</v>
      </c>
      <c r="L4001" t="e">
        <f t="shared" si="375"/>
        <v>#N/A</v>
      </c>
      <c r="M4001" t="str">
        <f t="shared" si="376"/>
        <v>N/A</v>
      </c>
      <c r="N4001" t="str">
        <f t="shared" si="377"/>
        <v>N/A</v>
      </c>
      <c r="O4001" t="str">
        <f t="shared" si="378"/>
        <v>N/A</v>
      </c>
      <c r="S4001">
        <f>IF(OR(ISBLANK(B4001),ISBLANK(C4001),ISBLANK(D4001),ISBLANK(E4001),ISBLANK(F4001),ISBLANK('Data Entry'!G4001),ISBLANK('Data Entry'!H4001)),0,1)</f>
        <v>0</v>
      </c>
    </row>
    <row r="4002" spans="1:19" x14ac:dyDescent="0.25">
      <c r="A4002">
        <f>'Data Entry'!A4002</f>
        <v>0</v>
      </c>
      <c r="B4002">
        <f>'Data Entry'!B4002</f>
        <v>0</v>
      </c>
      <c r="C4002">
        <f>'Data Entry'!C4002</f>
        <v>0</v>
      </c>
      <c r="D4002">
        <f>'Data Entry'!D4002</f>
        <v>0</v>
      </c>
      <c r="E4002">
        <f>'Data Entry'!E4002</f>
        <v>0</v>
      </c>
      <c r="F4002">
        <f>'Data Entry'!F4002</f>
        <v>0</v>
      </c>
      <c r="G4002" t="e">
        <f>('Data Entry'!G4002-HLOOKUP('Data Entry'!I4002,'CST Norms'!$A$48:$K$62,I4002,FALSE))/HLOOKUP('Data Entry'!I4002,'CST Norms'!$A$77:$K$91,I4002,FALSE)</f>
        <v>#N/A</v>
      </c>
      <c r="H4002" t="e">
        <f>( 'Data Entry'!H4002 - HLOOKUP('Data Entry'!I4002,'CST Norms'!$A$65:$K$75,8,FALSE) )/HLOOKUP('Data Entry'!I4002,'CST Norms'!$A$94:$K$104,8,FALSE)</f>
        <v>#N/A</v>
      </c>
      <c r="I4002">
        <f>'Data Entry'!$J4002</f>
        <v>0</v>
      </c>
      <c r="J4002" t="e">
        <f t="shared" si="373"/>
        <v>#N/A</v>
      </c>
      <c r="K4002" t="e">
        <f t="shared" si="374"/>
        <v>#N/A</v>
      </c>
      <c r="L4002" t="e">
        <f t="shared" si="375"/>
        <v>#N/A</v>
      </c>
      <c r="M4002" t="str">
        <f t="shared" si="376"/>
        <v>N/A</v>
      </c>
      <c r="N4002" t="str">
        <f t="shared" si="377"/>
        <v>N/A</v>
      </c>
      <c r="O4002" t="str">
        <f t="shared" si="378"/>
        <v>N/A</v>
      </c>
      <c r="S4002">
        <f>IF(OR(ISBLANK(B4002),ISBLANK(C4002),ISBLANK(D4002),ISBLANK(E4002),ISBLANK(F4002),ISBLANK('Data Entry'!G4002),ISBLANK('Data Entry'!H4002)),0,1)</f>
        <v>0</v>
      </c>
    </row>
    <row r="4003" spans="1:19" x14ac:dyDescent="0.25">
      <c r="A4003">
        <f>'Data Entry'!A4003</f>
        <v>0</v>
      </c>
      <c r="B4003">
        <f>'Data Entry'!B4003</f>
        <v>0</v>
      </c>
      <c r="C4003">
        <f>'Data Entry'!C4003</f>
        <v>0</v>
      </c>
      <c r="D4003">
        <f>'Data Entry'!D4003</f>
        <v>0</v>
      </c>
      <c r="E4003">
        <f>'Data Entry'!E4003</f>
        <v>0</v>
      </c>
      <c r="F4003">
        <f>'Data Entry'!F4003</f>
        <v>0</v>
      </c>
      <c r="G4003" t="e">
        <f>('Data Entry'!G4003-HLOOKUP('Data Entry'!I4003,'CST Norms'!$A$48:$K$62,I4003,FALSE))/HLOOKUP('Data Entry'!I4003,'CST Norms'!$A$77:$K$91,I4003,FALSE)</f>
        <v>#N/A</v>
      </c>
      <c r="H4003" t="e">
        <f>( 'Data Entry'!H4003 - HLOOKUP('Data Entry'!I4003,'CST Norms'!$A$65:$K$75,8,FALSE) )/HLOOKUP('Data Entry'!I4003,'CST Norms'!$A$94:$K$104,8,FALSE)</f>
        <v>#N/A</v>
      </c>
      <c r="I4003">
        <f>'Data Entry'!$J4003</f>
        <v>0</v>
      </c>
      <c r="J4003" t="e">
        <f t="shared" si="373"/>
        <v>#N/A</v>
      </c>
      <c r="K4003" t="e">
        <f t="shared" si="374"/>
        <v>#N/A</v>
      </c>
      <c r="L4003" t="e">
        <f t="shared" si="375"/>
        <v>#N/A</v>
      </c>
      <c r="M4003" t="str">
        <f t="shared" si="376"/>
        <v>N/A</v>
      </c>
      <c r="N4003" t="str">
        <f t="shared" si="377"/>
        <v>N/A</v>
      </c>
      <c r="O4003" t="str">
        <f t="shared" si="378"/>
        <v>N/A</v>
      </c>
      <c r="S4003">
        <f>IF(OR(ISBLANK(B4003),ISBLANK(C4003),ISBLANK(D4003),ISBLANK(E4003),ISBLANK(F4003),ISBLANK('Data Entry'!G4003),ISBLANK('Data Entry'!H4003)),0,1)</f>
        <v>0</v>
      </c>
    </row>
    <row r="4004" spans="1:19" x14ac:dyDescent="0.25">
      <c r="A4004">
        <f>'Data Entry'!A4004</f>
        <v>0</v>
      </c>
      <c r="B4004">
        <f>'Data Entry'!B4004</f>
        <v>0</v>
      </c>
      <c r="C4004">
        <f>'Data Entry'!C4004</f>
        <v>0</v>
      </c>
      <c r="D4004">
        <f>'Data Entry'!D4004</f>
        <v>0</v>
      </c>
      <c r="E4004">
        <f>'Data Entry'!E4004</f>
        <v>0</v>
      </c>
      <c r="F4004">
        <f>'Data Entry'!F4004</f>
        <v>0</v>
      </c>
      <c r="G4004" t="e">
        <f>('Data Entry'!G4004-HLOOKUP('Data Entry'!I4004,'CST Norms'!$A$48:$K$62,I4004,FALSE))/HLOOKUP('Data Entry'!I4004,'CST Norms'!$A$77:$K$91,I4004,FALSE)</f>
        <v>#N/A</v>
      </c>
      <c r="H4004" t="e">
        <f>( 'Data Entry'!H4004 - HLOOKUP('Data Entry'!I4004,'CST Norms'!$A$65:$K$75,8,FALSE) )/HLOOKUP('Data Entry'!I4004,'CST Norms'!$A$94:$K$104,8,FALSE)</f>
        <v>#N/A</v>
      </c>
      <c r="I4004">
        <f>'Data Entry'!$J4004</f>
        <v>0</v>
      </c>
      <c r="J4004" t="e">
        <f t="shared" si="373"/>
        <v>#N/A</v>
      </c>
      <c r="K4004" t="e">
        <f t="shared" si="374"/>
        <v>#N/A</v>
      </c>
      <c r="L4004" t="e">
        <f t="shared" si="375"/>
        <v>#N/A</v>
      </c>
      <c r="M4004" t="str">
        <f t="shared" si="376"/>
        <v>N/A</v>
      </c>
      <c r="N4004" t="str">
        <f t="shared" si="377"/>
        <v>N/A</v>
      </c>
      <c r="O4004" t="str">
        <f t="shared" si="378"/>
        <v>N/A</v>
      </c>
      <c r="S4004">
        <f>IF(OR(ISBLANK(B4004),ISBLANK(C4004),ISBLANK(D4004),ISBLANK(E4004),ISBLANK(F4004),ISBLANK('Data Entry'!G4004),ISBLANK('Data Entry'!H4004)),0,1)</f>
        <v>0</v>
      </c>
    </row>
    <row r="4005" spans="1:19" x14ac:dyDescent="0.25">
      <c r="A4005">
        <f>'Data Entry'!A4005</f>
        <v>0</v>
      </c>
      <c r="B4005">
        <f>'Data Entry'!B4005</f>
        <v>0</v>
      </c>
      <c r="C4005">
        <f>'Data Entry'!C4005</f>
        <v>0</v>
      </c>
      <c r="D4005">
        <f>'Data Entry'!D4005</f>
        <v>0</v>
      </c>
      <c r="E4005">
        <f>'Data Entry'!E4005</f>
        <v>0</v>
      </c>
      <c r="F4005">
        <f>'Data Entry'!F4005</f>
        <v>0</v>
      </c>
      <c r="G4005" t="e">
        <f>('Data Entry'!G4005-HLOOKUP('Data Entry'!I4005,'CST Norms'!$A$48:$K$62,I4005,FALSE))/HLOOKUP('Data Entry'!I4005,'CST Norms'!$A$77:$K$91,I4005,FALSE)</f>
        <v>#N/A</v>
      </c>
      <c r="H4005" t="e">
        <f>( 'Data Entry'!H4005 - HLOOKUP('Data Entry'!I4005,'CST Norms'!$A$65:$K$75,8,FALSE) )/HLOOKUP('Data Entry'!I4005,'CST Norms'!$A$94:$K$104,8,FALSE)</f>
        <v>#N/A</v>
      </c>
      <c r="I4005">
        <f>'Data Entry'!$J4005</f>
        <v>0</v>
      </c>
      <c r="J4005" t="e">
        <f t="shared" si="373"/>
        <v>#N/A</v>
      </c>
      <c r="K4005" t="e">
        <f t="shared" si="374"/>
        <v>#N/A</v>
      </c>
      <c r="L4005" t="e">
        <f t="shared" si="375"/>
        <v>#N/A</v>
      </c>
      <c r="M4005" t="str">
        <f t="shared" si="376"/>
        <v>N/A</v>
      </c>
      <c r="N4005" t="str">
        <f t="shared" si="377"/>
        <v>N/A</v>
      </c>
      <c r="O4005" t="str">
        <f t="shared" si="378"/>
        <v>N/A</v>
      </c>
      <c r="S4005">
        <f>IF(OR(ISBLANK(B4005),ISBLANK(C4005),ISBLANK(D4005),ISBLANK(E4005),ISBLANK(F4005),ISBLANK('Data Entry'!G4005),ISBLANK('Data Entry'!H4005)),0,1)</f>
        <v>0</v>
      </c>
    </row>
    <row r="4006" spans="1:19" x14ac:dyDescent="0.25">
      <c r="A4006">
        <f>'Data Entry'!A4006</f>
        <v>0</v>
      </c>
      <c r="B4006">
        <f>'Data Entry'!B4006</f>
        <v>0</v>
      </c>
      <c r="C4006">
        <f>'Data Entry'!C4006</f>
        <v>0</v>
      </c>
      <c r="D4006">
        <f>'Data Entry'!D4006</f>
        <v>0</v>
      </c>
      <c r="E4006">
        <f>'Data Entry'!E4006</f>
        <v>0</v>
      </c>
      <c r="F4006">
        <f>'Data Entry'!F4006</f>
        <v>0</v>
      </c>
      <c r="G4006" t="e">
        <f>('Data Entry'!G4006-HLOOKUP('Data Entry'!I4006,'CST Norms'!$A$48:$K$62,I4006,FALSE))/HLOOKUP('Data Entry'!I4006,'CST Norms'!$A$77:$K$91,I4006,FALSE)</f>
        <v>#N/A</v>
      </c>
      <c r="H4006" t="e">
        <f>( 'Data Entry'!H4006 - HLOOKUP('Data Entry'!I4006,'CST Norms'!$A$65:$K$75,8,FALSE) )/HLOOKUP('Data Entry'!I4006,'CST Norms'!$A$94:$K$104,8,FALSE)</f>
        <v>#N/A</v>
      </c>
      <c r="I4006">
        <f>'Data Entry'!$J4006</f>
        <v>0</v>
      </c>
      <c r="J4006" t="e">
        <f t="shared" si="373"/>
        <v>#N/A</v>
      </c>
      <c r="K4006" t="e">
        <f t="shared" si="374"/>
        <v>#N/A</v>
      </c>
      <c r="L4006" t="e">
        <f t="shared" si="375"/>
        <v>#N/A</v>
      </c>
      <c r="M4006" t="str">
        <f t="shared" si="376"/>
        <v>N/A</v>
      </c>
      <c r="N4006" t="str">
        <f t="shared" si="377"/>
        <v>N/A</v>
      </c>
      <c r="O4006" t="str">
        <f t="shared" si="378"/>
        <v>N/A</v>
      </c>
      <c r="S4006">
        <f>IF(OR(ISBLANK(B4006),ISBLANK(C4006),ISBLANK(D4006),ISBLANK(E4006),ISBLANK(F4006),ISBLANK('Data Entry'!G4006),ISBLANK('Data Entry'!H4006)),0,1)</f>
        <v>0</v>
      </c>
    </row>
    <row r="4007" spans="1:19" x14ac:dyDescent="0.25">
      <c r="A4007">
        <f>'Data Entry'!A4007</f>
        <v>0</v>
      </c>
      <c r="B4007">
        <f>'Data Entry'!B4007</f>
        <v>0</v>
      </c>
      <c r="C4007">
        <f>'Data Entry'!C4007</f>
        <v>0</v>
      </c>
      <c r="D4007">
        <f>'Data Entry'!D4007</f>
        <v>0</v>
      </c>
      <c r="E4007">
        <f>'Data Entry'!E4007</f>
        <v>0</v>
      </c>
      <c r="F4007">
        <f>'Data Entry'!F4007</f>
        <v>0</v>
      </c>
      <c r="G4007" t="e">
        <f>('Data Entry'!G4007-HLOOKUP('Data Entry'!I4007,'CST Norms'!$A$48:$K$62,I4007,FALSE))/HLOOKUP('Data Entry'!I4007,'CST Norms'!$A$77:$K$91,I4007,FALSE)</f>
        <v>#N/A</v>
      </c>
      <c r="H4007" t="e">
        <f>( 'Data Entry'!H4007 - HLOOKUP('Data Entry'!I4007,'CST Norms'!$A$65:$K$75,8,FALSE) )/HLOOKUP('Data Entry'!I4007,'CST Norms'!$A$94:$K$104,8,FALSE)</f>
        <v>#N/A</v>
      </c>
      <c r="I4007">
        <f>'Data Entry'!$J4007</f>
        <v>0</v>
      </c>
      <c r="J4007" t="e">
        <f t="shared" si="373"/>
        <v>#N/A</v>
      </c>
      <c r="K4007" t="e">
        <f t="shared" si="374"/>
        <v>#N/A</v>
      </c>
      <c r="L4007" t="e">
        <f t="shared" si="375"/>
        <v>#N/A</v>
      </c>
      <c r="M4007" t="str">
        <f t="shared" si="376"/>
        <v>N/A</v>
      </c>
      <c r="N4007" t="str">
        <f t="shared" si="377"/>
        <v>N/A</v>
      </c>
      <c r="O4007" t="str">
        <f t="shared" si="378"/>
        <v>N/A</v>
      </c>
      <c r="S4007">
        <f>IF(OR(ISBLANK(B4007),ISBLANK(C4007),ISBLANK(D4007),ISBLANK(E4007),ISBLANK(F4007),ISBLANK('Data Entry'!G4007),ISBLANK('Data Entry'!H4007)),0,1)</f>
        <v>0</v>
      </c>
    </row>
    <row r="4008" spans="1:19" x14ac:dyDescent="0.25">
      <c r="A4008">
        <f>'Data Entry'!A4008</f>
        <v>0</v>
      </c>
      <c r="B4008">
        <f>'Data Entry'!B4008</f>
        <v>0</v>
      </c>
      <c r="C4008">
        <f>'Data Entry'!C4008</f>
        <v>0</v>
      </c>
      <c r="D4008">
        <f>'Data Entry'!D4008</f>
        <v>0</v>
      </c>
      <c r="E4008">
        <f>'Data Entry'!E4008</f>
        <v>0</v>
      </c>
      <c r="F4008">
        <f>'Data Entry'!F4008</f>
        <v>0</v>
      </c>
      <c r="G4008" t="e">
        <f>('Data Entry'!G4008-HLOOKUP('Data Entry'!I4008,'CST Norms'!$A$48:$K$62,I4008,FALSE))/HLOOKUP('Data Entry'!I4008,'CST Norms'!$A$77:$K$91,I4008,FALSE)</f>
        <v>#N/A</v>
      </c>
      <c r="H4008" t="e">
        <f>( 'Data Entry'!H4008 - HLOOKUP('Data Entry'!I4008,'CST Norms'!$A$65:$K$75,8,FALSE) )/HLOOKUP('Data Entry'!I4008,'CST Norms'!$A$94:$K$104,8,FALSE)</f>
        <v>#N/A</v>
      </c>
      <c r="I4008">
        <f>'Data Entry'!$J4008</f>
        <v>0</v>
      </c>
      <c r="J4008" t="e">
        <f t="shared" si="373"/>
        <v>#N/A</v>
      </c>
      <c r="K4008" t="e">
        <f t="shared" si="374"/>
        <v>#N/A</v>
      </c>
      <c r="L4008" t="e">
        <f t="shared" si="375"/>
        <v>#N/A</v>
      </c>
      <c r="M4008" t="str">
        <f t="shared" si="376"/>
        <v>N/A</v>
      </c>
      <c r="N4008" t="str">
        <f t="shared" si="377"/>
        <v>N/A</v>
      </c>
      <c r="O4008" t="str">
        <f t="shared" si="378"/>
        <v>N/A</v>
      </c>
      <c r="S4008">
        <f>IF(OR(ISBLANK(B4008),ISBLANK(C4008),ISBLANK(D4008),ISBLANK(E4008),ISBLANK(F4008),ISBLANK('Data Entry'!G4008),ISBLANK('Data Entry'!H4008)),0,1)</f>
        <v>0</v>
      </c>
    </row>
    <row r="4009" spans="1:19" x14ac:dyDescent="0.25">
      <c r="A4009">
        <f>'Data Entry'!A4009</f>
        <v>0</v>
      </c>
      <c r="B4009">
        <f>'Data Entry'!B4009</f>
        <v>0</v>
      </c>
      <c r="C4009">
        <f>'Data Entry'!C4009</f>
        <v>0</v>
      </c>
      <c r="D4009">
        <f>'Data Entry'!D4009</f>
        <v>0</v>
      </c>
      <c r="E4009">
        <f>'Data Entry'!E4009</f>
        <v>0</v>
      </c>
      <c r="F4009">
        <f>'Data Entry'!F4009</f>
        <v>0</v>
      </c>
      <c r="G4009" t="e">
        <f>('Data Entry'!G4009-HLOOKUP('Data Entry'!I4009,'CST Norms'!$A$48:$K$62,I4009,FALSE))/HLOOKUP('Data Entry'!I4009,'CST Norms'!$A$77:$K$91,I4009,FALSE)</f>
        <v>#N/A</v>
      </c>
      <c r="H4009" t="e">
        <f>( 'Data Entry'!H4009 - HLOOKUP('Data Entry'!I4009,'CST Norms'!$A$65:$K$75,8,FALSE) )/HLOOKUP('Data Entry'!I4009,'CST Norms'!$A$94:$K$104,8,FALSE)</f>
        <v>#N/A</v>
      </c>
      <c r="I4009">
        <f>'Data Entry'!$J4009</f>
        <v>0</v>
      </c>
      <c r="J4009" t="e">
        <f t="shared" si="373"/>
        <v>#N/A</v>
      </c>
      <c r="K4009" t="e">
        <f t="shared" si="374"/>
        <v>#N/A</v>
      </c>
      <c r="L4009" t="e">
        <f t="shared" si="375"/>
        <v>#N/A</v>
      </c>
      <c r="M4009" t="str">
        <f t="shared" si="376"/>
        <v>N/A</v>
      </c>
      <c r="N4009" t="str">
        <f t="shared" si="377"/>
        <v>N/A</v>
      </c>
      <c r="O4009" t="str">
        <f t="shared" si="378"/>
        <v>N/A</v>
      </c>
      <c r="S4009">
        <f>IF(OR(ISBLANK(B4009),ISBLANK(C4009),ISBLANK(D4009),ISBLANK(E4009),ISBLANK(F4009),ISBLANK('Data Entry'!G4009),ISBLANK('Data Entry'!H4009)),0,1)</f>
        <v>0</v>
      </c>
    </row>
    <row r="4010" spans="1:19" x14ac:dyDescent="0.25">
      <c r="A4010">
        <f>'Data Entry'!A4010</f>
        <v>0</v>
      </c>
      <c r="B4010">
        <f>'Data Entry'!B4010</f>
        <v>0</v>
      </c>
      <c r="C4010">
        <f>'Data Entry'!C4010</f>
        <v>0</v>
      </c>
      <c r="D4010">
        <f>'Data Entry'!D4010</f>
        <v>0</v>
      </c>
      <c r="E4010">
        <f>'Data Entry'!E4010</f>
        <v>0</v>
      </c>
      <c r="F4010">
        <f>'Data Entry'!F4010</f>
        <v>0</v>
      </c>
      <c r="G4010" t="e">
        <f>('Data Entry'!G4010-HLOOKUP('Data Entry'!I4010,'CST Norms'!$A$48:$K$62,I4010,FALSE))/HLOOKUP('Data Entry'!I4010,'CST Norms'!$A$77:$K$91,I4010,FALSE)</f>
        <v>#N/A</v>
      </c>
      <c r="H4010" t="e">
        <f>( 'Data Entry'!H4010 - HLOOKUP('Data Entry'!I4010,'CST Norms'!$A$65:$K$75,8,FALSE) )/HLOOKUP('Data Entry'!I4010,'CST Norms'!$A$94:$K$104,8,FALSE)</f>
        <v>#N/A</v>
      </c>
      <c r="I4010">
        <f>'Data Entry'!$J4010</f>
        <v>0</v>
      </c>
      <c r="J4010" t="e">
        <f t="shared" si="373"/>
        <v>#N/A</v>
      </c>
      <c r="K4010" t="e">
        <f t="shared" si="374"/>
        <v>#N/A</v>
      </c>
      <c r="L4010" t="e">
        <f t="shared" si="375"/>
        <v>#N/A</v>
      </c>
      <c r="M4010" t="str">
        <f t="shared" si="376"/>
        <v>N/A</v>
      </c>
      <c r="N4010" t="str">
        <f t="shared" si="377"/>
        <v>N/A</v>
      </c>
      <c r="O4010" t="str">
        <f t="shared" si="378"/>
        <v>N/A</v>
      </c>
      <c r="S4010">
        <f>IF(OR(ISBLANK(B4010),ISBLANK(C4010),ISBLANK(D4010),ISBLANK(E4010),ISBLANK(F4010),ISBLANK('Data Entry'!G4010),ISBLANK('Data Entry'!H4010)),0,1)</f>
        <v>0</v>
      </c>
    </row>
    <row r="4011" spans="1:19" x14ac:dyDescent="0.25">
      <c r="A4011">
        <f>'Data Entry'!A4011</f>
        <v>0</v>
      </c>
      <c r="B4011">
        <f>'Data Entry'!B4011</f>
        <v>0</v>
      </c>
      <c r="C4011">
        <f>'Data Entry'!C4011</f>
        <v>0</v>
      </c>
      <c r="D4011">
        <f>'Data Entry'!D4011</f>
        <v>0</v>
      </c>
      <c r="E4011">
        <f>'Data Entry'!E4011</f>
        <v>0</v>
      </c>
      <c r="F4011">
        <f>'Data Entry'!F4011</f>
        <v>0</v>
      </c>
      <c r="G4011" t="e">
        <f>('Data Entry'!G4011-HLOOKUP('Data Entry'!I4011,'CST Norms'!$A$48:$K$62,I4011,FALSE))/HLOOKUP('Data Entry'!I4011,'CST Norms'!$A$77:$K$91,I4011,FALSE)</f>
        <v>#N/A</v>
      </c>
      <c r="H4011" t="e">
        <f>( 'Data Entry'!H4011 - HLOOKUP('Data Entry'!I4011,'CST Norms'!$A$65:$K$75,8,FALSE) )/HLOOKUP('Data Entry'!I4011,'CST Norms'!$A$94:$K$104,8,FALSE)</f>
        <v>#N/A</v>
      </c>
      <c r="I4011">
        <f>'Data Entry'!$J4011</f>
        <v>0</v>
      </c>
      <c r="J4011" t="e">
        <f t="shared" si="373"/>
        <v>#N/A</v>
      </c>
      <c r="K4011" t="e">
        <f t="shared" si="374"/>
        <v>#N/A</v>
      </c>
      <c r="L4011" t="e">
        <f t="shared" si="375"/>
        <v>#N/A</v>
      </c>
      <c r="M4011" t="str">
        <f t="shared" si="376"/>
        <v>N/A</v>
      </c>
      <c r="N4011" t="str">
        <f t="shared" si="377"/>
        <v>N/A</v>
      </c>
      <c r="O4011" t="str">
        <f t="shared" si="378"/>
        <v>N/A</v>
      </c>
      <c r="S4011">
        <f>IF(OR(ISBLANK(B4011),ISBLANK(C4011),ISBLANK(D4011),ISBLANK(E4011),ISBLANK(F4011),ISBLANK('Data Entry'!G4011),ISBLANK('Data Entry'!H4011)),0,1)</f>
        <v>0</v>
      </c>
    </row>
    <row r="4012" spans="1:19" x14ac:dyDescent="0.25">
      <c r="A4012">
        <f>'Data Entry'!A4012</f>
        <v>0</v>
      </c>
      <c r="B4012">
        <f>'Data Entry'!B4012</f>
        <v>0</v>
      </c>
      <c r="C4012">
        <f>'Data Entry'!C4012</f>
        <v>0</v>
      </c>
      <c r="D4012">
        <f>'Data Entry'!D4012</f>
        <v>0</v>
      </c>
      <c r="E4012">
        <f>'Data Entry'!E4012</f>
        <v>0</v>
      </c>
      <c r="F4012">
        <f>'Data Entry'!F4012</f>
        <v>0</v>
      </c>
      <c r="G4012" t="e">
        <f>('Data Entry'!G4012-HLOOKUP('Data Entry'!I4012,'CST Norms'!$A$48:$K$62,I4012,FALSE))/HLOOKUP('Data Entry'!I4012,'CST Norms'!$A$77:$K$91,I4012,FALSE)</f>
        <v>#N/A</v>
      </c>
      <c r="H4012" t="e">
        <f>( 'Data Entry'!H4012 - HLOOKUP('Data Entry'!I4012,'CST Norms'!$A$65:$K$75,8,FALSE) )/HLOOKUP('Data Entry'!I4012,'CST Norms'!$A$94:$K$104,8,FALSE)</f>
        <v>#N/A</v>
      </c>
      <c r="I4012">
        <f>'Data Entry'!$J4012</f>
        <v>0</v>
      </c>
      <c r="J4012" t="e">
        <f t="shared" si="373"/>
        <v>#N/A</v>
      </c>
      <c r="K4012" t="e">
        <f t="shared" si="374"/>
        <v>#N/A</v>
      </c>
      <c r="L4012" t="e">
        <f t="shared" si="375"/>
        <v>#N/A</v>
      </c>
      <c r="M4012" t="str">
        <f t="shared" si="376"/>
        <v>N/A</v>
      </c>
      <c r="N4012" t="str">
        <f t="shared" si="377"/>
        <v>N/A</v>
      </c>
      <c r="O4012" t="str">
        <f t="shared" si="378"/>
        <v>N/A</v>
      </c>
      <c r="S4012">
        <f>IF(OR(ISBLANK(B4012),ISBLANK(C4012),ISBLANK(D4012),ISBLANK(E4012),ISBLANK(F4012),ISBLANK('Data Entry'!G4012),ISBLANK('Data Entry'!H4012)),0,1)</f>
        <v>0</v>
      </c>
    </row>
    <row r="4013" spans="1:19" x14ac:dyDescent="0.25">
      <c r="A4013">
        <f>'Data Entry'!A4013</f>
        <v>0</v>
      </c>
      <c r="B4013">
        <f>'Data Entry'!B4013</f>
        <v>0</v>
      </c>
      <c r="C4013">
        <f>'Data Entry'!C4013</f>
        <v>0</v>
      </c>
      <c r="D4013">
        <f>'Data Entry'!D4013</f>
        <v>0</v>
      </c>
      <c r="E4013">
        <f>'Data Entry'!E4013</f>
        <v>0</v>
      </c>
      <c r="F4013">
        <f>'Data Entry'!F4013</f>
        <v>0</v>
      </c>
      <c r="G4013" t="e">
        <f>('Data Entry'!G4013-HLOOKUP('Data Entry'!I4013,'CST Norms'!$A$48:$K$62,I4013,FALSE))/HLOOKUP('Data Entry'!I4013,'CST Norms'!$A$77:$K$91,I4013,FALSE)</f>
        <v>#N/A</v>
      </c>
      <c r="H4013" t="e">
        <f>( 'Data Entry'!H4013 - HLOOKUP('Data Entry'!I4013,'CST Norms'!$A$65:$K$75,8,FALSE) )/HLOOKUP('Data Entry'!I4013,'CST Norms'!$A$94:$K$104,8,FALSE)</f>
        <v>#N/A</v>
      </c>
      <c r="I4013">
        <f>'Data Entry'!$J4013</f>
        <v>0</v>
      </c>
      <c r="J4013" t="e">
        <f t="shared" si="373"/>
        <v>#N/A</v>
      </c>
      <c r="K4013" t="e">
        <f t="shared" si="374"/>
        <v>#N/A</v>
      </c>
      <c r="L4013" t="e">
        <f t="shared" si="375"/>
        <v>#N/A</v>
      </c>
      <c r="M4013" t="str">
        <f t="shared" si="376"/>
        <v>N/A</v>
      </c>
      <c r="N4013" t="str">
        <f t="shared" si="377"/>
        <v>N/A</v>
      </c>
      <c r="O4013" t="str">
        <f t="shared" si="378"/>
        <v>N/A</v>
      </c>
      <c r="S4013">
        <f>IF(OR(ISBLANK(B4013),ISBLANK(C4013),ISBLANK(D4013),ISBLANK(E4013),ISBLANK(F4013),ISBLANK('Data Entry'!G4013),ISBLANK('Data Entry'!H4013)),0,1)</f>
        <v>0</v>
      </c>
    </row>
    <row r="4014" spans="1:19" x14ac:dyDescent="0.25">
      <c r="A4014">
        <f>'Data Entry'!A4014</f>
        <v>0</v>
      </c>
      <c r="B4014">
        <f>'Data Entry'!B4014</f>
        <v>0</v>
      </c>
      <c r="C4014">
        <f>'Data Entry'!C4014</f>
        <v>0</v>
      </c>
      <c r="D4014">
        <f>'Data Entry'!D4014</f>
        <v>0</v>
      </c>
      <c r="E4014">
        <f>'Data Entry'!E4014</f>
        <v>0</v>
      </c>
      <c r="F4014">
        <f>'Data Entry'!F4014</f>
        <v>0</v>
      </c>
      <c r="G4014" t="e">
        <f>('Data Entry'!G4014-HLOOKUP('Data Entry'!I4014,'CST Norms'!$A$48:$K$62,I4014,FALSE))/HLOOKUP('Data Entry'!I4014,'CST Norms'!$A$77:$K$91,I4014,FALSE)</f>
        <v>#N/A</v>
      </c>
      <c r="H4014" t="e">
        <f>( 'Data Entry'!H4014 - HLOOKUP('Data Entry'!I4014,'CST Norms'!$A$65:$K$75,8,FALSE) )/HLOOKUP('Data Entry'!I4014,'CST Norms'!$A$94:$K$104,8,FALSE)</f>
        <v>#N/A</v>
      </c>
      <c r="I4014">
        <f>'Data Entry'!$J4014</f>
        <v>0</v>
      </c>
      <c r="J4014" t="e">
        <f t="shared" si="373"/>
        <v>#N/A</v>
      </c>
      <c r="K4014" t="e">
        <f t="shared" si="374"/>
        <v>#N/A</v>
      </c>
      <c r="L4014" t="e">
        <f t="shared" si="375"/>
        <v>#N/A</v>
      </c>
      <c r="M4014" t="str">
        <f t="shared" si="376"/>
        <v>N/A</v>
      </c>
      <c r="N4014" t="str">
        <f t="shared" si="377"/>
        <v>N/A</v>
      </c>
      <c r="O4014" t="str">
        <f t="shared" si="378"/>
        <v>N/A</v>
      </c>
      <c r="S4014">
        <f>IF(OR(ISBLANK(B4014),ISBLANK(C4014),ISBLANK(D4014),ISBLANK(E4014),ISBLANK(F4014),ISBLANK('Data Entry'!G4014),ISBLANK('Data Entry'!H4014)),0,1)</f>
        <v>0</v>
      </c>
    </row>
    <row r="4015" spans="1:19" x14ac:dyDescent="0.25">
      <c r="A4015">
        <f>'Data Entry'!A4015</f>
        <v>0</v>
      </c>
      <c r="B4015">
        <f>'Data Entry'!B4015</f>
        <v>0</v>
      </c>
      <c r="C4015">
        <f>'Data Entry'!C4015</f>
        <v>0</v>
      </c>
      <c r="D4015">
        <f>'Data Entry'!D4015</f>
        <v>0</v>
      </c>
      <c r="E4015">
        <f>'Data Entry'!E4015</f>
        <v>0</v>
      </c>
      <c r="F4015">
        <f>'Data Entry'!F4015</f>
        <v>0</v>
      </c>
      <c r="G4015" t="e">
        <f>('Data Entry'!G4015-HLOOKUP('Data Entry'!I4015,'CST Norms'!$A$48:$K$62,I4015,FALSE))/HLOOKUP('Data Entry'!I4015,'CST Norms'!$A$77:$K$91,I4015,FALSE)</f>
        <v>#N/A</v>
      </c>
      <c r="H4015" t="e">
        <f>( 'Data Entry'!H4015 - HLOOKUP('Data Entry'!I4015,'CST Norms'!$A$65:$K$75,8,FALSE) )/HLOOKUP('Data Entry'!I4015,'CST Norms'!$A$94:$K$104,8,FALSE)</f>
        <v>#N/A</v>
      </c>
      <c r="I4015">
        <f>'Data Entry'!$J4015</f>
        <v>0</v>
      </c>
      <c r="J4015" t="e">
        <f t="shared" si="373"/>
        <v>#N/A</v>
      </c>
      <c r="K4015" t="e">
        <f t="shared" si="374"/>
        <v>#N/A</v>
      </c>
      <c r="L4015" t="e">
        <f t="shared" si="375"/>
        <v>#N/A</v>
      </c>
      <c r="M4015" t="str">
        <f t="shared" si="376"/>
        <v>N/A</v>
      </c>
      <c r="N4015" t="str">
        <f t="shared" si="377"/>
        <v>N/A</v>
      </c>
      <c r="O4015" t="str">
        <f t="shared" si="378"/>
        <v>N/A</v>
      </c>
      <c r="S4015">
        <f>IF(OR(ISBLANK(B4015),ISBLANK(C4015),ISBLANK(D4015),ISBLANK(E4015),ISBLANK(F4015),ISBLANK('Data Entry'!G4015),ISBLANK('Data Entry'!H4015)),0,1)</f>
        <v>0</v>
      </c>
    </row>
    <row r="4016" spans="1:19" x14ac:dyDescent="0.25">
      <c r="A4016">
        <f>'Data Entry'!A4016</f>
        <v>0</v>
      </c>
      <c r="B4016">
        <f>'Data Entry'!B4016</f>
        <v>0</v>
      </c>
      <c r="C4016">
        <f>'Data Entry'!C4016</f>
        <v>0</v>
      </c>
      <c r="D4016">
        <f>'Data Entry'!D4016</f>
        <v>0</v>
      </c>
      <c r="E4016">
        <f>'Data Entry'!E4016</f>
        <v>0</v>
      </c>
      <c r="F4016">
        <f>'Data Entry'!F4016</f>
        <v>0</v>
      </c>
      <c r="G4016" t="e">
        <f>('Data Entry'!G4016-HLOOKUP('Data Entry'!I4016,'CST Norms'!$A$48:$K$62,I4016,FALSE))/HLOOKUP('Data Entry'!I4016,'CST Norms'!$A$77:$K$91,I4016,FALSE)</f>
        <v>#N/A</v>
      </c>
      <c r="H4016" t="e">
        <f>( 'Data Entry'!H4016 - HLOOKUP('Data Entry'!I4016,'CST Norms'!$A$65:$K$75,8,FALSE) )/HLOOKUP('Data Entry'!I4016,'CST Norms'!$A$94:$K$104,8,FALSE)</f>
        <v>#N/A</v>
      </c>
      <c r="I4016">
        <f>'Data Entry'!$J4016</f>
        <v>0</v>
      </c>
      <c r="J4016" t="e">
        <f t="shared" si="373"/>
        <v>#N/A</v>
      </c>
      <c r="K4016" t="e">
        <f t="shared" si="374"/>
        <v>#N/A</v>
      </c>
      <c r="L4016" t="e">
        <f t="shared" si="375"/>
        <v>#N/A</v>
      </c>
      <c r="M4016" t="str">
        <f t="shared" si="376"/>
        <v>N/A</v>
      </c>
      <c r="N4016" t="str">
        <f t="shared" si="377"/>
        <v>N/A</v>
      </c>
      <c r="O4016" t="str">
        <f t="shared" si="378"/>
        <v>N/A</v>
      </c>
      <c r="S4016">
        <f>IF(OR(ISBLANK(B4016),ISBLANK(C4016),ISBLANK(D4016),ISBLANK(E4016),ISBLANK(F4016),ISBLANK('Data Entry'!G4016),ISBLANK('Data Entry'!H4016)),0,1)</f>
        <v>0</v>
      </c>
    </row>
    <row r="4017" spans="1:19" x14ac:dyDescent="0.25">
      <c r="A4017">
        <f>'Data Entry'!A4017</f>
        <v>0</v>
      </c>
      <c r="B4017">
        <f>'Data Entry'!B4017</f>
        <v>0</v>
      </c>
      <c r="C4017">
        <f>'Data Entry'!C4017</f>
        <v>0</v>
      </c>
      <c r="D4017">
        <f>'Data Entry'!D4017</f>
        <v>0</v>
      </c>
      <c r="E4017">
        <f>'Data Entry'!E4017</f>
        <v>0</v>
      </c>
      <c r="F4017">
        <f>'Data Entry'!F4017</f>
        <v>0</v>
      </c>
      <c r="G4017" t="e">
        <f>('Data Entry'!G4017-HLOOKUP('Data Entry'!I4017,'CST Norms'!$A$48:$K$62,I4017,FALSE))/HLOOKUP('Data Entry'!I4017,'CST Norms'!$A$77:$K$91,I4017,FALSE)</f>
        <v>#N/A</v>
      </c>
      <c r="H4017" t="e">
        <f>( 'Data Entry'!H4017 - HLOOKUP('Data Entry'!I4017,'CST Norms'!$A$65:$K$75,8,FALSE) )/HLOOKUP('Data Entry'!I4017,'CST Norms'!$A$94:$K$104,8,FALSE)</f>
        <v>#N/A</v>
      </c>
      <c r="I4017">
        <f>'Data Entry'!$J4017</f>
        <v>0</v>
      </c>
      <c r="J4017" t="e">
        <f t="shared" si="373"/>
        <v>#N/A</v>
      </c>
      <c r="K4017" t="e">
        <f t="shared" si="374"/>
        <v>#N/A</v>
      </c>
      <c r="L4017" t="e">
        <f t="shared" si="375"/>
        <v>#N/A</v>
      </c>
      <c r="M4017" t="str">
        <f t="shared" si="376"/>
        <v>N/A</v>
      </c>
      <c r="N4017" t="str">
        <f t="shared" si="377"/>
        <v>N/A</v>
      </c>
      <c r="O4017" t="str">
        <f t="shared" si="378"/>
        <v>N/A</v>
      </c>
      <c r="S4017">
        <f>IF(OR(ISBLANK(B4017),ISBLANK(C4017),ISBLANK(D4017),ISBLANK(E4017),ISBLANK(F4017),ISBLANK('Data Entry'!G4017),ISBLANK('Data Entry'!H4017)),0,1)</f>
        <v>0</v>
      </c>
    </row>
    <row r="4018" spans="1:19" x14ac:dyDescent="0.25">
      <c r="A4018">
        <f>'Data Entry'!A4018</f>
        <v>0</v>
      </c>
      <c r="B4018">
        <f>'Data Entry'!B4018</f>
        <v>0</v>
      </c>
      <c r="C4018">
        <f>'Data Entry'!C4018</f>
        <v>0</v>
      </c>
      <c r="D4018">
        <f>'Data Entry'!D4018</f>
        <v>0</v>
      </c>
      <c r="E4018">
        <f>'Data Entry'!E4018</f>
        <v>0</v>
      </c>
      <c r="F4018">
        <f>'Data Entry'!F4018</f>
        <v>0</v>
      </c>
      <c r="G4018" t="e">
        <f>('Data Entry'!G4018-HLOOKUP('Data Entry'!I4018,'CST Norms'!$A$48:$K$62,I4018,FALSE))/HLOOKUP('Data Entry'!I4018,'CST Norms'!$A$77:$K$91,I4018,FALSE)</f>
        <v>#N/A</v>
      </c>
      <c r="H4018" t="e">
        <f>( 'Data Entry'!H4018 - HLOOKUP('Data Entry'!I4018,'CST Norms'!$A$65:$K$75,8,FALSE) )/HLOOKUP('Data Entry'!I4018,'CST Norms'!$A$94:$K$104,8,FALSE)</f>
        <v>#N/A</v>
      </c>
      <c r="I4018">
        <f>'Data Entry'!$J4018</f>
        <v>0</v>
      </c>
      <c r="J4018" t="e">
        <f t="shared" si="373"/>
        <v>#N/A</v>
      </c>
      <c r="K4018" t="e">
        <f t="shared" si="374"/>
        <v>#N/A</v>
      </c>
      <c r="L4018" t="e">
        <f t="shared" si="375"/>
        <v>#N/A</v>
      </c>
      <c r="M4018" t="str">
        <f t="shared" si="376"/>
        <v>N/A</v>
      </c>
      <c r="N4018" t="str">
        <f t="shared" si="377"/>
        <v>N/A</v>
      </c>
      <c r="O4018" t="str">
        <f t="shared" si="378"/>
        <v>N/A</v>
      </c>
      <c r="S4018">
        <f>IF(OR(ISBLANK(B4018),ISBLANK(C4018),ISBLANK(D4018),ISBLANK(E4018),ISBLANK(F4018),ISBLANK('Data Entry'!G4018),ISBLANK('Data Entry'!H4018)),0,1)</f>
        <v>0</v>
      </c>
    </row>
    <row r="4019" spans="1:19" x14ac:dyDescent="0.25">
      <c r="A4019">
        <f>'Data Entry'!A4019</f>
        <v>0</v>
      </c>
      <c r="B4019">
        <f>'Data Entry'!B4019</f>
        <v>0</v>
      </c>
      <c r="C4019">
        <f>'Data Entry'!C4019</f>
        <v>0</v>
      </c>
      <c r="D4019">
        <f>'Data Entry'!D4019</f>
        <v>0</v>
      </c>
      <c r="E4019">
        <f>'Data Entry'!E4019</f>
        <v>0</v>
      </c>
      <c r="F4019">
        <f>'Data Entry'!F4019</f>
        <v>0</v>
      </c>
      <c r="G4019" t="e">
        <f>('Data Entry'!G4019-HLOOKUP('Data Entry'!I4019,'CST Norms'!$A$48:$K$62,I4019,FALSE))/HLOOKUP('Data Entry'!I4019,'CST Norms'!$A$77:$K$91,I4019,FALSE)</f>
        <v>#N/A</v>
      </c>
      <c r="H4019" t="e">
        <f>( 'Data Entry'!H4019 - HLOOKUP('Data Entry'!I4019,'CST Norms'!$A$65:$K$75,8,FALSE) )/HLOOKUP('Data Entry'!I4019,'CST Norms'!$A$94:$K$104,8,FALSE)</f>
        <v>#N/A</v>
      </c>
      <c r="I4019">
        <f>'Data Entry'!$J4019</f>
        <v>0</v>
      </c>
      <c r="J4019" t="e">
        <f t="shared" si="373"/>
        <v>#N/A</v>
      </c>
      <c r="K4019" t="e">
        <f t="shared" si="374"/>
        <v>#N/A</v>
      </c>
      <c r="L4019" t="e">
        <f t="shared" si="375"/>
        <v>#N/A</v>
      </c>
      <c r="M4019" t="str">
        <f t="shared" si="376"/>
        <v>N/A</v>
      </c>
      <c r="N4019" t="str">
        <f t="shared" si="377"/>
        <v>N/A</v>
      </c>
      <c r="O4019" t="str">
        <f t="shared" si="378"/>
        <v>N/A</v>
      </c>
      <c r="S4019">
        <f>IF(OR(ISBLANK(B4019),ISBLANK(C4019),ISBLANK(D4019),ISBLANK(E4019),ISBLANK(F4019),ISBLANK('Data Entry'!G4019),ISBLANK('Data Entry'!H4019)),0,1)</f>
        <v>0</v>
      </c>
    </row>
    <row r="4020" spans="1:19" x14ac:dyDescent="0.25">
      <c r="A4020">
        <f>'Data Entry'!A4020</f>
        <v>0</v>
      </c>
      <c r="B4020">
        <f>'Data Entry'!B4020</f>
        <v>0</v>
      </c>
      <c r="C4020">
        <f>'Data Entry'!C4020</f>
        <v>0</v>
      </c>
      <c r="D4020">
        <f>'Data Entry'!D4020</f>
        <v>0</v>
      </c>
      <c r="E4020">
        <f>'Data Entry'!E4020</f>
        <v>0</v>
      </c>
      <c r="F4020">
        <f>'Data Entry'!F4020</f>
        <v>0</v>
      </c>
      <c r="G4020" t="e">
        <f>('Data Entry'!G4020-HLOOKUP('Data Entry'!I4020,'CST Norms'!$A$48:$K$62,I4020,FALSE))/HLOOKUP('Data Entry'!I4020,'CST Norms'!$A$77:$K$91,I4020,FALSE)</f>
        <v>#N/A</v>
      </c>
      <c r="H4020" t="e">
        <f>( 'Data Entry'!H4020 - HLOOKUP('Data Entry'!I4020,'CST Norms'!$A$65:$K$75,8,FALSE) )/HLOOKUP('Data Entry'!I4020,'CST Norms'!$A$94:$K$104,8,FALSE)</f>
        <v>#N/A</v>
      </c>
      <c r="I4020">
        <f>'Data Entry'!$J4020</f>
        <v>0</v>
      </c>
      <c r="J4020" t="e">
        <f t="shared" si="373"/>
        <v>#N/A</v>
      </c>
      <c r="K4020" t="e">
        <f t="shared" si="374"/>
        <v>#N/A</v>
      </c>
      <c r="L4020" t="e">
        <f t="shared" si="375"/>
        <v>#N/A</v>
      </c>
      <c r="M4020" t="str">
        <f t="shared" si="376"/>
        <v>N/A</v>
      </c>
      <c r="N4020" t="str">
        <f t="shared" si="377"/>
        <v>N/A</v>
      </c>
      <c r="O4020" t="str">
        <f t="shared" si="378"/>
        <v>N/A</v>
      </c>
      <c r="S4020">
        <f>IF(OR(ISBLANK(B4020),ISBLANK(C4020),ISBLANK(D4020),ISBLANK(E4020),ISBLANK(F4020),ISBLANK('Data Entry'!G4020),ISBLANK('Data Entry'!H4020)),0,1)</f>
        <v>0</v>
      </c>
    </row>
    <row r="4021" spans="1:19" x14ac:dyDescent="0.25">
      <c r="A4021">
        <f>'Data Entry'!A4021</f>
        <v>0</v>
      </c>
      <c r="B4021">
        <f>'Data Entry'!B4021</f>
        <v>0</v>
      </c>
      <c r="C4021">
        <f>'Data Entry'!C4021</f>
        <v>0</v>
      </c>
      <c r="D4021">
        <f>'Data Entry'!D4021</f>
        <v>0</v>
      </c>
      <c r="E4021">
        <f>'Data Entry'!E4021</f>
        <v>0</v>
      </c>
      <c r="F4021">
        <f>'Data Entry'!F4021</f>
        <v>0</v>
      </c>
      <c r="G4021" t="e">
        <f>('Data Entry'!G4021-HLOOKUP('Data Entry'!I4021,'CST Norms'!$A$48:$K$62,I4021,FALSE))/HLOOKUP('Data Entry'!I4021,'CST Norms'!$A$77:$K$91,I4021,FALSE)</f>
        <v>#N/A</v>
      </c>
      <c r="H4021" t="e">
        <f>( 'Data Entry'!H4021 - HLOOKUP('Data Entry'!I4021,'CST Norms'!$A$65:$K$75,8,FALSE) )/HLOOKUP('Data Entry'!I4021,'CST Norms'!$A$94:$K$104,8,FALSE)</f>
        <v>#N/A</v>
      </c>
      <c r="I4021">
        <f>'Data Entry'!$J4021</f>
        <v>0</v>
      </c>
      <c r="J4021" t="e">
        <f t="shared" si="373"/>
        <v>#N/A</v>
      </c>
      <c r="K4021" t="e">
        <f t="shared" si="374"/>
        <v>#N/A</v>
      </c>
      <c r="L4021" t="e">
        <f t="shared" si="375"/>
        <v>#N/A</v>
      </c>
      <c r="M4021" t="str">
        <f t="shared" si="376"/>
        <v>N/A</v>
      </c>
      <c r="N4021" t="str">
        <f t="shared" si="377"/>
        <v>N/A</v>
      </c>
      <c r="O4021" t="str">
        <f t="shared" si="378"/>
        <v>N/A</v>
      </c>
      <c r="S4021">
        <f>IF(OR(ISBLANK(B4021),ISBLANK(C4021),ISBLANK(D4021),ISBLANK(E4021),ISBLANK(F4021),ISBLANK('Data Entry'!G4021),ISBLANK('Data Entry'!H4021)),0,1)</f>
        <v>0</v>
      </c>
    </row>
    <row r="4022" spans="1:19" x14ac:dyDescent="0.25">
      <c r="A4022">
        <f>'Data Entry'!A4022</f>
        <v>0</v>
      </c>
      <c r="B4022">
        <f>'Data Entry'!B4022</f>
        <v>0</v>
      </c>
      <c r="C4022">
        <f>'Data Entry'!C4022</f>
        <v>0</v>
      </c>
      <c r="D4022">
        <f>'Data Entry'!D4022</f>
        <v>0</v>
      </c>
      <c r="E4022">
        <f>'Data Entry'!E4022</f>
        <v>0</v>
      </c>
      <c r="F4022">
        <f>'Data Entry'!F4022</f>
        <v>0</v>
      </c>
      <c r="G4022" t="e">
        <f>('Data Entry'!G4022-HLOOKUP('Data Entry'!I4022,'CST Norms'!$A$48:$K$62,I4022,FALSE))/HLOOKUP('Data Entry'!I4022,'CST Norms'!$A$77:$K$91,I4022,FALSE)</f>
        <v>#N/A</v>
      </c>
      <c r="H4022" t="e">
        <f>( 'Data Entry'!H4022 - HLOOKUP('Data Entry'!I4022,'CST Norms'!$A$65:$K$75,8,FALSE) )/HLOOKUP('Data Entry'!I4022,'CST Norms'!$A$94:$K$104,8,FALSE)</f>
        <v>#N/A</v>
      </c>
      <c r="I4022">
        <f>'Data Entry'!$J4022</f>
        <v>0</v>
      </c>
      <c r="J4022" t="e">
        <f t="shared" si="373"/>
        <v>#N/A</v>
      </c>
      <c r="K4022" t="e">
        <f t="shared" si="374"/>
        <v>#N/A</v>
      </c>
      <c r="L4022" t="e">
        <f t="shared" si="375"/>
        <v>#N/A</v>
      </c>
      <c r="M4022" t="str">
        <f t="shared" si="376"/>
        <v>N/A</v>
      </c>
      <c r="N4022" t="str">
        <f t="shared" si="377"/>
        <v>N/A</v>
      </c>
      <c r="O4022" t="str">
        <f t="shared" si="378"/>
        <v>N/A</v>
      </c>
      <c r="S4022">
        <f>IF(OR(ISBLANK(B4022),ISBLANK(C4022),ISBLANK(D4022),ISBLANK(E4022),ISBLANK(F4022),ISBLANK('Data Entry'!G4022),ISBLANK('Data Entry'!H4022)),0,1)</f>
        <v>0</v>
      </c>
    </row>
    <row r="4023" spans="1:19" x14ac:dyDescent="0.25">
      <c r="A4023">
        <f>'Data Entry'!A4023</f>
        <v>0</v>
      </c>
      <c r="B4023">
        <f>'Data Entry'!B4023</f>
        <v>0</v>
      </c>
      <c r="C4023">
        <f>'Data Entry'!C4023</f>
        <v>0</v>
      </c>
      <c r="D4023">
        <f>'Data Entry'!D4023</f>
        <v>0</v>
      </c>
      <c r="E4023">
        <f>'Data Entry'!E4023</f>
        <v>0</v>
      </c>
      <c r="F4023">
        <f>'Data Entry'!F4023</f>
        <v>0</v>
      </c>
      <c r="G4023" t="e">
        <f>('Data Entry'!G4023-HLOOKUP('Data Entry'!I4023,'CST Norms'!$A$48:$K$62,I4023,FALSE))/HLOOKUP('Data Entry'!I4023,'CST Norms'!$A$77:$K$91,I4023,FALSE)</f>
        <v>#N/A</v>
      </c>
      <c r="H4023" t="e">
        <f>( 'Data Entry'!H4023 - HLOOKUP('Data Entry'!I4023,'CST Norms'!$A$65:$K$75,8,FALSE) )/HLOOKUP('Data Entry'!I4023,'CST Norms'!$A$94:$K$104,8,FALSE)</f>
        <v>#N/A</v>
      </c>
      <c r="I4023">
        <f>'Data Entry'!$J4023</f>
        <v>0</v>
      </c>
      <c r="J4023" t="e">
        <f t="shared" si="373"/>
        <v>#N/A</v>
      </c>
      <c r="K4023" t="e">
        <f t="shared" si="374"/>
        <v>#N/A</v>
      </c>
      <c r="L4023" t="e">
        <f t="shared" si="375"/>
        <v>#N/A</v>
      </c>
      <c r="M4023" t="str">
        <f t="shared" si="376"/>
        <v>N/A</v>
      </c>
      <c r="N4023" t="str">
        <f t="shared" si="377"/>
        <v>N/A</v>
      </c>
      <c r="O4023" t="str">
        <f t="shared" si="378"/>
        <v>N/A</v>
      </c>
      <c r="S4023">
        <f>IF(OR(ISBLANK(B4023),ISBLANK(C4023),ISBLANK(D4023),ISBLANK(E4023),ISBLANK(F4023),ISBLANK('Data Entry'!G4023),ISBLANK('Data Entry'!H4023)),0,1)</f>
        <v>0</v>
      </c>
    </row>
    <row r="4024" spans="1:19" x14ac:dyDescent="0.25">
      <c r="A4024">
        <f>'Data Entry'!A4024</f>
        <v>0</v>
      </c>
      <c r="B4024">
        <f>'Data Entry'!B4024</f>
        <v>0</v>
      </c>
      <c r="C4024">
        <f>'Data Entry'!C4024</f>
        <v>0</v>
      </c>
      <c r="D4024">
        <f>'Data Entry'!D4024</f>
        <v>0</v>
      </c>
      <c r="E4024">
        <f>'Data Entry'!E4024</f>
        <v>0</v>
      </c>
      <c r="F4024">
        <f>'Data Entry'!F4024</f>
        <v>0</v>
      </c>
      <c r="G4024" t="e">
        <f>('Data Entry'!G4024-HLOOKUP('Data Entry'!I4024,'CST Norms'!$A$48:$K$62,I4024,FALSE))/HLOOKUP('Data Entry'!I4024,'CST Norms'!$A$77:$K$91,I4024,FALSE)</f>
        <v>#N/A</v>
      </c>
      <c r="H4024" t="e">
        <f>( 'Data Entry'!H4024 - HLOOKUP('Data Entry'!I4024,'CST Norms'!$A$65:$K$75,8,FALSE) )/HLOOKUP('Data Entry'!I4024,'CST Norms'!$A$94:$K$104,8,FALSE)</f>
        <v>#N/A</v>
      </c>
      <c r="I4024">
        <f>'Data Entry'!$J4024</f>
        <v>0</v>
      </c>
      <c r="J4024" t="e">
        <f t="shared" si="373"/>
        <v>#N/A</v>
      </c>
      <c r="K4024" t="e">
        <f t="shared" si="374"/>
        <v>#N/A</v>
      </c>
      <c r="L4024" t="e">
        <f t="shared" si="375"/>
        <v>#N/A</v>
      </c>
      <c r="M4024" t="str">
        <f t="shared" si="376"/>
        <v>N/A</v>
      </c>
      <c r="N4024" t="str">
        <f t="shared" si="377"/>
        <v>N/A</v>
      </c>
      <c r="O4024" t="str">
        <f t="shared" si="378"/>
        <v>N/A</v>
      </c>
      <c r="S4024">
        <f>IF(OR(ISBLANK(B4024),ISBLANK(C4024),ISBLANK(D4024),ISBLANK(E4024),ISBLANK(F4024),ISBLANK('Data Entry'!G4024),ISBLANK('Data Entry'!H4024)),0,1)</f>
        <v>0</v>
      </c>
    </row>
    <row r="4025" spans="1:19" x14ac:dyDescent="0.25">
      <c r="A4025">
        <f>'Data Entry'!A4025</f>
        <v>0</v>
      </c>
      <c r="B4025">
        <f>'Data Entry'!B4025</f>
        <v>0</v>
      </c>
      <c r="C4025">
        <f>'Data Entry'!C4025</f>
        <v>0</v>
      </c>
      <c r="D4025">
        <f>'Data Entry'!D4025</f>
        <v>0</v>
      </c>
      <c r="E4025">
        <f>'Data Entry'!E4025</f>
        <v>0</v>
      </c>
      <c r="F4025">
        <f>'Data Entry'!F4025</f>
        <v>0</v>
      </c>
      <c r="G4025" t="e">
        <f>('Data Entry'!G4025-HLOOKUP('Data Entry'!I4025,'CST Norms'!$A$48:$K$62,I4025,FALSE))/HLOOKUP('Data Entry'!I4025,'CST Norms'!$A$77:$K$91,I4025,FALSE)</f>
        <v>#N/A</v>
      </c>
      <c r="H4025" t="e">
        <f>( 'Data Entry'!H4025 - HLOOKUP('Data Entry'!I4025,'CST Norms'!$A$65:$K$75,8,FALSE) )/HLOOKUP('Data Entry'!I4025,'CST Norms'!$A$94:$K$104,8,FALSE)</f>
        <v>#N/A</v>
      </c>
      <c r="I4025">
        <f>'Data Entry'!$J4025</f>
        <v>0</v>
      </c>
      <c r="J4025" t="e">
        <f t="shared" si="373"/>
        <v>#N/A</v>
      </c>
      <c r="K4025" t="e">
        <f t="shared" si="374"/>
        <v>#N/A</v>
      </c>
      <c r="L4025" t="e">
        <f t="shared" si="375"/>
        <v>#N/A</v>
      </c>
      <c r="M4025" t="str">
        <f t="shared" si="376"/>
        <v>N/A</v>
      </c>
      <c r="N4025" t="str">
        <f t="shared" si="377"/>
        <v>N/A</v>
      </c>
      <c r="O4025" t="str">
        <f t="shared" si="378"/>
        <v>N/A</v>
      </c>
      <c r="S4025">
        <f>IF(OR(ISBLANK(B4025),ISBLANK(C4025),ISBLANK(D4025),ISBLANK(E4025),ISBLANK(F4025),ISBLANK('Data Entry'!G4025),ISBLANK('Data Entry'!H4025)),0,1)</f>
        <v>0</v>
      </c>
    </row>
    <row r="4026" spans="1:19" x14ac:dyDescent="0.25">
      <c r="A4026">
        <f>'Data Entry'!A4026</f>
        <v>0</v>
      </c>
      <c r="B4026">
        <f>'Data Entry'!B4026</f>
        <v>0</v>
      </c>
      <c r="C4026">
        <f>'Data Entry'!C4026</f>
        <v>0</v>
      </c>
      <c r="D4026">
        <f>'Data Entry'!D4026</f>
        <v>0</v>
      </c>
      <c r="E4026">
        <f>'Data Entry'!E4026</f>
        <v>0</v>
      </c>
      <c r="F4026">
        <f>'Data Entry'!F4026</f>
        <v>0</v>
      </c>
      <c r="G4026" t="e">
        <f>('Data Entry'!G4026-HLOOKUP('Data Entry'!I4026,'CST Norms'!$A$48:$K$62,I4026,FALSE))/HLOOKUP('Data Entry'!I4026,'CST Norms'!$A$77:$K$91,I4026,FALSE)</f>
        <v>#N/A</v>
      </c>
      <c r="H4026" t="e">
        <f>( 'Data Entry'!H4026 - HLOOKUP('Data Entry'!I4026,'CST Norms'!$A$65:$K$75,8,FALSE) )/HLOOKUP('Data Entry'!I4026,'CST Norms'!$A$94:$K$104,8,FALSE)</f>
        <v>#N/A</v>
      </c>
      <c r="I4026">
        <f>'Data Entry'!$J4026</f>
        <v>0</v>
      </c>
      <c r="J4026" t="e">
        <f t="shared" si="373"/>
        <v>#N/A</v>
      </c>
      <c r="K4026" t="e">
        <f t="shared" si="374"/>
        <v>#N/A</v>
      </c>
      <c r="L4026" t="e">
        <f t="shared" si="375"/>
        <v>#N/A</v>
      </c>
      <c r="M4026" t="str">
        <f t="shared" si="376"/>
        <v>N/A</v>
      </c>
      <c r="N4026" t="str">
        <f t="shared" si="377"/>
        <v>N/A</v>
      </c>
      <c r="O4026" t="str">
        <f t="shared" si="378"/>
        <v>N/A</v>
      </c>
      <c r="S4026">
        <f>IF(OR(ISBLANK(B4026),ISBLANK(C4026),ISBLANK(D4026),ISBLANK(E4026),ISBLANK(F4026),ISBLANK('Data Entry'!G4026),ISBLANK('Data Entry'!H4026)),0,1)</f>
        <v>0</v>
      </c>
    </row>
    <row r="4027" spans="1:19" x14ac:dyDescent="0.25">
      <c r="A4027">
        <f>'Data Entry'!A4027</f>
        <v>0</v>
      </c>
      <c r="B4027">
        <f>'Data Entry'!B4027</f>
        <v>0</v>
      </c>
      <c r="C4027">
        <f>'Data Entry'!C4027</f>
        <v>0</v>
      </c>
      <c r="D4027">
        <f>'Data Entry'!D4027</f>
        <v>0</v>
      </c>
      <c r="E4027">
        <f>'Data Entry'!E4027</f>
        <v>0</v>
      </c>
      <c r="F4027">
        <f>'Data Entry'!F4027</f>
        <v>0</v>
      </c>
      <c r="G4027" t="e">
        <f>('Data Entry'!G4027-HLOOKUP('Data Entry'!I4027,'CST Norms'!$A$48:$K$62,I4027,FALSE))/HLOOKUP('Data Entry'!I4027,'CST Norms'!$A$77:$K$91,I4027,FALSE)</f>
        <v>#N/A</v>
      </c>
      <c r="H4027" t="e">
        <f>( 'Data Entry'!H4027 - HLOOKUP('Data Entry'!I4027,'CST Norms'!$A$65:$K$75,8,FALSE) )/HLOOKUP('Data Entry'!I4027,'CST Norms'!$A$94:$K$104,8,FALSE)</f>
        <v>#N/A</v>
      </c>
      <c r="I4027">
        <f>'Data Entry'!$J4027</f>
        <v>0</v>
      </c>
      <c r="J4027" t="e">
        <f t="shared" si="373"/>
        <v>#N/A</v>
      </c>
      <c r="K4027" t="e">
        <f t="shared" si="374"/>
        <v>#N/A</v>
      </c>
      <c r="L4027" t="e">
        <f t="shared" si="375"/>
        <v>#N/A</v>
      </c>
      <c r="M4027" t="str">
        <f t="shared" si="376"/>
        <v>N/A</v>
      </c>
      <c r="N4027" t="str">
        <f t="shared" si="377"/>
        <v>N/A</v>
      </c>
      <c r="O4027" t="str">
        <f t="shared" si="378"/>
        <v>N/A</v>
      </c>
      <c r="S4027">
        <f>IF(OR(ISBLANK(B4027),ISBLANK(C4027),ISBLANK(D4027),ISBLANK(E4027),ISBLANK(F4027),ISBLANK('Data Entry'!G4027),ISBLANK('Data Entry'!H4027)),0,1)</f>
        <v>0</v>
      </c>
    </row>
    <row r="4028" spans="1:19" x14ac:dyDescent="0.25">
      <c r="A4028">
        <f>'Data Entry'!A4028</f>
        <v>0</v>
      </c>
      <c r="B4028">
        <f>'Data Entry'!B4028</f>
        <v>0</v>
      </c>
      <c r="C4028">
        <f>'Data Entry'!C4028</f>
        <v>0</v>
      </c>
      <c r="D4028">
        <f>'Data Entry'!D4028</f>
        <v>0</v>
      </c>
      <c r="E4028">
        <f>'Data Entry'!E4028</f>
        <v>0</v>
      </c>
      <c r="F4028">
        <f>'Data Entry'!F4028</f>
        <v>0</v>
      </c>
      <c r="G4028" t="e">
        <f>('Data Entry'!G4028-HLOOKUP('Data Entry'!I4028,'CST Norms'!$A$48:$K$62,I4028,FALSE))/HLOOKUP('Data Entry'!I4028,'CST Norms'!$A$77:$K$91,I4028,FALSE)</f>
        <v>#N/A</v>
      </c>
      <c r="H4028" t="e">
        <f>( 'Data Entry'!H4028 - HLOOKUP('Data Entry'!I4028,'CST Norms'!$A$65:$K$75,8,FALSE) )/HLOOKUP('Data Entry'!I4028,'CST Norms'!$A$94:$K$104,8,FALSE)</f>
        <v>#N/A</v>
      </c>
      <c r="I4028">
        <f>'Data Entry'!$J4028</f>
        <v>0</v>
      </c>
      <c r="J4028" t="e">
        <f t="shared" si="373"/>
        <v>#N/A</v>
      </c>
      <c r="K4028" t="e">
        <f t="shared" si="374"/>
        <v>#N/A</v>
      </c>
      <c r="L4028" t="e">
        <f t="shared" si="375"/>
        <v>#N/A</v>
      </c>
      <c r="M4028" t="str">
        <f t="shared" si="376"/>
        <v>N/A</v>
      </c>
      <c r="N4028" t="str">
        <f t="shared" si="377"/>
        <v>N/A</v>
      </c>
      <c r="O4028" t="str">
        <f t="shared" si="378"/>
        <v>N/A</v>
      </c>
      <c r="S4028">
        <f>IF(OR(ISBLANK(B4028),ISBLANK(C4028),ISBLANK(D4028),ISBLANK(E4028),ISBLANK(F4028),ISBLANK('Data Entry'!G4028),ISBLANK('Data Entry'!H4028)),0,1)</f>
        <v>0</v>
      </c>
    </row>
    <row r="4029" spans="1:19" x14ac:dyDescent="0.25">
      <c r="A4029">
        <f>'Data Entry'!A4029</f>
        <v>0</v>
      </c>
      <c r="B4029">
        <f>'Data Entry'!B4029</f>
        <v>0</v>
      </c>
      <c r="C4029">
        <f>'Data Entry'!C4029</f>
        <v>0</v>
      </c>
      <c r="D4029">
        <f>'Data Entry'!D4029</f>
        <v>0</v>
      </c>
      <c r="E4029">
        <f>'Data Entry'!E4029</f>
        <v>0</v>
      </c>
      <c r="F4029">
        <f>'Data Entry'!F4029</f>
        <v>0</v>
      </c>
      <c r="G4029" t="e">
        <f>('Data Entry'!G4029-HLOOKUP('Data Entry'!I4029,'CST Norms'!$A$48:$K$62,I4029,FALSE))/HLOOKUP('Data Entry'!I4029,'CST Norms'!$A$77:$K$91,I4029,FALSE)</f>
        <v>#N/A</v>
      </c>
      <c r="H4029" t="e">
        <f>( 'Data Entry'!H4029 - HLOOKUP('Data Entry'!I4029,'CST Norms'!$A$65:$K$75,8,FALSE) )/HLOOKUP('Data Entry'!I4029,'CST Norms'!$A$94:$K$104,8,FALSE)</f>
        <v>#N/A</v>
      </c>
      <c r="I4029">
        <f>'Data Entry'!$J4029</f>
        <v>0</v>
      </c>
      <c r="J4029" t="e">
        <f t="shared" si="373"/>
        <v>#N/A</v>
      </c>
      <c r="K4029" t="e">
        <f t="shared" si="374"/>
        <v>#N/A</v>
      </c>
      <c r="L4029" t="e">
        <f t="shared" si="375"/>
        <v>#N/A</v>
      </c>
      <c r="M4029" t="str">
        <f t="shared" si="376"/>
        <v>N/A</v>
      </c>
      <c r="N4029" t="str">
        <f t="shared" si="377"/>
        <v>N/A</v>
      </c>
      <c r="O4029" t="str">
        <f t="shared" si="378"/>
        <v>N/A</v>
      </c>
      <c r="S4029">
        <f>IF(OR(ISBLANK(B4029),ISBLANK(C4029),ISBLANK(D4029),ISBLANK(E4029),ISBLANK(F4029),ISBLANK('Data Entry'!G4029),ISBLANK('Data Entry'!H4029)),0,1)</f>
        <v>0</v>
      </c>
    </row>
    <row r="4030" spans="1:19" x14ac:dyDescent="0.25">
      <c r="A4030">
        <f>'Data Entry'!A4030</f>
        <v>0</v>
      </c>
      <c r="B4030">
        <f>'Data Entry'!B4030</f>
        <v>0</v>
      </c>
      <c r="C4030">
        <f>'Data Entry'!C4030</f>
        <v>0</v>
      </c>
      <c r="D4030">
        <f>'Data Entry'!D4030</f>
        <v>0</v>
      </c>
      <c r="E4030">
        <f>'Data Entry'!E4030</f>
        <v>0</v>
      </c>
      <c r="F4030">
        <f>'Data Entry'!F4030</f>
        <v>0</v>
      </c>
      <c r="G4030" t="e">
        <f>('Data Entry'!G4030-HLOOKUP('Data Entry'!I4030,'CST Norms'!$A$48:$K$62,I4030,FALSE))/HLOOKUP('Data Entry'!I4030,'CST Norms'!$A$77:$K$91,I4030,FALSE)</f>
        <v>#N/A</v>
      </c>
      <c r="H4030" t="e">
        <f>( 'Data Entry'!H4030 - HLOOKUP('Data Entry'!I4030,'CST Norms'!$A$65:$K$75,8,FALSE) )/HLOOKUP('Data Entry'!I4030,'CST Norms'!$A$94:$K$104,8,FALSE)</f>
        <v>#N/A</v>
      </c>
      <c r="I4030">
        <f>'Data Entry'!$J4030</f>
        <v>0</v>
      </c>
      <c r="J4030" t="e">
        <f t="shared" si="373"/>
        <v>#N/A</v>
      </c>
      <c r="K4030" t="e">
        <f t="shared" si="374"/>
        <v>#N/A</v>
      </c>
      <c r="L4030" t="e">
        <f t="shared" si="375"/>
        <v>#N/A</v>
      </c>
      <c r="M4030" t="str">
        <f t="shared" si="376"/>
        <v>N/A</v>
      </c>
      <c r="N4030" t="str">
        <f t="shared" si="377"/>
        <v>N/A</v>
      </c>
      <c r="O4030" t="str">
        <f t="shared" si="378"/>
        <v>N/A</v>
      </c>
      <c r="S4030">
        <f>IF(OR(ISBLANK(B4030),ISBLANK(C4030),ISBLANK(D4030),ISBLANK(E4030),ISBLANK(F4030),ISBLANK('Data Entry'!G4030),ISBLANK('Data Entry'!H4030)),0,1)</f>
        <v>0</v>
      </c>
    </row>
    <row r="4031" spans="1:19" x14ac:dyDescent="0.25">
      <c r="A4031">
        <f>'Data Entry'!A4031</f>
        <v>0</v>
      </c>
      <c r="B4031">
        <f>'Data Entry'!B4031</f>
        <v>0</v>
      </c>
      <c r="C4031">
        <f>'Data Entry'!C4031</f>
        <v>0</v>
      </c>
      <c r="D4031">
        <f>'Data Entry'!D4031</f>
        <v>0</v>
      </c>
      <c r="E4031">
        <f>'Data Entry'!E4031</f>
        <v>0</v>
      </c>
      <c r="F4031">
        <f>'Data Entry'!F4031</f>
        <v>0</v>
      </c>
      <c r="G4031" t="e">
        <f>('Data Entry'!G4031-HLOOKUP('Data Entry'!I4031,'CST Norms'!$A$48:$K$62,I4031,FALSE))/HLOOKUP('Data Entry'!I4031,'CST Norms'!$A$77:$K$91,I4031,FALSE)</f>
        <v>#N/A</v>
      </c>
      <c r="H4031" t="e">
        <f>( 'Data Entry'!H4031 - HLOOKUP('Data Entry'!I4031,'CST Norms'!$A$65:$K$75,8,FALSE) )/HLOOKUP('Data Entry'!I4031,'CST Norms'!$A$94:$K$104,8,FALSE)</f>
        <v>#N/A</v>
      </c>
      <c r="I4031">
        <f>'Data Entry'!$J4031</f>
        <v>0</v>
      </c>
      <c r="J4031" t="e">
        <f t="shared" si="373"/>
        <v>#N/A</v>
      </c>
      <c r="K4031" t="e">
        <f t="shared" si="374"/>
        <v>#N/A</v>
      </c>
      <c r="L4031" t="e">
        <f t="shared" si="375"/>
        <v>#N/A</v>
      </c>
      <c r="M4031" t="str">
        <f t="shared" si="376"/>
        <v>N/A</v>
      </c>
      <c r="N4031" t="str">
        <f t="shared" si="377"/>
        <v>N/A</v>
      </c>
      <c r="O4031" t="str">
        <f t="shared" si="378"/>
        <v>N/A</v>
      </c>
      <c r="S4031">
        <f>IF(OR(ISBLANK(B4031),ISBLANK(C4031),ISBLANK(D4031),ISBLANK(E4031),ISBLANK(F4031),ISBLANK('Data Entry'!G4031),ISBLANK('Data Entry'!H4031)),0,1)</f>
        <v>0</v>
      </c>
    </row>
    <row r="4032" spans="1:19" x14ac:dyDescent="0.25">
      <c r="A4032">
        <f>'Data Entry'!A4032</f>
        <v>0</v>
      </c>
      <c r="B4032">
        <f>'Data Entry'!B4032</f>
        <v>0</v>
      </c>
      <c r="C4032">
        <f>'Data Entry'!C4032</f>
        <v>0</v>
      </c>
      <c r="D4032">
        <f>'Data Entry'!D4032</f>
        <v>0</v>
      </c>
      <c r="E4032">
        <f>'Data Entry'!E4032</f>
        <v>0</v>
      </c>
      <c r="F4032">
        <f>'Data Entry'!F4032</f>
        <v>0</v>
      </c>
      <c r="G4032" t="e">
        <f>('Data Entry'!G4032-HLOOKUP('Data Entry'!I4032,'CST Norms'!$A$48:$K$62,I4032,FALSE))/HLOOKUP('Data Entry'!I4032,'CST Norms'!$A$77:$K$91,I4032,FALSE)</f>
        <v>#N/A</v>
      </c>
      <c r="H4032" t="e">
        <f>( 'Data Entry'!H4032 - HLOOKUP('Data Entry'!I4032,'CST Norms'!$A$65:$K$75,8,FALSE) )/HLOOKUP('Data Entry'!I4032,'CST Norms'!$A$94:$K$104,8,FALSE)</f>
        <v>#N/A</v>
      </c>
      <c r="I4032">
        <f>'Data Entry'!$J4032</f>
        <v>0</v>
      </c>
      <c r="J4032" t="e">
        <f t="shared" si="373"/>
        <v>#N/A</v>
      </c>
      <c r="K4032" t="e">
        <f t="shared" si="374"/>
        <v>#N/A</v>
      </c>
      <c r="L4032" t="e">
        <f t="shared" si="375"/>
        <v>#N/A</v>
      </c>
      <c r="M4032" t="str">
        <f t="shared" si="376"/>
        <v>N/A</v>
      </c>
      <c r="N4032" t="str">
        <f t="shared" si="377"/>
        <v>N/A</v>
      </c>
      <c r="O4032" t="str">
        <f t="shared" si="378"/>
        <v>N/A</v>
      </c>
      <c r="S4032">
        <f>IF(OR(ISBLANK(B4032),ISBLANK(C4032),ISBLANK(D4032),ISBLANK(E4032),ISBLANK(F4032),ISBLANK('Data Entry'!G4032),ISBLANK('Data Entry'!H4032)),0,1)</f>
        <v>0</v>
      </c>
    </row>
    <row r="4033" spans="1:19" x14ac:dyDescent="0.25">
      <c r="A4033">
        <f>'Data Entry'!A4033</f>
        <v>0</v>
      </c>
      <c r="B4033">
        <f>'Data Entry'!B4033</f>
        <v>0</v>
      </c>
      <c r="C4033">
        <f>'Data Entry'!C4033</f>
        <v>0</v>
      </c>
      <c r="D4033">
        <f>'Data Entry'!D4033</f>
        <v>0</v>
      </c>
      <c r="E4033">
        <f>'Data Entry'!E4033</f>
        <v>0</v>
      </c>
      <c r="F4033">
        <f>'Data Entry'!F4033</f>
        <v>0</v>
      </c>
      <c r="G4033" t="e">
        <f>('Data Entry'!G4033-HLOOKUP('Data Entry'!I4033,'CST Norms'!$A$48:$K$62,I4033,FALSE))/HLOOKUP('Data Entry'!I4033,'CST Norms'!$A$77:$K$91,I4033,FALSE)</f>
        <v>#N/A</v>
      </c>
      <c r="H4033" t="e">
        <f>( 'Data Entry'!H4033 - HLOOKUP('Data Entry'!I4033,'CST Norms'!$A$65:$K$75,8,FALSE) )/HLOOKUP('Data Entry'!I4033,'CST Norms'!$A$94:$K$104,8,FALSE)</f>
        <v>#N/A</v>
      </c>
      <c r="I4033">
        <f>'Data Entry'!$J4033</f>
        <v>0</v>
      </c>
      <c r="J4033" t="e">
        <f t="shared" si="373"/>
        <v>#N/A</v>
      </c>
      <c r="K4033" t="e">
        <f t="shared" si="374"/>
        <v>#N/A</v>
      </c>
      <c r="L4033" t="e">
        <f t="shared" si="375"/>
        <v>#N/A</v>
      </c>
      <c r="M4033" t="str">
        <f t="shared" si="376"/>
        <v>N/A</v>
      </c>
      <c r="N4033" t="str">
        <f t="shared" si="377"/>
        <v>N/A</v>
      </c>
      <c r="O4033" t="str">
        <f t="shared" si="378"/>
        <v>N/A</v>
      </c>
      <c r="S4033">
        <f>IF(OR(ISBLANK(B4033),ISBLANK(C4033),ISBLANK(D4033),ISBLANK(E4033),ISBLANK(F4033),ISBLANK('Data Entry'!G4033),ISBLANK('Data Entry'!H4033)),0,1)</f>
        <v>0</v>
      </c>
    </row>
    <row r="4034" spans="1:19" x14ac:dyDescent="0.25">
      <c r="A4034">
        <f>'Data Entry'!A4034</f>
        <v>0</v>
      </c>
      <c r="B4034">
        <f>'Data Entry'!B4034</f>
        <v>0</v>
      </c>
      <c r="C4034">
        <f>'Data Entry'!C4034</f>
        <v>0</v>
      </c>
      <c r="D4034">
        <f>'Data Entry'!D4034</f>
        <v>0</v>
      </c>
      <c r="E4034">
        <f>'Data Entry'!E4034</f>
        <v>0</v>
      </c>
      <c r="F4034">
        <f>'Data Entry'!F4034</f>
        <v>0</v>
      </c>
      <c r="G4034" t="e">
        <f>('Data Entry'!G4034-HLOOKUP('Data Entry'!I4034,'CST Norms'!$A$48:$K$62,I4034,FALSE))/HLOOKUP('Data Entry'!I4034,'CST Norms'!$A$77:$K$91,I4034,FALSE)</f>
        <v>#N/A</v>
      </c>
      <c r="H4034" t="e">
        <f>( 'Data Entry'!H4034 - HLOOKUP('Data Entry'!I4034,'CST Norms'!$A$65:$K$75,8,FALSE) )/HLOOKUP('Data Entry'!I4034,'CST Norms'!$A$94:$K$104,8,FALSE)</f>
        <v>#N/A</v>
      </c>
      <c r="I4034">
        <f>'Data Entry'!$J4034</f>
        <v>0</v>
      </c>
      <c r="J4034" t="e">
        <f t="shared" si="373"/>
        <v>#N/A</v>
      </c>
      <c r="K4034" t="e">
        <f t="shared" si="374"/>
        <v>#N/A</v>
      </c>
      <c r="L4034" t="e">
        <f t="shared" si="375"/>
        <v>#N/A</v>
      </c>
      <c r="M4034" t="str">
        <f t="shared" si="376"/>
        <v>N/A</v>
      </c>
      <c r="N4034" t="str">
        <f t="shared" si="377"/>
        <v>N/A</v>
      </c>
      <c r="O4034" t="str">
        <f t="shared" si="378"/>
        <v>N/A</v>
      </c>
      <c r="S4034">
        <f>IF(OR(ISBLANK(B4034),ISBLANK(C4034),ISBLANK(D4034),ISBLANK(E4034),ISBLANK(F4034),ISBLANK('Data Entry'!G4034),ISBLANK('Data Entry'!H4034)),0,1)</f>
        <v>0</v>
      </c>
    </row>
    <row r="4035" spans="1:19" x14ac:dyDescent="0.25">
      <c r="A4035">
        <f>'Data Entry'!A4035</f>
        <v>0</v>
      </c>
      <c r="B4035">
        <f>'Data Entry'!B4035</f>
        <v>0</v>
      </c>
      <c r="C4035">
        <f>'Data Entry'!C4035</f>
        <v>0</v>
      </c>
      <c r="D4035">
        <f>'Data Entry'!D4035</f>
        <v>0</v>
      </c>
      <c r="E4035">
        <f>'Data Entry'!E4035</f>
        <v>0</v>
      </c>
      <c r="F4035">
        <f>'Data Entry'!F4035</f>
        <v>0</v>
      </c>
      <c r="G4035" t="e">
        <f>('Data Entry'!G4035-HLOOKUP('Data Entry'!I4035,'CST Norms'!$A$48:$K$62,I4035,FALSE))/HLOOKUP('Data Entry'!I4035,'CST Norms'!$A$77:$K$91,I4035,FALSE)</f>
        <v>#N/A</v>
      </c>
      <c r="H4035" t="e">
        <f>( 'Data Entry'!H4035 - HLOOKUP('Data Entry'!I4035,'CST Norms'!$A$65:$K$75,8,FALSE) )/HLOOKUP('Data Entry'!I4035,'CST Norms'!$A$94:$K$104,8,FALSE)</f>
        <v>#N/A</v>
      </c>
      <c r="I4035">
        <f>'Data Entry'!$J4035</f>
        <v>0</v>
      </c>
      <c r="J4035" t="e">
        <f t="shared" si="373"/>
        <v>#N/A</v>
      </c>
      <c r="K4035" t="e">
        <f t="shared" si="374"/>
        <v>#N/A</v>
      </c>
      <c r="L4035" t="e">
        <f t="shared" si="375"/>
        <v>#N/A</v>
      </c>
      <c r="M4035" t="str">
        <f t="shared" si="376"/>
        <v>N/A</v>
      </c>
      <c r="N4035" t="str">
        <f t="shared" si="377"/>
        <v>N/A</v>
      </c>
      <c r="O4035" t="str">
        <f t="shared" si="378"/>
        <v>N/A</v>
      </c>
      <c r="S4035">
        <f>IF(OR(ISBLANK(B4035),ISBLANK(C4035),ISBLANK(D4035),ISBLANK(E4035),ISBLANK(F4035),ISBLANK('Data Entry'!G4035),ISBLANK('Data Entry'!H4035)),0,1)</f>
        <v>0</v>
      </c>
    </row>
    <row r="4036" spans="1:19" x14ac:dyDescent="0.25">
      <c r="A4036">
        <f>'Data Entry'!A4036</f>
        <v>0</v>
      </c>
      <c r="B4036">
        <f>'Data Entry'!B4036</f>
        <v>0</v>
      </c>
      <c r="C4036">
        <f>'Data Entry'!C4036</f>
        <v>0</v>
      </c>
      <c r="D4036">
        <f>'Data Entry'!D4036</f>
        <v>0</v>
      </c>
      <c r="E4036">
        <f>'Data Entry'!E4036</f>
        <v>0</v>
      </c>
      <c r="F4036">
        <f>'Data Entry'!F4036</f>
        <v>0</v>
      </c>
      <c r="G4036" t="e">
        <f>('Data Entry'!G4036-HLOOKUP('Data Entry'!I4036,'CST Norms'!$A$48:$K$62,I4036,FALSE))/HLOOKUP('Data Entry'!I4036,'CST Norms'!$A$77:$K$91,I4036,FALSE)</f>
        <v>#N/A</v>
      </c>
      <c r="H4036" t="e">
        <f>( 'Data Entry'!H4036 - HLOOKUP('Data Entry'!I4036,'CST Norms'!$A$65:$K$75,8,FALSE) )/HLOOKUP('Data Entry'!I4036,'CST Norms'!$A$94:$K$104,8,FALSE)</f>
        <v>#N/A</v>
      </c>
      <c r="I4036">
        <f>'Data Entry'!$J4036</f>
        <v>0</v>
      </c>
      <c r="J4036" t="e">
        <f t="shared" si="373"/>
        <v>#N/A</v>
      </c>
      <c r="K4036" t="e">
        <f t="shared" si="374"/>
        <v>#N/A</v>
      </c>
      <c r="L4036" t="e">
        <f t="shared" si="375"/>
        <v>#N/A</v>
      </c>
      <c r="M4036" t="str">
        <f t="shared" si="376"/>
        <v>N/A</v>
      </c>
      <c r="N4036" t="str">
        <f t="shared" si="377"/>
        <v>N/A</v>
      </c>
      <c r="O4036" t="str">
        <f t="shared" si="378"/>
        <v>N/A</v>
      </c>
      <c r="S4036">
        <f>IF(OR(ISBLANK(B4036),ISBLANK(C4036),ISBLANK(D4036),ISBLANK(E4036),ISBLANK(F4036),ISBLANK('Data Entry'!G4036),ISBLANK('Data Entry'!H4036)),0,1)</f>
        <v>0</v>
      </c>
    </row>
    <row r="4037" spans="1:19" x14ac:dyDescent="0.25">
      <c r="A4037">
        <f>'Data Entry'!A4037</f>
        <v>0</v>
      </c>
      <c r="B4037">
        <f>'Data Entry'!B4037</f>
        <v>0</v>
      </c>
      <c r="C4037">
        <f>'Data Entry'!C4037</f>
        <v>0</v>
      </c>
      <c r="D4037">
        <f>'Data Entry'!D4037</f>
        <v>0</v>
      </c>
      <c r="E4037">
        <f>'Data Entry'!E4037</f>
        <v>0</v>
      </c>
      <c r="F4037">
        <f>'Data Entry'!F4037</f>
        <v>0</v>
      </c>
      <c r="G4037" t="e">
        <f>('Data Entry'!G4037-HLOOKUP('Data Entry'!I4037,'CST Norms'!$A$48:$K$62,I4037,FALSE))/HLOOKUP('Data Entry'!I4037,'CST Norms'!$A$77:$K$91,I4037,FALSE)</f>
        <v>#N/A</v>
      </c>
      <c r="H4037" t="e">
        <f>( 'Data Entry'!H4037 - HLOOKUP('Data Entry'!I4037,'CST Norms'!$A$65:$K$75,8,FALSE) )/HLOOKUP('Data Entry'!I4037,'CST Norms'!$A$94:$K$104,8,FALSE)</f>
        <v>#N/A</v>
      </c>
      <c r="I4037">
        <f>'Data Entry'!$J4037</f>
        <v>0</v>
      </c>
      <c r="J4037" t="e">
        <f t="shared" si="373"/>
        <v>#N/A</v>
      </c>
      <c r="K4037" t="e">
        <f t="shared" si="374"/>
        <v>#N/A</v>
      </c>
      <c r="L4037" t="e">
        <f t="shared" si="375"/>
        <v>#N/A</v>
      </c>
      <c r="M4037" t="str">
        <f t="shared" si="376"/>
        <v>N/A</v>
      </c>
      <c r="N4037" t="str">
        <f t="shared" si="377"/>
        <v>N/A</v>
      </c>
      <c r="O4037" t="str">
        <f t="shared" si="378"/>
        <v>N/A</v>
      </c>
      <c r="S4037">
        <f>IF(OR(ISBLANK(B4037),ISBLANK(C4037),ISBLANK(D4037),ISBLANK(E4037),ISBLANK(F4037),ISBLANK('Data Entry'!G4037),ISBLANK('Data Entry'!H4037)),0,1)</f>
        <v>0</v>
      </c>
    </row>
    <row r="4038" spans="1:19" x14ac:dyDescent="0.25">
      <c r="A4038">
        <f>'Data Entry'!A4038</f>
        <v>0</v>
      </c>
      <c r="B4038">
        <f>'Data Entry'!B4038</f>
        <v>0</v>
      </c>
      <c r="C4038">
        <f>'Data Entry'!C4038</f>
        <v>0</v>
      </c>
      <c r="D4038">
        <f>'Data Entry'!D4038</f>
        <v>0</v>
      </c>
      <c r="E4038">
        <f>'Data Entry'!E4038</f>
        <v>0</v>
      </c>
      <c r="F4038">
        <f>'Data Entry'!F4038</f>
        <v>0</v>
      </c>
      <c r="G4038" t="e">
        <f>('Data Entry'!G4038-HLOOKUP('Data Entry'!I4038,'CST Norms'!$A$48:$K$62,I4038,FALSE))/HLOOKUP('Data Entry'!I4038,'CST Norms'!$A$77:$K$91,I4038,FALSE)</f>
        <v>#N/A</v>
      </c>
      <c r="H4038" t="e">
        <f>( 'Data Entry'!H4038 - HLOOKUP('Data Entry'!I4038,'CST Norms'!$A$65:$K$75,8,FALSE) )/HLOOKUP('Data Entry'!I4038,'CST Norms'!$A$94:$K$104,8,FALSE)</f>
        <v>#N/A</v>
      </c>
      <c r="I4038">
        <f>'Data Entry'!$J4038</f>
        <v>0</v>
      </c>
      <c r="J4038" t="e">
        <f t="shared" si="373"/>
        <v>#N/A</v>
      </c>
      <c r="K4038" t="e">
        <f t="shared" si="374"/>
        <v>#N/A</v>
      </c>
      <c r="L4038" t="e">
        <f t="shared" si="375"/>
        <v>#N/A</v>
      </c>
      <c r="M4038" t="str">
        <f t="shared" si="376"/>
        <v>N/A</v>
      </c>
      <c r="N4038" t="str">
        <f t="shared" si="377"/>
        <v>N/A</v>
      </c>
      <c r="O4038" t="str">
        <f t="shared" si="378"/>
        <v>N/A</v>
      </c>
      <c r="S4038">
        <f>IF(OR(ISBLANK(B4038),ISBLANK(C4038),ISBLANK(D4038),ISBLANK(E4038),ISBLANK(F4038),ISBLANK('Data Entry'!G4038),ISBLANK('Data Entry'!H4038)),0,1)</f>
        <v>0</v>
      </c>
    </row>
    <row r="4039" spans="1:19" x14ac:dyDescent="0.25">
      <c r="A4039">
        <f>'Data Entry'!A4039</f>
        <v>0</v>
      </c>
      <c r="B4039">
        <f>'Data Entry'!B4039</f>
        <v>0</v>
      </c>
      <c r="C4039">
        <f>'Data Entry'!C4039</f>
        <v>0</v>
      </c>
      <c r="D4039">
        <f>'Data Entry'!D4039</f>
        <v>0</v>
      </c>
      <c r="E4039">
        <f>'Data Entry'!E4039</f>
        <v>0</v>
      </c>
      <c r="F4039">
        <f>'Data Entry'!F4039</f>
        <v>0</v>
      </c>
      <c r="G4039" t="e">
        <f>('Data Entry'!G4039-HLOOKUP('Data Entry'!I4039,'CST Norms'!$A$48:$K$62,I4039,FALSE))/HLOOKUP('Data Entry'!I4039,'CST Norms'!$A$77:$K$91,I4039,FALSE)</f>
        <v>#N/A</v>
      </c>
      <c r="H4039" t="e">
        <f>( 'Data Entry'!H4039 - HLOOKUP('Data Entry'!I4039,'CST Norms'!$A$65:$K$75,8,FALSE) )/HLOOKUP('Data Entry'!I4039,'CST Norms'!$A$94:$K$104,8,FALSE)</f>
        <v>#N/A</v>
      </c>
      <c r="I4039">
        <f>'Data Entry'!$J4039</f>
        <v>0</v>
      </c>
      <c r="J4039" t="e">
        <f t="shared" si="373"/>
        <v>#N/A</v>
      </c>
      <c r="K4039" t="e">
        <f t="shared" si="374"/>
        <v>#N/A</v>
      </c>
      <c r="L4039" t="e">
        <f t="shared" si="375"/>
        <v>#N/A</v>
      </c>
      <c r="M4039" t="str">
        <f t="shared" si="376"/>
        <v>N/A</v>
      </c>
      <c r="N4039" t="str">
        <f t="shared" si="377"/>
        <v>N/A</v>
      </c>
      <c r="O4039" t="str">
        <f t="shared" si="378"/>
        <v>N/A</v>
      </c>
      <c r="S4039">
        <f>IF(OR(ISBLANK(B4039),ISBLANK(C4039),ISBLANK(D4039),ISBLANK(E4039),ISBLANK(F4039),ISBLANK('Data Entry'!G4039),ISBLANK('Data Entry'!H4039)),0,1)</f>
        <v>0</v>
      </c>
    </row>
    <row r="4040" spans="1:19" x14ac:dyDescent="0.25">
      <c r="A4040">
        <f>'Data Entry'!A4040</f>
        <v>0</v>
      </c>
      <c r="B4040">
        <f>'Data Entry'!B4040</f>
        <v>0</v>
      </c>
      <c r="C4040">
        <f>'Data Entry'!C4040</f>
        <v>0</v>
      </c>
      <c r="D4040">
        <f>'Data Entry'!D4040</f>
        <v>0</v>
      </c>
      <c r="E4040">
        <f>'Data Entry'!E4040</f>
        <v>0</v>
      </c>
      <c r="F4040">
        <f>'Data Entry'!F4040</f>
        <v>0</v>
      </c>
      <c r="G4040" t="e">
        <f>('Data Entry'!G4040-HLOOKUP('Data Entry'!I4040,'CST Norms'!$A$48:$K$62,I4040,FALSE))/HLOOKUP('Data Entry'!I4040,'CST Norms'!$A$77:$K$91,I4040,FALSE)</f>
        <v>#N/A</v>
      </c>
      <c r="H4040" t="e">
        <f>( 'Data Entry'!H4040 - HLOOKUP('Data Entry'!I4040,'CST Norms'!$A$65:$K$75,8,FALSE) )/HLOOKUP('Data Entry'!I4040,'CST Norms'!$A$94:$K$104,8,FALSE)</f>
        <v>#N/A</v>
      </c>
      <c r="I4040">
        <f>'Data Entry'!$J4040</f>
        <v>0</v>
      </c>
      <c r="J4040" t="e">
        <f t="shared" si="373"/>
        <v>#N/A</v>
      </c>
      <c r="K4040" t="e">
        <f t="shared" si="374"/>
        <v>#N/A</v>
      </c>
      <c r="L4040" t="e">
        <f t="shared" si="375"/>
        <v>#N/A</v>
      </c>
      <c r="M4040" t="str">
        <f t="shared" si="376"/>
        <v>N/A</v>
      </c>
      <c r="N4040" t="str">
        <f t="shared" si="377"/>
        <v>N/A</v>
      </c>
      <c r="O4040" t="str">
        <f t="shared" si="378"/>
        <v>N/A</v>
      </c>
      <c r="S4040">
        <f>IF(OR(ISBLANK(B4040),ISBLANK(C4040),ISBLANK(D4040),ISBLANK(E4040),ISBLANK(F4040),ISBLANK('Data Entry'!G4040),ISBLANK('Data Entry'!H4040)),0,1)</f>
        <v>0</v>
      </c>
    </row>
    <row r="4041" spans="1:19" x14ac:dyDescent="0.25">
      <c r="A4041">
        <f>'Data Entry'!A4041</f>
        <v>0</v>
      </c>
      <c r="B4041">
        <f>'Data Entry'!B4041</f>
        <v>0</v>
      </c>
      <c r="C4041">
        <f>'Data Entry'!C4041</f>
        <v>0</v>
      </c>
      <c r="D4041">
        <f>'Data Entry'!D4041</f>
        <v>0</v>
      </c>
      <c r="E4041">
        <f>'Data Entry'!E4041</f>
        <v>0</v>
      </c>
      <c r="F4041">
        <f>'Data Entry'!F4041</f>
        <v>0</v>
      </c>
      <c r="G4041" t="e">
        <f>('Data Entry'!G4041-HLOOKUP('Data Entry'!I4041,'CST Norms'!$A$48:$K$62,I4041,FALSE))/HLOOKUP('Data Entry'!I4041,'CST Norms'!$A$77:$K$91,I4041,FALSE)</f>
        <v>#N/A</v>
      </c>
      <c r="H4041" t="e">
        <f>( 'Data Entry'!H4041 - HLOOKUP('Data Entry'!I4041,'CST Norms'!$A$65:$K$75,8,FALSE) )/HLOOKUP('Data Entry'!I4041,'CST Norms'!$A$94:$K$104,8,FALSE)</f>
        <v>#N/A</v>
      </c>
      <c r="I4041">
        <f>'Data Entry'!$J4041</f>
        <v>0</v>
      </c>
      <c r="J4041" t="e">
        <f t="shared" si="373"/>
        <v>#N/A</v>
      </c>
      <c r="K4041" t="e">
        <f t="shared" si="374"/>
        <v>#N/A</v>
      </c>
      <c r="L4041" t="e">
        <f t="shared" si="375"/>
        <v>#N/A</v>
      </c>
      <c r="M4041" t="str">
        <f t="shared" si="376"/>
        <v>N/A</v>
      </c>
      <c r="N4041" t="str">
        <f t="shared" si="377"/>
        <v>N/A</v>
      </c>
      <c r="O4041" t="str">
        <f t="shared" si="378"/>
        <v>N/A</v>
      </c>
      <c r="S4041">
        <f>IF(OR(ISBLANK(B4041),ISBLANK(C4041),ISBLANK(D4041),ISBLANK(E4041),ISBLANK(F4041),ISBLANK('Data Entry'!G4041),ISBLANK('Data Entry'!H4041)),0,1)</f>
        <v>0</v>
      </c>
    </row>
    <row r="4042" spans="1:19" x14ac:dyDescent="0.25">
      <c r="A4042">
        <f>'Data Entry'!A4042</f>
        <v>0</v>
      </c>
      <c r="B4042">
        <f>'Data Entry'!B4042</f>
        <v>0</v>
      </c>
      <c r="C4042">
        <f>'Data Entry'!C4042</f>
        <v>0</v>
      </c>
      <c r="D4042">
        <f>'Data Entry'!D4042</f>
        <v>0</v>
      </c>
      <c r="E4042">
        <f>'Data Entry'!E4042</f>
        <v>0</v>
      </c>
      <c r="F4042">
        <f>'Data Entry'!F4042</f>
        <v>0</v>
      </c>
      <c r="G4042" t="e">
        <f>('Data Entry'!G4042-HLOOKUP('Data Entry'!I4042,'CST Norms'!$A$48:$K$62,I4042,FALSE))/HLOOKUP('Data Entry'!I4042,'CST Norms'!$A$77:$K$91,I4042,FALSE)</f>
        <v>#N/A</v>
      </c>
      <c r="H4042" t="e">
        <f>( 'Data Entry'!H4042 - HLOOKUP('Data Entry'!I4042,'CST Norms'!$A$65:$K$75,8,FALSE) )/HLOOKUP('Data Entry'!I4042,'CST Norms'!$A$94:$K$104,8,FALSE)</f>
        <v>#N/A</v>
      </c>
      <c r="I4042">
        <f>'Data Entry'!$J4042</f>
        <v>0</v>
      </c>
      <c r="J4042" t="e">
        <f t="shared" si="373"/>
        <v>#N/A</v>
      </c>
      <c r="K4042" t="e">
        <f t="shared" si="374"/>
        <v>#N/A</v>
      </c>
      <c r="L4042" t="e">
        <f t="shared" si="375"/>
        <v>#N/A</v>
      </c>
      <c r="M4042" t="str">
        <f t="shared" si="376"/>
        <v>N/A</v>
      </c>
      <c r="N4042" t="str">
        <f t="shared" si="377"/>
        <v>N/A</v>
      </c>
      <c r="O4042" t="str">
        <f t="shared" si="378"/>
        <v>N/A</v>
      </c>
      <c r="S4042">
        <f>IF(OR(ISBLANK(B4042),ISBLANK(C4042),ISBLANK(D4042),ISBLANK(E4042),ISBLANK(F4042),ISBLANK('Data Entry'!G4042),ISBLANK('Data Entry'!H4042)),0,1)</f>
        <v>0</v>
      </c>
    </row>
    <row r="4043" spans="1:19" x14ac:dyDescent="0.25">
      <c r="A4043">
        <f>'Data Entry'!A4043</f>
        <v>0</v>
      </c>
      <c r="B4043">
        <f>'Data Entry'!B4043</f>
        <v>0</v>
      </c>
      <c r="C4043">
        <f>'Data Entry'!C4043</f>
        <v>0</v>
      </c>
      <c r="D4043">
        <f>'Data Entry'!D4043</f>
        <v>0</v>
      </c>
      <c r="E4043">
        <f>'Data Entry'!E4043</f>
        <v>0</v>
      </c>
      <c r="F4043">
        <f>'Data Entry'!F4043</f>
        <v>0</v>
      </c>
      <c r="G4043" t="e">
        <f>('Data Entry'!G4043-HLOOKUP('Data Entry'!I4043,'CST Norms'!$A$48:$K$62,I4043,FALSE))/HLOOKUP('Data Entry'!I4043,'CST Norms'!$A$77:$K$91,I4043,FALSE)</f>
        <v>#N/A</v>
      </c>
      <c r="H4043" t="e">
        <f>( 'Data Entry'!H4043 - HLOOKUP('Data Entry'!I4043,'CST Norms'!$A$65:$K$75,8,FALSE) )/HLOOKUP('Data Entry'!I4043,'CST Norms'!$A$94:$K$104,8,FALSE)</f>
        <v>#N/A</v>
      </c>
      <c r="I4043">
        <f>'Data Entry'!$J4043</f>
        <v>0</v>
      </c>
      <c r="J4043" t="e">
        <f t="shared" si="373"/>
        <v>#N/A</v>
      </c>
      <c r="K4043" t="e">
        <f t="shared" si="374"/>
        <v>#N/A</v>
      </c>
      <c r="L4043" t="e">
        <f t="shared" si="375"/>
        <v>#N/A</v>
      </c>
      <c r="M4043" t="str">
        <f t="shared" si="376"/>
        <v>N/A</v>
      </c>
      <c r="N4043" t="str">
        <f t="shared" si="377"/>
        <v>N/A</v>
      </c>
      <c r="O4043" t="str">
        <f t="shared" si="378"/>
        <v>N/A</v>
      </c>
      <c r="S4043">
        <f>IF(OR(ISBLANK(B4043),ISBLANK(C4043),ISBLANK(D4043),ISBLANK(E4043),ISBLANK(F4043),ISBLANK('Data Entry'!G4043),ISBLANK('Data Entry'!H4043)),0,1)</f>
        <v>0</v>
      </c>
    </row>
    <row r="4044" spans="1:19" x14ac:dyDescent="0.25">
      <c r="A4044">
        <f>'Data Entry'!A4044</f>
        <v>0</v>
      </c>
      <c r="B4044">
        <f>'Data Entry'!B4044</f>
        <v>0</v>
      </c>
      <c r="C4044">
        <f>'Data Entry'!C4044</f>
        <v>0</v>
      </c>
      <c r="D4044">
        <f>'Data Entry'!D4044</f>
        <v>0</v>
      </c>
      <c r="E4044">
        <f>'Data Entry'!E4044</f>
        <v>0</v>
      </c>
      <c r="F4044">
        <f>'Data Entry'!F4044</f>
        <v>0</v>
      </c>
      <c r="G4044" t="e">
        <f>('Data Entry'!G4044-HLOOKUP('Data Entry'!I4044,'CST Norms'!$A$48:$K$62,I4044,FALSE))/HLOOKUP('Data Entry'!I4044,'CST Norms'!$A$77:$K$91,I4044,FALSE)</f>
        <v>#N/A</v>
      </c>
      <c r="H4044" t="e">
        <f>( 'Data Entry'!H4044 - HLOOKUP('Data Entry'!I4044,'CST Norms'!$A$65:$K$75,8,FALSE) )/HLOOKUP('Data Entry'!I4044,'CST Norms'!$A$94:$K$104,8,FALSE)</f>
        <v>#N/A</v>
      </c>
      <c r="I4044">
        <f>'Data Entry'!$J4044</f>
        <v>0</v>
      </c>
      <c r="J4044" t="e">
        <f t="shared" ref="J4044:J4107" si="379">U$30+$B4044*U$8+$C4044*U$10+$D4044*U$12+$E4044*U$14+$F4044*U$16+$G4044*IF(I4044=8,U$20,IF(I4044=9,U$22,IF(I4044=10,U$24,"")))+$H4044*U$18+U$26*IF(I4044=8,1,0)+U$28*IF(I4044=10,1,0)</f>
        <v>#N/A</v>
      </c>
      <c r="K4044" t="e">
        <f t="shared" ref="K4044:K4107" si="380">V$30+$B4044*V$8+$C4044*V$10+$D4044*V$12+$E4044*V$14+$F4044*V$16+$G4044*IF(I4044=8,V$20,IF(I4044=9,V$22,IF(I4044=10,V$24,"")))+$H4044*V$18+V$26*IF(I4044=8,1,0)+V4061*IF(I4044=10,1,0)</f>
        <v>#N/A</v>
      </c>
      <c r="L4044" t="e">
        <f t="shared" ref="L4044:L4107" si="381">W$30+$B4044*W$8+$C4044*W$10+$D4044*W$12+$E4044*W$14+$F4044*W$16+$G4044*IF(I4044=8,W$20,IF(I4044=9,W$22,IF(I4044=10,W$24,"")))+$H4044*W$18+W$26*IF(I4044=8,1,0)+W$28*IF(I4044=10,1,0)</f>
        <v>#N/A</v>
      </c>
      <c r="M4044" t="str">
        <f t="shared" si="376"/>
        <v>N/A</v>
      </c>
      <c r="N4044" t="str">
        <f t="shared" si="377"/>
        <v>N/A</v>
      </c>
      <c r="O4044" t="str">
        <f t="shared" si="378"/>
        <v>N/A</v>
      </c>
      <c r="S4044">
        <f>IF(OR(ISBLANK(B4044),ISBLANK(C4044),ISBLANK(D4044),ISBLANK(E4044),ISBLANK(F4044),ISBLANK('Data Entry'!G4044),ISBLANK('Data Entry'!H4044)),0,1)</f>
        <v>0</v>
      </c>
    </row>
    <row r="4045" spans="1:19" x14ac:dyDescent="0.25">
      <c r="A4045">
        <f>'Data Entry'!A4045</f>
        <v>0</v>
      </c>
      <c r="B4045">
        <f>'Data Entry'!B4045</f>
        <v>0</v>
      </c>
      <c r="C4045">
        <f>'Data Entry'!C4045</f>
        <v>0</v>
      </c>
      <c r="D4045">
        <f>'Data Entry'!D4045</f>
        <v>0</v>
      </c>
      <c r="E4045">
        <f>'Data Entry'!E4045</f>
        <v>0</v>
      </c>
      <c r="F4045">
        <f>'Data Entry'!F4045</f>
        <v>0</v>
      </c>
      <c r="G4045" t="e">
        <f>('Data Entry'!G4045-HLOOKUP('Data Entry'!I4045,'CST Norms'!$A$48:$K$62,I4045,FALSE))/HLOOKUP('Data Entry'!I4045,'CST Norms'!$A$77:$K$91,I4045,FALSE)</f>
        <v>#N/A</v>
      </c>
      <c r="H4045" t="e">
        <f>( 'Data Entry'!H4045 - HLOOKUP('Data Entry'!I4045,'CST Norms'!$A$65:$K$75,8,FALSE) )/HLOOKUP('Data Entry'!I4045,'CST Norms'!$A$94:$K$104,8,FALSE)</f>
        <v>#N/A</v>
      </c>
      <c r="I4045">
        <f>'Data Entry'!$J4045</f>
        <v>0</v>
      </c>
      <c r="J4045" t="e">
        <f t="shared" si="379"/>
        <v>#N/A</v>
      </c>
      <c r="K4045" t="e">
        <f t="shared" si="380"/>
        <v>#N/A</v>
      </c>
      <c r="L4045" t="e">
        <f t="shared" si="381"/>
        <v>#N/A</v>
      </c>
      <c r="M4045" t="str">
        <f t="shared" ref="M4045:M4108" si="382">IF($S4045=1,NORMSDIST(J4045),"N/A")</f>
        <v>N/A</v>
      </c>
      <c r="N4045" t="str">
        <f t="shared" ref="N4045:N4108" si="383">IF($S4045=1,NORMSDIST(K4045),"N/A")</f>
        <v>N/A</v>
      </c>
      <c r="O4045" t="str">
        <f t="shared" ref="O4045:O4108" si="384">IF($S4045=1,NORMSDIST(L4045),"N/A")</f>
        <v>N/A</v>
      </c>
      <c r="S4045">
        <f>IF(OR(ISBLANK(B4045),ISBLANK(C4045),ISBLANK(D4045),ISBLANK(E4045),ISBLANK(F4045),ISBLANK('Data Entry'!G4045),ISBLANK('Data Entry'!H4045)),0,1)</f>
        <v>0</v>
      </c>
    </row>
    <row r="4046" spans="1:19" x14ac:dyDescent="0.25">
      <c r="A4046">
        <f>'Data Entry'!A4046</f>
        <v>0</v>
      </c>
      <c r="B4046">
        <f>'Data Entry'!B4046</f>
        <v>0</v>
      </c>
      <c r="C4046">
        <f>'Data Entry'!C4046</f>
        <v>0</v>
      </c>
      <c r="D4046">
        <f>'Data Entry'!D4046</f>
        <v>0</v>
      </c>
      <c r="E4046">
        <f>'Data Entry'!E4046</f>
        <v>0</v>
      </c>
      <c r="F4046">
        <f>'Data Entry'!F4046</f>
        <v>0</v>
      </c>
      <c r="G4046" t="e">
        <f>('Data Entry'!G4046-HLOOKUP('Data Entry'!I4046,'CST Norms'!$A$48:$K$62,I4046,FALSE))/HLOOKUP('Data Entry'!I4046,'CST Norms'!$A$77:$K$91,I4046,FALSE)</f>
        <v>#N/A</v>
      </c>
      <c r="H4046" t="e">
        <f>( 'Data Entry'!H4046 - HLOOKUP('Data Entry'!I4046,'CST Norms'!$A$65:$K$75,8,FALSE) )/HLOOKUP('Data Entry'!I4046,'CST Norms'!$A$94:$K$104,8,FALSE)</f>
        <v>#N/A</v>
      </c>
      <c r="I4046">
        <f>'Data Entry'!$J4046</f>
        <v>0</v>
      </c>
      <c r="J4046" t="e">
        <f t="shared" si="379"/>
        <v>#N/A</v>
      </c>
      <c r="K4046" t="e">
        <f t="shared" si="380"/>
        <v>#N/A</v>
      </c>
      <c r="L4046" t="e">
        <f t="shared" si="381"/>
        <v>#N/A</v>
      </c>
      <c r="M4046" t="str">
        <f t="shared" si="382"/>
        <v>N/A</v>
      </c>
      <c r="N4046" t="str">
        <f t="shared" si="383"/>
        <v>N/A</v>
      </c>
      <c r="O4046" t="str">
        <f t="shared" si="384"/>
        <v>N/A</v>
      </c>
      <c r="S4046">
        <f>IF(OR(ISBLANK(B4046),ISBLANK(C4046),ISBLANK(D4046),ISBLANK(E4046),ISBLANK(F4046),ISBLANK('Data Entry'!G4046),ISBLANK('Data Entry'!H4046)),0,1)</f>
        <v>0</v>
      </c>
    </row>
    <row r="4047" spans="1:19" x14ac:dyDescent="0.25">
      <c r="A4047">
        <f>'Data Entry'!A4047</f>
        <v>0</v>
      </c>
      <c r="B4047">
        <f>'Data Entry'!B4047</f>
        <v>0</v>
      </c>
      <c r="C4047">
        <f>'Data Entry'!C4047</f>
        <v>0</v>
      </c>
      <c r="D4047">
        <f>'Data Entry'!D4047</f>
        <v>0</v>
      </c>
      <c r="E4047">
        <f>'Data Entry'!E4047</f>
        <v>0</v>
      </c>
      <c r="F4047">
        <f>'Data Entry'!F4047</f>
        <v>0</v>
      </c>
      <c r="G4047" t="e">
        <f>('Data Entry'!G4047-HLOOKUP('Data Entry'!I4047,'CST Norms'!$A$48:$K$62,I4047,FALSE))/HLOOKUP('Data Entry'!I4047,'CST Norms'!$A$77:$K$91,I4047,FALSE)</f>
        <v>#N/A</v>
      </c>
      <c r="H4047" t="e">
        <f>( 'Data Entry'!H4047 - HLOOKUP('Data Entry'!I4047,'CST Norms'!$A$65:$K$75,8,FALSE) )/HLOOKUP('Data Entry'!I4047,'CST Norms'!$A$94:$K$104,8,FALSE)</f>
        <v>#N/A</v>
      </c>
      <c r="I4047">
        <f>'Data Entry'!$J4047</f>
        <v>0</v>
      </c>
      <c r="J4047" t="e">
        <f t="shared" si="379"/>
        <v>#N/A</v>
      </c>
      <c r="K4047" t="e">
        <f t="shared" si="380"/>
        <v>#N/A</v>
      </c>
      <c r="L4047" t="e">
        <f t="shared" si="381"/>
        <v>#N/A</v>
      </c>
      <c r="M4047" t="str">
        <f t="shared" si="382"/>
        <v>N/A</v>
      </c>
      <c r="N4047" t="str">
        <f t="shared" si="383"/>
        <v>N/A</v>
      </c>
      <c r="O4047" t="str">
        <f t="shared" si="384"/>
        <v>N/A</v>
      </c>
      <c r="S4047">
        <f>IF(OR(ISBLANK(B4047),ISBLANK(C4047),ISBLANK(D4047),ISBLANK(E4047),ISBLANK(F4047),ISBLANK('Data Entry'!G4047),ISBLANK('Data Entry'!H4047)),0,1)</f>
        <v>0</v>
      </c>
    </row>
    <row r="4048" spans="1:19" x14ac:dyDescent="0.25">
      <c r="A4048">
        <f>'Data Entry'!A4048</f>
        <v>0</v>
      </c>
      <c r="B4048">
        <f>'Data Entry'!B4048</f>
        <v>0</v>
      </c>
      <c r="C4048">
        <f>'Data Entry'!C4048</f>
        <v>0</v>
      </c>
      <c r="D4048">
        <f>'Data Entry'!D4048</f>
        <v>0</v>
      </c>
      <c r="E4048">
        <f>'Data Entry'!E4048</f>
        <v>0</v>
      </c>
      <c r="F4048">
        <f>'Data Entry'!F4048</f>
        <v>0</v>
      </c>
      <c r="G4048" t="e">
        <f>('Data Entry'!G4048-HLOOKUP('Data Entry'!I4048,'CST Norms'!$A$48:$K$62,I4048,FALSE))/HLOOKUP('Data Entry'!I4048,'CST Norms'!$A$77:$K$91,I4048,FALSE)</f>
        <v>#N/A</v>
      </c>
      <c r="H4048" t="e">
        <f>( 'Data Entry'!H4048 - HLOOKUP('Data Entry'!I4048,'CST Norms'!$A$65:$K$75,8,FALSE) )/HLOOKUP('Data Entry'!I4048,'CST Norms'!$A$94:$K$104,8,FALSE)</f>
        <v>#N/A</v>
      </c>
      <c r="I4048">
        <f>'Data Entry'!$J4048</f>
        <v>0</v>
      </c>
      <c r="J4048" t="e">
        <f t="shared" si="379"/>
        <v>#N/A</v>
      </c>
      <c r="K4048" t="e">
        <f t="shared" si="380"/>
        <v>#N/A</v>
      </c>
      <c r="L4048" t="e">
        <f t="shared" si="381"/>
        <v>#N/A</v>
      </c>
      <c r="M4048" t="str">
        <f t="shared" si="382"/>
        <v>N/A</v>
      </c>
      <c r="N4048" t="str">
        <f t="shared" si="383"/>
        <v>N/A</v>
      </c>
      <c r="O4048" t="str">
        <f t="shared" si="384"/>
        <v>N/A</v>
      </c>
      <c r="S4048">
        <f>IF(OR(ISBLANK(B4048),ISBLANK(C4048),ISBLANK(D4048),ISBLANK(E4048),ISBLANK(F4048),ISBLANK('Data Entry'!G4048),ISBLANK('Data Entry'!H4048)),0,1)</f>
        <v>0</v>
      </c>
    </row>
    <row r="4049" spans="1:19" x14ac:dyDescent="0.25">
      <c r="A4049">
        <f>'Data Entry'!A4049</f>
        <v>0</v>
      </c>
      <c r="B4049">
        <f>'Data Entry'!B4049</f>
        <v>0</v>
      </c>
      <c r="C4049">
        <f>'Data Entry'!C4049</f>
        <v>0</v>
      </c>
      <c r="D4049">
        <f>'Data Entry'!D4049</f>
        <v>0</v>
      </c>
      <c r="E4049">
        <f>'Data Entry'!E4049</f>
        <v>0</v>
      </c>
      <c r="F4049">
        <f>'Data Entry'!F4049</f>
        <v>0</v>
      </c>
      <c r="G4049" t="e">
        <f>('Data Entry'!G4049-HLOOKUP('Data Entry'!I4049,'CST Norms'!$A$48:$K$62,I4049,FALSE))/HLOOKUP('Data Entry'!I4049,'CST Norms'!$A$77:$K$91,I4049,FALSE)</f>
        <v>#N/A</v>
      </c>
      <c r="H4049" t="e">
        <f>( 'Data Entry'!H4049 - HLOOKUP('Data Entry'!I4049,'CST Norms'!$A$65:$K$75,8,FALSE) )/HLOOKUP('Data Entry'!I4049,'CST Norms'!$A$94:$K$104,8,FALSE)</f>
        <v>#N/A</v>
      </c>
      <c r="I4049">
        <f>'Data Entry'!$J4049</f>
        <v>0</v>
      </c>
      <c r="J4049" t="e">
        <f t="shared" si="379"/>
        <v>#N/A</v>
      </c>
      <c r="K4049" t="e">
        <f t="shared" si="380"/>
        <v>#N/A</v>
      </c>
      <c r="L4049" t="e">
        <f t="shared" si="381"/>
        <v>#N/A</v>
      </c>
      <c r="M4049" t="str">
        <f t="shared" si="382"/>
        <v>N/A</v>
      </c>
      <c r="N4049" t="str">
        <f t="shared" si="383"/>
        <v>N/A</v>
      </c>
      <c r="O4049" t="str">
        <f t="shared" si="384"/>
        <v>N/A</v>
      </c>
      <c r="S4049">
        <f>IF(OR(ISBLANK(B4049),ISBLANK(C4049),ISBLANK(D4049),ISBLANK(E4049),ISBLANK(F4049),ISBLANK('Data Entry'!G4049),ISBLANK('Data Entry'!H4049)),0,1)</f>
        <v>0</v>
      </c>
    </row>
    <row r="4050" spans="1:19" x14ac:dyDescent="0.25">
      <c r="A4050">
        <f>'Data Entry'!A4050</f>
        <v>0</v>
      </c>
      <c r="B4050">
        <f>'Data Entry'!B4050</f>
        <v>0</v>
      </c>
      <c r="C4050">
        <f>'Data Entry'!C4050</f>
        <v>0</v>
      </c>
      <c r="D4050">
        <f>'Data Entry'!D4050</f>
        <v>0</v>
      </c>
      <c r="E4050">
        <f>'Data Entry'!E4050</f>
        <v>0</v>
      </c>
      <c r="F4050">
        <f>'Data Entry'!F4050</f>
        <v>0</v>
      </c>
      <c r="G4050" t="e">
        <f>('Data Entry'!G4050-HLOOKUP('Data Entry'!I4050,'CST Norms'!$A$48:$K$62,I4050,FALSE))/HLOOKUP('Data Entry'!I4050,'CST Norms'!$A$77:$K$91,I4050,FALSE)</f>
        <v>#N/A</v>
      </c>
      <c r="H4050" t="e">
        <f>( 'Data Entry'!H4050 - HLOOKUP('Data Entry'!I4050,'CST Norms'!$A$65:$K$75,8,FALSE) )/HLOOKUP('Data Entry'!I4050,'CST Norms'!$A$94:$K$104,8,FALSE)</f>
        <v>#N/A</v>
      </c>
      <c r="I4050">
        <f>'Data Entry'!$J4050</f>
        <v>0</v>
      </c>
      <c r="J4050" t="e">
        <f t="shared" si="379"/>
        <v>#N/A</v>
      </c>
      <c r="K4050" t="e">
        <f t="shared" si="380"/>
        <v>#N/A</v>
      </c>
      <c r="L4050" t="e">
        <f t="shared" si="381"/>
        <v>#N/A</v>
      </c>
      <c r="M4050" t="str">
        <f t="shared" si="382"/>
        <v>N/A</v>
      </c>
      <c r="N4050" t="str">
        <f t="shared" si="383"/>
        <v>N/A</v>
      </c>
      <c r="O4050" t="str">
        <f t="shared" si="384"/>
        <v>N/A</v>
      </c>
      <c r="S4050">
        <f>IF(OR(ISBLANK(B4050),ISBLANK(C4050),ISBLANK(D4050),ISBLANK(E4050),ISBLANK(F4050),ISBLANK('Data Entry'!G4050),ISBLANK('Data Entry'!H4050)),0,1)</f>
        <v>0</v>
      </c>
    </row>
    <row r="4051" spans="1:19" x14ac:dyDescent="0.25">
      <c r="A4051">
        <f>'Data Entry'!A4051</f>
        <v>0</v>
      </c>
      <c r="B4051">
        <f>'Data Entry'!B4051</f>
        <v>0</v>
      </c>
      <c r="C4051">
        <f>'Data Entry'!C4051</f>
        <v>0</v>
      </c>
      <c r="D4051">
        <f>'Data Entry'!D4051</f>
        <v>0</v>
      </c>
      <c r="E4051">
        <f>'Data Entry'!E4051</f>
        <v>0</v>
      </c>
      <c r="F4051">
        <f>'Data Entry'!F4051</f>
        <v>0</v>
      </c>
      <c r="G4051" t="e">
        <f>('Data Entry'!G4051-HLOOKUP('Data Entry'!I4051,'CST Norms'!$A$48:$K$62,I4051,FALSE))/HLOOKUP('Data Entry'!I4051,'CST Norms'!$A$77:$K$91,I4051,FALSE)</f>
        <v>#N/A</v>
      </c>
      <c r="H4051" t="e">
        <f>( 'Data Entry'!H4051 - HLOOKUP('Data Entry'!I4051,'CST Norms'!$A$65:$K$75,8,FALSE) )/HLOOKUP('Data Entry'!I4051,'CST Norms'!$A$94:$K$104,8,FALSE)</f>
        <v>#N/A</v>
      </c>
      <c r="I4051">
        <f>'Data Entry'!$J4051</f>
        <v>0</v>
      </c>
      <c r="J4051" t="e">
        <f t="shared" si="379"/>
        <v>#N/A</v>
      </c>
      <c r="K4051" t="e">
        <f t="shared" si="380"/>
        <v>#N/A</v>
      </c>
      <c r="L4051" t="e">
        <f t="shared" si="381"/>
        <v>#N/A</v>
      </c>
      <c r="M4051" t="str">
        <f t="shared" si="382"/>
        <v>N/A</v>
      </c>
      <c r="N4051" t="str">
        <f t="shared" si="383"/>
        <v>N/A</v>
      </c>
      <c r="O4051" t="str">
        <f t="shared" si="384"/>
        <v>N/A</v>
      </c>
      <c r="S4051">
        <f>IF(OR(ISBLANK(B4051),ISBLANK(C4051),ISBLANK(D4051),ISBLANK(E4051),ISBLANK(F4051),ISBLANK('Data Entry'!G4051),ISBLANK('Data Entry'!H4051)),0,1)</f>
        <v>0</v>
      </c>
    </row>
    <row r="4052" spans="1:19" x14ac:dyDescent="0.25">
      <c r="A4052">
        <f>'Data Entry'!A4052</f>
        <v>0</v>
      </c>
      <c r="B4052">
        <f>'Data Entry'!B4052</f>
        <v>0</v>
      </c>
      <c r="C4052">
        <f>'Data Entry'!C4052</f>
        <v>0</v>
      </c>
      <c r="D4052">
        <f>'Data Entry'!D4052</f>
        <v>0</v>
      </c>
      <c r="E4052">
        <f>'Data Entry'!E4052</f>
        <v>0</v>
      </c>
      <c r="F4052">
        <f>'Data Entry'!F4052</f>
        <v>0</v>
      </c>
      <c r="G4052" t="e">
        <f>('Data Entry'!G4052-HLOOKUP('Data Entry'!I4052,'CST Norms'!$A$48:$K$62,I4052,FALSE))/HLOOKUP('Data Entry'!I4052,'CST Norms'!$A$77:$K$91,I4052,FALSE)</f>
        <v>#N/A</v>
      </c>
      <c r="H4052" t="e">
        <f>( 'Data Entry'!H4052 - HLOOKUP('Data Entry'!I4052,'CST Norms'!$A$65:$K$75,8,FALSE) )/HLOOKUP('Data Entry'!I4052,'CST Norms'!$A$94:$K$104,8,FALSE)</f>
        <v>#N/A</v>
      </c>
      <c r="I4052">
        <f>'Data Entry'!$J4052</f>
        <v>0</v>
      </c>
      <c r="J4052" t="e">
        <f t="shared" si="379"/>
        <v>#N/A</v>
      </c>
      <c r="K4052" t="e">
        <f t="shared" si="380"/>
        <v>#N/A</v>
      </c>
      <c r="L4052" t="e">
        <f t="shared" si="381"/>
        <v>#N/A</v>
      </c>
      <c r="M4052" t="str">
        <f t="shared" si="382"/>
        <v>N/A</v>
      </c>
      <c r="N4052" t="str">
        <f t="shared" si="383"/>
        <v>N/A</v>
      </c>
      <c r="O4052" t="str">
        <f t="shared" si="384"/>
        <v>N/A</v>
      </c>
      <c r="S4052">
        <f>IF(OR(ISBLANK(B4052),ISBLANK(C4052),ISBLANK(D4052),ISBLANK(E4052),ISBLANK(F4052),ISBLANK('Data Entry'!G4052),ISBLANK('Data Entry'!H4052)),0,1)</f>
        <v>0</v>
      </c>
    </row>
    <row r="4053" spans="1:19" x14ac:dyDescent="0.25">
      <c r="A4053">
        <f>'Data Entry'!A4053</f>
        <v>0</v>
      </c>
      <c r="B4053">
        <f>'Data Entry'!B4053</f>
        <v>0</v>
      </c>
      <c r="C4053">
        <f>'Data Entry'!C4053</f>
        <v>0</v>
      </c>
      <c r="D4053">
        <f>'Data Entry'!D4053</f>
        <v>0</v>
      </c>
      <c r="E4053">
        <f>'Data Entry'!E4053</f>
        <v>0</v>
      </c>
      <c r="F4053">
        <f>'Data Entry'!F4053</f>
        <v>0</v>
      </c>
      <c r="G4053" t="e">
        <f>('Data Entry'!G4053-HLOOKUP('Data Entry'!I4053,'CST Norms'!$A$48:$K$62,I4053,FALSE))/HLOOKUP('Data Entry'!I4053,'CST Norms'!$A$77:$K$91,I4053,FALSE)</f>
        <v>#N/A</v>
      </c>
      <c r="H4053" t="e">
        <f>( 'Data Entry'!H4053 - HLOOKUP('Data Entry'!I4053,'CST Norms'!$A$65:$K$75,8,FALSE) )/HLOOKUP('Data Entry'!I4053,'CST Norms'!$A$94:$K$104,8,FALSE)</f>
        <v>#N/A</v>
      </c>
      <c r="I4053">
        <f>'Data Entry'!$J4053</f>
        <v>0</v>
      </c>
      <c r="J4053" t="e">
        <f t="shared" si="379"/>
        <v>#N/A</v>
      </c>
      <c r="K4053" t="e">
        <f t="shared" si="380"/>
        <v>#N/A</v>
      </c>
      <c r="L4053" t="e">
        <f t="shared" si="381"/>
        <v>#N/A</v>
      </c>
      <c r="M4053" t="str">
        <f t="shared" si="382"/>
        <v>N/A</v>
      </c>
      <c r="N4053" t="str">
        <f t="shared" si="383"/>
        <v>N/A</v>
      </c>
      <c r="O4053" t="str">
        <f t="shared" si="384"/>
        <v>N/A</v>
      </c>
      <c r="S4053">
        <f>IF(OR(ISBLANK(B4053),ISBLANK(C4053),ISBLANK(D4053),ISBLANK(E4053),ISBLANK(F4053),ISBLANK('Data Entry'!G4053),ISBLANK('Data Entry'!H4053)),0,1)</f>
        <v>0</v>
      </c>
    </row>
    <row r="4054" spans="1:19" x14ac:dyDescent="0.25">
      <c r="A4054">
        <f>'Data Entry'!A4054</f>
        <v>0</v>
      </c>
      <c r="B4054">
        <f>'Data Entry'!B4054</f>
        <v>0</v>
      </c>
      <c r="C4054">
        <f>'Data Entry'!C4054</f>
        <v>0</v>
      </c>
      <c r="D4054">
        <f>'Data Entry'!D4054</f>
        <v>0</v>
      </c>
      <c r="E4054">
        <f>'Data Entry'!E4054</f>
        <v>0</v>
      </c>
      <c r="F4054">
        <f>'Data Entry'!F4054</f>
        <v>0</v>
      </c>
      <c r="G4054" t="e">
        <f>('Data Entry'!G4054-HLOOKUP('Data Entry'!I4054,'CST Norms'!$A$48:$K$62,I4054,FALSE))/HLOOKUP('Data Entry'!I4054,'CST Norms'!$A$77:$K$91,I4054,FALSE)</f>
        <v>#N/A</v>
      </c>
      <c r="H4054" t="e">
        <f>( 'Data Entry'!H4054 - HLOOKUP('Data Entry'!I4054,'CST Norms'!$A$65:$K$75,8,FALSE) )/HLOOKUP('Data Entry'!I4054,'CST Norms'!$A$94:$K$104,8,FALSE)</f>
        <v>#N/A</v>
      </c>
      <c r="I4054">
        <f>'Data Entry'!$J4054</f>
        <v>0</v>
      </c>
      <c r="J4054" t="e">
        <f t="shared" si="379"/>
        <v>#N/A</v>
      </c>
      <c r="K4054" t="e">
        <f t="shared" si="380"/>
        <v>#N/A</v>
      </c>
      <c r="L4054" t="e">
        <f t="shared" si="381"/>
        <v>#N/A</v>
      </c>
      <c r="M4054" t="str">
        <f t="shared" si="382"/>
        <v>N/A</v>
      </c>
      <c r="N4054" t="str">
        <f t="shared" si="383"/>
        <v>N/A</v>
      </c>
      <c r="O4054" t="str">
        <f t="shared" si="384"/>
        <v>N/A</v>
      </c>
      <c r="S4054">
        <f>IF(OR(ISBLANK(B4054),ISBLANK(C4054),ISBLANK(D4054),ISBLANK(E4054),ISBLANK(F4054),ISBLANK('Data Entry'!G4054),ISBLANK('Data Entry'!H4054)),0,1)</f>
        <v>0</v>
      </c>
    </row>
    <row r="4055" spans="1:19" x14ac:dyDescent="0.25">
      <c r="A4055">
        <f>'Data Entry'!A4055</f>
        <v>0</v>
      </c>
      <c r="B4055">
        <f>'Data Entry'!B4055</f>
        <v>0</v>
      </c>
      <c r="C4055">
        <f>'Data Entry'!C4055</f>
        <v>0</v>
      </c>
      <c r="D4055">
        <f>'Data Entry'!D4055</f>
        <v>0</v>
      </c>
      <c r="E4055">
        <f>'Data Entry'!E4055</f>
        <v>0</v>
      </c>
      <c r="F4055">
        <f>'Data Entry'!F4055</f>
        <v>0</v>
      </c>
      <c r="G4055" t="e">
        <f>('Data Entry'!G4055-HLOOKUP('Data Entry'!I4055,'CST Norms'!$A$48:$K$62,I4055,FALSE))/HLOOKUP('Data Entry'!I4055,'CST Norms'!$A$77:$K$91,I4055,FALSE)</f>
        <v>#N/A</v>
      </c>
      <c r="H4055" t="e">
        <f>( 'Data Entry'!H4055 - HLOOKUP('Data Entry'!I4055,'CST Norms'!$A$65:$K$75,8,FALSE) )/HLOOKUP('Data Entry'!I4055,'CST Norms'!$A$94:$K$104,8,FALSE)</f>
        <v>#N/A</v>
      </c>
      <c r="I4055">
        <f>'Data Entry'!$J4055</f>
        <v>0</v>
      </c>
      <c r="J4055" t="e">
        <f t="shared" si="379"/>
        <v>#N/A</v>
      </c>
      <c r="K4055" t="e">
        <f t="shared" si="380"/>
        <v>#N/A</v>
      </c>
      <c r="L4055" t="e">
        <f t="shared" si="381"/>
        <v>#N/A</v>
      </c>
      <c r="M4055" t="str">
        <f t="shared" si="382"/>
        <v>N/A</v>
      </c>
      <c r="N4055" t="str">
        <f t="shared" si="383"/>
        <v>N/A</v>
      </c>
      <c r="O4055" t="str">
        <f t="shared" si="384"/>
        <v>N/A</v>
      </c>
      <c r="S4055">
        <f>IF(OR(ISBLANK(B4055),ISBLANK(C4055),ISBLANK(D4055),ISBLANK(E4055),ISBLANK(F4055),ISBLANK('Data Entry'!G4055),ISBLANK('Data Entry'!H4055)),0,1)</f>
        <v>0</v>
      </c>
    </row>
    <row r="4056" spans="1:19" x14ac:dyDescent="0.25">
      <c r="A4056">
        <f>'Data Entry'!A4056</f>
        <v>0</v>
      </c>
      <c r="B4056">
        <f>'Data Entry'!B4056</f>
        <v>0</v>
      </c>
      <c r="C4056">
        <f>'Data Entry'!C4056</f>
        <v>0</v>
      </c>
      <c r="D4056">
        <f>'Data Entry'!D4056</f>
        <v>0</v>
      </c>
      <c r="E4056">
        <f>'Data Entry'!E4056</f>
        <v>0</v>
      </c>
      <c r="F4056">
        <f>'Data Entry'!F4056</f>
        <v>0</v>
      </c>
      <c r="G4056" t="e">
        <f>('Data Entry'!G4056-HLOOKUP('Data Entry'!I4056,'CST Norms'!$A$48:$K$62,I4056,FALSE))/HLOOKUP('Data Entry'!I4056,'CST Norms'!$A$77:$K$91,I4056,FALSE)</f>
        <v>#N/A</v>
      </c>
      <c r="H4056" t="e">
        <f>( 'Data Entry'!H4056 - HLOOKUP('Data Entry'!I4056,'CST Norms'!$A$65:$K$75,8,FALSE) )/HLOOKUP('Data Entry'!I4056,'CST Norms'!$A$94:$K$104,8,FALSE)</f>
        <v>#N/A</v>
      </c>
      <c r="I4056">
        <f>'Data Entry'!$J4056</f>
        <v>0</v>
      </c>
      <c r="J4056" t="e">
        <f t="shared" si="379"/>
        <v>#N/A</v>
      </c>
      <c r="K4056" t="e">
        <f t="shared" si="380"/>
        <v>#N/A</v>
      </c>
      <c r="L4056" t="e">
        <f t="shared" si="381"/>
        <v>#N/A</v>
      </c>
      <c r="M4056" t="str">
        <f t="shared" si="382"/>
        <v>N/A</v>
      </c>
      <c r="N4056" t="str">
        <f t="shared" si="383"/>
        <v>N/A</v>
      </c>
      <c r="O4056" t="str">
        <f t="shared" si="384"/>
        <v>N/A</v>
      </c>
      <c r="S4056">
        <f>IF(OR(ISBLANK(B4056),ISBLANK(C4056),ISBLANK(D4056),ISBLANK(E4056),ISBLANK(F4056),ISBLANK('Data Entry'!G4056),ISBLANK('Data Entry'!H4056)),0,1)</f>
        <v>0</v>
      </c>
    </row>
    <row r="4057" spans="1:19" x14ac:dyDescent="0.25">
      <c r="A4057">
        <f>'Data Entry'!A4057</f>
        <v>0</v>
      </c>
      <c r="B4057">
        <f>'Data Entry'!B4057</f>
        <v>0</v>
      </c>
      <c r="C4057">
        <f>'Data Entry'!C4057</f>
        <v>0</v>
      </c>
      <c r="D4057">
        <f>'Data Entry'!D4057</f>
        <v>0</v>
      </c>
      <c r="E4057">
        <f>'Data Entry'!E4057</f>
        <v>0</v>
      </c>
      <c r="F4057">
        <f>'Data Entry'!F4057</f>
        <v>0</v>
      </c>
      <c r="G4057" t="e">
        <f>('Data Entry'!G4057-HLOOKUP('Data Entry'!I4057,'CST Norms'!$A$48:$K$62,I4057,FALSE))/HLOOKUP('Data Entry'!I4057,'CST Norms'!$A$77:$K$91,I4057,FALSE)</f>
        <v>#N/A</v>
      </c>
      <c r="H4057" t="e">
        <f>( 'Data Entry'!H4057 - HLOOKUP('Data Entry'!I4057,'CST Norms'!$A$65:$K$75,8,FALSE) )/HLOOKUP('Data Entry'!I4057,'CST Norms'!$A$94:$K$104,8,FALSE)</f>
        <v>#N/A</v>
      </c>
      <c r="I4057">
        <f>'Data Entry'!$J4057</f>
        <v>0</v>
      </c>
      <c r="J4057" t="e">
        <f t="shared" si="379"/>
        <v>#N/A</v>
      </c>
      <c r="K4057" t="e">
        <f t="shared" si="380"/>
        <v>#N/A</v>
      </c>
      <c r="L4057" t="e">
        <f t="shared" si="381"/>
        <v>#N/A</v>
      </c>
      <c r="M4057" t="str">
        <f t="shared" si="382"/>
        <v>N/A</v>
      </c>
      <c r="N4057" t="str">
        <f t="shared" si="383"/>
        <v>N/A</v>
      </c>
      <c r="O4057" t="str">
        <f t="shared" si="384"/>
        <v>N/A</v>
      </c>
      <c r="S4057">
        <f>IF(OR(ISBLANK(B4057),ISBLANK(C4057),ISBLANK(D4057),ISBLANK(E4057),ISBLANK(F4057),ISBLANK('Data Entry'!G4057),ISBLANK('Data Entry'!H4057)),0,1)</f>
        <v>0</v>
      </c>
    </row>
    <row r="4058" spans="1:19" x14ac:dyDescent="0.25">
      <c r="A4058">
        <f>'Data Entry'!A4058</f>
        <v>0</v>
      </c>
      <c r="B4058">
        <f>'Data Entry'!B4058</f>
        <v>0</v>
      </c>
      <c r="C4058">
        <f>'Data Entry'!C4058</f>
        <v>0</v>
      </c>
      <c r="D4058">
        <f>'Data Entry'!D4058</f>
        <v>0</v>
      </c>
      <c r="E4058">
        <f>'Data Entry'!E4058</f>
        <v>0</v>
      </c>
      <c r="F4058">
        <f>'Data Entry'!F4058</f>
        <v>0</v>
      </c>
      <c r="G4058" t="e">
        <f>('Data Entry'!G4058-HLOOKUP('Data Entry'!I4058,'CST Norms'!$A$48:$K$62,I4058,FALSE))/HLOOKUP('Data Entry'!I4058,'CST Norms'!$A$77:$K$91,I4058,FALSE)</f>
        <v>#N/A</v>
      </c>
      <c r="H4058" t="e">
        <f>( 'Data Entry'!H4058 - HLOOKUP('Data Entry'!I4058,'CST Norms'!$A$65:$K$75,8,FALSE) )/HLOOKUP('Data Entry'!I4058,'CST Norms'!$A$94:$K$104,8,FALSE)</f>
        <v>#N/A</v>
      </c>
      <c r="I4058">
        <f>'Data Entry'!$J4058</f>
        <v>0</v>
      </c>
      <c r="J4058" t="e">
        <f t="shared" si="379"/>
        <v>#N/A</v>
      </c>
      <c r="K4058" t="e">
        <f t="shared" si="380"/>
        <v>#N/A</v>
      </c>
      <c r="L4058" t="e">
        <f t="shared" si="381"/>
        <v>#N/A</v>
      </c>
      <c r="M4058" t="str">
        <f t="shared" si="382"/>
        <v>N/A</v>
      </c>
      <c r="N4058" t="str">
        <f t="shared" si="383"/>
        <v>N/A</v>
      </c>
      <c r="O4058" t="str">
        <f t="shared" si="384"/>
        <v>N/A</v>
      </c>
      <c r="S4058">
        <f>IF(OR(ISBLANK(B4058),ISBLANK(C4058),ISBLANK(D4058),ISBLANK(E4058),ISBLANK(F4058),ISBLANK('Data Entry'!G4058),ISBLANK('Data Entry'!H4058)),0,1)</f>
        <v>0</v>
      </c>
    </row>
    <row r="4059" spans="1:19" x14ac:dyDescent="0.25">
      <c r="A4059">
        <f>'Data Entry'!A4059</f>
        <v>0</v>
      </c>
      <c r="B4059">
        <f>'Data Entry'!B4059</f>
        <v>0</v>
      </c>
      <c r="C4059">
        <f>'Data Entry'!C4059</f>
        <v>0</v>
      </c>
      <c r="D4059">
        <f>'Data Entry'!D4059</f>
        <v>0</v>
      </c>
      <c r="E4059">
        <f>'Data Entry'!E4059</f>
        <v>0</v>
      </c>
      <c r="F4059">
        <f>'Data Entry'!F4059</f>
        <v>0</v>
      </c>
      <c r="G4059" t="e">
        <f>('Data Entry'!G4059-HLOOKUP('Data Entry'!I4059,'CST Norms'!$A$48:$K$62,I4059,FALSE))/HLOOKUP('Data Entry'!I4059,'CST Norms'!$A$77:$K$91,I4059,FALSE)</f>
        <v>#N/A</v>
      </c>
      <c r="H4059" t="e">
        <f>( 'Data Entry'!H4059 - HLOOKUP('Data Entry'!I4059,'CST Norms'!$A$65:$K$75,8,FALSE) )/HLOOKUP('Data Entry'!I4059,'CST Norms'!$A$94:$K$104,8,FALSE)</f>
        <v>#N/A</v>
      </c>
      <c r="I4059">
        <f>'Data Entry'!$J4059</f>
        <v>0</v>
      </c>
      <c r="J4059" t="e">
        <f t="shared" si="379"/>
        <v>#N/A</v>
      </c>
      <c r="K4059" t="e">
        <f t="shared" si="380"/>
        <v>#N/A</v>
      </c>
      <c r="L4059" t="e">
        <f t="shared" si="381"/>
        <v>#N/A</v>
      </c>
      <c r="M4059" t="str">
        <f t="shared" si="382"/>
        <v>N/A</v>
      </c>
      <c r="N4059" t="str">
        <f t="shared" si="383"/>
        <v>N/A</v>
      </c>
      <c r="O4059" t="str">
        <f t="shared" si="384"/>
        <v>N/A</v>
      </c>
      <c r="S4059">
        <f>IF(OR(ISBLANK(B4059),ISBLANK(C4059),ISBLANK(D4059),ISBLANK(E4059),ISBLANK(F4059),ISBLANK('Data Entry'!G4059),ISBLANK('Data Entry'!H4059)),0,1)</f>
        <v>0</v>
      </c>
    </row>
    <row r="4060" spans="1:19" x14ac:dyDescent="0.25">
      <c r="A4060">
        <f>'Data Entry'!A4060</f>
        <v>0</v>
      </c>
      <c r="B4060">
        <f>'Data Entry'!B4060</f>
        <v>0</v>
      </c>
      <c r="C4060">
        <f>'Data Entry'!C4060</f>
        <v>0</v>
      </c>
      <c r="D4060">
        <f>'Data Entry'!D4060</f>
        <v>0</v>
      </c>
      <c r="E4060">
        <f>'Data Entry'!E4060</f>
        <v>0</v>
      </c>
      <c r="F4060">
        <f>'Data Entry'!F4060</f>
        <v>0</v>
      </c>
      <c r="G4060" t="e">
        <f>('Data Entry'!G4060-HLOOKUP('Data Entry'!I4060,'CST Norms'!$A$48:$K$62,I4060,FALSE))/HLOOKUP('Data Entry'!I4060,'CST Norms'!$A$77:$K$91,I4060,FALSE)</f>
        <v>#N/A</v>
      </c>
      <c r="H4060" t="e">
        <f>( 'Data Entry'!H4060 - HLOOKUP('Data Entry'!I4060,'CST Norms'!$A$65:$K$75,8,FALSE) )/HLOOKUP('Data Entry'!I4060,'CST Norms'!$A$94:$K$104,8,FALSE)</f>
        <v>#N/A</v>
      </c>
      <c r="I4060">
        <f>'Data Entry'!$J4060</f>
        <v>0</v>
      </c>
      <c r="J4060" t="e">
        <f t="shared" si="379"/>
        <v>#N/A</v>
      </c>
      <c r="K4060" t="e">
        <f t="shared" si="380"/>
        <v>#N/A</v>
      </c>
      <c r="L4060" t="e">
        <f t="shared" si="381"/>
        <v>#N/A</v>
      </c>
      <c r="M4060" t="str">
        <f t="shared" si="382"/>
        <v>N/A</v>
      </c>
      <c r="N4060" t="str">
        <f t="shared" si="383"/>
        <v>N/A</v>
      </c>
      <c r="O4060" t="str">
        <f t="shared" si="384"/>
        <v>N/A</v>
      </c>
      <c r="S4060">
        <f>IF(OR(ISBLANK(B4060),ISBLANK(C4060),ISBLANK(D4060),ISBLANK(E4060),ISBLANK(F4060),ISBLANK('Data Entry'!G4060),ISBLANK('Data Entry'!H4060)),0,1)</f>
        <v>0</v>
      </c>
    </row>
    <row r="4061" spans="1:19" x14ac:dyDescent="0.25">
      <c r="A4061">
        <f>'Data Entry'!A4061</f>
        <v>0</v>
      </c>
      <c r="B4061">
        <f>'Data Entry'!B4061</f>
        <v>0</v>
      </c>
      <c r="C4061">
        <f>'Data Entry'!C4061</f>
        <v>0</v>
      </c>
      <c r="D4061">
        <f>'Data Entry'!D4061</f>
        <v>0</v>
      </c>
      <c r="E4061">
        <f>'Data Entry'!E4061</f>
        <v>0</v>
      </c>
      <c r="F4061">
        <f>'Data Entry'!F4061</f>
        <v>0</v>
      </c>
      <c r="G4061" t="e">
        <f>('Data Entry'!G4061-HLOOKUP('Data Entry'!I4061,'CST Norms'!$A$48:$K$62,I4061,FALSE))/HLOOKUP('Data Entry'!I4061,'CST Norms'!$A$77:$K$91,I4061,FALSE)</f>
        <v>#N/A</v>
      </c>
      <c r="H4061" t="e">
        <f>( 'Data Entry'!H4061 - HLOOKUP('Data Entry'!I4061,'CST Norms'!$A$65:$K$75,8,FALSE) )/HLOOKUP('Data Entry'!I4061,'CST Norms'!$A$94:$K$104,8,FALSE)</f>
        <v>#N/A</v>
      </c>
      <c r="I4061">
        <f>'Data Entry'!$J4061</f>
        <v>0</v>
      </c>
      <c r="J4061" t="e">
        <f t="shared" si="379"/>
        <v>#N/A</v>
      </c>
      <c r="K4061" t="e">
        <f t="shared" si="380"/>
        <v>#N/A</v>
      </c>
      <c r="L4061" t="e">
        <f t="shared" si="381"/>
        <v>#N/A</v>
      </c>
      <c r="M4061" t="str">
        <f t="shared" si="382"/>
        <v>N/A</v>
      </c>
      <c r="N4061" t="str">
        <f t="shared" si="383"/>
        <v>N/A</v>
      </c>
      <c r="O4061" t="str">
        <f t="shared" si="384"/>
        <v>N/A</v>
      </c>
      <c r="S4061">
        <f>IF(OR(ISBLANK(B4061),ISBLANK(C4061),ISBLANK(D4061),ISBLANK(E4061),ISBLANK(F4061),ISBLANK('Data Entry'!G4061),ISBLANK('Data Entry'!H4061)),0,1)</f>
        <v>0</v>
      </c>
    </row>
    <row r="4062" spans="1:19" x14ac:dyDescent="0.25">
      <c r="A4062">
        <f>'Data Entry'!A4062</f>
        <v>0</v>
      </c>
      <c r="B4062">
        <f>'Data Entry'!B4062</f>
        <v>0</v>
      </c>
      <c r="C4062">
        <f>'Data Entry'!C4062</f>
        <v>0</v>
      </c>
      <c r="D4062">
        <f>'Data Entry'!D4062</f>
        <v>0</v>
      </c>
      <c r="E4062">
        <f>'Data Entry'!E4062</f>
        <v>0</v>
      </c>
      <c r="F4062">
        <f>'Data Entry'!F4062</f>
        <v>0</v>
      </c>
      <c r="G4062" t="e">
        <f>('Data Entry'!G4062-HLOOKUP('Data Entry'!I4062,'CST Norms'!$A$48:$K$62,I4062,FALSE))/HLOOKUP('Data Entry'!I4062,'CST Norms'!$A$77:$K$91,I4062,FALSE)</f>
        <v>#N/A</v>
      </c>
      <c r="H4062" t="e">
        <f>( 'Data Entry'!H4062 - HLOOKUP('Data Entry'!I4062,'CST Norms'!$A$65:$K$75,8,FALSE) )/HLOOKUP('Data Entry'!I4062,'CST Norms'!$A$94:$K$104,8,FALSE)</f>
        <v>#N/A</v>
      </c>
      <c r="I4062">
        <f>'Data Entry'!$J4062</f>
        <v>0</v>
      </c>
      <c r="J4062" t="e">
        <f t="shared" si="379"/>
        <v>#N/A</v>
      </c>
      <c r="K4062" t="e">
        <f t="shared" si="380"/>
        <v>#N/A</v>
      </c>
      <c r="L4062" t="e">
        <f t="shared" si="381"/>
        <v>#N/A</v>
      </c>
      <c r="M4062" t="str">
        <f t="shared" si="382"/>
        <v>N/A</v>
      </c>
      <c r="N4062" t="str">
        <f t="shared" si="383"/>
        <v>N/A</v>
      </c>
      <c r="O4062" t="str">
        <f t="shared" si="384"/>
        <v>N/A</v>
      </c>
      <c r="S4062">
        <f>IF(OR(ISBLANK(B4062),ISBLANK(C4062),ISBLANK(D4062),ISBLANK(E4062),ISBLANK(F4062),ISBLANK('Data Entry'!G4062),ISBLANK('Data Entry'!H4062)),0,1)</f>
        <v>0</v>
      </c>
    </row>
    <row r="4063" spans="1:19" x14ac:dyDescent="0.25">
      <c r="A4063">
        <f>'Data Entry'!A4063</f>
        <v>0</v>
      </c>
      <c r="B4063">
        <f>'Data Entry'!B4063</f>
        <v>0</v>
      </c>
      <c r="C4063">
        <f>'Data Entry'!C4063</f>
        <v>0</v>
      </c>
      <c r="D4063">
        <f>'Data Entry'!D4063</f>
        <v>0</v>
      </c>
      <c r="E4063">
        <f>'Data Entry'!E4063</f>
        <v>0</v>
      </c>
      <c r="F4063">
        <f>'Data Entry'!F4063</f>
        <v>0</v>
      </c>
      <c r="G4063" t="e">
        <f>('Data Entry'!G4063-HLOOKUP('Data Entry'!I4063,'CST Norms'!$A$48:$K$62,I4063,FALSE))/HLOOKUP('Data Entry'!I4063,'CST Norms'!$A$77:$K$91,I4063,FALSE)</f>
        <v>#N/A</v>
      </c>
      <c r="H4063" t="e">
        <f>( 'Data Entry'!H4063 - HLOOKUP('Data Entry'!I4063,'CST Norms'!$A$65:$K$75,8,FALSE) )/HLOOKUP('Data Entry'!I4063,'CST Norms'!$A$94:$K$104,8,FALSE)</f>
        <v>#N/A</v>
      </c>
      <c r="I4063">
        <f>'Data Entry'!$J4063</f>
        <v>0</v>
      </c>
      <c r="J4063" t="e">
        <f t="shared" si="379"/>
        <v>#N/A</v>
      </c>
      <c r="K4063" t="e">
        <f t="shared" si="380"/>
        <v>#N/A</v>
      </c>
      <c r="L4063" t="e">
        <f t="shared" si="381"/>
        <v>#N/A</v>
      </c>
      <c r="M4063" t="str">
        <f t="shared" si="382"/>
        <v>N/A</v>
      </c>
      <c r="N4063" t="str">
        <f t="shared" si="383"/>
        <v>N/A</v>
      </c>
      <c r="O4063" t="str">
        <f t="shared" si="384"/>
        <v>N/A</v>
      </c>
      <c r="S4063">
        <f>IF(OR(ISBLANK(B4063),ISBLANK(C4063),ISBLANK(D4063),ISBLANK(E4063),ISBLANK(F4063),ISBLANK('Data Entry'!G4063),ISBLANK('Data Entry'!H4063)),0,1)</f>
        <v>0</v>
      </c>
    </row>
    <row r="4064" spans="1:19" x14ac:dyDescent="0.25">
      <c r="A4064">
        <f>'Data Entry'!A4064</f>
        <v>0</v>
      </c>
      <c r="B4064">
        <f>'Data Entry'!B4064</f>
        <v>0</v>
      </c>
      <c r="C4064">
        <f>'Data Entry'!C4064</f>
        <v>0</v>
      </c>
      <c r="D4064">
        <f>'Data Entry'!D4064</f>
        <v>0</v>
      </c>
      <c r="E4064">
        <f>'Data Entry'!E4064</f>
        <v>0</v>
      </c>
      <c r="F4064">
        <f>'Data Entry'!F4064</f>
        <v>0</v>
      </c>
      <c r="G4064" t="e">
        <f>('Data Entry'!G4064-HLOOKUP('Data Entry'!I4064,'CST Norms'!$A$48:$K$62,I4064,FALSE))/HLOOKUP('Data Entry'!I4064,'CST Norms'!$A$77:$K$91,I4064,FALSE)</f>
        <v>#N/A</v>
      </c>
      <c r="H4064" t="e">
        <f>( 'Data Entry'!H4064 - HLOOKUP('Data Entry'!I4064,'CST Norms'!$A$65:$K$75,8,FALSE) )/HLOOKUP('Data Entry'!I4064,'CST Norms'!$A$94:$K$104,8,FALSE)</f>
        <v>#N/A</v>
      </c>
      <c r="I4064">
        <f>'Data Entry'!$J4064</f>
        <v>0</v>
      </c>
      <c r="J4064" t="e">
        <f t="shared" si="379"/>
        <v>#N/A</v>
      </c>
      <c r="K4064" t="e">
        <f t="shared" si="380"/>
        <v>#N/A</v>
      </c>
      <c r="L4064" t="e">
        <f t="shared" si="381"/>
        <v>#N/A</v>
      </c>
      <c r="M4064" t="str">
        <f t="shared" si="382"/>
        <v>N/A</v>
      </c>
      <c r="N4064" t="str">
        <f t="shared" si="383"/>
        <v>N/A</v>
      </c>
      <c r="O4064" t="str">
        <f t="shared" si="384"/>
        <v>N/A</v>
      </c>
      <c r="S4064">
        <f>IF(OR(ISBLANK(B4064),ISBLANK(C4064),ISBLANK(D4064),ISBLANK(E4064),ISBLANK(F4064),ISBLANK('Data Entry'!G4064),ISBLANK('Data Entry'!H4064)),0,1)</f>
        <v>0</v>
      </c>
    </row>
    <row r="4065" spans="1:19" x14ac:dyDescent="0.25">
      <c r="A4065">
        <f>'Data Entry'!A4065</f>
        <v>0</v>
      </c>
      <c r="B4065">
        <f>'Data Entry'!B4065</f>
        <v>0</v>
      </c>
      <c r="C4065">
        <f>'Data Entry'!C4065</f>
        <v>0</v>
      </c>
      <c r="D4065">
        <f>'Data Entry'!D4065</f>
        <v>0</v>
      </c>
      <c r="E4065">
        <f>'Data Entry'!E4065</f>
        <v>0</v>
      </c>
      <c r="F4065">
        <f>'Data Entry'!F4065</f>
        <v>0</v>
      </c>
      <c r="G4065" t="e">
        <f>('Data Entry'!G4065-HLOOKUP('Data Entry'!I4065,'CST Norms'!$A$48:$K$62,I4065,FALSE))/HLOOKUP('Data Entry'!I4065,'CST Norms'!$A$77:$K$91,I4065,FALSE)</f>
        <v>#N/A</v>
      </c>
      <c r="H4065" t="e">
        <f>( 'Data Entry'!H4065 - HLOOKUP('Data Entry'!I4065,'CST Norms'!$A$65:$K$75,8,FALSE) )/HLOOKUP('Data Entry'!I4065,'CST Norms'!$A$94:$K$104,8,FALSE)</f>
        <v>#N/A</v>
      </c>
      <c r="I4065">
        <f>'Data Entry'!$J4065</f>
        <v>0</v>
      </c>
      <c r="J4065" t="e">
        <f t="shared" si="379"/>
        <v>#N/A</v>
      </c>
      <c r="K4065" t="e">
        <f t="shared" si="380"/>
        <v>#N/A</v>
      </c>
      <c r="L4065" t="e">
        <f t="shared" si="381"/>
        <v>#N/A</v>
      </c>
      <c r="M4065" t="str">
        <f t="shared" si="382"/>
        <v>N/A</v>
      </c>
      <c r="N4065" t="str">
        <f t="shared" si="383"/>
        <v>N/A</v>
      </c>
      <c r="O4065" t="str">
        <f t="shared" si="384"/>
        <v>N/A</v>
      </c>
      <c r="S4065">
        <f>IF(OR(ISBLANK(B4065),ISBLANK(C4065),ISBLANK(D4065),ISBLANK(E4065),ISBLANK(F4065),ISBLANK('Data Entry'!G4065),ISBLANK('Data Entry'!H4065)),0,1)</f>
        <v>0</v>
      </c>
    </row>
    <row r="4066" spans="1:19" x14ac:dyDescent="0.25">
      <c r="A4066">
        <f>'Data Entry'!A4066</f>
        <v>0</v>
      </c>
      <c r="B4066">
        <f>'Data Entry'!B4066</f>
        <v>0</v>
      </c>
      <c r="C4066">
        <f>'Data Entry'!C4066</f>
        <v>0</v>
      </c>
      <c r="D4066">
        <f>'Data Entry'!D4066</f>
        <v>0</v>
      </c>
      <c r="E4066">
        <f>'Data Entry'!E4066</f>
        <v>0</v>
      </c>
      <c r="F4066">
        <f>'Data Entry'!F4066</f>
        <v>0</v>
      </c>
      <c r="G4066" t="e">
        <f>('Data Entry'!G4066-HLOOKUP('Data Entry'!I4066,'CST Norms'!$A$48:$K$62,I4066,FALSE))/HLOOKUP('Data Entry'!I4066,'CST Norms'!$A$77:$K$91,I4066,FALSE)</f>
        <v>#N/A</v>
      </c>
      <c r="H4066" t="e">
        <f>( 'Data Entry'!H4066 - HLOOKUP('Data Entry'!I4066,'CST Norms'!$A$65:$K$75,8,FALSE) )/HLOOKUP('Data Entry'!I4066,'CST Norms'!$A$94:$K$104,8,FALSE)</f>
        <v>#N/A</v>
      </c>
      <c r="I4066">
        <f>'Data Entry'!$J4066</f>
        <v>0</v>
      </c>
      <c r="J4066" t="e">
        <f t="shared" si="379"/>
        <v>#N/A</v>
      </c>
      <c r="K4066" t="e">
        <f t="shared" si="380"/>
        <v>#N/A</v>
      </c>
      <c r="L4066" t="e">
        <f t="shared" si="381"/>
        <v>#N/A</v>
      </c>
      <c r="M4066" t="str">
        <f t="shared" si="382"/>
        <v>N/A</v>
      </c>
      <c r="N4066" t="str">
        <f t="shared" si="383"/>
        <v>N/A</v>
      </c>
      <c r="O4066" t="str">
        <f t="shared" si="384"/>
        <v>N/A</v>
      </c>
      <c r="S4066">
        <f>IF(OR(ISBLANK(B4066),ISBLANK(C4066),ISBLANK(D4066),ISBLANK(E4066),ISBLANK(F4066),ISBLANK('Data Entry'!G4066),ISBLANK('Data Entry'!H4066)),0,1)</f>
        <v>0</v>
      </c>
    </row>
    <row r="4067" spans="1:19" x14ac:dyDescent="0.25">
      <c r="A4067">
        <f>'Data Entry'!A4067</f>
        <v>0</v>
      </c>
      <c r="B4067">
        <f>'Data Entry'!B4067</f>
        <v>0</v>
      </c>
      <c r="C4067">
        <f>'Data Entry'!C4067</f>
        <v>0</v>
      </c>
      <c r="D4067">
        <f>'Data Entry'!D4067</f>
        <v>0</v>
      </c>
      <c r="E4067">
        <f>'Data Entry'!E4067</f>
        <v>0</v>
      </c>
      <c r="F4067">
        <f>'Data Entry'!F4067</f>
        <v>0</v>
      </c>
      <c r="G4067" t="e">
        <f>('Data Entry'!G4067-HLOOKUP('Data Entry'!I4067,'CST Norms'!$A$48:$K$62,I4067,FALSE))/HLOOKUP('Data Entry'!I4067,'CST Norms'!$A$77:$K$91,I4067,FALSE)</f>
        <v>#N/A</v>
      </c>
      <c r="H4067" t="e">
        <f>( 'Data Entry'!H4067 - HLOOKUP('Data Entry'!I4067,'CST Norms'!$A$65:$K$75,8,FALSE) )/HLOOKUP('Data Entry'!I4067,'CST Norms'!$A$94:$K$104,8,FALSE)</f>
        <v>#N/A</v>
      </c>
      <c r="I4067">
        <f>'Data Entry'!$J4067</f>
        <v>0</v>
      </c>
      <c r="J4067" t="e">
        <f t="shared" si="379"/>
        <v>#N/A</v>
      </c>
      <c r="K4067" t="e">
        <f t="shared" si="380"/>
        <v>#N/A</v>
      </c>
      <c r="L4067" t="e">
        <f t="shared" si="381"/>
        <v>#N/A</v>
      </c>
      <c r="M4067" t="str">
        <f t="shared" si="382"/>
        <v>N/A</v>
      </c>
      <c r="N4067" t="str">
        <f t="shared" si="383"/>
        <v>N/A</v>
      </c>
      <c r="O4067" t="str">
        <f t="shared" si="384"/>
        <v>N/A</v>
      </c>
      <c r="S4067">
        <f>IF(OR(ISBLANK(B4067),ISBLANK(C4067),ISBLANK(D4067),ISBLANK(E4067),ISBLANK(F4067),ISBLANK('Data Entry'!G4067),ISBLANK('Data Entry'!H4067)),0,1)</f>
        <v>0</v>
      </c>
    </row>
    <row r="4068" spans="1:19" x14ac:dyDescent="0.25">
      <c r="A4068">
        <f>'Data Entry'!A4068</f>
        <v>0</v>
      </c>
      <c r="B4068">
        <f>'Data Entry'!B4068</f>
        <v>0</v>
      </c>
      <c r="C4068">
        <f>'Data Entry'!C4068</f>
        <v>0</v>
      </c>
      <c r="D4068">
        <f>'Data Entry'!D4068</f>
        <v>0</v>
      </c>
      <c r="E4068">
        <f>'Data Entry'!E4068</f>
        <v>0</v>
      </c>
      <c r="F4068">
        <f>'Data Entry'!F4068</f>
        <v>0</v>
      </c>
      <c r="G4068" t="e">
        <f>('Data Entry'!G4068-HLOOKUP('Data Entry'!I4068,'CST Norms'!$A$48:$K$62,I4068,FALSE))/HLOOKUP('Data Entry'!I4068,'CST Norms'!$A$77:$K$91,I4068,FALSE)</f>
        <v>#N/A</v>
      </c>
      <c r="H4068" t="e">
        <f>( 'Data Entry'!H4068 - HLOOKUP('Data Entry'!I4068,'CST Norms'!$A$65:$K$75,8,FALSE) )/HLOOKUP('Data Entry'!I4068,'CST Norms'!$A$94:$K$104,8,FALSE)</f>
        <v>#N/A</v>
      </c>
      <c r="I4068">
        <f>'Data Entry'!$J4068</f>
        <v>0</v>
      </c>
      <c r="J4068" t="e">
        <f t="shared" si="379"/>
        <v>#N/A</v>
      </c>
      <c r="K4068" t="e">
        <f t="shared" si="380"/>
        <v>#N/A</v>
      </c>
      <c r="L4068" t="e">
        <f t="shared" si="381"/>
        <v>#N/A</v>
      </c>
      <c r="M4068" t="str">
        <f t="shared" si="382"/>
        <v>N/A</v>
      </c>
      <c r="N4068" t="str">
        <f t="shared" si="383"/>
        <v>N/A</v>
      </c>
      <c r="O4068" t="str">
        <f t="shared" si="384"/>
        <v>N/A</v>
      </c>
      <c r="S4068">
        <f>IF(OR(ISBLANK(B4068),ISBLANK(C4068),ISBLANK(D4068),ISBLANK(E4068),ISBLANK(F4068),ISBLANK('Data Entry'!G4068),ISBLANK('Data Entry'!H4068)),0,1)</f>
        <v>0</v>
      </c>
    </row>
    <row r="4069" spans="1:19" x14ac:dyDescent="0.25">
      <c r="A4069">
        <f>'Data Entry'!A4069</f>
        <v>0</v>
      </c>
      <c r="B4069">
        <f>'Data Entry'!B4069</f>
        <v>0</v>
      </c>
      <c r="C4069">
        <f>'Data Entry'!C4069</f>
        <v>0</v>
      </c>
      <c r="D4069">
        <f>'Data Entry'!D4069</f>
        <v>0</v>
      </c>
      <c r="E4069">
        <f>'Data Entry'!E4069</f>
        <v>0</v>
      </c>
      <c r="F4069">
        <f>'Data Entry'!F4069</f>
        <v>0</v>
      </c>
      <c r="G4069" t="e">
        <f>('Data Entry'!G4069-HLOOKUP('Data Entry'!I4069,'CST Norms'!$A$48:$K$62,I4069,FALSE))/HLOOKUP('Data Entry'!I4069,'CST Norms'!$A$77:$K$91,I4069,FALSE)</f>
        <v>#N/A</v>
      </c>
      <c r="H4069" t="e">
        <f>( 'Data Entry'!H4069 - HLOOKUP('Data Entry'!I4069,'CST Norms'!$A$65:$K$75,8,FALSE) )/HLOOKUP('Data Entry'!I4069,'CST Norms'!$A$94:$K$104,8,FALSE)</f>
        <v>#N/A</v>
      </c>
      <c r="I4069">
        <f>'Data Entry'!$J4069</f>
        <v>0</v>
      </c>
      <c r="J4069" t="e">
        <f t="shared" si="379"/>
        <v>#N/A</v>
      </c>
      <c r="K4069" t="e">
        <f t="shared" si="380"/>
        <v>#N/A</v>
      </c>
      <c r="L4069" t="e">
        <f t="shared" si="381"/>
        <v>#N/A</v>
      </c>
      <c r="M4069" t="str">
        <f t="shared" si="382"/>
        <v>N/A</v>
      </c>
      <c r="N4069" t="str">
        <f t="shared" si="383"/>
        <v>N/A</v>
      </c>
      <c r="O4069" t="str">
        <f t="shared" si="384"/>
        <v>N/A</v>
      </c>
      <c r="S4069">
        <f>IF(OR(ISBLANK(B4069),ISBLANK(C4069),ISBLANK(D4069),ISBLANK(E4069),ISBLANK(F4069),ISBLANK('Data Entry'!G4069),ISBLANK('Data Entry'!H4069)),0,1)</f>
        <v>0</v>
      </c>
    </row>
    <row r="4070" spans="1:19" x14ac:dyDescent="0.25">
      <c r="A4070">
        <f>'Data Entry'!A4070</f>
        <v>0</v>
      </c>
      <c r="B4070">
        <f>'Data Entry'!B4070</f>
        <v>0</v>
      </c>
      <c r="C4070">
        <f>'Data Entry'!C4070</f>
        <v>0</v>
      </c>
      <c r="D4070">
        <f>'Data Entry'!D4070</f>
        <v>0</v>
      </c>
      <c r="E4070">
        <f>'Data Entry'!E4070</f>
        <v>0</v>
      </c>
      <c r="F4070">
        <f>'Data Entry'!F4070</f>
        <v>0</v>
      </c>
      <c r="G4070" t="e">
        <f>('Data Entry'!G4070-HLOOKUP('Data Entry'!I4070,'CST Norms'!$A$48:$K$62,I4070,FALSE))/HLOOKUP('Data Entry'!I4070,'CST Norms'!$A$77:$K$91,I4070,FALSE)</f>
        <v>#N/A</v>
      </c>
      <c r="H4070" t="e">
        <f>( 'Data Entry'!H4070 - HLOOKUP('Data Entry'!I4070,'CST Norms'!$A$65:$K$75,8,FALSE) )/HLOOKUP('Data Entry'!I4070,'CST Norms'!$A$94:$K$104,8,FALSE)</f>
        <v>#N/A</v>
      </c>
      <c r="I4070">
        <f>'Data Entry'!$J4070</f>
        <v>0</v>
      </c>
      <c r="J4070" t="e">
        <f t="shared" si="379"/>
        <v>#N/A</v>
      </c>
      <c r="K4070" t="e">
        <f t="shared" si="380"/>
        <v>#N/A</v>
      </c>
      <c r="L4070" t="e">
        <f t="shared" si="381"/>
        <v>#N/A</v>
      </c>
      <c r="M4070" t="str">
        <f t="shared" si="382"/>
        <v>N/A</v>
      </c>
      <c r="N4070" t="str">
        <f t="shared" si="383"/>
        <v>N/A</v>
      </c>
      <c r="O4070" t="str">
        <f t="shared" si="384"/>
        <v>N/A</v>
      </c>
      <c r="S4070">
        <f>IF(OR(ISBLANK(B4070),ISBLANK(C4070),ISBLANK(D4070),ISBLANK(E4070),ISBLANK(F4070),ISBLANK('Data Entry'!G4070),ISBLANK('Data Entry'!H4070)),0,1)</f>
        <v>0</v>
      </c>
    </row>
    <row r="4071" spans="1:19" x14ac:dyDescent="0.25">
      <c r="A4071">
        <f>'Data Entry'!A4071</f>
        <v>0</v>
      </c>
      <c r="B4071">
        <f>'Data Entry'!B4071</f>
        <v>0</v>
      </c>
      <c r="C4071">
        <f>'Data Entry'!C4071</f>
        <v>0</v>
      </c>
      <c r="D4071">
        <f>'Data Entry'!D4071</f>
        <v>0</v>
      </c>
      <c r="E4071">
        <f>'Data Entry'!E4071</f>
        <v>0</v>
      </c>
      <c r="F4071">
        <f>'Data Entry'!F4071</f>
        <v>0</v>
      </c>
      <c r="G4071" t="e">
        <f>('Data Entry'!G4071-HLOOKUP('Data Entry'!I4071,'CST Norms'!$A$48:$K$62,I4071,FALSE))/HLOOKUP('Data Entry'!I4071,'CST Norms'!$A$77:$K$91,I4071,FALSE)</f>
        <v>#N/A</v>
      </c>
      <c r="H4071" t="e">
        <f>( 'Data Entry'!H4071 - HLOOKUP('Data Entry'!I4071,'CST Norms'!$A$65:$K$75,8,FALSE) )/HLOOKUP('Data Entry'!I4071,'CST Norms'!$A$94:$K$104,8,FALSE)</f>
        <v>#N/A</v>
      </c>
      <c r="I4071">
        <f>'Data Entry'!$J4071</f>
        <v>0</v>
      </c>
      <c r="J4071" t="e">
        <f t="shared" si="379"/>
        <v>#N/A</v>
      </c>
      <c r="K4071" t="e">
        <f t="shared" si="380"/>
        <v>#N/A</v>
      </c>
      <c r="L4071" t="e">
        <f t="shared" si="381"/>
        <v>#N/A</v>
      </c>
      <c r="M4071" t="str">
        <f t="shared" si="382"/>
        <v>N/A</v>
      </c>
      <c r="N4071" t="str">
        <f t="shared" si="383"/>
        <v>N/A</v>
      </c>
      <c r="O4071" t="str">
        <f t="shared" si="384"/>
        <v>N/A</v>
      </c>
      <c r="S4071">
        <f>IF(OR(ISBLANK(B4071),ISBLANK(C4071),ISBLANK(D4071),ISBLANK(E4071),ISBLANK(F4071),ISBLANK('Data Entry'!G4071),ISBLANK('Data Entry'!H4071)),0,1)</f>
        <v>0</v>
      </c>
    </row>
    <row r="4072" spans="1:19" x14ac:dyDescent="0.25">
      <c r="A4072">
        <f>'Data Entry'!A4072</f>
        <v>0</v>
      </c>
      <c r="B4072">
        <f>'Data Entry'!B4072</f>
        <v>0</v>
      </c>
      <c r="C4072">
        <f>'Data Entry'!C4072</f>
        <v>0</v>
      </c>
      <c r="D4072">
        <f>'Data Entry'!D4072</f>
        <v>0</v>
      </c>
      <c r="E4072">
        <f>'Data Entry'!E4072</f>
        <v>0</v>
      </c>
      <c r="F4072">
        <f>'Data Entry'!F4072</f>
        <v>0</v>
      </c>
      <c r="G4072" t="e">
        <f>('Data Entry'!G4072-HLOOKUP('Data Entry'!I4072,'CST Norms'!$A$48:$K$62,I4072,FALSE))/HLOOKUP('Data Entry'!I4072,'CST Norms'!$A$77:$K$91,I4072,FALSE)</f>
        <v>#N/A</v>
      </c>
      <c r="H4072" t="e">
        <f>( 'Data Entry'!H4072 - HLOOKUP('Data Entry'!I4072,'CST Norms'!$A$65:$K$75,8,FALSE) )/HLOOKUP('Data Entry'!I4072,'CST Norms'!$A$94:$K$104,8,FALSE)</f>
        <v>#N/A</v>
      </c>
      <c r="I4072">
        <f>'Data Entry'!$J4072</f>
        <v>0</v>
      </c>
      <c r="J4072" t="e">
        <f t="shared" si="379"/>
        <v>#N/A</v>
      </c>
      <c r="K4072" t="e">
        <f t="shared" si="380"/>
        <v>#N/A</v>
      </c>
      <c r="L4072" t="e">
        <f t="shared" si="381"/>
        <v>#N/A</v>
      </c>
      <c r="M4072" t="str">
        <f t="shared" si="382"/>
        <v>N/A</v>
      </c>
      <c r="N4072" t="str">
        <f t="shared" si="383"/>
        <v>N/A</v>
      </c>
      <c r="O4072" t="str">
        <f t="shared" si="384"/>
        <v>N/A</v>
      </c>
      <c r="S4072">
        <f>IF(OR(ISBLANK(B4072),ISBLANK(C4072),ISBLANK(D4072),ISBLANK(E4072),ISBLANK(F4072),ISBLANK('Data Entry'!G4072),ISBLANK('Data Entry'!H4072)),0,1)</f>
        <v>0</v>
      </c>
    </row>
    <row r="4073" spans="1:19" x14ac:dyDescent="0.25">
      <c r="A4073">
        <f>'Data Entry'!A4073</f>
        <v>0</v>
      </c>
      <c r="B4073">
        <f>'Data Entry'!B4073</f>
        <v>0</v>
      </c>
      <c r="C4073">
        <f>'Data Entry'!C4073</f>
        <v>0</v>
      </c>
      <c r="D4073">
        <f>'Data Entry'!D4073</f>
        <v>0</v>
      </c>
      <c r="E4073">
        <f>'Data Entry'!E4073</f>
        <v>0</v>
      </c>
      <c r="F4073">
        <f>'Data Entry'!F4073</f>
        <v>0</v>
      </c>
      <c r="G4073" t="e">
        <f>('Data Entry'!G4073-HLOOKUP('Data Entry'!I4073,'CST Norms'!$A$48:$K$62,I4073,FALSE))/HLOOKUP('Data Entry'!I4073,'CST Norms'!$A$77:$K$91,I4073,FALSE)</f>
        <v>#N/A</v>
      </c>
      <c r="H4073" t="e">
        <f>( 'Data Entry'!H4073 - HLOOKUP('Data Entry'!I4073,'CST Norms'!$A$65:$K$75,8,FALSE) )/HLOOKUP('Data Entry'!I4073,'CST Norms'!$A$94:$K$104,8,FALSE)</f>
        <v>#N/A</v>
      </c>
      <c r="I4073">
        <f>'Data Entry'!$J4073</f>
        <v>0</v>
      </c>
      <c r="J4073" t="e">
        <f t="shared" si="379"/>
        <v>#N/A</v>
      </c>
      <c r="K4073" t="e">
        <f t="shared" si="380"/>
        <v>#N/A</v>
      </c>
      <c r="L4073" t="e">
        <f t="shared" si="381"/>
        <v>#N/A</v>
      </c>
      <c r="M4073" t="str">
        <f t="shared" si="382"/>
        <v>N/A</v>
      </c>
      <c r="N4073" t="str">
        <f t="shared" si="383"/>
        <v>N/A</v>
      </c>
      <c r="O4073" t="str">
        <f t="shared" si="384"/>
        <v>N/A</v>
      </c>
      <c r="S4073">
        <f>IF(OR(ISBLANK(B4073),ISBLANK(C4073),ISBLANK(D4073),ISBLANK(E4073),ISBLANK(F4073),ISBLANK('Data Entry'!G4073),ISBLANK('Data Entry'!H4073)),0,1)</f>
        <v>0</v>
      </c>
    </row>
    <row r="4074" spans="1:19" x14ac:dyDescent="0.25">
      <c r="A4074">
        <f>'Data Entry'!A4074</f>
        <v>0</v>
      </c>
      <c r="B4074">
        <f>'Data Entry'!B4074</f>
        <v>0</v>
      </c>
      <c r="C4074">
        <f>'Data Entry'!C4074</f>
        <v>0</v>
      </c>
      <c r="D4074">
        <f>'Data Entry'!D4074</f>
        <v>0</v>
      </c>
      <c r="E4074">
        <f>'Data Entry'!E4074</f>
        <v>0</v>
      </c>
      <c r="F4074">
        <f>'Data Entry'!F4074</f>
        <v>0</v>
      </c>
      <c r="G4074" t="e">
        <f>('Data Entry'!G4074-HLOOKUP('Data Entry'!I4074,'CST Norms'!$A$48:$K$62,I4074,FALSE))/HLOOKUP('Data Entry'!I4074,'CST Norms'!$A$77:$K$91,I4074,FALSE)</f>
        <v>#N/A</v>
      </c>
      <c r="H4074" t="e">
        <f>( 'Data Entry'!H4074 - HLOOKUP('Data Entry'!I4074,'CST Norms'!$A$65:$K$75,8,FALSE) )/HLOOKUP('Data Entry'!I4074,'CST Norms'!$A$94:$K$104,8,FALSE)</f>
        <v>#N/A</v>
      </c>
      <c r="I4074">
        <f>'Data Entry'!$J4074</f>
        <v>0</v>
      </c>
      <c r="J4074" t="e">
        <f t="shared" si="379"/>
        <v>#N/A</v>
      </c>
      <c r="K4074" t="e">
        <f t="shared" si="380"/>
        <v>#N/A</v>
      </c>
      <c r="L4074" t="e">
        <f t="shared" si="381"/>
        <v>#N/A</v>
      </c>
      <c r="M4074" t="str">
        <f t="shared" si="382"/>
        <v>N/A</v>
      </c>
      <c r="N4074" t="str">
        <f t="shared" si="383"/>
        <v>N/A</v>
      </c>
      <c r="O4074" t="str">
        <f t="shared" si="384"/>
        <v>N/A</v>
      </c>
      <c r="S4074">
        <f>IF(OR(ISBLANK(B4074),ISBLANK(C4074),ISBLANK(D4074),ISBLANK(E4074),ISBLANK(F4074),ISBLANK('Data Entry'!G4074),ISBLANK('Data Entry'!H4074)),0,1)</f>
        <v>0</v>
      </c>
    </row>
    <row r="4075" spans="1:19" x14ac:dyDescent="0.25">
      <c r="A4075">
        <f>'Data Entry'!A4075</f>
        <v>0</v>
      </c>
      <c r="B4075">
        <f>'Data Entry'!B4075</f>
        <v>0</v>
      </c>
      <c r="C4075">
        <f>'Data Entry'!C4075</f>
        <v>0</v>
      </c>
      <c r="D4075">
        <f>'Data Entry'!D4075</f>
        <v>0</v>
      </c>
      <c r="E4075">
        <f>'Data Entry'!E4075</f>
        <v>0</v>
      </c>
      <c r="F4075">
        <f>'Data Entry'!F4075</f>
        <v>0</v>
      </c>
      <c r="G4075" t="e">
        <f>('Data Entry'!G4075-HLOOKUP('Data Entry'!I4075,'CST Norms'!$A$48:$K$62,I4075,FALSE))/HLOOKUP('Data Entry'!I4075,'CST Norms'!$A$77:$K$91,I4075,FALSE)</f>
        <v>#N/A</v>
      </c>
      <c r="H4075" t="e">
        <f>( 'Data Entry'!H4075 - HLOOKUP('Data Entry'!I4075,'CST Norms'!$A$65:$K$75,8,FALSE) )/HLOOKUP('Data Entry'!I4075,'CST Norms'!$A$94:$K$104,8,FALSE)</f>
        <v>#N/A</v>
      </c>
      <c r="I4075">
        <f>'Data Entry'!$J4075</f>
        <v>0</v>
      </c>
      <c r="J4075" t="e">
        <f t="shared" si="379"/>
        <v>#N/A</v>
      </c>
      <c r="K4075" t="e">
        <f t="shared" si="380"/>
        <v>#N/A</v>
      </c>
      <c r="L4075" t="e">
        <f t="shared" si="381"/>
        <v>#N/A</v>
      </c>
      <c r="M4075" t="str">
        <f t="shared" si="382"/>
        <v>N/A</v>
      </c>
      <c r="N4075" t="str">
        <f t="shared" si="383"/>
        <v>N/A</v>
      </c>
      <c r="O4075" t="str">
        <f t="shared" si="384"/>
        <v>N/A</v>
      </c>
      <c r="S4075">
        <f>IF(OR(ISBLANK(B4075),ISBLANK(C4075),ISBLANK(D4075),ISBLANK(E4075),ISBLANK(F4075),ISBLANK('Data Entry'!G4075),ISBLANK('Data Entry'!H4075)),0,1)</f>
        <v>0</v>
      </c>
    </row>
    <row r="4076" spans="1:19" x14ac:dyDescent="0.25">
      <c r="A4076">
        <f>'Data Entry'!A4076</f>
        <v>0</v>
      </c>
      <c r="B4076">
        <f>'Data Entry'!B4076</f>
        <v>0</v>
      </c>
      <c r="C4076">
        <f>'Data Entry'!C4076</f>
        <v>0</v>
      </c>
      <c r="D4076">
        <f>'Data Entry'!D4076</f>
        <v>0</v>
      </c>
      <c r="E4076">
        <f>'Data Entry'!E4076</f>
        <v>0</v>
      </c>
      <c r="F4076">
        <f>'Data Entry'!F4076</f>
        <v>0</v>
      </c>
      <c r="G4076" t="e">
        <f>('Data Entry'!G4076-HLOOKUP('Data Entry'!I4076,'CST Norms'!$A$48:$K$62,I4076,FALSE))/HLOOKUP('Data Entry'!I4076,'CST Norms'!$A$77:$K$91,I4076,FALSE)</f>
        <v>#N/A</v>
      </c>
      <c r="H4076" t="e">
        <f>( 'Data Entry'!H4076 - HLOOKUP('Data Entry'!I4076,'CST Norms'!$A$65:$K$75,8,FALSE) )/HLOOKUP('Data Entry'!I4076,'CST Norms'!$A$94:$K$104,8,FALSE)</f>
        <v>#N/A</v>
      </c>
      <c r="I4076">
        <f>'Data Entry'!$J4076</f>
        <v>0</v>
      </c>
      <c r="J4076" t="e">
        <f t="shared" si="379"/>
        <v>#N/A</v>
      </c>
      <c r="K4076" t="e">
        <f t="shared" si="380"/>
        <v>#N/A</v>
      </c>
      <c r="L4076" t="e">
        <f t="shared" si="381"/>
        <v>#N/A</v>
      </c>
      <c r="M4076" t="str">
        <f t="shared" si="382"/>
        <v>N/A</v>
      </c>
      <c r="N4076" t="str">
        <f t="shared" si="383"/>
        <v>N/A</v>
      </c>
      <c r="O4076" t="str">
        <f t="shared" si="384"/>
        <v>N/A</v>
      </c>
      <c r="S4076">
        <f>IF(OR(ISBLANK(B4076),ISBLANK(C4076),ISBLANK(D4076),ISBLANK(E4076),ISBLANK(F4076),ISBLANK('Data Entry'!G4076),ISBLANK('Data Entry'!H4076)),0,1)</f>
        <v>0</v>
      </c>
    </row>
    <row r="4077" spans="1:19" x14ac:dyDescent="0.25">
      <c r="A4077">
        <f>'Data Entry'!A4077</f>
        <v>0</v>
      </c>
      <c r="B4077">
        <f>'Data Entry'!B4077</f>
        <v>0</v>
      </c>
      <c r="C4077">
        <f>'Data Entry'!C4077</f>
        <v>0</v>
      </c>
      <c r="D4077">
        <f>'Data Entry'!D4077</f>
        <v>0</v>
      </c>
      <c r="E4077">
        <f>'Data Entry'!E4077</f>
        <v>0</v>
      </c>
      <c r="F4077">
        <f>'Data Entry'!F4077</f>
        <v>0</v>
      </c>
      <c r="G4077" t="e">
        <f>('Data Entry'!G4077-HLOOKUP('Data Entry'!I4077,'CST Norms'!$A$48:$K$62,I4077,FALSE))/HLOOKUP('Data Entry'!I4077,'CST Norms'!$A$77:$K$91,I4077,FALSE)</f>
        <v>#N/A</v>
      </c>
      <c r="H4077" t="e">
        <f>( 'Data Entry'!H4077 - HLOOKUP('Data Entry'!I4077,'CST Norms'!$A$65:$K$75,8,FALSE) )/HLOOKUP('Data Entry'!I4077,'CST Norms'!$A$94:$K$104,8,FALSE)</f>
        <v>#N/A</v>
      </c>
      <c r="I4077">
        <f>'Data Entry'!$J4077</f>
        <v>0</v>
      </c>
      <c r="J4077" t="e">
        <f t="shared" si="379"/>
        <v>#N/A</v>
      </c>
      <c r="K4077" t="e">
        <f t="shared" si="380"/>
        <v>#N/A</v>
      </c>
      <c r="L4077" t="e">
        <f t="shared" si="381"/>
        <v>#N/A</v>
      </c>
      <c r="M4077" t="str">
        <f t="shared" si="382"/>
        <v>N/A</v>
      </c>
      <c r="N4077" t="str">
        <f t="shared" si="383"/>
        <v>N/A</v>
      </c>
      <c r="O4077" t="str">
        <f t="shared" si="384"/>
        <v>N/A</v>
      </c>
      <c r="S4077">
        <f>IF(OR(ISBLANK(B4077),ISBLANK(C4077),ISBLANK(D4077),ISBLANK(E4077),ISBLANK(F4077),ISBLANK('Data Entry'!G4077),ISBLANK('Data Entry'!H4077)),0,1)</f>
        <v>0</v>
      </c>
    </row>
    <row r="4078" spans="1:19" x14ac:dyDescent="0.25">
      <c r="A4078">
        <f>'Data Entry'!A4078</f>
        <v>0</v>
      </c>
      <c r="B4078">
        <f>'Data Entry'!B4078</f>
        <v>0</v>
      </c>
      <c r="C4078">
        <f>'Data Entry'!C4078</f>
        <v>0</v>
      </c>
      <c r="D4078">
        <f>'Data Entry'!D4078</f>
        <v>0</v>
      </c>
      <c r="E4078">
        <f>'Data Entry'!E4078</f>
        <v>0</v>
      </c>
      <c r="F4078">
        <f>'Data Entry'!F4078</f>
        <v>0</v>
      </c>
      <c r="G4078" t="e">
        <f>('Data Entry'!G4078-HLOOKUP('Data Entry'!I4078,'CST Norms'!$A$48:$K$62,I4078,FALSE))/HLOOKUP('Data Entry'!I4078,'CST Norms'!$A$77:$K$91,I4078,FALSE)</f>
        <v>#N/A</v>
      </c>
      <c r="H4078" t="e">
        <f>( 'Data Entry'!H4078 - HLOOKUP('Data Entry'!I4078,'CST Norms'!$A$65:$K$75,8,FALSE) )/HLOOKUP('Data Entry'!I4078,'CST Norms'!$A$94:$K$104,8,FALSE)</f>
        <v>#N/A</v>
      </c>
      <c r="I4078">
        <f>'Data Entry'!$J4078</f>
        <v>0</v>
      </c>
      <c r="J4078" t="e">
        <f t="shared" si="379"/>
        <v>#N/A</v>
      </c>
      <c r="K4078" t="e">
        <f t="shared" si="380"/>
        <v>#N/A</v>
      </c>
      <c r="L4078" t="e">
        <f t="shared" si="381"/>
        <v>#N/A</v>
      </c>
      <c r="M4078" t="str">
        <f t="shared" si="382"/>
        <v>N/A</v>
      </c>
      <c r="N4078" t="str">
        <f t="shared" si="383"/>
        <v>N/A</v>
      </c>
      <c r="O4078" t="str">
        <f t="shared" si="384"/>
        <v>N/A</v>
      </c>
      <c r="S4078">
        <f>IF(OR(ISBLANK(B4078),ISBLANK(C4078),ISBLANK(D4078),ISBLANK(E4078),ISBLANK(F4078),ISBLANK('Data Entry'!G4078),ISBLANK('Data Entry'!H4078)),0,1)</f>
        <v>0</v>
      </c>
    </row>
    <row r="4079" spans="1:19" x14ac:dyDescent="0.25">
      <c r="A4079">
        <f>'Data Entry'!A4079</f>
        <v>0</v>
      </c>
      <c r="B4079">
        <f>'Data Entry'!B4079</f>
        <v>0</v>
      </c>
      <c r="C4079">
        <f>'Data Entry'!C4079</f>
        <v>0</v>
      </c>
      <c r="D4079">
        <f>'Data Entry'!D4079</f>
        <v>0</v>
      </c>
      <c r="E4079">
        <f>'Data Entry'!E4079</f>
        <v>0</v>
      </c>
      <c r="F4079">
        <f>'Data Entry'!F4079</f>
        <v>0</v>
      </c>
      <c r="G4079" t="e">
        <f>('Data Entry'!G4079-HLOOKUP('Data Entry'!I4079,'CST Norms'!$A$48:$K$62,I4079,FALSE))/HLOOKUP('Data Entry'!I4079,'CST Norms'!$A$77:$K$91,I4079,FALSE)</f>
        <v>#N/A</v>
      </c>
      <c r="H4079" t="e">
        <f>( 'Data Entry'!H4079 - HLOOKUP('Data Entry'!I4079,'CST Norms'!$A$65:$K$75,8,FALSE) )/HLOOKUP('Data Entry'!I4079,'CST Norms'!$A$94:$K$104,8,FALSE)</f>
        <v>#N/A</v>
      </c>
      <c r="I4079">
        <f>'Data Entry'!$J4079</f>
        <v>0</v>
      </c>
      <c r="J4079" t="e">
        <f t="shared" si="379"/>
        <v>#N/A</v>
      </c>
      <c r="K4079" t="e">
        <f t="shared" si="380"/>
        <v>#N/A</v>
      </c>
      <c r="L4079" t="e">
        <f t="shared" si="381"/>
        <v>#N/A</v>
      </c>
      <c r="M4079" t="str">
        <f t="shared" si="382"/>
        <v>N/A</v>
      </c>
      <c r="N4079" t="str">
        <f t="shared" si="383"/>
        <v>N/A</v>
      </c>
      <c r="O4079" t="str">
        <f t="shared" si="384"/>
        <v>N/A</v>
      </c>
      <c r="S4079">
        <f>IF(OR(ISBLANK(B4079),ISBLANK(C4079),ISBLANK(D4079),ISBLANK(E4079),ISBLANK(F4079),ISBLANK('Data Entry'!G4079),ISBLANK('Data Entry'!H4079)),0,1)</f>
        <v>0</v>
      </c>
    </row>
    <row r="4080" spans="1:19" x14ac:dyDescent="0.25">
      <c r="A4080">
        <f>'Data Entry'!A4080</f>
        <v>0</v>
      </c>
      <c r="B4080">
        <f>'Data Entry'!B4080</f>
        <v>0</v>
      </c>
      <c r="C4080">
        <f>'Data Entry'!C4080</f>
        <v>0</v>
      </c>
      <c r="D4080">
        <f>'Data Entry'!D4080</f>
        <v>0</v>
      </c>
      <c r="E4080">
        <f>'Data Entry'!E4080</f>
        <v>0</v>
      </c>
      <c r="F4080">
        <f>'Data Entry'!F4080</f>
        <v>0</v>
      </c>
      <c r="G4080" t="e">
        <f>('Data Entry'!G4080-HLOOKUP('Data Entry'!I4080,'CST Norms'!$A$48:$K$62,I4080,FALSE))/HLOOKUP('Data Entry'!I4080,'CST Norms'!$A$77:$K$91,I4080,FALSE)</f>
        <v>#N/A</v>
      </c>
      <c r="H4080" t="e">
        <f>( 'Data Entry'!H4080 - HLOOKUP('Data Entry'!I4080,'CST Norms'!$A$65:$K$75,8,FALSE) )/HLOOKUP('Data Entry'!I4080,'CST Norms'!$A$94:$K$104,8,FALSE)</f>
        <v>#N/A</v>
      </c>
      <c r="I4080">
        <f>'Data Entry'!$J4080</f>
        <v>0</v>
      </c>
      <c r="J4080" t="e">
        <f t="shared" si="379"/>
        <v>#N/A</v>
      </c>
      <c r="K4080" t="e">
        <f t="shared" si="380"/>
        <v>#N/A</v>
      </c>
      <c r="L4080" t="e">
        <f t="shared" si="381"/>
        <v>#N/A</v>
      </c>
      <c r="M4080" t="str">
        <f t="shared" si="382"/>
        <v>N/A</v>
      </c>
      <c r="N4080" t="str">
        <f t="shared" si="383"/>
        <v>N/A</v>
      </c>
      <c r="O4080" t="str">
        <f t="shared" si="384"/>
        <v>N/A</v>
      </c>
      <c r="S4080">
        <f>IF(OR(ISBLANK(B4080),ISBLANK(C4080),ISBLANK(D4080),ISBLANK(E4080),ISBLANK(F4080),ISBLANK('Data Entry'!G4080),ISBLANK('Data Entry'!H4080)),0,1)</f>
        <v>0</v>
      </c>
    </row>
    <row r="4081" spans="1:19" x14ac:dyDescent="0.25">
      <c r="A4081">
        <f>'Data Entry'!A4081</f>
        <v>0</v>
      </c>
      <c r="B4081">
        <f>'Data Entry'!B4081</f>
        <v>0</v>
      </c>
      <c r="C4081">
        <f>'Data Entry'!C4081</f>
        <v>0</v>
      </c>
      <c r="D4081">
        <f>'Data Entry'!D4081</f>
        <v>0</v>
      </c>
      <c r="E4081">
        <f>'Data Entry'!E4081</f>
        <v>0</v>
      </c>
      <c r="F4081">
        <f>'Data Entry'!F4081</f>
        <v>0</v>
      </c>
      <c r="G4081" t="e">
        <f>('Data Entry'!G4081-HLOOKUP('Data Entry'!I4081,'CST Norms'!$A$48:$K$62,I4081,FALSE))/HLOOKUP('Data Entry'!I4081,'CST Norms'!$A$77:$K$91,I4081,FALSE)</f>
        <v>#N/A</v>
      </c>
      <c r="H4081" t="e">
        <f>( 'Data Entry'!H4081 - HLOOKUP('Data Entry'!I4081,'CST Norms'!$A$65:$K$75,8,FALSE) )/HLOOKUP('Data Entry'!I4081,'CST Norms'!$A$94:$K$104,8,FALSE)</f>
        <v>#N/A</v>
      </c>
      <c r="I4081">
        <f>'Data Entry'!$J4081</f>
        <v>0</v>
      </c>
      <c r="J4081" t="e">
        <f t="shared" si="379"/>
        <v>#N/A</v>
      </c>
      <c r="K4081" t="e">
        <f t="shared" si="380"/>
        <v>#N/A</v>
      </c>
      <c r="L4081" t="e">
        <f t="shared" si="381"/>
        <v>#N/A</v>
      </c>
      <c r="M4081" t="str">
        <f t="shared" si="382"/>
        <v>N/A</v>
      </c>
      <c r="N4081" t="str">
        <f t="shared" si="383"/>
        <v>N/A</v>
      </c>
      <c r="O4081" t="str">
        <f t="shared" si="384"/>
        <v>N/A</v>
      </c>
      <c r="S4081">
        <f>IF(OR(ISBLANK(B4081),ISBLANK(C4081),ISBLANK(D4081),ISBLANK(E4081),ISBLANK(F4081),ISBLANK('Data Entry'!G4081),ISBLANK('Data Entry'!H4081)),0,1)</f>
        <v>0</v>
      </c>
    </row>
    <row r="4082" spans="1:19" x14ac:dyDescent="0.25">
      <c r="A4082">
        <f>'Data Entry'!A4082</f>
        <v>0</v>
      </c>
      <c r="B4082">
        <f>'Data Entry'!B4082</f>
        <v>0</v>
      </c>
      <c r="C4082">
        <f>'Data Entry'!C4082</f>
        <v>0</v>
      </c>
      <c r="D4082">
        <f>'Data Entry'!D4082</f>
        <v>0</v>
      </c>
      <c r="E4082">
        <f>'Data Entry'!E4082</f>
        <v>0</v>
      </c>
      <c r="F4082">
        <f>'Data Entry'!F4082</f>
        <v>0</v>
      </c>
      <c r="G4082" t="e">
        <f>('Data Entry'!G4082-HLOOKUP('Data Entry'!I4082,'CST Norms'!$A$48:$K$62,I4082,FALSE))/HLOOKUP('Data Entry'!I4082,'CST Norms'!$A$77:$K$91,I4082,FALSE)</f>
        <v>#N/A</v>
      </c>
      <c r="H4082" t="e">
        <f>( 'Data Entry'!H4082 - HLOOKUP('Data Entry'!I4082,'CST Norms'!$A$65:$K$75,8,FALSE) )/HLOOKUP('Data Entry'!I4082,'CST Norms'!$A$94:$K$104,8,FALSE)</f>
        <v>#N/A</v>
      </c>
      <c r="I4082">
        <f>'Data Entry'!$J4082</f>
        <v>0</v>
      </c>
      <c r="J4082" t="e">
        <f t="shared" si="379"/>
        <v>#N/A</v>
      </c>
      <c r="K4082" t="e">
        <f t="shared" si="380"/>
        <v>#N/A</v>
      </c>
      <c r="L4082" t="e">
        <f t="shared" si="381"/>
        <v>#N/A</v>
      </c>
      <c r="M4082" t="str">
        <f t="shared" si="382"/>
        <v>N/A</v>
      </c>
      <c r="N4082" t="str">
        <f t="shared" si="383"/>
        <v>N/A</v>
      </c>
      <c r="O4082" t="str">
        <f t="shared" si="384"/>
        <v>N/A</v>
      </c>
      <c r="S4082">
        <f>IF(OR(ISBLANK(B4082),ISBLANK(C4082),ISBLANK(D4082),ISBLANK(E4082),ISBLANK(F4082),ISBLANK('Data Entry'!G4082),ISBLANK('Data Entry'!H4082)),0,1)</f>
        <v>0</v>
      </c>
    </row>
    <row r="4083" spans="1:19" x14ac:dyDescent="0.25">
      <c r="A4083">
        <f>'Data Entry'!A4083</f>
        <v>0</v>
      </c>
      <c r="B4083">
        <f>'Data Entry'!B4083</f>
        <v>0</v>
      </c>
      <c r="C4083">
        <f>'Data Entry'!C4083</f>
        <v>0</v>
      </c>
      <c r="D4083">
        <f>'Data Entry'!D4083</f>
        <v>0</v>
      </c>
      <c r="E4083">
        <f>'Data Entry'!E4083</f>
        <v>0</v>
      </c>
      <c r="F4083">
        <f>'Data Entry'!F4083</f>
        <v>0</v>
      </c>
      <c r="G4083" t="e">
        <f>('Data Entry'!G4083-HLOOKUP('Data Entry'!I4083,'CST Norms'!$A$48:$K$62,I4083,FALSE))/HLOOKUP('Data Entry'!I4083,'CST Norms'!$A$77:$K$91,I4083,FALSE)</f>
        <v>#N/A</v>
      </c>
      <c r="H4083" t="e">
        <f>( 'Data Entry'!H4083 - HLOOKUP('Data Entry'!I4083,'CST Norms'!$A$65:$K$75,8,FALSE) )/HLOOKUP('Data Entry'!I4083,'CST Norms'!$A$94:$K$104,8,FALSE)</f>
        <v>#N/A</v>
      </c>
      <c r="I4083">
        <f>'Data Entry'!$J4083</f>
        <v>0</v>
      </c>
      <c r="J4083" t="e">
        <f t="shared" si="379"/>
        <v>#N/A</v>
      </c>
      <c r="K4083" t="e">
        <f t="shared" si="380"/>
        <v>#N/A</v>
      </c>
      <c r="L4083" t="e">
        <f t="shared" si="381"/>
        <v>#N/A</v>
      </c>
      <c r="M4083" t="str">
        <f t="shared" si="382"/>
        <v>N/A</v>
      </c>
      <c r="N4083" t="str">
        <f t="shared" si="383"/>
        <v>N/A</v>
      </c>
      <c r="O4083" t="str">
        <f t="shared" si="384"/>
        <v>N/A</v>
      </c>
      <c r="S4083">
        <f>IF(OR(ISBLANK(B4083),ISBLANK(C4083),ISBLANK(D4083),ISBLANK(E4083),ISBLANK(F4083),ISBLANK('Data Entry'!G4083),ISBLANK('Data Entry'!H4083)),0,1)</f>
        <v>0</v>
      </c>
    </row>
    <row r="4084" spans="1:19" x14ac:dyDescent="0.25">
      <c r="A4084">
        <f>'Data Entry'!A4084</f>
        <v>0</v>
      </c>
      <c r="B4084">
        <f>'Data Entry'!B4084</f>
        <v>0</v>
      </c>
      <c r="C4084">
        <f>'Data Entry'!C4084</f>
        <v>0</v>
      </c>
      <c r="D4084">
        <f>'Data Entry'!D4084</f>
        <v>0</v>
      </c>
      <c r="E4084">
        <f>'Data Entry'!E4084</f>
        <v>0</v>
      </c>
      <c r="F4084">
        <f>'Data Entry'!F4084</f>
        <v>0</v>
      </c>
      <c r="G4084" t="e">
        <f>('Data Entry'!G4084-HLOOKUP('Data Entry'!I4084,'CST Norms'!$A$48:$K$62,I4084,FALSE))/HLOOKUP('Data Entry'!I4084,'CST Norms'!$A$77:$K$91,I4084,FALSE)</f>
        <v>#N/A</v>
      </c>
      <c r="H4084" t="e">
        <f>( 'Data Entry'!H4084 - HLOOKUP('Data Entry'!I4084,'CST Norms'!$A$65:$K$75,8,FALSE) )/HLOOKUP('Data Entry'!I4084,'CST Norms'!$A$94:$K$104,8,FALSE)</f>
        <v>#N/A</v>
      </c>
      <c r="I4084">
        <f>'Data Entry'!$J4084</f>
        <v>0</v>
      </c>
      <c r="J4084" t="e">
        <f t="shared" si="379"/>
        <v>#N/A</v>
      </c>
      <c r="K4084" t="e">
        <f t="shared" si="380"/>
        <v>#N/A</v>
      </c>
      <c r="L4084" t="e">
        <f t="shared" si="381"/>
        <v>#N/A</v>
      </c>
      <c r="M4084" t="str">
        <f t="shared" si="382"/>
        <v>N/A</v>
      </c>
      <c r="N4084" t="str">
        <f t="shared" si="383"/>
        <v>N/A</v>
      </c>
      <c r="O4084" t="str">
        <f t="shared" si="384"/>
        <v>N/A</v>
      </c>
      <c r="S4084">
        <f>IF(OR(ISBLANK(B4084),ISBLANK(C4084),ISBLANK(D4084),ISBLANK(E4084),ISBLANK(F4084),ISBLANK('Data Entry'!G4084),ISBLANK('Data Entry'!H4084)),0,1)</f>
        <v>0</v>
      </c>
    </row>
    <row r="4085" spans="1:19" x14ac:dyDescent="0.25">
      <c r="A4085">
        <f>'Data Entry'!A4085</f>
        <v>0</v>
      </c>
      <c r="B4085">
        <f>'Data Entry'!B4085</f>
        <v>0</v>
      </c>
      <c r="C4085">
        <f>'Data Entry'!C4085</f>
        <v>0</v>
      </c>
      <c r="D4085">
        <f>'Data Entry'!D4085</f>
        <v>0</v>
      </c>
      <c r="E4085">
        <f>'Data Entry'!E4085</f>
        <v>0</v>
      </c>
      <c r="F4085">
        <f>'Data Entry'!F4085</f>
        <v>0</v>
      </c>
      <c r="G4085" t="e">
        <f>('Data Entry'!G4085-HLOOKUP('Data Entry'!I4085,'CST Norms'!$A$48:$K$62,I4085,FALSE))/HLOOKUP('Data Entry'!I4085,'CST Norms'!$A$77:$K$91,I4085,FALSE)</f>
        <v>#N/A</v>
      </c>
      <c r="H4085" t="e">
        <f>( 'Data Entry'!H4085 - HLOOKUP('Data Entry'!I4085,'CST Norms'!$A$65:$K$75,8,FALSE) )/HLOOKUP('Data Entry'!I4085,'CST Norms'!$A$94:$K$104,8,FALSE)</f>
        <v>#N/A</v>
      </c>
      <c r="I4085">
        <f>'Data Entry'!$J4085</f>
        <v>0</v>
      </c>
      <c r="J4085" t="e">
        <f t="shared" si="379"/>
        <v>#N/A</v>
      </c>
      <c r="K4085" t="e">
        <f t="shared" si="380"/>
        <v>#N/A</v>
      </c>
      <c r="L4085" t="e">
        <f t="shared" si="381"/>
        <v>#N/A</v>
      </c>
      <c r="M4085" t="str">
        <f t="shared" si="382"/>
        <v>N/A</v>
      </c>
      <c r="N4085" t="str">
        <f t="shared" si="383"/>
        <v>N/A</v>
      </c>
      <c r="O4085" t="str">
        <f t="shared" si="384"/>
        <v>N/A</v>
      </c>
      <c r="S4085">
        <f>IF(OR(ISBLANK(B4085),ISBLANK(C4085),ISBLANK(D4085),ISBLANK(E4085),ISBLANK(F4085),ISBLANK('Data Entry'!G4085),ISBLANK('Data Entry'!H4085)),0,1)</f>
        <v>0</v>
      </c>
    </row>
    <row r="4086" spans="1:19" x14ac:dyDescent="0.25">
      <c r="A4086">
        <f>'Data Entry'!A4086</f>
        <v>0</v>
      </c>
      <c r="B4086">
        <f>'Data Entry'!B4086</f>
        <v>0</v>
      </c>
      <c r="C4086">
        <f>'Data Entry'!C4086</f>
        <v>0</v>
      </c>
      <c r="D4086">
        <f>'Data Entry'!D4086</f>
        <v>0</v>
      </c>
      <c r="E4086">
        <f>'Data Entry'!E4086</f>
        <v>0</v>
      </c>
      <c r="F4086">
        <f>'Data Entry'!F4086</f>
        <v>0</v>
      </c>
      <c r="G4086" t="e">
        <f>('Data Entry'!G4086-HLOOKUP('Data Entry'!I4086,'CST Norms'!$A$48:$K$62,I4086,FALSE))/HLOOKUP('Data Entry'!I4086,'CST Norms'!$A$77:$K$91,I4086,FALSE)</f>
        <v>#N/A</v>
      </c>
      <c r="H4086" t="e">
        <f>( 'Data Entry'!H4086 - HLOOKUP('Data Entry'!I4086,'CST Norms'!$A$65:$K$75,8,FALSE) )/HLOOKUP('Data Entry'!I4086,'CST Norms'!$A$94:$K$104,8,FALSE)</f>
        <v>#N/A</v>
      </c>
      <c r="I4086">
        <f>'Data Entry'!$J4086</f>
        <v>0</v>
      </c>
      <c r="J4086" t="e">
        <f t="shared" si="379"/>
        <v>#N/A</v>
      </c>
      <c r="K4086" t="e">
        <f t="shared" si="380"/>
        <v>#N/A</v>
      </c>
      <c r="L4086" t="e">
        <f t="shared" si="381"/>
        <v>#N/A</v>
      </c>
      <c r="M4086" t="str">
        <f t="shared" si="382"/>
        <v>N/A</v>
      </c>
      <c r="N4086" t="str">
        <f t="shared" si="383"/>
        <v>N/A</v>
      </c>
      <c r="O4086" t="str">
        <f t="shared" si="384"/>
        <v>N/A</v>
      </c>
      <c r="S4086">
        <f>IF(OR(ISBLANK(B4086),ISBLANK(C4086),ISBLANK(D4086),ISBLANK(E4086),ISBLANK(F4086),ISBLANK('Data Entry'!G4086),ISBLANK('Data Entry'!H4086)),0,1)</f>
        <v>0</v>
      </c>
    </row>
    <row r="4087" spans="1:19" x14ac:dyDescent="0.25">
      <c r="A4087">
        <f>'Data Entry'!A4087</f>
        <v>0</v>
      </c>
      <c r="B4087">
        <f>'Data Entry'!B4087</f>
        <v>0</v>
      </c>
      <c r="C4087">
        <f>'Data Entry'!C4087</f>
        <v>0</v>
      </c>
      <c r="D4087">
        <f>'Data Entry'!D4087</f>
        <v>0</v>
      </c>
      <c r="E4087">
        <f>'Data Entry'!E4087</f>
        <v>0</v>
      </c>
      <c r="F4087">
        <f>'Data Entry'!F4087</f>
        <v>0</v>
      </c>
      <c r="G4087" t="e">
        <f>('Data Entry'!G4087-HLOOKUP('Data Entry'!I4087,'CST Norms'!$A$48:$K$62,I4087,FALSE))/HLOOKUP('Data Entry'!I4087,'CST Norms'!$A$77:$K$91,I4087,FALSE)</f>
        <v>#N/A</v>
      </c>
      <c r="H4087" t="e">
        <f>( 'Data Entry'!H4087 - HLOOKUP('Data Entry'!I4087,'CST Norms'!$A$65:$K$75,8,FALSE) )/HLOOKUP('Data Entry'!I4087,'CST Norms'!$A$94:$K$104,8,FALSE)</f>
        <v>#N/A</v>
      </c>
      <c r="I4087">
        <f>'Data Entry'!$J4087</f>
        <v>0</v>
      </c>
      <c r="J4087" t="e">
        <f t="shared" si="379"/>
        <v>#N/A</v>
      </c>
      <c r="K4087" t="e">
        <f t="shared" si="380"/>
        <v>#N/A</v>
      </c>
      <c r="L4087" t="e">
        <f t="shared" si="381"/>
        <v>#N/A</v>
      </c>
      <c r="M4087" t="str">
        <f t="shared" si="382"/>
        <v>N/A</v>
      </c>
      <c r="N4087" t="str">
        <f t="shared" si="383"/>
        <v>N/A</v>
      </c>
      <c r="O4087" t="str">
        <f t="shared" si="384"/>
        <v>N/A</v>
      </c>
      <c r="S4087">
        <f>IF(OR(ISBLANK(B4087),ISBLANK(C4087),ISBLANK(D4087),ISBLANK(E4087),ISBLANK(F4087),ISBLANK('Data Entry'!G4087),ISBLANK('Data Entry'!H4087)),0,1)</f>
        <v>0</v>
      </c>
    </row>
    <row r="4088" spans="1:19" x14ac:dyDescent="0.25">
      <c r="A4088">
        <f>'Data Entry'!A4088</f>
        <v>0</v>
      </c>
      <c r="B4088">
        <f>'Data Entry'!B4088</f>
        <v>0</v>
      </c>
      <c r="C4088">
        <f>'Data Entry'!C4088</f>
        <v>0</v>
      </c>
      <c r="D4088">
        <f>'Data Entry'!D4088</f>
        <v>0</v>
      </c>
      <c r="E4088">
        <f>'Data Entry'!E4088</f>
        <v>0</v>
      </c>
      <c r="F4088">
        <f>'Data Entry'!F4088</f>
        <v>0</v>
      </c>
      <c r="G4088" t="e">
        <f>('Data Entry'!G4088-HLOOKUP('Data Entry'!I4088,'CST Norms'!$A$48:$K$62,I4088,FALSE))/HLOOKUP('Data Entry'!I4088,'CST Norms'!$A$77:$K$91,I4088,FALSE)</f>
        <v>#N/A</v>
      </c>
      <c r="H4088" t="e">
        <f>( 'Data Entry'!H4088 - HLOOKUP('Data Entry'!I4088,'CST Norms'!$A$65:$K$75,8,FALSE) )/HLOOKUP('Data Entry'!I4088,'CST Norms'!$A$94:$K$104,8,FALSE)</f>
        <v>#N/A</v>
      </c>
      <c r="I4088">
        <f>'Data Entry'!$J4088</f>
        <v>0</v>
      </c>
      <c r="J4088" t="e">
        <f t="shared" si="379"/>
        <v>#N/A</v>
      </c>
      <c r="K4088" t="e">
        <f t="shared" si="380"/>
        <v>#N/A</v>
      </c>
      <c r="L4088" t="e">
        <f t="shared" si="381"/>
        <v>#N/A</v>
      </c>
      <c r="M4088" t="str">
        <f t="shared" si="382"/>
        <v>N/A</v>
      </c>
      <c r="N4088" t="str">
        <f t="shared" si="383"/>
        <v>N/A</v>
      </c>
      <c r="O4088" t="str">
        <f t="shared" si="384"/>
        <v>N/A</v>
      </c>
      <c r="S4088">
        <f>IF(OR(ISBLANK(B4088),ISBLANK(C4088),ISBLANK(D4088),ISBLANK(E4088),ISBLANK(F4088),ISBLANK('Data Entry'!G4088),ISBLANK('Data Entry'!H4088)),0,1)</f>
        <v>0</v>
      </c>
    </row>
    <row r="4089" spans="1:19" x14ac:dyDescent="0.25">
      <c r="A4089">
        <f>'Data Entry'!A4089</f>
        <v>0</v>
      </c>
      <c r="B4089">
        <f>'Data Entry'!B4089</f>
        <v>0</v>
      </c>
      <c r="C4089">
        <f>'Data Entry'!C4089</f>
        <v>0</v>
      </c>
      <c r="D4089">
        <f>'Data Entry'!D4089</f>
        <v>0</v>
      </c>
      <c r="E4089">
        <f>'Data Entry'!E4089</f>
        <v>0</v>
      </c>
      <c r="F4089">
        <f>'Data Entry'!F4089</f>
        <v>0</v>
      </c>
      <c r="G4089" t="e">
        <f>('Data Entry'!G4089-HLOOKUP('Data Entry'!I4089,'CST Norms'!$A$48:$K$62,I4089,FALSE))/HLOOKUP('Data Entry'!I4089,'CST Norms'!$A$77:$K$91,I4089,FALSE)</f>
        <v>#N/A</v>
      </c>
      <c r="H4089" t="e">
        <f>( 'Data Entry'!H4089 - HLOOKUP('Data Entry'!I4089,'CST Norms'!$A$65:$K$75,8,FALSE) )/HLOOKUP('Data Entry'!I4089,'CST Norms'!$A$94:$K$104,8,FALSE)</f>
        <v>#N/A</v>
      </c>
      <c r="I4089">
        <f>'Data Entry'!$J4089</f>
        <v>0</v>
      </c>
      <c r="J4089" t="e">
        <f t="shared" si="379"/>
        <v>#N/A</v>
      </c>
      <c r="K4089" t="e">
        <f t="shared" si="380"/>
        <v>#N/A</v>
      </c>
      <c r="L4089" t="e">
        <f t="shared" si="381"/>
        <v>#N/A</v>
      </c>
      <c r="M4089" t="str">
        <f t="shared" si="382"/>
        <v>N/A</v>
      </c>
      <c r="N4089" t="str">
        <f t="shared" si="383"/>
        <v>N/A</v>
      </c>
      <c r="O4089" t="str">
        <f t="shared" si="384"/>
        <v>N/A</v>
      </c>
      <c r="S4089">
        <f>IF(OR(ISBLANK(B4089),ISBLANK(C4089),ISBLANK(D4089),ISBLANK(E4089),ISBLANK(F4089),ISBLANK('Data Entry'!G4089),ISBLANK('Data Entry'!H4089)),0,1)</f>
        <v>0</v>
      </c>
    </row>
    <row r="4090" spans="1:19" x14ac:dyDescent="0.25">
      <c r="A4090">
        <f>'Data Entry'!A4090</f>
        <v>0</v>
      </c>
      <c r="B4090">
        <f>'Data Entry'!B4090</f>
        <v>0</v>
      </c>
      <c r="C4090">
        <f>'Data Entry'!C4090</f>
        <v>0</v>
      </c>
      <c r="D4090">
        <f>'Data Entry'!D4090</f>
        <v>0</v>
      </c>
      <c r="E4090">
        <f>'Data Entry'!E4090</f>
        <v>0</v>
      </c>
      <c r="F4090">
        <f>'Data Entry'!F4090</f>
        <v>0</v>
      </c>
      <c r="G4090" t="e">
        <f>('Data Entry'!G4090-HLOOKUP('Data Entry'!I4090,'CST Norms'!$A$48:$K$62,I4090,FALSE))/HLOOKUP('Data Entry'!I4090,'CST Norms'!$A$77:$K$91,I4090,FALSE)</f>
        <v>#N/A</v>
      </c>
      <c r="H4090" t="e">
        <f>( 'Data Entry'!H4090 - HLOOKUP('Data Entry'!I4090,'CST Norms'!$A$65:$K$75,8,FALSE) )/HLOOKUP('Data Entry'!I4090,'CST Norms'!$A$94:$K$104,8,FALSE)</f>
        <v>#N/A</v>
      </c>
      <c r="I4090">
        <f>'Data Entry'!$J4090</f>
        <v>0</v>
      </c>
      <c r="J4090" t="e">
        <f t="shared" si="379"/>
        <v>#N/A</v>
      </c>
      <c r="K4090" t="e">
        <f t="shared" si="380"/>
        <v>#N/A</v>
      </c>
      <c r="L4090" t="e">
        <f t="shared" si="381"/>
        <v>#N/A</v>
      </c>
      <c r="M4090" t="str">
        <f t="shared" si="382"/>
        <v>N/A</v>
      </c>
      <c r="N4090" t="str">
        <f t="shared" si="383"/>
        <v>N/A</v>
      </c>
      <c r="O4090" t="str">
        <f t="shared" si="384"/>
        <v>N/A</v>
      </c>
      <c r="S4090">
        <f>IF(OR(ISBLANK(B4090),ISBLANK(C4090),ISBLANK(D4090),ISBLANK(E4090),ISBLANK(F4090),ISBLANK('Data Entry'!G4090),ISBLANK('Data Entry'!H4090)),0,1)</f>
        <v>0</v>
      </c>
    </row>
    <row r="4091" spans="1:19" x14ac:dyDescent="0.25">
      <c r="A4091">
        <f>'Data Entry'!A4091</f>
        <v>0</v>
      </c>
      <c r="B4091">
        <f>'Data Entry'!B4091</f>
        <v>0</v>
      </c>
      <c r="C4091">
        <f>'Data Entry'!C4091</f>
        <v>0</v>
      </c>
      <c r="D4091">
        <f>'Data Entry'!D4091</f>
        <v>0</v>
      </c>
      <c r="E4091">
        <f>'Data Entry'!E4091</f>
        <v>0</v>
      </c>
      <c r="F4091">
        <f>'Data Entry'!F4091</f>
        <v>0</v>
      </c>
      <c r="G4091" t="e">
        <f>('Data Entry'!G4091-HLOOKUP('Data Entry'!I4091,'CST Norms'!$A$48:$K$62,I4091,FALSE))/HLOOKUP('Data Entry'!I4091,'CST Norms'!$A$77:$K$91,I4091,FALSE)</f>
        <v>#N/A</v>
      </c>
      <c r="H4091" t="e">
        <f>( 'Data Entry'!H4091 - HLOOKUP('Data Entry'!I4091,'CST Norms'!$A$65:$K$75,8,FALSE) )/HLOOKUP('Data Entry'!I4091,'CST Norms'!$A$94:$K$104,8,FALSE)</f>
        <v>#N/A</v>
      </c>
      <c r="I4091">
        <f>'Data Entry'!$J4091</f>
        <v>0</v>
      </c>
      <c r="J4091" t="e">
        <f t="shared" si="379"/>
        <v>#N/A</v>
      </c>
      <c r="K4091" t="e">
        <f t="shared" si="380"/>
        <v>#N/A</v>
      </c>
      <c r="L4091" t="e">
        <f t="shared" si="381"/>
        <v>#N/A</v>
      </c>
      <c r="M4091" t="str">
        <f t="shared" si="382"/>
        <v>N/A</v>
      </c>
      <c r="N4091" t="str">
        <f t="shared" si="383"/>
        <v>N/A</v>
      </c>
      <c r="O4091" t="str">
        <f t="shared" si="384"/>
        <v>N/A</v>
      </c>
      <c r="S4091">
        <f>IF(OR(ISBLANK(B4091),ISBLANK(C4091),ISBLANK(D4091),ISBLANK(E4091),ISBLANK(F4091),ISBLANK('Data Entry'!G4091),ISBLANK('Data Entry'!H4091)),0,1)</f>
        <v>0</v>
      </c>
    </row>
    <row r="4092" spans="1:19" x14ac:dyDescent="0.25">
      <c r="A4092">
        <f>'Data Entry'!A4092</f>
        <v>0</v>
      </c>
      <c r="B4092">
        <f>'Data Entry'!B4092</f>
        <v>0</v>
      </c>
      <c r="C4092">
        <f>'Data Entry'!C4092</f>
        <v>0</v>
      </c>
      <c r="D4092">
        <f>'Data Entry'!D4092</f>
        <v>0</v>
      </c>
      <c r="E4092">
        <f>'Data Entry'!E4092</f>
        <v>0</v>
      </c>
      <c r="F4092">
        <f>'Data Entry'!F4092</f>
        <v>0</v>
      </c>
      <c r="G4092" t="e">
        <f>('Data Entry'!G4092-HLOOKUP('Data Entry'!I4092,'CST Norms'!$A$48:$K$62,I4092,FALSE))/HLOOKUP('Data Entry'!I4092,'CST Norms'!$A$77:$K$91,I4092,FALSE)</f>
        <v>#N/A</v>
      </c>
      <c r="H4092" t="e">
        <f>( 'Data Entry'!H4092 - HLOOKUP('Data Entry'!I4092,'CST Norms'!$A$65:$K$75,8,FALSE) )/HLOOKUP('Data Entry'!I4092,'CST Norms'!$A$94:$K$104,8,FALSE)</f>
        <v>#N/A</v>
      </c>
      <c r="I4092">
        <f>'Data Entry'!$J4092</f>
        <v>0</v>
      </c>
      <c r="J4092" t="e">
        <f t="shared" si="379"/>
        <v>#N/A</v>
      </c>
      <c r="K4092" t="e">
        <f t="shared" si="380"/>
        <v>#N/A</v>
      </c>
      <c r="L4092" t="e">
        <f t="shared" si="381"/>
        <v>#N/A</v>
      </c>
      <c r="M4092" t="str">
        <f t="shared" si="382"/>
        <v>N/A</v>
      </c>
      <c r="N4092" t="str">
        <f t="shared" si="383"/>
        <v>N/A</v>
      </c>
      <c r="O4092" t="str">
        <f t="shared" si="384"/>
        <v>N/A</v>
      </c>
      <c r="S4092">
        <f>IF(OR(ISBLANK(B4092),ISBLANK(C4092),ISBLANK(D4092),ISBLANK(E4092),ISBLANK(F4092),ISBLANK('Data Entry'!G4092),ISBLANK('Data Entry'!H4092)),0,1)</f>
        <v>0</v>
      </c>
    </row>
    <row r="4093" spans="1:19" x14ac:dyDescent="0.25">
      <c r="A4093">
        <f>'Data Entry'!A4093</f>
        <v>0</v>
      </c>
      <c r="B4093">
        <f>'Data Entry'!B4093</f>
        <v>0</v>
      </c>
      <c r="C4093">
        <f>'Data Entry'!C4093</f>
        <v>0</v>
      </c>
      <c r="D4093">
        <f>'Data Entry'!D4093</f>
        <v>0</v>
      </c>
      <c r="E4093">
        <f>'Data Entry'!E4093</f>
        <v>0</v>
      </c>
      <c r="F4093">
        <f>'Data Entry'!F4093</f>
        <v>0</v>
      </c>
      <c r="G4093" t="e">
        <f>('Data Entry'!G4093-HLOOKUP('Data Entry'!I4093,'CST Norms'!$A$48:$K$62,I4093,FALSE))/HLOOKUP('Data Entry'!I4093,'CST Norms'!$A$77:$K$91,I4093,FALSE)</f>
        <v>#N/A</v>
      </c>
      <c r="H4093" t="e">
        <f>( 'Data Entry'!H4093 - HLOOKUP('Data Entry'!I4093,'CST Norms'!$A$65:$K$75,8,FALSE) )/HLOOKUP('Data Entry'!I4093,'CST Norms'!$A$94:$K$104,8,FALSE)</f>
        <v>#N/A</v>
      </c>
      <c r="I4093">
        <f>'Data Entry'!$J4093</f>
        <v>0</v>
      </c>
      <c r="J4093" t="e">
        <f t="shared" si="379"/>
        <v>#N/A</v>
      </c>
      <c r="K4093" t="e">
        <f t="shared" si="380"/>
        <v>#N/A</v>
      </c>
      <c r="L4093" t="e">
        <f t="shared" si="381"/>
        <v>#N/A</v>
      </c>
      <c r="M4093" t="str">
        <f t="shared" si="382"/>
        <v>N/A</v>
      </c>
      <c r="N4093" t="str">
        <f t="shared" si="383"/>
        <v>N/A</v>
      </c>
      <c r="O4093" t="str">
        <f t="shared" si="384"/>
        <v>N/A</v>
      </c>
      <c r="S4093">
        <f>IF(OR(ISBLANK(B4093),ISBLANK(C4093),ISBLANK(D4093),ISBLANK(E4093),ISBLANK(F4093),ISBLANK('Data Entry'!G4093),ISBLANK('Data Entry'!H4093)),0,1)</f>
        <v>0</v>
      </c>
    </row>
    <row r="4094" spans="1:19" x14ac:dyDescent="0.25">
      <c r="A4094">
        <f>'Data Entry'!A4094</f>
        <v>0</v>
      </c>
      <c r="B4094">
        <f>'Data Entry'!B4094</f>
        <v>0</v>
      </c>
      <c r="C4094">
        <f>'Data Entry'!C4094</f>
        <v>0</v>
      </c>
      <c r="D4094">
        <f>'Data Entry'!D4094</f>
        <v>0</v>
      </c>
      <c r="E4094">
        <f>'Data Entry'!E4094</f>
        <v>0</v>
      </c>
      <c r="F4094">
        <f>'Data Entry'!F4094</f>
        <v>0</v>
      </c>
      <c r="G4094" t="e">
        <f>('Data Entry'!G4094-HLOOKUP('Data Entry'!I4094,'CST Norms'!$A$48:$K$62,I4094,FALSE))/HLOOKUP('Data Entry'!I4094,'CST Norms'!$A$77:$K$91,I4094,FALSE)</f>
        <v>#N/A</v>
      </c>
      <c r="H4094" t="e">
        <f>( 'Data Entry'!H4094 - HLOOKUP('Data Entry'!I4094,'CST Norms'!$A$65:$K$75,8,FALSE) )/HLOOKUP('Data Entry'!I4094,'CST Norms'!$A$94:$K$104,8,FALSE)</f>
        <v>#N/A</v>
      </c>
      <c r="I4094">
        <f>'Data Entry'!$J4094</f>
        <v>0</v>
      </c>
      <c r="J4094" t="e">
        <f t="shared" si="379"/>
        <v>#N/A</v>
      </c>
      <c r="K4094" t="e">
        <f t="shared" si="380"/>
        <v>#N/A</v>
      </c>
      <c r="L4094" t="e">
        <f t="shared" si="381"/>
        <v>#N/A</v>
      </c>
      <c r="M4094" t="str">
        <f t="shared" si="382"/>
        <v>N/A</v>
      </c>
      <c r="N4094" t="str">
        <f t="shared" si="383"/>
        <v>N/A</v>
      </c>
      <c r="O4094" t="str">
        <f t="shared" si="384"/>
        <v>N/A</v>
      </c>
      <c r="S4094">
        <f>IF(OR(ISBLANK(B4094),ISBLANK(C4094),ISBLANK(D4094),ISBLANK(E4094),ISBLANK(F4094),ISBLANK('Data Entry'!G4094),ISBLANK('Data Entry'!H4094)),0,1)</f>
        <v>0</v>
      </c>
    </row>
    <row r="4095" spans="1:19" x14ac:dyDescent="0.25">
      <c r="A4095">
        <f>'Data Entry'!A4095</f>
        <v>0</v>
      </c>
      <c r="B4095">
        <f>'Data Entry'!B4095</f>
        <v>0</v>
      </c>
      <c r="C4095">
        <f>'Data Entry'!C4095</f>
        <v>0</v>
      </c>
      <c r="D4095">
        <f>'Data Entry'!D4095</f>
        <v>0</v>
      </c>
      <c r="E4095">
        <f>'Data Entry'!E4095</f>
        <v>0</v>
      </c>
      <c r="F4095">
        <f>'Data Entry'!F4095</f>
        <v>0</v>
      </c>
      <c r="G4095" t="e">
        <f>('Data Entry'!G4095-HLOOKUP('Data Entry'!I4095,'CST Norms'!$A$48:$K$62,I4095,FALSE))/HLOOKUP('Data Entry'!I4095,'CST Norms'!$A$77:$K$91,I4095,FALSE)</f>
        <v>#N/A</v>
      </c>
      <c r="H4095" t="e">
        <f>( 'Data Entry'!H4095 - HLOOKUP('Data Entry'!I4095,'CST Norms'!$A$65:$K$75,8,FALSE) )/HLOOKUP('Data Entry'!I4095,'CST Norms'!$A$94:$K$104,8,FALSE)</f>
        <v>#N/A</v>
      </c>
      <c r="I4095">
        <f>'Data Entry'!$J4095</f>
        <v>0</v>
      </c>
      <c r="J4095" t="e">
        <f t="shared" si="379"/>
        <v>#N/A</v>
      </c>
      <c r="K4095" t="e">
        <f t="shared" si="380"/>
        <v>#N/A</v>
      </c>
      <c r="L4095" t="e">
        <f t="shared" si="381"/>
        <v>#N/A</v>
      </c>
      <c r="M4095" t="str">
        <f t="shared" si="382"/>
        <v>N/A</v>
      </c>
      <c r="N4095" t="str">
        <f t="shared" si="383"/>
        <v>N/A</v>
      </c>
      <c r="O4095" t="str">
        <f t="shared" si="384"/>
        <v>N/A</v>
      </c>
      <c r="S4095">
        <f>IF(OR(ISBLANK(B4095),ISBLANK(C4095),ISBLANK(D4095),ISBLANK(E4095),ISBLANK(F4095),ISBLANK('Data Entry'!G4095),ISBLANK('Data Entry'!H4095)),0,1)</f>
        <v>0</v>
      </c>
    </row>
    <row r="4096" spans="1:19" x14ac:dyDescent="0.25">
      <c r="A4096">
        <f>'Data Entry'!A4096</f>
        <v>0</v>
      </c>
      <c r="B4096">
        <f>'Data Entry'!B4096</f>
        <v>0</v>
      </c>
      <c r="C4096">
        <f>'Data Entry'!C4096</f>
        <v>0</v>
      </c>
      <c r="D4096">
        <f>'Data Entry'!D4096</f>
        <v>0</v>
      </c>
      <c r="E4096">
        <f>'Data Entry'!E4096</f>
        <v>0</v>
      </c>
      <c r="F4096">
        <f>'Data Entry'!F4096</f>
        <v>0</v>
      </c>
      <c r="G4096" t="e">
        <f>('Data Entry'!G4096-HLOOKUP('Data Entry'!I4096,'CST Norms'!$A$48:$K$62,I4096,FALSE))/HLOOKUP('Data Entry'!I4096,'CST Norms'!$A$77:$K$91,I4096,FALSE)</f>
        <v>#N/A</v>
      </c>
      <c r="H4096" t="e">
        <f>( 'Data Entry'!H4096 - HLOOKUP('Data Entry'!I4096,'CST Norms'!$A$65:$K$75,8,FALSE) )/HLOOKUP('Data Entry'!I4096,'CST Norms'!$A$94:$K$104,8,FALSE)</f>
        <v>#N/A</v>
      </c>
      <c r="I4096">
        <f>'Data Entry'!$J4096</f>
        <v>0</v>
      </c>
      <c r="J4096" t="e">
        <f t="shared" si="379"/>
        <v>#N/A</v>
      </c>
      <c r="K4096" t="e">
        <f t="shared" si="380"/>
        <v>#N/A</v>
      </c>
      <c r="L4096" t="e">
        <f t="shared" si="381"/>
        <v>#N/A</v>
      </c>
      <c r="M4096" t="str">
        <f t="shared" si="382"/>
        <v>N/A</v>
      </c>
      <c r="N4096" t="str">
        <f t="shared" si="383"/>
        <v>N/A</v>
      </c>
      <c r="O4096" t="str">
        <f t="shared" si="384"/>
        <v>N/A</v>
      </c>
      <c r="S4096">
        <f>IF(OR(ISBLANK(B4096),ISBLANK(C4096),ISBLANK(D4096),ISBLANK(E4096),ISBLANK(F4096),ISBLANK('Data Entry'!G4096),ISBLANK('Data Entry'!H4096)),0,1)</f>
        <v>0</v>
      </c>
    </row>
    <row r="4097" spans="1:19" x14ac:dyDescent="0.25">
      <c r="A4097">
        <f>'Data Entry'!A4097</f>
        <v>0</v>
      </c>
      <c r="B4097">
        <f>'Data Entry'!B4097</f>
        <v>0</v>
      </c>
      <c r="C4097">
        <f>'Data Entry'!C4097</f>
        <v>0</v>
      </c>
      <c r="D4097">
        <f>'Data Entry'!D4097</f>
        <v>0</v>
      </c>
      <c r="E4097">
        <f>'Data Entry'!E4097</f>
        <v>0</v>
      </c>
      <c r="F4097">
        <f>'Data Entry'!F4097</f>
        <v>0</v>
      </c>
      <c r="G4097" t="e">
        <f>('Data Entry'!G4097-HLOOKUP('Data Entry'!I4097,'CST Norms'!$A$48:$K$62,I4097,FALSE))/HLOOKUP('Data Entry'!I4097,'CST Norms'!$A$77:$K$91,I4097,FALSE)</f>
        <v>#N/A</v>
      </c>
      <c r="H4097" t="e">
        <f>( 'Data Entry'!H4097 - HLOOKUP('Data Entry'!I4097,'CST Norms'!$A$65:$K$75,8,FALSE) )/HLOOKUP('Data Entry'!I4097,'CST Norms'!$A$94:$K$104,8,FALSE)</f>
        <v>#N/A</v>
      </c>
      <c r="I4097">
        <f>'Data Entry'!$J4097</f>
        <v>0</v>
      </c>
      <c r="J4097" t="e">
        <f t="shared" si="379"/>
        <v>#N/A</v>
      </c>
      <c r="K4097" t="e">
        <f t="shared" si="380"/>
        <v>#N/A</v>
      </c>
      <c r="L4097" t="e">
        <f t="shared" si="381"/>
        <v>#N/A</v>
      </c>
      <c r="M4097" t="str">
        <f t="shared" si="382"/>
        <v>N/A</v>
      </c>
      <c r="N4097" t="str">
        <f t="shared" si="383"/>
        <v>N/A</v>
      </c>
      <c r="O4097" t="str">
        <f t="shared" si="384"/>
        <v>N/A</v>
      </c>
      <c r="S4097">
        <f>IF(OR(ISBLANK(B4097),ISBLANK(C4097),ISBLANK(D4097),ISBLANK(E4097),ISBLANK(F4097),ISBLANK('Data Entry'!G4097),ISBLANK('Data Entry'!H4097)),0,1)</f>
        <v>0</v>
      </c>
    </row>
    <row r="4098" spans="1:19" x14ac:dyDescent="0.25">
      <c r="A4098">
        <f>'Data Entry'!A4098</f>
        <v>0</v>
      </c>
      <c r="B4098">
        <f>'Data Entry'!B4098</f>
        <v>0</v>
      </c>
      <c r="C4098">
        <f>'Data Entry'!C4098</f>
        <v>0</v>
      </c>
      <c r="D4098">
        <f>'Data Entry'!D4098</f>
        <v>0</v>
      </c>
      <c r="E4098">
        <f>'Data Entry'!E4098</f>
        <v>0</v>
      </c>
      <c r="F4098">
        <f>'Data Entry'!F4098</f>
        <v>0</v>
      </c>
      <c r="G4098" t="e">
        <f>('Data Entry'!G4098-HLOOKUP('Data Entry'!I4098,'CST Norms'!$A$48:$K$62,I4098,FALSE))/HLOOKUP('Data Entry'!I4098,'CST Norms'!$A$77:$K$91,I4098,FALSE)</f>
        <v>#N/A</v>
      </c>
      <c r="H4098" t="e">
        <f>( 'Data Entry'!H4098 - HLOOKUP('Data Entry'!I4098,'CST Norms'!$A$65:$K$75,8,FALSE) )/HLOOKUP('Data Entry'!I4098,'CST Norms'!$A$94:$K$104,8,FALSE)</f>
        <v>#N/A</v>
      </c>
      <c r="I4098">
        <f>'Data Entry'!$J4098</f>
        <v>0</v>
      </c>
      <c r="J4098" t="e">
        <f t="shared" si="379"/>
        <v>#N/A</v>
      </c>
      <c r="K4098" t="e">
        <f t="shared" si="380"/>
        <v>#N/A</v>
      </c>
      <c r="L4098" t="e">
        <f t="shared" si="381"/>
        <v>#N/A</v>
      </c>
      <c r="M4098" t="str">
        <f t="shared" si="382"/>
        <v>N/A</v>
      </c>
      <c r="N4098" t="str">
        <f t="shared" si="383"/>
        <v>N/A</v>
      </c>
      <c r="O4098" t="str">
        <f t="shared" si="384"/>
        <v>N/A</v>
      </c>
      <c r="S4098">
        <f>IF(OR(ISBLANK(B4098),ISBLANK(C4098),ISBLANK(D4098),ISBLANK(E4098),ISBLANK(F4098),ISBLANK('Data Entry'!G4098),ISBLANK('Data Entry'!H4098)),0,1)</f>
        <v>0</v>
      </c>
    </row>
    <row r="4099" spans="1:19" x14ac:dyDescent="0.25">
      <c r="A4099">
        <f>'Data Entry'!A4099</f>
        <v>0</v>
      </c>
      <c r="B4099">
        <f>'Data Entry'!B4099</f>
        <v>0</v>
      </c>
      <c r="C4099">
        <f>'Data Entry'!C4099</f>
        <v>0</v>
      </c>
      <c r="D4099">
        <f>'Data Entry'!D4099</f>
        <v>0</v>
      </c>
      <c r="E4099">
        <f>'Data Entry'!E4099</f>
        <v>0</v>
      </c>
      <c r="F4099">
        <f>'Data Entry'!F4099</f>
        <v>0</v>
      </c>
      <c r="G4099" t="e">
        <f>('Data Entry'!G4099-HLOOKUP('Data Entry'!I4099,'CST Norms'!$A$48:$K$62,I4099,FALSE))/HLOOKUP('Data Entry'!I4099,'CST Norms'!$A$77:$K$91,I4099,FALSE)</f>
        <v>#N/A</v>
      </c>
      <c r="H4099" t="e">
        <f>( 'Data Entry'!H4099 - HLOOKUP('Data Entry'!I4099,'CST Norms'!$A$65:$K$75,8,FALSE) )/HLOOKUP('Data Entry'!I4099,'CST Norms'!$A$94:$K$104,8,FALSE)</f>
        <v>#N/A</v>
      </c>
      <c r="I4099">
        <f>'Data Entry'!$J4099</f>
        <v>0</v>
      </c>
      <c r="J4099" t="e">
        <f t="shared" si="379"/>
        <v>#N/A</v>
      </c>
      <c r="K4099" t="e">
        <f t="shared" si="380"/>
        <v>#N/A</v>
      </c>
      <c r="L4099" t="e">
        <f t="shared" si="381"/>
        <v>#N/A</v>
      </c>
      <c r="M4099" t="str">
        <f t="shared" si="382"/>
        <v>N/A</v>
      </c>
      <c r="N4099" t="str">
        <f t="shared" si="383"/>
        <v>N/A</v>
      </c>
      <c r="O4099" t="str">
        <f t="shared" si="384"/>
        <v>N/A</v>
      </c>
      <c r="S4099">
        <f>IF(OR(ISBLANK(B4099),ISBLANK(C4099),ISBLANK(D4099),ISBLANK(E4099),ISBLANK(F4099),ISBLANK('Data Entry'!G4099),ISBLANK('Data Entry'!H4099)),0,1)</f>
        <v>0</v>
      </c>
    </row>
    <row r="4100" spans="1:19" x14ac:dyDescent="0.25">
      <c r="A4100">
        <f>'Data Entry'!A4100</f>
        <v>0</v>
      </c>
      <c r="B4100">
        <f>'Data Entry'!B4100</f>
        <v>0</v>
      </c>
      <c r="C4100">
        <f>'Data Entry'!C4100</f>
        <v>0</v>
      </c>
      <c r="D4100">
        <f>'Data Entry'!D4100</f>
        <v>0</v>
      </c>
      <c r="E4100">
        <f>'Data Entry'!E4100</f>
        <v>0</v>
      </c>
      <c r="F4100">
        <f>'Data Entry'!F4100</f>
        <v>0</v>
      </c>
      <c r="G4100" t="e">
        <f>('Data Entry'!G4100-HLOOKUP('Data Entry'!I4100,'CST Norms'!$A$48:$K$62,I4100,FALSE))/HLOOKUP('Data Entry'!I4100,'CST Norms'!$A$77:$K$91,I4100,FALSE)</f>
        <v>#N/A</v>
      </c>
      <c r="H4100" t="e">
        <f>( 'Data Entry'!H4100 - HLOOKUP('Data Entry'!I4100,'CST Norms'!$A$65:$K$75,8,FALSE) )/HLOOKUP('Data Entry'!I4100,'CST Norms'!$A$94:$K$104,8,FALSE)</f>
        <v>#N/A</v>
      </c>
      <c r="I4100">
        <f>'Data Entry'!$J4100</f>
        <v>0</v>
      </c>
      <c r="J4100" t="e">
        <f t="shared" si="379"/>
        <v>#N/A</v>
      </c>
      <c r="K4100" t="e">
        <f t="shared" si="380"/>
        <v>#N/A</v>
      </c>
      <c r="L4100" t="e">
        <f t="shared" si="381"/>
        <v>#N/A</v>
      </c>
      <c r="M4100" t="str">
        <f t="shared" si="382"/>
        <v>N/A</v>
      </c>
      <c r="N4100" t="str">
        <f t="shared" si="383"/>
        <v>N/A</v>
      </c>
      <c r="O4100" t="str">
        <f t="shared" si="384"/>
        <v>N/A</v>
      </c>
      <c r="S4100">
        <f>IF(OR(ISBLANK(B4100),ISBLANK(C4100),ISBLANK(D4100),ISBLANK(E4100),ISBLANK(F4100),ISBLANK('Data Entry'!G4100),ISBLANK('Data Entry'!H4100)),0,1)</f>
        <v>0</v>
      </c>
    </row>
    <row r="4101" spans="1:19" x14ac:dyDescent="0.25">
      <c r="A4101">
        <f>'Data Entry'!A4101</f>
        <v>0</v>
      </c>
      <c r="B4101">
        <f>'Data Entry'!B4101</f>
        <v>0</v>
      </c>
      <c r="C4101">
        <f>'Data Entry'!C4101</f>
        <v>0</v>
      </c>
      <c r="D4101">
        <f>'Data Entry'!D4101</f>
        <v>0</v>
      </c>
      <c r="E4101">
        <f>'Data Entry'!E4101</f>
        <v>0</v>
      </c>
      <c r="F4101">
        <f>'Data Entry'!F4101</f>
        <v>0</v>
      </c>
      <c r="G4101" t="e">
        <f>('Data Entry'!G4101-HLOOKUP('Data Entry'!I4101,'CST Norms'!$A$48:$K$62,I4101,FALSE))/HLOOKUP('Data Entry'!I4101,'CST Norms'!$A$77:$K$91,I4101,FALSE)</f>
        <v>#N/A</v>
      </c>
      <c r="H4101" t="e">
        <f>( 'Data Entry'!H4101 - HLOOKUP('Data Entry'!I4101,'CST Norms'!$A$65:$K$75,8,FALSE) )/HLOOKUP('Data Entry'!I4101,'CST Norms'!$A$94:$K$104,8,FALSE)</f>
        <v>#N/A</v>
      </c>
      <c r="I4101">
        <f>'Data Entry'!$J4101</f>
        <v>0</v>
      </c>
      <c r="J4101" t="e">
        <f t="shared" si="379"/>
        <v>#N/A</v>
      </c>
      <c r="K4101" t="e">
        <f t="shared" si="380"/>
        <v>#N/A</v>
      </c>
      <c r="L4101" t="e">
        <f t="shared" si="381"/>
        <v>#N/A</v>
      </c>
      <c r="M4101" t="str">
        <f t="shared" si="382"/>
        <v>N/A</v>
      </c>
      <c r="N4101" t="str">
        <f t="shared" si="383"/>
        <v>N/A</v>
      </c>
      <c r="O4101" t="str">
        <f t="shared" si="384"/>
        <v>N/A</v>
      </c>
      <c r="S4101">
        <f>IF(OR(ISBLANK(B4101),ISBLANK(C4101),ISBLANK(D4101),ISBLANK(E4101),ISBLANK(F4101),ISBLANK('Data Entry'!G4101),ISBLANK('Data Entry'!H4101)),0,1)</f>
        <v>0</v>
      </c>
    </row>
    <row r="4102" spans="1:19" x14ac:dyDescent="0.25">
      <c r="A4102">
        <f>'Data Entry'!A4102</f>
        <v>0</v>
      </c>
      <c r="B4102">
        <f>'Data Entry'!B4102</f>
        <v>0</v>
      </c>
      <c r="C4102">
        <f>'Data Entry'!C4102</f>
        <v>0</v>
      </c>
      <c r="D4102">
        <f>'Data Entry'!D4102</f>
        <v>0</v>
      </c>
      <c r="E4102">
        <f>'Data Entry'!E4102</f>
        <v>0</v>
      </c>
      <c r="F4102">
        <f>'Data Entry'!F4102</f>
        <v>0</v>
      </c>
      <c r="G4102" t="e">
        <f>('Data Entry'!G4102-HLOOKUP('Data Entry'!I4102,'CST Norms'!$A$48:$K$62,I4102,FALSE))/HLOOKUP('Data Entry'!I4102,'CST Norms'!$A$77:$K$91,I4102,FALSE)</f>
        <v>#N/A</v>
      </c>
      <c r="H4102" t="e">
        <f>( 'Data Entry'!H4102 - HLOOKUP('Data Entry'!I4102,'CST Norms'!$A$65:$K$75,8,FALSE) )/HLOOKUP('Data Entry'!I4102,'CST Norms'!$A$94:$K$104,8,FALSE)</f>
        <v>#N/A</v>
      </c>
      <c r="I4102">
        <f>'Data Entry'!$J4102</f>
        <v>0</v>
      </c>
      <c r="J4102" t="e">
        <f t="shared" si="379"/>
        <v>#N/A</v>
      </c>
      <c r="K4102" t="e">
        <f t="shared" si="380"/>
        <v>#N/A</v>
      </c>
      <c r="L4102" t="e">
        <f t="shared" si="381"/>
        <v>#N/A</v>
      </c>
      <c r="M4102" t="str">
        <f t="shared" si="382"/>
        <v>N/A</v>
      </c>
      <c r="N4102" t="str">
        <f t="shared" si="383"/>
        <v>N/A</v>
      </c>
      <c r="O4102" t="str">
        <f t="shared" si="384"/>
        <v>N/A</v>
      </c>
      <c r="S4102">
        <f>IF(OR(ISBLANK(B4102),ISBLANK(C4102),ISBLANK(D4102),ISBLANK(E4102),ISBLANK(F4102),ISBLANK('Data Entry'!G4102),ISBLANK('Data Entry'!H4102)),0,1)</f>
        <v>0</v>
      </c>
    </row>
    <row r="4103" spans="1:19" x14ac:dyDescent="0.25">
      <c r="A4103">
        <f>'Data Entry'!A4103</f>
        <v>0</v>
      </c>
      <c r="B4103">
        <f>'Data Entry'!B4103</f>
        <v>0</v>
      </c>
      <c r="C4103">
        <f>'Data Entry'!C4103</f>
        <v>0</v>
      </c>
      <c r="D4103">
        <f>'Data Entry'!D4103</f>
        <v>0</v>
      </c>
      <c r="E4103">
        <f>'Data Entry'!E4103</f>
        <v>0</v>
      </c>
      <c r="F4103">
        <f>'Data Entry'!F4103</f>
        <v>0</v>
      </c>
      <c r="G4103" t="e">
        <f>('Data Entry'!G4103-HLOOKUP('Data Entry'!I4103,'CST Norms'!$A$48:$K$62,I4103,FALSE))/HLOOKUP('Data Entry'!I4103,'CST Norms'!$A$77:$K$91,I4103,FALSE)</f>
        <v>#N/A</v>
      </c>
      <c r="H4103" t="e">
        <f>( 'Data Entry'!H4103 - HLOOKUP('Data Entry'!I4103,'CST Norms'!$A$65:$K$75,8,FALSE) )/HLOOKUP('Data Entry'!I4103,'CST Norms'!$A$94:$K$104,8,FALSE)</f>
        <v>#N/A</v>
      </c>
      <c r="I4103">
        <f>'Data Entry'!$J4103</f>
        <v>0</v>
      </c>
      <c r="J4103" t="e">
        <f t="shared" si="379"/>
        <v>#N/A</v>
      </c>
      <c r="K4103" t="e">
        <f t="shared" si="380"/>
        <v>#N/A</v>
      </c>
      <c r="L4103" t="e">
        <f t="shared" si="381"/>
        <v>#N/A</v>
      </c>
      <c r="M4103" t="str">
        <f t="shared" si="382"/>
        <v>N/A</v>
      </c>
      <c r="N4103" t="str">
        <f t="shared" si="383"/>
        <v>N/A</v>
      </c>
      <c r="O4103" t="str">
        <f t="shared" si="384"/>
        <v>N/A</v>
      </c>
      <c r="S4103">
        <f>IF(OR(ISBLANK(B4103),ISBLANK(C4103),ISBLANK(D4103),ISBLANK(E4103),ISBLANK(F4103),ISBLANK('Data Entry'!G4103),ISBLANK('Data Entry'!H4103)),0,1)</f>
        <v>0</v>
      </c>
    </row>
    <row r="4104" spans="1:19" x14ac:dyDescent="0.25">
      <c r="A4104">
        <f>'Data Entry'!A4104</f>
        <v>0</v>
      </c>
      <c r="B4104">
        <f>'Data Entry'!B4104</f>
        <v>0</v>
      </c>
      <c r="C4104">
        <f>'Data Entry'!C4104</f>
        <v>0</v>
      </c>
      <c r="D4104">
        <f>'Data Entry'!D4104</f>
        <v>0</v>
      </c>
      <c r="E4104">
        <f>'Data Entry'!E4104</f>
        <v>0</v>
      </c>
      <c r="F4104">
        <f>'Data Entry'!F4104</f>
        <v>0</v>
      </c>
      <c r="G4104" t="e">
        <f>('Data Entry'!G4104-HLOOKUP('Data Entry'!I4104,'CST Norms'!$A$48:$K$62,I4104,FALSE))/HLOOKUP('Data Entry'!I4104,'CST Norms'!$A$77:$K$91,I4104,FALSE)</f>
        <v>#N/A</v>
      </c>
      <c r="H4104" t="e">
        <f>( 'Data Entry'!H4104 - HLOOKUP('Data Entry'!I4104,'CST Norms'!$A$65:$K$75,8,FALSE) )/HLOOKUP('Data Entry'!I4104,'CST Norms'!$A$94:$K$104,8,FALSE)</f>
        <v>#N/A</v>
      </c>
      <c r="I4104">
        <f>'Data Entry'!$J4104</f>
        <v>0</v>
      </c>
      <c r="J4104" t="e">
        <f t="shared" si="379"/>
        <v>#N/A</v>
      </c>
      <c r="K4104" t="e">
        <f t="shared" si="380"/>
        <v>#N/A</v>
      </c>
      <c r="L4104" t="e">
        <f t="shared" si="381"/>
        <v>#N/A</v>
      </c>
      <c r="M4104" t="str">
        <f t="shared" si="382"/>
        <v>N/A</v>
      </c>
      <c r="N4104" t="str">
        <f t="shared" si="383"/>
        <v>N/A</v>
      </c>
      <c r="O4104" t="str">
        <f t="shared" si="384"/>
        <v>N/A</v>
      </c>
      <c r="S4104">
        <f>IF(OR(ISBLANK(B4104),ISBLANK(C4104),ISBLANK(D4104),ISBLANK(E4104),ISBLANK(F4104),ISBLANK('Data Entry'!G4104),ISBLANK('Data Entry'!H4104)),0,1)</f>
        <v>0</v>
      </c>
    </row>
    <row r="4105" spans="1:19" x14ac:dyDescent="0.25">
      <c r="A4105">
        <f>'Data Entry'!A4105</f>
        <v>0</v>
      </c>
      <c r="B4105">
        <f>'Data Entry'!B4105</f>
        <v>0</v>
      </c>
      <c r="C4105">
        <f>'Data Entry'!C4105</f>
        <v>0</v>
      </c>
      <c r="D4105">
        <f>'Data Entry'!D4105</f>
        <v>0</v>
      </c>
      <c r="E4105">
        <f>'Data Entry'!E4105</f>
        <v>0</v>
      </c>
      <c r="F4105">
        <f>'Data Entry'!F4105</f>
        <v>0</v>
      </c>
      <c r="G4105" t="e">
        <f>('Data Entry'!G4105-HLOOKUP('Data Entry'!I4105,'CST Norms'!$A$48:$K$62,I4105,FALSE))/HLOOKUP('Data Entry'!I4105,'CST Norms'!$A$77:$K$91,I4105,FALSE)</f>
        <v>#N/A</v>
      </c>
      <c r="H4105" t="e">
        <f>( 'Data Entry'!H4105 - HLOOKUP('Data Entry'!I4105,'CST Norms'!$A$65:$K$75,8,FALSE) )/HLOOKUP('Data Entry'!I4105,'CST Norms'!$A$94:$K$104,8,FALSE)</f>
        <v>#N/A</v>
      </c>
      <c r="I4105">
        <f>'Data Entry'!$J4105</f>
        <v>0</v>
      </c>
      <c r="J4105" t="e">
        <f t="shared" si="379"/>
        <v>#N/A</v>
      </c>
      <c r="K4105" t="e">
        <f t="shared" si="380"/>
        <v>#N/A</v>
      </c>
      <c r="L4105" t="e">
        <f t="shared" si="381"/>
        <v>#N/A</v>
      </c>
      <c r="M4105" t="str">
        <f t="shared" si="382"/>
        <v>N/A</v>
      </c>
      <c r="N4105" t="str">
        <f t="shared" si="383"/>
        <v>N/A</v>
      </c>
      <c r="O4105" t="str">
        <f t="shared" si="384"/>
        <v>N/A</v>
      </c>
      <c r="S4105">
        <f>IF(OR(ISBLANK(B4105),ISBLANK(C4105),ISBLANK(D4105),ISBLANK(E4105),ISBLANK(F4105),ISBLANK('Data Entry'!G4105),ISBLANK('Data Entry'!H4105)),0,1)</f>
        <v>0</v>
      </c>
    </row>
    <row r="4106" spans="1:19" x14ac:dyDescent="0.25">
      <c r="A4106">
        <f>'Data Entry'!A4106</f>
        <v>0</v>
      </c>
      <c r="B4106">
        <f>'Data Entry'!B4106</f>
        <v>0</v>
      </c>
      <c r="C4106">
        <f>'Data Entry'!C4106</f>
        <v>0</v>
      </c>
      <c r="D4106">
        <f>'Data Entry'!D4106</f>
        <v>0</v>
      </c>
      <c r="E4106">
        <f>'Data Entry'!E4106</f>
        <v>0</v>
      </c>
      <c r="F4106">
        <f>'Data Entry'!F4106</f>
        <v>0</v>
      </c>
      <c r="G4106" t="e">
        <f>('Data Entry'!G4106-HLOOKUP('Data Entry'!I4106,'CST Norms'!$A$48:$K$62,I4106,FALSE))/HLOOKUP('Data Entry'!I4106,'CST Norms'!$A$77:$K$91,I4106,FALSE)</f>
        <v>#N/A</v>
      </c>
      <c r="H4106" t="e">
        <f>( 'Data Entry'!H4106 - HLOOKUP('Data Entry'!I4106,'CST Norms'!$A$65:$K$75,8,FALSE) )/HLOOKUP('Data Entry'!I4106,'CST Norms'!$A$94:$K$104,8,FALSE)</f>
        <v>#N/A</v>
      </c>
      <c r="I4106">
        <f>'Data Entry'!$J4106</f>
        <v>0</v>
      </c>
      <c r="J4106" t="e">
        <f t="shared" si="379"/>
        <v>#N/A</v>
      </c>
      <c r="K4106" t="e">
        <f t="shared" si="380"/>
        <v>#N/A</v>
      </c>
      <c r="L4106" t="e">
        <f t="shared" si="381"/>
        <v>#N/A</v>
      </c>
      <c r="M4106" t="str">
        <f t="shared" si="382"/>
        <v>N/A</v>
      </c>
      <c r="N4106" t="str">
        <f t="shared" si="383"/>
        <v>N/A</v>
      </c>
      <c r="O4106" t="str">
        <f t="shared" si="384"/>
        <v>N/A</v>
      </c>
      <c r="S4106">
        <f>IF(OR(ISBLANK(B4106),ISBLANK(C4106),ISBLANK(D4106),ISBLANK(E4106),ISBLANK(F4106),ISBLANK('Data Entry'!G4106),ISBLANK('Data Entry'!H4106)),0,1)</f>
        <v>0</v>
      </c>
    </row>
    <row r="4107" spans="1:19" x14ac:dyDescent="0.25">
      <c r="A4107">
        <f>'Data Entry'!A4107</f>
        <v>0</v>
      </c>
      <c r="B4107">
        <f>'Data Entry'!B4107</f>
        <v>0</v>
      </c>
      <c r="C4107">
        <f>'Data Entry'!C4107</f>
        <v>0</v>
      </c>
      <c r="D4107">
        <f>'Data Entry'!D4107</f>
        <v>0</v>
      </c>
      <c r="E4107">
        <f>'Data Entry'!E4107</f>
        <v>0</v>
      </c>
      <c r="F4107">
        <f>'Data Entry'!F4107</f>
        <v>0</v>
      </c>
      <c r="G4107" t="e">
        <f>('Data Entry'!G4107-HLOOKUP('Data Entry'!I4107,'CST Norms'!$A$48:$K$62,I4107,FALSE))/HLOOKUP('Data Entry'!I4107,'CST Norms'!$A$77:$K$91,I4107,FALSE)</f>
        <v>#N/A</v>
      </c>
      <c r="H4107" t="e">
        <f>( 'Data Entry'!H4107 - HLOOKUP('Data Entry'!I4107,'CST Norms'!$A$65:$K$75,8,FALSE) )/HLOOKUP('Data Entry'!I4107,'CST Norms'!$A$94:$K$104,8,FALSE)</f>
        <v>#N/A</v>
      </c>
      <c r="I4107">
        <f>'Data Entry'!$J4107</f>
        <v>0</v>
      </c>
      <c r="J4107" t="e">
        <f t="shared" si="379"/>
        <v>#N/A</v>
      </c>
      <c r="K4107" t="e">
        <f t="shared" si="380"/>
        <v>#N/A</v>
      </c>
      <c r="L4107" t="e">
        <f t="shared" si="381"/>
        <v>#N/A</v>
      </c>
      <c r="M4107" t="str">
        <f t="shared" si="382"/>
        <v>N/A</v>
      </c>
      <c r="N4107" t="str">
        <f t="shared" si="383"/>
        <v>N/A</v>
      </c>
      <c r="O4107" t="str">
        <f t="shared" si="384"/>
        <v>N/A</v>
      </c>
      <c r="S4107">
        <f>IF(OR(ISBLANK(B4107),ISBLANK(C4107),ISBLANK(D4107),ISBLANK(E4107),ISBLANK(F4107),ISBLANK('Data Entry'!G4107),ISBLANK('Data Entry'!H4107)),0,1)</f>
        <v>0</v>
      </c>
    </row>
    <row r="4108" spans="1:19" x14ac:dyDescent="0.25">
      <c r="A4108">
        <f>'Data Entry'!A4108</f>
        <v>0</v>
      </c>
      <c r="B4108">
        <f>'Data Entry'!B4108</f>
        <v>0</v>
      </c>
      <c r="C4108">
        <f>'Data Entry'!C4108</f>
        <v>0</v>
      </c>
      <c r="D4108">
        <f>'Data Entry'!D4108</f>
        <v>0</v>
      </c>
      <c r="E4108">
        <f>'Data Entry'!E4108</f>
        <v>0</v>
      </c>
      <c r="F4108">
        <f>'Data Entry'!F4108</f>
        <v>0</v>
      </c>
      <c r="G4108" t="e">
        <f>('Data Entry'!G4108-HLOOKUP('Data Entry'!I4108,'CST Norms'!$A$48:$K$62,I4108,FALSE))/HLOOKUP('Data Entry'!I4108,'CST Norms'!$A$77:$K$91,I4108,FALSE)</f>
        <v>#N/A</v>
      </c>
      <c r="H4108" t="e">
        <f>( 'Data Entry'!H4108 - HLOOKUP('Data Entry'!I4108,'CST Norms'!$A$65:$K$75,8,FALSE) )/HLOOKUP('Data Entry'!I4108,'CST Norms'!$A$94:$K$104,8,FALSE)</f>
        <v>#N/A</v>
      </c>
      <c r="I4108">
        <f>'Data Entry'!$J4108</f>
        <v>0</v>
      </c>
      <c r="J4108" t="e">
        <f t="shared" ref="J4108:J4171" si="385">U$30+$B4108*U$8+$C4108*U$10+$D4108*U$12+$E4108*U$14+$F4108*U$16+$G4108*IF(I4108=8,U$20,IF(I4108=9,U$22,IF(I4108=10,U$24,"")))+$H4108*U$18+U$26*IF(I4108=8,1,0)+U$28*IF(I4108=10,1,0)</f>
        <v>#N/A</v>
      </c>
      <c r="K4108" t="e">
        <f t="shared" ref="K4108:K4171" si="386">V$30+$B4108*V$8+$C4108*V$10+$D4108*V$12+$E4108*V$14+$F4108*V$16+$G4108*IF(I4108=8,V$20,IF(I4108=9,V$22,IF(I4108=10,V$24,"")))+$H4108*V$18+V$26*IF(I4108=8,1,0)+V4125*IF(I4108=10,1,0)</f>
        <v>#N/A</v>
      </c>
      <c r="L4108" t="e">
        <f t="shared" ref="L4108:L4171" si="387">W$30+$B4108*W$8+$C4108*W$10+$D4108*W$12+$E4108*W$14+$F4108*W$16+$G4108*IF(I4108=8,W$20,IF(I4108=9,W$22,IF(I4108=10,W$24,"")))+$H4108*W$18+W$26*IF(I4108=8,1,0)+W$28*IF(I4108=10,1,0)</f>
        <v>#N/A</v>
      </c>
      <c r="M4108" t="str">
        <f t="shared" si="382"/>
        <v>N/A</v>
      </c>
      <c r="N4108" t="str">
        <f t="shared" si="383"/>
        <v>N/A</v>
      </c>
      <c r="O4108" t="str">
        <f t="shared" si="384"/>
        <v>N/A</v>
      </c>
      <c r="S4108">
        <f>IF(OR(ISBLANK(B4108),ISBLANK(C4108),ISBLANK(D4108),ISBLANK(E4108),ISBLANK(F4108),ISBLANK('Data Entry'!G4108),ISBLANK('Data Entry'!H4108)),0,1)</f>
        <v>0</v>
      </c>
    </row>
    <row r="4109" spans="1:19" x14ac:dyDescent="0.25">
      <c r="A4109">
        <f>'Data Entry'!A4109</f>
        <v>0</v>
      </c>
      <c r="B4109">
        <f>'Data Entry'!B4109</f>
        <v>0</v>
      </c>
      <c r="C4109">
        <f>'Data Entry'!C4109</f>
        <v>0</v>
      </c>
      <c r="D4109">
        <f>'Data Entry'!D4109</f>
        <v>0</v>
      </c>
      <c r="E4109">
        <f>'Data Entry'!E4109</f>
        <v>0</v>
      </c>
      <c r="F4109">
        <f>'Data Entry'!F4109</f>
        <v>0</v>
      </c>
      <c r="G4109" t="e">
        <f>('Data Entry'!G4109-HLOOKUP('Data Entry'!I4109,'CST Norms'!$A$48:$K$62,I4109,FALSE))/HLOOKUP('Data Entry'!I4109,'CST Norms'!$A$77:$K$91,I4109,FALSE)</f>
        <v>#N/A</v>
      </c>
      <c r="H4109" t="e">
        <f>( 'Data Entry'!H4109 - HLOOKUP('Data Entry'!I4109,'CST Norms'!$A$65:$K$75,8,FALSE) )/HLOOKUP('Data Entry'!I4109,'CST Norms'!$A$94:$K$104,8,FALSE)</f>
        <v>#N/A</v>
      </c>
      <c r="I4109">
        <f>'Data Entry'!$J4109</f>
        <v>0</v>
      </c>
      <c r="J4109" t="e">
        <f t="shared" si="385"/>
        <v>#N/A</v>
      </c>
      <c r="K4109" t="e">
        <f t="shared" si="386"/>
        <v>#N/A</v>
      </c>
      <c r="L4109" t="e">
        <f t="shared" si="387"/>
        <v>#N/A</v>
      </c>
      <c r="M4109" t="str">
        <f t="shared" ref="M4109:M4172" si="388">IF($S4109=1,NORMSDIST(J4109),"N/A")</f>
        <v>N/A</v>
      </c>
      <c r="N4109" t="str">
        <f t="shared" ref="N4109:N4172" si="389">IF($S4109=1,NORMSDIST(K4109),"N/A")</f>
        <v>N/A</v>
      </c>
      <c r="O4109" t="str">
        <f t="shared" ref="O4109:O4172" si="390">IF($S4109=1,NORMSDIST(L4109),"N/A")</f>
        <v>N/A</v>
      </c>
      <c r="S4109">
        <f>IF(OR(ISBLANK(B4109),ISBLANK(C4109),ISBLANK(D4109),ISBLANK(E4109),ISBLANK(F4109),ISBLANK('Data Entry'!G4109),ISBLANK('Data Entry'!H4109)),0,1)</f>
        <v>0</v>
      </c>
    </row>
    <row r="4110" spans="1:19" x14ac:dyDescent="0.25">
      <c r="A4110">
        <f>'Data Entry'!A4110</f>
        <v>0</v>
      </c>
      <c r="B4110">
        <f>'Data Entry'!B4110</f>
        <v>0</v>
      </c>
      <c r="C4110">
        <f>'Data Entry'!C4110</f>
        <v>0</v>
      </c>
      <c r="D4110">
        <f>'Data Entry'!D4110</f>
        <v>0</v>
      </c>
      <c r="E4110">
        <f>'Data Entry'!E4110</f>
        <v>0</v>
      </c>
      <c r="F4110">
        <f>'Data Entry'!F4110</f>
        <v>0</v>
      </c>
      <c r="G4110" t="e">
        <f>('Data Entry'!G4110-HLOOKUP('Data Entry'!I4110,'CST Norms'!$A$48:$K$62,I4110,FALSE))/HLOOKUP('Data Entry'!I4110,'CST Norms'!$A$77:$K$91,I4110,FALSE)</f>
        <v>#N/A</v>
      </c>
      <c r="H4110" t="e">
        <f>( 'Data Entry'!H4110 - HLOOKUP('Data Entry'!I4110,'CST Norms'!$A$65:$K$75,8,FALSE) )/HLOOKUP('Data Entry'!I4110,'CST Norms'!$A$94:$K$104,8,FALSE)</f>
        <v>#N/A</v>
      </c>
      <c r="I4110">
        <f>'Data Entry'!$J4110</f>
        <v>0</v>
      </c>
      <c r="J4110" t="e">
        <f t="shared" si="385"/>
        <v>#N/A</v>
      </c>
      <c r="K4110" t="e">
        <f t="shared" si="386"/>
        <v>#N/A</v>
      </c>
      <c r="L4110" t="e">
        <f t="shared" si="387"/>
        <v>#N/A</v>
      </c>
      <c r="M4110" t="str">
        <f t="shared" si="388"/>
        <v>N/A</v>
      </c>
      <c r="N4110" t="str">
        <f t="shared" si="389"/>
        <v>N/A</v>
      </c>
      <c r="O4110" t="str">
        <f t="shared" si="390"/>
        <v>N/A</v>
      </c>
      <c r="S4110">
        <f>IF(OR(ISBLANK(B4110),ISBLANK(C4110),ISBLANK(D4110),ISBLANK(E4110),ISBLANK(F4110),ISBLANK('Data Entry'!G4110),ISBLANK('Data Entry'!H4110)),0,1)</f>
        <v>0</v>
      </c>
    </row>
    <row r="4111" spans="1:19" x14ac:dyDescent="0.25">
      <c r="A4111">
        <f>'Data Entry'!A4111</f>
        <v>0</v>
      </c>
      <c r="B4111">
        <f>'Data Entry'!B4111</f>
        <v>0</v>
      </c>
      <c r="C4111">
        <f>'Data Entry'!C4111</f>
        <v>0</v>
      </c>
      <c r="D4111">
        <f>'Data Entry'!D4111</f>
        <v>0</v>
      </c>
      <c r="E4111">
        <f>'Data Entry'!E4111</f>
        <v>0</v>
      </c>
      <c r="F4111">
        <f>'Data Entry'!F4111</f>
        <v>0</v>
      </c>
      <c r="G4111" t="e">
        <f>('Data Entry'!G4111-HLOOKUP('Data Entry'!I4111,'CST Norms'!$A$48:$K$62,I4111,FALSE))/HLOOKUP('Data Entry'!I4111,'CST Norms'!$A$77:$K$91,I4111,FALSE)</f>
        <v>#N/A</v>
      </c>
      <c r="H4111" t="e">
        <f>( 'Data Entry'!H4111 - HLOOKUP('Data Entry'!I4111,'CST Norms'!$A$65:$K$75,8,FALSE) )/HLOOKUP('Data Entry'!I4111,'CST Norms'!$A$94:$K$104,8,FALSE)</f>
        <v>#N/A</v>
      </c>
      <c r="I4111">
        <f>'Data Entry'!$J4111</f>
        <v>0</v>
      </c>
      <c r="J4111" t="e">
        <f t="shared" si="385"/>
        <v>#N/A</v>
      </c>
      <c r="K4111" t="e">
        <f t="shared" si="386"/>
        <v>#N/A</v>
      </c>
      <c r="L4111" t="e">
        <f t="shared" si="387"/>
        <v>#N/A</v>
      </c>
      <c r="M4111" t="str">
        <f t="shared" si="388"/>
        <v>N/A</v>
      </c>
      <c r="N4111" t="str">
        <f t="shared" si="389"/>
        <v>N/A</v>
      </c>
      <c r="O4111" t="str">
        <f t="shared" si="390"/>
        <v>N/A</v>
      </c>
      <c r="S4111">
        <f>IF(OR(ISBLANK(B4111),ISBLANK(C4111),ISBLANK(D4111),ISBLANK(E4111),ISBLANK(F4111),ISBLANK('Data Entry'!G4111),ISBLANK('Data Entry'!H4111)),0,1)</f>
        <v>0</v>
      </c>
    </row>
    <row r="4112" spans="1:19" x14ac:dyDescent="0.25">
      <c r="A4112">
        <f>'Data Entry'!A4112</f>
        <v>0</v>
      </c>
      <c r="B4112">
        <f>'Data Entry'!B4112</f>
        <v>0</v>
      </c>
      <c r="C4112">
        <f>'Data Entry'!C4112</f>
        <v>0</v>
      </c>
      <c r="D4112">
        <f>'Data Entry'!D4112</f>
        <v>0</v>
      </c>
      <c r="E4112">
        <f>'Data Entry'!E4112</f>
        <v>0</v>
      </c>
      <c r="F4112">
        <f>'Data Entry'!F4112</f>
        <v>0</v>
      </c>
      <c r="G4112" t="e">
        <f>('Data Entry'!G4112-HLOOKUP('Data Entry'!I4112,'CST Norms'!$A$48:$K$62,I4112,FALSE))/HLOOKUP('Data Entry'!I4112,'CST Norms'!$A$77:$K$91,I4112,FALSE)</f>
        <v>#N/A</v>
      </c>
      <c r="H4112" t="e">
        <f>( 'Data Entry'!H4112 - HLOOKUP('Data Entry'!I4112,'CST Norms'!$A$65:$K$75,8,FALSE) )/HLOOKUP('Data Entry'!I4112,'CST Norms'!$A$94:$K$104,8,FALSE)</f>
        <v>#N/A</v>
      </c>
      <c r="I4112">
        <f>'Data Entry'!$J4112</f>
        <v>0</v>
      </c>
      <c r="J4112" t="e">
        <f t="shared" si="385"/>
        <v>#N/A</v>
      </c>
      <c r="K4112" t="e">
        <f t="shared" si="386"/>
        <v>#N/A</v>
      </c>
      <c r="L4112" t="e">
        <f t="shared" si="387"/>
        <v>#N/A</v>
      </c>
      <c r="M4112" t="str">
        <f t="shared" si="388"/>
        <v>N/A</v>
      </c>
      <c r="N4112" t="str">
        <f t="shared" si="389"/>
        <v>N/A</v>
      </c>
      <c r="O4112" t="str">
        <f t="shared" si="390"/>
        <v>N/A</v>
      </c>
      <c r="S4112">
        <f>IF(OR(ISBLANK(B4112),ISBLANK(C4112),ISBLANK(D4112),ISBLANK(E4112),ISBLANK(F4112),ISBLANK('Data Entry'!G4112),ISBLANK('Data Entry'!H4112)),0,1)</f>
        <v>0</v>
      </c>
    </row>
    <row r="4113" spans="1:19" x14ac:dyDescent="0.25">
      <c r="A4113">
        <f>'Data Entry'!A4113</f>
        <v>0</v>
      </c>
      <c r="B4113">
        <f>'Data Entry'!B4113</f>
        <v>0</v>
      </c>
      <c r="C4113">
        <f>'Data Entry'!C4113</f>
        <v>0</v>
      </c>
      <c r="D4113">
        <f>'Data Entry'!D4113</f>
        <v>0</v>
      </c>
      <c r="E4113">
        <f>'Data Entry'!E4113</f>
        <v>0</v>
      </c>
      <c r="F4113">
        <f>'Data Entry'!F4113</f>
        <v>0</v>
      </c>
      <c r="G4113" t="e">
        <f>('Data Entry'!G4113-HLOOKUP('Data Entry'!I4113,'CST Norms'!$A$48:$K$62,I4113,FALSE))/HLOOKUP('Data Entry'!I4113,'CST Norms'!$A$77:$K$91,I4113,FALSE)</f>
        <v>#N/A</v>
      </c>
      <c r="H4113" t="e">
        <f>( 'Data Entry'!H4113 - HLOOKUP('Data Entry'!I4113,'CST Norms'!$A$65:$K$75,8,FALSE) )/HLOOKUP('Data Entry'!I4113,'CST Norms'!$A$94:$K$104,8,FALSE)</f>
        <v>#N/A</v>
      </c>
      <c r="I4113">
        <f>'Data Entry'!$J4113</f>
        <v>0</v>
      </c>
      <c r="J4113" t="e">
        <f t="shared" si="385"/>
        <v>#N/A</v>
      </c>
      <c r="K4113" t="e">
        <f t="shared" si="386"/>
        <v>#N/A</v>
      </c>
      <c r="L4113" t="e">
        <f t="shared" si="387"/>
        <v>#N/A</v>
      </c>
      <c r="M4113" t="str">
        <f t="shared" si="388"/>
        <v>N/A</v>
      </c>
      <c r="N4113" t="str">
        <f t="shared" si="389"/>
        <v>N/A</v>
      </c>
      <c r="O4113" t="str">
        <f t="shared" si="390"/>
        <v>N/A</v>
      </c>
      <c r="S4113">
        <f>IF(OR(ISBLANK(B4113),ISBLANK(C4113),ISBLANK(D4113),ISBLANK(E4113),ISBLANK(F4113),ISBLANK('Data Entry'!G4113),ISBLANK('Data Entry'!H4113)),0,1)</f>
        <v>0</v>
      </c>
    </row>
    <row r="4114" spans="1:19" x14ac:dyDescent="0.25">
      <c r="A4114">
        <f>'Data Entry'!A4114</f>
        <v>0</v>
      </c>
      <c r="B4114">
        <f>'Data Entry'!B4114</f>
        <v>0</v>
      </c>
      <c r="C4114">
        <f>'Data Entry'!C4114</f>
        <v>0</v>
      </c>
      <c r="D4114">
        <f>'Data Entry'!D4114</f>
        <v>0</v>
      </c>
      <c r="E4114">
        <f>'Data Entry'!E4114</f>
        <v>0</v>
      </c>
      <c r="F4114">
        <f>'Data Entry'!F4114</f>
        <v>0</v>
      </c>
      <c r="G4114" t="e">
        <f>('Data Entry'!G4114-HLOOKUP('Data Entry'!I4114,'CST Norms'!$A$48:$K$62,I4114,FALSE))/HLOOKUP('Data Entry'!I4114,'CST Norms'!$A$77:$K$91,I4114,FALSE)</f>
        <v>#N/A</v>
      </c>
      <c r="H4114" t="e">
        <f>( 'Data Entry'!H4114 - HLOOKUP('Data Entry'!I4114,'CST Norms'!$A$65:$K$75,8,FALSE) )/HLOOKUP('Data Entry'!I4114,'CST Norms'!$A$94:$K$104,8,FALSE)</f>
        <v>#N/A</v>
      </c>
      <c r="I4114">
        <f>'Data Entry'!$J4114</f>
        <v>0</v>
      </c>
      <c r="J4114" t="e">
        <f t="shared" si="385"/>
        <v>#N/A</v>
      </c>
      <c r="K4114" t="e">
        <f t="shared" si="386"/>
        <v>#N/A</v>
      </c>
      <c r="L4114" t="e">
        <f t="shared" si="387"/>
        <v>#N/A</v>
      </c>
      <c r="M4114" t="str">
        <f t="shared" si="388"/>
        <v>N/A</v>
      </c>
      <c r="N4114" t="str">
        <f t="shared" si="389"/>
        <v>N/A</v>
      </c>
      <c r="O4114" t="str">
        <f t="shared" si="390"/>
        <v>N/A</v>
      </c>
      <c r="S4114">
        <f>IF(OR(ISBLANK(B4114),ISBLANK(C4114),ISBLANK(D4114),ISBLANK(E4114),ISBLANK(F4114),ISBLANK('Data Entry'!G4114),ISBLANK('Data Entry'!H4114)),0,1)</f>
        <v>0</v>
      </c>
    </row>
    <row r="4115" spans="1:19" x14ac:dyDescent="0.25">
      <c r="A4115">
        <f>'Data Entry'!A4115</f>
        <v>0</v>
      </c>
      <c r="B4115">
        <f>'Data Entry'!B4115</f>
        <v>0</v>
      </c>
      <c r="C4115">
        <f>'Data Entry'!C4115</f>
        <v>0</v>
      </c>
      <c r="D4115">
        <f>'Data Entry'!D4115</f>
        <v>0</v>
      </c>
      <c r="E4115">
        <f>'Data Entry'!E4115</f>
        <v>0</v>
      </c>
      <c r="F4115">
        <f>'Data Entry'!F4115</f>
        <v>0</v>
      </c>
      <c r="G4115" t="e">
        <f>('Data Entry'!G4115-HLOOKUP('Data Entry'!I4115,'CST Norms'!$A$48:$K$62,I4115,FALSE))/HLOOKUP('Data Entry'!I4115,'CST Norms'!$A$77:$K$91,I4115,FALSE)</f>
        <v>#N/A</v>
      </c>
      <c r="H4115" t="e">
        <f>( 'Data Entry'!H4115 - HLOOKUP('Data Entry'!I4115,'CST Norms'!$A$65:$K$75,8,FALSE) )/HLOOKUP('Data Entry'!I4115,'CST Norms'!$A$94:$K$104,8,FALSE)</f>
        <v>#N/A</v>
      </c>
      <c r="I4115">
        <f>'Data Entry'!$J4115</f>
        <v>0</v>
      </c>
      <c r="J4115" t="e">
        <f t="shared" si="385"/>
        <v>#N/A</v>
      </c>
      <c r="K4115" t="e">
        <f t="shared" si="386"/>
        <v>#N/A</v>
      </c>
      <c r="L4115" t="e">
        <f t="shared" si="387"/>
        <v>#N/A</v>
      </c>
      <c r="M4115" t="str">
        <f t="shared" si="388"/>
        <v>N/A</v>
      </c>
      <c r="N4115" t="str">
        <f t="shared" si="389"/>
        <v>N/A</v>
      </c>
      <c r="O4115" t="str">
        <f t="shared" si="390"/>
        <v>N/A</v>
      </c>
      <c r="S4115">
        <f>IF(OR(ISBLANK(B4115),ISBLANK(C4115),ISBLANK(D4115),ISBLANK(E4115),ISBLANK(F4115),ISBLANK('Data Entry'!G4115),ISBLANK('Data Entry'!H4115)),0,1)</f>
        <v>0</v>
      </c>
    </row>
    <row r="4116" spans="1:19" x14ac:dyDescent="0.25">
      <c r="A4116">
        <f>'Data Entry'!A4116</f>
        <v>0</v>
      </c>
      <c r="B4116">
        <f>'Data Entry'!B4116</f>
        <v>0</v>
      </c>
      <c r="C4116">
        <f>'Data Entry'!C4116</f>
        <v>0</v>
      </c>
      <c r="D4116">
        <f>'Data Entry'!D4116</f>
        <v>0</v>
      </c>
      <c r="E4116">
        <f>'Data Entry'!E4116</f>
        <v>0</v>
      </c>
      <c r="F4116">
        <f>'Data Entry'!F4116</f>
        <v>0</v>
      </c>
      <c r="G4116" t="e">
        <f>('Data Entry'!G4116-HLOOKUP('Data Entry'!I4116,'CST Norms'!$A$48:$K$62,I4116,FALSE))/HLOOKUP('Data Entry'!I4116,'CST Norms'!$A$77:$K$91,I4116,FALSE)</f>
        <v>#N/A</v>
      </c>
      <c r="H4116" t="e">
        <f>( 'Data Entry'!H4116 - HLOOKUP('Data Entry'!I4116,'CST Norms'!$A$65:$K$75,8,FALSE) )/HLOOKUP('Data Entry'!I4116,'CST Norms'!$A$94:$K$104,8,FALSE)</f>
        <v>#N/A</v>
      </c>
      <c r="I4116">
        <f>'Data Entry'!$J4116</f>
        <v>0</v>
      </c>
      <c r="J4116" t="e">
        <f t="shared" si="385"/>
        <v>#N/A</v>
      </c>
      <c r="K4116" t="e">
        <f t="shared" si="386"/>
        <v>#N/A</v>
      </c>
      <c r="L4116" t="e">
        <f t="shared" si="387"/>
        <v>#N/A</v>
      </c>
      <c r="M4116" t="str">
        <f t="shared" si="388"/>
        <v>N/A</v>
      </c>
      <c r="N4116" t="str">
        <f t="shared" si="389"/>
        <v>N/A</v>
      </c>
      <c r="O4116" t="str">
        <f t="shared" si="390"/>
        <v>N/A</v>
      </c>
      <c r="S4116">
        <f>IF(OR(ISBLANK(B4116),ISBLANK(C4116),ISBLANK(D4116),ISBLANK(E4116),ISBLANK(F4116),ISBLANK('Data Entry'!G4116),ISBLANK('Data Entry'!H4116)),0,1)</f>
        <v>0</v>
      </c>
    </row>
    <row r="4117" spans="1:19" x14ac:dyDescent="0.25">
      <c r="A4117">
        <f>'Data Entry'!A4117</f>
        <v>0</v>
      </c>
      <c r="B4117">
        <f>'Data Entry'!B4117</f>
        <v>0</v>
      </c>
      <c r="C4117">
        <f>'Data Entry'!C4117</f>
        <v>0</v>
      </c>
      <c r="D4117">
        <f>'Data Entry'!D4117</f>
        <v>0</v>
      </c>
      <c r="E4117">
        <f>'Data Entry'!E4117</f>
        <v>0</v>
      </c>
      <c r="F4117">
        <f>'Data Entry'!F4117</f>
        <v>0</v>
      </c>
      <c r="G4117" t="e">
        <f>('Data Entry'!G4117-HLOOKUP('Data Entry'!I4117,'CST Norms'!$A$48:$K$62,I4117,FALSE))/HLOOKUP('Data Entry'!I4117,'CST Norms'!$A$77:$K$91,I4117,FALSE)</f>
        <v>#N/A</v>
      </c>
      <c r="H4117" t="e">
        <f>( 'Data Entry'!H4117 - HLOOKUP('Data Entry'!I4117,'CST Norms'!$A$65:$K$75,8,FALSE) )/HLOOKUP('Data Entry'!I4117,'CST Norms'!$A$94:$K$104,8,FALSE)</f>
        <v>#N/A</v>
      </c>
      <c r="I4117">
        <f>'Data Entry'!$J4117</f>
        <v>0</v>
      </c>
      <c r="J4117" t="e">
        <f t="shared" si="385"/>
        <v>#N/A</v>
      </c>
      <c r="K4117" t="e">
        <f t="shared" si="386"/>
        <v>#N/A</v>
      </c>
      <c r="L4117" t="e">
        <f t="shared" si="387"/>
        <v>#N/A</v>
      </c>
      <c r="M4117" t="str">
        <f t="shared" si="388"/>
        <v>N/A</v>
      </c>
      <c r="N4117" t="str">
        <f t="shared" si="389"/>
        <v>N/A</v>
      </c>
      <c r="O4117" t="str">
        <f t="shared" si="390"/>
        <v>N/A</v>
      </c>
      <c r="S4117">
        <f>IF(OR(ISBLANK(B4117),ISBLANK(C4117),ISBLANK(D4117),ISBLANK(E4117),ISBLANK(F4117),ISBLANK('Data Entry'!G4117),ISBLANK('Data Entry'!H4117)),0,1)</f>
        <v>0</v>
      </c>
    </row>
    <row r="4118" spans="1:19" x14ac:dyDescent="0.25">
      <c r="A4118">
        <f>'Data Entry'!A4118</f>
        <v>0</v>
      </c>
      <c r="B4118">
        <f>'Data Entry'!B4118</f>
        <v>0</v>
      </c>
      <c r="C4118">
        <f>'Data Entry'!C4118</f>
        <v>0</v>
      </c>
      <c r="D4118">
        <f>'Data Entry'!D4118</f>
        <v>0</v>
      </c>
      <c r="E4118">
        <f>'Data Entry'!E4118</f>
        <v>0</v>
      </c>
      <c r="F4118">
        <f>'Data Entry'!F4118</f>
        <v>0</v>
      </c>
      <c r="G4118" t="e">
        <f>('Data Entry'!G4118-HLOOKUP('Data Entry'!I4118,'CST Norms'!$A$48:$K$62,I4118,FALSE))/HLOOKUP('Data Entry'!I4118,'CST Norms'!$A$77:$K$91,I4118,FALSE)</f>
        <v>#N/A</v>
      </c>
      <c r="H4118" t="e">
        <f>( 'Data Entry'!H4118 - HLOOKUP('Data Entry'!I4118,'CST Norms'!$A$65:$K$75,8,FALSE) )/HLOOKUP('Data Entry'!I4118,'CST Norms'!$A$94:$K$104,8,FALSE)</f>
        <v>#N/A</v>
      </c>
      <c r="I4118">
        <f>'Data Entry'!$J4118</f>
        <v>0</v>
      </c>
      <c r="J4118" t="e">
        <f t="shared" si="385"/>
        <v>#N/A</v>
      </c>
      <c r="K4118" t="e">
        <f t="shared" si="386"/>
        <v>#N/A</v>
      </c>
      <c r="L4118" t="e">
        <f t="shared" si="387"/>
        <v>#N/A</v>
      </c>
      <c r="M4118" t="str">
        <f t="shared" si="388"/>
        <v>N/A</v>
      </c>
      <c r="N4118" t="str">
        <f t="shared" si="389"/>
        <v>N/A</v>
      </c>
      <c r="O4118" t="str">
        <f t="shared" si="390"/>
        <v>N/A</v>
      </c>
      <c r="S4118">
        <f>IF(OR(ISBLANK(B4118),ISBLANK(C4118),ISBLANK(D4118),ISBLANK(E4118),ISBLANK(F4118),ISBLANK('Data Entry'!G4118),ISBLANK('Data Entry'!H4118)),0,1)</f>
        <v>0</v>
      </c>
    </row>
    <row r="4119" spans="1:19" x14ac:dyDescent="0.25">
      <c r="A4119">
        <f>'Data Entry'!A4119</f>
        <v>0</v>
      </c>
      <c r="B4119">
        <f>'Data Entry'!B4119</f>
        <v>0</v>
      </c>
      <c r="C4119">
        <f>'Data Entry'!C4119</f>
        <v>0</v>
      </c>
      <c r="D4119">
        <f>'Data Entry'!D4119</f>
        <v>0</v>
      </c>
      <c r="E4119">
        <f>'Data Entry'!E4119</f>
        <v>0</v>
      </c>
      <c r="F4119">
        <f>'Data Entry'!F4119</f>
        <v>0</v>
      </c>
      <c r="G4119" t="e">
        <f>('Data Entry'!G4119-HLOOKUP('Data Entry'!I4119,'CST Norms'!$A$48:$K$62,I4119,FALSE))/HLOOKUP('Data Entry'!I4119,'CST Norms'!$A$77:$K$91,I4119,FALSE)</f>
        <v>#N/A</v>
      </c>
      <c r="H4119" t="e">
        <f>( 'Data Entry'!H4119 - HLOOKUP('Data Entry'!I4119,'CST Norms'!$A$65:$K$75,8,FALSE) )/HLOOKUP('Data Entry'!I4119,'CST Norms'!$A$94:$K$104,8,FALSE)</f>
        <v>#N/A</v>
      </c>
      <c r="I4119">
        <f>'Data Entry'!$J4119</f>
        <v>0</v>
      </c>
      <c r="J4119" t="e">
        <f t="shared" si="385"/>
        <v>#N/A</v>
      </c>
      <c r="K4119" t="e">
        <f t="shared" si="386"/>
        <v>#N/A</v>
      </c>
      <c r="L4119" t="e">
        <f t="shared" si="387"/>
        <v>#N/A</v>
      </c>
      <c r="M4119" t="str">
        <f t="shared" si="388"/>
        <v>N/A</v>
      </c>
      <c r="N4119" t="str">
        <f t="shared" si="389"/>
        <v>N/A</v>
      </c>
      <c r="O4119" t="str">
        <f t="shared" si="390"/>
        <v>N/A</v>
      </c>
      <c r="S4119">
        <f>IF(OR(ISBLANK(B4119),ISBLANK(C4119),ISBLANK(D4119),ISBLANK(E4119),ISBLANK(F4119),ISBLANK('Data Entry'!G4119),ISBLANK('Data Entry'!H4119)),0,1)</f>
        <v>0</v>
      </c>
    </row>
    <row r="4120" spans="1:19" x14ac:dyDescent="0.25">
      <c r="A4120">
        <f>'Data Entry'!A4120</f>
        <v>0</v>
      </c>
      <c r="B4120">
        <f>'Data Entry'!B4120</f>
        <v>0</v>
      </c>
      <c r="C4120">
        <f>'Data Entry'!C4120</f>
        <v>0</v>
      </c>
      <c r="D4120">
        <f>'Data Entry'!D4120</f>
        <v>0</v>
      </c>
      <c r="E4120">
        <f>'Data Entry'!E4120</f>
        <v>0</v>
      </c>
      <c r="F4120">
        <f>'Data Entry'!F4120</f>
        <v>0</v>
      </c>
      <c r="G4120" t="e">
        <f>('Data Entry'!G4120-HLOOKUP('Data Entry'!I4120,'CST Norms'!$A$48:$K$62,I4120,FALSE))/HLOOKUP('Data Entry'!I4120,'CST Norms'!$A$77:$K$91,I4120,FALSE)</f>
        <v>#N/A</v>
      </c>
      <c r="H4120" t="e">
        <f>( 'Data Entry'!H4120 - HLOOKUP('Data Entry'!I4120,'CST Norms'!$A$65:$K$75,8,FALSE) )/HLOOKUP('Data Entry'!I4120,'CST Norms'!$A$94:$K$104,8,FALSE)</f>
        <v>#N/A</v>
      </c>
      <c r="I4120">
        <f>'Data Entry'!$J4120</f>
        <v>0</v>
      </c>
      <c r="J4120" t="e">
        <f t="shared" si="385"/>
        <v>#N/A</v>
      </c>
      <c r="K4120" t="e">
        <f t="shared" si="386"/>
        <v>#N/A</v>
      </c>
      <c r="L4120" t="e">
        <f t="shared" si="387"/>
        <v>#N/A</v>
      </c>
      <c r="M4120" t="str">
        <f t="shared" si="388"/>
        <v>N/A</v>
      </c>
      <c r="N4120" t="str">
        <f t="shared" si="389"/>
        <v>N/A</v>
      </c>
      <c r="O4120" t="str">
        <f t="shared" si="390"/>
        <v>N/A</v>
      </c>
      <c r="S4120">
        <f>IF(OR(ISBLANK(B4120),ISBLANK(C4120),ISBLANK(D4120),ISBLANK(E4120),ISBLANK(F4120),ISBLANK('Data Entry'!G4120),ISBLANK('Data Entry'!H4120)),0,1)</f>
        <v>0</v>
      </c>
    </row>
    <row r="4121" spans="1:19" x14ac:dyDescent="0.25">
      <c r="A4121">
        <f>'Data Entry'!A4121</f>
        <v>0</v>
      </c>
      <c r="B4121">
        <f>'Data Entry'!B4121</f>
        <v>0</v>
      </c>
      <c r="C4121">
        <f>'Data Entry'!C4121</f>
        <v>0</v>
      </c>
      <c r="D4121">
        <f>'Data Entry'!D4121</f>
        <v>0</v>
      </c>
      <c r="E4121">
        <f>'Data Entry'!E4121</f>
        <v>0</v>
      </c>
      <c r="F4121">
        <f>'Data Entry'!F4121</f>
        <v>0</v>
      </c>
      <c r="G4121" t="e">
        <f>('Data Entry'!G4121-HLOOKUP('Data Entry'!I4121,'CST Norms'!$A$48:$K$62,I4121,FALSE))/HLOOKUP('Data Entry'!I4121,'CST Norms'!$A$77:$K$91,I4121,FALSE)</f>
        <v>#N/A</v>
      </c>
      <c r="H4121" t="e">
        <f>( 'Data Entry'!H4121 - HLOOKUP('Data Entry'!I4121,'CST Norms'!$A$65:$K$75,8,FALSE) )/HLOOKUP('Data Entry'!I4121,'CST Norms'!$A$94:$K$104,8,FALSE)</f>
        <v>#N/A</v>
      </c>
      <c r="I4121">
        <f>'Data Entry'!$J4121</f>
        <v>0</v>
      </c>
      <c r="J4121" t="e">
        <f t="shared" si="385"/>
        <v>#N/A</v>
      </c>
      <c r="K4121" t="e">
        <f t="shared" si="386"/>
        <v>#N/A</v>
      </c>
      <c r="L4121" t="e">
        <f t="shared" si="387"/>
        <v>#N/A</v>
      </c>
      <c r="M4121" t="str">
        <f t="shared" si="388"/>
        <v>N/A</v>
      </c>
      <c r="N4121" t="str">
        <f t="shared" si="389"/>
        <v>N/A</v>
      </c>
      <c r="O4121" t="str">
        <f t="shared" si="390"/>
        <v>N/A</v>
      </c>
      <c r="S4121">
        <f>IF(OR(ISBLANK(B4121),ISBLANK(C4121),ISBLANK(D4121),ISBLANK(E4121),ISBLANK(F4121),ISBLANK('Data Entry'!G4121),ISBLANK('Data Entry'!H4121)),0,1)</f>
        <v>0</v>
      </c>
    </row>
    <row r="4122" spans="1:19" x14ac:dyDescent="0.25">
      <c r="A4122">
        <f>'Data Entry'!A4122</f>
        <v>0</v>
      </c>
      <c r="B4122">
        <f>'Data Entry'!B4122</f>
        <v>0</v>
      </c>
      <c r="C4122">
        <f>'Data Entry'!C4122</f>
        <v>0</v>
      </c>
      <c r="D4122">
        <f>'Data Entry'!D4122</f>
        <v>0</v>
      </c>
      <c r="E4122">
        <f>'Data Entry'!E4122</f>
        <v>0</v>
      </c>
      <c r="F4122">
        <f>'Data Entry'!F4122</f>
        <v>0</v>
      </c>
      <c r="G4122" t="e">
        <f>('Data Entry'!G4122-HLOOKUP('Data Entry'!I4122,'CST Norms'!$A$48:$K$62,I4122,FALSE))/HLOOKUP('Data Entry'!I4122,'CST Norms'!$A$77:$K$91,I4122,FALSE)</f>
        <v>#N/A</v>
      </c>
      <c r="H4122" t="e">
        <f>( 'Data Entry'!H4122 - HLOOKUP('Data Entry'!I4122,'CST Norms'!$A$65:$K$75,8,FALSE) )/HLOOKUP('Data Entry'!I4122,'CST Norms'!$A$94:$K$104,8,FALSE)</f>
        <v>#N/A</v>
      </c>
      <c r="I4122">
        <f>'Data Entry'!$J4122</f>
        <v>0</v>
      </c>
      <c r="J4122" t="e">
        <f t="shared" si="385"/>
        <v>#N/A</v>
      </c>
      <c r="K4122" t="e">
        <f t="shared" si="386"/>
        <v>#N/A</v>
      </c>
      <c r="L4122" t="e">
        <f t="shared" si="387"/>
        <v>#N/A</v>
      </c>
      <c r="M4122" t="str">
        <f t="shared" si="388"/>
        <v>N/A</v>
      </c>
      <c r="N4122" t="str">
        <f t="shared" si="389"/>
        <v>N/A</v>
      </c>
      <c r="O4122" t="str">
        <f t="shared" si="390"/>
        <v>N/A</v>
      </c>
      <c r="S4122">
        <f>IF(OR(ISBLANK(B4122),ISBLANK(C4122),ISBLANK(D4122),ISBLANK(E4122),ISBLANK(F4122),ISBLANK('Data Entry'!G4122),ISBLANK('Data Entry'!H4122)),0,1)</f>
        <v>0</v>
      </c>
    </row>
    <row r="4123" spans="1:19" x14ac:dyDescent="0.25">
      <c r="A4123">
        <f>'Data Entry'!A4123</f>
        <v>0</v>
      </c>
      <c r="B4123">
        <f>'Data Entry'!B4123</f>
        <v>0</v>
      </c>
      <c r="C4123">
        <f>'Data Entry'!C4123</f>
        <v>0</v>
      </c>
      <c r="D4123">
        <f>'Data Entry'!D4123</f>
        <v>0</v>
      </c>
      <c r="E4123">
        <f>'Data Entry'!E4123</f>
        <v>0</v>
      </c>
      <c r="F4123">
        <f>'Data Entry'!F4123</f>
        <v>0</v>
      </c>
      <c r="G4123" t="e">
        <f>('Data Entry'!G4123-HLOOKUP('Data Entry'!I4123,'CST Norms'!$A$48:$K$62,I4123,FALSE))/HLOOKUP('Data Entry'!I4123,'CST Norms'!$A$77:$K$91,I4123,FALSE)</f>
        <v>#N/A</v>
      </c>
      <c r="H4123" t="e">
        <f>( 'Data Entry'!H4123 - HLOOKUP('Data Entry'!I4123,'CST Norms'!$A$65:$K$75,8,FALSE) )/HLOOKUP('Data Entry'!I4123,'CST Norms'!$A$94:$K$104,8,FALSE)</f>
        <v>#N/A</v>
      </c>
      <c r="I4123">
        <f>'Data Entry'!$J4123</f>
        <v>0</v>
      </c>
      <c r="J4123" t="e">
        <f t="shared" si="385"/>
        <v>#N/A</v>
      </c>
      <c r="K4123" t="e">
        <f t="shared" si="386"/>
        <v>#N/A</v>
      </c>
      <c r="L4123" t="e">
        <f t="shared" si="387"/>
        <v>#N/A</v>
      </c>
      <c r="M4123" t="str">
        <f t="shared" si="388"/>
        <v>N/A</v>
      </c>
      <c r="N4123" t="str">
        <f t="shared" si="389"/>
        <v>N/A</v>
      </c>
      <c r="O4123" t="str">
        <f t="shared" si="390"/>
        <v>N/A</v>
      </c>
      <c r="S4123">
        <f>IF(OR(ISBLANK(B4123),ISBLANK(C4123),ISBLANK(D4123),ISBLANK(E4123),ISBLANK(F4123),ISBLANK('Data Entry'!G4123),ISBLANK('Data Entry'!H4123)),0,1)</f>
        <v>0</v>
      </c>
    </row>
    <row r="4124" spans="1:19" x14ac:dyDescent="0.25">
      <c r="A4124">
        <f>'Data Entry'!A4124</f>
        <v>0</v>
      </c>
      <c r="B4124">
        <f>'Data Entry'!B4124</f>
        <v>0</v>
      </c>
      <c r="C4124">
        <f>'Data Entry'!C4124</f>
        <v>0</v>
      </c>
      <c r="D4124">
        <f>'Data Entry'!D4124</f>
        <v>0</v>
      </c>
      <c r="E4124">
        <f>'Data Entry'!E4124</f>
        <v>0</v>
      </c>
      <c r="F4124">
        <f>'Data Entry'!F4124</f>
        <v>0</v>
      </c>
      <c r="G4124" t="e">
        <f>('Data Entry'!G4124-HLOOKUP('Data Entry'!I4124,'CST Norms'!$A$48:$K$62,I4124,FALSE))/HLOOKUP('Data Entry'!I4124,'CST Norms'!$A$77:$K$91,I4124,FALSE)</f>
        <v>#N/A</v>
      </c>
      <c r="H4124" t="e">
        <f>( 'Data Entry'!H4124 - HLOOKUP('Data Entry'!I4124,'CST Norms'!$A$65:$K$75,8,FALSE) )/HLOOKUP('Data Entry'!I4124,'CST Norms'!$A$94:$K$104,8,FALSE)</f>
        <v>#N/A</v>
      </c>
      <c r="I4124">
        <f>'Data Entry'!$J4124</f>
        <v>0</v>
      </c>
      <c r="J4124" t="e">
        <f t="shared" si="385"/>
        <v>#N/A</v>
      </c>
      <c r="K4124" t="e">
        <f t="shared" si="386"/>
        <v>#N/A</v>
      </c>
      <c r="L4124" t="e">
        <f t="shared" si="387"/>
        <v>#N/A</v>
      </c>
      <c r="M4124" t="str">
        <f t="shared" si="388"/>
        <v>N/A</v>
      </c>
      <c r="N4124" t="str">
        <f t="shared" si="389"/>
        <v>N/A</v>
      </c>
      <c r="O4124" t="str">
        <f t="shared" si="390"/>
        <v>N/A</v>
      </c>
      <c r="S4124">
        <f>IF(OR(ISBLANK(B4124),ISBLANK(C4124),ISBLANK(D4124),ISBLANK(E4124),ISBLANK(F4124),ISBLANK('Data Entry'!G4124),ISBLANK('Data Entry'!H4124)),0,1)</f>
        <v>0</v>
      </c>
    </row>
    <row r="4125" spans="1:19" x14ac:dyDescent="0.25">
      <c r="A4125">
        <f>'Data Entry'!A4125</f>
        <v>0</v>
      </c>
      <c r="B4125">
        <f>'Data Entry'!B4125</f>
        <v>0</v>
      </c>
      <c r="C4125">
        <f>'Data Entry'!C4125</f>
        <v>0</v>
      </c>
      <c r="D4125">
        <f>'Data Entry'!D4125</f>
        <v>0</v>
      </c>
      <c r="E4125">
        <f>'Data Entry'!E4125</f>
        <v>0</v>
      </c>
      <c r="F4125">
        <f>'Data Entry'!F4125</f>
        <v>0</v>
      </c>
      <c r="G4125" t="e">
        <f>('Data Entry'!G4125-HLOOKUP('Data Entry'!I4125,'CST Norms'!$A$48:$K$62,I4125,FALSE))/HLOOKUP('Data Entry'!I4125,'CST Norms'!$A$77:$K$91,I4125,FALSE)</f>
        <v>#N/A</v>
      </c>
      <c r="H4125" t="e">
        <f>( 'Data Entry'!H4125 - HLOOKUP('Data Entry'!I4125,'CST Norms'!$A$65:$K$75,8,FALSE) )/HLOOKUP('Data Entry'!I4125,'CST Norms'!$A$94:$K$104,8,FALSE)</f>
        <v>#N/A</v>
      </c>
      <c r="I4125">
        <f>'Data Entry'!$J4125</f>
        <v>0</v>
      </c>
      <c r="J4125" t="e">
        <f t="shared" si="385"/>
        <v>#N/A</v>
      </c>
      <c r="K4125" t="e">
        <f t="shared" si="386"/>
        <v>#N/A</v>
      </c>
      <c r="L4125" t="e">
        <f t="shared" si="387"/>
        <v>#N/A</v>
      </c>
      <c r="M4125" t="str">
        <f t="shared" si="388"/>
        <v>N/A</v>
      </c>
      <c r="N4125" t="str">
        <f t="shared" si="389"/>
        <v>N/A</v>
      </c>
      <c r="O4125" t="str">
        <f t="shared" si="390"/>
        <v>N/A</v>
      </c>
      <c r="S4125">
        <f>IF(OR(ISBLANK(B4125),ISBLANK(C4125),ISBLANK(D4125),ISBLANK(E4125),ISBLANK(F4125),ISBLANK('Data Entry'!G4125),ISBLANK('Data Entry'!H4125)),0,1)</f>
        <v>0</v>
      </c>
    </row>
    <row r="4126" spans="1:19" x14ac:dyDescent="0.25">
      <c r="A4126">
        <f>'Data Entry'!A4126</f>
        <v>0</v>
      </c>
      <c r="B4126">
        <f>'Data Entry'!B4126</f>
        <v>0</v>
      </c>
      <c r="C4126">
        <f>'Data Entry'!C4126</f>
        <v>0</v>
      </c>
      <c r="D4126">
        <f>'Data Entry'!D4126</f>
        <v>0</v>
      </c>
      <c r="E4126">
        <f>'Data Entry'!E4126</f>
        <v>0</v>
      </c>
      <c r="F4126">
        <f>'Data Entry'!F4126</f>
        <v>0</v>
      </c>
      <c r="G4126" t="e">
        <f>('Data Entry'!G4126-HLOOKUP('Data Entry'!I4126,'CST Norms'!$A$48:$K$62,I4126,FALSE))/HLOOKUP('Data Entry'!I4126,'CST Norms'!$A$77:$K$91,I4126,FALSE)</f>
        <v>#N/A</v>
      </c>
      <c r="H4126" t="e">
        <f>( 'Data Entry'!H4126 - HLOOKUP('Data Entry'!I4126,'CST Norms'!$A$65:$K$75,8,FALSE) )/HLOOKUP('Data Entry'!I4126,'CST Norms'!$A$94:$K$104,8,FALSE)</f>
        <v>#N/A</v>
      </c>
      <c r="I4126">
        <f>'Data Entry'!$J4126</f>
        <v>0</v>
      </c>
      <c r="J4126" t="e">
        <f t="shared" si="385"/>
        <v>#N/A</v>
      </c>
      <c r="K4126" t="e">
        <f t="shared" si="386"/>
        <v>#N/A</v>
      </c>
      <c r="L4126" t="e">
        <f t="shared" si="387"/>
        <v>#N/A</v>
      </c>
      <c r="M4126" t="str">
        <f t="shared" si="388"/>
        <v>N/A</v>
      </c>
      <c r="N4126" t="str">
        <f t="shared" si="389"/>
        <v>N/A</v>
      </c>
      <c r="O4126" t="str">
        <f t="shared" si="390"/>
        <v>N/A</v>
      </c>
      <c r="S4126">
        <f>IF(OR(ISBLANK(B4126),ISBLANK(C4126),ISBLANK(D4126),ISBLANK(E4126),ISBLANK(F4126),ISBLANK('Data Entry'!G4126),ISBLANK('Data Entry'!H4126)),0,1)</f>
        <v>0</v>
      </c>
    </row>
    <row r="4127" spans="1:19" x14ac:dyDescent="0.25">
      <c r="A4127">
        <f>'Data Entry'!A4127</f>
        <v>0</v>
      </c>
      <c r="B4127">
        <f>'Data Entry'!B4127</f>
        <v>0</v>
      </c>
      <c r="C4127">
        <f>'Data Entry'!C4127</f>
        <v>0</v>
      </c>
      <c r="D4127">
        <f>'Data Entry'!D4127</f>
        <v>0</v>
      </c>
      <c r="E4127">
        <f>'Data Entry'!E4127</f>
        <v>0</v>
      </c>
      <c r="F4127">
        <f>'Data Entry'!F4127</f>
        <v>0</v>
      </c>
      <c r="G4127" t="e">
        <f>('Data Entry'!G4127-HLOOKUP('Data Entry'!I4127,'CST Norms'!$A$48:$K$62,I4127,FALSE))/HLOOKUP('Data Entry'!I4127,'CST Norms'!$A$77:$K$91,I4127,FALSE)</f>
        <v>#N/A</v>
      </c>
      <c r="H4127" t="e">
        <f>( 'Data Entry'!H4127 - HLOOKUP('Data Entry'!I4127,'CST Norms'!$A$65:$K$75,8,FALSE) )/HLOOKUP('Data Entry'!I4127,'CST Norms'!$A$94:$K$104,8,FALSE)</f>
        <v>#N/A</v>
      </c>
      <c r="I4127">
        <f>'Data Entry'!$J4127</f>
        <v>0</v>
      </c>
      <c r="J4127" t="e">
        <f t="shared" si="385"/>
        <v>#N/A</v>
      </c>
      <c r="K4127" t="e">
        <f t="shared" si="386"/>
        <v>#N/A</v>
      </c>
      <c r="L4127" t="e">
        <f t="shared" si="387"/>
        <v>#N/A</v>
      </c>
      <c r="M4127" t="str">
        <f t="shared" si="388"/>
        <v>N/A</v>
      </c>
      <c r="N4127" t="str">
        <f t="shared" si="389"/>
        <v>N/A</v>
      </c>
      <c r="O4127" t="str">
        <f t="shared" si="390"/>
        <v>N/A</v>
      </c>
      <c r="S4127">
        <f>IF(OR(ISBLANK(B4127),ISBLANK(C4127),ISBLANK(D4127),ISBLANK(E4127),ISBLANK(F4127),ISBLANK('Data Entry'!G4127),ISBLANK('Data Entry'!H4127)),0,1)</f>
        <v>0</v>
      </c>
    </row>
    <row r="4128" spans="1:19" x14ac:dyDescent="0.25">
      <c r="A4128">
        <f>'Data Entry'!A4128</f>
        <v>0</v>
      </c>
      <c r="B4128">
        <f>'Data Entry'!B4128</f>
        <v>0</v>
      </c>
      <c r="C4128">
        <f>'Data Entry'!C4128</f>
        <v>0</v>
      </c>
      <c r="D4128">
        <f>'Data Entry'!D4128</f>
        <v>0</v>
      </c>
      <c r="E4128">
        <f>'Data Entry'!E4128</f>
        <v>0</v>
      </c>
      <c r="F4128">
        <f>'Data Entry'!F4128</f>
        <v>0</v>
      </c>
      <c r="G4128" t="e">
        <f>('Data Entry'!G4128-HLOOKUP('Data Entry'!I4128,'CST Norms'!$A$48:$K$62,I4128,FALSE))/HLOOKUP('Data Entry'!I4128,'CST Norms'!$A$77:$K$91,I4128,FALSE)</f>
        <v>#N/A</v>
      </c>
      <c r="H4128" t="e">
        <f>( 'Data Entry'!H4128 - HLOOKUP('Data Entry'!I4128,'CST Norms'!$A$65:$K$75,8,FALSE) )/HLOOKUP('Data Entry'!I4128,'CST Norms'!$A$94:$K$104,8,FALSE)</f>
        <v>#N/A</v>
      </c>
      <c r="I4128">
        <f>'Data Entry'!$J4128</f>
        <v>0</v>
      </c>
      <c r="J4128" t="e">
        <f t="shared" si="385"/>
        <v>#N/A</v>
      </c>
      <c r="K4128" t="e">
        <f t="shared" si="386"/>
        <v>#N/A</v>
      </c>
      <c r="L4128" t="e">
        <f t="shared" si="387"/>
        <v>#N/A</v>
      </c>
      <c r="M4128" t="str">
        <f t="shared" si="388"/>
        <v>N/A</v>
      </c>
      <c r="N4128" t="str">
        <f t="shared" si="389"/>
        <v>N/A</v>
      </c>
      <c r="O4128" t="str">
        <f t="shared" si="390"/>
        <v>N/A</v>
      </c>
      <c r="S4128">
        <f>IF(OR(ISBLANK(B4128),ISBLANK(C4128),ISBLANK(D4128),ISBLANK(E4128),ISBLANK(F4128),ISBLANK('Data Entry'!G4128),ISBLANK('Data Entry'!H4128)),0,1)</f>
        <v>0</v>
      </c>
    </row>
    <row r="4129" spans="1:19" x14ac:dyDescent="0.25">
      <c r="A4129">
        <f>'Data Entry'!A4129</f>
        <v>0</v>
      </c>
      <c r="B4129">
        <f>'Data Entry'!B4129</f>
        <v>0</v>
      </c>
      <c r="C4129">
        <f>'Data Entry'!C4129</f>
        <v>0</v>
      </c>
      <c r="D4129">
        <f>'Data Entry'!D4129</f>
        <v>0</v>
      </c>
      <c r="E4129">
        <f>'Data Entry'!E4129</f>
        <v>0</v>
      </c>
      <c r="F4129">
        <f>'Data Entry'!F4129</f>
        <v>0</v>
      </c>
      <c r="G4129" t="e">
        <f>('Data Entry'!G4129-HLOOKUP('Data Entry'!I4129,'CST Norms'!$A$48:$K$62,I4129,FALSE))/HLOOKUP('Data Entry'!I4129,'CST Norms'!$A$77:$K$91,I4129,FALSE)</f>
        <v>#N/A</v>
      </c>
      <c r="H4129" t="e">
        <f>( 'Data Entry'!H4129 - HLOOKUP('Data Entry'!I4129,'CST Norms'!$A$65:$K$75,8,FALSE) )/HLOOKUP('Data Entry'!I4129,'CST Norms'!$A$94:$K$104,8,FALSE)</f>
        <v>#N/A</v>
      </c>
      <c r="I4129">
        <f>'Data Entry'!$J4129</f>
        <v>0</v>
      </c>
      <c r="J4129" t="e">
        <f t="shared" si="385"/>
        <v>#N/A</v>
      </c>
      <c r="K4129" t="e">
        <f t="shared" si="386"/>
        <v>#N/A</v>
      </c>
      <c r="L4129" t="e">
        <f t="shared" si="387"/>
        <v>#N/A</v>
      </c>
      <c r="M4129" t="str">
        <f t="shared" si="388"/>
        <v>N/A</v>
      </c>
      <c r="N4129" t="str">
        <f t="shared" si="389"/>
        <v>N/A</v>
      </c>
      <c r="O4129" t="str">
        <f t="shared" si="390"/>
        <v>N/A</v>
      </c>
      <c r="S4129">
        <f>IF(OR(ISBLANK(B4129),ISBLANK(C4129),ISBLANK(D4129),ISBLANK(E4129),ISBLANK(F4129),ISBLANK('Data Entry'!G4129),ISBLANK('Data Entry'!H4129)),0,1)</f>
        <v>0</v>
      </c>
    </row>
    <row r="4130" spans="1:19" x14ac:dyDescent="0.25">
      <c r="A4130">
        <f>'Data Entry'!A4130</f>
        <v>0</v>
      </c>
      <c r="B4130">
        <f>'Data Entry'!B4130</f>
        <v>0</v>
      </c>
      <c r="C4130">
        <f>'Data Entry'!C4130</f>
        <v>0</v>
      </c>
      <c r="D4130">
        <f>'Data Entry'!D4130</f>
        <v>0</v>
      </c>
      <c r="E4130">
        <f>'Data Entry'!E4130</f>
        <v>0</v>
      </c>
      <c r="F4130">
        <f>'Data Entry'!F4130</f>
        <v>0</v>
      </c>
      <c r="G4130" t="e">
        <f>('Data Entry'!G4130-HLOOKUP('Data Entry'!I4130,'CST Norms'!$A$48:$K$62,I4130,FALSE))/HLOOKUP('Data Entry'!I4130,'CST Norms'!$A$77:$K$91,I4130,FALSE)</f>
        <v>#N/A</v>
      </c>
      <c r="H4130" t="e">
        <f>( 'Data Entry'!H4130 - HLOOKUP('Data Entry'!I4130,'CST Norms'!$A$65:$K$75,8,FALSE) )/HLOOKUP('Data Entry'!I4130,'CST Norms'!$A$94:$K$104,8,FALSE)</f>
        <v>#N/A</v>
      </c>
      <c r="I4130">
        <f>'Data Entry'!$J4130</f>
        <v>0</v>
      </c>
      <c r="J4130" t="e">
        <f t="shared" si="385"/>
        <v>#N/A</v>
      </c>
      <c r="K4130" t="e">
        <f t="shared" si="386"/>
        <v>#N/A</v>
      </c>
      <c r="L4130" t="e">
        <f t="shared" si="387"/>
        <v>#N/A</v>
      </c>
      <c r="M4130" t="str">
        <f t="shared" si="388"/>
        <v>N/A</v>
      </c>
      <c r="N4130" t="str">
        <f t="shared" si="389"/>
        <v>N/A</v>
      </c>
      <c r="O4130" t="str">
        <f t="shared" si="390"/>
        <v>N/A</v>
      </c>
      <c r="S4130">
        <f>IF(OR(ISBLANK(B4130),ISBLANK(C4130),ISBLANK(D4130),ISBLANK(E4130),ISBLANK(F4130),ISBLANK('Data Entry'!G4130),ISBLANK('Data Entry'!H4130)),0,1)</f>
        <v>0</v>
      </c>
    </row>
    <row r="4131" spans="1:19" x14ac:dyDescent="0.25">
      <c r="A4131">
        <f>'Data Entry'!A4131</f>
        <v>0</v>
      </c>
      <c r="B4131">
        <f>'Data Entry'!B4131</f>
        <v>0</v>
      </c>
      <c r="C4131">
        <f>'Data Entry'!C4131</f>
        <v>0</v>
      </c>
      <c r="D4131">
        <f>'Data Entry'!D4131</f>
        <v>0</v>
      </c>
      <c r="E4131">
        <f>'Data Entry'!E4131</f>
        <v>0</v>
      </c>
      <c r="F4131">
        <f>'Data Entry'!F4131</f>
        <v>0</v>
      </c>
      <c r="G4131" t="e">
        <f>('Data Entry'!G4131-HLOOKUP('Data Entry'!I4131,'CST Norms'!$A$48:$K$62,I4131,FALSE))/HLOOKUP('Data Entry'!I4131,'CST Norms'!$A$77:$K$91,I4131,FALSE)</f>
        <v>#N/A</v>
      </c>
      <c r="H4131" t="e">
        <f>( 'Data Entry'!H4131 - HLOOKUP('Data Entry'!I4131,'CST Norms'!$A$65:$K$75,8,FALSE) )/HLOOKUP('Data Entry'!I4131,'CST Norms'!$A$94:$K$104,8,FALSE)</f>
        <v>#N/A</v>
      </c>
      <c r="I4131">
        <f>'Data Entry'!$J4131</f>
        <v>0</v>
      </c>
      <c r="J4131" t="e">
        <f t="shared" si="385"/>
        <v>#N/A</v>
      </c>
      <c r="K4131" t="e">
        <f t="shared" si="386"/>
        <v>#N/A</v>
      </c>
      <c r="L4131" t="e">
        <f t="shared" si="387"/>
        <v>#N/A</v>
      </c>
      <c r="M4131" t="str">
        <f t="shared" si="388"/>
        <v>N/A</v>
      </c>
      <c r="N4131" t="str">
        <f t="shared" si="389"/>
        <v>N/A</v>
      </c>
      <c r="O4131" t="str">
        <f t="shared" si="390"/>
        <v>N/A</v>
      </c>
      <c r="S4131">
        <f>IF(OR(ISBLANK(B4131),ISBLANK(C4131),ISBLANK(D4131),ISBLANK(E4131),ISBLANK(F4131),ISBLANK('Data Entry'!G4131),ISBLANK('Data Entry'!H4131)),0,1)</f>
        <v>0</v>
      </c>
    </row>
    <row r="4132" spans="1:19" x14ac:dyDescent="0.25">
      <c r="A4132">
        <f>'Data Entry'!A4132</f>
        <v>0</v>
      </c>
      <c r="B4132">
        <f>'Data Entry'!B4132</f>
        <v>0</v>
      </c>
      <c r="C4132">
        <f>'Data Entry'!C4132</f>
        <v>0</v>
      </c>
      <c r="D4132">
        <f>'Data Entry'!D4132</f>
        <v>0</v>
      </c>
      <c r="E4132">
        <f>'Data Entry'!E4132</f>
        <v>0</v>
      </c>
      <c r="F4132">
        <f>'Data Entry'!F4132</f>
        <v>0</v>
      </c>
      <c r="G4132" t="e">
        <f>('Data Entry'!G4132-HLOOKUP('Data Entry'!I4132,'CST Norms'!$A$48:$K$62,I4132,FALSE))/HLOOKUP('Data Entry'!I4132,'CST Norms'!$A$77:$K$91,I4132,FALSE)</f>
        <v>#N/A</v>
      </c>
      <c r="H4132" t="e">
        <f>( 'Data Entry'!H4132 - HLOOKUP('Data Entry'!I4132,'CST Norms'!$A$65:$K$75,8,FALSE) )/HLOOKUP('Data Entry'!I4132,'CST Norms'!$A$94:$K$104,8,FALSE)</f>
        <v>#N/A</v>
      </c>
      <c r="I4132">
        <f>'Data Entry'!$J4132</f>
        <v>0</v>
      </c>
      <c r="J4132" t="e">
        <f t="shared" si="385"/>
        <v>#N/A</v>
      </c>
      <c r="K4132" t="e">
        <f t="shared" si="386"/>
        <v>#N/A</v>
      </c>
      <c r="L4132" t="e">
        <f t="shared" si="387"/>
        <v>#N/A</v>
      </c>
      <c r="M4132" t="str">
        <f t="shared" si="388"/>
        <v>N/A</v>
      </c>
      <c r="N4132" t="str">
        <f t="shared" si="389"/>
        <v>N/A</v>
      </c>
      <c r="O4132" t="str">
        <f t="shared" si="390"/>
        <v>N/A</v>
      </c>
      <c r="S4132">
        <f>IF(OR(ISBLANK(B4132),ISBLANK(C4132),ISBLANK(D4132),ISBLANK(E4132),ISBLANK(F4132),ISBLANK('Data Entry'!G4132),ISBLANK('Data Entry'!H4132)),0,1)</f>
        <v>0</v>
      </c>
    </row>
    <row r="4133" spans="1:19" x14ac:dyDescent="0.25">
      <c r="A4133">
        <f>'Data Entry'!A4133</f>
        <v>0</v>
      </c>
      <c r="B4133">
        <f>'Data Entry'!B4133</f>
        <v>0</v>
      </c>
      <c r="C4133">
        <f>'Data Entry'!C4133</f>
        <v>0</v>
      </c>
      <c r="D4133">
        <f>'Data Entry'!D4133</f>
        <v>0</v>
      </c>
      <c r="E4133">
        <f>'Data Entry'!E4133</f>
        <v>0</v>
      </c>
      <c r="F4133">
        <f>'Data Entry'!F4133</f>
        <v>0</v>
      </c>
      <c r="G4133" t="e">
        <f>('Data Entry'!G4133-HLOOKUP('Data Entry'!I4133,'CST Norms'!$A$48:$K$62,I4133,FALSE))/HLOOKUP('Data Entry'!I4133,'CST Norms'!$A$77:$K$91,I4133,FALSE)</f>
        <v>#N/A</v>
      </c>
      <c r="H4133" t="e">
        <f>( 'Data Entry'!H4133 - HLOOKUP('Data Entry'!I4133,'CST Norms'!$A$65:$K$75,8,FALSE) )/HLOOKUP('Data Entry'!I4133,'CST Norms'!$A$94:$K$104,8,FALSE)</f>
        <v>#N/A</v>
      </c>
      <c r="I4133">
        <f>'Data Entry'!$J4133</f>
        <v>0</v>
      </c>
      <c r="J4133" t="e">
        <f t="shared" si="385"/>
        <v>#N/A</v>
      </c>
      <c r="K4133" t="e">
        <f t="shared" si="386"/>
        <v>#N/A</v>
      </c>
      <c r="L4133" t="e">
        <f t="shared" si="387"/>
        <v>#N/A</v>
      </c>
      <c r="M4133" t="str">
        <f t="shared" si="388"/>
        <v>N/A</v>
      </c>
      <c r="N4133" t="str">
        <f t="shared" si="389"/>
        <v>N/A</v>
      </c>
      <c r="O4133" t="str">
        <f t="shared" si="390"/>
        <v>N/A</v>
      </c>
      <c r="S4133">
        <f>IF(OR(ISBLANK(B4133),ISBLANK(C4133),ISBLANK(D4133),ISBLANK(E4133),ISBLANK(F4133),ISBLANK('Data Entry'!G4133),ISBLANK('Data Entry'!H4133)),0,1)</f>
        <v>0</v>
      </c>
    </row>
    <row r="4134" spans="1:19" x14ac:dyDescent="0.25">
      <c r="A4134">
        <f>'Data Entry'!A4134</f>
        <v>0</v>
      </c>
      <c r="B4134">
        <f>'Data Entry'!B4134</f>
        <v>0</v>
      </c>
      <c r="C4134">
        <f>'Data Entry'!C4134</f>
        <v>0</v>
      </c>
      <c r="D4134">
        <f>'Data Entry'!D4134</f>
        <v>0</v>
      </c>
      <c r="E4134">
        <f>'Data Entry'!E4134</f>
        <v>0</v>
      </c>
      <c r="F4134">
        <f>'Data Entry'!F4134</f>
        <v>0</v>
      </c>
      <c r="G4134" t="e">
        <f>('Data Entry'!G4134-HLOOKUP('Data Entry'!I4134,'CST Norms'!$A$48:$K$62,I4134,FALSE))/HLOOKUP('Data Entry'!I4134,'CST Norms'!$A$77:$K$91,I4134,FALSE)</f>
        <v>#N/A</v>
      </c>
      <c r="H4134" t="e">
        <f>( 'Data Entry'!H4134 - HLOOKUP('Data Entry'!I4134,'CST Norms'!$A$65:$K$75,8,FALSE) )/HLOOKUP('Data Entry'!I4134,'CST Norms'!$A$94:$K$104,8,FALSE)</f>
        <v>#N/A</v>
      </c>
      <c r="I4134">
        <f>'Data Entry'!$J4134</f>
        <v>0</v>
      </c>
      <c r="J4134" t="e">
        <f t="shared" si="385"/>
        <v>#N/A</v>
      </c>
      <c r="K4134" t="e">
        <f t="shared" si="386"/>
        <v>#N/A</v>
      </c>
      <c r="L4134" t="e">
        <f t="shared" si="387"/>
        <v>#N/A</v>
      </c>
      <c r="M4134" t="str">
        <f t="shared" si="388"/>
        <v>N/A</v>
      </c>
      <c r="N4134" t="str">
        <f t="shared" si="389"/>
        <v>N/A</v>
      </c>
      <c r="O4134" t="str">
        <f t="shared" si="390"/>
        <v>N/A</v>
      </c>
      <c r="S4134">
        <f>IF(OR(ISBLANK(B4134),ISBLANK(C4134),ISBLANK(D4134),ISBLANK(E4134),ISBLANK(F4134),ISBLANK('Data Entry'!G4134),ISBLANK('Data Entry'!H4134)),0,1)</f>
        <v>0</v>
      </c>
    </row>
    <row r="4135" spans="1:19" x14ac:dyDescent="0.25">
      <c r="A4135">
        <f>'Data Entry'!A4135</f>
        <v>0</v>
      </c>
      <c r="B4135">
        <f>'Data Entry'!B4135</f>
        <v>0</v>
      </c>
      <c r="C4135">
        <f>'Data Entry'!C4135</f>
        <v>0</v>
      </c>
      <c r="D4135">
        <f>'Data Entry'!D4135</f>
        <v>0</v>
      </c>
      <c r="E4135">
        <f>'Data Entry'!E4135</f>
        <v>0</v>
      </c>
      <c r="F4135">
        <f>'Data Entry'!F4135</f>
        <v>0</v>
      </c>
      <c r="G4135" t="e">
        <f>('Data Entry'!G4135-HLOOKUP('Data Entry'!I4135,'CST Norms'!$A$48:$K$62,I4135,FALSE))/HLOOKUP('Data Entry'!I4135,'CST Norms'!$A$77:$K$91,I4135,FALSE)</f>
        <v>#N/A</v>
      </c>
      <c r="H4135" t="e">
        <f>( 'Data Entry'!H4135 - HLOOKUP('Data Entry'!I4135,'CST Norms'!$A$65:$K$75,8,FALSE) )/HLOOKUP('Data Entry'!I4135,'CST Norms'!$A$94:$K$104,8,FALSE)</f>
        <v>#N/A</v>
      </c>
      <c r="I4135">
        <f>'Data Entry'!$J4135</f>
        <v>0</v>
      </c>
      <c r="J4135" t="e">
        <f t="shared" si="385"/>
        <v>#N/A</v>
      </c>
      <c r="K4135" t="e">
        <f t="shared" si="386"/>
        <v>#N/A</v>
      </c>
      <c r="L4135" t="e">
        <f t="shared" si="387"/>
        <v>#N/A</v>
      </c>
      <c r="M4135" t="str">
        <f t="shared" si="388"/>
        <v>N/A</v>
      </c>
      <c r="N4135" t="str">
        <f t="shared" si="389"/>
        <v>N/A</v>
      </c>
      <c r="O4135" t="str">
        <f t="shared" si="390"/>
        <v>N/A</v>
      </c>
      <c r="S4135">
        <f>IF(OR(ISBLANK(B4135),ISBLANK(C4135),ISBLANK(D4135),ISBLANK(E4135),ISBLANK(F4135),ISBLANK('Data Entry'!G4135),ISBLANK('Data Entry'!H4135)),0,1)</f>
        <v>0</v>
      </c>
    </row>
    <row r="4136" spans="1:19" x14ac:dyDescent="0.25">
      <c r="A4136">
        <f>'Data Entry'!A4136</f>
        <v>0</v>
      </c>
      <c r="B4136">
        <f>'Data Entry'!B4136</f>
        <v>0</v>
      </c>
      <c r="C4136">
        <f>'Data Entry'!C4136</f>
        <v>0</v>
      </c>
      <c r="D4136">
        <f>'Data Entry'!D4136</f>
        <v>0</v>
      </c>
      <c r="E4136">
        <f>'Data Entry'!E4136</f>
        <v>0</v>
      </c>
      <c r="F4136">
        <f>'Data Entry'!F4136</f>
        <v>0</v>
      </c>
      <c r="G4136" t="e">
        <f>('Data Entry'!G4136-HLOOKUP('Data Entry'!I4136,'CST Norms'!$A$48:$K$62,I4136,FALSE))/HLOOKUP('Data Entry'!I4136,'CST Norms'!$A$77:$K$91,I4136,FALSE)</f>
        <v>#N/A</v>
      </c>
      <c r="H4136" t="e">
        <f>( 'Data Entry'!H4136 - HLOOKUP('Data Entry'!I4136,'CST Norms'!$A$65:$K$75,8,FALSE) )/HLOOKUP('Data Entry'!I4136,'CST Norms'!$A$94:$K$104,8,FALSE)</f>
        <v>#N/A</v>
      </c>
      <c r="I4136">
        <f>'Data Entry'!$J4136</f>
        <v>0</v>
      </c>
      <c r="J4136" t="e">
        <f t="shared" si="385"/>
        <v>#N/A</v>
      </c>
      <c r="K4136" t="e">
        <f t="shared" si="386"/>
        <v>#N/A</v>
      </c>
      <c r="L4136" t="e">
        <f t="shared" si="387"/>
        <v>#N/A</v>
      </c>
      <c r="M4136" t="str">
        <f t="shared" si="388"/>
        <v>N/A</v>
      </c>
      <c r="N4136" t="str">
        <f t="shared" si="389"/>
        <v>N/A</v>
      </c>
      <c r="O4136" t="str">
        <f t="shared" si="390"/>
        <v>N/A</v>
      </c>
      <c r="S4136">
        <f>IF(OR(ISBLANK(B4136),ISBLANK(C4136),ISBLANK(D4136),ISBLANK(E4136),ISBLANK(F4136),ISBLANK('Data Entry'!G4136),ISBLANK('Data Entry'!H4136)),0,1)</f>
        <v>0</v>
      </c>
    </row>
    <row r="4137" spans="1:19" x14ac:dyDescent="0.25">
      <c r="A4137">
        <f>'Data Entry'!A4137</f>
        <v>0</v>
      </c>
      <c r="B4137">
        <f>'Data Entry'!B4137</f>
        <v>0</v>
      </c>
      <c r="C4137">
        <f>'Data Entry'!C4137</f>
        <v>0</v>
      </c>
      <c r="D4137">
        <f>'Data Entry'!D4137</f>
        <v>0</v>
      </c>
      <c r="E4137">
        <f>'Data Entry'!E4137</f>
        <v>0</v>
      </c>
      <c r="F4137">
        <f>'Data Entry'!F4137</f>
        <v>0</v>
      </c>
      <c r="G4137" t="e">
        <f>('Data Entry'!G4137-HLOOKUP('Data Entry'!I4137,'CST Norms'!$A$48:$K$62,I4137,FALSE))/HLOOKUP('Data Entry'!I4137,'CST Norms'!$A$77:$K$91,I4137,FALSE)</f>
        <v>#N/A</v>
      </c>
      <c r="H4137" t="e">
        <f>( 'Data Entry'!H4137 - HLOOKUP('Data Entry'!I4137,'CST Norms'!$A$65:$K$75,8,FALSE) )/HLOOKUP('Data Entry'!I4137,'CST Norms'!$A$94:$K$104,8,FALSE)</f>
        <v>#N/A</v>
      </c>
      <c r="I4137">
        <f>'Data Entry'!$J4137</f>
        <v>0</v>
      </c>
      <c r="J4137" t="e">
        <f t="shared" si="385"/>
        <v>#N/A</v>
      </c>
      <c r="K4137" t="e">
        <f t="shared" si="386"/>
        <v>#N/A</v>
      </c>
      <c r="L4137" t="e">
        <f t="shared" si="387"/>
        <v>#N/A</v>
      </c>
      <c r="M4137" t="str">
        <f t="shared" si="388"/>
        <v>N/A</v>
      </c>
      <c r="N4137" t="str">
        <f t="shared" si="389"/>
        <v>N/A</v>
      </c>
      <c r="O4137" t="str">
        <f t="shared" si="390"/>
        <v>N/A</v>
      </c>
      <c r="S4137">
        <f>IF(OR(ISBLANK(B4137),ISBLANK(C4137),ISBLANK(D4137),ISBLANK(E4137),ISBLANK(F4137),ISBLANK('Data Entry'!G4137),ISBLANK('Data Entry'!H4137)),0,1)</f>
        <v>0</v>
      </c>
    </row>
    <row r="4138" spans="1:19" x14ac:dyDescent="0.25">
      <c r="A4138">
        <f>'Data Entry'!A4138</f>
        <v>0</v>
      </c>
      <c r="B4138">
        <f>'Data Entry'!B4138</f>
        <v>0</v>
      </c>
      <c r="C4138">
        <f>'Data Entry'!C4138</f>
        <v>0</v>
      </c>
      <c r="D4138">
        <f>'Data Entry'!D4138</f>
        <v>0</v>
      </c>
      <c r="E4138">
        <f>'Data Entry'!E4138</f>
        <v>0</v>
      </c>
      <c r="F4138">
        <f>'Data Entry'!F4138</f>
        <v>0</v>
      </c>
      <c r="G4138" t="e">
        <f>('Data Entry'!G4138-HLOOKUP('Data Entry'!I4138,'CST Norms'!$A$48:$K$62,I4138,FALSE))/HLOOKUP('Data Entry'!I4138,'CST Norms'!$A$77:$K$91,I4138,FALSE)</f>
        <v>#N/A</v>
      </c>
      <c r="H4138" t="e">
        <f>( 'Data Entry'!H4138 - HLOOKUP('Data Entry'!I4138,'CST Norms'!$A$65:$K$75,8,FALSE) )/HLOOKUP('Data Entry'!I4138,'CST Norms'!$A$94:$K$104,8,FALSE)</f>
        <v>#N/A</v>
      </c>
      <c r="I4138">
        <f>'Data Entry'!$J4138</f>
        <v>0</v>
      </c>
      <c r="J4138" t="e">
        <f t="shared" si="385"/>
        <v>#N/A</v>
      </c>
      <c r="K4138" t="e">
        <f t="shared" si="386"/>
        <v>#N/A</v>
      </c>
      <c r="L4138" t="e">
        <f t="shared" si="387"/>
        <v>#N/A</v>
      </c>
      <c r="M4138" t="str">
        <f t="shared" si="388"/>
        <v>N/A</v>
      </c>
      <c r="N4138" t="str">
        <f t="shared" si="389"/>
        <v>N/A</v>
      </c>
      <c r="O4138" t="str">
        <f t="shared" si="390"/>
        <v>N/A</v>
      </c>
      <c r="S4138">
        <f>IF(OR(ISBLANK(B4138),ISBLANK(C4138),ISBLANK(D4138),ISBLANK(E4138),ISBLANK(F4138),ISBLANK('Data Entry'!G4138),ISBLANK('Data Entry'!H4138)),0,1)</f>
        <v>0</v>
      </c>
    </row>
    <row r="4139" spans="1:19" x14ac:dyDescent="0.25">
      <c r="A4139">
        <f>'Data Entry'!A4139</f>
        <v>0</v>
      </c>
      <c r="B4139">
        <f>'Data Entry'!B4139</f>
        <v>0</v>
      </c>
      <c r="C4139">
        <f>'Data Entry'!C4139</f>
        <v>0</v>
      </c>
      <c r="D4139">
        <f>'Data Entry'!D4139</f>
        <v>0</v>
      </c>
      <c r="E4139">
        <f>'Data Entry'!E4139</f>
        <v>0</v>
      </c>
      <c r="F4139">
        <f>'Data Entry'!F4139</f>
        <v>0</v>
      </c>
      <c r="G4139" t="e">
        <f>('Data Entry'!G4139-HLOOKUP('Data Entry'!I4139,'CST Norms'!$A$48:$K$62,I4139,FALSE))/HLOOKUP('Data Entry'!I4139,'CST Norms'!$A$77:$K$91,I4139,FALSE)</f>
        <v>#N/A</v>
      </c>
      <c r="H4139" t="e">
        <f>( 'Data Entry'!H4139 - HLOOKUP('Data Entry'!I4139,'CST Norms'!$A$65:$K$75,8,FALSE) )/HLOOKUP('Data Entry'!I4139,'CST Norms'!$A$94:$K$104,8,FALSE)</f>
        <v>#N/A</v>
      </c>
      <c r="I4139">
        <f>'Data Entry'!$J4139</f>
        <v>0</v>
      </c>
      <c r="J4139" t="e">
        <f t="shared" si="385"/>
        <v>#N/A</v>
      </c>
      <c r="K4139" t="e">
        <f t="shared" si="386"/>
        <v>#N/A</v>
      </c>
      <c r="L4139" t="e">
        <f t="shared" si="387"/>
        <v>#N/A</v>
      </c>
      <c r="M4139" t="str">
        <f t="shared" si="388"/>
        <v>N/A</v>
      </c>
      <c r="N4139" t="str">
        <f t="shared" si="389"/>
        <v>N/A</v>
      </c>
      <c r="O4139" t="str">
        <f t="shared" si="390"/>
        <v>N/A</v>
      </c>
      <c r="S4139">
        <f>IF(OR(ISBLANK(B4139),ISBLANK(C4139),ISBLANK(D4139),ISBLANK(E4139),ISBLANK(F4139),ISBLANK('Data Entry'!G4139),ISBLANK('Data Entry'!H4139)),0,1)</f>
        <v>0</v>
      </c>
    </row>
    <row r="4140" spans="1:19" x14ac:dyDescent="0.25">
      <c r="A4140">
        <f>'Data Entry'!A4140</f>
        <v>0</v>
      </c>
      <c r="B4140">
        <f>'Data Entry'!B4140</f>
        <v>0</v>
      </c>
      <c r="C4140">
        <f>'Data Entry'!C4140</f>
        <v>0</v>
      </c>
      <c r="D4140">
        <f>'Data Entry'!D4140</f>
        <v>0</v>
      </c>
      <c r="E4140">
        <f>'Data Entry'!E4140</f>
        <v>0</v>
      </c>
      <c r="F4140">
        <f>'Data Entry'!F4140</f>
        <v>0</v>
      </c>
      <c r="G4140" t="e">
        <f>('Data Entry'!G4140-HLOOKUP('Data Entry'!I4140,'CST Norms'!$A$48:$K$62,I4140,FALSE))/HLOOKUP('Data Entry'!I4140,'CST Norms'!$A$77:$K$91,I4140,FALSE)</f>
        <v>#N/A</v>
      </c>
      <c r="H4140" t="e">
        <f>( 'Data Entry'!H4140 - HLOOKUP('Data Entry'!I4140,'CST Norms'!$A$65:$K$75,8,FALSE) )/HLOOKUP('Data Entry'!I4140,'CST Norms'!$A$94:$K$104,8,FALSE)</f>
        <v>#N/A</v>
      </c>
      <c r="I4140">
        <f>'Data Entry'!$J4140</f>
        <v>0</v>
      </c>
      <c r="J4140" t="e">
        <f t="shared" si="385"/>
        <v>#N/A</v>
      </c>
      <c r="K4140" t="e">
        <f t="shared" si="386"/>
        <v>#N/A</v>
      </c>
      <c r="L4140" t="e">
        <f t="shared" si="387"/>
        <v>#N/A</v>
      </c>
      <c r="M4140" t="str">
        <f t="shared" si="388"/>
        <v>N/A</v>
      </c>
      <c r="N4140" t="str">
        <f t="shared" si="389"/>
        <v>N/A</v>
      </c>
      <c r="O4140" t="str">
        <f t="shared" si="390"/>
        <v>N/A</v>
      </c>
      <c r="S4140">
        <f>IF(OR(ISBLANK(B4140),ISBLANK(C4140),ISBLANK(D4140),ISBLANK(E4140),ISBLANK(F4140),ISBLANK('Data Entry'!G4140),ISBLANK('Data Entry'!H4140)),0,1)</f>
        <v>0</v>
      </c>
    </row>
    <row r="4141" spans="1:19" x14ac:dyDescent="0.25">
      <c r="A4141">
        <f>'Data Entry'!A4141</f>
        <v>0</v>
      </c>
      <c r="B4141">
        <f>'Data Entry'!B4141</f>
        <v>0</v>
      </c>
      <c r="C4141">
        <f>'Data Entry'!C4141</f>
        <v>0</v>
      </c>
      <c r="D4141">
        <f>'Data Entry'!D4141</f>
        <v>0</v>
      </c>
      <c r="E4141">
        <f>'Data Entry'!E4141</f>
        <v>0</v>
      </c>
      <c r="F4141">
        <f>'Data Entry'!F4141</f>
        <v>0</v>
      </c>
      <c r="G4141" t="e">
        <f>('Data Entry'!G4141-HLOOKUP('Data Entry'!I4141,'CST Norms'!$A$48:$K$62,I4141,FALSE))/HLOOKUP('Data Entry'!I4141,'CST Norms'!$A$77:$K$91,I4141,FALSE)</f>
        <v>#N/A</v>
      </c>
      <c r="H4141" t="e">
        <f>( 'Data Entry'!H4141 - HLOOKUP('Data Entry'!I4141,'CST Norms'!$A$65:$K$75,8,FALSE) )/HLOOKUP('Data Entry'!I4141,'CST Norms'!$A$94:$K$104,8,FALSE)</f>
        <v>#N/A</v>
      </c>
      <c r="I4141">
        <f>'Data Entry'!$J4141</f>
        <v>0</v>
      </c>
      <c r="J4141" t="e">
        <f t="shared" si="385"/>
        <v>#N/A</v>
      </c>
      <c r="K4141" t="e">
        <f t="shared" si="386"/>
        <v>#N/A</v>
      </c>
      <c r="L4141" t="e">
        <f t="shared" si="387"/>
        <v>#N/A</v>
      </c>
      <c r="M4141" t="str">
        <f t="shared" si="388"/>
        <v>N/A</v>
      </c>
      <c r="N4141" t="str">
        <f t="shared" si="389"/>
        <v>N/A</v>
      </c>
      <c r="O4141" t="str">
        <f t="shared" si="390"/>
        <v>N/A</v>
      </c>
      <c r="S4141">
        <f>IF(OR(ISBLANK(B4141),ISBLANK(C4141),ISBLANK(D4141),ISBLANK(E4141),ISBLANK(F4141),ISBLANK('Data Entry'!G4141),ISBLANK('Data Entry'!H4141)),0,1)</f>
        <v>0</v>
      </c>
    </row>
    <row r="4142" spans="1:19" x14ac:dyDescent="0.25">
      <c r="A4142">
        <f>'Data Entry'!A4142</f>
        <v>0</v>
      </c>
      <c r="B4142">
        <f>'Data Entry'!B4142</f>
        <v>0</v>
      </c>
      <c r="C4142">
        <f>'Data Entry'!C4142</f>
        <v>0</v>
      </c>
      <c r="D4142">
        <f>'Data Entry'!D4142</f>
        <v>0</v>
      </c>
      <c r="E4142">
        <f>'Data Entry'!E4142</f>
        <v>0</v>
      </c>
      <c r="F4142">
        <f>'Data Entry'!F4142</f>
        <v>0</v>
      </c>
      <c r="G4142" t="e">
        <f>('Data Entry'!G4142-HLOOKUP('Data Entry'!I4142,'CST Norms'!$A$48:$K$62,I4142,FALSE))/HLOOKUP('Data Entry'!I4142,'CST Norms'!$A$77:$K$91,I4142,FALSE)</f>
        <v>#N/A</v>
      </c>
      <c r="H4142" t="e">
        <f>( 'Data Entry'!H4142 - HLOOKUP('Data Entry'!I4142,'CST Norms'!$A$65:$K$75,8,FALSE) )/HLOOKUP('Data Entry'!I4142,'CST Norms'!$A$94:$K$104,8,FALSE)</f>
        <v>#N/A</v>
      </c>
      <c r="I4142">
        <f>'Data Entry'!$J4142</f>
        <v>0</v>
      </c>
      <c r="J4142" t="e">
        <f t="shared" si="385"/>
        <v>#N/A</v>
      </c>
      <c r="K4142" t="e">
        <f t="shared" si="386"/>
        <v>#N/A</v>
      </c>
      <c r="L4142" t="e">
        <f t="shared" si="387"/>
        <v>#N/A</v>
      </c>
      <c r="M4142" t="str">
        <f t="shared" si="388"/>
        <v>N/A</v>
      </c>
      <c r="N4142" t="str">
        <f t="shared" si="389"/>
        <v>N/A</v>
      </c>
      <c r="O4142" t="str">
        <f t="shared" si="390"/>
        <v>N/A</v>
      </c>
      <c r="S4142">
        <f>IF(OR(ISBLANK(B4142),ISBLANK(C4142),ISBLANK(D4142),ISBLANK(E4142),ISBLANK(F4142),ISBLANK('Data Entry'!G4142),ISBLANK('Data Entry'!H4142)),0,1)</f>
        <v>0</v>
      </c>
    </row>
    <row r="4143" spans="1:19" x14ac:dyDescent="0.25">
      <c r="A4143">
        <f>'Data Entry'!A4143</f>
        <v>0</v>
      </c>
      <c r="B4143">
        <f>'Data Entry'!B4143</f>
        <v>0</v>
      </c>
      <c r="C4143">
        <f>'Data Entry'!C4143</f>
        <v>0</v>
      </c>
      <c r="D4143">
        <f>'Data Entry'!D4143</f>
        <v>0</v>
      </c>
      <c r="E4143">
        <f>'Data Entry'!E4143</f>
        <v>0</v>
      </c>
      <c r="F4143">
        <f>'Data Entry'!F4143</f>
        <v>0</v>
      </c>
      <c r="G4143" t="e">
        <f>('Data Entry'!G4143-HLOOKUP('Data Entry'!I4143,'CST Norms'!$A$48:$K$62,I4143,FALSE))/HLOOKUP('Data Entry'!I4143,'CST Norms'!$A$77:$K$91,I4143,FALSE)</f>
        <v>#N/A</v>
      </c>
      <c r="H4143" t="e">
        <f>( 'Data Entry'!H4143 - HLOOKUP('Data Entry'!I4143,'CST Norms'!$A$65:$K$75,8,FALSE) )/HLOOKUP('Data Entry'!I4143,'CST Norms'!$A$94:$K$104,8,FALSE)</f>
        <v>#N/A</v>
      </c>
      <c r="I4143">
        <f>'Data Entry'!$J4143</f>
        <v>0</v>
      </c>
      <c r="J4143" t="e">
        <f t="shared" si="385"/>
        <v>#N/A</v>
      </c>
      <c r="K4143" t="e">
        <f t="shared" si="386"/>
        <v>#N/A</v>
      </c>
      <c r="L4143" t="e">
        <f t="shared" si="387"/>
        <v>#N/A</v>
      </c>
      <c r="M4143" t="str">
        <f t="shared" si="388"/>
        <v>N/A</v>
      </c>
      <c r="N4143" t="str">
        <f t="shared" si="389"/>
        <v>N/A</v>
      </c>
      <c r="O4143" t="str">
        <f t="shared" si="390"/>
        <v>N/A</v>
      </c>
      <c r="S4143">
        <f>IF(OR(ISBLANK(B4143),ISBLANK(C4143),ISBLANK(D4143),ISBLANK(E4143),ISBLANK(F4143),ISBLANK('Data Entry'!G4143),ISBLANK('Data Entry'!H4143)),0,1)</f>
        <v>0</v>
      </c>
    </row>
    <row r="4144" spans="1:19" x14ac:dyDescent="0.25">
      <c r="A4144">
        <f>'Data Entry'!A4144</f>
        <v>0</v>
      </c>
      <c r="B4144">
        <f>'Data Entry'!B4144</f>
        <v>0</v>
      </c>
      <c r="C4144">
        <f>'Data Entry'!C4144</f>
        <v>0</v>
      </c>
      <c r="D4144">
        <f>'Data Entry'!D4144</f>
        <v>0</v>
      </c>
      <c r="E4144">
        <f>'Data Entry'!E4144</f>
        <v>0</v>
      </c>
      <c r="F4144">
        <f>'Data Entry'!F4144</f>
        <v>0</v>
      </c>
      <c r="G4144" t="e">
        <f>('Data Entry'!G4144-HLOOKUP('Data Entry'!I4144,'CST Norms'!$A$48:$K$62,I4144,FALSE))/HLOOKUP('Data Entry'!I4144,'CST Norms'!$A$77:$K$91,I4144,FALSE)</f>
        <v>#N/A</v>
      </c>
      <c r="H4144" t="e">
        <f>( 'Data Entry'!H4144 - HLOOKUP('Data Entry'!I4144,'CST Norms'!$A$65:$K$75,8,FALSE) )/HLOOKUP('Data Entry'!I4144,'CST Norms'!$A$94:$K$104,8,FALSE)</f>
        <v>#N/A</v>
      </c>
      <c r="I4144">
        <f>'Data Entry'!$J4144</f>
        <v>0</v>
      </c>
      <c r="J4144" t="e">
        <f t="shared" si="385"/>
        <v>#N/A</v>
      </c>
      <c r="K4144" t="e">
        <f t="shared" si="386"/>
        <v>#N/A</v>
      </c>
      <c r="L4144" t="e">
        <f t="shared" si="387"/>
        <v>#N/A</v>
      </c>
      <c r="M4144" t="str">
        <f t="shared" si="388"/>
        <v>N/A</v>
      </c>
      <c r="N4144" t="str">
        <f t="shared" si="389"/>
        <v>N/A</v>
      </c>
      <c r="O4144" t="str">
        <f t="shared" si="390"/>
        <v>N/A</v>
      </c>
      <c r="S4144">
        <f>IF(OR(ISBLANK(B4144),ISBLANK(C4144),ISBLANK(D4144),ISBLANK(E4144),ISBLANK(F4144),ISBLANK('Data Entry'!G4144),ISBLANK('Data Entry'!H4144)),0,1)</f>
        <v>0</v>
      </c>
    </row>
    <row r="4145" spans="1:19" x14ac:dyDescent="0.25">
      <c r="A4145">
        <f>'Data Entry'!A4145</f>
        <v>0</v>
      </c>
      <c r="B4145">
        <f>'Data Entry'!B4145</f>
        <v>0</v>
      </c>
      <c r="C4145">
        <f>'Data Entry'!C4145</f>
        <v>0</v>
      </c>
      <c r="D4145">
        <f>'Data Entry'!D4145</f>
        <v>0</v>
      </c>
      <c r="E4145">
        <f>'Data Entry'!E4145</f>
        <v>0</v>
      </c>
      <c r="F4145">
        <f>'Data Entry'!F4145</f>
        <v>0</v>
      </c>
      <c r="G4145" t="e">
        <f>('Data Entry'!G4145-HLOOKUP('Data Entry'!I4145,'CST Norms'!$A$48:$K$62,I4145,FALSE))/HLOOKUP('Data Entry'!I4145,'CST Norms'!$A$77:$K$91,I4145,FALSE)</f>
        <v>#N/A</v>
      </c>
      <c r="H4145" t="e">
        <f>( 'Data Entry'!H4145 - HLOOKUP('Data Entry'!I4145,'CST Norms'!$A$65:$K$75,8,FALSE) )/HLOOKUP('Data Entry'!I4145,'CST Norms'!$A$94:$K$104,8,FALSE)</f>
        <v>#N/A</v>
      </c>
      <c r="I4145">
        <f>'Data Entry'!$J4145</f>
        <v>0</v>
      </c>
      <c r="J4145" t="e">
        <f t="shared" si="385"/>
        <v>#N/A</v>
      </c>
      <c r="K4145" t="e">
        <f t="shared" si="386"/>
        <v>#N/A</v>
      </c>
      <c r="L4145" t="e">
        <f t="shared" si="387"/>
        <v>#N/A</v>
      </c>
      <c r="M4145" t="str">
        <f t="shared" si="388"/>
        <v>N/A</v>
      </c>
      <c r="N4145" t="str">
        <f t="shared" si="389"/>
        <v>N/A</v>
      </c>
      <c r="O4145" t="str">
        <f t="shared" si="390"/>
        <v>N/A</v>
      </c>
      <c r="S4145">
        <f>IF(OR(ISBLANK(B4145),ISBLANK(C4145),ISBLANK(D4145),ISBLANK(E4145),ISBLANK(F4145),ISBLANK('Data Entry'!G4145),ISBLANK('Data Entry'!H4145)),0,1)</f>
        <v>0</v>
      </c>
    </row>
    <row r="4146" spans="1:19" x14ac:dyDescent="0.25">
      <c r="A4146">
        <f>'Data Entry'!A4146</f>
        <v>0</v>
      </c>
      <c r="B4146">
        <f>'Data Entry'!B4146</f>
        <v>0</v>
      </c>
      <c r="C4146">
        <f>'Data Entry'!C4146</f>
        <v>0</v>
      </c>
      <c r="D4146">
        <f>'Data Entry'!D4146</f>
        <v>0</v>
      </c>
      <c r="E4146">
        <f>'Data Entry'!E4146</f>
        <v>0</v>
      </c>
      <c r="F4146">
        <f>'Data Entry'!F4146</f>
        <v>0</v>
      </c>
      <c r="G4146" t="e">
        <f>('Data Entry'!G4146-HLOOKUP('Data Entry'!I4146,'CST Norms'!$A$48:$K$62,I4146,FALSE))/HLOOKUP('Data Entry'!I4146,'CST Norms'!$A$77:$K$91,I4146,FALSE)</f>
        <v>#N/A</v>
      </c>
      <c r="H4146" t="e">
        <f>( 'Data Entry'!H4146 - HLOOKUP('Data Entry'!I4146,'CST Norms'!$A$65:$K$75,8,FALSE) )/HLOOKUP('Data Entry'!I4146,'CST Norms'!$A$94:$K$104,8,FALSE)</f>
        <v>#N/A</v>
      </c>
      <c r="I4146">
        <f>'Data Entry'!$J4146</f>
        <v>0</v>
      </c>
      <c r="J4146" t="e">
        <f t="shared" si="385"/>
        <v>#N/A</v>
      </c>
      <c r="K4146" t="e">
        <f t="shared" si="386"/>
        <v>#N/A</v>
      </c>
      <c r="L4146" t="e">
        <f t="shared" si="387"/>
        <v>#N/A</v>
      </c>
      <c r="M4146" t="str">
        <f t="shared" si="388"/>
        <v>N/A</v>
      </c>
      <c r="N4146" t="str">
        <f t="shared" si="389"/>
        <v>N/A</v>
      </c>
      <c r="O4146" t="str">
        <f t="shared" si="390"/>
        <v>N/A</v>
      </c>
      <c r="S4146">
        <f>IF(OR(ISBLANK(B4146),ISBLANK(C4146),ISBLANK(D4146),ISBLANK(E4146),ISBLANK(F4146),ISBLANK('Data Entry'!G4146),ISBLANK('Data Entry'!H4146)),0,1)</f>
        <v>0</v>
      </c>
    </row>
    <row r="4147" spans="1:19" x14ac:dyDescent="0.25">
      <c r="A4147">
        <f>'Data Entry'!A4147</f>
        <v>0</v>
      </c>
      <c r="B4147">
        <f>'Data Entry'!B4147</f>
        <v>0</v>
      </c>
      <c r="C4147">
        <f>'Data Entry'!C4147</f>
        <v>0</v>
      </c>
      <c r="D4147">
        <f>'Data Entry'!D4147</f>
        <v>0</v>
      </c>
      <c r="E4147">
        <f>'Data Entry'!E4147</f>
        <v>0</v>
      </c>
      <c r="F4147">
        <f>'Data Entry'!F4147</f>
        <v>0</v>
      </c>
      <c r="G4147" t="e">
        <f>('Data Entry'!G4147-HLOOKUP('Data Entry'!I4147,'CST Norms'!$A$48:$K$62,I4147,FALSE))/HLOOKUP('Data Entry'!I4147,'CST Norms'!$A$77:$K$91,I4147,FALSE)</f>
        <v>#N/A</v>
      </c>
      <c r="H4147" t="e">
        <f>( 'Data Entry'!H4147 - HLOOKUP('Data Entry'!I4147,'CST Norms'!$A$65:$K$75,8,FALSE) )/HLOOKUP('Data Entry'!I4147,'CST Norms'!$A$94:$K$104,8,FALSE)</f>
        <v>#N/A</v>
      </c>
      <c r="I4147">
        <f>'Data Entry'!$J4147</f>
        <v>0</v>
      </c>
      <c r="J4147" t="e">
        <f t="shared" si="385"/>
        <v>#N/A</v>
      </c>
      <c r="K4147" t="e">
        <f t="shared" si="386"/>
        <v>#N/A</v>
      </c>
      <c r="L4147" t="e">
        <f t="shared" si="387"/>
        <v>#N/A</v>
      </c>
      <c r="M4147" t="str">
        <f t="shared" si="388"/>
        <v>N/A</v>
      </c>
      <c r="N4147" t="str">
        <f t="shared" si="389"/>
        <v>N/A</v>
      </c>
      <c r="O4147" t="str">
        <f t="shared" si="390"/>
        <v>N/A</v>
      </c>
      <c r="S4147">
        <f>IF(OR(ISBLANK(B4147),ISBLANK(C4147),ISBLANK(D4147),ISBLANK(E4147),ISBLANK(F4147),ISBLANK('Data Entry'!G4147),ISBLANK('Data Entry'!H4147)),0,1)</f>
        <v>0</v>
      </c>
    </row>
    <row r="4148" spans="1:19" x14ac:dyDescent="0.25">
      <c r="A4148">
        <f>'Data Entry'!A4148</f>
        <v>0</v>
      </c>
      <c r="B4148">
        <f>'Data Entry'!B4148</f>
        <v>0</v>
      </c>
      <c r="C4148">
        <f>'Data Entry'!C4148</f>
        <v>0</v>
      </c>
      <c r="D4148">
        <f>'Data Entry'!D4148</f>
        <v>0</v>
      </c>
      <c r="E4148">
        <f>'Data Entry'!E4148</f>
        <v>0</v>
      </c>
      <c r="F4148">
        <f>'Data Entry'!F4148</f>
        <v>0</v>
      </c>
      <c r="G4148" t="e">
        <f>('Data Entry'!G4148-HLOOKUP('Data Entry'!I4148,'CST Norms'!$A$48:$K$62,I4148,FALSE))/HLOOKUP('Data Entry'!I4148,'CST Norms'!$A$77:$K$91,I4148,FALSE)</f>
        <v>#N/A</v>
      </c>
      <c r="H4148" t="e">
        <f>( 'Data Entry'!H4148 - HLOOKUP('Data Entry'!I4148,'CST Norms'!$A$65:$K$75,8,FALSE) )/HLOOKUP('Data Entry'!I4148,'CST Norms'!$A$94:$K$104,8,FALSE)</f>
        <v>#N/A</v>
      </c>
      <c r="I4148">
        <f>'Data Entry'!$J4148</f>
        <v>0</v>
      </c>
      <c r="J4148" t="e">
        <f t="shared" si="385"/>
        <v>#N/A</v>
      </c>
      <c r="K4148" t="e">
        <f t="shared" si="386"/>
        <v>#N/A</v>
      </c>
      <c r="L4148" t="e">
        <f t="shared" si="387"/>
        <v>#N/A</v>
      </c>
      <c r="M4148" t="str">
        <f t="shared" si="388"/>
        <v>N/A</v>
      </c>
      <c r="N4148" t="str">
        <f t="shared" si="389"/>
        <v>N/A</v>
      </c>
      <c r="O4148" t="str">
        <f t="shared" si="390"/>
        <v>N/A</v>
      </c>
      <c r="S4148">
        <f>IF(OR(ISBLANK(B4148),ISBLANK(C4148),ISBLANK(D4148),ISBLANK(E4148),ISBLANK(F4148),ISBLANK('Data Entry'!G4148),ISBLANK('Data Entry'!H4148)),0,1)</f>
        <v>0</v>
      </c>
    </row>
    <row r="4149" spans="1:19" x14ac:dyDescent="0.25">
      <c r="A4149">
        <f>'Data Entry'!A4149</f>
        <v>0</v>
      </c>
      <c r="B4149">
        <f>'Data Entry'!B4149</f>
        <v>0</v>
      </c>
      <c r="C4149">
        <f>'Data Entry'!C4149</f>
        <v>0</v>
      </c>
      <c r="D4149">
        <f>'Data Entry'!D4149</f>
        <v>0</v>
      </c>
      <c r="E4149">
        <f>'Data Entry'!E4149</f>
        <v>0</v>
      </c>
      <c r="F4149">
        <f>'Data Entry'!F4149</f>
        <v>0</v>
      </c>
      <c r="G4149" t="e">
        <f>('Data Entry'!G4149-HLOOKUP('Data Entry'!I4149,'CST Norms'!$A$48:$K$62,I4149,FALSE))/HLOOKUP('Data Entry'!I4149,'CST Norms'!$A$77:$K$91,I4149,FALSE)</f>
        <v>#N/A</v>
      </c>
      <c r="H4149" t="e">
        <f>( 'Data Entry'!H4149 - HLOOKUP('Data Entry'!I4149,'CST Norms'!$A$65:$K$75,8,FALSE) )/HLOOKUP('Data Entry'!I4149,'CST Norms'!$A$94:$K$104,8,FALSE)</f>
        <v>#N/A</v>
      </c>
      <c r="I4149">
        <f>'Data Entry'!$J4149</f>
        <v>0</v>
      </c>
      <c r="J4149" t="e">
        <f t="shared" si="385"/>
        <v>#N/A</v>
      </c>
      <c r="K4149" t="e">
        <f t="shared" si="386"/>
        <v>#N/A</v>
      </c>
      <c r="L4149" t="e">
        <f t="shared" si="387"/>
        <v>#N/A</v>
      </c>
      <c r="M4149" t="str">
        <f t="shared" si="388"/>
        <v>N/A</v>
      </c>
      <c r="N4149" t="str">
        <f t="shared" si="389"/>
        <v>N/A</v>
      </c>
      <c r="O4149" t="str">
        <f t="shared" si="390"/>
        <v>N/A</v>
      </c>
      <c r="S4149">
        <f>IF(OR(ISBLANK(B4149),ISBLANK(C4149),ISBLANK(D4149),ISBLANK(E4149),ISBLANK(F4149),ISBLANK('Data Entry'!G4149),ISBLANK('Data Entry'!H4149)),0,1)</f>
        <v>0</v>
      </c>
    </row>
    <row r="4150" spans="1:19" x14ac:dyDescent="0.25">
      <c r="A4150">
        <f>'Data Entry'!A4150</f>
        <v>0</v>
      </c>
      <c r="B4150">
        <f>'Data Entry'!B4150</f>
        <v>0</v>
      </c>
      <c r="C4150">
        <f>'Data Entry'!C4150</f>
        <v>0</v>
      </c>
      <c r="D4150">
        <f>'Data Entry'!D4150</f>
        <v>0</v>
      </c>
      <c r="E4150">
        <f>'Data Entry'!E4150</f>
        <v>0</v>
      </c>
      <c r="F4150">
        <f>'Data Entry'!F4150</f>
        <v>0</v>
      </c>
      <c r="G4150" t="e">
        <f>('Data Entry'!G4150-HLOOKUP('Data Entry'!I4150,'CST Norms'!$A$48:$K$62,I4150,FALSE))/HLOOKUP('Data Entry'!I4150,'CST Norms'!$A$77:$K$91,I4150,FALSE)</f>
        <v>#N/A</v>
      </c>
      <c r="H4150" t="e">
        <f>( 'Data Entry'!H4150 - HLOOKUP('Data Entry'!I4150,'CST Norms'!$A$65:$K$75,8,FALSE) )/HLOOKUP('Data Entry'!I4150,'CST Norms'!$A$94:$K$104,8,FALSE)</f>
        <v>#N/A</v>
      </c>
      <c r="I4150">
        <f>'Data Entry'!$J4150</f>
        <v>0</v>
      </c>
      <c r="J4150" t="e">
        <f t="shared" si="385"/>
        <v>#N/A</v>
      </c>
      <c r="K4150" t="e">
        <f t="shared" si="386"/>
        <v>#N/A</v>
      </c>
      <c r="L4150" t="e">
        <f t="shared" si="387"/>
        <v>#N/A</v>
      </c>
      <c r="M4150" t="str">
        <f t="shared" si="388"/>
        <v>N/A</v>
      </c>
      <c r="N4150" t="str">
        <f t="shared" si="389"/>
        <v>N/A</v>
      </c>
      <c r="O4150" t="str">
        <f t="shared" si="390"/>
        <v>N/A</v>
      </c>
      <c r="S4150">
        <f>IF(OR(ISBLANK(B4150),ISBLANK(C4150),ISBLANK(D4150),ISBLANK(E4150),ISBLANK(F4150),ISBLANK('Data Entry'!G4150),ISBLANK('Data Entry'!H4150)),0,1)</f>
        <v>0</v>
      </c>
    </row>
    <row r="4151" spans="1:19" x14ac:dyDescent="0.25">
      <c r="A4151">
        <f>'Data Entry'!A4151</f>
        <v>0</v>
      </c>
      <c r="B4151">
        <f>'Data Entry'!B4151</f>
        <v>0</v>
      </c>
      <c r="C4151">
        <f>'Data Entry'!C4151</f>
        <v>0</v>
      </c>
      <c r="D4151">
        <f>'Data Entry'!D4151</f>
        <v>0</v>
      </c>
      <c r="E4151">
        <f>'Data Entry'!E4151</f>
        <v>0</v>
      </c>
      <c r="F4151">
        <f>'Data Entry'!F4151</f>
        <v>0</v>
      </c>
      <c r="G4151" t="e">
        <f>('Data Entry'!G4151-HLOOKUP('Data Entry'!I4151,'CST Norms'!$A$48:$K$62,I4151,FALSE))/HLOOKUP('Data Entry'!I4151,'CST Norms'!$A$77:$K$91,I4151,FALSE)</f>
        <v>#N/A</v>
      </c>
      <c r="H4151" t="e">
        <f>( 'Data Entry'!H4151 - HLOOKUP('Data Entry'!I4151,'CST Norms'!$A$65:$K$75,8,FALSE) )/HLOOKUP('Data Entry'!I4151,'CST Norms'!$A$94:$K$104,8,FALSE)</f>
        <v>#N/A</v>
      </c>
      <c r="I4151">
        <f>'Data Entry'!$J4151</f>
        <v>0</v>
      </c>
      <c r="J4151" t="e">
        <f t="shared" si="385"/>
        <v>#N/A</v>
      </c>
      <c r="K4151" t="e">
        <f t="shared" si="386"/>
        <v>#N/A</v>
      </c>
      <c r="L4151" t="e">
        <f t="shared" si="387"/>
        <v>#N/A</v>
      </c>
      <c r="M4151" t="str">
        <f t="shared" si="388"/>
        <v>N/A</v>
      </c>
      <c r="N4151" t="str">
        <f t="shared" si="389"/>
        <v>N/A</v>
      </c>
      <c r="O4151" t="str">
        <f t="shared" si="390"/>
        <v>N/A</v>
      </c>
      <c r="S4151">
        <f>IF(OR(ISBLANK(B4151),ISBLANK(C4151),ISBLANK(D4151),ISBLANK(E4151),ISBLANK(F4151),ISBLANK('Data Entry'!G4151),ISBLANK('Data Entry'!H4151)),0,1)</f>
        <v>0</v>
      </c>
    </row>
    <row r="4152" spans="1:19" x14ac:dyDescent="0.25">
      <c r="A4152">
        <f>'Data Entry'!A4152</f>
        <v>0</v>
      </c>
      <c r="B4152">
        <f>'Data Entry'!B4152</f>
        <v>0</v>
      </c>
      <c r="C4152">
        <f>'Data Entry'!C4152</f>
        <v>0</v>
      </c>
      <c r="D4152">
        <f>'Data Entry'!D4152</f>
        <v>0</v>
      </c>
      <c r="E4152">
        <f>'Data Entry'!E4152</f>
        <v>0</v>
      </c>
      <c r="F4152">
        <f>'Data Entry'!F4152</f>
        <v>0</v>
      </c>
      <c r="G4152" t="e">
        <f>('Data Entry'!G4152-HLOOKUP('Data Entry'!I4152,'CST Norms'!$A$48:$K$62,I4152,FALSE))/HLOOKUP('Data Entry'!I4152,'CST Norms'!$A$77:$K$91,I4152,FALSE)</f>
        <v>#N/A</v>
      </c>
      <c r="H4152" t="e">
        <f>( 'Data Entry'!H4152 - HLOOKUP('Data Entry'!I4152,'CST Norms'!$A$65:$K$75,8,FALSE) )/HLOOKUP('Data Entry'!I4152,'CST Norms'!$A$94:$K$104,8,FALSE)</f>
        <v>#N/A</v>
      </c>
      <c r="I4152">
        <f>'Data Entry'!$J4152</f>
        <v>0</v>
      </c>
      <c r="J4152" t="e">
        <f t="shared" si="385"/>
        <v>#N/A</v>
      </c>
      <c r="K4152" t="e">
        <f t="shared" si="386"/>
        <v>#N/A</v>
      </c>
      <c r="L4152" t="e">
        <f t="shared" si="387"/>
        <v>#N/A</v>
      </c>
      <c r="M4152" t="str">
        <f t="shared" si="388"/>
        <v>N/A</v>
      </c>
      <c r="N4152" t="str">
        <f t="shared" si="389"/>
        <v>N/A</v>
      </c>
      <c r="O4152" t="str">
        <f t="shared" si="390"/>
        <v>N/A</v>
      </c>
      <c r="S4152">
        <f>IF(OR(ISBLANK(B4152),ISBLANK(C4152),ISBLANK(D4152),ISBLANK(E4152),ISBLANK(F4152),ISBLANK('Data Entry'!G4152),ISBLANK('Data Entry'!H4152)),0,1)</f>
        <v>0</v>
      </c>
    </row>
    <row r="4153" spans="1:19" x14ac:dyDescent="0.25">
      <c r="A4153">
        <f>'Data Entry'!A4153</f>
        <v>0</v>
      </c>
      <c r="B4153">
        <f>'Data Entry'!B4153</f>
        <v>0</v>
      </c>
      <c r="C4153">
        <f>'Data Entry'!C4153</f>
        <v>0</v>
      </c>
      <c r="D4153">
        <f>'Data Entry'!D4153</f>
        <v>0</v>
      </c>
      <c r="E4153">
        <f>'Data Entry'!E4153</f>
        <v>0</v>
      </c>
      <c r="F4153">
        <f>'Data Entry'!F4153</f>
        <v>0</v>
      </c>
      <c r="G4153" t="e">
        <f>('Data Entry'!G4153-HLOOKUP('Data Entry'!I4153,'CST Norms'!$A$48:$K$62,I4153,FALSE))/HLOOKUP('Data Entry'!I4153,'CST Norms'!$A$77:$K$91,I4153,FALSE)</f>
        <v>#N/A</v>
      </c>
      <c r="H4153" t="e">
        <f>( 'Data Entry'!H4153 - HLOOKUP('Data Entry'!I4153,'CST Norms'!$A$65:$K$75,8,FALSE) )/HLOOKUP('Data Entry'!I4153,'CST Norms'!$A$94:$K$104,8,FALSE)</f>
        <v>#N/A</v>
      </c>
      <c r="I4153">
        <f>'Data Entry'!$J4153</f>
        <v>0</v>
      </c>
      <c r="J4153" t="e">
        <f t="shared" si="385"/>
        <v>#N/A</v>
      </c>
      <c r="K4153" t="e">
        <f t="shared" si="386"/>
        <v>#N/A</v>
      </c>
      <c r="L4153" t="e">
        <f t="shared" si="387"/>
        <v>#N/A</v>
      </c>
      <c r="M4153" t="str">
        <f t="shared" si="388"/>
        <v>N/A</v>
      </c>
      <c r="N4153" t="str">
        <f t="shared" si="389"/>
        <v>N/A</v>
      </c>
      <c r="O4153" t="str">
        <f t="shared" si="390"/>
        <v>N/A</v>
      </c>
      <c r="S4153">
        <f>IF(OR(ISBLANK(B4153),ISBLANK(C4153),ISBLANK(D4153),ISBLANK(E4153),ISBLANK(F4153),ISBLANK('Data Entry'!G4153),ISBLANK('Data Entry'!H4153)),0,1)</f>
        <v>0</v>
      </c>
    </row>
    <row r="4154" spans="1:19" x14ac:dyDescent="0.25">
      <c r="A4154">
        <f>'Data Entry'!A4154</f>
        <v>0</v>
      </c>
      <c r="B4154">
        <f>'Data Entry'!B4154</f>
        <v>0</v>
      </c>
      <c r="C4154">
        <f>'Data Entry'!C4154</f>
        <v>0</v>
      </c>
      <c r="D4154">
        <f>'Data Entry'!D4154</f>
        <v>0</v>
      </c>
      <c r="E4154">
        <f>'Data Entry'!E4154</f>
        <v>0</v>
      </c>
      <c r="F4154">
        <f>'Data Entry'!F4154</f>
        <v>0</v>
      </c>
      <c r="G4154" t="e">
        <f>('Data Entry'!G4154-HLOOKUP('Data Entry'!I4154,'CST Norms'!$A$48:$K$62,I4154,FALSE))/HLOOKUP('Data Entry'!I4154,'CST Norms'!$A$77:$K$91,I4154,FALSE)</f>
        <v>#N/A</v>
      </c>
      <c r="H4154" t="e">
        <f>( 'Data Entry'!H4154 - HLOOKUP('Data Entry'!I4154,'CST Norms'!$A$65:$K$75,8,FALSE) )/HLOOKUP('Data Entry'!I4154,'CST Norms'!$A$94:$K$104,8,FALSE)</f>
        <v>#N/A</v>
      </c>
      <c r="I4154">
        <f>'Data Entry'!$J4154</f>
        <v>0</v>
      </c>
      <c r="J4154" t="e">
        <f t="shared" si="385"/>
        <v>#N/A</v>
      </c>
      <c r="K4154" t="e">
        <f t="shared" si="386"/>
        <v>#N/A</v>
      </c>
      <c r="L4154" t="e">
        <f t="shared" si="387"/>
        <v>#N/A</v>
      </c>
      <c r="M4154" t="str">
        <f t="shared" si="388"/>
        <v>N/A</v>
      </c>
      <c r="N4154" t="str">
        <f t="shared" si="389"/>
        <v>N/A</v>
      </c>
      <c r="O4154" t="str">
        <f t="shared" si="390"/>
        <v>N/A</v>
      </c>
      <c r="S4154">
        <f>IF(OR(ISBLANK(B4154),ISBLANK(C4154),ISBLANK(D4154),ISBLANK(E4154),ISBLANK(F4154),ISBLANK('Data Entry'!G4154),ISBLANK('Data Entry'!H4154)),0,1)</f>
        <v>0</v>
      </c>
    </row>
    <row r="4155" spans="1:19" x14ac:dyDescent="0.25">
      <c r="A4155">
        <f>'Data Entry'!A4155</f>
        <v>0</v>
      </c>
      <c r="B4155">
        <f>'Data Entry'!B4155</f>
        <v>0</v>
      </c>
      <c r="C4155">
        <f>'Data Entry'!C4155</f>
        <v>0</v>
      </c>
      <c r="D4155">
        <f>'Data Entry'!D4155</f>
        <v>0</v>
      </c>
      <c r="E4155">
        <f>'Data Entry'!E4155</f>
        <v>0</v>
      </c>
      <c r="F4155">
        <f>'Data Entry'!F4155</f>
        <v>0</v>
      </c>
      <c r="G4155" t="e">
        <f>('Data Entry'!G4155-HLOOKUP('Data Entry'!I4155,'CST Norms'!$A$48:$K$62,I4155,FALSE))/HLOOKUP('Data Entry'!I4155,'CST Norms'!$A$77:$K$91,I4155,FALSE)</f>
        <v>#N/A</v>
      </c>
      <c r="H4155" t="e">
        <f>( 'Data Entry'!H4155 - HLOOKUP('Data Entry'!I4155,'CST Norms'!$A$65:$K$75,8,FALSE) )/HLOOKUP('Data Entry'!I4155,'CST Norms'!$A$94:$K$104,8,FALSE)</f>
        <v>#N/A</v>
      </c>
      <c r="I4155">
        <f>'Data Entry'!$J4155</f>
        <v>0</v>
      </c>
      <c r="J4155" t="e">
        <f t="shared" si="385"/>
        <v>#N/A</v>
      </c>
      <c r="K4155" t="e">
        <f t="shared" si="386"/>
        <v>#N/A</v>
      </c>
      <c r="L4155" t="e">
        <f t="shared" si="387"/>
        <v>#N/A</v>
      </c>
      <c r="M4155" t="str">
        <f t="shared" si="388"/>
        <v>N/A</v>
      </c>
      <c r="N4155" t="str">
        <f t="shared" si="389"/>
        <v>N/A</v>
      </c>
      <c r="O4155" t="str">
        <f t="shared" si="390"/>
        <v>N/A</v>
      </c>
      <c r="S4155">
        <f>IF(OR(ISBLANK(B4155),ISBLANK(C4155),ISBLANK(D4155),ISBLANK(E4155),ISBLANK(F4155),ISBLANK('Data Entry'!G4155),ISBLANK('Data Entry'!H4155)),0,1)</f>
        <v>0</v>
      </c>
    </row>
    <row r="4156" spans="1:19" x14ac:dyDescent="0.25">
      <c r="A4156">
        <f>'Data Entry'!A4156</f>
        <v>0</v>
      </c>
      <c r="B4156">
        <f>'Data Entry'!B4156</f>
        <v>0</v>
      </c>
      <c r="C4156">
        <f>'Data Entry'!C4156</f>
        <v>0</v>
      </c>
      <c r="D4156">
        <f>'Data Entry'!D4156</f>
        <v>0</v>
      </c>
      <c r="E4156">
        <f>'Data Entry'!E4156</f>
        <v>0</v>
      </c>
      <c r="F4156">
        <f>'Data Entry'!F4156</f>
        <v>0</v>
      </c>
      <c r="G4156" t="e">
        <f>('Data Entry'!G4156-HLOOKUP('Data Entry'!I4156,'CST Norms'!$A$48:$K$62,I4156,FALSE))/HLOOKUP('Data Entry'!I4156,'CST Norms'!$A$77:$K$91,I4156,FALSE)</f>
        <v>#N/A</v>
      </c>
      <c r="H4156" t="e">
        <f>( 'Data Entry'!H4156 - HLOOKUP('Data Entry'!I4156,'CST Norms'!$A$65:$K$75,8,FALSE) )/HLOOKUP('Data Entry'!I4156,'CST Norms'!$A$94:$K$104,8,FALSE)</f>
        <v>#N/A</v>
      </c>
      <c r="I4156">
        <f>'Data Entry'!$J4156</f>
        <v>0</v>
      </c>
      <c r="J4156" t="e">
        <f t="shared" si="385"/>
        <v>#N/A</v>
      </c>
      <c r="K4156" t="e">
        <f t="shared" si="386"/>
        <v>#N/A</v>
      </c>
      <c r="L4156" t="e">
        <f t="shared" si="387"/>
        <v>#N/A</v>
      </c>
      <c r="M4156" t="str">
        <f t="shared" si="388"/>
        <v>N/A</v>
      </c>
      <c r="N4156" t="str">
        <f t="shared" si="389"/>
        <v>N/A</v>
      </c>
      <c r="O4156" t="str">
        <f t="shared" si="390"/>
        <v>N/A</v>
      </c>
      <c r="S4156">
        <f>IF(OR(ISBLANK(B4156),ISBLANK(C4156),ISBLANK(D4156),ISBLANK(E4156),ISBLANK(F4156),ISBLANK('Data Entry'!G4156),ISBLANK('Data Entry'!H4156)),0,1)</f>
        <v>0</v>
      </c>
    </row>
    <row r="4157" spans="1:19" x14ac:dyDescent="0.25">
      <c r="A4157">
        <f>'Data Entry'!A4157</f>
        <v>0</v>
      </c>
      <c r="B4157">
        <f>'Data Entry'!B4157</f>
        <v>0</v>
      </c>
      <c r="C4157">
        <f>'Data Entry'!C4157</f>
        <v>0</v>
      </c>
      <c r="D4157">
        <f>'Data Entry'!D4157</f>
        <v>0</v>
      </c>
      <c r="E4157">
        <f>'Data Entry'!E4157</f>
        <v>0</v>
      </c>
      <c r="F4157">
        <f>'Data Entry'!F4157</f>
        <v>0</v>
      </c>
      <c r="G4157" t="e">
        <f>('Data Entry'!G4157-HLOOKUP('Data Entry'!I4157,'CST Norms'!$A$48:$K$62,I4157,FALSE))/HLOOKUP('Data Entry'!I4157,'CST Norms'!$A$77:$K$91,I4157,FALSE)</f>
        <v>#N/A</v>
      </c>
      <c r="H4157" t="e">
        <f>( 'Data Entry'!H4157 - HLOOKUP('Data Entry'!I4157,'CST Norms'!$A$65:$K$75,8,FALSE) )/HLOOKUP('Data Entry'!I4157,'CST Norms'!$A$94:$K$104,8,FALSE)</f>
        <v>#N/A</v>
      </c>
      <c r="I4157">
        <f>'Data Entry'!$J4157</f>
        <v>0</v>
      </c>
      <c r="J4157" t="e">
        <f t="shared" si="385"/>
        <v>#N/A</v>
      </c>
      <c r="K4157" t="e">
        <f t="shared" si="386"/>
        <v>#N/A</v>
      </c>
      <c r="L4157" t="e">
        <f t="shared" si="387"/>
        <v>#N/A</v>
      </c>
      <c r="M4157" t="str">
        <f t="shared" si="388"/>
        <v>N/A</v>
      </c>
      <c r="N4157" t="str">
        <f t="shared" si="389"/>
        <v>N/A</v>
      </c>
      <c r="O4157" t="str">
        <f t="shared" si="390"/>
        <v>N/A</v>
      </c>
      <c r="S4157">
        <f>IF(OR(ISBLANK(B4157),ISBLANK(C4157),ISBLANK(D4157),ISBLANK(E4157),ISBLANK(F4157),ISBLANK('Data Entry'!G4157),ISBLANK('Data Entry'!H4157)),0,1)</f>
        <v>0</v>
      </c>
    </row>
    <row r="4158" spans="1:19" x14ac:dyDescent="0.25">
      <c r="A4158">
        <f>'Data Entry'!A4158</f>
        <v>0</v>
      </c>
      <c r="B4158">
        <f>'Data Entry'!B4158</f>
        <v>0</v>
      </c>
      <c r="C4158">
        <f>'Data Entry'!C4158</f>
        <v>0</v>
      </c>
      <c r="D4158">
        <f>'Data Entry'!D4158</f>
        <v>0</v>
      </c>
      <c r="E4158">
        <f>'Data Entry'!E4158</f>
        <v>0</v>
      </c>
      <c r="F4158">
        <f>'Data Entry'!F4158</f>
        <v>0</v>
      </c>
      <c r="G4158" t="e">
        <f>('Data Entry'!G4158-HLOOKUP('Data Entry'!I4158,'CST Norms'!$A$48:$K$62,I4158,FALSE))/HLOOKUP('Data Entry'!I4158,'CST Norms'!$A$77:$K$91,I4158,FALSE)</f>
        <v>#N/A</v>
      </c>
      <c r="H4158" t="e">
        <f>( 'Data Entry'!H4158 - HLOOKUP('Data Entry'!I4158,'CST Norms'!$A$65:$K$75,8,FALSE) )/HLOOKUP('Data Entry'!I4158,'CST Norms'!$A$94:$K$104,8,FALSE)</f>
        <v>#N/A</v>
      </c>
      <c r="I4158">
        <f>'Data Entry'!$J4158</f>
        <v>0</v>
      </c>
      <c r="J4158" t="e">
        <f t="shared" si="385"/>
        <v>#N/A</v>
      </c>
      <c r="K4158" t="e">
        <f t="shared" si="386"/>
        <v>#N/A</v>
      </c>
      <c r="L4158" t="e">
        <f t="shared" si="387"/>
        <v>#N/A</v>
      </c>
      <c r="M4158" t="str">
        <f t="shared" si="388"/>
        <v>N/A</v>
      </c>
      <c r="N4158" t="str">
        <f t="shared" si="389"/>
        <v>N/A</v>
      </c>
      <c r="O4158" t="str">
        <f t="shared" si="390"/>
        <v>N/A</v>
      </c>
      <c r="S4158">
        <f>IF(OR(ISBLANK(B4158),ISBLANK(C4158),ISBLANK(D4158),ISBLANK(E4158),ISBLANK(F4158),ISBLANK('Data Entry'!G4158),ISBLANK('Data Entry'!H4158)),0,1)</f>
        <v>0</v>
      </c>
    </row>
    <row r="4159" spans="1:19" x14ac:dyDescent="0.25">
      <c r="A4159">
        <f>'Data Entry'!A4159</f>
        <v>0</v>
      </c>
      <c r="B4159">
        <f>'Data Entry'!B4159</f>
        <v>0</v>
      </c>
      <c r="C4159">
        <f>'Data Entry'!C4159</f>
        <v>0</v>
      </c>
      <c r="D4159">
        <f>'Data Entry'!D4159</f>
        <v>0</v>
      </c>
      <c r="E4159">
        <f>'Data Entry'!E4159</f>
        <v>0</v>
      </c>
      <c r="F4159">
        <f>'Data Entry'!F4159</f>
        <v>0</v>
      </c>
      <c r="G4159" t="e">
        <f>('Data Entry'!G4159-HLOOKUP('Data Entry'!I4159,'CST Norms'!$A$48:$K$62,I4159,FALSE))/HLOOKUP('Data Entry'!I4159,'CST Norms'!$A$77:$K$91,I4159,FALSE)</f>
        <v>#N/A</v>
      </c>
      <c r="H4159" t="e">
        <f>( 'Data Entry'!H4159 - HLOOKUP('Data Entry'!I4159,'CST Norms'!$A$65:$K$75,8,FALSE) )/HLOOKUP('Data Entry'!I4159,'CST Norms'!$A$94:$K$104,8,FALSE)</f>
        <v>#N/A</v>
      </c>
      <c r="I4159">
        <f>'Data Entry'!$J4159</f>
        <v>0</v>
      </c>
      <c r="J4159" t="e">
        <f t="shared" si="385"/>
        <v>#N/A</v>
      </c>
      <c r="K4159" t="e">
        <f t="shared" si="386"/>
        <v>#N/A</v>
      </c>
      <c r="L4159" t="e">
        <f t="shared" si="387"/>
        <v>#N/A</v>
      </c>
      <c r="M4159" t="str">
        <f t="shared" si="388"/>
        <v>N/A</v>
      </c>
      <c r="N4159" t="str">
        <f t="shared" si="389"/>
        <v>N/A</v>
      </c>
      <c r="O4159" t="str">
        <f t="shared" si="390"/>
        <v>N/A</v>
      </c>
      <c r="S4159">
        <f>IF(OR(ISBLANK(B4159),ISBLANK(C4159),ISBLANK(D4159),ISBLANK(E4159),ISBLANK(F4159),ISBLANK('Data Entry'!G4159),ISBLANK('Data Entry'!H4159)),0,1)</f>
        <v>0</v>
      </c>
    </row>
    <row r="4160" spans="1:19" x14ac:dyDescent="0.25">
      <c r="A4160">
        <f>'Data Entry'!A4160</f>
        <v>0</v>
      </c>
      <c r="B4160">
        <f>'Data Entry'!B4160</f>
        <v>0</v>
      </c>
      <c r="C4160">
        <f>'Data Entry'!C4160</f>
        <v>0</v>
      </c>
      <c r="D4160">
        <f>'Data Entry'!D4160</f>
        <v>0</v>
      </c>
      <c r="E4160">
        <f>'Data Entry'!E4160</f>
        <v>0</v>
      </c>
      <c r="F4160">
        <f>'Data Entry'!F4160</f>
        <v>0</v>
      </c>
      <c r="G4160" t="e">
        <f>('Data Entry'!G4160-HLOOKUP('Data Entry'!I4160,'CST Norms'!$A$48:$K$62,I4160,FALSE))/HLOOKUP('Data Entry'!I4160,'CST Norms'!$A$77:$K$91,I4160,FALSE)</f>
        <v>#N/A</v>
      </c>
      <c r="H4160" t="e">
        <f>( 'Data Entry'!H4160 - HLOOKUP('Data Entry'!I4160,'CST Norms'!$A$65:$K$75,8,FALSE) )/HLOOKUP('Data Entry'!I4160,'CST Norms'!$A$94:$K$104,8,FALSE)</f>
        <v>#N/A</v>
      </c>
      <c r="I4160">
        <f>'Data Entry'!$J4160</f>
        <v>0</v>
      </c>
      <c r="J4160" t="e">
        <f t="shared" si="385"/>
        <v>#N/A</v>
      </c>
      <c r="K4160" t="e">
        <f t="shared" si="386"/>
        <v>#N/A</v>
      </c>
      <c r="L4160" t="e">
        <f t="shared" si="387"/>
        <v>#N/A</v>
      </c>
      <c r="M4160" t="str">
        <f t="shared" si="388"/>
        <v>N/A</v>
      </c>
      <c r="N4160" t="str">
        <f t="shared" si="389"/>
        <v>N/A</v>
      </c>
      <c r="O4160" t="str">
        <f t="shared" si="390"/>
        <v>N/A</v>
      </c>
      <c r="S4160">
        <f>IF(OR(ISBLANK(B4160),ISBLANK(C4160),ISBLANK(D4160),ISBLANK(E4160),ISBLANK(F4160),ISBLANK('Data Entry'!G4160),ISBLANK('Data Entry'!H4160)),0,1)</f>
        <v>0</v>
      </c>
    </row>
    <row r="4161" spans="1:19" x14ac:dyDescent="0.25">
      <c r="A4161">
        <f>'Data Entry'!A4161</f>
        <v>0</v>
      </c>
      <c r="B4161">
        <f>'Data Entry'!B4161</f>
        <v>0</v>
      </c>
      <c r="C4161">
        <f>'Data Entry'!C4161</f>
        <v>0</v>
      </c>
      <c r="D4161">
        <f>'Data Entry'!D4161</f>
        <v>0</v>
      </c>
      <c r="E4161">
        <f>'Data Entry'!E4161</f>
        <v>0</v>
      </c>
      <c r="F4161">
        <f>'Data Entry'!F4161</f>
        <v>0</v>
      </c>
      <c r="G4161" t="e">
        <f>('Data Entry'!G4161-HLOOKUP('Data Entry'!I4161,'CST Norms'!$A$48:$K$62,I4161,FALSE))/HLOOKUP('Data Entry'!I4161,'CST Norms'!$A$77:$K$91,I4161,FALSE)</f>
        <v>#N/A</v>
      </c>
      <c r="H4161" t="e">
        <f>( 'Data Entry'!H4161 - HLOOKUP('Data Entry'!I4161,'CST Norms'!$A$65:$K$75,8,FALSE) )/HLOOKUP('Data Entry'!I4161,'CST Norms'!$A$94:$K$104,8,FALSE)</f>
        <v>#N/A</v>
      </c>
      <c r="I4161">
        <f>'Data Entry'!$J4161</f>
        <v>0</v>
      </c>
      <c r="J4161" t="e">
        <f t="shared" si="385"/>
        <v>#N/A</v>
      </c>
      <c r="K4161" t="e">
        <f t="shared" si="386"/>
        <v>#N/A</v>
      </c>
      <c r="L4161" t="e">
        <f t="shared" si="387"/>
        <v>#N/A</v>
      </c>
      <c r="M4161" t="str">
        <f t="shared" si="388"/>
        <v>N/A</v>
      </c>
      <c r="N4161" t="str">
        <f t="shared" si="389"/>
        <v>N/A</v>
      </c>
      <c r="O4161" t="str">
        <f t="shared" si="390"/>
        <v>N/A</v>
      </c>
      <c r="S4161">
        <f>IF(OR(ISBLANK(B4161),ISBLANK(C4161),ISBLANK(D4161),ISBLANK(E4161),ISBLANK(F4161),ISBLANK('Data Entry'!G4161),ISBLANK('Data Entry'!H4161)),0,1)</f>
        <v>0</v>
      </c>
    </row>
    <row r="4162" spans="1:19" x14ac:dyDescent="0.25">
      <c r="A4162">
        <f>'Data Entry'!A4162</f>
        <v>0</v>
      </c>
      <c r="B4162">
        <f>'Data Entry'!B4162</f>
        <v>0</v>
      </c>
      <c r="C4162">
        <f>'Data Entry'!C4162</f>
        <v>0</v>
      </c>
      <c r="D4162">
        <f>'Data Entry'!D4162</f>
        <v>0</v>
      </c>
      <c r="E4162">
        <f>'Data Entry'!E4162</f>
        <v>0</v>
      </c>
      <c r="F4162">
        <f>'Data Entry'!F4162</f>
        <v>0</v>
      </c>
      <c r="G4162" t="e">
        <f>('Data Entry'!G4162-HLOOKUP('Data Entry'!I4162,'CST Norms'!$A$48:$K$62,I4162,FALSE))/HLOOKUP('Data Entry'!I4162,'CST Norms'!$A$77:$K$91,I4162,FALSE)</f>
        <v>#N/A</v>
      </c>
      <c r="H4162" t="e">
        <f>( 'Data Entry'!H4162 - HLOOKUP('Data Entry'!I4162,'CST Norms'!$A$65:$K$75,8,FALSE) )/HLOOKUP('Data Entry'!I4162,'CST Norms'!$A$94:$K$104,8,FALSE)</f>
        <v>#N/A</v>
      </c>
      <c r="I4162">
        <f>'Data Entry'!$J4162</f>
        <v>0</v>
      </c>
      <c r="J4162" t="e">
        <f t="shared" si="385"/>
        <v>#N/A</v>
      </c>
      <c r="K4162" t="e">
        <f t="shared" si="386"/>
        <v>#N/A</v>
      </c>
      <c r="L4162" t="e">
        <f t="shared" si="387"/>
        <v>#N/A</v>
      </c>
      <c r="M4162" t="str">
        <f t="shared" si="388"/>
        <v>N/A</v>
      </c>
      <c r="N4162" t="str">
        <f t="shared" si="389"/>
        <v>N/A</v>
      </c>
      <c r="O4162" t="str">
        <f t="shared" si="390"/>
        <v>N/A</v>
      </c>
      <c r="S4162">
        <f>IF(OR(ISBLANK(B4162),ISBLANK(C4162),ISBLANK(D4162),ISBLANK(E4162),ISBLANK(F4162),ISBLANK('Data Entry'!G4162),ISBLANK('Data Entry'!H4162)),0,1)</f>
        <v>0</v>
      </c>
    </row>
    <row r="4163" spans="1:19" x14ac:dyDescent="0.25">
      <c r="A4163">
        <f>'Data Entry'!A4163</f>
        <v>0</v>
      </c>
      <c r="B4163">
        <f>'Data Entry'!B4163</f>
        <v>0</v>
      </c>
      <c r="C4163">
        <f>'Data Entry'!C4163</f>
        <v>0</v>
      </c>
      <c r="D4163">
        <f>'Data Entry'!D4163</f>
        <v>0</v>
      </c>
      <c r="E4163">
        <f>'Data Entry'!E4163</f>
        <v>0</v>
      </c>
      <c r="F4163">
        <f>'Data Entry'!F4163</f>
        <v>0</v>
      </c>
      <c r="G4163" t="e">
        <f>('Data Entry'!G4163-HLOOKUP('Data Entry'!I4163,'CST Norms'!$A$48:$K$62,I4163,FALSE))/HLOOKUP('Data Entry'!I4163,'CST Norms'!$A$77:$K$91,I4163,FALSE)</f>
        <v>#N/A</v>
      </c>
      <c r="H4163" t="e">
        <f>( 'Data Entry'!H4163 - HLOOKUP('Data Entry'!I4163,'CST Norms'!$A$65:$K$75,8,FALSE) )/HLOOKUP('Data Entry'!I4163,'CST Norms'!$A$94:$K$104,8,FALSE)</f>
        <v>#N/A</v>
      </c>
      <c r="I4163">
        <f>'Data Entry'!$J4163</f>
        <v>0</v>
      </c>
      <c r="J4163" t="e">
        <f t="shared" si="385"/>
        <v>#N/A</v>
      </c>
      <c r="K4163" t="e">
        <f t="shared" si="386"/>
        <v>#N/A</v>
      </c>
      <c r="L4163" t="e">
        <f t="shared" si="387"/>
        <v>#N/A</v>
      </c>
      <c r="M4163" t="str">
        <f t="shared" si="388"/>
        <v>N/A</v>
      </c>
      <c r="N4163" t="str">
        <f t="shared" si="389"/>
        <v>N/A</v>
      </c>
      <c r="O4163" t="str">
        <f t="shared" si="390"/>
        <v>N/A</v>
      </c>
      <c r="S4163">
        <f>IF(OR(ISBLANK(B4163),ISBLANK(C4163),ISBLANK(D4163),ISBLANK(E4163),ISBLANK(F4163),ISBLANK('Data Entry'!G4163),ISBLANK('Data Entry'!H4163)),0,1)</f>
        <v>0</v>
      </c>
    </row>
    <row r="4164" spans="1:19" x14ac:dyDescent="0.25">
      <c r="A4164">
        <f>'Data Entry'!A4164</f>
        <v>0</v>
      </c>
      <c r="B4164">
        <f>'Data Entry'!B4164</f>
        <v>0</v>
      </c>
      <c r="C4164">
        <f>'Data Entry'!C4164</f>
        <v>0</v>
      </c>
      <c r="D4164">
        <f>'Data Entry'!D4164</f>
        <v>0</v>
      </c>
      <c r="E4164">
        <f>'Data Entry'!E4164</f>
        <v>0</v>
      </c>
      <c r="F4164">
        <f>'Data Entry'!F4164</f>
        <v>0</v>
      </c>
      <c r="G4164" t="e">
        <f>('Data Entry'!G4164-HLOOKUP('Data Entry'!I4164,'CST Norms'!$A$48:$K$62,I4164,FALSE))/HLOOKUP('Data Entry'!I4164,'CST Norms'!$A$77:$K$91,I4164,FALSE)</f>
        <v>#N/A</v>
      </c>
      <c r="H4164" t="e">
        <f>( 'Data Entry'!H4164 - HLOOKUP('Data Entry'!I4164,'CST Norms'!$A$65:$K$75,8,FALSE) )/HLOOKUP('Data Entry'!I4164,'CST Norms'!$A$94:$K$104,8,FALSE)</f>
        <v>#N/A</v>
      </c>
      <c r="I4164">
        <f>'Data Entry'!$J4164</f>
        <v>0</v>
      </c>
      <c r="J4164" t="e">
        <f t="shared" si="385"/>
        <v>#N/A</v>
      </c>
      <c r="K4164" t="e">
        <f t="shared" si="386"/>
        <v>#N/A</v>
      </c>
      <c r="L4164" t="e">
        <f t="shared" si="387"/>
        <v>#N/A</v>
      </c>
      <c r="M4164" t="str">
        <f t="shared" si="388"/>
        <v>N/A</v>
      </c>
      <c r="N4164" t="str">
        <f t="shared" si="389"/>
        <v>N/A</v>
      </c>
      <c r="O4164" t="str">
        <f t="shared" si="390"/>
        <v>N/A</v>
      </c>
      <c r="S4164">
        <f>IF(OR(ISBLANK(B4164),ISBLANK(C4164),ISBLANK(D4164),ISBLANK(E4164),ISBLANK(F4164),ISBLANK('Data Entry'!G4164),ISBLANK('Data Entry'!H4164)),0,1)</f>
        <v>0</v>
      </c>
    </row>
    <row r="4165" spans="1:19" x14ac:dyDescent="0.25">
      <c r="A4165">
        <f>'Data Entry'!A4165</f>
        <v>0</v>
      </c>
      <c r="B4165">
        <f>'Data Entry'!B4165</f>
        <v>0</v>
      </c>
      <c r="C4165">
        <f>'Data Entry'!C4165</f>
        <v>0</v>
      </c>
      <c r="D4165">
        <f>'Data Entry'!D4165</f>
        <v>0</v>
      </c>
      <c r="E4165">
        <f>'Data Entry'!E4165</f>
        <v>0</v>
      </c>
      <c r="F4165">
        <f>'Data Entry'!F4165</f>
        <v>0</v>
      </c>
      <c r="G4165" t="e">
        <f>('Data Entry'!G4165-HLOOKUP('Data Entry'!I4165,'CST Norms'!$A$48:$K$62,I4165,FALSE))/HLOOKUP('Data Entry'!I4165,'CST Norms'!$A$77:$K$91,I4165,FALSE)</f>
        <v>#N/A</v>
      </c>
      <c r="H4165" t="e">
        <f>( 'Data Entry'!H4165 - HLOOKUP('Data Entry'!I4165,'CST Norms'!$A$65:$K$75,8,FALSE) )/HLOOKUP('Data Entry'!I4165,'CST Norms'!$A$94:$K$104,8,FALSE)</f>
        <v>#N/A</v>
      </c>
      <c r="I4165">
        <f>'Data Entry'!$J4165</f>
        <v>0</v>
      </c>
      <c r="J4165" t="e">
        <f t="shared" si="385"/>
        <v>#N/A</v>
      </c>
      <c r="K4165" t="e">
        <f t="shared" si="386"/>
        <v>#N/A</v>
      </c>
      <c r="L4165" t="e">
        <f t="shared" si="387"/>
        <v>#N/A</v>
      </c>
      <c r="M4165" t="str">
        <f t="shared" si="388"/>
        <v>N/A</v>
      </c>
      <c r="N4165" t="str">
        <f t="shared" si="389"/>
        <v>N/A</v>
      </c>
      <c r="O4165" t="str">
        <f t="shared" si="390"/>
        <v>N/A</v>
      </c>
      <c r="S4165">
        <f>IF(OR(ISBLANK(B4165),ISBLANK(C4165),ISBLANK(D4165),ISBLANK(E4165),ISBLANK(F4165),ISBLANK('Data Entry'!G4165),ISBLANK('Data Entry'!H4165)),0,1)</f>
        <v>0</v>
      </c>
    </row>
    <row r="4166" spans="1:19" x14ac:dyDescent="0.25">
      <c r="A4166">
        <f>'Data Entry'!A4166</f>
        <v>0</v>
      </c>
      <c r="B4166">
        <f>'Data Entry'!B4166</f>
        <v>0</v>
      </c>
      <c r="C4166">
        <f>'Data Entry'!C4166</f>
        <v>0</v>
      </c>
      <c r="D4166">
        <f>'Data Entry'!D4166</f>
        <v>0</v>
      </c>
      <c r="E4166">
        <f>'Data Entry'!E4166</f>
        <v>0</v>
      </c>
      <c r="F4166">
        <f>'Data Entry'!F4166</f>
        <v>0</v>
      </c>
      <c r="G4166" t="e">
        <f>('Data Entry'!G4166-HLOOKUP('Data Entry'!I4166,'CST Norms'!$A$48:$K$62,I4166,FALSE))/HLOOKUP('Data Entry'!I4166,'CST Norms'!$A$77:$K$91,I4166,FALSE)</f>
        <v>#N/A</v>
      </c>
      <c r="H4166" t="e">
        <f>( 'Data Entry'!H4166 - HLOOKUP('Data Entry'!I4166,'CST Norms'!$A$65:$K$75,8,FALSE) )/HLOOKUP('Data Entry'!I4166,'CST Norms'!$A$94:$K$104,8,FALSE)</f>
        <v>#N/A</v>
      </c>
      <c r="I4166">
        <f>'Data Entry'!$J4166</f>
        <v>0</v>
      </c>
      <c r="J4166" t="e">
        <f t="shared" si="385"/>
        <v>#N/A</v>
      </c>
      <c r="K4166" t="e">
        <f t="shared" si="386"/>
        <v>#N/A</v>
      </c>
      <c r="L4166" t="e">
        <f t="shared" si="387"/>
        <v>#N/A</v>
      </c>
      <c r="M4166" t="str">
        <f t="shared" si="388"/>
        <v>N/A</v>
      </c>
      <c r="N4166" t="str">
        <f t="shared" si="389"/>
        <v>N/A</v>
      </c>
      <c r="O4166" t="str">
        <f t="shared" si="390"/>
        <v>N/A</v>
      </c>
      <c r="S4166">
        <f>IF(OR(ISBLANK(B4166),ISBLANK(C4166),ISBLANK(D4166),ISBLANK(E4166),ISBLANK(F4166),ISBLANK('Data Entry'!G4166),ISBLANK('Data Entry'!H4166)),0,1)</f>
        <v>0</v>
      </c>
    </row>
    <row r="4167" spans="1:19" x14ac:dyDescent="0.25">
      <c r="A4167">
        <f>'Data Entry'!A4167</f>
        <v>0</v>
      </c>
      <c r="B4167">
        <f>'Data Entry'!B4167</f>
        <v>0</v>
      </c>
      <c r="C4167">
        <f>'Data Entry'!C4167</f>
        <v>0</v>
      </c>
      <c r="D4167">
        <f>'Data Entry'!D4167</f>
        <v>0</v>
      </c>
      <c r="E4167">
        <f>'Data Entry'!E4167</f>
        <v>0</v>
      </c>
      <c r="F4167">
        <f>'Data Entry'!F4167</f>
        <v>0</v>
      </c>
      <c r="G4167" t="e">
        <f>('Data Entry'!G4167-HLOOKUP('Data Entry'!I4167,'CST Norms'!$A$48:$K$62,I4167,FALSE))/HLOOKUP('Data Entry'!I4167,'CST Norms'!$A$77:$K$91,I4167,FALSE)</f>
        <v>#N/A</v>
      </c>
      <c r="H4167" t="e">
        <f>( 'Data Entry'!H4167 - HLOOKUP('Data Entry'!I4167,'CST Norms'!$A$65:$K$75,8,FALSE) )/HLOOKUP('Data Entry'!I4167,'CST Norms'!$A$94:$K$104,8,FALSE)</f>
        <v>#N/A</v>
      </c>
      <c r="I4167">
        <f>'Data Entry'!$J4167</f>
        <v>0</v>
      </c>
      <c r="J4167" t="e">
        <f t="shared" si="385"/>
        <v>#N/A</v>
      </c>
      <c r="K4167" t="e">
        <f t="shared" si="386"/>
        <v>#N/A</v>
      </c>
      <c r="L4167" t="e">
        <f t="shared" si="387"/>
        <v>#N/A</v>
      </c>
      <c r="M4167" t="str">
        <f t="shared" si="388"/>
        <v>N/A</v>
      </c>
      <c r="N4167" t="str">
        <f t="shared" si="389"/>
        <v>N/A</v>
      </c>
      <c r="O4167" t="str">
        <f t="shared" si="390"/>
        <v>N/A</v>
      </c>
      <c r="S4167">
        <f>IF(OR(ISBLANK(B4167),ISBLANK(C4167),ISBLANK(D4167),ISBLANK(E4167),ISBLANK(F4167),ISBLANK('Data Entry'!G4167),ISBLANK('Data Entry'!H4167)),0,1)</f>
        <v>0</v>
      </c>
    </row>
    <row r="4168" spans="1:19" x14ac:dyDescent="0.25">
      <c r="A4168">
        <f>'Data Entry'!A4168</f>
        <v>0</v>
      </c>
      <c r="B4168">
        <f>'Data Entry'!B4168</f>
        <v>0</v>
      </c>
      <c r="C4168">
        <f>'Data Entry'!C4168</f>
        <v>0</v>
      </c>
      <c r="D4168">
        <f>'Data Entry'!D4168</f>
        <v>0</v>
      </c>
      <c r="E4168">
        <f>'Data Entry'!E4168</f>
        <v>0</v>
      </c>
      <c r="F4168">
        <f>'Data Entry'!F4168</f>
        <v>0</v>
      </c>
      <c r="G4168" t="e">
        <f>('Data Entry'!G4168-HLOOKUP('Data Entry'!I4168,'CST Norms'!$A$48:$K$62,I4168,FALSE))/HLOOKUP('Data Entry'!I4168,'CST Norms'!$A$77:$K$91,I4168,FALSE)</f>
        <v>#N/A</v>
      </c>
      <c r="H4168" t="e">
        <f>( 'Data Entry'!H4168 - HLOOKUP('Data Entry'!I4168,'CST Norms'!$A$65:$K$75,8,FALSE) )/HLOOKUP('Data Entry'!I4168,'CST Norms'!$A$94:$K$104,8,FALSE)</f>
        <v>#N/A</v>
      </c>
      <c r="I4168">
        <f>'Data Entry'!$J4168</f>
        <v>0</v>
      </c>
      <c r="J4168" t="e">
        <f t="shared" si="385"/>
        <v>#N/A</v>
      </c>
      <c r="K4168" t="e">
        <f t="shared" si="386"/>
        <v>#N/A</v>
      </c>
      <c r="L4168" t="e">
        <f t="shared" si="387"/>
        <v>#N/A</v>
      </c>
      <c r="M4168" t="str">
        <f t="shared" si="388"/>
        <v>N/A</v>
      </c>
      <c r="N4168" t="str">
        <f t="shared" si="389"/>
        <v>N/A</v>
      </c>
      <c r="O4168" t="str">
        <f t="shared" si="390"/>
        <v>N/A</v>
      </c>
      <c r="S4168">
        <f>IF(OR(ISBLANK(B4168),ISBLANK(C4168),ISBLANK(D4168),ISBLANK(E4168),ISBLANK(F4168),ISBLANK('Data Entry'!G4168),ISBLANK('Data Entry'!H4168)),0,1)</f>
        <v>0</v>
      </c>
    </row>
    <row r="4169" spans="1:19" x14ac:dyDescent="0.25">
      <c r="A4169">
        <f>'Data Entry'!A4169</f>
        <v>0</v>
      </c>
      <c r="B4169">
        <f>'Data Entry'!B4169</f>
        <v>0</v>
      </c>
      <c r="C4169">
        <f>'Data Entry'!C4169</f>
        <v>0</v>
      </c>
      <c r="D4169">
        <f>'Data Entry'!D4169</f>
        <v>0</v>
      </c>
      <c r="E4169">
        <f>'Data Entry'!E4169</f>
        <v>0</v>
      </c>
      <c r="F4169">
        <f>'Data Entry'!F4169</f>
        <v>0</v>
      </c>
      <c r="G4169" t="e">
        <f>('Data Entry'!G4169-HLOOKUP('Data Entry'!I4169,'CST Norms'!$A$48:$K$62,I4169,FALSE))/HLOOKUP('Data Entry'!I4169,'CST Norms'!$A$77:$K$91,I4169,FALSE)</f>
        <v>#N/A</v>
      </c>
      <c r="H4169" t="e">
        <f>( 'Data Entry'!H4169 - HLOOKUP('Data Entry'!I4169,'CST Norms'!$A$65:$K$75,8,FALSE) )/HLOOKUP('Data Entry'!I4169,'CST Norms'!$A$94:$K$104,8,FALSE)</f>
        <v>#N/A</v>
      </c>
      <c r="I4169">
        <f>'Data Entry'!$J4169</f>
        <v>0</v>
      </c>
      <c r="J4169" t="e">
        <f t="shared" si="385"/>
        <v>#N/A</v>
      </c>
      <c r="K4169" t="e">
        <f t="shared" si="386"/>
        <v>#N/A</v>
      </c>
      <c r="L4169" t="e">
        <f t="shared" si="387"/>
        <v>#N/A</v>
      </c>
      <c r="M4169" t="str">
        <f t="shared" si="388"/>
        <v>N/A</v>
      </c>
      <c r="N4169" t="str">
        <f t="shared" si="389"/>
        <v>N/A</v>
      </c>
      <c r="O4169" t="str">
        <f t="shared" si="390"/>
        <v>N/A</v>
      </c>
      <c r="S4169">
        <f>IF(OR(ISBLANK(B4169),ISBLANK(C4169),ISBLANK(D4169),ISBLANK(E4169),ISBLANK(F4169),ISBLANK('Data Entry'!G4169),ISBLANK('Data Entry'!H4169)),0,1)</f>
        <v>0</v>
      </c>
    </row>
    <row r="4170" spans="1:19" x14ac:dyDescent="0.25">
      <c r="A4170">
        <f>'Data Entry'!A4170</f>
        <v>0</v>
      </c>
      <c r="B4170">
        <f>'Data Entry'!B4170</f>
        <v>0</v>
      </c>
      <c r="C4170">
        <f>'Data Entry'!C4170</f>
        <v>0</v>
      </c>
      <c r="D4170">
        <f>'Data Entry'!D4170</f>
        <v>0</v>
      </c>
      <c r="E4170">
        <f>'Data Entry'!E4170</f>
        <v>0</v>
      </c>
      <c r="F4170">
        <f>'Data Entry'!F4170</f>
        <v>0</v>
      </c>
      <c r="G4170" t="e">
        <f>('Data Entry'!G4170-HLOOKUP('Data Entry'!I4170,'CST Norms'!$A$48:$K$62,I4170,FALSE))/HLOOKUP('Data Entry'!I4170,'CST Norms'!$A$77:$K$91,I4170,FALSE)</f>
        <v>#N/A</v>
      </c>
      <c r="H4170" t="e">
        <f>( 'Data Entry'!H4170 - HLOOKUP('Data Entry'!I4170,'CST Norms'!$A$65:$K$75,8,FALSE) )/HLOOKUP('Data Entry'!I4170,'CST Norms'!$A$94:$K$104,8,FALSE)</f>
        <v>#N/A</v>
      </c>
      <c r="I4170">
        <f>'Data Entry'!$J4170</f>
        <v>0</v>
      </c>
      <c r="J4170" t="e">
        <f t="shared" si="385"/>
        <v>#N/A</v>
      </c>
      <c r="K4170" t="e">
        <f t="shared" si="386"/>
        <v>#N/A</v>
      </c>
      <c r="L4170" t="e">
        <f t="shared" si="387"/>
        <v>#N/A</v>
      </c>
      <c r="M4170" t="str">
        <f t="shared" si="388"/>
        <v>N/A</v>
      </c>
      <c r="N4170" t="str">
        <f t="shared" si="389"/>
        <v>N/A</v>
      </c>
      <c r="O4170" t="str">
        <f t="shared" si="390"/>
        <v>N/A</v>
      </c>
      <c r="S4170">
        <f>IF(OR(ISBLANK(B4170),ISBLANK(C4170),ISBLANK(D4170),ISBLANK(E4170),ISBLANK(F4170),ISBLANK('Data Entry'!G4170),ISBLANK('Data Entry'!H4170)),0,1)</f>
        <v>0</v>
      </c>
    </row>
    <row r="4171" spans="1:19" x14ac:dyDescent="0.25">
      <c r="A4171">
        <f>'Data Entry'!A4171</f>
        <v>0</v>
      </c>
      <c r="B4171">
        <f>'Data Entry'!B4171</f>
        <v>0</v>
      </c>
      <c r="C4171">
        <f>'Data Entry'!C4171</f>
        <v>0</v>
      </c>
      <c r="D4171">
        <f>'Data Entry'!D4171</f>
        <v>0</v>
      </c>
      <c r="E4171">
        <f>'Data Entry'!E4171</f>
        <v>0</v>
      </c>
      <c r="F4171">
        <f>'Data Entry'!F4171</f>
        <v>0</v>
      </c>
      <c r="G4171" t="e">
        <f>('Data Entry'!G4171-HLOOKUP('Data Entry'!I4171,'CST Norms'!$A$48:$K$62,I4171,FALSE))/HLOOKUP('Data Entry'!I4171,'CST Norms'!$A$77:$K$91,I4171,FALSE)</f>
        <v>#N/A</v>
      </c>
      <c r="H4171" t="e">
        <f>( 'Data Entry'!H4171 - HLOOKUP('Data Entry'!I4171,'CST Norms'!$A$65:$K$75,8,FALSE) )/HLOOKUP('Data Entry'!I4171,'CST Norms'!$A$94:$K$104,8,FALSE)</f>
        <v>#N/A</v>
      </c>
      <c r="I4171">
        <f>'Data Entry'!$J4171</f>
        <v>0</v>
      </c>
      <c r="J4171" t="e">
        <f t="shared" si="385"/>
        <v>#N/A</v>
      </c>
      <c r="K4171" t="e">
        <f t="shared" si="386"/>
        <v>#N/A</v>
      </c>
      <c r="L4171" t="e">
        <f t="shared" si="387"/>
        <v>#N/A</v>
      </c>
      <c r="M4171" t="str">
        <f t="shared" si="388"/>
        <v>N/A</v>
      </c>
      <c r="N4171" t="str">
        <f t="shared" si="389"/>
        <v>N/A</v>
      </c>
      <c r="O4171" t="str">
        <f t="shared" si="390"/>
        <v>N/A</v>
      </c>
      <c r="S4171">
        <f>IF(OR(ISBLANK(B4171),ISBLANK(C4171),ISBLANK(D4171),ISBLANK(E4171),ISBLANK(F4171),ISBLANK('Data Entry'!G4171),ISBLANK('Data Entry'!H4171)),0,1)</f>
        <v>0</v>
      </c>
    </row>
    <row r="4172" spans="1:19" x14ac:dyDescent="0.25">
      <c r="A4172">
        <f>'Data Entry'!A4172</f>
        <v>0</v>
      </c>
      <c r="B4172">
        <f>'Data Entry'!B4172</f>
        <v>0</v>
      </c>
      <c r="C4172">
        <f>'Data Entry'!C4172</f>
        <v>0</v>
      </c>
      <c r="D4172">
        <f>'Data Entry'!D4172</f>
        <v>0</v>
      </c>
      <c r="E4172">
        <f>'Data Entry'!E4172</f>
        <v>0</v>
      </c>
      <c r="F4172">
        <f>'Data Entry'!F4172</f>
        <v>0</v>
      </c>
      <c r="G4172" t="e">
        <f>('Data Entry'!G4172-HLOOKUP('Data Entry'!I4172,'CST Norms'!$A$48:$K$62,I4172,FALSE))/HLOOKUP('Data Entry'!I4172,'CST Norms'!$A$77:$K$91,I4172,FALSE)</f>
        <v>#N/A</v>
      </c>
      <c r="H4172" t="e">
        <f>( 'Data Entry'!H4172 - HLOOKUP('Data Entry'!I4172,'CST Norms'!$A$65:$K$75,8,FALSE) )/HLOOKUP('Data Entry'!I4172,'CST Norms'!$A$94:$K$104,8,FALSE)</f>
        <v>#N/A</v>
      </c>
      <c r="I4172">
        <f>'Data Entry'!$J4172</f>
        <v>0</v>
      </c>
      <c r="J4172" t="e">
        <f t="shared" ref="J4172:J4235" si="391">U$30+$B4172*U$8+$C4172*U$10+$D4172*U$12+$E4172*U$14+$F4172*U$16+$G4172*IF(I4172=8,U$20,IF(I4172=9,U$22,IF(I4172=10,U$24,"")))+$H4172*U$18+U$26*IF(I4172=8,1,0)+U$28*IF(I4172=10,1,0)</f>
        <v>#N/A</v>
      </c>
      <c r="K4172" t="e">
        <f t="shared" ref="K4172:K4235" si="392">V$30+$B4172*V$8+$C4172*V$10+$D4172*V$12+$E4172*V$14+$F4172*V$16+$G4172*IF(I4172=8,V$20,IF(I4172=9,V$22,IF(I4172=10,V$24,"")))+$H4172*V$18+V$26*IF(I4172=8,1,0)+V4189*IF(I4172=10,1,0)</f>
        <v>#N/A</v>
      </c>
      <c r="L4172" t="e">
        <f t="shared" ref="L4172:L4235" si="393">W$30+$B4172*W$8+$C4172*W$10+$D4172*W$12+$E4172*W$14+$F4172*W$16+$G4172*IF(I4172=8,W$20,IF(I4172=9,W$22,IF(I4172=10,W$24,"")))+$H4172*W$18+W$26*IF(I4172=8,1,0)+W$28*IF(I4172=10,1,0)</f>
        <v>#N/A</v>
      </c>
      <c r="M4172" t="str">
        <f t="shared" si="388"/>
        <v>N/A</v>
      </c>
      <c r="N4172" t="str">
        <f t="shared" si="389"/>
        <v>N/A</v>
      </c>
      <c r="O4172" t="str">
        <f t="shared" si="390"/>
        <v>N/A</v>
      </c>
      <c r="S4172">
        <f>IF(OR(ISBLANK(B4172),ISBLANK(C4172),ISBLANK(D4172),ISBLANK(E4172),ISBLANK(F4172),ISBLANK('Data Entry'!G4172),ISBLANK('Data Entry'!H4172)),0,1)</f>
        <v>0</v>
      </c>
    </row>
    <row r="4173" spans="1:19" x14ac:dyDescent="0.25">
      <c r="A4173">
        <f>'Data Entry'!A4173</f>
        <v>0</v>
      </c>
      <c r="B4173">
        <f>'Data Entry'!B4173</f>
        <v>0</v>
      </c>
      <c r="C4173">
        <f>'Data Entry'!C4173</f>
        <v>0</v>
      </c>
      <c r="D4173">
        <f>'Data Entry'!D4173</f>
        <v>0</v>
      </c>
      <c r="E4173">
        <f>'Data Entry'!E4173</f>
        <v>0</v>
      </c>
      <c r="F4173">
        <f>'Data Entry'!F4173</f>
        <v>0</v>
      </c>
      <c r="G4173" t="e">
        <f>('Data Entry'!G4173-HLOOKUP('Data Entry'!I4173,'CST Norms'!$A$48:$K$62,I4173,FALSE))/HLOOKUP('Data Entry'!I4173,'CST Norms'!$A$77:$K$91,I4173,FALSE)</f>
        <v>#N/A</v>
      </c>
      <c r="H4173" t="e">
        <f>( 'Data Entry'!H4173 - HLOOKUP('Data Entry'!I4173,'CST Norms'!$A$65:$K$75,8,FALSE) )/HLOOKUP('Data Entry'!I4173,'CST Norms'!$A$94:$K$104,8,FALSE)</f>
        <v>#N/A</v>
      </c>
      <c r="I4173">
        <f>'Data Entry'!$J4173</f>
        <v>0</v>
      </c>
      <c r="J4173" t="e">
        <f t="shared" si="391"/>
        <v>#N/A</v>
      </c>
      <c r="K4173" t="e">
        <f t="shared" si="392"/>
        <v>#N/A</v>
      </c>
      <c r="L4173" t="e">
        <f t="shared" si="393"/>
        <v>#N/A</v>
      </c>
      <c r="M4173" t="str">
        <f t="shared" ref="M4173:M4236" si="394">IF($S4173=1,NORMSDIST(J4173),"N/A")</f>
        <v>N/A</v>
      </c>
      <c r="N4173" t="str">
        <f t="shared" ref="N4173:N4236" si="395">IF($S4173=1,NORMSDIST(K4173),"N/A")</f>
        <v>N/A</v>
      </c>
      <c r="O4173" t="str">
        <f t="shared" ref="O4173:O4236" si="396">IF($S4173=1,NORMSDIST(L4173),"N/A")</f>
        <v>N/A</v>
      </c>
      <c r="S4173">
        <f>IF(OR(ISBLANK(B4173),ISBLANK(C4173),ISBLANK(D4173),ISBLANK(E4173),ISBLANK(F4173),ISBLANK('Data Entry'!G4173),ISBLANK('Data Entry'!H4173)),0,1)</f>
        <v>0</v>
      </c>
    </row>
    <row r="4174" spans="1:19" x14ac:dyDescent="0.25">
      <c r="A4174">
        <f>'Data Entry'!A4174</f>
        <v>0</v>
      </c>
      <c r="B4174">
        <f>'Data Entry'!B4174</f>
        <v>0</v>
      </c>
      <c r="C4174">
        <f>'Data Entry'!C4174</f>
        <v>0</v>
      </c>
      <c r="D4174">
        <f>'Data Entry'!D4174</f>
        <v>0</v>
      </c>
      <c r="E4174">
        <f>'Data Entry'!E4174</f>
        <v>0</v>
      </c>
      <c r="F4174">
        <f>'Data Entry'!F4174</f>
        <v>0</v>
      </c>
      <c r="G4174" t="e">
        <f>('Data Entry'!G4174-HLOOKUP('Data Entry'!I4174,'CST Norms'!$A$48:$K$62,I4174,FALSE))/HLOOKUP('Data Entry'!I4174,'CST Norms'!$A$77:$K$91,I4174,FALSE)</f>
        <v>#N/A</v>
      </c>
      <c r="H4174" t="e">
        <f>( 'Data Entry'!H4174 - HLOOKUP('Data Entry'!I4174,'CST Norms'!$A$65:$K$75,8,FALSE) )/HLOOKUP('Data Entry'!I4174,'CST Norms'!$A$94:$K$104,8,FALSE)</f>
        <v>#N/A</v>
      </c>
      <c r="I4174">
        <f>'Data Entry'!$J4174</f>
        <v>0</v>
      </c>
      <c r="J4174" t="e">
        <f t="shared" si="391"/>
        <v>#N/A</v>
      </c>
      <c r="K4174" t="e">
        <f t="shared" si="392"/>
        <v>#N/A</v>
      </c>
      <c r="L4174" t="e">
        <f t="shared" si="393"/>
        <v>#N/A</v>
      </c>
      <c r="M4174" t="str">
        <f t="shared" si="394"/>
        <v>N/A</v>
      </c>
      <c r="N4174" t="str">
        <f t="shared" si="395"/>
        <v>N/A</v>
      </c>
      <c r="O4174" t="str">
        <f t="shared" si="396"/>
        <v>N/A</v>
      </c>
      <c r="S4174">
        <f>IF(OR(ISBLANK(B4174),ISBLANK(C4174),ISBLANK(D4174),ISBLANK(E4174),ISBLANK(F4174),ISBLANK('Data Entry'!G4174),ISBLANK('Data Entry'!H4174)),0,1)</f>
        <v>0</v>
      </c>
    </row>
    <row r="4175" spans="1:19" x14ac:dyDescent="0.25">
      <c r="A4175">
        <f>'Data Entry'!A4175</f>
        <v>0</v>
      </c>
      <c r="B4175">
        <f>'Data Entry'!B4175</f>
        <v>0</v>
      </c>
      <c r="C4175">
        <f>'Data Entry'!C4175</f>
        <v>0</v>
      </c>
      <c r="D4175">
        <f>'Data Entry'!D4175</f>
        <v>0</v>
      </c>
      <c r="E4175">
        <f>'Data Entry'!E4175</f>
        <v>0</v>
      </c>
      <c r="F4175">
        <f>'Data Entry'!F4175</f>
        <v>0</v>
      </c>
      <c r="G4175" t="e">
        <f>('Data Entry'!G4175-HLOOKUP('Data Entry'!I4175,'CST Norms'!$A$48:$K$62,I4175,FALSE))/HLOOKUP('Data Entry'!I4175,'CST Norms'!$A$77:$K$91,I4175,FALSE)</f>
        <v>#N/A</v>
      </c>
      <c r="H4175" t="e">
        <f>( 'Data Entry'!H4175 - HLOOKUP('Data Entry'!I4175,'CST Norms'!$A$65:$K$75,8,FALSE) )/HLOOKUP('Data Entry'!I4175,'CST Norms'!$A$94:$K$104,8,FALSE)</f>
        <v>#N/A</v>
      </c>
      <c r="I4175">
        <f>'Data Entry'!$J4175</f>
        <v>0</v>
      </c>
      <c r="J4175" t="e">
        <f t="shared" si="391"/>
        <v>#N/A</v>
      </c>
      <c r="K4175" t="e">
        <f t="shared" si="392"/>
        <v>#N/A</v>
      </c>
      <c r="L4175" t="e">
        <f t="shared" si="393"/>
        <v>#N/A</v>
      </c>
      <c r="M4175" t="str">
        <f t="shared" si="394"/>
        <v>N/A</v>
      </c>
      <c r="N4175" t="str">
        <f t="shared" si="395"/>
        <v>N/A</v>
      </c>
      <c r="O4175" t="str">
        <f t="shared" si="396"/>
        <v>N/A</v>
      </c>
      <c r="S4175">
        <f>IF(OR(ISBLANK(B4175),ISBLANK(C4175),ISBLANK(D4175),ISBLANK(E4175),ISBLANK(F4175),ISBLANK('Data Entry'!G4175),ISBLANK('Data Entry'!H4175)),0,1)</f>
        <v>0</v>
      </c>
    </row>
    <row r="4176" spans="1:19" x14ac:dyDescent="0.25">
      <c r="A4176">
        <f>'Data Entry'!A4176</f>
        <v>0</v>
      </c>
      <c r="B4176">
        <f>'Data Entry'!B4176</f>
        <v>0</v>
      </c>
      <c r="C4176">
        <f>'Data Entry'!C4176</f>
        <v>0</v>
      </c>
      <c r="D4176">
        <f>'Data Entry'!D4176</f>
        <v>0</v>
      </c>
      <c r="E4176">
        <f>'Data Entry'!E4176</f>
        <v>0</v>
      </c>
      <c r="F4176">
        <f>'Data Entry'!F4176</f>
        <v>0</v>
      </c>
      <c r="G4176" t="e">
        <f>('Data Entry'!G4176-HLOOKUP('Data Entry'!I4176,'CST Norms'!$A$48:$K$62,I4176,FALSE))/HLOOKUP('Data Entry'!I4176,'CST Norms'!$A$77:$K$91,I4176,FALSE)</f>
        <v>#N/A</v>
      </c>
      <c r="H4176" t="e">
        <f>( 'Data Entry'!H4176 - HLOOKUP('Data Entry'!I4176,'CST Norms'!$A$65:$K$75,8,FALSE) )/HLOOKUP('Data Entry'!I4176,'CST Norms'!$A$94:$K$104,8,FALSE)</f>
        <v>#N/A</v>
      </c>
      <c r="I4176">
        <f>'Data Entry'!$J4176</f>
        <v>0</v>
      </c>
      <c r="J4176" t="e">
        <f t="shared" si="391"/>
        <v>#N/A</v>
      </c>
      <c r="K4176" t="e">
        <f t="shared" si="392"/>
        <v>#N/A</v>
      </c>
      <c r="L4176" t="e">
        <f t="shared" si="393"/>
        <v>#N/A</v>
      </c>
      <c r="M4176" t="str">
        <f t="shared" si="394"/>
        <v>N/A</v>
      </c>
      <c r="N4176" t="str">
        <f t="shared" si="395"/>
        <v>N/A</v>
      </c>
      <c r="O4176" t="str">
        <f t="shared" si="396"/>
        <v>N/A</v>
      </c>
      <c r="S4176">
        <f>IF(OR(ISBLANK(B4176),ISBLANK(C4176),ISBLANK(D4176),ISBLANK(E4176),ISBLANK(F4176),ISBLANK('Data Entry'!G4176),ISBLANK('Data Entry'!H4176)),0,1)</f>
        <v>0</v>
      </c>
    </row>
    <row r="4177" spans="1:19" x14ac:dyDescent="0.25">
      <c r="A4177">
        <f>'Data Entry'!A4177</f>
        <v>0</v>
      </c>
      <c r="B4177">
        <f>'Data Entry'!B4177</f>
        <v>0</v>
      </c>
      <c r="C4177">
        <f>'Data Entry'!C4177</f>
        <v>0</v>
      </c>
      <c r="D4177">
        <f>'Data Entry'!D4177</f>
        <v>0</v>
      </c>
      <c r="E4177">
        <f>'Data Entry'!E4177</f>
        <v>0</v>
      </c>
      <c r="F4177">
        <f>'Data Entry'!F4177</f>
        <v>0</v>
      </c>
      <c r="G4177" t="e">
        <f>('Data Entry'!G4177-HLOOKUP('Data Entry'!I4177,'CST Norms'!$A$48:$K$62,I4177,FALSE))/HLOOKUP('Data Entry'!I4177,'CST Norms'!$A$77:$K$91,I4177,FALSE)</f>
        <v>#N/A</v>
      </c>
      <c r="H4177" t="e">
        <f>( 'Data Entry'!H4177 - HLOOKUP('Data Entry'!I4177,'CST Norms'!$A$65:$K$75,8,FALSE) )/HLOOKUP('Data Entry'!I4177,'CST Norms'!$A$94:$K$104,8,FALSE)</f>
        <v>#N/A</v>
      </c>
      <c r="I4177">
        <f>'Data Entry'!$J4177</f>
        <v>0</v>
      </c>
      <c r="J4177" t="e">
        <f t="shared" si="391"/>
        <v>#N/A</v>
      </c>
      <c r="K4177" t="e">
        <f t="shared" si="392"/>
        <v>#N/A</v>
      </c>
      <c r="L4177" t="e">
        <f t="shared" si="393"/>
        <v>#N/A</v>
      </c>
      <c r="M4177" t="str">
        <f t="shared" si="394"/>
        <v>N/A</v>
      </c>
      <c r="N4177" t="str">
        <f t="shared" si="395"/>
        <v>N/A</v>
      </c>
      <c r="O4177" t="str">
        <f t="shared" si="396"/>
        <v>N/A</v>
      </c>
      <c r="S4177">
        <f>IF(OR(ISBLANK(B4177),ISBLANK(C4177),ISBLANK(D4177),ISBLANK(E4177),ISBLANK(F4177),ISBLANK('Data Entry'!G4177),ISBLANK('Data Entry'!H4177)),0,1)</f>
        <v>0</v>
      </c>
    </row>
    <row r="4178" spans="1:19" x14ac:dyDescent="0.25">
      <c r="A4178">
        <f>'Data Entry'!A4178</f>
        <v>0</v>
      </c>
      <c r="B4178">
        <f>'Data Entry'!B4178</f>
        <v>0</v>
      </c>
      <c r="C4178">
        <f>'Data Entry'!C4178</f>
        <v>0</v>
      </c>
      <c r="D4178">
        <f>'Data Entry'!D4178</f>
        <v>0</v>
      </c>
      <c r="E4178">
        <f>'Data Entry'!E4178</f>
        <v>0</v>
      </c>
      <c r="F4178">
        <f>'Data Entry'!F4178</f>
        <v>0</v>
      </c>
      <c r="G4178" t="e">
        <f>('Data Entry'!G4178-HLOOKUP('Data Entry'!I4178,'CST Norms'!$A$48:$K$62,I4178,FALSE))/HLOOKUP('Data Entry'!I4178,'CST Norms'!$A$77:$K$91,I4178,FALSE)</f>
        <v>#N/A</v>
      </c>
      <c r="H4178" t="e">
        <f>( 'Data Entry'!H4178 - HLOOKUP('Data Entry'!I4178,'CST Norms'!$A$65:$K$75,8,FALSE) )/HLOOKUP('Data Entry'!I4178,'CST Norms'!$A$94:$K$104,8,FALSE)</f>
        <v>#N/A</v>
      </c>
      <c r="I4178">
        <f>'Data Entry'!$J4178</f>
        <v>0</v>
      </c>
      <c r="J4178" t="e">
        <f t="shared" si="391"/>
        <v>#N/A</v>
      </c>
      <c r="K4178" t="e">
        <f t="shared" si="392"/>
        <v>#N/A</v>
      </c>
      <c r="L4178" t="e">
        <f t="shared" si="393"/>
        <v>#N/A</v>
      </c>
      <c r="M4178" t="str">
        <f t="shared" si="394"/>
        <v>N/A</v>
      </c>
      <c r="N4178" t="str">
        <f t="shared" si="395"/>
        <v>N/A</v>
      </c>
      <c r="O4178" t="str">
        <f t="shared" si="396"/>
        <v>N/A</v>
      </c>
      <c r="S4178">
        <f>IF(OR(ISBLANK(B4178),ISBLANK(C4178),ISBLANK(D4178),ISBLANK(E4178),ISBLANK(F4178),ISBLANK('Data Entry'!G4178),ISBLANK('Data Entry'!H4178)),0,1)</f>
        <v>0</v>
      </c>
    </row>
    <row r="4179" spans="1:19" x14ac:dyDescent="0.25">
      <c r="A4179">
        <f>'Data Entry'!A4179</f>
        <v>0</v>
      </c>
      <c r="B4179">
        <f>'Data Entry'!B4179</f>
        <v>0</v>
      </c>
      <c r="C4179">
        <f>'Data Entry'!C4179</f>
        <v>0</v>
      </c>
      <c r="D4179">
        <f>'Data Entry'!D4179</f>
        <v>0</v>
      </c>
      <c r="E4179">
        <f>'Data Entry'!E4179</f>
        <v>0</v>
      </c>
      <c r="F4179">
        <f>'Data Entry'!F4179</f>
        <v>0</v>
      </c>
      <c r="G4179" t="e">
        <f>('Data Entry'!G4179-HLOOKUP('Data Entry'!I4179,'CST Norms'!$A$48:$K$62,I4179,FALSE))/HLOOKUP('Data Entry'!I4179,'CST Norms'!$A$77:$K$91,I4179,FALSE)</f>
        <v>#N/A</v>
      </c>
      <c r="H4179" t="e">
        <f>( 'Data Entry'!H4179 - HLOOKUP('Data Entry'!I4179,'CST Norms'!$A$65:$K$75,8,FALSE) )/HLOOKUP('Data Entry'!I4179,'CST Norms'!$A$94:$K$104,8,FALSE)</f>
        <v>#N/A</v>
      </c>
      <c r="I4179">
        <f>'Data Entry'!$J4179</f>
        <v>0</v>
      </c>
      <c r="J4179" t="e">
        <f t="shared" si="391"/>
        <v>#N/A</v>
      </c>
      <c r="K4179" t="e">
        <f t="shared" si="392"/>
        <v>#N/A</v>
      </c>
      <c r="L4179" t="e">
        <f t="shared" si="393"/>
        <v>#N/A</v>
      </c>
      <c r="M4179" t="str">
        <f t="shared" si="394"/>
        <v>N/A</v>
      </c>
      <c r="N4179" t="str">
        <f t="shared" si="395"/>
        <v>N/A</v>
      </c>
      <c r="O4179" t="str">
        <f t="shared" si="396"/>
        <v>N/A</v>
      </c>
      <c r="S4179">
        <f>IF(OR(ISBLANK(B4179),ISBLANK(C4179),ISBLANK(D4179),ISBLANK(E4179),ISBLANK(F4179),ISBLANK('Data Entry'!G4179),ISBLANK('Data Entry'!H4179)),0,1)</f>
        <v>0</v>
      </c>
    </row>
    <row r="4180" spans="1:19" x14ac:dyDescent="0.25">
      <c r="A4180">
        <f>'Data Entry'!A4180</f>
        <v>0</v>
      </c>
      <c r="B4180">
        <f>'Data Entry'!B4180</f>
        <v>0</v>
      </c>
      <c r="C4180">
        <f>'Data Entry'!C4180</f>
        <v>0</v>
      </c>
      <c r="D4180">
        <f>'Data Entry'!D4180</f>
        <v>0</v>
      </c>
      <c r="E4180">
        <f>'Data Entry'!E4180</f>
        <v>0</v>
      </c>
      <c r="F4180">
        <f>'Data Entry'!F4180</f>
        <v>0</v>
      </c>
      <c r="G4180" t="e">
        <f>('Data Entry'!G4180-HLOOKUP('Data Entry'!I4180,'CST Norms'!$A$48:$K$62,I4180,FALSE))/HLOOKUP('Data Entry'!I4180,'CST Norms'!$A$77:$K$91,I4180,FALSE)</f>
        <v>#N/A</v>
      </c>
      <c r="H4180" t="e">
        <f>( 'Data Entry'!H4180 - HLOOKUP('Data Entry'!I4180,'CST Norms'!$A$65:$K$75,8,FALSE) )/HLOOKUP('Data Entry'!I4180,'CST Norms'!$A$94:$K$104,8,FALSE)</f>
        <v>#N/A</v>
      </c>
      <c r="I4180">
        <f>'Data Entry'!$J4180</f>
        <v>0</v>
      </c>
      <c r="J4180" t="e">
        <f t="shared" si="391"/>
        <v>#N/A</v>
      </c>
      <c r="K4180" t="e">
        <f t="shared" si="392"/>
        <v>#N/A</v>
      </c>
      <c r="L4180" t="e">
        <f t="shared" si="393"/>
        <v>#N/A</v>
      </c>
      <c r="M4180" t="str">
        <f t="shared" si="394"/>
        <v>N/A</v>
      </c>
      <c r="N4180" t="str">
        <f t="shared" si="395"/>
        <v>N/A</v>
      </c>
      <c r="O4180" t="str">
        <f t="shared" si="396"/>
        <v>N/A</v>
      </c>
      <c r="S4180">
        <f>IF(OR(ISBLANK(B4180),ISBLANK(C4180),ISBLANK(D4180),ISBLANK(E4180),ISBLANK(F4180),ISBLANK('Data Entry'!G4180),ISBLANK('Data Entry'!H4180)),0,1)</f>
        <v>0</v>
      </c>
    </row>
    <row r="4181" spans="1:19" x14ac:dyDescent="0.25">
      <c r="A4181">
        <f>'Data Entry'!A4181</f>
        <v>0</v>
      </c>
      <c r="B4181">
        <f>'Data Entry'!B4181</f>
        <v>0</v>
      </c>
      <c r="C4181">
        <f>'Data Entry'!C4181</f>
        <v>0</v>
      </c>
      <c r="D4181">
        <f>'Data Entry'!D4181</f>
        <v>0</v>
      </c>
      <c r="E4181">
        <f>'Data Entry'!E4181</f>
        <v>0</v>
      </c>
      <c r="F4181">
        <f>'Data Entry'!F4181</f>
        <v>0</v>
      </c>
      <c r="G4181" t="e">
        <f>('Data Entry'!G4181-HLOOKUP('Data Entry'!I4181,'CST Norms'!$A$48:$K$62,I4181,FALSE))/HLOOKUP('Data Entry'!I4181,'CST Norms'!$A$77:$K$91,I4181,FALSE)</f>
        <v>#N/A</v>
      </c>
      <c r="H4181" t="e">
        <f>( 'Data Entry'!H4181 - HLOOKUP('Data Entry'!I4181,'CST Norms'!$A$65:$K$75,8,FALSE) )/HLOOKUP('Data Entry'!I4181,'CST Norms'!$A$94:$K$104,8,FALSE)</f>
        <v>#N/A</v>
      </c>
      <c r="I4181">
        <f>'Data Entry'!$J4181</f>
        <v>0</v>
      </c>
      <c r="J4181" t="e">
        <f t="shared" si="391"/>
        <v>#N/A</v>
      </c>
      <c r="K4181" t="e">
        <f t="shared" si="392"/>
        <v>#N/A</v>
      </c>
      <c r="L4181" t="e">
        <f t="shared" si="393"/>
        <v>#N/A</v>
      </c>
      <c r="M4181" t="str">
        <f t="shared" si="394"/>
        <v>N/A</v>
      </c>
      <c r="N4181" t="str">
        <f t="shared" si="395"/>
        <v>N/A</v>
      </c>
      <c r="O4181" t="str">
        <f t="shared" si="396"/>
        <v>N/A</v>
      </c>
      <c r="S4181">
        <f>IF(OR(ISBLANK(B4181),ISBLANK(C4181),ISBLANK(D4181),ISBLANK(E4181),ISBLANK(F4181),ISBLANK('Data Entry'!G4181),ISBLANK('Data Entry'!H4181)),0,1)</f>
        <v>0</v>
      </c>
    </row>
    <row r="4182" spans="1:19" x14ac:dyDescent="0.25">
      <c r="A4182">
        <f>'Data Entry'!A4182</f>
        <v>0</v>
      </c>
      <c r="B4182">
        <f>'Data Entry'!B4182</f>
        <v>0</v>
      </c>
      <c r="C4182">
        <f>'Data Entry'!C4182</f>
        <v>0</v>
      </c>
      <c r="D4182">
        <f>'Data Entry'!D4182</f>
        <v>0</v>
      </c>
      <c r="E4182">
        <f>'Data Entry'!E4182</f>
        <v>0</v>
      </c>
      <c r="F4182">
        <f>'Data Entry'!F4182</f>
        <v>0</v>
      </c>
      <c r="G4182" t="e">
        <f>('Data Entry'!G4182-HLOOKUP('Data Entry'!I4182,'CST Norms'!$A$48:$K$62,I4182,FALSE))/HLOOKUP('Data Entry'!I4182,'CST Norms'!$A$77:$K$91,I4182,FALSE)</f>
        <v>#N/A</v>
      </c>
      <c r="H4182" t="e">
        <f>( 'Data Entry'!H4182 - HLOOKUP('Data Entry'!I4182,'CST Norms'!$A$65:$K$75,8,FALSE) )/HLOOKUP('Data Entry'!I4182,'CST Norms'!$A$94:$K$104,8,FALSE)</f>
        <v>#N/A</v>
      </c>
      <c r="I4182">
        <f>'Data Entry'!$J4182</f>
        <v>0</v>
      </c>
      <c r="J4182" t="e">
        <f t="shared" si="391"/>
        <v>#N/A</v>
      </c>
      <c r="K4182" t="e">
        <f t="shared" si="392"/>
        <v>#N/A</v>
      </c>
      <c r="L4182" t="e">
        <f t="shared" si="393"/>
        <v>#N/A</v>
      </c>
      <c r="M4182" t="str">
        <f t="shared" si="394"/>
        <v>N/A</v>
      </c>
      <c r="N4182" t="str">
        <f t="shared" si="395"/>
        <v>N/A</v>
      </c>
      <c r="O4182" t="str">
        <f t="shared" si="396"/>
        <v>N/A</v>
      </c>
      <c r="S4182">
        <f>IF(OR(ISBLANK(B4182),ISBLANK(C4182),ISBLANK(D4182),ISBLANK(E4182),ISBLANK(F4182),ISBLANK('Data Entry'!G4182),ISBLANK('Data Entry'!H4182)),0,1)</f>
        <v>0</v>
      </c>
    </row>
    <row r="4183" spans="1:19" x14ac:dyDescent="0.25">
      <c r="A4183">
        <f>'Data Entry'!A4183</f>
        <v>0</v>
      </c>
      <c r="B4183">
        <f>'Data Entry'!B4183</f>
        <v>0</v>
      </c>
      <c r="C4183">
        <f>'Data Entry'!C4183</f>
        <v>0</v>
      </c>
      <c r="D4183">
        <f>'Data Entry'!D4183</f>
        <v>0</v>
      </c>
      <c r="E4183">
        <f>'Data Entry'!E4183</f>
        <v>0</v>
      </c>
      <c r="F4183">
        <f>'Data Entry'!F4183</f>
        <v>0</v>
      </c>
      <c r="G4183" t="e">
        <f>('Data Entry'!G4183-HLOOKUP('Data Entry'!I4183,'CST Norms'!$A$48:$K$62,I4183,FALSE))/HLOOKUP('Data Entry'!I4183,'CST Norms'!$A$77:$K$91,I4183,FALSE)</f>
        <v>#N/A</v>
      </c>
      <c r="H4183" t="e">
        <f>( 'Data Entry'!H4183 - HLOOKUP('Data Entry'!I4183,'CST Norms'!$A$65:$K$75,8,FALSE) )/HLOOKUP('Data Entry'!I4183,'CST Norms'!$A$94:$K$104,8,FALSE)</f>
        <v>#N/A</v>
      </c>
      <c r="I4183">
        <f>'Data Entry'!$J4183</f>
        <v>0</v>
      </c>
      <c r="J4183" t="e">
        <f t="shared" si="391"/>
        <v>#N/A</v>
      </c>
      <c r="K4183" t="e">
        <f t="shared" si="392"/>
        <v>#N/A</v>
      </c>
      <c r="L4183" t="e">
        <f t="shared" si="393"/>
        <v>#N/A</v>
      </c>
      <c r="M4183" t="str">
        <f t="shared" si="394"/>
        <v>N/A</v>
      </c>
      <c r="N4183" t="str">
        <f t="shared" si="395"/>
        <v>N/A</v>
      </c>
      <c r="O4183" t="str">
        <f t="shared" si="396"/>
        <v>N/A</v>
      </c>
      <c r="S4183">
        <f>IF(OR(ISBLANK(B4183),ISBLANK(C4183),ISBLANK(D4183),ISBLANK(E4183),ISBLANK(F4183),ISBLANK('Data Entry'!G4183),ISBLANK('Data Entry'!H4183)),0,1)</f>
        <v>0</v>
      </c>
    </row>
    <row r="4184" spans="1:19" x14ac:dyDescent="0.25">
      <c r="A4184">
        <f>'Data Entry'!A4184</f>
        <v>0</v>
      </c>
      <c r="B4184">
        <f>'Data Entry'!B4184</f>
        <v>0</v>
      </c>
      <c r="C4184">
        <f>'Data Entry'!C4184</f>
        <v>0</v>
      </c>
      <c r="D4184">
        <f>'Data Entry'!D4184</f>
        <v>0</v>
      </c>
      <c r="E4184">
        <f>'Data Entry'!E4184</f>
        <v>0</v>
      </c>
      <c r="F4184">
        <f>'Data Entry'!F4184</f>
        <v>0</v>
      </c>
      <c r="G4184" t="e">
        <f>('Data Entry'!G4184-HLOOKUP('Data Entry'!I4184,'CST Norms'!$A$48:$K$62,I4184,FALSE))/HLOOKUP('Data Entry'!I4184,'CST Norms'!$A$77:$K$91,I4184,FALSE)</f>
        <v>#N/A</v>
      </c>
      <c r="H4184" t="e">
        <f>( 'Data Entry'!H4184 - HLOOKUP('Data Entry'!I4184,'CST Norms'!$A$65:$K$75,8,FALSE) )/HLOOKUP('Data Entry'!I4184,'CST Norms'!$A$94:$K$104,8,FALSE)</f>
        <v>#N/A</v>
      </c>
      <c r="I4184">
        <f>'Data Entry'!$J4184</f>
        <v>0</v>
      </c>
      <c r="J4184" t="e">
        <f t="shared" si="391"/>
        <v>#N/A</v>
      </c>
      <c r="K4184" t="e">
        <f t="shared" si="392"/>
        <v>#N/A</v>
      </c>
      <c r="L4184" t="e">
        <f t="shared" si="393"/>
        <v>#N/A</v>
      </c>
      <c r="M4184" t="str">
        <f t="shared" si="394"/>
        <v>N/A</v>
      </c>
      <c r="N4184" t="str">
        <f t="shared" si="395"/>
        <v>N/A</v>
      </c>
      <c r="O4184" t="str">
        <f t="shared" si="396"/>
        <v>N/A</v>
      </c>
      <c r="S4184">
        <f>IF(OR(ISBLANK(B4184),ISBLANK(C4184),ISBLANK(D4184),ISBLANK(E4184),ISBLANK(F4184),ISBLANK('Data Entry'!G4184),ISBLANK('Data Entry'!H4184)),0,1)</f>
        <v>0</v>
      </c>
    </row>
    <row r="4185" spans="1:19" x14ac:dyDescent="0.25">
      <c r="A4185">
        <f>'Data Entry'!A4185</f>
        <v>0</v>
      </c>
      <c r="B4185">
        <f>'Data Entry'!B4185</f>
        <v>0</v>
      </c>
      <c r="C4185">
        <f>'Data Entry'!C4185</f>
        <v>0</v>
      </c>
      <c r="D4185">
        <f>'Data Entry'!D4185</f>
        <v>0</v>
      </c>
      <c r="E4185">
        <f>'Data Entry'!E4185</f>
        <v>0</v>
      </c>
      <c r="F4185">
        <f>'Data Entry'!F4185</f>
        <v>0</v>
      </c>
      <c r="G4185" t="e">
        <f>('Data Entry'!G4185-HLOOKUP('Data Entry'!I4185,'CST Norms'!$A$48:$K$62,I4185,FALSE))/HLOOKUP('Data Entry'!I4185,'CST Norms'!$A$77:$K$91,I4185,FALSE)</f>
        <v>#N/A</v>
      </c>
      <c r="H4185" t="e">
        <f>( 'Data Entry'!H4185 - HLOOKUP('Data Entry'!I4185,'CST Norms'!$A$65:$K$75,8,FALSE) )/HLOOKUP('Data Entry'!I4185,'CST Norms'!$A$94:$K$104,8,FALSE)</f>
        <v>#N/A</v>
      </c>
      <c r="I4185">
        <f>'Data Entry'!$J4185</f>
        <v>0</v>
      </c>
      <c r="J4185" t="e">
        <f t="shared" si="391"/>
        <v>#N/A</v>
      </c>
      <c r="K4185" t="e">
        <f t="shared" si="392"/>
        <v>#N/A</v>
      </c>
      <c r="L4185" t="e">
        <f t="shared" si="393"/>
        <v>#N/A</v>
      </c>
      <c r="M4185" t="str">
        <f t="shared" si="394"/>
        <v>N/A</v>
      </c>
      <c r="N4185" t="str">
        <f t="shared" si="395"/>
        <v>N/A</v>
      </c>
      <c r="O4185" t="str">
        <f t="shared" si="396"/>
        <v>N/A</v>
      </c>
      <c r="S4185">
        <f>IF(OR(ISBLANK(B4185),ISBLANK(C4185),ISBLANK(D4185),ISBLANK(E4185),ISBLANK(F4185),ISBLANK('Data Entry'!G4185),ISBLANK('Data Entry'!H4185)),0,1)</f>
        <v>0</v>
      </c>
    </row>
    <row r="4186" spans="1:19" x14ac:dyDescent="0.25">
      <c r="A4186">
        <f>'Data Entry'!A4186</f>
        <v>0</v>
      </c>
      <c r="B4186">
        <f>'Data Entry'!B4186</f>
        <v>0</v>
      </c>
      <c r="C4186">
        <f>'Data Entry'!C4186</f>
        <v>0</v>
      </c>
      <c r="D4186">
        <f>'Data Entry'!D4186</f>
        <v>0</v>
      </c>
      <c r="E4186">
        <f>'Data Entry'!E4186</f>
        <v>0</v>
      </c>
      <c r="F4186">
        <f>'Data Entry'!F4186</f>
        <v>0</v>
      </c>
      <c r="G4186" t="e">
        <f>('Data Entry'!G4186-HLOOKUP('Data Entry'!I4186,'CST Norms'!$A$48:$K$62,I4186,FALSE))/HLOOKUP('Data Entry'!I4186,'CST Norms'!$A$77:$K$91,I4186,FALSE)</f>
        <v>#N/A</v>
      </c>
      <c r="H4186" t="e">
        <f>( 'Data Entry'!H4186 - HLOOKUP('Data Entry'!I4186,'CST Norms'!$A$65:$K$75,8,FALSE) )/HLOOKUP('Data Entry'!I4186,'CST Norms'!$A$94:$K$104,8,FALSE)</f>
        <v>#N/A</v>
      </c>
      <c r="I4186">
        <f>'Data Entry'!$J4186</f>
        <v>0</v>
      </c>
      <c r="J4186" t="e">
        <f t="shared" si="391"/>
        <v>#N/A</v>
      </c>
      <c r="K4186" t="e">
        <f t="shared" si="392"/>
        <v>#N/A</v>
      </c>
      <c r="L4186" t="e">
        <f t="shared" si="393"/>
        <v>#N/A</v>
      </c>
      <c r="M4186" t="str">
        <f t="shared" si="394"/>
        <v>N/A</v>
      </c>
      <c r="N4186" t="str">
        <f t="shared" si="395"/>
        <v>N/A</v>
      </c>
      <c r="O4186" t="str">
        <f t="shared" si="396"/>
        <v>N/A</v>
      </c>
      <c r="S4186">
        <f>IF(OR(ISBLANK(B4186),ISBLANK(C4186),ISBLANK(D4186),ISBLANK(E4186),ISBLANK(F4186),ISBLANK('Data Entry'!G4186),ISBLANK('Data Entry'!H4186)),0,1)</f>
        <v>0</v>
      </c>
    </row>
    <row r="4187" spans="1:19" x14ac:dyDescent="0.25">
      <c r="A4187">
        <f>'Data Entry'!A4187</f>
        <v>0</v>
      </c>
      <c r="B4187">
        <f>'Data Entry'!B4187</f>
        <v>0</v>
      </c>
      <c r="C4187">
        <f>'Data Entry'!C4187</f>
        <v>0</v>
      </c>
      <c r="D4187">
        <f>'Data Entry'!D4187</f>
        <v>0</v>
      </c>
      <c r="E4187">
        <f>'Data Entry'!E4187</f>
        <v>0</v>
      </c>
      <c r="F4187">
        <f>'Data Entry'!F4187</f>
        <v>0</v>
      </c>
      <c r="G4187" t="e">
        <f>('Data Entry'!G4187-HLOOKUP('Data Entry'!I4187,'CST Norms'!$A$48:$K$62,I4187,FALSE))/HLOOKUP('Data Entry'!I4187,'CST Norms'!$A$77:$K$91,I4187,FALSE)</f>
        <v>#N/A</v>
      </c>
      <c r="H4187" t="e">
        <f>( 'Data Entry'!H4187 - HLOOKUP('Data Entry'!I4187,'CST Norms'!$A$65:$K$75,8,FALSE) )/HLOOKUP('Data Entry'!I4187,'CST Norms'!$A$94:$K$104,8,FALSE)</f>
        <v>#N/A</v>
      </c>
      <c r="I4187">
        <f>'Data Entry'!$J4187</f>
        <v>0</v>
      </c>
      <c r="J4187" t="e">
        <f t="shared" si="391"/>
        <v>#N/A</v>
      </c>
      <c r="K4187" t="e">
        <f t="shared" si="392"/>
        <v>#N/A</v>
      </c>
      <c r="L4187" t="e">
        <f t="shared" si="393"/>
        <v>#N/A</v>
      </c>
      <c r="M4187" t="str">
        <f t="shared" si="394"/>
        <v>N/A</v>
      </c>
      <c r="N4187" t="str">
        <f t="shared" si="395"/>
        <v>N/A</v>
      </c>
      <c r="O4187" t="str">
        <f t="shared" si="396"/>
        <v>N/A</v>
      </c>
      <c r="S4187">
        <f>IF(OR(ISBLANK(B4187),ISBLANK(C4187),ISBLANK(D4187),ISBLANK(E4187),ISBLANK(F4187),ISBLANK('Data Entry'!G4187),ISBLANK('Data Entry'!H4187)),0,1)</f>
        <v>0</v>
      </c>
    </row>
    <row r="4188" spans="1:19" x14ac:dyDescent="0.25">
      <c r="A4188">
        <f>'Data Entry'!A4188</f>
        <v>0</v>
      </c>
      <c r="B4188">
        <f>'Data Entry'!B4188</f>
        <v>0</v>
      </c>
      <c r="C4188">
        <f>'Data Entry'!C4188</f>
        <v>0</v>
      </c>
      <c r="D4188">
        <f>'Data Entry'!D4188</f>
        <v>0</v>
      </c>
      <c r="E4188">
        <f>'Data Entry'!E4188</f>
        <v>0</v>
      </c>
      <c r="F4188">
        <f>'Data Entry'!F4188</f>
        <v>0</v>
      </c>
      <c r="G4188" t="e">
        <f>('Data Entry'!G4188-HLOOKUP('Data Entry'!I4188,'CST Norms'!$A$48:$K$62,I4188,FALSE))/HLOOKUP('Data Entry'!I4188,'CST Norms'!$A$77:$K$91,I4188,FALSE)</f>
        <v>#N/A</v>
      </c>
      <c r="H4188" t="e">
        <f>( 'Data Entry'!H4188 - HLOOKUP('Data Entry'!I4188,'CST Norms'!$A$65:$K$75,8,FALSE) )/HLOOKUP('Data Entry'!I4188,'CST Norms'!$A$94:$K$104,8,FALSE)</f>
        <v>#N/A</v>
      </c>
      <c r="I4188">
        <f>'Data Entry'!$J4188</f>
        <v>0</v>
      </c>
      <c r="J4188" t="e">
        <f t="shared" si="391"/>
        <v>#N/A</v>
      </c>
      <c r="K4188" t="e">
        <f t="shared" si="392"/>
        <v>#N/A</v>
      </c>
      <c r="L4188" t="e">
        <f t="shared" si="393"/>
        <v>#N/A</v>
      </c>
      <c r="M4188" t="str">
        <f t="shared" si="394"/>
        <v>N/A</v>
      </c>
      <c r="N4188" t="str">
        <f t="shared" si="395"/>
        <v>N/A</v>
      </c>
      <c r="O4188" t="str">
        <f t="shared" si="396"/>
        <v>N/A</v>
      </c>
      <c r="S4188">
        <f>IF(OR(ISBLANK(B4188),ISBLANK(C4188),ISBLANK(D4188),ISBLANK(E4188),ISBLANK(F4188),ISBLANK('Data Entry'!G4188),ISBLANK('Data Entry'!H4188)),0,1)</f>
        <v>0</v>
      </c>
    </row>
    <row r="4189" spans="1:19" x14ac:dyDescent="0.25">
      <c r="A4189">
        <f>'Data Entry'!A4189</f>
        <v>0</v>
      </c>
      <c r="B4189">
        <f>'Data Entry'!B4189</f>
        <v>0</v>
      </c>
      <c r="C4189">
        <f>'Data Entry'!C4189</f>
        <v>0</v>
      </c>
      <c r="D4189">
        <f>'Data Entry'!D4189</f>
        <v>0</v>
      </c>
      <c r="E4189">
        <f>'Data Entry'!E4189</f>
        <v>0</v>
      </c>
      <c r="F4189">
        <f>'Data Entry'!F4189</f>
        <v>0</v>
      </c>
      <c r="G4189" t="e">
        <f>('Data Entry'!G4189-HLOOKUP('Data Entry'!I4189,'CST Norms'!$A$48:$K$62,I4189,FALSE))/HLOOKUP('Data Entry'!I4189,'CST Norms'!$A$77:$K$91,I4189,FALSE)</f>
        <v>#N/A</v>
      </c>
      <c r="H4189" t="e">
        <f>( 'Data Entry'!H4189 - HLOOKUP('Data Entry'!I4189,'CST Norms'!$A$65:$K$75,8,FALSE) )/HLOOKUP('Data Entry'!I4189,'CST Norms'!$A$94:$K$104,8,FALSE)</f>
        <v>#N/A</v>
      </c>
      <c r="I4189">
        <f>'Data Entry'!$J4189</f>
        <v>0</v>
      </c>
      <c r="J4189" t="e">
        <f t="shared" si="391"/>
        <v>#N/A</v>
      </c>
      <c r="K4189" t="e">
        <f t="shared" si="392"/>
        <v>#N/A</v>
      </c>
      <c r="L4189" t="e">
        <f t="shared" si="393"/>
        <v>#N/A</v>
      </c>
      <c r="M4189" t="str">
        <f t="shared" si="394"/>
        <v>N/A</v>
      </c>
      <c r="N4189" t="str">
        <f t="shared" si="395"/>
        <v>N/A</v>
      </c>
      <c r="O4189" t="str">
        <f t="shared" si="396"/>
        <v>N/A</v>
      </c>
      <c r="S4189">
        <f>IF(OR(ISBLANK(B4189),ISBLANK(C4189),ISBLANK(D4189),ISBLANK(E4189),ISBLANK(F4189),ISBLANK('Data Entry'!G4189),ISBLANK('Data Entry'!H4189)),0,1)</f>
        <v>0</v>
      </c>
    </row>
    <row r="4190" spans="1:19" x14ac:dyDescent="0.25">
      <c r="A4190">
        <f>'Data Entry'!A4190</f>
        <v>0</v>
      </c>
      <c r="B4190">
        <f>'Data Entry'!B4190</f>
        <v>0</v>
      </c>
      <c r="C4190">
        <f>'Data Entry'!C4190</f>
        <v>0</v>
      </c>
      <c r="D4190">
        <f>'Data Entry'!D4190</f>
        <v>0</v>
      </c>
      <c r="E4190">
        <f>'Data Entry'!E4190</f>
        <v>0</v>
      </c>
      <c r="F4190">
        <f>'Data Entry'!F4190</f>
        <v>0</v>
      </c>
      <c r="G4190" t="e">
        <f>('Data Entry'!G4190-HLOOKUP('Data Entry'!I4190,'CST Norms'!$A$48:$K$62,I4190,FALSE))/HLOOKUP('Data Entry'!I4190,'CST Norms'!$A$77:$K$91,I4190,FALSE)</f>
        <v>#N/A</v>
      </c>
      <c r="H4190" t="e">
        <f>( 'Data Entry'!H4190 - HLOOKUP('Data Entry'!I4190,'CST Norms'!$A$65:$K$75,8,FALSE) )/HLOOKUP('Data Entry'!I4190,'CST Norms'!$A$94:$K$104,8,FALSE)</f>
        <v>#N/A</v>
      </c>
      <c r="I4190">
        <f>'Data Entry'!$J4190</f>
        <v>0</v>
      </c>
      <c r="J4190" t="e">
        <f t="shared" si="391"/>
        <v>#N/A</v>
      </c>
      <c r="K4190" t="e">
        <f t="shared" si="392"/>
        <v>#N/A</v>
      </c>
      <c r="L4190" t="e">
        <f t="shared" si="393"/>
        <v>#N/A</v>
      </c>
      <c r="M4190" t="str">
        <f t="shared" si="394"/>
        <v>N/A</v>
      </c>
      <c r="N4190" t="str">
        <f t="shared" si="395"/>
        <v>N/A</v>
      </c>
      <c r="O4190" t="str">
        <f t="shared" si="396"/>
        <v>N/A</v>
      </c>
      <c r="S4190">
        <f>IF(OR(ISBLANK(B4190),ISBLANK(C4190),ISBLANK(D4190),ISBLANK(E4190),ISBLANK(F4190),ISBLANK('Data Entry'!G4190),ISBLANK('Data Entry'!H4190)),0,1)</f>
        <v>0</v>
      </c>
    </row>
    <row r="4191" spans="1:19" x14ac:dyDescent="0.25">
      <c r="A4191">
        <f>'Data Entry'!A4191</f>
        <v>0</v>
      </c>
      <c r="B4191">
        <f>'Data Entry'!B4191</f>
        <v>0</v>
      </c>
      <c r="C4191">
        <f>'Data Entry'!C4191</f>
        <v>0</v>
      </c>
      <c r="D4191">
        <f>'Data Entry'!D4191</f>
        <v>0</v>
      </c>
      <c r="E4191">
        <f>'Data Entry'!E4191</f>
        <v>0</v>
      </c>
      <c r="F4191">
        <f>'Data Entry'!F4191</f>
        <v>0</v>
      </c>
      <c r="G4191" t="e">
        <f>('Data Entry'!G4191-HLOOKUP('Data Entry'!I4191,'CST Norms'!$A$48:$K$62,I4191,FALSE))/HLOOKUP('Data Entry'!I4191,'CST Norms'!$A$77:$K$91,I4191,FALSE)</f>
        <v>#N/A</v>
      </c>
      <c r="H4191" t="e">
        <f>( 'Data Entry'!H4191 - HLOOKUP('Data Entry'!I4191,'CST Norms'!$A$65:$K$75,8,FALSE) )/HLOOKUP('Data Entry'!I4191,'CST Norms'!$A$94:$K$104,8,FALSE)</f>
        <v>#N/A</v>
      </c>
      <c r="I4191">
        <f>'Data Entry'!$J4191</f>
        <v>0</v>
      </c>
      <c r="J4191" t="e">
        <f t="shared" si="391"/>
        <v>#N/A</v>
      </c>
      <c r="K4191" t="e">
        <f t="shared" si="392"/>
        <v>#N/A</v>
      </c>
      <c r="L4191" t="e">
        <f t="shared" si="393"/>
        <v>#N/A</v>
      </c>
      <c r="M4191" t="str">
        <f t="shared" si="394"/>
        <v>N/A</v>
      </c>
      <c r="N4191" t="str">
        <f t="shared" si="395"/>
        <v>N/A</v>
      </c>
      <c r="O4191" t="str">
        <f t="shared" si="396"/>
        <v>N/A</v>
      </c>
      <c r="S4191">
        <f>IF(OR(ISBLANK(B4191),ISBLANK(C4191),ISBLANK(D4191),ISBLANK(E4191),ISBLANK(F4191),ISBLANK('Data Entry'!G4191),ISBLANK('Data Entry'!H4191)),0,1)</f>
        <v>0</v>
      </c>
    </row>
    <row r="4192" spans="1:19" x14ac:dyDescent="0.25">
      <c r="A4192">
        <f>'Data Entry'!A4192</f>
        <v>0</v>
      </c>
      <c r="B4192">
        <f>'Data Entry'!B4192</f>
        <v>0</v>
      </c>
      <c r="C4192">
        <f>'Data Entry'!C4192</f>
        <v>0</v>
      </c>
      <c r="D4192">
        <f>'Data Entry'!D4192</f>
        <v>0</v>
      </c>
      <c r="E4192">
        <f>'Data Entry'!E4192</f>
        <v>0</v>
      </c>
      <c r="F4192">
        <f>'Data Entry'!F4192</f>
        <v>0</v>
      </c>
      <c r="G4192" t="e">
        <f>('Data Entry'!G4192-HLOOKUP('Data Entry'!I4192,'CST Norms'!$A$48:$K$62,I4192,FALSE))/HLOOKUP('Data Entry'!I4192,'CST Norms'!$A$77:$K$91,I4192,FALSE)</f>
        <v>#N/A</v>
      </c>
      <c r="H4192" t="e">
        <f>( 'Data Entry'!H4192 - HLOOKUP('Data Entry'!I4192,'CST Norms'!$A$65:$K$75,8,FALSE) )/HLOOKUP('Data Entry'!I4192,'CST Norms'!$A$94:$K$104,8,FALSE)</f>
        <v>#N/A</v>
      </c>
      <c r="I4192">
        <f>'Data Entry'!$J4192</f>
        <v>0</v>
      </c>
      <c r="J4192" t="e">
        <f t="shared" si="391"/>
        <v>#N/A</v>
      </c>
      <c r="K4192" t="e">
        <f t="shared" si="392"/>
        <v>#N/A</v>
      </c>
      <c r="L4192" t="e">
        <f t="shared" si="393"/>
        <v>#N/A</v>
      </c>
      <c r="M4192" t="str">
        <f t="shared" si="394"/>
        <v>N/A</v>
      </c>
      <c r="N4192" t="str">
        <f t="shared" si="395"/>
        <v>N/A</v>
      </c>
      <c r="O4192" t="str">
        <f t="shared" si="396"/>
        <v>N/A</v>
      </c>
      <c r="S4192">
        <f>IF(OR(ISBLANK(B4192),ISBLANK(C4192),ISBLANK(D4192),ISBLANK(E4192),ISBLANK(F4192),ISBLANK('Data Entry'!G4192),ISBLANK('Data Entry'!H4192)),0,1)</f>
        <v>0</v>
      </c>
    </row>
    <row r="4193" spans="1:19" x14ac:dyDescent="0.25">
      <c r="A4193">
        <f>'Data Entry'!A4193</f>
        <v>0</v>
      </c>
      <c r="B4193">
        <f>'Data Entry'!B4193</f>
        <v>0</v>
      </c>
      <c r="C4193">
        <f>'Data Entry'!C4193</f>
        <v>0</v>
      </c>
      <c r="D4193">
        <f>'Data Entry'!D4193</f>
        <v>0</v>
      </c>
      <c r="E4193">
        <f>'Data Entry'!E4193</f>
        <v>0</v>
      </c>
      <c r="F4193">
        <f>'Data Entry'!F4193</f>
        <v>0</v>
      </c>
      <c r="G4193" t="e">
        <f>('Data Entry'!G4193-HLOOKUP('Data Entry'!I4193,'CST Norms'!$A$48:$K$62,I4193,FALSE))/HLOOKUP('Data Entry'!I4193,'CST Norms'!$A$77:$K$91,I4193,FALSE)</f>
        <v>#N/A</v>
      </c>
      <c r="H4193" t="e">
        <f>( 'Data Entry'!H4193 - HLOOKUP('Data Entry'!I4193,'CST Norms'!$A$65:$K$75,8,FALSE) )/HLOOKUP('Data Entry'!I4193,'CST Norms'!$A$94:$K$104,8,FALSE)</f>
        <v>#N/A</v>
      </c>
      <c r="I4193">
        <f>'Data Entry'!$J4193</f>
        <v>0</v>
      </c>
      <c r="J4193" t="e">
        <f t="shared" si="391"/>
        <v>#N/A</v>
      </c>
      <c r="K4193" t="e">
        <f t="shared" si="392"/>
        <v>#N/A</v>
      </c>
      <c r="L4193" t="e">
        <f t="shared" si="393"/>
        <v>#N/A</v>
      </c>
      <c r="M4193" t="str">
        <f t="shared" si="394"/>
        <v>N/A</v>
      </c>
      <c r="N4193" t="str">
        <f t="shared" si="395"/>
        <v>N/A</v>
      </c>
      <c r="O4193" t="str">
        <f t="shared" si="396"/>
        <v>N/A</v>
      </c>
      <c r="S4193">
        <f>IF(OR(ISBLANK(B4193),ISBLANK(C4193),ISBLANK(D4193),ISBLANK(E4193),ISBLANK(F4193),ISBLANK('Data Entry'!G4193),ISBLANK('Data Entry'!H4193)),0,1)</f>
        <v>0</v>
      </c>
    </row>
    <row r="4194" spans="1:19" x14ac:dyDescent="0.25">
      <c r="A4194">
        <f>'Data Entry'!A4194</f>
        <v>0</v>
      </c>
      <c r="B4194">
        <f>'Data Entry'!B4194</f>
        <v>0</v>
      </c>
      <c r="C4194">
        <f>'Data Entry'!C4194</f>
        <v>0</v>
      </c>
      <c r="D4194">
        <f>'Data Entry'!D4194</f>
        <v>0</v>
      </c>
      <c r="E4194">
        <f>'Data Entry'!E4194</f>
        <v>0</v>
      </c>
      <c r="F4194">
        <f>'Data Entry'!F4194</f>
        <v>0</v>
      </c>
      <c r="G4194" t="e">
        <f>('Data Entry'!G4194-HLOOKUP('Data Entry'!I4194,'CST Norms'!$A$48:$K$62,I4194,FALSE))/HLOOKUP('Data Entry'!I4194,'CST Norms'!$A$77:$K$91,I4194,FALSE)</f>
        <v>#N/A</v>
      </c>
      <c r="H4194" t="e">
        <f>( 'Data Entry'!H4194 - HLOOKUP('Data Entry'!I4194,'CST Norms'!$A$65:$K$75,8,FALSE) )/HLOOKUP('Data Entry'!I4194,'CST Norms'!$A$94:$K$104,8,FALSE)</f>
        <v>#N/A</v>
      </c>
      <c r="I4194">
        <f>'Data Entry'!$J4194</f>
        <v>0</v>
      </c>
      <c r="J4194" t="e">
        <f t="shared" si="391"/>
        <v>#N/A</v>
      </c>
      <c r="K4194" t="e">
        <f t="shared" si="392"/>
        <v>#N/A</v>
      </c>
      <c r="L4194" t="e">
        <f t="shared" si="393"/>
        <v>#N/A</v>
      </c>
      <c r="M4194" t="str">
        <f t="shared" si="394"/>
        <v>N/A</v>
      </c>
      <c r="N4194" t="str">
        <f t="shared" si="395"/>
        <v>N/A</v>
      </c>
      <c r="O4194" t="str">
        <f t="shared" si="396"/>
        <v>N/A</v>
      </c>
      <c r="S4194">
        <f>IF(OR(ISBLANK(B4194),ISBLANK(C4194),ISBLANK(D4194),ISBLANK(E4194),ISBLANK(F4194),ISBLANK('Data Entry'!G4194),ISBLANK('Data Entry'!H4194)),0,1)</f>
        <v>0</v>
      </c>
    </row>
    <row r="4195" spans="1:19" x14ac:dyDescent="0.25">
      <c r="A4195">
        <f>'Data Entry'!A4195</f>
        <v>0</v>
      </c>
      <c r="B4195">
        <f>'Data Entry'!B4195</f>
        <v>0</v>
      </c>
      <c r="C4195">
        <f>'Data Entry'!C4195</f>
        <v>0</v>
      </c>
      <c r="D4195">
        <f>'Data Entry'!D4195</f>
        <v>0</v>
      </c>
      <c r="E4195">
        <f>'Data Entry'!E4195</f>
        <v>0</v>
      </c>
      <c r="F4195">
        <f>'Data Entry'!F4195</f>
        <v>0</v>
      </c>
      <c r="G4195" t="e">
        <f>('Data Entry'!G4195-HLOOKUP('Data Entry'!I4195,'CST Norms'!$A$48:$K$62,I4195,FALSE))/HLOOKUP('Data Entry'!I4195,'CST Norms'!$A$77:$K$91,I4195,FALSE)</f>
        <v>#N/A</v>
      </c>
      <c r="H4195" t="e">
        <f>( 'Data Entry'!H4195 - HLOOKUP('Data Entry'!I4195,'CST Norms'!$A$65:$K$75,8,FALSE) )/HLOOKUP('Data Entry'!I4195,'CST Norms'!$A$94:$K$104,8,FALSE)</f>
        <v>#N/A</v>
      </c>
      <c r="I4195">
        <f>'Data Entry'!$J4195</f>
        <v>0</v>
      </c>
      <c r="J4195" t="e">
        <f t="shared" si="391"/>
        <v>#N/A</v>
      </c>
      <c r="K4195" t="e">
        <f t="shared" si="392"/>
        <v>#N/A</v>
      </c>
      <c r="L4195" t="e">
        <f t="shared" si="393"/>
        <v>#N/A</v>
      </c>
      <c r="M4195" t="str">
        <f t="shared" si="394"/>
        <v>N/A</v>
      </c>
      <c r="N4195" t="str">
        <f t="shared" si="395"/>
        <v>N/A</v>
      </c>
      <c r="O4195" t="str">
        <f t="shared" si="396"/>
        <v>N/A</v>
      </c>
      <c r="S4195">
        <f>IF(OR(ISBLANK(B4195),ISBLANK(C4195),ISBLANK(D4195),ISBLANK(E4195),ISBLANK(F4195),ISBLANK('Data Entry'!G4195),ISBLANK('Data Entry'!H4195)),0,1)</f>
        <v>0</v>
      </c>
    </row>
    <row r="4196" spans="1:19" x14ac:dyDescent="0.25">
      <c r="A4196">
        <f>'Data Entry'!A4196</f>
        <v>0</v>
      </c>
      <c r="B4196">
        <f>'Data Entry'!B4196</f>
        <v>0</v>
      </c>
      <c r="C4196">
        <f>'Data Entry'!C4196</f>
        <v>0</v>
      </c>
      <c r="D4196">
        <f>'Data Entry'!D4196</f>
        <v>0</v>
      </c>
      <c r="E4196">
        <f>'Data Entry'!E4196</f>
        <v>0</v>
      </c>
      <c r="F4196">
        <f>'Data Entry'!F4196</f>
        <v>0</v>
      </c>
      <c r="G4196" t="e">
        <f>('Data Entry'!G4196-HLOOKUP('Data Entry'!I4196,'CST Norms'!$A$48:$K$62,I4196,FALSE))/HLOOKUP('Data Entry'!I4196,'CST Norms'!$A$77:$K$91,I4196,FALSE)</f>
        <v>#N/A</v>
      </c>
      <c r="H4196" t="e">
        <f>( 'Data Entry'!H4196 - HLOOKUP('Data Entry'!I4196,'CST Norms'!$A$65:$K$75,8,FALSE) )/HLOOKUP('Data Entry'!I4196,'CST Norms'!$A$94:$K$104,8,FALSE)</f>
        <v>#N/A</v>
      </c>
      <c r="I4196">
        <f>'Data Entry'!$J4196</f>
        <v>0</v>
      </c>
      <c r="J4196" t="e">
        <f t="shared" si="391"/>
        <v>#N/A</v>
      </c>
      <c r="K4196" t="e">
        <f t="shared" si="392"/>
        <v>#N/A</v>
      </c>
      <c r="L4196" t="e">
        <f t="shared" si="393"/>
        <v>#N/A</v>
      </c>
      <c r="M4196" t="str">
        <f t="shared" si="394"/>
        <v>N/A</v>
      </c>
      <c r="N4196" t="str">
        <f t="shared" si="395"/>
        <v>N/A</v>
      </c>
      <c r="O4196" t="str">
        <f t="shared" si="396"/>
        <v>N/A</v>
      </c>
      <c r="S4196">
        <f>IF(OR(ISBLANK(B4196),ISBLANK(C4196),ISBLANK(D4196),ISBLANK(E4196),ISBLANK(F4196),ISBLANK('Data Entry'!G4196),ISBLANK('Data Entry'!H4196)),0,1)</f>
        <v>0</v>
      </c>
    </row>
    <row r="4197" spans="1:19" x14ac:dyDescent="0.25">
      <c r="A4197">
        <f>'Data Entry'!A4197</f>
        <v>0</v>
      </c>
      <c r="B4197">
        <f>'Data Entry'!B4197</f>
        <v>0</v>
      </c>
      <c r="C4197">
        <f>'Data Entry'!C4197</f>
        <v>0</v>
      </c>
      <c r="D4197">
        <f>'Data Entry'!D4197</f>
        <v>0</v>
      </c>
      <c r="E4197">
        <f>'Data Entry'!E4197</f>
        <v>0</v>
      </c>
      <c r="F4197">
        <f>'Data Entry'!F4197</f>
        <v>0</v>
      </c>
      <c r="G4197" t="e">
        <f>('Data Entry'!G4197-HLOOKUP('Data Entry'!I4197,'CST Norms'!$A$48:$K$62,I4197,FALSE))/HLOOKUP('Data Entry'!I4197,'CST Norms'!$A$77:$K$91,I4197,FALSE)</f>
        <v>#N/A</v>
      </c>
      <c r="H4197" t="e">
        <f>( 'Data Entry'!H4197 - HLOOKUP('Data Entry'!I4197,'CST Norms'!$A$65:$K$75,8,FALSE) )/HLOOKUP('Data Entry'!I4197,'CST Norms'!$A$94:$K$104,8,FALSE)</f>
        <v>#N/A</v>
      </c>
      <c r="I4197">
        <f>'Data Entry'!$J4197</f>
        <v>0</v>
      </c>
      <c r="J4197" t="e">
        <f t="shared" si="391"/>
        <v>#N/A</v>
      </c>
      <c r="K4197" t="e">
        <f t="shared" si="392"/>
        <v>#N/A</v>
      </c>
      <c r="L4197" t="e">
        <f t="shared" si="393"/>
        <v>#N/A</v>
      </c>
      <c r="M4197" t="str">
        <f t="shared" si="394"/>
        <v>N/A</v>
      </c>
      <c r="N4197" t="str">
        <f t="shared" si="395"/>
        <v>N/A</v>
      </c>
      <c r="O4197" t="str">
        <f t="shared" si="396"/>
        <v>N/A</v>
      </c>
      <c r="S4197">
        <f>IF(OR(ISBLANK(B4197),ISBLANK(C4197),ISBLANK(D4197),ISBLANK(E4197),ISBLANK(F4197),ISBLANK('Data Entry'!G4197),ISBLANK('Data Entry'!H4197)),0,1)</f>
        <v>0</v>
      </c>
    </row>
    <row r="4198" spans="1:19" x14ac:dyDescent="0.25">
      <c r="A4198">
        <f>'Data Entry'!A4198</f>
        <v>0</v>
      </c>
      <c r="B4198">
        <f>'Data Entry'!B4198</f>
        <v>0</v>
      </c>
      <c r="C4198">
        <f>'Data Entry'!C4198</f>
        <v>0</v>
      </c>
      <c r="D4198">
        <f>'Data Entry'!D4198</f>
        <v>0</v>
      </c>
      <c r="E4198">
        <f>'Data Entry'!E4198</f>
        <v>0</v>
      </c>
      <c r="F4198">
        <f>'Data Entry'!F4198</f>
        <v>0</v>
      </c>
      <c r="G4198" t="e">
        <f>('Data Entry'!G4198-HLOOKUP('Data Entry'!I4198,'CST Norms'!$A$48:$K$62,I4198,FALSE))/HLOOKUP('Data Entry'!I4198,'CST Norms'!$A$77:$K$91,I4198,FALSE)</f>
        <v>#N/A</v>
      </c>
      <c r="H4198" t="e">
        <f>( 'Data Entry'!H4198 - HLOOKUP('Data Entry'!I4198,'CST Norms'!$A$65:$K$75,8,FALSE) )/HLOOKUP('Data Entry'!I4198,'CST Norms'!$A$94:$K$104,8,FALSE)</f>
        <v>#N/A</v>
      </c>
      <c r="I4198">
        <f>'Data Entry'!$J4198</f>
        <v>0</v>
      </c>
      <c r="J4198" t="e">
        <f t="shared" si="391"/>
        <v>#N/A</v>
      </c>
      <c r="K4198" t="e">
        <f t="shared" si="392"/>
        <v>#N/A</v>
      </c>
      <c r="L4198" t="e">
        <f t="shared" si="393"/>
        <v>#N/A</v>
      </c>
      <c r="M4198" t="str">
        <f t="shared" si="394"/>
        <v>N/A</v>
      </c>
      <c r="N4198" t="str">
        <f t="shared" si="395"/>
        <v>N/A</v>
      </c>
      <c r="O4198" t="str">
        <f t="shared" si="396"/>
        <v>N/A</v>
      </c>
      <c r="S4198">
        <f>IF(OR(ISBLANK(B4198),ISBLANK(C4198),ISBLANK(D4198),ISBLANK(E4198),ISBLANK(F4198),ISBLANK('Data Entry'!G4198),ISBLANK('Data Entry'!H4198)),0,1)</f>
        <v>0</v>
      </c>
    </row>
    <row r="4199" spans="1:19" x14ac:dyDescent="0.25">
      <c r="A4199">
        <f>'Data Entry'!A4199</f>
        <v>0</v>
      </c>
      <c r="B4199">
        <f>'Data Entry'!B4199</f>
        <v>0</v>
      </c>
      <c r="C4199">
        <f>'Data Entry'!C4199</f>
        <v>0</v>
      </c>
      <c r="D4199">
        <f>'Data Entry'!D4199</f>
        <v>0</v>
      </c>
      <c r="E4199">
        <f>'Data Entry'!E4199</f>
        <v>0</v>
      </c>
      <c r="F4199">
        <f>'Data Entry'!F4199</f>
        <v>0</v>
      </c>
      <c r="G4199" t="e">
        <f>('Data Entry'!G4199-HLOOKUP('Data Entry'!I4199,'CST Norms'!$A$48:$K$62,I4199,FALSE))/HLOOKUP('Data Entry'!I4199,'CST Norms'!$A$77:$K$91,I4199,FALSE)</f>
        <v>#N/A</v>
      </c>
      <c r="H4199" t="e">
        <f>( 'Data Entry'!H4199 - HLOOKUP('Data Entry'!I4199,'CST Norms'!$A$65:$K$75,8,FALSE) )/HLOOKUP('Data Entry'!I4199,'CST Norms'!$A$94:$K$104,8,FALSE)</f>
        <v>#N/A</v>
      </c>
      <c r="I4199">
        <f>'Data Entry'!$J4199</f>
        <v>0</v>
      </c>
      <c r="J4199" t="e">
        <f t="shared" si="391"/>
        <v>#N/A</v>
      </c>
      <c r="K4199" t="e">
        <f t="shared" si="392"/>
        <v>#N/A</v>
      </c>
      <c r="L4199" t="e">
        <f t="shared" si="393"/>
        <v>#N/A</v>
      </c>
      <c r="M4199" t="str">
        <f t="shared" si="394"/>
        <v>N/A</v>
      </c>
      <c r="N4199" t="str">
        <f t="shared" si="395"/>
        <v>N/A</v>
      </c>
      <c r="O4199" t="str">
        <f t="shared" si="396"/>
        <v>N/A</v>
      </c>
      <c r="S4199">
        <f>IF(OR(ISBLANK(B4199),ISBLANK(C4199),ISBLANK(D4199),ISBLANK(E4199),ISBLANK(F4199),ISBLANK('Data Entry'!G4199),ISBLANK('Data Entry'!H4199)),0,1)</f>
        <v>0</v>
      </c>
    </row>
    <row r="4200" spans="1:19" x14ac:dyDescent="0.25">
      <c r="A4200">
        <f>'Data Entry'!A4200</f>
        <v>0</v>
      </c>
      <c r="B4200">
        <f>'Data Entry'!B4200</f>
        <v>0</v>
      </c>
      <c r="C4200">
        <f>'Data Entry'!C4200</f>
        <v>0</v>
      </c>
      <c r="D4200">
        <f>'Data Entry'!D4200</f>
        <v>0</v>
      </c>
      <c r="E4200">
        <f>'Data Entry'!E4200</f>
        <v>0</v>
      </c>
      <c r="F4200">
        <f>'Data Entry'!F4200</f>
        <v>0</v>
      </c>
      <c r="G4200" t="e">
        <f>('Data Entry'!G4200-HLOOKUP('Data Entry'!I4200,'CST Norms'!$A$48:$K$62,I4200,FALSE))/HLOOKUP('Data Entry'!I4200,'CST Norms'!$A$77:$K$91,I4200,FALSE)</f>
        <v>#N/A</v>
      </c>
      <c r="H4200" t="e">
        <f>( 'Data Entry'!H4200 - HLOOKUP('Data Entry'!I4200,'CST Norms'!$A$65:$K$75,8,FALSE) )/HLOOKUP('Data Entry'!I4200,'CST Norms'!$A$94:$K$104,8,FALSE)</f>
        <v>#N/A</v>
      </c>
      <c r="I4200">
        <f>'Data Entry'!$J4200</f>
        <v>0</v>
      </c>
      <c r="J4200" t="e">
        <f t="shared" si="391"/>
        <v>#N/A</v>
      </c>
      <c r="K4200" t="e">
        <f t="shared" si="392"/>
        <v>#N/A</v>
      </c>
      <c r="L4200" t="e">
        <f t="shared" si="393"/>
        <v>#N/A</v>
      </c>
      <c r="M4200" t="str">
        <f t="shared" si="394"/>
        <v>N/A</v>
      </c>
      <c r="N4200" t="str">
        <f t="shared" si="395"/>
        <v>N/A</v>
      </c>
      <c r="O4200" t="str">
        <f t="shared" si="396"/>
        <v>N/A</v>
      </c>
      <c r="S4200">
        <f>IF(OR(ISBLANK(B4200),ISBLANK(C4200),ISBLANK(D4200),ISBLANK(E4200),ISBLANK(F4200),ISBLANK('Data Entry'!G4200),ISBLANK('Data Entry'!H4200)),0,1)</f>
        <v>0</v>
      </c>
    </row>
    <row r="4201" spans="1:19" x14ac:dyDescent="0.25">
      <c r="A4201">
        <f>'Data Entry'!A4201</f>
        <v>0</v>
      </c>
      <c r="B4201">
        <f>'Data Entry'!B4201</f>
        <v>0</v>
      </c>
      <c r="C4201">
        <f>'Data Entry'!C4201</f>
        <v>0</v>
      </c>
      <c r="D4201">
        <f>'Data Entry'!D4201</f>
        <v>0</v>
      </c>
      <c r="E4201">
        <f>'Data Entry'!E4201</f>
        <v>0</v>
      </c>
      <c r="F4201">
        <f>'Data Entry'!F4201</f>
        <v>0</v>
      </c>
      <c r="G4201" t="e">
        <f>('Data Entry'!G4201-HLOOKUP('Data Entry'!I4201,'CST Norms'!$A$48:$K$62,I4201,FALSE))/HLOOKUP('Data Entry'!I4201,'CST Norms'!$A$77:$K$91,I4201,FALSE)</f>
        <v>#N/A</v>
      </c>
      <c r="H4201" t="e">
        <f>( 'Data Entry'!H4201 - HLOOKUP('Data Entry'!I4201,'CST Norms'!$A$65:$K$75,8,FALSE) )/HLOOKUP('Data Entry'!I4201,'CST Norms'!$A$94:$K$104,8,FALSE)</f>
        <v>#N/A</v>
      </c>
      <c r="I4201">
        <f>'Data Entry'!$J4201</f>
        <v>0</v>
      </c>
      <c r="J4201" t="e">
        <f t="shared" si="391"/>
        <v>#N/A</v>
      </c>
      <c r="K4201" t="e">
        <f t="shared" si="392"/>
        <v>#N/A</v>
      </c>
      <c r="L4201" t="e">
        <f t="shared" si="393"/>
        <v>#N/A</v>
      </c>
      <c r="M4201" t="str">
        <f t="shared" si="394"/>
        <v>N/A</v>
      </c>
      <c r="N4201" t="str">
        <f t="shared" si="395"/>
        <v>N/A</v>
      </c>
      <c r="O4201" t="str">
        <f t="shared" si="396"/>
        <v>N/A</v>
      </c>
      <c r="S4201">
        <f>IF(OR(ISBLANK(B4201),ISBLANK(C4201),ISBLANK(D4201),ISBLANK(E4201),ISBLANK(F4201),ISBLANK('Data Entry'!G4201),ISBLANK('Data Entry'!H4201)),0,1)</f>
        <v>0</v>
      </c>
    </row>
    <row r="4202" spans="1:19" x14ac:dyDescent="0.25">
      <c r="A4202">
        <f>'Data Entry'!A4202</f>
        <v>0</v>
      </c>
      <c r="B4202">
        <f>'Data Entry'!B4202</f>
        <v>0</v>
      </c>
      <c r="C4202">
        <f>'Data Entry'!C4202</f>
        <v>0</v>
      </c>
      <c r="D4202">
        <f>'Data Entry'!D4202</f>
        <v>0</v>
      </c>
      <c r="E4202">
        <f>'Data Entry'!E4202</f>
        <v>0</v>
      </c>
      <c r="F4202">
        <f>'Data Entry'!F4202</f>
        <v>0</v>
      </c>
      <c r="G4202" t="e">
        <f>('Data Entry'!G4202-HLOOKUP('Data Entry'!I4202,'CST Norms'!$A$48:$K$62,I4202,FALSE))/HLOOKUP('Data Entry'!I4202,'CST Norms'!$A$77:$K$91,I4202,FALSE)</f>
        <v>#N/A</v>
      </c>
      <c r="H4202" t="e">
        <f>( 'Data Entry'!H4202 - HLOOKUP('Data Entry'!I4202,'CST Norms'!$A$65:$K$75,8,FALSE) )/HLOOKUP('Data Entry'!I4202,'CST Norms'!$A$94:$K$104,8,FALSE)</f>
        <v>#N/A</v>
      </c>
      <c r="I4202">
        <f>'Data Entry'!$J4202</f>
        <v>0</v>
      </c>
      <c r="J4202" t="e">
        <f t="shared" si="391"/>
        <v>#N/A</v>
      </c>
      <c r="K4202" t="e">
        <f t="shared" si="392"/>
        <v>#N/A</v>
      </c>
      <c r="L4202" t="e">
        <f t="shared" si="393"/>
        <v>#N/A</v>
      </c>
      <c r="M4202" t="str">
        <f t="shared" si="394"/>
        <v>N/A</v>
      </c>
      <c r="N4202" t="str">
        <f t="shared" si="395"/>
        <v>N/A</v>
      </c>
      <c r="O4202" t="str">
        <f t="shared" si="396"/>
        <v>N/A</v>
      </c>
      <c r="S4202">
        <f>IF(OR(ISBLANK(B4202),ISBLANK(C4202),ISBLANK(D4202),ISBLANK(E4202),ISBLANK(F4202),ISBLANK('Data Entry'!G4202),ISBLANK('Data Entry'!H4202)),0,1)</f>
        <v>0</v>
      </c>
    </row>
    <row r="4203" spans="1:19" x14ac:dyDescent="0.25">
      <c r="A4203">
        <f>'Data Entry'!A4203</f>
        <v>0</v>
      </c>
      <c r="B4203">
        <f>'Data Entry'!B4203</f>
        <v>0</v>
      </c>
      <c r="C4203">
        <f>'Data Entry'!C4203</f>
        <v>0</v>
      </c>
      <c r="D4203">
        <f>'Data Entry'!D4203</f>
        <v>0</v>
      </c>
      <c r="E4203">
        <f>'Data Entry'!E4203</f>
        <v>0</v>
      </c>
      <c r="F4203">
        <f>'Data Entry'!F4203</f>
        <v>0</v>
      </c>
      <c r="G4203" t="e">
        <f>('Data Entry'!G4203-HLOOKUP('Data Entry'!I4203,'CST Norms'!$A$48:$K$62,I4203,FALSE))/HLOOKUP('Data Entry'!I4203,'CST Norms'!$A$77:$K$91,I4203,FALSE)</f>
        <v>#N/A</v>
      </c>
      <c r="H4203" t="e">
        <f>( 'Data Entry'!H4203 - HLOOKUP('Data Entry'!I4203,'CST Norms'!$A$65:$K$75,8,FALSE) )/HLOOKUP('Data Entry'!I4203,'CST Norms'!$A$94:$K$104,8,FALSE)</f>
        <v>#N/A</v>
      </c>
      <c r="I4203">
        <f>'Data Entry'!$J4203</f>
        <v>0</v>
      </c>
      <c r="J4203" t="e">
        <f t="shared" si="391"/>
        <v>#N/A</v>
      </c>
      <c r="K4203" t="e">
        <f t="shared" si="392"/>
        <v>#N/A</v>
      </c>
      <c r="L4203" t="e">
        <f t="shared" si="393"/>
        <v>#N/A</v>
      </c>
      <c r="M4203" t="str">
        <f t="shared" si="394"/>
        <v>N/A</v>
      </c>
      <c r="N4203" t="str">
        <f t="shared" si="395"/>
        <v>N/A</v>
      </c>
      <c r="O4203" t="str">
        <f t="shared" si="396"/>
        <v>N/A</v>
      </c>
      <c r="S4203">
        <f>IF(OR(ISBLANK(B4203),ISBLANK(C4203),ISBLANK(D4203),ISBLANK(E4203),ISBLANK(F4203),ISBLANK('Data Entry'!G4203),ISBLANK('Data Entry'!H4203)),0,1)</f>
        <v>0</v>
      </c>
    </row>
    <row r="4204" spans="1:19" x14ac:dyDescent="0.25">
      <c r="A4204">
        <f>'Data Entry'!A4204</f>
        <v>0</v>
      </c>
      <c r="B4204">
        <f>'Data Entry'!B4204</f>
        <v>0</v>
      </c>
      <c r="C4204">
        <f>'Data Entry'!C4204</f>
        <v>0</v>
      </c>
      <c r="D4204">
        <f>'Data Entry'!D4204</f>
        <v>0</v>
      </c>
      <c r="E4204">
        <f>'Data Entry'!E4204</f>
        <v>0</v>
      </c>
      <c r="F4204">
        <f>'Data Entry'!F4204</f>
        <v>0</v>
      </c>
      <c r="G4204" t="e">
        <f>('Data Entry'!G4204-HLOOKUP('Data Entry'!I4204,'CST Norms'!$A$48:$K$62,I4204,FALSE))/HLOOKUP('Data Entry'!I4204,'CST Norms'!$A$77:$K$91,I4204,FALSE)</f>
        <v>#N/A</v>
      </c>
      <c r="H4204" t="e">
        <f>( 'Data Entry'!H4204 - HLOOKUP('Data Entry'!I4204,'CST Norms'!$A$65:$K$75,8,FALSE) )/HLOOKUP('Data Entry'!I4204,'CST Norms'!$A$94:$K$104,8,FALSE)</f>
        <v>#N/A</v>
      </c>
      <c r="I4204">
        <f>'Data Entry'!$J4204</f>
        <v>0</v>
      </c>
      <c r="J4204" t="e">
        <f t="shared" si="391"/>
        <v>#N/A</v>
      </c>
      <c r="K4204" t="e">
        <f t="shared" si="392"/>
        <v>#N/A</v>
      </c>
      <c r="L4204" t="e">
        <f t="shared" si="393"/>
        <v>#N/A</v>
      </c>
      <c r="M4204" t="str">
        <f t="shared" si="394"/>
        <v>N/A</v>
      </c>
      <c r="N4204" t="str">
        <f t="shared" si="395"/>
        <v>N/A</v>
      </c>
      <c r="O4204" t="str">
        <f t="shared" si="396"/>
        <v>N/A</v>
      </c>
      <c r="S4204">
        <f>IF(OR(ISBLANK(B4204),ISBLANK(C4204),ISBLANK(D4204),ISBLANK(E4204),ISBLANK(F4204),ISBLANK('Data Entry'!G4204),ISBLANK('Data Entry'!H4204)),0,1)</f>
        <v>0</v>
      </c>
    </row>
    <row r="4205" spans="1:19" x14ac:dyDescent="0.25">
      <c r="A4205">
        <f>'Data Entry'!A4205</f>
        <v>0</v>
      </c>
      <c r="B4205">
        <f>'Data Entry'!B4205</f>
        <v>0</v>
      </c>
      <c r="C4205">
        <f>'Data Entry'!C4205</f>
        <v>0</v>
      </c>
      <c r="D4205">
        <f>'Data Entry'!D4205</f>
        <v>0</v>
      </c>
      <c r="E4205">
        <f>'Data Entry'!E4205</f>
        <v>0</v>
      </c>
      <c r="F4205">
        <f>'Data Entry'!F4205</f>
        <v>0</v>
      </c>
      <c r="G4205" t="e">
        <f>('Data Entry'!G4205-HLOOKUP('Data Entry'!I4205,'CST Norms'!$A$48:$K$62,I4205,FALSE))/HLOOKUP('Data Entry'!I4205,'CST Norms'!$A$77:$K$91,I4205,FALSE)</f>
        <v>#N/A</v>
      </c>
      <c r="H4205" t="e">
        <f>( 'Data Entry'!H4205 - HLOOKUP('Data Entry'!I4205,'CST Norms'!$A$65:$K$75,8,FALSE) )/HLOOKUP('Data Entry'!I4205,'CST Norms'!$A$94:$K$104,8,FALSE)</f>
        <v>#N/A</v>
      </c>
      <c r="I4205">
        <f>'Data Entry'!$J4205</f>
        <v>0</v>
      </c>
      <c r="J4205" t="e">
        <f t="shared" si="391"/>
        <v>#N/A</v>
      </c>
      <c r="K4205" t="e">
        <f t="shared" si="392"/>
        <v>#N/A</v>
      </c>
      <c r="L4205" t="e">
        <f t="shared" si="393"/>
        <v>#N/A</v>
      </c>
      <c r="M4205" t="str">
        <f t="shared" si="394"/>
        <v>N/A</v>
      </c>
      <c r="N4205" t="str">
        <f t="shared" si="395"/>
        <v>N/A</v>
      </c>
      <c r="O4205" t="str">
        <f t="shared" si="396"/>
        <v>N/A</v>
      </c>
      <c r="S4205">
        <f>IF(OR(ISBLANK(B4205),ISBLANK(C4205),ISBLANK(D4205),ISBLANK(E4205),ISBLANK(F4205),ISBLANK('Data Entry'!G4205),ISBLANK('Data Entry'!H4205)),0,1)</f>
        <v>0</v>
      </c>
    </row>
    <row r="4206" spans="1:19" x14ac:dyDescent="0.25">
      <c r="A4206">
        <f>'Data Entry'!A4206</f>
        <v>0</v>
      </c>
      <c r="B4206">
        <f>'Data Entry'!B4206</f>
        <v>0</v>
      </c>
      <c r="C4206">
        <f>'Data Entry'!C4206</f>
        <v>0</v>
      </c>
      <c r="D4206">
        <f>'Data Entry'!D4206</f>
        <v>0</v>
      </c>
      <c r="E4206">
        <f>'Data Entry'!E4206</f>
        <v>0</v>
      </c>
      <c r="F4206">
        <f>'Data Entry'!F4206</f>
        <v>0</v>
      </c>
      <c r="G4206" t="e">
        <f>('Data Entry'!G4206-HLOOKUP('Data Entry'!I4206,'CST Norms'!$A$48:$K$62,I4206,FALSE))/HLOOKUP('Data Entry'!I4206,'CST Norms'!$A$77:$K$91,I4206,FALSE)</f>
        <v>#N/A</v>
      </c>
      <c r="H4206" t="e">
        <f>( 'Data Entry'!H4206 - HLOOKUP('Data Entry'!I4206,'CST Norms'!$A$65:$K$75,8,FALSE) )/HLOOKUP('Data Entry'!I4206,'CST Norms'!$A$94:$K$104,8,FALSE)</f>
        <v>#N/A</v>
      </c>
      <c r="I4206">
        <f>'Data Entry'!$J4206</f>
        <v>0</v>
      </c>
      <c r="J4206" t="e">
        <f t="shared" si="391"/>
        <v>#N/A</v>
      </c>
      <c r="K4206" t="e">
        <f t="shared" si="392"/>
        <v>#N/A</v>
      </c>
      <c r="L4206" t="e">
        <f t="shared" si="393"/>
        <v>#N/A</v>
      </c>
      <c r="M4206" t="str">
        <f t="shared" si="394"/>
        <v>N/A</v>
      </c>
      <c r="N4206" t="str">
        <f t="shared" si="395"/>
        <v>N/A</v>
      </c>
      <c r="O4206" t="str">
        <f t="shared" si="396"/>
        <v>N/A</v>
      </c>
      <c r="S4206">
        <f>IF(OR(ISBLANK(B4206),ISBLANK(C4206),ISBLANK(D4206),ISBLANK(E4206),ISBLANK(F4206),ISBLANK('Data Entry'!G4206),ISBLANK('Data Entry'!H4206)),0,1)</f>
        <v>0</v>
      </c>
    </row>
    <row r="4207" spans="1:19" x14ac:dyDescent="0.25">
      <c r="A4207">
        <f>'Data Entry'!A4207</f>
        <v>0</v>
      </c>
      <c r="B4207">
        <f>'Data Entry'!B4207</f>
        <v>0</v>
      </c>
      <c r="C4207">
        <f>'Data Entry'!C4207</f>
        <v>0</v>
      </c>
      <c r="D4207">
        <f>'Data Entry'!D4207</f>
        <v>0</v>
      </c>
      <c r="E4207">
        <f>'Data Entry'!E4207</f>
        <v>0</v>
      </c>
      <c r="F4207">
        <f>'Data Entry'!F4207</f>
        <v>0</v>
      </c>
      <c r="G4207" t="e">
        <f>('Data Entry'!G4207-HLOOKUP('Data Entry'!I4207,'CST Norms'!$A$48:$K$62,I4207,FALSE))/HLOOKUP('Data Entry'!I4207,'CST Norms'!$A$77:$K$91,I4207,FALSE)</f>
        <v>#N/A</v>
      </c>
      <c r="H4207" t="e">
        <f>( 'Data Entry'!H4207 - HLOOKUP('Data Entry'!I4207,'CST Norms'!$A$65:$K$75,8,FALSE) )/HLOOKUP('Data Entry'!I4207,'CST Norms'!$A$94:$K$104,8,FALSE)</f>
        <v>#N/A</v>
      </c>
      <c r="I4207">
        <f>'Data Entry'!$J4207</f>
        <v>0</v>
      </c>
      <c r="J4207" t="e">
        <f t="shared" si="391"/>
        <v>#N/A</v>
      </c>
      <c r="K4207" t="e">
        <f t="shared" si="392"/>
        <v>#N/A</v>
      </c>
      <c r="L4207" t="e">
        <f t="shared" si="393"/>
        <v>#N/A</v>
      </c>
      <c r="M4207" t="str">
        <f t="shared" si="394"/>
        <v>N/A</v>
      </c>
      <c r="N4207" t="str">
        <f t="shared" si="395"/>
        <v>N/A</v>
      </c>
      <c r="O4207" t="str">
        <f t="shared" si="396"/>
        <v>N/A</v>
      </c>
      <c r="S4207">
        <f>IF(OR(ISBLANK(B4207),ISBLANK(C4207),ISBLANK(D4207),ISBLANK(E4207),ISBLANK(F4207),ISBLANK('Data Entry'!G4207),ISBLANK('Data Entry'!H4207)),0,1)</f>
        <v>0</v>
      </c>
    </row>
    <row r="4208" spans="1:19" x14ac:dyDescent="0.25">
      <c r="A4208">
        <f>'Data Entry'!A4208</f>
        <v>0</v>
      </c>
      <c r="B4208">
        <f>'Data Entry'!B4208</f>
        <v>0</v>
      </c>
      <c r="C4208">
        <f>'Data Entry'!C4208</f>
        <v>0</v>
      </c>
      <c r="D4208">
        <f>'Data Entry'!D4208</f>
        <v>0</v>
      </c>
      <c r="E4208">
        <f>'Data Entry'!E4208</f>
        <v>0</v>
      </c>
      <c r="F4208">
        <f>'Data Entry'!F4208</f>
        <v>0</v>
      </c>
      <c r="G4208" t="e">
        <f>('Data Entry'!G4208-HLOOKUP('Data Entry'!I4208,'CST Norms'!$A$48:$K$62,I4208,FALSE))/HLOOKUP('Data Entry'!I4208,'CST Norms'!$A$77:$K$91,I4208,FALSE)</f>
        <v>#N/A</v>
      </c>
      <c r="H4208" t="e">
        <f>( 'Data Entry'!H4208 - HLOOKUP('Data Entry'!I4208,'CST Norms'!$A$65:$K$75,8,FALSE) )/HLOOKUP('Data Entry'!I4208,'CST Norms'!$A$94:$K$104,8,FALSE)</f>
        <v>#N/A</v>
      </c>
      <c r="I4208">
        <f>'Data Entry'!$J4208</f>
        <v>0</v>
      </c>
      <c r="J4208" t="e">
        <f t="shared" si="391"/>
        <v>#N/A</v>
      </c>
      <c r="K4208" t="e">
        <f t="shared" si="392"/>
        <v>#N/A</v>
      </c>
      <c r="L4208" t="e">
        <f t="shared" si="393"/>
        <v>#N/A</v>
      </c>
      <c r="M4208" t="str">
        <f t="shared" si="394"/>
        <v>N/A</v>
      </c>
      <c r="N4208" t="str">
        <f t="shared" si="395"/>
        <v>N/A</v>
      </c>
      <c r="O4208" t="str">
        <f t="shared" si="396"/>
        <v>N/A</v>
      </c>
      <c r="S4208">
        <f>IF(OR(ISBLANK(B4208),ISBLANK(C4208),ISBLANK(D4208),ISBLANK(E4208),ISBLANK(F4208),ISBLANK('Data Entry'!G4208),ISBLANK('Data Entry'!H4208)),0,1)</f>
        <v>0</v>
      </c>
    </row>
    <row r="4209" spans="1:19" x14ac:dyDescent="0.25">
      <c r="A4209">
        <f>'Data Entry'!A4209</f>
        <v>0</v>
      </c>
      <c r="B4209">
        <f>'Data Entry'!B4209</f>
        <v>0</v>
      </c>
      <c r="C4209">
        <f>'Data Entry'!C4209</f>
        <v>0</v>
      </c>
      <c r="D4209">
        <f>'Data Entry'!D4209</f>
        <v>0</v>
      </c>
      <c r="E4209">
        <f>'Data Entry'!E4209</f>
        <v>0</v>
      </c>
      <c r="F4209">
        <f>'Data Entry'!F4209</f>
        <v>0</v>
      </c>
      <c r="G4209" t="e">
        <f>('Data Entry'!G4209-HLOOKUP('Data Entry'!I4209,'CST Norms'!$A$48:$K$62,I4209,FALSE))/HLOOKUP('Data Entry'!I4209,'CST Norms'!$A$77:$K$91,I4209,FALSE)</f>
        <v>#N/A</v>
      </c>
      <c r="H4209" t="e">
        <f>( 'Data Entry'!H4209 - HLOOKUP('Data Entry'!I4209,'CST Norms'!$A$65:$K$75,8,FALSE) )/HLOOKUP('Data Entry'!I4209,'CST Norms'!$A$94:$K$104,8,FALSE)</f>
        <v>#N/A</v>
      </c>
      <c r="I4209">
        <f>'Data Entry'!$J4209</f>
        <v>0</v>
      </c>
      <c r="J4209" t="e">
        <f t="shared" si="391"/>
        <v>#N/A</v>
      </c>
      <c r="K4209" t="e">
        <f t="shared" si="392"/>
        <v>#N/A</v>
      </c>
      <c r="L4209" t="e">
        <f t="shared" si="393"/>
        <v>#N/A</v>
      </c>
      <c r="M4209" t="str">
        <f t="shared" si="394"/>
        <v>N/A</v>
      </c>
      <c r="N4209" t="str">
        <f t="shared" si="395"/>
        <v>N/A</v>
      </c>
      <c r="O4209" t="str">
        <f t="shared" si="396"/>
        <v>N/A</v>
      </c>
      <c r="S4209">
        <f>IF(OR(ISBLANK(B4209),ISBLANK(C4209),ISBLANK(D4209),ISBLANK(E4209),ISBLANK(F4209),ISBLANK('Data Entry'!G4209),ISBLANK('Data Entry'!H4209)),0,1)</f>
        <v>0</v>
      </c>
    </row>
    <row r="4210" spans="1:19" x14ac:dyDescent="0.25">
      <c r="A4210">
        <f>'Data Entry'!A4210</f>
        <v>0</v>
      </c>
      <c r="B4210">
        <f>'Data Entry'!B4210</f>
        <v>0</v>
      </c>
      <c r="C4210">
        <f>'Data Entry'!C4210</f>
        <v>0</v>
      </c>
      <c r="D4210">
        <f>'Data Entry'!D4210</f>
        <v>0</v>
      </c>
      <c r="E4210">
        <f>'Data Entry'!E4210</f>
        <v>0</v>
      </c>
      <c r="F4210">
        <f>'Data Entry'!F4210</f>
        <v>0</v>
      </c>
      <c r="G4210" t="e">
        <f>('Data Entry'!G4210-HLOOKUP('Data Entry'!I4210,'CST Norms'!$A$48:$K$62,I4210,FALSE))/HLOOKUP('Data Entry'!I4210,'CST Norms'!$A$77:$K$91,I4210,FALSE)</f>
        <v>#N/A</v>
      </c>
      <c r="H4210" t="e">
        <f>( 'Data Entry'!H4210 - HLOOKUP('Data Entry'!I4210,'CST Norms'!$A$65:$K$75,8,FALSE) )/HLOOKUP('Data Entry'!I4210,'CST Norms'!$A$94:$K$104,8,FALSE)</f>
        <v>#N/A</v>
      </c>
      <c r="I4210">
        <f>'Data Entry'!$J4210</f>
        <v>0</v>
      </c>
      <c r="J4210" t="e">
        <f t="shared" si="391"/>
        <v>#N/A</v>
      </c>
      <c r="K4210" t="e">
        <f t="shared" si="392"/>
        <v>#N/A</v>
      </c>
      <c r="L4210" t="e">
        <f t="shared" si="393"/>
        <v>#N/A</v>
      </c>
      <c r="M4210" t="str">
        <f t="shared" si="394"/>
        <v>N/A</v>
      </c>
      <c r="N4210" t="str">
        <f t="shared" si="395"/>
        <v>N/A</v>
      </c>
      <c r="O4210" t="str">
        <f t="shared" si="396"/>
        <v>N/A</v>
      </c>
      <c r="S4210">
        <f>IF(OR(ISBLANK(B4210),ISBLANK(C4210),ISBLANK(D4210),ISBLANK(E4210),ISBLANK(F4210),ISBLANK('Data Entry'!G4210),ISBLANK('Data Entry'!H4210)),0,1)</f>
        <v>0</v>
      </c>
    </row>
    <row r="4211" spans="1:19" x14ac:dyDescent="0.25">
      <c r="A4211">
        <f>'Data Entry'!A4211</f>
        <v>0</v>
      </c>
      <c r="B4211">
        <f>'Data Entry'!B4211</f>
        <v>0</v>
      </c>
      <c r="C4211">
        <f>'Data Entry'!C4211</f>
        <v>0</v>
      </c>
      <c r="D4211">
        <f>'Data Entry'!D4211</f>
        <v>0</v>
      </c>
      <c r="E4211">
        <f>'Data Entry'!E4211</f>
        <v>0</v>
      </c>
      <c r="F4211">
        <f>'Data Entry'!F4211</f>
        <v>0</v>
      </c>
      <c r="G4211" t="e">
        <f>('Data Entry'!G4211-HLOOKUP('Data Entry'!I4211,'CST Norms'!$A$48:$K$62,I4211,FALSE))/HLOOKUP('Data Entry'!I4211,'CST Norms'!$A$77:$K$91,I4211,FALSE)</f>
        <v>#N/A</v>
      </c>
      <c r="H4211" t="e">
        <f>( 'Data Entry'!H4211 - HLOOKUP('Data Entry'!I4211,'CST Norms'!$A$65:$K$75,8,FALSE) )/HLOOKUP('Data Entry'!I4211,'CST Norms'!$A$94:$K$104,8,FALSE)</f>
        <v>#N/A</v>
      </c>
      <c r="I4211">
        <f>'Data Entry'!$J4211</f>
        <v>0</v>
      </c>
      <c r="J4211" t="e">
        <f t="shared" si="391"/>
        <v>#N/A</v>
      </c>
      <c r="K4211" t="e">
        <f t="shared" si="392"/>
        <v>#N/A</v>
      </c>
      <c r="L4211" t="e">
        <f t="shared" si="393"/>
        <v>#N/A</v>
      </c>
      <c r="M4211" t="str">
        <f t="shared" si="394"/>
        <v>N/A</v>
      </c>
      <c r="N4211" t="str">
        <f t="shared" si="395"/>
        <v>N/A</v>
      </c>
      <c r="O4211" t="str">
        <f t="shared" si="396"/>
        <v>N/A</v>
      </c>
      <c r="S4211">
        <f>IF(OR(ISBLANK(B4211),ISBLANK(C4211),ISBLANK(D4211),ISBLANK(E4211),ISBLANK(F4211),ISBLANK('Data Entry'!G4211),ISBLANK('Data Entry'!H4211)),0,1)</f>
        <v>0</v>
      </c>
    </row>
    <row r="4212" spans="1:19" x14ac:dyDescent="0.25">
      <c r="A4212">
        <f>'Data Entry'!A4212</f>
        <v>0</v>
      </c>
      <c r="B4212">
        <f>'Data Entry'!B4212</f>
        <v>0</v>
      </c>
      <c r="C4212">
        <f>'Data Entry'!C4212</f>
        <v>0</v>
      </c>
      <c r="D4212">
        <f>'Data Entry'!D4212</f>
        <v>0</v>
      </c>
      <c r="E4212">
        <f>'Data Entry'!E4212</f>
        <v>0</v>
      </c>
      <c r="F4212">
        <f>'Data Entry'!F4212</f>
        <v>0</v>
      </c>
      <c r="G4212" t="e">
        <f>('Data Entry'!G4212-HLOOKUP('Data Entry'!I4212,'CST Norms'!$A$48:$K$62,I4212,FALSE))/HLOOKUP('Data Entry'!I4212,'CST Norms'!$A$77:$K$91,I4212,FALSE)</f>
        <v>#N/A</v>
      </c>
      <c r="H4212" t="e">
        <f>( 'Data Entry'!H4212 - HLOOKUP('Data Entry'!I4212,'CST Norms'!$A$65:$K$75,8,FALSE) )/HLOOKUP('Data Entry'!I4212,'CST Norms'!$A$94:$K$104,8,FALSE)</f>
        <v>#N/A</v>
      </c>
      <c r="I4212">
        <f>'Data Entry'!$J4212</f>
        <v>0</v>
      </c>
      <c r="J4212" t="e">
        <f t="shared" si="391"/>
        <v>#N/A</v>
      </c>
      <c r="K4212" t="e">
        <f t="shared" si="392"/>
        <v>#N/A</v>
      </c>
      <c r="L4212" t="e">
        <f t="shared" si="393"/>
        <v>#N/A</v>
      </c>
      <c r="M4212" t="str">
        <f t="shared" si="394"/>
        <v>N/A</v>
      </c>
      <c r="N4212" t="str">
        <f t="shared" si="395"/>
        <v>N/A</v>
      </c>
      <c r="O4212" t="str">
        <f t="shared" si="396"/>
        <v>N/A</v>
      </c>
      <c r="S4212">
        <f>IF(OR(ISBLANK(B4212),ISBLANK(C4212),ISBLANK(D4212),ISBLANK(E4212),ISBLANK(F4212),ISBLANK('Data Entry'!G4212),ISBLANK('Data Entry'!H4212)),0,1)</f>
        <v>0</v>
      </c>
    </row>
    <row r="4213" spans="1:19" x14ac:dyDescent="0.25">
      <c r="A4213">
        <f>'Data Entry'!A4213</f>
        <v>0</v>
      </c>
      <c r="B4213">
        <f>'Data Entry'!B4213</f>
        <v>0</v>
      </c>
      <c r="C4213">
        <f>'Data Entry'!C4213</f>
        <v>0</v>
      </c>
      <c r="D4213">
        <f>'Data Entry'!D4213</f>
        <v>0</v>
      </c>
      <c r="E4213">
        <f>'Data Entry'!E4213</f>
        <v>0</v>
      </c>
      <c r="F4213">
        <f>'Data Entry'!F4213</f>
        <v>0</v>
      </c>
      <c r="G4213" t="e">
        <f>('Data Entry'!G4213-HLOOKUP('Data Entry'!I4213,'CST Norms'!$A$48:$K$62,I4213,FALSE))/HLOOKUP('Data Entry'!I4213,'CST Norms'!$A$77:$K$91,I4213,FALSE)</f>
        <v>#N/A</v>
      </c>
      <c r="H4213" t="e">
        <f>( 'Data Entry'!H4213 - HLOOKUP('Data Entry'!I4213,'CST Norms'!$A$65:$K$75,8,FALSE) )/HLOOKUP('Data Entry'!I4213,'CST Norms'!$A$94:$K$104,8,FALSE)</f>
        <v>#N/A</v>
      </c>
      <c r="I4213">
        <f>'Data Entry'!$J4213</f>
        <v>0</v>
      </c>
      <c r="J4213" t="e">
        <f t="shared" si="391"/>
        <v>#N/A</v>
      </c>
      <c r="K4213" t="e">
        <f t="shared" si="392"/>
        <v>#N/A</v>
      </c>
      <c r="L4213" t="e">
        <f t="shared" si="393"/>
        <v>#N/A</v>
      </c>
      <c r="M4213" t="str">
        <f t="shared" si="394"/>
        <v>N/A</v>
      </c>
      <c r="N4213" t="str">
        <f t="shared" si="395"/>
        <v>N/A</v>
      </c>
      <c r="O4213" t="str">
        <f t="shared" si="396"/>
        <v>N/A</v>
      </c>
      <c r="S4213">
        <f>IF(OR(ISBLANK(B4213),ISBLANK(C4213),ISBLANK(D4213),ISBLANK(E4213),ISBLANK(F4213),ISBLANK('Data Entry'!G4213),ISBLANK('Data Entry'!H4213)),0,1)</f>
        <v>0</v>
      </c>
    </row>
    <row r="4214" spans="1:19" x14ac:dyDescent="0.25">
      <c r="A4214">
        <f>'Data Entry'!A4214</f>
        <v>0</v>
      </c>
      <c r="B4214">
        <f>'Data Entry'!B4214</f>
        <v>0</v>
      </c>
      <c r="C4214">
        <f>'Data Entry'!C4214</f>
        <v>0</v>
      </c>
      <c r="D4214">
        <f>'Data Entry'!D4214</f>
        <v>0</v>
      </c>
      <c r="E4214">
        <f>'Data Entry'!E4214</f>
        <v>0</v>
      </c>
      <c r="F4214">
        <f>'Data Entry'!F4214</f>
        <v>0</v>
      </c>
      <c r="G4214" t="e">
        <f>('Data Entry'!G4214-HLOOKUP('Data Entry'!I4214,'CST Norms'!$A$48:$K$62,I4214,FALSE))/HLOOKUP('Data Entry'!I4214,'CST Norms'!$A$77:$K$91,I4214,FALSE)</f>
        <v>#N/A</v>
      </c>
      <c r="H4214" t="e">
        <f>( 'Data Entry'!H4214 - HLOOKUP('Data Entry'!I4214,'CST Norms'!$A$65:$K$75,8,FALSE) )/HLOOKUP('Data Entry'!I4214,'CST Norms'!$A$94:$K$104,8,FALSE)</f>
        <v>#N/A</v>
      </c>
      <c r="I4214">
        <f>'Data Entry'!$J4214</f>
        <v>0</v>
      </c>
      <c r="J4214" t="e">
        <f t="shared" si="391"/>
        <v>#N/A</v>
      </c>
      <c r="K4214" t="e">
        <f t="shared" si="392"/>
        <v>#N/A</v>
      </c>
      <c r="L4214" t="e">
        <f t="shared" si="393"/>
        <v>#N/A</v>
      </c>
      <c r="M4214" t="str">
        <f t="shared" si="394"/>
        <v>N/A</v>
      </c>
      <c r="N4214" t="str">
        <f t="shared" si="395"/>
        <v>N/A</v>
      </c>
      <c r="O4214" t="str">
        <f t="shared" si="396"/>
        <v>N/A</v>
      </c>
      <c r="S4214">
        <f>IF(OR(ISBLANK(B4214),ISBLANK(C4214),ISBLANK(D4214),ISBLANK(E4214),ISBLANK(F4214),ISBLANK('Data Entry'!G4214),ISBLANK('Data Entry'!H4214)),0,1)</f>
        <v>0</v>
      </c>
    </row>
    <row r="4215" spans="1:19" x14ac:dyDescent="0.25">
      <c r="A4215">
        <f>'Data Entry'!A4215</f>
        <v>0</v>
      </c>
      <c r="B4215">
        <f>'Data Entry'!B4215</f>
        <v>0</v>
      </c>
      <c r="C4215">
        <f>'Data Entry'!C4215</f>
        <v>0</v>
      </c>
      <c r="D4215">
        <f>'Data Entry'!D4215</f>
        <v>0</v>
      </c>
      <c r="E4215">
        <f>'Data Entry'!E4215</f>
        <v>0</v>
      </c>
      <c r="F4215">
        <f>'Data Entry'!F4215</f>
        <v>0</v>
      </c>
      <c r="G4215" t="e">
        <f>('Data Entry'!G4215-HLOOKUP('Data Entry'!I4215,'CST Norms'!$A$48:$K$62,I4215,FALSE))/HLOOKUP('Data Entry'!I4215,'CST Norms'!$A$77:$K$91,I4215,FALSE)</f>
        <v>#N/A</v>
      </c>
      <c r="H4215" t="e">
        <f>( 'Data Entry'!H4215 - HLOOKUP('Data Entry'!I4215,'CST Norms'!$A$65:$K$75,8,FALSE) )/HLOOKUP('Data Entry'!I4215,'CST Norms'!$A$94:$K$104,8,FALSE)</f>
        <v>#N/A</v>
      </c>
      <c r="I4215">
        <f>'Data Entry'!$J4215</f>
        <v>0</v>
      </c>
      <c r="J4215" t="e">
        <f t="shared" si="391"/>
        <v>#N/A</v>
      </c>
      <c r="K4215" t="e">
        <f t="shared" si="392"/>
        <v>#N/A</v>
      </c>
      <c r="L4215" t="e">
        <f t="shared" si="393"/>
        <v>#N/A</v>
      </c>
      <c r="M4215" t="str">
        <f t="shared" si="394"/>
        <v>N/A</v>
      </c>
      <c r="N4215" t="str">
        <f t="shared" si="395"/>
        <v>N/A</v>
      </c>
      <c r="O4215" t="str">
        <f t="shared" si="396"/>
        <v>N/A</v>
      </c>
      <c r="S4215">
        <f>IF(OR(ISBLANK(B4215),ISBLANK(C4215),ISBLANK(D4215),ISBLANK(E4215),ISBLANK(F4215),ISBLANK('Data Entry'!G4215),ISBLANK('Data Entry'!H4215)),0,1)</f>
        <v>0</v>
      </c>
    </row>
    <row r="4216" spans="1:19" x14ac:dyDescent="0.25">
      <c r="A4216">
        <f>'Data Entry'!A4216</f>
        <v>0</v>
      </c>
      <c r="B4216">
        <f>'Data Entry'!B4216</f>
        <v>0</v>
      </c>
      <c r="C4216">
        <f>'Data Entry'!C4216</f>
        <v>0</v>
      </c>
      <c r="D4216">
        <f>'Data Entry'!D4216</f>
        <v>0</v>
      </c>
      <c r="E4216">
        <f>'Data Entry'!E4216</f>
        <v>0</v>
      </c>
      <c r="F4216">
        <f>'Data Entry'!F4216</f>
        <v>0</v>
      </c>
      <c r="G4216" t="e">
        <f>('Data Entry'!G4216-HLOOKUP('Data Entry'!I4216,'CST Norms'!$A$48:$K$62,I4216,FALSE))/HLOOKUP('Data Entry'!I4216,'CST Norms'!$A$77:$K$91,I4216,FALSE)</f>
        <v>#N/A</v>
      </c>
      <c r="H4216" t="e">
        <f>( 'Data Entry'!H4216 - HLOOKUP('Data Entry'!I4216,'CST Norms'!$A$65:$K$75,8,FALSE) )/HLOOKUP('Data Entry'!I4216,'CST Norms'!$A$94:$K$104,8,FALSE)</f>
        <v>#N/A</v>
      </c>
      <c r="I4216">
        <f>'Data Entry'!$J4216</f>
        <v>0</v>
      </c>
      <c r="J4216" t="e">
        <f t="shared" si="391"/>
        <v>#N/A</v>
      </c>
      <c r="K4216" t="e">
        <f t="shared" si="392"/>
        <v>#N/A</v>
      </c>
      <c r="L4216" t="e">
        <f t="shared" si="393"/>
        <v>#N/A</v>
      </c>
      <c r="M4216" t="str">
        <f t="shared" si="394"/>
        <v>N/A</v>
      </c>
      <c r="N4216" t="str">
        <f t="shared" si="395"/>
        <v>N/A</v>
      </c>
      <c r="O4216" t="str">
        <f t="shared" si="396"/>
        <v>N/A</v>
      </c>
      <c r="S4216">
        <f>IF(OR(ISBLANK(B4216),ISBLANK(C4216),ISBLANK(D4216),ISBLANK(E4216),ISBLANK(F4216),ISBLANK('Data Entry'!G4216),ISBLANK('Data Entry'!H4216)),0,1)</f>
        <v>0</v>
      </c>
    </row>
    <row r="4217" spans="1:19" x14ac:dyDescent="0.25">
      <c r="A4217">
        <f>'Data Entry'!A4217</f>
        <v>0</v>
      </c>
      <c r="B4217">
        <f>'Data Entry'!B4217</f>
        <v>0</v>
      </c>
      <c r="C4217">
        <f>'Data Entry'!C4217</f>
        <v>0</v>
      </c>
      <c r="D4217">
        <f>'Data Entry'!D4217</f>
        <v>0</v>
      </c>
      <c r="E4217">
        <f>'Data Entry'!E4217</f>
        <v>0</v>
      </c>
      <c r="F4217">
        <f>'Data Entry'!F4217</f>
        <v>0</v>
      </c>
      <c r="G4217" t="e">
        <f>('Data Entry'!G4217-HLOOKUP('Data Entry'!I4217,'CST Norms'!$A$48:$K$62,I4217,FALSE))/HLOOKUP('Data Entry'!I4217,'CST Norms'!$A$77:$K$91,I4217,FALSE)</f>
        <v>#N/A</v>
      </c>
      <c r="H4217" t="e">
        <f>( 'Data Entry'!H4217 - HLOOKUP('Data Entry'!I4217,'CST Norms'!$A$65:$K$75,8,FALSE) )/HLOOKUP('Data Entry'!I4217,'CST Norms'!$A$94:$K$104,8,FALSE)</f>
        <v>#N/A</v>
      </c>
      <c r="I4217">
        <f>'Data Entry'!$J4217</f>
        <v>0</v>
      </c>
      <c r="J4217" t="e">
        <f t="shared" si="391"/>
        <v>#N/A</v>
      </c>
      <c r="K4217" t="e">
        <f t="shared" si="392"/>
        <v>#N/A</v>
      </c>
      <c r="L4217" t="e">
        <f t="shared" si="393"/>
        <v>#N/A</v>
      </c>
      <c r="M4217" t="str">
        <f t="shared" si="394"/>
        <v>N/A</v>
      </c>
      <c r="N4217" t="str">
        <f t="shared" si="395"/>
        <v>N/A</v>
      </c>
      <c r="O4217" t="str">
        <f t="shared" si="396"/>
        <v>N/A</v>
      </c>
      <c r="S4217">
        <f>IF(OR(ISBLANK(B4217),ISBLANK(C4217),ISBLANK(D4217),ISBLANK(E4217),ISBLANK(F4217),ISBLANK('Data Entry'!G4217),ISBLANK('Data Entry'!H4217)),0,1)</f>
        <v>0</v>
      </c>
    </row>
    <row r="4218" spans="1:19" x14ac:dyDescent="0.25">
      <c r="A4218">
        <f>'Data Entry'!A4218</f>
        <v>0</v>
      </c>
      <c r="B4218">
        <f>'Data Entry'!B4218</f>
        <v>0</v>
      </c>
      <c r="C4218">
        <f>'Data Entry'!C4218</f>
        <v>0</v>
      </c>
      <c r="D4218">
        <f>'Data Entry'!D4218</f>
        <v>0</v>
      </c>
      <c r="E4218">
        <f>'Data Entry'!E4218</f>
        <v>0</v>
      </c>
      <c r="F4218">
        <f>'Data Entry'!F4218</f>
        <v>0</v>
      </c>
      <c r="G4218" t="e">
        <f>('Data Entry'!G4218-HLOOKUP('Data Entry'!I4218,'CST Norms'!$A$48:$K$62,I4218,FALSE))/HLOOKUP('Data Entry'!I4218,'CST Norms'!$A$77:$K$91,I4218,FALSE)</f>
        <v>#N/A</v>
      </c>
      <c r="H4218" t="e">
        <f>( 'Data Entry'!H4218 - HLOOKUP('Data Entry'!I4218,'CST Norms'!$A$65:$K$75,8,FALSE) )/HLOOKUP('Data Entry'!I4218,'CST Norms'!$A$94:$K$104,8,FALSE)</f>
        <v>#N/A</v>
      </c>
      <c r="I4218">
        <f>'Data Entry'!$J4218</f>
        <v>0</v>
      </c>
      <c r="J4218" t="e">
        <f t="shared" si="391"/>
        <v>#N/A</v>
      </c>
      <c r="K4218" t="e">
        <f t="shared" si="392"/>
        <v>#N/A</v>
      </c>
      <c r="L4218" t="e">
        <f t="shared" si="393"/>
        <v>#N/A</v>
      </c>
      <c r="M4218" t="str">
        <f t="shared" si="394"/>
        <v>N/A</v>
      </c>
      <c r="N4218" t="str">
        <f t="shared" si="395"/>
        <v>N/A</v>
      </c>
      <c r="O4218" t="str">
        <f t="shared" si="396"/>
        <v>N/A</v>
      </c>
      <c r="S4218">
        <f>IF(OR(ISBLANK(B4218),ISBLANK(C4218),ISBLANK(D4218),ISBLANK(E4218),ISBLANK(F4218),ISBLANK('Data Entry'!G4218),ISBLANK('Data Entry'!H4218)),0,1)</f>
        <v>0</v>
      </c>
    </row>
    <row r="4219" spans="1:19" x14ac:dyDescent="0.25">
      <c r="A4219">
        <f>'Data Entry'!A4219</f>
        <v>0</v>
      </c>
      <c r="B4219">
        <f>'Data Entry'!B4219</f>
        <v>0</v>
      </c>
      <c r="C4219">
        <f>'Data Entry'!C4219</f>
        <v>0</v>
      </c>
      <c r="D4219">
        <f>'Data Entry'!D4219</f>
        <v>0</v>
      </c>
      <c r="E4219">
        <f>'Data Entry'!E4219</f>
        <v>0</v>
      </c>
      <c r="F4219">
        <f>'Data Entry'!F4219</f>
        <v>0</v>
      </c>
      <c r="G4219" t="e">
        <f>('Data Entry'!G4219-HLOOKUP('Data Entry'!I4219,'CST Norms'!$A$48:$K$62,I4219,FALSE))/HLOOKUP('Data Entry'!I4219,'CST Norms'!$A$77:$K$91,I4219,FALSE)</f>
        <v>#N/A</v>
      </c>
      <c r="H4219" t="e">
        <f>( 'Data Entry'!H4219 - HLOOKUP('Data Entry'!I4219,'CST Norms'!$A$65:$K$75,8,FALSE) )/HLOOKUP('Data Entry'!I4219,'CST Norms'!$A$94:$K$104,8,FALSE)</f>
        <v>#N/A</v>
      </c>
      <c r="I4219">
        <f>'Data Entry'!$J4219</f>
        <v>0</v>
      </c>
      <c r="J4219" t="e">
        <f t="shared" si="391"/>
        <v>#N/A</v>
      </c>
      <c r="K4219" t="e">
        <f t="shared" si="392"/>
        <v>#N/A</v>
      </c>
      <c r="L4219" t="e">
        <f t="shared" si="393"/>
        <v>#N/A</v>
      </c>
      <c r="M4219" t="str">
        <f t="shared" si="394"/>
        <v>N/A</v>
      </c>
      <c r="N4219" t="str">
        <f t="shared" si="395"/>
        <v>N/A</v>
      </c>
      <c r="O4219" t="str">
        <f t="shared" si="396"/>
        <v>N/A</v>
      </c>
      <c r="S4219">
        <f>IF(OR(ISBLANK(B4219),ISBLANK(C4219),ISBLANK(D4219),ISBLANK(E4219),ISBLANK(F4219),ISBLANK('Data Entry'!G4219),ISBLANK('Data Entry'!H4219)),0,1)</f>
        <v>0</v>
      </c>
    </row>
    <row r="4220" spans="1:19" x14ac:dyDescent="0.25">
      <c r="A4220">
        <f>'Data Entry'!A4220</f>
        <v>0</v>
      </c>
      <c r="B4220">
        <f>'Data Entry'!B4220</f>
        <v>0</v>
      </c>
      <c r="C4220">
        <f>'Data Entry'!C4220</f>
        <v>0</v>
      </c>
      <c r="D4220">
        <f>'Data Entry'!D4220</f>
        <v>0</v>
      </c>
      <c r="E4220">
        <f>'Data Entry'!E4220</f>
        <v>0</v>
      </c>
      <c r="F4220">
        <f>'Data Entry'!F4220</f>
        <v>0</v>
      </c>
      <c r="G4220" t="e">
        <f>('Data Entry'!G4220-HLOOKUP('Data Entry'!I4220,'CST Norms'!$A$48:$K$62,I4220,FALSE))/HLOOKUP('Data Entry'!I4220,'CST Norms'!$A$77:$K$91,I4220,FALSE)</f>
        <v>#N/A</v>
      </c>
      <c r="H4220" t="e">
        <f>( 'Data Entry'!H4220 - HLOOKUP('Data Entry'!I4220,'CST Norms'!$A$65:$K$75,8,FALSE) )/HLOOKUP('Data Entry'!I4220,'CST Norms'!$A$94:$K$104,8,FALSE)</f>
        <v>#N/A</v>
      </c>
      <c r="I4220">
        <f>'Data Entry'!$J4220</f>
        <v>0</v>
      </c>
      <c r="J4220" t="e">
        <f t="shared" si="391"/>
        <v>#N/A</v>
      </c>
      <c r="K4220" t="e">
        <f t="shared" si="392"/>
        <v>#N/A</v>
      </c>
      <c r="L4220" t="e">
        <f t="shared" si="393"/>
        <v>#N/A</v>
      </c>
      <c r="M4220" t="str">
        <f t="shared" si="394"/>
        <v>N/A</v>
      </c>
      <c r="N4220" t="str">
        <f t="shared" si="395"/>
        <v>N/A</v>
      </c>
      <c r="O4220" t="str">
        <f t="shared" si="396"/>
        <v>N/A</v>
      </c>
      <c r="S4220">
        <f>IF(OR(ISBLANK(B4220),ISBLANK(C4220),ISBLANK(D4220),ISBLANK(E4220),ISBLANK(F4220),ISBLANK('Data Entry'!G4220),ISBLANK('Data Entry'!H4220)),0,1)</f>
        <v>0</v>
      </c>
    </row>
    <row r="4221" spans="1:19" x14ac:dyDescent="0.25">
      <c r="A4221">
        <f>'Data Entry'!A4221</f>
        <v>0</v>
      </c>
      <c r="B4221">
        <f>'Data Entry'!B4221</f>
        <v>0</v>
      </c>
      <c r="C4221">
        <f>'Data Entry'!C4221</f>
        <v>0</v>
      </c>
      <c r="D4221">
        <f>'Data Entry'!D4221</f>
        <v>0</v>
      </c>
      <c r="E4221">
        <f>'Data Entry'!E4221</f>
        <v>0</v>
      </c>
      <c r="F4221">
        <f>'Data Entry'!F4221</f>
        <v>0</v>
      </c>
      <c r="G4221" t="e">
        <f>('Data Entry'!G4221-HLOOKUP('Data Entry'!I4221,'CST Norms'!$A$48:$K$62,I4221,FALSE))/HLOOKUP('Data Entry'!I4221,'CST Norms'!$A$77:$K$91,I4221,FALSE)</f>
        <v>#N/A</v>
      </c>
      <c r="H4221" t="e">
        <f>( 'Data Entry'!H4221 - HLOOKUP('Data Entry'!I4221,'CST Norms'!$A$65:$K$75,8,FALSE) )/HLOOKUP('Data Entry'!I4221,'CST Norms'!$A$94:$K$104,8,FALSE)</f>
        <v>#N/A</v>
      </c>
      <c r="I4221">
        <f>'Data Entry'!$J4221</f>
        <v>0</v>
      </c>
      <c r="J4221" t="e">
        <f t="shared" si="391"/>
        <v>#N/A</v>
      </c>
      <c r="K4221" t="e">
        <f t="shared" si="392"/>
        <v>#N/A</v>
      </c>
      <c r="L4221" t="e">
        <f t="shared" si="393"/>
        <v>#N/A</v>
      </c>
      <c r="M4221" t="str">
        <f t="shared" si="394"/>
        <v>N/A</v>
      </c>
      <c r="N4221" t="str">
        <f t="shared" si="395"/>
        <v>N/A</v>
      </c>
      <c r="O4221" t="str">
        <f t="shared" si="396"/>
        <v>N/A</v>
      </c>
      <c r="S4221">
        <f>IF(OR(ISBLANK(B4221),ISBLANK(C4221),ISBLANK(D4221),ISBLANK(E4221),ISBLANK(F4221),ISBLANK('Data Entry'!G4221),ISBLANK('Data Entry'!H4221)),0,1)</f>
        <v>0</v>
      </c>
    </row>
    <row r="4222" spans="1:19" x14ac:dyDescent="0.25">
      <c r="A4222">
        <f>'Data Entry'!A4222</f>
        <v>0</v>
      </c>
      <c r="B4222">
        <f>'Data Entry'!B4222</f>
        <v>0</v>
      </c>
      <c r="C4222">
        <f>'Data Entry'!C4222</f>
        <v>0</v>
      </c>
      <c r="D4222">
        <f>'Data Entry'!D4222</f>
        <v>0</v>
      </c>
      <c r="E4222">
        <f>'Data Entry'!E4222</f>
        <v>0</v>
      </c>
      <c r="F4222">
        <f>'Data Entry'!F4222</f>
        <v>0</v>
      </c>
      <c r="G4222" t="e">
        <f>('Data Entry'!G4222-HLOOKUP('Data Entry'!I4222,'CST Norms'!$A$48:$K$62,I4222,FALSE))/HLOOKUP('Data Entry'!I4222,'CST Norms'!$A$77:$K$91,I4222,FALSE)</f>
        <v>#N/A</v>
      </c>
      <c r="H4222" t="e">
        <f>( 'Data Entry'!H4222 - HLOOKUP('Data Entry'!I4222,'CST Norms'!$A$65:$K$75,8,FALSE) )/HLOOKUP('Data Entry'!I4222,'CST Norms'!$A$94:$K$104,8,FALSE)</f>
        <v>#N/A</v>
      </c>
      <c r="I4222">
        <f>'Data Entry'!$J4222</f>
        <v>0</v>
      </c>
      <c r="J4222" t="e">
        <f t="shared" si="391"/>
        <v>#N/A</v>
      </c>
      <c r="K4222" t="e">
        <f t="shared" si="392"/>
        <v>#N/A</v>
      </c>
      <c r="L4222" t="e">
        <f t="shared" si="393"/>
        <v>#N/A</v>
      </c>
      <c r="M4222" t="str">
        <f t="shared" si="394"/>
        <v>N/A</v>
      </c>
      <c r="N4222" t="str">
        <f t="shared" si="395"/>
        <v>N/A</v>
      </c>
      <c r="O4222" t="str">
        <f t="shared" si="396"/>
        <v>N/A</v>
      </c>
      <c r="S4222">
        <f>IF(OR(ISBLANK(B4222),ISBLANK(C4222),ISBLANK(D4222),ISBLANK(E4222),ISBLANK(F4222),ISBLANK('Data Entry'!G4222),ISBLANK('Data Entry'!H4222)),0,1)</f>
        <v>0</v>
      </c>
    </row>
    <row r="4223" spans="1:19" x14ac:dyDescent="0.25">
      <c r="A4223">
        <f>'Data Entry'!A4223</f>
        <v>0</v>
      </c>
      <c r="B4223">
        <f>'Data Entry'!B4223</f>
        <v>0</v>
      </c>
      <c r="C4223">
        <f>'Data Entry'!C4223</f>
        <v>0</v>
      </c>
      <c r="D4223">
        <f>'Data Entry'!D4223</f>
        <v>0</v>
      </c>
      <c r="E4223">
        <f>'Data Entry'!E4223</f>
        <v>0</v>
      </c>
      <c r="F4223">
        <f>'Data Entry'!F4223</f>
        <v>0</v>
      </c>
      <c r="G4223" t="e">
        <f>('Data Entry'!G4223-HLOOKUP('Data Entry'!I4223,'CST Norms'!$A$48:$K$62,I4223,FALSE))/HLOOKUP('Data Entry'!I4223,'CST Norms'!$A$77:$K$91,I4223,FALSE)</f>
        <v>#N/A</v>
      </c>
      <c r="H4223" t="e">
        <f>( 'Data Entry'!H4223 - HLOOKUP('Data Entry'!I4223,'CST Norms'!$A$65:$K$75,8,FALSE) )/HLOOKUP('Data Entry'!I4223,'CST Norms'!$A$94:$K$104,8,FALSE)</f>
        <v>#N/A</v>
      </c>
      <c r="I4223">
        <f>'Data Entry'!$J4223</f>
        <v>0</v>
      </c>
      <c r="J4223" t="e">
        <f t="shared" si="391"/>
        <v>#N/A</v>
      </c>
      <c r="K4223" t="e">
        <f t="shared" si="392"/>
        <v>#N/A</v>
      </c>
      <c r="L4223" t="e">
        <f t="shared" si="393"/>
        <v>#N/A</v>
      </c>
      <c r="M4223" t="str">
        <f t="shared" si="394"/>
        <v>N/A</v>
      </c>
      <c r="N4223" t="str">
        <f t="shared" si="395"/>
        <v>N/A</v>
      </c>
      <c r="O4223" t="str">
        <f t="shared" si="396"/>
        <v>N/A</v>
      </c>
      <c r="S4223">
        <f>IF(OR(ISBLANK(B4223),ISBLANK(C4223),ISBLANK(D4223),ISBLANK(E4223),ISBLANK(F4223),ISBLANK('Data Entry'!G4223),ISBLANK('Data Entry'!H4223)),0,1)</f>
        <v>0</v>
      </c>
    </row>
    <row r="4224" spans="1:19" x14ac:dyDescent="0.25">
      <c r="A4224">
        <f>'Data Entry'!A4224</f>
        <v>0</v>
      </c>
      <c r="B4224">
        <f>'Data Entry'!B4224</f>
        <v>0</v>
      </c>
      <c r="C4224">
        <f>'Data Entry'!C4224</f>
        <v>0</v>
      </c>
      <c r="D4224">
        <f>'Data Entry'!D4224</f>
        <v>0</v>
      </c>
      <c r="E4224">
        <f>'Data Entry'!E4224</f>
        <v>0</v>
      </c>
      <c r="F4224">
        <f>'Data Entry'!F4224</f>
        <v>0</v>
      </c>
      <c r="G4224" t="e">
        <f>('Data Entry'!G4224-HLOOKUP('Data Entry'!I4224,'CST Norms'!$A$48:$K$62,I4224,FALSE))/HLOOKUP('Data Entry'!I4224,'CST Norms'!$A$77:$K$91,I4224,FALSE)</f>
        <v>#N/A</v>
      </c>
      <c r="H4224" t="e">
        <f>( 'Data Entry'!H4224 - HLOOKUP('Data Entry'!I4224,'CST Norms'!$A$65:$K$75,8,FALSE) )/HLOOKUP('Data Entry'!I4224,'CST Norms'!$A$94:$K$104,8,FALSE)</f>
        <v>#N/A</v>
      </c>
      <c r="I4224">
        <f>'Data Entry'!$J4224</f>
        <v>0</v>
      </c>
      <c r="J4224" t="e">
        <f t="shared" si="391"/>
        <v>#N/A</v>
      </c>
      <c r="K4224" t="e">
        <f t="shared" si="392"/>
        <v>#N/A</v>
      </c>
      <c r="L4224" t="e">
        <f t="shared" si="393"/>
        <v>#N/A</v>
      </c>
      <c r="M4224" t="str">
        <f t="shared" si="394"/>
        <v>N/A</v>
      </c>
      <c r="N4224" t="str">
        <f t="shared" si="395"/>
        <v>N/A</v>
      </c>
      <c r="O4224" t="str">
        <f t="shared" si="396"/>
        <v>N/A</v>
      </c>
      <c r="S4224">
        <f>IF(OR(ISBLANK(B4224),ISBLANK(C4224),ISBLANK(D4224),ISBLANK(E4224),ISBLANK(F4224),ISBLANK('Data Entry'!G4224),ISBLANK('Data Entry'!H4224)),0,1)</f>
        <v>0</v>
      </c>
    </row>
    <row r="4225" spans="1:19" x14ac:dyDescent="0.25">
      <c r="A4225">
        <f>'Data Entry'!A4225</f>
        <v>0</v>
      </c>
      <c r="B4225">
        <f>'Data Entry'!B4225</f>
        <v>0</v>
      </c>
      <c r="C4225">
        <f>'Data Entry'!C4225</f>
        <v>0</v>
      </c>
      <c r="D4225">
        <f>'Data Entry'!D4225</f>
        <v>0</v>
      </c>
      <c r="E4225">
        <f>'Data Entry'!E4225</f>
        <v>0</v>
      </c>
      <c r="F4225">
        <f>'Data Entry'!F4225</f>
        <v>0</v>
      </c>
      <c r="G4225" t="e">
        <f>('Data Entry'!G4225-HLOOKUP('Data Entry'!I4225,'CST Norms'!$A$48:$K$62,I4225,FALSE))/HLOOKUP('Data Entry'!I4225,'CST Norms'!$A$77:$K$91,I4225,FALSE)</f>
        <v>#N/A</v>
      </c>
      <c r="H4225" t="e">
        <f>( 'Data Entry'!H4225 - HLOOKUP('Data Entry'!I4225,'CST Norms'!$A$65:$K$75,8,FALSE) )/HLOOKUP('Data Entry'!I4225,'CST Norms'!$A$94:$K$104,8,FALSE)</f>
        <v>#N/A</v>
      </c>
      <c r="I4225">
        <f>'Data Entry'!$J4225</f>
        <v>0</v>
      </c>
      <c r="J4225" t="e">
        <f t="shared" si="391"/>
        <v>#N/A</v>
      </c>
      <c r="K4225" t="e">
        <f t="shared" si="392"/>
        <v>#N/A</v>
      </c>
      <c r="L4225" t="e">
        <f t="shared" si="393"/>
        <v>#N/A</v>
      </c>
      <c r="M4225" t="str">
        <f t="shared" si="394"/>
        <v>N/A</v>
      </c>
      <c r="N4225" t="str">
        <f t="shared" si="395"/>
        <v>N/A</v>
      </c>
      <c r="O4225" t="str">
        <f t="shared" si="396"/>
        <v>N/A</v>
      </c>
      <c r="S4225">
        <f>IF(OR(ISBLANK(B4225),ISBLANK(C4225),ISBLANK(D4225),ISBLANK(E4225),ISBLANK(F4225),ISBLANK('Data Entry'!G4225),ISBLANK('Data Entry'!H4225)),0,1)</f>
        <v>0</v>
      </c>
    </row>
    <row r="4226" spans="1:19" x14ac:dyDescent="0.25">
      <c r="A4226">
        <f>'Data Entry'!A4226</f>
        <v>0</v>
      </c>
      <c r="B4226">
        <f>'Data Entry'!B4226</f>
        <v>0</v>
      </c>
      <c r="C4226">
        <f>'Data Entry'!C4226</f>
        <v>0</v>
      </c>
      <c r="D4226">
        <f>'Data Entry'!D4226</f>
        <v>0</v>
      </c>
      <c r="E4226">
        <f>'Data Entry'!E4226</f>
        <v>0</v>
      </c>
      <c r="F4226">
        <f>'Data Entry'!F4226</f>
        <v>0</v>
      </c>
      <c r="G4226" t="e">
        <f>('Data Entry'!G4226-HLOOKUP('Data Entry'!I4226,'CST Norms'!$A$48:$K$62,I4226,FALSE))/HLOOKUP('Data Entry'!I4226,'CST Norms'!$A$77:$K$91,I4226,FALSE)</f>
        <v>#N/A</v>
      </c>
      <c r="H4226" t="e">
        <f>( 'Data Entry'!H4226 - HLOOKUP('Data Entry'!I4226,'CST Norms'!$A$65:$K$75,8,FALSE) )/HLOOKUP('Data Entry'!I4226,'CST Norms'!$A$94:$K$104,8,FALSE)</f>
        <v>#N/A</v>
      </c>
      <c r="I4226">
        <f>'Data Entry'!$J4226</f>
        <v>0</v>
      </c>
      <c r="J4226" t="e">
        <f t="shared" si="391"/>
        <v>#N/A</v>
      </c>
      <c r="K4226" t="e">
        <f t="shared" si="392"/>
        <v>#N/A</v>
      </c>
      <c r="L4226" t="e">
        <f t="shared" si="393"/>
        <v>#N/A</v>
      </c>
      <c r="M4226" t="str">
        <f t="shared" si="394"/>
        <v>N/A</v>
      </c>
      <c r="N4226" t="str">
        <f t="shared" si="395"/>
        <v>N/A</v>
      </c>
      <c r="O4226" t="str">
        <f t="shared" si="396"/>
        <v>N/A</v>
      </c>
      <c r="S4226">
        <f>IF(OR(ISBLANK(B4226),ISBLANK(C4226),ISBLANK(D4226),ISBLANK(E4226),ISBLANK(F4226),ISBLANK('Data Entry'!G4226),ISBLANK('Data Entry'!H4226)),0,1)</f>
        <v>0</v>
      </c>
    </row>
    <row r="4227" spans="1:19" x14ac:dyDescent="0.25">
      <c r="A4227">
        <f>'Data Entry'!A4227</f>
        <v>0</v>
      </c>
      <c r="B4227">
        <f>'Data Entry'!B4227</f>
        <v>0</v>
      </c>
      <c r="C4227">
        <f>'Data Entry'!C4227</f>
        <v>0</v>
      </c>
      <c r="D4227">
        <f>'Data Entry'!D4227</f>
        <v>0</v>
      </c>
      <c r="E4227">
        <f>'Data Entry'!E4227</f>
        <v>0</v>
      </c>
      <c r="F4227">
        <f>'Data Entry'!F4227</f>
        <v>0</v>
      </c>
      <c r="G4227" t="e">
        <f>('Data Entry'!G4227-HLOOKUP('Data Entry'!I4227,'CST Norms'!$A$48:$K$62,I4227,FALSE))/HLOOKUP('Data Entry'!I4227,'CST Norms'!$A$77:$K$91,I4227,FALSE)</f>
        <v>#N/A</v>
      </c>
      <c r="H4227" t="e">
        <f>( 'Data Entry'!H4227 - HLOOKUP('Data Entry'!I4227,'CST Norms'!$A$65:$K$75,8,FALSE) )/HLOOKUP('Data Entry'!I4227,'CST Norms'!$A$94:$K$104,8,FALSE)</f>
        <v>#N/A</v>
      </c>
      <c r="I4227">
        <f>'Data Entry'!$J4227</f>
        <v>0</v>
      </c>
      <c r="J4227" t="e">
        <f t="shared" si="391"/>
        <v>#N/A</v>
      </c>
      <c r="K4227" t="e">
        <f t="shared" si="392"/>
        <v>#N/A</v>
      </c>
      <c r="L4227" t="e">
        <f t="shared" si="393"/>
        <v>#N/A</v>
      </c>
      <c r="M4227" t="str">
        <f t="shared" si="394"/>
        <v>N/A</v>
      </c>
      <c r="N4227" t="str">
        <f t="shared" si="395"/>
        <v>N/A</v>
      </c>
      <c r="O4227" t="str">
        <f t="shared" si="396"/>
        <v>N/A</v>
      </c>
      <c r="S4227">
        <f>IF(OR(ISBLANK(B4227),ISBLANK(C4227),ISBLANK(D4227),ISBLANK(E4227),ISBLANK(F4227),ISBLANK('Data Entry'!G4227),ISBLANK('Data Entry'!H4227)),0,1)</f>
        <v>0</v>
      </c>
    </row>
    <row r="4228" spans="1:19" x14ac:dyDescent="0.25">
      <c r="A4228">
        <f>'Data Entry'!A4228</f>
        <v>0</v>
      </c>
      <c r="B4228">
        <f>'Data Entry'!B4228</f>
        <v>0</v>
      </c>
      <c r="C4228">
        <f>'Data Entry'!C4228</f>
        <v>0</v>
      </c>
      <c r="D4228">
        <f>'Data Entry'!D4228</f>
        <v>0</v>
      </c>
      <c r="E4228">
        <f>'Data Entry'!E4228</f>
        <v>0</v>
      </c>
      <c r="F4228">
        <f>'Data Entry'!F4228</f>
        <v>0</v>
      </c>
      <c r="G4228" t="e">
        <f>('Data Entry'!G4228-HLOOKUP('Data Entry'!I4228,'CST Norms'!$A$48:$K$62,I4228,FALSE))/HLOOKUP('Data Entry'!I4228,'CST Norms'!$A$77:$K$91,I4228,FALSE)</f>
        <v>#N/A</v>
      </c>
      <c r="H4228" t="e">
        <f>( 'Data Entry'!H4228 - HLOOKUP('Data Entry'!I4228,'CST Norms'!$A$65:$K$75,8,FALSE) )/HLOOKUP('Data Entry'!I4228,'CST Norms'!$A$94:$K$104,8,FALSE)</f>
        <v>#N/A</v>
      </c>
      <c r="I4228">
        <f>'Data Entry'!$J4228</f>
        <v>0</v>
      </c>
      <c r="J4228" t="e">
        <f t="shared" si="391"/>
        <v>#N/A</v>
      </c>
      <c r="K4228" t="e">
        <f t="shared" si="392"/>
        <v>#N/A</v>
      </c>
      <c r="L4228" t="e">
        <f t="shared" si="393"/>
        <v>#N/A</v>
      </c>
      <c r="M4228" t="str">
        <f t="shared" si="394"/>
        <v>N/A</v>
      </c>
      <c r="N4228" t="str">
        <f t="shared" si="395"/>
        <v>N/A</v>
      </c>
      <c r="O4228" t="str">
        <f t="shared" si="396"/>
        <v>N/A</v>
      </c>
      <c r="S4228">
        <f>IF(OR(ISBLANK(B4228),ISBLANK(C4228),ISBLANK(D4228),ISBLANK(E4228),ISBLANK(F4228),ISBLANK('Data Entry'!G4228),ISBLANK('Data Entry'!H4228)),0,1)</f>
        <v>0</v>
      </c>
    </row>
    <row r="4229" spans="1:19" x14ac:dyDescent="0.25">
      <c r="A4229">
        <f>'Data Entry'!A4229</f>
        <v>0</v>
      </c>
      <c r="B4229">
        <f>'Data Entry'!B4229</f>
        <v>0</v>
      </c>
      <c r="C4229">
        <f>'Data Entry'!C4229</f>
        <v>0</v>
      </c>
      <c r="D4229">
        <f>'Data Entry'!D4229</f>
        <v>0</v>
      </c>
      <c r="E4229">
        <f>'Data Entry'!E4229</f>
        <v>0</v>
      </c>
      <c r="F4229">
        <f>'Data Entry'!F4229</f>
        <v>0</v>
      </c>
      <c r="G4229" t="e">
        <f>('Data Entry'!G4229-HLOOKUP('Data Entry'!I4229,'CST Norms'!$A$48:$K$62,I4229,FALSE))/HLOOKUP('Data Entry'!I4229,'CST Norms'!$A$77:$K$91,I4229,FALSE)</f>
        <v>#N/A</v>
      </c>
      <c r="H4229" t="e">
        <f>( 'Data Entry'!H4229 - HLOOKUP('Data Entry'!I4229,'CST Norms'!$A$65:$K$75,8,FALSE) )/HLOOKUP('Data Entry'!I4229,'CST Norms'!$A$94:$K$104,8,FALSE)</f>
        <v>#N/A</v>
      </c>
      <c r="I4229">
        <f>'Data Entry'!$J4229</f>
        <v>0</v>
      </c>
      <c r="J4229" t="e">
        <f t="shared" si="391"/>
        <v>#N/A</v>
      </c>
      <c r="K4229" t="e">
        <f t="shared" si="392"/>
        <v>#N/A</v>
      </c>
      <c r="L4229" t="e">
        <f t="shared" si="393"/>
        <v>#N/A</v>
      </c>
      <c r="M4229" t="str">
        <f t="shared" si="394"/>
        <v>N/A</v>
      </c>
      <c r="N4229" t="str">
        <f t="shared" si="395"/>
        <v>N/A</v>
      </c>
      <c r="O4229" t="str">
        <f t="shared" si="396"/>
        <v>N/A</v>
      </c>
      <c r="S4229">
        <f>IF(OR(ISBLANK(B4229),ISBLANK(C4229),ISBLANK(D4229),ISBLANK(E4229),ISBLANK(F4229),ISBLANK('Data Entry'!G4229),ISBLANK('Data Entry'!H4229)),0,1)</f>
        <v>0</v>
      </c>
    </row>
    <row r="4230" spans="1:19" x14ac:dyDescent="0.25">
      <c r="A4230">
        <f>'Data Entry'!A4230</f>
        <v>0</v>
      </c>
      <c r="B4230">
        <f>'Data Entry'!B4230</f>
        <v>0</v>
      </c>
      <c r="C4230">
        <f>'Data Entry'!C4230</f>
        <v>0</v>
      </c>
      <c r="D4230">
        <f>'Data Entry'!D4230</f>
        <v>0</v>
      </c>
      <c r="E4230">
        <f>'Data Entry'!E4230</f>
        <v>0</v>
      </c>
      <c r="F4230">
        <f>'Data Entry'!F4230</f>
        <v>0</v>
      </c>
      <c r="G4230" t="e">
        <f>('Data Entry'!G4230-HLOOKUP('Data Entry'!I4230,'CST Norms'!$A$48:$K$62,I4230,FALSE))/HLOOKUP('Data Entry'!I4230,'CST Norms'!$A$77:$K$91,I4230,FALSE)</f>
        <v>#N/A</v>
      </c>
      <c r="H4230" t="e">
        <f>( 'Data Entry'!H4230 - HLOOKUP('Data Entry'!I4230,'CST Norms'!$A$65:$K$75,8,FALSE) )/HLOOKUP('Data Entry'!I4230,'CST Norms'!$A$94:$K$104,8,FALSE)</f>
        <v>#N/A</v>
      </c>
      <c r="I4230">
        <f>'Data Entry'!$J4230</f>
        <v>0</v>
      </c>
      <c r="J4230" t="e">
        <f t="shared" si="391"/>
        <v>#N/A</v>
      </c>
      <c r="K4230" t="e">
        <f t="shared" si="392"/>
        <v>#N/A</v>
      </c>
      <c r="L4230" t="e">
        <f t="shared" si="393"/>
        <v>#N/A</v>
      </c>
      <c r="M4230" t="str">
        <f t="shared" si="394"/>
        <v>N/A</v>
      </c>
      <c r="N4230" t="str">
        <f t="shared" si="395"/>
        <v>N/A</v>
      </c>
      <c r="O4230" t="str">
        <f t="shared" si="396"/>
        <v>N/A</v>
      </c>
      <c r="S4230">
        <f>IF(OR(ISBLANK(B4230),ISBLANK(C4230),ISBLANK(D4230),ISBLANK(E4230),ISBLANK(F4230),ISBLANK('Data Entry'!G4230),ISBLANK('Data Entry'!H4230)),0,1)</f>
        <v>0</v>
      </c>
    </row>
    <row r="4231" spans="1:19" x14ac:dyDescent="0.25">
      <c r="A4231">
        <f>'Data Entry'!A4231</f>
        <v>0</v>
      </c>
      <c r="B4231">
        <f>'Data Entry'!B4231</f>
        <v>0</v>
      </c>
      <c r="C4231">
        <f>'Data Entry'!C4231</f>
        <v>0</v>
      </c>
      <c r="D4231">
        <f>'Data Entry'!D4231</f>
        <v>0</v>
      </c>
      <c r="E4231">
        <f>'Data Entry'!E4231</f>
        <v>0</v>
      </c>
      <c r="F4231">
        <f>'Data Entry'!F4231</f>
        <v>0</v>
      </c>
      <c r="G4231" t="e">
        <f>('Data Entry'!G4231-HLOOKUP('Data Entry'!I4231,'CST Norms'!$A$48:$K$62,I4231,FALSE))/HLOOKUP('Data Entry'!I4231,'CST Norms'!$A$77:$K$91,I4231,FALSE)</f>
        <v>#N/A</v>
      </c>
      <c r="H4231" t="e">
        <f>( 'Data Entry'!H4231 - HLOOKUP('Data Entry'!I4231,'CST Norms'!$A$65:$K$75,8,FALSE) )/HLOOKUP('Data Entry'!I4231,'CST Norms'!$A$94:$K$104,8,FALSE)</f>
        <v>#N/A</v>
      </c>
      <c r="I4231">
        <f>'Data Entry'!$J4231</f>
        <v>0</v>
      </c>
      <c r="J4231" t="e">
        <f t="shared" si="391"/>
        <v>#N/A</v>
      </c>
      <c r="K4231" t="e">
        <f t="shared" si="392"/>
        <v>#N/A</v>
      </c>
      <c r="L4231" t="e">
        <f t="shared" si="393"/>
        <v>#N/A</v>
      </c>
      <c r="M4231" t="str">
        <f t="shared" si="394"/>
        <v>N/A</v>
      </c>
      <c r="N4231" t="str">
        <f t="shared" si="395"/>
        <v>N/A</v>
      </c>
      <c r="O4231" t="str">
        <f t="shared" si="396"/>
        <v>N/A</v>
      </c>
      <c r="S4231">
        <f>IF(OR(ISBLANK(B4231),ISBLANK(C4231),ISBLANK(D4231),ISBLANK(E4231),ISBLANK(F4231),ISBLANK('Data Entry'!G4231),ISBLANK('Data Entry'!H4231)),0,1)</f>
        <v>0</v>
      </c>
    </row>
    <row r="4232" spans="1:19" x14ac:dyDescent="0.25">
      <c r="A4232">
        <f>'Data Entry'!A4232</f>
        <v>0</v>
      </c>
      <c r="B4232">
        <f>'Data Entry'!B4232</f>
        <v>0</v>
      </c>
      <c r="C4232">
        <f>'Data Entry'!C4232</f>
        <v>0</v>
      </c>
      <c r="D4232">
        <f>'Data Entry'!D4232</f>
        <v>0</v>
      </c>
      <c r="E4232">
        <f>'Data Entry'!E4232</f>
        <v>0</v>
      </c>
      <c r="F4232">
        <f>'Data Entry'!F4232</f>
        <v>0</v>
      </c>
      <c r="G4232" t="e">
        <f>('Data Entry'!G4232-HLOOKUP('Data Entry'!I4232,'CST Norms'!$A$48:$K$62,I4232,FALSE))/HLOOKUP('Data Entry'!I4232,'CST Norms'!$A$77:$K$91,I4232,FALSE)</f>
        <v>#N/A</v>
      </c>
      <c r="H4232" t="e">
        <f>( 'Data Entry'!H4232 - HLOOKUP('Data Entry'!I4232,'CST Norms'!$A$65:$K$75,8,FALSE) )/HLOOKUP('Data Entry'!I4232,'CST Norms'!$A$94:$K$104,8,FALSE)</f>
        <v>#N/A</v>
      </c>
      <c r="I4232">
        <f>'Data Entry'!$J4232</f>
        <v>0</v>
      </c>
      <c r="J4232" t="e">
        <f t="shared" si="391"/>
        <v>#N/A</v>
      </c>
      <c r="K4232" t="e">
        <f t="shared" si="392"/>
        <v>#N/A</v>
      </c>
      <c r="L4232" t="e">
        <f t="shared" si="393"/>
        <v>#N/A</v>
      </c>
      <c r="M4232" t="str">
        <f t="shared" si="394"/>
        <v>N/A</v>
      </c>
      <c r="N4232" t="str">
        <f t="shared" si="395"/>
        <v>N/A</v>
      </c>
      <c r="O4232" t="str">
        <f t="shared" si="396"/>
        <v>N/A</v>
      </c>
      <c r="S4232">
        <f>IF(OR(ISBLANK(B4232),ISBLANK(C4232),ISBLANK(D4232),ISBLANK(E4232),ISBLANK(F4232),ISBLANK('Data Entry'!G4232),ISBLANK('Data Entry'!H4232)),0,1)</f>
        <v>0</v>
      </c>
    </row>
    <row r="4233" spans="1:19" x14ac:dyDescent="0.25">
      <c r="A4233">
        <f>'Data Entry'!A4233</f>
        <v>0</v>
      </c>
      <c r="B4233">
        <f>'Data Entry'!B4233</f>
        <v>0</v>
      </c>
      <c r="C4233">
        <f>'Data Entry'!C4233</f>
        <v>0</v>
      </c>
      <c r="D4233">
        <f>'Data Entry'!D4233</f>
        <v>0</v>
      </c>
      <c r="E4233">
        <f>'Data Entry'!E4233</f>
        <v>0</v>
      </c>
      <c r="F4233">
        <f>'Data Entry'!F4233</f>
        <v>0</v>
      </c>
      <c r="G4233" t="e">
        <f>('Data Entry'!G4233-HLOOKUP('Data Entry'!I4233,'CST Norms'!$A$48:$K$62,I4233,FALSE))/HLOOKUP('Data Entry'!I4233,'CST Norms'!$A$77:$K$91,I4233,FALSE)</f>
        <v>#N/A</v>
      </c>
      <c r="H4233" t="e">
        <f>( 'Data Entry'!H4233 - HLOOKUP('Data Entry'!I4233,'CST Norms'!$A$65:$K$75,8,FALSE) )/HLOOKUP('Data Entry'!I4233,'CST Norms'!$A$94:$K$104,8,FALSE)</f>
        <v>#N/A</v>
      </c>
      <c r="I4233">
        <f>'Data Entry'!$J4233</f>
        <v>0</v>
      </c>
      <c r="J4233" t="e">
        <f t="shared" si="391"/>
        <v>#N/A</v>
      </c>
      <c r="K4233" t="e">
        <f t="shared" si="392"/>
        <v>#N/A</v>
      </c>
      <c r="L4233" t="e">
        <f t="shared" si="393"/>
        <v>#N/A</v>
      </c>
      <c r="M4233" t="str">
        <f t="shared" si="394"/>
        <v>N/A</v>
      </c>
      <c r="N4233" t="str">
        <f t="shared" si="395"/>
        <v>N/A</v>
      </c>
      <c r="O4233" t="str">
        <f t="shared" si="396"/>
        <v>N/A</v>
      </c>
      <c r="S4233">
        <f>IF(OR(ISBLANK(B4233),ISBLANK(C4233),ISBLANK(D4233),ISBLANK(E4233),ISBLANK(F4233),ISBLANK('Data Entry'!G4233),ISBLANK('Data Entry'!H4233)),0,1)</f>
        <v>0</v>
      </c>
    </row>
    <row r="4234" spans="1:19" x14ac:dyDescent="0.25">
      <c r="A4234">
        <f>'Data Entry'!A4234</f>
        <v>0</v>
      </c>
      <c r="B4234">
        <f>'Data Entry'!B4234</f>
        <v>0</v>
      </c>
      <c r="C4234">
        <f>'Data Entry'!C4234</f>
        <v>0</v>
      </c>
      <c r="D4234">
        <f>'Data Entry'!D4234</f>
        <v>0</v>
      </c>
      <c r="E4234">
        <f>'Data Entry'!E4234</f>
        <v>0</v>
      </c>
      <c r="F4234">
        <f>'Data Entry'!F4234</f>
        <v>0</v>
      </c>
      <c r="G4234" t="e">
        <f>('Data Entry'!G4234-HLOOKUP('Data Entry'!I4234,'CST Norms'!$A$48:$K$62,I4234,FALSE))/HLOOKUP('Data Entry'!I4234,'CST Norms'!$A$77:$K$91,I4234,FALSE)</f>
        <v>#N/A</v>
      </c>
      <c r="H4234" t="e">
        <f>( 'Data Entry'!H4234 - HLOOKUP('Data Entry'!I4234,'CST Norms'!$A$65:$K$75,8,FALSE) )/HLOOKUP('Data Entry'!I4234,'CST Norms'!$A$94:$K$104,8,FALSE)</f>
        <v>#N/A</v>
      </c>
      <c r="I4234">
        <f>'Data Entry'!$J4234</f>
        <v>0</v>
      </c>
      <c r="J4234" t="e">
        <f t="shared" si="391"/>
        <v>#N/A</v>
      </c>
      <c r="K4234" t="e">
        <f t="shared" si="392"/>
        <v>#N/A</v>
      </c>
      <c r="L4234" t="e">
        <f t="shared" si="393"/>
        <v>#N/A</v>
      </c>
      <c r="M4234" t="str">
        <f t="shared" si="394"/>
        <v>N/A</v>
      </c>
      <c r="N4234" t="str">
        <f t="shared" si="395"/>
        <v>N/A</v>
      </c>
      <c r="O4234" t="str">
        <f t="shared" si="396"/>
        <v>N/A</v>
      </c>
      <c r="S4234">
        <f>IF(OR(ISBLANK(B4234),ISBLANK(C4234),ISBLANK(D4234),ISBLANK(E4234),ISBLANK(F4234),ISBLANK('Data Entry'!G4234),ISBLANK('Data Entry'!H4234)),0,1)</f>
        <v>0</v>
      </c>
    </row>
    <row r="4235" spans="1:19" x14ac:dyDescent="0.25">
      <c r="A4235">
        <f>'Data Entry'!A4235</f>
        <v>0</v>
      </c>
      <c r="B4235">
        <f>'Data Entry'!B4235</f>
        <v>0</v>
      </c>
      <c r="C4235">
        <f>'Data Entry'!C4235</f>
        <v>0</v>
      </c>
      <c r="D4235">
        <f>'Data Entry'!D4235</f>
        <v>0</v>
      </c>
      <c r="E4235">
        <f>'Data Entry'!E4235</f>
        <v>0</v>
      </c>
      <c r="F4235">
        <f>'Data Entry'!F4235</f>
        <v>0</v>
      </c>
      <c r="G4235" t="e">
        <f>('Data Entry'!G4235-HLOOKUP('Data Entry'!I4235,'CST Norms'!$A$48:$K$62,I4235,FALSE))/HLOOKUP('Data Entry'!I4235,'CST Norms'!$A$77:$K$91,I4235,FALSE)</f>
        <v>#N/A</v>
      </c>
      <c r="H4235" t="e">
        <f>( 'Data Entry'!H4235 - HLOOKUP('Data Entry'!I4235,'CST Norms'!$A$65:$K$75,8,FALSE) )/HLOOKUP('Data Entry'!I4235,'CST Norms'!$A$94:$K$104,8,FALSE)</f>
        <v>#N/A</v>
      </c>
      <c r="I4235">
        <f>'Data Entry'!$J4235</f>
        <v>0</v>
      </c>
      <c r="J4235" t="e">
        <f t="shared" si="391"/>
        <v>#N/A</v>
      </c>
      <c r="K4235" t="e">
        <f t="shared" si="392"/>
        <v>#N/A</v>
      </c>
      <c r="L4235" t="e">
        <f t="shared" si="393"/>
        <v>#N/A</v>
      </c>
      <c r="M4235" t="str">
        <f t="shared" si="394"/>
        <v>N/A</v>
      </c>
      <c r="N4235" t="str">
        <f t="shared" si="395"/>
        <v>N/A</v>
      </c>
      <c r="O4235" t="str">
        <f t="shared" si="396"/>
        <v>N/A</v>
      </c>
      <c r="S4235">
        <f>IF(OR(ISBLANK(B4235),ISBLANK(C4235),ISBLANK(D4235),ISBLANK(E4235),ISBLANK(F4235),ISBLANK('Data Entry'!G4235),ISBLANK('Data Entry'!H4235)),0,1)</f>
        <v>0</v>
      </c>
    </row>
    <row r="4236" spans="1:19" x14ac:dyDescent="0.25">
      <c r="A4236">
        <f>'Data Entry'!A4236</f>
        <v>0</v>
      </c>
      <c r="B4236">
        <f>'Data Entry'!B4236</f>
        <v>0</v>
      </c>
      <c r="C4236">
        <f>'Data Entry'!C4236</f>
        <v>0</v>
      </c>
      <c r="D4236">
        <f>'Data Entry'!D4236</f>
        <v>0</v>
      </c>
      <c r="E4236">
        <f>'Data Entry'!E4236</f>
        <v>0</v>
      </c>
      <c r="F4236">
        <f>'Data Entry'!F4236</f>
        <v>0</v>
      </c>
      <c r="G4236" t="e">
        <f>('Data Entry'!G4236-HLOOKUP('Data Entry'!I4236,'CST Norms'!$A$48:$K$62,I4236,FALSE))/HLOOKUP('Data Entry'!I4236,'CST Norms'!$A$77:$K$91,I4236,FALSE)</f>
        <v>#N/A</v>
      </c>
      <c r="H4236" t="e">
        <f>( 'Data Entry'!H4236 - HLOOKUP('Data Entry'!I4236,'CST Norms'!$A$65:$K$75,8,FALSE) )/HLOOKUP('Data Entry'!I4236,'CST Norms'!$A$94:$K$104,8,FALSE)</f>
        <v>#N/A</v>
      </c>
      <c r="I4236">
        <f>'Data Entry'!$J4236</f>
        <v>0</v>
      </c>
      <c r="J4236" t="e">
        <f t="shared" ref="J4236:J4299" si="397">U$30+$B4236*U$8+$C4236*U$10+$D4236*U$12+$E4236*U$14+$F4236*U$16+$G4236*IF(I4236=8,U$20,IF(I4236=9,U$22,IF(I4236=10,U$24,"")))+$H4236*U$18+U$26*IF(I4236=8,1,0)+U$28*IF(I4236=10,1,0)</f>
        <v>#N/A</v>
      </c>
      <c r="K4236" t="e">
        <f t="shared" ref="K4236:K4299" si="398">V$30+$B4236*V$8+$C4236*V$10+$D4236*V$12+$E4236*V$14+$F4236*V$16+$G4236*IF(I4236=8,V$20,IF(I4236=9,V$22,IF(I4236=10,V$24,"")))+$H4236*V$18+V$26*IF(I4236=8,1,0)+V4253*IF(I4236=10,1,0)</f>
        <v>#N/A</v>
      </c>
      <c r="L4236" t="e">
        <f t="shared" ref="L4236:L4299" si="399">W$30+$B4236*W$8+$C4236*W$10+$D4236*W$12+$E4236*W$14+$F4236*W$16+$G4236*IF(I4236=8,W$20,IF(I4236=9,W$22,IF(I4236=10,W$24,"")))+$H4236*W$18+W$26*IF(I4236=8,1,0)+W$28*IF(I4236=10,1,0)</f>
        <v>#N/A</v>
      </c>
      <c r="M4236" t="str">
        <f t="shared" si="394"/>
        <v>N/A</v>
      </c>
      <c r="N4236" t="str">
        <f t="shared" si="395"/>
        <v>N/A</v>
      </c>
      <c r="O4236" t="str">
        <f t="shared" si="396"/>
        <v>N/A</v>
      </c>
      <c r="S4236">
        <f>IF(OR(ISBLANK(B4236),ISBLANK(C4236),ISBLANK(D4236),ISBLANK(E4236),ISBLANK(F4236),ISBLANK('Data Entry'!G4236),ISBLANK('Data Entry'!H4236)),0,1)</f>
        <v>0</v>
      </c>
    </row>
    <row r="4237" spans="1:19" x14ac:dyDescent="0.25">
      <c r="A4237">
        <f>'Data Entry'!A4237</f>
        <v>0</v>
      </c>
      <c r="B4237">
        <f>'Data Entry'!B4237</f>
        <v>0</v>
      </c>
      <c r="C4237">
        <f>'Data Entry'!C4237</f>
        <v>0</v>
      </c>
      <c r="D4237">
        <f>'Data Entry'!D4237</f>
        <v>0</v>
      </c>
      <c r="E4237">
        <f>'Data Entry'!E4237</f>
        <v>0</v>
      </c>
      <c r="F4237">
        <f>'Data Entry'!F4237</f>
        <v>0</v>
      </c>
      <c r="G4237" t="e">
        <f>('Data Entry'!G4237-HLOOKUP('Data Entry'!I4237,'CST Norms'!$A$48:$K$62,I4237,FALSE))/HLOOKUP('Data Entry'!I4237,'CST Norms'!$A$77:$K$91,I4237,FALSE)</f>
        <v>#N/A</v>
      </c>
      <c r="H4237" t="e">
        <f>( 'Data Entry'!H4237 - HLOOKUP('Data Entry'!I4237,'CST Norms'!$A$65:$K$75,8,FALSE) )/HLOOKUP('Data Entry'!I4237,'CST Norms'!$A$94:$K$104,8,FALSE)</f>
        <v>#N/A</v>
      </c>
      <c r="I4237">
        <f>'Data Entry'!$J4237</f>
        <v>0</v>
      </c>
      <c r="J4237" t="e">
        <f t="shared" si="397"/>
        <v>#N/A</v>
      </c>
      <c r="K4237" t="e">
        <f t="shared" si="398"/>
        <v>#N/A</v>
      </c>
      <c r="L4237" t="e">
        <f t="shared" si="399"/>
        <v>#N/A</v>
      </c>
      <c r="M4237" t="str">
        <f t="shared" ref="M4237:M4300" si="400">IF($S4237=1,NORMSDIST(J4237),"N/A")</f>
        <v>N/A</v>
      </c>
      <c r="N4237" t="str">
        <f t="shared" ref="N4237:N4300" si="401">IF($S4237=1,NORMSDIST(K4237),"N/A")</f>
        <v>N/A</v>
      </c>
      <c r="O4237" t="str">
        <f t="shared" ref="O4237:O4300" si="402">IF($S4237=1,NORMSDIST(L4237),"N/A")</f>
        <v>N/A</v>
      </c>
      <c r="S4237">
        <f>IF(OR(ISBLANK(B4237),ISBLANK(C4237),ISBLANK(D4237),ISBLANK(E4237),ISBLANK(F4237),ISBLANK('Data Entry'!G4237),ISBLANK('Data Entry'!H4237)),0,1)</f>
        <v>0</v>
      </c>
    </row>
    <row r="4238" spans="1:19" x14ac:dyDescent="0.25">
      <c r="A4238">
        <f>'Data Entry'!A4238</f>
        <v>0</v>
      </c>
      <c r="B4238">
        <f>'Data Entry'!B4238</f>
        <v>0</v>
      </c>
      <c r="C4238">
        <f>'Data Entry'!C4238</f>
        <v>0</v>
      </c>
      <c r="D4238">
        <f>'Data Entry'!D4238</f>
        <v>0</v>
      </c>
      <c r="E4238">
        <f>'Data Entry'!E4238</f>
        <v>0</v>
      </c>
      <c r="F4238">
        <f>'Data Entry'!F4238</f>
        <v>0</v>
      </c>
      <c r="G4238" t="e">
        <f>('Data Entry'!G4238-HLOOKUP('Data Entry'!I4238,'CST Norms'!$A$48:$K$62,I4238,FALSE))/HLOOKUP('Data Entry'!I4238,'CST Norms'!$A$77:$K$91,I4238,FALSE)</f>
        <v>#N/A</v>
      </c>
      <c r="H4238" t="e">
        <f>( 'Data Entry'!H4238 - HLOOKUP('Data Entry'!I4238,'CST Norms'!$A$65:$K$75,8,FALSE) )/HLOOKUP('Data Entry'!I4238,'CST Norms'!$A$94:$K$104,8,FALSE)</f>
        <v>#N/A</v>
      </c>
      <c r="I4238">
        <f>'Data Entry'!$J4238</f>
        <v>0</v>
      </c>
      <c r="J4238" t="e">
        <f t="shared" si="397"/>
        <v>#N/A</v>
      </c>
      <c r="K4238" t="e">
        <f t="shared" si="398"/>
        <v>#N/A</v>
      </c>
      <c r="L4238" t="e">
        <f t="shared" si="399"/>
        <v>#N/A</v>
      </c>
      <c r="M4238" t="str">
        <f t="shared" si="400"/>
        <v>N/A</v>
      </c>
      <c r="N4238" t="str">
        <f t="shared" si="401"/>
        <v>N/A</v>
      </c>
      <c r="O4238" t="str">
        <f t="shared" si="402"/>
        <v>N/A</v>
      </c>
      <c r="S4238">
        <f>IF(OR(ISBLANK(B4238),ISBLANK(C4238),ISBLANK(D4238),ISBLANK(E4238),ISBLANK(F4238),ISBLANK('Data Entry'!G4238),ISBLANK('Data Entry'!H4238)),0,1)</f>
        <v>0</v>
      </c>
    </row>
    <row r="4239" spans="1:19" x14ac:dyDescent="0.25">
      <c r="A4239">
        <f>'Data Entry'!A4239</f>
        <v>0</v>
      </c>
      <c r="B4239">
        <f>'Data Entry'!B4239</f>
        <v>0</v>
      </c>
      <c r="C4239">
        <f>'Data Entry'!C4239</f>
        <v>0</v>
      </c>
      <c r="D4239">
        <f>'Data Entry'!D4239</f>
        <v>0</v>
      </c>
      <c r="E4239">
        <f>'Data Entry'!E4239</f>
        <v>0</v>
      </c>
      <c r="F4239">
        <f>'Data Entry'!F4239</f>
        <v>0</v>
      </c>
      <c r="G4239" t="e">
        <f>('Data Entry'!G4239-HLOOKUP('Data Entry'!I4239,'CST Norms'!$A$48:$K$62,I4239,FALSE))/HLOOKUP('Data Entry'!I4239,'CST Norms'!$A$77:$K$91,I4239,FALSE)</f>
        <v>#N/A</v>
      </c>
      <c r="H4239" t="e">
        <f>( 'Data Entry'!H4239 - HLOOKUP('Data Entry'!I4239,'CST Norms'!$A$65:$K$75,8,FALSE) )/HLOOKUP('Data Entry'!I4239,'CST Norms'!$A$94:$K$104,8,FALSE)</f>
        <v>#N/A</v>
      </c>
      <c r="I4239">
        <f>'Data Entry'!$J4239</f>
        <v>0</v>
      </c>
      <c r="J4239" t="e">
        <f t="shared" si="397"/>
        <v>#N/A</v>
      </c>
      <c r="K4239" t="e">
        <f t="shared" si="398"/>
        <v>#N/A</v>
      </c>
      <c r="L4239" t="e">
        <f t="shared" si="399"/>
        <v>#N/A</v>
      </c>
      <c r="M4239" t="str">
        <f t="shared" si="400"/>
        <v>N/A</v>
      </c>
      <c r="N4239" t="str">
        <f t="shared" si="401"/>
        <v>N/A</v>
      </c>
      <c r="O4239" t="str">
        <f t="shared" si="402"/>
        <v>N/A</v>
      </c>
      <c r="S4239">
        <f>IF(OR(ISBLANK(B4239),ISBLANK(C4239),ISBLANK(D4239),ISBLANK(E4239),ISBLANK(F4239),ISBLANK('Data Entry'!G4239),ISBLANK('Data Entry'!H4239)),0,1)</f>
        <v>0</v>
      </c>
    </row>
    <row r="4240" spans="1:19" x14ac:dyDescent="0.25">
      <c r="A4240">
        <f>'Data Entry'!A4240</f>
        <v>0</v>
      </c>
      <c r="B4240">
        <f>'Data Entry'!B4240</f>
        <v>0</v>
      </c>
      <c r="C4240">
        <f>'Data Entry'!C4240</f>
        <v>0</v>
      </c>
      <c r="D4240">
        <f>'Data Entry'!D4240</f>
        <v>0</v>
      </c>
      <c r="E4240">
        <f>'Data Entry'!E4240</f>
        <v>0</v>
      </c>
      <c r="F4240">
        <f>'Data Entry'!F4240</f>
        <v>0</v>
      </c>
      <c r="G4240" t="e">
        <f>('Data Entry'!G4240-HLOOKUP('Data Entry'!I4240,'CST Norms'!$A$48:$K$62,I4240,FALSE))/HLOOKUP('Data Entry'!I4240,'CST Norms'!$A$77:$K$91,I4240,FALSE)</f>
        <v>#N/A</v>
      </c>
      <c r="H4240" t="e">
        <f>( 'Data Entry'!H4240 - HLOOKUP('Data Entry'!I4240,'CST Norms'!$A$65:$K$75,8,FALSE) )/HLOOKUP('Data Entry'!I4240,'CST Norms'!$A$94:$K$104,8,FALSE)</f>
        <v>#N/A</v>
      </c>
      <c r="I4240">
        <f>'Data Entry'!$J4240</f>
        <v>0</v>
      </c>
      <c r="J4240" t="e">
        <f t="shared" si="397"/>
        <v>#N/A</v>
      </c>
      <c r="K4240" t="e">
        <f t="shared" si="398"/>
        <v>#N/A</v>
      </c>
      <c r="L4240" t="e">
        <f t="shared" si="399"/>
        <v>#N/A</v>
      </c>
      <c r="M4240" t="str">
        <f t="shared" si="400"/>
        <v>N/A</v>
      </c>
      <c r="N4240" t="str">
        <f t="shared" si="401"/>
        <v>N/A</v>
      </c>
      <c r="O4240" t="str">
        <f t="shared" si="402"/>
        <v>N/A</v>
      </c>
      <c r="S4240">
        <f>IF(OR(ISBLANK(B4240),ISBLANK(C4240),ISBLANK(D4240),ISBLANK(E4240),ISBLANK(F4240),ISBLANK('Data Entry'!G4240),ISBLANK('Data Entry'!H4240)),0,1)</f>
        <v>0</v>
      </c>
    </row>
    <row r="4241" spans="1:19" x14ac:dyDescent="0.25">
      <c r="A4241">
        <f>'Data Entry'!A4241</f>
        <v>0</v>
      </c>
      <c r="B4241">
        <f>'Data Entry'!B4241</f>
        <v>0</v>
      </c>
      <c r="C4241">
        <f>'Data Entry'!C4241</f>
        <v>0</v>
      </c>
      <c r="D4241">
        <f>'Data Entry'!D4241</f>
        <v>0</v>
      </c>
      <c r="E4241">
        <f>'Data Entry'!E4241</f>
        <v>0</v>
      </c>
      <c r="F4241">
        <f>'Data Entry'!F4241</f>
        <v>0</v>
      </c>
      <c r="G4241" t="e">
        <f>('Data Entry'!G4241-HLOOKUP('Data Entry'!I4241,'CST Norms'!$A$48:$K$62,I4241,FALSE))/HLOOKUP('Data Entry'!I4241,'CST Norms'!$A$77:$K$91,I4241,FALSE)</f>
        <v>#N/A</v>
      </c>
      <c r="H4241" t="e">
        <f>( 'Data Entry'!H4241 - HLOOKUP('Data Entry'!I4241,'CST Norms'!$A$65:$K$75,8,FALSE) )/HLOOKUP('Data Entry'!I4241,'CST Norms'!$A$94:$K$104,8,FALSE)</f>
        <v>#N/A</v>
      </c>
      <c r="I4241">
        <f>'Data Entry'!$J4241</f>
        <v>0</v>
      </c>
      <c r="J4241" t="e">
        <f t="shared" si="397"/>
        <v>#N/A</v>
      </c>
      <c r="K4241" t="e">
        <f t="shared" si="398"/>
        <v>#N/A</v>
      </c>
      <c r="L4241" t="e">
        <f t="shared" si="399"/>
        <v>#N/A</v>
      </c>
      <c r="M4241" t="str">
        <f t="shared" si="400"/>
        <v>N/A</v>
      </c>
      <c r="N4241" t="str">
        <f t="shared" si="401"/>
        <v>N/A</v>
      </c>
      <c r="O4241" t="str">
        <f t="shared" si="402"/>
        <v>N/A</v>
      </c>
      <c r="S4241">
        <f>IF(OR(ISBLANK(B4241),ISBLANK(C4241),ISBLANK(D4241),ISBLANK(E4241),ISBLANK(F4241),ISBLANK('Data Entry'!G4241),ISBLANK('Data Entry'!H4241)),0,1)</f>
        <v>0</v>
      </c>
    </row>
    <row r="4242" spans="1:19" x14ac:dyDescent="0.25">
      <c r="A4242">
        <f>'Data Entry'!A4242</f>
        <v>0</v>
      </c>
      <c r="B4242">
        <f>'Data Entry'!B4242</f>
        <v>0</v>
      </c>
      <c r="C4242">
        <f>'Data Entry'!C4242</f>
        <v>0</v>
      </c>
      <c r="D4242">
        <f>'Data Entry'!D4242</f>
        <v>0</v>
      </c>
      <c r="E4242">
        <f>'Data Entry'!E4242</f>
        <v>0</v>
      </c>
      <c r="F4242">
        <f>'Data Entry'!F4242</f>
        <v>0</v>
      </c>
      <c r="G4242" t="e">
        <f>('Data Entry'!G4242-HLOOKUP('Data Entry'!I4242,'CST Norms'!$A$48:$K$62,I4242,FALSE))/HLOOKUP('Data Entry'!I4242,'CST Norms'!$A$77:$K$91,I4242,FALSE)</f>
        <v>#N/A</v>
      </c>
      <c r="H4242" t="e">
        <f>( 'Data Entry'!H4242 - HLOOKUP('Data Entry'!I4242,'CST Norms'!$A$65:$K$75,8,FALSE) )/HLOOKUP('Data Entry'!I4242,'CST Norms'!$A$94:$K$104,8,FALSE)</f>
        <v>#N/A</v>
      </c>
      <c r="I4242">
        <f>'Data Entry'!$J4242</f>
        <v>0</v>
      </c>
      <c r="J4242" t="e">
        <f t="shared" si="397"/>
        <v>#N/A</v>
      </c>
      <c r="K4242" t="e">
        <f t="shared" si="398"/>
        <v>#N/A</v>
      </c>
      <c r="L4242" t="e">
        <f t="shared" si="399"/>
        <v>#N/A</v>
      </c>
      <c r="M4242" t="str">
        <f t="shared" si="400"/>
        <v>N/A</v>
      </c>
      <c r="N4242" t="str">
        <f t="shared" si="401"/>
        <v>N/A</v>
      </c>
      <c r="O4242" t="str">
        <f t="shared" si="402"/>
        <v>N/A</v>
      </c>
      <c r="S4242">
        <f>IF(OR(ISBLANK(B4242),ISBLANK(C4242),ISBLANK(D4242),ISBLANK(E4242),ISBLANK(F4242),ISBLANK('Data Entry'!G4242),ISBLANK('Data Entry'!H4242)),0,1)</f>
        <v>0</v>
      </c>
    </row>
    <row r="4243" spans="1:19" x14ac:dyDescent="0.25">
      <c r="A4243">
        <f>'Data Entry'!A4243</f>
        <v>0</v>
      </c>
      <c r="B4243">
        <f>'Data Entry'!B4243</f>
        <v>0</v>
      </c>
      <c r="C4243">
        <f>'Data Entry'!C4243</f>
        <v>0</v>
      </c>
      <c r="D4243">
        <f>'Data Entry'!D4243</f>
        <v>0</v>
      </c>
      <c r="E4243">
        <f>'Data Entry'!E4243</f>
        <v>0</v>
      </c>
      <c r="F4243">
        <f>'Data Entry'!F4243</f>
        <v>0</v>
      </c>
      <c r="G4243" t="e">
        <f>('Data Entry'!G4243-HLOOKUP('Data Entry'!I4243,'CST Norms'!$A$48:$K$62,I4243,FALSE))/HLOOKUP('Data Entry'!I4243,'CST Norms'!$A$77:$K$91,I4243,FALSE)</f>
        <v>#N/A</v>
      </c>
      <c r="H4243" t="e">
        <f>( 'Data Entry'!H4243 - HLOOKUP('Data Entry'!I4243,'CST Norms'!$A$65:$K$75,8,FALSE) )/HLOOKUP('Data Entry'!I4243,'CST Norms'!$A$94:$K$104,8,FALSE)</f>
        <v>#N/A</v>
      </c>
      <c r="I4243">
        <f>'Data Entry'!$J4243</f>
        <v>0</v>
      </c>
      <c r="J4243" t="e">
        <f t="shared" si="397"/>
        <v>#N/A</v>
      </c>
      <c r="K4243" t="e">
        <f t="shared" si="398"/>
        <v>#N/A</v>
      </c>
      <c r="L4243" t="e">
        <f t="shared" si="399"/>
        <v>#N/A</v>
      </c>
      <c r="M4243" t="str">
        <f t="shared" si="400"/>
        <v>N/A</v>
      </c>
      <c r="N4243" t="str">
        <f t="shared" si="401"/>
        <v>N/A</v>
      </c>
      <c r="O4243" t="str">
        <f t="shared" si="402"/>
        <v>N/A</v>
      </c>
      <c r="S4243">
        <f>IF(OR(ISBLANK(B4243),ISBLANK(C4243),ISBLANK(D4243),ISBLANK(E4243),ISBLANK(F4243),ISBLANK('Data Entry'!G4243),ISBLANK('Data Entry'!H4243)),0,1)</f>
        <v>0</v>
      </c>
    </row>
    <row r="4244" spans="1:19" x14ac:dyDescent="0.25">
      <c r="A4244">
        <f>'Data Entry'!A4244</f>
        <v>0</v>
      </c>
      <c r="B4244">
        <f>'Data Entry'!B4244</f>
        <v>0</v>
      </c>
      <c r="C4244">
        <f>'Data Entry'!C4244</f>
        <v>0</v>
      </c>
      <c r="D4244">
        <f>'Data Entry'!D4244</f>
        <v>0</v>
      </c>
      <c r="E4244">
        <f>'Data Entry'!E4244</f>
        <v>0</v>
      </c>
      <c r="F4244">
        <f>'Data Entry'!F4244</f>
        <v>0</v>
      </c>
      <c r="G4244" t="e">
        <f>('Data Entry'!G4244-HLOOKUP('Data Entry'!I4244,'CST Norms'!$A$48:$K$62,I4244,FALSE))/HLOOKUP('Data Entry'!I4244,'CST Norms'!$A$77:$K$91,I4244,FALSE)</f>
        <v>#N/A</v>
      </c>
      <c r="H4244" t="e">
        <f>( 'Data Entry'!H4244 - HLOOKUP('Data Entry'!I4244,'CST Norms'!$A$65:$K$75,8,FALSE) )/HLOOKUP('Data Entry'!I4244,'CST Norms'!$A$94:$K$104,8,FALSE)</f>
        <v>#N/A</v>
      </c>
      <c r="I4244">
        <f>'Data Entry'!$J4244</f>
        <v>0</v>
      </c>
      <c r="J4244" t="e">
        <f t="shared" si="397"/>
        <v>#N/A</v>
      </c>
      <c r="K4244" t="e">
        <f t="shared" si="398"/>
        <v>#N/A</v>
      </c>
      <c r="L4244" t="e">
        <f t="shared" si="399"/>
        <v>#N/A</v>
      </c>
      <c r="M4244" t="str">
        <f t="shared" si="400"/>
        <v>N/A</v>
      </c>
      <c r="N4244" t="str">
        <f t="shared" si="401"/>
        <v>N/A</v>
      </c>
      <c r="O4244" t="str">
        <f t="shared" si="402"/>
        <v>N/A</v>
      </c>
      <c r="S4244">
        <f>IF(OR(ISBLANK(B4244),ISBLANK(C4244),ISBLANK(D4244),ISBLANK(E4244),ISBLANK(F4244),ISBLANK('Data Entry'!G4244),ISBLANK('Data Entry'!H4244)),0,1)</f>
        <v>0</v>
      </c>
    </row>
    <row r="4245" spans="1:19" x14ac:dyDescent="0.25">
      <c r="A4245">
        <f>'Data Entry'!A4245</f>
        <v>0</v>
      </c>
      <c r="B4245">
        <f>'Data Entry'!B4245</f>
        <v>0</v>
      </c>
      <c r="C4245">
        <f>'Data Entry'!C4245</f>
        <v>0</v>
      </c>
      <c r="D4245">
        <f>'Data Entry'!D4245</f>
        <v>0</v>
      </c>
      <c r="E4245">
        <f>'Data Entry'!E4245</f>
        <v>0</v>
      </c>
      <c r="F4245">
        <f>'Data Entry'!F4245</f>
        <v>0</v>
      </c>
      <c r="G4245" t="e">
        <f>('Data Entry'!G4245-HLOOKUP('Data Entry'!I4245,'CST Norms'!$A$48:$K$62,I4245,FALSE))/HLOOKUP('Data Entry'!I4245,'CST Norms'!$A$77:$K$91,I4245,FALSE)</f>
        <v>#N/A</v>
      </c>
      <c r="H4245" t="e">
        <f>( 'Data Entry'!H4245 - HLOOKUP('Data Entry'!I4245,'CST Norms'!$A$65:$K$75,8,FALSE) )/HLOOKUP('Data Entry'!I4245,'CST Norms'!$A$94:$K$104,8,FALSE)</f>
        <v>#N/A</v>
      </c>
      <c r="I4245">
        <f>'Data Entry'!$J4245</f>
        <v>0</v>
      </c>
      <c r="J4245" t="e">
        <f t="shared" si="397"/>
        <v>#N/A</v>
      </c>
      <c r="K4245" t="e">
        <f t="shared" si="398"/>
        <v>#N/A</v>
      </c>
      <c r="L4245" t="e">
        <f t="shared" si="399"/>
        <v>#N/A</v>
      </c>
      <c r="M4245" t="str">
        <f t="shared" si="400"/>
        <v>N/A</v>
      </c>
      <c r="N4245" t="str">
        <f t="shared" si="401"/>
        <v>N/A</v>
      </c>
      <c r="O4245" t="str">
        <f t="shared" si="402"/>
        <v>N/A</v>
      </c>
      <c r="S4245">
        <f>IF(OR(ISBLANK(B4245),ISBLANK(C4245),ISBLANK(D4245),ISBLANK(E4245),ISBLANK(F4245),ISBLANK('Data Entry'!G4245),ISBLANK('Data Entry'!H4245)),0,1)</f>
        <v>0</v>
      </c>
    </row>
    <row r="4246" spans="1:19" x14ac:dyDescent="0.25">
      <c r="A4246">
        <f>'Data Entry'!A4246</f>
        <v>0</v>
      </c>
      <c r="B4246">
        <f>'Data Entry'!B4246</f>
        <v>0</v>
      </c>
      <c r="C4246">
        <f>'Data Entry'!C4246</f>
        <v>0</v>
      </c>
      <c r="D4246">
        <f>'Data Entry'!D4246</f>
        <v>0</v>
      </c>
      <c r="E4246">
        <f>'Data Entry'!E4246</f>
        <v>0</v>
      </c>
      <c r="F4246">
        <f>'Data Entry'!F4246</f>
        <v>0</v>
      </c>
      <c r="G4246" t="e">
        <f>('Data Entry'!G4246-HLOOKUP('Data Entry'!I4246,'CST Norms'!$A$48:$K$62,I4246,FALSE))/HLOOKUP('Data Entry'!I4246,'CST Norms'!$A$77:$K$91,I4246,FALSE)</f>
        <v>#N/A</v>
      </c>
      <c r="H4246" t="e">
        <f>( 'Data Entry'!H4246 - HLOOKUP('Data Entry'!I4246,'CST Norms'!$A$65:$K$75,8,FALSE) )/HLOOKUP('Data Entry'!I4246,'CST Norms'!$A$94:$K$104,8,FALSE)</f>
        <v>#N/A</v>
      </c>
      <c r="I4246">
        <f>'Data Entry'!$J4246</f>
        <v>0</v>
      </c>
      <c r="J4246" t="e">
        <f t="shared" si="397"/>
        <v>#N/A</v>
      </c>
      <c r="K4246" t="e">
        <f t="shared" si="398"/>
        <v>#N/A</v>
      </c>
      <c r="L4246" t="e">
        <f t="shared" si="399"/>
        <v>#N/A</v>
      </c>
      <c r="M4246" t="str">
        <f t="shared" si="400"/>
        <v>N/A</v>
      </c>
      <c r="N4246" t="str">
        <f t="shared" si="401"/>
        <v>N/A</v>
      </c>
      <c r="O4246" t="str">
        <f t="shared" si="402"/>
        <v>N/A</v>
      </c>
      <c r="S4246">
        <f>IF(OR(ISBLANK(B4246),ISBLANK(C4246),ISBLANK(D4246),ISBLANK(E4246),ISBLANK(F4246),ISBLANK('Data Entry'!G4246),ISBLANK('Data Entry'!H4246)),0,1)</f>
        <v>0</v>
      </c>
    </row>
    <row r="4247" spans="1:19" x14ac:dyDescent="0.25">
      <c r="A4247">
        <f>'Data Entry'!A4247</f>
        <v>0</v>
      </c>
      <c r="B4247">
        <f>'Data Entry'!B4247</f>
        <v>0</v>
      </c>
      <c r="C4247">
        <f>'Data Entry'!C4247</f>
        <v>0</v>
      </c>
      <c r="D4247">
        <f>'Data Entry'!D4247</f>
        <v>0</v>
      </c>
      <c r="E4247">
        <f>'Data Entry'!E4247</f>
        <v>0</v>
      </c>
      <c r="F4247">
        <f>'Data Entry'!F4247</f>
        <v>0</v>
      </c>
      <c r="G4247" t="e">
        <f>('Data Entry'!G4247-HLOOKUP('Data Entry'!I4247,'CST Norms'!$A$48:$K$62,I4247,FALSE))/HLOOKUP('Data Entry'!I4247,'CST Norms'!$A$77:$K$91,I4247,FALSE)</f>
        <v>#N/A</v>
      </c>
      <c r="H4247" t="e">
        <f>( 'Data Entry'!H4247 - HLOOKUP('Data Entry'!I4247,'CST Norms'!$A$65:$K$75,8,FALSE) )/HLOOKUP('Data Entry'!I4247,'CST Norms'!$A$94:$K$104,8,FALSE)</f>
        <v>#N/A</v>
      </c>
      <c r="I4247">
        <f>'Data Entry'!$J4247</f>
        <v>0</v>
      </c>
      <c r="J4247" t="e">
        <f t="shared" si="397"/>
        <v>#N/A</v>
      </c>
      <c r="K4247" t="e">
        <f t="shared" si="398"/>
        <v>#N/A</v>
      </c>
      <c r="L4247" t="e">
        <f t="shared" si="399"/>
        <v>#N/A</v>
      </c>
      <c r="M4247" t="str">
        <f t="shared" si="400"/>
        <v>N/A</v>
      </c>
      <c r="N4247" t="str">
        <f t="shared" si="401"/>
        <v>N/A</v>
      </c>
      <c r="O4247" t="str">
        <f t="shared" si="402"/>
        <v>N/A</v>
      </c>
      <c r="S4247">
        <f>IF(OR(ISBLANK(B4247),ISBLANK(C4247),ISBLANK(D4247),ISBLANK(E4247),ISBLANK(F4247),ISBLANK('Data Entry'!G4247),ISBLANK('Data Entry'!H4247)),0,1)</f>
        <v>0</v>
      </c>
    </row>
    <row r="4248" spans="1:19" x14ac:dyDescent="0.25">
      <c r="A4248">
        <f>'Data Entry'!A4248</f>
        <v>0</v>
      </c>
      <c r="B4248">
        <f>'Data Entry'!B4248</f>
        <v>0</v>
      </c>
      <c r="C4248">
        <f>'Data Entry'!C4248</f>
        <v>0</v>
      </c>
      <c r="D4248">
        <f>'Data Entry'!D4248</f>
        <v>0</v>
      </c>
      <c r="E4248">
        <f>'Data Entry'!E4248</f>
        <v>0</v>
      </c>
      <c r="F4248">
        <f>'Data Entry'!F4248</f>
        <v>0</v>
      </c>
      <c r="G4248" t="e">
        <f>('Data Entry'!G4248-HLOOKUP('Data Entry'!I4248,'CST Norms'!$A$48:$K$62,I4248,FALSE))/HLOOKUP('Data Entry'!I4248,'CST Norms'!$A$77:$K$91,I4248,FALSE)</f>
        <v>#N/A</v>
      </c>
      <c r="H4248" t="e">
        <f>( 'Data Entry'!H4248 - HLOOKUP('Data Entry'!I4248,'CST Norms'!$A$65:$K$75,8,FALSE) )/HLOOKUP('Data Entry'!I4248,'CST Norms'!$A$94:$K$104,8,FALSE)</f>
        <v>#N/A</v>
      </c>
      <c r="I4248">
        <f>'Data Entry'!$J4248</f>
        <v>0</v>
      </c>
      <c r="J4248" t="e">
        <f t="shared" si="397"/>
        <v>#N/A</v>
      </c>
      <c r="K4248" t="e">
        <f t="shared" si="398"/>
        <v>#N/A</v>
      </c>
      <c r="L4248" t="e">
        <f t="shared" si="399"/>
        <v>#N/A</v>
      </c>
      <c r="M4248" t="str">
        <f t="shared" si="400"/>
        <v>N/A</v>
      </c>
      <c r="N4248" t="str">
        <f t="shared" si="401"/>
        <v>N/A</v>
      </c>
      <c r="O4248" t="str">
        <f t="shared" si="402"/>
        <v>N/A</v>
      </c>
      <c r="S4248">
        <f>IF(OR(ISBLANK(B4248),ISBLANK(C4248),ISBLANK(D4248),ISBLANK(E4248),ISBLANK(F4248),ISBLANK('Data Entry'!G4248),ISBLANK('Data Entry'!H4248)),0,1)</f>
        <v>0</v>
      </c>
    </row>
    <row r="4249" spans="1:19" x14ac:dyDescent="0.25">
      <c r="A4249">
        <f>'Data Entry'!A4249</f>
        <v>0</v>
      </c>
      <c r="B4249">
        <f>'Data Entry'!B4249</f>
        <v>0</v>
      </c>
      <c r="C4249">
        <f>'Data Entry'!C4249</f>
        <v>0</v>
      </c>
      <c r="D4249">
        <f>'Data Entry'!D4249</f>
        <v>0</v>
      </c>
      <c r="E4249">
        <f>'Data Entry'!E4249</f>
        <v>0</v>
      </c>
      <c r="F4249">
        <f>'Data Entry'!F4249</f>
        <v>0</v>
      </c>
      <c r="G4249" t="e">
        <f>('Data Entry'!G4249-HLOOKUP('Data Entry'!I4249,'CST Norms'!$A$48:$K$62,I4249,FALSE))/HLOOKUP('Data Entry'!I4249,'CST Norms'!$A$77:$K$91,I4249,FALSE)</f>
        <v>#N/A</v>
      </c>
      <c r="H4249" t="e">
        <f>( 'Data Entry'!H4249 - HLOOKUP('Data Entry'!I4249,'CST Norms'!$A$65:$K$75,8,FALSE) )/HLOOKUP('Data Entry'!I4249,'CST Norms'!$A$94:$K$104,8,FALSE)</f>
        <v>#N/A</v>
      </c>
      <c r="I4249">
        <f>'Data Entry'!$J4249</f>
        <v>0</v>
      </c>
      <c r="J4249" t="e">
        <f t="shared" si="397"/>
        <v>#N/A</v>
      </c>
      <c r="K4249" t="e">
        <f t="shared" si="398"/>
        <v>#N/A</v>
      </c>
      <c r="L4249" t="e">
        <f t="shared" si="399"/>
        <v>#N/A</v>
      </c>
      <c r="M4249" t="str">
        <f t="shared" si="400"/>
        <v>N/A</v>
      </c>
      <c r="N4249" t="str">
        <f t="shared" si="401"/>
        <v>N/A</v>
      </c>
      <c r="O4249" t="str">
        <f t="shared" si="402"/>
        <v>N/A</v>
      </c>
      <c r="S4249">
        <f>IF(OR(ISBLANK(B4249),ISBLANK(C4249),ISBLANK(D4249),ISBLANK(E4249),ISBLANK(F4249),ISBLANK('Data Entry'!G4249),ISBLANK('Data Entry'!H4249)),0,1)</f>
        <v>0</v>
      </c>
    </row>
    <row r="4250" spans="1:19" x14ac:dyDescent="0.25">
      <c r="A4250">
        <f>'Data Entry'!A4250</f>
        <v>0</v>
      </c>
      <c r="B4250">
        <f>'Data Entry'!B4250</f>
        <v>0</v>
      </c>
      <c r="C4250">
        <f>'Data Entry'!C4250</f>
        <v>0</v>
      </c>
      <c r="D4250">
        <f>'Data Entry'!D4250</f>
        <v>0</v>
      </c>
      <c r="E4250">
        <f>'Data Entry'!E4250</f>
        <v>0</v>
      </c>
      <c r="F4250">
        <f>'Data Entry'!F4250</f>
        <v>0</v>
      </c>
      <c r="G4250" t="e">
        <f>('Data Entry'!G4250-HLOOKUP('Data Entry'!I4250,'CST Norms'!$A$48:$K$62,I4250,FALSE))/HLOOKUP('Data Entry'!I4250,'CST Norms'!$A$77:$K$91,I4250,FALSE)</f>
        <v>#N/A</v>
      </c>
      <c r="H4250" t="e">
        <f>( 'Data Entry'!H4250 - HLOOKUP('Data Entry'!I4250,'CST Norms'!$A$65:$K$75,8,FALSE) )/HLOOKUP('Data Entry'!I4250,'CST Norms'!$A$94:$K$104,8,FALSE)</f>
        <v>#N/A</v>
      </c>
      <c r="I4250">
        <f>'Data Entry'!$J4250</f>
        <v>0</v>
      </c>
      <c r="J4250" t="e">
        <f t="shared" si="397"/>
        <v>#N/A</v>
      </c>
      <c r="K4250" t="e">
        <f t="shared" si="398"/>
        <v>#N/A</v>
      </c>
      <c r="L4250" t="e">
        <f t="shared" si="399"/>
        <v>#N/A</v>
      </c>
      <c r="M4250" t="str">
        <f t="shared" si="400"/>
        <v>N/A</v>
      </c>
      <c r="N4250" t="str">
        <f t="shared" si="401"/>
        <v>N/A</v>
      </c>
      <c r="O4250" t="str">
        <f t="shared" si="402"/>
        <v>N/A</v>
      </c>
      <c r="S4250">
        <f>IF(OR(ISBLANK(B4250),ISBLANK(C4250),ISBLANK(D4250),ISBLANK(E4250),ISBLANK(F4250),ISBLANK('Data Entry'!G4250),ISBLANK('Data Entry'!H4250)),0,1)</f>
        <v>0</v>
      </c>
    </row>
    <row r="4251" spans="1:19" x14ac:dyDescent="0.25">
      <c r="A4251">
        <f>'Data Entry'!A4251</f>
        <v>0</v>
      </c>
      <c r="B4251">
        <f>'Data Entry'!B4251</f>
        <v>0</v>
      </c>
      <c r="C4251">
        <f>'Data Entry'!C4251</f>
        <v>0</v>
      </c>
      <c r="D4251">
        <f>'Data Entry'!D4251</f>
        <v>0</v>
      </c>
      <c r="E4251">
        <f>'Data Entry'!E4251</f>
        <v>0</v>
      </c>
      <c r="F4251">
        <f>'Data Entry'!F4251</f>
        <v>0</v>
      </c>
      <c r="G4251" t="e">
        <f>('Data Entry'!G4251-HLOOKUP('Data Entry'!I4251,'CST Norms'!$A$48:$K$62,I4251,FALSE))/HLOOKUP('Data Entry'!I4251,'CST Norms'!$A$77:$K$91,I4251,FALSE)</f>
        <v>#N/A</v>
      </c>
      <c r="H4251" t="e">
        <f>( 'Data Entry'!H4251 - HLOOKUP('Data Entry'!I4251,'CST Norms'!$A$65:$K$75,8,FALSE) )/HLOOKUP('Data Entry'!I4251,'CST Norms'!$A$94:$K$104,8,FALSE)</f>
        <v>#N/A</v>
      </c>
      <c r="I4251">
        <f>'Data Entry'!$J4251</f>
        <v>0</v>
      </c>
      <c r="J4251" t="e">
        <f t="shared" si="397"/>
        <v>#N/A</v>
      </c>
      <c r="K4251" t="e">
        <f t="shared" si="398"/>
        <v>#N/A</v>
      </c>
      <c r="L4251" t="e">
        <f t="shared" si="399"/>
        <v>#N/A</v>
      </c>
      <c r="M4251" t="str">
        <f t="shared" si="400"/>
        <v>N/A</v>
      </c>
      <c r="N4251" t="str">
        <f t="shared" si="401"/>
        <v>N/A</v>
      </c>
      <c r="O4251" t="str">
        <f t="shared" si="402"/>
        <v>N/A</v>
      </c>
      <c r="S4251">
        <f>IF(OR(ISBLANK(B4251),ISBLANK(C4251),ISBLANK(D4251),ISBLANK(E4251),ISBLANK(F4251),ISBLANK('Data Entry'!G4251),ISBLANK('Data Entry'!H4251)),0,1)</f>
        <v>0</v>
      </c>
    </row>
    <row r="4252" spans="1:19" x14ac:dyDescent="0.25">
      <c r="A4252">
        <f>'Data Entry'!A4252</f>
        <v>0</v>
      </c>
      <c r="B4252">
        <f>'Data Entry'!B4252</f>
        <v>0</v>
      </c>
      <c r="C4252">
        <f>'Data Entry'!C4252</f>
        <v>0</v>
      </c>
      <c r="D4252">
        <f>'Data Entry'!D4252</f>
        <v>0</v>
      </c>
      <c r="E4252">
        <f>'Data Entry'!E4252</f>
        <v>0</v>
      </c>
      <c r="F4252">
        <f>'Data Entry'!F4252</f>
        <v>0</v>
      </c>
      <c r="G4252" t="e">
        <f>('Data Entry'!G4252-HLOOKUP('Data Entry'!I4252,'CST Norms'!$A$48:$K$62,I4252,FALSE))/HLOOKUP('Data Entry'!I4252,'CST Norms'!$A$77:$K$91,I4252,FALSE)</f>
        <v>#N/A</v>
      </c>
      <c r="H4252" t="e">
        <f>( 'Data Entry'!H4252 - HLOOKUP('Data Entry'!I4252,'CST Norms'!$A$65:$K$75,8,FALSE) )/HLOOKUP('Data Entry'!I4252,'CST Norms'!$A$94:$K$104,8,FALSE)</f>
        <v>#N/A</v>
      </c>
      <c r="I4252">
        <f>'Data Entry'!$J4252</f>
        <v>0</v>
      </c>
      <c r="J4252" t="e">
        <f t="shared" si="397"/>
        <v>#N/A</v>
      </c>
      <c r="K4252" t="e">
        <f t="shared" si="398"/>
        <v>#N/A</v>
      </c>
      <c r="L4252" t="e">
        <f t="shared" si="399"/>
        <v>#N/A</v>
      </c>
      <c r="M4252" t="str">
        <f t="shared" si="400"/>
        <v>N/A</v>
      </c>
      <c r="N4252" t="str">
        <f t="shared" si="401"/>
        <v>N/A</v>
      </c>
      <c r="O4252" t="str">
        <f t="shared" si="402"/>
        <v>N/A</v>
      </c>
      <c r="S4252">
        <f>IF(OR(ISBLANK(B4252),ISBLANK(C4252),ISBLANK(D4252),ISBLANK(E4252),ISBLANK(F4252),ISBLANK('Data Entry'!G4252),ISBLANK('Data Entry'!H4252)),0,1)</f>
        <v>0</v>
      </c>
    </row>
    <row r="4253" spans="1:19" x14ac:dyDescent="0.25">
      <c r="A4253">
        <f>'Data Entry'!A4253</f>
        <v>0</v>
      </c>
      <c r="B4253">
        <f>'Data Entry'!B4253</f>
        <v>0</v>
      </c>
      <c r="C4253">
        <f>'Data Entry'!C4253</f>
        <v>0</v>
      </c>
      <c r="D4253">
        <f>'Data Entry'!D4253</f>
        <v>0</v>
      </c>
      <c r="E4253">
        <f>'Data Entry'!E4253</f>
        <v>0</v>
      </c>
      <c r="F4253">
        <f>'Data Entry'!F4253</f>
        <v>0</v>
      </c>
      <c r="G4253" t="e">
        <f>('Data Entry'!G4253-HLOOKUP('Data Entry'!I4253,'CST Norms'!$A$48:$K$62,I4253,FALSE))/HLOOKUP('Data Entry'!I4253,'CST Norms'!$A$77:$K$91,I4253,FALSE)</f>
        <v>#N/A</v>
      </c>
      <c r="H4253" t="e">
        <f>( 'Data Entry'!H4253 - HLOOKUP('Data Entry'!I4253,'CST Norms'!$A$65:$K$75,8,FALSE) )/HLOOKUP('Data Entry'!I4253,'CST Norms'!$A$94:$K$104,8,FALSE)</f>
        <v>#N/A</v>
      </c>
      <c r="I4253">
        <f>'Data Entry'!$J4253</f>
        <v>0</v>
      </c>
      <c r="J4253" t="e">
        <f t="shared" si="397"/>
        <v>#N/A</v>
      </c>
      <c r="K4253" t="e">
        <f t="shared" si="398"/>
        <v>#N/A</v>
      </c>
      <c r="L4253" t="e">
        <f t="shared" si="399"/>
        <v>#N/A</v>
      </c>
      <c r="M4253" t="str">
        <f t="shared" si="400"/>
        <v>N/A</v>
      </c>
      <c r="N4253" t="str">
        <f t="shared" si="401"/>
        <v>N/A</v>
      </c>
      <c r="O4253" t="str">
        <f t="shared" si="402"/>
        <v>N/A</v>
      </c>
      <c r="S4253">
        <f>IF(OR(ISBLANK(B4253),ISBLANK(C4253),ISBLANK(D4253),ISBLANK(E4253),ISBLANK(F4253),ISBLANK('Data Entry'!G4253),ISBLANK('Data Entry'!H4253)),0,1)</f>
        <v>0</v>
      </c>
    </row>
    <row r="4254" spans="1:19" x14ac:dyDescent="0.25">
      <c r="A4254">
        <f>'Data Entry'!A4254</f>
        <v>0</v>
      </c>
      <c r="B4254">
        <f>'Data Entry'!B4254</f>
        <v>0</v>
      </c>
      <c r="C4254">
        <f>'Data Entry'!C4254</f>
        <v>0</v>
      </c>
      <c r="D4254">
        <f>'Data Entry'!D4254</f>
        <v>0</v>
      </c>
      <c r="E4254">
        <f>'Data Entry'!E4254</f>
        <v>0</v>
      </c>
      <c r="F4254">
        <f>'Data Entry'!F4254</f>
        <v>0</v>
      </c>
      <c r="G4254" t="e">
        <f>('Data Entry'!G4254-HLOOKUP('Data Entry'!I4254,'CST Norms'!$A$48:$K$62,I4254,FALSE))/HLOOKUP('Data Entry'!I4254,'CST Norms'!$A$77:$K$91,I4254,FALSE)</f>
        <v>#N/A</v>
      </c>
      <c r="H4254" t="e">
        <f>( 'Data Entry'!H4254 - HLOOKUP('Data Entry'!I4254,'CST Norms'!$A$65:$K$75,8,FALSE) )/HLOOKUP('Data Entry'!I4254,'CST Norms'!$A$94:$K$104,8,FALSE)</f>
        <v>#N/A</v>
      </c>
      <c r="I4254">
        <f>'Data Entry'!$J4254</f>
        <v>0</v>
      </c>
      <c r="J4254" t="e">
        <f t="shared" si="397"/>
        <v>#N/A</v>
      </c>
      <c r="K4254" t="e">
        <f t="shared" si="398"/>
        <v>#N/A</v>
      </c>
      <c r="L4254" t="e">
        <f t="shared" si="399"/>
        <v>#N/A</v>
      </c>
      <c r="M4254" t="str">
        <f t="shared" si="400"/>
        <v>N/A</v>
      </c>
      <c r="N4254" t="str">
        <f t="shared" si="401"/>
        <v>N/A</v>
      </c>
      <c r="O4254" t="str">
        <f t="shared" si="402"/>
        <v>N/A</v>
      </c>
      <c r="S4254">
        <f>IF(OR(ISBLANK(B4254),ISBLANK(C4254),ISBLANK(D4254),ISBLANK(E4254),ISBLANK(F4254),ISBLANK('Data Entry'!G4254),ISBLANK('Data Entry'!H4254)),0,1)</f>
        <v>0</v>
      </c>
    </row>
    <row r="4255" spans="1:19" x14ac:dyDescent="0.25">
      <c r="A4255">
        <f>'Data Entry'!A4255</f>
        <v>0</v>
      </c>
      <c r="B4255">
        <f>'Data Entry'!B4255</f>
        <v>0</v>
      </c>
      <c r="C4255">
        <f>'Data Entry'!C4255</f>
        <v>0</v>
      </c>
      <c r="D4255">
        <f>'Data Entry'!D4255</f>
        <v>0</v>
      </c>
      <c r="E4255">
        <f>'Data Entry'!E4255</f>
        <v>0</v>
      </c>
      <c r="F4255">
        <f>'Data Entry'!F4255</f>
        <v>0</v>
      </c>
      <c r="G4255" t="e">
        <f>('Data Entry'!G4255-HLOOKUP('Data Entry'!I4255,'CST Norms'!$A$48:$K$62,I4255,FALSE))/HLOOKUP('Data Entry'!I4255,'CST Norms'!$A$77:$K$91,I4255,FALSE)</f>
        <v>#N/A</v>
      </c>
      <c r="H4255" t="e">
        <f>( 'Data Entry'!H4255 - HLOOKUP('Data Entry'!I4255,'CST Norms'!$A$65:$K$75,8,FALSE) )/HLOOKUP('Data Entry'!I4255,'CST Norms'!$A$94:$K$104,8,FALSE)</f>
        <v>#N/A</v>
      </c>
      <c r="I4255">
        <f>'Data Entry'!$J4255</f>
        <v>0</v>
      </c>
      <c r="J4255" t="e">
        <f t="shared" si="397"/>
        <v>#N/A</v>
      </c>
      <c r="K4255" t="e">
        <f t="shared" si="398"/>
        <v>#N/A</v>
      </c>
      <c r="L4255" t="e">
        <f t="shared" si="399"/>
        <v>#N/A</v>
      </c>
      <c r="M4255" t="str">
        <f t="shared" si="400"/>
        <v>N/A</v>
      </c>
      <c r="N4255" t="str">
        <f t="shared" si="401"/>
        <v>N/A</v>
      </c>
      <c r="O4255" t="str">
        <f t="shared" si="402"/>
        <v>N/A</v>
      </c>
      <c r="S4255">
        <f>IF(OR(ISBLANK(B4255),ISBLANK(C4255),ISBLANK(D4255),ISBLANK(E4255),ISBLANK(F4255),ISBLANK('Data Entry'!G4255),ISBLANK('Data Entry'!H4255)),0,1)</f>
        <v>0</v>
      </c>
    </row>
    <row r="4256" spans="1:19" x14ac:dyDescent="0.25">
      <c r="A4256">
        <f>'Data Entry'!A4256</f>
        <v>0</v>
      </c>
      <c r="B4256">
        <f>'Data Entry'!B4256</f>
        <v>0</v>
      </c>
      <c r="C4256">
        <f>'Data Entry'!C4256</f>
        <v>0</v>
      </c>
      <c r="D4256">
        <f>'Data Entry'!D4256</f>
        <v>0</v>
      </c>
      <c r="E4256">
        <f>'Data Entry'!E4256</f>
        <v>0</v>
      </c>
      <c r="F4256">
        <f>'Data Entry'!F4256</f>
        <v>0</v>
      </c>
      <c r="G4256" t="e">
        <f>('Data Entry'!G4256-HLOOKUP('Data Entry'!I4256,'CST Norms'!$A$48:$K$62,I4256,FALSE))/HLOOKUP('Data Entry'!I4256,'CST Norms'!$A$77:$K$91,I4256,FALSE)</f>
        <v>#N/A</v>
      </c>
      <c r="H4256" t="e">
        <f>( 'Data Entry'!H4256 - HLOOKUP('Data Entry'!I4256,'CST Norms'!$A$65:$K$75,8,FALSE) )/HLOOKUP('Data Entry'!I4256,'CST Norms'!$A$94:$K$104,8,FALSE)</f>
        <v>#N/A</v>
      </c>
      <c r="I4256">
        <f>'Data Entry'!$J4256</f>
        <v>0</v>
      </c>
      <c r="J4256" t="e">
        <f t="shared" si="397"/>
        <v>#N/A</v>
      </c>
      <c r="K4256" t="e">
        <f t="shared" si="398"/>
        <v>#N/A</v>
      </c>
      <c r="L4256" t="e">
        <f t="shared" si="399"/>
        <v>#N/A</v>
      </c>
      <c r="M4256" t="str">
        <f t="shared" si="400"/>
        <v>N/A</v>
      </c>
      <c r="N4256" t="str">
        <f t="shared" si="401"/>
        <v>N/A</v>
      </c>
      <c r="O4256" t="str">
        <f t="shared" si="402"/>
        <v>N/A</v>
      </c>
      <c r="S4256">
        <f>IF(OR(ISBLANK(B4256),ISBLANK(C4256),ISBLANK(D4256),ISBLANK(E4256),ISBLANK(F4256),ISBLANK('Data Entry'!G4256),ISBLANK('Data Entry'!H4256)),0,1)</f>
        <v>0</v>
      </c>
    </row>
    <row r="4257" spans="1:19" x14ac:dyDescent="0.25">
      <c r="A4257">
        <f>'Data Entry'!A4257</f>
        <v>0</v>
      </c>
      <c r="B4257">
        <f>'Data Entry'!B4257</f>
        <v>0</v>
      </c>
      <c r="C4257">
        <f>'Data Entry'!C4257</f>
        <v>0</v>
      </c>
      <c r="D4257">
        <f>'Data Entry'!D4257</f>
        <v>0</v>
      </c>
      <c r="E4257">
        <f>'Data Entry'!E4257</f>
        <v>0</v>
      </c>
      <c r="F4257">
        <f>'Data Entry'!F4257</f>
        <v>0</v>
      </c>
      <c r="G4257" t="e">
        <f>('Data Entry'!G4257-HLOOKUP('Data Entry'!I4257,'CST Norms'!$A$48:$K$62,I4257,FALSE))/HLOOKUP('Data Entry'!I4257,'CST Norms'!$A$77:$K$91,I4257,FALSE)</f>
        <v>#N/A</v>
      </c>
      <c r="H4257" t="e">
        <f>( 'Data Entry'!H4257 - HLOOKUP('Data Entry'!I4257,'CST Norms'!$A$65:$K$75,8,FALSE) )/HLOOKUP('Data Entry'!I4257,'CST Norms'!$A$94:$K$104,8,FALSE)</f>
        <v>#N/A</v>
      </c>
      <c r="I4257">
        <f>'Data Entry'!$J4257</f>
        <v>0</v>
      </c>
      <c r="J4257" t="e">
        <f t="shared" si="397"/>
        <v>#N/A</v>
      </c>
      <c r="K4257" t="e">
        <f t="shared" si="398"/>
        <v>#N/A</v>
      </c>
      <c r="L4257" t="e">
        <f t="shared" si="399"/>
        <v>#N/A</v>
      </c>
      <c r="M4257" t="str">
        <f t="shared" si="400"/>
        <v>N/A</v>
      </c>
      <c r="N4257" t="str">
        <f t="shared" si="401"/>
        <v>N/A</v>
      </c>
      <c r="O4257" t="str">
        <f t="shared" si="402"/>
        <v>N/A</v>
      </c>
      <c r="S4257">
        <f>IF(OR(ISBLANK(B4257),ISBLANK(C4257),ISBLANK(D4257),ISBLANK(E4257),ISBLANK(F4257),ISBLANK('Data Entry'!G4257),ISBLANK('Data Entry'!H4257)),0,1)</f>
        <v>0</v>
      </c>
    </row>
    <row r="4258" spans="1:19" x14ac:dyDescent="0.25">
      <c r="A4258">
        <f>'Data Entry'!A4258</f>
        <v>0</v>
      </c>
      <c r="B4258">
        <f>'Data Entry'!B4258</f>
        <v>0</v>
      </c>
      <c r="C4258">
        <f>'Data Entry'!C4258</f>
        <v>0</v>
      </c>
      <c r="D4258">
        <f>'Data Entry'!D4258</f>
        <v>0</v>
      </c>
      <c r="E4258">
        <f>'Data Entry'!E4258</f>
        <v>0</v>
      </c>
      <c r="F4258">
        <f>'Data Entry'!F4258</f>
        <v>0</v>
      </c>
      <c r="G4258" t="e">
        <f>('Data Entry'!G4258-HLOOKUP('Data Entry'!I4258,'CST Norms'!$A$48:$K$62,I4258,FALSE))/HLOOKUP('Data Entry'!I4258,'CST Norms'!$A$77:$K$91,I4258,FALSE)</f>
        <v>#N/A</v>
      </c>
      <c r="H4258" t="e">
        <f>( 'Data Entry'!H4258 - HLOOKUP('Data Entry'!I4258,'CST Norms'!$A$65:$K$75,8,FALSE) )/HLOOKUP('Data Entry'!I4258,'CST Norms'!$A$94:$K$104,8,FALSE)</f>
        <v>#N/A</v>
      </c>
      <c r="I4258">
        <f>'Data Entry'!$J4258</f>
        <v>0</v>
      </c>
      <c r="J4258" t="e">
        <f t="shared" si="397"/>
        <v>#N/A</v>
      </c>
      <c r="K4258" t="e">
        <f t="shared" si="398"/>
        <v>#N/A</v>
      </c>
      <c r="L4258" t="e">
        <f t="shared" si="399"/>
        <v>#N/A</v>
      </c>
      <c r="M4258" t="str">
        <f t="shared" si="400"/>
        <v>N/A</v>
      </c>
      <c r="N4258" t="str">
        <f t="shared" si="401"/>
        <v>N/A</v>
      </c>
      <c r="O4258" t="str">
        <f t="shared" si="402"/>
        <v>N/A</v>
      </c>
      <c r="S4258">
        <f>IF(OR(ISBLANK(B4258),ISBLANK(C4258),ISBLANK(D4258),ISBLANK(E4258),ISBLANK(F4258),ISBLANK('Data Entry'!G4258),ISBLANK('Data Entry'!H4258)),0,1)</f>
        <v>0</v>
      </c>
    </row>
    <row r="4259" spans="1:19" x14ac:dyDescent="0.25">
      <c r="A4259">
        <f>'Data Entry'!A4259</f>
        <v>0</v>
      </c>
      <c r="B4259">
        <f>'Data Entry'!B4259</f>
        <v>0</v>
      </c>
      <c r="C4259">
        <f>'Data Entry'!C4259</f>
        <v>0</v>
      </c>
      <c r="D4259">
        <f>'Data Entry'!D4259</f>
        <v>0</v>
      </c>
      <c r="E4259">
        <f>'Data Entry'!E4259</f>
        <v>0</v>
      </c>
      <c r="F4259">
        <f>'Data Entry'!F4259</f>
        <v>0</v>
      </c>
      <c r="G4259" t="e">
        <f>('Data Entry'!G4259-HLOOKUP('Data Entry'!I4259,'CST Norms'!$A$48:$K$62,I4259,FALSE))/HLOOKUP('Data Entry'!I4259,'CST Norms'!$A$77:$K$91,I4259,FALSE)</f>
        <v>#N/A</v>
      </c>
      <c r="H4259" t="e">
        <f>( 'Data Entry'!H4259 - HLOOKUP('Data Entry'!I4259,'CST Norms'!$A$65:$K$75,8,FALSE) )/HLOOKUP('Data Entry'!I4259,'CST Norms'!$A$94:$K$104,8,FALSE)</f>
        <v>#N/A</v>
      </c>
      <c r="I4259">
        <f>'Data Entry'!$J4259</f>
        <v>0</v>
      </c>
      <c r="J4259" t="e">
        <f t="shared" si="397"/>
        <v>#N/A</v>
      </c>
      <c r="K4259" t="e">
        <f t="shared" si="398"/>
        <v>#N/A</v>
      </c>
      <c r="L4259" t="e">
        <f t="shared" si="399"/>
        <v>#N/A</v>
      </c>
      <c r="M4259" t="str">
        <f t="shared" si="400"/>
        <v>N/A</v>
      </c>
      <c r="N4259" t="str">
        <f t="shared" si="401"/>
        <v>N/A</v>
      </c>
      <c r="O4259" t="str">
        <f t="shared" si="402"/>
        <v>N/A</v>
      </c>
      <c r="S4259">
        <f>IF(OR(ISBLANK(B4259),ISBLANK(C4259),ISBLANK(D4259),ISBLANK(E4259),ISBLANK(F4259),ISBLANK('Data Entry'!G4259),ISBLANK('Data Entry'!H4259)),0,1)</f>
        <v>0</v>
      </c>
    </row>
    <row r="4260" spans="1:19" x14ac:dyDescent="0.25">
      <c r="A4260">
        <f>'Data Entry'!A4260</f>
        <v>0</v>
      </c>
      <c r="B4260">
        <f>'Data Entry'!B4260</f>
        <v>0</v>
      </c>
      <c r="C4260">
        <f>'Data Entry'!C4260</f>
        <v>0</v>
      </c>
      <c r="D4260">
        <f>'Data Entry'!D4260</f>
        <v>0</v>
      </c>
      <c r="E4260">
        <f>'Data Entry'!E4260</f>
        <v>0</v>
      </c>
      <c r="F4260">
        <f>'Data Entry'!F4260</f>
        <v>0</v>
      </c>
      <c r="G4260" t="e">
        <f>('Data Entry'!G4260-HLOOKUP('Data Entry'!I4260,'CST Norms'!$A$48:$K$62,I4260,FALSE))/HLOOKUP('Data Entry'!I4260,'CST Norms'!$A$77:$K$91,I4260,FALSE)</f>
        <v>#N/A</v>
      </c>
      <c r="H4260" t="e">
        <f>( 'Data Entry'!H4260 - HLOOKUP('Data Entry'!I4260,'CST Norms'!$A$65:$K$75,8,FALSE) )/HLOOKUP('Data Entry'!I4260,'CST Norms'!$A$94:$K$104,8,FALSE)</f>
        <v>#N/A</v>
      </c>
      <c r="I4260">
        <f>'Data Entry'!$J4260</f>
        <v>0</v>
      </c>
      <c r="J4260" t="e">
        <f t="shared" si="397"/>
        <v>#N/A</v>
      </c>
      <c r="K4260" t="e">
        <f t="shared" si="398"/>
        <v>#N/A</v>
      </c>
      <c r="L4260" t="e">
        <f t="shared" si="399"/>
        <v>#N/A</v>
      </c>
      <c r="M4260" t="str">
        <f t="shared" si="400"/>
        <v>N/A</v>
      </c>
      <c r="N4260" t="str">
        <f t="shared" si="401"/>
        <v>N/A</v>
      </c>
      <c r="O4260" t="str">
        <f t="shared" si="402"/>
        <v>N/A</v>
      </c>
      <c r="S4260">
        <f>IF(OR(ISBLANK(B4260),ISBLANK(C4260),ISBLANK(D4260),ISBLANK(E4260),ISBLANK(F4260),ISBLANK('Data Entry'!G4260),ISBLANK('Data Entry'!H4260)),0,1)</f>
        <v>0</v>
      </c>
    </row>
    <row r="4261" spans="1:19" x14ac:dyDescent="0.25">
      <c r="A4261">
        <f>'Data Entry'!A4261</f>
        <v>0</v>
      </c>
      <c r="B4261">
        <f>'Data Entry'!B4261</f>
        <v>0</v>
      </c>
      <c r="C4261">
        <f>'Data Entry'!C4261</f>
        <v>0</v>
      </c>
      <c r="D4261">
        <f>'Data Entry'!D4261</f>
        <v>0</v>
      </c>
      <c r="E4261">
        <f>'Data Entry'!E4261</f>
        <v>0</v>
      </c>
      <c r="F4261">
        <f>'Data Entry'!F4261</f>
        <v>0</v>
      </c>
      <c r="G4261" t="e">
        <f>('Data Entry'!G4261-HLOOKUP('Data Entry'!I4261,'CST Norms'!$A$48:$K$62,I4261,FALSE))/HLOOKUP('Data Entry'!I4261,'CST Norms'!$A$77:$K$91,I4261,FALSE)</f>
        <v>#N/A</v>
      </c>
      <c r="H4261" t="e">
        <f>( 'Data Entry'!H4261 - HLOOKUP('Data Entry'!I4261,'CST Norms'!$A$65:$K$75,8,FALSE) )/HLOOKUP('Data Entry'!I4261,'CST Norms'!$A$94:$K$104,8,FALSE)</f>
        <v>#N/A</v>
      </c>
      <c r="I4261">
        <f>'Data Entry'!$J4261</f>
        <v>0</v>
      </c>
      <c r="J4261" t="e">
        <f t="shared" si="397"/>
        <v>#N/A</v>
      </c>
      <c r="K4261" t="e">
        <f t="shared" si="398"/>
        <v>#N/A</v>
      </c>
      <c r="L4261" t="e">
        <f t="shared" si="399"/>
        <v>#N/A</v>
      </c>
      <c r="M4261" t="str">
        <f t="shared" si="400"/>
        <v>N/A</v>
      </c>
      <c r="N4261" t="str">
        <f t="shared" si="401"/>
        <v>N/A</v>
      </c>
      <c r="O4261" t="str">
        <f t="shared" si="402"/>
        <v>N/A</v>
      </c>
      <c r="S4261">
        <f>IF(OR(ISBLANK(B4261),ISBLANK(C4261),ISBLANK(D4261),ISBLANK(E4261),ISBLANK(F4261),ISBLANK('Data Entry'!G4261),ISBLANK('Data Entry'!H4261)),0,1)</f>
        <v>0</v>
      </c>
    </row>
    <row r="4262" spans="1:19" x14ac:dyDescent="0.25">
      <c r="A4262">
        <f>'Data Entry'!A4262</f>
        <v>0</v>
      </c>
      <c r="B4262">
        <f>'Data Entry'!B4262</f>
        <v>0</v>
      </c>
      <c r="C4262">
        <f>'Data Entry'!C4262</f>
        <v>0</v>
      </c>
      <c r="D4262">
        <f>'Data Entry'!D4262</f>
        <v>0</v>
      </c>
      <c r="E4262">
        <f>'Data Entry'!E4262</f>
        <v>0</v>
      </c>
      <c r="F4262">
        <f>'Data Entry'!F4262</f>
        <v>0</v>
      </c>
      <c r="G4262" t="e">
        <f>('Data Entry'!G4262-HLOOKUP('Data Entry'!I4262,'CST Norms'!$A$48:$K$62,I4262,FALSE))/HLOOKUP('Data Entry'!I4262,'CST Norms'!$A$77:$K$91,I4262,FALSE)</f>
        <v>#N/A</v>
      </c>
      <c r="H4262" t="e">
        <f>( 'Data Entry'!H4262 - HLOOKUP('Data Entry'!I4262,'CST Norms'!$A$65:$K$75,8,FALSE) )/HLOOKUP('Data Entry'!I4262,'CST Norms'!$A$94:$K$104,8,FALSE)</f>
        <v>#N/A</v>
      </c>
      <c r="I4262">
        <f>'Data Entry'!$J4262</f>
        <v>0</v>
      </c>
      <c r="J4262" t="e">
        <f t="shared" si="397"/>
        <v>#N/A</v>
      </c>
      <c r="K4262" t="e">
        <f t="shared" si="398"/>
        <v>#N/A</v>
      </c>
      <c r="L4262" t="e">
        <f t="shared" si="399"/>
        <v>#N/A</v>
      </c>
      <c r="M4262" t="str">
        <f t="shared" si="400"/>
        <v>N/A</v>
      </c>
      <c r="N4262" t="str">
        <f t="shared" si="401"/>
        <v>N/A</v>
      </c>
      <c r="O4262" t="str">
        <f t="shared" si="402"/>
        <v>N/A</v>
      </c>
      <c r="S4262">
        <f>IF(OR(ISBLANK(B4262),ISBLANK(C4262),ISBLANK(D4262),ISBLANK(E4262),ISBLANK(F4262),ISBLANK('Data Entry'!G4262),ISBLANK('Data Entry'!H4262)),0,1)</f>
        <v>0</v>
      </c>
    </row>
    <row r="4263" spans="1:19" x14ac:dyDescent="0.25">
      <c r="A4263">
        <f>'Data Entry'!A4263</f>
        <v>0</v>
      </c>
      <c r="B4263">
        <f>'Data Entry'!B4263</f>
        <v>0</v>
      </c>
      <c r="C4263">
        <f>'Data Entry'!C4263</f>
        <v>0</v>
      </c>
      <c r="D4263">
        <f>'Data Entry'!D4263</f>
        <v>0</v>
      </c>
      <c r="E4263">
        <f>'Data Entry'!E4263</f>
        <v>0</v>
      </c>
      <c r="F4263">
        <f>'Data Entry'!F4263</f>
        <v>0</v>
      </c>
      <c r="G4263" t="e">
        <f>('Data Entry'!G4263-HLOOKUP('Data Entry'!I4263,'CST Norms'!$A$48:$K$62,I4263,FALSE))/HLOOKUP('Data Entry'!I4263,'CST Norms'!$A$77:$K$91,I4263,FALSE)</f>
        <v>#N/A</v>
      </c>
      <c r="H4263" t="e">
        <f>( 'Data Entry'!H4263 - HLOOKUP('Data Entry'!I4263,'CST Norms'!$A$65:$K$75,8,FALSE) )/HLOOKUP('Data Entry'!I4263,'CST Norms'!$A$94:$K$104,8,FALSE)</f>
        <v>#N/A</v>
      </c>
      <c r="I4263">
        <f>'Data Entry'!$J4263</f>
        <v>0</v>
      </c>
      <c r="J4263" t="e">
        <f t="shared" si="397"/>
        <v>#N/A</v>
      </c>
      <c r="K4263" t="e">
        <f t="shared" si="398"/>
        <v>#N/A</v>
      </c>
      <c r="L4263" t="e">
        <f t="shared" si="399"/>
        <v>#N/A</v>
      </c>
      <c r="M4263" t="str">
        <f t="shared" si="400"/>
        <v>N/A</v>
      </c>
      <c r="N4263" t="str">
        <f t="shared" si="401"/>
        <v>N/A</v>
      </c>
      <c r="O4263" t="str">
        <f t="shared" si="402"/>
        <v>N/A</v>
      </c>
      <c r="S4263">
        <f>IF(OR(ISBLANK(B4263),ISBLANK(C4263),ISBLANK(D4263),ISBLANK(E4263),ISBLANK(F4263),ISBLANK('Data Entry'!G4263),ISBLANK('Data Entry'!H4263)),0,1)</f>
        <v>0</v>
      </c>
    </row>
    <row r="4264" spans="1:19" x14ac:dyDescent="0.25">
      <c r="A4264">
        <f>'Data Entry'!A4264</f>
        <v>0</v>
      </c>
      <c r="B4264">
        <f>'Data Entry'!B4264</f>
        <v>0</v>
      </c>
      <c r="C4264">
        <f>'Data Entry'!C4264</f>
        <v>0</v>
      </c>
      <c r="D4264">
        <f>'Data Entry'!D4264</f>
        <v>0</v>
      </c>
      <c r="E4264">
        <f>'Data Entry'!E4264</f>
        <v>0</v>
      </c>
      <c r="F4264">
        <f>'Data Entry'!F4264</f>
        <v>0</v>
      </c>
      <c r="G4264" t="e">
        <f>('Data Entry'!G4264-HLOOKUP('Data Entry'!I4264,'CST Norms'!$A$48:$K$62,I4264,FALSE))/HLOOKUP('Data Entry'!I4264,'CST Norms'!$A$77:$K$91,I4264,FALSE)</f>
        <v>#N/A</v>
      </c>
      <c r="H4264" t="e">
        <f>( 'Data Entry'!H4264 - HLOOKUP('Data Entry'!I4264,'CST Norms'!$A$65:$K$75,8,FALSE) )/HLOOKUP('Data Entry'!I4264,'CST Norms'!$A$94:$K$104,8,FALSE)</f>
        <v>#N/A</v>
      </c>
      <c r="I4264">
        <f>'Data Entry'!$J4264</f>
        <v>0</v>
      </c>
      <c r="J4264" t="e">
        <f t="shared" si="397"/>
        <v>#N/A</v>
      </c>
      <c r="K4264" t="e">
        <f t="shared" si="398"/>
        <v>#N/A</v>
      </c>
      <c r="L4264" t="e">
        <f t="shared" si="399"/>
        <v>#N/A</v>
      </c>
      <c r="M4264" t="str">
        <f t="shared" si="400"/>
        <v>N/A</v>
      </c>
      <c r="N4264" t="str">
        <f t="shared" si="401"/>
        <v>N/A</v>
      </c>
      <c r="O4264" t="str">
        <f t="shared" si="402"/>
        <v>N/A</v>
      </c>
      <c r="S4264">
        <f>IF(OR(ISBLANK(B4264),ISBLANK(C4264),ISBLANK(D4264),ISBLANK(E4264),ISBLANK(F4264),ISBLANK('Data Entry'!G4264),ISBLANK('Data Entry'!H4264)),0,1)</f>
        <v>0</v>
      </c>
    </row>
    <row r="4265" spans="1:19" x14ac:dyDescent="0.25">
      <c r="A4265">
        <f>'Data Entry'!A4265</f>
        <v>0</v>
      </c>
      <c r="B4265">
        <f>'Data Entry'!B4265</f>
        <v>0</v>
      </c>
      <c r="C4265">
        <f>'Data Entry'!C4265</f>
        <v>0</v>
      </c>
      <c r="D4265">
        <f>'Data Entry'!D4265</f>
        <v>0</v>
      </c>
      <c r="E4265">
        <f>'Data Entry'!E4265</f>
        <v>0</v>
      </c>
      <c r="F4265">
        <f>'Data Entry'!F4265</f>
        <v>0</v>
      </c>
      <c r="G4265" t="e">
        <f>('Data Entry'!G4265-HLOOKUP('Data Entry'!I4265,'CST Norms'!$A$48:$K$62,I4265,FALSE))/HLOOKUP('Data Entry'!I4265,'CST Norms'!$A$77:$K$91,I4265,FALSE)</f>
        <v>#N/A</v>
      </c>
      <c r="H4265" t="e">
        <f>( 'Data Entry'!H4265 - HLOOKUP('Data Entry'!I4265,'CST Norms'!$A$65:$K$75,8,FALSE) )/HLOOKUP('Data Entry'!I4265,'CST Norms'!$A$94:$K$104,8,FALSE)</f>
        <v>#N/A</v>
      </c>
      <c r="I4265">
        <f>'Data Entry'!$J4265</f>
        <v>0</v>
      </c>
      <c r="J4265" t="e">
        <f t="shared" si="397"/>
        <v>#N/A</v>
      </c>
      <c r="K4265" t="e">
        <f t="shared" si="398"/>
        <v>#N/A</v>
      </c>
      <c r="L4265" t="e">
        <f t="shared" si="399"/>
        <v>#N/A</v>
      </c>
      <c r="M4265" t="str">
        <f t="shared" si="400"/>
        <v>N/A</v>
      </c>
      <c r="N4265" t="str">
        <f t="shared" si="401"/>
        <v>N/A</v>
      </c>
      <c r="O4265" t="str">
        <f t="shared" si="402"/>
        <v>N/A</v>
      </c>
      <c r="S4265">
        <f>IF(OR(ISBLANK(B4265),ISBLANK(C4265),ISBLANK(D4265),ISBLANK(E4265),ISBLANK(F4265),ISBLANK('Data Entry'!G4265),ISBLANK('Data Entry'!H4265)),0,1)</f>
        <v>0</v>
      </c>
    </row>
    <row r="4266" spans="1:19" x14ac:dyDescent="0.25">
      <c r="A4266">
        <f>'Data Entry'!A4266</f>
        <v>0</v>
      </c>
      <c r="B4266">
        <f>'Data Entry'!B4266</f>
        <v>0</v>
      </c>
      <c r="C4266">
        <f>'Data Entry'!C4266</f>
        <v>0</v>
      </c>
      <c r="D4266">
        <f>'Data Entry'!D4266</f>
        <v>0</v>
      </c>
      <c r="E4266">
        <f>'Data Entry'!E4266</f>
        <v>0</v>
      </c>
      <c r="F4266">
        <f>'Data Entry'!F4266</f>
        <v>0</v>
      </c>
      <c r="G4266" t="e">
        <f>('Data Entry'!G4266-HLOOKUP('Data Entry'!I4266,'CST Norms'!$A$48:$K$62,I4266,FALSE))/HLOOKUP('Data Entry'!I4266,'CST Norms'!$A$77:$K$91,I4266,FALSE)</f>
        <v>#N/A</v>
      </c>
      <c r="H4266" t="e">
        <f>( 'Data Entry'!H4266 - HLOOKUP('Data Entry'!I4266,'CST Norms'!$A$65:$K$75,8,FALSE) )/HLOOKUP('Data Entry'!I4266,'CST Norms'!$A$94:$K$104,8,FALSE)</f>
        <v>#N/A</v>
      </c>
      <c r="I4266">
        <f>'Data Entry'!$J4266</f>
        <v>0</v>
      </c>
      <c r="J4266" t="e">
        <f t="shared" si="397"/>
        <v>#N/A</v>
      </c>
      <c r="K4266" t="e">
        <f t="shared" si="398"/>
        <v>#N/A</v>
      </c>
      <c r="L4266" t="e">
        <f t="shared" si="399"/>
        <v>#N/A</v>
      </c>
      <c r="M4266" t="str">
        <f t="shared" si="400"/>
        <v>N/A</v>
      </c>
      <c r="N4266" t="str">
        <f t="shared" si="401"/>
        <v>N/A</v>
      </c>
      <c r="O4266" t="str">
        <f t="shared" si="402"/>
        <v>N/A</v>
      </c>
      <c r="S4266">
        <f>IF(OR(ISBLANK(B4266),ISBLANK(C4266),ISBLANK(D4266),ISBLANK(E4266),ISBLANK(F4266),ISBLANK('Data Entry'!G4266),ISBLANK('Data Entry'!H4266)),0,1)</f>
        <v>0</v>
      </c>
    </row>
    <row r="4267" spans="1:19" x14ac:dyDescent="0.25">
      <c r="A4267">
        <f>'Data Entry'!A4267</f>
        <v>0</v>
      </c>
      <c r="B4267">
        <f>'Data Entry'!B4267</f>
        <v>0</v>
      </c>
      <c r="C4267">
        <f>'Data Entry'!C4267</f>
        <v>0</v>
      </c>
      <c r="D4267">
        <f>'Data Entry'!D4267</f>
        <v>0</v>
      </c>
      <c r="E4267">
        <f>'Data Entry'!E4267</f>
        <v>0</v>
      </c>
      <c r="F4267">
        <f>'Data Entry'!F4267</f>
        <v>0</v>
      </c>
      <c r="G4267" t="e">
        <f>('Data Entry'!G4267-HLOOKUP('Data Entry'!I4267,'CST Norms'!$A$48:$K$62,I4267,FALSE))/HLOOKUP('Data Entry'!I4267,'CST Norms'!$A$77:$K$91,I4267,FALSE)</f>
        <v>#N/A</v>
      </c>
      <c r="H4267" t="e">
        <f>( 'Data Entry'!H4267 - HLOOKUP('Data Entry'!I4267,'CST Norms'!$A$65:$K$75,8,FALSE) )/HLOOKUP('Data Entry'!I4267,'CST Norms'!$A$94:$K$104,8,FALSE)</f>
        <v>#N/A</v>
      </c>
      <c r="I4267">
        <f>'Data Entry'!$J4267</f>
        <v>0</v>
      </c>
      <c r="J4267" t="e">
        <f t="shared" si="397"/>
        <v>#N/A</v>
      </c>
      <c r="K4267" t="e">
        <f t="shared" si="398"/>
        <v>#N/A</v>
      </c>
      <c r="L4267" t="e">
        <f t="shared" si="399"/>
        <v>#N/A</v>
      </c>
      <c r="M4267" t="str">
        <f t="shared" si="400"/>
        <v>N/A</v>
      </c>
      <c r="N4267" t="str">
        <f t="shared" si="401"/>
        <v>N/A</v>
      </c>
      <c r="O4267" t="str">
        <f t="shared" si="402"/>
        <v>N/A</v>
      </c>
      <c r="S4267">
        <f>IF(OR(ISBLANK(B4267),ISBLANK(C4267),ISBLANK(D4267),ISBLANK(E4267),ISBLANK(F4267),ISBLANK('Data Entry'!G4267),ISBLANK('Data Entry'!H4267)),0,1)</f>
        <v>0</v>
      </c>
    </row>
    <row r="4268" spans="1:19" x14ac:dyDescent="0.25">
      <c r="A4268">
        <f>'Data Entry'!A4268</f>
        <v>0</v>
      </c>
      <c r="B4268">
        <f>'Data Entry'!B4268</f>
        <v>0</v>
      </c>
      <c r="C4268">
        <f>'Data Entry'!C4268</f>
        <v>0</v>
      </c>
      <c r="D4268">
        <f>'Data Entry'!D4268</f>
        <v>0</v>
      </c>
      <c r="E4268">
        <f>'Data Entry'!E4268</f>
        <v>0</v>
      </c>
      <c r="F4268">
        <f>'Data Entry'!F4268</f>
        <v>0</v>
      </c>
      <c r="G4268" t="e">
        <f>('Data Entry'!G4268-HLOOKUP('Data Entry'!I4268,'CST Norms'!$A$48:$K$62,I4268,FALSE))/HLOOKUP('Data Entry'!I4268,'CST Norms'!$A$77:$K$91,I4268,FALSE)</f>
        <v>#N/A</v>
      </c>
      <c r="H4268" t="e">
        <f>( 'Data Entry'!H4268 - HLOOKUP('Data Entry'!I4268,'CST Norms'!$A$65:$K$75,8,FALSE) )/HLOOKUP('Data Entry'!I4268,'CST Norms'!$A$94:$K$104,8,FALSE)</f>
        <v>#N/A</v>
      </c>
      <c r="I4268">
        <f>'Data Entry'!$J4268</f>
        <v>0</v>
      </c>
      <c r="J4268" t="e">
        <f t="shared" si="397"/>
        <v>#N/A</v>
      </c>
      <c r="K4268" t="e">
        <f t="shared" si="398"/>
        <v>#N/A</v>
      </c>
      <c r="L4268" t="e">
        <f t="shared" si="399"/>
        <v>#N/A</v>
      </c>
      <c r="M4268" t="str">
        <f t="shared" si="400"/>
        <v>N/A</v>
      </c>
      <c r="N4268" t="str">
        <f t="shared" si="401"/>
        <v>N/A</v>
      </c>
      <c r="O4268" t="str">
        <f t="shared" si="402"/>
        <v>N/A</v>
      </c>
      <c r="S4268">
        <f>IF(OR(ISBLANK(B4268),ISBLANK(C4268),ISBLANK(D4268),ISBLANK(E4268),ISBLANK(F4268),ISBLANK('Data Entry'!G4268),ISBLANK('Data Entry'!H4268)),0,1)</f>
        <v>0</v>
      </c>
    </row>
    <row r="4269" spans="1:19" x14ac:dyDescent="0.25">
      <c r="A4269">
        <f>'Data Entry'!A4269</f>
        <v>0</v>
      </c>
      <c r="B4269">
        <f>'Data Entry'!B4269</f>
        <v>0</v>
      </c>
      <c r="C4269">
        <f>'Data Entry'!C4269</f>
        <v>0</v>
      </c>
      <c r="D4269">
        <f>'Data Entry'!D4269</f>
        <v>0</v>
      </c>
      <c r="E4269">
        <f>'Data Entry'!E4269</f>
        <v>0</v>
      </c>
      <c r="F4269">
        <f>'Data Entry'!F4269</f>
        <v>0</v>
      </c>
      <c r="G4269" t="e">
        <f>('Data Entry'!G4269-HLOOKUP('Data Entry'!I4269,'CST Norms'!$A$48:$K$62,I4269,FALSE))/HLOOKUP('Data Entry'!I4269,'CST Norms'!$A$77:$K$91,I4269,FALSE)</f>
        <v>#N/A</v>
      </c>
      <c r="H4269" t="e">
        <f>( 'Data Entry'!H4269 - HLOOKUP('Data Entry'!I4269,'CST Norms'!$A$65:$K$75,8,FALSE) )/HLOOKUP('Data Entry'!I4269,'CST Norms'!$A$94:$K$104,8,FALSE)</f>
        <v>#N/A</v>
      </c>
      <c r="I4269">
        <f>'Data Entry'!$J4269</f>
        <v>0</v>
      </c>
      <c r="J4269" t="e">
        <f t="shared" si="397"/>
        <v>#N/A</v>
      </c>
      <c r="K4269" t="e">
        <f t="shared" si="398"/>
        <v>#N/A</v>
      </c>
      <c r="L4269" t="e">
        <f t="shared" si="399"/>
        <v>#N/A</v>
      </c>
      <c r="M4269" t="str">
        <f t="shared" si="400"/>
        <v>N/A</v>
      </c>
      <c r="N4269" t="str">
        <f t="shared" si="401"/>
        <v>N/A</v>
      </c>
      <c r="O4269" t="str">
        <f t="shared" si="402"/>
        <v>N/A</v>
      </c>
      <c r="S4269">
        <f>IF(OR(ISBLANK(B4269),ISBLANK(C4269),ISBLANK(D4269),ISBLANK(E4269),ISBLANK(F4269),ISBLANK('Data Entry'!G4269),ISBLANK('Data Entry'!H4269)),0,1)</f>
        <v>0</v>
      </c>
    </row>
    <row r="4270" spans="1:19" x14ac:dyDescent="0.25">
      <c r="A4270">
        <f>'Data Entry'!A4270</f>
        <v>0</v>
      </c>
      <c r="B4270">
        <f>'Data Entry'!B4270</f>
        <v>0</v>
      </c>
      <c r="C4270">
        <f>'Data Entry'!C4270</f>
        <v>0</v>
      </c>
      <c r="D4270">
        <f>'Data Entry'!D4270</f>
        <v>0</v>
      </c>
      <c r="E4270">
        <f>'Data Entry'!E4270</f>
        <v>0</v>
      </c>
      <c r="F4270">
        <f>'Data Entry'!F4270</f>
        <v>0</v>
      </c>
      <c r="G4270" t="e">
        <f>('Data Entry'!G4270-HLOOKUP('Data Entry'!I4270,'CST Norms'!$A$48:$K$62,I4270,FALSE))/HLOOKUP('Data Entry'!I4270,'CST Norms'!$A$77:$K$91,I4270,FALSE)</f>
        <v>#N/A</v>
      </c>
      <c r="H4270" t="e">
        <f>( 'Data Entry'!H4270 - HLOOKUP('Data Entry'!I4270,'CST Norms'!$A$65:$K$75,8,FALSE) )/HLOOKUP('Data Entry'!I4270,'CST Norms'!$A$94:$K$104,8,FALSE)</f>
        <v>#N/A</v>
      </c>
      <c r="I4270">
        <f>'Data Entry'!$J4270</f>
        <v>0</v>
      </c>
      <c r="J4270" t="e">
        <f t="shared" si="397"/>
        <v>#N/A</v>
      </c>
      <c r="K4270" t="e">
        <f t="shared" si="398"/>
        <v>#N/A</v>
      </c>
      <c r="L4270" t="e">
        <f t="shared" si="399"/>
        <v>#N/A</v>
      </c>
      <c r="M4270" t="str">
        <f t="shared" si="400"/>
        <v>N/A</v>
      </c>
      <c r="N4270" t="str">
        <f t="shared" si="401"/>
        <v>N/A</v>
      </c>
      <c r="O4270" t="str">
        <f t="shared" si="402"/>
        <v>N/A</v>
      </c>
      <c r="S4270">
        <f>IF(OR(ISBLANK(B4270),ISBLANK(C4270),ISBLANK(D4270),ISBLANK(E4270),ISBLANK(F4270),ISBLANK('Data Entry'!G4270),ISBLANK('Data Entry'!H4270)),0,1)</f>
        <v>0</v>
      </c>
    </row>
    <row r="4271" spans="1:19" x14ac:dyDescent="0.25">
      <c r="A4271">
        <f>'Data Entry'!A4271</f>
        <v>0</v>
      </c>
      <c r="B4271">
        <f>'Data Entry'!B4271</f>
        <v>0</v>
      </c>
      <c r="C4271">
        <f>'Data Entry'!C4271</f>
        <v>0</v>
      </c>
      <c r="D4271">
        <f>'Data Entry'!D4271</f>
        <v>0</v>
      </c>
      <c r="E4271">
        <f>'Data Entry'!E4271</f>
        <v>0</v>
      </c>
      <c r="F4271">
        <f>'Data Entry'!F4271</f>
        <v>0</v>
      </c>
      <c r="G4271" t="e">
        <f>('Data Entry'!G4271-HLOOKUP('Data Entry'!I4271,'CST Norms'!$A$48:$K$62,I4271,FALSE))/HLOOKUP('Data Entry'!I4271,'CST Norms'!$A$77:$K$91,I4271,FALSE)</f>
        <v>#N/A</v>
      </c>
      <c r="H4271" t="e">
        <f>( 'Data Entry'!H4271 - HLOOKUP('Data Entry'!I4271,'CST Norms'!$A$65:$K$75,8,FALSE) )/HLOOKUP('Data Entry'!I4271,'CST Norms'!$A$94:$K$104,8,FALSE)</f>
        <v>#N/A</v>
      </c>
      <c r="I4271">
        <f>'Data Entry'!$J4271</f>
        <v>0</v>
      </c>
      <c r="J4271" t="e">
        <f t="shared" si="397"/>
        <v>#N/A</v>
      </c>
      <c r="K4271" t="e">
        <f t="shared" si="398"/>
        <v>#N/A</v>
      </c>
      <c r="L4271" t="e">
        <f t="shared" si="399"/>
        <v>#N/A</v>
      </c>
      <c r="M4271" t="str">
        <f t="shared" si="400"/>
        <v>N/A</v>
      </c>
      <c r="N4271" t="str">
        <f t="shared" si="401"/>
        <v>N/A</v>
      </c>
      <c r="O4271" t="str">
        <f t="shared" si="402"/>
        <v>N/A</v>
      </c>
      <c r="S4271">
        <f>IF(OR(ISBLANK(B4271),ISBLANK(C4271),ISBLANK(D4271),ISBLANK(E4271),ISBLANK(F4271),ISBLANK('Data Entry'!G4271),ISBLANK('Data Entry'!H4271)),0,1)</f>
        <v>0</v>
      </c>
    </row>
    <row r="4272" spans="1:19" x14ac:dyDescent="0.25">
      <c r="A4272">
        <f>'Data Entry'!A4272</f>
        <v>0</v>
      </c>
      <c r="B4272">
        <f>'Data Entry'!B4272</f>
        <v>0</v>
      </c>
      <c r="C4272">
        <f>'Data Entry'!C4272</f>
        <v>0</v>
      </c>
      <c r="D4272">
        <f>'Data Entry'!D4272</f>
        <v>0</v>
      </c>
      <c r="E4272">
        <f>'Data Entry'!E4272</f>
        <v>0</v>
      </c>
      <c r="F4272">
        <f>'Data Entry'!F4272</f>
        <v>0</v>
      </c>
      <c r="G4272" t="e">
        <f>('Data Entry'!G4272-HLOOKUP('Data Entry'!I4272,'CST Norms'!$A$48:$K$62,I4272,FALSE))/HLOOKUP('Data Entry'!I4272,'CST Norms'!$A$77:$K$91,I4272,FALSE)</f>
        <v>#N/A</v>
      </c>
      <c r="H4272" t="e">
        <f>( 'Data Entry'!H4272 - HLOOKUP('Data Entry'!I4272,'CST Norms'!$A$65:$K$75,8,FALSE) )/HLOOKUP('Data Entry'!I4272,'CST Norms'!$A$94:$K$104,8,FALSE)</f>
        <v>#N/A</v>
      </c>
      <c r="I4272">
        <f>'Data Entry'!$J4272</f>
        <v>0</v>
      </c>
      <c r="J4272" t="e">
        <f t="shared" si="397"/>
        <v>#N/A</v>
      </c>
      <c r="K4272" t="e">
        <f t="shared" si="398"/>
        <v>#N/A</v>
      </c>
      <c r="L4272" t="e">
        <f t="shared" si="399"/>
        <v>#N/A</v>
      </c>
      <c r="M4272" t="str">
        <f t="shared" si="400"/>
        <v>N/A</v>
      </c>
      <c r="N4272" t="str">
        <f t="shared" si="401"/>
        <v>N/A</v>
      </c>
      <c r="O4272" t="str">
        <f t="shared" si="402"/>
        <v>N/A</v>
      </c>
      <c r="S4272">
        <f>IF(OR(ISBLANK(B4272),ISBLANK(C4272),ISBLANK(D4272),ISBLANK(E4272),ISBLANK(F4272),ISBLANK('Data Entry'!G4272),ISBLANK('Data Entry'!H4272)),0,1)</f>
        <v>0</v>
      </c>
    </row>
    <row r="4273" spans="1:19" x14ac:dyDescent="0.25">
      <c r="A4273">
        <f>'Data Entry'!A4273</f>
        <v>0</v>
      </c>
      <c r="B4273">
        <f>'Data Entry'!B4273</f>
        <v>0</v>
      </c>
      <c r="C4273">
        <f>'Data Entry'!C4273</f>
        <v>0</v>
      </c>
      <c r="D4273">
        <f>'Data Entry'!D4273</f>
        <v>0</v>
      </c>
      <c r="E4273">
        <f>'Data Entry'!E4273</f>
        <v>0</v>
      </c>
      <c r="F4273">
        <f>'Data Entry'!F4273</f>
        <v>0</v>
      </c>
      <c r="G4273" t="e">
        <f>('Data Entry'!G4273-HLOOKUP('Data Entry'!I4273,'CST Norms'!$A$48:$K$62,I4273,FALSE))/HLOOKUP('Data Entry'!I4273,'CST Norms'!$A$77:$K$91,I4273,FALSE)</f>
        <v>#N/A</v>
      </c>
      <c r="H4273" t="e">
        <f>( 'Data Entry'!H4273 - HLOOKUP('Data Entry'!I4273,'CST Norms'!$A$65:$K$75,8,FALSE) )/HLOOKUP('Data Entry'!I4273,'CST Norms'!$A$94:$K$104,8,FALSE)</f>
        <v>#N/A</v>
      </c>
      <c r="I4273">
        <f>'Data Entry'!$J4273</f>
        <v>0</v>
      </c>
      <c r="J4273" t="e">
        <f t="shared" si="397"/>
        <v>#N/A</v>
      </c>
      <c r="K4273" t="e">
        <f t="shared" si="398"/>
        <v>#N/A</v>
      </c>
      <c r="L4273" t="e">
        <f t="shared" si="399"/>
        <v>#N/A</v>
      </c>
      <c r="M4273" t="str">
        <f t="shared" si="400"/>
        <v>N/A</v>
      </c>
      <c r="N4273" t="str">
        <f t="shared" si="401"/>
        <v>N/A</v>
      </c>
      <c r="O4273" t="str">
        <f t="shared" si="402"/>
        <v>N/A</v>
      </c>
      <c r="S4273">
        <f>IF(OR(ISBLANK(B4273),ISBLANK(C4273),ISBLANK(D4273),ISBLANK(E4273),ISBLANK(F4273),ISBLANK('Data Entry'!G4273),ISBLANK('Data Entry'!H4273)),0,1)</f>
        <v>0</v>
      </c>
    </row>
    <row r="4274" spans="1:19" x14ac:dyDescent="0.25">
      <c r="A4274">
        <f>'Data Entry'!A4274</f>
        <v>0</v>
      </c>
      <c r="B4274">
        <f>'Data Entry'!B4274</f>
        <v>0</v>
      </c>
      <c r="C4274">
        <f>'Data Entry'!C4274</f>
        <v>0</v>
      </c>
      <c r="D4274">
        <f>'Data Entry'!D4274</f>
        <v>0</v>
      </c>
      <c r="E4274">
        <f>'Data Entry'!E4274</f>
        <v>0</v>
      </c>
      <c r="F4274">
        <f>'Data Entry'!F4274</f>
        <v>0</v>
      </c>
      <c r="G4274" t="e">
        <f>('Data Entry'!G4274-HLOOKUP('Data Entry'!I4274,'CST Norms'!$A$48:$K$62,I4274,FALSE))/HLOOKUP('Data Entry'!I4274,'CST Norms'!$A$77:$K$91,I4274,FALSE)</f>
        <v>#N/A</v>
      </c>
      <c r="H4274" t="e">
        <f>( 'Data Entry'!H4274 - HLOOKUP('Data Entry'!I4274,'CST Norms'!$A$65:$K$75,8,FALSE) )/HLOOKUP('Data Entry'!I4274,'CST Norms'!$A$94:$K$104,8,FALSE)</f>
        <v>#N/A</v>
      </c>
      <c r="I4274">
        <f>'Data Entry'!$J4274</f>
        <v>0</v>
      </c>
      <c r="J4274" t="e">
        <f t="shared" si="397"/>
        <v>#N/A</v>
      </c>
      <c r="K4274" t="e">
        <f t="shared" si="398"/>
        <v>#N/A</v>
      </c>
      <c r="L4274" t="e">
        <f t="shared" si="399"/>
        <v>#N/A</v>
      </c>
      <c r="M4274" t="str">
        <f t="shared" si="400"/>
        <v>N/A</v>
      </c>
      <c r="N4274" t="str">
        <f t="shared" si="401"/>
        <v>N/A</v>
      </c>
      <c r="O4274" t="str">
        <f t="shared" si="402"/>
        <v>N/A</v>
      </c>
      <c r="S4274">
        <f>IF(OR(ISBLANK(B4274),ISBLANK(C4274),ISBLANK(D4274),ISBLANK(E4274),ISBLANK(F4274),ISBLANK('Data Entry'!G4274),ISBLANK('Data Entry'!H4274)),0,1)</f>
        <v>0</v>
      </c>
    </row>
    <row r="4275" spans="1:19" x14ac:dyDescent="0.25">
      <c r="A4275">
        <f>'Data Entry'!A4275</f>
        <v>0</v>
      </c>
      <c r="B4275">
        <f>'Data Entry'!B4275</f>
        <v>0</v>
      </c>
      <c r="C4275">
        <f>'Data Entry'!C4275</f>
        <v>0</v>
      </c>
      <c r="D4275">
        <f>'Data Entry'!D4275</f>
        <v>0</v>
      </c>
      <c r="E4275">
        <f>'Data Entry'!E4275</f>
        <v>0</v>
      </c>
      <c r="F4275">
        <f>'Data Entry'!F4275</f>
        <v>0</v>
      </c>
      <c r="G4275" t="e">
        <f>('Data Entry'!G4275-HLOOKUP('Data Entry'!I4275,'CST Norms'!$A$48:$K$62,I4275,FALSE))/HLOOKUP('Data Entry'!I4275,'CST Norms'!$A$77:$K$91,I4275,FALSE)</f>
        <v>#N/A</v>
      </c>
      <c r="H4275" t="e">
        <f>( 'Data Entry'!H4275 - HLOOKUP('Data Entry'!I4275,'CST Norms'!$A$65:$K$75,8,FALSE) )/HLOOKUP('Data Entry'!I4275,'CST Norms'!$A$94:$K$104,8,FALSE)</f>
        <v>#N/A</v>
      </c>
      <c r="I4275">
        <f>'Data Entry'!$J4275</f>
        <v>0</v>
      </c>
      <c r="J4275" t="e">
        <f t="shared" si="397"/>
        <v>#N/A</v>
      </c>
      <c r="K4275" t="e">
        <f t="shared" si="398"/>
        <v>#N/A</v>
      </c>
      <c r="L4275" t="e">
        <f t="shared" si="399"/>
        <v>#N/A</v>
      </c>
      <c r="M4275" t="str">
        <f t="shared" si="400"/>
        <v>N/A</v>
      </c>
      <c r="N4275" t="str">
        <f t="shared" si="401"/>
        <v>N/A</v>
      </c>
      <c r="O4275" t="str">
        <f t="shared" si="402"/>
        <v>N/A</v>
      </c>
      <c r="S4275">
        <f>IF(OR(ISBLANK(B4275),ISBLANK(C4275),ISBLANK(D4275),ISBLANK(E4275),ISBLANK(F4275),ISBLANK('Data Entry'!G4275),ISBLANK('Data Entry'!H4275)),0,1)</f>
        <v>0</v>
      </c>
    </row>
    <row r="4276" spans="1:19" x14ac:dyDescent="0.25">
      <c r="A4276">
        <f>'Data Entry'!A4276</f>
        <v>0</v>
      </c>
      <c r="B4276">
        <f>'Data Entry'!B4276</f>
        <v>0</v>
      </c>
      <c r="C4276">
        <f>'Data Entry'!C4276</f>
        <v>0</v>
      </c>
      <c r="D4276">
        <f>'Data Entry'!D4276</f>
        <v>0</v>
      </c>
      <c r="E4276">
        <f>'Data Entry'!E4276</f>
        <v>0</v>
      </c>
      <c r="F4276">
        <f>'Data Entry'!F4276</f>
        <v>0</v>
      </c>
      <c r="G4276" t="e">
        <f>('Data Entry'!G4276-HLOOKUP('Data Entry'!I4276,'CST Norms'!$A$48:$K$62,I4276,FALSE))/HLOOKUP('Data Entry'!I4276,'CST Norms'!$A$77:$K$91,I4276,FALSE)</f>
        <v>#N/A</v>
      </c>
      <c r="H4276" t="e">
        <f>( 'Data Entry'!H4276 - HLOOKUP('Data Entry'!I4276,'CST Norms'!$A$65:$K$75,8,FALSE) )/HLOOKUP('Data Entry'!I4276,'CST Norms'!$A$94:$K$104,8,FALSE)</f>
        <v>#N/A</v>
      </c>
      <c r="I4276">
        <f>'Data Entry'!$J4276</f>
        <v>0</v>
      </c>
      <c r="J4276" t="e">
        <f t="shared" si="397"/>
        <v>#N/A</v>
      </c>
      <c r="K4276" t="e">
        <f t="shared" si="398"/>
        <v>#N/A</v>
      </c>
      <c r="L4276" t="e">
        <f t="shared" si="399"/>
        <v>#N/A</v>
      </c>
      <c r="M4276" t="str">
        <f t="shared" si="400"/>
        <v>N/A</v>
      </c>
      <c r="N4276" t="str">
        <f t="shared" si="401"/>
        <v>N/A</v>
      </c>
      <c r="O4276" t="str">
        <f t="shared" si="402"/>
        <v>N/A</v>
      </c>
      <c r="S4276">
        <f>IF(OR(ISBLANK(B4276),ISBLANK(C4276),ISBLANK(D4276),ISBLANK(E4276),ISBLANK(F4276),ISBLANK('Data Entry'!G4276),ISBLANK('Data Entry'!H4276)),0,1)</f>
        <v>0</v>
      </c>
    </row>
    <row r="4277" spans="1:19" x14ac:dyDescent="0.25">
      <c r="A4277">
        <f>'Data Entry'!A4277</f>
        <v>0</v>
      </c>
      <c r="B4277">
        <f>'Data Entry'!B4277</f>
        <v>0</v>
      </c>
      <c r="C4277">
        <f>'Data Entry'!C4277</f>
        <v>0</v>
      </c>
      <c r="D4277">
        <f>'Data Entry'!D4277</f>
        <v>0</v>
      </c>
      <c r="E4277">
        <f>'Data Entry'!E4277</f>
        <v>0</v>
      </c>
      <c r="F4277">
        <f>'Data Entry'!F4277</f>
        <v>0</v>
      </c>
      <c r="G4277" t="e">
        <f>('Data Entry'!G4277-HLOOKUP('Data Entry'!I4277,'CST Norms'!$A$48:$K$62,I4277,FALSE))/HLOOKUP('Data Entry'!I4277,'CST Norms'!$A$77:$K$91,I4277,FALSE)</f>
        <v>#N/A</v>
      </c>
      <c r="H4277" t="e">
        <f>( 'Data Entry'!H4277 - HLOOKUP('Data Entry'!I4277,'CST Norms'!$A$65:$K$75,8,FALSE) )/HLOOKUP('Data Entry'!I4277,'CST Norms'!$A$94:$K$104,8,FALSE)</f>
        <v>#N/A</v>
      </c>
      <c r="I4277">
        <f>'Data Entry'!$J4277</f>
        <v>0</v>
      </c>
      <c r="J4277" t="e">
        <f t="shared" si="397"/>
        <v>#N/A</v>
      </c>
      <c r="K4277" t="e">
        <f t="shared" si="398"/>
        <v>#N/A</v>
      </c>
      <c r="L4277" t="e">
        <f t="shared" si="399"/>
        <v>#N/A</v>
      </c>
      <c r="M4277" t="str">
        <f t="shared" si="400"/>
        <v>N/A</v>
      </c>
      <c r="N4277" t="str">
        <f t="shared" si="401"/>
        <v>N/A</v>
      </c>
      <c r="O4277" t="str">
        <f t="shared" si="402"/>
        <v>N/A</v>
      </c>
      <c r="S4277">
        <f>IF(OR(ISBLANK(B4277),ISBLANK(C4277),ISBLANK(D4277),ISBLANK(E4277),ISBLANK(F4277),ISBLANK('Data Entry'!G4277),ISBLANK('Data Entry'!H4277)),0,1)</f>
        <v>0</v>
      </c>
    </row>
    <row r="4278" spans="1:19" x14ac:dyDescent="0.25">
      <c r="A4278">
        <f>'Data Entry'!A4278</f>
        <v>0</v>
      </c>
      <c r="B4278">
        <f>'Data Entry'!B4278</f>
        <v>0</v>
      </c>
      <c r="C4278">
        <f>'Data Entry'!C4278</f>
        <v>0</v>
      </c>
      <c r="D4278">
        <f>'Data Entry'!D4278</f>
        <v>0</v>
      </c>
      <c r="E4278">
        <f>'Data Entry'!E4278</f>
        <v>0</v>
      </c>
      <c r="F4278">
        <f>'Data Entry'!F4278</f>
        <v>0</v>
      </c>
      <c r="G4278" t="e">
        <f>('Data Entry'!G4278-HLOOKUP('Data Entry'!I4278,'CST Norms'!$A$48:$K$62,I4278,FALSE))/HLOOKUP('Data Entry'!I4278,'CST Norms'!$A$77:$K$91,I4278,FALSE)</f>
        <v>#N/A</v>
      </c>
      <c r="H4278" t="e">
        <f>( 'Data Entry'!H4278 - HLOOKUP('Data Entry'!I4278,'CST Norms'!$A$65:$K$75,8,FALSE) )/HLOOKUP('Data Entry'!I4278,'CST Norms'!$A$94:$K$104,8,FALSE)</f>
        <v>#N/A</v>
      </c>
      <c r="I4278">
        <f>'Data Entry'!$J4278</f>
        <v>0</v>
      </c>
      <c r="J4278" t="e">
        <f t="shared" si="397"/>
        <v>#N/A</v>
      </c>
      <c r="K4278" t="e">
        <f t="shared" si="398"/>
        <v>#N/A</v>
      </c>
      <c r="L4278" t="e">
        <f t="shared" si="399"/>
        <v>#N/A</v>
      </c>
      <c r="M4278" t="str">
        <f t="shared" si="400"/>
        <v>N/A</v>
      </c>
      <c r="N4278" t="str">
        <f t="shared" si="401"/>
        <v>N/A</v>
      </c>
      <c r="O4278" t="str">
        <f t="shared" si="402"/>
        <v>N/A</v>
      </c>
      <c r="S4278">
        <f>IF(OR(ISBLANK(B4278),ISBLANK(C4278),ISBLANK(D4278),ISBLANK(E4278),ISBLANK(F4278),ISBLANK('Data Entry'!G4278),ISBLANK('Data Entry'!H4278)),0,1)</f>
        <v>0</v>
      </c>
    </row>
    <row r="4279" spans="1:19" x14ac:dyDescent="0.25">
      <c r="A4279">
        <f>'Data Entry'!A4279</f>
        <v>0</v>
      </c>
      <c r="B4279">
        <f>'Data Entry'!B4279</f>
        <v>0</v>
      </c>
      <c r="C4279">
        <f>'Data Entry'!C4279</f>
        <v>0</v>
      </c>
      <c r="D4279">
        <f>'Data Entry'!D4279</f>
        <v>0</v>
      </c>
      <c r="E4279">
        <f>'Data Entry'!E4279</f>
        <v>0</v>
      </c>
      <c r="F4279">
        <f>'Data Entry'!F4279</f>
        <v>0</v>
      </c>
      <c r="G4279" t="e">
        <f>('Data Entry'!G4279-HLOOKUP('Data Entry'!I4279,'CST Norms'!$A$48:$K$62,I4279,FALSE))/HLOOKUP('Data Entry'!I4279,'CST Norms'!$A$77:$K$91,I4279,FALSE)</f>
        <v>#N/A</v>
      </c>
      <c r="H4279" t="e">
        <f>( 'Data Entry'!H4279 - HLOOKUP('Data Entry'!I4279,'CST Norms'!$A$65:$K$75,8,FALSE) )/HLOOKUP('Data Entry'!I4279,'CST Norms'!$A$94:$K$104,8,FALSE)</f>
        <v>#N/A</v>
      </c>
      <c r="I4279">
        <f>'Data Entry'!$J4279</f>
        <v>0</v>
      </c>
      <c r="J4279" t="e">
        <f t="shared" si="397"/>
        <v>#N/A</v>
      </c>
      <c r="K4279" t="e">
        <f t="shared" si="398"/>
        <v>#N/A</v>
      </c>
      <c r="L4279" t="e">
        <f t="shared" si="399"/>
        <v>#N/A</v>
      </c>
      <c r="M4279" t="str">
        <f t="shared" si="400"/>
        <v>N/A</v>
      </c>
      <c r="N4279" t="str">
        <f t="shared" si="401"/>
        <v>N/A</v>
      </c>
      <c r="O4279" t="str">
        <f t="shared" si="402"/>
        <v>N/A</v>
      </c>
      <c r="S4279">
        <f>IF(OR(ISBLANK(B4279),ISBLANK(C4279),ISBLANK(D4279),ISBLANK(E4279),ISBLANK(F4279),ISBLANK('Data Entry'!G4279),ISBLANK('Data Entry'!H4279)),0,1)</f>
        <v>0</v>
      </c>
    </row>
    <row r="4280" spans="1:19" x14ac:dyDescent="0.25">
      <c r="A4280">
        <f>'Data Entry'!A4280</f>
        <v>0</v>
      </c>
      <c r="B4280">
        <f>'Data Entry'!B4280</f>
        <v>0</v>
      </c>
      <c r="C4280">
        <f>'Data Entry'!C4280</f>
        <v>0</v>
      </c>
      <c r="D4280">
        <f>'Data Entry'!D4280</f>
        <v>0</v>
      </c>
      <c r="E4280">
        <f>'Data Entry'!E4280</f>
        <v>0</v>
      </c>
      <c r="F4280">
        <f>'Data Entry'!F4280</f>
        <v>0</v>
      </c>
      <c r="G4280" t="e">
        <f>('Data Entry'!G4280-HLOOKUP('Data Entry'!I4280,'CST Norms'!$A$48:$K$62,I4280,FALSE))/HLOOKUP('Data Entry'!I4280,'CST Norms'!$A$77:$K$91,I4280,FALSE)</f>
        <v>#N/A</v>
      </c>
      <c r="H4280" t="e">
        <f>( 'Data Entry'!H4280 - HLOOKUP('Data Entry'!I4280,'CST Norms'!$A$65:$K$75,8,FALSE) )/HLOOKUP('Data Entry'!I4280,'CST Norms'!$A$94:$K$104,8,FALSE)</f>
        <v>#N/A</v>
      </c>
      <c r="I4280">
        <f>'Data Entry'!$J4280</f>
        <v>0</v>
      </c>
      <c r="J4280" t="e">
        <f t="shared" si="397"/>
        <v>#N/A</v>
      </c>
      <c r="K4280" t="e">
        <f t="shared" si="398"/>
        <v>#N/A</v>
      </c>
      <c r="L4280" t="e">
        <f t="shared" si="399"/>
        <v>#N/A</v>
      </c>
      <c r="M4280" t="str">
        <f t="shared" si="400"/>
        <v>N/A</v>
      </c>
      <c r="N4280" t="str">
        <f t="shared" si="401"/>
        <v>N/A</v>
      </c>
      <c r="O4280" t="str">
        <f t="shared" si="402"/>
        <v>N/A</v>
      </c>
      <c r="S4280">
        <f>IF(OR(ISBLANK(B4280),ISBLANK(C4280),ISBLANK(D4280),ISBLANK(E4280),ISBLANK(F4280),ISBLANK('Data Entry'!G4280),ISBLANK('Data Entry'!H4280)),0,1)</f>
        <v>0</v>
      </c>
    </row>
    <row r="4281" spans="1:19" x14ac:dyDescent="0.25">
      <c r="A4281">
        <f>'Data Entry'!A4281</f>
        <v>0</v>
      </c>
      <c r="B4281">
        <f>'Data Entry'!B4281</f>
        <v>0</v>
      </c>
      <c r="C4281">
        <f>'Data Entry'!C4281</f>
        <v>0</v>
      </c>
      <c r="D4281">
        <f>'Data Entry'!D4281</f>
        <v>0</v>
      </c>
      <c r="E4281">
        <f>'Data Entry'!E4281</f>
        <v>0</v>
      </c>
      <c r="F4281">
        <f>'Data Entry'!F4281</f>
        <v>0</v>
      </c>
      <c r="G4281" t="e">
        <f>('Data Entry'!G4281-HLOOKUP('Data Entry'!I4281,'CST Norms'!$A$48:$K$62,I4281,FALSE))/HLOOKUP('Data Entry'!I4281,'CST Norms'!$A$77:$K$91,I4281,FALSE)</f>
        <v>#N/A</v>
      </c>
      <c r="H4281" t="e">
        <f>( 'Data Entry'!H4281 - HLOOKUP('Data Entry'!I4281,'CST Norms'!$A$65:$K$75,8,FALSE) )/HLOOKUP('Data Entry'!I4281,'CST Norms'!$A$94:$K$104,8,FALSE)</f>
        <v>#N/A</v>
      </c>
      <c r="I4281">
        <f>'Data Entry'!$J4281</f>
        <v>0</v>
      </c>
      <c r="J4281" t="e">
        <f t="shared" si="397"/>
        <v>#N/A</v>
      </c>
      <c r="K4281" t="e">
        <f t="shared" si="398"/>
        <v>#N/A</v>
      </c>
      <c r="L4281" t="e">
        <f t="shared" si="399"/>
        <v>#N/A</v>
      </c>
      <c r="M4281" t="str">
        <f t="shared" si="400"/>
        <v>N/A</v>
      </c>
      <c r="N4281" t="str">
        <f t="shared" si="401"/>
        <v>N/A</v>
      </c>
      <c r="O4281" t="str">
        <f t="shared" si="402"/>
        <v>N/A</v>
      </c>
      <c r="S4281">
        <f>IF(OR(ISBLANK(B4281),ISBLANK(C4281),ISBLANK(D4281),ISBLANK(E4281),ISBLANK(F4281),ISBLANK('Data Entry'!G4281),ISBLANK('Data Entry'!H4281)),0,1)</f>
        <v>0</v>
      </c>
    </row>
    <row r="4282" spans="1:19" x14ac:dyDescent="0.25">
      <c r="A4282">
        <f>'Data Entry'!A4282</f>
        <v>0</v>
      </c>
      <c r="B4282">
        <f>'Data Entry'!B4282</f>
        <v>0</v>
      </c>
      <c r="C4282">
        <f>'Data Entry'!C4282</f>
        <v>0</v>
      </c>
      <c r="D4282">
        <f>'Data Entry'!D4282</f>
        <v>0</v>
      </c>
      <c r="E4282">
        <f>'Data Entry'!E4282</f>
        <v>0</v>
      </c>
      <c r="F4282">
        <f>'Data Entry'!F4282</f>
        <v>0</v>
      </c>
      <c r="G4282" t="e">
        <f>('Data Entry'!G4282-HLOOKUP('Data Entry'!I4282,'CST Norms'!$A$48:$K$62,I4282,FALSE))/HLOOKUP('Data Entry'!I4282,'CST Norms'!$A$77:$K$91,I4282,FALSE)</f>
        <v>#N/A</v>
      </c>
      <c r="H4282" t="e">
        <f>( 'Data Entry'!H4282 - HLOOKUP('Data Entry'!I4282,'CST Norms'!$A$65:$K$75,8,FALSE) )/HLOOKUP('Data Entry'!I4282,'CST Norms'!$A$94:$K$104,8,FALSE)</f>
        <v>#N/A</v>
      </c>
      <c r="I4282">
        <f>'Data Entry'!$J4282</f>
        <v>0</v>
      </c>
      <c r="J4282" t="e">
        <f t="shared" si="397"/>
        <v>#N/A</v>
      </c>
      <c r="K4282" t="e">
        <f t="shared" si="398"/>
        <v>#N/A</v>
      </c>
      <c r="L4282" t="e">
        <f t="shared" si="399"/>
        <v>#N/A</v>
      </c>
      <c r="M4282" t="str">
        <f t="shared" si="400"/>
        <v>N/A</v>
      </c>
      <c r="N4282" t="str">
        <f t="shared" si="401"/>
        <v>N/A</v>
      </c>
      <c r="O4282" t="str">
        <f t="shared" si="402"/>
        <v>N/A</v>
      </c>
      <c r="S4282">
        <f>IF(OR(ISBLANK(B4282),ISBLANK(C4282),ISBLANK(D4282),ISBLANK(E4282),ISBLANK(F4282),ISBLANK('Data Entry'!G4282),ISBLANK('Data Entry'!H4282)),0,1)</f>
        <v>0</v>
      </c>
    </row>
    <row r="4283" spans="1:19" x14ac:dyDescent="0.25">
      <c r="A4283">
        <f>'Data Entry'!A4283</f>
        <v>0</v>
      </c>
      <c r="B4283">
        <f>'Data Entry'!B4283</f>
        <v>0</v>
      </c>
      <c r="C4283">
        <f>'Data Entry'!C4283</f>
        <v>0</v>
      </c>
      <c r="D4283">
        <f>'Data Entry'!D4283</f>
        <v>0</v>
      </c>
      <c r="E4283">
        <f>'Data Entry'!E4283</f>
        <v>0</v>
      </c>
      <c r="F4283">
        <f>'Data Entry'!F4283</f>
        <v>0</v>
      </c>
      <c r="G4283" t="e">
        <f>('Data Entry'!G4283-HLOOKUP('Data Entry'!I4283,'CST Norms'!$A$48:$K$62,I4283,FALSE))/HLOOKUP('Data Entry'!I4283,'CST Norms'!$A$77:$K$91,I4283,FALSE)</f>
        <v>#N/A</v>
      </c>
      <c r="H4283" t="e">
        <f>( 'Data Entry'!H4283 - HLOOKUP('Data Entry'!I4283,'CST Norms'!$A$65:$K$75,8,FALSE) )/HLOOKUP('Data Entry'!I4283,'CST Norms'!$A$94:$K$104,8,FALSE)</f>
        <v>#N/A</v>
      </c>
      <c r="I4283">
        <f>'Data Entry'!$J4283</f>
        <v>0</v>
      </c>
      <c r="J4283" t="e">
        <f t="shared" si="397"/>
        <v>#N/A</v>
      </c>
      <c r="K4283" t="e">
        <f t="shared" si="398"/>
        <v>#N/A</v>
      </c>
      <c r="L4283" t="e">
        <f t="shared" si="399"/>
        <v>#N/A</v>
      </c>
      <c r="M4283" t="str">
        <f t="shared" si="400"/>
        <v>N/A</v>
      </c>
      <c r="N4283" t="str">
        <f t="shared" si="401"/>
        <v>N/A</v>
      </c>
      <c r="O4283" t="str">
        <f t="shared" si="402"/>
        <v>N/A</v>
      </c>
      <c r="S4283">
        <f>IF(OR(ISBLANK(B4283),ISBLANK(C4283),ISBLANK(D4283),ISBLANK(E4283),ISBLANK(F4283),ISBLANK('Data Entry'!G4283),ISBLANK('Data Entry'!H4283)),0,1)</f>
        <v>0</v>
      </c>
    </row>
    <row r="4284" spans="1:19" x14ac:dyDescent="0.25">
      <c r="A4284">
        <f>'Data Entry'!A4284</f>
        <v>0</v>
      </c>
      <c r="B4284">
        <f>'Data Entry'!B4284</f>
        <v>0</v>
      </c>
      <c r="C4284">
        <f>'Data Entry'!C4284</f>
        <v>0</v>
      </c>
      <c r="D4284">
        <f>'Data Entry'!D4284</f>
        <v>0</v>
      </c>
      <c r="E4284">
        <f>'Data Entry'!E4284</f>
        <v>0</v>
      </c>
      <c r="F4284">
        <f>'Data Entry'!F4284</f>
        <v>0</v>
      </c>
      <c r="G4284" t="e">
        <f>('Data Entry'!G4284-HLOOKUP('Data Entry'!I4284,'CST Norms'!$A$48:$K$62,I4284,FALSE))/HLOOKUP('Data Entry'!I4284,'CST Norms'!$A$77:$K$91,I4284,FALSE)</f>
        <v>#N/A</v>
      </c>
      <c r="H4284" t="e">
        <f>( 'Data Entry'!H4284 - HLOOKUP('Data Entry'!I4284,'CST Norms'!$A$65:$K$75,8,FALSE) )/HLOOKUP('Data Entry'!I4284,'CST Norms'!$A$94:$K$104,8,FALSE)</f>
        <v>#N/A</v>
      </c>
      <c r="I4284">
        <f>'Data Entry'!$J4284</f>
        <v>0</v>
      </c>
      <c r="J4284" t="e">
        <f t="shared" si="397"/>
        <v>#N/A</v>
      </c>
      <c r="K4284" t="e">
        <f t="shared" si="398"/>
        <v>#N/A</v>
      </c>
      <c r="L4284" t="e">
        <f t="shared" si="399"/>
        <v>#N/A</v>
      </c>
      <c r="M4284" t="str">
        <f t="shared" si="400"/>
        <v>N/A</v>
      </c>
      <c r="N4284" t="str">
        <f t="shared" si="401"/>
        <v>N/A</v>
      </c>
      <c r="O4284" t="str">
        <f t="shared" si="402"/>
        <v>N/A</v>
      </c>
      <c r="S4284">
        <f>IF(OR(ISBLANK(B4284),ISBLANK(C4284),ISBLANK(D4284),ISBLANK(E4284),ISBLANK(F4284),ISBLANK('Data Entry'!G4284),ISBLANK('Data Entry'!H4284)),0,1)</f>
        <v>0</v>
      </c>
    </row>
    <row r="4285" spans="1:19" x14ac:dyDescent="0.25">
      <c r="A4285">
        <f>'Data Entry'!A4285</f>
        <v>0</v>
      </c>
      <c r="B4285">
        <f>'Data Entry'!B4285</f>
        <v>0</v>
      </c>
      <c r="C4285">
        <f>'Data Entry'!C4285</f>
        <v>0</v>
      </c>
      <c r="D4285">
        <f>'Data Entry'!D4285</f>
        <v>0</v>
      </c>
      <c r="E4285">
        <f>'Data Entry'!E4285</f>
        <v>0</v>
      </c>
      <c r="F4285">
        <f>'Data Entry'!F4285</f>
        <v>0</v>
      </c>
      <c r="G4285" t="e">
        <f>('Data Entry'!G4285-HLOOKUP('Data Entry'!I4285,'CST Norms'!$A$48:$K$62,I4285,FALSE))/HLOOKUP('Data Entry'!I4285,'CST Norms'!$A$77:$K$91,I4285,FALSE)</f>
        <v>#N/A</v>
      </c>
      <c r="H4285" t="e">
        <f>( 'Data Entry'!H4285 - HLOOKUP('Data Entry'!I4285,'CST Norms'!$A$65:$K$75,8,FALSE) )/HLOOKUP('Data Entry'!I4285,'CST Norms'!$A$94:$K$104,8,FALSE)</f>
        <v>#N/A</v>
      </c>
      <c r="I4285">
        <f>'Data Entry'!$J4285</f>
        <v>0</v>
      </c>
      <c r="J4285" t="e">
        <f t="shared" si="397"/>
        <v>#N/A</v>
      </c>
      <c r="K4285" t="e">
        <f t="shared" si="398"/>
        <v>#N/A</v>
      </c>
      <c r="L4285" t="e">
        <f t="shared" si="399"/>
        <v>#N/A</v>
      </c>
      <c r="M4285" t="str">
        <f t="shared" si="400"/>
        <v>N/A</v>
      </c>
      <c r="N4285" t="str">
        <f t="shared" si="401"/>
        <v>N/A</v>
      </c>
      <c r="O4285" t="str">
        <f t="shared" si="402"/>
        <v>N/A</v>
      </c>
      <c r="S4285">
        <f>IF(OR(ISBLANK(B4285),ISBLANK(C4285),ISBLANK(D4285),ISBLANK(E4285),ISBLANK(F4285),ISBLANK('Data Entry'!G4285),ISBLANK('Data Entry'!H4285)),0,1)</f>
        <v>0</v>
      </c>
    </row>
    <row r="4286" spans="1:19" x14ac:dyDescent="0.25">
      <c r="A4286">
        <f>'Data Entry'!A4286</f>
        <v>0</v>
      </c>
      <c r="B4286">
        <f>'Data Entry'!B4286</f>
        <v>0</v>
      </c>
      <c r="C4286">
        <f>'Data Entry'!C4286</f>
        <v>0</v>
      </c>
      <c r="D4286">
        <f>'Data Entry'!D4286</f>
        <v>0</v>
      </c>
      <c r="E4286">
        <f>'Data Entry'!E4286</f>
        <v>0</v>
      </c>
      <c r="F4286">
        <f>'Data Entry'!F4286</f>
        <v>0</v>
      </c>
      <c r="G4286" t="e">
        <f>('Data Entry'!G4286-HLOOKUP('Data Entry'!I4286,'CST Norms'!$A$48:$K$62,I4286,FALSE))/HLOOKUP('Data Entry'!I4286,'CST Norms'!$A$77:$K$91,I4286,FALSE)</f>
        <v>#N/A</v>
      </c>
      <c r="H4286" t="e">
        <f>( 'Data Entry'!H4286 - HLOOKUP('Data Entry'!I4286,'CST Norms'!$A$65:$K$75,8,FALSE) )/HLOOKUP('Data Entry'!I4286,'CST Norms'!$A$94:$K$104,8,FALSE)</f>
        <v>#N/A</v>
      </c>
      <c r="I4286">
        <f>'Data Entry'!$J4286</f>
        <v>0</v>
      </c>
      <c r="J4286" t="e">
        <f t="shared" si="397"/>
        <v>#N/A</v>
      </c>
      <c r="K4286" t="e">
        <f t="shared" si="398"/>
        <v>#N/A</v>
      </c>
      <c r="L4286" t="e">
        <f t="shared" si="399"/>
        <v>#N/A</v>
      </c>
      <c r="M4286" t="str">
        <f t="shared" si="400"/>
        <v>N/A</v>
      </c>
      <c r="N4286" t="str">
        <f t="shared" si="401"/>
        <v>N/A</v>
      </c>
      <c r="O4286" t="str">
        <f t="shared" si="402"/>
        <v>N/A</v>
      </c>
      <c r="S4286">
        <f>IF(OR(ISBLANK(B4286),ISBLANK(C4286),ISBLANK(D4286),ISBLANK(E4286),ISBLANK(F4286),ISBLANK('Data Entry'!G4286),ISBLANK('Data Entry'!H4286)),0,1)</f>
        <v>0</v>
      </c>
    </row>
    <row r="4287" spans="1:19" x14ac:dyDescent="0.25">
      <c r="A4287">
        <f>'Data Entry'!A4287</f>
        <v>0</v>
      </c>
      <c r="B4287">
        <f>'Data Entry'!B4287</f>
        <v>0</v>
      </c>
      <c r="C4287">
        <f>'Data Entry'!C4287</f>
        <v>0</v>
      </c>
      <c r="D4287">
        <f>'Data Entry'!D4287</f>
        <v>0</v>
      </c>
      <c r="E4287">
        <f>'Data Entry'!E4287</f>
        <v>0</v>
      </c>
      <c r="F4287">
        <f>'Data Entry'!F4287</f>
        <v>0</v>
      </c>
      <c r="G4287" t="e">
        <f>('Data Entry'!G4287-HLOOKUP('Data Entry'!I4287,'CST Norms'!$A$48:$K$62,I4287,FALSE))/HLOOKUP('Data Entry'!I4287,'CST Norms'!$A$77:$K$91,I4287,FALSE)</f>
        <v>#N/A</v>
      </c>
      <c r="H4287" t="e">
        <f>( 'Data Entry'!H4287 - HLOOKUP('Data Entry'!I4287,'CST Norms'!$A$65:$K$75,8,FALSE) )/HLOOKUP('Data Entry'!I4287,'CST Norms'!$A$94:$K$104,8,FALSE)</f>
        <v>#N/A</v>
      </c>
      <c r="I4287">
        <f>'Data Entry'!$J4287</f>
        <v>0</v>
      </c>
      <c r="J4287" t="e">
        <f t="shared" si="397"/>
        <v>#N/A</v>
      </c>
      <c r="K4287" t="e">
        <f t="shared" si="398"/>
        <v>#N/A</v>
      </c>
      <c r="L4287" t="e">
        <f t="shared" si="399"/>
        <v>#N/A</v>
      </c>
      <c r="M4287" t="str">
        <f t="shared" si="400"/>
        <v>N/A</v>
      </c>
      <c r="N4287" t="str">
        <f t="shared" si="401"/>
        <v>N/A</v>
      </c>
      <c r="O4287" t="str">
        <f t="shared" si="402"/>
        <v>N/A</v>
      </c>
      <c r="S4287">
        <f>IF(OR(ISBLANK(B4287),ISBLANK(C4287),ISBLANK(D4287),ISBLANK(E4287),ISBLANK(F4287),ISBLANK('Data Entry'!G4287),ISBLANK('Data Entry'!H4287)),0,1)</f>
        <v>0</v>
      </c>
    </row>
    <row r="4288" spans="1:19" x14ac:dyDescent="0.25">
      <c r="A4288">
        <f>'Data Entry'!A4288</f>
        <v>0</v>
      </c>
      <c r="B4288">
        <f>'Data Entry'!B4288</f>
        <v>0</v>
      </c>
      <c r="C4288">
        <f>'Data Entry'!C4288</f>
        <v>0</v>
      </c>
      <c r="D4288">
        <f>'Data Entry'!D4288</f>
        <v>0</v>
      </c>
      <c r="E4288">
        <f>'Data Entry'!E4288</f>
        <v>0</v>
      </c>
      <c r="F4288">
        <f>'Data Entry'!F4288</f>
        <v>0</v>
      </c>
      <c r="G4288" t="e">
        <f>('Data Entry'!G4288-HLOOKUP('Data Entry'!I4288,'CST Norms'!$A$48:$K$62,I4288,FALSE))/HLOOKUP('Data Entry'!I4288,'CST Norms'!$A$77:$K$91,I4288,FALSE)</f>
        <v>#N/A</v>
      </c>
      <c r="H4288" t="e">
        <f>( 'Data Entry'!H4288 - HLOOKUP('Data Entry'!I4288,'CST Norms'!$A$65:$K$75,8,FALSE) )/HLOOKUP('Data Entry'!I4288,'CST Norms'!$A$94:$K$104,8,FALSE)</f>
        <v>#N/A</v>
      </c>
      <c r="I4288">
        <f>'Data Entry'!$J4288</f>
        <v>0</v>
      </c>
      <c r="J4288" t="e">
        <f t="shared" si="397"/>
        <v>#N/A</v>
      </c>
      <c r="K4288" t="e">
        <f t="shared" si="398"/>
        <v>#N/A</v>
      </c>
      <c r="L4288" t="e">
        <f t="shared" si="399"/>
        <v>#N/A</v>
      </c>
      <c r="M4288" t="str">
        <f t="shared" si="400"/>
        <v>N/A</v>
      </c>
      <c r="N4288" t="str">
        <f t="shared" si="401"/>
        <v>N/A</v>
      </c>
      <c r="O4288" t="str">
        <f t="shared" si="402"/>
        <v>N/A</v>
      </c>
      <c r="S4288">
        <f>IF(OR(ISBLANK(B4288),ISBLANK(C4288),ISBLANK(D4288),ISBLANK(E4288),ISBLANK(F4288),ISBLANK('Data Entry'!G4288),ISBLANK('Data Entry'!H4288)),0,1)</f>
        <v>0</v>
      </c>
    </row>
    <row r="4289" spans="1:19" x14ac:dyDescent="0.25">
      <c r="A4289">
        <f>'Data Entry'!A4289</f>
        <v>0</v>
      </c>
      <c r="B4289">
        <f>'Data Entry'!B4289</f>
        <v>0</v>
      </c>
      <c r="C4289">
        <f>'Data Entry'!C4289</f>
        <v>0</v>
      </c>
      <c r="D4289">
        <f>'Data Entry'!D4289</f>
        <v>0</v>
      </c>
      <c r="E4289">
        <f>'Data Entry'!E4289</f>
        <v>0</v>
      </c>
      <c r="F4289">
        <f>'Data Entry'!F4289</f>
        <v>0</v>
      </c>
      <c r="G4289" t="e">
        <f>('Data Entry'!G4289-HLOOKUP('Data Entry'!I4289,'CST Norms'!$A$48:$K$62,I4289,FALSE))/HLOOKUP('Data Entry'!I4289,'CST Norms'!$A$77:$K$91,I4289,FALSE)</f>
        <v>#N/A</v>
      </c>
      <c r="H4289" t="e">
        <f>( 'Data Entry'!H4289 - HLOOKUP('Data Entry'!I4289,'CST Norms'!$A$65:$K$75,8,FALSE) )/HLOOKUP('Data Entry'!I4289,'CST Norms'!$A$94:$K$104,8,FALSE)</f>
        <v>#N/A</v>
      </c>
      <c r="I4289">
        <f>'Data Entry'!$J4289</f>
        <v>0</v>
      </c>
      <c r="J4289" t="e">
        <f t="shared" si="397"/>
        <v>#N/A</v>
      </c>
      <c r="K4289" t="e">
        <f t="shared" si="398"/>
        <v>#N/A</v>
      </c>
      <c r="L4289" t="e">
        <f t="shared" si="399"/>
        <v>#N/A</v>
      </c>
      <c r="M4289" t="str">
        <f t="shared" si="400"/>
        <v>N/A</v>
      </c>
      <c r="N4289" t="str">
        <f t="shared" si="401"/>
        <v>N/A</v>
      </c>
      <c r="O4289" t="str">
        <f t="shared" si="402"/>
        <v>N/A</v>
      </c>
      <c r="S4289">
        <f>IF(OR(ISBLANK(B4289),ISBLANK(C4289),ISBLANK(D4289),ISBLANK(E4289),ISBLANK(F4289),ISBLANK('Data Entry'!G4289),ISBLANK('Data Entry'!H4289)),0,1)</f>
        <v>0</v>
      </c>
    </row>
    <row r="4290" spans="1:19" x14ac:dyDescent="0.25">
      <c r="A4290">
        <f>'Data Entry'!A4290</f>
        <v>0</v>
      </c>
      <c r="B4290">
        <f>'Data Entry'!B4290</f>
        <v>0</v>
      </c>
      <c r="C4290">
        <f>'Data Entry'!C4290</f>
        <v>0</v>
      </c>
      <c r="D4290">
        <f>'Data Entry'!D4290</f>
        <v>0</v>
      </c>
      <c r="E4290">
        <f>'Data Entry'!E4290</f>
        <v>0</v>
      </c>
      <c r="F4290">
        <f>'Data Entry'!F4290</f>
        <v>0</v>
      </c>
      <c r="G4290" t="e">
        <f>('Data Entry'!G4290-HLOOKUP('Data Entry'!I4290,'CST Norms'!$A$48:$K$62,I4290,FALSE))/HLOOKUP('Data Entry'!I4290,'CST Norms'!$A$77:$K$91,I4290,FALSE)</f>
        <v>#N/A</v>
      </c>
      <c r="H4290" t="e">
        <f>( 'Data Entry'!H4290 - HLOOKUP('Data Entry'!I4290,'CST Norms'!$A$65:$K$75,8,FALSE) )/HLOOKUP('Data Entry'!I4290,'CST Norms'!$A$94:$K$104,8,FALSE)</f>
        <v>#N/A</v>
      </c>
      <c r="I4290">
        <f>'Data Entry'!$J4290</f>
        <v>0</v>
      </c>
      <c r="J4290" t="e">
        <f t="shared" si="397"/>
        <v>#N/A</v>
      </c>
      <c r="K4290" t="e">
        <f t="shared" si="398"/>
        <v>#N/A</v>
      </c>
      <c r="L4290" t="e">
        <f t="shared" si="399"/>
        <v>#N/A</v>
      </c>
      <c r="M4290" t="str">
        <f t="shared" si="400"/>
        <v>N/A</v>
      </c>
      <c r="N4290" t="str">
        <f t="shared" si="401"/>
        <v>N/A</v>
      </c>
      <c r="O4290" t="str">
        <f t="shared" si="402"/>
        <v>N/A</v>
      </c>
      <c r="S4290">
        <f>IF(OR(ISBLANK(B4290),ISBLANK(C4290),ISBLANK(D4290),ISBLANK(E4290),ISBLANK(F4290),ISBLANK('Data Entry'!G4290),ISBLANK('Data Entry'!H4290)),0,1)</f>
        <v>0</v>
      </c>
    </row>
    <row r="4291" spans="1:19" x14ac:dyDescent="0.25">
      <c r="A4291">
        <f>'Data Entry'!A4291</f>
        <v>0</v>
      </c>
      <c r="B4291">
        <f>'Data Entry'!B4291</f>
        <v>0</v>
      </c>
      <c r="C4291">
        <f>'Data Entry'!C4291</f>
        <v>0</v>
      </c>
      <c r="D4291">
        <f>'Data Entry'!D4291</f>
        <v>0</v>
      </c>
      <c r="E4291">
        <f>'Data Entry'!E4291</f>
        <v>0</v>
      </c>
      <c r="F4291">
        <f>'Data Entry'!F4291</f>
        <v>0</v>
      </c>
      <c r="G4291" t="e">
        <f>('Data Entry'!G4291-HLOOKUP('Data Entry'!I4291,'CST Norms'!$A$48:$K$62,I4291,FALSE))/HLOOKUP('Data Entry'!I4291,'CST Norms'!$A$77:$K$91,I4291,FALSE)</f>
        <v>#N/A</v>
      </c>
      <c r="H4291" t="e">
        <f>( 'Data Entry'!H4291 - HLOOKUP('Data Entry'!I4291,'CST Norms'!$A$65:$K$75,8,FALSE) )/HLOOKUP('Data Entry'!I4291,'CST Norms'!$A$94:$K$104,8,FALSE)</f>
        <v>#N/A</v>
      </c>
      <c r="I4291">
        <f>'Data Entry'!$J4291</f>
        <v>0</v>
      </c>
      <c r="J4291" t="e">
        <f t="shared" si="397"/>
        <v>#N/A</v>
      </c>
      <c r="K4291" t="e">
        <f t="shared" si="398"/>
        <v>#N/A</v>
      </c>
      <c r="L4291" t="e">
        <f t="shared" si="399"/>
        <v>#N/A</v>
      </c>
      <c r="M4291" t="str">
        <f t="shared" si="400"/>
        <v>N/A</v>
      </c>
      <c r="N4291" t="str">
        <f t="shared" si="401"/>
        <v>N/A</v>
      </c>
      <c r="O4291" t="str">
        <f t="shared" si="402"/>
        <v>N/A</v>
      </c>
      <c r="S4291">
        <f>IF(OR(ISBLANK(B4291),ISBLANK(C4291),ISBLANK(D4291),ISBLANK(E4291),ISBLANK(F4291),ISBLANK('Data Entry'!G4291),ISBLANK('Data Entry'!H4291)),0,1)</f>
        <v>0</v>
      </c>
    </row>
    <row r="4292" spans="1:19" x14ac:dyDescent="0.25">
      <c r="A4292">
        <f>'Data Entry'!A4292</f>
        <v>0</v>
      </c>
      <c r="B4292">
        <f>'Data Entry'!B4292</f>
        <v>0</v>
      </c>
      <c r="C4292">
        <f>'Data Entry'!C4292</f>
        <v>0</v>
      </c>
      <c r="D4292">
        <f>'Data Entry'!D4292</f>
        <v>0</v>
      </c>
      <c r="E4292">
        <f>'Data Entry'!E4292</f>
        <v>0</v>
      </c>
      <c r="F4292">
        <f>'Data Entry'!F4292</f>
        <v>0</v>
      </c>
      <c r="G4292" t="e">
        <f>('Data Entry'!G4292-HLOOKUP('Data Entry'!I4292,'CST Norms'!$A$48:$K$62,I4292,FALSE))/HLOOKUP('Data Entry'!I4292,'CST Norms'!$A$77:$K$91,I4292,FALSE)</f>
        <v>#N/A</v>
      </c>
      <c r="H4292" t="e">
        <f>( 'Data Entry'!H4292 - HLOOKUP('Data Entry'!I4292,'CST Norms'!$A$65:$K$75,8,FALSE) )/HLOOKUP('Data Entry'!I4292,'CST Norms'!$A$94:$K$104,8,FALSE)</f>
        <v>#N/A</v>
      </c>
      <c r="I4292">
        <f>'Data Entry'!$J4292</f>
        <v>0</v>
      </c>
      <c r="J4292" t="e">
        <f t="shared" si="397"/>
        <v>#N/A</v>
      </c>
      <c r="K4292" t="e">
        <f t="shared" si="398"/>
        <v>#N/A</v>
      </c>
      <c r="L4292" t="e">
        <f t="shared" si="399"/>
        <v>#N/A</v>
      </c>
      <c r="M4292" t="str">
        <f t="shared" si="400"/>
        <v>N/A</v>
      </c>
      <c r="N4292" t="str">
        <f t="shared" si="401"/>
        <v>N/A</v>
      </c>
      <c r="O4292" t="str">
        <f t="shared" si="402"/>
        <v>N/A</v>
      </c>
      <c r="S4292">
        <f>IF(OR(ISBLANK(B4292),ISBLANK(C4292),ISBLANK(D4292),ISBLANK(E4292),ISBLANK(F4292),ISBLANK('Data Entry'!G4292),ISBLANK('Data Entry'!H4292)),0,1)</f>
        <v>0</v>
      </c>
    </row>
    <row r="4293" spans="1:19" x14ac:dyDescent="0.25">
      <c r="A4293">
        <f>'Data Entry'!A4293</f>
        <v>0</v>
      </c>
      <c r="B4293">
        <f>'Data Entry'!B4293</f>
        <v>0</v>
      </c>
      <c r="C4293">
        <f>'Data Entry'!C4293</f>
        <v>0</v>
      </c>
      <c r="D4293">
        <f>'Data Entry'!D4293</f>
        <v>0</v>
      </c>
      <c r="E4293">
        <f>'Data Entry'!E4293</f>
        <v>0</v>
      </c>
      <c r="F4293">
        <f>'Data Entry'!F4293</f>
        <v>0</v>
      </c>
      <c r="G4293" t="e">
        <f>('Data Entry'!G4293-HLOOKUP('Data Entry'!I4293,'CST Norms'!$A$48:$K$62,I4293,FALSE))/HLOOKUP('Data Entry'!I4293,'CST Norms'!$A$77:$K$91,I4293,FALSE)</f>
        <v>#N/A</v>
      </c>
      <c r="H4293" t="e">
        <f>( 'Data Entry'!H4293 - HLOOKUP('Data Entry'!I4293,'CST Norms'!$A$65:$K$75,8,FALSE) )/HLOOKUP('Data Entry'!I4293,'CST Norms'!$A$94:$K$104,8,FALSE)</f>
        <v>#N/A</v>
      </c>
      <c r="I4293">
        <f>'Data Entry'!$J4293</f>
        <v>0</v>
      </c>
      <c r="J4293" t="e">
        <f t="shared" si="397"/>
        <v>#N/A</v>
      </c>
      <c r="K4293" t="e">
        <f t="shared" si="398"/>
        <v>#N/A</v>
      </c>
      <c r="L4293" t="e">
        <f t="shared" si="399"/>
        <v>#N/A</v>
      </c>
      <c r="M4293" t="str">
        <f t="shared" si="400"/>
        <v>N/A</v>
      </c>
      <c r="N4293" t="str">
        <f t="shared" si="401"/>
        <v>N/A</v>
      </c>
      <c r="O4293" t="str">
        <f t="shared" si="402"/>
        <v>N/A</v>
      </c>
      <c r="S4293">
        <f>IF(OR(ISBLANK(B4293),ISBLANK(C4293),ISBLANK(D4293),ISBLANK(E4293),ISBLANK(F4293),ISBLANK('Data Entry'!G4293),ISBLANK('Data Entry'!H4293)),0,1)</f>
        <v>0</v>
      </c>
    </row>
    <row r="4294" spans="1:19" x14ac:dyDescent="0.25">
      <c r="A4294">
        <f>'Data Entry'!A4294</f>
        <v>0</v>
      </c>
      <c r="B4294">
        <f>'Data Entry'!B4294</f>
        <v>0</v>
      </c>
      <c r="C4294">
        <f>'Data Entry'!C4294</f>
        <v>0</v>
      </c>
      <c r="D4294">
        <f>'Data Entry'!D4294</f>
        <v>0</v>
      </c>
      <c r="E4294">
        <f>'Data Entry'!E4294</f>
        <v>0</v>
      </c>
      <c r="F4294">
        <f>'Data Entry'!F4294</f>
        <v>0</v>
      </c>
      <c r="G4294" t="e">
        <f>('Data Entry'!G4294-HLOOKUP('Data Entry'!I4294,'CST Norms'!$A$48:$K$62,I4294,FALSE))/HLOOKUP('Data Entry'!I4294,'CST Norms'!$A$77:$K$91,I4294,FALSE)</f>
        <v>#N/A</v>
      </c>
      <c r="H4294" t="e">
        <f>( 'Data Entry'!H4294 - HLOOKUP('Data Entry'!I4294,'CST Norms'!$A$65:$K$75,8,FALSE) )/HLOOKUP('Data Entry'!I4294,'CST Norms'!$A$94:$K$104,8,FALSE)</f>
        <v>#N/A</v>
      </c>
      <c r="I4294">
        <f>'Data Entry'!$J4294</f>
        <v>0</v>
      </c>
      <c r="J4294" t="e">
        <f t="shared" si="397"/>
        <v>#N/A</v>
      </c>
      <c r="K4294" t="e">
        <f t="shared" si="398"/>
        <v>#N/A</v>
      </c>
      <c r="L4294" t="e">
        <f t="shared" si="399"/>
        <v>#N/A</v>
      </c>
      <c r="M4294" t="str">
        <f t="shared" si="400"/>
        <v>N/A</v>
      </c>
      <c r="N4294" t="str">
        <f t="shared" si="401"/>
        <v>N/A</v>
      </c>
      <c r="O4294" t="str">
        <f t="shared" si="402"/>
        <v>N/A</v>
      </c>
      <c r="S4294">
        <f>IF(OR(ISBLANK(B4294),ISBLANK(C4294),ISBLANK(D4294),ISBLANK(E4294),ISBLANK(F4294),ISBLANK('Data Entry'!G4294),ISBLANK('Data Entry'!H4294)),0,1)</f>
        <v>0</v>
      </c>
    </row>
    <row r="4295" spans="1:19" x14ac:dyDescent="0.25">
      <c r="A4295">
        <f>'Data Entry'!A4295</f>
        <v>0</v>
      </c>
      <c r="B4295">
        <f>'Data Entry'!B4295</f>
        <v>0</v>
      </c>
      <c r="C4295">
        <f>'Data Entry'!C4295</f>
        <v>0</v>
      </c>
      <c r="D4295">
        <f>'Data Entry'!D4295</f>
        <v>0</v>
      </c>
      <c r="E4295">
        <f>'Data Entry'!E4295</f>
        <v>0</v>
      </c>
      <c r="F4295">
        <f>'Data Entry'!F4295</f>
        <v>0</v>
      </c>
      <c r="G4295" t="e">
        <f>('Data Entry'!G4295-HLOOKUP('Data Entry'!I4295,'CST Norms'!$A$48:$K$62,I4295,FALSE))/HLOOKUP('Data Entry'!I4295,'CST Norms'!$A$77:$K$91,I4295,FALSE)</f>
        <v>#N/A</v>
      </c>
      <c r="H4295" t="e">
        <f>( 'Data Entry'!H4295 - HLOOKUP('Data Entry'!I4295,'CST Norms'!$A$65:$K$75,8,FALSE) )/HLOOKUP('Data Entry'!I4295,'CST Norms'!$A$94:$K$104,8,FALSE)</f>
        <v>#N/A</v>
      </c>
      <c r="I4295">
        <f>'Data Entry'!$J4295</f>
        <v>0</v>
      </c>
      <c r="J4295" t="e">
        <f t="shared" si="397"/>
        <v>#N/A</v>
      </c>
      <c r="K4295" t="e">
        <f t="shared" si="398"/>
        <v>#N/A</v>
      </c>
      <c r="L4295" t="e">
        <f t="shared" si="399"/>
        <v>#N/A</v>
      </c>
      <c r="M4295" t="str">
        <f t="shared" si="400"/>
        <v>N/A</v>
      </c>
      <c r="N4295" t="str">
        <f t="shared" si="401"/>
        <v>N/A</v>
      </c>
      <c r="O4295" t="str">
        <f t="shared" si="402"/>
        <v>N/A</v>
      </c>
      <c r="S4295">
        <f>IF(OR(ISBLANK(B4295),ISBLANK(C4295),ISBLANK(D4295),ISBLANK(E4295),ISBLANK(F4295),ISBLANK('Data Entry'!G4295),ISBLANK('Data Entry'!H4295)),0,1)</f>
        <v>0</v>
      </c>
    </row>
    <row r="4296" spans="1:19" x14ac:dyDescent="0.25">
      <c r="A4296">
        <f>'Data Entry'!A4296</f>
        <v>0</v>
      </c>
      <c r="B4296">
        <f>'Data Entry'!B4296</f>
        <v>0</v>
      </c>
      <c r="C4296">
        <f>'Data Entry'!C4296</f>
        <v>0</v>
      </c>
      <c r="D4296">
        <f>'Data Entry'!D4296</f>
        <v>0</v>
      </c>
      <c r="E4296">
        <f>'Data Entry'!E4296</f>
        <v>0</v>
      </c>
      <c r="F4296">
        <f>'Data Entry'!F4296</f>
        <v>0</v>
      </c>
      <c r="G4296" t="e">
        <f>('Data Entry'!G4296-HLOOKUP('Data Entry'!I4296,'CST Norms'!$A$48:$K$62,I4296,FALSE))/HLOOKUP('Data Entry'!I4296,'CST Norms'!$A$77:$K$91,I4296,FALSE)</f>
        <v>#N/A</v>
      </c>
      <c r="H4296" t="e">
        <f>( 'Data Entry'!H4296 - HLOOKUP('Data Entry'!I4296,'CST Norms'!$A$65:$K$75,8,FALSE) )/HLOOKUP('Data Entry'!I4296,'CST Norms'!$A$94:$K$104,8,FALSE)</f>
        <v>#N/A</v>
      </c>
      <c r="I4296">
        <f>'Data Entry'!$J4296</f>
        <v>0</v>
      </c>
      <c r="J4296" t="e">
        <f t="shared" si="397"/>
        <v>#N/A</v>
      </c>
      <c r="K4296" t="e">
        <f t="shared" si="398"/>
        <v>#N/A</v>
      </c>
      <c r="L4296" t="e">
        <f t="shared" si="399"/>
        <v>#N/A</v>
      </c>
      <c r="M4296" t="str">
        <f t="shared" si="400"/>
        <v>N/A</v>
      </c>
      <c r="N4296" t="str">
        <f t="shared" si="401"/>
        <v>N/A</v>
      </c>
      <c r="O4296" t="str">
        <f t="shared" si="402"/>
        <v>N/A</v>
      </c>
      <c r="S4296">
        <f>IF(OR(ISBLANK(B4296),ISBLANK(C4296),ISBLANK(D4296),ISBLANK(E4296),ISBLANK(F4296),ISBLANK('Data Entry'!G4296),ISBLANK('Data Entry'!H4296)),0,1)</f>
        <v>0</v>
      </c>
    </row>
    <row r="4297" spans="1:19" x14ac:dyDescent="0.25">
      <c r="A4297">
        <f>'Data Entry'!A4297</f>
        <v>0</v>
      </c>
      <c r="B4297">
        <f>'Data Entry'!B4297</f>
        <v>0</v>
      </c>
      <c r="C4297">
        <f>'Data Entry'!C4297</f>
        <v>0</v>
      </c>
      <c r="D4297">
        <f>'Data Entry'!D4297</f>
        <v>0</v>
      </c>
      <c r="E4297">
        <f>'Data Entry'!E4297</f>
        <v>0</v>
      </c>
      <c r="F4297">
        <f>'Data Entry'!F4297</f>
        <v>0</v>
      </c>
      <c r="G4297" t="e">
        <f>('Data Entry'!G4297-HLOOKUP('Data Entry'!I4297,'CST Norms'!$A$48:$K$62,I4297,FALSE))/HLOOKUP('Data Entry'!I4297,'CST Norms'!$A$77:$K$91,I4297,FALSE)</f>
        <v>#N/A</v>
      </c>
      <c r="H4297" t="e">
        <f>( 'Data Entry'!H4297 - HLOOKUP('Data Entry'!I4297,'CST Norms'!$A$65:$K$75,8,FALSE) )/HLOOKUP('Data Entry'!I4297,'CST Norms'!$A$94:$K$104,8,FALSE)</f>
        <v>#N/A</v>
      </c>
      <c r="I4297">
        <f>'Data Entry'!$J4297</f>
        <v>0</v>
      </c>
      <c r="J4297" t="e">
        <f t="shared" si="397"/>
        <v>#N/A</v>
      </c>
      <c r="K4297" t="e">
        <f t="shared" si="398"/>
        <v>#N/A</v>
      </c>
      <c r="L4297" t="e">
        <f t="shared" si="399"/>
        <v>#N/A</v>
      </c>
      <c r="M4297" t="str">
        <f t="shared" si="400"/>
        <v>N/A</v>
      </c>
      <c r="N4297" t="str">
        <f t="shared" si="401"/>
        <v>N/A</v>
      </c>
      <c r="O4297" t="str">
        <f t="shared" si="402"/>
        <v>N/A</v>
      </c>
      <c r="S4297">
        <f>IF(OR(ISBLANK(B4297),ISBLANK(C4297),ISBLANK(D4297),ISBLANK(E4297),ISBLANK(F4297),ISBLANK('Data Entry'!G4297),ISBLANK('Data Entry'!H4297)),0,1)</f>
        <v>0</v>
      </c>
    </row>
    <row r="4298" spans="1:19" x14ac:dyDescent="0.25">
      <c r="A4298">
        <f>'Data Entry'!A4298</f>
        <v>0</v>
      </c>
      <c r="B4298">
        <f>'Data Entry'!B4298</f>
        <v>0</v>
      </c>
      <c r="C4298">
        <f>'Data Entry'!C4298</f>
        <v>0</v>
      </c>
      <c r="D4298">
        <f>'Data Entry'!D4298</f>
        <v>0</v>
      </c>
      <c r="E4298">
        <f>'Data Entry'!E4298</f>
        <v>0</v>
      </c>
      <c r="F4298">
        <f>'Data Entry'!F4298</f>
        <v>0</v>
      </c>
      <c r="G4298" t="e">
        <f>('Data Entry'!G4298-HLOOKUP('Data Entry'!I4298,'CST Norms'!$A$48:$K$62,I4298,FALSE))/HLOOKUP('Data Entry'!I4298,'CST Norms'!$A$77:$K$91,I4298,FALSE)</f>
        <v>#N/A</v>
      </c>
      <c r="H4298" t="e">
        <f>( 'Data Entry'!H4298 - HLOOKUP('Data Entry'!I4298,'CST Norms'!$A$65:$K$75,8,FALSE) )/HLOOKUP('Data Entry'!I4298,'CST Norms'!$A$94:$K$104,8,FALSE)</f>
        <v>#N/A</v>
      </c>
      <c r="I4298">
        <f>'Data Entry'!$J4298</f>
        <v>0</v>
      </c>
      <c r="J4298" t="e">
        <f t="shared" si="397"/>
        <v>#N/A</v>
      </c>
      <c r="K4298" t="e">
        <f t="shared" si="398"/>
        <v>#N/A</v>
      </c>
      <c r="L4298" t="e">
        <f t="shared" si="399"/>
        <v>#N/A</v>
      </c>
      <c r="M4298" t="str">
        <f t="shared" si="400"/>
        <v>N/A</v>
      </c>
      <c r="N4298" t="str">
        <f t="shared" si="401"/>
        <v>N/A</v>
      </c>
      <c r="O4298" t="str">
        <f t="shared" si="402"/>
        <v>N/A</v>
      </c>
      <c r="S4298">
        <f>IF(OR(ISBLANK(B4298),ISBLANK(C4298),ISBLANK(D4298),ISBLANK(E4298),ISBLANK(F4298),ISBLANK('Data Entry'!G4298),ISBLANK('Data Entry'!H4298)),0,1)</f>
        <v>0</v>
      </c>
    </row>
    <row r="4299" spans="1:19" x14ac:dyDescent="0.25">
      <c r="A4299">
        <f>'Data Entry'!A4299</f>
        <v>0</v>
      </c>
      <c r="B4299">
        <f>'Data Entry'!B4299</f>
        <v>0</v>
      </c>
      <c r="C4299">
        <f>'Data Entry'!C4299</f>
        <v>0</v>
      </c>
      <c r="D4299">
        <f>'Data Entry'!D4299</f>
        <v>0</v>
      </c>
      <c r="E4299">
        <f>'Data Entry'!E4299</f>
        <v>0</v>
      </c>
      <c r="F4299">
        <f>'Data Entry'!F4299</f>
        <v>0</v>
      </c>
      <c r="G4299" t="e">
        <f>('Data Entry'!G4299-HLOOKUP('Data Entry'!I4299,'CST Norms'!$A$48:$K$62,I4299,FALSE))/HLOOKUP('Data Entry'!I4299,'CST Norms'!$A$77:$K$91,I4299,FALSE)</f>
        <v>#N/A</v>
      </c>
      <c r="H4299" t="e">
        <f>( 'Data Entry'!H4299 - HLOOKUP('Data Entry'!I4299,'CST Norms'!$A$65:$K$75,8,FALSE) )/HLOOKUP('Data Entry'!I4299,'CST Norms'!$A$94:$K$104,8,FALSE)</f>
        <v>#N/A</v>
      </c>
      <c r="I4299">
        <f>'Data Entry'!$J4299</f>
        <v>0</v>
      </c>
      <c r="J4299" t="e">
        <f t="shared" si="397"/>
        <v>#N/A</v>
      </c>
      <c r="K4299" t="e">
        <f t="shared" si="398"/>
        <v>#N/A</v>
      </c>
      <c r="L4299" t="e">
        <f t="shared" si="399"/>
        <v>#N/A</v>
      </c>
      <c r="M4299" t="str">
        <f t="shared" si="400"/>
        <v>N/A</v>
      </c>
      <c r="N4299" t="str">
        <f t="shared" si="401"/>
        <v>N/A</v>
      </c>
      <c r="O4299" t="str">
        <f t="shared" si="402"/>
        <v>N/A</v>
      </c>
      <c r="S4299">
        <f>IF(OR(ISBLANK(B4299),ISBLANK(C4299),ISBLANK(D4299),ISBLANK(E4299),ISBLANK(F4299),ISBLANK('Data Entry'!G4299),ISBLANK('Data Entry'!H4299)),0,1)</f>
        <v>0</v>
      </c>
    </row>
    <row r="4300" spans="1:19" x14ac:dyDescent="0.25">
      <c r="A4300">
        <f>'Data Entry'!A4300</f>
        <v>0</v>
      </c>
      <c r="B4300">
        <f>'Data Entry'!B4300</f>
        <v>0</v>
      </c>
      <c r="C4300">
        <f>'Data Entry'!C4300</f>
        <v>0</v>
      </c>
      <c r="D4300">
        <f>'Data Entry'!D4300</f>
        <v>0</v>
      </c>
      <c r="E4300">
        <f>'Data Entry'!E4300</f>
        <v>0</v>
      </c>
      <c r="F4300">
        <f>'Data Entry'!F4300</f>
        <v>0</v>
      </c>
      <c r="G4300" t="e">
        <f>('Data Entry'!G4300-HLOOKUP('Data Entry'!I4300,'CST Norms'!$A$48:$K$62,I4300,FALSE))/HLOOKUP('Data Entry'!I4300,'CST Norms'!$A$77:$K$91,I4300,FALSE)</f>
        <v>#N/A</v>
      </c>
      <c r="H4300" t="e">
        <f>( 'Data Entry'!H4300 - HLOOKUP('Data Entry'!I4300,'CST Norms'!$A$65:$K$75,8,FALSE) )/HLOOKUP('Data Entry'!I4300,'CST Norms'!$A$94:$K$104,8,FALSE)</f>
        <v>#N/A</v>
      </c>
      <c r="I4300">
        <f>'Data Entry'!$J4300</f>
        <v>0</v>
      </c>
      <c r="J4300" t="e">
        <f t="shared" ref="J4300:J4363" si="403">U$30+$B4300*U$8+$C4300*U$10+$D4300*U$12+$E4300*U$14+$F4300*U$16+$G4300*IF(I4300=8,U$20,IF(I4300=9,U$22,IF(I4300=10,U$24,"")))+$H4300*U$18+U$26*IF(I4300=8,1,0)+U$28*IF(I4300=10,1,0)</f>
        <v>#N/A</v>
      </c>
      <c r="K4300" t="e">
        <f t="shared" ref="K4300:K4363" si="404">V$30+$B4300*V$8+$C4300*V$10+$D4300*V$12+$E4300*V$14+$F4300*V$16+$G4300*IF(I4300=8,V$20,IF(I4300=9,V$22,IF(I4300=10,V$24,"")))+$H4300*V$18+V$26*IF(I4300=8,1,0)+V4317*IF(I4300=10,1,0)</f>
        <v>#N/A</v>
      </c>
      <c r="L4300" t="e">
        <f t="shared" ref="L4300:L4363" si="405">W$30+$B4300*W$8+$C4300*W$10+$D4300*W$12+$E4300*W$14+$F4300*W$16+$G4300*IF(I4300=8,W$20,IF(I4300=9,W$22,IF(I4300=10,W$24,"")))+$H4300*W$18+W$26*IF(I4300=8,1,0)+W$28*IF(I4300=10,1,0)</f>
        <v>#N/A</v>
      </c>
      <c r="M4300" t="str">
        <f t="shared" si="400"/>
        <v>N/A</v>
      </c>
      <c r="N4300" t="str">
        <f t="shared" si="401"/>
        <v>N/A</v>
      </c>
      <c r="O4300" t="str">
        <f t="shared" si="402"/>
        <v>N/A</v>
      </c>
      <c r="S4300">
        <f>IF(OR(ISBLANK(B4300),ISBLANK(C4300),ISBLANK(D4300),ISBLANK(E4300),ISBLANK(F4300),ISBLANK('Data Entry'!G4300),ISBLANK('Data Entry'!H4300)),0,1)</f>
        <v>0</v>
      </c>
    </row>
    <row r="4301" spans="1:19" x14ac:dyDescent="0.25">
      <c r="A4301">
        <f>'Data Entry'!A4301</f>
        <v>0</v>
      </c>
      <c r="B4301">
        <f>'Data Entry'!B4301</f>
        <v>0</v>
      </c>
      <c r="C4301">
        <f>'Data Entry'!C4301</f>
        <v>0</v>
      </c>
      <c r="D4301">
        <f>'Data Entry'!D4301</f>
        <v>0</v>
      </c>
      <c r="E4301">
        <f>'Data Entry'!E4301</f>
        <v>0</v>
      </c>
      <c r="F4301">
        <f>'Data Entry'!F4301</f>
        <v>0</v>
      </c>
      <c r="G4301" t="e">
        <f>('Data Entry'!G4301-HLOOKUP('Data Entry'!I4301,'CST Norms'!$A$48:$K$62,I4301,FALSE))/HLOOKUP('Data Entry'!I4301,'CST Norms'!$A$77:$K$91,I4301,FALSE)</f>
        <v>#N/A</v>
      </c>
      <c r="H4301" t="e">
        <f>( 'Data Entry'!H4301 - HLOOKUP('Data Entry'!I4301,'CST Norms'!$A$65:$K$75,8,FALSE) )/HLOOKUP('Data Entry'!I4301,'CST Norms'!$A$94:$K$104,8,FALSE)</f>
        <v>#N/A</v>
      </c>
      <c r="I4301">
        <f>'Data Entry'!$J4301</f>
        <v>0</v>
      </c>
      <c r="J4301" t="e">
        <f t="shared" si="403"/>
        <v>#N/A</v>
      </c>
      <c r="K4301" t="e">
        <f t="shared" si="404"/>
        <v>#N/A</v>
      </c>
      <c r="L4301" t="e">
        <f t="shared" si="405"/>
        <v>#N/A</v>
      </c>
      <c r="M4301" t="str">
        <f t="shared" ref="M4301:M4364" si="406">IF($S4301=1,NORMSDIST(J4301),"N/A")</f>
        <v>N/A</v>
      </c>
      <c r="N4301" t="str">
        <f t="shared" ref="N4301:N4364" si="407">IF($S4301=1,NORMSDIST(K4301),"N/A")</f>
        <v>N/A</v>
      </c>
      <c r="O4301" t="str">
        <f t="shared" ref="O4301:O4364" si="408">IF($S4301=1,NORMSDIST(L4301),"N/A")</f>
        <v>N/A</v>
      </c>
      <c r="S4301">
        <f>IF(OR(ISBLANK(B4301),ISBLANK(C4301),ISBLANK(D4301),ISBLANK(E4301),ISBLANK(F4301),ISBLANK('Data Entry'!G4301),ISBLANK('Data Entry'!H4301)),0,1)</f>
        <v>0</v>
      </c>
    </row>
    <row r="4302" spans="1:19" x14ac:dyDescent="0.25">
      <c r="A4302">
        <f>'Data Entry'!A4302</f>
        <v>0</v>
      </c>
      <c r="B4302">
        <f>'Data Entry'!B4302</f>
        <v>0</v>
      </c>
      <c r="C4302">
        <f>'Data Entry'!C4302</f>
        <v>0</v>
      </c>
      <c r="D4302">
        <f>'Data Entry'!D4302</f>
        <v>0</v>
      </c>
      <c r="E4302">
        <f>'Data Entry'!E4302</f>
        <v>0</v>
      </c>
      <c r="F4302">
        <f>'Data Entry'!F4302</f>
        <v>0</v>
      </c>
      <c r="G4302" t="e">
        <f>('Data Entry'!G4302-HLOOKUP('Data Entry'!I4302,'CST Norms'!$A$48:$K$62,I4302,FALSE))/HLOOKUP('Data Entry'!I4302,'CST Norms'!$A$77:$K$91,I4302,FALSE)</f>
        <v>#N/A</v>
      </c>
      <c r="H4302" t="e">
        <f>( 'Data Entry'!H4302 - HLOOKUP('Data Entry'!I4302,'CST Norms'!$A$65:$K$75,8,FALSE) )/HLOOKUP('Data Entry'!I4302,'CST Norms'!$A$94:$K$104,8,FALSE)</f>
        <v>#N/A</v>
      </c>
      <c r="I4302">
        <f>'Data Entry'!$J4302</f>
        <v>0</v>
      </c>
      <c r="J4302" t="e">
        <f t="shared" si="403"/>
        <v>#N/A</v>
      </c>
      <c r="K4302" t="e">
        <f t="shared" si="404"/>
        <v>#N/A</v>
      </c>
      <c r="L4302" t="e">
        <f t="shared" si="405"/>
        <v>#N/A</v>
      </c>
      <c r="M4302" t="str">
        <f t="shared" si="406"/>
        <v>N/A</v>
      </c>
      <c r="N4302" t="str">
        <f t="shared" si="407"/>
        <v>N/A</v>
      </c>
      <c r="O4302" t="str">
        <f t="shared" si="408"/>
        <v>N/A</v>
      </c>
      <c r="S4302">
        <f>IF(OR(ISBLANK(B4302),ISBLANK(C4302),ISBLANK(D4302),ISBLANK(E4302),ISBLANK(F4302),ISBLANK('Data Entry'!G4302),ISBLANK('Data Entry'!H4302)),0,1)</f>
        <v>0</v>
      </c>
    </row>
    <row r="4303" spans="1:19" x14ac:dyDescent="0.25">
      <c r="A4303">
        <f>'Data Entry'!A4303</f>
        <v>0</v>
      </c>
      <c r="B4303">
        <f>'Data Entry'!B4303</f>
        <v>0</v>
      </c>
      <c r="C4303">
        <f>'Data Entry'!C4303</f>
        <v>0</v>
      </c>
      <c r="D4303">
        <f>'Data Entry'!D4303</f>
        <v>0</v>
      </c>
      <c r="E4303">
        <f>'Data Entry'!E4303</f>
        <v>0</v>
      </c>
      <c r="F4303">
        <f>'Data Entry'!F4303</f>
        <v>0</v>
      </c>
      <c r="G4303" t="e">
        <f>('Data Entry'!G4303-HLOOKUP('Data Entry'!I4303,'CST Norms'!$A$48:$K$62,I4303,FALSE))/HLOOKUP('Data Entry'!I4303,'CST Norms'!$A$77:$K$91,I4303,FALSE)</f>
        <v>#N/A</v>
      </c>
      <c r="H4303" t="e">
        <f>( 'Data Entry'!H4303 - HLOOKUP('Data Entry'!I4303,'CST Norms'!$A$65:$K$75,8,FALSE) )/HLOOKUP('Data Entry'!I4303,'CST Norms'!$A$94:$K$104,8,FALSE)</f>
        <v>#N/A</v>
      </c>
      <c r="I4303">
        <f>'Data Entry'!$J4303</f>
        <v>0</v>
      </c>
      <c r="J4303" t="e">
        <f t="shared" si="403"/>
        <v>#N/A</v>
      </c>
      <c r="K4303" t="e">
        <f t="shared" si="404"/>
        <v>#N/A</v>
      </c>
      <c r="L4303" t="e">
        <f t="shared" si="405"/>
        <v>#N/A</v>
      </c>
      <c r="M4303" t="str">
        <f t="shared" si="406"/>
        <v>N/A</v>
      </c>
      <c r="N4303" t="str">
        <f t="shared" si="407"/>
        <v>N/A</v>
      </c>
      <c r="O4303" t="str">
        <f t="shared" si="408"/>
        <v>N/A</v>
      </c>
      <c r="S4303">
        <f>IF(OR(ISBLANK(B4303),ISBLANK(C4303),ISBLANK(D4303),ISBLANK(E4303),ISBLANK(F4303),ISBLANK('Data Entry'!G4303),ISBLANK('Data Entry'!H4303)),0,1)</f>
        <v>0</v>
      </c>
    </row>
    <row r="4304" spans="1:19" x14ac:dyDescent="0.25">
      <c r="A4304">
        <f>'Data Entry'!A4304</f>
        <v>0</v>
      </c>
      <c r="B4304">
        <f>'Data Entry'!B4304</f>
        <v>0</v>
      </c>
      <c r="C4304">
        <f>'Data Entry'!C4304</f>
        <v>0</v>
      </c>
      <c r="D4304">
        <f>'Data Entry'!D4304</f>
        <v>0</v>
      </c>
      <c r="E4304">
        <f>'Data Entry'!E4304</f>
        <v>0</v>
      </c>
      <c r="F4304">
        <f>'Data Entry'!F4304</f>
        <v>0</v>
      </c>
      <c r="G4304" t="e">
        <f>('Data Entry'!G4304-HLOOKUP('Data Entry'!I4304,'CST Norms'!$A$48:$K$62,I4304,FALSE))/HLOOKUP('Data Entry'!I4304,'CST Norms'!$A$77:$K$91,I4304,FALSE)</f>
        <v>#N/A</v>
      </c>
      <c r="H4304" t="e">
        <f>( 'Data Entry'!H4304 - HLOOKUP('Data Entry'!I4304,'CST Norms'!$A$65:$K$75,8,FALSE) )/HLOOKUP('Data Entry'!I4304,'CST Norms'!$A$94:$K$104,8,FALSE)</f>
        <v>#N/A</v>
      </c>
      <c r="I4304">
        <f>'Data Entry'!$J4304</f>
        <v>0</v>
      </c>
      <c r="J4304" t="e">
        <f t="shared" si="403"/>
        <v>#N/A</v>
      </c>
      <c r="K4304" t="e">
        <f t="shared" si="404"/>
        <v>#N/A</v>
      </c>
      <c r="L4304" t="e">
        <f t="shared" si="405"/>
        <v>#N/A</v>
      </c>
      <c r="M4304" t="str">
        <f t="shared" si="406"/>
        <v>N/A</v>
      </c>
      <c r="N4304" t="str">
        <f t="shared" si="407"/>
        <v>N/A</v>
      </c>
      <c r="O4304" t="str">
        <f t="shared" si="408"/>
        <v>N/A</v>
      </c>
      <c r="S4304">
        <f>IF(OR(ISBLANK(B4304),ISBLANK(C4304),ISBLANK(D4304),ISBLANK(E4304),ISBLANK(F4304),ISBLANK('Data Entry'!G4304),ISBLANK('Data Entry'!H4304)),0,1)</f>
        <v>0</v>
      </c>
    </row>
    <row r="4305" spans="1:19" x14ac:dyDescent="0.25">
      <c r="A4305">
        <f>'Data Entry'!A4305</f>
        <v>0</v>
      </c>
      <c r="B4305">
        <f>'Data Entry'!B4305</f>
        <v>0</v>
      </c>
      <c r="C4305">
        <f>'Data Entry'!C4305</f>
        <v>0</v>
      </c>
      <c r="D4305">
        <f>'Data Entry'!D4305</f>
        <v>0</v>
      </c>
      <c r="E4305">
        <f>'Data Entry'!E4305</f>
        <v>0</v>
      </c>
      <c r="F4305">
        <f>'Data Entry'!F4305</f>
        <v>0</v>
      </c>
      <c r="G4305" t="e">
        <f>('Data Entry'!G4305-HLOOKUP('Data Entry'!I4305,'CST Norms'!$A$48:$K$62,I4305,FALSE))/HLOOKUP('Data Entry'!I4305,'CST Norms'!$A$77:$K$91,I4305,FALSE)</f>
        <v>#N/A</v>
      </c>
      <c r="H4305" t="e">
        <f>( 'Data Entry'!H4305 - HLOOKUP('Data Entry'!I4305,'CST Norms'!$A$65:$K$75,8,FALSE) )/HLOOKUP('Data Entry'!I4305,'CST Norms'!$A$94:$K$104,8,FALSE)</f>
        <v>#N/A</v>
      </c>
      <c r="I4305">
        <f>'Data Entry'!$J4305</f>
        <v>0</v>
      </c>
      <c r="J4305" t="e">
        <f t="shared" si="403"/>
        <v>#N/A</v>
      </c>
      <c r="K4305" t="e">
        <f t="shared" si="404"/>
        <v>#N/A</v>
      </c>
      <c r="L4305" t="e">
        <f t="shared" si="405"/>
        <v>#N/A</v>
      </c>
      <c r="M4305" t="str">
        <f t="shared" si="406"/>
        <v>N/A</v>
      </c>
      <c r="N4305" t="str">
        <f t="shared" si="407"/>
        <v>N/A</v>
      </c>
      <c r="O4305" t="str">
        <f t="shared" si="408"/>
        <v>N/A</v>
      </c>
      <c r="S4305">
        <f>IF(OR(ISBLANK(B4305),ISBLANK(C4305),ISBLANK(D4305),ISBLANK(E4305),ISBLANK(F4305),ISBLANK('Data Entry'!G4305),ISBLANK('Data Entry'!H4305)),0,1)</f>
        <v>0</v>
      </c>
    </row>
    <row r="4306" spans="1:19" x14ac:dyDescent="0.25">
      <c r="A4306">
        <f>'Data Entry'!A4306</f>
        <v>0</v>
      </c>
      <c r="B4306">
        <f>'Data Entry'!B4306</f>
        <v>0</v>
      </c>
      <c r="C4306">
        <f>'Data Entry'!C4306</f>
        <v>0</v>
      </c>
      <c r="D4306">
        <f>'Data Entry'!D4306</f>
        <v>0</v>
      </c>
      <c r="E4306">
        <f>'Data Entry'!E4306</f>
        <v>0</v>
      </c>
      <c r="F4306">
        <f>'Data Entry'!F4306</f>
        <v>0</v>
      </c>
      <c r="G4306" t="e">
        <f>('Data Entry'!G4306-HLOOKUP('Data Entry'!I4306,'CST Norms'!$A$48:$K$62,I4306,FALSE))/HLOOKUP('Data Entry'!I4306,'CST Norms'!$A$77:$K$91,I4306,FALSE)</f>
        <v>#N/A</v>
      </c>
      <c r="H4306" t="e">
        <f>( 'Data Entry'!H4306 - HLOOKUP('Data Entry'!I4306,'CST Norms'!$A$65:$K$75,8,FALSE) )/HLOOKUP('Data Entry'!I4306,'CST Norms'!$A$94:$K$104,8,FALSE)</f>
        <v>#N/A</v>
      </c>
      <c r="I4306">
        <f>'Data Entry'!$J4306</f>
        <v>0</v>
      </c>
      <c r="J4306" t="e">
        <f t="shared" si="403"/>
        <v>#N/A</v>
      </c>
      <c r="K4306" t="e">
        <f t="shared" si="404"/>
        <v>#N/A</v>
      </c>
      <c r="L4306" t="e">
        <f t="shared" si="405"/>
        <v>#N/A</v>
      </c>
      <c r="M4306" t="str">
        <f t="shared" si="406"/>
        <v>N/A</v>
      </c>
      <c r="N4306" t="str">
        <f t="shared" si="407"/>
        <v>N/A</v>
      </c>
      <c r="O4306" t="str">
        <f t="shared" si="408"/>
        <v>N/A</v>
      </c>
      <c r="S4306">
        <f>IF(OR(ISBLANK(B4306),ISBLANK(C4306),ISBLANK(D4306),ISBLANK(E4306),ISBLANK(F4306),ISBLANK('Data Entry'!G4306),ISBLANK('Data Entry'!H4306)),0,1)</f>
        <v>0</v>
      </c>
    </row>
    <row r="4307" spans="1:19" x14ac:dyDescent="0.25">
      <c r="A4307">
        <f>'Data Entry'!A4307</f>
        <v>0</v>
      </c>
      <c r="B4307">
        <f>'Data Entry'!B4307</f>
        <v>0</v>
      </c>
      <c r="C4307">
        <f>'Data Entry'!C4307</f>
        <v>0</v>
      </c>
      <c r="D4307">
        <f>'Data Entry'!D4307</f>
        <v>0</v>
      </c>
      <c r="E4307">
        <f>'Data Entry'!E4307</f>
        <v>0</v>
      </c>
      <c r="F4307">
        <f>'Data Entry'!F4307</f>
        <v>0</v>
      </c>
      <c r="G4307" t="e">
        <f>('Data Entry'!G4307-HLOOKUP('Data Entry'!I4307,'CST Norms'!$A$48:$K$62,I4307,FALSE))/HLOOKUP('Data Entry'!I4307,'CST Norms'!$A$77:$K$91,I4307,FALSE)</f>
        <v>#N/A</v>
      </c>
      <c r="H4307" t="e">
        <f>( 'Data Entry'!H4307 - HLOOKUP('Data Entry'!I4307,'CST Norms'!$A$65:$K$75,8,FALSE) )/HLOOKUP('Data Entry'!I4307,'CST Norms'!$A$94:$K$104,8,FALSE)</f>
        <v>#N/A</v>
      </c>
      <c r="I4307">
        <f>'Data Entry'!$J4307</f>
        <v>0</v>
      </c>
      <c r="J4307" t="e">
        <f t="shared" si="403"/>
        <v>#N/A</v>
      </c>
      <c r="K4307" t="e">
        <f t="shared" si="404"/>
        <v>#N/A</v>
      </c>
      <c r="L4307" t="e">
        <f t="shared" si="405"/>
        <v>#N/A</v>
      </c>
      <c r="M4307" t="str">
        <f t="shared" si="406"/>
        <v>N/A</v>
      </c>
      <c r="N4307" t="str">
        <f t="shared" si="407"/>
        <v>N/A</v>
      </c>
      <c r="O4307" t="str">
        <f t="shared" si="408"/>
        <v>N/A</v>
      </c>
      <c r="S4307">
        <f>IF(OR(ISBLANK(B4307),ISBLANK(C4307),ISBLANK(D4307),ISBLANK(E4307),ISBLANK(F4307),ISBLANK('Data Entry'!G4307),ISBLANK('Data Entry'!H4307)),0,1)</f>
        <v>0</v>
      </c>
    </row>
    <row r="4308" spans="1:19" x14ac:dyDescent="0.25">
      <c r="A4308">
        <f>'Data Entry'!A4308</f>
        <v>0</v>
      </c>
      <c r="B4308">
        <f>'Data Entry'!B4308</f>
        <v>0</v>
      </c>
      <c r="C4308">
        <f>'Data Entry'!C4308</f>
        <v>0</v>
      </c>
      <c r="D4308">
        <f>'Data Entry'!D4308</f>
        <v>0</v>
      </c>
      <c r="E4308">
        <f>'Data Entry'!E4308</f>
        <v>0</v>
      </c>
      <c r="F4308">
        <f>'Data Entry'!F4308</f>
        <v>0</v>
      </c>
      <c r="G4308" t="e">
        <f>('Data Entry'!G4308-HLOOKUP('Data Entry'!I4308,'CST Norms'!$A$48:$K$62,I4308,FALSE))/HLOOKUP('Data Entry'!I4308,'CST Norms'!$A$77:$K$91,I4308,FALSE)</f>
        <v>#N/A</v>
      </c>
      <c r="H4308" t="e">
        <f>( 'Data Entry'!H4308 - HLOOKUP('Data Entry'!I4308,'CST Norms'!$A$65:$K$75,8,FALSE) )/HLOOKUP('Data Entry'!I4308,'CST Norms'!$A$94:$K$104,8,FALSE)</f>
        <v>#N/A</v>
      </c>
      <c r="I4308">
        <f>'Data Entry'!$J4308</f>
        <v>0</v>
      </c>
      <c r="J4308" t="e">
        <f t="shared" si="403"/>
        <v>#N/A</v>
      </c>
      <c r="K4308" t="e">
        <f t="shared" si="404"/>
        <v>#N/A</v>
      </c>
      <c r="L4308" t="e">
        <f t="shared" si="405"/>
        <v>#N/A</v>
      </c>
      <c r="M4308" t="str">
        <f t="shared" si="406"/>
        <v>N/A</v>
      </c>
      <c r="N4308" t="str">
        <f t="shared" si="407"/>
        <v>N/A</v>
      </c>
      <c r="O4308" t="str">
        <f t="shared" si="408"/>
        <v>N/A</v>
      </c>
      <c r="S4308">
        <f>IF(OR(ISBLANK(B4308),ISBLANK(C4308),ISBLANK(D4308),ISBLANK(E4308),ISBLANK(F4308),ISBLANK('Data Entry'!G4308),ISBLANK('Data Entry'!H4308)),0,1)</f>
        <v>0</v>
      </c>
    </row>
    <row r="4309" spans="1:19" x14ac:dyDescent="0.25">
      <c r="A4309">
        <f>'Data Entry'!A4309</f>
        <v>0</v>
      </c>
      <c r="B4309">
        <f>'Data Entry'!B4309</f>
        <v>0</v>
      </c>
      <c r="C4309">
        <f>'Data Entry'!C4309</f>
        <v>0</v>
      </c>
      <c r="D4309">
        <f>'Data Entry'!D4309</f>
        <v>0</v>
      </c>
      <c r="E4309">
        <f>'Data Entry'!E4309</f>
        <v>0</v>
      </c>
      <c r="F4309">
        <f>'Data Entry'!F4309</f>
        <v>0</v>
      </c>
      <c r="G4309" t="e">
        <f>('Data Entry'!G4309-HLOOKUP('Data Entry'!I4309,'CST Norms'!$A$48:$K$62,I4309,FALSE))/HLOOKUP('Data Entry'!I4309,'CST Norms'!$A$77:$K$91,I4309,FALSE)</f>
        <v>#N/A</v>
      </c>
      <c r="H4309" t="e">
        <f>( 'Data Entry'!H4309 - HLOOKUP('Data Entry'!I4309,'CST Norms'!$A$65:$K$75,8,FALSE) )/HLOOKUP('Data Entry'!I4309,'CST Norms'!$A$94:$K$104,8,FALSE)</f>
        <v>#N/A</v>
      </c>
      <c r="I4309">
        <f>'Data Entry'!$J4309</f>
        <v>0</v>
      </c>
      <c r="J4309" t="e">
        <f t="shared" si="403"/>
        <v>#N/A</v>
      </c>
      <c r="K4309" t="e">
        <f t="shared" si="404"/>
        <v>#N/A</v>
      </c>
      <c r="L4309" t="e">
        <f t="shared" si="405"/>
        <v>#N/A</v>
      </c>
      <c r="M4309" t="str">
        <f t="shared" si="406"/>
        <v>N/A</v>
      </c>
      <c r="N4309" t="str">
        <f t="shared" si="407"/>
        <v>N/A</v>
      </c>
      <c r="O4309" t="str">
        <f t="shared" si="408"/>
        <v>N/A</v>
      </c>
      <c r="S4309">
        <f>IF(OR(ISBLANK(B4309),ISBLANK(C4309),ISBLANK(D4309),ISBLANK(E4309),ISBLANK(F4309),ISBLANK('Data Entry'!G4309),ISBLANK('Data Entry'!H4309)),0,1)</f>
        <v>0</v>
      </c>
    </row>
    <row r="4310" spans="1:19" x14ac:dyDescent="0.25">
      <c r="A4310">
        <f>'Data Entry'!A4310</f>
        <v>0</v>
      </c>
      <c r="B4310">
        <f>'Data Entry'!B4310</f>
        <v>0</v>
      </c>
      <c r="C4310">
        <f>'Data Entry'!C4310</f>
        <v>0</v>
      </c>
      <c r="D4310">
        <f>'Data Entry'!D4310</f>
        <v>0</v>
      </c>
      <c r="E4310">
        <f>'Data Entry'!E4310</f>
        <v>0</v>
      </c>
      <c r="F4310">
        <f>'Data Entry'!F4310</f>
        <v>0</v>
      </c>
      <c r="G4310" t="e">
        <f>('Data Entry'!G4310-HLOOKUP('Data Entry'!I4310,'CST Norms'!$A$48:$K$62,I4310,FALSE))/HLOOKUP('Data Entry'!I4310,'CST Norms'!$A$77:$K$91,I4310,FALSE)</f>
        <v>#N/A</v>
      </c>
      <c r="H4310" t="e">
        <f>( 'Data Entry'!H4310 - HLOOKUP('Data Entry'!I4310,'CST Norms'!$A$65:$K$75,8,FALSE) )/HLOOKUP('Data Entry'!I4310,'CST Norms'!$A$94:$K$104,8,FALSE)</f>
        <v>#N/A</v>
      </c>
      <c r="I4310">
        <f>'Data Entry'!$J4310</f>
        <v>0</v>
      </c>
      <c r="J4310" t="e">
        <f t="shared" si="403"/>
        <v>#N/A</v>
      </c>
      <c r="K4310" t="e">
        <f t="shared" si="404"/>
        <v>#N/A</v>
      </c>
      <c r="L4310" t="e">
        <f t="shared" si="405"/>
        <v>#N/A</v>
      </c>
      <c r="M4310" t="str">
        <f t="shared" si="406"/>
        <v>N/A</v>
      </c>
      <c r="N4310" t="str">
        <f t="shared" si="407"/>
        <v>N/A</v>
      </c>
      <c r="O4310" t="str">
        <f t="shared" si="408"/>
        <v>N/A</v>
      </c>
      <c r="S4310">
        <f>IF(OR(ISBLANK(B4310),ISBLANK(C4310),ISBLANK(D4310),ISBLANK(E4310),ISBLANK(F4310),ISBLANK('Data Entry'!G4310),ISBLANK('Data Entry'!H4310)),0,1)</f>
        <v>0</v>
      </c>
    </row>
    <row r="4311" spans="1:19" x14ac:dyDescent="0.25">
      <c r="A4311">
        <f>'Data Entry'!A4311</f>
        <v>0</v>
      </c>
      <c r="B4311">
        <f>'Data Entry'!B4311</f>
        <v>0</v>
      </c>
      <c r="C4311">
        <f>'Data Entry'!C4311</f>
        <v>0</v>
      </c>
      <c r="D4311">
        <f>'Data Entry'!D4311</f>
        <v>0</v>
      </c>
      <c r="E4311">
        <f>'Data Entry'!E4311</f>
        <v>0</v>
      </c>
      <c r="F4311">
        <f>'Data Entry'!F4311</f>
        <v>0</v>
      </c>
      <c r="G4311" t="e">
        <f>('Data Entry'!G4311-HLOOKUP('Data Entry'!I4311,'CST Norms'!$A$48:$K$62,I4311,FALSE))/HLOOKUP('Data Entry'!I4311,'CST Norms'!$A$77:$K$91,I4311,FALSE)</f>
        <v>#N/A</v>
      </c>
      <c r="H4311" t="e">
        <f>( 'Data Entry'!H4311 - HLOOKUP('Data Entry'!I4311,'CST Norms'!$A$65:$K$75,8,FALSE) )/HLOOKUP('Data Entry'!I4311,'CST Norms'!$A$94:$K$104,8,FALSE)</f>
        <v>#N/A</v>
      </c>
      <c r="I4311">
        <f>'Data Entry'!$J4311</f>
        <v>0</v>
      </c>
      <c r="J4311" t="e">
        <f t="shared" si="403"/>
        <v>#N/A</v>
      </c>
      <c r="K4311" t="e">
        <f t="shared" si="404"/>
        <v>#N/A</v>
      </c>
      <c r="L4311" t="e">
        <f t="shared" si="405"/>
        <v>#N/A</v>
      </c>
      <c r="M4311" t="str">
        <f t="shared" si="406"/>
        <v>N/A</v>
      </c>
      <c r="N4311" t="str">
        <f t="shared" si="407"/>
        <v>N/A</v>
      </c>
      <c r="O4311" t="str">
        <f t="shared" si="408"/>
        <v>N/A</v>
      </c>
      <c r="S4311">
        <f>IF(OR(ISBLANK(B4311),ISBLANK(C4311),ISBLANK(D4311),ISBLANK(E4311),ISBLANK(F4311),ISBLANK('Data Entry'!G4311),ISBLANK('Data Entry'!H4311)),0,1)</f>
        <v>0</v>
      </c>
    </row>
    <row r="4312" spans="1:19" x14ac:dyDescent="0.25">
      <c r="A4312">
        <f>'Data Entry'!A4312</f>
        <v>0</v>
      </c>
      <c r="B4312">
        <f>'Data Entry'!B4312</f>
        <v>0</v>
      </c>
      <c r="C4312">
        <f>'Data Entry'!C4312</f>
        <v>0</v>
      </c>
      <c r="D4312">
        <f>'Data Entry'!D4312</f>
        <v>0</v>
      </c>
      <c r="E4312">
        <f>'Data Entry'!E4312</f>
        <v>0</v>
      </c>
      <c r="F4312">
        <f>'Data Entry'!F4312</f>
        <v>0</v>
      </c>
      <c r="G4312" t="e">
        <f>('Data Entry'!G4312-HLOOKUP('Data Entry'!I4312,'CST Norms'!$A$48:$K$62,I4312,FALSE))/HLOOKUP('Data Entry'!I4312,'CST Norms'!$A$77:$K$91,I4312,FALSE)</f>
        <v>#N/A</v>
      </c>
      <c r="H4312" t="e">
        <f>( 'Data Entry'!H4312 - HLOOKUP('Data Entry'!I4312,'CST Norms'!$A$65:$K$75,8,FALSE) )/HLOOKUP('Data Entry'!I4312,'CST Norms'!$A$94:$K$104,8,FALSE)</f>
        <v>#N/A</v>
      </c>
      <c r="I4312">
        <f>'Data Entry'!$J4312</f>
        <v>0</v>
      </c>
      <c r="J4312" t="e">
        <f t="shared" si="403"/>
        <v>#N/A</v>
      </c>
      <c r="K4312" t="e">
        <f t="shared" si="404"/>
        <v>#N/A</v>
      </c>
      <c r="L4312" t="e">
        <f t="shared" si="405"/>
        <v>#N/A</v>
      </c>
      <c r="M4312" t="str">
        <f t="shared" si="406"/>
        <v>N/A</v>
      </c>
      <c r="N4312" t="str">
        <f t="shared" si="407"/>
        <v>N/A</v>
      </c>
      <c r="O4312" t="str">
        <f t="shared" si="408"/>
        <v>N/A</v>
      </c>
      <c r="S4312">
        <f>IF(OR(ISBLANK(B4312),ISBLANK(C4312),ISBLANK(D4312),ISBLANK(E4312),ISBLANK(F4312),ISBLANK('Data Entry'!G4312),ISBLANK('Data Entry'!H4312)),0,1)</f>
        <v>0</v>
      </c>
    </row>
    <row r="4313" spans="1:19" x14ac:dyDescent="0.25">
      <c r="A4313">
        <f>'Data Entry'!A4313</f>
        <v>0</v>
      </c>
      <c r="B4313">
        <f>'Data Entry'!B4313</f>
        <v>0</v>
      </c>
      <c r="C4313">
        <f>'Data Entry'!C4313</f>
        <v>0</v>
      </c>
      <c r="D4313">
        <f>'Data Entry'!D4313</f>
        <v>0</v>
      </c>
      <c r="E4313">
        <f>'Data Entry'!E4313</f>
        <v>0</v>
      </c>
      <c r="F4313">
        <f>'Data Entry'!F4313</f>
        <v>0</v>
      </c>
      <c r="G4313" t="e">
        <f>('Data Entry'!G4313-HLOOKUP('Data Entry'!I4313,'CST Norms'!$A$48:$K$62,I4313,FALSE))/HLOOKUP('Data Entry'!I4313,'CST Norms'!$A$77:$K$91,I4313,FALSE)</f>
        <v>#N/A</v>
      </c>
      <c r="H4313" t="e">
        <f>( 'Data Entry'!H4313 - HLOOKUP('Data Entry'!I4313,'CST Norms'!$A$65:$K$75,8,FALSE) )/HLOOKUP('Data Entry'!I4313,'CST Norms'!$A$94:$K$104,8,FALSE)</f>
        <v>#N/A</v>
      </c>
      <c r="I4313">
        <f>'Data Entry'!$J4313</f>
        <v>0</v>
      </c>
      <c r="J4313" t="e">
        <f t="shared" si="403"/>
        <v>#N/A</v>
      </c>
      <c r="K4313" t="e">
        <f t="shared" si="404"/>
        <v>#N/A</v>
      </c>
      <c r="L4313" t="e">
        <f t="shared" si="405"/>
        <v>#N/A</v>
      </c>
      <c r="M4313" t="str">
        <f t="shared" si="406"/>
        <v>N/A</v>
      </c>
      <c r="N4313" t="str">
        <f t="shared" si="407"/>
        <v>N/A</v>
      </c>
      <c r="O4313" t="str">
        <f t="shared" si="408"/>
        <v>N/A</v>
      </c>
      <c r="S4313">
        <f>IF(OR(ISBLANK(B4313),ISBLANK(C4313),ISBLANK(D4313),ISBLANK(E4313),ISBLANK(F4313),ISBLANK('Data Entry'!G4313),ISBLANK('Data Entry'!H4313)),0,1)</f>
        <v>0</v>
      </c>
    </row>
    <row r="4314" spans="1:19" x14ac:dyDescent="0.25">
      <c r="A4314">
        <f>'Data Entry'!A4314</f>
        <v>0</v>
      </c>
      <c r="B4314">
        <f>'Data Entry'!B4314</f>
        <v>0</v>
      </c>
      <c r="C4314">
        <f>'Data Entry'!C4314</f>
        <v>0</v>
      </c>
      <c r="D4314">
        <f>'Data Entry'!D4314</f>
        <v>0</v>
      </c>
      <c r="E4314">
        <f>'Data Entry'!E4314</f>
        <v>0</v>
      </c>
      <c r="F4314">
        <f>'Data Entry'!F4314</f>
        <v>0</v>
      </c>
      <c r="G4314" t="e">
        <f>('Data Entry'!G4314-HLOOKUP('Data Entry'!I4314,'CST Norms'!$A$48:$K$62,I4314,FALSE))/HLOOKUP('Data Entry'!I4314,'CST Norms'!$A$77:$K$91,I4314,FALSE)</f>
        <v>#N/A</v>
      </c>
      <c r="H4314" t="e">
        <f>( 'Data Entry'!H4314 - HLOOKUP('Data Entry'!I4314,'CST Norms'!$A$65:$K$75,8,FALSE) )/HLOOKUP('Data Entry'!I4314,'CST Norms'!$A$94:$K$104,8,FALSE)</f>
        <v>#N/A</v>
      </c>
      <c r="I4314">
        <f>'Data Entry'!$J4314</f>
        <v>0</v>
      </c>
      <c r="J4314" t="e">
        <f t="shared" si="403"/>
        <v>#N/A</v>
      </c>
      <c r="K4314" t="e">
        <f t="shared" si="404"/>
        <v>#N/A</v>
      </c>
      <c r="L4314" t="e">
        <f t="shared" si="405"/>
        <v>#N/A</v>
      </c>
      <c r="M4314" t="str">
        <f t="shared" si="406"/>
        <v>N/A</v>
      </c>
      <c r="N4314" t="str">
        <f t="shared" si="407"/>
        <v>N/A</v>
      </c>
      <c r="O4314" t="str">
        <f t="shared" si="408"/>
        <v>N/A</v>
      </c>
      <c r="S4314">
        <f>IF(OR(ISBLANK(B4314),ISBLANK(C4314),ISBLANK(D4314),ISBLANK(E4314),ISBLANK(F4314),ISBLANK('Data Entry'!G4314),ISBLANK('Data Entry'!H4314)),0,1)</f>
        <v>0</v>
      </c>
    </row>
    <row r="4315" spans="1:19" x14ac:dyDescent="0.25">
      <c r="A4315">
        <f>'Data Entry'!A4315</f>
        <v>0</v>
      </c>
      <c r="B4315">
        <f>'Data Entry'!B4315</f>
        <v>0</v>
      </c>
      <c r="C4315">
        <f>'Data Entry'!C4315</f>
        <v>0</v>
      </c>
      <c r="D4315">
        <f>'Data Entry'!D4315</f>
        <v>0</v>
      </c>
      <c r="E4315">
        <f>'Data Entry'!E4315</f>
        <v>0</v>
      </c>
      <c r="F4315">
        <f>'Data Entry'!F4315</f>
        <v>0</v>
      </c>
      <c r="G4315" t="e">
        <f>('Data Entry'!G4315-HLOOKUP('Data Entry'!I4315,'CST Norms'!$A$48:$K$62,I4315,FALSE))/HLOOKUP('Data Entry'!I4315,'CST Norms'!$A$77:$K$91,I4315,FALSE)</f>
        <v>#N/A</v>
      </c>
      <c r="H4315" t="e">
        <f>( 'Data Entry'!H4315 - HLOOKUP('Data Entry'!I4315,'CST Norms'!$A$65:$K$75,8,FALSE) )/HLOOKUP('Data Entry'!I4315,'CST Norms'!$A$94:$K$104,8,FALSE)</f>
        <v>#N/A</v>
      </c>
      <c r="I4315">
        <f>'Data Entry'!$J4315</f>
        <v>0</v>
      </c>
      <c r="J4315" t="e">
        <f t="shared" si="403"/>
        <v>#N/A</v>
      </c>
      <c r="K4315" t="e">
        <f t="shared" si="404"/>
        <v>#N/A</v>
      </c>
      <c r="L4315" t="e">
        <f t="shared" si="405"/>
        <v>#N/A</v>
      </c>
      <c r="M4315" t="str">
        <f t="shared" si="406"/>
        <v>N/A</v>
      </c>
      <c r="N4315" t="str">
        <f t="shared" si="407"/>
        <v>N/A</v>
      </c>
      <c r="O4315" t="str">
        <f t="shared" si="408"/>
        <v>N/A</v>
      </c>
      <c r="S4315">
        <f>IF(OR(ISBLANK(B4315),ISBLANK(C4315),ISBLANK(D4315),ISBLANK(E4315),ISBLANK(F4315),ISBLANK('Data Entry'!G4315),ISBLANK('Data Entry'!H4315)),0,1)</f>
        <v>0</v>
      </c>
    </row>
    <row r="4316" spans="1:19" x14ac:dyDescent="0.25">
      <c r="A4316">
        <f>'Data Entry'!A4316</f>
        <v>0</v>
      </c>
      <c r="B4316">
        <f>'Data Entry'!B4316</f>
        <v>0</v>
      </c>
      <c r="C4316">
        <f>'Data Entry'!C4316</f>
        <v>0</v>
      </c>
      <c r="D4316">
        <f>'Data Entry'!D4316</f>
        <v>0</v>
      </c>
      <c r="E4316">
        <f>'Data Entry'!E4316</f>
        <v>0</v>
      </c>
      <c r="F4316">
        <f>'Data Entry'!F4316</f>
        <v>0</v>
      </c>
      <c r="G4316" t="e">
        <f>('Data Entry'!G4316-HLOOKUP('Data Entry'!I4316,'CST Norms'!$A$48:$K$62,I4316,FALSE))/HLOOKUP('Data Entry'!I4316,'CST Norms'!$A$77:$K$91,I4316,FALSE)</f>
        <v>#N/A</v>
      </c>
      <c r="H4316" t="e">
        <f>( 'Data Entry'!H4316 - HLOOKUP('Data Entry'!I4316,'CST Norms'!$A$65:$K$75,8,FALSE) )/HLOOKUP('Data Entry'!I4316,'CST Norms'!$A$94:$K$104,8,FALSE)</f>
        <v>#N/A</v>
      </c>
      <c r="I4316">
        <f>'Data Entry'!$J4316</f>
        <v>0</v>
      </c>
      <c r="J4316" t="e">
        <f t="shared" si="403"/>
        <v>#N/A</v>
      </c>
      <c r="K4316" t="e">
        <f t="shared" si="404"/>
        <v>#N/A</v>
      </c>
      <c r="L4316" t="e">
        <f t="shared" si="405"/>
        <v>#N/A</v>
      </c>
      <c r="M4316" t="str">
        <f t="shared" si="406"/>
        <v>N/A</v>
      </c>
      <c r="N4316" t="str">
        <f t="shared" si="407"/>
        <v>N/A</v>
      </c>
      <c r="O4316" t="str">
        <f t="shared" si="408"/>
        <v>N/A</v>
      </c>
      <c r="S4316">
        <f>IF(OR(ISBLANK(B4316),ISBLANK(C4316),ISBLANK(D4316),ISBLANK(E4316),ISBLANK(F4316),ISBLANK('Data Entry'!G4316),ISBLANK('Data Entry'!H4316)),0,1)</f>
        <v>0</v>
      </c>
    </row>
    <row r="4317" spans="1:19" x14ac:dyDescent="0.25">
      <c r="A4317">
        <f>'Data Entry'!A4317</f>
        <v>0</v>
      </c>
      <c r="B4317">
        <f>'Data Entry'!B4317</f>
        <v>0</v>
      </c>
      <c r="C4317">
        <f>'Data Entry'!C4317</f>
        <v>0</v>
      </c>
      <c r="D4317">
        <f>'Data Entry'!D4317</f>
        <v>0</v>
      </c>
      <c r="E4317">
        <f>'Data Entry'!E4317</f>
        <v>0</v>
      </c>
      <c r="F4317">
        <f>'Data Entry'!F4317</f>
        <v>0</v>
      </c>
      <c r="G4317" t="e">
        <f>('Data Entry'!G4317-HLOOKUP('Data Entry'!I4317,'CST Norms'!$A$48:$K$62,I4317,FALSE))/HLOOKUP('Data Entry'!I4317,'CST Norms'!$A$77:$K$91,I4317,FALSE)</f>
        <v>#N/A</v>
      </c>
      <c r="H4317" t="e">
        <f>( 'Data Entry'!H4317 - HLOOKUP('Data Entry'!I4317,'CST Norms'!$A$65:$K$75,8,FALSE) )/HLOOKUP('Data Entry'!I4317,'CST Norms'!$A$94:$K$104,8,FALSE)</f>
        <v>#N/A</v>
      </c>
      <c r="I4317">
        <f>'Data Entry'!$J4317</f>
        <v>0</v>
      </c>
      <c r="J4317" t="e">
        <f t="shared" si="403"/>
        <v>#N/A</v>
      </c>
      <c r="K4317" t="e">
        <f t="shared" si="404"/>
        <v>#N/A</v>
      </c>
      <c r="L4317" t="e">
        <f t="shared" si="405"/>
        <v>#N/A</v>
      </c>
      <c r="M4317" t="str">
        <f t="shared" si="406"/>
        <v>N/A</v>
      </c>
      <c r="N4317" t="str">
        <f t="shared" si="407"/>
        <v>N/A</v>
      </c>
      <c r="O4317" t="str">
        <f t="shared" si="408"/>
        <v>N/A</v>
      </c>
      <c r="S4317">
        <f>IF(OR(ISBLANK(B4317),ISBLANK(C4317),ISBLANK(D4317),ISBLANK(E4317),ISBLANK(F4317),ISBLANK('Data Entry'!G4317),ISBLANK('Data Entry'!H4317)),0,1)</f>
        <v>0</v>
      </c>
    </row>
    <row r="4318" spans="1:19" x14ac:dyDescent="0.25">
      <c r="A4318">
        <f>'Data Entry'!A4318</f>
        <v>0</v>
      </c>
      <c r="B4318">
        <f>'Data Entry'!B4318</f>
        <v>0</v>
      </c>
      <c r="C4318">
        <f>'Data Entry'!C4318</f>
        <v>0</v>
      </c>
      <c r="D4318">
        <f>'Data Entry'!D4318</f>
        <v>0</v>
      </c>
      <c r="E4318">
        <f>'Data Entry'!E4318</f>
        <v>0</v>
      </c>
      <c r="F4318">
        <f>'Data Entry'!F4318</f>
        <v>0</v>
      </c>
      <c r="G4318" t="e">
        <f>('Data Entry'!G4318-HLOOKUP('Data Entry'!I4318,'CST Norms'!$A$48:$K$62,I4318,FALSE))/HLOOKUP('Data Entry'!I4318,'CST Norms'!$A$77:$K$91,I4318,FALSE)</f>
        <v>#N/A</v>
      </c>
      <c r="H4318" t="e">
        <f>( 'Data Entry'!H4318 - HLOOKUP('Data Entry'!I4318,'CST Norms'!$A$65:$K$75,8,FALSE) )/HLOOKUP('Data Entry'!I4318,'CST Norms'!$A$94:$K$104,8,FALSE)</f>
        <v>#N/A</v>
      </c>
      <c r="I4318">
        <f>'Data Entry'!$J4318</f>
        <v>0</v>
      </c>
      <c r="J4318" t="e">
        <f t="shared" si="403"/>
        <v>#N/A</v>
      </c>
      <c r="K4318" t="e">
        <f t="shared" si="404"/>
        <v>#N/A</v>
      </c>
      <c r="L4318" t="e">
        <f t="shared" si="405"/>
        <v>#N/A</v>
      </c>
      <c r="M4318" t="str">
        <f t="shared" si="406"/>
        <v>N/A</v>
      </c>
      <c r="N4318" t="str">
        <f t="shared" si="407"/>
        <v>N/A</v>
      </c>
      <c r="O4318" t="str">
        <f t="shared" si="408"/>
        <v>N/A</v>
      </c>
      <c r="S4318">
        <f>IF(OR(ISBLANK(B4318),ISBLANK(C4318),ISBLANK(D4318),ISBLANK(E4318),ISBLANK(F4318),ISBLANK('Data Entry'!G4318),ISBLANK('Data Entry'!H4318)),0,1)</f>
        <v>0</v>
      </c>
    </row>
    <row r="4319" spans="1:19" x14ac:dyDescent="0.25">
      <c r="A4319">
        <f>'Data Entry'!A4319</f>
        <v>0</v>
      </c>
      <c r="B4319">
        <f>'Data Entry'!B4319</f>
        <v>0</v>
      </c>
      <c r="C4319">
        <f>'Data Entry'!C4319</f>
        <v>0</v>
      </c>
      <c r="D4319">
        <f>'Data Entry'!D4319</f>
        <v>0</v>
      </c>
      <c r="E4319">
        <f>'Data Entry'!E4319</f>
        <v>0</v>
      </c>
      <c r="F4319">
        <f>'Data Entry'!F4319</f>
        <v>0</v>
      </c>
      <c r="G4319" t="e">
        <f>('Data Entry'!G4319-HLOOKUP('Data Entry'!I4319,'CST Norms'!$A$48:$K$62,I4319,FALSE))/HLOOKUP('Data Entry'!I4319,'CST Norms'!$A$77:$K$91,I4319,FALSE)</f>
        <v>#N/A</v>
      </c>
      <c r="H4319" t="e">
        <f>( 'Data Entry'!H4319 - HLOOKUP('Data Entry'!I4319,'CST Norms'!$A$65:$K$75,8,FALSE) )/HLOOKUP('Data Entry'!I4319,'CST Norms'!$A$94:$K$104,8,FALSE)</f>
        <v>#N/A</v>
      </c>
      <c r="I4319">
        <f>'Data Entry'!$J4319</f>
        <v>0</v>
      </c>
      <c r="J4319" t="e">
        <f t="shared" si="403"/>
        <v>#N/A</v>
      </c>
      <c r="K4319" t="e">
        <f t="shared" si="404"/>
        <v>#N/A</v>
      </c>
      <c r="L4319" t="e">
        <f t="shared" si="405"/>
        <v>#N/A</v>
      </c>
      <c r="M4319" t="str">
        <f t="shared" si="406"/>
        <v>N/A</v>
      </c>
      <c r="N4319" t="str">
        <f t="shared" si="407"/>
        <v>N/A</v>
      </c>
      <c r="O4319" t="str">
        <f t="shared" si="408"/>
        <v>N/A</v>
      </c>
      <c r="S4319">
        <f>IF(OR(ISBLANK(B4319),ISBLANK(C4319),ISBLANK(D4319),ISBLANK(E4319),ISBLANK(F4319),ISBLANK('Data Entry'!G4319),ISBLANK('Data Entry'!H4319)),0,1)</f>
        <v>0</v>
      </c>
    </row>
    <row r="4320" spans="1:19" x14ac:dyDescent="0.25">
      <c r="A4320">
        <f>'Data Entry'!A4320</f>
        <v>0</v>
      </c>
      <c r="B4320">
        <f>'Data Entry'!B4320</f>
        <v>0</v>
      </c>
      <c r="C4320">
        <f>'Data Entry'!C4320</f>
        <v>0</v>
      </c>
      <c r="D4320">
        <f>'Data Entry'!D4320</f>
        <v>0</v>
      </c>
      <c r="E4320">
        <f>'Data Entry'!E4320</f>
        <v>0</v>
      </c>
      <c r="F4320">
        <f>'Data Entry'!F4320</f>
        <v>0</v>
      </c>
      <c r="G4320" t="e">
        <f>('Data Entry'!G4320-HLOOKUP('Data Entry'!I4320,'CST Norms'!$A$48:$K$62,I4320,FALSE))/HLOOKUP('Data Entry'!I4320,'CST Norms'!$A$77:$K$91,I4320,FALSE)</f>
        <v>#N/A</v>
      </c>
      <c r="H4320" t="e">
        <f>( 'Data Entry'!H4320 - HLOOKUP('Data Entry'!I4320,'CST Norms'!$A$65:$K$75,8,FALSE) )/HLOOKUP('Data Entry'!I4320,'CST Norms'!$A$94:$K$104,8,FALSE)</f>
        <v>#N/A</v>
      </c>
      <c r="I4320">
        <f>'Data Entry'!$J4320</f>
        <v>0</v>
      </c>
      <c r="J4320" t="e">
        <f t="shared" si="403"/>
        <v>#N/A</v>
      </c>
      <c r="K4320" t="e">
        <f t="shared" si="404"/>
        <v>#N/A</v>
      </c>
      <c r="L4320" t="e">
        <f t="shared" si="405"/>
        <v>#N/A</v>
      </c>
      <c r="M4320" t="str">
        <f t="shared" si="406"/>
        <v>N/A</v>
      </c>
      <c r="N4320" t="str">
        <f t="shared" si="407"/>
        <v>N/A</v>
      </c>
      <c r="O4320" t="str">
        <f t="shared" si="408"/>
        <v>N/A</v>
      </c>
      <c r="S4320">
        <f>IF(OR(ISBLANK(B4320),ISBLANK(C4320),ISBLANK(D4320),ISBLANK(E4320),ISBLANK(F4320),ISBLANK('Data Entry'!G4320),ISBLANK('Data Entry'!H4320)),0,1)</f>
        <v>0</v>
      </c>
    </row>
    <row r="4321" spans="1:19" x14ac:dyDescent="0.25">
      <c r="A4321">
        <f>'Data Entry'!A4321</f>
        <v>0</v>
      </c>
      <c r="B4321">
        <f>'Data Entry'!B4321</f>
        <v>0</v>
      </c>
      <c r="C4321">
        <f>'Data Entry'!C4321</f>
        <v>0</v>
      </c>
      <c r="D4321">
        <f>'Data Entry'!D4321</f>
        <v>0</v>
      </c>
      <c r="E4321">
        <f>'Data Entry'!E4321</f>
        <v>0</v>
      </c>
      <c r="F4321">
        <f>'Data Entry'!F4321</f>
        <v>0</v>
      </c>
      <c r="G4321" t="e">
        <f>('Data Entry'!G4321-HLOOKUP('Data Entry'!I4321,'CST Norms'!$A$48:$K$62,I4321,FALSE))/HLOOKUP('Data Entry'!I4321,'CST Norms'!$A$77:$K$91,I4321,FALSE)</f>
        <v>#N/A</v>
      </c>
      <c r="H4321" t="e">
        <f>( 'Data Entry'!H4321 - HLOOKUP('Data Entry'!I4321,'CST Norms'!$A$65:$K$75,8,FALSE) )/HLOOKUP('Data Entry'!I4321,'CST Norms'!$A$94:$K$104,8,FALSE)</f>
        <v>#N/A</v>
      </c>
      <c r="I4321">
        <f>'Data Entry'!$J4321</f>
        <v>0</v>
      </c>
      <c r="J4321" t="e">
        <f t="shared" si="403"/>
        <v>#N/A</v>
      </c>
      <c r="K4321" t="e">
        <f t="shared" si="404"/>
        <v>#N/A</v>
      </c>
      <c r="L4321" t="e">
        <f t="shared" si="405"/>
        <v>#N/A</v>
      </c>
      <c r="M4321" t="str">
        <f t="shared" si="406"/>
        <v>N/A</v>
      </c>
      <c r="N4321" t="str">
        <f t="shared" si="407"/>
        <v>N/A</v>
      </c>
      <c r="O4321" t="str">
        <f t="shared" si="408"/>
        <v>N/A</v>
      </c>
      <c r="S4321">
        <f>IF(OR(ISBLANK(B4321),ISBLANK(C4321),ISBLANK(D4321),ISBLANK(E4321),ISBLANK(F4321),ISBLANK('Data Entry'!G4321),ISBLANK('Data Entry'!H4321)),0,1)</f>
        <v>0</v>
      </c>
    </row>
    <row r="4322" spans="1:19" x14ac:dyDescent="0.25">
      <c r="A4322">
        <f>'Data Entry'!A4322</f>
        <v>0</v>
      </c>
      <c r="B4322">
        <f>'Data Entry'!B4322</f>
        <v>0</v>
      </c>
      <c r="C4322">
        <f>'Data Entry'!C4322</f>
        <v>0</v>
      </c>
      <c r="D4322">
        <f>'Data Entry'!D4322</f>
        <v>0</v>
      </c>
      <c r="E4322">
        <f>'Data Entry'!E4322</f>
        <v>0</v>
      </c>
      <c r="F4322">
        <f>'Data Entry'!F4322</f>
        <v>0</v>
      </c>
      <c r="G4322" t="e">
        <f>('Data Entry'!G4322-HLOOKUP('Data Entry'!I4322,'CST Norms'!$A$48:$K$62,I4322,FALSE))/HLOOKUP('Data Entry'!I4322,'CST Norms'!$A$77:$K$91,I4322,FALSE)</f>
        <v>#N/A</v>
      </c>
      <c r="H4322" t="e">
        <f>( 'Data Entry'!H4322 - HLOOKUP('Data Entry'!I4322,'CST Norms'!$A$65:$K$75,8,FALSE) )/HLOOKUP('Data Entry'!I4322,'CST Norms'!$A$94:$K$104,8,FALSE)</f>
        <v>#N/A</v>
      </c>
      <c r="I4322">
        <f>'Data Entry'!$J4322</f>
        <v>0</v>
      </c>
      <c r="J4322" t="e">
        <f t="shared" si="403"/>
        <v>#N/A</v>
      </c>
      <c r="K4322" t="e">
        <f t="shared" si="404"/>
        <v>#N/A</v>
      </c>
      <c r="L4322" t="e">
        <f t="shared" si="405"/>
        <v>#N/A</v>
      </c>
      <c r="M4322" t="str">
        <f t="shared" si="406"/>
        <v>N/A</v>
      </c>
      <c r="N4322" t="str">
        <f t="shared" si="407"/>
        <v>N/A</v>
      </c>
      <c r="O4322" t="str">
        <f t="shared" si="408"/>
        <v>N/A</v>
      </c>
      <c r="S4322">
        <f>IF(OR(ISBLANK(B4322),ISBLANK(C4322),ISBLANK(D4322),ISBLANK(E4322),ISBLANK(F4322),ISBLANK('Data Entry'!G4322),ISBLANK('Data Entry'!H4322)),0,1)</f>
        <v>0</v>
      </c>
    </row>
    <row r="4323" spans="1:19" x14ac:dyDescent="0.25">
      <c r="A4323">
        <f>'Data Entry'!A4323</f>
        <v>0</v>
      </c>
      <c r="B4323">
        <f>'Data Entry'!B4323</f>
        <v>0</v>
      </c>
      <c r="C4323">
        <f>'Data Entry'!C4323</f>
        <v>0</v>
      </c>
      <c r="D4323">
        <f>'Data Entry'!D4323</f>
        <v>0</v>
      </c>
      <c r="E4323">
        <f>'Data Entry'!E4323</f>
        <v>0</v>
      </c>
      <c r="F4323">
        <f>'Data Entry'!F4323</f>
        <v>0</v>
      </c>
      <c r="G4323" t="e">
        <f>('Data Entry'!G4323-HLOOKUP('Data Entry'!I4323,'CST Norms'!$A$48:$K$62,I4323,FALSE))/HLOOKUP('Data Entry'!I4323,'CST Norms'!$A$77:$K$91,I4323,FALSE)</f>
        <v>#N/A</v>
      </c>
      <c r="H4323" t="e">
        <f>( 'Data Entry'!H4323 - HLOOKUP('Data Entry'!I4323,'CST Norms'!$A$65:$K$75,8,FALSE) )/HLOOKUP('Data Entry'!I4323,'CST Norms'!$A$94:$K$104,8,FALSE)</f>
        <v>#N/A</v>
      </c>
      <c r="I4323">
        <f>'Data Entry'!$J4323</f>
        <v>0</v>
      </c>
      <c r="J4323" t="e">
        <f t="shared" si="403"/>
        <v>#N/A</v>
      </c>
      <c r="K4323" t="e">
        <f t="shared" si="404"/>
        <v>#N/A</v>
      </c>
      <c r="L4323" t="e">
        <f t="shared" si="405"/>
        <v>#N/A</v>
      </c>
      <c r="M4323" t="str">
        <f t="shared" si="406"/>
        <v>N/A</v>
      </c>
      <c r="N4323" t="str">
        <f t="shared" si="407"/>
        <v>N/A</v>
      </c>
      <c r="O4323" t="str">
        <f t="shared" si="408"/>
        <v>N/A</v>
      </c>
      <c r="S4323">
        <f>IF(OR(ISBLANK(B4323),ISBLANK(C4323),ISBLANK(D4323),ISBLANK(E4323),ISBLANK(F4323),ISBLANK('Data Entry'!G4323),ISBLANK('Data Entry'!H4323)),0,1)</f>
        <v>0</v>
      </c>
    </row>
    <row r="4324" spans="1:19" x14ac:dyDescent="0.25">
      <c r="A4324">
        <f>'Data Entry'!A4324</f>
        <v>0</v>
      </c>
      <c r="B4324">
        <f>'Data Entry'!B4324</f>
        <v>0</v>
      </c>
      <c r="C4324">
        <f>'Data Entry'!C4324</f>
        <v>0</v>
      </c>
      <c r="D4324">
        <f>'Data Entry'!D4324</f>
        <v>0</v>
      </c>
      <c r="E4324">
        <f>'Data Entry'!E4324</f>
        <v>0</v>
      </c>
      <c r="F4324">
        <f>'Data Entry'!F4324</f>
        <v>0</v>
      </c>
      <c r="G4324" t="e">
        <f>('Data Entry'!G4324-HLOOKUP('Data Entry'!I4324,'CST Norms'!$A$48:$K$62,I4324,FALSE))/HLOOKUP('Data Entry'!I4324,'CST Norms'!$A$77:$K$91,I4324,FALSE)</f>
        <v>#N/A</v>
      </c>
      <c r="H4324" t="e">
        <f>( 'Data Entry'!H4324 - HLOOKUP('Data Entry'!I4324,'CST Norms'!$A$65:$K$75,8,FALSE) )/HLOOKUP('Data Entry'!I4324,'CST Norms'!$A$94:$K$104,8,FALSE)</f>
        <v>#N/A</v>
      </c>
      <c r="I4324">
        <f>'Data Entry'!$J4324</f>
        <v>0</v>
      </c>
      <c r="J4324" t="e">
        <f t="shared" si="403"/>
        <v>#N/A</v>
      </c>
      <c r="K4324" t="e">
        <f t="shared" si="404"/>
        <v>#N/A</v>
      </c>
      <c r="L4324" t="e">
        <f t="shared" si="405"/>
        <v>#N/A</v>
      </c>
      <c r="M4324" t="str">
        <f t="shared" si="406"/>
        <v>N/A</v>
      </c>
      <c r="N4324" t="str">
        <f t="shared" si="407"/>
        <v>N/A</v>
      </c>
      <c r="O4324" t="str">
        <f t="shared" si="408"/>
        <v>N/A</v>
      </c>
      <c r="S4324">
        <f>IF(OR(ISBLANK(B4324),ISBLANK(C4324),ISBLANK(D4324),ISBLANK(E4324),ISBLANK(F4324),ISBLANK('Data Entry'!G4324),ISBLANK('Data Entry'!H4324)),0,1)</f>
        <v>0</v>
      </c>
    </row>
    <row r="4325" spans="1:19" x14ac:dyDescent="0.25">
      <c r="A4325">
        <f>'Data Entry'!A4325</f>
        <v>0</v>
      </c>
      <c r="B4325">
        <f>'Data Entry'!B4325</f>
        <v>0</v>
      </c>
      <c r="C4325">
        <f>'Data Entry'!C4325</f>
        <v>0</v>
      </c>
      <c r="D4325">
        <f>'Data Entry'!D4325</f>
        <v>0</v>
      </c>
      <c r="E4325">
        <f>'Data Entry'!E4325</f>
        <v>0</v>
      </c>
      <c r="F4325">
        <f>'Data Entry'!F4325</f>
        <v>0</v>
      </c>
      <c r="G4325" t="e">
        <f>('Data Entry'!G4325-HLOOKUP('Data Entry'!I4325,'CST Norms'!$A$48:$K$62,I4325,FALSE))/HLOOKUP('Data Entry'!I4325,'CST Norms'!$A$77:$K$91,I4325,FALSE)</f>
        <v>#N/A</v>
      </c>
      <c r="H4325" t="e">
        <f>( 'Data Entry'!H4325 - HLOOKUP('Data Entry'!I4325,'CST Norms'!$A$65:$K$75,8,FALSE) )/HLOOKUP('Data Entry'!I4325,'CST Norms'!$A$94:$K$104,8,FALSE)</f>
        <v>#N/A</v>
      </c>
      <c r="I4325">
        <f>'Data Entry'!$J4325</f>
        <v>0</v>
      </c>
      <c r="J4325" t="e">
        <f t="shared" si="403"/>
        <v>#N/A</v>
      </c>
      <c r="K4325" t="e">
        <f t="shared" si="404"/>
        <v>#N/A</v>
      </c>
      <c r="L4325" t="e">
        <f t="shared" si="405"/>
        <v>#N/A</v>
      </c>
      <c r="M4325" t="str">
        <f t="shared" si="406"/>
        <v>N/A</v>
      </c>
      <c r="N4325" t="str">
        <f t="shared" si="407"/>
        <v>N/A</v>
      </c>
      <c r="O4325" t="str">
        <f t="shared" si="408"/>
        <v>N/A</v>
      </c>
      <c r="S4325">
        <f>IF(OR(ISBLANK(B4325),ISBLANK(C4325),ISBLANK(D4325),ISBLANK(E4325),ISBLANK(F4325),ISBLANK('Data Entry'!G4325),ISBLANK('Data Entry'!H4325)),0,1)</f>
        <v>0</v>
      </c>
    </row>
    <row r="4326" spans="1:19" x14ac:dyDescent="0.25">
      <c r="A4326">
        <f>'Data Entry'!A4326</f>
        <v>0</v>
      </c>
      <c r="B4326">
        <f>'Data Entry'!B4326</f>
        <v>0</v>
      </c>
      <c r="C4326">
        <f>'Data Entry'!C4326</f>
        <v>0</v>
      </c>
      <c r="D4326">
        <f>'Data Entry'!D4326</f>
        <v>0</v>
      </c>
      <c r="E4326">
        <f>'Data Entry'!E4326</f>
        <v>0</v>
      </c>
      <c r="F4326">
        <f>'Data Entry'!F4326</f>
        <v>0</v>
      </c>
      <c r="G4326" t="e">
        <f>('Data Entry'!G4326-HLOOKUP('Data Entry'!I4326,'CST Norms'!$A$48:$K$62,I4326,FALSE))/HLOOKUP('Data Entry'!I4326,'CST Norms'!$A$77:$K$91,I4326,FALSE)</f>
        <v>#N/A</v>
      </c>
      <c r="H4326" t="e">
        <f>( 'Data Entry'!H4326 - HLOOKUP('Data Entry'!I4326,'CST Norms'!$A$65:$K$75,8,FALSE) )/HLOOKUP('Data Entry'!I4326,'CST Norms'!$A$94:$K$104,8,FALSE)</f>
        <v>#N/A</v>
      </c>
      <c r="I4326">
        <f>'Data Entry'!$J4326</f>
        <v>0</v>
      </c>
      <c r="J4326" t="e">
        <f t="shared" si="403"/>
        <v>#N/A</v>
      </c>
      <c r="K4326" t="e">
        <f t="shared" si="404"/>
        <v>#N/A</v>
      </c>
      <c r="L4326" t="e">
        <f t="shared" si="405"/>
        <v>#N/A</v>
      </c>
      <c r="M4326" t="str">
        <f t="shared" si="406"/>
        <v>N/A</v>
      </c>
      <c r="N4326" t="str">
        <f t="shared" si="407"/>
        <v>N/A</v>
      </c>
      <c r="O4326" t="str">
        <f t="shared" si="408"/>
        <v>N/A</v>
      </c>
      <c r="S4326">
        <f>IF(OR(ISBLANK(B4326),ISBLANK(C4326),ISBLANK(D4326),ISBLANK(E4326),ISBLANK(F4326),ISBLANK('Data Entry'!G4326),ISBLANK('Data Entry'!H4326)),0,1)</f>
        <v>0</v>
      </c>
    </row>
    <row r="4327" spans="1:19" x14ac:dyDescent="0.25">
      <c r="A4327">
        <f>'Data Entry'!A4327</f>
        <v>0</v>
      </c>
      <c r="B4327">
        <f>'Data Entry'!B4327</f>
        <v>0</v>
      </c>
      <c r="C4327">
        <f>'Data Entry'!C4327</f>
        <v>0</v>
      </c>
      <c r="D4327">
        <f>'Data Entry'!D4327</f>
        <v>0</v>
      </c>
      <c r="E4327">
        <f>'Data Entry'!E4327</f>
        <v>0</v>
      </c>
      <c r="F4327">
        <f>'Data Entry'!F4327</f>
        <v>0</v>
      </c>
      <c r="G4327" t="e">
        <f>('Data Entry'!G4327-HLOOKUP('Data Entry'!I4327,'CST Norms'!$A$48:$K$62,I4327,FALSE))/HLOOKUP('Data Entry'!I4327,'CST Norms'!$A$77:$K$91,I4327,FALSE)</f>
        <v>#N/A</v>
      </c>
      <c r="H4327" t="e">
        <f>( 'Data Entry'!H4327 - HLOOKUP('Data Entry'!I4327,'CST Norms'!$A$65:$K$75,8,FALSE) )/HLOOKUP('Data Entry'!I4327,'CST Norms'!$A$94:$K$104,8,FALSE)</f>
        <v>#N/A</v>
      </c>
      <c r="I4327">
        <f>'Data Entry'!$J4327</f>
        <v>0</v>
      </c>
      <c r="J4327" t="e">
        <f t="shared" si="403"/>
        <v>#N/A</v>
      </c>
      <c r="K4327" t="e">
        <f t="shared" si="404"/>
        <v>#N/A</v>
      </c>
      <c r="L4327" t="e">
        <f t="shared" si="405"/>
        <v>#N/A</v>
      </c>
      <c r="M4327" t="str">
        <f t="shared" si="406"/>
        <v>N/A</v>
      </c>
      <c r="N4327" t="str">
        <f t="shared" si="407"/>
        <v>N/A</v>
      </c>
      <c r="O4327" t="str">
        <f t="shared" si="408"/>
        <v>N/A</v>
      </c>
      <c r="S4327">
        <f>IF(OR(ISBLANK(B4327),ISBLANK(C4327),ISBLANK(D4327),ISBLANK(E4327),ISBLANK(F4327),ISBLANK('Data Entry'!G4327),ISBLANK('Data Entry'!H4327)),0,1)</f>
        <v>0</v>
      </c>
    </row>
    <row r="4328" spans="1:19" x14ac:dyDescent="0.25">
      <c r="A4328">
        <f>'Data Entry'!A4328</f>
        <v>0</v>
      </c>
      <c r="B4328">
        <f>'Data Entry'!B4328</f>
        <v>0</v>
      </c>
      <c r="C4328">
        <f>'Data Entry'!C4328</f>
        <v>0</v>
      </c>
      <c r="D4328">
        <f>'Data Entry'!D4328</f>
        <v>0</v>
      </c>
      <c r="E4328">
        <f>'Data Entry'!E4328</f>
        <v>0</v>
      </c>
      <c r="F4328">
        <f>'Data Entry'!F4328</f>
        <v>0</v>
      </c>
      <c r="G4328" t="e">
        <f>('Data Entry'!G4328-HLOOKUP('Data Entry'!I4328,'CST Norms'!$A$48:$K$62,I4328,FALSE))/HLOOKUP('Data Entry'!I4328,'CST Norms'!$A$77:$K$91,I4328,FALSE)</f>
        <v>#N/A</v>
      </c>
      <c r="H4328" t="e">
        <f>( 'Data Entry'!H4328 - HLOOKUP('Data Entry'!I4328,'CST Norms'!$A$65:$K$75,8,FALSE) )/HLOOKUP('Data Entry'!I4328,'CST Norms'!$A$94:$K$104,8,FALSE)</f>
        <v>#N/A</v>
      </c>
      <c r="I4328">
        <f>'Data Entry'!$J4328</f>
        <v>0</v>
      </c>
      <c r="J4328" t="e">
        <f t="shared" si="403"/>
        <v>#N/A</v>
      </c>
      <c r="K4328" t="e">
        <f t="shared" si="404"/>
        <v>#N/A</v>
      </c>
      <c r="L4328" t="e">
        <f t="shared" si="405"/>
        <v>#N/A</v>
      </c>
      <c r="M4328" t="str">
        <f t="shared" si="406"/>
        <v>N/A</v>
      </c>
      <c r="N4328" t="str">
        <f t="shared" si="407"/>
        <v>N/A</v>
      </c>
      <c r="O4328" t="str">
        <f t="shared" si="408"/>
        <v>N/A</v>
      </c>
      <c r="S4328">
        <f>IF(OR(ISBLANK(B4328),ISBLANK(C4328),ISBLANK(D4328),ISBLANK(E4328),ISBLANK(F4328),ISBLANK('Data Entry'!G4328),ISBLANK('Data Entry'!H4328)),0,1)</f>
        <v>0</v>
      </c>
    </row>
    <row r="4329" spans="1:19" x14ac:dyDescent="0.25">
      <c r="A4329">
        <f>'Data Entry'!A4329</f>
        <v>0</v>
      </c>
      <c r="B4329">
        <f>'Data Entry'!B4329</f>
        <v>0</v>
      </c>
      <c r="C4329">
        <f>'Data Entry'!C4329</f>
        <v>0</v>
      </c>
      <c r="D4329">
        <f>'Data Entry'!D4329</f>
        <v>0</v>
      </c>
      <c r="E4329">
        <f>'Data Entry'!E4329</f>
        <v>0</v>
      </c>
      <c r="F4329">
        <f>'Data Entry'!F4329</f>
        <v>0</v>
      </c>
      <c r="G4329" t="e">
        <f>('Data Entry'!G4329-HLOOKUP('Data Entry'!I4329,'CST Norms'!$A$48:$K$62,I4329,FALSE))/HLOOKUP('Data Entry'!I4329,'CST Norms'!$A$77:$K$91,I4329,FALSE)</f>
        <v>#N/A</v>
      </c>
      <c r="H4329" t="e">
        <f>( 'Data Entry'!H4329 - HLOOKUP('Data Entry'!I4329,'CST Norms'!$A$65:$K$75,8,FALSE) )/HLOOKUP('Data Entry'!I4329,'CST Norms'!$A$94:$K$104,8,FALSE)</f>
        <v>#N/A</v>
      </c>
      <c r="I4329">
        <f>'Data Entry'!$J4329</f>
        <v>0</v>
      </c>
      <c r="J4329" t="e">
        <f t="shared" si="403"/>
        <v>#N/A</v>
      </c>
      <c r="K4329" t="e">
        <f t="shared" si="404"/>
        <v>#N/A</v>
      </c>
      <c r="L4329" t="e">
        <f t="shared" si="405"/>
        <v>#N/A</v>
      </c>
      <c r="M4329" t="str">
        <f t="shared" si="406"/>
        <v>N/A</v>
      </c>
      <c r="N4329" t="str">
        <f t="shared" si="407"/>
        <v>N/A</v>
      </c>
      <c r="O4329" t="str">
        <f t="shared" si="408"/>
        <v>N/A</v>
      </c>
      <c r="S4329">
        <f>IF(OR(ISBLANK(B4329),ISBLANK(C4329),ISBLANK(D4329),ISBLANK(E4329),ISBLANK(F4329),ISBLANK('Data Entry'!G4329),ISBLANK('Data Entry'!H4329)),0,1)</f>
        <v>0</v>
      </c>
    </row>
    <row r="4330" spans="1:19" x14ac:dyDescent="0.25">
      <c r="A4330">
        <f>'Data Entry'!A4330</f>
        <v>0</v>
      </c>
      <c r="B4330">
        <f>'Data Entry'!B4330</f>
        <v>0</v>
      </c>
      <c r="C4330">
        <f>'Data Entry'!C4330</f>
        <v>0</v>
      </c>
      <c r="D4330">
        <f>'Data Entry'!D4330</f>
        <v>0</v>
      </c>
      <c r="E4330">
        <f>'Data Entry'!E4330</f>
        <v>0</v>
      </c>
      <c r="F4330">
        <f>'Data Entry'!F4330</f>
        <v>0</v>
      </c>
      <c r="G4330" t="e">
        <f>('Data Entry'!G4330-HLOOKUP('Data Entry'!I4330,'CST Norms'!$A$48:$K$62,I4330,FALSE))/HLOOKUP('Data Entry'!I4330,'CST Norms'!$A$77:$K$91,I4330,FALSE)</f>
        <v>#N/A</v>
      </c>
      <c r="H4330" t="e">
        <f>( 'Data Entry'!H4330 - HLOOKUP('Data Entry'!I4330,'CST Norms'!$A$65:$K$75,8,FALSE) )/HLOOKUP('Data Entry'!I4330,'CST Norms'!$A$94:$K$104,8,FALSE)</f>
        <v>#N/A</v>
      </c>
      <c r="I4330">
        <f>'Data Entry'!$J4330</f>
        <v>0</v>
      </c>
      <c r="J4330" t="e">
        <f t="shared" si="403"/>
        <v>#N/A</v>
      </c>
      <c r="K4330" t="e">
        <f t="shared" si="404"/>
        <v>#N/A</v>
      </c>
      <c r="L4330" t="e">
        <f t="shared" si="405"/>
        <v>#N/A</v>
      </c>
      <c r="M4330" t="str">
        <f t="shared" si="406"/>
        <v>N/A</v>
      </c>
      <c r="N4330" t="str">
        <f t="shared" si="407"/>
        <v>N/A</v>
      </c>
      <c r="O4330" t="str">
        <f t="shared" si="408"/>
        <v>N/A</v>
      </c>
      <c r="S4330">
        <f>IF(OR(ISBLANK(B4330),ISBLANK(C4330),ISBLANK(D4330),ISBLANK(E4330),ISBLANK(F4330),ISBLANK('Data Entry'!G4330),ISBLANK('Data Entry'!H4330)),0,1)</f>
        <v>0</v>
      </c>
    </row>
    <row r="4331" spans="1:19" x14ac:dyDescent="0.25">
      <c r="A4331">
        <f>'Data Entry'!A4331</f>
        <v>0</v>
      </c>
      <c r="B4331">
        <f>'Data Entry'!B4331</f>
        <v>0</v>
      </c>
      <c r="C4331">
        <f>'Data Entry'!C4331</f>
        <v>0</v>
      </c>
      <c r="D4331">
        <f>'Data Entry'!D4331</f>
        <v>0</v>
      </c>
      <c r="E4331">
        <f>'Data Entry'!E4331</f>
        <v>0</v>
      </c>
      <c r="F4331">
        <f>'Data Entry'!F4331</f>
        <v>0</v>
      </c>
      <c r="G4331" t="e">
        <f>('Data Entry'!G4331-HLOOKUP('Data Entry'!I4331,'CST Norms'!$A$48:$K$62,I4331,FALSE))/HLOOKUP('Data Entry'!I4331,'CST Norms'!$A$77:$K$91,I4331,FALSE)</f>
        <v>#N/A</v>
      </c>
      <c r="H4331" t="e">
        <f>( 'Data Entry'!H4331 - HLOOKUP('Data Entry'!I4331,'CST Norms'!$A$65:$K$75,8,FALSE) )/HLOOKUP('Data Entry'!I4331,'CST Norms'!$A$94:$K$104,8,FALSE)</f>
        <v>#N/A</v>
      </c>
      <c r="I4331">
        <f>'Data Entry'!$J4331</f>
        <v>0</v>
      </c>
      <c r="J4331" t="e">
        <f t="shared" si="403"/>
        <v>#N/A</v>
      </c>
      <c r="K4331" t="e">
        <f t="shared" si="404"/>
        <v>#N/A</v>
      </c>
      <c r="L4331" t="e">
        <f t="shared" si="405"/>
        <v>#N/A</v>
      </c>
      <c r="M4331" t="str">
        <f t="shared" si="406"/>
        <v>N/A</v>
      </c>
      <c r="N4331" t="str">
        <f t="shared" si="407"/>
        <v>N/A</v>
      </c>
      <c r="O4331" t="str">
        <f t="shared" si="408"/>
        <v>N/A</v>
      </c>
      <c r="S4331">
        <f>IF(OR(ISBLANK(B4331),ISBLANK(C4331),ISBLANK(D4331),ISBLANK(E4331),ISBLANK(F4331),ISBLANK('Data Entry'!G4331),ISBLANK('Data Entry'!H4331)),0,1)</f>
        <v>0</v>
      </c>
    </row>
    <row r="4332" spans="1:19" x14ac:dyDescent="0.25">
      <c r="A4332">
        <f>'Data Entry'!A4332</f>
        <v>0</v>
      </c>
      <c r="B4332">
        <f>'Data Entry'!B4332</f>
        <v>0</v>
      </c>
      <c r="C4332">
        <f>'Data Entry'!C4332</f>
        <v>0</v>
      </c>
      <c r="D4332">
        <f>'Data Entry'!D4332</f>
        <v>0</v>
      </c>
      <c r="E4332">
        <f>'Data Entry'!E4332</f>
        <v>0</v>
      </c>
      <c r="F4332">
        <f>'Data Entry'!F4332</f>
        <v>0</v>
      </c>
      <c r="G4332" t="e">
        <f>('Data Entry'!G4332-HLOOKUP('Data Entry'!I4332,'CST Norms'!$A$48:$K$62,I4332,FALSE))/HLOOKUP('Data Entry'!I4332,'CST Norms'!$A$77:$K$91,I4332,FALSE)</f>
        <v>#N/A</v>
      </c>
      <c r="H4332" t="e">
        <f>( 'Data Entry'!H4332 - HLOOKUP('Data Entry'!I4332,'CST Norms'!$A$65:$K$75,8,FALSE) )/HLOOKUP('Data Entry'!I4332,'CST Norms'!$A$94:$K$104,8,FALSE)</f>
        <v>#N/A</v>
      </c>
      <c r="I4332">
        <f>'Data Entry'!$J4332</f>
        <v>0</v>
      </c>
      <c r="J4332" t="e">
        <f t="shared" si="403"/>
        <v>#N/A</v>
      </c>
      <c r="K4332" t="e">
        <f t="shared" si="404"/>
        <v>#N/A</v>
      </c>
      <c r="L4332" t="e">
        <f t="shared" si="405"/>
        <v>#N/A</v>
      </c>
      <c r="M4332" t="str">
        <f t="shared" si="406"/>
        <v>N/A</v>
      </c>
      <c r="N4332" t="str">
        <f t="shared" si="407"/>
        <v>N/A</v>
      </c>
      <c r="O4332" t="str">
        <f t="shared" si="408"/>
        <v>N/A</v>
      </c>
      <c r="S4332">
        <f>IF(OR(ISBLANK(B4332),ISBLANK(C4332),ISBLANK(D4332),ISBLANK(E4332),ISBLANK(F4332),ISBLANK('Data Entry'!G4332),ISBLANK('Data Entry'!H4332)),0,1)</f>
        <v>0</v>
      </c>
    </row>
    <row r="4333" spans="1:19" x14ac:dyDescent="0.25">
      <c r="A4333">
        <f>'Data Entry'!A4333</f>
        <v>0</v>
      </c>
      <c r="B4333">
        <f>'Data Entry'!B4333</f>
        <v>0</v>
      </c>
      <c r="C4333">
        <f>'Data Entry'!C4333</f>
        <v>0</v>
      </c>
      <c r="D4333">
        <f>'Data Entry'!D4333</f>
        <v>0</v>
      </c>
      <c r="E4333">
        <f>'Data Entry'!E4333</f>
        <v>0</v>
      </c>
      <c r="F4333">
        <f>'Data Entry'!F4333</f>
        <v>0</v>
      </c>
      <c r="G4333" t="e">
        <f>('Data Entry'!G4333-HLOOKUP('Data Entry'!I4333,'CST Norms'!$A$48:$K$62,I4333,FALSE))/HLOOKUP('Data Entry'!I4333,'CST Norms'!$A$77:$K$91,I4333,FALSE)</f>
        <v>#N/A</v>
      </c>
      <c r="H4333" t="e">
        <f>( 'Data Entry'!H4333 - HLOOKUP('Data Entry'!I4333,'CST Norms'!$A$65:$K$75,8,FALSE) )/HLOOKUP('Data Entry'!I4333,'CST Norms'!$A$94:$K$104,8,FALSE)</f>
        <v>#N/A</v>
      </c>
      <c r="I4333">
        <f>'Data Entry'!$J4333</f>
        <v>0</v>
      </c>
      <c r="J4333" t="e">
        <f t="shared" si="403"/>
        <v>#N/A</v>
      </c>
      <c r="K4333" t="e">
        <f t="shared" si="404"/>
        <v>#N/A</v>
      </c>
      <c r="L4333" t="e">
        <f t="shared" si="405"/>
        <v>#N/A</v>
      </c>
      <c r="M4333" t="str">
        <f t="shared" si="406"/>
        <v>N/A</v>
      </c>
      <c r="N4333" t="str">
        <f t="shared" si="407"/>
        <v>N/A</v>
      </c>
      <c r="O4333" t="str">
        <f t="shared" si="408"/>
        <v>N/A</v>
      </c>
      <c r="S4333">
        <f>IF(OR(ISBLANK(B4333),ISBLANK(C4333),ISBLANK(D4333),ISBLANK(E4333),ISBLANK(F4333),ISBLANK('Data Entry'!G4333),ISBLANK('Data Entry'!H4333)),0,1)</f>
        <v>0</v>
      </c>
    </row>
    <row r="4334" spans="1:19" x14ac:dyDescent="0.25">
      <c r="A4334">
        <f>'Data Entry'!A4334</f>
        <v>0</v>
      </c>
      <c r="B4334">
        <f>'Data Entry'!B4334</f>
        <v>0</v>
      </c>
      <c r="C4334">
        <f>'Data Entry'!C4334</f>
        <v>0</v>
      </c>
      <c r="D4334">
        <f>'Data Entry'!D4334</f>
        <v>0</v>
      </c>
      <c r="E4334">
        <f>'Data Entry'!E4334</f>
        <v>0</v>
      </c>
      <c r="F4334">
        <f>'Data Entry'!F4334</f>
        <v>0</v>
      </c>
      <c r="G4334" t="e">
        <f>('Data Entry'!G4334-HLOOKUP('Data Entry'!I4334,'CST Norms'!$A$48:$K$62,I4334,FALSE))/HLOOKUP('Data Entry'!I4334,'CST Norms'!$A$77:$K$91,I4334,FALSE)</f>
        <v>#N/A</v>
      </c>
      <c r="H4334" t="e">
        <f>( 'Data Entry'!H4334 - HLOOKUP('Data Entry'!I4334,'CST Norms'!$A$65:$K$75,8,FALSE) )/HLOOKUP('Data Entry'!I4334,'CST Norms'!$A$94:$K$104,8,FALSE)</f>
        <v>#N/A</v>
      </c>
      <c r="I4334">
        <f>'Data Entry'!$J4334</f>
        <v>0</v>
      </c>
      <c r="J4334" t="e">
        <f t="shared" si="403"/>
        <v>#N/A</v>
      </c>
      <c r="K4334" t="e">
        <f t="shared" si="404"/>
        <v>#N/A</v>
      </c>
      <c r="L4334" t="e">
        <f t="shared" si="405"/>
        <v>#N/A</v>
      </c>
      <c r="M4334" t="str">
        <f t="shared" si="406"/>
        <v>N/A</v>
      </c>
      <c r="N4334" t="str">
        <f t="shared" si="407"/>
        <v>N/A</v>
      </c>
      <c r="O4334" t="str">
        <f t="shared" si="408"/>
        <v>N/A</v>
      </c>
      <c r="S4334">
        <f>IF(OR(ISBLANK(B4334),ISBLANK(C4334),ISBLANK(D4334),ISBLANK(E4334),ISBLANK(F4334),ISBLANK('Data Entry'!G4334),ISBLANK('Data Entry'!H4334)),0,1)</f>
        <v>0</v>
      </c>
    </row>
    <row r="4335" spans="1:19" x14ac:dyDescent="0.25">
      <c r="A4335">
        <f>'Data Entry'!A4335</f>
        <v>0</v>
      </c>
      <c r="B4335">
        <f>'Data Entry'!B4335</f>
        <v>0</v>
      </c>
      <c r="C4335">
        <f>'Data Entry'!C4335</f>
        <v>0</v>
      </c>
      <c r="D4335">
        <f>'Data Entry'!D4335</f>
        <v>0</v>
      </c>
      <c r="E4335">
        <f>'Data Entry'!E4335</f>
        <v>0</v>
      </c>
      <c r="F4335">
        <f>'Data Entry'!F4335</f>
        <v>0</v>
      </c>
      <c r="G4335" t="e">
        <f>('Data Entry'!G4335-HLOOKUP('Data Entry'!I4335,'CST Norms'!$A$48:$K$62,I4335,FALSE))/HLOOKUP('Data Entry'!I4335,'CST Norms'!$A$77:$K$91,I4335,FALSE)</f>
        <v>#N/A</v>
      </c>
      <c r="H4335" t="e">
        <f>( 'Data Entry'!H4335 - HLOOKUP('Data Entry'!I4335,'CST Norms'!$A$65:$K$75,8,FALSE) )/HLOOKUP('Data Entry'!I4335,'CST Norms'!$A$94:$K$104,8,FALSE)</f>
        <v>#N/A</v>
      </c>
      <c r="I4335">
        <f>'Data Entry'!$J4335</f>
        <v>0</v>
      </c>
      <c r="J4335" t="e">
        <f t="shared" si="403"/>
        <v>#N/A</v>
      </c>
      <c r="K4335" t="e">
        <f t="shared" si="404"/>
        <v>#N/A</v>
      </c>
      <c r="L4335" t="e">
        <f t="shared" si="405"/>
        <v>#N/A</v>
      </c>
      <c r="M4335" t="str">
        <f t="shared" si="406"/>
        <v>N/A</v>
      </c>
      <c r="N4335" t="str">
        <f t="shared" si="407"/>
        <v>N/A</v>
      </c>
      <c r="O4335" t="str">
        <f t="shared" si="408"/>
        <v>N/A</v>
      </c>
      <c r="S4335">
        <f>IF(OR(ISBLANK(B4335),ISBLANK(C4335),ISBLANK(D4335),ISBLANK(E4335),ISBLANK(F4335),ISBLANK('Data Entry'!G4335),ISBLANK('Data Entry'!H4335)),0,1)</f>
        <v>0</v>
      </c>
    </row>
    <row r="4336" spans="1:19" x14ac:dyDescent="0.25">
      <c r="A4336">
        <f>'Data Entry'!A4336</f>
        <v>0</v>
      </c>
      <c r="B4336">
        <f>'Data Entry'!B4336</f>
        <v>0</v>
      </c>
      <c r="C4336">
        <f>'Data Entry'!C4336</f>
        <v>0</v>
      </c>
      <c r="D4336">
        <f>'Data Entry'!D4336</f>
        <v>0</v>
      </c>
      <c r="E4336">
        <f>'Data Entry'!E4336</f>
        <v>0</v>
      </c>
      <c r="F4336">
        <f>'Data Entry'!F4336</f>
        <v>0</v>
      </c>
      <c r="G4336" t="e">
        <f>('Data Entry'!G4336-HLOOKUP('Data Entry'!I4336,'CST Norms'!$A$48:$K$62,I4336,FALSE))/HLOOKUP('Data Entry'!I4336,'CST Norms'!$A$77:$K$91,I4336,FALSE)</f>
        <v>#N/A</v>
      </c>
      <c r="H4336" t="e">
        <f>( 'Data Entry'!H4336 - HLOOKUP('Data Entry'!I4336,'CST Norms'!$A$65:$K$75,8,FALSE) )/HLOOKUP('Data Entry'!I4336,'CST Norms'!$A$94:$K$104,8,FALSE)</f>
        <v>#N/A</v>
      </c>
      <c r="I4336">
        <f>'Data Entry'!$J4336</f>
        <v>0</v>
      </c>
      <c r="J4336" t="e">
        <f t="shared" si="403"/>
        <v>#N/A</v>
      </c>
      <c r="K4336" t="e">
        <f t="shared" si="404"/>
        <v>#N/A</v>
      </c>
      <c r="L4336" t="e">
        <f t="shared" si="405"/>
        <v>#N/A</v>
      </c>
      <c r="M4336" t="str">
        <f t="shared" si="406"/>
        <v>N/A</v>
      </c>
      <c r="N4336" t="str">
        <f t="shared" si="407"/>
        <v>N/A</v>
      </c>
      <c r="O4336" t="str">
        <f t="shared" si="408"/>
        <v>N/A</v>
      </c>
      <c r="S4336">
        <f>IF(OR(ISBLANK(B4336),ISBLANK(C4336),ISBLANK(D4336),ISBLANK(E4336),ISBLANK(F4336),ISBLANK('Data Entry'!G4336),ISBLANK('Data Entry'!H4336)),0,1)</f>
        <v>0</v>
      </c>
    </row>
    <row r="4337" spans="1:19" x14ac:dyDescent="0.25">
      <c r="A4337">
        <f>'Data Entry'!A4337</f>
        <v>0</v>
      </c>
      <c r="B4337">
        <f>'Data Entry'!B4337</f>
        <v>0</v>
      </c>
      <c r="C4337">
        <f>'Data Entry'!C4337</f>
        <v>0</v>
      </c>
      <c r="D4337">
        <f>'Data Entry'!D4337</f>
        <v>0</v>
      </c>
      <c r="E4337">
        <f>'Data Entry'!E4337</f>
        <v>0</v>
      </c>
      <c r="F4337">
        <f>'Data Entry'!F4337</f>
        <v>0</v>
      </c>
      <c r="G4337" t="e">
        <f>('Data Entry'!G4337-HLOOKUP('Data Entry'!I4337,'CST Norms'!$A$48:$K$62,I4337,FALSE))/HLOOKUP('Data Entry'!I4337,'CST Norms'!$A$77:$K$91,I4337,FALSE)</f>
        <v>#N/A</v>
      </c>
      <c r="H4337" t="e">
        <f>( 'Data Entry'!H4337 - HLOOKUP('Data Entry'!I4337,'CST Norms'!$A$65:$K$75,8,FALSE) )/HLOOKUP('Data Entry'!I4337,'CST Norms'!$A$94:$K$104,8,FALSE)</f>
        <v>#N/A</v>
      </c>
      <c r="I4337">
        <f>'Data Entry'!$J4337</f>
        <v>0</v>
      </c>
      <c r="J4337" t="e">
        <f t="shared" si="403"/>
        <v>#N/A</v>
      </c>
      <c r="K4337" t="e">
        <f t="shared" si="404"/>
        <v>#N/A</v>
      </c>
      <c r="L4337" t="e">
        <f t="shared" si="405"/>
        <v>#N/A</v>
      </c>
      <c r="M4337" t="str">
        <f t="shared" si="406"/>
        <v>N/A</v>
      </c>
      <c r="N4337" t="str">
        <f t="shared" si="407"/>
        <v>N/A</v>
      </c>
      <c r="O4337" t="str">
        <f t="shared" si="408"/>
        <v>N/A</v>
      </c>
      <c r="S4337">
        <f>IF(OR(ISBLANK(B4337),ISBLANK(C4337),ISBLANK(D4337),ISBLANK(E4337),ISBLANK(F4337),ISBLANK('Data Entry'!G4337),ISBLANK('Data Entry'!H4337)),0,1)</f>
        <v>0</v>
      </c>
    </row>
    <row r="4338" spans="1:19" x14ac:dyDescent="0.25">
      <c r="A4338">
        <f>'Data Entry'!A4338</f>
        <v>0</v>
      </c>
      <c r="B4338">
        <f>'Data Entry'!B4338</f>
        <v>0</v>
      </c>
      <c r="C4338">
        <f>'Data Entry'!C4338</f>
        <v>0</v>
      </c>
      <c r="D4338">
        <f>'Data Entry'!D4338</f>
        <v>0</v>
      </c>
      <c r="E4338">
        <f>'Data Entry'!E4338</f>
        <v>0</v>
      </c>
      <c r="F4338">
        <f>'Data Entry'!F4338</f>
        <v>0</v>
      </c>
      <c r="G4338" t="e">
        <f>('Data Entry'!G4338-HLOOKUP('Data Entry'!I4338,'CST Norms'!$A$48:$K$62,I4338,FALSE))/HLOOKUP('Data Entry'!I4338,'CST Norms'!$A$77:$K$91,I4338,FALSE)</f>
        <v>#N/A</v>
      </c>
      <c r="H4338" t="e">
        <f>( 'Data Entry'!H4338 - HLOOKUP('Data Entry'!I4338,'CST Norms'!$A$65:$K$75,8,FALSE) )/HLOOKUP('Data Entry'!I4338,'CST Norms'!$A$94:$K$104,8,FALSE)</f>
        <v>#N/A</v>
      </c>
      <c r="I4338">
        <f>'Data Entry'!$J4338</f>
        <v>0</v>
      </c>
      <c r="J4338" t="e">
        <f t="shared" si="403"/>
        <v>#N/A</v>
      </c>
      <c r="K4338" t="e">
        <f t="shared" si="404"/>
        <v>#N/A</v>
      </c>
      <c r="L4338" t="e">
        <f t="shared" si="405"/>
        <v>#N/A</v>
      </c>
      <c r="M4338" t="str">
        <f t="shared" si="406"/>
        <v>N/A</v>
      </c>
      <c r="N4338" t="str">
        <f t="shared" si="407"/>
        <v>N/A</v>
      </c>
      <c r="O4338" t="str">
        <f t="shared" si="408"/>
        <v>N/A</v>
      </c>
      <c r="S4338">
        <f>IF(OR(ISBLANK(B4338),ISBLANK(C4338),ISBLANK(D4338),ISBLANK(E4338),ISBLANK(F4338),ISBLANK('Data Entry'!G4338),ISBLANK('Data Entry'!H4338)),0,1)</f>
        <v>0</v>
      </c>
    </row>
    <row r="4339" spans="1:19" x14ac:dyDescent="0.25">
      <c r="A4339">
        <f>'Data Entry'!A4339</f>
        <v>0</v>
      </c>
      <c r="B4339">
        <f>'Data Entry'!B4339</f>
        <v>0</v>
      </c>
      <c r="C4339">
        <f>'Data Entry'!C4339</f>
        <v>0</v>
      </c>
      <c r="D4339">
        <f>'Data Entry'!D4339</f>
        <v>0</v>
      </c>
      <c r="E4339">
        <f>'Data Entry'!E4339</f>
        <v>0</v>
      </c>
      <c r="F4339">
        <f>'Data Entry'!F4339</f>
        <v>0</v>
      </c>
      <c r="G4339" t="e">
        <f>('Data Entry'!G4339-HLOOKUP('Data Entry'!I4339,'CST Norms'!$A$48:$K$62,I4339,FALSE))/HLOOKUP('Data Entry'!I4339,'CST Norms'!$A$77:$K$91,I4339,FALSE)</f>
        <v>#N/A</v>
      </c>
      <c r="H4339" t="e">
        <f>( 'Data Entry'!H4339 - HLOOKUP('Data Entry'!I4339,'CST Norms'!$A$65:$K$75,8,FALSE) )/HLOOKUP('Data Entry'!I4339,'CST Norms'!$A$94:$K$104,8,FALSE)</f>
        <v>#N/A</v>
      </c>
      <c r="I4339">
        <f>'Data Entry'!$J4339</f>
        <v>0</v>
      </c>
      <c r="J4339" t="e">
        <f t="shared" si="403"/>
        <v>#N/A</v>
      </c>
      <c r="K4339" t="e">
        <f t="shared" si="404"/>
        <v>#N/A</v>
      </c>
      <c r="L4339" t="e">
        <f t="shared" si="405"/>
        <v>#N/A</v>
      </c>
      <c r="M4339" t="str">
        <f t="shared" si="406"/>
        <v>N/A</v>
      </c>
      <c r="N4339" t="str">
        <f t="shared" si="407"/>
        <v>N/A</v>
      </c>
      <c r="O4339" t="str">
        <f t="shared" si="408"/>
        <v>N/A</v>
      </c>
      <c r="S4339">
        <f>IF(OR(ISBLANK(B4339),ISBLANK(C4339),ISBLANK(D4339),ISBLANK(E4339),ISBLANK(F4339),ISBLANK('Data Entry'!G4339),ISBLANK('Data Entry'!H4339)),0,1)</f>
        <v>0</v>
      </c>
    </row>
    <row r="4340" spans="1:19" x14ac:dyDescent="0.25">
      <c r="A4340">
        <f>'Data Entry'!A4340</f>
        <v>0</v>
      </c>
      <c r="B4340">
        <f>'Data Entry'!B4340</f>
        <v>0</v>
      </c>
      <c r="C4340">
        <f>'Data Entry'!C4340</f>
        <v>0</v>
      </c>
      <c r="D4340">
        <f>'Data Entry'!D4340</f>
        <v>0</v>
      </c>
      <c r="E4340">
        <f>'Data Entry'!E4340</f>
        <v>0</v>
      </c>
      <c r="F4340">
        <f>'Data Entry'!F4340</f>
        <v>0</v>
      </c>
      <c r="G4340" t="e">
        <f>('Data Entry'!G4340-HLOOKUP('Data Entry'!I4340,'CST Norms'!$A$48:$K$62,I4340,FALSE))/HLOOKUP('Data Entry'!I4340,'CST Norms'!$A$77:$K$91,I4340,FALSE)</f>
        <v>#N/A</v>
      </c>
      <c r="H4340" t="e">
        <f>( 'Data Entry'!H4340 - HLOOKUP('Data Entry'!I4340,'CST Norms'!$A$65:$K$75,8,FALSE) )/HLOOKUP('Data Entry'!I4340,'CST Norms'!$A$94:$K$104,8,FALSE)</f>
        <v>#N/A</v>
      </c>
      <c r="I4340">
        <f>'Data Entry'!$J4340</f>
        <v>0</v>
      </c>
      <c r="J4340" t="e">
        <f t="shared" si="403"/>
        <v>#N/A</v>
      </c>
      <c r="K4340" t="e">
        <f t="shared" si="404"/>
        <v>#N/A</v>
      </c>
      <c r="L4340" t="e">
        <f t="shared" si="405"/>
        <v>#N/A</v>
      </c>
      <c r="M4340" t="str">
        <f t="shared" si="406"/>
        <v>N/A</v>
      </c>
      <c r="N4340" t="str">
        <f t="shared" si="407"/>
        <v>N/A</v>
      </c>
      <c r="O4340" t="str">
        <f t="shared" si="408"/>
        <v>N/A</v>
      </c>
      <c r="S4340">
        <f>IF(OR(ISBLANK(B4340),ISBLANK(C4340),ISBLANK(D4340),ISBLANK(E4340),ISBLANK(F4340),ISBLANK('Data Entry'!G4340),ISBLANK('Data Entry'!H4340)),0,1)</f>
        <v>0</v>
      </c>
    </row>
    <row r="4341" spans="1:19" x14ac:dyDescent="0.25">
      <c r="A4341">
        <f>'Data Entry'!A4341</f>
        <v>0</v>
      </c>
      <c r="B4341">
        <f>'Data Entry'!B4341</f>
        <v>0</v>
      </c>
      <c r="C4341">
        <f>'Data Entry'!C4341</f>
        <v>0</v>
      </c>
      <c r="D4341">
        <f>'Data Entry'!D4341</f>
        <v>0</v>
      </c>
      <c r="E4341">
        <f>'Data Entry'!E4341</f>
        <v>0</v>
      </c>
      <c r="F4341">
        <f>'Data Entry'!F4341</f>
        <v>0</v>
      </c>
      <c r="G4341" t="e">
        <f>('Data Entry'!G4341-HLOOKUP('Data Entry'!I4341,'CST Norms'!$A$48:$K$62,I4341,FALSE))/HLOOKUP('Data Entry'!I4341,'CST Norms'!$A$77:$K$91,I4341,FALSE)</f>
        <v>#N/A</v>
      </c>
      <c r="H4341" t="e">
        <f>( 'Data Entry'!H4341 - HLOOKUP('Data Entry'!I4341,'CST Norms'!$A$65:$K$75,8,FALSE) )/HLOOKUP('Data Entry'!I4341,'CST Norms'!$A$94:$K$104,8,FALSE)</f>
        <v>#N/A</v>
      </c>
      <c r="I4341">
        <f>'Data Entry'!$J4341</f>
        <v>0</v>
      </c>
      <c r="J4341" t="e">
        <f t="shared" si="403"/>
        <v>#N/A</v>
      </c>
      <c r="K4341" t="e">
        <f t="shared" si="404"/>
        <v>#N/A</v>
      </c>
      <c r="L4341" t="e">
        <f t="shared" si="405"/>
        <v>#N/A</v>
      </c>
      <c r="M4341" t="str">
        <f t="shared" si="406"/>
        <v>N/A</v>
      </c>
      <c r="N4341" t="str">
        <f t="shared" si="407"/>
        <v>N/A</v>
      </c>
      <c r="O4341" t="str">
        <f t="shared" si="408"/>
        <v>N/A</v>
      </c>
      <c r="S4341">
        <f>IF(OR(ISBLANK(B4341),ISBLANK(C4341),ISBLANK(D4341),ISBLANK(E4341),ISBLANK(F4341),ISBLANK('Data Entry'!G4341),ISBLANK('Data Entry'!H4341)),0,1)</f>
        <v>0</v>
      </c>
    </row>
    <row r="4342" spans="1:19" x14ac:dyDescent="0.25">
      <c r="A4342">
        <f>'Data Entry'!A4342</f>
        <v>0</v>
      </c>
      <c r="B4342">
        <f>'Data Entry'!B4342</f>
        <v>0</v>
      </c>
      <c r="C4342">
        <f>'Data Entry'!C4342</f>
        <v>0</v>
      </c>
      <c r="D4342">
        <f>'Data Entry'!D4342</f>
        <v>0</v>
      </c>
      <c r="E4342">
        <f>'Data Entry'!E4342</f>
        <v>0</v>
      </c>
      <c r="F4342">
        <f>'Data Entry'!F4342</f>
        <v>0</v>
      </c>
      <c r="G4342" t="e">
        <f>('Data Entry'!G4342-HLOOKUP('Data Entry'!I4342,'CST Norms'!$A$48:$K$62,I4342,FALSE))/HLOOKUP('Data Entry'!I4342,'CST Norms'!$A$77:$K$91,I4342,FALSE)</f>
        <v>#N/A</v>
      </c>
      <c r="H4342" t="e">
        <f>( 'Data Entry'!H4342 - HLOOKUP('Data Entry'!I4342,'CST Norms'!$A$65:$K$75,8,FALSE) )/HLOOKUP('Data Entry'!I4342,'CST Norms'!$A$94:$K$104,8,FALSE)</f>
        <v>#N/A</v>
      </c>
      <c r="I4342">
        <f>'Data Entry'!$J4342</f>
        <v>0</v>
      </c>
      <c r="J4342" t="e">
        <f t="shared" si="403"/>
        <v>#N/A</v>
      </c>
      <c r="K4342" t="e">
        <f t="shared" si="404"/>
        <v>#N/A</v>
      </c>
      <c r="L4342" t="e">
        <f t="shared" si="405"/>
        <v>#N/A</v>
      </c>
      <c r="M4342" t="str">
        <f t="shared" si="406"/>
        <v>N/A</v>
      </c>
      <c r="N4342" t="str">
        <f t="shared" si="407"/>
        <v>N/A</v>
      </c>
      <c r="O4342" t="str">
        <f t="shared" si="408"/>
        <v>N/A</v>
      </c>
      <c r="S4342">
        <f>IF(OR(ISBLANK(B4342),ISBLANK(C4342),ISBLANK(D4342),ISBLANK(E4342),ISBLANK(F4342),ISBLANK('Data Entry'!G4342),ISBLANK('Data Entry'!H4342)),0,1)</f>
        <v>0</v>
      </c>
    </row>
    <row r="4343" spans="1:19" x14ac:dyDescent="0.25">
      <c r="A4343">
        <f>'Data Entry'!A4343</f>
        <v>0</v>
      </c>
      <c r="B4343">
        <f>'Data Entry'!B4343</f>
        <v>0</v>
      </c>
      <c r="C4343">
        <f>'Data Entry'!C4343</f>
        <v>0</v>
      </c>
      <c r="D4343">
        <f>'Data Entry'!D4343</f>
        <v>0</v>
      </c>
      <c r="E4343">
        <f>'Data Entry'!E4343</f>
        <v>0</v>
      </c>
      <c r="F4343">
        <f>'Data Entry'!F4343</f>
        <v>0</v>
      </c>
      <c r="G4343" t="e">
        <f>('Data Entry'!G4343-HLOOKUP('Data Entry'!I4343,'CST Norms'!$A$48:$K$62,I4343,FALSE))/HLOOKUP('Data Entry'!I4343,'CST Norms'!$A$77:$K$91,I4343,FALSE)</f>
        <v>#N/A</v>
      </c>
      <c r="H4343" t="e">
        <f>( 'Data Entry'!H4343 - HLOOKUP('Data Entry'!I4343,'CST Norms'!$A$65:$K$75,8,FALSE) )/HLOOKUP('Data Entry'!I4343,'CST Norms'!$A$94:$K$104,8,FALSE)</f>
        <v>#N/A</v>
      </c>
      <c r="I4343">
        <f>'Data Entry'!$J4343</f>
        <v>0</v>
      </c>
      <c r="J4343" t="e">
        <f t="shared" si="403"/>
        <v>#N/A</v>
      </c>
      <c r="K4343" t="e">
        <f t="shared" si="404"/>
        <v>#N/A</v>
      </c>
      <c r="L4343" t="e">
        <f t="shared" si="405"/>
        <v>#N/A</v>
      </c>
      <c r="M4343" t="str">
        <f t="shared" si="406"/>
        <v>N/A</v>
      </c>
      <c r="N4343" t="str">
        <f t="shared" si="407"/>
        <v>N/A</v>
      </c>
      <c r="O4343" t="str">
        <f t="shared" si="408"/>
        <v>N/A</v>
      </c>
      <c r="S4343">
        <f>IF(OR(ISBLANK(B4343),ISBLANK(C4343),ISBLANK(D4343),ISBLANK(E4343),ISBLANK(F4343),ISBLANK('Data Entry'!G4343),ISBLANK('Data Entry'!H4343)),0,1)</f>
        <v>0</v>
      </c>
    </row>
    <row r="4344" spans="1:19" x14ac:dyDescent="0.25">
      <c r="A4344">
        <f>'Data Entry'!A4344</f>
        <v>0</v>
      </c>
      <c r="B4344">
        <f>'Data Entry'!B4344</f>
        <v>0</v>
      </c>
      <c r="C4344">
        <f>'Data Entry'!C4344</f>
        <v>0</v>
      </c>
      <c r="D4344">
        <f>'Data Entry'!D4344</f>
        <v>0</v>
      </c>
      <c r="E4344">
        <f>'Data Entry'!E4344</f>
        <v>0</v>
      </c>
      <c r="F4344">
        <f>'Data Entry'!F4344</f>
        <v>0</v>
      </c>
      <c r="G4344" t="e">
        <f>('Data Entry'!G4344-HLOOKUP('Data Entry'!I4344,'CST Norms'!$A$48:$K$62,I4344,FALSE))/HLOOKUP('Data Entry'!I4344,'CST Norms'!$A$77:$K$91,I4344,FALSE)</f>
        <v>#N/A</v>
      </c>
      <c r="H4344" t="e">
        <f>( 'Data Entry'!H4344 - HLOOKUP('Data Entry'!I4344,'CST Norms'!$A$65:$K$75,8,FALSE) )/HLOOKUP('Data Entry'!I4344,'CST Norms'!$A$94:$K$104,8,FALSE)</f>
        <v>#N/A</v>
      </c>
      <c r="I4344">
        <f>'Data Entry'!$J4344</f>
        <v>0</v>
      </c>
      <c r="J4344" t="e">
        <f t="shared" si="403"/>
        <v>#N/A</v>
      </c>
      <c r="K4344" t="e">
        <f t="shared" si="404"/>
        <v>#N/A</v>
      </c>
      <c r="L4344" t="e">
        <f t="shared" si="405"/>
        <v>#N/A</v>
      </c>
      <c r="M4344" t="str">
        <f t="shared" si="406"/>
        <v>N/A</v>
      </c>
      <c r="N4344" t="str">
        <f t="shared" si="407"/>
        <v>N/A</v>
      </c>
      <c r="O4344" t="str">
        <f t="shared" si="408"/>
        <v>N/A</v>
      </c>
      <c r="S4344">
        <f>IF(OR(ISBLANK(B4344),ISBLANK(C4344),ISBLANK(D4344),ISBLANK(E4344),ISBLANK(F4344),ISBLANK('Data Entry'!G4344),ISBLANK('Data Entry'!H4344)),0,1)</f>
        <v>0</v>
      </c>
    </row>
    <row r="4345" spans="1:19" x14ac:dyDescent="0.25">
      <c r="A4345">
        <f>'Data Entry'!A4345</f>
        <v>0</v>
      </c>
      <c r="B4345">
        <f>'Data Entry'!B4345</f>
        <v>0</v>
      </c>
      <c r="C4345">
        <f>'Data Entry'!C4345</f>
        <v>0</v>
      </c>
      <c r="D4345">
        <f>'Data Entry'!D4345</f>
        <v>0</v>
      </c>
      <c r="E4345">
        <f>'Data Entry'!E4345</f>
        <v>0</v>
      </c>
      <c r="F4345">
        <f>'Data Entry'!F4345</f>
        <v>0</v>
      </c>
      <c r="G4345" t="e">
        <f>('Data Entry'!G4345-HLOOKUP('Data Entry'!I4345,'CST Norms'!$A$48:$K$62,I4345,FALSE))/HLOOKUP('Data Entry'!I4345,'CST Norms'!$A$77:$K$91,I4345,FALSE)</f>
        <v>#N/A</v>
      </c>
      <c r="H4345" t="e">
        <f>( 'Data Entry'!H4345 - HLOOKUP('Data Entry'!I4345,'CST Norms'!$A$65:$K$75,8,FALSE) )/HLOOKUP('Data Entry'!I4345,'CST Norms'!$A$94:$K$104,8,FALSE)</f>
        <v>#N/A</v>
      </c>
      <c r="I4345">
        <f>'Data Entry'!$J4345</f>
        <v>0</v>
      </c>
      <c r="J4345" t="e">
        <f t="shared" si="403"/>
        <v>#N/A</v>
      </c>
      <c r="K4345" t="e">
        <f t="shared" si="404"/>
        <v>#N/A</v>
      </c>
      <c r="L4345" t="e">
        <f t="shared" si="405"/>
        <v>#N/A</v>
      </c>
      <c r="M4345" t="str">
        <f t="shared" si="406"/>
        <v>N/A</v>
      </c>
      <c r="N4345" t="str">
        <f t="shared" si="407"/>
        <v>N/A</v>
      </c>
      <c r="O4345" t="str">
        <f t="shared" si="408"/>
        <v>N/A</v>
      </c>
      <c r="S4345">
        <f>IF(OR(ISBLANK(B4345),ISBLANK(C4345),ISBLANK(D4345),ISBLANK(E4345),ISBLANK(F4345),ISBLANK('Data Entry'!G4345),ISBLANK('Data Entry'!H4345)),0,1)</f>
        <v>0</v>
      </c>
    </row>
    <row r="4346" spans="1:19" x14ac:dyDescent="0.25">
      <c r="A4346">
        <f>'Data Entry'!A4346</f>
        <v>0</v>
      </c>
      <c r="B4346">
        <f>'Data Entry'!B4346</f>
        <v>0</v>
      </c>
      <c r="C4346">
        <f>'Data Entry'!C4346</f>
        <v>0</v>
      </c>
      <c r="D4346">
        <f>'Data Entry'!D4346</f>
        <v>0</v>
      </c>
      <c r="E4346">
        <f>'Data Entry'!E4346</f>
        <v>0</v>
      </c>
      <c r="F4346">
        <f>'Data Entry'!F4346</f>
        <v>0</v>
      </c>
      <c r="G4346" t="e">
        <f>('Data Entry'!G4346-HLOOKUP('Data Entry'!I4346,'CST Norms'!$A$48:$K$62,I4346,FALSE))/HLOOKUP('Data Entry'!I4346,'CST Norms'!$A$77:$K$91,I4346,FALSE)</f>
        <v>#N/A</v>
      </c>
      <c r="H4346" t="e">
        <f>( 'Data Entry'!H4346 - HLOOKUP('Data Entry'!I4346,'CST Norms'!$A$65:$K$75,8,FALSE) )/HLOOKUP('Data Entry'!I4346,'CST Norms'!$A$94:$K$104,8,FALSE)</f>
        <v>#N/A</v>
      </c>
      <c r="I4346">
        <f>'Data Entry'!$J4346</f>
        <v>0</v>
      </c>
      <c r="J4346" t="e">
        <f t="shared" si="403"/>
        <v>#N/A</v>
      </c>
      <c r="K4346" t="e">
        <f t="shared" si="404"/>
        <v>#N/A</v>
      </c>
      <c r="L4346" t="e">
        <f t="shared" si="405"/>
        <v>#N/A</v>
      </c>
      <c r="M4346" t="str">
        <f t="shared" si="406"/>
        <v>N/A</v>
      </c>
      <c r="N4346" t="str">
        <f t="shared" si="407"/>
        <v>N/A</v>
      </c>
      <c r="O4346" t="str">
        <f t="shared" si="408"/>
        <v>N/A</v>
      </c>
      <c r="S4346">
        <f>IF(OR(ISBLANK(B4346),ISBLANK(C4346),ISBLANK(D4346),ISBLANK(E4346),ISBLANK(F4346),ISBLANK('Data Entry'!G4346),ISBLANK('Data Entry'!H4346)),0,1)</f>
        <v>0</v>
      </c>
    </row>
    <row r="4347" spans="1:19" x14ac:dyDescent="0.25">
      <c r="A4347">
        <f>'Data Entry'!A4347</f>
        <v>0</v>
      </c>
      <c r="B4347">
        <f>'Data Entry'!B4347</f>
        <v>0</v>
      </c>
      <c r="C4347">
        <f>'Data Entry'!C4347</f>
        <v>0</v>
      </c>
      <c r="D4347">
        <f>'Data Entry'!D4347</f>
        <v>0</v>
      </c>
      <c r="E4347">
        <f>'Data Entry'!E4347</f>
        <v>0</v>
      </c>
      <c r="F4347">
        <f>'Data Entry'!F4347</f>
        <v>0</v>
      </c>
      <c r="G4347" t="e">
        <f>('Data Entry'!G4347-HLOOKUP('Data Entry'!I4347,'CST Norms'!$A$48:$K$62,I4347,FALSE))/HLOOKUP('Data Entry'!I4347,'CST Norms'!$A$77:$K$91,I4347,FALSE)</f>
        <v>#N/A</v>
      </c>
      <c r="H4347" t="e">
        <f>( 'Data Entry'!H4347 - HLOOKUP('Data Entry'!I4347,'CST Norms'!$A$65:$K$75,8,FALSE) )/HLOOKUP('Data Entry'!I4347,'CST Norms'!$A$94:$K$104,8,FALSE)</f>
        <v>#N/A</v>
      </c>
      <c r="I4347">
        <f>'Data Entry'!$J4347</f>
        <v>0</v>
      </c>
      <c r="J4347" t="e">
        <f t="shared" si="403"/>
        <v>#N/A</v>
      </c>
      <c r="K4347" t="e">
        <f t="shared" si="404"/>
        <v>#N/A</v>
      </c>
      <c r="L4347" t="e">
        <f t="shared" si="405"/>
        <v>#N/A</v>
      </c>
      <c r="M4347" t="str">
        <f t="shared" si="406"/>
        <v>N/A</v>
      </c>
      <c r="N4347" t="str">
        <f t="shared" si="407"/>
        <v>N/A</v>
      </c>
      <c r="O4347" t="str">
        <f t="shared" si="408"/>
        <v>N/A</v>
      </c>
      <c r="S4347">
        <f>IF(OR(ISBLANK(B4347),ISBLANK(C4347),ISBLANK(D4347),ISBLANK(E4347),ISBLANK(F4347),ISBLANK('Data Entry'!G4347),ISBLANK('Data Entry'!H4347)),0,1)</f>
        <v>0</v>
      </c>
    </row>
    <row r="4348" spans="1:19" x14ac:dyDescent="0.25">
      <c r="A4348">
        <f>'Data Entry'!A4348</f>
        <v>0</v>
      </c>
      <c r="B4348">
        <f>'Data Entry'!B4348</f>
        <v>0</v>
      </c>
      <c r="C4348">
        <f>'Data Entry'!C4348</f>
        <v>0</v>
      </c>
      <c r="D4348">
        <f>'Data Entry'!D4348</f>
        <v>0</v>
      </c>
      <c r="E4348">
        <f>'Data Entry'!E4348</f>
        <v>0</v>
      </c>
      <c r="F4348">
        <f>'Data Entry'!F4348</f>
        <v>0</v>
      </c>
      <c r="G4348" t="e">
        <f>('Data Entry'!G4348-HLOOKUP('Data Entry'!I4348,'CST Norms'!$A$48:$K$62,I4348,FALSE))/HLOOKUP('Data Entry'!I4348,'CST Norms'!$A$77:$K$91,I4348,FALSE)</f>
        <v>#N/A</v>
      </c>
      <c r="H4348" t="e">
        <f>( 'Data Entry'!H4348 - HLOOKUP('Data Entry'!I4348,'CST Norms'!$A$65:$K$75,8,FALSE) )/HLOOKUP('Data Entry'!I4348,'CST Norms'!$A$94:$K$104,8,FALSE)</f>
        <v>#N/A</v>
      </c>
      <c r="I4348">
        <f>'Data Entry'!$J4348</f>
        <v>0</v>
      </c>
      <c r="J4348" t="e">
        <f t="shared" si="403"/>
        <v>#N/A</v>
      </c>
      <c r="K4348" t="e">
        <f t="shared" si="404"/>
        <v>#N/A</v>
      </c>
      <c r="L4348" t="e">
        <f t="shared" si="405"/>
        <v>#N/A</v>
      </c>
      <c r="M4348" t="str">
        <f t="shared" si="406"/>
        <v>N/A</v>
      </c>
      <c r="N4348" t="str">
        <f t="shared" si="407"/>
        <v>N/A</v>
      </c>
      <c r="O4348" t="str">
        <f t="shared" si="408"/>
        <v>N/A</v>
      </c>
      <c r="S4348">
        <f>IF(OR(ISBLANK(B4348),ISBLANK(C4348),ISBLANK(D4348),ISBLANK(E4348),ISBLANK(F4348),ISBLANK('Data Entry'!G4348),ISBLANK('Data Entry'!H4348)),0,1)</f>
        <v>0</v>
      </c>
    </row>
    <row r="4349" spans="1:19" x14ac:dyDescent="0.25">
      <c r="A4349">
        <f>'Data Entry'!A4349</f>
        <v>0</v>
      </c>
      <c r="B4349">
        <f>'Data Entry'!B4349</f>
        <v>0</v>
      </c>
      <c r="C4349">
        <f>'Data Entry'!C4349</f>
        <v>0</v>
      </c>
      <c r="D4349">
        <f>'Data Entry'!D4349</f>
        <v>0</v>
      </c>
      <c r="E4349">
        <f>'Data Entry'!E4349</f>
        <v>0</v>
      </c>
      <c r="F4349">
        <f>'Data Entry'!F4349</f>
        <v>0</v>
      </c>
      <c r="G4349" t="e">
        <f>('Data Entry'!G4349-HLOOKUP('Data Entry'!I4349,'CST Norms'!$A$48:$K$62,I4349,FALSE))/HLOOKUP('Data Entry'!I4349,'CST Norms'!$A$77:$K$91,I4349,FALSE)</f>
        <v>#N/A</v>
      </c>
      <c r="H4349" t="e">
        <f>( 'Data Entry'!H4349 - HLOOKUP('Data Entry'!I4349,'CST Norms'!$A$65:$K$75,8,FALSE) )/HLOOKUP('Data Entry'!I4349,'CST Norms'!$A$94:$K$104,8,FALSE)</f>
        <v>#N/A</v>
      </c>
      <c r="I4349">
        <f>'Data Entry'!$J4349</f>
        <v>0</v>
      </c>
      <c r="J4349" t="e">
        <f t="shared" si="403"/>
        <v>#N/A</v>
      </c>
      <c r="K4349" t="e">
        <f t="shared" si="404"/>
        <v>#N/A</v>
      </c>
      <c r="L4349" t="e">
        <f t="shared" si="405"/>
        <v>#N/A</v>
      </c>
      <c r="M4349" t="str">
        <f t="shared" si="406"/>
        <v>N/A</v>
      </c>
      <c r="N4349" t="str">
        <f t="shared" si="407"/>
        <v>N/A</v>
      </c>
      <c r="O4349" t="str">
        <f t="shared" si="408"/>
        <v>N/A</v>
      </c>
      <c r="S4349">
        <f>IF(OR(ISBLANK(B4349),ISBLANK(C4349),ISBLANK(D4349),ISBLANK(E4349),ISBLANK(F4349),ISBLANK('Data Entry'!G4349),ISBLANK('Data Entry'!H4349)),0,1)</f>
        <v>0</v>
      </c>
    </row>
    <row r="4350" spans="1:19" x14ac:dyDescent="0.25">
      <c r="A4350">
        <f>'Data Entry'!A4350</f>
        <v>0</v>
      </c>
      <c r="B4350">
        <f>'Data Entry'!B4350</f>
        <v>0</v>
      </c>
      <c r="C4350">
        <f>'Data Entry'!C4350</f>
        <v>0</v>
      </c>
      <c r="D4350">
        <f>'Data Entry'!D4350</f>
        <v>0</v>
      </c>
      <c r="E4350">
        <f>'Data Entry'!E4350</f>
        <v>0</v>
      </c>
      <c r="F4350">
        <f>'Data Entry'!F4350</f>
        <v>0</v>
      </c>
      <c r="G4350" t="e">
        <f>('Data Entry'!G4350-HLOOKUP('Data Entry'!I4350,'CST Norms'!$A$48:$K$62,I4350,FALSE))/HLOOKUP('Data Entry'!I4350,'CST Norms'!$A$77:$K$91,I4350,FALSE)</f>
        <v>#N/A</v>
      </c>
      <c r="H4350" t="e">
        <f>( 'Data Entry'!H4350 - HLOOKUP('Data Entry'!I4350,'CST Norms'!$A$65:$K$75,8,FALSE) )/HLOOKUP('Data Entry'!I4350,'CST Norms'!$A$94:$K$104,8,FALSE)</f>
        <v>#N/A</v>
      </c>
      <c r="I4350">
        <f>'Data Entry'!$J4350</f>
        <v>0</v>
      </c>
      <c r="J4350" t="e">
        <f t="shared" si="403"/>
        <v>#N/A</v>
      </c>
      <c r="K4350" t="e">
        <f t="shared" si="404"/>
        <v>#N/A</v>
      </c>
      <c r="L4350" t="e">
        <f t="shared" si="405"/>
        <v>#N/A</v>
      </c>
      <c r="M4350" t="str">
        <f t="shared" si="406"/>
        <v>N/A</v>
      </c>
      <c r="N4350" t="str">
        <f t="shared" si="407"/>
        <v>N/A</v>
      </c>
      <c r="O4350" t="str">
        <f t="shared" si="408"/>
        <v>N/A</v>
      </c>
      <c r="S4350">
        <f>IF(OR(ISBLANK(B4350),ISBLANK(C4350),ISBLANK(D4350),ISBLANK(E4350),ISBLANK(F4350),ISBLANK('Data Entry'!G4350),ISBLANK('Data Entry'!H4350)),0,1)</f>
        <v>0</v>
      </c>
    </row>
    <row r="4351" spans="1:19" x14ac:dyDescent="0.25">
      <c r="A4351">
        <f>'Data Entry'!A4351</f>
        <v>0</v>
      </c>
      <c r="B4351">
        <f>'Data Entry'!B4351</f>
        <v>0</v>
      </c>
      <c r="C4351">
        <f>'Data Entry'!C4351</f>
        <v>0</v>
      </c>
      <c r="D4351">
        <f>'Data Entry'!D4351</f>
        <v>0</v>
      </c>
      <c r="E4351">
        <f>'Data Entry'!E4351</f>
        <v>0</v>
      </c>
      <c r="F4351">
        <f>'Data Entry'!F4351</f>
        <v>0</v>
      </c>
      <c r="G4351" t="e">
        <f>('Data Entry'!G4351-HLOOKUP('Data Entry'!I4351,'CST Norms'!$A$48:$K$62,I4351,FALSE))/HLOOKUP('Data Entry'!I4351,'CST Norms'!$A$77:$K$91,I4351,FALSE)</f>
        <v>#N/A</v>
      </c>
      <c r="H4351" t="e">
        <f>( 'Data Entry'!H4351 - HLOOKUP('Data Entry'!I4351,'CST Norms'!$A$65:$K$75,8,FALSE) )/HLOOKUP('Data Entry'!I4351,'CST Norms'!$A$94:$K$104,8,FALSE)</f>
        <v>#N/A</v>
      </c>
      <c r="I4351">
        <f>'Data Entry'!$J4351</f>
        <v>0</v>
      </c>
      <c r="J4351" t="e">
        <f t="shared" si="403"/>
        <v>#N/A</v>
      </c>
      <c r="K4351" t="e">
        <f t="shared" si="404"/>
        <v>#N/A</v>
      </c>
      <c r="L4351" t="e">
        <f t="shared" si="405"/>
        <v>#N/A</v>
      </c>
      <c r="M4351" t="str">
        <f t="shared" si="406"/>
        <v>N/A</v>
      </c>
      <c r="N4351" t="str">
        <f t="shared" si="407"/>
        <v>N/A</v>
      </c>
      <c r="O4351" t="str">
        <f t="shared" si="408"/>
        <v>N/A</v>
      </c>
      <c r="S4351">
        <f>IF(OR(ISBLANK(B4351),ISBLANK(C4351),ISBLANK(D4351),ISBLANK(E4351),ISBLANK(F4351),ISBLANK('Data Entry'!G4351),ISBLANK('Data Entry'!H4351)),0,1)</f>
        <v>0</v>
      </c>
    </row>
    <row r="4352" spans="1:19" x14ac:dyDescent="0.25">
      <c r="A4352">
        <f>'Data Entry'!A4352</f>
        <v>0</v>
      </c>
      <c r="B4352">
        <f>'Data Entry'!B4352</f>
        <v>0</v>
      </c>
      <c r="C4352">
        <f>'Data Entry'!C4352</f>
        <v>0</v>
      </c>
      <c r="D4352">
        <f>'Data Entry'!D4352</f>
        <v>0</v>
      </c>
      <c r="E4352">
        <f>'Data Entry'!E4352</f>
        <v>0</v>
      </c>
      <c r="F4352">
        <f>'Data Entry'!F4352</f>
        <v>0</v>
      </c>
      <c r="G4352" t="e">
        <f>('Data Entry'!G4352-HLOOKUP('Data Entry'!I4352,'CST Norms'!$A$48:$K$62,I4352,FALSE))/HLOOKUP('Data Entry'!I4352,'CST Norms'!$A$77:$K$91,I4352,FALSE)</f>
        <v>#N/A</v>
      </c>
      <c r="H4352" t="e">
        <f>( 'Data Entry'!H4352 - HLOOKUP('Data Entry'!I4352,'CST Norms'!$A$65:$K$75,8,FALSE) )/HLOOKUP('Data Entry'!I4352,'CST Norms'!$A$94:$K$104,8,FALSE)</f>
        <v>#N/A</v>
      </c>
      <c r="I4352">
        <f>'Data Entry'!$J4352</f>
        <v>0</v>
      </c>
      <c r="J4352" t="e">
        <f t="shared" si="403"/>
        <v>#N/A</v>
      </c>
      <c r="K4352" t="e">
        <f t="shared" si="404"/>
        <v>#N/A</v>
      </c>
      <c r="L4352" t="e">
        <f t="shared" si="405"/>
        <v>#N/A</v>
      </c>
      <c r="M4352" t="str">
        <f t="shared" si="406"/>
        <v>N/A</v>
      </c>
      <c r="N4352" t="str">
        <f t="shared" si="407"/>
        <v>N/A</v>
      </c>
      <c r="O4352" t="str">
        <f t="shared" si="408"/>
        <v>N/A</v>
      </c>
      <c r="S4352">
        <f>IF(OR(ISBLANK(B4352),ISBLANK(C4352),ISBLANK(D4352),ISBLANK(E4352),ISBLANK(F4352),ISBLANK('Data Entry'!G4352),ISBLANK('Data Entry'!H4352)),0,1)</f>
        <v>0</v>
      </c>
    </row>
    <row r="4353" spans="1:19" x14ac:dyDescent="0.25">
      <c r="A4353">
        <f>'Data Entry'!A4353</f>
        <v>0</v>
      </c>
      <c r="B4353">
        <f>'Data Entry'!B4353</f>
        <v>0</v>
      </c>
      <c r="C4353">
        <f>'Data Entry'!C4353</f>
        <v>0</v>
      </c>
      <c r="D4353">
        <f>'Data Entry'!D4353</f>
        <v>0</v>
      </c>
      <c r="E4353">
        <f>'Data Entry'!E4353</f>
        <v>0</v>
      </c>
      <c r="F4353">
        <f>'Data Entry'!F4353</f>
        <v>0</v>
      </c>
      <c r="G4353" t="e">
        <f>('Data Entry'!G4353-HLOOKUP('Data Entry'!I4353,'CST Norms'!$A$48:$K$62,I4353,FALSE))/HLOOKUP('Data Entry'!I4353,'CST Norms'!$A$77:$K$91,I4353,FALSE)</f>
        <v>#N/A</v>
      </c>
      <c r="H4353" t="e">
        <f>( 'Data Entry'!H4353 - HLOOKUP('Data Entry'!I4353,'CST Norms'!$A$65:$K$75,8,FALSE) )/HLOOKUP('Data Entry'!I4353,'CST Norms'!$A$94:$K$104,8,FALSE)</f>
        <v>#N/A</v>
      </c>
      <c r="I4353">
        <f>'Data Entry'!$J4353</f>
        <v>0</v>
      </c>
      <c r="J4353" t="e">
        <f t="shared" si="403"/>
        <v>#N/A</v>
      </c>
      <c r="K4353" t="e">
        <f t="shared" si="404"/>
        <v>#N/A</v>
      </c>
      <c r="L4353" t="e">
        <f t="shared" si="405"/>
        <v>#N/A</v>
      </c>
      <c r="M4353" t="str">
        <f t="shared" si="406"/>
        <v>N/A</v>
      </c>
      <c r="N4353" t="str">
        <f t="shared" si="407"/>
        <v>N/A</v>
      </c>
      <c r="O4353" t="str">
        <f t="shared" si="408"/>
        <v>N/A</v>
      </c>
      <c r="S4353">
        <f>IF(OR(ISBLANK(B4353),ISBLANK(C4353),ISBLANK(D4353),ISBLANK(E4353),ISBLANK(F4353),ISBLANK('Data Entry'!G4353),ISBLANK('Data Entry'!H4353)),0,1)</f>
        <v>0</v>
      </c>
    </row>
    <row r="4354" spans="1:19" x14ac:dyDescent="0.25">
      <c r="A4354">
        <f>'Data Entry'!A4354</f>
        <v>0</v>
      </c>
      <c r="B4354">
        <f>'Data Entry'!B4354</f>
        <v>0</v>
      </c>
      <c r="C4354">
        <f>'Data Entry'!C4354</f>
        <v>0</v>
      </c>
      <c r="D4354">
        <f>'Data Entry'!D4354</f>
        <v>0</v>
      </c>
      <c r="E4354">
        <f>'Data Entry'!E4354</f>
        <v>0</v>
      </c>
      <c r="F4354">
        <f>'Data Entry'!F4354</f>
        <v>0</v>
      </c>
      <c r="G4354" t="e">
        <f>('Data Entry'!G4354-HLOOKUP('Data Entry'!I4354,'CST Norms'!$A$48:$K$62,I4354,FALSE))/HLOOKUP('Data Entry'!I4354,'CST Norms'!$A$77:$K$91,I4354,FALSE)</f>
        <v>#N/A</v>
      </c>
      <c r="H4354" t="e">
        <f>( 'Data Entry'!H4354 - HLOOKUP('Data Entry'!I4354,'CST Norms'!$A$65:$K$75,8,FALSE) )/HLOOKUP('Data Entry'!I4354,'CST Norms'!$A$94:$K$104,8,FALSE)</f>
        <v>#N/A</v>
      </c>
      <c r="I4354">
        <f>'Data Entry'!$J4354</f>
        <v>0</v>
      </c>
      <c r="J4354" t="e">
        <f t="shared" si="403"/>
        <v>#N/A</v>
      </c>
      <c r="K4354" t="e">
        <f t="shared" si="404"/>
        <v>#N/A</v>
      </c>
      <c r="L4354" t="e">
        <f t="shared" si="405"/>
        <v>#N/A</v>
      </c>
      <c r="M4354" t="str">
        <f t="shared" si="406"/>
        <v>N/A</v>
      </c>
      <c r="N4354" t="str">
        <f t="shared" si="407"/>
        <v>N/A</v>
      </c>
      <c r="O4354" t="str">
        <f t="shared" si="408"/>
        <v>N/A</v>
      </c>
      <c r="S4354">
        <f>IF(OR(ISBLANK(B4354),ISBLANK(C4354),ISBLANK(D4354),ISBLANK(E4354),ISBLANK(F4354),ISBLANK('Data Entry'!G4354),ISBLANK('Data Entry'!H4354)),0,1)</f>
        <v>0</v>
      </c>
    </row>
    <row r="4355" spans="1:19" x14ac:dyDescent="0.25">
      <c r="A4355">
        <f>'Data Entry'!A4355</f>
        <v>0</v>
      </c>
      <c r="B4355">
        <f>'Data Entry'!B4355</f>
        <v>0</v>
      </c>
      <c r="C4355">
        <f>'Data Entry'!C4355</f>
        <v>0</v>
      </c>
      <c r="D4355">
        <f>'Data Entry'!D4355</f>
        <v>0</v>
      </c>
      <c r="E4355">
        <f>'Data Entry'!E4355</f>
        <v>0</v>
      </c>
      <c r="F4355">
        <f>'Data Entry'!F4355</f>
        <v>0</v>
      </c>
      <c r="G4355" t="e">
        <f>('Data Entry'!G4355-HLOOKUP('Data Entry'!I4355,'CST Norms'!$A$48:$K$62,I4355,FALSE))/HLOOKUP('Data Entry'!I4355,'CST Norms'!$A$77:$K$91,I4355,FALSE)</f>
        <v>#N/A</v>
      </c>
      <c r="H4355" t="e">
        <f>( 'Data Entry'!H4355 - HLOOKUP('Data Entry'!I4355,'CST Norms'!$A$65:$K$75,8,FALSE) )/HLOOKUP('Data Entry'!I4355,'CST Norms'!$A$94:$K$104,8,FALSE)</f>
        <v>#N/A</v>
      </c>
      <c r="I4355">
        <f>'Data Entry'!$J4355</f>
        <v>0</v>
      </c>
      <c r="J4355" t="e">
        <f t="shared" si="403"/>
        <v>#N/A</v>
      </c>
      <c r="K4355" t="e">
        <f t="shared" si="404"/>
        <v>#N/A</v>
      </c>
      <c r="L4355" t="e">
        <f t="shared" si="405"/>
        <v>#N/A</v>
      </c>
      <c r="M4355" t="str">
        <f t="shared" si="406"/>
        <v>N/A</v>
      </c>
      <c r="N4355" t="str">
        <f t="shared" si="407"/>
        <v>N/A</v>
      </c>
      <c r="O4355" t="str">
        <f t="shared" si="408"/>
        <v>N/A</v>
      </c>
      <c r="S4355">
        <f>IF(OR(ISBLANK(B4355),ISBLANK(C4355),ISBLANK(D4355),ISBLANK(E4355),ISBLANK(F4355),ISBLANK('Data Entry'!G4355),ISBLANK('Data Entry'!H4355)),0,1)</f>
        <v>0</v>
      </c>
    </row>
    <row r="4356" spans="1:19" x14ac:dyDescent="0.25">
      <c r="A4356">
        <f>'Data Entry'!A4356</f>
        <v>0</v>
      </c>
      <c r="B4356">
        <f>'Data Entry'!B4356</f>
        <v>0</v>
      </c>
      <c r="C4356">
        <f>'Data Entry'!C4356</f>
        <v>0</v>
      </c>
      <c r="D4356">
        <f>'Data Entry'!D4356</f>
        <v>0</v>
      </c>
      <c r="E4356">
        <f>'Data Entry'!E4356</f>
        <v>0</v>
      </c>
      <c r="F4356">
        <f>'Data Entry'!F4356</f>
        <v>0</v>
      </c>
      <c r="G4356" t="e">
        <f>('Data Entry'!G4356-HLOOKUP('Data Entry'!I4356,'CST Norms'!$A$48:$K$62,I4356,FALSE))/HLOOKUP('Data Entry'!I4356,'CST Norms'!$A$77:$K$91,I4356,FALSE)</f>
        <v>#N/A</v>
      </c>
      <c r="H4356" t="e">
        <f>( 'Data Entry'!H4356 - HLOOKUP('Data Entry'!I4356,'CST Norms'!$A$65:$K$75,8,FALSE) )/HLOOKUP('Data Entry'!I4356,'CST Norms'!$A$94:$K$104,8,FALSE)</f>
        <v>#N/A</v>
      </c>
      <c r="I4356">
        <f>'Data Entry'!$J4356</f>
        <v>0</v>
      </c>
      <c r="J4356" t="e">
        <f t="shared" si="403"/>
        <v>#N/A</v>
      </c>
      <c r="K4356" t="e">
        <f t="shared" si="404"/>
        <v>#N/A</v>
      </c>
      <c r="L4356" t="e">
        <f t="shared" si="405"/>
        <v>#N/A</v>
      </c>
      <c r="M4356" t="str">
        <f t="shared" si="406"/>
        <v>N/A</v>
      </c>
      <c r="N4356" t="str">
        <f t="shared" si="407"/>
        <v>N/A</v>
      </c>
      <c r="O4356" t="str">
        <f t="shared" si="408"/>
        <v>N/A</v>
      </c>
      <c r="S4356">
        <f>IF(OR(ISBLANK(B4356),ISBLANK(C4356),ISBLANK(D4356),ISBLANK(E4356),ISBLANK(F4356),ISBLANK('Data Entry'!G4356),ISBLANK('Data Entry'!H4356)),0,1)</f>
        <v>0</v>
      </c>
    </row>
    <row r="4357" spans="1:19" x14ac:dyDescent="0.25">
      <c r="A4357">
        <f>'Data Entry'!A4357</f>
        <v>0</v>
      </c>
      <c r="B4357">
        <f>'Data Entry'!B4357</f>
        <v>0</v>
      </c>
      <c r="C4357">
        <f>'Data Entry'!C4357</f>
        <v>0</v>
      </c>
      <c r="D4357">
        <f>'Data Entry'!D4357</f>
        <v>0</v>
      </c>
      <c r="E4357">
        <f>'Data Entry'!E4357</f>
        <v>0</v>
      </c>
      <c r="F4357">
        <f>'Data Entry'!F4357</f>
        <v>0</v>
      </c>
      <c r="G4357" t="e">
        <f>('Data Entry'!G4357-HLOOKUP('Data Entry'!I4357,'CST Norms'!$A$48:$K$62,I4357,FALSE))/HLOOKUP('Data Entry'!I4357,'CST Norms'!$A$77:$K$91,I4357,FALSE)</f>
        <v>#N/A</v>
      </c>
      <c r="H4357" t="e">
        <f>( 'Data Entry'!H4357 - HLOOKUP('Data Entry'!I4357,'CST Norms'!$A$65:$K$75,8,FALSE) )/HLOOKUP('Data Entry'!I4357,'CST Norms'!$A$94:$K$104,8,FALSE)</f>
        <v>#N/A</v>
      </c>
      <c r="I4357">
        <f>'Data Entry'!$J4357</f>
        <v>0</v>
      </c>
      <c r="J4357" t="e">
        <f t="shared" si="403"/>
        <v>#N/A</v>
      </c>
      <c r="K4357" t="e">
        <f t="shared" si="404"/>
        <v>#N/A</v>
      </c>
      <c r="L4357" t="e">
        <f t="shared" si="405"/>
        <v>#N/A</v>
      </c>
      <c r="M4357" t="str">
        <f t="shared" si="406"/>
        <v>N/A</v>
      </c>
      <c r="N4357" t="str">
        <f t="shared" si="407"/>
        <v>N/A</v>
      </c>
      <c r="O4357" t="str">
        <f t="shared" si="408"/>
        <v>N/A</v>
      </c>
      <c r="S4357">
        <f>IF(OR(ISBLANK(B4357),ISBLANK(C4357),ISBLANK(D4357),ISBLANK(E4357),ISBLANK(F4357),ISBLANK('Data Entry'!G4357),ISBLANK('Data Entry'!H4357)),0,1)</f>
        <v>0</v>
      </c>
    </row>
    <row r="4358" spans="1:19" x14ac:dyDescent="0.25">
      <c r="A4358">
        <f>'Data Entry'!A4358</f>
        <v>0</v>
      </c>
      <c r="B4358">
        <f>'Data Entry'!B4358</f>
        <v>0</v>
      </c>
      <c r="C4358">
        <f>'Data Entry'!C4358</f>
        <v>0</v>
      </c>
      <c r="D4358">
        <f>'Data Entry'!D4358</f>
        <v>0</v>
      </c>
      <c r="E4358">
        <f>'Data Entry'!E4358</f>
        <v>0</v>
      </c>
      <c r="F4358">
        <f>'Data Entry'!F4358</f>
        <v>0</v>
      </c>
      <c r="G4358" t="e">
        <f>('Data Entry'!G4358-HLOOKUP('Data Entry'!I4358,'CST Norms'!$A$48:$K$62,I4358,FALSE))/HLOOKUP('Data Entry'!I4358,'CST Norms'!$A$77:$K$91,I4358,FALSE)</f>
        <v>#N/A</v>
      </c>
      <c r="H4358" t="e">
        <f>( 'Data Entry'!H4358 - HLOOKUP('Data Entry'!I4358,'CST Norms'!$A$65:$K$75,8,FALSE) )/HLOOKUP('Data Entry'!I4358,'CST Norms'!$A$94:$K$104,8,FALSE)</f>
        <v>#N/A</v>
      </c>
      <c r="I4358">
        <f>'Data Entry'!$J4358</f>
        <v>0</v>
      </c>
      <c r="J4358" t="e">
        <f t="shared" si="403"/>
        <v>#N/A</v>
      </c>
      <c r="K4358" t="e">
        <f t="shared" si="404"/>
        <v>#N/A</v>
      </c>
      <c r="L4358" t="e">
        <f t="shared" si="405"/>
        <v>#N/A</v>
      </c>
      <c r="M4358" t="str">
        <f t="shared" si="406"/>
        <v>N/A</v>
      </c>
      <c r="N4358" t="str">
        <f t="shared" si="407"/>
        <v>N/A</v>
      </c>
      <c r="O4358" t="str">
        <f t="shared" si="408"/>
        <v>N/A</v>
      </c>
      <c r="S4358">
        <f>IF(OR(ISBLANK(B4358),ISBLANK(C4358),ISBLANK(D4358),ISBLANK(E4358),ISBLANK(F4358),ISBLANK('Data Entry'!G4358),ISBLANK('Data Entry'!H4358)),0,1)</f>
        <v>0</v>
      </c>
    </row>
    <row r="4359" spans="1:19" x14ac:dyDescent="0.25">
      <c r="A4359">
        <f>'Data Entry'!A4359</f>
        <v>0</v>
      </c>
      <c r="B4359">
        <f>'Data Entry'!B4359</f>
        <v>0</v>
      </c>
      <c r="C4359">
        <f>'Data Entry'!C4359</f>
        <v>0</v>
      </c>
      <c r="D4359">
        <f>'Data Entry'!D4359</f>
        <v>0</v>
      </c>
      <c r="E4359">
        <f>'Data Entry'!E4359</f>
        <v>0</v>
      </c>
      <c r="F4359">
        <f>'Data Entry'!F4359</f>
        <v>0</v>
      </c>
      <c r="G4359" t="e">
        <f>('Data Entry'!G4359-HLOOKUP('Data Entry'!I4359,'CST Norms'!$A$48:$K$62,I4359,FALSE))/HLOOKUP('Data Entry'!I4359,'CST Norms'!$A$77:$K$91,I4359,FALSE)</f>
        <v>#N/A</v>
      </c>
      <c r="H4359" t="e">
        <f>( 'Data Entry'!H4359 - HLOOKUP('Data Entry'!I4359,'CST Norms'!$A$65:$K$75,8,FALSE) )/HLOOKUP('Data Entry'!I4359,'CST Norms'!$A$94:$K$104,8,FALSE)</f>
        <v>#N/A</v>
      </c>
      <c r="I4359">
        <f>'Data Entry'!$J4359</f>
        <v>0</v>
      </c>
      <c r="J4359" t="e">
        <f t="shared" si="403"/>
        <v>#N/A</v>
      </c>
      <c r="K4359" t="e">
        <f t="shared" si="404"/>
        <v>#N/A</v>
      </c>
      <c r="L4359" t="e">
        <f t="shared" si="405"/>
        <v>#N/A</v>
      </c>
      <c r="M4359" t="str">
        <f t="shared" si="406"/>
        <v>N/A</v>
      </c>
      <c r="N4359" t="str">
        <f t="shared" si="407"/>
        <v>N/A</v>
      </c>
      <c r="O4359" t="str">
        <f t="shared" si="408"/>
        <v>N/A</v>
      </c>
      <c r="S4359">
        <f>IF(OR(ISBLANK(B4359),ISBLANK(C4359),ISBLANK(D4359),ISBLANK(E4359),ISBLANK(F4359),ISBLANK('Data Entry'!G4359),ISBLANK('Data Entry'!H4359)),0,1)</f>
        <v>0</v>
      </c>
    </row>
    <row r="4360" spans="1:19" x14ac:dyDescent="0.25">
      <c r="A4360">
        <f>'Data Entry'!A4360</f>
        <v>0</v>
      </c>
      <c r="B4360">
        <f>'Data Entry'!B4360</f>
        <v>0</v>
      </c>
      <c r="C4360">
        <f>'Data Entry'!C4360</f>
        <v>0</v>
      </c>
      <c r="D4360">
        <f>'Data Entry'!D4360</f>
        <v>0</v>
      </c>
      <c r="E4360">
        <f>'Data Entry'!E4360</f>
        <v>0</v>
      </c>
      <c r="F4360">
        <f>'Data Entry'!F4360</f>
        <v>0</v>
      </c>
      <c r="G4360" t="e">
        <f>('Data Entry'!G4360-HLOOKUP('Data Entry'!I4360,'CST Norms'!$A$48:$K$62,I4360,FALSE))/HLOOKUP('Data Entry'!I4360,'CST Norms'!$A$77:$K$91,I4360,FALSE)</f>
        <v>#N/A</v>
      </c>
      <c r="H4360" t="e">
        <f>( 'Data Entry'!H4360 - HLOOKUP('Data Entry'!I4360,'CST Norms'!$A$65:$K$75,8,FALSE) )/HLOOKUP('Data Entry'!I4360,'CST Norms'!$A$94:$K$104,8,FALSE)</f>
        <v>#N/A</v>
      </c>
      <c r="I4360">
        <f>'Data Entry'!$J4360</f>
        <v>0</v>
      </c>
      <c r="J4360" t="e">
        <f t="shared" si="403"/>
        <v>#N/A</v>
      </c>
      <c r="K4360" t="e">
        <f t="shared" si="404"/>
        <v>#N/A</v>
      </c>
      <c r="L4360" t="e">
        <f t="shared" si="405"/>
        <v>#N/A</v>
      </c>
      <c r="M4360" t="str">
        <f t="shared" si="406"/>
        <v>N/A</v>
      </c>
      <c r="N4360" t="str">
        <f t="shared" si="407"/>
        <v>N/A</v>
      </c>
      <c r="O4360" t="str">
        <f t="shared" si="408"/>
        <v>N/A</v>
      </c>
      <c r="S4360">
        <f>IF(OR(ISBLANK(B4360),ISBLANK(C4360),ISBLANK(D4360),ISBLANK(E4360),ISBLANK(F4360),ISBLANK('Data Entry'!G4360),ISBLANK('Data Entry'!H4360)),0,1)</f>
        <v>0</v>
      </c>
    </row>
    <row r="4361" spans="1:19" x14ac:dyDescent="0.25">
      <c r="A4361">
        <f>'Data Entry'!A4361</f>
        <v>0</v>
      </c>
      <c r="B4361">
        <f>'Data Entry'!B4361</f>
        <v>0</v>
      </c>
      <c r="C4361">
        <f>'Data Entry'!C4361</f>
        <v>0</v>
      </c>
      <c r="D4361">
        <f>'Data Entry'!D4361</f>
        <v>0</v>
      </c>
      <c r="E4361">
        <f>'Data Entry'!E4361</f>
        <v>0</v>
      </c>
      <c r="F4361">
        <f>'Data Entry'!F4361</f>
        <v>0</v>
      </c>
      <c r="G4361" t="e">
        <f>('Data Entry'!G4361-HLOOKUP('Data Entry'!I4361,'CST Norms'!$A$48:$K$62,I4361,FALSE))/HLOOKUP('Data Entry'!I4361,'CST Norms'!$A$77:$K$91,I4361,FALSE)</f>
        <v>#N/A</v>
      </c>
      <c r="H4361" t="e">
        <f>( 'Data Entry'!H4361 - HLOOKUP('Data Entry'!I4361,'CST Norms'!$A$65:$K$75,8,FALSE) )/HLOOKUP('Data Entry'!I4361,'CST Norms'!$A$94:$K$104,8,FALSE)</f>
        <v>#N/A</v>
      </c>
      <c r="I4361">
        <f>'Data Entry'!$J4361</f>
        <v>0</v>
      </c>
      <c r="J4361" t="e">
        <f t="shared" si="403"/>
        <v>#N/A</v>
      </c>
      <c r="K4361" t="e">
        <f t="shared" si="404"/>
        <v>#N/A</v>
      </c>
      <c r="L4361" t="e">
        <f t="shared" si="405"/>
        <v>#N/A</v>
      </c>
      <c r="M4361" t="str">
        <f t="shared" si="406"/>
        <v>N/A</v>
      </c>
      <c r="N4361" t="str">
        <f t="shared" si="407"/>
        <v>N/A</v>
      </c>
      <c r="O4361" t="str">
        <f t="shared" si="408"/>
        <v>N/A</v>
      </c>
      <c r="S4361">
        <f>IF(OR(ISBLANK(B4361),ISBLANK(C4361),ISBLANK(D4361),ISBLANK(E4361),ISBLANK(F4361),ISBLANK('Data Entry'!G4361),ISBLANK('Data Entry'!H4361)),0,1)</f>
        <v>0</v>
      </c>
    </row>
    <row r="4362" spans="1:19" x14ac:dyDescent="0.25">
      <c r="A4362">
        <f>'Data Entry'!A4362</f>
        <v>0</v>
      </c>
      <c r="B4362">
        <f>'Data Entry'!B4362</f>
        <v>0</v>
      </c>
      <c r="C4362">
        <f>'Data Entry'!C4362</f>
        <v>0</v>
      </c>
      <c r="D4362">
        <f>'Data Entry'!D4362</f>
        <v>0</v>
      </c>
      <c r="E4362">
        <f>'Data Entry'!E4362</f>
        <v>0</v>
      </c>
      <c r="F4362">
        <f>'Data Entry'!F4362</f>
        <v>0</v>
      </c>
      <c r="G4362" t="e">
        <f>('Data Entry'!G4362-HLOOKUP('Data Entry'!I4362,'CST Norms'!$A$48:$K$62,I4362,FALSE))/HLOOKUP('Data Entry'!I4362,'CST Norms'!$A$77:$K$91,I4362,FALSE)</f>
        <v>#N/A</v>
      </c>
      <c r="H4362" t="e">
        <f>( 'Data Entry'!H4362 - HLOOKUP('Data Entry'!I4362,'CST Norms'!$A$65:$K$75,8,FALSE) )/HLOOKUP('Data Entry'!I4362,'CST Norms'!$A$94:$K$104,8,FALSE)</f>
        <v>#N/A</v>
      </c>
      <c r="I4362">
        <f>'Data Entry'!$J4362</f>
        <v>0</v>
      </c>
      <c r="J4362" t="e">
        <f t="shared" si="403"/>
        <v>#N/A</v>
      </c>
      <c r="K4362" t="e">
        <f t="shared" si="404"/>
        <v>#N/A</v>
      </c>
      <c r="L4362" t="e">
        <f t="shared" si="405"/>
        <v>#N/A</v>
      </c>
      <c r="M4362" t="str">
        <f t="shared" si="406"/>
        <v>N/A</v>
      </c>
      <c r="N4362" t="str">
        <f t="shared" si="407"/>
        <v>N/A</v>
      </c>
      <c r="O4362" t="str">
        <f t="shared" si="408"/>
        <v>N/A</v>
      </c>
      <c r="S4362">
        <f>IF(OR(ISBLANK(B4362),ISBLANK(C4362),ISBLANK(D4362),ISBLANK(E4362),ISBLANK(F4362),ISBLANK('Data Entry'!G4362),ISBLANK('Data Entry'!H4362)),0,1)</f>
        <v>0</v>
      </c>
    </row>
    <row r="4363" spans="1:19" x14ac:dyDescent="0.25">
      <c r="A4363">
        <f>'Data Entry'!A4363</f>
        <v>0</v>
      </c>
      <c r="B4363">
        <f>'Data Entry'!B4363</f>
        <v>0</v>
      </c>
      <c r="C4363">
        <f>'Data Entry'!C4363</f>
        <v>0</v>
      </c>
      <c r="D4363">
        <f>'Data Entry'!D4363</f>
        <v>0</v>
      </c>
      <c r="E4363">
        <f>'Data Entry'!E4363</f>
        <v>0</v>
      </c>
      <c r="F4363">
        <f>'Data Entry'!F4363</f>
        <v>0</v>
      </c>
      <c r="G4363" t="e">
        <f>('Data Entry'!G4363-HLOOKUP('Data Entry'!I4363,'CST Norms'!$A$48:$K$62,I4363,FALSE))/HLOOKUP('Data Entry'!I4363,'CST Norms'!$A$77:$K$91,I4363,FALSE)</f>
        <v>#N/A</v>
      </c>
      <c r="H4363" t="e">
        <f>( 'Data Entry'!H4363 - HLOOKUP('Data Entry'!I4363,'CST Norms'!$A$65:$K$75,8,FALSE) )/HLOOKUP('Data Entry'!I4363,'CST Norms'!$A$94:$K$104,8,FALSE)</f>
        <v>#N/A</v>
      </c>
      <c r="I4363">
        <f>'Data Entry'!$J4363</f>
        <v>0</v>
      </c>
      <c r="J4363" t="e">
        <f t="shared" si="403"/>
        <v>#N/A</v>
      </c>
      <c r="K4363" t="e">
        <f t="shared" si="404"/>
        <v>#N/A</v>
      </c>
      <c r="L4363" t="e">
        <f t="shared" si="405"/>
        <v>#N/A</v>
      </c>
      <c r="M4363" t="str">
        <f t="shared" si="406"/>
        <v>N/A</v>
      </c>
      <c r="N4363" t="str">
        <f t="shared" si="407"/>
        <v>N/A</v>
      </c>
      <c r="O4363" t="str">
        <f t="shared" si="408"/>
        <v>N/A</v>
      </c>
      <c r="S4363">
        <f>IF(OR(ISBLANK(B4363),ISBLANK(C4363),ISBLANK(D4363),ISBLANK(E4363),ISBLANK(F4363),ISBLANK('Data Entry'!G4363),ISBLANK('Data Entry'!H4363)),0,1)</f>
        <v>0</v>
      </c>
    </row>
    <row r="4364" spans="1:19" x14ac:dyDescent="0.25">
      <c r="A4364">
        <f>'Data Entry'!A4364</f>
        <v>0</v>
      </c>
      <c r="B4364">
        <f>'Data Entry'!B4364</f>
        <v>0</v>
      </c>
      <c r="C4364">
        <f>'Data Entry'!C4364</f>
        <v>0</v>
      </c>
      <c r="D4364">
        <f>'Data Entry'!D4364</f>
        <v>0</v>
      </c>
      <c r="E4364">
        <f>'Data Entry'!E4364</f>
        <v>0</v>
      </c>
      <c r="F4364">
        <f>'Data Entry'!F4364</f>
        <v>0</v>
      </c>
      <c r="G4364" t="e">
        <f>('Data Entry'!G4364-HLOOKUP('Data Entry'!I4364,'CST Norms'!$A$48:$K$62,I4364,FALSE))/HLOOKUP('Data Entry'!I4364,'CST Norms'!$A$77:$K$91,I4364,FALSE)</f>
        <v>#N/A</v>
      </c>
      <c r="H4364" t="e">
        <f>( 'Data Entry'!H4364 - HLOOKUP('Data Entry'!I4364,'CST Norms'!$A$65:$K$75,8,FALSE) )/HLOOKUP('Data Entry'!I4364,'CST Norms'!$A$94:$K$104,8,FALSE)</f>
        <v>#N/A</v>
      </c>
      <c r="I4364">
        <f>'Data Entry'!$J4364</f>
        <v>0</v>
      </c>
      <c r="J4364" t="e">
        <f t="shared" ref="J4364:J4427" si="409">U$30+$B4364*U$8+$C4364*U$10+$D4364*U$12+$E4364*U$14+$F4364*U$16+$G4364*IF(I4364=8,U$20,IF(I4364=9,U$22,IF(I4364=10,U$24,"")))+$H4364*U$18+U$26*IF(I4364=8,1,0)+U$28*IF(I4364=10,1,0)</f>
        <v>#N/A</v>
      </c>
      <c r="K4364" t="e">
        <f t="shared" ref="K4364:K4427" si="410">V$30+$B4364*V$8+$C4364*V$10+$D4364*V$12+$E4364*V$14+$F4364*V$16+$G4364*IF(I4364=8,V$20,IF(I4364=9,V$22,IF(I4364=10,V$24,"")))+$H4364*V$18+V$26*IF(I4364=8,1,0)+V4381*IF(I4364=10,1,0)</f>
        <v>#N/A</v>
      </c>
      <c r="L4364" t="e">
        <f t="shared" ref="L4364:L4427" si="411">W$30+$B4364*W$8+$C4364*W$10+$D4364*W$12+$E4364*W$14+$F4364*W$16+$G4364*IF(I4364=8,W$20,IF(I4364=9,W$22,IF(I4364=10,W$24,"")))+$H4364*W$18+W$26*IF(I4364=8,1,0)+W$28*IF(I4364=10,1,0)</f>
        <v>#N/A</v>
      </c>
      <c r="M4364" t="str">
        <f t="shared" si="406"/>
        <v>N/A</v>
      </c>
      <c r="N4364" t="str">
        <f t="shared" si="407"/>
        <v>N/A</v>
      </c>
      <c r="O4364" t="str">
        <f t="shared" si="408"/>
        <v>N/A</v>
      </c>
      <c r="S4364">
        <f>IF(OR(ISBLANK(B4364),ISBLANK(C4364),ISBLANK(D4364),ISBLANK(E4364),ISBLANK(F4364),ISBLANK('Data Entry'!G4364),ISBLANK('Data Entry'!H4364)),0,1)</f>
        <v>0</v>
      </c>
    </row>
    <row r="4365" spans="1:19" x14ac:dyDescent="0.25">
      <c r="A4365">
        <f>'Data Entry'!A4365</f>
        <v>0</v>
      </c>
      <c r="B4365">
        <f>'Data Entry'!B4365</f>
        <v>0</v>
      </c>
      <c r="C4365">
        <f>'Data Entry'!C4365</f>
        <v>0</v>
      </c>
      <c r="D4365">
        <f>'Data Entry'!D4365</f>
        <v>0</v>
      </c>
      <c r="E4365">
        <f>'Data Entry'!E4365</f>
        <v>0</v>
      </c>
      <c r="F4365">
        <f>'Data Entry'!F4365</f>
        <v>0</v>
      </c>
      <c r="G4365" t="e">
        <f>('Data Entry'!G4365-HLOOKUP('Data Entry'!I4365,'CST Norms'!$A$48:$K$62,I4365,FALSE))/HLOOKUP('Data Entry'!I4365,'CST Norms'!$A$77:$K$91,I4365,FALSE)</f>
        <v>#N/A</v>
      </c>
      <c r="H4365" t="e">
        <f>( 'Data Entry'!H4365 - HLOOKUP('Data Entry'!I4365,'CST Norms'!$A$65:$K$75,8,FALSE) )/HLOOKUP('Data Entry'!I4365,'CST Norms'!$A$94:$K$104,8,FALSE)</f>
        <v>#N/A</v>
      </c>
      <c r="I4365">
        <f>'Data Entry'!$J4365</f>
        <v>0</v>
      </c>
      <c r="J4365" t="e">
        <f t="shared" si="409"/>
        <v>#N/A</v>
      </c>
      <c r="K4365" t="e">
        <f t="shared" si="410"/>
        <v>#N/A</v>
      </c>
      <c r="L4365" t="e">
        <f t="shared" si="411"/>
        <v>#N/A</v>
      </c>
      <c r="M4365" t="str">
        <f t="shared" ref="M4365:M4428" si="412">IF($S4365=1,NORMSDIST(J4365),"N/A")</f>
        <v>N/A</v>
      </c>
      <c r="N4365" t="str">
        <f t="shared" ref="N4365:N4428" si="413">IF($S4365=1,NORMSDIST(K4365),"N/A")</f>
        <v>N/A</v>
      </c>
      <c r="O4365" t="str">
        <f t="shared" ref="O4365:O4428" si="414">IF($S4365=1,NORMSDIST(L4365),"N/A")</f>
        <v>N/A</v>
      </c>
      <c r="S4365">
        <f>IF(OR(ISBLANK(B4365),ISBLANK(C4365),ISBLANK(D4365),ISBLANK(E4365),ISBLANK(F4365),ISBLANK('Data Entry'!G4365),ISBLANK('Data Entry'!H4365)),0,1)</f>
        <v>0</v>
      </c>
    </row>
    <row r="4366" spans="1:19" x14ac:dyDescent="0.25">
      <c r="A4366">
        <f>'Data Entry'!A4366</f>
        <v>0</v>
      </c>
      <c r="B4366">
        <f>'Data Entry'!B4366</f>
        <v>0</v>
      </c>
      <c r="C4366">
        <f>'Data Entry'!C4366</f>
        <v>0</v>
      </c>
      <c r="D4366">
        <f>'Data Entry'!D4366</f>
        <v>0</v>
      </c>
      <c r="E4366">
        <f>'Data Entry'!E4366</f>
        <v>0</v>
      </c>
      <c r="F4366">
        <f>'Data Entry'!F4366</f>
        <v>0</v>
      </c>
      <c r="G4366" t="e">
        <f>('Data Entry'!G4366-HLOOKUP('Data Entry'!I4366,'CST Norms'!$A$48:$K$62,I4366,FALSE))/HLOOKUP('Data Entry'!I4366,'CST Norms'!$A$77:$K$91,I4366,FALSE)</f>
        <v>#N/A</v>
      </c>
      <c r="H4366" t="e">
        <f>( 'Data Entry'!H4366 - HLOOKUP('Data Entry'!I4366,'CST Norms'!$A$65:$K$75,8,FALSE) )/HLOOKUP('Data Entry'!I4366,'CST Norms'!$A$94:$K$104,8,FALSE)</f>
        <v>#N/A</v>
      </c>
      <c r="I4366">
        <f>'Data Entry'!$J4366</f>
        <v>0</v>
      </c>
      <c r="J4366" t="e">
        <f t="shared" si="409"/>
        <v>#N/A</v>
      </c>
      <c r="K4366" t="e">
        <f t="shared" si="410"/>
        <v>#N/A</v>
      </c>
      <c r="L4366" t="e">
        <f t="shared" si="411"/>
        <v>#N/A</v>
      </c>
      <c r="M4366" t="str">
        <f t="shared" si="412"/>
        <v>N/A</v>
      </c>
      <c r="N4366" t="str">
        <f t="shared" si="413"/>
        <v>N/A</v>
      </c>
      <c r="O4366" t="str">
        <f t="shared" si="414"/>
        <v>N/A</v>
      </c>
      <c r="S4366">
        <f>IF(OR(ISBLANK(B4366),ISBLANK(C4366),ISBLANK(D4366),ISBLANK(E4366),ISBLANK(F4366),ISBLANK('Data Entry'!G4366),ISBLANK('Data Entry'!H4366)),0,1)</f>
        <v>0</v>
      </c>
    </row>
    <row r="4367" spans="1:19" x14ac:dyDescent="0.25">
      <c r="A4367">
        <f>'Data Entry'!A4367</f>
        <v>0</v>
      </c>
      <c r="B4367">
        <f>'Data Entry'!B4367</f>
        <v>0</v>
      </c>
      <c r="C4367">
        <f>'Data Entry'!C4367</f>
        <v>0</v>
      </c>
      <c r="D4367">
        <f>'Data Entry'!D4367</f>
        <v>0</v>
      </c>
      <c r="E4367">
        <f>'Data Entry'!E4367</f>
        <v>0</v>
      </c>
      <c r="F4367">
        <f>'Data Entry'!F4367</f>
        <v>0</v>
      </c>
      <c r="G4367" t="e">
        <f>('Data Entry'!G4367-HLOOKUP('Data Entry'!I4367,'CST Norms'!$A$48:$K$62,I4367,FALSE))/HLOOKUP('Data Entry'!I4367,'CST Norms'!$A$77:$K$91,I4367,FALSE)</f>
        <v>#N/A</v>
      </c>
      <c r="H4367" t="e">
        <f>( 'Data Entry'!H4367 - HLOOKUP('Data Entry'!I4367,'CST Norms'!$A$65:$K$75,8,FALSE) )/HLOOKUP('Data Entry'!I4367,'CST Norms'!$A$94:$K$104,8,FALSE)</f>
        <v>#N/A</v>
      </c>
      <c r="I4367">
        <f>'Data Entry'!$J4367</f>
        <v>0</v>
      </c>
      <c r="J4367" t="e">
        <f t="shared" si="409"/>
        <v>#N/A</v>
      </c>
      <c r="K4367" t="e">
        <f t="shared" si="410"/>
        <v>#N/A</v>
      </c>
      <c r="L4367" t="e">
        <f t="shared" si="411"/>
        <v>#N/A</v>
      </c>
      <c r="M4367" t="str">
        <f t="shared" si="412"/>
        <v>N/A</v>
      </c>
      <c r="N4367" t="str">
        <f t="shared" si="413"/>
        <v>N/A</v>
      </c>
      <c r="O4367" t="str">
        <f t="shared" si="414"/>
        <v>N/A</v>
      </c>
      <c r="S4367">
        <f>IF(OR(ISBLANK(B4367),ISBLANK(C4367),ISBLANK(D4367),ISBLANK(E4367),ISBLANK(F4367),ISBLANK('Data Entry'!G4367),ISBLANK('Data Entry'!H4367)),0,1)</f>
        <v>0</v>
      </c>
    </row>
    <row r="4368" spans="1:19" x14ac:dyDescent="0.25">
      <c r="A4368">
        <f>'Data Entry'!A4368</f>
        <v>0</v>
      </c>
      <c r="B4368">
        <f>'Data Entry'!B4368</f>
        <v>0</v>
      </c>
      <c r="C4368">
        <f>'Data Entry'!C4368</f>
        <v>0</v>
      </c>
      <c r="D4368">
        <f>'Data Entry'!D4368</f>
        <v>0</v>
      </c>
      <c r="E4368">
        <f>'Data Entry'!E4368</f>
        <v>0</v>
      </c>
      <c r="F4368">
        <f>'Data Entry'!F4368</f>
        <v>0</v>
      </c>
      <c r="G4368" t="e">
        <f>('Data Entry'!G4368-HLOOKUP('Data Entry'!I4368,'CST Norms'!$A$48:$K$62,I4368,FALSE))/HLOOKUP('Data Entry'!I4368,'CST Norms'!$A$77:$K$91,I4368,FALSE)</f>
        <v>#N/A</v>
      </c>
      <c r="H4368" t="e">
        <f>( 'Data Entry'!H4368 - HLOOKUP('Data Entry'!I4368,'CST Norms'!$A$65:$K$75,8,FALSE) )/HLOOKUP('Data Entry'!I4368,'CST Norms'!$A$94:$K$104,8,FALSE)</f>
        <v>#N/A</v>
      </c>
      <c r="I4368">
        <f>'Data Entry'!$J4368</f>
        <v>0</v>
      </c>
      <c r="J4368" t="e">
        <f t="shared" si="409"/>
        <v>#N/A</v>
      </c>
      <c r="K4368" t="e">
        <f t="shared" si="410"/>
        <v>#N/A</v>
      </c>
      <c r="L4368" t="e">
        <f t="shared" si="411"/>
        <v>#N/A</v>
      </c>
      <c r="M4368" t="str">
        <f t="shared" si="412"/>
        <v>N/A</v>
      </c>
      <c r="N4368" t="str">
        <f t="shared" si="413"/>
        <v>N/A</v>
      </c>
      <c r="O4368" t="str">
        <f t="shared" si="414"/>
        <v>N/A</v>
      </c>
      <c r="S4368">
        <f>IF(OR(ISBLANK(B4368),ISBLANK(C4368),ISBLANK(D4368),ISBLANK(E4368),ISBLANK(F4368),ISBLANK('Data Entry'!G4368),ISBLANK('Data Entry'!H4368)),0,1)</f>
        <v>0</v>
      </c>
    </row>
    <row r="4369" spans="1:19" x14ac:dyDescent="0.25">
      <c r="A4369">
        <f>'Data Entry'!A4369</f>
        <v>0</v>
      </c>
      <c r="B4369">
        <f>'Data Entry'!B4369</f>
        <v>0</v>
      </c>
      <c r="C4369">
        <f>'Data Entry'!C4369</f>
        <v>0</v>
      </c>
      <c r="D4369">
        <f>'Data Entry'!D4369</f>
        <v>0</v>
      </c>
      <c r="E4369">
        <f>'Data Entry'!E4369</f>
        <v>0</v>
      </c>
      <c r="F4369">
        <f>'Data Entry'!F4369</f>
        <v>0</v>
      </c>
      <c r="G4369" t="e">
        <f>('Data Entry'!G4369-HLOOKUP('Data Entry'!I4369,'CST Norms'!$A$48:$K$62,I4369,FALSE))/HLOOKUP('Data Entry'!I4369,'CST Norms'!$A$77:$K$91,I4369,FALSE)</f>
        <v>#N/A</v>
      </c>
      <c r="H4369" t="e">
        <f>( 'Data Entry'!H4369 - HLOOKUP('Data Entry'!I4369,'CST Norms'!$A$65:$K$75,8,FALSE) )/HLOOKUP('Data Entry'!I4369,'CST Norms'!$A$94:$K$104,8,FALSE)</f>
        <v>#N/A</v>
      </c>
      <c r="I4369">
        <f>'Data Entry'!$J4369</f>
        <v>0</v>
      </c>
      <c r="J4369" t="e">
        <f t="shared" si="409"/>
        <v>#N/A</v>
      </c>
      <c r="K4369" t="e">
        <f t="shared" si="410"/>
        <v>#N/A</v>
      </c>
      <c r="L4369" t="e">
        <f t="shared" si="411"/>
        <v>#N/A</v>
      </c>
      <c r="M4369" t="str">
        <f t="shared" si="412"/>
        <v>N/A</v>
      </c>
      <c r="N4369" t="str">
        <f t="shared" si="413"/>
        <v>N/A</v>
      </c>
      <c r="O4369" t="str">
        <f t="shared" si="414"/>
        <v>N/A</v>
      </c>
      <c r="S4369">
        <f>IF(OR(ISBLANK(B4369),ISBLANK(C4369),ISBLANK(D4369),ISBLANK(E4369),ISBLANK(F4369),ISBLANK('Data Entry'!G4369),ISBLANK('Data Entry'!H4369)),0,1)</f>
        <v>0</v>
      </c>
    </row>
    <row r="4370" spans="1:19" x14ac:dyDescent="0.25">
      <c r="A4370">
        <f>'Data Entry'!A4370</f>
        <v>0</v>
      </c>
      <c r="B4370">
        <f>'Data Entry'!B4370</f>
        <v>0</v>
      </c>
      <c r="C4370">
        <f>'Data Entry'!C4370</f>
        <v>0</v>
      </c>
      <c r="D4370">
        <f>'Data Entry'!D4370</f>
        <v>0</v>
      </c>
      <c r="E4370">
        <f>'Data Entry'!E4370</f>
        <v>0</v>
      </c>
      <c r="F4370">
        <f>'Data Entry'!F4370</f>
        <v>0</v>
      </c>
      <c r="G4370" t="e">
        <f>('Data Entry'!G4370-HLOOKUP('Data Entry'!I4370,'CST Norms'!$A$48:$K$62,I4370,FALSE))/HLOOKUP('Data Entry'!I4370,'CST Norms'!$A$77:$K$91,I4370,FALSE)</f>
        <v>#N/A</v>
      </c>
      <c r="H4370" t="e">
        <f>( 'Data Entry'!H4370 - HLOOKUP('Data Entry'!I4370,'CST Norms'!$A$65:$K$75,8,FALSE) )/HLOOKUP('Data Entry'!I4370,'CST Norms'!$A$94:$K$104,8,FALSE)</f>
        <v>#N/A</v>
      </c>
      <c r="I4370">
        <f>'Data Entry'!$J4370</f>
        <v>0</v>
      </c>
      <c r="J4370" t="e">
        <f t="shared" si="409"/>
        <v>#N/A</v>
      </c>
      <c r="K4370" t="e">
        <f t="shared" si="410"/>
        <v>#N/A</v>
      </c>
      <c r="L4370" t="e">
        <f t="shared" si="411"/>
        <v>#N/A</v>
      </c>
      <c r="M4370" t="str">
        <f t="shared" si="412"/>
        <v>N/A</v>
      </c>
      <c r="N4370" t="str">
        <f t="shared" si="413"/>
        <v>N/A</v>
      </c>
      <c r="O4370" t="str">
        <f t="shared" si="414"/>
        <v>N/A</v>
      </c>
      <c r="S4370">
        <f>IF(OR(ISBLANK(B4370),ISBLANK(C4370),ISBLANK(D4370),ISBLANK(E4370),ISBLANK(F4370),ISBLANK('Data Entry'!G4370),ISBLANK('Data Entry'!H4370)),0,1)</f>
        <v>0</v>
      </c>
    </row>
    <row r="4371" spans="1:19" x14ac:dyDescent="0.25">
      <c r="A4371">
        <f>'Data Entry'!A4371</f>
        <v>0</v>
      </c>
      <c r="B4371">
        <f>'Data Entry'!B4371</f>
        <v>0</v>
      </c>
      <c r="C4371">
        <f>'Data Entry'!C4371</f>
        <v>0</v>
      </c>
      <c r="D4371">
        <f>'Data Entry'!D4371</f>
        <v>0</v>
      </c>
      <c r="E4371">
        <f>'Data Entry'!E4371</f>
        <v>0</v>
      </c>
      <c r="F4371">
        <f>'Data Entry'!F4371</f>
        <v>0</v>
      </c>
      <c r="G4371" t="e">
        <f>('Data Entry'!G4371-HLOOKUP('Data Entry'!I4371,'CST Norms'!$A$48:$K$62,I4371,FALSE))/HLOOKUP('Data Entry'!I4371,'CST Norms'!$A$77:$K$91,I4371,FALSE)</f>
        <v>#N/A</v>
      </c>
      <c r="H4371" t="e">
        <f>( 'Data Entry'!H4371 - HLOOKUP('Data Entry'!I4371,'CST Norms'!$A$65:$K$75,8,FALSE) )/HLOOKUP('Data Entry'!I4371,'CST Norms'!$A$94:$K$104,8,FALSE)</f>
        <v>#N/A</v>
      </c>
      <c r="I4371">
        <f>'Data Entry'!$J4371</f>
        <v>0</v>
      </c>
      <c r="J4371" t="e">
        <f t="shared" si="409"/>
        <v>#N/A</v>
      </c>
      <c r="K4371" t="e">
        <f t="shared" si="410"/>
        <v>#N/A</v>
      </c>
      <c r="L4371" t="e">
        <f t="shared" si="411"/>
        <v>#N/A</v>
      </c>
      <c r="M4371" t="str">
        <f t="shared" si="412"/>
        <v>N/A</v>
      </c>
      <c r="N4371" t="str">
        <f t="shared" si="413"/>
        <v>N/A</v>
      </c>
      <c r="O4371" t="str">
        <f t="shared" si="414"/>
        <v>N/A</v>
      </c>
      <c r="S4371">
        <f>IF(OR(ISBLANK(B4371),ISBLANK(C4371),ISBLANK(D4371),ISBLANK(E4371),ISBLANK(F4371),ISBLANK('Data Entry'!G4371),ISBLANK('Data Entry'!H4371)),0,1)</f>
        <v>0</v>
      </c>
    </row>
    <row r="4372" spans="1:19" x14ac:dyDescent="0.25">
      <c r="A4372">
        <f>'Data Entry'!A4372</f>
        <v>0</v>
      </c>
      <c r="B4372">
        <f>'Data Entry'!B4372</f>
        <v>0</v>
      </c>
      <c r="C4372">
        <f>'Data Entry'!C4372</f>
        <v>0</v>
      </c>
      <c r="D4372">
        <f>'Data Entry'!D4372</f>
        <v>0</v>
      </c>
      <c r="E4372">
        <f>'Data Entry'!E4372</f>
        <v>0</v>
      </c>
      <c r="F4372">
        <f>'Data Entry'!F4372</f>
        <v>0</v>
      </c>
      <c r="G4372" t="e">
        <f>('Data Entry'!G4372-HLOOKUP('Data Entry'!I4372,'CST Norms'!$A$48:$K$62,I4372,FALSE))/HLOOKUP('Data Entry'!I4372,'CST Norms'!$A$77:$K$91,I4372,FALSE)</f>
        <v>#N/A</v>
      </c>
      <c r="H4372" t="e">
        <f>( 'Data Entry'!H4372 - HLOOKUP('Data Entry'!I4372,'CST Norms'!$A$65:$K$75,8,FALSE) )/HLOOKUP('Data Entry'!I4372,'CST Norms'!$A$94:$K$104,8,FALSE)</f>
        <v>#N/A</v>
      </c>
      <c r="I4372">
        <f>'Data Entry'!$J4372</f>
        <v>0</v>
      </c>
      <c r="J4372" t="e">
        <f t="shared" si="409"/>
        <v>#N/A</v>
      </c>
      <c r="K4372" t="e">
        <f t="shared" si="410"/>
        <v>#N/A</v>
      </c>
      <c r="L4372" t="e">
        <f t="shared" si="411"/>
        <v>#N/A</v>
      </c>
      <c r="M4372" t="str">
        <f t="shared" si="412"/>
        <v>N/A</v>
      </c>
      <c r="N4372" t="str">
        <f t="shared" si="413"/>
        <v>N/A</v>
      </c>
      <c r="O4372" t="str">
        <f t="shared" si="414"/>
        <v>N/A</v>
      </c>
      <c r="S4372">
        <f>IF(OR(ISBLANK(B4372),ISBLANK(C4372),ISBLANK(D4372),ISBLANK(E4372),ISBLANK(F4372),ISBLANK('Data Entry'!G4372),ISBLANK('Data Entry'!H4372)),0,1)</f>
        <v>0</v>
      </c>
    </row>
    <row r="4373" spans="1:19" x14ac:dyDescent="0.25">
      <c r="A4373">
        <f>'Data Entry'!A4373</f>
        <v>0</v>
      </c>
      <c r="B4373">
        <f>'Data Entry'!B4373</f>
        <v>0</v>
      </c>
      <c r="C4373">
        <f>'Data Entry'!C4373</f>
        <v>0</v>
      </c>
      <c r="D4373">
        <f>'Data Entry'!D4373</f>
        <v>0</v>
      </c>
      <c r="E4373">
        <f>'Data Entry'!E4373</f>
        <v>0</v>
      </c>
      <c r="F4373">
        <f>'Data Entry'!F4373</f>
        <v>0</v>
      </c>
      <c r="G4373" t="e">
        <f>('Data Entry'!G4373-HLOOKUP('Data Entry'!I4373,'CST Norms'!$A$48:$K$62,I4373,FALSE))/HLOOKUP('Data Entry'!I4373,'CST Norms'!$A$77:$K$91,I4373,FALSE)</f>
        <v>#N/A</v>
      </c>
      <c r="H4373" t="e">
        <f>( 'Data Entry'!H4373 - HLOOKUP('Data Entry'!I4373,'CST Norms'!$A$65:$K$75,8,FALSE) )/HLOOKUP('Data Entry'!I4373,'CST Norms'!$A$94:$K$104,8,FALSE)</f>
        <v>#N/A</v>
      </c>
      <c r="I4373">
        <f>'Data Entry'!$J4373</f>
        <v>0</v>
      </c>
      <c r="J4373" t="e">
        <f t="shared" si="409"/>
        <v>#N/A</v>
      </c>
      <c r="K4373" t="e">
        <f t="shared" si="410"/>
        <v>#N/A</v>
      </c>
      <c r="L4373" t="e">
        <f t="shared" si="411"/>
        <v>#N/A</v>
      </c>
      <c r="M4373" t="str">
        <f t="shared" si="412"/>
        <v>N/A</v>
      </c>
      <c r="N4373" t="str">
        <f t="shared" si="413"/>
        <v>N/A</v>
      </c>
      <c r="O4373" t="str">
        <f t="shared" si="414"/>
        <v>N/A</v>
      </c>
      <c r="S4373">
        <f>IF(OR(ISBLANK(B4373),ISBLANK(C4373),ISBLANK(D4373),ISBLANK(E4373),ISBLANK(F4373),ISBLANK('Data Entry'!G4373),ISBLANK('Data Entry'!H4373)),0,1)</f>
        <v>0</v>
      </c>
    </row>
    <row r="4374" spans="1:19" x14ac:dyDescent="0.25">
      <c r="A4374">
        <f>'Data Entry'!A4374</f>
        <v>0</v>
      </c>
      <c r="B4374">
        <f>'Data Entry'!B4374</f>
        <v>0</v>
      </c>
      <c r="C4374">
        <f>'Data Entry'!C4374</f>
        <v>0</v>
      </c>
      <c r="D4374">
        <f>'Data Entry'!D4374</f>
        <v>0</v>
      </c>
      <c r="E4374">
        <f>'Data Entry'!E4374</f>
        <v>0</v>
      </c>
      <c r="F4374">
        <f>'Data Entry'!F4374</f>
        <v>0</v>
      </c>
      <c r="G4374" t="e">
        <f>('Data Entry'!G4374-HLOOKUP('Data Entry'!I4374,'CST Norms'!$A$48:$K$62,I4374,FALSE))/HLOOKUP('Data Entry'!I4374,'CST Norms'!$A$77:$K$91,I4374,FALSE)</f>
        <v>#N/A</v>
      </c>
      <c r="H4374" t="e">
        <f>( 'Data Entry'!H4374 - HLOOKUP('Data Entry'!I4374,'CST Norms'!$A$65:$K$75,8,FALSE) )/HLOOKUP('Data Entry'!I4374,'CST Norms'!$A$94:$K$104,8,FALSE)</f>
        <v>#N/A</v>
      </c>
      <c r="I4374">
        <f>'Data Entry'!$J4374</f>
        <v>0</v>
      </c>
      <c r="J4374" t="e">
        <f t="shared" si="409"/>
        <v>#N/A</v>
      </c>
      <c r="K4374" t="e">
        <f t="shared" si="410"/>
        <v>#N/A</v>
      </c>
      <c r="L4374" t="e">
        <f t="shared" si="411"/>
        <v>#N/A</v>
      </c>
      <c r="M4374" t="str">
        <f t="shared" si="412"/>
        <v>N/A</v>
      </c>
      <c r="N4374" t="str">
        <f t="shared" si="413"/>
        <v>N/A</v>
      </c>
      <c r="O4374" t="str">
        <f t="shared" si="414"/>
        <v>N/A</v>
      </c>
      <c r="S4374">
        <f>IF(OR(ISBLANK(B4374),ISBLANK(C4374),ISBLANK(D4374),ISBLANK(E4374),ISBLANK(F4374),ISBLANK('Data Entry'!G4374),ISBLANK('Data Entry'!H4374)),0,1)</f>
        <v>0</v>
      </c>
    </row>
    <row r="4375" spans="1:19" x14ac:dyDescent="0.25">
      <c r="A4375">
        <f>'Data Entry'!A4375</f>
        <v>0</v>
      </c>
      <c r="B4375">
        <f>'Data Entry'!B4375</f>
        <v>0</v>
      </c>
      <c r="C4375">
        <f>'Data Entry'!C4375</f>
        <v>0</v>
      </c>
      <c r="D4375">
        <f>'Data Entry'!D4375</f>
        <v>0</v>
      </c>
      <c r="E4375">
        <f>'Data Entry'!E4375</f>
        <v>0</v>
      </c>
      <c r="F4375">
        <f>'Data Entry'!F4375</f>
        <v>0</v>
      </c>
      <c r="G4375" t="e">
        <f>('Data Entry'!G4375-HLOOKUP('Data Entry'!I4375,'CST Norms'!$A$48:$K$62,I4375,FALSE))/HLOOKUP('Data Entry'!I4375,'CST Norms'!$A$77:$K$91,I4375,FALSE)</f>
        <v>#N/A</v>
      </c>
      <c r="H4375" t="e">
        <f>( 'Data Entry'!H4375 - HLOOKUP('Data Entry'!I4375,'CST Norms'!$A$65:$K$75,8,FALSE) )/HLOOKUP('Data Entry'!I4375,'CST Norms'!$A$94:$K$104,8,FALSE)</f>
        <v>#N/A</v>
      </c>
      <c r="I4375">
        <f>'Data Entry'!$J4375</f>
        <v>0</v>
      </c>
      <c r="J4375" t="e">
        <f t="shared" si="409"/>
        <v>#N/A</v>
      </c>
      <c r="K4375" t="e">
        <f t="shared" si="410"/>
        <v>#N/A</v>
      </c>
      <c r="L4375" t="e">
        <f t="shared" si="411"/>
        <v>#N/A</v>
      </c>
      <c r="M4375" t="str">
        <f t="shared" si="412"/>
        <v>N/A</v>
      </c>
      <c r="N4375" t="str">
        <f t="shared" si="413"/>
        <v>N/A</v>
      </c>
      <c r="O4375" t="str">
        <f t="shared" si="414"/>
        <v>N/A</v>
      </c>
      <c r="S4375">
        <f>IF(OR(ISBLANK(B4375),ISBLANK(C4375),ISBLANK(D4375),ISBLANK(E4375),ISBLANK(F4375),ISBLANK('Data Entry'!G4375),ISBLANK('Data Entry'!H4375)),0,1)</f>
        <v>0</v>
      </c>
    </row>
    <row r="4376" spans="1:19" x14ac:dyDescent="0.25">
      <c r="A4376">
        <f>'Data Entry'!A4376</f>
        <v>0</v>
      </c>
      <c r="B4376">
        <f>'Data Entry'!B4376</f>
        <v>0</v>
      </c>
      <c r="C4376">
        <f>'Data Entry'!C4376</f>
        <v>0</v>
      </c>
      <c r="D4376">
        <f>'Data Entry'!D4376</f>
        <v>0</v>
      </c>
      <c r="E4376">
        <f>'Data Entry'!E4376</f>
        <v>0</v>
      </c>
      <c r="F4376">
        <f>'Data Entry'!F4376</f>
        <v>0</v>
      </c>
      <c r="G4376" t="e">
        <f>('Data Entry'!G4376-HLOOKUP('Data Entry'!I4376,'CST Norms'!$A$48:$K$62,I4376,FALSE))/HLOOKUP('Data Entry'!I4376,'CST Norms'!$A$77:$K$91,I4376,FALSE)</f>
        <v>#N/A</v>
      </c>
      <c r="H4376" t="e">
        <f>( 'Data Entry'!H4376 - HLOOKUP('Data Entry'!I4376,'CST Norms'!$A$65:$K$75,8,FALSE) )/HLOOKUP('Data Entry'!I4376,'CST Norms'!$A$94:$K$104,8,FALSE)</f>
        <v>#N/A</v>
      </c>
      <c r="I4376">
        <f>'Data Entry'!$J4376</f>
        <v>0</v>
      </c>
      <c r="J4376" t="e">
        <f t="shared" si="409"/>
        <v>#N/A</v>
      </c>
      <c r="K4376" t="e">
        <f t="shared" si="410"/>
        <v>#N/A</v>
      </c>
      <c r="L4376" t="e">
        <f t="shared" si="411"/>
        <v>#N/A</v>
      </c>
      <c r="M4376" t="str">
        <f t="shared" si="412"/>
        <v>N/A</v>
      </c>
      <c r="N4376" t="str">
        <f t="shared" si="413"/>
        <v>N/A</v>
      </c>
      <c r="O4376" t="str">
        <f t="shared" si="414"/>
        <v>N/A</v>
      </c>
      <c r="S4376">
        <f>IF(OR(ISBLANK(B4376),ISBLANK(C4376),ISBLANK(D4376),ISBLANK(E4376),ISBLANK(F4376),ISBLANK('Data Entry'!G4376),ISBLANK('Data Entry'!H4376)),0,1)</f>
        <v>0</v>
      </c>
    </row>
    <row r="4377" spans="1:19" x14ac:dyDescent="0.25">
      <c r="A4377">
        <f>'Data Entry'!A4377</f>
        <v>0</v>
      </c>
      <c r="B4377">
        <f>'Data Entry'!B4377</f>
        <v>0</v>
      </c>
      <c r="C4377">
        <f>'Data Entry'!C4377</f>
        <v>0</v>
      </c>
      <c r="D4377">
        <f>'Data Entry'!D4377</f>
        <v>0</v>
      </c>
      <c r="E4377">
        <f>'Data Entry'!E4377</f>
        <v>0</v>
      </c>
      <c r="F4377">
        <f>'Data Entry'!F4377</f>
        <v>0</v>
      </c>
      <c r="G4377" t="e">
        <f>('Data Entry'!G4377-HLOOKUP('Data Entry'!I4377,'CST Norms'!$A$48:$K$62,I4377,FALSE))/HLOOKUP('Data Entry'!I4377,'CST Norms'!$A$77:$K$91,I4377,FALSE)</f>
        <v>#N/A</v>
      </c>
      <c r="H4377" t="e">
        <f>( 'Data Entry'!H4377 - HLOOKUP('Data Entry'!I4377,'CST Norms'!$A$65:$K$75,8,FALSE) )/HLOOKUP('Data Entry'!I4377,'CST Norms'!$A$94:$K$104,8,FALSE)</f>
        <v>#N/A</v>
      </c>
      <c r="I4377">
        <f>'Data Entry'!$J4377</f>
        <v>0</v>
      </c>
      <c r="J4377" t="e">
        <f t="shared" si="409"/>
        <v>#N/A</v>
      </c>
      <c r="K4377" t="e">
        <f t="shared" si="410"/>
        <v>#N/A</v>
      </c>
      <c r="L4377" t="e">
        <f t="shared" si="411"/>
        <v>#N/A</v>
      </c>
      <c r="M4377" t="str">
        <f t="shared" si="412"/>
        <v>N/A</v>
      </c>
      <c r="N4377" t="str">
        <f t="shared" si="413"/>
        <v>N/A</v>
      </c>
      <c r="O4377" t="str">
        <f t="shared" si="414"/>
        <v>N/A</v>
      </c>
      <c r="S4377">
        <f>IF(OR(ISBLANK(B4377),ISBLANK(C4377),ISBLANK(D4377),ISBLANK(E4377),ISBLANK(F4377),ISBLANK('Data Entry'!G4377),ISBLANK('Data Entry'!H4377)),0,1)</f>
        <v>0</v>
      </c>
    </row>
    <row r="4378" spans="1:19" x14ac:dyDescent="0.25">
      <c r="A4378">
        <f>'Data Entry'!A4378</f>
        <v>0</v>
      </c>
      <c r="B4378">
        <f>'Data Entry'!B4378</f>
        <v>0</v>
      </c>
      <c r="C4378">
        <f>'Data Entry'!C4378</f>
        <v>0</v>
      </c>
      <c r="D4378">
        <f>'Data Entry'!D4378</f>
        <v>0</v>
      </c>
      <c r="E4378">
        <f>'Data Entry'!E4378</f>
        <v>0</v>
      </c>
      <c r="F4378">
        <f>'Data Entry'!F4378</f>
        <v>0</v>
      </c>
      <c r="G4378" t="e">
        <f>('Data Entry'!G4378-HLOOKUP('Data Entry'!I4378,'CST Norms'!$A$48:$K$62,I4378,FALSE))/HLOOKUP('Data Entry'!I4378,'CST Norms'!$A$77:$K$91,I4378,FALSE)</f>
        <v>#N/A</v>
      </c>
      <c r="H4378" t="e">
        <f>( 'Data Entry'!H4378 - HLOOKUP('Data Entry'!I4378,'CST Norms'!$A$65:$K$75,8,FALSE) )/HLOOKUP('Data Entry'!I4378,'CST Norms'!$A$94:$K$104,8,FALSE)</f>
        <v>#N/A</v>
      </c>
      <c r="I4378">
        <f>'Data Entry'!$J4378</f>
        <v>0</v>
      </c>
      <c r="J4378" t="e">
        <f t="shared" si="409"/>
        <v>#N/A</v>
      </c>
      <c r="K4378" t="e">
        <f t="shared" si="410"/>
        <v>#N/A</v>
      </c>
      <c r="L4378" t="e">
        <f t="shared" si="411"/>
        <v>#N/A</v>
      </c>
      <c r="M4378" t="str">
        <f t="shared" si="412"/>
        <v>N/A</v>
      </c>
      <c r="N4378" t="str">
        <f t="shared" si="413"/>
        <v>N/A</v>
      </c>
      <c r="O4378" t="str">
        <f t="shared" si="414"/>
        <v>N/A</v>
      </c>
      <c r="S4378">
        <f>IF(OR(ISBLANK(B4378),ISBLANK(C4378),ISBLANK(D4378),ISBLANK(E4378),ISBLANK(F4378),ISBLANK('Data Entry'!G4378),ISBLANK('Data Entry'!H4378)),0,1)</f>
        <v>0</v>
      </c>
    </row>
    <row r="4379" spans="1:19" x14ac:dyDescent="0.25">
      <c r="A4379">
        <f>'Data Entry'!A4379</f>
        <v>0</v>
      </c>
      <c r="B4379">
        <f>'Data Entry'!B4379</f>
        <v>0</v>
      </c>
      <c r="C4379">
        <f>'Data Entry'!C4379</f>
        <v>0</v>
      </c>
      <c r="D4379">
        <f>'Data Entry'!D4379</f>
        <v>0</v>
      </c>
      <c r="E4379">
        <f>'Data Entry'!E4379</f>
        <v>0</v>
      </c>
      <c r="F4379">
        <f>'Data Entry'!F4379</f>
        <v>0</v>
      </c>
      <c r="G4379" t="e">
        <f>('Data Entry'!G4379-HLOOKUP('Data Entry'!I4379,'CST Norms'!$A$48:$K$62,I4379,FALSE))/HLOOKUP('Data Entry'!I4379,'CST Norms'!$A$77:$K$91,I4379,FALSE)</f>
        <v>#N/A</v>
      </c>
      <c r="H4379" t="e">
        <f>( 'Data Entry'!H4379 - HLOOKUP('Data Entry'!I4379,'CST Norms'!$A$65:$K$75,8,FALSE) )/HLOOKUP('Data Entry'!I4379,'CST Norms'!$A$94:$K$104,8,FALSE)</f>
        <v>#N/A</v>
      </c>
      <c r="I4379">
        <f>'Data Entry'!$J4379</f>
        <v>0</v>
      </c>
      <c r="J4379" t="e">
        <f t="shared" si="409"/>
        <v>#N/A</v>
      </c>
      <c r="K4379" t="e">
        <f t="shared" si="410"/>
        <v>#N/A</v>
      </c>
      <c r="L4379" t="e">
        <f t="shared" si="411"/>
        <v>#N/A</v>
      </c>
      <c r="M4379" t="str">
        <f t="shared" si="412"/>
        <v>N/A</v>
      </c>
      <c r="N4379" t="str">
        <f t="shared" si="413"/>
        <v>N/A</v>
      </c>
      <c r="O4379" t="str">
        <f t="shared" si="414"/>
        <v>N/A</v>
      </c>
      <c r="S4379">
        <f>IF(OR(ISBLANK(B4379),ISBLANK(C4379),ISBLANK(D4379),ISBLANK(E4379),ISBLANK(F4379),ISBLANK('Data Entry'!G4379),ISBLANK('Data Entry'!H4379)),0,1)</f>
        <v>0</v>
      </c>
    </row>
    <row r="4380" spans="1:19" x14ac:dyDescent="0.25">
      <c r="A4380">
        <f>'Data Entry'!A4380</f>
        <v>0</v>
      </c>
      <c r="B4380">
        <f>'Data Entry'!B4380</f>
        <v>0</v>
      </c>
      <c r="C4380">
        <f>'Data Entry'!C4380</f>
        <v>0</v>
      </c>
      <c r="D4380">
        <f>'Data Entry'!D4380</f>
        <v>0</v>
      </c>
      <c r="E4380">
        <f>'Data Entry'!E4380</f>
        <v>0</v>
      </c>
      <c r="F4380">
        <f>'Data Entry'!F4380</f>
        <v>0</v>
      </c>
      <c r="G4380" t="e">
        <f>('Data Entry'!G4380-HLOOKUP('Data Entry'!I4380,'CST Norms'!$A$48:$K$62,I4380,FALSE))/HLOOKUP('Data Entry'!I4380,'CST Norms'!$A$77:$K$91,I4380,FALSE)</f>
        <v>#N/A</v>
      </c>
      <c r="H4380" t="e">
        <f>( 'Data Entry'!H4380 - HLOOKUP('Data Entry'!I4380,'CST Norms'!$A$65:$K$75,8,FALSE) )/HLOOKUP('Data Entry'!I4380,'CST Norms'!$A$94:$K$104,8,FALSE)</f>
        <v>#N/A</v>
      </c>
      <c r="I4380">
        <f>'Data Entry'!$J4380</f>
        <v>0</v>
      </c>
      <c r="J4380" t="e">
        <f t="shared" si="409"/>
        <v>#N/A</v>
      </c>
      <c r="K4380" t="e">
        <f t="shared" si="410"/>
        <v>#N/A</v>
      </c>
      <c r="L4380" t="e">
        <f t="shared" si="411"/>
        <v>#N/A</v>
      </c>
      <c r="M4380" t="str">
        <f t="shared" si="412"/>
        <v>N/A</v>
      </c>
      <c r="N4380" t="str">
        <f t="shared" si="413"/>
        <v>N/A</v>
      </c>
      <c r="O4380" t="str">
        <f t="shared" si="414"/>
        <v>N/A</v>
      </c>
      <c r="S4380">
        <f>IF(OR(ISBLANK(B4380),ISBLANK(C4380),ISBLANK(D4380),ISBLANK(E4380),ISBLANK(F4380),ISBLANK('Data Entry'!G4380),ISBLANK('Data Entry'!H4380)),0,1)</f>
        <v>0</v>
      </c>
    </row>
    <row r="4381" spans="1:19" x14ac:dyDescent="0.25">
      <c r="A4381">
        <f>'Data Entry'!A4381</f>
        <v>0</v>
      </c>
      <c r="B4381">
        <f>'Data Entry'!B4381</f>
        <v>0</v>
      </c>
      <c r="C4381">
        <f>'Data Entry'!C4381</f>
        <v>0</v>
      </c>
      <c r="D4381">
        <f>'Data Entry'!D4381</f>
        <v>0</v>
      </c>
      <c r="E4381">
        <f>'Data Entry'!E4381</f>
        <v>0</v>
      </c>
      <c r="F4381">
        <f>'Data Entry'!F4381</f>
        <v>0</v>
      </c>
      <c r="G4381" t="e">
        <f>('Data Entry'!G4381-HLOOKUP('Data Entry'!I4381,'CST Norms'!$A$48:$K$62,I4381,FALSE))/HLOOKUP('Data Entry'!I4381,'CST Norms'!$A$77:$K$91,I4381,FALSE)</f>
        <v>#N/A</v>
      </c>
      <c r="H4381" t="e">
        <f>( 'Data Entry'!H4381 - HLOOKUP('Data Entry'!I4381,'CST Norms'!$A$65:$K$75,8,FALSE) )/HLOOKUP('Data Entry'!I4381,'CST Norms'!$A$94:$K$104,8,FALSE)</f>
        <v>#N/A</v>
      </c>
      <c r="I4381">
        <f>'Data Entry'!$J4381</f>
        <v>0</v>
      </c>
      <c r="J4381" t="e">
        <f t="shared" si="409"/>
        <v>#N/A</v>
      </c>
      <c r="K4381" t="e">
        <f t="shared" si="410"/>
        <v>#N/A</v>
      </c>
      <c r="L4381" t="e">
        <f t="shared" si="411"/>
        <v>#N/A</v>
      </c>
      <c r="M4381" t="str">
        <f t="shared" si="412"/>
        <v>N/A</v>
      </c>
      <c r="N4381" t="str">
        <f t="shared" si="413"/>
        <v>N/A</v>
      </c>
      <c r="O4381" t="str">
        <f t="shared" si="414"/>
        <v>N/A</v>
      </c>
      <c r="S4381">
        <f>IF(OR(ISBLANK(B4381),ISBLANK(C4381),ISBLANK(D4381),ISBLANK(E4381),ISBLANK(F4381),ISBLANK('Data Entry'!G4381),ISBLANK('Data Entry'!H4381)),0,1)</f>
        <v>0</v>
      </c>
    </row>
    <row r="4382" spans="1:19" x14ac:dyDescent="0.25">
      <c r="A4382">
        <f>'Data Entry'!A4382</f>
        <v>0</v>
      </c>
      <c r="B4382">
        <f>'Data Entry'!B4382</f>
        <v>0</v>
      </c>
      <c r="C4382">
        <f>'Data Entry'!C4382</f>
        <v>0</v>
      </c>
      <c r="D4382">
        <f>'Data Entry'!D4382</f>
        <v>0</v>
      </c>
      <c r="E4382">
        <f>'Data Entry'!E4382</f>
        <v>0</v>
      </c>
      <c r="F4382">
        <f>'Data Entry'!F4382</f>
        <v>0</v>
      </c>
      <c r="G4382" t="e">
        <f>('Data Entry'!G4382-HLOOKUP('Data Entry'!I4382,'CST Norms'!$A$48:$K$62,I4382,FALSE))/HLOOKUP('Data Entry'!I4382,'CST Norms'!$A$77:$K$91,I4382,FALSE)</f>
        <v>#N/A</v>
      </c>
      <c r="H4382" t="e">
        <f>( 'Data Entry'!H4382 - HLOOKUP('Data Entry'!I4382,'CST Norms'!$A$65:$K$75,8,FALSE) )/HLOOKUP('Data Entry'!I4382,'CST Norms'!$A$94:$K$104,8,FALSE)</f>
        <v>#N/A</v>
      </c>
      <c r="I4382">
        <f>'Data Entry'!$J4382</f>
        <v>0</v>
      </c>
      <c r="J4382" t="e">
        <f t="shared" si="409"/>
        <v>#N/A</v>
      </c>
      <c r="K4382" t="e">
        <f t="shared" si="410"/>
        <v>#N/A</v>
      </c>
      <c r="L4382" t="e">
        <f t="shared" si="411"/>
        <v>#N/A</v>
      </c>
      <c r="M4382" t="str">
        <f t="shared" si="412"/>
        <v>N/A</v>
      </c>
      <c r="N4382" t="str">
        <f t="shared" si="413"/>
        <v>N/A</v>
      </c>
      <c r="O4382" t="str">
        <f t="shared" si="414"/>
        <v>N/A</v>
      </c>
      <c r="S4382">
        <f>IF(OR(ISBLANK(B4382),ISBLANK(C4382),ISBLANK(D4382),ISBLANK(E4382),ISBLANK(F4382),ISBLANK('Data Entry'!G4382),ISBLANK('Data Entry'!H4382)),0,1)</f>
        <v>0</v>
      </c>
    </row>
    <row r="4383" spans="1:19" x14ac:dyDescent="0.25">
      <c r="A4383">
        <f>'Data Entry'!A4383</f>
        <v>0</v>
      </c>
      <c r="B4383">
        <f>'Data Entry'!B4383</f>
        <v>0</v>
      </c>
      <c r="C4383">
        <f>'Data Entry'!C4383</f>
        <v>0</v>
      </c>
      <c r="D4383">
        <f>'Data Entry'!D4383</f>
        <v>0</v>
      </c>
      <c r="E4383">
        <f>'Data Entry'!E4383</f>
        <v>0</v>
      </c>
      <c r="F4383">
        <f>'Data Entry'!F4383</f>
        <v>0</v>
      </c>
      <c r="G4383" t="e">
        <f>('Data Entry'!G4383-HLOOKUP('Data Entry'!I4383,'CST Norms'!$A$48:$K$62,I4383,FALSE))/HLOOKUP('Data Entry'!I4383,'CST Norms'!$A$77:$K$91,I4383,FALSE)</f>
        <v>#N/A</v>
      </c>
      <c r="H4383" t="e">
        <f>( 'Data Entry'!H4383 - HLOOKUP('Data Entry'!I4383,'CST Norms'!$A$65:$K$75,8,FALSE) )/HLOOKUP('Data Entry'!I4383,'CST Norms'!$A$94:$K$104,8,FALSE)</f>
        <v>#N/A</v>
      </c>
      <c r="I4383">
        <f>'Data Entry'!$J4383</f>
        <v>0</v>
      </c>
      <c r="J4383" t="e">
        <f t="shared" si="409"/>
        <v>#N/A</v>
      </c>
      <c r="K4383" t="e">
        <f t="shared" si="410"/>
        <v>#N/A</v>
      </c>
      <c r="L4383" t="e">
        <f t="shared" si="411"/>
        <v>#N/A</v>
      </c>
      <c r="M4383" t="str">
        <f t="shared" si="412"/>
        <v>N/A</v>
      </c>
      <c r="N4383" t="str">
        <f t="shared" si="413"/>
        <v>N/A</v>
      </c>
      <c r="O4383" t="str">
        <f t="shared" si="414"/>
        <v>N/A</v>
      </c>
      <c r="S4383">
        <f>IF(OR(ISBLANK(B4383),ISBLANK(C4383),ISBLANK(D4383),ISBLANK(E4383),ISBLANK(F4383),ISBLANK('Data Entry'!G4383),ISBLANK('Data Entry'!H4383)),0,1)</f>
        <v>0</v>
      </c>
    </row>
    <row r="4384" spans="1:19" x14ac:dyDescent="0.25">
      <c r="A4384">
        <f>'Data Entry'!A4384</f>
        <v>0</v>
      </c>
      <c r="B4384">
        <f>'Data Entry'!B4384</f>
        <v>0</v>
      </c>
      <c r="C4384">
        <f>'Data Entry'!C4384</f>
        <v>0</v>
      </c>
      <c r="D4384">
        <f>'Data Entry'!D4384</f>
        <v>0</v>
      </c>
      <c r="E4384">
        <f>'Data Entry'!E4384</f>
        <v>0</v>
      </c>
      <c r="F4384">
        <f>'Data Entry'!F4384</f>
        <v>0</v>
      </c>
      <c r="G4384" t="e">
        <f>('Data Entry'!G4384-HLOOKUP('Data Entry'!I4384,'CST Norms'!$A$48:$K$62,I4384,FALSE))/HLOOKUP('Data Entry'!I4384,'CST Norms'!$A$77:$K$91,I4384,FALSE)</f>
        <v>#N/A</v>
      </c>
      <c r="H4384" t="e">
        <f>( 'Data Entry'!H4384 - HLOOKUP('Data Entry'!I4384,'CST Norms'!$A$65:$K$75,8,FALSE) )/HLOOKUP('Data Entry'!I4384,'CST Norms'!$A$94:$K$104,8,FALSE)</f>
        <v>#N/A</v>
      </c>
      <c r="I4384">
        <f>'Data Entry'!$J4384</f>
        <v>0</v>
      </c>
      <c r="J4384" t="e">
        <f t="shared" si="409"/>
        <v>#N/A</v>
      </c>
      <c r="K4384" t="e">
        <f t="shared" si="410"/>
        <v>#N/A</v>
      </c>
      <c r="L4384" t="e">
        <f t="shared" si="411"/>
        <v>#N/A</v>
      </c>
      <c r="M4384" t="str">
        <f t="shared" si="412"/>
        <v>N/A</v>
      </c>
      <c r="N4384" t="str">
        <f t="shared" si="413"/>
        <v>N/A</v>
      </c>
      <c r="O4384" t="str">
        <f t="shared" si="414"/>
        <v>N/A</v>
      </c>
      <c r="S4384">
        <f>IF(OR(ISBLANK(B4384),ISBLANK(C4384),ISBLANK(D4384),ISBLANK(E4384),ISBLANK(F4384),ISBLANK('Data Entry'!G4384),ISBLANK('Data Entry'!H4384)),0,1)</f>
        <v>0</v>
      </c>
    </row>
    <row r="4385" spans="1:19" x14ac:dyDescent="0.25">
      <c r="A4385">
        <f>'Data Entry'!A4385</f>
        <v>0</v>
      </c>
      <c r="B4385">
        <f>'Data Entry'!B4385</f>
        <v>0</v>
      </c>
      <c r="C4385">
        <f>'Data Entry'!C4385</f>
        <v>0</v>
      </c>
      <c r="D4385">
        <f>'Data Entry'!D4385</f>
        <v>0</v>
      </c>
      <c r="E4385">
        <f>'Data Entry'!E4385</f>
        <v>0</v>
      </c>
      <c r="F4385">
        <f>'Data Entry'!F4385</f>
        <v>0</v>
      </c>
      <c r="G4385" t="e">
        <f>('Data Entry'!G4385-HLOOKUP('Data Entry'!I4385,'CST Norms'!$A$48:$K$62,I4385,FALSE))/HLOOKUP('Data Entry'!I4385,'CST Norms'!$A$77:$K$91,I4385,FALSE)</f>
        <v>#N/A</v>
      </c>
      <c r="H4385" t="e">
        <f>( 'Data Entry'!H4385 - HLOOKUP('Data Entry'!I4385,'CST Norms'!$A$65:$K$75,8,FALSE) )/HLOOKUP('Data Entry'!I4385,'CST Norms'!$A$94:$K$104,8,FALSE)</f>
        <v>#N/A</v>
      </c>
      <c r="I4385">
        <f>'Data Entry'!$J4385</f>
        <v>0</v>
      </c>
      <c r="J4385" t="e">
        <f t="shared" si="409"/>
        <v>#N/A</v>
      </c>
      <c r="K4385" t="e">
        <f t="shared" si="410"/>
        <v>#N/A</v>
      </c>
      <c r="L4385" t="e">
        <f t="shared" si="411"/>
        <v>#N/A</v>
      </c>
      <c r="M4385" t="str">
        <f t="shared" si="412"/>
        <v>N/A</v>
      </c>
      <c r="N4385" t="str">
        <f t="shared" si="413"/>
        <v>N/A</v>
      </c>
      <c r="O4385" t="str">
        <f t="shared" si="414"/>
        <v>N/A</v>
      </c>
      <c r="S4385">
        <f>IF(OR(ISBLANK(B4385),ISBLANK(C4385),ISBLANK(D4385),ISBLANK(E4385),ISBLANK(F4385),ISBLANK('Data Entry'!G4385),ISBLANK('Data Entry'!H4385)),0,1)</f>
        <v>0</v>
      </c>
    </row>
    <row r="4386" spans="1:19" x14ac:dyDescent="0.25">
      <c r="A4386">
        <f>'Data Entry'!A4386</f>
        <v>0</v>
      </c>
      <c r="B4386">
        <f>'Data Entry'!B4386</f>
        <v>0</v>
      </c>
      <c r="C4386">
        <f>'Data Entry'!C4386</f>
        <v>0</v>
      </c>
      <c r="D4386">
        <f>'Data Entry'!D4386</f>
        <v>0</v>
      </c>
      <c r="E4386">
        <f>'Data Entry'!E4386</f>
        <v>0</v>
      </c>
      <c r="F4386">
        <f>'Data Entry'!F4386</f>
        <v>0</v>
      </c>
      <c r="G4386" t="e">
        <f>('Data Entry'!G4386-HLOOKUP('Data Entry'!I4386,'CST Norms'!$A$48:$K$62,I4386,FALSE))/HLOOKUP('Data Entry'!I4386,'CST Norms'!$A$77:$K$91,I4386,FALSE)</f>
        <v>#N/A</v>
      </c>
      <c r="H4386" t="e">
        <f>( 'Data Entry'!H4386 - HLOOKUP('Data Entry'!I4386,'CST Norms'!$A$65:$K$75,8,FALSE) )/HLOOKUP('Data Entry'!I4386,'CST Norms'!$A$94:$K$104,8,FALSE)</f>
        <v>#N/A</v>
      </c>
      <c r="I4386">
        <f>'Data Entry'!$J4386</f>
        <v>0</v>
      </c>
      <c r="J4386" t="e">
        <f t="shared" si="409"/>
        <v>#N/A</v>
      </c>
      <c r="K4386" t="e">
        <f t="shared" si="410"/>
        <v>#N/A</v>
      </c>
      <c r="L4386" t="e">
        <f t="shared" si="411"/>
        <v>#N/A</v>
      </c>
      <c r="M4386" t="str">
        <f t="shared" si="412"/>
        <v>N/A</v>
      </c>
      <c r="N4386" t="str">
        <f t="shared" si="413"/>
        <v>N/A</v>
      </c>
      <c r="O4386" t="str">
        <f t="shared" si="414"/>
        <v>N/A</v>
      </c>
      <c r="S4386">
        <f>IF(OR(ISBLANK(B4386),ISBLANK(C4386),ISBLANK(D4386),ISBLANK(E4386),ISBLANK(F4386),ISBLANK('Data Entry'!G4386),ISBLANK('Data Entry'!H4386)),0,1)</f>
        <v>0</v>
      </c>
    </row>
    <row r="4387" spans="1:19" x14ac:dyDescent="0.25">
      <c r="A4387">
        <f>'Data Entry'!A4387</f>
        <v>0</v>
      </c>
      <c r="B4387">
        <f>'Data Entry'!B4387</f>
        <v>0</v>
      </c>
      <c r="C4387">
        <f>'Data Entry'!C4387</f>
        <v>0</v>
      </c>
      <c r="D4387">
        <f>'Data Entry'!D4387</f>
        <v>0</v>
      </c>
      <c r="E4387">
        <f>'Data Entry'!E4387</f>
        <v>0</v>
      </c>
      <c r="F4387">
        <f>'Data Entry'!F4387</f>
        <v>0</v>
      </c>
      <c r="G4387" t="e">
        <f>('Data Entry'!G4387-HLOOKUP('Data Entry'!I4387,'CST Norms'!$A$48:$K$62,I4387,FALSE))/HLOOKUP('Data Entry'!I4387,'CST Norms'!$A$77:$K$91,I4387,FALSE)</f>
        <v>#N/A</v>
      </c>
      <c r="H4387" t="e">
        <f>( 'Data Entry'!H4387 - HLOOKUP('Data Entry'!I4387,'CST Norms'!$A$65:$K$75,8,FALSE) )/HLOOKUP('Data Entry'!I4387,'CST Norms'!$A$94:$K$104,8,FALSE)</f>
        <v>#N/A</v>
      </c>
      <c r="I4387">
        <f>'Data Entry'!$J4387</f>
        <v>0</v>
      </c>
      <c r="J4387" t="e">
        <f t="shared" si="409"/>
        <v>#N/A</v>
      </c>
      <c r="K4387" t="e">
        <f t="shared" si="410"/>
        <v>#N/A</v>
      </c>
      <c r="L4387" t="e">
        <f t="shared" si="411"/>
        <v>#N/A</v>
      </c>
      <c r="M4387" t="str">
        <f t="shared" si="412"/>
        <v>N/A</v>
      </c>
      <c r="N4387" t="str">
        <f t="shared" si="413"/>
        <v>N/A</v>
      </c>
      <c r="O4387" t="str">
        <f t="shared" si="414"/>
        <v>N/A</v>
      </c>
      <c r="S4387">
        <f>IF(OR(ISBLANK(B4387),ISBLANK(C4387),ISBLANK(D4387),ISBLANK(E4387),ISBLANK(F4387),ISBLANK('Data Entry'!G4387),ISBLANK('Data Entry'!H4387)),0,1)</f>
        <v>0</v>
      </c>
    </row>
    <row r="4388" spans="1:19" x14ac:dyDescent="0.25">
      <c r="A4388">
        <f>'Data Entry'!A4388</f>
        <v>0</v>
      </c>
      <c r="B4388">
        <f>'Data Entry'!B4388</f>
        <v>0</v>
      </c>
      <c r="C4388">
        <f>'Data Entry'!C4388</f>
        <v>0</v>
      </c>
      <c r="D4388">
        <f>'Data Entry'!D4388</f>
        <v>0</v>
      </c>
      <c r="E4388">
        <f>'Data Entry'!E4388</f>
        <v>0</v>
      </c>
      <c r="F4388">
        <f>'Data Entry'!F4388</f>
        <v>0</v>
      </c>
      <c r="G4388" t="e">
        <f>('Data Entry'!G4388-HLOOKUP('Data Entry'!I4388,'CST Norms'!$A$48:$K$62,I4388,FALSE))/HLOOKUP('Data Entry'!I4388,'CST Norms'!$A$77:$K$91,I4388,FALSE)</f>
        <v>#N/A</v>
      </c>
      <c r="H4388" t="e">
        <f>( 'Data Entry'!H4388 - HLOOKUP('Data Entry'!I4388,'CST Norms'!$A$65:$K$75,8,FALSE) )/HLOOKUP('Data Entry'!I4388,'CST Norms'!$A$94:$K$104,8,FALSE)</f>
        <v>#N/A</v>
      </c>
      <c r="I4388">
        <f>'Data Entry'!$J4388</f>
        <v>0</v>
      </c>
      <c r="J4388" t="e">
        <f t="shared" si="409"/>
        <v>#N/A</v>
      </c>
      <c r="K4388" t="e">
        <f t="shared" si="410"/>
        <v>#N/A</v>
      </c>
      <c r="L4388" t="e">
        <f t="shared" si="411"/>
        <v>#N/A</v>
      </c>
      <c r="M4388" t="str">
        <f t="shared" si="412"/>
        <v>N/A</v>
      </c>
      <c r="N4388" t="str">
        <f t="shared" si="413"/>
        <v>N/A</v>
      </c>
      <c r="O4388" t="str">
        <f t="shared" si="414"/>
        <v>N/A</v>
      </c>
      <c r="S4388">
        <f>IF(OR(ISBLANK(B4388),ISBLANK(C4388),ISBLANK(D4388),ISBLANK(E4388),ISBLANK(F4388),ISBLANK('Data Entry'!G4388),ISBLANK('Data Entry'!H4388)),0,1)</f>
        <v>0</v>
      </c>
    </row>
    <row r="4389" spans="1:19" x14ac:dyDescent="0.25">
      <c r="A4389">
        <f>'Data Entry'!A4389</f>
        <v>0</v>
      </c>
      <c r="B4389">
        <f>'Data Entry'!B4389</f>
        <v>0</v>
      </c>
      <c r="C4389">
        <f>'Data Entry'!C4389</f>
        <v>0</v>
      </c>
      <c r="D4389">
        <f>'Data Entry'!D4389</f>
        <v>0</v>
      </c>
      <c r="E4389">
        <f>'Data Entry'!E4389</f>
        <v>0</v>
      </c>
      <c r="F4389">
        <f>'Data Entry'!F4389</f>
        <v>0</v>
      </c>
      <c r="G4389" t="e">
        <f>('Data Entry'!G4389-HLOOKUP('Data Entry'!I4389,'CST Norms'!$A$48:$K$62,I4389,FALSE))/HLOOKUP('Data Entry'!I4389,'CST Norms'!$A$77:$K$91,I4389,FALSE)</f>
        <v>#N/A</v>
      </c>
      <c r="H4389" t="e">
        <f>( 'Data Entry'!H4389 - HLOOKUP('Data Entry'!I4389,'CST Norms'!$A$65:$K$75,8,FALSE) )/HLOOKUP('Data Entry'!I4389,'CST Norms'!$A$94:$K$104,8,FALSE)</f>
        <v>#N/A</v>
      </c>
      <c r="I4389">
        <f>'Data Entry'!$J4389</f>
        <v>0</v>
      </c>
      <c r="J4389" t="e">
        <f t="shared" si="409"/>
        <v>#N/A</v>
      </c>
      <c r="K4389" t="e">
        <f t="shared" si="410"/>
        <v>#N/A</v>
      </c>
      <c r="L4389" t="e">
        <f t="shared" si="411"/>
        <v>#N/A</v>
      </c>
      <c r="M4389" t="str">
        <f t="shared" si="412"/>
        <v>N/A</v>
      </c>
      <c r="N4389" t="str">
        <f t="shared" si="413"/>
        <v>N/A</v>
      </c>
      <c r="O4389" t="str">
        <f t="shared" si="414"/>
        <v>N/A</v>
      </c>
      <c r="S4389">
        <f>IF(OR(ISBLANK(B4389),ISBLANK(C4389),ISBLANK(D4389),ISBLANK(E4389),ISBLANK(F4389),ISBLANK('Data Entry'!G4389),ISBLANK('Data Entry'!H4389)),0,1)</f>
        <v>0</v>
      </c>
    </row>
    <row r="4390" spans="1:19" x14ac:dyDescent="0.25">
      <c r="A4390">
        <f>'Data Entry'!A4390</f>
        <v>0</v>
      </c>
      <c r="B4390">
        <f>'Data Entry'!B4390</f>
        <v>0</v>
      </c>
      <c r="C4390">
        <f>'Data Entry'!C4390</f>
        <v>0</v>
      </c>
      <c r="D4390">
        <f>'Data Entry'!D4390</f>
        <v>0</v>
      </c>
      <c r="E4390">
        <f>'Data Entry'!E4390</f>
        <v>0</v>
      </c>
      <c r="F4390">
        <f>'Data Entry'!F4390</f>
        <v>0</v>
      </c>
      <c r="G4390" t="e">
        <f>('Data Entry'!G4390-HLOOKUP('Data Entry'!I4390,'CST Norms'!$A$48:$K$62,I4390,FALSE))/HLOOKUP('Data Entry'!I4390,'CST Norms'!$A$77:$K$91,I4390,FALSE)</f>
        <v>#N/A</v>
      </c>
      <c r="H4390" t="e">
        <f>( 'Data Entry'!H4390 - HLOOKUP('Data Entry'!I4390,'CST Norms'!$A$65:$K$75,8,FALSE) )/HLOOKUP('Data Entry'!I4390,'CST Norms'!$A$94:$K$104,8,FALSE)</f>
        <v>#N/A</v>
      </c>
      <c r="I4390">
        <f>'Data Entry'!$J4390</f>
        <v>0</v>
      </c>
      <c r="J4390" t="e">
        <f t="shared" si="409"/>
        <v>#N/A</v>
      </c>
      <c r="K4390" t="e">
        <f t="shared" si="410"/>
        <v>#N/A</v>
      </c>
      <c r="L4390" t="e">
        <f t="shared" si="411"/>
        <v>#N/A</v>
      </c>
      <c r="M4390" t="str">
        <f t="shared" si="412"/>
        <v>N/A</v>
      </c>
      <c r="N4390" t="str">
        <f t="shared" si="413"/>
        <v>N/A</v>
      </c>
      <c r="O4390" t="str">
        <f t="shared" si="414"/>
        <v>N/A</v>
      </c>
      <c r="S4390">
        <f>IF(OR(ISBLANK(B4390),ISBLANK(C4390),ISBLANK(D4390),ISBLANK(E4390),ISBLANK(F4390),ISBLANK('Data Entry'!G4390),ISBLANK('Data Entry'!H4390)),0,1)</f>
        <v>0</v>
      </c>
    </row>
    <row r="4391" spans="1:19" x14ac:dyDescent="0.25">
      <c r="A4391">
        <f>'Data Entry'!A4391</f>
        <v>0</v>
      </c>
      <c r="B4391">
        <f>'Data Entry'!B4391</f>
        <v>0</v>
      </c>
      <c r="C4391">
        <f>'Data Entry'!C4391</f>
        <v>0</v>
      </c>
      <c r="D4391">
        <f>'Data Entry'!D4391</f>
        <v>0</v>
      </c>
      <c r="E4391">
        <f>'Data Entry'!E4391</f>
        <v>0</v>
      </c>
      <c r="F4391">
        <f>'Data Entry'!F4391</f>
        <v>0</v>
      </c>
      <c r="G4391" t="e">
        <f>('Data Entry'!G4391-HLOOKUP('Data Entry'!I4391,'CST Norms'!$A$48:$K$62,I4391,FALSE))/HLOOKUP('Data Entry'!I4391,'CST Norms'!$A$77:$K$91,I4391,FALSE)</f>
        <v>#N/A</v>
      </c>
      <c r="H4391" t="e">
        <f>( 'Data Entry'!H4391 - HLOOKUP('Data Entry'!I4391,'CST Norms'!$A$65:$K$75,8,FALSE) )/HLOOKUP('Data Entry'!I4391,'CST Norms'!$A$94:$K$104,8,FALSE)</f>
        <v>#N/A</v>
      </c>
      <c r="I4391">
        <f>'Data Entry'!$J4391</f>
        <v>0</v>
      </c>
      <c r="J4391" t="e">
        <f t="shared" si="409"/>
        <v>#N/A</v>
      </c>
      <c r="K4391" t="e">
        <f t="shared" si="410"/>
        <v>#N/A</v>
      </c>
      <c r="L4391" t="e">
        <f t="shared" si="411"/>
        <v>#N/A</v>
      </c>
      <c r="M4391" t="str">
        <f t="shared" si="412"/>
        <v>N/A</v>
      </c>
      <c r="N4391" t="str">
        <f t="shared" si="413"/>
        <v>N/A</v>
      </c>
      <c r="O4391" t="str">
        <f t="shared" si="414"/>
        <v>N/A</v>
      </c>
      <c r="S4391">
        <f>IF(OR(ISBLANK(B4391),ISBLANK(C4391),ISBLANK(D4391),ISBLANK(E4391),ISBLANK(F4391),ISBLANK('Data Entry'!G4391),ISBLANK('Data Entry'!H4391)),0,1)</f>
        <v>0</v>
      </c>
    </row>
    <row r="4392" spans="1:19" x14ac:dyDescent="0.25">
      <c r="A4392">
        <f>'Data Entry'!A4392</f>
        <v>0</v>
      </c>
      <c r="B4392">
        <f>'Data Entry'!B4392</f>
        <v>0</v>
      </c>
      <c r="C4392">
        <f>'Data Entry'!C4392</f>
        <v>0</v>
      </c>
      <c r="D4392">
        <f>'Data Entry'!D4392</f>
        <v>0</v>
      </c>
      <c r="E4392">
        <f>'Data Entry'!E4392</f>
        <v>0</v>
      </c>
      <c r="F4392">
        <f>'Data Entry'!F4392</f>
        <v>0</v>
      </c>
      <c r="G4392" t="e">
        <f>('Data Entry'!G4392-HLOOKUP('Data Entry'!I4392,'CST Norms'!$A$48:$K$62,I4392,FALSE))/HLOOKUP('Data Entry'!I4392,'CST Norms'!$A$77:$K$91,I4392,FALSE)</f>
        <v>#N/A</v>
      </c>
      <c r="H4392" t="e">
        <f>( 'Data Entry'!H4392 - HLOOKUP('Data Entry'!I4392,'CST Norms'!$A$65:$K$75,8,FALSE) )/HLOOKUP('Data Entry'!I4392,'CST Norms'!$A$94:$K$104,8,FALSE)</f>
        <v>#N/A</v>
      </c>
      <c r="I4392">
        <f>'Data Entry'!$J4392</f>
        <v>0</v>
      </c>
      <c r="J4392" t="e">
        <f t="shared" si="409"/>
        <v>#N/A</v>
      </c>
      <c r="K4392" t="e">
        <f t="shared" si="410"/>
        <v>#N/A</v>
      </c>
      <c r="L4392" t="e">
        <f t="shared" si="411"/>
        <v>#N/A</v>
      </c>
      <c r="M4392" t="str">
        <f t="shared" si="412"/>
        <v>N/A</v>
      </c>
      <c r="N4392" t="str">
        <f t="shared" si="413"/>
        <v>N/A</v>
      </c>
      <c r="O4392" t="str">
        <f t="shared" si="414"/>
        <v>N/A</v>
      </c>
      <c r="S4392">
        <f>IF(OR(ISBLANK(B4392),ISBLANK(C4392),ISBLANK(D4392),ISBLANK(E4392),ISBLANK(F4392),ISBLANK('Data Entry'!G4392),ISBLANK('Data Entry'!H4392)),0,1)</f>
        <v>0</v>
      </c>
    </row>
    <row r="4393" spans="1:19" x14ac:dyDescent="0.25">
      <c r="A4393">
        <f>'Data Entry'!A4393</f>
        <v>0</v>
      </c>
      <c r="B4393">
        <f>'Data Entry'!B4393</f>
        <v>0</v>
      </c>
      <c r="C4393">
        <f>'Data Entry'!C4393</f>
        <v>0</v>
      </c>
      <c r="D4393">
        <f>'Data Entry'!D4393</f>
        <v>0</v>
      </c>
      <c r="E4393">
        <f>'Data Entry'!E4393</f>
        <v>0</v>
      </c>
      <c r="F4393">
        <f>'Data Entry'!F4393</f>
        <v>0</v>
      </c>
      <c r="G4393" t="e">
        <f>('Data Entry'!G4393-HLOOKUP('Data Entry'!I4393,'CST Norms'!$A$48:$K$62,I4393,FALSE))/HLOOKUP('Data Entry'!I4393,'CST Norms'!$A$77:$K$91,I4393,FALSE)</f>
        <v>#N/A</v>
      </c>
      <c r="H4393" t="e">
        <f>( 'Data Entry'!H4393 - HLOOKUP('Data Entry'!I4393,'CST Norms'!$A$65:$K$75,8,FALSE) )/HLOOKUP('Data Entry'!I4393,'CST Norms'!$A$94:$K$104,8,FALSE)</f>
        <v>#N/A</v>
      </c>
      <c r="I4393">
        <f>'Data Entry'!$J4393</f>
        <v>0</v>
      </c>
      <c r="J4393" t="e">
        <f t="shared" si="409"/>
        <v>#N/A</v>
      </c>
      <c r="K4393" t="e">
        <f t="shared" si="410"/>
        <v>#N/A</v>
      </c>
      <c r="L4393" t="e">
        <f t="shared" si="411"/>
        <v>#N/A</v>
      </c>
      <c r="M4393" t="str">
        <f t="shared" si="412"/>
        <v>N/A</v>
      </c>
      <c r="N4393" t="str">
        <f t="shared" si="413"/>
        <v>N/A</v>
      </c>
      <c r="O4393" t="str">
        <f t="shared" si="414"/>
        <v>N/A</v>
      </c>
      <c r="S4393">
        <f>IF(OR(ISBLANK(B4393),ISBLANK(C4393),ISBLANK(D4393),ISBLANK(E4393),ISBLANK(F4393),ISBLANK('Data Entry'!G4393),ISBLANK('Data Entry'!H4393)),0,1)</f>
        <v>0</v>
      </c>
    </row>
    <row r="4394" spans="1:19" x14ac:dyDescent="0.25">
      <c r="A4394">
        <f>'Data Entry'!A4394</f>
        <v>0</v>
      </c>
      <c r="B4394">
        <f>'Data Entry'!B4394</f>
        <v>0</v>
      </c>
      <c r="C4394">
        <f>'Data Entry'!C4394</f>
        <v>0</v>
      </c>
      <c r="D4394">
        <f>'Data Entry'!D4394</f>
        <v>0</v>
      </c>
      <c r="E4394">
        <f>'Data Entry'!E4394</f>
        <v>0</v>
      </c>
      <c r="F4394">
        <f>'Data Entry'!F4394</f>
        <v>0</v>
      </c>
      <c r="G4394" t="e">
        <f>('Data Entry'!G4394-HLOOKUP('Data Entry'!I4394,'CST Norms'!$A$48:$K$62,I4394,FALSE))/HLOOKUP('Data Entry'!I4394,'CST Norms'!$A$77:$K$91,I4394,FALSE)</f>
        <v>#N/A</v>
      </c>
      <c r="H4394" t="e">
        <f>( 'Data Entry'!H4394 - HLOOKUP('Data Entry'!I4394,'CST Norms'!$A$65:$K$75,8,FALSE) )/HLOOKUP('Data Entry'!I4394,'CST Norms'!$A$94:$K$104,8,FALSE)</f>
        <v>#N/A</v>
      </c>
      <c r="I4394">
        <f>'Data Entry'!$J4394</f>
        <v>0</v>
      </c>
      <c r="J4394" t="e">
        <f t="shared" si="409"/>
        <v>#N/A</v>
      </c>
      <c r="K4394" t="e">
        <f t="shared" si="410"/>
        <v>#N/A</v>
      </c>
      <c r="L4394" t="e">
        <f t="shared" si="411"/>
        <v>#N/A</v>
      </c>
      <c r="M4394" t="str">
        <f t="shared" si="412"/>
        <v>N/A</v>
      </c>
      <c r="N4394" t="str">
        <f t="shared" si="413"/>
        <v>N/A</v>
      </c>
      <c r="O4394" t="str">
        <f t="shared" si="414"/>
        <v>N/A</v>
      </c>
      <c r="S4394">
        <f>IF(OR(ISBLANK(B4394),ISBLANK(C4394),ISBLANK(D4394),ISBLANK(E4394),ISBLANK(F4394),ISBLANK('Data Entry'!G4394),ISBLANK('Data Entry'!H4394)),0,1)</f>
        <v>0</v>
      </c>
    </row>
    <row r="4395" spans="1:19" x14ac:dyDescent="0.25">
      <c r="A4395">
        <f>'Data Entry'!A4395</f>
        <v>0</v>
      </c>
      <c r="B4395">
        <f>'Data Entry'!B4395</f>
        <v>0</v>
      </c>
      <c r="C4395">
        <f>'Data Entry'!C4395</f>
        <v>0</v>
      </c>
      <c r="D4395">
        <f>'Data Entry'!D4395</f>
        <v>0</v>
      </c>
      <c r="E4395">
        <f>'Data Entry'!E4395</f>
        <v>0</v>
      </c>
      <c r="F4395">
        <f>'Data Entry'!F4395</f>
        <v>0</v>
      </c>
      <c r="G4395" t="e">
        <f>('Data Entry'!G4395-HLOOKUP('Data Entry'!I4395,'CST Norms'!$A$48:$K$62,I4395,FALSE))/HLOOKUP('Data Entry'!I4395,'CST Norms'!$A$77:$K$91,I4395,FALSE)</f>
        <v>#N/A</v>
      </c>
      <c r="H4395" t="e">
        <f>( 'Data Entry'!H4395 - HLOOKUP('Data Entry'!I4395,'CST Norms'!$A$65:$K$75,8,FALSE) )/HLOOKUP('Data Entry'!I4395,'CST Norms'!$A$94:$K$104,8,FALSE)</f>
        <v>#N/A</v>
      </c>
      <c r="I4395">
        <f>'Data Entry'!$J4395</f>
        <v>0</v>
      </c>
      <c r="J4395" t="e">
        <f t="shared" si="409"/>
        <v>#N/A</v>
      </c>
      <c r="K4395" t="e">
        <f t="shared" si="410"/>
        <v>#N/A</v>
      </c>
      <c r="L4395" t="e">
        <f t="shared" si="411"/>
        <v>#N/A</v>
      </c>
      <c r="M4395" t="str">
        <f t="shared" si="412"/>
        <v>N/A</v>
      </c>
      <c r="N4395" t="str">
        <f t="shared" si="413"/>
        <v>N/A</v>
      </c>
      <c r="O4395" t="str">
        <f t="shared" si="414"/>
        <v>N/A</v>
      </c>
      <c r="S4395">
        <f>IF(OR(ISBLANK(B4395),ISBLANK(C4395),ISBLANK(D4395),ISBLANK(E4395),ISBLANK(F4395),ISBLANK('Data Entry'!G4395),ISBLANK('Data Entry'!H4395)),0,1)</f>
        <v>0</v>
      </c>
    </row>
    <row r="4396" spans="1:19" x14ac:dyDescent="0.25">
      <c r="A4396">
        <f>'Data Entry'!A4396</f>
        <v>0</v>
      </c>
      <c r="B4396">
        <f>'Data Entry'!B4396</f>
        <v>0</v>
      </c>
      <c r="C4396">
        <f>'Data Entry'!C4396</f>
        <v>0</v>
      </c>
      <c r="D4396">
        <f>'Data Entry'!D4396</f>
        <v>0</v>
      </c>
      <c r="E4396">
        <f>'Data Entry'!E4396</f>
        <v>0</v>
      </c>
      <c r="F4396">
        <f>'Data Entry'!F4396</f>
        <v>0</v>
      </c>
      <c r="G4396" t="e">
        <f>('Data Entry'!G4396-HLOOKUP('Data Entry'!I4396,'CST Norms'!$A$48:$K$62,I4396,FALSE))/HLOOKUP('Data Entry'!I4396,'CST Norms'!$A$77:$K$91,I4396,FALSE)</f>
        <v>#N/A</v>
      </c>
      <c r="H4396" t="e">
        <f>( 'Data Entry'!H4396 - HLOOKUP('Data Entry'!I4396,'CST Norms'!$A$65:$K$75,8,FALSE) )/HLOOKUP('Data Entry'!I4396,'CST Norms'!$A$94:$K$104,8,FALSE)</f>
        <v>#N/A</v>
      </c>
      <c r="I4396">
        <f>'Data Entry'!$J4396</f>
        <v>0</v>
      </c>
      <c r="J4396" t="e">
        <f t="shared" si="409"/>
        <v>#N/A</v>
      </c>
      <c r="K4396" t="e">
        <f t="shared" si="410"/>
        <v>#N/A</v>
      </c>
      <c r="L4396" t="e">
        <f t="shared" si="411"/>
        <v>#N/A</v>
      </c>
      <c r="M4396" t="str">
        <f t="shared" si="412"/>
        <v>N/A</v>
      </c>
      <c r="N4396" t="str">
        <f t="shared" si="413"/>
        <v>N/A</v>
      </c>
      <c r="O4396" t="str">
        <f t="shared" si="414"/>
        <v>N/A</v>
      </c>
      <c r="S4396">
        <f>IF(OR(ISBLANK(B4396),ISBLANK(C4396),ISBLANK(D4396),ISBLANK(E4396),ISBLANK(F4396),ISBLANK('Data Entry'!G4396),ISBLANK('Data Entry'!H4396)),0,1)</f>
        <v>0</v>
      </c>
    </row>
    <row r="4397" spans="1:19" x14ac:dyDescent="0.25">
      <c r="A4397">
        <f>'Data Entry'!A4397</f>
        <v>0</v>
      </c>
      <c r="B4397">
        <f>'Data Entry'!B4397</f>
        <v>0</v>
      </c>
      <c r="C4397">
        <f>'Data Entry'!C4397</f>
        <v>0</v>
      </c>
      <c r="D4397">
        <f>'Data Entry'!D4397</f>
        <v>0</v>
      </c>
      <c r="E4397">
        <f>'Data Entry'!E4397</f>
        <v>0</v>
      </c>
      <c r="F4397">
        <f>'Data Entry'!F4397</f>
        <v>0</v>
      </c>
      <c r="G4397" t="e">
        <f>('Data Entry'!G4397-HLOOKUP('Data Entry'!I4397,'CST Norms'!$A$48:$K$62,I4397,FALSE))/HLOOKUP('Data Entry'!I4397,'CST Norms'!$A$77:$K$91,I4397,FALSE)</f>
        <v>#N/A</v>
      </c>
      <c r="H4397" t="e">
        <f>( 'Data Entry'!H4397 - HLOOKUP('Data Entry'!I4397,'CST Norms'!$A$65:$K$75,8,FALSE) )/HLOOKUP('Data Entry'!I4397,'CST Norms'!$A$94:$K$104,8,FALSE)</f>
        <v>#N/A</v>
      </c>
      <c r="I4397">
        <f>'Data Entry'!$J4397</f>
        <v>0</v>
      </c>
      <c r="J4397" t="e">
        <f t="shared" si="409"/>
        <v>#N/A</v>
      </c>
      <c r="K4397" t="e">
        <f t="shared" si="410"/>
        <v>#N/A</v>
      </c>
      <c r="L4397" t="e">
        <f t="shared" si="411"/>
        <v>#N/A</v>
      </c>
      <c r="M4397" t="str">
        <f t="shared" si="412"/>
        <v>N/A</v>
      </c>
      <c r="N4397" t="str">
        <f t="shared" si="413"/>
        <v>N/A</v>
      </c>
      <c r="O4397" t="str">
        <f t="shared" si="414"/>
        <v>N/A</v>
      </c>
      <c r="S4397">
        <f>IF(OR(ISBLANK(B4397),ISBLANK(C4397),ISBLANK(D4397),ISBLANK(E4397),ISBLANK(F4397),ISBLANK('Data Entry'!G4397),ISBLANK('Data Entry'!H4397)),0,1)</f>
        <v>0</v>
      </c>
    </row>
    <row r="4398" spans="1:19" x14ac:dyDescent="0.25">
      <c r="A4398">
        <f>'Data Entry'!A4398</f>
        <v>0</v>
      </c>
      <c r="B4398">
        <f>'Data Entry'!B4398</f>
        <v>0</v>
      </c>
      <c r="C4398">
        <f>'Data Entry'!C4398</f>
        <v>0</v>
      </c>
      <c r="D4398">
        <f>'Data Entry'!D4398</f>
        <v>0</v>
      </c>
      <c r="E4398">
        <f>'Data Entry'!E4398</f>
        <v>0</v>
      </c>
      <c r="F4398">
        <f>'Data Entry'!F4398</f>
        <v>0</v>
      </c>
      <c r="G4398" t="e">
        <f>('Data Entry'!G4398-HLOOKUP('Data Entry'!I4398,'CST Norms'!$A$48:$K$62,I4398,FALSE))/HLOOKUP('Data Entry'!I4398,'CST Norms'!$A$77:$K$91,I4398,FALSE)</f>
        <v>#N/A</v>
      </c>
      <c r="H4398" t="e">
        <f>( 'Data Entry'!H4398 - HLOOKUP('Data Entry'!I4398,'CST Norms'!$A$65:$K$75,8,FALSE) )/HLOOKUP('Data Entry'!I4398,'CST Norms'!$A$94:$K$104,8,FALSE)</f>
        <v>#N/A</v>
      </c>
      <c r="I4398">
        <f>'Data Entry'!$J4398</f>
        <v>0</v>
      </c>
      <c r="J4398" t="e">
        <f t="shared" si="409"/>
        <v>#N/A</v>
      </c>
      <c r="K4398" t="e">
        <f t="shared" si="410"/>
        <v>#N/A</v>
      </c>
      <c r="L4398" t="e">
        <f t="shared" si="411"/>
        <v>#N/A</v>
      </c>
      <c r="M4398" t="str">
        <f t="shared" si="412"/>
        <v>N/A</v>
      </c>
      <c r="N4398" t="str">
        <f t="shared" si="413"/>
        <v>N/A</v>
      </c>
      <c r="O4398" t="str">
        <f t="shared" si="414"/>
        <v>N/A</v>
      </c>
      <c r="S4398">
        <f>IF(OR(ISBLANK(B4398),ISBLANK(C4398),ISBLANK(D4398),ISBLANK(E4398),ISBLANK(F4398),ISBLANK('Data Entry'!G4398),ISBLANK('Data Entry'!H4398)),0,1)</f>
        <v>0</v>
      </c>
    </row>
    <row r="4399" spans="1:19" x14ac:dyDescent="0.25">
      <c r="A4399">
        <f>'Data Entry'!A4399</f>
        <v>0</v>
      </c>
      <c r="B4399">
        <f>'Data Entry'!B4399</f>
        <v>0</v>
      </c>
      <c r="C4399">
        <f>'Data Entry'!C4399</f>
        <v>0</v>
      </c>
      <c r="D4399">
        <f>'Data Entry'!D4399</f>
        <v>0</v>
      </c>
      <c r="E4399">
        <f>'Data Entry'!E4399</f>
        <v>0</v>
      </c>
      <c r="F4399">
        <f>'Data Entry'!F4399</f>
        <v>0</v>
      </c>
      <c r="G4399" t="e">
        <f>('Data Entry'!G4399-HLOOKUP('Data Entry'!I4399,'CST Norms'!$A$48:$K$62,I4399,FALSE))/HLOOKUP('Data Entry'!I4399,'CST Norms'!$A$77:$K$91,I4399,FALSE)</f>
        <v>#N/A</v>
      </c>
      <c r="H4399" t="e">
        <f>( 'Data Entry'!H4399 - HLOOKUP('Data Entry'!I4399,'CST Norms'!$A$65:$K$75,8,FALSE) )/HLOOKUP('Data Entry'!I4399,'CST Norms'!$A$94:$K$104,8,FALSE)</f>
        <v>#N/A</v>
      </c>
      <c r="I4399">
        <f>'Data Entry'!$J4399</f>
        <v>0</v>
      </c>
      <c r="J4399" t="e">
        <f t="shared" si="409"/>
        <v>#N/A</v>
      </c>
      <c r="K4399" t="e">
        <f t="shared" si="410"/>
        <v>#N/A</v>
      </c>
      <c r="L4399" t="e">
        <f t="shared" si="411"/>
        <v>#N/A</v>
      </c>
      <c r="M4399" t="str">
        <f t="shared" si="412"/>
        <v>N/A</v>
      </c>
      <c r="N4399" t="str">
        <f t="shared" si="413"/>
        <v>N/A</v>
      </c>
      <c r="O4399" t="str">
        <f t="shared" si="414"/>
        <v>N/A</v>
      </c>
      <c r="S4399">
        <f>IF(OR(ISBLANK(B4399),ISBLANK(C4399),ISBLANK(D4399),ISBLANK(E4399),ISBLANK(F4399),ISBLANK('Data Entry'!G4399),ISBLANK('Data Entry'!H4399)),0,1)</f>
        <v>0</v>
      </c>
    </row>
    <row r="4400" spans="1:19" x14ac:dyDescent="0.25">
      <c r="A4400">
        <f>'Data Entry'!A4400</f>
        <v>0</v>
      </c>
      <c r="B4400">
        <f>'Data Entry'!B4400</f>
        <v>0</v>
      </c>
      <c r="C4400">
        <f>'Data Entry'!C4400</f>
        <v>0</v>
      </c>
      <c r="D4400">
        <f>'Data Entry'!D4400</f>
        <v>0</v>
      </c>
      <c r="E4400">
        <f>'Data Entry'!E4400</f>
        <v>0</v>
      </c>
      <c r="F4400">
        <f>'Data Entry'!F4400</f>
        <v>0</v>
      </c>
      <c r="G4400" t="e">
        <f>('Data Entry'!G4400-HLOOKUP('Data Entry'!I4400,'CST Norms'!$A$48:$K$62,I4400,FALSE))/HLOOKUP('Data Entry'!I4400,'CST Norms'!$A$77:$K$91,I4400,FALSE)</f>
        <v>#N/A</v>
      </c>
      <c r="H4400" t="e">
        <f>( 'Data Entry'!H4400 - HLOOKUP('Data Entry'!I4400,'CST Norms'!$A$65:$K$75,8,FALSE) )/HLOOKUP('Data Entry'!I4400,'CST Norms'!$A$94:$K$104,8,FALSE)</f>
        <v>#N/A</v>
      </c>
      <c r="I4400">
        <f>'Data Entry'!$J4400</f>
        <v>0</v>
      </c>
      <c r="J4400" t="e">
        <f t="shared" si="409"/>
        <v>#N/A</v>
      </c>
      <c r="K4400" t="e">
        <f t="shared" si="410"/>
        <v>#N/A</v>
      </c>
      <c r="L4400" t="e">
        <f t="shared" si="411"/>
        <v>#N/A</v>
      </c>
      <c r="M4400" t="str">
        <f t="shared" si="412"/>
        <v>N/A</v>
      </c>
      <c r="N4400" t="str">
        <f t="shared" si="413"/>
        <v>N/A</v>
      </c>
      <c r="O4400" t="str">
        <f t="shared" si="414"/>
        <v>N/A</v>
      </c>
      <c r="S4400">
        <f>IF(OR(ISBLANK(B4400),ISBLANK(C4400),ISBLANK(D4400),ISBLANK(E4400),ISBLANK(F4400),ISBLANK('Data Entry'!G4400),ISBLANK('Data Entry'!H4400)),0,1)</f>
        <v>0</v>
      </c>
    </row>
    <row r="4401" spans="1:19" x14ac:dyDescent="0.25">
      <c r="A4401">
        <f>'Data Entry'!A4401</f>
        <v>0</v>
      </c>
      <c r="B4401">
        <f>'Data Entry'!B4401</f>
        <v>0</v>
      </c>
      <c r="C4401">
        <f>'Data Entry'!C4401</f>
        <v>0</v>
      </c>
      <c r="D4401">
        <f>'Data Entry'!D4401</f>
        <v>0</v>
      </c>
      <c r="E4401">
        <f>'Data Entry'!E4401</f>
        <v>0</v>
      </c>
      <c r="F4401">
        <f>'Data Entry'!F4401</f>
        <v>0</v>
      </c>
      <c r="G4401" t="e">
        <f>('Data Entry'!G4401-HLOOKUP('Data Entry'!I4401,'CST Norms'!$A$48:$K$62,I4401,FALSE))/HLOOKUP('Data Entry'!I4401,'CST Norms'!$A$77:$K$91,I4401,FALSE)</f>
        <v>#N/A</v>
      </c>
      <c r="H4401" t="e">
        <f>( 'Data Entry'!H4401 - HLOOKUP('Data Entry'!I4401,'CST Norms'!$A$65:$K$75,8,FALSE) )/HLOOKUP('Data Entry'!I4401,'CST Norms'!$A$94:$K$104,8,FALSE)</f>
        <v>#N/A</v>
      </c>
      <c r="I4401">
        <f>'Data Entry'!$J4401</f>
        <v>0</v>
      </c>
      <c r="J4401" t="e">
        <f t="shared" si="409"/>
        <v>#N/A</v>
      </c>
      <c r="K4401" t="e">
        <f t="shared" si="410"/>
        <v>#N/A</v>
      </c>
      <c r="L4401" t="e">
        <f t="shared" si="411"/>
        <v>#N/A</v>
      </c>
      <c r="M4401" t="str">
        <f t="shared" si="412"/>
        <v>N/A</v>
      </c>
      <c r="N4401" t="str">
        <f t="shared" si="413"/>
        <v>N/A</v>
      </c>
      <c r="O4401" t="str">
        <f t="shared" si="414"/>
        <v>N/A</v>
      </c>
      <c r="S4401">
        <f>IF(OR(ISBLANK(B4401),ISBLANK(C4401),ISBLANK(D4401),ISBLANK(E4401),ISBLANK(F4401),ISBLANK('Data Entry'!G4401),ISBLANK('Data Entry'!H4401)),0,1)</f>
        <v>0</v>
      </c>
    </row>
    <row r="4402" spans="1:19" x14ac:dyDescent="0.25">
      <c r="A4402">
        <f>'Data Entry'!A4402</f>
        <v>0</v>
      </c>
      <c r="B4402">
        <f>'Data Entry'!B4402</f>
        <v>0</v>
      </c>
      <c r="C4402">
        <f>'Data Entry'!C4402</f>
        <v>0</v>
      </c>
      <c r="D4402">
        <f>'Data Entry'!D4402</f>
        <v>0</v>
      </c>
      <c r="E4402">
        <f>'Data Entry'!E4402</f>
        <v>0</v>
      </c>
      <c r="F4402">
        <f>'Data Entry'!F4402</f>
        <v>0</v>
      </c>
      <c r="G4402" t="e">
        <f>('Data Entry'!G4402-HLOOKUP('Data Entry'!I4402,'CST Norms'!$A$48:$K$62,I4402,FALSE))/HLOOKUP('Data Entry'!I4402,'CST Norms'!$A$77:$K$91,I4402,FALSE)</f>
        <v>#N/A</v>
      </c>
      <c r="H4402" t="e">
        <f>( 'Data Entry'!H4402 - HLOOKUP('Data Entry'!I4402,'CST Norms'!$A$65:$K$75,8,FALSE) )/HLOOKUP('Data Entry'!I4402,'CST Norms'!$A$94:$K$104,8,FALSE)</f>
        <v>#N/A</v>
      </c>
      <c r="I4402">
        <f>'Data Entry'!$J4402</f>
        <v>0</v>
      </c>
      <c r="J4402" t="e">
        <f t="shared" si="409"/>
        <v>#N/A</v>
      </c>
      <c r="K4402" t="e">
        <f t="shared" si="410"/>
        <v>#N/A</v>
      </c>
      <c r="L4402" t="e">
        <f t="shared" si="411"/>
        <v>#N/A</v>
      </c>
      <c r="M4402" t="str">
        <f t="shared" si="412"/>
        <v>N/A</v>
      </c>
      <c r="N4402" t="str">
        <f t="shared" si="413"/>
        <v>N/A</v>
      </c>
      <c r="O4402" t="str">
        <f t="shared" si="414"/>
        <v>N/A</v>
      </c>
      <c r="S4402">
        <f>IF(OR(ISBLANK(B4402),ISBLANK(C4402),ISBLANK(D4402),ISBLANK(E4402),ISBLANK(F4402),ISBLANK('Data Entry'!G4402),ISBLANK('Data Entry'!H4402)),0,1)</f>
        <v>0</v>
      </c>
    </row>
    <row r="4403" spans="1:19" x14ac:dyDescent="0.25">
      <c r="A4403">
        <f>'Data Entry'!A4403</f>
        <v>0</v>
      </c>
      <c r="B4403">
        <f>'Data Entry'!B4403</f>
        <v>0</v>
      </c>
      <c r="C4403">
        <f>'Data Entry'!C4403</f>
        <v>0</v>
      </c>
      <c r="D4403">
        <f>'Data Entry'!D4403</f>
        <v>0</v>
      </c>
      <c r="E4403">
        <f>'Data Entry'!E4403</f>
        <v>0</v>
      </c>
      <c r="F4403">
        <f>'Data Entry'!F4403</f>
        <v>0</v>
      </c>
      <c r="G4403" t="e">
        <f>('Data Entry'!G4403-HLOOKUP('Data Entry'!I4403,'CST Norms'!$A$48:$K$62,I4403,FALSE))/HLOOKUP('Data Entry'!I4403,'CST Norms'!$A$77:$K$91,I4403,FALSE)</f>
        <v>#N/A</v>
      </c>
      <c r="H4403" t="e">
        <f>( 'Data Entry'!H4403 - HLOOKUP('Data Entry'!I4403,'CST Norms'!$A$65:$K$75,8,FALSE) )/HLOOKUP('Data Entry'!I4403,'CST Norms'!$A$94:$K$104,8,FALSE)</f>
        <v>#N/A</v>
      </c>
      <c r="I4403">
        <f>'Data Entry'!$J4403</f>
        <v>0</v>
      </c>
      <c r="J4403" t="e">
        <f t="shared" si="409"/>
        <v>#N/A</v>
      </c>
      <c r="K4403" t="e">
        <f t="shared" si="410"/>
        <v>#N/A</v>
      </c>
      <c r="L4403" t="e">
        <f t="shared" si="411"/>
        <v>#N/A</v>
      </c>
      <c r="M4403" t="str">
        <f t="shared" si="412"/>
        <v>N/A</v>
      </c>
      <c r="N4403" t="str">
        <f t="shared" si="413"/>
        <v>N/A</v>
      </c>
      <c r="O4403" t="str">
        <f t="shared" si="414"/>
        <v>N/A</v>
      </c>
      <c r="S4403">
        <f>IF(OR(ISBLANK(B4403),ISBLANK(C4403),ISBLANK(D4403),ISBLANK(E4403),ISBLANK(F4403),ISBLANK('Data Entry'!G4403),ISBLANK('Data Entry'!H4403)),0,1)</f>
        <v>0</v>
      </c>
    </row>
    <row r="4404" spans="1:19" x14ac:dyDescent="0.25">
      <c r="A4404">
        <f>'Data Entry'!A4404</f>
        <v>0</v>
      </c>
      <c r="B4404">
        <f>'Data Entry'!B4404</f>
        <v>0</v>
      </c>
      <c r="C4404">
        <f>'Data Entry'!C4404</f>
        <v>0</v>
      </c>
      <c r="D4404">
        <f>'Data Entry'!D4404</f>
        <v>0</v>
      </c>
      <c r="E4404">
        <f>'Data Entry'!E4404</f>
        <v>0</v>
      </c>
      <c r="F4404">
        <f>'Data Entry'!F4404</f>
        <v>0</v>
      </c>
      <c r="G4404" t="e">
        <f>('Data Entry'!G4404-HLOOKUP('Data Entry'!I4404,'CST Norms'!$A$48:$K$62,I4404,FALSE))/HLOOKUP('Data Entry'!I4404,'CST Norms'!$A$77:$K$91,I4404,FALSE)</f>
        <v>#N/A</v>
      </c>
      <c r="H4404" t="e">
        <f>( 'Data Entry'!H4404 - HLOOKUP('Data Entry'!I4404,'CST Norms'!$A$65:$K$75,8,FALSE) )/HLOOKUP('Data Entry'!I4404,'CST Norms'!$A$94:$K$104,8,FALSE)</f>
        <v>#N/A</v>
      </c>
      <c r="I4404">
        <f>'Data Entry'!$J4404</f>
        <v>0</v>
      </c>
      <c r="J4404" t="e">
        <f t="shared" si="409"/>
        <v>#N/A</v>
      </c>
      <c r="K4404" t="e">
        <f t="shared" si="410"/>
        <v>#N/A</v>
      </c>
      <c r="L4404" t="e">
        <f t="shared" si="411"/>
        <v>#N/A</v>
      </c>
      <c r="M4404" t="str">
        <f t="shared" si="412"/>
        <v>N/A</v>
      </c>
      <c r="N4404" t="str">
        <f t="shared" si="413"/>
        <v>N/A</v>
      </c>
      <c r="O4404" t="str">
        <f t="shared" si="414"/>
        <v>N/A</v>
      </c>
      <c r="S4404">
        <f>IF(OR(ISBLANK(B4404),ISBLANK(C4404),ISBLANK(D4404),ISBLANK(E4404),ISBLANK(F4404),ISBLANK('Data Entry'!G4404),ISBLANK('Data Entry'!H4404)),0,1)</f>
        <v>0</v>
      </c>
    </row>
    <row r="4405" spans="1:19" x14ac:dyDescent="0.25">
      <c r="A4405">
        <f>'Data Entry'!A4405</f>
        <v>0</v>
      </c>
      <c r="B4405">
        <f>'Data Entry'!B4405</f>
        <v>0</v>
      </c>
      <c r="C4405">
        <f>'Data Entry'!C4405</f>
        <v>0</v>
      </c>
      <c r="D4405">
        <f>'Data Entry'!D4405</f>
        <v>0</v>
      </c>
      <c r="E4405">
        <f>'Data Entry'!E4405</f>
        <v>0</v>
      </c>
      <c r="F4405">
        <f>'Data Entry'!F4405</f>
        <v>0</v>
      </c>
      <c r="G4405" t="e">
        <f>('Data Entry'!G4405-HLOOKUP('Data Entry'!I4405,'CST Norms'!$A$48:$K$62,I4405,FALSE))/HLOOKUP('Data Entry'!I4405,'CST Norms'!$A$77:$K$91,I4405,FALSE)</f>
        <v>#N/A</v>
      </c>
      <c r="H4405" t="e">
        <f>( 'Data Entry'!H4405 - HLOOKUP('Data Entry'!I4405,'CST Norms'!$A$65:$K$75,8,FALSE) )/HLOOKUP('Data Entry'!I4405,'CST Norms'!$A$94:$K$104,8,FALSE)</f>
        <v>#N/A</v>
      </c>
      <c r="I4405">
        <f>'Data Entry'!$J4405</f>
        <v>0</v>
      </c>
      <c r="J4405" t="e">
        <f t="shared" si="409"/>
        <v>#N/A</v>
      </c>
      <c r="K4405" t="e">
        <f t="shared" si="410"/>
        <v>#N/A</v>
      </c>
      <c r="L4405" t="e">
        <f t="shared" si="411"/>
        <v>#N/A</v>
      </c>
      <c r="M4405" t="str">
        <f t="shared" si="412"/>
        <v>N/A</v>
      </c>
      <c r="N4405" t="str">
        <f t="shared" si="413"/>
        <v>N/A</v>
      </c>
      <c r="O4405" t="str">
        <f t="shared" si="414"/>
        <v>N/A</v>
      </c>
      <c r="S4405">
        <f>IF(OR(ISBLANK(B4405),ISBLANK(C4405),ISBLANK(D4405),ISBLANK(E4405),ISBLANK(F4405),ISBLANK('Data Entry'!G4405),ISBLANK('Data Entry'!H4405)),0,1)</f>
        <v>0</v>
      </c>
    </row>
    <row r="4406" spans="1:19" x14ac:dyDescent="0.25">
      <c r="A4406">
        <f>'Data Entry'!A4406</f>
        <v>0</v>
      </c>
      <c r="B4406">
        <f>'Data Entry'!B4406</f>
        <v>0</v>
      </c>
      <c r="C4406">
        <f>'Data Entry'!C4406</f>
        <v>0</v>
      </c>
      <c r="D4406">
        <f>'Data Entry'!D4406</f>
        <v>0</v>
      </c>
      <c r="E4406">
        <f>'Data Entry'!E4406</f>
        <v>0</v>
      </c>
      <c r="F4406">
        <f>'Data Entry'!F4406</f>
        <v>0</v>
      </c>
      <c r="G4406" t="e">
        <f>('Data Entry'!G4406-HLOOKUP('Data Entry'!I4406,'CST Norms'!$A$48:$K$62,I4406,FALSE))/HLOOKUP('Data Entry'!I4406,'CST Norms'!$A$77:$K$91,I4406,FALSE)</f>
        <v>#N/A</v>
      </c>
      <c r="H4406" t="e">
        <f>( 'Data Entry'!H4406 - HLOOKUP('Data Entry'!I4406,'CST Norms'!$A$65:$K$75,8,FALSE) )/HLOOKUP('Data Entry'!I4406,'CST Norms'!$A$94:$K$104,8,FALSE)</f>
        <v>#N/A</v>
      </c>
      <c r="I4406">
        <f>'Data Entry'!$J4406</f>
        <v>0</v>
      </c>
      <c r="J4406" t="e">
        <f t="shared" si="409"/>
        <v>#N/A</v>
      </c>
      <c r="K4406" t="e">
        <f t="shared" si="410"/>
        <v>#N/A</v>
      </c>
      <c r="L4406" t="e">
        <f t="shared" si="411"/>
        <v>#N/A</v>
      </c>
      <c r="M4406" t="str">
        <f t="shared" si="412"/>
        <v>N/A</v>
      </c>
      <c r="N4406" t="str">
        <f t="shared" si="413"/>
        <v>N/A</v>
      </c>
      <c r="O4406" t="str">
        <f t="shared" si="414"/>
        <v>N/A</v>
      </c>
      <c r="S4406">
        <f>IF(OR(ISBLANK(B4406),ISBLANK(C4406),ISBLANK(D4406),ISBLANK(E4406),ISBLANK(F4406),ISBLANK('Data Entry'!G4406),ISBLANK('Data Entry'!H4406)),0,1)</f>
        <v>0</v>
      </c>
    </row>
    <row r="4407" spans="1:19" x14ac:dyDescent="0.25">
      <c r="A4407">
        <f>'Data Entry'!A4407</f>
        <v>0</v>
      </c>
      <c r="B4407">
        <f>'Data Entry'!B4407</f>
        <v>0</v>
      </c>
      <c r="C4407">
        <f>'Data Entry'!C4407</f>
        <v>0</v>
      </c>
      <c r="D4407">
        <f>'Data Entry'!D4407</f>
        <v>0</v>
      </c>
      <c r="E4407">
        <f>'Data Entry'!E4407</f>
        <v>0</v>
      </c>
      <c r="F4407">
        <f>'Data Entry'!F4407</f>
        <v>0</v>
      </c>
      <c r="G4407" t="e">
        <f>('Data Entry'!G4407-HLOOKUP('Data Entry'!I4407,'CST Norms'!$A$48:$K$62,I4407,FALSE))/HLOOKUP('Data Entry'!I4407,'CST Norms'!$A$77:$K$91,I4407,FALSE)</f>
        <v>#N/A</v>
      </c>
      <c r="H4407" t="e">
        <f>( 'Data Entry'!H4407 - HLOOKUP('Data Entry'!I4407,'CST Norms'!$A$65:$K$75,8,FALSE) )/HLOOKUP('Data Entry'!I4407,'CST Norms'!$A$94:$K$104,8,FALSE)</f>
        <v>#N/A</v>
      </c>
      <c r="I4407">
        <f>'Data Entry'!$J4407</f>
        <v>0</v>
      </c>
      <c r="J4407" t="e">
        <f t="shared" si="409"/>
        <v>#N/A</v>
      </c>
      <c r="K4407" t="e">
        <f t="shared" si="410"/>
        <v>#N/A</v>
      </c>
      <c r="L4407" t="e">
        <f t="shared" si="411"/>
        <v>#N/A</v>
      </c>
      <c r="M4407" t="str">
        <f t="shared" si="412"/>
        <v>N/A</v>
      </c>
      <c r="N4407" t="str">
        <f t="shared" si="413"/>
        <v>N/A</v>
      </c>
      <c r="O4407" t="str">
        <f t="shared" si="414"/>
        <v>N/A</v>
      </c>
      <c r="S4407">
        <f>IF(OR(ISBLANK(B4407),ISBLANK(C4407),ISBLANK(D4407),ISBLANK(E4407),ISBLANK(F4407),ISBLANK('Data Entry'!G4407),ISBLANK('Data Entry'!H4407)),0,1)</f>
        <v>0</v>
      </c>
    </row>
    <row r="4408" spans="1:19" x14ac:dyDescent="0.25">
      <c r="A4408">
        <f>'Data Entry'!A4408</f>
        <v>0</v>
      </c>
      <c r="B4408">
        <f>'Data Entry'!B4408</f>
        <v>0</v>
      </c>
      <c r="C4408">
        <f>'Data Entry'!C4408</f>
        <v>0</v>
      </c>
      <c r="D4408">
        <f>'Data Entry'!D4408</f>
        <v>0</v>
      </c>
      <c r="E4408">
        <f>'Data Entry'!E4408</f>
        <v>0</v>
      </c>
      <c r="F4408">
        <f>'Data Entry'!F4408</f>
        <v>0</v>
      </c>
      <c r="G4408" t="e">
        <f>('Data Entry'!G4408-HLOOKUP('Data Entry'!I4408,'CST Norms'!$A$48:$K$62,I4408,FALSE))/HLOOKUP('Data Entry'!I4408,'CST Norms'!$A$77:$K$91,I4408,FALSE)</f>
        <v>#N/A</v>
      </c>
      <c r="H4408" t="e">
        <f>( 'Data Entry'!H4408 - HLOOKUP('Data Entry'!I4408,'CST Norms'!$A$65:$K$75,8,FALSE) )/HLOOKUP('Data Entry'!I4408,'CST Norms'!$A$94:$K$104,8,FALSE)</f>
        <v>#N/A</v>
      </c>
      <c r="I4408">
        <f>'Data Entry'!$J4408</f>
        <v>0</v>
      </c>
      <c r="J4408" t="e">
        <f t="shared" si="409"/>
        <v>#N/A</v>
      </c>
      <c r="K4408" t="e">
        <f t="shared" si="410"/>
        <v>#N/A</v>
      </c>
      <c r="L4408" t="e">
        <f t="shared" si="411"/>
        <v>#N/A</v>
      </c>
      <c r="M4408" t="str">
        <f t="shared" si="412"/>
        <v>N/A</v>
      </c>
      <c r="N4408" t="str">
        <f t="shared" si="413"/>
        <v>N/A</v>
      </c>
      <c r="O4408" t="str">
        <f t="shared" si="414"/>
        <v>N/A</v>
      </c>
      <c r="S4408">
        <f>IF(OR(ISBLANK(B4408),ISBLANK(C4408),ISBLANK(D4408),ISBLANK(E4408),ISBLANK(F4408),ISBLANK('Data Entry'!G4408),ISBLANK('Data Entry'!H4408)),0,1)</f>
        <v>0</v>
      </c>
    </row>
    <row r="4409" spans="1:19" x14ac:dyDescent="0.25">
      <c r="A4409">
        <f>'Data Entry'!A4409</f>
        <v>0</v>
      </c>
      <c r="B4409">
        <f>'Data Entry'!B4409</f>
        <v>0</v>
      </c>
      <c r="C4409">
        <f>'Data Entry'!C4409</f>
        <v>0</v>
      </c>
      <c r="D4409">
        <f>'Data Entry'!D4409</f>
        <v>0</v>
      </c>
      <c r="E4409">
        <f>'Data Entry'!E4409</f>
        <v>0</v>
      </c>
      <c r="F4409">
        <f>'Data Entry'!F4409</f>
        <v>0</v>
      </c>
      <c r="G4409" t="e">
        <f>('Data Entry'!G4409-HLOOKUP('Data Entry'!I4409,'CST Norms'!$A$48:$K$62,I4409,FALSE))/HLOOKUP('Data Entry'!I4409,'CST Norms'!$A$77:$K$91,I4409,FALSE)</f>
        <v>#N/A</v>
      </c>
      <c r="H4409" t="e">
        <f>( 'Data Entry'!H4409 - HLOOKUP('Data Entry'!I4409,'CST Norms'!$A$65:$K$75,8,FALSE) )/HLOOKUP('Data Entry'!I4409,'CST Norms'!$A$94:$K$104,8,FALSE)</f>
        <v>#N/A</v>
      </c>
      <c r="I4409">
        <f>'Data Entry'!$J4409</f>
        <v>0</v>
      </c>
      <c r="J4409" t="e">
        <f t="shared" si="409"/>
        <v>#N/A</v>
      </c>
      <c r="K4409" t="e">
        <f t="shared" si="410"/>
        <v>#N/A</v>
      </c>
      <c r="L4409" t="e">
        <f t="shared" si="411"/>
        <v>#N/A</v>
      </c>
      <c r="M4409" t="str">
        <f t="shared" si="412"/>
        <v>N/A</v>
      </c>
      <c r="N4409" t="str">
        <f t="shared" si="413"/>
        <v>N/A</v>
      </c>
      <c r="O4409" t="str">
        <f t="shared" si="414"/>
        <v>N/A</v>
      </c>
      <c r="S4409">
        <f>IF(OR(ISBLANK(B4409),ISBLANK(C4409),ISBLANK(D4409),ISBLANK(E4409),ISBLANK(F4409),ISBLANK('Data Entry'!G4409),ISBLANK('Data Entry'!H4409)),0,1)</f>
        <v>0</v>
      </c>
    </row>
    <row r="4410" spans="1:19" x14ac:dyDescent="0.25">
      <c r="A4410">
        <f>'Data Entry'!A4410</f>
        <v>0</v>
      </c>
      <c r="B4410">
        <f>'Data Entry'!B4410</f>
        <v>0</v>
      </c>
      <c r="C4410">
        <f>'Data Entry'!C4410</f>
        <v>0</v>
      </c>
      <c r="D4410">
        <f>'Data Entry'!D4410</f>
        <v>0</v>
      </c>
      <c r="E4410">
        <f>'Data Entry'!E4410</f>
        <v>0</v>
      </c>
      <c r="F4410">
        <f>'Data Entry'!F4410</f>
        <v>0</v>
      </c>
      <c r="G4410" t="e">
        <f>('Data Entry'!G4410-HLOOKUP('Data Entry'!I4410,'CST Norms'!$A$48:$K$62,I4410,FALSE))/HLOOKUP('Data Entry'!I4410,'CST Norms'!$A$77:$K$91,I4410,FALSE)</f>
        <v>#N/A</v>
      </c>
      <c r="H4410" t="e">
        <f>( 'Data Entry'!H4410 - HLOOKUP('Data Entry'!I4410,'CST Norms'!$A$65:$K$75,8,FALSE) )/HLOOKUP('Data Entry'!I4410,'CST Norms'!$A$94:$K$104,8,FALSE)</f>
        <v>#N/A</v>
      </c>
      <c r="I4410">
        <f>'Data Entry'!$J4410</f>
        <v>0</v>
      </c>
      <c r="J4410" t="e">
        <f t="shared" si="409"/>
        <v>#N/A</v>
      </c>
      <c r="K4410" t="e">
        <f t="shared" si="410"/>
        <v>#N/A</v>
      </c>
      <c r="L4410" t="e">
        <f t="shared" si="411"/>
        <v>#N/A</v>
      </c>
      <c r="M4410" t="str">
        <f t="shared" si="412"/>
        <v>N/A</v>
      </c>
      <c r="N4410" t="str">
        <f t="shared" si="413"/>
        <v>N/A</v>
      </c>
      <c r="O4410" t="str">
        <f t="shared" si="414"/>
        <v>N/A</v>
      </c>
      <c r="S4410">
        <f>IF(OR(ISBLANK(B4410),ISBLANK(C4410),ISBLANK(D4410),ISBLANK(E4410),ISBLANK(F4410),ISBLANK('Data Entry'!G4410),ISBLANK('Data Entry'!H4410)),0,1)</f>
        <v>0</v>
      </c>
    </row>
    <row r="4411" spans="1:19" x14ac:dyDescent="0.25">
      <c r="A4411">
        <f>'Data Entry'!A4411</f>
        <v>0</v>
      </c>
      <c r="B4411">
        <f>'Data Entry'!B4411</f>
        <v>0</v>
      </c>
      <c r="C4411">
        <f>'Data Entry'!C4411</f>
        <v>0</v>
      </c>
      <c r="D4411">
        <f>'Data Entry'!D4411</f>
        <v>0</v>
      </c>
      <c r="E4411">
        <f>'Data Entry'!E4411</f>
        <v>0</v>
      </c>
      <c r="F4411">
        <f>'Data Entry'!F4411</f>
        <v>0</v>
      </c>
      <c r="G4411" t="e">
        <f>('Data Entry'!G4411-HLOOKUP('Data Entry'!I4411,'CST Norms'!$A$48:$K$62,I4411,FALSE))/HLOOKUP('Data Entry'!I4411,'CST Norms'!$A$77:$K$91,I4411,FALSE)</f>
        <v>#N/A</v>
      </c>
      <c r="H4411" t="e">
        <f>( 'Data Entry'!H4411 - HLOOKUP('Data Entry'!I4411,'CST Norms'!$A$65:$K$75,8,FALSE) )/HLOOKUP('Data Entry'!I4411,'CST Norms'!$A$94:$K$104,8,FALSE)</f>
        <v>#N/A</v>
      </c>
      <c r="I4411">
        <f>'Data Entry'!$J4411</f>
        <v>0</v>
      </c>
      <c r="J4411" t="e">
        <f t="shared" si="409"/>
        <v>#N/A</v>
      </c>
      <c r="K4411" t="e">
        <f t="shared" si="410"/>
        <v>#N/A</v>
      </c>
      <c r="L4411" t="e">
        <f t="shared" si="411"/>
        <v>#N/A</v>
      </c>
      <c r="M4411" t="str">
        <f t="shared" si="412"/>
        <v>N/A</v>
      </c>
      <c r="N4411" t="str">
        <f t="shared" si="413"/>
        <v>N/A</v>
      </c>
      <c r="O4411" t="str">
        <f t="shared" si="414"/>
        <v>N/A</v>
      </c>
      <c r="S4411">
        <f>IF(OR(ISBLANK(B4411),ISBLANK(C4411),ISBLANK(D4411),ISBLANK(E4411),ISBLANK(F4411),ISBLANK('Data Entry'!G4411),ISBLANK('Data Entry'!H4411)),0,1)</f>
        <v>0</v>
      </c>
    </row>
    <row r="4412" spans="1:19" x14ac:dyDescent="0.25">
      <c r="A4412">
        <f>'Data Entry'!A4412</f>
        <v>0</v>
      </c>
      <c r="B4412">
        <f>'Data Entry'!B4412</f>
        <v>0</v>
      </c>
      <c r="C4412">
        <f>'Data Entry'!C4412</f>
        <v>0</v>
      </c>
      <c r="D4412">
        <f>'Data Entry'!D4412</f>
        <v>0</v>
      </c>
      <c r="E4412">
        <f>'Data Entry'!E4412</f>
        <v>0</v>
      </c>
      <c r="F4412">
        <f>'Data Entry'!F4412</f>
        <v>0</v>
      </c>
      <c r="G4412" t="e">
        <f>('Data Entry'!G4412-HLOOKUP('Data Entry'!I4412,'CST Norms'!$A$48:$K$62,I4412,FALSE))/HLOOKUP('Data Entry'!I4412,'CST Norms'!$A$77:$K$91,I4412,FALSE)</f>
        <v>#N/A</v>
      </c>
      <c r="H4412" t="e">
        <f>( 'Data Entry'!H4412 - HLOOKUP('Data Entry'!I4412,'CST Norms'!$A$65:$K$75,8,FALSE) )/HLOOKUP('Data Entry'!I4412,'CST Norms'!$A$94:$K$104,8,FALSE)</f>
        <v>#N/A</v>
      </c>
      <c r="I4412">
        <f>'Data Entry'!$J4412</f>
        <v>0</v>
      </c>
      <c r="J4412" t="e">
        <f t="shared" si="409"/>
        <v>#N/A</v>
      </c>
      <c r="K4412" t="e">
        <f t="shared" si="410"/>
        <v>#N/A</v>
      </c>
      <c r="L4412" t="e">
        <f t="shared" si="411"/>
        <v>#N/A</v>
      </c>
      <c r="M4412" t="str">
        <f t="shared" si="412"/>
        <v>N/A</v>
      </c>
      <c r="N4412" t="str">
        <f t="shared" si="413"/>
        <v>N/A</v>
      </c>
      <c r="O4412" t="str">
        <f t="shared" si="414"/>
        <v>N/A</v>
      </c>
      <c r="S4412">
        <f>IF(OR(ISBLANK(B4412),ISBLANK(C4412),ISBLANK(D4412),ISBLANK(E4412),ISBLANK(F4412),ISBLANK('Data Entry'!G4412),ISBLANK('Data Entry'!H4412)),0,1)</f>
        <v>0</v>
      </c>
    </row>
    <row r="4413" spans="1:19" x14ac:dyDescent="0.25">
      <c r="A4413">
        <f>'Data Entry'!A4413</f>
        <v>0</v>
      </c>
      <c r="B4413">
        <f>'Data Entry'!B4413</f>
        <v>0</v>
      </c>
      <c r="C4413">
        <f>'Data Entry'!C4413</f>
        <v>0</v>
      </c>
      <c r="D4413">
        <f>'Data Entry'!D4413</f>
        <v>0</v>
      </c>
      <c r="E4413">
        <f>'Data Entry'!E4413</f>
        <v>0</v>
      </c>
      <c r="F4413">
        <f>'Data Entry'!F4413</f>
        <v>0</v>
      </c>
      <c r="G4413" t="e">
        <f>('Data Entry'!G4413-HLOOKUP('Data Entry'!I4413,'CST Norms'!$A$48:$K$62,I4413,FALSE))/HLOOKUP('Data Entry'!I4413,'CST Norms'!$A$77:$K$91,I4413,FALSE)</f>
        <v>#N/A</v>
      </c>
      <c r="H4413" t="e">
        <f>( 'Data Entry'!H4413 - HLOOKUP('Data Entry'!I4413,'CST Norms'!$A$65:$K$75,8,FALSE) )/HLOOKUP('Data Entry'!I4413,'CST Norms'!$A$94:$K$104,8,FALSE)</f>
        <v>#N/A</v>
      </c>
      <c r="I4413">
        <f>'Data Entry'!$J4413</f>
        <v>0</v>
      </c>
      <c r="J4413" t="e">
        <f t="shared" si="409"/>
        <v>#N/A</v>
      </c>
      <c r="K4413" t="e">
        <f t="shared" si="410"/>
        <v>#N/A</v>
      </c>
      <c r="L4413" t="e">
        <f t="shared" si="411"/>
        <v>#N/A</v>
      </c>
      <c r="M4413" t="str">
        <f t="shared" si="412"/>
        <v>N/A</v>
      </c>
      <c r="N4413" t="str">
        <f t="shared" si="413"/>
        <v>N/A</v>
      </c>
      <c r="O4413" t="str">
        <f t="shared" si="414"/>
        <v>N/A</v>
      </c>
      <c r="S4413">
        <f>IF(OR(ISBLANK(B4413),ISBLANK(C4413),ISBLANK(D4413),ISBLANK(E4413),ISBLANK(F4413),ISBLANK('Data Entry'!G4413),ISBLANK('Data Entry'!H4413)),0,1)</f>
        <v>0</v>
      </c>
    </row>
    <row r="4414" spans="1:19" x14ac:dyDescent="0.25">
      <c r="A4414">
        <f>'Data Entry'!A4414</f>
        <v>0</v>
      </c>
      <c r="B4414">
        <f>'Data Entry'!B4414</f>
        <v>0</v>
      </c>
      <c r="C4414">
        <f>'Data Entry'!C4414</f>
        <v>0</v>
      </c>
      <c r="D4414">
        <f>'Data Entry'!D4414</f>
        <v>0</v>
      </c>
      <c r="E4414">
        <f>'Data Entry'!E4414</f>
        <v>0</v>
      </c>
      <c r="F4414">
        <f>'Data Entry'!F4414</f>
        <v>0</v>
      </c>
      <c r="G4414" t="e">
        <f>('Data Entry'!G4414-HLOOKUP('Data Entry'!I4414,'CST Norms'!$A$48:$K$62,I4414,FALSE))/HLOOKUP('Data Entry'!I4414,'CST Norms'!$A$77:$K$91,I4414,FALSE)</f>
        <v>#N/A</v>
      </c>
      <c r="H4414" t="e">
        <f>( 'Data Entry'!H4414 - HLOOKUP('Data Entry'!I4414,'CST Norms'!$A$65:$K$75,8,FALSE) )/HLOOKUP('Data Entry'!I4414,'CST Norms'!$A$94:$K$104,8,FALSE)</f>
        <v>#N/A</v>
      </c>
      <c r="I4414">
        <f>'Data Entry'!$J4414</f>
        <v>0</v>
      </c>
      <c r="J4414" t="e">
        <f t="shared" si="409"/>
        <v>#N/A</v>
      </c>
      <c r="K4414" t="e">
        <f t="shared" si="410"/>
        <v>#N/A</v>
      </c>
      <c r="L4414" t="e">
        <f t="shared" si="411"/>
        <v>#N/A</v>
      </c>
      <c r="M4414" t="str">
        <f t="shared" si="412"/>
        <v>N/A</v>
      </c>
      <c r="N4414" t="str">
        <f t="shared" si="413"/>
        <v>N/A</v>
      </c>
      <c r="O4414" t="str">
        <f t="shared" si="414"/>
        <v>N/A</v>
      </c>
      <c r="S4414">
        <f>IF(OR(ISBLANK(B4414),ISBLANK(C4414),ISBLANK(D4414),ISBLANK(E4414),ISBLANK(F4414),ISBLANK('Data Entry'!G4414),ISBLANK('Data Entry'!H4414)),0,1)</f>
        <v>0</v>
      </c>
    </row>
    <row r="4415" spans="1:19" x14ac:dyDescent="0.25">
      <c r="A4415">
        <f>'Data Entry'!A4415</f>
        <v>0</v>
      </c>
      <c r="B4415">
        <f>'Data Entry'!B4415</f>
        <v>0</v>
      </c>
      <c r="C4415">
        <f>'Data Entry'!C4415</f>
        <v>0</v>
      </c>
      <c r="D4415">
        <f>'Data Entry'!D4415</f>
        <v>0</v>
      </c>
      <c r="E4415">
        <f>'Data Entry'!E4415</f>
        <v>0</v>
      </c>
      <c r="F4415">
        <f>'Data Entry'!F4415</f>
        <v>0</v>
      </c>
      <c r="G4415" t="e">
        <f>('Data Entry'!G4415-HLOOKUP('Data Entry'!I4415,'CST Norms'!$A$48:$K$62,I4415,FALSE))/HLOOKUP('Data Entry'!I4415,'CST Norms'!$A$77:$K$91,I4415,FALSE)</f>
        <v>#N/A</v>
      </c>
      <c r="H4415" t="e">
        <f>( 'Data Entry'!H4415 - HLOOKUP('Data Entry'!I4415,'CST Norms'!$A$65:$K$75,8,FALSE) )/HLOOKUP('Data Entry'!I4415,'CST Norms'!$A$94:$K$104,8,FALSE)</f>
        <v>#N/A</v>
      </c>
      <c r="I4415">
        <f>'Data Entry'!$J4415</f>
        <v>0</v>
      </c>
      <c r="J4415" t="e">
        <f t="shared" si="409"/>
        <v>#N/A</v>
      </c>
      <c r="K4415" t="e">
        <f t="shared" si="410"/>
        <v>#N/A</v>
      </c>
      <c r="L4415" t="e">
        <f t="shared" si="411"/>
        <v>#N/A</v>
      </c>
      <c r="M4415" t="str">
        <f t="shared" si="412"/>
        <v>N/A</v>
      </c>
      <c r="N4415" t="str">
        <f t="shared" si="413"/>
        <v>N/A</v>
      </c>
      <c r="O4415" t="str">
        <f t="shared" si="414"/>
        <v>N/A</v>
      </c>
      <c r="S4415">
        <f>IF(OR(ISBLANK(B4415),ISBLANK(C4415),ISBLANK(D4415),ISBLANK(E4415),ISBLANK(F4415),ISBLANK('Data Entry'!G4415),ISBLANK('Data Entry'!H4415)),0,1)</f>
        <v>0</v>
      </c>
    </row>
    <row r="4416" spans="1:19" x14ac:dyDescent="0.25">
      <c r="A4416">
        <f>'Data Entry'!A4416</f>
        <v>0</v>
      </c>
      <c r="B4416">
        <f>'Data Entry'!B4416</f>
        <v>0</v>
      </c>
      <c r="C4416">
        <f>'Data Entry'!C4416</f>
        <v>0</v>
      </c>
      <c r="D4416">
        <f>'Data Entry'!D4416</f>
        <v>0</v>
      </c>
      <c r="E4416">
        <f>'Data Entry'!E4416</f>
        <v>0</v>
      </c>
      <c r="F4416">
        <f>'Data Entry'!F4416</f>
        <v>0</v>
      </c>
      <c r="G4416" t="e">
        <f>('Data Entry'!G4416-HLOOKUP('Data Entry'!I4416,'CST Norms'!$A$48:$K$62,I4416,FALSE))/HLOOKUP('Data Entry'!I4416,'CST Norms'!$A$77:$K$91,I4416,FALSE)</f>
        <v>#N/A</v>
      </c>
      <c r="H4416" t="e">
        <f>( 'Data Entry'!H4416 - HLOOKUP('Data Entry'!I4416,'CST Norms'!$A$65:$K$75,8,FALSE) )/HLOOKUP('Data Entry'!I4416,'CST Norms'!$A$94:$K$104,8,FALSE)</f>
        <v>#N/A</v>
      </c>
      <c r="I4416">
        <f>'Data Entry'!$J4416</f>
        <v>0</v>
      </c>
      <c r="J4416" t="e">
        <f t="shared" si="409"/>
        <v>#N/A</v>
      </c>
      <c r="K4416" t="e">
        <f t="shared" si="410"/>
        <v>#N/A</v>
      </c>
      <c r="L4416" t="e">
        <f t="shared" si="411"/>
        <v>#N/A</v>
      </c>
      <c r="M4416" t="str">
        <f t="shared" si="412"/>
        <v>N/A</v>
      </c>
      <c r="N4416" t="str">
        <f t="shared" si="413"/>
        <v>N/A</v>
      </c>
      <c r="O4416" t="str">
        <f t="shared" si="414"/>
        <v>N/A</v>
      </c>
      <c r="S4416">
        <f>IF(OR(ISBLANK(B4416),ISBLANK(C4416),ISBLANK(D4416),ISBLANK(E4416),ISBLANK(F4416),ISBLANK('Data Entry'!G4416),ISBLANK('Data Entry'!H4416)),0,1)</f>
        <v>0</v>
      </c>
    </row>
    <row r="4417" spans="1:19" x14ac:dyDescent="0.25">
      <c r="A4417">
        <f>'Data Entry'!A4417</f>
        <v>0</v>
      </c>
      <c r="B4417">
        <f>'Data Entry'!B4417</f>
        <v>0</v>
      </c>
      <c r="C4417">
        <f>'Data Entry'!C4417</f>
        <v>0</v>
      </c>
      <c r="D4417">
        <f>'Data Entry'!D4417</f>
        <v>0</v>
      </c>
      <c r="E4417">
        <f>'Data Entry'!E4417</f>
        <v>0</v>
      </c>
      <c r="F4417">
        <f>'Data Entry'!F4417</f>
        <v>0</v>
      </c>
      <c r="G4417" t="e">
        <f>('Data Entry'!G4417-HLOOKUP('Data Entry'!I4417,'CST Norms'!$A$48:$K$62,I4417,FALSE))/HLOOKUP('Data Entry'!I4417,'CST Norms'!$A$77:$K$91,I4417,FALSE)</f>
        <v>#N/A</v>
      </c>
      <c r="H4417" t="e">
        <f>( 'Data Entry'!H4417 - HLOOKUP('Data Entry'!I4417,'CST Norms'!$A$65:$K$75,8,FALSE) )/HLOOKUP('Data Entry'!I4417,'CST Norms'!$A$94:$K$104,8,FALSE)</f>
        <v>#N/A</v>
      </c>
      <c r="I4417">
        <f>'Data Entry'!$J4417</f>
        <v>0</v>
      </c>
      <c r="J4417" t="e">
        <f t="shared" si="409"/>
        <v>#N/A</v>
      </c>
      <c r="K4417" t="e">
        <f t="shared" si="410"/>
        <v>#N/A</v>
      </c>
      <c r="L4417" t="e">
        <f t="shared" si="411"/>
        <v>#N/A</v>
      </c>
      <c r="M4417" t="str">
        <f t="shared" si="412"/>
        <v>N/A</v>
      </c>
      <c r="N4417" t="str">
        <f t="shared" si="413"/>
        <v>N/A</v>
      </c>
      <c r="O4417" t="str">
        <f t="shared" si="414"/>
        <v>N/A</v>
      </c>
      <c r="S4417">
        <f>IF(OR(ISBLANK(B4417),ISBLANK(C4417),ISBLANK(D4417),ISBLANK(E4417),ISBLANK(F4417),ISBLANK('Data Entry'!G4417),ISBLANK('Data Entry'!H4417)),0,1)</f>
        <v>0</v>
      </c>
    </row>
    <row r="4418" spans="1:19" x14ac:dyDescent="0.25">
      <c r="A4418">
        <f>'Data Entry'!A4418</f>
        <v>0</v>
      </c>
      <c r="B4418">
        <f>'Data Entry'!B4418</f>
        <v>0</v>
      </c>
      <c r="C4418">
        <f>'Data Entry'!C4418</f>
        <v>0</v>
      </c>
      <c r="D4418">
        <f>'Data Entry'!D4418</f>
        <v>0</v>
      </c>
      <c r="E4418">
        <f>'Data Entry'!E4418</f>
        <v>0</v>
      </c>
      <c r="F4418">
        <f>'Data Entry'!F4418</f>
        <v>0</v>
      </c>
      <c r="G4418" t="e">
        <f>('Data Entry'!G4418-HLOOKUP('Data Entry'!I4418,'CST Norms'!$A$48:$K$62,I4418,FALSE))/HLOOKUP('Data Entry'!I4418,'CST Norms'!$A$77:$K$91,I4418,FALSE)</f>
        <v>#N/A</v>
      </c>
      <c r="H4418" t="e">
        <f>( 'Data Entry'!H4418 - HLOOKUP('Data Entry'!I4418,'CST Norms'!$A$65:$K$75,8,FALSE) )/HLOOKUP('Data Entry'!I4418,'CST Norms'!$A$94:$K$104,8,FALSE)</f>
        <v>#N/A</v>
      </c>
      <c r="I4418">
        <f>'Data Entry'!$J4418</f>
        <v>0</v>
      </c>
      <c r="J4418" t="e">
        <f t="shared" si="409"/>
        <v>#N/A</v>
      </c>
      <c r="K4418" t="e">
        <f t="shared" si="410"/>
        <v>#N/A</v>
      </c>
      <c r="L4418" t="e">
        <f t="shared" si="411"/>
        <v>#N/A</v>
      </c>
      <c r="M4418" t="str">
        <f t="shared" si="412"/>
        <v>N/A</v>
      </c>
      <c r="N4418" t="str">
        <f t="shared" si="413"/>
        <v>N/A</v>
      </c>
      <c r="O4418" t="str">
        <f t="shared" si="414"/>
        <v>N/A</v>
      </c>
      <c r="S4418">
        <f>IF(OR(ISBLANK(B4418),ISBLANK(C4418),ISBLANK(D4418),ISBLANK(E4418),ISBLANK(F4418),ISBLANK('Data Entry'!G4418),ISBLANK('Data Entry'!H4418)),0,1)</f>
        <v>0</v>
      </c>
    </row>
    <row r="4419" spans="1:19" x14ac:dyDescent="0.25">
      <c r="A4419">
        <f>'Data Entry'!A4419</f>
        <v>0</v>
      </c>
      <c r="B4419">
        <f>'Data Entry'!B4419</f>
        <v>0</v>
      </c>
      <c r="C4419">
        <f>'Data Entry'!C4419</f>
        <v>0</v>
      </c>
      <c r="D4419">
        <f>'Data Entry'!D4419</f>
        <v>0</v>
      </c>
      <c r="E4419">
        <f>'Data Entry'!E4419</f>
        <v>0</v>
      </c>
      <c r="F4419">
        <f>'Data Entry'!F4419</f>
        <v>0</v>
      </c>
      <c r="G4419" t="e">
        <f>('Data Entry'!G4419-HLOOKUP('Data Entry'!I4419,'CST Norms'!$A$48:$K$62,I4419,FALSE))/HLOOKUP('Data Entry'!I4419,'CST Norms'!$A$77:$K$91,I4419,FALSE)</f>
        <v>#N/A</v>
      </c>
      <c r="H4419" t="e">
        <f>( 'Data Entry'!H4419 - HLOOKUP('Data Entry'!I4419,'CST Norms'!$A$65:$K$75,8,FALSE) )/HLOOKUP('Data Entry'!I4419,'CST Norms'!$A$94:$K$104,8,FALSE)</f>
        <v>#N/A</v>
      </c>
      <c r="I4419">
        <f>'Data Entry'!$J4419</f>
        <v>0</v>
      </c>
      <c r="J4419" t="e">
        <f t="shared" si="409"/>
        <v>#N/A</v>
      </c>
      <c r="K4419" t="e">
        <f t="shared" si="410"/>
        <v>#N/A</v>
      </c>
      <c r="L4419" t="e">
        <f t="shared" si="411"/>
        <v>#N/A</v>
      </c>
      <c r="M4419" t="str">
        <f t="shared" si="412"/>
        <v>N/A</v>
      </c>
      <c r="N4419" t="str">
        <f t="shared" si="413"/>
        <v>N/A</v>
      </c>
      <c r="O4419" t="str">
        <f t="shared" si="414"/>
        <v>N/A</v>
      </c>
      <c r="S4419">
        <f>IF(OR(ISBLANK(B4419),ISBLANK(C4419),ISBLANK(D4419),ISBLANK(E4419),ISBLANK(F4419),ISBLANK('Data Entry'!G4419),ISBLANK('Data Entry'!H4419)),0,1)</f>
        <v>0</v>
      </c>
    </row>
    <row r="4420" spans="1:19" x14ac:dyDescent="0.25">
      <c r="A4420">
        <f>'Data Entry'!A4420</f>
        <v>0</v>
      </c>
      <c r="B4420">
        <f>'Data Entry'!B4420</f>
        <v>0</v>
      </c>
      <c r="C4420">
        <f>'Data Entry'!C4420</f>
        <v>0</v>
      </c>
      <c r="D4420">
        <f>'Data Entry'!D4420</f>
        <v>0</v>
      </c>
      <c r="E4420">
        <f>'Data Entry'!E4420</f>
        <v>0</v>
      </c>
      <c r="F4420">
        <f>'Data Entry'!F4420</f>
        <v>0</v>
      </c>
      <c r="G4420" t="e">
        <f>('Data Entry'!G4420-HLOOKUP('Data Entry'!I4420,'CST Norms'!$A$48:$K$62,I4420,FALSE))/HLOOKUP('Data Entry'!I4420,'CST Norms'!$A$77:$K$91,I4420,FALSE)</f>
        <v>#N/A</v>
      </c>
      <c r="H4420" t="e">
        <f>( 'Data Entry'!H4420 - HLOOKUP('Data Entry'!I4420,'CST Norms'!$A$65:$K$75,8,FALSE) )/HLOOKUP('Data Entry'!I4420,'CST Norms'!$A$94:$K$104,8,FALSE)</f>
        <v>#N/A</v>
      </c>
      <c r="I4420">
        <f>'Data Entry'!$J4420</f>
        <v>0</v>
      </c>
      <c r="J4420" t="e">
        <f t="shared" si="409"/>
        <v>#N/A</v>
      </c>
      <c r="K4420" t="e">
        <f t="shared" si="410"/>
        <v>#N/A</v>
      </c>
      <c r="L4420" t="e">
        <f t="shared" si="411"/>
        <v>#N/A</v>
      </c>
      <c r="M4420" t="str">
        <f t="shared" si="412"/>
        <v>N/A</v>
      </c>
      <c r="N4420" t="str">
        <f t="shared" si="413"/>
        <v>N/A</v>
      </c>
      <c r="O4420" t="str">
        <f t="shared" si="414"/>
        <v>N/A</v>
      </c>
      <c r="S4420">
        <f>IF(OR(ISBLANK(B4420),ISBLANK(C4420),ISBLANK(D4420),ISBLANK(E4420),ISBLANK(F4420),ISBLANK('Data Entry'!G4420),ISBLANK('Data Entry'!H4420)),0,1)</f>
        <v>0</v>
      </c>
    </row>
    <row r="4421" spans="1:19" x14ac:dyDescent="0.25">
      <c r="A4421">
        <f>'Data Entry'!A4421</f>
        <v>0</v>
      </c>
      <c r="B4421">
        <f>'Data Entry'!B4421</f>
        <v>0</v>
      </c>
      <c r="C4421">
        <f>'Data Entry'!C4421</f>
        <v>0</v>
      </c>
      <c r="D4421">
        <f>'Data Entry'!D4421</f>
        <v>0</v>
      </c>
      <c r="E4421">
        <f>'Data Entry'!E4421</f>
        <v>0</v>
      </c>
      <c r="F4421">
        <f>'Data Entry'!F4421</f>
        <v>0</v>
      </c>
      <c r="G4421" t="e">
        <f>('Data Entry'!G4421-HLOOKUP('Data Entry'!I4421,'CST Norms'!$A$48:$K$62,I4421,FALSE))/HLOOKUP('Data Entry'!I4421,'CST Norms'!$A$77:$K$91,I4421,FALSE)</f>
        <v>#N/A</v>
      </c>
      <c r="H4421" t="e">
        <f>( 'Data Entry'!H4421 - HLOOKUP('Data Entry'!I4421,'CST Norms'!$A$65:$K$75,8,FALSE) )/HLOOKUP('Data Entry'!I4421,'CST Norms'!$A$94:$K$104,8,FALSE)</f>
        <v>#N/A</v>
      </c>
      <c r="I4421">
        <f>'Data Entry'!$J4421</f>
        <v>0</v>
      </c>
      <c r="J4421" t="e">
        <f t="shared" si="409"/>
        <v>#N/A</v>
      </c>
      <c r="K4421" t="e">
        <f t="shared" si="410"/>
        <v>#N/A</v>
      </c>
      <c r="L4421" t="e">
        <f t="shared" si="411"/>
        <v>#N/A</v>
      </c>
      <c r="M4421" t="str">
        <f t="shared" si="412"/>
        <v>N/A</v>
      </c>
      <c r="N4421" t="str">
        <f t="shared" si="413"/>
        <v>N/A</v>
      </c>
      <c r="O4421" t="str">
        <f t="shared" si="414"/>
        <v>N/A</v>
      </c>
      <c r="S4421">
        <f>IF(OR(ISBLANK(B4421),ISBLANK(C4421),ISBLANK(D4421),ISBLANK(E4421),ISBLANK(F4421),ISBLANK('Data Entry'!G4421),ISBLANK('Data Entry'!H4421)),0,1)</f>
        <v>0</v>
      </c>
    </row>
    <row r="4422" spans="1:19" x14ac:dyDescent="0.25">
      <c r="A4422">
        <f>'Data Entry'!A4422</f>
        <v>0</v>
      </c>
      <c r="B4422">
        <f>'Data Entry'!B4422</f>
        <v>0</v>
      </c>
      <c r="C4422">
        <f>'Data Entry'!C4422</f>
        <v>0</v>
      </c>
      <c r="D4422">
        <f>'Data Entry'!D4422</f>
        <v>0</v>
      </c>
      <c r="E4422">
        <f>'Data Entry'!E4422</f>
        <v>0</v>
      </c>
      <c r="F4422">
        <f>'Data Entry'!F4422</f>
        <v>0</v>
      </c>
      <c r="G4422" t="e">
        <f>('Data Entry'!G4422-HLOOKUP('Data Entry'!I4422,'CST Norms'!$A$48:$K$62,I4422,FALSE))/HLOOKUP('Data Entry'!I4422,'CST Norms'!$A$77:$K$91,I4422,FALSE)</f>
        <v>#N/A</v>
      </c>
      <c r="H4422" t="e">
        <f>( 'Data Entry'!H4422 - HLOOKUP('Data Entry'!I4422,'CST Norms'!$A$65:$K$75,8,FALSE) )/HLOOKUP('Data Entry'!I4422,'CST Norms'!$A$94:$K$104,8,FALSE)</f>
        <v>#N/A</v>
      </c>
      <c r="I4422">
        <f>'Data Entry'!$J4422</f>
        <v>0</v>
      </c>
      <c r="J4422" t="e">
        <f t="shared" si="409"/>
        <v>#N/A</v>
      </c>
      <c r="K4422" t="e">
        <f t="shared" si="410"/>
        <v>#N/A</v>
      </c>
      <c r="L4422" t="e">
        <f t="shared" si="411"/>
        <v>#N/A</v>
      </c>
      <c r="M4422" t="str">
        <f t="shared" si="412"/>
        <v>N/A</v>
      </c>
      <c r="N4422" t="str">
        <f t="shared" si="413"/>
        <v>N/A</v>
      </c>
      <c r="O4422" t="str">
        <f t="shared" si="414"/>
        <v>N/A</v>
      </c>
      <c r="S4422">
        <f>IF(OR(ISBLANK(B4422),ISBLANK(C4422),ISBLANK(D4422),ISBLANK(E4422),ISBLANK(F4422),ISBLANK('Data Entry'!G4422),ISBLANK('Data Entry'!H4422)),0,1)</f>
        <v>0</v>
      </c>
    </row>
    <row r="4423" spans="1:19" x14ac:dyDescent="0.25">
      <c r="A4423">
        <f>'Data Entry'!A4423</f>
        <v>0</v>
      </c>
      <c r="B4423">
        <f>'Data Entry'!B4423</f>
        <v>0</v>
      </c>
      <c r="C4423">
        <f>'Data Entry'!C4423</f>
        <v>0</v>
      </c>
      <c r="D4423">
        <f>'Data Entry'!D4423</f>
        <v>0</v>
      </c>
      <c r="E4423">
        <f>'Data Entry'!E4423</f>
        <v>0</v>
      </c>
      <c r="F4423">
        <f>'Data Entry'!F4423</f>
        <v>0</v>
      </c>
      <c r="G4423" t="e">
        <f>('Data Entry'!G4423-HLOOKUP('Data Entry'!I4423,'CST Norms'!$A$48:$K$62,I4423,FALSE))/HLOOKUP('Data Entry'!I4423,'CST Norms'!$A$77:$K$91,I4423,FALSE)</f>
        <v>#N/A</v>
      </c>
      <c r="H4423" t="e">
        <f>( 'Data Entry'!H4423 - HLOOKUP('Data Entry'!I4423,'CST Norms'!$A$65:$K$75,8,FALSE) )/HLOOKUP('Data Entry'!I4423,'CST Norms'!$A$94:$K$104,8,FALSE)</f>
        <v>#N/A</v>
      </c>
      <c r="I4423">
        <f>'Data Entry'!$J4423</f>
        <v>0</v>
      </c>
      <c r="J4423" t="e">
        <f t="shared" si="409"/>
        <v>#N/A</v>
      </c>
      <c r="K4423" t="e">
        <f t="shared" si="410"/>
        <v>#N/A</v>
      </c>
      <c r="L4423" t="e">
        <f t="shared" si="411"/>
        <v>#N/A</v>
      </c>
      <c r="M4423" t="str">
        <f t="shared" si="412"/>
        <v>N/A</v>
      </c>
      <c r="N4423" t="str">
        <f t="shared" si="413"/>
        <v>N/A</v>
      </c>
      <c r="O4423" t="str">
        <f t="shared" si="414"/>
        <v>N/A</v>
      </c>
      <c r="S4423">
        <f>IF(OR(ISBLANK(B4423),ISBLANK(C4423),ISBLANK(D4423),ISBLANK(E4423),ISBLANK(F4423),ISBLANK('Data Entry'!G4423),ISBLANK('Data Entry'!H4423)),0,1)</f>
        <v>0</v>
      </c>
    </row>
    <row r="4424" spans="1:19" x14ac:dyDescent="0.25">
      <c r="A4424">
        <f>'Data Entry'!A4424</f>
        <v>0</v>
      </c>
      <c r="B4424">
        <f>'Data Entry'!B4424</f>
        <v>0</v>
      </c>
      <c r="C4424">
        <f>'Data Entry'!C4424</f>
        <v>0</v>
      </c>
      <c r="D4424">
        <f>'Data Entry'!D4424</f>
        <v>0</v>
      </c>
      <c r="E4424">
        <f>'Data Entry'!E4424</f>
        <v>0</v>
      </c>
      <c r="F4424">
        <f>'Data Entry'!F4424</f>
        <v>0</v>
      </c>
      <c r="G4424" t="e">
        <f>('Data Entry'!G4424-HLOOKUP('Data Entry'!I4424,'CST Norms'!$A$48:$K$62,I4424,FALSE))/HLOOKUP('Data Entry'!I4424,'CST Norms'!$A$77:$K$91,I4424,FALSE)</f>
        <v>#N/A</v>
      </c>
      <c r="H4424" t="e">
        <f>( 'Data Entry'!H4424 - HLOOKUP('Data Entry'!I4424,'CST Norms'!$A$65:$K$75,8,FALSE) )/HLOOKUP('Data Entry'!I4424,'CST Norms'!$A$94:$K$104,8,FALSE)</f>
        <v>#N/A</v>
      </c>
      <c r="I4424">
        <f>'Data Entry'!$J4424</f>
        <v>0</v>
      </c>
      <c r="J4424" t="e">
        <f t="shared" si="409"/>
        <v>#N/A</v>
      </c>
      <c r="K4424" t="e">
        <f t="shared" si="410"/>
        <v>#N/A</v>
      </c>
      <c r="L4424" t="e">
        <f t="shared" si="411"/>
        <v>#N/A</v>
      </c>
      <c r="M4424" t="str">
        <f t="shared" si="412"/>
        <v>N/A</v>
      </c>
      <c r="N4424" t="str">
        <f t="shared" si="413"/>
        <v>N/A</v>
      </c>
      <c r="O4424" t="str">
        <f t="shared" si="414"/>
        <v>N/A</v>
      </c>
      <c r="S4424">
        <f>IF(OR(ISBLANK(B4424),ISBLANK(C4424),ISBLANK(D4424),ISBLANK(E4424),ISBLANK(F4424),ISBLANK('Data Entry'!G4424),ISBLANK('Data Entry'!H4424)),0,1)</f>
        <v>0</v>
      </c>
    </row>
    <row r="4425" spans="1:19" x14ac:dyDescent="0.25">
      <c r="A4425">
        <f>'Data Entry'!A4425</f>
        <v>0</v>
      </c>
      <c r="B4425">
        <f>'Data Entry'!B4425</f>
        <v>0</v>
      </c>
      <c r="C4425">
        <f>'Data Entry'!C4425</f>
        <v>0</v>
      </c>
      <c r="D4425">
        <f>'Data Entry'!D4425</f>
        <v>0</v>
      </c>
      <c r="E4425">
        <f>'Data Entry'!E4425</f>
        <v>0</v>
      </c>
      <c r="F4425">
        <f>'Data Entry'!F4425</f>
        <v>0</v>
      </c>
      <c r="G4425" t="e">
        <f>('Data Entry'!G4425-HLOOKUP('Data Entry'!I4425,'CST Norms'!$A$48:$K$62,I4425,FALSE))/HLOOKUP('Data Entry'!I4425,'CST Norms'!$A$77:$K$91,I4425,FALSE)</f>
        <v>#N/A</v>
      </c>
      <c r="H4425" t="e">
        <f>( 'Data Entry'!H4425 - HLOOKUP('Data Entry'!I4425,'CST Norms'!$A$65:$K$75,8,FALSE) )/HLOOKUP('Data Entry'!I4425,'CST Norms'!$A$94:$K$104,8,FALSE)</f>
        <v>#N/A</v>
      </c>
      <c r="I4425">
        <f>'Data Entry'!$J4425</f>
        <v>0</v>
      </c>
      <c r="J4425" t="e">
        <f t="shared" si="409"/>
        <v>#N/A</v>
      </c>
      <c r="K4425" t="e">
        <f t="shared" si="410"/>
        <v>#N/A</v>
      </c>
      <c r="L4425" t="e">
        <f t="shared" si="411"/>
        <v>#N/A</v>
      </c>
      <c r="M4425" t="str">
        <f t="shared" si="412"/>
        <v>N/A</v>
      </c>
      <c r="N4425" t="str">
        <f t="shared" si="413"/>
        <v>N/A</v>
      </c>
      <c r="O4425" t="str">
        <f t="shared" si="414"/>
        <v>N/A</v>
      </c>
      <c r="S4425">
        <f>IF(OR(ISBLANK(B4425),ISBLANK(C4425),ISBLANK(D4425),ISBLANK(E4425),ISBLANK(F4425),ISBLANK('Data Entry'!G4425),ISBLANK('Data Entry'!H4425)),0,1)</f>
        <v>0</v>
      </c>
    </row>
    <row r="4426" spans="1:19" x14ac:dyDescent="0.25">
      <c r="A4426">
        <f>'Data Entry'!A4426</f>
        <v>0</v>
      </c>
      <c r="B4426">
        <f>'Data Entry'!B4426</f>
        <v>0</v>
      </c>
      <c r="C4426">
        <f>'Data Entry'!C4426</f>
        <v>0</v>
      </c>
      <c r="D4426">
        <f>'Data Entry'!D4426</f>
        <v>0</v>
      </c>
      <c r="E4426">
        <f>'Data Entry'!E4426</f>
        <v>0</v>
      </c>
      <c r="F4426">
        <f>'Data Entry'!F4426</f>
        <v>0</v>
      </c>
      <c r="G4426" t="e">
        <f>('Data Entry'!G4426-HLOOKUP('Data Entry'!I4426,'CST Norms'!$A$48:$K$62,I4426,FALSE))/HLOOKUP('Data Entry'!I4426,'CST Norms'!$A$77:$K$91,I4426,FALSE)</f>
        <v>#N/A</v>
      </c>
      <c r="H4426" t="e">
        <f>( 'Data Entry'!H4426 - HLOOKUP('Data Entry'!I4426,'CST Norms'!$A$65:$K$75,8,FALSE) )/HLOOKUP('Data Entry'!I4426,'CST Norms'!$A$94:$K$104,8,FALSE)</f>
        <v>#N/A</v>
      </c>
      <c r="I4426">
        <f>'Data Entry'!$J4426</f>
        <v>0</v>
      </c>
      <c r="J4426" t="e">
        <f t="shared" si="409"/>
        <v>#N/A</v>
      </c>
      <c r="K4426" t="e">
        <f t="shared" si="410"/>
        <v>#N/A</v>
      </c>
      <c r="L4426" t="e">
        <f t="shared" si="411"/>
        <v>#N/A</v>
      </c>
      <c r="M4426" t="str">
        <f t="shared" si="412"/>
        <v>N/A</v>
      </c>
      <c r="N4426" t="str">
        <f t="shared" si="413"/>
        <v>N/A</v>
      </c>
      <c r="O4426" t="str">
        <f t="shared" si="414"/>
        <v>N/A</v>
      </c>
      <c r="S4426">
        <f>IF(OR(ISBLANK(B4426),ISBLANK(C4426),ISBLANK(D4426),ISBLANK(E4426),ISBLANK(F4426),ISBLANK('Data Entry'!G4426),ISBLANK('Data Entry'!H4426)),0,1)</f>
        <v>0</v>
      </c>
    </row>
    <row r="4427" spans="1:19" x14ac:dyDescent="0.25">
      <c r="A4427">
        <f>'Data Entry'!A4427</f>
        <v>0</v>
      </c>
      <c r="B4427">
        <f>'Data Entry'!B4427</f>
        <v>0</v>
      </c>
      <c r="C4427">
        <f>'Data Entry'!C4427</f>
        <v>0</v>
      </c>
      <c r="D4427">
        <f>'Data Entry'!D4427</f>
        <v>0</v>
      </c>
      <c r="E4427">
        <f>'Data Entry'!E4427</f>
        <v>0</v>
      </c>
      <c r="F4427">
        <f>'Data Entry'!F4427</f>
        <v>0</v>
      </c>
      <c r="G4427" t="e">
        <f>('Data Entry'!G4427-HLOOKUP('Data Entry'!I4427,'CST Norms'!$A$48:$K$62,I4427,FALSE))/HLOOKUP('Data Entry'!I4427,'CST Norms'!$A$77:$K$91,I4427,FALSE)</f>
        <v>#N/A</v>
      </c>
      <c r="H4427" t="e">
        <f>( 'Data Entry'!H4427 - HLOOKUP('Data Entry'!I4427,'CST Norms'!$A$65:$K$75,8,FALSE) )/HLOOKUP('Data Entry'!I4427,'CST Norms'!$A$94:$K$104,8,FALSE)</f>
        <v>#N/A</v>
      </c>
      <c r="I4427">
        <f>'Data Entry'!$J4427</f>
        <v>0</v>
      </c>
      <c r="J4427" t="e">
        <f t="shared" si="409"/>
        <v>#N/A</v>
      </c>
      <c r="K4427" t="e">
        <f t="shared" si="410"/>
        <v>#N/A</v>
      </c>
      <c r="L4427" t="e">
        <f t="shared" si="411"/>
        <v>#N/A</v>
      </c>
      <c r="M4427" t="str">
        <f t="shared" si="412"/>
        <v>N/A</v>
      </c>
      <c r="N4427" t="str">
        <f t="shared" si="413"/>
        <v>N/A</v>
      </c>
      <c r="O4427" t="str">
        <f t="shared" si="414"/>
        <v>N/A</v>
      </c>
      <c r="S4427">
        <f>IF(OR(ISBLANK(B4427),ISBLANK(C4427),ISBLANK(D4427),ISBLANK(E4427),ISBLANK(F4427),ISBLANK('Data Entry'!G4427),ISBLANK('Data Entry'!H4427)),0,1)</f>
        <v>0</v>
      </c>
    </row>
    <row r="4428" spans="1:19" x14ac:dyDescent="0.25">
      <c r="A4428">
        <f>'Data Entry'!A4428</f>
        <v>0</v>
      </c>
      <c r="B4428">
        <f>'Data Entry'!B4428</f>
        <v>0</v>
      </c>
      <c r="C4428">
        <f>'Data Entry'!C4428</f>
        <v>0</v>
      </c>
      <c r="D4428">
        <f>'Data Entry'!D4428</f>
        <v>0</v>
      </c>
      <c r="E4428">
        <f>'Data Entry'!E4428</f>
        <v>0</v>
      </c>
      <c r="F4428">
        <f>'Data Entry'!F4428</f>
        <v>0</v>
      </c>
      <c r="G4428" t="e">
        <f>('Data Entry'!G4428-HLOOKUP('Data Entry'!I4428,'CST Norms'!$A$48:$K$62,I4428,FALSE))/HLOOKUP('Data Entry'!I4428,'CST Norms'!$A$77:$K$91,I4428,FALSE)</f>
        <v>#N/A</v>
      </c>
      <c r="H4428" t="e">
        <f>( 'Data Entry'!H4428 - HLOOKUP('Data Entry'!I4428,'CST Norms'!$A$65:$K$75,8,FALSE) )/HLOOKUP('Data Entry'!I4428,'CST Norms'!$A$94:$K$104,8,FALSE)</f>
        <v>#N/A</v>
      </c>
      <c r="I4428">
        <f>'Data Entry'!$J4428</f>
        <v>0</v>
      </c>
      <c r="J4428" t="e">
        <f t="shared" ref="J4428:J4491" si="415">U$30+$B4428*U$8+$C4428*U$10+$D4428*U$12+$E4428*U$14+$F4428*U$16+$G4428*IF(I4428=8,U$20,IF(I4428=9,U$22,IF(I4428=10,U$24,"")))+$H4428*U$18+U$26*IF(I4428=8,1,0)+U$28*IF(I4428=10,1,0)</f>
        <v>#N/A</v>
      </c>
      <c r="K4428" t="e">
        <f t="shared" ref="K4428:K4491" si="416">V$30+$B4428*V$8+$C4428*V$10+$D4428*V$12+$E4428*V$14+$F4428*V$16+$G4428*IF(I4428=8,V$20,IF(I4428=9,V$22,IF(I4428=10,V$24,"")))+$H4428*V$18+V$26*IF(I4428=8,1,0)+V4445*IF(I4428=10,1,0)</f>
        <v>#N/A</v>
      </c>
      <c r="L4428" t="e">
        <f t="shared" ref="L4428:L4491" si="417">W$30+$B4428*W$8+$C4428*W$10+$D4428*W$12+$E4428*W$14+$F4428*W$16+$G4428*IF(I4428=8,W$20,IF(I4428=9,W$22,IF(I4428=10,W$24,"")))+$H4428*W$18+W$26*IF(I4428=8,1,0)+W$28*IF(I4428=10,1,0)</f>
        <v>#N/A</v>
      </c>
      <c r="M4428" t="str">
        <f t="shared" si="412"/>
        <v>N/A</v>
      </c>
      <c r="N4428" t="str">
        <f t="shared" si="413"/>
        <v>N/A</v>
      </c>
      <c r="O4428" t="str">
        <f t="shared" si="414"/>
        <v>N/A</v>
      </c>
      <c r="S4428">
        <f>IF(OR(ISBLANK(B4428),ISBLANK(C4428),ISBLANK(D4428),ISBLANK(E4428),ISBLANK(F4428),ISBLANK('Data Entry'!G4428),ISBLANK('Data Entry'!H4428)),0,1)</f>
        <v>0</v>
      </c>
    </row>
    <row r="4429" spans="1:19" x14ac:dyDescent="0.25">
      <c r="A4429">
        <f>'Data Entry'!A4429</f>
        <v>0</v>
      </c>
      <c r="B4429">
        <f>'Data Entry'!B4429</f>
        <v>0</v>
      </c>
      <c r="C4429">
        <f>'Data Entry'!C4429</f>
        <v>0</v>
      </c>
      <c r="D4429">
        <f>'Data Entry'!D4429</f>
        <v>0</v>
      </c>
      <c r="E4429">
        <f>'Data Entry'!E4429</f>
        <v>0</v>
      </c>
      <c r="F4429">
        <f>'Data Entry'!F4429</f>
        <v>0</v>
      </c>
      <c r="G4429" t="e">
        <f>('Data Entry'!G4429-HLOOKUP('Data Entry'!I4429,'CST Norms'!$A$48:$K$62,I4429,FALSE))/HLOOKUP('Data Entry'!I4429,'CST Norms'!$A$77:$K$91,I4429,FALSE)</f>
        <v>#N/A</v>
      </c>
      <c r="H4429" t="e">
        <f>( 'Data Entry'!H4429 - HLOOKUP('Data Entry'!I4429,'CST Norms'!$A$65:$K$75,8,FALSE) )/HLOOKUP('Data Entry'!I4429,'CST Norms'!$A$94:$K$104,8,FALSE)</f>
        <v>#N/A</v>
      </c>
      <c r="I4429">
        <f>'Data Entry'!$J4429</f>
        <v>0</v>
      </c>
      <c r="J4429" t="e">
        <f t="shared" si="415"/>
        <v>#N/A</v>
      </c>
      <c r="K4429" t="e">
        <f t="shared" si="416"/>
        <v>#N/A</v>
      </c>
      <c r="L4429" t="e">
        <f t="shared" si="417"/>
        <v>#N/A</v>
      </c>
      <c r="M4429" t="str">
        <f t="shared" ref="M4429:M4492" si="418">IF($S4429=1,NORMSDIST(J4429),"N/A")</f>
        <v>N/A</v>
      </c>
      <c r="N4429" t="str">
        <f t="shared" ref="N4429:N4492" si="419">IF($S4429=1,NORMSDIST(K4429),"N/A")</f>
        <v>N/A</v>
      </c>
      <c r="O4429" t="str">
        <f t="shared" ref="O4429:O4492" si="420">IF($S4429=1,NORMSDIST(L4429),"N/A")</f>
        <v>N/A</v>
      </c>
      <c r="S4429">
        <f>IF(OR(ISBLANK(B4429),ISBLANK(C4429),ISBLANK(D4429),ISBLANK(E4429),ISBLANK(F4429),ISBLANK('Data Entry'!G4429),ISBLANK('Data Entry'!H4429)),0,1)</f>
        <v>0</v>
      </c>
    </row>
    <row r="4430" spans="1:19" x14ac:dyDescent="0.25">
      <c r="A4430">
        <f>'Data Entry'!A4430</f>
        <v>0</v>
      </c>
      <c r="B4430">
        <f>'Data Entry'!B4430</f>
        <v>0</v>
      </c>
      <c r="C4430">
        <f>'Data Entry'!C4430</f>
        <v>0</v>
      </c>
      <c r="D4430">
        <f>'Data Entry'!D4430</f>
        <v>0</v>
      </c>
      <c r="E4430">
        <f>'Data Entry'!E4430</f>
        <v>0</v>
      </c>
      <c r="F4430">
        <f>'Data Entry'!F4430</f>
        <v>0</v>
      </c>
      <c r="G4430" t="e">
        <f>('Data Entry'!G4430-HLOOKUP('Data Entry'!I4430,'CST Norms'!$A$48:$K$62,I4430,FALSE))/HLOOKUP('Data Entry'!I4430,'CST Norms'!$A$77:$K$91,I4430,FALSE)</f>
        <v>#N/A</v>
      </c>
      <c r="H4430" t="e">
        <f>( 'Data Entry'!H4430 - HLOOKUP('Data Entry'!I4430,'CST Norms'!$A$65:$K$75,8,FALSE) )/HLOOKUP('Data Entry'!I4430,'CST Norms'!$A$94:$K$104,8,FALSE)</f>
        <v>#N/A</v>
      </c>
      <c r="I4430">
        <f>'Data Entry'!$J4430</f>
        <v>0</v>
      </c>
      <c r="J4430" t="e">
        <f t="shared" si="415"/>
        <v>#N/A</v>
      </c>
      <c r="K4430" t="e">
        <f t="shared" si="416"/>
        <v>#N/A</v>
      </c>
      <c r="L4430" t="e">
        <f t="shared" si="417"/>
        <v>#N/A</v>
      </c>
      <c r="M4430" t="str">
        <f t="shared" si="418"/>
        <v>N/A</v>
      </c>
      <c r="N4430" t="str">
        <f t="shared" si="419"/>
        <v>N/A</v>
      </c>
      <c r="O4430" t="str">
        <f t="shared" si="420"/>
        <v>N/A</v>
      </c>
      <c r="S4430">
        <f>IF(OR(ISBLANK(B4430),ISBLANK(C4430),ISBLANK(D4430),ISBLANK(E4430),ISBLANK(F4430),ISBLANK('Data Entry'!G4430),ISBLANK('Data Entry'!H4430)),0,1)</f>
        <v>0</v>
      </c>
    </row>
    <row r="4431" spans="1:19" x14ac:dyDescent="0.25">
      <c r="A4431">
        <f>'Data Entry'!A4431</f>
        <v>0</v>
      </c>
      <c r="B4431">
        <f>'Data Entry'!B4431</f>
        <v>0</v>
      </c>
      <c r="C4431">
        <f>'Data Entry'!C4431</f>
        <v>0</v>
      </c>
      <c r="D4431">
        <f>'Data Entry'!D4431</f>
        <v>0</v>
      </c>
      <c r="E4431">
        <f>'Data Entry'!E4431</f>
        <v>0</v>
      </c>
      <c r="F4431">
        <f>'Data Entry'!F4431</f>
        <v>0</v>
      </c>
      <c r="G4431" t="e">
        <f>('Data Entry'!G4431-HLOOKUP('Data Entry'!I4431,'CST Norms'!$A$48:$K$62,I4431,FALSE))/HLOOKUP('Data Entry'!I4431,'CST Norms'!$A$77:$K$91,I4431,FALSE)</f>
        <v>#N/A</v>
      </c>
      <c r="H4431" t="e">
        <f>( 'Data Entry'!H4431 - HLOOKUP('Data Entry'!I4431,'CST Norms'!$A$65:$K$75,8,FALSE) )/HLOOKUP('Data Entry'!I4431,'CST Norms'!$A$94:$K$104,8,FALSE)</f>
        <v>#N/A</v>
      </c>
      <c r="I4431">
        <f>'Data Entry'!$J4431</f>
        <v>0</v>
      </c>
      <c r="J4431" t="e">
        <f t="shared" si="415"/>
        <v>#N/A</v>
      </c>
      <c r="K4431" t="e">
        <f t="shared" si="416"/>
        <v>#N/A</v>
      </c>
      <c r="L4431" t="e">
        <f t="shared" si="417"/>
        <v>#N/A</v>
      </c>
      <c r="M4431" t="str">
        <f t="shared" si="418"/>
        <v>N/A</v>
      </c>
      <c r="N4431" t="str">
        <f t="shared" si="419"/>
        <v>N/A</v>
      </c>
      <c r="O4431" t="str">
        <f t="shared" si="420"/>
        <v>N/A</v>
      </c>
      <c r="S4431">
        <f>IF(OR(ISBLANK(B4431),ISBLANK(C4431),ISBLANK(D4431),ISBLANK(E4431),ISBLANK(F4431),ISBLANK('Data Entry'!G4431),ISBLANK('Data Entry'!H4431)),0,1)</f>
        <v>0</v>
      </c>
    </row>
    <row r="4432" spans="1:19" x14ac:dyDescent="0.25">
      <c r="A4432">
        <f>'Data Entry'!A4432</f>
        <v>0</v>
      </c>
      <c r="B4432">
        <f>'Data Entry'!B4432</f>
        <v>0</v>
      </c>
      <c r="C4432">
        <f>'Data Entry'!C4432</f>
        <v>0</v>
      </c>
      <c r="D4432">
        <f>'Data Entry'!D4432</f>
        <v>0</v>
      </c>
      <c r="E4432">
        <f>'Data Entry'!E4432</f>
        <v>0</v>
      </c>
      <c r="F4432">
        <f>'Data Entry'!F4432</f>
        <v>0</v>
      </c>
      <c r="G4432" t="e">
        <f>('Data Entry'!G4432-HLOOKUP('Data Entry'!I4432,'CST Norms'!$A$48:$K$62,I4432,FALSE))/HLOOKUP('Data Entry'!I4432,'CST Norms'!$A$77:$K$91,I4432,FALSE)</f>
        <v>#N/A</v>
      </c>
      <c r="H4432" t="e">
        <f>( 'Data Entry'!H4432 - HLOOKUP('Data Entry'!I4432,'CST Norms'!$A$65:$K$75,8,FALSE) )/HLOOKUP('Data Entry'!I4432,'CST Norms'!$A$94:$K$104,8,FALSE)</f>
        <v>#N/A</v>
      </c>
      <c r="I4432">
        <f>'Data Entry'!$J4432</f>
        <v>0</v>
      </c>
      <c r="J4432" t="e">
        <f t="shared" si="415"/>
        <v>#N/A</v>
      </c>
      <c r="K4432" t="e">
        <f t="shared" si="416"/>
        <v>#N/A</v>
      </c>
      <c r="L4432" t="e">
        <f t="shared" si="417"/>
        <v>#N/A</v>
      </c>
      <c r="M4432" t="str">
        <f t="shared" si="418"/>
        <v>N/A</v>
      </c>
      <c r="N4432" t="str">
        <f t="shared" si="419"/>
        <v>N/A</v>
      </c>
      <c r="O4432" t="str">
        <f t="shared" si="420"/>
        <v>N/A</v>
      </c>
      <c r="S4432">
        <f>IF(OR(ISBLANK(B4432),ISBLANK(C4432),ISBLANK(D4432),ISBLANK(E4432),ISBLANK(F4432),ISBLANK('Data Entry'!G4432),ISBLANK('Data Entry'!H4432)),0,1)</f>
        <v>0</v>
      </c>
    </row>
    <row r="4433" spans="1:19" x14ac:dyDescent="0.25">
      <c r="A4433">
        <f>'Data Entry'!A4433</f>
        <v>0</v>
      </c>
      <c r="B4433">
        <f>'Data Entry'!B4433</f>
        <v>0</v>
      </c>
      <c r="C4433">
        <f>'Data Entry'!C4433</f>
        <v>0</v>
      </c>
      <c r="D4433">
        <f>'Data Entry'!D4433</f>
        <v>0</v>
      </c>
      <c r="E4433">
        <f>'Data Entry'!E4433</f>
        <v>0</v>
      </c>
      <c r="F4433">
        <f>'Data Entry'!F4433</f>
        <v>0</v>
      </c>
      <c r="G4433" t="e">
        <f>('Data Entry'!G4433-HLOOKUP('Data Entry'!I4433,'CST Norms'!$A$48:$K$62,I4433,FALSE))/HLOOKUP('Data Entry'!I4433,'CST Norms'!$A$77:$K$91,I4433,FALSE)</f>
        <v>#N/A</v>
      </c>
      <c r="H4433" t="e">
        <f>( 'Data Entry'!H4433 - HLOOKUP('Data Entry'!I4433,'CST Norms'!$A$65:$K$75,8,FALSE) )/HLOOKUP('Data Entry'!I4433,'CST Norms'!$A$94:$K$104,8,FALSE)</f>
        <v>#N/A</v>
      </c>
      <c r="I4433">
        <f>'Data Entry'!$J4433</f>
        <v>0</v>
      </c>
      <c r="J4433" t="e">
        <f t="shared" si="415"/>
        <v>#N/A</v>
      </c>
      <c r="K4433" t="e">
        <f t="shared" si="416"/>
        <v>#N/A</v>
      </c>
      <c r="L4433" t="e">
        <f t="shared" si="417"/>
        <v>#N/A</v>
      </c>
      <c r="M4433" t="str">
        <f t="shared" si="418"/>
        <v>N/A</v>
      </c>
      <c r="N4433" t="str">
        <f t="shared" si="419"/>
        <v>N/A</v>
      </c>
      <c r="O4433" t="str">
        <f t="shared" si="420"/>
        <v>N/A</v>
      </c>
      <c r="S4433">
        <f>IF(OR(ISBLANK(B4433),ISBLANK(C4433),ISBLANK(D4433),ISBLANK(E4433),ISBLANK(F4433),ISBLANK('Data Entry'!G4433),ISBLANK('Data Entry'!H4433)),0,1)</f>
        <v>0</v>
      </c>
    </row>
    <row r="4434" spans="1:19" x14ac:dyDescent="0.25">
      <c r="A4434">
        <f>'Data Entry'!A4434</f>
        <v>0</v>
      </c>
      <c r="B4434">
        <f>'Data Entry'!B4434</f>
        <v>0</v>
      </c>
      <c r="C4434">
        <f>'Data Entry'!C4434</f>
        <v>0</v>
      </c>
      <c r="D4434">
        <f>'Data Entry'!D4434</f>
        <v>0</v>
      </c>
      <c r="E4434">
        <f>'Data Entry'!E4434</f>
        <v>0</v>
      </c>
      <c r="F4434">
        <f>'Data Entry'!F4434</f>
        <v>0</v>
      </c>
      <c r="G4434" t="e">
        <f>('Data Entry'!G4434-HLOOKUP('Data Entry'!I4434,'CST Norms'!$A$48:$K$62,I4434,FALSE))/HLOOKUP('Data Entry'!I4434,'CST Norms'!$A$77:$K$91,I4434,FALSE)</f>
        <v>#N/A</v>
      </c>
      <c r="H4434" t="e">
        <f>( 'Data Entry'!H4434 - HLOOKUP('Data Entry'!I4434,'CST Norms'!$A$65:$K$75,8,FALSE) )/HLOOKUP('Data Entry'!I4434,'CST Norms'!$A$94:$K$104,8,FALSE)</f>
        <v>#N/A</v>
      </c>
      <c r="I4434">
        <f>'Data Entry'!$J4434</f>
        <v>0</v>
      </c>
      <c r="J4434" t="e">
        <f t="shared" si="415"/>
        <v>#N/A</v>
      </c>
      <c r="K4434" t="e">
        <f t="shared" si="416"/>
        <v>#N/A</v>
      </c>
      <c r="L4434" t="e">
        <f t="shared" si="417"/>
        <v>#N/A</v>
      </c>
      <c r="M4434" t="str">
        <f t="shared" si="418"/>
        <v>N/A</v>
      </c>
      <c r="N4434" t="str">
        <f t="shared" si="419"/>
        <v>N/A</v>
      </c>
      <c r="O4434" t="str">
        <f t="shared" si="420"/>
        <v>N/A</v>
      </c>
      <c r="S4434">
        <f>IF(OR(ISBLANK(B4434),ISBLANK(C4434),ISBLANK(D4434),ISBLANK(E4434),ISBLANK(F4434),ISBLANK('Data Entry'!G4434),ISBLANK('Data Entry'!H4434)),0,1)</f>
        <v>0</v>
      </c>
    </row>
    <row r="4435" spans="1:19" x14ac:dyDescent="0.25">
      <c r="A4435">
        <f>'Data Entry'!A4435</f>
        <v>0</v>
      </c>
      <c r="B4435">
        <f>'Data Entry'!B4435</f>
        <v>0</v>
      </c>
      <c r="C4435">
        <f>'Data Entry'!C4435</f>
        <v>0</v>
      </c>
      <c r="D4435">
        <f>'Data Entry'!D4435</f>
        <v>0</v>
      </c>
      <c r="E4435">
        <f>'Data Entry'!E4435</f>
        <v>0</v>
      </c>
      <c r="F4435">
        <f>'Data Entry'!F4435</f>
        <v>0</v>
      </c>
      <c r="G4435" t="e">
        <f>('Data Entry'!G4435-HLOOKUP('Data Entry'!I4435,'CST Norms'!$A$48:$K$62,I4435,FALSE))/HLOOKUP('Data Entry'!I4435,'CST Norms'!$A$77:$K$91,I4435,FALSE)</f>
        <v>#N/A</v>
      </c>
      <c r="H4435" t="e">
        <f>( 'Data Entry'!H4435 - HLOOKUP('Data Entry'!I4435,'CST Norms'!$A$65:$K$75,8,FALSE) )/HLOOKUP('Data Entry'!I4435,'CST Norms'!$A$94:$K$104,8,FALSE)</f>
        <v>#N/A</v>
      </c>
      <c r="I4435">
        <f>'Data Entry'!$J4435</f>
        <v>0</v>
      </c>
      <c r="J4435" t="e">
        <f t="shared" si="415"/>
        <v>#N/A</v>
      </c>
      <c r="K4435" t="e">
        <f t="shared" si="416"/>
        <v>#N/A</v>
      </c>
      <c r="L4435" t="e">
        <f t="shared" si="417"/>
        <v>#N/A</v>
      </c>
      <c r="M4435" t="str">
        <f t="shared" si="418"/>
        <v>N/A</v>
      </c>
      <c r="N4435" t="str">
        <f t="shared" si="419"/>
        <v>N/A</v>
      </c>
      <c r="O4435" t="str">
        <f t="shared" si="420"/>
        <v>N/A</v>
      </c>
      <c r="S4435">
        <f>IF(OR(ISBLANK(B4435),ISBLANK(C4435),ISBLANK(D4435),ISBLANK(E4435),ISBLANK(F4435),ISBLANK('Data Entry'!G4435),ISBLANK('Data Entry'!H4435)),0,1)</f>
        <v>0</v>
      </c>
    </row>
    <row r="4436" spans="1:19" x14ac:dyDescent="0.25">
      <c r="A4436">
        <f>'Data Entry'!A4436</f>
        <v>0</v>
      </c>
      <c r="B4436">
        <f>'Data Entry'!B4436</f>
        <v>0</v>
      </c>
      <c r="C4436">
        <f>'Data Entry'!C4436</f>
        <v>0</v>
      </c>
      <c r="D4436">
        <f>'Data Entry'!D4436</f>
        <v>0</v>
      </c>
      <c r="E4436">
        <f>'Data Entry'!E4436</f>
        <v>0</v>
      </c>
      <c r="F4436">
        <f>'Data Entry'!F4436</f>
        <v>0</v>
      </c>
      <c r="G4436" t="e">
        <f>('Data Entry'!G4436-HLOOKUP('Data Entry'!I4436,'CST Norms'!$A$48:$K$62,I4436,FALSE))/HLOOKUP('Data Entry'!I4436,'CST Norms'!$A$77:$K$91,I4436,FALSE)</f>
        <v>#N/A</v>
      </c>
      <c r="H4436" t="e">
        <f>( 'Data Entry'!H4436 - HLOOKUP('Data Entry'!I4436,'CST Norms'!$A$65:$K$75,8,FALSE) )/HLOOKUP('Data Entry'!I4436,'CST Norms'!$A$94:$K$104,8,FALSE)</f>
        <v>#N/A</v>
      </c>
      <c r="I4436">
        <f>'Data Entry'!$J4436</f>
        <v>0</v>
      </c>
      <c r="J4436" t="e">
        <f t="shared" si="415"/>
        <v>#N/A</v>
      </c>
      <c r="K4436" t="e">
        <f t="shared" si="416"/>
        <v>#N/A</v>
      </c>
      <c r="L4436" t="e">
        <f t="shared" si="417"/>
        <v>#N/A</v>
      </c>
      <c r="M4436" t="str">
        <f t="shared" si="418"/>
        <v>N/A</v>
      </c>
      <c r="N4436" t="str">
        <f t="shared" si="419"/>
        <v>N/A</v>
      </c>
      <c r="O4436" t="str">
        <f t="shared" si="420"/>
        <v>N/A</v>
      </c>
      <c r="S4436">
        <f>IF(OR(ISBLANK(B4436),ISBLANK(C4436),ISBLANK(D4436),ISBLANK(E4436),ISBLANK(F4436),ISBLANK('Data Entry'!G4436),ISBLANK('Data Entry'!H4436)),0,1)</f>
        <v>0</v>
      </c>
    </row>
    <row r="4437" spans="1:19" x14ac:dyDescent="0.25">
      <c r="A4437">
        <f>'Data Entry'!A4437</f>
        <v>0</v>
      </c>
      <c r="B4437">
        <f>'Data Entry'!B4437</f>
        <v>0</v>
      </c>
      <c r="C4437">
        <f>'Data Entry'!C4437</f>
        <v>0</v>
      </c>
      <c r="D4437">
        <f>'Data Entry'!D4437</f>
        <v>0</v>
      </c>
      <c r="E4437">
        <f>'Data Entry'!E4437</f>
        <v>0</v>
      </c>
      <c r="F4437">
        <f>'Data Entry'!F4437</f>
        <v>0</v>
      </c>
      <c r="G4437" t="e">
        <f>('Data Entry'!G4437-HLOOKUP('Data Entry'!I4437,'CST Norms'!$A$48:$K$62,I4437,FALSE))/HLOOKUP('Data Entry'!I4437,'CST Norms'!$A$77:$K$91,I4437,FALSE)</f>
        <v>#N/A</v>
      </c>
      <c r="H4437" t="e">
        <f>( 'Data Entry'!H4437 - HLOOKUP('Data Entry'!I4437,'CST Norms'!$A$65:$K$75,8,FALSE) )/HLOOKUP('Data Entry'!I4437,'CST Norms'!$A$94:$K$104,8,FALSE)</f>
        <v>#N/A</v>
      </c>
      <c r="I4437">
        <f>'Data Entry'!$J4437</f>
        <v>0</v>
      </c>
      <c r="J4437" t="e">
        <f t="shared" si="415"/>
        <v>#N/A</v>
      </c>
      <c r="K4437" t="e">
        <f t="shared" si="416"/>
        <v>#N/A</v>
      </c>
      <c r="L4437" t="e">
        <f t="shared" si="417"/>
        <v>#N/A</v>
      </c>
      <c r="M4437" t="str">
        <f t="shared" si="418"/>
        <v>N/A</v>
      </c>
      <c r="N4437" t="str">
        <f t="shared" si="419"/>
        <v>N/A</v>
      </c>
      <c r="O4437" t="str">
        <f t="shared" si="420"/>
        <v>N/A</v>
      </c>
      <c r="S4437">
        <f>IF(OR(ISBLANK(B4437),ISBLANK(C4437),ISBLANK(D4437),ISBLANK(E4437),ISBLANK(F4437),ISBLANK('Data Entry'!G4437),ISBLANK('Data Entry'!H4437)),0,1)</f>
        <v>0</v>
      </c>
    </row>
    <row r="4438" spans="1:19" x14ac:dyDescent="0.25">
      <c r="A4438">
        <f>'Data Entry'!A4438</f>
        <v>0</v>
      </c>
      <c r="B4438">
        <f>'Data Entry'!B4438</f>
        <v>0</v>
      </c>
      <c r="C4438">
        <f>'Data Entry'!C4438</f>
        <v>0</v>
      </c>
      <c r="D4438">
        <f>'Data Entry'!D4438</f>
        <v>0</v>
      </c>
      <c r="E4438">
        <f>'Data Entry'!E4438</f>
        <v>0</v>
      </c>
      <c r="F4438">
        <f>'Data Entry'!F4438</f>
        <v>0</v>
      </c>
      <c r="G4438" t="e">
        <f>('Data Entry'!G4438-HLOOKUP('Data Entry'!I4438,'CST Norms'!$A$48:$K$62,I4438,FALSE))/HLOOKUP('Data Entry'!I4438,'CST Norms'!$A$77:$K$91,I4438,FALSE)</f>
        <v>#N/A</v>
      </c>
      <c r="H4438" t="e">
        <f>( 'Data Entry'!H4438 - HLOOKUP('Data Entry'!I4438,'CST Norms'!$A$65:$K$75,8,FALSE) )/HLOOKUP('Data Entry'!I4438,'CST Norms'!$A$94:$K$104,8,FALSE)</f>
        <v>#N/A</v>
      </c>
      <c r="I4438">
        <f>'Data Entry'!$J4438</f>
        <v>0</v>
      </c>
      <c r="J4438" t="e">
        <f t="shared" si="415"/>
        <v>#N/A</v>
      </c>
      <c r="K4438" t="e">
        <f t="shared" si="416"/>
        <v>#N/A</v>
      </c>
      <c r="L4438" t="e">
        <f t="shared" si="417"/>
        <v>#N/A</v>
      </c>
      <c r="M4438" t="str">
        <f t="shared" si="418"/>
        <v>N/A</v>
      </c>
      <c r="N4438" t="str">
        <f t="shared" si="419"/>
        <v>N/A</v>
      </c>
      <c r="O4438" t="str">
        <f t="shared" si="420"/>
        <v>N/A</v>
      </c>
      <c r="S4438">
        <f>IF(OR(ISBLANK(B4438),ISBLANK(C4438),ISBLANK(D4438),ISBLANK(E4438),ISBLANK(F4438),ISBLANK('Data Entry'!G4438),ISBLANK('Data Entry'!H4438)),0,1)</f>
        <v>0</v>
      </c>
    </row>
    <row r="4439" spans="1:19" x14ac:dyDescent="0.25">
      <c r="A4439">
        <f>'Data Entry'!A4439</f>
        <v>0</v>
      </c>
      <c r="B4439">
        <f>'Data Entry'!B4439</f>
        <v>0</v>
      </c>
      <c r="C4439">
        <f>'Data Entry'!C4439</f>
        <v>0</v>
      </c>
      <c r="D4439">
        <f>'Data Entry'!D4439</f>
        <v>0</v>
      </c>
      <c r="E4439">
        <f>'Data Entry'!E4439</f>
        <v>0</v>
      </c>
      <c r="F4439">
        <f>'Data Entry'!F4439</f>
        <v>0</v>
      </c>
      <c r="G4439" t="e">
        <f>('Data Entry'!G4439-HLOOKUP('Data Entry'!I4439,'CST Norms'!$A$48:$K$62,I4439,FALSE))/HLOOKUP('Data Entry'!I4439,'CST Norms'!$A$77:$K$91,I4439,FALSE)</f>
        <v>#N/A</v>
      </c>
      <c r="H4439" t="e">
        <f>( 'Data Entry'!H4439 - HLOOKUP('Data Entry'!I4439,'CST Norms'!$A$65:$K$75,8,FALSE) )/HLOOKUP('Data Entry'!I4439,'CST Norms'!$A$94:$K$104,8,FALSE)</f>
        <v>#N/A</v>
      </c>
      <c r="I4439">
        <f>'Data Entry'!$J4439</f>
        <v>0</v>
      </c>
      <c r="J4439" t="e">
        <f t="shared" si="415"/>
        <v>#N/A</v>
      </c>
      <c r="K4439" t="e">
        <f t="shared" si="416"/>
        <v>#N/A</v>
      </c>
      <c r="L4439" t="e">
        <f t="shared" si="417"/>
        <v>#N/A</v>
      </c>
      <c r="M4439" t="str">
        <f t="shared" si="418"/>
        <v>N/A</v>
      </c>
      <c r="N4439" t="str">
        <f t="shared" si="419"/>
        <v>N/A</v>
      </c>
      <c r="O4439" t="str">
        <f t="shared" si="420"/>
        <v>N/A</v>
      </c>
      <c r="S4439">
        <f>IF(OR(ISBLANK(B4439),ISBLANK(C4439),ISBLANK(D4439),ISBLANK(E4439),ISBLANK(F4439),ISBLANK('Data Entry'!G4439),ISBLANK('Data Entry'!H4439)),0,1)</f>
        <v>0</v>
      </c>
    </row>
    <row r="4440" spans="1:19" x14ac:dyDescent="0.25">
      <c r="A4440">
        <f>'Data Entry'!A4440</f>
        <v>0</v>
      </c>
      <c r="B4440">
        <f>'Data Entry'!B4440</f>
        <v>0</v>
      </c>
      <c r="C4440">
        <f>'Data Entry'!C4440</f>
        <v>0</v>
      </c>
      <c r="D4440">
        <f>'Data Entry'!D4440</f>
        <v>0</v>
      </c>
      <c r="E4440">
        <f>'Data Entry'!E4440</f>
        <v>0</v>
      </c>
      <c r="F4440">
        <f>'Data Entry'!F4440</f>
        <v>0</v>
      </c>
      <c r="G4440" t="e">
        <f>('Data Entry'!G4440-HLOOKUP('Data Entry'!I4440,'CST Norms'!$A$48:$K$62,I4440,FALSE))/HLOOKUP('Data Entry'!I4440,'CST Norms'!$A$77:$K$91,I4440,FALSE)</f>
        <v>#N/A</v>
      </c>
      <c r="H4440" t="e">
        <f>( 'Data Entry'!H4440 - HLOOKUP('Data Entry'!I4440,'CST Norms'!$A$65:$K$75,8,FALSE) )/HLOOKUP('Data Entry'!I4440,'CST Norms'!$A$94:$K$104,8,FALSE)</f>
        <v>#N/A</v>
      </c>
      <c r="I4440">
        <f>'Data Entry'!$J4440</f>
        <v>0</v>
      </c>
      <c r="J4440" t="e">
        <f t="shared" si="415"/>
        <v>#N/A</v>
      </c>
      <c r="K4440" t="e">
        <f t="shared" si="416"/>
        <v>#N/A</v>
      </c>
      <c r="L4440" t="e">
        <f t="shared" si="417"/>
        <v>#N/A</v>
      </c>
      <c r="M4440" t="str">
        <f t="shared" si="418"/>
        <v>N/A</v>
      </c>
      <c r="N4440" t="str">
        <f t="shared" si="419"/>
        <v>N/A</v>
      </c>
      <c r="O4440" t="str">
        <f t="shared" si="420"/>
        <v>N/A</v>
      </c>
      <c r="S4440">
        <f>IF(OR(ISBLANK(B4440),ISBLANK(C4440),ISBLANK(D4440),ISBLANK(E4440),ISBLANK(F4440),ISBLANK('Data Entry'!G4440),ISBLANK('Data Entry'!H4440)),0,1)</f>
        <v>0</v>
      </c>
    </row>
    <row r="4441" spans="1:19" x14ac:dyDescent="0.25">
      <c r="A4441">
        <f>'Data Entry'!A4441</f>
        <v>0</v>
      </c>
      <c r="B4441">
        <f>'Data Entry'!B4441</f>
        <v>0</v>
      </c>
      <c r="C4441">
        <f>'Data Entry'!C4441</f>
        <v>0</v>
      </c>
      <c r="D4441">
        <f>'Data Entry'!D4441</f>
        <v>0</v>
      </c>
      <c r="E4441">
        <f>'Data Entry'!E4441</f>
        <v>0</v>
      </c>
      <c r="F4441">
        <f>'Data Entry'!F4441</f>
        <v>0</v>
      </c>
      <c r="G4441" t="e">
        <f>('Data Entry'!G4441-HLOOKUP('Data Entry'!I4441,'CST Norms'!$A$48:$K$62,I4441,FALSE))/HLOOKUP('Data Entry'!I4441,'CST Norms'!$A$77:$K$91,I4441,FALSE)</f>
        <v>#N/A</v>
      </c>
      <c r="H4441" t="e">
        <f>( 'Data Entry'!H4441 - HLOOKUP('Data Entry'!I4441,'CST Norms'!$A$65:$K$75,8,FALSE) )/HLOOKUP('Data Entry'!I4441,'CST Norms'!$A$94:$K$104,8,FALSE)</f>
        <v>#N/A</v>
      </c>
      <c r="I4441">
        <f>'Data Entry'!$J4441</f>
        <v>0</v>
      </c>
      <c r="J4441" t="e">
        <f t="shared" si="415"/>
        <v>#N/A</v>
      </c>
      <c r="K4441" t="e">
        <f t="shared" si="416"/>
        <v>#N/A</v>
      </c>
      <c r="L4441" t="e">
        <f t="shared" si="417"/>
        <v>#N/A</v>
      </c>
      <c r="M4441" t="str">
        <f t="shared" si="418"/>
        <v>N/A</v>
      </c>
      <c r="N4441" t="str">
        <f t="shared" si="419"/>
        <v>N/A</v>
      </c>
      <c r="O4441" t="str">
        <f t="shared" si="420"/>
        <v>N/A</v>
      </c>
      <c r="S4441">
        <f>IF(OR(ISBLANK(B4441),ISBLANK(C4441),ISBLANK(D4441),ISBLANK(E4441),ISBLANK(F4441),ISBLANK('Data Entry'!G4441),ISBLANK('Data Entry'!H4441)),0,1)</f>
        <v>0</v>
      </c>
    </row>
    <row r="4442" spans="1:19" x14ac:dyDescent="0.25">
      <c r="A4442">
        <f>'Data Entry'!A4442</f>
        <v>0</v>
      </c>
      <c r="B4442">
        <f>'Data Entry'!B4442</f>
        <v>0</v>
      </c>
      <c r="C4442">
        <f>'Data Entry'!C4442</f>
        <v>0</v>
      </c>
      <c r="D4442">
        <f>'Data Entry'!D4442</f>
        <v>0</v>
      </c>
      <c r="E4442">
        <f>'Data Entry'!E4442</f>
        <v>0</v>
      </c>
      <c r="F4442">
        <f>'Data Entry'!F4442</f>
        <v>0</v>
      </c>
      <c r="G4442" t="e">
        <f>('Data Entry'!G4442-HLOOKUP('Data Entry'!I4442,'CST Norms'!$A$48:$K$62,I4442,FALSE))/HLOOKUP('Data Entry'!I4442,'CST Norms'!$A$77:$K$91,I4442,FALSE)</f>
        <v>#N/A</v>
      </c>
      <c r="H4442" t="e">
        <f>( 'Data Entry'!H4442 - HLOOKUP('Data Entry'!I4442,'CST Norms'!$A$65:$K$75,8,FALSE) )/HLOOKUP('Data Entry'!I4442,'CST Norms'!$A$94:$K$104,8,FALSE)</f>
        <v>#N/A</v>
      </c>
      <c r="I4442">
        <f>'Data Entry'!$J4442</f>
        <v>0</v>
      </c>
      <c r="J4442" t="e">
        <f t="shared" si="415"/>
        <v>#N/A</v>
      </c>
      <c r="K4442" t="e">
        <f t="shared" si="416"/>
        <v>#N/A</v>
      </c>
      <c r="L4442" t="e">
        <f t="shared" si="417"/>
        <v>#N/A</v>
      </c>
      <c r="M4442" t="str">
        <f t="shared" si="418"/>
        <v>N/A</v>
      </c>
      <c r="N4442" t="str">
        <f t="shared" si="419"/>
        <v>N/A</v>
      </c>
      <c r="O4442" t="str">
        <f t="shared" si="420"/>
        <v>N/A</v>
      </c>
      <c r="S4442">
        <f>IF(OR(ISBLANK(B4442),ISBLANK(C4442),ISBLANK(D4442),ISBLANK(E4442),ISBLANK(F4442),ISBLANK('Data Entry'!G4442),ISBLANK('Data Entry'!H4442)),0,1)</f>
        <v>0</v>
      </c>
    </row>
    <row r="4443" spans="1:19" x14ac:dyDescent="0.25">
      <c r="A4443">
        <f>'Data Entry'!A4443</f>
        <v>0</v>
      </c>
      <c r="B4443">
        <f>'Data Entry'!B4443</f>
        <v>0</v>
      </c>
      <c r="C4443">
        <f>'Data Entry'!C4443</f>
        <v>0</v>
      </c>
      <c r="D4443">
        <f>'Data Entry'!D4443</f>
        <v>0</v>
      </c>
      <c r="E4443">
        <f>'Data Entry'!E4443</f>
        <v>0</v>
      </c>
      <c r="F4443">
        <f>'Data Entry'!F4443</f>
        <v>0</v>
      </c>
      <c r="G4443" t="e">
        <f>('Data Entry'!G4443-HLOOKUP('Data Entry'!I4443,'CST Norms'!$A$48:$K$62,I4443,FALSE))/HLOOKUP('Data Entry'!I4443,'CST Norms'!$A$77:$K$91,I4443,FALSE)</f>
        <v>#N/A</v>
      </c>
      <c r="H4443" t="e">
        <f>( 'Data Entry'!H4443 - HLOOKUP('Data Entry'!I4443,'CST Norms'!$A$65:$K$75,8,FALSE) )/HLOOKUP('Data Entry'!I4443,'CST Norms'!$A$94:$K$104,8,FALSE)</f>
        <v>#N/A</v>
      </c>
      <c r="I4443">
        <f>'Data Entry'!$J4443</f>
        <v>0</v>
      </c>
      <c r="J4443" t="e">
        <f t="shared" si="415"/>
        <v>#N/A</v>
      </c>
      <c r="K4443" t="e">
        <f t="shared" si="416"/>
        <v>#N/A</v>
      </c>
      <c r="L4443" t="e">
        <f t="shared" si="417"/>
        <v>#N/A</v>
      </c>
      <c r="M4443" t="str">
        <f t="shared" si="418"/>
        <v>N/A</v>
      </c>
      <c r="N4443" t="str">
        <f t="shared" si="419"/>
        <v>N/A</v>
      </c>
      <c r="O4443" t="str">
        <f t="shared" si="420"/>
        <v>N/A</v>
      </c>
      <c r="S4443">
        <f>IF(OR(ISBLANK(B4443),ISBLANK(C4443),ISBLANK(D4443),ISBLANK(E4443),ISBLANK(F4443),ISBLANK('Data Entry'!G4443),ISBLANK('Data Entry'!H4443)),0,1)</f>
        <v>0</v>
      </c>
    </row>
    <row r="4444" spans="1:19" x14ac:dyDescent="0.25">
      <c r="A4444">
        <f>'Data Entry'!A4444</f>
        <v>0</v>
      </c>
      <c r="B4444">
        <f>'Data Entry'!B4444</f>
        <v>0</v>
      </c>
      <c r="C4444">
        <f>'Data Entry'!C4444</f>
        <v>0</v>
      </c>
      <c r="D4444">
        <f>'Data Entry'!D4444</f>
        <v>0</v>
      </c>
      <c r="E4444">
        <f>'Data Entry'!E4444</f>
        <v>0</v>
      </c>
      <c r="F4444">
        <f>'Data Entry'!F4444</f>
        <v>0</v>
      </c>
      <c r="G4444" t="e">
        <f>('Data Entry'!G4444-HLOOKUP('Data Entry'!I4444,'CST Norms'!$A$48:$K$62,I4444,FALSE))/HLOOKUP('Data Entry'!I4444,'CST Norms'!$A$77:$K$91,I4444,FALSE)</f>
        <v>#N/A</v>
      </c>
      <c r="H4444" t="e">
        <f>( 'Data Entry'!H4444 - HLOOKUP('Data Entry'!I4444,'CST Norms'!$A$65:$K$75,8,FALSE) )/HLOOKUP('Data Entry'!I4444,'CST Norms'!$A$94:$K$104,8,FALSE)</f>
        <v>#N/A</v>
      </c>
      <c r="I4444">
        <f>'Data Entry'!$J4444</f>
        <v>0</v>
      </c>
      <c r="J4444" t="e">
        <f t="shared" si="415"/>
        <v>#N/A</v>
      </c>
      <c r="K4444" t="e">
        <f t="shared" si="416"/>
        <v>#N/A</v>
      </c>
      <c r="L4444" t="e">
        <f t="shared" si="417"/>
        <v>#N/A</v>
      </c>
      <c r="M4444" t="str">
        <f t="shared" si="418"/>
        <v>N/A</v>
      </c>
      <c r="N4444" t="str">
        <f t="shared" si="419"/>
        <v>N/A</v>
      </c>
      <c r="O4444" t="str">
        <f t="shared" si="420"/>
        <v>N/A</v>
      </c>
      <c r="S4444">
        <f>IF(OR(ISBLANK(B4444),ISBLANK(C4444),ISBLANK(D4444),ISBLANK(E4444),ISBLANK(F4444),ISBLANK('Data Entry'!G4444),ISBLANK('Data Entry'!H4444)),0,1)</f>
        <v>0</v>
      </c>
    </row>
    <row r="4445" spans="1:19" x14ac:dyDescent="0.25">
      <c r="A4445">
        <f>'Data Entry'!A4445</f>
        <v>0</v>
      </c>
      <c r="B4445">
        <f>'Data Entry'!B4445</f>
        <v>0</v>
      </c>
      <c r="C4445">
        <f>'Data Entry'!C4445</f>
        <v>0</v>
      </c>
      <c r="D4445">
        <f>'Data Entry'!D4445</f>
        <v>0</v>
      </c>
      <c r="E4445">
        <f>'Data Entry'!E4445</f>
        <v>0</v>
      </c>
      <c r="F4445">
        <f>'Data Entry'!F4445</f>
        <v>0</v>
      </c>
      <c r="G4445" t="e">
        <f>('Data Entry'!G4445-HLOOKUP('Data Entry'!I4445,'CST Norms'!$A$48:$K$62,I4445,FALSE))/HLOOKUP('Data Entry'!I4445,'CST Norms'!$A$77:$K$91,I4445,FALSE)</f>
        <v>#N/A</v>
      </c>
      <c r="H4445" t="e">
        <f>( 'Data Entry'!H4445 - HLOOKUP('Data Entry'!I4445,'CST Norms'!$A$65:$K$75,8,FALSE) )/HLOOKUP('Data Entry'!I4445,'CST Norms'!$A$94:$K$104,8,FALSE)</f>
        <v>#N/A</v>
      </c>
      <c r="I4445">
        <f>'Data Entry'!$J4445</f>
        <v>0</v>
      </c>
      <c r="J4445" t="e">
        <f t="shared" si="415"/>
        <v>#N/A</v>
      </c>
      <c r="K4445" t="e">
        <f t="shared" si="416"/>
        <v>#N/A</v>
      </c>
      <c r="L4445" t="e">
        <f t="shared" si="417"/>
        <v>#N/A</v>
      </c>
      <c r="M4445" t="str">
        <f t="shared" si="418"/>
        <v>N/A</v>
      </c>
      <c r="N4445" t="str">
        <f t="shared" si="419"/>
        <v>N/A</v>
      </c>
      <c r="O4445" t="str">
        <f t="shared" si="420"/>
        <v>N/A</v>
      </c>
      <c r="S4445">
        <f>IF(OR(ISBLANK(B4445),ISBLANK(C4445),ISBLANK(D4445),ISBLANK(E4445),ISBLANK(F4445),ISBLANK('Data Entry'!G4445),ISBLANK('Data Entry'!H4445)),0,1)</f>
        <v>0</v>
      </c>
    </row>
    <row r="4446" spans="1:19" x14ac:dyDescent="0.25">
      <c r="A4446">
        <f>'Data Entry'!A4446</f>
        <v>0</v>
      </c>
      <c r="B4446">
        <f>'Data Entry'!B4446</f>
        <v>0</v>
      </c>
      <c r="C4446">
        <f>'Data Entry'!C4446</f>
        <v>0</v>
      </c>
      <c r="D4446">
        <f>'Data Entry'!D4446</f>
        <v>0</v>
      </c>
      <c r="E4446">
        <f>'Data Entry'!E4446</f>
        <v>0</v>
      </c>
      <c r="F4446">
        <f>'Data Entry'!F4446</f>
        <v>0</v>
      </c>
      <c r="G4446" t="e">
        <f>('Data Entry'!G4446-HLOOKUP('Data Entry'!I4446,'CST Norms'!$A$48:$K$62,I4446,FALSE))/HLOOKUP('Data Entry'!I4446,'CST Norms'!$A$77:$K$91,I4446,FALSE)</f>
        <v>#N/A</v>
      </c>
      <c r="H4446" t="e">
        <f>( 'Data Entry'!H4446 - HLOOKUP('Data Entry'!I4446,'CST Norms'!$A$65:$K$75,8,FALSE) )/HLOOKUP('Data Entry'!I4446,'CST Norms'!$A$94:$K$104,8,FALSE)</f>
        <v>#N/A</v>
      </c>
      <c r="I4446">
        <f>'Data Entry'!$J4446</f>
        <v>0</v>
      </c>
      <c r="J4446" t="e">
        <f t="shared" si="415"/>
        <v>#N/A</v>
      </c>
      <c r="K4446" t="e">
        <f t="shared" si="416"/>
        <v>#N/A</v>
      </c>
      <c r="L4446" t="e">
        <f t="shared" si="417"/>
        <v>#N/A</v>
      </c>
      <c r="M4446" t="str">
        <f t="shared" si="418"/>
        <v>N/A</v>
      </c>
      <c r="N4446" t="str">
        <f t="shared" si="419"/>
        <v>N/A</v>
      </c>
      <c r="O4446" t="str">
        <f t="shared" si="420"/>
        <v>N/A</v>
      </c>
      <c r="S4446">
        <f>IF(OR(ISBLANK(B4446),ISBLANK(C4446),ISBLANK(D4446),ISBLANK(E4446),ISBLANK(F4446),ISBLANK('Data Entry'!G4446),ISBLANK('Data Entry'!H4446)),0,1)</f>
        <v>0</v>
      </c>
    </row>
    <row r="4447" spans="1:19" x14ac:dyDescent="0.25">
      <c r="A4447">
        <f>'Data Entry'!A4447</f>
        <v>0</v>
      </c>
      <c r="B4447">
        <f>'Data Entry'!B4447</f>
        <v>0</v>
      </c>
      <c r="C4447">
        <f>'Data Entry'!C4447</f>
        <v>0</v>
      </c>
      <c r="D4447">
        <f>'Data Entry'!D4447</f>
        <v>0</v>
      </c>
      <c r="E4447">
        <f>'Data Entry'!E4447</f>
        <v>0</v>
      </c>
      <c r="F4447">
        <f>'Data Entry'!F4447</f>
        <v>0</v>
      </c>
      <c r="G4447" t="e">
        <f>('Data Entry'!G4447-HLOOKUP('Data Entry'!I4447,'CST Norms'!$A$48:$K$62,I4447,FALSE))/HLOOKUP('Data Entry'!I4447,'CST Norms'!$A$77:$K$91,I4447,FALSE)</f>
        <v>#N/A</v>
      </c>
      <c r="H4447" t="e">
        <f>( 'Data Entry'!H4447 - HLOOKUP('Data Entry'!I4447,'CST Norms'!$A$65:$K$75,8,FALSE) )/HLOOKUP('Data Entry'!I4447,'CST Norms'!$A$94:$K$104,8,FALSE)</f>
        <v>#N/A</v>
      </c>
      <c r="I4447">
        <f>'Data Entry'!$J4447</f>
        <v>0</v>
      </c>
      <c r="J4447" t="e">
        <f t="shared" si="415"/>
        <v>#N/A</v>
      </c>
      <c r="K4447" t="e">
        <f t="shared" si="416"/>
        <v>#N/A</v>
      </c>
      <c r="L4447" t="e">
        <f t="shared" si="417"/>
        <v>#N/A</v>
      </c>
      <c r="M4447" t="str">
        <f t="shared" si="418"/>
        <v>N/A</v>
      </c>
      <c r="N4447" t="str">
        <f t="shared" si="419"/>
        <v>N/A</v>
      </c>
      <c r="O4447" t="str">
        <f t="shared" si="420"/>
        <v>N/A</v>
      </c>
      <c r="S4447">
        <f>IF(OR(ISBLANK(B4447),ISBLANK(C4447),ISBLANK(D4447),ISBLANK(E4447),ISBLANK(F4447),ISBLANK('Data Entry'!G4447),ISBLANK('Data Entry'!H4447)),0,1)</f>
        <v>0</v>
      </c>
    </row>
    <row r="4448" spans="1:19" x14ac:dyDescent="0.25">
      <c r="A4448">
        <f>'Data Entry'!A4448</f>
        <v>0</v>
      </c>
      <c r="B4448">
        <f>'Data Entry'!B4448</f>
        <v>0</v>
      </c>
      <c r="C4448">
        <f>'Data Entry'!C4448</f>
        <v>0</v>
      </c>
      <c r="D4448">
        <f>'Data Entry'!D4448</f>
        <v>0</v>
      </c>
      <c r="E4448">
        <f>'Data Entry'!E4448</f>
        <v>0</v>
      </c>
      <c r="F4448">
        <f>'Data Entry'!F4448</f>
        <v>0</v>
      </c>
      <c r="G4448" t="e">
        <f>('Data Entry'!G4448-HLOOKUP('Data Entry'!I4448,'CST Norms'!$A$48:$K$62,I4448,FALSE))/HLOOKUP('Data Entry'!I4448,'CST Norms'!$A$77:$K$91,I4448,FALSE)</f>
        <v>#N/A</v>
      </c>
      <c r="H4448" t="e">
        <f>( 'Data Entry'!H4448 - HLOOKUP('Data Entry'!I4448,'CST Norms'!$A$65:$K$75,8,FALSE) )/HLOOKUP('Data Entry'!I4448,'CST Norms'!$A$94:$K$104,8,FALSE)</f>
        <v>#N/A</v>
      </c>
      <c r="I4448">
        <f>'Data Entry'!$J4448</f>
        <v>0</v>
      </c>
      <c r="J4448" t="e">
        <f t="shared" si="415"/>
        <v>#N/A</v>
      </c>
      <c r="K4448" t="e">
        <f t="shared" si="416"/>
        <v>#N/A</v>
      </c>
      <c r="L4448" t="e">
        <f t="shared" si="417"/>
        <v>#N/A</v>
      </c>
      <c r="M4448" t="str">
        <f t="shared" si="418"/>
        <v>N/A</v>
      </c>
      <c r="N4448" t="str">
        <f t="shared" si="419"/>
        <v>N/A</v>
      </c>
      <c r="O4448" t="str">
        <f t="shared" si="420"/>
        <v>N/A</v>
      </c>
      <c r="S4448">
        <f>IF(OR(ISBLANK(B4448),ISBLANK(C4448),ISBLANK(D4448),ISBLANK(E4448),ISBLANK(F4448),ISBLANK('Data Entry'!G4448),ISBLANK('Data Entry'!H4448)),0,1)</f>
        <v>0</v>
      </c>
    </row>
    <row r="4449" spans="1:19" x14ac:dyDescent="0.25">
      <c r="A4449">
        <f>'Data Entry'!A4449</f>
        <v>0</v>
      </c>
      <c r="B4449">
        <f>'Data Entry'!B4449</f>
        <v>0</v>
      </c>
      <c r="C4449">
        <f>'Data Entry'!C4449</f>
        <v>0</v>
      </c>
      <c r="D4449">
        <f>'Data Entry'!D4449</f>
        <v>0</v>
      </c>
      <c r="E4449">
        <f>'Data Entry'!E4449</f>
        <v>0</v>
      </c>
      <c r="F4449">
        <f>'Data Entry'!F4449</f>
        <v>0</v>
      </c>
      <c r="G4449" t="e">
        <f>('Data Entry'!G4449-HLOOKUP('Data Entry'!I4449,'CST Norms'!$A$48:$K$62,I4449,FALSE))/HLOOKUP('Data Entry'!I4449,'CST Norms'!$A$77:$K$91,I4449,FALSE)</f>
        <v>#N/A</v>
      </c>
      <c r="H4449" t="e">
        <f>( 'Data Entry'!H4449 - HLOOKUP('Data Entry'!I4449,'CST Norms'!$A$65:$K$75,8,FALSE) )/HLOOKUP('Data Entry'!I4449,'CST Norms'!$A$94:$K$104,8,FALSE)</f>
        <v>#N/A</v>
      </c>
      <c r="I4449">
        <f>'Data Entry'!$J4449</f>
        <v>0</v>
      </c>
      <c r="J4449" t="e">
        <f t="shared" si="415"/>
        <v>#N/A</v>
      </c>
      <c r="K4449" t="e">
        <f t="shared" si="416"/>
        <v>#N/A</v>
      </c>
      <c r="L4449" t="e">
        <f t="shared" si="417"/>
        <v>#N/A</v>
      </c>
      <c r="M4449" t="str">
        <f t="shared" si="418"/>
        <v>N/A</v>
      </c>
      <c r="N4449" t="str">
        <f t="shared" si="419"/>
        <v>N/A</v>
      </c>
      <c r="O4449" t="str">
        <f t="shared" si="420"/>
        <v>N/A</v>
      </c>
      <c r="S4449">
        <f>IF(OR(ISBLANK(B4449),ISBLANK(C4449),ISBLANK(D4449),ISBLANK(E4449),ISBLANK(F4449),ISBLANK('Data Entry'!G4449),ISBLANK('Data Entry'!H4449)),0,1)</f>
        <v>0</v>
      </c>
    </row>
    <row r="4450" spans="1:19" x14ac:dyDescent="0.25">
      <c r="A4450">
        <f>'Data Entry'!A4450</f>
        <v>0</v>
      </c>
      <c r="B4450">
        <f>'Data Entry'!B4450</f>
        <v>0</v>
      </c>
      <c r="C4450">
        <f>'Data Entry'!C4450</f>
        <v>0</v>
      </c>
      <c r="D4450">
        <f>'Data Entry'!D4450</f>
        <v>0</v>
      </c>
      <c r="E4450">
        <f>'Data Entry'!E4450</f>
        <v>0</v>
      </c>
      <c r="F4450">
        <f>'Data Entry'!F4450</f>
        <v>0</v>
      </c>
      <c r="G4450" t="e">
        <f>('Data Entry'!G4450-HLOOKUP('Data Entry'!I4450,'CST Norms'!$A$48:$K$62,I4450,FALSE))/HLOOKUP('Data Entry'!I4450,'CST Norms'!$A$77:$K$91,I4450,FALSE)</f>
        <v>#N/A</v>
      </c>
      <c r="H4450" t="e">
        <f>( 'Data Entry'!H4450 - HLOOKUP('Data Entry'!I4450,'CST Norms'!$A$65:$K$75,8,FALSE) )/HLOOKUP('Data Entry'!I4450,'CST Norms'!$A$94:$K$104,8,FALSE)</f>
        <v>#N/A</v>
      </c>
      <c r="I4450">
        <f>'Data Entry'!$J4450</f>
        <v>0</v>
      </c>
      <c r="J4450" t="e">
        <f t="shared" si="415"/>
        <v>#N/A</v>
      </c>
      <c r="K4450" t="e">
        <f t="shared" si="416"/>
        <v>#N/A</v>
      </c>
      <c r="L4450" t="e">
        <f t="shared" si="417"/>
        <v>#N/A</v>
      </c>
      <c r="M4450" t="str">
        <f t="shared" si="418"/>
        <v>N/A</v>
      </c>
      <c r="N4450" t="str">
        <f t="shared" si="419"/>
        <v>N/A</v>
      </c>
      <c r="O4450" t="str">
        <f t="shared" si="420"/>
        <v>N/A</v>
      </c>
      <c r="S4450">
        <f>IF(OR(ISBLANK(B4450),ISBLANK(C4450),ISBLANK(D4450),ISBLANK(E4450),ISBLANK(F4450),ISBLANK('Data Entry'!G4450),ISBLANK('Data Entry'!H4450)),0,1)</f>
        <v>0</v>
      </c>
    </row>
    <row r="4451" spans="1:19" x14ac:dyDescent="0.25">
      <c r="A4451">
        <f>'Data Entry'!A4451</f>
        <v>0</v>
      </c>
      <c r="B4451">
        <f>'Data Entry'!B4451</f>
        <v>0</v>
      </c>
      <c r="C4451">
        <f>'Data Entry'!C4451</f>
        <v>0</v>
      </c>
      <c r="D4451">
        <f>'Data Entry'!D4451</f>
        <v>0</v>
      </c>
      <c r="E4451">
        <f>'Data Entry'!E4451</f>
        <v>0</v>
      </c>
      <c r="F4451">
        <f>'Data Entry'!F4451</f>
        <v>0</v>
      </c>
      <c r="G4451" t="e">
        <f>('Data Entry'!G4451-HLOOKUP('Data Entry'!I4451,'CST Norms'!$A$48:$K$62,I4451,FALSE))/HLOOKUP('Data Entry'!I4451,'CST Norms'!$A$77:$K$91,I4451,FALSE)</f>
        <v>#N/A</v>
      </c>
      <c r="H4451" t="e">
        <f>( 'Data Entry'!H4451 - HLOOKUP('Data Entry'!I4451,'CST Norms'!$A$65:$K$75,8,FALSE) )/HLOOKUP('Data Entry'!I4451,'CST Norms'!$A$94:$K$104,8,FALSE)</f>
        <v>#N/A</v>
      </c>
      <c r="I4451">
        <f>'Data Entry'!$J4451</f>
        <v>0</v>
      </c>
      <c r="J4451" t="e">
        <f t="shared" si="415"/>
        <v>#N/A</v>
      </c>
      <c r="K4451" t="e">
        <f t="shared" si="416"/>
        <v>#N/A</v>
      </c>
      <c r="L4451" t="e">
        <f t="shared" si="417"/>
        <v>#N/A</v>
      </c>
      <c r="M4451" t="str">
        <f t="shared" si="418"/>
        <v>N/A</v>
      </c>
      <c r="N4451" t="str">
        <f t="shared" si="419"/>
        <v>N/A</v>
      </c>
      <c r="O4451" t="str">
        <f t="shared" si="420"/>
        <v>N/A</v>
      </c>
      <c r="S4451">
        <f>IF(OR(ISBLANK(B4451),ISBLANK(C4451),ISBLANK(D4451),ISBLANK(E4451),ISBLANK(F4451),ISBLANK('Data Entry'!G4451),ISBLANK('Data Entry'!H4451)),0,1)</f>
        <v>0</v>
      </c>
    </row>
    <row r="4452" spans="1:19" x14ac:dyDescent="0.25">
      <c r="A4452">
        <f>'Data Entry'!A4452</f>
        <v>0</v>
      </c>
      <c r="B4452">
        <f>'Data Entry'!B4452</f>
        <v>0</v>
      </c>
      <c r="C4452">
        <f>'Data Entry'!C4452</f>
        <v>0</v>
      </c>
      <c r="D4452">
        <f>'Data Entry'!D4452</f>
        <v>0</v>
      </c>
      <c r="E4452">
        <f>'Data Entry'!E4452</f>
        <v>0</v>
      </c>
      <c r="F4452">
        <f>'Data Entry'!F4452</f>
        <v>0</v>
      </c>
      <c r="G4452" t="e">
        <f>('Data Entry'!G4452-HLOOKUP('Data Entry'!I4452,'CST Norms'!$A$48:$K$62,I4452,FALSE))/HLOOKUP('Data Entry'!I4452,'CST Norms'!$A$77:$K$91,I4452,FALSE)</f>
        <v>#N/A</v>
      </c>
      <c r="H4452" t="e">
        <f>( 'Data Entry'!H4452 - HLOOKUP('Data Entry'!I4452,'CST Norms'!$A$65:$K$75,8,FALSE) )/HLOOKUP('Data Entry'!I4452,'CST Norms'!$A$94:$K$104,8,FALSE)</f>
        <v>#N/A</v>
      </c>
      <c r="I4452">
        <f>'Data Entry'!$J4452</f>
        <v>0</v>
      </c>
      <c r="J4452" t="e">
        <f t="shared" si="415"/>
        <v>#N/A</v>
      </c>
      <c r="K4452" t="e">
        <f t="shared" si="416"/>
        <v>#N/A</v>
      </c>
      <c r="L4452" t="e">
        <f t="shared" si="417"/>
        <v>#N/A</v>
      </c>
      <c r="M4452" t="str">
        <f t="shared" si="418"/>
        <v>N/A</v>
      </c>
      <c r="N4452" t="str">
        <f t="shared" si="419"/>
        <v>N/A</v>
      </c>
      <c r="O4452" t="str">
        <f t="shared" si="420"/>
        <v>N/A</v>
      </c>
      <c r="S4452">
        <f>IF(OR(ISBLANK(B4452),ISBLANK(C4452),ISBLANK(D4452),ISBLANK(E4452),ISBLANK(F4452),ISBLANK('Data Entry'!G4452),ISBLANK('Data Entry'!H4452)),0,1)</f>
        <v>0</v>
      </c>
    </row>
    <row r="4453" spans="1:19" x14ac:dyDescent="0.25">
      <c r="A4453">
        <f>'Data Entry'!A4453</f>
        <v>0</v>
      </c>
      <c r="B4453">
        <f>'Data Entry'!B4453</f>
        <v>0</v>
      </c>
      <c r="C4453">
        <f>'Data Entry'!C4453</f>
        <v>0</v>
      </c>
      <c r="D4453">
        <f>'Data Entry'!D4453</f>
        <v>0</v>
      </c>
      <c r="E4453">
        <f>'Data Entry'!E4453</f>
        <v>0</v>
      </c>
      <c r="F4453">
        <f>'Data Entry'!F4453</f>
        <v>0</v>
      </c>
      <c r="G4453" t="e">
        <f>('Data Entry'!G4453-HLOOKUP('Data Entry'!I4453,'CST Norms'!$A$48:$K$62,I4453,FALSE))/HLOOKUP('Data Entry'!I4453,'CST Norms'!$A$77:$K$91,I4453,FALSE)</f>
        <v>#N/A</v>
      </c>
      <c r="H4453" t="e">
        <f>( 'Data Entry'!H4453 - HLOOKUP('Data Entry'!I4453,'CST Norms'!$A$65:$K$75,8,FALSE) )/HLOOKUP('Data Entry'!I4453,'CST Norms'!$A$94:$K$104,8,FALSE)</f>
        <v>#N/A</v>
      </c>
      <c r="I4453">
        <f>'Data Entry'!$J4453</f>
        <v>0</v>
      </c>
      <c r="J4453" t="e">
        <f t="shared" si="415"/>
        <v>#N/A</v>
      </c>
      <c r="K4453" t="e">
        <f t="shared" si="416"/>
        <v>#N/A</v>
      </c>
      <c r="L4453" t="e">
        <f t="shared" si="417"/>
        <v>#N/A</v>
      </c>
      <c r="M4453" t="str">
        <f t="shared" si="418"/>
        <v>N/A</v>
      </c>
      <c r="N4453" t="str">
        <f t="shared" si="419"/>
        <v>N/A</v>
      </c>
      <c r="O4453" t="str">
        <f t="shared" si="420"/>
        <v>N/A</v>
      </c>
      <c r="S4453">
        <f>IF(OR(ISBLANK(B4453),ISBLANK(C4453),ISBLANK(D4453),ISBLANK(E4453),ISBLANK(F4453),ISBLANK('Data Entry'!G4453),ISBLANK('Data Entry'!H4453)),0,1)</f>
        <v>0</v>
      </c>
    </row>
    <row r="4454" spans="1:19" x14ac:dyDescent="0.25">
      <c r="A4454">
        <f>'Data Entry'!A4454</f>
        <v>0</v>
      </c>
      <c r="B4454">
        <f>'Data Entry'!B4454</f>
        <v>0</v>
      </c>
      <c r="C4454">
        <f>'Data Entry'!C4454</f>
        <v>0</v>
      </c>
      <c r="D4454">
        <f>'Data Entry'!D4454</f>
        <v>0</v>
      </c>
      <c r="E4454">
        <f>'Data Entry'!E4454</f>
        <v>0</v>
      </c>
      <c r="F4454">
        <f>'Data Entry'!F4454</f>
        <v>0</v>
      </c>
      <c r="G4454" t="e">
        <f>('Data Entry'!G4454-HLOOKUP('Data Entry'!I4454,'CST Norms'!$A$48:$K$62,I4454,FALSE))/HLOOKUP('Data Entry'!I4454,'CST Norms'!$A$77:$K$91,I4454,FALSE)</f>
        <v>#N/A</v>
      </c>
      <c r="H4454" t="e">
        <f>( 'Data Entry'!H4454 - HLOOKUP('Data Entry'!I4454,'CST Norms'!$A$65:$K$75,8,FALSE) )/HLOOKUP('Data Entry'!I4454,'CST Norms'!$A$94:$K$104,8,FALSE)</f>
        <v>#N/A</v>
      </c>
      <c r="I4454">
        <f>'Data Entry'!$J4454</f>
        <v>0</v>
      </c>
      <c r="J4454" t="e">
        <f t="shared" si="415"/>
        <v>#N/A</v>
      </c>
      <c r="K4454" t="e">
        <f t="shared" si="416"/>
        <v>#N/A</v>
      </c>
      <c r="L4454" t="e">
        <f t="shared" si="417"/>
        <v>#N/A</v>
      </c>
      <c r="M4454" t="str">
        <f t="shared" si="418"/>
        <v>N/A</v>
      </c>
      <c r="N4454" t="str">
        <f t="shared" si="419"/>
        <v>N/A</v>
      </c>
      <c r="O4454" t="str">
        <f t="shared" si="420"/>
        <v>N/A</v>
      </c>
      <c r="S4454">
        <f>IF(OR(ISBLANK(B4454),ISBLANK(C4454),ISBLANK(D4454),ISBLANK(E4454),ISBLANK(F4454),ISBLANK('Data Entry'!G4454),ISBLANK('Data Entry'!H4454)),0,1)</f>
        <v>0</v>
      </c>
    </row>
    <row r="4455" spans="1:19" x14ac:dyDescent="0.25">
      <c r="A4455">
        <f>'Data Entry'!A4455</f>
        <v>0</v>
      </c>
      <c r="B4455">
        <f>'Data Entry'!B4455</f>
        <v>0</v>
      </c>
      <c r="C4455">
        <f>'Data Entry'!C4455</f>
        <v>0</v>
      </c>
      <c r="D4455">
        <f>'Data Entry'!D4455</f>
        <v>0</v>
      </c>
      <c r="E4455">
        <f>'Data Entry'!E4455</f>
        <v>0</v>
      </c>
      <c r="F4455">
        <f>'Data Entry'!F4455</f>
        <v>0</v>
      </c>
      <c r="G4455" t="e">
        <f>('Data Entry'!G4455-HLOOKUP('Data Entry'!I4455,'CST Norms'!$A$48:$K$62,I4455,FALSE))/HLOOKUP('Data Entry'!I4455,'CST Norms'!$A$77:$K$91,I4455,FALSE)</f>
        <v>#N/A</v>
      </c>
      <c r="H4455" t="e">
        <f>( 'Data Entry'!H4455 - HLOOKUP('Data Entry'!I4455,'CST Norms'!$A$65:$K$75,8,FALSE) )/HLOOKUP('Data Entry'!I4455,'CST Norms'!$A$94:$K$104,8,FALSE)</f>
        <v>#N/A</v>
      </c>
      <c r="I4455">
        <f>'Data Entry'!$J4455</f>
        <v>0</v>
      </c>
      <c r="J4455" t="e">
        <f t="shared" si="415"/>
        <v>#N/A</v>
      </c>
      <c r="K4455" t="e">
        <f t="shared" si="416"/>
        <v>#N/A</v>
      </c>
      <c r="L4455" t="e">
        <f t="shared" si="417"/>
        <v>#N/A</v>
      </c>
      <c r="M4455" t="str">
        <f t="shared" si="418"/>
        <v>N/A</v>
      </c>
      <c r="N4455" t="str">
        <f t="shared" si="419"/>
        <v>N/A</v>
      </c>
      <c r="O4455" t="str">
        <f t="shared" si="420"/>
        <v>N/A</v>
      </c>
      <c r="S4455">
        <f>IF(OR(ISBLANK(B4455),ISBLANK(C4455),ISBLANK(D4455),ISBLANK(E4455),ISBLANK(F4455),ISBLANK('Data Entry'!G4455),ISBLANK('Data Entry'!H4455)),0,1)</f>
        <v>0</v>
      </c>
    </row>
    <row r="4456" spans="1:19" x14ac:dyDescent="0.25">
      <c r="A4456">
        <f>'Data Entry'!A4456</f>
        <v>0</v>
      </c>
      <c r="B4456">
        <f>'Data Entry'!B4456</f>
        <v>0</v>
      </c>
      <c r="C4456">
        <f>'Data Entry'!C4456</f>
        <v>0</v>
      </c>
      <c r="D4456">
        <f>'Data Entry'!D4456</f>
        <v>0</v>
      </c>
      <c r="E4456">
        <f>'Data Entry'!E4456</f>
        <v>0</v>
      </c>
      <c r="F4456">
        <f>'Data Entry'!F4456</f>
        <v>0</v>
      </c>
      <c r="G4456" t="e">
        <f>('Data Entry'!G4456-HLOOKUP('Data Entry'!I4456,'CST Norms'!$A$48:$K$62,I4456,FALSE))/HLOOKUP('Data Entry'!I4456,'CST Norms'!$A$77:$K$91,I4456,FALSE)</f>
        <v>#N/A</v>
      </c>
      <c r="H4456" t="e">
        <f>( 'Data Entry'!H4456 - HLOOKUP('Data Entry'!I4456,'CST Norms'!$A$65:$K$75,8,FALSE) )/HLOOKUP('Data Entry'!I4456,'CST Norms'!$A$94:$K$104,8,FALSE)</f>
        <v>#N/A</v>
      </c>
      <c r="I4456">
        <f>'Data Entry'!$J4456</f>
        <v>0</v>
      </c>
      <c r="J4456" t="e">
        <f t="shared" si="415"/>
        <v>#N/A</v>
      </c>
      <c r="K4456" t="e">
        <f t="shared" si="416"/>
        <v>#N/A</v>
      </c>
      <c r="L4456" t="e">
        <f t="shared" si="417"/>
        <v>#N/A</v>
      </c>
      <c r="M4456" t="str">
        <f t="shared" si="418"/>
        <v>N/A</v>
      </c>
      <c r="N4456" t="str">
        <f t="shared" si="419"/>
        <v>N/A</v>
      </c>
      <c r="O4456" t="str">
        <f t="shared" si="420"/>
        <v>N/A</v>
      </c>
      <c r="S4456">
        <f>IF(OR(ISBLANK(B4456),ISBLANK(C4456),ISBLANK(D4456),ISBLANK(E4456),ISBLANK(F4456),ISBLANK('Data Entry'!G4456),ISBLANK('Data Entry'!H4456)),0,1)</f>
        <v>0</v>
      </c>
    </row>
    <row r="4457" spans="1:19" x14ac:dyDescent="0.25">
      <c r="A4457">
        <f>'Data Entry'!A4457</f>
        <v>0</v>
      </c>
      <c r="B4457">
        <f>'Data Entry'!B4457</f>
        <v>0</v>
      </c>
      <c r="C4457">
        <f>'Data Entry'!C4457</f>
        <v>0</v>
      </c>
      <c r="D4457">
        <f>'Data Entry'!D4457</f>
        <v>0</v>
      </c>
      <c r="E4457">
        <f>'Data Entry'!E4457</f>
        <v>0</v>
      </c>
      <c r="F4457">
        <f>'Data Entry'!F4457</f>
        <v>0</v>
      </c>
      <c r="G4457" t="e">
        <f>('Data Entry'!G4457-HLOOKUP('Data Entry'!I4457,'CST Norms'!$A$48:$K$62,I4457,FALSE))/HLOOKUP('Data Entry'!I4457,'CST Norms'!$A$77:$K$91,I4457,FALSE)</f>
        <v>#N/A</v>
      </c>
      <c r="H4457" t="e">
        <f>( 'Data Entry'!H4457 - HLOOKUP('Data Entry'!I4457,'CST Norms'!$A$65:$K$75,8,FALSE) )/HLOOKUP('Data Entry'!I4457,'CST Norms'!$A$94:$K$104,8,FALSE)</f>
        <v>#N/A</v>
      </c>
      <c r="I4457">
        <f>'Data Entry'!$J4457</f>
        <v>0</v>
      </c>
      <c r="J4457" t="e">
        <f t="shared" si="415"/>
        <v>#N/A</v>
      </c>
      <c r="K4457" t="e">
        <f t="shared" si="416"/>
        <v>#N/A</v>
      </c>
      <c r="L4457" t="e">
        <f t="shared" si="417"/>
        <v>#N/A</v>
      </c>
      <c r="M4457" t="str">
        <f t="shared" si="418"/>
        <v>N/A</v>
      </c>
      <c r="N4457" t="str">
        <f t="shared" si="419"/>
        <v>N/A</v>
      </c>
      <c r="O4457" t="str">
        <f t="shared" si="420"/>
        <v>N/A</v>
      </c>
      <c r="S4457">
        <f>IF(OR(ISBLANK(B4457),ISBLANK(C4457),ISBLANK(D4457),ISBLANK(E4457),ISBLANK(F4457),ISBLANK('Data Entry'!G4457),ISBLANK('Data Entry'!H4457)),0,1)</f>
        <v>0</v>
      </c>
    </row>
    <row r="4458" spans="1:19" x14ac:dyDescent="0.25">
      <c r="A4458">
        <f>'Data Entry'!A4458</f>
        <v>0</v>
      </c>
      <c r="B4458">
        <f>'Data Entry'!B4458</f>
        <v>0</v>
      </c>
      <c r="C4458">
        <f>'Data Entry'!C4458</f>
        <v>0</v>
      </c>
      <c r="D4458">
        <f>'Data Entry'!D4458</f>
        <v>0</v>
      </c>
      <c r="E4458">
        <f>'Data Entry'!E4458</f>
        <v>0</v>
      </c>
      <c r="F4458">
        <f>'Data Entry'!F4458</f>
        <v>0</v>
      </c>
      <c r="G4458" t="e">
        <f>('Data Entry'!G4458-HLOOKUP('Data Entry'!I4458,'CST Norms'!$A$48:$K$62,I4458,FALSE))/HLOOKUP('Data Entry'!I4458,'CST Norms'!$A$77:$K$91,I4458,FALSE)</f>
        <v>#N/A</v>
      </c>
      <c r="H4458" t="e">
        <f>( 'Data Entry'!H4458 - HLOOKUP('Data Entry'!I4458,'CST Norms'!$A$65:$K$75,8,FALSE) )/HLOOKUP('Data Entry'!I4458,'CST Norms'!$A$94:$K$104,8,FALSE)</f>
        <v>#N/A</v>
      </c>
      <c r="I4458">
        <f>'Data Entry'!$J4458</f>
        <v>0</v>
      </c>
      <c r="J4458" t="e">
        <f t="shared" si="415"/>
        <v>#N/A</v>
      </c>
      <c r="K4458" t="e">
        <f t="shared" si="416"/>
        <v>#N/A</v>
      </c>
      <c r="L4458" t="e">
        <f t="shared" si="417"/>
        <v>#N/A</v>
      </c>
      <c r="M4458" t="str">
        <f t="shared" si="418"/>
        <v>N/A</v>
      </c>
      <c r="N4458" t="str">
        <f t="shared" si="419"/>
        <v>N/A</v>
      </c>
      <c r="O4458" t="str">
        <f t="shared" si="420"/>
        <v>N/A</v>
      </c>
      <c r="S4458">
        <f>IF(OR(ISBLANK(B4458),ISBLANK(C4458),ISBLANK(D4458),ISBLANK(E4458),ISBLANK(F4458),ISBLANK('Data Entry'!G4458),ISBLANK('Data Entry'!H4458)),0,1)</f>
        <v>0</v>
      </c>
    </row>
    <row r="4459" spans="1:19" x14ac:dyDescent="0.25">
      <c r="A4459">
        <f>'Data Entry'!A4459</f>
        <v>0</v>
      </c>
      <c r="B4459">
        <f>'Data Entry'!B4459</f>
        <v>0</v>
      </c>
      <c r="C4459">
        <f>'Data Entry'!C4459</f>
        <v>0</v>
      </c>
      <c r="D4459">
        <f>'Data Entry'!D4459</f>
        <v>0</v>
      </c>
      <c r="E4459">
        <f>'Data Entry'!E4459</f>
        <v>0</v>
      </c>
      <c r="F4459">
        <f>'Data Entry'!F4459</f>
        <v>0</v>
      </c>
      <c r="G4459" t="e">
        <f>('Data Entry'!G4459-HLOOKUP('Data Entry'!I4459,'CST Norms'!$A$48:$K$62,I4459,FALSE))/HLOOKUP('Data Entry'!I4459,'CST Norms'!$A$77:$K$91,I4459,FALSE)</f>
        <v>#N/A</v>
      </c>
      <c r="H4459" t="e">
        <f>( 'Data Entry'!H4459 - HLOOKUP('Data Entry'!I4459,'CST Norms'!$A$65:$K$75,8,FALSE) )/HLOOKUP('Data Entry'!I4459,'CST Norms'!$A$94:$K$104,8,FALSE)</f>
        <v>#N/A</v>
      </c>
      <c r="I4459">
        <f>'Data Entry'!$J4459</f>
        <v>0</v>
      </c>
      <c r="J4459" t="e">
        <f t="shared" si="415"/>
        <v>#N/A</v>
      </c>
      <c r="K4459" t="e">
        <f t="shared" si="416"/>
        <v>#N/A</v>
      </c>
      <c r="L4459" t="e">
        <f t="shared" si="417"/>
        <v>#N/A</v>
      </c>
      <c r="M4459" t="str">
        <f t="shared" si="418"/>
        <v>N/A</v>
      </c>
      <c r="N4459" t="str">
        <f t="shared" si="419"/>
        <v>N/A</v>
      </c>
      <c r="O4459" t="str">
        <f t="shared" si="420"/>
        <v>N/A</v>
      </c>
      <c r="S4459">
        <f>IF(OR(ISBLANK(B4459),ISBLANK(C4459),ISBLANK(D4459),ISBLANK(E4459),ISBLANK(F4459),ISBLANK('Data Entry'!G4459),ISBLANK('Data Entry'!H4459)),0,1)</f>
        <v>0</v>
      </c>
    </row>
    <row r="4460" spans="1:19" x14ac:dyDescent="0.25">
      <c r="A4460">
        <f>'Data Entry'!A4460</f>
        <v>0</v>
      </c>
      <c r="B4460">
        <f>'Data Entry'!B4460</f>
        <v>0</v>
      </c>
      <c r="C4460">
        <f>'Data Entry'!C4460</f>
        <v>0</v>
      </c>
      <c r="D4460">
        <f>'Data Entry'!D4460</f>
        <v>0</v>
      </c>
      <c r="E4460">
        <f>'Data Entry'!E4460</f>
        <v>0</v>
      </c>
      <c r="F4460">
        <f>'Data Entry'!F4460</f>
        <v>0</v>
      </c>
      <c r="G4460" t="e">
        <f>('Data Entry'!G4460-HLOOKUP('Data Entry'!I4460,'CST Norms'!$A$48:$K$62,I4460,FALSE))/HLOOKUP('Data Entry'!I4460,'CST Norms'!$A$77:$K$91,I4460,FALSE)</f>
        <v>#N/A</v>
      </c>
      <c r="H4460" t="e">
        <f>( 'Data Entry'!H4460 - HLOOKUP('Data Entry'!I4460,'CST Norms'!$A$65:$K$75,8,FALSE) )/HLOOKUP('Data Entry'!I4460,'CST Norms'!$A$94:$K$104,8,FALSE)</f>
        <v>#N/A</v>
      </c>
      <c r="I4460">
        <f>'Data Entry'!$J4460</f>
        <v>0</v>
      </c>
      <c r="J4460" t="e">
        <f t="shared" si="415"/>
        <v>#N/A</v>
      </c>
      <c r="K4460" t="e">
        <f t="shared" si="416"/>
        <v>#N/A</v>
      </c>
      <c r="L4460" t="e">
        <f t="shared" si="417"/>
        <v>#N/A</v>
      </c>
      <c r="M4460" t="str">
        <f t="shared" si="418"/>
        <v>N/A</v>
      </c>
      <c r="N4460" t="str">
        <f t="shared" si="419"/>
        <v>N/A</v>
      </c>
      <c r="O4460" t="str">
        <f t="shared" si="420"/>
        <v>N/A</v>
      </c>
      <c r="S4460">
        <f>IF(OR(ISBLANK(B4460),ISBLANK(C4460),ISBLANK(D4460),ISBLANK(E4460),ISBLANK(F4460),ISBLANK('Data Entry'!G4460),ISBLANK('Data Entry'!H4460)),0,1)</f>
        <v>0</v>
      </c>
    </row>
    <row r="4461" spans="1:19" x14ac:dyDescent="0.25">
      <c r="A4461">
        <f>'Data Entry'!A4461</f>
        <v>0</v>
      </c>
      <c r="B4461">
        <f>'Data Entry'!B4461</f>
        <v>0</v>
      </c>
      <c r="C4461">
        <f>'Data Entry'!C4461</f>
        <v>0</v>
      </c>
      <c r="D4461">
        <f>'Data Entry'!D4461</f>
        <v>0</v>
      </c>
      <c r="E4461">
        <f>'Data Entry'!E4461</f>
        <v>0</v>
      </c>
      <c r="F4461">
        <f>'Data Entry'!F4461</f>
        <v>0</v>
      </c>
      <c r="G4461" t="e">
        <f>('Data Entry'!G4461-HLOOKUP('Data Entry'!I4461,'CST Norms'!$A$48:$K$62,I4461,FALSE))/HLOOKUP('Data Entry'!I4461,'CST Norms'!$A$77:$K$91,I4461,FALSE)</f>
        <v>#N/A</v>
      </c>
      <c r="H4461" t="e">
        <f>( 'Data Entry'!H4461 - HLOOKUP('Data Entry'!I4461,'CST Norms'!$A$65:$K$75,8,FALSE) )/HLOOKUP('Data Entry'!I4461,'CST Norms'!$A$94:$K$104,8,FALSE)</f>
        <v>#N/A</v>
      </c>
      <c r="I4461">
        <f>'Data Entry'!$J4461</f>
        <v>0</v>
      </c>
      <c r="J4461" t="e">
        <f t="shared" si="415"/>
        <v>#N/A</v>
      </c>
      <c r="K4461" t="e">
        <f t="shared" si="416"/>
        <v>#N/A</v>
      </c>
      <c r="L4461" t="e">
        <f t="shared" si="417"/>
        <v>#N/A</v>
      </c>
      <c r="M4461" t="str">
        <f t="shared" si="418"/>
        <v>N/A</v>
      </c>
      <c r="N4461" t="str">
        <f t="shared" si="419"/>
        <v>N/A</v>
      </c>
      <c r="O4461" t="str">
        <f t="shared" si="420"/>
        <v>N/A</v>
      </c>
      <c r="S4461">
        <f>IF(OR(ISBLANK(B4461),ISBLANK(C4461),ISBLANK(D4461),ISBLANK(E4461),ISBLANK(F4461),ISBLANK('Data Entry'!G4461),ISBLANK('Data Entry'!H4461)),0,1)</f>
        <v>0</v>
      </c>
    </row>
    <row r="4462" spans="1:19" x14ac:dyDescent="0.25">
      <c r="A4462">
        <f>'Data Entry'!A4462</f>
        <v>0</v>
      </c>
      <c r="B4462">
        <f>'Data Entry'!B4462</f>
        <v>0</v>
      </c>
      <c r="C4462">
        <f>'Data Entry'!C4462</f>
        <v>0</v>
      </c>
      <c r="D4462">
        <f>'Data Entry'!D4462</f>
        <v>0</v>
      </c>
      <c r="E4462">
        <f>'Data Entry'!E4462</f>
        <v>0</v>
      </c>
      <c r="F4462">
        <f>'Data Entry'!F4462</f>
        <v>0</v>
      </c>
      <c r="G4462" t="e">
        <f>('Data Entry'!G4462-HLOOKUP('Data Entry'!I4462,'CST Norms'!$A$48:$K$62,I4462,FALSE))/HLOOKUP('Data Entry'!I4462,'CST Norms'!$A$77:$K$91,I4462,FALSE)</f>
        <v>#N/A</v>
      </c>
      <c r="H4462" t="e">
        <f>( 'Data Entry'!H4462 - HLOOKUP('Data Entry'!I4462,'CST Norms'!$A$65:$K$75,8,FALSE) )/HLOOKUP('Data Entry'!I4462,'CST Norms'!$A$94:$K$104,8,FALSE)</f>
        <v>#N/A</v>
      </c>
      <c r="I4462">
        <f>'Data Entry'!$J4462</f>
        <v>0</v>
      </c>
      <c r="J4462" t="e">
        <f t="shared" si="415"/>
        <v>#N/A</v>
      </c>
      <c r="K4462" t="e">
        <f t="shared" si="416"/>
        <v>#N/A</v>
      </c>
      <c r="L4462" t="e">
        <f t="shared" si="417"/>
        <v>#N/A</v>
      </c>
      <c r="M4462" t="str">
        <f t="shared" si="418"/>
        <v>N/A</v>
      </c>
      <c r="N4462" t="str">
        <f t="shared" si="419"/>
        <v>N/A</v>
      </c>
      <c r="O4462" t="str">
        <f t="shared" si="420"/>
        <v>N/A</v>
      </c>
      <c r="S4462">
        <f>IF(OR(ISBLANK(B4462),ISBLANK(C4462),ISBLANK(D4462),ISBLANK(E4462),ISBLANK(F4462),ISBLANK('Data Entry'!G4462),ISBLANK('Data Entry'!H4462)),0,1)</f>
        <v>0</v>
      </c>
    </row>
    <row r="4463" spans="1:19" x14ac:dyDescent="0.25">
      <c r="A4463">
        <f>'Data Entry'!A4463</f>
        <v>0</v>
      </c>
      <c r="B4463">
        <f>'Data Entry'!B4463</f>
        <v>0</v>
      </c>
      <c r="C4463">
        <f>'Data Entry'!C4463</f>
        <v>0</v>
      </c>
      <c r="D4463">
        <f>'Data Entry'!D4463</f>
        <v>0</v>
      </c>
      <c r="E4463">
        <f>'Data Entry'!E4463</f>
        <v>0</v>
      </c>
      <c r="F4463">
        <f>'Data Entry'!F4463</f>
        <v>0</v>
      </c>
      <c r="G4463" t="e">
        <f>('Data Entry'!G4463-HLOOKUP('Data Entry'!I4463,'CST Norms'!$A$48:$K$62,I4463,FALSE))/HLOOKUP('Data Entry'!I4463,'CST Norms'!$A$77:$K$91,I4463,FALSE)</f>
        <v>#N/A</v>
      </c>
      <c r="H4463" t="e">
        <f>( 'Data Entry'!H4463 - HLOOKUP('Data Entry'!I4463,'CST Norms'!$A$65:$K$75,8,FALSE) )/HLOOKUP('Data Entry'!I4463,'CST Norms'!$A$94:$K$104,8,FALSE)</f>
        <v>#N/A</v>
      </c>
      <c r="I4463">
        <f>'Data Entry'!$J4463</f>
        <v>0</v>
      </c>
      <c r="J4463" t="e">
        <f t="shared" si="415"/>
        <v>#N/A</v>
      </c>
      <c r="K4463" t="e">
        <f t="shared" si="416"/>
        <v>#N/A</v>
      </c>
      <c r="L4463" t="e">
        <f t="shared" si="417"/>
        <v>#N/A</v>
      </c>
      <c r="M4463" t="str">
        <f t="shared" si="418"/>
        <v>N/A</v>
      </c>
      <c r="N4463" t="str">
        <f t="shared" si="419"/>
        <v>N/A</v>
      </c>
      <c r="O4463" t="str">
        <f t="shared" si="420"/>
        <v>N/A</v>
      </c>
      <c r="S4463">
        <f>IF(OR(ISBLANK(B4463),ISBLANK(C4463),ISBLANK(D4463),ISBLANK(E4463),ISBLANK(F4463),ISBLANK('Data Entry'!G4463),ISBLANK('Data Entry'!H4463)),0,1)</f>
        <v>0</v>
      </c>
    </row>
    <row r="4464" spans="1:19" x14ac:dyDescent="0.25">
      <c r="A4464">
        <f>'Data Entry'!A4464</f>
        <v>0</v>
      </c>
      <c r="B4464">
        <f>'Data Entry'!B4464</f>
        <v>0</v>
      </c>
      <c r="C4464">
        <f>'Data Entry'!C4464</f>
        <v>0</v>
      </c>
      <c r="D4464">
        <f>'Data Entry'!D4464</f>
        <v>0</v>
      </c>
      <c r="E4464">
        <f>'Data Entry'!E4464</f>
        <v>0</v>
      </c>
      <c r="F4464">
        <f>'Data Entry'!F4464</f>
        <v>0</v>
      </c>
      <c r="G4464" t="e">
        <f>('Data Entry'!G4464-HLOOKUP('Data Entry'!I4464,'CST Norms'!$A$48:$K$62,I4464,FALSE))/HLOOKUP('Data Entry'!I4464,'CST Norms'!$A$77:$K$91,I4464,FALSE)</f>
        <v>#N/A</v>
      </c>
      <c r="H4464" t="e">
        <f>( 'Data Entry'!H4464 - HLOOKUP('Data Entry'!I4464,'CST Norms'!$A$65:$K$75,8,FALSE) )/HLOOKUP('Data Entry'!I4464,'CST Norms'!$A$94:$K$104,8,FALSE)</f>
        <v>#N/A</v>
      </c>
      <c r="I4464">
        <f>'Data Entry'!$J4464</f>
        <v>0</v>
      </c>
      <c r="J4464" t="e">
        <f t="shared" si="415"/>
        <v>#N/A</v>
      </c>
      <c r="K4464" t="e">
        <f t="shared" si="416"/>
        <v>#N/A</v>
      </c>
      <c r="L4464" t="e">
        <f t="shared" si="417"/>
        <v>#N/A</v>
      </c>
      <c r="M4464" t="str">
        <f t="shared" si="418"/>
        <v>N/A</v>
      </c>
      <c r="N4464" t="str">
        <f t="shared" si="419"/>
        <v>N/A</v>
      </c>
      <c r="O4464" t="str">
        <f t="shared" si="420"/>
        <v>N/A</v>
      </c>
      <c r="S4464">
        <f>IF(OR(ISBLANK(B4464),ISBLANK(C4464),ISBLANK(D4464),ISBLANK(E4464),ISBLANK(F4464),ISBLANK('Data Entry'!G4464),ISBLANK('Data Entry'!H4464)),0,1)</f>
        <v>0</v>
      </c>
    </row>
    <row r="4465" spans="1:19" x14ac:dyDescent="0.25">
      <c r="A4465">
        <f>'Data Entry'!A4465</f>
        <v>0</v>
      </c>
      <c r="B4465">
        <f>'Data Entry'!B4465</f>
        <v>0</v>
      </c>
      <c r="C4465">
        <f>'Data Entry'!C4465</f>
        <v>0</v>
      </c>
      <c r="D4465">
        <f>'Data Entry'!D4465</f>
        <v>0</v>
      </c>
      <c r="E4465">
        <f>'Data Entry'!E4465</f>
        <v>0</v>
      </c>
      <c r="F4465">
        <f>'Data Entry'!F4465</f>
        <v>0</v>
      </c>
      <c r="G4465" t="e">
        <f>('Data Entry'!G4465-HLOOKUP('Data Entry'!I4465,'CST Norms'!$A$48:$K$62,I4465,FALSE))/HLOOKUP('Data Entry'!I4465,'CST Norms'!$A$77:$K$91,I4465,FALSE)</f>
        <v>#N/A</v>
      </c>
      <c r="H4465" t="e">
        <f>( 'Data Entry'!H4465 - HLOOKUP('Data Entry'!I4465,'CST Norms'!$A$65:$K$75,8,FALSE) )/HLOOKUP('Data Entry'!I4465,'CST Norms'!$A$94:$K$104,8,FALSE)</f>
        <v>#N/A</v>
      </c>
      <c r="I4465">
        <f>'Data Entry'!$J4465</f>
        <v>0</v>
      </c>
      <c r="J4465" t="e">
        <f t="shared" si="415"/>
        <v>#N/A</v>
      </c>
      <c r="K4465" t="e">
        <f t="shared" si="416"/>
        <v>#N/A</v>
      </c>
      <c r="L4465" t="e">
        <f t="shared" si="417"/>
        <v>#N/A</v>
      </c>
      <c r="M4465" t="str">
        <f t="shared" si="418"/>
        <v>N/A</v>
      </c>
      <c r="N4465" t="str">
        <f t="shared" si="419"/>
        <v>N/A</v>
      </c>
      <c r="O4465" t="str">
        <f t="shared" si="420"/>
        <v>N/A</v>
      </c>
      <c r="S4465">
        <f>IF(OR(ISBLANK(B4465),ISBLANK(C4465),ISBLANK(D4465),ISBLANK(E4465),ISBLANK(F4465),ISBLANK('Data Entry'!G4465),ISBLANK('Data Entry'!H4465)),0,1)</f>
        <v>0</v>
      </c>
    </row>
    <row r="4466" spans="1:19" x14ac:dyDescent="0.25">
      <c r="A4466">
        <f>'Data Entry'!A4466</f>
        <v>0</v>
      </c>
      <c r="B4466">
        <f>'Data Entry'!B4466</f>
        <v>0</v>
      </c>
      <c r="C4466">
        <f>'Data Entry'!C4466</f>
        <v>0</v>
      </c>
      <c r="D4466">
        <f>'Data Entry'!D4466</f>
        <v>0</v>
      </c>
      <c r="E4466">
        <f>'Data Entry'!E4466</f>
        <v>0</v>
      </c>
      <c r="F4466">
        <f>'Data Entry'!F4466</f>
        <v>0</v>
      </c>
      <c r="G4466" t="e">
        <f>('Data Entry'!G4466-HLOOKUP('Data Entry'!I4466,'CST Norms'!$A$48:$K$62,I4466,FALSE))/HLOOKUP('Data Entry'!I4466,'CST Norms'!$A$77:$K$91,I4466,FALSE)</f>
        <v>#N/A</v>
      </c>
      <c r="H4466" t="e">
        <f>( 'Data Entry'!H4466 - HLOOKUP('Data Entry'!I4466,'CST Norms'!$A$65:$K$75,8,FALSE) )/HLOOKUP('Data Entry'!I4466,'CST Norms'!$A$94:$K$104,8,FALSE)</f>
        <v>#N/A</v>
      </c>
      <c r="I4466">
        <f>'Data Entry'!$J4466</f>
        <v>0</v>
      </c>
      <c r="J4466" t="e">
        <f t="shared" si="415"/>
        <v>#N/A</v>
      </c>
      <c r="K4466" t="e">
        <f t="shared" si="416"/>
        <v>#N/A</v>
      </c>
      <c r="L4466" t="e">
        <f t="shared" si="417"/>
        <v>#N/A</v>
      </c>
      <c r="M4466" t="str">
        <f t="shared" si="418"/>
        <v>N/A</v>
      </c>
      <c r="N4466" t="str">
        <f t="shared" si="419"/>
        <v>N/A</v>
      </c>
      <c r="O4466" t="str">
        <f t="shared" si="420"/>
        <v>N/A</v>
      </c>
      <c r="S4466">
        <f>IF(OR(ISBLANK(B4466),ISBLANK(C4466),ISBLANK(D4466),ISBLANK(E4466),ISBLANK(F4466),ISBLANK('Data Entry'!G4466),ISBLANK('Data Entry'!H4466)),0,1)</f>
        <v>0</v>
      </c>
    </row>
    <row r="4467" spans="1:19" x14ac:dyDescent="0.25">
      <c r="A4467">
        <f>'Data Entry'!A4467</f>
        <v>0</v>
      </c>
      <c r="B4467">
        <f>'Data Entry'!B4467</f>
        <v>0</v>
      </c>
      <c r="C4467">
        <f>'Data Entry'!C4467</f>
        <v>0</v>
      </c>
      <c r="D4467">
        <f>'Data Entry'!D4467</f>
        <v>0</v>
      </c>
      <c r="E4467">
        <f>'Data Entry'!E4467</f>
        <v>0</v>
      </c>
      <c r="F4467">
        <f>'Data Entry'!F4467</f>
        <v>0</v>
      </c>
      <c r="G4467" t="e">
        <f>('Data Entry'!G4467-HLOOKUP('Data Entry'!I4467,'CST Norms'!$A$48:$K$62,I4467,FALSE))/HLOOKUP('Data Entry'!I4467,'CST Norms'!$A$77:$K$91,I4467,FALSE)</f>
        <v>#N/A</v>
      </c>
      <c r="H4467" t="e">
        <f>( 'Data Entry'!H4467 - HLOOKUP('Data Entry'!I4467,'CST Norms'!$A$65:$K$75,8,FALSE) )/HLOOKUP('Data Entry'!I4467,'CST Norms'!$A$94:$K$104,8,FALSE)</f>
        <v>#N/A</v>
      </c>
      <c r="I4467">
        <f>'Data Entry'!$J4467</f>
        <v>0</v>
      </c>
      <c r="J4467" t="e">
        <f t="shared" si="415"/>
        <v>#N/A</v>
      </c>
      <c r="K4467" t="e">
        <f t="shared" si="416"/>
        <v>#N/A</v>
      </c>
      <c r="L4467" t="e">
        <f t="shared" si="417"/>
        <v>#N/A</v>
      </c>
      <c r="M4467" t="str">
        <f t="shared" si="418"/>
        <v>N/A</v>
      </c>
      <c r="N4467" t="str">
        <f t="shared" si="419"/>
        <v>N/A</v>
      </c>
      <c r="O4467" t="str">
        <f t="shared" si="420"/>
        <v>N/A</v>
      </c>
      <c r="S4467">
        <f>IF(OR(ISBLANK(B4467),ISBLANK(C4467),ISBLANK(D4467),ISBLANK(E4467),ISBLANK(F4467),ISBLANK('Data Entry'!G4467),ISBLANK('Data Entry'!H4467)),0,1)</f>
        <v>0</v>
      </c>
    </row>
    <row r="4468" spans="1:19" x14ac:dyDescent="0.25">
      <c r="A4468">
        <f>'Data Entry'!A4468</f>
        <v>0</v>
      </c>
      <c r="B4468">
        <f>'Data Entry'!B4468</f>
        <v>0</v>
      </c>
      <c r="C4468">
        <f>'Data Entry'!C4468</f>
        <v>0</v>
      </c>
      <c r="D4468">
        <f>'Data Entry'!D4468</f>
        <v>0</v>
      </c>
      <c r="E4468">
        <f>'Data Entry'!E4468</f>
        <v>0</v>
      </c>
      <c r="F4468">
        <f>'Data Entry'!F4468</f>
        <v>0</v>
      </c>
      <c r="G4468" t="e">
        <f>('Data Entry'!G4468-HLOOKUP('Data Entry'!I4468,'CST Norms'!$A$48:$K$62,I4468,FALSE))/HLOOKUP('Data Entry'!I4468,'CST Norms'!$A$77:$K$91,I4468,FALSE)</f>
        <v>#N/A</v>
      </c>
      <c r="H4468" t="e">
        <f>( 'Data Entry'!H4468 - HLOOKUP('Data Entry'!I4468,'CST Norms'!$A$65:$K$75,8,FALSE) )/HLOOKUP('Data Entry'!I4468,'CST Norms'!$A$94:$K$104,8,FALSE)</f>
        <v>#N/A</v>
      </c>
      <c r="I4468">
        <f>'Data Entry'!$J4468</f>
        <v>0</v>
      </c>
      <c r="J4468" t="e">
        <f t="shared" si="415"/>
        <v>#N/A</v>
      </c>
      <c r="K4468" t="e">
        <f t="shared" si="416"/>
        <v>#N/A</v>
      </c>
      <c r="L4468" t="e">
        <f t="shared" si="417"/>
        <v>#N/A</v>
      </c>
      <c r="M4468" t="str">
        <f t="shared" si="418"/>
        <v>N/A</v>
      </c>
      <c r="N4468" t="str">
        <f t="shared" si="419"/>
        <v>N/A</v>
      </c>
      <c r="O4468" t="str">
        <f t="shared" si="420"/>
        <v>N/A</v>
      </c>
      <c r="S4468">
        <f>IF(OR(ISBLANK(B4468),ISBLANK(C4468),ISBLANK(D4468),ISBLANK(E4468),ISBLANK(F4468),ISBLANK('Data Entry'!G4468),ISBLANK('Data Entry'!H4468)),0,1)</f>
        <v>0</v>
      </c>
    </row>
    <row r="4469" spans="1:19" x14ac:dyDescent="0.25">
      <c r="A4469">
        <f>'Data Entry'!A4469</f>
        <v>0</v>
      </c>
      <c r="B4469">
        <f>'Data Entry'!B4469</f>
        <v>0</v>
      </c>
      <c r="C4469">
        <f>'Data Entry'!C4469</f>
        <v>0</v>
      </c>
      <c r="D4469">
        <f>'Data Entry'!D4469</f>
        <v>0</v>
      </c>
      <c r="E4469">
        <f>'Data Entry'!E4469</f>
        <v>0</v>
      </c>
      <c r="F4469">
        <f>'Data Entry'!F4469</f>
        <v>0</v>
      </c>
      <c r="G4469" t="e">
        <f>('Data Entry'!G4469-HLOOKUP('Data Entry'!I4469,'CST Norms'!$A$48:$K$62,I4469,FALSE))/HLOOKUP('Data Entry'!I4469,'CST Norms'!$A$77:$K$91,I4469,FALSE)</f>
        <v>#N/A</v>
      </c>
      <c r="H4469" t="e">
        <f>( 'Data Entry'!H4469 - HLOOKUP('Data Entry'!I4469,'CST Norms'!$A$65:$K$75,8,FALSE) )/HLOOKUP('Data Entry'!I4469,'CST Norms'!$A$94:$K$104,8,FALSE)</f>
        <v>#N/A</v>
      </c>
      <c r="I4469">
        <f>'Data Entry'!$J4469</f>
        <v>0</v>
      </c>
      <c r="J4469" t="e">
        <f t="shared" si="415"/>
        <v>#N/A</v>
      </c>
      <c r="K4469" t="e">
        <f t="shared" si="416"/>
        <v>#N/A</v>
      </c>
      <c r="L4469" t="e">
        <f t="shared" si="417"/>
        <v>#N/A</v>
      </c>
      <c r="M4469" t="str">
        <f t="shared" si="418"/>
        <v>N/A</v>
      </c>
      <c r="N4469" t="str">
        <f t="shared" si="419"/>
        <v>N/A</v>
      </c>
      <c r="O4469" t="str">
        <f t="shared" si="420"/>
        <v>N/A</v>
      </c>
      <c r="S4469">
        <f>IF(OR(ISBLANK(B4469),ISBLANK(C4469),ISBLANK(D4469),ISBLANK(E4469),ISBLANK(F4469),ISBLANK('Data Entry'!G4469),ISBLANK('Data Entry'!H4469)),0,1)</f>
        <v>0</v>
      </c>
    </row>
    <row r="4470" spans="1:19" x14ac:dyDescent="0.25">
      <c r="A4470">
        <f>'Data Entry'!A4470</f>
        <v>0</v>
      </c>
      <c r="B4470">
        <f>'Data Entry'!B4470</f>
        <v>0</v>
      </c>
      <c r="C4470">
        <f>'Data Entry'!C4470</f>
        <v>0</v>
      </c>
      <c r="D4470">
        <f>'Data Entry'!D4470</f>
        <v>0</v>
      </c>
      <c r="E4470">
        <f>'Data Entry'!E4470</f>
        <v>0</v>
      </c>
      <c r="F4470">
        <f>'Data Entry'!F4470</f>
        <v>0</v>
      </c>
      <c r="G4470" t="e">
        <f>('Data Entry'!G4470-HLOOKUP('Data Entry'!I4470,'CST Norms'!$A$48:$K$62,I4470,FALSE))/HLOOKUP('Data Entry'!I4470,'CST Norms'!$A$77:$K$91,I4470,FALSE)</f>
        <v>#N/A</v>
      </c>
      <c r="H4470" t="e">
        <f>( 'Data Entry'!H4470 - HLOOKUP('Data Entry'!I4470,'CST Norms'!$A$65:$K$75,8,FALSE) )/HLOOKUP('Data Entry'!I4470,'CST Norms'!$A$94:$K$104,8,FALSE)</f>
        <v>#N/A</v>
      </c>
      <c r="I4470">
        <f>'Data Entry'!$J4470</f>
        <v>0</v>
      </c>
      <c r="J4470" t="e">
        <f t="shared" si="415"/>
        <v>#N/A</v>
      </c>
      <c r="K4470" t="e">
        <f t="shared" si="416"/>
        <v>#N/A</v>
      </c>
      <c r="L4470" t="e">
        <f t="shared" si="417"/>
        <v>#N/A</v>
      </c>
      <c r="M4470" t="str">
        <f t="shared" si="418"/>
        <v>N/A</v>
      </c>
      <c r="N4470" t="str">
        <f t="shared" si="419"/>
        <v>N/A</v>
      </c>
      <c r="O4470" t="str">
        <f t="shared" si="420"/>
        <v>N/A</v>
      </c>
      <c r="S4470">
        <f>IF(OR(ISBLANK(B4470),ISBLANK(C4470),ISBLANK(D4470),ISBLANK(E4470),ISBLANK(F4470),ISBLANK('Data Entry'!G4470),ISBLANK('Data Entry'!H4470)),0,1)</f>
        <v>0</v>
      </c>
    </row>
    <row r="4471" spans="1:19" x14ac:dyDescent="0.25">
      <c r="A4471">
        <f>'Data Entry'!A4471</f>
        <v>0</v>
      </c>
      <c r="B4471">
        <f>'Data Entry'!B4471</f>
        <v>0</v>
      </c>
      <c r="C4471">
        <f>'Data Entry'!C4471</f>
        <v>0</v>
      </c>
      <c r="D4471">
        <f>'Data Entry'!D4471</f>
        <v>0</v>
      </c>
      <c r="E4471">
        <f>'Data Entry'!E4471</f>
        <v>0</v>
      </c>
      <c r="F4471">
        <f>'Data Entry'!F4471</f>
        <v>0</v>
      </c>
      <c r="G4471" t="e">
        <f>('Data Entry'!G4471-HLOOKUP('Data Entry'!I4471,'CST Norms'!$A$48:$K$62,I4471,FALSE))/HLOOKUP('Data Entry'!I4471,'CST Norms'!$A$77:$K$91,I4471,FALSE)</f>
        <v>#N/A</v>
      </c>
      <c r="H4471" t="e">
        <f>( 'Data Entry'!H4471 - HLOOKUP('Data Entry'!I4471,'CST Norms'!$A$65:$K$75,8,FALSE) )/HLOOKUP('Data Entry'!I4471,'CST Norms'!$A$94:$K$104,8,FALSE)</f>
        <v>#N/A</v>
      </c>
      <c r="I4471">
        <f>'Data Entry'!$J4471</f>
        <v>0</v>
      </c>
      <c r="J4471" t="e">
        <f t="shared" si="415"/>
        <v>#N/A</v>
      </c>
      <c r="K4471" t="e">
        <f t="shared" si="416"/>
        <v>#N/A</v>
      </c>
      <c r="L4471" t="e">
        <f t="shared" si="417"/>
        <v>#N/A</v>
      </c>
      <c r="M4471" t="str">
        <f t="shared" si="418"/>
        <v>N/A</v>
      </c>
      <c r="N4471" t="str">
        <f t="shared" si="419"/>
        <v>N/A</v>
      </c>
      <c r="O4471" t="str">
        <f t="shared" si="420"/>
        <v>N/A</v>
      </c>
      <c r="S4471">
        <f>IF(OR(ISBLANK(B4471),ISBLANK(C4471),ISBLANK(D4471),ISBLANK(E4471),ISBLANK(F4471),ISBLANK('Data Entry'!G4471),ISBLANK('Data Entry'!H4471)),0,1)</f>
        <v>0</v>
      </c>
    </row>
    <row r="4472" spans="1:19" x14ac:dyDescent="0.25">
      <c r="A4472">
        <f>'Data Entry'!A4472</f>
        <v>0</v>
      </c>
      <c r="B4472">
        <f>'Data Entry'!B4472</f>
        <v>0</v>
      </c>
      <c r="C4472">
        <f>'Data Entry'!C4472</f>
        <v>0</v>
      </c>
      <c r="D4472">
        <f>'Data Entry'!D4472</f>
        <v>0</v>
      </c>
      <c r="E4472">
        <f>'Data Entry'!E4472</f>
        <v>0</v>
      </c>
      <c r="F4472">
        <f>'Data Entry'!F4472</f>
        <v>0</v>
      </c>
      <c r="G4472" t="e">
        <f>('Data Entry'!G4472-HLOOKUP('Data Entry'!I4472,'CST Norms'!$A$48:$K$62,I4472,FALSE))/HLOOKUP('Data Entry'!I4472,'CST Norms'!$A$77:$K$91,I4472,FALSE)</f>
        <v>#N/A</v>
      </c>
      <c r="H4472" t="e">
        <f>( 'Data Entry'!H4472 - HLOOKUP('Data Entry'!I4472,'CST Norms'!$A$65:$K$75,8,FALSE) )/HLOOKUP('Data Entry'!I4472,'CST Norms'!$A$94:$K$104,8,FALSE)</f>
        <v>#N/A</v>
      </c>
      <c r="I4472">
        <f>'Data Entry'!$J4472</f>
        <v>0</v>
      </c>
      <c r="J4472" t="e">
        <f t="shared" si="415"/>
        <v>#N/A</v>
      </c>
      <c r="K4472" t="e">
        <f t="shared" si="416"/>
        <v>#N/A</v>
      </c>
      <c r="L4472" t="e">
        <f t="shared" si="417"/>
        <v>#N/A</v>
      </c>
      <c r="M4472" t="str">
        <f t="shared" si="418"/>
        <v>N/A</v>
      </c>
      <c r="N4472" t="str">
        <f t="shared" si="419"/>
        <v>N/A</v>
      </c>
      <c r="O4472" t="str">
        <f t="shared" si="420"/>
        <v>N/A</v>
      </c>
      <c r="S4472">
        <f>IF(OR(ISBLANK(B4472),ISBLANK(C4472),ISBLANK(D4472),ISBLANK(E4472),ISBLANK(F4472),ISBLANK('Data Entry'!G4472),ISBLANK('Data Entry'!H4472)),0,1)</f>
        <v>0</v>
      </c>
    </row>
    <row r="4473" spans="1:19" x14ac:dyDescent="0.25">
      <c r="A4473">
        <f>'Data Entry'!A4473</f>
        <v>0</v>
      </c>
      <c r="B4473">
        <f>'Data Entry'!B4473</f>
        <v>0</v>
      </c>
      <c r="C4473">
        <f>'Data Entry'!C4473</f>
        <v>0</v>
      </c>
      <c r="D4473">
        <f>'Data Entry'!D4473</f>
        <v>0</v>
      </c>
      <c r="E4473">
        <f>'Data Entry'!E4473</f>
        <v>0</v>
      </c>
      <c r="F4473">
        <f>'Data Entry'!F4473</f>
        <v>0</v>
      </c>
      <c r="G4473" t="e">
        <f>('Data Entry'!G4473-HLOOKUP('Data Entry'!I4473,'CST Norms'!$A$48:$K$62,I4473,FALSE))/HLOOKUP('Data Entry'!I4473,'CST Norms'!$A$77:$K$91,I4473,FALSE)</f>
        <v>#N/A</v>
      </c>
      <c r="H4473" t="e">
        <f>( 'Data Entry'!H4473 - HLOOKUP('Data Entry'!I4473,'CST Norms'!$A$65:$K$75,8,FALSE) )/HLOOKUP('Data Entry'!I4473,'CST Norms'!$A$94:$K$104,8,FALSE)</f>
        <v>#N/A</v>
      </c>
      <c r="I4473">
        <f>'Data Entry'!$J4473</f>
        <v>0</v>
      </c>
      <c r="J4473" t="e">
        <f t="shared" si="415"/>
        <v>#N/A</v>
      </c>
      <c r="K4473" t="e">
        <f t="shared" si="416"/>
        <v>#N/A</v>
      </c>
      <c r="L4473" t="e">
        <f t="shared" si="417"/>
        <v>#N/A</v>
      </c>
      <c r="M4473" t="str">
        <f t="shared" si="418"/>
        <v>N/A</v>
      </c>
      <c r="N4473" t="str">
        <f t="shared" si="419"/>
        <v>N/A</v>
      </c>
      <c r="O4473" t="str">
        <f t="shared" si="420"/>
        <v>N/A</v>
      </c>
      <c r="S4473">
        <f>IF(OR(ISBLANK(B4473),ISBLANK(C4473),ISBLANK(D4473),ISBLANK(E4473),ISBLANK(F4473),ISBLANK('Data Entry'!G4473),ISBLANK('Data Entry'!H4473)),0,1)</f>
        <v>0</v>
      </c>
    </row>
    <row r="4474" spans="1:19" x14ac:dyDescent="0.25">
      <c r="A4474">
        <f>'Data Entry'!A4474</f>
        <v>0</v>
      </c>
      <c r="B4474">
        <f>'Data Entry'!B4474</f>
        <v>0</v>
      </c>
      <c r="C4474">
        <f>'Data Entry'!C4474</f>
        <v>0</v>
      </c>
      <c r="D4474">
        <f>'Data Entry'!D4474</f>
        <v>0</v>
      </c>
      <c r="E4474">
        <f>'Data Entry'!E4474</f>
        <v>0</v>
      </c>
      <c r="F4474">
        <f>'Data Entry'!F4474</f>
        <v>0</v>
      </c>
      <c r="G4474" t="e">
        <f>('Data Entry'!G4474-HLOOKUP('Data Entry'!I4474,'CST Norms'!$A$48:$K$62,I4474,FALSE))/HLOOKUP('Data Entry'!I4474,'CST Norms'!$A$77:$K$91,I4474,FALSE)</f>
        <v>#N/A</v>
      </c>
      <c r="H4474" t="e">
        <f>( 'Data Entry'!H4474 - HLOOKUP('Data Entry'!I4474,'CST Norms'!$A$65:$K$75,8,FALSE) )/HLOOKUP('Data Entry'!I4474,'CST Norms'!$A$94:$K$104,8,FALSE)</f>
        <v>#N/A</v>
      </c>
      <c r="I4474">
        <f>'Data Entry'!$J4474</f>
        <v>0</v>
      </c>
      <c r="J4474" t="e">
        <f t="shared" si="415"/>
        <v>#N/A</v>
      </c>
      <c r="K4474" t="e">
        <f t="shared" si="416"/>
        <v>#N/A</v>
      </c>
      <c r="L4474" t="e">
        <f t="shared" si="417"/>
        <v>#N/A</v>
      </c>
      <c r="M4474" t="str">
        <f t="shared" si="418"/>
        <v>N/A</v>
      </c>
      <c r="N4474" t="str">
        <f t="shared" si="419"/>
        <v>N/A</v>
      </c>
      <c r="O4474" t="str">
        <f t="shared" si="420"/>
        <v>N/A</v>
      </c>
      <c r="S4474">
        <f>IF(OR(ISBLANK(B4474),ISBLANK(C4474),ISBLANK(D4474),ISBLANK(E4474),ISBLANK(F4474),ISBLANK('Data Entry'!G4474),ISBLANK('Data Entry'!H4474)),0,1)</f>
        <v>0</v>
      </c>
    </row>
    <row r="4475" spans="1:19" x14ac:dyDescent="0.25">
      <c r="A4475">
        <f>'Data Entry'!A4475</f>
        <v>0</v>
      </c>
      <c r="B4475">
        <f>'Data Entry'!B4475</f>
        <v>0</v>
      </c>
      <c r="C4475">
        <f>'Data Entry'!C4475</f>
        <v>0</v>
      </c>
      <c r="D4475">
        <f>'Data Entry'!D4475</f>
        <v>0</v>
      </c>
      <c r="E4475">
        <f>'Data Entry'!E4475</f>
        <v>0</v>
      </c>
      <c r="F4475">
        <f>'Data Entry'!F4475</f>
        <v>0</v>
      </c>
      <c r="G4475" t="e">
        <f>('Data Entry'!G4475-HLOOKUP('Data Entry'!I4475,'CST Norms'!$A$48:$K$62,I4475,FALSE))/HLOOKUP('Data Entry'!I4475,'CST Norms'!$A$77:$K$91,I4475,FALSE)</f>
        <v>#N/A</v>
      </c>
      <c r="H4475" t="e">
        <f>( 'Data Entry'!H4475 - HLOOKUP('Data Entry'!I4475,'CST Norms'!$A$65:$K$75,8,FALSE) )/HLOOKUP('Data Entry'!I4475,'CST Norms'!$A$94:$K$104,8,FALSE)</f>
        <v>#N/A</v>
      </c>
      <c r="I4475">
        <f>'Data Entry'!$J4475</f>
        <v>0</v>
      </c>
      <c r="J4475" t="e">
        <f t="shared" si="415"/>
        <v>#N/A</v>
      </c>
      <c r="K4475" t="e">
        <f t="shared" si="416"/>
        <v>#N/A</v>
      </c>
      <c r="L4475" t="e">
        <f t="shared" si="417"/>
        <v>#N/A</v>
      </c>
      <c r="M4475" t="str">
        <f t="shared" si="418"/>
        <v>N/A</v>
      </c>
      <c r="N4475" t="str">
        <f t="shared" si="419"/>
        <v>N/A</v>
      </c>
      <c r="O4475" t="str">
        <f t="shared" si="420"/>
        <v>N/A</v>
      </c>
      <c r="S4475">
        <f>IF(OR(ISBLANK(B4475),ISBLANK(C4475),ISBLANK(D4475),ISBLANK(E4475),ISBLANK(F4475),ISBLANK('Data Entry'!G4475),ISBLANK('Data Entry'!H4475)),0,1)</f>
        <v>0</v>
      </c>
    </row>
    <row r="4476" spans="1:19" x14ac:dyDescent="0.25">
      <c r="A4476">
        <f>'Data Entry'!A4476</f>
        <v>0</v>
      </c>
      <c r="B4476">
        <f>'Data Entry'!B4476</f>
        <v>0</v>
      </c>
      <c r="C4476">
        <f>'Data Entry'!C4476</f>
        <v>0</v>
      </c>
      <c r="D4476">
        <f>'Data Entry'!D4476</f>
        <v>0</v>
      </c>
      <c r="E4476">
        <f>'Data Entry'!E4476</f>
        <v>0</v>
      </c>
      <c r="F4476">
        <f>'Data Entry'!F4476</f>
        <v>0</v>
      </c>
      <c r="G4476" t="e">
        <f>('Data Entry'!G4476-HLOOKUP('Data Entry'!I4476,'CST Norms'!$A$48:$K$62,I4476,FALSE))/HLOOKUP('Data Entry'!I4476,'CST Norms'!$A$77:$K$91,I4476,FALSE)</f>
        <v>#N/A</v>
      </c>
      <c r="H4476" t="e">
        <f>( 'Data Entry'!H4476 - HLOOKUP('Data Entry'!I4476,'CST Norms'!$A$65:$K$75,8,FALSE) )/HLOOKUP('Data Entry'!I4476,'CST Norms'!$A$94:$K$104,8,FALSE)</f>
        <v>#N/A</v>
      </c>
      <c r="I4476">
        <f>'Data Entry'!$J4476</f>
        <v>0</v>
      </c>
      <c r="J4476" t="e">
        <f t="shared" si="415"/>
        <v>#N/A</v>
      </c>
      <c r="K4476" t="e">
        <f t="shared" si="416"/>
        <v>#N/A</v>
      </c>
      <c r="L4476" t="e">
        <f t="shared" si="417"/>
        <v>#N/A</v>
      </c>
      <c r="M4476" t="str">
        <f t="shared" si="418"/>
        <v>N/A</v>
      </c>
      <c r="N4476" t="str">
        <f t="shared" si="419"/>
        <v>N/A</v>
      </c>
      <c r="O4476" t="str">
        <f t="shared" si="420"/>
        <v>N/A</v>
      </c>
      <c r="S4476">
        <f>IF(OR(ISBLANK(B4476),ISBLANK(C4476),ISBLANK(D4476),ISBLANK(E4476),ISBLANK(F4476),ISBLANK('Data Entry'!G4476),ISBLANK('Data Entry'!H4476)),0,1)</f>
        <v>0</v>
      </c>
    </row>
    <row r="4477" spans="1:19" x14ac:dyDescent="0.25">
      <c r="A4477">
        <f>'Data Entry'!A4477</f>
        <v>0</v>
      </c>
      <c r="B4477">
        <f>'Data Entry'!B4477</f>
        <v>0</v>
      </c>
      <c r="C4477">
        <f>'Data Entry'!C4477</f>
        <v>0</v>
      </c>
      <c r="D4477">
        <f>'Data Entry'!D4477</f>
        <v>0</v>
      </c>
      <c r="E4477">
        <f>'Data Entry'!E4477</f>
        <v>0</v>
      </c>
      <c r="F4477">
        <f>'Data Entry'!F4477</f>
        <v>0</v>
      </c>
      <c r="G4477" t="e">
        <f>('Data Entry'!G4477-HLOOKUP('Data Entry'!I4477,'CST Norms'!$A$48:$K$62,I4477,FALSE))/HLOOKUP('Data Entry'!I4477,'CST Norms'!$A$77:$K$91,I4477,FALSE)</f>
        <v>#N/A</v>
      </c>
      <c r="H4477" t="e">
        <f>( 'Data Entry'!H4477 - HLOOKUP('Data Entry'!I4477,'CST Norms'!$A$65:$K$75,8,FALSE) )/HLOOKUP('Data Entry'!I4477,'CST Norms'!$A$94:$K$104,8,FALSE)</f>
        <v>#N/A</v>
      </c>
      <c r="I4477">
        <f>'Data Entry'!$J4477</f>
        <v>0</v>
      </c>
      <c r="J4477" t="e">
        <f t="shared" si="415"/>
        <v>#N/A</v>
      </c>
      <c r="K4477" t="e">
        <f t="shared" si="416"/>
        <v>#N/A</v>
      </c>
      <c r="L4477" t="e">
        <f t="shared" si="417"/>
        <v>#N/A</v>
      </c>
      <c r="M4477" t="str">
        <f t="shared" si="418"/>
        <v>N/A</v>
      </c>
      <c r="N4477" t="str">
        <f t="shared" si="419"/>
        <v>N/A</v>
      </c>
      <c r="O4477" t="str">
        <f t="shared" si="420"/>
        <v>N/A</v>
      </c>
      <c r="S4477">
        <f>IF(OR(ISBLANK(B4477),ISBLANK(C4477),ISBLANK(D4477),ISBLANK(E4477),ISBLANK(F4477),ISBLANK('Data Entry'!G4477),ISBLANK('Data Entry'!H4477)),0,1)</f>
        <v>0</v>
      </c>
    </row>
    <row r="4478" spans="1:19" x14ac:dyDescent="0.25">
      <c r="A4478">
        <f>'Data Entry'!A4478</f>
        <v>0</v>
      </c>
      <c r="B4478">
        <f>'Data Entry'!B4478</f>
        <v>0</v>
      </c>
      <c r="C4478">
        <f>'Data Entry'!C4478</f>
        <v>0</v>
      </c>
      <c r="D4478">
        <f>'Data Entry'!D4478</f>
        <v>0</v>
      </c>
      <c r="E4478">
        <f>'Data Entry'!E4478</f>
        <v>0</v>
      </c>
      <c r="F4478">
        <f>'Data Entry'!F4478</f>
        <v>0</v>
      </c>
      <c r="G4478" t="e">
        <f>('Data Entry'!G4478-HLOOKUP('Data Entry'!I4478,'CST Norms'!$A$48:$K$62,I4478,FALSE))/HLOOKUP('Data Entry'!I4478,'CST Norms'!$A$77:$K$91,I4478,FALSE)</f>
        <v>#N/A</v>
      </c>
      <c r="H4478" t="e">
        <f>( 'Data Entry'!H4478 - HLOOKUP('Data Entry'!I4478,'CST Norms'!$A$65:$K$75,8,FALSE) )/HLOOKUP('Data Entry'!I4478,'CST Norms'!$A$94:$K$104,8,FALSE)</f>
        <v>#N/A</v>
      </c>
      <c r="I4478">
        <f>'Data Entry'!$J4478</f>
        <v>0</v>
      </c>
      <c r="J4478" t="e">
        <f t="shared" si="415"/>
        <v>#N/A</v>
      </c>
      <c r="K4478" t="e">
        <f t="shared" si="416"/>
        <v>#N/A</v>
      </c>
      <c r="L4478" t="e">
        <f t="shared" si="417"/>
        <v>#N/A</v>
      </c>
      <c r="M4478" t="str">
        <f t="shared" si="418"/>
        <v>N/A</v>
      </c>
      <c r="N4478" t="str">
        <f t="shared" si="419"/>
        <v>N/A</v>
      </c>
      <c r="O4478" t="str">
        <f t="shared" si="420"/>
        <v>N/A</v>
      </c>
      <c r="S4478">
        <f>IF(OR(ISBLANK(B4478),ISBLANK(C4478),ISBLANK(D4478),ISBLANK(E4478),ISBLANK(F4478),ISBLANK('Data Entry'!G4478),ISBLANK('Data Entry'!H4478)),0,1)</f>
        <v>0</v>
      </c>
    </row>
    <row r="4479" spans="1:19" x14ac:dyDescent="0.25">
      <c r="A4479">
        <f>'Data Entry'!A4479</f>
        <v>0</v>
      </c>
      <c r="B4479">
        <f>'Data Entry'!B4479</f>
        <v>0</v>
      </c>
      <c r="C4479">
        <f>'Data Entry'!C4479</f>
        <v>0</v>
      </c>
      <c r="D4479">
        <f>'Data Entry'!D4479</f>
        <v>0</v>
      </c>
      <c r="E4479">
        <f>'Data Entry'!E4479</f>
        <v>0</v>
      </c>
      <c r="F4479">
        <f>'Data Entry'!F4479</f>
        <v>0</v>
      </c>
      <c r="G4479" t="e">
        <f>('Data Entry'!G4479-HLOOKUP('Data Entry'!I4479,'CST Norms'!$A$48:$K$62,I4479,FALSE))/HLOOKUP('Data Entry'!I4479,'CST Norms'!$A$77:$K$91,I4479,FALSE)</f>
        <v>#N/A</v>
      </c>
      <c r="H4479" t="e">
        <f>( 'Data Entry'!H4479 - HLOOKUP('Data Entry'!I4479,'CST Norms'!$A$65:$K$75,8,FALSE) )/HLOOKUP('Data Entry'!I4479,'CST Norms'!$A$94:$K$104,8,FALSE)</f>
        <v>#N/A</v>
      </c>
      <c r="I4479">
        <f>'Data Entry'!$J4479</f>
        <v>0</v>
      </c>
      <c r="J4479" t="e">
        <f t="shared" si="415"/>
        <v>#N/A</v>
      </c>
      <c r="K4479" t="e">
        <f t="shared" si="416"/>
        <v>#N/A</v>
      </c>
      <c r="L4479" t="e">
        <f t="shared" si="417"/>
        <v>#N/A</v>
      </c>
      <c r="M4479" t="str">
        <f t="shared" si="418"/>
        <v>N/A</v>
      </c>
      <c r="N4479" t="str">
        <f t="shared" si="419"/>
        <v>N/A</v>
      </c>
      <c r="O4479" t="str">
        <f t="shared" si="420"/>
        <v>N/A</v>
      </c>
      <c r="S4479">
        <f>IF(OR(ISBLANK(B4479),ISBLANK(C4479),ISBLANK(D4479),ISBLANK(E4479),ISBLANK(F4479),ISBLANK('Data Entry'!G4479),ISBLANK('Data Entry'!H4479)),0,1)</f>
        <v>0</v>
      </c>
    </row>
    <row r="4480" spans="1:19" x14ac:dyDescent="0.25">
      <c r="A4480">
        <f>'Data Entry'!A4480</f>
        <v>0</v>
      </c>
      <c r="B4480">
        <f>'Data Entry'!B4480</f>
        <v>0</v>
      </c>
      <c r="C4480">
        <f>'Data Entry'!C4480</f>
        <v>0</v>
      </c>
      <c r="D4480">
        <f>'Data Entry'!D4480</f>
        <v>0</v>
      </c>
      <c r="E4480">
        <f>'Data Entry'!E4480</f>
        <v>0</v>
      </c>
      <c r="F4480">
        <f>'Data Entry'!F4480</f>
        <v>0</v>
      </c>
      <c r="G4480" t="e">
        <f>('Data Entry'!G4480-HLOOKUP('Data Entry'!I4480,'CST Norms'!$A$48:$K$62,I4480,FALSE))/HLOOKUP('Data Entry'!I4480,'CST Norms'!$A$77:$K$91,I4480,FALSE)</f>
        <v>#N/A</v>
      </c>
      <c r="H4480" t="e">
        <f>( 'Data Entry'!H4480 - HLOOKUP('Data Entry'!I4480,'CST Norms'!$A$65:$K$75,8,FALSE) )/HLOOKUP('Data Entry'!I4480,'CST Norms'!$A$94:$K$104,8,FALSE)</f>
        <v>#N/A</v>
      </c>
      <c r="I4480">
        <f>'Data Entry'!$J4480</f>
        <v>0</v>
      </c>
      <c r="J4480" t="e">
        <f t="shared" si="415"/>
        <v>#N/A</v>
      </c>
      <c r="K4480" t="e">
        <f t="shared" si="416"/>
        <v>#N/A</v>
      </c>
      <c r="L4480" t="e">
        <f t="shared" si="417"/>
        <v>#N/A</v>
      </c>
      <c r="M4480" t="str">
        <f t="shared" si="418"/>
        <v>N/A</v>
      </c>
      <c r="N4480" t="str">
        <f t="shared" si="419"/>
        <v>N/A</v>
      </c>
      <c r="O4480" t="str">
        <f t="shared" si="420"/>
        <v>N/A</v>
      </c>
      <c r="S4480">
        <f>IF(OR(ISBLANK(B4480),ISBLANK(C4480),ISBLANK(D4480),ISBLANK(E4480),ISBLANK(F4480),ISBLANK('Data Entry'!G4480),ISBLANK('Data Entry'!H4480)),0,1)</f>
        <v>0</v>
      </c>
    </row>
    <row r="4481" spans="1:19" x14ac:dyDescent="0.25">
      <c r="A4481">
        <f>'Data Entry'!A4481</f>
        <v>0</v>
      </c>
      <c r="B4481">
        <f>'Data Entry'!B4481</f>
        <v>0</v>
      </c>
      <c r="C4481">
        <f>'Data Entry'!C4481</f>
        <v>0</v>
      </c>
      <c r="D4481">
        <f>'Data Entry'!D4481</f>
        <v>0</v>
      </c>
      <c r="E4481">
        <f>'Data Entry'!E4481</f>
        <v>0</v>
      </c>
      <c r="F4481">
        <f>'Data Entry'!F4481</f>
        <v>0</v>
      </c>
      <c r="G4481" t="e">
        <f>('Data Entry'!G4481-HLOOKUP('Data Entry'!I4481,'CST Norms'!$A$48:$K$62,I4481,FALSE))/HLOOKUP('Data Entry'!I4481,'CST Norms'!$A$77:$K$91,I4481,FALSE)</f>
        <v>#N/A</v>
      </c>
      <c r="H4481" t="e">
        <f>( 'Data Entry'!H4481 - HLOOKUP('Data Entry'!I4481,'CST Norms'!$A$65:$K$75,8,FALSE) )/HLOOKUP('Data Entry'!I4481,'CST Norms'!$A$94:$K$104,8,FALSE)</f>
        <v>#N/A</v>
      </c>
      <c r="I4481">
        <f>'Data Entry'!$J4481</f>
        <v>0</v>
      </c>
      <c r="J4481" t="e">
        <f t="shared" si="415"/>
        <v>#N/A</v>
      </c>
      <c r="K4481" t="e">
        <f t="shared" si="416"/>
        <v>#N/A</v>
      </c>
      <c r="L4481" t="e">
        <f t="shared" si="417"/>
        <v>#N/A</v>
      </c>
      <c r="M4481" t="str">
        <f t="shared" si="418"/>
        <v>N/A</v>
      </c>
      <c r="N4481" t="str">
        <f t="shared" si="419"/>
        <v>N/A</v>
      </c>
      <c r="O4481" t="str">
        <f t="shared" si="420"/>
        <v>N/A</v>
      </c>
      <c r="S4481">
        <f>IF(OR(ISBLANK(B4481),ISBLANK(C4481),ISBLANK(D4481),ISBLANK(E4481),ISBLANK(F4481),ISBLANK('Data Entry'!G4481),ISBLANK('Data Entry'!H4481)),0,1)</f>
        <v>0</v>
      </c>
    </row>
    <row r="4482" spans="1:19" x14ac:dyDescent="0.25">
      <c r="A4482">
        <f>'Data Entry'!A4482</f>
        <v>0</v>
      </c>
      <c r="B4482">
        <f>'Data Entry'!B4482</f>
        <v>0</v>
      </c>
      <c r="C4482">
        <f>'Data Entry'!C4482</f>
        <v>0</v>
      </c>
      <c r="D4482">
        <f>'Data Entry'!D4482</f>
        <v>0</v>
      </c>
      <c r="E4482">
        <f>'Data Entry'!E4482</f>
        <v>0</v>
      </c>
      <c r="F4482">
        <f>'Data Entry'!F4482</f>
        <v>0</v>
      </c>
      <c r="G4482" t="e">
        <f>('Data Entry'!G4482-HLOOKUP('Data Entry'!I4482,'CST Norms'!$A$48:$K$62,I4482,FALSE))/HLOOKUP('Data Entry'!I4482,'CST Norms'!$A$77:$K$91,I4482,FALSE)</f>
        <v>#N/A</v>
      </c>
      <c r="H4482" t="e">
        <f>( 'Data Entry'!H4482 - HLOOKUP('Data Entry'!I4482,'CST Norms'!$A$65:$K$75,8,FALSE) )/HLOOKUP('Data Entry'!I4482,'CST Norms'!$A$94:$K$104,8,FALSE)</f>
        <v>#N/A</v>
      </c>
      <c r="I4482">
        <f>'Data Entry'!$J4482</f>
        <v>0</v>
      </c>
      <c r="J4482" t="e">
        <f t="shared" si="415"/>
        <v>#N/A</v>
      </c>
      <c r="K4482" t="e">
        <f t="shared" si="416"/>
        <v>#N/A</v>
      </c>
      <c r="L4482" t="e">
        <f t="shared" si="417"/>
        <v>#N/A</v>
      </c>
      <c r="M4482" t="str">
        <f t="shared" si="418"/>
        <v>N/A</v>
      </c>
      <c r="N4482" t="str">
        <f t="shared" si="419"/>
        <v>N/A</v>
      </c>
      <c r="O4482" t="str">
        <f t="shared" si="420"/>
        <v>N/A</v>
      </c>
      <c r="S4482">
        <f>IF(OR(ISBLANK(B4482),ISBLANK(C4482),ISBLANK(D4482),ISBLANK(E4482),ISBLANK(F4482),ISBLANK('Data Entry'!G4482),ISBLANK('Data Entry'!H4482)),0,1)</f>
        <v>0</v>
      </c>
    </row>
    <row r="4483" spans="1:19" x14ac:dyDescent="0.25">
      <c r="A4483">
        <f>'Data Entry'!A4483</f>
        <v>0</v>
      </c>
      <c r="B4483">
        <f>'Data Entry'!B4483</f>
        <v>0</v>
      </c>
      <c r="C4483">
        <f>'Data Entry'!C4483</f>
        <v>0</v>
      </c>
      <c r="D4483">
        <f>'Data Entry'!D4483</f>
        <v>0</v>
      </c>
      <c r="E4483">
        <f>'Data Entry'!E4483</f>
        <v>0</v>
      </c>
      <c r="F4483">
        <f>'Data Entry'!F4483</f>
        <v>0</v>
      </c>
      <c r="G4483" t="e">
        <f>('Data Entry'!G4483-HLOOKUP('Data Entry'!I4483,'CST Norms'!$A$48:$K$62,I4483,FALSE))/HLOOKUP('Data Entry'!I4483,'CST Norms'!$A$77:$K$91,I4483,FALSE)</f>
        <v>#N/A</v>
      </c>
      <c r="H4483" t="e">
        <f>( 'Data Entry'!H4483 - HLOOKUP('Data Entry'!I4483,'CST Norms'!$A$65:$K$75,8,FALSE) )/HLOOKUP('Data Entry'!I4483,'CST Norms'!$A$94:$K$104,8,FALSE)</f>
        <v>#N/A</v>
      </c>
      <c r="I4483">
        <f>'Data Entry'!$J4483</f>
        <v>0</v>
      </c>
      <c r="J4483" t="e">
        <f t="shared" si="415"/>
        <v>#N/A</v>
      </c>
      <c r="K4483" t="e">
        <f t="shared" si="416"/>
        <v>#N/A</v>
      </c>
      <c r="L4483" t="e">
        <f t="shared" si="417"/>
        <v>#N/A</v>
      </c>
      <c r="M4483" t="str">
        <f t="shared" si="418"/>
        <v>N/A</v>
      </c>
      <c r="N4483" t="str">
        <f t="shared" si="419"/>
        <v>N/A</v>
      </c>
      <c r="O4483" t="str">
        <f t="shared" si="420"/>
        <v>N/A</v>
      </c>
      <c r="S4483">
        <f>IF(OR(ISBLANK(B4483),ISBLANK(C4483),ISBLANK(D4483),ISBLANK(E4483),ISBLANK(F4483),ISBLANK('Data Entry'!G4483),ISBLANK('Data Entry'!H4483)),0,1)</f>
        <v>0</v>
      </c>
    </row>
    <row r="4484" spans="1:19" x14ac:dyDescent="0.25">
      <c r="A4484">
        <f>'Data Entry'!A4484</f>
        <v>0</v>
      </c>
      <c r="B4484">
        <f>'Data Entry'!B4484</f>
        <v>0</v>
      </c>
      <c r="C4484">
        <f>'Data Entry'!C4484</f>
        <v>0</v>
      </c>
      <c r="D4484">
        <f>'Data Entry'!D4484</f>
        <v>0</v>
      </c>
      <c r="E4484">
        <f>'Data Entry'!E4484</f>
        <v>0</v>
      </c>
      <c r="F4484">
        <f>'Data Entry'!F4484</f>
        <v>0</v>
      </c>
      <c r="G4484" t="e">
        <f>('Data Entry'!G4484-HLOOKUP('Data Entry'!I4484,'CST Norms'!$A$48:$K$62,I4484,FALSE))/HLOOKUP('Data Entry'!I4484,'CST Norms'!$A$77:$K$91,I4484,FALSE)</f>
        <v>#N/A</v>
      </c>
      <c r="H4484" t="e">
        <f>( 'Data Entry'!H4484 - HLOOKUP('Data Entry'!I4484,'CST Norms'!$A$65:$K$75,8,FALSE) )/HLOOKUP('Data Entry'!I4484,'CST Norms'!$A$94:$K$104,8,FALSE)</f>
        <v>#N/A</v>
      </c>
      <c r="I4484">
        <f>'Data Entry'!$J4484</f>
        <v>0</v>
      </c>
      <c r="J4484" t="e">
        <f t="shared" si="415"/>
        <v>#N/A</v>
      </c>
      <c r="K4484" t="e">
        <f t="shared" si="416"/>
        <v>#N/A</v>
      </c>
      <c r="L4484" t="e">
        <f t="shared" si="417"/>
        <v>#N/A</v>
      </c>
      <c r="M4484" t="str">
        <f t="shared" si="418"/>
        <v>N/A</v>
      </c>
      <c r="N4484" t="str">
        <f t="shared" si="419"/>
        <v>N/A</v>
      </c>
      <c r="O4484" t="str">
        <f t="shared" si="420"/>
        <v>N/A</v>
      </c>
      <c r="S4484">
        <f>IF(OR(ISBLANK(B4484),ISBLANK(C4484),ISBLANK(D4484),ISBLANK(E4484),ISBLANK(F4484),ISBLANK('Data Entry'!G4484),ISBLANK('Data Entry'!H4484)),0,1)</f>
        <v>0</v>
      </c>
    </row>
    <row r="4485" spans="1:19" x14ac:dyDescent="0.25">
      <c r="A4485">
        <f>'Data Entry'!A4485</f>
        <v>0</v>
      </c>
      <c r="B4485">
        <f>'Data Entry'!B4485</f>
        <v>0</v>
      </c>
      <c r="C4485">
        <f>'Data Entry'!C4485</f>
        <v>0</v>
      </c>
      <c r="D4485">
        <f>'Data Entry'!D4485</f>
        <v>0</v>
      </c>
      <c r="E4485">
        <f>'Data Entry'!E4485</f>
        <v>0</v>
      </c>
      <c r="F4485">
        <f>'Data Entry'!F4485</f>
        <v>0</v>
      </c>
      <c r="G4485" t="e">
        <f>('Data Entry'!G4485-HLOOKUP('Data Entry'!I4485,'CST Norms'!$A$48:$K$62,I4485,FALSE))/HLOOKUP('Data Entry'!I4485,'CST Norms'!$A$77:$K$91,I4485,FALSE)</f>
        <v>#N/A</v>
      </c>
      <c r="H4485" t="e">
        <f>( 'Data Entry'!H4485 - HLOOKUP('Data Entry'!I4485,'CST Norms'!$A$65:$K$75,8,FALSE) )/HLOOKUP('Data Entry'!I4485,'CST Norms'!$A$94:$K$104,8,FALSE)</f>
        <v>#N/A</v>
      </c>
      <c r="I4485">
        <f>'Data Entry'!$J4485</f>
        <v>0</v>
      </c>
      <c r="J4485" t="e">
        <f t="shared" si="415"/>
        <v>#N/A</v>
      </c>
      <c r="K4485" t="e">
        <f t="shared" si="416"/>
        <v>#N/A</v>
      </c>
      <c r="L4485" t="e">
        <f t="shared" si="417"/>
        <v>#N/A</v>
      </c>
      <c r="M4485" t="str">
        <f t="shared" si="418"/>
        <v>N/A</v>
      </c>
      <c r="N4485" t="str">
        <f t="shared" si="419"/>
        <v>N/A</v>
      </c>
      <c r="O4485" t="str">
        <f t="shared" si="420"/>
        <v>N/A</v>
      </c>
      <c r="S4485">
        <f>IF(OR(ISBLANK(B4485),ISBLANK(C4485),ISBLANK(D4485),ISBLANK(E4485),ISBLANK(F4485),ISBLANK('Data Entry'!G4485),ISBLANK('Data Entry'!H4485)),0,1)</f>
        <v>0</v>
      </c>
    </row>
    <row r="4486" spans="1:19" x14ac:dyDescent="0.25">
      <c r="A4486">
        <f>'Data Entry'!A4486</f>
        <v>0</v>
      </c>
      <c r="B4486">
        <f>'Data Entry'!B4486</f>
        <v>0</v>
      </c>
      <c r="C4486">
        <f>'Data Entry'!C4486</f>
        <v>0</v>
      </c>
      <c r="D4486">
        <f>'Data Entry'!D4486</f>
        <v>0</v>
      </c>
      <c r="E4486">
        <f>'Data Entry'!E4486</f>
        <v>0</v>
      </c>
      <c r="F4486">
        <f>'Data Entry'!F4486</f>
        <v>0</v>
      </c>
      <c r="G4486" t="e">
        <f>('Data Entry'!G4486-HLOOKUP('Data Entry'!I4486,'CST Norms'!$A$48:$K$62,I4486,FALSE))/HLOOKUP('Data Entry'!I4486,'CST Norms'!$A$77:$K$91,I4486,FALSE)</f>
        <v>#N/A</v>
      </c>
      <c r="H4486" t="e">
        <f>( 'Data Entry'!H4486 - HLOOKUP('Data Entry'!I4486,'CST Norms'!$A$65:$K$75,8,FALSE) )/HLOOKUP('Data Entry'!I4486,'CST Norms'!$A$94:$K$104,8,FALSE)</f>
        <v>#N/A</v>
      </c>
      <c r="I4486">
        <f>'Data Entry'!$J4486</f>
        <v>0</v>
      </c>
      <c r="J4486" t="e">
        <f t="shared" si="415"/>
        <v>#N/A</v>
      </c>
      <c r="K4486" t="e">
        <f t="shared" si="416"/>
        <v>#N/A</v>
      </c>
      <c r="L4486" t="e">
        <f t="shared" si="417"/>
        <v>#N/A</v>
      </c>
      <c r="M4486" t="str">
        <f t="shared" si="418"/>
        <v>N/A</v>
      </c>
      <c r="N4486" t="str">
        <f t="shared" si="419"/>
        <v>N/A</v>
      </c>
      <c r="O4486" t="str">
        <f t="shared" si="420"/>
        <v>N/A</v>
      </c>
      <c r="S4486">
        <f>IF(OR(ISBLANK(B4486),ISBLANK(C4486),ISBLANK(D4486),ISBLANK(E4486),ISBLANK(F4486),ISBLANK('Data Entry'!G4486),ISBLANK('Data Entry'!H4486)),0,1)</f>
        <v>0</v>
      </c>
    </row>
    <row r="4487" spans="1:19" x14ac:dyDescent="0.25">
      <c r="A4487">
        <f>'Data Entry'!A4487</f>
        <v>0</v>
      </c>
      <c r="B4487">
        <f>'Data Entry'!B4487</f>
        <v>0</v>
      </c>
      <c r="C4487">
        <f>'Data Entry'!C4487</f>
        <v>0</v>
      </c>
      <c r="D4487">
        <f>'Data Entry'!D4487</f>
        <v>0</v>
      </c>
      <c r="E4487">
        <f>'Data Entry'!E4487</f>
        <v>0</v>
      </c>
      <c r="F4487">
        <f>'Data Entry'!F4487</f>
        <v>0</v>
      </c>
      <c r="G4487" t="e">
        <f>('Data Entry'!G4487-HLOOKUP('Data Entry'!I4487,'CST Norms'!$A$48:$K$62,I4487,FALSE))/HLOOKUP('Data Entry'!I4487,'CST Norms'!$A$77:$K$91,I4487,FALSE)</f>
        <v>#N/A</v>
      </c>
      <c r="H4487" t="e">
        <f>( 'Data Entry'!H4487 - HLOOKUP('Data Entry'!I4487,'CST Norms'!$A$65:$K$75,8,FALSE) )/HLOOKUP('Data Entry'!I4487,'CST Norms'!$A$94:$K$104,8,FALSE)</f>
        <v>#N/A</v>
      </c>
      <c r="I4487">
        <f>'Data Entry'!$J4487</f>
        <v>0</v>
      </c>
      <c r="J4487" t="e">
        <f t="shared" si="415"/>
        <v>#N/A</v>
      </c>
      <c r="K4487" t="e">
        <f t="shared" si="416"/>
        <v>#N/A</v>
      </c>
      <c r="L4487" t="e">
        <f t="shared" si="417"/>
        <v>#N/A</v>
      </c>
      <c r="M4487" t="str">
        <f t="shared" si="418"/>
        <v>N/A</v>
      </c>
      <c r="N4487" t="str">
        <f t="shared" si="419"/>
        <v>N/A</v>
      </c>
      <c r="O4487" t="str">
        <f t="shared" si="420"/>
        <v>N/A</v>
      </c>
      <c r="S4487">
        <f>IF(OR(ISBLANK(B4487),ISBLANK(C4487),ISBLANK(D4487),ISBLANK(E4487),ISBLANK(F4487),ISBLANK('Data Entry'!G4487),ISBLANK('Data Entry'!H4487)),0,1)</f>
        <v>0</v>
      </c>
    </row>
    <row r="4488" spans="1:19" x14ac:dyDescent="0.25">
      <c r="A4488">
        <f>'Data Entry'!A4488</f>
        <v>0</v>
      </c>
      <c r="B4488">
        <f>'Data Entry'!B4488</f>
        <v>0</v>
      </c>
      <c r="C4488">
        <f>'Data Entry'!C4488</f>
        <v>0</v>
      </c>
      <c r="D4488">
        <f>'Data Entry'!D4488</f>
        <v>0</v>
      </c>
      <c r="E4488">
        <f>'Data Entry'!E4488</f>
        <v>0</v>
      </c>
      <c r="F4488">
        <f>'Data Entry'!F4488</f>
        <v>0</v>
      </c>
      <c r="G4488" t="e">
        <f>('Data Entry'!G4488-HLOOKUP('Data Entry'!I4488,'CST Norms'!$A$48:$K$62,I4488,FALSE))/HLOOKUP('Data Entry'!I4488,'CST Norms'!$A$77:$K$91,I4488,FALSE)</f>
        <v>#N/A</v>
      </c>
      <c r="H4488" t="e">
        <f>( 'Data Entry'!H4488 - HLOOKUP('Data Entry'!I4488,'CST Norms'!$A$65:$K$75,8,FALSE) )/HLOOKUP('Data Entry'!I4488,'CST Norms'!$A$94:$K$104,8,FALSE)</f>
        <v>#N/A</v>
      </c>
      <c r="I4488">
        <f>'Data Entry'!$J4488</f>
        <v>0</v>
      </c>
      <c r="J4488" t="e">
        <f t="shared" si="415"/>
        <v>#N/A</v>
      </c>
      <c r="K4488" t="e">
        <f t="shared" si="416"/>
        <v>#N/A</v>
      </c>
      <c r="L4488" t="e">
        <f t="shared" si="417"/>
        <v>#N/A</v>
      </c>
      <c r="M4488" t="str">
        <f t="shared" si="418"/>
        <v>N/A</v>
      </c>
      <c r="N4488" t="str">
        <f t="shared" si="419"/>
        <v>N/A</v>
      </c>
      <c r="O4488" t="str">
        <f t="shared" si="420"/>
        <v>N/A</v>
      </c>
      <c r="S4488">
        <f>IF(OR(ISBLANK(B4488),ISBLANK(C4488),ISBLANK(D4488),ISBLANK(E4488),ISBLANK(F4488),ISBLANK('Data Entry'!G4488),ISBLANK('Data Entry'!H4488)),0,1)</f>
        <v>0</v>
      </c>
    </row>
    <row r="4489" spans="1:19" x14ac:dyDescent="0.25">
      <c r="A4489">
        <f>'Data Entry'!A4489</f>
        <v>0</v>
      </c>
      <c r="B4489">
        <f>'Data Entry'!B4489</f>
        <v>0</v>
      </c>
      <c r="C4489">
        <f>'Data Entry'!C4489</f>
        <v>0</v>
      </c>
      <c r="D4489">
        <f>'Data Entry'!D4489</f>
        <v>0</v>
      </c>
      <c r="E4489">
        <f>'Data Entry'!E4489</f>
        <v>0</v>
      </c>
      <c r="F4489">
        <f>'Data Entry'!F4489</f>
        <v>0</v>
      </c>
      <c r="G4489" t="e">
        <f>('Data Entry'!G4489-HLOOKUP('Data Entry'!I4489,'CST Norms'!$A$48:$K$62,I4489,FALSE))/HLOOKUP('Data Entry'!I4489,'CST Norms'!$A$77:$K$91,I4489,FALSE)</f>
        <v>#N/A</v>
      </c>
      <c r="H4489" t="e">
        <f>( 'Data Entry'!H4489 - HLOOKUP('Data Entry'!I4489,'CST Norms'!$A$65:$K$75,8,FALSE) )/HLOOKUP('Data Entry'!I4489,'CST Norms'!$A$94:$K$104,8,FALSE)</f>
        <v>#N/A</v>
      </c>
      <c r="I4489">
        <f>'Data Entry'!$J4489</f>
        <v>0</v>
      </c>
      <c r="J4489" t="e">
        <f t="shared" si="415"/>
        <v>#N/A</v>
      </c>
      <c r="K4489" t="e">
        <f t="shared" si="416"/>
        <v>#N/A</v>
      </c>
      <c r="L4489" t="e">
        <f t="shared" si="417"/>
        <v>#N/A</v>
      </c>
      <c r="M4489" t="str">
        <f t="shared" si="418"/>
        <v>N/A</v>
      </c>
      <c r="N4489" t="str">
        <f t="shared" si="419"/>
        <v>N/A</v>
      </c>
      <c r="O4489" t="str">
        <f t="shared" si="420"/>
        <v>N/A</v>
      </c>
      <c r="S4489">
        <f>IF(OR(ISBLANK(B4489),ISBLANK(C4489),ISBLANK(D4489),ISBLANK(E4489),ISBLANK(F4489),ISBLANK('Data Entry'!G4489),ISBLANK('Data Entry'!H4489)),0,1)</f>
        <v>0</v>
      </c>
    </row>
    <row r="4490" spans="1:19" x14ac:dyDescent="0.25">
      <c r="A4490">
        <f>'Data Entry'!A4490</f>
        <v>0</v>
      </c>
      <c r="B4490">
        <f>'Data Entry'!B4490</f>
        <v>0</v>
      </c>
      <c r="C4490">
        <f>'Data Entry'!C4490</f>
        <v>0</v>
      </c>
      <c r="D4490">
        <f>'Data Entry'!D4490</f>
        <v>0</v>
      </c>
      <c r="E4490">
        <f>'Data Entry'!E4490</f>
        <v>0</v>
      </c>
      <c r="F4490">
        <f>'Data Entry'!F4490</f>
        <v>0</v>
      </c>
      <c r="G4490" t="e">
        <f>('Data Entry'!G4490-HLOOKUP('Data Entry'!I4490,'CST Norms'!$A$48:$K$62,I4490,FALSE))/HLOOKUP('Data Entry'!I4490,'CST Norms'!$A$77:$K$91,I4490,FALSE)</f>
        <v>#N/A</v>
      </c>
      <c r="H4490" t="e">
        <f>( 'Data Entry'!H4490 - HLOOKUP('Data Entry'!I4490,'CST Norms'!$A$65:$K$75,8,FALSE) )/HLOOKUP('Data Entry'!I4490,'CST Norms'!$A$94:$K$104,8,FALSE)</f>
        <v>#N/A</v>
      </c>
      <c r="I4490">
        <f>'Data Entry'!$J4490</f>
        <v>0</v>
      </c>
      <c r="J4490" t="e">
        <f t="shared" si="415"/>
        <v>#N/A</v>
      </c>
      <c r="K4490" t="e">
        <f t="shared" si="416"/>
        <v>#N/A</v>
      </c>
      <c r="L4490" t="e">
        <f t="shared" si="417"/>
        <v>#N/A</v>
      </c>
      <c r="M4490" t="str">
        <f t="shared" si="418"/>
        <v>N/A</v>
      </c>
      <c r="N4490" t="str">
        <f t="shared" si="419"/>
        <v>N/A</v>
      </c>
      <c r="O4490" t="str">
        <f t="shared" si="420"/>
        <v>N/A</v>
      </c>
      <c r="S4490">
        <f>IF(OR(ISBLANK(B4490),ISBLANK(C4490),ISBLANK(D4490),ISBLANK(E4490),ISBLANK(F4490),ISBLANK('Data Entry'!G4490),ISBLANK('Data Entry'!H4490)),0,1)</f>
        <v>0</v>
      </c>
    </row>
    <row r="4491" spans="1:19" x14ac:dyDescent="0.25">
      <c r="A4491">
        <f>'Data Entry'!A4491</f>
        <v>0</v>
      </c>
      <c r="B4491">
        <f>'Data Entry'!B4491</f>
        <v>0</v>
      </c>
      <c r="C4491">
        <f>'Data Entry'!C4491</f>
        <v>0</v>
      </c>
      <c r="D4491">
        <f>'Data Entry'!D4491</f>
        <v>0</v>
      </c>
      <c r="E4491">
        <f>'Data Entry'!E4491</f>
        <v>0</v>
      </c>
      <c r="F4491">
        <f>'Data Entry'!F4491</f>
        <v>0</v>
      </c>
      <c r="G4491" t="e">
        <f>('Data Entry'!G4491-HLOOKUP('Data Entry'!I4491,'CST Norms'!$A$48:$K$62,I4491,FALSE))/HLOOKUP('Data Entry'!I4491,'CST Norms'!$A$77:$K$91,I4491,FALSE)</f>
        <v>#N/A</v>
      </c>
      <c r="H4491" t="e">
        <f>( 'Data Entry'!H4491 - HLOOKUP('Data Entry'!I4491,'CST Norms'!$A$65:$K$75,8,FALSE) )/HLOOKUP('Data Entry'!I4491,'CST Norms'!$A$94:$K$104,8,FALSE)</f>
        <v>#N/A</v>
      </c>
      <c r="I4491">
        <f>'Data Entry'!$J4491</f>
        <v>0</v>
      </c>
      <c r="J4491" t="e">
        <f t="shared" si="415"/>
        <v>#N/A</v>
      </c>
      <c r="K4491" t="e">
        <f t="shared" si="416"/>
        <v>#N/A</v>
      </c>
      <c r="L4491" t="e">
        <f t="shared" si="417"/>
        <v>#N/A</v>
      </c>
      <c r="M4491" t="str">
        <f t="shared" si="418"/>
        <v>N/A</v>
      </c>
      <c r="N4491" t="str">
        <f t="shared" si="419"/>
        <v>N/A</v>
      </c>
      <c r="O4491" t="str">
        <f t="shared" si="420"/>
        <v>N/A</v>
      </c>
      <c r="S4491">
        <f>IF(OR(ISBLANK(B4491),ISBLANK(C4491),ISBLANK(D4491),ISBLANK(E4491),ISBLANK(F4491),ISBLANK('Data Entry'!G4491),ISBLANK('Data Entry'!H4491)),0,1)</f>
        <v>0</v>
      </c>
    </row>
    <row r="4492" spans="1:19" x14ac:dyDescent="0.25">
      <c r="A4492">
        <f>'Data Entry'!A4492</f>
        <v>0</v>
      </c>
      <c r="B4492">
        <f>'Data Entry'!B4492</f>
        <v>0</v>
      </c>
      <c r="C4492">
        <f>'Data Entry'!C4492</f>
        <v>0</v>
      </c>
      <c r="D4492">
        <f>'Data Entry'!D4492</f>
        <v>0</v>
      </c>
      <c r="E4492">
        <f>'Data Entry'!E4492</f>
        <v>0</v>
      </c>
      <c r="F4492">
        <f>'Data Entry'!F4492</f>
        <v>0</v>
      </c>
      <c r="G4492" t="e">
        <f>('Data Entry'!G4492-HLOOKUP('Data Entry'!I4492,'CST Norms'!$A$48:$K$62,I4492,FALSE))/HLOOKUP('Data Entry'!I4492,'CST Norms'!$A$77:$K$91,I4492,FALSE)</f>
        <v>#N/A</v>
      </c>
      <c r="H4492" t="e">
        <f>( 'Data Entry'!H4492 - HLOOKUP('Data Entry'!I4492,'CST Norms'!$A$65:$K$75,8,FALSE) )/HLOOKUP('Data Entry'!I4492,'CST Norms'!$A$94:$K$104,8,FALSE)</f>
        <v>#N/A</v>
      </c>
      <c r="I4492">
        <f>'Data Entry'!$J4492</f>
        <v>0</v>
      </c>
      <c r="J4492" t="e">
        <f t="shared" ref="J4492:J4555" si="421">U$30+$B4492*U$8+$C4492*U$10+$D4492*U$12+$E4492*U$14+$F4492*U$16+$G4492*IF(I4492=8,U$20,IF(I4492=9,U$22,IF(I4492=10,U$24,"")))+$H4492*U$18+U$26*IF(I4492=8,1,0)+U$28*IF(I4492=10,1,0)</f>
        <v>#N/A</v>
      </c>
      <c r="K4492" t="e">
        <f t="shared" ref="K4492:K4555" si="422">V$30+$B4492*V$8+$C4492*V$10+$D4492*V$12+$E4492*V$14+$F4492*V$16+$G4492*IF(I4492=8,V$20,IF(I4492=9,V$22,IF(I4492=10,V$24,"")))+$H4492*V$18+V$26*IF(I4492=8,1,0)+V4509*IF(I4492=10,1,0)</f>
        <v>#N/A</v>
      </c>
      <c r="L4492" t="e">
        <f t="shared" ref="L4492:L4555" si="423">W$30+$B4492*W$8+$C4492*W$10+$D4492*W$12+$E4492*W$14+$F4492*W$16+$G4492*IF(I4492=8,W$20,IF(I4492=9,W$22,IF(I4492=10,W$24,"")))+$H4492*W$18+W$26*IF(I4492=8,1,0)+W$28*IF(I4492=10,1,0)</f>
        <v>#N/A</v>
      </c>
      <c r="M4492" t="str">
        <f t="shared" si="418"/>
        <v>N/A</v>
      </c>
      <c r="N4492" t="str">
        <f t="shared" si="419"/>
        <v>N/A</v>
      </c>
      <c r="O4492" t="str">
        <f t="shared" si="420"/>
        <v>N/A</v>
      </c>
      <c r="S4492">
        <f>IF(OR(ISBLANK(B4492),ISBLANK(C4492),ISBLANK(D4492),ISBLANK(E4492),ISBLANK(F4492),ISBLANK('Data Entry'!G4492),ISBLANK('Data Entry'!H4492)),0,1)</f>
        <v>0</v>
      </c>
    </row>
    <row r="4493" spans="1:19" x14ac:dyDescent="0.25">
      <c r="A4493">
        <f>'Data Entry'!A4493</f>
        <v>0</v>
      </c>
      <c r="B4493">
        <f>'Data Entry'!B4493</f>
        <v>0</v>
      </c>
      <c r="C4493">
        <f>'Data Entry'!C4493</f>
        <v>0</v>
      </c>
      <c r="D4493">
        <f>'Data Entry'!D4493</f>
        <v>0</v>
      </c>
      <c r="E4493">
        <f>'Data Entry'!E4493</f>
        <v>0</v>
      </c>
      <c r="F4493">
        <f>'Data Entry'!F4493</f>
        <v>0</v>
      </c>
      <c r="G4493" t="e">
        <f>('Data Entry'!G4493-HLOOKUP('Data Entry'!I4493,'CST Norms'!$A$48:$K$62,I4493,FALSE))/HLOOKUP('Data Entry'!I4493,'CST Norms'!$A$77:$K$91,I4493,FALSE)</f>
        <v>#N/A</v>
      </c>
      <c r="H4493" t="e">
        <f>( 'Data Entry'!H4493 - HLOOKUP('Data Entry'!I4493,'CST Norms'!$A$65:$K$75,8,FALSE) )/HLOOKUP('Data Entry'!I4493,'CST Norms'!$A$94:$K$104,8,FALSE)</f>
        <v>#N/A</v>
      </c>
      <c r="I4493">
        <f>'Data Entry'!$J4493</f>
        <v>0</v>
      </c>
      <c r="J4493" t="e">
        <f t="shared" si="421"/>
        <v>#N/A</v>
      </c>
      <c r="K4493" t="e">
        <f t="shared" si="422"/>
        <v>#N/A</v>
      </c>
      <c r="L4493" t="e">
        <f t="shared" si="423"/>
        <v>#N/A</v>
      </c>
      <c r="M4493" t="str">
        <f t="shared" ref="M4493:M4556" si="424">IF($S4493=1,NORMSDIST(J4493),"N/A")</f>
        <v>N/A</v>
      </c>
      <c r="N4493" t="str">
        <f t="shared" ref="N4493:N4556" si="425">IF($S4493=1,NORMSDIST(K4493),"N/A")</f>
        <v>N/A</v>
      </c>
      <c r="O4493" t="str">
        <f t="shared" ref="O4493:O4556" si="426">IF($S4493=1,NORMSDIST(L4493),"N/A")</f>
        <v>N/A</v>
      </c>
      <c r="S4493">
        <f>IF(OR(ISBLANK(B4493),ISBLANK(C4493),ISBLANK(D4493),ISBLANK(E4493),ISBLANK(F4493),ISBLANK('Data Entry'!G4493),ISBLANK('Data Entry'!H4493)),0,1)</f>
        <v>0</v>
      </c>
    </row>
    <row r="4494" spans="1:19" x14ac:dyDescent="0.25">
      <c r="A4494">
        <f>'Data Entry'!A4494</f>
        <v>0</v>
      </c>
      <c r="B4494">
        <f>'Data Entry'!B4494</f>
        <v>0</v>
      </c>
      <c r="C4494">
        <f>'Data Entry'!C4494</f>
        <v>0</v>
      </c>
      <c r="D4494">
        <f>'Data Entry'!D4494</f>
        <v>0</v>
      </c>
      <c r="E4494">
        <f>'Data Entry'!E4494</f>
        <v>0</v>
      </c>
      <c r="F4494">
        <f>'Data Entry'!F4494</f>
        <v>0</v>
      </c>
      <c r="G4494" t="e">
        <f>('Data Entry'!G4494-HLOOKUP('Data Entry'!I4494,'CST Norms'!$A$48:$K$62,I4494,FALSE))/HLOOKUP('Data Entry'!I4494,'CST Norms'!$A$77:$K$91,I4494,FALSE)</f>
        <v>#N/A</v>
      </c>
      <c r="H4494" t="e">
        <f>( 'Data Entry'!H4494 - HLOOKUP('Data Entry'!I4494,'CST Norms'!$A$65:$K$75,8,FALSE) )/HLOOKUP('Data Entry'!I4494,'CST Norms'!$A$94:$K$104,8,FALSE)</f>
        <v>#N/A</v>
      </c>
      <c r="I4494">
        <f>'Data Entry'!$J4494</f>
        <v>0</v>
      </c>
      <c r="J4494" t="e">
        <f t="shared" si="421"/>
        <v>#N/A</v>
      </c>
      <c r="K4494" t="e">
        <f t="shared" si="422"/>
        <v>#N/A</v>
      </c>
      <c r="L4494" t="e">
        <f t="shared" si="423"/>
        <v>#N/A</v>
      </c>
      <c r="M4494" t="str">
        <f t="shared" si="424"/>
        <v>N/A</v>
      </c>
      <c r="N4494" t="str">
        <f t="shared" si="425"/>
        <v>N/A</v>
      </c>
      <c r="O4494" t="str">
        <f t="shared" si="426"/>
        <v>N/A</v>
      </c>
      <c r="S4494">
        <f>IF(OR(ISBLANK(B4494),ISBLANK(C4494),ISBLANK(D4494),ISBLANK(E4494),ISBLANK(F4494),ISBLANK('Data Entry'!G4494),ISBLANK('Data Entry'!H4494)),0,1)</f>
        <v>0</v>
      </c>
    </row>
    <row r="4495" spans="1:19" x14ac:dyDescent="0.25">
      <c r="A4495">
        <f>'Data Entry'!A4495</f>
        <v>0</v>
      </c>
      <c r="B4495">
        <f>'Data Entry'!B4495</f>
        <v>0</v>
      </c>
      <c r="C4495">
        <f>'Data Entry'!C4495</f>
        <v>0</v>
      </c>
      <c r="D4495">
        <f>'Data Entry'!D4495</f>
        <v>0</v>
      </c>
      <c r="E4495">
        <f>'Data Entry'!E4495</f>
        <v>0</v>
      </c>
      <c r="F4495">
        <f>'Data Entry'!F4495</f>
        <v>0</v>
      </c>
      <c r="G4495" t="e">
        <f>('Data Entry'!G4495-HLOOKUP('Data Entry'!I4495,'CST Norms'!$A$48:$K$62,I4495,FALSE))/HLOOKUP('Data Entry'!I4495,'CST Norms'!$A$77:$K$91,I4495,FALSE)</f>
        <v>#N/A</v>
      </c>
      <c r="H4495" t="e">
        <f>( 'Data Entry'!H4495 - HLOOKUP('Data Entry'!I4495,'CST Norms'!$A$65:$K$75,8,FALSE) )/HLOOKUP('Data Entry'!I4495,'CST Norms'!$A$94:$K$104,8,FALSE)</f>
        <v>#N/A</v>
      </c>
      <c r="I4495">
        <f>'Data Entry'!$J4495</f>
        <v>0</v>
      </c>
      <c r="J4495" t="e">
        <f t="shared" si="421"/>
        <v>#N/A</v>
      </c>
      <c r="K4495" t="e">
        <f t="shared" si="422"/>
        <v>#N/A</v>
      </c>
      <c r="L4495" t="e">
        <f t="shared" si="423"/>
        <v>#N/A</v>
      </c>
      <c r="M4495" t="str">
        <f t="shared" si="424"/>
        <v>N/A</v>
      </c>
      <c r="N4495" t="str">
        <f t="shared" si="425"/>
        <v>N/A</v>
      </c>
      <c r="O4495" t="str">
        <f t="shared" si="426"/>
        <v>N/A</v>
      </c>
      <c r="S4495">
        <f>IF(OR(ISBLANK(B4495),ISBLANK(C4495),ISBLANK(D4495),ISBLANK(E4495),ISBLANK(F4495),ISBLANK('Data Entry'!G4495),ISBLANK('Data Entry'!H4495)),0,1)</f>
        <v>0</v>
      </c>
    </row>
    <row r="4496" spans="1:19" x14ac:dyDescent="0.25">
      <c r="A4496">
        <f>'Data Entry'!A4496</f>
        <v>0</v>
      </c>
      <c r="B4496">
        <f>'Data Entry'!B4496</f>
        <v>0</v>
      </c>
      <c r="C4496">
        <f>'Data Entry'!C4496</f>
        <v>0</v>
      </c>
      <c r="D4496">
        <f>'Data Entry'!D4496</f>
        <v>0</v>
      </c>
      <c r="E4496">
        <f>'Data Entry'!E4496</f>
        <v>0</v>
      </c>
      <c r="F4496">
        <f>'Data Entry'!F4496</f>
        <v>0</v>
      </c>
      <c r="G4496" t="e">
        <f>('Data Entry'!G4496-HLOOKUP('Data Entry'!I4496,'CST Norms'!$A$48:$K$62,I4496,FALSE))/HLOOKUP('Data Entry'!I4496,'CST Norms'!$A$77:$K$91,I4496,FALSE)</f>
        <v>#N/A</v>
      </c>
      <c r="H4496" t="e">
        <f>( 'Data Entry'!H4496 - HLOOKUP('Data Entry'!I4496,'CST Norms'!$A$65:$K$75,8,FALSE) )/HLOOKUP('Data Entry'!I4496,'CST Norms'!$A$94:$K$104,8,FALSE)</f>
        <v>#N/A</v>
      </c>
      <c r="I4496">
        <f>'Data Entry'!$J4496</f>
        <v>0</v>
      </c>
      <c r="J4496" t="e">
        <f t="shared" si="421"/>
        <v>#N/A</v>
      </c>
      <c r="K4496" t="e">
        <f t="shared" si="422"/>
        <v>#N/A</v>
      </c>
      <c r="L4496" t="e">
        <f t="shared" si="423"/>
        <v>#N/A</v>
      </c>
      <c r="M4496" t="str">
        <f t="shared" si="424"/>
        <v>N/A</v>
      </c>
      <c r="N4496" t="str">
        <f t="shared" si="425"/>
        <v>N/A</v>
      </c>
      <c r="O4496" t="str">
        <f t="shared" si="426"/>
        <v>N/A</v>
      </c>
      <c r="S4496">
        <f>IF(OR(ISBLANK(B4496),ISBLANK(C4496),ISBLANK(D4496),ISBLANK(E4496),ISBLANK(F4496),ISBLANK('Data Entry'!G4496),ISBLANK('Data Entry'!H4496)),0,1)</f>
        <v>0</v>
      </c>
    </row>
    <row r="4497" spans="1:19" x14ac:dyDescent="0.25">
      <c r="A4497">
        <f>'Data Entry'!A4497</f>
        <v>0</v>
      </c>
      <c r="B4497">
        <f>'Data Entry'!B4497</f>
        <v>0</v>
      </c>
      <c r="C4497">
        <f>'Data Entry'!C4497</f>
        <v>0</v>
      </c>
      <c r="D4497">
        <f>'Data Entry'!D4497</f>
        <v>0</v>
      </c>
      <c r="E4497">
        <f>'Data Entry'!E4497</f>
        <v>0</v>
      </c>
      <c r="F4497">
        <f>'Data Entry'!F4497</f>
        <v>0</v>
      </c>
      <c r="G4497" t="e">
        <f>('Data Entry'!G4497-HLOOKUP('Data Entry'!I4497,'CST Norms'!$A$48:$K$62,I4497,FALSE))/HLOOKUP('Data Entry'!I4497,'CST Norms'!$A$77:$K$91,I4497,FALSE)</f>
        <v>#N/A</v>
      </c>
      <c r="H4497" t="e">
        <f>( 'Data Entry'!H4497 - HLOOKUP('Data Entry'!I4497,'CST Norms'!$A$65:$K$75,8,FALSE) )/HLOOKUP('Data Entry'!I4497,'CST Norms'!$A$94:$K$104,8,FALSE)</f>
        <v>#N/A</v>
      </c>
      <c r="I4497">
        <f>'Data Entry'!$J4497</f>
        <v>0</v>
      </c>
      <c r="J4497" t="e">
        <f t="shared" si="421"/>
        <v>#N/A</v>
      </c>
      <c r="K4497" t="e">
        <f t="shared" si="422"/>
        <v>#N/A</v>
      </c>
      <c r="L4497" t="e">
        <f t="shared" si="423"/>
        <v>#N/A</v>
      </c>
      <c r="M4497" t="str">
        <f t="shared" si="424"/>
        <v>N/A</v>
      </c>
      <c r="N4497" t="str">
        <f t="shared" si="425"/>
        <v>N/A</v>
      </c>
      <c r="O4497" t="str">
        <f t="shared" si="426"/>
        <v>N/A</v>
      </c>
      <c r="S4497">
        <f>IF(OR(ISBLANK(B4497),ISBLANK(C4497),ISBLANK(D4497),ISBLANK(E4497),ISBLANK(F4497),ISBLANK('Data Entry'!G4497),ISBLANK('Data Entry'!H4497)),0,1)</f>
        <v>0</v>
      </c>
    </row>
    <row r="4498" spans="1:19" x14ac:dyDescent="0.25">
      <c r="A4498">
        <f>'Data Entry'!A4498</f>
        <v>0</v>
      </c>
      <c r="B4498">
        <f>'Data Entry'!B4498</f>
        <v>0</v>
      </c>
      <c r="C4498">
        <f>'Data Entry'!C4498</f>
        <v>0</v>
      </c>
      <c r="D4498">
        <f>'Data Entry'!D4498</f>
        <v>0</v>
      </c>
      <c r="E4498">
        <f>'Data Entry'!E4498</f>
        <v>0</v>
      </c>
      <c r="F4498">
        <f>'Data Entry'!F4498</f>
        <v>0</v>
      </c>
      <c r="G4498" t="e">
        <f>('Data Entry'!G4498-HLOOKUP('Data Entry'!I4498,'CST Norms'!$A$48:$K$62,I4498,FALSE))/HLOOKUP('Data Entry'!I4498,'CST Norms'!$A$77:$K$91,I4498,FALSE)</f>
        <v>#N/A</v>
      </c>
      <c r="H4498" t="e">
        <f>( 'Data Entry'!H4498 - HLOOKUP('Data Entry'!I4498,'CST Norms'!$A$65:$K$75,8,FALSE) )/HLOOKUP('Data Entry'!I4498,'CST Norms'!$A$94:$K$104,8,FALSE)</f>
        <v>#N/A</v>
      </c>
      <c r="I4498">
        <f>'Data Entry'!$J4498</f>
        <v>0</v>
      </c>
      <c r="J4498" t="e">
        <f t="shared" si="421"/>
        <v>#N/A</v>
      </c>
      <c r="K4498" t="e">
        <f t="shared" si="422"/>
        <v>#N/A</v>
      </c>
      <c r="L4498" t="e">
        <f t="shared" si="423"/>
        <v>#N/A</v>
      </c>
      <c r="M4498" t="str">
        <f t="shared" si="424"/>
        <v>N/A</v>
      </c>
      <c r="N4498" t="str">
        <f t="shared" si="425"/>
        <v>N/A</v>
      </c>
      <c r="O4498" t="str">
        <f t="shared" si="426"/>
        <v>N/A</v>
      </c>
      <c r="S4498">
        <f>IF(OR(ISBLANK(B4498),ISBLANK(C4498),ISBLANK(D4498),ISBLANK(E4498),ISBLANK(F4498),ISBLANK('Data Entry'!G4498),ISBLANK('Data Entry'!H4498)),0,1)</f>
        <v>0</v>
      </c>
    </row>
    <row r="4499" spans="1:19" x14ac:dyDescent="0.25">
      <c r="A4499">
        <f>'Data Entry'!A4499</f>
        <v>0</v>
      </c>
      <c r="B4499">
        <f>'Data Entry'!B4499</f>
        <v>0</v>
      </c>
      <c r="C4499">
        <f>'Data Entry'!C4499</f>
        <v>0</v>
      </c>
      <c r="D4499">
        <f>'Data Entry'!D4499</f>
        <v>0</v>
      </c>
      <c r="E4499">
        <f>'Data Entry'!E4499</f>
        <v>0</v>
      </c>
      <c r="F4499">
        <f>'Data Entry'!F4499</f>
        <v>0</v>
      </c>
      <c r="G4499" t="e">
        <f>('Data Entry'!G4499-HLOOKUP('Data Entry'!I4499,'CST Norms'!$A$48:$K$62,I4499,FALSE))/HLOOKUP('Data Entry'!I4499,'CST Norms'!$A$77:$K$91,I4499,FALSE)</f>
        <v>#N/A</v>
      </c>
      <c r="H4499" t="e">
        <f>( 'Data Entry'!H4499 - HLOOKUP('Data Entry'!I4499,'CST Norms'!$A$65:$K$75,8,FALSE) )/HLOOKUP('Data Entry'!I4499,'CST Norms'!$A$94:$K$104,8,FALSE)</f>
        <v>#N/A</v>
      </c>
      <c r="I4499">
        <f>'Data Entry'!$J4499</f>
        <v>0</v>
      </c>
      <c r="J4499" t="e">
        <f t="shared" si="421"/>
        <v>#N/A</v>
      </c>
      <c r="K4499" t="e">
        <f t="shared" si="422"/>
        <v>#N/A</v>
      </c>
      <c r="L4499" t="e">
        <f t="shared" si="423"/>
        <v>#N/A</v>
      </c>
      <c r="M4499" t="str">
        <f t="shared" si="424"/>
        <v>N/A</v>
      </c>
      <c r="N4499" t="str">
        <f t="shared" si="425"/>
        <v>N/A</v>
      </c>
      <c r="O4499" t="str">
        <f t="shared" si="426"/>
        <v>N/A</v>
      </c>
      <c r="S4499">
        <f>IF(OR(ISBLANK(B4499),ISBLANK(C4499),ISBLANK(D4499),ISBLANK(E4499),ISBLANK(F4499),ISBLANK('Data Entry'!G4499),ISBLANK('Data Entry'!H4499)),0,1)</f>
        <v>0</v>
      </c>
    </row>
    <row r="4500" spans="1:19" x14ac:dyDescent="0.25">
      <c r="A4500">
        <f>'Data Entry'!A4500</f>
        <v>0</v>
      </c>
      <c r="B4500">
        <f>'Data Entry'!B4500</f>
        <v>0</v>
      </c>
      <c r="C4500">
        <f>'Data Entry'!C4500</f>
        <v>0</v>
      </c>
      <c r="D4500">
        <f>'Data Entry'!D4500</f>
        <v>0</v>
      </c>
      <c r="E4500">
        <f>'Data Entry'!E4500</f>
        <v>0</v>
      </c>
      <c r="F4500">
        <f>'Data Entry'!F4500</f>
        <v>0</v>
      </c>
      <c r="G4500" t="e">
        <f>('Data Entry'!G4500-HLOOKUP('Data Entry'!I4500,'CST Norms'!$A$48:$K$62,I4500,FALSE))/HLOOKUP('Data Entry'!I4500,'CST Norms'!$A$77:$K$91,I4500,FALSE)</f>
        <v>#N/A</v>
      </c>
      <c r="H4500" t="e">
        <f>( 'Data Entry'!H4500 - HLOOKUP('Data Entry'!I4500,'CST Norms'!$A$65:$K$75,8,FALSE) )/HLOOKUP('Data Entry'!I4500,'CST Norms'!$A$94:$K$104,8,FALSE)</f>
        <v>#N/A</v>
      </c>
      <c r="I4500">
        <f>'Data Entry'!$J4500</f>
        <v>0</v>
      </c>
      <c r="J4500" t="e">
        <f t="shared" si="421"/>
        <v>#N/A</v>
      </c>
      <c r="K4500" t="e">
        <f t="shared" si="422"/>
        <v>#N/A</v>
      </c>
      <c r="L4500" t="e">
        <f t="shared" si="423"/>
        <v>#N/A</v>
      </c>
      <c r="M4500" t="str">
        <f t="shared" si="424"/>
        <v>N/A</v>
      </c>
      <c r="N4500" t="str">
        <f t="shared" si="425"/>
        <v>N/A</v>
      </c>
      <c r="O4500" t="str">
        <f t="shared" si="426"/>
        <v>N/A</v>
      </c>
      <c r="S4500">
        <f>IF(OR(ISBLANK(B4500),ISBLANK(C4500),ISBLANK(D4500),ISBLANK(E4500),ISBLANK(F4500),ISBLANK('Data Entry'!G4500),ISBLANK('Data Entry'!H4500)),0,1)</f>
        <v>0</v>
      </c>
    </row>
    <row r="4501" spans="1:19" x14ac:dyDescent="0.25">
      <c r="A4501">
        <f>'Data Entry'!A4501</f>
        <v>0</v>
      </c>
      <c r="B4501">
        <f>'Data Entry'!B4501</f>
        <v>0</v>
      </c>
      <c r="C4501">
        <f>'Data Entry'!C4501</f>
        <v>0</v>
      </c>
      <c r="D4501">
        <f>'Data Entry'!D4501</f>
        <v>0</v>
      </c>
      <c r="E4501">
        <f>'Data Entry'!E4501</f>
        <v>0</v>
      </c>
      <c r="F4501">
        <f>'Data Entry'!F4501</f>
        <v>0</v>
      </c>
      <c r="G4501" t="e">
        <f>('Data Entry'!G4501-HLOOKUP('Data Entry'!I4501,'CST Norms'!$A$48:$K$62,I4501,FALSE))/HLOOKUP('Data Entry'!I4501,'CST Norms'!$A$77:$K$91,I4501,FALSE)</f>
        <v>#N/A</v>
      </c>
      <c r="H4501" t="e">
        <f>( 'Data Entry'!H4501 - HLOOKUP('Data Entry'!I4501,'CST Norms'!$A$65:$K$75,8,FALSE) )/HLOOKUP('Data Entry'!I4501,'CST Norms'!$A$94:$K$104,8,FALSE)</f>
        <v>#N/A</v>
      </c>
      <c r="I4501">
        <f>'Data Entry'!$J4501</f>
        <v>0</v>
      </c>
      <c r="J4501" t="e">
        <f t="shared" si="421"/>
        <v>#N/A</v>
      </c>
      <c r="K4501" t="e">
        <f t="shared" si="422"/>
        <v>#N/A</v>
      </c>
      <c r="L4501" t="e">
        <f t="shared" si="423"/>
        <v>#N/A</v>
      </c>
      <c r="M4501" t="str">
        <f t="shared" si="424"/>
        <v>N/A</v>
      </c>
      <c r="N4501" t="str">
        <f t="shared" si="425"/>
        <v>N/A</v>
      </c>
      <c r="O4501" t="str">
        <f t="shared" si="426"/>
        <v>N/A</v>
      </c>
      <c r="S4501">
        <f>IF(OR(ISBLANK(B4501),ISBLANK(C4501),ISBLANK(D4501),ISBLANK(E4501),ISBLANK(F4501),ISBLANK('Data Entry'!G4501),ISBLANK('Data Entry'!H4501)),0,1)</f>
        <v>0</v>
      </c>
    </row>
    <row r="4502" spans="1:19" x14ac:dyDescent="0.25">
      <c r="A4502">
        <f>'Data Entry'!A4502</f>
        <v>0</v>
      </c>
      <c r="B4502">
        <f>'Data Entry'!B4502</f>
        <v>0</v>
      </c>
      <c r="C4502">
        <f>'Data Entry'!C4502</f>
        <v>0</v>
      </c>
      <c r="D4502">
        <f>'Data Entry'!D4502</f>
        <v>0</v>
      </c>
      <c r="E4502">
        <f>'Data Entry'!E4502</f>
        <v>0</v>
      </c>
      <c r="F4502">
        <f>'Data Entry'!F4502</f>
        <v>0</v>
      </c>
      <c r="G4502" t="e">
        <f>('Data Entry'!G4502-HLOOKUP('Data Entry'!I4502,'CST Norms'!$A$48:$K$62,I4502,FALSE))/HLOOKUP('Data Entry'!I4502,'CST Norms'!$A$77:$K$91,I4502,FALSE)</f>
        <v>#N/A</v>
      </c>
      <c r="H4502" t="e">
        <f>( 'Data Entry'!H4502 - HLOOKUP('Data Entry'!I4502,'CST Norms'!$A$65:$K$75,8,FALSE) )/HLOOKUP('Data Entry'!I4502,'CST Norms'!$A$94:$K$104,8,FALSE)</f>
        <v>#N/A</v>
      </c>
      <c r="I4502">
        <f>'Data Entry'!$J4502</f>
        <v>0</v>
      </c>
      <c r="J4502" t="e">
        <f t="shared" si="421"/>
        <v>#N/A</v>
      </c>
      <c r="K4502" t="e">
        <f t="shared" si="422"/>
        <v>#N/A</v>
      </c>
      <c r="L4502" t="e">
        <f t="shared" si="423"/>
        <v>#N/A</v>
      </c>
      <c r="M4502" t="str">
        <f t="shared" si="424"/>
        <v>N/A</v>
      </c>
      <c r="N4502" t="str">
        <f t="shared" si="425"/>
        <v>N/A</v>
      </c>
      <c r="O4502" t="str">
        <f t="shared" si="426"/>
        <v>N/A</v>
      </c>
      <c r="S4502">
        <f>IF(OR(ISBLANK(B4502),ISBLANK(C4502),ISBLANK(D4502),ISBLANK(E4502),ISBLANK(F4502),ISBLANK('Data Entry'!G4502),ISBLANK('Data Entry'!H4502)),0,1)</f>
        <v>0</v>
      </c>
    </row>
    <row r="4503" spans="1:19" x14ac:dyDescent="0.25">
      <c r="A4503">
        <f>'Data Entry'!A4503</f>
        <v>0</v>
      </c>
      <c r="B4503">
        <f>'Data Entry'!B4503</f>
        <v>0</v>
      </c>
      <c r="C4503">
        <f>'Data Entry'!C4503</f>
        <v>0</v>
      </c>
      <c r="D4503">
        <f>'Data Entry'!D4503</f>
        <v>0</v>
      </c>
      <c r="E4503">
        <f>'Data Entry'!E4503</f>
        <v>0</v>
      </c>
      <c r="F4503">
        <f>'Data Entry'!F4503</f>
        <v>0</v>
      </c>
      <c r="G4503" t="e">
        <f>('Data Entry'!G4503-HLOOKUP('Data Entry'!I4503,'CST Norms'!$A$48:$K$62,I4503,FALSE))/HLOOKUP('Data Entry'!I4503,'CST Norms'!$A$77:$K$91,I4503,FALSE)</f>
        <v>#N/A</v>
      </c>
      <c r="H4503" t="e">
        <f>( 'Data Entry'!H4503 - HLOOKUP('Data Entry'!I4503,'CST Norms'!$A$65:$K$75,8,FALSE) )/HLOOKUP('Data Entry'!I4503,'CST Norms'!$A$94:$K$104,8,FALSE)</f>
        <v>#N/A</v>
      </c>
      <c r="I4503">
        <f>'Data Entry'!$J4503</f>
        <v>0</v>
      </c>
      <c r="J4503" t="e">
        <f t="shared" si="421"/>
        <v>#N/A</v>
      </c>
      <c r="K4503" t="e">
        <f t="shared" si="422"/>
        <v>#N/A</v>
      </c>
      <c r="L4503" t="e">
        <f t="shared" si="423"/>
        <v>#N/A</v>
      </c>
      <c r="M4503" t="str">
        <f t="shared" si="424"/>
        <v>N/A</v>
      </c>
      <c r="N4503" t="str">
        <f t="shared" si="425"/>
        <v>N/A</v>
      </c>
      <c r="O4503" t="str">
        <f t="shared" si="426"/>
        <v>N/A</v>
      </c>
      <c r="S4503">
        <f>IF(OR(ISBLANK(B4503),ISBLANK(C4503),ISBLANK(D4503),ISBLANK(E4503),ISBLANK(F4503),ISBLANK('Data Entry'!G4503),ISBLANK('Data Entry'!H4503)),0,1)</f>
        <v>0</v>
      </c>
    </row>
    <row r="4504" spans="1:19" x14ac:dyDescent="0.25">
      <c r="A4504">
        <f>'Data Entry'!A4504</f>
        <v>0</v>
      </c>
      <c r="B4504">
        <f>'Data Entry'!B4504</f>
        <v>0</v>
      </c>
      <c r="C4504">
        <f>'Data Entry'!C4504</f>
        <v>0</v>
      </c>
      <c r="D4504">
        <f>'Data Entry'!D4504</f>
        <v>0</v>
      </c>
      <c r="E4504">
        <f>'Data Entry'!E4504</f>
        <v>0</v>
      </c>
      <c r="F4504">
        <f>'Data Entry'!F4504</f>
        <v>0</v>
      </c>
      <c r="G4504" t="e">
        <f>('Data Entry'!G4504-HLOOKUP('Data Entry'!I4504,'CST Norms'!$A$48:$K$62,I4504,FALSE))/HLOOKUP('Data Entry'!I4504,'CST Norms'!$A$77:$K$91,I4504,FALSE)</f>
        <v>#N/A</v>
      </c>
      <c r="H4504" t="e">
        <f>( 'Data Entry'!H4504 - HLOOKUP('Data Entry'!I4504,'CST Norms'!$A$65:$K$75,8,FALSE) )/HLOOKUP('Data Entry'!I4504,'CST Norms'!$A$94:$K$104,8,FALSE)</f>
        <v>#N/A</v>
      </c>
      <c r="I4504">
        <f>'Data Entry'!$J4504</f>
        <v>0</v>
      </c>
      <c r="J4504" t="e">
        <f t="shared" si="421"/>
        <v>#N/A</v>
      </c>
      <c r="K4504" t="e">
        <f t="shared" si="422"/>
        <v>#N/A</v>
      </c>
      <c r="L4504" t="e">
        <f t="shared" si="423"/>
        <v>#N/A</v>
      </c>
      <c r="M4504" t="str">
        <f t="shared" si="424"/>
        <v>N/A</v>
      </c>
      <c r="N4504" t="str">
        <f t="shared" si="425"/>
        <v>N/A</v>
      </c>
      <c r="O4504" t="str">
        <f t="shared" si="426"/>
        <v>N/A</v>
      </c>
      <c r="S4504">
        <f>IF(OR(ISBLANK(B4504),ISBLANK(C4504),ISBLANK(D4504),ISBLANK(E4504),ISBLANK(F4504),ISBLANK('Data Entry'!G4504),ISBLANK('Data Entry'!H4504)),0,1)</f>
        <v>0</v>
      </c>
    </row>
    <row r="4505" spans="1:19" x14ac:dyDescent="0.25">
      <c r="A4505">
        <f>'Data Entry'!A4505</f>
        <v>0</v>
      </c>
      <c r="B4505">
        <f>'Data Entry'!B4505</f>
        <v>0</v>
      </c>
      <c r="C4505">
        <f>'Data Entry'!C4505</f>
        <v>0</v>
      </c>
      <c r="D4505">
        <f>'Data Entry'!D4505</f>
        <v>0</v>
      </c>
      <c r="E4505">
        <f>'Data Entry'!E4505</f>
        <v>0</v>
      </c>
      <c r="F4505">
        <f>'Data Entry'!F4505</f>
        <v>0</v>
      </c>
      <c r="G4505" t="e">
        <f>('Data Entry'!G4505-HLOOKUP('Data Entry'!I4505,'CST Norms'!$A$48:$K$62,I4505,FALSE))/HLOOKUP('Data Entry'!I4505,'CST Norms'!$A$77:$K$91,I4505,FALSE)</f>
        <v>#N/A</v>
      </c>
      <c r="H4505" t="e">
        <f>( 'Data Entry'!H4505 - HLOOKUP('Data Entry'!I4505,'CST Norms'!$A$65:$K$75,8,FALSE) )/HLOOKUP('Data Entry'!I4505,'CST Norms'!$A$94:$K$104,8,FALSE)</f>
        <v>#N/A</v>
      </c>
      <c r="I4505">
        <f>'Data Entry'!$J4505</f>
        <v>0</v>
      </c>
      <c r="J4505" t="e">
        <f t="shared" si="421"/>
        <v>#N/A</v>
      </c>
      <c r="K4505" t="e">
        <f t="shared" si="422"/>
        <v>#N/A</v>
      </c>
      <c r="L4505" t="e">
        <f t="shared" si="423"/>
        <v>#N/A</v>
      </c>
      <c r="M4505" t="str">
        <f t="shared" si="424"/>
        <v>N/A</v>
      </c>
      <c r="N4505" t="str">
        <f t="shared" si="425"/>
        <v>N/A</v>
      </c>
      <c r="O4505" t="str">
        <f t="shared" si="426"/>
        <v>N/A</v>
      </c>
      <c r="S4505">
        <f>IF(OR(ISBLANK(B4505),ISBLANK(C4505),ISBLANK(D4505),ISBLANK(E4505),ISBLANK(F4505),ISBLANK('Data Entry'!G4505),ISBLANK('Data Entry'!H4505)),0,1)</f>
        <v>0</v>
      </c>
    </row>
    <row r="4506" spans="1:19" x14ac:dyDescent="0.25">
      <c r="A4506">
        <f>'Data Entry'!A4506</f>
        <v>0</v>
      </c>
      <c r="B4506">
        <f>'Data Entry'!B4506</f>
        <v>0</v>
      </c>
      <c r="C4506">
        <f>'Data Entry'!C4506</f>
        <v>0</v>
      </c>
      <c r="D4506">
        <f>'Data Entry'!D4506</f>
        <v>0</v>
      </c>
      <c r="E4506">
        <f>'Data Entry'!E4506</f>
        <v>0</v>
      </c>
      <c r="F4506">
        <f>'Data Entry'!F4506</f>
        <v>0</v>
      </c>
      <c r="G4506" t="e">
        <f>('Data Entry'!G4506-HLOOKUP('Data Entry'!I4506,'CST Norms'!$A$48:$K$62,I4506,FALSE))/HLOOKUP('Data Entry'!I4506,'CST Norms'!$A$77:$K$91,I4506,FALSE)</f>
        <v>#N/A</v>
      </c>
      <c r="H4506" t="e">
        <f>( 'Data Entry'!H4506 - HLOOKUP('Data Entry'!I4506,'CST Norms'!$A$65:$K$75,8,FALSE) )/HLOOKUP('Data Entry'!I4506,'CST Norms'!$A$94:$K$104,8,FALSE)</f>
        <v>#N/A</v>
      </c>
      <c r="I4506">
        <f>'Data Entry'!$J4506</f>
        <v>0</v>
      </c>
      <c r="J4506" t="e">
        <f t="shared" si="421"/>
        <v>#N/A</v>
      </c>
      <c r="K4506" t="e">
        <f t="shared" si="422"/>
        <v>#N/A</v>
      </c>
      <c r="L4506" t="e">
        <f t="shared" si="423"/>
        <v>#N/A</v>
      </c>
      <c r="M4506" t="str">
        <f t="shared" si="424"/>
        <v>N/A</v>
      </c>
      <c r="N4506" t="str">
        <f t="shared" si="425"/>
        <v>N/A</v>
      </c>
      <c r="O4506" t="str">
        <f t="shared" si="426"/>
        <v>N/A</v>
      </c>
      <c r="S4506">
        <f>IF(OR(ISBLANK(B4506),ISBLANK(C4506),ISBLANK(D4506),ISBLANK(E4506),ISBLANK(F4506),ISBLANK('Data Entry'!G4506),ISBLANK('Data Entry'!H4506)),0,1)</f>
        <v>0</v>
      </c>
    </row>
    <row r="4507" spans="1:19" x14ac:dyDescent="0.25">
      <c r="A4507">
        <f>'Data Entry'!A4507</f>
        <v>0</v>
      </c>
      <c r="B4507">
        <f>'Data Entry'!B4507</f>
        <v>0</v>
      </c>
      <c r="C4507">
        <f>'Data Entry'!C4507</f>
        <v>0</v>
      </c>
      <c r="D4507">
        <f>'Data Entry'!D4507</f>
        <v>0</v>
      </c>
      <c r="E4507">
        <f>'Data Entry'!E4507</f>
        <v>0</v>
      </c>
      <c r="F4507">
        <f>'Data Entry'!F4507</f>
        <v>0</v>
      </c>
      <c r="G4507" t="e">
        <f>('Data Entry'!G4507-HLOOKUP('Data Entry'!I4507,'CST Norms'!$A$48:$K$62,I4507,FALSE))/HLOOKUP('Data Entry'!I4507,'CST Norms'!$A$77:$K$91,I4507,FALSE)</f>
        <v>#N/A</v>
      </c>
      <c r="H4507" t="e">
        <f>( 'Data Entry'!H4507 - HLOOKUP('Data Entry'!I4507,'CST Norms'!$A$65:$K$75,8,FALSE) )/HLOOKUP('Data Entry'!I4507,'CST Norms'!$A$94:$K$104,8,FALSE)</f>
        <v>#N/A</v>
      </c>
      <c r="I4507">
        <f>'Data Entry'!$J4507</f>
        <v>0</v>
      </c>
      <c r="J4507" t="e">
        <f t="shared" si="421"/>
        <v>#N/A</v>
      </c>
      <c r="K4507" t="e">
        <f t="shared" si="422"/>
        <v>#N/A</v>
      </c>
      <c r="L4507" t="e">
        <f t="shared" si="423"/>
        <v>#N/A</v>
      </c>
      <c r="M4507" t="str">
        <f t="shared" si="424"/>
        <v>N/A</v>
      </c>
      <c r="N4507" t="str">
        <f t="shared" si="425"/>
        <v>N/A</v>
      </c>
      <c r="O4507" t="str">
        <f t="shared" si="426"/>
        <v>N/A</v>
      </c>
      <c r="S4507">
        <f>IF(OR(ISBLANK(B4507),ISBLANK(C4507),ISBLANK(D4507),ISBLANK(E4507),ISBLANK(F4507),ISBLANK('Data Entry'!G4507),ISBLANK('Data Entry'!H4507)),0,1)</f>
        <v>0</v>
      </c>
    </row>
    <row r="4508" spans="1:19" x14ac:dyDescent="0.25">
      <c r="A4508">
        <f>'Data Entry'!A4508</f>
        <v>0</v>
      </c>
      <c r="B4508">
        <f>'Data Entry'!B4508</f>
        <v>0</v>
      </c>
      <c r="C4508">
        <f>'Data Entry'!C4508</f>
        <v>0</v>
      </c>
      <c r="D4508">
        <f>'Data Entry'!D4508</f>
        <v>0</v>
      </c>
      <c r="E4508">
        <f>'Data Entry'!E4508</f>
        <v>0</v>
      </c>
      <c r="F4508">
        <f>'Data Entry'!F4508</f>
        <v>0</v>
      </c>
      <c r="G4508" t="e">
        <f>('Data Entry'!G4508-HLOOKUP('Data Entry'!I4508,'CST Norms'!$A$48:$K$62,I4508,FALSE))/HLOOKUP('Data Entry'!I4508,'CST Norms'!$A$77:$K$91,I4508,FALSE)</f>
        <v>#N/A</v>
      </c>
      <c r="H4508" t="e">
        <f>( 'Data Entry'!H4508 - HLOOKUP('Data Entry'!I4508,'CST Norms'!$A$65:$K$75,8,FALSE) )/HLOOKUP('Data Entry'!I4508,'CST Norms'!$A$94:$K$104,8,FALSE)</f>
        <v>#N/A</v>
      </c>
      <c r="I4508">
        <f>'Data Entry'!$J4508</f>
        <v>0</v>
      </c>
      <c r="J4508" t="e">
        <f t="shared" si="421"/>
        <v>#N/A</v>
      </c>
      <c r="K4508" t="e">
        <f t="shared" si="422"/>
        <v>#N/A</v>
      </c>
      <c r="L4508" t="e">
        <f t="shared" si="423"/>
        <v>#N/A</v>
      </c>
      <c r="M4508" t="str">
        <f t="shared" si="424"/>
        <v>N/A</v>
      </c>
      <c r="N4508" t="str">
        <f t="shared" si="425"/>
        <v>N/A</v>
      </c>
      <c r="O4508" t="str">
        <f t="shared" si="426"/>
        <v>N/A</v>
      </c>
      <c r="S4508">
        <f>IF(OR(ISBLANK(B4508),ISBLANK(C4508),ISBLANK(D4508),ISBLANK(E4508),ISBLANK(F4508),ISBLANK('Data Entry'!G4508),ISBLANK('Data Entry'!H4508)),0,1)</f>
        <v>0</v>
      </c>
    </row>
    <row r="4509" spans="1:19" x14ac:dyDescent="0.25">
      <c r="A4509">
        <f>'Data Entry'!A4509</f>
        <v>0</v>
      </c>
      <c r="B4509">
        <f>'Data Entry'!B4509</f>
        <v>0</v>
      </c>
      <c r="C4509">
        <f>'Data Entry'!C4509</f>
        <v>0</v>
      </c>
      <c r="D4509">
        <f>'Data Entry'!D4509</f>
        <v>0</v>
      </c>
      <c r="E4509">
        <f>'Data Entry'!E4509</f>
        <v>0</v>
      </c>
      <c r="F4509">
        <f>'Data Entry'!F4509</f>
        <v>0</v>
      </c>
      <c r="G4509" t="e">
        <f>('Data Entry'!G4509-HLOOKUP('Data Entry'!I4509,'CST Norms'!$A$48:$K$62,I4509,FALSE))/HLOOKUP('Data Entry'!I4509,'CST Norms'!$A$77:$K$91,I4509,FALSE)</f>
        <v>#N/A</v>
      </c>
      <c r="H4509" t="e">
        <f>( 'Data Entry'!H4509 - HLOOKUP('Data Entry'!I4509,'CST Norms'!$A$65:$K$75,8,FALSE) )/HLOOKUP('Data Entry'!I4509,'CST Norms'!$A$94:$K$104,8,FALSE)</f>
        <v>#N/A</v>
      </c>
      <c r="I4509">
        <f>'Data Entry'!$J4509</f>
        <v>0</v>
      </c>
      <c r="J4509" t="e">
        <f t="shared" si="421"/>
        <v>#N/A</v>
      </c>
      <c r="K4509" t="e">
        <f t="shared" si="422"/>
        <v>#N/A</v>
      </c>
      <c r="L4509" t="e">
        <f t="shared" si="423"/>
        <v>#N/A</v>
      </c>
      <c r="M4509" t="str">
        <f t="shared" si="424"/>
        <v>N/A</v>
      </c>
      <c r="N4509" t="str">
        <f t="shared" si="425"/>
        <v>N/A</v>
      </c>
      <c r="O4509" t="str">
        <f t="shared" si="426"/>
        <v>N/A</v>
      </c>
      <c r="S4509">
        <f>IF(OR(ISBLANK(B4509),ISBLANK(C4509),ISBLANK(D4509),ISBLANK(E4509),ISBLANK(F4509),ISBLANK('Data Entry'!G4509),ISBLANK('Data Entry'!H4509)),0,1)</f>
        <v>0</v>
      </c>
    </row>
    <row r="4510" spans="1:19" x14ac:dyDescent="0.25">
      <c r="A4510">
        <f>'Data Entry'!A4510</f>
        <v>0</v>
      </c>
      <c r="B4510">
        <f>'Data Entry'!B4510</f>
        <v>0</v>
      </c>
      <c r="C4510">
        <f>'Data Entry'!C4510</f>
        <v>0</v>
      </c>
      <c r="D4510">
        <f>'Data Entry'!D4510</f>
        <v>0</v>
      </c>
      <c r="E4510">
        <f>'Data Entry'!E4510</f>
        <v>0</v>
      </c>
      <c r="F4510">
        <f>'Data Entry'!F4510</f>
        <v>0</v>
      </c>
      <c r="G4510" t="e">
        <f>('Data Entry'!G4510-HLOOKUP('Data Entry'!I4510,'CST Norms'!$A$48:$K$62,I4510,FALSE))/HLOOKUP('Data Entry'!I4510,'CST Norms'!$A$77:$K$91,I4510,FALSE)</f>
        <v>#N/A</v>
      </c>
      <c r="H4510" t="e">
        <f>( 'Data Entry'!H4510 - HLOOKUP('Data Entry'!I4510,'CST Norms'!$A$65:$K$75,8,FALSE) )/HLOOKUP('Data Entry'!I4510,'CST Norms'!$A$94:$K$104,8,FALSE)</f>
        <v>#N/A</v>
      </c>
      <c r="I4510">
        <f>'Data Entry'!$J4510</f>
        <v>0</v>
      </c>
      <c r="J4510" t="e">
        <f t="shared" si="421"/>
        <v>#N/A</v>
      </c>
      <c r="K4510" t="e">
        <f t="shared" si="422"/>
        <v>#N/A</v>
      </c>
      <c r="L4510" t="e">
        <f t="shared" si="423"/>
        <v>#N/A</v>
      </c>
      <c r="M4510" t="str">
        <f t="shared" si="424"/>
        <v>N/A</v>
      </c>
      <c r="N4510" t="str">
        <f t="shared" si="425"/>
        <v>N/A</v>
      </c>
      <c r="O4510" t="str">
        <f t="shared" si="426"/>
        <v>N/A</v>
      </c>
      <c r="S4510">
        <f>IF(OR(ISBLANK(B4510),ISBLANK(C4510),ISBLANK(D4510),ISBLANK(E4510),ISBLANK(F4510),ISBLANK('Data Entry'!G4510),ISBLANK('Data Entry'!H4510)),0,1)</f>
        <v>0</v>
      </c>
    </row>
    <row r="4511" spans="1:19" x14ac:dyDescent="0.25">
      <c r="A4511">
        <f>'Data Entry'!A4511</f>
        <v>0</v>
      </c>
      <c r="B4511">
        <f>'Data Entry'!B4511</f>
        <v>0</v>
      </c>
      <c r="C4511">
        <f>'Data Entry'!C4511</f>
        <v>0</v>
      </c>
      <c r="D4511">
        <f>'Data Entry'!D4511</f>
        <v>0</v>
      </c>
      <c r="E4511">
        <f>'Data Entry'!E4511</f>
        <v>0</v>
      </c>
      <c r="F4511">
        <f>'Data Entry'!F4511</f>
        <v>0</v>
      </c>
      <c r="G4511" t="e">
        <f>('Data Entry'!G4511-HLOOKUP('Data Entry'!I4511,'CST Norms'!$A$48:$K$62,I4511,FALSE))/HLOOKUP('Data Entry'!I4511,'CST Norms'!$A$77:$K$91,I4511,FALSE)</f>
        <v>#N/A</v>
      </c>
      <c r="H4511" t="e">
        <f>( 'Data Entry'!H4511 - HLOOKUP('Data Entry'!I4511,'CST Norms'!$A$65:$K$75,8,FALSE) )/HLOOKUP('Data Entry'!I4511,'CST Norms'!$A$94:$K$104,8,FALSE)</f>
        <v>#N/A</v>
      </c>
      <c r="I4511">
        <f>'Data Entry'!$J4511</f>
        <v>0</v>
      </c>
      <c r="J4511" t="e">
        <f t="shared" si="421"/>
        <v>#N/A</v>
      </c>
      <c r="K4511" t="e">
        <f t="shared" si="422"/>
        <v>#N/A</v>
      </c>
      <c r="L4511" t="e">
        <f t="shared" si="423"/>
        <v>#N/A</v>
      </c>
      <c r="M4511" t="str">
        <f t="shared" si="424"/>
        <v>N/A</v>
      </c>
      <c r="N4511" t="str">
        <f t="shared" si="425"/>
        <v>N/A</v>
      </c>
      <c r="O4511" t="str">
        <f t="shared" si="426"/>
        <v>N/A</v>
      </c>
      <c r="S4511">
        <f>IF(OR(ISBLANK(B4511),ISBLANK(C4511),ISBLANK(D4511),ISBLANK(E4511),ISBLANK(F4511),ISBLANK('Data Entry'!G4511),ISBLANK('Data Entry'!H4511)),0,1)</f>
        <v>0</v>
      </c>
    </row>
    <row r="4512" spans="1:19" x14ac:dyDescent="0.25">
      <c r="A4512">
        <f>'Data Entry'!A4512</f>
        <v>0</v>
      </c>
      <c r="B4512">
        <f>'Data Entry'!B4512</f>
        <v>0</v>
      </c>
      <c r="C4512">
        <f>'Data Entry'!C4512</f>
        <v>0</v>
      </c>
      <c r="D4512">
        <f>'Data Entry'!D4512</f>
        <v>0</v>
      </c>
      <c r="E4512">
        <f>'Data Entry'!E4512</f>
        <v>0</v>
      </c>
      <c r="F4512">
        <f>'Data Entry'!F4512</f>
        <v>0</v>
      </c>
      <c r="G4512" t="e">
        <f>('Data Entry'!G4512-HLOOKUP('Data Entry'!I4512,'CST Norms'!$A$48:$K$62,I4512,FALSE))/HLOOKUP('Data Entry'!I4512,'CST Norms'!$A$77:$K$91,I4512,FALSE)</f>
        <v>#N/A</v>
      </c>
      <c r="H4512" t="e">
        <f>( 'Data Entry'!H4512 - HLOOKUP('Data Entry'!I4512,'CST Norms'!$A$65:$K$75,8,FALSE) )/HLOOKUP('Data Entry'!I4512,'CST Norms'!$A$94:$K$104,8,FALSE)</f>
        <v>#N/A</v>
      </c>
      <c r="I4512">
        <f>'Data Entry'!$J4512</f>
        <v>0</v>
      </c>
      <c r="J4512" t="e">
        <f t="shared" si="421"/>
        <v>#N/A</v>
      </c>
      <c r="K4512" t="e">
        <f t="shared" si="422"/>
        <v>#N/A</v>
      </c>
      <c r="L4512" t="e">
        <f t="shared" si="423"/>
        <v>#N/A</v>
      </c>
      <c r="M4512" t="str">
        <f t="shared" si="424"/>
        <v>N/A</v>
      </c>
      <c r="N4512" t="str">
        <f t="shared" si="425"/>
        <v>N/A</v>
      </c>
      <c r="O4512" t="str">
        <f t="shared" si="426"/>
        <v>N/A</v>
      </c>
      <c r="S4512">
        <f>IF(OR(ISBLANK(B4512),ISBLANK(C4512),ISBLANK(D4512),ISBLANK(E4512),ISBLANK(F4512),ISBLANK('Data Entry'!G4512),ISBLANK('Data Entry'!H4512)),0,1)</f>
        <v>0</v>
      </c>
    </row>
    <row r="4513" spans="1:19" x14ac:dyDescent="0.25">
      <c r="A4513">
        <f>'Data Entry'!A4513</f>
        <v>0</v>
      </c>
      <c r="B4513">
        <f>'Data Entry'!B4513</f>
        <v>0</v>
      </c>
      <c r="C4513">
        <f>'Data Entry'!C4513</f>
        <v>0</v>
      </c>
      <c r="D4513">
        <f>'Data Entry'!D4513</f>
        <v>0</v>
      </c>
      <c r="E4513">
        <f>'Data Entry'!E4513</f>
        <v>0</v>
      </c>
      <c r="F4513">
        <f>'Data Entry'!F4513</f>
        <v>0</v>
      </c>
      <c r="G4513" t="e">
        <f>('Data Entry'!G4513-HLOOKUP('Data Entry'!I4513,'CST Norms'!$A$48:$K$62,I4513,FALSE))/HLOOKUP('Data Entry'!I4513,'CST Norms'!$A$77:$K$91,I4513,FALSE)</f>
        <v>#N/A</v>
      </c>
      <c r="H4513" t="e">
        <f>( 'Data Entry'!H4513 - HLOOKUP('Data Entry'!I4513,'CST Norms'!$A$65:$K$75,8,FALSE) )/HLOOKUP('Data Entry'!I4513,'CST Norms'!$A$94:$K$104,8,FALSE)</f>
        <v>#N/A</v>
      </c>
      <c r="I4513">
        <f>'Data Entry'!$J4513</f>
        <v>0</v>
      </c>
      <c r="J4513" t="e">
        <f t="shared" si="421"/>
        <v>#N/A</v>
      </c>
      <c r="K4513" t="e">
        <f t="shared" si="422"/>
        <v>#N/A</v>
      </c>
      <c r="L4513" t="e">
        <f t="shared" si="423"/>
        <v>#N/A</v>
      </c>
      <c r="M4513" t="str">
        <f t="shared" si="424"/>
        <v>N/A</v>
      </c>
      <c r="N4513" t="str">
        <f t="shared" si="425"/>
        <v>N/A</v>
      </c>
      <c r="O4513" t="str">
        <f t="shared" si="426"/>
        <v>N/A</v>
      </c>
      <c r="S4513">
        <f>IF(OR(ISBLANK(B4513),ISBLANK(C4513),ISBLANK(D4513),ISBLANK(E4513),ISBLANK(F4513),ISBLANK('Data Entry'!G4513),ISBLANK('Data Entry'!H4513)),0,1)</f>
        <v>0</v>
      </c>
    </row>
    <row r="4514" spans="1:19" x14ac:dyDescent="0.25">
      <c r="A4514">
        <f>'Data Entry'!A4514</f>
        <v>0</v>
      </c>
      <c r="B4514">
        <f>'Data Entry'!B4514</f>
        <v>0</v>
      </c>
      <c r="C4514">
        <f>'Data Entry'!C4514</f>
        <v>0</v>
      </c>
      <c r="D4514">
        <f>'Data Entry'!D4514</f>
        <v>0</v>
      </c>
      <c r="E4514">
        <f>'Data Entry'!E4514</f>
        <v>0</v>
      </c>
      <c r="F4514">
        <f>'Data Entry'!F4514</f>
        <v>0</v>
      </c>
      <c r="G4514" t="e">
        <f>('Data Entry'!G4514-HLOOKUP('Data Entry'!I4514,'CST Norms'!$A$48:$K$62,I4514,FALSE))/HLOOKUP('Data Entry'!I4514,'CST Norms'!$A$77:$K$91,I4514,FALSE)</f>
        <v>#N/A</v>
      </c>
      <c r="H4514" t="e">
        <f>( 'Data Entry'!H4514 - HLOOKUP('Data Entry'!I4514,'CST Norms'!$A$65:$K$75,8,FALSE) )/HLOOKUP('Data Entry'!I4514,'CST Norms'!$A$94:$K$104,8,FALSE)</f>
        <v>#N/A</v>
      </c>
      <c r="I4514">
        <f>'Data Entry'!$J4514</f>
        <v>0</v>
      </c>
      <c r="J4514" t="e">
        <f t="shared" si="421"/>
        <v>#N/A</v>
      </c>
      <c r="K4514" t="e">
        <f t="shared" si="422"/>
        <v>#N/A</v>
      </c>
      <c r="L4514" t="e">
        <f t="shared" si="423"/>
        <v>#N/A</v>
      </c>
      <c r="M4514" t="str">
        <f t="shared" si="424"/>
        <v>N/A</v>
      </c>
      <c r="N4514" t="str">
        <f t="shared" si="425"/>
        <v>N/A</v>
      </c>
      <c r="O4514" t="str">
        <f t="shared" si="426"/>
        <v>N/A</v>
      </c>
      <c r="S4514">
        <f>IF(OR(ISBLANK(B4514),ISBLANK(C4514),ISBLANK(D4514),ISBLANK(E4514),ISBLANK(F4514),ISBLANK('Data Entry'!G4514),ISBLANK('Data Entry'!H4514)),0,1)</f>
        <v>0</v>
      </c>
    </row>
    <row r="4515" spans="1:19" x14ac:dyDescent="0.25">
      <c r="A4515">
        <f>'Data Entry'!A4515</f>
        <v>0</v>
      </c>
      <c r="B4515">
        <f>'Data Entry'!B4515</f>
        <v>0</v>
      </c>
      <c r="C4515">
        <f>'Data Entry'!C4515</f>
        <v>0</v>
      </c>
      <c r="D4515">
        <f>'Data Entry'!D4515</f>
        <v>0</v>
      </c>
      <c r="E4515">
        <f>'Data Entry'!E4515</f>
        <v>0</v>
      </c>
      <c r="F4515">
        <f>'Data Entry'!F4515</f>
        <v>0</v>
      </c>
      <c r="G4515" t="e">
        <f>('Data Entry'!G4515-HLOOKUP('Data Entry'!I4515,'CST Norms'!$A$48:$K$62,I4515,FALSE))/HLOOKUP('Data Entry'!I4515,'CST Norms'!$A$77:$K$91,I4515,FALSE)</f>
        <v>#N/A</v>
      </c>
      <c r="H4515" t="e">
        <f>( 'Data Entry'!H4515 - HLOOKUP('Data Entry'!I4515,'CST Norms'!$A$65:$K$75,8,FALSE) )/HLOOKUP('Data Entry'!I4515,'CST Norms'!$A$94:$K$104,8,FALSE)</f>
        <v>#N/A</v>
      </c>
      <c r="I4515">
        <f>'Data Entry'!$J4515</f>
        <v>0</v>
      </c>
      <c r="J4515" t="e">
        <f t="shared" si="421"/>
        <v>#N/A</v>
      </c>
      <c r="K4515" t="e">
        <f t="shared" si="422"/>
        <v>#N/A</v>
      </c>
      <c r="L4515" t="e">
        <f t="shared" si="423"/>
        <v>#N/A</v>
      </c>
      <c r="M4515" t="str">
        <f t="shared" si="424"/>
        <v>N/A</v>
      </c>
      <c r="N4515" t="str">
        <f t="shared" si="425"/>
        <v>N/A</v>
      </c>
      <c r="O4515" t="str">
        <f t="shared" si="426"/>
        <v>N/A</v>
      </c>
      <c r="S4515">
        <f>IF(OR(ISBLANK(B4515),ISBLANK(C4515),ISBLANK(D4515),ISBLANK(E4515),ISBLANK(F4515),ISBLANK('Data Entry'!G4515),ISBLANK('Data Entry'!H4515)),0,1)</f>
        <v>0</v>
      </c>
    </row>
    <row r="4516" spans="1:19" x14ac:dyDescent="0.25">
      <c r="A4516">
        <f>'Data Entry'!A4516</f>
        <v>0</v>
      </c>
      <c r="B4516">
        <f>'Data Entry'!B4516</f>
        <v>0</v>
      </c>
      <c r="C4516">
        <f>'Data Entry'!C4516</f>
        <v>0</v>
      </c>
      <c r="D4516">
        <f>'Data Entry'!D4516</f>
        <v>0</v>
      </c>
      <c r="E4516">
        <f>'Data Entry'!E4516</f>
        <v>0</v>
      </c>
      <c r="F4516">
        <f>'Data Entry'!F4516</f>
        <v>0</v>
      </c>
      <c r="G4516" t="e">
        <f>('Data Entry'!G4516-HLOOKUP('Data Entry'!I4516,'CST Norms'!$A$48:$K$62,I4516,FALSE))/HLOOKUP('Data Entry'!I4516,'CST Norms'!$A$77:$K$91,I4516,FALSE)</f>
        <v>#N/A</v>
      </c>
      <c r="H4516" t="e">
        <f>( 'Data Entry'!H4516 - HLOOKUP('Data Entry'!I4516,'CST Norms'!$A$65:$K$75,8,FALSE) )/HLOOKUP('Data Entry'!I4516,'CST Norms'!$A$94:$K$104,8,FALSE)</f>
        <v>#N/A</v>
      </c>
      <c r="I4516">
        <f>'Data Entry'!$J4516</f>
        <v>0</v>
      </c>
      <c r="J4516" t="e">
        <f t="shared" si="421"/>
        <v>#N/A</v>
      </c>
      <c r="K4516" t="e">
        <f t="shared" si="422"/>
        <v>#N/A</v>
      </c>
      <c r="L4516" t="e">
        <f t="shared" si="423"/>
        <v>#N/A</v>
      </c>
      <c r="M4516" t="str">
        <f t="shared" si="424"/>
        <v>N/A</v>
      </c>
      <c r="N4516" t="str">
        <f t="shared" si="425"/>
        <v>N/A</v>
      </c>
      <c r="O4516" t="str">
        <f t="shared" si="426"/>
        <v>N/A</v>
      </c>
      <c r="S4516">
        <f>IF(OR(ISBLANK(B4516),ISBLANK(C4516),ISBLANK(D4516),ISBLANK(E4516),ISBLANK(F4516),ISBLANK('Data Entry'!G4516),ISBLANK('Data Entry'!H4516)),0,1)</f>
        <v>0</v>
      </c>
    </row>
    <row r="4517" spans="1:19" x14ac:dyDescent="0.25">
      <c r="A4517">
        <f>'Data Entry'!A4517</f>
        <v>0</v>
      </c>
      <c r="B4517">
        <f>'Data Entry'!B4517</f>
        <v>0</v>
      </c>
      <c r="C4517">
        <f>'Data Entry'!C4517</f>
        <v>0</v>
      </c>
      <c r="D4517">
        <f>'Data Entry'!D4517</f>
        <v>0</v>
      </c>
      <c r="E4517">
        <f>'Data Entry'!E4517</f>
        <v>0</v>
      </c>
      <c r="F4517">
        <f>'Data Entry'!F4517</f>
        <v>0</v>
      </c>
      <c r="G4517" t="e">
        <f>('Data Entry'!G4517-HLOOKUP('Data Entry'!I4517,'CST Norms'!$A$48:$K$62,I4517,FALSE))/HLOOKUP('Data Entry'!I4517,'CST Norms'!$A$77:$K$91,I4517,FALSE)</f>
        <v>#N/A</v>
      </c>
      <c r="H4517" t="e">
        <f>( 'Data Entry'!H4517 - HLOOKUP('Data Entry'!I4517,'CST Norms'!$A$65:$K$75,8,FALSE) )/HLOOKUP('Data Entry'!I4517,'CST Norms'!$A$94:$K$104,8,FALSE)</f>
        <v>#N/A</v>
      </c>
      <c r="I4517">
        <f>'Data Entry'!$J4517</f>
        <v>0</v>
      </c>
      <c r="J4517" t="e">
        <f t="shared" si="421"/>
        <v>#N/A</v>
      </c>
      <c r="K4517" t="e">
        <f t="shared" si="422"/>
        <v>#N/A</v>
      </c>
      <c r="L4517" t="e">
        <f t="shared" si="423"/>
        <v>#N/A</v>
      </c>
      <c r="M4517" t="str">
        <f t="shared" si="424"/>
        <v>N/A</v>
      </c>
      <c r="N4517" t="str">
        <f t="shared" si="425"/>
        <v>N/A</v>
      </c>
      <c r="O4517" t="str">
        <f t="shared" si="426"/>
        <v>N/A</v>
      </c>
      <c r="S4517">
        <f>IF(OR(ISBLANK(B4517),ISBLANK(C4517),ISBLANK(D4517),ISBLANK(E4517),ISBLANK(F4517),ISBLANK('Data Entry'!G4517),ISBLANK('Data Entry'!H4517)),0,1)</f>
        <v>0</v>
      </c>
    </row>
    <row r="4518" spans="1:19" x14ac:dyDescent="0.25">
      <c r="A4518">
        <f>'Data Entry'!A4518</f>
        <v>0</v>
      </c>
      <c r="B4518">
        <f>'Data Entry'!B4518</f>
        <v>0</v>
      </c>
      <c r="C4518">
        <f>'Data Entry'!C4518</f>
        <v>0</v>
      </c>
      <c r="D4518">
        <f>'Data Entry'!D4518</f>
        <v>0</v>
      </c>
      <c r="E4518">
        <f>'Data Entry'!E4518</f>
        <v>0</v>
      </c>
      <c r="F4518">
        <f>'Data Entry'!F4518</f>
        <v>0</v>
      </c>
      <c r="G4518" t="e">
        <f>('Data Entry'!G4518-HLOOKUP('Data Entry'!I4518,'CST Norms'!$A$48:$K$62,I4518,FALSE))/HLOOKUP('Data Entry'!I4518,'CST Norms'!$A$77:$K$91,I4518,FALSE)</f>
        <v>#N/A</v>
      </c>
      <c r="H4518" t="e">
        <f>( 'Data Entry'!H4518 - HLOOKUP('Data Entry'!I4518,'CST Norms'!$A$65:$K$75,8,FALSE) )/HLOOKUP('Data Entry'!I4518,'CST Norms'!$A$94:$K$104,8,FALSE)</f>
        <v>#N/A</v>
      </c>
      <c r="I4518">
        <f>'Data Entry'!$J4518</f>
        <v>0</v>
      </c>
      <c r="J4518" t="e">
        <f t="shared" si="421"/>
        <v>#N/A</v>
      </c>
      <c r="K4518" t="e">
        <f t="shared" si="422"/>
        <v>#N/A</v>
      </c>
      <c r="L4518" t="e">
        <f t="shared" si="423"/>
        <v>#N/A</v>
      </c>
      <c r="M4518" t="str">
        <f t="shared" si="424"/>
        <v>N/A</v>
      </c>
      <c r="N4518" t="str">
        <f t="shared" si="425"/>
        <v>N/A</v>
      </c>
      <c r="O4518" t="str">
        <f t="shared" si="426"/>
        <v>N/A</v>
      </c>
      <c r="S4518">
        <f>IF(OR(ISBLANK(B4518),ISBLANK(C4518),ISBLANK(D4518),ISBLANK(E4518),ISBLANK(F4518),ISBLANK('Data Entry'!G4518),ISBLANK('Data Entry'!H4518)),0,1)</f>
        <v>0</v>
      </c>
    </row>
    <row r="4519" spans="1:19" x14ac:dyDescent="0.25">
      <c r="A4519">
        <f>'Data Entry'!A4519</f>
        <v>0</v>
      </c>
      <c r="B4519">
        <f>'Data Entry'!B4519</f>
        <v>0</v>
      </c>
      <c r="C4519">
        <f>'Data Entry'!C4519</f>
        <v>0</v>
      </c>
      <c r="D4519">
        <f>'Data Entry'!D4519</f>
        <v>0</v>
      </c>
      <c r="E4519">
        <f>'Data Entry'!E4519</f>
        <v>0</v>
      </c>
      <c r="F4519">
        <f>'Data Entry'!F4519</f>
        <v>0</v>
      </c>
      <c r="G4519" t="e">
        <f>('Data Entry'!G4519-HLOOKUP('Data Entry'!I4519,'CST Norms'!$A$48:$K$62,I4519,FALSE))/HLOOKUP('Data Entry'!I4519,'CST Norms'!$A$77:$K$91,I4519,FALSE)</f>
        <v>#N/A</v>
      </c>
      <c r="H4519" t="e">
        <f>( 'Data Entry'!H4519 - HLOOKUP('Data Entry'!I4519,'CST Norms'!$A$65:$K$75,8,FALSE) )/HLOOKUP('Data Entry'!I4519,'CST Norms'!$A$94:$K$104,8,FALSE)</f>
        <v>#N/A</v>
      </c>
      <c r="I4519">
        <f>'Data Entry'!$J4519</f>
        <v>0</v>
      </c>
      <c r="J4519" t="e">
        <f t="shared" si="421"/>
        <v>#N/A</v>
      </c>
      <c r="K4519" t="e">
        <f t="shared" si="422"/>
        <v>#N/A</v>
      </c>
      <c r="L4519" t="e">
        <f t="shared" si="423"/>
        <v>#N/A</v>
      </c>
      <c r="M4519" t="str">
        <f t="shared" si="424"/>
        <v>N/A</v>
      </c>
      <c r="N4519" t="str">
        <f t="shared" si="425"/>
        <v>N/A</v>
      </c>
      <c r="O4519" t="str">
        <f t="shared" si="426"/>
        <v>N/A</v>
      </c>
      <c r="S4519">
        <f>IF(OR(ISBLANK(B4519),ISBLANK(C4519),ISBLANK(D4519),ISBLANK(E4519),ISBLANK(F4519),ISBLANK('Data Entry'!G4519),ISBLANK('Data Entry'!H4519)),0,1)</f>
        <v>0</v>
      </c>
    </row>
    <row r="4520" spans="1:19" x14ac:dyDescent="0.25">
      <c r="A4520">
        <f>'Data Entry'!A4520</f>
        <v>0</v>
      </c>
      <c r="B4520">
        <f>'Data Entry'!B4520</f>
        <v>0</v>
      </c>
      <c r="C4520">
        <f>'Data Entry'!C4520</f>
        <v>0</v>
      </c>
      <c r="D4520">
        <f>'Data Entry'!D4520</f>
        <v>0</v>
      </c>
      <c r="E4520">
        <f>'Data Entry'!E4520</f>
        <v>0</v>
      </c>
      <c r="F4520">
        <f>'Data Entry'!F4520</f>
        <v>0</v>
      </c>
      <c r="G4520" t="e">
        <f>('Data Entry'!G4520-HLOOKUP('Data Entry'!I4520,'CST Norms'!$A$48:$K$62,I4520,FALSE))/HLOOKUP('Data Entry'!I4520,'CST Norms'!$A$77:$K$91,I4520,FALSE)</f>
        <v>#N/A</v>
      </c>
      <c r="H4520" t="e">
        <f>( 'Data Entry'!H4520 - HLOOKUP('Data Entry'!I4520,'CST Norms'!$A$65:$K$75,8,FALSE) )/HLOOKUP('Data Entry'!I4520,'CST Norms'!$A$94:$K$104,8,FALSE)</f>
        <v>#N/A</v>
      </c>
      <c r="I4520">
        <f>'Data Entry'!$J4520</f>
        <v>0</v>
      </c>
      <c r="J4520" t="e">
        <f t="shared" si="421"/>
        <v>#N/A</v>
      </c>
      <c r="K4520" t="e">
        <f t="shared" si="422"/>
        <v>#N/A</v>
      </c>
      <c r="L4520" t="e">
        <f t="shared" si="423"/>
        <v>#N/A</v>
      </c>
      <c r="M4520" t="str">
        <f t="shared" si="424"/>
        <v>N/A</v>
      </c>
      <c r="N4520" t="str">
        <f t="shared" si="425"/>
        <v>N/A</v>
      </c>
      <c r="O4520" t="str">
        <f t="shared" si="426"/>
        <v>N/A</v>
      </c>
      <c r="S4520">
        <f>IF(OR(ISBLANK(B4520),ISBLANK(C4520),ISBLANK(D4520),ISBLANK(E4520),ISBLANK(F4520),ISBLANK('Data Entry'!G4520),ISBLANK('Data Entry'!H4520)),0,1)</f>
        <v>0</v>
      </c>
    </row>
    <row r="4521" spans="1:19" x14ac:dyDescent="0.25">
      <c r="A4521">
        <f>'Data Entry'!A4521</f>
        <v>0</v>
      </c>
      <c r="B4521">
        <f>'Data Entry'!B4521</f>
        <v>0</v>
      </c>
      <c r="C4521">
        <f>'Data Entry'!C4521</f>
        <v>0</v>
      </c>
      <c r="D4521">
        <f>'Data Entry'!D4521</f>
        <v>0</v>
      </c>
      <c r="E4521">
        <f>'Data Entry'!E4521</f>
        <v>0</v>
      </c>
      <c r="F4521">
        <f>'Data Entry'!F4521</f>
        <v>0</v>
      </c>
      <c r="G4521" t="e">
        <f>('Data Entry'!G4521-HLOOKUP('Data Entry'!I4521,'CST Norms'!$A$48:$K$62,I4521,FALSE))/HLOOKUP('Data Entry'!I4521,'CST Norms'!$A$77:$K$91,I4521,FALSE)</f>
        <v>#N/A</v>
      </c>
      <c r="H4521" t="e">
        <f>( 'Data Entry'!H4521 - HLOOKUP('Data Entry'!I4521,'CST Norms'!$A$65:$K$75,8,FALSE) )/HLOOKUP('Data Entry'!I4521,'CST Norms'!$A$94:$K$104,8,FALSE)</f>
        <v>#N/A</v>
      </c>
      <c r="I4521">
        <f>'Data Entry'!$J4521</f>
        <v>0</v>
      </c>
      <c r="J4521" t="e">
        <f t="shared" si="421"/>
        <v>#N/A</v>
      </c>
      <c r="K4521" t="e">
        <f t="shared" si="422"/>
        <v>#N/A</v>
      </c>
      <c r="L4521" t="e">
        <f t="shared" si="423"/>
        <v>#N/A</v>
      </c>
      <c r="M4521" t="str">
        <f t="shared" si="424"/>
        <v>N/A</v>
      </c>
      <c r="N4521" t="str">
        <f t="shared" si="425"/>
        <v>N/A</v>
      </c>
      <c r="O4521" t="str">
        <f t="shared" si="426"/>
        <v>N/A</v>
      </c>
      <c r="S4521">
        <f>IF(OR(ISBLANK(B4521),ISBLANK(C4521),ISBLANK(D4521),ISBLANK(E4521),ISBLANK(F4521),ISBLANK('Data Entry'!G4521),ISBLANK('Data Entry'!H4521)),0,1)</f>
        <v>0</v>
      </c>
    </row>
    <row r="4522" spans="1:19" x14ac:dyDescent="0.25">
      <c r="A4522">
        <f>'Data Entry'!A4522</f>
        <v>0</v>
      </c>
      <c r="B4522">
        <f>'Data Entry'!B4522</f>
        <v>0</v>
      </c>
      <c r="C4522">
        <f>'Data Entry'!C4522</f>
        <v>0</v>
      </c>
      <c r="D4522">
        <f>'Data Entry'!D4522</f>
        <v>0</v>
      </c>
      <c r="E4522">
        <f>'Data Entry'!E4522</f>
        <v>0</v>
      </c>
      <c r="F4522">
        <f>'Data Entry'!F4522</f>
        <v>0</v>
      </c>
      <c r="G4522" t="e">
        <f>('Data Entry'!G4522-HLOOKUP('Data Entry'!I4522,'CST Norms'!$A$48:$K$62,I4522,FALSE))/HLOOKUP('Data Entry'!I4522,'CST Norms'!$A$77:$K$91,I4522,FALSE)</f>
        <v>#N/A</v>
      </c>
      <c r="H4522" t="e">
        <f>( 'Data Entry'!H4522 - HLOOKUP('Data Entry'!I4522,'CST Norms'!$A$65:$K$75,8,FALSE) )/HLOOKUP('Data Entry'!I4522,'CST Norms'!$A$94:$K$104,8,FALSE)</f>
        <v>#N/A</v>
      </c>
      <c r="I4522">
        <f>'Data Entry'!$J4522</f>
        <v>0</v>
      </c>
      <c r="J4522" t="e">
        <f t="shared" si="421"/>
        <v>#N/A</v>
      </c>
      <c r="K4522" t="e">
        <f t="shared" si="422"/>
        <v>#N/A</v>
      </c>
      <c r="L4522" t="e">
        <f t="shared" si="423"/>
        <v>#N/A</v>
      </c>
      <c r="M4522" t="str">
        <f t="shared" si="424"/>
        <v>N/A</v>
      </c>
      <c r="N4522" t="str">
        <f t="shared" si="425"/>
        <v>N/A</v>
      </c>
      <c r="O4522" t="str">
        <f t="shared" si="426"/>
        <v>N/A</v>
      </c>
      <c r="S4522">
        <f>IF(OR(ISBLANK(B4522),ISBLANK(C4522),ISBLANK(D4522),ISBLANK(E4522),ISBLANK(F4522),ISBLANK('Data Entry'!G4522),ISBLANK('Data Entry'!H4522)),0,1)</f>
        <v>0</v>
      </c>
    </row>
    <row r="4523" spans="1:19" x14ac:dyDescent="0.25">
      <c r="A4523">
        <f>'Data Entry'!A4523</f>
        <v>0</v>
      </c>
      <c r="B4523">
        <f>'Data Entry'!B4523</f>
        <v>0</v>
      </c>
      <c r="C4523">
        <f>'Data Entry'!C4523</f>
        <v>0</v>
      </c>
      <c r="D4523">
        <f>'Data Entry'!D4523</f>
        <v>0</v>
      </c>
      <c r="E4523">
        <f>'Data Entry'!E4523</f>
        <v>0</v>
      </c>
      <c r="F4523">
        <f>'Data Entry'!F4523</f>
        <v>0</v>
      </c>
      <c r="G4523" t="e">
        <f>('Data Entry'!G4523-HLOOKUP('Data Entry'!I4523,'CST Norms'!$A$48:$K$62,I4523,FALSE))/HLOOKUP('Data Entry'!I4523,'CST Norms'!$A$77:$K$91,I4523,FALSE)</f>
        <v>#N/A</v>
      </c>
      <c r="H4523" t="e">
        <f>( 'Data Entry'!H4523 - HLOOKUP('Data Entry'!I4523,'CST Norms'!$A$65:$K$75,8,FALSE) )/HLOOKUP('Data Entry'!I4523,'CST Norms'!$A$94:$K$104,8,FALSE)</f>
        <v>#N/A</v>
      </c>
      <c r="I4523">
        <f>'Data Entry'!$J4523</f>
        <v>0</v>
      </c>
      <c r="J4523" t="e">
        <f t="shared" si="421"/>
        <v>#N/A</v>
      </c>
      <c r="K4523" t="e">
        <f t="shared" si="422"/>
        <v>#N/A</v>
      </c>
      <c r="L4523" t="e">
        <f t="shared" si="423"/>
        <v>#N/A</v>
      </c>
      <c r="M4523" t="str">
        <f t="shared" si="424"/>
        <v>N/A</v>
      </c>
      <c r="N4523" t="str">
        <f t="shared" si="425"/>
        <v>N/A</v>
      </c>
      <c r="O4523" t="str">
        <f t="shared" si="426"/>
        <v>N/A</v>
      </c>
      <c r="S4523">
        <f>IF(OR(ISBLANK(B4523),ISBLANK(C4523),ISBLANK(D4523),ISBLANK(E4523),ISBLANK(F4523),ISBLANK('Data Entry'!G4523),ISBLANK('Data Entry'!H4523)),0,1)</f>
        <v>0</v>
      </c>
    </row>
    <row r="4524" spans="1:19" x14ac:dyDescent="0.25">
      <c r="A4524">
        <f>'Data Entry'!A4524</f>
        <v>0</v>
      </c>
      <c r="B4524">
        <f>'Data Entry'!B4524</f>
        <v>0</v>
      </c>
      <c r="C4524">
        <f>'Data Entry'!C4524</f>
        <v>0</v>
      </c>
      <c r="D4524">
        <f>'Data Entry'!D4524</f>
        <v>0</v>
      </c>
      <c r="E4524">
        <f>'Data Entry'!E4524</f>
        <v>0</v>
      </c>
      <c r="F4524">
        <f>'Data Entry'!F4524</f>
        <v>0</v>
      </c>
      <c r="G4524" t="e">
        <f>('Data Entry'!G4524-HLOOKUP('Data Entry'!I4524,'CST Norms'!$A$48:$K$62,I4524,FALSE))/HLOOKUP('Data Entry'!I4524,'CST Norms'!$A$77:$K$91,I4524,FALSE)</f>
        <v>#N/A</v>
      </c>
      <c r="H4524" t="e">
        <f>( 'Data Entry'!H4524 - HLOOKUP('Data Entry'!I4524,'CST Norms'!$A$65:$K$75,8,FALSE) )/HLOOKUP('Data Entry'!I4524,'CST Norms'!$A$94:$K$104,8,FALSE)</f>
        <v>#N/A</v>
      </c>
      <c r="I4524">
        <f>'Data Entry'!$J4524</f>
        <v>0</v>
      </c>
      <c r="J4524" t="e">
        <f t="shared" si="421"/>
        <v>#N/A</v>
      </c>
      <c r="K4524" t="e">
        <f t="shared" si="422"/>
        <v>#N/A</v>
      </c>
      <c r="L4524" t="e">
        <f t="shared" si="423"/>
        <v>#N/A</v>
      </c>
      <c r="M4524" t="str">
        <f t="shared" si="424"/>
        <v>N/A</v>
      </c>
      <c r="N4524" t="str">
        <f t="shared" si="425"/>
        <v>N/A</v>
      </c>
      <c r="O4524" t="str">
        <f t="shared" si="426"/>
        <v>N/A</v>
      </c>
      <c r="S4524">
        <f>IF(OR(ISBLANK(B4524),ISBLANK(C4524),ISBLANK(D4524),ISBLANK(E4524),ISBLANK(F4524),ISBLANK('Data Entry'!G4524),ISBLANK('Data Entry'!H4524)),0,1)</f>
        <v>0</v>
      </c>
    </row>
    <row r="4525" spans="1:19" x14ac:dyDescent="0.25">
      <c r="A4525">
        <f>'Data Entry'!A4525</f>
        <v>0</v>
      </c>
      <c r="B4525">
        <f>'Data Entry'!B4525</f>
        <v>0</v>
      </c>
      <c r="C4525">
        <f>'Data Entry'!C4525</f>
        <v>0</v>
      </c>
      <c r="D4525">
        <f>'Data Entry'!D4525</f>
        <v>0</v>
      </c>
      <c r="E4525">
        <f>'Data Entry'!E4525</f>
        <v>0</v>
      </c>
      <c r="F4525">
        <f>'Data Entry'!F4525</f>
        <v>0</v>
      </c>
      <c r="G4525" t="e">
        <f>('Data Entry'!G4525-HLOOKUP('Data Entry'!I4525,'CST Norms'!$A$48:$K$62,I4525,FALSE))/HLOOKUP('Data Entry'!I4525,'CST Norms'!$A$77:$K$91,I4525,FALSE)</f>
        <v>#N/A</v>
      </c>
      <c r="H4525" t="e">
        <f>( 'Data Entry'!H4525 - HLOOKUP('Data Entry'!I4525,'CST Norms'!$A$65:$K$75,8,FALSE) )/HLOOKUP('Data Entry'!I4525,'CST Norms'!$A$94:$K$104,8,FALSE)</f>
        <v>#N/A</v>
      </c>
      <c r="I4525">
        <f>'Data Entry'!$J4525</f>
        <v>0</v>
      </c>
      <c r="J4525" t="e">
        <f t="shared" si="421"/>
        <v>#N/A</v>
      </c>
      <c r="K4525" t="e">
        <f t="shared" si="422"/>
        <v>#N/A</v>
      </c>
      <c r="L4525" t="e">
        <f t="shared" si="423"/>
        <v>#N/A</v>
      </c>
      <c r="M4525" t="str">
        <f t="shared" si="424"/>
        <v>N/A</v>
      </c>
      <c r="N4525" t="str">
        <f t="shared" si="425"/>
        <v>N/A</v>
      </c>
      <c r="O4525" t="str">
        <f t="shared" si="426"/>
        <v>N/A</v>
      </c>
      <c r="S4525">
        <f>IF(OR(ISBLANK(B4525),ISBLANK(C4525),ISBLANK(D4525),ISBLANK(E4525),ISBLANK(F4525),ISBLANK('Data Entry'!G4525),ISBLANK('Data Entry'!H4525)),0,1)</f>
        <v>0</v>
      </c>
    </row>
    <row r="4526" spans="1:19" x14ac:dyDescent="0.25">
      <c r="A4526">
        <f>'Data Entry'!A4526</f>
        <v>0</v>
      </c>
      <c r="B4526">
        <f>'Data Entry'!B4526</f>
        <v>0</v>
      </c>
      <c r="C4526">
        <f>'Data Entry'!C4526</f>
        <v>0</v>
      </c>
      <c r="D4526">
        <f>'Data Entry'!D4526</f>
        <v>0</v>
      </c>
      <c r="E4526">
        <f>'Data Entry'!E4526</f>
        <v>0</v>
      </c>
      <c r="F4526">
        <f>'Data Entry'!F4526</f>
        <v>0</v>
      </c>
      <c r="G4526" t="e">
        <f>('Data Entry'!G4526-HLOOKUP('Data Entry'!I4526,'CST Norms'!$A$48:$K$62,I4526,FALSE))/HLOOKUP('Data Entry'!I4526,'CST Norms'!$A$77:$K$91,I4526,FALSE)</f>
        <v>#N/A</v>
      </c>
      <c r="H4526" t="e">
        <f>( 'Data Entry'!H4526 - HLOOKUP('Data Entry'!I4526,'CST Norms'!$A$65:$K$75,8,FALSE) )/HLOOKUP('Data Entry'!I4526,'CST Norms'!$A$94:$K$104,8,FALSE)</f>
        <v>#N/A</v>
      </c>
      <c r="I4526">
        <f>'Data Entry'!$J4526</f>
        <v>0</v>
      </c>
      <c r="J4526" t="e">
        <f t="shared" si="421"/>
        <v>#N/A</v>
      </c>
      <c r="K4526" t="e">
        <f t="shared" si="422"/>
        <v>#N/A</v>
      </c>
      <c r="L4526" t="e">
        <f t="shared" si="423"/>
        <v>#N/A</v>
      </c>
      <c r="M4526" t="str">
        <f t="shared" si="424"/>
        <v>N/A</v>
      </c>
      <c r="N4526" t="str">
        <f t="shared" si="425"/>
        <v>N/A</v>
      </c>
      <c r="O4526" t="str">
        <f t="shared" si="426"/>
        <v>N/A</v>
      </c>
      <c r="S4526">
        <f>IF(OR(ISBLANK(B4526),ISBLANK(C4526),ISBLANK(D4526),ISBLANK(E4526),ISBLANK(F4526),ISBLANK('Data Entry'!G4526),ISBLANK('Data Entry'!H4526)),0,1)</f>
        <v>0</v>
      </c>
    </row>
    <row r="4527" spans="1:19" x14ac:dyDescent="0.25">
      <c r="A4527">
        <f>'Data Entry'!A4527</f>
        <v>0</v>
      </c>
      <c r="B4527">
        <f>'Data Entry'!B4527</f>
        <v>0</v>
      </c>
      <c r="C4527">
        <f>'Data Entry'!C4527</f>
        <v>0</v>
      </c>
      <c r="D4527">
        <f>'Data Entry'!D4527</f>
        <v>0</v>
      </c>
      <c r="E4527">
        <f>'Data Entry'!E4527</f>
        <v>0</v>
      </c>
      <c r="F4527">
        <f>'Data Entry'!F4527</f>
        <v>0</v>
      </c>
      <c r="G4527" t="e">
        <f>('Data Entry'!G4527-HLOOKUP('Data Entry'!I4527,'CST Norms'!$A$48:$K$62,I4527,FALSE))/HLOOKUP('Data Entry'!I4527,'CST Norms'!$A$77:$K$91,I4527,FALSE)</f>
        <v>#N/A</v>
      </c>
      <c r="H4527" t="e">
        <f>( 'Data Entry'!H4527 - HLOOKUP('Data Entry'!I4527,'CST Norms'!$A$65:$K$75,8,FALSE) )/HLOOKUP('Data Entry'!I4527,'CST Norms'!$A$94:$K$104,8,FALSE)</f>
        <v>#N/A</v>
      </c>
      <c r="I4527">
        <f>'Data Entry'!$J4527</f>
        <v>0</v>
      </c>
      <c r="J4527" t="e">
        <f t="shared" si="421"/>
        <v>#N/A</v>
      </c>
      <c r="K4527" t="e">
        <f t="shared" si="422"/>
        <v>#N/A</v>
      </c>
      <c r="L4527" t="e">
        <f t="shared" si="423"/>
        <v>#N/A</v>
      </c>
      <c r="M4527" t="str">
        <f t="shared" si="424"/>
        <v>N/A</v>
      </c>
      <c r="N4527" t="str">
        <f t="shared" si="425"/>
        <v>N/A</v>
      </c>
      <c r="O4527" t="str">
        <f t="shared" si="426"/>
        <v>N/A</v>
      </c>
      <c r="S4527">
        <f>IF(OR(ISBLANK(B4527),ISBLANK(C4527),ISBLANK(D4527),ISBLANK(E4527),ISBLANK(F4527),ISBLANK('Data Entry'!G4527),ISBLANK('Data Entry'!H4527)),0,1)</f>
        <v>0</v>
      </c>
    </row>
    <row r="4528" spans="1:19" x14ac:dyDescent="0.25">
      <c r="A4528">
        <f>'Data Entry'!A4528</f>
        <v>0</v>
      </c>
      <c r="B4528">
        <f>'Data Entry'!B4528</f>
        <v>0</v>
      </c>
      <c r="C4528">
        <f>'Data Entry'!C4528</f>
        <v>0</v>
      </c>
      <c r="D4528">
        <f>'Data Entry'!D4528</f>
        <v>0</v>
      </c>
      <c r="E4528">
        <f>'Data Entry'!E4528</f>
        <v>0</v>
      </c>
      <c r="F4528">
        <f>'Data Entry'!F4528</f>
        <v>0</v>
      </c>
      <c r="G4528" t="e">
        <f>('Data Entry'!G4528-HLOOKUP('Data Entry'!I4528,'CST Norms'!$A$48:$K$62,I4528,FALSE))/HLOOKUP('Data Entry'!I4528,'CST Norms'!$A$77:$K$91,I4528,FALSE)</f>
        <v>#N/A</v>
      </c>
      <c r="H4528" t="e">
        <f>( 'Data Entry'!H4528 - HLOOKUP('Data Entry'!I4528,'CST Norms'!$A$65:$K$75,8,FALSE) )/HLOOKUP('Data Entry'!I4528,'CST Norms'!$A$94:$K$104,8,FALSE)</f>
        <v>#N/A</v>
      </c>
      <c r="I4528">
        <f>'Data Entry'!$J4528</f>
        <v>0</v>
      </c>
      <c r="J4528" t="e">
        <f t="shared" si="421"/>
        <v>#N/A</v>
      </c>
      <c r="K4528" t="e">
        <f t="shared" si="422"/>
        <v>#N/A</v>
      </c>
      <c r="L4528" t="e">
        <f t="shared" si="423"/>
        <v>#N/A</v>
      </c>
      <c r="M4528" t="str">
        <f t="shared" si="424"/>
        <v>N/A</v>
      </c>
      <c r="N4528" t="str">
        <f t="shared" si="425"/>
        <v>N/A</v>
      </c>
      <c r="O4528" t="str">
        <f t="shared" si="426"/>
        <v>N/A</v>
      </c>
      <c r="S4528">
        <f>IF(OR(ISBLANK(B4528),ISBLANK(C4528),ISBLANK(D4528),ISBLANK(E4528),ISBLANK(F4528),ISBLANK('Data Entry'!G4528),ISBLANK('Data Entry'!H4528)),0,1)</f>
        <v>0</v>
      </c>
    </row>
    <row r="4529" spans="1:19" x14ac:dyDescent="0.25">
      <c r="A4529">
        <f>'Data Entry'!A4529</f>
        <v>0</v>
      </c>
      <c r="B4529">
        <f>'Data Entry'!B4529</f>
        <v>0</v>
      </c>
      <c r="C4529">
        <f>'Data Entry'!C4529</f>
        <v>0</v>
      </c>
      <c r="D4529">
        <f>'Data Entry'!D4529</f>
        <v>0</v>
      </c>
      <c r="E4529">
        <f>'Data Entry'!E4529</f>
        <v>0</v>
      </c>
      <c r="F4529">
        <f>'Data Entry'!F4529</f>
        <v>0</v>
      </c>
      <c r="G4529" t="e">
        <f>('Data Entry'!G4529-HLOOKUP('Data Entry'!I4529,'CST Norms'!$A$48:$K$62,I4529,FALSE))/HLOOKUP('Data Entry'!I4529,'CST Norms'!$A$77:$K$91,I4529,FALSE)</f>
        <v>#N/A</v>
      </c>
      <c r="H4529" t="e">
        <f>( 'Data Entry'!H4529 - HLOOKUP('Data Entry'!I4529,'CST Norms'!$A$65:$K$75,8,FALSE) )/HLOOKUP('Data Entry'!I4529,'CST Norms'!$A$94:$K$104,8,FALSE)</f>
        <v>#N/A</v>
      </c>
      <c r="I4529">
        <f>'Data Entry'!$J4529</f>
        <v>0</v>
      </c>
      <c r="J4529" t="e">
        <f t="shared" si="421"/>
        <v>#N/A</v>
      </c>
      <c r="K4529" t="e">
        <f t="shared" si="422"/>
        <v>#N/A</v>
      </c>
      <c r="L4529" t="e">
        <f t="shared" si="423"/>
        <v>#N/A</v>
      </c>
      <c r="M4529" t="str">
        <f t="shared" si="424"/>
        <v>N/A</v>
      </c>
      <c r="N4529" t="str">
        <f t="shared" si="425"/>
        <v>N/A</v>
      </c>
      <c r="O4529" t="str">
        <f t="shared" si="426"/>
        <v>N/A</v>
      </c>
      <c r="S4529">
        <f>IF(OR(ISBLANK(B4529),ISBLANK(C4529),ISBLANK(D4529),ISBLANK(E4529),ISBLANK(F4529),ISBLANK('Data Entry'!G4529),ISBLANK('Data Entry'!H4529)),0,1)</f>
        <v>0</v>
      </c>
    </row>
    <row r="4530" spans="1:19" x14ac:dyDescent="0.25">
      <c r="A4530">
        <f>'Data Entry'!A4530</f>
        <v>0</v>
      </c>
      <c r="B4530">
        <f>'Data Entry'!B4530</f>
        <v>0</v>
      </c>
      <c r="C4530">
        <f>'Data Entry'!C4530</f>
        <v>0</v>
      </c>
      <c r="D4530">
        <f>'Data Entry'!D4530</f>
        <v>0</v>
      </c>
      <c r="E4530">
        <f>'Data Entry'!E4530</f>
        <v>0</v>
      </c>
      <c r="F4530">
        <f>'Data Entry'!F4530</f>
        <v>0</v>
      </c>
      <c r="G4530" t="e">
        <f>('Data Entry'!G4530-HLOOKUP('Data Entry'!I4530,'CST Norms'!$A$48:$K$62,I4530,FALSE))/HLOOKUP('Data Entry'!I4530,'CST Norms'!$A$77:$K$91,I4530,FALSE)</f>
        <v>#N/A</v>
      </c>
      <c r="H4530" t="e">
        <f>( 'Data Entry'!H4530 - HLOOKUP('Data Entry'!I4530,'CST Norms'!$A$65:$K$75,8,FALSE) )/HLOOKUP('Data Entry'!I4530,'CST Norms'!$A$94:$K$104,8,FALSE)</f>
        <v>#N/A</v>
      </c>
      <c r="I4530">
        <f>'Data Entry'!$J4530</f>
        <v>0</v>
      </c>
      <c r="J4530" t="e">
        <f t="shared" si="421"/>
        <v>#N/A</v>
      </c>
      <c r="K4530" t="e">
        <f t="shared" si="422"/>
        <v>#N/A</v>
      </c>
      <c r="L4530" t="e">
        <f t="shared" si="423"/>
        <v>#N/A</v>
      </c>
      <c r="M4530" t="str">
        <f t="shared" si="424"/>
        <v>N/A</v>
      </c>
      <c r="N4530" t="str">
        <f t="shared" si="425"/>
        <v>N/A</v>
      </c>
      <c r="O4530" t="str">
        <f t="shared" si="426"/>
        <v>N/A</v>
      </c>
      <c r="S4530">
        <f>IF(OR(ISBLANK(B4530),ISBLANK(C4530),ISBLANK(D4530),ISBLANK(E4530),ISBLANK(F4530),ISBLANK('Data Entry'!G4530),ISBLANK('Data Entry'!H4530)),0,1)</f>
        <v>0</v>
      </c>
    </row>
    <row r="4531" spans="1:19" x14ac:dyDescent="0.25">
      <c r="A4531">
        <f>'Data Entry'!A4531</f>
        <v>0</v>
      </c>
      <c r="B4531">
        <f>'Data Entry'!B4531</f>
        <v>0</v>
      </c>
      <c r="C4531">
        <f>'Data Entry'!C4531</f>
        <v>0</v>
      </c>
      <c r="D4531">
        <f>'Data Entry'!D4531</f>
        <v>0</v>
      </c>
      <c r="E4531">
        <f>'Data Entry'!E4531</f>
        <v>0</v>
      </c>
      <c r="F4531">
        <f>'Data Entry'!F4531</f>
        <v>0</v>
      </c>
      <c r="G4531" t="e">
        <f>('Data Entry'!G4531-HLOOKUP('Data Entry'!I4531,'CST Norms'!$A$48:$K$62,I4531,FALSE))/HLOOKUP('Data Entry'!I4531,'CST Norms'!$A$77:$K$91,I4531,FALSE)</f>
        <v>#N/A</v>
      </c>
      <c r="H4531" t="e">
        <f>( 'Data Entry'!H4531 - HLOOKUP('Data Entry'!I4531,'CST Norms'!$A$65:$K$75,8,FALSE) )/HLOOKUP('Data Entry'!I4531,'CST Norms'!$A$94:$K$104,8,FALSE)</f>
        <v>#N/A</v>
      </c>
      <c r="I4531">
        <f>'Data Entry'!$J4531</f>
        <v>0</v>
      </c>
      <c r="J4531" t="e">
        <f t="shared" si="421"/>
        <v>#N/A</v>
      </c>
      <c r="K4531" t="e">
        <f t="shared" si="422"/>
        <v>#N/A</v>
      </c>
      <c r="L4531" t="e">
        <f t="shared" si="423"/>
        <v>#N/A</v>
      </c>
      <c r="M4531" t="str">
        <f t="shared" si="424"/>
        <v>N/A</v>
      </c>
      <c r="N4531" t="str">
        <f t="shared" si="425"/>
        <v>N/A</v>
      </c>
      <c r="O4531" t="str">
        <f t="shared" si="426"/>
        <v>N/A</v>
      </c>
      <c r="S4531">
        <f>IF(OR(ISBLANK(B4531),ISBLANK(C4531),ISBLANK(D4531),ISBLANK(E4531),ISBLANK(F4531),ISBLANK('Data Entry'!G4531),ISBLANK('Data Entry'!H4531)),0,1)</f>
        <v>0</v>
      </c>
    </row>
    <row r="4532" spans="1:19" x14ac:dyDescent="0.25">
      <c r="A4532">
        <f>'Data Entry'!A4532</f>
        <v>0</v>
      </c>
      <c r="B4532">
        <f>'Data Entry'!B4532</f>
        <v>0</v>
      </c>
      <c r="C4532">
        <f>'Data Entry'!C4532</f>
        <v>0</v>
      </c>
      <c r="D4532">
        <f>'Data Entry'!D4532</f>
        <v>0</v>
      </c>
      <c r="E4532">
        <f>'Data Entry'!E4532</f>
        <v>0</v>
      </c>
      <c r="F4532">
        <f>'Data Entry'!F4532</f>
        <v>0</v>
      </c>
      <c r="G4532" t="e">
        <f>('Data Entry'!G4532-HLOOKUP('Data Entry'!I4532,'CST Norms'!$A$48:$K$62,I4532,FALSE))/HLOOKUP('Data Entry'!I4532,'CST Norms'!$A$77:$K$91,I4532,FALSE)</f>
        <v>#N/A</v>
      </c>
      <c r="H4532" t="e">
        <f>( 'Data Entry'!H4532 - HLOOKUP('Data Entry'!I4532,'CST Norms'!$A$65:$K$75,8,FALSE) )/HLOOKUP('Data Entry'!I4532,'CST Norms'!$A$94:$K$104,8,FALSE)</f>
        <v>#N/A</v>
      </c>
      <c r="I4532">
        <f>'Data Entry'!$J4532</f>
        <v>0</v>
      </c>
      <c r="J4532" t="e">
        <f t="shared" si="421"/>
        <v>#N/A</v>
      </c>
      <c r="K4532" t="e">
        <f t="shared" si="422"/>
        <v>#N/A</v>
      </c>
      <c r="L4532" t="e">
        <f t="shared" si="423"/>
        <v>#N/A</v>
      </c>
      <c r="M4532" t="str">
        <f t="shared" si="424"/>
        <v>N/A</v>
      </c>
      <c r="N4532" t="str">
        <f t="shared" si="425"/>
        <v>N/A</v>
      </c>
      <c r="O4532" t="str">
        <f t="shared" si="426"/>
        <v>N/A</v>
      </c>
      <c r="S4532">
        <f>IF(OR(ISBLANK(B4532),ISBLANK(C4532),ISBLANK(D4532),ISBLANK(E4532),ISBLANK(F4532),ISBLANK('Data Entry'!G4532),ISBLANK('Data Entry'!H4532)),0,1)</f>
        <v>0</v>
      </c>
    </row>
    <row r="4533" spans="1:19" x14ac:dyDescent="0.25">
      <c r="A4533">
        <f>'Data Entry'!A4533</f>
        <v>0</v>
      </c>
      <c r="B4533">
        <f>'Data Entry'!B4533</f>
        <v>0</v>
      </c>
      <c r="C4533">
        <f>'Data Entry'!C4533</f>
        <v>0</v>
      </c>
      <c r="D4533">
        <f>'Data Entry'!D4533</f>
        <v>0</v>
      </c>
      <c r="E4533">
        <f>'Data Entry'!E4533</f>
        <v>0</v>
      </c>
      <c r="F4533">
        <f>'Data Entry'!F4533</f>
        <v>0</v>
      </c>
      <c r="G4533" t="e">
        <f>('Data Entry'!G4533-HLOOKUP('Data Entry'!I4533,'CST Norms'!$A$48:$K$62,I4533,FALSE))/HLOOKUP('Data Entry'!I4533,'CST Norms'!$A$77:$K$91,I4533,FALSE)</f>
        <v>#N/A</v>
      </c>
      <c r="H4533" t="e">
        <f>( 'Data Entry'!H4533 - HLOOKUP('Data Entry'!I4533,'CST Norms'!$A$65:$K$75,8,FALSE) )/HLOOKUP('Data Entry'!I4533,'CST Norms'!$A$94:$K$104,8,FALSE)</f>
        <v>#N/A</v>
      </c>
      <c r="I4533">
        <f>'Data Entry'!$J4533</f>
        <v>0</v>
      </c>
      <c r="J4533" t="e">
        <f t="shared" si="421"/>
        <v>#N/A</v>
      </c>
      <c r="K4533" t="e">
        <f t="shared" si="422"/>
        <v>#N/A</v>
      </c>
      <c r="L4533" t="e">
        <f t="shared" si="423"/>
        <v>#N/A</v>
      </c>
      <c r="M4533" t="str">
        <f t="shared" si="424"/>
        <v>N/A</v>
      </c>
      <c r="N4533" t="str">
        <f t="shared" si="425"/>
        <v>N/A</v>
      </c>
      <c r="O4533" t="str">
        <f t="shared" si="426"/>
        <v>N/A</v>
      </c>
      <c r="S4533">
        <f>IF(OR(ISBLANK(B4533),ISBLANK(C4533),ISBLANK(D4533),ISBLANK(E4533),ISBLANK(F4533),ISBLANK('Data Entry'!G4533),ISBLANK('Data Entry'!H4533)),0,1)</f>
        <v>0</v>
      </c>
    </row>
    <row r="4534" spans="1:19" x14ac:dyDescent="0.25">
      <c r="A4534">
        <f>'Data Entry'!A4534</f>
        <v>0</v>
      </c>
      <c r="B4534">
        <f>'Data Entry'!B4534</f>
        <v>0</v>
      </c>
      <c r="C4534">
        <f>'Data Entry'!C4534</f>
        <v>0</v>
      </c>
      <c r="D4534">
        <f>'Data Entry'!D4534</f>
        <v>0</v>
      </c>
      <c r="E4534">
        <f>'Data Entry'!E4534</f>
        <v>0</v>
      </c>
      <c r="F4534">
        <f>'Data Entry'!F4534</f>
        <v>0</v>
      </c>
      <c r="G4534" t="e">
        <f>('Data Entry'!G4534-HLOOKUP('Data Entry'!I4534,'CST Norms'!$A$48:$K$62,I4534,FALSE))/HLOOKUP('Data Entry'!I4534,'CST Norms'!$A$77:$K$91,I4534,FALSE)</f>
        <v>#N/A</v>
      </c>
      <c r="H4534" t="e">
        <f>( 'Data Entry'!H4534 - HLOOKUP('Data Entry'!I4534,'CST Norms'!$A$65:$K$75,8,FALSE) )/HLOOKUP('Data Entry'!I4534,'CST Norms'!$A$94:$K$104,8,FALSE)</f>
        <v>#N/A</v>
      </c>
      <c r="I4534">
        <f>'Data Entry'!$J4534</f>
        <v>0</v>
      </c>
      <c r="J4534" t="e">
        <f t="shared" si="421"/>
        <v>#N/A</v>
      </c>
      <c r="K4534" t="e">
        <f t="shared" si="422"/>
        <v>#N/A</v>
      </c>
      <c r="L4534" t="e">
        <f t="shared" si="423"/>
        <v>#N/A</v>
      </c>
      <c r="M4534" t="str">
        <f t="shared" si="424"/>
        <v>N/A</v>
      </c>
      <c r="N4534" t="str">
        <f t="shared" si="425"/>
        <v>N/A</v>
      </c>
      <c r="O4534" t="str">
        <f t="shared" si="426"/>
        <v>N/A</v>
      </c>
      <c r="S4534">
        <f>IF(OR(ISBLANK(B4534),ISBLANK(C4534),ISBLANK(D4534),ISBLANK(E4534),ISBLANK(F4534),ISBLANK('Data Entry'!G4534),ISBLANK('Data Entry'!H4534)),0,1)</f>
        <v>0</v>
      </c>
    </row>
    <row r="4535" spans="1:19" x14ac:dyDescent="0.25">
      <c r="A4535">
        <f>'Data Entry'!A4535</f>
        <v>0</v>
      </c>
      <c r="B4535">
        <f>'Data Entry'!B4535</f>
        <v>0</v>
      </c>
      <c r="C4535">
        <f>'Data Entry'!C4535</f>
        <v>0</v>
      </c>
      <c r="D4535">
        <f>'Data Entry'!D4535</f>
        <v>0</v>
      </c>
      <c r="E4535">
        <f>'Data Entry'!E4535</f>
        <v>0</v>
      </c>
      <c r="F4535">
        <f>'Data Entry'!F4535</f>
        <v>0</v>
      </c>
      <c r="G4535" t="e">
        <f>('Data Entry'!G4535-HLOOKUP('Data Entry'!I4535,'CST Norms'!$A$48:$K$62,I4535,FALSE))/HLOOKUP('Data Entry'!I4535,'CST Norms'!$A$77:$K$91,I4535,FALSE)</f>
        <v>#N/A</v>
      </c>
      <c r="H4535" t="e">
        <f>( 'Data Entry'!H4535 - HLOOKUP('Data Entry'!I4535,'CST Norms'!$A$65:$K$75,8,FALSE) )/HLOOKUP('Data Entry'!I4535,'CST Norms'!$A$94:$K$104,8,FALSE)</f>
        <v>#N/A</v>
      </c>
      <c r="I4535">
        <f>'Data Entry'!$J4535</f>
        <v>0</v>
      </c>
      <c r="J4535" t="e">
        <f t="shared" si="421"/>
        <v>#N/A</v>
      </c>
      <c r="K4535" t="e">
        <f t="shared" si="422"/>
        <v>#N/A</v>
      </c>
      <c r="L4535" t="e">
        <f t="shared" si="423"/>
        <v>#N/A</v>
      </c>
      <c r="M4535" t="str">
        <f t="shared" si="424"/>
        <v>N/A</v>
      </c>
      <c r="N4535" t="str">
        <f t="shared" si="425"/>
        <v>N/A</v>
      </c>
      <c r="O4535" t="str">
        <f t="shared" si="426"/>
        <v>N/A</v>
      </c>
      <c r="S4535">
        <f>IF(OR(ISBLANK(B4535),ISBLANK(C4535),ISBLANK(D4535),ISBLANK(E4535),ISBLANK(F4535),ISBLANK('Data Entry'!G4535),ISBLANK('Data Entry'!H4535)),0,1)</f>
        <v>0</v>
      </c>
    </row>
    <row r="4536" spans="1:19" x14ac:dyDescent="0.25">
      <c r="A4536">
        <f>'Data Entry'!A4536</f>
        <v>0</v>
      </c>
      <c r="B4536">
        <f>'Data Entry'!B4536</f>
        <v>0</v>
      </c>
      <c r="C4536">
        <f>'Data Entry'!C4536</f>
        <v>0</v>
      </c>
      <c r="D4536">
        <f>'Data Entry'!D4536</f>
        <v>0</v>
      </c>
      <c r="E4536">
        <f>'Data Entry'!E4536</f>
        <v>0</v>
      </c>
      <c r="F4536">
        <f>'Data Entry'!F4536</f>
        <v>0</v>
      </c>
      <c r="G4536" t="e">
        <f>('Data Entry'!G4536-HLOOKUP('Data Entry'!I4536,'CST Norms'!$A$48:$K$62,I4536,FALSE))/HLOOKUP('Data Entry'!I4536,'CST Norms'!$A$77:$K$91,I4536,FALSE)</f>
        <v>#N/A</v>
      </c>
      <c r="H4536" t="e">
        <f>( 'Data Entry'!H4536 - HLOOKUP('Data Entry'!I4536,'CST Norms'!$A$65:$K$75,8,FALSE) )/HLOOKUP('Data Entry'!I4536,'CST Norms'!$A$94:$K$104,8,FALSE)</f>
        <v>#N/A</v>
      </c>
      <c r="I4536">
        <f>'Data Entry'!$J4536</f>
        <v>0</v>
      </c>
      <c r="J4536" t="e">
        <f t="shared" si="421"/>
        <v>#N/A</v>
      </c>
      <c r="K4536" t="e">
        <f t="shared" si="422"/>
        <v>#N/A</v>
      </c>
      <c r="L4536" t="e">
        <f t="shared" si="423"/>
        <v>#N/A</v>
      </c>
      <c r="M4536" t="str">
        <f t="shared" si="424"/>
        <v>N/A</v>
      </c>
      <c r="N4536" t="str">
        <f t="shared" si="425"/>
        <v>N/A</v>
      </c>
      <c r="O4536" t="str">
        <f t="shared" si="426"/>
        <v>N/A</v>
      </c>
      <c r="S4536">
        <f>IF(OR(ISBLANK(B4536),ISBLANK(C4536),ISBLANK(D4536),ISBLANK(E4536),ISBLANK(F4536),ISBLANK('Data Entry'!G4536),ISBLANK('Data Entry'!H4536)),0,1)</f>
        <v>0</v>
      </c>
    </row>
    <row r="4537" spans="1:19" x14ac:dyDescent="0.25">
      <c r="A4537">
        <f>'Data Entry'!A4537</f>
        <v>0</v>
      </c>
      <c r="B4537">
        <f>'Data Entry'!B4537</f>
        <v>0</v>
      </c>
      <c r="C4537">
        <f>'Data Entry'!C4537</f>
        <v>0</v>
      </c>
      <c r="D4537">
        <f>'Data Entry'!D4537</f>
        <v>0</v>
      </c>
      <c r="E4537">
        <f>'Data Entry'!E4537</f>
        <v>0</v>
      </c>
      <c r="F4537">
        <f>'Data Entry'!F4537</f>
        <v>0</v>
      </c>
      <c r="G4537" t="e">
        <f>('Data Entry'!G4537-HLOOKUP('Data Entry'!I4537,'CST Norms'!$A$48:$K$62,I4537,FALSE))/HLOOKUP('Data Entry'!I4537,'CST Norms'!$A$77:$K$91,I4537,FALSE)</f>
        <v>#N/A</v>
      </c>
      <c r="H4537" t="e">
        <f>( 'Data Entry'!H4537 - HLOOKUP('Data Entry'!I4537,'CST Norms'!$A$65:$K$75,8,FALSE) )/HLOOKUP('Data Entry'!I4537,'CST Norms'!$A$94:$K$104,8,FALSE)</f>
        <v>#N/A</v>
      </c>
      <c r="I4537">
        <f>'Data Entry'!$J4537</f>
        <v>0</v>
      </c>
      <c r="J4537" t="e">
        <f t="shared" si="421"/>
        <v>#N/A</v>
      </c>
      <c r="K4537" t="e">
        <f t="shared" si="422"/>
        <v>#N/A</v>
      </c>
      <c r="L4537" t="e">
        <f t="shared" si="423"/>
        <v>#N/A</v>
      </c>
      <c r="M4537" t="str">
        <f t="shared" si="424"/>
        <v>N/A</v>
      </c>
      <c r="N4537" t="str">
        <f t="shared" si="425"/>
        <v>N/A</v>
      </c>
      <c r="O4537" t="str">
        <f t="shared" si="426"/>
        <v>N/A</v>
      </c>
      <c r="S4537">
        <f>IF(OR(ISBLANK(B4537),ISBLANK(C4537),ISBLANK(D4537),ISBLANK(E4537),ISBLANK(F4537),ISBLANK('Data Entry'!G4537),ISBLANK('Data Entry'!H4537)),0,1)</f>
        <v>0</v>
      </c>
    </row>
    <row r="4538" spans="1:19" x14ac:dyDescent="0.25">
      <c r="A4538">
        <f>'Data Entry'!A4538</f>
        <v>0</v>
      </c>
      <c r="B4538">
        <f>'Data Entry'!B4538</f>
        <v>0</v>
      </c>
      <c r="C4538">
        <f>'Data Entry'!C4538</f>
        <v>0</v>
      </c>
      <c r="D4538">
        <f>'Data Entry'!D4538</f>
        <v>0</v>
      </c>
      <c r="E4538">
        <f>'Data Entry'!E4538</f>
        <v>0</v>
      </c>
      <c r="F4538">
        <f>'Data Entry'!F4538</f>
        <v>0</v>
      </c>
      <c r="G4538" t="e">
        <f>('Data Entry'!G4538-HLOOKUP('Data Entry'!I4538,'CST Norms'!$A$48:$K$62,I4538,FALSE))/HLOOKUP('Data Entry'!I4538,'CST Norms'!$A$77:$K$91,I4538,FALSE)</f>
        <v>#N/A</v>
      </c>
      <c r="H4538" t="e">
        <f>( 'Data Entry'!H4538 - HLOOKUP('Data Entry'!I4538,'CST Norms'!$A$65:$K$75,8,FALSE) )/HLOOKUP('Data Entry'!I4538,'CST Norms'!$A$94:$K$104,8,FALSE)</f>
        <v>#N/A</v>
      </c>
      <c r="I4538">
        <f>'Data Entry'!$J4538</f>
        <v>0</v>
      </c>
      <c r="J4538" t="e">
        <f t="shared" si="421"/>
        <v>#N/A</v>
      </c>
      <c r="K4538" t="e">
        <f t="shared" si="422"/>
        <v>#N/A</v>
      </c>
      <c r="L4538" t="e">
        <f t="shared" si="423"/>
        <v>#N/A</v>
      </c>
      <c r="M4538" t="str">
        <f t="shared" si="424"/>
        <v>N/A</v>
      </c>
      <c r="N4538" t="str">
        <f t="shared" si="425"/>
        <v>N/A</v>
      </c>
      <c r="O4538" t="str">
        <f t="shared" si="426"/>
        <v>N/A</v>
      </c>
      <c r="S4538">
        <f>IF(OR(ISBLANK(B4538),ISBLANK(C4538),ISBLANK(D4538),ISBLANK(E4538),ISBLANK(F4538),ISBLANK('Data Entry'!G4538),ISBLANK('Data Entry'!H4538)),0,1)</f>
        <v>0</v>
      </c>
    </row>
    <row r="4539" spans="1:19" x14ac:dyDescent="0.25">
      <c r="A4539">
        <f>'Data Entry'!A4539</f>
        <v>0</v>
      </c>
      <c r="B4539">
        <f>'Data Entry'!B4539</f>
        <v>0</v>
      </c>
      <c r="C4539">
        <f>'Data Entry'!C4539</f>
        <v>0</v>
      </c>
      <c r="D4539">
        <f>'Data Entry'!D4539</f>
        <v>0</v>
      </c>
      <c r="E4539">
        <f>'Data Entry'!E4539</f>
        <v>0</v>
      </c>
      <c r="F4539">
        <f>'Data Entry'!F4539</f>
        <v>0</v>
      </c>
      <c r="G4539" t="e">
        <f>('Data Entry'!G4539-HLOOKUP('Data Entry'!I4539,'CST Norms'!$A$48:$K$62,I4539,FALSE))/HLOOKUP('Data Entry'!I4539,'CST Norms'!$A$77:$K$91,I4539,FALSE)</f>
        <v>#N/A</v>
      </c>
      <c r="H4539" t="e">
        <f>( 'Data Entry'!H4539 - HLOOKUP('Data Entry'!I4539,'CST Norms'!$A$65:$K$75,8,FALSE) )/HLOOKUP('Data Entry'!I4539,'CST Norms'!$A$94:$K$104,8,FALSE)</f>
        <v>#N/A</v>
      </c>
      <c r="I4539">
        <f>'Data Entry'!$J4539</f>
        <v>0</v>
      </c>
      <c r="J4539" t="e">
        <f t="shared" si="421"/>
        <v>#N/A</v>
      </c>
      <c r="K4539" t="e">
        <f t="shared" si="422"/>
        <v>#N/A</v>
      </c>
      <c r="L4539" t="e">
        <f t="shared" si="423"/>
        <v>#N/A</v>
      </c>
      <c r="M4539" t="str">
        <f t="shared" si="424"/>
        <v>N/A</v>
      </c>
      <c r="N4539" t="str">
        <f t="shared" si="425"/>
        <v>N/A</v>
      </c>
      <c r="O4539" t="str">
        <f t="shared" si="426"/>
        <v>N/A</v>
      </c>
      <c r="S4539">
        <f>IF(OR(ISBLANK(B4539),ISBLANK(C4539),ISBLANK(D4539),ISBLANK(E4539),ISBLANK(F4539),ISBLANK('Data Entry'!G4539),ISBLANK('Data Entry'!H4539)),0,1)</f>
        <v>0</v>
      </c>
    </row>
    <row r="4540" spans="1:19" x14ac:dyDescent="0.25">
      <c r="A4540">
        <f>'Data Entry'!A4540</f>
        <v>0</v>
      </c>
      <c r="B4540">
        <f>'Data Entry'!B4540</f>
        <v>0</v>
      </c>
      <c r="C4540">
        <f>'Data Entry'!C4540</f>
        <v>0</v>
      </c>
      <c r="D4540">
        <f>'Data Entry'!D4540</f>
        <v>0</v>
      </c>
      <c r="E4540">
        <f>'Data Entry'!E4540</f>
        <v>0</v>
      </c>
      <c r="F4540">
        <f>'Data Entry'!F4540</f>
        <v>0</v>
      </c>
      <c r="G4540" t="e">
        <f>('Data Entry'!G4540-HLOOKUP('Data Entry'!I4540,'CST Norms'!$A$48:$K$62,I4540,FALSE))/HLOOKUP('Data Entry'!I4540,'CST Norms'!$A$77:$K$91,I4540,FALSE)</f>
        <v>#N/A</v>
      </c>
      <c r="H4540" t="e">
        <f>( 'Data Entry'!H4540 - HLOOKUP('Data Entry'!I4540,'CST Norms'!$A$65:$K$75,8,FALSE) )/HLOOKUP('Data Entry'!I4540,'CST Norms'!$A$94:$K$104,8,FALSE)</f>
        <v>#N/A</v>
      </c>
      <c r="I4540">
        <f>'Data Entry'!$J4540</f>
        <v>0</v>
      </c>
      <c r="J4540" t="e">
        <f t="shared" si="421"/>
        <v>#N/A</v>
      </c>
      <c r="K4540" t="e">
        <f t="shared" si="422"/>
        <v>#N/A</v>
      </c>
      <c r="L4540" t="e">
        <f t="shared" si="423"/>
        <v>#N/A</v>
      </c>
      <c r="M4540" t="str">
        <f t="shared" si="424"/>
        <v>N/A</v>
      </c>
      <c r="N4540" t="str">
        <f t="shared" si="425"/>
        <v>N/A</v>
      </c>
      <c r="O4540" t="str">
        <f t="shared" si="426"/>
        <v>N/A</v>
      </c>
      <c r="S4540">
        <f>IF(OR(ISBLANK(B4540),ISBLANK(C4540),ISBLANK(D4540),ISBLANK(E4540),ISBLANK(F4540),ISBLANK('Data Entry'!G4540),ISBLANK('Data Entry'!H4540)),0,1)</f>
        <v>0</v>
      </c>
    </row>
    <row r="4541" spans="1:19" x14ac:dyDescent="0.25">
      <c r="A4541">
        <f>'Data Entry'!A4541</f>
        <v>0</v>
      </c>
      <c r="B4541">
        <f>'Data Entry'!B4541</f>
        <v>0</v>
      </c>
      <c r="C4541">
        <f>'Data Entry'!C4541</f>
        <v>0</v>
      </c>
      <c r="D4541">
        <f>'Data Entry'!D4541</f>
        <v>0</v>
      </c>
      <c r="E4541">
        <f>'Data Entry'!E4541</f>
        <v>0</v>
      </c>
      <c r="F4541">
        <f>'Data Entry'!F4541</f>
        <v>0</v>
      </c>
      <c r="G4541" t="e">
        <f>('Data Entry'!G4541-HLOOKUP('Data Entry'!I4541,'CST Norms'!$A$48:$K$62,I4541,FALSE))/HLOOKUP('Data Entry'!I4541,'CST Norms'!$A$77:$K$91,I4541,FALSE)</f>
        <v>#N/A</v>
      </c>
      <c r="H4541" t="e">
        <f>( 'Data Entry'!H4541 - HLOOKUP('Data Entry'!I4541,'CST Norms'!$A$65:$K$75,8,FALSE) )/HLOOKUP('Data Entry'!I4541,'CST Norms'!$A$94:$K$104,8,FALSE)</f>
        <v>#N/A</v>
      </c>
      <c r="I4541">
        <f>'Data Entry'!$J4541</f>
        <v>0</v>
      </c>
      <c r="J4541" t="e">
        <f t="shared" si="421"/>
        <v>#N/A</v>
      </c>
      <c r="K4541" t="e">
        <f t="shared" si="422"/>
        <v>#N/A</v>
      </c>
      <c r="L4541" t="e">
        <f t="shared" si="423"/>
        <v>#N/A</v>
      </c>
      <c r="M4541" t="str">
        <f t="shared" si="424"/>
        <v>N/A</v>
      </c>
      <c r="N4541" t="str">
        <f t="shared" si="425"/>
        <v>N/A</v>
      </c>
      <c r="O4541" t="str">
        <f t="shared" si="426"/>
        <v>N/A</v>
      </c>
      <c r="S4541">
        <f>IF(OR(ISBLANK(B4541),ISBLANK(C4541),ISBLANK(D4541),ISBLANK(E4541),ISBLANK(F4541),ISBLANK('Data Entry'!G4541),ISBLANK('Data Entry'!H4541)),0,1)</f>
        <v>0</v>
      </c>
    </row>
    <row r="4542" spans="1:19" x14ac:dyDescent="0.25">
      <c r="A4542">
        <f>'Data Entry'!A4542</f>
        <v>0</v>
      </c>
      <c r="B4542">
        <f>'Data Entry'!B4542</f>
        <v>0</v>
      </c>
      <c r="C4542">
        <f>'Data Entry'!C4542</f>
        <v>0</v>
      </c>
      <c r="D4542">
        <f>'Data Entry'!D4542</f>
        <v>0</v>
      </c>
      <c r="E4542">
        <f>'Data Entry'!E4542</f>
        <v>0</v>
      </c>
      <c r="F4542">
        <f>'Data Entry'!F4542</f>
        <v>0</v>
      </c>
      <c r="G4542" t="e">
        <f>('Data Entry'!G4542-HLOOKUP('Data Entry'!I4542,'CST Norms'!$A$48:$K$62,I4542,FALSE))/HLOOKUP('Data Entry'!I4542,'CST Norms'!$A$77:$K$91,I4542,FALSE)</f>
        <v>#N/A</v>
      </c>
      <c r="H4542" t="e">
        <f>( 'Data Entry'!H4542 - HLOOKUP('Data Entry'!I4542,'CST Norms'!$A$65:$K$75,8,FALSE) )/HLOOKUP('Data Entry'!I4542,'CST Norms'!$A$94:$K$104,8,FALSE)</f>
        <v>#N/A</v>
      </c>
      <c r="I4542">
        <f>'Data Entry'!$J4542</f>
        <v>0</v>
      </c>
      <c r="J4542" t="e">
        <f t="shared" si="421"/>
        <v>#N/A</v>
      </c>
      <c r="K4542" t="e">
        <f t="shared" si="422"/>
        <v>#N/A</v>
      </c>
      <c r="L4542" t="e">
        <f t="shared" si="423"/>
        <v>#N/A</v>
      </c>
      <c r="M4542" t="str">
        <f t="shared" si="424"/>
        <v>N/A</v>
      </c>
      <c r="N4542" t="str">
        <f t="shared" si="425"/>
        <v>N/A</v>
      </c>
      <c r="O4542" t="str">
        <f t="shared" si="426"/>
        <v>N/A</v>
      </c>
      <c r="S4542">
        <f>IF(OR(ISBLANK(B4542),ISBLANK(C4542),ISBLANK(D4542),ISBLANK(E4542),ISBLANK(F4542),ISBLANK('Data Entry'!G4542),ISBLANK('Data Entry'!H4542)),0,1)</f>
        <v>0</v>
      </c>
    </row>
    <row r="4543" spans="1:19" x14ac:dyDescent="0.25">
      <c r="A4543">
        <f>'Data Entry'!A4543</f>
        <v>0</v>
      </c>
      <c r="B4543">
        <f>'Data Entry'!B4543</f>
        <v>0</v>
      </c>
      <c r="C4543">
        <f>'Data Entry'!C4543</f>
        <v>0</v>
      </c>
      <c r="D4543">
        <f>'Data Entry'!D4543</f>
        <v>0</v>
      </c>
      <c r="E4543">
        <f>'Data Entry'!E4543</f>
        <v>0</v>
      </c>
      <c r="F4543">
        <f>'Data Entry'!F4543</f>
        <v>0</v>
      </c>
      <c r="G4543" t="e">
        <f>('Data Entry'!G4543-HLOOKUP('Data Entry'!I4543,'CST Norms'!$A$48:$K$62,I4543,FALSE))/HLOOKUP('Data Entry'!I4543,'CST Norms'!$A$77:$K$91,I4543,FALSE)</f>
        <v>#N/A</v>
      </c>
      <c r="H4543" t="e">
        <f>( 'Data Entry'!H4543 - HLOOKUP('Data Entry'!I4543,'CST Norms'!$A$65:$K$75,8,FALSE) )/HLOOKUP('Data Entry'!I4543,'CST Norms'!$A$94:$K$104,8,FALSE)</f>
        <v>#N/A</v>
      </c>
      <c r="I4543">
        <f>'Data Entry'!$J4543</f>
        <v>0</v>
      </c>
      <c r="J4543" t="e">
        <f t="shared" si="421"/>
        <v>#N/A</v>
      </c>
      <c r="K4543" t="e">
        <f t="shared" si="422"/>
        <v>#N/A</v>
      </c>
      <c r="L4543" t="e">
        <f t="shared" si="423"/>
        <v>#N/A</v>
      </c>
      <c r="M4543" t="str">
        <f t="shared" si="424"/>
        <v>N/A</v>
      </c>
      <c r="N4543" t="str">
        <f t="shared" si="425"/>
        <v>N/A</v>
      </c>
      <c r="O4543" t="str">
        <f t="shared" si="426"/>
        <v>N/A</v>
      </c>
      <c r="S4543">
        <f>IF(OR(ISBLANK(B4543),ISBLANK(C4543),ISBLANK(D4543),ISBLANK(E4543),ISBLANK(F4543),ISBLANK('Data Entry'!G4543),ISBLANK('Data Entry'!H4543)),0,1)</f>
        <v>0</v>
      </c>
    </row>
    <row r="4544" spans="1:19" x14ac:dyDescent="0.25">
      <c r="A4544">
        <f>'Data Entry'!A4544</f>
        <v>0</v>
      </c>
      <c r="B4544">
        <f>'Data Entry'!B4544</f>
        <v>0</v>
      </c>
      <c r="C4544">
        <f>'Data Entry'!C4544</f>
        <v>0</v>
      </c>
      <c r="D4544">
        <f>'Data Entry'!D4544</f>
        <v>0</v>
      </c>
      <c r="E4544">
        <f>'Data Entry'!E4544</f>
        <v>0</v>
      </c>
      <c r="F4544">
        <f>'Data Entry'!F4544</f>
        <v>0</v>
      </c>
      <c r="G4544" t="e">
        <f>('Data Entry'!G4544-HLOOKUP('Data Entry'!I4544,'CST Norms'!$A$48:$K$62,I4544,FALSE))/HLOOKUP('Data Entry'!I4544,'CST Norms'!$A$77:$K$91,I4544,FALSE)</f>
        <v>#N/A</v>
      </c>
      <c r="H4544" t="e">
        <f>( 'Data Entry'!H4544 - HLOOKUP('Data Entry'!I4544,'CST Norms'!$A$65:$K$75,8,FALSE) )/HLOOKUP('Data Entry'!I4544,'CST Norms'!$A$94:$K$104,8,FALSE)</f>
        <v>#N/A</v>
      </c>
      <c r="I4544">
        <f>'Data Entry'!$J4544</f>
        <v>0</v>
      </c>
      <c r="J4544" t="e">
        <f t="shared" si="421"/>
        <v>#N/A</v>
      </c>
      <c r="K4544" t="e">
        <f t="shared" si="422"/>
        <v>#N/A</v>
      </c>
      <c r="L4544" t="e">
        <f t="shared" si="423"/>
        <v>#N/A</v>
      </c>
      <c r="M4544" t="str">
        <f t="shared" si="424"/>
        <v>N/A</v>
      </c>
      <c r="N4544" t="str">
        <f t="shared" si="425"/>
        <v>N/A</v>
      </c>
      <c r="O4544" t="str">
        <f t="shared" si="426"/>
        <v>N/A</v>
      </c>
      <c r="S4544">
        <f>IF(OR(ISBLANK(B4544),ISBLANK(C4544),ISBLANK(D4544),ISBLANK(E4544),ISBLANK(F4544),ISBLANK('Data Entry'!G4544),ISBLANK('Data Entry'!H4544)),0,1)</f>
        <v>0</v>
      </c>
    </row>
    <row r="4545" spans="1:19" x14ac:dyDescent="0.25">
      <c r="A4545">
        <f>'Data Entry'!A4545</f>
        <v>0</v>
      </c>
      <c r="B4545">
        <f>'Data Entry'!B4545</f>
        <v>0</v>
      </c>
      <c r="C4545">
        <f>'Data Entry'!C4545</f>
        <v>0</v>
      </c>
      <c r="D4545">
        <f>'Data Entry'!D4545</f>
        <v>0</v>
      </c>
      <c r="E4545">
        <f>'Data Entry'!E4545</f>
        <v>0</v>
      </c>
      <c r="F4545">
        <f>'Data Entry'!F4545</f>
        <v>0</v>
      </c>
      <c r="G4545" t="e">
        <f>('Data Entry'!G4545-HLOOKUP('Data Entry'!I4545,'CST Norms'!$A$48:$K$62,I4545,FALSE))/HLOOKUP('Data Entry'!I4545,'CST Norms'!$A$77:$K$91,I4545,FALSE)</f>
        <v>#N/A</v>
      </c>
      <c r="H4545" t="e">
        <f>( 'Data Entry'!H4545 - HLOOKUP('Data Entry'!I4545,'CST Norms'!$A$65:$K$75,8,FALSE) )/HLOOKUP('Data Entry'!I4545,'CST Norms'!$A$94:$K$104,8,FALSE)</f>
        <v>#N/A</v>
      </c>
      <c r="I4545">
        <f>'Data Entry'!$J4545</f>
        <v>0</v>
      </c>
      <c r="J4545" t="e">
        <f t="shared" si="421"/>
        <v>#N/A</v>
      </c>
      <c r="K4545" t="e">
        <f t="shared" si="422"/>
        <v>#N/A</v>
      </c>
      <c r="L4545" t="e">
        <f t="shared" si="423"/>
        <v>#N/A</v>
      </c>
      <c r="M4545" t="str">
        <f t="shared" si="424"/>
        <v>N/A</v>
      </c>
      <c r="N4545" t="str">
        <f t="shared" si="425"/>
        <v>N/A</v>
      </c>
      <c r="O4545" t="str">
        <f t="shared" si="426"/>
        <v>N/A</v>
      </c>
      <c r="S4545">
        <f>IF(OR(ISBLANK(B4545),ISBLANK(C4545),ISBLANK(D4545),ISBLANK(E4545),ISBLANK(F4545),ISBLANK('Data Entry'!G4545),ISBLANK('Data Entry'!H4545)),0,1)</f>
        <v>0</v>
      </c>
    </row>
    <row r="4546" spans="1:19" x14ac:dyDescent="0.25">
      <c r="A4546">
        <f>'Data Entry'!A4546</f>
        <v>0</v>
      </c>
      <c r="B4546">
        <f>'Data Entry'!B4546</f>
        <v>0</v>
      </c>
      <c r="C4546">
        <f>'Data Entry'!C4546</f>
        <v>0</v>
      </c>
      <c r="D4546">
        <f>'Data Entry'!D4546</f>
        <v>0</v>
      </c>
      <c r="E4546">
        <f>'Data Entry'!E4546</f>
        <v>0</v>
      </c>
      <c r="F4546">
        <f>'Data Entry'!F4546</f>
        <v>0</v>
      </c>
      <c r="G4546" t="e">
        <f>('Data Entry'!G4546-HLOOKUP('Data Entry'!I4546,'CST Norms'!$A$48:$K$62,I4546,FALSE))/HLOOKUP('Data Entry'!I4546,'CST Norms'!$A$77:$K$91,I4546,FALSE)</f>
        <v>#N/A</v>
      </c>
      <c r="H4546" t="e">
        <f>( 'Data Entry'!H4546 - HLOOKUP('Data Entry'!I4546,'CST Norms'!$A$65:$K$75,8,FALSE) )/HLOOKUP('Data Entry'!I4546,'CST Norms'!$A$94:$K$104,8,FALSE)</f>
        <v>#N/A</v>
      </c>
      <c r="I4546">
        <f>'Data Entry'!$J4546</f>
        <v>0</v>
      </c>
      <c r="J4546" t="e">
        <f t="shared" si="421"/>
        <v>#N/A</v>
      </c>
      <c r="K4546" t="e">
        <f t="shared" si="422"/>
        <v>#N/A</v>
      </c>
      <c r="L4546" t="e">
        <f t="shared" si="423"/>
        <v>#N/A</v>
      </c>
      <c r="M4546" t="str">
        <f t="shared" si="424"/>
        <v>N/A</v>
      </c>
      <c r="N4546" t="str">
        <f t="shared" si="425"/>
        <v>N/A</v>
      </c>
      <c r="O4546" t="str">
        <f t="shared" si="426"/>
        <v>N/A</v>
      </c>
      <c r="S4546">
        <f>IF(OR(ISBLANK(B4546),ISBLANK(C4546),ISBLANK(D4546),ISBLANK(E4546),ISBLANK(F4546),ISBLANK('Data Entry'!G4546),ISBLANK('Data Entry'!H4546)),0,1)</f>
        <v>0</v>
      </c>
    </row>
    <row r="4547" spans="1:19" x14ac:dyDescent="0.25">
      <c r="A4547">
        <f>'Data Entry'!A4547</f>
        <v>0</v>
      </c>
      <c r="B4547">
        <f>'Data Entry'!B4547</f>
        <v>0</v>
      </c>
      <c r="C4547">
        <f>'Data Entry'!C4547</f>
        <v>0</v>
      </c>
      <c r="D4547">
        <f>'Data Entry'!D4547</f>
        <v>0</v>
      </c>
      <c r="E4547">
        <f>'Data Entry'!E4547</f>
        <v>0</v>
      </c>
      <c r="F4547">
        <f>'Data Entry'!F4547</f>
        <v>0</v>
      </c>
      <c r="G4547" t="e">
        <f>('Data Entry'!G4547-HLOOKUP('Data Entry'!I4547,'CST Norms'!$A$48:$K$62,I4547,FALSE))/HLOOKUP('Data Entry'!I4547,'CST Norms'!$A$77:$K$91,I4547,FALSE)</f>
        <v>#N/A</v>
      </c>
      <c r="H4547" t="e">
        <f>( 'Data Entry'!H4547 - HLOOKUP('Data Entry'!I4547,'CST Norms'!$A$65:$K$75,8,FALSE) )/HLOOKUP('Data Entry'!I4547,'CST Norms'!$A$94:$K$104,8,FALSE)</f>
        <v>#N/A</v>
      </c>
      <c r="I4547">
        <f>'Data Entry'!$J4547</f>
        <v>0</v>
      </c>
      <c r="J4547" t="e">
        <f t="shared" si="421"/>
        <v>#N/A</v>
      </c>
      <c r="K4547" t="e">
        <f t="shared" si="422"/>
        <v>#N/A</v>
      </c>
      <c r="L4547" t="e">
        <f t="shared" si="423"/>
        <v>#N/A</v>
      </c>
      <c r="M4547" t="str">
        <f t="shared" si="424"/>
        <v>N/A</v>
      </c>
      <c r="N4547" t="str">
        <f t="shared" si="425"/>
        <v>N/A</v>
      </c>
      <c r="O4547" t="str">
        <f t="shared" si="426"/>
        <v>N/A</v>
      </c>
      <c r="S4547">
        <f>IF(OR(ISBLANK(B4547),ISBLANK(C4547),ISBLANK(D4547),ISBLANK(E4547),ISBLANK(F4547),ISBLANK('Data Entry'!G4547),ISBLANK('Data Entry'!H4547)),0,1)</f>
        <v>0</v>
      </c>
    </row>
    <row r="4548" spans="1:19" x14ac:dyDescent="0.25">
      <c r="A4548">
        <f>'Data Entry'!A4548</f>
        <v>0</v>
      </c>
      <c r="B4548">
        <f>'Data Entry'!B4548</f>
        <v>0</v>
      </c>
      <c r="C4548">
        <f>'Data Entry'!C4548</f>
        <v>0</v>
      </c>
      <c r="D4548">
        <f>'Data Entry'!D4548</f>
        <v>0</v>
      </c>
      <c r="E4548">
        <f>'Data Entry'!E4548</f>
        <v>0</v>
      </c>
      <c r="F4548">
        <f>'Data Entry'!F4548</f>
        <v>0</v>
      </c>
      <c r="G4548" t="e">
        <f>('Data Entry'!G4548-HLOOKUP('Data Entry'!I4548,'CST Norms'!$A$48:$K$62,I4548,FALSE))/HLOOKUP('Data Entry'!I4548,'CST Norms'!$A$77:$K$91,I4548,FALSE)</f>
        <v>#N/A</v>
      </c>
      <c r="H4548" t="e">
        <f>( 'Data Entry'!H4548 - HLOOKUP('Data Entry'!I4548,'CST Norms'!$A$65:$K$75,8,FALSE) )/HLOOKUP('Data Entry'!I4548,'CST Norms'!$A$94:$K$104,8,FALSE)</f>
        <v>#N/A</v>
      </c>
      <c r="I4548">
        <f>'Data Entry'!$J4548</f>
        <v>0</v>
      </c>
      <c r="J4548" t="e">
        <f t="shared" si="421"/>
        <v>#N/A</v>
      </c>
      <c r="K4548" t="e">
        <f t="shared" si="422"/>
        <v>#N/A</v>
      </c>
      <c r="L4548" t="e">
        <f t="shared" si="423"/>
        <v>#N/A</v>
      </c>
      <c r="M4548" t="str">
        <f t="shared" si="424"/>
        <v>N/A</v>
      </c>
      <c r="N4548" t="str">
        <f t="shared" si="425"/>
        <v>N/A</v>
      </c>
      <c r="O4548" t="str">
        <f t="shared" si="426"/>
        <v>N/A</v>
      </c>
      <c r="S4548">
        <f>IF(OR(ISBLANK(B4548),ISBLANK(C4548),ISBLANK(D4548),ISBLANK(E4548),ISBLANK(F4548),ISBLANK('Data Entry'!G4548),ISBLANK('Data Entry'!H4548)),0,1)</f>
        <v>0</v>
      </c>
    </row>
    <row r="4549" spans="1:19" x14ac:dyDescent="0.25">
      <c r="A4549">
        <f>'Data Entry'!A4549</f>
        <v>0</v>
      </c>
      <c r="B4549">
        <f>'Data Entry'!B4549</f>
        <v>0</v>
      </c>
      <c r="C4549">
        <f>'Data Entry'!C4549</f>
        <v>0</v>
      </c>
      <c r="D4549">
        <f>'Data Entry'!D4549</f>
        <v>0</v>
      </c>
      <c r="E4549">
        <f>'Data Entry'!E4549</f>
        <v>0</v>
      </c>
      <c r="F4549">
        <f>'Data Entry'!F4549</f>
        <v>0</v>
      </c>
      <c r="G4549" t="e">
        <f>('Data Entry'!G4549-HLOOKUP('Data Entry'!I4549,'CST Norms'!$A$48:$K$62,I4549,FALSE))/HLOOKUP('Data Entry'!I4549,'CST Norms'!$A$77:$K$91,I4549,FALSE)</f>
        <v>#N/A</v>
      </c>
      <c r="H4549" t="e">
        <f>( 'Data Entry'!H4549 - HLOOKUP('Data Entry'!I4549,'CST Norms'!$A$65:$K$75,8,FALSE) )/HLOOKUP('Data Entry'!I4549,'CST Norms'!$A$94:$K$104,8,FALSE)</f>
        <v>#N/A</v>
      </c>
      <c r="I4549">
        <f>'Data Entry'!$J4549</f>
        <v>0</v>
      </c>
      <c r="J4549" t="e">
        <f t="shared" si="421"/>
        <v>#N/A</v>
      </c>
      <c r="K4549" t="e">
        <f t="shared" si="422"/>
        <v>#N/A</v>
      </c>
      <c r="L4549" t="e">
        <f t="shared" si="423"/>
        <v>#N/A</v>
      </c>
      <c r="M4549" t="str">
        <f t="shared" si="424"/>
        <v>N/A</v>
      </c>
      <c r="N4549" t="str">
        <f t="shared" si="425"/>
        <v>N/A</v>
      </c>
      <c r="O4549" t="str">
        <f t="shared" si="426"/>
        <v>N/A</v>
      </c>
      <c r="S4549">
        <f>IF(OR(ISBLANK(B4549),ISBLANK(C4549),ISBLANK(D4549),ISBLANK(E4549),ISBLANK(F4549),ISBLANK('Data Entry'!G4549),ISBLANK('Data Entry'!H4549)),0,1)</f>
        <v>0</v>
      </c>
    </row>
    <row r="4550" spans="1:19" x14ac:dyDescent="0.25">
      <c r="A4550">
        <f>'Data Entry'!A4550</f>
        <v>0</v>
      </c>
      <c r="B4550">
        <f>'Data Entry'!B4550</f>
        <v>0</v>
      </c>
      <c r="C4550">
        <f>'Data Entry'!C4550</f>
        <v>0</v>
      </c>
      <c r="D4550">
        <f>'Data Entry'!D4550</f>
        <v>0</v>
      </c>
      <c r="E4550">
        <f>'Data Entry'!E4550</f>
        <v>0</v>
      </c>
      <c r="F4550">
        <f>'Data Entry'!F4550</f>
        <v>0</v>
      </c>
      <c r="G4550" t="e">
        <f>('Data Entry'!G4550-HLOOKUP('Data Entry'!I4550,'CST Norms'!$A$48:$K$62,I4550,FALSE))/HLOOKUP('Data Entry'!I4550,'CST Norms'!$A$77:$K$91,I4550,FALSE)</f>
        <v>#N/A</v>
      </c>
      <c r="H4550" t="e">
        <f>( 'Data Entry'!H4550 - HLOOKUP('Data Entry'!I4550,'CST Norms'!$A$65:$K$75,8,FALSE) )/HLOOKUP('Data Entry'!I4550,'CST Norms'!$A$94:$K$104,8,FALSE)</f>
        <v>#N/A</v>
      </c>
      <c r="I4550">
        <f>'Data Entry'!$J4550</f>
        <v>0</v>
      </c>
      <c r="J4550" t="e">
        <f t="shared" si="421"/>
        <v>#N/A</v>
      </c>
      <c r="K4550" t="e">
        <f t="shared" si="422"/>
        <v>#N/A</v>
      </c>
      <c r="L4550" t="e">
        <f t="shared" si="423"/>
        <v>#N/A</v>
      </c>
      <c r="M4550" t="str">
        <f t="shared" si="424"/>
        <v>N/A</v>
      </c>
      <c r="N4550" t="str">
        <f t="shared" si="425"/>
        <v>N/A</v>
      </c>
      <c r="O4550" t="str">
        <f t="shared" si="426"/>
        <v>N/A</v>
      </c>
      <c r="S4550">
        <f>IF(OR(ISBLANK(B4550),ISBLANK(C4550),ISBLANK(D4550),ISBLANK(E4550),ISBLANK(F4550),ISBLANK('Data Entry'!G4550),ISBLANK('Data Entry'!H4550)),0,1)</f>
        <v>0</v>
      </c>
    </row>
    <row r="4551" spans="1:19" x14ac:dyDescent="0.25">
      <c r="A4551">
        <f>'Data Entry'!A4551</f>
        <v>0</v>
      </c>
      <c r="B4551">
        <f>'Data Entry'!B4551</f>
        <v>0</v>
      </c>
      <c r="C4551">
        <f>'Data Entry'!C4551</f>
        <v>0</v>
      </c>
      <c r="D4551">
        <f>'Data Entry'!D4551</f>
        <v>0</v>
      </c>
      <c r="E4551">
        <f>'Data Entry'!E4551</f>
        <v>0</v>
      </c>
      <c r="F4551">
        <f>'Data Entry'!F4551</f>
        <v>0</v>
      </c>
      <c r="G4551" t="e">
        <f>('Data Entry'!G4551-HLOOKUP('Data Entry'!I4551,'CST Norms'!$A$48:$K$62,I4551,FALSE))/HLOOKUP('Data Entry'!I4551,'CST Norms'!$A$77:$K$91,I4551,FALSE)</f>
        <v>#N/A</v>
      </c>
      <c r="H4551" t="e">
        <f>( 'Data Entry'!H4551 - HLOOKUP('Data Entry'!I4551,'CST Norms'!$A$65:$K$75,8,FALSE) )/HLOOKUP('Data Entry'!I4551,'CST Norms'!$A$94:$K$104,8,FALSE)</f>
        <v>#N/A</v>
      </c>
      <c r="I4551">
        <f>'Data Entry'!$J4551</f>
        <v>0</v>
      </c>
      <c r="J4551" t="e">
        <f t="shared" si="421"/>
        <v>#N/A</v>
      </c>
      <c r="K4551" t="e">
        <f t="shared" si="422"/>
        <v>#N/A</v>
      </c>
      <c r="L4551" t="e">
        <f t="shared" si="423"/>
        <v>#N/A</v>
      </c>
      <c r="M4551" t="str">
        <f t="shared" si="424"/>
        <v>N/A</v>
      </c>
      <c r="N4551" t="str">
        <f t="shared" si="425"/>
        <v>N/A</v>
      </c>
      <c r="O4551" t="str">
        <f t="shared" si="426"/>
        <v>N/A</v>
      </c>
      <c r="S4551">
        <f>IF(OR(ISBLANK(B4551),ISBLANK(C4551),ISBLANK(D4551),ISBLANK(E4551),ISBLANK(F4551),ISBLANK('Data Entry'!G4551),ISBLANK('Data Entry'!H4551)),0,1)</f>
        <v>0</v>
      </c>
    </row>
    <row r="4552" spans="1:19" x14ac:dyDescent="0.25">
      <c r="A4552">
        <f>'Data Entry'!A4552</f>
        <v>0</v>
      </c>
      <c r="B4552">
        <f>'Data Entry'!B4552</f>
        <v>0</v>
      </c>
      <c r="C4552">
        <f>'Data Entry'!C4552</f>
        <v>0</v>
      </c>
      <c r="D4552">
        <f>'Data Entry'!D4552</f>
        <v>0</v>
      </c>
      <c r="E4552">
        <f>'Data Entry'!E4552</f>
        <v>0</v>
      </c>
      <c r="F4552">
        <f>'Data Entry'!F4552</f>
        <v>0</v>
      </c>
      <c r="G4552" t="e">
        <f>('Data Entry'!G4552-HLOOKUP('Data Entry'!I4552,'CST Norms'!$A$48:$K$62,I4552,FALSE))/HLOOKUP('Data Entry'!I4552,'CST Norms'!$A$77:$K$91,I4552,FALSE)</f>
        <v>#N/A</v>
      </c>
      <c r="H4552" t="e">
        <f>( 'Data Entry'!H4552 - HLOOKUP('Data Entry'!I4552,'CST Norms'!$A$65:$K$75,8,FALSE) )/HLOOKUP('Data Entry'!I4552,'CST Norms'!$A$94:$K$104,8,FALSE)</f>
        <v>#N/A</v>
      </c>
      <c r="I4552">
        <f>'Data Entry'!$J4552</f>
        <v>0</v>
      </c>
      <c r="J4552" t="e">
        <f t="shared" si="421"/>
        <v>#N/A</v>
      </c>
      <c r="K4552" t="e">
        <f t="shared" si="422"/>
        <v>#N/A</v>
      </c>
      <c r="L4552" t="e">
        <f t="shared" si="423"/>
        <v>#N/A</v>
      </c>
      <c r="M4552" t="str">
        <f t="shared" si="424"/>
        <v>N/A</v>
      </c>
      <c r="N4552" t="str">
        <f t="shared" si="425"/>
        <v>N/A</v>
      </c>
      <c r="O4552" t="str">
        <f t="shared" si="426"/>
        <v>N/A</v>
      </c>
      <c r="S4552">
        <f>IF(OR(ISBLANK(B4552),ISBLANK(C4552),ISBLANK(D4552),ISBLANK(E4552),ISBLANK(F4552),ISBLANK('Data Entry'!G4552),ISBLANK('Data Entry'!H4552)),0,1)</f>
        <v>0</v>
      </c>
    </row>
    <row r="4553" spans="1:19" x14ac:dyDescent="0.25">
      <c r="A4553">
        <f>'Data Entry'!A4553</f>
        <v>0</v>
      </c>
      <c r="B4553">
        <f>'Data Entry'!B4553</f>
        <v>0</v>
      </c>
      <c r="C4553">
        <f>'Data Entry'!C4553</f>
        <v>0</v>
      </c>
      <c r="D4553">
        <f>'Data Entry'!D4553</f>
        <v>0</v>
      </c>
      <c r="E4553">
        <f>'Data Entry'!E4553</f>
        <v>0</v>
      </c>
      <c r="F4553">
        <f>'Data Entry'!F4553</f>
        <v>0</v>
      </c>
      <c r="G4553" t="e">
        <f>('Data Entry'!G4553-HLOOKUP('Data Entry'!I4553,'CST Norms'!$A$48:$K$62,I4553,FALSE))/HLOOKUP('Data Entry'!I4553,'CST Norms'!$A$77:$K$91,I4553,FALSE)</f>
        <v>#N/A</v>
      </c>
      <c r="H4553" t="e">
        <f>( 'Data Entry'!H4553 - HLOOKUP('Data Entry'!I4553,'CST Norms'!$A$65:$K$75,8,FALSE) )/HLOOKUP('Data Entry'!I4553,'CST Norms'!$A$94:$K$104,8,FALSE)</f>
        <v>#N/A</v>
      </c>
      <c r="I4553">
        <f>'Data Entry'!$J4553</f>
        <v>0</v>
      </c>
      <c r="J4553" t="e">
        <f t="shared" si="421"/>
        <v>#N/A</v>
      </c>
      <c r="K4553" t="e">
        <f t="shared" si="422"/>
        <v>#N/A</v>
      </c>
      <c r="L4553" t="e">
        <f t="shared" si="423"/>
        <v>#N/A</v>
      </c>
      <c r="M4553" t="str">
        <f t="shared" si="424"/>
        <v>N/A</v>
      </c>
      <c r="N4553" t="str">
        <f t="shared" si="425"/>
        <v>N/A</v>
      </c>
      <c r="O4553" t="str">
        <f t="shared" si="426"/>
        <v>N/A</v>
      </c>
      <c r="S4553">
        <f>IF(OR(ISBLANK(B4553),ISBLANK(C4553),ISBLANK(D4553),ISBLANK(E4553),ISBLANK(F4553),ISBLANK('Data Entry'!G4553),ISBLANK('Data Entry'!H4553)),0,1)</f>
        <v>0</v>
      </c>
    </row>
    <row r="4554" spans="1:19" x14ac:dyDescent="0.25">
      <c r="A4554">
        <f>'Data Entry'!A4554</f>
        <v>0</v>
      </c>
      <c r="B4554">
        <f>'Data Entry'!B4554</f>
        <v>0</v>
      </c>
      <c r="C4554">
        <f>'Data Entry'!C4554</f>
        <v>0</v>
      </c>
      <c r="D4554">
        <f>'Data Entry'!D4554</f>
        <v>0</v>
      </c>
      <c r="E4554">
        <f>'Data Entry'!E4554</f>
        <v>0</v>
      </c>
      <c r="F4554">
        <f>'Data Entry'!F4554</f>
        <v>0</v>
      </c>
      <c r="G4554" t="e">
        <f>('Data Entry'!G4554-HLOOKUP('Data Entry'!I4554,'CST Norms'!$A$48:$K$62,I4554,FALSE))/HLOOKUP('Data Entry'!I4554,'CST Norms'!$A$77:$K$91,I4554,FALSE)</f>
        <v>#N/A</v>
      </c>
      <c r="H4554" t="e">
        <f>( 'Data Entry'!H4554 - HLOOKUP('Data Entry'!I4554,'CST Norms'!$A$65:$K$75,8,FALSE) )/HLOOKUP('Data Entry'!I4554,'CST Norms'!$A$94:$K$104,8,FALSE)</f>
        <v>#N/A</v>
      </c>
      <c r="I4554">
        <f>'Data Entry'!$J4554</f>
        <v>0</v>
      </c>
      <c r="J4554" t="e">
        <f t="shared" si="421"/>
        <v>#N/A</v>
      </c>
      <c r="K4554" t="e">
        <f t="shared" si="422"/>
        <v>#N/A</v>
      </c>
      <c r="L4554" t="e">
        <f t="shared" si="423"/>
        <v>#N/A</v>
      </c>
      <c r="M4554" t="str">
        <f t="shared" si="424"/>
        <v>N/A</v>
      </c>
      <c r="N4554" t="str">
        <f t="shared" si="425"/>
        <v>N/A</v>
      </c>
      <c r="O4554" t="str">
        <f t="shared" si="426"/>
        <v>N/A</v>
      </c>
      <c r="S4554">
        <f>IF(OR(ISBLANK(B4554),ISBLANK(C4554),ISBLANK(D4554),ISBLANK(E4554),ISBLANK(F4554),ISBLANK('Data Entry'!G4554),ISBLANK('Data Entry'!H4554)),0,1)</f>
        <v>0</v>
      </c>
    </row>
    <row r="4555" spans="1:19" x14ac:dyDescent="0.25">
      <c r="A4555">
        <f>'Data Entry'!A4555</f>
        <v>0</v>
      </c>
      <c r="B4555">
        <f>'Data Entry'!B4555</f>
        <v>0</v>
      </c>
      <c r="C4555">
        <f>'Data Entry'!C4555</f>
        <v>0</v>
      </c>
      <c r="D4555">
        <f>'Data Entry'!D4555</f>
        <v>0</v>
      </c>
      <c r="E4555">
        <f>'Data Entry'!E4555</f>
        <v>0</v>
      </c>
      <c r="F4555">
        <f>'Data Entry'!F4555</f>
        <v>0</v>
      </c>
      <c r="G4555" t="e">
        <f>('Data Entry'!G4555-HLOOKUP('Data Entry'!I4555,'CST Norms'!$A$48:$K$62,I4555,FALSE))/HLOOKUP('Data Entry'!I4555,'CST Norms'!$A$77:$K$91,I4555,FALSE)</f>
        <v>#N/A</v>
      </c>
      <c r="H4555" t="e">
        <f>( 'Data Entry'!H4555 - HLOOKUP('Data Entry'!I4555,'CST Norms'!$A$65:$K$75,8,FALSE) )/HLOOKUP('Data Entry'!I4555,'CST Norms'!$A$94:$K$104,8,FALSE)</f>
        <v>#N/A</v>
      </c>
      <c r="I4555">
        <f>'Data Entry'!$J4555</f>
        <v>0</v>
      </c>
      <c r="J4555" t="e">
        <f t="shared" si="421"/>
        <v>#N/A</v>
      </c>
      <c r="K4555" t="e">
        <f t="shared" si="422"/>
        <v>#N/A</v>
      </c>
      <c r="L4555" t="e">
        <f t="shared" si="423"/>
        <v>#N/A</v>
      </c>
      <c r="M4555" t="str">
        <f t="shared" si="424"/>
        <v>N/A</v>
      </c>
      <c r="N4555" t="str">
        <f t="shared" si="425"/>
        <v>N/A</v>
      </c>
      <c r="O4555" t="str">
        <f t="shared" si="426"/>
        <v>N/A</v>
      </c>
      <c r="S4555">
        <f>IF(OR(ISBLANK(B4555),ISBLANK(C4555),ISBLANK(D4555),ISBLANK(E4555),ISBLANK(F4555),ISBLANK('Data Entry'!G4555),ISBLANK('Data Entry'!H4555)),0,1)</f>
        <v>0</v>
      </c>
    </row>
    <row r="4556" spans="1:19" x14ac:dyDescent="0.25">
      <c r="A4556">
        <f>'Data Entry'!A4556</f>
        <v>0</v>
      </c>
      <c r="B4556">
        <f>'Data Entry'!B4556</f>
        <v>0</v>
      </c>
      <c r="C4556">
        <f>'Data Entry'!C4556</f>
        <v>0</v>
      </c>
      <c r="D4556">
        <f>'Data Entry'!D4556</f>
        <v>0</v>
      </c>
      <c r="E4556">
        <f>'Data Entry'!E4556</f>
        <v>0</v>
      </c>
      <c r="F4556">
        <f>'Data Entry'!F4556</f>
        <v>0</v>
      </c>
      <c r="G4556" t="e">
        <f>('Data Entry'!G4556-HLOOKUP('Data Entry'!I4556,'CST Norms'!$A$48:$K$62,I4556,FALSE))/HLOOKUP('Data Entry'!I4556,'CST Norms'!$A$77:$K$91,I4556,FALSE)</f>
        <v>#N/A</v>
      </c>
      <c r="H4556" t="e">
        <f>( 'Data Entry'!H4556 - HLOOKUP('Data Entry'!I4556,'CST Norms'!$A$65:$K$75,8,FALSE) )/HLOOKUP('Data Entry'!I4556,'CST Norms'!$A$94:$K$104,8,FALSE)</f>
        <v>#N/A</v>
      </c>
      <c r="I4556">
        <f>'Data Entry'!$J4556</f>
        <v>0</v>
      </c>
      <c r="J4556" t="e">
        <f t="shared" ref="J4556:J4619" si="427">U$30+$B4556*U$8+$C4556*U$10+$D4556*U$12+$E4556*U$14+$F4556*U$16+$G4556*IF(I4556=8,U$20,IF(I4556=9,U$22,IF(I4556=10,U$24,"")))+$H4556*U$18+U$26*IF(I4556=8,1,0)+U$28*IF(I4556=10,1,0)</f>
        <v>#N/A</v>
      </c>
      <c r="K4556" t="e">
        <f t="shared" ref="K4556:K4619" si="428">V$30+$B4556*V$8+$C4556*V$10+$D4556*V$12+$E4556*V$14+$F4556*V$16+$G4556*IF(I4556=8,V$20,IF(I4556=9,V$22,IF(I4556=10,V$24,"")))+$H4556*V$18+V$26*IF(I4556=8,1,0)+V4573*IF(I4556=10,1,0)</f>
        <v>#N/A</v>
      </c>
      <c r="L4556" t="e">
        <f t="shared" ref="L4556:L4619" si="429">W$30+$B4556*W$8+$C4556*W$10+$D4556*W$12+$E4556*W$14+$F4556*W$16+$G4556*IF(I4556=8,W$20,IF(I4556=9,W$22,IF(I4556=10,W$24,"")))+$H4556*W$18+W$26*IF(I4556=8,1,0)+W$28*IF(I4556=10,1,0)</f>
        <v>#N/A</v>
      </c>
      <c r="M4556" t="str">
        <f t="shared" si="424"/>
        <v>N/A</v>
      </c>
      <c r="N4556" t="str">
        <f t="shared" si="425"/>
        <v>N/A</v>
      </c>
      <c r="O4556" t="str">
        <f t="shared" si="426"/>
        <v>N/A</v>
      </c>
      <c r="S4556">
        <f>IF(OR(ISBLANK(B4556),ISBLANK(C4556),ISBLANK(D4556),ISBLANK(E4556),ISBLANK(F4556),ISBLANK('Data Entry'!G4556),ISBLANK('Data Entry'!H4556)),0,1)</f>
        <v>0</v>
      </c>
    </row>
    <row r="4557" spans="1:19" x14ac:dyDescent="0.25">
      <c r="A4557">
        <f>'Data Entry'!A4557</f>
        <v>0</v>
      </c>
      <c r="B4557">
        <f>'Data Entry'!B4557</f>
        <v>0</v>
      </c>
      <c r="C4557">
        <f>'Data Entry'!C4557</f>
        <v>0</v>
      </c>
      <c r="D4557">
        <f>'Data Entry'!D4557</f>
        <v>0</v>
      </c>
      <c r="E4557">
        <f>'Data Entry'!E4557</f>
        <v>0</v>
      </c>
      <c r="F4557">
        <f>'Data Entry'!F4557</f>
        <v>0</v>
      </c>
      <c r="G4557" t="e">
        <f>('Data Entry'!G4557-HLOOKUP('Data Entry'!I4557,'CST Norms'!$A$48:$K$62,I4557,FALSE))/HLOOKUP('Data Entry'!I4557,'CST Norms'!$A$77:$K$91,I4557,FALSE)</f>
        <v>#N/A</v>
      </c>
      <c r="H4557" t="e">
        <f>( 'Data Entry'!H4557 - HLOOKUP('Data Entry'!I4557,'CST Norms'!$A$65:$K$75,8,FALSE) )/HLOOKUP('Data Entry'!I4557,'CST Norms'!$A$94:$K$104,8,FALSE)</f>
        <v>#N/A</v>
      </c>
      <c r="I4557">
        <f>'Data Entry'!$J4557</f>
        <v>0</v>
      </c>
      <c r="J4557" t="e">
        <f t="shared" si="427"/>
        <v>#N/A</v>
      </c>
      <c r="K4557" t="e">
        <f t="shared" si="428"/>
        <v>#N/A</v>
      </c>
      <c r="L4557" t="e">
        <f t="shared" si="429"/>
        <v>#N/A</v>
      </c>
      <c r="M4557" t="str">
        <f t="shared" ref="M4557:M4620" si="430">IF($S4557=1,NORMSDIST(J4557),"N/A")</f>
        <v>N/A</v>
      </c>
      <c r="N4557" t="str">
        <f t="shared" ref="N4557:N4620" si="431">IF($S4557=1,NORMSDIST(K4557),"N/A")</f>
        <v>N/A</v>
      </c>
      <c r="O4557" t="str">
        <f t="shared" ref="O4557:O4620" si="432">IF($S4557=1,NORMSDIST(L4557),"N/A")</f>
        <v>N/A</v>
      </c>
      <c r="S4557">
        <f>IF(OR(ISBLANK(B4557),ISBLANK(C4557),ISBLANK(D4557),ISBLANK(E4557),ISBLANK(F4557),ISBLANK('Data Entry'!G4557),ISBLANK('Data Entry'!H4557)),0,1)</f>
        <v>0</v>
      </c>
    </row>
    <row r="4558" spans="1:19" x14ac:dyDescent="0.25">
      <c r="A4558">
        <f>'Data Entry'!A4558</f>
        <v>0</v>
      </c>
      <c r="B4558">
        <f>'Data Entry'!B4558</f>
        <v>0</v>
      </c>
      <c r="C4558">
        <f>'Data Entry'!C4558</f>
        <v>0</v>
      </c>
      <c r="D4558">
        <f>'Data Entry'!D4558</f>
        <v>0</v>
      </c>
      <c r="E4558">
        <f>'Data Entry'!E4558</f>
        <v>0</v>
      </c>
      <c r="F4558">
        <f>'Data Entry'!F4558</f>
        <v>0</v>
      </c>
      <c r="G4558" t="e">
        <f>('Data Entry'!G4558-HLOOKUP('Data Entry'!I4558,'CST Norms'!$A$48:$K$62,I4558,FALSE))/HLOOKUP('Data Entry'!I4558,'CST Norms'!$A$77:$K$91,I4558,FALSE)</f>
        <v>#N/A</v>
      </c>
      <c r="H4558" t="e">
        <f>( 'Data Entry'!H4558 - HLOOKUP('Data Entry'!I4558,'CST Norms'!$A$65:$K$75,8,FALSE) )/HLOOKUP('Data Entry'!I4558,'CST Norms'!$A$94:$K$104,8,FALSE)</f>
        <v>#N/A</v>
      </c>
      <c r="I4558">
        <f>'Data Entry'!$J4558</f>
        <v>0</v>
      </c>
      <c r="J4558" t="e">
        <f t="shared" si="427"/>
        <v>#N/A</v>
      </c>
      <c r="K4558" t="e">
        <f t="shared" si="428"/>
        <v>#N/A</v>
      </c>
      <c r="L4558" t="e">
        <f t="shared" si="429"/>
        <v>#N/A</v>
      </c>
      <c r="M4558" t="str">
        <f t="shared" si="430"/>
        <v>N/A</v>
      </c>
      <c r="N4558" t="str">
        <f t="shared" si="431"/>
        <v>N/A</v>
      </c>
      <c r="O4558" t="str">
        <f t="shared" si="432"/>
        <v>N/A</v>
      </c>
      <c r="S4558">
        <f>IF(OR(ISBLANK(B4558),ISBLANK(C4558),ISBLANK(D4558),ISBLANK(E4558),ISBLANK(F4558),ISBLANK('Data Entry'!G4558),ISBLANK('Data Entry'!H4558)),0,1)</f>
        <v>0</v>
      </c>
    </row>
    <row r="4559" spans="1:19" x14ac:dyDescent="0.25">
      <c r="A4559">
        <f>'Data Entry'!A4559</f>
        <v>0</v>
      </c>
      <c r="B4559">
        <f>'Data Entry'!B4559</f>
        <v>0</v>
      </c>
      <c r="C4559">
        <f>'Data Entry'!C4559</f>
        <v>0</v>
      </c>
      <c r="D4559">
        <f>'Data Entry'!D4559</f>
        <v>0</v>
      </c>
      <c r="E4559">
        <f>'Data Entry'!E4559</f>
        <v>0</v>
      </c>
      <c r="F4559">
        <f>'Data Entry'!F4559</f>
        <v>0</v>
      </c>
      <c r="G4559" t="e">
        <f>('Data Entry'!G4559-HLOOKUP('Data Entry'!I4559,'CST Norms'!$A$48:$K$62,I4559,FALSE))/HLOOKUP('Data Entry'!I4559,'CST Norms'!$A$77:$K$91,I4559,FALSE)</f>
        <v>#N/A</v>
      </c>
      <c r="H4559" t="e">
        <f>( 'Data Entry'!H4559 - HLOOKUP('Data Entry'!I4559,'CST Norms'!$A$65:$K$75,8,FALSE) )/HLOOKUP('Data Entry'!I4559,'CST Norms'!$A$94:$K$104,8,FALSE)</f>
        <v>#N/A</v>
      </c>
      <c r="I4559">
        <f>'Data Entry'!$J4559</f>
        <v>0</v>
      </c>
      <c r="J4559" t="e">
        <f t="shared" si="427"/>
        <v>#N/A</v>
      </c>
      <c r="K4559" t="e">
        <f t="shared" si="428"/>
        <v>#N/A</v>
      </c>
      <c r="L4559" t="e">
        <f t="shared" si="429"/>
        <v>#N/A</v>
      </c>
      <c r="M4559" t="str">
        <f t="shared" si="430"/>
        <v>N/A</v>
      </c>
      <c r="N4559" t="str">
        <f t="shared" si="431"/>
        <v>N/A</v>
      </c>
      <c r="O4559" t="str">
        <f t="shared" si="432"/>
        <v>N/A</v>
      </c>
      <c r="S4559">
        <f>IF(OR(ISBLANK(B4559),ISBLANK(C4559),ISBLANK(D4559),ISBLANK(E4559),ISBLANK(F4559),ISBLANK('Data Entry'!G4559),ISBLANK('Data Entry'!H4559)),0,1)</f>
        <v>0</v>
      </c>
    </row>
    <row r="4560" spans="1:19" x14ac:dyDescent="0.25">
      <c r="A4560">
        <f>'Data Entry'!A4560</f>
        <v>0</v>
      </c>
      <c r="B4560">
        <f>'Data Entry'!B4560</f>
        <v>0</v>
      </c>
      <c r="C4560">
        <f>'Data Entry'!C4560</f>
        <v>0</v>
      </c>
      <c r="D4560">
        <f>'Data Entry'!D4560</f>
        <v>0</v>
      </c>
      <c r="E4560">
        <f>'Data Entry'!E4560</f>
        <v>0</v>
      </c>
      <c r="F4560">
        <f>'Data Entry'!F4560</f>
        <v>0</v>
      </c>
      <c r="G4560" t="e">
        <f>('Data Entry'!G4560-HLOOKUP('Data Entry'!I4560,'CST Norms'!$A$48:$K$62,I4560,FALSE))/HLOOKUP('Data Entry'!I4560,'CST Norms'!$A$77:$K$91,I4560,FALSE)</f>
        <v>#N/A</v>
      </c>
      <c r="H4560" t="e">
        <f>( 'Data Entry'!H4560 - HLOOKUP('Data Entry'!I4560,'CST Norms'!$A$65:$K$75,8,FALSE) )/HLOOKUP('Data Entry'!I4560,'CST Norms'!$A$94:$K$104,8,FALSE)</f>
        <v>#N/A</v>
      </c>
      <c r="I4560">
        <f>'Data Entry'!$J4560</f>
        <v>0</v>
      </c>
      <c r="J4560" t="e">
        <f t="shared" si="427"/>
        <v>#N/A</v>
      </c>
      <c r="K4560" t="e">
        <f t="shared" si="428"/>
        <v>#N/A</v>
      </c>
      <c r="L4560" t="e">
        <f t="shared" si="429"/>
        <v>#N/A</v>
      </c>
      <c r="M4560" t="str">
        <f t="shared" si="430"/>
        <v>N/A</v>
      </c>
      <c r="N4560" t="str">
        <f t="shared" si="431"/>
        <v>N/A</v>
      </c>
      <c r="O4560" t="str">
        <f t="shared" si="432"/>
        <v>N/A</v>
      </c>
      <c r="S4560">
        <f>IF(OR(ISBLANK(B4560),ISBLANK(C4560),ISBLANK(D4560),ISBLANK(E4560),ISBLANK(F4560),ISBLANK('Data Entry'!G4560),ISBLANK('Data Entry'!H4560)),0,1)</f>
        <v>0</v>
      </c>
    </row>
    <row r="4561" spans="1:19" x14ac:dyDescent="0.25">
      <c r="A4561">
        <f>'Data Entry'!A4561</f>
        <v>0</v>
      </c>
      <c r="B4561">
        <f>'Data Entry'!B4561</f>
        <v>0</v>
      </c>
      <c r="C4561">
        <f>'Data Entry'!C4561</f>
        <v>0</v>
      </c>
      <c r="D4561">
        <f>'Data Entry'!D4561</f>
        <v>0</v>
      </c>
      <c r="E4561">
        <f>'Data Entry'!E4561</f>
        <v>0</v>
      </c>
      <c r="F4561">
        <f>'Data Entry'!F4561</f>
        <v>0</v>
      </c>
      <c r="G4561" t="e">
        <f>('Data Entry'!G4561-HLOOKUP('Data Entry'!I4561,'CST Norms'!$A$48:$K$62,I4561,FALSE))/HLOOKUP('Data Entry'!I4561,'CST Norms'!$A$77:$K$91,I4561,FALSE)</f>
        <v>#N/A</v>
      </c>
      <c r="H4561" t="e">
        <f>( 'Data Entry'!H4561 - HLOOKUP('Data Entry'!I4561,'CST Norms'!$A$65:$K$75,8,FALSE) )/HLOOKUP('Data Entry'!I4561,'CST Norms'!$A$94:$K$104,8,FALSE)</f>
        <v>#N/A</v>
      </c>
      <c r="I4561">
        <f>'Data Entry'!$J4561</f>
        <v>0</v>
      </c>
      <c r="J4561" t="e">
        <f t="shared" si="427"/>
        <v>#N/A</v>
      </c>
      <c r="K4561" t="e">
        <f t="shared" si="428"/>
        <v>#N/A</v>
      </c>
      <c r="L4561" t="e">
        <f t="shared" si="429"/>
        <v>#N/A</v>
      </c>
      <c r="M4561" t="str">
        <f t="shared" si="430"/>
        <v>N/A</v>
      </c>
      <c r="N4561" t="str">
        <f t="shared" si="431"/>
        <v>N/A</v>
      </c>
      <c r="O4561" t="str">
        <f t="shared" si="432"/>
        <v>N/A</v>
      </c>
      <c r="S4561">
        <f>IF(OR(ISBLANK(B4561),ISBLANK(C4561),ISBLANK(D4561),ISBLANK(E4561),ISBLANK(F4561),ISBLANK('Data Entry'!G4561),ISBLANK('Data Entry'!H4561)),0,1)</f>
        <v>0</v>
      </c>
    </row>
    <row r="4562" spans="1:19" x14ac:dyDescent="0.25">
      <c r="A4562">
        <f>'Data Entry'!A4562</f>
        <v>0</v>
      </c>
      <c r="B4562">
        <f>'Data Entry'!B4562</f>
        <v>0</v>
      </c>
      <c r="C4562">
        <f>'Data Entry'!C4562</f>
        <v>0</v>
      </c>
      <c r="D4562">
        <f>'Data Entry'!D4562</f>
        <v>0</v>
      </c>
      <c r="E4562">
        <f>'Data Entry'!E4562</f>
        <v>0</v>
      </c>
      <c r="F4562">
        <f>'Data Entry'!F4562</f>
        <v>0</v>
      </c>
      <c r="G4562" t="e">
        <f>('Data Entry'!G4562-HLOOKUP('Data Entry'!I4562,'CST Norms'!$A$48:$K$62,I4562,FALSE))/HLOOKUP('Data Entry'!I4562,'CST Norms'!$A$77:$K$91,I4562,FALSE)</f>
        <v>#N/A</v>
      </c>
      <c r="H4562" t="e">
        <f>( 'Data Entry'!H4562 - HLOOKUP('Data Entry'!I4562,'CST Norms'!$A$65:$K$75,8,FALSE) )/HLOOKUP('Data Entry'!I4562,'CST Norms'!$A$94:$K$104,8,FALSE)</f>
        <v>#N/A</v>
      </c>
      <c r="I4562">
        <f>'Data Entry'!$J4562</f>
        <v>0</v>
      </c>
      <c r="J4562" t="e">
        <f t="shared" si="427"/>
        <v>#N/A</v>
      </c>
      <c r="K4562" t="e">
        <f t="shared" si="428"/>
        <v>#N/A</v>
      </c>
      <c r="L4562" t="e">
        <f t="shared" si="429"/>
        <v>#N/A</v>
      </c>
      <c r="M4562" t="str">
        <f t="shared" si="430"/>
        <v>N/A</v>
      </c>
      <c r="N4562" t="str">
        <f t="shared" si="431"/>
        <v>N/A</v>
      </c>
      <c r="O4562" t="str">
        <f t="shared" si="432"/>
        <v>N/A</v>
      </c>
      <c r="S4562">
        <f>IF(OR(ISBLANK(B4562),ISBLANK(C4562),ISBLANK(D4562),ISBLANK(E4562),ISBLANK(F4562),ISBLANK('Data Entry'!G4562),ISBLANK('Data Entry'!H4562)),0,1)</f>
        <v>0</v>
      </c>
    </row>
    <row r="4563" spans="1:19" x14ac:dyDescent="0.25">
      <c r="A4563">
        <f>'Data Entry'!A4563</f>
        <v>0</v>
      </c>
      <c r="B4563">
        <f>'Data Entry'!B4563</f>
        <v>0</v>
      </c>
      <c r="C4563">
        <f>'Data Entry'!C4563</f>
        <v>0</v>
      </c>
      <c r="D4563">
        <f>'Data Entry'!D4563</f>
        <v>0</v>
      </c>
      <c r="E4563">
        <f>'Data Entry'!E4563</f>
        <v>0</v>
      </c>
      <c r="F4563">
        <f>'Data Entry'!F4563</f>
        <v>0</v>
      </c>
      <c r="G4563" t="e">
        <f>('Data Entry'!G4563-HLOOKUP('Data Entry'!I4563,'CST Norms'!$A$48:$K$62,I4563,FALSE))/HLOOKUP('Data Entry'!I4563,'CST Norms'!$A$77:$K$91,I4563,FALSE)</f>
        <v>#N/A</v>
      </c>
      <c r="H4563" t="e">
        <f>( 'Data Entry'!H4563 - HLOOKUP('Data Entry'!I4563,'CST Norms'!$A$65:$K$75,8,FALSE) )/HLOOKUP('Data Entry'!I4563,'CST Norms'!$A$94:$K$104,8,FALSE)</f>
        <v>#N/A</v>
      </c>
      <c r="I4563">
        <f>'Data Entry'!$J4563</f>
        <v>0</v>
      </c>
      <c r="J4563" t="e">
        <f t="shared" si="427"/>
        <v>#N/A</v>
      </c>
      <c r="K4563" t="e">
        <f t="shared" si="428"/>
        <v>#N/A</v>
      </c>
      <c r="L4563" t="e">
        <f t="shared" si="429"/>
        <v>#N/A</v>
      </c>
      <c r="M4563" t="str">
        <f t="shared" si="430"/>
        <v>N/A</v>
      </c>
      <c r="N4563" t="str">
        <f t="shared" si="431"/>
        <v>N/A</v>
      </c>
      <c r="O4563" t="str">
        <f t="shared" si="432"/>
        <v>N/A</v>
      </c>
      <c r="S4563">
        <f>IF(OR(ISBLANK(B4563),ISBLANK(C4563),ISBLANK(D4563),ISBLANK(E4563),ISBLANK(F4563),ISBLANK('Data Entry'!G4563),ISBLANK('Data Entry'!H4563)),0,1)</f>
        <v>0</v>
      </c>
    </row>
    <row r="4564" spans="1:19" x14ac:dyDescent="0.25">
      <c r="A4564">
        <f>'Data Entry'!A4564</f>
        <v>0</v>
      </c>
      <c r="B4564">
        <f>'Data Entry'!B4564</f>
        <v>0</v>
      </c>
      <c r="C4564">
        <f>'Data Entry'!C4564</f>
        <v>0</v>
      </c>
      <c r="D4564">
        <f>'Data Entry'!D4564</f>
        <v>0</v>
      </c>
      <c r="E4564">
        <f>'Data Entry'!E4564</f>
        <v>0</v>
      </c>
      <c r="F4564">
        <f>'Data Entry'!F4564</f>
        <v>0</v>
      </c>
      <c r="G4564" t="e">
        <f>('Data Entry'!G4564-HLOOKUP('Data Entry'!I4564,'CST Norms'!$A$48:$K$62,I4564,FALSE))/HLOOKUP('Data Entry'!I4564,'CST Norms'!$A$77:$K$91,I4564,FALSE)</f>
        <v>#N/A</v>
      </c>
      <c r="H4564" t="e">
        <f>( 'Data Entry'!H4564 - HLOOKUP('Data Entry'!I4564,'CST Norms'!$A$65:$K$75,8,FALSE) )/HLOOKUP('Data Entry'!I4564,'CST Norms'!$A$94:$K$104,8,FALSE)</f>
        <v>#N/A</v>
      </c>
      <c r="I4564">
        <f>'Data Entry'!$J4564</f>
        <v>0</v>
      </c>
      <c r="J4564" t="e">
        <f t="shared" si="427"/>
        <v>#N/A</v>
      </c>
      <c r="K4564" t="e">
        <f t="shared" si="428"/>
        <v>#N/A</v>
      </c>
      <c r="L4564" t="e">
        <f t="shared" si="429"/>
        <v>#N/A</v>
      </c>
      <c r="M4564" t="str">
        <f t="shared" si="430"/>
        <v>N/A</v>
      </c>
      <c r="N4564" t="str">
        <f t="shared" si="431"/>
        <v>N/A</v>
      </c>
      <c r="O4564" t="str">
        <f t="shared" si="432"/>
        <v>N/A</v>
      </c>
      <c r="S4564">
        <f>IF(OR(ISBLANK(B4564),ISBLANK(C4564),ISBLANK(D4564),ISBLANK(E4564),ISBLANK(F4564),ISBLANK('Data Entry'!G4564),ISBLANK('Data Entry'!H4564)),0,1)</f>
        <v>0</v>
      </c>
    </row>
    <row r="4565" spans="1:19" x14ac:dyDescent="0.25">
      <c r="A4565">
        <f>'Data Entry'!A4565</f>
        <v>0</v>
      </c>
      <c r="B4565">
        <f>'Data Entry'!B4565</f>
        <v>0</v>
      </c>
      <c r="C4565">
        <f>'Data Entry'!C4565</f>
        <v>0</v>
      </c>
      <c r="D4565">
        <f>'Data Entry'!D4565</f>
        <v>0</v>
      </c>
      <c r="E4565">
        <f>'Data Entry'!E4565</f>
        <v>0</v>
      </c>
      <c r="F4565">
        <f>'Data Entry'!F4565</f>
        <v>0</v>
      </c>
      <c r="G4565" t="e">
        <f>('Data Entry'!G4565-HLOOKUP('Data Entry'!I4565,'CST Norms'!$A$48:$K$62,I4565,FALSE))/HLOOKUP('Data Entry'!I4565,'CST Norms'!$A$77:$K$91,I4565,FALSE)</f>
        <v>#N/A</v>
      </c>
      <c r="H4565" t="e">
        <f>( 'Data Entry'!H4565 - HLOOKUP('Data Entry'!I4565,'CST Norms'!$A$65:$K$75,8,FALSE) )/HLOOKUP('Data Entry'!I4565,'CST Norms'!$A$94:$K$104,8,FALSE)</f>
        <v>#N/A</v>
      </c>
      <c r="I4565">
        <f>'Data Entry'!$J4565</f>
        <v>0</v>
      </c>
      <c r="J4565" t="e">
        <f t="shared" si="427"/>
        <v>#N/A</v>
      </c>
      <c r="K4565" t="e">
        <f t="shared" si="428"/>
        <v>#N/A</v>
      </c>
      <c r="L4565" t="e">
        <f t="shared" si="429"/>
        <v>#N/A</v>
      </c>
      <c r="M4565" t="str">
        <f t="shared" si="430"/>
        <v>N/A</v>
      </c>
      <c r="N4565" t="str">
        <f t="shared" si="431"/>
        <v>N/A</v>
      </c>
      <c r="O4565" t="str">
        <f t="shared" si="432"/>
        <v>N/A</v>
      </c>
      <c r="S4565">
        <f>IF(OR(ISBLANK(B4565),ISBLANK(C4565),ISBLANK(D4565),ISBLANK(E4565),ISBLANK(F4565),ISBLANK('Data Entry'!G4565),ISBLANK('Data Entry'!H4565)),0,1)</f>
        <v>0</v>
      </c>
    </row>
    <row r="4566" spans="1:19" x14ac:dyDescent="0.25">
      <c r="A4566">
        <f>'Data Entry'!A4566</f>
        <v>0</v>
      </c>
      <c r="B4566">
        <f>'Data Entry'!B4566</f>
        <v>0</v>
      </c>
      <c r="C4566">
        <f>'Data Entry'!C4566</f>
        <v>0</v>
      </c>
      <c r="D4566">
        <f>'Data Entry'!D4566</f>
        <v>0</v>
      </c>
      <c r="E4566">
        <f>'Data Entry'!E4566</f>
        <v>0</v>
      </c>
      <c r="F4566">
        <f>'Data Entry'!F4566</f>
        <v>0</v>
      </c>
      <c r="G4566" t="e">
        <f>('Data Entry'!G4566-HLOOKUP('Data Entry'!I4566,'CST Norms'!$A$48:$K$62,I4566,FALSE))/HLOOKUP('Data Entry'!I4566,'CST Norms'!$A$77:$K$91,I4566,FALSE)</f>
        <v>#N/A</v>
      </c>
      <c r="H4566" t="e">
        <f>( 'Data Entry'!H4566 - HLOOKUP('Data Entry'!I4566,'CST Norms'!$A$65:$K$75,8,FALSE) )/HLOOKUP('Data Entry'!I4566,'CST Norms'!$A$94:$K$104,8,FALSE)</f>
        <v>#N/A</v>
      </c>
      <c r="I4566">
        <f>'Data Entry'!$J4566</f>
        <v>0</v>
      </c>
      <c r="J4566" t="e">
        <f t="shared" si="427"/>
        <v>#N/A</v>
      </c>
      <c r="K4566" t="e">
        <f t="shared" si="428"/>
        <v>#N/A</v>
      </c>
      <c r="L4566" t="e">
        <f t="shared" si="429"/>
        <v>#N/A</v>
      </c>
      <c r="M4566" t="str">
        <f t="shared" si="430"/>
        <v>N/A</v>
      </c>
      <c r="N4566" t="str">
        <f t="shared" si="431"/>
        <v>N/A</v>
      </c>
      <c r="O4566" t="str">
        <f t="shared" si="432"/>
        <v>N/A</v>
      </c>
      <c r="S4566">
        <f>IF(OR(ISBLANK(B4566),ISBLANK(C4566),ISBLANK(D4566),ISBLANK(E4566),ISBLANK(F4566),ISBLANK('Data Entry'!G4566),ISBLANK('Data Entry'!H4566)),0,1)</f>
        <v>0</v>
      </c>
    </row>
    <row r="4567" spans="1:19" x14ac:dyDescent="0.25">
      <c r="A4567">
        <f>'Data Entry'!A4567</f>
        <v>0</v>
      </c>
      <c r="B4567">
        <f>'Data Entry'!B4567</f>
        <v>0</v>
      </c>
      <c r="C4567">
        <f>'Data Entry'!C4567</f>
        <v>0</v>
      </c>
      <c r="D4567">
        <f>'Data Entry'!D4567</f>
        <v>0</v>
      </c>
      <c r="E4567">
        <f>'Data Entry'!E4567</f>
        <v>0</v>
      </c>
      <c r="F4567">
        <f>'Data Entry'!F4567</f>
        <v>0</v>
      </c>
      <c r="G4567" t="e">
        <f>('Data Entry'!G4567-HLOOKUP('Data Entry'!I4567,'CST Norms'!$A$48:$K$62,I4567,FALSE))/HLOOKUP('Data Entry'!I4567,'CST Norms'!$A$77:$K$91,I4567,FALSE)</f>
        <v>#N/A</v>
      </c>
      <c r="H4567" t="e">
        <f>( 'Data Entry'!H4567 - HLOOKUP('Data Entry'!I4567,'CST Norms'!$A$65:$K$75,8,FALSE) )/HLOOKUP('Data Entry'!I4567,'CST Norms'!$A$94:$K$104,8,FALSE)</f>
        <v>#N/A</v>
      </c>
      <c r="I4567">
        <f>'Data Entry'!$J4567</f>
        <v>0</v>
      </c>
      <c r="J4567" t="e">
        <f t="shared" si="427"/>
        <v>#N/A</v>
      </c>
      <c r="K4567" t="e">
        <f t="shared" si="428"/>
        <v>#N/A</v>
      </c>
      <c r="L4567" t="e">
        <f t="shared" si="429"/>
        <v>#N/A</v>
      </c>
      <c r="M4567" t="str">
        <f t="shared" si="430"/>
        <v>N/A</v>
      </c>
      <c r="N4567" t="str">
        <f t="shared" si="431"/>
        <v>N/A</v>
      </c>
      <c r="O4567" t="str">
        <f t="shared" si="432"/>
        <v>N/A</v>
      </c>
      <c r="S4567">
        <f>IF(OR(ISBLANK(B4567),ISBLANK(C4567),ISBLANK(D4567),ISBLANK(E4567),ISBLANK(F4567),ISBLANK('Data Entry'!G4567),ISBLANK('Data Entry'!H4567)),0,1)</f>
        <v>0</v>
      </c>
    </row>
    <row r="4568" spans="1:19" x14ac:dyDescent="0.25">
      <c r="A4568">
        <f>'Data Entry'!A4568</f>
        <v>0</v>
      </c>
      <c r="B4568">
        <f>'Data Entry'!B4568</f>
        <v>0</v>
      </c>
      <c r="C4568">
        <f>'Data Entry'!C4568</f>
        <v>0</v>
      </c>
      <c r="D4568">
        <f>'Data Entry'!D4568</f>
        <v>0</v>
      </c>
      <c r="E4568">
        <f>'Data Entry'!E4568</f>
        <v>0</v>
      </c>
      <c r="F4568">
        <f>'Data Entry'!F4568</f>
        <v>0</v>
      </c>
      <c r="G4568" t="e">
        <f>('Data Entry'!G4568-HLOOKUP('Data Entry'!I4568,'CST Norms'!$A$48:$K$62,I4568,FALSE))/HLOOKUP('Data Entry'!I4568,'CST Norms'!$A$77:$K$91,I4568,FALSE)</f>
        <v>#N/A</v>
      </c>
      <c r="H4568" t="e">
        <f>( 'Data Entry'!H4568 - HLOOKUP('Data Entry'!I4568,'CST Norms'!$A$65:$K$75,8,FALSE) )/HLOOKUP('Data Entry'!I4568,'CST Norms'!$A$94:$K$104,8,FALSE)</f>
        <v>#N/A</v>
      </c>
      <c r="I4568">
        <f>'Data Entry'!$J4568</f>
        <v>0</v>
      </c>
      <c r="J4568" t="e">
        <f t="shared" si="427"/>
        <v>#N/A</v>
      </c>
      <c r="K4568" t="e">
        <f t="shared" si="428"/>
        <v>#N/A</v>
      </c>
      <c r="L4568" t="e">
        <f t="shared" si="429"/>
        <v>#N/A</v>
      </c>
      <c r="M4568" t="str">
        <f t="shared" si="430"/>
        <v>N/A</v>
      </c>
      <c r="N4568" t="str">
        <f t="shared" si="431"/>
        <v>N/A</v>
      </c>
      <c r="O4568" t="str">
        <f t="shared" si="432"/>
        <v>N/A</v>
      </c>
      <c r="S4568">
        <f>IF(OR(ISBLANK(B4568),ISBLANK(C4568),ISBLANK(D4568),ISBLANK(E4568),ISBLANK(F4568),ISBLANK('Data Entry'!G4568),ISBLANK('Data Entry'!H4568)),0,1)</f>
        <v>0</v>
      </c>
    </row>
    <row r="4569" spans="1:19" x14ac:dyDescent="0.25">
      <c r="A4569">
        <f>'Data Entry'!A4569</f>
        <v>0</v>
      </c>
      <c r="B4569">
        <f>'Data Entry'!B4569</f>
        <v>0</v>
      </c>
      <c r="C4569">
        <f>'Data Entry'!C4569</f>
        <v>0</v>
      </c>
      <c r="D4569">
        <f>'Data Entry'!D4569</f>
        <v>0</v>
      </c>
      <c r="E4569">
        <f>'Data Entry'!E4569</f>
        <v>0</v>
      </c>
      <c r="F4569">
        <f>'Data Entry'!F4569</f>
        <v>0</v>
      </c>
      <c r="G4569" t="e">
        <f>('Data Entry'!G4569-HLOOKUP('Data Entry'!I4569,'CST Norms'!$A$48:$K$62,I4569,FALSE))/HLOOKUP('Data Entry'!I4569,'CST Norms'!$A$77:$K$91,I4569,FALSE)</f>
        <v>#N/A</v>
      </c>
      <c r="H4569" t="e">
        <f>( 'Data Entry'!H4569 - HLOOKUP('Data Entry'!I4569,'CST Norms'!$A$65:$K$75,8,FALSE) )/HLOOKUP('Data Entry'!I4569,'CST Norms'!$A$94:$K$104,8,FALSE)</f>
        <v>#N/A</v>
      </c>
      <c r="I4569">
        <f>'Data Entry'!$J4569</f>
        <v>0</v>
      </c>
      <c r="J4569" t="e">
        <f t="shared" si="427"/>
        <v>#N/A</v>
      </c>
      <c r="K4569" t="e">
        <f t="shared" si="428"/>
        <v>#N/A</v>
      </c>
      <c r="L4569" t="e">
        <f t="shared" si="429"/>
        <v>#N/A</v>
      </c>
      <c r="M4569" t="str">
        <f t="shared" si="430"/>
        <v>N/A</v>
      </c>
      <c r="N4569" t="str">
        <f t="shared" si="431"/>
        <v>N/A</v>
      </c>
      <c r="O4569" t="str">
        <f t="shared" si="432"/>
        <v>N/A</v>
      </c>
      <c r="S4569">
        <f>IF(OR(ISBLANK(B4569),ISBLANK(C4569),ISBLANK(D4569),ISBLANK(E4569),ISBLANK(F4569),ISBLANK('Data Entry'!G4569),ISBLANK('Data Entry'!H4569)),0,1)</f>
        <v>0</v>
      </c>
    </row>
    <row r="4570" spans="1:19" x14ac:dyDescent="0.25">
      <c r="A4570">
        <f>'Data Entry'!A4570</f>
        <v>0</v>
      </c>
      <c r="B4570">
        <f>'Data Entry'!B4570</f>
        <v>0</v>
      </c>
      <c r="C4570">
        <f>'Data Entry'!C4570</f>
        <v>0</v>
      </c>
      <c r="D4570">
        <f>'Data Entry'!D4570</f>
        <v>0</v>
      </c>
      <c r="E4570">
        <f>'Data Entry'!E4570</f>
        <v>0</v>
      </c>
      <c r="F4570">
        <f>'Data Entry'!F4570</f>
        <v>0</v>
      </c>
      <c r="G4570" t="e">
        <f>('Data Entry'!G4570-HLOOKUP('Data Entry'!I4570,'CST Norms'!$A$48:$K$62,I4570,FALSE))/HLOOKUP('Data Entry'!I4570,'CST Norms'!$A$77:$K$91,I4570,FALSE)</f>
        <v>#N/A</v>
      </c>
      <c r="H4570" t="e">
        <f>( 'Data Entry'!H4570 - HLOOKUP('Data Entry'!I4570,'CST Norms'!$A$65:$K$75,8,FALSE) )/HLOOKUP('Data Entry'!I4570,'CST Norms'!$A$94:$K$104,8,FALSE)</f>
        <v>#N/A</v>
      </c>
      <c r="I4570">
        <f>'Data Entry'!$J4570</f>
        <v>0</v>
      </c>
      <c r="J4570" t="e">
        <f t="shared" si="427"/>
        <v>#N/A</v>
      </c>
      <c r="K4570" t="e">
        <f t="shared" si="428"/>
        <v>#N/A</v>
      </c>
      <c r="L4570" t="e">
        <f t="shared" si="429"/>
        <v>#N/A</v>
      </c>
      <c r="M4570" t="str">
        <f t="shared" si="430"/>
        <v>N/A</v>
      </c>
      <c r="N4570" t="str">
        <f t="shared" si="431"/>
        <v>N/A</v>
      </c>
      <c r="O4570" t="str">
        <f t="shared" si="432"/>
        <v>N/A</v>
      </c>
      <c r="S4570">
        <f>IF(OR(ISBLANK(B4570),ISBLANK(C4570),ISBLANK(D4570),ISBLANK(E4570),ISBLANK(F4570),ISBLANK('Data Entry'!G4570),ISBLANK('Data Entry'!H4570)),0,1)</f>
        <v>0</v>
      </c>
    </row>
    <row r="4571" spans="1:19" x14ac:dyDescent="0.25">
      <c r="A4571">
        <f>'Data Entry'!A4571</f>
        <v>0</v>
      </c>
      <c r="B4571">
        <f>'Data Entry'!B4571</f>
        <v>0</v>
      </c>
      <c r="C4571">
        <f>'Data Entry'!C4571</f>
        <v>0</v>
      </c>
      <c r="D4571">
        <f>'Data Entry'!D4571</f>
        <v>0</v>
      </c>
      <c r="E4571">
        <f>'Data Entry'!E4571</f>
        <v>0</v>
      </c>
      <c r="F4571">
        <f>'Data Entry'!F4571</f>
        <v>0</v>
      </c>
      <c r="G4571" t="e">
        <f>('Data Entry'!G4571-HLOOKUP('Data Entry'!I4571,'CST Norms'!$A$48:$K$62,I4571,FALSE))/HLOOKUP('Data Entry'!I4571,'CST Norms'!$A$77:$K$91,I4571,FALSE)</f>
        <v>#N/A</v>
      </c>
      <c r="H4571" t="e">
        <f>( 'Data Entry'!H4571 - HLOOKUP('Data Entry'!I4571,'CST Norms'!$A$65:$K$75,8,FALSE) )/HLOOKUP('Data Entry'!I4571,'CST Norms'!$A$94:$K$104,8,FALSE)</f>
        <v>#N/A</v>
      </c>
      <c r="I4571">
        <f>'Data Entry'!$J4571</f>
        <v>0</v>
      </c>
      <c r="J4571" t="e">
        <f t="shared" si="427"/>
        <v>#N/A</v>
      </c>
      <c r="K4571" t="e">
        <f t="shared" si="428"/>
        <v>#N/A</v>
      </c>
      <c r="L4571" t="e">
        <f t="shared" si="429"/>
        <v>#N/A</v>
      </c>
      <c r="M4571" t="str">
        <f t="shared" si="430"/>
        <v>N/A</v>
      </c>
      <c r="N4571" t="str">
        <f t="shared" si="431"/>
        <v>N/A</v>
      </c>
      <c r="O4571" t="str">
        <f t="shared" si="432"/>
        <v>N/A</v>
      </c>
      <c r="S4571">
        <f>IF(OR(ISBLANK(B4571),ISBLANK(C4571),ISBLANK(D4571),ISBLANK(E4571),ISBLANK(F4571),ISBLANK('Data Entry'!G4571),ISBLANK('Data Entry'!H4571)),0,1)</f>
        <v>0</v>
      </c>
    </row>
    <row r="4572" spans="1:19" x14ac:dyDescent="0.25">
      <c r="A4572">
        <f>'Data Entry'!A4572</f>
        <v>0</v>
      </c>
      <c r="B4572">
        <f>'Data Entry'!B4572</f>
        <v>0</v>
      </c>
      <c r="C4572">
        <f>'Data Entry'!C4572</f>
        <v>0</v>
      </c>
      <c r="D4572">
        <f>'Data Entry'!D4572</f>
        <v>0</v>
      </c>
      <c r="E4572">
        <f>'Data Entry'!E4572</f>
        <v>0</v>
      </c>
      <c r="F4572">
        <f>'Data Entry'!F4572</f>
        <v>0</v>
      </c>
      <c r="G4572" t="e">
        <f>('Data Entry'!G4572-HLOOKUP('Data Entry'!I4572,'CST Norms'!$A$48:$K$62,I4572,FALSE))/HLOOKUP('Data Entry'!I4572,'CST Norms'!$A$77:$K$91,I4572,FALSE)</f>
        <v>#N/A</v>
      </c>
      <c r="H4572" t="e">
        <f>( 'Data Entry'!H4572 - HLOOKUP('Data Entry'!I4572,'CST Norms'!$A$65:$K$75,8,FALSE) )/HLOOKUP('Data Entry'!I4572,'CST Norms'!$A$94:$K$104,8,FALSE)</f>
        <v>#N/A</v>
      </c>
      <c r="I4572">
        <f>'Data Entry'!$J4572</f>
        <v>0</v>
      </c>
      <c r="J4572" t="e">
        <f t="shared" si="427"/>
        <v>#N/A</v>
      </c>
      <c r="K4572" t="e">
        <f t="shared" si="428"/>
        <v>#N/A</v>
      </c>
      <c r="L4572" t="e">
        <f t="shared" si="429"/>
        <v>#N/A</v>
      </c>
      <c r="M4572" t="str">
        <f t="shared" si="430"/>
        <v>N/A</v>
      </c>
      <c r="N4572" t="str">
        <f t="shared" si="431"/>
        <v>N/A</v>
      </c>
      <c r="O4572" t="str">
        <f t="shared" si="432"/>
        <v>N/A</v>
      </c>
      <c r="S4572">
        <f>IF(OR(ISBLANK(B4572),ISBLANK(C4572),ISBLANK(D4572),ISBLANK(E4572),ISBLANK(F4572),ISBLANK('Data Entry'!G4572),ISBLANK('Data Entry'!H4572)),0,1)</f>
        <v>0</v>
      </c>
    </row>
    <row r="4573" spans="1:19" x14ac:dyDescent="0.25">
      <c r="A4573">
        <f>'Data Entry'!A4573</f>
        <v>0</v>
      </c>
      <c r="B4573">
        <f>'Data Entry'!B4573</f>
        <v>0</v>
      </c>
      <c r="C4573">
        <f>'Data Entry'!C4573</f>
        <v>0</v>
      </c>
      <c r="D4573">
        <f>'Data Entry'!D4573</f>
        <v>0</v>
      </c>
      <c r="E4573">
        <f>'Data Entry'!E4573</f>
        <v>0</v>
      </c>
      <c r="F4573">
        <f>'Data Entry'!F4573</f>
        <v>0</v>
      </c>
      <c r="G4573" t="e">
        <f>('Data Entry'!G4573-HLOOKUP('Data Entry'!I4573,'CST Norms'!$A$48:$K$62,I4573,FALSE))/HLOOKUP('Data Entry'!I4573,'CST Norms'!$A$77:$K$91,I4573,FALSE)</f>
        <v>#N/A</v>
      </c>
      <c r="H4573" t="e">
        <f>( 'Data Entry'!H4573 - HLOOKUP('Data Entry'!I4573,'CST Norms'!$A$65:$K$75,8,FALSE) )/HLOOKUP('Data Entry'!I4573,'CST Norms'!$A$94:$K$104,8,FALSE)</f>
        <v>#N/A</v>
      </c>
      <c r="I4573">
        <f>'Data Entry'!$J4573</f>
        <v>0</v>
      </c>
      <c r="J4573" t="e">
        <f t="shared" si="427"/>
        <v>#N/A</v>
      </c>
      <c r="K4573" t="e">
        <f t="shared" si="428"/>
        <v>#N/A</v>
      </c>
      <c r="L4573" t="e">
        <f t="shared" si="429"/>
        <v>#N/A</v>
      </c>
      <c r="M4573" t="str">
        <f t="shared" si="430"/>
        <v>N/A</v>
      </c>
      <c r="N4573" t="str">
        <f t="shared" si="431"/>
        <v>N/A</v>
      </c>
      <c r="O4573" t="str">
        <f t="shared" si="432"/>
        <v>N/A</v>
      </c>
      <c r="S4573">
        <f>IF(OR(ISBLANK(B4573),ISBLANK(C4573),ISBLANK(D4573),ISBLANK(E4573),ISBLANK(F4573),ISBLANK('Data Entry'!G4573),ISBLANK('Data Entry'!H4573)),0,1)</f>
        <v>0</v>
      </c>
    </row>
    <row r="4574" spans="1:19" x14ac:dyDescent="0.25">
      <c r="A4574">
        <f>'Data Entry'!A4574</f>
        <v>0</v>
      </c>
      <c r="B4574">
        <f>'Data Entry'!B4574</f>
        <v>0</v>
      </c>
      <c r="C4574">
        <f>'Data Entry'!C4574</f>
        <v>0</v>
      </c>
      <c r="D4574">
        <f>'Data Entry'!D4574</f>
        <v>0</v>
      </c>
      <c r="E4574">
        <f>'Data Entry'!E4574</f>
        <v>0</v>
      </c>
      <c r="F4574">
        <f>'Data Entry'!F4574</f>
        <v>0</v>
      </c>
      <c r="G4574" t="e">
        <f>('Data Entry'!G4574-HLOOKUP('Data Entry'!I4574,'CST Norms'!$A$48:$K$62,I4574,FALSE))/HLOOKUP('Data Entry'!I4574,'CST Norms'!$A$77:$K$91,I4574,FALSE)</f>
        <v>#N/A</v>
      </c>
      <c r="H4574" t="e">
        <f>( 'Data Entry'!H4574 - HLOOKUP('Data Entry'!I4574,'CST Norms'!$A$65:$K$75,8,FALSE) )/HLOOKUP('Data Entry'!I4574,'CST Norms'!$A$94:$K$104,8,FALSE)</f>
        <v>#N/A</v>
      </c>
      <c r="I4574">
        <f>'Data Entry'!$J4574</f>
        <v>0</v>
      </c>
      <c r="J4574" t="e">
        <f t="shared" si="427"/>
        <v>#N/A</v>
      </c>
      <c r="K4574" t="e">
        <f t="shared" si="428"/>
        <v>#N/A</v>
      </c>
      <c r="L4574" t="e">
        <f t="shared" si="429"/>
        <v>#N/A</v>
      </c>
      <c r="M4574" t="str">
        <f t="shared" si="430"/>
        <v>N/A</v>
      </c>
      <c r="N4574" t="str">
        <f t="shared" si="431"/>
        <v>N/A</v>
      </c>
      <c r="O4574" t="str">
        <f t="shared" si="432"/>
        <v>N/A</v>
      </c>
      <c r="S4574">
        <f>IF(OR(ISBLANK(B4574),ISBLANK(C4574),ISBLANK(D4574),ISBLANK(E4574),ISBLANK(F4574),ISBLANK('Data Entry'!G4574),ISBLANK('Data Entry'!H4574)),0,1)</f>
        <v>0</v>
      </c>
    </row>
    <row r="4575" spans="1:19" x14ac:dyDescent="0.25">
      <c r="A4575">
        <f>'Data Entry'!A4575</f>
        <v>0</v>
      </c>
      <c r="B4575">
        <f>'Data Entry'!B4575</f>
        <v>0</v>
      </c>
      <c r="C4575">
        <f>'Data Entry'!C4575</f>
        <v>0</v>
      </c>
      <c r="D4575">
        <f>'Data Entry'!D4575</f>
        <v>0</v>
      </c>
      <c r="E4575">
        <f>'Data Entry'!E4575</f>
        <v>0</v>
      </c>
      <c r="F4575">
        <f>'Data Entry'!F4575</f>
        <v>0</v>
      </c>
      <c r="G4575" t="e">
        <f>('Data Entry'!G4575-HLOOKUP('Data Entry'!I4575,'CST Norms'!$A$48:$K$62,I4575,FALSE))/HLOOKUP('Data Entry'!I4575,'CST Norms'!$A$77:$K$91,I4575,FALSE)</f>
        <v>#N/A</v>
      </c>
      <c r="H4575" t="e">
        <f>( 'Data Entry'!H4575 - HLOOKUP('Data Entry'!I4575,'CST Norms'!$A$65:$K$75,8,FALSE) )/HLOOKUP('Data Entry'!I4575,'CST Norms'!$A$94:$K$104,8,FALSE)</f>
        <v>#N/A</v>
      </c>
      <c r="I4575">
        <f>'Data Entry'!$J4575</f>
        <v>0</v>
      </c>
      <c r="J4575" t="e">
        <f t="shared" si="427"/>
        <v>#N/A</v>
      </c>
      <c r="K4575" t="e">
        <f t="shared" si="428"/>
        <v>#N/A</v>
      </c>
      <c r="L4575" t="e">
        <f t="shared" si="429"/>
        <v>#N/A</v>
      </c>
      <c r="M4575" t="str">
        <f t="shared" si="430"/>
        <v>N/A</v>
      </c>
      <c r="N4575" t="str">
        <f t="shared" si="431"/>
        <v>N/A</v>
      </c>
      <c r="O4575" t="str">
        <f t="shared" si="432"/>
        <v>N/A</v>
      </c>
      <c r="S4575">
        <f>IF(OR(ISBLANK(B4575),ISBLANK(C4575),ISBLANK(D4575),ISBLANK(E4575),ISBLANK(F4575),ISBLANK('Data Entry'!G4575),ISBLANK('Data Entry'!H4575)),0,1)</f>
        <v>0</v>
      </c>
    </row>
    <row r="4576" spans="1:19" x14ac:dyDescent="0.25">
      <c r="A4576">
        <f>'Data Entry'!A4576</f>
        <v>0</v>
      </c>
      <c r="B4576">
        <f>'Data Entry'!B4576</f>
        <v>0</v>
      </c>
      <c r="C4576">
        <f>'Data Entry'!C4576</f>
        <v>0</v>
      </c>
      <c r="D4576">
        <f>'Data Entry'!D4576</f>
        <v>0</v>
      </c>
      <c r="E4576">
        <f>'Data Entry'!E4576</f>
        <v>0</v>
      </c>
      <c r="F4576">
        <f>'Data Entry'!F4576</f>
        <v>0</v>
      </c>
      <c r="G4576" t="e">
        <f>('Data Entry'!G4576-HLOOKUP('Data Entry'!I4576,'CST Norms'!$A$48:$K$62,I4576,FALSE))/HLOOKUP('Data Entry'!I4576,'CST Norms'!$A$77:$K$91,I4576,FALSE)</f>
        <v>#N/A</v>
      </c>
      <c r="H4576" t="e">
        <f>( 'Data Entry'!H4576 - HLOOKUP('Data Entry'!I4576,'CST Norms'!$A$65:$K$75,8,FALSE) )/HLOOKUP('Data Entry'!I4576,'CST Norms'!$A$94:$K$104,8,FALSE)</f>
        <v>#N/A</v>
      </c>
      <c r="I4576">
        <f>'Data Entry'!$J4576</f>
        <v>0</v>
      </c>
      <c r="J4576" t="e">
        <f t="shared" si="427"/>
        <v>#N/A</v>
      </c>
      <c r="K4576" t="e">
        <f t="shared" si="428"/>
        <v>#N/A</v>
      </c>
      <c r="L4576" t="e">
        <f t="shared" si="429"/>
        <v>#N/A</v>
      </c>
      <c r="M4576" t="str">
        <f t="shared" si="430"/>
        <v>N/A</v>
      </c>
      <c r="N4576" t="str">
        <f t="shared" si="431"/>
        <v>N/A</v>
      </c>
      <c r="O4576" t="str">
        <f t="shared" si="432"/>
        <v>N/A</v>
      </c>
      <c r="S4576">
        <f>IF(OR(ISBLANK(B4576),ISBLANK(C4576),ISBLANK(D4576),ISBLANK(E4576),ISBLANK(F4576),ISBLANK('Data Entry'!G4576),ISBLANK('Data Entry'!H4576)),0,1)</f>
        <v>0</v>
      </c>
    </row>
    <row r="4577" spans="1:19" x14ac:dyDescent="0.25">
      <c r="A4577">
        <f>'Data Entry'!A4577</f>
        <v>0</v>
      </c>
      <c r="B4577">
        <f>'Data Entry'!B4577</f>
        <v>0</v>
      </c>
      <c r="C4577">
        <f>'Data Entry'!C4577</f>
        <v>0</v>
      </c>
      <c r="D4577">
        <f>'Data Entry'!D4577</f>
        <v>0</v>
      </c>
      <c r="E4577">
        <f>'Data Entry'!E4577</f>
        <v>0</v>
      </c>
      <c r="F4577">
        <f>'Data Entry'!F4577</f>
        <v>0</v>
      </c>
      <c r="G4577" t="e">
        <f>('Data Entry'!G4577-HLOOKUP('Data Entry'!I4577,'CST Norms'!$A$48:$K$62,I4577,FALSE))/HLOOKUP('Data Entry'!I4577,'CST Norms'!$A$77:$K$91,I4577,FALSE)</f>
        <v>#N/A</v>
      </c>
      <c r="H4577" t="e">
        <f>( 'Data Entry'!H4577 - HLOOKUP('Data Entry'!I4577,'CST Norms'!$A$65:$K$75,8,FALSE) )/HLOOKUP('Data Entry'!I4577,'CST Norms'!$A$94:$K$104,8,FALSE)</f>
        <v>#N/A</v>
      </c>
      <c r="I4577">
        <f>'Data Entry'!$J4577</f>
        <v>0</v>
      </c>
      <c r="J4577" t="e">
        <f t="shared" si="427"/>
        <v>#N/A</v>
      </c>
      <c r="K4577" t="e">
        <f t="shared" si="428"/>
        <v>#N/A</v>
      </c>
      <c r="L4577" t="e">
        <f t="shared" si="429"/>
        <v>#N/A</v>
      </c>
      <c r="M4577" t="str">
        <f t="shared" si="430"/>
        <v>N/A</v>
      </c>
      <c r="N4577" t="str">
        <f t="shared" si="431"/>
        <v>N/A</v>
      </c>
      <c r="O4577" t="str">
        <f t="shared" si="432"/>
        <v>N/A</v>
      </c>
      <c r="S4577">
        <f>IF(OR(ISBLANK(B4577),ISBLANK(C4577),ISBLANK(D4577),ISBLANK(E4577),ISBLANK(F4577),ISBLANK('Data Entry'!G4577),ISBLANK('Data Entry'!H4577)),0,1)</f>
        <v>0</v>
      </c>
    </row>
    <row r="4578" spans="1:19" x14ac:dyDescent="0.25">
      <c r="A4578">
        <f>'Data Entry'!A4578</f>
        <v>0</v>
      </c>
      <c r="B4578">
        <f>'Data Entry'!B4578</f>
        <v>0</v>
      </c>
      <c r="C4578">
        <f>'Data Entry'!C4578</f>
        <v>0</v>
      </c>
      <c r="D4578">
        <f>'Data Entry'!D4578</f>
        <v>0</v>
      </c>
      <c r="E4578">
        <f>'Data Entry'!E4578</f>
        <v>0</v>
      </c>
      <c r="F4578">
        <f>'Data Entry'!F4578</f>
        <v>0</v>
      </c>
      <c r="G4578" t="e">
        <f>('Data Entry'!G4578-HLOOKUP('Data Entry'!I4578,'CST Norms'!$A$48:$K$62,I4578,FALSE))/HLOOKUP('Data Entry'!I4578,'CST Norms'!$A$77:$K$91,I4578,FALSE)</f>
        <v>#N/A</v>
      </c>
      <c r="H4578" t="e">
        <f>( 'Data Entry'!H4578 - HLOOKUP('Data Entry'!I4578,'CST Norms'!$A$65:$K$75,8,FALSE) )/HLOOKUP('Data Entry'!I4578,'CST Norms'!$A$94:$K$104,8,FALSE)</f>
        <v>#N/A</v>
      </c>
      <c r="I4578">
        <f>'Data Entry'!$J4578</f>
        <v>0</v>
      </c>
      <c r="J4578" t="e">
        <f t="shared" si="427"/>
        <v>#N/A</v>
      </c>
      <c r="K4578" t="e">
        <f t="shared" si="428"/>
        <v>#N/A</v>
      </c>
      <c r="L4578" t="e">
        <f t="shared" si="429"/>
        <v>#N/A</v>
      </c>
      <c r="M4578" t="str">
        <f t="shared" si="430"/>
        <v>N/A</v>
      </c>
      <c r="N4578" t="str">
        <f t="shared" si="431"/>
        <v>N/A</v>
      </c>
      <c r="O4578" t="str">
        <f t="shared" si="432"/>
        <v>N/A</v>
      </c>
      <c r="S4578">
        <f>IF(OR(ISBLANK(B4578),ISBLANK(C4578),ISBLANK(D4578),ISBLANK(E4578),ISBLANK(F4578),ISBLANK('Data Entry'!G4578),ISBLANK('Data Entry'!H4578)),0,1)</f>
        <v>0</v>
      </c>
    </row>
    <row r="4579" spans="1:19" x14ac:dyDescent="0.25">
      <c r="A4579">
        <f>'Data Entry'!A4579</f>
        <v>0</v>
      </c>
      <c r="B4579">
        <f>'Data Entry'!B4579</f>
        <v>0</v>
      </c>
      <c r="C4579">
        <f>'Data Entry'!C4579</f>
        <v>0</v>
      </c>
      <c r="D4579">
        <f>'Data Entry'!D4579</f>
        <v>0</v>
      </c>
      <c r="E4579">
        <f>'Data Entry'!E4579</f>
        <v>0</v>
      </c>
      <c r="F4579">
        <f>'Data Entry'!F4579</f>
        <v>0</v>
      </c>
      <c r="G4579" t="e">
        <f>('Data Entry'!G4579-HLOOKUP('Data Entry'!I4579,'CST Norms'!$A$48:$K$62,I4579,FALSE))/HLOOKUP('Data Entry'!I4579,'CST Norms'!$A$77:$K$91,I4579,FALSE)</f>
        <v>#N/A</v>
      </c>
      <c r="H4579" t="e">
        <f>( 'Data Entry'!H4579 - HLOOKUP('Data Entry'!I4579,'CST Norms'!$A$65:$K$75,8,FALSE) )/HLOOKUP('Data Entry'!I4579,'CST Norms'!$A$94:$K$104,8,FALSE)</f>
        <v>#N/A</v>
      </c>
      <c r="I4579">
        <f>'Data Entry'!$J4579</f>
        <v>0</v>
      </c>
      <c r="J4579" t="e">
        <f t="shared" si="427"/>
        <v>#N/A</v>
      </c>
      <c r="K4579" t="e">
        <f t="shared" si="428"/>
        <v>#N/A</v>
      </c>
      <c r="L4579" t="e">
        <f t="shared" si="429"/>
        <v>#N/A</v>
      </c>
      <c r="M4579" t="str">
        <f t="shared" si="430"/>
        <v>N/A</v>
      </c>
      <c r="N4579" t="str">
        <f t="shared" si="431"/>
        <v>N/A</v>
      </c>
      <c r="O4579" t="str">
        <f t="shared" si="432"/>
        <v>N/A</v>
      </c>
      <c r="S4579">
        <f>IF(OR(ISBLANK(B4579),ISBLANK(C4579),ISBLANK(D4579),ISBLANK(E4579),ISBLANK(F4579),ISBLANK('Data Entry'!G4579),ISBLANK('Data Entry'!H4579)),0,1)</f>
        <v>0</v>
      </c>
    </row>
    <row r="4580" spans="1:19" x14ac:dyDescent="0.25">
      <c r="A4580">
        <f>'Data Entry'!A4580</f>
        <v>0</v>
      </c>
      <c r="B4580">
        <f>'Data Entry'!B4580</f>
        <v>0</v>
      </c>
      <c r="C4580">
        <f>'Data Entry'!C4580</f>
        <v>0</v>
      </c>
      <c r="D4580">
        <f>'Data Entry'!D4580</f>
        <v>0</v>
      </c>
      <c r="E4580">
        <f>'Data Entry'!E4580</f>
        <v>0</v>
      </c>
      <c r="F4580">
        <f>'Data Entry'!F4580</f>
        <v>0</v>
      </c>
      <c r="G4580" t="e">
        <f>('Data Entry'!G4580-HLOOKUP('Data Entry'!I4580,'CST Norms'!$A$48:$K$62,I4580,FALSE))/HLOOKUP('Data Entry'!I4580,'CST Norms'!$A$77:$K$91,I4580,FALSE)</f>
        <v>#N/A</v>
      </c>
      <c r="H4580" t="e">
        <f>( 'Data Entry'!H4580 - HLOOKUP('Data Entry'!I4580,'CST Norms'!$A$65:$K$75,8,FALSE) )/HLOOKUP('Data Entry'!I4580,'CST Norms'!$A$94:$K$104,8,FALSE)</f>
        <v>#N/A</v>
      </c>
      <c r="I4580">
        <f>'Data Entry'!$J4580</f>
        <v>0</v>
      </c>
      <c r="J4580" t="e">
        <f t="shared" si="427"/>
        <v>#N/A</v>
      </c>
      <c r="K4580" t="e">
        <f t="shared" si="428"/>
        <v>#N/A</v>
      </c>
      <c r="L4580" t="e">
        <f t="shared" si="429"/>
        <v>#N/A</v>
      </c>
      <c r="M4580" t="str">
        <f t="shared" si="430"/>
        <v>N/A</v>
      </c>
      <c r="N4580" t="str">
        <f t="shared" si="431"/>
        <v>N/A</v>
      </c>
      <c r="O4580" t="str">
        <f t="shared" si="432"/>
        <v>N/A</v>
      </c>
      <c r="S4580">
        <f>IF(OR(ISBLANK(B4580),ISBLANK(C4580),ISBLANK(D4580),ISBLANK(E4580),ISBLANK(F4580),ISBLANK('Data Entry'!G4580),ISBLANK('Data Entry'!H4580)),0,1)</f>
        <v>0</v>
      </c>
    </row>
    <row r="4581" spans="1:19" x14ac:dyDescent="0.25">
      <c r="A4581">
        <f>'Data Entry'!A4581</f>
        <v>0</v>
      </c>
      <c r="B4581">
        <f>'Data Entry'!B4581</f>
        <v>0</v>
      </c>
      <c r="C4581">
        <f>'Data Entry'!C4581</f>
        <v>0</v>
      </c>
      <c r="D4581">
        <f>'Data Entry'!D4581</f>
        <v>0</v>
      </c>
      <c r="E4581">
        <f>'Data Entry'!E4581</f>
        <v>0</v>
      </c>
      <c r="F4581">
        <f>'Data Entry'!F4581</f>
        <v>0</v>
      </c>
      <c r="G4581" t="e">
        <f>('Data Entry'!G4581-HLOOKUP('Data Entry'!I4581,'CST Norms'!$A$48:$K$62,I4581,FALSE))/HLOOKUP('Data Entry'!I4581,'CST Norms'!$A$77:$K$91,I4581,FALSE)</f>
        <v>#N/A</v>
      </c>
      <c r="H4581" t="e">
        <f>( 'Data Entry'!H4581 - HLOOKUP('Data Entry'!I4581,'CST Norms'!$A$65:$K$75,8,FALSE) )/HLOOKUP('Data Entry'!I4581,'CST Norms'!$A$94:$K$104,8,FALSE)</f>
        <v>#N/A</v>
      </c>
      <c r="I4581">
        <f>'Data Entry'!$J4581</f>
        <v>0</v>
      </c>
      <c r="J4581" t="e">
        <f t="shared" si="427"/>
        <v>#N/A</v>
      </c>
      <c r="K4581" t="e">
        <f t="shared" si="428"/>
        <v>#N/A</v>
      </c>
      <c r="L4581" t="e">
        <f t="shared" si="429"/>
        <v>#N/A</v>
      </c>
      <c r="M4581" t="str">
        <f t="shared" si="430"/>
        <v>N/A</v>
      </c>
      <c r="N4581" t="str">
        <f t="shared" si="431"/>
        <v>N/A</v>
      </c>
      <c r="O4581" t="str">
        <f t="shared" si="432"/>
        <v>N/A</v>
      </c>
      <c r="S4581">
        <f>IF(OR(ISBLANK(B4581),ISBLANK(C4581),ISBLANK(D4581),ISBLANK(E4581),ISBLANK(F4581),ISBLANK('Data Entry'!G4581),ISBLANK('Data Entry'!H4581)),0,1)</f>
        <v>0</v>
      </c>
    </row>
    <row r="4582" spans="1:19" x14ac:dyDescent="0.25">
      <c r="A4582">
        <f>'Data Entry'!A4582</f>
        <v>0</v>
      </c>
      <c r="B4582">
        <f>'Data Entry'!B4582</f>
        <v>0</v>
      </c>
      <c r="C4582">
        <f>'Data Entry'!C4582</f>
        <v>0</v>
      </c>
      <c r="D4582">
        <f>'Data Entry'!D4582</f>
        <v>0</v>
      </c>
      <c r="E4582">
        <f>'Data Entry'!E4582</f>
        <v>0</v>
      </c>
      <c r="F4582">
        <f>'Data Entry'!F4582</f>
        <v>0</v>
      </c>
      <c r="G4582" t="e">
        <f>('Data Entry'!G4582-HLOOKUP('Data Entry'!I4582,'CST Norms'!$A$48:$K$62,I4582,FALSE))/HLOOKUP('Data Entry'!I4582,'CST Norms'!$A$77:$K$91,I4582,FALSE)</f>
        <v>#N/A</v>
      </c>
      <c r="H4582" t="e">
        <f>( 'Data Entry'!H4582 - HLOOKUP('Data Entry'!I4582,'CST Norms'!$A$65:$K$75,8,FALSE) )/HLOOKUP('Data Entry'!I4582,'CST Norms'!$A$94:$K$104,8,FALSE)</f>
        <v>#N/A</v>
      </c>
      <c r="I4582">
        <f>'Data Entry'!$J4582</f>
        <v>0</v>
      </c>
      <c r="J4582" t="e">
        <f t="shared" si="427"/>
        <v>#N/A</v>
      </c>
      <c r="K4582" t="e">
        <f t="shared" si="428"/>
        <v>#N/A</v>
      </c>
      <c r="L4582" t="e">
        <f t="shared" si="429"/>
        <v>#N/A</v>
      </c>
      <c r="M4582" t="str">
        <f t="shared" si="430"/>
        <v>N/A</v>
      </c>
      <c r="N4582" t="str">
        <f t="shared" si="431"/>
        <v>N/A</v>
      </c>
      <c r="O4582" t="str">
        <f t="shared" si="432"/>
        <v>N/A</v>
      </c>
      <c r="S4582">
        <f>IF(OR(ISBLANK(B4582),ISBLANK(C4582),ISBLANK(D4582),ISBLANK(E4582),ISBLANK(F4582),ISBLANK('Data Entry'!G4582),ISBLANK('Data Entry'!H4582)),0,1)</f>
        <v>0</v>
      </c>
    </row>
    <row r="4583" spans="1:19" x14ac:dyDescent="0.25">
      <c r="A4583">
        <f>'Data Entry'!A4583</f>
        <v>0</v>
      </c>
      <c r="B4583">
        <f>'Data Entry'!B4583</f>
        <v>0</v>
      </c>
      <c r="C4583">
        <f>'Data Entry'!C4583</f>
        <v>0</v>
      </c>
      <c r="D4583">
        <f>'Data Entry'!D4583</f>
        <v>0</v>
      </c>
      <c r="E4583">
        <f>'Data Entry'!E4583</f>
        <v>0</v>
      </c>
      <c r="F4583">
        <f>'Data Entry'!F4583</f>
        <v>0</v>
      </c>
      <c r="G4583" t="e">
        <f>('Data Entry'!G4583-HLOOKUP('Data Entry'!I4583,'CST Norms'!$A$48:$K$62,I4583,FALSE))/HLOOKUP('Data Entry'!I4583,'CST Norms'!$A$77:$K$91,I4583,FALSE)</f>
        <v>#N/A</v>
      </c>
      <c r="H4583" t="e">
        <f>( 'Data Entry'!H4583 - HLOOKUP('Data Entry'!I4583,'CST Norms'!$A$65:$K$75,8,FALSE) )/HLOOKUP('Data Entry'!I4583,'CST Norms'!$A$94:$K$104,8,FALSE)</f>
        <v>#N/A</v>
      </c>
      <c r="I4583">
        <f>'Data Entry'!$J4583</f>
        <v>0</v>
      </c>
      <c r="J4583" t="e">
        <f t="shared" si="427"/>
        <v>#N/A</v>
      </c>
      <c r="K4583" t="e">
        <f t="shared" si="428"/>
        <v>#N/A</v>
      </c>
      <c r="L4583" t="e">
        <f t="shared" si="429"/>
        <v>#N/A</v>
      </c>
      <c r="M4583" t="str">
        <f t="shared" si="430"/>
        <v>N/A</v>
      </c>
      <c r="N4583" t="str">
        <f t="shared" si="431"/>
        <v>N/A</v>
      </c>
      <c r="O4583" t="str">
        <f t="shared" si="432"/>
        <v>N/A</v>
      </c>
      <c r="S4583">
        <f>IF(OR(ISBLANK(B4583),ISBLANK(C4583),ISBLANK(D4583),ISBLANK(E4583),ISBLANK(F4583),ISBLANK('Data Entry'!G4583),ISBLANK('Data Entry'!H4583)),0,1)</f>
        <v>0</v>
      </c>
    </row>
    <row r="4584" spans="1:19" x14ac:dyDescent="0.25">
      <c r="A4584">
        <f>'Data Entry'!A4584</f>
        <v>0</v>
      </c>
      <c r="B4584">
        <f>'Data Entry'!B4584</f>
        <v>0</v>
      </c>
      <c r="C4584">
        <f>'Data Entry'!C4584</f>
        <v>0</v>
      </c>
      <c r="D4584">
        <f>'Data Entry'!D4584</f>
        <v>0</v>
      </c>
      <c r="E4584">
        <f>'Data Entry'!E4584</f>
        <v>0</v>
      </c>
      <c r="F4584">
        <f>'Data Entry'!F4584</f>
        <v>0</v>
      </c>
      <c r="G4584" t="e">
        <f>('Data Entry'!G4584-HLOOKUP('Data Entry'!I4584,'CST Norms'!$A$48:$K$62,I4584,FALSE))/HLOOKUP('Data Entry'!I4584,'CST Norms'!$A$77:$K$91,I4584,FALSE)</f>
        <v>#N/A</v>
      </c>
      <c r="H4584" t="e">
        <f>( 'Data Entry'!H4584 - HLOOKUP('Data Entry'!I4584,'CST Norms'!$A$65:$K$75,8,FALSE) )/HLOOKUP('Data Entry'!I4584,'CST Norms'!$A$94:$K$104,8,FALSE)</f>
        <v>#N/A</v>
      </c>
      <c r="I4584">
        <f>'Data Entry'!$J4584</f>
        <v>0</v>
      </c>
      <c r="J4584" t="e">
        <f t="shared" si="427"/>
        <v>#N/A</v>
      </c>
      <c r="K4584" t="e">
        <f t="shared" si="428"/>
        <v>#N/A</v>
      </c>
      <c r="L4584" t="e">
        <f t="shared" si="429"/>
        <v>#N/A</v>
      </c>
      <c r="M4584" t="str">
        <f t="shared" si="430"/>
        <v>N/A</v>
      </c>
      <c r="N4584" t="str">
        <f t="shared" si="431"/>
        <v>N/A</v>
      </c>
      <c r="O4584" t="str">
        <f t="shared" si="432"/>
        <v>N/A</v>
      </c>
      <c r="S4584">
        <f>IF(OR(ISBLANK(B4584),ISBLANK(C4584),ISBLANK(D4584),ISBLANK(E4584),ISBLANK(F4584),ISBLANK('Data Entry'!G4584),ISBLANK('Data Entry'!H4584)),0,1)</f>
        <v>0</v>
      </c>
    </row>
    <row r="4585" spans="1:19" x14ac:dyDescent="0.25">
      <c r="A4585">
        <f>'Data Entry'!A4585</f>
        <v>0</v>
      </c>
      <c r="B4585">
        <f>'Data Entry'!B4585</f>
        <v>0</v>
      </c>
      <c r="C4585">
        <f>'Data Entry'!C4585</f>
        <v>0</v>
      </c>
      <c r="D4585">
        <f>'Data Entry'!D4585</f>
        <v>0</v>
      </c>
      <c r="E4585">
        <f>'Data Entry'!E4585</f>
        <v>0</v>
      </c>
      <c r="F4585">
        <f>'Data Entry'!F4585</f>
        <v>0</v>
      </c>
      <c r="G4585" t="e">
        <f>('Data Entry'!G4585-HLOOKUP('Data Entry'!I4585,'CST Norms'!$A$48:$K$62,I4585,FALSE))/HLOOKUP('Data Entry'!I4585,'CST Norms'!$A$77:$K$91,I4585,FALSE)</f>
        <v>#N/A</v>
      </c>
      <c r="H4585" t="e">
        <f>( 'Data Entry'!H4585 - HLOOKUP('Data Entry'!I4585,'CST Norms'!$A$65:$K$75,8,FALSE) )/HLOOKUP('Data Entry'!I4585,'CST Norms'!$A$94:$K$104,8,FALSE)</f>
        <v>#N/A</v>
      </c>
      <c r="I4585">
        <f>'Data Entry'!$J4585</f>
        <v>0</v>
      </c>
      <c r="J4585" t="e">
        <f t="shared" si="427"/>
        <v>#N/A</v>
      </c>
      <c r="K4585" t="e">
        <f t="shared" si="428"/>
        <v>#N/A</v>
      </c>
      <c r="L4585" t="e">
        <f t="shared" si="429"/>
        <v>#N/A</v>
      </c>
      <c r="M4585" t="str">
        <f t="shared" si="430"/>
        <v>N/A</v>
      </c>
      <c r="N4585" t="str">
        <f t="shared" si="431"/>
        <v>N/A</v>
      </c>
      <c r="O4585" t="str">
        <f t="shared" si="432"/>
        <v>N/A</v>
      </c>
      <c r="S4585">
        <f>IF(OR(ISBLANK(B4585),ISBLANK(C4585),ISBLANK(D4585),ISBLANK(E4585),ISBLANK(F4585),ISBLANK('Data Entry'!G4585),ISBLANK('Data Entry'!H4585)),0,1)</f>
        <v>0</v>
      </c>
    </row>
    <row r="4586" spans="1:19" x14ac:dyDescent="0.25">
      <c r="A4586">
        <f>'Data Entry'!A4586</f>
        <v>0</v>
      </c>
      <c r="B4586">
        <f>'Data Entry'!B4586</f>
        <v>0</v>
      </c>
      <c r="C4586">
        <f>'Data Entry'!C4586</f>
        <v>0</v>
      </c>
      <c r="D4586">
        <f>'Data Entry'!D4586</f>
        <v>0</v>
      </c>
      <c r="E4586">
        <f>'Data Entry'!E4586</f>
        <v>0</v>
      </c>
      <c r="F4586">
        <f>'Data Entry'!F4586</f>
        <v>0</v>
      </c>
      <c r="G4586" t="e">
        <f>('Data Entry'!G4586-HLOOKUP('Data Entry'!I4586,'CST Norms'!$A$48:$K$62,I4586,FALSE))/HLOOKUP('Data Entry'!I4586,'CST Norms'!$A$77:$K$91,I4586,FALSE)</f>
        <v>#N/A</v>
      </c>
      <c r="H4586" t="e">
        <f>( 'Data Entry'!H4586 - HLOOKUP('Data Entry'!I4586,'CST Norms'!$A$65:$K$75,8,FALSE) )/HLOOKUP('Data Entry'!I4586,'CST Norms'!$A$94:$K$104,8,FALSE)</f>
        <v>#N/A</v>
      </c>
      <c r="I4586">
        <f>'Data Entry'!$J4586</f>
        <v>0</v>
      </c>
      <c r="J4586" t="e">
        <f t="shared" si="427"/>
        <v>#N/A</v>
      </c>
      <c r="K4586" t="e">
        <f t="shared" si="428"/>
        <v>#N/A</v>
      </c>
      <c r="L4586" t="e">
        <f t="shared" si="429"/>
        <v>#N/A</v>
      </c>
      <c r="M4586" t="str">
        <f t="shared" si="430"/>
        <v>N/A</v>
      </c>
      <c r="N4586" t="str">
        <f t="shared" si="431"/>
        <v>N/A</v>
      </c>
      <c r="O4586" t="str">
        <f t="shared" si="432"/>
        <v>N/A</v>
      </c>
      <c r="S4586">
        <f>IF(OR(ISBLANK(B4586),ISBLANK(C4586),ISBLANK(D4586),ISBLANK(E4586),ISBLANK(F4586),ISBLANK('Data Entry'!G4586),ISBLANK('Data Entry'!H4586)),0,1)</f>
        <v>0</v>
      </c>
    </row>
    <row r="4587" spans="1:19" x14ac:dyDescent="0.25">
      <c r="A4587">
        <f>'Data Entry'!A4587</f>
        <v>0</v>
      </c>
      <c r="B4587">
        <f>'Data Entry'!B4587</f>
        <v>0</v>
      </c>
      <c r="C4587">
        <f>'Data Entry'!C4587</f>
        <v>0</v>
      </c>
      <c r="D4587">
        <f>'Data Entry'!D4587</f>
        <v>0</v>
      </c>
      <c r="E4587">
        <f>'Data Entry'!E4587</f>
        <v>0</v>
      </c>
      <c r="F4587">
        <f>'Data Entry'!F4587</f>
        <v>0</v>
      </c>
      <c r="G4587" t="e">
        <f>('Data Entry'!G4587-HLOOKUP('Data Entry'!I4587,'CST Norms'!$A$48:$K$62,I4587,FALSE))/HLOOKUP('Data Entry'!I4587,'CST Norms'!$A$77:$K$91,I4587,FALSE)</f>
        <v>#N/A</v>
      </c>
      <c r="H4587" t="e">
        <f>( 'Data Entry'!H4587 - HLOOKUP('Data Entry'!I4587,'CST Norms'!$A$65:$K$75,8,FALSE) )/HLOOKUP('Data Entry'!I4587,'CST Norms'!$A$94:$K$104,8,FALSE)</f>
        <v>#N/A</v>
      </c>
      <c r="I4587">
        <f>'Data Entry'!$J4587</f>
        <v>0</v>
      </c>
      <c r="J4587" t="e">
        <f t="shared" si="427"/>
        <v>#N/A</v>
      </c>
      <c r="K4587" t="e">
        <f t="shared" si="428"/>
        <v>#N/A</v>
      </c>
      <c r="L4587" t="e">
        <f t="shared" si="429"/>
        <v>#N/A</v>
      </c>
      <c r="M4587" t="str">
        <f t="shared" si="430"/>
        <v>N/A</v>
      </c>
      <c r="N4587" t="str">
        <f t="shared" si="431"/>
        <v>N/A</v>
      </c>
      <c r="O4587" t="str">
        <f t="shared" si="432"/>
        <v>N/A</v>
      </c>
      <c r="S4587">
        <f>IF(OR(ISBLANK(B4587),ISBLANK(C4587),ISBLANK(D4587),ISBLANK(E4587),ISBLANK(F4587),ISBLANK('Data Entry'!G4587),ISBLANK('Data Entry'!H4587)),0,1)</f>
        <v>0</v>
      </c>
    </row>
    <row r="4588" spans="1:19" x14ac:dyDescent="0.25">
      <c r="A4588">
        <f>'Data Entry'!A4588</f>
        <v>0</v>
      </c>
      <c r="B4588">
        <f>'Data Entry'!B4588</f>
        <v>0</v>
      </c>
      <c r="C4588">
        <f>'Data Entry'!C4588</f>
        <v>0</v>
      </c>
      <c r="D4588">
        <f>'Data Entry'!D4588</f>
        <v>0</v>
      </c>
      <c r="E4588">
        <f>'Data Entry'!E4588</f>
        <v>0</v>
      </c>
      <c r="F4588">
        <f>'Data Entry'!F4588</f>
        <v>0</v>
      </c>
      <c r="G4588" t="e">
        <f>('Data Entry'!G4588-HLOOKUP('Data Entry'!I4588,'CST Norms'!$A$48:$K$62,I4588,FALSE))/HLOOKUP('Data Entry'!I4588,'CST Norms'!$A$77:$K$91,I4588,FALSE)</f>
        <v>#N/A</v>
      </c>
      <c r="H4588" t="e">
        <f>( 'Data Entry'!H4588 - HLOOKUP('Data Entry'!I4588,'CST Norms'!$A$65:$K$75,8,FALSE) )/HLOOKUP('Data Entry'!I4588,'CST Norms'!$A$94:$K$104,8,FALSE)</f>
        <v>#N/A</v>
      </c>
      <c r="I4588">
        <f>'Data Entry'!$J4588</f>
        <v>0</v>
      </c>
      <c r="J4588" t="e">
        <f t="shared" si="427"/>
        <v>#N/A</v>
      </c>
      <c r="K4588" t="e">
        <f t="shared" si="428"/>
        <v>#N/A</v>
      </c>
      <c r="L4588" t="e">
        <f t="shared" si="429"/>
        <v>#N/A</v>
      </c>
      <c r="M4588" t="str">
        <f t="shared" si="430"/>
        <v>N/A</v>
      </c>
      <c r="N4588" t="str">
        <f t="shared" si="431"/>
        <v>N/A</v>
      </c>
      <c r="O4588" t="str">
        <f t="shared" si="432"/>
        <v>N/A</v>
      </c>
      <c r="S4588">
        <f>IF(OR(ISBLANK(B4588),ISBLANK(C4588),ISBLANK(D4588),ISBLANK(E4588),ISBLANK(F4588),ISBLANK('Data Entry'!G4588),ISBLANK('Data Entry'!H4588)),0,1)</f>
        <v>0</v>
      </c>
    </row>
    <row r="4589" spans="1:19" x14ac:dyDescent="0.25">
      <c r="A4589">
        <f>'Data Entry'!A4589</f>
        <v>0</v>
      </c>
      <c r="B4589">
        <f>'Data Entry'!B4589</f>
        <v>0</v>
      </c>
      <c r="C4589">
        <f>'Data Entry'!C4589</f>
        <v>0</v>
      </c>
      <c r="D4589">
        <f>'Data Entry'!D4589</f>
        <v>0</v>
      </c>
      <c r="E4589">
        <f>'Data Entry'!E4589</f>
        <v>0</v>
      </c>
      <c r="F4589">
        <f>'Data Entry'!F4589</f>
        <v>0</v>
      </c>
      <c r="G4589" t="e">
        <f>('Data Entry'!G4589-HLOOKUP('Data Entry'!I4589,'CST Norms'!$A$48:$K$62,I4589,FALSE))/HLOOKUP('Data Entry'!I4589,'CST Norms'!$A$77:$K$91,I4589,FALSE)</f>
        <v>#N/A</v>
      </c>
      <c r="H4589" t="e">
        <f>( 'Data Entry'!H4589 - HLOOKUP('Data Entry'!I4589,'CST Norms'!$A$65:$K$75,8,FALSE) )/HLOOKUP('Data Entry'!I4589,'CST Norms'!$A$94:$K$104,8,FALSE)</f>
        <v>#N/A</v>
      </c>
      <c r="I4589">
        <f>'Data Entry'!$J4589</f>
        <v>0</v>
      </c>
      <c r="J4589" t="e">
        <f t="shared" si="427"/>
        <v>#N/A</v>
      </c>
      <c r="K4589" t="e">
        <f t="shared" si="428"/>
        <v>#N/A</v>
      </c>
      <c r="L4589" t="e">
        <f t="shared" si="429"/>
        <v>#N/A</v>
      </c>
      <c r="M4589" t="str">
        <f t="shared" si="430"/>
        <v>N/A</v>
      </c>
      <c r="N4589" t="str">
        <f t="shared" si="431"/>
        <v>N/A</v>
      </c>
      <c r="O4589" t="str">
        <f t="shared" si="432"/>
        <v>N/A</v>
      </c>
      <c r="S4589">
        <f>IF(OR(ISBLANK(B4589),ISBLANK(C4589),ISBLANK(D4589),ISBLANK(E4589),ISBLANK(F4589),ISBLANK('Data Entry'!G4589),ISBLANK('Data Entry'!H4589)),0,1)</f>
        <v>0</v>
      </c>
    </row>
    <row r="4590" spans="1:19" x14ac:dyDescent="0.25">
      <c r="A4590">
        <f>'Data Entry'!A4590</f>
        <v>0</v>
      </c>
      <c r="B4590">
        <f>'Data Entry'!B4590</f>
        <v>0</v>
      </c>
      <c r="C4590">
        <f>'Data Entry'!C4590</f>
        <v>0</v>
      </c>
      <c r="D4590">
        <f>'Data Entry'!D4590</f>
        <v>0</v>
      </c>
      <c r="E4590">
        <f>'Data Entry'!E4590</f>
        <v>0</v>
      </c>
      <c r="F4590">
        <f>'Data Entry'!F4590</f>
        <v>0</v>
      </c>
      <c r="G4590" t="e">
        <f>('Data Entry'!G4590-HLOOKUP('Data Entry'!I4590,'CST Norms'!$A$48:$K$62,I4590,FALSE))/HLOOKUP('Data Entry'!I4590,'CST Norms'!$A$77:$K$91,I4590,FALSE)</f>
        <v>#N/A</v>
      </c>
      <c r="H4590" t="e">
        <f>( 'Data Entry'!H4590 - HLOOKUP('Data Entry'!I4590,'CST Norms'!$A$65:$K$75,8,FALSE) )/HLOOKUP('Data Entry'!I4590,'CST Norms'!$A$94:$K$104,8,FALSE)</f>
        <v>#N/A</v>
      </c>
      <c r="I4590">
        <f>'Data Entry'!$J4590</f>
        <v>0</v>
      </c>
      <c r="J4590" t="e">
        <f t="shared" si="427"/>
        <v>#N/A</v>
      </c>
      <c r="K4590" t="e">
        <f t="shared" si="428"/>
        <v>#N/A</v>
      </c>
      <c r="L4590" t="e">
        <f t="shared" si="429"/>
        <v>#N/A</v>
      </c>
      <c r="M4590" t="str">
        <f t="shared" si="430"/>
        <v>N/A</v>
      </c>
      <c r="N4590" t="str">
        <f t="shared" si="431"/>
        <v>N/A</v>
      </c>
      <c r="O4590" t="str">
        <f t="shared" si="432"/>
        <v>N/A</v>
      </c>
      <c r="S4590">
        <f>IF(OR(ISBLANK(B4590),ISBLANK(C4590),ISBLANK(D4590),ISBLANK(E4590),ISBLANK(F4590),ISBLANK('Data Entry'!G4590),ISBLANK('Data Entry'!H4590)),0,1)</f>
        <v>0</v>
      </c>
    </row>
    <row r="4591" spans="1:19" x14ac:dyDescent="0.25">
      <c r="A4591">
        <f>'Data Entry'!A4591</f>
        <v>0</v>
      </c>
      <c r="B4591">
        <f>'Data Entry'!B4591</f>
        <v>0</v>
      </c>
      <c r="C4591">
        <f>'Data Entry'!C4591</f>
        <v>0</v>
      </c>
      <c r="D4591">
        <f>'Data Entry'!D4591</f>
        <v>0</v>
      </c>
      <c r="E4591">
        <f>'Data Entry'!E4591</f>
        <v>0</v>
      </c>
      <c r="F4591">
        <f>'Data Entry'!F4591</f>
        <v>0</v>
      </c>
      <c r="G4591" t="e">
        <f>('Data Entry'!G4591-HLOOKUP('Data Entry'!I4591,'CST Norms'!$A$48:$K$62,I4591,FALSE))/HLOOKUP('Data Entry'!I4591,'CST Norms'!$A$77:$K$91,I4591,FALSE)</f>
        <v>#N/A</v>
      </c>
      <c r="H4591" t="e">
        <f>( 'Data Entry'!H4591 - HLOOKUP('Data Entry'!I4591,'CST Norms'!$A$65:$K$75,8,FALSE) )/HLOOKUP('Data Entry'!I4591,'CST Norms'!$A$94:$K$104,8,FALSE)</f>
        <v>#N/A</v>
      </c>
      <c r="I4591">
        <f>'Data Entry'!$J4591</f>
        <v>0</v>
      </c>
      <c r="J4591" t="e">
        <f t="shared" si="427"/>
        <v>#N/A</v>
      </c>
      <c r="K4591" t="e">
        <f t="shared" si="428"/>
        <v>#N/A</v>
      </c>
      <c r="L4591" t="e">
        <f t="shared" si="429"/>
        <v>#N/A</v>
      </c>
      <c r="M4591" t="str">
        <f t="shared" si="430"/>
        <v>N/A</v>
      </c>
      <c r="N4591" t="str">
        <f t="shared" si="431"/>
        <v>N/A</v>
      </c>
      <c r="O4591" t="str">
        <f t="shared" si="432"/>
        <v>N/A</v>
      </c>
      <c r="S4591">
        <f>IF(OR(ISBLANK(B4591),ISBLANK(C4591),ISBLANK(D4591),ISBLANK(E4591),ISBLANK(F4591),ISBLANK('Data Entry'!G4591),ISBLANK('Data Entry'!H4591)),0,1)</f>
        <v>0</v>
      </c>
    </row>
    <row r="4592" spans="1:19" x14ac:dyDescent="0.25">
      <c r="A4592">
        <f>'Data Entry'!A4592</f>
        <v>0</v>
      </c>
      <c r="B4592">
        <f>'Data Entry'!B4592</f>
        <v>0</v>
      </c>
      <c r="C4592">
        <f>'Data Entry'!C4592</f>
        <v>0</v>
      </c>
      <c r="D4592">
        <f>'Data Entry'!D4592</f>
        <v>0</v>
      </c>
      <c r="E4592">
        <f>'Data Entry'!E4592</f>
        <v>0</v>
      </c>
      <c r="F4592">
        <f>'Data Entry'!F4592</f>
        <v>0</v>
      </c>
      <c r="G4592" t="e">
        <f>('Data Entry'!G4592-HLOOKUP('Data Entry'!I4592,'CST Norms'!$A$48:$K$62,I4592,FALSE))/HLOOKUP('Data Entry'!I4592,'CST Norms'!$A$77:$K$91,I4592,FALSE)</f>
        <v>#N/A</v>
      </c>
      <c r="H4592" t="e">
        <f>( 'Data Entry'!H4592 - HLOOKUP('Data Entry'!I4592,'CST Norms'!$A$65:$K$75,8,FALSE) )/HLOOKUP('Data Entry'!I4592,'CST Norms'!$A$94:$K$104,8,FALSE)</f>
        <v>#N/A</v>
      </c>
      <c r="I4592">
        <f>'Data Entry'!$J4592</f>
        <v>0</v>
      </c>
      <c r="J4592" t="e">
        <f t="shared" si="427"/>
        <v>#N/A</v>
      </c>
      <c r="K4592" t="e">
        <f t="shared" si="428"/>
        <v>#N/A</v>
      </c>
      <c r="L4592" t="e">
        <f t="shared" si="429"/>
        <v>#N/A</v>
      </c>
      <c r="M4592" t="str">
        <f t="shared" si="430"/>
        <v>N/A</v>
      </c>
      <c r="N4592" t="str">
        <f t="shared" si="431"/>
        <v>N/A</v>
      </c>
      <c r="O4592" t="str">
        <f t="shared" si="432"/>
        <v>N/A</v>
      </c>
      <c r="S4592">
        <f>IF(OR(ISBLANK(B4592),ISBLANK(C4592),ISBLANK(D4592),ISBLANK(E4592),ISBLANK(F4592),ISBLANK('Data Entry'!G4592),ISBLANK('Data Entry'!H4592)),0,1)</f>
        <v>0</v>
      </c>
    </row>
    <row r="4593" spans="1:19" x14ac:dyDescent="0.25">
      <c r="A4593">
        <f>'Data Entry'!A4593</f>
        <v>0</v>
      </c>
      <c r="B4593">
        <f>'Data Entry'!B4593</f>
        <v>0</v>
      </c>
      <c r="C4593">
        <f>'Data Entry'!C4593</f>
        <v>0</v>
      </c>
      <c r="D4593">
        <f>'Data Entry'!D4593</f>
        <v>0</v>
      </c>
      <c r="E4593">
        <f>'Data Entry'!E4593</f>
        <v>0</v>
      </c>
      <c r="F4593">
        <f>'Data Entry'!F4593</f>
        <v>0</v>
      </c>
      <c r="G4593" t="e">
        <f>('Data Entry'!G4593-HLOOKUP('Data Entry'!I4593,'CST Norms'!$A$48:$K$62,I4593,FALSE))/HLOOKUP('Data Entry'!I4593,'CST Norms'!$A$77:$K$91,I4593,FALSE)</f>
        <v>#N/A</v>
      </c>
      <c r="H4593" t="e">
        <f>( 'Data Entry'!H4593 - HLOOKUP('Data Entry'!I4593,'CST Norms'!$A$65:$K$75,8,FALSE) )/HLOOKUP('Data Entry'!I4593,'CST Norms'!$A$94:$K$104,8,FALSE)</f>
        <v>#N/A</v>
      </c>
      <c r="I4593">
        <f>'Data Entry'!$J4593</f>
        <v>0</v>
      </c>
      <c r="J4593" t="e">
        <f t="shared" si="427"/>
        <v>#N/A</v>
      </c>
      <c r="K4593" t="e">
        <f t="shared" si="428"/>
        <v>#N/A</v>
      </c>
      <c r="L4593" t="e">
        <f t="shared" si="429"/>
        <v>#N/A</v>
      </c>
      <c r="M4593" t="str">
        <f t="shared" si="430"/>
        <v>N/A</v>
      </c>
      <c r="N4593" t="str">
        <f t="shared" si="431"/>
        <v>N/A</v>
      </c>
      <c r="O4593" t="str">
        <f t="shared" si="432"/>
        <v>N/A</v>
      </c>
      <c r="S4593">
        <f>IF(OR(ISBLANK(B4593),ISBLANK(C4593),ISBLANK(D4593),ISBLANK(E4593),ISBLANK(F4593),ISBLANK('Data Entry'!G4593),ISBLANK('Data Entry'!H4593)),0,1)</f>
        <v>0</v>
      </c>
    </row>
    <row r="4594" spans="1:19" x14ac:dyDescent="0.25">
      <c r="A4594">
        <f>'Data Entry'!A4594</f>
        <v>0</v>
      </c>
      <c r="B4594">
        <f>'Data Entry'!B4594</f>
        <v>0</v>
      </c>
      <c r="C4594">
        <f>'Data Entry'!C4594</f>
        <v>0</v>
      </c>
      <c r="D4594">
        <f>'Data Entry'!D4594</f>
        <v>0</v>
      </c>
      <c r="E4594">
        <f>'Data Entry'!E4594</f>
        <v>0</v>
      </c>
      <c r="F4594">
        <f>'Data Entry'!F4594</f>
        <v>0</v>
      </c>
      <c r="G4594" t="e">
        <f>('Data Entry'!G4594-HLOOKUP('Data Entry'!I4594,'CST Norms'!$A$48:$K$62,I4594,FALSE))/HLOOKUP('Data Entry'!I4594,'CST Norms'!$A$77:$K$91,I4594,FALSE)</f>
        <v>#N/A</v>
      </c>
      <c r="H4594" t="e">
        <f>( 'Data Entry'!H4594 - HLOOKUP('Data Entry'!I4594,'CST Norms'!$A$65:$K$75,8,FALSE) )/HLOOKUP('Data Entry'!I4594,'CST Norms'!$A$94:$K$104,8,FALSE)</f>
        <v>#N/A</v>
      </c>
      <c r="I4594">
        <f>'Data Entry'!$J4594</f>
        <v>0</v>
      </c>
      <c r="J4594" t="e">
        <f t="shared" si="427"/>
        <v>#N/A</v>
      </c>
      <c r="K4594" t="e">
        <f t="shared" si="428"/>
        <v>#N/A</v>
      </c>
      <c r="L4594" t="e">
        <f t="shared" si="429"/>
        <v>#N/A</v>
      </c>
      <c r="M4594" t="str">
        <f t="shared" si="430"/>
        <v>N/A</v>
      </c>
      <c r="N4594" t="str">
        <f t="shared" si="431"/>
        <v>N/A</v>
      </c>
      <c r="O4594" t="str">
        <f t="shared" si="432"/>
        <v>N/A</v>
      </c>
      <c r="S4594">
        <f>IF(OR(ISBLANK(B4594),ISBLANK(C4594),ISBLANK(D4594),ISBLANK(E4594),ISBLANK(F4594),ISBLANK('Data Entry'!G4594),ISBLANK('Data Entry'!H4594)),0,1)</f>
        <v>0</v>
      </c>
    </row>
    <row r="4595" spans="1:19" x14ac:dyDescent="0.25">
      <c r="A4595">
        <f>'Data Entry'!A4595</f>
        <v>0</v>
      </c>
      <c r="B4595">
        <f>'Data Entry'!B4595</f>
        <v>0</v>
      </c>
      <c r="C4595">
        <f>'Data Entry'!C4595</f>
        <v>0</v>
      </c>
      <c r="D4595">
        <f>'Data Entry'!D4595</f>
        <v>0</v>
      </c>
      <c r="E4595">
        <f>'Data Entry'!E4595</f>
        <v>0</v>
      </c>
      <c r="F4595">
        <f>'Data Entry'!F4595</f>
        <v>0</v>
      </c>
      <c r="G4595" t="e">
        <f>('Data Entry'!G4595-HLOOKUP('Data Entry'!I4595,'CST Norms'!$A$48:$K$62,I4595,FALSE))/HLOOKUP('Data Entry'!I4595,'CST Norms'!$A$77:$K$91,I4595,FALSE)</f>
        <v>#N/A</v>
      </c>
      <c r="H4595" t="e">
        <f>( 'Data Entry'!H4595 - HLOOKUP('Data Entry'!I4595,'CST Norms'!$A$65:$K$75,8,FALSE) )/HLOOKUP('Data Entry'!I4595,'CST Norms'!$A$94:$K$104,8,FALSE)</f>
        <v>#N/A</v>
      </c>
      <c r="I4595">
        <f>'Data Entry'!$J4595</f>
        <v>0</v>
      </c>
      <c r="J4595" t="e">
        <f t="shared" si="427"/>
        <v>#N/A</v>
      </c>
      <c r="K4595" t="e">
        <f t="shared" si="428"/>
        <v>#N/A</v>
      </c>
      <c r="L4595" t="e">
        <f t="shared" si="429"/>
        <v>#N/A</v>
      </c>
      <c r="M4595" t="str">
        <f t="shared" si="430"/>
        <v>N/A</v>
      </c>
      <c r="N4595" t="str">
        <f t="shared" si="431"/>
        <v>N/A</v>
      </c>
      <c r="O4595" t="str">
        <f t="shared" si="432"/>
        <v>N/A</v>
      </c>
      <c r="S4595">
        <f>IF(OR(ISBLANK(B4595),ISBLANK(C4595),ISBLANK(D4595),ISBLANK(E4595),ISBLANK(F4595),ISBLANK('Data Entry'!G4595),ISBLANK('Data Entry'!H4595)),0,1)</f>
        <v>0</v>
      </c>
    </row>
    <row r="4596" spans="1:19" x14ac:dyDescent="0.25">
      <c r="A4596">
        <f>'Data Entry'!A4596</f>
        <v>0</v>
      </c>
      <c r="B4596">
        <f>'Data Entry'!B4596</f>
        <v>0</v>
      </c>
      <c r="C4596">
        <f>'Data Entry'!C4596</f>
        <v>0</v>
      </c>
      <c r="D4596">
        <f>'Data Entry'!D4596</f>
        <v>0</v>
      </c>
      <c r="E4596">
        <f>'Data Entry'!E4596</f>
        <v>0</v>
      </c>
      <c r="F4596">
        <f>'Data Entry'!F4596</f>
        <v>0</v>
      </c>
      <c r="G4596" t="e">
        <f>('Data Entry'!G4596-HLOOKUP('Data Entry'!I4596,'CST Norms'!$A$48:$K$62,I4596,FALSE))/HLOOKUP('Data Entry'!I4596,'CST Norms'!$A$77:$K$91,I4596,FALSE)</f>
        <v>#N/A</v>
      </c>
      <c r="H4596" t="e">
        <f>( 'Data Entry'!H4596 - HLOOKUP('Data Entry'!I4596,'CST Norms'!$A$65:$K$75,8,FALSE) )/HLOOKUP('Data Entry'!I4596,'CST Norms'!$A$94:$K$104,8,FALSE)</f>
        <v>#N/A</v>
      </c>
      <c r="I4596">
        <f>'Data Entry'!$J4596</f>
        <v>0</v>
      </c>
      <c r="J4596" t="e">
        <f t="shared" si="427"/>
        <v>#N/A</v>
      </c>
      <c r="K4596" t="e">
        <f t="shared" si="428"/>
        <v>#N/A</v>
      </c>
      <c r="L4596" t="e">
        <f t="shared" si="429"/>
        <v>#N/A</v>
      </c>
      <c r="M4596" t="str">
        <f t="shared" si="430"/>
        <v>N/A</v>
      </c>
      <c r="N4596" t="str">
        <f t="shared" si="431"/>
        <v>N/A</v>
      </c>
      <c r="O4596" t="str">
        <f t="shared" si="432"/>
        <v>N/A</v>
      </c>
      <c r="S4596">
        <f>IF(OR(ISBLANK(B4596),ISBLANK(C4596),ISBLANK(D4596),ISBLANK(E4596),ISBLANK(F4596),ISBLANK('Data Entry'!G4596),ISBLANK('Data Entry'!H4596)),0,1)</f>
        <v>0</v>
      </c>
    </row>
    <row r="4597" spans="1:19" x14ac:dyDescent="0.25">
      <c r="A4597">
        <f>'Data Entry'!A4597</f>
        <v>0</v>
      </c>
      <c r="B4597">
        <f>'Data Entry'!B4597</f>
        <v>0</v>
      </c>
      <c r="C4597">
        <f>'Data Entry'!C4597</f>
        <v>0</v>
      </c>
      <c r="D4597">
        <f>'Data Entry'!D4597</f>
        <v>0</v>
      </c>
      <c r="E4597">
        <f>'Data Entry'!E4597</f>
        <v>0</v>
      </c>
      <c r="F4597">
        <f>'Data Entry'!F4597</f>
        <v>0</v>
      </c>
      <c r="G4597" t="e">
        <f>('Data Entry'!G4597-HLOOKUP('Data Entry'!I4597,'CST Norms'!$A$48:$K$62,I4597,FALSE))/HLOOKUP('Data Entry'!I4597,'CST Norms'!$A$77:$K$91,I4597,FALSE)</f>
        <v>#N/A</v>
      </c>
      <c r="H4597" t="e">
        <f>( 'Data Entry'!H4597 - HLOOKUP('Data Entry'!I4597,'CST Norms'!$A$65:$K$75,8,FALSE) )/HLOOKUP('Data Entry'!I4597,'CST Norms'!$A$94:$K$104,8,FALSE)</f>
        <v>#N/A</v>
      </c>
      <c r="I4597">
        <f>'Data Entry'!$J4597</f>
        <v>0</v>
      </c>
      <c r="J4597" t="e">
        <f t="shared" si="427"/>
        <v>#N/A</v>
      </c>
      <c r="K4597" t="e">
        <f t="shared" si="428"/>
        <v>#N/A</v>
      </c>
      <c r="L4597" t="e">
        <f t="shared" si="429"/>
        <v>#N/A</v>
      </c>
      <c r="M4597" t="str">
        <f t="shared" si="430"/>
        <v>N/A</v>
      </c>
      <c r="N4597" t="str">
        <f t="shared" si="431"/>
        <v>N/A</v>
      </c>
      <c r="O4597" t="str">
        <f t="shared" si="432"/>
        <v>N/A</v>
      </c>
      <c r="S4597">
        <f>IF(OR(ISBLANK(B4597),ISBLANK(C4597),ISBLANK(D4597),ISBLANK(E4597),ISBLANK(F4597),ISBLANK('Data Entry'!G4597),ISBLANK('Data Entry'!H4597)),0,1)</f>
        <v>0</v>
      </c>
    </row>
    <row r="4598" spans="1:19" x14ac:dyDescent="0.25">
      <c r="A4598">
        <f>'Data Entry'!A4598</f>
        <v>0</v>
      </c>
      <c r="B4598">
        <f>'Data Entry'!B4598</f>
        <v>0</v>
      </c>
      <c r="C4598">
        <f>'Data Entry'!C4598</f>
        <v>0</v>
      </c>
      <c r="D4598">
        <f>'Data Entry'!D4598</f>
        <v>0</v>
      </c>
      <c r="E4598">
        <f>'Data Entry'!E4598</f>
        <v>0</v>
      </c>
      <c r="F4598">
        <f>'Data Entry'!F4598</f>
        <v>0</v>
      </c>
      <c r="G4598" t="e">
        <f>('Data Entry'!G4598-HLOOKUP('Data Entry'!I4598,'CST Norms'!$A$48:$K$62,I4598,FALSE))/HLOOKUP('Data Entry'!I4598,'CST Norms'!$A$77:$K$91,I4598,FALSE)</f>
        <v>#N/A</v>
      </c>
      <c r="H4598" t="e">
        <f>( 'Data Entry'!H4598 - HLOOKUP('Data Entry'!I4598,'CST Norms'!$A$65:$K$75,8,FALSE) )/HLOOKUP('Data Entry'!I4598,'CST Norms'!$A$94:$K$104,8,FALSE)</f>
        <v>#N/A</v>
      </c>
      <c r="I4598">
        <f>'Data Entry'!$J4598</f>
        <v>0</v>
      </c>
      <c r="J4598" t="e">
        <f t="shared" si="427"/>
        <v>#N/A</v>
      </c>
      <c r="K4598" t="e">
        <f t="shared" si="428"/>
        <v>#N/A</v>
      </c>
      <c r="L4598" t="e">
        <f t="shared" si="429"/>
        <v>#N/A</v>
      </c>
      <c r="M4598" t="str">
        <f t="shared" si="430"/>
        <v>N/A</v>
      </c>
      <c r="N4598" t="str">
        <f t="shared" si="431"/>
        <v>N/A</v>
      </c>
      <c r="O4598" t="str">
        <f t="shared" si="432"/>
        <v>N/A</v>
      </c>
      <c r="S4598">
        <f>IF(OR(ISBLANK(B4598),ISBLANK(C4598),ISBLANK(D4598),ISBLANK(E4598),ISBLANK(F4598),ISBLANK('Data Entry'!G4598),ISBLANK('Data Entry'!H4598)),0,1)</f>
        <v>0</v>
      </c>
    </row>
    <row r="4599" spans="1:19" x14ac:dyDescent="0.25">
      <c r="A4599">
        <f>'Data Entry'!A4599</f>
        <v>0</v>
      </c>
      <c r="B4599">
        <f>'Data Entry'!B4599</f>
        <v>0</v>
      </c>
      <c r="C4599">
        <f>'Data Entry'!C4599</f>
        <v>0</v>
      </c>
      <c r="D4599">
        <f>'Data Entry'!D4599</f>
        <v>0</v>
      </c>
      <c r="E4599">
        <f>'Data Entry'!E4599</f>
        <v>0</v>
      </c>
      <c r="F4599">
        <f>'Data Entry'!F4599</f>
        <v>0</v>
      </c>
      <c r="G4599" t="e">
        <f>('Data Entry'!G4599-HLOOKUP('Data Entry'!I4599,'CST Norms'!$A$48:$K$62,I4599,FALSE))/HLOOKUP('Data Entry'!I4599,'CST Norms'!$A$77:$K$91,I4599,FALSE)</f>
        <v>#N/A</v>
      </c>
      <c r="H4599" t="e">
        <f>( 'Data Entry'!H4599 - HLOOKUP('Data Entry'!I4599,'CST Norms'!$A$65:$K$75,8,FALSE) )/HLOOKUP('Data Entry'!I4599,'CST Norms'!$A$94:$K$104,8,FALSE)</f>
        <v>#N/A</v>
      </c>
      <c r="I4599">
        <f>'Data Entry'!$J4599</f>
        <v>0</v>
      </c>
      <c r="J4599" t="e">
        <f t="shared" si="427"/>
        <v>#N/A</v>
      </c>
      <c r="K4599" t="e">
        <f t="shared" si="428"/>
        <v>#N/A</v>
      </c>
      <c r="L4599" t="e">
        <f t="shared" si="429"/>
        <v>#N/A</v>
      </c>
      <c r="M4599" t="str">
        <f t="shared" si="430"/>
        <v>N/A</v>
      </c>
      <c r="N4599" t="str">
        <f t="shared" si="431"/>
        <v>N/A</v>
      </c>
      <c r="O4599" t="str">
        <f t="shared" si="432"/>
        <v>N/A</v>
      </c>
      <c r="S4599">
        <f>IF(OR(ISBLANK(B4599),ISBLANK(C4599),ISBLANK(D4599),ISBLANK(E4599),ISBLANK(F4599),ISBLANK('Data Entry'!G4599),ISBLANK('Data Entry'!H4599)),0,1)</f>
        <v>0</v>
      </c>
    </row>
    <row r="4600" spans="1:19" x14ac:dyDescent="0.25">
      <c r="A4600">
        <f>'Data Entry'!A4600</f>
        <v>0</v>
      </c>
      <c r="B4600">
        <f>'Data Entry'!B4600</f>
        <v>0</v>
      </c>
      <c r="C4600">
        <f>'Data Entry'!C4600</f>
        <v>0</v>
      </c>
      <c r="D4600">
        <f>'Data Entry'!D4600</f>
        <v>0</v>
      </c>
      <c r="E4600">
        <f>'Data Entry'!E4600</f>
        <v>0</v>
      </c>
      <c r="F4600">
        <f>'Data Entry'!F4600</f>
        <v>0</v>
      </c>
      <c r="G4600" t="e">
        <f>('Data Entry'!G4600-HLOOKUP('Data Entry'!I4600,'CST Norms'!$A$48:$K$62,I4600,FALSE))/HLOOKUP('Data Entry'!I4600,'CST Norms'!$A$77:$K$91,I4600,FALSE)</f>
        <v>#N/A</v>
      </c>
      <c r="H4600" t="e">
        <f>( 'Data Entry'!H4600 - HLOOKUP('Data Entry'!I4600,'CST Norms'!$A$65:$K$75,8,FALSE) )/HLOOKUP('Data Entry'!I4600,'CST Norms'!$A$94:$K$104,8,FALSE)</f>
        <v>#N/A</v>
      </c>
      <c r="I4600">
        <f>'Data Entry'!$J4600</f>
        <v>0</v>
      </c>
      <c r="J4600" t="e">
        <f t="shared" si="427"/>
        <v>#N/A</v>
      </c>
      <c r="K4600" t="e">
        <f t="shared" si="428"/>
        <v>#N/A</v>
      </c>
      <c r="L4600" t="e">
        <f t="shared" si="429"/>
        <v>#N/A</v>
      </c>
      <c r="M4600" t="str">
        <f t="shared" si="430"/>
        <v>N/A</v>
      </c>
      <c r="N4600" t="str">
        <f t="shared" si="431"/>
        <v>N/A</v>
      </c>
      <c r="O4600" t="str">
        <f t="shared" si="432"/>
        <v>N/A</v>
      </c>
      <c r="S4600">
        <f>IF(OR(ISBLANK(B4600),ISBLANK(C4600),ISBLANK(D4600),ISBLANK(E4600),ISBLANK(F4600),ISBLANK('Data Entry'!G4600),ISBLANK('Data Entry'!H4600)),0,1)</f>
        <v>0</v>
      </c>
    </row>
    <row r="4601" spans="1:19" x14ac:dyDescent="0.25">
      <c r="A4601">
        <f>'Data Entry'!A4601</f>
        <v>0</v>
      </c>
      <c r="B4601">
        <f>'Data Entry'!B4601</f>
        <v>0</v>
      </c>
      <c r="C4601">
        <f>'Data Entry'!C4601</f>
        <v>0</v>
      </c>
      <c r="D4601">
        <f>'Data Entry'!D4601</f>
        <v>0</v>
      </c>
      <c r="E4601">
        <f>'Data Entry'!E4601</f>
        <v>0</v>
      </c>
      <c r="F4601">
        <f>'Data Entry'!F4601</f>
        <v>0</v>
      </c>
      <c r="G4601" t="e">
        <f>('Data Entry'!G4601-HLOOKUP('Data Entry'!I4601,'CST Norms'!$A$48:$K$62,I4601,FALSE))/HLOOKUP('Data Entry'!I4601,'CST Norms'!$A$77:$K$91,I4601,FALSE)</f>
        <v>#N/A</v>
      </c>
      <c r="H4601" t="e">
        <f>( 'Data Entry'!H4601 - HLOOKUP('Data Entry'!I4601,'CST Norms'!$A$65:$K$75,8,FALSE) )/HLOOKUP('Data Entry'!I4601,'CST Norms'!$A$94:$K$104,8,FALSE)</f>
        <v>#N/A</v>
      </c>
      <c r="I4601">
        <f>'Data Entry'!$J4601</f>
        <v>0</v>
      </c>
      <c r="J4601" t="e">
        <f t="shared" si="427"/>
        <v>#N/A</v>
      </c>
      <c r="K4601" t="e">
        <f t="shared" si="428"/>
        <v>#N/A</v>
      </c>
      <c r="L4601" t="e">
        <f t="shared" si="429"/>
        <v>#N/A</v>
      </c>
      <c r="M4601" t="str">
        <f t="shared" si="430"/>
        <v>N/A</v>
      </c>
      <c r="N4601" t="str">
        <f t="shared" si="431"/>
        <v>N/A</v>
      </c>
      <c r="O4601" t="str">
        <f t="shared" si="432"/>
        <v>N/A</v>
      </c>
      <c r="S4601">
        <f>IF(OR(ISBLANK(B4601),ISBLANK(C4601),ISBLANK(D4601),ISBLANK(E4601),ISBLANK(F4601),ISBLANK('Data Entry'!G4601),ISBLANK('Data Entry'!H4601)),0,1)</f>
        <v>0</v>
      </c>
    </row>
    <row r="4602" spans="1:19" x14ac:dyDescent="0.25">
      <c r="A4602">
        <f>'Data Entry'!A4602</f>
        <v>0</v>
      </c>
      <c r="B4602">
        <f>'Data Entry'!B4602</f>
        <v>0</v>
      </c>
      <c r="C4602">
        <f>'Data Entry'!C4602</f>
        <v>0</v>
      </c>
      <c r="D4602">
        <f>'Data Entry'!D4602</f>
        <v>0</v>
      </c>
      <c r="E4602">
        <f>'Data Entry'!E4602</f>
        <v>0</v>
      </c>
      <c r="F4602">
        <f>'Data Entry'!F4602</f>
        <v>0</v>
      </c>
      <c r="G4602" t="e">
        <f>('Data Entry'!G4602-HLOOKUP('Data Entry'!I4602,'CST Norms'!$A$48:$K$62,I4602,FALSE))/HLOOKUP('Data Entry'!I4602,'CST Norms'!$A$77:$K$91,I4602,FALSE)</f>
        <v>#N/A</v>
      </c>
      <c r="H4602" t="e">
        <f>( 'Data Entry'!H4602 - HLOOKUP('Data Entry'!I4602,'CST Norms'!$A$65:$K$75,8,FALSE) )/HLOOKUP('Data Entry'!I4602,'CST Norms'!$A$94:$K$104,8,FALSE)</f>
        <v>#N/A</v>
      </c>
      <c r="I4602">
        <f>'Data Entry'!$J4602</f>
        <v>0</v>
      </c>
      <c r="J4602" t="e">
        <f t="shared" si="427"/>
        <v>#N/A</v>
      </c>
      <c r="K4602" t="e">
        <f t="shared" si="428"/>
        <v>#N/A</v>
      </c>
      <c r="L4602" t="e">
        <f t="shared" si="429"/>
        <v>#N/A</v>
      </c>
      <c r="M4602" t="str">
        <f t="shared" si="430"/>
        <v>N/A</v>
      </c>
      <c r="N4602" t="str">
        <f t="shared" si="431"/>
        <v>N/A</v>
      </c>
      <c r="O4602" t="str">
        <f t="shared" si="432"/>
        <v>N/A</v>
      </c>
      <c r="S4602">
        <f>IF(OR(ISBLANK(B4602),ISBLANK(C4602),ISBLANK(D4602),ISBLANK(E4602),ISBLANK(F4602),ISBLANK('Data Entry'!G4602),ISBLANK('Data Entry'!H4602)),0,1)</f>
        <v>0</v>
      </c>
    </row>
    <row r="4603" spans="1:19" x14ac:dyDescent="0.25">
      <c r="A4603">
        <f>'Data Entry'!A4603</f>
        <v>0</v>
      </c>
      <c r="B4603">
        <f>'Data Entry'!B4603</f>
        <v>0</v>
      </c>
      <c r="C4603">
        <f>'Data Entry'!C4603</f>
        <v>0</v>
      </c>
      <c r="D4603">
        <f>'Data Entry'!D4603</f>
        <v>0</v>
      </c>
      <c r="E4603">
        <f>'Data Entry'!E4603</f>
        <v>0</v>
      </c>
      <c r="F4603">
        <f>'Data Entry'!F4603</f>
        <v>0</v>
      </c>
      <c r="G4603" t="e">
        <f>('Data Entry'!G4603-HLOOKUP('Data Entry'!I4603,'CST Norms'!$A$48:$K$62,I4603,FALSE))/HLOOKUP('Data Entry'!I4603,'CST Norms'!$A$77:$K$91,I4603,FALSE)</f>
        <v>#N/A</v>
      </c>
      <c r="H4603" t="e">
        <f>( 'Data Entry'!H4603 - HLOOKUP('Data Entry'!I4603,'CST Norms'!$A$65:$K$75,8,FALSE) )/HLOOKUP('Data Entry'!I4603,'CST Norms'!$A$94:$K$104,8,FALSE)</f>
        <v>#N/A</v>
      </c>
      <c r="I4603">
        <f>'Data Entry'!$J4603</f>
        <v>0</v>
      </c>
      <c r="J4603" t="e">
        <f t="shared" si="427"/>
        <v>#N/A</v>
      </c>
      <c r="K4603" t="e">
        <f t="shared" si="428"/>
        <v>#N/A</v>
      </c>
      <c r="L4603" t="e">
        <f t="shared" si="429"/>
        <v>#N/A</v>
      </c>
      <c r="M4603" t="str">
        <f t="shared" si="430"/>
        <v>N/A</v>
      </c>
      <c r="N4603" t="str">
        <f t="shared" si="431"/>
        <v>N/A</v>
      </c>
      <c r="O4603" t="str">
        <f t="shared" si="432"/>
        <v>N/A</v>
      </c>
      <c r="S4603">
        <f>IF(OR(ISBLANK(B4603),ISBLANK(C4603),ISBLANK(D4603),ISBLANK(E4603),ISBLANK(F4603),ISBLANK('Data Entry'!G4603),ISBLANK('Data Entry'!H4603)),0,1)</f>
        <v>0</v>
      </c>
    </row>
    <row r="4604" spans="1:19" x14ac:dyDescent="0.25">
      <c r="A4604">
        <f>'Data Entry'!A4604</f>
        <v>0</v>
      </c>
      <c r="B4604">
        <f>'Data Entry'!B4604</f>
        <v>0</v>
      </c>
      <c r="C4604">
        <f>'Data Entry'!C4604</f>
        <v>0</v>
      </c>
      <c r="D4604">
        <f>'Data Entry'!D4604</f>
        <v>0</v>
      </c>
      <c r="E4604">
        <f>'Data Entry'!E4604</f>
        <v>0</v>
      </c>
      <c r="F4604">
        <f>'Data Entry'!F4604</f>
        <v>0</v>
      </c>
      <c r="G4604" t="e">
        <f>('Data Entry'!G4604-HLOOKUP('Data Entry'!I4604,'CST Norms'!$A$48:$K$62,I4604,FALSE))/HLOOKUP('Data Entry'!I4604,'CST Norms'!$A$77:$K$91,I4604,FALSE)</f>
        <v>#N/A</v>
      </c>
      <c r="H4604" t="e">
        <f>( 'Data Entry'!H4604 - HLOOKUP('Data Entry'!I4604,'CST Norms'!$A$65:$K$75,8,FALSE) )/HLOOKUP('Data Entry'!I4604,'CST Norms'!$A$94:$K$104,8,FALSE)</f>
        <v>#N/A</v>
      </c>
      <c r="I4604">
        <f>'Data Entry'!$J4604</f>
        <v>0</v>
      </c>
      <c r="J4604" t="e">
        <f t="shared" si="427"/>
        <v>#N/A</v>
      </c>
      <c r="K4604" t="e">
        <f t="shared" si="428"/>
        <v>#N/A</v>
      </c>
      <c r="L4604" t="e">
        <f t="shared" si="429"/>
        <v>#N/A</v>
      </c>
      <c r="M4604" t="str">
        <f t="shared" si="430"/>
        <v>N/A</v>
      </c>
      <c r="N4604" t="str">
        <f t="shared" si="431"/>
        <v>N/A</v>
      </c>
      <c r="O4604" t="str">
        <f t="shared" si="432"/>
        <v>N/A</v>
      </c>
      <c r="S4604">
        <f>IF(OR(ISBLANK(B4604),ISBLANK(C4604),ISBLANK(D4604),ISBLANK(E4604),ISBLANK(F4604),ISBLANK('Data Entry'!G4604),ISBLANK('Data Entry'!H4604)),0,1)</f>
        <v>0</v>
      </c>
    </row>
    <row r="4605" spans="1:19" x14ac:dyDescent="0.25">
      <c r="A4605">
        <f>'Data Entry'!A4605</f>
        <v>0</v>
      </c>
      <c r="B4605">
        <f>'Data Entry'!B4605</f>
        <v>0</v>
      </c>
      <c r="C4605">
        <f>'Data Entry'!C4605</f>
        <v>0</v>
      </c>
      <c r="D4605">
        <f>'Data Entry'!D4605</f>
        <v>0</v>
      </c>
      <c r="E4605">
        <f>'Data Entry'!E4605</f>
        <v>0</v>
      </c>
      <c r="F4605">
        <f>'Data Entry'!F4605</f>
        <v>0</v>
      </c>
      <c r="G4605" t="e">
        <f>('Data Entry'!G4605-HLOOKUP('Data Entry'!I4605,'CST Norms'!$A$48:$K$62,I4605,FALSE))/HLOOKUP('Data Entry'!I4605,'CST Norms'!$A$77:$K$91,I4605,FALSE)</f>
        <v>#N/A</v>
      </c>
      <c r="H4605" t="e">
        <f>( 'Data Entry'!H4605 - HLOOKUP('Data Entry'!I4605,'CST Norms'!$A$65:$K$75,8,FALSE) )/HLOOKUP('Data Entry'!I4605,'CST Norms'!$A$94:$K$104,8,FALSE)</f>
        <v>#N/A</v>
      </c>
      <c r="I4605">
        <f>'Data Entry'!$J4605</f>
        <v>0</v>
      </c>
      <c r="J4605" t="e">
        <f t="shared" si="427"/>
        <v>#N/A</v>
      </c>
      <c r="K4605" t="e">
        <f t="shared" si="428"/>
        <v>#N/A</v>
      </c>
      <c r="L4605" t="e">
        <f t="shared" si="429"/>
        <v>#N/A</v>
      </c>
      <c r="M4605" t="str">
        <f t="shared" si="430"/>
        <v>N/A</v>
      </c>
      <c r="N4605" t="str">
        <f t="shared" si="431"/>
        <v>N/A</v>
      </c>
      <c r="O4605" t="str">
        <f t="shared" si="432"/>
        <v>N/A</v>
      </c>
      <c r="S4605">
        <f>IF(OR(ISBLANK(B4605),ISBLANK(C4605),ISBLANK(D4605),ISBLANK(E4605),ISBLANK(F4605),ISBLANK('Data Entry'!G4605),ISBLANK('Data Entry'!H4605)),0,1)</f>
        <v>0</v>
      </c>
    </row>
    <row r="4606" spans="1:19" x14ac:dyDescent="0.25">
      <c r="A4606">
        <f>'Data Entry'!A4606</f>
        <v>0</v>
      </c>
      <c r="B4606">
        <f>'Data Entry'!B4606</f>
        <v>0</v>
      </c>
      <c r="C4606">
        <f>'Data Entry'!C4606</f>
        <v>0</v>
      </c>
      <c r="D4606">
        <f>'Data Entry'!D4606</f>
        <v>0</v>
      </c>
      <c r="E4606">
        <f>'Data Entry'!E4606</f>
        <v>0</v>
      </c>
      <c r="F4606">
        <f>'Data Entry'!F4606</f>
        <v>0</v>
      </c>
      <c r="G4606" t="e">
        <f>('Data Entry'!G4606-HLOOKUP('Data Entry'!I4606,'CST Norms'!$A$48:$K$62,I4606,FALSE))/HLOOKUP('Data Entry'!I4606,'CST Norms'!$A$77:$K$91,I4606,FALSE)</f>
        <v>#N/A</v>
      </c>
      <c r="H4606" t="e">
        <f>( 'Data Entry'!H4606 - HLOOKUP('Data Entry'!I4606,'CST Norms'!$A$65:$K$75,8,FALSE) )/HLOOKUP('Data Entry'!I4606,'CST Norms'!$A$94:$K$104,8,FALSE)</f>
        <v>#N/A</v>
      </c>
      <c r="I4606">
        <f>'Data Entry'!$J4606</f>
        <v>0</v>
      </c>
      <c r="J4606" t="e">
        <f t="shared" si="427"/>
        <v>#N/A</v>
      </c>
      <c r="K4606" t="e">
        <f t="shared" si="428"/>
        <v>#N/A</v>
      </c>
      <c r="L4606" t="e">
        <f t="shared" si="429"/>
        <v>#N/A</v>
      </c>
      <c r="M4606" t="str">
        <f t="shared" si="430"/>
        <v>N/A</v>
      </c>
      <c r="N4606" t="str">
        <f t="shared" si="431"/>
        <v>N/A</v>
      </c>
      <c r="O4606" t="str">
        <f t="shared" si="432"/>
        <v>N/A</v>
      </c>
      <c r="S4606">
        <f>IF(OR(ISBLANK(B4606),ISBLANK(C4606),ISBLANK(D4606),ISBLANK(E4606),ISBLANK(F4606),ISBLANK('Data Entry'!G4606),ISBLANK('Data Entry'!H4606)),0,1)</f>
        <v>0</v>
      </c>
    </row>
    <row r="4607" spans="1:19" x14ac:dyDescent="0.25">
      <c r="A4607">
        <f>'Data Entry'!A4607</f>
        <v>0</v>
      </c>
      <c r="B4607">
        <f>'Data Entry'!B4607</f>
        <v>0</v>
      </c>
      <c r="C4607">
        <f>'Data Entry'!C4607</f>
        <v>0</v>
      </c>
      <c r="D4607">
        <f>'Data Entry'!D4607</f>
        <v>0</v>
      </c>
      <c r="E4607">
        <f>'Data Entry'!E4607</f>
        <v>0</v>
      </c>
      <c r="F4607">
        <f>'Data Entry'!F4607</f>
        <v>0</v>
      </c>
      <c r="G4607" t="e">
        <f>('Data Entry'!G4607-HLOOKUP('Data Entry'!I4607,'CST Norms'!$A$48:$K$62,I4607,FALSE))/HLOOKUP('Data Entry'!I4607,'CST Norms'!$A$77:$K$91,I4607,FALSE)</f>
        <v>#N/A</v>
      </c>
      <c r="H4607" t="e">
        <f>( 'Data Entry'!H4607 - HLOOKUP('Data Entry'!I4607,'CST Norms'!$A$65:$K$75,8,FALSE) )/HLOOKUP('Data Entry'!I4607,'CST Norms'!$A$94:$K$104,8,FALSE)</f>
        <v>#N/A</v>
      </c>
      <c r="I4607">
        <f>'Data Entry'!$J4607</f>
        <v>0</v>
      </c>
      <c r="J4607" t="e">
        <f t="shared" si="427"/>
        <v>#N/A</v>
      </c>
      <c r="K4607" t="e">
        <f t="shared" si="428"/>
        <v>#N/A</v>
      </c>
      <c r="L4607" t="e">
        <f t="shared" si="429"/>
        <v>#N/A</v>
      </c>
      <c r="M4607" t="str">
        <f t="shared" si="430"/>
        <v>N/A</v>
      </c>
      <c r="N4607" t="str">
        <f t="shared" si="431"/>
        <v>N/A</v>
      </c>
      <c r="O4607" t="str">
        <f t="shared" si="432"/>
        <v>N/A</v>
      </c>
      <c r="S4607">
        <f>IF(OR(ISBLANK(B4607),ISBLANK(C4607),ISBLANK(D4607),ISBLANK(E4607),ISBLANK(F4607),ISBLANK('Data Entry'!G4607),ISBLANK('Data Entry'!H4607)),0,1)</f>
        <v>0</v>
      </c>
    </row>
    <row r="4608" spans="1:19" x14ac:dyDescent="0.25">
      <c r="A4608">
        <f>'Data Entry'!A4608</f>
        <v>0</v>
      </c>
      <c r="B4608">
        <f>'Data Entry'!B4608</f>
        <v>0</v>
      </c>
      <c r="C4608">
        <f>'Data Entry'!C4608</f>
        <v>0</v>
      </c>
      <c r="D4608">
        <f>'Data Entry'!D4608</f>
        <v>0</v>
      </c>
      <c r="E4608">
        <f>'Data Entry'!E4608</f>
        <v>0</v>
      </c>
      <c r="F4608">
        <f>'Data Entry'!F4608</f>
        <v>0</v>
      </c>
      <c r="G4608" t="e">
        <f>('Data Entry'!G4608-HLOOKUP('Data Entry'!I4608,'CST Norms'!$A$48:$K$62,I4608,FALSE))/HLOOKUP('Data Entry'!I4608,'CST Norms'!$A$77:$K$91,I4608,FALSE)</f>
        <v>#N/A</v>
      </c>
      <c r="H4608" t="e">
        <f>( 'Data Entry'!H4608 - HLOOKUP('Data Entry'!I4608,'CST Norms'!$A$65:$K$75,8,FALSE) )/HLOOKUP('Data Entry'!I4608,'CST Norms'!$A$94:$K$104,8,FALSE)</f>
        <v>#N/A</v>
      </c>
      <c r="I4608">
        <f>'Data Entry'!$J4608</f>
        <v>0</v>
      </c>
      <c r="J4608" t="e">
        <f t="shared" si="427"/>
        <v>#N/A</v>
      </c>
      <c r="K4608" t="e">
        <f t="shared" si="428"/>
        <v>#N/A</v>
      </c>
      <c r="L4608" t="e">
        <f t="shared" si="429"/>
        <v>#N/A</v>
      </c>
      <c r="M4608" t="str">
        <f t="shared" si="430"/>
        <v>N/A</v>
      </c>
      <c r="N4608" t="str">
        <f t="shared" si="431"/>
        <v>N/A</v>
      </c>
      <c r="O4608" t="str">
        <f t="shared" si="432"/>
        <v>N/A</v>
      </c>
      <c r="S4608">
        <f>IF(OR(ISBLANK(B4608),ISBLANK(C4608),ISBLANK(D4608),ISBLANK(E4608),ISBLANK(F4608),ISBLANK('Data Entry'!G4608),ISBLANK('Data Entry'!H4608)),0,1)</f>
        <v>0</v>
      </c>
    </row>
    <row r="4609" spans="1:19" x14ac:dyDescent="0.25">
      <c r="A4609">
        <f>'Data Entry'!A4609</f>
        <v>0</v>
      </c>
      <c r="B4609">
        <f>'Data Entry'!B4609</f>
        <v>0</v>
      </c>
      <c r="C4609">
        <f>'Data Entry'!C4609</f>
        <v>0</v>
      </c>
      <c r="D4609">
        <f>'Data Entry'!D4609</f>
        <v>0</v>
      </c>
      <c r="E4609">
        <f>'Data Entry'!E4609</f>
        <v>0</v>
      </c>
      <c r="F4609">
        <f>'Data Entry'!F4609</f>
        <v>0</v>
      </c>
      <c r="G4609" t="e">
        <f>('Data Entry'!G4609-HLOOKUP('Data Entry'!I4609,'CST Norms'!$A$48:$K$62,I4609,FALSE))/HLOOKUP('Data Entry'!I4609,'CST Norms'!$A$77:$K$91,I4609,FALSE)</f>
        <v>#N/A</v>
      </c>
      <c r="H4609" t="e">
        <f>( 'Data Entry'!H4609 - HLOOKUP('Data Entry'!I4609,'CST Norms'!$A$65:$K$75,8,FALSE) )/HLOOKUP('Data Entry'!I4609,'CST Norms'!$A$94:$K$104,8,FALSE)</f>
        <v>#N/A</v>
      </c>
      <c r="I4609">
        <f>'Data Entry'!$J4609</f>
        <v>0</v>
      </c>
      <c r="J4609" t="e">
        <f t="shared" si="427"/>
        <v>#N/A</v>
      </c>
      <c r="K4609" t="e">
        <f t="shared" si="428"/>
        <v>#N/A</v>
      </c>
      <c r="L4609" t="e">
        <f t="shared" si="429"/>
        <v>#N/A</v>
      </c>
      <c r="M4609" t="str">
        <f t="shared" si="430"/>
        <v>N/A</v>
      </c>
      <c r="N4609" t="str">
        <f t="shared" si="431"/>
        <v>N/A</v>
      </c>
      <c r="O4609" t="str">
        <f t="shared" si="432"/>
        <v>N/A</v>
      </c>
      <c r="S4609">
        <f>IF(OR(ISBLANK(B4609),ISBLANK(C4609),ISBLANK(D4609),ISBLANK(E4609),ISBLANK(F4609),ISBLANK('Data Entry'!G4609),ISBLANK('Data Entry'!H4609)),0,1)</f>
        <v>0</v>
      </c>
    </row>
    <row r="4610" spans="1:19" x14ac:dyDescent="0.25">
      <c r="A4610">
        <f>'Data Entry'!A4610</f>
        <v>0</v>
      </c>
      <c r="B4610">
        <f>'Data Entry'!B4610</f>
        <v>0</v>
      </c>
      <c r="C4610">
        <f>'Data Entry'!C4610</f>
        <v>0</v>
      </c>
      <c r="D4610">
        <f>'Data Entry'!D4610</f>
        <v>0</v>
      </c>
      <c r="E4610">
        <f>'Data Entry'!E4610</f>
        <v>0</v>
      </c>
      <c r="F4610">
        <f>'Data Entry'!F4610</f>
        <v>0</v>
      </c>
      <c r="G4610" t="e">
        <f>('Data Entry'!G4610-HLOOKUP('Data Entry'!I4610,'CST Norms'!$A$48:$K$62,I4610,FALSE))/HLOOKUP('Data Entry'!I4610,'CST Norms'!$A$77:$K$91,I4610,FALSE)</f>
        <v>#N/A</v>
      </c>
      <c r="H4610" t="e">
        <f>( 'Data Entry'!H4610 - HLOOKUP('Data Entry'!I4610,'CST Norms'!$A$65:$K$75,8,FALSE) )/HLOOKUP('Data Entry'!I4610,'CST Norms'!$A$94:$K$104,8,FALSE)</f>
        <v>#N/A</v>
      </c>
      <c r="I4610">
        <f>'Data Entry'!$J4610</f>
        <v>0</v>
      </c>
      <c r="J4610" t="e">
        <f t="shared" si="427"/>
        <v>#N/A</v>
      </c>
      <c r="K4610" t="e">
        <f t="shared" si="428"/>
        <v>#N/A</v>
      </c>
      <c r="L4610" t="e">
        <f t="shared" si="429"/>
        <v>#N/A</v>
      </c>
      <c r="M4610" t="str">
        <f t="shared" si="430"/>
        <v>N/A</v>
      </c>
      <c r="N4610" t="str">
        <f t="shared" si="431"/>
        <v>N/A</v>
      </c>
      <c r="O4610" t="str">
        <f t="shared" si="432"/>
        <v>N/A</v>
      </c>
      <c r="S4610">
        <f>IF(OR(ISBLANK(B4610),ISBLANK(C4610),ISBLANK(D4610),ISBLANK(E4610),ISBLANK(F4610),ISBLANK('Data Entry'!G4610),ISBLANK('Data Entry'!H4610)),0,1)</f>
        <v>0</v>
      </c>
    </row>
    <row r="4611" spans="1:19" x14ac:dyDescent="0.25">
      <c r="A4611">
        <f>'Data Entry'!A4611</f>
        <v>0</v>
      </c>
      <c r="B4611">
        <f>'Data Entry'!B4611</f>
        <v>0</v>
      </c>
      <c r="C4611">
        <f>'Data Entry'!C4611</f>
        <v>0</v>
      </c>
      <c r="D4611">
        <f>'Data Entry'!D4611</f>
        <v>0</v>
      </c>
      <c r="E4611">
        <f>'Data Entry'!E4611</f>
        <v>0</v>
      </c>
      <c r="F4611">
        <f>'Data Entry'!F4611</f>
        <v>0</v>
      </c>
      <c r="G4611" t="e">
        <f>('Data Entry'!G4611-HLOOKUP('Data Entry'!I4611,'CST Norms'!$A$48:$K$62,I4611,FALSE))/HLOOKUP('Data Entry'!I4611,'CST Norms'!$A$77:$K$91,I4611,FALSE)</f>
        <v>#N/A</v>
      </c>
      <c r="H4611" t="e">
        <f>( 'Data Entry'!H4611 - HLOOKUP('Data Entry'!I4611,'CST Norms'!$A$65:$K$75,8,FALSE) )/HLOOKUP('Data Entry'!I4611,'CST Norms'!$A$94:$K$104,8,FALSE)</f>
        <v>#N/A</v>
      </c>
      <c r="I4611">
        <f>'Data Entry'!$J4611</f>
        <v>0</v>
      </c>
      <c r="J4611" t="e">
        <f t="shared" si="427"/>
        <v>#N/A</v>
      </c>
      <c r="K4611" t="e">
        <f t="shared" si="428"/>
        <v>#N/A</v>
      </c>
      <c r="L4611" t="e">
        <f t="shared" si="429"/>
        <v>#N/A</v>
      </c>
      <c r="M4611" t="str">
        <f t="shared" si="430"/>
        <v>N/A</v>
      </c>
      <c r="N4611" t="str">
        <f t="shared" si="431"/>
        <v>N/A</v>
      </c>
      <c r="O4611" t="str">
        <f t="shared" si="432"/>
        <v>N/A</v>
      </c>
      <c r="S4611">
        <f>IF(OR(ISBLANK(B4611),ISBLANK(C4611),ISBLANK(D4611),ISBLANK(E4611),ISBLANK(F4611),ISBLANK('Data Entry'!G4611),ISBLANK('Data Entry'!H4611)),0,1)</f>
        <v>0</v>
      </c>
    </row>
    <row r="4612" spans="1:19" x14ac:dyDescent="0.25">
      <c r="A4612">
        <f>'Data Entry'!A4612</f>
        <v>0</v>
      </c>
      <c r="B4612">
        <f>'Data Entry'!B4612</f>
        <v>0</v>
      </c>
      <c r="C4612">
        <f>'Data Entry'!C4612</f>
        <v>0</v>
      </c>
      <c r="D4612">
        <f>'Data Entry'!D4612</f>
        <v>0</v>
      </c>
      <c r="E4612">
        <f>'Data Entry'!E4612</f>
        <v>0</v>
      </c>
      <c r="F4612">
        <f>'Data Entry'!F4612</f>
        <v>0</v>
      </c>
      <c r="G4612" t="e">
        <f>('Data Entry'!G4612-HLOOKUP('Data Entry'!I4612,'CST Norms'!$A$48:$K$62,I4612,FALSE))/HLOOKUP('Data Entry'!I4612,'CST Norms'!$A$77:$K$91,I4612,FALSE)</f>
        <v>#N/A</v>
      </c>
      <c r="H4612" t="e">
        <f>( 'Data Entry'!H4612 - HLOOKUP('Data Entry'!I4612,'CST Norms'!$A$65:$K$75,8,FALSE) )/HLOOKUP('Data Entry'!I4612,'CST Norms'!$A$94:$K$104,8,FALSE)</f>
        <v>#N/A</v>
      </c>
      <c r="I4612">
        <f>'Data Entry'!$J4612</f>
        <v>0</v>
      </c>
      <c r="J4612" t="e">
        <f t="shared" si="427"/>
        <v>#N/A</v>
      </c>
      <c r="K4612" t="e">
        <f t="shared" si="428"/>
        <v>#N/A</v>
      </c>
      <c r="L4612" t="e">
        <f t="shared" si="429"/>
        <v>#N/A</v>
      </c>
      <c r="M4612" t="str">
        <f t="shared" si="430"/>
        <v>N/A</v>
      </c>
      <c r="N4612" t="str">
        <f t="shared" si="431"/>
        <v>N/A</v>
      </c>
      <c r="O4612" t="str">
        <f t="shared" si="432"/>
        <v>N/A</v>
      </c>
      <c r="S4612">
        <f>IF(OR(ISBLANK(B4612),ISBLANK(C4612),ISBLANK(D4612),ISBLANK(E4612),ISBLANK(F4612),ISBLANK('Data Entry'!G4612),ISBLANK('Data Entry'!H4612)),0,1)</f>
        <v>0</v>
      </c>
    </row>
    <row r="4613" spans="1:19" x14ac:dyDescent="0.25">
      <c r="A4613">
        <f>'Data Entry'!A4613</f>
        <v>0</v>
      </c>
      <c r="B4613">
        <f>'Data Entry'!B4613</f>
        <v>0</v>
      </c>
      <c r="C4613">
        <f>'Data Entry'!C4613</f>
        <v>0</v>
      </c>
      <c r="D4613">
        <f>'Data Entry'!D4613</f>
        <v>0</v>
      </c>
      <c r="E4613">
        <f>'Data Entry'!E4613</f>
        <v>0</v>
      </c>
      <c r="F4613">
        <f>'Data Entry'!F4613</f>
        <v>0</v>
      </c>
      <c r="G4613" t="e">
        <f>('Data Entry'!G4613-HLOOKUP('Data Entry'!I4613,'CST Norms'!$A$48:$K$62,I4613,FALSE))/HLOOKUP('Data Entry'!I4613,'CST Norms'!$A$77:$K$91,I4613,FALSE)</f>
        <v>#N/A</v>
      </c>
      <c r="H4613" t="e">
        <f>( 'Data Entry'!H4613 - HLOOKUP('Data Entry'!I4613,'CST Norms'!$A$65:$K$75,8,FALSE) )/HLOOKUP('Data Entry'!I4613,'CST Norms'!$A$94:$K$104,8,FALSE)</f>
        <v>#N/A</v>
      </c>
      <c r="I4613">
        <f>'Data Entry'!$J4613</f>
        <v>0</v>
      </c>
      <c r="J4613" t="e">
        <f t="shared" si="427"/>
        <v>#N/A</v>
      </c>
      <c r="K4613" t="e">
        <f t="shared" si="428"/>
        <v>#N/A</v>
      </c>
      <c r="L4613" t="e">
        <f t="shared" si="429"/>
        <v>#N/A</v>
      </c>
      <c r="M4613" t="str">
        <f t="shared" si="430"/>
        <v>N/A</v>
      </c>
      <c r="N4613" t="str">
        <f t="shared" si="431"/>
        <v>N/A</v>
      </c>
      <c r="O4613" t="str">
        <f t="shared" si="432"/>
        <v>N/A</v>
      </c>
      <c r="S4613">
        <f>IF(OR(ISBLANK(B4613),ISBLANK(C4613),ISBLANK(D4613),ISBLANK(E4613),ISBLANK(F4613),ISBLANK('Data Entry'!G4613),ISBLANK('Data Entry'!H4613)),0,1)</f>
        <v>0</v>
      </c>
    </row>
    <row r="4614" spans="1:19" x14ac:dyDescent="0.25">
      <c r="A4614">
        <f>'Data Entry'!A4614</f>
        <v>0</v>
      </c>
      <c r="B4614">
        <f>'Data Entry'!B4614</f>
        <v>0</v>
      </c>
      <c r="C4614">
        <f>'Data Entry'!C4614</f>
        <v>0</v>
      </c>
      <c r="D4614">
        <f>'Data Entry'!D4614</f>
        <v>0</v>
      </c>
      <c r="E4614">
        <f>'Data Entry'!E4614</f>
        <v>0</v>
      </c>
      <c r="F4614">
        <f>'Data Entry'!F4614</f>
        <v>0</v>
      </c>
      <c r="G4614" t="e">
        <f>('Data Entry'!G4614-HLOOKUP('Data Entry'!I4614,'CST Norms'!$A$48:$K$62,I4614,FALSE))/HLOOKUP('Data Entry'!I4614,'CST Norms'!$A$77:$K$91,I4614,FALSE)</f>
        <v>#N/A</v>
      </c>
      <c r="H4614" t="e">
        <f>( 'Data Entry'!H4614 - HLOOKUP('Data Entry'!I4614,'CST Norms'!$A$65:$K$75,8,FALSE) )/HLOOKUP('Data Entry'!I4614,'CST Norms'!$A$94:$K$104,8,FALSE)</f>
        <v>#N/A</v>
      </c>
      <c r="I4614">
        <f>'Data Entry'!$J4614</f>
        <v>0</v>
      </c>
      <c r="J4614" t="e">
        <f t="shared" si="427"/>
        <v>#N/A</v>
      </c>
      <c r="K4614" t="e">
        <f t="shared" si="428"/>
        <v>#N/A</v>
      </c>
      <c r="L4614" t="e">
        <f t="shared" si="429"/>
        <v>#N/A</v>
      </c>
      <c r="M4614" t="str">
        <f t="shared" si="430"/>
        <v>N/A</v>
      </c>
      <c r="N4614" t="str">
        <f t="shared" si="431"/>
        <v>N/A</v>
      </c>
      <c r="O4614" t="str">
        <f t="shared" si="432"/>
        <v>N/A</v>
      </c>
      <c r="S4614">
        <f>IF(OR(ISBLANK(B4614),ISBLANK(C4614),ISBLANK(D4614),ISBLANK(E4614),ISBLANK(F4614),ISBLANK('Data Entry'!G4614),ISBLANK('Data Entry'!H4614)),0,1)</f>
        <v>0</v>
      </c>
    </row>
    <row r="4615" spans="1:19" x14ac:dyDescent="0.25">
      <c r="A4615">
        <f>'Data Entry'!A4615</f>
        <v>0</v>
      </c>
      <c r="B4615">
        <f>'Data Entry'!B4615</f>
        <v>0</v>
      </c>
      <c r="C4615">
        <f>'Data Entry'!C4615</f>
        <v>0</v>
      </c>
      <c r="D4615">
        <f>'Data Entry'!D4615</f>
        <v>0</v>
      </c>
      <c r="E4615">
        <f>'Data Entry'!E4615</f>
        <v>0</v>
      </c>
      <c r="F4615">
        <f>'Data Entry'!F4615</f>
        <v>0</v>
      </c>
      <c r="G4615" t="e">
        <f>('Data Entry'!G4615-HLOOKUP('Data Entry'!I4615,'CST Norms'!$A$48:$K$62,I4615,FALSE))/HLOOKUP('Data Entry'!I4615,'CST Norms'!$A$77:$K$91,I4615,FALSE)</f>
        <v>#N/A</v>
      </c>
      <c r="H4615" t="e">
        <f>( 'Data Entry'!H4615 - HLOOKUP('Data Entry'!I4615,'CST Norms'!$A$65:$K$75,8,FALSE) )/HLOOKUP('Data Entry'!I4615,'CST Norms'!$A$94:$K$104,8,FALSE)</f>
        <v>#N/A</v>
      </c>
      <c r="I4615">
        <f>'Data Entry'!$J4615</f>
        <v>0</v>
      </c>
      <c r="J4615" t="e">
        <f t="shared" si="427"/>
        <v>#N/A</v>
      </c>
      <c r="K4615" t="e">
        <f t="shared" si="428"/>
        <v>#N/A</v>
      </c>
      <c r="L4615" t="e">
        <f t="shared" si="429"/>
        <v>#N/A</v>
      </c>
      <c r="M4615" t="str">
        <f t="shared" si="430"/>
        <v>N/A</v>
      </c>
      <c r="N4615" t="str">
        <f t="shared" si="431"/>
        <v>N/A</v>
      </c>
      <c r="O4615" t="str">
        <f t="shared" si="432"/>
        <v>N/A</v>
      </c>
      <c r="S4615">
        <f>IF(OR(ISBLANK(B4615),ISBLANK(C4615),ISBLANK(D4615),ISBLANK(E4615),ISBLANK(F4615),ISBLANK('Data Entry'!G4615),ISBLANK('Data Entry'!H4615)),0,1)</f>
        <v>0</v>
      </c>
    </row>
    <row r="4616" spans="1:19" x14ac:dyDescent="0.25">
      <c r="A4616">
        <f>'Data Entry'!A4616</f>
        <v>0</v>
      </c>
      <c r="B4616">
        <f>'Data Entry'!B4616</f>
        <v>0</v>
      </c>
      <c r="C4616">
        <f>'Data Entry'!C4616</f>
        <v>0</v>
      </c>
      <c r="D4616">
        <f>'Data Entry'!D4616</f>
        <v>0</v>
      </c>
      <c r="E4616">
        <f>'Data Entry'!E4616</f>
        <v>0</v>
      </c>
      <c r="F4616">
        <f>'Data Entry'!F4616</f>
        <v>0</v>
      </c>
      <c r="G4616" t="e">
        <f>('Data Entry'!G4616-HLOOKUP('Data Entry'!I4616,'CST Norms'!$A$48:$K$62,I4616,FALSE))/HLOOKUP('Data Entry'!I4616,'CST Norms'!$A$77:$K$91,I4616,FALSE)</f>
        <v>#N/A</v>
      </c>
      <c r="H4616" t="e">
        <f>( 'Data Entry'!H4616 - HLOOKUP('Data Entry'!I4616,'CST Norms'!$A$65:$K$75,8,FALSE) )/HLOOKUP('Data Entry'!I4616,'CST Norms'!$A$94:$K$104,8,FALSE)</f>
        <v>#N/A</v>
      </c>
      <c r="I4616">
        <f>'Data Entry'!$J4616</f>
        <v>0</v>
      </c>
      <c r="J4616" t="e">
        <f t="shared" si="427"/>
        <v>#N/A</v>
      </c>
      <c r="K4616" t="e">
        <f t="shared" si="428"/>
        <v>#N/A</v>
      </c>
      <c r="L4616" t="e">
        <f t="shared" si="429"/>
        <v>#N/A</v>
      </c>
      <c r="M4616" t="str">
        <f t="shared" si="430"/>
        <v>N/A</v>
      </c>
      <c r="N4616" t="str">
        <f t="shared" si="431"/>
        <v>N/A</v>
      </c>
      <c r="O4616" t="str">
        <f t="shared" si="432"/>
        <v>N/A</v>
      </c>
      <c r="S4616">
        <f>IF(OR(ISBLANK(B4616),ISBLANK(C4616),ISBLANK(D4616),ISBLANK(E4616),ISBLANK(F4616),ISBLANK('Data Entry'!G4616),ISBLANK('Data Entry'!H4616)),0,1)</f>
        <v>0</v>
      </c>
    </row>
    <row r="4617" spans="1:19" x14ac:dyDescent="0.25">
      <c r="A4617">
        <f>'Data Entry'!A4617</f>
        <v>0</v>
      </c>
      <c r="B4617">
        <f>'Data Entry'!B4617</f>
        <v>0</v>
      </c>
      <c r="C4617">
        <f>'Data Entry'!C4617</f>
        <v>0</v>
      </c>
      <c r="D4617">
        <f>'Data Entry'!D4617</f>
        <v>0</v>
      </c>
      <c r="E4617">
        <f>'Data Entry'!E4617</f>
        <v>0</v>
      </c>
      <c r="F4617">
        <f>'Data Entry'!F4617</f>
        <v>0</v>
      </c>
      <c r="G4617" t="e">
        <f>('Data Entry'!G4617-HLOOKUP('Data Entry'!I4617,'CST Norms'!$A$48:$K$62,I4617,FALSE))/HLOOKUP('Data Entry'!I4617,'CST Norms'!$A$77:$K$91,I4617,FALSE)</f>
        <v>#N/A</v>
      </c>
      <c r="H4617" t="e">
        <f>( 'Data Entry'!H4617 - HLOOKUP('Data Entry'!I4617,'CST Norms'!$A$65:$K$75,8,FALSE) )/HLOOKUP('Data Entry'!I4617,'CST Norms'!$A$94:$K$104,8,FALSE)</f>
        <v>#N/A</v>
      </c>
      <c r="I4617">
        <f>'Data Entry'!$J4617</f>
        <v>0</v>
      </c>
      <c r="J4617" t="e">
        <f t="shared" si="427"/>
        <v>#N/A</v>
      </c>
      <c r="K4617" t="e">
        <f t="shared" si="428"/>
        <v>#N/A</v>
      </c>
      <c r="L4617" t="e">
        <f t="shared" si="429"/>
        <v>#N/A</v>
      </c>
      <c r="M4617" t="str">
        <f t="shared" si="430"/>
        <v>N/A</v>
      </c>
      <c r="N4617" t="str">
        <f t="shared" si="431"/>
        <v>N/A</v>
      </c>
      <c r="O4617" t="str">
        <f t="shared" si="432"/>
        <v>N/A</v>
      </c>
      <c r="S4617">
        <f>IF(OR(ISBLANK(B4617),ISBLANK(C4617),ISBLANK(D4617),ISBLANK(E4617),ISBLANK(F4617),ISBLANK('Data Entry'!G4617),ISBLANK('Data Entry'!H4617)),0,1)</f>
        <v>0</v>
      </c>
    </row>
    <row r="4618" spans="1:19" x14ac:dyDescent="0.25">
      <c r="A4618">
        <f>'Data Entry'!A4618</f>
        <v>0</v>
      </c>
      <c r="B4618">
        <f>'Data Entry'!B4618</f>
        <v>0</v>
      </c>
      <c r="C4618">
        <f>'Data Entry'!C4618</f>
        <v>0</v>
      </c>
      <c r="D4618">
        <f>'Data Entry'!D4618</f>
        <v>0</v>
      </c>
      <c r="E4618">
        <f>'Data Entry'!E4618</f>
        <v>0</v>
      </c>
      <c r="F4618">
        <f>'Data Entry'!F4618</f>
        <v>0</v>
      </c>
      <c r="G4618" t="e">
        <f>('Data Entry'!G4618-HLOOKUP('Data Entry'!I4618,'CST Norms'!$A$48:$K$62,I4618,FALSE))/HLOOKUP('Data Entry'!I4618,'CST Norms'!$A$77:$K$91,I4618,FALSE)</f>
        <v>#N/A</v>
      </c>
      <c r="H4618" t="e">
        <f>( 'Data Entry'!H4618 - HLOOKUP('Data Entry'!I4618,'CST Norms'!$A$65:$K$75,8,FALSE) )/HLOOKUP('Data Entry'!I4618,'CST Norms'!$A$94:$K$104,8,FALSE)</f>
        <v>#N/A</v>
      </c>
      <c r="I4618">
        <f>'Data Entry'!$J4618</f>
        <v>0</v>
      </c>
      <c r="J4618" t="e">
        <f t="shared" si="427"/>
        <v>#N/A</v>
      </c>
      <c r="K4618" t="e">
        <f t="shared" si="428"/>
        <v>#N/A</v>
      </c>
      <c r="L4618" t="e">
        <f t="shared" si="429"/>
        <v>#N/A</v>
      </c>
      <c r="M4618" t="str">
        <f t="shared" si="430"/>
        <v>N/A</v>
      </c>
      <c r="N4618" t="str">
        <f t="shared" si="431"/>
        <v>N/A</v>
      </c>
      <c r="O4618" t="str">
        <f t="shared" si="432"/>
        <v>N/A</v>
      </c>
      <c r="S4618">
        <f>IF(OR(ISBLANK(B4618),ISBLANK(C4618),ISBLANK(D4618),ISBLANK(E4618),ISBLANK(F4618),ISBLANK('Data Entry'!G4618),ISBLANK('Data Entry'!H4618)),0,1)</f>
        <v>0</v>
      </c>
    </row>
    <row r="4619" spans="1:19" x14ac:dyDescent="0.25">
      <c r="A4619">
        <f>'Data Entry'!A4619</f>
        <v>0</v>
      </c>
      <c r="B4619">
        <f>'Data Entry'!B4619</f>
        <v>0</v>
      </c>
      <c r="C4619">
        <f>'Data Entry'!C4619</f>
        <v>0</v>
      </c>
      <c r="D4619">
        <f>'Data Entry'!D4619</f>
        <v>0</v>
      </c>
      <c r="E4619">
        <f>'Data Entry'!E4619</f>
        <v>0</v>
      </c>
      <c r="F4619">
        <f>'Data Entry'!F4619</f>
        <v>0</v>
      </c>
      <c r="G4619" t="e">
        <f>('Data Entry'!G4619-HLOOKUP('Data Entry'!I4619,'CST Norms'!$A$48:$K$62,I4619,FALSE))/HLOOKUP('Data Entry'!I4619,'CST Norms'!$A$77:$K$91,I4619,FALSE)</f>
        <v>#N/A</v>
      </c>
      <c r="H4619" t="e">
        <f>( 'Data Entry'!H4619 - HLOOKUP('Data Entry'!I4619,'CST Norms'!$A$65:$K$75,8,FALSE) )/HLOOKUP('Data Entry'!I4619,'CST Norms'!$A$94:$K$104,8,FALSE)</f>
        <v>#N/A</v>
      </c>
      <c r="I4619">
        <f>'Data Entry'!$J4619</f>
        <v>0</v>
      </c>
      <c r="J4619" t="e">
        <f t="shared" si="427"/>
        <v>#N/A</v>
      </c>
      <c r="K4619" t="e">
        <f t="shared" si="428"/>
        <v>#N/A</v>
      </c>
      <c r="L4619" t="e">
        <f t="shared" si="429"/>
        <v>#N/A</v>
      </c>
      <c r="M4619" t="str">
        <f t="shared" si="430"/>
        <v>N/A</v>
      </c>
      <c r="N4619" t="str">
        <f t="shared" si="431"/>
        <v>N/A</v>
      </c>
      <c r="O4619" t="str">
        <f t="shared" si="432"/>
        <v>N/A</v>
      </c>
      <c r="S4619">
        <f>IF(OR(ISBLANK(B4619),ISBLANK(C4619),ISBLANK(D4619),ISBLANK(E4619),ISBLANK(F4619),ISBLANK('Data Entry'!G4619),ISBLANK('Data Entry'!H4619)),0,1)</f>
        <v>0</v>
      </c>
    </row>
    <row r="4620" spans="1:19" x14ac:dyDescent="0.25">
      <c r="A4620">
        <f>'Data Entry'!A4620</f>
        <v>0</v>
      </c>
      <c r="B4620">
        <f>'Data Entry'!B4620</f>
        <v>0</v>
      </c>
      <c r="C4620">
        <f>'Data Entry'!C4620</f>
        <v>0</v>
      </c>
      <c r="D4620">
        <f>'Data Entry'!D4620</f>
        <v>0</v>
      </c>
      <c r="E4620">
        <f>'Data Entry'!E4620</f>
        <v>0</v>
      </c>
      <c r="F4620">
        <f>'Data Entry'!F4620</f>
        <v>0</v>
      </c>
      <c r="G4620" t="e">
        <f>('Data Entry'!G4620-HLOOKUP('Data Entry'!I4620,'CST Norms'!$A$48:$K$62,I4620,FALSE))/HLOOKUP('Data Entry'!I4620,'CST Norms'!$A$77:$K$91,I4620,FALSE)</f>
        <v>#N/A</v>
      </c>
      <c r="H4620" t="e">
        <f>( 'Data Entry'!H4620 - HLOOKUP('Data Entry'!I4620,'CST Norms'!$A$65:$K$75,8,FALSE) )/HLOOKUP('Data Entry'!I4620,'CST Norms'!$A$94:$K$104,8,FALSE)</f>
        <v>#N/A</v>
      </c>
      <c r="I4620">
        <f>'Data Entry'!$J4620</f>
        <v>0</v>
      </c>
      <c r="J4620" t="e">
        <f t="shared" ref="J4620:J4683" si="433">U$30+$B4620*U$8+$C4620*U$10+$D4620*U$12+$E4620*U$14+$F4620*U$16+$G4620*IF(I4620=8,U$20,IF(I4620=9,U$22,IF(I4620=10,U$24,"")))+$H4620*U$18+U$26*IF(I4620=8,1,0)+U$28*IF(I4620=10,1,0)</f>
        <v>#N/A</v>
      </c>
      <c r="K4620" t="e">
        <f t="shared" ref="K4620:K4683" si="434">V$30+$B4620*V$8+$C4620*V$10+$D4620*V$12+$E4620*V$14+$F4620*V$16+$G4620*IF(I4620=8,V$20,IF(I4620=9,V$22,IF(I4620=10,V$24,"")))+$H4620*V$18+V$26*IF(I4620=8,1,0)+V4637*IF(I4620=10,1,0)</f>
        <v>#N/A</v>
      </c>
      <c r="L4620" t="e">
        <f t="shared" ref="L4620:L4683" si="435">W$30+$B4620*W$8+$C4620*W$10+$D4620*W$12+$E4620*W$14+$F4620*W$16+$G4620*IF(I4620=8,W$20,IF(I4620=9,W$22,IF(I4620=10,W$24,"")))+$H4620*W$18+W$26*IF(I4620=8,1,0)+W$28*IF(I4620=10,1,0)</f>
        <v>#N/A</v>
      </c>
      <c r="M4620" t="str">
        <f t="shared" si="430"/>
        <v>N/A</v>
      </c>
      <c r="N4620" t="str">
        <f t="shared" si="431"/>
        <v>N/A</v>
      </c>
      <c r="O4620" t="str">
        <f t="shared" si="432"/>
        <v>N/A</v>
      </c>
      <c r="S4620">
        <f>IF(OR(ISBLANK(B4620),ISBLANK(C4620),ISBLANK(D4620),ISBLANK(E4620),ISBLANK(F4620),ISBLANK('Data Entry'!G4620),ISBLANK('Data Entry'!H4620)),0,1)</f>
        <v>0</v>
      </c>
    </row>
    <row r="4621" spans="1:19" x14ac:dyDescent="0.25">
      <c r="A4621">
        <f>'Data Entry'!A4621</f>
        <v>0</v>
      </c>
      <c r="B4621">
        <f>'Data Entry'!B4621</f>
        <v>0</v>
      </c>
      <c r="C4621">
        <f>'Data Entry'!C4621</f>
        <v>0</v>
      </c>
      <c r="D4621">
        <f>'Data Entry'!D4621</f>
        <v>0</v>
      </c>
      <c r="E4621">
        <f>'Data Entry'!E4621</f>
        <v>0</v>
      </c>
      <c r="F4621">
        <f>'Data Entry'!F4621</f>
        <v>0</v>
      </c>
      <c r="G4621" t="e">
        <f>('Data Entry'!G4621-HLOOKUP('Data Entry'!I4621,'CST Norms'!$A$48:$K$62,I4621,FALSE))/HLOOKUP('Data Entry'!I4621,'CST Norms'!$A$77:$K$91,I4621,FALSE)</f>
        <v>#N/A</v>
      </c>
      <c r="H4621" t="e">
        <f>( 'Data Entry'!H4621 - HLOOKUP('Data Entry'!I4621,'CST Norms'!$A$65:$K$75,8,FALSE) )/HLOOKUP('Data Entry'!I4621,'CST Norms'!$A$94:$K$104,8,FALSE)</f>
        <v>#N/A</v>
      </c>
      <c r="I4621">
        <f>'Data Entry'!$J4621</f>
        <v>0</v>
      </c>
      <c r="J4621" t="e">
        <f t="shared" si="433"/>
        <v>#N/A</v>
      </c>
      <c r="K4621" t="e">
        <f t="shared" si="434"/>
        <v>#N/A</v>
      </c>
      <c r="L4621" t="e">
        <f t="shared" si="435"/>
        <v>#N/A</v>
      </c>
      <c r="M4621" t="str">
        <f t="shared" ref="M4621:M4684" si="436">IF($S4621=1,NORMSDIST(J4621),"N/A")</f>
        <v>N/A</v>
      </c>
      <c r="N4621" t="str">
        <f t="shared" ref="N4621:N4684" si="437">IF($S4621=1,NORMSDIST(K4621),"N/A")</f>
        <v>N/A</v>
      </c>
      <c r="O4621" t="str">
        <f t="shared" ref="O4621:O4684" si="438">IF($S4621=1,NORMSDIST(L4621),"N/A")</f>
        <v>N/A</v>
      </c>
      <c r="S4621">
        <f>IF(OR(ISBLANK(B4621),ISBLANK(C4621),ISBLANK(D4621),ISBLANK(E4621),ISBLANK(F4621),ISBLANK('Data Entry'!G4621),ISBLANK('Data Entry'!H4621)),0,1)</f>
        <v>0</v>
      </c>
    </row>
    <row r="4622" spans="1:19" x14ac:dyDescent="0.25">
      <c r="A4622">
        <f>'Data Entry'!A4622</f>
        <v>0</v>
      </c>
      <c r="B4622">
        <f>'Data Entry'!B4622</f>
        <v>0</v>
      </c>
      <c r="C4622">
        <f>'Data Entry'!C4622</f>
        <v>0</v>
      </c>
      <c r="D4622">
        <f>'Data Entry'!D4622</f>
        <v>0</v>
      </c>
      <c r="E4622">
        <f>'Data Entry'!E4622</f>
        <v>0</v>
      </c>
      <c r="F4622">
        <f>'Data Entry'!F4622</f>
        <v>0</v>
      </c>
      <c r="G4622" t="e">
        <f>('Data Entry'!G4622-HLOOKUP('Data Entry'!I4622,'CST Norms'!$A$48:$K$62,I4622,FALSE))/HLOOKUP('Data Entry'!I4622,'CST Norms'!$A$77:$K$91,I4622,FALSE)</f>
        <v>#N/A</v>
      </c>
      <c r="H4622" t="e">
        <f>( 'Data Entry'!H4622 - HLOOKUP('Data Entry'!I4622,'CST Norms'!$A$65:$K$75,8,FALSE) )/HLOOKUP('Data Entry'!I4622,'CST Norms'!$A$94:$K$104,8,FALSE)</f>
        <v>#N/A</v>
      </c>
      <c r="I4622">
        <f>'Data Entry'!$J4622</f>
        <v>0</v>
      </c>
      <c r="J4622" t="e">
        <f t="shared" si="433"/>
        <v>#N/A</v>
      </c>
      <c r="K4622" t="e">
        <f t="shared" si="434"/>
        <v>#N/A</v>
      </c>
      <c r="L4622" t="e">
        <f t="shared" si="435"/>
        <v>#N/A</v>
      </c>
      <c r="M4622" t="str">
        <f t="shared" si="436"/>
        <v>N/A</v>
      </c>
      <c r="N4622" t="str">
        <f t="shared" si="437"/>
        <v>N/A</v>
      </c>
      <c r="O4622" t="str">
        <f t="shared" si="438"/>
        <v>N/A</v>
      </c>
      <c r="S4622">
        <f>IF(OR(ISBLANK(B4622),ISBLANK(C4622),ISBLANK(D4622),ISBLANK(E4622),ISBLANK(F4622),ISBLANK('Data Entry'!G4622),ISBLANK('Data Entry'!H4622)),0,1)</f>
        <v>0</v>
      </c>
    </row>
    <row r="4623" spans="1:19" x14ac:dyDescent="0.25">
      <c r="A4623">
        <f>'Data Entry'!A4623</f>
        <v>0</v>
      </c>
      <c r="B4623">
        <f>'Data Entry'!B4623</f>
        <v>0</v>
      </c>
      <c r="C4623">
        <f>'Data Entry'!C4623</f>
        <v>0</v>
      </c>
      <c r="D4623">
        <f>'Data Entry'!D4623</f>
        <v>0</v>
      </c>
      <c r="E4623">
        <f>'Data Entry'!E4623</f>
        <v>0</v>
      </c>
      <c r="F4623">
        <f>'Data Entry'!F4623</f>
        <v>0</v>
      </c>
      <c r="G4623" t="e">
        <f>('Data Entry'!G4623-HLOOKUP('Data Entry'!I4623,'CST Norms'!$A$48:$K$62,I4623,FALSE))/HLOOKUP('Data Entry'!I4623,'CST Norms'!$A$77:$K$91,I4623,FALSE)</f>
        <v>#N/A</v>
      </c>
      <c r="H4623" t="e">
        <f>( 'Data Entry'!H4623 - HLOOKUP('Data Entry'!I4623,'CST Norms'!$A$65:$K$75,8,FALSE) )/HLOOKUP('Data Entry'!I4623,'CST Norms'!$A$94:$K$104,8,FALSE)</f>
        <v>#N/A</v>
      </c>
      <c r="I4623">
        <f>'Data Entry'!$J4623</f>
        <v>0</v>
      </c>
      <c r="J4623" t="e">
        <f t="shared" si="433"/>
        <v>#N/A</v>
      </c>
      <c r="K4623" t="e">
        <f t="shared" si="434"/>
        <v>#N/A</v>
      </c>
      <c r="L4623" t="e">
        <f t="shared" si="435"/>
        <v>#N/A</v>
      </c>
      <c r="M4623" t="str">
        <f t="shared" si="436"/>
        <v>N/A</v>
      </c>
      <c r="N4623" t="str">
        <f t="shared" si="437"/>
        <v>N/A</v>
      </c>
      <c r="O4623" t="str">
        <f t="shared" si="438"/>
        <v>N/A</v>
      </c>
      <c r="S4623">
        <f>IF(OR(ISBLANK(B4623),ISBLANK(C4623),ISBLANK(D4623),ISBLANK(E4623),ISBLANK(F4623),ISBLANK('Data Entry'!G4623),ISBLANK('Data Entry'!H4623)),0,1)</f>
        <v>0</v>
      </c>
    </row>
    <row r="4624" spans="1:19" x14ac:dyDescent="0.25">
      <c r="A4624">
        <f>'Data Entry'!A4624</f>
        <v>0</v>
      </c>
      <c r="B4624">
        <f>'Data Entry'!B4624</f>
        <v>0</v>
      </c>
      <c r="C4624">
        <f>'Data Entry'!C4624</f>
        <v>0</v>
      </c>
      <c r="D4624">
        <f>'Data Entry'!D4624</f>
        <v>0</v>
      </c>
      <c r="E4624">
        <f>'Data Entry'!E4624</f>
        <v>0</v>
      </c>
      <c r="F4624">
        <f>'Data Entry'!F4624</f>
        <v>0</v>
      </c>
      <c r="G4624" t="e">
        <f>('Data Entry'!G4624-HLOOKUP('Data Entry'!I4624,'CST Norms'!$A$48:$K$62,I4624,FALSE))/HLOOKUP('Data Entry'!I4624,'CST Norms'!$A$77:$K$91,I4624,FALSE)</f>
        <v>#N/A</v>
      </c>
      <c r="H4624" t="e">
        <f>( 'Data Entry'!H4624 - HLOOKUP('Data Entry'!I4624,'CST Norms'!$A$65:$K$75,8,FALSE) )/HLOOKUP('Data Entry'!I4624,'CST Norms'!$A$94:$K$104,8,FALSE)</f>
        <v>#N/A</v>
      </c>
      <c r="I4624">
        <f>'Data Entry'!$J4624</f>
        <v>0</v>
      </c>
      <c r="J4624" t="e">
        <f t="shared" si="433"/>
        <v>#N/A</v>
      </c>
      <c r="K4624" t="e">
        <f t="shared" si="434"/>
        <v>#N/A</v>
      </c>
      <c r="L4624" t="e">
        <f t="shared" si="435"/>
        <v>#N/A</v>
      </c>
      <c r="M4624" t="str">
        <f t="shared" si="436"/>
        <v>N/A</v>
      </c>
      <c r="N4624" t="str">
        <f t="shared" si="437"/>
        <v>N/A</v>
      </c>
      <c r="O4624" t="str">
        <f t="shared" si="438"/>
        <v>N/A</v>
      </c>
      <c r="S4624">
        <f>IF(OR(ISBLANK(B4624),ISBLANK(C4624),ISBLANK(D4624),ISBLANK(E4624),ISBLANK(F4624),ISBLANK('Data Entry'!G4624),ISBLANK('Data Entry'!H4624)),0,1)</f>
        <v>0</v>
      </c>
    </row>
    <row r="4625" spans="1:19" x14ac:dyDescent="0.25">
      <c r="A4625">
        <f>'Data Entry'!A4625</f>
        <v>0</v>
      </c>
      <c r="B4625">
        <f>'Data Entry'!B4625</f>
        <v>0</v>
      </c>
      <c r="C4625">
        <f>'Data Entry'!C4625</f>
        <v>0</v>
      </c>
      <c r="D4625">
        <f>'Data Entry'!D4625</f>
        <v>0</v>
      </c>
      <c r="E4625">
        <f>'Data Entry'!E4625</f>
        <v>0</v>
      </c>
      <c r="F4625">
        <f>'Data Entry'!F4625</f>
        <v>0</v>
      </c>
      <c r="G4625" t="e">
        <f>('Data Entry'!G4625-HLOOKUP('Data Entry'!I4625,'CST Norms'!$A$48:$K$62,I4625,FALSE))/HLOOKUP('Data Entry'!I4625,'CST Norms'!$A$77:$K$91,I4625,FALSE)</f>
        <v>#N/A</v>
      </c>
      <c r="H4625" t="e">
        <f>( 'Data Entry'!H4625 - HLOOKUP('Data Entry'!I4625,'CST Norms'!$A$65:$K$75,8,FALSE) )/HLOOKUP('Data Entry'!I4625,'CST Norms'!$A$94:$K$104,8,FALSE)</f>
        <v>#N/A</v>
      </c>
      <c r="I4625">
        <f>'Data Entry'!$J4625</f>
        <v>0</v>
      </c>
      <c r="J4625" t="e">
        <f t="shared" si="433"/>
        <v>#N/A</v>
      </c>
      <c r="K4625" t="e">
        <f t="shared" si="434"/>
        <v>#N/A</v>
      </c>
      <c r="L4625" t="e">
        <f t="shared" si="435"/>
        <v>#N/A</v>
      </c>
      <c r="M4625" t="str">
        <f t="shared" si="436"/>
        <v>N/A</v>
      </c>
      <c r="N4625" t="str">
        <f t="shared" si="437"/>
        <v>N/A</v>
      </c>
      <c r="O4625" t="str">
        <f t="shared" si="438"/>
        <v>N/A</v>
      </c>
      <c r="S4625">
        <f>IF(OR(ISBLANK(B4625),ISBLANK(C4625),ISBLANK(D4625),ISBLANK(E4625),ISBLANK(F4625),ISBLANK('Data Entry'!G4625),ISBLANK('Data Entry'!H4625)),0,1)</f>
        <v>0</v>
      </c>
    </row>
    <row r="4626" spans="1:19" x14ac:dyDescent="0.25">
      <c r="A4626">
        <f>'Data Entry'!A4626</f>
        <v>0</v>
      </c>
      <c r="B4626">
        <f>'Data Entry'!B4626</f>
        <v>0</v>
      </c>
      <c r="C4626">
        <f>'Data Entry'!C4626</f>
        <v>0</v>
      </c>
      <c r="D4626">
        <f>'Data Entry'!D4626</f>
        <v>0</v>
      </c>
      <c r="E4626">
        <f>'Data Entry'!E4626</f>
        <v>0</v>
      </c>
      <c r="F4626">
        <f>'Data Entry'!F4626</f>
        <v>0</v>
      </c>
      <c r="G4626" t="e">
        <f>('Data Entry'!G4626-HLOOKUP('Data Entry'!I4626,'CST Norms'!$A$48:$K$62,I4626,FALSE))/HLOOKUP('Data Entry'!I4626,'CST Norms'!$A$77:$K$91,I4626,FALSE)</f>
        <v>#N/A</v>
      </c>
      <c r="H4626" t="e">
        <f>( 'Data Entry'!H4626 - HLOOKUP('Data Entry'!I4626,'CST Norms'!$A$65:$K$75,8,FALSE) )/HLOOKUP('Data Entry'!I4626,'CST Norms'!$A$94:$K$104,8,FALSE)</f>
        <v>#N/A</v>
      </c>
      <c r="I4626">
        <f>'Data Entry'!$J4626</f>
        <v>0</v>
      </c>
      <c r="J4626" t="e">
        <f t="shared" si="433"/>
        <v>#N/A</v>
      </c>
      <c r="K4626" t="e">
        <f t="shared" si="434"/>
        <v>#N/A</v>
      </c>
      <c r="L4626" t="e">
        <f t="shared" si="435"/>
        <v>#N/A</v>
      </c>
      <c r="M4626" t="str">
        <f t="shared" si="436"/>
        <v>N/A</v>
      </c>
      <c r="N4626" t="str">
        <f t="shared" si="437"/>
        <v>N/A</v>
      </c>
      <c r="O4626" t="str">
        <f t="shared" si="438"/>
        <v>N/A</v>
      </c>
      <c r="S4626">
        <f>IF(OR(ISBLANK(B4626),ISBLANK(C4626),ISBLANK(D4626),ISBLANK(E4626),ISBLANK(F4626),ISBLANK('Data Entry'!G4626),ISBLANK('Data Entry'!H4626)),0,1)</f>
        <v>0</v>
      </c>
    </row>
    <row r="4627" spans="1:19" x14ac:dyDescent="0.25">
      <c r="A4627">
        <f>'Data Entry'!A4627</f>
        <v>0</v>
      </c>
      <c r="B4627">
        <f>'Data Entry'!B4627</f>
        <v>0</v>
      </c>
      <c r="C4627">
        <f>'Data Entry'!C4627</f>
        <v>0</v>
      </c>
      <c r="D4627">
        <f>'Data Entry'!D4627</f>
        <v>0</v>
      </c>
      <c r="E4627">
        <f>'Data Entry'!E4627</f>
        <v>0</v>
      </c>
      <c r="F4627">
        <f>'Data Entry'!F4627</f>
        <v>0</v>
      </c>
      <c r="G4627" t="e">
        <f>('Data Entry'!G4627-HLOOKUP('Data Entry'!I4627,'CST Norms'!$A$48:$K$62,I4627,FALSE))/HLOOKUP('Data Entry'!I4627,'CST Norms'!$A$77:$K$91,I4627,FALSE)</f>
        <v>#N/A</v>
      </c>
      <c r="H4627" t="e">
        <f>( 'Data Entry'!H4627 - HLOOKUP('Data Entry'!I4627,'CST Norms'!$A$65:$K$75,8,FALSE) )/HLOOKUP('Data Entry'!I4627,'CST Norms'!$A$94:$K$104,8,FALSE)</f>
        <v>#N/A</v>
      </c>
      <c r="I4627">
        <f>'Data Entry'!$J4627</f>
        <v>0</v>
      </c>
      <c r="J4627" t="e">
        <f t="shared" si="433"/>
        <v>#N/A</v>
      </c>
      <c r="K4627" t="e">
        <f t="shared" si="434"/>
        <v>#N/A</v>
      </c>
      <c r="L4627" t="e">
        <f t="shared" si="435"/>
        <v>#N/A</v>
      </c>
      <c r="M4627" t="str">
        <f t="shared" si="436"/>
        <v>N/A</v>
      </c>
      <c r="N4627" t="str">
        <f t="shared" si="437"/>
        <v>N/A</v>
      </c>
      <c r="O4627" t="str">
        <f t="shared" si="438"/>
        <v>N/A</v>
      </c>
      <c r="S4627">
        <f>IF(OR(ISBLANK(B4627),ISBLANK(C4627),ISBLANK(D4627),ISBLANK(E4627),ISBLANK(F4627),ISBLANK('Data Entry'!G4627),ISBLANK('Data Entry'!H4627)),0,1)</f>
        <v>0</v>
      </c>
    </row>
    <row r="4628" spans="1:19" x14ac:dyDescent="0.25">
      <c r="A4628">
        <f>'Data Entry'!A4628</f>
        <v>0</v>
      </c>
      <c r="B4628">
        <f>'Data Entry'!B4628</f>
        <v>0</v>
      </c>
      <c r="C4628">
        <f>'Data Entry'!C4628</f>
        <v>0</v>
      </c>
      <c r="D4628">
        <f>'Data Entry'!D4628</f>
        <v>0</v>
      </c>
      <c r="E4628">
        <f>'Data Entry'!E4628</f>
        <v>0</v>
      </c>
      <c r="F4628">
        <f>'Data Entry'!F4628</f>
        <v>0</v>
      </c>
      <c r="G4628" t="e">
        <f>('Data Entry'!G4628-HLOOKUP('Data Entry'!I4628,'CST Norms'!$A$48:$K$62,I4628,FALSE))/HLOOKUP('Data Entry'!I4628,'CST Norms'!$A$77:$K$91,I4628,FALSE)</f>
        <v>#N/A</v>
      </c>
      <c r="H4628" t="e">
        <f>( 'Data Entry'!H4628 - HLOOKUP('Data Entry'!I4628,'CST Norms'!$A$65:$K$75,8,FALSE) )/HLOOKUP('Data Entry'!I4628,'CST Norms'!$A$94:$K$104,8,FALSE)</f>
        <v>#N/A</v>
      </c>
      <c r="I4628">
        <f>'Data Entry'!$J4628</f>
        <v>0</v>
      </c>
      <c r="J4628" t="e">
        <f t="shared" si="433"/>
        <v>#N/A</v>
      </c>
      <c r="K4628" t="e">
        <f t="shared" si="434"/>
        <v>#N/A</v>
      </c>
      <c r="L4628" t="e">
        <f t="shared" si="435"/>
        <v>#N/A</v>
      </c>
      <c r="M4628" t="str">
        <f t="shared" si="436"/>
        <v>N/A</v>
      </c>
      <c r="N4628" t="str">
        <f t="shared" si="437"/>
        <v>N/A</v>
      </c>
      <c r="O4628" t="str">
        <f t="shared" si="438"/>
        <v>N/A</v>
      </c>
      <c r="S4628">
        <f>IF(OR(ISBLANK(B4628),ISBLANK(C4628),ISBLANK(D4628),ISBLANK(E4628),ISBLANK(F4628),ISBLANK('Data Entry'!G4628),ISBLANK('Data Entry'!H4628)),0,1)</f>
        <v>0</v>
      </c>
    </row>
    <row r="4629" spans="1:19" x14ac:dyDescent="0.25">
      <c r="A4629">
        <f>'Data Entry'!A4629</f>
        <v>0</v>
      </c>
      <c r="B4629">
        <f>'Data Entry'!B4629</f>
        <v>0</v>
      </c>
      <c r="C4629">
        <f>'Data Entry'!C4629</f>
        <v>0</v>
      </c>
      <c r="D4629">
        <f>'Data Entry'!D4629</f>
        <v>0</v>
      </c>
      <c r="E4629">
        <f>'Data Entry'!E4629</f>
        <v>0</v>
      </c>
      <c r="F4629">
        <f>'Data Entry'!F4629</f>
        <v>0</v>
      </c>
      <c r="G4629" t="e">
        <f>('Data Entry'!G4629-HLOOKUP('Data Entry'!I4629,'CST Norms'!$A$48:$K$62,I4629,FALSE))/HLOOKUP('Data Entry'!I4629,'CST Norms'!$A$77:$K$91,I4629,FALSE)</f>
        <v>#N/A</v>
      </c>
      <c r="H4629" t="e">
        <f>( 'Data Entry'!H4629 - HLOOKUP('Data Entry'!I4629,'CST Norms'!$A$65:$K$75,8,FALSE) )/HLOOKUP('Data Entry'!I4629,'CST Norms'!$A$94:$K$104,8,FALSE)</f>
        <v>#N/A</v>
      </c>
      <c r="I4629">
        <f>'Data Entry'!$J4629</f>
        <v>0</v>
      </c>
      <c r="J4629" t="e">
        <f t="shared" si="433"/>
        <v>#N/A</v>
      </c>
      <c r="K4629" t="e">
        <f t="shared" si="434"/>
        <v>#N/A</v>
      </c>
      <c r="L4629" t="e">
        <f t="shared" si="435"/>
        <v>#N/A</v>
      </c>
      <c r="M4629" t="str">
        <f t="shared" si="436"/>
        <v>N/A</v>
      </c>
      <c r="N4629" t="str">
        <f t="shared" si="437"/>
        <v>N/A</v>
      </c>
      <c r="O4629" t="str">
        <f t="shared" si="438"/>
        <v>N/A</v>
      </c>
      <c r="S4629">
        <f>IF(OR(ISBLANK(B4629),ISBLANK(C4629),ISBLANK(D4629),ISBLANK(E4629),ISBLANK(F4629),ISBLANK('Data Entry'!G4629),ISBLANK('Data Entry'!H4629)),0,1)</f>
        <v>0</v>
      </c>
    </row>
    <row r="4630" spans="1:19" x14ac:dyDescent="0.25">
      <c r="A4630">
        <f>'Data Entry'!A4630</f>
        <v>0</v>
      </c>
      <c r="B4630">
        <f>'Data Entry'!B4630</f>
        <v>0</v>
      </c>
      <c r="C4630">
        <f>'Data Entry'!C4630</f>
        <v>0</v>
      </c>
      <c r="D4630">
        <f>'Data Entry'!D4630</f>
        <v>0</v>
      </c>
      <c r="E4630">
        <f>'Data Entry'!E4630</f>
        <v>0</v>
      </c>
      <c r="F4630">
        <f>'Data Entry'!F4630</f>
        <v>0</v>
      </c>
      <c r="G4630" t="e">
        <f>('Data Entry'!G4630-HLOOKUP('Data Entry'!I4630,'CST Norms'!$A$48:$K$62,I4630,FALSE))/HLOOKUP('Data Entry'!I4630,'CST Norms'!$A$77:$K$91,I4630,FALSE)</f>
        <v>#N/A</v>
      </c>
      <c r="H4630" t="e">
        <f>( 'Data Entry'!H4630 - HLOOKUP('Data Entry'!I4630,'CST Norms'!$A$65:$K$75,8,FALSE) )/HLOOKUP('Data Entry'!I4630,'CST Norms'!$A$94:$K$104,8,FALSE)</f>
        <v>#N/A</v>
      </c>
      <c r="I4630">
        <f>'Data Entry'!$J4630</f>
        <v>0</v>
      </c>
      <c r="J4630" t="e">
        <f t="shared" si="433"/>
        <v>#N/A</v>
      </c>
      <c r="K4630" t="e">
        <f t="shared" si="434"/>
        <v>#N/A</v>
      </c>
      <c r="L4630" t="e">
        <f t="shared" si="435"/>
        <v>#N/A</v>
      </c>
      <c r="M4630" t="str">
        <f t="shared" si="436"/>
        <v>N/A</v>
      </c>
      <c r="N4630" t="str">
        <f t="shared" si="437"/>
        <v>N/A</v>
      </c>
      <c r="O4630" t="str">
        <f t="shared" si="438"/>
        <v>N/A</v>
      </c>
      <c r="S4630">
        <f>IF(OR(ISBLANK(B4630),ISBLANK(C4630),ISBLANK(D4630),ISBLANK(E4630),ISBLANK(F4630),ISBLANK('Data Entry'!G4630),ISBLANK('Data Entry'!H4630)),0,1)</f>
        <v>0</v>
      </c>
    </row>
    <row r="4631" spans="1:19" x14ac:dyDescent="0.25">
      <c r="A4631">
        <f>'Data Entry'!A4631</f>
        <v>0</v>
      </c>
      <c r="B4631">
        <f>'Data Entry'!B4631</f>
        <v>0</v>
      </c>
      <c r="C4631">
        <f>'Data Entry'!C4631</f>
        <v>0</v>
      </c>
      <c r="D4631">
        <f>'Data Entry'!D4631</f>
        <v>0</v>
      </c>
      <c r="E4631">
        <f>'Data Entry'!E4631</f>
        <v>0</v>
      </c>
      <c r="F4631">
        <f>'Data Entry'!F4631</f>
        <v>0</v>
      </c>
      <c r="G4631" t="e">
        <f>('Data Entry'!G4631-HLOOKUP('Data Entry'!I4631,'CST Norms'!$A$48:$K$62,I4631,FALSE))/HLOOKUP('Data Entry'!I4631,'CST Norms'!$A$77:$K$91,I4631,FALSE)</f>
        <v>#N/A</v>
      </c>
      <c r="H4631" t="e">
        <f>( 'Data Entry'!H4631 - HLOOKUP('Data Entry'!I4631,'CST Norms'!$A$65:$K$75,8,FALSE) )/HLOOKUP('Data Entry'!I4631,'CST Norms'!$A$94:$K$104,8,FALSE)</f>
        <v>#N/A</v>
      </c>
      <c r="I4631">
        <f>'Data Entry'!$J4631</f>
        <v>0</v>
      </c>
      <c r="J4631" t="e">
        <f t="shared" si="433"/>
        <v>#N/A</v>
      </c>
      <c r="K4631" t="e">
        <f t="shared" si="434"/>
        <v>#N/A</v>
      </c>
      <c r="L4631" t="e">
        <f t="shared" si="435"/>
        <v>#N/A</v>
      </c>
      <c r="M4631" t="str">
        <f t="shared" si="436"/>
        <v>N/A</v>
      </c>
      <c r="N4631" t="str">
        <f t="shared" si="437"/>
        <v>N/A</v>
      </c>
      <c r="O4631" t="str">
        <f t="shared" si="438"/>
        <v>N/A</v>
      </c>
      <c r="S4631">
        <f>IF(OR(ISBLANK(B4631),ISBLANK(C4631),ISBLANK(D4631),ISBLANK(E4631),ISBLANK(F4631),ISBLANK('Data Entry'!G4631),ISBLANK('Data Entry'!H4631)),0,1)</f>
        <v>0</v>
      </c>
    </row>
    <row r="4632" spans="1:19" x14ac:dyDescent="0.25">
      <c r="A4632">
        <f>'Data Entry'!A4632</f>
        <v>0</v>
      </c>
      <c r="B4632">
        <f>'Data Entry'!B4632</f>
        <v>0</v>
      </c>
      <c r="C4632">
        <f>'Data Entry'!C4632</f>
        <v>0</v>
      </c>
      <c r="D4632">
        <f>'Data Entry'!D4632</f>
        <v>0</v>
      </c>
      <c r="E4632">
        <f>'Data Entry'!E4632</f>
        <v>0</v>
      </c>
      <c r="F4632">
        <f>'Data Entry'!F4632</f>
        <v>0</v>
      </c>
      <c r="G4632" t="e">
        <f>('Data Entry'!G4632-HLOOKUP('Data Entry'!I4632,'CST Norms'!$A$48:$K$62,I4632,FALSE))/HLOOKUP('Data Entry'!I4632,'CST Norms'!$A$77:$K$91,I4632,FALSE)</f>
        <v>#N/A</v>
      </c>
      <c r="H4632" t="e">
        <f>( 'Data Entry'!H4632 - HLOOKUP('Data Entry'!I4632,'CST Norms'!$A$65:$K$75,8,FALSE) )/HLOOKUP('Data Entry'!I4632,'CST Norms'!$A$94:$K$104,8,FALSE)</f>
        <v>#N/A</v>
      </c>
      <c r="I4632">
        <f>'Data Entry'!$J4632</f>
        <v>0</v>
      </c>
      <c r="J4632" t="e">
        <f t="shared" si="433"/>
        <v>#N/A</v>
      </c>
      <c r="K4632" t="e">
        <f t="shared" si="434"/>
        <v>#N/A</v>
      </c>
      <c r="L4632" t="e">
        <f t="shared" si="435"/>
        <v>#N/A</v>
      </c>
      <c r="M4632" t="str">
        <f t="shared" si="436"/>
        <v>N/A</v>
      </c>
      <c r="N4632" t="str">
        <f t="shared" si="437"/>
        <v>N/A</v>
      </c>
      <c r="O4632" t="str">
        <f t="shared" si="438"/>
        <v>N/A</v>
      </c>
      <c r="S4632">
        <f>IF(OR(ISBLANK(B4632),ISBLANK(C4632),ISBLANK(D4632),ISBLANK(E4632),ISBLANK(F4632),ISBLANK('Data Entry'!G4632),ISBLANK('Data Entry'!H4632)),0,1)</f>
        <v>0</v>
      </c>
    </row>
    <row r="4633" spans="1:19" x14ac:dyDescent="0.25">
      <c r="A4633">
        <f>'Data Entry'!A4633</f>
        <v>0</v>
      </c>
      <c r="B4633">
        <f>'Data Entry'!B4633</f>
        <v>0</v>
      </c>
      <c r="C4633">
        <f>'Data Entry'!C4633</f>
        <v>0</v>
      </c>
      <c r="D4633">
        <f>'Data Entry'!D4633</f>
        <v>0</v>
      </c>
      <c r="E4633">
        <f>'Data Entry'!E4633</f>
        <v>0</v>
      </c>
      <c r="F4633">
        <f>'Data Entry'!F4633</f>
        <v>0</v>
      </c>
      <c r="G4633" t="e">
        <f>('Data Entry'!G4633-HLOOKUP('Data Entry'!I4633,'CST Norms'!$A$48:$K$62,I4633,FALSE))/HLOOKUP('Data Entry'!I4633,'CST Norms'!$A$77:$K$91,I4633,FALSE)</f>
        <v>#N/A</v>
      </c>
      <c r="H4633" t="e">
        <f>( 'Data Entry'!H4633 - HLOOKUP('Data Entry'!I4633,'CST Norms'!$A$65:$K$75,8,FALSE) )/HLOOKUP('Data Entry'!I4633,'CST Norms'!$A$94:$K$104,8,FALSE)</f>
        <v>#N/A</v>
      </c>
      <c r="I4633">
        <f>'Data Entry'!$J4633</f>
        <v>0</v>
      </c>
      <c r="J4633" t="e">
        <f t="shared" si="433"/>
        <v>#N/A</v>
      </c>
      <c r="K4633" t="e">
        <f t="shared" si="434"/>
        <v>#N/A</v>
      </c>
      <c r="L4633" t="e">
        <f t="shared" si="435"/>
        <v>#N/A</v>
      </c>
      <c r="M4633" t="str">
        <f t="shared" si="436"/>
        <v>N/A</v>
      </c>
      <c r="N4633" t="str">
        <f t="shared" si="437"/>
        <v>N/A</v>
      </c>
      <c r="O4633" t="str">
        <f t="shared" si="438"/>
        <v>N/A</v>
      </c>
      <c r="S4633">
        <f>IF(OR(ISBLANK(B4633),ISBLANK(C4633),ISBLANK(D4633),ISBLANK(E4633),ISBLANK(F4633),ISBLANK('Data Entry'!G4633),ISBLANK('Data Entry'!H4633)),0,1)</f>
        <v>0</v>
      </c>
    </row>
    <row r="4634" spans="1:19" x14ac:dyDescent="0.25">
      <c r="A4634">
        <f>'Data Entry'!A4634</f>
        <v>0</v>
      </c>
      <c r="B4634">
        <f>'Data Entry'!B4634</f>
        <v>0</v>
      </c>
      <c r="C4634">
        <f>'Data Entry'!C4634</f>
        <v>0</v>
      </c>
      <c r="D4634">
        <f>'Data Entry'!D4634</f>
        <v>0</v>
      </c>
      <c r="E4634">
        <f>'Data Entry'!E4634</f>
        <v>0</v>
      </c>
      <c r="F4634">
        <f>'Data Entry'!F4634</f>
        <v>0</v>
      </c>
      <c r="G4634" t="e">
        <f>('Data Entry'!G4634-HLOOKUP('Data Entry'!I4634,'CST Norms'!$A$48:$K$62,I4634,FALSE))/HLOOKUP('Data Entry'!I4634,'CST Norms'!$A$77:$K$91,I4634,FALSE)</f>
        <v>#N/A</v>
      </c>
      <c r="H4634" t="e">
        <f>( 'Data Entry'!H4634 - HLOOKUP('Data Entry'!I4634,'CST Norms'!$A$65:$K$75,8,FALSE) )/HLOOKUP('Data Entry'!I4634,'CST Norms'!$A$94:$K$104,8,FALSE)</f>
        <v>#N/A</v>
      </c>
      <c r="I4634">
        <f>'Data Entry'!$J4634</f>
        <v>0</v>
      </c>
      <c r="J4634" t="e">
        <f t="shared" si="433"/>
        <v>#N/A</v>
      </c>
      <c r="K4634" t="e">
        <f t="shared" si="434"/>
        <v>#N/A</v>
      </c>
      <c r="L4634" t="e">
        <f t="shared" si="435"/>
        <v>#N/A</v>
      </c>
      <c r="M4634" t="str">
        <f t="shared" si="436"/>
        <v>N/A</v>
      </c>
      <c r="N4634" t="str">
        <f t="shared" si="437"/>
        <v>N/A</v>
      </c>
      <c r="O4634" t="str">
        <f t="shared" si="438"/>
        <v>N/A</v>
      </c>
      <c r="S4634">
        <f>IF(OR(ISBLANK(B4634),ISBLANK(C4634),ISBLANK(D4634),ISBLANK(E4634),ISBLANK(F4634),ISBLANK('Data Entry'!G4634),ISBLANK('Data Entry'!H4634)),0,1)</f>
        <v>0</v>
      </c>
    </row>
    <row r="4635" spans="1:19" x14ac:dyDescent="0.25">
      <c r="A4635">
        <f>'Data Entry'!A4635</f>
        <v>0</v>
      </c>
      <c r="B4635">
        <f>'Data Entry'!B4635</f>
        <v>0</v>
      </c>
      <c r="C4635">
        <f>'Data Entry'!C4635</f>
        <v>0</v>
      </c>
      <c r="D4635">
        <f>'Data Entry'!D4635</f>
        <v>0</v>
      </c>
      <c r="E4635">
        <f>'Data Entry'!E4635</f>
        <v>0</v>
      </c>
      <c r="F4635">
        <f>'Data Entry'!F4635</f>
        <v>0</v>
      </c>
      <c r="G4635" t="e">
        <f>('Data Entry'!G4635-HLOOKUP('Data Entry'!I4635,'CST Norms'!$A$48:$K$62,I4635,FALSE))/HLOOKUP('Data Entry'!I4635,'CST Norms'!$A$77:$K$91,I4635,FALSE)</f>
        <v>#N/A</v>
      </c>
      <c r="H4635" t="e">
        <f>( 'Data Entry'!H4635 - HLOOKUP('Data Entry'!I4635,'CST Norms'!$A$65:$K$75,8,FALSE) )/HLOOKUP('Data Entry'!I4635,'CST Norms'!$A$94:$K$104,8,FALSE)</f>
        <v>#N/A</v>
      </c>
      <c r="I4635">
        <f>'Data Entry'!$J4635</f>
        <v>0</v>
      </c>
      <c r="J4635" t="e">
        <f t="shared" si="433"/>
        <v>#N/A</v>
      </c>
      <c r="K4635" t="e">
        <f t="shared" si="434"/>
        <v>#N/A</v>
      </c>
      <c r="L4635" t="e">
        <f t="shared" si="435"/>
        <v>#N/A</v>
      </c>
      <c r="M4635" t="str">
        <f t="shared" si="436"/>
        <v>N/A</v>
      </c>
      <c r="N4635" t="str">
        <f t="shared" si="437"/>
        <v>N/A</v>
      </c>
      <c r="O4635" t="str">
        <f t="shared" si="438"/>
        <v>N/A</v>
      </c>
      <c r="S4635">
        <f>IF(OR(ISBLANK(B4635),ISBLANK(C4635),ISBLANK(D4635),ISBLANK(E4635),ISBLANK(F4635),ISBLANK('Data Entry'!G4635),ISBLANK('Data Entry'!H4635)),0,1)</f>
        <v>0</v>
      </c>
    </row>
    <row r="4636" spans="1:19" x14ac:dyDescent="0.25">
      <c r="A4636">
        <f>'Data Entry'!A4636</f>
        <v>0</v>
      </c>
      <c r="B4636">
        <f>'Data Entry'!B4636</f>
        <v>0</v>
      </c>
      <c r="C4636">
        <f>'Data Entry'!C4636</f>
        <v>0</v>
      </c>
      <c r="D4636">
        <f>'Data Entry'!D4636</f>
        <v>0</v>
      </c>
      <c r="E4636">
        <f>'Data Entry'!E4636</f>
        <v>0</v>
      </c>
      <c r="F4636">
        <f>'Data Entry'!F4636</f>
        <v>0</v>
      </c>
      <c r="G4636" t="e">
        <f>('Data Entry'!G4636-HLOOKUP('Data Entry'!I4636,'CST Norms'!$A$48:$K$62,I4636,FALSE))/HLOOKUP('Data Entry'!I4636,'CST Norms'!$A$77:$K$91,I4636,FALSE)</f>
        <v>#N/A</v>
      </c>
      <c r="H4636" t="e">
        <f>( 'Data Entry'!H4636 - HLOOKUP('Data Entry'!I4636,'CST Norms'!$A$65:$K$75,8,FALSE) )/HLOOKUP('Data Entry'!I4636,'CST Norms'!$A$94:$K$104,8,FALSE)</f>
        <v>#N/A</v>
      </c>
      <c r="I4636">
        <f>'Data Entry'!$J4636</f>
        <v>0</v>
      </c>
      <c r="J4636" t="e">
        <f t="shared" si="433"/>
        <v>#N/A</v>
      </c>
      <c r="K4636" t="e">
        <f t="shared" si="434"/>
        <v>#N/A</v>
      </c>
      <c r="L4636" t="e">
        <f t="shared" si="435"/>
        <v>#N/A</v>
      </c>
      <c r="M4636" t="str">
        <f t="shared" si="436"/>
        <v>N/A</v>
      </c>
      <c r="N4636" t="str">
        <f t="shared" si="437"/>
        <v>N/A</v>
      </c>
      <c r="O4636" t="str">
        <f t="shared" si="438"/>
        <v>N/A</v>
      </c>
      <c r="S4636">
        <f>IF(OR(ISBLANK(B4636),ISBLANK(C4636),ISBLANK(D4636),ISBLANK(E4636),ISBLANK(F4636),ISBLANK('Data Entry'!G4636),ISBLANK('Data Entry'!H4636)),0,1)</f>
        <v>0</v>
      </c>
    </row>
    <row r="4637" spans="1:19" x14ac:dyDescent="0.25">
      <c r="A4637">
        <f>'Data Entry'!A4637</f>
        <v>0</v>
      </c>
      <c r="B4637">
        <f>'Data Entry'!B4637</f>
        <v>0</v>
      </c>
      <c r="C4637">
        <f>'Data Entry'!C4637</f>
        <v>0</v>
      </c>
      <c r="D4637">
        <f>'Data Entry'!D4637</f>
        <v>0</v>
      </c>
      <c r="E4637">
        <f>'Data Entry'!E4637</f>
        <v>0</v>
      </c>
      <c r="F4637">
        <f>'Data Entry'!F4637</f>
        <v>0</v>
      </c>
      <c r="G4637" t="e">
        <f>('Data Entry'!G4637-HLOOKUP('Data Entry'!I4637,'CST Norms'!$A$48:$K$62,I4637,FALSE))/HLOOKUP('Data Entry'!I4637,'CST Norms'!$A$77:$K$91,I4637,FALSE)</f>
        <v>#N/A</v>
      </c>
      <c r="H4637" t="e">
        <f>( 'Data Entry'!H4637 - HLOOKUP('Data Entry'!I4637,'CST Norms'!$A$65:$K$75,8,FALSE) )/HLOOKUP('Data Entry'!I4637,'CST Norms'!$A$94:$K$104,8,FALSE)</f>
        <v>#N/A</v>
      </c>
      <c r="I4637">
        <f>'Data Entry'!$J4637</f>
        <v>0</v>
      </c>
      <c r="J4637" t="e">
        <f t="shared" si="433"/>
        <v>#N/A</v>
      </c>
      <c r="K4637" t="e">
        <f t="shared" si="434"/>
        <v>#N/A</v>
      </c>
      <c r="L4637" t="e">
        <f t="shared" si="435"/>
        <v>#N/A</v>
      </c>
      <c r="M4637" t="str">
        <f t="shared" si="436"/>
        <v>N/A</v>
      </c>
      <c r="N4637" t="str">
        <f t="shared" si="437"/>
        <v>N/A</v>
      </c>
      <c r="O4637" t="str">
        <f t="shared" si="438"/>
        <v>N/A</v>
      </c>
      <c r="S4637">
        <f>IF(OR(ISBLANK(B4637),ISBLANK(C4637),ISBLANK(D4637),ISBLANK(E4637),ISBLANK(F4637),ISBLANK('Data Entry'!G4637),ISBLANK('Data Entry'!H4637)),0,1)</f>
        <v>0</v>
      </c>
    </row>
    <row r="4638" spans="1:19" x14ac:dyDescent="0.25">
      <c r="A4638">
        <f>'Data Entry'!A4638</f>
        <v>0</v>
      </c>
      <c r="B4638">
        <f>'Data Entry'!B4638</f>
        <v>0</v>
      </c>
      <c r="C4638">
        <f>'Data Entry'!C4638</f>
        <v>0</v>
      </c>
      <c r="D4638">
        <f>'Data Entry'!D4638</f>
        <v>0</v>
      </c>
      <c r="E4638">
        <f>'Data Entry'!E4638</f>
        <v>0</v>
      </c>
      <c r="F4638">
        <f>'Data Entry'!F4638</f>
        <v>0</v>
      </c>
      <c r="G4638" t="e">
        <f>('Data Entry'!G4638-HLOOKUP('Data Entry'!I4638,'CST Norms'!$A$48:$K$62,I4638,FALSE))/HLOOKUP('Data Entry'!I4638,'CST Norms'!$A$77:$K$91,I4638,FALSE)</f>
        <v>#N/A</v>
      </c>
      <c r="H4638" t="e">
        <f>( 'Data Entry'!H4638 - HLOOKUP('Data Entry'!I4638,'CST Norms'!$A$65:$K$75,8,FALSE) )/HLOOKUP('Data Entry'!I4638,'CST Norms'!$A$94:$K$104,8,FALSE)</f>
        <v>#N/A</v>
      </c>
      <c r="I4638">
        <f>'Data Entry'!$J4638</f>
        <v>0</v>
      </c>
      <c r="J4638" t="e">
        <f t="shared" si="433"/>
        <v>#N/A</v>
      </c>
      <c r="K4638" t="e">
        <f t="shared" si="434"/>
        <v>#N/A</v>
      </c>
      <c r="L4638" t="e">
        <f t="shared" si="435"/>
        <v>#N/A</v>
      </c>
      <c r="M4638" t="str">
        <f t="shared" si="436"/>
        <v>N/A</v>
      </c>
      <c r="N4638" t="str">
        <f t="shared" si="437"/>
        <v>N/A</v>
      </c>
      <c r="O4638" t="str">
        <f t="shared" si="438"/>
        <v>N/A</v>
      </c>
      <c r="S4638">
        <f>IF(OR(ISBLANK(B4638),ISBLANK(C4638),ISBLANK(D4638),ISBLANK(E4638),ISBLANK(F4638),ISBLANK('Data Entry'!G4638),ISBLANK('Data Entry'!H4638)),0,1)</f>
        <v>0</v>
      </c>
    </row>
    <row r="4639" spans="1:19" x14ac:dyDescent="0.25">
      <c r="A4639">
        <f>'Data Entry'!A4639</f>
        <v>0</v>
      </c>
      <c r="B4639">
        <f>'Data Entry'!B4639</f>
        <v>0</v>
      </c>
      <c r="C4639">
        <f>'Data Entry'!C4639</f>
        <v>0</v>
      </c>
      <c r="D4639">
        <f>'Data Entry'!D4639</f>
        <v>0</v>
      </c>
      <c r="E4639">
        <f>'Data Entry'!E4639</f>
        <v>0</v>
      </c>
      <c r="F4639">
        <f>'Data Entry'!F4639</f>
        <v>0</v>
      </c>
      <c r="G4639" t="e">
        <f>('Data Entry'!G4639-HLOOKUP('Data Entry'!I4639,'CST Norms'!$A$48:$K$62,I4639,FALSE))/HLOOKUP('Data Entry'!I4639,'CST Norms'!$A$77:$K$91,I4639,FALSE)</f>
        <v>#N/A</v>
      </c>
      <c r="H4639" t="e">
        <f>( 'Data Entry'!H4639 - HLOOKUP('Data Entry'!I4639,'CST Norms'!$A$65:$K$75,8,FALSE) )/HLOOKUP('Data Entry'!I4639,'CST Norms'!$A$94:$K$104,8,FALSE)</f>
        <v>#N/A</v>
      </c>
      <c r="I4639">
        <f>'Data Entry'!$J4639</f>
        <v>0</v>
      </c>
      <c r="J4639" t="e">
        <f t="shared" si="433"/>
        <v>#N/A</v>
      </c>
      <c r="K4639" t="e">
        <f t="shared" si="434"/>
        <v>#N/A</v>
      </c>
      <c r="L4639" t="e">
        <f t="shared" si="435"/>
        <v>#N/A</v>
      </c>
      <c r="M4639" t="str">
        <f t="shared" si="436"/>
        <v>N/A</v>
      </c>
      <c r="N4639" t="str">
        <f t="shared" si="437"/>
        <v>N/A</v>
      </c>
      <c r="O4639" t="str">
        <f t="shared" si="438"/>
        <v>N/A</v>
      </c>
      <c r="S4639">
        <f>IF(OR(ISBLANK(B4639),ISBLANK(C4639),ISBLANK(D4639),ISBLANK(E4639),ISBLANK(F4639),ISBLANK('Data Entry'!G4639),ISBLANK('Data Entry'!H4639)),0,1)</f>
        <v>0</v>
      </c>
    </row>
    <row r="4640" spans="1:19" x14ac:dyDescent="0.25">
      <c r="A4640">
        <f>'Data Entry'!A4640</f>
        <v>0</v>
      </c>
      <c r="B4640">
        <f>'Data Entry'!B4640</f>
        <v>0</v>
      </c>
      <c r="C4640">
        <f>'Data Entry'!C4640</f>
        <v>0</v>
      </c>
      <c r="D4640">
        <f>'Data Entry'!D4640</f>
        <v>0</v>
      </c>
      <c r="E4640">
        <f>'Data Entry'!E4640</f>
        <v>0</v>
      </c>
      <c r="F4640">
        <f>'Data Entry'!F4640</f>
        <v>0</v>
      </c>
      <c r="G4640" t="e">
        <f>('Data Entry'!G4640-HLOOKUP('Data Entry'!I4640,'CST Norms'!$A$48:$K$62,I4640,FALSE))/HLOOKUP('Data Entry'!I4640,'CST Norms'!$A$77:$K$91,I4640,FALSE)</f>
        <v>#N/A</v>
      </c>
      <c r="H4640" t="e">
        <f>( 'Data Entry'!H4640 - HLOOKUP('Data Entry'!I4640,'CST Norms'!$A$65:$K$75,8,FALSE) )/HLOOKUP('Data Entry'!I4640,'CST Norms'!$A$94:$K$104,8,FALSE)</f>
        <v>#N/A</v>
      </c>
      <c r="I4640">
        <f>'Data Entry'!$J4640</f>
        <v>0</v>
      </c>
      <c r="J4640" t="e">
        <f t="shared" si="433"/>
        <v>#N/A</v>
      </c>
      <c r="K4640" t="e">
        <f t="shared" si="434"/>
        <v>#N/A</v>
      </c>
      <c r="L4640" t="e">
        <f t="shared" si="435"/>
        <v>#N/A</v>
      </c>
      <c r="M4640" t="str">
        <f t="shared" si="436"/>
        <v>N/A</v>
      </c>
      <c r="N4640" t="str">
        <f t="shared" si="437"/>
        <v>N/A</v>
      </c>
      <c r="O4640" t="str">
        <f t="shared" si="438"/>
        <v>N/A</v>
      </c>
      <c r="S4640">
        <f>IF(OR(ISBLANK(B4640),ISBLANK(C4640),ISBLANK(D4640),ISBLANK(E4640),ISBLANK(F4640),ISBLANK('Data Entry'!G4640),ISBLANK('Data Entry'!H4640)),0,1)</f>
        <v>0</v>
      </c>
    </row>
    <row r="4641" spans="1:19" x14ac:dyDescent="0.25">
      <c r="A4641">
        <f>'Data Entry'!A4641</f>
        <v>0</v>
      </c>
      <c r="B4641">
        <f>'Data Entry'!B4641</f>
        <v>0</v>
      </c>
      <c r="C4641">
        <f>'Data Entry'!C4641</f>
        <v>0</v>
      </c>
      <c r="D4641">
        <f>'Data Entry'!D4641</f>
        <v>0</v>
      </c>
      <c r="E4641">
        <f>'Data Entry'!E4641</f>
        <v>0</v>
      </c>
      <c r="F4641">
        <f>'Data Entry'!F4641</f>
        <v>0</v>
      </c>
      <c r="G4641" t="e">
        <f>('Data Entry'!G4641-HLOOKUP('Data Entry'!I4641,'CST Norms'!$A$48:$K$62,I4641,FALSE))/HLOOKUP('Data Entry'!I4641,'CST Norms'!$A$77:$K$91,I4641,FALSE)</f>
        <v>#N/A</v>
      </c>
      <c r="H4641" t="e">
        <f>( 'Data Entry'!H4641 - HLOOKUP('Data Entry'!I4641,'CST Norms'!$A$65:$K$75,8,FALSE) )/HLOOKUP('Data Entry'!I4641,'CST Norms'!$A$94:$K$104,8,FALSE)</f>
        <v>#N/A</v>
      </c>
      <c r="I4641">
        <f>'Data Entry'!$J4641</f>
        <v>0</v>
      </c>
      <c r="J4641" t="e">
        <f t="shared" si="433"/>
        <v>#N/A</v>
      </c>
      <c r="K4641" t="e">
        <f t="shared" si="434"/>
        <v>#N/A</v>
      </c>
      <c r="L4641" t="e">
        <f t="shared" si="435"/>
        <v>#N/A</v>
      </c>
      <c r="M4641" t="str">
        <f t="shared" si="436"/>
        <v>N/A</v>
      </c>
      <c r="N4641" t="str">
        <f t="shared" si="437"/>
        <v>N/A</v>
      </c>
      <c r="O4641" t="str">
        <f t="shared" si="438"/>
        <v>N/A</v>
      </c>
      <c r="S4641">
        <f>IF(OR(ISBLANK(B4641),ISBLANK(C4641),ISBLANK(D4641),ISBLANK(E4641),ISBLANK(F4641),ISBLANK('Data Entry'!G4641),ISBLANK('Data Entry'!H4641)),0,1)</f>
        <v>0</v>
      </c>
    </row>
    <row r="4642" spans="1:19" x14ac:dyDescent="0.25">
      <c r="A4642">
        <f>'Data Entry'!A4642</f>
        <v>0</v>
      </c>
      <c r="B4642">
        <f>'Data Entry'!B4642</f>
        <v>0</v>
      </c>
      <c r="C4642">
        <f>'Data Entry'!C4642</f>
        <v>0</v>
      </c>
      <c r="D4642">
        <f>'Data Entry'!D4642</f>
        <v>0</v>
      </c>
      <c r="E4642">
        <f>'Data Entry'!E4642</f>
        <v>0</v>
      </c>
      <c r="F4642">
        <f>'Data Entry'!F4642</f>
        <v>0</v>
      </c>
      <c r="G4642" t="e">
        <f>('Data Entry'!G4642-HLOOKUP('Data Entry'!I4642,'CST Norms'!$A$48:$K$62,I4642,FALSE))/HLOOKUP('Data Entry'!I4642,'CST Norms'!$A$77:$K$91,I4642,FALSE)</f>
        <v>#N/A</v>
      </c>
      <c r="H4642" t="e">
        <f>( 'Data Entry'!H4642 - HLOOKUP('Data Entry'!I4642,'CST Norms'!$A$65:$K$75,8,FALSE) )/HLOOKUP('Data Entry'!I4642,'CST Norms'!$A$94:$K$104,8,FALSE)</f>
        <v>#N/A</v>
      </c>
      <c r="I4642">
        <f>'Data Entry'!$J4642</f>
        <v>0</v>
      </c>
      <c r="J4642" t="e">
        <f t="shared" si="433"/>
        <v>#N/A</v>
      </c>
      <c r="K4642" t="e">
        <f t="shared" si="434"/>
        <v>#N/A</v>
      </c>
      <c r="L4642" t="e">
        <f t="shared" si="435"/>
        <v>#N/A</v>
      </c>
      <c r="M4642" t="str">
        <f t="shared" si="436"/>
        <v>N/A</v>
      </c>
      <c r="N4642" t="str">
        <f t="shared" si="437"/>
        <v>N/A</v>
      </c>
      <c r="O4642" t="str">
        <f t="shared" si="438"/>
        <v>N/A</v>
      </c>
      <c r="S4642">
        <f>IF(OR(ISBLANK(B4642),ISBLANK(C4642),ISBLANK(D4642),ISBLANK(E4642),ISBLANK(F4642),ISBLANK('Data Entry'!G4642),ISBLANK('Data Entry'!H4642)),0,1)</f>
        <v>0</v>
      </c>
    </row>
    <row r="4643" spans="1:19" x14ac:dyDescent="0.25">
      <c r="A4643">
        <f>'Data Entry'!A4643</f>
        <v>0</v>
      </c>
      <c r="B4643">
        <f>'Data Entry'!B4643</f>
        <v>0</v>
      </c>
      <c r="C4643">
        <f>'Data Entry'!C4643</f>
        <v>0</v>
      </c>
      <c r="D4643">
        <f>'Data Entry'!D4643</f>
        <v>0</v>
      </c>
      <c r="E4643">
        <f>'Data Entry'!E4643</f>
        <v>0</v>
      </c>
      <c r="F4643">
        <f>'Data Entry'!F4643</f>
        <v>0</v>
      </c>
      <c r="G4643" t="e">
        <f>('Data Entry'!G4643-HLOOKUP('Data Entry'!I4643,'CST Norms'!$A$48:$K$62,I4643,FALSE))/HLOOKUP('Data Entry'!I4643,'CST Norms'!$A$77:$K$91,I4643,FALSE)</f>
        <v>#N/A</v>
      </c>
      <c r="H4643" t="e">
        <f>( 'Data Entry'!H4643 - HLOOKUP('Data Entry'!I4643,'CST Norms'!$A$65:$K$75,8,FALSE) )/HLOOKUP('Data Entry'!I4643,'CST Norms'!$A$94:$K$104,8,FALSE)</f>
        <v>#N/A</v>
      </c>
      <c r="I4643">
        <f>'Data Entry'!$J4643</f>
        <v>0</v>
      </c>
      <c r="J4643" t="e">
        <f t="shared" si="433"/>
        <v>#N/A</v>
      </c>
      <c r="K4643" t="e">
        <f t="shared" si="434"/>
        <v>#N/A</v>
      </c>
      <c r="L4643" t="e">
        <f t="shared" si="435"/>
        <v>#N/A</v>
      </c>
      <c r="M4643" t="str">
        <f t="shared" si="436"/>
        <v>N/A</v>
      </c>
      <c r="N4643" t="str">
        <f t="shared" si="437"/>
        <v>N/A</v>
      </c>
      <c r="O4643" t="str">
        <f t="shared" si="438"/>
        <v>N/A</v>
      </c>
      <c r="S4643">
        <f>IF(OR(ISBLANK(B4643),ISBLANK(C4643),ISBLANK(D4643),ISBLANK(E4643),ISBLANK(F4643),ISBLANK('Data Entry'!G4643),ISBLANK('Data Entry'!H4643)),0,1)</f>
        <v>0</v>
      </c>
    </row>
    <row r="4644" spans="1:19" x14ac:dyDescent="0.25">
      <c r="A4644">
        <f>'Data Entry'!A4644</f>
        <v>0</v>
      </c>
      <c r="B4644">
        <f>'Data Entry'!B4644</f>
        <v>0</v>
      </c>
      <c r="C4644">
        <f>'Data Entry'!C4644</f>
        <v>0</v>
      </c>
      <c r="D4644">
        <f>'Data Entry'!D4644</f>
        <v>0</v>
      </c>
      <c r="E4644">
        <f>'Data Entry'!E4644</f>
        <v>0</v>
      </c>
      <c r="F4644">
        <f>'Data Entry'!F4644</f>
        <v>0</v>
      </c>
      <c r="G4644" t="e">
        <f>('Data Entry'!G4644-HLOOKUP('Data Entry'!I4644,'CST Norms'!$A$48:$K$62,I4644,FALSE))/HLOOKUP('Data Entry'!I4644,'CST Norms'!$A$77:$K$91,I4644,FALSE)</f>
        <v>#N/A</v>
      </c>
      <c r="H4644" t="e">
        <f>( 'Data Entry'!H4644 - HLOOKUP('Data Entry'!I4644,'CST Norms'!$A$65:$K$75,8,FALSE) )/HLOOKUP('Data Entry'!I4644,'CST Norms'!$A$94:$K$104,8,FALSE)</f>
        <v>#N/A</v>
      </c>
      <c r="I4644">
        <f>'Data Entry'!$J4644</f>
        <v>0</v>
      </c>
      <c r="J4644" t="e">
        <f t="shared" si="433"/>
        <v>#N/A</v>
      </c>
      <c r="K4644" t="e">
        <f t="shared" si="434"/>
        <v>#N/A</v>
      </c>
      <c r="L4644" t="e">
        <f t="shared" si="435"/>
        <v>#N/A</v>
      </c>
      <c r="M4644" t="str">
        <f t="shared" si="436"/>
        <v>N/A</v>
      </c>
      <c r="N4644" t="str">
        <f t="shared" si="437"/>
        <v>N/A</v>
      </c>
      <c r="O4644" t="str">
        <f t="shared" si="438"/>
        <v>N/A</v>
      </c>
      <c r="S4644">
        <f>IF(OR(ISBLANK(B4644),ISBLANK(C4644),ISBLANK(D4644),ISBLANK(E4644),ISBLANK(F4644),ISBLANK('Data Entry'!G4644),ISBLANK('Data Entry'!H4644)),0,1)</f>
        <v>0</v>
      </c>
    </row>
    <row r="4645" spans="1:19" x14ac:dyDescent="0.25">
      <c r="A4645">
        <f>'Data Entry'!A4645</f>
        <v>0</v>
      </c>
      <c r="B4645">
        <f>'Data Entry'!B4645</f>
        <v>0</v>
      </c>
      <c r="C4645">
        <f>'Data Entry'!C4645</f>
        <v>0</v>
      </c>
      <c r="D4645">
        <f>'Data Entry'!D4645</f>
        <v>0</v>
      </c>
      <c r="E4645">
        <f>'Data Entry'!E4645</f>
        <v>0</v>
      </c>
      <c r="F4645">
        <f>'Data Entry'!F4645</f>
        <v>0</v>
      </c>
      <c r="G4645" t="e">
        <f>('Data Entry'!G4645-HLOOKUP('Data Entry'!I4645,'CST Norms'!$A$48:$K$62,I4645,FALSE))/HLOOKUP('Data Entry'!I4645,'CST Norms'!$A$77:$K$91,I4645,FALSE)</f>
        <v>#N/A</v>
      </c>
      <c r="H4645" t="e">
        <f>( 'Data Entry'!H4645 - HLOOKUP('Data Entry'!I4645,'CST Norms'!$A$65:$K$75,8,FALSE) )/HLOOKUP('Data Entry'!I4645,'CST Norms'!$A$94:$K$104,8,FALSE)</f>
        <v>#N/A</v>
      </c>
      <c r="I4645">
        <f>'Data Entry'!$J4645</f>
        <v>0</v>
      </c>
      <c r="J4645" t="e">
        <f t="shared" si="433"/>
        <v>#N/A</v>
      </c>
      <c r="K4645" t="e">
        <f t="shared" si="434"/>
        <v>#N/A</v>
      </c>
      <c r="L4645" t="e">
        <f t="shared" si="435"/>
        <v>#N/A</v>
      </c>
      <c r="M4645" t="str">
        <f t="shared" si="436"/>
        <v>N/A</v>
      </c>
      <c r="N4645" t="str">
        <f t="shared" si="437"/>
        <v>N/A</v>
      </c>
      <c r="O4645" t="str">
        <f t="shared" si="438"/>
        <v>N/A</v>
      </c>
      <c r="S4645">
        <f>IF(OR(ISBLANK(B4645),ISBLANK(C4645),ISBLANK(D4645),ISBLANK(E4645),ISBLANK(F4645),ISBLANK('Data Entry'!G4645),ISBLANK('Data Entry'!H4645)),0,1)</f>
        <v>0</v>
      </c>
    </row>
    <row r="4646" spans="1:19" x14ac:dyDescent="0.25">
      <c r="A4646">
        <f>'Data Entry'!A4646</f>
        <v>0</v>
      </c>
      <c r="B4646">
        <f>'Data Entry'!B4646</f>
        <v>0</v>
      </c>
      <c r="C4646">
        <f>'Data Entry'!C4646</f>
        <v>0</v>
      </c>
      <c r="D4646">
        <f>'Data Entry'!D4646</f>
        <v>0</v>
      </c>
      <c r="E4646">
        <f>'Data Entry'!E4646</f>
        <v>0</v>
      </c>
      <c r="F4646">
        <f>'Data Entry'!F4646</f>
        <v>0</v>
      </c>
      <c r="G4646" t="e">
        <f>('Data Entry'!G4646-HLOOKUP('Data Entry'!I4646,'CST Norms'!$A$48:$K$62,I4646,FALSE))/HLOOKUP('Data Entry'!I4646,'CST Norms'!$A$77:$K$91,I4646,FALSE)</f>
        <v>#N/A</v>
      </c>
      <c r="H4646" t="e">
        <f>( 'Data Entry'!H4646 - HLOOKUP('Data Entry'!I4646,'CST Norms'!$A$65:$K$75,8,FALSE) )/HLOOKUP('Data Entry'!I4646,'CST Norms'!$A$94:$K$104,8,FALSE)</f>
        <v>#N/A</v>
      </c>
      <c r="I4646">
        <f>'Data Entry'!$J4646</f>
        <v>0</v>
      </c>
      <c r="J4646" t="e">
        <f t="shared" si="433"/>
        <v>#N/A</v>
      </c>
      <c r="K4646" t="e">
        <f t="shared" si="434"/>
        <v>#N/A</v>
      </c>
      <c r="L4646" t="e">
        <f t="shared" si="435"/>
        <v>#N/A</v>
      </c>
      <c r="M4646" t="str">
        <f t="shared" si="436"/>
        <v>N/A</v>
      </c>
      <c r="N4646" t="str">
        <f t="shared" si="437"/>
        <v>N/A</v>
      </c>
      <c r="O4646" t="str">
        <f t="shared" si="438"/>
        <v>N/A</v>
      </c>
      <c r="S4646">
        <f>IF(OR(ISBLANK(B4646),ISBLANK(C4646),ISBLANK(D4646),ISBLANK(E4646),ISBLANK(F4646),ISBLANK('Data Entry'!G4646),ISBLANK('Data Entry'!H4646)),0,1)</f>
        <v>0</v>
      </c>
    </row>
    <row r="4647" spans="1:19" x14ac:dyDescent="0.25">
      <c r="A4647">
        <f>'Data Entry'!A4647</f>
        <v>0</v>
      </c>
      <c r="B4647">
        <f>'Data Entry'!B4647</f>
        <v>0</v>
      </c>
      <c r="C4647">
        <f>'Data Entry'!C4647</f>
        <v>0</v>
      </c>
      <c r="D4647">
        <f>'Data Entry'!D4647</f>
        <v>0</v>
      </c>
      <c r="E4647">
        <f>'Data Entry'!E4647</f>
        <v>0</v>
      </c>
      <c r="F4647">
        <f>'Data Entry'!F4647</f>
        <v>0</v>
      </c>
      <c r="G4647" t="e">
        <f>('Data Entry'!G4647-HLOOKUP('Data Entry'!I4647,'CST Norms'!$A$48:$K$62,I4647,FALSE))/HLOOKUP('Data Entry'!I4647,'CST Norms'!$A$77:$K$91,I4647,FALSE)</f>
        <v>#N/A</v>
      </c>
      <c r="H4647" t="e">
        <f>( 'Data Entry'!H4647 - HLOOKUP('Data Entry'!I4647,'CST Norms'!$A$65:$K$75,8,FALSE) )/HLOOKUP('Data Entry'!I4647,'CST Norms'!$A$94:$K$104,8,FALSE)</f>
        <v>#N/A</v>
      </c>
      <c r="I4647">
        <f>'Data Entry'!$J4647</f>
        <v>0</v>
      </c>
      <c r="J4647" t="e">
        <f t="shared" si="433"/>
        <v>#N/A</v>
      </c>
      <c r="K4647" t="e">
        <f t="shared" si="434"/>
        <v>#N/A</v>
      </c>
      <c r="L4647" t="e">
        <f t="shared" si="435"/>
        <v>#N/A</v>
      </c>
      <c r="M4647" t="str">
        <f t="shared" si="436"/>
        <v>N/A</v>
      </c>
      <c r="N4647" t="str">
        <f t="shared" si="437"/>
        <v>N/A</v>
      </c>
      <c r="O4647" t="str">
        <f t="shared" si="438"/>
        <v>N/A</v>
      </c>
      <c r="S4647">
        <f>IF(OR(ISBLANK(B4647),ISBLANK(C4647),ISBLANK(D4647),ISBLANK(E4647),ISBLANK(F4647),ISBLANK('Data Entry'!G4647),ISBLANK('Data Entry'!H4647)),0,1)</f>
        <v>0</v>
      </c>
    </row>
    <row r="4648" spans="1:19" x14ac:dyDescent="0.25">
      <c r="A4648">
        <f>'Data Entry'!A4648</f>
        <v>0</v>
      </c>
      <c r="B4648">
        <f>'Data Entry'!B4648</f>
        <v>0</v>
      </c>
      <c r="C4648">
        <f>'Data Entry'!C4648</f>
        <v>0</v>
      </c>
      <c r="D4648">
        <f>'Data Entry'!D4648</f>
        <v>0</v>
      </c>
      <c r="E4648">
        <f>'Data Entry'!E4648</f>
        <v>0</v>
      </c>
      <c r="F4648">
        <f>'Data Entry'!F4648</f>
        <v>0</v>
      </c>
      <c r="G4648" t="e">
        <f>('Data Entry'!G4648-HLOOKUP('Data Entry'!I4648,'CST Norms'!$A$48:$K$62,I4648,FALSE))/HLOOKUP('Data Entry'!I4648,'CST Norms'!$A$77:$K$91,I4648,FALSE)</f>
        <v>#N/A</v>
      </c>
      <c r="H4648" t="e">
        <f>( 'Data Entry'!H4648 - HLOOKUP('Data Entry'!I4648,'CST Norms'!$A$65:$K$75,8,FALSE) )/HLOOKUP('Data Entry'!I4648,'CST Norms'!$A$94:$K$104,8,FALSE)</f>
        <v>#N/A</v>
      </c>
      <c r="I4648">
        <f>'Data Entry'!$J4648</f>
        <v>0</v>
      </c>
      <c r="J4648" t="e">
        <f t="shared" si="433"/>
        <v>#N/A</v>
      </c>
      <c r="K4648" t="e">
        <f t="shared" si="434"/>
        <v>#N/A</v>
      </c>
      <c r="L4648" t="e">
        <f t="shared" si="435"/>
        <v>#N/A</v>
      </c>
      <c r="M4648" t="str">
        <f t="shared" si="436"/>
        <v>N/A</v>
      </c>
      <c r="N4648" t="str">
        <f t="shared" si="437"/>
        <v>N/A</v>
      </c>
      <c r="O4648" t="str">
        <f t="shared" si="438"/>
        <v>N/A</v>
      </c>
      <c r="S4648">
        <f>IF(OR(ISBLANK(B4648),ISBLANK(C4648),ISBLANK(D4648),ISBLANK(E4648),ISBLANK(F4648),ISBLANK('Data Entry'!G4648),ISBLANK('Data Entry'!H4648)),0,1)</f>
        <v>0</v>
      </c>
    </row>
    <row r="4649" spans="1:19" x14ac:dyDescent="0.25">
      <c r="A4649">
        <f>'Data Entry'!A4649</f>
        <v>0</v>
      </c>
      <c r="B4649">
        <f>'Data Entry'!B4649</f>
        <v>0</v>
      </c>
      <c r="C4649">
        <f>'Data Entry'!C4649</f>
        <v>0</v>
      </c>
      <c r="D4649">
        <f>'Data Entry'!D4649</f>
        <v>0</v>
      </c>
      <c r="E4649">
        <f>'Data Entry'!E4649</f>
        <v>0</v>
      </c>
      <c r="F4649">
        <f>'Data Entry'!F4649</f>
        <v>0</v>
      </c>
      <c r="G4649" t="e">
        <f>('Data Entry'!G4649-HLOOKUP('Data Entry'!I4649,'CST Norms'!$A$48:$K$62,I4649,FALSE))/HLOOKUP('Data Entry'!I4649,'CST Norms'!$A$77:$K$91,I4649,FALSE)</f>
        <v>#N/A</v>
      </c>
      <c r="H4649" t="e">
        <f>( 'Data Entry'!H4649 - HLOOKUP('Data Entry'!I4649,'CST Norms'!$A$65:$K$75,8,FALSE) )/HLOOKUP('Data Entry'!I4649,'CST Norms'!$A$94:$K$104,8,FALSE)</f>
        <v>#N/A</v>
      </c>
      <c r="I4649">
        <f>'Data Entry'!$J4649</f>
        <v>0</v>
      </c>
      <c r="J4649" t="e">
        <f t="shared" si="433"/>
        <v>#N/A</v>
      </c>
      <c r="K4649" t="e">
        <f t="shared" si="434"/>
        <v>#N/A</v>
      </c>
      <c r="L4649" t="e">
        <f t="shared" si="435"/>
        <v>#N/A</v>
      </c>
      <c r="M4649" t="str">
        <f t="shared" si="436"/>
        <v>N/A</v>
      </c>
      <c r="N4649" t="str">
        <f t="shared" si="437"/>
        <v>N/A</v>
      </c>
      <c r="O4649" t="str">
        <f t="shared" si="438"/>
        <v>N/A</v>
      </c>
      <c r="S4649">
        <f>IF(OR(ISBLANK(B4649),ISBLANK(C4649),ISBLANK(D4649),ISBLANK(E4649),ISBLANK(F4649),ISBLANK('Data Entry'!G4649),ISBLANK('Data Entry'!H4649)),0,1)</f>
        <v>0</v>
      </c>
    </row>
    <row r="4650" spans="1:19" x14ac:dyDescent="0.25">
      <c r="A4650">
        <f>'Data Entry'!A4650</f>
        <v>0</v>
      </c>
      <c r="B4650">
        <f>'Data Entry'!B4650</f>
        <v>0</v>
      </c>
      <c r="C4650">
        <f>'Data Entry'!C4650</f>
        <v>0</v>
      </c>
      <c r="D4650">
        <f>'Data Entry'!D4650</f>
        <v>0</v>
      </c>
      <c r="E4650">
        <f>'Data Entry'!E4650</f>
        <v>0</v>
      </c>
      <c r="F4650">
        <f>'Data Entry'!F4650</f>
        <v>0</v>
      </c>
      <c r="G4650" t="e">
        <f>('Data Entry'!G4650-HLOOKUP('Data Entry'!I4650,'CST Norms'!$A$48:$K$62,I4650,FALSE))/HLOOKUP('Data Entry'!I4650,'CST Norms'!$A$77:$K$91,I4650,FALSE)</f>
        <v>#N/A</v>
      </c>
      <c r="H4650" t="e">
        <f>( 'Data Entry'!H4650 - HLOOKUP('Data Entry'!I4650,'CST Norms'!$A$65:$K$75,8,FALSE) )/HLOOKUP('Data Entry'!I4650,'CST Norms'!$A$94:$K$104,8,FALSE)</f>
        <v>#N/A</v>
      </c>
      <c r="I4650">
        <f>'Data Entry'!$J4650</f>
        <v>0</v>
      </c>
      <c r="J4650" t="e">
        <f t="shared" si="433"/>
        <v>#N/A</v>
      </c>
      <c r="K4650" t="e">
        <f t="shared" si="434"/>
        <v>#N/A</v>
      </c>
      <c r="L4650" t="e">
        <f t="shared" si="435"/>
        <v>#N/A</v>
      </c>
      <c r="M4650" t="str">
        <f t="shared" si="436"/>
        <v>N/A</v>
      </c>
      <c r="N4650" t="str">
        <f t="shared" si="437"/>
        <v>N/A</v>
      </c>
      <c r="O4650" t="str">
        <f t="shared" si="438"/>
        <v>N/A</v>
      </c>
      <c r="S4650">
        <f>IF(OR(ISBLANK(B4650),ISBLANK(C4650),ISBLANK(D4650),ISBLANK(E4650),ISBLANK(F4650),ISBLANK('Data Entry'!G4650),ISBLANK('Data Entry'!H4650)),0,1)</f>
        <v>0</v>
      </c>
    </row>
    <row r="4651" spans="1:19" x14ac:dyDescent="0.25">
      <c r="A4651">
        <f>'Data Entry'!A4651</f>
        <v>0</v>
      </c>
      <c r="B4651">
        <f>'Data Entry'!B4651</f>
        <v>0</v>
      </c>
      <c r="C4651">
        <f>'Data Entry'!C4651</f>
        <v>0</v>
      </c>
      <c r="D4651">
        <f>'Data Entry'!D4651</f>
        <v>0</v>
      </c>
      <c r="E4651">
        <f>'Data Entry'!E4651</f>
        <v>0</v>
      </c>
      <c r="F4651">
        <f>'Data Entry'!F4651</f>
        <v>0</v>
      </c>
      <c r="G4651" t="e">
        <f>('Data Entry'!G4651-HLOOKUP('Data Entry'!I4651,'CST Norms'!$A$48:$K$62,I4651,FALSE))/HLOOKUP('Data Entry'!I4651,'CST Norms'!$A$77:$K$91,I4651,FALSE)</f>
        <v>#N/A</v>
      </c>
      <c r="H4651" t="e">
        <f>( 'Data Entry'!H4651 - HLOOKUP('Data Entry'!I4651,'CST Norms'!$A$65:$K$75,8,FALSE) )/HLOOKUP('Data Entry'!I4651,'CST Norms'!$A$94:$K$104,8,FALSE)</f>
        <v>#N/A</v>
      </c>
      <c r="I4651">
        <f>'Data Entry'!$J4651</f>
        <v>0</v>
      </c>
      <c r="J4651" t="e">
        <f t="shared" si="433"/>
        <v>#N/A</v>
      </c>
      <c r="K4651" t="e">
        <f t="shared" si="434"/>
        <v>#N/A</v>
      </c>
      <c r="L4651" t="e">
        <f t="shared" si="435"/>
        <v>#N/A</v>
      </c>
      <c r="M4651" t="str">
        <f t="shared" si="436"/>
        <v>N/A</v>
      </c>
      <c r="N4651" t="str">
        <f t="shared" si="437"/>
        <v>N/A</v>
      </c>
      <c r="O4651" t="str">
        <f t="shared" si="438"/>
        <v>N/A</v>
      </c>
      <c r="S4651">
        <f>IF(OR(ISBLANK(B4651),ISBLANK(C4651),ISBLANK(D4651),ISBLANK(E4651),ISBLANK(F4651),ISBLANK('Data Entry'!G4651),ISBLANK('Data Entry'!H4651)),0,1)</f>
        <v>0</v>
      </c>
    </row>
    <row r="4652" spans="1:19" x14ac:dyDescent="0.25">
      <c r="A4652">
        <f>'Data Entry'!A4652</f>
        <v>0</v>
      </c>
      <c r="B4652">
        <f>'Data Entry'!B4652</f>
        <v>0</v>
      </c>
      <c r="C4652">
        <f>'Data Entry'!C4652</f>
        <v>0</v>
      </c>
      <c r="D4652">
        <f>'Data Entry'!D4652</f>
        <v>0</v>
      </c>
      <c r="E4652">
        <f>'Data Entry'!E4652</f>
        <v>0</v>
      </c>
      <c r="F4652">
        <f>'Data Entry'!F4652</f>
        <v>0</v>
      </c>
      <c r="G4652" t="e">
        <f>('Data Entry'!G4652-HLOOKUP('Data Entry'!I4652,'CST Norms'!$A$48:$K$62,I4652,FALSE))/HLOOKUP('Data Entry'!I4652,'CST Norms'!$A$77:$K$91,I4652,FALSE)</f>
        <v>#N/A</v>
      </c>
      <c r="H4652" t="e">
        <f>( 'Data Entry'!H4652 - HLOOKUP('Data Entry'!I4652,'CST Norms'!$A$65:$K$75,8,FALSE) )/HLOOKUP('Data Entry'!I4652,'CST Norms'!$A$94:$K$104,8,FALSE)</f>
        <v>#N/A</v>
      </c>
      <c r="I4652">
        <f>'Data Entry'!$J4652</f>
        <v>0</v>
      </c>
      <c r="J4652" t="e">
        <f t="shared" si="433"/>
        <v>#N/A</v>
      </c>
      <c r="K4652" t="e">
        <f t="shared" si="434"/>
        <v>#N/A</v>
      </c>
      <c r="L4652" t="e">
        <f t="shared" si="435"/>
        <v>#N/A</v>
      </c>
      <c r="M4652" t="str">
        <f t="shared" si="436"/>
        <v>N/A</v>
      </c>
      <c r="N4652" t="str">
        <f t="shared" si="437"/>
        <v>N/A</v>
      </c>
      <c r="O4652" t="str">
        <f t="shared" si="438"/>
        <v>N/A</v>
      </c>
      <c r="S4652">
        <f>IF(OR(ISBLANK(B4652),ISBLANK(C4652),ISBLANK(D4652),ISBLANK(E4652),ISBLANK(F4652),ISBLANK('Data Entry'!G4652),ISBLANK('Data Entry'!H4652)),0,1)</f>
        <v>0</v>
      </c>
    </row>
    <row r="4653" spans="1:19" x14ac:dyDescent="0.25">
      <c r="A4653">
        <f>'Data Entry'!A4653</f>
        <v>0</v>
      </c>
      <c r="B4653">
        <f>'Data Entry'!B4653</f>
        <v>0</v>
      </c>
      <c r="C4653">
        <f>'Data Entry'!C4653</f>
        <v>0</v>
      </c>
      <c r="D4653">
        <f>'Data Entry'!D4653</f>
        <v>0</v>
      </c>
      <c r="E4653">
        <f>'Data Entry'!E4653</f>
        <v>0</v>
      </c>
      <c r="F4653">
        <f>'Data Entry'!F4653</f>
        <v>0</v>
      </c>
      <c r="G4653" t="e">
        <f>('Data Entry'!G4653-HLOOKUP('Data Entry'!I4653,'CST Norms'!$A$48:$K$62,I4653,FALSE))/HLOOKUP('Data Entry'!I4653,'CST Norms'!$A$77:$K$91,I4653,FALSE)</f>
        <v>#N/A</v>
      </c>
      <c r="H4653" t="e">
        <f>( 'Data Entry'!H4653 - HLOOKUP('Data Entry'!I4653,'CST Norms'!$A$65:$K$75,8,FALSE) )/HLOOKUP('Data Entry'!I4653,'CST Norms'!$A$94:$K$104,8,FALSE)</f>
        <v>#N/A</v>
      </c>
      <c r="I4653">
        <f>'Data Entry'!$J4653</f>
        <v>0</v>
      </c>
      <c r="J4653" t="e">
        <f t="shared" si="433"/>
        <v>#N/A</v>
      </c>
      <c r="K4653" t="e">
        <f t="shared" si="434"/>
        <v>#N/A</v>
      </c>
      <c r="L4653" t="e">
        <f t="shared" si="435"/>
        <v>#N/A</v>
      </c>
      <c r="M4653" t="str">
        <f t="shared" si="436"/>
        <v>N/A</v>
      </c>
      <c r="N4653" t="str">
        <f t="shared" si="437"/>
        <v>N/A</v>
      </c>
      <c r="O4653" t="str">
        <f t="shared" si="438"/>
        <v>N/A</v>
      </c>
      <c r="S4653">
        <f>IF(OR(ISBLANK(B4653),ISBLANK(C4653),ISBLANK(D4653),ISBLANK(E4653),ISBLANK(F4653),ISBLANK('Data Entry'!G4653),ISBLANK('Data Entry'!H4653)),0,1)</f>
        <v>0</v>
      </c>
    </row>
    <row r="4654" spans="1:19" x14ac:dyDescent="0.25">
      <c r="A4654">
        <f>'Data Entry'!A4654</f>
        <v>0</v>
      </c>
      <c r="B4654">
        <f>'Data Entry'!B4654</f>
        <v>0</v>
      </c>
      <c r="C4654">
        <f>'Data Entry'!C4654</f>
        <v>0</v>
      </c>
      <c r="D4654">
        <f>'Data Entry'!D4654</f>
        <v>0</v>
      </c>
      <c r="E4654">
        <f>'Data Entry'!E4654</f>
        <v>0</v>
      </c>
      <c r="F4654">
        <f>'Data Entry'!F4654</f>
        <v>0</v>
      </c>
      <c r="G4654" t="e">
        <f>('Data Entry'!G4654-HLOOKUP('Data Entry'!I4654,'CST Norms'!$A$48:$K$62,I4654,FALSE))/HLOOKUP('Data Entry'!I4654,'CST Norms'!$A$77:$K$91,I4654,FALSE)</f>
        <v>#N/A</v>
      </c>
      <c r="H4654" t="e">
        <f>( 'Data Entry'!H4654 - HLOOKUP('Data Entry'!I4654,'CST Norms'!$A$65:$K$75,8,FALSE) )/HLOOKUP('Data Entry'!I4654,'CST Norms'!$A$94:$K$104,8,FALSE)</f>
        <v>#N/A</v>
      </c>
      <c r="I4654">
        <f>'Data Entry'!$J4654</f>
        <v>0</v>
      </c>
      <c r="J4654" t="e">
        <f t="shared" si="433"/>
        <v>#N/A</v>
      </c>
      <c r="K4654" t="e">
        <f t="shared" si="434"/>
        <v>#N/A</v>
      </c>
      <c r="L4654" t="e">
        <f t="shared" si="435"/>
        <v>#N/A</v>
      </c>
      <c r="M4654" t="str">
        <f t="shared" si="436"/>
        <v>N/A</v>
      </c>
      <c r="N4654" t="str">
        <f t="shared" si="437"/>
        <v>N/A</v>
      </c>
      <c r="O4654" t="str">
        <f t="shared" si="438"/>
        <v>N/A</v>
      </c>
      <c r="S4654">
        <f>IF(OR(ISBLANK(B4654),ISBLANK(C4654),ISBLANK(D4654),ISBLANK(E4654),ISBLANK(F4654),ISBLANK('Data Entry'!G4654),ISBLANK('Data Entry'!H4654)),0,1)</f>
        <v>0</v>
      </c>
    </row>
    <row r="4655" spans="1:19" x14ac:dyDescent="0.25">
      <c r="A4655">
        <f>'Data Entry'!A4655</f>
        <v>0</v>
      </c>
      <c r="B4655">
        <f>'Data Entry'!B4655</f>
        <v>0</v>
      </c>
      <c r="C4655">
        <f>'Data Entry'!C4655</f>
        <v>0</v>
      </c>
      <c r="D4655">
        <f>'Data Entry'!D4655</f>
        <v>0</v>
      </c>
      <c r="E4655">
        <f>'Data Entry'!E4655</f>
        <v>0</v>
      </c>
      <c r="F4655">
        <f>'Data Entry'!F4655</f>
        <v>0</v>
      </c>
      <c r="G4655" t="e">
        <f>('Data Entry'!G4655-HLOOKUP('Data Entry'!I4655,'CST Norms'!$A$48:$K$62,I4655,FALSE))/HLOOKUP('Data Entry'!I4655,'CST Norms'!$A$77:$K$91,I4655,FALSE)</f>
        <v>#N/A</v>
      </c>
      <c r="H4655" t="e">
        <f>( 'Data Entry'!H4655 - HLOOKUP('Data Entry'!I4655,'CST Norms'!$A$65:$K$75,8,FALSE) )/HLOOKUP('Data Entry'!I4655,'CST Norms'!$A$94:$K$104,8,FALSE)</f>
        <v>#N/A</v>
      </c>
      <c r="I4655">
        <f>'Data Entry'!$J4655</f>
        <v>0</v>
      </c>
      <c r="J4655" t="e">
        <f t="shared" si="433"/>
        <v>#N/A</v>
      </c>
      <c r="K4655" t="e">
        <f t="shared" si="434"/>
        <v>#N/A</v>
      </c>
      <c r="L4655" t="e">
        <f t="shared" si="435"/>
        <v>#N/A</v>
      </c>
      <c r="M4655" t="str">
        <f t="shared" si="436"/>
        <v>N/A</v>
      </c>
      <c r="N4655" t="str">
        <f t="shared" si="437"/>
        <v>N/A</v>
      </c>
      <c r="O4655" t="str">
        <f t="shared" si="438"/>
        <v>N/A</v>
      </c>
      <c r="S4655">
        <f>IF(OR(ISBLANK(B4655),ISBLANK(C4655),ISBLANK(D4655),ISBLANK(E4655),ISBLANK(F4655),ISBLANK('Data Entry'!G4655),ISBLANK('Data Entry'!H4655)),0,1)</f>
        <v>0</v>
      </c>
    </row>
    <row r="4656" spans="1:19" x14ac:dyDescent="0.25">
      <c r="A4656">
        <f>'Data Entry'!A4656</f>
        <v>0</v>
      </c>
      <c r="B4656">
        <f>'Data Entry'!B4656</f>
        <v>0</v>
      </c>
      <c r="C4656">
        <f>'Data Entry'!C4656</f>
        <v>0</v>
      </c>
      <c r="D4656">
        <f>'Data Entry'!D4656</f>
        <v>0</v>
      </c>
      <c r="E4656">
        <f>'Data Entry'!E4656</f>
        <v>0</v>
      </c>
      <c r="F4656">
        <f>'Data Entry'!F4656</f>
        <v>0</v>
      </c>
      <c r="G4656" t="e">
        <f>('Data Entry'!G4656-HLOOKUP('Data Entry'!I4656,'CST Norms'!$A$48:$K$62,I4656,FALSE))/HLOOKUP('Data Entry'!I4656,'CST Norms'!$A$77:$K$91,I4656,FALSE)</f>
        <v>#N/A</v>
      </c>
      <c r="H4656" t="e">
        <f>( 'Data Entry'!H4656 - HLOOKUP('Data Entry'!I4656,'CST Norms'!$A$65:$K$75,8,FALSE) )/HLOOKUP('Data Entry'!I4656,'CST Norms'!$A$94:$K$104,8,FALSE)</f>
        <v>#N/A</v>
      </c>
      <c r="I4656">
        <f>'Data Entry'!$J4656</f>
        <v>0</v>
      </c>
      <c r="J4656" t="e">
        <f t="shared" si="433"/>
        <v>#N/A</v>
      </c>
      <c r="K4656" t="e">
        <f t="shared" si="434"/>
        <v>#N/A</v>
      </c>
      <c r="L4656" t="e">
        <f t="shared" si="435"/>
        <v>#N/A</v>
      </c>
      <c r="M4656" t="str">
        <f t="shared" si="436"/>
        <v>N/A</v>
      </c>
      <c r="N4656" t="str">
        <f t="shared" si="437"/>
        <v>N/A</v>
      </c>
      <c r="O4656" t="str">
        <f t="shared" si="438"/>
        <v>N/A</v>
      </c>
      <c r="S4656">
        <f>IF(OR(ISBLANK(B4656),ISBLANK(C4656),ISBLANK(D4656),ISBLANK(E4656),ISBLANK(F4656),ISBLANK('Data Entry'!G4656),ISBLANK('Data Entry'!H4656)),0,1)</f>
        <v>0</v>
      </c>
    </row>
    <row r="4657" spans="1:19" x14ac:dyDescent="0.25">
      <c r="A4657">
        <f>'Data Entry'!A4657</f>
        <v>0</v>
      </c>
      <c r="B4657">
        <f>'Data Entry'!B4657</f>
        <v>0</v>
      </c>
      <c r="C4657">
        <f>'Data Entry'!C4657</f>
        <v>0</v>
      </c>
      <c r="D4657">
        <f>'Data Entry'!D4657</f>
        <v>0</v>
      </c>
      <c r="E4657">
        <f>'Data Entry'!E4657</f>
        <v>0</v>
      </c>
      <c r="F4657">
        <f>'Data Entry'!F4657</f>
        <v>0</v>
      </c>
      <c r="G4657" t="e">
        <f>('Data Entry'!G4657-HLOOKUP('Data Entry'!I4657,'CST Norms'!$A$48:$K$62,I4657,FALSE))/HLOOKUP('Data Entry'!I4657,'CST Norms'!$A$77:$K$91,I4657,FALSE)</f>
        <v>#N/A</v>
      </c>
      <c r="H4657" t="e">
        <f>( 'Data Entry'!H4657 - HLOOKUP('Data Entry'!I4657,'CST Norms'!$A$65:$K$75,8,FALSE) )/HLOOKUP('Data Entry'!I4657,'CST Norms'!$A$94:$K$104,8,FALSE)</f>
        <v>#N/A</v>
      </c>
      <c r="I4657">
        <f>'Data Entry'!$J4657</f>
        <v>0</v>
      </c>
      <c r="J4657" t="e">
        <f t="shared" si="433"/>
        <v>#N/A</v>
      </c>
      <c r="K4657" t="e">
        <f t="shared" si="434"/>
        <v>#N/A</v>
      </c>
      <c r="L4657" t="e">
        <f t="shared" si="435"/>
        <v>#N/A</v>
      </c>
      <c r="M4657" t="str">
        <f t="shared" si="436"/>
        <v>N/A</v>
      </c>
      <c r="N4657" t="str">
        <f t="shared" si="437"/>
        <v>N/A</v>
      </c>
      <c r="O4657" t="str">
        <f t="shared" si="438"/>
        <v>N/A</v>
      </c>
      <c r="S4657">
        <f>IF(OR(ISBLANK(B4657),ISBLANK(C4657),ISBLANK(D4657),ISBLANK(E4657),ISBLANK(F4657),ISBLANK('Data Entry'!G4657),ISBLANK('Data Entry'!H4657)),0,1)</f>
        <v>0</v>
      </c>
    </row>
    <row r="4658" spans="1:19" x14ac:dyDescent="0.25">
      <c r="A4658">
        <f>'Data Entry'!A4658</f>
        <v>0</v>
      </c>
      <c r="B4658">
        <f>'Data Entry'!B4658</f>
        <v>0</v>
      </c>
      <c r="C4658">
        <f>'Data Entry'!C4658</f>
        <v>0</v>
      </c>
      <c r="D4658">
        <f>'Data Entry'!D4658</f>
        <v>0</v>
      </c>
      <c r="E4658">
        <f>'Data Entry'!E4658</f>
        <v>0</v>
      </c>
      <c r="F4658">
        <f>'Data Entry'!F4658</f>
        <v>0</v>
      </c>
      <c r="G4658" t="e">
        <f>('Data Entry'!G4658-HLOOKUP('Data Entry'!I4658,'CST Norms'!$A$48:$K$62,I4658,FALSE))/HLOOKUP('Data Entry'!I4658,'CST Norms'!$A$77:$K$91,I4658,FALSE)</f>
        <v>#N/A</v>
      </c>
      <c r="H4658" t="e">
        <f>( 'Data Entry'!H4658 - HLOOKUP('Data Entry'!I4658,'CST Norms'!$A$65:$K$75,8,FALSE) )/HLOOKUP('Data Entry'!I4658,'CST Norms'!$A$94:$K$104,8,FALSE)</f>
        <v>#N/A</v>
      </c>
      <c r="I4658">
        <f>'Data Entry'!$J4658</f>
        <v>0</v>
      </c>
      <c r="J4658" t="e">
        <f t="shared" si="433"/>
        <v>#N/A</v>
      </c>
      <c r="K4658" t="e">
        <f t="shared" si="434"/>
        <v>#N/A</v>
      </c>
      <c r="L4658" t="e">
        <f t="shared" si="435"/>
        <v>#N/A</v>
      </c>
      <c r="M4658" t="str">
        <f t="shared" si="436"/>
        <v>N/A</v>
      </c>
      <c r="N4658" t="str">
        <f t="shared" si="437"/>
        <v>N/A</v>
      </c>
      <c r="O4658" t="str">
        <f t="shared" si="438"/>
        <v>N/A</v>
      </c>
      <c r="S4658">
        <f>IF(OR(ISBLANK(B4658),ISBLANK(C4658),ISBLANK(D4658),ISBLANK(E4658),ISBLANK(F4658),ISBLANK('Data Entry'!G4658),ISBLANK('Data Entry'!H4658)),0,1)</f>
        <v>0</v>
      </c>
    </row>
    <row r="4659" spans="1:19" x14ac:dyDescent="0.25">
      <c r="A4659">
        <f>'Data Entry'!A4659</f>
        <v>0</v>
      </c>
      <c r="B4659">
        <f>'Data Entry'!B4659</f>
        <v>0</v>
      </c>
      <c r="C4659">
        <f>'Data Entry'!C4659</f>
        <v>0</v>
      </c>
      <c r="D4659">
        <f>'Data Entry'!D4659</f>
        <v>0</v>
      </c>
      <c r="E4659">
        <f>'Data Entry'!E4659</f>
        <v>0</v>
      </c>
      <c r="F4659">
        <f>'Data Entry'!F4659</f>
        <v>0</v>
      </c>
      <c r="G4659" t="e">
        <f>('Data Entry'!G4659-HLOOKUP('Data Entry'!I4659,'CST Norms'!$A$48:$K$62,I4659,FALSE))/HLOOKUP('Data Entry'!I4659,'CST Norms'!$A$77:$K$91,I4659,FALSE)</f>
        <v>#N/A</v>
      </c>
      <c r="H4659" t="e">
        <f>( 'Data Entry'!H4659 - HLOOKUP('Data Entry'!I4659,'CST Norms'!$A$65:$K$75,8,FALSE) )/HLOOKUP('Data Entry'!I4659,'CST Norms'!$A$94:$K$104,8,FALSE)</f>
        <v>#N/A</v>
      </c>
      <c r="I4659">
        <f>'Data Entry'!$J4659</f>
        <v>0</v>
      </c>
      <c r="J4659" t="e">
        <f t="shared" si="433"/>
        <v>#N/A</v>
      </c>
      <c r="K4659" t="e">
        <f t="shared" si="434"/>
        <v>#N/A</v>
      </c>
      <c r="L4659" t="e">
        <f t="shared" si="435"/>
        <v>#N/A</v>
      </c>
      <c r="M4659" t="str">
        <f t="shared" si="436"/>
        <v>N/A</v>
      </c>
      <c r="N4659" t="str">
        <f t="shared" si="437"/>
        <v>N/A</v>
      </c>
      <c r="O4659" t="str">
        <f t="shared" si="438"/>
        <v>N/A</v>
      </c>
      <c r="S4659">
        <f>IF(OR(ISBLANK(B4659),ISBLANK(C4659),ISBLANK(D4659),ISBLANK(E4659),ISBLANK(F4659),ISBLANK('Data Entry'!G4659),ISBLANK('Data Entry'!H4659)),0,1)</f>
        <v>0</v>
      </c>
    </row>
    <row r="4660" spans="1:19" x14ac:dyDescent="0.25">
      <c r="A4660">
        <f>'Data Entry'!A4660</f>
        <v>0</v>
      </c>
      <c r="B4660">
        <f>'Data Entry'!B4660</f>
        <v>0</v>
      </c>
      <c r="C4660">
        <f>'Data Entry'!C4660</f>
        <v>0</v>
      </c>
      <c r="D4660">
        <f>'Data Entry'!D4660</f>
        <v>0</v>
      </c>
      <c r="E4660">
        <f>'Data Entry'!E4660</f>
        <v>0</v>
      </c>
      <c r="F4660">
        <f>'Data Entry'!F4660</f>
        <v>0</v>
      </c>
      <c r="G4660" t="e">
        <f>('Data Entry'!G4660-HLOOKUP('Data Entry'!I4660,'CST Norms'!$A$48:$K$62,I4660,FALSE))/HLOOKUP('Data Entry'!I4660,'CST Norms'!$A$77:$K$91,I4660,FALSE)</f>
        <v>#N/A</v>
      </c>
      <c r="H4660" t="e">
        <f>( 'Data Entry'!H4660 - HLOOKUP('Data Entry'!I4660,'CST Norms'!$A$65:$K$75,8,FALSE) )/HLOOKUP('Data Entry'!I4660,'CST Norms'!$A$94:$K$104,8,FALSE)</f>
        <v>#N/A</v>
      </c>
      <c r="I4660">
        <f>'Data Entry'!$J4660</f>
        <v>0</v>
      </c>
      <c r="J4660" t="e">
        <f t="shared" si="433"/>
        <v>#N/A</v>
      </c>
      <c r="K4660" t="e">
        <f t="shared" si="434"/>
        <v>#N/A</v>
      </c>
      <c r="L4660" t="e">
        <f t="shared" si="435"/>
        <v>#N/A</v>
      </c>
      <c r="M4660" t="str">
        <f t="shared" si="436"/>
        <v>N/A</v>
      </c>
      <c r="N4660" t="str">
        <f t="shared" si="437"/>
        <v>N/A</v>
      </c>
      <c r="O4660" t="str">
        <f t="shared" si="438"/>
        <v>N/A</v>
      </c>
      <c r="S4660">
        <f>IF(OR(ISBLANK(B4660),ISBLANK(C4660),ISBLANK(D4660),ISBLANK(E4660),ISBLANK(F4660),ISBLANK('Data Entry'!G4660),ISBLANK('Data Entry'!H4660)),0,1)</f>
        <v>0</v>
      </c>
    </row>
    <row r="4661" spans="1:19" x14ac:dyDescent="0.25">
      <c r="A4661">
        <f>'Data Entry'!A4661</f>
        <v>0</v>
      </c>
      <c r="B4661">
        <f>'Data Entry'!B4661</f>
        <v>0</v>
      </c>
      <c r="C4661">
        <f>'Data Entry'!C4661</f>
        <v>0</v>
      </c>
      <c r="D4661">
        <f>'Data Entry'!D4661</f>
        <v>0</v>
      </c>
      <c r="E4661">
        <f>'Data Entry'!E4661</f>
        <v>0</v>
      </c>
      <c r="F4661">
        <f>'Data Entry'!F4661</f>
        <v>0</v>
      </c>
      <c r="G4661" t="e">
        <f>('Data Entry'!G4661-HLOOKUP('Data Entry'!I4661,'CST Norms'!$A$48:$K$62,I4661,FALSE))/HLOOKUP('Data Entry'!I4661,'CST Norms'!$A$77:$K$91,I4661,FALSE)</f>
        <v>#N/A</v>
      </c>
      <c r="H4661" t="e">
        <f>( 'Data Entry'!H4661 - HLOOKUP('Data Entry'!I4661,'CST Norms'!$A$65:$K$75,8,FALSE) )/HLOOKUP('Data Entry'!I4661,'CST Norms'!$A$94:$K$104,8,FALSE)</f>
        <v>#N/A</v>
      </c>
      <c r="I4661">
        <f>'Data Entry'!$J4661</f>
        <v>0</v>
      </c>
      <c r="J4661" t="e">
        <f t="shared" si="433"/>
        <v>#N/A</v>
      </c>
      <c r="K4661" t="e">
        <f t="shared" si="434"/>
        <v>#N/A</v>
      </c>
      <c r="L4661" t="e">
        <f t="shared" si="435"/>
        <v>#N/A</v>
      </c>
      <c r="M4661" t="str">
        <f t="shared" si="436"/>
        <v>N/A</v>
      </c>
      <c r="N4661" t="str">
        <f t="shared" si="437"/>
        <v>N/A</v>
      </c>
      <c r="O4661" t="str">
        <f t="shared" si="438"/>
        <v>N/A</v>
      </c>
      <c r="S4661">
        <f>IF(OR(ISBLANK(B4661),ISBLANK(C4661),ISBLANK(D4661),ISBLANK(E4661),ISBLANK(F4661),ISBLANK('Data Entry'!G4661),ISBLANK('Data Entry'!H4661)),0,1)</f>
        <v>0</v>
      </c>
    </row>
    <row r="4662" spans="1:19" x14ac:dyDescent="0.25">
      <c r="A4662">
        <f>'Data Entry'!A4662</f>
        <v>0</v>
      </c>
      <c r="B4662">
        <f>'Data Entry'!B4662</f>
        <v>0</v>
      </c>
      <c r="C4662">
        <f>'Data Entry'!C4662</f>
        <v>0</v>
      </c>
      <c r="D4662">
        <f>'Data Entry'!D4662</f>
        <v>0</v>
      </c>
      <c r="E4662">
        <f>'Data Entry'!E4662</f>
        <v>0</v>
      </c>
      <c r="F4662">
        <f>'Data Entry'!F4662</f>
        <v>0</v>
      </c>
      <c r="G4662" t="e">
        <f>('Data Entry'!G4662-HLOOKUP('Data Entry'!I4662,'CST Norms'!$A$48:$K$62,I4662,FALSE))/HLOOKUP('Data Entry'!I4662,'CST Norms'!$A$77:$K$91,I4662,FALSE)</f>
        <v>#N/A</v>
      </c>
      <c r="H4662" t="e">
        <f>( 'Data Entry'!H4662 - HLOOKUP('Data Entry'!I4662,'CST Norms'!$A$65:$K$75,8,FALSE) )/HLOOKUP('Data Entry'!I4662,'CST Norms'!$A$94:$K$104,8,FALSE)</f>
        <v>#N/A</v>
      </c>
      <c r="I4662">
        <f>'Data Entry'!$J4662</f>
        <v>0</v>
      </c>
      <c r="J4662" t="e">
        <f t="shared" si="433"/>
        <v>#N/A</v>
      </c>
      <c r="K4662" t="e">
        <f t="shared" si="434"/>
        <v>#N/A</v>
      </c>
      <c r="L4662" t="e">
        <f t="shared" si="435"/>
        <v>#N/A</v>
      </c>
      <c r="M4662" t="str">
        <f t="shared" si="436"/>
        <v>N/A</v>
      </c>
      <c r="N4662" t="str">
        <f t="shared" si="437"/>
        <v>N/A</v>
      </c>
      <c r="O4662" t="str">
        <f t="shared" si="438"/>
        <v>N/A</v>
      </c>
      <c r="S4662">
        <f>IF(OR(ISBLANK(B4662),ISBLANK(C4662),ISBLANK(D4662),ISBLANK(E4662),ISBLANK(F4662),ISBLANK('Data Entry'!G4662),ISBLANK('Data Entry'!H4662)),0,1)</f>
        <v>0</v>
      </c>
    </row>
    <row r="4663" spans="1:19" x14ac:dyDescent="0.25">
      <c r="A4663">
        <f>'Data Entry'!A4663</f>
        <v>0</v>
      </c>
      <c r="B4663">
        <f>'Data Entry'!B4663</f>
        <v>0</v>
      </c>
      <c r="C4663">
        <f>'Data Entry'!C4663</f>
        <v>0</v>
      </c>
      <c r="D4663">
        <f>'Data Entry'!D4663</f>
        <v>0</v>
      </c>
      <c r="E4663">
        <f>'Data Entry'!E4663</f>
        <v>0</v>
      </c>
      <c r="F4663">
        <f>'Data Entry'!F4663</f>
        <v>0</v>
      </c>
      <c r="G4663" t="e">
        <f>('Data Entry'!G4663-HLOOKUP('Data Entry'!I4663,'CST Norms'!$A$48:$K$62,I4663,FALSE))/HLOOKUP('Data Entry'!I4663,'CST Norms'!$A$77:$K$91,I4663,FALSE)</f>
        <v>#N/A</v>
      </c>
      <c r="H4663" t="e">
        <f>( 'Data Entry'!H4663 - HLOOKUP('Data Entry'!I4663,'CST Norms'!$A$65:$K$75,8,FALSE) )/HLOOKUP('Data Entry'!I4663,'CST Norms'!$A$94:$K$104,8,FALSE)</f>
        <v>#N/A</v>
      </c>
      <c r="I4663">
        <f>'Data Entry'!$J4663</f>
        <v>0</v>
      </c>
      <c r="J4663" t="e">
        <f t="shared" si="433"/>
        <v>#N/A</v>
      </c>
      <c r="K4663" t="e">
        <f t="shared" si="434"/>
        <v>#N/A</v>
      </c>
      <c r="L4663" t="e">
        <f t="shared" si="435"/>
        <v>#N/A</v>
      </c>
      <c r="M4663" t="str">
        <f t="shared" si="436"/>
        <v>N/A</v>
      </c>
      <c r="N4663" t="str">
        <f t="shared" si="437"/>
        <v>N/A</v>
      </c>
      <c r="O4663" t="str">
        <f t="shared" si="438"/>
        <v>N/A</v>
      </c>
      <c r="S4663">
        <f>IF(OR(ISBLANK(B4663),ISBLANK(C4663),ISBLANK(D4663),ISBLANK(E4663),ISBLANK(F4663),ISBLANK('Data Entry'!G4663),ISBLANK('Data Entry'!H4663)),0,1)</f>
        <v>0</v>
      </c>
    </row>
    <row r="4664" spans="1:19" x14ac:dyDescent="0.25">
      <c r="A4664">
        <f>'Data Entry'!A4664</f>
        <v>0</v>
      </c>
      <c r="B4664">
        <f>'Data Entry'!B4664</f>
        <v>0</v>
      </c>
      <c r="C4664">
        <f>'Data Entry'!C4664</f>
        <v>0</v>
      </c>
      <c r="D4664">
        <f>'Data Entry'!D4664</f>
        <v>0</v>
      </c>
      <c r="E4664">
        <f>'Data Entry'!E4664</f>
        <v>0</v>
      </c>
      <c r="F4664">
        <f>'Data Entry'!F4664</f>
        <v>0</v>
      </c>
      <c r="G4664" t="e">
        <f>('Data Entry'!G4664-HLOOKUP('Data Entry'!I4664,'CST Norms'!$A$48:$K$62,I4664,FALSE))/HLOOKUP('Data Entry'!I4664,'CST Norms'!$A$77:$K$91,I4664,FALSE)</f>
        <v>#N/A</v>
      </c>
      <c r="H4664" t="e">
        <f>( 'Data Entry'!H4664 - HLOOKUP('Data Entry'!I4664,'CST Norms'!$A$65:$K$75,8,FALSE) )/HLOOKUP('Data Entry'!I4664,'CST Norms'!$A$94:$K$104,8,FALSE)</f>
        <v>#N/A</v>
      </c>
      <c r="I4664">
        <f>'Data Entry'!$J4664</f>
        <v>0</v>
      </c>
      <c r="J4664" t="e">
        <f t="shared" si="433"/>
        <v>#N/A</v>
      </c>
      <c r="K4664" t="e">
        <f t="shared" si="434"/>
        <v>#N/A</v>
      </c>
      <c r="L4664" t="e">
        <f t="shared" si="435"/>
        <v>#N/A</v>
      </c>
      <c r="M4664" t="str">
        <f t="shared" si="436"/>
        <v>N/A</v>
      </c>
      <c r="N4664" t="str">
        <f t="shared" si="437"/>
        <v>N/A</v>
      </c>
      <c r="O4664" t="str">
        <f t="shared" si="438"/>
        <v>N/A</v>
      </c>
      <c r="S4664">
        <f>IF(OR(ISBLANK(B4664),ISBLANK(C4664),ISBLANK(D4664),ISBLANK(E4664),ISBLANK(F4664),ISBLANK('Data Entry'!G4664),ISBLANK('Data Entry'!H4664)),0,1)</f>
        <v>0</v>
      </c>
    </row>
    <row r="4665" spans="1:19" x14ac:dyDescent="0.25">
      <c r="A4665">
        <f>'Data Entry'!A4665</f>
        <v>0</v>
      </c>
      <c r="B4665">
        <f>'Data Entry'!B4665</f>
        <v>0</v>
      </c>
      <c r="C4665">
        <f>'Data Entry'!C4665</f>
        <v>0</v>
      </c>
      <c r="D4665">
        <f>'Data Entry'!D4665</f>
        <v>0</v>
      </c>
      <c r="E4665">
        <f>'Data Entry'!E4665</f>
        <v>0</v>
      </c>
      <c r="F4665">
        <f>'Data Entry'!F4665</f>
        <v>0</v>
      </c>
      <c r="G4665" t="e">
        <f>('Data Entry'!G4665-HLOOKUP('Data Entry'!I4665,'CST Norms'!$A$48:$K$62,I4665,FALSE))/HLOOKUP('Data Entry'!I4665,'CST Norms'!$A$77:$K$91,I4665,FALSE)</f>
        <v>#N/A</v>
      </c>
      <c r="H4665" t="e">
        <f>( 'Data Entry'!H4665 - HLOOKUP('Data Entry'!I4665,'CST Norms'!$A$65:$K$75,8,FALSE) )/HLOOKUP('Data Entry'!I4665,'CST Norms'!$A$94:$K$104,8,FALSE)</f>
        <v>#N/A</v>
      </c>
      <c r="I4665">
        <f>'Data Entry'!$J4665</f>
        <v>0</v>
      </c>
      <c r="J4665" t="e">
        <f t="shared" si="433"/>
        <v>#N/A</v>
      </c>
      <c r="K4665" t="e">
        <f t="shared" si="434"/>
        <v>#N/A</v>
      </c>
      <c r="L4665" t="e">
        <f t="shared" si="435"/>
        <v>#N/A</v>
      </c>
      <c r="M4665" t="str">
        <f t="shared" si="436"/>
        <v>N/A</v>
      </c>
      <c r="N4665" t="str">
        <f t="shared" si="437"/>
        <v>N/A</v>
      </c>
      <c r="O4665" t="str">
        <f t="shared" si="438"/>
        <v>N/A</v>
      </c>
      <c r="S4665">
        <f>IF(OR(ISBLANK(B4665),ISBLANK(C4665),ISBLANK(D4665),ISBLANK(E4665),ISBLANK(F4665),ISBLANK('Data Entry'!G4665),ISBLANK('Data Entry'!H4665)),0,1)</f>
        <v>0</v>
      </c>
    </row>
    <row r="4666" spans="1:19" x14ac:dyDescent="0.25">
      <c r="A4666">
        <f>'Data Entry'!A4666</f>
        <v>0</v>
      </c>
      <c r="B4666">
        <f>'Data Entry'!B4666</f>
        <v>0</v>
      </c>
      <c r="C4666">
        <f>'Data Entry'!C4666</f>
        <v>0</v>
      </c>
      <c r="D4666">
        <f>'Data Entry'!D4666</f>
        <v>0</v>
      </c>
      <c r="E4666">
        <f>'Data Entry'!E4666</f>
        <v>0</v>
      </c>
      <c r="F4666">
        <f>'Data Entry'!F4666</f>
        <v>0</v>
      </c>
      <c r="G4666" t="e">
        <f>('Data Entry'!G4666-HLOOKUP('Data Entry'!I4666,'CST Norms'!$A$48:$K$62,I4666,FALSE))/HLOOKUP('Data Entry'!I4666,'CST Norms'!$A$77:$K$91,I4666,FALSE)</f>
        <v>#N/A</v>
      </c>
      <c r="H4666" t="e">
        <f>( 'Data Entry'!H4666 - HLOOKUP('Data Entry'!I4666,'CST Norms'!$A$65:$K$75,8,FALSE) )/HLOOKUP('Data Entry'!I4666,'CST Norms'!$A$94:$K$104,8,FALSE)</f>
        <v>#N/A</v>
      </c>
      <c r="I4666">
        <f>'Data Entry'!$J4666</f>
        <v>0</v>
      </c>
      <c r="J4666" t="e">
        <f t="shared" si="433"/>
        <v>#N/A</v>
      </c>
      <c r="K4666" t="e">
        <f t="shared" si="434"/>
        <v>#N/A</v>
      </c>
      <c r="L4666" t="e">
        <f t="shared" si="435"/>
        <v>#N/A</v>
      </c>
      <c r="M4666" t="str">
        <f t="shared" si="436"/>
        <v>N/A</v>
      </c>
      <c r="N4666" t="str">
        <f t="shared" si="437"/>
        <v>N/A</v>
      </c>
      <c r="O4666" t="str">
        <f t="shared" si="438"/>
        <v>N/A</v>
      </c>
      <c r="S4666">
        <f>IF(OR(ISBLANK(B4666),ISBLANK(C4666),ISBLANK(D4666),ISBLANK(E4666),ISBLANK(F4666),ISBLANK('Data Entry'!G4666),ISBLANK('Data Entry'!H4666)),0,1)</f>
        <v>0</v>
      </c>
    </row>
    <row r="4667" spans="1:19" x14ac:dyDescent="0.25">
      <c r="A4667">
        <f>'Data Entry'!A4667</f>
        <v>0</v>
      </c>
      <c r="B4667">
        <f>'Data Entry'!B4667</f>
        <v>0</v>
      </c>
      <c r="C4667">
        <f>'Data Entry'!C4667</f>
        <v>0</v>
      </c>
      <c r="D4667">
        <f>'Data Entry'!D4667</f>
        <v>0</v>
      </c>
      <c r="E4667">
        <f>'Data Entry'!E4667</f>
        <v>0</v>
      </c>
      <c r="F4667">
        <f>'Data Entry'!F4667</f>
        <v>0</v>
      </c>
      <c r="G4667" t="e">
        <f>('Data Entry'!G4667-HLOOKUP('Data Entry'!I4667,'CST Norms'!$A$48:$K$62,I4667,FALSE))/HLOOKUP('Data Entry'!I4667,'CST Norms'!$A$77:$K$91,I4667,FALSE)</f>
        <v>#N/A</v>
      </c>
      <c r="H4667" t="e">
        <f>( 'Data Entry'!H4667 - HLOOKUP('Data Entry'!I4667,'CST Norms'!$A$65:$K$75,8,FALSE) )/HLOOKUP('Data Entry'!I4667,'CST Norms'!$A$94:$K$104,8,FALSE)</f>
        <v>#N/A</v>
      </c>
      <c r="I4667">
        <f>'Data Entry'!$J4667</f>
        <v>0</v>
      </c>
      <c r="J4667" t="e">
        <f t="shared" si="433"/>
        <v>#N/A</v>
      </c>
      <c r="K4667" t="e">
        <f t="shared" si="434"/>
        <v>#N/A</v>
      </c>
      <c r="L4667" t="e">
        <f t="shared" si="435"/>
        <v>#N/A</v>
      </c>
      <c r="M4667" t="str">
        <f t="shared" si="436"/>
        <v>N/A</v>
      </c>
      <c r="N4667" t="str">
        <f t="shared" si="437"/>
        <v>N/A</v>
      </c>
      <c r="O4667" t="str">
        <f t="shared" si="438"/>
        <v>N/A</v>
      </c>
      <c r="S4667">
        <f>IF(OR(ISBLANK(B4667),ISBLANK(C4667),ISBLANK(D4667),ISBLANK(E4667),ISBLANK(F4667),ISBLANK('Data Entry'!G4667),ISBLANK('Data Entry'!H4667)),0,1)</f>
        <v>0</v>
      </c>
    </row>
    <row r="4668" spans="1:19" x14ac:dyDescent="0.25">
      <c r="A4668">
        <f>'Data Entry'!A4668</f>
        <v>0</v>
      </c>
      <c r="B4668">
        <f>'Data Entry'!B4668</f>
        <v>0</v>
      </c>
      <c r="C4668">
        <f>'Data Entry'!C4668</f>
        <v>0</v>
      </c>
      <c r="D4668">
        <f>'Data Entry'!D4668</f>
        <v>0</v>
      </c>
      <c r="E4668">
        <f>'Data Entry'!E4668</f>
        <v>0</v>
      </c>
      <c r="F4668">
        <f>'Data Entry'!F4668</f>
        <v>0</v>
      </c>
      <c r="G4668" t="e">
        <f>('Data Entry'!G4668-HLOOKUP('Data Entry'!I4668,'CST Norms'!$A$48:$K$62,I4668,FALSE))/HLOOKUP('Data Entry'!I4668,'CST Norms'!$A$77:$K$91,I4668,FALSE)</f>
        <v>#N/A</v>
      </c>
      <c r="H4668" t="e">
        <f>( 'Data Entry'!H4668 - HLOOKUP('Data Entry'!I4668,'CST Norms'!$A$65:$K$75,8,FALSE) )/HLOOKUP('Data Entry'!I4668,'CST Norms'!$A$94:$K$104,8,FALSE)</f>
        <v>#N/A</v>
      </c>
      <c r="I4668">
        <f>'Data Entry'!$J4668</f>
        <v>0</v>
      </c>
      <c r="J4668" t="e">
        <f t="shared" si="433"/>
        <v>#N/A</v>
      </c>
      <c r="K4668" t="e">
        <f t="shared" si="434"/>
        <v>#N/A</v>
      </c>
      <c r="L4668" t="e">
        <f t="shared" si="435"/>
        <v>#N/A</v>
      </c>
      <c r="M4668" t="str">
        <f t="shared" si="436"/>
        <v>N/A</v>
      </c>
      <c r="N4668" t="str">
        <f t="shared" si="437"/>
        <v>N/A</v>
      </c>
      <c r="O4668" t="str">
        <f t="shared" si="438"/>
        <v>N/A</v>
      </c>
      <c r="S4668">
        <f>IF(OR(ISBLANK(B4668),ISBLANK(C4668),ISBLANK(D4668),ISBLANK(E4668),ISBLANK(F4668),ISBLANK('Data Entry'!G4668),ISBLANK('Data Entry'!H4668)),0,1)</f>
        <v>0</v>
      </c>
    </row>
    <row r="4669" spans="1:19" x14ac:dyDescent="0.25">
      <c r="A4669">
        <f>'Data Entry'!A4669</f>
        <v>0</v>
      </c>
      <c r="B4669">
        <f>'Data Entry'!B4669</f>
        <v>0</v>
      </c>
      <c r="C4669">
        <f>'Data Entry'!C4669</f>
        <v>0</v>
      </c>
      <c r="D4669">
        <f>'Data Entry'!D4669</f>
        <v>0</v>
      </c>
      <c r="E4669">
        <f>'Data Entry'!E4669</f>
        <v>0</v>
      </c>
      <c r="F4669">
        <f>'Data Entry'!F4669</f>
        <v>0</v>
      </c>
      <c r="G4669" t="e">
        <f>('Data Entry'!G4669-HLOOKUP('Data Entry'!I4669,'CST Norms'!$A$48:$K$62,I4669,FALSE))/HLOOKUP('Data Entry'!I4669,'CST Norms'!$A$77:$K$91,I4669,FALSE)</f>
        <v>#N/A</v>
      </c>
      <c r="H4669" t="e">
        <f>( 'Data Entry'!H4669 - HLOOKUP('Data Entry'!I4669,'CST Norms'!$A$65:$K$75,8,FALSE) )/HLOOKUP('Data Entry'!I4669,'CST Norms'!$A$94:$K$104,8,FALSE)</f>
        <v>#N/A</v>
      </c>
      <c r="I4669">
        <f>'Data Entry'!$J4669</f>
        <v>0</v>
      </c>
      <c r="J4669" t="e">
        <f t="shared" si="433"/>
        <v>#N/A</v>
      </c>
      <c r="K4669" t="e">
        <f t="shared" si="434"/>
        <v>#N/A</v>
      </c>
      <c r="L4669" t="e">
        <f t="shared" si="435"/>
        <v>#N/A</v>
      </c>
      <c r="M4669" t="str">
        <f t="shared" si="436"/>
        <v>N/A</v>
      </c>
      <c r="N4669" t="str">
        <f t="shared" si="437"/>
        <v>N/A</v>
      </c>
      <c r="O4669" t="str">
        <f t="shared" si="438"/>
        <v>N/A</v>
      </c>
      <c r="S4669">
        <f>IF(OR(ISBLANK(B4669),ISBLANK(C4669),ISBLANK(D4669),ISBLANK(E4669),ISBLANK(F4669),ISBLANK('Data Entry'!G4669),ISBLANK('Data Entry'!H4669)),0,1)</f>
        <v>0</v>
      </c>
    </row>
    <row r="4670" spans="1:19" x14ac:dyDescent="0.25">
      <c r="A4670">
        <f>'Data Entry'!A4670</f>
        <v>0</v>
      </c>
      <c r="B4670">
        <f>'Data Entry'!B4670</f>
        <v>0</v>
      </c>
      <c r="C4670">
        <f>'Data Entry'!C4670</f>
        <v>0</v>
      </c>
      <c r="D4670">
        <f>'Data Entry'!D4670</f>
        <v>0</v>
      </c>
      <c r="E4670">
        <f>'Data Entry'!E4670</f>
        <v>0</v>
      </c>
      <c r="F4670">
        <f>'Data Entry'!F4670</f>
        <v>0</v>
      </c>
      <c r="G4670" t="e">
        <f>('Data Entry'!G4670-HLOOKUP('Data Entry'!I4670,'CST Norms'!$A$48:$K$62,I4670,FALSE))/HLOOKUP('Data Entry'!I4670,'CST Norms'!$A$77:$K$91,I4670,FALSE)</f>
        <v>#N/A</v>
      </c>
      <c r="H4670" t="e">
        <f>( 'Data Entry'!H4670 - HLOOKUP('Data Entry'!I4670,'CST Norms'!$A$65:$K$75,8,FALSE) )/HLOOKUP('Data Entry'!I4670,'CST Norms'!$A$94:$K$104,8,FALSE)</f>
        <v>#N/A</v>
      </c>
      <c r="I4670">
        <f>'Data Entry'!$J4670</f>
        <v>0</v>
      </c>
      <c r="J4670" t="e">
        <f t="shared" si="433"/>
        <v>#N/A</v>
      </c>
      <c r="K4670" t="e">
        <f t="shared" si="434"/>
        <v>#N/A</v>
      </c>
      <c r="L4670" t="e">
        <f t="shared" si="435"/>
        <v>#N/A</v>
      </c>
      <c r="M4670" t="str">
        <f t="shared" si="436"/>
        <v>N/A</v>
      </c>
      <c r="N4670" t="str">
        <f t="shared" si="437"/>
        <v>N/A</v>
      </c>
      <c r="O4670" t="str">
        <f t="shared" si="438"/>
        <v>N/A</v>
      </c>
      <c r="S4670">
        <f>IF(OR(ISBLANK(B4670),ISBLANK(C4670),ISBLANK(D4670),ISBLANK(E4670),ISBLANK(F4670),ISBLANK('Data Entry'!G4670),ISBLANK('Data Entry'!H4670)),0,1)</f>
        <v>0</v>
      </c>
    </row>
    <row r="4671" spans="1:19" x14ac:dyDescent="0.25">
      <c r="A4671">
        <f>'Data Entry'!A4671</f>
        <v>0</v>
      </c>
      <c r="B4671">
        <f>'Data Entry'!B4671</f>
        <v>0</v>
      </c>
      <c r="C4671">
        <f>'Data Entry'!C4671</f>
        <v>0</v>
      </c>
      <c r="D4671">
        <f>'Data Entry'!D4671</f>
        <v>0</v>
      </c>
      <c r="E4671">
        <f>'Data Entry'!E4671</f>
        <v>0</v>
      </c>
      <c r="F4671">
        <f>'Data Entry'!F4671</f>
        <v>0</v>
      </c>
      <c r="G4671" t="e">
        <f>('Data Entry'!G4671-HLOOKUP('Data Entry'!I4671,'CST Norms'!$A$48:$K$62,I4671,FALSE))/HLOOKUP('Data Entry'!I4671,'CST Norms'!$A$77:$K$91,I4671,FALSE)</f>
        <v>#N/A</v>
      </c>
      <c r="H4671" t="e">
        <f>( 'Data Entry'!H4671 - HLOOKUP('Data Entry'!I4671,'CST Norms'!$A$65:$K$75,8,FALSE) )/HLOOKUP('Data Entry'!I4671,'CST Norms'!$A$94:$K$104,8,FALSE)</f>
        <v>#N/A</v>
      </c>
      <c r="I4671">
        <f>'Data Entry'!$J4671</f>
        <v>0</v>
      </c>
      <c r="J4671" t="e">
        <f t="shared" si="433"/>
        <v>#N/A</v>
      </c>
      <c r="K4671" t="e">
        <f t="shared" si="434"/>
        <v>#N/A</v>
      </c>
      <c r="L4671" t="e">
        <f t="shared" si="435"/>
        <v>#N/A</v>
      </c>
      <c r="M4671" t="str">
        <f t="shared" si="436"/>
        <v>N/A</v>
      </c>
      <c r="N4671" t="str">
        <f t="shared" si="437"/>
        <v>N/A</v>
      </c>
      <c r="O4671" t="str">
        <f t="shared" si="438"/>
        <v>N/A</v>
      </c>
      <c r="S4671">
        <f>IF(OR(ISBLANK(B4671),ISBLANK(C4671),ISBLANK(D4671),ISBLANK(E4671),ISBLANK(F4671),ISBLANK('Data Entry'!G4671),ISBLANK('Data Entry'!H4671)),0,1)</f>
        <v>0</v>
      </c>
    </row>
    <row r="4672" spans="1:19" x14ac:dyDescent="0.25">
      <c r="A4672">
        <f>'Data Entry'!A4672</f>
        <v>0</v>
      </c>
      <c r="B4672">
        <f>'Data Entry'!B4672</f>
        <v>0</v>
      </c>
      <c r="C4672">
        <f>'Data Entry'!C4672</f>
        <v>0</v>
      </c>
      <c r="D4672">
        <f>'Data Entry'!D4672</f>
        <v>0</v>
      </c>
      <c r="E4672">
        <f>'Data Entry'!E4672</f>
        <v>0</v>
      </c>
      <c r="F4672">
        <f>'Data Entry'!F4672</f>
        <v>0</v>
      </c>
      <c r="G4672" t="e">
        <f>('Data Entry'!G4672-HLOOKUP('Data Entry'!I4672,'CST Norms'!$A$48:$K$62,I4672,FALSE))/HLOOKUP('Data Entry'!I4672,'CST Norms'!$A$77:$K$91,I4672,FALSE)</f>
        <v>#N/A</v>
      </c>
      <c r="H4672" t="e">
        <f>( 'Data Entry'!H4672 - HLOOKUP('Data Entry'!I4672,'CST Norms'!$A$65:$K$75,8,FALSE) )/HLOOKUP('Data Entry'!I4672,'CST Norms'!$A$94:$K$104,8,FALSE)</f>
        <v>#N/A</v>
      </c>
      <c r="I4672">
        <f>'Data Entry'!$J4672</f>
        <v>0</v>
      </c>
      <c r="J4672" t="e">
        <f t="shared" si="433"/>
        <v>#N/A</v>
      </c>
      <c r="K4672" t="e">
        <f t="shared" si="434"/>
        <v>#N/A</v>
      </c>
      <c r="L4672" t="e">
        <f t="shared" si="435"/>
        <v>#N/A</v>
      </c>
      <c r="M4672" t="str">
        <f t="shared" si="436"/>
        <v>N/A</v>
      </c>
      <c r="N4672" t="str">
        <f t="shared" si="437"/>
        <v>N/A</v>
      </c>
      <c r="O4672" t="str">
        <f t="shared" si="438"/>
        <v>N/A</v>
      </c>
      <c r="S4672">
        <f>IF(OR(ISBLANK(B4672),ISBLANK(C4672),ISBLANK(D4672),ISBLANK(E4672),ISBLANK(F4672),ISBLANK('Data Entry'!G4672),ISBLANK('Data Entry'!H4672)),0,1)</f>
        <v>0</v>
      </c>
    </row>
    <row r="4673" spans="1:19" x14ac:dyDescent="0.25">
      <c r="A4673">
        <f>'Data Entry'!A4673</f>
        <v>0</v>
      </c>
      <c r="B4673">
        <f>'Data Entry'!B4673</f>
        <v>0</v>
      </c>
      <c r="C4673">
        <f>'Data Entry'!C4673</f>
        <v>0</v>
      </c>
      <c r="D4673">
        <f>'Data Entry'!D4673</f>
        <v>0</v>
      </c>
      <c r="E4673">
        <f>'Data Entry'!E4673</f>
        <v>0</v>
      </c>
      <c r="F4673">
        <f>'Data Entry'!F4673</f>
        <v>0</v>
      </c>
      <c r="G4673" t="e">
        <f>('Data Entry'!G4673-HLOOKUP('Data Entry'!I4673,'CST Norms'!$A$48:$K$62,I4673,FALSE))/HLOOKUP('Data Entry'!I4673,'CST Norms'!$A$77:$K$91,I4673,FALSE)</f>
        <v>#N/A</v>
      </c>
      <c r="H4673" t="e">
        <f>( 'Data Entry'!H4673 - HLOOKUP('Data Entry'!I4673,'CST Norms'!$A$65:$K$75,8,FALSE) )/HLOOKUP('Data Entry'!I4673,'CST Norms'!$A$94:$K$104,8,FALSE)</f>
        <v>#N/A</v>
      </c>
      <c r="I4673">
        <f>'Data Entry'!$J4673</f>
        <v>0</v>
      </c>
      <c r="J4673" t="e">
        <f t="shared" si="433"/>
        <v>#N/A</v>
      </c>
      <c r="K4673" t="e">
        <f t="shared" si="434"/>
        <v>#N/A</v>
      </c>
      <c r="L4673" t="e">
        <f t="shared" si="435"/>
        <v>#N/A</v>
      </c>
      <c r="M4673" t="str">
        <f t="shared" si="436"/>
        <v>N/A</v>
      </c>
      <c r="N4673" t="str">
        <f t="shared" si="437"/>
        <v>N/A</v>
      </c>
      <c r="O4673" t="str">
        <f t="shared" si="438"/>
        <v>N/A</v>
      </c>
      <c r="S4673">
        <f>IF(OR(ISBLANK(B4673),ISBLANK(C4673),ISBLANK(D4673),ISBLANK(E4673),ISBLANK(F4673),ISBLANK('Data Entry'!G4673),ISBLANK('Data Entry'!H4673)),0,1)</f>
        <v>0</v>
      </c>
    </row>
    <row r="4674" spans="1:19" x14ac:dyDescent="0.25">
      <c r="A4674">
        <f>'Data Entry'!A4674</f>
        <v>0</v>
      </c>
      <c r="B4674">
        <f>'Data Entry'!B4674</f>
        <v>0</v>
      </c>
      <c r="C4674">
        <f>'Data Entry'!C4674</f>
        <v>0</v>
      </c>
      <c r="D4674">
        <f>'Data Entry'!D4674</f>
        <v>0</v>
      </c>
      <c r="E4674">
        <f>'Data Entry'!E4674</f>
        <v>0</v>
      </c>
      <c r="F4674">
        <f>'Data Entry'!F4674</f>
        <v>0</v>
      </c>
      <c r="G4674" t="e">
        <f>('Data Entry'!G4674-HLOOKUP('Data Entry'!I4674,'CST Norms'!$A$48:$K$62,I4674,FALSE))/HLOOKUP('Data Entry'!I4674,'CST Norms'!$A$77:$K$91,I4674,FALSE)</f>
        <v>#N/A</v>
      </c>
      <c r="H4674" t="e">
        <f>( 'Data Entry'!H4674 - HLOOKUP('Data Entry'!I4674,'CST Norms'!$A$65:$K$75,8,FALSE) )/HLOOKUP('Data Entry'!I4674,'CST Norms'!$A$94:$K$104,8,FALSE)</f>
        <v>#N/A</v>
      </c>
      <c r="I4674">
        <f>'Data Entry'!$J4674</f>
        <v>0</v>
      </c>
      <c r="J4674" t="e">
        <f t="shared" si="433"/>
        <v>#N/A</v>
      </c>
      <c r="K4674" t="e">
        <f t="shared" si="434"/>
        <v>#N/A</v>
      </c>
      <c r="L4674" t="e">
        <f t="shared" si="435"/>
        <v>#N/A</v>
      </c>
      <c r="M4674" t="str">
        <f t="shared" si="436"/>
        <v>N/A</v>
      </c>
      <c r="N4674" t="str">
        <f t="shared" si="437"/>
        <v>N/A</v>
      </c>
      <c r="O4674" t="str">
        <f t="shared" si="438"/>
        <v>N/A</v>
      </c>
      <c r="S4674">
        <f>IF(OR(ISBLANK(B4674),ISBLANK(C4674),ISBLANK(D4674),ISBLANK(E4674),ISBLANK(F4674),ISBLANK('Data Entry'!G4674),ISBLANK('Data Entry'!H4674)),0,1)</f>
        <v>0</v>
      </c>
    </row>
    <row r="4675" spans="1:19" x14ac:dyDescent="0.25">
      <c r="A4675">
        <f>'Data Entry'!A4675</f>
        <v>0</v>
      </c>
      <c r="B4675">
        <f>'Data Entry'!B4675</f>
        <v>0</v>
      </c>
      <c r="C4675">
        <f>'Data Entry'!C4675</f>
        <v>0</v>
      </c>
      <c r="D4675">
        <f>'Data Entry'!D4675</f>
        <v>0</v>
      </c>
      <c r="E4675">
        <f>'Data Entry'!E4675</f>
        <v>0</v>
      </c>
      <c r="F4675">
        <f>'Data Entry'!F4675</f>
        <v>0</v>
      </c>
      <c r="G4675" t="e">
        <f>('Data Entry'!G4675-HLOOKUP('Data Entry'!I4675,'CST Norms'!$A$48:$K$62,I4675,FALSE))/HLOOKUP('Data Entry'!I4675,'CST Norms'!$A$77:$K$91,I4675,FALSE)</f>
        <v>#N/A</v>
      </c>
      <c r="H4675" t="e">
        <f>( 'Data Entry'!H4675 - HLOOKUP('Data Entry'!I4675,'CST Norms'!$A$65:$K$75,8,FALSE) )/HLOOKUP('Data Entry'!I4675,'CST Norms'!$A$94:$K$104,8,FALSE)</f>
        <v>#N/A</v>
      </c>
      <c r="I4675">
        <f>'Data Entry'!$J4675</f>
        <v>0</v>
      </c>
      <c r="J4675" t="e">
        <f t="shared" si="433"/>
        <v>#N/A</v>
      </c>
      <c r="K4675" t="e">
        <f t="shared" si="434"/>
        <v>#N/A</v>
      </c>
      <c r="L4675" t="e">
        <f t="shared" si="435"/>
        <v>#N/A</v>
      </c>
      <c r="M4675" t="str">
        <f t="shared" si="436"/>
        <v>N/A</v>
      </c>
      <c r="N4675" t="str">
        <f t="shared" si="437"/>
        <v>N/A</v>
      </c>
      <c r="O4675" t="str">
        <f t="shared" si="438"/>
        <v>N/A</v>
      </c>
      <c r="S4675">
        <f>IF(OR(ISBLANK(B4675),ISBLANK(C4675),ISBLANK(D4675),ISBLANK(E4675),ISBLANK(F4675),ISBLANK('Data Entry'!G4675),ISBLANK('Data Entry'!H4675)),0,1)</f>
        <v>0</v>
      </c>
    </row>
    <row r="4676" spans="1:19" x14ac:dyDescent="0.25">
      <c r="A4676">
        <f>'Data Entry'!A4676</f>
        <v>0</v>
      </c>
      <c r="B4676">
        <f>'Data Entry'!B4676</f>
        <v>0</v>
      </c>
      <c r="C4676">
        <f>'Data Entry'!C4676</f>
        <v>0</v>
      </c>
      <c r="D4676">
        <f>'Data Entry'!D4676</f>
        <v>0</v>
      </c>
      <c r="E4676">
        <f>'Data Entry'!E4676</f>
        <v>0</v>
      </c>
      <c r="F4676">
        <f>'Data Entry'!F4676</f>
        <v>0</v>
      </c>
      <c r="G4676" t="e">
        <f>('Data Entry'!G4676-HLOOKUP('Data Entry'!I4676,'CST Norms'!$A$48:$K$62,I4676,FALSE))/HLOOKUP('Data Entry'!I4676,'CST Norms'!$A$77:$K$91,I4676,FALSE)</f>
        <v>#N/A</v>
      </c>
      <c r="H4676" t="e">
        <f>( 'Data Entry'!H4676 - HLOOKUP('Data Entry'!I4676,'CST Norms'!$A$65:$K$75,8,FALSE) )/HLOOKUP('Data Entry'!I4676,'CST Norms'!$A$94:$K$104,8,FALSE)</f>
        <v>#N/A</v>
      </c>
      <c r="I4676">
        <f>'Data Entry'!$J4676</f>
        <v>0</v>
      </c>
      <c r="J4676" t="e">
        <f t="shared" si="433"/>
        <v>#N/A</v>
      </c>
      <c r="K4676" t="e">
        <f t="shared" si="434"/>
        <v>#N/A</v>
      </c>
      <c r="L4676" t="e">
        <f t="shared" si="435"/>
        <v>#N/A</v>
      </c>
      <c r="M4676" t="str">
        <f t="shared" si="436"/>
        <v>N/A</v>
      </c>
      <c r="N4676" t="str">
        <f t="shared" si="437"/>
        <v>N/A</v>
      </c>
      <c r="O4676" t="str">
        <f t="shared" si="438"/>
        <v>N/A</v>
      </c>
      <c r="S4676">
        <f>IF(OR(ISBLANK(B4676),ISBLANK(C4676),ISBLANK(D4676),ISBLANK(E4676),ISBLANK(F4676),ISBLANK('Data Entry'!G4676),ISBLANK('Data Entry'!H4676)),0,1)</f>
        <v>0</v>
      </c>
    </row>
    <row r="4677" spans="1:19" x14ac:dyDescent="0.25">
      <c r="A4677">
        <f>'Data Entry'!A4677</f>
        <v>0</v>
      </c>
      <c r="B4677">
        <f>'Data Entry'!B4677</f>
        <v>0</v>
      </c>
      <c r="C4677">
        <f>'Data Entry'!C4677</f>
        <v>0</v>
      </c>
      <c r="D4677">
        <f>'Data Entry'!D4677</f>
        <v>0</v>
      </c>
      <c r="E4677">
        <f>'Data Entry'!E4677</f>
        <v>0</v>
      </c>
      <c r="F4677">
        <f>'Data Entry'!F4677</f>
        <v>0</v>
      </c>
      <c r="G4677" t="e">
        <f>('Data Entry'!G4677-HLOOKUP('Data Entry'!I4677,'CST Norms'!$A$48:$K$62,I4677,FALSE))/HLOOKUP('Data Entry'!I4677,'CST Norms'!$A$77:$K$91,I4677,FALSE)</f>
        <v>#N/A</v>
      </c>
      <c r="H4677" t="e">
        <f>( 'Data Entry'!H4677 - HLOOKUP('Data Entry'!I4677,'CST Norms'!$A$65:$K$75,8,FALSE) )/HLOOKUP('Data Entry'!I4677,'CST Norms'!$A$94:$K$104,8,FALSE)</f>
        <v>#N/A</v>
      </c>
      <c r="I4677">
        <f>'Data Entry'!$J4677</f>
        <v>0</v>
      </c>
      <c r="J4677" t="e">
        <f t="shared" si="433"/>
        <v>#N/A</v>
      </c>
      <c r="K4677" t="e">
        <f t="shared" si="434"/>
        <v>#N/A</v>
      </c>
      <c r="L4677" t="e">
        <f t="shared" si="435"/>
        <v>#N/A</v>
      </c>
      <c r="M4677" t="str">
        <f t="shared" si="436"/>
        <v>N/A</v>
      </c>
      <c r="N4677" t="str">
        <f t="shared" si="437"/>
        <v>N/A</v>
      </c>
      <c r="O4677" t="str">
        <f t="shared" si="438"/>
        <v>N/A</v>
      </c>
      <c r="S4677">
        <f>IF(OR(ISBLANK(B4677),ISBLANK(C4677),ISBLANK(D4677),ISBLANK(E4677),ISBLANK(F4677),ISBLANK('Data Entry'!G4677),ISBLANK('Data Entry'!H4677)),0,1)</f>
        <v>0</v>
      </c>
    </row>
    <row r="4678" spans="1:19" x14ac:dyDescent="0.25">
      <c r="A4678">
        <f>'Data Entry'!A4678</f>
        <v>0</v>
      </c>
      <c r="B4678">
        <f>'Data Entry'!B4678</f>
        <v>0</v>
      </c>
      <c r="C4678">
        <f>'Data Entry'!C4678</f>
        <v>0</v>
      </c>
      <c r="D4678">
        <f>'Data Entry'!D4678</f>
        <v>0</v>
      </c>
      <c r="E4678">
        <f>'Data Entry'!E4678</f>
        <v>0</v>
      </c>
      <c r="F4678">
        <f>'Data Entry'!F4678</f>
        <v>0</v>
      </c>
      <c r="G4678" t="e">
        <f>('Data Entry'!G4678-HLOOKUP('Data Entry'!I4678,'CST Norms'!$A$48:$K$62,I4678,FALSE))/HLOOKUP('Data Entry'!I4678,'CST Norms'!$A$77:$K$91,I4678,FALSE)</f>
        <v>#N/A</v>
      </c>
      <c r="H4678" t="e">
        <f>( 'Data Entry'!H4678 - HLOOKUP('Data Entry'!I4678,'CST Norms'!$A$65:$K$75,8,FALSE) )/HLOOKUP('Data Entry'!I4678,'CST Norms'!$A$94:$K$104,8,FALSE)</f>
        <v>#N/A</v>
      </c>
      <c r="I4678">
        <f>'Data Entry'!$J4678</f>
        <v>0</v>
      </c>
      <c r="J4678" t="e">
        <f t="shared" si="433"/>
        <v>#N/A</v>
      </c>
      <c r="K4678" t="e">
        <f t="shared" si="434"/>
        <v>#N/A</v>
      </c>
      <c r="L4678" t="e">
        <f t="shared" si="435"/>
        <v>#N/A</v>
      </c>
      <c r="M4678" t="str">
        <f t="shared" si="436"/>
        <v>N/A</v>
      </c>
      <c r="N4678" t="str">
        <f t="shared" si="437"/>
        <v>N/A</v>
      </c>
      <c r="O4678" t="str">
        <f t="shared" si="438"/>
        <v>N/A</v>
      </c>
      <c r="S4678">
        <f>IF(OR(ISBLANK(B4678),ISBLANK(C4678),ISBLANK(D4678),ISBLANK(E4678),ISBLANK(F4678),ISBLANK('Data Entry'!G4678),ISBLANK('Data Entry'!H4678)),0,1)</f>
        <v>0</v>
      </c>
    </row>
    <row r="4679" spans="1:19" x14ac:dyDescent="0.25">
      <c r="A4679">
        <f>'Data Entry'!A4679</f>
        <v>0</v>
      </c>
      <c r="B4679">
        <f>'Data Entry'!B4679</f>
        <v>0</v>
      </c>
      <c r="C4679">
        <f>'Data Entry'!C4679</f>
        <v>0</v>
      </c>
      <c r="D4679">
        <f>'Data Entry'!D4679</f>
        <v>0</v>
      </c>
      <c r="E4679">
        <f>'Data Entry'!E4679</f>
        <v>0</v>
      </c>
      <c r="F4679">
        <f>'Data Entry'!F4679</f>
        <v>0</v>
      </c>
      <c r="G4679" t="e">
        <f>('Data Entry'!G4679-HLOOKUP('Data Entry'!I4679,'CST Norms'!$A$48:$K$62,I4679,FALSE))/HLOOKUP('Data Entry'!I4679,'CST Norms'!$A$77:$K$91,I4679,FALSE)</f>
        <v>#N/A</v>
      </c>
      <c r="H4679" t="e">
        <f>( 'Data Entry'!H4679 - HLOOKUP('Data Entry'!I4679,'CST Norms'!$A$65:$K$75,8,FALSE) )/HLOOKUP('Data Entry'!I4679,'CST Norms'!$A$94:$K$104,8,FALSE)</f>
        <v>#N/A</v>
      </c>
      <c r="I4679">
        <f>'Data Entry'!$J4679</f>
        <v>0</v>
      </c>
      <c r="J4679" t="e">
        <f t="shared" si="433"/>
        <v>#N/A</v>
      </c>
      <c r="K4679" t="e">
        <f t="shared" si="434"/>
        <v>#N/A</v>
      </c>
      <c r="L4679" t="e">
        <f t="shared" si="435"/>
        <v>#N/A</v>
      </c>
      <c r="M4679" t="str">
        <f t="shared" si="436"/>
        <v>N/A</v>
      </c>
      <c r="N4679" t="str">
        <f t="shared" si="437"/>
        <v>N/A</v>
      </c>
      <c r="O4679" t="str">
        <f t="shared" si="438"/>
        <v>N/A</v>
      </c>
      <c r="S4679">
        <f>IF(OR(ISBLANK(B4679),ISBLANK(C4679),ISBLANK(D4679),ISBLANK(E4679),ISBLANK(F4679),ISBLANK('Data Entry'!G4679),ISBLANK('Data Entry'!H4679)),0,1)</f>
        <v>0</v>
      </c>
    </row>
    <row r="4680" spans="1:19" x14ac:dyDescent="0.25">
      <c r="A4680">
        <f>'Data Entry'!A4680</f>
        <v>0</v>
      </c>
      <c r="B4680">
        <f>'Data Entry'!B4680</f>
        <v>0</v>
      </c>
      <c r="C4680">
        <f>'Data Entry'!C4680</f>
        <v>0</v>
      </c>
      <c r="D4680">
        <f>'Data Entry'!D4680</f>
        <v>0</v>
      </c>
      <c r="E4680">
        <f>'Data Entry'!E4680</f>
        <v>0</v>
      </c>
      <c r="F4680">
        <f>'Data Entry'!F4680</f>
        <v>0</v>
      </c>
      <c r="G4680" t="e">
        <f>('Data Entry'!G4680-HLOOKUP('Data Entry'!I4680,'CST Norms'!$A$48:$K$62,I4680,FALSE))/HLOOKUP('Data Entry'!I4680,'CST Norms'!$A$77:$K$91,I4680,FALSE)</f>
        <v>#N/A</v>
      </c>
      <c r="H4680" t="e">
        <f>( 'Data Entry'!H4680 - HLOOKUP('Data Entry'!I4680,'CST Norms'!$A$65:$K$75,8,FALSE) )/HLOOKUP('Data Entry'!I4680,'CST Norms'!$A$94:$K$104,8,FALSE)</f>
        <v>#N/A</v>
      </c>
      <c r="I4680">
        <f>'Data Entry'!$J4680</f>
        <v>0</v>
      </c>
      <c r="J4680" t="e">
        <f t="shared" si="433"/>
        <v>#N/A</v>
      </c>
      <c r="K4680" t="e">
        <f t="shared" si="434"/>
        <v>#N/A</v>
      </c>
      <c r="L4680" t="e">
        <f t="shared" si="435"/>
        <v>#N/A</v>
      </c>
      <c r="M4680" t="str">
        <f t="shared" si="436"/>
        <v>N/A</v>
      </c>
      <c r="N4680" t="str">
        <f t="shared" si="437"/>
        <v>N/A</v>
      </c>
      <c r="O4680" t="str">
        <f t="shared" si="438"/>
        <v>N/A</v>
      </c>
      <c r="S4680">
        <f>IF(OR(ISBLANK(B4680),ISBLANK(C4680),ISBLANK(D4680),ISBLANK(E4680),ISBLANK(F4680),ISBLANK('Data Entry'!G4680),ISBLANK('Data Entry'!H4680)),0,1)</f>
        <v>0</v>
      </c>
    </row>
    <row r="4681" spans="1:19" x14ac:dyDescent="0.25">
      <c r="A4681">
        <f>'Data Entry'!A4681</f>
        <v>0</v>
      </c>
      <c r="B4681">
        <f>'Data Entry'!B4681</f>
        <v>0</v>
      </c>
      <c r="C4681">
        <f>'Data Entry'!C4681</f>
        <v>0</v>
      </c>
      <c r="D4681">
        <f>'Data Entry'!D4681</f>
        <v>0</v>
      </c>
      <c r="E4681">
        <f>'Data Entry'!E4681</f>
        <v>0</v>
      </c>
      <c r="F4681">
        <f>'Data Entry'!F4681</f>
        <v>0</v>
      </c>
      <c r="G4681" t="e">
        <f>('Data Entry'!G4681-HLOOKUP('Data Entry'!I4681,'CST Norms'!$A$48:$K$62,I4681,FALSE))/HLOOKUP('Data Entry'!I4681,'CST Norms'!$A$77:$K$91,I4681,FALSE)</f>
        <v>#N/A</v>
      </c>
      <c r="H4681" t="e">
        <f>( 'Data Entry'!H4681 - HLOOKUP('Data Entry'!I4681,'CST Norms'!$A$65:$K$75,8,FALSE) )/HLOOKUP('Data Entry'!I4681,'CST Norms'!$A$94:$K$104,8,FALSE)</f>
        <v>#N/A</v>
      </c>
      <c r="I4681">
        <f>'Data Entry'!$J4681</f>
        <v>0</v>
      </c>
      <c r="J4681" t="e">
        <f t="shared" si="433"/>
        <v>#N/A</v>
      </c>
      <c r="K4681" t="e">
        <f t="shared" si="434"/>
        <v>#N/A</v>
      </c>
      <c r="L4681" t="e">
        <f t="shared" si="435"/>
        <v>#N/A</v>
      </c>
      <c r="M4681" t="str">
        <f t="shared" si="436"/>
        <v>N/A</v>
      </c>
      <c r="N4681" t="str">
        <f t="shared" si="437"/>
        <v>N/A</v>
      </c>
      <c r="O4681" t="str">
        <f t="shared" si="438"/>
        <v>N/A</v>
      </c>
      <c r="S4681">
        <f>IF(OR(ISBLANK(B4681),ISBLANK(C4681),ISBLANK(D4681),ISBLANK(E4681),ISBLANK(F4681),ISBLANK('Data Entry'!G4681),ISBLANK('Data Entry'!H4681)),0,1)</f>
        <v>0</v>
      </c>
    </row>
    <row r="4682" spans="1:19" x14ac:dyDescent="0.25">
      <c r="A4682">
        <f>'Data Entry'!A4682</f>
        <v>0</v>
      </c>
      <c r="B4682">
        <f>'Data Entry'!B4682</f>
        <v>0</v>
      </c>
      <c r="C4682">
        <f>'Data Entry'!C4682</f>
        <v>0</v>
      </c>
      <c r="D4682">
        <f>'Data Entry'!D4682</f>
        <v>0</v>
      </c>
      <c r="E4682">
        <f>'Data Entry'!E4682</f>
        <v>0</v>
      </c>
      <c r="F4682">
        <f>'Data Entry'!F4682</f>
        <v>0</v>
      </c>
      <c r="G4682" t="e">
        <f>('Data Entry'!G4682-HLOOKUP('Data Entry'!I4682,'CST Norms'!$A$48:$K$62,I4682,FALSE))/HLOOKUP('Data Entry'!I4682,'CST Norms'!$A$77:$K$91,I4682,FALSE)</f>
        <v>#N/A</v>
      </c>
      <c r="H4682" t="e">
        <f>( 'Data Entry'!H4682 - HLOOKUP('Data Entry'!I4682,'CST Norms'!$A$65:$K$75,8,FALSE) )/HLOOKUP('Data Entry'!I4682,'CST Norms'!$A$94:$K$104,8,FALSE)</f>
        <v>#N/A</v>
      </c>
      <c r="I4682">
        <f>'Data Entry'!$J4682</f>
        <v>0</v>
      </c>
      <c r="J4682" t="e">
        <f t="shared" si="433"/>
        <v>#N/A</v>
      </c>
      <c r="K4682" t="e">
        <f t="shared" si="434"/>
        <v>#N/A</v>
      </c>
      <c r="L4682" t="e">
        <f t="shared" si="435"/>
        <v>#N/A</v>
      </c>
      <c r="M4682" t="str">
        <f t="shared" si="436"/>
        <v>N/A</v>
      </c>
      <c r="N4682" t="str">
        <f t="shared" si="437"/>
        <v>N/A</v>
      </c>
      <c r="O4682" t="str">
        <f t="shared" si="438"/>
        <v>N/A</v>
      </c>
      <c r="S4682">
        <f>IF(OR(ISBLANK(B4682),ISBLANK(C4682),ISBLANK(D4682),ISBLANK(E4682),ISBLANK(F4682),ISBLANK('Data Entry'!G4682),ISBLANK('Data Entry'!H4682)),0,1)</f>
        <v>0</v>
      </c>
    </row>
    <row r="4683" spans="1:19" x14ac:dyDescent="0.25">
      <c r="A4683">
        <f>'Data Entry'!A4683</f>
        <v>0</v>
      </c>
      <c r="B4683">
        <f>'Data Entry'!B4683</f>
        <v>0</v>
      </c>
      <c r="C4683">
        <f>'Data Entry'!C4683</f>
        <v>0</v>
      </c>
      <c r="D4683">
        <f>'Data Entry'!D4683</f>
        <v>0</v>
      </c>
      <c r="E4683">
        <f>'Data Entry'!E4683</f>
        <v>0</v>
      </c>
      <c r="F4683">
        <f>'Data Entry'!F4683</f>
        <v>0</v>
      </c>
      <c r="G4683" t="e">
        <f>('Data Entry'!G4683-HLOOKUP('Data Entry'!I4683,'CST Norms'!$A$48:$K$62,I4683,FALSE))/HLOOKUP('Data Entry'!I4683,'CST Norms'!$A$77:$K$91,I4683,FALSE)</f>
        <v>#N/A</v>
      </c>
      <c r="H4683" t="e">
        <f>( 'Data Entry'!H4683 - HLOOKUP('Data Entry'!I4683,'CST Norms'!$A$65:$K$75,8,FALSE) )/HLOOKUP('Data Entry'!I4683,'CST Norms'!$A$94:$K$104,8,FALSE)</f>
        <v>#N/A</v>
      </c>
      <c r="I4683">
        <f>'Data Entry'!$J4683</f>
        <v>0</v>
      </c>
      <c r="J4683" t="e">
        <f t="shared" si="433"/>
        <v>#N/A</v>
      </c>
      <c r="K4683" t="e">
        <f t="shared" si="434"/>
        <v>#N/A</v>
      </c>
      <c r="L4683" t="e">
        <f t="shared" si="435"/>
        <v>#N/A</v>
      </c>
      <c r="M4683" t="str">
        <f t="shared" si="436"/>
        <v>N/A</v>
      </c>
      <c r="N4683" t="str">
        <f t="shared" si="437"/>
        <v>N/A</v>
      </c>
      <c r="O4683" t="str">
        <f t="shared" si="438"/>
        <v>N/A</v>
      </c>
      <c r="S4683">
        <f>IF(OR(ISBLANK(B4683),ISBLANK(C4683),ISBLANK(D4683),ISBLANK(E4683),ISBLANK(F4683),ISBLANK('Data Entry'!G4683),ISBLANK('Data Entry'!H4683)),0,1)</f>
        <v>0</v>
      </c>
    </row>
    <row r="4684" spans="1:19" x14ac:dyDescent="0.25">
      <c r="A4684">
        <f>'Data Entry'!A4684</f>
        <v>0</v>
      </c>
      <c r="B4684">
        <f>'Data Entry'!B4684</f>
        <v>0</v>
      </c>
      <c r="C4684">
        <f>'Data Entry'!C4684</f>
        <v>0</v>
      </c>
      <c r="D4684">
        <f>'Data Entry'!D4684</f>
        <v>0</v>
      </c>
      <c r="E4684">
        <f>'Data Entry'!E4684</f>
        <v>0</v>
      </c>
      <c r="F4684">
        <f>'Data Entry'!F4684</f>
        <v>0</v>
      </c>
      <c r="G4684" t="e">
        <f>('Data Entry'!G4684-HLOOKUP('Data Entry'!I4684,'CST Norms'!$A$48:$K$62,I4684,FALSE))/HLOOKUP('Data Entry'!I4684,'CST Norms'!$A$77:$K$91,I4684,FALSE)</f>
        <v>#N/A</v>
      </c>
      <c r="H4684" t="e">
        <f>( 'Data Entry'!H4684 - HLOOKUP('Data Entry'!I4684,'CST Norms'!$A$65:$K$75,8,FALSE) )/HLOOKUP('Data Entry'!I4684,'CST Norms'!$A$94:$K$104,8,FALSE)</f>
        <v>#N/A</v>
      </c>
      <c r="I4684">
        <f>'Data Entry'!$J4684</f>
        <v>0</v>
      </c>
      <c r="J4684" t="e">
        <f t="shared" ref="J4684:J4747" si="439">U$30+$B4684*U$8+$C4684*U$10+$D4684*U$12+$E4684*U$14+$F4684*U$16+$G4684*IF(I4684=8,U$20,IF(I4684=9,U$22,IF(I4684=10,U$24,"")))+$H4684*U$18+U$26*IF(I4684=8,1,0)+U$28*IF(I4684=10,1,0)</f>
        <v>#N/A</v>
      </c>
      <c r="K4684" t="e">
        <f t="shared" ref="K4684:K4747" si="440">V$30+$B4684*V$8+$C4684*V$10+$D4684*V$12+$E4684*V$14+$F4684*V$16+$G4684*IF(I4684=8,V$20,IF(I4684=9,V$22,IF(I4684=10,V$24,"")))+$H4684*V$18+V$26*IF(I4684=8,1,0)+V4701*IF(I4684=10,1,0)</f>
        <v>#N/A</v>
      </c>
      <c r="L4684" t="e">
        <f t="shared" ref="L4684:L4747" si="441">W$30+$B4684*W$8+$C4684*W$10+$D4684*W$12+$E4684*W$14+$F4684*W$16+$G4684*IF(I4684=8,W$20,IF(I4684=9,W$22,IF(I4684=10,W$24,"")))+$H4684*W$18+W$26*IF(I4684=8,1,0)+W$28*IF(I4684=10,1,0)</f>
        <v>#N/A</v>
      </c>
      <c r="M4684" t="str">
        <f t="shared" si="436"/>
        <v>N/A</v>
      </c>
      <c r="N4684" t="str">
        <f t="shared" si="437"/>
        <v>N/A</v>
      </c>
      <c r="O4684" t="str">
        <f t="shared" si="438"/>
        <v>N/A</v>
      </c>
      <c r="S4684">
        <f>IF(OR(ISBLANK(B4684),ISBLANK(C4684),ISBLANK(D4684),ISBLANK(E4684),ISBLANK(F4684),ISBLANK('Data Entry'!G4684),ISBLANK('Data Entry'!H4684)),0,1)</f>
        <v>0</v>
      </c>
    </row>
    <row r="4685" spans="1:19" x14ac:dyDescent="0.25">
      <c r="A4685">
        <f>'Data Entry'!A4685</f>
        <v>0</v>
      </c>
      <c r="B4685">
        <f>'Data Entry'!B4685</f>
        <v>0</v>
      </c>
      <c r="C4685">
        <f>'Data Entry'!C4685</f>
        <v>0</v>
      </c>
      <c r="D4685">
        <f>'Data Entry'!D4685</f>
        <v>0</v>
      </c>
      <c r="E4685">
        <f>'Data Entry'!E4685</f>
        <v>0</v>
      </c>
      <c r="F4685">
        <f>'Data Entry'!F4685</f>
        <v>0</v>
      </c>
      <c r="G4685" t="e">
        <f>('Data Entry'!G4685-HLOOKUP('Data Entry'!I4685,'CST Norms'!$A$48:$K$62,I4685,FALSE))/HLOOKUP('Data Entry'!I4685,'CST Norms'!$A$77:$K$91,I4685,FALSE)</f>
        <v>#N/A</v>
      </c>
      <c r="H4685" t="e">
        <f>( 'Data Entry'!H4685 - HLOOKUP('Data Entry'!I4685,'CST Norms'!$A$65:$K$75,8,FALSE) )/HLOOKUP('Data Entry'!I4685,'CST Norms'!$A$94:$K$104,8,FALSE)</f>
        <v>#N/A</v>
      </c>
      <c r="I4685">
        <f>'Data Entry'!$J4685</f>
        <v>0</v>
      </c>
      <c r="J4685" t="e">
        <f t="shared" si="439"/>
        <v>#N/A</v>
      </c>
      <c r="K4685" t="e">
        <f t="shared" si="440"/>
        <v>#N/A</v>
      </c>
      <c r="L4685" t="e">
        <f t="shared" si="441"/>
        <v>#N/A</v>
      </c>
      <c r="M4685" t="str">
        <f t="shared" ref="M4685:M4748" si="442">IF($S4685=1,NORMSDIST(J4685),"N/A")</f>
        <v>N/A</v>
      </c>
      <c r="N4685" t="str">
        <f t="shared" ref="N4685:N4748" si="443">IF($S4685=1,NORMSDIST(K4685),"N/A")</f>
        <v>N/A</v>
      </c>
      <c r="O4685" t="str">
        <f t="shared" ref="O4685:O4748" si="444">IF($S4685=1,NORMSDIST(L4685),"N/A")</f>
        <v>N/A</v>
      </c>
      <c r="S4685">
        <f>IF(OR(ISBLANK(B4685),ISBLANK(C4685),ISBLANK(D4685),ISBLANK(E4685),ISBLANK(F4685),ISBLANK('Data Entry'!G4685),ISBLANK('Data Entry'!H4685)),0,1)</f>
        <v>0</v>
      </c>
    </row>
    <row r="4686" spans="1:19" x14ac:dyDescent="0.25">
      <c r="A4686">
        <f>'Data Entry'!A4686</f>
        <v>0</v>
      </c>
      <c r="B4686">
        <f>'Data Entry'!B4686</f>
        <v>0</v>
      </c>
      <c r="C4686">
        <f>'Data Entry'!C4686</f>
        <v>0</v>
      </c>
      <c r="D4686">
        <f>'Data Entry'!D4686</f>
        <v>0</v>
      </c>
      <c r="E4686">
        <f>'Data Entry'!E4686</f>
        <v>0</v>
      </c>
      <c r="F4686">
        <f>'Data Entry'!F4686</f>
        <v>0</v>
      </c>
      <c r="G4686" t="e">
        <f>('Data Entry'!G4686-HLOOKUP('Data Entry'!I4686,'CST Norms'!$A$48:$K$62,I4686,FALSE))/HLOOKUP('Data Entry'!I4686,'CST Norms'!$A$77:$K$91,I4686,FALSE)</f>
        <v>#N/A</v>
      </c>
      <c r="H4686" t="e">
        <f>( 'Data Entry'!H4686 - HLOOKUP('Data Entry'!I4686,'CST Norms'!$A$65:$K$75,8,FALSE) )/HLOOKUP('Data Entry'!I4686,'CST Norms'!$A$94:$K$104,8,FALSE)</f>
        <v>#N/A</v>
      </c>
      <c r="I4686">
        <f>'Data Entry'!$J4686</f>
        <v>0</v>
      </c>
      <c r="J4686" t="e">
        <f t="shared" si="439"/>
        <v>#N/A</v>
      </c>
      <c r="K4686" t="e">
        <f t="shared" si="440"/>
        <v>#N/A</v>
      </c>
      <c r="L4686" t="e">
        <f t="shared" si="441"/>
        <v>#N/A</v>
      </c>
      <c r="M4686" t="str">
        <f t="shared" si="442"/>
        <v>N/A</v>
      </c>
      <c r="N4686" t="str">
        <f t="shared" si="443"/>
        <v>N/A</v>
      </c>
      <c r="O4686" t="str">
        <f t="shared" si="444"/>
        <v>N/A</v>
      </c>
      <c r="S4686">
        <f>IF(OR(ISBLANK(B4686),ISBLANK(C4686),ISBLANK(D4686),ISBLANK(E4686),ISBLANK(F4686),ISBLANK('Data Entry'!G4686),ISBLANK('Data Entry'!H4686)),0,1)</f>
        <v>0</v>
      </c>
    </row>
    <row r="4687" spans="1:19" x14ac:dyDescent="0.25">
      <c r="A4687">
        <f>'Data Entry'!A4687</f>
        <v>0</v>
      </c>
      <c r="B4687">
        <f>'Data Entry'!B4687</f>
        <v>0</v>
      </c>
      <c r="C4687">
        <f>'Data Entry'!C4687</f>
        <v>0</v>
      </c>
      <c r="D4687">
        <f>'Data Entry'!D4687</f>
        <v>0</v>
      </c>
      <c r="E4687">
        <f>'Data Entry'!E4687</f>
        <v>0</v>
      </c>
      <c r="F4687">
        <f>'Data Entry'!F4687</f>
        <v>0</v>
      </c>
      <c r="G4687" t="e">
        <f>('Data Entry'!G4687-HLOOKUP('Data Entry'!I4687,'CST Norms'!$A$48:$K$62,I4687,FALSE))/HLOOKUP('Data Entry'!I4687,'CST Norms'!$A$77:$K$91,I4687,FALSE)</f>
        <v>#N/A</v>
      </c>
      <c r="H4687" t="e">
        <f>( 'Data Entry'!H4687 - HLOOKUP('Data Entry'!I4687,'CST Norms'!$A$65:$K$75,8,FALSE) )/HLOOKUP('Data Entry'!I4687,'CST Norms'!$A$94:$K$104,8,FALSE)</f>
        <v>#N/A</v>
      </c>
      <c r="I4687">
        <f>'Data Entry'!$J4687</f>
        <v>0</v>
      </c>
      <c r="J4687" t="e">
        <f t="shared" si="439"/>
        <v>#N/A</v>
      </c>
      <c r="K4687" t="e">
        <f t="shared" si="440"/>
        <v>#N/A</v>
      </c>
      <c r="L4687" t="e">
        <f t="shared" si="441"/>
        <v>#N/A</v>
      </c>
      <c r="M4687" t="str">
        <f t="shared" si="442"/>
        <v>N/A</v>
      </c>
      <c r="N4687" t="str">
        <f t="shared" si="443"/>
        <v>N/A</v>
      </c>
      <c r="O4687" t="str">
        <f t="shared" si="444"/>
        <v>N/A</v>
      </c>
      <c r="S4687">
        <f>IF(OR(ISBLANK(B4687),ISBLANK(C4687),ISBLANK(D4687),ISBLANK(E4687),ISBLANK(F4687),ISBLANK('Data Entry'!G4687),ISBLANK('Data Entry'!H4687)),0,1)</f>
        <v>0</v>
      </c>
    </row>
    <row r="4688" spans="1:19" x14ac:dyDescent="0.25">
      <c r="A4688">
        <f>'Data Entry'!A4688</f>
        <v>0</v>
      </c>
      <c r="B4688">
        <f>'Data Entry'!B4688</f>
        <v>0</v>
      </c>
      <c r="C4688">
        <f>'Data Entry'!C4688</f>
        <v>0</v>
      </c>
      <c r="D4688">
        <f>'Data Entry'!D4688</f>
        <v>0</v>
      </c>
      <c r="E4688">
        <f>'Data Entry'!E4688</f>
        <v>0</v>
      </c>
      <c r="F4688">
        <f>'Data Entry'!F4688</f>
        <v>0</v>
      </c>
      <c r="G4688" t="e">
        <f>('Data Entry'!G4688-HLOOKUP('Data Entry'!I4688,'CST Norms'!$A$48:$K$62,I4688,FALSE))/HLOOKUP('Data Entry'!I4688,'CST Norms'!$A$77:$K$91,I4688,FALSE)</f>
        <v>#N/A</v>
      </c>
      <c r="H4688" t="e">
        <f>( 'Data Entry'!H4688 - HLOOKUP('Data Entry'!I4688,'CST Norms'!$A$65:$K$75,8,FALSE) )/HLOOKUP('Data Entry'!I4688,'CST Norms'!$A$94:$K$104,8,FALSE)</f>
        <v>#N/A</v>
      </c>
      <c r="I4688">
        <f>'Data Entry'!$J4688</f>
        <v>0</v>
      </c>
      <c r="J4688" t="e">
        <f t="shared" si="439"/>
        <v>#N/A</v>
      </c>
      <c r="K4688" t="e">
        <f t="shared" si="440"/>
        <v>#N/A</v>
      </c>
      <c r="L4688" t="e">
        <f t="shared" si="441"/>
        <v>#N/A</v>
      </c>
      <c r="M4688" t="str">
        <f t="shared" si="442"/>
        <v>N/A</v>
      </c>
      <c r="N4688" t="str">
        <f t="shared" si="443"/>
        <v>N/A</v>
      </c>
      <c r="O4688" t="str">
        <f t="shared" si="444"/>
        <v>N/A</v>
      </c>
      <c r="S4688">
        <f>IF(OR(ISBLANK(B4688),ISBLANK(C4688),ISBLANK(D4688),ISBLANK(E4688),ISBLANK(F4688),ISBLANK('Data Entry'!G4688),ISBLANK('Data Entry'!H4688)),0,1)</f>
        <v>0</v>
      </c>
    </row>
    <row r="4689" spans="1:19" x14ac:dyDescent="0.25">
      <c r="A4689">
        <f>'Data Entry'!A4689</f>
        <v>0</v>
      </c>
      <c r="B4689">
        <f>'Data Entry'!B4689</f>
        <v>0</v>
      </c>
      <c r="C4689">
        <f>'Data Entry'!C4689</f>
        <v>0</v>
      </c>
      <c r="D4689">
        <f>'Data Entry'!D4689</f>
        <v>0</v>
      </c>
      <c r="E4689">
        <f>'Data Entry'!E4689</f>
        <v>0</v>
      </c>
      <c r="F4689">
        <f>'Data Entry'!F4689</f>
        <v>0</v>
      </c>
      <c r="G4689" t="e">
        <f>('Data Entry'!G4689-HLOOKUP('Data Entry'!I4689,'CST Norms'!$A$48:$K$62,I4689,FALSE))/HLOOKUP('Data Entry'!I4689,'CST Norms'!$A$77:$K$91,I4689,FALSE)</f>
        <v>#N/A</v>
      </c>
      <c r="H4689" t="e">
        <f>( 'Data Entry'!H4689 - HLOOKUP('Data Entry'!I4689,'CST Norms'!$A$65:$K$75,8,FALSE) )/HLOOKUP('Data Entry'!I4689,'CST Norms'!$A$94:$K$104,8,FALSE)</f>
        <v>#N/A</v>
      </c>
      <c r="I4689">
        <f>'Data Entry'!$J4689</f>
        <v>0</v>
      </c>
      <c r="J4689" t="e">
        <f t="shared" si="439"/>
        <v>#N/A</v>
      </c>
      <c r="K4689" t="e">
        <f t="shared" si="440"/>
        <v>#N/A</v>
      </c>
      <c r="L4689" t="e">
        <f t="shared" si="441"/>
        <v>#N/A</v>
      </c>
      <c r="M4689" t="str">
        <f t="shared" si="442"/>
        <v>N/A</v>
      </c>
      <c r="N4689" t="str">
        <f t="shared" si="443"/>
        <v>N/A</v>
      </c>
      <c r="O4689" t="str">
        <f t="shared" si="444"/>
        <v>N/A</v>
      </c>
      <c r="S4689">
        <f>IF(OR(ISBLANK(B4689),ISBLANK(C4689),ISBLANK(D4689),ISBLANK(E4689),ISBLANK(F4689),ISBLANK('Data Entry'!G4689),ISBLANK('Data Entry'!H4689)),0,1)</f>
        <v>0</v>
      </c>
    </row>
    <row r="4690" spans="1:19" x14ac:dyDescent="0.25">
      <c r="A4690">
        <f>'Data Entry'!A4690</f>
        <v>0</v>
      </c>
      <c r="B4690">
        <f>'Data Entry'!B4690</f>
        <v>0</v>
      </c>
      <c r="C4690">
        <f>'Data Entry'!C4690</f>
        <v>0</v>
      </c>
      <c r="D4690">
        <f>'Data Entry'!D4690</f>
        <v>0</v>
      </c>
      <c r="E4690">
        <f>'Data Entry'!E4690</f>
        <v>0</v>
      </c>
      <c r="F4690">
        <f>'Data Entry'!F4690</f>
        <v>0</v>
      </c>
      <c r="G4690" t="e">
        <f>('Data Entry'!G4690-HLOOKUP('Data Entry'!I4690,'CST Norms'!$A$48:$K$62,I4690,FALSE))/HLOOKUP('Data Entry'!I4690,'CST Norms'!$A$77:$K$91,I4690,FALSE)</f>
        <v>#N/A</v>
      </c>
      <c r="H4690" t="e">
        <f>( 'Data Entry'!H4690 - HLOOKUP('Data Entry'!I4690,'CST Norms'!$A$65:$K$75,8,FALSE) )/HLOOKUP('Data Entry'!I4690,'CST Norms'!$A$94:$K$104,8,FALSE)</f>
        <v>#N/A</v>
      </c>
      <c r="I4690">
        <f>'Data Entry'!$J4690</f>
        <v>0</v>
      </c>
      <c r="J4690" t="e">
        <f t="shared" si="439"/>
        <v>#N/A</v>
      </c>
      <c r="K4690" t="e">
        <f t="shared" si="440"/>
        <v>#N/A</v>
      </c>
      <c r="L4690" t="e">
        <f t="shared" si="441"/>
        <v>#N/A</v>
      </c>
      <c r="M4690" t="str">
        <f t="shared" si="442"/>
        <v>N/A</v>
      </c>
      <c r="N4690" t="str">
        <f t="shared" si="443"/>
        <v>N/A</v>
      </c>
      <c r="O4690" t="str">
        <f t="shared" si="444"/>
        <v>N/A</v>
      </c>
      <c r="S4690">
        <f>IF(OR(ISBLANK(B4690),ISBLANK(C4690),ISBLANK(D4690),ISBLANK(E4690),ISBLANK(F4690),ISBLANK('Data Entry'!G4690),ISBLANK('Data Entry'!H4690)),0,1)</f>
        <v>0</v>
      </c>
    </row>
    <row r="4691" spans="1:19" x14ac:dyDescent="0.25">
      <c r="A4691">
        <f>'Data Entry'!A4691</f>
        <v>0</v>
      </c>
      <c r="B4691">
        <f>'Data Entry'!B4691</f>
        <v>0</v>
      </c>
      <c r="C4691">
        <f>'Data Entry'!C4691</f>
        <v>0</v>
      </c>
      <c r="D4691">
        <f>'Data Entry'!D4691</f>
        <v>0</v>
      </c>
      <c r="E4691">
        <f>'Data Entry'!E4691</f>
        <v>0</v>
      </c>
      <c r="F4691">
        <f>'Data Entry'!F4691</f>
        <v>0</v>
      </c>
      <c r="G4691" t="e">
        <f>('Data Entry'!G4691-HLOOKUP('Data Entry'!I4691,'CST Norms'!$A$48:$K$62,I4691,FALSE))/HLOOKUP('Data Entry'!I4691,'CST Norms'!$A$77:$K$91,I4691,FALSE)</f>
        <v>#N/A</v>
      </c>
      <c r="H4691" t="e">
        <f>( 'Data Entry'!H4691 - HLOOKUP('Data Entry'!I4691,'CST Norms'!$A$65:$K$75,8,FALSE) )/HLOOKUP('Data Entry'!I4691,'CST Norms'!$A$94:$K$104,8,FALSE)</f>
        <v>#N/A</v>
      </c>
      <c r="I4691">
        <f>'Data Entry'!$J4691</f>
        <v>0</v>
      </c>
      <c r="J4691" t="e">
        <f t="shared" si="439"/>
        <v>#N/A</v>
      </c>
      <c r="K4691" t="e">
        <f t="shared" si="440"/>
        <v>#N/A</v>
      </c>
      <c r="L4691" t="e">
        <f t="shared" si="441"/>
        <v>#N/A</v>
      </c>
      <c r="M4691" t="str">
        <f t="shared" si="442"/>
        <v>N/A</v>
      </c>
      <c r="N4691" t="str">
        <f t="shared" si="443"/>
        <v>N/A</v>
      </c>
      <c r="O4691" t="str">
        <f t="shared" si="444"/>
        <v>N/A</v>
      </c>
      <c r="S4691">
        <f>IF(OR(ISBLANK(B4691),ISBLANK(C4691),ISBLANK(D4691),ISBLANK(E4691),ISBLANK(F4691),ISBLANK('Data Entry'!G4691),ISBLANK('Data Entry'!H4691)),0,1)</f>
        <v>0</v>
      </c>
    </row>
    <row r="4692" spans="1:19" x14ac:dyDescent="0.25">
      <c r="A4692">
        <f>'Data Entry'!A4692</f>
        <v>0</v>
      </c>
      <c r="B4692">
        <f>'Data Entry'!B4692</f>
        <v>0</v>
      </c>
      <c r="C4692">
        <f>'Data Entry'!C4692</f>
        <v>0</v>
      </c>
      <c r="D4692">
        <f>'Data Entry'!D4692</f>
        <v>0</v>
      </c>
      <c r="E4692">
        <f>'Data Entry'!E4692</f>
        <v>0</v>
      </c>
      <c r="F4692">
        <f>'Data Entry'!F4692</f>
        <v>0</v>
      </c>
      <c r="G4692" t="e">
        <f>('Data Entry'!G4692-HLOOKUP('Data Entry'!I4692,'CST Norms'!$A$48:$K$62,I4692,FALSE))/HLOOKUP('Data Entry'!I4692,'CST Norms'!$A$77:$K$91,I4692,FALSE)</f>
        <v>#N/A</v>
      </c>
      <c r="H4692" t="e">
        <f>( 'Data Entry'!H4692 - HLOOKUP('Data Entry'!I4692,'CST Norms'!$A$65:$K$75,8,FALSE) )/HLOOKUP('Data Entry'!I4692,'CST Norms'!$A$94:$K$104,8,FALSE)</f>
        <v>#N/A</v>
      </c>
      <c r="I4692">
        <f>'Data Entry'!$J4692</f>
        <v>0</v>
      </c>
      <c r="J4692" t="e">
        <f t="shared" si="439"/>
        <v>#N/A</v>
      </c>
      <c r="K4692" t="e">
        <f t="shared" si="440"/>
        <v>#N/A</v>
      </c>
      <c r="L4692" t="e">
        <f t="shared" si="441"/>
        <v>#N/A</v>
      </c>
      <c r="M4692" t="str">
        <f t="shared" si="442"/>
        <v>N/A</v>
      </c>
      <c r="N4692" t="str">
        <f t="shared" si="443"/>
        <v>N/A</v>
      </c>
      <c r="O4692" t="str">
        <f t="shared" si="444"/>
        <v>N/A</v>
      </c>
      <c r="S4692">
        <f>IF(OR(ISBLANK(B4692),ISBLANK(C4692),ISBLANK(D4692),ISBLANK(E4692),ISBLANK(F4692),ISBLANK('Data Entry'!G4692),ISBLANK('Data Entry'!H4692)),0,1)</f>
        <v>0</v>
      </c>
    </row>
    <row r="4693" spans="1:19" x14ac:dyDescent="0.25">
      <c r="A4693">
        <f>'Data Entry'!A4693</f>
        <v>0</v>
      </c>
      <c r="B4693">
        <f>'Data Entry'!B4693</f>
        <v>0</v>
      </c>
      <c r="C4693">
        <f>'Data Entry'!C4693</f>
        <v>0</v>
      </c>
      <c r="D4693">
        <f>'Data Entry'!D4693</f>
        <v>0</v>
      </c>
      <c r="E4693">
        <f>'Data Entry'!E4693</f>
        <v>0</v>
      </c>
      <c r="F4693">
        <f>'Data Entry'!F4693</f>
        <v>0</v>
      </c>
      <c r="G4693" t="e">
        <f>('Data Entry'!G4693-HLOOKUP('Data Entry'!I4693,'CST Norms'!$A$48:$K$62,I4693,FALSE))/HLOOKUP('Data Entry'!I4693,'CST Norms'!$A$77:$K$91,I4693,FALSE)</f>
        <v>#N/A</v>
      </c>
      <c r="H4693" t="e">
        <f>( 'Data Entry'!H4693 - HLOOKUP('Data Entry'!I4693,'CST Norms'!$A$65:$K$75,8,FALSE) )/HLOOKUP('Data Entry'!I4693,'CST Norms'!$A$94:$K$104,8,FALSE)</f>
        <v>#N/A</v>
      </c>
      <c r="I4693">
        <f>'Data Entry'!$J4693</f>
        <v>0</v>
      </c>
      <c r="J4693" t="e">
        <f t="shared" si="439"/>
        <v>#N/A</v>
      </c>
      <c r="K4693" t="e">
        <f t="shared" si="440"/>
        <v>#N/A</v>
      </c>
      <c r="L4693" t="e">
        <f t="shared" si="441"/>
        <v>#N/A</v>
      </c>
      <c r="M4693" t="str">
        <f t="shared" si="442"/>
        <v>N/A</v>
      </c>
      <c r="N4693" t="str">
        <f t="shared" si="443"/>
        <v>N/A</v>
      </c>
      <c r="O4693" t="str">
        <f t="shared" si="444"/>
        <v>N/A</v>
      </c>
      <c r="S4693">
        <f>IF(OR(ISBLANK(B4693),ISBLANK(C4693),ISBLANK(D4693),ISBLANK(E4693),ISBLANK(F4693),ISBLANK('Data Entry'!G4693),ISBLANK('Data Entry'!H4693)),0,1)</f>
        <v>0</v>
      </c>
    </row>
    <row r="4694" spans="1:19" x14ac:dyDescent="0.25">
      <c r="A4694">
        <f>'Data Entry'!A4694</f>
        <v>0</v>
      </c>
      <c r="B4694">
        <f>'Data Entry'!B4694</f>
        <v>0</v>
      </c>
      <c r="C4694">
        <f>'Data Entry'!C4694</f>
        <v>0</v>
      </c>
      <c r="D4694">
        <f>'Data Entry'!D4694</f>
        <v>0</v>
      </c>
      <c r="E4694">
        <f>'Data Entry'!E4694</f>
        <v>0</v>
      </c>
      <c r="F4694">
        <f>'Data Entry'!F4694</f>
        <v>0</v>
      </c>
      <c r="G4694" t="e">
        <f>('Data Entry'!G4694-HLOOKUP('Data Entry'!I4694,'CST Norms'!$A$48:$K$62,I4694,FALSE))/HLOOKUP('Data Entry'!I4694,'CST Norms'!$A$77:$K$91,I4694,FALSE)</f>
        <v>#N/A</v>
      </c>
      <c r="H4694" t="e">
        <f>( 'Data Entry'!H4694 - HLOOKUP('Data Entry'!I4694,'CST Norms'!$A$65:$K$75,8,FALSE) )/HLOOKUP('Data Entry'!I4694,'CST Norms'!$A$94:$K$104,8,FALSE)</f>
        <v>#N/A</v>
      </c>
      <c r="I4694">
        <f>'Data Entry'!$J4694</f>
        <v>0</v>
      </c>
      <c r="J4694" t="e">
        <f t="shared" si="439"/>
        <v>#N/A</v>
      </c>
      <c r="K4694" t="e">
        <f t="shared" si="440"/>
        <v>#N/A</v>
      </c>
      <c r="L4694" t="e">
        <f t="shared" si="441"/>
        <v>#N/A</v>
      </c>
      <c r="M4694" t="str">
        <f t="shared" si="442"/>
        <v>N/A</v>
      </c>
      <c r="N4694" t="str">
        <f t="shared" si="443"/>
        <v>N/A</v>
      </c>
      <c r="O4694" t="str">
        <f t="shared" si="444"/>
        <v>N/A</v>
      </c>
      <c r="S4694">
        <f>IF(OR(ISBLANK(B4694),ISBLANK(C4694),ISBLANK(D4694),ISBLANK(E4694),ISBLANK(F4694),ISBLANK('Data Entry'!G4694),ISBLANK('Data Entry'!H4694)),0,1)</f>
        <v>0</v>
      </c>
    </row>
    <row r="4695" spans="1:19" x14ac:dyDescent="0.25">
      <c r="A4695">
        <f>'Data Entry'!A4695</f>
        <v>0</v>
      </c>
      <c r="B4695">
        <f>'Data Entry'!B4695</f>
        <v>0</v>
      </c>
      <c r="C4695">
        <f>'Data Entry'!C4695</f>
        <v>0</v>
      </c>
      <c r="D4695">
        <f>'Data Entry'!D4695</f>
        <v>0</v>
      </c>
      <c r="E4695">
        <f>'Data Entry'!E4695</f>
        <v>0</v>
      </c>
      <c r="F4695">
        <f>'Data Entry'!F4695</f>
        <v>0</v>
      </c>
      <c r="G4695" t="e">
        <f>('Data Entry'!G4695-HLOOKUP('Data Entry'!I4695,'CST Norms'!$A$48:$K$62,I4695,FALSE))/HLOOKUP('Data Entry'!I4695,'CST Norms'!$A$77:$K$91,I4695,FALSE)</f>
        <v>#N/A</v>
      </c>
      <c r="H4695" t="e">
        <f>( 'Data Entry'!H4695 - HLOOKUP('Data Entry'!I4695,'CST Norms'!$A$65:$K$75,8,FALSE) )/HLOOKUP('Data Entry'!I4695,'CST Norms'!$A$94:$K$104,8,FALSE)</f>
        <v>#N/A</v>
      </c>
      <c r="I4695">
        <f>'Data Entry'!$J4695</f>
        <v>0</v>
      </c>
      <c r="J4695" t="e">
        <f t="shared" si="439"/>
        <v>#N/A</v>
      </c>
      <c r="K4695" t="e">
        <f t="shared" si="440"/>
        <v>#N/A</v>
      </c>
      <c r="L4695" t="e">
        <f t="shared" si="441"/>
        <v>#N/A</v>
      </c>
      <c r="M4695" t="str">
        <f t="shared" si="442"/>
        <v>N/A</v>
      </c>
      <c r="N4695" t="str">
        <f t="shared" si="443"/>
        <v>N/A</v>
      </c>
      <c r="O4695" t="str">
        <f t="shared" si="444"/>
        <v>N/A</v>
      </c>
      <c r="S4695">
        <f>IF(OR(ISBLANK(B4695),ISBLANK(C4695),ISBLANK(D4695),ISBLANK(E4695),ISBLANK(F4695),ISBLANK('Data Entry'!G4695),ISBLANK('Data Entry'!H4695)),0,1)</f>
        <v>0</v>
      </c>
    </row>
    <row r="4696" spans="1:19" x14ac:dyDescent="0.25">
      <c r="A4696">
        <f>'Data Entry'!A4696</f>
        <v>0</v>
      </c>
      <c r="B4696">
        <f>'Data Entry'!B4696</f>
        <v>0</v>
      </c>
      <c r="C4696">
        <f>'Data Entry'!C4696</f>
        <v>0</v>
      </c>
      <c r="D4696">
        <f>'Data Entry'!D4696</f>
        <v>0</v>
      </c>
      <c r="E4696">
        <f>'Data Entry'!E4696</f>
        <v>0</v>
      </c>
      <c r="F4696">
        <f>'Data Entry'!F4696</f>
        <v>0</v>
      </c>
      <c r="G4696" t="e">
        <f>('Data Entry'!G4696-HLOOKUP('Data Entry'!I4696,'CST Norms'!$A$48:$K$62,I4696,FALSE))/HLOOKUP('Data Entry'!I4696,'CST Norms'!$A$77:$K$91,I4696,FALSE)</f>
        <v>#N/A</v>
      </c>
      <c r="H4696" t="e">
        <f>( 'Data Entry'!H4696 - HLOOKUP('Data Entry'!I4696,'CST Norms'!$A$65:$K$75,8,FALSE) )/HLOOKUP('Data Entry'!I4696,'CST Norms'!$A$94:$K$104,8,FALSE)</f>
        <v>#N/A</v>
      </c>
      <c r="I4696">
        <f>'Data Entry'!$J4696</f>
        <v>0</v>
      </c>
      <c r="J4696" t="e">
        <f t="shared" si="439"/>
        <v>#N/A</v>
      </c>
      <c r="K4696" t="e">
        <f t="shared" si="440"/>
        <v>#N/A</v>
      </c>
      <c r="L4696" t="e">
        <f t="shared" si="441"/>
        <v>#N/A</v>
      </c>
      <c r="M4696" t="str">
        <f t="shared" si="442"/>
        <v>N/A</v>
      </c>
      <c r="N4696" t="str">
        <f t="shared" si="443"/>
        <v>N/A</v>
      </c>
      <c r="O4696" t="str">
        <f t="shared" si="444"/>
        <v>N/A</v>
      </c>
      <c r="S4696">
        <f>IF(OR(ISBLANK(B4696),ISBLANK(C4696),ISBLANK(D4696),ISBLANK(E4696),ISBLANK(F4696),ISBLANK('Data Entry'!G4696),ISBLANK('Data Entry'!H4696)),0,1)</f>
        <v>0</v>
      </c>
    </row>
    <row r="4697" spans="1:19" x14ac:dyDescent="0.25">
      <c r="A4697">
        <f>'Data Entry'!A4697</f>
        <v>0</v>
      </c>
      <c r="B4697">
        <f>'Data Entry'!B4697</f>
        <v>0</v>
      </c>
      <c r="C4697">
        <f>'Data Entry'!C4697</f>
        <v>0</v>
      </c>
      <c r="D4697">
        <f>'Data Entry'!D4697</f>
        <v>0</v>
      </c>
      <c r="E4697">
        <f>'Data Entry'!E4697</f>
        <v>0</v>
      </c>
      <c r="F4697">
        <f>'Data Entry'!F4697</f>
        <v>0</v>
      </c>
      <c r="G4697" t="e">
        <f>('Data Entry'!G4697-HLOOKUP('Data Entry'!I4697,'CST Norms'!$A$48:$K$62,I4697,FALSE))/HLOOKUP('Data Entry'!I4697,'CST Norms'!$A$77:$K$91,I4697,FALSE)</f>
        <v>#N/A</v>
      </c>
      <c r="H4697" t="e">
        <f>( 'Data Entry'!H4697 - HLOOKUP('Data Entry'!I4697,'CST Norms'!$A$65:$K$75,8,FALSE) )/HLOOKUP('Data Entry'!I4697,'CST Norms'!$A$94:$K$104,8,FALSE)</f>
        <v>#N/A</v>
      </c>
      <c r="I4697">
        <f>'Data Entry'!$J4697</f>
        <v>0</v>
      </c>
      <c r="J4697" t="e">
        <f t="shared" si="439"/>
        <v>#N/A</v>
      </c>
      <c r="K4697" t="e">
        <f t="shared" si="440"/>
        <v>#N/A</v>
      </c>
      <c r="L4697" t="e">
        <f t="shared" si="441"/>
        <v>#N/A</v>
      </c>
      <c r="M4697" t="str">
        <f t="shared" si="442"/>
        <v>N/A</v>
      </c>
      <c r="N4697" t="str">
        <f t="shared" si="443"/>
        <v>N/A</v>
      </c>
      <c r="O4697" t="str">
        <f t="shared" si="444"/>
        <v>N/A</v>
      </c>
      <c r="S4697">
        <f>IF(OR(ISBLANK(B4697),ISBLANK(C4697),ISBLANK(D4697),ISBLANK(E4697),ISBLANK(F4697),ISBLANK('Data Entry'!G4697),ISBLANK('Data Entry'!H4697)),0,1)</f>
        <v>0</v>
      </c>
    </row>
    <row r="4698" spans="1:19" x14ac:dyDescent="0.25">
      <c r="A4698">
        <f>'Data Entry'!A4698</f>
        <v>0</v>
      </c>
      <c r="B4698">
        <f>'Data Entry'!B4698</f>
        <v>0</v>
      </c>
      <c r="C4698">
        <f>'Data Entry'!C4698</f>
        <v>0</v>
      </c>
      <c r="D4698">
        <f>'Data Entry'!D4698</f>
        <v>0</v>
      </c>
      <c r="E4698">
        <f>'Data Entry'!E4698</f>
        <v>0</v>
      </c>
      <c r="F4698">
        <f>'Data Entry'!F4698</f>
        <v>0</v>
      </c>
      <c r="G4698" t="e">
        <f>('Data Entry'!G4698-HLOOKUP('Data Entry'!I4698,'CST Norms'!$A$48:$K$62,I4698,FALSE))/HLOOKUP('Data Entry'!I4698,'CST Norms'!$A$77:$K$91,I4698,FALSE)</f>
        <v>#N/A</v>
      </c>
      <c r="H4698" t="e">
        <f>( 'Data Entry'!H4698 - HLOOKUP('Data Entry'!I4698,'CST Norms'!$A$65:$K$75,8,FALSE) )/HLOOKUP('Data Entry'!I4698,'CST Norms'!$A$94:$K$104,8,FALSE)</f>
        <v>#N/A</v>
      </c>
      <c r="I4698">
        <f>'Data Entry'!$J4698</f>
        <v>0</v>
      </c>
      <c r="J4698" t="e">
        <f t="shared" si="439"/>
        <v>#N/A</v>
      </c>
      <c r="K4698" t="e">
        <f t="shared" si="440"/>
        <v>#N/A</v>
      </c>
      <c r="L4698" t="e">
        <f t="shared" si="441"/>
        <v>#N/A</v>
      </c>
      <c r="M4698" t="str">
        <f t="shared" si="442"/>
        <v>N/A</v>
      </c>
      <c r="N4698" t="str">
        <f t="shared" si="443"/>
        <v>N/A</v>
      </c>
      <c r="O4698" t="str">
        <f t="shared" si="444"/>
        <v>N/A</v>
      </c>
      <c r="S4698">
        <f>IF(OR(ISBLANK(B4698),ISBLANK(C4698),ISBLANK(D4698),ISBLANK(E4698),ISBLANK(F4698),ISBLANK('Data Entry'!G4698),ISBLANK('Data Entry'!H4698)),0,1)</f>
        <v>0</v>
      </c>
    </row>
    <row r="4699" spans="1:19" x14ac:dyDescent="0.25">
      <c r="A4699">
        <f>'Data Entry'!A4699</f>
        <v>0</v>
      </c>
      <c r="B4699">
        <f>'Data Entry'!B4699</f>
        <v>0</v>
      </c>
      <c r="C4699">
        <f>'Data Entry'!C4699</f>
        <v>0</v>
      </c>
      <c r="D4699">
        <f>'Data Entry'!D4699</f>
        <v>0</v>
      </c>
      <c r="E4699">
        <f>'Data Entry'!E4699</f>
        <v>0</v>
      </c>
      <c r="F4699">
        <f>'Data Entry'!F4699</f>
        <v>0</v>
      </c>
      <c r="G4699" t="e">
        <f>('Data Entry'!G4699-HLOOKUP('Data Entry'!I4699,'CST Norms'!$A$48:$K$62,I4699,FALSE))/HLOOKUP('Data Entry'!I4699,'CST Norms'!$A$77:$K$91,I4699,FALSE)</f>
        <v>#N/A</v>
      </c>
      <c r="H4699" t="e">
        <f>( 'Data Entry'!H4699 - HLOOKUP('Data Entry'!I4699,'CST Norms'!$A$65:$K$75,8,FALSE) )/HLOOKUP('Data Entry'!I4699,'CST Norms'!$A$94:$K$104,8,FALSE)</f>
        <v>#N/A</v>
      </c>
      <c r="I4699">
        <f>'Data Entry'!$J4699</f>
        <v>0</v>
      </c>
      <c r="J4699" t="e">
        <f t="shared" si="439"/>
        <v>#N/A</v>
      </c>
      <c r="K4699" t="e">
        <f t="shared" si="440"/>
        <v>#N/A</v>
      </c>
      <c r="L4699" t="e">
        <f t="shared" si="441"/>
        <v>#N/A</v>
      </c>
      <c r="M4699" t="str">
        <f t="shared" si="442"/>
        <v>N/A</v>
      </c>
      <c r="N4699" t="str">
        <f t="shared" si="443"/>
        <v>N/A</v>
      </c>
      <c r="O4699" t="str">
        <f t="shared" si="444"/>
        <v>N/A</v>
      </c>
      <c r="S4699">
        <f>IF(OR(ISBLANK(B4699),ISBLANK(C4699),ISBLANK(D4699),ISBLANK(E4699),ISBLANK(F4699),ISBLANK('Data Entry'!G4699),ISBLANK('Data Entry'!H4699)),0,1)</f>
        <v>0</v>
      </c>
    </row>
    <row r="4700" spans="1:19" x14ac:dyDescent="0.25">
      <c r="A4700">
        <f>'Data Entry'!A4700</f>
        <v>0</v>
      </c>
      <c r="B4700">
        <f>'Data Entry'!B4700</f>
        <v>0</v>
      </c>
      <c r="C4700">
        <f>'Data Entry'!C4700</f>
        <v>0</v>
      </c>
      <c r="D4700">
        <f>'Data Entry'!D4700</f>
        <v>0</v>
      </c>
      <c r="E4700">
        <f>'Data Entry'!E4700</f>
        <v>0</v>
      </c>
      <c r="F4700">
        <f>'Data Entry'!F4700</f>
        <v>0</v>
      </c>
      <c r="G4700" t="e">
        <f>('Data Entry'!G4700-HLOOKUP('Data Entry'!I4700,'CST Norms'!$A$48:$K$62,I4700,FALSE))/HLOOKUP('Data Entry'!I4700,'CST Norms'!$A$77:$K$91,I4700,FALSE)</f>
        <v>#N/A</v>
      </c>
      <c r="H4700" t="e">
        <f>( 'Data Entry'!H4700 - HLOOKUP('Data Entry'!I4700,'CST Norms'!$A$65:$K$75,8,FALSE) )/HLOOKUP('Data Entry'!I4700,'CST Norms'!$A$94:$K$104,8,FALSE)</f>
        <v>#N/A</v>
      </c>
      <c r="I4700">
        <f>'Data Entry'!$J4700</f>
        <v>0</v>
      </c>
      <c r="J4700" t="e">
        <f t="shared" si="439"/>
        <v>#N/A</v>
      </c>
      <c r="K4700" t="e">
        <f t="shared" si="440"/>
        <v>#N/A</v>
      </c>
      <c r="L4700" t="e">
        <f t="shared" si="441"/>
        <v>#N/A</v>
      </c>
      <c r="M4700" t="str">
        <f t="shared" si="442"/>
        <v>N/A</v>
      </c>
      <c r="N4700" t="str">
        <f t="shared" si="443"/>
        <v>N/A</v>
      </c>
      <c r="O4700" t="str">
        <f t="shared" si="444"/>
        <v>N/A</v>
      </c>
      <c r="S4700">
        <f>IF(OR(ISBLANK(B4700),ISBLANK(C4700),ISBLANK(D4700),ISBLANK(E4700),ISBLANK(F4700),ISBLANK('Data Entry'!G4700),ISBLANK('Data Entry'!H4700)),0,1)</f>
        <v>0</v>
      </c>
    </row>
    <row r="4701" spans="1:19" x14ac:dyDescent="0.25">
      <c r="A4701">
        <f>'Data Entry'!A4701</f>
        <v>0</v>
      </c>
      <c r="B4701">
        <f>'Data Entry'!B4701</f>
        <v>0</v>
      </c>
      <c r="C4701">
        <f>'Data Entry'!C4701</f>
        <v>0</v>
      </c>
      <c r="D4701">
        <f>'Data Entry'!D4701</f>
        <v>0</v>
      </c>
      <c r="E4701">
        <f>'Data Entry'!E4701</f>
        <v>0</v>
      </c>
      <c r="F4701">
        <f>'Data Entry'!F4701</f>
        <v>0</v>
      </c>
      <c r="G4701" t="e">
        <f>('Data Entry'!G4701-HLOOKUP('Data Entry'!I4701,'CST Norms'!$A$48:$K$62,I4701,FALSE))/HLOOKUP('Data Entry'!I4701,'CST Norms'!$A$77:$K$91,I4701,FALSE)</f>
        <v>#N/A</v>
      </c>
      <c r="H4701" t="e">
        <f>( 'Data Entry'!H4701 - HLOOKUP('Data Entry'!I4701,'CST Norms'!$A$65:$K$75,8,FALSE) )/HLOOKUP('Data Entry'!I4701,'CST Norms'!$A$94:$K$104,8,FALSE)</f>
        <v>#N/A</v>
      </c>
      <c r="I4701">
        <f>'Data Entry'!$J4701</f>
        <v>0</v>
      </c>
      <c r="J4701" t="e">
        <f t="shared" si="439"/>
        <v>#N/A</v>
      </c>
      <c r="K4701" t="e">
        <f t="shared" si="440"/>
        <v>#N/A</v>
      </c>
      <c r="L4701" t="e">
        <f t="shared" si="441"/>
        <v>#N/A</v>
      </c>
      <c r="M4701" t="str">
        <f t="shared" si="442"/>
        <v>N/A</v>
      </c>
      <c r="N4701" t="str">
        <f t="shared" si="443"/>
        <v>N/A</v>
      </c>
      <c r="O4701" t="str">
        <f t="shared" si="444"/>
        <v>N/A</v>
      </c>
      <c r="S4701">
        <f>IF(OR(ISBLANK(B4701),ISBLANK(C4701),ISBLANK(D4701),ISBLANK(E4701),ISBLANK(F4701),ISBLANK('Data Entry'!G4701),ISBLANK('Data Entry'!H4701)),0,1)</f>
        <v>0</v>
      </c>
    </row>
    <row r="4702" spans="1:19" x14ac:dyDescent="0.25">
      <c r="A4702">
        <f>'Data Entry'!A4702</f>
        <v>0</v>
      </c>
      <c r="B4702">
        <f>'Data Entry'!B4702</f>
        <v>0</v>
      </c>
      <c r="C4702">
        <f>'Data Entry'!C4702</f>
        <v>0</v>
      </c>
      <c r="D4702">
        <f>'Data Entry'!D4702</f>
        <v>0</v>
      </c>
      <c r="E4702">
        <f>'Data Entry'!E4702</f>
        <v>0</v>
      </c>
      <c r="F4702">
        <f>'Data Entry'!F4702</f>
        <v>0</v>
      </c>
      <c r="G4702" t="e">
        <f>('Data Entry'!G4702-HLOOKUP('Data Entry'!I4702,'CST Norms'!$A$48:$K$62,I4702,FALSE))/HLOOKUP('Data Entry'!I4702,'CST Norms'!$A$77:$K$91,I4702,FALSE)</f>
        <v>#N/A</v>
      </c>
      <c r="H4702" t="e">
        <f>( 'Data Entry'!H4702 - HLOOKUP('Data Entry'!I4702,'CST Norms'!$A$65:$K$75,8,FALSE) )/HLOOKUP('Data Entry'!I4702,'CST Norms'!$A$94:$K$104,8,FALSE)</f>
        <v>#N/A</v>
      </c>
      <c r="I4702">
        <f>'Data Entry'!$J4702</f>
        <v>0</v>
      </c>
      <c r="J4702" t="e">
        <f t="shared" si="439"/>
        <v>#N/A</v>
      </c>
      <c r="K4702" t="e">
        <f t="shared" si="440"/>
        <v>#N/A</v>
      </c>
      <c r="L4702" t="e">
        <f t="shared" si="441"/>
        <v>#N/A</v>
      </c>
      <c r="M4702" t="str">
        <f t="shared" si="442"/>
        <v>N/A</v>
      </c>
      <c r="N4702" t="str">
        <f t="shared" si="443"/>
        <v>N/A</v>
      </c>
      <c r="O4702" t="str">
        <f t="shared" si="444"/>
        <v>N/A</v>
      </c>
      <c r="S4702">
        <f>IF(OR(ISBLANK(B4702),ISBLANK(C4702),ISBLANK(D4702),ISBLANK(E4702),ISBLANK(F4702),ISBLANK('Data Entry'!G4702),ISBLANK('Data Entry'!H4702)),0,1)</f>
        <v>0</v>
      </c>
    </row>
    <row r="4703" spans="1:19" x14ac:dyDescent="0.25">
      <c r="A4703">
        <f>'Data Entry'!A4703</f>
        <v>0</v>
      </c>
      <c r="B4703">
        <f>'Data Entry'!B4703</f>
        <v>0</v>
      </c>
      <c r="C4703">
        <f>'Data Entry'!C4703</f>
        <v>0</v>
      </c>
      <c r="D4703">
        <f>'Data Entry'!D4703</f>
        <v>0</v>
      </c>
      <c r="E4703">
        <f>'Data Entry'!E4703</f>
        <v>0</v>
      </c>
      <c r="F4703">
        <f>'Data Entry'!F4703</f>
        <v>0</v>
      </c>
      <c r="G4703" t="e">
        <f>('Data Entry'!G4703-HLOOKUP('Data Entry'!I4703,'CST Norms'!$A$48:$K$62,I4703,FALSE))/HLOOKUP('Data Entry'!I4703,'CST Norms'!$A$77:$K$91,I4703,FALSE)</f>
        <v>#N/A</v>
      </c>
      <c r="H4703" t="e">
        <f>( 'Data Entry'!H4703 - HLOOKUP('Data Entry'!I4703,'CST Norms'!$A$65:$K$75,8,FALSE) )/HLOOKUP('Data Entry'!I4703,'CST Norms'!$A$94:$K$104,8,FALSE)</f>
        <v>#N/A</v>
      </c>
      <c r="I4703">
        <f>'Data Entry'!$J4703</f>
        <v>0</v>
      </c>
      <c r="J4703" t="e">
        <f t="shared" si="439"/>
        <v>#N/A</v>
      </c>
      <c r="K4703" t="e">
        <f t="shared" si="440"/>
        <v>#N/A</v>
      </c>
      <c r="L4703" t="e">
        <f t="shared" si="441"/>
        <v>#N/A</v>
      </c>
      <c r="M4703" t="str">
        <f t="shared" si="442"/>
        <v>N/A</v>
      </c>
      <c r="N4703" t="str">
        <f t="shared" si="443"/>
        <v>N/A</v>
      </c>
      <c r="O4703" t="str">
        <f t="shared" si="444"/>
        <v>N/A</v>
      </c>
      <c r="S4703">
        <f>IF(OR(ISBLANK(B4703),ISBLANK(C4703),ISBLANK(D4703),ISBLANK(E4703),ISBLANK(F4703),ISBLANK('Data Entry'!G4703),ISBLANK('Data Entry'!H4703)),0,1)</f>
        <v>0</v>
      </c>
    </row>
    <row r="4704" spans="1:19" x14ac:dyDescent="0.25">
      <c r="A4704">
        <f>'Data Entry'!A4704</f>
        <v>0</v>
      </c>
      <c r="B4704">
        <f>'Data Entry'!B4704</f>
        <v>0</v>
      </c>
      <c r="C4704">
        <f>'Data Entry'!C4704</f>
        <v>0</v>
      </c>
      <c r="D4704">
        <f>'Data Entry'!D4704</f>
        <v>0</v>
      </c>
      <c r="E4704">
        <f>'Data Entry'!E4704</f>
        <v>0</v>
      </c>
      <c r="F4704">
        <f>'Data Entry'!F4704</f>
        <v>0</v>
      </c>
      <c r="G4704" t="e">
        <f>('Data Entry'!G4704-HLOOKUP('Data Entry'!I4704,'CST Norms'!$A$48:$K$62,I4704,FALSE))/HLOOKUP('Data Entry'!I4704,'CST Norms'!$A$77:$K$91,I4704,FALSE)</f>
        <v>#N/A</v>
      </c>
      <c r="H4704" t="e">
        <f>( 'Data Entry'!H4704 - HLOOKUP('Data Entry'!I4704,'CST Norms'!$A$65:$K$75,8,FALSE) )/HLOOKUP('Data Entry'!I4704,'CST Norms'!$A$94:$K$104,8,FALSE)</f>
        <v>#N/A</v>
      </c>
      <c r="I4704">
        <f>'Data Entry'!$J4704</f>
        <v>0</v>
      </c>
      <c r="J4704" t="e">
        <f t="shared" si="439"/>
        <v>#N/A</v>
      </c>
      <c r="K4704" t="e">
        <f t="shared" si="440"/>
        <v>#N/A</v>
      </c>
      <c r="L4704" t="e">
        <f t="shared" si="441"/>
        <v>#N/A</v>
      </c>
      <c r="M4704" t="str">
        <f t="shared" si="442"/>
        <v>N/A</v>
      </c>
      <c r="N4704" t="str">
        <f t="shared" si="443"/>
        <v>N/A</v>
      </c>
      <c r="O4704" t="str">
        <f t="shared" si="444"/>
        <v>N/A</v>
      </c>
      <c r="S4704">
        <f>IF(OR(ISBLANK(B4704),ISBLANK(C4704),ISBLANK(D4704),ISBLANK(E4704),ISBLANK(F4704),ISBLANK('Data Entry'!G4704),ISBLANK('Data Entry'!H4704)),0,1)</f>
        <v>0</v>
      </c>
    </row>
    <row r="4705" spans="1:19" x14ac:dyDescent="0.25">
      <c r="A4705">
        <f>'Data Entry'!A4705</f>
        <v>0</v>
      </c>
      <c r="B4705">
        <f>'Data Entry'!B4705</f>
        <v>0</v>
      </c>
      <c r="C4705">
        <f>'Data Entry'!C4705</f>
        <v>0</v>
      </c>
      <c r="D4705">
        <f>'Data Entry'!D4705</f>
        <v>0</v>
      </c>
      <c r="E4705">
        <f>'Data Entry'!E4705</f>
        <v>0</v>
      </c>
      <c r="F4705">
        <f>'Data Entry'!F4705</f>
        <v>0</v>
      </c>
      <c r="G4705" t="e">
        <f>('Data Entry'!G4705-HLOOKUP('Data Entry'!I4705,'CST Norms'!$A$48:$K$62,I4705,FALSE))/HLOOKUP('Data Entry'!I4705,'CST Norms'!$A$77:$K$91,I4705,FALSE)</f>
        <v>#N/A</v>
      </c>
      <c r="H4705" t="e">
        <f>( 'Data Entry'!H4705 - HLOOKUP('Data Entry'!I4705,'CST Norms'!$A$65:$K$75,8,FALSE) )/HLOOKUP('Data Entry'!I4705,'CST Norms'!$A$94:$K$104,8,FALSE)</f>
        <v>#N/A</v>
      </c>
      <c r="I4705">
        <f>'Data Entry'!$J4705</f>
        <v>0</v>
      </c>
      <c r="J4705" t="e">
        <f t="shared" si="439"/>
        <v>#N/A</v>
      </c>
      <c r="K4705" t="e">
        <f t="shared" si="440"/>
        <v>#N/A</v>
      </c>
      <c r="L4705" t="e">
        <f t="shared" si="441"/>
        <v>#N/A</v>
      </c>
      <c r="M4705" t="str">
        <f t="shared" si="442"/>
        <v>N/A</v>
      </c>
      <c r="N4705" t="str">
        <f t="shared" si="443"/>
        <v>N/A</v>
      </c>
      <c r="O4705" t="str">
        <f t="shared" si="444"/>
        <v>N/A</v>
      </c>
      <c r="S4705">
        <f>IF(OR(ISBLANK(B4705),ISBLANK(C4705),ISBLANK(D4705),ISBLANK(E4705),ISBLANK(F4705),ISBLANK('Data Entry'!G4705),ISBLANK('Data Entry'!H4705)),0,1)</f>
        <v>0</v>
      </c>
    </row>
    <row r="4706" spans="1:19" x14ac:dyDescent="0.25">
      <c r="A4706">
        <f>'Data Entry'!A4706</f>
        <v>0</v>
      </c>
      <c r="B4706">
        <f>'Data Entry'!B4706</f>
        <v>0</v>
      </c>
      <c r="C4706">
        <f>'Data Entry'!C4706</f>
        <v>0</v>
      </c>
      <c r="D4706">
        <f>'Data Entry'!D4706</f>
        <v>0</v>
      </c>
      <c r="E4706">
        <f>'Data Entry'!E4706</f>
        <v>0</v>
      </c>
      <c r="F4706">
        <f>'Data Entry'!F4706</f>
        <v>0</v>
      </c>
      <c r="G4706" t="e">
        <f>('Data Entry'!G4706-HLOOKUP('Data Entry'!I4706,'CST Norms'!$A$48:$K$62,I4706,FALSE))/HLOOKUP('Data Entry'!I4706,'CST Norms'!$A$77:$K$91,I4706,FALSE)</f>
        <v>#N/A</v>
      </c>
      <c r="H4706" t="e">
        <f>( 'Data Entry'!H4706 - HLOOKUP('Data Entry'!I4706,'CST Norms'!$A$65:$K$75,8,FALSE) )/HLOOKUP('Data Entry'!I4706,'CST Norms'!$A$94:$K$104,8,FALSE)</f>
        <v>#N/A</v>
      </c>
      <c r="I4706">
        <f>'Data Entry'!$J4706</f>
        <v>0</v>
      </c>
      <c r="J4706" t="e">
        <f t="shared" si="439"/>
        <v>#N/A</v>
      </c>
      <c r="K4706" t="e">
        <f t="shared" si="440"/>
        <v>#N/A</v>
      </c>
      <c r="L4706" t="e">
        <f t="shared" si="441"/>
        <v>#N/A</v>
      </c>
      <c r="M4706" t="str">
        <f t="shared" si="442"/>
        <v>N/A</v>
      </c>
      <c r="N4706" t="str">
        <f t="shared" si="443"/>
        <v>N/A</v>
      </c>
      <c r="O4706" t="str">
        <f t="shared" si="444"/>
        <v>N/A</v>
      </c>
      <c r="S4706">
        <f>IF(OR(ISBLANK(B4706),ISBLANK(C4706),ISBLANK(D4706),ISBLANK(E4706),ISBLANK(F4706),ISBLANK('Data Entry'!G4706),ISBLANK('Data Entry'!H4706)),0,1)</f>
        <v>0</v>
      </c>
    </row>
    <row r="4707" spans="1:19" x14ac:dyDescent="0.25">
      <c r="A4707">
        <f>'Data Entry'!A4707</f>
        <v>0</v>
      </c>
      <c r="B4707">
        <f>'Data Entry'!B4707</f>
        <v>0</v>
      </c>
      <c r="C4707">
        <f>'Data Entry'!C4707</f>
        <v>0</v>
      </c>
      <c r="D4707">
        <f>'Data Entry'!D4707</f>
        <v>0</v>
      </c>
      <c r="E4707">
        <f>'Data Entry'!E4707</f>
        <v>0</v>
      </c>
      <c r="F4707">
        <f>'Data Entry'!F4707</f>
        <v>0</v>
      </c>
      <c r="G4707" t="e">
        <f>('Data Entry'!G4707-HLOOKUP('Data Entry'!I4707,'CST Norms'!$A$48:$K$62,I4707,FALSE))/HLOOKUP('Data Entry'!I4707,'CST Norms'!$A$77:$K$91,I4707,FALSE)</f>
        <v>#N/A</v>
      </c>
      <c r="H4707" t="e">
        <f>( 'Data Entry'!H4707 - HLOOKUP('Data Entry'!I4707,'CST Norms'!$A$65:$K$75,8,FALSE) )/HLOOKUP('Data Entry'!I4707,'CST Norms'!$A$94:$K$104,8,FALSE)</f>
        <v>#N/A</v>
      </c>
      <c r="I4707">
        <f>'Data Entry'!$J4707</f>
        <v>0</v>
      </c>
      <c r="J4707" t="e">
        <f t="shared" si="439"/>
        <v>#N/A</v>
      </c>
      <c r="K4707" t="e">
        <f t="shared" si="440"/>
        <v>#N/A</v>
      </c>
      <c r="L4707" t="e">
        <f t="shared" si="441"/>
        <v>#N/A</v>
      </c>
      <c r="M4707" t="str">
        <f t="shared" si="442"/>
        <v>N/A</v>
      </c>
      <c r="N4707" t="str">
        <f t="shared" si="443"/>
        <v>N/A</v>
      </c>
      <c r="O4707" t="str">
        <f t="shared" si="444"/>
        <v>N/A</v>
      </c>
      <c r="S4707">
        <f>IF(OR(ISBLANK(B4707),ISBLANK(C4707),ISBLANK(D4707),ISBLANK(E4707),ISBLANK(F4707),ISBLANK('Data Entry'!G4707),ISBLANK('Data Entry'!H4707)),0,1)</f>
        <v>0</v>
      </c>
    </row>
    <row r="4708" spans="1:19" x14ac:dyDescent="0.25">
      <c r="A4708">
        <f>'Data Entry'!A4708</f>
        <v>0</v>
      </c>
      <c r="B4708">
        <f>'Data Entry'!B4708</f>
        <v>0</v>
      </c>
      <c r="C4708">
        <f>'Data Entry'!C4708</f>
        <v>0</v>
      </c>
      <c r="D4708">
        <f>'Data Entry'!D4708</f>
        <v>0</v>
      </c>
      <c r="E4708">
        <f>'Data Entry'!E4708</f>
        <v>0</v>
      </c>
      <c r="F4708">
        <f>'Data Entry'!F4708</f>
        <v>0</v>
      </c>
      <c r="G4708" t="e">
        <f>('Data Entry'!G4708-HLOOKUP('Data Entry'!I4708,'CST Norms'!$A$48:$K$62,I4708,FALSE))/HLOOKUP('Data Entry'!I4708,'CST Norms'!$A$77:$K$91,I4708,FALSE)</f>
        <v>#N/A</v>
      </c>
      <c r="H4708" t="e">
        <f>( 'Data Entry'!H4708 - HLOOKUP('Data Entry'!I4708,'CST Norms'!$A$65:$K$75,8,FALSE) )/HLOOKUP('Data Entry'!I4708,'CST Norms'!$A$94:$K$104,8,FALSE)</f>
        <v>#N/A</v>
      </c>
      <c r="I4708">
        <f>'Data Entry'!$J4708</f>
        <v>0</v>
      </c>
      <c r="J4708" t="e">
        <f t="shared" si="439"/>
        <v>#N/A</v>
      </c>
      <c r="K4708" t="e">
        <f t="shared" si="440"/>
        <v>#N/A</v>
      </c>
      <c r="L4708" t="e">
        <f t="shared" si="441"/>
        <v>#N/A</v>
      </c>
      <c r="M4708" t="str">
        <f t="shared" si="442"/>
        <v>N/A</v>
      </c>
      <c r="N4708" t="str">
        <f t="shared" si="443"/>
        <v>N/A</v>
      </c>
      <c r="O4708" t="str">
        <f t="shared" si="444"/>
        <v>N/A</v>
      </c>
      <c r="S4708">
        <f>IF(OR(ISBLANK(B4708),ISBLANK(C4708),ISBLANK(D4708),ISBLANK(E4708),ISBLANK(F4708),ISBLANK('Data Entry'!G4708),ISBLANK('Data Entry'!H4708)),0,1)</f>
        <v>0</v>
      </c>
    </row>
    <row r="4709" spans="1:19" x14ac:dyDescent="0.25">
      <c r="A4709">
        <f>'Data Entry'!A4709</f>
        <v>0</v>
      </c>
      <c r="B4709">
        <f>'Data Entry'!B4709</f>
        <v>0</v>
      </c>
      <c r="C4709">
        <f>'Data Entry'!C4709</f>
        <v>0</v>
      </c>
      <c r="D4709">
        <f>'Data Entry'!D4709</f>
        <v>0</v>
      </c>
      <c r="E4709">
        <f>'Data Entry'!E4709</f>
        <v>0</v>
      </c>
      <c r="F4709">
        <f>'Data Entry'!F4709</f>
        <v>0</v>
      </c>
      <c r="G4709" t="e">
        <f>('Data Entry'!G4709-HLOOKUP('Data Entry'!I4709,'CST Norms'!$A$48:$K$62,I4709,FALSE))/HLOOKUP('Data Entry'!I4709,'CST Norms'!$A$77:$K$91,I4709,FALSE)</f>
        <v>#N/A</v>
      </c>
      <c r="H4709" t="e">
        <f>( 'Data Entry'!H4709 - HLOOKUP('Data Entry'!I4709,'CST Norms'!$A$65:$K$75,8,FALSE) )/HLOOKUP('Data Entry'!I4709,'CST Norms'!$A$94:$K$104,8,FALSE)</f>
        <v>#N/A</v>
      </c>
      <c r="I4709">
        <f>'Data Entry'!$J4709</f>
        <v>0</v>
      </c>
      <c r="J4709" t="e">
        <f t="shared" si="439"/>
        <v>#N/A</v>
      </c>
      <c r="K4709" t="e">
        <f t="shared" si="440"/>
        <v>#N/A</v>
      </c>
      <c r="L4709" t="e">
        <f t="shared" si="441"/>
        <v>#N/A</v>
      </c>
      <c r="M4709" t="str">
        <f t="shared" si="442"/>
        <v>N/A</v>
      </c>
      <c r="N4709" t="str">
        <f t="shared" si="443"/>
        <v>N/A</v>
      </c>
      <c r="O4709" t="str">
        <f t="shared" si="444"/>
        <v>N/A</v>
      </c>
      <c r="S4709">
        <f>IF(OR(ISBLANK(B4709),ISBLANK(C4709),ISBLANK(D4709),ISBLANK(E4709),ISBLANK(F4709),ISBLANK('Data Entry'!G4709),ISBLANK('Data Entry'!H4709)),0,1)</f>
        <v>0</v>
      </c>
    </row>
    <row r="4710" spans="1:19" x14ac:dyDescent="0.25">
      <c r="A4710">
        <f>'Data Entry'!A4710</f>
        <v>0</v>
      </c>
      <c r="B4710">
        <f>'Data Entry'!B4710</f>
        <v>0</v>
      </c>
      <c r="C4710">
        <f>'Data Entry'!C4710</f>
        <v>0</v>
      </c>
      <c r="D4710">
        <f>'Data Entry'!D4710</f>
        <v>0</v>
      </c>
      <c r="E4710">
        <f>'Data Entry'!E4710</f>
        <v>0</v>
      </c>
      <c r="F4710">
        <f>'Data Entry'!F4710</f>
        <v>0</v>
      </c>
      <c r="G4710" t="e">
        <f>('Data Entry'!G4710-HLOOKUP('Data Entry'!I4710,'CST Norms'!$A$48:$K$62,I4710,FALSE))/HLOOKUP('Data Entry'!I4710,'CST Norms'!$A$77:$K$91,I4710,FALSE)</f>
        <v>#N/A</v>
      </c>
      <c r="H4710" t="e">
        <f>( 'Data Entry'!H4710 - HLOOKUP('Data Entry'!I4710,'CST Norms'!$A$65:$K$75,8,FALSE) )/HLOOKUP('Data Entry'!I4710,'CST Norms'!$A$94:$K$104,8,FALSE)</f>
        <v>#N/A</v>
      </c>
      <c r="I4710">
        <f>'Data Entry'!$J4710</f>
        <v>0</v>
      </c>
      <c r="J4710" t="e">
        <f t="shared" si="439"/>
        <v>#N/A</v>
      </c>
      <c r="K4710" t="e">
        <f t="shared" si="440"/>
        <v>#N/A</v>
      </c>
      <c r="L4710" t="e">
        <f t="shared" si="441"/>
        <v>#N/A</v>
      </c>
      <c r="M4710" t="str">
        <f t="shared" si="442"/>
        <v>N/A</v>
      </c>
      <c r="N4710" t="str">
        <f t="shared" si="443"/>
        <v>N/A</v>
      </c>
      <c r="O4710" t="str">
        <f t="shared" si="444"/>
        <v>N/A</v>
      </c>
      <c r="S4710">
        <f>IF(OR(ISBLANK(B4710),ISBLANK(C4710),ISBLANK(D4710),ISBLANK(E4710),ISBLANK(F4710),ISBLANK('Data Entry'!G4710),ISBLANK('Data Entry'!H4710)),0,1)</f>
        <v>0</v>
      </c>
    </row>
    <row r="4711" spans="1:19" x14ac:dyDescent="0.25">
      <c r="A4711">
        <f>'Data Entry'!A4711</f>
        <v>0</v>
      </c>
      <c r="B4711">
        <f>'Data Entry'!B4711</f>
        <v>0</v>
      </c>
      <c r="C4711">
        <f>'Data Entry'!C4711</f>
        <v>0</v>
      </c>
      <c r="D4711">
        <f>'Data Entry'!D4711</f>
        <v>0</v>
      </c>
      <c r="E4711">
        <f>'Data Entry'!E4711</f>
        <v>0</v>
      </c>
      <c r="F4711">
        <f>'Data Entry'!F4711</f>
        <v>0</v>
      </c>
      <c r="G4711" t="e">
        <f>('Data Entry'!G4711-HLOOKUP('Data Entry'!I4711,'CST Norms'!$A$48:$K$62,I4711,FALSE))/HLOOKUP('Data Entry'!I4711,'CST Norms'!$A$77:$K$91,I4711,FALSE)</f>
        <v>#N/A</v>
      </c>
      <c r="H4711" t="e">
        <f>( 'Data Entry'!H4711 - HLOOKUP('Data Entry'!I4711,'CST Norms'!$A$65:$K$75,8,FALSE) )/HLOOKUP('Data Entry'!I4711,'CST Norms'!$A$94:$K$104,8,FALSE)</f>
        <v>#N/A</v>
      </c>
      <c r="I4711">
        <f>'Data Entry'!$J4711</f>
        <v>0</v>
      </c>
      <c r="J4711" t="e">
        <f t="shared" si="439"/>
        <v>#N/A</v>
      </c>
      <c r="K4711" t="e">
        <f t="shared" si="440"/>
        <v>#N/A</v>
      </c>
      <c r="L4711" t="e">
        <f t="shared" si="441"/>
        <v>#N/A</v>
      </c>
      <c r="M4711" t="str">
        <f t="shared" si="442"/>
        <v>N/A</v>
      </c>
      <c r="N4711" t="str">
        <f t="shared" si="443"/>
        <v>N/A</v>
      </c>
      <c r="O4711" t="str">
        <f t="shared" si="444"/>
        <v>N/A</v>
      </c>
      <c r="S4711">
        <f>IF(OR(ISBLANK(B4711),ISBLANK(C4711),ISBLANK(D4711),ISBLANK(E4711),ISBLANK(F4711),ISBLANK('Data Entry'!G4711),ISBLANK('Data Entry'!H4711)),0,1)</f>
        <v>0</v>
      </c>
    </row>
    <row r="4712" spans="1:19" x14ac:dyDescent="0.25">
      <c r="A4712">
        <f>'Data Entry'!A4712</f>
        <v>0</v>
      </c>
      <c r="B4712">
        <f>'Data Entry'!B4712</f>
        <v>0</v>
      </c>
      <c r="C4712">
        <f>'Data Entry'!C4712</f>
        <v>0</v>
      </c>
      <c r="D4712">
        <f>'Data Entry'!D4712</f>
        <v>0</v>
      </c>
      <c r="E4712">
        <f>'Data Entry'!E4712</f>
        <v>0</v>
      </c>
      <c r="F4712">
        <f>'Data Entry'!F4712</f>
        <v>0</v>
      </c>
      <c r="G4712" t="e">
        <f>('Data Entry'!G4712-HLOOKUP('Data Entry'!I4712,'CST Norms'!$A$48:$K$62,I4712,FALSE))/HLOOKUP('Data Entry'!I4712,'CST Norms'!$A$77:$K$91,I4712,FALSE)</f>
        <v>#N/A</v>
      </c>
      <c r="H4712" t="e">
        <f>( 'Data Entry'!H4712 - HLOOKUP('Data Entry'!I4712,'CST Norms'!$A$65:$K$75,8,FALSE) )/HLOOKUP('Data Entry'!I4712,'CST Norms'!$A$94:$K$104,8,FALSE)</f>
        <v>#N/A</v>
      </c>
      <c r="I4712">
        <f>'Data Entry'!$J4712</f>
        <v>0</v>
      </c>
      <c r="J4712" t="e">
        <f t="shared" si="439"/>
        <v>#N/A</v>
      </c>
      <c r="K4712" t="e">
        <f t="shared" si="440"/>
        <v>#N/A</v>
      </c>
      <c r="L4712" t="e">
        <f t="shared" si="441"/>
        <v>#N/A</v>
      </c>
      <c r="M4712" t="str">
        <f t="shared" si="442"/>
        <v>N/A</v>
      </c>
      <c r="N4712" t="str">
        <f t="shared" si="443"/>
        <v>N/A</v>
      </c>
      <c r="O4712" t="str">
        <f t="shared" si="444"/>
        <v>N/A</v>
      </c>
      <c r="S4712">
        <f>IF(OR(ISBLANK(B4712),ISBLANK(C4712),ISBLANK(D4712),ISBLANK(E4712),ISBLANK(F4712),ISBLANK('Data Entry'!G4712),ISBLANK('Data Entry'!H4712)),0,1)</f>
        <v>0</v>
      </c>
    </row>
    <row r="4713" spans="1:19" x14ac:dyDescent="0.25">
      <c r="A4713">
        <f>'Data Entry'!A4713</f>
        <v>0</v>
      </c>
      <c r="B4713">
        <f>'Data Entry'!B4713</f>
        <v>0</v>
      </c>
      <c r="C4713">
        <f>'Data Entry'!C4713</f>
        <v>0</v>
      </c>
      <c r="D4713">
        <f>'Data Entry'!D4713</f>
        <v>0</v>
      </c>
      <c r="E4713">
        <f>'Data Entry'!E4713</f>
        <v>0</v>
      </c>
      <c r="F4713">
        <f>'Data Entry'!F4713</f>
        <v>0</v>
      </c>
      <c r="G4713" t="e">
        <f>('Data Entry'!G4713-HLOOKUP('Data Entry'!I4713,'CST Norms'!$A$48:$K$62,I4713,FALSE))/HLOOKUP('Data Entry'!I4713,'CST Norms'!$A$77:$K$91,I4713,FALSE)</f>
        <v>#N/A</v>
      </c>
      <c r="H4713" t="e">
        <f>( 'Data Entry'!H4713 - HLOOKUP('Data Entry'!I4713,'CST Norms'!$A$65:$K$75,8,FALSE) )/HLOOKUP('Data Entry'!I4713,'CST Norms'!$A$94:$K$104,8,FALSE)</f>
        <v>#N/A</v>
      </c>
      <c r="I4713">
        <f>'Data Entry'!$J4713</f>
        <v>0</v>
      </c>
      <c r="J4713" t="e">
        <f t="shared" si="439"/>
        <v>#N/A</v>
      </c>
      <c r="K4713" t="e">
        <f t="shared" si="440"/>
        <v>#N/A</v>
      </c>
      <c r="L4713" t="e">
        <f t="shared" si="441"/>
        <v>#N/A</v>
      </c>
      <c r="M4713" t="str">
        <f t="shared" si="442"/>
        <v>N/A</v>
      </c>
      <c r="N4713" t="str">
        <f t="shared" si="443"/>
        <v>N/A</v>
      </c>
      <c r="O4713" t="str">
        <f t="shared" si="444"/>
        <v>N/A</v>
      </c>
      <c r="S4713">
        <f>IF(OR(ISBLANK(B4713),ISBLANK(C4713),ISBLANK(D4713),ISBLANK(E4713),ISBLANK(F4713),ISBLANK('Data Entry'!G4713),ISBLANK('Data Entry'!H4713)),0,1)</f>
        <v>0</v>
      </c>
    </row>
    <row r="4714" spans="1:19" x14ac:dyDescent="0.25">
      <c r="A4714">
        <f>'Data Entry'!A4714</f>
        <v>0</v>
      </c>
      <c r="B4714">
        <f>'Data Entry'!B4714</f>
        <v>0</v>
      </c>
      <c r="C4714">
        <f>'Data Entry'!C4714</f>
        <v>0</v>
      </c>
      <c r="D4714">
        <f>'Data Entry'!D4714</f>
        <v>0</v>
      </c>
      <c r="E4714">
        <f>'Data Entry'!E4714</f>
        <v>0</v>
      </c>
      <c r="F4714">
        <f>'Data Entry'!F4714</f>
        <v>0</v>
      </c>
      <c r="G4714" t="e">
        <f>('Data Entry'!G4714-HLOOKUP('Data Entry'!I4714,'CST Norms'!$A$48:$K$62,I4714,FALSE))/HLOOKUP('Data Entry'!I4714,'CST Norms'!$A$77:$K$91,I4714,FALSE)</f>
        <v>#N/A</v>
      </c>
      <c r="H4714" t="e">
        <f>( 'Data Entry'!H4714 - HLOOKUP('Data Entry'!I4714,'CST Norms'!$A$65:$K$75,8,FALSE) )/HLOOKUP('Data Entry'!I4714,'CST Norms'!$A$94:$K$104,8,FALSE)</f>
        <v>#N/A</v>
      </c>
      <c r="I4714">
        <f>'Data Entry'!$J4714</f>
        <v>0</v>
      </c>
      <c r="J4714" t="e">
        <f t="shared" si="439"/>
        <v>#N/A</v>
      </c>
      <c r="K4714" t="e">
        <f t="shared" si="440"/>
        <v>#N/A</v>
      </c>
      <c r="L4714" t="e">
        <f t="shared" si="441"/>
        <v>#N/A</v>
      </c>
      <c r="M4714" t="str">
        <f t="shared" si="442"/>
        <v>N/A</v>
      </c>
      <c r="N4714" t="str">
        <f t="shared" si="443"/>
        <v>N/A</v>
      </c>
      <c r="O4714" t="str">
        <f t="shared" si="444"/>
        <v>N/A</v>
      </c>
      <c r="S4714">
        <f>IF(OR(ISBLANK(B4714),ISBLANK(C4714),ISBLANK(D4714),ISBLANK(E4714),ISBLANK(F4714),ISBLANK('Data Entry'!G4714),ISBLANK('Data Entry'!H4714)),0,1)</f>
        <v>0</v>
      </c>
    </row>
    <row r="4715" spans="1:19" x14ac:dyDescent="0.25">
      <c r="A4715">
        <f>'Data Entry'!A4715</f>
        <v>0</v>
      </c>
      <c r="B4715">
        <f>'Data Entry'!B4715</f>
        <v>0</v>
      </c>
      <c r="C4715">
        <f>'Data Entry'!C4715</f>
        <v>0</v>
      </c>
      <c r="D4715">
        <f>'Data Entry'!D4715</f>
        <v>0</v>
      </c>
      <c r="E4715">
        <f>'Data Entry'!E4715</f>
        <v>0</v>
      </c>
      <c r="F4715">
        <f>'Data Entry'!F4715</f>
        <v>0</v>
      </c>
      <c r="G4715" t="e">
        <f>('Data Entry'!G4715-HLOOKUP('Data Entry'!I4715,'CST Norms'!$A$48:$K$62,I4715,FALSE))/HLOOKUP('Data Entry'!I4715,'CST Norms'!$A$77:$K$91,I4715,FALSE)</f>
        <v>#N/A</v>
      </c>
      <c r="H4715" t="e">
        <f>( 'Data Entry'!H4715 - HLOOKUP('Data Entry'!I4715,'CST Norms'!$A$65:$K$75,8,FALSE) )/HLOOKUP('Data Entry'!I4715,'CST Norms'!$A$94:$K$104,8,FALSE)</f>
        <v>#N/A</v>
      </c>
      <c r="I4715">
        <f>'Data Entry'!$J4715</f>
        <v>0</v>
      </c>
      <c r="J4715" t="e">
        <f t="shared" si="439"/>
        <v>#N/A</v>
      </c>
      <c r="K4715" t="e">
        <f t="shared" si="440"/>
        <v>#N/A</v>
      </c>
      <c r="L4715" t="e">
        <f t="shared" si="441"/>
        <v>#N/A</v>
      </c>
      <c r="M4715" t="str">
        <f t="shared" si="442"/>
        <v>N/A</v>
      </c>
      <c r="N4715" t="str">
        <f t="shared" si="443"/>
        <v>N/A</v>
      </c>
      <c r="O4715" t="str">
        <f t="shared" si="444"/>
        <v>N/A</v>
      </c>
      <c r="S4715">
        <f>IF(OR(ISBLANK(B4715),ISBLANK(C4715),ISBLANK(D4715),ISBLANK(E4715),ISBLANK(F4715),ISBLANK('Data Entry'!G4715),ISBLANK('Data Entry'!H4715)),0,1)</f>
        <v>0</v>
      </c>
    </row>
    <row r="4716" spans="1:19" x14ac:dyDescent="0.25">
      <c r="A4716">
        <f>'Data Entry'!A4716</f>
        <v>0</v>
      </c>
      <c r="B4716">
        <f>'Data Entry'!B4716</f>
        <v>0</v>
      </c>
      <c r="C4716">
        <f>'Data Entry'!C4716</f>
        <v>0</v>
      </c>
      <c r="D4716">
        <f>'Data Entry'!D4716</f>
        <v>0</v>
      </c>
      <c r="E4716">
        <f>'Data Entry'!E4716</f>
        <v>0</v>
      </c>
      <c r="F4716">
        <f>'Data Entry'!F4716</f>
        <v>0</v>
      </c>
      <c r="G4716" t="e">
        <f>('Data Entry'!G4716-HLOOKUP('Data Entry'!I4716,'CST Norms'!$A$48:$K$62,I4716,FALSE))/HLOOKUP('Data Entry'!I4716,'CST Norms'!$A$77:$K$91,I4716,FALSE)</f>
        <v>#N/A</v>
      </c>
      <c r="H4716" t="e">
        <f>( 'Data Entry'!H4716 - HLOOKUP('Data Entry'!I4716,'CST Norms'!$A$65:$K$75,8,FALSE) )/HLOOKUP('Data Entry'!I4716,'CST Norms'!$A$94:$K$104,8,FALSE)</f>
        <v>#N/A</v>
      </c>
      <c r="I4716">
        <f>'Data Entry'!$J4716</f>
        <v>0</v>
      </c>
      <c r="J4716" t="e">
        <f t="shared" si="439"/>
        <v>#N/A</v>
      </c>
      <c r="K4716" t="e">
        <f t="shared" si="440"/>
        <v>#N/A</v>
      </c>
      <c r="L4716" t="e">
        <f t="shared" si="441"/>
        <v>#N/A</v>
      </c>
      <c r="M4716" t="str">
        <f t="shared" si="442"/>
        <v>N/A</v>
      </c>
      <c r="N4716" t="str">
        <f t="shared" si="443"/>
        <v>N/A</v>
      </c>
      <c r="O4716" t="str">
        <f t="shared" si="444"/>
        <v>N/A</v>
      </c>
      <c r="S4716">
        <f>IF(OR(ISBLANK(B4716),ISBLANK(C4716),ISBLANK(D4716),ISBLANK(E4716),ISBLANK(F4716),ISBLANK('Data Entry'!G4716),ISBLANK('Data Entry'!H4716)),0,1)</f>
        <v>0</v>
      </c>
    </row>
    <row r="4717" spans="1:19" x14ac:dyDescent="0.25">
      <c r="A4717">
        <f>'Data Entry'!A4717</f>
        <v>0</v>
      </c>
      <c r="B4717">
        <f>'Data Entry'!B4717</f>
        <v>0</v>
      </c>
      <c r="C4717">
        <f>'Data Entry'!C4717</f>
        <v>0</v>
      </c>
      <c r="D4717">
        <f>'Data Entry'!D4717</f>
        <v>0</v>
      </c>
      <c r="E4717">
        <f>'Data Entry'!E4717</f>
        <v>0</v>
      </c>
      <c r="F4717">
        <f>'Data Entry'!F4717</f>
        <v>0</v>
      </c>
      <c r="G4717" t="e">
        <f>('Data Entry'!G4717-HLOOKUP('Data Entry'!I4717,'CST Norms'!$A$48:$K$62,I4717,FALSE))/HLOOKUP('Data Entry'!I4717,'CST Norms'!$A$77:$K$91,I4717,FALSE)</f>
        <v>#N/A</v>
      </c>
      <c r="H4717" t="e">
        <f>( 'Data Entry'!H4717 - HLOOKUP('Data Entry'!I4717,'CST Norms'!$A$65:$K$75,8,FALSE) )/HLOOKUP('Data Entry'!I4717,'CST Norms'!$A$94:$K$104,8,FALSE)</f>
        <v>#N/A</v>
      </c>
      <c r="I4717">
        <f>'Data Entry'!$J4717</f>
        <v>0</v>
      </c>
      <c r="J4717" t="e">
        <f t="shared" si="439"/>
        <v>#N/A</v>
      </c>
      <c r="K4717" t="e">
        <f t="shared" si="440"/>
        <v>#N/A</v>
      </c>
      <c r="L4717" t="e">
        <f t="shared" si="441"/>
        <v>#N/A</v>
      </c>
      <c r="M4717" t="str">
        <f t="shared" si="442"/>
        <v>N/A</v>
      </c>
      <c r="N4717" t="str">
        <f t="shared" si="443"/>
        <v>N/A</v>
      </c>
      <c r="O4717" t="str">
        <f t="shared" si="444"/>
        <v>N/A</v>
      </c>
      <c r="S4717">
        <f>IF(OR(ISBLANK(B4717),ISBLANK(C4717),ISBLANK(D4717),ISBLANK(E4717),ISBLANK(F4717),ISBLANK('Data Entry'!G4717),ISBLANK('Data Entry'!H4717)),0,1)</f>
        <v>0</v>
      </c>
    </row>
    <row r="4718" spans="1:19" x14ac:dyDescent="0.25">
      <c r="A4718">
        <f>'Data Entry'!A4718</f>
        <v>0</v>
      </c>
      <c r="B4718">
        <f>'Data Entry'!B4718</f>
        <v>0</v>
      </c>
      <c r="C4718">
        <f>'Data Entry'!C4718</f>
        <v>0</v>
      </c>
      <c r="D4718">
        <f>'Data Entry'!D4718</f>
        <v>0</v>
      </c>
      <c r="E4718">
        <f>'Data Entry'!E4718</f>
        <v>0</v>
      </c>
      <c r="F4718">
        <f>'Data Entry'!F4718</f>
        <v>0</v>
      </c>
      <c r="G4718" t="e">
        <f>('Data Entry'!G4718-HLOOKUP('Data Entry'!I4718,'CST Norms'!$A$48:$K$62,I4718,FALSE))/HLOOKUP('Data Entry'!I4718,'CST Norms'!$A$77:$K$91,I4718,FALSE)</f>
        <v>#N/A</v>
      </c>
      <c r="H4718" t="e">
        <f>( 'Data Entry'!H4718 - HLOOKUP('Data Entry'!I4718,'CST Norms'!$A$65:$K$75,8,FALSE) )/HLOOKUP('Data Entry'!I4718,'CST Norms'!$A$94:$K$104,8,FALSE)</f>
        <v>#N/A</v>
      </c>
      <c r="I4718">
        <f>'Data Entry'!$J4718</f>
        <v>0</v>
      </c>
      <c r="J4718" t="e">
        <f t="shared" si="439"/>
        <v>#N/A</v>
      </c>
      <c r="K4718" t="e">
        <f t="shared" si="440"/>
        <v>#N/A</v>
      </c>
      <c r="L4718" t="e">
        <f t="shared" si="441"/>
        <v>#N/A</v>
      </c>
      <c r="M4718" t="str">
        <f t="shared" si="442"/>
        <v>N/A</v>
      </c>
      <c r="N4718" t="str">
        <f t="shared" si="443"/>
        <v>N/A</v>
      </c>
      <c r="O4718" t="str">
        <f t="shared" si="444"/>
        <v>N/A</v>
      </c>
      <c r="S4718">
        <f>IF(OR(ISBLANK(B4718),ISBLANK(C4718),ISBLANK(D4718),ISBLANK(E4718),ISBLANK(F4718),ISBLANK('Data Entry'!G4718),ISBLANK('Data Entry'!H4718)),0,1)</f>
        <v>0</v>
      </c>
    </row>
    <row r="4719" spans="1:19" x14ac:dyDescent="0.25">
      <c r="A4719">
        <f>'Data Entry'!A4719</f>
        <v>0</v>
      </c>
      <c r="B4719">
        <f>'Data Entry'!B4719</f>
        <v>0</v>
      </c>
      <c r="C4719">
        <f>'Data Entry'!C4719</f>
        <v>0</v>
      </c>
      <c r="D4719">
        <f>'Data Entry'!D4719</f>
        <v>0</v>
      </c>
      <c r="E4719">
        <f>'Data Entry'!E4719</f>
        <v>0</v>
      </c>
      <c r="F4719">
        <f>'Data Entry'!F4719</f>
        <v>0</v>
      </c>
      <c r="G4719" t="e">
        <f>('Data Entry'!G4719-HLOOKUP('Data Entry'!I4719,'CST Norms'!$A$48:$K$62,I4719,FALSE))/HLOOKUP('Data Entry'!I4719,'CST Norms'!$A$77:$K$91,I4719,FALSE)</f>
        <v>#N/A</v>
      </c>
      <c r="H4719" t="e">
        <f>( 'Data Entry'!H4719 - HLOOKUP('Data Entry'!I4719,'CST Norms'!$A$65:$K$75,8,FALSE) )/HLOOKUP('Data Entry'!I4719,'CST Norms'!$A$94:$K$104,8,FALSE)</f>
        <v>#N/A</v>
      </c>
      <c r="I4719">
        <f>'Data Entry'!$J4719</f>
        <v>0</v>
      </c>
      <c r="J4719" t="e">
        <f t="shared" si="439"/>
        <v>#N/A</v>
      </c>
      <c r="K4719" t="e">
        <f t="shared" si="440"/>
        <v>#N/A</v>
      </c>
      <c r="L4719" t="e">
        <f t="shared" si="441"/>
        <v>#N/A</v>
      </c>
      <c r="M4719" t="str">
        <f t="shared" si="442"/>
        <v>N/A</v>
      </c>
      <c r="N4719" t="str">
        <f t="shared" si="443"/>
        <v>N/A</v>
      </c>
      <c r="O4719" t="str">
        <f t="shared" si="444"/>
        <v>N/A</v>
      </c>
      <c r="S4719">
        <f>IF(OR(ISBLANK(B4719),ISBLANK(C4719),ISBLANK(D4719),ISBLANK(E4719),ISBLANK(F4719),ISBLANK('Data Entry'!G4719),ISBLANK('Data Entry'!H4719)),0,1)</f>
        <v>0</v>
      </c>
    </row>
    <row r="4720" spans="1:19" x14ac:dyDescent="0.25">
      <c r="A4720">
        <f>'Data Entry'!A4720</f>
        <v>0</v>
      </c>
      <c r="B4720">
        <f>'Data Entry'!B4720</f>
        <v>0</v>
      </c>
      <c r="C4720">
        <f>'Data Entry'!C4720</f>
        <v>0</v>
      </c>
      <c r="D4720">
        <f>'Data Entry'!D4720</f>
        <v>0</v>
      </c>
      <c r="E4720">
        <f>'Data Entry'!E4720</f>
        <v>0</v>
      </c>
      <c r="F4720">
        <f>'Data Entry'!F4720</f>
        <v>0</v>
      </c>
      <c r="G4720" t="e">
        <f>('Data Entry'!G4720-HLOOKUP('Data Entry'!I4720,'CST Norms'!$A$48:$K$62,I4720,FALSE))/HLOOKUP('Data Entry'!I4720,'CST Norms'!$A$77:$K$91,I4720,FALSE)</f>
        <v>#N/A</v>
      </c>
      <c r="H4720" t="e">
        <f>( 'Data Entry'!H4720 - HLOOKUP('Data Entry'!I4720,'CST Norms'!$A$65:$K$75,8,FALSE) )/HLOOKUP('Data Entry'!I4720,'CST Norms'!$A$94:$K$104,8,FALSE)</f>
        <v>#N/A</v>
      </c>
      <c r="I4720">
        <f>'Data Entry'!$J4720</f>
        <v>0</v>
      </c>
      <c r="J4720" t="e">
        <f t="shared" si="439"/>
        <v>#N/A</v>
      </c>
      <c r="K4720" t="e">
        <f t="shared" si="440"/>
        <v>#N/A</v>
      </c>
      <c r="L4720" t="e">
        <f t="shared" si="441"/>
        <v>#N/A</v>
      </c>
      <c r="M4720" t="str">
        <f t="shared" si="442"/>
        <v>N/A</v>
      </c>
      <c r="N4720" t="str">
        <f t="shared" si="443"/>
        <v>N/A</v>
      </c>
      <c r="O4720" t="str">
        <f t="shared" si="444"/>
        <v>N/A</v>
      </c>
      <c r="S4720">
        <f>IF(OR(ISBLANK(B4720),ISBLANK(C4720),ISBLANK(D4720),ISBLANK(E4720),ISBLANK(F4720),ISBLANK('Data Entry'!G4720),ISBLANK('Data Entry'!H4720)),0,1)</f>
        <v>0</v>
      </c>
    </row>
    <row r="4721" spans="1:19" x14ac:dyDescent="0.25">
      <c r="A4721">
        <f>'Data Entry'!A4721</f>
        <v>0</v>
      </c>
      <c r="B4721">
        <f>'Data Entry'!B4721</f>
        <v>0</v>
      </c>
      <c r="C4721">
        <f>'Data Entry'!C4721</f>
        <v>0</v>
      </c>
      <c r="D4721">
        <f>'Data Entry'!D4721</f>
        <v>0</v>
      </c>
      <c r="E4721">
        <f>'Data Entry'!E4721</f>
        <v>0</v>
      </c>
      <c r="F4721">
        <f>'Data Entry'!F4721</f>
        <v>0</v>
      </c>
      <c r="G4721" t="e">
        <f>('Data Entry'!G4721-HLOOKUP('Data Entry'!I4721,'CST Norms'!$A$48:$K$62,I4721,FALSE))/HLOOKUP('Data Entry'!I4721,'CST Norms'!$A$77:$K$91,I4721,FALSE)</f>
        <v>#N/A</v>
      </c>
      <c r="H4721" t="e">
        <f>( 'Data Entry'!H4721 - HLOOKUP('Data Entry'!I4721,'CST Norms'!$A$65:$K$75,8,FALSE) )/HLOOKUP('Data Entry'!I4721,'CST Norms'!$A$94:$K$104,8,FALSE)</f>
        <v>#N/A</v>
      </c>
      <c r="I4721">
        <f>'Data Entry'!$J4721</f>
        <v>0</v>
      </c>
      <c r="J4721" t="e">
        <f t="shared" si="439"/>
        <v>#N/A</v>
      </c>
      <c r="K4721" t="e">
        <f t="shared" si="440"/>
        <v>#N/A</v>
      </c>
      <c r="L4721" t="e">
        <f t="shared" si="441"/>
        <v>#N/A</v>
      </c>
      <c r="M4721" t="str">
        <f t="shared" si="442"/>
        <v>N/A</v>
      </c>
      <c r="N4721" t="str">
        <f t="shared" si="443"/>
        <v>N/A</v>
      </c>
      <c r="O4721" t="str">
        <f t="shared" si="444"/>
        <v>N/A</v>
      </c>
      <c r="S4721">
        <f>IF(OR(ISBLANK(B4721),ISBLANK(C4721),ISBLANK(D4721),ISBLANK(E4721),ISBLANK(F4721),ISBLANK('Data Entry'!G4721),ISBLANK('Data Entry'!H4721)),0,1)</f>
        <v>0</v>
      </c>
    </row>
    <row r="4722" spans="1:19" x14ac:dyDescent="0.25">
      <c r="A4722">
        <f>'Data Entry'!A4722</f>
        <v>0</v>
      </c>
      <c r="B4722">
        <f>'Data Entry'!B4722</f>
        <v>0</v>
      </c>
      <c r="C4722">
        <f>'Data Entry'!C4722</f>
        <v>0</v>
      </c>
      <c r="D4722">
        <f>'Data Entry'!D4722</f>
        <v>0</v>
      </c>
      <c r="E4722">
        <f>'Data Entry'!E4722</f>
        <v>0</v>
      </c>
      <c r="F4722">
        <f>'Data Entry'!F4722</f>
        <v>0</v>
      </c>
      <c r="G4722" t="e">
        <f>('Data Entry'!G4722-HLOOKUP('Data Entry'!I4722,'CST Norms'!$A$48:$K$62,I4722,FALSE))/HLOOKUP('Data Entry'!I4722,'CST Norms'!$A$77:$K$91,I4722,FALSE)</f>
        <v>#N/A</v>
      </c>
      <c r="H4722" t="e">
        <f>( 'Data Entry'!H4722 - HLOOKUP('Data Entry'!I4722,'CST Norms'!$A$65:$K$75,8,FALSE) )/HLOOKUP('Data Entry'!I4722,'CST Norms'!$A$94:$K$104,8,FALSE)</f>
        <v>#N/A</v>
      </c>
      <c r="I4722">
        <f>'Data Entry'!$J4722</f>
        <v>0</v>
      </c>
      <c r="J4722" t="e">
        <f t="shared" si="439"/>
        <v>#N/A</v>
      </c>
      <c r="K4722" t="e">
        <f t="shared" si="440"/>
        <v>#N/A</v>
      </c>
      <c r="L4722" t="e">
        <f t="shared" si="441"/>
        <v>#N/A</v>
      </c>
      <c r="M4722" t="str">
        <f t="shared" si="442"/>
        <v>N/A</v>
      </c>
      <c r="N4722" t="str">
        <f t="shared" si="443"/>
        <v>N/A</v>
      </c>
      <c r="O4722" t="str">
        <f t="shared" si="444"/>
        <v>N/A</v>
      </c>
      <c r="S4722">
        <f>IF(OR(ISBLANK(B4722),ISBLANK(C4722),ISBLANK(D4722),ISBLANK(E4722),ISBLANK(F4722),ISBLANK('Data Entry'!G4722),ISBLANK('Data Entry'!H4722)),0,1)</f>
        <v>0</v>
      </c>
    </row>
    <row r="4723" spans="1:19" x14ac:dyDescent="0.25">
      <c r="A4723">
        <f>'Data Entry'!A4723</f>
        <v>0</v>
      </c>
      <c r="B4723">
        <f>'Data Entry'!B4723</f>
        <v>0</v>
      </c>
      <c r="C4723">
        <f>'Data Entry'!C4723</f>
        <v>0</v>
      </c>
      <c r="D4723">
        <f>'Data Entry'!D4723</f>
        <v>0</v>
      </c>
      <c r="E4723">
        <f>'Data Entry'!E4723</f>
        <v>0</v>
      </c>
      <c r="F4723">
        <f>'Data Entry'!F4723</f>
        <v>0</v>
      </c>
      <c r="G4723" t="e">
        <f>('Data Entry'!G4723-HLOOKUP('Data Entry'!I4723,'CST Norms'!$A$48:$K$62,I4723,FALSE))/HLOOKUP('Data Entry'!I4723,'CST Norms'!$A$77:$K$91,I4723,FALSE)</f>
        <v>#N/A</v>
      </c>
      <c r="H4723" t="e">
        <f>( 'Data Entry'!H4723 - HLOOKUP('Data Entry'!I4723,'CST Norms'!$A$65:$K$75,8,FALSE) )/HLOOKUP('Data Entry'!I4723,'CST Norms'!$A$94:$K$104,8,FALSE)</f>
        <v>#N/A</v>
      </c>
      <c r="I4723">
        <f>'Data Entry'!$J4723</f>
        <v>0</v>
      </c>
      <c r="J4723" t="e">
        <f t="shared" si="439"/>
        <v>#N/A</v>
      </c>
      <c r="K4723" t="e">
        <f t="shared" si="440"/>
        <v>#N/A</v>
      </c>
      <c r="L4723" t="e">
        <f t="shared" si="441"/>
        <v>#N/A</v>
      </c>
      <c r="M4723" t="str">
        <f t="shared" si="442"/>
        <v>N/A</v>
      </c>
      <c r="N4723" t="str">
        <f t="shared" si="443"/>
        <v>N/A</v>
      </c>
      <c r="O4723" t="str">
        <f t="shared" si="444"/>
        <v>N/A</v>
      </c>
      <c r="S4723">
        <f>IF(OR(ISBLANK(B4723),ISBLANK(C4723),ISBLANK(D4723),ISBLANK(E4723),ISBLANK(F4723),ISBLANK('Data Entry'!G4723),ISBLANK('Data Entry'!H4723)),0,1)</f>
        <v>0</v>
      </c>
    </row>
    <row r="4724" spans="1:19" x14ac:dyDescent="0.25">
      <c r="A4724">
        <f>'Data Entry'!A4724</f>
        <v>0</v>
      </c>
      <c r="B4724">
        <f>'Data Entry'!B4724</f>
        <v>0</v>
      </c>
      <c r="C4724">
        <f>'Data Entry'!C4724</f>
        <v>0</v>
      </c>
      <c r="D4724">
        <f>'Data Entry'!D4724</f>
        <v>0</v>
      </c>
      <c r="E4724">
        <f>'Data Entry'!E4724</f>
        <v>0</v>
      </c>
      <c r="F4724">
        <f>'Data Entry'!F4724</f>
        <v>0</v>
      </c>
      <c r="G4724" t="e">
        <f>('Data Entry'!G4724-HLOOKUP('Data Entry'!I4724,'CST Norms'!$A$48:$K$62,I4724,FALSE))/HLOOKUP('Data Entry'!I4724,'CST Norms'!$A$77:$K$91,I4724,FALSE)</f>
        <v>#N/A</v>
      </c>
      <c r="H4724" t="e">
        <f>( 'Data Entry'!H4724 - HLOOKUP('Data Entry'!I4724,'CST Norms'!$A$65:$K$75,8,FALSE) )/HLOOKUP('Data Entry'!I4724,'CST Norms'!$A$94:$K$104,8,FALSE)</f>
        <v>#N/A</v>
      </c>
      <c r="I4724">
        <f>'Data Entry'!$J4724</f>
        <v>0</v>
      </c>
      <c r="J4724" t="e">
        <f t="shared" si="439"/>
        <v>#N/A</v>
      </c>
      <c r="K4724" t="e">
        <f t="shared" si="440"/>
        <v>#N/A</v>
      </c>
      <c r="L4724" t="e">
        <f t="shared" si="441"/>
        <v>#N/A</v>
      </c>
      <c r="M4724" t="str">
        <f t="shared" si="442"/>
        <v>N/A</v>
      </c>
      <c r="N4724" t="str">
        <f t="shared" si="443"/>
        <v>N/A</v>
      </c>
      <c r="O4724" t="str">
        <f t="shared" si="444"/>
        <v>N/A</v>
      </c>
      <c r="S4724">
        <f>IF(OR(ISBLANK(B4724),ISBLANK(C4724),ISBLANK(D4724),ISBLANK(E4724),ISBLANK(F4724),ISBLANK('Data Entry'!G4724),ISBLANK('Data Entry'!H4724)),0,1)</f>
        <v>0</v>
      </c>
    </row>
    <row r="4725" spans="1:19" x14ac:dyDescent="0.25">
      <c r="A4725">
        <f>'Data Entry'!A4725</f>
        <v>0</v>
      </c>
      <c r="B4725">
        <f>'Data Entry'!B4725</f>
        <v>0</v>
      </c>
      <c r="C4725">
        <f>'Data Entry'!C4725</f>
        <v>0</v>
      </c>
      <c r="D4725">
        <f>'Data Entry'!D4725</f>
        <v>0</v>
      </c>
      <c r="E4725">
        <f>'Data Entry'!E4725</f>
        <v>0</v>
      </c>
      <c r="F4725">
        <f>'Data Entry'!F4725</f>
        <v>0</v>
      </c>
      <c r="G4725" t="e">
        <f>('Data Entry'!G4725-HLOOKUP('Data Entry'!I4725,'CST Norms'!$A$48:$K$62,I4725,FALSE))/HLOOKUP('Data Entry'!I4725,'CST Norms'!$A$77:$K$91,I4725,FALSE)</f>
        <v>#N/A</v>
      </c>
      <c r="H4725" t="e">
        <f>( 'Data Entry'!H4725 - HLOOKUP('Data Entry'!I4725,'CST Norms'!$A$65:$K$75,8,FALSE) )/HLOOKUP('Data Entry'!I4725,'CST Norms'!$A$94:$K$104,8,FALSE)</f>
        <v>#N/A</v>
      </c>
      <c r="I4725">
        <f>'Data Entry'!$J4725</f>
        <v>0</v>
      </c>
      <c r="J4725" t="e">
        <f t="shared" si="439"/>
        <v>#N/A</v>
      </c>
      <c r="K4725" t="e">
        <f t="shared" si="440"/>
        <v>#N/A</v>
      </c>
      <c r="L4725" t="e">
        <f t="shared" si="441"/>
        <v>#N/A</v>
      </c>
      <c r="M4725" t="str">
        <f t="shared" si="442"/>
        <v>N/A</v>
      </c>
      <c r="N4725" t="str">
        <f t="shared" si="443"/>
        <v>N/A</v>
      </c>
      <c r="O4725" t="str">
        <f t="shared" si="444"/>
        <v>N/A</v>
      </c>
      <c r="S4725">
        <f>IF(OR(ISBLANK(B4725),ISBLANK(C4725),ISBLANK(D4725),ISBLANK(E4725),ISBLANK(F4725),ISBLANK('Data Entry'!G4725),ISBLANK('Data Entry'!H4725)),0,1)</f>
        <v>0</v>
      </c>
    </row>
    <row r="4726" spans="1:19" x14ac:dyDescent="0.25">
      <c r="A4726">
        <f>'Data Entry'!A4726</f>
        <v>0</v>
      </c>
      <c r="B4726">
        <f>'Data Entry'!B4726</f>
        <v>0</v>
      </c>
      <c r="C4726">
        <f>'Data Entry'!C4726</f>
        <v>0</v>
      </c>
      <c r="D4726">
        <f>'Data Entry'!D4726</f>
        <v>0</v>
      </c>
      <c r="E4726">
        <f>'Data Entry'!E4726</f>
        <v>0</v>
      </c>
      <c r="F4726">
        <f>'Data Entry'!F4726</f>
        <v>0</v>
      </c>
      <c r="G4726" t="e">
        <f>('Data Entry'!G4726-HLOOKUP('Data Entry'!I4726,'CST Norms'!$A$48:$K$62,I4726,FALSE))/HLOOKUP('Data Entry'!I4726,'CST Norms'!$A$77:$K$91,I4726,FALSE)</f>
        <v>#N/A</v>
      </c>
      <c r="H4726" t="e">
        <f>( 'Data Entry'!H4726 - HLOOKUP('Data Entry'!I4726,'CST Norms'!$A$65:$K$75,8,FALSE) )/HLOOKUP('Data Entry'!I4726,'CST Norms'!$A$94:$K$104,8,FALSE)</f>
        <v>#N/A</v>
      </c>
      <c r="I4726">
        <f>'Data Entry'!$J4726</f>
        <v>0</v>
      </c>
      <c r="J4726" t="e">
        <f t="shared" si="439"/>
        <v>#N/A</v>
      </c>
      <c r="K4726" t="e">
        <f t="shared" si="440"/>
        <v>#N/A</v>
      </c>
      <c r="L4726" t="e">
        <f t="shared" si="441"/>
        <v>#N/A</v>
      </c>
      <c r="M4726" t="str">
        <f t="shared" si="442"/>
        <v>N/A</v>
      </c>
      <c r="N4726" t="str">
        <f t="shared" si="443"/>
        <v>N/A</v>
      </c>
      <c r="O4726" t="str">
        <f t="shared" si="444"/>
        <v>N/A</v>
      </c>
      <c r="S4726">
        <f>IF(OR(ISBLANK(B4726),ISBLANK(C4726),ISBLANK(D4726),ISBLANK(E4726),ISBLANK(F4726),ISBLANK('Data Entry'!G4726),ISBLANK('Data Entry'!H4726)),0,1)</f>
        <v>0</v>
      </c>
    </row>
    <row r="4727" spans="1:19" x14ac:dyDescent="0.25">
      <c r="A4727">
        <f>'Data Entry'!A4727</f>
        <v>0</v>
      </c>
      <c r="B4727">
        <f>'Data Entry'!B4727</f>
        <v>0</v>
      </c>
      <c r="C4727">
        <f>'Data Entry'!C4727</f>
        <v>0</v>
      </c>
      <c r="D4727">
        <f>'Data Entry'!D4727</f>
        <v>0</v>
      </c>
      <c r="E4727">
        <f>'Data Entry'!E4727</f>
        <v>0</v>
      </c>
      <c r="F4727">
        <f>'Data Entry'!F4727</f>
        <v>0</v>
      </c>
      <c r="G4727" t="e">
        <f>('Data Entry'!G4727-HLOOKUP('Data Entry'!I4727,'CST Norms'!$A$48:$K$62,I4727,FALSE))/HLOOKUP('Data Entry'!I4727,'CST Norms'!$A$77:$K$91,I4727,FALSE)</f>
        <v>#N/A</v>
      </c>
      <c r="H4727" t="e">
        <f>( 'Data Entry'!H4727 - HLOOKUP('Data Entry'!I4727,'CST Norms'!$A$65:$K$75,8,FALSE) )/HLOOKUP('Data Entry'!I4727,'CST Norms'!$A$94:$K$104,8,FALSE)</f>
        <v>#N/A</v>
      </c>
      <c r="I4727">
        <f>'Data Entry'!$J4727</f>
        <v>0</v>
      </c>
      <c r="J4727" t="e">
        <f t="shared" si="439"/>
        <v>#N/A</v>
      </c>
      <c r="K4727" t="e">
        <f t="shared" si="440"/>
        <v>#N/A</v>
      </c>
      <c r="L4727" t="e">
        <f t="shared" si="441"/>
        <v>#N/A</v>
      </c>
      <c r="M4727" t="str">
        <f t="shared" si="442"/>
        <v>N/A</v>
      </c>
      <c r="N4727" t="str">
        <f t="shared" si="443"/>
        <v>N/A</v>
      </c>
      <c r="O4727" t="str">
        <f t="shared" si="444"/>
        <v>N/A</v>
      </c>
      <c r="S4727">
        <f>IF(OR(ISBLANK(B4727),ISBLANK(C4727),ISBLANK(D4727),ISBLANK(E4727),ISBLANK(F4727),ISBLANK('Data Entry'!G4727),ISBLANK('Data Entry'!H4727)),0,1)</f>
        <v>0</v>
      </c>
    </row>
    <row r="4728" spans="1:19" x14ac:dyDescent="0.25">
      <c r="A4728">
        <f>'Data Entry'!A4728</f>
        <v>0</v>
      </c>
      <c r="B4728">
        <f>'Data Entry'!B4728</f>
        <v>0</v>
      </c>
      <c r="C4728">
        <f>'Data Entry'!C4728</f>
        <v>0</v>
      </c>
      <c r="D4728">
        <f>'Data Entry'!D4728</f>
        <v>0</v>
      </c>
      <c r="E4728">
        <f>'Data Entry'!E4728</f>
        <v>0</v>
      </c>
      <c r="F4728">
        <f>'Data Entry'!F4728</f>
        <v>0</v>
      </c>
      <c r="G4728" t="e">
        <f>('Data Entry'!G4728-HLOOKUP('Data Entry'!I4728,'CST Norms'!$A$48:$K$62,I4728,FALSE))/HLOOKUP('Data Entry'!I4728,'CST Norms'!$A$77:$K$91,I4728,FALSE)</f>
        <v>#N/A</v>
      </c>
      <c r="H4728" t="e">
        <f>( 'Data Entry'!H4728 - HLOOKUP('Data Entry'!I4728,'CST Norms'!$A$65:$K$75,8,FALSE) )/HLOOKUP('Data Entry'!I4728,'CST Norms'!$A$94:$K$104,8,FALSE)</f>
        <v>#N/A</v>
      </c>
      <c r="I4728">
        <f>'Data Entry'!$J4728</f>
        <v>0</v>
      </c>
      <c r="J4728" t="e">
        <f t="shared" si="439"/>
        <v>#N/A</v>
      </c>
      <c r="K4728" t="e">
        <f t="shared" si="440"/>
        <v>#N/A</v>
      </c>
      <c r="L4728" t="e">
        <f t="shared" si="441"/>
        <v>#N/A</v>
      </c>
      <c r="M4728" t="str">
        <f t="shared" si="442"/>
        <v>N/A</v>
      </c>
      <c r="N4728" t="str">
        <f t="shared" si="443"/>
        <v>N/A</v>
      </c>
      <c r="O4728" t="str">
        <f t="shared" si="444"/>
        <v>N/A</v>
      </c>
      <c r="S4728">
        <f>IF(OR(ISBLANK(B4728),ISBLANK(C4728),ISBLANK(D4728),ISBLANK(E4728),ISBLANK(F4728),ISBLANK('Data Entry'!G4728),ISBLANK('Data Entry'!H4728)),0,1)</f>
        <v>0</v>
      </c>
    </row>
    <row r="4729" spans="1:19" x14ac:dyDescent="0.25">
      <c r="A4729">
        <f>'Data Entry'!A4729</f>
        <v>0</v>
      </c>
      <c r="B4729">
        <f>'Data Entry'!B4729</f>
        <v>0</v>
      </c>
      <c r="C4729">
        <f>'Data Entry'!C4729</f>
        <v>0</v>
      </c>
      <c r="D4729">
        <f>'Data Entry'!D4729</f>
        <v>0</v>
      </c>
      <c r="E4729">
        <f>'Data Entry'!E4729</f>
        <v>0</v>
      </c>
      <c r="F4729">
        <f>'Data Entry'!F4729</f>
        <v>0</v>
      </c>
      <c r="G4729" t="e">
        <f>('Data Entry'!G4729-HLOOKUP('Data Entry'!I4729,'CST Norms'!$A$48:$K$62,I4729,FALSE))/HLOOKUP('Data Entry'!I4729,'CST Norms'!$A$77:$K$91,I4729,FALSE)</f>
        <v>#N/A</v>
      </c>
      <c r="H4729" t="e">
        <f>( 'Data Entry'!H4729 - HLOOKUP('Data Entry'!I4729,'CST Norms'!$A$65:$K$75,8,FALSE) )/HLOOKUP('Data Entry'!I4729,'CST Norms'!$A$94:$K$104,8,FALSE)</f>
        <v>#N/A</v>
      </c>
      <c r="I4729">
        <f>'Data Entry'!$J4729</f>
        <v>0</v>
      </c>
      <c r="J4729" t="e">
        <f t="shared" si="439"/>
        <v>#N/A</v>
      </c>
      <c r="K4729" t="e">
        <f t="shared" si="440"/>
        <v>#N/A</v>
      </c>
      <c r="L4729" t="e">
        <f t="shared" si="441"/>
        <v>#N/A</v>
      </c>
      <c r="M4729" t="str">
        <f t="shared" si="442"/>
        <v>N/A</v>
      </c>
      <c r="N4729" t="str">
        <f t="shared" si="443"/>
        <v>N/A</v>
      </c>
      <c r="O4729" t="str">
        <f t="shared" si="444"/>
        <v>N/A</v>
      </c>
      <c r="S4729">
        <f>IF(OR(ISBLANK(B4729),ISBLANK(C4729),ISBLANK(D4729),ISBLANK(E4729),ISBLANK(F4729),ISBLANK('Data Entry'!G4729),ISBLANK('Data Entry'!H4729)),0,1)</f>
        <v>0</v>
      </c>
    </row>
    <row r="4730" spans="1:19" x14ac:dyDescent="0.25">
      <c r="A4730">
        <f>'Data Entry'!A4730</f>
        <v>0</v>
      </c>
      <c r="B4730">
        <f>'Data Entry'!B4730</f>
        <v>0</v>
      </c>
      <c r="C4730">
        <f>'Data Entry'!C4730</f>
        <v>0</v>
      </c>
      <c r="D4730">
        <f>'Data Entry'!D4730</f>
        <v>0</v>
      </c>
      <c r="E4730">
        <f>'Data Entry'!E4730</f>
        <v>0</v>
      </c>
      <c r="F4730">
        <f>'Data Entry'!F4730</f>
        <v>0</v>
      </c>
      <c r="G4730" t="e">
        <f>('Data Entry'!G4730-HLOOKUP('Data Entry'!I4730,'CST Norms'!$A$48:$K$62,I4730,FALSE))/HLOOKUP('Data Entry'!I4730,'CST Norms'!$A$77:$K$91,I4730,FALSE)</f>
        <v>#N/A</v>
      </c>
      <c r="H4730" t="e">
        <f>( 'Data Entry'!H4730 - HLOOKUP('Data Entry'!I4730,'CST Norms'!$A$65:$K$75,8,FALSE) )/HLOOKUP('Data Entry'!I4730,'CST Norms'!$A$94:$K$104,8,FALSE)</f>
        <v>#N/A</v>
      </c>
      <c r="I4730">
        <f>'Data Entry'!$J4730</f>
        <v>0</v>
      </c>
      <c r="J4730" t="e">
        <f t="shared" si="439"/>
        <v>#N/A</v>
      </c>
      <c r="K4730" t="e">
        <f t="shared" si="440"/>
        <v>#N/A</v>
      </c>
      <c r="L4730" t="e">
        <f t="shared" si="441"/>
        <v>#N/A</v>
      </c>
      <c r="M4730" t="str">
        <f t="shared" si="442"/>
        <v>N/A</v>
      </c>
      <c r="N4730" t="str">
        <f t="shared" si="443"/>
        <v>N/A</v>
      </c>
      <c r="O4730" t="str">
        <f t="shared" si="444"/>
        <v>N/A</v>
      </c>
      <c r="S4730">
        <f>IF(OR(ISBLANK(B4730),ISBLANK(C4730),ISBLANK(D4730),ISBLANK(E4730),ISBLANK(F4730),ISBLANK('Data Entry'!G4730),ISBLANK('Data Entry'!H4730)),0,1)</f>
        <v>0</v>
      </c>
    </row>
    <row r="4731" spans="1:19" x14ac:dyDescent="0.25">
      <c r="A4731">
        <f>'Data Entry'!A4731</f>
        <v>0</v>
      </c>
      <c r="B4731">
        <f>'Data Entry'!B4731</f>
        <v>0</v>
      </c>
      <c r="C4731">
        <f>'Data Entry'!C4731</f>
        <v>0</v>
      </c>
      <c r="D4731">
        <f>'Data Entry'!D4731</f>
        <v>0</v>
      </c>
      <c r="E4731">
        <f>'Data Entry'!E4731</f>
        <v>0</v>
      </c>
      <c r="F4731">
        <f>'Data Entry'!F4731</f>
        <v>0</v>
      </c>
      <c r="G4731" t="e">
        <f>('Data Entry'!G4731-HLOOKUP('Data Entry'!I4731,'CST Norms'!$A$48:$K$62,I4731,FALSE))/HLOOKUP('Data Entry'!I4731,'CST Norms'!$A$77:$K$91,I4731,FALSE)</f>
        <v>#N/A</v>
      </c>
      <c r="H4731" t="e">
        <f>( 'Data Entry'!H4731 - HLOOKUP('Data Entry'!I4731,'CST Norms'!$A$65:$K$75,8,FALSE) )/HLOOKUP('Data Entry'!I4731,'CST Norms'!$A$94:$K$104,8,FALSE)</f>
        <v>#N/A</v>
      </c>
      <c r="I4731">
        <f>'Data Entry'!$J4731</f>
        <v>0</v>
      </c>
      <c r="J4731" t="e">
        <f t="shared" si="439"/>
        <v>#N/A</v>
      </c>
      <c r="K4731" t="e">
        <f t="shared" si="440"/>
        <v>#N/A</v>
      </c>
      <c r="L4731" t="e">
        <f t="shared" si="441"/>
        <v>#N/A</v>
      </c>
      <c r="M4731" t="str">
        <f t="shared" si="442"/>
        <v>N/A</v>
      </c>
      <c r="N4731" t="str">
        <f t="shared" si="443"/>
        <v>N/A</v>
      </c>
      <c r="O4731" t="str">
        <f t="shared" si="444"/>
        <v>N/A</v>
      </c>
      <c r="S4731">
        <f>IF(OR(ISBLANK(B4731),ISBLANK(C4731),ISBLANK(D4731),ISBLANK(E4731),ISBLANK(F4731),ISBLANK('Data Entry'!G4731),ISBLANK('Data Entry'!H4731)),0,1)</f>
        <v>0</v>
      </c>
    </row>
    <row r="4732" spans="1:19" x14ac:dyDescent="0.25">
      <c r="A4732">
        <f>'Data Entry'!A4732</f>
        <v>0</v>
      </c>
      <c r="B4732">
        <f>'Data Entry'!B4732</f>
        <v>0</v>
      </c>
      <c r="C4732">
        <f>'Data Entry'!C4732</f>
        <v>0</v>
      </c>
      <c r="D4732">
        <f>'Data Entry'!D4732</f>
        <v>0</v>
      </c>
      <c r="E4732">
        <f>'Data Entry'!E4732</f>
        <v>0</v>
      </c>
      <c r="F4732">
        <f>'Data Entry'!F4732</f>
        <v>0</v>
      </c>
      <c r="G4732" t="e">
        <f>('Data Entry'!G4732-HLOOKUP('Data Entry'!I4732,'CST Norms'!$A$48:$K$62,I4732,FALSE))/HLOOKUP('Data Entry'!I4732,'CST Norms'!$A$77:$K$91,I4732,FALSE)</f>
        <v>#N/A</v>
      </c>
      <c r="H4732" t="e">
        <f>( 'Data Entry'!H4732 - HLOOKUP('Data Entry'!I4732,'CST Norms'!$A$65:$K$75,8,FALSE) )/HLOOKUP('Data Entry'!I4732,'CST Norms'!$A$94:$K$104,8,FALSE)</f>
        <v>#N/A</v>
      </c>
      <c r="I4732">
        <f>'Data Entry'!$J4732</f>
        <v>0</v>
      </c>
      <c r="J4732" t="e">
        <f t="shared" si="439"/>
        <v>#N/A</v>
      </c>
      <c r="K4732" t="e">
        <f t="shared" si="440"/>
        <v>#N/A</v>
      </c>
      <c r="L4732" t="e">
        <f t="shared" si="441"/>
        <v>#N/A</v>
      </c>
      <c r="M4732" t="str">
        <f t="shared" si="442"/>
        <v>N/A</v>
      </c>
      <c r="N4732" t="str">
        <f t="shared" si="443"/>
        <v>N/A</v>
      </c>
      <c r="O4732" t="str">
        <f t="shared" si="444"/>
        <v>N/A</v>
      </c>
      <c r="S4732">
        <f>IF(OR(ISBLANK(B4732),ISBLANK(C4732),ISBLANK(D4732),ISBLANK(E4732),ISBLANK(F4732),ISBLANK('Data Entry'!G4732),ISBLANK('Data Entry'!H4732)),0,1)</f>
        <v>0</v>
      </c>
    </row>
    <row r="4733" spans="1:19" x14ac:dyDescent="0.25">
      <c r="A4733">
        <f>'Data Entry'!A4733</f>
        <v>0</v>
      </c>
      <c r="B4733">
        <f>'Data Entry'!B4733</f>
        <v>0</v>
      </c>
      <c r="C4733">
        <f>'Data Entry'!C4733</f>
        <v>0</v>
      </c>
      <c r="D4733">
        <f>'Data Entry'!D4733</f>
        <v>0</v>
      </c>
      <c r="E4733">
        <f>'Data Entry'!E4733</f>
        <v>0</v>
      </c>
      <c r="F4733">
        <f>'Data Entry'!F4733</f>
        <v>0</v>
      </c>
      <c r="G4733" t="e">
        <f>('Data Entry'!G4733-HLOOKUP('Data Entry'!I4733,'CST Norms'!$A$48:$K$62,I4733,FALSE))/HLOOKUP('Data Entry'!I4733,'CST Norms'!$A$77:$K$91,I4733,FALSE)</f>
        <v>#N/A</v>
      </c>
      <c r="H4733" t="e">
        <f>( 'Data Entry'!H4733 - HLOOKUP('Data Entry'!I4733,'CST Norms'!$A$65:$K$75,8,FALSE) )/HLOOKUP('Data Entry'!I4733,'CST Norms'!$A$94:$K$104,8,FALSE)</f>
        <v>#N/A</v>
      </c>
      <c r="I4733">
        <f>'Data Entry'!$J4733</f>
        <v>0</v>
      </c>
      <c r="J4733" t="e">
        <f t="shared" si="439"/>
        <v>#N/A</v>
      </c>
      <c r="K4733" t="e">
        <f t="shared" si="440"/>
        <v>#N/A</v>
      </c>
      <c r="L4733" t="e">
        <f t="shared" si="441"/>
        <v>#N/A</v>
      </c>
      <c r="M4733" t="str">
        <f t="shared" si="442"/>
        <v>N/A</v>
      </c>
      <c r="N4733" t="str">
        <f t="shared" si="443"/>
        <v>N/A</v>
      </c>
      <c r="O4733" t="str">
        <f t="shared" si="444"/>
        <v>N/A</v>
      </c>
      <c r="S4733">
        <f>IF(OR(ISBLANK(B4733),ISBLANK(C4733),ISBLANK(D4733),ISBLANK(E4733),ISBLANK(F4733),ISBLANK('Data Entry'!G4733),ISBLANK('Data Entry'!H4733)),0,1)</f>
        <v>0</v>
      </c>
    </row>
    <row r="4734" spans="1:19" x14ac:dyDescent="0.25">
      <c r="A4734">
        <f>'Data Entry'!A4734</f>
        <v>0</v>
      </c>
      <c r="B4734">
        <f>'Data Entry'!B4734</f>
        <v>0</v>
      </c>
      <c r="C4734">
        <f>'Data Entry'!C4734</f>
        <v>0</v>
      </c>
      <c r="D4734">
        <f>'Data Entry'!D4734</f>
        <v>0</v>
      </c>
      <c r="E4734">
        <f>'Data Entry'!E4734</f>
        <v>0</v>
      </c>
      <c r="F4734">
        <f>'Data Entry'!F4734</f>
        <v>0</v>
      </c>
      <c r="G4734" t="e">
        <f>('Data Entry'!G4734-HLOOKUP('Data Entry'!I4734,'CST Norms'!$A$48:$K$62,I4734,FALSE))/HLOOKUP('Data Entry'!I4734,'CST Norms'!$A$77:$K$91,I4734,FALSE)</f>
        <v>#N/A</v>
      </c>
      <c r="H4734" t="e">
        <f>( 'Data Entry'!H4734 - HLOOKUP('Data Entry'!I4734,'CST Norms'!$A$65:$K$75,8,FALSE) )/HLOOKUP('Data Entry'!I4734,'CST Norms'!$A$94:$K$104,8,FALSE)</f>
        <v>#N/A</v>
      </c>
      <c r="I4734">
        <f>'Data Entry'!$J4734</f>
        <v>0</v>
      </c>
      <c r="J4734" t="e">
        <f t="shared" si="439"/>
        <v>#N/A</v>
      </c>
      <c r="K4734" t="e">
        <f t="shared" si="440"/>
        <v>#N/A</v>
      </c>
      <c r="L4734" t="e">
        <f t="shared" si="441"/>
        <v>#N/A</v>
      </c>
      <c r="M4734" t="str">
        <f t="shared" si="442"/>
        <v>N/A</v>
      </c>
      <c r="N4734" t="str">
        <f t="shared" si="443"/>
        <v>N/A</v>
      </c>
      <c r="O4734" t="str">
        <f t="shared" si="444"/>
        <v>N/A</v>
      </c>
      <c r="S4734">
        <f>IF(OR(ISBLANK(B4734),ISBLANK(C4734),ISBLANK(D4734),ISBLANK(E4734),ISBLANK(F4734),ISBLANK('Data Entry'!G4734),ISBLANK('Data Entry'!H4734)),0,1)</f>
        <v>0</v>
      </c>
    </row>
    <row r="4735" spans="1:19" x14ac:dyDescent="0.25">
      <c r="A4735">
        <f>'Data Entry'!A4735</f>
        <v>0</v>
      </c>
      <c r="B4735">
        <f>'Data Entry'!B4735</f>
        <v>0</v>
      </c>
      <c r="C4735">
        <f>'Data Entry'!C4735</f>
        <v>0</v>
      </c>
      <c r="D4735">
        <f>'Data Entry'!D4735</f>
        <v>0</v>
      </c>
      <c r="E4735">
        <f>'Data Entry'!E4735</f>
        <v>0</v>
      </c>
      <c r="F4735">
        <f>'Data Entry'!F4735</f>
        <v>0</v>
      </c>
      <c r="G4735" t="e">
        <f>('Data Entry'!G4735-HLOOKUP('Data Entry'!I4735,'CST Norms'!$A$48:$K$62,I4735,FALSE))/HLOOKUP('Data Entry'!I4735,'CST Norms'!$A$77:$K$91,I4735,FALSE)</f>
        <v>#N/A</v>
      </c>
      <c r="H4735" t="e">
        <f>( 'Data Entry'!H4735 - HLOOKUP('Data Entry'!I4735,'CST Norms'!$A$65:$K$75,8,FALSE) )/HLOOKUP('Data Entry'!I4735,'CST Norms'!$A$94:$K$104,8,FALSE)</f>
        <v>#N/A</v>
      </c>
      <c r="I4735">
        <f>'Data Entry'!$J4735</f>
        <v>0</v>
      </c>
      <c r="J4735" t="e">
        <f t="shared" si="439"/>
        <v>#N/A</v>
      </c>
      <c r="K4735" t="e">
        <f t="shared" si="440"/>
        <v>#N/A</v>
      </c>
      <c r="L4735" t="e">
        <f t="shared" si="441"/>
        <v>#N/A</v>
      </c>
      <c r="M4735" t="str">
        <f t="shared" si="442"/>
        <v>N/A</v>
      </c>
      <c r="N4735" t="str">
        <f t="shared" si="443"/>
        <v>N/A</v>
      </c>
      <c r="O4735" t="str">
        <f t="shared" si="444"/>
        <v>N/A</v>
      </c>
      <c r="S4735">
        <f>IF(OR(ISBLANK(B4735),ISBLANK(C4735),ISBLANK(D4735),ISBLANK(E4735),ISBLANK(F4735),ISBLANK('Data Entry'!G4735),ISBLANK('Data Entry'!H4735)),0,1)</f>
        <v>0</v>
      </c>
    </row>
    <row r="4736" spans="1:19" x14ac:dyDescent="0.25">
      <c r="A4736">
        <f>'Data Entry'!A4736</f>
        <v>0</v>
      </c>
      <c r="B4736">
        <f>'Data Entry'!B4736</f>
        <v>0</v>
      </c>
      <c r="C4736">
        <f>'Data Entry'!C4736</f>
        <v>0</v>
      </c>
      <c r="D4736">
        <f>'Data Entry'!D4736</f>
        <v>0</v>
      </c>
      <c r="E4736">
        <f>'Data Entry'!E4736</f>
        <v>0</v>
      </c>
      <c r="F4736">
        <f>'Data Entry'!F4736</f>
        <v>0</v>
      </c>
      <c r="G4736" t="e">
        <f>('Data Entry'!G4736-HLOOKUP('Data Entry'!I4736,'CST Norms'!$A$48:$K$62,I4736,FALSE))/HLOOKUP('Data Entry'!I4736,'CST Norms'!$A$77:$K$91,I4736,FALSE)</f>
        <v>#N/A</v>
      </c>
      <c r="H4736" t="e">
        <f>( 'Data Entry'!H4736 - HLOOKUP('Data Entry'!I4736,'CST Norms'!$A$65:$K$75,8,FALSE) )/HLOOKUP('Data Entry'!I4736,'CST Norms'!$A$94:$K$104,8,FALSE)</f>
        <v>#N/A</v>
      </c>
      <c r="I4736">
        <f>'Data Entry'!$J4736</f>
        <v>0</v>
      </c>
      <c r="J4736" t="e">
        <f t="shared" si="439"/>
        <v>#N/A</v>
      </c>
      <c r="K4736" t="e">
        <f t="shared" si="440"/>
        <v>#N/A</v>
      </c>
      <c r="L4736" t="e">
        <f t="shared" si="441"/>
        <v>#N/A</v>
      </c>
      <c r="M4736" t="str">
        <f t="shared" si="442"/>
        <v>N/A</v>
      </c>
      <c r="N4736" t="str">
        <f t="shared" si="443"/>
        <v>N/A</v>
      </c>
      <c r="O4736" t="str">
        <f t="shared" si="444"/>
        <v>N/A</v>
      </c>
      <c r="S4736">
        <f>IF(OR(ISBLANK(B4736),ISBLANK(C4736),ISBLANK(D4736),ISBLANK(E4736),ISBLANK(F4736),ISBLANK('Data Entry'!G4736),ISBLANK('Data Entry'!H4736)),0,1)</f>
        <v>0</v>
      </c>
    </row>
    <row r="4737" spans="1:19" x14ac:dyDescent="0.25">
      <c r="A4737">
        <f>'Data Entry'!A4737</f>
        <v>0</v>
      </c>
      <c r="B4737">
        <f>'Data Entry'!B4737</f>
        <v>0</v>
      </c>
      <c r="C4737">
        <f>'Data Entry'!C4737</f>
        <v>0</v>
      </c>
      <c r="D4737">
        <f>'Data Entry'!D4737</f>
        <v>0</v>
      </c>
      <c r="E4737">
        <f>'Data Entry'!E4737</f>
        <v>0</v>
      </c>
      <c r="F4737">
        <f>'Data Entry'!F4737</f>
        <v>0</v>
      </c>
      <c r="G4737" t="e">
        <f>('Data Entry'!G4737-HLOOKUP('Data Entry'!I4737,'CST Norms'!$A$48:$K$62,I4737,FALSE))/HLOOKUP('Data Entry'!I4737,'CST Norms'!$A$77:$K$91,I4737,FALSE)</f>
        <v>#N/A</v>
      </c>
      <c r="H4737" t="e">
        <f>( 'Data Entry'!H4737 - HLOOKUP('Data Entry'!I4737,'CST Norms'!$A$65:$K$75,8,FALSE) )/HLOOKUP('Data Entry'!I4737,'CST Norms'!$A$94:$K$104,8,FALSE)</f>
        <v>#N/A</v>
      </c>
      <c r="I4737">
        <f>'Data Entry'!$J4737</f>
        <v>0</v>
      </c>
      <c r="J4737" t="e">
        <f t="shared" si="439"/>
        <v>#N/A</v>
      </c>
      <c r="K4737" t="e">
        <f t="shared" si="440"/>
        <v>#N/A</v>
      </c>
      <c r="L4737" t="e">
        <f t="shared" si="441"/>
        <v>#N/A</v>
      </c>
      <c r="M4737" t="str">
        <f t="shared" si="442"/>
        <v>N/A</v>
      </c>
      <c r="N4737" t="str">
        <f t="shared" si="443"/>
        <v>N/A</v>
      </c>
      <c r="O4737" t="str">
        <f t="shared" si="444"/>
        <v>N/A</v>
      </c>
      <c r="S4737">
        <f>IF(OR(ISBLANK(B4737),ISBLANK(C4737),ISBLANK(D4737),ISBLANK(E4737),ISBLANK(F4737),ISBLANK('Data Entry'!G4737),ISBLANK('Data Entry'!H4737)),0,1)</f>
        <v>0</v>
      </c>
    </row>
    <row r="4738" spans="1:19" x14ac:dyDescent="0.25">
      <c r="A4738">
        <f>'Data Entry'!A4738</f>
        <v>0</v>
      </c>
      <c r="B4738">
        <f>'Data Entry'!B4738</f>
        <v>0</v>
      </c>
      <c r="C4738">
        <f>'Data Entry'!C4738</f>
        <v>0</v>
      </c>
      <c r="D4738">
        <f>'Data Entry'!D4738</f>
        <v>0</v>
      </c>
      <c r="E4738">
        <f>'Data Entry'!E4738</f>
        <v>0</v>
      </c>
      <c r="F4738">
        <f>'Data Entry'!F4738</f>
        <v>0</v>
      </c>
      <c r="G4738" t="e">
        <f>('Data Entry'!G4738-HLOOKUP('Data Entry'!I4738,'CST Norms'!$A$48:$K$62,I4738,FALSE))/HLOOKUP('Data Entry'!I4738,'CST Norms'!$A$77:$K$91,I4738,FALSE)</f>
        <v>#N/A</v>
      </c>
      <c r="H4738" t="e">
        <f>( 'Data Entry'!H4738 - HLOOKUP('Data Entry'!I4738,'CST Norms'!$A$65:$K$75,8,FALSE) )/HLOOKUP('Data Entry'!I4738,'CST Norms'!$A$94:$K$104,8,FALSE)</f>
        <v>#N/A</v>
      </c>
      <c r="I4738">
        <f>'Data Entry'!$J4738</f>
        <v>0</v>
      </c>
      <c r="J4738" t="e">
        <f t="shared" si="439"/>
        <v>#N/A</v>
      </c>
      <c r="K4738" t="e">
        <f t="shared" si="440"/>
        <v>#N/A</v>
      </c>
      <c r="L4738" t="e">
        <f t="shared" si="441"/>
        <v>#N/A</v>
      </c>
      <c r="M4738" t="str">
        <f t="shared" si="442"/>
        <v>N/A</v>
      </c>
      <c r="N4738" t="str">
        <f t="shared" si="443"/>
        <v>N/A</v>
      </c>
      <c r="O4738" t="str">
        <f t="shared" si="444"/>
        <v>N/A</v>
      </c>
      <c r="S4738">
        <f>IF(OR(ISBLANK(B4738),ISBLANK(C4738),ISBLANK(D4738),ISBLANK(E4738),ISBLANK(F4738),ISBLANK('Data Entry'!G4738),ISBLANK('Data Entry'!H4738)),0,1)</f>
        <v>0</v>
      </c>
    </row>
    <row r="4739" spans="1:19" x14ac:dyDescent="0.25">
      <c r="A4739">
        <f>'Data Entry'!A4739</f>
        <v>0</v>
      </c>
      <c r="B4739">
        <f>'Data Entry'!B4739</f>
        <v>0</v>
      </c>
      <c r="C4739">
        <f>'Data Entry'!C4739</f>
        <v>0</v>
      </c>
      <c r="D4739">
        <f>'Data Entry'!D4739</f>
        <v>0</v>
      </c>
      <c r="E4739">
        <f>'Data Entry'!E4739</f>
        <v>0</v>
      </c>
      <c r="F4739">
        <f>'Data Entry'!F4739</f>
        <v>0</v>
      </c>
      <c r="G4739" t="e">
        <f>('Data Entry'!G4739-HLOOKUP('Data Entry'!I4739,'CST Norms'!$A$48:$K$62,I4739,FALSE))/HLOOKUP('Data Entry'!I4739,'CST Norms'!$A$77:$K$91,I4739,FALSE)</f>
        <v>#N/A</v>
      </c>
      <c r="H4739" t="e">
        <f>( 'Data Entry'!H4739 - HLOOKUP('Data Entry'!I4739,'CST Norms'!$A$65:$K$75,8,FALSE) )/HLOOKUP('Data Entry'!I4739,'CST Norms'!$A$94:$K$104,8,FALSE)</f>
        <v>#N/A</v>
      </c>
      <c r="I4739">
        <f>'Data Entry'!$J4739</f>
        <v>0</v>
      </c>
      <c r="J4739" t="e">
        <f t="shared" si="439"/>
        <v>#N/A</v>
      </c>
      <c r="K4739" t="e">
        <f t="shared" si="440"/>
        <v>#N/A</v>
      </c>
      <c r="L4739" t="e">
        <f t="shared" si="441"/>
        <v>#N/A</v>
      </c>
      <c r="M4739" t="str">
        <f t="shared" si="442"/>
        <v>N/A</v>
      </c>
      <c r="N4739" t="str">
        <f t="shared" si="443"/>
        <v>N/A</v>
      </c>
      <c r="O4739" t="str">
        <f t="shared" si="444"/>
        <v>N/A</v>
      </c>
      <c r="S4739">
        <f>IF(OR(ISBLANK(B4739),ISBLANK(C4739),ISBLANK(D4739),ISBLANK(E4739),ISBLANK(F4739),ISBLANK('Data Entry'!G4739),ISBLANK('Data Entry'!H4739)),0,1)</f>
        <v>0</v>
      </c>
    </row>
    <row r="4740" spans="1:19" x14ac:dyDescent="0.25">
      <c r="A4740">
        <f>'Data Entry'!A4740</f>
        <v>0</v>
      </c>
      <c r="B4740">
        <f>'Data Entry'!B4740</f>
        <v>0</v>
      </c>
      <c r="C4740">
        <f>'Data Entry'!C4740</f>
        <v>0</v>
      </c>
      <c r="D4740">
        <f>'Data Entry'!D4740</f>
        <v>0</v>
      </c>
      <c r="E4740">
        <f>'Data Entry'!E4740</f>
        <v>0</v>
      </c>
      <c r="F4740">
        <f>'Data Entry'!F4740</f>
        <v>0</v>
      </c>
      <c r="G4740" t="e">
        <f>('Data Entry'!G4740-HLOOKUP('Data Entry'!I4740,'CST Norms'!$A$48:$K$62,I4740,FALSE))/HLOOKUP('Data Entry'!I4740,'CST Norms'!$A$77:$K$91,I4740,FALSE)</f>
        <v>#N/A</v>
      </c>
      <c r="H4740" t="e">
        <f>( 'Data Entry'!H4740 - HLOOKUP('Data Entry'!I4740,'CST Norms'!$A$65:$K$75,8,FALSE) )/HLOOKUP('Data Entry'!I4740,'CST Norms'!$A$94:$K$104,8,FALSE)</f>
        <v>#N/A</v>
      </c>
      <c r="I4740">
        <f>'Data Entry'!$J4740</f>
        <v>0</v>
      </c>
      <c r="J4740" t="e">
        <f t="shared" si="439"/>
        <v>#N/A</v>
      </c>
      <c r="K4740" t="e">
        <f t="shared" si="440"/>
        <v>#N/A</v>
      </c>
      <c r="L4740" t="e">
        <f t="shared" si="441"/>
        <v>#N/A</v>
      </c>
      <c r="M4740" t="str">
        <f t="shared" si="442"/>
        <v>N/A</v>
      </c>
      <c r="N4740" t="str">
        <f t="shared" si="443"/>
        <v>N/A</v>
      </c>
      <c r="O4740" t="str">
        <f t="shared" si="444"/>
        <v>N/A</v>
      </c>
      <c r="S4740">
        <f>IF(OR(ISBLANK(B4740),ISBLANK(C4740),ISBLANK(D4740),ISBLANK(E4740),ISBLANK(F4740),ISBLANK('Data Entry'!G4740),ISBLANK('Data Entry'!H4740)),0,1)</f>
        <v>0</v>
      </c>
    </row>
    <row r="4741" spans="1:19" x14ac:dyDescent="0.25">
      <c r="A4741">
        <f>'Data Entry'!A4741</f>
        <v>0</v>
      </c>
      <c r="B4741">
        <f>'Data Entry'!B4741</f>
        <v>0</v>
      </c>
      <c r="C4741">
        <f>'Data Entry'!C4741</f>
        <v>0</v>
      </c>
      <c r="D4741">
        <f>'Data Entry'!D4741</f>
        <v>0</v>
      </c>
      <c r="E4741">
        <f>'Data Entry'!E4741</f>
        <v>0</v>
      </c>
      <c r="F4741">
        <f>'Data Entry'!F4741</f>
        <v>0</v>
      </c>
      <c r="G4741" t="e">
        <f>('Data Entry'!G4741-HLOOKUP('Data Entry'!I4741,'CST Norms'!$A$48:$K$62,I4741,FALSE))/HLOOKUP('Data Entry'!I4741,'CST Norms'!$A$77:$K$91,I4741,FALSE)</f>
        <v>#N/A</v>
      </c>
      <c r="H4741" t="e">
        <f>( 'Data Entry'!H4741 - HLOOKUP('Data Entry'!I4741,'CST Norms'!$A$65:$K$75,8,FALSE) )/HLOOKUP('Data Entry'!I4741,'CST Norms'!$A$94:$K$104,8,FALSE)</f>
        <v>#N/A</v>
      </c>
      <c r="I4741">
        <f>'Data Entry'!$J4741</f>
        <v>0</v>
      </c>
      <c r="J4741" t="e">
        <f t="shared" si="439"/>
        <v>#N/A</v>
      </c>
      <c r="K4741" t="e">
        <f t="shared" si="440"/>
        <v>#N/A</v>
      </c>
      <c r="L4741" t="e">
        <f t="shared" si="441"/>
        <v>#N/A</v>
      </c>
      <c r="M4741" t="str">
        <f t="shared" si="442"/>
        <v>N/A</v>
      </c>
      <c r="N4741" t="str">
        <f t="shared" si="443"/>
        <v>N/A</v>
      </c>
      <c r="O4741" t="str">
        <f t="shared" si="444"/>
        <v>N/A</v>
      </c>
      <c r="S4741">
        <f>IF(OR(ISBLANK(B4741),ISBLANK(C4741),ISBLANK(D4741),ISBLANK(E4741),ISBLANK(F4741),ISBLANK('Data Entry'!G4741),ISBLANK('Data Entry'!H4741)),0,1)</f>
        <v>0</v>
      </c>
    </row>
    <row r="4742" spans="1:19" x14ac:dyDescent="0.25">
      <c r="A4742">
        <f>'Data Entry'!A4742</f>
        <v>0</v>
      </c>
      <c r="B4742">
        <f>'Data Entry'!B4742</f>
        <v>0</v>
      </c>
      <c r="C4742">
        <f>'Data Entry'!C4742</f>
        <v>0</v>
      </c>
      <c r="D4742">
        <f>'Data Entry'!D4742</f>
        <v>0</v>
      </c>
      <c r="E4742">
        <f>'Data Entry'!E4742</f>
        <v>0</v>
      </c>
      <c r="F4742">
        <f>'Data Entry'!F4742</f>
        <v>0</v>
      </c>
      <c r="G4742" t="e">
        <f>('Data Entry'!G4742-HLOOKUP('Data Entry'!I4742,'CST Norms'!$A$48:$K$62,I4742,FALSE))/HLOOKUP('Data Entry'!I4742,'CST Norms'!$A$77:$K$91,I4742,FALSE)</f>
        <v>#N/A</v>
      </c>
      <c r="H4742" t="e">
        <f>( 'Data Entry'!H4742 - HLOOKUP('Data Entry'!I4742,'CST Norms'!$A$65:$K$75,8,FALSE) )/HLOOKUP('Data Entry'!I4742,'CST Norms'!$A$94:$K$104,8,FALSE)</f>
        <v>#N/A</v>
      </c>
      <c r="I4742">
        <f>'Data Entry'!$J4742</f>
        <v>0</v>
      </c>
      <c r="J4742" t="e">
        <f t="shared" si="439"/>
        <v>#N/A</v>
      </c>
      <c r="K4742" t="e">
        <f t="shared" si="440"/>
        <v>#N/A</v>
      </c>
      <c r="L4742" t="e">
        <f t="shared" si="441"/>
        <v>#N/A</v>
      </c>
      <c r="M4742" t="str">
        <f t="shared" si="442"/>
        <v>N/A</v>
      </c>
      <c r="N4742" t="str">
        <f t="shared" si="443"/>
        <v>N/A</v>
      </c>
      <c r="O4742" t="str">
        <f t="shared" si="444"/>
        <v>N/A</v>
      </c>
      <c r="S4742">
        <f>IF(OR(ISBLANK(B4742),ISBLANK(C4742),ISBLANK(D4742),ISBLANK(E4742),ISBLANK(F4742),ISBLANK('Data Entry'!G4742),ISBLANK('Data Entry'!H4742)),0,1)</f>
        <v>0</v>
      </c>
    </row>
    <row r="4743" spans="1:19" x14ac:dyDescent="0.25">
      <c r="A4743">
        <f>'Data Entry'!A4743</f>
        <v>0</v>
      </c>
      <c r="B4743">
        <f>'Data Entry'!B4743</f>
        <v>0</v>
      </c>
      <c r="C4743">
        <f>'Data Entry'!C4743</f>
        <v>0</v>
      </c>
      <c r="D4743">
        <f>'Data Entry'!D4743</f>
        <v>0</v>
      </c>
      <c r="E4743">
        <f>'Data Entry'!E4743</f>
        <v>0</v>
      </c>
      <c r="F4743">
        <f>'Data Entry'!F4743</f>
        <v>0</v>
      </c>
      <c r="G4743" t="e">
        <f>('Data Entry'!G4743-HLOOKUP('Data Entry'!I4743,'CST Norms'!$A$48:$K$62,I4743,FALSE))/HLOOKUP('Data Entry'!I4743,'CST Norms'!$A$77:$K$91,I4743,FALSE)</f>
        <v>#N/A</v>
      </c>
      <c r="H4743" t="e">
        <f>( 'Data Entry'!H4743 - HLOOKUP('Data Entry'!I4743,'CST Norms'!$A$65:$K$75,8,FALSE) )/HLOOKUP('Data Entry'!I4743,'CST Norms'!$A$94:$K$104,8,FALSE)</f>
        <v>#N/A</v>
      </c>
      <c r="I4743">
        <f>'Data Entry'!$J4743</f>
        <v>0</v>
      </c>
      <c r="J4743" t="e">
        <f t="shared" si="439"/>
        <v>#N/A</v>
      </c>
      <c r="K4743" t="e">
        <f t="shared" si="440"/>
        <v>#N/A</v>
      </c>
      <c r="L4743" t="e">
        <f t="shared" si="441"/>
        <v>#N/A</v>
      </c>
      <c r="M4743" t="str">
        <f t="shared" si="442"/>
        <v>N/A</v>
      </c>
      <c r="N4743" t="str">
        <f t="shared" si="443"/>
        <v>N/A</v>
      </c>
      <c r="O4743" t="str">
        <f t="shared" si="444"/>
        <v>N/A</v>
      </c>
      <c r="S4743">
        <f>IF(OR(ISBLANK(B4743),ISBLANK(C4743),ISBLANK(D4743),ISBLANK(E4743),ISBLANK(F4743),ISBLANK('Data Entry'!G4743),ISBLANK('Data Entry'!H4743)),0,1)</f>
        <v>0</v>
      </c>
    </row>
    <row r="4744" spans="1:19" x14ac:dyDescent="0.25">
      <c r="A4744">
        <f>'Data Entry'!A4744</f>
        <v>0</v>
      </c>
      <c r="B4744">
        <f>'Data Entry'!B4744</f>
        <v>0</v>
      </c>
      <c r="C4744">
        <f>'Data Entry'!C4744</f>
        <v>0</v>
      </c>
      <c r="D4744">
        <f>'Data Entry'!D4744</f>
        <v>0</v>
      </c>
      <c r="E4744">
        <f>'Data Entry'!E4744</f>
        <v>0</v>
      </c>
      <c r="F4744">
        <f>'Data Entry'!F4744</f>
        <v>0</v>
      </c>
      <c r="G4744" t="e">
        <f>('Data Entry'!G4744-HLOOKUP('Data Entry'!I4744,'CST Norms'!$A$48:$K$62,I4744,FALSE))/HLOOKUP('Data Entry'!I4744,'CST Norms'!$A$77:$K$91,I4744,FALSE)</f>
        <v>#N/A</v>
      </c>
      <c r="H4744" t="e">
        <f>( 'Data Entry'!H4744 - HLOOKUP('Data Entry'!I4744,'CST Norms'!$A$65:$K$75,8,FALSE) )/HLOOKUP('Data Entry'!I4744,'CST Norms'!$A$94:$K$104,8,FALSE)</f>
        <v>#N/A</v>
      </c>
      <c r="I4744">
        <f>'Data Entry'!$J4744</f>
        <v>0</v>
      </c>
      <c r="J4744" t="e">
        <f t="shared" si="439"/>
        <v>#N/A</v>
      </c>
      <c r="K4744" t="e">
        <f t="shared" si="440"/>
        <v>#N/A</v>
      </c>
      <c r="L4744" t="e">
        <f t="shared" si="441"/>
        <v>#N/A</v>
      </c>
      <c r="M4744" t="str">
        <f t="shared" si="442"/>
        <v>N/A</v>
      </c>
      <c r="N4744" t="str">
        <f t="shared" si="443"/>
        <v>N/A</v>
      </c>
      <c r="O4744" t="str">
        <f t="shared" si="444"/>
        <v>N/A</v>
      </c>
      <c r="S4744">
        <f>IF(OR(ISBLANK(B4744),ISBLANK(C4744),ISBLANK(D4744),ISBLANK(E4744),ISBLANK(F4744),ISBLANK('Data Entry'!G4744),ISBLANK('Data Entry'!H4744)),0,1)</f>
        <v>0</v>
      </c>
    </row>
    <row r="4745" spans="1:19" x14ac:dyDescent="0.25">
      <c r="A4745">
        <f>'Data Entry'!A4745</f>
        <v>0</v>
      </c>
      <c r="B4745">
        <f>'Data Entry'!B4745</f>
        <v>0</v>
      </c>
      <c r="C4745">
        <f>'Data Entry'!C4745</f>
        <v>0</v>
      </c>
      <c r="D4745">
        <f>'Data Entry'!D4745</f>
        <v>0</v>
      </c>
      <c r="E4745">
        <f>'Data Entry'!E4745</f>
        <v>0</v>
      </c>
      <c r="F4745">
        <f>'Data Entry'!F4745</f>
        <v>0</v>
      </c>
      <c r="G4745" t="e">
        <f>('Data Entry'!G4745-HLOOKUP('Data Entry'!I4745,'CST Norms'!$A$48:$K$62,I4745,FALSE))/HLOOKUP('Data Entry'!I4745,'CST Norms'!$A$77:$K$91,I4745,FALSE)</f>
        <v>#N/A</v>
      </c>
      <c r="H4745" t="e">
        <f>( 'Data Entry'!H4745 - HLOOKUP('Data Entry'!I4745,'CST Norms'!$A$65:$K$75,8,FALSE) )/HLOOKUP('Data Entry'!I4745,'CST Norms'!$A$94:$K$104,8,FALSE)</f>
        <v>#N/A</v>
      </c>
      <c r="I4745">
        <f>'Data Entry'!$J4745</f>
        <v>0</v>
      </c>
      <c r="J4745" t="e">
        <f t="shared" si="439"/>
        <v>#N/A</v>
      </c>
      <c r="K4745" t="e">
        <f t="shared" si="440"/>
        <v>#N/A</v>
      </c>
      <c r="L4745" t="e">
        <f t="shared" si="441"/>
        <v>#N/A</v>
      </c>
      <c r="M4745" t="str">
        <f t="shared" si="442"/>
        <v>N/A</v>
      </c>
      <c r="N4745" t="str">
        <f t="shared" si="443"/>
        <v>N/A</v>
      </c>
      <c r="O4745" t="str">
        <f t="shared" si="444"/>
        <v>N/A</v>
      </c>
      <c r="S4745">
        <f>IF(OR(ISBLANK(B4745),ISBLANK(C4745),ISBLANK(D4745),ISBLANK(E4745),ISBLANK(F4745),ISBLANK('Data Entry'!G4745),ISBLANK('Data Entry'!H4745)),0,1)</f>
        <v>0</v>
      </c>
    </row>
    <row r="4746" spans="1:19" x14ac:dyDescent="0.25">
      <c r="A4746">
        <f>'Data Entry'!A4746</f>
        <v>0</v>
      </c>
      <c r="B4746">
        <f>'Data Entry'!B4746</f>
        <v>0</v>
      </c>
      <c r="C4746">
        <f>'Data Entry'!C4746</f>
        <v>0</v>
      </c>
      <c r="D4746">
        <f>'Data Entry'!D4746</f>
        <v>0</v>
      </c>
      <c r="E4746">
        <f>'Data Entry'!E4746</f>
        <v>0</v>
      </c>
      <c r="F4746">
        <f>'Data Entry'!F4746</f>
        <v>0</v>
      </c>
      <c r="G4746" t="e">
        <f>('Data Entry'!G4746-HLOOKUP('Data Entry'!I4746,'CST Norms'!$A$48:$K$62,I4746,FALSE))/HLOOKUP('Data Entry'!I4746,'CST Norms'!$A$77:$K$91,I4746,FALSE)</f>
        <v>#N/A</v>
      </c>
      <c r="H4746" t="e">
        <f>( 'Data Entry'!H4746 - HLOOKUP('Data Entry'!I4746,'CST Norms'!$A$65:$K$75,8,FALSE) )/HLOOKUP('Data Entry'!I4746,'CST Norms'!$A$94:$K$104,8,FALSE)</f>
        <v>#N/A</v>
      </c>
      <c r="I4746">
        <f>'Data Entry'!$J4746</f>
        <v>0</v>
      </c>
      <c r="J4746" t="e">
        <f t="shared" si="439"/>
        <v>#N/A</v>
      </c>
      <c r="K4746" t="e">
        <f t="shared" si="440"/>
        <v>#N/A</v>
      </c>
      <c r="L4746" t="e">
        <f t="shared" si="441"/>
        <v>#N/A</v>
      </c>
      <c r="M4746" t="str">
        <f t="shared" si="442"/>
        <v>N/A</v>
      </c>
      <c r="N4746" t="str">
        <f t="shared" si="443"/>
        <v>N/A</v>
      </c>
      <c r="O4746" t="str">
        <f t="shared" si="444"/>
        <v>N/A</v>
      </c>
      <c r="S4746">
        <f>IF(OR(ISBLANK(B4746),ISBLANK(C4746),ISBLANK(D4746),ISBLANK(E4746),ISBLANK(F4746),ISBLANK('Data Entry'!G4746),ISBLANK('Data Entry'!H4746)),0,1)</f>
        <v>0</v>
      </c>
    </row>
    <row r="4747" spans="1:19" x14ac:dyDescent="0.25">
      <c r="A4747">
        <f>'Data Entry'!A4747</f>
        <v>0</v>
      </c>
      <c r="B4747">
        <f>'Data Entry'!B4747</f>
        <v>0</v>
      </c>
      <c r="C4747">
        <f>'Data Entry'!C4747</f>
        <v>0</v>
      </c>
      <c r="D4747">
        <f>'Data Entry'!D4747</f>
        <v>0</v>
      </c>
      <c r="E4747">
        <f>'Data Entry'!E4747</f>
        <v>0</v>
      </c>
      <c r="F4747">
        <f>'Data Entry'!F4747</f>
        <v>0</v>
      </c>
      <c r="G4747" t="e">
        <f>('Data Entry'!G4747-HLOOKUP('Data Entry'!I4747,'CST Norms'!$A$48:$K$62,I4747,FALSE))/HLOOKUP('Data Entry'!I4747,'CST Norms'!$A$77:$K$91,I4747,FALSE)</f>
        <v>#N/A</v>
      </c>
      <c r="H4747" t="e">
        <f>( 'Data Entry'!H4747 - HLOOKUP('Data Entry'!I4747,'CST Norms'!$A$65:$K$75,8,FALSE) )/HLOOKUP('Data Entry'!I4747,'CST Norms'!$A$94:$K$104,8,FALSE)</f>
        <v>#N/A</v>
      </c>
      <c r="I4747">
        <f>'Data Entry'!$J4747</f>
        <v>0</v>
      </c>
      <c r="J4747" t="e">
        <f t="shared" si="439"/>
        <v>#N/A</v>
      </c>
      <c r="K4747" t="e">
        <f t="shared" si="440"/>
        <v>#N/A</v>
      </c>
      <c r="L4747" t="e">
        <f t="shared" si="441"/>
        <v>#N/A</v>
      </c>
      <c r="M4747" t="str">
        <f t="shared" si="442"/>
        <v>N/A</v>
      </c>
      <c r="N4747" t="str">
        <f t="shared" si="443"/>
        <v>N/A</v>
      </c>
      <c r="O4747" t="str">
        <f t="shared" si="444"/>
        <v>N/A</v>
      </c>
      <c r="S4747">
        <f>IF(OR(ISBLANK(B4747),ISBLANK(C4747),ISBLANK(D4747),ISBLANK(E4747),ISBLANK(F4747),ISBLANK('Data Entry'!G4747),ISBLANK('Data Entry'!H4747)),0,1)</f>
        <v>0</v>
      </c>
    </row>
    <row r="4748" spans="1:19" x14ac:dyDescent="0.25">
      <c r="A4748">
        <f>'Data Entry'!A4748</f>
        <v>0</v>
      </c>
      <c r="B4748">
        <f>'Data Entry'!B4748</f>
        <v>0</v>
      </c>
      <c r="C4748">
        <f>'Data Entry'!C4748</f>
        <v>0</v>
      </c>
      <c r="D4748">
        <f>'Data Entry'!D4748</f>
        <v>0</v>
      </c>
      <c r="E4748">
        <f>'Data Entry'!E4748</f>
        <v>0</v>
      </c>
      <c r="F4748">
        <f>'Data Entry'!F4748</f>
        <v>0</v>
      </c>
      <c r="G4748" t="e">
        <f>('Data Entry'!G4748-HLOOKUP('Data Entry'!I4748,'CST Norms'!$A$48:$K$62,I4748,FALSE))/HLOOKUP('Data Entry'!I4748,'CST Norms'!$A$77:$K$91,I4748,FALSE)</f>
        <v>#N/A</v>
      </c>
      <c r="H4748" t="e">
        <f>( 'Data Entry'!H4748 - HLOOKUP('Data Entry'!I4748,'CST Norms'!$A$65:$K$75,8,FALSE) )/HLOOKUP('Data Entry'!I4748,'CST Norms'!$A$94:$K$104,8,FALSE)</f>
        <v>#N/A</v>
      </c>
      <c r="I4748">
        <f>'Data Entry'!$J4748</f>
        <v>0</v>
      </c>
      <c r="J4748" t="e">
        <f t="shared" ref="J4748:J4811" si="445">U$30+$B4748*U$8+$C4748*U$10+$D4748*U$12+$E4748*U$14+$F4748*U$16+$G4748*IF(I4748=8,U$20,IF(I4748=9,U$22,IF(I4748=10,U$24,"")))+$H4748*U$18+U$26*IF(I4748=8,1,0)+U$28*IF(I4748=10,1,0)</f>
        <v>#N/A</v>
      </c>
      <c r="K4748" t="e">
        <f t="shared" ref="K4748:K4811" si="446">V$30+$B4748*V$8+$C4748*V$10+$D4748*V$12+$E4748*V$14+$F4748*V$16+$G4748*IF(I4748=8,V$20,IF(I4748=9,V$22,IF(I4748=10,V$24,"")))+$H4748*V$18+V$26*IF(I4748=8,1,0)+V4765*IF(I4748=10,1,0)</f>
        <v>#N/A</v>
      </c>
      <c r="L4748" t="e">
        <f t="shared" ref="L4748:L4811" si="447">W$30+$B4748*W$8+$C4748*W$10+$D4748*W$12+$E4748*W$14+$F4748*W$16+$G4748*IF(I4748=8,W$20,IF(I4748=9,W$22,IF(I4748=10,W$24,"")))+$H4748*W$18+W$26*IF(I4748=8,1,0)+W$28*IF(I4748=10,1,0)</f>
        <v>#N/A</v>
      </c>
      <c r="M4748" t="str">
        <f t="shared" si="442"/>
        <v>N/A</v>
      </c>
      <c r="N4748" t="str">
        <f t="shared" si="443"/>
        <v>N/A</v>
      </c>
      <c r="O4748" t="str">
        <f t="shared" si="444"/>
        <v>N/A</v>
      </c>
      <c r="S4748">
        <f>IF(OR(ISBLANK(B4748),ISBLANK(C4748),ISBLANK(D4748),ISBLANK(E4748),ISBLANK(F4748),ISBLANK('Data Entry'!G4748),ISBLANK('Data Entry'!H4748)),0,1)</f>
        <v>0</v>
      </c>
    </row>
    <row r="4749" spans="1:19" x14ac:dyDescent="0.25">
      <c r="A4749">
        <f>'Data Entry'!A4749</f>
        <v>0</v>
      </c>
      <c r="B4749">
        <f>'Data Entry'!B4749</f>
        <v>0</v>
      </c>
      <c r="C4749">
        <f>'Data Entry'!C4749</f>
        <v>0</v>
      </c>
      <c r="D4749">
        <f>'Data Entry'!D4749</f>
        <v>0</v>
      </c>
      <c r="E4749">
        <f>'Data Entry'!E4749</f>
        <v>0</v>
      </c>
      <c r="F4749">
        <f>'Data Entry'!F4749</f>
        <v>0</v>
      </c>
      <c r="G4749" t="e">
        <f>('Data Entry'!G4749-HLOOKUP('Data Entry'!I4749,'CST Norms'!$A$48:$K$62,I4749,FALSE))/HLOOKUP('Data Entry'!I4749,'CST Norms'!$A$77:$K$91,I4749,FALSE)</f>
        <v>#N/A</v>
      </c>
      <c r="H4749" t="e">
        <f>( 'Data Entry'!H4749 - HLOOKUP('Data Entry'!I4749,'CST Norms'!$A$65:$K$75,8,FALSE) )/HLOOKUP('Data Entry'!I4749,'CST Norms'!$A$94:$K$104,8,FALSE)</f>
        <v>#N/A</v>
      </c>
      <c r="I4749">
        <f>'Data Entry'!$J4749</f>
        <v>0</v>
      </c>
      <c r="J4749" t="e">
        <f t="shared" si="445"/>
        <v>#N/A</v>
      </c>
      <c r="K4749" t="e">
        <f t="shared" si="446"/>
        <v>#N/A</v>
      </c>
      <c r="L4749" t="e">
        <f t="shared" si="447"/>
        <v>#N/A</v>
      </c>
      <c r="M4749" t="str">
        <f t="shared" ref="M4749:M4812" si="448">IF($S4749=1,NORMSDIST(J4749),"N/A")</f>
        <v>N/A</v>
      </c>
      <c r="N4749" t="str">
        <f t="shared" ref="N4749:N4812" si="449">IF($S4749=1,NORMSDIST(K4749),"N/A")</f>
        <v>N/A</v>
      </c>
      <c r="O4749" t="str">
        <f t="shared" ref="O4749:O4812" si="450">IF($S4749=1,NORMSDIST(L4749),"N/A")</f>
        <v>N/A</v>
      </c>
      <c r="S4749">
        <f>IF(OR(ISBLANK(B4749),ISBLANK(C4749),ISBLANK(D4749),ISBLANK(E4749),ISBLANK(F4749),ISBLANK('Data Entry'!G4749),ISBLANK('Data Entry'!H4749)),0,1)</f>
        <v>0</v>
      </c>
    </row>
    <row r="4750" spans="1:19" x14ac:dyDescent="0.25">
      <c r="A4750">
        <f>'Data Entry'!A4750</f>
        <v>0</v>
      </c>
      <c r="B4750">
        <f>'Data Entry'!B4750</f>
        <v>0</v>
      </c>
      <c r="C4750">
        <f>'Data Entry'!C4750</f>
        <v>0</v>
      </c>
      <c r="D4750">
        <f>'Data Entry'!D4750</f>
        <v>0</v>
      </c>
      <c r="E4750">
        <f>'Data Entry'!E4750</f>
        <v>0</v>
      </c>
      <c r="F4750">
        <f>'Data Entry'!F4750</f>
        <v>0</v>
      </c>
      <c r="G4750" t="e">
        <f>('Data Entry'!G4750-HLOOKUP('Data Entry'!I4750,'CST Norms'!$A$48:$K$62,I4750,FALSE))/HLOOKUP('Data Entry'!I4750,'CST Norms'!$A$77:$K$91,I4750,FALSE)</f>
        <v>#N/A</v>
      </c>
      <c r="H4750" t="e">
        <f>( 'Data Entry'!H4750 - HLOOKUP('Data Entry'!I4750,'CST Norms'!$A$65:$K$75,8,FALSE) )/HLOOKUP('Data Entry'!I4750,'CST Norms'!$A$94:$K$104,8,FALSE)</f>
        <v>#N/A</v>
      </c>
      <c r="I4750">
        <f>'Data Entry'!$J4750</f>
        <v>0</v>
      </c>
      <c r="J4750" t="e">
        <f t="shared" si="445"/>
        <v>#N/A</v>
      </c>
      <c r="K4750" t="e">
        <f t="shared" si="446"/>
        <v>#N/A</v>
      </c>
      <c r="L4750" t="e">
        <f t="shared" si="447"/>
        <v>#N/A</v>
      </c>
      <c r="M4750" t="str">
        <f t="shared" si="448"/>
        <v>N/A</v>
      </c>
      <c r="N4750" t="str">
        <f t="shared" si="449"/>
        <v>N/A</v>
      </c>
      <c r="O4750" t="str">
        <f t="shared" si="450"/>
        <v>N/A</v>
      </c>
      <c r="S4750">
        <f>IF(OR(ISBLANK(B4750),ISBLANK(C4750),ISBLANK(D4750),ISBLANK(E4750),ISBLANK(F4750),ISBLANK('Data Entry'!G4750),ISBLANK('Data Entry'!H4750)),0,1)</f>
        <v>0</v>
      </c>
    </row>
    <row r="4751" spans="1:19" x14ac:dyDescent="0.25">
      <c r="A4751">
        <f>'Data Entry'!A4751</f>
        <v>0</v>
      </c>
      <c r="B4751">
        <f>'Data Entry'!B4751</f>
        <v>0</v>
      </c>
      <c r="C4751">
        <f>'Data Entry'!C4751</f>
        <v>0</v>
      </c>
      <c r="D4751">
        <f>'Data Entry'!D4751</f>
        <v>0</v>
      </c>
      <c r="E4751">
        <f>'Data Entry'!E4751</f>
        <v>0</v>
      </c>
      <c r="F4751">
        <f>'Data Entry'!F4751</f>
        <v>0</v>
      </c>
      <c r="G4751" t="e">
        <f>('Data Entry'!G4751-HLOOKUP('Data Entry'!I4751,'CST Norms'!$A$48:$K$62,I4751,FALSE))/HLOOKUP('Data Entry'!I4751,'CST Norms'!$A$77:$K$91,I4751,FALSE)</f>
        <v>#N/A</v>
      </c>
      <c r="H4751" t="e">
        <f>( 'Data Entry'!H4751 - HLOOKUP('Data Entry'!I4751,'CST Norms'!$A$65:$K$75,8,FALSE) )/HLOOKUP('Data Entry'!I4751,'CST Norms'!$A$94:$K$104,8,FALSE)</f>
        <v>#N/A</v>
      </c>
      <c r="I4751">
        <f>'Data Entry'!$J4751</f>
        <v>0</v>
      </c>
      <c r="J4751" t="e">
        <f t="shared" si="445"/>
        <v>#N/A</v>
      </c>
      <c r="K4751" t="e">
        <f t="shared" si="446"/>
        <v>#N/A</v>
      </c>
      <c r="L4751" t="e">
        <f t="shared" si="447"/>
        <v>#N/A</v>
      </c>
      <c r="M4751" t="str">
        <f t="shared" si="448"/>
        <v>N/A</v>
      </c>
      <c r="N4751" t="str">
        <f t="shared" si="449"/>
        <v>N/A</v>
      </c>
      <c r="O4751" t="str">
        <f t="shared" si="450"/>
        <v>N/A</v>
      </c>
      <c r="S4751">
        <f>IF(OR(ISBLANK(B4751),ISBLANK(C4751),ISBLANK(D4751),ISBLANK(E4751),ISBLANK(F4751),ISBLANK('Data Entry'!G4751),ISBLANK('Data Entry'!H4751)),0,1)</f>
        <v>0</v>
      </c>
    </row>
    <row r="4752" spans="1:19" x14ac:dyDescent="0.25">
      <c r="A4752">
        <f>'Data Entry'!A4752</f>
        <v>0</v>
      </c>
      <c r="B4752">
        <f>'Data Entry'!B4752</f>
        <v>0</v>
      </c>
      <c r="C4752">
        <f>'Data Entry'!C4752</f>
        <v>0</v>
      </c>
      <c r="D4752">
        <f>'Data Entry'!D4752</f>
        <v>0</v>
      </c>
      <c r="E4752">
        <f>'Data Entry'!E4752</f>
        <v>0</v>
      </c>
      <c r="F4752">
        <f>'Data Entry'!F4752</f>
        <v>0</v>
      </c>
      <c r="G4752" t="e">
        <f>('Data Entry'!G4752-HLOOKUP('Data Entry'!I4752,'CST Norms'!$A$48:$K$62,I4752,FALSE))/HLOOKUP('Data Entry'!I4752,'CST Norms'!$A$77:$K$91,I4752,FALSE)</f>
        <v>#N/A</v>
      </c>
      <c r="H4752" t="e">
        <f>( 'Data Entry'!H4752 - HLOOKUP('Data Entry'!I4752,'CST Norms'!$A$65:$K$75,8,FALSE) )/HLOOKUP('Data Entry'!I4752,'CST Norms'!$A$94:$K$104,8,FALSE)</f>
        <v>#N/A</v>
      </c>
      <c r="I4752">
        <f>'Data Entry'!$J4752</f>
        <v>0</v>
      </c>
      <c r="J4752" t="e">
        <f t="shared" si="445"/>
        <v>#N/A</v>
      </c>
      <c r="K4752" t="e">
        <f t="shared" si="446"/>
        <v>#N/A</v>
      </c>
      <c r="L4752" t="e">
        <f t="shared" si="447"/>
        <v>#N/A</v>
      </c>
      <c r="M4752" t="str">
        <f t="shared" si="448"/>
        <v>N/A</v>
      </c>
      <c r="N4752" t="str">
        <f t="shared" si="449"/>
        <v>N/A</v>
      </c>
      <c r="O4752" t="str">
        <f t="shared" si="450"/>
        <v>N/A</v>
      </c>
      <c r="S4752">
        <f>IF(OR(ISBLANK(B4752),ISBLANK(C4752),ISBLANK(D4752),ISBLANK(E4752),ISBLANK(F4752),ISBLANK('Data Entry'!G4752),ISBLANK('Data Entry'!H4752)),0,1)</f>
        <v>0</v>
      </c>
    </row>
    <row r="4753" spans="1:19" x14ac:dyDescent="0.25">
      <c r="A4753">
        <f>'Data Entry'!A4753</f>
        <v>0</v>
      </c>
      <c r="B4753">
        <f>'Data Entry'!B4753</f>
        <v>0</v>
      </c>
      <c r="C4753">
        <f>'Data Entry'!C4753</f>
        <v>0</v>
      </c>
      <c r="D4753">
        <f>'Data Entry'!D4753</f>
        <v>0</v>
      </c>
      <c r="E4753">
        <f>'Data Entry'!E4753</f>
        <v>0</v>
      </c>
      <c r="F4753">
        <f>'Data Entry'!F4753</f>
        <v>0</v>
      </c>
      <c r="G4753" t="e">
        <f>('Data Entry'!G4753-HLOOKUP('Data Entry'!I4753,'CST Norms'!$A$48:$K$62,I4753,FALSE))/HLOOKUP('Data Entry'!I4753,'CST Norms'!$A$77:$K$91,I4753,FALSE)</f>
        <v>#N/A</v>
      </c>
      <c r="H4753" t="e">
        <f>( 'Data Entry'!H4753 - HLOOKUP('Data Entry'!I4753,'CST Norms'!$A$65:$K$75,8,FALSE) )/HLOOKUP('Data Entry'!I4753,'CST Norms'!$A$94:$K$104,8,FALSE)</f>
        <v>#N/A</v>
      </c>
      <c r="I4753">
        <f>'Data Entry'!$J4753</f>
        <v>0</v>
      </c>
      <c r="J4753" t="e">
        <f t="shared" si="445"/>
        <v>#N/A</v>
      </c>
      <c r="K4753" t="e">
        <f t="shared" si="446"/>
        <v>#N/A</v>
      </c>
      <c r="L4753" t="e">
        <f t="shared" si="447"/>
        <v>#N/A</v>
      </c>
      <c r="M4753" t="str">
        <f t="shared" si="448"/>
        <v>N/A</v>
      </c>
      <c r="N4753" t="str">
        <f t="shared" si="449"/>
        <v>N/A</v>
      </c>
      <c r="O4753" t="str">
        <f t="shared" si="450"/>
        <v>N/A</v>
      </c>
      <c r="S4753">
        <f>IF(OR(ISBLANK(B4753),ISBLANK(C4753),ISBLANK(D4753),ISBLANK(E4753),ISBLANK(F4753),ISBLANK('Data Entry'!G4753),ISBLANK('Data Entry'!H4753)),0,1)</f>
        <v>0</v>
      </c>
    </row>
    <row r="4754" spans="1:19" x14ac:dyDescent="0.25">
      <c r="A4754">
        <f>'Data Entry'!A4754</f>
        <v>0</v>
      </c>
      <c r="B4754">
        <f>'Data Entry'!B4754</f>
        <v>0</v>
      </c>
      <c r="C4754">
        <f>'Data Entry'!C4754</f>
        <v>0</v>
      </c>
      <c r="D4754">
        <f>'Data Entry'!D4754</f>
        <v>0</v>
      </c>
      <c r="E4754">
        <f>'Data Entry'!E4754</f>
        <v>0</v>
      </c>
      <c r="F4754">
        <f>'Data Entry'!F4754</f>
        <v>0</v>
      </c>
      <c r="G4754" t="e">
        <f>('Data Entry'!G4754-HLOOKUP('Data Entry'!I4754,'CST Norms'!$A$48:$K$62,I4754,FALSE))/HLOOKUP('Data Entry'!I4754,'CST Norms'!$A$77:$K$91,I4754,FALSE)</f>
        <v>#N/A</v>
      </c>
      <c r="H4754" t="e">
        <f>( 'Data Entry'!H4754 - HLOOKUP('Data Entry'!I4754,'CST Norms'!$A$65:$K$75,8,FALSE) )/HLOOKUP('Data Entry'!I4754,'CST Norms'!$A$94:$K$104,8,FALSE)</f>
        <v>#N/A</v>
      </c>
      <c r="I4754">
        <f>'Data Entry'!$J4754</f>
        <v>0</v>
      </c>
      <c r="J4754" t="e">
        <f t="shared" si="445"/>
        <v>#N/A</v>
      </c>
      <c r="K4754" t="e">
        <f t="shared" si="446"/>
        <v>#N/A</v>
      </c>
      <c r="L4754" t="e">
        <f t="shared" si="447"/>
        <v>#N/A</v>
      </c>
      <c r="M4754" t="str">
        <f t="shared" si="448"/>
        <v>N/A</v>
      </c>
      <c r="N4754" t="str">
        <f t="shared" si="449"/>
        <v>N/A</v>
      </c>
      <c r="O4754" t="str">
        <f t="shared" si="450"/>
        <v>N/A</v>
      </c>
      <c r="S4754">
        <f>IF(OR(ISBLANK(B4754),ISBLANK(C4754),ISBLANK(D4754),ISBLANK(E4754),ISBLANK(F4754),ISBLANK('Data Entry'!G4754),ISBLANK('Data Entry'!H4754)),0,1)</f>
        <v>0</v>
      </c>
    </row>
    <row r="4755" spans="1:19" x14ac:dyDescent="0.25">
      <c r="A4755">
        <f>'Data Entry'!A4755</f>
        <v>0</v>
      </c>
      <c r="B4755">
        <f>'Data Entry'!B4755</f>
        <v>0</v>
      </c>
      <c r="C4755">
        <f>'Data Entry'!C4755</f>
        <v>0</v>
      </c>
      <c r="D4755">
        <f>'Data Entry'!D4755</f>
        <v>0</v>
      </c>
      <c r="E4755">
        <f>'Data Entry'!E4755</f>
        <v>0</v>
      </c>
      <c r="F4755">
        <f>'Data Entry'!F4755</f>
        <v>0</v>
      </c>
      <c r="G4755" t="e">
        <f>('Data Entry'!G4755-HLOOKUP('Data Entry'!I4755,'CST Norms'!$A$48:$K$62,I4755,FALSE))/HLOOKUP('Data Entry'!I4755,'CST Norms'!$A$77:$K$91,I4755,FALSE)</f>
        <v>#N/A</v>
      </c>
      <c r="H4755" t="e">
        <f>( 'Data Entry'!H4755 - HLOOKUP('Data Entry'!I4755,'CST Norms'!$A$65:$K$75,8,FALSE) )/HLOOKUP('Data Entry'!I4755,'CST Norms'!$A$94:$K$104,8,FALSE)</f>
        <v>#N/A</v>
      </c>
      <c r="I4755">
        <f>'Data Entry'!$J4755</f>
        <v>0</v>
      </c>
      <c r="J4755" t="e">
        <f t="shared" si="445"/>
        <v>#N/A</v>
      </c>
      <c r="K4755" t="e">
        <f t="shared" si="446"/>
        <v>#N/A</v>
      </c>
      <c r="L4755" t="e">
        <f t="shared" si="447"/>
        <v>#N/A</v>
      </c>
      <c r="M4755" t="str">
        <f t="shared" si="448"/>
        <v>N/A</v>
      </c>
      <c r="N4755" t="str">
        <f t="shared" si="449"/>
        <v>N/A</v>
      </c>
      <c r="O4755" t="str">
        <f t="shared" si="450"/>
        <v>N/A</v>
      </c>
      <c r="S4755">
        <f>IF(OR(ISBLANK(B4755),ISBLANK(C4755),ISBLANK(D4755),ISBLANK(E4755),ISBLANK(F4755),ISBLANK('Data Entry'!G4755),ISBLANK('Data Entry'!H4755)),0,1)</f>
        <v>0</v>
      </c>
    </row>
    <row r="4756" spans="1:19" x14ac:dyDescent="0.25">
      <c r="A4756">
        <f>'Data Entry'!A4756</f>
        <v>0</v>
      </c>
      <c r="B4756">
        <f>'Data Entry'!B4756</f>
        <v>0</v>
      </c>
      <c r="C4756">
        <f>'Data Entry'!C4756</f>
        <v>0</v>
      </c>
      <c r="D4756">
        <f>'Data Entry'!D4756</f>
        <v>0</v>
      </c>
      <c r="E4756">
        <f>'Data Entry'!E4756</f>
        <v>0</v>
      </c>
      <c r="F4756">
        <f>'Data Entry'!F4756</f>
        <v>0</v>
      </c>
      <c r="G4756" t="e">
        <f>('Data Entry'!G4756-HLOOKUP('Data Entry'!I4756,'CST Norms'!$A$48:$K$62,I4756,FALSE))/HLOOKUP('Data Entry'!I4756,'CST Norms'!$A$77:$K$91,I4756,FALSE)</f>
        <v>#N/A</v>
      </c>
      <c r="H4756" t="e">
        <f>( 'Data Entry'!H4756 - HLOOKUP('Data Entry'!I4756,'CST Norms'!$A$65:$K$75,8,FALSE) )/HLOOKUP('Data Entry'!I4756,'CST Norms'!$A$94:$K$104,8,FALSE)</f>
        <v>#N/A</v>
      </c>
      <c r="I4756">
        <f>'Data Entry'!$J4756</f>
        <v>0</v>
      </c>
      <c r="J4756" t="e">
        <f t="shared" si="445"/>
        <v>#N/A</v>
      </c>
      <c r="K4756" t="e">
        <f t="shared" si="446"/>
        <v>#N/A</v>
      </c>
      <c r="L4756" t="e">
        <f t="shared" si="447"/>
        <v>#N/A</v>
      </c>
      <c r="M4756" t="str">
        <f t="shared" si="448"/>
        <v>N/A</v>
      </c>
      <c r="N4756" t="str">
        <f t="shared" si="449"/>
        <v>N/A</v>
      </c>
      <c r="O4756" t="str">
        <f t="shared" si="450"/>
        <v>N/A</v>
      </c>
      <c r="S4756">
        <f>IF(OR(ISBLANK(B4756),ISBLANK(C4756),ISBLANK(D4756),ISBLANK(E4756),ISBLANK(F4756),ISBLANK('Data Entry'!G4756),ISBLANK('Data Entry'!H4756)),0,1)</f>
        <v>0</v>
      </c>
    </row>
    <row r="4757" spans="1:19" x14ac:dyDescent="0.25">
      <c r="A4757">
        <f>'Data Entry'!A4757</f>
        <v>0</v>
      </c>
      <c r="B4757">
        <f>'Data Entry'!B4757</f>
        <v>0</v>
      </c>
      <c r="C4757">
        <f>'Data Entry'!C4757</f>
        <v>0</v>
      </c>
      <c r="D4757">
        <f>'Data Entry'!D4757</f>
        <v>0</v>
      </c>
      <c r="E4757">
        <f>'Data Entry'!E4757</f>
        <v>0</v>
      </c>
      <c r="F4757">
        <f>'Data Entry'!F4757</f>
        <v>0</v>
      </c>
      <c r="G4757" t="e">
        <f>('Data Entry'!G4757-HLOOKUP('Data Entry'!I4757,'CST Norms'!$A$48:$K$62,I4757,FALSE))/HLOOKUP('Data Entry'!I4757,'CST Norms'!$A$77:$K$91,I4757,FALSE)</f>
        <v>#N/A</v>
      </c>
      <c r="H4757" t="e">
        <f>( 'Data Entry'!H4757 - HLOOKUP('Data Entry'!I4757,'CST Norms'!$A$65:$K$75,8,FALSE) )/HLOOKUP('Data Entry'!I4757,'CST Norms'!$A$94:$K$104,8,FALSE)</f>
        <v>#N/A</v>
      </c>
      <c r="I4757">
        <f>'Data Entry'!$J4757</f>
        <v>0</v>
      </c>
      <c r="J4757" t="e">
        <f t="shared" si="445"/>
        <v>#N/A</v>
      </c>
      <c r="K4757" t="e">
        <f t="shared" si="446"/>
        <v>#N/A</v>
      </c>
      <c r="L4757" t="e">
        <f t="shared" si="447"/>
        <v>#N/A</v>
      </c>
      <c r="M4757" t="str">
        <f t="shared" si="448"/>
        <v>N/A</v>
      </c>
      <c r="N4757" t="str">
        <f t="shared" si="449"/>
        <v>N/A</v>
      </c>
      <c r="O4757" t="str">
        <f t="shared" si="450"/>
        <v>N/A</v>
      </c>
      <c r="S4757">
        <f>IF(OR(ISBLANK(B4757),ISBLANK(C4757),ISBLANK(D4757),ISBLANK(E4757),ISBLANK(F4757),ISBLANK('Data Entry'!G4757),ISBLANK('Data Entry'!H4757)),0,1)</f>
        <v>0</v>
      </c>
    </row>
    <row r="4758" spans="1:19" x14ac:dyDescent="0.25">
      <c r="A4758">
        <f>'Data Entry'!A4758</f>
        <v>0</v>
      </c>
      <c r="B4758">
        <f>'Data Entry'!B4758</f>
        <v>0</v>
      </c>
      <c r="C4758">
        <f>'Data Entry'!C4758</f>
        <v>0</v>
      </c>
      <c r="D4758">
        <f>'Data Entry'!D4758</f>
        <v>0</v>
      </c>
      <c r="E4758">
        <f>'Data Entry'!E4758</f>
        <v>0</v>
      </c>
      <c r="F4758">
        <f>'Data Entry'!F4758</f>
        <v>0</v>
      </c>
      <c r="G4758" t="e">
        <f>('Data Entry'!G4758-HLOOKUP('Data Entry'!I4758,'CST Norms'!$A$48:$K$62,I4758,FALSE))/HLOOKUP('Data Entry'!I4758,'CST Norms'!$A$77:$K$91,I4758,FALSE)</f>
        <v>#N/A</v>
      </c>
      <c r="H4758" t="e">
        <f>( 'Data Entry'!H4758 - HLOOKUP('Data Entry'!I4758,'CST Norms'!$A$65:$K$75,8,FALSE) )/HLOOKUP('Data Entry'!I4758,'CST Norms'!$A$94:$K$104,8,FALSE)</f>
        <v>#N/A</v>
      </c>
      <c r="I4758">
        <f>'Data Entry'!$J4758</f>
        <v>0</v>
      </c>
      <c r="J4758" t="e">
        <f t="shared" si="445"/>
        <v>#N/A</v>
      </c>
      <c r="K4758" t="e">
        <f t="shared" si="446"/>
        <v>#N/A</v>
      </c>
      <c r="L4758" t="e">
        <f t="shared" si="447"/>
        <v>#N/A</v>
      </c>
      <c r="M4758" t="str">
        <f t="shared" si="448"/>
        <v>N/A</v>
      </c>
      <c r="N4758" t="str">
        <f t="shared" si="449"/>
        <v>N/A</v>
      </c>
      <c r="O4758" t="str">
        <f t="shared" si="450"/>
        <v>N/A</v>
      </c>
      <c r="S4758">
        <f>IF(OR(ISBLANK(B4758),ISBLANK(C4758),ISBLANK(D4758),ISBLANK(E4758),ISBLANK(F4758),ISBLANK('Data Entry'!G4758),ISBLANK('Data Entry'!H4758)),0,1)</f>
        <v>0</v>
      </c>
    </row>
    <row r="4759" spans="1:19" x14ac:dyDescent="0.25">
      <c r="A4759">
        <f>'Data Entry'!A4759</f>
        <v>0</v>
      </c>
      <c r="B4759">
        <f>'Data Entry'!B4759</f>
        <v>0</v>
      </c>
      <c r="C4759">
        <f>'Data Entry'!C4759</f>
        <v>0</v>
      </c>
      <c r="D4759">
        <f>'Data Entry'!D4759</f>
        <v>0</v>
      </c>
      <c r="E4759">
        <f>'Data Entry'!E4759</f>
        <v>0</v>
      </c>
      <c r="F4759">
        <f>'Data Entry'!F4759</f>
        <v>0</v>
      </c>
      <c r="G4759" t="e">
        <f>('Data Entry'!G4759-HLOOKUP('Data Entry'!I4759,'CST Norms'!$A$48:$K$62,I4759,FALSE))/HLOOKUP('Data Entry'!I4759,'CST Norms'!$A$77:$K$91,I4759,FALSE)</f>
        <v>#N/A</v>
      </c>
      <c r="H4759" t="e">
        <f>( 'Data Entry'!H4759 - HLOOKUP('Data Entry'!I4759,'CST Norms'!$A$65:$K$75,8,FALSE) )/HLOOKUP('Data Entry'!I4759,'CST Norms'!$A$94:$K$104,8,FALSE)</f>
        <v>#N/A</v>
      </c>
      <c r="I4759">
        <f>'Data Entry'!$J4759</f>
        <v>0</v>
      </c>
      <c r="J4759" t="e">
        <f t="shared" si="445"/>
        <v>#N/A</v>
      </c>
      <c r="K4759" t="e">
        <f t="shared" si="446"/>
        <v>#N/A</v>
      </c>
      <c r="L4759" t="e">
        <f t="shared" si="447"/>
        <v>#N/A</v>
      </c>
      <c r="M4759" t="str">
        <f t="shared" si="448"/>
        <v>N/A</v>
      </c>
      <c r="N4759" t="str">
        <f t="shared" si="449"/>
        <v>N/A</v>
      </c>
      <c r="O4759" t="str">
        <f t="shared" si="450"/>
        <v>N/A</v>
      </c>
      <c r="S4759">
        <f>IF(OR(ISBLANK(B4759),ISBLANK(C4759),ISBLANK(D4759),ISBLANK(E4759),ISBLANK(F4759),ISBLANK('Data Entry'!G4759),ISBLANK('Data Entry'!H4759)),0,1)</f>
        <v>0</v>
      </c>
    </row>
    <row r="4760" spans="1:19" x14ac:dyDescent="0.25">
      <c r="A4760">
        <f>'Data Entry'!A4760</f>
        <v>0</v>
      </c>
      <c r="B4760">
        <f>'Data Entry'!B4760</f>
        <v>0</v>
      </c>
      <c r="C4760">
        <f>'Data Entry'!C4760</f>
        <v>0</v>
      </c>
      <c r="D4760">
        <f>'Data Entry'!D4760</f>
        <v>0</v>
      </c>
      <c r="E4760">
        <f>'Data Entry'!E4760</f>
        <v>0</v>
      </c>
      <c r="F4760">
        <f>'Data Entry'!F4760</f>
        <v>0</v>
      </c>
      <c r="G4760" t="e">
        <f>('Data Entry'!G4760-HLOOKUP('Data Entry'!I4760,'CST Norms'!$A$48:$K$62,I4760,FALSE))/HLOOKUP('Data Entry'!I4760,'CST Norms'!$A$77:$K$91,I4760,FALSE)</f>
        <v>#N/A</v>
      </c>
      <c r="H4760" t="e">
        <f>( 'Data Entry'!H4760 - HLOOKUP('Data Entry'!I4760,'CST Norms'!$A$65:$K$75,8,FALSE) )/HLOOKUP('Data Entry'!I4760,'CST Norms'!$A$94:$K$104,8,FALSE)</f>
        <v>#N/A</v>
      </c>
      <c r="I4760">
        <f>'Data Entry'!$J4760</f>
        <v>0</v>
      </c>
      <c r="J4760" t="e">
        <f t="shared" si="445"/>
        <v>#N/A</v>
      </c>
      <c r="K4760" t="e">
        <f t="shared" si="446"/>
        <v>#N/A</v>
      </c>
      <c r="L4760" t="e">
        <f t="shared" si="447"/>
        <v>#N/A</v>
      </c>
      <c r="M4760" t="str">
        <f t="shared" si="448"/>
        <v>N/A</v>
      </c>
      <c r="N4760" t="str">
        <f t="shared" si="449"/>
        <v>N/A</v>
      </c>
      <c r="O4760" t="str">
        <f t="shared" si="450"/>
        <v>N/A</v>
      </c>
      <c r="S4760">
        <f>IF(OR(ISBLANK(B4760),ISBLANK(C4760),ISBLANK(D4760),ISBLANK(E4760),ISBLANK(F4760),ISBLANK('Data Entry'!G4760),ISBLANK('Data Entry'!H4760)),0,1)</f>
        <v>0</v>
      </c>
    </row>
    <row r="4761" spans="1:19" x14ac:dyDescent="0.25">
      <c r="A4761">
        <f>'Data Entry'!A4761</f>
        <v>0</v>
      </c>
      <c r="B4761">
        <f>'Data Entry'!B4761</f>
        <v>0</v>
      </c>
      <c r="C4761">
        <f>'Data Entry'!C4761</f>
        <v>0</v>
      </c>
      <c r="D4761">
        <f>'Data Entry'!D4761</f>
        <v>0</v>
      </c>
      <c r="E4761">
        <f>'Data Entry'!E4761</f>
        <v>0</v>
      </c>
      <c r="F4761">
        <f>'Data Entry'!F4761</f>
        <v>0</v>
      </c>
      <c r="G4761" t="e">
        <f>('Data Entry'!G4761-HLOOKUP('Data Entry'!I4761,'CST Norms'!$A$48:$K$62,I4761,FALSE))/HLOOKUP('Data Entry'!I4761,'CST Norms'!$A$77:$K$91,I4761,FALSE)</f>
        <v>#N/A</v>
      </c>
      <c r="H4761" t="e">
        <f>( 'Data Entry'!H4761 - HLOOKUP('Data Entry'!I4761,'CST Norms'!$A$65:$K$75,8,FALSE) )/HLOOKUP('Data Entry'!I4761,'CST Norms'!$A$94:$K$104,8,FALSE)</f>
        <v>#N/A</v>
      </c>
      <c r="I4761">
        <f>'Data Entry'!$J4761</f>
        <v>0</v>
      </c>
      <c r="J4761" t="e">
        <f t="shared" si="445"/>
        <v>#N/A</v>
      </c>
      <c r="K4761" t="e">
        <f t="shared" si="446"/>
        <v>#N/A</v>
      </c>
      <c r="L4761" t="e">
        <f t="shared" si="447"/>
        <v>#N/A</v>
      </c>
      <c r="M4761" t="str">
        <f t="shared" si="448"/>
        <v>N/A</v>
      </c>
      <c r="N4761" t="str">
        <f t="shared" si="449"/>
        <v>N/A</v>
      </c>
      <c r="O4761" t="str">
        <f t="shared" si="450"/>
        <v>N/A</v>
      </c>
      <c r="S4761">
        <f>IF(OR(ISBLANK(B4761),ISBLANK(C4761),ISBLANK(D4761),ISBLANK(E4761),ISBLANK(F4761),ISBLANK('Data Entry'!G4761),ISBLANK('Data Entry'!H4761)),0,1)</f>
        <v>0</v>
      </c>
    </row>
    <row r="4762" spans="1:19" x14ac:dyDescent="0.25">
      <c r="A4762">
        <f>'Data Entry'!A4762</f>
        <v>0</v>
      </c>
      <c r="B4762">
        <f>'Data Entry'!B4762</f>
        <v>0</v>
      </c>
      <c r="C4762">
        <f>'Data Entry'!C4762</f>
        <v>0</v>
      </c>
      <c r="D4762">
        <f>'Data Entry'!D4762</f>
        <v>0</v>
      </c>
      <c r="E4762">
        <f>'Data Entry'!E4762</f>
        <v>0</v>
      </c>
      <c r="F4762">
        <f>'Data Entry'!F4762</f>
        <v>0</v>
      </c>
      <c r="G4762" t="e">
        <f>('Data Entry'!G4762-HLOOKUP('Data Entry'!I4762,'CST Norms'!$A$48:$K$62,I4762,FALSE))/HLOOKUP('Data Entry'!I4762,'CST Norms'!$A$77:$K$91,I4762,FALSE)</f>
        <v>#N/A</v>
      </c>
      <c r="H4762" t="e">
        <f>( 'Data Entry'!H4762 - HLOOKUP('Data Entry'!I4762,'CST Norms'!$A$65:$K$75,8,FALSE) )/HLOOKUP('Data Entry'!I4762,'CST Norms'!$A$94:$K$104,8,FALSE)</f>
        <v>#N/A</v>
      </c>
      <c r="I4762">
        <f>'Data Entry'!$J4762</f>
        <v>0</v>
      </c>
      <c r="J4762" t="e">
        <f t="shared" si="445"/>
        <v>#N/A</v>
      </c>
      <c r="K4762" t="e">
        <f t="shared" si="446"/>
        <v>#N/A</v>
      </c>
      <c r="L4762" t="e">
        <f t="shared" si="447"/>
        <v>#N/A</v>
      </c>
      <c r="M4762" t="str">
        <f t="shared" si="448"/>
        <v>N/A</v>
      </c>
      <c r="N4762" t="str">
        <f t="shared" si="449"/>
        <v>N/A</v>
      </c>
      <c r="O4762" t="str">
        <f t="shared" si="450"/>
        <v>N/A</v>
      </c>
      <c r="S4762">
        <f>IF(OR(ISBLANK(B4762),ISBLANK(C4762),ISBLANK(D4762),ISBLANK(E4762),ISBLANK(F4762),ISBLANK('Data Entry'!G4762),ISBLANK('Data Entry'!H4762)),0,1)</f>
        <v>0</v>
      </c>
    </row>
    <row r="4763" spans="1:19" x14ac:dyDescent="0.25">
      <c r="A4763">
        <f>'Data Entry'!A4763</f>
        <v>0</v>
      </c>
      <c r="B4763">
        <f>'Data Entry'!B4763</f>
        <v>0</v>
      </c>
      <c r="C4763">
        <f>'Data Entry'!C4763</f>
        <v>0</v>
      </c>
      <c r="D4763">
        <f>'Data Entry'!D4763</f>
        <v>0</v>
      </c>
      <c r="E4763">
        <f>'Data Entry'!E4763</f>
        <v>0</v>
      </c>
      <c r="F4763">
        <f>'Data Entry'!F4763</f>
        <v>0</v>
      </c>
      <c r="G4763" t="e">
        <f>('Data Entry'!G4763-HLOOKUP('Data Entry'!I4763,'CST Norms'!$A$48:$K$62,I4763,FALSE))/HLOOKUP('Data Entry'!I4763,'CST Norms'!$A$77:$K$91,I4763,FALSE)</f>
        <v>#N/A</v>
      </c>
      <c r="H4763" t="e">
        <f>( 'Data Entry'!H4763 - HLOOKUP('Data Entry'!I4763,'CST Norms'!$A$65:$K$75,8,FALSE) )/HLOOKUP('Data Entry'!I4763,'CST Norms'!$A$94:$K$104,8,FALSE)</f>
        <v>#N/A</v>
      </c>
      <c r="I4763">
        <f>'Data Entry'!$J4763</f>
        <v>0</v>
      </c>
      <c r="J4763" t="e">
        <f t="shared" si="445"/>
        <v>#N/A</v>
      </c>
      <c r="K4763" t="e">
        <f t="shared" si="446"/>
        <v>#N/A</v>
      </c>
      <c r="L4763" t="e">
        <f t="shared" si="447"/>
        <v>#N/A</v>
      </c>
      <c r="M4763" t="str">
        <f t="shared" si="448"/>
        <v>N/A</v>
      </c>
      <c r="N4763" t="str">
        <f t="shared" si="449"/>
        <v>N/A</v>
      </c>
      <c r="O4763" t="str">
        <f t="shared" si="450"/>
        <v>N/A</v>
      </c>
      <c r="S4763">
        <f>IF(OR(ISBLANK(B4763),ISBLANK(C4763),ISBLANK(D4763),ISBLANK(E4763),ISBLANK(F4763),ISBLANK('Data Entry'!G4763),ISBLANK('Data Entry'!H4763)),0,1)</f>
        <v>0</v>
      </c>
    </row>
    <row r="4764" spans="1:19" x14ac:dyDescent="0.25">
      <c r="A4764">
        <f>'Data Entry'!A4764</f>
        <v>0</v>
      </c>
      <c r="B4764">
        <f>'Data Entry'!B4764</f>
        <v>0</v>
      </c>
      <c r="C4764">
        <f>'Data Entry'!C4764</f>
        <v>0</v>
      </c>
      <c r="D4764">
        <f>'Data Entry'!D4764</f>
        <v>0</v>
      </c>
      <c r="E4764">
        <f>'Data Entry'!E4764</f>
        <v>0</v>
      </c>
      <c r="F4764">
        <f>'Data Entry'!F4764</f>
        <v>0</v>
      </c>
      <c r="G4764" t="e">
        <f>('Data Entry'!G4764-HLOOKUP('Data Entry'!I4764,'CST Norms'!$A$48:$K$62,I4764,FALSE))/HLOOKUP('Data Entry'!I4764,'CST Norms'!$A$77:$K$91,I4764,FALSE)</f>
        <v>#N/A</v>
      </c>
      <c r="H4764" t="e">
        <f>( 'Data Entry'!H4764 - HLOOKUP('Data Entry'!I4764,'CST Norms'!$A$65:$K$75,8,FALSE) )/HLOOKUP('Data Entry'!I4764,'CST Norms'!$A$94:$K$104,8,FALSE)</f>
        <v>#N/A</v>
      </c>
      <c r="I4764">
        <f>'Data Entry'!$J4764</f>
        <v>0</v>
      </c>
      <c r="J4764" t="e">
        <f t="shared" si="445"/>
        <v>#N/A</v>
      </c>
      <c r="K4764" t="e">
        <f t="shared" si="446"/>
        <v>#N/A</v>
      </c>
      <c r="L4764" t="e">
        <f t="shared" si="447"/>
        <v>#N/A</v>
      </c>
      <c r="M4764" t="str">
        <f t="shared" si="448"/>
        <v>N/A</v>
      </c>
      <c r="N4764" t="str">
        <f t="shared" si="449"/>
        <v>N/A</v>
      </c>
      <c r="O4764" t="str">
        <f t="shared" si="450"/>
        <v>N/A</v>
      </c>
      <c r="S4764">
        <f>IF(OR(ISBLANK(B4764),ISBLANK(C4764),ISBLANK(D4764),ISBLANK(E4764),ISBLANK(F4764),ISBLANK('Data Entry'!G4764),ISBLANK('Data Entry'!H4764)),0,1)</f>
        <v>0</v>
      </c>
    </row>
    <row r="4765" spans="1:19" x14ac:dyDescent="0.25">
      <c r="A4765">
        <f>'Data Entry'!A4765</f>
        <v>0</v>
      </c>
      <c r="B4765">
        <f>'Data Entry'!B4765</f>
        <v>0</v>
      </c>
      <c r="C4765">
        <f>'Data Entry'!C4765</f>
        <v>0</v>
      </c>
      <c r="D4765">
        <f>'Data Entry'!D4765</f>
        <v>0</v>
      </c>
      <c r="E4765">
        <f>'Data Entry'!E4765</f>
        <v>0</v>
      </c>
      <c r="F4765">
        <f>'Data Entry'!F4765</f>
        <v>0</v>
      </c>
      <c r="G4765" t="e">
        <f>('Data Entry'!G4765-HLOOKUP('Data Entry'!I4765,'CST Norms'!$A$48:$K$62,I4765,FALSE))/HLOOKUP('Data Entry'!I4765,'CST Norms'!$A$77:$K$91,I4765,FALSE)</f>
        <v>#N/A</v>
      </c>
      <c r="H4765" t="e">
        <f>( 'Data Entry'!H4765 - HLOOKUP('Data Entry'!I4765,'CST Norms'!$A$65:$K$75,8,FALSE) )/HLOOKUP('Data Entry'!I4765,'CST Norms'!$A$94:$K$104,8,FALSE)</f>
        <v>#N/A</v>
      </c>
      <c r="I4765">
        <f>'Data Entry'!$J4765</f>
        <v>0</v>
      </c>
      <c r="J4765" t="e">
        <f t="shared" si="445"/>
        <v>#N/A</v>
      </c>
      <c r="K4765" t="e">
        <f t="shared" si="446"/>
        <v>#N/A</v>
      </c>
      <c r="L4765" t="e">
        <f t="shared" si="447"/>
        <v>#N/A</v>
      </c>
      <c r="M4765" t="str">
        <f t="shared" si="448"/>
        <v>N/A</v>
      </c>
      <c r="N4765" t="str">
        <f t="shared" si="449"/>
        <v>N/A</v>
      </c>
      <c r="O4765" t="str">
        <f t="shared" si="450"/>
        <v>N/A</v>
      </c>
      <c r="S4765">
        <f>IF(OR(ISBLANK(B4765),ISBLANK(C4765),ISBLANK(D4765),ISBLANK(E4765),ISBLANK(F4765),ISBLANK('Data Entry'!G4765),ISBLANK('Data Entry'!H4765)),0,1)</f>
        <v>0</v>
      </c>
    </row>
    <row r="4766" spans="1:19" x14ac:dyDescent="0.25">
      <c r="A4766">
        <f>'Data Entry'!A4766</f>
        <v>0</v>
      </c>
      <c r="B4766">
        <f>'Data Entry'!B4766</f>
        <v>0</v>
      </c>
      <c r="C4766">
        <f>'Data Entry'!C4766</f>
        <v>0</v>
      </c>
      <c r="D4766">
        <f>'Data Entry'!D4766</f>
        <v>0</v>
      </c>
      <c r="E4766">
        <f>'Data Entry'!E4766</f>
        <v>0</v>
      </c>
      <c r="F4766">
        <f>'Data Entry'!F4766</f>
        <v>0</v>
      </c>
      <c r="G4766" t="e">
        <f>('Data Entry'!G4766-HLOOKUP('Data Entry'!I4766,'CST Norms'!$A$48:$K$62,I4766,FALSE))/HLOOKUP('Data Entry'!I4766,'CST Norms'!$A$77:$K$91,I4766,FALSE)</f>
        <v>#N/A</v>
      </c>
      <c r="H4766" t="e">
        <f>( 'Data Entry'!H4766 - HLOOKUP('Data Entry'!I4766,'CST Norms'!$A$65:$K$75,8,FALSE) )/HLOOKUP('Data Entry'!I4766,'CST Norms'!$A$94:$K$104,8,FALSE)</f>
        <v>#N/A</v>
      </c>
      <c r="I4766">
        <f>'Data Entry'!$J4766</f>
        <v>0</v>
      </c>
      <c r="J4766" t="e">
        <f t="shared" si="445"/>
        <v>#N/A</v>
      </c>
      <c r="K4766" t="e">
        <f t="shared" si="446"/>
        <v>#N/A</v>
      </c>
      <c r="L4766" t="e">
        <f t="shared" si="447"/>
        <v>#N/A</v>
      </c>
      <c r="M4766" t="str">
        <f t="shared" si="448"/>
        <v>N/A</v>
      </c>
      <c r="N4766" t="str">
        <f t="shared" si="449"/>
        <v>N/A</v>
      </c>
      <c r="O4766" t="str">
        <f t="shared" si="450"/>
        <v>N/A</v>
      </c>
      <c r="S4766">
        <f>IF(OR(ISBLANK(B4766),ISBLANK(C4766),ISBLANK(D4766),ISBLANK(E4766),ISBLANK(F4766),ISBLANK('Data Entry'!G4766),ISBLANK('Data Entry'!H4766)),0,1)</f>
        <v>0</v>
      </c>
    </row>
    <row r="4767" spans="1:19" x14ac:dyDescent="0.25">
      <c r="A4767">
        <f>'Data Entry'!A4767</f>
        <v>0</v>
      </c>
      <c r="B4767">
        <f>'Data Entry'!B4767</f>
        <v>0</v>
      </c>
      <c r="C4767">
        <f>'Data Entry'!C4767</f>
        <v>0</v>
      </c>
      <c r="D4767">
        <f>'Data Entry'!D4767</f>
        <v>0</v>
      </c>
      <c r="E4767">
        <f>'Data Entry'!E4767</f>
        <v>0</v>
      </c>
      <c r="F4767">
        <f>'Data Entry'!F4767</f>
        <v>0</v>
      </c>
      <c r="G4767" t="e">
        <f>('Data Entry'!G4767-HLOOKUP('Data Entry'!I4767,'CST Norms'!$A$48:$K$62,I4767,FALSE))/HLOOKUP('Data Entry'!I4767,'CST Norms'!$A$77:$K$91,I4767,FALSE)</f>
        <v>#N/A</v>
      </c>
      <c r="H4767" t="e">
        <f>( 'Data Entry'!H4767 - HLOOKUP('Data Entry'!I4767,'CST Norms'!$A$65:$K$75,8,FALSE) )/HLOOKUP('Data Entry'!I4767,'CST Norms'!$A$94:$K$104,8,FALSE)</f>
        <v>#N/A</v>
      </c>
      <c r="I4767">
        <f>'Data Entry'!$J4767</f>
        <v>0</v>
      </c>
      <c r="J4767" t="e">
        <f t="shared" si="445"/>
        <v>#N/A</v>
      </c>
      <c r="K4767" t="e">
        <f t="shared" si="446"/>
        <v>#N/A</v>
      </c>
      <c r="L4767" t="e">
        <f t="shared" si="447"/>
        <v>#N/A</v>
      </c>
      <c r="M4767" t="str">
        <f t="shared" si="448"/>
        <v>N/A</v>
      </c>
      <c r="N4767" t="str">
        <f t="shared" si="449"/>
        <v>N/A</v>
      </c>
      <c r="O4767" t="str">
        <f t="shared" si="450"/>
        <v>N/A</v>
      </c>
      <c r="S4767">
        <f>IF(OR(ISBLANK(B4767),ISBLANK(C4767),ISBLANK(D4767),ISBLANK(E4767),ISBLANK(F4767),ISBLANK('Data Entry'!G4767),ISBLANK('Data Entry'!H4767)),0,1)</f>
        <v>0</v>
      </c>
    </row>
    <row r="4768" spans="1:19" x14ac:dyDescent="0.25">
      <c r="A4768">
        <f>'Data Entry'!A4768</f>
        <v>0</v>
      </c>
      <c r="B4768">
        <f>'Data Entry'!B4768</f>
        <v>0</v>
      </c>
      <c r="C4768">
        <f>'Data Entry'!C4768</f>
        <v>0</v>
      </c>
      <c r="D4768">
        <f>'Data Entry'!D4768</f>
        <v>0</v>
      </c>
      <c r="E4768">
        <f>'Data Entry'!E4768</f>
        <v>0</v>
      </c>
      <c r="F4768">
        <f>'Data Entry'!F4768</f>
        <v>0</v>
      </c>
      <c r="G4768" t="e">
        <f>('Data Entry'!G4768-HLOOKUP('Data Entry'!I4768,'CST Norms'!$A$48:$K$62,I4768,FALSE))/HLOOKUP('Data Entry'!I4768,'CST Norms'!$A$77:$K$91,I4768,FALSE)</f>
        <v>#N/A</v>
      </c>
      <c r="H4768" t="e">
        <f>( 'Data Entry'!H4768 - HLOOKUP('Data Entry'!I4768,'CST Norms'!$A$65:$K$75,8,FALSE) )/HLOOKUP('Data Entry'!I4768,'CST Norms'!$A$94:$K$104,8,FALSE)</f>
        <v>#N/A</v>
      </c>
      <c r="I4768">
        <f>'Data Entry'!$J4768</f>
        <v>0</v>
      </c>
      <c r="J4768" t="e">
        <f t="shared" si="445"/>
        <v>#N/A</v>
      </c>
      <c r="K4768" t="e">
        <f t="shared" si="446"/>
        <v>#N/A</v>
      </c>
      <c r="L4768" t="e">
        <f t="shared" si="447"/>
        <v>#N/A</v>
      </c>
      <c r="M4768" t="str">
        <f t="shared" si="448"/>
        <v>N/A</v>
      </c>
      <c r="N4768" t="str">
        <f t="shared" si="449"/>
        <v>N/A</v>
      </c>
      <c r="O4768" t="str">
        <f t="shared" si="450"/>
        <v>N/A</v>
      </c>
      <c r="S4768">
        <f>IF(OR(ISBLANK(B4768),ISBLANK(C4768),ISBLANK(D4768),ISBLANK(E4768),ISBLANK(F4768),ISBLANK('Data Entry'!G4768),ISBLANK('Data Entry'!H4768)),0,1)</f>
        <v>0</v>
      </c>
    </row>
    <row r="4769" spans="1:19" x14ac:dyDescent="0.25">
      <c r="A4769">
        <f>'Data Entry'!A4769</f>
        <v>0</v>
      </c>
      <c r="B4769">
        <f>'Data Entry'!B4769</f>
        <v>0</v>
      </c>
      <c r="C4769">
        <f>'Data Entry'!C4769</f>
        <v>0</v>
      </c>
      <c r="D4769">
        <f>'Data Entry'!D4769</f>
        <v>0</v>
      </c>
      <c r="E4769">
        <f>'Data Entry'!E4769</f>
        <v>0</v>
      </c>
      <c r="F4769">
        <f>'Data Entry'!F4769</f>
        <v>0</v>
      </c>
      <c r="G4769" t="e">
        <f>('Data Entry'!G4769-HLOOKUP('Data Entry'!I4769,'CST Norms'!$A$48:$K$62,I4769,FALSE))/HLOOKUP('Data Entry'!I4769,'CST Norms'!$A$77:$K$91,I4769,FALSE)</f>
        <v>#N/A</v>
      </c>
      <c r="H4769" t="e">
        <f>( 'Data Entry'!H4769 - HLOOKUP('Data Entry'!I4769,'CST Norms'!$A$65:$K$75,8,FALSE) )/HLOOKUP('Data Entry'!I4769,'CST Norms'!$A$94:$K$104,8,FALSE)</f>
        <v>#N/A</v>
      </c>
      <c r="I4769">
        <f>'Data Entry'!$J4769</f>
        <v>0</v>
      </c>
      <c r="J4769" t="e">
        <f t="shared" si="445"/>
        <v>#N/A</v>
      </c>
      <c r="K4769" t="e">
        <f t="shared" si="446"/>
        <v>#N/A</v>
      </c>
      <c r="L4769" t="e">
        <f t="shared" si="447"/>
        <v>#N/A</v>
      </c>
      <c r="M4769" t="str">
        <f t="shared" si="448"/>
        <v>N/A</v>
      </c>
      <c r="N4769" t="str">
        <f t="shared" si="449"/>
        <v>N/A</v>
      </c>
      <c r="O4769" t="str">
        <f t="shared" si="450"/>
        <v>N/A</v>
      </c>
      <c r="S4769">
        <f>IF(OR(ISBLANK(B4769),ISBLANK(C4769),ISBLANK(D4769),ISBLANK(E4769),ISBLANK(F4769),ISBLANK('Data Entry'!G4769),ISBLANK('Data Entry'!H4769)),0,1)</f>
        <v>0</v>
      </c>
    </row>
    <row r="4770" spans="1:19" x14ac:dyDescent="0.25">
      <c r="A4770">
        <f>'Data Entry'!A4770</f>
        <v>0</v>
      </c>
      <c r="B4770">
        <f>'Data Entry'!B4770</f>
        <v>0</v>
      </c>
      <c r="C4770">
        <f>'Data Entry'!C4770</f>
        <v>0</v>
      </c>
      <c r="D4770">
        <f>'Data Entry'!D4770</f>
        <v>0</v>
      </c>
      <c r="E4770">
        <f>'Data Entry'!E4770</f>
        <v>0</v>
      </c>
      <c r="F4770">
        <f>'Data Entry'!F4770</f>
        <v>0</v>
      </c>
      <c r="G4770" t="e">
        <f>('Data Entry'!G4770-HLOOKUP('Data Entry'!I4770,'CST Norms'!$A$48:$K$62,I4770,FALSE))/HLOOKUP('Data Entry'!I4770,'CST Norms'!$A$77:$K$91,I4770,FALSE)</f>
        <v>#N/A</v>
      </c>
      <c r="H4770" t="e">
        <f>( 'Data Entry'!H4770 - HLOOKUP('Data Entry'!I4770,'CST Norms'!$A$65:$K$75,8,FALSE) )/HLOOKUP('Data Entry'!I4770,'CST Norms'!$A$94:$K$104,8,FALSE)</f>
        <v>#N/A</v>
      </c>
      <c r="I4770">
        <f>'Data Entry'!$J4770</f>
        <v>0</v>
      </c>
      <c r="J4770" t="e">
        <f t="shared" si="445"/>
        <v>#N/A</v>
      </c>
      <c r="K4770" t="e">
        <f t="shared" si="446"/>
        <v>#N/A</v>
      </c>
      <c r="L4770" t="e">
        <f t="shared" si="447"/>
        <v>#N/A</v>
      </c>
      <c r="M4770" t="str">
        <f t="shared" si="448"/>
        <v>N/A</v>
      </c>
      <c r="N4770" t="str">
        <f t="shared" si="449"/>
        <v>N/A</v>
      </c>
      <c r="O4770" t="str">
        <f t="shared" si="450"/>
        <v>N/A</v>
      </c>
      <c r="S4770">
        <f>IF(OR(ISBLANK(B4770),ISBLANK(C4770),ISBLANK(D4770),ISBLANK(E4770),ISBLANK(F4770),ISBLANK('Data Entry'!G4770),ISBLANK('Data Entry'!H4770)),0,1)</f>
        <v>0</v>
      </c>
    </row>
    <row r="4771" spans="1:19" x14ac:dyDescent="0.25">
      <c r="A4771">
        <f>'Data Entry'!A4771</f>
        <v>0</v>
      </c>
      <c r="B4771">
        <f>'Data Entry'!B4771</f>
        <v>0</v>
      </c>
      <c r="C4771">
        <f>'Data Entry'!C4771</f>
        <v>0</v>
      </c>
      <c r="D4771">
        <f>'Data Entry'!D4771</f>
        <v>0</v>
      </c>
      <c r="E4771">
        <f>'Data Entry'!E4771</f>
        <v>0</v>
      </c>
      <c r="F4771">
        <f>'Data Entry'!F4771</f>
        <v>0</v>
      </c>
      <c r="G4771" t="e">
        <f>('Data Entry'!G4771-HLOOKUP('Data Entry'!I4771,'CST Norms'!$A$48:$K$62,I4771,FALSE))/HLOOKUP('Data Entry'!I4771,'CST Norms'!$A$77:$K$91,I4771,FALSE)</f>
        <v>#N/A</v>
      </c>
      <c r="H4771" t="e">
        <f>( 'Data Entry'!H4771 - HLOOKUP('Data Entry'!I4771,'CST Norms'!$A$65:$K$75,8,FALSE) )/HLOOKUP('Data Entry'!I4771,'CST Norms'!$A$94:$K$104,8,FALSE)</f>
        <v>#N/A</v>
      </c>
      <c r="I4771">
        <f>'Data Entry'!$J4771</f>
        <v>0</v>
      </c>
      <c r="J4771" t="e">
        <f t="shared" si="445"/>
        <v>#N/A</v>
      </c>
      <c r="K4771" t="e">
        <f t="shared" si="446"/>
        <v>#N/A</v>
      </c>
      <c r="L4771" t="e">
        <f t="shared" si="447"/>
        <v>#N/A</v>
      </c>
      <c r="M4771" t="str">
        <f t="shared" si="448"/>
        <v>N/A</v>
      </c>
      <c r="N4771" t="str">
        <f t="shared" si="449"/>
        <v>N/A</v>
      </c>
      <c r="O4771" t="str">
        <f t="shared" si="450"/>
        <v>N/A</v>
      </c>
      <c r="S4771">
        <f>IF(OR(ISBLANK(B4771),ISBLANK(C4771),ISBLANK(D4771),ISBLANK(E4771),ISBLANK(F4771),ISBLANK('Data Entry'!G4771),ISBLANK('Data Entry'!H4771)),0,1)</f>
        <v>0</v>
      </c>
    </row>
    <row r="4772" spans="1:19" x14ac:dyDescent="0.25">
      <c r="A4772">
        <f>'Data Entry'!A4772</f>
        <v>0</v>
      </c>
      <c r="B4772">
        <f>'Data Entry'!B4772</f>
        <v>0</v>
      </c>
      <c r="C4772">
        <f>'Data Entry'!C4772</f>
        <v>0</v>
      </c>
      <c r="D4772">
        <f>'Data Entry'!D4772</f>
        <v>0</v>
      </c>
      <c r="E4772">
        <f>'Data Entry'!E4772</f>
        <v>0</v>
      </c>
      <c r="F4772">
        <f>'Data Entry'!F4772</f>
        <v>0</v>
      </c>
      <c r="G4772" t="e">
        <f>('Data Entry'!G4772-HLOOKUP('Data Entry'!I4772,'CST Norms'!$A$48:$K$62,I4772,FALSE))/HLOOKUP('Data Entry'!I4772,'CST Norms'!$A$77:$K$91,I4772,FALSE)</f>
        <v>#N/A</v>
      </c>
      <c r="H4772" t="e">
        <f>( 'Data Entry'!H4772 - HLOOKUP('Data Entry'!I4772,'CST Norms'!$A$65:$K$75,8,FALSE) )/HLOOKUP('Data Entry'!I4772,'CST Norms'!$A$94:$K$104,8,FALSE)</f>
        <v>#N/A</v>
      </c>
      <c r="I4772">
        <f>'Data Entry'!$J4772</f>
        <v>0</v>
      </c>
      <c r="J4772" t="e">
        <f t="shared" si="445"/>
        <v>#N/A</v>
      </c>
      <c r="K4772" t="e">
        <f t="shared" si="446"/>
        <v>#N/A</v>
      </c>
      <c r="L4772" t="e">
        <f t="shared" si="447"/>
        <v>#N/A</v>
      </c>
      <c r="M4772" t="str">
        <f t="shared" si="448"/>
        <v>N/A</v>
      </c>
      <c r="N4772" t="str">
        <f t="shared" si="449"/>
        <v>N/A</v>
      </c>
      <c r="O4772" t="str">
        <f t="shared" si="450"/>
        <v>N/A</v>
      </c>
      <c r="S4772">
        <f>IF(OR(ISBLANK(B4772),ISBLANK(C4772),ISBLANK(D4772),ISBLANK(E4772),ISBLANK(F4772),ISBLANK('Data Entry'!G4772),ISBLANK('Data Entry'!H4772)),0,1)</f>
        <v>0</v>
      </c>
    </row>
    <row r="4773" spans="1:19" x14ac:dyDescent="0.25">
      <c r="A4773">
        <f>'Data Entry'!A4773</f>
        <v>0</v>
      </c>
      <c r="B4773">
        <f>'Data Entry'!B4773</f>
        <v>0</v>
      </c>
      <c r="C4773">
        <f>'Data Entry'!C4773</f>
        <v>0</v>
      </c>
      <c r="D4773">
        <f>'Data Entry'!D4773</f>
        <v>0</v>
      </c>
      <c r="E4773">
        <f>'Data Entry'!E4773</f>
        <v>0</v>
      </c>
      <c r="F4773">
        <f>'Data Entry'!F4773</f>
        <v>0</v>
      </c>
      <c r="G4773" t="e">
        <f>('Data Entry'!G4773-HLOOKUP('Data Entry'!I4773,'CST Norms'!$A$48:$K$62,I4773,FALSE))/HLOOKUP('Data Entry'!I4773,'CST Norms'!$A$77:$K$91,I4773,FALSE)</f>
        <v>#N/A</v>
      </c>
      <c r="H4773" t="e">
        <f>( 'Data Entry'!H4773 - HLOOKUP('Data Entry'!I4773,'CST Norms'!$A$65:$K$75,8,FALSE) )/HLOOKUP('Data Entry'!I4773,'CST Norms'!$A$94:$K$104,8,FALSE)</f>
        <v>#N/A</v>
      </c>
      <c r="I4773">
        <f>'Data Entry'!$J4773</f>
        <v>0</v>
      </c>
      <c r="J4773" t="e">
        <f t="shared" si="445"/>
        <v>#N/A</v>
      </c>
      <c r="K4773" t="e">
        <f t="shared" si="446"/>
        <v>#N/A</v>
      </c>
      <c r="L4773" t="e">
        <f t="shared" si="447"/>
        <v>#N/A</v>
      </c>
      <c r="M4773" t="str">
        <f t="shared" si="448"/>
        <v>N/A</v>
      </c>
      <c r="N4773" t="str">
        <f t="shared" si="449"/>
        <v>N/A</v>
      </c>
      <c r="O4773" t="str">
        <f t="shared" si="450"/>
        <v>N/A</v>
      </c>
      <c r="S4773">
        <f>IF(OR(ISBLANK(B4773),ISBLANK(C4773),ISBLANK(D4773),ISBLANK(E4773),ISBLANK(F4773),ISBLANK('Data Entry'!G4773),ISBLANK('Data Entry'!H4773)),0,1)</f>
        <v>0</v>
      </c>
    </row>
    <row r="4774" spans="1:19" x14ac:dyDescent="0.25">
      <c r="A4774">
        <f>'Data Entry'!A4774</f>
        <v>0</v>
      </c>
      <c r="B4774">
        <f>'Data Entry'!B4774</f>
        <v>0</v>
      </c>
      <c r="C4774">
        <f>'Data Entry'!C4774</f>
        <v>0</v>
      </c>
      <c r="D4774">
        <f>'Data Entry'!D4774</f>
        <v>0</v>
      </c>
      <c r="E4774">
        <f>'Data Entry'!E4774</f>
        <v>0</v>
      </c>
      <c r="F4774">
        <f>'Data Entry'!F4774</f>
        <v>0</v>
      </c>
      <c r="G4774" t="e">
        <f>('Data Entry'!G4774-HLOOKUP('Data Entry'!I4774,'CST Norms'!$A$48:$K$62,I4774,FALSE))/HLOOKUP('Data Entry'!I4774,'CST Norms'!$A$77:$K$91,I4774,FALSE)</f>
        <v>#N/A</v>
      </c>
      <c r="H4774" t="e">
        <f>( 'Data Entry'!H4774 - HLOOKUP('Data Entry'!I4774,'CST Norms'!$A$65:$K$75,8,FALSE) )/HLOOKUP('Data Entry'!I4774,'CST Norms'!$A$94:$K$104,8,FALSE)</f>
        <v>#N/A</v>
      </c>
      <c r="I4774">
        <f>'Data Entry'!$J4774</f>
        <v>0</v>
      </c>
      <c r="J4774" t="e">
        <f t="shared" si="445"/>
        <v>#N/A</v>
      </c>
      <c r="K4774" t="e">
        <f t="shared" si="446"/>
        <v>#N/A</v>
      </c>
      <c r="L4774" t="e">
        <f t="shared" si="447"/>
        <v>#N/A</v>
      </c>
      <c r="M4774" t="str">
        <f t="shared" si="448"/>
        <v>N/A</v>
      </c>
      <c r="N4774" t="str">
        <f t="shared" si="449"/>
        <v>N/A</v>
      </c>
      <c r="O4774" t="str">
        <f t="shared" si="450"/>
        <v>N/A</v>
      </c>
      <c r="S4774">
        <f>IF(OR(ISBLANK(B4774),ISBLANK(C4774),ISBLANK(D4774),ISBLANK(E4774),ISBLANK(F4774),ISBLANK('Data Entry'!G4774),ISBLANK('Data Entry'!H4774)),0,1)</f>
        <v>0</v>
      </c>
    </row>
    <row r="4775" spans="1:19" x14ac:dyDescent="0.25">
      <c r="A4775">
        <f>'Data Entry'!A4775</f>
        <v>0</v>
      </c>
      <c r="B4775">
        <f>'Data Entry'!B4775</f>
        <v>0</v>
      </c>
      <c r="C4775">
        <f>'Data Entry'!C4775</f>
        <v>0</v>
      </c>
      <c r="D4775">
        <f>'Data Entry'!D4775</f>
        <v>0</v>
      </c>
      <c r="E4775">
        <f>'Data Entry'!E4775</f>
        <v>0</v>
      </c>
      <c r="F4775">
        <f>'Data Entry'!F4775</f>
        <v>0</v>
      </c>
      <c r="G4775" t="e">
        <f>('Data Entry'!G4775-HLOOKUP('Data Entry'!I4775,'CST Norms'!$A$48:$K$62,I4775,FALSE))/HLOOKUP('Data Entry'!I4775,'CST Norms'!$A$77:$K$91,I4775,FALSE)</f>
        <v>#N/A</v>
      </c>
      <c r="H4775" t="e">
        <f>( 'Data Entry'!H4775 - HLOOKUP('Data Entry'!I4775,'CST Norms'!$A$65:$K$75,8,FALSE) )/HLOOKUP('Data Entry'!I4775,'CST Norms'!$A$94:$K$104,8,FALSE)</f>
        <v>#N/A</v>
      </c>
      <c r="I4775">
        <f>'Data Entry'!$J4775</f>
        <v>0</v>
      </c>
      <c r="J4775" t="e">
        <f t="shared" si="445"/>
        <v>#N/A</v>
      </c>
      <c r="K4775" t="e">
        <f t="shared" si="446"/>
        <v>#N/A</v>
      </c>
      <c r="L4775" t="e">
        <f t="shared" si="447"/>
        <v>#N/A</v>
      </c>
      <c r="M4775" t="str">
        <f t="shared" si="448"/>
        <v>N/A</v>
      </c>
      <c r="N4775" t="str">
        <f t="shared" si="449"/>
        <v>N/A</v>
      </c>
      <c r="O4775" t="str">
        <f t="shared" si="450"/>
        <v>N/A</v>
      </c>
      <c r="S4775">
        <f>IF(OR(ISBLANK(B4775),ISBLANK(C4775),ISBLANK(D4775),ISBLANK(E4775),ISBLANK(F4775),ISBLANK('Data Entry'!G4775),ISBLANK('Data Entry'!H4775)),0,1)</f>
        <v>0</v>
      </c>
    </row>
    <row r="4776" spans="1:19" x14ac:dyDescent="0.25">
      <c r="A4776">
        <f>'Data Entry'!A4776</f>
        <v>0</v>
      </c>
      <c r="B4776">
        <f>'Data Entry'!B4776</f>
        <v>0</v>
      </c>
      <c r="C4776">
        <f>'Data Entry'!C4776</f>
        <v>0</v>
      </c>
      <c r="D4776">
        <f>'Data Entry'!D4776</f>
        <v>0</v>
      </c>
      <c r="E4776">
        <f>'Data Entry'!E4776</f>
        <v>0</v>
      </c>
      <c r="F4776">
        <f>'Data Entry'!F4776</f>
        <v>0</v>
      </c>
      <c r="G4776" t="e">
        <f>('Data Entry'!G4776-HLOOKUP('Data Entry'!I4776,'CST Norms'!$A$48:$K$62,I4776,FALSE))/HLOOKUP('Data Entry'!I4776,'CST Norms'!$A$77:$K$91,I4776,FALSE)</f>
        <v>#N/A</v>
      </c>
      <c r="H4776" t="e">
        <f>( 'Data Entry'!H4776 - HLOOKUP('Data Entry'!I4776,'CST Norms'!$A$65:$K$75,8,FALSE) )/HLOOKUP('Data Entry'!I4776,'CST Norms'!$A$94:$K$104,8,FALSE)</f>
        <v>#N/A</v>
      </c>
      <c r="I4776">
        <f>'Data Entry'!$J4776</f>
        <v>0</v>
      </c>
      <c r="J4776" t="e">
        <f t="shared" si="445"/>
        <v>#N/A</v>
      </c>
      <c r="K4776" t="e">
        <f t="shared" si="446"/>
        <v>#N/A</v>
      </c>
      <c r="L4776" t="e">
        <f t="shared" si="447"/>
        <v>#N/A</v>
      </c>
      <c r="M4776" t="str">
        <f t="shared" si="448"/>
        <v>N/A</v>
      </c>
      <c r="N4776" t="str">
        <f t="shared" si="449"/>
        <v>N/A</v>
      </c>
      <c r="O4776" t="str">
        <f t="shared" si="450"/>
        <v>N/A</v>
      </c>
      <c r="S4776">
        <f>IF(OR(ISBLANK(B4776),ISBLANK(C4776),ISBLANK(D4776),ISBLANK(E4776),ISBLANK(F4776),ISBLANK('Data Entry'!G4776),ISBLANK('Data Entry'!H4776)),0,1)</f>
        <v>0</v>
      </c>
    </row>
    <row r="4777" spans="1:19" x14ac:dyDescent="0.25">
      <c r="A4777">
        <f>'Data Entry'!A4777</f>
        <v>0</v>
      </c>
      <c r="B4777">
        <f>'Data Entry'!B4777</f>
        <v>0</v>
      </c>
      <c r="C4777">
        <f>'Data Entry'!C4777</f>
        <v>0</v>
      </c>
      <c r="D4777">
        <f>'Data Entry'!D4777</f>
        <v>0</v>
      </c>
      <c r="E4777">
        <f>'Data Entry'!E4777</f>
        <v>0</v>
      </c>
      <c r="F4777">
        <f>'Data Entry'!F4777</f>
        <v>0</v>
      </c>
      <c r="G4777" t="e">
        <f>('Data Entry'!G4777-HLOOKUP('Data Entry'!I4777,'CST Norms'!$A$48:$K$62,I4777,FALSE))/HLOOKUP('Data Entry'!I4777,'CST Norms'!$A$77:$K$91,I4777,FALSE)</f>
        <v>#N/A</v>
      </c>
      <c r="H4777" t="e">
        <f>( 'Data Entry'!H4777 - HLOOKUP('Data Entry'!I4777,'CST Norms'!$A$65:$K$75,8,FALSE) )/HLOOKUP('Data Entry'!I4777,'CST Norms'!$A$94:$K$104,8,FALSE)</f>
        <v>#N/A</v>
      </c>
      <c r="I4777">
        <f>'Data Entry'!$J4777</f>
        <v>0</v>
      </c>
      <c r="J4777" t="e">
        <f t="shared" si="445"/>
        <v>#N/A</v>
      </c>
      <c r="K4777" t="e">
        <f t="shared" si="446"/>
        <v>#N/A</v>
      </c>
      <c r="L4777" t="e">
        <f t="shared" si="447"/>
        <v>#N/A</v>
      </c>
      <c r="M4777" t="str">
        <f t="shared" si="448"/>
        <v>N/A</v>
      </c>
      <c r="N4777" t="str">
        <f t="shared" si="449"/>
        <v>N/A</v>
      </c>
      <c r="O4777" t="str">
        <f t="shared" si="450"/>
        <v>N/A</v>
      </c>
      <c r="S4777">
        <f>IF(OR(ISBLANK(B4777),ISBLANK(C4777),ISBLANK(D4777),ISBLANK(E4777),ISBLANK(F4777),ISBLANK('Data Entry'!G4777),ISBLANK('Data Entry'!H4777)),0,1)</f>
        <v>0</v>
      </c>
    </row>
    <row r="4778" spans="1:19" x14ac:dyDescent="0.25">
      <c r="A4778">
        <f>'Data Entry'!A4778</f>
        <v>0</v>
      </c>
      <c r="B4778">
        <f>'Data Entry'!B4778</f>
        <v>0</v>
      </c>
      <c r="C4778">
        <f>'Data Entry'!C4778</f>
        <v>0</v>
      </c>
      <c r="D4778">
        <f>'Data Entry'!D4778</f>
        <v>0</v>
      </c>
      <c r="E4778">
        <f>'Data Entry'!E4778</f>
        <v>0</v>
      </c>
      <c r="F4778">
        <f>'Data Entry'!F4778</f>
        <v>0</v>
      </c>
      <c r="G4778" t="e">
        <f>('Data Entry'!G4778-HLOOKUP('Data Entry'!I4778,'CST Norms'!$A$48:$K$62,I4778,FALSE))/HLOOKUP('Data Entry'!I4778,'CST Norms'!$A$77:$K$91,I4778,FALSE)</f>
        <v>#N/A</v>
      </c>
      <c r="H4778" t="e">
        <f>( 'Data Entry'!H4778 - HLOOKUP('Data Entry'!I4778,'CST Norms'!$A$65:$K$75,8,FALSE) )/HLOOKUP('Data Entry'!I4778,'CST Norms'!$A$94:$K$104,8,FALSE)</f>
        <v>#N/A</v>
      </c>
      <c r="I4778">
        <f>'Data Entry'!$J4778</f>
        <v>0</v>
      </c>
      <c r="J4778" t="e">
        <f t="shared" si="445"/>
        <v>#N/A</v>
      </c>
      <c r="K4778" t="e">
        <f t="shared" si="446"/>
        <v>#N/A</v>
      </c>
      <c r="L4778" t="e">
        <f t="shared" si="447"/>
        <v>#N/A</v>
      </c>
      <c r="M4778" t="str">
        <f t="shared" si="448"/>
        <v>N/A</v>
      </c>
      <c r="N4778" t="str">
        <f t="shared" si="449"/>
        <v>N/A</v>
      </c>
      <c r="O4778" t="str">
        <f t="shared" si="450"/>
        <v>N/A</v>
      </c>
      <c r="S4778">
        <f>IF(OR(ISBLANK(B4778),ISBLANK(C4778),ISBLANK(D4778),ISBLANK(E4778),ISBLANK(F4778),ISBLANK('Data Entry'!G4778),ISBLANK('Data Entry'!H4778)),0,1)</f>
        <v>0</v>
      </c>
    </row>
    <row r="4779" spans="1:19" x14ac:dyDescent="0.25">
      <c r="A4779">
        <f>'Data Entry'!A4779</f>
        <v>0</v>
      </c>
      <c r="B4779">
        <f>'Data Entry'!B4779</f>
        <v>0</v>
      </c>
      <c r="C4779">
        <f>'Data Entry'!C4779</f>
        <v>0</v>
      </c>
      <c r="D4779">
        <f>'Data Entry'!D4779</f>
        <v>0</v>
      </c>
      <c r="E4779">
        <f>'Data Entry'!E4779</f>
        <v>0</v>
      </c>
      <c r="F4779">
        <f>'Data Entry'!F4779</f>
        <v>0</v>
      </c>
      <c r="G4779" t="e">
        <f>('Data Entry'!G4779-HLOOKUP('Data Entry'!I4779,'CST Norms'!$A$48:$K$62,I4779,FALSE))/HLOOKUP('Data Entry'!I4779,'CST Norms'!$A$77:$K$91,I4779,FALSE)</f>
        <v>#N/A</v>
      </c>
      <c r="H4779" t="e">
        <f>( 'Data Entry'!H4779 - HLOOKUP('Data Entry'!I4779,'CST Norms'!$A$65:$K$75,8,FALSE) )/HLOOKUP('Data Entry'!I4779,'CST Norms'!$A$94:$K$104,8,FALSE)</f>
        <v>#N/A</v>
      </c>
      <c r="I4779">
        <f>'Data Entry'!$J4779</f>
        <v>0</v>
      </c>
      <c r="J4779" t="e">
        <f t="shared" si="445"/>
        <v>#N/A</v>
      </c>
      <c r="K4779" t="e">
        <f t="shared" si="446"/>
        <v>#N/A</v>
      </c>
      <c r="L4779" t="e">
        <f t="shared" si="447"/>
        <v>#N/A</v>
      </c>
      <c r="M4779" t="str">
        <f t="shared" si="448"/>
        <v>N/A</v>
      </c>
      <c r="N4779" t="str">
        <f t="shared" si="449"/>
        <v>N/A</v>
      </c>
      <c r="O4779" t="str">
        <f t="shared" si="450"/>
        <v>N/A</v>
      </c>
      <c r="S4779">
        <f>IF(OR(ISBLANK(B4779),ISBLANK(C4779),ISBLANK(D4779),ISBLANK(E4779),ISBLANK(F4779),ISBLANK('Data Entry'!G4779),ISBLANK('Data Entry'!H4779)),0,1)</f>
        <v>0</v>
      </c>
    </row>
    <row r="4780" spans="1:19" x14ac:dyDescent="0.25">
      <c r="A4780">
        <f>'Data Entry'!A4780</f>
        <v>0</v>
      </c>
      <c r="B4780">
        <f>'Data Entry'!B4780</f>
        <v>0</v>
      </c>
      <c r="C4780">
        <f>'Data Entry'!C4780</f>
        <v>0</v>
      </c>
      <c r="D4780">
        <f>'Data Entry'!D4780</f>
        <v>0</v>
      </c>
      <c r="E4780">
        <f>'Data Entry'!E4780</f>
        <v>0</v>
      </c>
      <c r="F4780">
        <f>'Data Entry'!F4780</f>
        <v>0</v>
      </c>
      <c r="G4780" t="e">
        <f>('Data Entry'!G4780-HLOOKUP('Data Entry'!I4780,'CST Norms'!$A$48:$K$62,I4780,FALSE))/HLOOKUP('Data Entry'!I4780,'CST Norms'!$A$77:$K$91,I4780,FALSE)</f>
        <v>#N/A</v>
      </c>
      <c r="H4780" t="e">
        <f>( 'Data Entry'!H4780 - HLOOKUP('Data Entry'!I4780,'CST Norms'!$A$65:$K$75,8,FALSE) )/HLOOKUP('Data Entry'!I4780,'CST Norms'!$A$94:$K$104,8,FALSE)</f>
        <v>#N/A</v>
      </c>
      <c r="I4780">
        <f>'Data Entry'!$J4780</f>
        <v>0</v>
      </c>
      <c r="J4780" t="e">
        <f t="shared" si="445"/>
        <v>#N/A</v>
      </c>
      <c r="K4780" t="e">
        <f t="shared" si="446"/>
        <v>#N/A</v>
      </c>
      <c r="L4780" t="e">
        <f t="shared" si="447"/>
        <v>#N/A</v>
      </c>
      <c r="M4780" t="str">
        <f t="shared" si="448"/>
        <v>N/A</v>
      </c>
      <c r="N4780" t="str">
        <f t="shared" si="449"/>
        <v>N/A</v>
      </c>
      <c r="O4780" t="str">
        <f t="shared" si="450"/>
        <v>N/A</v>
      </c>
      <c r="S4780">
        <f>IF(OR(ISBLANK(B4780),ISBLANK(C4780),ISBLANK(D4780),ISBLANK(E4780),ISBLANK(F4780),ISBLANK('Data Entry'!G4780),ISBLANK('Data Entry'!H4780)),0,1)</f>
        <v>0</v>
      </c>
    </row>
    <row r="4781" spans="1:19" x14ac:dyDescent="0.25">
      <c r="A4781">
        <f>'Data Entry'!A4781</f>
        <v>0</v>
      </c>
      <c r="B4781">
        <f>'Data Entry'!B4781</f>
        <v>0</v>
      </c>
      <c r="C4781">
        <f>'Data Entry'!C4781</f>
        <v>0</v>
      </c>
      <c r="D4781">
        <f>'Data Entry'!D4781</f>
        <v>0</v>
      </c>
      <c r="E4781">
        <f>'Data Entry'!E4781</f>
        <v>0</v>
      </c>
      <c r="F4781">
        <f>'Data Entry'!F4781</f>
        <v>0</v>
      </c>
      <c r="G4781" t="e">
        <f>('Data Entry'!G4781-HLOOKUP('Data Entry'!I4781,'CST Norms'!$A$48:$K$62,I4781,FALSE))/HLOOKUP('Data Entry'!I4781,'CST Norms'!$A$77:$K$91,I4781,FALSE)</f>
        <v>#N/A</v>
      </c>
      <c r="H4781" t="e">
        <f>( 'Data Entry'!H4781 - HLOOKUP('Data Entry'!I4781,'CST Norms'!$A$65:$K$75,8,FALSE) )/HLOOKUP('Data Entry'!I4781,'CST Norms'!$A$94:$K$104,8,FALSE)</f>
        <v>#N/A</v>
      </c>
      <c r="I4781">
        <f>'Data Entry'!$J4781</f>
        <v>0</v>
      </c>
      <c r="J4781" t="e">
        <f t="shared" si="445"/>
        <v>#N/A</v>
      </c>
      <c r="K4781" t="e">
        <f t="shared" si="446"/>
        <v>#N/A</v>
      </c>
      <c r="L4781" t="e">
        <f t="shared" si="447"/>
        <v>#N/A</v>
      </c>
      <c r="M4781" t="str">
        <f t="shared" si="448"/>
        <v>N/A</v>
      </c>
      <c r="N4781" t="str">
        <f t="shared" si="449"/>
        <v>N/A</v>
      </c>
      <c r="O4781" t="str">
        <f t="shared" si="450"/>
        <v>N/A</v>
      </c>
      <c r="S4781">
        <f>IF(OR(ISBLANK(B4781),ISBLANK(C4781),ISBLANK(D4781),ISBLANK(E4781),ISBLANK(F4781),ISBLANK('Data Entry'!G4781),ISBLANK('Data Entry'!H4781)),0,1)</f>
        <v>0</v>
      </c>
    </row>
    <row r="4782" spans="1:19" x14ac:dyDescent="0.25">
      <c r="A4782">
        <f>'Data Entry'!A4782</f>
        <v>0</v>
      </c>
      <c r="B4782">
        <f>'Data Entry'!B4782</f>
        <v>0</v>
      </c>
      <c r="C4782">
        <f>'Data Entry'!C4782</f>
        <v>0</v>
      </c>
      <c r="D4782">
        <f>'Data Entry'!D4782</f>
        <v>0</v>
      </c>
      <c r="E4782">
        <f>'Data Entry'!E4782</f>
        <v>0</v>
      </c>
      <c r="F4782">
        <f>'Data Entry'!F4782</f>
        <v>0</v>
      </c>
      <c r="G4782" t="e">
        <f>('Data Entry'!G4782-HLOOKUP('Data Entry'!I4782,'CST Norms'!$A$48:$K$62,I4782,FALSE))/HLOOKUP('Data Entry'!I4782,'CST Norms'!$A$77:$K$91,I4782,FALSE)</f>
        <v>#N/A</v>
      </c>
      <c r="H4782" t="e">
        <f>( 'Data Entry'!H4782 - HLOOKUP('Data Entry'!I4782,'CST Norms'!$A$65:$K$75,8,FALSE) )/HLOOKUP('Data Entry'!I4782,'CST Norms'!$A$94:$K$104,8,FALSE)</f>
        <v>#N/A</v>
      </c>
      <c r="I4782">
        <f>'Data Entry'!$J4782</f>
        <v>0</v>
      </c>
      <c r="J4782" t="e">
        <f t="shared" si="445"/>
        <v>#N/A</v>
      </c>
      <c r="K4782" t="e">
        <f t="shared" si="446"/>
        <v>#N/A</v>
      </c>
      <c r="L4782" t="e">
        <f t="shared" si="447"/>
        <v>#N/A</v>
      </c>
      <c r="M4782" t="str">
        <f t="shared" si="448"/>
        <v>N/A</v>
      </c>
      <c r="N4782" t="str">
        <f t="shared" si="449"/>
        <v>N/A</v>
      </c>
      <c r="O4782" t="str">
        <f t="shared" si="450"/>
        <v>N/A</v>
      </c>
      <c r="S4782">
        <f>IF(OR(ISBLANK(B4782),ISBLANK(C4782),ISBLANK(D4782),ISBLANK(E4782),ISBLANK(F4782),ISBLANK('Data Entry'!G4782),ISBLANK('Data Entry'!H4782)),0,1)</f>
        <v>0</v>
      </c>
    </row>
    <row r="4783" spans="1:19" x14ac:dyDescent="0.25">
      <c r="A4783">
        <f>'Data Entry'!A4783</f>
        <v>0</v>
      </c>
      <c r="B4783">
        <f>'Data Entry'!B4783</f>
        <v>0</v>
      </c>
      <c r="C4783">
        <f>'Data Entry'!C4783</f>
        <v>0</v>
      </c>
      <c r="D4783">
        <f>'Data Entry'!D4783</f>
        <v>0</v>
      </c>
      <c r="E4783">
        <f>'Data Entry'!E4783</f>
        <v>0</v>
      </c>
      <c r="F4783">
        <f>'Data Entry'!F4783</f>
        <v>0</v>
      </c>
      <c r="G4783" t="e">
        <f>('Data Entry'!G4783-HLOOKUP('Data Entry'!I4783,'CST Norms'!$A$48:$K$62,I4783,FALSE))/HLOOKUP('Data Entry'!I4783,'CST Norms'!$A$77:$K$91,I4783,FALSE)</f>
        <v>#N/A</v>
      </c>
      <c r="H4783" t="e">
        <f>( 'Data Entry'!H4783 - HLOOKUP('Data Entry'!I4783,'CST Norms'!$A$65:$K$75,8,FALSE) )/HLOOKUP('Data Entry'!I4783,'CST Norms'!$A$94:$K$104,8,FALSE)</f>
        <v>#N/A</v>
      </c>
      <c r="I4783">
        <f>'Data Entry'!$J4783</f>
        <v>0</v>
      </c>
      <c r="J4783" t="e">
        <f t="shared" si="445"/>
        <v>#N/A</v>
      </c>
      <c r="K4783" t="e">
        <f t="shared" si="446"/>
        <v>#N/A</v>
      </c>
      <c r="L4783" t="e">
        <f t="shared" si="447"/>
        <v>#N/A</v>
      </c>
      <c r="M4783" t="str">
        <f t="shared" si="448"/>
        <v>N/A</v>
      </c>
      <c r="N4783" t="str">
        <f t="shared" si="449"/>
        <v>N/A</v>
      </c>
      <c r="O4783" t="str">
        <f t="shared" si="450"/>
        <v>N/A</v>
      </c>
      <c r="S4783">
        <f>IF(OR(ISBLANK(B4783),ISBLANK(C4783),ISBLANK(D4783),ISBLANK(E4783),ISBLANK(F4783),ISBLANK('Data Entry'!G4783),ISBLANK('Data Entry'!H4783)),0,1)</f>
        <v>0</v>
      </c>
    </row>
    <row r="4784" spans="1:19" x14ac:dyDescent="0.25">
      <c r="A4784">
        <f>'Data Entry'!A4784</f>
        <v>0</v>
      </c>
      <c r="B4784">
        <f>'Data Entry'!B4784</f>
        <v>0</v>
      </c>
      <c r="C4784">
        <f>'Data Entry'!C4784</f>
        <v>0</v>
      </c>
      <c r="D4784">
        <f>'Data Entry'!D4784</f>
        <v>0</v>
      </c>
      <c r="E4784">
        <f>'Data Entry'!E4784</f>
        <v>0</v>
      </c>
      <c r="F4784">
        <f>'Data Entry'!F4784</f>
        <v>0</v>
      </c>
      <c r="G4784" t="e">
        <f>('Data Entry'!G4784-HLOOKUP('Data Entry'!I4784,'CST Norms'!$A$48:$K$62,I4784,FALSE))/HLOOKUP('Data Entry'!I4784,'CST Norms'!$A$77:$K$91,I4784,FALSE)</f>
        <v>#N/A</v>
      </c>
      <c r="H4784" t="e">
        <f>( 'Data Entry'!H4784 - HLOOKUP('Data Entry'!I4784,'CST Norms'!$A$65:$K$75,8,FALSE) )/HLOOKUP('Data Entry'!I4784,'CST Norms'!$A$94:$K$104,8,FALSE)</f>
        <v>#N/A</v>
      </c>
      <c r="I4784">
        <f>'Data Entry'!$J4784</f>
        <v>0</v>
      </c>
      <c r="J4784" t="e">
        <f t="shared" si="445"/>
        <v>#N/A</v>
      </c>
      <c r="K4784" t="e">
        <f t="shared" si="446"/>
        <v>#N/A</v>
      </c>
      <c r="L4784" t="e">
        <f t="shared" si="447"/>
        <v>#N/A</v>
      </c>
      <c r="M4784" t="str">
        <f t="shared" si="448"/>
        <v>N/A</v>
      </c>
      <c r="N4784" t="str">
        <f t="shared" si="449"/>
        <v>N/A</v>
      </c>
      <c r="O4784" t="str">
        <f t="shared" si="450"/>
        <v>N/A</v>
      </c>
      <c r="S4784">
        <f>IF(OR(ISBLANK(B4784),ISBLANK(C4784),ISBLANK(D4784),ISBLANK(E4784),ISBLANK(F4784),ISBLANK('Data Entry'!G4784),ISBLANK('Data Entry'!H4784)),0,1)</f>
        <v>0</v>
      </c>
    </row>
    <row r="4785" spans="1:19" x14ac:dyDescent="0.25">
      <c r="A4785">
        <f>'Data Entry'!A4785</f>
        <v>0</v>
      </c>
      <c r="B4785">
        <f>'Data Entry'!B4785</f>
        <v>0</v>
      </c>
      <c r="C4785">
        <f>'Data Entry'!C4785</f>
        <v>0</v>
      </c>
      <c r="D4785">
        <f>'Data Entry'!D4785</f>
        <v>0</v>
      </c>
      <c r="E4785">
        <f>'Data Entry'!E4785</f>
        <v>0</v>
      </c>
      <c r="F4785">
        <f>'Data Entry'!F4785</f>
        <v>0</v>
      </c>
      <c r="G4785" t="e">
        <f>('Data Entry'!G4785-HLOOKUP('Data Entry'!I4785,'CST Norms'!$A$48:$K$62,I4785,FALSE))/HLOOKUP('Data Entry'!I4785,'CST Norms'!$A$77:$K$91,I4785,FALSE)</f>
        <v>#N/A</v>
      </c>
      <c r="H4785" t="e">
        <f>( 'Data Entry'!H4785 - HLOOKUP('Data Entry'!I4785,'CST Norms'!$A$65:$K$75,8,FALSE) )/HLOOKUP('Data Entry'!I4785,'CST Norms'!$A$94:$K$104,8,FALSE)</f>
        <v>#N/A</v>
      </c>
      <c r="I4785">
        <f>'Data Entry'!$J4785</f>
        <v>0</v>
      </c>
      <c r="J4785" t="e">
        <f t="shared" si="445"/>
        <v>#N/A</v>
      </c>
      <c r="K4785" t="e">
        <f t="shared" si="446"/>
        <v>#N/A</v>
      </c>
      <c r="L4785" t="e">
        <f t="shared" si="447"/>
        <v>#N/A</v>
      </c>
      <c r="M4785" t="str">
        <f t="shared" si="448"/>
        <v>N/A</v>
      </c>
      <c r="N4785" t="str">
        <f t="shared" si="449"/>
        <v>N/A</v>
      </c>
      <c r="O4785" t="str">
        <f t="shared" si="450"/>
        <v>N/A</v>
      </c>
      <c r="S4785">
        <f>IF(OR(ISBLANK(B4785),ISBLANK(C4785),ISBLANK(D4785),ISBLANK(E4785),ISBLANK(F4785),ISBLANK('Data Entry'!G4785),ISBLANK('Data Entry'!H4785)),0,1)</f>
        <v>0</v>
      </c>
    </row>
    <row r="4786" spans="1:19" x14ac:dyDescent="0.25">
      <c r="A4786">
        <f>'Data Entry'!A4786</f>
        <v>0</v>
      </c>
      <c r="B4786">
        <f>'Data Entry'!B4786</f>
        <v>0</v>
      </c>
      <c r="C4786">
        <f>'Data Entry'!C4786</f>
        <v>0</v>
      </c>
      <c r="D4786">
        <f>'Data Entry'!D4786</f>
        <v>0</v>
      </c>
      <c r="E4786">
        <f>'Data Entry'!E4786</f>
        <v>0</v>
      </c>
      <c r="F4786">
        <f>'Data Entry'!F4786</f>
        <v>0</v>
      </c>
      <c r="G4786" t="e">
        <f>('Data Entry'!G4786-HLOOKUP('Data Entry'!I4786,'CST Norms'!$A$48:$K$62,I4786,FALSE))/HLOOKUP('Data Entry'!I4786,'CST Norms'!$A$77:$K$91,I4786,FALSE)</f>
        <v>#N/A</v>
      </c>
      <c r="H4786" t="e">
        <f>( 'Data Entry'!H4786 - HLOOKUP('Data Entry'!I4786,'CST Norms'!$A$65:$K$75,8,FALSE) )/HLOOKUP('Data Entry'!I4786,'CST Norms'!$A$94:$K$104,8,FALSE)</f>
        <v>#N/A</v>
      </c>
      <c r="I4786">
        <f>'Data Entry'!$J4786</f>
        <v>0</v>
      </c>
      <c r="J4786" t="e">
        <f t="shared" si="445"/>
        <v>#N/A</v>
      </c>
      <c r="K4786" t="e">
        <f t="shared" si="446"/>
        <v>#N/A</v>
      </c>
      <c r="L4786" t="e">
        <f t="shared" si="447"/>
        <v>#N/A</v>
      </c>
      <c r="M4786" t="str">
        <f t="shared" si="448"/>
        <v>N/A</v>
      </c>
      <c r="N4786" t="str">
        <f t="shared" si="449"/>
        <v>N/A</v>
      </c>
      <c r="O4786" t="str">
        <f t="shared" si="450"/>
        <v>N/A</v>
      </c>
      <c r="S4786">
        <f>IF(OR(ISBLANK(B4786),ISBLANK(C4786),ISBLANK(D4786),ISBLANK(E4786),ISBLANK(F4786),ISBLANK('Data Entry'!G4786),ISBLANK('Data Entry'!H4786)),0,1)</f>
        <v>0</v>
      </c>
    </row>
    <row r="4787" spans="1:19" x14ac:dyDescent="0.25">
      <c r="A4787">
        <f>'Data Entry'!A4787</f>
        <v>0</v>
      </c>
      <c r="B4787">
        <f>'Data Entry'!B4787</f>
        <v>0</v>
      </c>
      <c r="C4787">
        <f>'Data Entry'!C4787</f>
        <v>0</v>
      </c>
      <c r="D4787">
        <f>'Data Entry'!D4787</f>
        <v>0</v>
      </c>
      <c r="E4787">
        <f>'Data Entry'!E4787</f>
        <v>0</v>
      </c>
      <c r="F4787">
        <f>'Data Entry'!F4787</f>
        <v>0</v>
      </c>
      <c r="G4787" t="e">
        <f>('Data Entry'!G4787-HLOOKUP('Data Entry'!I4787,'CST Norms'!$A$48:$K$62,I4787,FALSE))/HLOOKUP('Data Entry'!I4787,'CST Norms'!$A$77:$K$91,I4787,FALSE)</f>
        <v>#N/A</v>
      </c>
      <c r="H4787" t="e">
        <f>( 'Data Entry'!H4787 - HLOOKUP('Data Entry'!I4787,'CST Norms'!$A$65:$K$75,8,FALSE) )/HLOOKUP('Data Entry'!I4787,'CST Norms'!$A$94:$K$104,8,FALSE)</f>
        <v>#N/A</v>
      </c>
      <c r="I4787">
        <f>'Data Entry'!$J4787</f>
        <v>0</v>
      </c>
      <c r="J4787" t="e">
        <f t="shared" si="445"/>
        <v>#N/A</v>
      </c>
      <c r="K4787" t="e">
        <f t="shared" si="446"/>
        <v>#N/A</v>
      </c>
      <c r="L4787" t="e">
        <f t="shared" si="447"/>
        <v>#N/A</v>
      </c>
      <c r="M4787" t="str">
        <f t="shared" si="448"/>
        <v>N/A</v>
      </c>
      <c r="N4787" t="str">
        <f t="shared" si="449"/>
        <v>N/A</v>
      </c>
      <c r="O4787" t="str">
        <f t="shared" si="450"/>
        <v>N/A</v>
      </c>
      <c r="S4787">
        <f>IF(OR(ISBLANK(B4787),ISBLANK(C4787),ISBLANK(D4787),ISBLANK(E4787),ISBLANK(F4787),ISBLANK('Data Entry'!G4787),ISBLANK('Data Entry'!H4787)),0,1)</f>
        <v>0</v>
      </c>
    </row>
    <row r="4788" spans="1:19" x14ac:dyDescent="0.25">
      <c r="A4788">
        <f>'Data Entry'!A4788</f>
        <v>0</v>
      </c>
      <c r="B4788">
        <f>'Data Entry'!B4788</f>
        <v>0</v>
      </c>
      <c r="C4788">
        <f>'Data Entry'!C4788</f>
        <v>0</v>
      </c>
      <c r="D4788">
        <f>'Data Entry'!D4788</f>
        <v>0</v>
      </c>
      <c r="E4788">
        <f>'Data Entry'!E4788</f>
        <v>0</v>
      </c>
      <c r="F4788">
        <f>'Data Entry'!F4788</f>
        <v>0</v>
      </c>
      <c r="G4788" t="e">
        <f>('Data Entry'!G4788-HLOOKUP('Data Entry'!I4788,'CST Norms'!$A$48:$K$62,I4788,FALSE))/HLOOKUP('Data Entry'!I4788,'CST Norms'!$A$77:$K$91,I4788,FALSE)</f>
        <v>#N/A</v>
      </c>
      <c r="H4788" t="e">
        <f>( 'Data Entry'!H4788 - HLOOKUP('Data Entry'!I4788,'CST Norms'!$A$65:$K$75,8,FALSE) )/HLOOKUP('Data Entry'!I4788,'CST Norms'!$A$94:$K$104,8,FALSE)</f>
        <v>#N/A</v>
      </c>
      <c r="I4788">
        <f>'Data Entry'!$J4788</f>
        <v>0</v>
      </c>
      <c r="J4788" t="e">
        <f t="shared" si="445"/>
        <v>#N/A</v>
      </c>
      <c r="K4788" t="e">
        <f t="shared" si="446"/>
        <v>#N/A</v>
      </c>
      <c r="L4788" t="e">
        <f t="shared" si="447"/>
        <v>#N/A</v>
      </c>
      <c r="M4788" t="str">
        <f t="shared" si="448"/>
        <v>N/A</v>
      </c>
      <c r="N4788" t="str">
        <f t="shared" si="449"/>
        <v>N/A</v>
      </c>
      <c r="O4788" t="str">
        <f t="shared" si="450"/>
        <v>N/A</v>
      </c>
      <c r="S4788">
        <f>IF(OR(ISBLANK(B4788),ISBLANK(C4788),ISBLANK(D4788),ISBLANK(E4788),ISBLANK(F4788),ISBLANK('Data Entry'!G4788),ISBLANK('Data Entry'!H4788)),0,1)</f>
        <v>0</v>
      </c>
    </row>
    <row r="4789" spans="1:19" x14ac:dyDescent="0.25">
      <c r="A4789">
        <f>'Data Entry'!A4789</f>
        <v>0</v>
      </c>
      <c r="B4789">
        <f>'Data Entry'!B4789</f>
        <v>0</v>
      </c>
      <c r="C4789">
        <f>'Data Entry'!C4789</f>
        <v>0</v>
      </c>
      <c r="D4789">
        <f>'Data Entry'!D4789</f>
        <v>0</v>
      </c>
      <c r="E4789">
        <f>'Data Entry'!E4789</f>
        <v>0</v>
      </c>
      <c r="F4789">
        <f>'Data Entry'!F4789</f>
        <v>0</v>
      </c>
      <c r="G4789" t="e">
        <f>('Data Entry'!G4789-HLOOKUP('Data Entry'!I4789,'CST Norms'!$A$48:$K$62,I4789,FALSE))/HLOOKUP('Data Entry'!I4789,'CST Norms'!$A$77:$K$91,I4789,FALSE)</f>
        <v>#N/A</v>
      </c>
      <c r="H4789" t="e">
        <f>( 'Data Entry'!H4789 - HLOOKUP('Data Entry'!I4789,'CST Norms'!$A$65:$K$75,8,FALSE) )/HLOOKUP('Data Entry'!I4789,'CST Norms'!$A$94:$K$104,8,FALSE)</f>
        <v>#N/A</v>
      </c>
      <c r="I4789">
        <f>'Data Entry'!$J4789</f>
        <v>0</v>
      </c>
      <c r="J4789" t="e">
        <f t="shared" si="445"/>
        <v>#N/A</v>
      </c>
      <c r="K4789" t="e">
        <f t="shared" si="446"/>
        <v>#N/A</v>
      </c>
      <c r="L4789" t="e">
        <f t="shared" si="447"/>
        <v>#N/A</v>
      </c>
      <c r="M4789" t="str">
        <f t="shared" si="448"/>
        <v>N/A</v>
      </c>
      <c r="N4789" t="str">
        <f t="shared" si="449"/>
        <v>N/A</v>
      </c>
      <c r="O4789" t="str">
        <f t="shared" si="450"/>
        <v>N/A</v>
      </c>
      <c r="S4789">
        <f>IF(OR(ISBLANK(B4789),ISBLANK(C4789),ISBLANK(D4789),ISBLANK(E4789),ISBLANK(F4789),ISBLANK('Data Entry'!G4789),ISBLANK('Data Entry'!H4789)),0,1)</f>
        <v>0</v>
      </c>
    </row>
    <row r="4790" spans="1:19" x14ac:dyDescent="0.25">
      <c r="A4790">
        <f>'Data Entry'!A4790</f>
        <v>0</v>
      </c>
      <c r="B4790">
        <f>'Data Entry'!B4790</f>
        <v>0</v>
      </c>
      <c r="C4790">
        <f>'Data Entry'!C4790</f>
        <v>0</v>
      </c>
      <c r="D4790">
        <f>'Data Entry'!D4790</f>
        <v>0</v>
      </c>
      <c r="E4790">
        <f>'Data Entry'!E4790</f>
        <v>0</v>
      </c>
      <c r="F4790">
        <f>'Data Entry'!F4790</f>
        <v>0</v>
      </c>
      <c r="G4790" t="e">
        <f>('Data Entry'!G4790-HLOOKUP('Data Entry'!I4790,'CST Norms'!$A$48:$K$62,I4790,FALSE))/HLOOKUP('Data Entry'!I4790,'CST Norms'!$A$77:$K$91,I4790,FALSE)</f>
        <v>#N/A</v>
      </c>
      <c r="H4790" t="e">
        <f>( 'Data Entry'!H4790 - HLOOKUP('Data Entry'!I4790,'CST Norms'!$A$65:$K$75,8,FALSE) )/HLOOKUP('Data Entry'!I4790,'CST Norms'!$A$94:$K$104,8,FALSE)</f>
        <v>#N/A</v>
      </c>
      <c r="I4790">
        <f>'Data Entry'!$J4790</f>
        <v>0</v>
      </c>
      <c r="J4790" t="e">
        <f t="shared" si="445"/>
        <v>#N/A</v>
      </c>
      <c r="K4790" t="e">
        <f t="shared" si="446"/>
        <v>#N/A</v>
      </c>
      <c r="L4790" t="e">
        <f t="shared" si="447"/>
        <v>#N/A</v>
      </c>
      <c r="M4790" t="str">
        <f t="shared" si="448"/>
        <v>N/A</v>
      </c>
      <c r="N4790" t="str">
        <f t="shared" si="449"/>
        <v>N/A</v>
      </c>
      <c r="O4790" t="str">
        <f t="shared" si="450"/>
        <v>N/A</v>
      </c>
      <c r="S4790">
        <f>IF(OR(ISBLANK(B4790),ISBLANK(C4790),ISBLANK(D4790),ISBLANK(E4790),ISBLANK(F4790),ISBLANK('Data Entry'!G4790),ISBLANK('Data Entry'!H4790)),0,1)</f>
        <v>0</v>
      </c>
    </row>
    <row r="4791" spans="1:19" x14ac:dyDescent="0.25">
      <c r="A4791">
        <f>'Data Entry'!A4791</f>
        <v>0</v>
      </c>
      <c r="B4791">
        <f>'Data Entry'!B4791</f>
        <v>0</v>
      </c>
      <c r="C4791">
        <f>'Data Entry'!C4791</f>
        <v>0</v>
      </c>
      <c r="D4791">
        <f>'Data Entry'!D4791</f>
        <v>0</v>
      </c>
      <c r="E4791">
        <f>'Data Entry'!E4791</f>
        <v>0</v>
      </c>
      <c r="F4791">
        <f>'Data Entry'!F4791</f>
        <v>0</v>
      </c>
      <c r="G4791" t="e">
        <f>('Data Entry'!G4791-HLOOKUP('Data Entry'!I4791,'CST Norms'!$A$48:$K$62,I4791,FALSE))/HLOOKUP('Data Entry'!I4791,'CST Norms'!$A$77:$K$91,I4791,FALSE)</f>
        <v>#N/A</v>
      </c>
      <c r="H4791" t="e">
        <f>( 'Data Entry'!H4791 - HLOOKUP('Data Entry'!I4791,'CST Norms'!$A$65:$K$75,8,FALSE) )/HLOOKUP('Data Entry'!I4791,'CST Norms'!$A$94:$K$104,8,FALSE)</f>
        <v>#N/A</v>
      </c>
      <c r="I4791">
        <f>'Data Entry'!$J4791</f>
        <v>0</v>
      </c>
      <c r="J4791" t="e">
        <f t="shared" si="445"/>
        <v>#N/A</v>
      </c>
      <c r="K4791" t="e">
        <f t="shared" si="446"/>
        <v>#N/A</v>
      </c>
      <c r="L4791" t="e">
        <f t="shared" si="447"/>
        <v>#N/A</v>
      </c>
      <c r="M4791" t="str">
        <f t="shared" si="448"/>
        <v>N/A</v>
      </c>
      <c r="N4791" t="str">
        <f t="shared" si="449"/>
        <v>N/A</v>
      </c>
      <c r="O4791" t="str">
        <f t="shared" si="450"/>
        <v>N/A</v>
      </c>
      <c r="S4791">
        <f>IF(OR(ISBLANK(B4791),ISBLANK(C4791),ISBLANK(D4791),ISBLANK(E4791),ISBLANK(F4791),ISBLANK('Data Entry'!G4791),ISBLANK('Data Entry'!H4791)),0,1)</f>
        <v>0</v>
      </c>
    </row>
    <row r="4792" spans="1:19" x14ac:dyDescent="0.25">
      <c r="A4792">
        <f>'Data Entry'!A4792</f>
        <v>0</v>
      </c>
      <c r="B4792">
        <f>'Data Entry'!B4792</f>
        <v>0</v>
      </c>
      <c r="C4792">
        <f>'Data Entry'!C4792</f>
        <v>0</v>
      </c>
      <c r="D4792">
        <f>'Data Entry'!D4792</f>
        <v>0</v>
      </c>
      <c r="E4792">
        <f>'Data Entry'!E4792</f>
        <v>0</v>
      </c>
      <c r="F4792">
        <f>'Data Entry'!F4792</f>
        <v>0</v>
      </c>
      <c r="G4792" t="e">
        <f>('Data Entry'!G4792-HLOOKUP('Data Entry'!I4792,'CST Norms'!$A$48:$K$62,I4792,FALSE))/HLOOKUP('Data Entry'!I4792,'CST Norms'!$A$77:$K$91,I4792,FALSE)</f>
        <v>#N/A</v>
      </c>
      <c r="H4792" t="e">
        <f>( 'Data Entry'!H4792 - HLOOKUP('Data Entry'!I4792,'CST Norms'!$A$65:$K$75,8,FALSE) )/HLOOKUP('Data Entry'!I4792,'CST Norms'!$A$94:$K$104,8,FALSE)</f>
        <v>#N/A</v>
      </c>
      <c r="I4792">
        <f>'Data Entry'!$J4792</f>
        <v>0</v>
      </c>
      <c r="J4792" t="e">
        <f t="shared" si="445"/>
        <v>#N/A</v>
      </c>
      <c r="K4792" t="e">
        <f t="shared" si="446"/>
        <v>#N/A</v>
      </c>
      <c r="L4792" t="e">
        <f t="shared" si="447"/>
        <v>#N/A</v>
      </c>
      <c r="M4792" t="str">
        <f t="shared" si="448"/>
        <v>N/A</v>
      </c>
      <c r="N4792" t="str">
        <f t="shared" si="449"/>
        <v>N/A</v>
      </c>
      <c r="O4792" t="str">
        <f t="shared" si="450"/>
        <v>N/A</v>
      </c>
      <c r="S4792">
        <f>IF(OR(ISBLANK(B4792),ISBLANK(C4792),ISBLANK(D4792),ISBLANK(E4792),ISBLANK(F4792),ISBLANK('Data Entry'!G4792),ISBLANK('Data Entry'!H4792)),0,1)</f>
        <v>0</v>
      </c>
    </row>
    <row r="4793" spans="1:19" x14ac:dyDescent="0.25">
      <c r="A4793">
        <f>'Data Entry'!A4793</f>
        <v>0</v>
      </c>
      <c r="B4793">
        <f>'Data Entry'!B4793</f>
        <v>0</v>
      </c>
      <c r="C4793">
        <f>'Data Entry'!C4793</f>
        <v>0</v>
      </c>
      <c r="D4793">
        <f>'Data Entry'!D4793</f>
        <v>0</v>
      </c>
      <c r="E4793">
        <f>'Data Entry'!E4793</f>
        <v>0</v>
      </c>
      <c r="F4793">
        <f>'Data Entry'!F4793</f>
        <v>0</v>
      </c>
      <c r="G4793" t="e">
        <f>('Data Entry'!G4793-HLOOKUP('Data Entry'!I4793,'CST Norms'!$A$48:$K$62,I4793,FALSE))/HLOOKUP('Data Entry'!I4793,'CST Norms'!$A$77:$K$91,I4793,FALSE)</f>
        <v>#N/A</v>
      </c>
      <c r="H4793" t="e">
        <f>( 'Data Entry'!H4793 - HLOOKUP('Data Entry'!I4793,'CST Norms'!$A$65:$K$75,8,FALSE) )/HLOOKUP('Data Entry'!I4793,'CST Norms'!$A$94:$K$104,8,FALSE)</f>
        <v>#N/A</v>
      </c>
      <c r="I4793">
        <f>'Data Entry'!$J4793</f>
        <v>0</v>
      </c>
      <c r="J4793" t="e">
        <f t="shared" si="445"/>
        <v>#N/A</v>
      </c>
      <c r="K4793" t="e">
        <f t="shared" si="446"/>
        <v>#N/A</v>
      </c>
      <c r="L4793" t="e">
        <f t="shared" si="447"/>
        <v>#N/A</v>
      </c>
      <c r="M4793" t="str">
        <f t="shared" si="448"/>
        <v>N/A</v>
      </c>
      <c r="N4793" t="str">
        <f t="shared" si="449"/>
        <v>N/A</v>
      </c>
      <c r="O4793" t="str">
        <f t="shared" si="450"/>
        <v>N/A</v>
      </c>
      <c r="S4793">
        <f>IF(OR(ISBLANK(B4793),ISBLANK(C4793),ISBLANK(D4793),ISBLANK(E4793),ISBLANK(F4793),ISBLANK('Data Entry'!G4793),ISBLANK('Data Entry'!H4793)),0,1)</f>
        <v>0</v>
      </c>
    </row>
    <row r="4794" spans="1:19" x14ac:dyDescent="0.25">
      <c r="A4794">
        <f>'Data Entry'!A4794</f>
        <v>0</v>
      </c>
      <c r="B4794">
        <f>'Data Entry'!B4794</f>
        <v>0</v>
      </c>
      <c r="C4794">
        <f>'Data Entry'!C4794</f>
        <v>0</v>
      </c>
      <c r="D4794">
        <f>'Data Entry'!D4794</f>
        <v>0</v>
      </c>
      <c r="E4794">
        <f>'Data Entry'!E4794</f>
        <v>0</v>
      </c>
      <c r="F4794">
        <f>'Data Entry'!F4794</f>
        <v>0</v>
      </c>
      <c r="G4794" t="e">
        <f>('Data Entry'!G4794-HLOOKUP('Data Entry'!I4794,'CST Norms'!$A$48:$K$62,I4794,FALSE))/HLOOKUP('Data Entry'!I4794,'CST Norms'!$A$77:$K$91,I4794,FALSE)</f>
        <v>#N/A</v>
      </c>
      <c r="H4794" t="e">
        <f>( 'Data Entry'!H4794 - HLOOKUP('Data Entry'!I4794,'CST Norms'!$A$65:$K$75,8,FALSE) )/HLOOKUP('Data Entry'!I4794,'CST Norms'!$A$94:$K$104,8,FALSE)</f>
        <v>#N/A</v>
      </c>
      <c r="I4794">
        <f>'Data Entry'!$J4794</f>
        <v>0</v>
      </c>
      <c r="J4794" t="e">
        <f t="shared" si="445"/>
        <v>#N/A</v>
      </c>
      <c r="K4794" t="e">
        <f t="shared" si="446"/>
        <v>#N/A</v>
      </c>
      <c r="L4794" t="e">
        <f t="shared" si="447"/>
        <v>#N/A</v>
      </c>
      <c r="M4794" t="str">
        <f t="shared" si="448"/>
        <v>N/A</v>
      </c>
      <c r="N4794" t="str">
        <f t="shared" si="449"/>
        <v>N/A</v>
      </c>
      <c r="O4794" t="str">
        <f t="shared" si="450"/>
        <v>N/A</v>
      </c>
      <c r="S4794">
        <f>IF(OR(ISBLANK(B4794),ISBLANK(C4794),ISBLANK(D4794),ISBLANK(E4794),ISBLANK(F4794),ISBLANK('Data Entry'!G4794),ISBLANK('Data Entry'!H4794)),0,1)</f>
        <v>0</v>
      </c>
    </row>
    <row r="4795" spans="1:19" x14ac:dyDescent="0.25">
      <c r="A4795">
        <f>'Data Entry'!A4795</f>
        <v>0</v>
      </c>
      <c r="B4795">
        <f>'Data Entry'!B4795</f>
        <v>0</v>
      </c>
      <c r="C4795">
        <f>'Data Entry'!C4795</f>
        <v>0</v>
      </c>
      <c r="D4795">
        <f>'Data Entry'!D4795</f>
        <v>0</v>
      </c>
      <c r="E4795">
        <f>'Data Entry'!E4795</f>
        <v>0</v>
      </c>
      <c r="F4795">
        <f>'Data Entry'!F4795</f>
        <v>0</v>
      </c>
      <c r="G4795" t="e">
        <f>('Data Entry'!G4795-HLOOKUP('Data Entry'!I4795,'CST Norms'!$A$48:$K$62,I4795,FALSE))/HLOOKUP('Data Entry'!I4795,'CST Norms'!$A$77:$K$91,I4795,FALSE)</f>
        <v>#N/A</v>
      </c>
      <c r="H4795" t="e">
        <f>( 'Data Entry'!H4795 - HLOOKUP('Data Entry'!I4795,'CST Norms'!$A$65:$K$75,8,FALSE) )/HLOOKUP('Data Entry'!I4795,'CST Norms'!$A$94:$K$104,8,FALSE)</f>
        <v>#N/A</v>
      </c>
      <c r="I4795">
        <f>'Data Entry'!$J4795</f>
        <v>0</v>
      </c>
      <c r="J4795" t="e">
        <f t="shared" si="445"/>
        <v>#N/A</v>
      </c>
      <c r="K4795" t="e">
        <f t="shared" si="446"/>
        <v>#N/A</v>
      </c>
      <c r="L4795" t="e">
        <f t="shared" si="447"/>
        <v>#N/A</v>
      </c>
      <c r="M4795" t="str">
        <f t="shared" si="448"/>
        <v>N/A</v>
      </c>
      <c r="N4795" t="str">
        <f t="shared" si="449"/>
        <v>N/A</v>
      </c>
      <c r="O4795" t="str">
        <f t="shared" si="450"/>
        <v>N/A</v>
      </c>
      <c r="S4795">
        <f>IF(OR(ISBLANK(B4795),ISBLANK(C4795),ISBLANK(D4795),ISBLANK(E4795),ISBLANK(F4795),ISBLANK('Data Entry'!G4795),ISBLANK('Data Entry'!H4795)),0,1)</f>
        <v>0</v>
      </c>
    </row>
    <row r="4796" spans="1:19" x14ac:dyDescent="0.25">
      <c r="A4796">
        <f>'Data Entry'!A4796</f>
        <v>0</v>
      </c>
      <c r="B4796">
        <f>'Data Entry'!B4796</f>
        <v>0</v>
      </c>
      <c r="C4796">
        <f>'Data Entry'!C4796</f>
        <v>0</v>
      </c>
      <c r="D4796">
        <f>'Data Entry'!D4796</f>
        <v>0</v>
      </c>
      <c r="E4796">
        <f>'Data Entry'!E4796</f>
        <v>0</v>
      </c>
      <c r="F4796">
        <f>'Data Entry'!F4796</f>
        <v>0</v>
      </c>
      <c r="G4796" t="e">
        <f>('Data Entry'!G4796-HLOOKUP('Data Entry'!I4796,'CST Norms'!$A$48:$K$62,I4796,FALSE))/HLOOKUP('Data Entry'!I4796,'CST Norms'!$A$77:$K$91,I4796,FALSE)</f>
        <v>#N/A</v>
      </c>
      <c r="H4796" t="e">
        <f>( 'Data Entry'!H4796 - HLOOKUP('Data Entry'!I4796,'CST Norms'!$A$65:$K$75,8,FALSE) )/HLOOKUP('Data Entry'!I4796,'CST Norms'!$A$94:$K$104,8,FALSE)</f>
        <v>#N/A</v>
      </c>
      <c r="I4796">
        <f>'Data Entry'!$J4796</f>
        <v>0</v>
      </c>
      <c r="J4796" t="e">
        <f t="shared" si="445"/>
        <v>#N/A</v>
      </c>
      <c r="K4796" t="e">
        <f t="shared" si="446"/>
        <v>#N/A</v>
      </c>
      <c r="L4796" t="e">
        <f t="shared" si="447"/>
        <v>#N/A</v>
      </c>
      <c r="M4796" t="str">
        <f t="shared" si="448"/>
        <v>N/A</v>
      </c>
      <c r="N4796" t="str">
        <f t="shared" si="449"/>
        <v>N/A</v>
      </c>
      <c r="O4796" t="str">
        <f t="shared" si="450"/>
        <v>N/A</v>
      </c>
      <c r="S4796">
        <f>IF(OR(ISBLANK(B4796),ISBLANK(C4796),ISBLANK(D4796),ISBLANK(E4796),ISBLANK(F4796),ISBLANK('Data Entry'!G4796),ISBLANK('Data Entry'!H4796)),0,1)</f>
        <v>0</v>
      </c>
    </row>
    <row r="4797" spans="1:19" x14ac:dyDescent="0.25">
      <c r="A4797">
        <f>'Data Entry'!A4797</f>
        <v>0</v>
      </c>
      <c r="B4797">
        <f>'Data Entry'!B4797</f>
        <v>0</v>
      </c>
      <c r="C4797">
        <f>'Data Entry'!C4797</f>
        <v>0</v>
      </c>
      <c r="D4797">
        <f>'Data Entry'!D4797</f>
        <v>0</v>
      </c>
      <c r="E4797">
        <f>'Data Entry'!E4797</f>
        <v>0</v>
      </c>
      <c r="F4797">
        <f>'Data Entry'!F4797</f>
        <v>0</v>
      </c>
      <c r="G4797" t="e">
        <f>('Data Entry'!G4797-HLOOKUP('Data Entry'!I4797,'CST Norms'!$A$48:$K$62,I4797,FALSE))/HLOOKUP('Data Entry'!I4797,'CST Norms'!$A$77:$K$91,I4797,FALSE)</f>
        <v>#N/A</v>
      </c>
      <c r="H4797" t="e">
        <f>( 'Data Entry'!H4797 - HLOOKUP('Data Entry'!I4797,'CST Norms'!$A$65:$K$75,8,FALSE) )/HLOOKUP('Data Entry'!I4797,'CST Norms'!$A$94:$K$104,8,FALSE)</f>
        <v>#N/A</v>
      </c>
      <c r="I4797">
        <f>'Data Entry'!$J4797</f>
        <v>0</v>
      </c>
      <c r="J4797" t="e">
        <f t="shared" si="445"/>
        <v>#N/A</v>
      </c>
      <c r="K4797" t="e">
        <f t="shared" si="446"/>
        <v>#N/A</v>
      </c>
      <c r="L4797" t="e">
        <f t="shared" si="447"/>
        <v>#N/A</v>
      </c>
      <c r="M4797" t="str">
        <f t="shared" si="448"/>
        <v>N/A</v>
      </c>
      <c r="N4797" t="str">
        <f t="shared" si="449"/>
        <v>N/A</v>
      </c>
      <c r="O4797" t="str">
        <f t="shared" si="450"/>
        <v>N/A</v>
      </c>
      <c r="S4797">
        <f>IF(OR(ISBLANK(B4797),ISBLANK(C4797),ISBLANK(D4797),ISBLANK(E4797),ISBLANK(F4797),ISBLANK('Data Entry'!G4797),ISBLANK('Data Entry'!H4797)),0,1)</f>
        <v>0</v>
      </c>
    </row>
    <row r="4798" spans="1:19" x14ac:dyDescent="0.25">
      <c r="A4798">
        <f>'Data Entry'!A4798</f>
        <v>0</v>
      </c>
      <c r="B4798">
        <f>'Data Entry'!B4798</f>
        <v>0</v>
      </c>
      <c r="C4798">
        <f>'Data Entry'!C4798</f>
        <v>0</v>
      </c>
      <c r="D4798">
        <f>'Data Entry'!D4798</f>
        <v>0</v>
      </c>
      <c r="E4798">
        <f>'Data Entry'!E4798</f>
        <v>0</v>
      </c>
      <c r="F4798">
        <f>'Data Entry'!F4798</f>
        <v>0</v>
      </c>
      <c r="G4798" t="e">
        <f>('Data Entry'!G4798-HLOOKUP('Data Entry'!I4798,'CST Norms'!$A$48:$K$62,I4798,FALSE))/HLOOKUP('Data Entry'!I4798,'CST Norms'!$A$77:$K$91,I4798,FALSE)</f>
        <v>#N/A</v>
      </c>
      <c r="H4798" t="e">
        <f>( 'Data Entry'!H4798 - HLOOKUP('Data Entry'!I4798,'CST Norms'!$A$65:$K$75,8,FALSE) )/HLOOKUP('Data Entry'!I4798,'CST Norms'!$A$94:$K$104,8,FALSE)</f>
        <v>#N/A</v>
      </c>
      <c r="I4798">
        <f>'Data Entry'!$J4798</f>
        <v>0</v>
      </c>
      <c r="J4798" t="e">
        <f t="shared" si="445"/>
        <v>#N/A</v>
      </c>
      <c r="K4798" t="e">
        <f t="shared" si="446"/>
        <v>#N/A</v>
      </c>
      <c r="L4798" t="e">
        <f t="shared" si="447"/>
        <v>#N/A</v>
      </c>
      <c r="M4798" t="str">
        <f t="shared" si="448"/>
        <v>N/A</v>
      </c>
      <c r="N4798" t="str">
        <f t="shared" si="449"/>
        <v>N/A</v>
      </c>
      <c r="O4798" t="str">
        <f t="shared" si="450"/>
        <v>N/A</v>
      </c>
      <c r="S4798">
        <f>IF(OR(ISBLANK(B4798),ISBLANK(C4798),ISBLANK(D4798),ISBLANK(E4798),ISBLANK(F4798),ISBLANK('Data Entry'!G4798),ISBLANK('Data Entry'!H4798)),0,1)</f>
        <v>0</v>
      </c>
    </row>
    <row r="4799" spans="1:19" x14ac:dyDescent="0.25">
      <c r="A4799">
        <f>'Data Entry'!A4799</f>
        <v>0</v>
      </c>
      <c r="B4799">
        <f>'Data Entry'!B4799</f>
        <v>0</v>
      </c>
      <c r="C4799">
        <f>'Data Entry'!C4799</f>
        <v>0</v>
      </c>
      <c r="D4799">
        <f>'Data Entry'!D4799</f>
        <v>0</v>
      </c>
      <c r="E4799">
        <f>'Data Entry'!E4799</f>
        <v>0</v>
      </c>
      <c r="F4799">
        <f>'Data Entry'!F4799</f>
        <v>0</v>
      </c>
      <c r="G4799" t="e">
        <f>('Data Entry'!G4799-HLOOKUP('Data Entry'!I4799,'CST Norms'!$A$48:$K$62,I4799,FALSE))/HLOOKUP('Data Entry'!I4799,'CST Norms'!$A$77:$K$91,I4799,FALSE)</f>
        <v>#N/A</v>
      </c>
      <c r="H4799" t="e">
        <f>( 'Data Entry'!H4799 - HLOOKUP('Data Entry'!I4799,'CST Norms'!$A$65:$K$75,8,FALSE) )/HLOOKUP('Data Entry'!I4799,'CST Norms'!$A$94:$K$104,8,FALSE)</f>
        <v>#N/A</v>
      </c>
      <c r="I4799">
        <f>'Data Entry'!$J4799</f>
        <v>0</v>
      </c>
      <c r="J4799" t="e">
        <f t="shared" si="445"/>
        <v>#N/A</v>
      </c>
      <c r="K4799" t="e">
        <f t="shared" si="446"/>
        <v>#N/A</v>
      </c>
      <c r="L4799" t="e">
        <f t="shared" si="447"/>
        <v>#N/A</v>
      </c>
      <c r="M4799" t="str">
        <f t="shared" si="448"/>
        <v>N/A</v>
      </c>
      <c r="N4799" t="str">
        <f t="shared" si="449"/>
        <v>N/A</v>
      </c>
      <c r="O4799" t="str">
        <f t="shared" si="450"/>
        <v>N/A</v>
      </c>
      <c r="S4799">
        <f>IF(OR(ISBLANK(B4799),ISBLANK(C4799),ISBLANK(D4799),ISBLANK(E4799),ISBLANK(F4799),ISBLANK('Data Entry'!G4799),ISBLANK('Data Entry'!H4799)),0,1)</f>
        <v>0</v>
      </c>
    </row>
    <row r="4800" spans="1:19" x14ac:dyDescent="0.25">
      <c r="A4800">
        <f>'Data Entry'!A4800</f>
        <v>0</v>
      </c>
      <c r="B4800">
        <f>'Data Entry'!B4800</f>
        <v>0</v>
      </c>
      <c r="C4800">
        <f>'Data Entry'!C4800</f>
        <v>0</v>
      </c>
      <c r="D4800">
        <f>'Data Entry'!D4800</f>
        <v>0</v>
      </c>
      <c r="E4800">
        <f>'Data Entry'!E4800</f>
        <v>0</v>
      </c>
      <c r="F4800">
        <f>'Data Entry'!F4800</f>
        <v>0</v>
      </c>
      <c r="G4800" t="e">
        <f>('Data Entry'!G4800-HLOOKUP('Data Entry'!I4800,'CST Norms'!$A$48:$K$62,I4800,FALSE))/HLOOKUP('Data Entry'!I4800,'CST Norms'!$A$77:$K$91,I4800,FALSE)</f>
        <v>#N/A</v>
      </c>
      <c r="H4800" t="e">
        <f>( 'Data Entry'!H4800 - HLOOKUP('Data Entry'!I4800,'CST Norms'!$A$65:$K$75,8,FALSE) )/HLOOKUP('Data Entry'!I4800,'CST Norms'!$A$94:$K$104,8,FALSE)</f>
        <v>#N/A</v>
      </c>
      <c r="I4800">
        <f>'Data Entry'!$J4800</f>
        <v>0</v>
      </c>
      <c r="J4800" t="e">
        <f t="shared" si="445"/>
        <v>#N/A</v>
      </c>
      <c r="K4800" t="e">
        <f t="shared" si="446"/>
        <v>#N/A</v>
      </c>
      <c r="L4800" t="e">
        <f t="shared" si="447"/>
        <v>#N/A</v>
      </c>
      <c r="M4800" t="str">
        <f t="shared" si="448"/>
        <v>N/A</v>
      </c>
      <c r="N4800" t="str">
        <f t="shared" si="449"/>
        <v>N/A</v>
      </c>
      <c r="O4800" t="str">
        <f t="shared" si="450"/>
        <v>N/A</v>
      </c>
      <c r="S4800">
        <f>IF(OR(ISBLANK(B4800),ISBLANK(C4800),ISBLANK(D4800),ISBLANK(E4800),ISBLANK(F4800),ISBLANK('Data Entry'!G4800),ISBLANK('Data Entry'!H4800)),0,1)</f>
        <v>0</v>
      </c>
    </row>
    <row r="4801" spans="1:19" x14ac:dyDescent="0.25">
      <c r="A4801">
        <f>'Data Entry'!A4801</f>
        <v>0</v>
      </c>
      <c r="B4801">
        <f>'Data Entry'!B4801</f>
        <v>0</v>
      </c>
      <c r="C4801">
        <f>'Data Entry'!C4801</f>
        <v>0</v>
      </c>
      <c r="D4801">
        <f>'Data Entry'!D4801</f>
        <v>0</v>
      </c>
      <c r="E4801">
        <f>'Data Entry'!E4801</f>
        <v>0</v>
      </c>
      <c r="F4801">
        <f>'Data Entry'!F4801</f>
        <v>0</v>
      </c>
      <c r="G4801" t="e">
        <f>('Data Entry'!G4801-HLOOKUP('Data Entry'!I4801,'CST Norms'!$A$48:$K$62,I4801,FALSE))/HLOOKUP('Data Entry'!I4801,'CST Norms'!$A$77:$K$91,I4801,FALSE)</f>
        <v>#N/A</v>
      </c>
      <c r="H4801" t="e">
        <f>( 'Data Entry'!H4801 - HLOOKUP('Data Entry'!I4801,'CST Norms'!$A$65:$K$75,8,FALSE) )/HLOOKUP('Data Entry'!I4801,'CST Norms'!$A$94:$K$104,8,FALSE)</f>
        <v>#N/A</v>
      </c>
      <c r="I4801">
        <f>'Data Entry'!$J4801</f>
        <v>0</v>
      </c>
      <c r="J4801" t="e">
        <f t="shared" si="445"/>
        <v>#N/A</v>
      </c>
      <c r="K4801" t="e">
        <f t="shared" si="446"/>
        <v>#N/A</v>
      </c>
      <c r="L4801" t="e">
        <f t="shared" si="447"/>
        <v>#N/A</v>
      </c>
      <c r="M4801" t="str">
        <f t="shared" si="448"/>
        <v>N/A</v>
      </c>
      <c r="N4801" t="str">
        <f t="shared" si="449"/>
        <v>N/A</v>
      </c>
      <c r="O4801" t="str">
        <f t="shared" si="450"/>
        <v>N/A</v>
      </c>
      <c r="S4801">
        <f>IF(OR(ISBLANK(B4801),ISBLANK(C4801),ISBLANK(D4801),ISBLANK(E4801),ISBLANK(F4801),ISBLANK('Data Entry'!G4801),ISBLANK('Data Entry'!H4801)),0,1)</f>
        <v>0</v>
      </c>
    </row>
    <row r="4802" spans="1:19" x14ac:dyDescent="0.25">
      <c r="A4802">
        <f>'Data Entry'!A4802</f>
        <v>0</v>
      </c>
      <c r="B4802">
        <f>'Data Entry'!B4802</f>
        <v>0</v>
      </c>
      <c r="C4802">
        <f>'Data Entry'!C4802</f>
        <v>0</v>
      </c>
      <c r="D4802">
        <f>'Data Entry'!D4802</f>
        <v>0</v>
      </c>
      <c r="E4802">
        <f>'Data Entry'!E4802</f>
        <v>0</v>
      </c>
      <c r="F4802">
        <f>'Data Entry'!F4802</f>
        <v>0</v>
      </c>
      <c r="G4802" t="e">
        <f>('Data Entry'!G4802-HLOOKUP('Data Entry'!I4802,'CST Norms'!$A$48:$K$62,I4802,FALSE))/HLOOKUP('Data Entry'!I4802,'CST Norms'!$A$77:$K$91,I4802,FALSE)</f>
        <v>#N/A</v>
      </c>
      <c r="H4802" t="e">
        <f>( 'Data Entry'!H4802 - HLOOKUP('Data Entry'!I4802,'CST Norms'!$A$65:$K$75,8,FALSE) )/HLOOKUP('Data Entry'!I4802,'CST Norms'!$A$94:$K$104,8,FALSE)</f>
        <v>#N/A</v>
      </c>
      <c r="I4802">
        <f>'Data Entry'!$J4802</f>
        <v>0</v>
      </c>
      <c r="J4802" t="e">
        <f t="shared" si="445"/>
        <v>#N/A</v>
      </c>
      <c r="K4802" t="e">
        <f t="shared" si="446"/>
        <v>#N/A</v>
      </c>
      <c r="L4802" t="e">
        <f t="shared" si="447"/>
        <v>#N/A</v>
      </c>
      <c r="M4802" t="str">
        <f t="shared" si="448"/>
        <v>N/A</v>
      </c>
      <c r="N4802" t="str">
        <f t="shared" si="449"/>
        <v>N/A</v>
      </c>
      <c r="O4802" t="str">
        <f t="shared" si="450"/>
        <v>N/A</v>
      </c>
      <c r="S4802">
        <f>IF(OR(ISBLANK(B4802),ISBLANK(C4802),ISBLANK(D4802),ISBLANK(E4802),ISBLANK(F4802),ISBLANK('Data Entry'!G4802),ISBLANK('Data Entry'!H4802)),0,1)</f>
        <v>0</v>
      </c>
    </row>
    <row r="4803" spans="1:19" x14ac:dyDescent="0.25">
      <c r="A4803">
        <f>'Data Entry'!A4803</f>
        <v>0</v>
      </c>
      <c r="B4803">
        <f>'Data Entry'!B4803</f>
        <v>0</v>
      </c>
      <c r="C4803">
        <f>'Data Entry'!C4803</f>
        <v>0</v>
      </c>
      <c r="D4803">
        <f>'Data Entry'!D4803</f>
        <v>0</v>
      </c>
      <c r="E4803">
        <f>'Data Entry'!E4803</f>
        <v>0</v>
      </c>
      <c r="F4803">
        <f>'Data Entry'!F4803</f>
        <v>0</v>
      </c>
      <c r="G4803" t="e">
        <f>('Data Entry'!G4803-HLOOKUP('Data Entry'!I4803,'CST Norms'!$A$48:$K$62,I4803,FALSE))/HLOOKUP('Data Entry'!I4803,'CST Norms'!$A$77:$K$91,I4803,FALSE)</f>
        <v>#N/A</v>
      </c>
      <c r="H4803" t="e">
        <f>( 'Data Entry'!H4803 - HLOOKUP('Data Entry'!I4803,'CST Norms'!$A$65:$K$75,8,FALSE) )/HLOOKUP('Data Entry'!I4803,'CST Norms'!$A$94:$K$104,8,FALSE)</f>
        <v>#N/A</v>
      </c>
      <c r="I4803">
        <f>'Data Entry'!$J4803</f>
        <v>0</v>
      </c>
      <c r="J4803" t="e">
        <f t="shared" si="445"/>
        <v>#N/A</v>
      </c>
      <c r="K4803" t="e">
        <f t="shared" si="446"/>
        <v>#N/A</v>
      </c>
      <c r="L4803" t="e">
        <f t="shared" si="447"/>
        <v>#N/A</v>
      </c>
      <c r="M4803" t="str">
        <f t="shared" si="448"/>
        <v>N/A</v>
      </c>
      <c r="N4803" t="str">
        <f t="shared" si="449"/>
        <v>N/A</v>
      </c>
      <c r="O4803" t="str">
        <f t="shared" si="450"/>
        <v>N/A</v>
      </c>
      <c r="S4803">
        <f>IF(OR(ISBLANK(B4803),ISBLANK(C4803),ISBLANK(D4803),ISBLANK(E4803),ISBLANK(F4803),ISBLANK('Data Entry'!G4803),ISBLANK('Data Entry'!H4803)),0,1)</f>
        <v>0</v>
      </c>
    </row>
    <row r="4804" spans="1:19" x14ac:dyDescent="0.25">
      <c r="A4804">
        <f>'Data Entry'!A4804</f>
        <v>0</v>
      </c>
      <c r="B4804">
        <f>'Data Entry'!B4804</f>
        <v>0</v>
      </c>
      <c r="C4804">
        <f>'Data Entry'!C4804</f>
        <v>0</v>
      </c>
      <c r="D4804">
        <f>'Data Entry'!D4804</f>
        <v>0</v>
      </c>
      <c r="E4804">
        <f>'Data Entry'!E4804</f>
        <v>0</v>
      </c>
      <c r="F4804">
        <f>'Data Entry'!F4804</f>
        <v>0</v>
      </c>
      <c r="G4804" t="e">
        <f>('Data Entry'!G4804-HLOOKUP('Data Entry'!I4804,'CST Norms'!$A$48:$K$62,I4804,FALSE))/HLOOKUP('Data Entry'!I4804,'CST Norms'!$A$77:$K$91,I4804,FALSE)</f>
        <v>#N/A</v>
      </c>
      <c r="H4804" t="e">
        <f>( 'Data Entry'!H4804 - HLOOKUP('Data Entry'!I4804,'CST Norms'!$A$65:$K$75,8,FALSE) )/HLOOKUP('Data Entry'!I4804,'CST Norms'!$A$94:$K$104,8,FALSE)</f>
        <v>#N/A</v>
      </c>
      <c r="I4804">
        <f>'Data Entry'!$J4804</f>
        <v>0</v>
      </c>
      <c r="J4804" t="e">
        <f t="shared" si="445"/>
        <v>#N/A</v>
      </c>
      <c r="K4804" t="e">
        <f t="shared" si="446"/>
        <v>#N/A</v>
      </c>
      <c r="L4804" t="e">
        <f t="shared" si="447"/>
        <v>#N/A</v>
      </c>
      <c r="M4804" t="str">
        <f t="shared" si="448"/>
        <v>N/A</v>
      </c>
      <c r="N4804" t="str">
        <f t="shared" si="449"/>
        <v>N/A</v>
      </c>
      <c r="O4804" t="str">
        <f t="shared" si="450"/>
        <v>N/A</v>
      </c>
      <c r="S4804">
        <f>IF(OR(ISBLANK(B4804),ISBLANK(C4804),ISBLANK(D4804),ISBLANK(E4804),ISBLANK(F4804),ISBLANK('Data Entry'!G4804),ISBLANK('Data Entry'!H4804)),0,1)</f>
        <v>0</v>
      </c>
    </row>
    <row r="4805" spans="1:19" x14ac:dyDescent="0.25">
      <c r="A4805">
        <f>'Data Entry'!A4805</f>
        <v>0</v>
      </c>
      <c r="B4805">
        <f>'Data Entry'!B4805</f>
        <v>0</v>
      </c>
      <c r="C4805">
        <f>'Data Entry'!C4805</f>
        <v>0</v>
      </c>
      <c r="D4805">
        <f>'Data Entry'!D4805</f>
        <v>0</v>
      </c>
      <c r="E4805">
        <f>'Data Entry'!E4805</f>
        <v>0</v>
      </c>
      <c r="F4805">
        <f>'Data Entry'!F4805</f>
        <v>0</v>
      </c>
      <c r="G4805" t="e">
        <f>('Data Entry'!G4805-HLOOKUP('Data Entry'!I4805,'CST Norms'!$A$48:$K$62,I4805,FALSE))/HLOOKUP('Data Entry'!I4805,'CST Norms'!$A$77:$K$91,I4805,FALSE)</f>
        <v>#N/A</v>
      </c>
      <c r="H4805" t="e">
        <f>( 'Data Entry'!H4805 - HLOOKUP('Data Entry'!I4805,'CST Norms'!$A$65:$K$75,8,FALSE) )/HLOOKUP('Data Entry'!I4805,'CST Norms'!$A$94:$K$104,8,FALSE)</f>
        <v>#N/A</v>
      </c>
      <c r="I4805">
        <f>'Data Entry'!$J4805</f>
        <v>0</v>
      </c>
      <c r="J4805" t="e">
        <f t="shared" si="445"/>
        <v>#N/A</v>
      </c>
      <c r="K4805" t="e">
        <f t="shared" si="446"/>
        <v>#N/A</v>
      </c>
      <c r="L4805" t="e">
        <f t="shared" si="447"/>
        <v>#N/A</v>
      </c>
      <c r="M4805" t="str">
        <f t="shared" si="448"/>
        <v>N/A</v>
      </c>
      <c r="N4805" t="str">
        <f t="shared" si="449"/>
        <v>N/A</v>
      </c>
      <c r="O4805" t="str">
        <f t="shared" si="450"/>
        <v>N/A</v>
      </c>
      <c r="S4805">
        <f>IF(OR(ISBLANK(B4805),ISBLANK(C4805),ISBLANK(D4805),ISBLANK(E4805),ISBLANK(F4805),ISBLANK('Data Entry'!G4805),ISBLANK('Data Entry'!H4805)),0,1)</f>
        <v>0</v>
      </c>
    </row>
    <row r="4806" spans="1:19" x14ac:dyDescent="0.25">
      <c r="A4806">
        <f>'Data Entry'!A4806</f>
        <v>0</v>
      </c>
      <c r="B4806">
        <f>'Data Entry'!B4806</f>
        <v>0</v>
      </c>
      <c r="C4806">
        <f>'Data Entry'!C4806</f>
        <v>0</v>
      </c>
      <c r="D4806">
        <f>'Data Entry'!D4806</f>
        <v>0</v>
      </c>
      <c r="E4806">
        <f>'Data Entry'!E4806</f>
        <v>0</v>
      </c>
      <c r="F4806">
        <f>'Data Entry'!F4806</f>
        <v>0</v>
      </c>
      <c r="G4806" t="e">
        <f>('Data Entry'!G4806-HLOOKUP('Data Entry'!I4806,'CST Norms'!$A$48:$K$62,I4806,FALSE))/HLOOKUP('Data Entry'!I4806,'CST Norms'!$A$77:$K$91,I4806,FALSE)</f>
        <v>#N/A</v>
      </c>
      <c r="H4806" t="e">
        <f>( 'Data Entry'!H4806 - HLOOKUP('Data Entry'!I4806,'CST Norms'!$A$65:$K$75,8,FALSE) )/HLOOKUP('Data Entry'!I4806,'CST Norms'!$A$94:$K$104,8,FALSE)</f>
        <v>#N/A</v>
      </c>
      <c r="I4806">
        <f>'Data Entry'!$J4806</f>
        <v>0</v>
      </c>
      <c r="J4806" t="e">
        <f t="shared" si="445"/>
        <v>#N/A</v>
      </c>
      <c r="K4806" t="e">
        <f t="shared" si="446"/>
        <v>#N/A</v>
      </c>
      <c r="L4806" t="e">
        <f t="shared" si="447"/>
        <v>#N/A</v>
      </c>
      <c r="M4806" t="str">
        <f t="shared" si="448"/>
        <v>N/A</v>
      </c>
      <c r="N4806" t="str">
        <f t="shared" si="449"/>
        <v>N/A</v>
      </c>
      <c r="O4806" t="str">
        <f t="shared" si="450"/>
        <v>N/A</v>
      </c>
      <c r="S4806">
        <f>IF(OR(ISBLANK(B4806),ISBLANK(C4806),ISBLANK(D4806),ISBLANK(E4806),ISBLANK(F4806),ISBLANK('Data Entry'!G4806),ISBLANK('Data Entry'!H4806)),0,1)</f>
        <v>0</v>
      </c>
    </row>
    <row r="4807" spans="1:19" x14ac:dyDescent="0.25">
      <c r="A4807">
        <f>'Data Entry'!A4807</f>
        <v>0</v>
      </c>
      <c r="B4807">
        <f>'Data Entry'!B4807</f>
        <v>0</v>
      </c>
      <c r="C4807">
        <f>'Data Entry'!C4807</f>
        <v>0</v>
      </c>
      <c r="D4807">
        <f>'Data Entry'!D4807</f>
        <v>0</v>
      </c>
      <c r="E4807">
        <f>'Data Entry'!E4807</f>
        <v>0</v>
      </c>
      <c r="F4807">
        <f>'Data Entry'!F4807</f>
        <v>0</v>
      </c>
      <c r="G4807" t="e">
        <f>('Data Entry'!G4807-HLOOKUP('Data Entry'!I4807,'CST Norms'!$A$48:$K$62,I4807,FALSE))/HLOOKUP('Data Entry'!I4807,'CST Norms'!$A$77:$K$91,I4807,FALSE)</f>
        <v>#N/A</v>
      </c>
      <c r="H4807" t="e">
        <f>( 'Data Entry'!H4807 - HLOOKUP('Data Entry'!I4807,'CST Norms'!$A$65:$K$75,8,FALSE) )/HLOOKUP('Data Entry'!I4807,'CST Norms'!$A$94:$K$104,8,FALSE)</f>
        <v>#N/A</v>
      </c>
      <c r="I4807">
        <f>'Data Entry'!$J4807</f>
        <v>0</v>
      </c>
      <c r="J4807" t="e">
        <f t="shared" si="445"/>
        <v>#N/A</v>
      </c>
      <c r="K4807" t="e">
        <f t="shared" si="446"/>
        <v>#N/A</v>
      </c>
      <c r="L4807" t="e">
        <f t="shared" si="447"/>
        <v>#N/A</v>
      </c>
      <c r="M4807" t="str">
        <f t="shared" si="448"/>
        <v>N/A</v>
      </c>
      <c r="N4807" t="str">
        <f t="shared" si="449"/>
        <v>N/A</v>
      </c>
      <c r="O4807" t="str">
        <f t="shared" si="450"/>
        <v>N/A</v>
      </c>
      <c r="S4807">
        <f>IF(OR(ISBLANK(B4807),ISBLANK(C4807),ISBLANK(D4807),ISBLANK(E4807),ISBLANK(F4807),ISBLANK('Data Entry'!G4807),ISBLANK('Data Entry'!H4807)),0,1)</f>
        <v>0</v>
      </c>
    </row>
    <row r="4808" spans="1:19" x14ac:dyDescent="0.25">
      <c r="A4808">
        <f>'Data Entry'!A4808</f>
        <v>0</v>
      </c>
      <c r="B4808">
        <f>'Data Entry'!B4808</f>
        <v>0</v>
      </c>
      <c r="C4808">
        <f>'Data Entry'!C4808</f>
        <v>0</v>
      </c>
      <c r="D4808">
        <f>'Data Entry'!D4808</f>
        <v>0</v>
      </c>
      <c r="E4808">
        <f>'Data Entry'!E4808</f>
        <v>0</v>
      </c>
      <c r="F4808">
        <f>'Data Entry'!F4808</f>
        <v>0</v>
      </c>
      <c r="G4808" t="e">
        <f>('Data Entry'!G4808-HLOOKUP('Data Entry'!I4808,'CST Norms'!$A$48:$K$62,I4808,FALSE))/HLOOKUP('Data Entry'!I4808,'CST Norms'!$A$77:$K$91,I4808,FALSE)</f>
        <v>#N/A</v>
      </c>
      <c r="H4808" t="e">
        <f>( 'Data Entry'!H4808 - HLOOKUP('Data Entry'!I4808,'CST Norms'!$A$65:$K$75,8,FALSE) )/HLOOKUP('Data Entry'!I4808,'CST Norms'!$A$94:$K$104,8,FALSE)</f>
        <v>#N/A</v>
      </c>
      <c r="I4808">
        <f>'Data Entry'!$J4808</f>
        <v>0</v>
      </c>
      <c r="J4808" t="e">
        <f t="shared" si="445"/>
        <v>#N/A</v>
      </c>
      <c r="K4808" t="e">
        <f t="shared" si="446"/>
        <v>#N/A</v>
      </c>
      <c r="L4808" t="e">
        <f t="shared" si="447"/>
        <v>#N/A</v>
      </c>
      <c r="M4808" t="str">
        <f t="shared" si="448"/>
        <v>N/A</v>
      </c>
      <c r="N4808" t="str">
        <f t="shared" si="449"/>
        <v>N/A</v>
      </c>
      <c r="O4808" t="str">
        <f t="shared" si="450"/>
        <v>N/A</v>
      </c>
      <c r="S4808">
        <f>IF(OR(ISBLANK(B4808),ISBLANK(C4808),ISBLANK(D4808),ISBLANK(E4808),ISBLANK(F4808),ISBLANK('Data Entry'!G4808),ISBLANK('Data Entry'!H4808)),0,1)</f>
        <v>0</v>
      </c>
    </row>
    <row r="4809" spans="1:19" x14ac:dyDescent="0.25">
      <c r="A4809">
        <f>'Data Entry'!A4809</f>
        <v>0</v>
      </c>
      <c r="B4809">
        <f>'Data Entry'!B4809</f>
        <v>0</v>
      </c>
      <c r="C4809">
        <f>'Data Entry'!C4809</f>
        <v>0</v>
      </c>
      <c r="D4809">
        <f>'Data Entry'!D4809</f>
        <v>0</v>
      </c>
      <c r="E4809">
        <f>'Data Entry'!E4809</f>
        <v>0</v>
      </c>
      <c r="F4809">
        <f>'Data Entry'!F4809</f>
        <v>0</v>
      </c>
      <c r="G4809" t="e">
        <f>('Data Entry'!G4809-HLOOKUP('Data Entry'!I4809,'CST Norms'!$A$48:$K$62,I4809,FALSE))/HLOOKUP('Data Entry'!I4809,'CST Norms'!$A$77:$K$91,I4809,FALSE)</f>
        <v>#N/A</v>
      </c>
      <c r="H4809" t="e">
        <f>( 'Data Entry'!H4809 - HLOOKUP('Data Entry'!I4809,'CST Norms'!$A$65:$K$75,8,FALSE) )/HLOOKUP('Data Entry'!I4809,'CST Norms'!$A$94:$K$104,8,FALSE)</f>
        <v>#N/A</v>
      </c>
      <c r="I4809">
        <f>'Data Entry'!$J4809</f>
        <v>0</v>
      </c>
      <c r="J4809" t="e">
        <f t="shared" si="445"/>
        <v>#N/A</v>
      </c>
      <c r="K4809" t="e">
        <f t="shared" si="446"/>
        <v>#N/A</v>
      </c>
      <c r="L4809" t="e">
        <f t="shared" si="447"/>
        <v>#N/A</v>
      </c>
      <c r="M4809" t="str">
        <f t="shared" si="448"/>
        <v>N/A</v>
      </c>
      <c r="N4809" t="str">
        <f t="shared" si="449"/>
        <v>N/A</v>
      </c>
      <c r="O4809" t="str">
        <f t="shared" si="450"/>
        <v>N/A</v>
      </c>
      <c r="S4809">
        <f>IF(OR(ISBLANK(B4809),ISBLANK(C4809),ISBLANK(D4809),ISBLANK(E4809),ISBLANK(F4809),ISBLANK('Data Entry'!G4809),ISBLANK('Data Entry'!H4809)),0,1)</f>
        <v>0</v>
      </c>
    </row>
    <row r="4810" spans="1:19" x14ac:dyDescent="0.25">
      <c r="A4810">
        <f>'Data Entry'!A4810</f>
        <v>0</v>
      </c>
      <c r="B4810">
        <f>'Data Entry'!B4810</f>
        <v>0</v>
      </c>
      <c r="C4810">
        <f>'Data Entry'!C4810</f>
        <v>0</v>
      </c>
      <c r="D4810">
        <f>'Data Entry'!D4810</f>
        <v>0</v>
      </c>
      <c r="E4810">
        <f>'Data Entry'!E4810</f>
        <v>0</v>
      </c>
      <c r="F4810">
        <f>'Data Entry'!F4810</f>
        <v>0</v>
      </c>
      <c r="G4810" t="e">
        <f>('Data Entry'!G4810-HLOOKUP('Data Entry'!I4810,'CST Norms'!$A$48:$K$62,I4810,FALSE))/HLOOKUP('Data Entry'!I4810,'CST Norms'!$A$77:$K$91,I4810,FALSE)</f>
        <v>#N/A</v>
      </c>
      <c r="H4810" t="e">
        <f>( 'Data Entry'!H4810 - HLOOKUP('Data Entry'!I4810,'CST Norms'!$A$65:$K$75,8,FALSE) )/HLOOKUP('Data Entry'!I4810,'CST Norms'!$A$94:$K$104,8,FALSE)</f>
        <v>#N/A</v>
      </c>
      <c r="I4810">
        <f>'Data Entry'!$J4810</f>
        <v>0</v>
      </c>
      <c r="J4810" t="e">
        <f t="shared" si="445"/>
        <v>#N/A</v>
      </c>
      <c r="K4810" t="e">
        <f t="shared" si="446"/>
        <v>#N/A</v>
      </c>
      <c r="L4810" t="e">
        <f t="shared" si="447"/>
        <v>#N/A</v>
      </c>
      <c r="M4810" t="str">
        <f t="shared" si="448"/>
        <v>N/A</v>
      </c>
      <c r="N4810" t="str">
        <f t="shared" si="449"/>
        <v>N/A</v>
      </c>
      <c r="O4810" t="str">
        <f t="shared" si="450"/>
        <v>N/A</v>
      </c>
      <c r="S4810">
        <f>IF(OR(ISBLANK(B4810),ISBLANK(C4810),ISBLANK(D4810),ISBLANK(E4810),ISBLANK(F4810),ISBLANK('Data Entry'!G4810),ISBLANK('Data Entry'!H4810)),0,1)</f>
        <v>0</v>
      </c>
    </row>
    <row r="4811" spans="1:19" x14ac:dyDescent="0.25">
      <c r="A4811">
        <f>'Data Entry'!A4811</f>
        <v>0</v>
      </c>
      <c r="B4811">
        <f>'Data Entry'!B4811</f>
        <v>0</v>
      </c>
      <c r="C4811">
        <f>'Data Entry'!C4811</f>
        <v>0</v>
      </c>
      <c r="D4811">
        <f>'Data Entry'!D4811</f>
        <v>0</v>
      </c>
      <c r="E4811">
        <f>'Data Entry'!E4811</f>
        <v>0</v>
      </c>
      <c r="F4811">
        <f>'Data Entry'!F4811</f>
        <v>0</v>
      </c>
      <c r="G4811" t="e">
        <f>('Data Entry'!G4811-HLOOKUP('Data Entry'!I4811,'CST Norms'!$A$48:$K$62,I4811,FALSE))/HLOOKUP('Data Entry'!I4811,'CST Norms'!$A$77:$K$91,I4811,FALSE)</f>
        <v>#N/A</v>
      </c>
      <c r="H4811" t="e">
        <f>( 'Data Entry'!H4811 - HLOOKUP('Data Entry'!I4811,'CST Norms'!$A$65:$K$75,8,FALSE) )/HLOOKUP('Data Entry'!I4811,'CST Norms'!$A$94:$K$104,8,FALSE)</f>
        <v>#N/A</v>
      </c>
      <c r="I4811">
        <f>'Data Entry'!$J4811</f>
        <v>0</v>
      </c>
      <c r="J4811" t="e">
        <f t="shared" si="445"/>
        <v>#N/A</v>
      </c>
      <c r="K4811" t="e">
        <f t="shared" si="446"/>
        <v>#N/A</v>
      </c>
      <c r="L4811" t="e">
        <f t="shared" si="447"/>
        <v>#N/A</v>
      </c>
      <c r="M4811" t="str">
        <f t="shared" si="448"/>
        <v>N/A</v>
      </c>
      <c r="N4811" t="str">
        <f t="shared" si="449"/>
        <v>N/A</v>
      </c>
      <c r="O4811" t="str">
        <f t="shared" si="450"/>
        <v>N/A</v>
      </c>
      <c r="S4811">
        <f>IF(OR(ISBLANK(B4811),ISBLANK(C4811),ISBLANK(D4811),ISBLANK(E4811),ISBLANK(F4811),ISBLANK('Data Entry'!G4811),ISBLANK('Data Entry'!H4811)),0,1)</f>
        <v>0</v>
      </c>
    </row>
    <row r="4812" spans="1:19" x14ac:dyDescent="0.25">
      <c r="A4812">
        <f>'Data Entry'!A4812</f>
        <v>0</v>
      </c>
      <c r="B4812">
        <f>'Data Entry'!B4812</f>
        <v>0</v>
      </c>
      <c r="C4812">
        <f>'Data Entry'!C4812</f>
        <v>0</v>
      </c>
      <c r="D4812">
        <f>'Data Entry'!D4812</f>
        <v>0</v>
      </c>
      <c r="E4812">
        <f>'Data Entry'!E4812</f>
        <v>0</v>
      </c>
      <c r="F4812">
        <f>'Data Entry'!F4812</f>
        <v>0</v>
      </c>
      <c r="G4812" t="e">
        <f>('Data Entry'!G4812-HLOOKUP('Data Entry'!I4812,'CST Norms'!$A$48:$K$62,I4812,FALSE))/HLOOKUP('Data Entry'!I4812,'CST Norms'!$A$77:$K$91,I4812,FALSE)</f>
        <v>#N/A</v>
      </c>
      <c r="H4812" t="e">
        <f>( 'Data Entry'!H4812 - HLOOKUP('Data Entry'!I4812,'CST Norms'!$A$65:$K$75,8,FALSE) )/HLOOKUP('Data Entry'!I4812,'CST Norms'!$A$94:$K$104,8,FALSE)</f>
        <v>#N/A</v>
      </c>
      <c r="I4812">
        <f>'Data Entry'!$J4812</f>
        <v>0</v>
      </c>
      <c r="J4812" t="e">
        <f t="shared" ref="J4812:J4875" si="451">U$30+$B4812*U$8+$C4812*U$10+$D4812*U$12+$E4812*U$14+$F4812*U$16+$G4812*IF(I4812=8,U$20,IF(I4812=9,U$22,IF(I4812=10,U$24,"")))+$H4812*U$18+U$26*IF(I4812=8,1,0)+U$28*IF(I4812=10,1,0)</f>
        <v>#N/A</v>
      </c>
      <c r="K4812" t="e">
        <f t="shared" ref="K4812:K4875" si="452">V$30+$B4812*V$8+$C4812*V$10+$D4812*V$12+$E4812*V$14+$F4812*V$16+$G4812*IF(I4812=8,V$20,IF(I4812=9,V$22,IF(I4812=10,V$24,"")))+$H4812*V$18+V$26*IF(I4812=8,1,0)+V4829*IF(I4812=10,1,0)</f>
        <v>#N/A</v>
      </c>
      <c r="L4812" t="e">
        <f t="shared" ref="L4812:L4875" si="453">W$30+$B4812*W$8+$C4812*W$10+$D4812*W$12+$E4812*W$14+$F4812*W$16+$G4812*IF(I4812=8,W$20,IF(I4812=9,W$22,IF(I4812=10,W$24,"")))+$H4812*W$18+W$26*IF(I4812=8,1,0)+W$28*IF(I4812=10,1,0)</f>
        <v>#N/A</v>
      </c>
      <c r="M4812" t="str">
        <f t="shared" si="448"/>
        <v>N/A</v>
      </c>
      <c r="N4812" t="str">
        <f t="shared" si="449"/>
        <v>N/A</v>
      </c>
      <c r="O4812" t="str">
        <f t="shared" si="450"/>
        <v>N/A</v>
      </c>
      <c r="S4812">
        <f>IF(OR(ISBLANK(B4812),ISBLANK(C4812),ISBLANK(D4812),ISBLANK(E4812),ISBLANK(F4812),ISBLANK('Data Entry'!G4812),ISBLANK('Data Entry'!H4812)),0,1)</f>
        <v>0</v>
      </c>
    </row>
    <row r="4813" spans="1:19" x14ac:dyDescent="0.25">
      <c r="A4813">
        <f>'Data Entry'!A4813</f>
        <v>0</v>
      </c>
      <c r="B4813">
        <f>'Data Entry'!B4813</f>
        <v>0</v>
      </c>
      <c r="C4813">
        <f>'Data Entry'!C4813</f>
        <v>0</v>
      </c>
      <c r="D4813">
        <f>'Data Entry'!D4813</f>
        <v>0</v>
      </c>
      <c r="E4813">
        <f>'Data Entry'!E4813</f>
        <v>0</v>
      </c>
      <c r="F4813">
        <f>'Data Entry'!F4813</f>
        <v>0</v>
      </c>
      <c r="G4813" t="e">
        <f>('Data Entry'!G4813-HLOOKUP('Data Entry'!I4813,'CST Norms'!$A$48:$K$62,I4813,FALSE))/HLOOKUP('Data Entry'!I4813,'CST Norms'!$A$77:$K$91,I4813,FALSE)</f>
        <v>#N/A</v>
      </c>
      <c r="H4813" t="e">
        <f>( 'Data Entry'!H4813 - HLOOKUP('Data Entry'!I4813,'CST Norms'!$A$65:$K$75,8,FALSE) )/HLOOKUP('Data Entry'!I4813,'CST Norms'!$A$94:$K$104,8,FALSE)</f>
        <v>#N/A</v>
      </c>
      <c r="I4813">
        <f>'Data Entry'!$J4813</f>
        <v>0</v>
      </c>
      <c r="J4813" t="e">
        <f t="shared" si="451"/>
        <v>#N/A</v>
      </c>
      <c r="K4813" t="e">
        <f t="shared" si="452"/>
        <v>#N/A</v>
      </c>
      <c r="L4813" t="e">
        <f t="shared" si="453"/>
        <v>#N/A</v>
      </c>
      <c r="M4813" t="str">
        <f t="shared" ref="M4813:M4876" si="454">IF($S4813=1,NORMSDIST(J4813),"N/A")</f>
        <v>N/A</v>
      </c>
      <c r="N4813" t="str">
        <f t="shared" ref="N4813:N4876" si="455">IF($S4813=1,NORMSDIST(K4813),"N/A")</f>
        <v>N/A</v>
      </c>
      <c r="O4813" t="str">
        <f t="shared" ref="O4813:O4876" si="456">IF($S4813=1,NORMSDIST(L4813),"N/A")</f>
        <v>N/A</v>
      </c>
      <c r="S4813">
        <f>IF(OR(ISBLANK(B4813),ISBLANK(C4813),ISBLANK(D4813),ISBLANK(E4813),ISBLANK(F4813),ISBLANK('Data Entry'!G4813),ISBLANK('Data Entry'!H4813)),0,1)</f>
        <v>0</v>
      </c>
    </row>
    <row r="4814" spans="1:19" x14ac:dyDescent="0.25">
      <c r="A4814">
        <f>'Data Entry'!A4814</f>
        <v>0</v>
      </c>
      <c r="B4814">
        <f>'Data Entry'!B4814</f>
        <v>0</v>
      </c>
      <c r="C4814">
        <f>'Data Entry'!C4814</f>
        <v>0</v>
      </c>
      <c r="D4814">
        <f>'Data Entry'!D4814</f>
        <v>0</v>
      </c>
      <c r="E4814">
        <f>'Data Entry'!E4814</f>
        <v>0</v>
      </c>
      <c r="F4814">
        <f>'Data Entry'!F4814</f>
        <v>0</v>
      </c>
      <c r="G4814" t="e">
        <f>('Data Entry'!G4814-HLOOKUP('Data Entry'!I4814,'CST Norms'!$A$48:$K$62,I4814,FALSE))/HLOOKUP('Data Entry'!I4814,'CST Norms'!$A$77:$K$91,I4814,FALSE)</f>
        <v>#N/A</v>
      </c>
      <c r="H4814" t="e">
        <f>( 'Data Entry'!H4814 - HLOOKUP('Data Entry'!I4814,'CST Norms'!$A$65:$K$75,8,FALSE) )/HLOOKUP('Data Entry'!I4814,'CST Norms'!$A$94:$K$104,8,FALSE)</f>
        <v>#N/A</v>
      </c>
      <c r="I4814">
        <f>'Data Entry'!$J4814</f>
        <v>0</v>
      </c>
      <c r="J4814" t="e">
        <f t="shared" si="451"/>
        <v>#N/A</v>
      </c>
      <c r="K4814" t="e">
        <f t="shared" si="452"/>
        <v>#N/A</v>
      </c>
      <c r="L4814" t="e">
        <f t="shared" si="453"/>
        <v>#N/A</v>
      </c>
      <c r="M4814" t="str">
        <f t="shared" si="454"/>
        <v>N/A</v>
      </c>
      <c r="N4814" t="str">
        <f t="shared" si="455"/>
        <v>N/A</v>
      </c>
      <c r="O4814" t="str">
        <f t="shared" si="456"/>
        <v>N/A</v>
      </c>
      <c r="S4814">
        <f>IF(OR(ISBLANK(B4814),ISBLANK(C4814),ISBLANK(D4814),ISBLANK(E4814),ISBLANK(F4814),ISBLANK('Data Entry'!G4814),ISBLANK('Data Entry'!H4814)),0,1)</f>
        <v>0</v>
      </c>
    </row>
    <row r="4815" spans="1:19" x14ac:dyDescent="0.25">
      <c r="A4815">
        <f>'Data Entry'!A4815</f>
        <v>0</v>
      </c>
      <c r="B4815">
        <f>'Data Entry'!B4815</f>
        <v>0</v>
      </c>
      <c r="C4815">
        <f>'Data Entry'!C4815</f>
        <v>0</v>
      </c>
      <c r="D4815">
        <f>'Data Entry'!D4815</f>
        <v>0</v>
      </c>
      <c r="E4815">
        <f>'Data Entry'!E4815</f>
        <v>0</v>
      </c>
      <c r="F4815">
        <f>'Data Entry'!F4815</f>
        <v>0</v>
      </c>
      <c r="G4815" t="e">
        <f>('Data Entry'!G4815-HLOOKUP('Data Entry'!I4815,'CST Norms'!$A$48:$K$62,I4815,FALSE))/HLOOKUP('Data Entry'!I4815,'CST Norms'!$A$77:$K$91,I4815,FALSE)</f>
        <v>#N/A</v>
      </c>
      <c r="H4815" t="e">
        <f>( 'Data Entry'!H4815 - HLOOKUP('Data Entry'!I4815,'CST Norms'!$A$65:$K$75,8,FALSE) )/HLOOKUP('Data Entry'!I4815,'CST Norms'!$A$94:$K$104,8,FALSE)</f>
        <v>#N/A</v>
      </c>
      <c r="I4815">
        <f>'Data Entry'!$J4815</f>
        <v>0</v>
      </c>
      <c r="J4815" t="e">
        <f t="shared" si="451"/>
        <v>#N/A</v>
      </c>
      <c r="K4815" t="e">
        <f t="shared" si="452"/>
        <v>#N/A</v>
      </c>
      <c r="L4815" t="e">
        <f t="shared" si="453"/>
        <v>#N/A</v>
      </c>
      <c r="M4815" t="str">
        <f t="shared" si="454"/>
        <v>N/A</v>
      </c>
      <c r="N4815" t="str">
        <f t="shared" si="455"/>
        <v>N/A</v>
      </c>
      <c r="O4815" t="str">
        <f t="shared" si="456"/>
        <v>N/A</v>
      </c>
      <c r="S4815">
        <f>IF(OR(ISBLANK(B4815),ISBLANK(C4815),ISBLANK(D4815),ISBLANK(E4815),ISBLANK(F4815),ISBLANK('Data Entry'!G4815),ISBLANK('Data Entry'!H4815)),0,1)</f>
        <v>0</v>
      </c>
    </row>
    <row r="4816" spans="1:19" x14ac:dyDescent="0.25">
      <c r="A4816">
        <f>'Data Entry'!A4816</f>
        <v>0</v>
      </c>
      <c r="B4816">
        <f>'Data Entry'!B4816</f>
        <v>0</v>
      </c>
      <c r="C4816">
        <f>'Data Entry'!C4816</f>
        <v>0</v>
      </c>
      <c r="D4816">
        <f>'Data Entry'!D4816</f>
        <v>0</v>
      </c>
      <c r="E4816">
        <f>'Data Entry'!E4816</f>
        <v>0</v>
      </c>
      <c r="F4816">
        <f>'Data Entry'!F4816</f>
        <v>0</v>
      </c>
      <c r="G4816" t="e">
        <f>('Data Entry'!G4816-HLOOKUP('Data Entry'!I4816,'CST Norms'!$A$48:$K$62,I4816,FALSE))/HLOOKUP('Data Entry'!I4816,'CST Norms'!$A$77:$K$91,I4816,FALSE)</f>
        <v>#N/A</v>
      </c>
      <c r="H4816" t="e">
        <f>( 'Data Entry'!H4816 - HLOOKUP('Data Entry'!I4816,'CST Norms'!$A$65:$K$75,8,FALSE) )/HLOOKUP('Data Entry'!I4816,'CST Norms'!$A$94:$K$104,8,FALSE)</f>
        <v>#N/A</v>
      </c>
      <c r="I4816">
        <f>'Data Entry'!$J4816</f>
        <v>0</v>
      </c>
      <c r="J4816" t="e">
        <f t="shared" si="451"/>
        <v>#N/A</v>
      </c>
      <c r="K4816" t="e">
        <f t="shared" si="452"/>
        <v>#N/A</v>
      </c>
      <c r="L4816" t="e">
        <f t="shared" si="453"/>
        <v>#N/A</v>
      </c>
      <c r="M4816" t="str">
        <f t="shared" si="454"/>
        <v>N/A</v>
      </c>
      <c r="N4816" t="str">
        <f t="shared" si="455"/>
        <v>N/A</v>
      </c>
      <c r="O4816" t="str">
        <f t="shared" si="456"/>
        <v>N/A</v>
      </c>
      <c r="S4816">
        <f>IF(OR(ISBLANK(B4816),ISBLANK(C4816),ISBLANK(D4816),ISBLANK(E4816),ISBLANK(F4816),ISBLANK('Data Entry'!G4816),ISBLANK('Data Entry'!H4816)),0,1)</f>
        <v>0</v>
      </c>
    </row>
    <row r="4817" spans="1:19" x14ac:dyDescent="0.25">
      <c r="A4817">
        <f>'Data Entry'!A4817</f>
        <v>0</v>
      </c>
      <c r="B4817">
        <f>'Data Entry'!B4817</f>
        <v>0</v>
      </c>
      <c r="C4817">
        <f>'Data Entry'!C4817</f>
        <v>0</v>
      </c>
      <c r="D4817">
        <f>'Data Entry'!D4817</f>
        <v>0</v>
      </c>
      <c r="E4817">
        <f>'Data Entry'!E4817</f>
        <v>0</v>
      </c>
      <c r="F4817">
        <f>'Data Entry'!F4817</f>
        <v>0</v>
      </c>
      <c r="G4817" t="e">
        <f>('Data Entry'!G4817-HLOOKUP('Data Entry'!I4817,'CST Norms'!$A$48:$K$62,I4817,FALSE))/HLOOKUP('Data Entry'!I4817,'CST Norms'!$A$77:$K$91,I4817,FALSE)</f>
        <v>#N/A</v>
      </c>
      <c r="H4817" t="e">
        <f>( 'Data Entry'!H4817 - HLOOKUP('Data Entry'!I4817,'CST Norms'!$A$65:$K$75,8,FALSE) )/HLOOKUP('Data Entry'!I4817,'CST Norms'!$A$94:$K$104,8,FALSE)</f>
        <v>#N/A</v>
      </c>
      <c r="I4817">
        <f>'Data Entry'!$J4817</f>
        <v>0</v>
      </c>
      <c r="J4817" t="e">
        <f t="shared" si="451"/>
        <v>#N/A</v>
      </c>
      <c r="K4817" t="e">
        <f t="shared" si="452"/>
        <v>#N/A</v>
      </c>
      <c r="L4817" t="e">
        <f t="shared" si="453"/>
        <v>#N/A</v>
      </c>
      <c r="M4817" t="str">
        <f t="shared" si="454"/>
        <v>N/A</v>
      </c>
      <c r="N4817" t="str">
        <f t="shared" si="455"/>
        <v>N/A</v>
      </c>
      <c r="O4817" t="str">
        <f t="shared" si="456"/>
        <v>N/A</v>
      </c>
      <c r="S4817">
        <f>IF(OR(ISBLANK(B4817),ISBLANK(C4817),ISBLANK(D4817),ISBLANK(E4817),ISBLANK(F4817),ISBLANK('Data Entry'!G4817),ISBLANK('Data Entry'!H4817)),0,1)</f>
        <v>0</v>
      </c>
    </row>
    <row r="4818" spans="1:19" x14ac:dyDescent="0.25">
      <c r="A4818">
        <f>'Data Entry'!A4818</f>
        <v>0</v>
      </c>
      <c r="B4818">
        <f>'Data Entry'!B4818</f>
        <v>0</v>
      </c>
      <c r="C4818">
        <f>'Data Entry'!C4818</f>
        <v>0</v>
      </c>
      <c r="D4818">
        <f>'Data Entry'!D4818</f>
        <v>0</v>
      </c>
      <c r="E4818">
        <f>'Data Entry'!E4818</f>
        <v>0</v>
      </c>
      <c r="F4818">
        <f>'Data Entry'!F4818</f>
        <v>0</v>
      </c>
      <c r="G4818" t="e">
        <f>('Data Entry'!G4818-HLOOKUP('Data Entry'!I4818,'CST Norms'!$A$48:$K$62,I4818,FALSE))/HLOOKUP('Data Entry'!I4818,'CST Norms'!$A$77:$K$91,I4818,FALSE)</f>
        <v>#N/A</v>
      </c>
      <c r="H4818" t="e">
        <f>( 'Data Entry'!H4818 - HLOOKUP('Data Entry'!I4818,'CST Norms'!$A$65:$K$75,8,FALSE) )/HLOOKUP('Data Entry'!I4818,'CST Norms'!$A$94:$K$104,8,FALSE)</f>
        <v>#N/A</v>
      </c>
      <c r="I4818">
        <f>'Data Entry'!$J4818</f>
        <v>0</v>
      </c>
      <c r="J4818" t="e">
        <f t="shared" si="451"/>
        <v>#N/A</v>
      </c>
      <c r="K4818" t="e">
        <f t="shared" si="452"/>
        <v>#N/A</v>
      </c>
      <c r="L4818" t="e">
        <f t="shared" si="453"/>
        <v>#N/A</v>
      </c>
      <c r="M4818" t="str">
        <f t="shared" si="454"/>
        <v>N/A</v>
      </c>
      <c r="N4818" t="str">
        <f t="shared" si="455"/>
        <v>N/A</v>
      </c>
      <c r="O4818" t="str">
        <f t="shared" si="456"/>
        <v>N/A</v>
      </c>
      <c r="S4818">
        <f>IF(OR(ISBLANK(B4818),ISBLANK(C4818),ISBLANK(D4818),ISBLANK(E4818),ISBLANK(F4818),ISBLANK('Data Entry'!G4818),ISBLANK('Data Entry'!H4818)),0,1)</f>
        <v>0</v>
      </c>
    </row>
    <row r="4819" spans="1:19" x14ac:dyDescent="0.25">
      <c r="A4819">
        <f>'Data Entry'!A4819</f>
        <v>0</v>
      </c>
      <c r="B4819">
        <f>'Data Entry'!B4819</f>
        <v>0</v>
      </c>
      <c r="C4819">
        <f>'Data Entry'!C4819</f>
        <v>0</v>
      </c>
      <c r="D4819">
        <f>'Data Entry'!D4819</f>
        <v>0</v>
      </c>
      <c r="E4819">
        <f>'Data Entry'!E4819</f>
        <v>0</v>
      </c>
      <c r="F4819">
        <f>'Data Entry'!F4819</f>
        <v>0</v>
      </c>
      <c r="G4819" t="e">
        <f>('Data Entry'!G4819-HLOOKUP('Data Entry'!I4819,'CST Norms'!$A$48:$K$62,I4819,FALSE))/HLOOKUP('Data Entry'!I4819,'CST Norms'!$A$77:$K$91,I4819,FALSE)</f>
        <v>#N/A</v>
      </c>
      <c r="H4819" t="e">
        <f>( 'Data Entry'!H4819 - HLOOKUP('Data Entry'!I4819,'CST Norms'!$A$65:$K$75,8,FALSE) )/HLOOKUP('Data Entry'!I4819,'CST Norms'!$A$94:$K$104,8,FALSE)</f>
        <v>#N/A</v>
      </c>
      <c r="I4819">
        <f>'Data Entry'!$J4819</f>
        <v>0</v>
      </c>
      <c r="J4819" t="e">
        <f t="shared" si="451"/>
        <v>#N/A</v>
      </c>
      <c r="K4819" t="e">
        <f t="shared" si="452"/>
        <v>#N/A</v>
      </c>
      <c r="L4819" t="e">
        <f t="shared" si="453"/>
        <v>#N/A</v>
      </c>
      <c r="M4819" t="str">
        <f t="shared" si="454"/>
        <v>N/A</v>
      </c>
      <c r="N4819" t="str">
        <f t="shared" si="455"/>
        <v>N/A</v>
      </c>
      <c r="O4819" t="str">
        <f t="shared" si="456"/>
        <v>N/A</v>
      </c>
      <c r="S4819">
        <f>IF(OR(ISBLANK(B4819),ISBLANK(C4819),ISBLANK(D4819),ISBLANK(E4819),ISBLANK(F4819),ISBLANK('Data Entry'!G4819),ISBLANK('Data Entry'!H4819)),0,1)</f>
        <v>0</v>
      </c>
    </row>
    <row r="4820" spans="1:19" x14ac:dyDescent="0.25">
      <c r="A4820">
        <f>'Data Entry'!A4820</f>
        <v>0</v>
      </c>
      <c r="B4820">
        <f>'Data Entry'!B4820</f>
        <v>0</v>
      </c>
      <c r="C4820">
        <f>'Data Entry'!C4820</f>
        <v>0</v>
      </c>
      <c r="D4820">
        <f>'Data Entry'!D4820</f>
        <v>0</v>
      </c>
      <c r="E4820">
        <f>'Data Entry'!E4820</f>
        <v>0</v>
      </c>
      <c r="F4820">
        <f>'Data Entry'!F4820</f>
        <v>0</v>
      </c>
      <c r="G4820" t="e">
        <f>('Data Entry'!G4820-HLOOKUP('Data Entry'!I4820,'CST Norms'!$A$48:$K$62,I4820,FALSE))/HLOOKUP('Data Entry'!I4820,'CST Norms'!$A$77:$K$91,I4820,FALSE)</f>
        <v>#N/A</v>
      </c>
      <c r="H4820" t="e">
        <f>( 'Data Entry'!H4820 - HLOOKUP('Data Entry'!I4820,'CST Norms'!$A$65:$K$75,8,FALSE) )/HLOOKUP('Data Entry'!I4820,'CST Norms'!$A$94:$K$104,8,FALSE)</f>
        <v>#N/A</v>
      </c>
      <c r="I4820">
        <f>'Data Entry'!$J4820</f>
        <v>0</v>
      </c>
      <c r="J4820" t="e">
        <f t="shared" si="451"/>
        <v>#N/A</v>
      </c>
      <c r="K4820" t="e">
        <f t="shared" si="452"/>
        <v>#N/A</v>
      </c>
      <c r="L4820" t="e">
        <f t="shared" si="453"/>
        <v>#N/A</v>
      </c>
      <c r="M4820" t="str">
        <f t="shared" si="454"/>
        <v>N/A</v>
      </c>
      <c r="N4820" t="str">
        <f t="shared" si="455"/>
        <v>N/A</v>
      </c>
      <c r="O4820" t="str">
        <f t="shared" si="456"/>
        <v>N/A</v>
      </c>
      <c r="S4820">
        <f>IF(OR(ISBLANK(B4820),ISBLANK(C4820),ISBLANK(D4820),ISBLANK(E4820),ISBLANK(F4820),ISBLANK('Data Entry'!G4820),ISBLANK('Data Entry'!H4820)),0,1)</f>
        <v>0</v>
      </c>
    </row>
    <row r="4821" spans="1:19" x14ac:dyDescent="0.25">
      <c r="A4821">
        <f>'Data Entry'!A4821</f>
        <v>0</v>
      </c>
      <c r="B4821">
        <f>'Data Entry'!B4821</f>
        <v>0</v>
      </c>
      <c r="C4821">
        <f>'Data Entry'!C4821</f>
        <v>0</v>
      </c>
      <c r="D4821">
        <f>'Data Entry'!D4821</f>
        <v>0</v>
      </c>
      <c r="E4821">
        <f>'Data Entry'!E4821</f>
        <v>0</v>
      </c>
      <c r="F4821">
        <f>'Data Entry'!F4821</f>
        <v>0</v>
      </c>
      <c r="G4821" t="e">
        <f>('Data Entry'!G4821-HLOOKUP('Data Entry'!I4821,'CST Norms'!$A$48:$K$62,I4821,FALSE))/HLOOKUP('Data Entry'!I4821,'CST Norms'!$A$77:$K$91,I4821,FALSE)</f>
        <v>#N/A</v>
      </c>
      <c r="H4821" t="e">
        <f>( 'Data Entry'!H4821 - HLOOKUP('Data Entry'!I4821,'CST Norms'!$A$65:$K$75,8,FALSE) )/HLOOKUP('Data Entry'!I4821,'CST Norms'!$A$94:$K$104,8,FALSE)</f>
        <v>#N/A</v>
      </c>
      <c r="I4821">
        <f>'Data Entry'!$J4821</f>
        <v>0</v>
      </c>
      <c r="J4821" t="e">
        <f t="shared" si="451"/>
        <v>#N/A</v>
      </c>
      <c r="K4821" t="e">
        <f t="shared" si="452"/>
        <v>#N/A</v>
      </c>
      <c r="L4821" t="e">
        <f t="shared" si="453"/>
        <v>#N/A</v>
      </c>
      <c r="M4821" t="str">
        <f t="shared" si="454"/>
        <v>N/A</v>
      </c>
      <c r="N4821" t="str">
        <f t="shared" si="455"/>
        <v>N/A</v>
      </c>
      <c r="O4821" t="str">
        <f t="shared" si="456"/>
        <v>N/A</v>
      </c>
      <c r="S4821">
        <f>IF(OR(ISBLANK(B4821),ISBLANK(C4821),ISBLANK(D4821),ISBLANK(E4821),ISBLANK(F4821),ISBLANK('Data Entry'!G4821),ISBLANK('Data Entry'!H4821)),0,1)</f>
        <v>0</v>
      </c>
    </row>
    <row r="4822" spans="1:19" x14ac:dyDescent="0.25">
      <c r="A4822">
        <f>'Data Entry'!A4822</f>
        <v>0</v>
      </c>
      <c r="B4822">
        <f>'Data Entry'!B4822</f>
        <v>0</v>
      </c>
      <c r="C4822">
        <f>'Data Entry'!C4822</f>
        <v>0</v>
      </c>
      <c r="D4822">
        <f>'Data Entry'!D4822</f>
        <v>0</v>
      </c>
      <c r="E4822">
        <f>'Data Entry'!E4822</f>
        <v>0</v>
      </c>
      <c r="F4822">
        <f>'Data Entry'!F4822</f>
        <v>0</v>
      </c>
      <c r="G4822" t="e">
        <f>('Data Entry'!G4822-HLOOKUP('Data Entry'!I4822,'CST Norms'!$A$48:$K$62,I4822,FALSE))/HLOOKUP('Data Entry'!I4822,'CST Norms'!$A$77:$K$91,I4822,FALSE)</f>
        <v>#N/A</v>
      </c>
      <c r="H4822" t="e">
        <f>( 'Data Entry'!H4822 - HLOOKUP('Data Entry'!I4822,'CST Norms'!$A$65:$K$75,8,FALSE) )/HLOOKUP('Data Entry'!I4822,'CST Norms'!$A$94:$K$104,8,FALSE)</f>
        <v>#N/A</v>
      </c>
      <c r="I4822">
        <f>'Data Entry'!$J4822</f>
        <v>0</v>
      </c>
      <c r="J4822" t="e">
        <f t="shared" si="451"/>
        <v>#N/A</v>
      </c>
      <c r="K4822" t="e">
        <f t="shared" si="452"/>
        <v>#N/A</v>
      </c>
      <c r="L4822" t="e">
        <f t="shared" si="453"/>
        <v>#N/A</v>
      </c>
      <c r="M4822" t="str">
        <f t="shared" si="454"/>
        <v>N/A</v>
      </c>
      <c r="N4822" t="str">
        <f t="shared" si="455"/>
        <v>N/A</v>
      </c>
      <c r="O4822" t="str">
        <f t="shared" si="456"/>
        <v>N/A</v>
      </c>
      <c r="S4822">
        <f>IF(OR(ISBLANK(B4822),ISBLANK(C4822),ISBLANK(D4822),ISBLANK(E4822),ISBLANK(F4822),ISBLANK('Data Entry'!G4822),ISBLANK('Data Entry'!H4822)),0,1)</f>
        <v>0</v>
      </c>
    </row>
    <row r="4823" spans="1:19" x14ac:dyDescent="0.25">
      <c r="A4823">
        <f>'Data Entry'!A4823</f>
        <v>0</v>
      </c>
      <c r="B4823">
        <f>'Data Entry'!B4823</f>
        <v>0</v>
      </c>
      <c r="C4823">
        <f>'Data Entry'!C4823</f>
        <v>0</v>
      </c>
      <c r="D4823">
        <f>'Data Entry'!D4823</f>
        <v>0</v>
      </c>
      <c r="E4823">
        <f>'Data Entry'!E4823</f>
        <v>0</v>
      </c>
      <c r="F4823">
        <f>'Data Entry'!F4823</f>
        <v>0</v>
      </c>
      <c r="G4823" t="e">
        <f>('Data Entry'!G4823-HLOOKUP('Data Entry'!I4823,'CST Norms'!$A$48:$K$62,I4823,FALSE))/HLOOKUP('Data Entry'!I4823,'CST Norms'!$A$77:$K$91,I4823,FALSE)</f>
        <v>#N/A</v>
      </c>
      <c r="H4823" t="e">
        <f>( 'Data Entry'!H4823 - HLOOKUP('Data Entry'!I4823,'CST Norms'!$A$65:$K$75,8,FALSE) )/HLOOKUP('Data Entry'!I4823,'CST Norms'!$A$94:$K$104,8,FALSE)</f>
        <v>#N/A</v>
      </c>
      <c r="I4823">
        <f>'Data Entry'!$J4823</f>
        <v>0</v>
      </c>
      <c r="J4823" t="e">
        <f t="shared" si="451"/>
        <v>#N/A</v>
      </c>
      <c r="K4823" t="e">
        <f t="shared" si="452"/>
        <v>#N/A</v>
      </c>
      <c r="L4823" t="e">
        <f t="shared" si="453"/>
        <v>#N/A</v>
      </c>
      <c r="M4823" t="str">
        <f t="shared" si="454"/>
        <v>N/A</v>
      </c>
      <c r="N4823" t="str">
        <f t="shared" si="455"/>
        <v>N/A</v>
      </c>
      <c r="O4823" t="str">
        <f t="shared" si="456"/>
        <v>N/A</v>
      </c>
      <c r="S4823">
        <f>IF(OR(ISBLANK(B4823),ISBLANK(C4823),ISBLANK(D4823),ISBLANK(E4823),ISBLANK(F4823),ISBLANK('Data Entry'!G4823),ISBLANK('Data Entry'!H4823)),0,1)</f>
        <v>0</v>
      </c>
    </row>
    <row r="4824" spans="1:19" x14ac:dyDescent="0.25">
      <c r="A4824">
        <f>'Data Entry'!A4824</f>
        <v>0</v>
      </c>
      <c r="B4824">
        <f>'Data Entry'!B4824</f>
        <v>0</v>
      </c>
      <c r="C4824">
        <f>'Data Entry'!C4824</f>
        <v>0</v>
      </c>
      <c r="D4824">
        <f>'Data Entry'!D4824</f>
        <v>0</v>
      </c>
      <c r="E4824">
        <f>'Data Entry'!E4824</f>
        <v>0</v>
      </c>
      <c r="F4824">
        <f>'Data Entry'!F4824</f>
        <v>0</v>
      </c>
      <c r="G4824" t="e">
        <f>('Data Entry'!G4824-HLOOKUP('Data Entry'!I4824,'CST Norms'!$A$48:$K$62,I4824,FALSE))/HLOOKUP('Data Entry'!I4824,'CST Norms'!$A$77:$K$91,I4824,FALSE)</f>
        <v>#N/A</v>
      </c>
      <c r="H4824" t="e">
        <f>( 'Data Entry'!H4824 - HLOOKUP('Data Entry'!I4824,'CST Norms'!$A$65:$K$75,8,FALSE) )/HLOOKUP('Data Entry'!I4824,'CST Norms'!$A$94:$K$104,8,FALSE)</f>
        <v>#N/A</v>
      </c>
      <c r="I4824">
        <f>'Data Entry'!$J4824</f>
        <v>0</v>
      </c>
      <c r="J4824" t="e">
        <f t="shared" si="451"/>
        <v>#N/A</v>
      </c>
      <c r="K4824" t="e">
        <f t="shared" si="452"/>
        <v>#N/A</v>
      </c>
      <c r="L4824" t="e">
        <f t="shared" si="453"/>
        <v>#N/A</v>
      </c>
      <c r="M4824" t="str">
        <f t="shared" si="454"/>
        <v>N/A</v>
      </c>
      <c r="N4824" t="str">
        <f t="shared" si="455"/>
        <v>N/A</v>
      </c>
      <c r="O4824" t="str">
        <f t="shared" si="456"/>
        <v>N/A</v>
      </c>
      <c r="S4824">
        <f>IF(OR(ISBLANK(B4824),ISBLANK(C4824),ISBLANK(D4824),ISBLANK(E4824),ISBLANK(F4824),ISBLANK('Data Entry'!G4824),ISBLANK('Data Entry'!H4824)),0,1)</f>
        <v>0</v>
      </c>
    </row>
    <row r="4825" spans="1:19" x14ac:dyDescent="0.25">
      <c r="A4825">
        <f>'Data Entry'!A4825</f>
        <v>0</v>
      </c>
      <c r="B4825">
        <f>'Data Entry'!B4825</f>
        <v>0</v>
      </c>
      <c r="C4825">
        <f>'Data Entry'!C4825</f>
        <v>0</v>
      </c>
      <c r="D4825">
        <f>'Data Entry'!D4825</f>
        <v>0</v>
      </c>
      <c r="E4825">
        <f>'Data Entry'!E4825</f>
        <v>0</v>
      </c>
      <c r="F4825">
        <f>'Data Entry'!F4825</f>
        <v>0</v>
      </c>
      <c r="G4825" t="e">
        <f>('Data Entry'!G4825-HLOOKUP('Data Entry'!I4825,'CST Norms'!$A$48:$K$62,I4825,FALSE))/HLOOKUP('Data Entry'!I4825,'CST Norms'!$A$77:$K$91,I4825,FALSE)</f>
        <v>#N/A</v>
      </c>
      <c r="H4825" t="e">
        <f>( 'Data Entry'!H4825 - HLOOKUP('Data Entry'!I4825,'CST Norms'!$A$65:$K$75,8,FALSE) )/HLOOKUP('Data Entry'!I4825,'CST Norms'!$A$94:$K$104,8,FALSE)</f>
        <v>#N/A</v>
      </c>
      <c r="I4825">
        <f>'Data Entry'!$J4825</f>
        <v>0</v>
      </c>
      <c r="J4825" t="e">
        <f t="shared" si="451"/>
        <v>#N/A</v>
      </c>
      <c r="K4825" t="e">
        <f t="shared" si="452"/>
        <v>#N/A</v>
      </c>
      <c r="L4825" t="e">
        <f t="shared" si="453"/>
        <v>#N/A</v>
      </c>
      <c r="M4825" t="str">
        <f t="shared" si="454"/>
        <v>N/A</v>
      </c>
      <c r="N4825" t="str">
        <f t="shared" si="455"/>
        <v>N/A</v>
      </c>
      <c r="O4825" t="str">
        <f t="shared" si="456"/>
        <v>N/A</v>
      </c>
      <c r="S4825">
        <f>IF(OR(ISBLANK(B4825),ISBLANK(C4825),ISBLANK(D4825),ISBLANK(E4825),ISBLANK(F4825),ISBLANK('Data Entry'!G4825),ISBLANK('Data Entry'!H4825)),0,1)</f>
        <v>0</v>
      </c>
    </row>
    <row r="4826" spans="1:19" x14ac:dyDescent="0.25">
      <c r="A4826">
        <f>'Data Entry'!A4826</f>
        <v>0</v>
      </c>
      <c r="B4826">
        <f>'Data Entry'!B4826</f>
        <v>0</v>
      </c>
      <c r="C4826">
        <f>'Data Entry'!C4826</f>
        <v>0</v>
      </c>
      <c r="D4826">
        <f>'Data Entry'!D4826</f>
        <v>0</v>
      </c>
      <c r="E4826">
        <f>'Data Entry'!E4826</f>
        <v>0</v>
      </c>
      <c r="F4826">
        <f>'Data Entry'!F4826</f>
        <v>0</v>
      </c>
      <c r="G4826" t="e">
        <f>('Data Entry'!G4826-HLOOKUP('Data Entry'!I4826,'CST Norms'!$A$48:$K$62,I4826,FALSE))/HLOOKUP('Data Entry'!I4826,'CST Norms'!$A$77:$K$91,I4826,FALSE)</f>
        <v>#N/A</v>
      </c>
      <c r="H4826" t="e">
        <f>( 'Data Entry'!H4826 - HLOOKUP('Data Entry'!I4826,'CST Norms'!$A$65:$K$75,8,FALSE) )/HLOOKUP('Data Entry'!I4826,'CST Norms'!$A$94:$K$104,8,FALSE)</f>
        <v>#N/A</v>
      </c>
      <c r="I4826">
        <f>'Data Entry'!$J4826</f>
        <v>0</v>
      </c>
      <c r="J4826" t="e">
        <f t="shared" si="451"/>
        <v>#N/A</v>
      </c>
      <c r="K4826" t="e">
        <f t="shared" si="452"/>
        <v>#N/A</v>
      </c>
      <c r="L4826" t="e">
        <f t="shared" si="453"/>
        <v>#N/A</v>
      </c>
      <c r="M4826" t="str">
        <f t="shared" si="454"/>
        <v>N/A</v>
      </c>
      <c r="N4826" t="str">
        <f t="shared" si="455"/>
        <v>N/A</v>
      </c>
      <c r="O4826" t="str">
        <f t="shared" si="456"/>
        <v>N/A</v>
      </c>
      <c r="S4826">
        <f>IF(OR(ISBLANK(B4826),ISBLANK(C4826),ISBLANK(D4826),ISBLANK(E4826),ISBLANK(F4826),ISBLANK('Data Entry'!G4826),ISBLANK('Data Entry'!H4826)),0,1)</f>
        <v>0</v>
      </c>
    </row>
    <row r="4827" spans="1:19" x14ac:dyDescent="0.25">
      <c r="A4827">
        <f>'Data Entry'!A4827</f>
        <v>0</v>
      </c>
      <c r="B4827">
        <f>'Data Entry'!B4827</f>
        <v>0</v>
      </c>
      <c r="C4827">
        <f>'Data Entry'!C4827</f>
        <v>0</v>
      </c>
      <c r="D4827">
        <f>'Data Entry'!D4827</f>
        <v>0</v>
      </c>
      <c r="E4827">
        <f>'Data Entry'!E4827</f>
        <v>0</v>
      </c>
      <c r="F4827">
        <f>'Data Entry'!F4827</f>
        <v>0</v>
      </c>
      <c r="G4827" t="e">
        <f>('Data Entry'!G4827-HLOOKUP('Data Entry'!I4827,'CST Norms'!$A$48:$K$62,I4827,FALSE))/HLOOKUP('Data Entry'!I4827,'CST Norms'!$A$77:$K$91,I4827,FALSE)</f>
        <v>#N/A</v>
      </c>
      <c r="H4827" t="e">
        <f>( 'Data Entry'!H4827 - HLOOKUP('Data Entry'!I4827,'CST Norms'!$A$65:$K$75,8,FALSE) )/HLOOKUP('Data Entry'!I4827,'CST Norms'!$A$94:$K$104,8,FALSE)</f>
        <v>#N/A</v>
      </c>
      <c r="I4827">
        <f>'Data Entry'!$J4827</f>
        <v>0</v>
      </c>
      <c r="J4827" t="e">
        <f t="shared" si="451"/>
        <v>#N/A</v>
      </c>
      <c r="K4827" t="e">
        <f t="shared" si="452"/>
        <v>#N/A</v>
      </c>
      <c r="L4827" t="e">
        <f t="shared" si="453"/>
        <v>#N/A</v>
      </c>
      <c r="M4827" t="str">
        <f t="shared" si="454"/>
        <v>N/A</v>
      </c>
      <c r="N4827" t="str">
        <f t="shared" si="455"/>
        <v>N/A</v>
      </c>
      <c r="O4827" t="str">
        <f t="shared" si="456"/>
        <v>N/A</v>
      </c>
      <c r="S4827">
        <f>IF(OR(ISBLANK(B4827),ISBLANK(C4827),ISBLANK(D4827),ISBLANK(E4827),ISBLANK(F4827),ISBLANK('Data Entry'!G4827),ISBLANK('Data Entry'!H4827)),0,1)</f>
        <v>0</v>
      </c>
    </row>
    <row r="4828" spans="1:19" x14ac:dyDescent="0.25">
      <c r="A4828">
        <f>'Data Entry'!A4828</f>
        <v>0</v>
      </c>
      <c r="B4828">
        <f>'Data Entry'!B4828</f>
        <v>0</v>
      </c>
      <c r="C4828">
        <f>'Data Entry'!C4828</f>
        <v>0</v>
      </c>
      <c r="D4828">
        <f>'Data Entry'!D4828</f>
        <v>0</v>
      </c>
      <c r="E4828">
        <f>'Data Entry'!E4828</f>
        <v>0</v>
      </c>
      <c r="F4828">
        <f>'Data Entry'!F4828</f>
        <v>0</v>
      </c>
      <c r="G4828" t="e">
        <f>('Data Entry'!G4828-HLOOKUP('Data Entry'!I4828,'CST Norms'!$A$48:$K$62,I4828,FALSE))/HLOOKUP('Data Entry'!I4828,'CST Norms'!$A$77:$K$91,I4828,FALSE)</f>
        <v>#N/A</v>
      </c>
      <c r="H4828" t="e">
        <f>( 'Data Entry'!H4828 - HLOOKUP('Data Entry'!I4828,'CST Norms'!$A$65:$K$75,8,FALSE) )/HLOOKUP('Data Entry'!I4828,'CST Norms'!$A$94:$K$104,8,FALSE)</f>
        <v>#N/A</v>
      </c>
      <c r="I4828">
        <f>'Data Entry'!$J4828</f>
        <v>0</v>
      </c>
      <c r="J4828" t="e">
        <f t="shared" si="451"/>
        <v>#N/A</v>
      </c>
      <c r="K4828" t="e">
        <f t="shared" si="452"/>
        <v>#N/A</v>
      </c>
      <c r="L4828" t="e">
        <f t="shared" si="453"/>
        <v>#N/A</v>
      </c>
      <c r="M4828" t="str">
        <f t="shared" si="454"/>
        <v>N/A</v>
      </c>
      <c r="N4828" t="str">
        <f t="shared" si="455"/>
        <v>N/A</v>
      </c>
      <c r="O4828" t="str">
        <f t="shared" si="456"/>
        <v>N/A</v>
      </c>
      <c r="S4828">
        <f>IF(OR(ISBLANK(B4828),ISBLANK(C4828),ISBLANK(D4828),ISBLANK(E4828),ISBLANK(F4828),ISBLANK('Data Entry'!G4828),ISBLANK('Data Entry'!H4828)),0,1)</f>
        <v>0</v>
      </c>
    </row>
    <row r="4829" spans="1:19" x14ac:dyDescent="0.25">
      <c r="A4829">
        <f>'Data Entry'!A4829</f>
        <v>0</v>
      </c>
      <c r="B4829">
        <f>'Data Entry'!B4829</f>
        <v>0</v>
      </c>
      <c r="C4829">
        <f>'Data Entry'!C4829</f>
        <v>0</v>
      </c>
      <c r="D4829">
        <f>'Data Entry'!D4829</f>
        <v>0</v>
      </c>
      <c r="E4829">
        <f>'Data Entry'!E4829</f>
        <v>0</v>
      </c>
      <c r="F4829">
        <f>'Data Entry'!F4829</f>
        <v>0</v>
      </c>
      <c r="G4829" t="e">
        <f>('Data Entry'!G4829-HLOOKUP('Data Entry'!I4829,'CST Norms'!$A$48:$K$62,I4829,FALSE))/HLOOKUP('Data Entry'!I4829,'CST Norms'!$A$77:$K$91,I4829,FALSE)</f>
        <v>#N/A</v>
      </c>
      <c r="H4829" t="e">
        <f>( 'Data Entry'!H4829 - HLOOKUP('Data Entry'!I4829,'CST Norms'!$A$65:$K$75,8,FALSE) )/HLOOKUP('Data Entry'!I4829,'CST Norms'!$A$94:$K$104,8,FALSE)</f>
        <v>#N/A</v>
      </c>
      <c r="I4829">
        <f>'Data Entry'!$J4829</f>
        <v>0</v>
      </c>
      <c r="J4829" t="e">
        <f t="shared" si="451"/>
        <v>#N/A</v>
      </c>
      <c r="K4829" t="e">
        <f t="shared" si="452"/>
        <v>#N/A</v>
      </c>
      <c r="L4829" t="e">
        <f t="shared" si="453"/>
        <v>#N/A</v>
      </c>
      <c r="M4829" t="str">
        <f t="shared" si="454"/>
        <v>N/A</v>
      </c>
      <c r="N4829" t="str">
        <f t="shared" si="455"/>
        <v>N/A</v>
      </c>
      <c r="O4829" t="str">
        <f t="shared" si="456"/>
        <v>N/A</v>
      </c>
      <c r="S4829">
        <f>IF(OR(ISBLANK(B4829),ISBLANK(C4829),ISBLANK(D4829),ISBLANK(E4829),ISBLANK(F4829),ISBLANK('Data Entry'!G4829),ISBLANK('Data Entry'!H4829)),0,1)</f>
        <v>0</v>
      </c>
    </row>
    <row r="4830" spans="1:19" x14ac:dyDescent="0.25">
      <c r="A4830">
        <f>'Data Entry'!A4830</f>
        <v>0</v>
      </c>
      <c r="B4830">
        <f>'Data Entry'!B4830</f>
        <v>0</v>
      </c>
      <c r="C4830">
        <f>'Data Entry'!C4830</f>
        <v>0</v>
      </c>
      <c r="D4830">
        <f>'Data Entry'!D4830</f>
        <v>0</v>
      </c>
      <c r="E4830">
        <f>'Data Entry'!E4830</f>
        <v>0</v>
      </c>
      <c r="F4830">
        <f>'Data Entry'!F4830</f>
        <v>0</v>
      </c>
      <c r="G4830" t="e">
        <f>('Data Entry'!G4830-HLOOKUP('Data Entry'!I4830,'CST Norms'!$A$48:$K$62,I4830,FALSE))/HLOOKUP('Data Entry'!I4830,'CST Norms'!$A$77:$K$91,I4830,FALSE)</f>
        <v>#N/A</v>
      </c>
      <c r="H4830" t="e">
        <f>( 'Data Entry'!H4830 - HLOOKUP('Data Entry'!I4830,'CST Norms'!$A$65:$K$75,8,FALSE) )/HLOOKUP('Data Entry'!I4830,'CST Norms'!$A$94:$K$104,8,FALSE)</f>
        <v>#N/A</v>
      </c>
      <c r="I4830">
        <f>'Data Entry'!$J4830</f>
        <v>0</v>
      </c>
      <c r="J4830" t="e">
        <f t="shared" si="451"/>
        <v>#N/A</v>
      </c>
      <c r="K4830" t="e">
        <f t="shared" si="452"/>
        <v>#N/A</v>
      </c>
      <c r="L4830" t="e">
        <f t="shared" si="453"/>
        <v>#N/A</v>
      </c>
      <c r="M4830" t="str">
        <f t="shared" si="454"/>
        <v>N/A</v>
      </c>
      <c r="N4830" t="str">
        <f t="shared" si="455"/>
        <v>N/A</v>
      </c>
      <c r="O4830" t="str">
        <f t="shared" si="456"/>
        <v>N/A</v>
      </c>
      <c r="S4830">
        <f>IF(OR(ISBLANK(B4830),ISBLANK(C4830),ISBLANK(D4830),ISBLANK(E4830),ISBLANK(F4830),ISBLANK('Data Entry'!G4830),ISBLANK('Data Entry'!H4830)),0,1)</f>
        <v>0</v>
      </c>
    </row>
    <row r="4831" spans="1:19" x14ac:dyDescent="0.25">
      <c r="A4831">
        <f>'Data Entry'!A4831</f>
        <v>0</v>
      </c>
      <c r="B4831">
        <f>'Data Entry'!B4831</f>
        <v>0</v>
      </c>
      <c r="C4831">
        <f>'Data Entry'!C4831</f>
        <v>0</v>
      </c>
      <c r="D4831">
        <f>'Data Entry'!D4831</f>
        <v>0</v>
      </c>
      <c r="E4831">
        <f>'Data Entry'!E4831</f>
        <v>0</v>
      </c>
      <c r="F4831">
        <f>'Data Entry'!F4831</f>
        <v>0</v>
      </c>
      <c r="G4831" t="e">
        <f>('Data Entry'!G4831-HLOOKUP('Data Entry'!I4831,'CST Norms'!$A$48:$K$62,I4831,FALSE))/HLOOKUP('Data Entry'!I4831,'CST Norms'!$A$77:$K$91,I4831,FALSE)</f>
        <v>#N/A</v>
      </c>
      <c r="H4831" t="e">
        <f>( 'Data Entry'!H4831 - HLOOKUP('Data Entry'!I4831,'CST Norms'!$A$65:$K$75,8,FALSE) )/HLOOKUP('Data Entry'!I4831,'CST Norms'!$A$94:$K$104,8,FALSE)</f>
        <v>#N/A</v>
      </c>
      <c r="I4831">
        <f>'Data Entry'!$J4831</f>
        <v>0</v>
      </c>
      <c r="J4831" t="e">
        <f t="shared" si="451"/>
        <v>#N/A</v>
      </c>
      <c r="K4831" t="e">
        <f t="shared" si="452"/>
        <v>#N/A</v>
      </c>
      <c r="L4831" t="e">
        <f t="shared" si="453"/>
        <v>#N/A</v>
      </c>
      <c r="M4831" t="str">
        <f t="shared" si="454"/>
        <v>N/A</v>
      </c>
      <c r="N4831" t="str">
        <f t="shared" si="455"/>
        <v>N/A</v>
      </c>
      <c r="O4831" t="str">
        <f t="shared" si="456"/>
        <v>N/A</v>
      </c>
      <c r="S4831">
        <f>IF(OR(ISBLANK(B4831),ISBLANK(C4831),ISBLANK(D4831),ISBLANK(E4831),ISBLANK(F4831),ISBLANK('Data Entry'!G4831),ISBLANK('Data Entry'!H4831)),0,1)</f>
        <v>0</v>
      </c>
    </row>
    <row r="4832" spans="1:19" x14ac:dyDescent="0.25">
      <c r="A4832">
        <f>'Data Entry'!A4832</f>
        <v>0</v>
      </c>
      <c r="B4832">
        <f>'Data Entry'!B4832</f>
        <v>0</v>
      </c>
      <c r="C4832">
        <f>'Data Entry'!C4832</f>
        <v>0</v>
      </c>
      <c r="D4832">
        <f>'Data Entry'!D4832</f>
        <v>0</v>
      </c>
      <c r="E4832">
        <f>'Data Entry'!E4832</f>
        <v>0</v>
      </c>
      <c r="F4832">
        <f>'Data Entry'!F4832</f>
        <v>0</v>
      </c>
      <c r="G4832" t="e">
        <f>('Data Entry'!G4832-HLOOKUP('Data Entry'!I4832,'CST Norms'!$A$48:$K$62,I4832,FALSE))/HLOOKUP('Data Entry'!I4832,'CST Norms'!$A$77:$K$91,I4832,FALSE)</f>
        <v>#N/A</v>
      </c>
      <c r="H4832" t="e">
        <f>( 'Data Entry'!H4832 - HLOOKUP('Data Entry'!I4832,'CST Norms'!$A$65:$K$75,8,FALSE) )/HLOOKUP('Data Entry'!I4832,'CST Norms'!$A$94:$K$104,8,FALSE)</f>
        <v>#N/A</v>
      </c>
      <c r="I4832">
        <f>'Data Entry'!$J4832</f>
        <v>0</v>
      </c>
      <c r="J4832" t="e">
        <f t="shared" si="451"/>
        <v>#N/A</v>
      </c>
      <c r="K4832" t="e">
        <f t="shared" si="452"/>
        <v>#N/A</v>
      </c>
      <c r="L4832" t="e">
        <f t="shared" si="453"/>
        <v>#N/A</v>
      </c>
      <c r="M4832" t="str">
        <f t="shared" si="454"/>
        <v>N/A</v>
      </c>
      <c r="N4832" t="str">
        <f t="shared" si="455"/>
        <v>N/A</v>
      </c>
      <c r="O4832" t="str">
        <f t="shared" si="456"/>
        <v>N/A</v>
      </c>
      <c r="S4832">
        <f>IF(OR(ISBLANK(B4832),ISBLANK(C4832),ISBLANK(D4832),ISBLANK(E4832),ISBLANK(F4832),ISBLANK('Data Entry'!G4832),ISBLANK('Data Entry'!H4832)),0,1)</f>
        <v>0</v>
      </c>
    </row>
    <row r="4833" spans="1:19" x14ac:dyDescent="0.25">
      <c r="A4833">
        <f>'Data Entry'!A4833</f>
        <v>0</v>
      </c>
      <c r="B4833">
        <f>'Data Entry'!B4833</f>
        <v>0</v>
      </c>
      <c r="C4833">
        <f>'Data Entry'!C4833</f>
        <v>0</v>
      </c>
      <c r="D4833">
        <f>'Data Entry'!D4833</f>
        <v>0</v>
      </c>
      <c r="E4833">
        <f>'Data Entry'!E4833</f>
        <v>0</v>
      </c>
      <c r="F4833">
        <f>'Data Entry'!F4833</f>
        <v>0</v>
      </c>
      <c r="G4833" t="e">
        <f>('Data Entry'!G4833-HLOOKUP('Data Entry'!I4833,'CST Norms'!$A$48:$K$62,I4833,FALSE))/HLOOKUP('Data Entry'!I4833,'CST Norms'!$A$77:$K$91,I4833,FALSE)</f>
        <v>#N/A</v>
      </c>
      <c r="H4833" t="e">
        <f>( 'Data Entry'!H4833 - HLOOKUP('Data Entry'!I4833,'CST Norms'!$A$65:$K$75,8,FALSE) )/HLOOKUP('Data Entry'!I4833,'CST Norms'!$A$94:$K$104,8,FALSE)</f>
        <v>#N/A</v>
      </c>
      <c r="I4833">
        <f>'Data Entry'!$J4833</f>
        <v>0</v>
      </c>
      <c r="J4833" t="e">
        <f t="shared" si="451"/>
        <v>#N/A</v>
      </c>
      <c r="K4833" t="e">
        <f t="shared" si="452"/>
        <v>#N/A</v>
      </c>
      <c r="L4833" t="e">
        <f t="shared" si="453"/>
        <v>#N/A</v>
      </c>
      <c r="M4833" t="str">
        <f t="shared" si="454"/>
        <v>N/A</v>
      </c>
      <c r="N4833" t="str">
        <f t="shared" si="455"/>
        <v>N/A</v>
      </c>
      <c r="O4833" t="str">
        <f t="shared" si="456"/>
        <v>N/A</v>
      </c>
      <c r="S4833">
        <f>IF(OR(ISBLANK(B4833),ISBLANK(C4833),ISBLANK(D4833),ISBLANK(E4833),ISBLANK(F4833),ISBLANK('Data Entry'!G4833),ISBLANK('Data Entry'!H4833)),0,1)</f>
        <v>0</v>
      </c>
    </row>
    <row r="4834" spans="1:19" x14ac:dyDescent="0.25">
      <c r="A4834">
        <f>'Data Entry'!A4834</f>
        <v>0</v>
      </c>
      <c r="B4834">
        <f>'Data Entry'!B4834</f>
        <v>0</v>
      </c>
      <c r="C4834">
        <f>'Data Entry'!C4834</f>
        <v>0</v>
      </c>
      <c r="D4834">
        <f>'Data Entry'!D4834</f>
        <v>0</v>
      </c>
      <c r="E4834">
        <f>'Data Entry'!E4834</f>
        <v>0</v>
      </c>
      <c r="F4834">
        <f>'Data Entry'!F4834</f>
        <v>0</v>
      </c>
      <c r="G4834" t="e">
        <f>('Data Entry'!G4834-HLOOKUP('Data Entry'!I4834,'CST Norms'!$A$48:$K$62,I4834,FALSE))/HLOOKUP('Data Entry'!I4834,'CST Norms'!$A$77:$K$91,I4834,FALSE)</f>
        <v>#N/A</v>
      </c>
      <c r="H4834" t="e">
        <f>( 'Data Entry'!H4834 - HLOOKUP('Data Entry'!I4834,'CST Norms'!$A$65:$K$75,8,FALSE) )/HLOOKUP('Data Entry'!I4834,'CST Norms'!$A$94:$K$104,8,FALSE)</f>
        <v>#N/A</v>
      </c>
      <c r="I4834">
        <f>'Data Entry'!$J4834</f>
        <v>0</v>
      </c>
      <c r="J4834" t="e">
        <f t="shared" si="451"/>
        <v>#N/A</v>
      </c>
      <c r="K4834" t="e">
        <f t="shared" si="452"/>
        <v>#N/A</v>
      </c>
      <c r="L4834" t="e">
        <f t="shared" si="453"/>
        <v>#N/A</v>
      </c>
      <c r="M4834" t="str">
        <f t="shared" si="454"/>
        <v>N/A</v>
      </c>
      <c r="N4834" t="str">
        <f t="shared" si="455"/>
        <v>N/A</v>
      </c>
      <c r="O4834" t="str">
        <f t="shared" si="456"/>
        <v>N/A</v>
      </c>
      <c r="S4834">
        <f>IF(OR(ISBLANK(B4834),ISBLANK(C4834),ISBLANK(D4834),ISBLANK(E4834),ISBLANK(F4834),ISBLANK('Data Entry'!G4834),ISBLANK('Data Entry'!H4834)),0,1)</f>
        <v>0</v>
      </c>
    </row>
    <row r="4835" spans="1:19" x14ac:dyDescent="0.25">
      <c r="A4835">
        <f>'Data Entry'!A4835</f>
        <v>0</v>
      </c>
      <c r="B4835">
        <f>'Data Entry'!B4835</f>
        <v>0</v>
      </c>
      <c r="C4835">
        <f>'Data Entry'!C4835</f>
        <v>0</v>
      </c>
      <c r="D4835">
        <f>'Data Entry'!D4835</f>
        <v>0</v>
      </c>
      <c r="E4835">
        <f>'Data Entry'!E4835</f>
        <v>0</v>
      </c>
      <c r="F4835">
        <f>'Data Entry'!F4835</f>
        <v>0</v>
      </c>
      <c r="G4835" t="e">
        <f>('Data Entry'!G4835-HLOOKUP('Data Entry'!I4835,'CST Norms'!$A$48:$K$62,I4835,FALSE))/HLOOKUP('Data Entry'!I4835,'CST Norms'!$A$77:$K$91,I4835,FALSE)</f>
        <v>#N/A</v>
      </c>
      <c r="H4835" t="e">
        <f>( 'Data Entry'!H4835 - HLOOKUP('Data Entry'!I4835,'CST Norms'!$A$65:$K$75,8,FALSE) )/HLOOKUP('Data Entry'!I4835,'CST Norms'!$A$94:$K$104,8,FALSE)</f>
        <v>#N/A</v>
      </c>
      <c r="I4835">
        <f>'Data Entry'!$J4835</f>
        <v>0</v>
      </c>
      <c r="J4835" t="e">
        <f t="shared" si="451"/>
        <v>#N/A</v>
      </c>
      <c r="K4835" t="e">
        <f t="shared" si="452"/>
        <v>#N/A</v>
      </c>
      <c r="L4835" t="e">
        <f t="shared" si="453"/>
        <v>#N/A</v>
      </c>
      <c r="M4835" t="str">
        <f t="shared" si="454"/>
        <v>N/A</v>
      </c>
      <c r="N4835" t="str">
        <f t="shared" si="455"/>
        <v>N/A</v>
      </c>
      <c r="O4835" t="str">
        <f t="shared" si="456"/>
        <v>N/A</v>
      </c>
      <c r="S4835">
        <f>IF(OR(ISBLANK(B4835),ISBLANK(C4835),ISBLANK(D4835),ISBLANK(E4835),ISBLANK(F4835),ISBLANK('Data Entry'!G4835),ISBLANK('Data Entry'!H4835)),0,1)</f>
        <v>0</v>
      </c>
    </row>
    <row r="4836" spans="1:19" x14ac:dyDescent="0.25">
      <c r="A4836">
        <f>'Data Entry'!A4836</f>
        <v>0</v>
      </c>
      <c r="B4836">
        <f>'Data Entry'!B4836</f>
        <v>0</v>
      </c>
      <c r="C4836">
        <f>'Data Entry'!C4836</f>
        <v>0</v>
      </c>
      <c r="D4836">
        <f>'Data Entry'!D4836</f>
        <v>0</v>
      </c>
      <c r="E4836">
        <f>'Data Entry'!E4836</f>
        <v>0</v>
      </c>
      <c r="F4836">
        <f>'Data Entry'!F4836</f>
        <v>0</v>
      </c>
      <c r="G4836" t="e">
        <f>('Data Entry'!G4836-HLOOKUP('Data Entry'!I4836,'CST Norms'!$A$48:$K$62,I4836,FALSE))/HLOOKUP('Data Entry'!I4836,'CST Norms'!$A$77:$K$91,I4836,FALSE)</f>
        <v>#N/A</v>
      </c>
      <c r="H4836" t="e">
        <f>( 'Data Entry'!H4836 - HLOOKUP('Data Entry'!I4836,'CST Norms'!$A$65:$K$75,8,FALSE) )/HLOOKUP('Data Entry'!I4836,'CST Norms'!$A$94:$K$104,8,FALSE)</f>
        <v>#N/A</v>
      </c>
      <c r="I4836">
        <f>'Data Entry'!$J4836</f>
        <v>0</v>
      </c>
      <c r="J4836" t="e">
        <f t="shared" si="451"/>
        <v>#N/A</v>
      </c>
      <c r="K4836" t="e">
        <f t="shared" si="452"/>
        <v>#N/A</v>
      </c>
      <c r="L4836" t="e">
        <f t="shared" si="453"/>
        <v>#N/A</v>
      </c>
      <c r="M4836" t="str">
        <f t="shared" si="454"/>
        <v>N/A</v>
      </c>
      <c r="N4836" t="str">
        <f t="shared" si="455"/>
        <v>N/A</v>
      </c>
      <c r="O4836" t="str">
        <f t="shared" si="456"/>
        <v>N/A</v>
      </c>
      <c r="S4836">
        <f>IF(OR(ISBLANK(B4836),ISBLANK(C4836),ISBLANK(D4836),ISBLANK(E4836),ISBLANK(F4836),ISBLANK('Data Entry'!G4836),ISBLANK('Data Entry'!H4836)),0,1)</f>
        <v>0</v>
      </c>
    </row>
    <row r="4837" spans="1:19" x14ac:dyDescent="0.25">
      <c r="A4837">
        <f>'Data Entry'!A4837</f>
        <v>0</v>
      </c>
      <c r="B4837">
        <f>'Data Entry'!B4837</f>
        <v>0</v>
      </c>
      <c r="C4837">
        <f>'Data Entry'!C4837</f>
        <v>0</v>
      </c>
      <c r="D4837">
        <f>'Data Entry'!D4837</f>
        <v>0</v>
      </c>
      <c r="E4837">
        <f>'Data Entry'!E4837</f>
        <v>0</v>
      </c>
      <c r="F4837">
        <f>'Data Entry'!F4837</f>
        <v>0</v>
      </c>
      <c r="G4837" t="e">
        <f>('Data Entry'!G4837-HLOOKUP('Data Entry'!I4837,'CST Norms'!$A$48:$K$62,I4837,FALSE))/HLOOKUP('Data Entry'!I4837,'CST Norms'!$A$77:$K$91,I4837,FALSE)</f>
        <v>#N/A</v>
      </c>
      <c r="H4837" t="e">
        <f>( 'Data Entry'!H4837 - HLOOKUP('Data Entry'!I4837,'CST Norms'!$A$65:$K$75,8,FALSE) )/HLOOKUP('Data Entry'!I4837,'CST Norms'!$A$94:$K$104,8,FALSE)</f>
        <v>#N/A</v>
      </c>
      <c r="I4837">
        <f>'Data Entry'!$J4837</f>
        <v>0</v>
      </c>
      <c r="J4837" t="e">
        <f t="shared" si="451"/>
        <v>#N/A</v>
      </c>
      <c r="K4837" t="e">
        <f t="shared" si="452"/>
        <v>#N/A</v>
      </c>
      <c r="L4837" t="e">
        <f t="shared" si="453"/>
        <v>#N/A</v>
      </c>
      <c r="M4837" t="str">
        <f t="shared" si="454"/>
        <v>N/A</v>
      </c>
      <c r="N4837" t="str">
        <f t="shared" si="455"/>
        <v>N/A</v>
      </c>
      <c r="O4837" t="str">
        <f t="shared" si="456"/>
        <v>N/A</v>
      </c>
      <c r="S4837">
        <f>IF(OR(ISBLANK(B4837),ISBLANK(C4837),ISBLANK(D4837),ISBLANK(E4837),ISBLANK(F4837),ISBLANK('Data Entry'!G4837),ISBLANK('Data Entry'!H4837)),0,1)</f>
        <v>0</v>
      </c>
    </row>
    <row r="4838" spans="1:19" x14ac:dyDescent="0.25">
      <c r="A4838">
        <f>'Data Entry'!A4838</f>
        <v>0</v>
      </c>
      <c r="B4838">
        <f>'Data Entry'!B4838</f>
        <v>0</v>
      </c>
      <c r="C4838">
        <f>'Data Entry'!C4838</f>
        <v>0</v>
      </c>
      <c r="D4838">
        <f>'Data Entry'!D4838</f>
        <v>0</v>
      </c>
      <c r="E4838">
        <f>'Data Entry'!E4838</f>
        <v>0</v>
      </c>
      <c r="F4838">
        <f>'Data Entry'!F4838</f>
        <v>0</v>
      </c>
      <c r="G4838" t="e">
        <f>('Data Entry'!G4838-HLOOKUP('Data Entry'!I4838,'CST Norms'!$A$48:$K$62,I4838,FALSE))/HLOOKUP('Data Entry'!I4838,'CST Norms'!$A$77:$K$91,I4838,FALSE)</f>
        <v>#N/A</v>
      </c>
      <c r="H4838" t="e">
        <f>( 'Data Entry'!H4838 - HLOOKUP('Data Entry'!I4838,'CST Norms'!$A$65:$K$75,8,FALSE) )/HLOOKUP('Data Entry'!I4838,'CST Norms'!$A$94:$K$104,8,FALSE)</f>
        <v>#N/A</v>
      </c>
      <c r="I4838">
        <f>'Data Entry'!$J4838</f>
        <v>0</v>
      </c>
      <c r="J4838" t="e">
        <f t="shared" si="451"/>
        <v>#N/A</v>
      </c>
      <c r="K4838" t="e">
        <f t="shared" si="452"/>
        <v>#N/A</v>
      </c>
      <c r="L4838" t="e">
        <f t="shared" si="453"/>
        <v>#N/A</v>
      </c>
      <c r="M4838" t="str">
        <f t="shared" si="454"/>
        <v>N/A</v>
      </c>
      <c r="N4838" t="str">
        <f t="shared" si="455"/>
        <v>N/A</v>
      </c>
      <c r="O4838" t="str">
        <f t="shared" si="456"/>
        <v>N/A</v>
      </c>
      <c r="S4838">
        <f>IF(OR(ISBLANK(B4838),ISBLANK(C4838),ISBLANK(D4838),ISBLANK(E4838),ISBLANK(F4838),ISBLANK('Data Entry'!G4838),ISBLANK('Data Entry'!H4838)),0,1)</f>
        <v>0</v>
      </c>
    </row>
    <row r="4839" spans="1:19" x14ac:dyDescent="0.25">
      <c r="A4839">
        <f>'Data Entry'!A4839</f>
        <v>0</v>
      </c>
      <c r="B4839">
        <f>'Data Entry'!B4839</f>
        <v>0</v>
      </c>
      <c r="C4839">
        <f>'Data Entry'!C4839</f>
        <v>0</v>
      </c>
      <c r="D4839">
        <f>'Data Entry'!D4839</f>
        <v>0</v>
      </c>
      <c r="E4839">
        <f>'Data Entry'!E4839</f>
        <v>0</v>
      </c>
      <c r="F4839">
        <f>'Data Entry'!F4839</f>
        <v>0</v>
      </c>
      <c r="G4839" t="e">
        <f>('Data Entry'!G4839-HLOOKUP('Data Entry'!I4839,'CST Norms'!$A$48:$K$62,I4839,FALSE))/HLOOKUP('Data Entry'!I4839,'CST Norms'!$A$77:$K$91,I4839,FALSE)</f>
        <v>#N/A</v>
      </c>
      <c r="H4839" t="e">
        <f>( 'Data Entry'!H4839 - HLOOKUP('Data Entry'!I4839,'CST Norms'!$A$65:$K$75,8,FALSE) )/HLOOKUP('Data Entry'!I4839,'CST Norms'!$A$94:$K$104,8,FALSE)</f>
        <v>#N/A</v>
      </c>
      <c r="I4839">
        <f>'Data Entry'!$J4839</f>
        <v>0</v>
      </c>
      <c r="J4839" t="e">
        <f t="shared" si="451"/>
        <v>#N/A</v>
      </c>
      <c r="K4839" t="e">
        <f t="shared" si="452"/>
        <v>#N/A</v>
      </c>
      <c r="L4839" t="e">
        <f t="shared" si="453"/>
        <v>#N/A</v>
      </c>
      <c r="M4839" t="str">
        <f t="shared" si="454"/>
        <v>N/A</v>
      </c>
      <c r="N4839" t="str">
        <f t="shared" si="455"/>
        <v>N/A</v>
      </c>
      <c r="O4839" t="str">
        <f t="shared" si="456"/>
        <v>N/A</v>
      </c>
      <c r="S4839">
        <f>IF(OR(ISBLANK(B4839),ISBLANK(C4839),ISBLANK(D4839),ISBLANK(E4839),ISBLANK(F4839),ISBLANK('Data Entry'!G4839),ISBLANK('Data Entry'!H4839)),0,1)</f>
        <v>0</v>
      </c>
    </row>
    <row r="4840" spans="1:19" x14ac:dyDescent="0.25">
      <c r="A4840">
        <f>'Data Entry'!A4840</f>
        <v>0</v>
      </c>
      <c r="B4840">
        <f>'Data Entry'!B4840</f>
        <v>0</v>
      </c>
      <c r="C4840">
        <f>'Data Entry'!C4840</f>
        <v>0</v>
      </c>
      <c r="D4840">
        <f>'Data Entry'!D4840</f>
        <v>0</v>
      </c>
      <c r="E4840">
        <f>'Data Entry'!E4840</f>
        <v>0</v>
      </c>
      <c r="F4840">
        <f>'Data Entry'!F4840</f>
        <v>0</v>
      </c>
      <c r="G4840" t="e">
        <f>('Data Entry'!G4840-HLOOKUP('Data Entry'!I4840,'CST Norms'!$A$48:$K$62,I4840,FALSE))/HLOOKUP('Data Entry'!I4840,'CST Norms'!$A$77:$K$91,I4840,FALSE)</f>
        <v>#N/A</v>
      </c>
      <c r="H4840" t="e">
        <f>( 'Data Entry'!H4840 - HLOOKUP('Data Entry'!I4840,'CST Norms'!$A$65:$K$75,8,FALSE) )/HLOOKUP('Data Entry'!I4840,'CST Norms'!$A$94:$K$104,8,FALSE)</f>
        <v>#N/A</v>
      </c>
      <c r="I4840">
        <f>'Data Entry'!$J4840</f>
        <v>0</v>
      </c>
      <c r="J4840" t="e">
        <f t="shared" si="451"/>
        <v>#N/A</v>
      </c>
      <c r="K4840" t="e">
        <f t="shared" si="452"/>
        <v>#N/A</v>
      </c>
      <c r="L4840" t="e">
        <f t="shared" si="453"/>
        <v>#N/A</v>
      </c>
      <c r="M4840" t="str">
        <f t="shared" si="454"/>
        <v>N/A</v>
      </c>
      <c r="N4840" t="str">
        <f t="shared" si="455"/>
        <v>N/A</v>
      </c>
      <c r="O4840" t="str">
        <f t="shared" si="456"/>
        <v>N/A</v>
      </c>
      <c r="S4840">
        <f>IF(OR(ISBLANK(B4840),ISBLANK(C4840),ISBLANK(D4840),ISBLANK(E4840),ISBLANK(F4840),ISBLANK('Data Entry'!G4840),ISBLANK('Data Entry'!H4840)),0,1)</f>
        <v>0</v>
      </c>
    </row>
    <row r="4841" spans="1:19" x14ac:dyDescent="0.25">
      <c r="A4841">
        <f>'Data Entry'!A4841</f>
        <v>0</v>
      </c>
      <c r="B4841">
        <f>'Data Entry'!B4841</f>
        <v>0</v>
      </c>
      <c r="C4841">
        <f>'Data Entry'!C4841</f>
        <v>0</v>
      </c>
      <c r="D4841">
        <f>'Data Entry'!D4841</f>
        <v>0</v>
      </c>
      <c r="E4841">
        <f>'Data Entry'!E4841</f>
        <v>0</v>
      </c>
      <c r="F4841">
        <f>'Data Entry'!F4841</f>
        <v>0</v>
      </c>
      <c r="G4841" t="e">
        <f>('Data Entry'!G4841-HLOOKUP('Data Entry'!I4841,'CST Norms'!$A$48:$K$62,I4841,FALSE))/HLOOKUP('Data Entry'!I4841,'CST Norms'!$A$77:$K$91,I4841,FALSE)</f>
        <v>#N/A</v>
      </c>
      <c r="H4841" t="e">
        <f>( 'Data Entry'!H4841 - HLOOKUP('Data Entry'!I4841,'CST Norms'!$A$65:$K$75,8,FALSE) )/HLOOKUP('Data Entry'!I4841,'CST Norms'!$A$94:$K$104,8,FALSE)</f>
        <v>#N/A</v>
      </c>
      <c r="I4841">
        <f>'Data Entry'!$J4841</f>
        <v>0</v>
      </c>
      <c r="J4841" t="e">
        <f t="shared" si="451"/>
        <v>#N/A</v>
      </c>
      <c r="K4841" t="e">
        <f t="shared" si="452"/>
        <v>#N/A</v>
      </c>
      <c r="L4841" t="e">
        <f t="shared" si="453"/>
        <v>#N/A</v>
      </c>
      <c r="M4841" t="str">
        <f t="shared" si="454"/>
        <v>N/A</v>
      </c>
      <c r="N4841" t="str">
        <f t="shared" si="455"/>
        <v>N/A</v>
      </c>
      <c r="O4841" t="str">
        <f t="shared" si="456"/>
        <v>N/A</v>
      </c>
      <c r="S4841">
        <f>IF(OR(ISBLANK(B4841),ISBLANK(C4841),ISBLANK(D4841),ISBLANK(E4841),ISBLANK(F4841),ISBLANK('Data Entry'!G4841),ISBLANK('Data Entry'!H4841)),0,1)</f>
        <v>0</v>
      </c>
    </row>
    <row r="4842" spans="1:19" x14ac:dyDescent="0.25">
      <c r="A4842">
        <f>'Data Entry'!A4842</f>
        <v>0</v>
      </c>
      <c r="B4842">
        <f>'Data Entry'!B4842</f>
        <v>0</v>
      </c>
      <c r="C4842">
        <f>'Data Entry'!C4842</f>
        <v>0</v>
      </c>
      <c r="D4842">
        <f>'Data Entry'!D4842</f>
        <v>0</v>
      </c>
      <c r="E4842">
        <f>'Data Entry'!E4842</f>
        <v>0</v>
      </c>
      <c r="F4842">
        <f>'Data Entry'!F4842</f>
        <v>0</v>
      </c>
      <c r="G4842" t="e">
        <f>('Data Entry'!G4842-HLOOKUP('Data Entry'!I4842,'CST Norms'!$A$48:$K$62,I4842,FALSE))/HLOOKUP('Data Entry'!I4842,'CST Norms'!$A$77:$K$91,I4842,FALSE)</f>
        <v>#N/A</v>
      </c>
      <c r="H4842" t="e">
        <f>( 'Data Entry'!H4842 - HLOOKUP('Data Entry'!I4842,'CST Norms'!$A$65:$K$75,8,FALSE) )/HLOOKUP('Data Entry'!I4842,'CST Norms'!$A$94:$K$104,8,FALSE)</f>
        <v>#N/A</v>
      </c>
      <c r="I4842">
        <f>'Data Entry'!$J4842</f>
        <v>0</v>
      </c>
      <c r="J4842" t="e">
        <f t="shared" si="451"/>
        <v>#N/A</v>
      </c>
      <c r="K4842" t="e">
        <f t="shared" si="452"/>
        <v>#N/A</v>
      </c>
      <c r="L4842" t="e">
        <f t="shared" si="453"/>
        <v>#N/A</v>
      </c>
      <c r="M4842" t="str">
        <f t="shared" si="454"/>
        <v>N/A</v>
      </c>
      <c r="N4842" t="str">
        <f t="shared" si="455"/>
        <v>N/A</v>
      </c>
      <c r="O4842" t="str">
        <f t="shared" si="456"/>
        <v>N/A</v>
      </c>
      <c r="S4842">
        <f>IF(OR(ISBLANK(B4842),ISBLANK(C4842),ISBLANK(D4842),ISBLANK(E4842),ISBLANK(F4842),ISBLANK('Data Entry'!G4842),ISBLANK('Data Entry'!H4842)),0,1)</f>
        <v>0</v>
      </c>
    </row>
    <row r="4843" spans="1:19" x14ac:dyDescent="0.25">
      <c r="A4843">
        <f>'Data Entry'!A4843</f>
        <v>0</v>
      </c>
      <c r="B4843">
        <f>'Data Entry'!B4843</f>
        <v>0</v>
      </c>
      <c r="C4843">
        <f>'Data Entry'!C4843</f>
        <v>0</v>
      </c>
      <c r="D4843">
        <f>'Data Entry'!D4843</f>
        <v>0</v>
      </c>
      <c r="E4843">
        <f>'Data Entry'!E4843</f>
        <v>0</v>
      </c>
      <c r="F4843">
        <f>'Data Entry'!F4843</f>
        <v>0</v>
      </c>
      <c r="G4843" t="e">
        <f>('Data Entry'!G4843-HLOOKUP('Data Entry'!I4843,'CST Norms'!$A$48:$K$62,I4843,FALSE))/HLOOKUP('Data Entry'!I4843,'CST Norms'!$A$77:$K$91,I4843,FALSE)</f>
        <v>#N/A</v>
      </c>
      <c r="H4843" t="e">
        <f>( 'Data Entry'!H4843 - HLOOKUP('Data Entry'!I4843,'CST Norms'!$A$65:$K$75,8,FALSE) )/HLOOKUP('Data Entry'!I4843,'CST Norms'!$A$94:$K$104,8,FALSE)</f>
        <v>#N/A</v>
      </c>
      <c r="I4843">
        <f>'Data Entry'!$J4843</f>
        <v>0</v>
      </c>
      <c r="J4843" t="e">
        <f t="shared" si="451"/>
        <v>#N/A</v>
      </c>
      <c r="K4843" t="e">
        <f t="shared" si="452"/>
        <v>#N/A</v>
      </c>
      <c r="L4843" t="e">
        <f t="shared" si="453"/>
        <v>#N/A</v>
      </c>
      <c r="M4843" t="str">
        <f t="shared" si="454"/>
        <v>N/A</v>
      </c>
      <c r="N4843" t="str">
        <f t="shared" si="455"/>
        <v>N/A</v>
      </c>
      <c r="O4843" t="str">
        <f t="shared" si="456"/>
        <v>N/A</v>
      </c>
      <c r="S4843">
        <f>IF(OR(ISBLANK(B4843),ISBLANK(C4843),ISBLANK(D4843),ISBLANK(E4843),ISBLANK(F4843),ISBLANK('Data Entry'!G4843),ISBLANK('Data Entry'!H4843)),0,1)</f>
        <v>0</v>
      </c>
    </row>
    <row r="4844" spans="1:19" x14ac:dyDescent="0.25">
      <c r="A4844">
        <f>'Data Entry'!A4844</f>
        <v>0</v>
      </c>
      <c r="B4844">
        <f>'Data Entry'!B4844</f>
        <v>0</v>
      </c>
      <c r="C4844">
        <f>'Data Entry'!C4844</f>
        <v>0</v>
      </c>
      <c r="D4844">
        <f>'Data Entry'!D4844</f>
        <v>0</v>
      </c>
      <c r="E4844">
        <f>'Data Entry'!E4844</f>
        <v>0</v>
      </c>
      <c r="F4844">
        <f>'Data Entry'!F4844</f>
        <v>0</v>
      </c>
      <c r="G4844" t="e">
        <f>('Data Entry'!G4844-HLOOKUP('Data Entry'!I4844,'CST Norms'!$A$48:$K$62,I4844,FALSE))/HLOOKUP('Data Entry'!I4844,'CST Norms'!$A$77:$K$91,I4844,FALSE)</f>
        <v>#N/A</v>
      </c>
      <c r="H4844" t="e">
        <f>( 'Data Entry'!H4844 - HLOOKUP('Data Entry'!I4844,'CST Norms'!$A$65:$K$75,8,FALSE) )/HLOOKUP('Data Entry'!I4844,'CST Norms'!$A$94:$K$104,8,FALSE)</f>
        <v>#N/A</v>
      </c>
      <c r="I4844">
        <f>'Data Entry'!$J4844</f>
        <v>0</v>
      </c>
      <c r="J4844" t="e">
        <f t="shared" si="451"/>
        <v>#N/A</v>
      </c>
      <c r="K4844" t="e">
        <f t="shared" si="452"/>
        <v>#N/A</v>
      </c>
      <c r="L4844" t="e">
        <f t="shared" si="453"/>
        <v>#N/A</v>
      </c>
      <c r="M4844" t="str">
        <f t="shared" si="454"/>
        <v>N/A</v>
      </c>
      <c r="N4844" t="str">
        <f t="shared" si="455"/>
        <v>N/A</v>
      </c>
      <c r="O4844" t="str">
        <f t="shared" si="456"/>
        <v>N/A</v>
      </c>
      <c r="S4844">
        <f>IF(OR(ISBLANK(B4844),ISBLANK(C4844),ISBLANK(D4844),ISBLANK(E4844),ISBLANK(F4844),ISBLANK('Data Entry'!G4844),ISBLANK('Data Entry'!H4844)),0,1)</f>
        <v>0</v>
      </c>
    </row>
    <row r="4845" spans="1:19" x14ac:dyDescent="0.25">
      <c r="A4845">
        <f>'Data Entry'!A4845</f>
        <v>0</v>
      </c>
      <c r="B4845">
        <f>'Data Entry'!B4845</f>
        <v>0</v>
      </c>
      <c r="C4845">
        <f>'Data Entry'!C4845</f>
        <v>0</v>
      </c>
      <c r="D4845">
        <f>'Data Entry'!D4845</f>
        <v>0</v>
      </c>
      <c r="E4845">
        <f>'Data Entry'!E4845</f>
        <v>0</v>
      </c>
      <c r="F4845">
        <f>'Data Entry'!F4845</f>
        <v>0</v>
      </c>
      <c r="G4845" t="e">
        <f>('Data Entry'!G4845-HLOOKUP('Data Entry'!I4845,'CST Norms'!$A$48:$K$62,I4845,FALSE))/HLOOKUP('Data Entry'!I4845,'CST Norms'!$A$77:$K$91,I4845,FALSE)</f>
        <v>#N/A</v>
      </c>
      <c r="H4845" t="e">
        <f>( 'Data Entry'!H4845 - HLOOKUP('Data Entry'!I4845,'CST Norms'!$A$65:$K$75,8,FALSE) )/HLOOKUP('Data Entry'!I4845,'CST Norms'!$A$94:$K$104,8,FALSE)</f>
        <v>#N/A</v>
      </c>
      <c r="I4845">
        <f>'Data Entry'!$J4845</f>
        <v>0</v>
      </c>
      <c r="J4845" t="e">
        <f t="shared" si="451"/>
        <v>#N/A</v>
      </c>
      <c r="K4845" t="e">
        <f t="shared" si="452"/>
        <v>#N/A</v>
      </c>
      <c r="L4845" t="e">
        <f t="shared" si="453"/>
        <v>#N/A</v>
      </c>
      <c r="M4845" t="str">
        <f t="shared" si="454"/>
        <v>N/A</v>
      </c>
      <c r="N4845" t="str">
        <f t="shared" si="455"/>
        <v>N/A</v>
      </c>
      <c r="O4845" t="str">
        <f t="shared" si="456"/>
        <v>N/A</v>
      </c>
      <c r="S4845">
        <f>IF(OR(ISBLANK(B4845),ISBLANK(C4845),ISBLANK(D4845),ISBLANK(E4845),ISBLANK(F4845),ISBLANK('Data Entry'!G4845),ISBLANK('Data Entry'!H4845)),0,1)</f>
        <v>0</v>
      </c>
    </row>
    <row r="4846" spans="1:19" x14ac:dyDescent="0.25">
      <c r="A4846">
        <f>'Data Entry'!A4846</f>
        <v>0</v>
      </c>
      <c r="B4846">
        <f>'Data Entry'!B4846</f>
        <v>0</v>
      </c>
      <c r="C4846">
        <f>'Data Entry'!C4846</f>
        <v>0</v>
      </c>
      <c r="D4846">
        <f>'Data Entry'!D4846</f>
        <v>0</v>
      </c>
      <c r="E4846">
        <f>'Data Entry'!E4846</f>
        <v>0</v>
      </c>
      <c r="F4846">
        <f>'Data Entry'!F4846</f>
        <v>0</v>
      </c>
      <c r="G4846" t="e">
        <f>('Data Entry'!G4846-HLOOKUP('Data Entry'!I4846,'CST Norms'!$A$48:$K$62,I4846,FALSE))/HLOOKUP('Data Entry'!I4846,'CST Norms'!$A$77:$K$91,I4846,FALSE)</f>
        <v>#N/A</v>
      </c>
      <c r="H4846" t="e">
        <f>( 'Data Entry'!H4846 - HLOOKUP('Data Entry'!I4846,'CST Norms'!$A$65:$K$75,8,FALSE) )/HLOOKUP('Data Entry'!I4846,'CST Norms'!$A$94:$K$104,8,FALSE)</f>
        <v>#N/A</v>
      </c>
      <c r="I4846">
        <f>'Data Entry'!$J4846</f>
        <v>0</v>
      </c>
      <c r="J4846" t="e">
        <f t="shared" si="451"/>
        <v>#N/A</v>
      </c>
      <c r="K4846" t="e">
        <f t="shared" si="452"/>
        <v>#N/A</v>
      </c>
      <c r="L4846" t="e">
        <f t="shared" si="453"/>
        <v>#N/A</v>
      </c>
      <c r="M4846" t="str">
        <f t="shared" si="454"/>
        <v>N/A</v>
      </c>
      <c r="N4846" t="str">
        <f t="shared" si="455"/>
        <v>N/A</v>
      </c>
      <c r="O4846" t="str">
        <f t="shared" si="456"/>
        <v>N/A</v>
      </c>
      <c r="S4846">
        <f>IF(OR(ISBLANK(B4846),ISBLANK(C4846),ISBLANK(D4846),ISBLANK(E4846),ISBLANK(F4846),ISBLANK('Data Entry'!G4846),ISBLANK('Data Entry'!H4846)),0,1)</f>
        <v>0</v>
      </c>
    </row>
    <row r="4847" spans="1:19" x14ac:dyDescent="0.25">
      <c r="A4847">
        <f>'Data Entry'!A4847</f>
        <v>0</v>
      </c>
      <c r="B4847">
        <f>'Data Entry'!B4847</f>
        <v>0</v>
      </c>
      <c r="C4847">
        <f>'Data Entry'!C4847</f>
        <v>0</v>
      </c>
      <c r="D4847">
        <f>'Data Entry'!D4847</f>
        <v>0</v>
      </c>
      <c r="E4847">
        <f>'Data Entry'!E4847</f>
        <v>0</v>
      </c>
      <c r="F4847">
        <f>'Data Entry'!F4847</f>
        <v>0</v>
      </c>
      <c r="G4847" t="e">
        <f>('Data Entry'!G4847-HLOOKUP('Data Entry'!I4847,'CST Norms'!$A$48:$K$62,I4847,FALSE))/HLOOKUP('Data Entry'!I4847,'CST Norms'!$A$77:$K$91,I4847,FALSE)</f>
        <v>#N/A</v>
      </c>
      <c r="H4847" t="e">
        <f>( 'Data Entry'!H4847 - HLOOKUP('Data Entry'!I4847,'CST Norms'!$A$65:$K$75,8,FALSE) )/HLOOKUP('Data Entry'!I4847,'CST Norms'!$A$94:$K$104,8,FALSE)</f>
        <v>#N/A</v>
      </c>
      <c r="I4847">
        <f>'Data Entry'!$J4847</f>
        <v>0</v>
      </c>
      <c r="J4847" t="e">
        <f t="shared" si="451"/>
        <v>#N/A</v>
      </c>
      <c r="K4847" t="e">
        <f t="shared" si="452"/>
        <v>#N/A</v>
      </c>
      <c r="L4847" t="e">
        <f t="shared" si="453"/>
        <v>#N/A</v>
      </c>
      <c r="M4847" t="str">
        <f t="shared" si="454"/>
        <v>N/A</v>
      </c>
      <c r="N4847" t="str">
        <f t="shared" si="455"/>
        <v>N/A</v>
      </c>
      <c r="O4847" t="str">
        <f t="shared" si="456"/>
        <v>N/A</v>
      </c>
      <c r="S4847">
        <f>IF(OR(ISBLANK(B4847),ISBLANK(C4847),ISBLANK(D4847),ISBLANK(E4847),ISBLANK(F4847),ISBLANK('Data Entry'!G4847),ISBLANK('Data Entry'!H4847)),0,1)</f>
        <v>0</v>
      </c>
    </row>
    <row r="4848" spans="1:19" x14ac:dyDescent="0.25">
      <c r="A4848">
        <f>'Data Entry'!A4848</f>
        <v>0</v>
      </c>
      <c r="B4848">
        <f>'Data Entry'!B4848</f>
        <v>0</v>
      </c>
      <c r="C4848">
        <f>'Data Entry'!C4848</f>
        <v>0</v>
      </c>
      <c r="D4848">
        <f>'Data Entry'!D4848</f>
        <v>0</v>
      </c>
      <c r="E4848">
        <f>'Data Entry'!E4848</f>
        <v>0</v>
      </c>
      <c r="F4848">
        <f>'Data Entry'!F4848</f>
        <v>0</v>
      </c>
      <c r="G4848" t="e">
        <f>('Data Entry'!G4848-HLOOKUP('Data Entry'!I4848,'CST Norms'!$A$48:$K$62,I4848,FALSE))/HLOOKUP('Data Entry'!I4848,'CST Norms'!$A$77:$K$91,I4848,FALSE)</f>
        <v>#N/A</v>
      </c>
      <c r="H4848" t="e">
        <f>( 'Data Entry'!H4848 - HLOOKUP('Data Entry'!I4848,'CST Norms'!$A$65:$K$75,8,FALSE) )/HLOOKUP('Data Entry'!I4848,'CST Norms'!$A$94:$K$104,8,FALSE)</f>
        <v>#N/A</v>
      </c>
      <c r="I4848">
        <f>'Data Entry'!$J4848</f>
        <v>0</v>
      </c>
      <c r="J4848" t="e">
        <f t="shared" si="451"/>
        <v>#N/A</v>
      </c>
      <c r="K4848" t="e">
        <f t="shared" si="452"/>
        <v>#N/A</v>
      </c>
      <c r="L4848" t="e">
        <f t="shared" si="453"/>
        <v>#N/A</v>
      </c>
      <c r="M4848" t="str">
        <f t="shared" si="454"/>
        <v>N/A</v>
      </c>
      <c r="N4848" t="str">
        <f t="shared" si="455"/>
        <v>N/A</v>
      </c>
      <c r="O4848" t="str">
        <f t="shared" si="456"/>
        <v>N/A</v>
      </c>
      <c r="S4848">
        <f>IF(OR(ISBLANK(B4848),ISBLANK(C4848),ISBLANK(D4848),ISBLANK(E4848),ISBLANK(F4848),ISBLANK('Data Entry'!G4848),ISBLANK('Data Entry'!H4848)),0,1)</f>
        <v>0</v>
      </c>
    </row>
    <row r="4849" spans="1:19" x14ac:dyDescent="0.25">
      <c r="A4849">
        <f>'Data Entry'!A4849</f>
        <v>0</v>
      </c>
      <c r="B4849">
        <f>'Data Entry'!B4849</f>
        <v>0</v>
      </c>
      <c r="C4849">
        <f>'Data Entry'!C4849</f>
        <v>0</v>
      </c>
      <c r="D4849">
        <f>'Data Entry'!D4849</f>
        <v>0</v>
      </c>
      <c r="E4849">
        <f>'Data Entry'!E4849</f>
        <v>0</v>
      </c>
      <c r="F4849">
        <f>'Data Entry'!F4849</f>
        <v>0</v>
      </c>
      <c r="G4849" t="e">
        <f>('Data Entry'!G4849-HLOOKUP('Data Entry'!I4849,'CST Norms'!$A$48:$K$62,I4849,FALSE))/HLOOKUP('Data Entry'!I4849,'CST Norms'!$A$77:$K$91,I4849,FALSE)</f>
        <v>#N/A</v>
      </c>
      <c r="H4849" t="e">
        <f>( 'Data Entry'!H4849 - HLOOKUP('Data Entry'!I4849,'CST Norms'!$A$65:$K$75,8,FALSE) )/HLOOKUP('Data Entry'!I4849,'CST Norms'!$A$94:$K$104,8,FALSE)</f>
        <v>#N/A</v>
      </c>
      <c r="I4849">
        <f>'Data Entry'!$J4849</f>
        <v>0</v>
      </c>
      <c r="J4849" t="e">
        <f t="shared" si="451"/>
        <v>#N/A</v>
      </c>
      <c r="K4849" t="e">
        <f t="shared" si="452"/>
        <v>#N/A</v>
      </c>
      <c r="L4849" t="e">
        <f t="shared" si="453"/>
        <v>#N/A</v>
      </c>
      <c r="M4849" t="str">
        <f t="shared" si="454"/>
        <v>N/A</v>
      </c>
      <c r="N4849" t="str">
        <f t="shared" si="455"/>
        <v>N/A</v>
      </c>
      <c r="O4849" t="str">
        <f t="shared" si="456"/>
        <v>N/A</v>
      </c>
      <c r="S4849">
        <f>IF(OR(ISBLANK(B4849),ISBLANK(C4849),ISBLANK(D4849),ISBLANK(E4849),ISBLANK(F4849),ISBLANK('Data Entry'!G4849),ISBLANK('Data Entry'!H4849)),0,1)</f>
        <v>0</v>
      </c>
    </row>
    <row r="4850" spans="1:19" x14ac:dyDescent="0.25">
      <c r="A4850">
        <f>'Data Entry'!A4850</f>
        <v>0</v>
      </c>
      <c r="B4850">
        <f>'Data Entry'!B4850</f>
        <v>0</v>
      </c>
      <c r="C4850">
        <f>'Data Entry'!C4850</f>
        <v>0</v>
      </c>
      <c r="D4850">
        <f>'Data Entry'!D4850</f>
        <v>0</v>
      </c>
      <c r="E4850">
        <f>'Data Entry'!E4850</f>
        <v>0</v>
      </c>
      <c r="F4850">
        <f>'Data Entry'!F4850</f>
        <v>0</v>
      </c>
      <c r="G4850" t="e">
        <f>('Data Entry'!G4850-HLOOKUP('Data Entry'!I4850,'CST Norms'!$A$48:$K$62,I4850,FALSE))/HLOOKUP('Data Entry'!I4850,'CST Norms'!$A$77:$K$91,I4850,FALSE)</f>
        <v>#N/A</v>
      </c>
      <c r="H4850" t="e">
        <f>( 'Data Entry'!H4850 - HLOOKUP('Data Entry'!I4850,'CST Norms'!$A$65:$K$75,8,FALSE) )/HLOOKUP('Data Entry'!I4850,'CST Norms'!$A$94:$K$104,8,FALSE)</f>
        <v>#N/A</v>
      </c>
      <c r="I4850">
        <f>'Data Entry'!$J4850</f>
        <v>0</v>
      </c>
      <c r="J4850" t="e">
        <f t="shared" si="451"/>
        <v>#N/A</v>
      </c>
      <c r="K4850" t="e">
        <f t="shared" si="452"/>
        <v>#N/A</v>
      </c>
      <c r="L4850" t="e">
        <f t="shared" si="453"/>
        <v>#N/A</v>
      </c>
      <c r="M4850" t="str">
        <f t="shared" si="454"/>
        <v>N/A</v>
      </c>
      <c r="N4850" t="str">
        <f t="shared" si="455"/>
        <v>N/A</v>
      </c>
      <c r="O4850" t="str">
        <f t="shared" si="456"/>
        <v>N/A</v>
      </c>
      <c r="S4850">
        <f>IF(OR(ISBLANK(B4850),ISBLANK(C4850),ISBLANK(D4850),ISBLANK(E4850),ISBLANK(F4850),ISBLANK('Data Entry'!G4850),ISBLANK('Data Entry'!H4850)),0,1)</f>
        <v>0</v>
      </c>
    </row>
    <row r="4851" spans="1:19" x14ac:dyDescent="0.25">
      <c r="A4851">
        <f>'Data Entry'!A4851</f>
        <v>0</v>
      </c>
      <c r="B4851">
        <f>'Data Entry'!B4851</f>
        <v>0</v>
      </c>
      <c r="C4851">
        <f>'Data Entry'!C4851</f>
        <v>0</v>
      </c>
      <c r="D4851">
        <f>'Data Entry'!D4851</f>
        <v>0</v>
      </c>
      <c r="E4851">
        <f>'Data Entry'!E4851</f>
        <v>0</v>
      </c>
      <c r="F4851">
        <f>'Data Entry'!F4851</f>
        <v>0</v>
      </c>
      <c r="G4851" t="e">
        <f>('Data Entry'!G4851-HLOOKUP('Data Entry'!I4851,'CST Norms'!$A$48:$K$62,I4851,FALSE))/HLOOKUP('Data Entry'!I4851,'CST Norms'!$A$77:$K$91,I4851,FALSE)</f>
        <v>#N/A</v>
      </c>
      <c r="H4851" t="e">
        <f>( 'Data Entry'!H4851 - HLOOKUP('Data Entry'!I4851,'CST Norms'!$A$65:$K$75,8,FALSE) )/HLOOKUP('Data Entry'!I4851,'CST Norms'!$A$94:$K$104,8,FALSE)</f>
        <v>#N/A</v>
      </c>
      <c r="I4851">
        <f>'Data Entry'!$J4851</f>
        <v>0</v>
      </c>
      <c r="J4851" t="e">
        <f t="shared" si="451"/>
        <v>#N/A</v>
      </c>
      <c r="K4851" t="e">
        <f t="shared" si="452"/>
        <v>#N/A</v>
      </c>
      <c r="L4851" t="e">
        <f t="shared" si="453"/>
        <v>#N/A</v>
      </c>
      <c r="M4851" t="str">
        <f t="shared" si="454"/>
        <v>N/A</v>
      </c>
      <c r="N4851" t="str">
        <f t="shared" si="455"/>
        <v>N/A</v>
      </c>
      <c r="O4851" t="str">
        <f t="shared" si="456"/>
        <v>N/A</v>
      </c>
      <c r="S4851">
        <f>IF(OR(ISBLANK(B4851),ISBLANK(C4851),ISBLANK(D4851),ISBLANK(E4851),ISBLANK(F4851),ISBLANK('Data Entry'!G4851),ISBLANK('Data Entry'!H4851)),0,1)</f>
        <v>0</v>
      </c>
    </row>
    <row r="4852" spans="1:19" x14ac:dyDescent="0.25">
      <c r="A4852">
        <f>'Data Entry'!A4852</f>
        <v>0</v>
      </c>
      <c r="B4852">
        <f>'Data Entry'!B4852</f>
        <v>0</v>
      </c>
      <c r="C4852">
        <f>'Data Entry'!C4852</f>
        <v>0</v>
      </c>
      <c r="D4852">
        <f>'Data Entry'!D4852</f>
        <v>0</v>
      </c>
      <c r="E4852">
        <f>'Data Entry'!E4852</f>
        <v>0</v>
      </c>
      <c r="F4852">
        <f>'Data Entry'!F4852</f>
        <v>0</v>
      </c>
      <c r="G4852" t="e">
        <f>('Data Entry'!G4852-HLOOKUP('Data Entry'!I4852,'CST Norms'!$A$48:$K$62,I4852,FALSE))/HLOOKUP('Data Entry'!I4852,'CST Norms'!$A$77:$K$91,I4852,FALSE)</f>
        <v>#N/A</v>
      </c>
      <c r="H4852" t="e">
        <f>( 'Data Entry'!H4852 - HLOOKUP('Data Entry'!I4852,'CST Norms'!$A$65:$K$75,8,FALSE) )/HLOOKUP('Data Entry'!I4852,'CST Norms'!$A$94:$K$104,8,FALSE)</f>
        <v>#N/A</v>
      </c>
      <c r="I4852">
        <f>'Data Entry'!$J4852</f>
        <v>0</v>
      </c>
      <c r="J4852" t="e">
        <f t="shared" si="451"/>
        <v>#N/A</v>
      </c>
      <c r="K4852" t="e">
        <f t="shared" si="452"/>
        <v>#N/A</v>
      </c>
      <c r="L4852" t="e">
        <f t="shared" si="453"/>
        <v>#N/A</v>
      </c>
      <c r="M4852" t="str">
        <f t="shared" si="454"/>
        <v>N/A</v>
      </c>
      <c r="N4852" t="str">
        <f t="shared" si="455"/>
        <v>N/A</v>
      </c>
      <c r="O4852" t="str">
        <f t="shared" si="456"/>
        <v>N/A</v>
      </c>
      <c r="S4852">
        <f>IF(OR(ISBLANK(B4852),ISBLANK(C4852),ISBLANK(D4852),ISBLANK(E4852),ISBLANK(F4852),ISBLANK('Data Entry'!G4852),ISBLANK('Data Entry'!H4852)),0,1)</f>
        <v>0</v>
      </c>
    </row>
    <row r="4853" spans="1:19" x14ac:dyDescent="0.25">
      <c r="A4853">
        <f>'Data Entry'!A4853</f>
        <v>0</v>
      </c>
      <c r="B4853">
        <f>'Data Entry'!B4853</f>
        <v>0</v>
      </c>
      <c r="C4853">
        <f>'Data Entry'!C4853</f>
        <v>0</v>
      </c>
      <c r="D4853">
        <f>'Data Entry'!D4853</f>
        <v>0</v>
      </c>
      <c r="E4853">
        <f>'Data Entry'!E4853</f>
        <v>0</v>
      </c>
      <c r="F4853">
        <f>'Data Entry'!F4853</f>
        <v>0</v>
      </c>
      <c r="G4853" t="e">
        <f>('Data Entry'!G4853-HLOOKUP('Data Entry'!I4853,'CST Norms'!$A$48:$K$62,I4853,FALSE))/HLOOKUP('Data Entry'!I4853,'CST Norms'!$A$77:$K$91,I4853,FALSE)</f>
        <v>#N/A</v>
      </c>
      <c r="H4853" t="e">
        <f>( 'Data Entry'!H4853 - HLOOKUP('Data Entry'!I4853,'CST Norms'!$A$65:$K$75,8,FALSE) )/HLOOKUP('Data Entry'!I4853,'CST Norms'!$A$94:$K$104,8,FALSE)</f>
        <v>#N/A</v>
      </c>
      <c r="I4853">
        <f>'Data Entry'!$J4853</f>
        <v>0</v>
      </c>
      <c r="J4853" t="e">
        <f t="shared" si="451"/>
        <v>#N/A</v>
      </c>
      <c r="K4853" t="e">
        <f t="shared" si="452"/>
        <v>#N/A</v>
      </c>
      <c r="L4853" t="e">
        <f t="shared" si="453"/>
        <v>#N/A</v>
      </c>
      <c r="M4853" t="str">
        <f t="shared" si="454"/>
        <v>N/A</v>
      </c>
      <c r="N4853" t="str">
        <f t="shared" si="455"/>
        <v>N/A</v>
      </c>
      <c r="O4853" t="str">
        <f t="shared" si="456"/>
        <v>N/A</v>
      </c>
      <c r="S4853">
        <f>IF(OR(ISBLANK(B4853),ISBLANK(C4853),ISBLANK(D4853),ISBLANK(E4853),ISBLANK(F4853),ISBLANK('Data Entry'!G4853),ISBLANK('Data Entry'!H4853)),0,1)</f>
        <v>0</v>
      </c>
    </row>
    <row r="4854" spans="1:19" x14ac:dyDescent="0.25">
      <c r="A4854">
        <f>'Data Entry'!A4854</f>
        <v>0</v>
      </c>
      <c r="B4854">
        <f>'Data Entry'!B4854</f>
        <v>0</v>
      </c>
      <c r="C4854">
        <f>'Data Entry'!C4854</f>
        <v>0</v>
      </c>
      <c r="D4854">
        <f>'Data Entry'!D4854</f>
        <v>0</v>
      </c>
      <c r="E4854">
        <f>'Data Entry'!E4854</f>
        <v>0</v>
      </c>
      <c r="F4854">
        <f>'Data Entry'!F4854</f>
        <v>0</v>
      </c>
      <c r="G4854" t="e">
        <f>('Data Entry'!G4854-HLOOKUP('Data Entry'!I4854,'CST Norms'!$A$48:$K$62,I4854,FALSE))/HLOOKUP('Data Entry'!I4854,'CST Norms'!$A$77:$K$91,I4854,FALSE)</f>
        <v>#N/A</v>
      </c>
      <c r="H4854" t="e">
        <f>( 'Data Entry'!H4854 - HLOOKUP('Data Entry'!I4854,'CST Norms'!$A$65:$K$75,8,FALSE) )/HLOOKUP('Data Entry'!I4854,'CST Norms'!$A$94:$K$104,8,FALSE)</f>
        <v>#N/A</v>
      </c>
      <c r="I4854">
        <f>'Data Entry'!$J4854</f>
        <v>0</v>
      </c>
      <c r="J4854" t="e">
        <f t="shared" si="451"/>
        <v>#N/A</v>
      </c>
      <c r="K4854" t="e">
        <f t="shared" si="452"/>
        <v>#N/A</v>
      </c>
      <c r="L4854" t="e">
        <f t="shared" si="453"/>
        <v>#N/A</v>
      </c>
      <c r="M4854" t="str">
        <f t="shared" si="454"/>
        <v>N/A</v>
      </c>
      <c r="N4854" t="str">
        <f t="shared" si="455"/>
        <v>N/A</v>
      </c>
      <c r="O4854" t="str">
        <f t="shared" si="456"/>
        <v>N/A</v>
      </c>
      <c r="S4854">
        <f>IF(OR(ISBLANK(B4854),ISBLANK(C4854),ISBLANK(D4854),ISBLANK(E4854),ISBLANK(F4854),ISBLANK('Data Entry'!G4854),ISBLANK('Data Entry'!H4854)),0,1)</f>
        <v>0</v>
      </c>
    </row>
    <row r="4855" spans="1:19" x14ac:dyDescent="0.25">
      <c r="A4855">
        <f>'Data Entry'!A4855</f>
        <v>0</v>
      </c>
      <c r="B4855">
        <f>'Data Entry'!B4855</f>
        <v>0</v>
      </c>
      <c r="C4855">
        <f>'Data Entry'!C4855</f>
        <v>0</v>
      </c>
      <c r="D4855">
        <f>'Data Entry'!D4855</f>
        <v>0</v>
      </c>
      <c r="E4855">
        <f>'Data Entry'!E4855</f>
        <v>0</v>
      </c>
      <c r="F4855">
        <f>'Data Entry'!F4855</f>
        <v>0</v>
      </c>
      <c r="G4855" t="e">
        <f>('Data Entry'!G4855-HLOOKUP('Data Entry'!I4855,'CST Norms'!$A$48:$K$62,I4855,FALSE))/HLOOKUP('Data Entry'!I4855,'CST Norms'!$A$77:$K$91,I4855,FALSE)</f>
        <v>#N/A</v>
      </c>
      <c r="H4855" t="e">
        <f>( 'Data Entry'!H4855 - HLOOKUP('Data Entry'!I4855,'CST Norms'!$A$65:$K$75,8,FALSE) )/HLOOKUP('Data Entry'!I4855,'CST Norms'!$A$94:$K$104,8,FALSE)</f>
        <v>#N/A</v>
      </c>
      <c r="I4855">
        <f>'Data Entry'!$J4855</f>
        <v>0</v>
      </c>
      <c r="J4855" t="e">
        <f t="shared" si="451"/>
        <v>#N/A</v>
      </c>
      <c r="K4855" t="e">
        <f t="shared" si="452"/>
        <v>#N/A</v>
      </c>
      <c r="L4855" t="e">
        <f t="shared" si="453"/>
        <v>#N/A</v>
      </c>
      <c r="M4855" t="str">
        <f t="shared" si="454"/>
        <v>N/A</v>
      </c>
      <c r="N4855" t="str">
        <f t="shared" si="455"/>
        <v>N/A</v>
      </c>
      <c r="O4855" t="str">
        <f t="shared" si="456"/>
        <v>N/A</v>
      </c>
      <c r="S4855">
        <f>IF(OR(ISBLANK(B4855),ISBLANK(C4855),ISBLANK(D4855),ISBLANK(E4855),ISBLANK(F4855),ISBLANK('Data Entry'!G4855),ISBLANK('Data Entry'!H4855)),0,1)</f>
        <v>0</v>
      </c>
    </row>
    <row r="4856" spans="1:19" x14ac:dyDescent="0.25">
      <c r="A4856">
        <f>'Data Entry'!A4856</f>
        <v>0</v>
      </c>
      <c r="B4856">
        <f>'Data Entry'!B4856</f>
        <v>0</v>
      </c>
      <c r="C4856">
        <f>'Data Entry'!C4856</f>
        <v>0</v>
      </c>
      <c r="D4856">
        <f>'Data Entry'!D4856</f>
        <v>0</v>
      </c>
      <c r="E4856">
        <f>'Data Entry'!E4856</f>
        <v>0</v>
      </c>
      <c r="F4856">
        <f>'Data Entry'!F4856</f>
        <v>0</v>
      </c>
      <c r="G4856" t="e">
        <f>('Data Entry'!G4856-HLOOKUP('Data Entry'!I4856,'CST Norms'!$A$48:$K$62,I4856,FALSE))/HLOOKUP('Data Entry'!I4856,'CST Norms'!$A$77:$K$91,I4856,FALSE)</f>
        <v>#N/A</v>
      </c>
      <c r="H4856" t="e">
        <f>( 'Data Entry'!H4856 - HLOOKUP('Data Entry'!I4856,'CST Norms'!$A$65:$K$75,8,FALSE) )/HLOOKUP('Data Entry'!I4856,'CST Norms'!$A$94:$K$104,8,FALSE)</f>
        <v>#N/A</v>
      </c>
      <c r="I4856">
        <f>'Data Entry'!$J4856</f>
        <v>0</v>
      </c>
      <c r="J4856" t="e">
        <f t="shared" si="451"/>
        <v>#N/A</v>
      </c>
      <c r="K4856" t="e">
        <f t="shared" si="452"/>
        <v>#N/A</v>
      </c>
      <c r="L4856" t="e">
        <f t="shared" si="453"/>
        <v>#N/A</v>
      </c>
      <c r="M4856" t="str">
        <f t="shared" si="454"/>
        <v>N/A</v>
      </c>
      <c r="N4856" t="str">
        <f t="shared" si="455"/>
        <v>N/A</v>
      </c>
      <c r="O4856" t="str">
        <f t="shared" si="456"/>
        <v>N/A</v>
      </c>
      <c r="S4856">
        <f>IF(OR(ISBLANK(B4856),ISBLANK(C4856),ISBLANK(D4856),ISBLANK(E4856),ISBLANK(F4856),ISBLANK('Data Entry'!G4856),ISBLANK('Data Entry'!H4856)),0,1)</f>
        <v>0</v>
      </c>
    </row>
    <row r="4857" spans="1:19" x14ac:dyDescent="0.25">
      <c r="A4857">
        <f>'Data Entry'!A4857</f>
        <v>0</v>
      </c>
      <c r="B4857">
        <f>'Data Entry'!B4857</f>
        <v>0</v>
      </c>
      <c r="C4857">
        <f>'Data Entry'!C4857</f>
        <v>0</v>
      </c>
      <c r="D4857">
        <f>'Data Entry'!D4857</f>
        <v>0</v>
      </c>
      <c r="E4857">
        <f>'Data Entry'!E4857</f>
        <v>0</v>
      </c>
      <c r="F4857">
        <f>'Data Entry'!F4857</f>
        <v>0</v>
      </c>
      <c r="G4857" t="e">
        <f>('Data Entry'!G4857-HLOOKUP('Data Entry'!I4857,'CST Norms'!$A$48:$K$62,I4857,FALSE))/HLOOKUP('Data Entry'!I4857,'CST Norms'!$A$77:$K$91,I4857,FALSE)</f>
        <v>#N/A</v>
      </c>
      <c r="H4857" t="e">
        <f>( 'Data Entry'!H4857 - HLOOKUP('Data Entry'!I4857,'CST Norms'!$A$65:$K$75,8,FALSE) )/HLOOKUP('Data Entry'!I4857,'CST Norms'!$A$94:$K$104,8,FALSE)</f>
        <v>#N/A</v>
      </c>
      <c r="I4857">
        <f>'Data Entry'!$J4857</f>
        <v>0</v>
      </c>
      <c r="J4857" t="e">
        <f t="shared" si="451"/>
        <v>#N/A</v>
      </c>
      <c r="K4857" t="e">
        <f t="shared" si="452"/>
        <v>#N/A</v>
      </c>
      <c r="L4857" t="e">
        <f t="shared" si="453"/>
        <v>#N/A</v>
      </c>
      <c r="M4857" t="str">
        <f t="shared" si="454"/>
        <v>N/A</v>
      </c>
      <c r="N4857" t="str">
        <f t="shared" si="455"/>
        <v>N/A</v>
      </c>
      <c r="O4857" t="str">
        <f t="shared" si="456"/>
        <v>N/A</v>
      </c>
      <c r="S4857">
        <f>IF(OR(ISBLANK(B4857),ISBLANK(C4857),ISBLANK(D4857),ISBLANK(E4857),ISBLANK(F4857),ISBLANK('Data Entry'!G4857),ISBLANK('Data Entry'!H4857)),0,1)</f>
        <v>0</v>
      </c>
    </row>
    <row r="4858" spans="1:19" x14ac:dyDescent="0.25">
      <c r="A4858">
        <f>'Data Entry'!A4858</f>
        <v>0</v>
      </c>
      <c r="B4858">
        <f>'Data Entry'!B4858</f>
        <v>0</v>
      </c>
      <c r="C4858">
        <f>'Data Entry'!C4858</f>
        <v>0</v>
      </c>
      <c r="D4858">
        <f>'Data Entry'!D4858</f>
        <v>0</v>
      </c>
      <c r="E4858">
        <f>'Data Entry'!E4858</f>
        <v>0</v>
      </c>
      <c r="F4858">
        <f>'Data Entry'!F4858</f>
        <v>0</v>
      </c>
      <c r="G4858" t="e">
        <f>('Data Entry'!G4858-HLOOKUP('Data Entry'!I4858,'CST Norms'!$A$48:$K$62,I4858,FALSE))/HLOOKUP('Data Entry'!I4858,'CST Norms'!$A$77:$K$91,I4858,FALSE)</f>
        <v>#N/A</v>
      </c>
      <c r="H4858" t="e">
        <f>( 'Data Entry'!H4858 - HLOOKUP('Data Entry'!I4858,'CST Norms'!$A$65:$K$75,8,FALSE) )/HLOOKUP('Data Entry'!I4858,'CST Norms'!$A$94:$K$104,8,FALSE)</f>
        <v>#N/A</v>
      </c>
      <c r="I4858">
        <f>'Data Entry'!$J4858</f>
        <v>0</v>
      </c>
      <c r="J4858" t="e">
        <f t="shared" si="451"/>
        <v>#N/A</v>
      </c>
      <c r="K4858" t="e">
        <f t="shared" si="452"/>
        <v>#N/A</v>
      </c>
      <c r="L4858" t="e">
        <f t="shared" si="453"/>
        <v>#N/A</v>
      </c>
      <c r="M4858" t="str">
        <f t="shared" si="454"/>
        <v>N/A</v>
      </c>
      <c r="N4858" t="str">
        <f t="shared" si="455"/>
        <v>N/A</v>
      </c>
      <c r="O4858" t="str">
        <f t="shared" si="456"/>
        <v>N/A</v>
      </c>
      <c r="S4858">
        <f>IF(OR(ISBLANK(B4858),ISBLANK(C4858),ISBLANK(D4858),ISBLANK(E4858),ISBLANK(F4858),ISBLANK('Data Entry'!G4858),ISBLANK('Data Entry'!H4858)),0,1)</f>
        <v>0</v>
      </c>
    </row>
    <row r="4859" spans="1:19" x14ac:dyDescent="0.25">
      <c r="A4859">
        <f>'Data Entry'!A4859</f>
        <v>0</v>
      </c>
      <c r="B4859">
        <f>'Data Entry'!B4859</f>
        <v>0</v>
      </c>
      <c r="C4859">
        <f>'Data Entry'!C4859</f>
        <v>0</v>
      </c>
      <c r="D4859">
        <f>'Data Entry'!D4859</f>
        <v>0</v>
      </c>
      <c r="E4859">
        <f>'Data Entry'!E4859</f>
        <v>0</v>
      </c>
      <c r="F4859">
        <f>'Data Entry'!F4859</f>
        <v>0</v>
      </c>
      <c r="G4859" t="e">
        <f>('Data Entry'!G4859-HLOOKUP('Data Entry'!I4859,'CST Norms'!$A$48:$K$62,I4859,FALSE))/HLOOKUP('Data Entry'!I4859,'CST Norms'!$A$77:$K$91,I4859,FALSE)</f>
        <v>#N/A</v>
      </c>
      <c r="H4859" t="e">
        <f>( 'Data Entry'!H4859 - HLOOKUP('Data Entry'!I4859,'CST Norms'!$A$65:$K$75,8,FALSE) )/HLOOKUP('Data Entry'!I4859,'CST Norms'!$A$94:$K$104,8,FALSE)</f>
        <v>#N/A</v>
      </c>
      <c r="I4859">
        <f>'Data Entry'!$J4859</f>
        <v>0</v>
      </c>
      <c r="J4859" t="e">
        <f t="shared" si="451"/>
        <v>#N/A</v>
      </c>
      <c r="K4859" t="e">
        <f t="shared" si="452"/>
        <v>#N/A</v>
      </c>
      <c r="L4859" t="e">
        <f t="shared" si="453"/>
        <v>#N/A</v>
      </c>
      <c r="M4859" t="str">
        <f t="shared" si="454"/>
        <v>N/A</v>
      </c>
      <c r="N4859" t="str">
        <f t="shared" si="455"/>
        <v>N/A</v>
      </c>
      <c r="O4859" t="str">
        <f t="shared" si="456"/>
        <v>N/A</v>
      </c>
      <c r="S4859">
        <f>IF(OR(ISBLANK(B4859),ISBLANK(C4859),ISBLANK(D4859),ISBLANK(E4859),ISBLANK(F4859),ISBLANK('Data Entry'!G4859),ISBLANK('Data Entry'!H4859)),0,1)</f>
        <v>0</v>
      </c>
    </row>
    <row r="4860" spans="1:19" x14ac:dyDescent="0.25">
      <c r="A4860">
        <f>'Data Entry'!A4860</f>
        <v>0</v>
      </c>
      <c r="B4860">
        <f>'Data Entry'!B4860</f>
        <v>0</v>
      </c>
      <c r="C4860">
        <f>'Data Entry'!C4860</f>
        <v>0</v>
      </c>
      <c r="D4860">
        <f>'Data Entry'!D4860</f>
        <v>0</v>
      </c>
      <c r="E4860">
        <f>'Data Entry'!E4860</f>
        <v>0</v>
      </c>
      <c r="F4860">
        <f>'Data Entry'!F4860</f>
        <v>0</v>
      </c>
      <c r="G4860" t="e">
        <f>('Data Entry'!G4860-HLOOKUP('Data Entry'!I4860,'CST Norms'!$A$48:$K$62,I4860,FALSE))/HLOOKUP('Data Entry'!I4860,'CST Norms'!$A$77:$K$91,I4860,FALSE)</f>
        <v>#N/A</v>
      </c>
      <c r="H4860" t="e">
        <f>( 'Data Entry'!H4860 - HLOOKUP('Data Entry'!I4860,'CST Norms'!$A$65:$K$75,8,FALSE) )/HLOOKUP('Data Entry'!I4860,'CST Norms'!$A$94:$K$104,8,FALSE)</f>
        <v>#N/A</v>
      </c>
      <c r="I4860">
        <f>'Data Entry'!$J4860</f>
        <v>0</v>
      </c>
      <c r="J4860" t="e">
        <f t="shared" si="451"/>
        <v>#N/A</v>
      </c>
      <c r="K4860" t="e">
        <f t="shared" si="452"/>
        <v>#N/A</v>
      </c>
      <c r="L4860" t="e">
        <f t="shared" si="453"/>
        <v>#N/A</v>
      </c>
      <c r="M4860" t="str">
        <f t="shared" si="454"/>
        <v>N/A</v>
      </c>
      <c r="N4860" t="str">
        <f t="shared" si="455"/>
        <v>N/A</v>
      </c>
      <c r="O4860" t="str">
        <f t="shared" si="456"/>
        <v>N/A</v>
      </c>
      <c r="S4860">
        <f>IF(OR(ISBLANK(B4860),ISBLANK(C4860),ISBLANK(D4860),ISBLANK(E4860),ISBLANK(F4860),ISBLANK('Data Entry'!G4860),ISBLANK('Data Entry'!H4860)),0,1)</f>
        <v>0</v>
      </c>
    </row>
    <row r="4861" spans="1:19" x14ac:dyDescent="0.25">
      <c r="A4861">
        <f>'Data Entry'!A4861</f>
        <v>0</v>
      </c>
      <c r="B4861">
        <f>'Data Entry'!B4861</f>
        <v>0</v>
      </c>
      <c r="C4861">
        <f>'Data Entry'!C4861</f>
        <v>0</v>
      </c>
      <c r="D4861">
        <f>'Data Entry'!D4861</f>
        <v>0</v>
      </c>
      <c r="E4861">
        <f>'Data Entry'!E4861</f>
        <v>0</v>
      </c>
      <c r="F4861">
        <f>'Data Entry'!F4861</f>
        <v>0</v>
      </c>
      <c r="G4861" t="e">
        <f>('Data Entry'!G4861-HLOOKUP('Data Entry'!I4861,'CST Norms'!$A$48:$K$62,I4861,FALSE))/HLOOKUP('Data Entry'!I4861,'CST Norms'!$A$77:$K$91,I4861,FALSE)</f>
        <v>#N/A</v>
      </c>
      <c r="H4861" t="e">
        <f>( 'Data Entry'!H4861 - HLOOKUP('Data Entry'!I4861,'CST Norms'!$A$65:$K$75,8,FALSE) )/HLOOKUP('Data Entry'!I4861,'CST Norms'!$A$94:$K$104,8,FALSE)</f>
        <v>#N/A</v>
      </c>
      <c r="I4861">
        <f>'Data Entry'!$J4861</f>
        <v>0</v>
      </c>
      <c r="J4861" t="e">
        <f t="shared" si="451"/>
        <v>#N/A</v>
      </c>
      <c r="K4861" t="e">
        <f t="shared" si="452"/>
        <v>#N/A</v>
      </c>
      <c r="L4861" t="e">
        <f t="shared" si="453"/>
        <v>#N/A</v>
      </c>
      <c r="M4861" t="str">
        <f t="shared" si="454"/>
        <v>N/A</v>
      </c>
      <c r="N4861" t="str">
        <f t="shared" si="455"/>
        <v>N/A</v>
      </c>
      <c r="O4861" t="str">
        <f t="shared" si="456"/>
        <v>N/A</v>
      </c>
      <c r="S4861">
        <f>IF(OR(ISBLANK(B4861),ISBLANK(C4861),ISBLANK(D4861),ISBLANK(E4861),ISBLANK(F4861),ISBLANK('Data Entry'!G4861),ISBLANK('Data Entry'!H4861)),0,1)</f>
        <v>0</v>
      </c>
    </row>
    <row r="4862" spans="1:19" x14ac:dyDescent="0.25">
      <c r="A4862">
        <f>'Data Entry'!A4862</f>
        <v>0</v>
      </c>
      <c r="B4862">
        <f>'Data Entry'!B4862</f>
        <v>0</v>
      </c>
      <c r="C4862">
        <f>'Data Entry'!C4862</f>
        <v>0</v>
      </c>
      <c r="D4862">
        <f>'Data Entry'!D4862</f>
        <v>0</v>
      </c>
      <c r="E4862">
        <f>'Data Entry'!E4862</f>
        <v>0</v>
      </c>
      <c r="F4862">
        <f>'Data Entry'!F4862</f>
        <v>0</v>
      </c>
      <c r="G4862" t="e">
        <f>('Data Entry'!G4862-HLOOKUP('Data Entry'!I4862,'CST Norms'!$A$48:$K$62,I4862,FALSE))/HLOOKUP('Data Entry'!I4862,'CST Norms'!$A$77:$K$91,I4862,FALSE)</f>
        <v>#N/A</v>
      </c>
      <c r="H4862" t="e">
        <f>( 'Data Entry'!H4862 - HLOOKUP('Data Entry'!I4862,'CST Norms'!$A$65:$K$75,8,FALSE) )/HLOOKUP('Data Entry'!I4862,'CST Norms'!$A$94:$K$104,8,FALSE)</f>
        <v>#N/A</v>
      </c>
      <c r="I4862">
        <f>'Data Entry'!$J4862</f>
        <v>0</v>
      </c>
      <c r="J4862" t="e">
        <f t="shared" si="451"/>
        <v>#N/A</v>
      </c>
      <c r="K4862" t="e">
        <f t="shared" si="452"/>
        <v>#N/A</v>
      </c>
      <c r="L4862" t="e">
        <f t="shared" si="453"/>
        <v>#N/A</v>
      </c>
      <c r="M4862" t="str">
        <f t="shared" si="454"/>
        <v>N/A</v>
      </c>
      <c r="N4862" t="str">
        <f t="shared" si="455"/>
        <v>N/A</v>
      </c>
      <c r="O4862" t="str">
        <f t="shared" si="456"/>
        <v>N/A</v>
      </c>
      <c r="S4862">
        <f>IF(OR(ISBLANK(B4862),ISBLANK(C4862),ISBLANK(D4862),ISBLANK(E4862),ISBLANK(F4862),ISBLANK('Data Entry'!G4862),ISBLANK('Data Entry'!H4862)),0,1)</f>
        <v>0</v>
      </c>
    </row>
    <row r="4863" spans="1:19" x14ac:dyDescent="0.25">
      <c r="A4863">
        <f>'Data Entry'!A4863</f>
        <v>0</v>
      </c>
      <c r="B4863">
        <f>'Data Entry'!B4863</f>
        <v>0</v>
      </c>
      <c r="C4863">
        <f>'Data Entry'!C4863</f>
        <v>0</v>
      </c>
      <c r="D4863">
        <f>'Data Entry'!D4863</f>
        <v>0</v>
      </c>
      <c r="E4863">
        <f>'Data Entry'!E4863</f>
        <v>0</v>
      </c>
      <c r="F4863">
        <f>'Data Entry'!F4863</f>
        <v>0</v>
      </c>
      <c r="G4863" t="e">
        <f>('Data Entry'!G4863-HLOOKUP('Data Entry'!I4863,'CST Norms'!$A$48:$K$62,I4863,FALSE))/HLOOKUP('Data Entry'!I4863,'CST Norms'!$A$77:$K$91,I4863,FALSE)</f>
        <v>#N/A</v>
      </c>
      <c r="H4863" t="e">
        <f>( 'Data Entry'!H4863 - HLOOKUP('Data Entry'!I4863,'CST Norms'!$A$65:$K$75,8,FALSE) )/HLOOKUP('Data Entry'!I4863,'CST Norms'!$A$94:$K$104,8,FALSE)</f>
        <v>#N/A</v>
      </c>
      <c r="I4863">
        <f>'Data Entry'!$J4863</f>
        <v>0</v>
      </c>
      <c r="J4863" t="e">
        <f t="shared" si="451"/>
        <v>#N/A</v>
      </c>
      <c r="K4863" t="e">
        <f t="shared" si="452"/>
        <v>#N/A</v>
      </c>
      <c r="L4863" t="e">
        <f t="shared" si="453"/>
        <v>#N/A</v>
      </c>
      <c r="M4863" t="str">
        <f t="shared" si="454"/>
        <v>N/A</v>
      </c>
      <c r="N4863" t="str">
        <f t="shared" si="455"/>
        <v>N/A</v>
      </c>
      <c r="O4863" t="str">
        <f t="shared" si="456"/>
        <v>N/A</v>
      </c>
      <c r="S4863">
        <f>IF(OR(ISBLANK(B4863),ISBLANK(C4863),ISBLANK(D4863),ISBLANK(E4863),ISBLANK(F4863),ISBLANK('Data Entry'!G4863),ISBLANK('Data Entry'!H4863)),0,1)</f>
        <v>0</v>
      </c>
    </row>
    <row r="4864" spans="1:19" x14ac:dyDescent="0.25">
      <c r="A4864">
        <f>'Data Entry'!A4864</f>
        <v>0</v>
      </c>
      <c r="B4864">
        <f>'Data Entry'!B4864</f>
        <v>0</v>
      </c>
      <c r="C4864">
        <f>'Data Entry'!C4864</f>
        <v>0</v>
      </c>
      <c r="D4864">
        <f>'Data Entry'!D4864</f>
        <v>0</v>
      </c>
      <c r="E4864">
        <f>'Data Entry'!E4864</f>
        <v>0</v>
      </c>
      <c r="F4864">
        <f>'Data Entry'!F4864</f>
        <v>0</v>
      </c>
      <c r="G4864" t="e">
        <f>('Data Entry'!G4864-HLOOKUP('Data Entry'!I4864,'CST Norms'!$A$48:$K$62,I4864,FALSE))/HLOOKUP('Data Entry'!I4864,'CST Norms'!$A$77:$K$91,I4864,FALSE)</f>
        <v>#N/A</v>
      </c>
      <c r="H4864" t="e">
        <f>( 'Data Entry'!H4864 - HLOOKUP('Data Entry'!I4864,'CST Norms'!$A$65:$K$75,8,FALSE) )/HLOOKUP('Data Entry'!I4864,'CST Norms'!$A$94:$K$104,8,FALSE)</f>
        <v>#N/A</v>
      </c>
      <c r="I4864">
        <f>'Data Entry'!$J4864</f>
        <v>0</v>
      </c>
      <c r="J4864" t="e">
        <f t="shared" si="451"/>
        <v>#N/A</v>
      </c>
      <c r="K4864" t="e">
        <f t="shared" si="452"/>
        <v>#N/A</v>
      </c>
      <c r="L4864" t="e">
        <f t="shared" si="453"/>
        <v>#N/A</v>
      </c>
      <c r="M4864" t="str">
        <f t="shared" si="454"/>
        <v>N/A</v>
      </c>
      <c r="N4864" t="str">
        <f t="shared" si="455"/>
        <v>N/A</v>
      </c>
      <c r="O4864" t="str">
        <f t="shared" si="456"/>
        <v>N/A</v>
      </c>
      <c r="S4864">
        <f>IF(OR(ISBLANK(B4864),ISBLANK(C4864),ISBLANK(D4864),ISBLANK(E4864),ISBLANK(F4864),ISBLANK('Data Entry'!G4864),ISBLANK('Data Entry'!H4864)),0,1)</f>
        <v>0</v>
      </c>
    </row>
    <row r="4865" spans="1:19" x14ac:dyDescent="0.25">
      <c r="A4865">
        <f>'Data Entry'!A4865</f>
        <v>0</v>
      </c>
      <c r="B4865">
        <f>'Data Entry'!B4865</f>
        <v>0</v>
      </c>
      <c r="C4865">
        <f>'Data Entry'!C4865</f>
        <v>0</v>
      </c>
      <c r="D4865">
        <f>'Data Entry'!D4865</f>
        <v>0</v>
      </c>
      <c r="E4865">
        <f>'Data Entry'!E4865</f>
        <v>0</v>
      </c>
      <c r="F4865">
        <f>'Data Entry'!F4865</f>
        <v>0</v>
      </c>
      <c r="G4865" t="e">
        <f>('Data Entry'!G4865-HLOOKUP('Data Entry'!I4865,'CST Norms'!$A$48:$K$62,I4865,FALSE))/HLOOKUP('Data Entry'!I4865,'CST Norms'!$A$77:$K$91,I4865,FALSE)</f>
        <v>#N/A</v>
      </c>
      <c r="H4865" t="e">
        <f>( 'Data Entry'!H4865 - HLOOKUP('Data Entry'!I4865,'CST Norms'!$A$65:$K$75,8,FALSE) )/HLOOKUP('Data Entry'!I4865,'CST Norms'!$A$94:$K$104,8,FALSE)</f>
        <v>#N/A</v>
      </c>
      <c r="I4865">
        <f>'Data Entry'!$J4865</f>
        <v>0</v>
      </c>
      <c r="J4865" t="e">
        <f t="shared" si="451"/>
        <v>#N/A</v>
      </c>
      <c r="K4865" t="e">
        <f t="shared" si="452"/>
        <v>#N/A</v>
      </c>
      <c r="L4865" t="e">
        <f t="shared" si="453"/>
        <v>#N/A</v>
      </c>
      <c r="M4865" t="str">
        <f t="shared" si="454"/>
        <v>N/A</v>
      </c>
      <c r="N4865" t="str">
        <f t="shared" si="455"/>
        <v>N/A</v>
      </c>
      <c r="O4865" t="str">
        <f t="shared" si="456"/>
        <v>N/A</v>
      </c>
      <c r="S4865">
        <f>IF(OR(ISBLANK(B4865),ISBLANK(C4865),ISBLANK(D4865),ISBLANK(E4865),ISBLANK(F4865),ISBLANK('Data Entry'!G4865),ISBLANK('Data Entry'!H4865)),0,1)</f>
        <v>0</v>
      </c>
    </row>
    <row r="4866" spans="1:19" x14ac:dyDescent="0.25">
      <c r="A4866">
        <f>'Data Entry'!A4866</f>
        <v>0</v>
      </c>
      <c r="B4866">
        <f>'Data Entry'!B4866</f>
        <v>0</v>
      </c>
      <c r="C4866">
        <f>'Data Entry'!C4866</f>
        <v>0</v>
      </c>
      <c r="D4866">
        <f>'Data Entry'!D4866</f>
        <v>0</v>
      </c>
      <c r="E4866">
        <f>'Data Entry'!E4866</f>
        <v>0</v>
      </c>
      <c r="F4866">
        <f>'Data Entry'!F4866</f>
        <v>0</v>
      </c>
      <c r="G4866" t="e">
        <f>('Data Entry'!G4866-HLOOKUP('Data Entry'!I4866,'CST Norms'!$A$48:$K$62,I4866,FALSE))/HLOOKUP('Data Entry'!I4866,'CST Norms'!$A$77:$K$91,I4866,FALSE)</f>
        <v>#N/A</v>
      </c>
      <c r="H4866" t="e">
        <f>( 'Data Entry'!H4866 - HLOOKUP('Data Entry'!I4866,'CST Norms'!$A$65:$K$75,8,FALSE) )/HLOOKUP('Data Entry'!I4866,'CST Norms'!$A$94:$K$104,8,FALSE)</f>
        <v>#N/A</v>
      </c>
      <c r="I4866">
        <f>'Data Entry'!$J4866</f>
        <v>0</v>
      </c>
      <c r="J4866" t="e">
        <f t="shared" si="451"/>
        <v>#N/A</v>
      </c>
      <c r="K4866" t="e">
        <f t="shared" si="452"/>
        <v>#N/A</v>
      </c>
      <c r="L4866" t="e">
        <f t="shared" si="453"/>
        <v>#N/A</v>
      </c>
      <c r="M4866" t="str">
        <f t="shared" si="454"/>
        <v>N/A</v>
      </c>
      <c r="N4866" t="str">
        <f t="shared" si="455"/>
        <v>N/A</v>
      </c>
      <c r="O4866" t="str">
        <f t="shared" si="456"/>
        <v>N/A</v>
      </c>
      <c r="S4866">
        <f>IF(OR(ISBLANK(B4866),ISBLANK(C4866),ISBLANK(D4866),ISBLANK(E4866),ISBLANK(F4866),ISBLANK('Data Entry'!G4866),ISBLANK('Data Entry'!H4866)),0,1)</f>
        <v>0</v>
      </c>
    </row>
    <row r="4867" spans="1:19" x14ac:dyDescent="0.25">
      <c r="A4867">
        <f>'Data Entry'!A4867</f>
        <v>0</v>
      </c>
      <c r="B4867">
        <f>'Data Entry'!B4867</f>
        <v>0</v>
      </c>
      <c r="C4867">
        <f>'Data Entry'!C4867</f>
        <v>0</v>
      </c>
      <c r="D4867">
        <f>'Data Entry'!D4867</f>
        <v>0</v>
      </c>
      <c r="E4867">
        <f>'Data Entry'!E4867</f>
        <v>0</v>
      </c>
      <c r="F4867">
        <f>'Data Entry'!F4867</f>
        <v>0</v>
      </c>
      <c r="G4867" t="e">
        <f>('Data Entry'!G4867-HLOOKUP('Data Entry'!I4867,'CST Norms'!$A$48:$K$62,I4867,FALSE))/HLOOKUP('Data Entry'!I4867,'CST Norms'!$A$77:$K$91,I4867,FALSE)</f>
        <v>#N/A</v>
      </c>
      <c r="H4867" t="e">
        <f>( 'Data Entry'!H4867 - HLOOKUP('Data Entry'!I4867,'CST Norms'!$A$65:$K$75,8,FALSE) )/HLOOKUP('Data Entry'!I4867,'CST Norms'!$A$94:$K$104,8,FALSE)</f>
        <v>#N/A</v>
      </c>
      <c r="I4867">
        <f>'Data Entry'!$J4867</f>
        <v>0</v>
      </c>
      <c r="J4867" t="e">
        <f t="shared" si="451"/>
        <v>#N/A</v>
      </c>
      <c r="K4867" t="e">
        <f t="shared" si="452"/>
        <v>#N/A</v>
      </c>
      <c r="L4867" t="e">
        <f t="shared" si="453"/>
        <v>#N/A</v>
      </c>
      <c r="M4867" t="str">
        <f t="shared" si="454"/>
        <v>N/A</v>
      </c>
      <c r="N4867" t="str">
        <f t="shared" si="455"/>
        <v>N/A</v>
      </c>
      <c r="O4867" t="str">
        <f t="shared" si="456"/>
        <v>N/A</v>
      </c>
      <c r="S4867">
        <f>IF(OR(ISBLANK(B4867),ISBLANK(C4867),ISBLANK(D4867),ISBLANK(E4867),ISBLANK(F4867),ISBLANK('Data Entry'!G4867),ISBLANK('Data Entry'!H4867)),0,1)</f>
        <v>0</v>
      </c>
    </row>
    <row r="4868" spans="1:19" x14ac:dyDescent="0.25">
      <c r="A4868">
        <f>'Data Entry'!A4868</f>
        <v>0</v>
      </c>
      <c r="B4868">
        <f>'Data Entry'!B4868</f>
        <v>0</v>
      </c>
      <c r="C4868">
        <f>'Data Entry'!C4868</f>
        <v>0</v>
      </c>
      <c r="D4868">
        <f>'Data Entry'!D4868</f>
        <v>0</v>
      </c>
      <c r="E4868">
        <f>'Data Entry'!E4868</f>
        <v>0</v>
      </c>
      <c r="F4868">
        <f>'Data Entry'!F4868</f>
        <v>0</v>
      </c>
      <c r="G4868" t="e">
        <f>('Data Entry'!G4868-HLOOKUP('Data Entry'!I4868,'CST Norms'!$A$48:$K$62,I4868,FALSE))/HLOOKUP('Data Entry'!I4868,'CST Norms'!$A$77:$K$91,I4868,FALSE)</f>
        <v>#N/A</v>
      </c>
      <c r="H4868" t="e">
        <f>( 'Data Entry'!H4868 - HLOOKUP('Data Entry'!I4868,'CST Norms'!$A$65:$K$75,8,FALSE) )/HLOOKUP('Data Entry'!I4868,'CST Norms'!$A$94:$K$104,8,FALSE)</f>
        <v>#N/A</v>
      </c>
      <c r="I4868">
        <f>'Data Entry'!$J4868</f>
        <v>0</v>
      </c>
      <c r="J4868" t="e">
        <f t="shared" si="451"/>
        <v>#N/A</v>
      </c>
      <c r="K4868" t="e">
        <f t="shared" si="452"/>
        <v>#N/A</v>
      </c>
      <c r="L4868" t="e">
        <f t="shared" si="453"/>
        <v>#N/A</v>
      </c>
      <c r="M4868" t="str">
        <f t="shared" si="454"/>
        <v>N/A</v>
      </c>
      <c r="N4868" t="str">
        <f t="shared" si="455"/>
        <v>N/A</v>
      </c>
      <c r="O4868" t="str">
        <f t="shared" si="456"/>
        <v>N/A</v>
      </c>
      <c r="S4868">
        <f>IF(OR(ISBLANK(B4868),ISBLANK(C4868),ISBLANK(D4868),ISBLANK(E4868),ISBLANK(F4868),ISBLANK('Data Entry'!G4868),ISBLANK('Data Entry'!H4868)),0,1)</f>
        <v>0</v>
      </c>
    </row>
    <row r="4869" spans="1:19" x14ac:dyDescent="0.25">
      <c r="A4869">
        <f>'Data Entry'!A4869</f>
        <v>0</v>
      </c>
      <c r="B4869">
        <f>'Data Entry'!B4869</f>
        <v>0</v>
      </c>
      <c r="C4869">
        <f>'Data Entry'!C4869</f>
        <v>0</v>
      </c>
      <c r="D4869">
        <f>'Data Entry'!D4869</f>
        <v>0</v>
      </c>
      <c r="E4869">
        <f>'Data Entry'!E4869</f>
        <v>0</v>
      </c>
      <c r="F4869">
        <f>'Data Entry'!F4869</f>
        <v>0</v>
      </c>
      <c r="G4869" t="e">
        <f>('Data Entry'!G4869-HLOOKUP('Data Entry'!I4869,'CST Norms'!$A$48:$K$62,I4869,FALSE))/HLOOKUP('Data Entry'!I4869,'CST Norms'!$A$77:$K$91,I4869,FALSE)</f>
        <v>#N/A</v>
      </c>
      <c r="H4869" t="e">
        <f>( 'Data Entry'!H4869 - HLOOKUP('Data Entry'!I4869,'CST Norms'!$A$65:$K$75,8,FALSE) )/HLOOKUP('Data Entry'!I4869,'CST Norms'!$A$94:$K$104,8,FALSE)</f>
        <v>#N/A</v>
      </c>
      <c r="I4869">
        <f>'Data Entry'!$J4869</f>
        <v>0</v>
      </c>
      <c r="J4869" t="e">
        <f t="shared" si="451"/>
        <v>#N/A</v>
      </c>
      <c r="K4869" t="e">
        <f t="shared" si="452"/>
        <v>#N/A</v>
      </c>
      <c r="L4869" t="e">
        <f t="shared" si="453"/>
        <v>#N/A</v>
      </c>
      <c r="M4869" t="str">
        <f t="shared" si="454"/>
        <v>N/A</v>
      </c>
      <c r="N4869" t="str">
        <f t="shared" si="455"/>
        <v>N/A</v>
      </c>
      <c r="O4869" t="str">
        <f t="shared" si="456"/>
        <v>N/A</v>
      </c>
      <c r="S4869">
        <f>IF(OR(ISBLANK(B4869),ISBLANK(C4869),ISBLANK(D4869),ISBLANK(E4869),ISBLANK(F4869),ISBLANK('Data Entry'!G4869),ISBLANK('Data Entry'!H4869)),0,1)</f>
        <v>0</v>
      </c>
    </row>
    <row r="4870" spans="1:19" x14ac:dyDescent="0.25">
      <c r="A4870">
        <f>'Data Entry'!A4870</f>
        <v>0</v>
      </c>
      <c r="B4870">
        <f>'Data Entry'!B4870</f>
        <v>0</v>
      </c>
      <c r="C4870">
        <f>'Data Entry'!C4870</f>
        <v>0</v>
      </c>
      <c r="D4870">
        <f>'Data Entry'!D4870</f>
        <v>0</v>
      </c>
      <c r="E4870">
        <f>'Data Entry'!E4870</f>
        <v>0</v>
      </c>
      <c r="F4870">
        <f>'Data Entry'!F4870</f>
        <v>0</v>
      </c>
      <c r="G4870" t="e">
        <f>('Data Entry'!G4870-HLOOKUP('Data Entry'!I4870,'CST Norms'!$A$48:$K$62,I4870,FALSE))/HLOOKUP('Data Entry'!I4870,'CST Norms'!$A$77:$K$91,I4870,FALSE)</f>
        <v>#N/A</v>
      </c>
      <c r="H4870" t="e">
        <f>( 'Data Entry'!H4870 - HLOOKUP('Data Entry'!I4870,'CST Norms'!$A$65:$K$75,8,FALSE) )/HLOOKUP('Data Entry'!I4870,'CST Norms'!$A$94:$K$104,8,FALSE)</f>
        <v>#N/A</v>
      </c>
      <c r="I4870">
        <f>'Data Entry'!$J4870</f>
        <v>0</v>
      </c>
      <c r="J4870" t="e">
        <f t="shared" si="451"/>
        <v>#N/A</v>
      </c>
      <c r="K4870" t="e">
        <f t="shared" si="452"/>
        <v>#N/A</v>
      </c>
      <c r="L4870" t="e">
        <f t="shared" si="453"/>
        <v>#N/A</v>
      </c>
      <c r="M4870" t="str">
        <f t="shared" si="454"/>
        <v>N/A</v>
      </c>
      <c r="N4870" t="str">
        <f t="shared" si="455"/>
        <v>N/A</v>
      </c>
      <c r="O4870" t="str">
        <f t="shared" si="456"/>
        <v>N/A</v>
      </c>
      <c r="S4870">
        <f>IF(OR(ISBLANK(B4870),ISBLANK(C4870),ISBLANK(D4870),ISBLANK(E4870),ISBLANK(F4870),ISBLANK('Data Entry'!G4870),ISBLANK('Data Entry'!H4870)),0,1)</f>
        <v>0</v>
      </c>
    </row>
    <row r="4871" spans="1:19" x14ac:dyDescent="0.25">
      <c r="A4871">
        <f>'Data Entry'!A4871</f>
        <v>0</v>
      </c>
      <c r="B4871">
        <f>'Data Entry'!B4871</f>
        <v>0</v>
      </c>
      <c r="C4871">
        <f>'Data Entry'!C4871</f>
        <v>0</v>
      </c>
      <c r="D4871">
        <f>'Data Entry'!D4871</f>
        <v>0</v>
      </c>
      <c r="E4871">
        <f>'Data Entry'!E4871</f>
        <v>0</v>
      </c>
      <c r="F4871">
        <f>'Data Entry'!F4871</f>
        <v>0</v>
      </c>
      <c r="G4871" t="e">
        <f>('Data Entry'!G4871-HLOOKUP('Data Entry'!I4871,'CST Norms'!$A$48:$K$62,I4871,FALSE))/HLOOKUP('Data Entry'!I4871,'CST Norms'!$A$77:$K$91,I4871,FALSE)</f>
        <v>#N/A</v>
      </c>
      <c r="H4871" t="e">
        <f>( 'Data Entry'!H4871 - HLOOKUP('Data Entry'!I4871,'CST Norms'!$A$65:$K$75,8,FALSE) )/HLOOKUP('Data Entry'!I4871,'CST Norms'!$A$94:$K$104,8,FALSE)</f>
        <v>#N/A</v>
      </c>
      <c r="I4871">
        <f>'Data Entry'!$J4871</f>
        <v>0</v>
      </c>
      <c r="J4871" t="e">
        <f t="shared" si="451"/>
        <v>#N/A</v>
      </c>
      <c r="K4871" t="e">
        <f t="shared" si="452"/>
        <v>#N/A</v>
      </c>
      <c r="L4871" t="e">
        <f t="shared" si="453"/>
        <v>#N/A</v>
      </c>
      <c r="M4871" t="str">
        <f t="shared" si="454"/>
        <v>N/A</v>
      </c>
      <c r="N4871" t="str">
        <f t="shared" si="455"/>
        <v>N/A</v>
      </c>
      <c r="O4871" t="str">
        <f t="shared" si="456"/>
        <v>N/A</v>
      </c>
      <c r="S4871">
        <f>IF(OR(ISBLANK(B4871),ISBLANK(C4871),ISBLANK(D4871),ISBLANK(E4871),ISBLANK(F4871),ISBLANK('Data Entry'!G4871),ISBLANK('Data Entry'!H4871)),0,1)</f>
        <v>0</v>
      </c>
    </row>
    <row r="4872" spans="1:19" x14ac:dyDescent="0.25">
      <c r="A4872">
        <f>'Data Entry'!A4872</f>
        <v>0</v>
      </c>
      <c r="B4872">
        <f>'Data Entry'!B4872</f>
        <v>0</v>
      </c>
      <c r="C4872">
        <f>'Data Entry'!C4872</f>
        <v>0</v>
      </c>
      <c r="D4872">
        <f>'Data Entry'!D4872</f>
        <v>0</v>
      </c>
      <c r="E4872">
        <f>'Data Entry'!E4872</f>
        <v>0</v>
      </c>
      <c r="F4872">
        <f>'Data Entry'!F4872</f>
        <v>0</v>
      </c>
      <c r="G4872" t="e">
        <f>('Data Entry'!G4872-HLOOKUP('Data Entry'!I4872,'CST Norms'!$A$48:$K$62,I4872,FALSE))/HLOOKUP('Data Entry'!I4872,'CST Norms'!$A$77:$K$91,I4872,FALSE)</f>
        <v>#N/A</v>
      </c>
      <c r="H4872" t="e">
        <f>( 'Data Entry'!H4872 - HLOOKUP('Data Entry'!I4872,'CST Norms'!$A$65:$K$75,8,FALSE) )/HLOOKUP('Data Entry'!I4872,'CST Norms'!$A$94:$K$104,8,FALSE)</f>
        <v>#N/A</v>
      </c>
      <c r="I4872">
        <f>'Data Entry'!$J4872</f>
        <v>0</v>
      </c>
      <c r="J4872" t="e">
        <f t="shared" si="451"/>
        <v>#N/A</v>
      </c>
      <c r="K4872" t="e">
        <f t="shared" si="452"/>
        <v>#N/A</v>
      </c>
      <c r="L4872" t="e">
        <f t="shared" si="453"/>
        <v>#N/A</v>
      </c>
      <c r="M4872" t="str">
        <f t="shared" si="454"/>
        <v>N/A</v>
      </c>
      <c r="N4872" t="str">
        <f t="shared" si="455"/>
        <v>N/A</v>
      </c>
      <c r="O4872" t="str">
        <f t="shared" si="456"/>
        <v>N/A</v>
      </c>
      <c r="S4872">
        <f>IF(OR(ISBLANK(B4872),ISBLANK(C4872),ISBLANK(D4872),ISBLANK(E4872),ISBLANK(F4872),ISBLANK('Data Entry'!G4872),ISBLANK('Data Entry'!H4872)),0,1)</f>
        <v>0</v>
      </c>
    </row>
    <row r="4873" spans="1:19" x14ac:dyDescent="0.25">
      <c r="A4873">
        <f>'Data Entry'!A4873</f>
        <v>0</v>
      </c>
      <c r="B4873">
        <f>'Data Entry'!B4873</f>
        <v>0</v>
      </c>
      <c r="C4873">
        <f>'Data Entry'!C4873</f>
        <v>0</v>
      </c>
      <c r="D4873">
        <f>'Data Entry'!D4873</f>
        <v>0</v>
      </c>
      <c r="E4873">
        <f>'Data Entry'!E4873</f>
        <v>0</v>
      </c>
      <c r="F4873">
        <f>'Data Entry'!F4873</f>
        <v>0</v>
      </c>
      <c r="G4873" t="e">
        <f>('Data Entry'!G4873-HLOOKUP('Data Entry'!I4873,'CST Norms'!$A$48:$K$62,I4873,FALSE))/HLOOKUP('Data Entry'!I4873,'CST Norms'!$A$77:$K$91,I4873,FALSE)</f>
        <v>#N/A</v>
      </c>
      <c r="H4873" t="e">
        <f>( 'Data Entry'!H4873 - HLOOKUP('Data Entry'!I4873,'CST Norms'!$A$65:$K$75,8,FALSE) )/HLOOKUP('Data Entry'!I4873,'CST Norms'!$A$94:$K$104,8,FALSE)</f>
        <v>#N/A</v>
      </c>
      <c r="I4873">
        <f>'Data Entry'!$J4873</f>
        <v>0</v>
      </c>
      <c r="J4873" t="e">
        <f t="shared" si="451"/>
        <v>#N/A</v>
      </c>
      <c r="K4873" t="e">
        <f t="shared" si="452"/>
        <v>#N/A</v>
      </c>
      <c r="L4873" t="e">
        <f t="shared" si="453"/>
        <v>#N/A</v>
      </c>
      <c r="M4873" t="str">
        <f t="shared" si="454"/>
        <v>N/A</v>
      </c>
      <c r="N4873" t="str">
        <f t="shared" si="455"/>
        <v>N/A</v>
      </c>
      <c r="O4873" t="str">
        <f t="shared" si="456"/>
        <v>N/A</v>
      </c>
      <c r="S4873">
        <f>IF(OR(ISBLANK(B4873),ISBLANK(C4873),ISBLANK(D4873),ISBLANK(E4873),ISBLANK(F4873),ISBLANK('Data Entry'!G4873),ISBLANK('Data Entry'!H4873)),0,1)</f>
        <v>0</v>
      </c>
    </row>
    <row r="4874" spans="1:19" x14ac:dyDescent="0.25">
      <c r="A4874">
        <f>'Data Entry'!A4874</f>
        <v>0</v>
      </c>
      <c r="B4874">
        <f>'Data Entry'!B4874</f>
        <v>0</v>
      </c>
      <c r="C4874">
        <f>'Data Entry'!C4874</f>
        <v>0</v>
      </c>
      <c r="D4874">
        <f>'Data Entry'!D4874</f>
        <v>0</v>
      </c>
      <c r="E4874">
        <f>'Data Entry'!E4874</f>
        <v>0</v>
      </c>
      <c r="F4874">
        <f>'Data Entry'!F4874</f>
        <v>0</v>
      </c>
      <c r="G4874" t="e">
        <f>('Data Entry'!G4874-HLOOKUP('Data Entry'!I4874,'CST Norms'!$A$48:$K$62,I4874,FALSE))/HLOOKUP('Data Entry'!I4874,'CST Norms'!$A$77:$K$91,I4874,FALSE)</f>
        <v>#N/A</v>
      </c>
      <c r="H4874" t="e">
        <f>( 'Data Entry'!H4874 - HLOOKUP('Data Entry'!I4874,'CST Norms'!$A$65:$K$75,8,FALSE) )/HLOOKUP('Data Entry'!I4874,'CST Norms'!$A$94:$K$104,8,FALSE)</f>
        <v>#N/A</v>
      </c>
      <c r="I4874">
        <f>'Data Entry'!$J4874</f>
        <v>0</v>
      </c>
      <c r="J4874" t="e">
        <f t="shared" si="451"/>
        <v>#N/A</v>
      </c>
      <c r="K4874" t="e">
        <f t="shared" si="452"/>
        <v>#N/A</v>
      </c>
      <c r="L4874" t="e">
        <f t="shared" si="453"/>
        <v>#N/A</v>
      </c>
      <c r="M4874" t="str">
        <f t="shared" si="454"/>
        <v>N/A</v>
      </c>
      <c r="N4874" t="str">
        <f t="shared" si="455"/>
        <v>N/A</v>
      </c>
      <c r="O4874" t="str">
        <f t="shared" si="456"/>
        <v>N/A</v>
      </c>
      <c r="S4874">
        <f>IF(OR(ISBLANK(B4874),ISBLANK(C4874),ISBLANK(D4874),ISBLANK(E4874),ISBLANK(F4874),ISBLANK('Data Entry'!G4874),ISBLANK('Data Entry'!H4874)),0,1)</f>
        <v>0</v>
      </c>
    </row>
    <row r="4875" spans="1:19" x14ac:dyDescent="0.25">
      <c r="A4875">
        <f>'Data Entry'!A4875</f>
        <v>0</v>
      </c>
      <c r="B4875">
        <f>'Data Entry'!B4875</f>
        <v>0</v>
      </c>
      <c r="C4875">
        <f>'Data Entry'!C4875</f>
        <v>0</v>
      </c>
      <c r="D4875">
        <f>'Data Entry'!D4875</f>
        <v>0</v>
      </c>
      <c r="E4875">
        <f>'Data Entry'!E4875</f>
        <v>0</v>
      </c>
      <c r="F4875">
        <f>'Data Entry'!F4875</f>
        <v>0</v>
      </c>
      <c r="G4875" t="e">
        <f>('Data Entry'!G4875-HLOOKUP('Data Entry'!I4875,'CST Norms'!$A$48:$K$62,I4875,FALSE))/HLOOKUP('Data Entry'!I4875,'CST Norms'!$A$77:$K$91,I4875,FALSE)</f>
        <v>#N/A</v>
      </c>
      <c r="H4875" t="e">
        <f>( 'Data Entry'!H4875 - HLOOKUP('Data Entry'!I4875,'CST Norms'!$A$65:$K$75,8,FALSE) )/HLOOKUP('Data Entry'!I4875,'CST Norms'!$A$94:$K$104,8,FALSE)</f>
        <v>#N/A</v>
      </c>
      <c r="I4875">
        <f>'Data Entry'!$J4875</f>
        <v>0</v>
      </c>
      <c r="J4875" t="e">
        <f t="shared" si="451"/>
        <v>#N/A</v>
      </c>
      <c r="K4875" t="e">
        <f t="shared" si="452"/>
        <v>#N/A</v>
      </c>
      <c r="L4875" t="e">
        <f t="shared" si="453"/>
        <v>#N/A</v>
      </c>
      <c r="M4875" t="str">
        <f t="shared" si="454"/>
        <v>N/A</v>
      </c>
      <c r="N4875" t="str">
        <f t="shared" si="455"/>
        <v>N/A</v>
      </c>
      <c r="O4875" t="str">
        <f t="shared" si="456"/>
        <v>N/A</v>
      </c>
      <c r="S4875">
        <f>IF(OR(ISBLANK(B4875),ISBLANK(C4875),ISBLANK(D4875),ISBLANK(E4875),ISBLANK(F4875),ISBLANK('Data Entry'!G4875),ISBLANK('Data Entry'!H4875)),0,1)</f>
        <v>0</v>
      </c>
    </row>
    <row r="4876" spans="1:19" x14ac:dyDescent="0.25">
      <c r="A4876">
        <f>'Data Entry'!A4876</f>
        <v>0</v>
      </c>
      <c r="B4876">
        <f>'Data Entry'!B4876</f>
        <v>0</v>
      </c>
      <c r="C4876">
        <f>'Data Entry'!C4876</f>
        <v>0</v>
      </c>
      <c r="D4876">
        <f>'Data Entry'!D4876</f>
        <v>0</v>
      </c>
      <c r="E4876">
        <f>'Data Entry'!E4876</f>
        <v>0</v>
      </c>
      <c r="F4876">
        <f>'Data Entry'!F4876</f>
        <v>0</v>
      </c>
      <c r="G4876" t="e">
        <f>('Data Entry'!G4876-HLOOKUP('Data Entry'!I4876,'CST Norms'!$A$48:$K$62,I4876,FALSE))/HLOOKUP('Data Entry'!I4876,'CST Norms'!$A$77:$K$91,I4876,FALSE)</f>
        <v>#N/A</v>
      </c>
      <c r="H4876" t="e">
        <f>( 'Data Entry'!H4876 - HLOOKUP('Data Entry'!I4876,'CST Norms'!$A$65:$K$75,8,FALSE) )/HLOOKUP('Data Entry'!I4876,'CST Norms'!$A$94:$K$104,8,FALSE)</f>
        <v>#N/A</v>
      </c>
      <c r="I4876">
        <f>'Data Entry'!$J4876</f>
        <v>0</v>
      </c>
      <c r="J4876" t="e">
        <f t="shared" ref="J4876:J4939" si="457">U$30+$B4876*U$8+$C4876*U$10+$D4876*U$12+$E4876*U$14+$F4876*U$16+$G4876*IF(I4876=8,U$20,IF(I4876=9,U$22,IF(I4876=10,U$24,"")))+$H4876*U$18+U$26*IF(I4876=8,1,0)+U$28*IF(I4876=10,1,0)</f>
        <v>#N/A</v>
      </c>
      <c r="K4876" t="e">
        <f t="shared" ref="K4876:K4939" si="458">V$30+$B4876*V$8+$C4876*V$10+$D4876*V$12+$E4876*V$14+$F4876*V$16+$G4876*IF(I4876=8,V$20,IF(I4876=9,V$22,IF(I4876=10,V$24,"")))+$H4876*V$18+V$26*IF(I4876=8,1,0)+V4893*IF(I4876=10,1,0)</f>
        <v>#N/A</v>
      </c>
      <c r="L4876" t="e">
        <f t="shared" ref="L4876:L4939" si="459">W$30+$B4876*W$8+$C4876*W$10+$D4876*W$12+$E4876*W$14+$F4876*W$16+$G4876*IF(I4876=8,W$20,IF(I4876=9,W$22,IF(I4876=10,W$24,"")))+$H4876*W$18+W$26*IF(I4876=8,1,0)+W$28*IF(I4876=10,1,0)</f>
        <v>#N/A</v>
      </c>
      <c r="M4876" t="str">
        <f t="shared" si="454"/>
        <v>N/A</v>
      </c>
      <c r="N4876" t="str">
        <f t="shared" si="455"/>
        <v>N/A</v>
      </c>
      <c r="O4876" t="str">
        <f t="shared" si="456"/>
        <v>N/A</v>
      </c>
      <c r="S4876">
        <f>IF(OR(ISBLANK(B4876),ISBLANK(C4876),ISBLANK(D4876),ISBLANK(E4876),ISBLANK(F4876),ISBLANK('Data Entry'!G4876),ISBLANK('Data Entry'!H4876)),0,1)</f>
        <v>0</v>
      </c>
    </row>
    <row r="4877" spans="1:19" x14ac:dyDescent="0.25">
      <c r="A4877">
        <f>'Data Entry'!A4877</f>
        <v>0</v>
      </c>
      <c r="B4877">
        <f>'Data Entry'!B4877</f>
        <v>0</v>
      </c>
      <c r="C4877">
        <f>'Data Entry'!C4877</f>
        <v>0</v>
      </c>
      <c r="D4877">
        <f>'Data Entry'!D4877</f>
        <v>0</v>
      </c>
      <c r="E4877">
        <f>'Data Entry'!E4877</f>
        <v>0</v>
      </c>
      <c r="F4877">
        <f>'Data Entry'!F4877</f>
        <v>0</v>
      </c>
      <c r="G4877" t="e">
        <f>('Data Entry'!G4877-HLOOKUP('Data Entry'!I4877,'CST Norms'!$A$48:$K$62,I4877,FALSE))/HLOOKUP('Data Entry'!I4877,'CST Norms'!$A$77:$K$91,I4877,FALSE)</f>
        <v>#N/A</v>
      </c>
      <c r="H4877" t="e">
        <f>( 'Data Entry'!H4877 - HLOOKUP('Data Entry'!I4877,'CST Norms'!$A$65:$K$75,8,FALSE) )/HLOOKUP('Data Entry'!I4877,'CST Norms'!$A$94:$K$104,8,FALSE)</f>
        <v>#N/A</v>
      </c>
      <c r="I4877">
        <f>'Data Entry'!$J4877</f>
        <v>0</v>
      </c>
      <c r="J4877" t="e">
        <f t="shared" si="457"/>
        <v>#N/A</v>
      </c>
      <c r="K4877" t="e">
        <f t="shared" si="458"/>
        <v>#N/A</v>
      </c>
      <c r="L4877" t="e">
        <f t="shared" si="459"/>
        <v>#N/A</v>
      </c>
      <c r="M4877" t="str">
        <f t="shared" ref="M4877:M4940" si="460">IF($S4877=1,NORMSDIST(J4877),"N/A")</f>
        <v>N/A</v>
      </c>
      <c r="N4877" t="str">
        <f t="shared" ref="N4877:N4940" si="461">IF($S4877=1,NORMSDIST(K4877),"N/A")</f>
        <v>N/A</v>
      </c>
      <c r="O4877" t="str">
        <f t="shared" ref="O4877:O4940" si="462">IF($S4877=1,NORMSDIST(L4877),"N/A")</f>
        <v>N/A</v>
      </c>
      <c r="S4877">
        <f>IF(OR(ISBLANK(B4877),ISBLANK(C4877),ISBLANK(D4877),ISBLANK(E4877),ISBLANK(F4877),ISBLANK('Data Entry'!G4877),ISBLANK('Data Entry'!H4877)),0,1)</f>
        <v>0</v>
      </c>
    </row>
    <row r="4878" spans="1:19" x14ac:dyDescent="0.25">
      <c r="A4878">
        <f>'Data Entry'!A4878</f>
        <v>0</v>
      </c>
      <c r="B4878">
        <f>'Data Entry'!B4878</f>
        <v>0</v>
      </c>
      <c r="C4878">
        <f>'Data Entry'!C4878</f>
        <v>0</v>
      </c>
      <c r="D4878">
        <f>'Data Entry'!D4878</f>
        <v>0</v>
      </c>
      <c r="E4878">
        <f>'Data Entry'!E4878</f>
        <v>0</v>
      </c>
      <c r="F4878">
        <f>'Data Entry'!F4878</f>
        <v>0</v>
      </c>
      <c r="G4878" t="e">
        <f>('Data Entry'!G4878-HLOOKUP('Data Entry'!I4878,'CST Norms'!$A$48:$K$62,I4878,FALSE))/HLOOKUP('Data Entry'!I4878,'CST Norms'!$A$77:$K$91,I4878,FALSE)</f>
        <v>#N/A</v>
      </c>
      <c r="H4878" t="e">
        <f>( 'Data Entry'!H4878 - HLOOKUP('Data Entry'!I4878,'CST Norms'!$A$65:$K$75,8,FALSE) )/HLOOKUP('Data Entry'!I4878,'CST Norms'!$A$94:$K$104,8,FALSE)</f>
        <v>#N/A</v>
      </c>
      <c r="I4878">
        <f>'Data Entry'!$J4878</f>
        <v>0</v>
      </c>
      <c r="J4878" t="e">
        <f t="shared" si="457"/>
        <v>#N/A</v>
      </c>
      <c r="K4878" t="e">
        <f t="shared" si="458"/>
        <v>#N/A</v>
      </c>
      <c r="L4878" t="e">
        <f t="shared" si="459"/>
        <v>#N/A</v>
      </c>
      <c r="M4878" t="str">
        <f t="shared" si="460"/>
        <v>N/A</v>
      </c>
      <c r="N4878" t="str">
        <f t="shared" si="461"/>
        <v>N/A</v>
      </c>
      <c r="O4878" t="str">
        <f t="shared" si="462"/>
        <v>N/A</v>
      </c>
      <c r="S4878">
        <f>IF(OR(ISBLANK(B4878),ISBLANK(C4878),ISBLANK(D4878),ISBLANK(E4878),ISBLANK(F4878),ISBLANK('Data Entry'!G4878),ISBLANK('Data Entry'!H4878)),0,1)</f>
        <v>0</v>
      </c>
    </row>
    <row r="4879" spans="1:19" x14ac:dyDescent="0.25">
      <c r="A4879">
        <f>'Data Entry'!A4879</f>
        <v>0</v>
      </c>
      <c r="B4879">
        <f>'Data Entry'!B4879</f>
        <v>0</v>
      </c>
      <c r="C4879">
        <f>'Data Entry'!C4879</f>
        <v>0</v>
      </c>
      <c r="D4879">
        <f>'Data Entry'!D4879</f>
        <v>0</v>
      </c>
      <c r="E4879">
        <f>'Data Entry'!E4879</f>
        <v>0</v>
      </c>
      <c r="F4879">
        <f>'Data Entry'!F4879</f>
        <v>0</v>
      </c>
      <c r="G4879" t="e">
        <f>('Data Entry'!G4879-HLOOKUP('Data Entry'!I4879,'CST Norms'!$A$48:$K$62,I4879,FALSE))/HLOOKUP('Data Entry'!I4879,'CST Norms'!$A$77:$K$91,I4879,FALSE)</f>
        <v>#N/A</v>
      </c>
      <c r="H4879" t="e">
        <f>( 'Data Entry'!H4879 - HLOOKUP('Data Entry'!I4879,'CST Norms'!$A$65:$K$75,8,FALSE) )/HLOOKUP('Data Entry'!I4879,'CST Norms'!$A$94:$K$104,8,FALSE)</f>
        <v>#N/A</v>
      </c>
      <c r="I4879">
        <f>'Data Entry'!$J4879</f>
        <v>0</v>
      </c>
      <c r="J4879" t="e">
        <f t="shared" si="457"/>
        <v>#N/A</v>
      </c>
      <c r="K4879" t="e">
        <f t="shared" si="458"/>
        <v>#N/A</v>
      </c>
      <c r="L4879" t="e">
        <f t="shared" si="459"/>
        <v>#N/A</v>
      </c>
      <c r="M4879" t="str">
        <f t="shared" si="460"/>
        <v>N/A</v>
      </c>
      <c r="N4879" t="str">
        <f t="shared" si="461"/>
        <v>N/A</v>
      </c>
      <c r="O4879" t="str">
        <f t="shared" si="462"/>
        <v>N/A</v>
      </c>
      <c r="S4879">
        <f>IF(OR(ISBLANK(B4879),ISBLANK(C4879),ISBLANK(D4879),ISBLANK(E4879),ISBLANK(F4879),ISBLANK('Data Entry'!G4879),ISBLANK('Data Entry'!H4879)),0,1)</f>
        <v>0</v>
      </c>
    </row>
    <row r="4880" spans="1:19" x14ac:dyDescent="0.25">
      <c r="A4880">
        <f>'Data Entry'!A4880</f>
        <v>0</v>
      </c>
      <c r="B4880">
        <f>'Data Entry'!B4880</f>
        <v>0</v>
      </c>
      <c r="C4880">
        <f>'Data Entry'!C4880</f>
        <v>0</v>
      </c>
      <c r="D4880">
        <f>'Data Entry'!D4880</f>
        <v>0</v>
      </c>
      <c r="E4880">
        <f>'Data Entry'!E4880</f>
        <v>0</v>
      </c>
      <c r="F4880">
        <f>'Data Entry'!F4880</f>
        <v>0</v>
      </c>
      <c r="G4880" t="e">
        <f>('Data Entry'!G4880-HLOOKUP('Data Entry'!I4880,'CST Norms'!$A$48:$K$62,I4880,FALSE))/HLOOKUP('Data Entry'!I4880,'CST Norms'!$A$77:$K$91,I4880,FALSE)</f>
        <v>#N/A</v>
      </c>
      <c r="H4880" t="e">
        <f>( 'Data Entry'!H4880 - HLOOKUP('Data Entry'!I4880,'CST Norms'!$A$65:$K$75,8,FALSE) )/HLOOKUP('Data Entry'!I4880,'CST Norms'!$A$94:$K$104,8,FALSE)</f>
        <v>#N/A</v>
      </c>
      <c r="I4880">
        <f>'Data Entry'!$J4880</f>
        <v>0</v>
      </c>
      <c r="J4880" t="e">
        <f t="shared" si="457"/>
        <v>#N/A</v>
      </c>
      <c r="K4880" t="e">
        <f t="shared" si="458"/>
        <v>#N/A</v>
      </c>
      <c r="L4880" t="e">
        <f t="shared" si="459"/>
        <v>#N/A</v>
      </c>
      <c r="M4880" t="str">
        <f t="shared" si="460"/>
        <v>N/A</v>
      </c>
      <c r="N4880" t="str">
        <f t="shared" si="461"/>
        <v>N/A</v>
      </c>
      <c r="O4880" t="str">
        <f t="shared" si="462"/>
        <v>N/A</v>
      </c>
      <c r="S4880">
        <f>IF(OR(ISBLANK(B4880),ISBLANK(C4880),ISBLANK(D4880),ISBLANK(E4880),ISBLANK(F4880),ISBLANK('Data Entry'!G4880),ISBLANK('Data Entry'!H4880)),0,1)</f>
        <v>0</v>
      </c>
    </row>
    <row r="4881" spans="1:19" x14ac:dyDescent="0.25">
      <c r="A4881">
        <f>'Data Entry'!A4881</f>
        <v>0</v>
      </c>
      <c r="B4881">
        <f>'Data Entry'!B4881</f>
        <v>0</v>
      </c>
      <c r="C4881">
        <f>'Data Entry'!C4881</f>
        <v>0</v>
      </c>
      <c r="D4881">
        <f>'Data Entry'!D4881</f>
        <v>0</v>
      </c>
      <c r="E4881">
        <f>'Data Entry'!E4881</f>
        <v>0</v>
      </c>
      <c r="F4881">
        <f>'Data Entry'!F4881</f>
        <v>0</v>
      </c>
      <c r="G4881" t="e">
        <f>('Data Entry'!G4881-HLOOKUP('Data Entry'!I4881,'CST Norms'!$A$48:$K$62,I4881,FALSE))/HLOOKUP('Data Entry'!I4881,'CST Norms'!$A$77:$K$91,I4881,FALSE)</f>
        <v>#N/A</v>
      </c>
      <c r="H4881" t="e">
        <f>( 'Data Entry'!H4881 - HLOOKUP('Data Entry'!I4881,'CST Norms'!$A$65:$K$75,8,FALSE) )/HLOOKUP('Data Entry'!I4881,'CST Norms'!$A$94:$K$104,8,FALSE)</f>
        <v>#N/A</v>
      </c>
      <c r="I4881">
        <f>'Data Entry'!$J4881</f>
        <v>0</v>
      </c>
      <c r="J4881" t="e">
        <f t="shared" si="457"/>
        <v>#N/A</v>
      </c>
      <c r="K4881" t="e">
        <f t="shared" si="458"/>
        <v>#N/A</v>
      </c>
      <c r="L4881" t="e">
        <f t="shared" si="459"/>
        <v>#N/A</v>
      </c>
      <c r="M4881" t="str">
        <f t="shared" si="460"/>
        <v>N/A</v>
      </c>
      <c r="N4881" t="str">
        <f t="shared" si="461"/>
        <v>N/A</v>
      </c>
      <c r="O4881" t="str">
        <f t="shared" si="462"/>
        <v>N/A</v>
      </c>
      <c r="S4881">
        <f>IF(OR(ISBLANK(B4881),ISBLANK(C4881),ISBLANK(D4881),ISBLANK(E4881),ISBLANK(F4881),ISBLANK('Data Entry'!G4881),ISBLANK('Data Entry'!H4881)),0,1)</f>
        <v>0</v>
      </c>
    </row>
    <row r="4882" spans="1:19" x14ac:dyDescent="0.25">
      <c r="A4882">
        <f>'Data Entry'!A4882</f>
        <v>0</v>
      </c>
      <c r="B4882">
        <f>'Data Entry'!B4882</f>
        <v>0</v>
      </c>
      <c r="C4882">
        <f>'Data Entry'!C4882</f>
        <v>0</v>
      </c>
      <c r="D4882">
        <f>'Data Entry'!D4882</f>
        <v>0</v>
      </c>
      <c r="E4882">
        <f>'Data Entry'!E4882</f>
        <v>0</v>
      </c>
      <c r="F4882">
        <f>'Data Entry'!F4882</f>
        <v>0</v>
      </c>
      <c r="G4882" t="e">
        <f>('Data Entry'!G4882-HLOOKUP('Data Entry'!I4882,'CST Norms'!$A$48:$K$62,I4882,FALSE))/HLOOKUP('Data Entry'!I4882,'CST Norms'!$A$77:$K$91,I4882,FALSE)</f>
        <v>#N/A</v>
      </c>
      <c r="H4882" t="e">
        <f>( 'Data Entry'!H4882 - HLOOKUP('Data Entry'!I4882,'CST Norms'!$A$65:$K$75,8,FALSE) )/HLOOKUP('Data Entry'!I4882,'CST Norms'!$A$94:$K$104,8,FALSE)</f>
        <v>#N/A</v>
      </c>
      <c r="I4882">
        <f>'Data Entry'!$J4882</f>
        <v>0</v>
      </c>
      <c r="J4882" t="e">
        <f t="shared" si="457"/>
        <v>#N/A</v>
      </c>
      <c r="K4882" t="e">
        <f t="shared" si="458"/>
        <v>#N/A</v>
      </c>
      <c r="L4882" t="e">
        <f t="shared" si="459"/>
        <v>#N/A</v>
      </c>
      <c r="M4882" t="str">
        <f t="shared" si="460"/>
        <v>N/A</v>
      </c>
      <c r="N4882" t="str">
        <f t="shared" si="461"/>
        <v>N/A</v>
      </c>
      <c r="O4882" t="str">
        <f t="shared" si="462"/>
        <v>N/A</v>
      </c>
      <c r="S4882">
        <f>IF(OR(ISBLANK(B4882),ISBLANK(C4882),ISBLANK(D4882),ISBLANK(E4882),ISBLANK(F4882),ISBLANK('Data Entry'!G4882),ISBLANK('Data Entry'!H4882)),0,1)</f>
        <v>0</v>
      </c>
    </row>
    <row r="4883" spans="1:19" x14ac:dyDescent="0.25">
      <c r="A4883">
        <f>'Data Entry'!A4883</f>
        <v>0</v>
      </c>
      <c r="B4883">
        <f>'Data Entry'!B4883</f>
        <v>0</v>
      </c>
      <c r="C4883">
        <f>'Data Entry'!C4883</f>
        <v>0</v>
      </c>
      <c r="D4883">
        <f>'Data Entry'!D4883</f>
        <v>0</v>
      </c>
      <c r="E4883">
        <f>'Data Entry'!E4883</f>
        <v>0</v>
      </c>
      <c r="F4883">
        <f>'Data Entry'!F4883</f>
        <v>0</v>
      </c>
      <c r="G4883" t="e">
        <f>('Data Entry'!G4883-HLOOKUP('Data Entry'!I4883,'CST Norms'!$A$48:$K$62,I4883,FALSE))/HLOOKUP('Data Entry'!I4883,'CST Norms'!$A$77:$K$91,I4883,FALSE)</f>
        <v>#N/A</v>
      </c>
      <c r="H4883" t="e">
        <f>( 'Data Entry'!H4883 - HLOOKUP('Data Entry'!I4883,'CST Norms'!$A$65:$K$75,8,FALSE) )/HLOOKUP('Data Entry'!I4883,'CST Norms'!$A$94:$K$104,8,FALSE)</f>
        <v>#N/A</v>
      </c>
      <c r="I4883">
        <f>'Data Entry'!$J4883</f>
        <v>0</v>
      </c>
      <c r="J4883" t="e">
        <f t="shared" si="457"/>
        <v>#N/A</v>
      </c>
      <c r="K4883" t="e">
        <f t="shared" si="458"/>
        <v>#N/A</v>
      </c>
      <c r="L4883" t="e">
        <f t="shared" si="459"/>
        <v>#N/A</v>
      </c>
      <c r="M4883" t="str">
        <f t="shared" si="460"/>
        <v>N/A</v>
      </c>
      <c r="N4883" t="str">
        <f t="shared" si="461"/>
        <v>N/A</v>
      </c>
      <c r="O4883" t="str">
        <f t="shared" si="462"/>
        <v>N/A</v>
      </c>
      <c r="S4883">
        <f>IF(OR(ISBLANK(B4883),ISBLANK(C4883),ISBLANK(D4883),ISBLANK(E4883),ISBLANK(F4883),ISBLANK('Data Entry'!G4883),ISBLANK('Data Entry'!H4883)),0,1)</f>
        <v>0</v>
      </c>
    </row>
    <row r="4884" spans="1:19" x14ac:dyDescent="0.25">
      <c r="A4884">
        <f>'Data Entry'!A4884</f>
        <v>0</v>
      </c>
      <c r="B4884">
        <f>'Data Entry'!B4884</f>
        <v>0</v>
      </c>
      <c r="C4884">
        <f>'Data Entry'!C4884</f>
        <v>0</v>
      </c>
      <c r="D4884">
        <f>'Data Entry'!D4884</f>
        <v>0</v>
      </c>
      <c r="E4884">
        <f>'Data Entry'!E4884</f>
        <v>0</v>
      </c>
      <c r="F4884">
        <f>'Data Entry'!F4884</f>
        <v>0</v>
      </c>
      <c r="G4884" t="e">
        <f>('Data Entry'!G4884-HLOOKUP('Data Entry'!I4884,'CST Norms'!$A$48:$K$62,I4884,FALSE))/HLOOKUP('Data Entry'!I4884,'CST Norms'!$A$77:$K$91,I4884,FALSE)</f>
        <v>#N/A</v>
      </c>
      <c r="H4884" t="e">
        <f>( 'Data Entry'!H4884 - HLOOKUP('Data Entry'!I4884,'CST Norms'!$A$65:$K$75,8,FALSE) )/HLOOKUP('Data Entry'!I4884,'CST Norms'!$A$94:$K$104,8,FALSE)</f>
        <v>#N/A</v>
      </c>
      <c r="I4884">
        <f>'Data Entry'!$J4884</f>
        <v>0</v>
      </c>
      <c r="J4884" t="e">
        <f t="shared" si="457"/>
        <v>#N/A</v>
      </c>
      <c r="K4884" t="e">
        <f t="shared" si="458"/>
        <v>#N/A</v>
      </c>
      <c r="L4884" t="e">
        <f t="shared" si="459"/>
        <v>#N/A</v>
      </c>
      <c r="M4884" t="str">
        <f t="shared" si="460"/>
        <v>N/A</v>
      </c>
      <c r="N4884" t="str">
        <f t="shared" si="461"/>
        <v>N/A</v>
      </c>
      <c r="O4884" t="str">
        <f t="shared" si="462"/>
        <v>N/A</v>
      </c>
      <c r="S4884">
        <f>IF(OR(ISBLANK(B4884),ISBLANK(C4884),ISBLANK(D4884),ISBLANK(E4884),ISBLANK(F4884),ISBLANK('Data Entry'!G4884),ISBLANK('Data Entry'!H4884)),0,1)</f>
        <v>0</v>
      </c>
    </row>
    <row r="4885" spans="1:19" x14ac:dyDescent="0.25">
      <c r="A4885">
        <f>'Data Entry'!A4885</f>
        <v>0</v>
      </c>
      <c r="B4885">
        <f>'Data Entry'!B4885</f>
        <v>0</v>
      </c>
      <c r="C4885">
        <f>'Data Entry'!C4885</f>
        <v>0</v>
      </c>
      <c r="D4885">
        <f>'Data Entry'!D4885</f>
        <v>0</v>
      </c>
      <c r="E4885">
        <f>'Data Entry'!E4885</f>
        <v>0</v>
      </c>
      <c r="F4885">
        <f>'Data Entry'!F4885</f>
        <v>0</v>
      </c>
      <c r="G4885" t="e">
        <f>('Data Entry'!G4885-HLOOKUP('Data Entry'!I4885,'CST Norms'!$A$48:$K$62,I4885,FALSE))/HLOOKUP('Data Entry'!I4885,'CST Norms'!$A$77:$K$91,I4885,FALSE)</f>
        <v>#N/A</v>
      </c>
      <c r="H4885" t="e">
        <f>( 'Data Entry'!H4885 - HLOOKUP('Data Entry'!I4885,'CST Norms'!$A$65:$K$75,8,FALSE) )/HLOOKUP('Data Entry'!I4885,'CST Norms'!$A$94:$K$104,8,FALSE)</f>
        <v>#N/A</v>
      </c>
      <c r="I4885">
        <f>'Data Entry'!$J4885</f>
        <v>0</v>
      </c>
      <c r="J4885" t="e">
        <f t="shared" si="457"/>
        <v>#N/A</v>
      </c>
      <c r="K4885" t="e">
        <f t="shared" si="458"/>
        <v>#N/A</v>
      </c>
      <c r="L4885" t="e">
        <f t="shared" si="459"/>
        <v>#N/A</v>
      </c>
      <c r="M4885" t="str">
        <f t="shared" si="460"/>
        <v>N/A</v>
      </c>
      <c r="N4885" t="str">
        <f t="shared" si="461"/>
        <v>N/A</v>
      </c>
      <c r="O4885" t="str">
        <f t="shared" si="462"/>
        <v>N/A</v>
      </c>
      <c r="S4885">
        <f>IF(OR(ISBLANK(B4885),ISBLANK(C4885),ISBLANK(D4885),ISBLANK(E4885),ISBLANK(F4885),ISBLANK('Data Entry'!G4885),ISBLANK('Data Entry'!H4885)),0,1)</f>
        <v>0</v>
      </c>
    </row>
    <row r="4886" spans="1:19" x14ac:dyDescent="0.25">
      <c r="A4886">
        <f>'Data Entry'!A4886</f>
        <v>0</v>
      </c>
      <c r="B4886">
        <f>'Data Entry'!B4886</f>
        <v>0</v>
      </c>
      <c r="C4886">
        <f>'Data Entry'!C4886</f>
        <v>0</v>
      </c>
      <c r="D4886">
        <f>'Data Entry'!D4886</f>
        <v>0</v>
      </c>
      <c r="E4886">
        <f>'Data Entry'!E4886</f>
        <v>0</v>
      </c>
      <c r="F4886">
        <f>'Data Entry'!F4886</f>
        <v>0</v>
      </c>
      <c r="G4886" t="e">
        <f>('Data Entry'!G4886-HLOOKUP('Data Entry'!I4886,'CST Norms'!$A$48:$K$62,I4886,FALSE))/HLOOKUP('Data Entry'!I4886,'CST Norms'!$A$77:$K$91,I4886,FALSE)</f>
        <v>#N/A</v>
      </c>
      <c r="H4886" t="e">
        <f>( 'Data Entry'!H4886 - HLOOKUP('Data Entry'!I4886,'CST Norms'!$A$65:$K$75,8,FALSE) )/HLOOKUP('Data Entry'!I4886,'CST Norms'!$A$94:$K$104,8,FALSE)</f>
        <v>#N/A</v>
      </c>
      <c r="I4886">
        <f>'Data Entry'!$J4886</f>
        <v>0</v>
      </c>
      <c r="J4886" t="e">
        <f t="shared" si="457"/>
        <v>#N/A</v>
      </c>
      <c r="K4886" t="e">
        <f t="shared" si="458"/>
        <v>#N/A</v>
      </c>
      <c r="L4886" t="e">
        <f t="shared" si="459"/>
        <v>#N/A</v>
      </c>
      <c r="M4886" t="str">
        <f t="shared" si="460"/>
        <v>N/A</v>
      </c>
      <c r="N4886" t="str">
        <f t="shared" si="461"/>
        <v>N/A</v>
      </c>
      <c r="O4886" t="str">
        <f t="shared" si="462"/>
        <v>N/A</v>
      </c>
      <c r="S4886">
        <f>IF(OR(ISBLANK(B4886),ISBLANK(C4886),ISBLANK(D4886),ISBLANK(E4886),ISBLANK(F4886),ISBLANK('Data Entry'!G4886),ISBLANK('Data Entry'!H4886)),0,1)</f>
        <v>0</v>
      </c>
    </row>
    <row r="4887" spans="1:19" x14ac:dyDescent="0.25">
      <c r="A4887">
        <f>'Data Entry'!A4887</f>
        <v>0</v>
      </c>
      <c r="B4887">
        <f>'Data Entry'!B4887</f>
        <v>0</v>
      </c>
      <c r="C4887">
        <f>'Data Entry'!C4887</f>
        <v>0</v>
      </c>
      <c r="D4887">
        <f>'Data Entry'!D4887</f>
        <v>0</v>
      </c>
      <c r="E4887">
        <f>'Data Entry'!E4887</f>
        <v>0</v>
      </c>
      <c r="F4887">
        <f>'Data Entry'!F4887</f>
        <v>0</v>
      </c>
      <c r="G4887" t="e">
        <f>('Data Entry'!G4887-HLOOKUP('Data Entry'!I4887,'CST Norms'!$A$48:$K$62,I4887,FALSE))/HLOOKUP('Data Entry'!I4887,'CST Norms'!$A$77:$K$91,I4887,FALSE)</f>
        <v>#N/A</v>
      </c>
      <c r="H4887" t="e">
        <f>( 'Data Entry'!H4887 - HLOOKUP('Data Entry'!I4887,'CST Norms'!$A$65:$K$75,8,FALSE) )/HLOOKUP('Data Entry'!I4887,'CST Norms'!$A$94:$K$104,8,FALSE)</f>
        <v>#N/A</v>
      </c>
      <c r="I4887">
        <f>'Data Entry'!$J4887</f>
        <v>0</v>
      </c>
      <c r="J4887" t="e">
        <f t="shared" si="457"/>
        <v>#N/A</v>
      </c>
      <c r="K4887" t="e">
        <f t="shared" si="458"/>
        <v>#N/A</v>
      </c>
      <c r="L4887" t="e">
        <f t="shared" si="459"/>
        <v>#N/A</v>
      </c>
      <c r="M4887" t="str">
        <f t="shared" si="460"/>
        <v>N/A</v>
      </c>
      <c r="N4887" t="str">
        <f t="shared" si="461"/>
        <v>N/A</v>
      </c>
      <c r="O4887" t="str">
        <f t="shared" si="462"/>
        <v>N/A</v>
      </c>
      <c r="S4887">
        <f>IF(OR(ISBLANK(B4887),ISBLANK(C4887),ISBLANK(D4887),ISBLANK(E4887),ISBLANK(F4887),ISBLANK('Data Entry'!G4887),ISBLANK('Data Entry'!H4887)),0,1)</f>
        <v>0</v>
      </c>
    </row>
    <row r="4888" spans="1:19" x14ac:dyDescent="0.25">
      <c r="A4888">
        <f>'Data Entry'!A4888</f>
        <v>0</v>
      </c>
      <c r="B4888">
        <f>'Data Entry'!B4888</f>
        <v>0</v>
      </c>
      <c r="C4888">
        <f>'Data Entry'!C4888</f>
        <v>0</v>
      </c>
      <c r="D4888">
        <f>'Data Entry'!D4888</f>
        <v>0</v>
      </c>
      <c r="E4888">
        <f>'Data Entry'!E4888</f>
        <v>0</v>
      </c>
      <c r="F4888">
        <f>'Data Entry'!F4888</f>
        <v>0</v>
      </c>
      <c r="G4888" t="e">
        <f>('Data Entry'!G4888-HLOOKUP('Data Entry'!I4888,'CST Norms'!$A$48:$K$62,I4888,FALSE))/HLOOKUP('Data Entry'!I4888,'CST Norms'!$A$77:$K$91,I4888,FALSE)</f>
        <v>#N/A</v>
      </c>
      <c r="H4888" t="e">
        <f>( 'Data Entry'!H4888 - HLOOKUP('Data Entry'!I4888,'CST Norms'!$A$65:$K$75,8,FALSE) )/HLOOKUP('Data Entry'!I4888,'CST Norms'!$A$94:$K$104,8,FALSE)</f>
        <v>#N/A</v>
      </c>
      <c r="I4888">
        <f>'Data Entry'!$J4888</f>
        <v>0</v>
      </c>
      <c r="J4888" t="e">
        <f t="shared" si="457"/>
        <v>#N/A</v>
      </c>
      <c r="K4888" t="e">
        <f t="shared" si="458"/>
        <v>#N/A</v>
      </c>
      <c r="L4888" t="e">
        <f t="shared" si="459"/>
        <v>#N/A</v>
      </c>
      <c r="M4888" t="str">
        <f t="shared" si="460"/>
        <v>N/A</v>
      </c>
      <c r="N4888" t="str">
        <f t="shared" si="461"/>
        <v>N/A</v>
      </c>
      <c r="O4888" t="str">
        <f t="shared" si="462"/>
        <v>N/A</v>
      </c>
      <c r="S4888">
        <f>IF(OR(ISBLANK(B4888),ISBLANK(C4888),ISBLANK(D4888),ISBLANK(E4888),ISBLANK(F4888),ISBLANK('Data Entry'!G4888),ISBLANK('Data Entry'!H4888)),0,1)</f>
        <v>0</v>
      </c>
    </row>
    <row r="4889" spans="1:19" x14ac:dyDescent="0.25">
      <c r="A4889">
        <f>'Data Entry'!A4889</f>
        <v>0</v>
      </c>
      <c r="B4889">
        <f>'Data Entry'!B4889</f>
        <v>0</v>
      </c>
      <c r="C4889">
        <f>'Data Entry'!C4889</f>
        <v>0</v>
      </c>
      <c r="D4889">
        <f>'Data Entry'!D4889</f>
        <v>0</v>
      </c>
      <c r="E4889">
        <f>'Data Entry'!E4889</f>
        <v>0</v>
      </c>
      <c r="F4889">
        <f>'Data Entry'!F4889</f>
        <v>0</v>
      </c>
      <c r="G4889" t="e">
        <f>('Data Entry'!G4889-HLOOKUP('Data Entry'!I4889,'CST Norms'!$A$48:$K$62,I4889,FALSE))/HLOOKUP('Data Entry'!I4889,'CST Norms'!$A$77:$K$91,I4889,FALSE)</f>
        <v>#N/A</v>
      </c>
      <c r="H4889" t="e">
        <f>( 'Data Entry'!H4889 - HLOOKUP('Data Entry'!I4889,'CST Norms'!$A$65:$K$75,8,FALSE) )/HLOOKUP('Data Entry'!I4889,'CST Norms'!$A$94:$K$104,8,FALSE)</f>
        <v>#N/A</v>
      </c>
      <c r="I4889">
        <f>'Data Entry'!$J4889</f>
        <v>0</v>
      </c>
      <c r="J4889" t="e">
        <f t="shared" si="457"/>
        <v>#N/A</v>
      </c>
      <c r="K4889" t="e">
        <f t="shared" si="458"/>
        <v>#N/A</v>
      </c>
      <c r="L4889" t="e">
        <f t="shared" si="459"/>
        <v>#N/A</v>
      </c>
      <c r="M4889" t="str">
        <f t="shared" si="460"/>
        <v>N/A</v>
      </c>
      <c r="N4889" t="str">
        <f t="shared" si="461"/>
        <v>N/A</v>
      </c>
      <c r="O4889" t="str">
        <f t="shared" si="462"/>
        <v>N/A</v>
      </c>
      <c r="S4889">
        <f>IF(OR(ISBLANK(B4889),ISBLANK(C4889),ISBLANK(D4889),ISBLANK(E4889),ISBLANK(F4889),ISBLANK('Data Entry'!G4889),ISBLANK('Data Entry'!H4889)),0,1)</f>
        <v>0</v>
      </c>
    </row>
    <row r="4890" spans="1:19" x14ac:dyDescent="0.25">
      <c r="A4890">
        <f>'Data Entry'!A4890</f>
        <v>0</v>
      </c>
      <c r="B4890">
        <f>'Data Entry'!B4890</f>
        <v>0</v>
      </c>
      <c r="C4890">
        <f>'Data Entry'!C4890</f>
        <v>0</v>
      </c>
      <c r="D4890">
        <f>'Data Entry'!D4890</f>
        <v>0</v>
      </c>
      <c r="E4890">
        <f>'Data Entry'!E4890</f>
        <v>0</v>
      </c>
      <c r="F4890">
        <f>'Data Entry'!F4890</f>
        <v>0</v>
      </c>
      <c r="G4890" t="e">
        <f>('Data Entry'!G4890-HLOOKUP('Data Entry'!I4890,'CST Norms'!$A$48:$K$62,I4890,FALSE))/HLOOKUP('Data Entry'!I4890,'CST Norms'!$A$77:$K$91,I4890,FALSE)</f>
        <v>#N/A</v>
      </c>
      <c r="H4890" t="e">
        <f>( 'Data Entry'!H4890 - HLOOKUP('Data Entry'!I4890,'CST Norms'!$A$65:$K$75,8,FALSE) )/HLOOKUP('Data Entry'!I4890,'CST Norms'!$A$94:$K$104,8,FALSE)</f>
        <v>#N/A</v>
      </c>
      <c r="I4890">
        <f>'Data Entry'!$J4890</f>
        <v>0</v>
      </c>
      <c r="J4890" t="e">
        <f t="shared" si="457"/>
        <v>#N/A</v>
      </c>
      <c r="K4890" t="e">
        <f t="shared" si="458"/>
        <v>#N/A</v>
      </c>
      <c r="L4890" t="e">
        <f t="shared" si="459"/>
        <v>#N/A</v>
      </c>
      <c r="M4890" t="str">
        <f t="shared" si="460"/>
        <v>N/A</v>
      </c>
      <c r="N4890" t="str">
        <f t="shared" si="461"/>
        <v>N/A</v>
      </c>
      <c r="O4890" t="str">
        <f t="shared" si="462"/>
        <v>N/A</v>
      </c>
      <c r="S4890">
        <f>IF(OR(ISBLANK(B4890),ISBLANK(C4890),ISBLANK(D4890),ISBLANK(E4890),ISBLANK(F4890),ISBLANK('Data Entry'!G4890),ISBLANK('Data Entry'!H4890)),0,1)</f>
        <v>0</v>
      </c>
    </row>
    <row r="4891" spans="1:19" x14ac:dyDescent="0.25">
      <c r="A4891">
        <f>'Data Entry'!A4891</f>
        <v>0</v>
      </c>
      <c r="B4891">
        <f>'Data Entry'!B4891</f>
        <v>0</v>
      </c>
      <c r="C4891">
        <f>'Data Entry'!C4891</f>
        <v>0</v>
      </c>
      <c r="D4891">
        <f>'Data Entry'!D4891</f>
        <v>0</v>
      </c>
      <c r="E4891">
        <f>'Data Entry'!E4891</f>
        <v>0</v>
      </c>
      <c r="F4891">
        <f>'Data Entry'!F4891</f>
        <v>0</v>
      </c>
      <c r="G4891" t="e">
        <f>('Data Entry'!G4891-HLOOKUP('Data Entry'!I4891,'CST Norms'!$A$48:$K$62,I4891,FALSE))/HLOOKUP('Data Entry'!I4891,'CST Norms'!$A$77:$K$91,I4891,FALSE)</f>
        <v>#N/A</v>
      </c>
      <c r="H4891" t="e">
        <f>( 'Data Entry'!H4891 - HLOOKUP('Data Entry'!I4891,'CST Norms'!$A$65:$K$75,8,FALSE) )/HLOOKUP('Data Entry'!I4891,'CST Norms'!$A$94:$K$104,8,FALSE)</f>
        <v>#N/A</v>
      </c>
      <c r="I4891">
        <f>'Data Entry'!$J4891</f>
        <v>0</v>
      </c>
      <c r="J4891" t="e">
        <f t="shared" si="457"/>
        <v>#N/A</v>
      </c>
      <c r="K4891" t="e">
        <f t="shared" si="458"/>
        <v>#N/A</v>
      </c>
      <c r="L4891" t="e">
        <f t="shared" si="459"/>
        <v>#N/A</v>
      </c>
      <c r="M4891" t="str">
        <f t="shared" si="460"/>
        <v>N/A</v>
      </c>
      <c r="N4891" t="str">
        <f t="shared" si="461"/>
        <v>N/A</v>
      </c>
      <c r="O4891" t="str">
        <f t="shared" si="462"/>
        <v>N/A</v>
      </c>
      <c r="S4891">
        <f>IF(OR(ISBLANK(B4891),ISBLANK(C4891),ISBLANK(D4891),ISBLANK(E4891),ISBLANK(F4891),ISBLANK('Data Entry'!G4891),ISBLANK('Data Entry'!H4891)),0,1)</f>
        <v>0</v>
      </c>
    </row>
    <row r="4892" spans="1:19" x14ac:dyDescent="0.25">
      <c r="A4892">
        <f>'Data Entry'!A4892</f>
        <v>0</v>
      </c>
      <c r="B4892">
        <f>'Data Entry'!B4892</f>
        <v>0</v>
      </c>
      <c r="C4892">
        <f>'Data Entry'!C4892</f>
        <v>0</v>
      </c>
      <c r="D4892">
        <f>'Data Entry'!D4892</f>
        <v>0</v>
      </c>
      <c r="E4892">
        <f>'Data Entry'!E4892</f>
        <v>0</v>
      </c>
      <c r="F4892">
        <f>'Data Entry'!F4892</f>
        <v>0</v>
      </c>
      <c r="G4892" t="e">
        <f>('Data Entry'!G4892-HLOOKUP('Data Entry'!I4892,'CST Norms'!$A$48:$K$62,I4892,FALSE))/HLOOKUP('Data Entry'!I4892,'CST Norms'!$A$77:$K$91,I4892,FALSE)</f>
        <v>#N/A</v>
      </c>
      <c r="H4892" t="e">
        <f>( 'Data Entry'!H4892 - HLOOKUP('Data Entry'!I4892,'CST Norms'!$A$65:$K$75,8,FALSE) )/HLOOKUP('Data Entry'!I4892,'CST Norms'!$A$94:$K$104,8,FALSE)</f>
        <v>#N/A</v>
      </c>
      <c r="I4892">
        <f>'Data Entry'!$J4892</f>
        <v>0</v>
      </c>
      <c r="J4892" t="e">
        <f t="shared" si="457"/>
        <v>#N/A</v>
      </c>
      <c r="K4892" t="e">
        <f t="shared" si="458"/>
        <v>#N/A</v>
      </c>
      <c r="L4892" t="e">
        <f t="shared" si="459"/>
        <v>#N/A</v>
      </c>
      <c r="M4892" t="str">
        <f t="shared" si="460"/>
        <v>N/A</v>
      </c>
      <c r="N4892" t="str">
        <f t="shared" si="461"/>
        <v>N/A</v>
      </c>
      <c r="O4892" t="str">
        <f t="shared" si="462"/>
        <v>N/A</v>
      </c>
      <c r="S4892">
        <f>IF(OR(ISBLANK(B4892),ISBLANK(C4892),ISBLANK(D4892),ISBLANK(E4892),ISBLANK(F4892),ISBLANK('Data Entry'!G4892),ISBLANK('Data Entry'!H4892)),0,1)</f>
        <v>0</v>
      </c>
    </row>
    <row r="4893" spans="1:19" x14ac:dyDescent="0.25">
      <c r="A4893">
        <f>'Data Entry'!A4893</f>
        <v>0</v>
      </c>
      <c r="B4893">
        <f>'Data Entry'!B4893</f>
        <v>0</v>
      </c>
      <c r="C4893">
        <f>'Data Entry'!C4893</f>
        <v>0</v>
      </c>
      <c r="D4893">
        <f>'Data Entry'!D4893</f>
        <v>0</v>
      </c>
      <c r="E4893">
        <f>'Data Entry'!E4893</f>
        <v>0</v>
      </c>
      <c r="F4893">
        <f>'Data Entry'!F4893</f>
        <v>0</v>
      </c>
      <c r="G4893" t="e">
        <f>('Data Entry'!G4893-HLOOKUP('Data Entry'!I4893,'CST Norms'!$A$48:$K$62,I4893,FALSE))/HLOOKUP('Data Entry'!I4893,'CST Norms'!$A$77:$K$91,I4893,FALSE)</f>
        <v>#N/A</v>
      </c>
      <c r="H4893" t="e">
        <f>( 'Data Entry'!H4893 - HLOOKUP('Data Entry'!I4893,'CST Norms'!$A$65:$K$75,8,FALSE) )/HLOOKUP('Data Entry'!I4893,'CST Norms'!$A$94:$K$104,8,FALSE)</f>
        <v>#N/A</v>
      </c>
      <c r="I4893">
        <f>'Data Entry'!$J4893</f>
        <v>0</v>
      </c>
      <c r="J4893" t="e">
        <f t="shared" si="457"/>
        <v>#N/A</v>
      </c>
      <c r="K4893" t="e">
        <f t="shared" si="458"/>
        <v>#N/A</v>
      </c>
      <c r="L4893" t="e">
        <f t="shared" si="459"/>
        <v>#N/A</v>
      </c>
      <c r="M4893" t="str">
        <f t="shared" si="460"/>
        <v>N/A</v>
      </c>
      <c r="N4893" t="str">
        <f t="shared" si="461"/>
        <v>N/A</v>
      </c>
      <c r="O4893" t="str">
        <f t="shared" si="462"/>
        <v>N/A</v>
      </c>
      <c r="S4893">
        <f>IF(OR(ISBLANK(B4893),ISBLANK(C4893),ISBLANK(D4893),ISBLANK(E4893),ISBLANK(F4893),ISBLANK('Data Entry'!G4893),ISBLANK('Data Entry'!H4893)),0,1)</f>
        <v>0</v>
      </c>
    </row>
    <row r="4894" spans="1:19" x14ac:dyDescent="0.25">
      <c r="A4894">
        <f>'Data Entry'!A4894</f>
        <v>0</v>
      </c>
      <c r="B4894">
        <f>'Data Entry'!B4894</f>
        <v>0</v>
      </c>
      <c r="C4894">
        <f>'Data Entry'!C4894</f>
        <v>0</v>
      </c>
      <c r="D4894">
        <f>'Data Entry'!D4894</f>
        <v>0</v>
      </c>
      <c r="E4894">
        <f>'Data Entry'!E4894</f>
        <v>0</v>
      </c>
      <c r="F4894">
        <f>'Data Entry'!F4894</f>
        <v>0</v>
      </c>
      <c r="G4894" t="e">
        <f>('Data Entry'!G4894-HLOOKUP('Data Entry'!I4894,'CST Norms'!$A$48:$K$62,I4894,FALSE))/HLOOKUP('Data Entry'!I4894,'CST Norms'!$A$77:$K$91,I4894,FALSE)</f>
        <v>#N/A</v>
      </c>
      <c r="H4894" t="e">
        <f>( 'Data Entry'!H4894 - HLOOKUP('Data Entry'!I4894,'CST Norms'!$A$65:$K$75,8,FALSE) )/HLOOKUP('Data Entry'!I4894,'CST Norms'!$A$94:$K$104,8,FALSE)</f>
        <v>#N/A</v>
      </c>
      <c r="I4894">
        <f>'Data Entry'!$J4894</f>
        <v>0</v>
      </c>
      <c r="J4894" t="e">
        <f t="shared" si="457"/>
        <v>#N/A</v>
      </c>
      <c r="K4894" t="e">
        <f t="shared" si="458"/>
        <v>#N/A</v>
      </c>
      <c r="L4894" t="e">
        <f t="shared" si="459"/>
        <v>#N/A</v>
      </c>
      <c r="M4894" t="str">
        <f t="shared" si="460"/>
        <v>N/A</v>
      </c>
      <c r="N4894" t="str">
        <f t="shared" si="461"/>
        <v>N/A</v>
      </c>
      <c r="O4894" t="str">
        <f t="shared" si="462"/>
        <v>N/A</v>
      </c>
      <c r="S4894">
        <f>IF(OR(ISBLANK(B4894),ISBLANK(C4894),ISBLANK(D4894),ISBLANK(E4894),ISBLANK(F4894),ISBLANK('Data Entry'!G4894),ISBLANK('Data Entry'!H4894)),0,1)</f>
        <v>0</v>
      </c>
    </row>
    <row r="4895" spans="1:19" x14ac:dyDescent="0.25">
      <c r="A4895">
        <f>'Data Entry'!A4895</f>
        <v>0</v>
      </c>
      <c r="B4895">
        <f>'Data Entry'!B4895</f>
        <v>0</v>
      </c>
      <c r="C4895">
        <f>'Data Entry'!C4895</f>
        <v>0</v>
      </c>
      <c r="D4895">
        <f>'Data Entry'!D4895</f>
        <v>0</v>
      </c>
      <c r="E4895">
        <f>'Data Entry'!E4895</f>
        <v>0</v>
      </c>
      <c r="F4895">
        <f>'Data Entry'!F4895</f>
        <v>0</v>
      </c>
      <c r="G4895" t="e">
        <f>('Data Entry'!G4895-HLOOKUP('Data Entry'!I4895,'CST Norms'!$A$48:$K$62,I4895,FALSE))/HLOOKUP('Data Entry'!I4895,'CST Norms'!$A$77:$K$91,I4895,FALSE)</f>
        <v>#N/A</v>
      </c>
      <c r="H4895" t="e">
        <f>( 'Data Entry'!H4895 - HLOOKUP('Data Entry'!I4895,'CST Norms'!$A$65:$K$75,8,FALSE) )/HLOOKUP('Data Entry'!I4895,'CST Norms'!$A$94:$K$104,8,FALSE)</f>
        <v>#N/A</v>
      </c>
      <c r="I4895">
        <f>'Data Entry'!$J4895</f>
        <v>0</v>
      </c>
      <c r="J4895" t="e">
        <f t="shared" si="457"/>
        <v>#N/A</v>
      </c>
      <c r="K4895" t="e">
        <f t="shared" si="458"/>
        <v>#N/A</v>
      </c>
      <c r="L4895" t="e">
        <f t="shared" si="459"/>
        <v>#N/A</v>
      </c>
      <c r="M4895" t="str">
        <f t="shared" si="460"/>
        <v>N/A</v>
      </c>
      <c r="N4895" t="str">
        <f t="shared" si="461"/>
        <v>N/A</v>
      </c>
      <c r="O4895" t="str">
        <f t="shared" si="462"/>
        <v>N/A</v>
      </c>
      <c r="S4895">
        <f>IF(OR(ISBLANK(B4895),ISBLANK(C4895),ISBLANK(D4895),ISBLANK(E4895),ISBLANK(F4895),ISBLANK('Data Entry'!G4895),ISBLANK('Data Entry'!H4895)),0,1)</f>
        <v>0</v>
      </c>
    </row>
    <row r="4896" spans="1:19" x14ac:dyDescent="0.25">
      <c r="A4896">
        <f>'Data Entry'!A4896</f>
        <v>0</v>
      </c>
      <c r="B4896">
        <f>'Data Entry'!B4896</f>
        <v>0</v>
      </c>
      <c r="C4896">
        <f>'Data Entry'!C4896</f>
        <v>0</v>
      </c>
      <c r="D4896">
        <f>'Data Entry'!D4896</f>
        <v>0</v>
      </c>
      <c r="E4896">
        <f>'Data Entry'!E4896</f>
        <v>0</v>
      </c>
      <c r="F4896">
        <f>'Data Entry'!F4896</f>
        <v>0</v>
      </c>
      <c r="G4896" t="e">
        <f>('Data Entry'!G4896-HLOOKUP('Data Entry'!I4896,'CST Norms'!$A$48:$K$62,I4896,FALSE))/HLOOKUP('Data Entry'!I4896,'CST Norms'!$A$77:$K$91,I4896,FALSE)</f>
        <v>#N/A</v>
      </c>
      <c r="H4896" t="e">
        <f>( 'Data Entry'!H4896 - HLOOKUP('Data Entry'!I4896,'CST Norms'!$A$65:$K$75,8,FALSE) )/HLOOKUP('Data Entry'!I4896,'CST Norms'!$A$94:$K$104,8,FALSE)</f>
        <v>#N/A</v>
      </c>
      <c r="I4896">
        <f>'Data Entry'!$J4896</f>
        <v>0</v>
      </c>
      <c r="J4896" t="e">
        <f t="shared" si="457"/>
        <v>#N/A</v>
      </c>
      <c r="K4896" t="e">
        <f t="shared" si="458"/>
        <v>#N/A</v>
      </c>
      <c r="L4896" t="e">
        <f t="shared" si="459"/>
        <v>#N/A</v>
      </c>
      <c r="M4896" t="str">
        <f t="shared" si="460"/>
        <v>N/A</v>
      </c>
      <c r="N4896" t="str">
        <f t="shared" si="461"/>
        <v>N/A</v>
      </c>
      <c r="O4896" t="str">
        <f t="shared" si="462"/>
        <v>N/A</v>
      </c>
      <c r="S4896">
        <f>IF(OR(ISBLANK(B4896),ISBLANK(C4896),ISBLANK(D4896),ISBLANK(E4896),ISBLANK(F4896),ISBLANK('Data Entry'!G4896),ISBLANK('Data Entry'!H4896)),0,1)</f>
        <v>0</v>
      </c>
    </row>
    <row r="4897" spans="1:19" x14ac:dyDescent="0.25">
      <c r="A4897">
        <f>'Data Entry'!A4897</f>
        <v>0</v>
      </c>
      <c r="B4897">
        <f>'Data Entry'!B4897</f>
        <v>0</v>
      </c>
      <c r="C4897">
        <f>'Data Entry'!C4897</f>
        <v>0</v>
      </c>
      <c r="D4897">
        <f>'Data Entry'!D4897</f>
        <v>0</v>
      </c>
      <c r="E4897">
        <f>'Data Entry'!E4897</f>
        <v>0</v>
      </c>
      <c r="F4897">
        <f>'Data Entry'!F4897</f>
        <v>0</v>
      </c>
      <c r="G4897" t="e">
        <f>('Data Entry'!G4897-HLOOKUP('Data Entry'!I4897,'CST Norms'!$A$48:$K$62,I4897,FALSE))/HLOOKUP('Data Entry'!I4897,'CST Norms'!$A$77:$K$91,I4897,FALSE)</f>
        <v>#N/A</v>
      </c>
      <c r="H4897" t="e">
        <f>( 'Data Entry'!H4897 - HLOOKUP('Data Entry'!I4897,'CST Norms'!$A$65:$K$75,8,FALSE) )/HLOOKUP('Data Entry'!I4897,'CST Norms'!$A$94:$K$104,8,FALSE)</f>
        <v>#N/A</v>
      </c>
      <c r="I4897">
        <f>'Data Entry'!$J4897</f>
        <v>0</v>
      </c>
      <c r="J4897" t="e">
        <f t="shared" si="457"/>
        <v>#N/A</v>
      </c>
      <c r="K4897" t="e">
        <f t="shared" si="458"/>
        <v>#N/A</v>
      </c>
      <c r="L4897" t="e">
        <f t="shared" si="459"/>
        <v>#N/A</v>
      </c>
      <c r="M4897" t="str">
        <f t="shared" si="460"/>
        <v>N/A</v>
      </c>
      <c r="N4897" t="str">
        <f t="shared" si="461"/>
        <v>N/A</v>
      </c>
      <c r="O4897" t="str">
        <f t="shared" si="462"/>
        <v>N/A</v>
      </c>
      <c r="S4897">
        <f>IF(OR(ISBLANK(B4897),ISBLANK(C4897),ISBLANK(D4897),ISBLANK(E4897),ISBLANK(F4897),ISBLANK('Data Entry'!G4897),ISBLANK('Data Entry'!H4897)),0,1)</f>
        <v>0</v>
      </c>
    </row>
    <row r="4898" spans="1:19" x14ac:dyDescent="0.25">
      <c r="A4898">
        <f>'Data Entry'!A4898</f>
        <v>0</v>
      </c>
      <c r="B4898">
        <f>'Data Entry'!B4898</f>
        <v>0</v>
      </c>
      <c r="C4898">
        <f>'Data Entry'!C4898</f>
        <v>0</v>
      </c>
      <c r="D4898">
        <f>'Data Entry'!D4898</f>
        <v>0</v>
      </c>
      <c r="E4898">
        <f>'Data Entry'!E4898</f>
        <v>0</v>
      </c>
      <c r="F4898">
        <f>'Data Entry'!F4898</f>
        <v>0</v>
      </c>
      <c r="G4898" t="e">
        <f>('Data Entry'!G4898-HLOOKUP('Data Entry'!I4898,'CST Norms'!$A$48:$K$62,I4898,FALSE))/HLOOKUP('Data Entry'!I4898,'CST Norms'!$A$77:$K$91,I4898,FALSE)</f>
        <v>#N/A</v>
      </c>
      <c r="H4898" t="e">
        <f>( 'Data Entry'!H4898 - HLOOKUP('Data Entry'!I4898,'CST Norms'!$A$65:$K$75,8,FALSE) )/HLOOKUP('Data Entry'!I4898,'CST Norms'!$A$94:$K$104,8,FALSE)</f>
        <v>#N/A</v>
      </c>
      <c r="I4898">
        <f>'Data Entry'!$J4898</f>
        <v>0</v>
      </c>
      <c r="J4898" t="e">
        <f t="shared" si="457"/>
        <v>#N/A</v>
      </c>
      <c r="K4898" t="e">
        <f t="shared" si="458"/>
        <v>#N/A</v>
      </c>
      <c r="L4898" t="e">
        <f t="shared" si="459"/>
        <v>#N/A</v>
      </c>
      <c r="M4898" t="str">
        <f t="shared" si="460"/>
        <v>N/A</v>
      </c>
      <c r="N4898" t="str">
        <f t="shared" si="461"/>
        <v>N/A</v>
      </c>
      <c r="O4898" t="str">
        <f t="shared" si="462"/>
        <v>N/A</v>
      </c>
      <c r="S4898">
        <f>IF(OR(ISBLANK(B4898),ISBLANK(C4898),ISBLANK(D4898),ISBLANK(E4898),ISBLANK(F4898),ISBLANK('Data Entry'!G4898),ISBLANK('Data Entry'!H4898)),0,1)</f>
        <v>0</v>
      </c>
    </row>
    <row r="4899" spans="1:19" x14ac:dyDescent="0.25">
      <c r="A4899">
        <f>'Data Entry'!A4899</f>
        <v>0</v>
      </c>
      <c r="B4899">
        <f>'Data Entry'!B4899</f>
        <v>0</v>
      </c>
      <c r="C4899">
        <f>'Data Entry'!C4899</f>
        <v>0</v>
      </c>
      <c r="D4899">
        <f>'Data Entry'!D4899</f>
        <v>0</v>
      </c>
      <c r="E4899">
        <f>'Data Entry'!E4899</f>
        <v>0</v>
      </c>
      <c r="F4899">
        <f>'Data Entry'!F4899</f>
        <v>0</v>
      </c>
      <c r="G4899" t="e">
        <f>('Data Entry'!G4899-HLOOKUP('Data Entry'!I4899,'CST Norms'!$A$48:$K$62,I4899,FALSE))/HLOOKUP('Data Entry'!I4899,'CST Norms'!$A$77:$K$91,I4899,FALSE)</f>
        <v>#N/A</v>
      </c>
      <c r="H4899" t="e">
        <f>( 'Data Entry'!H4899 - HLOOKUP('Data Entry'!I4899,'CST Norms'!$A$65:$K$75,8,FALSE) )/HLOOKUP('Data Entry'!I4899,'CST Norms'!$A$94:$K$104,8,FALSE)</f>
        <v>#N/A</v>
      </c>
      <c r="I4899">
        <f>'Data Entry'!$J4899</f>
        <v>0</v>
      </c>
      <c r="J4899" t="e">
        <f t="shared" si="457"/>
        <v>#N/A</v>
      </c>
      <c r="K4899" t="e">
        <f t="shared" si="458"/>
        <v>#N/A</v>
      </c>
      <c r="L4899" t="e">
        <f t="shared" si="459"/>
        <v>#N/A</v>
      </c>
      <c r="M4899" t="str">
        <f t="shared" si="460"/>
        <v>N/A</v>
      </c>
      <c r="N4899" t="str">
        <f t="shared" si="461"/>
        <v>N/A</v>
      </c>
      <c r="O4899" t="str">
        <f t="shared" si="462"/>
        <v>N/A</v>
      </c>
      <c r="S4899">
        <f>IF(OR(ISBLANK(B4899),ISBLANK(C4899),ISBLANK(D4899),ISBLANK(E4899),ISBLANK(F4899),ISBLANK('Data Entry'!G4899),ISBLANK('Data Entry'!H4899)),0,1)</f>
        <v>0</v>
      </c>
    </row>
    <row r="4900" spans="1:19" x14ac:dyDescent="0.25">
      <c r="A4900">
        <f>'Data Entry'!A4900</f>
        <v>0</v>
      </c>
      <c r="B4900">
        <f>'Data Entry'!B4900</f>
        <v>0</v>
      </c>
      <c r="C4900">
        <f>'Data Entry'!C4900</f>
        <v>0</v>
      </c>
      <c r="D4900">
        <f>'Data Entry'!D4900</f>
        <v>0</v>
      </c>
      <c r="E4900">
        <f>'Data Entry'!E4900</f>
        <v>0</v>
      </c>
      <c r="F4900">
        <f>'Data Entry'!F4900</f>
        <v>0</v>
      </c>
      <c r="G4900" t="e">
        <f>('Data Entry'!G4900-HLOOKUP('Data Entry'!I4900,'CST Norms'!$A$48:$K$62,I4900,FALSE))/HLOOKUP('Data Entry'!I4900,'CST Norms'!$A$77:$K$91,I4900,FALSE)</f>
        <v>#N/A</v>
      </c>
      <c r="H4900" t="e">
        <f>( 'Data Entry'!H4900 - HLOOKUP('Data Entry'!I4900,'CST Norms'!$A$65:$K$75,8,FALSE) )/HLOOKUP('Data Entry'!I4900,'CST Norms'!$A$94:$K$104,8,FALSE)</f>
        <v>#N/A</v>
      </c>
      <c r="I4900">
        <f>'Data Entry'!$J4900</f>
        <v>0</v>
      </c>
      <c r="J4900" t="e">
        <f t="shared" si="457"/>
        <v>#N/A</v>
      </c>
      <c r="K4900" t="e">
        <f t="shared" si="458"/>
        <v>#N/A</v>
      </c>
      <c r="L4900" t="e">
        <f t="shared" si="459"/>
        <v>#N/A</v>
      </c>
      <c r="M4900" t="str">
        <f t="shared" si="460"/>
        <v>N/A</v>
      </c>
      <c r="N4900" t="str">
        <f t="shared" si="461"/>
        <v>N/A</v>
      </c>
      <c r="O4900" t="str">
        <f t="shared" si="462"/>
        <v>N/A</v>
      </c>
      <c r="S4900">
        <f>IF(OR(ISBLANK(B4900),ISBLANK(C4900),ISBLANK(D4900),ISBLANK(E4900),ISBLANK(F4900),ISBLANK('Data Entry'!G4900),ISBLANK('Data Entry'!H4900)),0,1)</f>
        <v>0</v>
      </c>
    </row>
    <row r="4901" spans="1:19" x14ac:dyDescent="0.25">
      <c r="A4901">
        <f>'Data Entry'!A4901</f>
        <v>0</v>
      </c>
      <c r="B4901">
        <f>'Data Entry'!B4901</f>
        <v>0</v>
      </c>
      <c r="C4901">
        <f>'Data Entry'!C4901</f>
        <v>0</v>
      </c>
      <c r="D4901">
        <f>'Data Entry'!D4901</f>
        <v>0</v>
      </c>
      <c r="E4901">
        <f>'Data Entry'!E4901</f>
        <v>0</v>
      </c>
      <c r="F4901">
        <f>'Data Entry'!F4901</f>
        <v>0</v>
      </c>
      <c r="G4901" t="e">
        <f>('Data Entry'!G4901-HLOOKUP('Data Entry'!I4901,'CST Norms'!$A$48:$K$62,I4901,FALSE))/HLOOKUP('Data Entry'!I4901,'CST Norms'!$A$77:$K$91,I4901,FALSE)</f>
        <v>#N/A</v>
      </c>
      <c r="H4901" t="e">
        <f>( 'Data Entry'!H4901 - HLOOKUP('Data Entry'!I4901,'CST Norms'!$A$65:$K$75,8,FALSE) )/HLOOKUP('Data Entry'!I4901,'CST Norms'!$A$94:$K$104,8,FALSE)</f>
        <v>#N/A</v>
      </c>
      <c r="I4901">
        <f>'Data Entry'!$J4901</f>
        <v>0</v>
      </c>
      <c r="J4901" t="e">
        <f t="shared" si="457"/>
        <v>#N/A</v>
      </c>
      <c r="K4901" t="e">
        <f t="shared" si="458"/>
        <v>#N/A</v>
      </c>
      <c r="L4901" t="e">
        <f t="shared" si="459"/>
        <v>#N/A</v>
      </c>
      <c r="M4901" t="str">
        <f t="shared" si="460"/>
        <v>N/A</v>
      </c>
      <c r="N4901" t="str">
        <f t="shared" si="461"/>
        <v>N/A</v>
      </c>
      <c r="O4901" t="str">
        <f t="shared" si="462"/>
        <v>N/A</v>
      </c>
      <c r="S4901">
        <f>IF(OR(ISBLANK(B4901),ISBLANK(C4901),ISBLANK(D4901),ISBLANK(E4901),ISBLANK(F4901),ISBLANK('Data Entry'!G4901),ISBLANK('Data Entry'!H4901)),0,1)</f>
        <v>0</v>
      </c>
    </row>
    <row r="4902" spans="1:19" x14ac:dyDescent="0.25">
      <c r="A4902">
        <f>'Data Entry'!A4902</f>
        <v>0</v>
      </c>
      <c r="B4902">
        <f>'Data Entry'!B4902</f>
        <v>0</v>
      </c>
      <c r="C4902">
        <f>'Data Entry'!C4902</f>
        <v>0</v>
      </c>
      <c r="D4902">
        <f>'Data Entry'!D4902</f>
        <v>0</v>
      </c>
      <c r="E4902">
        <f>'Data Entry'!E4902</f>
        <v>0</v>
      </c>
      <c r="F4902">
        <f>'Data Entry'!F4902</f>
        <v>0</v>
      </c>
      <c r="G4902" t="e">
        <f>('Data Entry'!G4902-HLOOKUP('Data Entry'!I4902,'CST Norms'!$A$48:$K$62,I4902,FALSE))/HLOOKUP('Data Entry'!I4902,'CST Norms'!$A$77:$K$91,I4902,FALSE)</f>
        <v>#N/A</v>
      </c>
      <c r="H4902" t="e">
        <f>( 'Data Entry'!H4902 - HLOOKUP('Data Entry'!I4902,'CST Norms'!$A$65:$K$75,8,FALSE) )/HLOOKUP('Data Entry'!I4902,'CST Norms'!$A$94:$K$104,8,FALSE)</f>
        <v>#N/A</v>
      </c>
      <c r="I4902">
        <f>'Data Entry'!$J4902</f>
        <v>0</v>
      </c>
      <c r="J4902" t="e">
        <f t="shared" si="457"/>
        <v>#N/A</v>
      </c>
      <c r="K4902" t="e">
        <f t="shared" si="458"/>
        <v>#N/A</v>
      </c>
      <c r="L4902" t="e">
        <f t="shared" si="459"/>
        <v>#N/A</v>
      </c>
      <c r="M4902" t="str">
        <f t="shared" si="460"/>
        <v>N/A</v>
      </c>
      <c r="N4902" t="str">
        <f t="shared" si="461"/>
        <v>N/A</v>
      </c>
      <c r="O4902" t="str">
        <f t="shared" si="462"/>
        <v>N/A</v>
      </c>
      <c r="S4902">
        <f>IF(OR(ISBLANK(B4902),ISBLANK(C4902),ISBLANK(D4902),ISBLANK(E4902),ISBLANK(F4902),ISBLANK('Data Entry'!G4902),ISBLANK('Data Entry'!H4902)),0,1)</f>
        <v>0</v>
      </c>
    </row>
    <row r="4903" spans="1:19" x14ac:dyDescent="0.25">
      <c r="A4903">
        <f>'Data Entry'!A4903</f>
        <v>0</v>
      </c>
      <c r="B4903">
        <f>'Data Entry'!B4903</f>
        <v>0</v>
      </c>
      <c r="C4903">
        <f>'Data Entry'!C4903</f>
        <v>0</v>
      </c>
      <c r="D4903">
        <f>'Data Entry'!D4903</f>
        <v>0</v>
      </c>
      <c r="E4903">
        <f>'Data Entry'!E4903</f>
        <v>0</v>
      </c>
      <c r="F4903">
        <f>'Data Entry'!F4903</f>
        <v>0</v>
      </c>
      <c r="G4903" t="e">
        <f>('Data Entry'!G4903-HLOOKUP('Data Entry'!I4903,'CST Norms'!$A$48:$K$62,I4903,FALSE))/HLOOKUP('Data Entry'!I4903,'CST Norms'!$A$77:$K$91,I4903,FALSE)</f>
        <v>#N/A</v>
      </c>
      <c r="H4903" t="e">
        <f>( 'Data Entry'!H4903 - HLOOKUP('Data Entry'!I4903,'CST Norms'!$A$65:$K$75,8,FALSE) )/HLOOKUP('Data Entry'!I4903,'CST Norms'!$A$94:$K$104,8,FALSE)</f>
        <v>#N/A</v>
      </c>
      <c r="I4903">
        <f>'Data Entry'!$J4903</f>
        <v>0</v>
      </c>
      <c r="J4903" t="e">
        <f t="shared" si="457"/>
        <v>#N/A</v>
      </c>
      <c r="K4903" t="e">
        <f t="shared" si="458"/>
        <v>#N/A</v>
      </c>
      <c r="L4903" t="e">
        <f t="shared" si="459"/>
        <v>#N/A</v>
      </c>
      <c r="M4903" t="str">
        <f t="shared" si="460"/>
        <v>N/A</v>
      </c>
      <c r="N4903" t="str">
        <f t="shared" si="461"/>
        <v>N/A</v>
      </c>
      <c r="O4903" t="str">
        <f t="shared" si="462"/>
        <v>N/A</v>
      </c>
      <c r="S4903">
        <f>IF(OR(ISBLANK(B4903),ISBLANK(C4903),ISBLANK(D4903),ISBLANK(E4903),ISBLANK(F4903),ISBLANK('Data Entry'!G4903),ISBLANK('Data Entry'!H4903)),0,1)</f>
        <v>0</v>
      </c>
    </row>
    <row r="4904" spans="1:19" x14ac:dyDescent="0.25">
      <c r="A4904">
        <f>'Data Entry'!A4904</f>
        <v>0</v>
      </c>
      <c r="B4904">
        <f>'Data Entry'!B4904</f>
        <v>0</v>
      </c>
      <c r="C4904">
        <f>'Data Entry'!C4904</f>
        <v>0</v>
      </c>
      <c r="D4904">
        <f>'Data Entry'!D4904</f>
        <v>0</v>
      </c>
      <c r="E4904">
        <f>'Data Entry'!E4904</f>
        <v>0</v>
      </c>
      <c r="F4904">
        <f>'Data Entry'!F4904</f>
        <v>0</v>
      </c>
      <c r="G4904" t="e">
        <f>('Data Entry'!G4904-HLOOKUP('Data Entry'!I4904,'CST Norms'!$A$48:$K$62,I4904,FALSE))/HLOOKUP('Data Entry'!I4904,'CST Norms'!$A$77:$K$91,I4904,FALSE)</f>
        <v>#N/A</v>
      </c>
      <c r="H4904" t="e">
        <f>( 'Data Entry'!H4904 - HLOOKUP('Data Entry'!I4904,'CST Norms'!$A$65:$K$75,8,FALSE) )/HLOOKUP('Data Entry'!I4904,'CST Norms'!$A$94:$K$104,8,FALSE)</f>
        <v>#N/A</v>
      </c>
      <c r="I4904">
        <f>'Data Entry'!$J4904</f>
        <v>0</v>
      </c>
      <c r="J4904" t="e">
        <f t="shared" si="457"/>
        <v>#N/A</v>
      </c>
      <c r="K4904" t="e">
        <f t="shared" si="458"/>
        <v>#N/A</v>
      </c>
      <c r="L4904" t="e">
        <f t="shared" si="459"/>
        <v>#N/A</v>
      </c>
      <c r="M4904" t="str">
        <f t="shared" si="460"/>
        <v>N/A</v>
      </c>
      <c r="N4904" t="str">
        <f t="shared" si="461"/>
        <v>N/A</v>
      </c>
      <c r="O4904" t="str">
        <f t="shared" si="462"/>
        <v>N/A</v>
      </c>
      <c r="S4904">
        <f>IF(OR(ISBLANK(B4904),ISBLANK(C4904),ISBLANK(D4904),ISBLANK(E4904),ISBLANK(F4904),ISBLANK('Data Entry'!G4904),ISBLANK('Data Entry'!H4904)),0,1)</f>
        <v>0</v>
      </c>
    </row>
    <row r="4905" spans="1:19" x14ac:dyDescent="0.25">
      <c r="A4905">
        <f>'Data Entry'!A4905</f>
        <v>0</v>
      </c>
      <c r="B4905">
        <f>'Data Entry'!B4905</f>
        <v>0</v>
      </c>
      <c r="C4905">
        <f>'Data Entry'!C4905</f>
        <v>0</v>
      </c>
      <c r="D4905">
        <f>'Data Entry'!D4905</f>
        <v>0</v>
      </c>
      <c r="E4905">
        <f>'Data Entry'!E4905</f>
        <v>0</v>
      </c>
      <c r="F4905">
        <f>'Data Entry'!F4905</f>
        <v>0</v>
      </c>
      <c r="G4905" t="e">
        <f>('Data Entry'!G4905-HLOOKUP('Data Entry'!I4905,'CST Norms'!$A$48:$K$62,I4905,FALSE))/HLOOKUP('Data Entry'!I4905,'CST Norms'!$A$77:$K$91,I4905,FALSE)</f>
        <v>#N/A</v>
      </c>
      <c r="H4905" t="e">
        <f>( 'Data Entry'!H4905 - HLOOKUP('Data Entry'!I4905,'CST Norms'!$A$65:$K$75,8,FALSE) )/HLOOKUP('Data Entry'!I4905,'CST Norms'!$A$94:$K$104,8,FALSE)</f>
        <v>#N/A</v>
      </c>
      <c r="I4905">
        <f>'Data Entry'!$J4905</f>
        <v>0</v>
      </c>
      <c r="J4905" t="e">
        <f t="shared" si="457"/>
        <v>#N/A</v>
      </c>
      <c r="K4905" t="e">
        <f t="shared" si="458"/>
        <v>#N/A</v>
      </c>
      <c r="L4905" t="e">
        <f t="shared" si="459"/>
        <v>#N/A</v>
      </c>
      <c r="M4905" t="str">
        <f t="shared" si="460"/>
        <v>N/A</v>
      </c>
      <c r="N4905" t="str">
        <f t="shared" si="461"/>
        <v>N/A</v>
      </c>
      <c r="O4905" t="str">
        <f t="shared" si="462"/>
        <v>N/A</v>
      </c>
      <c r="S4905">
        <f>IF(OR(ISBLANK(B4905),ISBLANK(C4905),ISBLANK(D4905),ISBLANK(E4905),ISBLANK(F4905),ISBLANK('Data Entry'!G4905),ISBLANK('Data Entry'!H4905)),0,1)</f>
        <v>0</v>
      </c>
    </row>
    <row r="4906" spans="1:19" x14ac:dyDescent="0.25">
      <c r="A4906">
        <f>'Data Entry'!A4906</f>
        <v>0</v>
      </c>
      <c r="B4906">
        <f>'Data Entry'!B4906</f>
        <v>0</v>
      </c>
      <c r="C4906">
        <f>'Data Entry'!C4906</f>
        <v>0</v>
      </c>
      <c r="D4906">
        <f>'Data Entry'!D4906</f>
        <v>0</v>
      </c>
      <c r="E4906">
        <f>'Data Entry'!E4906</f>
        <v>0</v>
      </c>
      <c r="F4906">
        <f>'Data Entry'!F4906</f>
        <v>0</v>
      </c>
      <c r="G4906" t="e">
        <f>('Data Entry'!G4906-HLOOKUP('Data Entry'!I4906,'CST Norms'!$A$48:$K$62,I4906,FALSE))/HLOOKUP('Data Entry'!I4906,'CST Norms'!$A$77:$K$91,I4906,FALSE)</f>
        <v>#N/A</v>
      </c>
      <c r="H4906" t="e">
        <f>( 'Data Entry'!H4906 - HLOOKUP('Data Entry'!I4906,'CST Norms'!$A$65:$K$75,8,FALSE) )/HLOOKUP('Data Entry'!I4906,'CST Norms'!$A$94:$K$104,8,FALSE)</f>
        <v>#N/A</v>
      </c>
      <c r="I4906">
        <f>'Data Entry'!$J4906</f>
        <v>0</v>
      </c>
      <c r="J4906" t="e">
        <f t="shared" si="457"/>
        <v>#N/A</v>
      </c>
      <c r="K4906" t="e">
        <f t="shared" si="458"/>
        <v>#N/A</v>
      </c>
      <c r="L4906" t="e">
        <f t="shared" si="459"/>
        <v>#N/A</v>
      </c>
      <c r="M4906" t="str">
        <f t="shared" si="460"/>
        <v>N/A</v>
      </c>
      <c r="N4906" t="str">
        <f t="shared" si="461"/>
        <v>N/A</v>
      </c>
      <c r="O4906" t="str">
        <f t="shared" si="462"/>
        <v>N/A</v>
      </c>
      <c r="S4906">
        <f>IF(OR(ISBLANK(B4906),ISBLANK(C4906),ISBLANK(D4906),ISBLANK(E4906),ISBLANK(F4906),ISBLANK('Data Entry'!G4906),ISBLANK('Data Entry'!H4906)),0,1)</f>
        <v>0</v>
      </c>
    </row>
    <row r="4907" spans="1:19" x14ac:dyDescent="0.25">
      <c r="A4907">
        <f>'Data Entry'!A4907</f>
        <v>0</v>
      </c>
      <c r="B4907">
        <f>'Data Entry'!B4907</f>
        <v>0</v>
      </c>
      <c r="C4907">
        <f>'Data Entry'!C4907</f>
        <v>0</v>
      </c>
      <c r="D4907">
        <f>'Data Entry'!D4907</f>
        <v>0</v>
      </c>
      <c r="E4907">
        <f>'Data Entry'!E4907</f>
        <v>0</v>
      </c>
      <c r="F4907">
        <f>'Data Entry'!F4907</f>
        <v>0</v>
      </c>
      <c r="G4907" t="e">
        <f>('Data Entry'!G4907-HLOOKUP('Data Entry'!I4907,'CST Norms'!$A$48:$K$62,I4907,FALSE))/HLOOKUP('Data Entry'!I4907,'CST Norms'!$A$77:$K$91,I4907,FALSE)</f>
        <v>#N/A</v>
      </c>
      <c r="H4907" t="e">
        <f>( 'Data Entry'!H4907 - HLOOKUP('Data Entry'!I4907,'CST Norms'!$A$65:$K$75,8,FALSE) )/HLOOKUP('Data Entry'!I4907,'CST Norms'!$A$94:$K$104,8,FALSE)</f>
        <v>#N/A</v>
      </c>
      <c r="I4907">
        <f>'Data Entry'!$J4907</f>
        <v>0</v>
      </c>
      <c r="J4907" t="e">
        <f t="shared" si="457"/>
        <v>#N/A</v>
      </c>
      <c r="K4907" t="e">
        <f t="shared" si="458"/>
        <v>#N/A</v>
      </c>
      <c r="L4907" t="e">
        <f t="shared" si="459"/>
        <v>#N/A</v>
      </c>
      <c r="M4907" t="str">
        <f t="shared" si="460"/>
        <v>N/A</v>
      </c>
      <c r="N4907" t="str">
        <f t="shared" si="461"/>
        <v>N/A</v>
      </c>
      <c r="O4907" t="str">
        <f t="shared" si="462"/>
        <v>N/A</v>
      </c>
      <c r="S4907">
        <f>IF(OR(ISBLANK(B4907),ISBLANK(C4907),ISBLANK(D4907),ISBLANK(E4907),ISBLANK(F4907),ISBLANK('Data Entry'!G4907),ISBLANK('Data Entry'!H4907)),0,1)</f>
        <v>0</v>
      </c>
    </row>
    <row r="4908" spans="1:19" x14ac:dyDescent="0.25">
      <c r="A4908">
        <f>'Data Entry'!A4908</f>
        <v>0</v>
      </c>
      <c r="B4908">
        <f>'Data Entry'!B4908</f>
        <v>0</v>
      </c>
      <c r="C4908">
        <f>'Data Entry'!C4908</f>
        <v>0</v>
      </c>
      <c r="D4908">
        <f>'Data Entry'!D4908</f>
        <v>0</v>
      </c>
      <c r="E4908">
        <f>'Data Entry'!E4908</f>
        <v>0</v>
      </c>
      <c r="F4908">
        <f>'Data Entry'!F4908</f>
        <v>0</v>
      </c>
      <c r="G4908" t="e">
        <f>('Data Entry'!G4908-HLOOKUP('Data Entry'!I4908,'CST Norms'!$A$48:$K$62,I4908,FALSE))/HLOOKUP('Data Entry'!I4908,'CST Norms'!$A$77:$K$91,I4908,FALSE)</f>
        <v>#N/A</v>
      </c>
      <c r="H4908" t="e">
        <f>( 'Data Entry'!H4908 - HLOOKUP('Data Entry'!I4908,'CST Norms'!$A$65:$K$75,8,FALSE) )/HLOOKUP('Data Entry'!I4908,'CST Norms'!$A$94:$K$104,8,FALSE)</f>
        <v>#N/A</v>
      </c>
      <c r="I4908">
        <f>'Data Entry'!$J4908</f>
        <v>0</v>
      </c>
      <c r="J4908" t="e">
        <f t="shared" si="457"/>
        <v>#N/A</v>
      </c>
      <c r="K4908" t="e">
        <f t="shared" si="458"/>
        <v>#N/A</v>
      </c>
      <c r="L4908" t="e">
        <f t="shared" si="459"/>
        <v>#N/A</v>
      </c>
      <c r="M4908" t="str">
        <f t="shared" si="460"/>
        <v>N/A</v>
      </c>
      <c r="N4908" t="str">
        <f t="shared" si="461"/>
        <v>N/A</v>
      </c>
      <c r="O4908" t="str">
        <f t="shared" si="462"/>
        <v>N/A</v>
      </c>
      <c r="S4908">
        <f>IF(OR(ISBLANK(B4908),ISBLANK(C4908),ISBLANK(D4908),ISBLANK(E4908),ISBLANK(F4908),ISBLANK('Data Entry'!G4908),ISBLANK('Data Entry'!H4908)),0,1)</f>
        <v>0</v>
      </c>
    </row>
    <row r="4909" spans="1:19" x14ac:dyDescent="0.25">
      <c r="A4909">
        <f>'Data Entry'!A4909</f>
        <v>0</v>
      </c>
      <c r="B4909">
        <f>'Data Entry'!B4909</f>
        <v>0</v>
      </c>
      <c r="C4909">
        <f>'Data Entry'!C4909</f>
        <v>0</v>
      </c>
      <c r="D4909">
        <f>'Data Entry'!D4909</f>
        <v>0</v>
      </c>
      <c r="E4909">
        <f>'Data Entry'!E4909</f>
        <v>0</v>
      </c>
      <c r="F4909">
        <f>'Data Entry'!F4909</f>
        <v>0</v>
      </c>
      <c r="G4909" t="e">
        <f>('Data Entry'!G4909-HLOOKUP('Data Entry'!I4909,'CST Norms'!$A$48:$K$62,I4909,FALSE))/HLOOKUP('Data Entry'!I4909,'CST Norms'!$A$77:$K$91,I4909,FALSE)</f>
        <v>#N/A</v>
      </c>
      <c r="H4909" t="e">
        <f>( 'Data Entry'!H4909 - HLOOKUP('Data Entry'!I4909,'CST Norms'!$A$65:$K$75,8,FALSE) )/HLOOKUP('Data Entry'!I4909,'CST Norms'!$A$94:$K$104,8,FALSE)</f>
        <v>#N/A</v>
      </c>
      <c r="I4909">
        <f>'Data Entry'!$J4909</f>
        <v>0</v>
      </c>
      <c r="J4909" t="e">
        <f t="shared" si="457"/>
        <v>#N/A</v>
      </c>
      <c r="K4909" t="e">
        <f t="shared" si="458"/>
        <v>#N/A</v>
      </c>
      <c r="L4909" t="e">
        <f t="shared" si="459"/>
        <v>#N/A</v>
      </c>
      <c r="M4909" t="str">
        <f t="shared" si="460"/>
        <v>N/A</v>
      </c>
      <c r="N4909" t="str">
        <f t="shared" si="461"/>
        <v>N/A</v>
      </c>
      <c r="O4909" t="str">
        <f t="shared" si="462"/>
        <v>N/A</v>
      </c>
      <c r="S4909">
        <f>IF(OR(ISBLANK(B4909),ISBLANK(C4909),ISBLANK(D4909),ISBLANK(E4909),ISBLANK(F4909),ISBLANK('Data Entry'!G4909),ISBLANK('Data Entry'!H4909)),0,1)</f>
        <v>0</v>
      </c>
    </row>
    <row r="4910" spans="1:19" x14ac:dyDescent="0.25">
      <c r="A4910">
        <f>'Data Entry'!A4910</f>
        <v>0</v>
      </c>
      <c r="B4910">
        <f>'Data Entry'!B4910</f>
        <v>0</v>
      </c>
      <c r="C4910">
        <f>'Data Entry'!C4910</f>
        <v>0</v>
      </c>
      <c r="D4910">
        <f>'Data Entry'!D4910</f>
        <v>0</v>
      </c>
      <c r="E4910">
        <f>'Data Entry'!E4910</f>
        <v>0</v>
      </c>
      <c r="F4910">
        <f>'Data Entry'!F4910</f>
        <v>0</v>
      </c>
      <c r="G4910" t="e">
        <f>('Data Entry'!G4910-HLOOKUP('Data Entry'!I4910,'CST Norms'!$A$48:$K$62,I4910,FALSE))/HLOOKUP('Data Entry'!I4910,'CST Norms'!$A$77:$K$91,I4910,FALSE)</f>
        <v>#N/A</v>
      </c>
      <c r="H4910" t="e">
        <f>( 'Data Entry'!H4910 - HLOOKUP('Data Entry'!I4910,'CST Norms'!$A$65:$K$75,8,FALSE) )/HLOOKUP('Data Entry'!I4910,'CST Norms'!$A$94:$K$104,8,FALSE)</f>
        <v>#N/A</v>
      </c>
      <c r="I4910">
        <f>'Data Entry'!$J4910</f>
        <v>0</v>
      </c>
      <c r="J4910" t="e">
        <f t="shared" si="457"/>
        <v>#N/A</v>
      </c>
      <c r="K4910" t="e">
        <f t="shared" si="458"/>
        <v>#N/A</v>
      </c>
      <c r="L4910" t="e">
        <f t="shared" si="459"/>
        <v>#N/A</v>
      </c>
      <c r="M4910" t="str">
        <f t="shared" si="460"/>
        <v>N/A</v>
      </c>
      <c r="N4910" t="str">
        <f t="shared" si="461"/>
        <v>N/A</v>
      </c>
      <c r="O4910" t="str">
        <f t="shared" si="462"/>
        <v>N/A</v>
      </c>
      <c r="S4910">
        <f>IF(OR(ISBLANK(B4910),ISBLANK(C4910),ISBLANK(D4910),ISBLANK(E4910),ISBLANK(F4910),ISBLANK('Data Entry'!G4910),ISBLANK('Data Entry'!H4910)),0,1)</f>
        <v>0</v>
      </c>
    </row>
    <row r="4911" spans="1:19" x14ac:dyDescent="0.25">
      <c r="A4911">
        <f>'Data Entry'!A4911</f>
        <v>0</v>
      </c>
      <c r="B4911">
        <f>'Data Entry'!B4911</f>
        <v>0</v>
      </c>
      <c r="C4911">
        <f>'Data Entry'!C4911</f>
        <v>0</v>
      </c>
      <c r="D4911">
        <f>'Data Entry'!D4911</f>
        <v>0</v>
      </c>
      <c r="E4911">
        <f>'Data Entry'!E4911</f>
        <v>0</v>
      </c>
      <c r="F4911">
        <f>'Data Entry'!F4911</f>
        <v>0</v>
      </c>
      <c r="G4911" t="e">
        <f>('Data Entry'!G4911-HLOOKUP('Data Entry'!I4911,'CST Norms'!$A$48:$K$62,I4911,FALSE))/HLOOKUP('Data Entry'!I4911,'CST Norms'!$A$77:$K$91,I4911,FALSE)</f>
        <v>#N/A</v>
      </c>
      <c r="H4911" t="e">
        <f>( 'Data Entry'!H4911 - HLOOKUP('Data Entry'!I4911,'CST Norms'!$A$65:$K$75,8,FALSE) )/HLOOKUP('Data Entry'!I4911,'CST Norms'!$A$94:$K$104,8,FALSE)</f>
        <v>#N/A</v>
      </c>
      <c r="I4911">
        <f>'Data Entry'!$J4911</f>
        <v>0</v>
      </c>
      <c r="J4911" t="e">
        <f t="shared" si="457"/>
        <v>#N/A</v>
      </c>
      <c r="K4911" t="e">
        <f t="shared" si="458"/>
        <v>#N/A</v>
      </c>
      <c r="L4911" t="e">
        <f t="shared" si="459"/>
        <v>#N/A</v>
      </c>
      <c r="M4911" t="str">
        <f t="shared" si="460"/>
        <v>N/A</v>
      </c>
      <c r="N4911" t="str">
        <f t="shared" si="461"/>
        <v>N/A</v>
      </c>
      <c r="O4911" t="str">
        <f t="shared" si="462"/>
        <v>N/A</v>
      </c>
      <c r="S4911">
        <f>IF(OR(ISBLANK(B4911),ISBLANK(C4911),ISBLANK(D4911),ISBLANK(E4911),ISBLANK(F4911),ISBLANK('Data Entry'!G4911),ISBLANK('Data Entry'!H4911)),0,1)</f>
        <v>0</v>
      </c>
    </row>
    <row r="4912" spans="1:19" x14ac:dyDescent="0.25">
      <c r="A4912">
        <f>'Data Entry'!A4912</f>
        <v>0</v>
      </c>
      <c r="B4912">
        <f>'Data Entry'!B4912</f>
        <v>0</v>
      </c>
      <c r="C4912">
        <f>'Data Entry'!C4912</f>
        <v>0</v>
      </c>
      <c r="D4912">
        <f>'Data Entry'!D4912</f>
        <v>0</v>
      </c>
      <c r="E4912">
        <f>'Data Entry'!E4912</f>
        <v>0</v>
      </c>
      <c r="F4912">
        <f>'Data Entry'!F4912</f>
        <v>0</v>
      </c>
      <c r="G4912" t="e">
        <f>('Data Entry'!G4912-HLOOKUP('Data Entry'!I4912,'CST Norms'!$A$48:$K$62,I4912,FALSE))/HLOOKUP('Data Entry'!I4912,'CST Norms'!$A$77:$K$91,I4912,FALSE)</f>
        <v>#N/A</v>
      </c>
      <c r="H4912" t="e">
        <f>( 'Data Entry'!H4912 - HLOOKUP('Data Entry'!I4912,'CST Norms'!$A$65:$K$75,8,FALSE) )/HLOOKUP('Data Entry'!I4912,'CST Norms'!$A$94:$K$104,8,FALSE)</f>
        <v>#N/A</v>
      </c>
      <c r="I4912">
        <f>'Data Entry'!$J4912</f>
        <v>0</v>
      </c>
      <c r="J4912" t="e">
        <f t="shared" si="457"/>
        <v>#N/A</v>
      </c>
      <c r="K4912" t="e">
        <f t="shared" si="458"/>
        <v>#N/A</v>
      </c>
      <c r="L4912" t="e">
        <f t="shared" si="459"/>
        <v>#N/A</v>
      </c>
      <c r="M4912" t="str">
        <f t="shared" si="460"/>
        <v>N/A</v>
      </c>
      <c r="N4912" t="str">
        <f t="shared" si="461"/>
        <v>N/A</v>
      </c>
      <c r="O4912" t="str">
        <f t="shared" si="462"/>
        <v>N/A</v>
      </c>
      <c r="S4912">
        <f>IF(OR(ISBLANK(B4912),ISBLANK(C4912),ISBLANK(D4912),ISBLANK(E4912),ISBLANK(F4912),ISBLANK('Data Entry'!G4912),ISBLANK('Data Entry'!H4912)),0,1)</f>
        <v>0</v>
      </c>
    </row>
    <row r="4913" spans="1:19" x14ac:dyDescent="0.25">
      <c r="A4913">
        <f>'Data Entry'!A4913</f>
        <v>0</v>
      </c>
      <c r="B4913">
        <f>'Data Entry'!B4913</f>
        <v>0</v>
      </c>
      <c r="C4913">
        <f>'Data Entry'!C4913</f>
        <v>0</v>
      </c>
      <c r="D4913">
        <f>'Data Entry'!D4913</f>
        <v>0</v>
      </c>
      <c r="E4913">
        <f>'Data Entry'!E4913</f>
        <v>0</v>
      </c>
      <c r="F4913">
        <f>'Data Entry'!F4913</f>
        <v>0</v>
      </c>
      <c r="G4913" t="e">
        <f>('Data Entry'!G4913-HLOOKUP('Data Entry'!I4913,'CST Norms'!$A$48:$K$62,I4913,FALSE))/HLOOKUP('Data Entry'!I4913,'CST Norms'!$A$77:$K$91,I4913,FALSE)</f>
        <v>#N/A</v>
      </c>
      <c r="H4913" t="e">
        <f>( 'Data Entry'!H4913 - HLOOKUP('Data Entry'!I4913,'CST Norms'!$A$65:$K$75,8,FALSE) )/HLOOKUP('Data Entry'!I4913,'CST Norms'!$A$94:$K$104,8,FALSE)</f>
        <v>#N/A</v>
      </c>
      <c r="I4913">
        <f>'Data Entry'!$J4913</f>
        <v>0</v>
      </c>
      <c r="J4913" t="e">
        <f t="shared" si="457"/>
        <v>#N/A</v>
      </c>
      <c r="K4913" t="e">
        <f t="shared" si="458"/>
        <v>#N/A</v>
      </c>
      <c r="L4913" t="e">
        <f t="shared" si="459"/>
        <v>#N/A</v>
      </c>
      <c r="M4913" t="str">
        <f t="shared" si="460"/>
        <v>N/A</v>
      </c>
      <c r="N4913" t="str">
        <f t="shared" si="461"/>
        <v>N/A</v>
      </c>
      <c r="O4913" t="str">
        <f t="shared" si="462"/>
        <v>N/A</v>
      </c>
      <c r="S4913">
        <f>IF(OR(ISBLANK(B4913),ISBLANK(C4913),ISBLANK(D4913),ISBLANK(E4913),ISBLANK(F4913),ISBLANK('Data Entry'!G4913),ISBLANK('Data Entry'!H4913)),0,1)</f>
        <v>0</v>
      </c>
    </row>
    <row r="4914" spans="1:19" x14ac:dyDescent="0.25">
      <c r="A4914">
        <f>'Data Entry'!A4914</f>
        <v>0</v>
      </c>
      <c r="B4914">
        <f>'Data Entry'!B4914</f>
        <v>0</v>
      </c>
      <c r="C4914">
        <f>'Data Entry'!C4914</f>
        <v>0</v>
      </c>
      <c r="D4914">
        <f>'Data Entry'!D4914</f>
        <v>0</v>
      </c>
      <c r="E4914">
        <f>'Data Entry'!E4914</f>
        <v>0</v>
      </c>
      <c r="F4914">
        <f>'Data Entry'!F4914</f>
        <v>0</v>
      </c>
      <c r="G4914" t="e">
        <f>('Data Entry'!G4914-HLOOKUP('Data Entry'!I4914,'CST Norms'!$A$48:$K$62,I4914,FALSE))/HLOOKUP('Data Entry'!I4914,'CST Norms'!$A$77:$K$91,I4914,FALSE)</f>
        <v>#N/A</v>
      </c>
      <c r="H4914" t="e">
        <f>( 'Data Entry'!H4914 - HLOOKUP('Data Entry'!I4914,'CST Norms'!$A$65:$K$75,8,FALSE) )/HLOOKUP('Data Entry'!I4914,'CST Norms'!$A$94:$K$104,8,FALSE)</f>
        <v>#N/A</v>
      </c>
      <c r="I4914">
        <f>'Data Entry'!$J4914</f>
        <v>0</v>
      </c>
      <c r="J4914" t="e">
        <f t="shared" si="457"/>
        <v>#N/A</v>
      </c>
      <c r="K4914" t="e">
        <f t="shared" si="458"/>
        <v>#N/A</v>
      </c>
      <c r="L4914" t="e">
        <f t="shared" si="459"/>
        <v>#N/A</v>
      </c>
      <c r="M4914" t="str">
        <f t="shared" si="460"/>
        <v>N/A</v>
      </c>
      <c r="N4914" t="str">
        <f t="shared" si="461"/>
        <v>N/A</v>
      </c>
      <c r="O4914" t="str">
        <f t="shared" si="462"/>
        <v>N/A</v>
      </c>
      <c r="S4914">
        <f>IF(OR(ISBLANK(B4914),ISBLANK(C4914),ISBLANK(D4914),ISBLANK(E4914),ISBLANK(F4914),ISBLANK('Data Entry'!G4914),ISBLANK('Data Entry'!H4914)),0,1)</f>
        <v>0</v>
      </c>
    </row>
    <row r="4915" spans="1:19" x14ac:dyDescent="0.25">
      <c r="A4915">
        <f>'Data Entry'!A4915</f>
        <v>0</v>
      </c>
      <c r="B4915">
        <f>'Data Entry'!B4915</f>
        <v>0</v>
      </c>
      <c r="C4915">
        <f>'Data Entry'!C4915</f>
        <v>0</v>
      </c>
      <c r="D4915">
        <f>'Data Entry'!D4915</f>
        <v>0</v>
      </c>
      <c r="E4915">
        <f>'Data Entry'!E4915</f>
        <v>0</v>
      </c>
      <c r="F4915">
        <f>'Data Entry'!F4915</f>
        <v>0</v>
      </c>
      <c r="G4915" t="e">
        <f>('Data Entry'!G4915-HLOOKUP('Data Entry'!I4915,'CST Norms'!$A$48:$K$62,I4915,FALSE))/HLOOKUP('Data Entry'!I4915,'CST Norms'!$A$77:$K$91,I4915,FALSE)</f>
        <v>#N/A</v>
      </c>
      <c r="H4915" t="e">
        <f>( 'Data Entry'!H4915 - HLOOKUP('Data Entry'!I4915,'CST Norms'!$A$65:$K$75,8,FALSE) )/HLOOKUP('Data Entry'!I4915,'CST Norms'!$A$94:$K$104,8,FALSE)</f>
        <v>#N/A</v>
      </c>
      <c r="I4915">
        <f>'Data Entry'!$J4915</f>
        <v>0</v>
      </c>
      <c r="J4915" t="e">
        <f t="shared" si="457"/>
        <v>#N/A</v>
      </c>
      <c r="K4915" t="e">
        <f t="shared" si="458"/>
        <v>#N/A</v>
      </c>
      <c r="L4915" t="e">
        <f t="shared" si="459"/>
        <v>#N/A</v>
      </c>
      <c r="M4915" t="str">
        <f t="shared" si="460"/>
        <v>N/A</v>
      </c>
      <c r="N4915" t="str">
        <f t="shared" si="461"/>
        <v>N/A</v>
      </c>
      <c r="O4915" t="str">
        <f t="shared" si="462"/>
        <v>N/A</v>
      </c>
      <c r="S4915">
        <f>IF(OR(ISBLANK(B4915),ISBLANK(C4915),ISBLANK(D4915),ISBLANK(E4915),ISBLANK(F4915),ISBLANK('Data Entry'!G4915),ISBLANK('Data Entry'!H4915)),0,1)</f>
        <v>0</v>
      </c>
    </row>
    <row r="4916" spans="1:19" x14ac:dyDescent="0.25">
      <c r="A4916">
        <f>'Data Entry'!A4916</f>
        <v>0</v>
      </c>
      <c r="B4916">
        <f>'Data Entry'!B4916</f>
        <v>0</v>
      </c>
      <c r="C4916">
        <f>'Data Entry'!C4916</f>
        <v>0</v>
      </c>
      <c r="D4916">
        <f>'Data Entry'!D4916</f>
        <v>0</v>
      </c>
      <c r="E4916">
        <f>'Data Entry'!E4916</f>
        <v>0</v>
      </c>
      <c r="F4916">
        <f>'Data Entry'!F4916</f>
        <v>0</v>
      </c>
      <c r="G4916" t="e">
        <f>('Data Entry'!G4916-HLOOKUP('Data Entry'!I4916,'CST Norms'!$A$48:$K$62,I4916,FALSE))/HLOOKUP('Data Entry'!I4916,'CST Norms'!$A$77:$K$91,I4916,FALSE)</f>
        <v>#N/A</v>
      </c>
      <c r="H4916" t="e">
        <f>( 'Data Entry'!H4916 - HLOOKUP('Data Entry'!I4916,'CST Norms'!$A$65:$K$75,8,FALSE) )/HLOOKUP('Data Entry'!I4916,'CST Norms'!$A$94:$K$104,8,FALSE)</f>
        <v>#N/A</v>
      </c>
      <c r="I4916">
        <f>'Data Entry'!$J4916</f>
        <v>0</v>
      </c>
      <c r="J4916" t="e">
        <f t="shared" si="457"/>
        <v>#N/A</v>
      </c>
      <c r="K4916" t="e">
        <f t="shared" si="458"/>
        <v>#N/A</v>
      </c>
      <c r="L4916" t="e">
        <f t="shared" si="459"/>
        <v>#N/A</v>
      </c>
      <c r="M4916" t="str">
        <f t="shared" si="460"/>
        <v>N/A</v>
      </c>
      <c r="N4916" t="str">
        <f t="shared" si="461"/>
        <v>N/A</v>
      </c>
      <c r="O4916" t="str">
        <f t="shared" si="462"/>
        <v>N/A</v>
      </c>
      <c r="S4916">
        <f>IF(OR(ISBLANK(B4916),ISBLANK(C4916),ISBLANK(D4916),ISBLANK(E4916),ISBLANK(F4916),ISBLANK('Data Entry'!G4916),ISBLANK('Data Entry'!H4916)),0,1)</f>
        <v>0</v>
      </c>
    </row>
    <row r="4917" spans="1:19" x14ac:dyDescent="0.25">
      <c r="A4917">
        <f>'Data Entry'!A4917</f>
        <v>0</v>
      </c>
      <c r="B4917">
        <f>'Data Entry'!B4917</f>
        <v>0</v>
      </c>
      <c r="C4917">
        <f>'Data Entry'!C4917</f>
        <v>0</v>
      </c>
      <c r="D4917">
        <f>'Data Entry'!D4917</f>
        <v>0</v>
      </c>
      <c r="E4917">
        <f>'Data Entry'!E4917</f>
        <v>0</v>
      </c>
      <c r="F4917">
        <f>'Data Entry'!F4917</f>
        <v>0</v>
      </c>
      <c r="G4917" t="e">
        <f>('Data Entry'!G4917-HLOOKUP('Data Entry'!I4917,'CST Norms'!$A$48:$K$62,I4917,FALSE))/HLOOKUP('Data Entry'!I4917,'CST Norms'!$A$77:$K$91,I4917,FALSE)</f>
        <v>#N/A</v>
      </c>
      <c r="H4917" t="e">
        <f>( 'Data Entry'!H4917 - HLOOKUP('Data Entry'!I4917,'CST Norms'!$A$65:$K$75,8,FALSE) )/HLOOKUP('Data Entry'!I4917,'CST Norms'!$A$94:$K$104,8,FALSE)</f>
        <v>#N/A</v>
      </c>
      <c r="I4917">
        <f>'Data Entry'!$J4917</f>
        <v>0</v>
      </c>
      <c r="J4917" t="e">
        <f t="shared" si="457"/>
        <v>#N/A</v>
      </c>
      <c r="K4917" t="e">
        <f t="shared" si="458"/>
        <v>#N/A</v>
      </c>
      <c r="L4917" t="e">
        <f t="shared" si="459"/>
        <v>#N/A</v>
      </c>
      <c r="M4917" t="str">
        <f t="shared" si="460"/>
        <v>N/A</v>
      </c>
      <c r="N4917" t="str">
        <f t="shared" si="461"/>
        <v>N/A</v>
      </c>
      <c r="O4917" t="str">
        <f t="shared" si="462"/>
        <v>N/A</v>
      </c>
      <c r="S4917">
        <f>IF(OR(ISBLANK(B4917),ISBLANK(C4917),ISBLANK(D4917),ISBLANK(E4917),ISBLANK(F4917),ISBLANK('Data Entry'!G4917),ISBLANK('Data Entry'!H4917)),0,1)</f>
        <v>0</v>
      </c>
    </row>
    <row r="4918" spans="1:19" x14ac:dyDescent="0.25">
      <c r="A4918">
        <f>'Data Entry'!A4918</f>
        <v>0</v>
      </c>
      <c r="B4918">
        <f>'Data Entry'!B4918</f>
        <v>0</v>
      </c>
      <c r="C4918">
        <f>'Data Entry'!C4918</f>
        <v>0</v>
      </c>
      <c r="D4918">
        <f>'Data Entry'!D4918</f>
        <v>0</v>
      </c>
      <c r="E4918">
        <f>'Data Entry'!E4918</f>
        <v>0</v>
      </c>
      <c r="F4918">
        <f>'Data Entry'!F4918</f>
        <v>0</v>
      </c>
      <c r="G4918" t="e">
        <f>('Data Entry'!G4918-HLOOKUP('Data Entry'!I4918,'CST Norms'!$A$48:$K$62,I4918,FALSE))/HLOOKUP('Data Entry'!I4918,'CST Norms'!$A$77:$K$91,I4918,FALSE)</f>
        <v>#N/A</v>
      </c>
      <c r="H4918" t="e">
        <f>( 'Data Entry'!H4918 - HLOOKUP('Data Entry'!I4918,'CST Norms'!$A$65:$K$75,8,FALSE) )/HLOOKUP('Data Entry'!I4918,'CST Norms'!$A$94:$K$104,8,FALSE)</f>
        <v>#N/A</v>
      </c>
      <c r="I4918">
        <f>'Data Entry'!$J4918</f>
        <v>0</v>
      </c>
      <c r="J4918" t="e">
        <f t="shared" si="457"/>
        <v>#N/A</v>
      </c>
      <c r="K4918" t="e">
        <f t="shared" si="458"/>
        <v>#N/A</v>
      </c>
      <c r="L4918" t="e">
        <f t="shared" si="459"/>
        <v>#N/A</v>
      </c>
      <c r="M4918" t="str">
        <f t="shared" si="460"/>
        <v>N/A</v>
      </c>
      <c r="N4918" t="str">
        <f t="shared" si="461"/>
        <v>N/A</v>
      </c>
      <c r="O4918" t="str">
        <f t="shared" si="462"/>
        <v>N/A</v>
      </c>
      <c r="S4918">
        <f>IF(OR(ISBLANK(B4918),ISBLANK(C4918),ISBLANK(D4918),ISBLANK(E4918),ISBLANK(F4918),ISBLANK('Data Entry'!G4918),ISBLANK('Data Entry'!H4918)),0,1)</f>
        <v>0</v>
      </c>
    </row>
    <row r="4919" spans="1:19" x14ac:dyDescent="0.25">
      <c r="A4919">
        <f>'Data Entry'!A4919</f>
        <v>0</v>
      </c>
      <c r="B4919">
        <f>'Data Entry'!B4919</f>
        <v>0</v>
      </c>
      <c r="C4919">
        <f>'Data Entry'!C4919</f>
        <v>0</v>
      </c>
      <c r="D4919">
        <f>'Data Entry'!D4919</f>
        <v>0</v>
      </c>
      <c r="E4919">
        <f>'Data Entry'!E4919</f>
        <v>0</v>
      </c>
      <c r="F4919">
        <f>'Data Entry'!F4919</f>
        <v>0</v>
      </c>
      <c r="G4919" t="e">
        <f>('Data Entry'!G4919-HLOOKUP('Data Entry'!I4919,'CST Norms'!$A$48:$K$62,I4919,FALSE))/HLOOKUP('Data Entry'!I4919,'CST Norms'!$A$77:$K$91,I4919,FALSE)</f>
        <v>#N/A</v>
      </c>
      <c r="H4919" t="e">
        <f>( 'Data Entry'!H4919 - HLOOKUP('Data Entry'!I4919,'CST Norms'!$A$65:$K$75,8,FALSE) )/HLOOKUP('Data Entry'!I4919,'CST Norms'!$A$94:$K$104,8,FALSE)</f>
        <v>#N/A</v>
      </c>
      <c r="I4919">
        <f>'Data Entry'!$J4919</f>
        <v>0</v>
      </c>
      <c r="J4919" t="e">
        <f t="shared" si="457"/>
        <v>#N/A</v>
      </c>
      <c r="K4919" t="e">
        <f t="shared" si="458"/>
        <v>#N/A</v>
      </c>
      <c r="L4919" t="e">
        <f t="shared" si="459"/>
        <v>#N/A</v>
      </c>
      <c r="M4919" t="str">
        <f t="shared" si="460"/>
        <v>N/A</v>
      </c>
      <c r="N4919" t="str">
        <f t="shared" si="461"/>
        <v>N/A</v>
      </c>
      <c r="O4919" t="str">
        <f t="shared" si="462"/>
        <v>N/A</v>
      </c>
      <c r="S4919">
        <f>IF(OR(ISBLANK(B4919),ISBLANK(C4919),ISBLANK(D4919),ISBLANK(E4919),ISBLANK(F4919),ISBLANK('Data Entry'!G4919),ISBLANK('Data Entry'!H4919)),0,1)</f>
        <v>0</v>
      </c>
    </row>
    <row r="4920" spans="1:19" x14ac:dyDescent="0.25">
      <c r="A4920">
        <f>'Data Entry'!A4920</f>
        <v>0</v>
      </c>
      <c r="B4920">
        <f>'Data Entry'!B4920</f>
        <v>0</v>
      </c>
      <c r="C4920">
        <f>'Data Entry'!C4920</f>
        <v>0</v>
      </c>
      <c r="D4920">
        <f>'Data Entry'!D4920</f>
        <v>0</v>
      </c>
      <c r="E4920">
        <f>'Data Entry'!E4920</f>
        <v>0</v>
      </c>
      <c r="F4920">
        <f>'Data Entry'!F4920</f>
        <v>0</v>
      </c>
      <c r="G4920" t="e">
        <f>('Data Entry'!G4920-HLOOKUP('Data Entry'!I4920,'CST Norms'!$A$48:$K$62,I4920,FALSE))/HLOOKUP('Data Entry'!I4920,'CST Norms'!$A$77:$K$91,I4920,FALSE)</f>
        <v>#N/A</v>
      </c>
      <c r="H4920" t="e">
        <f>( 'Data Entry'!H4920 - HLOOKUP('Data Entry'!I4920,'CST Norms'!$A$65:$K$75,8,FALSE) )/HLOOKUP('Data Entry'!I4920,'CST Norms'!$A$94:$K$104,8,FALSE)</f>
        <v>#N/A</v>
      </c>
      <c r="I4920">
        <f>'Data Entry'!$J4920</f>
        <v>0</v>
      </c>
      <c r="J4920" t="e">
        <f t="shared" si="457"/>
        <v>#N/A</v>
      </c>
      <c r="K4920" t="e">
        <f t="shared" si="458"/>
        <v>#N/A</v>
      </c>
      <c r="L4920" t="e">
        <f t="shared" si="459"/>
        <v>#N/A</v>
      </c>
      <c r="M4920" t="str">
        <f t="shared" si="460"/>
        <v>N/A</v>
      </c>
      <c r="N4920" t="str">
        <f t="shared" si="461"/>
        <v>N/A</v>
      </c>
      <c r="O4920" t="str">
        <f t="shared" si="462"/>
        <v>N/A</v>
      </c>
      <c r="S4920">
        <f>IF(OR(ISBLANK(B4920),ISBLANK(C4920),ISBLANK(D4920),ISBLANK(E4920),ISBLANK(F4920),ISBLANK('Data Entry'!G4920),ISBLANK('Data Entry'!H4920)),0,1)</f>
        <v>0</v>
      </c>
    </row>
    <row r="4921" spans="1:19" x14ac:dyDescent="0.25">
      <c r="A4921">
        <f>'Data Entry'!A4921</f>
        <v>0</v>
      </c>
      <c r="B4921">
        <f>'Data Entry'!B4921</f>
        <v>0</v>
      </c>
      <c r="C4921">
        <f>'Data Entry'!C4921</f>
        <v>0</v>
      </c>
      <c r="D4921">
        <f>'Data Entry'!D4921</f>
        <v>0</v>
      </c>
      <c r="E4921">
        <f>'Data Entry'!E4921</f>
        <v>0</v>
      </c>
      <c r="F4921">
        <f>'Data Entry'!F4921</f>
        <v>0</v>
      </c>
      <c r="G4921" t="e">
        <f>('Data Entry'!G4921-HLOOKUP('Data Entry'!I4921,'CST Norms'!$A$48:$K$62,I4921,FALSE))/HLOOKUP('Data Entry'!I4921,'CST Norms'!$A$77:$K$91,I4921,FALSE)</f>
        <v>#N/A</v>
      </c>
      <c r="H4921" t="e">
        <f>( 'Data Entry'!H4921 - HLOOKUP('Data Entry'!I4921,'CST Norms'!$A$65:$K$75,8,FALSE) )/HLOOKUP('Data Entry'!I4921,'CST Norms'!$A$94:$K$104,8,FALSE)</f>
        <v>#N/A</v>
      </c>
      <c r="I4921">
        <f>'Data Entry'!$J4921</f>
        <v>0</v>
      </c>
      <c r="J4921" t="e">
        <f t="shared" si="457"/>
        <v>#N/A</v>
      </c>
      <c r="K4921" t="e">
        <f t="shared" si="458"/>
        <v>#N/A</v>
      </c>
      <c r="L4921" t="e">
        <f t="shared" si="459"/>
        <v>#N/A</v>
      </c>
      <c r="M4921" t="str">
        <f t="shared" si="460"/>
        <v>N/A</v>
      </c>
      <c r="N4921" t="str">
        <f t="shared" si="461"/>
        <v>N/A</v>
      </c>
      <c r="O4921" t="str">
        <f t="shared" si="462"/>
        <v>N/A</v>
      </c>
      <c r="S4921">
        <f>IF(OR(ISBLANK(B4921),ISBLANK(C4921),ISBLANK(D4921),ISBLANK(E4921),ISBLANK(F4921),ISBLANK('Data Entry'!G4921),ISBLANK('Data Entry'!H4921)),0,1)</f>
        <v>0</v>
      </c>
    </row>
    <row r="4922" spans="1:19" x14ac:dyDescent="0.25">
      <c r="A4922">
        <f>'Data Entry'!A4922</f>
        <v>0</v>
      </c>
      <c r="B4922">
        <f>'Data Entry'!B4922</f>
        <v>0</v>
      </c>
      <c r="C4922">
        <f>'Data Entry'!C4922</f>
        <v>0</v>
      </c>
      <c r="D4922">
        <f>'Data Entry'!D4922</f>
        <v>0</v>
      </c>
      <c r="E4922">
        <f>'Data Entry'!E4922</f>
        <v>0</v>
      </c>
      <c r="F4922">
        <f>'Data Entry'!F4922</f>
        <v>0</v>
      </c>
      <c r="G4922" t="e">
        <f>('Data Entry'!G4922-HLOOKUP('Data Entry'!I4922,'CST Norms'!$A$48:$K$62,I4922,FALSE))/HLOOKUP('Data Entry'!I4922,'CST Norms'!$A$77:$K$91,I4922,FALSE)</f>
        <v>#N/A</v>
      </c>
      <c r="H4922" t="e">
        <f>( 'Data Entry'!H4922 - HLOOKUP('Data Entry'!I4922,'CST Norms'!$A$65:$K$75,8,FALSE) )/HLOOKUP('Data Entry'!I4922,'CST Norms'!$A$94:$K$104,8,FALSE)</f>
        <v>#N/A</v>
      </c>
      <c r="I4922">
        <f>'Data Entry'!$J4922</f>
        <v>0</v>
      </c>
      <c r="J4922" t="e">
        <f t="shared" si="457"/>
        <v>#N/A</v>
      </c>
      <c r="K4922" t="e">
        <f t="shared" si="458"/>
        <v>#N/A</v>
      </c>
      <c r="L4922" t="e">
        <f t="shared" si="459"/>
        <v>#N/A</v>
      </c>
      <c r="M4922" t="str">
        <f t="shared" si="460"/>
        <v>N/A</v>
      </c>
      <c r="N4922" t="str">
        <f t="shared" si="461"/>
        <v>N/A</v>
      </c>
      <c r="O4922" t="str">
        <f t="shared" si="462"/>
        <v>N/A</v>
      </c>
      <c r="S4922">
        <f>IF(OR(ISBLANK(B4922),ISBLANK(C4922),ISBLANK(D4922),ISBLANK(E4922),ISBLANK(F4922),ISBLANK('Data Entry'!G4922),ISBLANK('Data Entry'!H4922)),0,1)</f>
        <v>0</v>
      </c>
    </row>
    <row r="4923" spans="1:19" x14ac:dyDescent="0.25">
      <c r="A4923">
        <f>'Data Entry'!A4923</f>
        <v>0</v>
      </c>
      <c r="B4923">
        <f>'Data Entry'!B4923</f>
        <v>0</v>
      </c>
      <c r="C4923">
        <f>'Data Entry'!C4923</f>
        <v>0</v>
      </c>
      <c r="D4923">
        <f>'Data Entry'!D4923</f>
        <v>0</v>
      </c>
      <c r="E4923">
        <f>'Data Entry'!E4923</f>
        <v>0</v>
      </c>
      <c r="F4923">
        <f>'Data Entry'!F4923</f>
        <v>0</v>
      </c>
      <c r="G4923" t="e">
        <f>('Data Entry'!G4923-HLOOKUP('Data Entry'!I4923,'CST Norms'!$A$48:$K$62,I4923,FALSE))/HLOOKUP('Data Entry'!I4923,'CST Norms'!$A$77:$K$91,I4923,FALSE)</f>
        <v>#N/A</v>
      </c>
      <c r="H4923" t="e">
        <f>( 'Data Entry'!H4923 - HLOOKUP('Data Entry'!I4923,'CST Norms'!$A$65:$K$75,8,FALSE) )/HLOOKUP('Data Entry'!I4923,'CST Norms'!$A$94:$K$104,8,FALSE)</f>
        <v>#N/A</v>
      </c>
      <c r="I4923">
        <f>'Data Entry'!$J4923</f>
        <v>0</v>
      </c>
      <c r="J4923" t="e">
        <f t="shared" si="457"/>
        <v>#N/A</v>
      </c>
      <c r="K4923" t="e">
        <f t="shared" si="458"/>
        <v>#N/A</v>
      </c>
      <c r="L4923" t="e">
        <f t="shared" si="459"/>
        <v>#N/A</v>
      </c>
      <c r="M4923" t="str">
        <f t="shared" si="460"/>
        <v>N/A</v>
      </c>
      <c r="N4923" t="str">
        <f t="shared" si="461"/>
        <v>N/A</v>
      </c>
      <c r="O4923" t="str">
        <f t="shared" si="462"/>
        <v>N/A</v>
      </c>
      <c r="S4923">
        <f>IF(OR(ISBLANK(B4923),ISBLANK(C4923),ISBLANK(D4923),ISBLANK(E4923),ISBLANK(F4923),ISBLANK('Data Entry'!G4923),ISBLANK('Data Entry'!H4923)),0,1)</f>
        <v>0</v>
      </c>
    </row>
    <row r="4924" spans="1:19" x14ac:dyDescent="0.25">
      <c r="A4924">
        <f>'Data Entry'!A4924</f>
        <v>0</v>
      </c>
      <c r="B4924">
        <f>'Data Entry'!B4924</f>
        <v>0</v>
      </c>
      <c r="C4924">
        <f>'Data Entry'!C4924</f>
        <v>0</v>
      </c>
      <c r="D4924">
        <f>'Data Entry'!D4924</f>
        <v>0</v>
      </c>
      <c r="E4924">
        <f>'Data Entry'!E4924</f>
        <v>0</v>
      </c>
      <c r="F4924">
        <f>'Data Entry'!F4924</f>
        <v>0</v>
      </c>
      <c r="G4924" t="e">
        <f>('Data Entry'!G4924-HLOOKUP('Data Entry'!I4924,'CST Norms'!$A$48:$K$62,I4924,FALSE))/HLOOKUP('Data Entry'!I4924,'CST Norms'!$A$77:$K$91,I4924,FALSE)</f>
        <v>#N/A</v>
      </c>
      <c r="H4924" t="e">
        <f>( 'Data Entry'!H4924 - HLOOKUP('Data Entry'!I4924,'CST Norms'!$A$65:$K$75,8,FALSE) )/HLOOKUP('Data Entry'!I4924,'CST Norms'!$A$94:$K$104,8,FALSE)</f>
        <v>#N/A</v>
      </c>
      <c r="I4924">
        <f>'Data Entry'!$J4924</f>
        <v>0</v>
      </c>
      <c r="J4924" t="e">
        <f t="shared" si="457"/>
        <v>#N/A</v>
      </c>
      <c r="K4924" t="e">
        <f t="shared" si="458"/>
        <v>#N/A</v>
      </c>
      <c r="L4924" t="e">
        <f t="shared" si="459"/>
        <v>#N/A</v>
      </c>
      <c r="M4924" t="str">
        <f t="shared" si="460"/>
        <v>N/A</v>
      </c>
      <c r="N4924" t="str">
        <f t="shared" si="461"/>
        <v>N/A</v>
      </c>
      <c r="O4924" t="str">
        <f t="shared" si="462"/>
        <v>N/A</v>
      </c>
      <c r="S4924">
        <f>IF(OR(ISBLANK(B4924),ISBLANK(C4924),ISBLANK(D4924),ISBLANK(E4924),ISBLANK(F4924),ISBLANK('Data Entry'!G4924),ISBLANK('Data Entry'!H4924)),0,1)</f>
        <v>0</v>
      </c>
    </row>
    <row r="4925" spans="1:19" x14ac:dyDescent="0.25">
      <c r="A4925">
        <f>'Data Entry'!A4925</f>
        <v>0</v>
      </c>
      <c r="B4925">
        <f>'Data Entry'!B4925</f>
        <v>0</v>
      </c>
      <c r="C4925">
        <f>'Data Entry'!C4925</f>
        <v>0</v>
      </c>
      <c r="D4925">
        <f>'Data Entry'!D4925</f>
        <v>0</v>
      </c>
      <c r="E4925">
        <f>'Data Entry'!E4925</f>
        <v>0</v>
      </c>
      <c r="F4925">
        <f>'Data Entry'!F4925</f>
        <v>0</v>
      </c>
      <c r="G4925" t="e">
        <f>('Data Entry'!G4925-HLOOKUP('Data Entry'!I4925,'CST Norms'!$A$48:$K$62,I4925,FALSE))/HLOOKUP('Data Entry'!I4925,'CST Norms'!$A$77:$K$91,I4925,FALSE)</f>
        <v>#N/A</v>
      </c>
      <c r="H4925" t="e">
        <f>( 'Data Entry'!H4925 - HLOOKUP('Data Entry'!I4925,'CST Norms'!$A$65:$K$75,8,FALSE) )/HLOOKUP('Data Entry'!I4925,'CST Norms'!$A$94:$K$104,8,FALSE)</f>
        <v>#N/A</v>
      </c>
      <c r="I4925">
        <f>'Data Entry'!$J4925</f>
        <v>0</v>
      </c>
      <c r="J4925" t="e">
        <f t="shared" si="457"/>
        <v>#N/A</v>
      </c>
      <c r="K4925" t="e">
        <f t="shared" si="458"/>
        <v>#N/A</v>
      </c>
      <c r="L4925" t="e">
        <f t="shared" si="459"/>
        <v>#N/A</v>
      </c>
      <c r="M4925" t="str">
        <f t="shared" si="460"/>
        <v>N/A</v>
      </c>
      <c r="N4925" t="str">
        <f t="shared" si="461"/>
        <v>N/A</v>
      </c>
      <c r="O4925" t="str">
        <f t="shared" si="462"/>
        <v>N/A</v>
      </c>
      <c r="S4925">
        <f>IF(OR(ISBLANK(B4925),ISBLANK(C4925),ISBLANK(D4925),ISBLANK(E4925),ISBLANK(F4925),ISBLANK('Data Entry'!G4925),ISBLANK('Data Entry'!H4925)),0,1)</f>
        <v>0</v>
      </c>
    </row>
    <row r="4926" spans="1:19" x14ac:dyDescent="0.25">
      <c r="A4926">
        <f>'Data Entry'!A4926</f>
        <v>0</v>
      </c>
      <c r="B4926">
        <f>'Data Entry'!B4926</f>
        <v>0</v>
      </c>
      <c r="C4926">
        <f>'Data Entry'!C4926</f>
        <v>0</v>
      </c>
      <c r="D4926">
        <f>'Data Entry'!D4926</f>
        <v>0</v>
      </c>
      <c r="E4926">
        <f>'Data Entry'!E4926</f>
        <v>0</v>
      </c>
      <c r="F4926">
        <f>'Data Entry'!F4926</f>
        <v>0</v>
      </c>
      <c r="G4926" t="e">
        <f>('Data Entry'!G4926-HLOOKUP('Data Entry'!I4926,'CST Norms'!$A$48:$K$62,I4926,FALSE))/HLOOKUP('Data Entry'!I4926,'CST Norms'!$A$77:$K$91,I4926,FALSE)</f>
        <v>#N/A</v>
      </c>
      <c r="H4926" t="e">
        <f>( 'Data Entry'!H4926 - HLOOKUP('Data Entry'!I4926,'CST Norms'!$A$65:$K$75,8,FALSE) )/HLOOKUP('Data Entry'!I4926,'CST Norms'!$A$94:$K$104,8,FALSE)</f>
        <v>#N/A</v>
      </c>
      <c r="I4926">
        <f>'Data Entry'!$J4926</f>
        <v>0</v>
      </c>
      <c r="J4926" t="e">
        <f t="shared" si="457"/>
        <v>#N/A</v>
      </c>
      <c r="K4926" t="e">
        <f t="shared" si="458"/>
        <v>#N/A</v>
      </c>
      <c r="L4926" t="e">
        <f t="shared" si="459"/>
        <v>#N/A</v>
      </c>
      <c r="M4926" t="str">
        <f t="shared" si="460"/>
        <v>N/A</v>
      </c>
      <c r="N4926" t="str">
        <f t="shared" si="461"/>
        <v>N/A</v>
      </c>
      <c r="O4926" t="str">
        <f t="shared" si="462"/>
        <v>N/A</v>
      </c>
      <c r="S4926">
        <f>IF(OR(ISBLANK(B4926),ISBLANK(C4926),ISBLANK(D4926),ISBLANK(E4926),ISBLANK(F4926),ISBLANK('Data Entry'!G4926),ISBLANK('Data Entry'!H4926)),0,1)</f>
        <v>0</v>
      </c>
    </row>
    <row r="4927" spans="1:19" x14ac:dyDescent="0.25">
      <c r="A4927">
        <f>'Data Entry'!A4927</f>
        <v>0</v>
      </c>
      <c r="B4927">
        <f>'Data Entry'!B4927</f>
        <v>0</v>
      </c>
      <c r="C4927">
        <f>'Data Entry'!C4927</f>
        <v>0</v>
      </c>
      <c r="D4927">
        <f>'Data Entry'!D4927</f>
        <v>0</v>
      </c>
      <c r="E4927">
        <f>'Data Entry'!E4927</f>
        <v>0</v>
      </c>
      <c r="F4927">
        <f>'Data Entry'!F4927</f>
        <v>0</v>
      </c>
      <c r="G4927" t="e">
        <f>('Data Entry'!G4927-HLOOKUP('Data Entry'!I4927,'CST Norms'!$A$48:$K$62,I4927,FALSE))/HLOOKUP('Data Entry'!I4927,'CST Norms'!$A$77:$K$91,I4927,FALSE)</f>
        <v>#N/A</v>
      </c>
      <c r="H4927" t="e">
        <f>( 'Data Entry'!H4927 - HLOOKUP('Data Entry'!I4927,'CST Norms'!$A$65:$K$75,8,FALSE) )/HLOOKUP('Data Entry'!I4927,'CST Norms'!$A$94:$K$104,8,FALSE)</f>
        <v>#N/A</v>
      </c>
      <c r="I4927">
        <f>'Data Entry'!$J4927</f>
        <v>0</v>
      </c>
      <c r="J4927" t="e">
        <f t="shared" si="457"/>
        <v>#N/A</v>
      </c>
      <c r="K4927" t="e">
        <f t="shared" si="458"/>
        <v>#N/A</v>
      </c>
      <c r="L4927" t="e">
        <f t="shared" si="459"/>
        <v>#N/A</v>
      </c>
      <c r="M4927" t="str">
        <f t="shared" si="460"/>
        <v>N/A</v>
      </c>
      <c r="N4927" t="str">
        <f t="shared" si="461"/>
        <v>N/A</v>
      </c>
      <c r="O4927" t="str">
        <f t="shared" si="462"/>
        <v>N/A</v>
      </c>
      <c r="S4927">
        <f>IF(OR(ISBLANK(B4927),ISBLANK(C4927),ISBLANK(D4927),ISBLANK(E4927),ISBLANK(F4927),ISBLANK('Data Entry'!G4927),ISBLANK('Data Entry'!H4927)),0,1)</f>
        <v>0</v>
      </c>
    </row>
    <row r="4928" spans="1:19" x14ac:dyDescent="0.25">
      <c r="A4928">
        <f>'Data Entry'!A4928</f>
        <v>0</v>
      </c>
      <c r="B4928">
        <f>'Data Entry'!B4928</f>
        <v>0</v>
      </c>
      <c r="C4928">
        <f>'Data Entry'!C4928</f>
        <v>0</v>
      </c>
      <c r="D4928">
        <f>'Data Entry'!D4928</f>
        <v>0</v>
      </c>
      <c r="E4928">
        <f>'Data Entry'!E4928</f>
        <v>0</v>
      </c>
      <c r="F4928">
        <f>'Data Entry'!F4928</f>
        <v>0</v>
      </c>
      <c r="G4928" t="e">
        <f>('Data Entry'!G4928-HLOOKUP('Data Entry'!I4928,'CST Norms'!$A$48:$K$62,I4928,FALSE))/HLOOKUP('Data Entry'!I4928,'CST Norms'!$A$77:$K$91,I4928,FALSE)</f>
        <v>#N/A</v>
      </c>
      <c r="H4928" t="e">
        <f>( 'Data Entry'!H4928 - HLOOKUP('Data Entry'!I4928,'CST Norms'!$A$65:$K$75,8,FALSE) )/HLOOKUP('Data Entry'!I4928,'CST Norms'!$A$94:$K$104,8,FALSE)</f>
        <v>#N/A</v>
      </c>
      <c r="I4928">
        <f>'Data Entry'!$J4928</f>
        <v>0</v>
      </c>
      <c r="J4928" t="e">
        <f t="shared" si="457"/>
        <v>#N/A</v>
      </c>
      <c r="K4928" t="e">
        <f t="shared" si="458"/>
        <v>#N/A</v>
      </c>
      <c r="L4928" t="e">
        <f t="shared" si="459"/>
        <v>#N/A</v>
      </c>
      <c r="M4928" t="str">
        <f t="shared" si="460"/>
        <v>N/A</v>
      </c>
      <c r="N4928" t="str">
        <f t="shared" si="461"/>
        <v>N/A</v>
      </c>
      <c r="O4928" t="str">
        <f t="shared" si="462"/>
        <v>N/A</v>
      </c>
      <c r="S4928">
        <f>IF(OR(ISBLANK(B4928),ISBLANK(C4928),ISBLANK(D4928),ISBLANK(E4928),ISBLANK(F4928),ISBLANK('Data Entry'!G4928),ISBLANK('Data Entry'!H4928)),0,1)</f>
        <v>0</v>
      </c>
    </row>
    <row r="4929" spans="1:19" x14ac:dyDescent="0.25">
      <c r="A4929">
        <f>'Data Entry'!A4929</f>
        <v>0</v>
      </c>
      <c r="B4929">
        <f>'Data Entry'!B4929</f>
        <v>0</v>
      </c>
      <c r="C4929">
        <f>'Data Entry'!C4929</f>
        <v>0</v>
      </c>
      <c r="D4929">
        <f>'Data Entry'!D4929</f>
        <v>0</v>
      </c>
      <c r="E4929">
        <f>'Data Entry'!E4929</f>
        <v>0</v>
      </c>
      <c r="F4929">
        <f>'Data Entry'!F4929</f>
        <v>0</v>
      </c>
      <c r="G4929" t="e">
        <f>('Data Entry'!G4929-HLOOKUP('Data Entry'!I4929,'CST Norms'!$A$48:$K$62,I4929,FALSE))/HLOOKUP('Data Entry'!I4929,'CST Norms'!$A$77:$K$91,I4929,FALSE)</f>
        <v>#N/A</v>
      </c>
      <c r="H4929" t="e">
        <f>( 'Data Entry'!H4929 - HLOOKUP('Data Entry'!I4929,'CST Norms'!$A$65:$K$75,8,FALSE) )/HLOOKUP('Data Entry'!I4929,'CST Norms'!$A$94:$K$104,8,FALSE)</f>
        <v>#N/A</v>
      </c>
      <c r="I4929">
        <f>'Data Entry'!$J4929</f>
        <v>0</v>
      </c>
      <c r="J4929" t="e">
        <f t="shared" si="457"/>
        <v>#N/A</v>
      </c>
      <c r="K4929" t="e">
        <f t="shared" si="458"/>
        <v>#N/A</v>
      </c>
      <c r="L4929" t="e">
        <f t="shared" si="459"/>
        <v>#N/A</v>
      </c>
      <c r="M4929" t="str">
        <f t="shared" si="460"/>
        <v>N/A</v>
      </c>
      <c r="N4929" t="str">
        <f t="shared" si="461"/>
        <v>N/A</v>
      </c>
      <c r="O4929" t="str">
        <f t="shared" si="462"/>
        <v>N/A</v>
      </c>
      <c r="S4929">
        <f>IF(OR(ISBLANK(B4929),ISBLANK(C4929),ISBLANK(D4929),ISBLANK(E4929),ISBLANK(F4929),ISBLANK('Data Entry'!G4929),ISBLANK('Data Entry'!H4929)),0,1)</f>
        <v>0</v>
      </c>
    </row>
    <row r="4930" spans="1:19" x14ac:dyDescent="0.25">
      <c r="A4930">
        <f>'Data Entry'!A4930</f>
        <v>0</v>
      </c>
      <c r="B4930">
        <f>'Data Entry'!B4930</f>
        <v>0</v>
      </c>
      <c r="C4930">
        <f>'Data Entry'!C4930</f>
        <v>0</v>
      </c>
      <c r="D4930">
        <f>'Data Entry'!D4930</f>
        <v>0</v>
      </c>
      <c r="E4930">
        <f>'Data Entry'!E4930</f>
        <v>0</v>
      </c>
      <c r="F4930">
        <f>'Data Entry'!F4930</f>
        <v>0</v>
      </c>
      <c r="G4930" t="e">
        <f>('Data Entry'!G4930-HLOOKUP('Data Entry'!I4930,'CST Norms'!$A$48:$K$62,I4930,FALSE))/HLOOKUP('Data Entry'!I4930,'CST Norms'!$A$77:$K$91,I4930,FALSE)</f>
        <v>#N/A</v>
      </c>
      <c r="H4930" t="e">
        <f>( 'Data Entry'!H4930 - HLOOKUP('Data Entry'!I4930,'CST Norms'!$A$65:$K$75,8,FALSE) )/HLOOKUP('Data Entry'!I4930,'CST Norms'!$A$94:$K$104,8,FALSE)</f>
        <v>#N/A</v>
      </c>
      <c r="I4930">
        <f>'Data Entry'!$J4930</f>
        <v>0</v>
      </c>
      <c r="J4930" t="e">
        <f t="shared" si="457"/>
        <v>#N/A</v>
      </c>
      <c r="K4930" t="e">
        <f t="shared" si="458"/>
        <v>#N/A</v>
      </c>
      <c r="L4930" t="e">
        <f t="shared" si="459"/>
        <v>#N/A</v>
      </c>
      <c r="M4930" t="str">
        <f t="shared" si="460"/>
        <v>N/A</v>
      </c>
      <c r="N4930" t="str">
        <f t="shared" si="461"/>
        <v>N/A</v>
      </c>
      <c r="O4930" t="str">
        <f t="shared" si="462"/>
        <v>N/A</v>
      </c>
      <c r="S4930">
        <f>IF(OR(ISBLANK(B4930),ISBLANK(C4930),ISBLANK(D4930),ISBLANK(E4930),ISBLANK(F4930),ISBLANK('Data Entry'!G4930),ISBLANK('Data Entry'!H4930)),0,1)</f>
        <v>0</v>
      </c>
    </row>
    <row r="4931" spans="1:19" x14ac:dyDescent="0.25">
      <c r="A4931">
        <f>'Data Entry'!A4931</f>
        <v>0</v>
      </c>
      <c r="B4931">
        <f>'Data Entry'!B4931</f>
        <v>0</v>
      </c>
      <c r="C4931">
        <f>'Data Entry'!C4931</f>
        <v>0</v>
      </c>
      <c r="D4931">
        <f>'Data Entry'!D4931</f>
        <v>0</v>
      </c>
      <c r="E4931">
        <f>'Data Entry'!E4931</f>
        <v>0</v>
      </c>
      <c r="F4931">
        <f>'Data Entry'!F4931</f>
        <v>0</v>
      </c>
      <c r="G4931" t="e">
        <f>('Data Entry'!G4931-HLOOKUP('Data Entry'!I4931,'CST Norms'!$A$48:$K$62,I4931,FALSE))/HLOOKUP('Data Entry'!I4931,'CST Norms'!$A$77:$K$91,I4931,FALSE)</f>
        <v>#N/A</v>
      </c>
      <c r="H4931" t="e">
        <f>( 'Data Entry'!H4931 - HLOOKUP('Data Entry'!I4931,'CST Norms'!$A$65:$K$75,8,FALSE) )/HLOOKUP('Data Entry'!I4931,'CST Norms'!$A$94:$K$104,8,FALSE)</f>
        <v>#N/A</v>
      </c>
      <c r="I4931">
        <f>'Data Entry'!$J4931</f>
        <v>0</v>
      </c>
      <c r="J4931" t="e">
        <f t="shared" si="457"/>
        <v>#N/A</v>
      </c>
      <c r="K4931" t="e">
        <f t="shared" si="458"/>
        <v>#N/A</v>
      </c>
      <c r="L4931" t="e">
        <f t="shared" si="459"/>
        <v>#N/A</v>
      </c>
      <c r="M4931" t="str">
        <f t="shared" si="460"/>
        <v>N/A</v>
      </c>
      <c r="N4931" t="str">
        <f t="shared" si="461"/>
        <v>N/A</v>
      </c>
      <c r="O4931" t="str">
        <f t="shared" si="462"/>
        <v>N/A</v>
      </c>
      <c r="S4931">
        <f>IF(OR(ISBLANK(B4931),ISBLANK(C4931),ISBLANK(D4931),ISBLANK(E4931),ISBLANK(F4931),ISBLANK('Data Entry'!G4931),ISBLANK('Data Entry'!H4931)),0,1)</f>
        <v>0</v>
      </c>
    </row>
    <row r="4932" spans="1:19" x14ac:dyDescent="0.25">
      <c r="A4932">
        <f>'Data Entry'!A4932</f>
        <v>0</v>
      </c>
      <c r="B4932">
        <f>'Data Entry'!B4932</f>
        <v>0</v>
      </c>
      <c r="C4932">
        <f>'Data Entry'!C4932</f>
        <v>0</v>
      </c>
      <c r="D4932">
        <f>'Data Entry'!D4932</f>
        <v>0</v>
      </c>
      <c r="E4932">
        <f>'Data Entry'!E4932</f>
        <v>0</v>
      </c>
      <c r="F4932">
        <f>'Data Entry'!F4932</f>
        <v>0</v>
      </c>
      <c r="G4932" t="e">
        <f>('Data Entry'!G4932-HLOOKUP('Data Entry'!I4932,'CST Norms'!$A$48:$K$62,I4932,FALSE))/HLOOKUP('Data Entry'!I4932,'CST Norms'!$A$77:$K$91,I4932,FALSE)</f>
        <v>#N/A</v>
      </c>
      <c r="H4932" t="e">
        <f>( 'Data Entry'!H4932 - HLOOKUP('Data Entry'!I4932,'CST Norms'!$A$65:$K$75,8,FALSE) )/HLOOKUP('Data Entry'!I4932,'CST Norms'!$A$94:$K$104,8,FALSE)</f>
        <v>#N/A</v>
      </c>
      <c r="I4932">
        <f>'Data Entry'!$J4932</f>
        <v>0</v>
      </c>
      <c r="J4932" t="e">
        <f t="shared" si="457"/>
        <v>#N/A</v>
      </c>
      <c r="K4932" t="e">
        <f t="shared" si="458"/>
        <v>#N/A</v>
      </c>
      <c r="L4932" t="e">
        <f t="shared" si="459"/>
        <v>#N/A</v>
      </c>
      <c r="M4932" t="str">
        <f t="shared" si="460"/>
        <v>N/A</v>
      </c>
      <c r="N4932" t="str">
        <f t="shared" si="461"/>
        <v>N/A</v>
      </c>
      <c r="O4932" t="str">
        <f t="shared" si="462"/>
        <v>N/A</v>
      </c>
      <c r="S4932">
        <f>IF(OR(ISBLANK(B4932),ISBLANK(C4932),ISBLANK(D4932),ISBLANK(E4932),ISBLANK(F4932),ISBLANK('Data Entry'!G4932),ISBLANK('Data Entry'!H4932)),0,1)</f>
        <v>0</v>
      </c>
    </row>
    <row r="4933" spans="1:19" x14ac:dyDescent="0.25">
      <c r="A4933">
        <f>'Data Entry'!A4933</f>
        <v>0</v>
      </c>
      <c r="B4933">
        <f>'Data Entry'!B4933</f>
        <v>0</v>
      </c>
      <c r="C4933">
        <f>'Data Entry'!C4933</f>
        <v>0</v>
      </c>
      <c r="D4933">
        <f>'Data Entry'!D4933</f>
        <v>0</v>
      </c>
      <c r="E4933">
        <f>'Data Entry'!E4933</f>
        <v>0</v>
      </c>
      <c r="F4933">
        <f>'Data Entry'!F4933</f>
        <v>0</v>
      </c>
      <c r="G4933" t="e">
        <f>('Data Entry'!G4933-HLOOKUP('Data Entry'!I4933,'CST Norms'!$A$48:$K$62,I4933,FALSE))/HLOOKUP('Data Entry'!I4933,'CST Norms'!$A$77:$K$91,I4933,FALSE)</f>
        <v>#N/A</v>
      </c>
      <c r="H4933" t="e">
        <f>( 'Data Entry'!H4933 - HLOOKUP('Data Entry'!I4933,'CST Norms'!$A$65:$K$75,8,FALSE) )/HLOOKUP('Data Entry'!I4933,'CST Norms'!$A$94:$K$104,8,FALSE)</f>
        <v>#N/A</v>
      </c>
      <c r="I4933">
        <f>'Data Entry'!$J4933</f>
        <v>0</v>
      </c>
      <c r="J4933" t="e">
        <f t="shared" si="457"/>
        <v>#N/A</v>
      </c>
      <c r="K4933" t="e">
        <f t="shared" si="458"/>
        <v>#N/A</v>
      </c>
      <c r="L4933" t="e">
        <f t="shared" si="459"/>
        <v>#N/A</v>
      </c>
      <c r="M4933" t="str">
        <f t="shared" si="460"/>
        <v>N/A</v>
      </c>
      <c r="N4933" t="str">
        <f t="shared" si="461"/>
        <v>N/A</v>
      </c>
      <c r="O4933" t="str">
        <f t="shared" si="462"/>
        <v>N/A</v>
      </c>
      <c r="S4933">
        <f>IF(OR(ISBLANK(B4933),ISBLANK(C4933),ISBLANK(D4933),ISBLANK(E4933),ISBLANK(F4933),ISBLANK('Data Entry'!G4933),ISBLANK('Data Entry'!H4933)),0,1)</f>
        <v>0</v>
      </c>
    </row>
    <row r="4934" spans="1:19" x14ac:dyDescent="0.25">
      <c r="A4934">
        <f>'Data Entry'!A4934</f>
        <v>0</v>
      </c>
      <c r="B4934">
        <f>'Data Entry'!B4934</f>
        <v>0</v>
      </c>
      <c r="C4934">
        <f>'Data Entry'!C4934</f>
        <v>0</v>
      </c>
      <c r="D4934">
        <f>'Data Entry'!D4934</f>
        <v>0</v>
      </c>
      <c r="E4934">
        <f>'Data Entry'!E4934</f>
        <v>0</v>
      </c>
      <c r="F4934">
        <f>'Data Entry'!F4934</f>
        <v>0</v>
      </c>
      <c r="G4934" t="e">
        <f>('Data Entry'!G4934-HLOOKUP('Data Entry'!I4934,'CST Norms'!$A$48:$K$62,I4934,FALSE))/HLOOKUP('Data Entry'!I4934,'CST Norms'!$A$77:$K$91,I4934,FALSE)</f>
        <v>#N/A</v>
      </c>
      <c r="H4934" t="e">
        <f>( 'Data Entry'!H4934 - HLOOKUP('Data Entry'!I4934,'CST Norms'!$A$65:$K$75,8,FALSE) )/HLOOKUP('Data Entry'!I4934,'CST Norms'!$A$94:$K$104,8,FALSE)</f>
        <v>#N/A</v>
      </c>
      <c r="I4934">
        <f>'Data Entry'!$J4934</f>
        <v>0</v>
      </c>
      <c r="J4934" t="e">
        <f t="shared" si="457"/>
        <v>#N/A</v>
      </c>
      <c r="K4934" t="e">
        <f t="shared" si="458"/>
        <v>#N/A</v>
      </c>
      <c r="L4934" t="e">
        <f t="shared" si="459"/>
        <v>#N/A</v>
      </c>
      <c r="M4934" t="str">
        <f t="shared" si="460"/>
        <v>N/A</v>
      </c>
      <c r="N4934" t="str">
        <f t="shared" si="461"/>
        <v>N/A</v>
      </c>
      <c r="O4934" t="str">
        <f t="shared" si="462"/>
        <v>N/A</v>
      </c>
      <c r="S4934">
        <f>IF(OR(ISBLANK(B4934),ISBLANK(C4934),ISBLANK(D4934),ISBLANK(E4934),ISBLANK(F4934),ISBLANK('Data Entry'!G4934),ISBLANK('Data Entry'!H4934)),0,1)</f>
        <v>0</v>
      </c>
    </row>
    <row r="4935" spans="1:19" x14ac:dyDescent="0.25">
      <c r="A4935">
        <f>'Data Entry'!A4935</f>
        <v>0</v>
      </c>
      <c r="B4935">
        <f>'Data Entry'!B4935</f>
        <v>0</v>
      </c>
      <c r="C4935">
        <f>'Data Entry'!C4935</f>
        <v>0</v>
      </c>
      <c r="D4935">
        <f>'Data Entry'!D4935</f>
        <v>0</v>
      </c>
      <c r="E4935">
        <f>'Data Entry'!E4935</f>
        <v>0</v>
      </c>
      <c r="F4935">
        <f>'Data Entry'!F4935</f>
        <v>0</v>
      </c>
      <c r="G4935" t="e">
        <f>('Data Entry'!G4935-HLOOKUP('Data Entry'!I4935,'CST Norms'!$A$48:$K$62,I4935,FALSE))/HLOOKUP('Data Entry'!I4935,'CST Norms'!$A$77:$K$91,I4935,FALSE)</f>
        <v>#N/A</v>
      </c>
      <c r="H4935" t="e">
        <f>( 'Data Entry'!H4935 - HLOOKUP('Data Entry'!I4935,'CST Norms'!$A$65:$K$75,8,FALSE) )/HLOOKUP('Data Entry'!I4935,'CST Norms'!$A$94:$K$104,8,FALSE)</f>
        <v>#N/A</v>
      </c>
      <c r="I4935">
        <f>'Data Entry'!$J4935</f>
        <v>0</v>
      </c>
      <c r="J4935" t="e">
        <f t="shared" si="457"/>
        <v>#N/A</v>
      </c>
      <c r="K4935" t="e">
        <f t="shared" si="458"/>
        <v>#N/A</v>
      </c>
      <c r="L4935" t="e">
        <f t="shared" si="459"/>
        <v>#N/A</v>
      </c>
      <c r="M4935" t="str">
        <f t="shared" si="460"/>
        <v>N/A</v>
      </c>
      <c r="N4935" t="str">
        <f t="shared" si="461"/>
        <v>N/A</v>
      </c>
      <c r="O4935" t="str">
        <f t="shared" si="462"/>
        <v>N/A</v>
      </c>
      <c r="S4935">
        <f>IF(OR(ISBLANK(B4935),ISBLANK(C4935),ISBLANK(D4935),ISBLANK(E4935),ISBLANK(F4935),ISBLANK('Data Entry'!G4935),ISBLANK('Data Entry'!H4935)),0,1)</f>
        <v>0</v>
      </c>
    </row>
    <row r="4936" spans="1:19" x14ac:dyDescent="0.25">
      <c r="A4936">
        <f>'Data Entry'!A4936</f>
        <v>0</v>
      </c>
      <c r="B4936">
        <f>'Data Entry'!B4936</f>
        <v>0</v>
      </c>
      <c r="C4936">
        <f>'Data Entry'!C4936</f>
        <v>0</v>
      </c>
      <c r="D4936">
        <f>'Data Entry'!D4936</f>
        <v>0</v>
      </c>
      <c r="E4936">
        <f>'Data Entry'!E4936</f>
        <v>0</v>
      </c>
      <c r="F4936">
        <f>'Data Entry'!F4936</f>
        <v>0</v>
      </c>
      <c r="G4936" t="e">
        <f>('Data Entry'!G4936-HLOOKUP('Data Entry'!I4936,'CST Norms'!$A$48:$K$62,I4936,FALSE))/HLOOKUP('Data Entry'!I4936,'CST Norms'!$A$77:$K$91,I4936,FALSE)</f>
        <v>#N/A</v>
      </c>
      <c r="H4936" t="e">
        <f>( 'Data Entry'!H4936 - HLOOKUP('Data Entry'!I4936,'CST Norms'!$A$65:$K$75,8,FALSE) )/HLOOKUP('Data Entry'!I4936,'CST Norms'!$A$94:$K$104,8,FALSE)</f>
        <v>#N/A</v>
      </c>
      <c r="I4936">
        <f>'Data Entry'!$J4936</f>
        <v>0</v>
      </c>
      <c r="J4936" t="e">
        <f t="shared" si="457"/>
        <v>#N/A</v>
      </c>
      <c r="K4936" t="e">
        <f t="shared" si="458"/>
        <v>#N/A</v>
      </c>
      <c r="L4936" t="e">
        <f t="shared" si="459"/>
        <v>#N/A</v>
      </c>
      <c r="M4936" t="str">
        <f t="shared" si="460"/>
        <v>N/A</v>
      </c>
      <c r="N4936" t="str">
        <f t="shared" si="461"/>
        <v>N/A</v>
      </c>
      <c r="O4936" t="str">
        <f t="shared" si="462"/>
        <v>N/A</v>
      </c>
      <c r="S4936">
        <f>IF(OR(ISBLANK(B4936),ISBLANK(C4936),ISBLANK(D4936),ISBLANK(E4936),ISBLANK(F4936),ISBLANK('Data Entry'!G4936),ISBLANK('Data Entry'!H4936)),0,1)</f>
        <v>0</v>
      </c>
    </row>
    <row r="4937" spans="1:19" x14ac:dyDescent="0.25">
      <c r="A4937">
        <f>'Data Entry'!A4937</f>
        <v>0</v>
      </c>
      <c r="B4937">
        <f>'Data Entry'!B4937</f>
        <v>0</v>
      </c>
      <c r="C4937">
        <f>'Data Entry'!C4937</f>
        <v>0</v>
      </c>
      <c r="D4937">
        <f>'Data Entry'!D4937</f>
        <v>0</v>
      </c>
      <c r="E4937">
        <f>'Data Entry'!E4937</f>
        <v>0</v>
      </c>
      <c r="F4937">
        <f>'Data Entry'!F4937</f>
        <v>0</v>
      </c>
      <c r="G4937" t="e">
        <f>('Data Entry'!G4937-HLOOKUP('Data Entry'!I4937,'CST Norms'!$A$48:$K$62,I4937,FALSE))/HLOOKUP('Data Entry'!I4937,'CST Norms'!$A$77:$K$91,I4937,FALSE)</f>
        <v>#N/A</v>
      </c>
      <c r="H4937" t="e">
        <f>( 'Data Entry'!H4937 - HLOOKUP('Data Entry'!I4937,'CST Norms'!$A$65:$K$75,8,FALSE) )/HLOOKUP('Data Entry'!I4937,'CST Norms'!$A$94:$K$104,8,FALSE)</f>
        <v>#N/A</v>
      </c>
      <c r="I4937">
        <f>'Data Entry'!$J4937</f>
        <v>0</v>
      </c>
      <c r="J4937" t="e">
        <f t="shared" si="457"/>
        <v>#N/A</v>
      </c>
      <c r="K4937" t="e">
        <f t="shared" si="458"/>
        <v>#N/A</v>
      </c>
      <c r="L4937" t="e">
        <f t="shared" si="459"/>
        <v>#N/A</v>
      </c>
      <c r="M4937" t="str">
        <f t="shared" si="460"/>
        <v>N/A</v>
      </c>
      <c r="N4937" t="str">
        <f t="shared" si="461"/>
        <v>N/A</v>
      </c>
      <c r="O4937" t="str">
        <f t="shared" si="462"/>
        <v>N/A</v>
      </c>
      <c r="S4937">
        <f>IF(OR(ISBLANK(B4937),ISBLANK(C4937),ISBLANK(D4937),ISBLANK(E4937),ISBLANK(F4937),ISBLANK('Data Entry'!G4937),ISBLANK('Data Entry'!H4937)),0,1)</f>
        <v>0</v>
      </c>
    </row>
    <row r="4938" spans="1:19" x14ac:dyDescent="0.25">
      <c r="A4938">
        <f>'Data Entry'!A4938</f>
        <v>0</v>
      </c>
      <c r="B4938">
        <f>'Data Entry'!B4938</f>
        <v>0</v>
      </c>
      <c r="C4938">
        <f>'Data Entry'!C4938</f>
        <v>0</v>
      </c>
      <c r="D4938">
        <f>'Data Entry'!D4938</f>
        <v>0</v>
      </c>
      <c r="E4938">
        <f>'Data Entry'!E4938</f>
        <v>0</v>
      </c>
      <c r="F4938">
        <f>'Data Entry'!F4938</f>
        <v>0</v>
      </c>
      <c r="G4938" t="e">
        <f>('Data Entry'!G4938-HLOOKUP('Data Entry'!I4938,'CST Norms'!$A$48:$K$62,I4938,FALSE))/HLOOKUP('Data Entry'!I4938,'CST Norms'!$A$77:$K$91,I4938,FALSE)</f>
        <v>#N/A</v>
      </c>
      <c r="H4938" t="e">
        <f>( 'Data Entry'!H4938 - HLOOKUP('Data Entry'!I4938,'CST Norms'!$A$65:$K$75,8,FALSE) )/HLOOKUP('Data Entry'!I4938,'CST Norms'!$A$94:$K$104,8,FALSE)</f>
        <v>#N/A</v>
      </c>
      <c r="I4938">
        <f>'Data Entry'!$J4938</f>
        <v>0</v>
      </c>
      <c r="J4938" t="e">
        <f t="shared" si="457"/>
        <v>#N/A</v>
      </c>
      <c r="K4938" t="e">
        <f t="shared" si="458"/>
        <v>#N/A</v>
      </c>
      <c r="L4938" t="e">
        <f t="shared" si="459"/>
        <v>#N/A</v>
      </c>
      <c r="M4938" t="str">
        <f t="shared" si="460"/>
        <v>N/A</v>
      </c>
      <c r="N4938" t="str">
        <f t="shared" si="461"/>
        <v>N/A</v>
      </c>
      <c r="O4938" t="str">
        <f t="shared" si="462"/>
        <v>N/A</v>
      </c>
      <c r="S4938">
        <f>IF(OR(ISBLANK(B4938),ISBLANK(C4938),ISBLANK(D4938),ISBLANK(E4938),ISBLANK(F4938),ISBLANK('Data Entry'!G4938),ISBLANK('Data Entry'!H4938)),0,1)</f>
        <v>0</v>
      </c>
    </row>
    <row r="4939" spans="1:19" x14ac:dyDescent="0.25">
      <c r="A4939">
        <f>'Data Entry'!A4939</f>
        <v>0</v>
      </c>
      <c r="B4939">
        <f>'Data Entry'!B4939</f>
        <v>0</v>
      </c>
      <c r="C4939">
        <f>'Data Entry'!C4939</f>
        <v>0</v>
      </c>
      <c r="D4939">
        <f>'Data Entry'!D4939</f>
        <v>0</v>
      </c>
      <c r="E4939">
        <f>'Data Entry'!E4939</f>
        <v>0</v>
      </c>
      <c r="F4939">
        <f>'Data Entry'!F4939</f>
        <v>0</v>
      </c>
      <c r="G4939" t="e">
        <f>('Data Entry'!G4939-HLOOKUP('Data Entry'!I4939,'CST Norms'!$A$48:$K$62,I4939,FALSE))/HLOOKUP('Data Entry'!I4939,'CST Norms'!$A$77:$K$91,I4939,FALSE)</f>
        <v>#N/A</v>
      </c>
      <c r="H4939" t="e">
        <f>( 'Data Entry'!H4939 - HLOOKUP('Data Entry'!I4939,'CST Norms'!$A$65:$K$75,8,FALSE) )/HLOOKUP('Data Entry'!I4939,'CST Norms'!$A$94:$K$104,8,FALSE)</f>
        <v>#N/A</v>
      </c>
      <c r="I4939">
        <f>'Data Entry'!$J4939</f>
        <v>0</v>
      </c>
      <c r="J4939" t="e">
        <f t="shared" si="457"/>
        <v>#N/A</v>
      </c>
      <c r="K4939" t="e">
        <f t="shared" si="458"/>
        <v>#N/A</v>
      </c>
      <c r="L4939" t="e">
        <f t="shared" si="459"/>
        <v>#N/A</v>
      </c>
      <c r="M4939" t="str">
        <f t="shared" si="460"/>
        <v>N/A</v>
      </c>
      <c r="N4939" t="str">
        <f t="shared" si="461"/>
        <v>N/A</v>
      </c>
      <c r="O4939" t="str">
        <f t="shared" si="462"/>
        <v>N/A</v>
      </c>
      <c r="S4939">
        <f>IF(OR(ISBLANK(B4939),ISBLANK(C4939),ISBLANK(D4939),ISBLANK(E4939),ISBLANK(F4939),ISBLANK('Data Entry'!G4939),ISBLANK('Data Entry'!H4939)),0,1)</f>
        <v>0</v>
      </c>
    </row>
    <row r="4940" spans="1:19" x14ac:dyDescent="0.25">
      <c r="A4940">
        <f>'Data Entry'!A4940</f>
        <v>0</v>
      </c>
      <c r="B4940">
        <f>'Data Entry'!B4940</f>
        <v>0</v>
      </c>
      <c r="C4940">
        <f>'Data Entry'!C4940</f>
        <v>0</v>
      </c>
      <c r="D4940">
        <f>'Data Entry'!D4940</f>
        <v>0</v>
      </c>
      <c r="E4940">
        <f>'Data Entry'!E4940</f>
        <v>0</v>
      </c>
      <c r="F4940">
        <f>'Data Entry'!F4940</f>
        <v>0</v>
      </c>
      <c r="G4940" t="e">
        <f>('Data Entry'!G4940-HLOOKUP('Data Entry'!I4940,'CST Norms'!$A$48:$K$62,I4940,FALSE))/HLOOKUP('Data Entry'!I4940,'CST Norms'!$A$77:$K$91,I4940,FALSE)</f>
        <v>#N/A</v>
      </c>
      <c r="H4940" t="e">
        <f>( 'Data Entry'!H4940 - HLOOKUP('Data Entry'!I4940,'CST Norms'!$A$65:$K$75,8,FALSE) )/HLOOKUP('Data Entry'!I4940,'CST Norms'!$A$94:$K$104,8,FALSE)</f>
        <v>#N/A</v>
      </c>
      <c r="I4940">
        <f>'Data Entry'!$J4940</f>
        <v>0</v>
      </c>
      <c r="J4940" t="e">
        <f t="shared" ref="J4940:J5003" si="463">U$30+$B4940*U$8+$C4940*U$10+$D4940*U$12+$E4940*U$14+$F4940*U$16+$G4940*IF(I4940=8,U$20,IF(I4940=9,U$22,IF(I4940=10,U$24,"")))+$H4940*U$18+U$26*IF(I4940=8,1,0)+U$28*IF(I4940=10,1,0)</f>
        <v>#N/A</v>
      </c>
      <c r="K4940" t="e">
        <f t="shared" ref="K4940:K5003" si="464">V$30+$B4940*V$8+$C4940*V$10+$D4940*V$12+$E4940*V$14+$F4940*V$16+$G4940*IF(I4940=8,V$20,IF(I4940=9,V$22,IF(I4940=10,V$24,"")))+$H4940*V$18+V$26*IF(I4940=8,1,0)+V4957*IF(I4940=10,1,0)</f>
        <v>#N/A</v>
      </c>
      <c r="L4940" t="e">
        <f t="shared" ref="L4940:L5003" si="465">W$30+$B4940*W$8+$C4940*W$10+$D4940*W$12+$E4940*W$14+$F4940*W$16+$G4940*IF(I4940=8,W$20,IF(I4940=9,W$22,IF(I4940=10,W$24,"")))+$H4940*W$18+W$26*IF(I4940=8,1,0)+W$28*IF(I4940=10,1,0)</f>
        <v>#N/A</v>
      </c>
      <c r="M4940" t="str">
        <f t="shared" si="460"/>
        <v>N/A</v>
      </c>
      <c r="N4940" t="str">
        <f t="shared" si="461"/>
        <v>N/A</v>
      </c>
      <c r="O4940" t="str">
        <f t="shared" si="462"/>
        <v>N/A</v>
      </c>
      <c r="S4940">
        <f>IF(OR(ISBLANK(B4940),ISBLANK(C4940),ISBLANK(D4940),ISBLANK(E4940),ISBLANK(F4940),ISBLANK('Data Entry'!G4940),ISBLANK('Data Entry'!H4940)),0,1)</f>
        <v>0</v>
      </c>
    </row>
    <row r="4941" spans="1:19" x14ac:dyDescent="0.25">
      <c r="A4941">
        <f>'Data Entry'!A4941</f>
        <v>0</v>
      </c>
      <c r="B4941">
        <f>'Data Entry'!B4941</f>
        <v>0</v>
      </c>
      <c r="C4941">
        <f>'Data Entry'!C4941</f>
        <v>0</v>
      </c>
      <c r="D4941">
        <f>'Data Entry'!D4941</f>
        <v>0</v>
      </c>
      <c r="E4941">
        <f>'Data Entry'!E4941</f>
        <v>0</v>
      </c>
      <c r="F4941">
        <f>'Data Entry'!F4941</f>
        <v>0</v>
      </c>
      <c r="G4941" t="e">
        <f>('Data Entry'!G4941-HLOOKUP('Data Entry'!I4941,'CST Norms'!$A$48:$K$62,I4941,FALSE))/HLOOKUP('Data Entry'!I4941,'CST Norms'!$A$77:$K$91,I4941,FALSE)</f>
        <v>#N/A</v>
      </c>
      <c r="H4941" t="e">
        <f>( 'Data Entry'!H4941 - HLOOKUP('Data Entry'!I4941,'CST Norms'!$A$65:$K$75,8,FALSE) )/HLOOKUP('Data Entry'!I4941,'CST Norms'!$A$94:$K$104,8,FALSE)</f>
        <v>#N/A</v>
      </c>
      <c r="I4941">
        <f>'Data Entry'!$J4941</f>
        <v>0</v>
      </c>
      <c r="J4941" t="e">
        <f t="shared" si="463"/>
        <v>#N/A</v>
      </c>
      <c r="K4941" t="e">
        <f t="shared" si="464"/>
        <v>#N/A</v>
      </c>
      <c r="L4941" t="e">
        <f t="shared" si="465"/>
        <v>#N/A</v>
      </c>
      <c r="M4941" t="str">
        <f t="shared" ref="M4941:M5004" si="466">IF($S4941=1,NORMSDIST(J4941),"N/A")</f>
        <v>N/A</v>
      </c>
      <c r="N4941" t="str">
        <f t="shared" ref="N4941:N5004" si="467">IF($S4941=1,NORMSDIST(K4941),"N/A")</f>
        <v>N/A</v>
      </c>
      <c r="O4941" t="str">
        <f t="shared" ref="O4941:O5004" si="468">IF($S4941=1,NORMSDIST(L4941),"N/A")</f>
        <v>N/A</v>
      </c>
      <c r="S4941">
        <f>IF(OR(ISBLANK(B4941),ISBLANK(C4941),ISBLANK(D4941),ISBLANK(E4941),ISBLANK(F4941),ISBLANK('Data Entry'!G4941),ISBLANK('Data Entry'!H4941)),0,1)</f>
        <v>0</v>
      </c>
    </row>
    <row r="4942" spans="1:19" x14ac:dyDescent="0.25">
      <c r="A4942">
        <f>'Data Entry'!A4942</f>
        <v>0</v>
      </c>
      <c r="B4942">
        <f>'Data Entry'!B4942</f>
        <v>0</v>
      </c>
      <c r="C4942">
        <f>'Data Entry'!C4942</f>
        <v>0</v>
      </c>
      <c r="D4942">
        <f>'Data Entry'!D4942</f>
        <v>0</v>
      </c>
      <c r="E4942">
        <f>'Data Entry'!E4942</f>
        <v>0</v>
      </c>
      <c r="F4942">
        <f>'Data Entry'!F4942</f>
        <v>0</v>
      </c>
      <c r="G4942" t="e">
        <f>('Data Entry'!G4942-HLOOKUP('Data Entry'!I4942,'CST Norms'!$A$48:$K$62,I4942,FALSE))/HLOOKUP('Data Entry'!I4942,'CST Norms'!$A$77:$K$91,I4942,FALSE)</f>
        <v>#N/A</v>
      </c>
      <c r="H4942" t="e">
        <f>( 'Data Entry'!H4942 - HLOOKUP('Data Entry'!I4942,'CST Norms'!$A$65:$K$75,8,FALSE) )/HLOOKUP('Data Entry'!I4942,'CST Norms'!$A$94:$K$104,8,FALSE)</f>
        <v>#N/A</v>
      </c>
      <c r="I4942">
        <f>'Data Entry'!$J4942</f>
        <v>0</v>
      </c>
      <c r="J4942" t="e">
        <f t="shared" si="463"/>
        <v>#N/A</v>
      </c>
      <c r="K4942" t="e">
        <f t="shared" si="464"/>
        <v>#N/A</v>
      </c>
      <c r="L4942" t="e">
        <f t="shared" si="465"/>
        <v>#N/A</v>
      </c>
      <c r="M4942" t="str">
        <f t="shared" si="466"/>
        <v>N/A</v>
      </c>
      <c r="N4942" t="str">
        <f t="shared" si="467"/>
        <v>N/A</v>
      </c>
      <c r="O4942" t="str">
        <f t="shared" si="468"/>
        <v>N/A</v>
      </c>
      <c r="S4942">
        <f>IF(OR(ISBLANK(B4942),ISBLANK(C4942),ISBLANK(D4942),ISBLANK(E4942),ISBLANK(F4942),ISBLANK('Data Entry'!G4942),ISBLANK('Data Entry'!H4942)),0,1)</f>
        <v>0</v>
      </c>
    </row>
    <row r="4943" spans="1:19" x14ac:dyDescent="0.25">
      <c r="A4943">
        <f>'Data Entry'!A4943</f>
        <v>0</v>
      </c>
      <c r="B4943">
        <f>'Data Entry'!B4943</f>
        <v>0</v>
      </c>
      <c r="C4943">
        <f>'Data Entry'!C4943</f>
        <v>0</v>
      </c>
      <c r="D4943">
        <f>'Data Entry'!D4943</f>
        <v>0</v>
      </c>
      <c r="E4943">
        <f>'Data Entry'!E4943</f>
        <v>0</v>
      </c>
      <c r="F4943">
        <f>'Data Entry'!F4943</f>
        <v>0</v>
      </c>
      <c r="G4943" t="e">
        <f>('Data Entry'!G4943-HLOOKUP('Data Entry'!I4943,'CST Norms'!$A$48:$K$62,I4943,FALSE))/HLOOKUP('Data Entry'!I4943,'CST Norms'!$A$77:$K$91,I4943,FALSE)</f>
        <v>#N/A</v>
      </c>
      <c r="H4943" t="e">
        <f>( 'Data Entry'!H4943 - HLOOKUP('Data Entry'!I4943,'CST Norms'!$A$65:$K$75,8,FALSE) )/HLOOKUP('Data Entry'!I4943,'CST Norms'!$A$94:$K$104,8,FALSE)</f>
        <v>#N/A</v>
      </c>
      <c r="I4943">
        <f>'Data Entry'!$J4943</f>
        <v>0</v>
      </c>
      <c r="J4943" t="e">
        <f t="shared" si="463"/>
        <v>#N/A</v>
      </c>
      <c r="K4943" t="e">
        <f t="shared" si="464"/>
        <v>#N/A</v>
      </c>
      <c r="L4943" t="e">
        <f t="shared" si="465"/>
        <v>#N/A</v>
      </c>
      <c r="M4943" t="str">
        <f t="shared" si="466"/>
        <v>N/A</v>
      </c>
      <c r="N4943" t="str">
        <f t="shared" si="467"/>
        <v>N/A</v>
      </c>
      <c r="O4943" t="str">
        <f t="shared" si="468"/>
        <v>N/A</v>
      </c>
      <c r="S4943">
        <f>IF(OR(ISBLANK(B4943),ISBLANK(C4943),ISBLANK(D4943),ISBLANK(E4943),ISBLANK(F4943),ISBLANK('Data Entry'!G4943),ISBLANK('Data Entry'!H4943)),0,1)</f>
        <v>0</v>
      </c>
    </row>
    <row r="4944" spans="1:19" x14ac:dyDescent="0.25">
      <c r="A4944">
        <f>'Data Entry'!A4944</f>
        <v>0</v>
      </c>
      <c r="B4944">
        <f>'Data Entry'!B4944</f>
        <v>0</v>
      </c>
      <c r="C4944">
        <f>'Data Entry'!C4944</f>
        <v>0</v>
      </c>
      <c r="D4944">
        <f>'Data Entry'!D4944</f>
        <v>0</v>
      </c>
      <c r="E4944">
        <f>'Data Entry'!E4944</f>
        <v>0</v>
      </c>
      <c r="F4944">
        <f>'Data Entry'!F4944</f>
        <v>0</v>
      </c>
      <c r="G4944" t="e">
        <f>('Data Entry'!G4944-HLOOKUP('Data Entry'!I4944,'CST Norms'!$A$48:$K$62,I4944,FALSE))/HLOOKUP('Data Entry'!I4944,'CST Norms'!$A$77:$K$91,I4944,FALSE)</f>
        <v>#N/A</v>
      </c>
      <c r="H4944" t="e">
        <f>( 'Data Entry'!H4944 - HLOOKUP('Data Entry'!I4944,'CST Norms'!$A$65:$K$75,8,FALSE) )/HLOOKUP('Data Entry'!I4944,'CST Norms'!$A$94:$K$104,8,FALSE)</f>
        <v>#N/A</v>
      </c>
      <c r="I4944">
        <f>'Data Entry'!$J4944</f>
        <v>0</v>
      </c>
      <c r="J4944" t="e">
        <f t="shared" si="463"/>
        <v>#N/A</v>
      </c>
      <c r="K4944" t="e">
        <f t="shared" si="464"/>
        <v>#N/A</v>
      </c>
      <c r="L4944" t="e">
        <f t="shared" si="465"/>
        <v>#N/A</v>
      </c>
      <c r="M4944" t="str">
        <f t="shared" si="466"/>
        <v>N/A</v>
      </c>
      <c r="N4944" t="str">
        <f t="shared" si="467"/>
        <v>N/A</v>
      </c>
      <c r="O4944" t="str">
        <f t="shared" si="468"/>
        <v>N/A</v>
      </c>
      <c r="S4944">
        <f>IF(OR(ISBLANK(B4944),ISBLANK(C4944),ISBLANK(D4944),ISBLANK(E4944),ISBLANK(F4944),ISBLANK('Data Entry'!G4944),ISBLANK('Data Entry'!H4944)),0,1)</f>
        <v>0</v>
      </c>
    </row>
    <row r="4945" spans="1:19" x14ac:dyDescent="0.25">
      <c r="A4945">
        <f>'Data Entry'!A4945</f>
        <v>0</v>
      </c>
      <c r="B4945">
        <f>'Data Entry'!B4945</f>
        <v>0</v>
      </c>
      <c r="C4945">
        <f>'Data Entry'!C4945</f>
        <v>0</v>
      </c>
      <c r="D4945">
        <f>'Data Entry'!D4945</f>
        <v>0</v>
      </c>
      <c r="E4945">
        <f>'Data Entry'!E4945</f>
        <v>0</v>
      </c>
      <c r="F4945">
        <f>'Data Entry'!F4945</f>
        <v>0</v>
      </c>
      <c r="G4945" t="e">
        <f>('Data Entry'!G4945-HLOOKUP('Data Entry'!I4945,'CST Norms'!$A$48:$K$62,I4945,FALSE))/HLOOKUP('Data Entry'!I4945,'CST Norms'!$A$77:$K$91,I4945,FALSE)</f>
        <v>#N/A</v>
      </c>
      <c r="H4945" t="e">
        <f>( 'Data Entry'!H4945 - HLOOKUP('Data Entry'!I4945,'CST Norms'!$A$65:$K$75,8,FALSE) )/HLOOKUP('Data Entry'!I4945,'CST Norms'!$A$94:$K$104,8,FALSE)</f>
        <v>#N/A</v>
      </c>
      <c r="I4945">
        <f>'Data Entry'!$J4945</f>
        <v>0</v>
      </c>
      <c r="J4945" t="e">
        <f t="shared" si="463"/>
        <v>#N/A</v>
      </c>
      <c r="K4945" t="e">
        <f t="shared" si="464"/>
        <v>#N/A</v>
      </c>
      <c r="L4945" t="e">
        <f t="shared" si="465"/>
        <v>#N/A</v>
      </c>
      <c r="M4945" t="str">
        <f t="shared" si="466"/>
        <v>N/A</v>
      </c>
      <c r="N4945" t="str">
        <f t="shared" si="467"/>
        <v>N/A</v>
      </c>
      <c r="O4945" t="str">
        <f t="shared" si="468"/>
        <v>N/A</v>
      </c>
      <c r="S4945">
        <f>IF(OR(ISBLANK(B4945),ISBLANK(C4945),ISBLANK(D4945),ISBLANK(E4945),ISBLANK(F4945),ISBLANK('Data Entry'!G4945),ISBLANK('Data Entry'!H4945)),0,1)</f>
        <v>0</v>
      </c>
    </row>
    <row r="4946" spans="1:19" x14ac:dyDescent="0.25">
      <c r="A4946">
        <f>'Data Entry'!A4946</f>
        <v>0</v>
      </c>
      <c r="B4946">
        <f>'Data Entry'!B4946</f>
        <v>0</v>
      </c>
      <c r="C4946">
        <f>'Data Entry'!C4946</f>
        <v>0</v>
      </c>
      <c r="D4946">
        <f>'Data Entry'!D4946</f>
        <v>0</v>
      </c>
      <c r="E4946">
        <f>'Data Entry'!E4946</f>
        <v>0</v>
      </c>
      <c r="F4946">
        <f>'Data Entry'!F4946</f>
        <v>0</v>
      </c>
      <c r="G4946" t="e">
        <f>('Data Entry'!G4946-HLOOKUP('Data Entry'!I4946,'CST Norms'!$A$48:$K$62,I4946,FALSE))/HLOOKUP('Data Entry'!I4946,'CST Norms'!$A$77:$K$91,I4946,FALSE)</f>
        <v>#N/A</v>
      </c>
      <c r="H4946" t="e">
        <f>( 'Data Entry'!H4946 - HLOOKUP('Data Entry'!I4946,'CST Norms'!$A$65:$K$75,8,FALSE) )/HLOOKUP('Data Entry'!I4946,'CST Norms'!$A$94:$K$104,8,FALSE)</f>
        <v>#N/A</v>
      </c>
      <c r="I4946">
        <f>'Data Entry'!$J4946</f>
        <v>0</v>
      </c>
      <c r="J4946" t="e">
        <f t="shared" si="463"/>
        <v>#N/A</v>
      </c>
      <c r="K4946" t="e">
        <f t="shared" si="464"/>
        <v>#N/A</v>
      </c>
      <c r="L4946" t="e">
        <f t="shared" si="465"/>
        <v>#N/A</v>
      </c>
      <c r="M4946" t="str">
        <f t="shared" si="466"/>
        <v>N/A</v>
      </c>
      <c r="N4946" t="str">
        <f t="shared" si="467"/>
        <v>N/A</v>
      </c>
      <c r="O4946" t="str">
        <f t="shared" si="468"/>
        <v>N/A</v>
      </c>
      <c r="S4946">
        <f>IF(OR(ISBLANK(B4946),ISBLANK(C4946),ISBLANK(D4946),ISBLANK(E4946),ISBLANK(F4946),ISBLANK('Data Entry'!G4946),ISBLANK('Data Entry'!H4946)),0,1)</f>
        <v>0</v>
      </c>
    </row>
    <row r="4947" spans="1:19" x14ac:dyDescent="0.25">
      <c r="A4947">
        <f>'Data Entry'!A4947</f>
        <v>0</v>
      </c>
      <c r="B4947">
        <f>'Data Entry'!B4947</f>
        <v>0</v>
      </c>
      <c r="C4947">
        <f>'Data Entry'!C4947</f>
        <v>0</v>
      </c>
      <c r="D4947">
        <f>'Data Entry'!D4947</f>
        <v>0</v>
      </c>
      <c r="E4947">
        <f>'Data Entry'!E4947</f>
        <v>0</v>
      </c>
      <c r="F4947">
        <f>'Data Entry'!F4947</f>
        <v>0</v>
      </c>
      <c r="G4947" t="e">
        <f>('Data Entry'!G4947-HLOOKUP('Data Entry'!I4947,'CST Norms'!$A$48:$K$62,I4947,FALSE))/HLOOKUP('Data Entry'!I4947,'CST Norms'!$A$77:$K$91,I4947,FALSE)</f>
        <v>#N/A</v>
      </c>
      <c r="H4947" t="e">
        <f>( 'Data Entry'!H4947 - HLOOKUP('Data Entry'!I4947,'CST Norms'!$A$65:$K$75,8,FALSE) )/HLOOKUP('Data Entry'!I4947,'CST Norms'!$A$94:$K$104,8,FALSE)</f>
        <v>#N/A</v>
      </c>
      <c r="I4947">
        <f>'Data Entry'!$J4947</f>
        <v>0</v>
      </c>
      <c r="J4947" t="e">
        <f t="shared" si="463"/>
        <v>#N/A</v>
      </c>
      <c r="K4947" t="e">
        <f t="shared" si="464"/>
        <v>#N/A</v>
      </c>
      <c r="L4947" t="e">
        <f t="shared" si="465"/>
        <v>#N/A</v>
      </c>
      <c r="M4947" t="str">
        <f t="shared" si="466"/>
        <v>N/A</v>
      </c>
      <c r="N4947" t="str">
        <f t="shared" si="467"/>
        <v>N/A</v>
      </c>
      <c r="O4947" t="str">
        <f t="shared" si="468"/>
        <v>N/A</v>
      </c>
      <c r="S4947">
        <f>IF(OR(ISBLANK(B4947),ISBLANK(C4947),ISBLANK(D4947),ISBLANK(E4947),ISBLANK(F4947),ISBLANK('Data Entry'!G4947),ISBLANK('Data Entry'!H4947)),0,1)</f>
        <v>0</v>
      </c>
    </row>
    <row r="4948" spans="1:19" x14ac:dyDescent="0.25">
      <c r="A4948">
        <f>'Data Entry'!A4948</f>
        <v>0</v>
      </c>
      <c r="B4948">
        <f>'Data Entry'!B4948</f>
        <v>0</v>
      </c>
      <c r="C4948">
        <f>'Data Entry'!C4948</f>
        <v>0</v>
      </c>
      <c r="D4948">
        <f>'Data Entry'!D4948</f>
        <v>0</v>
      </c>
      <c r="E4948">
        <f>'Data Entry'!E4948</f>
        <v>0</v>
      </c>
      <c r="F4948">
        <f>'Data Entry'!F4948</f>
        <v>0</v>
      </c>
      <c r="G4948" t="e">
        <f>('Data Entry'!G4948-HLOOKUP('Data Entry'!I4948,'CST Norms'!$A$48:$K$62,I4948,FALSE))/HLOOKUP('Data Entry'!I4948,'CST Norms'!$A$77:$K$91,I4948,FALSE)</f>
        <v>#N/A</v>
      </c>
      <c r="H4948" t="e">
        <f>( 'Data Entry'!H4948 - HLOOKUP('Data Entry'!I4948,'CST Norms'!$A$65:$K$75,8,FALSE) )/HLOOKUP('Data Entry'!I4948,'CST Norms'!$A$94:$K$104,8,FALSE)</f>
        <v>#N/A</v>
      </c>
      <c r="I4948">
        <f>'Data Entry'!$J4948</f>
        <v>0</v>
      </c>
      <c r="J4948" t="e">
        <f t="shared" si="463"/>
        <v>#N/A</v>
      </c>
      <c r="K4948" t="e">
        <f t="shared" si="464"/>
        <v>#N/A</v>
      </c>
      <c r="L4948" t="e">
        <f t="shared" si="465"/>
        <v>#N/A</v>
      </c>
      <c r="M4948" t="str">
        <f t="shared" si="466"/>
        <v>N/A</v>
      </c>
      <c r="N4948" t="str">
        <f t="shared" si="467"/>
        <v>N/A</v>
      </c>
      <c r="O4948" t="str">
        <f t="shared" si="468"/>
        <v>N/A</v>
      </c>
      <c r="S4948">
        <f>IF(OR(ISBLANK(B4948),ISBLANK(C4948),ISBLANK(D4948),ISBLANK(E4948),ISBLANK(F4948),ISBLANK('Data Entry'!G4948),ISBLANK('Data Entry'!H4948)),0,1)</f>
        <v>0</v>
      </c>
    </row>
    <row r="4949" spans="1:19" x14ac:dyDescent="0.25">
      <c r="A4949">
        <f>'Data Entry'!A4949</f>
        <v>0</v>
      </c>
      <c r="B4949">
        <f>'Data Entry'!B4949</f>
        <v>0</v>
      </c>
      <c r="C4949">
        <f>'Data Entry'!C4949</f>
        <v>0</v>
      </c>
      <c r="D4949">
        <f>'Data Entry'!D4949</f>
        <v>0</v>
      </c>
      <c r="E4949">
        <f>'Data Entry'!E4949</f>
        <v>0</v>
      </c>
      <c r="F4949">
        <f>'Data Entry'!F4949</f>
        <v>0</v>
      </c>
      <c r="G4949" t="e">
        <f>('Data Entry'!G4949-HLOOKUP('Data Entry'!I4949,'CST Norms'!$A$48:$K$62,I4949,FALSE))/HLOOKUP('Data Entry'!I4949,'CST Norms'!$A$77:$K$91,I4949,FALSE)</f>
        <v>#N/A</v>
      </c>
      <c r="H4949" t="e">
        <f>( 'Data Entry'!H4949 - HLOOKUP('Data Entry'!I4949,'CST Norms'!$A$65:$K$75,8,FALSE) )/HLOOKUP('Data Entry'!I4949,'CST Norms'!$A$94:$K$104,8,FALSE)</f>
        <v>#N/A</v>
      </c>
      <c r="I4949">
        <f>'Data Entry'!$J4949</f>
        <v>0</v>
      </c>
      <c r="J4949" t="e">
        <f t="shared" si="463"/>
        <v>#N/A</v>
      </c>
      <c r="K4949" t="e">
        <f t="shared" si="464"/>
        <v>#N/A</v>
      </c>
      <c r="L4949" t="e">
        <f t="shared" si="465"/>
        <v>#N/A</v>
      </c>
      <c r="M4949" t="str">
        <f t="shared" si="466"/>
        <v>N/A</v>
      </c>
      <c r="N4949" t="str">
        <f t="shared" si="467"/>
        <v>N/A</v>
      </c>
      <c r="O4949" t="str">
        <f t="shared" si="468"/>
        <v>N/A</v>
      </c>
      <c r="S4949">
        <f>IF(OR(ISBLANK(B4949),ISBLANK(C4949),ISBLANK(D4949),ISBLANK(E4949),ISBLANK(F4949),ISBLANK('Data Entry'!G4949),ISBLANK('Data Entry'!H4949)),0,1)</f>
        <v>0</v>
      </c>
    </row>
    <row r="4950" spans="1:19" x14ac:dyDescent="0.25">
      <c r="A4950">
        <f>'Data Entry'!A4950</f>
        <v>0</v>
      </c>
      <c r="B4950">
        <f>'Data Entry'!B4950</f>
        <v>0</v>
      </c>
      <c r="C4950">
        <f>'Data Entry'!C4950</f>
        <v>0</v>
      </c>
      <c r="D4950">
        <f>'Data Entry'!D4950</f>
        <v>0</v>
      </c>
      <c r="E4950">
        <f>'Data Entry'!E4950</f>
        <v>0</v>
      </c>
      <c r="F4950">
        <f>'Data Entry'!F4950</f>
        <v>0</v>
      </c>
      <c r="G4950" t="e">
        <f>('Data Entry'!G4950-HLOOKUP('Data Entry'!I4950,'CST Norms'!$A$48:$K$62,I4950,FALSE))/HLOOKUP('Data Entry'!I4950,'CST Norms'!$A$77:$K$91,I4950,FALSE)</f>
        <v>#N/A</v>
      </c>
      <c r="H4950" t="e">
        <f>( 'Data Entry'!H4950 - HLOOKUP('Data Entry'!I4950,'CST Norms'!$A$65:$K$75,8,FALSE) )/HLOOKUP('Data Entry'!I4950,'CST Norms'!$A$94:$K$104,8,FALSE)</f>
        <v>#N/A</v>
      </c>
      <c r="I4950">
        <f>'Data Entry'!$J4950</f>
        <v>0</v>
      </c>
      <c r="J4950" t="e">
        <f t="shared" si="463"/>
        <v>#N/A</v>
      </c>
      <c r="K4950" t="e">
        <f t="shared" si="464"/>
        <v>#N/A</v>
      </c>
      <c r="L4950" t="e">
        <f t="shared" si="465"/>
        <v>#N/A</v>
      </c>
      <c r="M4950" t="str">
        <f t="shared" si="466"/>
        <v>N/A</v>
      </c>
      <c r="N4950" t="str">
        <f t="shared" si="467"/>
        <v>N/A</v>
      </c>
      <c r="O4950" t="str">
        <f t="shared" si="468"/>
        <v>N/A</v>
      </c>
      <c r="S4950">
        <f>IF(OR(ISBLANK(B4950),ISBLANK(C4950),ISBLANK(D4950),ISBLANK(E4950),ISBLANK(F4950),ISBLANK('Data Entry'!G4950),ISBLANK('Data Entry'!H4950)),0,1)</f>
        <v>0</v>
      </c>
    </row>
    <row r="4951" spans="1:19" x14ac:dyDescent="0.25">
      <c r="A4951">
        <f>'Data Entry'!A4951</f>
        <v>0</v>
      </c>
      <c r="B4951">
        <f>'Data Entry'!B4951</f>
        <v>0</v>
      </c>
      <c r="C4951">
        <f>'Data Entry'!C4951</f>
        <v>0</v>
      </c>
      <c r="D4951">
        <f>'Data Entry'!D4951</f>
        <v>0</v>
      </c>
      <c r="E4951">
        <f>'Data Entry'!E4951</f>
        <v>0</v>
      </c>
      <c r="F4951">
        <f>'Data Entry'!F4951</f>
        <v>0</v>
      </c>
      <c r="G4951" t="e">
        <f>('Data Entry'!G4951-HLOOKUP('Data Entry'!I4951,'CST Norms'!$A$48:$K$62,I4951,FALSE))/HLOOKUP('Data Entry'!I4951,'CST Norms'!$A$77:$K$91,I4951,FALSE)</f>
        <v>#N/A</v>
      </c>
      <c r="H4951" t="e">
        <f>( 'Data Entry'!H4951 - HLOOKUP('Data Entry'!I4951,'CST Norms'!$A$65:$K$75,8,FALSE) )/HLOOKUP('Data Entry'!I4951,'CST Norms'!$A$94:$K$104,8,FALSE)</f>
        <v>#N/A</v>
      </c>
      <c r="I4951">
        <f>'Data Entry'!$J4951</f>
        <v>0</v>
      </c>
      <c r="J4951" t="e">
        <f t="shared" si="463"/>
        <v>#N/A</v>
      </c>
      <c r="K4951" t="e">
        <f t="shared" si="464"/>
        <v>#N/A</v>
      </c>
      <c r="L4951" t="e">
        <f t="shared" si="465"/>
        <v>#N/A</v>
      </c>
      <c r="M4951" t="str">
        <f t="shared" si="466"/>
        <v>N/A</v>
      </c>
      <c r="N4951" t="str">
        <f t="shared" si="467"/>
        <v>N/A</v>
      </c>
      <c r="O4951" t="str">
        <f t="shared" si="468"/>
        <v>N/A</v>
      </c>
      <c r="S4951">
        <f>IF(OR(ISBLANK(B4951),ISBLANK(C4951),ISBLANK(D4951),ISBLANK(E4951),ISBLANK(F4951),ISBLANK('Data Entry'!G4951),ISBLANK('Data Entry'!H4951)),0,1)</f>
        <v>0</v>
      </c>
    </row>
    <row r="4952" spans="1:19" x14ac:dyDescent="0.25">
      <c r="A4952">
        <f>'Data Entry'!A4952</f>
        <v>0</v>
      </c>
      <c r="B4952">
        <f>'Data Entry'!B4952</f>
        <v>0</v>
      </c>
      <c r="C4952">
        <f>'Data Entry'!C4952</f>
        <v>0</v>
      </c>
      <c r="D4952">
        <f>'Data Entry'!D4952</f>
        <v>0</v>
      </c>
      <c r="E4952">
        <f>'Data Entry'!E4952</f>
        <v>0</v>
      </c>
      <c r="F4952">
        <f>'Data Entry'!F4952</f>
        <v>0</v>
      </c>
      <c r="G4952" t="e">
        <f>('Data Entry'!G4952-HLOOKUP('Data Entry'!I4952,'CST Norms'!$A$48:$K$62,I4952,FALSE))/HLOOKUP('Data Entry'!I4952,'CST Norms'!$A$77:$K$91,I4952,FALSE)</f>
        <v>#N/A</v>
      </c>
      <c r="H4952" t="e">
        <f>( 'Data Entry'!H4952 - HLOOKUP('Data Entry'!I4952,'CST Norms'!$A$65:$K$75,8,FALSE) )/HLOOKUP('Data Entry'!I4952,'CST Norms'!$A$94:$K$104,8,FALSE)</f>
        <v>#N/A</v>
      </c>
      <c r="I4952">
        <f>'Data Entry'!$J4952</f>
        <v>0</v>
      </c>
      <c r="J4952" t="e">
        <f t="shared" si="463"/>
        <v>#N/A</v>
      </c>
      <c r="K4952" t="e">
        <f t="shared" si="464"/>
        <v>#N/A</v>
      </c>
      <c r="L4952" t="e">
        <f t="shared" si="465"/>
        <v>#N/A</v>
      </c>
      <c r="M4952" t="str">
        <f t="shared" si="466"/>
        <v>N/A</v>
      </c>
      <c r="N4952" t="str">
        <f t="shared" si="467"/>
        <v>N/A</v>
      </c>
      <c r="O4952" t="str">
        <f t="shared" si="468"/>
        <v>N/A</v>
      </c>
      <c r="S4952">
        <f>IF(OR(ISBLANK(B4952),ISBLANK(C4952),ISBLANK(D4952),ISBLANK(E4952),ISBLANK(F4952),ISBLANK('Data Entry'!G4952),ISBLANK('Data Entry'!H4952)),0,1)</f>
        <v>0</v>
      </c>
    </row>
    <row r="4953" spans="1:19" x14ac:dyDescent="0.25">
      <c r="A4953">
        <f>'Data Entry'!A4953</f>
        <v>0</v>
      </c>
      <c r="B4953">
        <f>'Data Entry'!B4953</f>
        <v>0</v>
      </c>
      <c r="C4953">
        <f>'Data Entry'!C4953</f>
        <v>0</v>
      </c>
      <c r="D4953">
        <f>'Data Entry'!D4953</f>
        <v>0</v>
      </c>
      <c r="E4953">
        <f>'Data Entry'!E4953</f>
        <v>0</v>
      </c>
      <c r="F4953">
        <f>'Data Entry'!F4953</f>
        <v>0</v>
      </c>
      <c r="G4953" t="e">
        <f>('Data Entry'!G4953-HLOOKUP('Data Entry'!I4953,'CST Norms'!$A$48:$K$62,I4953,FALSE))/HLOOKUP('Data Entry'!I4953,'CST Norms'!$A$77:$K$91,I4953,FALSE)</f>
        <v>#N/A</v>
      </c>
      <c r="H4953" t="e">
        <f>( 'Data Entry'!H4953 - HLOOKUP('Data Entry'!I4953,'CST Norms'!$A$65:$K$75,8,FALSE) )/HLOOKUP('Data Entry'!I4953,'CST Norms'!$A$94:$K$104,8,FALSE)</f>
        <v>#N/A</v>
      </c>
      <c r="I4953">
        <f>'Data Entry'!$J4953</f>
        <v>0</v>
      </c>
      <c r="J4953" t="e">
        <f t="shared" si="463"/>
        <v>#N/A</v>
      </c>
      <c r="K4953" t="e">
        <f t="shared" si="464"/>
        <v>#N/A</v>
      </c>
      <c r="L4953" t="e">
        <f t="shared" si="465"/>
        <v>#N/A</v>
      </c>
      <c r="M4953" t="str">
        <f t="shared" si="466"/>
        <v>N/A</v>
      </c>
      <c r="N4953" t="str">
        <f t="shared" si="467"/>
        <v>N/A</v>
      </c>
      <c r="O4953" t="str">
        <f t="shared" si="468"/>
        <v>N/A</v>
      </c>
      <c r="S4953">
        <f>IF(OR(ISBLANK(B4953),ISBLANK(C4953),ISBLANK(D4953),ISBLANK(E4953),ISBLANK(F4953),ISBLANK('Data Entry'!G4953),ISBLANK('Data Entry'!H4953)),0,1)</f>
        <v>0</v>
      </c>
    </row>
    <row r="4954" spans="1:19" x14ac:dyDescent="0.25">
      <c r="A4954">
        <f>'Data Entry'!A4954</f>
        <v>0</v>
      </c>
      <c r="B4954">
        <f>'Data Entry'!B4954</f>
        <v>0</v>
      </c>
      <c r="C4954">
        <f>'Data Entry'!C4954</f>
        <v>0</v>
      </c>
      <c r="D4954">
        <f>'Data Entry'!D4954</f>
        <v>0</v>
      </c>
      <c r="E4954">
        <f>'Data Entry'!E4954</f>
        <v>0</v>
      </c>
      <c r="F4954">
        <f>'Data Entry'!F4954</f>
        <v>0</v>
      </c>
      <c r="G4954" t="e">
        <f>('Data Entry'!G4954-HLOOKUP('Data Entry'!I4954,'CST Norms'!$A$48:$K$62,I4954,FALSE))/HLOOKUP('Data Entry'!I4954,'CST Norms'!$A$77:$K$91,I4954,FALSE)</f>
        <v>#N/A</v>
      </c>
      <c r="H4954" t="e">
        <f>( 'Data Entry'!H4954 - HLOOKUP('Data Entry'!I4954,'CST Norms'!$A$65:$K$75,8,FALSE) )/HLOOKUP('Data Entry'!I4954,'CST Norms'!$A$94:$K$104,8,FALSE)</f>
        <v>#N/A</v>
      </c>
      <c r="I4954">
        <f>'Data Entry'!$J4954</f>
        <v>0</v>
      </c>
      <c r="J4954" t="e">
        <f t="shared" si="463"/>
        <v>#N/A</v>
      </c>
      <c r="K4954" t="e">
        <f t="shared" si="464"/>
        <v>#N/A</v>
      </c>
      <c r="L4954" t="e">
        <f t="shared" si="465"/>
        <v>#N/A</v>
      </c>
      <c r="M4954" t="str">
        <f t="shared" si="466"/>
        <v>N/A</v>
      </c>
      <c r="N4954" t="str">
        <f t="shared" si="467"/>
        <v>N/A</v>
      </c>
      <c r="O4954" t="str">
        <f t="shared" si="468"/>
        <v>N/A</v>
      </c>
      <c r="S4954">
        <f>IF(OR(ISBLANK(B4954),ISBLANK(C4954),ISBLANK(D4954),ISBLANK(E4954),ISBLANK(F4954),ISBLANK('Data Entry'!G4954),ISBLANK('Data Entry'!H4954)),0,1)</f>
        <v>0</v>
      </c>
    </row>
    <row r="4955" spans="1:19" x14ac:dyDescent="0.25">
      <c r="A4955">
        <f>'Data Entry'!A4955</f>
        <v>0</v>
      </c>
      <c r="B4955">
        <f>'Data Entry'!B4955</f>
        <v>0</v>
      </c>
      <c r="C4955">
        <f>'Data Entry'!C4955</f>
        <v>0</v>
      </c>
      <c r="D4955">
        <f>'Data Entry'!D4955</f>
        <v>0</v>
      </c>
      <c r="E4955">
        <f>'Data Entry'!E4955</f>
        <v>0</v>
      </c>
      <c r="F4955">
        <f>'Data Entry'!F4955</f>
        <v>0</v>
      </c>
      <c r="G4955" t="e">
        <f>('Data Entry'!G4955-HLOOKUP('Data Entry'!I4955,'CST Norms'!$A$48:$K$62,I4955,FALSE))/HLOOKUP('Data Entry'!I4955,'CST Norms'!$A$77:$K$91,I4955,FALSE)</f>
        <v>#N/A</v>
      </c>
      <c r="H4955" t="e">
        <f>( 'Data Entry'!H4955 - HLOOKUP('Data Entry'!I4955,'CST Norms'!$A$65:$K$75,8,FALSE) )/HLOOKUP('Data Entry'!I4955,'CST Norms'!$A$94:$K$104,8,FALSE)</f>
        <v>#N/A</v>
      </c>
      <c r="I4955">
        <f>'Data Entry'!$J4955</f>
        <v>0</v>
      </c>
      <c r="J4955" t="e">
        <f t="shared" si="463"/>
        <v>#N/A</v>
      </c>
      <c r="K4955" t="e">
        <f t="shared" si="464"/>
        <v>#N/A</v>
      </c>
      <c r="L4955" t="e">
        <f t="shared" si="465"/>
        <v>#N/A</v>
      </c>
      <c r="M4955" t="str">
        <f t="shared" si="466"/>
        <v>N/A</v>
      </c>
      <c r="N4955" t="str">
        <f t="shared" si="467"/>
        <v>N/A</v>
      </c>
      <c r="O4955" t="str">
        <f t="shared" si="468"/>
        <v>N/A</v>
      </c>
      <c r="S4955">
        <f>IF(OR(ISBLANK(B4955),ISBLANK(C4955),ISBLANK(D4955),ISBLANK(E4955),ISBLANK(F4955),ISBLANK('Data Entry'!G4955),ISBLANK('Data Entry'!H4955)),0,1)</f>
        <v>0</v>
      </c>
    </row>
    <row r="4956" spans="1:19" x14ac:dyDescent="0.25">
      <c r="A4956">
        <f>'Data Entry'!A4956</f>
        <v>0</v>
      </c>
      <c r="B4956">
        <f>'Data Entry'!B4956</f>
        <v>0</v>
      </c>
      <c r="C4956">
        <f>'Data Entry'!C4956</f>
        <v>0</v>
      </c>
      <c r="D4956">
        <f>'Data Entry'!D4956</f>
        <v>0</v>
      </c>
      <c r="E4956">
        <f>'Data Entry'!E4956</f>
        <v>0</v>
      </c>
      <c r="F4956">
        <f>'Data Entry'!F4956</f>
        <v>0</v>
      </c>
      <c r="G4956" t="e">
        <f>('Data Entry'!G4956-HLOOKUP('Data Entry'!I4956,'CST Norms'!$A$48:$K$62,I4956,FALSE))/HLOOKUP('Data Entry'!I4956,'CST Norms'!$A$77:$K$91,I4956,FALSE)</f>
        <v>#N/A</v>
      </c>
      <c r="H4956" t="e">
        <f>( 'Data Entry'!H4956 - HLOOKUP('Data Entry'!I4956,'CST Norms'!$A$65:$K$75,8,FALSE) )/HLOOKUP('Data Entry'!I4956,'CST Norms'!$A$94:$K$104,8,FALSE)</f>
        <v>#N/A</v>
      </c>
      <c r="I4956">
        <f>'Data Entry'!$J4956</f>
        <v>0</v>
      </c>
      <c r="J4956" t="e">
        <f t="shared" si="463"/>
        <v>#N/A</v>
      </c>
      <c r="K4956" t="e">
        <f t="shared" si="464"/>
        <v>#N/A</v>
      </c>
      <c r="L4956" t="e">
        <f t="shared" si="465"/>
        <v>#N/A</v>
      </c>
      <c r="M4956" t="str">
        <f t="shared" si="466"/>
        <v>N/A</v>
      </c>
      <c r="N4956" t="str">
        <f t="shared" si="467"/>
        <v>N/A</v>
      </c>
      <c r="O4956" t="str">
        <f t="shared" si="468"/>
        <v>N/A</v>
      </c>
      <c r="S4956">
        <f>IF(OR(ISBLANK(B4956),ISBLANK(C4956),ISBLANK(D4956),ISBLANK(E4956),ISBLANK(F4956),ISBLANK('Data Entry'!G4956),ISBLANK('Data Entry'!H4956)),0,1)</f>
        <v>0</v>
      </c>
    </row>
    <row r="4957" spans="1:19" x14ac:dyDescent="0.25">
      <c r="A4957">
        <f>'Data Entry'!A4957</f>
        <v>0</v>
      </c>
      <c r="B4957">
        <f>'Data Entry'!B4957</f>
        <v>0</v>
      </c>
      <c r="C4957">
        <f>'Data Entry'!C4957</f>
        <v>0</v>
      </c>
      <c r="D4957">
        <f>'Data Entry'!D4957</f>
        <v>0</v>
      </c>
      <c r="E4957">
        <f>'Data Entry'!E4957</f>
        <v>0</v>
      </c>
      <c r="F4957">
        <f>'Data Entry'!F4957</f>
        <v>0</v>
      </c>
      <c r="G4957" t="e">
        <f>('Data Entry'!G4957-HLOOKUP('Data Entry'!I4957,'CST Norms'!$A$48:$K$62,I4957,FALSE))/HLOOKUP('Data Entry'!I4957,'CST Norms'!$A$77:$K$91,I4957,FALSE)</f>
        <v>#N/A</v>
      </c>
      <c r="H4957" t="e">
        <f>( 'Data Entry'!H4957 - HLOOKUP('Data Entry'!I4957,'CST Norms'!$A$65:$K$75,8,FALSE) )/HLOOKUP('Data Entry'!I4957,'CST Norms'!$A$94:$K$104,8,FALSE)</f>
        <v>#N/A</v>
      </c>
      <c r="I4957">
        <f>'Data Entry'!$J4957</f>
        <v>0</v>
      </c>
      <c r="J4957" t="e">
        <f t="shared" si="463"/>
        <v>#N/A</v>
      </c>
      <c r="K4957" t="e">
        <f t="shared" si="464"/>
        <v>#N/A</v>
      </c>
      <c r="L4957" t="e">
        <f t="shared" si="465"/>
        <v>#N/A</v>
      </c>
      <c r="M4957" t="str">
        <f t="shared" si="466"/>
        <v>N/A</v>
      </c>
      <c r="N4957" t="str">
        <f t="shared" si="467"/>
        <v>N/A</v>
      </c>
      <c r="O4957" t="str">
        <f t="shared" si="468"/>
        <v>N/A</v>
      </c>
      <c r="S4957">
        <f>IF(OR(ISBLANK(B4957),ISBLANK(C4957),ISBLANK(D4957),ISBLANK(E4957),ISBLANK(F4957),ISBLANK('Data Entry'!G4957),ISBLANK('Data Entry'!H4957)),0,1)</f>
        <v>0</v>
      </c>
    </row>
    <row r="4958" spans="1:19" x14ac:dyDescent="0.25">
      <c r="A4958">
        <f>'Data Entry'!A4958</f>
        <v>0</v>
      </c>
      <c r="B4958">
        <f>'Data Entry'!B4958</f>
        <v>0</v>
      </c>
      <c r="C4958">
        <f>'Data Entry'!C4958</f>
        <v>0</v>
      </c>
      <c r="D4958">
        <f>'Data Entry'!D4958</f>
        <v>0</v>
      </c>
      <c r="E4958">
        <f>'Data Entry'!E4958</f>
        <v>0</v>
      </c>
      <c r="F4958">
        <f>'Data Entry'!F4958</f>
        <v>0</v>
      </c>
      <c r="G4958" t="e">
        <f>('Data Entry'!G4958-HLOOKUP('Data Entry'!I4958,'CST Norms'!$A$48:$K$62,I4958,FALSE))/HLOOKUP('Data Entry'!I4958,'CST Norms'!$A$77:$K$91,I4958,FALSE)</f>
        <v>#N/A</v>
      </c>
      <c r="H4958" t="e">
        <f>( 'Data Entry'!H4958 - HLOOKUP('Data Entry'!I4958,'CST Norms'!$A$65:$K$75,8,FALSE) )/HLOOKUP('Data Entry'!I4958,'CST Norms'!$A$94:$K$104,8,FALSE)</f>
        <v>#N/A</v>
      </c>
      <c r="I4958">
        <f>'Data Entry'!$J4958</f>
        <v>0</v>
      </c>
      <c r="J4958" t="e">
        <f t="shared" si="463"/>
        <v>#N/A</v>
      </c>
      <c r="K4958" t="e">
        <f t="shared" si="464"/>
        <v>#N/A</v>
      </c>
      <c r="L4958" t="e">
        <f t="shared" si="465"/>
        <v>#N/A</v>
      </c>
      <c r="M4958" t="str">
        <f t="shared" si="466"/>
        <v>N/A</v>
      </c>
      <c r="N4958" t="str">
        <f t="shared" si="467"/>
        <v>N/A</v>
      </c>
      <c r="O4958" t="str">
        <f t="shared" si="468"/>
        <v>N/A</v>
      </c>
      <c r="S4958">
        <f>IF(OR(ISBLANK(B4958),ISBLANK(C4958),ISBLANK(D4958),ISBLANK(E4958),ISBLANK(F4958),ISBLANK('Data Entry'!G4958),ISBLANK('Data Entry'!H4958)),0,1)</f>
        <v>0</v>
      </c>
    </row>
    <row r="4959" spans="1:19" x14ac:dyDescent="0.25">
      <c r="A4959">
        <f>'Data Entry'!A4959</f>
        <v>0</v>
      </c>
      <c r="B4959">
        <f>'Data Entry'!B4959</f>
        <v>0</v>
      </c>
      <c r="C4959">
        <f>'Data Entry'!C4959</f>
        <v>0</v>
      </c>
      <c r="D4959">
        <f>'Data Entry'!D4959</f>
        <v>0</v>
      </c>
      <c r="E4959">
        <f>'Data Entry'!E4959</f>
        <v>0</v>
      </c>
      <c r="F4959">
        <f>'Data Entry'!F4959</f>
        <v>0</v>
      </c>
      <c r="G4959" t="e">
        <f>('Data Entry'!G4959-HLOOKUP('Data Entry'!I4959,'CST Norms'!$A$48:$K$62,I4959,FALSE))/HLOOKUP('Data Entry'!I4959,'CST Norms'!$A$77:$K$91,I4959,FALSE)</f>
        <v>#N/A</v>
      </c>
      <c r="H4959" t="e">
        <f>( 'Data Entry'!H4959 - HLOOKUP('Data Entry'!I4959,'CST Norms'!$A$65:$K$75,8,FALSE) )/HLOOKUP('Data Entry'!I4959,'CST Norms'!$A$94:$K$104,8,FALSE)</f>
        <v>#N/A</v>
      </c>
      <c r="I4959">
        <f>'Data Entry'!$J4959</f>
        <v>0</v>
      </c>
      <c r="J4959" t="e">
        <f t="shared" si="463"/>
        <v>#N/A</v>
      </c>
      <c r="K4959" t="e">
        <f t="shared" si="464"/>
        <v>#N/A</v>
      </c>
      <c r="L4959" t="e">
        <f t="shared" si="465"/>
        <v>#N/A</v>
      </c>
      <c r="M4959" t="str">
        <f t="shared" si="466"/>
        <v>N/A</v>
      </c>
      <c r="N4959" t="str">
        <f t="shared" si="467"/>
        <v>N/A</v>
      </c>
      <c r="O4959" t="str">
        <f t="shared" si="468"/>
        <v>N/A</v>
      </c>
      <c r="S4959">
        <f>IF(OR(ISBLANK(B4959),ISBLANK(C4959),ISBLANK(D4959),ISBLANK(E4959),ISBLANK(F4959),ISBLANK('Data Entry'!G4959),ISBLANK('Data Entry'!H4959)),0,1)</f>
        <v>0</v>
      </c>
    </row>
    <row r="4960" spans="1:19" x14ac:dyDescent="0.25">
      <c r="A4960">
        <f>'Data Entry'!A4960</f>
        <v>0</v>
      </c>
      <c r="B4960">
        <f>'Data Entry'!B4960</f>
        <v>0</v>
      </c>
      <c r="C4960">
        <f>'Data Entry'!C4960</f>
        <v>0</v>
      </c>
      <c r="D4960">
        <f>'Data Entry'!D4960</f>
        <v>0</v>
      </c>
      <c r="E4960">
        <f>'Data Entry'!E4960</f>
        <v>0</v>
      </c>
      <c r="F4960">
        <f>'Data Entry'!F4960</f>
        <v>0</v>
      </c>
      <c r="G4960" t="e">
        <f>('Data Entry'!G4960-HLOOKUP('Data Entry'!I4960,'CST Norms'!$A$48:$K$62,I4960,FALSE))/HLOOKUP('Data Entry'!I4960,'CST Norms'!$A$77:$K$91,I4960,FALSE)</f>
        <v>#N/A</v>
      </c>
      <c r="H4960" t="e">
        <f>( 'Data Entry'!H4960 - HLOOKUP('Data Entry'!I4960,'CST Norms'!$A$65:$K$75,8,FALSE) )/HLOOKUP('Data Entry'!I4960,'CST Norms'!$A$94:$K$104,8,FALSE)</f>
        <v>#N/A</v>
      </c>
      <c r="I4960">
        <f>'Data Entry'!$J4960</f>
        <v>0</v>
      </c>
      <c r="J4960" t="e">
        <f t="shared" si="463"/>
        <v>#N/A</v>
      </c>
      <c r="K4960" t="e">
        <f t="shared" si="464"/>
        <v>#N/A</v>
      </c>
      <c r="L4960" t="e">
        <f t="shared" si="465"/>
        <v>#N/A</v>
      </c>
      <c r="M4960" t="str">
        <f t="shared" si="466"/>
        <v>N/A</v>
      </c>
      <c r="N4960" t="str">
        <f t="shared" si="467"/>
        <v>N/A</v>
      </c>
      <c r="O4960" t="str">
        <f t="shared" si="468"/>
        <v>N/A</v>
      </c>
      <c r="S4960">
        <f>IF(OR(ISBLANK(B4960),ISBLANK(C4960),ISBLANK(D4960),ISBLANK(E4960),ISBLANK(F4960),ISBLANK('Data Entry'!G4960),ISBLANK('Data Entry'!H4960)),0,1)</f>
        <v>0</v>
      </c>
    </row>
    <row r="4961" spans="1:19" x14ac:dyDescent="0.25">
      <c r="A4961">
        <f>'Data Entry'!A4961</f>
        <v>0</v>
      </c>
      <c r="B4961">
        <f>'Data Entry'!B4961</f>
        <v>0</v>
      </c>
      <c r="C4961">
        <f>'Data Entry'!C4961</f>
        <v>0</v>
      </c>
      <c r="D4961">
        <f>'Data Entry'!D4961</f>
        <v>0</v>
      </c>
      <c r="E4961">
        <f>'Data Entry'!E4961</f>
        <v>0</v>
      </c>
      <c r="F4961">
        <f>'Data Entry'!F4961</f>
        <v>0</v>
      </c>
      <c r="G4961" t="e">
        <f>('Data Entry'!G4961-HLOOKUP('Data Entry'!I4961,'CST Norms'!$A$48:$K$62,I4961,FALSE))/HLOOKUP('Data Entry'!I4961,'CST Norms'!$A$77:$K$91,I4961,FALSE)</f>
        <v>#N/A</v>
      </c>
      <c r="H4961" t="e">
        <f>( 'Data Entry'!H4961 - HLOOKUP('Data Entry'!I4961,'CST Norms'!$A$65:$K$75,8,FALSE) )/HLOOKUP('Data Entry'!I4961,'CST Norms'!$A$94:$K$104,8,FALSE)</f>
        <v>#N/A</v>
      </c>
      <c r="I4961">
        <f>'Data Entry'!$J4961</f>
        <v>0</v>
      </c>
      <c r="J4961" t="e">
        <f t="shared" si="463"/>
        <v>#N/A</v>
      </c>
      <c r="K4961" t="e">
        <f t="shared" si="464"/>
        <v>#N/A</v>
      </c>
      <c r="L4961" t="e">
        <f t="shared" si="465"/>
        <v>#N/A</v>
      </c>
      <c r="M4961" t="str">
        <f t="shared" si="466"/>
        <v>N/A</v>
      </c>
      <c r="N4961" t="str">
        <f t="shared" si="467"/>
        <v>N/A</v>
      </c>
      <c r="O4961" t="str">
        <f t="shared" si="468"/>
        <v>N/A</v>
      </c>
      <c r="S4961">
        <f>IF(OR(ISBLANK(B4961),ISBLANK(C4961),ISBLANK(D4961),ISBLANK(E4961),ISBLANK(F4961),ISBLANK('Data Entry'!G4961),ISBLANK('Data Entry'!H4961)),0,1)</f>
        <v>0</v>
      </c>
    </row>
    <row r="4962" spans="1:19" x14ac:dyDescent="0.25">
      <c r="A4962">
        <f>'Data Entry'!A4962</f>
        <v>0</v>
      </c>
      <c r="B4962">
        <f>'Data Entry'!B4962</f>
        <v>0</v>
      </c>
      <c r="C4962">
        <f>'Data Entry'!C4962</f>
        <v>0</v>
      </c>
      <c r="D4962">
        <f>'Data Entry'!D4962</f>
        <v>0</v>
      </c>
      <c r="E4962">
        <f>'Data Entry'!E4962</f>
        <v>0</v>
      </c>
      <c r="F4962">
        <f>'Data Entry'!F4962</f>
        <v>0</v>
      </c>
      <c r="G4962" t="e">
        <f>('Data Entry'!G4962-HLOOKUP('Data Entry'!I4962,'CST Norms'!$A$48:$K$62,I4962,FALSE))/HLOOKUP('Data Entry'!I4962,'CST Norms'!$A$77:$K$91,I4962,FALSE)</f>
        <v>#N/A</v>
      </c>
      <c r="H4962" t="e">
        <f>( 'Data Entry'!H4962 - HLOOKUP('Data Entry'!I4962,'CST Norms'!$A$65:$K$75,8,FALSE) )/HLOOKUP('Data Entry'!I4962,'CST Norms'!$A$94:$K$104,8,FALSE)</f>
        <v>#N/A</v>
      </c>
      <c r="I4962">
        <f>'Data Entry'!$J4962</f>
        <v>0</v>
      </c>
      <c r="J4962" t="e">
        <f t="shared" si="463"/>
        <v>#N/A</v>
      </c>
      <c r="K4962" t="e">
        <f t="shared" si="464"/>
        <v>#N/A</v>
      </c>
      <c r="L4962" t="e">
        <f t="shared" si="465"/>
        <v>#N/A</v>
      </c>
      <c r="M4962" t="str">
        <f t="shared" si="466"/>
        <v>N/A</v>
      </c>
      <c r="N4962" t="str">
        <f t="shared" si="467"/>
        <v>N/A</v>
      </c>
      <c r="O4962" t="str">
        <f t="shared" si="468"/>
        <v>N/A</v>
      </c>
      <c r="S4962">
        <f>IF(OR(ISBLANK(B4962),ISBLANK(C4962),ISBLANK(D4962),ISBLANK(E4962),ISBLANK(F4962),ISBLANK('Data Entry'!G4962),ISBLANK('Data Entry'!H4962)),0,1)</f>
        <v>0</v>
      </c>
    </row>
    <row r="4963" spans="1:19" x14ac:dyDescent="0.25">
      <c r="A4963">
        <f>'Data Entry'!A4963</f>
        <v>0</v>
      </c>
      <c r="B4963">
        <f>'Data Entry'!B4963</f>
        <v>0</v>
      </c>
      <c r="C4963">
        <f>'Data Entry'!C4963</f>
        <v>0</v>
      </c>
      <c r="D4963">
        <f>'Data Entry'!D4963</f>
        <v>0</v>
      </c>
      <c r="E4963">
        <f>'Data Entry'!E4963</f>
        <v>0</v>
      </c>
      <c r="F4963">
        <f>'Data Entry'!F4963</f>
        <v>0</v>
      </c>
      <c r="G4963" t="e">
        <f>('Data Entry'!G4963-HLOOKUP('Data Entry'!I4963,'CST Norms'!$A$48:$K$62,I4963,FALSE))/HLOOKUP('Data Entry'!I4963,'CST Norms'!$A$77:$K$91,I4963,FALSE)</f>
        <v>#N/A</v>
      </c>
      <c r="H4963" t="e">
        <f>( 'Data Entry'!H4963 - HLOOKUP('Data Entry'!I4963,'CST Norms'!$A$65:$K$75,8,FALSE) )/HLOOKUP('Data Entry'!I4963,'CST Norms'!$A$94:$K$104,8,FALSE)</f>
        <v>#N/A</v>
      </c>
      <c r="I4963">
        <f>'Data Entry'!$J4963</f>
        <v>0</v>
      </c>
      <c r="J4963" t="e">
        <f t="shared" si="463"/>
        <v>#N/A</v>
      </c>
      <c r="K4963" t="e">
        <f t="shared" si="464"/>
        <v>#N/A</v>
      </c>
      <c r="L4963" t="e">
        <f t="shared" si="465"/>
        <v>#N/A</v>
      </c>
      <c r="M4963" t="str">
        <f t="shared" si="466"/>
        <v>N/A</v>
      </c>
      <c r="N4963" t="str">
        <f t="shared" si="467"/>
        <v>N/A</v>
      </c>
      <c r="O4963" t="str">
        <f t="shared" si="468"/>
        <v>N/A</v>
      </c>
      <c r="S4963">
        <f>IF(OR(ISBLANK(B4963),ISBLANK(C4963),ISBLANK(D4963),ISBLANK(E4963),ISBLANK(F4963),ISBLANK('Data Entry'!G4963),ISBLANK('Data Entry'!H4963)),0,1)</f>
        <v>0</v>
      </c>
    </row>
    <row r="4964" spans="1:19" x14ac:dyDescent="0.25">
      <c r="A4964">
        <f>'Data Entry'!A4964</f>
        <v>0</v>
      </c>
      <c r="B4964">
        <f>'Data Entry'!B4964</f>
        <v>0</v>
      </c>
      <c r="C4964">
        <f>'Data Entry'!C4964</f>
        <v>0</v>
      </c>
      <c r="D4964">
        <f>'Data Entry'!D4964</f>
        <v>0</v>
      </c>
      <c r="E4964">
        <f>'Data Entry'!E4964</f>
        <v>0</v>
      </c>
      <c r="F4964">
        <f>'Data Entry'!F4964</f>
        <v>0</v>
      </c>
      <c r="G4964" t="e">
        <f>('Data Entry'!G4964-HLOOKUP('Data Entry'!I4964,'CST Norms'!$A$48:$K$62,I4964,FALSE))/HLOOKUP('Data Entry'!I4964,'CST Norms'!$A$77:$K$91,I4964,FALSE)</f>
        <v>#N/A</v>
      </c>
      <c r="H4964" t="e">
        <f>( 'Data Entry'!H4964 - HLOOKUP('Data Entry'!I4964,'CST Norms'!$A$65:$K$75,8,FALSE) )/HLOOKUP('Data Entry'!I4964,'CST Norms'!$A$94:$K$104,8,FALSE)</f>
        <v>#N/A</v>
      </c>
      <c r="I4964">
        <f>'Data Entry'!$J4964</f>
        <v>0</v>
      </c>
      <c r="J4964" t="e">
        <f t="shared" si="463"/>
        <v>#N/A</v>
      </c>
      <c r="K4964" t="e">
        <f t="shared" si="464"/>
        <v>#N/A</v>
      </c>
      <c r="L4964" t="e">
        <f t="shared" si="465"/>
        <v>#N/A</v>
      </c>
      <c r="M4964" t="str">
        <f t="shared" si="466"/>
        <v>N/A</v>
      </c>
      <c r="N4964" t="str">
        <f t="shared" si="467"/>
        <v>N/A</v>
      </c>
      <c r="O4964" t="str">
        <f t="shared" si="468"/>
        <v>N/A</v>
      </c>
      <c r="S4964">
        <f>IF(OR(ISBLANK(B4964),ISBLANK(C4964),ISBLANK(D4964),ISBLANK(E4964),ISBLANK(F4964),ISBLANK('Data Entry'!G4964),ISBLANK('Data Entry'!H4964)),0,1)</f>
        <v>0</v>
      </c>
    </row>
    <row r="4965" spans="1:19" x14ac:dyDescent="0.25">
      <c r="A4965">
        <f>'Data Entry'!A4965</f>
        <v>0</v>
      </c>
      <c r="B4965">
        <f>'Data Entry'!B4965</f>
        <v>0</v>
      </c>
      <c r="C4965">
        <f>'Data Entry'!C4965</f>
        <v>0</v>
      </c>
      <c r="D4965">
        <f>'Data Entry'!D4965</f>
        <v>0</v>
      </c>
      <c r="E4965">
        <f>'Data Entry'!E4965</f>
        <v>0</v>
      </c>
      <c r="F4965">
        <f>'Data Entry'!F4965</f>
        <v>0</v>
      </c>
      <c r="G4965" t="e">
        <f>('Data Entry'!G4965-HLOOKUP('Data Entry'!I4965,'CST Norms'!$A$48:$K$62,I4965,FALSE))/HLOOKUP('Data Entry'!I4965,'CST Norms'!$A$77:$K$91,I4965,FALSE)</f>
        <v>#N/A</v>
      </c>
      <c r="H4965" t="e">
        <f>( 'Data Entry'!H4965 - HLOOKUP('Data Entry'!I4965,'CST Norms'!$A$65:$K$75,8,FALSE) )/HLOOKUP('Data Entry'!I4965,'CST Norms'!$A$94:$K$104,8,FALSE)</f>
        <v>#N/A</v>
      </c>
      <c r="I4965">
        <f>'Data Entry'!$J4965</f>
        <v>0</v>
      </c>
      <c r="J4965" t="e">
        <f t="shared" si="463"/>
        <v>#N/A</v>
      </c>
      <c r="K4965" t="e">
        <f t="shared" si="464"/>
        <v>#N/A</v>
      </c>
      <c r="L4965" t="e">
        <f t="shared" si="465"/>
        <v>#N/A</v>
      </c>
      <c r="M4965" t="str">
        <f t="shared" si="466"/>
        <v>N/A</v>
      </c>
      <c r="N4965" t="str">
        <f t="shared" si="467"/>
        <v>N/A</v>
      </c>
      <c r="O4965" t="str">
        <f t="shared" si="468"/>
        <v>N/A</v>
      </c>
      <c r="S4965">
        <f>IF(OR(ISBLANK(B4965),ISBLANK(C4965),ISBLANK(D4965),ISBLANK(E4965),ISBLANK(F4965),ISBLANK('Data Entry'!G4965),ISBLANK('Data Entry'!H4965)),0,1)</f>
        <v>0</v>
      </c>
    </row>
    <row r="4966" spans="1:19" x14ac:dyDescent="0.25">
      <c r="A4966">
        <f>'Data Entry'!A4966</f>
        <v>0</v>
      </c>
      <c r="B4966">
        <f>'Data Entry'!B4966</f>
        <v>0</v>
      </c>
      <c r="C4966">
        <f>'Data Entry'!C4966</f>
        <v>0</v>
      </c>
      <c r="D4966">
        <f>'Data Entry'!D4966</f>
        <v>0</v>
      </c>
      <c r="E4966">
        <f>'Data Entry'!E4966</f>
        <v>0</v>
      </c>
      <c r="F4966">
        <f>'Data Entry'!F4966</f>
        <v>0</v>
      </c>
      <c r="G4966" t="e">
        <f>('Data Entry'!G4966-HLOOKUP('Data Entry'!I4966,'CST Norms'!$A$48:$K$62,I4966,FALSE))/HLOOKUP('Data Entry'!I4966,'CST Norms'!$A$77:$K$91,I4966,FALSE)</f>
        <v>#N/A</v>
      </c>
      <c r="H4966" t="e">
        <f>( 'Data Entry'!H4966 - HLOOKUP('Data Entry'!I4966,'CST Norms'!$A$65:$K$75,8,FALSE) )/HLOOKUP('Data Entry'!I4966,'CST Norms'!$A$94:$K$104,8,FALSE)</f>
        <v>#N/A</v>
      </c>
      <c r="I4966">
        <f>'Data Entry'!$J4966</f>
        <v>0</v>
      </c>
      <c r="J4966" t="e">
        <f t="shared" si="463"/>
        <v>#N/A</v>
      </c>
      <c r="K4966" t="e">
        <f t="shared" si="464"/>
        <v>#N/A</v>
      </c>
      <c r="L4966" t="e">
        <f t="shared" si="465"/>
        <v>#N/A</v>
      </c>
      <c r="M4966" t="str">
        <f t="shared" si="466"/>
        <v>N/A</v>
      </c>
      <c r="N4966" t="str">
        <f t="shared" si="467"/>
        <v>N/A</v>
      </c>
      <c r="O4966" t="str">
        <f t="shared" si="468"/>
        <v>N/A</v>
      </c>
      <c r="S4966">
        <f>IF(OR(ISBLANK(B4966),ISBLANK(C4966),ISBLANK(D4966),ISBLANK(E4966),ISBLANK(F4966),ISBLANK('Data Entry'!G4966),ISBLANK('Data Entry'!H4966)),0,1)</f>
        <v>0</v>
      </c>
    </row>
    <row r="4967" spans="1:19" x14ac:dyDescent="0.25">
      <c r="A4967">
        <f>'Data Entry'!A4967</f>
        <v>0</v>
      </c>
      <c r="B4967">
        <f>'Data Entry'!B4967</f>
        <v>0</v>
      </c>
      <c r="C4967">
        <f>'Data Entry'!C4967</f>
        <v>0</v>
      </c>
      <c r="D4967">
        <f>'Data Entry'!D4967</f>
        <v>0</v>
      </c>
      <c r="E4967">
        <f>'Data Entry'!E4967</f>
        <v>0</v>
      </c>
      <c r="F4967">
        <f>'Data Entry'!F4967</f>
        <v>0</v>
      </c>
      <c r="G4967" t="e">
        <f>('Data Entry'!G4967-HLOOKUP('Data Entry'!I4967,'CST Norms'!$A$48:$K$62,I4967,FALSE))/HLOOKUP('Data Entry'!I4967,'CST Norms'!$A$77:$K$91,I4967,FALSE)</f>
        <v>#N/A</v>
      </c>
      <c r="H4967" t="e">
        <f>( 'Data Entry'!H4967 - HLOOKUP('Data Entry'!I4967,'CST Norms'!$A$65:$K$75,8,FALSE) )/HLOOKUP('Data Entry'!I4967,'CST Norms'!$A$94:$K$104,8,FALSE)</f>
        <v>#N/A</v>
      </c>
      <c r="I4967">
        <f>'Data Entry'!$J4967</f>
        <v>0</v>
      </c>
      <c r="J4967" t="e">
        <f t="shared" si="463"/>
        <v>#N/A</v>
      </c>
      <c r="K4967" t="e">
        <f t="shared" si="464"/>
        <v>#N/A</v>
      </c>
      <c r="L4967" t="e">
        <f t="shared" si="465"/>
        <v>#N/A</v>
      </c>
      <c r="M4967" t="str">
        <f t="shared" si="466"/>
        <v>N/A</v>
      </c>
      <c r="N4967" t="str">
        <f t="shared" si="467"/>
        <v>N/A</v>
      </c>
      <c r="O4967" t="str">
        <f t="shared" si="468"/>
        <v>N/A</v>
      </c>
      <c r="S4967">
        <f>IF(OR(ISBLANK(B4967),ISBLANK(C4967),ISBLANK(D4967),ISBLANK(E4967),ISBLANK(F4967),ISBLANK('Data Entry'!G4967),ISBLANK('Data Entry'!H4967)),0,1)</f>
        <v>0</v>
      </c>
    </row>
    <row r="4968" spans="1:19" x14ac:dyDescent="0.25">
      <c r="A4968">
        <f>'Data Entry'!A4968</f>
        <v>0</v>
      </c>
      <c r="B4968">
        <f>'Data Entry'!B4968</f>
        <v>0</v>
      </c>
      <c r="C4968">
        <f>'Data Entry'!C4968</f>
        <v>0</v>
      </c>
      <c r="D4968">
        <f>'Data Entry'!D4968</f>
        <v>0</v>
      </c>
      <c r="E4968">
        <f>'Data Entry'!E4968</f>
        <v>0</v>
      </c>
      <c r="F4968">
        <f>'Data Entry'!F4968</f>
        <v>0</v>
      </c>
      <c r="G4968" t="e">
        <f>('Data Entry'!G4968-HLOOKUP('Data Entry'!I4968,'CST Norms'!$A$48:$K$62,I4968,FALSE))/HLOOKUP('Data Entry'!I4968,'CST Norms'!$A$77:$K$91,I4968,FALSE)</f>
        <v>#N/A</v>
      </c>
      <c r="H4968" t="e">
        <f>( 'Data Entry'!H4968 - HLOOKUP('Data Entry'!I4968,'CST Norms'!$A$65:$K$75,8,FALSE) )/HLOOKUP('Data Entry'!I4968,'CST Norms'!$A$94:$K$104,8,FALSE)</f>
        <v>#N/A</v>
      </c>
      <c r="I4968">
        <f>'Data Entry'!$J4968</f>
        <v>0</v>
      </c>
      <c r="J4968" t="e">
        <f t="shared" si="463"/>
        <v>#N/A</v>
      </c>
      <c r="K4968" t="e">
        <f t="shared" si="464"/>
        <v>#N/A</v>
      </c>
      <c r="L4968" t="e">
        <f t="shared" si="465"/>
        <v>#N/A</v>
      </c>
      <c r="M4968" t="str">
        <f t="shared" si="466"/>
        <v>N/A</v>
      </c>
      <c r="N4968" t="str">
        <f t="shared" si="467"/>
        <v>N/A</v>
      </c>
      <c r="O4968" t="str">
        <f t="shared" si="468"/>
        <v>N/A</v>
      </c>
      <c r="S4968">
        <f>IF(OR(ISBLANK(B4968),ISBLANK(C4968),ISBLANK(D4968),ISBLANK(E4968),ISBLANK(F4968),ISBLANK('Data Entry'!G4968),ISBLANK('Data Entry'!H4968)),0,1)</f>
        <v>0</v>
      </c>
    </row>
    <row r="4969" spans="1:19" x14ac:dyDescent="0.25">
      <c r="A4969">
        <f>'Data Entry'!A4969</f>
        <v>0</v>
      </c>
      <c r="B4969">
        <f>'Data Entry'!B4969</f>
        <v>0</v>
      </c>
      <c r="C4969">
        <f>'Data Entry'!C4969</f>
        <v>0</v>
      </c>
      <c r="D4969">
        <f>'Data Entry'!D4969</f>
        <v>0</v>
      </c>
      <c r="E4969">
        <f>'Data Entry'!E4969</f>
        <v>0</v>
      </c>
      <c r="F4969">
        <f>'Data Entry'!F4969</f>
        <v>0</v>
      </c>
      <c r="G4969" t="e">
        <f>('Data Entry'!G4969-HLOOKUP('Data Entry'!I4969,'CST Norms'!$A$48:$K$62,I4969,FALSE))/HLOOKUP('Data Entry'!I4969,'CST Norms'!$A$77:$K$91,I4969,FALSE)</f>
        <v>#N/A</v>
      </c>
      <c r="H4969" t="e">
        <f>( 'Data Entry'!H4969 - HLOOKUP('Data Entry'!I4969,'CST Norms'!$A$65:$K$75,8,FALSE) )/HLOOKUP('Data Entry'!I4969,'CST Norms'!$A$94:$K$104,8,FALSE)</f>
        <v>#N/A</v>
      </c>
      <c r="I4969">
        <f>'Data Entry'!$J4969</f>
        <v>0</v>
      </c>
      <c r="J4969" t="e">
        <f t="shared" si="463"/>
        <v>#N/A</v>
      </c>
      <c r="K4969" t="e">
        <f t="shared" si="464"/>
        <v>#N/A</v>
      </c>
      <c r="L4969" t="e">
        <f t="shared" si="465"/>
        <v>#N/A</v>
      </c>
      <c r="M4969" t="str">
        <f t="shared" si="466"/>
        <v>N/A</v>
      </c>
      <c r="N4969" t="str">
        <f t="shared" si="467"/>
        <v>N/A</v>
      </c>
      <c r="O4969" t="str">
        <f t="shared" si="468"/>
        <v>N/A</v>
      </c>
      <c r="S4969">
        <f>IF(OR(ISBLANK(B4969),ISBLANK(C4969),ISBLANK(D4969),ISBLANK(E4969),ISBLANK(F4969),ISBLANK('Data Entry'!G4969),ISBLANK('Data Entry'!H4969)),0,1)</f>
        <v>0</v>
      </c>
    </row>
    <row r="4970" spans="1:19" x14ac:dyDescent="0.25">
      <c r="A4970">
        <f>'Data Entry'!A4970</f>
        <v>0</v>
      </c>
      <c r="B4970">
        <f>'Data Entry'!B4970</f>
        <v>0</v>
      </c>
      <c r="C4970">
        <f>'Data Entry'!C4970</f>
        <v>0</v>
      </c>
      <c r="D4970">
        <f>'Data Entry'!D4970</f>
        <v>0</v>
      </c>
      <c r="E4970">
        <f>'Data Entry'!E4970</f>
        <v>0</v>
      </c>
      <c r="F4970">
        <f>'Data Entry'!F4970</f>
        <v>0</v>
      </c>
      <c r="G4970" t="e">
        <f>('Data Entry'!G4970-HLOOKUP('Data Entry'!I4970,'CST Norms'!$A$48:$K$62,I4970,FALSE))/HLOOKUP('Data Entry'!I4970,'CST Norms'!$A$77:$K$91,I4970,FALSE)</f>
        <v>#N/A</v>
      </c>
      <c r="H4970" t="e">
        <f>( 'Data Entry'!H4970 - HLOOKUP('Data Entry'!I4970,'CST Norms'!$A$65:$K$75,8,FALSE) )/HLOOKUP('Data Entry'!I4970,'CST Norms'!$A$94:$K$104,8,FALSE)</f>
        <v>#N/A</v>
      </c>
      <c r="I4970">
        <f>'Data Entry'!$J4970</f>
        <v>0</v>
      </c>
      <c r="J4970" t="e">
        <f t="shared" si="463"/>
        <v>#N/A</v>
      </c>
      <c r="K4970" t="e">
        <f t="shared" si="464"/>
        <v>#N/A</v>
      </c>
      <c r="L4970" t="e">
        <f t="shared" si="465"/>
        <v>#N/A</v>
      </c>
      <c r="M4970" t="str">
        <f t="shared" si="466"/>
        <v>N/A</v>
      </c>
      <c r="N4970" t="str">
        <f t="shared" si="467"/>
        <v>N/A</v>
      </c>
      <c r="O4970" t="str">
        <f t="shared" si="468"/>
        <v>N/A</v>
      </c>
      <c r="S4970">
        <f>IF(OR(ISBLANK(B4970),ISBLANK(C4970),ISBLANK(D4970),ISBLANK(E4970),ISBLANK(F4970),ISBLANK('Data Entry'!G4970),ISBLANK('Data Entry'!H4970)),0,1)</f>
        <v>0</v>
      </c>
    </row>
    <row r="4971" spans="1:19" x14ac:dyDescent="0.25">
      <c r="A4971">
        <f>'Data Entry'!A4971</f>
        <v>0</v>
      </c>
      <c r="B4971">
        <f>'Data Entry'!B4971</f>
        <v>0</v>
      </c>
      <c r="C4971">
        <f>'Data Entry'!C4971</f>
        <v>0</v>
      </c>
      <c r="D4971">
        <f>'Data Entry'!D4971</f>
        <v>0</v>
      </c>
      <c r="E4971">
        <f>'Data Entry'!E4971</f>
        <v>0</v>
      </c>
      <c r="F4971">
        <f>'Data Entry'!F4971</f>
        <v>0</v>
      </c>
      <c r="G4971" t="e">
        <f>('Data Entry'!G4971-HLOOKUP('Data Entry'!I4971,'CST Norms'!$A$48:$K$62,I4971,FALSE))/HLOOKUP('Data Entry'!I4971,'CST Norms'!$A$77:$K$91,I4971,FALSE)</f>
        <v>#N/A</v>
      </c>
      <c r="H4971" t="e">
        <f>( 'Data Entry'!H4971 - HLOOKUP('Data Entry'!I4971,'CST Norms'!$A$65:$K$75,8,FALSE) )/HLOOKUP('Data Entry'!I4971,'CST Norms'!$A$94:$K$104,8,FALSE)</f>
        <v>#N/A</v>
      </c>
      <c r="I4971">
        <f>'Data Entry'!$J4971</f>
        <v>0</v>
      </c>
      <c r="J4971" t="e">
        <f t="shared" si="463"/>
        <v>#N/A</v>
      </c>
      <c r="K4971" t="e">
        <f t="shared" si="464"/>
        <v>#N/A</v>
      </c>
      <c r="L4971" t="e">
        <f t="shared" si="465"/>
        <v>#N/A</v>
      </c>
      <c r="M4971" t="str">
        <f t="shared" si="466"/>
        <v>N/A</v>
      </c>
      <c r="N4971" t="str">
        <f t="shared" si="467"/>
        <v>N/A</v>
      </c>
      <c r="O4971" t="str">
        <f t="shared" si="468"/>
        <v>N/A</v>
      </c>
      <c r="S4971">
        <f>IF(OR(ISBLANK(B4971),ISBLANK(C4971),ISBLANK(D4971),ISBLANK(E4971),ISBLANK(F4971),ISBLANK('Data Entry'!G4971),ISBLANK('Data Entry'!H4971)),0,1)</f>
        <v>0</v>
      </c>
    </row>
    <row r="4972" spans="1:19" x14ac:dyDescent="0.25">
      <c r="A4972">
        <f>'Data Entry'!A4972</f>
        <v>0</v>
      </c>
      <c r="B4972">
        <f>'Data Entry'!B4972</f>
        <v>0</v>
      </c>
      <c r="C4972">
        <f>'Data Entry'!C4972</f>
        <v>0</v>
      </c>
      <c r="D4972">
        <f>'Data Entry'!D4972</f>
        <v>0</v>
      </c>
      <c r="E4972">
        <f>'Data Entry'!E4972</f>
        <v>0</v>
      </c>
      <c r="F4972">
        <f>'Data Entry'!F4972</f>
        <v>0</v>
      </c>
      <c r="G4972" t="e">
        <f>('Data Entry'!G4972-HLOOKUP('Data Entry'!I4972,'CST Norms'!$A$48:$K$62,I4972,FALSE))/HLOOKUP('Data Entry'!I4972,'CST Norms'!$A$77:$K$91,I4972,FALSE)</f>
        <v>#N/A</v>
      </c>
      <c r="H4972" t="e">
        <f>( 'Data Entry'!H4972 - HLOOKUP('Data Entry'!I4972,'CST Norms'!$A$65:$K$75,8,FALSE) )/HLOOKUP('Data Entry'!I4972,'CST Norms'!$A$94:$K$104,8,FALSE)</f>
        <v>#N/A</v>
      </c>
      <c r="I4972">
        <f>'Data Entry'!$J4972</f>
        <v>0</v>
      </c>
      <c r="J4972" t="e">
        <f t="shared" si="463"/>
        <v>#N/A</v>
      </c>
      <c r="K4972" t="e">
        <f t="shared" si="464"/>
        <v>#N/A</v>
      </c>
      <c r="L4972" t="e">
        <f t="shared" si="465"/>
        <v>#N/A</v>
      </c>
      <c r="M4972" t="str">
        <f t="shared" si="466"/>
        <v>N/A</v>
      </c>
      <c r="N4972" t="str">
        <f t="shared" si="467"/>
        <v>N/A</v>
      </c>
      <c r="O4972" t="str">
        <f t="shared" si="468"/>
        <v>N/A</v>
      </c>
      <c r="S4972">
        <f>IF(OR(ISBLANK(B4972),ISBLANK(C4972),ISBLANK(D4972),ISBLANK(E4972),ISBLANK(F4972),ISBLANK('Data Entry'!G4972),ISBLANK('Data Entry'!H4972)),0,1)</f>
        <v>0</v>
      </c>
    </row>
    <row r="4973" spans="1:19" x14ac:dyDescent="0.25">
      <c r="A4973">
        <f>'Data Entry'!A4973</f>
        <v>0</v>
      </c>
      <c r="B4973">
        <f>'Data Entry'!B4973</f>
        <v>0</v>
      </c>
      <c r="C4973">
        <f>'Data Entry'!C4973</f>
        <v>0</v>
      </c>
      <c r="D4973">
        <f>'Data Entry'!D4973</f>
        <v>0</v>
      </c>
      <c r="E4973">
        <f>'Data Entry'!E4973</f>
        <v>0</v>
      </c>
      <c r="F4973">
        <f>'Data Entry'!F4973</f>
        <v>0</v>
      </c>
      <c r="G4973" t="e">
        <f>('Data Entry'!G4973-HLOOKUP('Data Entry'!I4973,'CST Norms'!$A$48:$K$62,I4973,FALSE))/HLOOKUP('Data Entry'!I4973,'CST Norms'!$A$77:$K$91,I4973,FALSE)</f>
        <v>#N/A</v>
      </c>
      <c r="H4973" t="e">
        <f>( 'Data Entry'!H4973 - HLOOKUP('Data Entry'!I4973,'CST Norms'!$A$65:$K$75,8,FALSE) )/HLOOKUP('Data Entry'!I4973,'CST Norms'!$A$94:$K$104,8,FALSE)</f>
        <v>#N/A</v>
      </c>
      <c r="I4973">
        <f>'Data Entry'!$J4973</f>
        <v>0</v>
      </c>
      <c r="J4973" t="e">
        <f t="shared" si="463"/>
        <v>#N/A</v>
      </c>
      <c r="K4973" t="e">
        <f t="shared" si="464"/>
        <v>#N/A</v>
      </c>
      <c r="L4973" t="e">
        <f t="shared" si="465"/>
        <v>#N/A</v>
      </c>
      <c r="M4973" t="str">
        <f t="shared" si="466"/>
        <v>N/A</v>
      </c>
      <c r="N4973" t="str">
        <f t="shared" si="467"/>
        <v>N/A</v>
      </c>
      <c r="O4973" t="str">
        <f t="shared" si="468"/>
        <v>N/A</v>
      </c>
      <c r="S4973">
        <f>IF(OR(ISBLANK(B4973),ISBLANK(C4973),ISBLANK(D4973),ISBLANK(E4973),ISBLANK(F4973),ISBLANK('Data Entry'!G4973),ISBLANK('Data Entry'!H4973)),0,1)</f>
        <v>0</v>
      </c>
    </row>
    <row r="4974" spans="1:19" x14ac:dyDescent="0.25">
      <c r="A4974">
        <f>'Data Entry'!A4974</f>
        <v>0</v>
      </c>
      <c r="B4974">
        <f>'Data Entry'!B4974</f>
        <v>0</v>
      </c>
      <c r="C4974">
        <f>'Data Entry'!C4974</f>
        <v>0</v>
      </c>
      <c r="D4974">
        <f>'Data Entry'!D4974</f>
        <v>0</v>
      </c>
      <c r="E4974">
        <f>'Data Entry'!E4974</f>
        <v>0</v>
      </c>
      <c r="F4974">
        <f>'Data Entry'!F4974</f>
        <v>0</v>
      </c>
      <c r="G4974" t="e">
        <f>('Data Entry'!G4974-HLOOKUP('Data Entry'!I4974,'CST Norms'!$A$48:$K$62,I4974,FALSE))/HLOOKUP('Data Entry'!I4974,'CST Norms'!$A$77:$K$91,I4974,FALSE)</f>
        <v>#N/A</v>
      </c>
      <c r="H4974" t="e">
        <f>( 'Data Entry'!H4974 - HLOOKUP('Data Entry'!I4974,'CST Norms'!$A$65:$K$75,8,FALSE) )/HLOOKUP('Data Entry'!I4974,'CST Norms'!$A$94:$K$104,8,FALSE)</f>
        <v>#N/A</v>
      </c>
      <c r="I4974">
        <f>'Data Entry'!$J4974</f>
        <v>0</v>
      </c>
      <c r="J4974" t="e">
        <f t="shared" si="463"/>
        <v>#N/A</v>
      </c>
      <c r="K4974" t="e">
        <f t="shared" si="464"/>
        <v>#N/A</v>
      </c>
      <c r="L4974" t="e">
        <f t="shared" si="465"/>
        <v>#N/A</v>
      </c>
      <c r="M4974" t="str">
        <f t="shared" si="466"/>
        <v>N/A</v>
      </c>
      <c r="N4974" t="str">
        <f t="shared" si="467"/>
        <v>N/A</v>
      </c>
      <c r="O4974" t="str">
        <f t="shared" si="468"/>
        <v>N/A</v>
      </c>
      <c r="S4974">
        <f>IF(OR(ISBLANK(B4974),ISBLANK(C4974),ISBLANK(D4974),ISBLANK(E4974),ISBLANK(F4974),ISBLANK('Data Entry'!G4974),ISBLANK('Data Entry'!H4974)),0,1)</f>
        <v>0</v>
      </c>
    </row>
    <row r="4975" spans="1:19" x14ac:dyDescent="0.25">
      <c r="A4975">
        <f>'Data Entry'!A4975</f>
        <v>0</v>
      </c>
      <c r="B4975">
        <f>'Data Entry'!B4975</f>
        <v>0</v>
      </c>
      <c r="C4975">
        <f>'Data Entry'!C4975</f>
        <v>0</v>
      </c>
      <c r="D4975">
        <f>'Data Entry'!D4975</f>
        <v>0</v>
      </c>
      <c r="E4975">
        <f>'Data Entry'!E4975</f>
        <v>0</v>
      </c>
      <c r="F4975">
        <f>'Data Entry'!F4975</f>
        <v>0</v>
      </c>
      <c r="G4975" t="e">
        <f>('Data Entry'!G4975-HLOOKUP('Data Entry'!I4975,'CST Norms'!$A$48:$K$62,I4975,FALSE))/HLOOKUP('Data Entry'!I4975,'CST Norms'!$A$77:$K$91,I4975,FALSE)</f>
        <v>#N/A</v>
      </c>
      <c r="H4975" t="e">
        <f>( 'Data Entry'!H4975 - HLOOKUP('Data Entry'!I4975,'CST Norms'!$A$65:$K$75,8,FALSE) )/HLOOKUP('Data Entry'!I4975,'CST Norms'!$A$94:$K$104,8,FALSE)</f>
        <v>#N/A</v>
      </c>
      <c r="I4975">
        <f>'Data Entry'!$J4975</f>
        <v>0</v>
      </c>
      <c r="J4975" t="e">
        <f t="shared" si="463"/>
        <v>#N/A</v>
      </c>
      <c r="K4975" t="e">
        <f t="shared" si="464"/>
        <v>#N/A</v>
      </c>
      <c r="L4975" t="e">
        <f t="shared" si="465"/>
        <v>#N/A</v>
      </c>
      <c r="M4975" t="str">
        <f t="shared" si="466"/>
        <v>N/A</v>
      </c>
      <c r="N4975" t="str">
        <f t="shared" si="467"/>
        <v>N/A</v>
      </c>
      <c r="O4975" t="str">
        <f t="shared" si="468"/>
        <v>N/A</v>
      </c>
      <c r="S4975">
        <f>IF(OR(ISBLANK(B4975),ISBLANK(C4975),ISBLANK(D4975),ISBLANK(E4975),ISBLANK(F4975),ISBLANK('Data Entry'!G4975),ISBLANK('Data Entry'!H4975)),0,1)</f>
        <v>0</v>
      </c>
    </row>
    <row r="4976" spans="1:19" x14ac:dyDescent="0.25">
      <c r="A4976">
        <f>'Data Entry'!A4976</f>
        <v>0</v>
      </c>
      <c r="B4976">
        <f>'Data Entry'!B4976</f>
        <v>0</v>
      </c>
      <c r="C4976">
        <f>'Data Entry'!C4976</f>
        <v>0</v>
      </c>
      <c r="D4976">
        <f>'Data Entry'!D4976</f>
        <v>0</v>
      </c>
      <c r="E4976">
        <f>'Data Entry'!E4976</f>
        <v>0</v>
      </c>
      <c r="F4976">
        <f>'Data Entry'!F4976</f>
        <v>0</v>
      </c>
      <c r="G4976" t="e">
        <f>('Data Entry'!G4976-HLOOKUP('Data Entry'!I4976,'CST Norms'!$A$48:$K$62,I4976,FALSE))/HLOOKUP('Data Entry'!I4976,'CST Norms'!$A$77:$K$91,I4976,FALSE)</f>
        <v>#N/A</v>
      </c>
      <c r="H4976" t="e">
        <f>( 'Data Entry'!H4976 - HLOOKUP('Data Entry'!I4976,'CST Norms'!$A$65:$K$75,8,FALSE) )/HLOOKUP('Data Entry'!I4976,'CST Norms'!$A$94:$K$104,8,FALSE)</f>
        <v>#N/A</v>
      </c>
      <c r="I4976">
        <f>'Data Entry'!$J4976</f>
        <v>0</v>
      </c>
      <c r="J4976" t="e">
        <f t="shared" si="463"/>
        <v>#N/A</v>
      </c>
      <c r="K4976" t="e">
        <f t="shared" si="464"/>
        <v>#N/A</v>
      </c>
      <c r="L4976" t="e">
        <f t="shared" si="465"/>
        <v>#N/A</v>
      </c>
      <c r="M4976" t="str">
        <f t="shared" si="466"/>
        <v>N/A</v>
      </c>
      <c r="N4976" t="str">
        <f t="shared" si="467"/>
        <v>N/A</v>
      </c>
      <c r="O4976" t="str">
        <f t="shared" si="468"/>
        <v>N/A</v>
      </c>
      <c r="S4976">
        <f>IF(OR(ISBLANK(B4976),ISBLANK(C4976),ISBLANK(D4976),ISBLANK(E4976),ISBLANK(F4976),ISBLANK('Data Entry'!G4976),ISBLANK('Data Entry'!H4976)),0,1)</f>
        <v>0</v>
      </c>
    </row>
    <row r="4977" spans="1:19" x14ac:dyDescent="0.25">
      <c r="A4977">
        <f>'Data Entry'!A4977</f>
        <v>0</v>
      </c>
      <c r="B4977">
        <f>'Data Entry'!B4977</f>
        <v>0</v>
      </c>
      <c r="C4977">
        <f>'Data Entry'!C4977</f>
        <v>0</v>
      </c>
      <c r="D4977">
        <f>'Data Entry'!D4977</f>
        <v>0</v>
      </c>
      <c r="E4977">
        <f>'Data Entry'!E4977</f>
        <v>0</v>
      </c>
      <c r="F4977">
        <f>'Data Entry'!F4977</f>
        <v>0</v>
      </c>
      <c r="G4977" t="e">
        <f>('Data Entry'!G4977-HLOOKUP('Data Entry'!I4977,'CST Norms'!$A$48:$K$62,I4977,FALSE))/HLOOKUP('Data Entry'!I4977,'CST Norms'!$A$77:$K$91,I4977,FALSE)</f>
        <v>#N/A</v>
      </c>
      <c r="H4977" t="e">
        <f>( 'Data Entry'!H4977 - HLOOKUP('Data Entry'!I4977,'CST Norms'!$A$65:$K$75,8,FALSE) )/HLOOKUP('Data Entry'!I4977,'CST Norms'!$A$94:$K$104,8,FALSE)</f>
        <v>#N/A</v>
      </c>
      <c r="I4977">
        <f>'Data Entry'!$J4977</f>
        <v>0</v>
      </c>
      <c r="J4977" t="e">
        <f t="shared" si="463"/>
        <v>#N/A</v>
      </c>
      <c r="K4977" t="e">
        <f t="shared" si="464"/>
        <v>#N/A</v>
      </c>
      <c r="L4977" t="e">
        <f t="shared" si="465"/>
        <v>#N/A</v>
      </c>
      <c r="M4977" t="str">
        <f t="shared" si="466"/>
        <v>N/A</v>
      </c>
      <c r="N4977" t="str">
        <f t="shared" si="467"/>
        <v>N/A</v>
      </c>
      <c r="O4977" t="str">
        <f t="shared" si="468"/>
        <v>N/A</v>
      </c>
      <c r="S4977">
        <f>IF(OR(ISBLANK(B4977),ISBLANK(C4977),ISBLANK(D4977),ISBLANK(E4977),ISBLANK(F4977),ISBLANK('Data Entry'!G4977),ISBLANK('Data Entry'!H4977)),0,1)</f>
        <v>0</v>
      </c>
    </row>
    <row r="4978" spans="1:19" x14ac:dyDescent="0.25">
      <c r="A4978">
        <f>'Data Entry'!A4978</f>
        <v>0</v>
      </c>
      <c r="B4978">
        <f>'Data Entry'!B4978</f>
        <v>0</v>
      </c>
      <c r="C4978">
        <f>'Data Entry'!C4978</f>
        <v>0</v>
      </c>
      <c r="D4978">
        <f>'Data Entry'!D4978</f>
        <v>0</v>
      </c>
      <c r="E4978">
        <f>'Data Entry'!E4978</f>
        <v>0</v>
      </c>
      <c r="F4978">
        <f>'Data Entry'!F4978</f>
        <v>0</v>
      </c>
      <c r="G4978" t="e">
        <f>('Data Entry'!G4978-HLOOKUP('Data Entry'!I4978,'CST Norms'!$A$48:$K$62,I4978,FALSE))/HLOOKUP('Data Entry'!I4978,'CST Norms'!$A$77:$K$91,I4978,FALSE)</f>
        <v>#N/A</v>
      </c>
      <c r="H4978" t="e">
        <f>( 'Data Entry'!H4978 - HLOOKUP('Data Entry'!I4978,'CST Norms'!$A$65:$K$75,8,FALSE) )/HLOOKUP('Data Entry'!I4978,'CST Norms'!$A$94:$K$104,8,FALSE)</f>
        <v>#N/A</v>
      </c>
      <c r="I4978">
        <f>'Data Entry'!$J4978</f>
        <v>0</v>
      </c>
      <c r="J4978" t="e">
        <f t="shared" si="463"/>
        <v>#N/A</v>
      </c>
      <c r="K4978" t="e">
        <f t="shared" si="464"/>
        <v>#N/A</v>
      </c>
      <c r="L4978" t="e">
        <f t="shared" si="465"/>
        <v>#N/A</v>
      </c>
      <c r="M4978" t="str">
        <f t="shared" si="466"/>
        <v>N/A</v>
      </c>
      <c r="N4978" t="str">
        <f t="shared" si="467"/>
        <v>N/A</v>
      </c>
      <c r="O4978" t="str">
        <f t="shared" si="468"/>
        <v>N/A</v>
      </c>
      <c r="S4978">
        <f>IF(OR(ISBLANK(B4978),ISBLANK(C4978),ISBLANK(D4978),ISBLANK(E4978),ISBLANK(F4978),ISBLANK('Data Entry'!G4978),ISBLANK('Data Entry'!H4978)),0,1)</f>
        <v>0</v>
      </c>
    </row>
    <row r="4979" spans="1:19" x14ac:dyDescent="0.25">
      <c r="A4979">
        <f>'Data Entry'!A4979</f>
        <v>0</v>
      </c>
      <c r="B4979">
        <f>'Data Entry'!B4979</f>
        <v>0</v>
      </c>
      <c r="C4979">
        <f>'Data Entry'!C4979</f>
        <v>0</v>
      </c>
      <c r="D4979">
        <f>'Data Entry'!D4979</f>
        <v>0</v>
      </c>
      <c r="E4979">
        <f>'Data Entry'!E4979</f>
        <v>0</v>
      </c>
      <c r="F4979">
        <f>'Data Entry'!F4979</f>
        <v>0</v>
      </c>
      <c r="G4979" t="e">
        <f>('Data Entry'!G4979-HLOOKUP('Data Entry'!I4979,'CST Norms'!$A$48:$K$62,I4979,FALSE))/HLOOKUP('Data Entry'!I4979,'CST Norms'!$A$77:$K$91,I4979,FALSE)</f>
        <v>#N/A</v>
      </c>
      <c r="H4979" t="e">
        <f>( 'Data Entry'!H4979 - HLOOKUP('Data Entry'!I4979,'CST Norms'!$A$65:$K$75,8,FALSE) )/HLOOKUP('Data Entry'!I4979,'CST Norms'!$A$94:$K$104,8,FALSE)</f>
        <v>#N/A</v>
      </c>
      <c r="I4979">
        <f>'Data Entry'!$J4979</f>
        <v>0</v>
      </c>
      <c r="J4979" t="e">
        <f t="shared" si="463"/>
        <v>#N/A</v>
      </c>
      <c r="K4979" t="e">
        <f t="shared" si="464"/>
        <v>#N/A</v>
      </c>
      <c r="L4979" t="e">
        <f t="shared" si="465"/>
        <v>#N/A</v>
      </c>
      <c r="M4979" t="str">
        <f t="shared" si="466"/>
        <v>N/A</v>
      </c>
      <c r="N4979" t="str">
        <f t="shared" si="467"/>
        <v>N/A</v>
      </c>
      <c r="O4979" t="str">
        <f t="shared" si="468"/>
        <v>N/A</v>
      </c>
      <c r="S4979">
        <f>IF(OR(ISBLANK(B4979),ISBLANK(C4979),ISBLANK(D4979),ISBLANK(E4979),ISBLANK(F4979),ISBLANK('Data Entry'!G4979),ISBLANK('Data Entry'!H4979)),0,1)</f>
        <v>0</v>
      </c>
    </row>
    <row r="4980" spans="1:19" x14ac:dyDescent="0.25">
      <c r="A4980">
        <f>'Data Entry'!A4980</f>
        <v>0</v>
      </c>
      <c r="B4980">
        <f>'Data Entry'!B4980</f>
        <v>0</v>
      </c>
      <c r="C4980">
        <f>'Data Entry'!C4980</f>
        <v>0</v>
      </c>
      <c r="D4980">
        <f>'Data Entry'!D4980</f>
        <v>0</v>
      </c>
      <c r="E4980">
        <f>'Data Entry'!E4980</f>
        <v>0</v>
      </c>
      <c r="F4980">
        <f>'Data Entry'!F4980</f>
        <v>0</v>
      </c>
      <c r="G4980" t="e">
        <f>('Data Entry'!G4980-HLOOKUP('Data Entry'!I4980,'CST Norms'!$A$48:$K$62,I4980,FALSE))/HLOOKUP('Data Entry'!I4980,'CST Norms'!$A$77:$K$91,I4980,FALSE)</f>
        <v>#N/A</v>
      </c>
      <c r="H4980" t="e">
        <f>( 'Data Entry'!H4980 - HLOOKUP('Data Entry'!I4980,'CST Norms'!$A$65:$K$75,8,FALSE) )/HLOOKUP('Data Entry'!I4980,'CST Norms'!$A$94:$K$104,8,FALSE)</f>
        <v>#N/A</v>
      </c>
      <c r="I4980">
        <f>'Data Entry'!$J4980</f>
        <v>0</v>
      </c>
      <c r="J4980" t="e">
        <f t="shared" si="463"/>
        <v>#N/A</v>
      </c>
      <c r="K4980" t="e">
        <f t="shared" si="464"/>
        <v>#N/A</v>
      </c>
      <c r="L4980" t="e">
        <f t="shared" si="465"/>
        <v>#N/A</v>
      </c>
      <c r="M4980" t="str">
        <f t="shared" si="466"/>
        <v>N/A</v>
      </c>
      <c r="N4980" t="str">
        <f t="shared" si="467"/>
        <v>N/A</v>
      </c>
      <c r="O4980" t="str">
        <f t="shared" si="468"/>
        <v>N/A</v>
      </c>
      <c r="S4980">
        <f>IF(OR(ISBLANK(B4980),ISBLANK(C4980),ISBLANK(D4980),ISBLANK(E4980),ISBLANK(F4980),ISBLANK('Data Entry'!G4980),ISBLANK('Data Entry'!H4980)),0,1)</f>
        <v>0</v>
      </c>
    </row>
    <row r="4981" spans="1:19" x14ac:dyDescent="0.25">
      <c r="A4981">
        <f>'Data Entry'!A4981</f>
        <v>0</v>
      </c>
      <c r="B4981">
        <f>'Data Entry'!B4981</f>
        <v>0</v>
      </c>
      <c r="C4981">
        <f>'Data Entry'!C4981</f>
        <v>0</v>
      </c>
      <c r="D4981">
        <f>'Data Entry'!D4981</f>
        <v>0</v>
      </c>
      <c r="E4981">
        <f>'Data Entry'!E4981</f>
        <v>0</v>
      </c>
      <c r="F4981">
        <f>'Data Entry'!F4981</f>
        <v>0</v>
      </c>
      <c r="G4981" t="e">
        <f>('Data Entry'!G4981-HLOOKUP('Data Entry'!I4981,'CST Norms'!$A$48:$K$62,I4981,FALSE))/HLOOKUP('Data Entry'!I4981,'CST Norms'!$A$77:$K$91,I4981,FALSE)</f>
        <v>#N/A</v>
      </c>
      <c r="H4981" t="e">
        <f>( 'Data Entry'!H4981 - HLOOKUP('Data Entry'!I4981,'CST Norms'!$A$65:$K$75,8,FALSE) )/HLOOKUP('Data Entry'!I4981,'CST Norms'!$A$94:$K$104,8,FALSE)</f>
        <v>#N/A</v>
      </c>
      <c r="I4981">
        <f>'Data Entry'!$J4981</f>
        <v>0</v>
      </c>
      <c r="J4981" t="e">
        <f t="shared" si="463"/>
        <v>#N/A</v>
      </c>
      <c r="K4981" t="e">
        <f t="shared" si="464"/>
        <v>#N/A</v>
      </c>
      <c r="L4981" t="e">
        <f t="shared" si="465"/>
        <v>#N/A</v>
      </c>
      <c r="M4981" t="str">
        <f t="shared" si="466"/>
        <v>N/A</v>
      </c>
      <c r="N4981" t="str">
        <f t="shared" si="467"/>
        <v>N/A</v>
      </c>
      <c r="O4981" t="str">
        <f t="shared" si="468"/>
        <v>N/A</v>
      </c>
      <c r="S4981">
        <f>IF(OR(ISBLANK(B4981),ISBLANK(C4981),ISBLANK(D4981),ISBLANK(E4981),ISBLANK(F4981),ISBLANK('Data Entry'!G4981),ISBLANK('Data Entry'!H4981)),0,1)</f>
        <v>0</v>
      </c>
    </row>
    <row r="4982" spans="1:19" x14ac:dyDescent="0.25">
      <c r="A4982">
        <f>'Data Entry'!A4982</f>
        <v>0</v>
      </c>
      <c r="B4982">
        <f>'Data Entry'!B4982</f>
        <v>0</v>
      </c>
      <c r="C4982">
        <f>'Data Entry'!C4982</f>
        <v>0</v>
      </c>
      <c r="D4982">
        <f>'Data Entry'!D4982</f>
        <v>0</v>
      </c>
      <c r="E4982">
        <f>'Data Entry'!E4982</f>
        <v>0</v>
      </c>
      <c r="F4982">
        <f>'Data Entry'!F4982</f>
        <v>0</v>
      </c>
      <c r="G4982" t="e">
        <f>('Data Entry'!G4982-HLOOKUP('Data Entry'!I4982,'CST Norms'!$A$48:$K$62,I4982,FALSE))/HLOOKUP('Data Entry'!I4982,'CST Norms'!$A$77:$K$91,I4982,FALSE)</f>
        <v>#N/A</v>
      </c>
      <c r="H4982" t="e">
        <f>( 'Data Entry'!H4982 - HLOOKUP('Data Entry'!I4982,'CST Norms'!$A$65:$K$75,8,FALSE) )/HLOOKUP('Data Entry'!I4982,'CST Norms'!$A$94:$K$104,8,FALSE)</f>
        <v>#N/A</v>
      </c>
      <c r="I4982">
        <f>'Data Entry'!$J4982</f>
        <v>0</v>
      </c>
      <c r="J4982" t="e">
        <f t="shared" si="463"/>
        <v>#N/A</v>
      </c>
      <c r="K4982" t="e">
        <f t="shared" si="464"/>
        <v>#N/A</v>
      </c>
      <c r="L4982" t="e">
        <f t="shared" si="465"/>
        <v>#N/A</v>
      </c>
      <c r="M4982" t="str">
        <f t="shared" si="466"/>
        <v>N/A</v>
      </c>
      <c r="N4982" t="str">
        <f t="shared" si="467"/>
        <v>N/A</v>
      </c>
      <c r="O4982" t="str">
        <f t="shared" si="468"/>
        <v>N/A</v>
      </c>
      <c r="S4982">
        <f>IF(OR(ISBLANK(B4982),ISBLANK(C4982),ISBLANK(D4982),ISBLANK(E4982),ISBLANK(F4982),ISBLANK('Data Entry'!G4982),ISBLANK('Data Entry'!H4982)),0,1)</f>
        <v>0</v>
      </c>
    </row>
    <row r="4983" spans="1:19" x14ac:dyDescent="0.25">
      <c r="A4983">
        <f>'Data Entry'!A4983</f>
        <v>0</v>
      </c>
      <c r="B4983">
        <f>'Data Entry'!B4983</f>
        <v>0</v>
      </c>
      <c r="C4983">
        <f>'Data Entry'!C4983</f>
        <v>0</v>
      </c>
      <c r="D4983">
        <f>'Data Entry'!D4983</f>
        <v>0</v>
      </c>
      <c r="E4983">
        <f>'Data Entry'!E4983</f>
        <v>0</v>
      </c>
      <c r="F4983">
        <f>'Data Entry'!F4983</f>
        <v>0</v>
      </c>
      <c r="G4983" t="e">
        <f>('Data Entry'!G4983-HLOOKUP('Data Entry'!I4983,'CST Norms'!$A$48:$K$62,I4983,FALSE))/HLOOKUP('Data Entry'!I4983,'CST Norms'!$A$77:$K$91,I4983,FALSE)</f>
        <v>#N/A</v>
      </c>
      <c r="H4983" t="e">
        <f>( 'Data Entry'!H4983 - HLOOKUP('Data Entry'!I4983,'CST Norms'!$A$65:$K$75,8,FALSE) )/HLOOKUP('Data Entry'!I4983,'CST Norms'!$A$94:$K$104,8,FALSE)</f>
        <v>#N/A</v>
      </c>
      <c r="I4983">
        <f>'Data Entry'!$J4983</f>
        <v>0</v>
      </c>
      <c r="J4983" t="e">
        <f t="shared" si="463"/>
        <v>#N/A</v>
      </c>
      <c r="K4983" t="e">
        <f t="shared" si="464"/>
        <v>#N/A</v>
      </c>
      <c r="L4983" t="e">
        <f t="shared" si="465"/>
        <v>#N/A</v>
      </c>
      <c r="M4983" t="str">
        <f t="shared" si="466"/>
        <v>N/A</v>
      </c>
      <c r="N4983" t="str">
        <f t="shared" si="467"/>
        <v>N/A</v>
      </c>
      <c r="O4983" t="str">
        <f t="shared" si="468"/>
        <v>N/A</v>
      </c>
      <c r="S4983">
        <f>IF(OR(ISBLANK(B4983),ISBLANK(C4983),ISBLANK(D4983),ISBLANK(E4983),ISBLANK(F4983),ISBLANK('Data Entry'!G4983),ISBLANK('Data Entry'!H4983)),0,1)</f>
        <v>0</v>
      </c>
    </row>
    <row r="4984" spans="1:19" x14ac:dyDescent="0.25">
      <c r="A4984">
        <f>'Data Entry'!A4984</f>
        <v>0</v>
      </c>
      <c r="B4984">
        <f>'Data Entry'!B4984</f>
        <v>0</v>
      </c>
      <c r="C4984">
        <f>'Data Entry'!C4984</f>
        <v>0</v>
      </c>
      <c r="D4984">
        <f>'Data Entry'!D4984</f>
        <v>0</v>
      </c>
      <c r="E4984">
        <f>'Data Entry'!E4984</f>
        <v>0</v>
      </c>
      <c r="F4984">
        <f>'Data Entry'!F4984</f>
        <v>0</v>
      </c>
      <c r="G4984" t="e">
        <f>('Data Entry'!G4984-HLOOKUP('Data Entry'!I4984,'CST Norms'!$A$48:$K$62,I4984,FALSE))/HLOOKUP('Data Entry'!I4984,'CST Norms'!$A$77:$K$91,I4984,FALSE)</f>
        <v>#N/A</v>
      </c>
      <c r="H4984" t="e">
        <f>( 'Data Entry'!H4984 - HLOOKUP('Data Entry'!I4984,'CST Norms'!$A$65:$K$75,8,FALSE) )/HLOOKUP('Data Entry'!I4984,'CST Norms'!$A$94:$K$104,8,FALSE)</f>
        <v>#N/A</v>
      </c>
      <c r="I4984">
        <f>'Data Entry'!$J4984</f>
        <v>0</v>
      </c>
      <c r="J4984" t="e">
        <f t="shared" si="463"/>
        <v>#N/A</v>
      </c>
      <c r="K4984" t="e">
        <f t="shared" si="464"/>
        <v>#N/A</v>
      </c>
      <c r="L4984" t="e">
        <f t="shared" si="465"/>
        <v>#N/A</v>
      </c>
      <c r="M4984" t="str">
        <f t="shared" si="466"/>
        <v>N/A</v>
      </c>
      <c r="N4984" t="str">
        <f t="shared" si="467"/>
        <v>N/A</v>
      </c>
      <c r="O4984" t="str">
        <f t="shared" si="468"/>
        <v>N/A</v>
      </c>
      <c r="S4984">
        <f>IF(OR(ISBLANK(B4984),ISBLANK(C4984),ISBLANK(D4984),ISBLANK(E4984),ISBLANK(F4984),ISBLANK('Data Entry'!G4984),ISBLANK('Data Entry'!H4984)),0,1)</f>
        <v>0</v>
      </c>
    </row>
    <row r="4985" spans="1:19" x14ac:dyDescent="0.25">
      <c r="A4985">
        <f>'Data Entry'!A4985</f>
        <v>0</v>
      </c>
      <c r="B4985">
        <f>'Data Entry'!B4985</f>
        <v>0</v>
      </c>
      <c r="C4985">
        <f>'Data Entry'!C4985</f>
        <v>0</v>
      </c>
      <c r="D4985">
        <f>'Data Entry'!D4985</f>
        <v>0</v>
      </c>
      <c r="E4985">
        <f>'Data Entry'!E4985</f>
        <v>0</v>
      </c>
      <c r="F4985">
        <f>'Data Entry'!F4985</f>
        <v>0</v>
      </c>
      <c r="G4985" t="e">
        <f>('Data Entry'!G4985-HLOOKUP('Data Entry'!I4985,'CST Norms'!$A$48:$K$62,I4985,FALSE))/HLOOKUP('Data Entry'!I4985,'CST Norms'!$A$77:$K$91,I4985,FALSE)</f>
        <v>#N/A</v>
      </c>
      <c r="H4985" t="e">
        <f>( 'Data Entry'!H4985 - HLOOKUP('Data Entry'!I4985,'CST Norms'!$A$65:$K$75,8,FALSE) )/HLOOKUP('Data Entry'!I4985,'CST Norms'!$A$94:$K$104,8,FALSE)</f>
        <v>#N/A</v>
      </c>
      <c r="I4985">
        <f>'Data Entry'!$J4985</f>
        <v>0</v>
      </c>
      <c r="J4985" t="e">
        <f t="shared" si="463"/>
        <v>#N/A</v>
      </c>
      <c r="K4985" t="e">
        <f t="shared" si="464"/>
        <v>#N/A</v>
      </c>
      <c r="L4985" t="e">
        <f t="shared" si="465"/>
        <v>#N/A</v>
      </c>
      <c r="M4985" t="str">
        <f t="shared" si="466"/>
        <v>N/A</v>
      </c>
      <c r="N4985" t="str">
        <f t="shared" si="467"/>
        <v>N/A</v>
      </c>
      <c r="O4985" t="str">
        <f t="shared" si="468"/>
        <v>N/A</v>
      </c>
      <c r="S4985">
        <f>IF(OR(ISBLANK(B4985),ISBLANK(C4985),ISBLANK(D4985),ISBLANK(E4985),ISBLANK(F4985),ISBLANK('Data Entry'!G4985),ISBLANK('Data Entry'!H4985)),0,1)</f>
        <v>0</v>
      </c>
    </row>
    <row r="4986" spans="1:19" x14ac:dyDescent="0.25">
      <c r="A4986">
        <f>'Data Entry'!A4986</f>
        <v>0</v>
      </c>
      <c r="B4986">
        <f>'Data Entry'!B4986</f>
        <v>0</v>
      </c>
      <c r="C4986">
        <f>'Data Entry'!C4986</f>
        <v>0</v>
      </c>
      <c r="D4986">
        <f>'Data Entry'!D4986</f>
        <v>0</v>
      </c>
      <c r="E4986">
        <f>'Data Entry'!E4986</f>
        <v>0</v>
      </c>
      <c r="F4986">
        <f>'Data Entry'!F4986</f>
        <v>0</v>
      </c>
      <c r="G4986" t="e">
        <f>('Data Entry'!G4986-HLOOKUP('Data Entry'!I4986,'CST Norms'!$A$48:$K$62,I4986,FALSE))/HLOOKUP('Data Entry'!I4986,'CST Norms'!$A$77:$K$91,I4986,FALSE)</f>
        <v>#N/A</v>
      </c>
      <c r="H4986" t="e">
        <f>( 'Data Entry'!H4986 - HLOOKUP('Data Entry'!I4986,'CST Norms'!$A$65:$K$75,8,FALSE) )/HLOOKUP('Data Entry'!I4986,'CST Norms'!$A$94:$K$104,8,FALSE)</f>
        <v>#N/A</v>
      </c>
      <c r="I4986">
        <f>'Data Entry'!$J4986</f>
        <v>0</v>
      </c>
      <c r="J4986" t="e">
        <f t="shared" si="463"/>
        <v>#N/A</v>
      </c>
      <c r="K4986" t="e">
        <f t="shared" si="464"/>
        <v>#N/A</v>
      </c>
      <c r="L4986" t="e">
        <f t="shared" si="465"/>
        <v>#N/A</v>
      </c>
      <c r="M4986" t="str">
        <f t="shared" si="466"/>
        <v>N/A</v>
      </c>
      <c r="N4986" t="str">
        <f t="shared" si="467"/>
        <v>N/A</v>
      </c>
      <c r="O4986" t="str">
        <f t="shared" si="468"/>
        <v>N/A</v>
      </c>
      <c r="S4986">
        <f>IF(OR(ISBLANK(B4986),ISBLANK(C4986),ISBLANK(D4986),ISBLANK(E4986),ISBLANK(F4986),ISBLANK('Data Entry'!G4986),ISBLANK('Data Entry'!H4986)),0,1)</f>
        <v>0</v>
      </c>
    </row>
    <row r="4987" spans="1:19" x14ac:dyDescent="0.25">
      <c r="A4987">
        <f>'Data Entry'!A4987</f>
        <v>0</v>
      </c>
      <c r="B4987">
        <f>'Data Entry'!B4987</f>
        <v>0</v>
      </c>
      <c r="C4987">
        <f>'Data Entry'!C4987</f>
        <v>0</v>
      </c>
      <c r="D4987">
        <f>'Data Entry'!D4987</f>
        <v>0</v>
      </c>
      <c r="E4987">
        <f>'Data Entry'!E4987</f>
        <v>0</v>
      </c>
      <c r="F4987">
        <f>'Data Entry'!F4987</f>
        <v>0</v>
      </c>
      <c r="G4987" t="e">
        <f>('Data Entry'!G4987-HLOOKUP('Data Entry'!I4987,'CST Norms'!$A$48:$K$62,I4987,FALSE))/HLOOKUP('Data Entry'!I4987,'CST Norms'!$A$77:$K$91,I4987,FALSE)</f>
        <v>#N/A</v>
      </c>
      <c r="H4987" t="e">
        <f>( 'Data Entry'!H4987 - HLOOKUP('Data Entry'!I4987,'CST Norms'!$A$65:$K$75,8,FALSE) )/HLOOKUP('Data Entry'!I4987,'CST Norms'!$A$94:$K$104,8,FALSE)</f>
        <v>#N/A</v>
      </c>
      <c r="I4987">
        <f>'Data Entry'!$J4987</f>
        <v>0</v>
      </c>
      <c r="J4987" t="e">
        <f t="shared" si="463"/>
        <v>#N/A</v>
      </c>
      <c r="K4987" t="e">
        <f t="shared" si="464"/>
        <v>#N/A</v>
      </c>
      <c r="L4987" t="e">
        <f t="shared" si="465"/>
        <v>#N/A</v>
      </c>
      <c r="M4987" t="str">
        <f t="shared" si="466"/>
        <v>N/A</v>
      </c>
      <c r="N4987" t="str">
        <f t="shared" si="467"/>
        <v>N/A</v>
      </c>
      <c r="O4987" t="str">
        <f t="shared" si="468"/>
        <v>N/A</v>
      </c>
      <c r="S4987">
        <f>IF(OR(ISBLANK(B4987),ISBLANK(C4987),ISBLANK(D4987),ISBLANK(E4987),ISBLANK(F4987),ISBLANK('Data Entry'!G4987),ISBLANK('Data Entry'!H4987)),0,1)</f>
        <v>0</v>
      </c>
    </row>
    <row r="4988" spans="1:19" x14ac:dyDescent="0.25">
      <c r="A4988">
        <f>'Data Entry'!A4988</f>
        <v>0</v>
      </c>
      <c r="B4988">
        <f>'Data Entry'!B4988</f>
        <v>0</v>
      </c>
      <c r="C4988">
        <f>'Data Entry'!C4988</f>
        <v>0</v>
      </c>
      <c r="D4988">
        <f>'Data Entry'!D4988</f>
        <v>0</v>
      </c>
      <c r="E4988">
        <f>'Data Entry'!E4988</f>
        <v>0</v>
      </c>
      <c r="F4988">
        <f>'Data Entry'!F4988</f>
        <v>0</v>
      </c>
      <c r="G4988" t="e">
        <f>('Data Entry'!G4988-HLOOKUP('Data Entry'!I4988,'CST Norms'!$A$48:$K$62,I4988,FALSE))/HLOOKUP('Data Entry'!I4988,'CST Norms'!$A$77:$K$91,I4988,FALSE)</f>
        <v>#N/A</v>
      </c>
      <c r="H4988" t="e">
        <f>( 'Data Entry'!H4988 - HLOOKUP('Data Entry'!I4988,'CST Norms'!$A$65:$K$75,8,FALSE) )/HLOOKUP('Data Entry'!I4988,'CST Norms'!$A$94:$K$104,8,FALSE)</f>
        <v>#N/A</v>
      </c>
      <c r="I4988">
        <f>'Data Entry'!$J4988</f>
        <v>0</v>
      </c>
      <c r="J4988" t="e">
        <f t="shared" si="463"/>
        <v>#N/A</v>
      </c>
      <c r="K4988" t="e">
        <f t="shared" si="464"/>
        <v>#N/A</v>
      </c>
      <c r="L4988" t="e">
        <f t="shared" si="465"/>
        <v>#N/A</v>
      </c>
      <c r="M4988" t="str">
        <f t="shared" si="466"/>
        <v>N/A</v>
      </c>
      <c r="N4988" t="str">
        <f t="shared" si="467"/>
        <v>N/A</v>
      </c>
      <c r="O4988" t="str">
        <f t="shared" si="468"/>
        <v>N/A</v>
      </c>
      <c r="S4988">
        <f>IF(OR(ISBLANK(B4988),ISBLANK(C4988),ISBLANK(D4988),ISBLANK(E4988),ISBLANK(F4988),ISBLANK('Data Entry'!G4988),ISBLANK('Data Entry'!H4988)),0,1)</f>
        <v>0</v>
      </c>
    </row>
    <row r="4989" spans="1:19" x14ac:dyDescent="0.25">
      <c r="A4989">
        <f>'Data Entry'!A4989</f>
        <v>0</v>
      </c>
      <c r="B4989">
        <f>'Data Entry'!B4989</f>
        <v>0</v>
      </c>
      <c r="C4989">
        <f>'Data Entry'!C4989</f>
        <v>0</v>
      </c>
      <c r="D4989">
        <f>'Data Entry'!D4989</f>
        <v>0</v>
      </c>
      <c r="E4989">
        <f>'Data Entry'!E4989</f>
        <v>0</v>
      </c>
      <c r="F4989">
        <f>'Data Entry'!F4989</f>
        <v>0</v>
      </c>
      <c r="G4989" t="e">
        <f>('Data Entry'!G4989-HLOOKUP('Data Entry'!I4989,'CST Norms'!$A$48:$K$62,I4989,FALSE))/HLOOKUP('Data Entry'!I4989,'CST Norms'!$A$77:$K$91,I4989,FALSE)</f>
        <v>#N/A</v>
      </c>
      <c r="H4989" t="e">
        <f>( 'Data Entry'!H4989 - HLOOKUP('Data Entry'!I4989,'CST Norms'!$A$65:$K$75,8,FALSE) )/HLOOKUP('Data Entry'!I4989,'CST Norms'!$A$94:$K$104,8,FALSE)</f>
        <v>#N/A</v>
      </c>
      <c r="I4989">
        <f>'Data Entry'!$J4989</f>
        <v>0</v>
      </c>
      <c r="J4989" t="e">
        <f t="shared" si="463"/>
        <v>#N/A</v>
      </c>
      <c r="K4989" t="e">
        <f t="shared" si="464"/>
        <v>#N/A</v>
      </c>
      <c r="L4989" t="e">
        <f t="shared" si="465"/>
        <v>#N/A</v>
      </c>
      <c r="M4989" t="str">
        <f t="shared" si="466"/>
        <v>N/A</v>
      </c>
      <c r="N4989" t="str">
        <f t="shared" si="467"/>
        <v>N/A</v>
      </c>
      <c r="O4989" t="str">
        <f t="shared" si="468"/>
        <v>N/A</v>
      </c>
      <c r="S4989">
        <f>IF(OR(ISBLANK(B4989),ISBLANK(C4989),ISBLANK(D4989),ISBLANK(E4989),ISBLANK(F4989),ISBLANK('Data Entry'!G4989),ISBLANK('Data Entry'!H4989)),0,1)</f>
        <v>0</v>
      </c>
    </row>
    <row r="4990" spans="1:19" x14ac:dyDescent="0.25">
      <c r="A4990">
        <f>'Data Entry'!A4990</f>
        <v>0</v>
      </c>
      <c r="B4990">
        <f>'Data Entry'!B4990</f>
        <v>0</v>
      </c>
      <c r="C4990">
        <f>'Data Entry'!C4990</f>
        <v>0</v>
      </c>
      <c r="D4990">
        <f>'Data Entry'!D4990</f>
        <v>0</v>
      </c>
      <c r="E4990">
        <f>'Data Entry'!E4990</f>
        <v>0</v>
      </c>
      <c r="F4990">
        <f>'Data Entry'!F4990</f>
        <v>0</v>
      </c>
      <c r="G4990" t="e">
        <f>('Data Entry'!G4990-HLOOKUP('Data Entry'!I4990,'CST Norms'!$A$48:$K$62,I4990,FALSE))/HLOOKUP('Data Entry'!I4990,'CST Norms'!$A$77:$K$91,I4990,FALSE)</f>
        <v>#N/A</v>
      </c>
      <c r="H4990" t="e">
        <f>( 'Data Entry'!H4990 - HLOOKUP('Data Entry'!I4990,'CST Norms'!$A$65:$K$75,8,FALSE) )/HLOOKUP('Data Entry'!I4990,'CST Norms'!$A$94:$K$104,8,FALSE)</f>
        <v>#N/A</v>
      </c>
      <c r="I4990">
        <f>'Data Entry'!$J4990</f>
        <v>0</v>
      </c>
      <c r="J4990" t="e">
        <f t="shared" si="463"/>
        <v>#N/A</v>
      </c>
      <c r="K4990" t="e">
        <f t="shared" si="464"/>
        <v>#N/A</v>
      </c>
      <c r="L4990" t="e">
        <f t="shared" si="465"/>
        <v>#N/A</v>
      </c>
      <c r="M4990" t="str">
        <f t="shared" si="466"/>
        <v>N/A</v>
      </c>
      <c r="N4990" t="str">
        <f t="shared" si="467"/>
        <v>N/A</v>
      </c>
      <c r="O4990" t="str">
        <f t="shared" si="468"/>
        <v>N/A</v>
      </c>
      <c r="S4990">
        <f>IF(OR(ISBLANK(B4990),ISBLANK(C4990),ISBLANK(D4990),ISBLANK(E4990),ISBLANK(F4990),ISBLANK('Data Entry'!G4990),ISBLANK('Data Entry'!H4990)),0,1)</f>
        <v>0</v>
      </c>
    </row>
    <row r="4991" spans="1:19" x14ac:dyDescent="0.25">
      <c r="A4991">
        <f>'Data Entry'!A4991</f>
        <v>0</v>
      </c>
      <c r="B4991">
        <f>'Data Entry'!B4991</f>
        <v>0</v>
      </c>
      <c r="C4991">
        <f>'Data Entry'!C4991</f>
        <v>0</v>
      </c>
      <c r="D4991">
        <f>'Data Entry'!D4991</f>
        <v>0</v>
      </c>
      <c r="E4991">
        <f>'Data Entry'!E4991</f>
        <v>0</v>
      </c>
      <c r="F4991">
        <f>'Data Entry'!F4991</f>
        <v>0</v>
      </c>
      <c r="G4991" t="e">
        <f>('Data Entry'!G4991-HLOOKUP('Data Entry'!I4991,'CST Norms'!$A$48:$K$62,I4991,FALSE))/HLOOKUP('Data Entry'!I4991,'CST Norms'!$A$77:$K$91,I4991,FALSE)</f>
        <v>#N/A</v>
      </c>
      <c r="H4991" t="e">
        <f>( 'Data Entry'!H4991 - HLOOKUP('Data Entry'!I4991,'CST Norms'!$A$65:$K$75,8,FALSE) )/HLOOKUP('Data Entry'!I4991,'CST Norms'!$A$94:$K$104,8,FALSE)</f>
        <v>#N/A</v>
      </c>
      <c r="I4991">
        <f>'Data Entry'!$J4991</f>
        <v>0</v>
      </c>
      <c r="J4991" t="e">
        <f t="shared" si="463"/>
        <v>#N/A</v>
      </c>
      <c r="K4991" t="e">
        <f t="shared" si="464"/>
        <v>#N/A</v>
      </c>
      <c r="L4991" t="e">
        <f t="shared" si="465"/>
        <v>#N/A</v>
      </c>
      <c r="M4991" t="str">
        <f t="shared" si="466"/>
        <v>N/A</v>
      </c>
      <c r="N4991" t="str">
        <f t="shared" si="467"/>
        <v>N/A</v>
      </c>
      <c r="O4991" t="str">
        <f t="shared" si="468"/>
        <v>N/A</v>
      </c>
      <c r="S4991">
        <f>IF(OR(ISBLANK(B4991),ISBLANK(C4991),ISBLANK(D4991),ISBLANK(E4991),ISBLANK(F4991),ISBLANK('Data Entry'!G4991),ISBLANK('Data Entry'!H4991)),0,1)</f>
        <v>0</v>
      </c>
    </row>
    <row r="4992" spans="1:19" x14ac:dyDescent="0.25">
      <c r="A4992">
        <f>'Data Entry'!A4992</f>
        <v>0</v>
      </c>
      <c r="B4992">
        <f>'Data Entry'!B4992</f>
        <v>0</v>
      </c>
      <c r="C4992">
        <f>'Data Entry'!C4992</f>
        <v>0</v>
      </c>
      <c r="D4992">
        <f>'Data Entry'!D4992</f>
        <v>0</v>
      </c>
      <c r="E4992">
        <f>'Data Entry'!E4992</f>
        <v>0</v>
      </c>
      <c r="F4992">
        <f>'Data Entry'!F4992</f>
        <v>0</v>
      </c>
      <c r="G4992" t="e">
        <f>('Data Entry'!G4992-HLOOKUP('Data Entry'!I4992,'CST Norms'!$A$48:$K$62,I4992,FALSE))/HLOOKUP('Data Entry'!I4992,'CST Norms'!$A$77:$K$91,I4992,FALSE)</f>
        <v>#N/A</v>
      </c>
      <c r="H4992" t="e">
        <f>( 'Data Entry'!H4992 - HLOOKUP('Data Entry'!I4992,'CST Norms'!$A$65:$K$75,8,FALSE) )/HLOOKUP('Data Entry'!I4992,'CST Norms'!$A$94:$K$104,8,FALSE)</f>
        <v>#N/A</v>
      </c>
      <c r="I4992">
        <f>'Data Entry'!$J4992</f>
        <v>0</v>
      </c>
      <c r="J4992" t="e">
        <f t="shared" si="463"/>
        <v>#N/A</v>
      </c>
      <c r="K4992" t="e">
        <f t="shared" si="464"/>
        <v>#N/A</v>
      </c>
      <c r="L4992" t="e">
        <f t="shared" si="465"/>
        <v>#N/A</v>
      </c>
      <c r="M4992" t="str">
        <f t="shared" si="466"/>
        <v>N/A</v>
      </c>
      <c r="N4992" t="str">
        <f t="shared" si="467"/>
        <v>N/A</v>
      </c>
      <c r="O4992" t="str">
        <f t="shared" si="468"/>
        <v>N/A</v>
      </c>
      <c r="S4992">
        <f>IF(OR(ISBLANK(B4992),ISBLANK(C4992),ISBLANK(D4992),ISBLANK(E4992),ISBLANK(F4992),ISBLANK('Data Entry'!G4992),ISBLANK('Data Entry'!H4992)),0,1)</f>
        <v>0</v>
      </c>
    </row>
    <row r="4993" spans="1:19" x14ac:dyDescent="0.25">
      <c r="A4993">
        <f>'Data Entry'!A4993</f>
        <v>0</v>
      </c>
      <c r="B4993">
        <f>'Data Entry'!B4993</f>
        <v>0</v>
      </c>
      <c r="C4993">
        <f>'Data Entry'!C4993</f>
        <v>0</v>
      </c>
      <c r="D4993">
        <f>'Data Entry'!D4993</f>
        <v>0</v>
      </c>
      <c r="E4993">
        <f>'Data Entry'!E4993</f>
        <v>0</v>
      </c>
      <c r="F4993">
        <f>'Data Entry'!F4993</f>
        <v>0</v>
      </c>
      <c r="G4993" t="e">
        <f>('Data Entry'!G4993-HLOOKUP('Data Entry'!I4993,'CST Norms'!$A$48:$K$62,I4993,FALSE))/HLOOKUP('Data Entry'!I4993,'CST Norms'!$A$77:$K$91,I4993,FALSE)</f>
        <v>#N/A</v>
      </c>
      <c r="H4993" t="e">
        <f>( 'Data Entry'!H4993 - HLOOKUP('Data Entry'!I4993,'CST Norms'!$A$65:$K$75,8,FALSE) )/HLOOKUP('Data Entry'!I4993,'CST Norms'!$A$94:$K$104,8,FALSE)</f>
        <v>#N/A</v>
      </c>
      <c r="I4993">
        <f>'Data Entry'!$J4993</f>
        <v>0</v>
      </c>
      <c r="J4993" t="e">
        <f t="shared" si="463"/>
        <v>#N/A</v>
      </c>
      <c r="K4993" t="e">
        <f t="shared" si="464"/>
        <v>#N/A</v>
      </c>
      <c r="L4993" t="e">
        <f t="shared" si="465"/>
        <v>#N/A</v>
      </c>
      <c r="M4993" t="str">
        <f t="shared" si="466"/>
        <v>N/A</v>
      </c>
      <c r="N4993" t="str">
        <f t="shared" si="467"/>
        <v>N/A</v>
      </c>
      <c r="O4993" t="str">
        <f t="shared" si="468"/>
        <v>N/A</v>
      </c>
      <c r="S4993">
        <f>IF(OR(ISBLANK(B4993),ISBLANK(C4993),ISBLANK(D4993),ISBLANK(E4993),ISBLANK(F4993),ISBLANK('Data Entry'!G4993),ISBLANK('Data Entry'!H4993)),0,1)</f>
        <v>0</v>
      </c>
    </row>
    <row r="4994" spans="1:19" x14ac:dyDescent="0.25">
      <c r="A4994">
        <f>'Data Entry'!A4994</f>
        <v>0</v>
      </c>
      <c r="B4994">
        <f>'Data Entry'!B4994</f>
        <v>0</v>
      </c>
      <c r="C4994">
        <f>'Data Entry'!C4994</f>
        <v>0</v>
      </c>
      <c r="D4994">
        <f>'Data Entry'!D4994</f>
        <v>0</v>
      </c>
      <c r="E4994">
        <f>'Data Entry'!E4994</f>
        <v>0</v>
      </c>
      <c r="F4994">
        <f>'Data Entry'!F4994</f>
        <v>0</v>
      </c>
      <c r="G4994" t="e">
        <f>('Data Entry'!G4994-HLOOKUP('Data Entry'!I4994,'CST Norms'!$A$48:$K$62,I4994,FALSE))/HLOOKUP('Data Entry'!I4994,'CST Norms'!$A$77:$K$91,I4994,FALSE)</f>
        <v>#N/A</v>
      </c>
      <c r="H4994" t="e">
        <f>( 'Data Entry'!H4994 - HLOOKUP('Data Entry'!I4994,'CST Norms'!$A$65:$K$75,8,FALSE) )/HLOOKUP('Data Entry'!I4994,'CST Norms'!$A$94:$K$104,8,FALSE)</f>
        <v>#N/A</v>
      </c>
      <c r="I4994">
        <f>'Data Entry'!$J4994</f>
        <v>0</v>
      </c>
      <c r="J4994" t="e">
        <f t="shared" si="463"/>
        <v>#N/A</v>
      </c>
      <c r="K4994" t="e">
        <f t="shared" si="464"/>
        <v>#N/A</v>
      </c>
      <c r="L4994" t="e">
        <f t="shared" si="465"/>
        <v>#N/A</v>
      </c>
      <c r="M4994" t="str">
        <f t="shared" si="466"/>
        <v>N/A</v>
      </c>
      <c r="N4994" t="str">
        <f t="shared" si="467"/>
        <v>N/A</v>
      </c>
      <c r="O4994" t="str">
        <f t="shared" si="468"/>
        <v>N/A</v>
      </c>
      <c r="S4994">
        <f>IF(OR(ISBLANK(B4994),ISBLANK(C4994),ISBLANK(D4994),ISBLANK(E4994),ISBLANK(F4994),ISBLANK('Data Entry'!G4994),ISBLANK('Data Entry'!H4994)),0,1)</f>
        <v>0</v>
      </c>
    </row>
    <row r="4995" spans="1:19" x14ac:dyDescent="0.25">
      <c r="A4995">
        <f>'Data Entry'!A4995</f>
        <v>0</v>
      </c>
      <c r="B4995">
        <f>'Data Entry'!B4995</f>
        <v>0</v>
      </c>
      <c r="C4995">
        <f>'Data Entry'!C4995</f>
        <v>0</v>
      </c>
      <c r="D4995">
        <f>'Data Entry'!D4995</f>
        <v>0</v>
      </c>
      <c r="E4995">
        <f>'Data Entry'!E4995</f>
        <v>0</v>
      </c>
      <c r="F4995">
        <f>'Data Entry'!F4995</f>
        <v>0</v>
      </c>
      <c r="G4995" t="e">
        <f>('Data Entry'!G4995-HLOOKUP('Data Entry'!I4995,'CST Norms'!$A$48:$K$62,I4995,FALSE))/HLOOKUP('Data Entry'!I4995,'CST Norms'!$A$77:$K$91,I4995,FALSE)</f>
        <v>#N/A</v>
      </c>
      <c r="H4995" t="e">
        <f>( 'Data Entry'!H4995 - HLOOKUP('Data Entry'!I4995,'CST Norms'!$A$65:$K$75,8,FALSE) )/HLOOKUP('Data Entry'!I4995,'CST Norms'!$A$94:$K$104,8,FALSE)</f>
        <v>#N/A</v>
      </c>
      <c r="I4995">
        <f>'Data Entry'!$J4995</f>
        <v>0</v>
      </c>
      <c r="J4995" t="e">
        <f t="shared" si="463"/>
        <v>#N/A</v>
      </c>
      <c r="K4995" t="e">
        <f t="shared" si="464"/>
        <v>#N/A</v>
      </c>
      <c r="L4995" t="e">
        <f t="shared" si="465"/>
        <v>#N/A</v>
      </c>
      <c r="M4995" t="str">
        <f t="shared" si="466"/>
        <v>N/A</v>
      </c>
      <c r="N4995" t="str">
        <f t="shared" si="467"/>
        <v>N/A</v>
      </c>
      <c r="O4995" t="str">
        <f t="shared" si="468"/>
        <v>N/A</v>
      </c>
      <c r="S4995">
        <f>IF(OR(ISBLANK(B4995),ISBLANK(C4995),ISBLANK(D4995),ISBLANK(E4995),ISBLANK(F4995),ISBLANK('Data Entry'!G4995),ISBLANK('Data Entry'!H4995)),0,1)</f>
        <v>0</v>
      </c>
    </row>
    <row r="4996" spans="1:19" x14ac:dyDescent="0.25">
      <c r="A4996">
        <f>'Data Entry'!A4996</f>
        <v>0</v>
      </c>
      <c r="B4996">
        <f>'Data Entry'!B4996</f>
        <v>0</v>
      </c>
      <c r="C4996">
        <f>'Data Entry'!C4996</f>
        <v>0</v>
      </c>
      <c r="D4996">
        <f>'Data Entry'!D4996</f>
        <v>0</v>
      </c>
      <c r="E4996">
        <f>'Data Entry'!E4996</f>
        <v>0</v>
      </c>
      <c r="F4996">
        <f>'Data Entry'!F4996</f>
        <v>0</v>
      </c>
      <c r="G4996" t="e">
        <f>('Data Entry'!G4996-HLOOKUP('Data Entry'!I4996,'CST Norms'!$A$48:$K$62,I4996,FALSE))/HLOOKUP('Data Entry'!I4996,'CST Norms'!$A$77:$K$91,I4996,FALSE)</f>
        <v>#N/A</v>
      </c>
      <c r="H4996" t="e">
        <f>( 'Data Entry'!H4996 - HLOOKUP('Data Entry'!I4996,'CST Norms'!$A$65:$K$75,8,FALSE) )/HLOOKUP('Data Entry'!I4996,'CST Norms'!$A$94:$K$104,8,FALSE)</f>
        <v>#N/A</v>
      </c>
      <c r="I4996">
        <f>'Data Entry'!$J4996</f>
        <v>0</v>
      </c>
      <c r="J4996" t="e">
        <f t="shared" si="463"/>
        <v>#N/A</v>
      </c>
      <c r="K4996" t="e">
        <f t="shared" si="464"/>
        <v>#N/A</v>
      </c>
      <c r="L4996" t="e">
        <f t="shared" si="465"/>
        <v>#N/A</v>
      </c>
      <c r="M4996" t="str">
        <f t="shared" si="466"/>
        <v>N/A</v>
      </c>
      <c r="N4996" t="str">
        <f t="shared" si="467"/>
        <v>N/A</v>
      </c>
      <c r="O4996" t="str">
        <f t="shared" si="468"/>
        <v>N/A</v>
      </c>
      <c r="S4996">
        <f>IF(OR(ISBLANK(B4996),ISBLANK(C4996),ISBLANK(D4996),ISBLANK(E4996),ISBLANK(F4996),ISBLANK('Data Entry'!G4996),ISBLANK('Data Entry'!H4996)),0,1)</f>
        <v>0</v>
      </c>
    </row>
    <row r="4997" spans="1:19" x14ac:dyDescent="0.25">
      <c r="A4997">
        <f>'Data Entry'!A4997</f>
        <v>0</v>
      </c>
      <c r="B4997">
        <f>'Data Entry'!B4997</f>
        <v>0</v>
      </c>
      <c r="C4997">
        <f>'Data Entry'!C4997</f>
        <v>0</v>
      </c>
      <c r="D4997">
        <f>'Data Entry'!D4997</f>
        <v>0</v>
      </c>
      <c r="E4997">
        <f>'Data Entry'!E4997</f>
        <v>0</v>
      </c>
      <c r="F4997">
        <f>'Data Entry'!F4997</f>
        <v>0</v>
      </c>
      <c r="G4997" t="e">
        <f>('Data Entry'!G4997-HLOOKUP('Data Entry'!I4997,'CST Norms'!$A$48:$K$62,I4997,FALSE))/HLOOKUP('Data Entry'!I4997,'CST Norms'!$A$77:$K$91,I4997,FALSE)</f>
        <v>#N/A</v>
      </c>
      <c r="H4997" t="e">
        <f>( 'Data Entry'!H4997 - HLOOKUP('Data Entry'!I4997,'CST Norms'!$A$65:$K$75,8,FALSE) )/HLOOKUP('Data Entry'!I4997,'CST Norms'!$A$94:$K$104,8,FALSE)</f>
        <v>#N/A</v>
      </c>
      <c r="I4997">
        <f>'Data Entry'!$J4997</f>
        <v>0</v>
      </c>
      <c r="J4997" t="e">
        <f t="shared" si="463"/>
        <v>#N/A</v>
      </c>
      <c r="K4997" t="e">
        <f t="shared" si="464"/>
        <v>#N/A</v>
      </c>
      <c r="L4997" t="e">
        <f t="shared" si="465"/>
        <v>#N/A</v>
      </c>
      <c r="M4997" t="str">
        <f t="shared" si="466"/>
        <v>N/A</v>
      </c>
      <c r="N4997" t="str">
        <f t="shared" si="467"/>
        <v>N/A</v>
      </c>
      <c r="O4997" t="str">
        <f t="shared" si="468"/>
        <v>N/A</v>
      </c>
      <c r="S4997">
        <f>IF(OR(ISBLANK(B4997),ISBLANK(C4997),ISBLANK(D4997),ISBLANK(E4997),ISBLANK(F4997),ISBLANK('Data Entry'!G4997),ISBLANK('Data Entry'!H4997)),0,1)</f>
        <v>0</v>
      </c>
    </row>
    <row r="4998" spans="1:19" x14ac:dyDescent="0.25">
      <c r="A4998">
        <f>'Data Entry'!A4998</f>
        <v>0</v>
      </c>
      <c r="B4998">
        <f>'Data Entry'!B4998</f>
        <v>0</v>
      </c>
      <c r="C4998">
        <f>'Data Entry'!C4998</f>
        <v>0</v>
      </c>
      <c r="D4998">
        <f>'Data Entry'!D4998</f>
        <v>0</v>
      </c>
      <c r="E4998">
        <f>'Data Entry'!E4998</f>
        <v>0</v>
      </c>
      <c r="F4998">
        <f>'Data Entry'!F4998</f>
        <v>0</v>
      </c>
      <c r="G4998" t="e">
        <f>('Data Entry'!G4998-HLOOKUP('Data Entry'!I4998,'CST Norms'!$A$48:$K$62,I4998,FALSE))/HLOOKUP('Data Entry'!I4998,'CST Norms'!$A$77:$K$91,I4998,FALSE)</f>
        <v>#N/A</v>
      </c>
      <c r="H4998" t="e">
        <f>( 'Data Entry'!H4998 - HLOOKUP('Data Entry'!I4998,'CST Norms'!$A$65:$K$75,8,FALSE) )/HLOOKUP('Data Entry'!I4998,'CST Norms'!$A$94:$K$104,8,FALSE)</f>
        <v>#N/A</v>
      </c>
      <c r="I4998">
        <f>'Data Entry'!$J4998</f>
        <v>0</v>
      </c>
      <c r="J4998" t="e">
        <f t="shared" si="463"/>
        <v>#N/A</v>
      </c>
      <c r="K4998" t="e">
        <f t="shared" si="464"/>
        <v>#N/A</v>
      </c>
      <c r="L4998" t="e">
        <f t="shared" si="465"/>
        <v>#N/A</v>
      </c>
      <c r="M4998" t="str">
        <f t="shared" si="466"/>
        <v>N/A</v>
      </c>
      <c r="N4998" t="str">
        <f t="shared" si="467"/>
        <v>N/A</v>
      </c>
      <c r="O4998" t="str">
        <f t="shared" si="468"/>
        <v>N/A</v>
      </c>
      <c r="S4998">
        <f>IF(OR(ISBLANK(B4998),ISBLANK(C4998),ISBLANK(D4998),ISBLANK(E4998),ISBLANK(F4998),ISBLANK('Data Entry'!G4998),ISBLANK('Data Entry'!H4998)),0,1)</f>
        <v>0</v>
      </c>
    </row>
    <row r="4999" spans="1:19" x14ac:dyDescent="0.25">
      <c r="A4999">
        <f>'Data Entry'!A4999</f>
        <v>0</v>
      </c>
      <c r="B4999">
        <f>'Data Entry'!B4999</f>
        <v>0</v>
      </c>
      <c r="C4999">
        <f>'Data Entry'!C4999</f>
        <v>0</v>
      </c>
      <c r="D4999">
        <f>'Data Entry'!D4999</f>
        <v>0</v>
      </c>
      <c r="E4999">
        <f>'Data Entry'!E4999</f>
        <v>0</v>
      </c>
      <c r="F4999">
        <f>'Data Entry'!F4999</f>
        <v>0</v>
      </c>
      <c r="G4999" t="e">
        <f>('Data Entry'!G4999-HLOOKUP('Data Entry'!I4999,'CST Norms'!$A$48:$K$62,I4999,FALSE))/HLOOKUP('Data Entry'!I4999,'CST Norms'!$A$77:$K$91,I4999,FALSE)</f>
        <v>#N/A</v>
      </c>
      <c r="H4999" t="e">
        <f>( 'Data Entry'!H4999 - HLOOKUP('Data Entry'!I4999,'CST Norms'!$A$65:$K$75,8,FALSE) )/HLOOKUP('Data Entry'!I4999,'CST Norms'!$A$94:$K$104,8,FALSE)</f>
        <v>#N/A</v>
      </c>
      <c r="I4999">
        <f>'Data Entry'!$J4999</f>
        <v>0</v>
      </c>
      <c r="J4999" t="e">
        <f t="shared" si="463"/>
        <v>#N/A</v>
      </c>
      <c r="K4999" t="e">
        <f t="shared" si="464"/>
        <v>#N/A</v>
      </c>
      <c r="L4999" t="e">
        <f t="shared" si="465"/>
        <v>#N/A</v>
      </c>
      <c r="M4999" t="str">
        <f t="shared" si="466"/>
        <v>N/A</v>
      </c>
      <c r="N4999" t="str">
        <f t="shared" si="467"/>
        <v>N/A</v>
      </c>
      <c r="O4999" t="str">
        <f t="shared" si="468"/>
        <v>N/A</v>
      </c>
      <c r="S4999">
        <f>IF(OR(ISBLANK(B4999),ISBLANK(C4999),ISBLANK(D4999),ISBLANK(E4999),ISBLANK(F4999),ISBLANK('Data Entry'!G4999),ISBLANK('Data Entry'!H4999)),0,1)</f>
        <v>0</v>
      </c>
    </row>
    <row r="5000" spans="1:19" x14ac:dyDescent="0.25">
      <c r="A5000">
        <f>'Data Entry'!A5000</f>
        <v>0</v>
      </c>
      <c r="B5000">
        <f>'Data Entry'!B5000</f>
        <v>0</v>
      </c>
      <c r="C5000">
        <f>'Data Entry'!C5000</f>
        <v>0</v>
      </c>
      <c r="D5000">
        <f>'Data Entry'!D5000</f>
        <v>0</v>
      </c>
      <c r="E5000">
        <f>'Data Entry'!E5000</f>
        <v>0</v>
      </c>
      <c r="F5000">
        <f>'Data Entry'!F5000</f>
        <v>0</v>
      </c>
      <c r="G5000" t="e">
        <f>('Data Entry'!G5000-HLOOKUP('Data Entry'!I5000,'CST Norms'!$A$48:$K$62,I5000,FALSE))/HLOOKUP('Data Entry'!I5000,'CST Norms'!$A$77:$K$91,I5000,FALSE)</f>
        <v>#N/A</v>
      </c>
      <c r="H5000" t="e">
        <f>( 'Data Entry'!H5000 - HLOOKUP('Data Entry'!I5000,'CST Norms'!$A$65:$K$75,8,FALSE) )/HLOOKUP('Data Entry'!I5000,'CST Norms'!$A$94:$K$104,8,FALSE)</f>
        <v>#N/A</v>
      </c>
      <c r="I5000">
        <f>'Data Entry'!$J5000</f>
        <v>0</v>
      </c>
      <c r="J5000" t="e">
        <f t="shared" si="463"/>
        <v>#N/A</v>
      </c>
      <c r="K5000" t="e">
        <f t="shared" si="464"/>
        <v>#N/A</v>
      </c>
      <c r="L5000" t="e">
        <f t="shared" si="465"/>
        <v>#N/A</v>
      </c>
      <c r="M5000" t="str">
        <f t="shared" si="466"/>
        <v>N/A</v>
      </c>
      <c r="N5000" t="str">
        <f t="shared" si="467"/>
        <v>N/A</v>
      </c>
      <c r="O5000" t="str">
        <f t="shared" si="468"/>
        <v>N/A</v>
      </c>
      <c r="S5000">
        <f>IF(OR(ISBLANK(B5000),ISBLANK(C5000),ISBLANK(D5000),ISBLANK(E5000),ISBLANK(F5000),ISBLANK('Data Entry'!G5000),ISBLANK('Data Entry'!H5000)),0,1)</f>
        <v>0</v>
      </c>
    </row>
    <row r="5001" spans="1:19" x14ac:dyDescent="0.25">
      <c r="A5001">
        <f>'Data Entry'!A5001</f>
        <v>0</v>
      </c>
      <c r="B5001">
        <f>'Data Entry'!B5001</f>
        <v>0</v>
      </c>
      <c r="C5001">
        <f>'Data Entry'!C5001</f>
        <v>0</v>
      </c>
      <c r="D5001">
        <f>'Data Entry'!D5001</f>
        <v>0</v>
      </c>
      <c r="E5001">
        <f>'Data Entry'!E5001</f>
        <v>0</v>
      </c>
      <c r="F5001">
        <f>'Data Entry'!F5001</f>
        <v>0</v>
      </c>
      <c r="G5001" t="e">
        <f>('Data Entry'!G5001-HLOOKUP('Data Entry'!I5001,'CST Norms'!$A$48:$K$62,I5001,FALSE))/HLOOKUP('Data Entry'!I5001,'CST Norms'!$A$77:$K$91,I5001,FALSE)</f>
        <v>#N/A</v>
      </c>
      <c r="H5001" t="e">
        <f>( 'Data Entry'!H5001 - HLOOKUP('Data Entry'!I5001,'CST Norms'!$A$65:$K$75,8,FALSE) )/HLOOKUP('Data Entry'!I5001,'CST Norms'!$A$94:$K$104,8,FALSE)</f>
        <v>#N/A</v>
      </c>
      <c r="I5001">
        <f>'Data Entry'!$J5001</f>
        <v>0</v>
      </c>
      <c r="J5001" t="e">
        <f t="shared" si="463"/>
        <v>#N/A</v>
      </c>
      <c r="K5001" t="e">
        <f t="shared" si="464"/>
        <v>#N/A</v>
      </c>
      <c r="L5001" t="e">
        <f t="shared" si="465"/>
        <v>#N/A</v>
      </c>
      <c r="M5001" t="str">
        <f t="shared" si="466"/>
        <v>N/A</v>
      </c>
      <c r="N5001" t="str">
        <f t="shared" si="467"/>
        <v>N/A</v>
      </c>
      <c r="O5001" t="str">
        <f t="shared" si="468"/>
        <v>N/A</v>
      </c>
      <c r="S5001">
        <f>IF(OR(ISBLANK(B5001),ISBLANK(C5001),ISBLANK(D5001),ISBLANK(E5001),ISBLANK(F5001),ISBLANK('Data Entry'!G5001),ISBLANK('Data Entry'!H5001)),0,1)</f>
        <v>0</v>
      </c>
    </row>
    <row r="5002" spans="1:19" x14ac:dyDescent="0.25">
      <c r="A5002">
        <f>'Data Entry'!A5002</f>
        <v>0</v>
      </c>
      <c r="B5002">
        <f>'Data Entry'!B5002</f>
        <v>0</v>
      </c>
      <c r="C5002">
        <f>'Data Entry'!C5002</f>
        <v>0</v>
      </c>
      <c r="D5002">
        <f>'Data Entry'!D5002</f>
        <v>0</v>
      </c>
      <c r="E5002">
        <f>'Data Entry'!E5002</f>
        <v>0</v>
      </c>
      <c r="F5002">
        <f>'Data Entry'!F5002</f>
        <v>0</v>
      </c>
      <c r="G5002" t="e">
        <f>('Data Entry'!G5002-HLOOKUP('Data Entry'!I5002,'CST Norms'!$A$48:$K$62,I5002,FALSE))/HLOOKUP('Data Entry'!I5002,'CST Norms'!$A$77:$K$91,I5002,FALSE)</f>
        <v>#N/A</v>
      </c>
      <c r="H5002" t="e">
        <f>( 'Data Entry'!H5002 - HLOOKUP('Data Entry'!I5002,'CST Norms'!$A$65:$K$75,8,FALSE) )/HLOOKUP('Data Entry'!I5002,'CST Norms'!$A$94:$K$104,8,FALSE)</f>
        <v>#N/A</v>
      </c>
      <c r="I5002">
        <f>'Data Entry'!$J5002</f>
        <v>0</v>
      </c>
      <c r="J5002" t="e">
        <f t="shared" si="463"/>
        <v>#N/A</v>
      </c>
      <c r="K5002" t="e">
        <f t="shared" si="464"/>
        <v>#N/A</v>
      </c>
      <c r="L5002" t="e">
        <f t="shared" si="465"/>
        <v>#N/A</v>
      </c>
      <c r="M5002" t="str">
        <f t="shared" si="466"/>
        <v>N/A</v>
      </c>
      <c r="N5002" t="str">
        <f t="shared" si="467"/>
        <v>N/A</v>
      </c>
      <c r="O5002" t="str">
        <f t="shared" si="468"/>
        <v>N/A</v>
      </c>
      <c r="S5002">
        <f>IF(OR(ISBLANK(B5002),ISBLANK(C5002),ISBLANK(D5002),ISBLANK(E5002),ISBLANK(F5002),ISBLANK('Data Entry'!G5002),ISBLANK('Data Entry'!H5002)),0,1)</f>
        <v>0</v>
      </c>
    </row>
    <row r="5003" spans="1:19" x14ac:dyDescent="0.25">
      <c r="A5003">
        <f>'Data Entry'!A5003</f>
        <v>0</v>
      </c>
      <c r="B5003">
        <f>'Data Entry'!B5003</f>
        <v>0</v>
      </c>
      <c r="C5003">
        <f>'Data Entry'!C5003</f>
        <v>0</v>
      </c>
      <c r="D5003">
        <f>'Data Entry'!D5003</f>
        <v>0</v>
      </c>
      <c r="E5003">
        <f>'Data Entry'!E5003</f>
        <v>0</v>
      </c>
      <c r="F5003">
        <f>'Data Entry'!F5003</f>
        <v>0</v>
      </c>
      <c r="G5003" t="e">
        <f>('Data Entry'!G5003-HLOOKUP('Data Entry'!I5003,'CST Norms'!$A$48:$K$62,I5003,FALSE))/HLOOKUP('Data Entry'!I5003,'CST Norms'!$A$77:$K$91,I5003,FALSE)</f>
        <v>#N/A</v>
      </c>
      <c r="H5003" t="e">
        <f>( 'Data Entry'!H5003 - HLOOKUP('Data Entry'!I5003,'CST Norms'!$A$65:$K$75,8,FALSE) )/HLOOKUP('Data Entry'!I5003,'CST Norms'!$A$94:$K$104,8,FALSE)</f>
        <v>#N/A</v>
      </c>
      <c r="I5003">
        <f>'Data Entry'!$J5003</f>
        <v>0</v>
      </c>
      <c r="J5003" t="e">
        <f t="shared" si="463"/>
        <v>#N/A</v>
      </c>
      <c r="K5003" t="e">
        <f t="shared" si="464"/>
        <v>#N/A</v>
      </c>
      <c r="L5003" t="e">
        <f t="shared" si="465"/>
        <v>#N/A</v>
      </c>
      <c r="M5003" t="str">
        <f t="shared" si="466"/>
        <v>N/A</v>
      </c>
      <c r="N5003" t="str">
        <f t="shared" si="467"/>
        <v>N/A</v>
      </c>
      <c r="O5003" t="str">
        <f t="shared" si="468"/>
        <v>N/A</v>
      </c>
      <c r="S5003">
        <f>IF(OR(ISBLANK(B5003),ISBLANK(C5003),ISBLANK(D5003),ISBLANK(E5003),ISBLANK(F5003),ISBLANK('Data Entry'!G5003),ISBLANK('Data Entry'!H5003)),0,1)</f>
        <v>0</v>
      </c>
    </row>
    <row r="5004" spans="1:19" x14ac:dyDescent="0.25">
      <c r="A5004">
        <f>'Data Entry'!A5004</f>
        <v>0</v>
      </c>
      <c r="B5004">
        <f>'Data Entry'!B5004</f>
        <v>0</v>
      </c>
      <c r="C5004">
        <f>'Data Entry'!C5004</f>
        <v>0</v>
      </c>
      <c r="D5004">
        <f>'Data Entry'!D5004</f>
        <v>0</v>
      </c>
      <c r="E5004">
        <f>'Data Entry'!E5004</f>
        <v>0</v>
      </c>
      <c r="F5004">
        <f>'Data Entry'!F5004</f>
        <v>0</v>
      </c>
      <c r="G5004" t="e">
        <f>('Data Entry'!G5004-HLOOKUP('Data Entry'!I5004,'CST Norms'!$A$48:$K$62,I5004,FALSE))/HLOOKUP('Data Entry'!I5004,'CST Norms'!$A$77:$K$91,I5004,FALSE)</f>
        <v>#N/A</v>
      </c>
      <c r="H5004" t="e">
        <f>( 'Data Entry'!H5004 - HLOOKUP('Data Entry'!I5004,'CST Norms'!$A$65:$K$75,8,FALSE) )/HLOOKUP('Data Entry'!I5004,'CST Norms'!$A$94:$K$104,8,FALSE)</f>
        <v>#N/A</v>
      </c>
      <c r="I5004">
        <f>'Data Entry'!$J5004</f>
        <v>0</v>
      </c>
      <c r="J5004" t="e">
        <f t="shared" ref="J5004:J5067" si="469">U$30+$B5004*U$8+$C5004*U$10+$D5004*U$12+$E5004*U$14+$F5004*U$16+$G5004*IF(I5004=8,U$20,IF(I5004=9,U$22,IF(I5004=10,U$24,"")))+$H5004*U$18+U$26*IF(I5004=8,1,0)+U$28*IF(I5004=10,1,0)</f>
        <v>#N/A</v>
      </c>
      <c r="K5004" t="e">
        <f t="shared" ref="K5004:K5067" si="470">V$30+$B5004*V$8+$C5004*V$10+$D5004*V$12+$E5004*V$14+$F5004*V$16+$G5004*IF(I5004=8,V$20,IF(I5004=9,V$22,IF(I5004=10,V$24,"")))+$H5004*V$18+V$26*IF(I5004=8,1,0)+V5021*IF(I5004=10,1,0)</f>
        <v>#N/A</v>
      </c>
      <c r="L5004" t="e">
        <f t="shared" ref="L5004:L5067" si="471">W$30+$B5004*W$8+$C5004*W$10+$D5004*W$12+$E5004*W$14+$F5004*W$16+$G5004*IF(I5004=8,W$20,IF(I5004=9,W$22,IF(I5004=10,W$24,"")))+$H5004*W$18+W$26*IF(I5004=8,1,0)+W$28*IF(I5004=10,1,0)</f>
        <v>#N/A</v>
      </c>
      <c r="M5004" t="str">
        <f t="shared" si="466"/>
        <v>N/A</v>
      </c>
      <c r="N5004" t="str">
        <f t="shared" si="467"/>
        <v>N/A</v>
      </c>
      <c r="O5004" t="str">
        <f t="shared" si="468"/>
        <v>N/A</v>
      </c>
      <c r="S5004">
        <f>IF(OR(ISBLANK(B5004),ISBLANK(C5004),ISBLANK(D5004),ISBLANK(E5004),ISBLANK(F5004),ISBLANK('Data Entry'!G5004),ISBLANK('Data Entry'!H5004)),0,1)</f>
        <v>0</v>
      </c>
    </row>
    <row r="5005" spans="1:19" x14ac:dyDescent="0.25">
      <c r="A5005">
        <f>'Data Entry'!A5005</f>
        <v>0</v>
      </c>
      <c r="B5005">
        <f>'Data Entry'!B5005</f>
        <v>0</v>
      </c>
      <c r="C5005">
        <f>'Data Entry'!C5005</f>
        <v>0</v>
      </c>
      <c r="D5005">
        <f>'Data Entry'!D5005</f>
        <v>0</v>
      </c>
      <c r="E5005">
        <f>'Data Entry'!E5005</f>
        <v>0</v>
      </c>
      <c r="F5005">
        <f>'Data Entry'!F5005</f>
        <v>0</v>
      </c>
      <c r="G5005" t="e">
        <f>('Data Entry'!G5005-HLOOKUP('Data Entry'!I5005,'CST Norms'!$A$48:$K$62,I5005,FALSE))/HLOOKUP('Data Entry'!I5005,'CST Norms'!$A$77:$K$91,I5005,FALSE)</f>
        <v>#N/A</v>
      </c>
      <c r="H5005" t="e">
        <f>( 'Data Entry'!H5005 - HLOOKUP('Data Entry'!I5005,'CST Norms'!$A$65:$K$75,8,FALSE) )/HLOOKUP('Data Entry'!I5005,'CST Norms'!$A$94:$K$104,8,FALSE)</f>
        <v>#N/A</v>
      </c>
      <c r="I5005">
        <f>'Data Entry'!$J5005</f>
        <v>0</v>
      </c>
      <c r="J5005" t="e">
        <f t="shared" si="469"/>
        <v>#N/A</v>
      </c>
      <c r="K5005" t="e">
        <f t="shared" si="470"/>
        <v>#N/A</v>
      </c>
      <c r="L5005" t="e">
        <f t="shared" si="471"/>
        <v>#N/A</v>
      </c>
      <c r="M5005" t="str">
        <f t="shared" ref="M5005:M5068" si="472">IF($S5005=1,NORMSDIST(J5005),"N/A")</f>
        <v>N/A</v>
      </c>
      <c r="N5005" t="str">
        <f t="shared" ref="N5005:N5068" si="473">IF($S5005=1,NORMSDIST(K5005),"N/A")</f>
        <v>N/A</v>
      </c>
      <c r="O5005" t="str">
        <f t="shared" ref="O5005:O5068" si="474">IF($S5005=1,NORMSDIST(L5005),"N/A")</f>
        <v>N/A</v>
      </c>
      <c r="S5005">
        <f>IF(OR(ISBLANK(B5005),ISBLANK(C5005),ISBLANK(D5005),ISBLANK(E5005),ISBLANK(F5005),ISBLANK('Data Entry'!G5005),ISBLANK('Data Entry'!H5005)),0,1)</f>
        <v>0</v>
      </c>
    </row>
    <row r="5006" spans="1:19" x14ac:dyDescent="0.25">
      <c r="A5006">
        <f>'Data Entry'!A5006</f>
        <v>0</v>
      </c>
      <c r="B5006">
        <f>'Data Entry'!B5006</f>
        <v>0</v>
      </c>
      <c r="C5006">
        <f>'Data Entry'!C5006</f>
        <v>0</v>
      </c>
      <c r="D5006">
        <f>'Data Entry'!D5006</f>
        <v>0</v>
      </c>
      <c r="E5006">
        <f>'Data Entry'!E5006</f>
        <v>0</v>
      </c>
      <c r="F5006">
        <f>'Data Entry'!F5006</f>
        <v>0</v>
      </c>
      <c r="G5006" t="e">
        <f>('Data Entry'!G5006-HLOOKUP('Data Entry'!I5006,'CST Norms'!$A$48:$K$62,I5006,FALSE))/HLOOKUP('Data Entry'!I5006,'CST Norms'!$A$77:$K$91,I5006,FALSE)</f>
        <v>#N/A</v>
      </c>
      <c r="H5006" t="e">
        <f>( 'Data Entry'!H5006 - HLOOKUP('Data Entry'!I5006,'CST Norms'!$A$65:$K$75,8,FALSE) )/HLOOKUP('Data Entry'!I5006,'CST Norms'!$A$94:$K$104,8,FALSE)</f>
        <v>#N/A</v>
      </c>
      <c r="I5006">
        <f>'Data Entry'!$J5006</f>
        <v>0</v>
      </c>
      <c r="J5006" t="e">
        <f t="shared" si="469"/>
        <v>#N/A</v>
      </c>
      <c r="K5006" t="e">
        <f t="shared" si="470"/>
        <v>#N/A</v>
      </c>
      <c r="L5006" t="e">
        <f t="shared" si="471"/>
        <v>#N/A</v>
      </c>
      <c r="M5006" t="str">
        <f t="shared" si="472"/>
        <v>N/A</v>
      </c>
      <c r="N5006" t="str">
        <f t="shared" si="473"/>
        <v>N/A</v>
      </c>
      <c r="O5006" t="str">
        <f t="shared" si="474"/>
        <v>N/A</v>
      </c>
      <c r="S5006">
        <f>IF(OR(ISBLANK(B5006),ISBLANK(C5006),ISBLANK(D5006),ISBLANK(E5006),ISBLANK(F5006),ISBLANK('Data Entry'!G5006),ISBLANK('Data Entry'!H5006)),0,1)</f>
        <v>0</v>
      </c>
    </row>
    <row r="5007" spans="1:19" x14ac:dyDescent="0.25">
      <c r="A5007">
        <f>'Data Entry'!A5007</f>
        <v>0</v>
      </c>
      <c r="B5007">
        <f>'Data Entry'!B5007</f>
        <v>0</v>
      </c>
      <c r="C5007">
        <f>'Data Entry'!C5007</f>
        <v>0</v>
      </c>
      <c r="D5007">
        <f>'Data Entry'!D5007</f>
        <v>0</v>
      </c>
      <c r="E5007">
        <f>'Data Entry'!E5007</f>
        <v>0</v>
      </c>
      <c r="F5007">
        <f>'Data Entry'!F5007</f>
        <v>0</v>
      </c>
      <c r="G5007" t="e">
        <f>('Data Entry'!G5007-HLOOKUP('Data Entry'!I5007,'CST Norms'!$A$48:$K$62,I5007,FALSE))/HLOOKUP('Data Entry'!I5007,'CST Norms'!$A$77:$K$91,I5007,FALSE)</f>
        <v>#N/A</v>
      </c>
      <c r="H5007" t="e">
        <f>( 'Data Entry'!H5007 - HLOOKUP('Data Entry'!I5007,'CST Norms'!$A$65:$K$75,8,FALSE) )/HLOOKUP('Data Entry'!I5007,'CST Norms'!$A$94:$K$104,8,FALSE)</f>
        <v>#N/A</v>
      </c>
      <c r="I5007">
        <f>'Data Entry'!$J5007</f>
        <v>0</v>
      </c>
      <c r="J5007" t="e">
        <f t="shared" si="469"/>
        <v>#N/A</v>
      </c>
      <c r="K5007" t="e">
        <f t="shared" si="470"/>
        <v>#N/A</v>
      </c>
      <c r="L5007" t="e">
        <f t="shared" si="471"/>
        <v>#N/A</v>
      </c>
      <c r="M5007" t="str">
        <f t="shared" si="472"/>
        <v>N/A</v>
      </c>
      <c r="N5007" t="str">
        <f t="shared" si="473"/>
        <v>N/A</v>
      </c>
      <c r="O5007" t="str">
        <f t="shared" si="474"/>
        <v>N/A</v>
      </c>
      <c r="S5007">
        <f>IF(OR(ISBLANK(B5007),ISBLANK(C5007),ISBLANK(D5007),ISBLANK(E5007),ISBLANK(F5007),ISBLANK('Data Entry'!G5007),ISBLANK('Data Entry'!H5007)),0,1)</f>
        <v>0</v>
      </c>
    </row>
    <row r="5008" spans="1:19" x14ac:dyDescent="0.25">
      <c r="A5008">
        <f>'Data Entry'!A5008</f>
        <v>0</v>
      </c>
      <c r="B5008">
        <f>'Data Entry'!B5008</f>
        <v>0</v>
      </c>
      <c r="C5008">
        <f>'Data Entry'!C5008</f>
        <v>0</v>
      </c>
      <c r="D5008">
        <f>'Data Entry'!D5008</f>
        <v>0</v>
      </c>
      <c r="E5008">
        <f>'Data Entry'!E5008</f>
        <v>0</v>
      </c>
      <c r="F5008">
        <f>'Data Entry'!F5008</f>
        <v>0</v>
      </c>
      <c r="G5008" t="e">
        <f>('Data Entry'!G5008-HLOOKUP('Data Entry'!I5008,'CST Norms'!$A$48:$K$62,I5008,FALSE))/HLOOKUP('Data Entry'!I5008,'CST Norms'!$A$77:$K$91,I5008,FALSE)</f>
        <v>#N/A</v>
      </c>
      <c r="H5008" t="e">
        <f>( 'Data Entry'!H5008 - HLOOKUP('Data Entry'!I5008,'CST Norms'!$A$65:$K$75,8,FALSE) )/HLOOKUP('Data Entry'!I5008,'CST Norms'!$A$94:$K$104,8,FALSE)</f>
        <v>#N/A</v>
      </c>
      <c r="I5008">
        <f>'Data Entry'!$J5008</f>
        <v>0</v>
      </c>
      <c r="J5008" t="e">
        <f t="shared" si="469"/>
        <v>#N/A</v>
      </c>
      <c r="K5008" t="e">
        <f t="shared" si="470"/>
        <v>#N/A</v>
      </c>
      <c r="L5008" t="e">
        <f t="shared" si="471"/>
        <v>#N/A</v>
      </c>
      <c r="M5008" t="str">
        <f t="shared" si="472"/>
        <v>N/A</v>
      </c>
      <c r="N5008" t="str">
        <f t="shared" si="473"/>
        <v>N/A</v>
      </c>
      <c r="O5008" t="str">
        <f t="shared" si="474"/>
        <v>N/A</v>
      </c>
      <c r="S5008">
        <f>IF(OR(ISBLANK(B5008),ISBLANK(C5008),ISBLANK(D5008),ISBLANK(E5008),ISBLANK(F5008),ISBLANK('Data Entry'!G5008),ISBLANK('Data Entry'!H5008)),0,1)</f>
        <v>0</v>
      </c>
    </row>
    <row r="5009" spans="1:19" x14ac:dyDescent="0.25">
      <c r="A5009">
        <f>'Data Entry'!A5009</f>
        <v>0</v>
      </c>
      <c r="B5009">
        <f>'Data Entry'!B5009</f>
        <v>0</v>
      </c>
      <c r="C5009">
        <f>'Data Entry'!C5009</f>
        <v>0</v>
      </c>
      <c r="D5009">
        <f>'Data Entry'!D5009</f>
        <v>0</v>
      </c>
      <c r="E5009">
        <f>'Data Entry'!E5009</f>
        <v>0</v>
      </c>
      <c r="F5009">
        <f>'Data Entry'!F5009</f>
        <v>0</v>
      </c>
      <c r="G5009" t="e">
        <f>('Data Entry'!G5009-HLOOKUP('Data Entry'!I5009,'CST Norms'!$A$48:$K$62,I5009,FALSE))/HLOOKUP('Data Entry'!I5009,'CST Norms'!$A$77:$K$91,I5009,FALSE)</f>
        <v>#N/A</v>
      </c>
      <c r="H5009" t="e">
        <f>( 'Data Entry'!H5009 - HLOOKUP('Data Entry'!I5009,'CST Norms'!$A$65:$K$75,8,FALSE) )/HLOOKUP('Data Entry'!I5009,'CST Norms'!$A$94:$K$104,8,FALSE)</f>
        <v>#N/A</v>
      </c>
      <c r="I5009">
        <f>'Data Entry'!$J5009</f>
        <v>0</v>
      </c>
      <c r="J5009" t="e">
        <f t="shared" si="469"/>
        <v>#N/A</v>
      </c>
      <c r="K5009" t="e">
        <f t="shared" si="470"/>
        <v>#N/A</v>
      </c>
      <c r="L5009" t="e">
        <f t="shared" si="471"/>
        <v>#N/A</v>
      </c>
      <c r="M5009" t="str">
        <f t="shared" si="472"/>
        <v>N/A</v>
      </c>
      <c r="N5009" t="str">
        <f t="shared" si="473"/>
        <v>N/A</v>
      </c>
      <c r="O5009" t="str">
        <f t="shared" si="474"/>
        <v>N/A</v>
      </c>
      <c r="S5009">
        <f>IF(OR(ISBLANK(B5009),ISBLANK(C5009),ISBLANK(D5009),ISBLANK(E5009),ISBLANK(F5009),ISBLANK('Data Entry'!G5009),ISBLANK('Data Entry'!H5009)),0,1)</f>
        <v>0</v>
      </c>
    </row>
    <row r="5010" spans="1:19" x14ac:dyDescent="0.25">
      <c r="A5010">
        <f>'Data Entry'!A5010</f>
        <v>0</v>
      </c>
      <c r="B5010">
        <f>'Data Entry'!B5010</f>
        <v>0</v>
      </c>
      <c r="C5010">
        <f>'Data Entry'!C5010</f>
        <v>0</v>
      </c>
      <c r="D5010">
        <f>'Data Entry'!D5010</f>
        <v>0</v>
      </c>
      <c r="E5010">
        <f>'Data Entry'!E5010</f>
        <v>0</v>
      </c>
      <c r="F5010">
        <f>'Data Entry'!F5010</f>
        <v>0</v>
      </c>
      <c r="G5010" t="e">
        <f>('Data Entry'!G5010-HLOOKUP('Data Entry'!I5010,'CST Norms'!$A$48:$K$62,I5010,FALSE))/HLOOKUP('Data Entry'!I5010,'CST Norms'!$A$77:$K$91,I5010,FALSE)</f>
        <v>#N/A</v>
      </c>
      <c r="H5010" t="e">
        <f>( 'Data Entry'!H5010 - HLOOKUP('Data Entry'!I5010,'CST Norms'!$A$65:$K$75,8,FALSE) )/HLOOKUP('Data Entry'!I5010,'CST Norms'!$A$94:$K$104,8,FALSE)</f>
        <v>#N/A</v>
      </c>
      <c r="I5010">
        <f>'Data Entry'!$J5010</f>
        <v>0</v>
      </c>
      <c r="J5010" t="e">
        <f t="shared" si="469"/>
        <v>#N/A</v>
      </c>
      <c r="K5010" t="e">
        <f t="shared" si="470"/>
        <v>#N/A</v>
      </c>
      <c r="L5010" t="e">
        <f t="shared" si="471"/>
        <v>#N/A</v>
      </c>
      <c r="M5010" t="str">
        <f t="shared" si="472"/>
        <v>N/A</v>
      </c>
      <c r="N5010" t="str">
        <f t="shared" si="473"/>
        <v>N/A</v>
      </c>
      <c r="O5010" t="str">
        <f t="shared" si="474"/>
        <v>N/A</v>
      </c>
      <c r="S5010">
        <f>IF(OR(ISBLANK(B5010),ISBLANK(C5010),ISBLANK(D5010),ISBLANK(E5010),ISBLANK(F5010),ISBLANK('Data Entry'!G5010),ISBLANK('Data Entry'!H5010)),0,1)</f>
        <v>0</v>
      </c>
    </row>
    <row r="5011" spans="1:19" x14ac:dyDescent="0.25">
      <c r="A5011">
        <f>'Data Entry'!A5011</f>
        <v>0</v>
      </c>
      <c r="B5011">
        <f>'Data Entry'!B5011</f>
        <v>0</v>
      </c>
      <c r="C5011">
        <f>'Data Entry'!C5011</f>
        <v>0</v>
      </c>
      <c r="D5011">
        <f>'Data Entry'!D5011</f>
        <v>0</v>
      </c>
      <c r="E5011">
        <f>'Data Entry'!E5011</f>
        <v>0</v>
      </c>
      <c r="F5011">
        <f>'Data Entry'!F5011</f>
        <v>0</v>
      </c>
      <c r="G5011" t="e">
        <f>('Data Entry'!G5011-HLOOKUP('Data Entry'!I5011,'CST Norms'!$A$48:$K$62,I5011,FALSE))/HLOOKUP('Data Entry'!I5011,'CST Norms'!$A$77:$K$91,I5011,FALSE)</f>
        <v>#N/A</v>
      </c>
      <c r="H5011" t="e">
        <f>( 'Data Entry'!H5011 - HLOOKUP('Data Entry'!I5011,'CST Norms'!$A$65:$K$75,8,FALSE) )/HLOOKUP('Data Entry'!I5011,'CST Norms'!$A$94:$K$104,8,FALSE)</f>
        <v>#N/A</v>
      </c>
      <c r="I5011">
        <f>'Data Entry'!$J5011</f>
        <v>0</v>
      </c>
      <c r="J5011" t="e">
        <f t="shared" si="469"/>
        <v>#N/A</v>
      </c>
      <c r="K5011" t="e">
        <f t="shared" si="470"/>
        <v>#N/A</v>
      </c>
      <c r="L5011" t="e">
        <f t="shared" si="471"/>
        <v>#N/A</v>
      </c>
      <c r="M5011" t="str">
        <f t="shared" si="472"/>
        <v>N/A</v>
      </c>
      <c r="N5011" t="str">
        <f t="shared" si="473"/>
        <v>N/A</v>
      </c>
      <c r="O5011" t="str">
        <f t="shared" si="474"/>
        <v>N/A</v>
      </c>
      <c r="S5011">
        <f>IF(OR(ISBLANK(B5011),ISBLANK(C5011),ISBLANK(D5011),ISBLANK(E5011),ISBLANK(F5011),ISBLANK('Data Entry'!G5011),ISBLANK('Data Entry'!H5011)),0,1)</f>
        <v>0</v>
      </c>
    </row>
    <row r="5012" spans="1:19" x14ac:dyDescent="0.25">
      <c r="A5012">
        <f>'Data Entry'!A5012</f>
        <v>0</v>
      </c>
      <c r="B5012">
        <f>'Data Entry'!B5012</f>
        <v>0</v>
      </c>
      <c r="C5012">
        <f>'Data Entry'!C5012</f>
        <v>0</v>
      </c>
      <c r="D5012">
        <f>'Data Entry'!D5012</f>
        <v>0</v>
      </c>
      <c r="E5012">
        <f>'Data Entry'!E5012</f>
        <v>0</v>
      </c>
      <c r="F5012">
        <f>'Data Entry'!F5012</f>
        <v>0</v>
      </c>
      <c r="G5012" t="e">
        <f>('Data Entry'!G5012-HLOOKUP('Data Entry'!I5012,'CST Norms'!$A$48:$K$62,I5012,FALSE))/HLOOKUP('Data Entry'!I5012,'CST Norms'!$A$77:$K$91,I5012,FALSE)</f>
        <v>#N/A</v>
      </c>
      <c r="H5012" t="e">
        <f>( 'Data Entry'!H5012 - HLOOKUP('Data Entry'!I5012,'CST Norms'!$A$65:$K$75,8,FALSE) )/HLOOKUP('Data Entry'!I5012,'CST Norms'!$A$94:$K$104,8,FALSE)</f>
        <v>#N/A</v>
      </c>
      <c r="I5012">
        <f>'Data Entry'!$J5012</f>
        <v>0</v>
      </c>
      <c r="J5012" t="e">
        <f t="shared" si="469"/>
        <v>#N/A</v>
      </c>
      <c r="K5012" t="e">
        <f t="shared" si="470"/>
        <v>#N/A</v>
      </c>
      <c r="L5012" t="e">
        <f t="shared" si="471"/>
        <v>#N/A</v>
      </c>
      <c r="M5012" t="str">
        <f t="shared" si="472"/>
        <v>N/A</v>
      </c>
      <c r="N5012" t="str">
        <f t="shared" si="473"/>
        <v>N/A</v>
      </c>
      <c r="O5012" t="str">
        <f t="shared" si="474"/>
        <v>N/A</v>
      </c>
      <c r="S5012">
        <f>IF(OR(ISBLANK(B5012),ISBLANK(C5012),ISBLANK(D5012),ISBLANK(E5012),ISBLANK(F5012),ISBLANK('Data Entry'!G5012),ISBLANK('Data Entry'!H5012)),0,1)</f>
        <v>0</v>
      </c>
    </row>
    <row r="5013" spans="1:19" x14ac:dyDescent="0.25">
      <c r="A5013">
        <f>'Data Entry'!A5013</f>
        <v>0</v>
      </c>
      <c r="B5013">
        <f>'Data Entry'!B5013</f>
        <v>0</v>
      </c>
      <c r="C5013">
        <f>'Data Entry'!C5013</f>
        <v>0</v>
      </c>
      <c r="D5013">
        <f>'Data Entry'!D5013</f>
        <v>0</v>
      </c>
      <c r="E5013">
        <f>'Data Entry'!E5013</f>
        <v>0</v>
      </c>
      <c r="F5013">
        <f>'Data Entry'!F5013</f>
        <v>0</v>
      </c>
      <c r="G5013" t="e">
        <f>('Data Entry'!G5013-HLOOKUP('Data Entry'!I5013,'CST Norms'!$A$48:$K$62,I5013,FALSE))/HLOOKUP('Data Entry'!I5013,'CST Norms'!$A$77:$K$91,I5013,FALSE)</f>
        <v>#N/A</v>
      </c>
      <c r="H5013" t="e">
        <f>( 'Data Entry'!H5013 - HLOOKUP('Data Entry'!I5013,'CST Norms'!$A$65:$K$75,8,FALSE) )/HLOOKUP('Data Entry'!I5013,'CST Norms'!$A$94:$K$104,8,FALSE)</f>
        <v>#N/A</v>
      </c>
      <c r="I5013">
        <f>'Data Entry'!$J5013</f>
        <v>0</v>
      </c>
      <c r="J5013" t="e">
        <f t="shared" si="469"/>
        <v>#N/A</v>
      </c>
      <c r="K5013" t="e">
        <f t="shared" si="470"/>
        <v>#N/A</v>
      </c>
      <c r="L5013" t="e">
        <f t="shared" si="471"/>
        <v>#N/A</v>
      </c>
      <c r="M5013" t="str">
        <f t="shared" si="472"/>
        <v>N/A</v>
      </c>
      <c r="N5013" t="str">
        <f t="shared" si="473"/>
        <v>N/A</v>
      </c>
      <c r="O5013" t="str">
        <f t="shared" si="474"/>
        <v>N/A</v>
      </c>
      <c r="S5013">
        <f>IF(OR(ISBLANK(B5013),ISBLANK(C5013),ISBLANK(D5013),ISBLANK(E5013),ISBLANK(F5013),ISBLANK('Data Entry'!G5013),ISBLANK('Data Entry'!H5013)),0,1)</f>
        <v>0</v>
      </c>
    </row>
    <row r="5014" spans="1:19" x14ac:dyDescent="0.25">
      <c r="A5014">
        <f>'Data Entry'!A5014</f>
        <v>0</v>
      </c>
      <c r="B5014">
        <f>'Data Entry'!B5014</f>
        <v>0</v>
      </c>
      <c r="C5014">
        <f>'Data Entry'!C5014</f>
        <v>0</v>
      </c>
      <c r="D5014">
        <f>'Data Entry'!D5014</f>
        <v>0</v>
      </c>
      <c r="E5014">
        <f>'Data Entry'!E5014</f>
        <v>0</v>
      </c>
      <c r="F5014">
        <f>'Data Entry'!F5014</f>
        <v>0</v>
      </c>
      <c r="G5014" t="e">
        <f>('Data Entry'!G5014-HLOOKUP('Data Entry'!I5014,'CST Norms'!$A$48:$K$62,I5014,FALSE))/HLOOKUP('Data Entry'!I5014,'CST Norms'!$A$77:$K$91,I5014,FALSE)</f>
        <v>#N/A</v>
      </c>
      <c r="H5014" t="e">
        <f>( 'Data Entry'!H5014 - HLOOKUP('Data Entry'!I5014,'CST Norms'!$A$65:$K$75,8,FALSE) )/HLOOKUP('Data Entry'!I5014,'CST Norms'!$A$94:$K$104,8,FALSE)</f>
        <v>#N/A</v>
      </c>
      <c r="I5014">
        <f>'Data Entry'!$J5014</f>
        <v>0</v>
      </c>
      <c r="J5014" t="e">
        <f t="shared" si="469"/>
        <v>#N/A</v>
      </c>
      <c r="K5014" t="e">
        <f t="shared" si="470"/>
        <v>#N/A</v>
      </c>
      <c r="L5014" t="e">
        <f t="shared" si="471"/>
        <v>#N/A</v>
      </c>
      <c r="M5014" t="str">
        <f t="shared" si="472"/>
        <v>N/A</v>
      </c>
      <c r="N5014" t="str">
        <f t="shared" si="473"/>
        <v>N/A</v>
      </c>
      <c r="O5014" t="str">
        <f t="shared" si="474"/>
        <v>N/A</v>
      </c>
      <c r="S5014">
        <f>IF(OR(ISBLANK(B5014),ISBLANK(C5014),ISBLANK(D5014),ISBLANK(E5014),ISBLANK(F5014),ISBLANK('Data Entry'!G5014),ISBLANK('Data Entry'!H5014)),0,1)</f>
        <v>0</v>
      </c>
    </row>
    <row r="5015" spans="1:19" x14ac:dyDescent="0.25">
      <c r="A5015">
        <f>'Data Entry'!A5015</f>
        <v>0</v>
      </c>
      <c r="B5015">
        <f>'Data Entry'!B5015</f>
        <v>0</v>
      </c>
      <c r="C5015">
        <f>'Data Entry'!C5015</f>
        <v>0</v>
      </c>
      <c r="D5015">
        <f>'Data Entry'!D5015</f>
        <v>0</v>
      </c>
      <c r="E5015">
        <f>'Data Entry'!E5015</f>
        <v>0</v>
      </c>
      <c r="F5015">
        <f>'Data Entry'!F5015</f>
        <v>0</v>
      </c>
      <c r="G5015" t="e">
        <f>('Data Entry'!G5015-HLOOKUP('Data Entry'!I5015,'CST Norms'!$A$48:$K$62,I5015,FALSE))/HLOOKUP('Data Entry'!I5015,'CST Norms'!$A$77:$K$91,I5015,FALSE)</f>
        <v>#N/A</v>
      </c>
      <c r="H5015" t="e">
        <f>( 'Data Entry'!H5015 - HLOOKUP('Data Entry'!I5015,'CST Norms'!$A$65:$K$75,8,FALSE) )/HLOOKUP('Data Entry'!I5015,'CST Norms'!$A$94:$K$104,8,FALSE)</f>
        <v>#N/A</v>
      </c>
      <c r="I5015">
        <f>'Data Entry'!$J5015</f>
        <v>0</v>
      </c>
      <c r="J5015" t="e">
        <f t="shared" si="469"/>
        <v>#N/A</v>
      </c>
      <c r="K5015" t="e">
        <f t="shared" si="470"/>
        <v>#N/A</v>
      </c>
      <c r="L5015" t="e">
        <f t="shared" si="471"/>
        <v>#N/A</v>
      </c>
      <c r="M5015" t="str">
        <f t="shared" si="472"/>
        <v>N/A</v>
      </c>
      <c r="N5015" t="str">
        <f t="shared" si="473"/>
        <v>N/A</v>
      </c>
      <c r="O5015" t="str">
        <f t="shared" si="474"/>
        <v>N/A</v>
      </c>
      <c r="S5015">
        <f>IF(OR(ISBLANK(B5015),ISBLANK(C5015),ISBLANK(D5015),ISBLANK(E5015),ISBLANK(F5015),ISBLANK('Data Entry'!G5015),ISBLANK('Data Entry'!H5015)),0,1)</f>
        <v>0</v>
      </c>
    </row>
    <row r="5016" spans="1:19" x14ac:dyDescent="0.25">
      <c r="A5016">
        <f>'Data Entry'!A5016</f>
        <v>0</v>
      </c>
      <c r="B5016">
        <f>'Data Entry'!B5016</f>
        <v>0</v>
      </c>
      <c r="C5016">
        <f>'Data Entry'!C5016</f>
        <v>0</v>
      </c>
      <c r="D5016">
        <f>'Data Entry'!D5016</f>
        <v>0</v>
      </c>
      <c r="E5016">
        <f>'Data Entry'!E5016</f>
        <v>0</v>
      </c>
      <c r="F5016">
        <f>'Data Entry'!F5016</f>
        <v>0</v>
      </c>
      <c r="G5016" t="e">
        <f>('Data Entry'!G5016-HLOOKUP('Data Entry'!I5016,'CST Norms'!$A$48:$K$62,I5016,FALSE))/HLOOKUP('Data Entry'!I5016,'CST Norms'!$A$77:$K$91,I5016,FALSE)</f>
        <v>#N/A</v>
      </c>
      <c r="H5016" t="e">
        <f>( 'Data Entry'!H5016 - HLOOKUP('Data Entry'!I5016,'CST Norms'!$A$65:$K$75,8,FALSE) )/HLOOKUP('Data Entry'!I5016,'CST Norms'!$A$94:$K$104,8,FALSE)</f>
        <v>#N/A</v>
      </c>
      <c r="I5016">
        <f>'Data Entry'!$J5016</f>
        <v>0</v>
      </c>
      <c r="J5016" t="e">
        <f t="shared" si="469"/>
        <v>#N/A</v>
      </c>
      <c r="K5016" t="e">
        <f t="shared" si="470"/>
        <v>#N/A</v>
      </c>
      <c r="L5016" t="e">
        <f t="shared" si="471"/>
        <v>#N/A</v>
      </c>
      <c r="M5016" t="str">
        <f t="shared" si="472"/>
        <v>N/A</v>
      </c>
      <c r="N5016" t="str">
        <f t="shared" si="473"/>
        <v>N/A</v>
      </c>
      <c r="O5016" t="str">
        <f t="shared" si="474"/>
        <v>N/A</v>
      </c>
      <c r="S5016">
        <f>IF(OR(ISBLANK(B5016),ISBLANK(C5016),ISBLANK(D5016),ISBLANK(E5016),ISBLANK(F5016),ISBLANK('Data Entry'!G5016),ISBLANK('Data Entry'!H5016)),0,1)</f>
        <v>0</v>
      </c>
    </row>
    <row r="5017" spans="1:19" x14ac:dyDescent="0.25">
      <c r="A5017">
        <f>'Data Entry'!A5017</f>
        <v>0</v>
      </c>
      <c r="B5017">
        <f>'Data Entry'!B5017</f>
        <v>0</v>
      </c>
      <c r="C5017">
        <f>'Data Entry'!C5017</f>
        <v>0</v>
      </c>
      <c r="D5017">
        <f>'Data Entry'!D5017</f>
        <v>0</v>
      </c>
      <c r="E5017">
        <f>'Data Entry'!E5017</f>
        <v>0</v>
      </c>
      <c r="F5017">
        <f>'Data Entry'!F5017</f>
        <v>0</v>
      </c>
      <c r="G5017" t="e">
        <f>('Data Entry'!G5017-HLOOKUP('Data Entry'!I5017,'CST Norms'!$A$48:$K$62,I5017,FALSE))/HLOOKUP('Data Entry'!I5017,'CST Norms'!$A$77:$K$91,I5017,FALSE)</f>
        <v>#N/A</v>
      </c>
      <c r="H5017" t="e">
        <f>( 'Data Entry'!H5017 - HLOOKUP('Data Entry'!I5017,'CST Norms'!$A$65:$K$75,8,FALSE) )/HLOOKUP('Data Entry'!I5017,'CST Norms'!$A$94:$K$104,8,FALSE)</f>
        <v>#N/A</v>
      </c>
      <c r="I5017">
        <f>'Data Entry'!$J5017</f>
        <v>0</v>
      </c>
      <c r="J5017" t="e">
        <f t="shared" si="469"/>
        <v>#N/A</v>
      </c>
      <c r="K5017" t="e">
        <f t="shared" si="470"/>
        <v>#N/A</v>
      </c>
      <c r="L5017" t="e">
        <f t="shared" si="471"/>
        <v>#N/A</v>
      </c>
      <c r="M5017" t="str">
        <f t="shared" si="472"/>
        <v>N/A</v>
      </c>
      <c r="N5017" t="str">
        <f t="shared" si="473"/>
        <v>N/A</v>
      </c>
      <c r="O5017" t="str">
        <f t="shared" si="474"/>
        <v>N/A</v>
      </c>
      <c r="S5017">
        <f>IF(OR(ISBLANK(B5017),ISBLANK(C5017),ISBLANK(D5017),ISBLANK(E5017),ISBLANK(F5017),ISBLANK('Data Entry'!G5017),ISBLANK('Data Entry'!H5017)),0,1)</f>
        <v>0</v>
      </c>
    </row>
    <row r="5018" spans="1:19" x14ac:dyDescent="0.25">
      <c r="A5018">
        <f>'Data Entry'!A5018</f>
        <v>0</v>
      </c>
      <c r="B5018">
        <f>'Data Entry'!B5018</f>
        <v>0</v>
      </c>
      <c r="C5018">
        <f>'Data Entry'!C5018</f>
        <v>0</v>
      </c>
      <c r="D5018">
        <f>'Data Entry'!D5018</f>
        <v>0</v>
      </c>
      <c r="E5018">
        <f>'Data Entry'!E5018</f>
        <v>0</v>
      </c>
      <c r="F5018">
        <f>'Data Entry'!F5018</f>
        <v>0</v>
      </c>
      <c r="G5018" t="e">
        <f>('Data Entry'!G5018-HLOOKUP('Data Entry'!I5018,'CST Norms'!$A$48:$K$62,I5018,FALSE))/HLOOKUP('Data Entry'!I5018,'CST Norms'!$A$77:$K$91,I5018,FALSE)</f>
        <v>#N/A</v>
      </c>
      <c r="H5018" t="e">
        <f>( 'Data Entry'!H5018 - HLOOKUP('Data Entry'!I5018,'CST Norms'!$A$65:$K$75,8,FALSE) )/HLOOKUP('Data Entry'!I5018,'CST Norms'!$A$94:$K$104,8,FALSE)</f>
        <v>#N/A</v>
      </c>
      <c r="I5018">
        <f>'Data Entry'!$J5018</f>
        <v>0</v>
      </c>
      <c r="J5018" t="e">
        <f t="shared" si="469"/>
        <v>#N/A</v>
      </c>
      <c r="K5018" t="e">
        <f t="shared" si="470"/>
        <v>#N/A</v>
      </c>
      <c r="L5018" t="e">
        <f t="shared" si="471"/>
        <v>#N/A</v>
      </c>
      <c r="M5018" t="str">
        <f t="shared" si="472"/>
        <v>N/A</v>
      </c>
      <c r="N5018" t="str">
        <f t="shared" si="473"/>
        <v>N/A</v>
      </c>
      <c r="O5018" t="str">
        <f t="shared" si="474"/>
        <v>N/A</v>
      </c>
      <c r="S5018">
        <f>IF(OR(ISBLANK(B5018),ISBLANK(C5018),ISBLANK(D5018),ISBLANK(E5018),ISBLANK(F5018),ISBLANK('Data Entry'!G5018),ISBLANK('Data Entry'!H5018)),0,1)</f>
        <v>0</v>
      </c>
    </row>
    <row r="5019" spans="1:19" x14ac:dyDescent="0.25">
      <c r="A5019">
        <f>'Data Entry'!A5019</f>
        <v>0</v>
      </c>
      <c r="B5019">
        <f>'Data Entry'!B5019</f>
        <v>0</v>
      </c>
      <c r="C5019">
        <f>'Data Entry'!C5019</f>
        <v>0</v>
      </c>
      <c r="D5019">
        <f>'Data Entry'!D5019</f>
        <v>0</v>
      </c>
      <c r="E5019">
        <f>'Data Entry'!E5019</f>
        <v>0</v>
      </c>
      <c r="F5019">
        <f>'Data Entry'!F5019</f>
        <v>0</v>
      </c>
      <c r="G5019" t="e">
        <f>('Data Entry'!G5019-HLOOKUP('Data Entry'!I5019,'CST Norms'!$A$48:$K$62,I5019,FALSE))/HLOOKUP('Data Entry'!I5019,'CST Norms'!$A$77:$K$91,I5019,FALSE)</f>
        <v>#N/A</v>
      </c>
      <c r="H5019" t="e">
        <f>( 'Data Entry'!H5019 - HLOOKUP('Data Entry'!I5019,'CST Norms'!$A$65:$K$75,8,FALSE) )/HLOOKUP('Data Entry'!I5019,'CST Norms'!$A$94:$K$104,8,FALSE)</f>
        <v>#N/A</v>
      </c>
      <c r="I5019">
        <f>'Data Entry'!$J5019</f>
        <v>0</v>
      </c>
      <c r="J5019" t="e">
        <f t="shared" si="469"/>
        <v>#N/A</v>
      </c>
      <c r="K5019" t="e">
        <f t="shared" si="470"/>
        <v>#N/A</v>
      </c>
      <c r="L5019" t="e">
        <f t="shared" si="471"/>
        <v>#N/A</v>
      </c>
      <c r="M5019" t="str">
        <f t="shared" si="472"/>
        <v>N/A</v>
      </c>
      <c r="N5019" t="str">
        <f t="shared" si="473"/>
        <v>N/A</v>
      </c>
      <c r="O5019" t="str">
        <f t="shared" si="474"/>
        <v>N/A</v>
      </c>
      <c r="S5019">
        <f>IF(OR(ISBLANK(B5019),ISBLANK(C5019),ISBLANK(D5019),ISBLANK(E5019),ISBLANK(F5019),ISBLANK('Data Entry'!G5019),ISBLANK('Data Entry'!H5019)),0,1)</f>
        <v>0</v>
      </c>
    </row>
    <row r="5020" spans="1:19" x14ac:dyDescent="0.25">
      <c r="A5020">
        <f>'Data Entry'!A5020</f>
        <v>0</v>
      </c>
      <c r="B5020">
        <f>'Data Entry'!B5020</f>
        <v>0</v>
      </c>
      <c r="C5020">
        <f>'Data Entry'!C5020</f>
        <v>0</v>
      </c>
      <c r="D5020">
        <f>'Data Entry'!D5020</f>
        <v>0</v>
      </c>
      <c r="E5020">
        <f>'Data Entry'!E5020</f>
        <v>0</v>
      </c>
      <c r="F5020">
        <f>'Data Entry'!F5020</f>
        <v>0</v>
      </c>
      <c r="G5020" t="e">
        <f>('Data Entry'!G5020-HLOOKUP('Data Entry'!I5020,'CST Norms'!$A$48:$K$62,I5020,FALSE))/HLOOKUP('Data Entry'!I5020,'CST Norms'!$A$77:$K$91,I5020,FALSE)</f>
        <v>#N/A</v>
      </c>
      <c r="H5020" t="e">
        <f>( 'Data Entry'!H5020 - HLOOKUP('Data Entry'!I5020,'CST Norms'!$A$65:$K$75,8,FALSE) )/HLOOKUP('Data Entry'!I5020,'CST Norms'!$A$94:$K$104,8,FALSE)</f>
        <v>#N/A</v>
      </c>
      <c r="I5020">
        <f>'Data Entry'!$J5020</f>
        <v>0</v>
      </c>
      <c r="J5020" t="e">
        <f t="shared" si="469"/>
        <v>#N/A</v>
      </c>
      <c r="K5020" t="e">
        <f t="shared" si="470"/>
        <v>#N/A</v>
      </c>
      <c r="L5020" t="e">
        <f t="shared" si="471"/>
        <v>#N/A</v>
      </c>
      <c r="M5020" t="str">
        <f t="shared" si="472"/>
        <v>N/A</v>
      </c>
      <c r="N5020" t="str">
        <f t="shared" si="473"/>
        <v>N/A</v>
      </c>
      <c r="O5020" t="str">
        <f t="shared" si="474"/>
        <v>N/A</v>
      </c>
      <c r="S5020">
        <f>IF(OR(ISBLANK(B5020),ISBLANK(C5020),ISBLANK(D5020),ISBLANK(E5020),ISBLANK(F5020),ISBLANK('Data Entry'!G5020),ISBLANK('Data Entry'!H5020)),0,1)</f>
        <v>0</v>
      </c>
    </row>
    <row r="5021" spans="1:19" x14ac:dyDescent="0.25">
      <c r="A5021">
        <f>'Data Entry'!A5021</f>
        <v>0</v>
      </c>
      <c r="B5021">
        <f>'Data Entry'!B5021</f>
        <v>0</v>
      </c>
      <c r="C5021">
        <f>'Data Entry'!C5021</f>
        <v>0</v>
      </c>
      <c r="D5021">
        <f>'Data Entry'!D5021</f>
        <v>0</v>
      </c>
      <c r="E5021">
        <f>'Data Entry'!E5021</f>
        <v>0</v>
      </c>
      <c r="F5021">
        <f>'Data Entry'!F5021</f>
        <v>0</v>
      </c>
      <c r="G5021" t="e">
        <f>('Data Entry'!G5021-HLOOKUP('Data Entry'!I5021,'CST Norms'!$A$48:$K$62,I5021,FALSE))/HLOOKUP('Data Entry'!I5021,'CST Norms'!$A$77:$K$91,I5021,FALSE)</f>
        <v>#N/A</v>
      </c>
      <c r="H5021" t="e">
        <f>( 'Data Entry'!H5021 - HLOOKUP('Data Entry'!I5021,'CST Norms'!$A$65:$K$75,8,FALSE) )/HLOOKUP('Data Entry'!I5021,'CST Norms'!$A$94:$K$104,8,FALSE)</f>
        <v>#N/A</v>
      </c>
      <c r="I5021">
        <f>'Data Entry'!$J5021</f>
        <v>0</v>
      </c>
      <c r="J5021" t="e">
        <f t="shared" si="469"/>
        <v>#N/A</v>
      </c>
      <c r="K5021" t="e">
        <f t="shared" si="470"/>
        <v>#N/A</v>
      </c>
      <c r="L5021" t="e">
        <f t="shared" si="471"/>
        <v>#N/A</v>
      </c>
      <c r="M5021" t="str">
        <f t="shared" si="472"/>
        <v>N/A</v>
      </c>
      <c r="N5021" t="str">
        <f t="shared" si="473"/>
        <v>N/A</v>
      </c>
      <c r="O5021" t="str">
        <f t="shared" si="474"/>
        <v>N/A</v>
      </c>
      <c r="S5021">
        <f>IF(OR(ISBLANK(B5021),ISBLANK(C5021),ISBLANK(D5021),ISBLANK(E5021),ISBLANK(F5021),ISBLANK('Data Entry'!G5021),ISBLANK('Data Entry'!H5021)),0,1)</f>
        <v>0</v>
      </c>
    </row>
    <row r="5022" spans="1:19" x14ac:dyDescent="0.25">
      <c r="A5022">
        <f>'Data Entry'!A5022</f>
        <v>0</v>
      </c>
      <c r="B5022">
        <f>'Data Entry'!B5022</f>
        <v>0</v>
      </c>
      <c r="C5022">
        <f>'Data Entry'!C5022</f>
        <v>0</v>
      </c>
      <c r="D5022">
        <f>'Data Entry'!D5022</f>
        <v>0</v>
      </c>
      <c r="E5022">
        <f>'Data Entry'!E5022</f>
        <v>0</v>
      </c>
      <c r="F5022">
        <f>'Data Entry'!F5022</f>
        <v>0</v>
      </c>
      <c r="G5022" t="e">
        <f>('Data Entry'!G5022-HLOOKUP('Data Entry'!I5022,'CST Norms'!$A$48:$K$62,I5022,FALSE))/HLOOKUP('Data Entry'!I5022,'CST Norms'!$A$77:$K$91,I5022,FALSE)</f>
        <v>#N/A</v>
      </c>
      <c r="H5022" t="e">
        <f>( 'Data Entry'!H5022 - HLOOKUP('Data Entry'!I5022,'CST Norms'!$A$65:$K$75,8,FALSE) )/HLOOKUP('Data Entry'!I5022,'CST Norms'!$A$94:$K$104,8,FALSE)</f>
        <v>#N/A</v>
      </c>
      <c r="I5022">
        <f>'Data Entry'!$J5022</f>
        <v>0</v>
      </c>
      <c r="J5022" t="e">
        <f t="shared" si="469"/>
        <v>#N/A</v>
      </c>
      <c r="K5022" t="e">
        <f t="shared" si="470"/>
        <v>#N/A</v>
      </c>
      <c r="L5022" t="e">
        <f t="shared" si="471"/>
        <v>#N/A</v>
      </c>
      <c r="M5022" t="str">
        <f t="shared" si="472"/>
        <v>N/A</v>
      </c>
      <c r="N5022" t="str">
        <f t="shared" si="473"/>
        <v>N/A</v>
      </c>
      <c r="O5022" t="str">
        <f t="shared" si="474"/>
        <v>N/A</v>
      </c>
      <c r="S5022">
        <f>IF(OR(ISBLANK(B5022),ISBLANK(C5022),ISBLANK(D5022),ISBLANK(E5022),ISBLANK(F5022),ISBLANK('Data Entry'!G5022),ISBLANK('Data Entry'!H5022)),0,1)</f>
        <v>0</v>
      </c>
    </row>
    <row r="5023" spans="1:19" x14ac:dyDescent="0.25">
      <c r="A5023">
        <f>'Data Entry'!A5023</f>
        <v>0</v>
      </c>
      <c r="B5023">
        <f>'Data Entry'!B5023</f>
        <v>0</v>
      </c>
      <c r="C5023">
        <f>'Data Entry'!C5023</f>
        <v>0</v>
      </c>
      <c r="D5023">
        <f>'Data Entry'!D5023</f>
        <v>0</v>
      </c>
      <c r="E5023">
        <f>'Data Entry'!E5023</f>
        <v>0</v>
      </c>
      <c r="F5023">
        <f>'Data Entry'!F5023</f>
        <v>0</v>
      </c>
      <c r="G5023" t="e">
        <f>('Data Entry'!G5023-HLOOKUP('Data Entry'!I5023,'CST Norms'!$A$48:$K$62,I5023,FALSE))/HLOOKUP('Data Entry'!I5023,'CST Norms'!$A$77:$K$91,I5023,FALSE)</f>
        <v>#N/A</v>
      </c>
      <c r="H5023" t="e">
        <f>( 'Data Entry'!H5023 - HLOOKUP('Data Entry'!I5023,'CST Norms'!$A$65:$K$75,8,FALSE) )/HLOOKUP('Data Entry'!I5023,'CST Norms'!$A$94:$K$104,8,FALSE)</f>
        <v>#N/A</v>
      </c>
      <c r="I5023">
        <f>'Data Entry'!$J5023</f>
        <v>0</v>
      </c>
      <c r="J5023" t="e">
        <f t="shared" si="469"/>
        <v>#N/A</v>
      </c>
      <c r="K5023" t="e">
        <f t="shared" si="470"/>
        <v>#N/A</v>
      </c>
      <c r="L5023" t="e">
        <f t="shared" si="471"/>
        <v>#N/A</v>
      </c>
      <c r="M5023" t="str">
        <f t="shared" si="472"/>
        <v>N/A</v>
      </c>
      <c r="N5023" t="str">
        <f t="shared" si="473"/>
        <v>N/A</v>
      </c>
      <c r="O5023" t="str">
        <f t="shared" si="474"/>
        <v>N/A</v>
      </c>
      <c r="S5023">
        <f>IF(OR(ISBLANK(B5023),ISBLANK(C5023),ISBLANK(D5023),ISBLANK(E5023),ISBLANK(F5023),ISBLANK('Data Entry'!G5023),ISBLANK('Data Entry'!H5023)),0,1)</f>
        <v>0</v>
      </c>
    </row>
    <row r="5024" spans="1:19" x14ac:dyDescent="0.25">
      <c r="A5024">
        <f>'Data Entry'!A5024</f>
        <v>0</v>
      </c>
      <c r="B5024">
        <f>'Data Entry'!B5024</f>
        <v>0</v>
      </c>
      <c r="C5024">
        <f>'Data Entry'!C5024</f>
        <v>0</v>
      </c>
      <c r="D5024">
        <f>'Data Entry'!D5024</f>
        <v>0</v>
      </c>
      <c r="E5024">
        <f>'Data Entry'!E5024</f>
        <v>0</v>
      </c>
      <c r="F5024">
        <f>'Data Entry'!F5024</f>
        <v>0</v>
      </c>
      <c r="G5024" t="e">
        <f>('Data Entry'!G5024-HLOOKUP('Data Entry'!I5024,'CST Norms'!$A$48:$K$62,I5024,FALSE))/HLOOKUP('Data Entry'!I5024,'CST Norms'!$A$77:$K$91,I5024,FALSE)</f>
        <v>#N/A</v>
      </c>
      <c r="H5024" t="e">
        <f>( 'Data Entry'!H5024 - HLOOKUP('Data Entry'!I5024,'CST Norms'!$A$65:$K$75,8,FALSE) )/HLOOKUP('Data Entry'!I5024,'CST Norms'!$A$94:$K$104,8,FALSE)</f>
        <v>#N/A</v>
      </c>
      <c r="I5024">
        <f>'Data Entry'!$J5024</f>
        <v>0</v>
      </c>
      <c r="J5024" t="e">
        <f t="shared" si="469"/>
        <v>#N/A</v>
      </c>
      <c r="K5024" t="e">
        <f t="shared" si="470"/>
        <v>#N/A</v>
      </c>
      <c r="L5024" t="e">
        <f t="shared" si="471"/>
        <v>#N/A</v>
      </c>
      <c r="M5024" t="str">
        <f t="shared" si="472"/>
        <v>N/A</v>
      </c>
      <c r="N5024" t="str">
        <f t="shared" si="473"/>
        <v>N/A</v>
      </c>
      <c r="O5024" t="str">
        <f t="shared" si="474"/>
        <v>N/A</v>
      </c>
      <c r="S5024">
        <f>IF(OR(ISBLANK(B5024),ISBLANK(C5024),ISBLANK(D5024),ISBLANK(E5024),ISBLANK(F5024),ISBLANK('Data Entry'!G5024),ISBLANK('Data Entry'!H5024)),0,1)</f>
        <v>0</v>
      </c>
    </row>
    <row r="5025" spans="1:19" x14ac:dyDescent="0.25">
      <c r="A5025">
        <f>'Data Entry'!A5025</f>
        <v>0</v>
      </c>
      <c r="B5025">
        <f>'Data Entry'!B5025</f>
        <v>0</v>
      </c>
      <c r="C5025">
        <f>'Data Entry'!C5025</f>
        <v>0</v>
      </c>
      <c r="D5025">
        <f>'Data Entry'!D5025</f>
        <v>0</v>
      </c>
      <c r="E5025">
        <f>'Data Entry'!E5025</f>
        <v>0</v>
      </c>
      <c r="F5025">
        <f>'Data Entry'!F5025</f>
        <v>0</v>
      </c>
      <c r="G5025" t="e">
        <f>('Data Entry'!G5025-HLOOKUP('Data Entry'!I5025,'CST Norms'!$A$48:$K$62,I5025,FALSE))/HLOOKUP('Data Entry'!I5025,'CST Norms'!$A$77:$K$91,I5025,FALSE)</f>
        <v>#N/A</v>
      </c>
      <c r="H5025" t="e">
        <f>( 'Data Entry'!H5025 - HLOOKUP('Data Entry'!I5025,'CST Norms'!$A$65:$K$75,8,FALSE) )/HLOOKUP('Data Entry'!I5025,'CST Norms'!$A$94:$K$104,8,FALSE)</f>
        <v>#N/A</v>
      </c>
      <c r="I5025">
        <f>'Data Entry'!$J5025</f>
        <v>0</v>
      </c>
      <c r="J5025" t="e">
        <f t="shared" si="469"/>
        <v>#N/A</v>
      </c>
      <c r="K5025" t="e">
        <f t="shared" si="470"/>
        <v>#N/A</v>
      </c>
      <c r="L5025" t="e">
        <f t="shared" si="471"/>
        <v>#N/A</v>
      </c>
      <c r="M5025" t="str">
        <f t="shared" si="472"/>
        <v>N/A</v>
      </c>
      <c r="N5025" t="str">
        <f t="shared" si="473"/>
        <v>N/A</v>
      </c>
      <c r="O5025" t="str">
        <f t="shared" si="474"/>
        <v>N/A</v>
      </c>
      <c r="S5025">
        <f>IF(OR(ISBLANK(B5025),ISBLANK(C5025),ISBLANK(D5025),ISBLANK(E5025),ISBLANK(F5025),ISBLANK('Data Entry'!G5025),ISBLANK('Data Entry'!H5025)),0,1)</f>
        <v>0</v>
      </c>
    </row>
    <row r="5026" spans="1:19" x14ac:dyDescent="0.25">
      <c r="A5026">
        <f>'Data Entry'!A5026</f>
        <v>0</v>
      </c>
      <c r="B5026">
        <f>'Data Entry'!B5026</f>
        <v>0</v>
      </c>
      <c r="C5026">
        <f>'Data Entry'!C5026</f>
        <v>0</v>
      </c>
      <c r="D5026">
        <f>'Data Entry'!D5026</f>
        <v>0</v>
      </c>
      <c r="E5026">
        <f>'Data Entry'!E5026</f>
        <v>0</v>
      </c>
      <c r="F5026">
        <f>'Data Entry'!F5026</f>
        <v>0</v>
      </c>
      <c r="G5026" t="e">
        <f>('Data Entry'!G5026-HLOOKUP('Data Entry'!I5026,'CST Norms'!$A$48:$K$62,I5026,FALSE))/HLOOKUP('Data Entry'!I5026,'CST Norms'!$A$77:$K$91,I5026,FALSE)</f>
        <v>#N/A</v>
      </c>
      <c r="H5026" t="e">
        <f>( 'Data Entry'!H5026 - HLOOKUP('Data Entry'!I5026,'CST Norms'!$A$65:$K$75,8,FALSE) )/HLOOKUP('Data Entry'!I5026,'CST Norms'!$A$94:$K$104,8,FALSE)</f>
        <v>#N/A</v>
      </c>
      <c r="I5026">
        <f>'Data Entry'!$J5026</f>
        <v>0</v>
      </c>
      <c r="J5026" t="e">
        <f t="shared" si="469"/>
        <v>#N/A</v>
      </c>
      <c r="K5026" t="e">
        <f t="shared" si="470"/>
        <v>#N/A</v>
      </c>
      <c r="L5026" t="e">
        <f t="shared" si="471"/>
        <v>#N/A</v>
      </c>
      <c r="M5026" t="str">
        <f t="shared" si="472"/>
        <v>N/A</v>
      </c>
      <c r="N5026" t="str">
        <f t="shared" si="473"/>
        <v>N/A</v>
      </c>
      <c r="O5026" t="str">
        <f t="shared" si="474"/>
        <v>N/A</v>
      </c>
      <c r="S5026">
        <f>IF(OR(ISBLANK(B5026),ISBLANK(C5026),ISBLANK(D5026),ISBLANK(E5026),ISBLANK(F5026),ISBLANK('Data Entry'!G5026),ISBLANK('Data Entry'!H5026)),0,1)</f>
        <v>0</v>
      </c>
    </row>
    <row r="5027" spans="1:19" x14ac:dyDescent="0.25">
      <c r="A5027">
        <f>'Data Entry'!A5027</f>
        <v>0</v>
      </c>
      <c r="B5027">
        <f>'Data Entry'!B5027</f>
        <v>0</v>
      </c>
      <c r="C5027">
        <f>'Data Entry'!C5027</f>
        <v>0</v>
      </c>
      <c r="D5027">
        <f>'Data Entry'!D5027</f>
        <v>0</v>
      </c>
      <c r="E5027">
        <f>'Data Entry'!E5027</f>
        <v>0</v>
      </c>
      <c r="F5027">
        <f>'Data Entry'!F5027</f>
        <v>0</v>
      </c>
      <c r="G5027" t="e">
        <f>('Data Entry'!G5027-HLOOKUP('Data Entry'!I5027,'CST Norms'!$A$48:$K$62,I5027,FALSE))/HLOOKUP('Data Entry'!I5027,'CST Norms'!$A$77:$K$91,I5027,FALSE)</f>
        <v>#N/A</v>
      </c>
      <c r="H5027" t="e">
        <f>( 'Data Entry'!H5027 - HLOOKUP('Data Entry'!I5027,'CST Norms'!$A$65:$K$75,8,FALSE) )/HLOOKUP('Data Entry'!I5027,'CST Norms'!$A$94:$K$104,8,FALSE)</f>
        <v>#N/A</v>
      </c>
      <c r="I5027">
        <f>'Data Entry'!$J5027</f>
        <v>0</v>
      </c>
      <c r="J5027" t="e">
        <f t="shared" si="469"/>
        <v>#N/A</v>
      </c>
      <c r="K5027" t="e">
        <f t="shared" si="470"/>
        <v>#N/A</v>
      </c>
      <c r="L5027" t="e">
        <f t="shared" si="471"/>
        <v>#N/A</v>
      </c>
      <c r="M5027" t="str">
        <f t="shared" si="472"/>
        <v>N/A</v>
      </c>
      <c r="N5027" t="str">
        <f t="shared" si="473"/>
        <v>N/A</v>
      </c>
      <c r="O5027" t="str">
        <f t="shared" si="474"/>
        <v>N/A</v>
      </c>
      <c r="S5027">
        <f>IF(OR(ISBLANK(B5027),ISBLANK(C5027),ISBLANK(D5027),ISBLANK(E5027),ISBLANK(F5027),ISBLANK('Data Entry'!G5027),ISBLANK('Data Entry'!H5027)),0,1)</f>
        <v>0</v>
      </c>
    </row>
    <row r="5028" spans="1:19" x14ac:dyDescent="0.25">
      <c r="A5028">
        <f>'Data Entry'!A5028</f>
        <v>0</v>
      </c>
      <c r="B5028">
        <f>'Data Entry'!B5028</f>
        <v>0</v>
      </c>
      <c r="C5028">
        <f>'Data Entry'!C5028</f>
        <v>0</v>
      </c>
      <c r="D5028">
        <f>'Data Entry'!D5028</f>
        <v>0</v>
      </c>
      <c r="E5028">
        <f>'Data Entry'!E5028</f>
        <v>0</v>
      </c>
      <c r="F5028">
        <f>'Data Entry'!F5028</f>
        <v>0</v>
      </c>
      <c r="G5028" t="e">
        <f>('Data Entry'!G5028-HLOOKUP('Data Entry'!I5028,'CST Norms'!$A$48:$K$62,I5028,FALSE))/HLOOKUP('Data Entry'!I5028,'CST Norms'!$A$77:$K$91,I5028,FALSE)</f>
        <v>#N/A</v>
      </c>
      <c r="H5028" t="e">
        <f>( 'Data Entry'!H5028 - HLOOKUP('Data Entry'!I5028,'CST Norms'!$A$65:$K$75,8,FALSE) )/HLOOKUP('Data Entry'!I5028,'CST Norms'!$A$94:$K$104,8,FALSE)</f>
        <v>#N/A</v>
      </c>
      <c r="I5028">
        <f>'Data Entry'!$J5028</f>
        <v>0</v>
      </c>
      <c r="J5028" t="e">
        <f t="shared" si="469"/>
        <v>#N/A</v>
      </c>
      <c r="K5028" t="e">
        <f t="shared" si="470"/>
        <v>#N/A</v>
      </c>
      <c r="L5028" t="e">
        <f t="shared" si="471"/>
        <v>#N/A</v>
      </c>
      <c r="M5028" t="str">
        <f t="shared" si="472"/>
        <v>N/A</v>
      </c>
      <c r="N5028" t="str">
        <f t="shared" si="473"/>
        <v>N/A</v>
      </c>
      <c r="O5028" t="str">
        <f t="shared" si="474"/>
        <v>N/A</v>
      </c>
      <c r="S5028">
        <f>IF(OR(ISBLANK(B5028),ISBLANK(C5028),ISBLANK(D5028),ISBLANK(E5028),ISBLANK(F5028),ISBLANK('Data Entry'!G5028),ISBLANK('Data Entry'!H5028)),0,1)</f>
        <v>0</v>
      </c>
    </row>
    <row r="5029" spans="1:19" x14ac:dyDescent="0.25">
      <c r="A5029">
        <f>'Data Entry'!A5029</f>
        <v>0</v>
      </c>
      <c r="B5029">
        <f>'Data Entry'!B5029</f>
        <v>0</v>
      </c>
      <c r="C5029">
        <f>'Data Entry'!C5029</f>
        <v>0</v>
      </c>
      <c r="D5029">
        <f>'Data Entry'!D5029</f>
        <v>0</v>
      </c>
      <c r="E5029">
        <f>'Data Entry'!E5029</f>
        <v>0</v>
      </c>
      <c r="F5029">
        <f>'Data Entry'!F5029</f>
        <v>0</v>
      </c>
      <c r="G5029" t="e">
        <f>('Data Entry'!G5029-HLOOKUP('Data Entry'!I5029,'CST Norms'!$A$48:$K$62,I5029,FALSE))/HLOOKUP('Data Entry'!I5029,'CST Norms'!$A$77:$K$91,I5029,FALSE)</f>
        <v>#N/A</v>
      </c>
      <c r="H5029" t="e">
        <f>( 'Data Entry'!H5029 - HLOOKUP('Data Entry'!I5029,'CST Norms'!$A$65:$K$75,8,FALSE) )/HLOOKUP('Data Entry'!I5029,'CST Norms'!$A$94:$K$104,8,FALSE)</f>
        <v>#N/A</v>
      </c>
      <c r="I5029">
        <f>'Data Entry'!$J5029</f>
        <v>0</v>
      </c>
      <c r="J5029" t="e">
        <f t="shared" si="469"/>
        <v>#N/A</v>
      </c>
      <c r="K5029" t="e">
        <f t="shared" si="470"/>
        <v>#N/A</v>
      </c>
      <c r="L5029" t="e">
        <f t="shared" si="471"/>
        <v>#N/A</v>
      </c>
      <c r="M5029" t="str">
        <f t="shared" si="472"/>
        <v>N/A</v>
      </c>
      <c r="N5029" t="str">
        <f t="shared" si="473"/>
        <v>N/A</v>
      </c>
      <c r="O5029" t="str">
        <f t="shared" si="474"/>
        <v>N/A</v>
      </c>
      <c r="S5029">
        <f>IF(OR(ISBLANK(B5029),ISBLANK(C5029),ISBLANK(D5029),ISBLANK(E5029),ISBLANK(F5029),ISBLANK('Data Entry'!G5029),ISBLANK('Data Entry'!H5029)),0,1)</f>
        <v>0</v>
      </c>
    </row>
    <row r="5030" spans="1:19" x14ac:dyDescent="0.25">
      <c r="A5030">
        <f>'Data Entry'!A5030</f>
        <v>0</v>
      </c>
      <c r="B5030">
        <f>'Data Entry'!B5030</f>
        <v>0</v>
      </c>
      <c r="C5030">
        <f>'Data Entry'!C5030</f>
        <v>0</v>
      </c>
      <c r="D5030">
        <f>'Data Entry'!D5030</f>
        <v>0</v>
      </c>
      <c r="E5030">
        <f>'Data Entry'!E5030</f>
        <v>0</v>
      </c>
      <c r="F5030">
        <f>'Data Entry'!F5030</f>
        <v>0</v>
      </c>
      <c r="G5030" t="e">
        <f>('Data Entry'!G5030-HLOOKUP('Data Entry'!I5030,'CST Norms'!$A$48:$K$62,I5030,FALSE))/HLOOKUP('Data Entry'!I5030,'CST Norms'!$A$77:$K$91,I5030,FALSE)</f>
        <v>#N/A</v>
      </c>
      <c r="H5030" t="e">
        <f>( 'Data Entry'!H5030 - HLOOKUP('Data Entry'!I5030,'CST Norms'!$A$65:$K$75,8,FALSE) )/HLOOKUP('Data Entry'!I5030,'CST Norms'!$A$94:$K$104,8,FALSE)</f>
        <v>#N/A</v>
      </c>
      <c r="I5030">
        <f>'Data Entry'!$J5030</f>
        <v>0</v>
      </c>
      <c r="J5030" t="e">
        <f t="shared" si="469"/>
        <v>#N/A</v>
      </c>
      <c r="K5030" t="e">
        <f t="shared" si="470"/>
        <v>#N/A</v>
      </c>
      <c r="L5030" t="e">
        <f t="shared" si="471"/>
        <v>#N/A</v>
      </c>
      <c r="M5030" t="str">
        <f t="shared" si="472"/>
        <v>N/A</v>
      </c>
      <c r="N5030" t="str">
        <f t="shared" si="473"/>
        <v>N/A</v>
      </c>
      <c r="O5030" t="str">
        <f t="shared" si="474"/>
        <v>N/A</v>
      </c>
      <c r="S5030">
        <f>IF(OR(ISBLANK(B5030),ISBLANK(C5030),ISBLANK(D5030),ISBLANK(E5030),ISBLANK(F5030),ISBLANK('Data Entry'!G5030),ISBLANK('Data Entry'!H5030)),0,1)</f>
        <v>0</v>
      </c>
    </row>
    <row r="5031" spans="1:19" x14ac:dyDescent="0.25">
      <c r="A5031">
        <f>'Data Entry'!A5031</f>
        <v>0</v>
      </c>
      <c r="B5031">
        <f>'Data Entry'!B5031</f>
        <v>0</v>
      </c>
      <c r="C5031">
        <f>'Data Entry'!C5031</f>
        <v>0</v>
      </c>
      <c r="D5031">
        <f>'Data Entry'!D5031</f>
        <v>0</v>
      </c>
      <c r="E5031">
        <f>'Data Entry'!E5031</f>
        <v>0</v>
      </c>
      <c r="F5031">
        <f>'Data Entry'!F5031</f>
        <v>0</v>
      </c>
      <c r="G5031" t="e">
        <f>('Data Entry'!G5031-HLOOKUP('Data Entry'!I5031,'CST Norms'!$A$48:$K$62,I5031,FALSE))/HLOOKUP('Data Entry'!I5031,'CST Norms'!$A$77:$K$91,I5031,FALSE)</f>
        <v>#N/A</v>
      </c>
      <c r="H5031" t="e">
        <f>( 'Data Entry'!H5031 - HLOOKUP('Data Entry'!I5031,'CST Norms'!$A$65:$K$75,8,FALSE) )/HLOOKUP('Data Entry'!I5031,'CST Norms'!$A$94:$K$104,8,FALSE)</f>
        <v>#N/A</v>
      </c>
      <c r="I5031">
        <f>'Data Entry'!$J5031</f>
        <v>0</v>
      </c>
      <c r="J5031" t="e">
        <f t="shared" si="469"/>
        <v>#N/A</v>
      </c>
      <c r="K5031" t="e">
        <f t="shared" si="470"/>
        <v>#N/A</v>
      </c>
      <c r="L5031" t="e">
        <f t="shared" si="471"/>
        <v>#N/A</v>
      </c>
      <c r="M5031" t="str">
        <f t="shared" si="472"/>
        <v>N/A</v>
      </c>
      <c r="N5031" t="str">
        <f t="shared" si="473"/>
        <v>N/A</v>
      </c>
      <c r="O5031" t="str">
        <f t="shared" si="474"/>
        <v>N/A</v>
      </c>
      <c r="S5031">
        <f>IF(OR(ISBLANK(B5031),ISBLANK(C5031),ISBLANK(D5031),ISBLANK(E5031),ISBLANK(F5031),ISBLANK('Data Entry'!G5031),ISBLANK('Data Entry'!H5031)),0,1)</f>
        <v>0</v>
      </c>
    </row>
    <row r="5032" spans="1:19" x14ac:dyDescent="0.25">
      <c r="A5032">
        <f>'Data Entry'!A5032</f>
        <v>0</v>
      </c>
      <c r="B5032">
        <f>'Data Entry'!B5032</f>
        <v>0</v>
      </c>
      <c r="C5032">
        <f>'Data Entry'!C5032</f>
        <v>0</v>
      </c>
      <c r="D5032">
        <f>'Data Entry'!D5032</f>
        <v>0</v>
      </c>
      <c r="E5032">
        <f>'Data Entry'!E5032</f>
        <v>0</v>
      </c>
      <c r="F5032">
        <f>'Data Entry'!F5032</f>
        <v>0</v>
      </c>
      <c r="G5032" t="e">
        <f>('Data Entry'!G5032-HLOOKUP('Data Entry'!I5032,'CST Norms'!$A$48:$K$62,I5032,FALSE))/HLOOKUP('Data Entry'!I5032,'CST Norms'!$A$77:$K$91,I5032,FALSE)</f>
        <v>#N/A</v>
      </c>
      <c r="H5032" t="e">
        <f>( 'Data Entry'!H5032 - HLOOKUP('Data Entry'!I5032,'CST Norms'!$A$65:$K$75,8,FALSE) )/HLOOKUP('Data Entry'!I5032,'CST Norms'!$A$94:$K$104,8,FALSE)</f>
        <v>#N/A</v>
      </c>
      <c r="I5032">
        <f>'Data Entry'!$J5032</f>
        <v>0</v>
      </c>
      <c r="J5032" t="e">
        <f t="shared" si="469"/>
        <v>#N/A</v>
      </c>
      <c r="K5032" t="e">
        <f t="shared" si="470"/>
        <v>#N/A</v>
      </c>
      <c r="L5032" t="e">
        <f t="shared" si="471"/>
        <v>#N/A</v>
      </c>
      <c r="M5032" t="str">
        <f t="shared" si="472"/>
        <v>N/A</v>
      </c>
      <c r="N5032" t="str">
        <f t="shared" si="473"/>
        <v>N/A</v>
      </c>
      <c r="O5032" t="str">
        <f t="shared" si="474"/>
        <v>N/A</v>
      </c>
      <c r="S5032">
        <f>IF(OR(ISBLANK(B5032),ISBLANK(C5032),ISBLANK(D5032),ISBLANK(E5032),ISBLANK(F5032),ISBLANK('Data Entry'!G5032),ISBLANK('Data Entry'!H5032)),0,1)</f>
        <v>0</v>
      </c>
    </row>
    <row r="5033" spans="1:19" x14ac:dyDescent="0.25">
      <c r="A5033">
        <f>'Data Entry'!A5033</f>
        <v>0</v>
      </c>
      <c r="B5033">
        <f>'Data Entry'!B5033</f>
        <v>0</v>
      </c>
      <c r="C5033">
        <f>'Data Entry'!C5033</f>
        <v>0</v>
      </c>
      <c r="D5033">
        <f>'Data Entry'!D5033</f>
        <v>0</v>
      </c>
      <c r="E5033">
        <f>'Data Entry'!E5033</f>
        <v>0</v>
      </c>
      <c r="F5033">
        <f>'Data Entry'!F5033</f>
        <v>0</v>
      </c>
      <c r="G5033" t="e">
        <f>('Data Entry'!G5033-HLOOKUP('Data Entry'!I5033,'CST Norms'!$A$48:$K$62,I5033,FALSE))/HLOOKUP('Data Entry'!I5033,'CST Norms'!$A$77:$K$91,I5033,FALSE)</f>
        <v>#N/A</v>
      </c>
      <c r="H5033" t="e">
        <f>( 'Data Entry'!H5033 - HLOOKUP('Data Entry'!I5033,'CST Norms'!$A$65:$K$75,8,FALSE) )/HLOOKUP('Data Entry'!I5033,'CST Norms'!$A$94:$K$104,8,FALSE)</f>
        <v>#N/A</v>
      </c>
      <c r="I5033">
        <f>'Data Entry'!$J5033</f>
        <v>0</v>
      </c>
      <c r="J5033" t="e">
        <f t="shared" si="469"/>
        <v>#N/A</v>
      </c>
      <c r="K5033" t="e">
        <f t="shared" si="470"/>
        <v>#N/A</v>
      </c>
      <c r="L5033" t="e">
        <f t="shared" si="471"/>
        <v>#N/A</v>
      </c>
      <c r="M5033" t="str">
        <f t="shared" si="472"/>
        <v>N/A</v>
      </c>
      <c r="N5033" t="str">
        <f t="shared" si="473"/>
        <v>N/A</v>
      </c>
      <c r="O5033" t="str">
        <f t="shared" si="474"/>
        <v>N/A</v>
      </c>
      <c r="S5033">
        <f>IF(OR(ISBLANK(B5033),ISBLANK(C5033),ISBLANK(D5033),ISBLANK(E5033),ISBLANK(F5033),ISBLANK('Data Entry'!G5033),ISBLANK('Data Entry'!H5033)),0,1)</f>
        <v>0</v>
      </c>
    </row>
    <row r="5034" spans="1:19" x14ac:dyDescent="0.25">
      <c r="A5034">
        <f>'Data Entry'!A5034</f>
        <v>0</v>
      </c>
      <c r="B5034">
        <f>'Data Entry'!B5034</f>
        <v>0</v>
      </c>
      <c r="C5034">
        <f>'Data Entry'!C5034</f>
        <v>0</v>
      </c>
      <c r="D5034">
        <f>'Data Entry'!D5034</f>
        <v>0</v>
      </c>
      <c r="E5034">
        <f>'Data Entry'!E5034</f>
        <v>0</v>
      </c>
      <c r="F5034">
        <f>'Data Entry'!F5034</f>
        <v>0</v>
      </c>
      <c r="G5034" t="e">
        <f>('Data Entry'!G5034-HLOOKUP('Data Entry'!I5034,'CST Norms'!$A$48:$K$62,I5034,FALSE))/HLOOKUP('Data Entry'!I5034,'CST Norms'!$A$77:$K$91,I5034,FALSE)</f>
        <v>#N/A</v>
      </c>
      <c r="H5034" t="e">
        <f>( 'Data Entry'!H5034 - HLOOKUP('Data Entry'!I5034,'CST Norms'!$A$65:$K$75,8,FALSE) )/HLOOKUP('Data Entry'!I5034,'CST Norms'!$A$94:$K$104,8,FALSE)</f>
        <v>#N/A</v>
      </c>
      <c r="I5034">
        <f>'Data Entry'!$J5034</f>
        <v>0</v>
      </c>
      <c r="J5034" t="e">
        <f t="shared" si="469"/>
        <v>#N/A</v>
      </c>
      <c r="K5034" t="e">
        <f t="shared" si="470"/>
        <v>#N/A</v>
      </c>
      <c r="L5034" t="e">
        <f t="shared" si="471"/>
        <v>#N/A</v>
      </c>
      <c r="M5034" t="str">
        <f t="shared" si="472"/>
        <v>N/A</v>
      </c>
      <c r="N5034" t="str">
        <f t="shared" si="473"/>
        <v>N/A</v>
      </c>
      <c r="O5034" t="str">
        <f t="shared" si="474"/>
        <v>N/A</v>
      </c>
      <c r="S5034">
        <f>IF(OR(ISBLANK(B5034),ISBLANK(C5034),ISBLANK(D5034),ISBLANK(E5034),ISBLANK(F5034),ISBLANK('Data Entry'!G5034),ISBLANK('Data Entry'!H5034)),0,1)</f>
        <v>0</v>
      </c>
    </row>
    <row r="5035" spans="1:19" x14ac:dyDescent="0.25">
      <c r="A5035">
        <f>'Data Entry'!A5035</f>
        <v>0</v>
      </c>
      <c r="B5035">
        <f>'Data Entry'!B5035</f>
        <v>0</v>
      </c>
      <c r="C5035">
        <f>'Data Entry'!C5035</f>
        <v>0</v>
      </c>
      <c r="D5035">
        <f>'Data Entry'!D5035</f>
        <v>0</v>
      </c>
      <c r="E5035">
        <f>'Data Entry'!E5035</f>
        <v>0</v>
      </c>
      <c r="F5035">
        <f>'Data Entry'!F5035</f>
        <v>0</v>
      </c>
      <c r="G5035" t="e">
        <f>('Data Entry'!G5035-HLOOKUP('Data Entry'!I5035,'CST Norms'!$A$48:$K$62,I5035,FALSE))/HLOOKUP('Data Entry'!I5035,'CST Norms'!$A$77:$K$91,I5035,FALSE)</f>
        <v>#N/A</v>
      </c>
      <c r="H5035" t="e">
        <f>( 'Data Entry'!H5035 - HLOOKUP('Data Entry'!I5035,'CST Norms'!$A$65:$K$75,8,FALSE) )/HLOOKUP('Data Entry'!I5035,'CST Norms'!$A$94:$K$104,8,FALSE)</f>
        <v>#N/A</v>
      </c>
      <c r="I5035">
        <f>'Data Entry'!$J5035</f>
        <v>0</v>
      </c>
      <c r="J5035" t="e">
        <f t="shared" si="469"/>
        <v>#N/A</v>
      </c>
      <c r="K5035" t="e">
        <f t="shared" si="470"/>
        <v>#N/A</v>
      </c>
      <c r="L5035" t="e">
        <f t="shared" si="471"/>
        <v>#N/A</v>
      </c>
      <c r="M5035" t="str">
        <f t="shared" si="472"/>
        <v>N/A</v>
      </c>
      <c r="N5035" t="str">
        <f t="shared" si="473"/>
        <v>N/A</v>
      </c>
      <c r="O5035" t="str">
        <f t="shared" si="474"/>
        <v>N/A</v>
      </c>
      <c r="S5035">
        <f>IF(OR(ISBLANK(B5035),ISBLANK(C5035),ISBLANK(D5035),ISBLANK(E5035),ISBLANK(F5035),ISBLANK('Data Entry'!G5035),ISBLANK('Data Entry'!H5035)),0,1)</f>
        <v>0</v>
      </c>
    </row>
    <row r="5036" spans="1:19" x14ac:dyDescent="0.25">
      <c r="A5036">
        <f>'Data Entry'!A5036</f>
        <v>0</v>
      </c>
      <c r="B5036">
        <f>'Data Entry'!B5036</f>
        <v>0</v>
      </c>
      <c r="C5036">
        <f>'Data Entry'!C5036</f>
        <v>0</v>
      </c>
      <c r="D5036">
        <f>'Data Entry'!D5036</f>
        <v>0</v>
      </c>
      <c r="E5036">
        <f>'Data Entry'!E5036</f>
        <v>0</v>
      </c>
      <c r="F5036">
        <f>'Data Entry'!F5036</f>
        <v>0</v>
      </c>
      <c r="G5036" t="e">
        <f>('Data Entry'!G5036-HLOOKUP('Data Entry'!I5036,'CST Norms'!$A$48:$K$62,I5036,FALSE))/HLOOKUP('Data Entry'!I5036,'CST Norms'!$A$77:$K$91,I5036,FALSE)</f>
        <v>#N/A</v>
      </c>
      <c r="H5036" t="e">
        <f>( 'Data Entry'!H5036 - HLOOKUP('Data Entry'!I5036,'CST Norms'!$A$65:$K$75,8,FALSE) )/HLOOKUP('Data Entry'!I5036,'CST Norms'!$A$94:$K$104,8,FALSE)</f>
        <v>#N/A</v>
      </c>
      <c r="I5036">
        <f>'Data Entry'!$J5036</f>
        <v>0</v>
      </c>
      <c r="J5036" t="e">
        <f t="shared" si="469"/>
        <v>#N/A</v>
      </c>
      <c r="K5036" t="e">
        <f t="shared" si="470"/>
        <v>#N/A</v>
      </c>
      <c r="L5036" t="e">
        <f t="shared" si="471"/>
        <v>#N/A</v>
      </c>
      <c r="M5036" t="str">
        <f t="shared" si="472"/>
        <v>N/A</v>
      </c>
      <c r="N5036" t="str">
        <f t="shared" si="473"/>
        <v>N/A</v>
      </c>
      <c r="O5036" t="str">
        <f t="shared" si="474"/>
        <v>N/A</v>
      </c>
      <c r="S5036">
        <f>IF(OR(ISBLANK(B5036),ISBLANK(C5036),ISBLANK(D5036),ISBLANK(E5036),ISBLANK(F5036),ISBLANK('Data Entry'!G5036),ISBLANK('Data Entry'!H5036)),0,1)</f>
        <v>0</v>
      </c>
    </row>
    <row r="5037" spans="1:19" x14ac:dyDescent="0.25">
      <c r="A5037">
        <f>'Data Entry'!A5037</f>
        <v>0</v>
      </c>
      <c r="B5037">
        <f>'Data Entry'!B5037</f>
        <v>0</v>
      </c>
      <c r="C5037">
        <f>'Data Entry'!C5037</f>
        <v>0</v>
      </c>
      <c r="D5037">
        <f>'Data Entry'!D5037</f>
        <v>0</v>
      </c>
      <c r="E5037">
        <f>'Data Entry'!E5037</f>
        <v>0</v>
      </c>
      <c r="F5037">
        <f>'Data Entry'!F5037</f>
        <v>0</v>
      </c>
      <c r="G5037" t="e">
        <f>('Data Entry'!G5037-HLOOKUP('Data Entry'!I5037,'CST Norms'!$A$48:$K$62,I5037,FALSE))/HLOOKUP('Data Entry'!I5037,'CST Norms'!$A$77:$K$91,I5037,FALSE)</f>
        <v>#N/A</v>
      </c>
      <c r="H5037" t="e">
        <f>( 'Data Entry'!H5037 - HLOOKUP('Data Entry'!I5037,'CST Norms'!$A$65:$K$75,8,FALSE) )/HLOOKUP('Data Entry'!I5037,'CST Norms'!$A$94:$K$104,8,FALSE)</f>
        <v>#N/A</v>
      </c>
      <c r="I5037">
        <f>'Data Entry'!$J5037</f>
        <v>0</v>
      </c>
      <c r="J5037" t="e">
        <f t="shared" si="469"/>
        <v>#N/A</v>
      </c>
      <c r="K5037" t="e">
        <f t="shared" si="470"/>
        <v>#N/A</v>
      </c>
      <c r="L5037" t="e">
        <f t="shared" si="471"/>
        <v>#N/A</v>
      </c>
      <c r="M5037" t="str">
        <f t="shared" si="472"/>
        <v>N/A</v>
      </c>
      <c r="N5037" t="str">
        <f t="shared" si="473"/>
        <v>N/A</v>
      </c>
      <c r="O5037" t="str">
        <f t="shared" si="474"/>
        <v>N/A</v>
      </c>
      <c r="S5037">
        <f>IF(OR(ISBLANK(B5037),ISBLANK(C5037),ISBLANK(D5037),ISBLANK(E5037),ISBLANK(F5037),ISBLANK('Data Entry'!G5037),ISBLANK('Data Entry'!H5037)),0,1)</f>
        <v>0</v>
      </c>
    </row>
    <row r="5038" spans="1:19" x14ac:dyDescent="0.25">
      <c r="A5038">
        <f>'Data Entry'!A5038</f>
        <v>0</v>
      </c>
      <c r="B5038">
        <f>'Data Entry'!B5038</f>
        <v>0</v>
      </c>
      <c r="C5038">
        <f>'Data Entry'!C5038</f>
        <v>0</v>
      </c>
      <c r="D5038">
        <f>'Data Entry'!D5038</f>
        <v>0</v>
      </c>
      <c r="E5038">
        <f>'Data Entry'!E5038</f>
        <v>0</v>
      </c>
      <c r="F5038">
        <f>'Data Entry'!F5038</f>
        <v>0</v>
      </c>
      <c r="G5038" t="e">
        <f>('Data Entry'!G5038-HLOOKUP('Data Entry'!I5038,'CST Norms'!$A$48:$K$62,I5038,FALSE))/HLOOKUP('Data Entry'!I5038,'CST Norms'!$A$77:$K$91,I5038,FALSE)</f>
        <v>#N/A</v>
      </c>
      <c r="H5038" t="e">
        <f>( 'Data Entry'!H5038 - HLOOKUP('Data Entry'!I5038,'CST Norms'!$A$65:$K$75,8,FALSE) )/HLOOKUP('Data Entry'!I5038,'CST Norms'!$A$94:$K$104,8,FALSE)</f>
        <v>#N/A</v>
      </c>
      <c r="I5038">
        <f>'Data Entry'!$J5038</f>
        <v>0</v>
      </c>
      <c r="J5038" t="e">
        <f t="shared" si="469"/>
        <v>#N/A</v>
      </c>
      <c r="K5038" t="e">
        <f t="shared" si="470"/>
        <v>#N/A</v>
      </c>
      <c r="L5038" t="e">
        <f t="shared" si="471"/>
        <v>#N/A</v>
      </c>
      <c r="M5038" t="str">
        <f t="shared" si="472"/>
        <v>N/A</v>
      </c>
      <c r="N5038" t="str">
        <f t="shared" si="473"/>
        <v>N/A</v>
      </c>
      <c r="O5038" t="str">
        <f t="shared" si="474"/>
        <v>N/A</v>
      </c>
      <c r="S5038">
        <f>IF(OR(ISBLANK(B5038),ISBLANK(C5038),ISBLANK(D5038),ISBLANK(E5038),ISBLANK(F5038),ISBLANK('Data Entry'!G5038),ISBLANK('Data Entry'!H5038)),0,1)</f>
        <v>0</v>
      </c>
    </row>
    <row r="5039" spans="1:19" x14ac:dyDescent="0.25">
      <c r="A5039">
        <f>'Data Entry'!A5039</f>
        <v>0</v>
      </c>
      <c r="B5039">
        <f>'Data Entry'!B5039</f>
        <v>0</v>
      </c>
      <c r="C5039">
        <f>'Data Entry'!C5039</f>
        <v>0</v>
      </c>
      <c r="D5039">
        <f>'Data Entry'!D5039</f>
        <v>0</v>
      </c>
      <c r="E5039">
        <f>'Data Entry'!E5039</f>
        <v>0</v>
      </c>
      <c r="F5039">
        <f>'Data Entry'!F5039</f>
        <v>0</v>
      </c>
      <c r="G5039" t="e">
        <f>('Data Entry'!G5039-HLOOKUP('Data Entry'!I5039,'CST Norms'!$A$48:$K$62,I5039,FALSE))/HLOOKUP('Data Entry'!I5039,'CST Norms'!$A$77:$K$91,I5039,FALSE)</f>
        <v>#N/A</v>
      </c>
      <c r="H5039" t="e">
        <f>( 'Data Entry'!H5039 - HLOOKUP('Data Entry'!I5039,'CST Norms'!$A$65:$K$75,8,FALSE) )/HLOOKUP('Data Entry'!I5039,'CST Norms'!$A$94:$K$104,8,FALSE)</f>
        <v>#N/A</v>
      </c>
      <c r="I5039">
        <f>'Data Entry'!$J5039</f>
        <v>0</v>
      </c>
      <c r="J5039" t="e">
        <f t="shared" si="469"/>
        <v>#N/A</v>
      </c>
      <c r="K5039" t="e">
        <f t="shared" si="470"/>
        <v>#N/A</v>
      </c>
      <c r="L5039" t="e">
        <f t="shared" si="471"/>
        <v>#N/A</v>
      </c>
      <c r="M5039" t="str">
        <f t="shared" si="472"/>
        <v>N/A</v>
      </c>
      <c r="N5039" t="str">
        <f t="shared" si="473"/>
        <v>N/A</v>
      </c>
      <c r="O5039" t="str">
        <f t="shared" si="474"/>
        <v>N/A</v>
      </c>
      <c r="S5039">
        <f>IF(OR(ISBLANK(B5039),ISBLANK(C5039),ISBLANK(D5039),ISBLANK(E5039),ISBLANK(F5039),ISBLANK('Data Entry'!G5039),ISBLANK('Data Entry'!H5039)),0,1)</f>
        <v>0</v>
      </c>
    </row>
    <row r="5040" spans="1:19" x14ac:dyDescent="0.25">
      <c r="A5040">
        <f>'Data Entry'!A5040</f>
        <v>0</v>
      </c>
      <c r="B5040">
        <f>'Data Entry'!B5040</f>
        <v>0</v>
      </c>
      <c r="C5040">
        <f>'Data Entry'!C5040</f>
        <v>0</v>
      </c>
      <c r="D5040">
        <f>'Data Entry'!D5040</f>
        <v>0</v>
      </c>
      <c r="E5040">
        <f>'Data Entry'!E5040</f>
        <v>0</v>
      </c>
      <c r="F5040">
        <f>'Data Entry'!F5040</f>
        <v>0</v>
      </c>
      <c r="G5040" t="e">
        <f>('Data Entry'!G5040-HLOOKUP('Data Entry'!I5040,'CST Norms'!$A$48:$K$62,I5040,FALSE))/HLOOKUP('Data Entry'!I5040,'CST Norms'!$A$77:$K$91,I5040,FALSE)</f>
        <v>#N/A</v>
      </c>
      <c r="H5040" t="e">
        <f>( 'Data Entry'!H5040 - HLOOKUP('Data Entry'!I5040,'CST Norms'!$A$65:$K$75,8,FALSE) )/HLOOKUP('Data Entry'!I5040,'CST Norms'!$A$94:$K$104,8,FALSE)</f>
        <v>#N/A</v>
      </c>
      <c r="I5040">
        <f>'Data Entry'!$J5040</f>
        <v>0</v>
      </c>
      <c r="J5040" t="e">
        <f t="shared" si="469"/>
        <v>#N/A</v>
      </c>
      <c r="K5040" t="e">
        <f t="shared" si="470"/>
        <v>#N/A</v>
      </c>
      <c r="L5040" t="e">
        <f t="shared" si="471"/>
        <v>#N/A</v>
      </c>
      <c r="M5040" t="str">
        <f t="shared" si="472"/>
        <v>N/A</v>
      </c>
      <c r="N5040" t="str">
        <f t="shared" si="473"/>
        <v>N/A</v>
      </c>
      <c r="O5040" t="str">
        <f t="shared" si="474"/>
        <v>N/A</v>
      </c>
      <c r="S5040">
        <f>IF(OR(ISBLANK(B5040),ISBLANK(C5040),ISBLANK(D5040),ISBLANK(E5040),ISBLANK(F5040),ISBLANK('Data Entry'!G5040),ISBLANK('Data Entry'!H5040)),0,1)</f>
        <v>0</v>
      </c>
    </row>
    <row r="5041" spans="1:19" x14ac:dyDescent="0.25">
      <c r="A5041">
        <f>'Data Entry'!A5041</f>
        <v>0</v>
      </c>
      <c r="B5041">
        <f>'Data Entry'!B5041</f>
        <v>0</v>
      </c>
      <c r="C5041">
        <f>'Data Entry'!C5041</f>
        <v>0</v>
      </c>
      <c r="D5041">
        <f>'Data Entry'!D5041</f>
        <v>0</v>
      </c>
      <c r="E5041">
        <f>'Data Entry'!E5041</f>
        <v>0</v>
      </c>
      <c r="F5041">
        <f>'Data Entry'!F5041</f>
        <v>0</v>
      </c>
      <c r="G5041" t="e">
        <f>('Data Entry'!G5041-HLOOKUP('Data Entry'!I5041,'CST Norms'!$A$48:$K$62,I5041,FALSE))/HLOOKUP('Data Entry'!I5041,'CST Norms'!$A$77:$K$91,I5041,FALSE)</f>
        <v>#N/A</v>
      </c>
      <c r="H5041" t="e">
        <f>( 'Data Entry'!H5041 - HLOOKUP('Data Entry'!I5041,'CST Norms'!$A$65:$K$75,8,FALSE) )/HLOOKUP('Data Entry'!I5041,'CST Norms'!$A$94:$K$104,8,FALSE)</f>
        <v>#N/A</v>
      </c>
      <c r="I5041">
        <f>'Data Entry'!$J5041</f>
        <v>0</v>
      </c>
      <c r="J5041" t="e">
        <f t="shared" si="469"/>
        <v>#N/A</v>
      </c>
      <c r="K5041" t="e">
        <f t="shared" si="470"/>
        <v>#N/A</v>
      </c>
      <c r="L5041" t="e">
        <f t="shared" si="471"/>
        <v>#N/A</v>
      </c>
      <c r="M5041" t="str">
        <f t="shared" si="472"/>
        <v>N/A</v>
      </c>
      <c r="N5041" t="str">
        <f t="shared" si="473"/>
        <v>N/A</v>
      </c>
      <c r="O5041" t="str">
        <f t="shared" si="474"/>
        <v>N/A</v>
      </c>
      <c r="S5041">
        <f>IF(OR(ISBLANK(B5041),ISBLANK(C5041),ISBLANK(D5041),ISBLANK(E5041),ISBLANK(F5041),ISBLANK('Data Entry'!G5041),ISBLANK('Data Entry'!H5041)),0,1)</f>
        <v>0</v>
      </c>
    </row>
    <row r="5042" spans="1:19" x14ac:dyDescent="0.25">
      <c r="A5042">
        <f>'Data Entry'!A5042</f>
        <v>0</v>
      </c>
      <c r="B5042">
        <f>'Data Entry'!B5042</f>
        <v>0</v>
      </c>
      <c r="C5042">
        <f>'Data Entry'!C5042</f>
        <v>0</v>
      </c>
      <c r="D5042">
        <f>'Data Entry'!D5042</f>
        <v>0</v>
      </c>
      <c r="E5042">
        <f>'Data Entry'!E5042</f>
        <v>0</v>
      </c>
      <c r="F5042">
        <f>'Data Entry'!F5042</f>
        <v>0</v>
      </c>
      <c r="G5042" t="e">
        <f>('Data Entry'!G5042-HLOOKUP('Data Entry'!I5042,'CST Norms'!$A$48:$K$62,I5042,FALSE))/HLOOKUP('Data Entry'!I5042,'CST Norms'!$A$77:$K$91,I5042,FALSE)</f>
        <v>#N/A</v>
      </c>
      <c r="H5042" t="e">
        <f>( 'Data Entry'!H5042 - HLOOKUP('Data Entry'!I5042,'CST Norms'!$A$65:$K$75,8,FALSE) )/HLOOKUP('Data Entry'!I5042,'CST Norms'!$A$94:$K$104,8,FALSE)</f>
        <v>#N/A</v>
      </c>
      <c r="I5042">
        <f>'Data Entry'!$J5042</f>
        <v>0</v>
      </c>
      <c r="J5042" t="e">
        <f t="shared" si="469"/>
        <v>#N/A</v>
      </c>
      <c r="K5042" t="e">
        <f t="shared" si="470"/>
        <v>#N/A</v>
      </c>
      <c r="L5042" t="e">
        <f t="shared" si="471"/>
        <v>#N/A</v>
      </c>
      <c r="M5042" t="str">
        <f t="shared" si="472"/>
        <v>N/A</v>
      </c>
      <c r="N5042" t="str">
        <f t="shared" si="473"/>
        <v>N/A</v>
      </c>
      <c r="O5042" t="str">
        <f t="shared" si="474"/>
        <v>N/A</v>
      </c>
      <c r="S5042">
        <f>IF(OR(ISBLANK(B5042),ISBLANK(C5042),ISBLANK(D5042),ISBLANK(E5042),ISBLANK(F5042),ISBLANK('Data Entry'!G5042),ISBLANK('Data Entry'!H5042)),0,1)</f>
        <v>0</v>
      </c>
    </row>
    <row r="5043" spans="1:19" x14ac:dyDescent="0.25">
      <c r="A5043">
        <f>'Data Entry'!A5043</f>
        <v>0</v>
      </c>
      <c r="B5043">
        <f>'Data Entry'!B5043</f>
        <v>0</v>
      </c>
      <c r="C5043">
        <f>'Data Entry'!C5043</f>
        <v>0</v>
      </c>
      <c r="D5043">
        <f>'Data Entry'!D5043</f>
        <v>0</v>
      </c>
      <c r="E5043">
        <f>'Data Entry'!E5043</f>
        <v>0</v>
      </c>
      <c r="F5043">
        <f>'Data Entry'!F5043</f>
        <v>0</v>
      </c>
      <c r="G5043" t="e">
        <f>('Data Entry'!G5043-HLOOKUP('Data Entry'!I5043,'CST Norms'!$A$48:$K$62,I5043,FALSE))/HLOOKUP('Data Entry'!I5043,'CST Norms'!$A$77:$K$91,I5043,FALSE)</f>
        <v>#N/A</v>
      </c>
      <c r="H5043" t="e">
        <f>( 'Data Entry'!H5043 - HLOOKUP('Data Entry'!I5043,'CST Norms'!$A$65:$K$75,8,FALSE) )/HLOOKUP('Data Entry'!I5043,'CST Norms'!$A$94:$K$104,8,FALSE)</f>
        <v>#N/A</v>
      </c>
      <c r="I5043">
        <f>'Data Entry'!$J5043</f>
        <v>0</v>
      </c>
      <c r="J5043" t="e">
        <f t="shared" si="469"/>
        <v>#N/A</v>
      </c>
      <c r="K5043" t="e">
        <f t="shared" si="470"/>
        <v>#N/A</v>
      </c>
      <c r="L5043" t="e">
        <f t="shared" si="471"/>
        <v>#N/A</v>
      </c>
      <c r="M5043" t="str">
        <f t="shared" si="472"/>
        <v>N/A</v>
      </c>
      <c r="N5043" t="str">
        <f t="shared" si="473"/>
        <v>N/A</v>
      </c>
      <c r="O5043" t="str">
        <f t="shared" si="474"/>
        <v>N/A</v>
      </c>
      <c r="S5043">
        <f>IF(OR(ISBLANK(B5043),ISBLANK(C5043),ISBLANK(D5043),ISBLANK(E5043),ISBLANK(F5043),ISBLANK('Data Entry'!G5043),ISBLANK('Data Entry'!H5043)),0,1)</f>
        <v>0</v>
      </c>
    </row>
    <row r="5044" spans="1:19" x14ac:dyDescent="0.25">
      <c r="A5044">
        <f>'Data Entry'!A5044</f>
        <v>0</v>
      </c>
      <c r="B5044">
        <f>'Data Entry'!B5044</f>
        <v>0</v>
      </c>
      <c r="C5044">
        <f>'Data Entry'!C5044</f>
        <v>0</v>
      </c>
      <c r="D5044">
        <f>'Data Entry'!D5044</f>
        <v>0</v>
      </c>
      <c r="E5044">
        <f>'Data Entry'!E5044</f>
        <v>0</v>
      </c>
      <c r="F5044">
        <f>'Data Entry'!F5044</f>
        <v>0</v>
      </c>
      <c r="G5044" t="e">
        <f>('Data Entry'!G5044-HLOOKUP('Data Entry'!I5044,'CST Norms'!$A$48:$K$62,I5044,FALSE))/HLOOKUP('Data Entry'!I5044,'CST Norms'!$A$77:$K$91,I5044,FALSE)</f>
        <v>#N/A</v>
      </c>
      <c r="H5044" t="e">
        <f>( 'Data Entry'!H5044 - HLOOKUP('Data Entry'!I5044,'CST Norms'!$A$65:$K$75,8,FALSE) )/HLOOKUP('Data Entry'!I5044,'CST Norms'!$A$94:$K$104,8,FALSE)</f>
        <v>#N/A</v>
      </c>
      <c r="I5044">
        <f>'Data Entry'!$J5044</f>
        <v>0</v>
      </c>
      <c r="J5044" t="e">
        <f t="shared" si="469"/>
        <v>#N/A</v>
      </c>
      <c r="K5044" t="e">
        <f t="shared" si="470"/>
        <v>#N/A</v>
      </c>
      <c r="L5044" t="e">
        <f t="shared" si="471"/>
        <v>#N/A</v>
      </c>
      <c r="M5044" t="str">
        <f t="shared" si="472"/>
        <v>N/A</v>
      </c>
      <c r="N5044" t="str">
        <f t="shared" si="473"/>
        <v>N/A</v>
      </c>
      <c r="O5044" t="str">
        <f t="shared" si="474"/>
        <v>N/A</v>
      </c>
      <c r="S5044">
        <f>IF(OR(ISBLANK(B5044),ISBLANK(C5044),ISBLANK(D5044),ISBLANK(E5044),ISBLANK(F5044),ISBLANK('Data Entry'!G5044),ISBLANK('Data Entry'!H5044)),0,1)</f>
        <v>0</v>
      </c>
    </row>
    <row r="5045" spans="1:19" x14ac:dyDescent="0.25">
      <c r="A5045">
        <f>'Data Entry'!A5045</f>
        <v>0</v>
      </c>
      <c r="B5045">
        <f>'Data Entry'!B5045</f>
        <v>0</v>
      </c>
      <c r="C5045">
        <f>'Data Entry'!C5045</f>
        <v>0</v>
      </c>
      <c r="D5045">
        <f>'Data Entry'!D5045</f>
        <v>0</v>
      </c>
      <c r="E5045">
        <f>'Data Entry'!E5045</f>
        <v>0</v>
      </c>
      <c r="F5045">
        <f>'Data Entry'!F5045</f>
        <v>0</v>
      </c>
      <c r="G5045" t="e">
        <f>('Data Entry'!G5045-HLOOKUP('Data Entry'!I5045,'CST Norms'!$A$48:$K$62,I5045,FALSE))/HLOOKUP('Data Entry'!I5045,'CST Norms'!$A$77:$K$91,I5045,FALSE)</f>
        <v>#N/A</v>
      </c>
      <c r="H5045" t="e">
        <f>( 'Data Entry'!H5045 - HLOOKUP('Data Entry'!I5045,'CST Norms'!$A$65:$K$75,8,FALSE) )/HLOOKUP('Data Entry'!I5045,'CST Norms'!$A$94:$K$104,8,FALSE)</f>
        <v>#N/A</v>
      </c>
      <c r="I5045">
        <f>'Data Entry'!$J5045</f>
        <v>0</v>
      </c>
      <c r="J5045" t="e">
        <f t="shared" si="469"/>
        <v>#N/A</v>
      </c>
      <c r="K5045" t="e">
        <f t="shared" si="470"/>
        <v>#N/A</v>
      </c>
      <c r="L5045" t="e">
        <f t="shared" si="471"/>
        <v>#N/A</v>
      </c>
      <c r="M5045" t="str">
        <f t="shared" si="472"/>
        <v>N/A</v>
      </c>
      <c r="N5045" t="str">
        <f t="shared" si="473"/>
        <v>N/A</v>
      </c>
      <c r="O5045" t="str">
        <f t="shared" si="474"/>
        <v>N/A</v>
      </c>
      <c r="S5045">
        <f>IF(OR(ISBLANK(B5045),ISBLANK(C5045),ISBLANK(D5045),ISBLANK(E5045),ISBLANK(F5045),ISBLANK('Data Entry'!G5045),ISBLANK('Data Entry'!H5045)),0,1)</f>
        <v>0</v>
      </c>
    </row>
    <row r="5046" spans="1:19" x14ac:dyDescent="0.25">
      <c r="A5046">
        <f>'Data Entry'!A5046</f>
        <v>0</v>
      </c>
      <c r="B5046">
        <f>'Data Entry'!B5046</f>
        <v>0</v>
      </c>
      <c r="C5046">
        <f>'Data Entry'!C5046</f>
        <v>0</v>
      </c>
      <c r="D5046">
        <f>'Data Entry'!D5046</f>
        <v>0</v>
      </c>
      <c r="E5046">
        <f>'Data Entry'!E5046</f>
        <v>0</v>
      </c>
      <c r="F5046">
        <f>'Data Entry'!F5046</f>
        <v>0</v>
      </c>
      <c r="G5046" t="e">
        <f>('Data Entry'!G5046-HLOOKUP('Data Entry'!I5046,'CST Norms'!$A$48:$K$62,I5046,FALSE))/HLOOKUP('Data Entry'!I5046,'CST Norms'!$A$77:$K$91,I5046,FALSE)</f>
        <v>#N/A</v>
      </c>
      <c r="H5046" t="e">
        <f>( 'Data Entry'!H5046 - HLOOKUP('Data Entry'!I5046,'CST Norms'!$A$65:$K$75,8,FALSE) )/HLOOKUP('Data Entry'!I5046,'CST Norms'!$A$94:$K$104,8,FALSE)</f>
        <v>#N/A</v>
      </c>
      <c r="I5046">
        <f>'Data Entry'!$J5046</f>
        <v>0</v>
      </c>
      <c r="J5046" t="e">
        <f t="shared" si="469"/>
        <v>#N/A</v>
      </c>
      <c r="K5046" t="e">
        <f t="shared" si="470"/>
        <v>#N/A</v>
      </c>
      <c r="L5046" t="e">
        <f t="shared" si="471"/>
        <v>#N/A</v>
      </c>
      <c r="M5046" t="str">
        <f t="shared" si="472"/>
        <v>N/A</v>
      </c>
      <c r="N5046" t="str">
        <f t="shared" si="473"/>
        <v>N/A</v>
      </c>
      <c r="O5046" t="str">
        <f t="shared" si="474"/>
        <v>N/A</v>
      </c>
      <c r="S5046">
        <f>IF(OR(ISBLANK(B5046),ISBLANK(C5046),ISBLANK(D5046),ISBLANK(E5046),ISBLANK(F5046),ISBLANK('Data Entry'!G5046),ISBLANK('Data Entry'!H5046)),0,1)</f>
        <v>0</v>
      </c>
    </row>
    <row r="5047" spans="1:19" x14ac:dyDescent="0.25">
      <c r="A5047">
        <f>'Data Entry'!A5047</f>
        <v>0</v>
      </c>
      <c r="B5047">
        <f>'Data Entry'!B5047</f>
        <v>0</v>
      </c>
      <c r="C5047">
        <f>'Data Entry'!C5047</f>
        <v>0</v>
      </c>
      <c r="D5047">
        <f>'Data Entry'!D5047</f>
        <v>0</v>
      </c>
      <c r="E5047">
        <f>'Data Entry'!E5047</f>
        <v>0</v>
      </c>
      <c r="F5047">
        <f>'Data Entry'!F5047</f>
        <v>0</v>
      </c>
      <c r="G5047" t="e">
        <f>('Data Entry'!G5047-HLOOKUP('Data Entry'!I5047,'CST Norms'!$A$48:$K$62,I5047,FALSE))/HLOOKUP('Data Entry'!I5047,'CST Norms'!$A$77:$K$91,I5047,FALSE)</f>
        <v>#N/A</v>
      </c>
      <c r="H5047" t="e">
        <f>( 'Data Entry'!H5047 - HLOOKUP('Data Entry'!I5047,'CST Norms'!$A$65:$K$75,8,FALSE) )/HLOOKUP('Data Entry'!I5047,'CST Norms'!$A$94:$K$104,8,FALSE)</f>
        <v>#N/A</v>
      </c>
      <c r="I5047">
        <f>'Data Entry'!$J5047</f>
        <v>0</v>
      </c>
      <c r="J5047" t="e">
        <f t="shared" si="469"/>
        <v>#N/A</v>
      </c>
      <c r="K5047" t="e">
        <f t="shared" si="470"/>
        <v>#N/A</v>
      </c>
      <c r="L5047" t="e">
        <f t="shared" si="471"/>
        <v>#N/A</v>
      </c>
      <c r="M5047" t="str">
        <f t="shared" si="472"/>
        <v>N/A</v>
      </c>
      <c r="N5047" t="str">
        <f t="shared" si="473"/>
        <v>N/A</v>
      </c>
      <c r="O5047" t="str">
        <f t="shared" si="474"/>
        <v>N/A</v>
      </c>
      <c r="S5047">
        <f>IF(OR(ISBLANK(B5047),ISBLANK(C5047),ISBLANK(D5047),ISBLANK(E5047),ISBLANK(F5047),ISBLANK('Data Entry'!G5047),ISBLANK('Data Entry'!H5047)),0,1)</f>
        <v>0</v>
      </c>
    </row>
    <row r="5048" spans="1:19" x14ac:dyDescent="0.25">
      <c r="A5048">
        <f>'Data Entry'!A5048</f>
        <v>0</v>
      </c>
      <c r="B5048">
        <f>'Data Entry'!B5048</f>
        <v>0</v>
      </c>
      <c r="C5048">
        <f>'Data Entry'!C5048</f>
        <v>0</v>
      </c>
      <c r="D5048">
        <f>'Data Entry'!D5048</f>
        <v>0</v>
      </c>
      <c r="E5048">
        <f>'Data Entry'!E5048</f>
        <v>0</v>
      </c>
      <c r="F5048">
        <f>'Data Entry'!F5048</f>
        <v>0</v>
      </c>
      <c r="G5048" t="e">
        <f>('Data Entry'!G5048-HLOOKUP('Data Entry'!I5048,'CST Norms'!$A$48:$K$62,I5048,FALSE))/HLOOKUP('Data Entry'!I5048,'CST Norms'!$A$77:$K$91,I5048,FALSE)</f>
        <v>#N/A</v>
      </c>
      <c r="H5048" t="e">
        <f>( 'Data Entry'!H5048 - HLOOKUP('Data Entry'!I5048,'CST Norms'!$A$65:$K$75,8,FALSE) )/HLOOKUP('Data Entry'!I5048,'CST Norms'!$A$94:$K$104,8,FALSE)</f>
        <v>#N/A</v>
      </c>
      <c r="I5048">
        <f>'Data Entry'!$J5048</f>
        <v>0</v>
      </c>
      <c r="J5048" t="e">
        <f t="shared" si="469"/>
        <v>#N/A</v>
      </c>
      <c r="K5048" t="e">
        <f t="shared" si="470"/>
        <v>#N/A</v>
      </c>
      <c r="L5048" t="e">
        <f t="shared" si="471"/>
        <v>#N/A</v>
      </c>
      <c r="M5048" t="str">
        <f t="shared" si="472"/>
        <v>N/A</v>
      </c>
      <c r="N5048" t="str">
        <f t="shared" si="473"/>
        <v>N/A</v>
      </c>
      <c r="O5048" t="str">
        <f t="shared" si="474"/>
        <v>N/A</v>
      </c>
      <c r="S5048">
        <f>IF(OR(ISBLANK(B5048),ISBLANK(C5048),ISBLANK(D5048),ISBLANK(E5048),ISBLANK(F5048),ISBLANK('Data Entry'!G5048),ISBLANK('Data Entry'!H5048)),0,1)</f>
        <v>0</v>
      </c>
    </row>
    <row r="5049" spans="1:19" x14ac:dyDescent="0.25">
      <c r="A5049">
        <f>'Data Entry'!A5049</f>
        <v>0</v>
      </c>
      <c r="B5049">
        <f>'Data Entry'!B5049</f>
        <v>0</v>
      </c>
      <c r="C5049">
        <f>'Data Entry'!C5049</f>
        <v>0</v>
      </c>
      <c r="D5049">
        <f>'Data Entry'!D5049</f>
        <v>0</v>
      </c>
      <c r="E5049">
        <f>'Data Entry'!E5049</f>
        <v>0</v>
      </c>
      <c r="F5049">
        <f>'Data Entry'!F5049</f>
        <v>0</v>
      </c>
      <c r="G5049" t="e">
        <f>('Data Entry'!G5049-HLOOKUP('Data Entry'!I5049,'CST Norms'!$A$48:$K$62,I5049,FALSE))/HLOOKUP('Data Entry'!I5049,'CST Norms'!$A$77:$K$91,I5049,FALSE)</f>
        <v>#N/A</v>
      </c>
      <c r="H5049" t="e">
        <f>( 'Data Entry'!H5049 - HLOOKUP('Data Entry'!I5049,'CST Norms'!$A$65:$K$75,8,FALSE) )/HLOOKUP('Data Entry'!I5049,'CST Norms'!$A$94:$K$104,8,FALSE)</f>
        <v>#N/A</v>
      </c>
      <c r="I5049">
        <f>'Data Entry'!$J5049</f>
        <v>0</v>
      </c>
      <c r="J5049" t="e">
        <f t="shared" si="469"/>
        <v>#N/A</v>
      </c>
      <c r="K5049" t="e">
        <f t="shared" si="470"/>
        <v>#N/A</v>
      </c>
      <c r="L5049" t="e">
        <f t="shared" si="471"/>
        <v>#N/A</v>
      </c>
      <c r="M5049" t="str">
        <f t="shared" si="472"/>
        <v>N/A</v>
      </c>
      <c r="N5049" t="str">
        <f t="shared" si="473"/>
        <v>N/A</v>
      </c>
      <c r="O5049" t="str">
        <f t="shared" si="474"/>
        <v>N/A</v>
      </c>
      <c r="S5049">
        <f>IF(OR(ISBLANK(B5049),ISBLANK(C5049),ISBLANK(D5049),ISBLANK(E5049),ISBLANK(F5049),ISBLANK('Data Entry'!G5049),ISBLANK('Data Entry'!H5049)),0,1)</f>
        <v>0</v>
      </c>
    </row>
    <row r="5050" spans="1:19" x14ac:dyDescent="0.25">
      <c r="A5050">
        <f>'Data Entry'!A5050</f>
        <v>0</v>
      </c>
      <c r="B5050">
        <f>'Data Entry'!B5050</f>
        <v>0</v>
      </c>
      <c r="C5050">
        <f>'Data Entry'!C5050</f>
        <v>0</v>
      </c>
      <c r="D5050">
        <f>'Data Entry'!D5050</f>
        <v>0</v>
      </c>
      <c r="E5050">
        <f>'Data Entry'!E5050</f>
        <v>0</v>
      </c>
      <c r="F5050">
        <f>'Data Entry'!F5050</f>
        <v>0</v>
      </c>
      <c r="G5050" t="e">
        <f>('Data Entry'!G5050-HLOOKUP('Data Entry'!I5050,'CST Norms'!$A$48:$K$62,I5050,FALSE))/HLOOKUP('Data Entry'!I5050,'CST Norms'!$A$77:$K$91,I5050,FALSE)</f>
        <v>#N/A</v>
      </c>
      <c r="H5050" t="e">
        <f>( 'Data Entry'!H5050 - HLOOKUP('Data Entry'!I5050,'CST Norms'!$A$65:$K$75,8,FALSE) )/HLOOKUP('Data Entry'!I5050,'CST Norms'!$A$94:$K$104,8,FALSE)</f>
        <v>#N/A</v>
      </c>
      <c r="I5050">
        <f>'Data Entry'!$J5050</f>
        <v>0</v>
      </c>
      <c r="J5050" t="e">
        <f t="shared" si="469"/>
        <v>#N/A</v>
      </c>
      <c r="K5050" t="e">
        <f t="shared" si="470"/>
        <v>#N/A</v>
      </c>
      <c r="L5050" t="e">
        <f t="shared" si="471"/>
        <v>#N/A</v>
      </c>
      <c r="M5050" t="str">
        <f t="shared" si="472"/>
        <v>N/A</v>
      </c>
      <c r="N5050" t="str">
        <f t="shared" si="473"/>
        <v>N/A</v>
      </c>
      <c r="O5050" t="str">
        <f t="shared" si="474"/>
        <v>N/A</v>
      </c>
      <c r="S5050">
        <f>IF(OR(ISBLANK(B5050),ISBLANK(C5050),ISBLANK(D5050),ISBLANK(E5050),ISBLANK(F5050),ISBLANK('Data Entry'!G5050),ISBLANK('Data Entry'!H5050)),0,1)</f>
        <v>0</v>
      </c>
    </row>
    <row r="5051" spans="1:19" x14ac:dyDescent="0.25">
      <c r="A5051">
        <f>'Data Entry'!A5051</f>
        <v>0</v>
      </c>
      <c r="B5051">
        <f>'Data Entry'!B5051</f>
        <v>0</v>
      </c>
      <c r="C5051">
        <f>'Data Entry'!C5051</f>
        <v>0</v>
      </c>
      <c r="D5051">
        <f>'Data Entry'!D5051</f>
        <v>0</v>
      </c>
      <c r="E5051">
        <f>'Data Entry'!E5051</f>
        <v>0</v>
      </c>
      <c r="F5051">
        <f>'Data Entry'!F5051</f>
        <v>0</v>
      </c>
      <c r="G5051" t="e">
        <f>('Data Entry'!G5051-HLOOKUP('Data Entry'!I5051,'CST Norms'!$A$48:$K$62,I5051,FALSE))/HLOOKUP('Data Entry'!I5051,'CST Norms'!$A$77:$K$91,I5051,FALSE)</f>
        <v>#N/A</v>
      </c>
      <c r="H5051" t="e">
        <f>( 'Data Entry'!H5051 - HLOOKUP('Data Entry'!I5051,'CST Norms'!$A$65:$K$75,8,FALSE) )/HLOOKUP('Data Entry'!I5051,'CST Norms'!$A$94:$K$104,8,FALSE)</f>
        <v>#N/A</v>
      </c>
      <c r="I5051">
        <f>'Data Entry'!$J5051</f>
        <v>0</v>
      </c>
      <c r="J5051" t="e">
        <f t="shared" si="469"/>
        <v>#N/A</v>
      </c>
      <c r="K5051" t="e">
        <f t="shared" si="470"/>
        <v>#N/A</v>
      </c>
      <c r="L5051" t="e">
        <f t="shared" si="471"/>
        <v>#N/A</v>
      </c>
      <c r="M5051" t="str">
        <f t="shared" si="472"/>
        <v>N/A</v>
      </c>
      <c r="N5051" t="str">
        <f t="shared" si="473"/>
        <v>N/A</v>
      </c>
      <c r="O5051" t="str">
        <f t="shared" si="474"/>
        <v>N/A</v>
      </c>
      <c r="S5051">
        <f>IF(OR(ISBLANK(B5051),ISBLANK(C5051),ISBLANK(D5051),ISBLANK(E5051),ISBLANK(F5051),ISBLANK('Data Entry'!G5051),ISBLANK('Data Entry'!H5051)),0,1)</f>
        <v>0</v>
      </c>
    </row>
    <row r="5052" spans="1:19" x14ac:dyDescent="0.25">
      <c r="A5052">
        <f>'Data Entry'!A5052</f>
        <v>0</v>
      </c>
      <c r="B5052">
        <f>'Data Entry'!B5052</f>
        <v>0</v>
      </c>
      <c r="C5052">
        <f>'Data Entry'!C5052</f>
        <v>0</v>
      </c>
      <c r="D5052">
        <f>'Data Entry'!D5052</f>
        <v>0</v>
      </c>
      <c r="E5052">
        <f>'Data Entry'!E5052</f>
        <v>0</v>
      </c>
      <c r="F5052">
        <f>'Data Entry'!F5052</f>
        <v>0</v>
      </c>
      <c r="G5052" t="e">
        <f>('Data Entry'!G5052-HLOOKUP('Data Entry'!I5052,'CST Norms'!$A$48:$K$62,I5052,FALSE))/HLOOKUP('Data Entry'!I5052,'CST Norms'!$A$77:$K$91,I5052,FALSE)</f>
        <v>#N/A</v>
      </c>
      <c r="H5052" t="e">
        <f>( 'Data Entry'!H5052 - HLOOKUP('Data Entry'!I5052,'CST Norms'!$A$65:$K$75,8,FALSE) )/HLOOKUP('Data Entry'!I5052,'CST Norms'!$A$94:$K$104,8,FALSE)</f>
        <v>#N/A</v>
      </c>
      <c r="I5052">
        <f>'Data Entry'!$J5052</f>
        <v>0</v>
      </c>
      <c r="J5052" t="e">
        <f t="shared" si="469"/>
        <v>#N/A</v>
      </c>
      <c r="K5052" t="e">
        <f t="shared" si="470"/>
        <v>#N/A</v>
      </c>
      <c r="L5052" t="e">
        <f t="shared" si="471"/>
        <v>#N/A</v>
      </c>
      <c r="M5052" t="str">
        <f t="shared" si="472"/>
        <v>N/A</v>
      </c>
      <c r="N5052" t="str">
        <f t="shared" si="473"/>
        <v>N/A</v>
      </c>
      <c r="O5052" t="str">
        <f t="shared" si="474"/>
        <v>N/A</v>
      </c>
      <c r="S5052">
        <f>IF(OR(ISBLANK(B5052),ISBLANK(C5052),ISBLANK(D5052),ISBLANK(E5052),ISBLANK(F5052),ISBLANK('Data Entry'!G5052),ISBLANK('Data Entry'!H5052)),0,1)</f>
        <v>0</v>
      </c>
    </row>
    <row r="5053" spans="1:19" x14ac:dyDescent="0.25">
      <c r="A5053">
        <f>'Data Entry'!A5053</f>
        <v>0</v>
      </c>
      <c r="B5053">
        <f>'Data Entry'!B5053</f>
        <v>0</v>
      </c>
      <c r="C5053">
        <f>'Data Entry'!C5053</f>
        <v>0</v>
      </c>
      <c r="D5053">
        <f>'Data Entry'!D5053</f>
        <v>0</v>
      </c>
      <c r="E5053">
        <f>'Data Entry'!E5053</f>
        <v>0</v>
      </c>
      <c r="F5053">
        <f>'Data Entry'!F5053</f>
        <v>0</v>
      </c>
      <c r="G5053" t="e">
        <f>('Data Entry'!G5053-HLOOKUP('Data Entry'!I5053,'CST Norms'!$A$48:$K$62,I5053,FALSE))/HLOOKUP('Data Entry'!I5053,'CST Norms'!$A$77:$K$91,I5053,FALSE)</f>
        <v>#N/A</v>
      </c>
      <c r="H5053" t="e">
        <f>( 'Data Entry'!H5053 - HLOOKUP('Data Entry'!I5053,'CST Norms'!$A$65:$K$75,8,FALSE) )/HLOOKUP('Data Entry'!I5053,'CST Norms'!$A$94:$K$104,8,FALSE)</f>
        <v>#N/A</v>
      </c>
      <c r="I5053">
        <f>'Data Entry'!$J5053</f>
        <v>0</v>
      </c>
      <c r="J5053" t="e">
        <f t="shared" si="469"/>
        <v>#N/A</v>
      </c>
      <c r="K5053" t="e">
        <f t="shared" si="470"/>
        <v>#N/A</v>
      </c>
      <c r="L5053" t="e">
        <f t="shared" si="471"/>
        <v>#N/A</v>
      </c>
      <c r="M5053" t="str">
        <f t="shared" si="472"/>
        <v>N/A</v>
      </c>
      <c r="N5053" t="str">
        <f t="shared" si="473"/>
        <v>N/A</v>
      </c>
      <c r="O5053" t="str">
        <f t="shared" si="474"/>
        <v>N/A</v>
      </c>
      <c r="S5053">
        <f>IF(OR(ISBLANK(B5053),ISBLANK(C5053),ISBLANK(D5053),ISBLANK(E5053),ISBLANK(F5053),ISBLANK('Data Entry'!G5053),ISBLANK('Data Entry'!H5053)),0,1)</f>
        <v>0</v>
      </c>
    </row>
    <row r="5054" spans="1:19" x14ac:dyDescent="0.25">
      <c r="A5054">
        <f>'Data Entry'!A5054</f>
        <v>0</v>
      </c>
      <c r="B5054">
        <f>'Data Entry'!B5054</f>
        <v>0</v>
      </c>
      <c r="C5054">
        <f>'Data Entry'!C5054</f>
        <v>0</v>
      </c>
      <c r="D5054">
        <f>'Data Entry'!D5054</f>
        <v>0</v>
      </c>
      <c r="E5054">
        <f>'Data Entry'!E5054</f>
        <v>0</v>
      </c>
      <c r="F5054">
        <f>'Data Entry'!F5054</f>
        <v>0</v>
      </c>
      <c r="G5054" t="e">
        <f>('Data Entry'!G5054-HLOOKUP('Data Entry'!I5054,'CST Norms'!$A$48:$K$62,I5054,FALSE))/HLOOKUP('Data Entry'!I5054,'CST Norms'!$A$77:$K$91,I5054,FALSE)</f>
        <v>#N/A</v>
      </c>
      <c r="H5054" t="e">
        <f>( 'Data Entry'!H5054 - HLOOKUP('Data Entry'!I5054,'CST Norms'!$A$65:$K$75,8,FALSE) )/HLOOKUP('Data Entry'!I5054,'CST Norms'!$A$94:$K$104,8,FALSE)</f>
        <v>#N/A</v>
      </c>
      <c r="I5054">
        <f>'Data Entry'!$J5054</f>
        <v>0</v>
      </c>
      <c r="J5054" t="e">
        <f t="shared" si="469"/>
        <v>#N/A</v>
      </c>
      <c r="K5054" t="e">
        <f t="shared" si="470"/>
        <v>#N/A</v>
      </c>
      <c r="L5054" t="e">
        <f t="shared" si="471"/>
        <v>#N/A</v>
      </c>
      <c r="M5054" t="str">
        <f t="shared" si="472"/>
        <v>N/A</v>
      </c>
      <c r="N5054" t="str">
        <f t="shared" si="473"/>
        <v>N/A</v>
      </c>
      <c r="O5054" t="str">
        <f t="shared" si="474"/>
        <v>N/A</v>
      </c>
      <c r="S5054">
        <f>IF(OR(ISBLANK(B5054),ISBLANK(C5054),ISBLANK(D5054),ISBLANK(E5054),ISBLANK(F5054),ISBLANK('Data Entry'!G5054),ISBLANK('Data Entry'!H5054)),0,1)</f>
        <v>0</v>
      </c>
    </row>
    <row r="5055" spans="1:19" x14ac:dyDescent="0.25">
      <c r="A5055">
        <f>'Data Entry'!A5055</f>
        <v>0</v>
      </c>
      <c r="B5055">
        <f>'Data Entry'!B5055</f>
        <v>0</v>
      </c>
      <c r="C5055">
        <f>'Data Entry'!C5055</f>
        <v>0</v>
      </c>
      <c r="D5055">
        <f>'Data Entry'!D5055</f>
        <v>0</v>
      </c>
      <c r="E5055">
        <f>'Data Entry'!E5055</f>
        <v>0</v>
      </c>
      <c r="F5055">
        <f>'Data Entry'!F5055</f>
        <v>0</v>
      </c>
      <c r="G5055" t="e">
        <f>('Data Entry'!G5055-HLOOKUP('Data Entry'!I5055,'CST Norms'!$A$48:$K$62,I5055,FALSE))/HLOOKUP('Data Entry'!I5055,'CST Norms'!$A$77:$K$91,I5055,FALSE)</f>
        <v>#N/A</v>
      </c>
      <c r="H5055" t="e">
        <f>( 'Data Entry'!H5055 - HLOOKUP('Data Entry'!I5055,'CST Norms'!$A$65:$K$75,8,FALSE) )/HLOOKUP('Data Entry'!I5055,'CST Norms'!$A$94:$K$104,8,FALSE)</f>
        <v>#N/A</v>
      </c>
      <c r="I5055">
        <f>'Data Entry'!$J5055</f>
        <v>0</v>
      </c>
      <c r="J5055" t="e">
        <f t="shared" si="469"/>
        <v>#N/A</v>
      </c>
      <c r="K5055" t="e">
        <f t="shared" si="470"/>
        <v>#N/A</v>
      </c>
      <c r="L5055" t="e">
        <f t="shared" si="471"/>
        <v>#N/A</v>
      </c>
      <c r="M5055" t="str">
        <f t="shared" si="472"/>
        <v>N/A</v>
      </c>
      <c r="N5055" t="str">
        <f t="shared" si="473"/>
        <v>N/A</v>
      </c>
      <c r="O5055" t="str">
        <f t="shared" si="474"/>
        <v>N/A</v>
      </c>
      <c r="S5055">
        <f>IF(OR(ISBLANK(B5055),ISBLANK(C5055),ISBLANK(D5055),ISBLANK(E5055),ISBLANK(F5055),ISBLANK('Data Entry'!G5055),ISBLANK('Data Entry'!H5055)),0,1)</f>
        <v>0</v>
      </c>
    </row>
    <row r="5056" spans="1:19" x14ac:dyDescent="0.25">
      <c r="A5056">
        <f>'Data Entry'!A5056</f>
        <v>0</v>
      </c>
      <c r="B5056">
        <f>'Data Entry'!B5056</f>
        <v>0</v>
      </c>
      <c r="C5056">
        <f>'Data Entry'!C5056</f>
        <v>0</v>
      </c>
      <c r="D5056">
        <f>'Data Entry'!D5056</f>
        <v>0</v>
      </c>
      <c r="E5056">
        <f>'Data Entry'!E5056</f>
        <v>0</v>
      </c>
      <c r="F5056">
        <f>'Data Entry'!F5056</f>
        <v>0</v>
      </c>
      <c r="G5056" t="e">
        <f>('Data Entry'!G5056-HLOOKUP('Data Entry'!I5056,'CST Norms'!$A$48:$K$62,I5056,FALSE))/HLOOKUP('Data Entry'!I5056,'CST Norms'!$A$77:$K$91,I5056,FALSE)</f>
        <v>#N/A</v>
      </c>
      <c r="H5056" t="e">
        <f>( 'Data Entry'!H5056 - HLOOKUP('Data Entry'!I5056,'CST Norms'!$A$65:$K$75,8,FALSE) )/HLOOKUP('Data Entry'!I5056,'CST Norms'!$A$94:$K$104,8,FALSE)</f>
        <v>#N/A</v>
      </c>
      <c r="I5056">
        <f>'Data Entry'!$J5056</f>
        <v>0</v>
      </c>
      <c r="J5056" t="e">
        <f t="shared" si="469"/>
        <v>#N/A</v>
      </c>
      <c r="K5056" t="e">
        <f t="shared" si="470"/>
        <v>#N/A</v>
      </c>
      <c r="L5056" t="e">
        <f t="shared" si="471"/>
        <v>#N/A</v>
      </c>
      <c r="M5056" t="str">
        <f t="shared" si="472"/>
        <v>N/A</v>
      </c>
      <c r="N5056" t="str">
        <f t="shared" si="473"/>
        <v>N/A</v>
      </c>
      <c r="O5056" t="str">
        <f t="shared" si="474"/>
        <v>N/A</v>
      </c>
      <c r="S5056">
        <f>IF(OR(ISBLANK(B5056),ISBLANK(C5056),ISBLANK(D5056),ISBLANK(E5056),ISBLANK(F5056),ISBLANK('Data Entry'!G5056),ISBLANK('Data Entry'!H5056)),0,1)</f>
        <v>0</v>
      </c>
    </row>
    <row r="5057" spans="1:19" x14ac:dyDescent="0.25">
      <c r="A5057">
        <f>'Data Entry'!A5057</f>
        <v>0</v>
      </c>
      <c r="B5057">
        <f>'Data Entry'!B5057</f>
        <v>0</v>
      </c>
      <c r="C5057">
        <f>'Data Entry'!C5057</f>
        <v>0</v>
      </c>
      <c r="D5057">
        <f>'Data Entry'!D5057</f>
        <v>0</v>
      </c>
      <c r="E5057">
        <f>'Data Entry'!E5057</f>
        <v>0</v>
      </c>
      <c r="F5057">
        <f>'Data Entry'!F5057</f>
        <v>0</v>
      </c>
      <c r="G5057" t="e">
        <f>('Data Entry'!G5057-HLOOKUP('Data Entry'!I5057,'CST Norms'!$A$48:$K$62,I5057,FALSE))/HLOOKUP('Data Entry'!I5057,'CST Norms'!$A$77:$K$91,I5057,FALSE)</f>
        <v>#N/A</v>
      </c>
      <c r="H5057" t="e">
        <f>( 'Data Entry'!H5057 - HLOOKUP('Data Entry'!I5057,'CST Norms'!$A$65:$K$75,8,FALSE) )/HLOOKUP('Data Entry'!I5057,'CST Norms'!$A$94:$K$104,8,FALSE)</f>
        <v>#N/A</v>
      </c>
      <c r="I5057">
        <f>'Data Entry'!$J5057</f>
        <v>0</v>
      </c>
      <c r="J5057" t="e">
        <f t="shared" si="469"/>
        <v>#N/A</v>
      </c>
      <c r="K5057" t="e">
        <f t="shared" si="470"/>
        <v>#N/A</v>
      </c>
      <c r="L5057" t="e">
        <f t="shared" si="471"/>
        <v>#N/A</v>
      </c>
      <c r="M5057" t="str">
        <f t="shared" si="472"/>
        <v>N/A</v>
      </c>
      <c r="N5057" t="str">
        <f t="shared" si="473"/>
        <v>N/A</v>
      </c>
      <c r="O5057" t="str">
        <f t="shared" si="474"/>
        <v>N/A</v>
      </c>
      <c r="S5057">
        <f>IF(OR(ISBLANK(B5057),ISBLANK(C5057),ISBLANK(D5057),ISBLANK(E5057),ISBLANK(F5057),ISBLANK('Data Entry'!G5057),ISBLANK('Data Entry'!H5057)),0,1)</f>
        <v>0</v>
      </c>
    </row>
    <row r="5058" spans="1:19" x14ac:dyDescent="0.25">
      <c r="A5058">
        <f>'Data Entry'!A5058</f>
        <v>0</v>
      </c>
      <c r="B5058">
        <f>'Data Entry'!B5058</f>
        <v>0</v>
      </c>
      <c r="C5058">
        <f>'Data Entry'!C5058</f>
        <v>0</v>
      </c>
      <c r="D5058">
        <f>'Data Entry'!D5058</f>
        <v>0</v>
      </c>
      <c r="E5058">
        <f>'Data Entry'!E5058</f>
        <v>0</v>
      </c>
      <c r="F5058">
        <f>'Data Entry'!F5058</f>
        <v>0</v>
      </c>
      <c r="G5058" t="e">
        <f>('Data Entry'!G5058-HLOOKUP('Data Entry'!I5058,'CST Norms'!$A$48:$K$62,I5058,FALSE))/HLOOKUP('Data Entry'!I5058,'CST Norms'!$A$77:$K$91,I5058,FALSE)</f>
        <v>#N/A</v>
      </c>
      <c r="H5058" t="e">
        <f>( 'Data Entry'!H5058 - HLOOKUP('Data Entry'!I5058,'CST Norms'!$A$65:$K$75,8,FALSE) )/HLOOKUP('Data Entry'!I5058,'CST Norms'!$A$94:$K$104,8,FALSE)</f>
        <v>#N/A</v>
      </c>
      <c r="I5058">
        <f>'Data Entry'!$J5058</f>
        <v>0</v>
      </c>
      <c r="J5058" t="e">
        <f t="shared" si="469"/>
        <v>#N/A</v>
      </c>
      <c r="K5058" t="e">
        <f t="shared" si="470"/>
        <v>#N/A</v>
      </c>
      <c r="L5058" t="e">
        <f t="shared" si="471"/>
        <v>#N/A</v>
      </c>
      <c r="M5058" t="str">
        <f t="shared" si="472"/>
        <v>N/A</v>
      </c>
      <c r="N5058" t="str">
        <f t="shared" si="473"/>
        <v>N/A</v>
      </c>
      <c r="O5058" t="str">
        <f t="shared" si="474"/>
        <v>N/A</v>
      </c>
      <c r="S5058">
        <f>IF(OR(ISBLANK(B5058),ISBLANK(C5058),ISBLANK(D5058),ISBLANK(E5058),ISBLANK(F5058),ISBLANK('Data Entry'!G5058),ISBLANK('Data Entry'!H5058)),0,1)</f>
        <v>0</v>
      </c>
    </row>
    <row r="5059" spans="1:19" x14ac:dyDescent="0.25">
      <c r="A5059">
        <f>'Data Entry'!A5059</f>
        <v>0</v>
      </c>
      <c r="B5059">
        <f>'Data Entry'!B5059</f>
        <v>0</v>
      </c>
      <c r="C5059">
        <f>'Data Entry'!C5059</f>
        <v>0</v>
      </c>
      <c r="D5059">
        <f>'Data Entry'!D5059</f>
        <v>0</v>
      </c>
      <c r="E5059">
        <f>'Data Entry'!E5059</f>
        <v>0</v>
      </c>
      <c r="F5059">
        <f>'Data Entry'!F5059</f>
        <v>0</v>
      </c>
      <c r="G5059" t="e">
        <f>('Data Entry'!G5059-HLOOKUP('Data Entry'!I5059,'CST Norms'!$A$48:$K$62,I5059,FALSE))/HLOOKUP('Data Entry'!I5059,'CST Norms'!$A$77:$K$91,I5059,FALSE)</f>
        <v>#N/A</v>
      </c>
      <c r="H5059" t="e">
        <f>( 'Data Entry'!H5059 - HLOOKUP('Data Entry'!I5059,'CST Norms'!$A$65:$K$75,8,FALSE) )/HLOOKUP('Data Entry'!I5059,'CST Norms'!$A$94:$K$104,8,FALSE)</f>
        <v>#N/A</v>
      </c>
      <c r="I5059">
        <f>'Data Entry'!$J5059</f>
        <v>0</v>
      </c>
      <c r="J5059" t="e">
        <f t="shared" si="469"/>
        <v>#N/A</v>
      </c>
      <c r="K5059" t="e">
        <f t="shared" si="470"/>
        <v>#N/A</v>
      </c>
      <c r="L5059" t="e">
        <f t="shared" si="471"/>
        <v>#N/A</v>
      </c>
      <c r="M5059" t="str">
        <f t="shared" si="472"/>
        <v>N/A</v>
      </c>
      <c r="N5059" t="str">
        <f t="shared" si="473"/>
        <v>N/A</v>
      </c>
      <c r="O5059" t="str">
        <f t="shared" si="474"/>
        <v>N/A</v>
      </c>
      <c r="S5059">
        <f>IF(OR(ISBLANK(B5059),ISBLANK(C5059),ISBLANK(D5059),ISBLANK(E5059),ISBLANK(F5059),ISBLANK('Data Entry'!G5059),ISBLANK('Data Entry'!H5059)),0,1)</f>
        <v>0</v>
      </c>
    </row>
    <row r="5060" spans="1:19" x14ac:dyDescent="0.25">
      <c r="A5060">
        <f>'Data Entry'!A5060</f>
        <v>0</v>
      </c>
      <c r="B5060">
        <f>'Data Entry'!B5060</f>
        <v>0</v>
      </c>
      <c r="C5060">
        <f>'Data Entry'!C5060</f>
        <v>0</v>
      </c>
      <c r="D5060">
        <f>'Data Entry'!D5060</f>
        <v>0</v>
      </c>
      <c r="E5060">
        <f>'Data Entry'!E5060</f>
        <v>0</v>
      </c>
      <c r="F5060">
        <f>'Data Entry'!F5060</f>
        <v>0</v>
      </c>
      <c r="G5060" t="e">
        <f>('Data Entry'!G5060-HLOOKUP('Data Entry'!I5060,'CST Norms'!$A$48:$K$62,I5060,FALSE))/HLOOKUP('Data Entry'!I5060,'CST Norms'!$A$77:$K$91,I5060,FALSE)</f>
        <v>#N/A</v>
      </c>
      <c r="H5060" t="e">
        <f>( 'Data Entry'!H5060 - HLOOKUP('Data Entry'!I5060,'CST Norms'!$A$65:$K$75,8,FALSE) )/HLOOKUP('Data Entry'!I5060,'CST Norms'!$A$94:$K$104,8,FALSE)</f>
        <v>#N/A</v>
      </c>
      <c r="I5060">
        <f>'Data Entry'!$J5060</f>
        <v>0</v>
      </c>
      <c r="J5060" t="e">
        <f t="shared" si="469"/>
        <v>#N/A</v>
      </c>
      <c r="K5060" t="e">
        <f t="shared" si="470"/>
        <v>#N/A</v>
      </c>
      <c r="L5060" t="e">
        <f t="shared" si="471"/>
        <v>#N/A</v>
      </c>
      <c r="M5060" t="str">
        <f t="shared" si="472"/>
        <v>N/A</v>
      </c>
      <c r="N5060" t="str">
        <f t="shared" si="473"/>
        <v>N/A</v>
      </c>
      <c r="O5060" t="str">
        <f t="shared" si="474"/>
        <v>N/A</v>
      </c>
      <c r="S5060">
        <f>IF(OR(ISBLANK(B5060),ISBLANK(C5060),ISBLANK(D5060),ISBLANK(E5060),ISBLANK(F5060),ISBLANK('Data Entry'!G5060),ISBLANK('Data Entry'!H5060)),0,1)</f>
        <v>0</v>
      </c>
    </row>
    <row r="5061" spans="1:19" x14ac:dyDescent="0.25">
      <c r="A5061">
        <f>'Data Entry'!A5061</f>
        <v>0</v>
      </c>
      <c r="B5061">
        <f>'Data Entry'!B5061</f>
        <v>0</v>
      </c>
      <c r="C5061">
        <f>'Data Entry'!C5061</f>
        <v>0</v>
      </c>
      <c r="D5061">
        <f>'Data Entry'!D5061</f>
        <v>0</v>
      </c>
      <c r="E5061">
        <f>'Data Entry'!E5061</f>
        <v>0</v>
      </c>
      <c r="F5061">
        <f>'Data Entry'!F5061</f>
        <v>0</v>
      </c>
      <c r="G5061" t="e">
        <f>('Data Entry'!G5061-HLOOKUP('Data Entry'!I5061,'CST Norms'!$A$48:$K$62,I5061,FALSE))/HLOOKUP('Data Entry'!I5061,'CST Norms'!$A$77:$K$91,I5061,FALSE)</f>
        <v>#N/A</v>
      </c>
      <c r="H5061" t="e">
        <f>( 'Data Entry'!H5061 - HLOOKUP('Data Entry'!I5061,'CST Norms'!$A$65:$K$75,8,FALSE) )/HLOOKUP('Data Entry'!I5061,'CST Norms'!$A$94:$K$104,8,FALSE)</f>
        <v>#N/A</v>
      </c>
      <c r="I5061">
        <f>'Data Entry'!$J5061</f>
        <v>0</v>
      </c>
      <c r="J5061" t="e">
        <f t="shared" si="469"/>
        <v>#N/A</v>
      </c>
      <c r="K5061" t="e">
        <f t="shared" si="470"/>
        <v>#N/A</v>
      </c>
      <c r="L5061" t="e">
        <f t="shared" si="471"/>
        <v>#N/A</v>
      </c>
      <c r="M5061" t="str">
        <f t="shared" si="472"/>
        <v>N/A</v>
      </c>
      <c r="N5061" t="str">
        <f t="shared" si="473"/>
        <v>N/A</v>
      </c>
      <c r="O5061" t="str">
        <f t="shared" si="474"/>
        <v>N/A</v>
      </c>
      <c r="S5061">
        <f>IF(OR(ISBLANK(B5061),ISBLANK(C5061),ISBLANK(D5061),ISBLANK(E5061),ISBLANK(F5061),ISBLANK('Data Entry'!G5061),ISBLANK('Data Entry'!H5061)),0,1)</f>
        <v>0</v>
      </c>
    </row>
    <row r="5062" spans="1:19" x14ac:dyDescent="0.25">
      <c r="A5062">
        <f>'Data Entry'!A5062</f>
        <v>0</v>
      </c>
      <c r="B5062">
        <f>'Data Entry'!B5062</f>
        <v>0</v>
      </c>
      <c r="C5062">
        <f>'Data Entry'!C5062</f>
        <v>0</v>
      </c>
      <c r="D5062">
        <f>'Data Entry'!D5062</f>
        <v>0</v>
      </c>
      <c r="E5062">
        <f>'Data Entry'!E5062</f>
        <v>0</v>
      </c>
      <c r="F5062">
        <f>'Data Entry'!F5062</f>
        <v>0</v>
      </c>
      <c r="G5062" t="e">
        <f>('Data Entry'!G5062-HLOOKUP('Data Entry'!I5062,'CST Norms'!$A$48:$K$62,I5062,FALSE))/HLOOKUP('Data Entry'!I5062,'CST Norms'!$A$77:$K$91,I5062,FALSE)</f>
        <v>#N/A</v>
      </c>
      <c r="H5062" t="e">
        <f>( 'Data Entry'!H5062 - HLOOKUP('Data Entry'!I5062,'CST Norms'!$A$65:$K$75,8,FALSE) )/HLOOKUP('Data Entry'!I5062,'CST Norms'!$A$94:$K$104,8,FALSE)</f>
        <v>#N/A</v>
      </c>
      <c r="I5062">
        <f>'Data Entry'!$J5062</f>
        <v>0</v>
      </c>
      <c r="J5062" t="e">
        <f t="shared" si="469"/>
        <v>#N/A</v>
      </c>
      <c r="K5062" t="e">
        <f t="shared" si="470"/>
        <v>#N/A</v>
      </c>
      <c r="L5062" t="e">
        <f t="shared" si="471"/>
        <v>#N/A</v>
      </c>
      <c r="M5062" t="str">
        <f t="shared" si="472"/>
        <v>N/A</v>
      </c>
      <c r="N5062" t="str">
        <f t="shared" si="473"/>
        <v>N/A</v>
      </c>
      <c r="O5062" t="str">
        <f t="shared" si="474"/>
        <v>N/A</v>
      </c>
      <c r="S5062">
        <f>IF(OR(ISBLANK(B5062),ISBLANK(C5062),ISBLANK(D5062),ISBLANK(E5062),ISBLANK(F5062),ISBLANK('Data Entry'!G5062),ISBLANK('Data Entry'!H5062)),0,1)</f>
        <v>0</v>
      </c>
    </row>
    <row r="5063" spans="1:19" x14ac:dyDescent="0.25">
      <c r="A5063">
        <f>'Data Entry'!A5063</f>
        <v>0</v>
      </c>
      <c r="B5063">
        <f>'Data Entry'!B5063</f>
        <v>0</v>
      </c>
      <c r="C5063">
        <f>'Data Entry'!C5063</f>
        <v>0</v>
      </c>
      <c r="D5063">
        <f>'Data Entry'!D5063</f>
        <v>0</v>
      </c>
      <c r="E5063">
        <f>'Data Entry'!E5063</f>
        <v>0</v>
      </c>
      <c r="F5063">
        <f>'Data Entry'!F5063</f>
        <v>0</v>
      </c>
      <c r="G5063" t="e">
        <f>('Data Entry'!G5063-HLOOKUP('Data Entry'!I5063,'CST Norms'!$A$48:$K$62,I5063,FALSE))/HLOOKUP('Data Entry'!I5063,'CST Norms'!$A$77:$K$91,I5063,FALSE)</f>
        <v>#N/A</v>
      </c>
      <c r="H5063" t="e">
        <f>( 'Data Entry'!H5063 - HLOOKUP('Data Entry'!I5063,'CST Norms'!$A$65:$K$75,8,FALSE) )/HLOOKUP('Data Entry'!I5063,'CST Norms'!$A$94:$K$104,8,FALSE)</f>
        <v>#N/A</v>
      </c>
      <c r="I5063">
        <f>'Data Entry'!$J5063</f>
        <v>0</v>
      </c>
      <c r="J5063" t="e">
        <f t="shared" si="469"/>
        <v>#N/A</v>
      </c>
      <c r="K5063" t="e">
        <f t="shared" si="470"/>
        <v>#N/A</v>
      </c>
      <c r="L5063" t="e">
        <f t="shared" si="471"/>
        <v>#N/A</v>
      </c>
      <c r="M5063" t="str">
        <f t="shared" si="472"/>
        <v>N/A</v>
      </c>
      <c r="N5063" t="str">
        <f t="shared" si="473"/>
        <v>N/A</v>
      </c>
      <c r="O5063" t="str">
        <f t="shared" si="474"/>
        <v>N/A</v>
      </c>
      <c r="S5063">
        <f>IF(OR(ISBLANK(B5063),ISBLANK(C5063),ISBLANK(D5063),ISBLANK(E5063),ISBLANK(F5063),ISBLANK('Data Entry'!G5063),ISBLANK('Data Entry'!H5063)),0,1)</f>
        <v>0</v>
      </c>
    </row>
    <row r="5064" spans="1:19" x14ac:dyDescent="0.25">
      <c r="A5064">
        <f>'Data Entry'!A5064</f>
        <v>0</v>
      </c>
      <c r="B5064">
        <f>'Data Entry'!B5064</f>
        <v>0</v>
      </c>
      <c r="C5064">
        <f>'Data Entry'!C5064</f>
        <v>0</v>
      </c>
      <c r="D5064">
        <f>'Data Entry'!D5064</f>
        <v>0</v>
      </c>
      <c r="E5064">
        <f>'Data Entry'!E5064</f>
        <v>0</v>
      </c>
      <c r="F5064">
        <f>'Data Entry'!F5064</f>
        <v>0</v>
      </c>
      <c r="G5064" t="e">
        <f>('Data Entry'!G5064-HLOOKUP('Data Entry'!I5064,'CST Norms'!$A$48:$K$62,I5064,FALSE))/HLOOKUP('Data Entry'!I5064,'CST Norms'!$A$77:$K$91,I5064,FALSE)</f>
        <v>#N/A</v>
      </c>
      <c r="H5064" t="e">
        <f>( 'Data Entry'!H5064 - HLOOKUP('Data Entry'!I5064,'CST Norms'!$A$65:$K$75,8,FALSE) )/HLOOKUP('Data Entry'!I5064,'CST Norms'!$A$94:$K$104,8,FALSE)</f>
        <v>#N/A</v>
      </c>
      <c r="I5064">
        <f>'Data Entry'!$J5064</f>
        <v>0</v>
      </c>
      <c r="J5064" t="e">
        <f t="shared" si="469"/>
        <v>#N/A</v>
      </c>
      <c r="K5064" t="e">
        <f t="shared" si="470"/>
        <v>#N/A</v>
      </c>
      <c r="L5064" t="e">
        <f t="shared" si="471"/>
        <v>#N/A</v>
      </c>
      <c r="M5064" t="str">
        <f t="shared" si="472"/>
        <v>N/A</v>
      </c>
      <c r="N5064" t="str">
        <f t="shared" si="473"/>
        <v>N/A</v>
      </c>
      <c r="O5064" t="str">
        <f t="shared" si="474"/>
        <v>N/A</v>
      </c>
      <c r="S5064">
        <f>IF(OR(ISBLANK(B5064),ISBLANK(C5064),ISBLANK(D5064),ISBLANK(E5064),ISBLANK(F5064),ISBLANK('Data Entry'!G5064),ISBLANK('Data Entry'!H5064)),0,1)</f>
        <v>0</v>
      </c>
    </row>
    <row r="5065" spans="1:19" x14ac:dyDescent="0.25">
      <c r="A5065">
        <f>'Data Entry'!A5065</f>
        <v>0</v>
      </c>
      <c r="B5065">
        <f>'Data Entry'!B5065</f>
        <v>0</v>
      </c>
      <c r="C5065">
        <f>'Data Entry'!C5065</f>
        <v>0</v>
      </c>
      <c r="D5065">
        <f>'Data Entry'!D5065</f>
        <v>0</v>
      </c>
      <c r="E5065">
        <f>'Data Entry'!E5065</f>
        <v>0</v>
      </c>
      <c r="F5065">
        <f>'Data Entry'!F5065</f>
        <v>0</v>
      </c>
      <c r="G5065" t="e">
        <f>('Data Entry'!G5065-HLOOKUP('Data Entry'!I5065,'CST Norms'!$A$48:$K$62,I5065,FALSE))/HLOOKUP('Data Entry'!I5065,'CST Norms'!$A$77:$K$91,I5065,FALSE)</f>
        <v>#N/A</v>
      </c>
      <c r="H5065" t="e">
        <f>( 'Data Entry'!H5065 - HLOOKUP('Data Entry'!I5065,'CST Norms'!$A$65:$K$75,8,FALSE) )/HLOOKUP('Data Entry'!I5065,'CST Norms'!$A$94:$K$104,8,FALSE)</f>
        <v>#N/A</v>
      </c>
      <c r="I5065">
        <f>'Data Entry'!$J5065</f>
        <v>0</v>
      </c>
      <c r="J5065" t="e">
        <f t="shared" si="469"/>
        <v>#N/A</v>
      </c>
      <c r="K5065" t="e">
        <f t="shared" si="470"/>
        <v>#N/A</v>
      </c>
      <c r="L5065" t="e">
        <f t="shared" si="471"/>
        <v>#N/A</v>
      </c>
      <c r="M5065" t="str">
        <f t="shared" si="472"/>
        <v>N/A</v>
      </c>
      <c r="N5065" t="str">
        <f t="shared" si="473"/>
        <v>N/A</v>
      </c>
      <c r="O5065" t="str">
        <f t="shared" si="474"/>
        <v>N/A</v>
      </c>
      <c r="S5065">
        <f>IF(OR(ISBLANK(B5065),ISBLANK(C5065),ISBLANK(D5065),ISBLANK(E5065),ISBLANK(F5065),ISBLANK('Data Entry'!G5065),ISBLANK('Data Entry'!H5065)),0,1)</f>
        <v>0</v>
      </c>
    </row>
    <row r="5066" spans="1:19" x14ac:dyDescent="0.25">
      <c r="A5066">
        <f>'Data Entry'!A5066</f>
        <v>0</v>
      </c>
      <c r="B5066">
        <f>'Data Entry'!B5066</f>
        <v>0</v>
      </c>
      <c r="C5066">
        <f>'Data Entry'!C5066</f>
        <v>0</v>
      </c>
      <c r="D5066">
        <f>'Data Entry'!D5066</f>
        <v>0</v>
      </c>
      <c r="E5066">
        <f>'Data Entry'!E5066</f>
        <v>0</v>
      </c>
      <c r="F5066">
        <f>'Data Entry'!F5066</f>
        <v>0</v>
      </c>
      <c r="G5066" t="e">
        <f>('Data Entry'!G5066-HLOOKUP('Data Entry'!I5066,'CST Norms'!$A$48:$K$62,I5066,FALSE))/HLOOKUP('Data Entry'!I5066,'CST Norms'!$A$77:$K$91,I5066,FALSE)</f>
        <v>#N/A</v>
      </c>
      <c r="H5066" t="e">
        <f>( 'Data Entry'!H5066 - HLOOKUP('Data Entry'!I5066,'CST Norms'!$A$65:$K$75,8,FALSE) )/HLOOKUP('Data Entry'!I5066,'CST Norms'!$A$94:$K$104,8,FALSE)</f>
        <v>#N/A</v>
      </c>
      <c r="I5066">
        <f>'Data Entry'!$J5066</f>
        <v>0</v>
      </c>
      <c r="J5066" t="e">
        <f t="shared" si="469"/>
        <v>#N/A</v>
      </c>
      <c r="K5066" t="e">
        <f t="shared" si="470"/>
        <v>#N/A</v>
      </c>
      <c r="L5066" t="e">
        <f t="shared" si="471"/>
        <v>#N/A</v>
      </c>
      <c r="M5066" t="str">
        <f t="shared" si="472"/>
        <v>N/A</v>
      </c>
      <c r="N5066" t="str">
        <f t="shared" si="473"/>
        <v>N/A</v>
      </c>
      <c r="O5066" t="str">
        <f t="shared" si="474"/>
        <v>N/A</v>
      </c>
      <c r="S5066">
        <f>IF(OR(ISBLANK(B5066),ISBLANK(C5066),ISBLANK(D5066),ISBLANK(E5066),ISBLANK(F5066),ISBLANK('Data Entry'!G5066),ISBLANK('Data Entry'!H5066)),0,1)</f>
        <v>0</v>
      </c>
    </row>
    <row r="5067" spans="1:19" x14ac:dyDescent="0.25">
      <c r="A5067">
        <f>'Data Entry'!A5067</f>
        <v>0</v>
      </c>
      <c r="B5067">
        <f>'Data Entry'!B5067</f>
        <v>0</v>
      </c>
      <c r="C5067">
        <f>'Data Entry'!C5067</f>
        <v>0</v>
      </c>
      <c r="D5067">
        <f>'Data Entry'!D5067</f>
        <v>0</v>
      </c>
      <c r="E5067">
        <f>'Data Entry'!E5067</f>
        <v>0</v>
      </c>
      <c r="F5067">
        <f>'Data Entry'!F5067</f>
        <v>0</v>
      </c>
      <c r="G5067" t="e">
        <f>('Data Entry'!G5067-HLOOKUP('Data Entry'!I5067,'CST Norms'!$A$48:$K$62,I5067,FALSE))/HLOOKUP('Data Entry'!I5067,'CST Norms'!$A$77:$K$91,I5067,FALSE)</f>
        <v>#N/A</v>
      </c>
      <c r="H5067" t="e">
        <f>( 'Data Entry'!H5067 - HLOOKUP('Data Entry'!I5067,'CST Norms'!$A$65:$K$75,8,FALSE) )/HLOOKUP('Data Entry'!I5067,'CST Norms'!$A$94:$K$104,8,FALSE)</f>
        <v>#N/A</v>
      </c>
      <c r="I5067">
        <f>'Data Entry'!$J5067</f>
        <v>0</v>
      </c>
      <c r="J5067" t="e">
        <f t="shared" si="469"/>
        <v>#N/A</v>
      </c>
      <c r="K5067" t="e">
        <f t="shared" si="470"/>
        <v>#N/A</v>
      </c>
      <c r="L5067" t="e">
        <f t="shared" si="471"/>
        <v>#N/A</v>
      </c>
      <c r="M5067" t="str">
        <f t="shared" si="472"/>
        <v>N/A</v>
      </c>
      <c r="N5067" t="str">
        <f t="shared" si="473"/>
        <v>N/A</v>
      </c>
      <c r="O5067" t="str">
        <f t="shared" si="474"/>
        <v>N/A</v>
      </c>
      <c r="S5067">
        <f>IF(OR(ISBLANK(B5067),ISBLANK(C5067),ISBLANK(D5067),ISBLANK(E5067),ISBLANK(F5067),ISBLANK('Data Entry'!G5067),ISBLANK('Data Entry'!H5067)),0,1)</f>
        <v>0</v>
      </c>
    </row>
    <row r="5068" spans="1:19" x14ac:dyDescent="0.25">
      <c r="A5068">
        <f>'Data Entry'!A5068</f>
        <v>0</v>
      </c>
      <c r="B5068">
        <f>'Data Entry'!B5068</f>
        <v>0</v>
      </c>
      <c r="C5068">
        <f>'Data Entry'!C5068</f>
        <v>0</v>
      </c>
      <c r="D5068">
        <f>'Data Entry'!D5068</f>
        <v>0</v>
      </c>
      <c r="E5068">
        <f>'Data Entry'!E5068</f>
        <v>0</v>
      </c>
      <c r="F5068">
        <f>'Data Entry'!F5068</f>
        <v>0</v>
      </c>
      <c r="G5068" t="e">
        <f>('Data Entry'!G5068-HLOOKUP('Data Entry'!I5068,'CST Norms'!$A$48:$K$62,I5068,FALSE))/HLOOKUP('Data Entry'!I5068,'CST Norms'!$A$77:$K$91,I5068,FALSE)</f>
        <v>#N/A</v>
      </c>
      <c r="H5068" t="e">
        <f>( 'Data Entry'!H5068 - HLOOKUP('Data Entry'!I5068,'CST Norms'!$A$65:$K$75,8,FALSE) )/HLOOKUP('Data Entry'!I5068,'CST Norms'!$A$94:$K$104,8,FALSE)</f>
        <v>#N/A</v>
      </c>
      <c r="I5068">
        <f>'Data Entry'!$J5068</f>
        <v>0</v>
      </c>
      <c r="J5068" t="e">
        <f t="shared" ref="J5068:J5131" si="475">U$30+$B5068*U$8+$C5068*U$10+$D5068*U$12+$E5068*U$14+$F5068*U$16+$G5068*IF(I5068=8,U$20,IF(I5068=9,U$22,IF(I5068=10,U$24,"")))+$H5068*U$18+U$26*IF(I5068=8,1,0)+U$28*IF(I5068=10,1,0)</f>
        <v>#N/A</v>
      </c>
      <c r="K5068" t="e">
        <f t="shared" ref="K5068:K5131" si="476">V$30+$B5068*V$8+$C5068*V$10+$D5068*V$12+$E5068*V$14+$F5068*V$16+$G5068*IF(I5068=8,V$20,IF(I5068=9,V$22,IF(I5068=10,V$24,"")))+$H5068*V$18+V$26*IF(I5068=8,1,0)+V5085*IF(I5068=10,1,0)</f>
        <v>#N/A</v>
      </c>
      <c r="L5068" t="e">
        <f t="shared" ref="L5068:L5131" si="477">W$30+$B5068*W$8+$C5068*W$10+$D5068*W$12+$E5068*W$14+$F5068*W$16+$G5068*IF(I5068=8,W$20,IF(I5068=9,W$22,IF(I5068=10,W$24,"")))+$H5068*W$18+W$26*IF(I5068=8,1,0)+W$28*IF(I5068=10,1,0)</f>
        <v>#N/A</v>
      </c>
      <c r="M5068" t="str">
        <f t="shared" si="472"/>
        <v>N/A</v>
      </c>
      <c r="N5068" t="str">
        <f t="shared" si="473"/>
        <v>N/A</v>
      </c>
      <c r="O5068" t="str">
        <f t="shared" si="474"/>
        <v>N/A</v>
      </c>
      <c r="S5068">
        <f>IF(OR(ISBLANK(B5068),ISBLANK(C5068),ISBLANK(D5068),ISBLANK(E5068),ISBLANK(F5068),ISBLANK('Data Entry'!G5068),ISBLANK('Data Entry'!H5068)),0,1)</f>
        <v>0</v>
      </c>
    </row>
    <row r="5069" spans="1:19" x14ac:dyDescent="0.25">
      <c r="A5069">
        <f>'Data Entry'!A5069</f>
        <v>0</v>
      </c>
      <c r="B5069">
        <f>'Data Entry'!B5069</f>
        <v>0</v>
      </c>
      <c r="C5069">
        <f>'Data Entry'!C5069</f>
        <v>0</v>
      </c>
      <c r="D5069">
        <f>'Data Entry'!D5069</f>
        <v>0</v>
      </c>
      <c r="E5069">
        <f>'Data Entry'!E5069</f>
        <v>0</v>
      </c>
      <c r="F5069">
        <f>'Data Entry'!F5069</f>
        <v>0</v>
      </c>
      <c r="G5069" t="e">
        <f>('Data Entry'!G5069-HLOOKUP('Data Entry'!I5069,'CST Norms'!$A$48:$K$62,I5069,FALSE))/HLOOKUP('Data Entry'!I5069,'CST Norms'!$A$77:$K$91,I5069,FALSE)</f>
        <v>#N/A</v>
      </c>
      <c r="H5069" t="e">
        <f>( 'Data Entry'!H5069 - HLOOKUP('Data Entry'!I5069,'CST Norms'!$A$65:$K$75,8,FALSE) )/HLOOKUP('Data Entry'!I5069,'CST Norms'!$A$94:$K$104,8,FALSE)</f>
        <v>#N/A</v>
      </c>
      <c r="I5069">
        <f>'Data Entry'!$J5069</f>
        <v>0</v>
      </c>
      <c r="J5069" t="e">
        <f t="shared" si="475"/>
        <v>#N/A</v>
      </c>
      <c r="K5069" t="e">
        <f t="shared" si="476"/>
        <v>#N/A</v>
      </c>
      <c r="L5069" t="e">
        <f t="shared" si="477"/>
        <v>#N/A</v>
      </c>
      <c r="M5069" t="str">
        <f t="shared" ref="M5069:M5132" si="478">IF($S5069=1,NORMSDIST(J5069),"N/A")</f>
        <v>N/A</v>
      </c>
      <c r="N5069" t="str">
        <f t="shared" ref="N5069:N5132" si="479">IF($S5069=1,NORMSDIST(K5069),"N/A")</f>
        <v>N/A</v>
      </c>
      <c r="O5069" t="str">
        <f t="shared" ref="O5069:O5132" si="480">IF($S5069=1,NORMSDIST(L5069),"N/A")</f>
        <v>N/A</v>
      </c>
      <c r="S5069">
        <f>IF(OR(ISBLANK(B5069),ISBLANK(C5069),ISBLANK(D5069),ISBLANK(E5069),ISBLANK(F5069),ISBLANK('Data Entry'!G5069),ISBLANK('Data Entry'!H5069)),0,1)</f>
        <v>0</v>
      </c>
    </row>
    <row r="5070" spans="1:19" x14ac:dyDescent="0.25">
      <c r="A5070">
        <f>'Data Entry'!A5070</f>
        <v>0</v>
      </c>
      <c r="B5070">
        <f>'Data Entry'!B5070</f>
        <v>0</v>
      </c>
      <c r="C5070">
        <f>'Data Entry'!C5070</f>
        <v>0</v>
      </c>
      <c r="D5070">
        <f>'Data Entry'!D5070</f>
        <v>0</v>
      </c>
      <c r="E5070">
        <f>'Data Entry'!E5070</f>
        <v>0</v>
      </c>
      <c r="F5070">
        <f>'Data Entry'!F5070</f>
        <v>0</v>
      </c>
      <c r="G5070" t="e">
        <f>('Data Entry'!G5070-HLOOKUP('Data Entry'!I5070,'CST Norms'!$A$48:$K$62,I5070,FALSE))/HLOOKUP('Data Entry'!I5070,'CST Norms'!$A$77:$K$91,I5070,FALSE)</f>
        <v>#N/A</v>
      </c>
      <c r="H5070" t="e">
        <f>( 'Data Entry'!H5070 - HLOOKUP('Data Entry'!I5070,'CST Norms'!$A$65:$K$75,8,FALSE) )/HLOOKUP('Data Entry'!I5070,'CST Norms'!$A$94:$K$104,8,FALSE)</f>
        <v>#N/A</v>
      </c>
      <c r="I5070">
        <f>'Data Entry'!$J5070</f>
        <v>0</v>
      </c>
      <c r="J5070" t="e">
        <f t="shared" si="475"/>
        <v>#N/A</v>
      </c>
      <c r="K5070" t="e">
        <f t="shared" si="476"/>
        <v>#N/A</v>
      </c>
      <c r="L5070" t="e">
        <f t="shared" si="477"/>
        <v>#N/A</v>
      </c>
      <c r="M5070" t="str">
        <f t="shared" si="478"/>
        <v>N/A</v>
      </c>
      <c r="N5070" t="str">
        <f t="shared" si="479"/>
        <v>N/A</v>
      </c>
      <c r="O5070" t="str">
        <f t="shared" si="480"/>
        <v>N/A</v>
      </c>
      <c r="S5070">
        <f>IF(OR(ISBLANK(B5070),ISBLANK(C5070),ISBLANK(D5070),ISBLANK(E5070),ISBLANK(F5070),ISBLANK('Data Entry'!G5070),ISBLANK('Data Entry'!H5070)),0,1)</f>
        <v>0</v>
      </c>
    </row>
    <row r="5071" spans="1:19" x14ac:dyDescent="0.25">
      <c r="A5071">
        <f>'Data Entry'!A5071</f>
        <v>0</v>
      </c>
      <c r="B5071">
        <f>'Data Entry'!B5071</f>
        <v>0</v>
      </c>
      <c r="C5071">
        <f>'Data Entry'!C5071</f>
        <v>0</v>
      </c>
      <c r="D5071">
        <f>'Data Entry'!D5071</f>
        <v>0</v>
      </c>
      <c r="E5071">
        <f>'Data Entry'!E5071</f>
        <v>0</v>
      </c>
      <c r="F5071">
        <f>'Data Entry'!F5071</f>
        <v>0</v>
      </c>
      <c r="G5071" t="e">
        <f>('Data Entry'!G5071-HLOOKUP('Data Entry'!I5071,'CST Norms'!$A$48:$K$62,I5071,FALSE))/HLOOKUP('Data Entry'!I5071,'CST Norms'!$A$77:$K$91,I5071,FALSE)</f>
        <v>#N/A</v>
      </c>
      <c r="H5071" t="e">
        <f>( 'Data Entry'!H5071 - HLOOKUP('Data Entry'!I5071,'CST Norms'!$A$65:$K$75,8,FALSE) )/HLOOKUP('Data Entry'!I5071,'CST Norms'!$A$94:$K$104,8,FALSE)</f>
        <v>#N/A</v>
      </c>
      <c r="I5071">
        <f>'Data Entry'!$J5071</f>
        <v>0</v>
      </c>
      <c r="J5071" t="e">
        <f t="shared" si="475"/>
        <v>#N/A</v>
      </c>
      <c r="K5071" t="e">
        <f t="shared" si="476"/>
        <v>#N/A</v>
      </c>
      <c r="L5071" t="e">
        <f t="shared" si="477"/>
        <v>#N/A</v>
      </c>
      <c r="M5071" t="str">
        <f t="shared" si="478"/>
        <v>N/A</v>
      </c>
      <c r="N5071" t="str">
        <f t="shared" si="479"/>
        <v>N/A</v>
      </c>
      <c r="O5071" t="str">
        <f t="shared" si="480"/>
        <v>N/A</v>
      </c>
      <c r="S5071">
        <f>IF(OR(ISBLANK(B5071),ISBLANK(C5071),ISBLANK(D5071),ISBLANK(E5071),ISBLANK(F5071),ISBLANK('Data Entry'!G5071),ISBLANK('Data Entry'!H5071)),0,1)</f>
        <v>0</v>
      </c>
    </row>
    <row r="5072" spans="1:19" x14ac:dyDescent="0.25">
      <c r="A5072">
        <f>'Data Entry'!A5072</f>
        <v>0</v>
      </c>
      <c r="B5072">
        <f>'Data Entry'!B5072</f>
        <v>0</v>
      </c>
      <c r="C5072">
        <f>'Data Entry'!C5072</f>
        <v>0</v>
      </c>
      <c r="D5072">
        <f>'Data Entry'!D5072</f>
        <v>0</v>
      </c>
      <c r="E5072">
        <f>'Data Entry'!E5072</f>
        <v>0</v>
      </c>
      <c r="F5072">
        <f>'Data Entry'!F5072</f>
        <v>0</v>
      </c>
      <c r="G5072" t="e">
        <f>('Data Entry'!G5072-HLOOKUP('Data Entry'!I5072,'CST Norms'!$A$48:$K$62,I5072,FALSE))/HLOOKUP('Data Entry'!I5072,'CST Norms'!$A$77:$K$91,I5072,FALSE)</f>
        <v>#N/A</v>
      </c>
      <c r="H5072" t="e">
        <f>( 'Data Entry'!H5072 - HLOOKUP('Data Entry'!I5072,'CST Norms'!$A$65:$K$75,8,FALSE) )/HLOOKUP('Data Entry'!I5072,'CST Norms'!$A$94:$K$104,8,FALSE)</f>
        <v>#N/A</v>
      </c>
      <c r="I5072">
        <f>'Data Entry'!$J5072</f>
        <v>0</v>
      </c>
      <c r="J5072" t="e">
        <f t="shared" si="475"/>
        <v>#N/A</v>
      </c>
      <c r="K5072" t="e">
        <f t="shared" si="476"/>
        <v>#N/A</v>
      </c>
      <c r="L5072" t="e">
        <f t="shared" si="477"/>
        <v>#N/A</v>
      </c>
      <c r="M5072" t="str">
        <f t="shared" si="478"/>
        <v>N/A</v>
      </c>
      <c r="N5072" t="str">
        <f t="shared" si="479"/>
        <v>N/A</v>
      </c>
      <c r="O5072" t="str">
        <f t="shared" si="480"/>
        <v>N/A</v>
      </c>
      <c r="S5072">
        <f>IF(OR(ISBLANK(B5072),ISBLANK(C5072),ISBLANK(D5072),ISBLANK(E5072),ISBLANK(F5072),ISBLANK('Data Entry'!G5072),ISBLANK('Data Entry'!H5072)),0,1)</f>
        <v>0</v>
      </c>
    </row>
    <row r="5073" spans="1:19" x14ac:dyDescent="0.25">
      <c r="A5073">
        <f>'Data Entry'!A5073</f>
        <v>0</v>
      </c>
      <c r="B5073">
        <f>'Data Entry'!B5073</f>
        <v>0</v>
      </c>
      <c r="C5073">
        <f>'Data Entry'!C5073</f>
        <v>0</v>
      </c>
      <c r="D5073">
        <f>'Data Entry'!D5073</f>
        <v>0</v>
      </c>
      <c r="E5073">
        <f>'Data Entry'!E5073</f>
        <v>0</v>
      </c>
      <c r="F5073">
        <f>'Data Entry'!F5073</f>
        <v>0</v>
      </c>
      <c r="G5073" t="e">
        <f>('Data Entry'!G5073-HLOOKUP('Data Entry'!I5073,'CST Norms'!$A$48:$K$62,I5073,FALSE))/HLOOKUP('Data Entry'!I5073,'CST Norms'!$A$77:$K$91,I5073,FALSE)</f>
        <v>#N/A</v>
      </c>
      <c r="H5073" t="e">
        <f>( 'Data Entry'!H5073 - HLOOKUP('Data Entry'!I5073,'CST Norms'!$A$65:$K$75,8,FALSE) )/HLOOKUP('Data Entry'!I5073,'CST Norms'!$A$94:$K$104,8,FALSE)</f>
        <v>#N/A</v>
      </c>
      <c r="I5073">
        <f>'Data Entry'!$J5073</f>
        <v>0</v>
      </c>
      <c r="J5073" t="e">
        <f t="shared" si="475"/>
        <v>#N/A</v>
      </c>
      <c r="K5073" t="e">
        <f t="shared" si="476"/>
        <v>#N/A</v>
      </c>
      <c r="L5073" t="e">
        <f t="shared" si="477"/>
        <v>#N/A</v>
      </c>
      <c r="M5073" t="str">
        <f t="shared" si="478"/>
        <v>N/A</v>
      </c>
      <c r="N5073" t="str">
        <f t="shared" si="479"/>
        <v>N/A</v>
      </c>
      <c r="O5073" t="str">
        <f t="shared" si="480"/>
        <v>N/A</v>
      </c>
      <c r="S5073">
        <f>IF(OR(ISBLANK(B5073),ISBLANK(C5073),ISBLANK(D5073),ISBLANK(E5073),ISBLANK(F5073),ISBLANK('Data Entry'!G5073),ISBLANK('Data Entry'!H5073)),0,1)</f>
        <v>0</v>
      </c>
    </row>
    <row r="5074" spans="1:19" x14ac:dyDescent="0.25">
      <c r="A5074">
        <f>'Data Entry'!A5074</f>
        <v>0</v>
      </c>
      <c r="B5074">
        <f>'Data Entry'!B5074</f>
        <v>0</v>
      </c>
      <c r="C5074">
        <f>'Data Entry'!C5074</f>
        <v>0</v>
      </c>
      <c r="D5074">
        <f>'Data Entry'!D5074</f>
        <v>0</v>
      </c>
      <c r="E5074">
        <f>'Data Entry'!E5074</f>
        <v>0</v>
      </c>
      <c r="F5074">
        <f>'Data Entry'!F5074</f>
        <v>0</v>
      </c>
      <c r="G5074" t="e">
        <f>('Data Entry'!G5074-HLOOKUP('Data Entry'!I5074,'CST Norms'!$A$48:$K$62,I5074,FALSE))/HLOOKUP('Data Entry'!I5074,'CST Norms'!$A$77:$K$91,I5074,FALSE)</f>
        <v>#N/A</v>
      </c>
      <c r="H5074" t="e">
        <f>( 'Data Entry'!H5074 - HLOOKUP('Data Entry'!I5074,'CST Norms'!$A$65:$K$75,8,FALSE) )/HLOOKUP('Data Entry'!I5074,'CST Norms'!$A$94:$K$104,8,FALSE)</f>
        <v>#N/A</v>
      </c>
      <c r="I5074">
        <f>'Data Entry'!$J5074</f>
        <v>0</v>
      </c>
      <c r="J5074" t="e">
        <f t="shared" si="475"/>
        <v>#N/A</v>
      </c>
      <c r="K5074" t="e">
        <f t="shared" si="476"/>
        <v>#N/A</v>
      </c>
      <c r="L5074" t="e">
        <f t="shared" si="477"/>
        <v>#N/A</v>
      </c>
      <c r="M5074" t="str">
        <f t="shared" si="478"/>
        <v>N/A</v>
      </c>
      <c r="N5074" t="str">
        <f t="shared" si="479"/>
        <v>N/A</v>
      </c>
      <c r="O5074" t="str">
        <f t="shared" si="480"/>
        <v>N/A</v>
      </c>
      <c r="S5074">
        <f>IF(OR(ISBLANK(B5074),ISBLANK(C5074),ISBLANK(D5074),ISBLANK(E5074),ISBLANK(F5074),ISBLANK('Data Entry'!G5074),ISBLANK('Data Entry'!H5074)),0,1)</f>
        <v>0</v>
      </c>
    </row>
    <row r="5075" spans="1:19" x14ac:dyDescent="0.25">
      <c r="A5075">
        <f>'Data Entry'!A5075</f>
        <v>0</v>
      </c>
      <c r="B5075">
        <f>'Data Entry'!B5075</f>
        <v>0</v>
      </c>
      <c r="C5075">
        <f>'Data Entry'!C5075</f>
        <v>0</v>
      </c>
      <c r="D5075">
        <f>'Data Entry'!D5075</f>
        <v>0</v>
      </c>
      <c r="E5075">
        <f>'Data Entry'!E5075</f>
        <v>0</v>
      </c>
      <c r="F5075">
        <f>'Data Entry'!F5075</f>
        <v>0</v>
      </c>
      <c r="G5075" t="e">
        <f>('Data Entry'!G5075-HLOOKUP('Data Entry'!I5075,'CST Norms'!$A$48:$K$62,I5075,FALSE))/HLOOKUP('Data Entry'!I5075,'CST Norms'!$A$77:$K$91,I5075,FALSE)</f>
        <v>#N/A</v>
      </c>
      <c r="H5075" t="e">
        <f>( 'Data Entry'!H5075 - HLOOKUP('Data Entry'!I5075,'CST Norms'!$A$65:$K$75,8,FALSE) )/HLOOKUP('Data Entry'!I5075,'CST Norms'!$A$94:$K$104,8,FALSE)</f>
        <v>#N/A</v>
      </c>
      <c r="I5075">
        <f>'Data Entry'!$J5075</f>
        <v>0</v>
      </c>
      <c r="J5075" t="e">
        <f t="shared" si="475"/>
        <v>#N/A</v>
      </c>
      <c r="K5075" t="e">
        <f t="shared" si="476"/>
        <v>#N/A</v>
      </c>
      <c r="L5075" t="e">
        <f t="shared" si="477"/>
        <v>#N/A</v>
      </c>
      <c r="M5075" t="str">
        <f t="shared" si="478"/>
        <v>N/A</v>
      </c>
      <c r="N5075" t="str">
        <f t="shared" si="479"/>
        <v>N/A</v>
      </c>
      <c r="O5075" t="str">
        <f t="shared" si="480"/>
        <v>N/A</v>
      </c>
      <c r="S5075">
        <f>IF(OR(ISBLANK(B5075),ISBLANK(C5075),ISBLANK(D5075),ISBLANK(E5075),ISBLANK(F5075),ISBLANK('Data Entry'!G5075),ISBLANK('Data Entry'!H5075)),0,1)</f>
        <v>0</v>
      </c>
    </row>
    <row r="5076" spans="1:19" x14ac:dyDescent="0.25">
      <c r="A5076">
        <f>'Data Entry'!A5076</f>
        <v>0</v>
      </c>
      <c r="B5076">
        <f>'Data Entry'!B5076</f>
        <v>0</v>
      </c>
      <c r="C5076">
        <f>'Data Entry'!C5076</f>
        <v>0</v>
      </c>
      <c r="D5076">
        <f>'Data Entry'!D5076</f>
        <v>0</v>
      </c>
      <c r="E5076">
        <f>'Data Entry'!E5076</f>
        <v>0</v>
      </c>
      <c r="F5076">
        <f>'Data Entry'!F5076</f>
        <v>0</v>
      </c>
      <c r="G5076" t="e">
        <f>('Data Entry'!G5076-HLOOKUP('Data Entry'!I5076,'CST Norms'!$A$48:$K$62,I5076,FALSE))/HLOOKUP('Data Entry'!I5076,'CST Norms'!$A$77:$K$91,I5076,FALSE)</f>
        <v>#N/A</v>
      </c>
      <c r="H5076" t="e">
        <f>( 'Data Entry'!H5076 - HLOOKUP('Data Entry'!I5076,'CST Norms'!$A$65:$K$75,8,FALSE) )/HLOOKUP('Data Entry'!I5076,'CST Norms'!$A$94:$K$104,8,FALSE)</f>
        <v>#N/A</v>
      </c>
      <c r="I5076">
        <f>'Data Entry'!$J5076</f>
        <v>0</v>
      </c>
      <c r="J5076" t="e">
        <f t="shared" si="475"/>
        <v>#N/A</v>
      </c>
      <c r="K5076" t="e">
        <f t="shared" si="476"/>
        <v>#N/A</v>
      </c>
      <c r="L5076" t="e">
        <f t="shared" si="477"/>
        <v>#N/A</v>
      </c>
      <c r="M5076" t="str">
        <f t="shared" si="478"/>
        <v>N/A</v>
      </c>
      <c r="N5076" t="str">
        <f t="shared" si="479"/>
        <v>N/A</v>
      </c>
      <c r="O5076" t="str">
        <f t="shared" si="480"/>
        <v>N/A</v>
      </c>
      <c r="S5076">
        <f>IF(OR(ISBLANK(B5076),ISBLANK(C5076),ISBLANK(D5076),ISBLANK(E5076),ISBLANK(F5076),ISBLANK('Data Entry'!G5076),ISBLANK('Data Entry'!H5076)),0,1)</f>
        <v>0</v>
      </c>
    </row>
    <row r="5077" spans="1:19" x14ac:dyDescent="0.25">
      <c r="A5077">
        <f>'Data Entry'!A5077</f>
        <v>0</v>
      </c>
      <c r="B5077">
        <f>'Data Entry'!B5077</f>
        <v>0</v>
      </c>
      <c r="C5077">
        <f>'Data Entry'!C5077</f>
        <v>0</v>
      </c>
      <c r="D5077">
        <f>'Data Entry'!D5077</f>
        <v>0</v>
      </c>
      <c r="E5077">
        <f>'Data Entry'!E5077</f>
        <v>0</v>
      </c>
      <c r="F5077">
        <f>'Data Entry'!F5077</f>
        <v>0</v>
      </c>
      <c r="G5077" t="e">
        <f>('Data Entry'!G5077-HLOOKUP('Data Entry'!I5077,'CST Norms'!$A$48:$K$62,I5077,FALSE))/HLOOKUP('Data Entry'!I5077,'CST Norms'!$A$77:$K$91,I5077,FALSE)</f>
        <v>#N/A</v>
      </c>
      <c r="H5077" t="e">
        <f>( 'Data Entry'!H5077 - HLOOKUP('Data Entry'!I5077,'CST Norms'!$A$65:$K$75,8,FALSE) )/HLOOKUP('Data Entry'!I5077,'CST Norms'!$A$94:$K$104,8,FALSE)</f>
        <v>#N/A</v>
      </c>
      <c r="I5077">
        <f>'Data Entry'!$J5077</f>
        <v>0</v>
      </c>
      <c r="J5077" t="e">
        <f t="shared" si="475"/>
        <v>#N/A</v>
      </c>
      <c r="K5077" t="e">
        <f t="shared" si="476"/>
        <v>#N/A</v>
      </c>
      <c r="L5077" t="e">
        <f t="shared" si="477"/>
        <v>#N/A</v>
      </c>
      <c r="M5077" t="str">
        <f t="shared" si="478"/>
        <v>N/A</v>
      </c>
      <c r="N5077" t="str">
        <f t="shared" si="479"/>
        <v>N/A</v>
      </c>
      <c r="O5077" t="str">
        <f t="shared" si="480"/>
        <v>N/A</v>
      </c>
      <c r="S5077">
        <f>IF(OR(ISBLANK(B5077),ISBLANK(C5077),ISBLANK(D5077),ISBLANK(E5077),ISBLANK(F5077),ISBLANK('Data Entry'!G5077),ISBLANK('Data Entry'!H5077)),0,1)</f>
        <v>0</v>
      </c>
    </row>
    <row r="5078" spans="1:19" x14ac:dyDescent="0.25">
      <c r="A5078">
        <f>'Data Entry'!A5078</f>
        <v>0</v>
      </c>
      <c r="B5078">
        <f>'Data Entry'!B5078</f>
        <v>0</v>
      </c>
      <c r="C5078">
        <f>'Data Entry'!C5078</f>
        <v>0</v>
      </c>
      <c r="D5078">
        <f>'Data Entry'!D5078</f>
        <v>0</v>
      </c>
      <c r="E5078">
        <f>'Data Entry'!E5078</f>
        <v>0</v>
      </c>
      <c r="F5078">
        <f>'Data Entry'!F5078</f>
        <v>0</v>
      </c>
      <c r="G5078" t="e">
        <f>('Data Entry'!G5078-HLOOKUP('Data Entry'!I5078,'CST Norms'!$A$48:$K$62,I5078,FALSE))/HLOOKUP('Data Entry'!I5078,'CST Norms'!$A$77:$K$91,I5078,FALSE)</f>
        <v>#N/A</v>
      </c>
      <c r="H5078" t="e">
        <f>( 'Data Entry'!H5078 - HLOOKUP('Data Entry'!I5078,'CST Norms'!$A$65:$K$75,8,FALSE) )/HLOOKUP('Data Entry'!I5078,'CST Norms'!$A$94:$K$104,8,FALSE)</f>
        <v>#N/A</v>
      </c>
      <c r="I5078">
        <f>'Data Entry'!$J5078</f>
        <v>0</v>
      </c>
      <c r="J5078" t="e">
        <f t="shared" si="475"/>
        <v>#N/A</v>
      </c>
      <c r="K5078" t="e">
        <f t="shared" si="476"/>
        <v>#N/A</v>
      </c>
      <c r="L5078" t="e">
        <f t="shared" si="477"/>
        <v>#N/A</v>
      </c>
      <c r="M5078" t="str">
        <f t="shared" si="478"/>
        <v>N/A</v>
      </c>
      <c r="N5078" t="str">
        <f t="shared" si="479"/>
        <v>N/A</v>
      </c>
      <c r="O5078" t="str">
        <f t="shared" si="480"/>
        <v>N/A</v>
      </c>
      <c r="S5078">
        <f>IF(OR(ISBLANK(B5078),ISBLANK(C5078),ISBLANK(D5078),ISBLANK(E5078),ISBLANK(F5078),ISBLANK('Data Entry'!G5078),ISBLANK('Data Entry'!H5078)),0,1)</f>
        <v>0</v>
      </c>
    </row>
    <row r="5079" spans="1:19" x14ac:dyDescent="0.25">
      <c r="A5079">
        <f>'Data Entry'!A5079</f>
        <v>0</v>
      </c>
      <c r="B5079">
        <f>'Data Entry'!B5079</f>
        <v>0</v>
      </c>
      <c r="C5079">
        <f>'Data Entry'!C5079</f>
        <v>0</v>
      </c>
      <c r="D5079">
        <f>'Data Entry'!D5079</f>
        <v>0</v>
      </c>
      <c r="E5079">
        <f>'Data Entry'!E5079</f>
        <v>0</v>
      </c>
      <c r="F5079">
        <f>'Data Entry'!F5079</f>
        <v>0</v>
      </c>
      <c r="G5079" t="e">
        <f>('Data Entry'!G5079-HLOOKUP('Data Entry'!I5079,'CST Norms'!$A$48:$K$62,I5079,FALSE))/HLOOKUP('Data Entry'!I5079,'CST Norms'!$A$77:$K$91,I5079,FALSE)</f>
        <v>#N/A</v>
      </c>
      <c r="H5079" t="e">
        <f>( 'Data Entry'!H5079 - HLOOKUP('Data Entry'!I5079,'CST Norms'!$A$65:$K$75,8,FALSE) )/HLOOKUP('Data Entry'!I5079,'CST Norms'!$A$94:$K$104,8,FALSE)</f>
        <v>#N/A</v>
      </c>
      <c r="I5079">
        <f>'Data Entry'!$J5079</f>
        <v>0</v>
      </c>
      <c r="J5079" t="e">
        <f t="shared" si="475"/>
        <v>#N/A</v>
      </c>
      <c r="K5079" t="e">
        <f t="shared" si="476"/>
        <v>#N/A</v>
      </c>
      <c r="L5079" t="e">
        <f t="shared" si="477"/>
        <v>#N/A</v>
      </c>
      <c r="M5079" t="str">
        <f t="shared" si="478"/>
        <v>N/A</v>
      </c>
      <c r="N5079" t="str">
        <f t="shared" si="479"/>
        <v>N/A</v>
      </c>
      <c r="O5079" t="str">
        <f t="shared" si="480"/>
        <v>N/A</v>
      </c>
      <c r="S5079">
        <f>IF(OR(ISBLANK(B5079),ISBLANK(C5079),ISBLANK(D5079),ISBLANK(E5079),ISBLANK(F5079),ISBLANK('Data Entry'!G5079),ISBLANK('Data Entry'!H5079)),0,1)</f>
        <v>0</v>
      </c>
    </row>
    <row r="5080" spans="1:19" x14ac:dyDescent="0.25">
      <c r="A5080">
        <f>'Data Entry'!A5080</f>
        <v>0</v>
      </c>
      <c r="B5080">
        <f>'Data Entry'!B5080</f>
        <v>0</v>
      </c>
      <c r="C5080">
        <f>'Data Entry'!C5080</f>
        <v>0</v>
      </c>
      <c r="D5080">
        <f>'Data Entry'!D5080</f>
        <v>0</v>
      </c>
      <c r="E5080">
        <f>'Data Entry'!E5080</f>
        <v>0</v>
      </c>
      <c r="F5080">
        <f>'Data Entry'!F5080</f>
        <v>0</v>
      </c>
      <c r="G5080" t="e">
        <f>('Data Entry'!G5080-HLOOKUP('Data Entry'!I5080,'CST Norms'!$A$48:$K$62,I5080,FALSE))/HLOOKUP('Data Entry'!I5080,'CST Norms'!$A$77:$K$91,I5080,FALSE)</f>
        <v>#N/A</v>
      </c>
      <c r="H5080" t="e">
        <f>( 'Data Entry'!H5080 - HLOOKUP('Data Entry'!I5080,'CST Norms'!$A$65:$K$75,8,FALSE) )/HLOOKUP('Data Entry'!I5080,'CST Norms'!$A$94:$K$104,8,FALSE)</f>
        <v>#N/A</v>
      </c>
      <c r="I5080">
        <f>'Data Entry'!$J5080</f>
        <v>0</v>
      </c>
      <c r="J5080" t="e">
        <f t="shared" si="475"/>
        <v>#N/A</v>
      </c>
      <c r="K5080" t="e">
        <f t="shared" si="476"/>
        <v>#N/A</v>
      </c>
      <c r="L5080" t="e">
        <f t="shared" si="477"/>
        <v>#N/A</v>
      </c>
      <c r="M5080" t="str">
        <f t="shared" si="478"/>
        <v>N/A</v>
      </c>
      <c r="N5080" t="str">
        <f t="shared" si="479"/>
        <v>N/A</v>
      </c>
      <c r="O5080" t="str">
        <f t="shared" si="480"/>
        <v>N/A</v>
      </c>
      <c r="S5080">
        <f>IF(OR(ISBLANK(B5080),ISBLANK(C5080),ISBLANK(D5080),ISBLANK(E5080),ISBLANK(F5080),ISBLANK('Data Entry'!G5080),ISBLANK('Data Entry'!H5080)),0,1)</f>
        <v>0</v>
      </c>
    </row>
    <row r="5081" spans="1:19" x14ac:dyDescent="0.25">
      <c r="A5081">
        <f>'Data Entry'!A5081</f>
        <v>0</v>
      </c>
      <c r="B5081">
        <f>'Data Entry'!B5081</f>
        <v>0</v>
      </c>
      <c r="C5081">
        <f>'Data Entry'!C5081</f>
        <v>0</v>
      </c>
      <c r="D5081">
        <f>'Data Entry'!D5081</f>
        <v>0</v>
      </c>
      <c r="E5081">
        <f>'Data Entry'!E5081</f>
        <v>0</v>
      </c>
      <c r="F5081">
        <f>'Data Entry'!F5081</f>
        <v>0</v>
      </c>
      <c r="G5081" t="e">
        <f>('Data Entry'!G5081-HLOOKUP('Data Entry'!I5081,'CST Norms'!$A$48:$K$62,I5081,FALSE))/HLOOKUP('Data Entry'!I5081,'CST Norms'!$A$77:$K$91,I5081,FALSE)</f>
        <v>#N/A</v>
      </c>
      <c r="H5081" t="e">
        <f>( 'Data Entry'!H5081 - HLOOKUP('Data Entry'!I5081,'CST Norms'!$A$65:$K$75,8,FALSE) )/HLOOKUP('Data Entry'!I5081,'CST Norms'!$A$94:$K$104,8,FALSE)</f>
        <v>#N/A</v>
      </c>
      <c r="I5081">
        <f>'Data Entry'!$J5081</f>
        <v>0</v>
      </c>
      <c r="J5081" t="e">
        <f t="shared" si="475"/>
        <v>#N/A</v>
      </c>
      <c r="K5081" t="e">
        <f t="shared" si="476"/>
        <v>#N/A</v>
      </c>
      <c r="L5081" t="e">
        <f t="shared" si="477"/>
        <v>#N/A</v>
      </c>
      <c r="M5081" t="str">
        <f t="shared" si="478"/>
        <v>N/A</v>
      </c>
      <c r="N5081" t="str">
        <f t="shared" si="479"/>
        <v>N/A</v>
      </c>
      <c r="O5081" t="str">
        <f t="shared" si="480"/>
        <v>N/A</v>
      </c>
      <c r="S5081">
        <f>IF(OR(ISBLANK(B5081),ISBLANK(C5081),ISBLANK(D5081),ISBLANK(E5081),ISBLANK(F5081),ISBLANK('Data Entry'!G5081),ISBLANK('Data Entry'!H5081)),0,1)</f>
        <v>0</v>
      </c>
    </row>
    <row r="5082" spans="1:19" x14ac:dyDescent="0.25">
      <c r="A5082">
        <f>'Data Entry'!A5082</f>
        <v>0</v>
      </c>
      <c r="B5082">
        <f>'Data Entry'!B5082</f>
        <v>0</v>
      </c>
      <c r="C5082">
        <f>'Data Entry'!C5082</f>
        <v>0</v>
      </c>
      <c r="D5082">
        <f>'Data Entry'!D5082</f>
        <v>0</v>
      </c>
      <c r="E5082">
        <f>'Data Entry'!E5082</f>
        <v>0</v>
      </c>
      <c r="F5082">
        <f>'Data Entry'!F5082</f>
        <v>0</v>
      </c>
      <c r="G5082" t="e">
        <f>('Data Entry'!G5082-HLOOKUP('Data Entry'!I5082,'CST Norms'!$A$48:$K$62,I5082,FALSE))/HLOOKUP('Data Entry'!I5082,'CST Norms'!$A$77:$K$91,I5082,FALSE)</f>
        <v>#N/A</v>
      </c>
      <c r="H5082" t="e">
        <f>( 'Data Entry'!H5082 - HLOOKUP('Data Entry'!I5082,'CST Norms'!$A$65:$K$75,8,FALSE) )/HLOOKUP('Data Entry'!I5082,'CST Norms'!$A$94:$K$104,8,FALSE)</f>
        <v>#N/A</v>
      </c>
      <c r="I5082">
        <f>'Data Entry'!$J5082</f>
        <v>0</v>
      </c>
      <c r="J5082" t="e">
        <f t="shared" si="475"/>
        <v>#N/A</v>
      </c>
      <c r="K5082" t="e">
        <f t="shared" si="476"/>
        <v>#N/A</v>
      </c>
      <c r="L5082" t="e">
        <f t="shared" si="477"/>
        <v>#N/A</v>
      </c>
      <c r="M5082" t="str">
        <f t="shared" si="478"/>
        <v>N/A</v>
      </c>
      <c r="N5082" t="str">
        <f t="shared" si="479"/>
        <v>N/A</v>
      </c>
      <c r="O5082" t="str">
        <f t="shared" si="480"/>
        <v>N/A</v>
      </c>
      <c r="S5082">
        <f>IF(OR(ISBLANK(B5082),ISBLANK(C5082),ISBLANK(D5082),ISBLANK(E5082),ISBLANK(F5082),ISBLANK('Data Entry'!G5082),ISBLANK('Data Entry'!H5082)),0,1)</f>
        <v>0</v>
      </c>
    </row>
    <row r="5083" spans="1:19" x14ac:dyDescent="0.25">
      <c r="A5083">
        <f>'Data Entry'!A5083</f>
        <v>0</v>
      </c>
      <c r="B5083">
        <f>'Data Entry'!B5083</f>
        <v>0</v>
      </c>
      <c r="C5083">
        <f>'Data Entry'!C5083</f>
        <v>0</v>
      </c>
      <c r="D5083">
        <f>'Data Entry'!D5083</f>
        <v>0</v>
      </c>
      <c r="E5083">
        <f>'Data Entry'!E5083</f>
        <v>0</v>
      </c>
      <c r="F5083">
        <f>'Data Entry'!F5083</f>
        <v>0</v>
      </c>
      <c r="G5083" t="e">
        <f>('Data Entry'!G5083-HLOOKUP('Data Entry'!I5083,'CST Norms'!$A$48:$K$62,I5083,FALSE))/HLOOKUP('Data Entry'!I5083,'CST Norms'!$A$77:$K$91,I5083,FALSE)</f>
        <v>#N/A</v>
      </c>
      <c r="H5083" t="e">
        <f>( 'Data Entry'!H5083 - HLOOKUP('Data Entry'!I5083,'CST Norms'!$A$65:$K$75,8,FALSE) )/HLOOKUP('Data Entry'!I5083,'CST Norms'!$A$94:$K$104,8,FALSE)</f>
        <v>#N/A</v>
      </c>
      <c r="I5083">
        <f>'Data Entry'!$J5083</f>
        <v>0</v>
      </c>
      <c r="J5083" t="e">
        <f t="shared" si="475"/>
        <v>#N/A</v>
      </c>
      <c r="K5083" t="e">
        <f t="shared" si="476"/>
        <v>#N/A</v>
      </c>
      <c r="L5083" t="e">
        <f t="shared" si="477"/>
        <v>#N/A</v>
      </c>
      <c r="M5083" t="str">
        <f t="shared" si="478"/>
        <v>N/A</v>
      </c>
      <c r="N5083" t="str">
        <f t="shared" si="479"/>
        <v>N/A</v>
      </c>
      <c r="O5083" t="str">
        <f t="shared" si="480"/>
        <v>N/A</v>
      </c>
      <c r="S5083">
        <f>IF(OR(ISBLANK(B5083),ISBLANK(C5083),ISBLANK(D5083),ISBLANK(E5083),ISBLANK(F5083),ISBLANK('Data Entry'!G5083),ISBLANK('Data Entry'!H5083)),0,1)</f>
        <v>0</v>
      </c>
    </row>
    <row r="5084" spans="1:19" x14ac:dyDescent="0.25">
      <c r="A5084">
        <f>'Data Entry'!A5084</f>
        <v>0</v>
      </c>
      <c r="B5084">
        <f>'Data Entry'!B5084</f>
        <v>0</v>
      </c>
      <c r="C5084">
        <f>'Data Entry'!C5084</f>
        <v>0</v>
      </c>
      <c r="D5084">
        <f>'Data Entry'!D5084</f>
        <v>0</v>
      </c>
      <c r="E5084">
        <f>'Data Entry'!E5084</f>
        <v>0</v>
      </c>
      <c r="F5084">
        <f>'Data Entry'!F5084</f>
        <v>0</v>
      </c>
      <c r="G5084" t="e">
        <f>('Data Entry'!G5084-HLOOKUP('Data Entry'!I5084,'CST Norms'!$A$48:$K$62,I5084,FALSE))/HLOOKUP('Data Entry'!I5084,'CST Norms'!$A$77:$K$91,I5084,FALSE)</f>
        <v>#N/A</v>
      </c>
      <c r="H5084" t="e">
        <f>( 'Data Entry'!H5084 - HLOOKUP('Data Entry'!I5084,'CST Norms'!$A$65:$K$75,8,FALSE) )/HLOOKUP('Data Entry'!I5084,'CST Norms'!$A$94:$K$104,8,FALSE)</f>
        <v>#N/A</v>
      </c>
      <c r="I5084">
        <f>'Data Entry'!$J5084</f>
        <v>0</v>
      </c>
      <c r="J5084" t="e">
        <f t="shared" si="475"/>
        <v>#N/A</v>
      </c>
      <c r="K5084" t="e">
        <f t="shared" si="476"/>
        <v>#N/A</v>
      </c>
      <c r="L5084" t="e">
        <f t="shared" si="477"/>
        <v>#N/A</v>
      </c>
      <c r="M5084" t="str">
        <f t="shared" si="478"/>
        <v>N/A</v>
      </c>
      <c r="N5084" t="str">
        <f t="shared" si="479"/>
        <v>N/A</v>
      </c>
      <c r="O5084" t="str">
        <f t="shared" si="480"/>
        <v>N/A</v>
      </c>
      <c r="S5084">
        <f>IF(OR(ISBLANK(B5084),ISBLANK(C5084),ISBLANK(D5084),ISBLANK(E5084),ISBLANK(F5084),ISBLANK('Data Entry'!G5084),ISBLANK('Data Entry'!H5084)),0,1)</f>
        <v>0</v>
      </c>
    </row>
    <row r="5085" spans="1:19" x14ac:dyDescent="0.25">
      <c r="A5085">
        <f>'Data Entry'!A5085</f>
        <v>0</v>
      </c>
      <c r="B5085">
        <f>'Data Entry'!B5085</f>
        <v>0</v>
      </c>
      <c r="C5085">
        <f>'Data Entry'!C5085</f>
        <v>0</v>
      </c>
      <c r="D5085">
        <f>'Data Entry'!D5085</f>
        <v>0</v>
      </c>
      <c r="E5085">
        <f>'Data Entry'!E5085</f>
        <v>0</v>
      </c>
      <c r="F5085">
        <f>'Data Entry'!F5085</f>
        <v>0</v>
      </c>
      <c r="G5085" t="e">
        <f>('Data Entry'!G5085-HLOOKUP('Data Entry'!I5085,'CST Norms'!$A$48:$K$62,I5085,FALSE))/HLOOKUP('Data Entry'!I5085,'CST Norms'!$A$77:$K$91,I5085,FALSE)</f>
        <v>#N/A</v>
      </c>
      <c r="H5085" t="e">
        <f>( 'Data Entry'!H5085 - HLOOKUP('Data Entry'!I5085,'CST Norms'!$A$65:$K$75,8,FALSE) )/HLOOKUP('Data Entry'!I5085,'CST Norms'!$A$94:$K$104,8,FALSE)</f>
        <v>#N/A</v>
      </c>
      <c r="I5085">
        <f>'Data Entry'!$J5085</f>
        <v>0</v>
      </c>
      <c r="J5085" t="e">
        <f t="shared" si="475"/>
        <v>#N/A</v>
      </c>
      <c r="K5085" t="e">
        <f t="shared" si="476"/>
        <v>#N/A</v>
      </c>
      <c r="L5085" t="e">
        <f t="shared" si="477"/>
        <v>#N/A</v>
      </c>
      <c r="M5085" t="str">
        <f t="shared" si="478"/>
        <v>N/A</v>
      </c>
      <c r="N5085" t="str">
        <f t="shared" si="479"/>
        <v>N/A</v>
      </c>
      <c r="O5085" t="str">
        <f t="shared" si="480"/>
        <v>N/A</v>
      </c>
      <c r="S5085">
        <f>IF(OR(ISBLANK(B5085),ISBLANK(C5085),ISBLANK(D5085),ISBLANK(E5085),ISBLANK(F5085),ISBLANK('Data Entry'!G5085),ISBLANK('Data Entry'!H5085)),0,1)</f>
        <v>0</v>
      </c>
    </row>
    <row r="5086" spans="1:19" x14ac:dyDescent="0.25">
      <c r="A5086">
        <f>'Data Entry'!A5086</f>
        <v>0</v>
      </c>
      <c r="B5086">
        <f>'Data Entry'!B5086</f>
        <v>0</v>
      </c>
      <c r="C5086">
        <f>'Data Entry'!C5086</f>
        <v>0</v>
      </c>
      <c r="D5086">
        <f>'Data Entry'!D5086</f>
        <v>0</v>
      </c>
      <c r="E5086">
        <f>'Data Entry'!E5086</f>
        <v>0</v>
      </c>
      <c r="F5086">
        <f>'Data Entry'!F5086</f>
        <v>0</v>
      </c>
      <c r="G5086" t="e">
        <f>('Data Entry'!G5086-HLOOKUP('Data Entry'!I5086,'CST Norms'!$A$48:$K$62,I5086,FALSE))/HLOOKUP('Data Entry'!I5086,'CST Norms'!$A$77:$K$91,I5086,FALSE)</f>
        <v>#N/A</v>
      </c>
      <c r="H5086" t="e">
        <f>( 'Data Entry'!H5086 - HLOOKUP('Data Entry'!I5086,'CST Norms'!$A$65:$K$75,8,FALSE) )/HLOOKUP('Data Entry'!I5086,'CST Norms'!$A$94:$K$104,8,FALSE)</f>
        <v>#N/A</v>
      </c>
      <c r="I5086">
        <f>'Data Entry'!$J5086</f>
        <v>0</v>
      </c>
      <c r="J5086" t="e">
        <f t="shared" si="475"/>
        <v>#N/A</v>
      </c>
      <c r="K5086" t="e">
        <f t="shared" si="476"/>
        <v>#N/A</v>
      </c>
      <c r="L5086" t="e">
        <f t="shared" si="477"/>
        <v>#N/A</v>
      </c>
      <c r="M5086" t="str">
        <f t="shared" si="478"/>
        <v>N/A</v>
      </c>
      <c r="N5086" t="str">
        <f t="shared" si="479"/>
        <v>N/A</v>
      </c>
      <c r="O5086" t="str">
        <f t="shared" si="480"/>
        <v>N/A</v>
      </c>
      <c r="S5086">
        <f>IF(OR(ISBLANK(B5086),ISBLANK(C5086),ISBLANK(D5086),ISBLANK(E5086),ISBLANK(F5086),ISBLANK('Data Entry'!G5086),ISBLANK('Data Entry'!H5086)),0,1)</f>
        <v>0</v>
      </c>
    </row>
    <row r="5087" spans="1:19" x14ac:dyDescent="0.25">
      <c r="A5087">
        <f>'Data Entry'!A5087</f>
        <v>0</v>
      </c>
      <c r="B5087">
        <f>'Data Entry'!B5087</f>
        <v>0</v>
      </c>
      <c r="C5087">
        <f>'Data Entry'!C5087</f>
        <v>0</v>
      </c>
      <c r="D5087">
        <f>'Data Entry'!D5087</f>
        <v>0</v>
      </c>
      <c r="E5087">
        <f>'Data Entry'!E5087</f>
        <v>0</v>
      </c>
      <c r="F5087">
        <f>'Data Entry'!F5087</f>
        <v>0</v>
      </c>
      <c r="G5087" t="e">
        <f>('Data Entry'!G5087-HLOOKUP('Data Entry'!I5087,'CST Norms'!$A$48:$K$62,I5087,FALSE))/HLOOKUP('Data Entry'!I5087,'CST Norms'!$A$77:$K$91,I5087,FALSE)</f>
        <v>#N/A</v>
      </c>
      <c r="H5087" t="e">
        <f>( 'Data Entry'!H5087 - HLOOKUP('Data Entry'!I5087,'CST Norms'!$A$65:$K$75,8,FALSE) )/HLOOKUP('Data Entry'!I5087,'CST Norms'!$A$94:$K$104,8,FALSE)</f>
        <v>#N/A</v>
      </c>
      <c r="I5087">
        <f>'Data Entry'!$J5087</f>
        <v>0</v>
      </c>
      <c r="J5087" t="e">
        <f t="shared" si="475"/>
        <v>#N/A</v>
      </c>
      <c r="K5087" t="e">
        <f t="shared" si="476"/>
        <v>#N/A</v>
      </c>
      <c r="L5087" t="e">
        <f t="shared" si="477"/>
        <v>#N/A</v>
      </c>
      <c r="M5087" t="str">
        <f t="shared" si="478"/>
        <v>N/A</v>
      </c>
      <c r="N5087" t="str">
        <f t="shared" si="479"/>
        <v>N/A</v>
      </c>
      <c r="O5087" t="str">
        <f t="shared" si="480"/>
        <v>N/A</v>
      </c>
      <c r="S5087">
        <f>IF(OR(ISBLANK(B5087),ISBLANK(C5087),ISBLANK(D5087),ISBLANK(E5087),ISBLANK(F5087),ISBLANK('Data Entry'!G5087),ISBLANK('Data Entry'!H5087)),0,1)</f>
        <v>0</v>
      </c>
    </row>
    <row r="5088" spans="1:19" x14ac:dyDescent="0.25">
      <c r="A5088">
        <f>'Data Entry'!A5088</f>
        <v>0</v>
      </c>
      <c r="B5088">
        <f>'Data Entry'!B5088</f>
        <v>0</v>
      </c>
      <c r="C5088">
        <f>'Data Entry'!C5088</f>
        <v>0</v>
      </c>
      <c r="D5088">
        <f>'Data Entry'!D5088</f>
        <v>0</v>
      </c>
      <c r="E5088">
        <f>'Data Entry'!E5088</f>
        <v>0</v>
      </c>
      <c r="F5088">
        <f>'Data Entry'!F5088</f>
        <v>0</v>
      </c>
      <c r="G5088" t="e">
        <f>('Data Entry'!G5088-HLOOKUP('Data Entry'!I5088,'CST Norms'!$A$48:$K$62,I5088,FALSE))/HLOOKUP('Data Entry'!I5088,'CST Norms'!$A$77:$K$91,I5088,FALSE)</f>
        <v>#N/A</v>
      </c>
      <c r="H5088" t="e">
        <f>( 'Data Entry'!H5088 - HLOOKUP('Data Entry'!I5088,'CST Norms'!$A$65:$K$75,8,FALSE) )/HLOOKUP('Data Entry'!I5088,'CST Norms'!$A$94:$K$104,8,FALSE)</f>
        <v>#N/A</v>
      </c>
      <c r="I5088">
        <f>'Data Entry'!$J5088</f>
        <v>0</v>
      </c>
      <c r="J5088" t="e">
        <f t="shared" si="475"/>
        <v>#N/A</v>
      </c>
      <c r="K5088" t="e">
        <f t="shared" si="476"/>
        <v>#N/A</v>
      </c>
      <c r="L5088" t="e">
        <f t="shared" si="477"/>
        <v>#N/A</v>
      </c>
      <c r="M5088" t="str">
        <f t="shared" si="478"/>
        <v>N/A</v>
      </c>
      <c r="N5088" t="str">
        <f t="shared" si="479"/>
        <v>N/A</v>
      </c>
      <c r="O5088" t="str">
        <f t="shared" si="480"/>
        <v>N/A</v>
      </c>
      <c r="S5088">
        <f>IF(OR(ISBLANK(B5088),ISBLANK(C5088),ISBLANK(D5088),ISBLANK(E5088),ISBLANK(F5088),ISBLANK('Data Entry'!G5088),ISBLANK('Data Entry'!H5088)),0,1)</f>
        <v>0</v>
      </c>
    </row>
    <row r="5089" spans="1:19" x14ac:dyDescent="0.25">
      <c r="A5089">
        <f>'Data Entry'!A5089</f>
        <v>0</v>
      </c>
      <c r="B5089">
        <f>'Data Entry'!B5089</f>
        <v>0</v>
      </c>
      <c r="C5089">
        <f>'Data Entry'!C5089</f>
        <v>0</v>
      </c>
      <c r="D5089">
        <f>'Data Entry'!D5089</f>
        <v>0</v>
      </c>
      <c r="E5089">
        <f>'Data Entry'!E5089</f>
        <v>0</v>
      </c>
      <c r="F5089">
        <f>'Data Entry'!F5089</f>
        <v>0</v>
      </c>
      <c r="G5089" t="e">
        <f>('Data Entry'!G5089-HLOOKUP('Data Entry'!I5089,'CST Norms'!$A$48:$K$62,I5089,FALSE))/HLOOKUP('Data Entry'!I5089,'CST Norms'!$A$77:$K$91,I5089,FALSE)</f>
        <v>#N/A</v>
      </c>
      <c r="H5089" t="e">
        <f>( 'Data Entry'!H5089 - HLOOKUP('Data Entry'!I5089,'CST Norms'!$A$65:$K$75,8,FALSE) )/HLOOKUP('Data Entry'!I5089,'CST Norms'!$A$94:$K$104,8,FALSE)</f>
        <v>#N/A</v>
      </c>
      <c r="I5089">
        <f>'Data Entry'!$J5089</f>
        <v>0</v>
      </c>
      <c r="J5089" t="e">
        <f t="shared" si="475"/>
        <v>#N/A</v>
      </c>
      <c r="K5089" t="e">
        <f t="shared" si="476"/>
        <v>#N/A</v>
      </c>
      <c r="L5089" t="e">
        <f t="shared" si="477"/>
        <v>#N/A</v>
      </c>
      <c r="M5089" t="str">
        <f t="shared" si="478"/>
        <v>N/A</v>
      </c>
      <c r="N5089" t="str">
        <f t="shared" si="479"/>
        <v>N/A</v>
      </c>
      <c r="O5089" t="str">
        <f t="shared" si="480"/>
        <v>N/A</v>
      </c>
      <c r="S5089">
        <f>IF(OR(ISBLANK(B5089),ISBLANK(C5089),ISBLANK(D5089),ISBLANK(E5089),ISBLANK(F5089),ISBLANK('Data Entry'!G5089),ISBLANK('Data Entry'!H5089)),0,1)</f>
        <v>0</v>
      </c>
    </row>
    <row r="5090" spans="1:19" x14ac:dyDescent="0.25">
      <c r="A5090">
        <f>'Data Entry'!A5090</f>
        <v>0</v>
      </c>
      <c r="B5090">
        <f>'Data Entry'!B5090</f>
        <v>0</v>
      </c>
      <c r="C5090">
        <f>'Data Entry'!C5090</f>
        <v>0</v>
      </c>
      <c r="D5090">
        <f>'Data Entry'!D5090</f>
        <v>0</v>
      </c>
      <c r="E5090">
        <f>'Data Entry'!E5090</f>
        <v>0</v>
      </c>
      <c r="F5090">
        <f>'Data Entry'!F5090</f>
        <v>0</v>
      </c>
      <c r="G5090" t="e">
        <f>('Data Entry'!G5090-HLOOKUP('Data Entry'!I5090,'CST Norms'!$A$48:$K$62,I5090,FALSE))/HLOOKUP('Data Entry'!I5090,'CST Norms'!$A$77:$K$91,I5090,FALSE)</f>
        <v>#N/A</v>
      </c>
      <c r="H5090" t="e">
        <f>( 'Data Entry'!H5090 - HLOOKUP('Data Entry'!I5090,'CST Norms'!$A$65:$K$75,8,FALSE) )/HLOOKUP('Data Entry'!I5090,'CST Norms'!$A$94:$K$104,8,FALSE)</f>
        <v>#N/A</v>
      </c>
      <c r="I5090">
        <f>'Data Entry'!$J5090</f>
        <v>0</v>
      </c>
      <c r="J5090" t="e">
        <f t="shared" si="475"/>
        <v>#N/A</v>
      </c>
      <c r="K5090" t="e">
        <f t="shared" si="476"/>
        <v>#N/A</v>
      </c>
      <c r="L5090" t="e">
        <f t="shared" si="477"/>
        <v>#N/A</v>
      </c>
      <c r="M5090" t="str">
        <f t="shared" si="478"/>
        <v>N/A</v>
      </c>
      <c r="N5090" t="str">
        <f t="shared" si="479"/>
        <v>N/A</v>
      </c>
      <c r="O5090" t="str">
        <f t="shared" si="480"/>
        <v>N/A</v>
      </c>
      <c r="S5090">
        <f>IF(OR(ISBLANK(B5090),ISBLANK(C5090),ISBLANK(D5090),ISBLANK(E5090),ISBLANK(F5090),ISBLANK('Data Entry'!G5090),ISBLANK('Data Entry'!H5090)),0,1)</f>
        <v>0</v>
      </c>
    </row>
    <row r="5091" spans="1:19" x14ac:dyDescent="0.25">
      <c r="A5091">
        <f>'Data Entry'!A5091</f>
        <v>0</v>
      </c>
      <c r="B5091">
        <f>'Data Entry'!B5091</f>
        <v>0</v>
      </c>
      <c r="C5091">
        <f>'Data Entry'!C5091</f>
        <v>0</v>
      </c>
      <c r="D5091">
        <f>'Data Entry'!D5091</f>
        <v>0</v>
      </c>
      <c r="E5091">
        <f>'Data Entry'!E5091</f>
        <v>0</v>
      </c>
      <c r="F5091">
        <f>'Data Entry'!F5091</f>
        <v>0</v>
      </c>
      <c r="G5091" t="e">
        <f>('Data Entry'!G5091-HLOOKUP('Data Entry'!I5091,'CST Norms'!$A$48:$K$62,I5091,FALSE))/HLOOKUP('Data Entry'!I5091,'CST Norms'!$A$77:$K$91,I5091,FALSE)</f>
        <v>#N/A</v>
      </c>
      <c r="H5091" t="e">
        <f>( 'Data Entry'!H5091 - HLOOKUP('Data Entry'!I5091,'CST Norms'!$A$65:$K$75,8,FALSE) )/HLOOKUP('Data Entry'!I5091,'CST Norms'!$A$94:$K$104,8,FALSE)</f>
        <v>#N/A</v>
      </c>
      <c r="I5091">
        <f>'Data Entry'!$J5091</f>
        <v>0</v>
      </c>
      <c r="J5091" t="e">
        <f t="shared" si="475"/>
        <v>#N/A</v>
      </c>
      <c r="K5091" t="e">
        <f t="shared" si="476"/>
        <v>#N/A</v>
      </c>
      <c r="L5091" t="e">
        <f t="shared" si="477"/>
        <v>#N/A</v>
      </c>
      <c r="M5091" t="str">
        <f t="shared" si="478"/>
        <v>N/A</v>
      </c>
      <c r="N5091" t="str">
        <f t="shared" si="479"/>
        <v>N/A</v>
      </c>
      <c r="O5091" t="str">
        <f t="shared" si="480"/>
        <v>N/A</v>
      </c>
      <c r="S5091">
        <f>IF(OR(ISBLANK(B5091),ISBLANK(C5091),ISBLANK(D5091),ISBLANK(E5091),ISBLANK(F5091),ISBLANK('Data Entry'!G5091),ISBLANK('Data Entry'!H5091)),0,1)</f>
        <v>0</v>
      </c>
    </row>
    <row r="5092" spans="1:19" x14ac:dyDescent="0.25">
      <c r="A5092">
        <f>'Data Entry'!A5092</f>
        <v>0</v>
      </c>
      <c r="B5092">
        <f>'Data Entry'!B5092</f>
        <v>0</v>
      </c>
      <c r="C5092">
        <f>'Data Entry'!C5092</f>
        <v>0</v>
      </c>
      <c r="D5092">
        <f>'Data Entry'!D5092</f>
        <v>0</v>
      </c>
      <c r="E5092">
        <f>'Data Entry'!E5092</f>
        <v>0</v>
      </c>
      <c r="F5092">
        <f>'Data Entry'!F5092</f>
        <v>0</v>
      </c>
      <c r="G5092" t="e">
        <f>('Data Entry'!G5092-HLOOKUP('Data Entry'!I5092,'CST Norms'!$A$48:$K$62,I5092,FALSE))/HLOOKUP('Data Entry'!I5092,'CST Norms'!$A$77:$K$91,I5092,FALSE)</f>
        <v>#N/A</v>
      </c>
      <c r="H5092" t="e">
        <f>( 'Data Entry'!H5092 - HLOOKUP('Data Entry'!I5092,'CST Norms'!$A$65:$K$75,8,FALSE) )/HLOOKUP('Data Entry'!I5092,'CST Norms'!$A$94:$K$104,8,FALSE)</f>
        <v>#N/A</v>
      </c>
      <c r="I5092">
        <f>'Data Entry'!$J5092</f>
        <v>0</v>
      </c>
      <c r="J5092" t="e">
        <f t="shared" si="475"/>
        <v>#N/A</v>
      </c>
      <c r="K5092" t="e">
        <f t="shared" si="476"/>
        <v>#N/A</v>
      </c>
      <c r="L5092" t="e">
        <f t="shared" si="477"/>
        <v>#N/A</v>
      </c>
      <c r="M5092" t="str">
        <f t="shared" si="478"/>
        <v>N/A</v>
      </c>
      <c r="N5092" t="str">
        <f t="shared" si="479"/>
        <v>N/A</v>
      </c>
      <c r="O5092" t="str">
        <f t="shared" si="480"/>
        <v>N/A</v>
      </c>
      <c r="S5092">
        <f>IF(OR(ISBLANK(B5092),ISBLANK(C5092),ISBLANK(D5092),ISBLANK(E5092),ISBLANK(F5092),ISBLANK('Data Entry'!G5092),ISBLANK('Data Entry'!H5092)),0,1)</f>
        <v>0</v>
      </c>
    </row>
    <row r="5093" spans="1:19" x14ac:dyDescent="0.25">
      <c r="A5093">
        <f>'Data Entry'!A5093</f>
        <v>0</v>
      </c>
      <c r="B5093">
        <f>'Data Entry'!B5093</f>
        <v>0</v>
      </c>
      <c r="C5093">
        <f>'Data Entry'!C5093</f>
        <v>0</v>
      </c>
      <c r="D5093">
        <f>'Data Entry'!D5093</f>
        <v>0</v>
      </c>
      <c r="E5093">
        <f>'Data Entry'!E5093</f>
        <v>0</v>
      </c>
      <c r="F5093">
        <f>'Data Entry'!F5093</f>
        <v>0</v>
      </c>
      <c r="G5093" t="e">
        <f>('Data Entry'!G5093-HLOOKUP('Data Entry'!I5093,'CST Norms'!$A$48:$K$62,I5093,FALSE))/HLOOKUP('Data Entry'!I5093,'CST Norms'!$A$77:$K$91,I5093,FALSE)</f>
        <v>#N/A</v>
      </c>
      <c r="H5093" t="e">
        <f>( 'Data Entry'!H5093 - HLOOKUP('Data Entry'!I5093,'CST Norms'!$A$65:$K$75,8,FALSE) )/HLOOKUP('Data Entry'!I5093,'CST Norms'!$A$94:$K$104,8,FALSE)</f>
        <v>#N/A</v>
      </c>
      <c r="I5093">
        <f>'Data Entry'!$J5093</f>
        <v>0</v>
      </c>
      <c r="J5093" t="e">
        <f t="shared" si="475"/>
        <v>#N/A</v>
      </c>
      <c r="K5093" t="e">
        <f t="shared" si="476"/>
        <v>#N/A</v>
      </c>
      <c r="L5093" t="e">
        <f t="shared" si="477"/>
        <v>#N/A</v>
      </c>
      <c r="M5093" t="str">
        <f t="shared" si="478"/>
        <v>N/A</v>
      </c>
      <c r="N5093" t="str">
        <f t="shared" si="479"/>
        <v>N/A</v>
      </c>
      <c r="O5093" t="str">
        <f t="shared" si="480"/>
        <v>N/A</v>
      </c>
      <c r="S5093">
        <f>IF(OR(ISBLANK(B5093),ISBLANK(C5093),ISBLANK(D5093),ISBLANK(E5093),ISBLANK(F5093),ISBLANK('Data Entry'!G5093),ISBLANK('Data Entry'!H5093)),0,1)</f>
        <v>0</v>
      </c>
    </row>
    <row r="5094" spans="1:19" x14ac:dyDescent="0.25">
      <c r="A5094">
        <f>'Data Entry'!A5094</f>
        <v>0</v>
      </c>
      <c r="B5094">
        <f>'Data Entry'!B5094</f>
        <v>0</v>
      </c>
      <c r="C5094">
        <f>'Data Entry'!C5094</f>
        <v>0</v>
      </c>
      <c r="D5094">
        <f>'Data Entry'!D5094</f>
        <v>0</v>
      </c>
      <c r="E5094">
        <f>'Data Entry'!E5094</f>
        <v>0</v>
      </c>
      <c r="F5094">
        <f>'Data Entry'!F5094</f>
        <v>0</v>
      </c>
      <c r="G5094" t="e">
        <f>('Data Entry'!G5094-HLOOKUP('Data Entry'!I5094,'CST Norms'!$A$48:$K$62,I5094,FALSE))/HLOOKUP('Data Entry'!I5094,'CST Norms'!$A$77:$K$91,I5094,FALSE)</f>
        <v>#N/A</v>
      </c>
      <c r="H5094" t="e">
        <f>( 'Data Entry'!H5094 - HLOOKUP('Data Entry'!I5094,'CST Norms'!$A$65:$K$75,8,FALSE) )/HLOOKUP('Data Entry'!I5094,'CST Norms'!$A$94:$K$104,8,FALSE)</f>
        <v>#N/A</v>
      </c>
      <c r="I5094">
        <f>'Data Entry'!$J5094</f>
        <v>0</v>
      </c>
      <c r="J5094" t="e">
        <f t="shared" si="475"/>
        <v>#N/A</v>
      </c>
      <c r="K5094" t="e">
        <f t="shared" si="476"/>
        <v>#N/A</v>
      </c>
      <c r="L5094" t="e">
        <f t="shared" si="477"/>
        <v>#N/A</v>
      </c>
      <c r="M5094" t="str">
        <f t="shared" si="478"/>
        <v>N/A</v>
      </c>
      <c r="N5094" t="str">
        <f t="shared" si="479"/>
        <v>N/A</v>
      </c>
      <c r="O5094" t="str">
        <f t="shared" si="480"/>
        <v>N/A</v>
      </c>
      <c r="S5094">
        <f>IF(OR(ISBLANK(B5094),ISBLANK(C5094),ISBLANK(D5094),ISBLANK(E5094),ISBLANK(F5094),ISBLANK('Data Entry'!G5094),ISBLANK('Data Entry'!H5094)),0,1)</f>
        <v>0</v>
      </c>
    </row>
    <row r="5095" spans="1:19" x14ac:dyDescent="0.25">
      <c r="A5095">
        <f>'Data Entry'!A5095</f>
        <v>0</v>
      </c>
      <c r="B5095">
        <f>'Data Entry'!B5095</f>
        <v>0</v>
      </c>
      <c r="C5095">
        <f>'Data Entry'!C5095</f>
        <v>0</v>
      </c>
      <c r="D5095">
        <f>'Data Entry'!D5095</f>
        <v>0</v>
      </c>
      <c r="E5095">
        <f>'Data Entry'!E5095</f>
        <v>0</v>
      </c>
      <c r="F5095">
        <f>'Data Entry'!F5095</f>
        <v>0</v>
      </c>
      <c r="G5095" t="e">
        <f>('Data Entry'!G5095-HLOOKUP('Data Entry'!I5095,'CST Norms'!$A$48:$K$62,I5095,FALSE))/HLOOKUP('Data Entry'!I5095,'CST Norms'!$A$77:$K$91,I5095,FALSE)</f>
        <v>#N/A</v>
      </c>
      <c r="H5095" t="e">
        <f>( 'Data Entry'!H5095 - HLOOKUP('Data Entry'!I5095,'CST Norms'!$A$65:$K$75,8,FALSE) )/HLOOKUP('Data Entry'!I5095,'CST Norms'!$A$94:$K$104,8,FALSE)</f>
        <v>#N/A</v>
      </c>
      <c r="I5095">
        <f>'Data Entry'!$J5095</f>
        <v>0</v>
      </c>
      <c r="J5095" t="e">
        <f t="shared" si="475"/>
        <v>#N/A</v>
      </c>
      <c r="K5095" t="e">
        <f t="shared" si="476"/>
        <v>#N/A</v>
      </c>
      <c r="L5095" t="e">
        <f t="shared" si="477"/>
        <v>#N/A</v>
      </c>
      <c r="M5095" t="str">
        <f t="shared" si="478"/>
        <v>N/A</v>
      </c>
      <c r="N5095" t="str">
        <f t="shared" si="479"/>
        <v>N/A</v>
      </c>
      <c r="O5095" t="str">
        <f t="shared" si="480"/>
        <v>N/A</v>
      </c>
      <c r="S5095">
        <f>IF(OR(ISBLANK(B5095),ISBLANK(C5095),ISBLANK(D5095),ISBLANK(E5095),ISBLANK(F5095),ISBLANK('Data Entry'!G5095),ISBLANK('Data Entry'!H5095)),0,1)</f>
        <v>0</v>
      </c>
    </row>
    <row r="5096" spans="1:19" x14ac:dyDescent="0.25">
      <c r="A5096">
        <f>'Data Entry'!A5096</f>
        <v>0</v>
      </c>
      <c r="B5096">
        <f>'Data Entry'!B5096</f>
        <v>0</v>
      </c>
      <c r="C5096">
        <f>'Data Entry'!C5096</f>
        <v>0</v>
      </c>
      <c r="D5096">
        <f>'Data Entry'!D5096</f>
        <v>0</v>
      </c>
      <c r="E5096">
        <f>'Data Entry'!E5096</f>
        <v>0</v>
      </c>
      <c r="F5096">
        <f>'Data Entry'!F5096</f>
        <v>0</v>
      </c>
      <c r="G5096" t="e">
        <f>('Data Entry'!G5096-HLOOKUP('Data Entry'!I5096,'CST Norms'!$A$48:$K$62,I5096,FALSE))/HLOOKUP('Data Entry'!I5096,'CST Norms'!$A$77:$K$91,I5096,FALSE)</f>
        <v>#N/A</v>
      </c>
      <c r="H5096" t="e">
        <f>( 'Data Entry'!H5096 - HLOOKUP('Data Entry'!I5096,'CST Norms'!$A$65:$K$75,8,FALSE) )/HLOOKUP('Data Entry'!I5096,'CST Norms'!$A$94:$K$104,8,FALSE)</f>
        <v>#N/A</v>
      </c>
      <c r="I5096">
        <f>'Data Entry'!$J5096</f>
        <v>0</v>
      </c>
      <c r="J5096" t="e">
        <f t="shared" si="475"/>
        <v>#N/A</v>
      </c>
      <c r="K5096" t="e">
        <f t="shared" si="476"/>
        <v>#N/A</v>
      </c>
      <c r="L5096" t="e">
        <f t="shared" si="477"/>
        <v>#N/A</v>
      </c>
      <c r="M5096" t="str">
        <f t="shared" si="478"/>
        <v>N/A</v>
      </c>
      <c r="N5096" t="str">
        <f t="shared" si="479"/>
        <v>N/A</v>
      </c>
      <c r="O5096" t="str">
        <f t="shared" si="480"/>
        <v>N/A</v>
      </c>
      <c r="S5096">
        <f>IF(OR(ISBLANK(B5096),ISBLANK(C5096),ISBLANK(D5096),ISBLANK(E5096),ISBLANK(F5096),ISBLANK('Data Entry'!G5096),ISBLANK('Data Entry'!H5096)),0,1)</f>
        <v>0</v>
      </c>
    </row>
    <row r="5097" spans="1:19" x14ac:dyDescent="0.25">
      <c r="A5097">
        <f>'Data Entry'!A5097</f>
        <v>0</v>
      </c>
      <c r="B5097">
        <f>'Data Entry'!B5097</f>
        <v>0</v>
      </c>
      <c r="C5097">
        <f>'Data Entry'!C5097</f>
        <v>0</v>
      </c>
      <c r="D5097">
        <f>'Data Entry'!D5097</f>
        <v>0</v>
      </c>
      <c r="E5097">
        <f>'Data Entry'!E5097</f>
        <v>0</v>
      </c>
      <c r="F5097">
        <f>'Data Entry'!F5097</f>
        <v>0</v>
      </c>
      <c r="G5097" t="e">
        <f>('Data Entry'!G5097-HLOOKUP('Data Entry'!I5097,'CST Norms'!$A$48:$K$62,I5097,FALSE))/HLOOKUP('Data Entry'!I5097,'CST Norms'!$A$77:$K$91,I5097,FALSE)</f>
        <v>#N/A</v>
      </c>
      <c r="H5097" t="e">
        <f>( 'Data Entry'!H5097 - HLOOKUP('Data Entry'!I5097,'CST Norms'!$A$65:$K$75,8,FALSE) )/HLOOKUP('Data Entry'!I5097,'CST Norms'!$A$94:$K$104,8,FALSE)</f>
        <v>#N/A</v>
      </c>
      <c r="I5097">
        <f>'Data Entry'!$J5097</f>
        <v>0</v>
      </c>
      <c r="J5097" t="e">
        <f t="shared" si="475"/>
        <v>#N/A</v>
      </c>
      <c r="K5097" t="e">
        <f t="shared" si="476"/>
        <v>#N/A</v>
      </c>
      <c r="L5097" t="e">
        <f t="shared" si="477"/>
        <v>#N/A</v>
      </c>
      <c r="M5097" t="str">
        <f t="shared" si="478"/>
        <v>N/A</v>
      </c>
      <c r="N5097" t="str">
        <f t="shared" si="479"/>
        <v>N/A</v>
      </c>
      <c r="O5097" t="str">
        <f t="shared" si="480"/>
        <v>N/A</v>
      </c>
      <c r="S5097">
        <f>IF(OR(ISBLANK(B5097),ISBLANK(C5097),ISBLANK(D5097),ISBLANK(E5097),ISBLANK(F5097),ISBLANK('Data Entry'!G5097),ISBLANK('Data Entry'!H5097)),0,1)</f>
        <v>0</v>
      </c>
    </row>
    <row r="5098" spans="1:19" x14ac:dyDescent="0.25">
      <c r="A5098">
        <f>'Data Entry'!A5098</f>
        <v>0</v>
      </c>
      <c r="B5098">
        <f>'Data Entry'!B5098</f>
        <v>0</v>
      </c>
      <c r="C5098">
        <f>'Data Entry'!C5098</f>
        <v>0</v>
      </c>
      <c r="D5098">
        <f>'Data Entry'!D5098</f>
        <v>0</v>
      </c>
      <c r="E5098">
        <f>'Data Entry'!E5098</f>
        <v>0</v>
      </c>
      <c r="F5098">
        <f>'Data Entry'!F5098</f>
        <v>0</v>
      </c>
      <c r="G5098" t="e">
        <f>('Data Entry'!G5098-HLOOKUP('Data Entry'!I5098,'CST Norms'!$A$48:$K$62,I5098,FALSE))/HLOOKUP('Data Entry'!I5098,'CST Norms'!$A$77:$K$91,I5098,FALSE)</f>
        <v>#N/A</v>
      </c>
      <c r="H5098" t="e">
        <f>( 'Data Entry'!H5098 - HLOOKUP('Data Entry'!I5098,'CST Norms'!$A$65:$K$75,8,FALSE) )/HLOOKUP('Data Entry'!I5098,'CST Norms'!$A$94:$K$104,8,FALSE)</f>
        <v>#N/A</v>
      </c>
      <c r="I5098">
        <f>'Data Entry'!$J5098</f>
        <v>0</v>
      </c>
      <c r="J5098" t="e">
        <f t="shared" si="475"/>
        <v>#N/A</v>
      </c>
      <c r="K5098" t="e">
        <f t="shared" si="476"/>
        <v>#N/A</v>
      </c>
      <c r="L5098" t="e">
        <f t="shared" si="477"/>
        <v>#N/A</v>
      </c>
      <c r="M5098" t="str">
        <f t="shared" si="478"/>
        <v>N/A</v>
      </c>
      <c r="N5098" t="str">
        <f t="shared" si="479"/>
        <v>N/A</v>
      </c>
      <c r="O5098" t="str">
        <f t="shared" si="480"/>
        <v>N/A</v>
      </c>
      <c r="S5098">
        <f>IF(OR(ISBLANK(B5098),ISBLANK(C5098),ISBLANK(D5098),ISBLANK(E5098),ISBLANK(F5098),ISBLANK('Data Entry'!G5098),ISBLANK('Data Entry'!H5098)),0,1)</f>
        <v>0</v>
      </c>
    </row>
    <row r="5099" spans="1:19" x14ac:dyDescent="0.25">
      <c r="A5099">
        <f>'Data Entry'!A5099</f>
        <v>0</v>
      </c>
      <c r="B5099">
        <f>'Data Entry'!B5099</f>
        <v>0</v>
      </c>
      <c r="C5099">
        <f>'Data Entry'!C5099</f>
        <v>0</v>
      </c>
      <c r="D5099">
        <f>'Data Entry'!D5099</f>
        <v>0</v>
      </c>
      <c r="E5099">
        <f>'Data Entry'!E5099</f>
        <v>0</v>
      </c>
      <c r="F5099">
        <f>'Data Entry'!F5099</f>
        <v>0</v>
      </c>
      <c r="G5099" t="e">
        <f>('Data Entry'!G5099-HLOOKUP('Data Entry'!I5099,'CST Norms'!$A$48:$K$62,I5099,FALSE))/HLOOKUP('Data Entry'!I5099,'CST Norms'!$A$77:$K$91,I5099,FALSE)</f>
        <v>#N/A</v>
      </c>
      <c r="H5099" t="e">
        <f>( 'Data Entry'!H5099 - HLOOKUP('Data Entry'!I5099,'CST Norms'!$A$65:$K$75,8,FALSE) )/HLOOKUP('Data Entry'!I5099,'CST Norms'!$A$94:$K$104,8,FALSE)</f>
        <v>#N/A</v>
      </c>
      <c r="I5099">
        <f>'Data Entry'!$J5099</f>
        <v>0</v>
      </c>
      <c r="J5099" t="e">
        <f t="shared" si="475"/>
        <v>#N/A</v>
      </c>
      <c r="K5099" t="e">
        <f t="shared" si="476"/>
        <v>#N/A</v>
      </c>
      <c r="L5099" t="e">
        <f t="shared" si="477"/>
        <v>#N/A</v>
      </c>
      <c r="M5099" t="str">
        <f t="shared" si="478"/>
        <v>N/A</v>
      </c>
      <c r="N5099" t="str">
        <f t="shared" si="479"/>
        <v>N/A</v>
      </c>
      <c r="O5099" t="str">
        <f t="shared" si="480"/>
        <v>N/A</v>
      </c>
      <c r="S5099">
        <f>IF(OR(ISBLANK(B5099),ISBLANK(C5099),ISBLANK(D5099),ISBLANK(E5099),ISBLANK(F5099),ISBLANK('Data Entry'!G5099),ISBLANK('Data Entry'!H5099)),0,1)</f>
        <v>0</v>
      </c>
    </row>
    <row r="5100" spans="1:19" x14ac:dyDescent="0.25">
      <c r="A5100">
        <f>'Data Entry'!A5100</f>
        <v>0</v>
      </c>
      <c r="B5100">
        <f>'Data Entry'!B5100</f>
        <v>0</v>
      </c>
      <c r="C5100">
        <f>'Data Entry'!C5100</f>
        <v>0</v>
      </c>
      <c r="D5100">
        <f>'Data Entry'!D5100</f>
        <v>0</v>
      </c>
      <c r="E5100">
        <f>'Data Entry'!E5100</f>
        <v>0</v>
      </c>
      <c r="F5100">
        <f>'Data Entry'!F5100</f>
        <v>0</v>
      </c>
      <c r="G5100" t="e">
        <f>('Data Entry'!G5100-HLOOKUP('Data Entry'!I5100,'CST Norms'!$A$48:$K$62,I5100,FALSE))/HLOOKUP('Data Entry'!I5100,'CST Norms'!$A$77:$K$91,I5100,FALSE)</f>
        <v>#N/A</v>
      </c>
      <c r="H5100" t="e">
        <f>( 'Data Entry'!H5100 - HLOOKUP('Data Entry'!I5100,'CST Norms'!$A$65:$K$75,8,FALSE) )/HLOOKUP('Data Entry'!I5100,'CST Norms'!$A$94:$K$104,8,FALSE)</f>
        <v>#N/A</v>
      </c>
      <c r="I5100">
        <f>'Data Entry'!$J5100</f>
        <v>0</v>
      </c>
      <c r="J5100" t="e">
        <f t="shared" si="475"/>
        <v>#N/A</v>
      </c>
      <c r="K5100" t="e">
        <f t="shared" si="476"/>
        <v>#N/A</v>
      </c>
      <c r="L5100" t="e">
        <f t="shared" si="477"/>
        <v>#N/A</v>
      </c>
      <c r="M5100" t="str">
        <f t="shared" si="478"/>
        <v>N/A</v>
      </c>
      <c r="N5100" t="str">
        <f t="shared" si="479"/>
        <v>N/A</v>
      </c>
      <c r="O5100" t="str">
        <f t="shared" si="480"/>
        <v>N/A</v>
      </c>
      <c r="S5100">
        <f>IF(OR(ISBLANK(B5100),ISBLANK(C5100),ISBLANK(D5100),ISBLANK(E5100),ISBLANK(F5100),ISBLANK('Data Entry'!G5100),ISBLANK('Data Entry'!H5100)),0,1)</f>
        <v>0</v>
      </c>
    </row>
    <row r="5101" spans="1:19" x14ac:dyDescent="0.25">
      <c r="A5101">
        <f>'Data Entry'!A5101</f>
        <v>0</v>
      </c>
      <c r="B5101">
        <f>'Data Entry'!B5101</f>
        <v>0</v>
      </c>
      <c r="C5101">
        <f>'Data Entry'!C5101</f>
        <v>0</v>
      </c>
      <c r="D5101">
        <f>'Data Entry'!D5101</f>
        <v>0</v>
      </c>
      <c r="E5101">
        <f>'Data Entry'!E5101</f>
        <v>0</v>
      </c>
      <c r="F5101">
        <f>'Data Entry'!F5101</f>
        <v>0</v>
      </c>
      <c r="G5101" t="e">
        <f>('Data Entry'!G5101-HLOOKUP('Data Entry'!I5101,'CST Norms'!$A$48:$K$62,I5101,FALSE))/HLOOKUP('Data Entry'!I5101,'CST Norms'!$A$77:$K$91,I5101,FALSE)</f>
        <v>#N/A</v>
      </c>
      <c r="H5101" t="e">
        <f>( 'Data Entry'!H5101 - HLOOKUP('Data Entry'!I5101,'CST Norms'!$A$65:$K$75,8,FALSE) )/HLOOKUP('Data Entry'!I5101,'CST Norms'!$A$94:$K$104,8,FALSE)</f>
        <v>#N/A</v>
      </c>
      <c r="I5101">
        <f>'Data Entry'!$J5101</f>
        <v>0</v>
      </c>
      <c r="J5101" t="e">
        <f t="shared" si="475"/>
        <v>#N/A</v>
      </c>
      <c r="K5101" t="e">
        <f t="shared" si="476"/>
        <v>#N/A</v>
      </c>
      <c r="L5101" t="e">
        <f t="shared" si="477"/>
        <v>#N/A</v>
      </c>
      <c r="M5101" t="str">
        <f t="shared" si="478"/>
        <v>N/A</v>
      </c>
      <c r="N5101" t="str">
        <f t="shared" si="479"/>
        <v>N/A</v>
      </c>
      <c r="O5101" t="str">
        <f t="shared" si="480"/>
        <v>N/A</v>
      </c>
      <c r="S5101">
        <f>IF(OR(ISBLANK(B5101),ISBLANK(C5101),ISBLANK(D5101),ISBLANK(E5101),ISBLANK(F5101),ISBLANK('Data Entry'!G5101),ISBLANK('Data Entry'!H5101)),0,1)</f>
        <v>0</v>
      </c>
    </row>
    <row r="5102" spans="1:19" x14ac:dyDescent="0.25">
      <c r="A5102">
        <f>'Data Entry'!A5102</f>
        <v>0</v>
      </c>
      <c r="B5102">
        <f>'Data Entry'!B5102</f>
        <v>0</v>
      </c>
      <c r="C5102">
        <f>'Data Entry'!C5102</f>
        <v>0</v>
      </c>
      <c r="D5102">
        <f>'Data Entry'!D5102</f>
        <v>0</v>
      </c>
      <c r="E5102">
        <f>'Data Entry'!E5102</f>
        <v>0</v>
      </c>
      <c r="F5102">
        <f>'Data Entry'!F5102</f>
        <v>0</v>
      </c>
      <c r="G5102" t="e">
        <f>('Data Entry'!G5102-HLOOKUP('Data Entry'!I5102,'CST Norms'!$A$48:$K$62,I5102,FALSE))/HLOOKUP('Data Entry'!I5102,'CST Norms'!$A$77:$K$91,I5102,FALSE)</f>
        <v>#N/A</v>
      </c>
      <c r="H5102" t="e">
        <f>( 'Data Entry'!H5102 - HLOOKUP('Data Entry'!I5102,'CST Norms'!$A$65:$K$75,8,FALSE) )/HLOOKUP('Data Entry'!I5102,'CST Norms'!$A$94:$K$104,8,FALSE)</f>
        <v>#N/A</v>
      </c>
      <c r="I5102">
        <f>'Data Entry'!$J5102</f>
        <v>0</v>
      </c>
      <c r="J5102" t="e">
        <f t="shared" si="475"/>
        <v>#N/A</v>
      </c>
      <c r="K5102" t="e">
        <f t="shared" si="476"/>
        <v>#N/A</v>
      </c>
      <c r="L5102" t="e">
        <f t="shared" si="477"/>
        <v>#N/A</v>
      </c>
      <c r="M5102" t="str">
        <f t="shared" si="478"/>
        <v>N/A</v>
      </c>
      <c r="N5102" t="str">
        <f t="shared" si="479"/>
        <v>N/A</v>
      </c>
      <c r="O5102" t="str">
        <f t="shared" si="480"/>
        <v>N/A</v>
      </c>
      <c r="S5102">
        <f>IF(OR(ISBLANK(B5102),ISBLANK(C5102),ISBLANK(D5102),ISBLANK(E5102),ISBLANK(F5102),ISBLANK('Data Entry'!G5102),ISBLANK('Data Entry'!H5102)),0,1)</f>
        <v>0</v>
      </c>
    </row>
    <row r="5103" spans="1:19" x14ac:dyDescent="0.25">
      <c r="A5103">
        <f>'Data Entry'!A5103</f>
        <v>0</v>
      </c>
      <c r="B5103">
        <f>'Data Entry'!B5103</f>
        <v>0</v>
      </c>
      <c r="C5103">
        <f>'Data Entry'!C5103</f>
        <v>0</v>
      </c>
      <c r="D5103">
        <f>'Data Entry'!D5103</f>
        <v>0</v>
      </c>
      <c r="E5103">
        <f>'Data Entry'!E5103</f>
        <v>0</v>
      </c>
      <c r="F5103">
        <f>'Data Entry'!F5103</f>
        <v>0</v>
      </c>
      <c r="G5103" t="e">
        <f>('Data Entry'!G5103-HLOOKUP('Data Entry'!I5103,'CST Norms'!$A$48:$K$62,I5103,FALSE))/HLOOKUP('Data Entry'!I5103,'CST Norms'!$A$77:$K$91,I5103,FALSE)</f>
        <v>#N/A</v>
      </c>
      <c r="H5103" t="e">
        <f>( 'Data Entry'!H5103 - HLOOKUP('Data Entry'!I5103,'CST Norms'!$A$65:$K$75,8,FALSE) )/HLOOKUP('Data Entry'!I5103,'CST Norms'!$A$94:$K$104,8,FALSE)</f>
        <v>#N/A</v>
      </c>
      <c r="I5103">
        <f>'Data Entry'!$J5103</f>
        <v>0</v>
      </c>
      <c r="J5103" t="e">
        <f t="shared" si="475"/>
        <v>#N/A</v>
      </c>
      <c r="K5103" t="e">
        <f t="shared" si="476"/>
        <v>#N/A</v>
      </c>
      <c r="L5103" t="e">
        <f t="shared" si="477"/>
        <v>#N/A</v>
      </c>
      <c r="M5103" t="str">
        <f t="shared" si="478"/>
        <v>N/A</v>
      </c>
      <c r="N5103" t="str">
        <f t="shared" si="479"/>
        <v>N/A</v>
      </c>
      <c r="O5103" t="str">
        <f t="shared" si="480"/>
        <v>N/A</v>
      </c>
      <c r="S5103">
        <f>IF(OR(ISBLANK(B5103),ISBLANK(C5103),ISBLANK(D5103),ISBLANK(E5103),ISBLANK(F5103),ISBLANK('Data Entry'!G5103),ISBLANK('Data Entry'!H5103)),0,1)</f>
        <v>0</v>
      </c>
    </row>
    <row r="5104" spans="1:19" x14ac:dyDescent="0.25">
      <c r="A5104">
        <f>'Data Entry'!A5104</f>
        <v>0</v>
      </c>
      <c r="B5104">
        <f>'Data Entry'!B5104</f>
        <v>0</v>
      </c>
      <c r="C5104">
        <f>'Data Entry'!C5104</f>
        <v>0</v>
      </c>
      <c r="D5104">
        <f>'Data Entry'!D5104</f>
        <v>0</v>
      </c>
      <c r="E5104">
        <f>'Data Entry'!E5104</f>
        <v>0</v>
      </c>
      <c r="F5104">
        <f>'Data Entry'!F5104</f>
        <v>0</v>
      </c>
      <c r="G5104" t="e">
        <f>('Data Entry'!G5104-HLOOKUP('Data Entry'!I5104,'CST Norms'!$A$48:$K$62,I5104,FALSE))/HLOOKUP('Data Entry'!I5104,'CST Norms'!$A$77:$K$91,I5104,FALSE)</f>
        <v>#N/A</v>
      </c>
      <c r="H5104" t="e">
        <f>( 'Data Entry'!H5104 - HLOOKUP('Data Entry'!I5104,'CST Norms'!$A$65:$K$75,8,FALSE) )/HLOOKUP('Data Entry'!I5104,'CST Norms'!$A$94:$K$104,8,FALSE)</f>
        <v>#N/A</v>
      </c>
      <c r="I5104">
        <f>'Data Entry'!$J5104</f>
        <v>0</v>
      </c>
      <c r="J5104" t="e">
        <f t="shared" si="475"/>
        <v>#N/A</v>
      </c>
      <c r="K5104" t="e">
        <f t="shared" si="476"/>
        <v>#N/A</v>
      </c>
      <c r="L5104" t="e">
        <f t="shared" si="477"/>
        <v>#N/A</v>
      </c>
      <c r="M5104" t="str">
        <f t="shared" si="478"/>
        <v>N/A</v>
      </c>
      <c r="N5104" t="str">
        <f t="shared" si="479"/>
        <v>N/A</v>
      </c>
      <c r="O5104" t="str">
        <f t="shared" si="480"/>
        <v>N/A</v>
      </c>
      <c r="S5104">
        <f>IF(OR(ISBLANK(B5104),ISBLANK(C5104),ISBLANK(D5104),ISBLANK(E5104),ISBLANK(F5104),ISBLANK('Data Entry'!G5104),ISBLANK('Data Entry'!H5104)),0,1)</f>
        <v>0</v>
      </c>
    </row>
    <row r="5105" spans="1:19" x14ac:dyDescent="0.25">
      <c r="A5105">
        <f>'Data Entry'!A5105</f>
        <v>0</v>
      </c>
      <c r="B5105">
        <f>'Data Entry'!B5105</f>
        <v>0</v>
      </c>
      <c r="C5105">
        <f>'Data Entry'!C5105</f>
        <v>0</v>
      </c>
      <c r="D5105">
        <f>'Data Entry'!D5105</f>
        <v>0</v>
      </c>
      <c r="E5105">
        <f>'Data Entry'!E5105</f>
        <v>0</v>
      </c>
      <c r="F5105">
        <f>'Data Entry'!F5105</f>
        <v>0</v>
      </c>
      <c r="G5105" t="e">
        <f>('Data Entry'!G5105-HLOOKUP('Data Entry'!I5105,'CST Norms'!$A$48:$K$62,I5105,FALSE))/HLOOKUP('Data Entry'!I5105,'CST Norms'!$A$77:$K$91,I5105,FALSE)</f>
        <v>#N/A</v>
      </c>
      <c r="H5105" t="e">
        <f>( 'Data Entry'!H5105 - HLOOKUP('Data Entry'!I5105,'CST Norms'!$A$65:$K$75,8,FALSE) )/HLOOKUP('Data Entry'!I5105,'CST Norms'!$A$94:$K$104,8,FALSE)</f>
        <v>#N/A</v>
      </c>
      <c r="I5105">
        <f>'Data Entry'!$J5105</f>
        <v>0</v>
      </c>
      <c r="J5105" t="e">
        <f t="shared" si="475"/>
        <v>#N/A</v>
      </c>
      <c r="K5105" t="e">
        <f t="shared" si="476"/>
        <v>#N/A</v>
      </c>
      <c r="L5105" t="e">
        <f t="shared" si="477"/>
        <v>#N/A</v>
      </c>
      <c r="M5105" t="str">
        <f t="shared" si="478"/>
        <v>N/A</v>
      </c>
      <c r="N5105" t="str">
        <f t="shared" si="479"/>
        <v>N/A</v>
      </c>
      <c r="O5105" t="str">
        <f t="shared" si="480"/>
        <v>N/A</v>
      </c>
      <c r="S5105">
        <f>IF(OR(ISBLANK(B5105),ISBLANK(C5105),ISBLANK(D5105),ISBLANK(E5105),ISBLANK(F5105),ISBLANK('Data Entry'!G5105),ISBLANK('Data Entry'!H5105)),0,1)</f>
        <v>0</v>
      </c>
    </row>
    <row r="5106" spans="1:19" x14ac:dyDescent="0.25">
      <c r="A5106">
        <f>'Data Entry'!A5106</f>
        <v>0</v>
      </c>
      <c r="B5106">
        <f>'Data Entry'!B5106</f>
        <v>0</v>
      </c>
      <c r="C5106">
        <f>'Data Entry'!C5106</f>
        <v>0</v>
      </c>
      <c r="D5106">
        <f>'Data Entry'!D5106</f>
        <v>0</v>
      </c>
      <c r="E5106">
        <f>'Data Entry'!E5106</f>
        <v>0</v>
      </c>
      <c r="F5106">
        <f>'Data Entry'!F5106</f>
        <v>0</v>
      </c>
      <c r="G5106" t="e">
        <f>('Data Entry'!G5106-HLOOKUP('Data Entry'!I5106,'CST Norms'!$A$48:$K$62,I5106,FALSE))/HLOOKUP('Data Entry'!I5106,'CST Norms'!$A$77:$K$91,I5106,FALSE)</f>
        <v>#N/A</v>
      </c>
      <c r="H5106" t="e">
        <f>( 'Data Entry'!H5106 - HLOOKUP('Data Entry'!I5106,'CST Norms'!$A$65:$K$75,8,FALSE) )/HLOOKUP('Data Entry'!I5106,'CST Norms'!$A$94:$K$104,8,FALSE)</f>
        <v>#N/A</v>
      </c>
      <c r="I5106">
        <f>'Data Entry'!$J5106</f>
        <v>0</v>
      </c>
      <c r="J5106" t="e">
        <f t="shared" si="475"/>
        <v>#N/A</v>
      </c>
      <c r="K5106" t="e">
        <f t="shared" si="476"/>
        <v>#N/A</v>
      </c>
      <c r="L5106" t="e">
        <f t="shared" si="477"/>
        <v>#N/A</v>
      </c>
      <c r="M5106" t="str">
        <f t="shared" si="478"/>
        <v>N/A</v>
      </c>
      <c r="N5106" t="str">
        <f t="shared" si="479"/>
        <v>N/A</v>
      </c>
      <c r="O5106" t="str">
        <f t="shared" si="480"/>
        <v>N/A</v>
      </c>
      <c r="S5106">
        <f>IF(OR(ISBLANK(B5106),ISBLANK(C5106),ISBLANK(D5106),ISBLANK(E5106),ISBLANK(F5106),ISBLANK('Data Entry'!G5106),ISBLANK('Data Entry'!H5106)),0,1)</f>
        <v>0</v>
      </c>
    </row>
    <row r="5107" spans="1:19" x14ac:dyDescent="0.25">
      <c r="A5107">
        <f>'Data Entry'!A5107</f>
        <v>0</v>
      </c>
      <c r="B5107">
        <f>'Data Entry'!B5107</f>
        <v>0</v>
      </c>
      <c r="C5107">
        <f>'Data Entry'!C5107</f>
        <v>0</v>
      </c>
      <c r="D5107">
        <f>'Data Entry'!D5107</f>
        <v>0</v>
      </c>
      <c r="E5107">
        <f>'Data Entry'!E5107</f>
        <v>0</v>
      </c>
      <c r="F5107">
        <f>'Data Entry'!F5107</f>
        <v>0</v>
      </c>
      <c r="G5107" t="e">
        <f>('Data Entry'!G5107-HLOOKUP('Data Entry'!I5107,'CST Norms'!$A$48:$K$62,I5107,FALSE))/HLOOKUP('Data Entry'!I5107,'CST Norms'!$A$77:$K$91,I5107,FALSE)</f>
        <v>#N/A</v>
      </c>
      <c r="H5107" t="e">
        <f>( 'Data Entry'!H5107 - HLOOKUP('Data Entry'!I5107,'CST Norms'!$A$65:$K$75,8,FALSE) )/HLOOKUP('Data Entry'!I5107,'CST Norms'!$A$94:$K$104,8,FALSE)</f>
        <v>#N/A</v>
      </c>
      <c r="I5107">
        <f>'Data Entry'!$J5107</f>
        <v>0</v>
      </c>
      <c r="J5107" t="e">
        <f t="shared" si="475"/>
        <v>#N/A</v>
      </c>
      <c r="K5107" t="e">
        <f t="shared" si="476"/>
        <v>#N/A</v>
      </c>
      <c r="L5107" t="e">
        <f t="shared" si="477"/>
        <v>#N/A</v>
      </c>
      <c r="M5107" t="str">
        <f t="shared" si="478"/>
        <v>N/A</v>
      </c>
      <c r="N5107" t="str">
        <f t="shared" si="479"/>
        <v>N/A</v>
      </c>
      <c r="O5107" t="str">
        <f t="shared" si="480"/>
        <v>N/A</v>
      </c>
      <c r="S5107">
        <f>IF(OR(ISBLANK(B5107),ISBLANK(C5107),ISBLANK(D5107),ISBLANK(E5107),ISBLANK(F5107),ISBLANK('Data Entry'!G5107),ISBLANK('Data Entry'!H5107)),0,1)</f>
        <v>0</v>
      </c>
    </row>
    <row r="5108" spans="1:19" x14ac:dyDescent="0.25">
      <c r="A5108">
        <f>'Data Entry'!A5108</f>
        <v>0</v>
      </c>
      <c r="B5108">
        <f>'Data Entry'!B5108</f>
        <v>0</v>
      </c>
      <c r="C5108">
        <f>'Data Entry'!C5108</f>
        <v>0</v>
      </c>
      <c r="D5108">
        <f>'Data Entry'!D5108</f>
        <v>0</v>
      </c>
      <c r="E5108">
        <f>'Data Entry'!E5108</f>
        <v>0</v>
      </c>
      <c r="F5108">
        <f>'Data Entry'!F5108</f>
        <v>0</v>
      </c>
      <c r="G5108" t="e">
        <f>('Data Entry'!G5108-HLOOKUP('Data Entry'!I5108,'CST Norms'!$A$48:$K$62,I5108,FALSE))/HLOOKUP('Data Entry'!I5108,'CST Norms'!$A$77:$K$91,I5108,FALSE)</f>
        <v>#N/A</v>
      </c>
      <c r="H5108" t="e">
        <f>( 'Data Entry'!H5108 - HLOOKUP('Data Entry'!I5108,'CST Norms'!$A$65:$K$75,8,FALSE) )/HLOOKUP('Data Entry'!I5108,'CST Norms'!$A$94:$K$104,8,FALSE)</f>
        <v>#N/A</v>
      </c>
      <c r="I5108">
        <f>'Data Entry'!$J5108</f>
        <v>0</v>
      </c>
      <c r="J5108" t="e">
        <f t="shared" si="475"/>
        <v>#N/A</v>
      </c>
      <c r="K5108" t="e">
        <f t="shared" si="476"/>
        <v>#N/A</v>
      </c>
      <c r="L5108" t="e">
        <f t="shared" si="477"/>
        <v>#N/A</v>
      </c>
      <c r="M5108" t="str">
        <f t="shared" si="478"/>
        <v>N/A</v>
      </c>
      <c r="N5108" t="str">
        <f t="shared" si="479"/>
        <v>N/A</v>
      </c>
      <c r="O5108" t="str">
        <f t="shared" si="480"/>
        <v>N/A</v>
      </c>
      <c r="S5108">
        <f>IF(OR(ISBLANK(B5108),ISBLANK(C5108),ISBLANK(D5108),ISBLANK(E5108),ISBLANK(F5108),ISBLANK('Data Entry'!G5108),ISBLANK('Data Entry'!H5108)),0,1)</f>
        <v>0</v>
      </c>
    </row>
    <row r="5109" spans="1:19" x14ac:dyDescent="0.25">
      <c r="A5109">
        <f>'Data Entry'!A5109</f>
        <v>0</v>
      </c>
      <c r="B5109">
        <f>'Data Entry'!B5109</f>
        <v>0</v>
      </c>
      <c r="C5109">
        <f>'Data Entry'!C5109</f>
        <v>0</v>
      </c>
      <c r="D5109">
        <f>'Data Entry'!D5109</f>
        <v>0</v>
      </c>
      <c r="E5109">
        <f>'Data Entry'!E5109</f>
        <v>0</v>
      </c>
      <c r="F5109">
        <f>'Data Entry'!F5109</f>
        <v>0</v>
      </c>
      <c r="G5109" t="e">
        <f>('Data Entry'!G5109-HLOOKUP('Data Entry'!I5109,'CST Norms'!$A$48:$K$62,I5109,FALSE))/HLOOKUP('Data Entry'!I5109,'CST Norms'!$A$77:$K$91,I5109,FALSE)</f>
        <v>#N/A</v>
      </c>
      <c r="H5109" t="e">
        <f>( 'Data Entry'!H5109 - HLOOKUP('Data Entry'!I5109,'CST Norms'!$A$65:$K$75,8,FALSE) )/HLOOKUP('Data Entry'!I5109,'CST Norms'!$A$94:$K$104,8,FALSE)</f>
        <v>#N/A</v>
      </c>
      <c r="I5109">
        <f>'Data Entry'!$J5109</f>
        <v>0</v>
      </c>
      <c r="J5109" t="e">
        <f t="shared" si="475"/>
        <v>#N/A</v>
      </c>
      <c r="K5109" t="e">
        <f t="shared" si="476"/>
        <v>#N/A</v>
      </c>
      <c r="L5109" t="e">
        <f t="shared" si="477"/>
        <v>#N/A</v>
      </c>
      <c r="M5109" t="str">
        <f t="shared" si="478"/>
        <v>N/A</v>
      </c>
      <c r="N5109" t="str">
        <f t="shared" si="479"/>
        <v>N/A</v>
      </c>
      <c r="O5109" t="str">
        <f t="shared" si="480"/>
        <v>N/A</v>
      </c>
      <c r="S5109">
        <f>IF(OR(ISBLANK(B5109),ISBLANK(C5109),ISBLANK(D5109),ISBLANK(E5109),ISBLANK(F5109),ISBLANK('Data Entry'!G5109),ISBLANK('Data Entry'!H5109)),0,1)</f>
        <v>0</v>
      </c>
    </row>
    <row r="5110" spans="1:19" x14ac:dyDescent="0.25">
      <c r="A5110">
        <f>'Data Entry'!A5110</f>
        <v>0</v>
      </c>
      <c r="B5110">
        <f>'Data Entry'!B5110</f>
        <v>0</v>
      </c>
      <c r="C5110">
        <f>'Data Entry'!C5110</f>
        <v>0</v>
      </c>
      <c r="D5110">
        <f>'Data Entry'!D5110</f>
        <v>0</v>
      </c>
      <c r="E5110">
        <f>'Data Entry'!E5110</f>
        <v>0</v>
      </c>
      <c r="F5110">
        <f>'Data Entry'!F5110</f>
        <v>0</v>
      </c>
      <c r="G5110" t="e">
        <f>('Data Entry'!G5110-HLOOKUP('Data Entry'!I5110,'CST Norms'!$A$48:$K$62,I5110,FALSE))/HLOOKUP('Data Entry'!I5110,'CST Norms'!$A$77:$K$91,I5110,FALSE)</f>
        <v>#N/A</v>
      </c>
      <c r="H5110" t="e">
        <f>( 'Data Entry'!H5110 - HLOOKUP('Data Entry'!I5110,'CST Norms'!$A$65:$K$75,8,FALSE) )/HLOOKUP('Data Entry'!I5110,'CST Norms'!$A$94:$K$104,8,FALSE)</f>
        <v>#N/A</v>
      </c>
      <c r="I5110">
        <f>'Data Entry'!$J5110</f>
        <v>0</v>
      </c>
      <c r="J5110" t="e">
        <f t="shared" si="475"/>
        <v>#N/A</v>
      </c>
      <c r="K5110" t="e">
        <f t="shared" si="476"/>
        <v>#N/A</v>
      </c>
      <c r="L5110" t="e">
        <f t="shared" si="477"/>
        <v>#N/A</v>
      </c>
      <c r="M5110" t="str">
        <f t="shared" si="478"/>
        <v>N/A</v>
      </c>
      <c r="N5110" t="str">
        <f t="shared" si="479"/>
        <v>N/A</v>
      </c>
      <c r="O5110" t="str">
        <f t="shared" si="480"/>
        <v>N/A</v>
      </c>
      <c r="S5110">
        <f>IF(OR(ISBLANK(B5110),ISBLANK(C5110),ISBLANK(D5110),ISBLANK(E5110),ISBLANK(F5110),ISBLANK('Data Entry'!G5110),ISBLANK('Data Entry'!H5110)),0,1)</f>
        <v>0</v>
      </c>
    </row>
    <row r="5111" spans="1:19" x14ac:dyDescent="0.25">
      <c r="A5111">
        <f>'Data Entry'!A5111</f>
        <v>0</v>
      </c>
      <c r="B5111">
        <f>'Data Entry'!B5111</f>
        <v>0</v>
      </c>
      <c r="C5111">
        <f>'Data Entry'!C5111</f>
        <v>0</v>
      </c>
      <c r="D5111">
        <f>'Data Entry'!D5111</f>
        <v>0</v>
      </c>
      <c r="E5111">
        <f>'Data Entry'!E5111</f>
        <v>0</v>
      </c>
      <c r="F5111">
        <f>'Data Entry'!F5111</f>
        <v>0</v>
      </c>
      <c r="G5111" t="e">
        <f>('Data Entry'!G5111-HLOOKUP('Data Entry'!I5111,'CST Norms'!$A$48:$K$62,I5111,FALSE))/HLOOKUP('Data Entry'!I5111,'CST Norms'!$A$77:$K$91,I5111,FALSE)</f>
        <v>#N/A</v>
      </c>
      <c r="H5111" t="e">
        <f>( 'Data Entry'!H5111 - HLOOKUP('Data Entry'!I5111,'CST Norms'!$A$65:$K$75,8,FALSE) )/HLOOKUP('Data Entry'!I5111,'CST Norms'!$A$94:$K$104,8,FALSE)</f>
        <v>#N/A</v>
      </c>
      <c r="I5111">
        <f>'Data Entry'!$J5111</f>
        <v>0</v>
      </c>
      <c r="J5111" t="e">
        <f t="shared" si="475"/>
        <v>#N/A</v>
      </c>
      <c r="K5111" t="e">
        <f t="shared" si="476"/>
        <v>#N/A</v>
      </c>
      <c r="L5111" t="e">
        <f t="shared" si="477"/>
        <v>#N/A</v>
      </c>
      <c r="M5111" t="str">
        <f t="shared" si="478"/>
        <v>N/A</v>
      </c>
      <c r="N5111" t="str">
        <f t="shared" si="479"/>
        <v>N/A</v>
      </c>
      <c r="O5111" t="str">
        <f t="shared" si="480"/>
        <v>N/A</v>
      </c>
      <c r="S5111">
        <f>IF(OR(ISBLANK(B5111),ISBLANK(C5111),ISBLANK(D5111),ISBLANK(E5111),ISBLANK(F5111),ISBLANK('Data Entry'!G5111),ISBLANK('Data Entry'!H5111)),0,1)</f>
        <v>0</v>
      </c>
    </row>
    <row r="5112" spans="1:19" x14ac:dyDescent="0.25">
      <c r="A5112">
        <f>'Data Entry'!A5112</f>
        <v>0</v>
      </c>
      <c r="B5112">
        <f>'Data Entry'!B5112</f>
        <v>0</v>
      </c>
      <c r="C5112">
        <f>'Data Entry'!C5112</f>
        <v>0</v>
      </c>
      <c r="D5112">
        <f>'Data Entry'!D5112</f>
        <v>0</v>
      </c>
      <c r="E5112">
        <f>'Data Entry'!E5112</f>
        <v>0</v>
      </c>
      <c r="F5112">
        <f>'Data Entry'!F5112</f>
        <v>0</v>
      </c>
      <c r="G5112" t="e">
        <f>('Data Entry'!G5112-HLOOKUP('Data Entry'!I5112,'CST Norms'!$A$48:$K$62,I5112,FALSE))/HLOOKUP('Data Entry'!I5112,'CST Norms'!$A$77:$K$91,I5112,FALSE)</f>
        <v>#N/A</v>
      </c>
      <c r="H5112" t="e">
        <f>( 'Data Entry'!H5112 - HLOOKUP('Data Entry'!I5112,'CST Norms'!$A$65:$K$75,8,FALSE) )/HLOOKUP('Data Entry'!I5112,'CST Norms'!$A$94:$K$104,8,FALSE)</f>
        <v>#N/A</v>
      </c>
      <c r="I5112">
        <f>'Data Entry'!$J5112</f>
        <v>0</v>
      </c>
      <c r="J5112" t="e">
        <f t="shared" si="475"/>
        <v>#N/A</v>
      </c>
      <c r="K5112" t="e">
        <f t="shared" si="476"/>
        <v>#N/A</v>
      </c>
      <c r="L5112" t="e">
        <f t="shared" si="477"/>
        <v>#N/A</v>
      </c>
      <c r="M5112" t="str">
        <f t="shared" si="478"/>
        <v>N/A</v>
      </c>
      <c r="N5112" t="str">
        <f t="shared" si="479"/>
        <v>N/A</v>
      </c>
      <c r="O5112" t="str">
        <f t="shared" si="480"/>
        <v>N/A</v>
      </c>
      <c r="S5112">
        <f>IF(OR(ISBLANK(B5112),ISBLANK(C5112),ISBLANK(D5112),ISBLANK(E5112),ISBLANK(F5112),ISBLANK('Data Entry'!G5112),ISBLANK('Data Entry'!H5112)),0,1)</f>
        <v>0</v>
      </c>
    </row>
    <row r="5113" spans="1:19" x14ac:dyDescent="0.25">
      <c r="A5113">
        <f>'Data Entry'!A5113</f>
        <v>0</v>
      </c>
      <c r="B5113">
        <f>'Data Entry'!B5113</f>
        <v>0</v>
      </c>
      <c r="C5113">
        <f>'Data Entry'!C5113</f>
        <v>0</v>
      </c>
      <c r="D5113">
        <f>'Data Entry'!D5113</f>
        <v>0</v>
      </c>
      <c r="E5113">
        <f>'Data Entry'!E5113</f>
        <v>0</v>
      </c>
      <c r="F5113">
        <f>'Data Entry'!F5113</f>
        <v>0</v>
      </c>
      <c r="G5113" t="e">
        <f>('Data Entry'!G5113-HLOOKUP('Data Entry'!I5113,'CST Norms'!$A$48:$K$62,I5113,FALSE))/HLOOKUP('Data Entry'!I5113,'CST Norms'!$A$77:$K$91,I5113,FALSE)</f>
        <v>#N/A</v>
      </c>
      <c r="H5113" t="e">
        <f>( 'Data Entry'!H5113 - HLOOKUP('Data Entry'!I5113,'CST Norms'!$A$65:$K$75,8,FALSE) )/HLOOKUP('Data Entry'!I5113,'CST Norms'!$A$94:$K$104,8,FALSE)</f>
        <v>#N/A</v>
      </c>
      <c r="I5113">
        <f>'Data Entry'!$J5113</f>
        <v>0</v>
      </c>
      <c r="J5113" t="e">
        <f t="shared" si="475"/>
        <v>#N/A</v>
      </c>
      <c r="K5113" t="e">
        <f t="shared" si="476"/>
        <v>#N/A</v>
      </c>
      <c r="L5113" t="e">
        <f t="shared" si="477"/>
        <v>#N/A</v>
      </c>
      <c r="M5113" t="str">
        <f t="shared" si="478"/>
        <v>N/A</v>
      </c>
      <c r="N5113" t="str">
        <f t="shared" si="479"/>
        <v>N/A</v>
      </c>
      <c r="O5113" t="str">
        <f t="shared" si="480"/>
        <v>N/A</v>
      </c>
      <c r="S5113">
        <f>IF(OR(ISBLANK(B5113),ISBLANK(C5113),ISBLANK(D5113),ISBLANK(E5113),ISBLANK(F5113),ISBLANK('Data Entry'!G5113),ISBLANK('Data Entry'!H5113)),0,1)</f>
        <v>0</v>
      </c>
    </row>
    <row r="5114" spans="1:19" x14ac:dyDescent="0.25">
      <c r="A5114">
        <f>'Data Entry'!A5114</f>
        <v>0</v>
      </c>
      <c r="B5114">
        <f>'Data Entry'!B5114</f>
        <v>0</v>
      </c>
      <c r="C5114">
        <f>'Data Entry'!C5114</f>
        <v>0</v>
      </c>
      <c r="D5114">
        <f>'Data Entry'!D5114</f>
        <v>0</v>
      </c>
      <c r="E5114">
        <f>'Data Entry'!E5114</f>
        <v>0</v>
      </c>
      <c r="F5114">
        <f>'Data Entry'!F5114</f>
        <v>0</v>
      </c>
      <c r="G5114" t="e">
        <f>('Data Entry'!G5114-HLOOKUP('Data Entry'!I5114,'CST Norms'!$A$48:$K$62,I5114,FALSE))/HLOOKUP('Data Entry'!I5114,'CST Norms'!$A$77:$K$91,I5114,FALSE)</f>
        <v>#N/A</v>
      </c>
      <c r="H5114" t="e">
        <f>( 'Data Entry'!H5114 - HLOOKUP('Data Entry'!I5114,'CST Norms'!$A$65:$K$75,8,FALSE) )/HLOOKUP('Data Entry'!I5114,'CST Norms'!$A$94:$K$104,8,FALSE)</f>
        <v>#N/A</v>
      </c>
      <c r="I5114">
        <f>'Data Entry'!$J5114</f>
        <v>0</v>
      </c>
      <c r="J5114" t="e">
        <f t="shared" si="475"/>
        <v>#N/A</v>
      </c>
      <c r="K5114" t="e">
        <f t="shared" si="476"/>
        <v>#N/A</v>
      </c>
      <c r="L5114" t="e">
        <f t="shared" si="477"/>
        <v>#N/A</v>
      </c>
      <c r="M5114" t="str">
        <f t="shared" si="478"/>
        <v>N/A</v>
      </c>
      <c r="N5114" t="str">
        <f t="shared" si="479"/>
        <v>N/A</v>
      </c>
      <c r="O5114" t="str">
        <f t="shared" si="480"/>
        <v>N/A</v>
      </c>
      <c r="S5114">
        <f>IF(OR(ISBLANK(B5114),ISBLANK(C5114),ISBLANK(D5114),ISBLANK(E5114),ISBLANK(F5114),ISBLANK('Data Entry'!G5114),ISBLANK('Data Entry'!H5114)),0,1)</f>
        <v>0</v>
      </c>
    </row>
    <row r="5115" spans="1:19" x14ac:dyDescent="0.25">
      <c r="A5115">
        <f>'Data Entry'!A5115</f>
        <v>0</v>
      </c>
      <c r="B5115">
        <f>'Data Entry'!B5115</f>
        <v>0</v>
      </c>
      <c r="C5115">
        <f>'Data Entry'!C5115</f>
        <v>0</v>
      </c>
      <c r="D5115">
        <f>'Data Entry'!D5115</f>
        <v>0</v>
      </c>
      <c r="E5115">
        <f>'Data Entry'!E5115</f>
        <v>0</v>
      </c>
      <c r="F5115">
        <f>'Data Entry'!F5115</f>
        <v>0</v>
      </c>
      <c r="G5115" t="e">
        <f>('Data Entry'!G5115-HLOOKUP('Data Entry'!I5115,'CST Norms'!$A$48:$K$62,I5115,FALSE))/HLOOKUP('Data Entry'!I5115,'CST Norms'!$A$77:$K$91,I5115,FALSE)</f>
        <v>#N/A</v>
      </c>
      <c r="H5115" t="e">
        <f>( 'Data Entry'!H5115 - HLOOKUP('Data Entry'!I5115,'CST Norms'!$A$65:$K$75,8,FALSE) )/HLOOKUP('Data Entry'!I5115,'CST Norms'!$A$94:$K$104,8,FALSE)</f>
        <v>#N/A</v>
      </c>
      <c r="I5115">
        <f>'Data Entry'!$J5115</f>
        <v>0</v>
      </c>
      <c r="J5115" t="e">
        <f t="shared" si="475"/>
        <v>#N/A</v>
      </c>
      <c r="K5115" t="e">
        <f t="shared" si="476"/>
        <v>#N/A</v>
      </c>
      <c r="L5115" t="e">
        <f t="shared" si="477"/>
        <v>#N/A</v>
      </c>
      <c r="M5115" t="str">
        <f t="shared" si="478"/>
        <v>N/A</v>
      </c>
      <c r="N5115" t="str">
        <f t="shared" si="479"/>
        <v>N/A</v>
      </c>
      <c r="O5115" t="str">
        <f t="shared" si="480"/>
        <v>N/A</v>
      </c>
      <c r="S5115">
        <f>IF(OR(ISBLANK(B5115),ISBLANK(C5115),ISBLANK(D5115),ISBLANK(E5115),ISBLANK(F5115),ISBLANK('Data Entry'!G5115),ISBLANK('Data Entry'!H5115)),0,1)</f>
        <v>0</v>
      </c>
    </row>
    <row r="5116" spans="1:19" x14ac:dyDescent="0.25">
      <c r="A5116">
        <f>'Data Entry'!A5116</f>
        <v>0</v>
      </c>
      <c r="B5116">
        <f>'Data Entry'!B5116</f>
        <v>0</v>
      </c>
      <c r="C5116">
        <f>'Data Entry'!C5116</f>
        <v>0</v>
      </c>
      <c r="D5116">
        <f>'Data Entry'!D5116</f>
        <v>0</v>
      </c>
      <c r="E5116">
        <f>'Data Entry'!E5116</f>
        <v>0</v>
      </c>
      <c r="F5116">
        <f>'Data Entry'!F5116</f>
        <v>0</v>
      </c>
      <c r="G5116" t="e">
        <f>('Data Entry'!G5116-HLOOKUP('Data Entry'!I5116,'CST Norms'!$A$48:$K$62,I5116,FALSE))/HLOOKUP('Data Entry'!I5116,'CST Norms'!$A$77:$K$91,I5116,FALSE)</f>
        <v>#N/A</v>
      </c>
      <c r="H5116" t="e">
        <f>( 'Data Entry'!H5116 - HLOOKUP('Data Entry'!I5116,'CST Norms'!$A$65:$K$75,8,FALSE) )/HLOOKUP('Data Entry'!I5116,'CST Norms'!$A$94:$K$104,8,FALSE)</f>
        <v>#N/A</v>
      </c>
      <c r="I5116">
        <f>'Data Entry'!$J5116</f>
        <v>0</v>
      </c>
      <c r="J5116" t="e">
        <f t="shared" si="475"/>
        <v>#N/A</v>
      </c>
      <c r="K5116" t="e">
        <f t="shared" si="476"/>
        <v>#N/A</v>
      </c>
      <c r="L5116" t="e">
        <f t="shared" si="477"/>
        <v>#N/A</v>
      </c>
      <c r="M5116" t="str">
        <f t="shared" si="478"/>
        <v>N/A</v>
      </c>
      <c r="N5116" t="str">
        <f t="shared" si="479"/>
        <v>N/A</v>
      </c>
      <c r="O5116" t="str">
        <f t="shared" si="480"/>
        <v>N/A</v>
      </c>
      <c r="S5116">
        <f>IF(OR(ISBLANK(B5116),ISBLANK(C5116),ISBLANK(D5116),ISBLANK(E5116),ISBLANK(F5116),ISBLANK('Data Entry'!G5116),ISBLANK('Data Entry'!H5116)),0,1)</f>
        <v>0</v>
      </c>
    </row>
    <row r="5117" spans="1:19" x14ac:dyDescent="0.25">
      <c r="A5117">
        <f>'Data Entry'!A5117</f>
        <v>0</v>
      </c>
      <c r="B5117">
        <f>'Data Entry'!B5117</f>
        <v>0</v>
      </c>
      <c r="C5117">
        <f>'Data Entry'!C5117</f>
        <v>0</v>
      </c>
      <c r="D5117">
        <f>'Data Entry'!D5117</f>
        <v>0</v>
      </c>
      <c r="E5117">
        <f>'Data Entry'!E5117</f>
        <v>0</v>
      </c>
      <c r="F5117">
        <f>'Data Entry'!F5117</f>
        <v>0</v>
      </c>
      <c r="G5117" t="e">
        <f>('Data Entry'!G5117-HLOOKUP('Data Entry'!I5117,'CST Norms'!$A$48:$K$62,I5117,FALSE))/HLOOKUP('Data Entry'!I5117,'CST Norms'!$A$77:$K$91,I5117,FALSE)</f>
        <v>#N/A</v>
      </c>
      <c r="H5117" t="e">
        <f>( 'Data Entry'!H5117 - HLOOKUP('Data Entry'!I5117,'CST Norms'!$A$65:$K$75,8,FALSE) )/HLOOKUP('Data Entry'!I5117,'CST Norms'!$A$94:$K$104,8,FALSE)</f>
        <v>#N/A</v>
      </c>
      <c r="I5117">
        <f>'Data Entry'!$J5117</f>
        <v>0</v>
      </c>
      <c r="J5117" t="e">
        <f t="shared" si="475"/>
        <v>#N/A</v>
      </c>
      <c r="K5117" t="e">
        <f t="shared" si="476"/>
        <v>#N/A</v>
      </c>
      <c r="L5117" t="e">
        <f t="shared" si="477"/>
        <v>#N/A</v>
      </c>
      <c r="M5117" t="str">
        <f t="shared" si="478"/>
        <v>N/A</v>
      </c>
      <c r="N5117" t="str">
        <f t="shared" si="479"/>
        <v>N/A</v>
      </c>
      <c r="O5117" t="str">
        <f t="shared" si="480"/>
        <v>N/A</v>
      </c>
      <c r="S5117">
        <f>IF(OR(ISBLANK(B5117),ISBLANK(C5117),ISBLANK(D5117),ISBLANK(E5117),ISBLANK(F5117),ISBLANK('Data Entry'!G5117),ISBLANK('Data Entry'!H5117)),0,1)</f>
        <v>0</v>
      </c>
    </row>
    <row r="5118" spans="1:19" x14ac:dyDescent="0.25">
      <c r="A5118">
        <f>'Data Entry'!A5118</f>
        <v>0</v>
      </c>
      <c r="B5118">
        <f>'Data Entry'!B5118</f>
        <v>0</v>
      </c>
      <c r="C5118">
        <f>'Data Entry'!C5118</f>
        <v>0</v>
      </c>
      <c r="D5118">
        <f>'Data Entry'!D5118</f>
        <v>0</v>
      </c>
      <c r="E5118">
        <f>'Data Entry'!E5118</f>
        <v>0</v>
      </c>
      <c r="F5118">
        <f>'Data Entry'!F5118</f>
        <v>0</v>
      </c>
      <c r="G5118" t="e">
        <f>('Data Entry'!G5118-HLOOKUP('Data Entry'!I5118,'CST Norms'!$A$48:$K$62,I5118,FALSE))/HLOOKUP('Data Entry'!I5118,'CST Norms'!$A$77:$K$91,I5118,FALSE)</f>
        <v>#N/A</v>
      </c>
      <c r="H5118" t="e">
        <f>( 'Data Entry'!H5118 - HLOOKUP('Data Entry'!I5118,'CST Norms'!$A$65:$K$75,8,FALSE) )/HLOOKUP('Data Entry'!I5118,'CST Norms'!$A$94:$K$104,8,FALSE)</f>
        <v>#N/A</v>
      </c>
      <c r="I5118">
        <f>'Data Entry'!$J5118</f>
        <v>0</v>
      </c>
      <c r="J5118" t="e">
        <f t="shared" si="475"/>
        <v>#N/A</v>
      </c>
      <c r="K5118" t="e">
        <f t="shared" si="476"/>
        <v>#N/A</v>
      </c>
      <c r="L5118" t="e">
        <f t="shared" si="477"/>
        <v>#N/A</v>
      </c>
      <c r="M5118" t="str">
        <f t="shared" si="478"/>
        <v>N/A</v>
      </c>
      <c r="N5118" t="str">
        <f t="shared" si="479"/>
        <v>N/A</v>
      </c>
      <c r="O5118" t="str">
        <f t="shared" si="480"/>
        <v>N/A</v>
      </c>
      <c r="S5118">
        <f>IF(OR(ISBLANK(B5118),ISBLANK(C5118),ISBLANK(D5118),ISBLANK(E5118),ISBLANK(F5118),ISBLANK('Data Entry'!G5118),ISBLANK('Data Entry'!H5118)),0,1)</f>
        <v>0</v>
      </c>
    </row>
    <row r="5119" spans="1:19" x14ac:dyDescent="0.25">
      <c r="A5119">
        <f>'Data Entry'!A5119</f>
        <v>0</v>
      </c>
      <c r="B5119">
        <f>'Data Entry'!B5119</f>
        <v>0</v>
      </c>
      <c r="C5119">
        <f>'Data Entry'!C5119</f>
        <v>0</v>
      </c>
      <c r="D5119">
        <f>'Data Entry'!D5119</f>
        <v>0</v>
      </c>
      <c r="E5119">
        <f>'Data Entry'!E5119</f>
        <v>0</v>
      </c>
      <c r="F5119">
        <f>'Data Entry'!F5119</f>
        <v>0</v>
      </c>
      <c r="G5119" t="e">
        <f>('Data Entry'!G5119-HLOOKUP('Data Entry'!I5119,'CST Norms'!$A$48:$K$62,I5119,FALSE))/HLOOKUP('Data Entry'!I5119,'CST Norms'!$A$77:$K$91,I5119,FALSE)</f>
        <v>#N/A</v>
      </c>
      <c r="H5119" t="e">
        <f>( 'Data Entry'!H5119 - HLOOKUP('Data Entry'!I5119,'CST Norms'!$A$65:$K$75,8,FALSE) )/HLOOKUP('Data Entry'!I5119,'CST Norms'!$A$94:$K$104,8,FALSE)</f>
        <v>#N/A</v>
      </c>
      <c r="I5119">
        <f>'Data Entry'!$J5119</f>
        <v>0</v>
      </c>
      <c r="J5119" t="e">
        <f t="shared" si="475"/>
        <v>#N/A</v>
      </c>
      <c r="K5119" t="e">
        <f t="shared" si="476"/>
        <v>#N/A</v>
      </c>
      <c r="L5119" t="e">
        <f t="shared" si="477"/>
        <v>#N/A</v>
      </c>
      <c r="M5119" t="str">
        <f t="shared" si="478"/>
        <v>N/A</v>
      </c>
      <c r="N5119" t="str">
        <f t="shared" si="479"/>
        <v>N/A</v>
      </c>
      <c r="O5119" t="str">
        <f t="shared" si="480"/>
        <v>N/A</v>
      </c>
      <c r="S5119">
        <f>IF(OR(ISBLANK(B5119),ISBLANK(C5119),ISBLANK(D5119),ISBLANK(E5119),ISBLANK(F5119),ISBLANK('Data Entry'!G5119),ISBLANK('Data Entry'!H5119)),0,1)</f>
        <v>0</v>
      </c>
    </row>
    <row r="5120" spans="1:19" x14ac:dyDescent="0.25">
      <c r="A5120">
        <f>'Data Entry'!A5120</f>
        <v>0</v>
      </c>
      <c r="B5120">
        <f>'Data Entry'!B5120</f>
        <v>0</v>
      </c>
      <c r="C5120">
        <f>'Data Entry'!C5120</f>
        <v>0</v>
      </c>
      <c r="D5120">
        <f>'Data Entry'!D5120</f>
        <v>0</v>
      </c>
      <c r="E5120">
        <f>'Data Entry'!E5120</f>
        <v>0</v>
      </c>
      <c r="F5120">
        <f>'Data Entry'!F5120</f>
        <v>0</v>
      </c>
      <c r="G5120" t="e">
        <f>('Data Entry'!G5120-HLOOKUP('Data Entry'!I5120,'CST Norms'!$A$48:$K$62,I5120,FALSE))/HLOOKUP('Data Entry'!I5120,'CST Norms'!$A$77:$K$91,I5120,FALSE)</f>
        <v>#N/A</v>
      </c>
      <c r="H5120" t="e">
        <f>( 'Data Entry'!H5120 - HLOOKUP('Data Entry'!I5120,'CST Norms'!$A$65:$K$75,8,FALSE) )/HLOOKUP('Data Entry'!I5120,'CST Norms'!$A$94:$K$104,8,FALSE)</f>
        <v>#N/A</v>
      </c>
      <c r="I5120">
        <f>'Data Entry'!$J5120</f>
        <v>0</v>
      </c>
      <c r="J5120" t="e">
        <f t="shared" si="475"/>
        <v>#N/A</v>
      </c>
      <c r="K5120" t="e">
        <f t="shared" si="476"/>
        <v>#N/A</v>
      </c>
      <c r="L5120" t="e">
        <f t="shared" si="477"/>
        <v>#N/A</v>
      </c>
      <c r="M5120" t="str">
        <f t="shared" si="478"/>
        <v>N/A</v>
      </c>
      <c r="N5120" t="str">
        <f t="shared" si="479"/>
        <v>N/A</v>
      </c>
      <c r="O5120" t="str">
        <f t="shared" si="480"/>
        <v>N/A</v>
      </c>
      <c r="S5120">
        <f>IF(OR(ISBLANK(B5120),ISBLANK(C5120),ISBLANK(D5120),ISBLANK(E5120),ISBLANK(F5120),ISBLANK('Data Entry'!G5120),ISBLANK('Data Entry'!H5120)),0,1)</f>
        <v>0</v>
      </c>
    </row>
    <row r="5121" spans="1:19" x14ac:dyDescent="0.25">
      <c r="A5121">
        <f>'Data Entry'!A5121</f>
        <v>0</v>
      </c>
      <c r="B5121">
        <f>'Data Entry'!B5121</f>
        <v>0</v>
      </c>
      <c r="C5121">
        <f>'Data Entry'!C5121</f>
        <v>0</v>
      </c>
      <c r="D5121">
        <f>'Data Entry'!D5121</f>
        <v>0</v>
      </c>
      <c r="E5121">
        <f>'Data Entry'!E5121</f>
        <v>0</v>
      </c>
      <c r="F5121">
        <f>'Data Entry'!F5121</f>
        <v>0</v>
      </c>
      <c r="G5121" t="e">
        <f>('Data Entry'!G5121-HLOOKUP('Data Entry'!I5121,'CST Norms'!$A$48:$K$62,I5121,FALSE))/HLOOKUP('Data Entry'!I5121,'CST Norms'!$A$77:$K$91,I5121,FALSE)</f>
        <v>#N/A</v>
      </c>
      <c r="H5121" t="e">
        <f>( 'Data Entry'!H5121 - HLOOKUP('Data Entry'!I5121,'CST Norms'!$A$65:$K$75,8,FALSE) )/HLOOKUP('Data Entry'!I5121,'CST Norms'!$A$94:$K$104,8,FALSE)</f>
        <v>#N/A</v>
      </c>
      <c r="I5121">
        <f>'Data Entry'!$J5121</f>
        <v>0</v>
      </c>
      <c r="J5121" t="e">
        <f t="shared" si="475"/>
        <v>#N/A</v>
      </c>
      <c r="K5121" t="e">
        <f t="shared" si="476"/>
        <v>#N/A</v>
      </c>
      <c r="L5121" t="e">
        <f t="shared" si="477"/>
        <v>#N/A</v>
      </c>
      <c r="M5121" t="str">
        <f t="shared" si="478"/>
        <v>N/A</v>
      </c>
      <c r="N5121" t="str">
        <f t="shared" si="479"/>
        <v>N/A</v>
      </c>
      <c r="O5121" t="str">
        <f t="shared" si="480"/>
        <v>N/A</v>
      </c>
      <c r="S5121">
        <f>IF(OR(ISBLANK(B5121),ISBLANK(C5121),ISBLANK(D5121),ISBLANK(E5121),ISBLANK(F5121),ISBLANK('Data Entry'!G5121),ISBLANK('Data Entry'!H5121)),0,1)</f>
        <v>0</v>
      </c>
    </row>
    <row r="5122" spans="1:19" x14ac:dyDescent="0.25">
      <c r="A5122">
        <f>'Data Entry'!A5122</f>
        <v>0</v>
      </c>
      <c r="B5122">
        <f>'Data Entry'!B5122</f>
        <v>0</v>
      </c>
      <c r="C5122">
        <f>'Data Entry'!C5122</f>
        <v>0</v>
      </c>
      <c r="D5122">
        <f>'Data Entry'!D5122</f>
        <v>0</v>
      </c>
      <c r="E5122">
        <f>'Data Entry'!E5122</f>
        <v>0</v>
      </c>
      <c r="F5122">
        <f>'Data Entry'!F5122</f>
        <v>0</v>
      </c>
      <c r="G5122" t="e">
        <f>('Data Entry'!G5122-HLOOKUP('Data Entry'!I5122,'CST Norms'!$A$48:$K$62,I5122,FALSE))/HLOOKUP('Data Entry'!I5122,'CST Norms'!$A$77:$K$91,I5122,FALSE)</f>
        <v>#N/A</v>
      </c>
      <c r="H5122" t="e">
        <f>( 'Data Entry'!H5122 - HLOOKUP('Data Entry'!I5122,'CST Norms'!$A$65:$K$75,8,FALSE) )/HLOOKUP('Data Entry'!I5122,'CST Norms'!$A$94:$K$104,8,FALSE)</f>
        <v>#N/A</v>
      </c>
      <c r="I5122">
        <f>'Data Entry'!$J5122</f>
        <v>0</v>
      </c>
      <c r="J5122" t="e">
        <f t="shared" si="475"/>
        <v>#N/A</v>
      </c>
      <c r="K5122" t="e">
        <f t="shared" si="476"/>
        <v>#N/A</v>
      </c>
      <c r="L5122" t="e">
        <f t="shared" si="477"/>
        <v>#N/A</v>
      </c>
      <c r="M5122" t="str">
        <f t="shared" si="478"/>
        <v>N/A</v>
      </c>
      <c r="N5122" t="str">
        <f t="shared" si="479"/>
        <v>N/A</v>
      </c>
      <c r="O5122" t="str">
        <f t="shared" si="480"/>
        <v>N/A</v>
      </c>
      <c r="S5122">
        <f>IF(OR(ISBLANK(B5122),ISBLANK(C5122),ISBLANK(D5122),ISBLANK(E5122),ISBLANK(F5122),ISBLANK('Data Entry'!G5122),ISBLANK('Data Entry'!H5122)),0,1)</f>
        <v>0</v>
      </c>
    </row>
    <row r="5123" spans="1:19" x14ac:dyDescent="0.25">
      <c r="A5123">
        <f>'Data Entry'!A5123</f>
        <v>0</v>
      </c>
      <c r="B5123">
        <f>'Data Entry'!B5123</f>
        <v>0</v>
      </c>
      <c r="C5123">
        <f>'Data Entry'!C5123</f>
        <v>0</v>
      </c>
      <c r="D5123">
        <f>'Data Entry'!D5123</f>
        <v>0</v>
      </c>
      <c r="E5123">
        <f>'Data Entry'!E5123</f>
        <v>0</v>
      </c>
      <c r="F5123">
        <f>'Data Entry'!F5123</f>
        <v>0</v>
      </c>
      <c r="G5123" t="e">
        <f>('Data Entry'!G5123-HLOOKUP('Data Entry'!I5123,'CST Norms'!$A$48:$K$62,I5123,FALSE))/HLOOKUP('Data Entry'!I5123,'CST Norms'!$A$77:$K$91,I5123,FALSE)</f>
        <v>#N/A</v>
      </c>
      <c r="H5123" t="e">
        <f>( 'Data Entry'!H5123 - HLOOKUP('Data Entry'!I5123,'CST Norms'!$A$65:$K$75,8,FALSE) )/HLOOKUP('Data Entry'!I5123,'CST Norms'!$A$94:$K$104,8,FALSE)</f>
        <v>#N/A</v>
      </c>
      <c r="I5123">
        <f>'Data Entry'!$J5123</f>
        <v>0</v>
      </c>
      <c r="J5123" t="e">
        <f t="shared" si="475"/>
        <v>#N/A</v>
      </c>
      <c r="K5123" t="e">
        <f t="shared" si="476"/>
        <v>#N/A</v>
      </c>
      <c r="L5123" t="e">
        <f t="shared" si="477"/>
        <v>#N/A</v>
      </c>
      <c r="M5123" t="str">
        <f t="shared" si="478"/>
        <v>N/A</v>
      </c>
      <c r="N5123" t="str">
        <f t="shared" si="479"/>
        <v>N/A</v>
      </c>
      <c r="O5123" t="str">
        <f t="shared" si="480"/>
        <v>N/A</v>
      </c>
      <c r="S5123">
        <f>IF(OR(ISBLANK(B5123),ISBLANK(C5123),ISBLANK(D5123),ISBLANK(E5123),ISBLANK(F5123),ISBLANK('Data Entry'!G5123),ISBLANK('Data Entry'!H5123)),0,1)</f>
        <v>0</v>
      </c>
    </row>
    <row r="5124" spans="1:19" x14ac:dyDescent="0.25">
      <c r="A5124">
        <f>'Data Entry'!A5124</f>
        <v>0</v>
      </c>
      <c r="B5124">
        <f>'Data Entry'!B5124</f>
        <v>0</v>
      </c>
      <c r="C5124">
        <f>'Data Entry'!C5124</f>
        <v>0</v>
      </c>
      <c r="D5124">
        <f>'Data Entry'!D5124</f>
        <v>0</v>
      </c>
      <c r="E5124">
        <f>'Data Entry'!E5124</f>
        <v>0</v>
      </c>
      <c r="F5124">
        <f>'Data Entry'!F5124</f>
        <v>0</v>
      </c>
      <c r="G5124" t="e">
        <f>('Data Entry'!G5124-HLOOKUP('Data Entry'!I5124,'CST Norms'!$A$48:$K$62,I5124,FALSE))/HLOOKUP('Data Entry'!I5124,'CST Norms'!$A$77:$K$91,I5124,FALSE)</f>
        <v>#N/A</v>
      </c>
      <c r="H5124" t="e">
        <f>( 'Data Entry'!H5124 - HLOOKUP('Data Entry'!I5124,'CST Norms'!$A$65:$K$75,8,FALSE) )/HLOOKUP('Data Entry'!I5124,'CST Norms'!$A$94:$K$104,8,FALSE)</f>
        <v>#N/A</v>
      </c>
      <c r="I5124">
        <f>'Data Entry'!$J5124</f>
        <v>0</v>
      </c>
      <c r="J5124" t="e">
        <f t="shared" si="475"/>
        <v>#N/A</v>
      </c>
      <c r="K5124" t="e">
        <f t="shared" si="476"/>
        <v>#N/A</v>
      </c>
      <c r="L5124" t="e">
        <f t="shared" si="477"/>
        <v>#N/A</v>
      </c>
      <c r="M5124" t="str">
        <f t="shared" si="478"/>
        <v>N/A</v>
      </c>
      <c r="N5124" t="str">
        <f t="shared" si="479"/>
        <v>N/A</v>
      </c>
      <c r="O5124" t="str">
        <f t="shared" si="480"/>
        <v>N/A</v>
      </c>
      <c r="S5124">
        <f>IF(OR(ISBLANK(B5124),ISBLANK(C5124),ISBLANK(D5124),ISBLANK(E5124),ISBLANK(F5124),ISBLANK('Data Entry'!G5124),ISBLANK('Data Entry'!H5124)),0,1)</f>
        <v>0</v>
      </c>
    </row>
    <row r="5125" spans="1:19" x14ac:dyDescent="0.25">
      <c r="A5125">
        <f>'Data Entry'!A5125</f>
        <v>0</v>
      </c>
      <c r="B5125">
        <f>'Data Entry'!B5125</f>
        <v>0</v>
      </c>
      <c r="C5125">
        <f>'Data Entry'!C5125</f>
        <v>0</v>
      </c>
      <c r="D5125">
        <f>'Data Entry'!D5125</f>
        <v>0</v>
      </c>
      <c r="E5125">
        <f>'Data Entry'!E5125</f>
        <v>0</v>
      </c>
      <c r="F5125">
        <f>'Data Entry'!F5125</f>
        <v>0</v>
      </c>
      <c r="G5125" t="e">
        <f>('Data Entry'!G5125-HLOOKUP('Data Entry'!I5125,'CST Norms'!$A$48:$K$62,I5125,FALSE))/HLOOKUP('Data Entry'!I5125,'CST Norms'!$A$77:$K$91,I5125,FALSE)</f>
        <v>#N/A</v>
      </c>
      <c r="H5125" t="e">
        <f>( 'Data Entry'!H5125 - HLOOKUP('Data Entry'!I5125,'CST Norms'!$A$65:$K$75,8,FALSE) )/HLOOKUP('Data Entry'!I5125,'CST Norms'!$A$94:$K$104,8,FALSE)</f>
        <v>#N/A</v>
      </c>
      <c r="I5125">
        <f>'Data Entry'!$J5125</f>
        <v>0</v>
      </c>
      <c r="J5125" t="e">
        <f t="shared" si="475"/>
        <v>#N/A</v>
      </c>
      <c r="K5125" t="e">
        <f t="shared" si="476"/>
        <v>#N/A</v>
      </c>
      <c r="L5125" t="e">
        <f t="shared" si="477"/>
        <v>#N/A</v>
      </c>
      <c r="M5125" t="str">
        <f t="shared" si="478"/>
        <v>N/A</v>
      </c>
      <c r="N5125" t="str">
        <f t="shared" si="479"/>
        <v>N/A</v>
      </c>
      <c r="O5125" t="str">
        <f t="shared" si="480"/>
        <v>N/A</v>
      </c>
      <c r="S5125">
        <f>IF(OR(ISBLANK(B5125),ISBLANK(C5125),ISBLANK(D5125),ISBLANK(E5125),ISBLANK(F5125),ISBLANK('Data Entry'!G5125),ISBLANK('Data Entry'!H5125)),0,1)</f>
        <v>0</v>
      </c>
    </row>
    <row r="5126" spans="1:19" x14ac:dyDescent="0.25">
      <c r="A5126">
        <f>'Data Entry'!A5126</f>
        <v>0</v>
      </c>
      <c r="B5126">
        <f>'Data Entry'!B5126</f>
        <v>0</v>
      </c>
      <c r="C5126">
        <f>'Data Entry'!C5126</f>
        <v>0</v>
      </c>
      <c r="D5126">
        <f>'Data Entry'!D5126</f>
        <v>0</v>
      </c>
      <c r="E5126">
        <f>'Data Entry'!E5126</f>
        <v>0</v>
      </c>
      <c r="F5126">
        <f>'Data Entry'!F5126</f>
        <v>0</v>
      </c>
      <c r="G5126" t="e">
        <f>('Data Entry'!G5126-HLOOKUP('Data Entry'!I5126,'CST Norms'!$A$48:$K$62,I5126,FALSE))/HLOOKUP('Data Entry'!I5126,'CST Norms'!$A$77:$K$91,I5126,FALSE)</f>
        <v>#N/A</v>
      </c>
      <c r="H5126" t="e">
        <f>( 'Data Entry'!H5126 - HLOOKUP('Data Entry'!I5126,'CST Norms'!$A$65:$K$75,8,FALSE) )/HLOOKUP('Data Entry'!I5126,'CST Norms'!$A$94:$K$104,8,FALSE)</f>
        <v>#N/A</v>
      </c>
      <c r="I5126">
        <f>'Data Entry'!$J5126</f>
        <v>0</v>
      </c>
      <c r="J5126" t="e">
        <f t="shared" si="475"/>
        <v>#N/A</v>
      </c>
      <c r="K5126" t="e">
        <f t="shared" si="476"/>
        <v>#N/A</v>
      </c>
      <c r="L5126" t="e">
        <f t="shared" si="477"/>
        <v>#N/A</v>
      </c>
      <c r="M5126" t="str">
        <f t="shared" si="478"/>
        <v>N/A</v>
      </c>
      <c r="N5126" t="str">
        <f t="shared" si="479"/>
        <v>N/A</v>
      </c>
      <c r="O5126" t="str">
        <f t="shared" si="480"/>
        <v>N/A</v>
      </c>
      <c r="S5126">
        <f>IF(OR(ISBLANK(B5126),ISBLANK(C5126),ISBLANK(D5126),ISBLANK(E5126),ISBLANK(F5126),ISBLANK('Data Entry'!G5126),ISBLANK('Data Entry'!H5126)),0,1)</f>
        <v>0</v>
      </c>
    </row>
    <row r="5127" spans="1:19" x14ac:dyDescent="0.25">
      <c r="A5127">
        <f>'Data Entry'!A5127</f>
        <v>0</v>
      </c>
      <c r="B5127">
        <f>'Data Entry'!B5127</f>
        <v>0</v>
      </c>
      <c r="C5127">
        <f>'Data Entry'!C5127</f>
        <v>0</v>
      </c>
      <c r="D5127">
        <f>'Data Entry'!D5127</f>
        <v>0</v>
      </c>
      <c r="E5127">
        <f>'Data Entry'!E5127</f>
        <v>0</v>
      </c>
      <c r="F5127">
        <f>'Data Entry'!F5127</f>
        <v>0</v>
      </c>
      <c r="G5127" t="e">
        <f>('Data Entry'!G5127-HLOOKUP('Data Entry'!I5127,'CST Norms'!$A$48:$K$62,I5127,FALSE))/HLOOKUP('Data Entry'!I5127,'CST Norms'!$A$77:$K$91,I5127,FALSE)</f>
        <v>#N/A</v>
      </c>
      <c r="H5127" t="e">
        <f>( 'Data Entry'!H5127 - HLOOKUP('Data Entry'!I5127,'CST Norms'!$A$65:$K$75,8,FALSE) )/HLOOKUP('Data Entry'!I5127,'CST Norms'!$A$94:$K$104,8,FALSE)</f>
        <v>#N/A</v>
      </c>
      <c r="I5127">
        <f>'Data Entry'!$J5127</f>
        <v>0</v>
      </c>
      <c r="J5127" t="e">
        <f t="shared" si="475"/>
        <v>#N/A</v>
      </c>
      <c r="K5127" t="e">
        <f t="shared" si="476"/>
        <v>#N/A</v>
      </c>
      <c r="L5127" t="e">
        <f t="shared" si="477"/>
        <v>#N/A</v>
      </c>
      <c r="M5127" t="str">
        <f t="shared" si="478"/>
        <v>N/A</v>
      </c>
      <c r="N5127" t="str">
        <f t="shared" si="479"/>
        <v>N/A</v>
      </c>
      <c r="O5127" t="str">
        <f t="shared" si="480"/>
        <v>N/A</v>
      </c>
      <c r="S5127">
        <f>IF(OR(ISBLANK(B5127),ISBLANK(C5127),ISBLANK(D5127),ISBLANK(E5127),ISBLANK(F5127),ISBLANK('Data Entry'!G5127),ISBLANK('Data Entry'!H5127)),0,1)</f>
        <v>0</v>
      </c>
    </row>
    <row r="5128" spans="1:19" x14ac:dyDescent="0.25">
      <c r="A5128">
        <f>'Data Entry'!A5128</f>
        <v>0</v>
      </c>
      <c r="B5128">
        <f>'Data Entry'!B5128</f>
        <v>0</v>
      </c>
      <c r="C5128">
        <f>'Data Entry'!C5128</f>
        <v>0</v>
      </c>
      <c r="D5128">
        <f>'Data Entry'!D5128</f>
        <v>0</v>
      </c>
      <c r="E5128">
        <f>'Data Entry'!E5128</f>
        <v>0</v>
      </c>
      <c r="F5128">
        <f>'Data Entry'!F5128</f>
        <v>0</v>
      </c>
      <c r="G5128" t="e">
        <f>('Data Entry'!G5128-HLOOKUP('Data Entry'!I5128,'CST Norms'!$A$48:$K$62,I5128,FALSE))/HLOOKUP('Data Entry'!I5128,'CST Norms'!$A$77:$K$91,I5128,FALSE)</f>
        <v>#N/A</v>
      </c>
      <c r="H5128" t="e">
        <f>( 'Data Entry'!H5128 - HLOOKUP('Data Entry'!I5128,'CST Norms'!$A$65:$K$75,8,FALSE) )/HLOOKUP('Data Entry'!I5128,'CST Norms'!$A$94:$K$104,8,FALSE)</f>
        <v>#N/A</v>
      </c>
      <c r="I5128">
        <f>'Data Entry'!$J5128</f>
        <v>0</v>
      </c>
      <c r="J5128" t="e">
        <f t="shared" si="475"/>
        <v>#N/A</v>
      </c>
      <c r="K5128" t="e">
        <f t="shared" si="476"/>
        <v>#N/A</v>
      </c>
      <c r="L5128" t="e">
        <f t="shared" si="477"/>
        <v>#N/A</v>
      </c>
      <c r="M5128" t="str">
        <f t="shared" si="478"/>
        <v>N/A</v>
      </c>
      <c r="N5128" t="str">
        <f t="shared" si="479"/>
        <v>N/A</v>
      </c>
      <c r="O5128" t="str">
        <f t="shared" si="480"/>
        <v>N/A</v>
      </c>
      <c r="S5128">
        <f>IF(OR(ISBLANK(B5128),ISBLANK(C5128),ISBLANK(D5128),ISBLANK(E5128),ISBLANK(F5128),ISBLANK('Data Entry'!G5128),ISBLANK('Data Entry'!H5128)),0,1)</f>
        <v>0</v>
      </c>
    </row>
    <row r="5129" spans="1:19" x14ac:dyDescent="0.25">
      <c r="A5129">
        <f>'Data Entry'!A5129</f>
        <v>0</v>
      </c>
      <c r="B5129">
        <f>'Data Entry'!B5129</f>
        <v>0</v>
      </c>
      <c r="C5129">
        <f>'Data Entry'!C5129</f>
        <v>0</v>
      </c>
      <c r="D5129">
        <f>'Data Entry'!D5129</f>
        <v>0</v>
      </c>
      <c r="E5129">
        <f>'Data Entry'!E5129</f>
        <v>0</v>
      </c>
      <c r="F5129">
        <f>'Data Entry'!F5129</f>
        <v>0</v>
      </c>
      <c r="G5129" t="e">
        <f>('Data Entry'!G5129-HLOOKUP('Data Entry'!I5129,'CST Norms'!$A$48:$K$62,I5129,FALSE))/HLOOKUP('Data Entry'!I5129,'CST Norms'!$A$77:$K$91,I5129,FALSE)</f>
        <v>#N/A</v>
      </c>
      <c r="H5129" t="e">
        <f>( 'Data Entry'!H5129 - HLOOKUP('Data Entry'!I5129,'CST Norms'!$A$65:$K$75,8,FALSE) )/HLOOKUP('Data Entry'!I5129,'CST Norms'!$A$94:$K$104,8,FALSE)</f>
        <v>#N/A</v>
      </c>
      <c r="I5129">
        <f>'Data Entry'!$J5129</f>
        <v>0</v>
      </c>
      <c r="J5129" t="e">
        <f t="shared" si="475"/>
        <v>#N/A</v>
      </c>
      <c r="K5129" t="e">
        <f t="shared" si="476"/>
        <v>#N/A</v>
      </c>
      <c r="L5129" t="e">
        <f t="shared" si="477"/>
        <v>#N/A</v>
      </c>
      <c r="M5129" t="str">
        <f t="shared" si="478"/>
        <v>N/A</v>
      </c>
      <c r="N5129" t="str">
        <f t="shared" si="479"/>
        <v>N/A</v>
      </c>
      <c r="O5129" t="str">
        <f t="shared" si="480"/>
        <v>N/A</v>
      </c>
      <c r="S5129">
        <f>IF(OR(ISBLANK(B5129),ISBLANK(C5129),ISBLANK(D5129),ISBLANK(E5129),ISBLANK(F5129),ISBLANK('Data Entry'!G5129),ISBLANK('Data Entry'!H5129)),0,1)</f>
        <v>0</v>
      </c>
    </row>
    <row r="5130" spans="1:19" x14ac:dyDescent="0.25">
      <c r="A5130">
        <f>'Data Entry'!A5130</f>
        <v>0</v>
      </c>
      <c r="B5130">
        <f>'Data Entry'!B5130</f>
        <v>0</v>
      </c>
      <c r="C5130">
        <f>'Data Entry'!C5130</f>
        <v>0</v>
      </c>
      <c r="D5130">
        <f>'Data Entry'!D5130</f>
        <v>0</v>
      </c>
      <c r="E5130">
        <f>'Data Entry'!E5130</f>
        <v>0</v>
      </c>
      <c r="F5130">
        <f>'Data Entry'!F5130</f>
        <v>0</v>
      </c>
      <c r="G5130" t="e">
        <f>('Data Entry'!G5130-HLOOKUP('Data Entry'!I5130,'CST Norms'!$A$48:$K$62,I5130,FALSE))/HLOOKUP('Data Entry'!I5130,'CST Norms'!$A$77:$K$91,I5130,FALSE)</f>
        <v>#N/A</v>
      </c>
      <c r="H5130" t="e">
        <f>( 'Data Entry'!H5130 - HLOOKUP('Data Entry'!I5130,'CST Norms'!$A$65:$K$75,8,FALSE) )/HLOOKUP('Data Entry'!I5130,'CST Norms'!$A$94:$K$104,8,FALSE)</f>
        <v>#N/A</v>
      </c>
      <c r="I5130">
        <f>'Data Entry'!$J5130</f>
        <v>0</v>
      </c>
      <c r="J5130" t="e">
        <f t="shared" si="475"/>
        <v>#N/A</v>
      </c>
      <c r="K5130" t="e">
        <f t="shared" si="476"/>
        <v>#N/A</v>
      </c>
      <c r="L5130" t="e">
        <f t="shared" si="477"/>
        <v>#N/A</v>
      </c>
      <c r="M5130" t="str">
        <f t="shared" si="478"/>
        <v>N/A</v>
      </c>
      <c r="N5130" t="str">
        <f t="shared" si="479"/>
        <v>N/A</v>
      </c>
      <c r="O5130" t="str">
        <f t="shared" si="480"/>
        <v>N/A</v>
      </c>
      <c r="S5130">
        <f>IF(OR(ISBLANK(B5130),ISBLANK(C5130),ISBLANK(D5130),ISBLANK(E5130),ISBLANK(F5130),ISBLANK('Data Entry'!G5130),ISBLANK('Data Entry'!H5130)),0,1)</f>
        <v>0</v>
      </c>
    </row>
    <row r="5131" spans="1:19" x14ac:dyDescent="0.25">
      <c r="A5131">
        <f>'Data Entry'!A5131</f>
        <v>0</v>
      </c>
      <c r="B5131">
        <f>'Data Entry'!B5131</f>
        <v>0</v>
      </c>
      <c r="C5131">
        <f>'Data Entry'!C5131</f>
        <v>0</v>
      </c>
      <c r="D5131">
        <f>'Data Entry'!D5131</f>
        <v>0</v>
      </c>
      <c r="E5131">
        <f>'Data Entry'!E5131</f>
        <v>0</v>
      </c>
      <c r="F5131">
        <f>'Data Entry'!F5131</f>
        <v>0</v>
      </c>
      <c r="G5131" t="e">
        <f>('Data Entry'!G5131-HLOOKUP('Data Entry'!I5131,'CST Norms'!$A$48:$K$62,I5131,FALSE))/HLOOKUP('Data Entry'!I5131,'CST Norms'!$A$77:$K$91,I5131,FALSE)</f>
        <v>#N/A</v>
      </c>
      <c r="H5131" t="e">
        <f>( 'Data Entry'!H5131 - HLOOKUP('Data Entry'!I5131,'CST Norms'!$A$65:$K$75,8,FALSE) )/HLOOKUP('Data Entry'!I5131,'CST Norms'!$A$94:$K$104,8,FALSE)</f>
        <v>#N/A</v>
      </c>
      <c r="I5131">
        <f>'Data Entry'!$J5131</f>
        <v>0</v>
      </c>
      <c r="J5131" t="e">
        <f t="shared" si="475"/>
        <v>#N/A</v>
      </c>
      <c r="K5131" t="e">
        <f t="shared" si="476"/>
        <v>#N/A</v>
      </c>
      <c r="L5131" t="e">
        <f t="shared" si="477"/>
        <v>#N/A</v>
      </c>
      <c r="M5131" t="str">
        <f t="shared" si="478"/>
        <v>N/A</v>
      </c>
      <c r="N5131" t="str">
        <f t="shared" si="479"/>
        <v>N/A</v>
      </c>
      <c r="O5131" t="str">
        <f t="shared" si="480"/>
        <v>N/A</v>
      </c>
      <c r="S5131">
        <f>IF(OR(ISBLANK(B5131),ISBLANK(C5131),ISBLANK(D5131),ISBLANK(E5131),ISBLANK(F5131),ISBLANK('Data Entry'!G5131),ISBLANK('Data Entry'!H5131)),0,1)</f>
        <v>0</v>
      </c>
    </row>
    <row r="5132" spans="1:19" x14ac:dyDescent="0.25">
      <c r="A5132">
        <f>'Data Entry'!A5132</f>
        <v>0</v>
      </c>
      <c r="B5132">
        <f>'Data Entry'!B5132</f>
        <v>0</v>
      </c>
      <c r="C5132">
        <f>'Data Entry'!C5132</f>
        <v>0</v>
      </c>
      <c r="D5132">
        <f>'Data Entry'!D5132</f>
        <v>0</v>
      </c>
      <c r="E5132">
        <f>'Data Entry'!E5132</f>
        <v>0</v>
      </c>
      <c r="F5132">
        <f>'Data Entry'!F5132</f>
        <v>0</v>
      </c>
      <c r="G5132" t="e">
        <f>('Data Entry'!G5132-HLOOKUP('Data Entry'!I5132,'CST Norms'!$A$48:$K$62,I5132,FALSE))/HLOOKUP('Data Entry'!I5132,'CST Norms'!$A$77:$K$91,I5132,FALSE)</f>
        <v>#N/A</v>
      </c>
      <c r="H5132" t="e">
        <f>( 'Data Entry'!H5132 - HLOOKUP('Data Entry'!I5132,'CST Norms'!$A$65:$K$75,8,FALSE) )/HLOOKUP('Data Entry'!I5132,'CST Norms'!$A$94:$K$104,8,FALSE)</f>
        <v>#N/A</v>
      </c>
      <c r="I5132">
        <f>'Data Entry'!$J5132</f>
        <v>0</v>
      </c>
      <c r="J5132" t="e">
        <f t="shared" ref="J5132:J5195" si="481">U$30+$B5132*U$8+$C5132*U$10+$D5132*U$12+$E5132*U$14+$F5132*U$16+$G5132*IF(I5132=8,U$20,IF(I5132=9,U$22,IF(I5132=10,U$24,"")))+$H5132*U$18+U$26*IF(I5132=8,1,0)+U$28*IF(I5132=10,1,0)</f>
        <v>#N/A</v>
      </c>
      <c r="K5132" t="e">
        <f t="shared" ref="K5132:K5195" si="482">V$30+$B5132*V$8+$C5132*V$10+$D5132*V$12+$E5132*V$14+$F5132*V$16+$G5132*IF(I5132=8,V$20,IF(I5132=9,V$22,IF(I5132=10,V$24,"")))+$H5132*V$18+V$26*IF(I5132=8,1,0)+V5149*IF(I5132=10,1,0)</f>
        <v>#N/A</v>
      </c>
      <c r="L5132" t="e">
        <f t="shared" ref="L5132:L5195" si="483">W$30+$B5132*W$8+$C5132*W$10+$D5132*W$12+$E5132*W$14+$F5132*W$16+$G5132*IF(I5132=8,W$20,IF(I5132=9,W$22,IF(I5132=10,W$24,"")))+$H5132*W$18+W$26*IF(I5132=8,1,0)+W$28*IF(I5132=10,1,0)</f>
        <v>#N/A</v>
      </c>
      <c r="M5132" t="str">
        <f t="shared" si="478"/>
        <v>N/A</v>
      </c>
      <c r="N5132" t="str">
        <f t="shared" si="479"/>
        <v>N/A</v>
      </c>
      <c r="O5132" t="str">
        <f t="shared" si="480"/>
        <v>N/A</v>
      </c>
      <c r="S5132">
        <f>IF(OR(ISBLANK(B5132),ISBLANK(C5132),ISBLANK(D5132),ISBLANK(E5132),ISBLANK(F5132),ISBLANK('Data Entry'!G5132),ISBLANK('Data Entry'!H5132)),0,1)</f>
        <v>0</v>
      </c>
    </row>
    <row r="5133" spans="1:19" x14ac:dyDescent="0.25">
      <c r="A5133">
        <f>'Data Entry'!A5133</f>
        <v>0</v>
      </c>
      <c r="B5133">
        <f>'Data Entry'!B5133</f>
        <v>0</v>
      </c>
      <c r="C5133">
        <f>'Data Entry'!C5133</f>
        <v>0</v>
      </c>
      <c r="D5133">
        <f>'Data Entry'!D5133</f>
        <v>0</v>
      </c>
      <c r="E5133">
        <f>'Data Entry'!E5133</f>
        <v>0</v>
      </c>
      <c r="F5133">
        <f>'Data Entry'!F5133</f>
        <v>0</v>
      </c>
      <c r="G5133" t="e">
        <f>('Data Entry'!G5133-HLOOKUP('Data Entry'!I5133,'CST Norms'!$A$48:$K$62,I5133,FALSE))/HLOOKUP('Data Entry'!I5133,'CST Norms'!$A$77:$K$91,I5133,FALSE)</f>
        <v>#N/A</v>
      </c>
      <c r="H5133" t="e">
        <f>( 'Data Entry'!H5133 - HLOOKUP('Data Entry'!I5133,'CST Norms'!$A$65:$K$75,8,FALSE) )/HLOOKUP('Data Entry'!I5133,'CST Norms'!$A$94:$K$104,8,FALSE)</f>
        <v>#N/A</v>
      </c>
      <c r="I5133">
        <f>'Data Entry'!$J5133</f>
        <v>0</v>
      </c>
      <c r="J5133" t="e">
        <f t="shared" si="481"/>
        <v>#N/A</v>
      </c>
      <c r="K5133" t="e">
        <f t="shared" si="482"/>
        <v>#N/A</v>
      </c>
      <c r="L5133" t="e">
        <f t="shared" si="483"/>
        <v>#N/A</v>
      </c>
      <c r="M5133" t="str">
        <f t="shared" ref="M5133:M5185" si="484">IF($S5133=1,NORMSDIST(J5133),"N/A")</f>
        <v>N/A</v>
      </c>
      <c r="N5133" t="str">
        <f t="shared" ref="N5133:N5185" si="485">IF($S5133=1,NORMSDIST(K5133),"N/A")</f>
        <v>N/A</v>
      </c>
      <c r="O5133" t="str">
        <f t="shared" ref="O5133:O5185" si="486">IF($S5133=1,NORMSDIST(L5133),"N/A")</f>
        <v>N/A</v>
      </c>
      <c r="S5133">
        <f>IF(OR(ISBLANK(B5133),ISBLANK(C5133),ISBLANK(D5133),ISBLANK(E5133),ISBLANK(F5133),ISBLANK('Data Entry'!G5133),ISBLANK('Data Entry'!H5133)),0,1)</f>
        <v>0</v>
      </c>
    </row>
    <row r="5134" spans="1:19" x14ac:dyDescent="0.25">
      <c r="A5134">
        <f>'Data Entry'!A5134</f>
        <v>0</v>
      </c>
      <c r="B5134">
        <f>'Data Entry'!B5134</f>
        <v>0</v>
      </c>
      <c r="C5134">
        <f>'Data Entry'!C5134</f>
        <v>0</v>
      </c>
      <c r="D5134">
        <f>'Data Entry'!D5134</f>
        <v>0</v>
      </c>
      <c r="E5134">
        <f>'Data Entry'!E5134</f>
        <v>0</v>
      </c>
      <c r="F5134">
        <f>'Data Entry'!F5134</f>
        <v>0</v>
      </c>
      <c r="G5134" t="e">
        <f>('Data Entry'!G5134-HLOOKUP('Data Entry'!I5134,'CST Norms'!$A$48:$K$62,I5134,FALSE))/HLOOKUP('Data Entry'!I5134,'CST Norms'!$A$77:$K$91,I5134,FALSE)</f>
        <v>#N/A</v>
      </c>
      <c r="H5134" t="e">
        <f>( 'Data Entry'!H5134 - HLOOKUP('Data Entry'!I5134,'CST Norms'!$A$65:$K$75,8,FALSE) )/HLOOKUP('Data Entry'!I5134,'CST Norms'!$A$94:$K$104,8,FALSE)</f>
        <v>#N/A</v>
      </c>
      <c r="I5134">
        <f>'Data Entry'!$J5134</f>
        <v>0</v>
      </c>
      <c r="J5134" t="e">
        <f t="shared" si="481"/>
        <v>#N/A</v>
      </c>
      <c r="K5134" t="e">
        <f t="shared" si="482"/>
        <v>#N/A</v>
      </c>
      <c r="L5134" t="e">
        <f t="shared" si="483"/>
        <v>#N/A</v>
      </c>
      <c r="M5134" t="str">
        <f t="shared" si="484"/>
        <v>N/A</v>
      </c>
      <c r="N5134" t="str">
        <f t="shared" si="485"/>
        <v>N/A</v>
      </c>
      <c r="O5134" t="str">
        <f t="shared" si="486"/>
        <v>N/A</v>
      </c>
      <c r="S5134">
        <f>IF(OR(ISBLANK(B5134),ISBLANK(C5134),ISBLANK(D5134),ISBLANK(E5134),ISBLANK(F5134),ISBLANK('Data Entry'!G5134),ISBLANK('Data Entry'!H5134)),0,1)</f>
        <v>0</v>
      </c>
    </row>
    <row r="5135" spans="1:19" x14ac:dyDescent="0.25">
      <c r="A5135">
        <f>'Data Entry'!A5135</f>
        <v>0</v>
      </c>
      <c r="B5135">
        <f>'Data Entry'!B5135</f>
        <v>0</v>
      </c>
      <c r="C5135">
        <f>'Data Entry'!C5135</f>
        <v>0</v>
      </c>
      <c r="D5135">
        <f>'Data Entry'!D5135</f>
        <v>0</v>
      </c>
      <c r="E5135">
        <f>'Data Entry'!E5135</f>
        <v>0</v>
      </c>
      <c r="F5135">
        <f>'Data Entry'!F5135</f>
        <v>0</v>
      </c>
      <c r="G5135" t="e">
        <f>('Data Entry'!G5135-HLOOKUP('Data Entry'!I5135,'CST Norms'!$A$48:$K$62,I5135,FALSE))/HLOOKUP('Data Entry'!I5135,'CST Norms'!$A$77:$K$91,I5135,FALSE)</f>
        <v>#N/A</v>
      </c>
      <c r="H5135" t="e">
        <f>( 'Data Entry'!H5135 - HLOOKUP('Data Entry'!I5135,'CST Norms'!$A$65:$K$75,8,FALSE) )/HLOOKUP('Data Entry'!I5135,'CST Norms'!$A$94:$K$104,8,FALSE)</f>
        <v>#N/A</v>
      </c>
      <c r="I5135">
        <f>'Data Entry'!$J5135</f>
        <v>0</v>
      </c>
      <c r="J5135" t="e">
        <f t="shared" si="481"/>
        <v>#N/A</v>
      </c>
      <c r="K5135" t="e">
        <f t="shared" si="482"/>
        <v>#N/A</v>
      </c>
      <c r="L5135" t="e">
        <f t="shared" si="483"/>
        <v>#N/A</v>
      </c>
      <c r="M5135" t="str">
        <f t="shared" si="484"/>
        <v>N/A</v>
      </c>
      <c r="N5135" t="str">
        <f t="shared" si="485"/>
        <v>N/A</v>
      </c>
      <c r="O5135" t="str">
        <f t="shared" si="486"/>
        <v>N/A</v>
      </c>
      <c r="S5135">
        <f>IF(OR(ISBLANK(B5135),ISBLANK(C5135),ISBLANK(D5135),ISBLANK(E5135),ISBLANK(F5135),ISBLANK('Data Entry'!G5135),ISBLANK('Data Entry'!H5135)),0,1)</f>
        <v>0</v>
      </c>
    </row>
    <row r="5136" spans="1:19" x14ac:dyDescent="0.25">
      <c r="A5136">
        <f>'Data Entry'!A5136</f>
        <v>0</v>
      </c>
      <c r="B5136">
        <f>'Data Entry'!B5136</f>
        <v>0</v>
      </c>
      <c r="C5136">
        <f>'Data Entry'!C5136</f>
        <v>0</v>
      </c>
      <c r="D5136">
        <f>'Data Entry'!D5136</f>
        <v>0</v>
      </c>
      <c r="E5136">
        <f>'Data Entry'!E5136</f>
        <v>0</v>
      </c>
      <c r="F5136">
        <f>'Data Entry'!F5136</f>
        <v>0</v>
      </c>
      <c r="G5136" t="e">
        <f>('Data Entry'!G5136-HLOOKUP('Data Entry'!I5136,'CST Norms'!$A$48:$K$62,I5136,FALSE))/HLOOKUP('Data Entry'!I5136,'CST Norms'!$A$77:$K$91,I5136,FALSE)</f>
        <v>#N/A</v>
      </c>
      <c r="H5136" t="e">
        <f>( 'Data Entry'!H5136 - HLOOKUP('Data Entry'!I5136,'CST Norms'!$A$65:$K$75,8,FALSE) )/HLOOKUP('Data Entry'!I5136,'CST Norms'!$A$94:$K$104,8,FALSE)</f>
        <v>#N/A</v>
      </c>
      <c r="I5136">
        <f>'Data Entry'!$J5136</f>
        <v>0</v>
      </c>
      <c r="J5136" t="e">
        <f t="shared" si="481"/>
        <v>#N/A</v>
      </c>
      <c r="K5136" t="e">
        <f t="shared" si="482"/>
        <v>#N/A</v>
      </c>
      <c r="L5136" t="e">
        <f t="shared" si="483"/>
        <v>#N/A</v>
      </c>
      <c r="M5136" t="str">
        <f t="shared" si="484"/>
        <v>N/A</v>
      </c>
      <c r="N5136" t="str">
        <f t="shared" si="485"/>
        <v>N/A</v>
      </c>
      <c r="O5136" t="str">
        <f t="shared" si="486"/>
        <v>N/A</v>
      </c>
      <c r="S5136">
        <f>IF(OR(ISBLANK(B5136),ISBLANK(C5136),ISBLANK(D5136),ISBLANK(E5136),ISBLANK(F5136),ISBLANK('Data Entry'!G5136),ISBLANK('Data Entry'!H5136)),0,1)</f>
        <v>0</v>
      </c>
    </row>
    <row r="5137" spans="1:19" x14ac:dyDescent="0.25">
      <c r="A5137">
        <f>'Data Entry'!A5137</f>
        <v>0</v>
      </c>
      <c r="B5137">
        <f>'Data Entry'!B5137</f>
        <v>0</v>
      </c>
      <c r="C5137">
        <f>'Data Entry'!C5137</f>
        <v>0</v>
      </c>
      <c r="D5137">
        <f>'Data Entry'!D5137</f>
        <v>0</v>
      </c>
      <c r="E5137">
        <f>'Data Entry'!E5137</f>
        <v>0</v>
      </c>
      <c r="F5137">
        <f>'Data Entry'!F5137</f>
        <v>0</v>
      </c>
      <c r="G5137" t="e">
        <f>('Data Entry'!G5137-HLOOKUP('Data Entry'!I5137,'CST Norms'!$A$48:$K$62,I5137,FALSE))/HLOOKUP('Data Entry'!I5137,'CST Norms'!$A$77:$K$91,I5137,FALSE)</f>
        <v>#N/A</v>
      </c>
      <c r="H5137" t="e">
        <f>( 'Data Entry'!H5137 - HLOOKUP('Data Entry'!I5137,'CST Norms'!$A$65:$K$75,8,FALSE) )/HLOOKUP('Data Entry'!I5137,'CST Norms'!$A$94:$K$104,8,FALSE)</f>
        <v>#N/A</v>
      </c>
      <c r="I5137">
        <f>'Data Entry'!$J5137</f>
        <v>0</v>
      </c>
      <c r="J5137" t="e">
        <f t="shared" si="481"/>
        <v>#N/A</v>
      </c>
      <c r="K5137" t="e">
        <f t="shared" si="482"/>
        <v>#N/A</v>
      </c>
      <c r="L5137" t="e">
        <f t="shared" si="483"/>
        <v>#N/A</v>
      </c>
      <c r="M5137" t="str">
        <f t="shared" si="484"/>
        <v>N/A</v>
      </c>
      <c r="N5137" t="str">
        <f t="shared" si="485"/>
        <v>N/A</v>
      </c>
      <c r="O5137" t="str">
        <f t="shared" si="486"/>
        <v>N/A</v>
      </c>
      <c r="S5137">
        <f>IF(OR(ISBLANK(B5137),ISBLANK(C5137),ISBLANK(D5137),ISBLANK(E5137),ISBLANK(F5137),ISBLANK('Data Entry'!G5137),ISBLANK('Data Entry'!H5137)),0,1)</f>
        <v>0</v>
      </c>
    </row>
    <row r="5138" spans="1:19" x14ac:dyDescent="0.25">
      <c r="A5138">
        <f>'Data Entry'!A5138</f>
        <v>0</v>
      </c>
      <c r="B5138">
        <f>'Data Entry'!B5138</f>
        <v>0</v>
      </c>
      <c r="C5138">
        <f>'Data Entry'!C5138</f>
        <v>0</v>
      </c>
      <c r="D5138">
        <f>'Data Entry'!D5138</f>
        <v>0</v>
      </c>
      <c r="E5138">
        <f>'Data Entry'!E5138</f>
        <v>0</v>
      </c>
      <c r="F5138">
        <f>'Data Entry'!F5138</f>
        <v>0</v>
      </c>
      <c r="G5138" t="e">
        <f>('Data Entry'!G5138-HLOOKUP('Data Entry'!I5138,'CST Norms'!$A$48:$K$62,I5138,FALSE))/HLOOKUP('Data Entry'!I5138,'CST Norms'!$A$77:$K$91,I5138,FALSE)</f>
        <v>#N/A</v>
      </c>
      <c r="H5138" t="e">
        <f>( 'Data Entry'!H5138 - HLOOKUP('Data Entry'!I5138,'CST Norms'!$A$65:$K$75,8,FALSE) )/HLOOKUP('Data Entry'!I5138,'CST Norms'!$A$94:$K$104,8,FALSE)</f>
        <v>#N/A</v>
      </c>
      <c r="I5138">
        <f>'Data Entry'!$J5138</f>
        <v>0</v>
      </c>
      <c r="J5138" t="e">
        <f t="shared" si="481"/>
        <v>#N/A</v>
      </c>
      <c r="K5138" t="e">
        <f t="shared" si="482"/>
        <v>#N/A</v>
      </c>
      <c r="L5138" t="e">
        <f t="shared" si="483"/>
        <v>#N/A</v>
      </c>
      <c r="M5138" t="str">
        <f t="shared" si="484"/>
        <v>N/A</v>
      </c>
      <c r="N5138" t="str">
        <f t="shared" si="485"/>
        <v>N/A</v>
      </c>
      <c r="O5138" t="str">
        <f t="shared" si="486"/>
        <v>N/A</v>
      </c>
      <c r="S5138">
        <f>IF(OR(ISBLANK(B5138),ISBLANK(C5138),ISBLANK(D5138),ISBLANK(E5138),ISBLANK(F5138),ISBLANK('Data Entry'!G5138),ISBLANK('Data Entry'!H5138)),0,1)</f>
        <v>0</v>
      </c>
    </row>
    <row r="5139" spans="1:19" x14ac:dyDescent="0.25">
      <c r="A5139">
        <f>'Data Entry'!A5139</f>
        <v>0</v>
      </c>
      <c r="B5139">
        <f>'Data Entry'!B5139</f>
        <v>0</v>
      </c>
      <c r="C5139">
        <f>'Data Entry'!C5139</f>
        <v>0</v>
      </c>
      <c r="D5139">
        <f>'Data Entry'!D5139</f>
        <v>0</v>
      </c>
      <c r="E5139">
        <f>'Data Entry'!E5139</f>
        <v>0</v>
      </c>
      <c r="F5139">
        <f>'Data Entry'!F5139</f>
        <v>0</v>
      </c>
      <c r="G5139" t="e">
        <f>('Data Entry'!G5139-HLOOKUP('Data Entry'!I5139,'CST Norms'!$A$48:$K$62,I5139,FALSE))/HLOOKUP('Data Entry'!I5139,'CST Norms'!$A$77:$K$91,I5139,FALSE)</f>
        <v>#N/A</v>
      </c>
      <c r="H5139" t="e">
        <f>( 'Data Entry'!H5139 - HLOOKUP('Data Entry'!I5139,'CST Norms'!$A$65:$K$75,8,FALSE) )/HLOOKUP('Data Entry'!I5139,'CST Norms'!$A$94:$K$104,8,FALSE)</f>
        <v>#N/A</v>
      </c>
      <c r="I5139">
        <f>'Data Entry'!$J5139</f>
        <v>0</v>
      </c>
      <c r="J5139" t="e">
        <f t="shared" si="481"/>
        <v>#N/A</v>
      </c>
      <c r="K5139" t="e">
        <f t="shared" si="482"/>
        <v>#N/A</v>
      </c>
      <c r="L5139" t="e">
        <f t="shared" si="483"/>
        <v>#N/A</v>
      </c>
      <c r="M5139" t="str">
        <f t="shared" si="484"/>
        <v>N/A</v>
      </c>
      <c r="N5139" t="str">
        <f t="shared" si="485"/>
        <v>N/A</v>
      </c>
      <c r="O5139" t="str">
        <f t="shared" si="486"/>
        <v>N/A</v>
      </c>
      <c r="S5139">
        <f>IF(OR(ISBLANK(B5139),ISBLANK(C5139),ISBLANK(D5139),ISBLANK(E5139),ISBLANK(F5139),ISBLANK('Data Entry'!G5139),ISBLANK('Data Entry'!H5139)),0,1)</f>
        <v>0</v>
      </c>
    </row>
    <row r="5140" spans="1:19" x14ac:dyDescent="0.25">
      <c r="A5140">
        <f>'Data Entry'!A5140</f>
        <v>0</v>
      </c>
      <c r="B5140">
        <f>'Data Entry'!B5140</f>
        <v>0</v>
      </c>
      <c r="C5140">
        <f>'Data Entry'!C5140</f>
        <v>0</v>
      </c>
      <c r="D5140">
        <f>'Data Entry'!D5140</f>
        <v>0</v>
      </c>
      <c r="E5140">
        <f>'Data Entry'!E5140</f>
        <v>0</v>
      </c>
      <c r="F5140">
        <f>'Data Entry'!F5140</f>
        <v>0</v>
      </c>
      <c r="G5140" t="e">
        <f>('Data Entry'!G5140-HLOOKUP('Data Entry'!I5140,'CST Norms'!$A$48:$K$62,I5140,FALSE))/HLOOKUP('Data Entry'!I5140,'CST Norms'!$A$77:$K$91,I5140,FALSE)</f>
        <v>#N/A</v>
      </c>
      <c r="H5140" t="e">
        <f>( 'Data Entry'!H5140 - HLOOKUP('Data Entry'!I5140,'CST Norms'!$A$65:$K$75,8,FALSE) )/HLOOKUP('Data Entry'!I5140,'CST Norms'!$A$94:$K$104,8,FALSE)</f>
        <v>#N/A</v>
      </c>
      <c r="I5140">
        <f>'Data Entry'!$J5140</f>
        <v>0</v>
      </c>
      <c r="J5140" t="e">
        <f t="shared" si="481"/>
        <v>#N/A</v>
      </c>
      <c r="K5140" t="e">
        <f t="shared" si="482"/>
        <v>#N/A</v>
      </c>
      <c r="L5140" t="e">
        <f t="shared" si="483"/>
        <v>#N/A</v>
      </c>
      <c r="M5140" t="str">
        <f t="shared" si="484"/>
        <v>N/A</v>
      </c>
      <c r="N5140" t="str">
        <f t="shared" si="485"/>
        <v>N/A</v>
      </c>
      <c r="O5140" t="str">
        <f t="shared" si="486"/>
        <v>N/A</v>
      </c>
      <c r="S5140">
        <f>IF(OR(ISBLANK(B5140),ISBLANK(C5140),ISBLANK(D5140),ISBLANK(E5140),ISBLANK(F5140),ISBLANK('Data Entry'!G5140),ISBLANK('Data Entry'!H5140)),0,1)</f>
        <v>0</v>
      </c>
    </row>
    <row r="5141" spans="1:19" x14ac:dyDescent="0.25">
      <c r="A5141">
        <f>'Data Entry'!A5141</f>
        <v>0</v>
      </c>
      <c r="B5141">
        <f>'Data Entry'!B5141</f>
        <v>0</v>
      </c>
      <c r="C5141">
        <f>'Data Entry'!C5141</f>
        <v>0</v>
      </c>
      <c r="D5141">
        <f>'Data Entry'!D5141</f>
        <v>0</v>
      </c>
      <c r="E5141">
        <f>'Data Entry'!E5141</f>
        <v>0</v>
      </c>
      <c r="F5141">
        <f>'Data Entry'!F5141</f>
        <v>0</v>
      </c>
      <c r="G5141" t="e">
        <f>('Data Entry'!G5141-HLOOKUP('Data Entry'!I5141,'CST Norms'!$A$48:$K$62,I5141,FALSE))/HLOOKUP('Data Entry'!I5141,'CST Norms'!$A$77:$K$91,I5141,FALSE)</f>
        <v>#N/A</v>
      </c>
      <c r="H5141" t="e">
        <f>( 'Data Entry'!H5141 - HLOOKUP('Data Entry'!I5141,'CST Norms'!$A$65:$K$75,8,FALSE) )/HLOOKUP('Data Entry'!I5141,'CST Norms'!$A$94:$K$104,8,FALSE)</f>
        <v>#N/A</v>
      </c>
      <c r="I5141">
        <f>'Data Entry'!$J5141</f>
        <v>0</v>
      </c>
      <c r="J5141" t="e">
        <f t="shared" si="481"/>
        <v>#N/A</v>
      </c>
      <c r="K5141" t="e">
        <f t="shared" si="482"/>
        <v>#N/A</v>
      </c>
      <c r="L5141" t="e">
        <f t="shared" si="483"/>
        <v>#N/A</v>
      </c>
      <c r="M5141" t="str">
        <f t="shared" si="484"/>
        <v>N/A</v>
      </c>
      <c r="N5141" t="str">
        <f t="shared" si="485"/>
        <v>N/A</v>
      </c>
      <c r="O5141" t="str">
        <f t="shared" si="486"/>
        <v>N/A</v>
      </c>
      <c r="S5141">
        <f>IF(OR(ISBLANK(B5141),ISBLANK(C5141),ISBLANK(D5141),ISBLANK(E5141),ISBLANK(F5141),ISBLANK('Data Entry'!G5141),ISBLANK('Data Entry'!H5141)),0,1)</f>
        <v>0</v>
      </c>
    </row>
    <row r="5142" spans="1:19" x14ac:dyDescent="0.25">
      <c r="A5142">
        <f>'Data Entry'!A5142</f>
        <v>0</v>
      </c>
      <c r="B5142">
        <f>'Data Entry'!B5142</f>
        <v>0</v>
      </c>
      <c r="C5142">
        <f>'Data Entry'!C5142</f>
        <v>0</v>
      </c>
      <c r="D5142">
        <f>'Data Entry'!D5142</f>
        <v>0</v>
      </c>
      <c r="E5142">
        <f>'Data Entry'!E5142</f>
        <v>0</v>
      </c>
      <c r="F5142">
        <f>'Data Entry'!F5142</f>
        <v>0</v>
      </c>
      <c r="G5142" t="e">
        <f>('Data Entry'!G5142-HLOOKUP('Data Entry'!I5142,'CST Norms'!$A$48:$K$62,I5142,FALSE))/HLOOKUP('Data Entry'!I5142,'CST Norms'!$A$77:$K$91,I5142,FALSE)</f>
        <v>#N/A</v>
      </c>
      <c r="H5142" t="e">
        <f>( 'Data Entry'!H5142 - HLOOKUP('Data Entry'!I5142,'CST Norms'!$A$65:$K$75,8,FALSE) )/HLOOKUP('Data Entry'!I5142,'CST Norms'!$A$94:$K$104,8,FALSE)</f>
        <v>#N/A</v>
      </c>
      <c r="I5142">
        <f>'Data Entry'!$J5142</f>
        <v>0</v>
      </c>
      <c r="J5142" t="e">
        <f t="shared" si="481"/>
        <v>#N/A</v>
      </c>
      <c r="K5142" t="e">
        <f t="shared" si="482"/>
        <v>#N/A</v>
      </c>
      <c r="L5142" t="e">
        <f t="shared" si="483"/>
        <v>#N/A</v>
      </c>
      <c r="M5142" t="str">
        <f t="shared" si="484"/>
        <v>N/A</v>
      </c>
      <c r="N5142" t="str">
        <f t="shared" si="485"/>
        <v>N/A</v>
      </c>
      <c r="O5142" t="str">
        <f t="shared" si="486"/>
        <v>N/A</v>
      </c>
      <c r="S5142">
        <f>IF(OR(ISBLANK(B5142),ISBLANK(C5142),ISBLANK(D5142),ISBLANK(E5142),ISBLANK(F5142),ISBLANK('Data Entry'!G5142),ISBLANK('Data Entry'!H5142)),0,1)</f>
        <v>0</v>
      </c>
    </row>
    <row r="5143" spans="1:19" x14ac:dyDescent="0.25">
      <c r="A5143">
        <f>'Data Entry'!A5143</f>
        <v>0</v>
      </c>
      <c r="B5143">
        <f>'Data Entry'!B5143</f>
        <v>0</v>
      </c>
      <c r="C5143">
        <f>'Data Entry'!C5143</f>
        <v>0</v>
      </c>
      <c r="D5143">
        <f>'Data Entry'!D5143</f>
        <v>0</v>
      </c>
      <c r="E5143">
        <f>'Data Entry'!E5143</f>
        <v>0</v>
      </c>
      <c r="F5143">
        <f>'Data Entry'!F5143</f>
        <v>0</v>
      </c>
      <c r="G5143" t="e">
        <f>('Data Entry'!G5143-HLOOKUP('Data Entry'!I5143,'CST Norms'!$A$48:$K$62,I5143,FALSE))/HLOOKUP('Data Entry'!I5143,'CST Norms'!$A$77:$K$91,I5143,FALSE)</f>
        <v>#N/A</v>
      </c>
      <c r="H5143" t="e">
        <f>( 'Data Entry'!H5143 - HLOOKUP('Data Entry'!I5143,'CST Norms'!$A$65:$K$75,8,FALSE) )/HLOOKUP('Data Entry'!I5143,'CST Norms'!$A$94:$K$104,8,FALSE)</f>
        <v>#N/A</v>
      </c>
      <c r="I5143">
        <f>'Data Entry'!$J5143</f>
        <v>0</v>
      </c>
      <c r="J5143" t="e">
        <f t="shared" si="481"/>
        <v>#N/A</v>
      </c>
      <c r="K5143" t="e">
        <f t="shared" si="482"/>
        <v>#N/A</v>
      </c>
      <c r="L5143" t="e">
        <f t="shared" si="483"/>
        <v>#N/A</v>
      </c>
      <c r="M5143" t="str">
        <f t="shared" si="484"/>
        <v>N/A</v>
      </c>
      <c r="N5143" t="str">
        <f t="shared" si="485"/>
        <v>N/A</v>
      </c>
      <c r="O5143" t="str">
        <f t="shared" si="486"/>
        <v>N/A</v>
      </c>
      <c r="S5143">
        <f>IF(OR(ISBLANK(B5143),ISBLANK(C5143),ISBLANK(D5143),ISBLANK(E5143),ISBLANK(F5143),ISBLANK('Data Entry'!G5143),ISBLANK('Data Entry'!H5143)),0,1)</f>
        <v>0</v>
      </c>
    </row>
    <row r="5144" spans="1:19" x14ac:dyDescent="0.25">
      <c r="A5144">
        <f>'Data Entry'!A5144</f>
        <v>0</v>
      </c>
      <c r="B5144">
        <f>'Data Entry'!B5144</f>
        <v>0</v>
      </c>
      <c r="C5144">
        <f>'Data Entry'!C5144</f>
        <v>0</v>
      </c>
      <c r="D5144">
        <f>'Data Entry'!D5144</f>
        <v>0</v>
      </c>
      <c r="E5144">
        <f>'Data Entry'!E5144</f>
        <v>0</v>
      </c>
      <c r="F5144">
        <f>'Data Entry'!F5144</f>
        <v>0</v>
      </c>
      <c r="G5144" t="e">
        <f>('Data Entry'!G5144-HLOOKUP('Data Entry'!I5144,'CST Norms'!$A$48:$K$62,I5144,FALSE))/HLOOKUP('Data Entry'!I5144,'CST Norms'!$A$77:$K$91,I5144,FALSE)</f>
        <v>#N/A</v>
      </c>
      <c r="H5144" t="e">
        <f>( 'Data Entry'!H5144 - HLOOKUP('Data Entry'!I5144,'CST Norms'!$A$65:$K$75,8,FALSE) )/HLOOKUP('Data Entry'!I5144,'CST Norms'!$A$94:$K$104,8,FALSE)</f>
        <v>#N/A</v>
      </c>
      <c r="I5144">
        <f>'Data Entry'!$J5144</f>
        <v>0</v>
      </c>
      <c r="J5144" t="e">
        <f t="shared" si="481"/>
        <v>#N/A</v>
      </c>
      <c r="K5144" t="e">
        <f t="shared" si="482"/>
        <v>#N/A</v>
      </c>
      <c r="L5144" t="e">
        <f t="shared" si="483"/>
        <v>#N/A</v>
      </c>
      <c r="M5144" t="str">
        <f t="shared" si="484"/>
        <v>N/A</v>
      </c>
      <c r="N5144" t="str">
        <f t="shared" si="485"/>
        <v>N/A</v>
      </c>
      <c r="O5144" t="str">
        <f t="shared" si="486"/>
        <v>N/A</v>
      </c>
      <c r="S5144">
        <f>IF(OR(ISBLANK(B5144),ISBLANK(C5144),ISBLANK(D5144),ISBLANK(E5144),ISBLANK(F5144),ISBLANK('Data Entry'!G5144),ISBLANK('Data Entry'!H5144)),0,1)</f>
        <v>0</v>
      </c>
    </row>
    <row r="5145" spans="1:19" x14ac:dyDescent="0.25">
      <c r="A5145">
        <f>'Data Entry'!A5145</f>
        <v>0</v>
      </c>
      <c r="B5145">
        <f>'Data Entry'!B5145</f>
        <v>0</v>
      </c>
      <c r="C5145">
        <f>'Data Entry'!C5145</f>
        <v>0</v>
      </c>
      <c r="D5145">
        <f>'Data Entry'!D5145</f>
        <v>0</v>
      </c>
      <c r="E5145">
        <f>'Data Entry'!E5145</f>
        <v>0</v>
      </c>
      <c r="F5145">
        <f>'Data Entry'!F5145</f>
        <v>0</v>
      </c>
      <c r="G5145" t="e">
        <f>('Data Entry'!G5145-HLOOKUP('Data Entry'!I5145,'CST Norms'!$A$48:$K$62,I5145,FALSE))/HLOOKUP('Data Entry'!I5145,'CST Norms'!$A$77:$K$91,I5145,FALSE)</f>
        <v>#N/A</v>
      </c>
      <c r="H5145" t="e">
        <f>( 'Data Entry'!H5145 - HLOOKUP('Data Entry'!I5145,'CST Norms'!$A$65:$K$75,8,FALSE) )/HLOOKUP('Data Entry'!I5145,'CST Norms'!$A$94:$K$104,8,FALSE)</f>
        <v>#N/A</v>
      </c>
      <c r="I5145">
        <f>'Data Entry'!$J5145</f>
        <v>0</v>
      </c>
      <c r="J5145" t="e">
        <f t="shared" si="481"/>
        <v>#N/A</v>
      </c>
      <c r="K5145" t="e">
        <f t="shared" si="482"/>
        <v>#N/A</v>
      </c>
      <c r="L5145" t="e">
        <f t="shared" si="483"/>
        <v>#N/A</v>
      </c>
      <c r="M5145" t="str">
        <f t="shared" si="484"/>
        <v>N/A</v>
      </c>
      <c r="N5145" t="str">
        <f t="shared" si="485"/>
        <v>N/A</v>
      </c>
      <c r="O5145" t="str">
        <f t="shared" si="486"/>
        <v>N/A</v>
      </c>
      <c r="S5145">
        <f>IF(OR(ISBLANK(B5145),ISBLANK(C5145),ISBLANK(D5145),ISBLANK(E5145),ISBLANK(F5145),ISBLANK('Data Entry'!G5145),ISBLANK('Data Entry'!H5145)),0,1)</f>
        <v>0</v>
      </c>
    </row>
    <row r="5146" spans="1:19" x14ac:dyDescent="0.25">
      <c r="A5146">
        <f>'Data Entry'!A5146</f>
        <v>0</v>
      </c>
      <c r="B5146">
        <f>'Data Entry'!B5146</f>
        <v>0</v>
      </c>
      <c r="C5146">
        <f>'Data Entry'!C5146</f>
        <v>0</v>
      </c>
      <c r="D5146">
        <f>'Data Entry'!D5146</f>
        <v>0</v>
      </c>
      <c r="E5146">
        <f>'Data Entry'!E5146</f>
        <v>0</v>
      </c>
      <c r="F5146">
        <f>'Data Entry'!F5146</f>
        <v>0</v>
      </c>
      <c r="G5146" t="e">
        <f>('Data Entry'!G5146-HLOOKUP('Data Entry'!I5146,'CST Norms'!$A$48:$K$62,I5146,FALSE))/HLOOKUP('Data Entry'!I5146,'CST Norms'!$A$77:$K$91,I5146,FALSE)</f>
        <v>#N/A</v>
      </c>
      <c r="H5146" t="e">
        <f>( 'Data Entry'!H5146 - HLOOKUP('Data Entry'!I5146,'CST Norms'!$A$65:$K$75,8,FALSE) )/HLOOKUP('Data Entry'!I5146,'CST Norms'!$A$94:$K$104,8,FALSE)</f>
        <v>#N/A</v>
      </c>
      <c r="I5146">
        <f>'Data Entry'!$J5146</f>
        <v>0</v>
      </c>
      <c r="J5146" t="e">
        <f t="shared" si="481"/>
        <v>#N/A</v>
      </c>
      <c r="K5146" t="e">
        <f t="shared" si="482"/>
        <v>#N/A</v>
      </c>
      <c r="L5146" t="e">
        <f t="shared" si="483"/>
        <v>#N/A</v>
      </c>
      <c r="M5146" t="str">
        <f t="shared" si="484"/>
        <v>N/A</v>
      </c>
      <c r="N5146" t="str">
        <f t="shared" si="485"/>
        <v>N/A</v>
      </c>
      <c r="O5146" t="str">
        <f t="shared" si="486"/>
        <v>N/A</v>
      </c>
      <c r="S5146">
        <f>IF(OR(ISBLANK(B5146),ISBLANK(C5146),ISBLANK(D5146),ISBLANK(E5146),ISBLANK(F5146),ISBLANK('Data Entry'!G5146),ISBLANK('Data Entry'!H5146)),0,1)</f>
        <v>0</v>
      </c>
    </row>
    <row r="5147" spans="1:19" x14ac:dyDescent="0.25">
      <c r="A5147">
        <f>'Data Entry'!A5147</f>
        <v>0</v>
      </c>
      <c r="B5147">
        <f>'Data Entry'!B5147</f>
        <v>0</v>
      </c>
      <c r="C5147">
        <f>'Data Entry'!C5147</f>
        <v>0</v>
      </c>
      <c r="D5147">
        <f>'Data Entry'!D5147</f>
        <v>0</v>
      </c>
      <c r="E5147">
        <f>'Data Entry'!E5147</f>
        <v>0</v>
      </c>
      <c r="F5147">
        <f>'Data Entry'!F5147</f>
        <v>0</v>
      </c>
      <c r="G5147" t="e">
        <f>('Data Entry'!G5147-HLOOKUP('Data Entry'!I5147,'CST Norms'!$A$48:$K$62,I5147,FALSE))/HLOOKUP('Data Entry'!I5147,'CST Norms'!$A$77:$K$91,I5147,FALSE)</f>
        <v>#N/A</v>
      </c>
      <c r="H5147" t="e">
        <f>( 'Data Entry'!H5147 - HLOOKUP('Data Entry'!I5147,'CST Norms'!$A$65:$K$75,8,FALSE) )/HLOOKUP('Data Entry'!I5147,'CST Norms'!$A$94:$K$104,8,FALSE)</f>
        <v>#N/A</v>
      </c>
      <c r="I5147">
        <f>'Data Entry'!$J5147</f>
        <v>0</v>
      </c>
      <c r="J5147" t="e">
        <f t="shared" si="481"/>
        <v>#N/A</v>
      </c>
      <c r="K5147" t="e">
        <f t="shared" si="482"/>
        <v>#N/A</v>
      </c>
      <c r="L5147" t="e">
        <f t="shared" si="483"/>
        <v>#N/A</v>
      </c>
      <c r="M5147" t="str">
        <f t="shared" si="484"/>
        <v>N/A</v>
      </c>
      <c r="N5147" t="str">
        <f t="shared" si="485"/>
        <v>N/A</v>
      </c>
      <c r="O5147" t="str">
        <f t="shared" si="486"/>
        <v>N/A</v>
      </c>
      <c r="S5147">
        <f>IF(OR(ISBLANK(B5147),ISBLANK(C5147),ISBLANK(D5147),ISBLANK(E5147),ISBLANK(F5147),ISBLANK('Data Entry'!G5147),ISBLANK('Data Entry'!H5147)),0,1)</f>
        <v>0</v>
      </c>
    </row>
    <row r="5148" spans="1:19" x14ac:dyDescent="0.25">
      <c r="A5148">
        <f>'Data Entry'!A5148</f>
        <v>0</v>
      </c>
      <c r="B5148">
        <f>'Data Entry'!B5148</f>
        <v>0</v>
      </c>
      <c r="C5148">
        <f>'Data Entry'!C5148</f>
        <v>0</v>
      </c>
      <c r="D5148">
        <f>'Data Entry'!D5148</f>
        <v>0</v>
      </c>
      <c r="E5148">
        <f>'Data Entry'!E5148</f>
        <v>0</v>
      </c>
      <c r="F5148">
        <f>'Data Entry'!F5148</f>
        <v>0</v>
      </c>
      <c r="G5148" t="e">
        <f>('Data Entry'!G5148-HLOOKUP('Data Entry'!I5148,'CST Norms'!$A$48:$K$62,I5148,FALSE))/HLOOKUP('Data Entry'!I5148,'CST Norms'!$A$77:$K$91,I5148,FALSE)</f>
        <v>#N/A</v>
      </c>
      <c r="H5148" t="e">
        <f>( 'Data Entry'!H5148 - HLOOKUP('Data Entry'!I5148,'CST Norms'!$A$65:$K$75,8,FALSE) )/HLOOKUP('Data Entry'!I5148,'CST Norms'!$A$94:$K$104,8,FALSE)</f>
        <v>#N/A</v>
      </c>
      <c r="I5148">
        <f>'Data Entry'!$J5148</f>
        <v>0</v>
      </c>
      <c r="J5148" t="e">
        <f t="shared" si="481"/>
        <v>#N/A</v>
      </c>
      <c r="K5148" t="e">
        <f t="shared" si="482"/>
        <v>#N/A</v>
      </c>
      <c r="L5148" t="e">
        <f t="shared" si="483"/>
        <v>#N/A</v>
      </c>
      <c r="M5148" t="str">
        <f t="shared" si="484"/>
        <v>N/A</v>
      </c>
      <c r="N5148" t="str">
        <f t="shared" si="485"/>
        <v>N/A</v>
      </c>
      <c r="O5148" t="str">
        <f t="shared" si="486"/>
        <v>N/A</v>
      </c>
      <c r="S5148">
        <f>IF(OR(ISBLANK(B5148),ISBLANK(C5148),ISBLANK(D5148),ISBLANK(E5148),ISBLANK(F5148),ISBLANK('Data Entry'!G5148),ISBLANK('Data Entry'!H5148)),0,1)</f>
        <v>0</v>
      </c>
    </row>
    <row r="5149" spans="1:19" x14ac:dyDescent="0.25">
      <c r="A5149">
        <f>'Data Entry'!A5149</f>
        <v>0</v>
      </c>
      <c r="B5149">
        <f>'Data Entry'!B5149</f>
        <v>0</v>
      </c>
      <c r="C5149">
        <f>'Data Entry'!C5149</f>
        <v>0</v>
      </c>
      <c r="D5149">
        <f>'Data Entry'!D5149</f>
        <v>0</v>
      </c>
      <c r="E5149">
        <f>'Data Entry'!E5149</f>
        <v>0</v>
      </c>
      <c r="F5149">
        <f>'Data Entry'!F5149</f>
        <v>0</v>
      </c>
      <c r="G5149" t="e">
        <f>('Data Entry'!G5149-HLOOKUP('Data Entry'!I5149,'CST Norms'!$A$48:$K$62,I5149,FALSE))/HLOOKUP('Data Entry'!I5149,'CST Norms'!$A$77:$K$91,I5149,FALSE)</f>
        <v>#N/A</v>
      </c>
      <c r="H5149" t="e">
        <f>( 'Data Entry'!H5149 - HLOOKUP('Data Entry'!I5149,'CST Norms'!$A$65:$K$75,8,FALSE) )/HLOOKUP('Data Entry'!I5149,'CST Norms'!$A$94:$K$104,8,FALSE)</f>
        <v>#N/A</v>
      </c>
      <c r="I5149">
        <f>'Data Entry'!$J5149</f>
        <v>0</v>
      </c>
      <c r="J5149" t="e">
        <f t="shared" si="481"/>
        <v>#N/A</v>
      </c>
      <c r="K5149" t="e">
        <f t="shared" si="482"/>
        <v>#N/A</v>
      </c>
      <c r="L5149" t="e">
        <f t="shared" si="483"/>
        <v>#N/A</v>
      </c>
      <c r="M5149" t="str">
        <f t="shared" si="484"/>
        <v>N/A</v>
      </c>
      <c r="N5149" t="str">
        <f t="shared" si="485"/>
        <v>N/A</v>
      </c>
      <c r="O5149" t="str">
        <f t="shared" si="486"/>
        <v>N/A</v>
      </c>
      <c r="S5149">
        <f>IF(OR(ISBLANK(B5149),ISBLANK(C5149),ISBLANK(D5149),ISBLANK(E5149),ISBLANK(F5149),ISBLANK('Data Entry'!G5149),ISBLANK('Data Entry'!H5149)),0,1)</f>
        <v>0</v>
      </c>
    </row>
    <row r="5150" spans="1:19" x14ac:dyDescent="0.25">
      <c r="A5150">
        <f>'Data Entry'!A5150</f>
        <v>0</v>
      </c>
      <c r="B5150">
        <f>'Data Entry'!B5150</f>
        <v>0</v>
      </c>
      <c r="C5150">
        <f>'Data Entry'!C5150</f>
        <v>0</v>
      </c>
      <c r="D5150">
        <f>'Data Entry'!D5150</f>
        <v>0</v>
      </c>
      <c r="E5150">
        <f>'Data Entry'!E5150</f>
        <v>0</v>
      </c>
      <c r="F5150">
        <f>'Data Entry'!F5150</f>
        <v>0</v>
      </c>
      <c r="G5150" t="e">
        <f>('Data Entry'!G5150-HLOOKUP('Data Entry'!I5150,'CST Norms'!$A$48:$K$62,I5150,FALSE))/HLOOKUP('Data Entry'!I5150,'CST Norms'!$A$77:$K$91,I5150,FALSE)</f>
        <v>#N/A</v>
      </c>
      <c r="H5150" t="e">
        <f>( 'Data Entry'!H5150 - HLOOKUP('Data Entry'!I5150,'CST Norms'!$A$65:$K$75,8,FALSE) )/HLOOKUP('Data Entry'!I5150,'CST Norms'!$A$94:$K$104,8,FALSE)</f>
        <v>#N/A</v>
      </c>
      <c r="I5150">
        <f>'Data Entry'!$J5150</f>
        <v>0</v>
      </c>
      <c r="J5150" t="e">
        <f t="shared" si="481"/>
        <v>#N/A</v>
      </c>
      <c r="K5150" t="e">
        <f t="shared" si="482"/>
        <v>#N/A</v>
      </c>
      <c r="L5150" t="e">
        <f t="shared" si="483"/>
        <v>#N/A</v>
      </c>
      <c r="M5150" t="str">
        <f t="shared" si="484"/>
        <v>N/A</v>
      </c>
      <c r="N5150" t="str">
        <f t="shared" si="485"/>
        <v>N/A</v>
      </c>
      <c r="O5150" t="str">
        <f t="shared" si="486"/>
        <v>N/A</v>
      </c>
      <c r="S5150">
        <f>IF(OR(ISBLANK(B5150),ISBLANK(C5150),ISBLANK(D5150),ISBLANK(E5150),ISBLANK(F5150),ISBLANK('Data Entry'!G5150),ISBLANK('Data Entry'!H5150)),0,1)</f>
        <v>0</v>
      </c>
    </row>
    <row r="5151" spans="1:19" x14ac:dyDescent="0.25">
      <c r="A5151">
        <f>'Data Entry'!A5151</f>
        <v>0</v>
      </c>
      <c r="B5151">
        <f>'Data Entry'!B5151</f>
        <v>0</v>
      </c>
      <c r="C5151">
        <f>'Data Entry'!C5151</f>
        <v>0</v>
      </c>
      <c r="D5151">
        <f>'Data Entry'!D5151</f>
        <v>0</v>
      </c>
      <c r="E5151">
        <f>'Data Entry'!E5151</f>
        <v>0</v>
      </c>
      <c r="F5151">
        <f>'Data Entry'!F5151</f>
        <v>0</v>
      </c>
      <c r="G5151" t="e">
        <f>('Data Entry'!G5151-HLOOKUP('Data Entry'!I5151,'CST Norms'!$A$48:$K$62,I5151,FALSE))/HLOOKUP('Data Entry'!I5151,'CST Norms'!$A$77:$K$91,I5151,FALSE)</f>
        <v>#N/A</v>
      </c>
      <c r="H5151" t="e">
        <f>( 'Data Entry'!H5151 - HLOOKUP('Data Entry'!I5151,'CST Norms'!$A$65:$K$75,8,FALSE) )/HLOOKUP('Data Entry'!I5151,'CST Norms'!$A$94:$K$104,8,FALSE)</f>
        <v>#N/A</v>
      </c>
      <c r="I5151">
        <f>'Data Entry'!$J5151</f>
        <v>0</v>
      </c>
      <c r="J5151" t="e">
        <f t="shared" si="481"/>
        <v>#N/A</v>
      </c>
      <c r="K5151" t="e">
        <f t="shared" si="482"/>
        <v>#N/A</v>
      </c>
      <c r="L5151" t="e">
        <f t="shared" si="483"/>
        <v>#N/A</v>
      </c>
      <c r="M5151" t="str">
        <f t="shared" si="484"/>
        <v>N/A</v>
      </c>
      <c r="N5151" t="str">
        <f t="shared" si="485"/>
        <v>N/A</v>
      </c>
      <c r="O5151" t="str">
        <f t="shared" si="486"/>
        <v>N/A</v>
      </c>
      <c r="S5151">
        <f>IF(OR(ISBLANK(B5151),ISBLANK(C5151),ISBLANK(D5151),ISBLANK(E5151),ISBLANK(F5151),ISBLANK('Data Entry'!G5151),ISBLANK('Data Entry'!H5151)),0,1)</f>
        <v>0</v>
      </c>
    </row>
    <row r="5152" spans="1:19" x14ac:dyDescent="0.25">
      <c r="A5152">
        <f>'Data Entry'!A5152</f>
        <v>0</v>
      </c>
      <c r="B5152">
        <f>'Data Entry'!B5152</f>
        <v>0</v>
      </c>
      <c r="C5152">
        <f>'Data Entry'!C5152</f>
        <v>0</v>
      </c>
      <c r="D5152">
        <f>'Data Entry'!D5152</f>
        <v>0</v>
      </c>
      <c r="E5152">
        <f>'Data Entry'!E5152</f>
        <v>0</v>
      </c>
      <c r="F5152">
        <f>'Data Entry'!F5152</f>
        <v>0</v>
      </c>
      <c r="G5152" t="e">
        <f>('Data Entry'!G5152-HLOOKUP('Data Entry'!I5152,'CST Norms'!$A$48:$K$62,I5152,FALSE))/HLOOKUP('Data Entry'!I5152,'CST Norms'!$A$77:$K$91,I5152,FALSE)</f>
        <v>#N/A</v>
      </c>
      <c r="H5152" t="e">
        <f>( 'Data Entry'!H5152 - HLOOKUP('Data Entry'!I5152,'CST Norms'!$A$65:$K$75,8,FALSE) )/HLOOKUP('Data Entry'!I5152,'CST Norms'!$A$94:$K$104,8,FALSE)</f>
        <v>#N/A</v>
      </c>
      <c r="I5152">
        <f>'Data Entry'!$J5152</f>
        <v>0</v>
      </c>
      <c r="J5152" t="e">
        <f t="shared" si="481"/>
        <v>#N/A</v>
      </c>
      <c r="K5152" t="e">
        <f t="shared" si="482"/>
        <v>#N/A</v>
      </c>
      <c r="L5152" t="e">
        <f t="shared" si="483"/>
        <v>#N/A</v>
      </c>
      <c r="M5152" t="str">
        <f t="shared" si="484"/>
        <v>N/A</v>
      </c>
      <c r="N5152" t="str">
        <f t="shared" si="485"/>
        <v>N/A</v>
      </c>
      <c r="O5152" t="str">
        <f t="shared" si="486"/>
        <v>N/A</v>
      </c>
      <c r="S5152">
        <f>IF(OR(ISBLANK(B5152),ISBLANK(C5152),ISBLANK(D5152),ISBLANK(E5152),ISBLANK(F5152),ISBLANK('Data Entry'!G5152),ISBLANK('Data Entry'!H5152)),0,1)</f>
        <v>0</v>
      </c>
    </row>
    <row r="5153" spans="1:19" x14ac:dyDescent="0.25">
      <c r="A5153">
        <f>'Data Entry'!A5153</f>
        <v>0</v>
      </c>
      <c r="B5153">
        <f>'Data Entry'!B5153</f>
        <v>0</v>
      </c>
      <c r="C5153">
        <f>'Data Entry'!C5153</f>
        <v>0</v>
      </c>
      <c r="D5153">
        <f>'Data Entry'!D5153</f>
        <v>0</v>
      </c>
      <c r="E5153">
        <f>'Data Entry'!E5153</f>
        <v>0</v>
      </c>
      <c r="F5153">
        <f>'Data Entry'!F5153</f>
        <v>0</v>
      </c>
      <c r="G5153" t="e">
        <f>('Data Entry'!G5153-HLOOKUP('Data Entry'!I5153,'CST Norms'!$A$48:$K$62,I5153,FALSE))/HLOOKUP('Data Entry'!I5153,'CST Norms'!$A$77:$K$91,I5153,FALSE)</f>
        <v>#N/A</v>
      </c>
      <c r="H5153" t="e">
        <f>( 'Data Entry'!H5153 - HLOOKUP('Data Entry'!I5153,'CST Norms'!$A$65:$K$75,8,FALSE) )/HLOOKUP('Data Entry'!I5153,'CST Norms'!$A$94:$K$104,8,FALSE)</f>
        <v>#N/A</v>
      </c>
      <c r="I5153">
        <f>'Data Entry'!$J5153</f>
        <v>0</v>
      </c>
      <c r="J5153" t="e">
        <f t="shared" si="481"/>
        <v>#N/A</v>
      </c>
      <c r="K5153" t="e">
        <f t="shared" si="482"/>
        <v>#N/A</v>
      </c>
      <c r="L5153" t="e">
        <f t="shared" si="483"/>
        <v>#N/A</v>
      </c>
      <c r="M5153" t="str">
        <f t="shared" si="484"/>
        <v>N/A</v>
      </c>
      <c r="N5153" t="str">
        <f t="shared" si="485"/>
        <v>N/A</v>
      </c>
      <c r="O5153" t="str">
        <f t="shared" si="486"/>
        <v>N/A</v>
      </c>
      <c r="S5153">
        <f>IF(OR(ISBLANK(B5153),ISBLANK(C5153),ISBLANK(D5153),ISBLANK(E5153),ISBLANK(F5153),ISBLANK('Data Entry'!G5153),ISBLANK('Data Entry'!H5153)),0,1)</f>
        <v>0</v>
      </c>
    </row>
    <row r="5154" spans="1:19" x14ac:dyDescent="0.25">
      <c r="A5154">
        <f>'Data Entry'!A5154</f>
        <v>0</v>
      </c>
      <c r="B5154">
        <f>'Data Entry'!B5154</f>
        <v>0</v>
      </c>
      <c r="C5154">
        <f>'Data Entry'!C5154</f>
        <v>0</v>
      </c>
      <c r="D5154">
        <f>'Data Entry'!D5154</f>
        <v>0</v>
      </c>
      <c r="E5154">
        <f>'Data Entry'!E5154</f>
        <v>0</v>
      </c>
      <c r="F5154">
        <f>'Data Entry'!F5154</f>
        <v>0</v>
      </c>
      <c r="G5154" t="e">
        <f>('Data Entry'!G5154-HLOOKUP('Data Entry'!I5154,'CST Norms'!$A$48:$K$62,I5154,FALSE))/HLOOKUP('Data Entry'!I5154,'CST Norms'!$A$77:$K$91,I5154,FALSE)</f>
        <v>#N/A</v>
      </c>
      <c r="H5154" t="e">
        <f>( 'Data Entry'!H5154 - HLOOKUP('Data Entry'!I5154,'CST Norms'!$A$65:$K$75,8,FALSE) )/HLOOKUP('Data Entry'!I5154,'CST Norms'!$A$94:$K$104,8,FALSE)</f>
        <v>#N/A</v>
      </c>
      <c r="I5154">
        <f>'Data Entry'!$J5154</f>
        <v>0</v>
      </c>
      <c r="J5154" t="e">
        <f t="shared" si="481"/>
        <v>#N/A</v>
      </c>
      <c r="K5154" t="e">
        <f t="shared" si="482"/>
        <v>#N/A</v>
      </c>
      <c r="L5154" t="e">
        <f t="shared" si="483"/>
        <v>#N/A</v>
      </c>
      <c r="M5154" t="str">
        <f t="shared" si="484"/>
        <v>N/A</v>
      </c>
      <c r="N5154" t="str">
        <f t="shared" si="485"/>
        <v>N/A</v>
      </c>
      <c r="O5154" t="str">
        <f t="shared" si="486"/>
        <v>N/A</v>
      </c>
      <c r="S5154">
        <f>IF(OR(ISBLANK(B5154),ISBLANK(C5154),ISBLANK(D5154),ISBLANK(E5154),ISBLANK(F5154),ISBLANK('Data Entry'!G5154),ISBLANK('Data Entry'!H5154)),0,1)</f>
        <v>0</v>
      </c>
    </row>
    <row r="5155" spans="1:19" x14ac:dyDescent="0.25">
      <c r="A5155">
        <f>'Data Entry'!A5155</f>
        <v>0</v>
      </c>
      <c r="B5155">
        <f>'Data Entry'!B5155</f>
        <v>0</v>
      </c>
      <c r="C5155">
        <f>'Data Entry'!C5155</f>
        <v>0</v>
      </c>
      <c r="D5155">
        <f>'Data Entry'!D5155</f>
        <v>0</v>
      </c>
      <c r="E5155">
        <f>'Data Entry'!E5155</f>
        <v>0</v>
      </c>
      <c r="F5155">
        <f>'Data Entry'!F5155</f>
        <v>0</v>
      </c>
      <c r="G5155" t="e">
        <f>('Data Entry'!G5155-HLOOKUP('Data Entry'!I5155,'CST Norms'!$A$48:$K$62,I5155,FALSE))/HLOOKUP('Data Entry'!I5155,'CST Norms'!$A$77:$K$91,I5155,FALSE)</f>
        <v>#N/A</v>
      </c>
      <c r="H5155" t="e">
        <f>( 'Data Entry'!H5155 - HLOOKUP('Data Entry'!I5155,'CST Norms'!$A$65:$K$75,8,FALSE) )/HLOOKUP('Data Entry'!I5155,'CST Norms'!$A$94:$K$104,8,FALSE)</f>
        <v>#N/A</v>
      </c>
      <c r="I5155">
        <f>'Data Entry'!$J5155</f>
        <v>0</v>
      </c>
      <c r="J5155" t="e">
        <f t="shared" si="481"/>
        <v>#N/A</v>
      </c>
      <c r="K5155" t="e">
        <f t="shared" si="482"/>
        <v>#N/A</v>
      </c>
      <c r="L5155" t="e">
        <f t="shared" si="483"/>
        <v>#N/A</v>
      </c>
      <c r="M5155" t="str">
        <f t="shared" si="484"/>
        <v>N/A</v>
      </c>
      <c r="N5155" t="str">
        <f t="shared" si="485"/>
        <v>N/A</v>
      </c>
      <c r="O5155" t="str">
        <f t="shared" si="486"/>
        <v>N/A</v>
      </c>
      <c r="S5155">
        <f>IF(OR(ISBLANK(B5155),ISBLANK(C5155),ISBLANK(D5155),ISBLANK(E5155),ISBLANK(F5155),ISBLANK('Data Entry'!G5155),ISBLANK('Data Entry'!H5155)),0,1)</f>
        <v>0</v>
      </c>
    </row>
    <row r="5156" spans="1:19" x14ac:dyDescent="0.25">
      <c r="A5156">
        <f>'Data Entry'!A5156</f>
        <v>0</v>
      </c>
      <c r="B5156">
        <f>'Data Entry'!B5156</f>
        <v>0</v>
      </c>
      <c r="C5156">
        <f>'Data Entry'!C5156</f>
        <v>0</v>
      </c>
      <c r="D5156">
        <f>'Data Entry'!D5156</f>
        <v>0</v>
      </c>
      <c r="E5156">
        <f>'Data Entry'!E5156</f>
        <v>0</v>
      </c>
      <c r="F5156">
        <f>'Data Entry'!F5156</f>
        <v>0</v>
      </c>
      <c r="G5156" t="e">
        <f>('Data Entry'!G5156-HLOOKUP('Data Entry'!I5156,'CST Norms'!$A$48:$K$62,I5156,FALSE))/HLOOKUP('Data Entry'!I5156,'CST Norms'!$A$77:$K$91,I5156,FALSE)</f>
        <v>#N/A</v>
      </c>
      <c r="H5156" t="e">
        <f>( 'Data Entry'!H5156 - HLOOKUP('Data Entry'!I5156,'CST Norms'!$A$65:$K$75,8,FALSE) )/HLOOKUP('Data Entry'!I5156,'CST Norms'!$A$94:$K$104,8,FALSE)</f>
        <v>#N/A</v>
      </c>
      <c r="I5156">
        <f>'Data Entry'!$J5156</f>
        <v>0</v>
      </c>
      <c r="J5156" t="e">
        <f t="shared" si="481"/>
        <v>#N/A</v>
      </c>
      <c r="K5156" t="e">
        <f t="shared" si="482"/>
        <v>#N/A</v>
      </c>
      <c r="L5156" t="e">
        <f t="shared" si="483"/>
        <v>#N/A</v>
      </c>
      <c r="M5156" t="str">
        <f t="shared" si="484"/>
        <v>N/A</v>
      </c>
      <c r="N5156" t="str">
        <f t="shared" si="485"/>
        <v>N/A</v>
      </c>
      <c r="O5156" t="str">
        <f t="shared" si="486"/>
        <v>N/A</v>
      </c>
      <c r="S5156">
        <f>IF(OR(ISBLANK(B5156),ISBLANK(C5156),ISBLANK(D5156),ISBLANK(E5156),ISBLANK(F5156),ISBLANK('Data Entry'!G5156),ISBLANK('Data Entry'!H5156)),0,1)</f>
        <v>0</v>
      </c>
    </row>
    <row r="5157" spans="1:19" x14ac:dyDescent="0.25">
      <c r="A5157">
        <f>'Data Entry'!A5157</f>
        <v>0</v>
      </c>
      <c r="B5157">
        <f>'Data Entry'!B5157</f>
        <v>0</v>
      </c>
      <c r="C5157">
        <f>'Data Entry'!C5157</f>
        <v>0</v>
      </c>
      <c r="D5157">
        <f>'Data Entry'!D5157</f>
        <v>0</v>
      </c>
      <c r="E5157">
        <f>'Data Entry'!E5157</f>
        <v>0</v>
      </c>
      <c r="F5157">
        <f>'Data Entry'!F5157</f>
        <v>0</v>
      </c>
      <c r="G5157" t="e">
        <f>('Data Entry'!G5157-HLOOKUP('Data Entry'!I5157,'CST Norms'!$A$48:$K$62,I5157,FALSE))/HLOOKUP('Data Entry'!I5157,'CST Norms'!$A$77:$K$91,I5157,FALSE)</f>
        <v>#N/A</v>
      </c>
      <c r="H5157" t="e">
        <f>( 'Data Entry'!H5157 - HLOOKUP('Data Entry'!I5157,'CST Norms'!$A$65:$K$75,8,FALSE) )/HLOOKUP('Data Entry'!I5157,'CST Norms'!$A$94:$K$104,8,FALSE)</f>
        <v>#N/A</v>
      </c>
      <c r="I5157">
        <f>'Data Entry'!$J5157</f>
        <v>0</v>
      </c>
      <c r="J5157" t="e">
        <f t="shared" si="481"/>
        <v>#N/A</v>
      </c>
      <c r="K5157" t="e">
        <f t="shared" si="482"/>
        <v>#N/A</v>
      </c>
      <c r="L5157" t="e">
        <f t="shared" si="483"/>
        <v>#N/A</v>
      </c>
      <c r="M5157" t="str">
        <f t="shared" si="484"/>
        <v>N/A</v>
      </c>
      <c r="N5157" t="str">
        <f t="shared" si="485"/>
        <v>N/A</v>
      </c>
      <c r="O5157" t="str">
        <f t="shared" si="486"/>
        <v>N/A</v>
      </c>
      <c r="S5157">
        <f>IF(OR(ISBLANK(B5157),ISBLANK(C5157),ISBLANK(D5157),ISBLANK(E5157),ISBLANK(F5157),ISBLANK('Data Entry'!G5157),ISBLANK('Data Entry'!H5157)),0,1)</f>
        <v>0</v>
      </c>
    </row>
    <row r="5158" spans="1:19" x14ac:dyDescent="0.25">
      <c r="A5158">
        <f>'Data Entry'!A5158</f>
        <v>0</v>
      </c>
      <c r="B5158">
        <f>'Data Entry'!B5158</f>
        <v>0</v>
      </c>
      <c r="C5158">
        <f>'Data Entry'!C5158</f>
        <v>0</v>
      </c>
      <c r="D5158">
        <f>'Data Entry'!D5158</f>
        <v>0</v>
      </c>
      <c r="E5158">
        <f>'Data Entry'!E5158</f>
        <v>0</v>
      </c>
      <c r="F5158">
        <f>'Data Entry'!F5158</f>
        <v>0</v>
      </c>
      <c r="G5158" t="e">
        <f>('Data Entry'!G5158-HLOOKUP('Data Entry'!I5158,'CST Norms'!$A$48:$K$62,I5158,FALSE))/HLOOKUP('Data Entry'!I5158,'CST Norms'!$A$77:$K$91,I5158,FALSE)</f>
        <v>#N/A</v>
      </c>
      <c r="H5158" t="e">
        <f>( 'Data Entry'!H5158 - HLOOKUP('Data Entry'!I5158,'CST Norms'!$A$65:$K$75,8,FALSE) )/HLOOKUP('Data Entry'!I5158,'CST Norms'!$A$94:$K$104,8,FALSE)</f>
        <v>#N/A</v>
      </c>
      <c r="I5158">
        <f>'Data Entry'!$J5158</f>
        <v>0</v>
      </c>
      <c r="J5158" t="e">
        <f t="shared" si="481"/>
        <v>#N/A</v>
      </c>
      <c r="K5158" t="e">
        <f t="shared" si="482"/>
        <v>#N/A</v>
      </c>
      <c r="L5158" t="e">
        <f t="shared" si="483"/>
        <v>#N/A</v>
      </c>
      <c r="M5158" t="str">
        <f t="shared" si="484"/>
        <v>N/A</v>
      </c>
      <c r="N5158" t="str">
        <f t="shared" si="485"/>
        <v>N/A</v>
      </c>
      <c r="O5158" t="str">
        <f t="shared" si="486"/>
        <v>N/A</v>
      </c>
      <c r="S5158">
        <f>IF(OR(ISBLANK(B5158),ISBLANK(C5158),ISBLANK(D5158),ISBLANK(E5158),ISBLANK(F5158),ISBLANK('Data Entry'!G5158),ISBLANK('Data Entry'!H5158)),0,1)</f>
        <v>0</v>
      </c>
    </row>
    <row r="5159" spans="1:19" x14ac:dyDescent="0.25">
      <c r="A5159">
        <f>'Data Entry'!A5159</f>
        <v>0</v>
      </c>
      <c r="B5159">
        <f>'Data Entry'!B5159</f>
        <v>0</v>
      </c>
      <c r="C5159">
        <f>'Data Entry'!C5159</f>
        <v>0</v>
      </c>
      <c r="D5159">
        <f>'Data Entry'!D5159</f>
        <v>0</v>
      </c>
      <c r="E5159">
        <f>'Data Entry'!E5159</f>
        <v>0</v>
      </c>
      <c r="F5159">
        <f>'Data Entry'!F5159</f>
        <v>0</v>
      </c>
      <c r="G5159" t="e">
        <f>('Data Entry'!G5159-HLOOKUP('Data Entry'!I5159,'CST Norms'!$A$48:$K$62,I5159,FALSE))/HLOOKUP('Data Entry'!I5159,'CST Norms'!$A$77:$K$91,I5159,FALSE)</f>
        <v>#N/A</v>
      </c>
      <c r="H5159" t="e">
        <f>( 'Data Entry'!H5159 - HLOOKUP('Data Entry'!I5159,'CST Norms'!$A$65:$K$75,8,FALSE) )/HLOOKUP('Data Entry'!I5159,'CST Norms'!$A$94:$K$104,8,FALSE)</f>
        <v>#N/A</v>
      </c>
      <c r="I5159">
        <f>'Data Entry'!$J5159</f>
        <v>0</v>
      </c>
      <c r="J5159" t="e">
        <f t="shared" si="481"/>
        <v>#N/A</v>
      </c>
      <c r="K5159" t="e">
        <f t="shared" si="482"/>
        <v>#N/A</v>
      </c>
      <c r="L5159" t="e">
        <f t="shared" si="483"/>
        <v>#N/A</v>
      </c>
      <c r="M5159" t="str">
        <f t="shared" si="484"/>
        <v>N/A</v>
      </c>
      <c r="N5159" t="str">
        <f t="shared" si="485"/>
        <v>N/A</v>
      </c>
      <c r="O5159" t="str">
        <f t="shared" si="486"/>
        <v>N/A</v>
      </c>
      <c r="S5159">
        <f>IF(OR(ISBLANK(B5159),ISBLANK(C5159),ISBLANK(D5159),ISBLANK(E5159),ISBLANK(F5159),ISBLANK('Data Entry'!G5159),ISBLANK('Data Entry'!H5159)),0,1)</f>
        <v>0</v>
      </c>
    </row>
    <row r="5160" spans="1:19" x14ac:dyDescent="0.25">
      <c r="A5160">
        <f>'Data Entry'!A5160</f>
        <v>0</v>
      </c>
      <c r="B5160">
        <f>'Data Entry'!B5160</f>
        <v>0</v>
      </c>
      <c r="C5160">
        <f>'Data Entry'!C5160</f>
        <v>0</v>
      </c>
      <c r="D5160">
        <f>'Data Entry'!D5160</f>
        <v>0</v>
      </c>
      <c r="E5160">
        <f>'Data Entry'!E5160</f>
        <v>0</v>
      </c>
      <c r="F5160">
        <f>'Data Entry'!F5160</f>
        <v>0</v>
      </c>
      <c r="G5160" t="e">
        <f>('Data Entry'!G5160-HLOOKUP('Data Entry'!I5160,'CST Norms'!$A$48:$K$62,I5160,FALSE))/HLOOKUP('Data Entry'!I5160,'CST Norms'!$A$77:$K$91,I5160,FALSE)</f>
        <v>#N/A</v>
      </c>
      <c r="H5160" t="e">
        <f>( 'Data Entry'!H5160 - HLOOKUP('Data Entry'!I5160,'CST Norms'!$A$65:$K$75,8,FALSE) )/HLOOKUP('Data Entry'!I5160,'CST Norms'!$A$94:$K$104,8,FALSE)</f>
        <v>#N/A</v>
      </c>
      <c r="I5160">
        <f>'Data Entry'!$J5160</f>
        <v>0</v>
      </c>
      <c r="J5160" t="e">
        <f t="shared" si="481"/>
        <v>#N/A</v>
      </c>
      <c r="K5160" t="e">
        <f t="shared" si="482"/>
        <v>#N/A</v>
      </c>
      <c r="L5160" t="e">
        <f t="shared" si="483"/>
        <v>#N/A</v>
      </c>
      <c r="M5160" t="str">
        <f t="shared" si="484"/>
        <v>N/A</v>
      </c>
      <c r="N5160" t="str">
        <f t="shared" si="485"/>
        <v>N/A</v>
      </c>
      <c r="O5160" t="str">
        <f t="shared" si="486"/>
        <v>N/A</v>
      </c>
      <c r="S5160">
        <f>IF(OR(ISBLANK(B5160),ISBLANK(C5160),ISBLANK(D5160),ISBLANK(E5160),ISBLANK(F5160),ISBLANK('Data Entry'!G5160),ISBLANK('Data Entry'!H5160)),0,1)</f>
        <v>0</v>
      </c>
    </row>
    <row r="5161" spans="1:19" x14ac:dyDescent="0.25">
      <c r="A5161">
        <f>'Data Entry'!A5161</f>
        <v>0</v>
      </c>
      <c r="B5161">
        <f>'Data Entry'!B5161</f>
        <v>0</v>
      </c>
      <c r="C5161">
        <f>'Data Entry'!C5161</f>
        <v>0</v>
      </c>
      <c r="D5161">
        <f>'Data Entry'!D5161</f>
        <v>0</v>
      </c>
      <c r="E5161">
        <f>'Data Entry'!E5161</f>
        <v>0</v>
      </c>
      <c r="F5161">
        <f>'Data Entry'!F5161</f>
        <v>0</v>
      </c>
      <c r="G5161" t="e">
        <f>('Data Entry'!G5161-HLOOKUP('Data Entry'!I5161,'CST Norms'!$A$48:$K$62,I5161,FALSE))/HLOOKUP('Data Entry'!I5161,'CST Norms'!$A$77:$K$91,I5161,FALSE)</f>
        <v>#N/A</v>
      </c>
      <c r="H5161" t="e">
        <f>( 'Data Entry'!H5161 - HLOOKUP('Data Entry'!I5161,'CST Norms'!$A$65:$K$75,8,FALSE) )/HLOOKUP('Data Entry'!I5161,'CST Norms'!$A$94:$K$104,8,FALSE)</f>
        <v>#N/A</v>
      </c>
      <c r="I5161">
        <f>'Data Entry'!$J5161</f>
        <v>0</v>
      </c>
      <c r="J5161" t="e">
        <f t="shared" si="481"/>
        <v>#N/A</v>
      </c>
      <c r="K5161" t="e">
        <f t="shared" si="482"/>
        <v>#N/A</v>
      </c>
      <c r="L5161" t="e">
        <f t="shared" si="483"/>
        <v>#N/A</v>
      </c>
      <c r="M5161" t="str">
        <f t="shared" si="484"/>
        <v>N/A</v>
      </c>
      <c r="N5161" t="str">
        <f t="shared" si="485"/>
        <v>N/A</v>
      </c>
      <c r="O5161" t="str">
        <f t="shared" si="486"/>
        <v>N/A</v>
      </c>
      <c r="S5161">
        <f>IF(OR(ISBLANK(B5161),ISBLANK(C5161),ISBLANK(D5161),ISBLANK(E5161),ISBLANK(F5161),ISBLANK('Data Entry'!G5161),ISBLANK('Data Entry'!H5161)),0,1)</f>
        <v>0</v>
      </c>
    </row>
    <row r="5162" spans="1:19" x14ac:dyDescent="0.25">
      <c r="A5162">
        <f>'Data Entry'!A5162</f>
        <v>0</v>
      </c>
      <c r="B5162">
        <f>'Data Entry'!B5162</f>
        <v>0</v>
      </c>
      <c r="C5162">
        <f>'Data Entry'!C5162</f>
        <v>0</v>
      </c>
      <c r="D5162">
        <f>'Data Entry'!D5162</f>
        <v>0</v>
      </c>
      <c r="E5162">
        <f>'Data Entry'!E5162</f>
        <v>0</v>
      </c>
      <c r="F5162">
        <f>'Data Entry'!F5162</f>
        <v>0</v>
      </c>
      <c r="G5162" t="e">
        <f>('Data Entry'!G5162-HLOOKUP('Data Entry'!I5162,'CST Norms'!$A$48:$K$62,I5162,FALSE))/HLOOKUP('Data Entry'!I5162,'CST Norms'!$A$77:$K$91,I5162,FALSE)</f>
        <v>#N/A</v>
      </c>
      <c r="H5162" t="e">
        <f>( 'Data Entry'!H5162 - HLOOKUP('Data Entry'!I5162,'CST Norms'!$A$65:$K$75,8,FALSE) )/HLOOKUP('Data Entry'!I5162,'CST Norms'!$A$94:$K$104,8,FALSE)</f>
        <v>#N/A</v>
      </c>
      <c r="I5162">
        <f>'Data Entry'!$J5162</f>
        <v>0</v>
      </c>
      <c r="J5162" t="e">
        <f t="shared" si="481"/>
        <v>#N/A</v>
      </c>
      <c r="K5162" t="e">
        <f t="shared" si="482"/>
        <v>#N/A</v>
      </c>
      <c r="L5162" t="e">
        <f t="shared" si="483"/>
        <v>#N/A</v>
      </c>
      <c r="M5162" t="str">
        <f t="shared" si="484"/>
        <v>N/A</v>
      </c>
      <c r="N5162" t="str">
        <f t="shared" si="485"/>
        <v>N/A</v>
      </c>
      <c r="O5162" t="str">
        <f t="shared" si="486"/>
        <v>N/A</v>
      </c>
      <c r="S5162">
        <f>IF(OR(ISBLANK(B5162),ISBLANK(C5162),ISBLANK(D5162),ISBLANK(E5162),ISBLANK(F5162),ISBLANK('Data Entry'!G5162),ISBLANK('Data Entry'!H5162)),0,1)</f>
        <v>0</v>
      </c>
    </row>
    <row r="5163" spans="1:19" x14ac:dyDescent="0.25">
      <c r="A5163">
        <f>'Data Entry'!A5163</f>
        <v>0</v>
      </c>
      <c r="B5163">
        <f>'Data Entry'!B5163</f>
        <v>0</v>
      </c>
      <c r="C5163">
        <f>'Data Entry'!C5163</f>
        <v>0</v>
      </c>
      <c r="D5163">
        <f>'Data Entry'!D5163</f>
        <v>0</v>
      </c>
      <c r="E5163">
        <f>'Data Entry'!E5163</f>
        <v>0</v>
      </c>
      <c r="F5163">
        <f>'Data Entry'!F5163</f>
        <v>0</v>
      </c>
      <c r="G5163" t="e">
        <f>('Data Entry'!G5163-HLOOKUP('Data Entry'!I5163,'CST Norms'!$A$48:$K$62,I5163,FALSE))/HLOOKUP('Data Entry'!I5163,'CST Norms'!$A$77:$K$91,I5163,FALSE)</f>
        <v>#N/A</v>
      </c>
      <c r="H5163" t="e">
        <f>( 'Data Entry'!H5163 - HLOOKUP('Data Entry'!I5163,'CST Norms'!$A$65:$K$75,8,FALSE) )/HLOOKUP('Data Entry'!I5163,'CST Norms'!$A$94:$K$104,8,FALSE)</f>
        <v>#N/A</v>
      </c>
      <c r="I5163">
        <f>'Data Entry'!$J5163</f>
        <v>0</v>
      </c>
      <c r="J5163" t="e">
        <f t="shared" si="481"/>
        <v>#N/A</v>
      </c>
      <c r="K5163" t="e">
        <f t="shared" si="482"/>
        <v>#N/A</v>
      </c>
      <c r="L5163" t="e">
        <f t="shared" si="483"/>
        <v>#N/A</v>
      </c>
      <c r="M5163" t="str">
        <f t="shared" si="484"/>
        <v>N/A</v>
      </c>
      <c r="N5163" t="str">
        <f t="shared" si="485"/>
        <v>N/A</v>
      </c>
      <c r="O5163" t="str">
        <f t="shared" si="486"/>
        <v>N/A</v>
      </c>
      <c r="S5163">
        <f>IF(OR(ISBLANK(B5163),ISBLANK(C5163),ISBLANK(D5163),ISBLANK(E5163),ISBLANK(F5163),ISBLANK('Data Entry'!G5163),ISBLANK('Data Entry'!H5163)),0,1)</f>
        <v>0</v>
      </c>
    </row>
    <row r="5164" spans="1:19" x14ac:dyDescent="0.25">
      <c r="A5164">
        <f>'Data Entry'!A5164</f>
        <v>0</v>
      </c>
      <c r="B5164">
        <f>'Data Entry'!B5164</f>
        <v>0</v>
      </c>
      <c r="C5164">
        <f>'Data Entry'!C5164</f>
        <v>0</v>
      </c>
      <c r="D5164">
        <f>'Data Entry'!D5164</f>
        <v>0</v>
      </c>
      <c r="E5164">
        <f>'Data Entry'!E5164</f>
        <v>0</v>
      </c>
      <c r="F5164">
        <f>'Data Entry'!F5164</f>
        <v>0</v>
      </c>
      <c r="G5164" t="e">
        <f>('Data Entry'!G5164-HLOOKUP('Data Entry'!I5164,'CST Norms'!$A$48:$K$62,I5164,FALSE))/HLOOKUP('Data Entry'!I5164,'CST Norms'!$A$77:$K$91,I5164,FALSE)</f>
        <v>#N/A</v>
      </c>
      <c r="H5164" t="e">
        <f>( 'Data Entry'!H5164 - HLOOKUP('Data Entry'!I5164,'CST Norms'!$A$65:$K$75,8,FALSE) )/HLOOKUP('Data Entry'!I5164,'CST Norms'!$A$94:$K$104,8,FALSE)</f>
        <v>#N/A</v>
      </c>
      <c r="I5164">
        <f>'Data Entry'!$J5164</f>
        <v>0</v>
      </c>
      <c r="J5164" t="e">
        <f t="shared" si="481"/>
        <v>#N/A</v>
      </c>
      <c r="K5164" t="e">
        <f t="shared" si="482"/>
        <v>#N/A</v>
      </c>
      <c r="L5164" t="e">
        <f t="shared" si="483"/>
        <v>#N/A</v>
      </c>
      <c r="M5164" t="str">
        <f t="shared" si="484"/>
        <v>N/A</v>
      </c>
      <c r="N5164" t="str">
        <f t="shared" si="485"/>
        <v>N/A</v>
      </c>
      <c r="O5164" t="str">
        <f t="shared" si="486"/>
        <v>N/A</v>
      </c>
      <c r="S5164">
        <f>IF(OR(ISBLANK(B5164),ISBLANK(C5164),ISBLANK(D5164),ISBLANK(E5164),ISBLANK(F5164),ISBLANK('Data Entry'!G5164),ISBLANK('Data Entry'!H5164)),0,1)</f>
        <v>0</v>
      </c>
    </row>
    <row r="5165" spans="1:19" x14ac:dyDescent="0.25">
      <c r="A5165">
        <f>'Data Entry'!A5165</f>
        <v>0</v>
      </c>
      <c r="B5165">
        <f>'Data Entry'!B5165</f>
        <v>0</v>
      </c>
      <c r="C5165">
        <f>'Data Entry'!C5165</f>
        <v>0</v>
      </c>
      <c r="D5165">
        <f>'Data Entry'!D5165</f>
        <v>0</v>
      </c>
      <c r="E5165">
        <f>'Data Entry'!E5165</f>
        <v>0</v>
      </c>
      <c r="F5165">
        <f>'Data Entry'!F5165</f>
        <v>0</v>
      </c>
      <c r="G5165" t="e">
        <f>('Data Entry'!G5165-HLOOKUP('Data Entry'!I5165,'CST Norms'!$A$48:$K$62,I5165,FALSE))/HLOOKUP('Data Entry'!I5165,'CST Norms'!$A$77:$K$91,I5165,FALSE)</f>
        <v>#N/A</v>
      </c>
      <c r="H5165" t="e">
        <f>( 'Data Entry'!H5165 - HLOOKUP('Data Entry'!I5165,'CST Norms'!$A$65:$K$75,8,FALSE) )/HLOOKUP('Data Entry'!I5165,'CST Norms'!$A$94:$K$104,8,FALSE)</f>
        <v>#N/A</v>
      </c>
      <c r="I5165">
        <f>'Data Entry'!$J5165</f>
        <v>0</v>
      </c>
      <c r="J5165" t="e">
        <f t="shared" si="481"/>
        <v>#N/A</v>
      </c>
      <c r="K5165" t="e">
        <f t="shared" si="482"/>
        <v>#N/A</v>
      </c>
      <c r="L5165" t="e">
        <f t="shared" si="483"/>
        <v>#N/A</v>
      </c>
      <c r="M5165" t="str">
        <f t="shared" si="484"/>
        <v>N/A</v>
      </c>
      <c r="N5165" t="str">
        <f t="shared" si="485"/>
        <v>N/A</v>
      </c>
      <c r="O5165" t="str">
        <f t="shared" si="486"/>
        <v>N/A</v>
      </c>
      <c r="S5165">
        <f>IF(OR(ISBLANK(B5165),ISBLANK(C5165),ISBLANK(D5165),ISBLANK(E5165),ISBLANK(F5165),ISBLANK('Data Entry'!G5165),ISBLANK('Data Entry'!H5165)),0,1)</f>
        <v>0</v>
      </c>
    </row>
    <row r="5166" spans="1:19" x14ac:dyDescent="0.25">
      <c r="A5166">
        <f>'Data Entry'!A5166</f>
        <v>0</v>
      </c>
      <c r="B5166">
        <f>'Data Entry'!B5166</f>
        <v>0</v>
      </c>
      <c r="C5166">
        <f>'Data Entry'!C5166</f>
        <v>0</v>
      </c>
      <c r="D5166">
        <f>'Data Entry'!D5166</f>
        <v>0</v>
      </c>
      <c r="E5166">
        <f>'Data Entry'!E5166</f>
        <v>0</v>
      </c>
      <c r="F5166">
        <f>'Data Entry'!F5166</f>
        <v>0</v>
      </c>
      <c r="G5166" t="e">
        <f>('Data Entry'!G5166-HLOOKUP('Data Entry'!I5166,'CST Norms'!$A$48:$K$62,I5166,FALSE))/HLOOKUP('Data Entry'!I5166,'CST Norms'!$A$77:$K$91,I5166,FALSE)</f>
        <v>#N/A</v>
      </c>
      <c r="H5166" t="e">
        <f>( 'Data Entry'!H5166 - HLOOKUP('Data Entry'!I5166,'CST Norms'!$A$65:$K$75,8,FALSE) )/HLOOKUP('Data Entry'!I5166,'CST Norms'!$A$94:$K$104,8,FALSE)</f>
        <v>#N/A</v>
      </c>
      <c r="I5166">
        <f>'Data Entry'!$J5166</f>
        <v>0</v>
      </c>
      <c r="J5166" t="e">
        <f t="shared" si="481"/>
        <v>#N/A</v>
      </c>
      <c r="K5166" t="e">
        <f t="shared" si="482"/>
        <v>#N/A</v>
      </c>
      <c r="L5166" t="e">
        <f t="shared" si="483"/>
        <v>#N/A</v>
      </c>
      <c r="M5166" t="str">
        <f t="shared" si="484"/>
        <v>N/A</v>
      </c>
      <c r="N5166" t="str">
        <f t="shared" si="485"/>
        <v>N/A</v>
      </c>
      <c r="O5166" t="str">
        <f t="shared" si="486"/>
        <v>N/A</v>
      </c>
      <c r="S5166">
        <f>IF(OR(ISBLANK(B5166),ISBLANK(C5166),ISBLANK(D5166),ISBLANK(E5166),ISBLANK(F5166),ISBLANK('Data Entry'!G5166),ISBLANK('Data Entry'!H5166)),0,1)</f>
        <v>0</v>
      </c>
    </row>
    <row r="5167" spans="1:19" x14ac:dyDescent="0.25">
      <c r="A5167">
        <f>'Data Entry'!A5167</f>
        <v>0</v>
      </c>
      <c r="B5167">
        <f>'Data Entry'!B5167</f>
        <v>0</v>
      </c>
      <c r="C5167">
        <f>'Data Entry'!C5167</f>
        <v>0</v>
      </c>
      <c r="D5167">
        <f>'Data Entry'!D5167</f>
        <v>0</v>
      </c>
      <c r="E5167">
        <f>'Data Entry'!E5167</f>
        <v>0</v>
      </c>
      <c r="F5167">
        <f>'Data Entry'!F5167</f>
        <v>0</v>
      </c>
      <c r="G5167" t="e">
        <f>('Data Entry'!G5167-HLOOKUP('Data Entry'!I5167,'CST Norms'!$A$48:$K$62,I5167,FALSE))/HLOOKUP('Data Entry'!I5167,'CST Norms'!$A$77:$K$91,I5167,FALSE)</f>
        <v>#N/A</v>
      </c>
      <c r="H5167" t="e">
        <f>( 'Data Entry'!H5167 - HLOOKUP('Data Entry'!I5167,'CST Norms'!$A$65:$K$75,8,FALSE) )/HLOOKUP('Data Entry'!I5167,'CST Norms'!$A$94:$K$104,8,FALSE)</f>
        <v>#N/A</v>
      </c>
      <c r="I5167">
        <f>'Data Entry'!$J5167</f>
        <v>0</v>
      </c>
      <c r="J5167" t="e">
        <f t="shared" si="481"/>
        <v>#N/A</v>
      </c>
      <c r="K5167" t="e">
        <f t="shared" si="482"/>
        <v>#N/A</v>
      </c>
      <c r="L5167" t="e">
        <f t="shared" si="483"/>
        <v>#N/A</v>
      </c>
      <c r="M5167" t="str">
        <f t="shared" si="484"/>
        <v>N/A</v>
      </c>
      <c r="N5167" t="str">
        <f t="shared" si="485"/>
        <v>N/A</v>
      </c>
      <c r="O5167" t="str">
        <f t="shared" si="486"/>
        <v>N/A</v>
      </c>
      <c r="S5167">
        <f>IF(OR(ISBLANK(B5167),ISBLANK(C5167),ISBLANK(D5167),ISBLANK(E5167),ISBLANK(F5167),ISBLANK('Data Entry'!G5167),ISBLANK('Data Entry'!H5167)),0,1)</f>
        <v>0</v>
      </c>
    </row>
    <row r="5168" spans="1:19" x14ac:dyDescent="0.25">
      <c r="A5168">
        <f>'Data Entry'!A5168</f>
        <v>0</v>
      </c>
      <c r="B5168">
        <f>'Data Entry'!B5168</f>
        <v>0</v>
      </c>
      <c r="C5168">
        <f>'Data Entry'!C5168</f>
        <v>0</v>
      </c>
      <c r="D5168">
        <f>'Data Entry'!D5168</f>
        <v>0</v>
      </c>
      <c r="E5168">
        <f>'Data Entry'!E5168</f>
        <v>0</v>
      </c>
      <c r="F5168">
        <f>'Data Entry'!F5168</f>
        <v>0</v>
      </c>
      <c r="G5168" t="e">
        <f>('Data Entry'!G5168-HLOOKUP('Data Entry'!I5168,'CST Norms'!$A$48:$K$62,I5168,FALSE))/HLOOKUP('Data Entry'!I5168,'CST Norms'!$A$77:$K$91,I5168,FALSE)</f>
        <v>#N/A</v>
      </c>
      <c r="H5168" t="e">
        <f>( 'Data Entry'!H5168 - HLOOKUP('Data Entry'!I5168,'CST Norms'!$A$65:$K$75,8,FALSE) )/HLOOKUP('Data Entry'!I5168,'CST Norms'!$A$94:$K$104,8,FALSE)</f>
        <v>#N/A</v>
      </c>
      <c r="I5168">
        <f>'Data Entry'!$J5168</f>
        <v>0</v>
      </c>
      <c r="J5168" t="e">
        <f t="shared" si="481"/>
        <v>#N/A</v>
      </c>
      <c r="K5168" t="e">
        <f t="shared" si="482"/>
        <v>#N/A</v>
      </c>
      <c r="L5168" t="e">
        <f t="shared" si="483"/>
        <v>#N/A</v>
      </c>
      <c r="M5168" t="str">
        <f t="shared" si="484"/>
        <v>N/A</v>
      </c>
      <c r="N5168" t="str">
        <f t="shared" si="485"/>
        <v>N/A</v>
      </c>
      <c r="O5168" t="str">
        <f t="shared" si="486"/>
        <v>N/A</v>
      </c>
      <c r="S5168">
        <f>IF(OR(ISBLANK(B5168),ISBLANK(C5168),ISBLANK(D5168),ISBLANK(E5168),ISBLANK(F5168),ISBLANK('Data Entry'!G5168),ISBLANK('Data Entry'!H5168)),0,1)</f>
        <v>0</v>
      </c>
    </row>
    <row r="5169" spans="1:19" x14ac:dyDescent="0.25">
      <c r="A5169">
        <f>'Data Entry'!A5169</f>
        <v>0</v>
      </c>
      <c r="B5169">
        <f>'Data Entry'!B5169</f>
        <v>0</v>
      </c>
      <c r="C5169">
        <f>'Data Entry'!C5169</f>
        <v>0</v>
      </c>
      <c r="D5169">
        <f>'Data Entry'!D5169</f>
        <v>0</v>
      </c>
      <c r="E5169">
        <f>'Data Entry'!E5169</f>
        <v>0</v>
      </c>
      <c r="F5169">
        <f>'Data Entry'!F5169</f>
        <v>0</v>
      </c>
      <c r="G5169" t="e">
        <f>('Data Entry'!G5169-HLOOKUP('Data Entry'!I5169,'CST Norms'!$A$48:$K$62,I5169,FALSE))/HLOOKUP('Data Entry'!I5169,'CST Norms'!$A$77:$K$91,I5169,FALSE)</f>
        <v>#N/A</v>
      </c>
      <c r="H5169" t="e">
        <f>( 'Data Entry'!H5169 - HLOOKUP('Data Entry'!I5169,'CST Norms'!$A$65:$K$75,8,FALSE) )/HLOOKUP('Data Entry'!I5169,'CST Norms'!$A$94:$K$104,8,FALSE)</f>
        <v>#N/A</v>
      </c>
      <c r="I5169">
        <f>'Data Entry'!$J5169</f>
        <v>0</v>
      </c>
      <c r="J5169" t="e">
        <f t="shared" si="481"/>
        <v>#N/A</v>
      </c>
      <c r="K5169" t="e">
        <f t="shared" si="482"/>
        <v>#N/A</v>
      </c>
      <c r="L5169" t="e">
        <f t="shared" si="483"/>
        <v>#N/A</v>
      </c>
      <c r="M5169" t="str">
        <f t="shared" si="484"/>
        <v>N/A</v>
      </c>
      <c r="N5169" t="str">
        <f t="shared" si="485"/>
        <v>N/A</v>
      </c>
      <c r="O5169" t="str">
        <f t="shared" si="486"/>
        <v>N/A</v>
      </c>
      <c r="S5169">
        <f>IF(OR(ISBLANK(B5169),ISBLANK(C5169),ISBLANK(D5169),ISBLANK(E5169),ISBLANK(F5169),ISBLANK('Data Entry'!G5169),ISBLANK('Data Entry'!H5169)),0,1)</f>
        <v>0</v>
      </c>
    </row>
    <row r="5170" spans="1:19" x14ac:dyDescent="0.25">
      <c r="A5170">
        <f>'Data Entry'!A5170</f>
        <v>0</v>
      </c>
      <c r="B5170">
        <f>'Data Entry'!B5170</f>
        <v>0</v>
      </c>
      <c r="C5170">
        <f>'Data Entry'!C5170</f>
        <v>0</v>
      </c>
      <c r="D5170">
        <f>'Data Entry'!D5170</f>
        <v>0</v>
      </c>
      <c r="E5170">
        <f>'Data Entry'!E5170</f>
        <v>0</v>
      </c>
      <c r="F5170">
        <f>'Data Entry'!F5170</f>
        <v>0</v>
      </c>
      <c r="G5170" t="e">
        <f>('Data Entry'!G5170-HLOOKUP('Data Entry'!I5170,'CST Norms'!$A$48:$K$62,I5170,FALSE))/HLOOKUP('Data Entry'!I5170,'CST Norms'!$A$77:$K$91,I5170,FALSE)</f>
        <v>#N/A</v>
      </c>
      <c r="H5170" t="e">
        <f>( 'Data Entry'!H5170 - HLOOKUP('Data Entry'!I5170,'CST Norms'!$A$65:$K$75,8,FALSE) )/HLOOKUP('Data Entry'!I5170,'CST Norms'!$A$94:$K$104,8,FALSE)</f>
        <v>#N/A</v>
      </c>
      <c r="I5170">
        <f>'Data Entry'!$J5170</f>
        <v>0</v>
      </c>
      <c r="J5170" t="e">
        <f t="shared" si="481"/>
        <v>#N/A</v>
      </c>
      <c r="K5170" t="e">
        <f t="shared" si="482"/>
        <v>#N/A</v>
      </c>
      <c r="L5170" t="e">
        <f t="shared" si="483"/>
        <v>#N/A</v>
      </c>
      <c r="M5170" t="str">
        <f t="shared" si="484"/>
        <v>N/A</v>
      </c>
      <c r="N5170" t="str">
        <f t="shared" si="485"/>
        <v>N/A</v>
      </c>
      <c r="O5170" t="str">
        <f t="shared" si="486"/>
        <v>N/A</v>
      </c>
      <c r="S5170">
        <f>IF(OR(ISBLANK(B5170),ISBLANK(C5170),ISBLANK(D5170),ISBLANK(E5170),ISBLANK(F5170),ISBLANK('Data Entry'!G5170),ISBLANK('Data Entry'!H5170)),0,1)</f>
        <v>0</v>
      </c>
    </row>
    <row r="5171" spans="1:19" x14ac:dyDescent="0.25">
      <c r="A5171">
        <f>'Data Entry'!A5171</f>
        <v>0</v>
      </c>
      <c r="B5171">
        <f>'Data Entry'!B5171</f>
        <v>0</v>
      </c>
      <c r="C5171">
        <f>'Data Entry'!C5171</f>
        <v>0</v>
      </c>
      <c r="D5171">
        <f>'Data Entry'!D5171</f>
        <v>0</v>
      </c>
      <c r="E5171">
        <f>'Data Entry'!E5171</f>
        <v>0</v>
      </c>
      <c r="F5171">
        <f>'Data Entry'!F5171</f>
        <v>0</v>
      </c>
      <c r="G5171" t="e">
        <f>('Data Entry'!G5171-HLOOKUP('Data Entry'!I5171,'CST Norms'!$A$48:$K$62,I5171,FALSE))/HLOOKUP('Data Entry'!I5171,'CST Norms'!$A$77:$K$91,I5171,FALSE)</f>
        <v>#N/A</v>
      </c>
      <c r="H5171" t="e">
        <f>( 'Data Entry'!H5171 - HLOOKUP('Data Entry'!I5171,'CST Norms'!$A$65:$K$75,8,FALSE) )/HLOOKUP('Data Entry'!I5171,'CST Norms'!$A$94:$K$104,8,FALSE)</f>
        <v>#N/A</v>
      </c>
      <c r="I5171">
        <f>'Data Entry'!$J5171</f>
        <v>0</v>
      </c>
      <c r="J5171" t="e">
        <f t="shared" si="481"/>
        <v>#N/A</v>
      </c>
      <c r="K5171" t="e">
        <f t="shared" si="482"/>
        <v>#N/A</v>
      </c>
      <c r="L5171" t="e">
        <f t="shared" si="483"/>
        <v>#N/A</v>
      </c>
      <c r="M5171" t="str">
        <f t="shared" si="484"/>
        <v>N/A</v>
      </c>
      <c r="N5171" t="str">
        <f t="shared" si="485"/>
        <v>N/A</v>
      </c>
      <c r="O5171" t="str">
        <f t="shared" si="486"/>
        <v>N/A</v>
      </c>
      <c r="S5171">
        <f>IF(OR(ISBLANK(B5171),ISBLANK(C5171),ISBLANK(D5171),ISBLANK(E5171),ISBLANK(F5171),ISBLANK('Data Entry'!G5171),ISBLANK('Data Entry'!H5171)),0,1)</f>
        <v>0</v>
      </c>
    </row>
    <row r="5172" spans="1:19" x14ac:dyDescent="0.25">
      <c r="A5172">
        <f>'Data Entry'!A5172</f>
        <v>0</v>
      </c>
      <c r="B5172">
        <f>'Data Entry'!B5172</f>
        <v>0</v>
      </c>
      <c r="C5172">
        <f>'Data Entry'!C5172</f>
        <v>0</v>
      </c>
      <c r="D5172">
        <f>'Data Entry'!D5172</f>
        <v>0</v>
      </c>
      <c r="E5172">
        <f>'Data Entry'!E5172</f>
        <v>0</v>
      </c>
      <c r="F5172">
        <f>'Data Entry'!F5172</f>
        <v>0</v>
      </c>
      <c r="G5172" t="e">
        <f>('Data Entry'!G5172-HLOOKUP('Data Entry'!I5172,'CST Norms'!$A$48:$K$62,I5172,FALSE))/HLOOKUP('Data Entry'!I5172,'CST Norms'!$A$77:$K$91,I5172,FALSE)</f>
        <v>#N/A</v>
      </c>
      <c r="H5172" t="e">
        <f>( 'Data Entry'!H5172 - HLOOKUP('Data Entry'!I5172,'CST Norms'!$A$65:$K$75,8,FALSE) )/HLOOKUP('Data Entry'!I5172,'CST Norms'!$A$94:$K$104,8,FALSE)</f>
        <v>#N/A</v>
      </c>
      <c r="I5172">
        <f>'Data Entry'!$J5172</f>
        <v>0</v>
      </c>
      <c r="J5172" t="e">
        <f t="shared" si="481"/>
        <v>#N/A</v>
      </c>
      <c r="K5172" t="e">
        <f t="shared" si="482"/>
        <v>#N/A</v>
      </c>
      <c r="L5172" t="e">
        <f t="shared" si="483"/>
        <v>#N/A</v>
      </c>
      <c r="M5172" t="str">
        <f t="shared" si="484"/>
        <v>N/A</v>
      </c>
      <c r="N5172" t="str">
        <f t="shared" si="485"/>
        <v>N/A</v>
      </c>
      <c r="O5172" t="str">
        <f t="shared" si="486"/>
        <v>N/A</v>
      </c>
      <c r="S5172">
        <f>IF(OR(ISBLANK(B5172),ISBLANK(C5172),ISBLANK(D5172),ISBLANK(E5172),ISBLANK(F5172),ISBLANK('Data Entry'!G5172),ISBLANK('Data Entry'!H5172)),0,1)</f>
        <v>0</v>
      </c>
    </row>
    <row r="5173" spans="1:19" x14ac:dyDescent="0.25">
      <c r="A5173">
        <f>'Data Entry'!A5173</f>
        <v>0</v>
      </c>
      <c r="B5173">
        <f>'Data Entry'!B5173</f>
        <v>0</v>
      </c>
      <c r="C5173">
        <f>'Data Entry'!C5173</f>
        <v>0</v>
      </c>
      <c r="D5173">
        <f>'Data Entry'!D5173</f>
        <v>0</v>
      </c>
      <c r="E5173">
        <f>'Data Entry'!E5173</f>
        <v>0</v>
      </c>
      <c r="F5173">
        <f>'Data Entry'!F5173</f>
        <v>0</v>
      </c>
      <c r="G5173" t="e">
        <f>('Data Entry'!G5173-HLOOKUP('Data Entry'!I5173,'CST Norms'!$A$48:$K$62,I5173,FALSE))/HLOOKUP('Data Entry'!I5173,'CST Norms'!$A$77:$K$91,I5173,FALSE)</f>
        <v>#N/A</v>
      </c>
      <c r="H5173" t="e">
        <f>( 'Data Entry'!H5173 - HLOOKUP('Data Entry'!I5173,'CST Norms'!$A$65:$K$75,8,FALSE) )/HLOOKUP('Data Entry'!I5173,'CST Norms'!$A$94:$K$104,8,FALSE)</f>
        <v>#N/A</v>
      </c>
      <c r="I5173">
        <f>'Data Entry'!$J5173</f>
        <v>0</v>
      </c>
      <c r="J5173" t="e">
        <f t="shared" si="481"/>
        <v>#N/A</v>
      </c>
      <c r="K5173" t="e">
        <f t="shared" si="482"/>
        <v>#N/A</v>
      </c>
      <c r="L5173" t="e">
        <f t="shared" si="483"/>
        <v>#N/A</v>
      </c>
      <c r="M5173" t="str">
        <f t="shared" si="484"/>
        <v>N/A</v>
      </c>
      <c r="N5173" t="str">
        <f t="shared" si="485"/>
        <v>N/A</v>
      </c>
      <c r="O5173" t="str">
        <f t="shared" si="486"/>
        <v>N/A</v>
      </c>
      <c r="S5173">
        <f>IF(OR(ISBLANK(B5173),ISBLANK(C5173),ISBLANK(D5173),ISBLANK(E5173),ISBLANK(F5173),ISBLANK('Data Entry'!G5173),ISBLANK('Data Entry'!H5173)),0,1)</f>
        <v>0</v>
      </c>
    </row>
    <row r="5174" spans="1:19" x14ac:dyDescent="0.25">
      <c r="A5174">
        <f>'Data Entry'!A5174</f>
        <v>0</v>
      </c>
      <c r="B5174">
        <f>'Data Entry'!B5174</f>
        <v>0</v>
      </c>
      <c r="C5174">
        <f>'Data Entry'!C5174</f>
        <v>0</v>
      </c>
      <c r="D5174">
        <f>'Data Entry'!D5174</f>
        <v>0</v>
      </c>
      <c r="E5174">
        <f>'Data Entry'!E5174</f>
        <v>0</v>
      </c>
      <c r="F5174">
        <f>'Data Entry'!F5174</f>
        <v>0</v>
      </c>
      <c r="G5174" t="e">
        <f>('Data Entry'!G5174-HLOOKUP('Data Entry'!I5174,'CST Norms'!$A$48:$K$62,I5174,FALSE))/HLOOKUP('Data Entry'!I5174,'CST Norms'!$A$77:$K$91,I5174,FALSE)</f>
        <v>#N/A</v>
      </c>
      <c r="H5174" t="e">
        <f>( 'Data Entry'!H5174 - HLOOKUP('Data Entry'!I5174,'CST Norms'!$A$65:$K$75,8,FALSE) )/HLOOKUP('Data Entry'!I5174,'CST Norms'!$A$94:$K$104,8,FALSE)</f>
        <v>#N/A</v>
      </c>
      <c r="I5174">
        <f>'Data Entry'!$J5174</f>
        <v>0</v>
      </c>
      <c r="J5174" t="e">
        <f t="shared" si="481"/>
        <v>#N/A</v>
      </c>
      <c r="K5174" t="e">
        <f t="shared" si="482"/>
        <v>#N/A</v>
      </c>
      <c r="L5174" t="e">
        <f t="shared" si="483"/>
        <v>#N/A</v>
      </c>
      <c r="M5174" t="str">
        <f t="shared" si="484"/>
        <v>N/A</v>
      </c>
      <c r="N5174" t="str">
        <f t="shared" si="485"/>
        <v>N/A</v>
      </c>
      <c r="O5174" t="str">
        <f t="shared" si="486"/>
        <v>N/A</v>
      </c>
      <c r="S5174">
        <f>IF(OR(ISBLANK(B5174),ISBLANK(C5174),ISBLANK(D5174),ISBLANK(E5174),ISBLANK(F5174),ISBLANK('Data Entry'!G5174),ISBLANK('Data Entry'!H5174)),0,1)</f>
        <v>0</v>
      </c>
    </row>
    <row r="5175" spans="1:19" x14ac:dyDescent="0.25">
      <c r="A5175">
        <f>'Data Entry'!A5175</f>
        <v>0</v>
      </c>
      <c r="B5175">
        <f>'Data Entry'!B5175</f>
        <v>0</v>
      </c>
      <c r="C5175">
        <f>'Data Entry'!C5175</f>
        <v>0</v>
      </c>
      <c r="D5175">
        <f>'Data Entry'!D5175</f>
        <v>0</v>
      </c>
      <c r="E5175">
        <f>'Data Entry'!E5175</f>
        <v>0</v>
      </c>
      <c r="F5175">
        <f>'Data Entry'!F5175</f>
        <v>0</v>
      </c>
      <c r="G5175" t="e">
        <f>('Data Entry'!G5175-HLOOKUP('Data Entry'!I5175,'CST Norms'!$A$48:$K$62,I5175,FALSE))/HLOOKUP('Data Entry'!I5175,'CST Norms'!$A$77:$K$91,I5175,FALSE)</f>
        <v>#N/A</v>
      </c>
      <c r="H5175" t="e">
        <f>( 'Data Entry'!H5175 - HLOOKUP('Data Entry'!I5175,'CST Norms'!$A$65:$K$75,8,FALSE) )/HLOOKUP('Data Entry'!I5175,'CST Norms'!$A$94:$K$104,8,FALSE)</f>
        <v>#N/A</v>
      </c>
      <c r="I5175">
        <f>'Data Entry'!$J5175</f>
        <v>0</v>
      </c>
      <c r="J5175" t="e">
        <f t="shared" si="481"/>
        <v>#N/A</v>
      </c>
      <c r="K5175" t="e">
        <f t="shared" si="482"/>
        <v>#N/A</v>
      </c>
      <c r="L5175" t="e">
        <f t="shared" si="483"/>
        <v>#N/A</v>
      </c>
      <c r="M5175" t="str">
        <f t="shared" si="484"/>
        <v>N/A</v>
      </c>
      <c r="N5175" t="str">
        <f t="shared" si="485"/>
        <v>N/A</v>
      </c>
      <c r="O5175" t="str">
        <f t="shared" si="486"/>
        <v>N/A</v>
      </c>
      <c r="S5175">
        <f>IF(OR(ISBLANK(B5175),ISBLANK(C5175),ISBLANK(D5175),ISBLANK(E5175),ISBLANK(F5175),ISBLANK('Data Entry'!G5175),ISBLANK('Data Entry'!H5175)),0,1)</f>
        <v>0</v>
      </c>
    </row>
    <row r="5176" spans="1:19" x14ac:dyDescent="0.25">
      <c r="A5176">
        <f>'Data Entry'!A5176</f>
        <v>0</v>
      </c>
      <c r="B5176">
        <f>'Data Entry'!B5176</f>
        <v>0</v>
      </c>
      <c r="C5176">
        <f>'Data Entry'!C5176</f>
        <v>0</v>
      </c>
      <c r="D5176">
        <f>'Data Entry'!D5176</f>
        <v>0</v>
      </c>
      <c r="E5176">
        <f>'Data Entry'!E5176</f>
        <v>0</v>
      </c>
      <c r="F5176">
        <f>'Data Entry'!F5176</f>
        <v>0</v>
      </c>
      <c r="G5176" t="e">
        <f>('Data Entry'!G5176-HLOOKUP('Data Entry'!I5176,'CST Norms'!$A$48:$K$62,I5176,FALSE))/HLOOKUP('Data Entry'!I5176,'CST Norms'!$A$77:$K$91,I5176,FALSE)</f>
        <v>#N/A</v>
      </c>
      <c r="H5176" t="e">
        <f>( 'Data Entry'!H5176 - HLOOKUP('Data Entry'!I5176,'CST Norms'!$A$65:$K$75,8,FALSE) )/HLOOKUP('Data Entry'!I5176,'CST Norms'!$A$94:$K$104,8,FALSE)</f>
        <v>#N/A</v>
      </c>
      <c r="I5176">
        <f>'Data Entry'!$J5176</f>
        <v>0</v>
      </c>
      <c r="J5176" t="e">
        <f t="shared" si="481"/>
        <v>#N/A</v>
      </c>
      <c r="K5176" t="e">
        <f t="shared" si="482"/>
        <v>#N/A</v>
      </c>
      <c r="L5176" t="e">
        <f t="shared" si="483"/>
        <v>#N/A</v>
      </c>
      <c r="M5176" t="str">
        <f t="shared" si="484"/>
        <v>N/A</v>
      </c>
      <c r="N5176" t="str">
        <f t="shared" si="485"/>
        <v>N/A</v>
      </c>
      <c r="O5176" t="str">
        <f t="shared" si="486"/>
        <v>N/A</v>
      </c>
      <c r="S5176">
        <f>IF(OR(ISBLANK(B5176),ISBLANK(C5176),ISBLANK(D5176),ISBLANK(E5176),ISBLANK(F5176),ISBLANK('Data Entry'!G5176),ISBLANK('Data Entry'!H5176)),0,1)</f>
        <v>0</v>
      </c>
    </row>
    <row r="5177" spans="1:19" x14ac:dyDescent="0.25">
      <c r="A5177">
        <f>'Data Entry'!A5177</f>
        <v>0</v>
      </c>
      <c r="B5177">
        <f>'Data Entry'!B5177</f>
        <v>0</v>
      </c>
      <c r="C5177">
        <f>'Data Entry'!C5177</f>
        <v>0</v>
      </c>
      <c r="D5177">
        <f>'Data Entry'!D5177</f>
        <v>0</v>
      </c>
      <c r="E5177">
        <f>'Data Entry'!E5177</f>
        <v>0</v>
      </c>
      <c r="F5177">
        <f>'Data Entry'!F5177</f>
        <v>0</v>
      </c>
      <c r="G5177" t="e">
        <f>('Data Entry'!G5177-HLOOKUP('Data Entry'!I5177,'CST Norms'!$A$48:$K$62,I5177,FALSE))/HLOOKUP('Data Entry'!I5177,'CST Norms'!$A$77:$K$91,I5177,FALSE)</f>
        <v>#N/A</v>
      </c>
      <c r="H5177" t="e">
        <f>( 'Data Entry'!H5177 - HLOOKUP('Data Entry'!I5177,'CST Norms'!$A$65:$K$75,8,FALSE) )/HLOOKUP('Data Entry'!I5177,'CST Norms'!$A$94:$K$104,8,FALSE)</f>
        <v>#N/A</v>
      </c>
      <c r="I5177">
        <f>'Data Entry'!$J5177</f>
        <v>0</v>
      </c>
      <c r="J5177" t="e">
        <f t="shared" si="481"/>
        <v>#N/A</v>
      </c>
      <c r="K5177" t="e">
        <f t="shared" si="482"/>
        <v>#N/A</v>
      </c>
      <c r="L5177" t="e">
        <f t="shared" si="483"/>
        <v>#N/A</v>
      </c>
      <c r="M5177" t="str">
        <f t="shared" si="484"/>
        <v>N/A</v>
      </c>
      <c r="N5177" t="str">
        <f t="shared" si="485"/>
        <v>N/A</v>
      </c>
      <c r="O5177" t="str">
        <f t="shared" si="486"/>
        <v>N/A</v>
      </c>
      <c r="S5177">
        <f>IF(OR(ISBLANK(B5177),ISBLANK(C5177),ISBLANK(D5177),ISBLANK(E5177),ISBLANK(F5177),ISBLANK('Data Entry'!G5177),ISBLANK('Data Entry'!H5177)),0,1)</f>
        <v>0</v>
      </c>
    </row>
    <row r="5178" spans="1:19" x14ac:dyDescent="0.25">
      <c r="A5178">
        <f>'Data Entry'!A5178</f>
        <v>0</v>
      </c>
      <c r="B5178">
        <f>'Data Entry'!B5178</f>
        <v>0</v>
      </c>
      <c r="C5178">
        <f>'Data Entry'!C5178</f>
        <v>0</v>
      </c>
      <c r="D5178">
        <f>'Data Entry'!D5178</f>
        <v>0</v>
      </c>
      <c r="E5178">
        <f>'Data Entry'!E5178</f>
        <v>0</v>
      </c>
      <c r="F5178">
        <f>'Data Entry'!F5178</f>
        <v>0</v>
      </c>
      <c r="G5178" t="e">
        <f>('Data Entry'!G5178-HLOOKUP('Data Entry'!I5178,'CST Norms'!$A$48:$K$62,I5178,FALSE))/HLOOKUP('Data Entry'!I5178,'CST Norms'!$A$77:$K$91,I5178,FALSE)</f>
        <v>#N/A</v>
      </c>
      <c r="H5178" t="e">
        <f>( 'Data Entry'!H5178 - HLOOKUP('Data Entry'!I5178,'CST Norms'!$A$65:$K$75,8,FALSE) )/HLOOKUP('Data Entry'!I5178,'CST Norms'!$A$94:$K$104,8,FALSE)</f>
        <v>#N/A</v>
      </c>
      <c r="I5178">
        <f>'Data Entry'!$J5178</f>
        <v>0</v>
      </c>
      <c r="J5178" t="e">
        <f t="shared" si="481"/>
        <v>#N/A</v>
      </c>
      <c r="K5178" t="e">
        <f t="shared" si="482"/>
        <v>#N/A</v>
      </c>
      <c r="L5178" t="e">
        <f t="shared" si="483"/>
        <v>#N/A</v>
      </c>
      <c r="M5178" t="str">
        <f t="shared" si="484"/>
        <v>N/A</v>
      </c>
      <c r="N5178" t="str">
        <f t="shared" si="485"/>
        <v>N/A</v>
      </c>
      <c r="O5178" t="str">
        <f t="shared" si="486"/>
        <v>N/A</v>
      </c>
      <c r="S5178">
        <f>IF(OR(ISBLANK(B5178),ISBLANK(C5178),ISBLANK(D5178),ISBLANK(E5178),ISBLANK(F5178),ISBLANK('Data Entry'!G5178),ISBLANK('Data Entry'!H5178)),0,1)</f>
        <v>0</v>
      </c>
    </row>
    <row r="5179" spans="1:19" x14ac:dyDescent="0.25">
      <c r="A5179">
        <f>'Data Entry'!A5179</f>
        <v>0</v>
      </c>
      <c r="B5179">
        <f>'Data Entry'!B5179</f>
        <v>0</v>
      </c>
      <c r="C5179">
        <f>'Data Entry'!C5179</f>
        <v>0</v>
      </c>
      <c r="D5179">
        <f>'Data Entry'!D5179</f>
        <v>0</v>
      </c>
      <c r="E5179">
        <f>'Data Entry'!E5179</f>
        <v>0</v>
      </c>
      <c r="F5179">
        <f>'Data Entry'!F5179</f>
        <v>0</v>
      </c>
      <c r="G5179" t="e">
        <f>('Data Entry'!G5179-HLOOKUP('Data Entry'!I5179,'CST Norms'!$A$48:$K$62,I5179,FALSE))/HLOOKUP('Data Entry'!I5179,'CST Norms'!$A$77:$K$91,I5179,FALSE)</f>
        <v>#N/A</v>
      </c>
      <c r="H5179" t="e">
        <f>( 'Data Entry'!H5179 - HLOOKUP('Data Entry'!I5179,'CST Norms'!$A$65:$K$75,8,FALSE) )/HLOOKUP('Data Entry'!I5179,'CST Norms'!$A$94:$K$104,8,FALSE)</f>
        <v>#N/A</v>
      </c>
      <c r="I5179">
        <f>'Data Entry'!$J5179</f>
        <v>0</v>
      </c>
      <c r="J5179" t="e">
        <f t="shared" si="481"/>
        <v>#N/A</v>
      </c>
      <c r="K5179" t="e">
        <f t="shared" si="482"/>
        <v>#N/A</v>
      </c>
      <c r="L5179" t="e">
        <f t="shared" si="483"/>
        <v>#N/A</v>
      </c>
      <c r="M5179" t="str">
        <f t="shared" si="484"/>
        <v>N/A</v>
      </c>
      <c r="N5179" t="str">
        <f t="shared" si="485"/>
        <v>N/A</v>
      </c>
      <c r="O5179" t="str">
        <f t="shared" si="486"/>
        <v>N/A</v>
      </c>
      <c r="S5179">
        <f>IF(OR(ISBLANK(B5179),ISBLANK(C5179),ISBLANK(D5179),ISBLANK(E5179),ISBLANK(F5179),ISBLANK('Data Entry'!G5179),ISBLANK('Data Entry'!H5179)),0,1)</f>
        <v>0</v>
      </c>
    </row>
    <row r="5180" spans="1:19" x14ac:dyDescent="0.25">
      <c r="A5180">
        <f>'Data Entry'!A5180</f>
        <v>0</v>
      </c>
      <c r="B5180">
        <f>'Data Entry'!B5180</f>
        <v>0</v>
      </c>
      <c r="C5180">
        <f>'Data Entry'!C5180</f>
        <v>0</v>
      </c>
      <c r="D5180">
        <f>'Data Entry'!D5180</f>
        <v>0</v>
      </c>
      <c r="E5180">
        <f>'Data Entry'!E5180</f>
        <v>0</v>
      </c>
      <c r="F5180">
        <f>'Data Entry'!F5180</f>
        <v>0</v>
      </c>
      <c r="G5180" t="e">
        <f>('Data Entry'!G5180-HLOOKUP('Data Entry'!I5180,'CST Norms'!$A$48:$K$62,I5180,FALSE))/HLOOKUP('Data Entry'!I5180,'CST Norms'!$A$77:$K$91,I5180,FALSE)</f>
        <v>#N/A</v>
      </c>
      <c r="H5180" t="e">
        <f>( 'Data Entry'!H5180 - HLOOKUP('Data Entry'!I5180,'CST Norms'!$A$65:$K$75,8,FALSE) )/HLOOKUP('Data Entry'!I5180,'CST Norms'!$A$94:$K$104,8,FALSE)</f>
        <v>#N/A</v>
      </c>
      <c r="I5180">
        <f>'Data Entry'!$J5180</f>
        <v>0</v>
      </c>
      <c r="J5180" t="e">
        <f t="shared" si="481"/>
        <v>#N/A</v>
      </c>
      <c r="K5180" t="e">
        <f t="shared" si="482"/>
        <v>#N/A</v>
      </c>
      <c r="L5180" t="e">
        <f t="shared" si="483"/>
        <v>#N/A</v>
      </c>
      <c r="M5180" t="str">
        <f t="shared" si="484"/>
        <v>N/A</v>
      </c>
      <c r="N5180" t="str">
        <f t="shared" si="485"/>
        <v>N/A</v>
      </c>
      <c r="O5180" t="str">
        <f t="shared" si="486"/>
        <v>N/A</v>
      </c>
      <c r="S5180">
        <f>IF(OR(ISBLANK(B5180),ISBLANK(C5180),ISBLANK(D5180),ISBLANK(E5180),ISBLANK(F5180),ISBLANK('Data Entry'!G5180),ISBLANK('Data Entry'!H5180)),0,1)</f>
        <v>0</v>
      </c>
    </row>
    <row r="5181" spans="1:19" x14ac:dyDescent="0.25">
      <c r="A5181">
        <f>'Data Entry'!A5181</f>
        <v>0</v>
      </c>
      <c r="B5181">
        <f>'Data Entry'!B5181</f>
        <v>0</v>
      </c>
      <c r="C5181">
        <f>'Data Entry'!C5181</f>
        <v>0</v>
      </c>
      <c r="D5181">
        <f>'Data Entry'!D5181</f>
        <v>0</v>
      </c>
      <c r="E5181">
        <f>'Data Entry'!E5181</f>
        <v>0</v>
      </c>
      <c r="F5181">
        <f>'Data Entry'!F5181</f>
        <v>0</v>
      </c>
      <c r="G5181" t="e">
        <f>('Data Entry'!G5181-HLOOKUP('Data Entry'!I5181,'CST Norms'!$A$48:$K$62,I5181,FALSE))/HLOOKUP('Data Entry'!I5181,'CST Norms'!$A$77:$K$91,I5181,FALSE)</f>
        <v>#N/A</v>
      </c>
      <c r="H5181" t="e">
        <f>( 'Data Entry'!H5181 - HLOOKUP('Data Entry'!I5181,'CST Norms'!$A$65:$K$75,8,FALSE) )/HLOOKUP('Data Entry'!I5181,'CST Norms'!$A$94:$K$104,8,FALSE)</f>
        <v>#N/A</v>
      </c>
      <c r="I5181">
        <f>'Data Entry'!$J5181</f>
        <v>0</v>
      </c>
      <c r="J5181" t="e">
        <f t="shared" si="481"/>
        <v>#N/A</v>
      </c>
      <c r="K5181" t="e">
        <f t="shared" si="482"/>
        <v>#N/A</v>
      </c>
      <c r="L5181" t="e">
        <f t="shared" si="483"/>
        <v>#N/A</v>
      </c>
      <c r="M5181" t="str">
        <f t="shared" si="484"/>
        <v>N/A</v>
      </c>
      <c r="N5181" t="str">
        <f t="shared" si="485"/>
        <v>N/A</v>
      </c>
      <c r="O5181" t="str">
        <f t="shared" si="486"/>
        <v>N/A</v>
      </c>
      <c r="S5181">
        <f>IF(OR(ISBLANK(B5181),ISBLANK(C5181),ISBLANK(D5181),ISBLANK(E5181),ISBLANK(F5181),ISBLANK('Data Entry'!G5181),ISBLANK('Data Entry'!H5181)),0,1)</f>
        <v>0</v>
      </c>
    </row>
    <row r="5182" spans="1:19" x14ac:dyDescent="0.25">
      <c r="A5182">
        <f>'Data Entry'!A5182</f>
        <v>0</v>
      </c>
      <c r="B5182">
        <f>'Data Entry'!B5182</f>
        <v>0</v>
      </c>
      <c r="C5182">
        <f>'Data Entry'!C5182</f>
        <v>0</v>
      </c>
      <c r="D5182">
        <f>'Data Entry'!D5182</f>
        <v>0</v>
      </c>
      <c r="E5182">
        <f>'Data Entry'!E5182</f>
        <v>0</v>
      </c>
      <c r="F5182">
        <f>'Data Entry'!F5182</f>
        <v>0</v>
      </c>
      <c r="G5182" t="e">
        <f>('Data Entry'!G5182-HLOOKUP('Data Entry'!I5182,'CST Norms'!$A$48:$K$62,I5182,FALSE))/HLOOKUP('Data Entry'!I5182,'CST Norms'!$A$77:$K$91,I5182,FALSE)</f>
        <v>#N/A</v>
      </c>
      <c r="H5182" t="e">
        <f>( 'Data Entry'!H5182 - HLOOKUP('Data Entry'!I5182,'CST Norms'!$A$65:$K$75,8,FALSE) )/HLOOKUP('Data Entry'!I5182,'CST Norms'!$A$94:$K$104,8,FALSE)</f>
        <v>#N/A</v>
      </c>
      <c r="I5182">
        <f>'Data Entry'!$J5182</f>
        <v>0</v>
      </c>
      <c r="J5182" t="e">
        <f t="shared" si="481"/>
        <v>#N/A</v>
      </c>
      <c r="K5182" t="e">
        <f t="shared" si="482"/>
        <v>#N/A</v>
      </c>
      <c r="L5182" t="e">
        <f t="shared" si="483"/>
        <v>#N/A</v>
      </c>
      <c r="M5182" t="str">
        <f t="shared" si="484"/>
        <v>N/A</v>
      </c>
      <c r="N5182" t="str">
        <f t="shared" si="485"/>
        <v>N/A</v>
      </c>
      <c r="O5182" t="str">
        <f t="shared" si="486"/>
        <v>N/A</v>
      </c>
      <c r="S5182">
        <f>IF(OR(ISBLANK(B5182),ISBLANK(C5182),ISBLANK(D5182),ISBLANK(E5182),ISBLANK(F5182),ISBLANK('Data Entry'!G5182),ISBLANK('Data Entry'!H5182)),0,1)</f>
        <v>0</v>
      </c>
    </row>
    <row r="5183" spans="1:19" x14ac:dyDescent="0.25">
      <c r="A5183">
        <f>'Data Entry'!A5183</f>
        <v>0</v>
      </c>
      <c r="B5183">
        <f>'Data Entry'!B5183</f>
        <v>0</v>
      </c>
      <c r="C5183">
        <f>'Data Entry'!C5183</f>
        <v>0</v>
      </c>
      <c r="D5183">
        <f>'Data Entry'!D5183</f>
        <v>0</v>
      </c>
      <c r="E5183">
        <f>'Data Entry'!E5183</f>
        <v>0</v>
      </c>
      <c r="F5183">
        <f>'Data Entry'!F5183</f>
        <v>0</v>
      </c>
      <c r="G5183" t="e">
        <f>('Data Entry'!G5183-HLOOKUP('Data Entry'!I5183,'CST Norms'!$A$48:$K$62,I5183,FALSE))/HLOOKUP('Data Entry'!I5183,'CST Norms'!$A$77:$K$91,I5183,FALSE)</f>
        <v>#N/A</v>
      </c>
      <c r="H5183" t="e">
        <f>( 'Data Entry'!H5183 - HLOOKUP('Data Entry'!I5183,'CST Norms'!$A$65:$K$75,8,FALSE) )/HLOOKUP('Data Entry'!I5183,'CST Norms'!$A$94:$K$104,8,FALSE)</f>
        <v>#N/A</v>
      </c>
      <c r="I5183">
        <f>'Data Entry'!$J5183</f>
        <v>0</v>
      </c>
      <c r="J5183" t="e">
        <f t="shared" si="481"/>
        <v>#N/A</v>
      </c>
      <c r="K5183" t="e">
        <f t="shared" si="482"/>
        <v>#N/A</v>
      </c>
      <c r="L5183" t="e">
        <f t="shared" si="483"/>
        <v>#N/A</v>
      </c>
      <c r="M5183" t="str">
        <f t="shared" si="484"/>
        <v>N/A</v>
      </c>
      <c r="N5183" t="str">
        <f t="shared" si="485"/>
        <v>N/A</v>
      </c>
      <c r="O5183" t="str">
        <f t="shared" si="486"/>
        <v>N/A</v>
      </c>
      <c r="S5183">
        <f>IF(OR(ISBLANK(B5183),ISBLANK(C5183),ISBLANK(D5183),ISBLANK(E5183),ISBLANK(F5183),ISBLANK('Data Entry'!G5183),ISBLANK('Data Entry'!H5183)),0,1)</f>
        <v>0</v>
      </c>
    </row>
    <row r="5184" spans="1:19" x14ac:dyDescent="0.25">
      <c r="A5184">
        <f>'Data Entry'!A5184</f>
        <v>0</v>
      </c>
      <c r="B5184">
        <f>'Data Entry'!B5184</f>
        <v>0</v>
      </c>
      <c r="C5184">
        <f>'Data Entry'!C5184</f>
        <v>0</v>
      </c>
      <c r="D5184">
        <f>'Data Entry'!D5184</f>
        <v>0</v>
      </c>
      <c r="E5184">
        <f>'Data Entry'!E5184</f>
        <v>0</v>
      </c>
      <c r="F5184">
        <f>'Data Entry'!F5184</f>
        <v>0</v>
      </c>
      <c r="G5184" t="e">
        <f>('Data Entry'!G5184-HLOOKUP('Data Entry'!I5184,'CST Norms'!$A$48:$K$62,I5184,FALSE))/HLOOKUP('Data Entry'!I5184,'CST Norms'!$A$77:$K$91,I5184,FALSE)</f>
        <v>#N/A</v>
      </c>
      <c r="H5184" t="e">
        <f>( 'Data Entry'!H5184 - HLOOKUP('Data Entry'!I5184,'CST Norms'!$A$65:$K$75,8,FALSE) )/HLOOKUP('Data Entry'!I5184,'CST Norms'!$A$94:$K$104,8,FALSE)</f>
        <v>#N/A</v>
      </c>
      <c r="I5184">
        <f>'Data Entry'!$J5184</f>
        <v>0</v>
      </c>
      <c r="J5184" t="e">
        <f t="shared" si="481"/>
        <v>#N/A</v>
      </c>
      <c r="K5184" t="e">
        <f t="shared" si="482"/>
        <v>#N/A</v>
      </c>
      <c r="L5184" t="e">
        <f t="shared" si="483"/>
        <v>#N/A</v>
      </c>
      <c r="M5184" t="str">
        <f t="shared" si="484"/>
        <v>N/A</v>
      </c>
      <c r="N5184" t="str">
        <f t="shared" si="485"/>
        <v>N/A</v>
      </c>
      <c r="O5184" t="str">
        <f t="shared" si="486"/>
        <v>N/A</v>
      </c>
      <c r="S5184">
        <f>IF(OR(ISBLANK(B5184),ISBLANK(C5184),ISBLANK(D5184),ISBLANK(E5184),ISBLANK(F5184),ISBLANK('Data Entry'!G5184),ISBLANK('Data Entry'!H5184)),0,1)</f>
        <v>0</v>
      </c>
    </row>
    <row r="5185" spans="1:19" x14ac:dyDescent="0.25">
      <c r="A5185">
        <f>'Data Entry'!A5185</f>
        <v>0</v>
      </c>
      <c r="B5185">
        <f>'Data Entry'!B5185</f>
        <v>0</v>
      </c>
      <c r="C5185">
        <f>'Data Entry'!C5185</f>
        <v>0</v>
      </c>
      <c r="D5185">
        <f>'Data Entry'!D5185</f>
        <v>0</v>
      </c>
      <c r="E5185">
        <f>'Data Entry'!E5185</f>
        <v>0</v>
      </c>
      <c r="F5185">
        <f>'Data Entry'!F5185</f>
        <v>0</v>
      </c>
      <c r="G5185" t="e">
        <f>('Data Entry'!G5185-HLOOKUP('Data Entry'!I5185,'CST Norms'!$A$48:$K$62,I5185,FALSE))/HLOOKUP('Data Entry'!I5185,'CST Norms'!$A$77:$K$91,I5185,FALSE)</f>
        <v>#N/A</v>
      </c>
      <c r="H5185" t="e">
        <f>( 'Data Entry'!H5185 - HLOOKUP('Data Entry'!I5185,'CST Norms'!$A$65:$K$75,8,FALSE) )/HLOOKUP('Data Entry'!I5185,'CST Norms'!$A$94:$K$104,8,FALSE)</f>
        <v>#N/A</v>
      </c>
      <c r="I5185">
        <f>'Data Entry'!$J5185</f>
        <v>0</v>
      </c>
      <c r="J5185" t="e">
        <f t="shared" si="481"/>
        <v>#N/A</v>
      </c>
      <c r="K5185" t="e">
        <f t="shared" si="482"/>
        <v>#N/A</v>
      </c>
      <c r="L5185" t="e">
        <f t="shared" si="483"/>
        <v>#N/A</v>
      </c>
      <c r="M5185" t="str">
        <f t="shared" si="484"/>
        <v>N/A</v>
      </c>
      <c r="N5185" t="str">
        <f t="shared" si="485"/>
        <v>N/A</v>
      </c>
      <c r="O5185" t="str">
        <f t="shared" si="486"/>
        <v>N/A</v>
      </c>
      <c r="S5185">
        <f>IF(OR(ISBLANK(B5185),ISBLANK(C5185),ISBLANK(D5185),ISBLANK(E5185),ISBLANK(F5185),ISBLANK('Data Entry'!G5185),ISBLANK('Data Entry'!H5185)),0,1)</f>
        <v>0</v>
      </c>
    </row>
    <row r="5186" spans="1:19" x14ac:dyDescent="0.25">
      <c r="A5186">
        <f>'Data Entry'!A5186</f>
        <v>0</v>
      </c>
      <c r="B5186">
        <f>'Data Entry'!B5186</f>
        <v>0</v>
      </c>
      <c r="C5186">
        <f>'Data Entry'!C5186</f>
        <v>0</v>
      </c>
      <c r="D5186">
        <f>'Data Entry'!D5186</f>
        <v>0</v>
      </c>
      <c r="E5186">
        <f>'Data Entry'!E5186</f>
        <v>0</v>
      </c>
      <c r="F5186">
        <f>'Data Entry'!F5186</f>
        <v>0</v>
      </c>
      <c r="G5186" t="e">
        <f>('Data Entry'!G5186-HLOOKUP('Data Entry'!I5186,'CST Norms'!$A$48:$K$62,I5186,FALSE))/HLOOKUP('Data Entry'!I5186,'CST Norms'!$A$77:$K$91,I5186,FALSE)</f>
        <v>#N/A</v>
      </c>
      <c r="H5186" t="e">
        <f>( 'Data Entry'!H5186 - HLOOKUP('Data Entry'!I5186,'CST Norms'!$A$65:$K$75,8,FALSE) )/HLOOKUP('Data Entry'!I5186,'CST Norms'!$A$94:$K$104,8,FALSE)</f>
        <v>#N/A</v>
      </c>
      <c r="I5186">
        <f>'Data Entry'!$J5186</f>
        <v>0</v>
      </c>
      <c r="J5186" t="e">
        <f t="shared" si="481"/>
        <v>#N/A</v>
      </c>
      <c r="K5186" t="e">
        <f t="shared" si="482"/>
        <v>#N/A</v>
      </c>
      <c r="L5186" t="e">
        <f t="shared" si="483"/>
        <v>#N/A</v>
      </c>
      <c r="M5186" t="str">
        <f t="shared" ref="M5186:M5249" si="487">IF($S5186=1,NORMSDIST(J5186),"N/A")</f>
        <v>N/A</v>
      </c>
      <c r="N5186" t="str">
        <f t="shared" ref="N5186:N5249" si="488">IF($S5186=1,NORMSDIST(K5186),"N/A")</f>
        <v>N/A</v>
      </c>
      <c r="O5186" t="str">
        <f t="shared" ref="O5186:O5249" si="489">IF($S5186=1,NORMSDIST(L5186),"N/A")</f>
        <v>N/A</v>
      </c>
      <c r="S5186">
        <f>IF(OR(ISBLANK(B5186),ISBLANK(C5186),ISBLANK(D5186),ISBLANK(E5186),ISBLANK(F5186),ISBLANK('Data Entry'!G5186),ISBLANK('Data Entry'!H5186)),0,1)</f>
        <v>0</v>
      </c>
    </row>
    <row r="5187" spans="1:19" x14ac:dyDescent="0.25">
      <c r="A5187">
        <f>'Data Entry'!A5187</f>
        <v>0</v>
      </c>
      <c r="B5187">
        <f>'Data Entry'!B5187</f>
        <v>0</v>
      </c>
      <c r="C5187">
        <f>'Data Entry'!C5187</f>
        <v>0</v>
      </c>
      <c r="D5187">
        <f>'Data Entry'!D5187</f>
        <v>0</v>
      </c>
      <c r="E5187">
        <f>'Data Entry'!E5187</f>
        <v>0</v>
      </c>
      <c r="F5187">
        <f>'Data Entry'!F5187</f>
        <v>0</v>
      </c>
      <c r="G5187" t="e">
        <f>('Data Entry'!G5187-HLOOKUP('Data Entry'!I5187,'CST Norms'!$A$48:$K$62,I5187,FALSE))/HLOOKUP('Data Entry'!I5187,'CST Norms'!$A$77:$K$91,I5187,FALSE)</f>
        <v>#N/A</v>
      </c>
      <c r="H5187" t="e">
        <f>( 'Data Entry'!H5187 - HLOOKUP('Data Entry'!I5187,'CST Norms'!$A$65:$K$75,8,FALSE) )/HLOOKUP('Data Entry'!I5187,'CST Norms'!$A$94:$K$104,8,FALSE)</f>
        <v>#N/A</v>
      </c>
      <c r="I5187">
        <f>'Data Entry'!$J5187</f>
        <v>0</v>
      </c>
      <c r="J5187" t="e">
        <f t="shared" si="481"/>
        <v>#N/A</v>
      </c>
      <c r="K5187" t="e">
        <f t="shared" si="482"/>
        <v>#N/A</v>
      </c>
      <c r="L5187" t="e">
        <f t="shared" si="483"/>
        <v>#N/A</v>
      </c>
      <c r="M5187" t="str">
        <f t="shared" si="487"/>
        <v>N/A</v>
      </c>
      <c r="N5187" t="str">
        <f t="shared" si="488"/>
        <v>N/A</v>
      </c>
      <c r="O5187" t="str">
        <f t="shared" si="489"/>
        <v>N/A</v>
      </c>
      <c r="S5187">
        <f>IF(OR(ISBLANK(B5187),ISBLANK(C5187),ISBLANK(D5187),ISBLANK(E5187),ISBLANK(F5187),ISBLANK('Data Entry'!G5187),ISBLANK('Data Entry'!H5187)),0,1)</f>
        <v>0</v>
      </c>
    </row>
    <row r="5188" spans="1:19" x14ac:dyDescent="0.25">
      <c r="A5188">
        <f>'Data Entry'!A5188</f>
        <v>0</v>
      </c>
      <c r="B5188">
        <f>'Data Entry'!B5188</f>
        <v>0</v>
      </c>
      <c r="C5188">
        <f>'Data Entry'!C5188</f>
        <v>0</v>
      </c>
      <c r="D5188">
        <f>'Data Entry'!D5188</f>
        <v>0</v>
      </c>
      <c r="E5188">
        <f>'Data Entry'!E5188</f>
        <v>0</v>
      </c>
      <c r="F5188">
        <f>'Data Entry'!F5188</f>
        <v>0</v>
      </c>
      <c r="G5188" t="e">
        <f>('Data Entry'!G5188-HLOOKUP('Data Entry'!I5188,'CST Norms'!$A$48:$K$62,I5188,FALSE))/HLOOKUP('Data Entry'!I5188,'CST Norms'!$A$77:$K$91,I5188,FALSE)</f>
        <v>#N/A</v>
      </c>
      <c r="H5188" t="e">
        <f>( 'Data Entry'!H5188 - HLOOKUP('Data Entry'!I5188,'CST Norms'!$A$65:$K$75,8,FALSE) )/HLOOKUP('Data Entry'!I5188,'CST Norms'!$A$94:$K$104,8,FALSE)</f>
        <v>#N/A</v>
      </c>
      <c r="I5188">
        <f>'Data Entry'!$J5188</f>
        <v>0</v>
      </c>
      <c r="J5188" t="e">
        <f t="shared" si="481"/>
        <v>#N/A</v>
      </c>
      <c r="K5188" t="e">
        <f t="shared" si="482"/>
        <v>#N/A</v>
      </c>
      <c r="L5188" t="e">
        <f t="shared" si="483"/>
        <v>#N/A</v>
      </c>
      <c r="M5188" t="str">
        <f t="shared" si="487"/>
        <v>N/A</v>
      </c>
      <c r="N5188" t="str">
        <f t="shared" si="488"/>
        <v>N/A</v>
      </c>
      <c r="O5188" t="str">
        <f t="shared" si="489"/>
        <v>N/A</v>
      </c>
      <c r="S5188">
        <f>IF(OR(ISBLANK(B5188),ISBLANK(C5188),ISBLANK(D5188),ISBLANK(E5188),ISBLANK(F5188),ISBLANK('Data Entry'!G5188),ISBLANK('Data Entry'!H5188)),0,1)</f>
        <v>0</v>
      </c>
    </row>
    <row r="5189" spans="1:19" x14ac:dyDescent="0.25">
      <c r="A5189">
        <f>'Data Entry'!A5189</f>
        <v>0</v>
      </c>
      <c r="B5189">
        <f>'Data Entry'!B5189</f>
        <v>0</v>
      </c>
      <c r="C5189">
        <f>'Data Entry'!C5189</f>
        <v>0</v>
      </c>
      <c r="D5189">
        <f>'Data Entry'!D5189</f>
        <v>0</v>
      </c>
      <c r="E5189">
        <f>'Data Entry'!E5189</f>
        <v>0</v>
      </c>
      <c r="F5189">
        <f>'Data Entry'!F5189</f>
        <v>0</v>
      </c>
      <c r="G5189" t="e">
        <f>('Data Entry'!G5189-HLOOKUP('Data Entry'!I5189,'CST Norms'!$A$48:$K$62,I5189,FALSE))/HLOOKUP('Data Entry'!I5189,'CST Norms'!$A$77:$K$91,I5189,FALSE)</f>
        <v>#N/A</v>
      </c>
      <c r="H5189" t="e">
        <f>( 'Data Entry'!H5189 - HLOOKUP('Data Entry'!I5189,'CST Norms'!$A$65:$K$75,8,FALSE) )/HLOOKUP('Data Entry'!I5189,'CST Norms'!$A$94:$K$104,8,FALSE)</f>
        <v>#N/A</v>
      </c>
      <c r="I5189">
        <f>'Data Entry'!$J5189</f>
        <v>0</v>
      </c>
      <c r="J5189" t="e">
        <f t="shared" si="481"/>
        <v>#N/A</v>
      </c>
      <c r="K5189" t="e">
        <f t="shared" si="482"/>
        <v>#N/A</v>
      </c>
      <c r="L5189" t="e">
        <f t="shared" si="483"/>
        <v>#N/A</v>
      </c>
      <c r="M5189" t="str">
        <f t="shared" si="487"/>
        <v>N/A</v>
      </c>
      <c r="N5189" t="str">
        <f t="shared" si="488"/>
        <v>N/A</v>
      </c>
      <c r="O5189" t="str">
        <f t="shared" si="489"/>
        <v>N/A</v>
      </c>
      <c r="S5189">
        <f>IF(OR(ISBLANK(B5189),ISBLANK(C5189),ISBLANK(D5189),ISBLANK(E5189),ISBLANK(F5189),ISBLANK('Data Entry'!G5189),ISBLANK('Data Entry'!H5189)),0,1)</f>
        <v>0</v>
      </c>
    </row>
    <row r="5190" spans="1:19" x14ac:dyDescent="0.25">
      <c r="A5190">
        <f>'Data Entry'!A5190</f>
        <v>0</v>
      </c>
      <c r="B5190">
        <f>'Data Entry'!B5190</f>
        <v>0</v>
      </c>
      <c r="C5190">
        <f>'Data Entry'!C5190</f>
        <v>0</v>
      </c>
      <c r="D5190">
        <f>'Data Entry'!D5190</f>
        <v>0</v>
      </c>
      <c r="E5190">
        <f>'Data Entry'!E5190</f>
        <v>0</v>
      </c>
      <c r="F5190">
        <f>'Data Entry'!F5190</f>
        <v>0</v>
      </c>
      <c r="G5190" t="e">
        <f>('Data Entry'!G5190-HLOOKUP('Data Entry'!I5190,'CST Norms'!$A$48:$K$62,I5190,FALSE))/HLOOKUP('Data Entry'!I5190,'CST Norms'!$A$77:$K$91,I5190,FALSE)</f>
        <v>#N/A</v>
      </c>
      <c r="H5190" t="e">
        <f>( 'Data Entry'!H5190 - HLOOKUP('Data Entry'!I5190,'CST Norms'!$A$65:$K$75,8,FALSE) )/HLOOKUP('Data Entry'!I5190,'CST Norms'!$A$94:$K$104,8,FALSE)</f>
        <v>#N/A</v>
      </c>
      <c r="I5190">
        <f>'Data Entry'!$J5190</f>
        <v>0</v>
      </c>
      <c r="J5190" t="e">
        <f t="shared" si="481"/>
        <v>#N/A</v>
      </c>
      <c r="K5190" t="e">
        <f t="shared" si="482"/>
        <v>#N/A</v>
      </c>
      <c r="L5190" t="e">
        <f t="shared" si="483"/>
        <v>#N/A</v>
      </c>
      <c r="M5190" t="str">
        <f t="shared" si="487"/>
        <v>N/A</v>
      </c>
      <c r="N5190" t="str">
        <f t="shared" si="488"/>
        <v>N/A</v>
      </c>
      <c r="O5190" t="str">
        <f t="shared" si="489"/>
        <v>N/A</v>
      </c>
      <c r="S5190">
        <f>IF(OR(ISBLANK(B5190),ISBLANK(C5190),ISBLANK(D5190),ISBLANK(E5190),ISBLANK(F5190),ISBLANK('Data Entry'!G5190),ISBLANK('Data Entry'!H5190)),0,1)</f>
        <v>0</v>
      </c>
    </row>
    <row r="5191" spans="1:19" x14ac:dyDescent="0.25">
      <c r="A5191">
        <f>'Data Entry'!A5191</f>
        <v>0</v>
      </c>
      <c r="B5191">
        <f>'Data Entry'!B5191</f>
        <v>0</v>
      </c>
      <c r="C5191">
        <f>'Data Entry'!C5191</f>
        <v>0</v>
      </c>
      <c r="D5191">
        <f>'Data Entry'!D5191</f>
        <v>0</v>
      </c>
      <c r="E5191">
        <f>'Data Entry'!E5191</f>
        <v>0</v>
      </c>
      <c r="F5191">
        <f>'Data Entry'!F5191</f>
        <v>0</v>
      </c>
      <c r="G5191" t="e">
        <f>('Data Entry'!G5191-HLOOKUP('Data Entry'!I5191,'CST Norms'!$A$48:$K$62,I5191,FALSE))/HLOOKUP('Data Entry'!I5191,'CST Norms'!$A$77:$K$91,I5191,FALSE)</f>
        <v>#N/A</v>
      </c>
      <c r="H5191" t="e">
        <f>( 'Data Entry'!H5191 - HLOOKUP('Data Entry'!I5191,'CST Norms'!$A$65:$K$75,8,FALSE) )/HLOOKUP('Data Entry'!I5191,'CST Norms'!$A$94:$K$104,8,FALSE)</f>
        <v>#N/A</v>
      </c>
      <c r="I5191">
        <f>'Data Entry'!$J5191</f>
        <v>0</v>
      </c>
      <c r="J5191" t="e">
        <f t="shared" si="481"/>
        <v>#N/A</v>
      </c>
      <c r="K5191" t="e">
        <f t="shared" si="482"/>
        <v>#N/A</v>
      </c>
      <c r="L5191" t="e">
        <f t="shared" si="483"/>
        <v>#N/A</v>
      </c>
      <c r="M5191" t="str">
        <f t="shared" si="487"/>
        <v>N/A</v>
      </c>
      <c r="N5191" t="str">
        <f t="shared" si="488"/>
        <v>N/A</v>
      </c>
      <c r="O5191" t="str">
        <f t="shared" si="489"/>
        <v>N/A</v>
      </c>
      <c r="S5191">
        <f>IF(OR(ISBLANK(B5191),ISBLANK(C5191),ISBLANK(D5191),ISBLANK(E5191),ISBLANK(F5191),ISBLANK('Data Entry'!G5191),ISBLANK('Data Entry'!H5191)),0,1)</f>
        <v>0</v>
      </c>
    </row>
    <row r="5192" spans="1:19" x14ac:dyDescent="0.25">
      <c r="A5192">
        <f>'Data Entry'!A5192</f>
        <v>0</v>
      </c>
      <c r="B5192">
        <f>'Data Entry'!B5192</f>
        <v>0</v>
      </c>
      <c r="C5192">
        <f>'Data Entry'!C5192</f>
        <v>0</v>
      </c>
      <c r="D5192">
        <f>'Data Entry'!D5192</f>
        <v>0</v>
      </c>
      <c r="E5192">
        <f>'Data Entry'!E5192</f>
        <v>0</v>
      </c>
      <c r="F5192">
        <f>'Data Entry'!F5192</f>
        <v>0</v>
      </c>
      <c r="G5192" t="e">
        <f>('Data Entry'!G5192-HLOOKUP('Data Entry'!I5192,'CST Norms'!$A$48:$K$62,I5192,FALSE))/HLOOKUP('Data Entry'!I5192,'CST Norms'!$A$77:$K$91,I5192,FALSE)</f>
        <v>#N/A</v>
      </c>
      <c r="H5192" t="e">
        <f>( 'Data Entry'!H5192 - HLOOKUP('Data Entry'!I5192,'CST Norms'!$A$65:$K$75,8,FALSE) )/HLOOKUP('Data Entry'!I5192,'CST Norms'!$A$94:$K$104,8,FALSE)</f>
        <v>#N/A</v>
      </c>
      <c r="I5192">
        <f>'Data Entry'!$J5192</f>
        <v>0</v>
      </c>
      <c r="J5192" t="e">
        <f t="shared" si="481"/>
        <v>#N/A</v>
      </c>
      <c r="K5192" t="e">
        <f t="shared" si="482"/>
        <v>#N/A</v>
      </c>
      <c r="L5192" t="e">
        <f t="shared" si="483"/>
        <v>#N/A</v>
      </c>
      <c r="M5192" t="str">
        <f t="shared" si="487"/>
        <v>N/A</v>
      </c>
      <c r="N5192" t="str">
        <f t="shared" si="488"/>
        <v>N/A</v>
      </c>
      <c r="O5192" t="str">
        <f t="shared" si="489"/>
        <v>N/A</v>
      </c>
      <c r="S5192">
        <f>IF(OR(ISBLANK(B5192),ISBLANK(C5192),ISBLANK(D5192),ISBLANK(E5192),ISBLANK(F5192),ISBLANK('Data Entry'!G5192),ISBLANK('Data Entry'!H5192)),0,1)</f>
        <v>0</v>
      </c>
    </row>
    <row r="5193" spans="1:19" x14ac:dyDescent="0.25">
      <c r="A5193">
        <f>'Data Entry'!A5193</f>
        <v>0</v>
      </c>
      <c r="B5193">
        <f>'Data Entry'!B5193</f>
        <v>0</v>
      </c>
      <c r="C5193">
        <f>'Data Entry'!C5193</f>
        <v>0</v>
      </c>
      <c r="D5193">
        <f>'Data Entry'!D5193</f>
        <v>0</v>
      </c>
      <c r="E5193">
        <f>'Data Entry'!E5193</f>
        <v>0</v>
      </c>
      <c r="F5193">
        <f>'Data Entry'!F5193</f>
        <v>0</v>
      </c>
      <c r="G5193" t="e">
        <f>('Data Entry'!G5193-HLOOKUP('Data Entry'!I5193,'CST Norms'!$A$48:$K$62,I5193,FALSE))/HLOOKUP('Data Entry'!I5193,'CST Norms'!$A$77:$K$91,I5193,FALSE)</f>
        <v>#N/A</v>
      </c>
      <c r="H5193" t="e">
        <f>( 'Data Entry'!H5193 - HLOOKUP('Data Entry'!I5193,'CST Norms'!$A$65:$K$75,8,FALSE) )/HLOOKUP('Data Entry'!I5193,'CST Norms'!$A$94:$K$104,8,FALSE)</f>
        <v>#N/A</v>
      </c>
      <c r="I5193">
        <f>'Data Entry'!$J5193</f>
        <v>0</v>
      </c>
      <c r="J5193" t="e">
        <f t="shared" si="481"/>
        <v>#N/A</v>
      </c>
      <c r="K5193" t="e">
        <f t="shared" si="482"/>
        <v>#N/A</v>
      </c>
      <c r="L5193" t="e">
        <f t="shared" si="483"/>
        <v>#N/A</v>
      </c>
      <c r="M5193" t="str">
        <f t="shared" si="487"/>
        <v>N/A</v>
      </c>
      <c r="N5193" t="str">
        <f t="shared" si="488"/>
        <v>N/A</v>
      </c>
      <c r="O5193" t="str">
        <f t="shared" si="489"/>
        <v>N/A</v>
      </c>
      <c r="S5193">
        <f>IF(OR(ISBLANK(B5193),ISBLANK(C5193),ISBLANK(D5193),ISBLANK(E5193),ISBLANK(F5193),ISBLANK('Data Entry'!G5193),ISBLANK('Data Entry'!H5193)),0,1)</f>
        <v>0</v>
      </c>
    </row>
    <row r="5194" spans="1:19" x14ac:dyDescent="0.25">
      <c r="A5194">
        <f>'Data Entry'!A5194</f>
        <v>0</v>
      </c>
      <c r="B5194">
        <f>'Data Entry'!B5194</f>
        <v>0</v>
      </c>
      <c r="C5194">
        <f>'Data Entry'!C5194</f>
        <v>0</v>
      </c>
      <c r="D5194">
        <f>'Data Entry'!D5194</f>
        <v>0</v>
      </c>
      <c r="E5194">
        <f>'Data Entry'!E5194</f>
        <v>0</v>
      </c>
      <c r="F5194">
        <f>'Data Entry'!F5194</f>
        <v>0</v>
      </c>
      <c r="G5194" t="e">
        <f>('Data Entry'!G5194-HLOOKUP('Data Entry'!I5194,'CST Norms'!$A$48:$K$62,I5194,FALSE))/HLOOKUP('Data Entry'!I5194,'CST Norms'!$A$77:$K$91,I5194,FALSE)</f>
        <v>#N/A</v>
      </c>
      <c r="H5194" t="e">
        <f>( 'Data Entry'!H5194 - HLOOKUP('Data Entry'!I5194,'CST Norms'!$A$65:$K$75,8,FALSE) )/HLOOKUP('Data Entry'!I5194,'CST Norms'!$A$94:$K$104,8,FALSE)</f>
        <v>#N/A</v>
      </c>
      <c r="I5194">
        <f>'Data Entry'!$J5194</f>
        <v>0</v>
      </c>
      <c r="J5194" t="e">
        <f t="shared" si="481"/>
        <v>#N/A</v>
      </c>
      <c r="K5194" t="e">
        <f t="shared" si="482"/>
        <v>#N/A</v>
      </c>
      <c r="L5194" t="e">
        <f t="shared" si="483"/>
        <v>#N/A</v>
      </c>
      <c r="M5194" t="str">
        <f t="shared" si="487"/>
        <v>N/A</v>
      </c>
      <c r="N5194" t="str">
        <f t="shared" si="488"/>
        <v>N/A</v>
      </c>
      <c r="O5194" t="str">
        <f t="shared" si="489"/>
        <v>N/A</v>
      </c>
      <c r="S5194">
        <f>IF(OR(ISBLANK(B5194),ISBLANK(C5194),ISBLANK(D5194),ISBLANK(E5194),ISBLANK(F5194),ISBLANK('Data Entry'!G5194),ISBLANK('Data Entry'!H5194)),0,1)</f>
        <v>0</v>
      </c>
    </row>
    <row r="5195" spans="1:19" x14ac:dyDescent="0.25">
      <c r="A5195">
        <f>'Data Entry'!A5195</f>
        <v>0</v>
      </c>
      <c r="B5195">
        <f>'Data Entry'!B5195</f>
        <v>0</v>
      </c>
      <c r="C5195">
        <f>'Data Entry'!C5195</f>
        <v>0</v>
      </c>
      <c r="D5195">
        <f>'Data Entry'!D5195</f>
        <v>0</v>
      </c>
      <c r="E5195">
        <f>'Data Entry'!E5195</f>
        <v>0</v>
      </c>
      <c r="F5195">
        <f>'Data Entry'!F5195</f>
        <v>0</v>
      </c>
      <c r="G5195" t="e">
        <f>('Data Entry'!G5195-HLOOKUP('Data Entry'!I5195,'CST Norms'!$A$48:$K$62,I5195,FALSE))/HLOOKUP('Data Entry'!I5195,'CST Norms'!$A$77:$K$91,I5195,FALSE)</f>
        <v>#N/A</v>
      </c>
      <c r="H5195" t="e">
        <f>( 'Data Entry'!H5195 - HLOOKUP('Data Entry'!I5195,'CST Norms'!$A$65:$K$75,8,FALSE) )/HLOOKUP('Data Entry'!I5195,'CST Norms'!$A$94:$K$104,8,FALSE)</f>
        <v>#N/A</v>
      </c>
      <c r="I5195">
        <f>'Data Entry'!$J5195</f>
        <v>0</v>
      </c>
      <c r="J5195" t="e">
        <f t="shared" si="481"/>
        <v>#N/A</v>
      </c>
      <c r="K5195" t="e">
        <f t="shared" si="482"/>
        <v>#N/A</v>
      </c>
      <c r="L5195" t="e">
        <f t="shared" si="483"/>
        <v>#N/A</v>
      </c>
      <c r="M5195" t="str">
        <f t="shared" si="487"/>
        <v>N/A</v>
      </c>
      <c r="N5195" t="str">
        <f t="shared" si="488"/>
        <v>N/A</v>
      </c>
      <c r="O5195" t="str">
        <f t="shared" si="489"/>
        <v>N/A</v>
      </c>
      <c r="S5195">
        <f>IF(OR(ISBLANK(B5195),ISBLANK(C5195),ISBLANK(D5195),ISBLANK(E5195),ISBLANK(F5195),ISBLANK('Data Entry'!G5195),ISBLANK('Data Entry'!H5195)),0,1)</f>
        <v>0</v>
      </c>
    </row>
    <row r="5196" spans="1:19" x14ac:dyDescent="0.25">
      <c r="A5196">
        <f>'Data Entry'!A5196</f>
        <v>0</v>
      </c>
      <c r="B5196">
        <f>'Data Entry'!B5196</f>
        <v>0</v>
      </c>
      <c r="C5196">
        <f>'Data Entry'!C5196</f>
        <v>0</v>
      </c>
      <c r="D5196">
        <f>'Data Entry'!D5196</f>
        <v>0</v>
      </c>
      <c r="E5196">
        <f>'Data Entry'!E5196</f>
        <v>0</v>
      </c>
      <c r="F5196">
        <f>'Data Entry'!F5196</f>
        <v>0</v>
      </c>
      <c r="G5196" t="e">
        <f>('Data Entry'!G5196-HLOOKUP('Data Entry'!I5196,'CST Norms'!$A$48:$K$62,I5196,FALSE))/HLOOKUP('Data Entry'!I5196,'CST Norms'!$A$77:$K$91,I5196,FALSE)</f>
        <v>#N/A</v>
      </c>
      <c r="H5196" t="e">
        <f>( 'Data Entry'!H5196 - HLOOKUP('Data Entry'!I5196,'CST Norms'!$A$65:$K$75,8,FALSE) )/HLOOKUP('Data Entry'!I5196,'CST Norms'!$A$94:$K$104,8,FALSE)</f>
        <v>#N/A</v>
      </c>
      <c r="I5196">
        <f>'Data Entry'!$J5196</f>
        <v>0</v>
      </c>
      <c r="J5196" t="e">
        <f t="shared" ref="J5196:J5259" si="490">U$30+$B5196*U$8+$C5196*U$10+$D5196*U$12+$E5196*U$14+$F5196*U$16+$G5196*IF(I5196=8,U$20,IF(I5196=9,U$22,IF(I5196=10,U$24,"")))+$H5196*U$18+U$26*IF(I5196=8,1,0)+U$28*IF(I5196=10,1,0)</f>
        <v>#N/A</v>
      </c>
      <c r="K5196" t="e">
        <f t="shared" ref="K5196:K5259" si="491">V$30+$B5196*V$8+$C5196*V$10+$D5196*V$12+$E5196*V$14+$F5196*V$16+$G5196*IF(I5196=8,V$20,IF(I5196=9,V$22,IF(I5196=10,V$24,"")))+$H5196*V$18+V$26*IF(I5196=8,1,0)+V5213*IF(I5196=10,1,0)</f>
        <v>#N/A</v>
      </c>
      <c r="L5196" t="e">
        <f t="shared" ref="L5196:L5259" si="492">W$30+$B5196*W$8+$C5196*W$10+$D5196*W$12+$E5196*W$14+$F5196*W$16+$G5196*IF(I5196=8,W$20,IF(I5196=9,W$22,IF(I5196=10,W$24,"")))+$H5196*W$18+W$26*IF(I5196=8,1,0)+W$28*IF(I5196=10,1,0)</f>
        <v>#N/A</v>
      </c>
      <c r="M5196" t="str">
        <f t="shared" si="487"/>
        <v>N/A</v>
      </c>
      <c r="N5196" t="str">
        <f t="shared" si="488"/>
        <v>N/A</v>
      </c>
      <c r="O5196" t="str">
        <f t="shared" si="489"/>
        <v>N/A</v>
      </c>
      <c r="S5196">
        <f>IF(OR(ISBLANK(B5196),ISBLANK(C5196),ISBLANK(D5196),ISBLANK(E5196),ISBLANK(F5196),ISBLANK('Data Entry'!G5196),ISBLANK('Data Entry'!H5196)),0,1)</f>
        <v>0</v>
      </c>
    </row>
    <row r="5197" spans="1:19" x14ac:dyDescent="0.25">
      <c r="A5197">
        <f>'Data Entry'!A5197</f>
        <v>0</v>
      </c>
      <c r="B5197">
        <f>'Data Entry'!B5197</f>
        <v>0</v>
      </c>
      <c r="C5197">
        <f>'Data Entry'!C5197</f>
        <v>0</v>
      </c>
      <c r="D5197">
        <f>'Data Entry'!D5197</f>
        <v>0</v>
      </c>
      <c r="E5197">
        <f>'Data Entry'!E5197</f>
        <v>0</v>
      </c>
      <c r="F5197">
        <f>'Data Entry'!F5197</f>
        <v>0</v>
      </c>
      <c r="G5197" t="e">
        <f>('Data Entry'!G5197-HLOOKUP('Data Entry'!I5197,'CST Norms'!$A$48:$K$62,I5197,FALSE))/HLOOKUP('Data Entry'!I5197,'CST Norms'!$A$77:$K$91,I5197,FALSE)</f>
        <v>#N/A</v>
      </c>
      <c r="H5197" t="e">
        <f>( 'Data Entry'!H5197 - HLOOKUP('Data Entry'!I5197,'CST Norms'!$A$65:$K$75,8,FALSE) )/HLOOKUP('Data Entry'!I5197,'CST Norms'!$A$94:$K$104,8,FALSE)</f>
        <v>#N/A</v>
      </c>
      <c r="I5197">
        <f>'Data Entry'!$J5197</f>
        <v>0</v>
      </c>
      <c r="J5197" t="e">
        <f t="shared" si="490"/>
        <v>#N/A</v>
      </c>
      <c r="K5197" t="e">
        <f t="shared" si="491"/>
        <v>#N/A</v>
      </c>
      <c r="L5197" t="e">
        <f t="shared" si="492"/>
        <v>#N/A</v>
      </c>
      <c r="M5197" t="str">
        <f t="shared" si="487"/>
        <v>N/A</v>
      </c>
      <c r="N5197" t="str">
        <f t="shared" si="488"/>
        <v>N/A</v>
      </c>
      <c r="O5197" t="str">
        <f t="shared" si="489"/>
        <v>N/A</v>
      </c>
      <c r="S5197">
        <f>IF(OR(ISBLANK(B5197),ISBLANK(C5197),ISBLANK(D5197),ISBLANK(E5197),ISBLANK(F5197),ISBLANK('Data Entry'!G5197),ISBLANK('Data Entry'!H5197)),0,1)</f>
        <v>0</v>
      </c>
    </row>
    <row r="5198" spans="1:19" x14ac:dyDescent="0.25">
      <c r="A5198">
        <f>'Data Entry'!A5198</f>
        <v>0</v>
      </c>
      <c r="B5198">
        <f>'Data Entry'!B5198</f>
        <v>0</v>
      </c>
      <c r="C5198">
        <f>'Data Entry'!C5198</f>
        <v>0</v>
      </c>
      <c r="D5198">
        <f>'Data Entry'!D5198</f>
        <v>0</v>
      </c>
      <c r="E5198">
        <f>'Data Entry'!E5198</f>
        <v>0</v>
      </c>
      <c r="F5198">
        <f>'Data Entry'!F5198</f>
        <v>0</v>
      </c>
      <c r="G5198" t="e">
        <f>('Data Entry'!G5198-HLOOKUP('Data Entry'!I5198,'CST Norms'!$A$48:$K$62,I5198,FALSE))/HLOOKUP('Data Entry'!I5198,'CST Norms'!$A$77:$K$91,I5198,FALSE)</f>
        <v>#N/A</v>
      </c>
      <c r="H5198" t="e">
        <f>( 'Data Entry'!H5198 - HLOOKUP('Data Entry'!I5198,'CST Norms'!$A$65:$K$75,8,FALSE) )/HLOOKUP('Data Entry'!I5198,'CST Norms'!$A$94:$K$104,8,FALSE)</f>
        <v>#N/A</v>
      </c>
      <c r="I5198">
        <f>'Data Entry'!$J5198</f>
        <v>0</v>
      </c>
      <c r="J5198" t="e">
        <f t="shared" si="490"/>
        <v>#N/A</v>
      </c>
      <c r="K5198" t="e">
        <f t="shared" si="491"/>
        <v>#N/A</v>
      </c>
      <c r="L5198" t="e">
        <f t="shared" si="492"/>
        <v>#N/A</v>
      </c>
      <c r="M5198" t="str">
        <f t="shared" si="487"/>
        <v>N/A</v>
      </c>
      <c r="N5198" t="str">
        <f t="shared" si="488"/>
        <v>N/A</v>
      </c>
      <c r="O5198" t="str">
        <f t="shared" si="489"/>
        <v>N/A</v>
      </c>
      <c r="S5198">
        <f>IF(OR(ISBLANK(B5198),ISBLANK(C5198),ISBLANK(D5198),ISBLANK(E5198),ISBLANK(F5198),ISBLANK('Data Entry'!G5198),ISBLANK('Data Entry'!H5198)),0,1)</f>
        <v>0</v>
      </c>
    </row>
    <row r="5199" spans="1:19" x14ac:dyDescent="0.25">
      <c r="A5199">
        <f>'Data Entry'!A5199</f>
        <v>0</v>
      </c>
      <c r="B5199">
        <f>'Data Entry'!B5199</f>
        <v>0</v>
      </c>
      <c r="C5199">
        <f>'Data Entry'!C5199</f>
        <v>0</v>
      </c>
      <c r="D5199">
        <f>'Data Entry'!D5199</f>
        <v>0</v>
      </c>
      <c r="E5199">
        <f>'Data Entry'!E5199</f>
        <v>0</v>
      </c>
      <c r="F5199">
        <f>'Data Entry'!F5199</f>
        <v>0</v>
      </c>
      <c r="G5199" t="e">
        <f>('Data Entry'!G5199-HLOOKUP('Data Entry'!I5199,'CST Norms'!$A$48:$K$62,I5199,FALSE))/HLOOKUP('Data Entry'!I5199,'CST Norms'!$A$77:$K$91,I5199,FALSE)</f>
        <v>#N/A</v>
      </c>
      <c r="H5199" t="e">
        <f>( 'Data Entry'!H5199 - HLOOKUP('Data Entry'!I5199,'CST Norms'!$A$65:$K$75,8,FALSE) )/HLOOKUP('Data Entry'!I5199,'CST Norms'!$A$94:$K$104,8,FALSE)</f>
        <v>#N/A</v>
      </c>
      <c r="I5199">
        <f>'Data Entry'!$J5199</f>
        <v>0</v>
      </c>
      <c r="J5199" t="e">
        <f t="shared" si="490"/>
        <v>#N/A</v>
      </c>
      <c r="K5199" t="e">
        <f t="shared" si="491"/>
        <v>#N/A</v>
      </c>
      <c r="L5199" t="e">
        <f t="shared" si="492"/>
        <v>#N/A</v>
      </c>
      <c r="M5199" t="str">
        <f t="shared" si="487"/>
        <v>N/A</v>
      </c>
      <c r="N5199" t="str">
        <f t="shared" si="488"/>
        <v>N/A</v>
      </c>
      <c r="O5199" t="str">
        <f t="shared" si="489"/>
        <v>N/A</v>
      </c>
      <c r="S5199">
        <f>IF(OR(ISBLANK(B5199),ISBLANK(C5199),ISBLANK(D5199),ISBLANK(E5199),ISBLANK(F5199),ISBLANK('Data Entry'!G5199),ISBLANK('Data Entry'!H5199)),0,1)</f>
        <v>0</v>
      </c>
    </row>
    <row r="5200" spans="1:19" x14ac:dyDescent="0.25">
      <c r="A5200">
        <f>'Data Entry'!A5200</f>
        <v>0</v>
      </c>
      <c r="B5200">
        <f>'Data Entry'!B5200</f>
        <v>0</v>
      </c>
      <c r="C5200">
        <f>'Data Entry'!C5200</f>
        <v>0</v>
      </c>
      <c r="D5200">
        <f>'Data Entry'!D5200</f>
        <v>0</v>
      </c>
      <c r="E5200">
        <f>'Data Entry'!E5200</f>
        <v>0</v>
      </c>
      <c r="F5200">
        <f>'Data Entry'!F5200</f>
        <v>0</v>
      </c>
      <c r="G5200" t="e">
        <f>('Data Entry'!G5200-HLOOKUP('Data Entry'!I5200,'CST Norms'!$A$48:$K$62,I5200,FALSE))/HLOOKUP('Data Entry'!I5200,'CST Norms'!$A$77:$K$91,I5200,FALSE)</f>
        <v>#N/A</v>
      </c>
      <c r="H5200" t="e">
        <f>( 'Data Entry'!H5200 - HLOOKUP('Data Entry'!I5200,'CST Norms'!$A$65:$K$75,8,FALSE) )/HLOOKUP('Data Entry'!I5200,'CST Norms'!$A$94:$K$104,8,FALSE)</f>
        <v>#N/A</v>
      </c>
      <c r="I5200">
        <f>'Data Entry'!$J5200</f>
        <v>0</v>
      </c>
      <c r="J5200" t="e">
        <f t="shared" si="490"/>
        <v>#N/A</v>
      </c>
      <c r="K5200" t="e">
        <f t="shared" si="491"/>
        <v>#N/A</v>
      </c>
      <c r="L5200" t="e">
        <f t="shared" si="492"/>
        <v>#N/A</v>
      </c>
      <c r="M5200" t="str">
        <f t="shared" si="487"/>
        <v>N/A</v>
      </c>
      <c r="N5200" t="str">
        <f t="shared" si="488"/>
        <v>N/A</v>
      </c>
      <c r="O5200" t="str">
        <f t="shared" si="489"/>
        <v>N/A</v>
      </c>
      <c r="S5200">
        <f>IF(OR(ISBLANK(B5200),ISBLANK(C5200),ISBLANK(D5200),ISBLANK(E5200),ISBLANK(F5200),ISBLANK('Data Entry'!G5200),ISBLANK('Data Entry'!H5200)),0,1)</f>
        <v>0</v>
      </c>
    </row>
    <row r="5201" spans="1:19" x14ac:dyDescent="0.25">
      <c r="A5201">
        <f>'Data Entry'!A5201</f>
        <v>0</v>
      </c>
      <c r="B5201">
        <f>'Data Entry'!B5201</f>
        <v>0</v>
      </c>
      <c r="C5201">
        <f>'Data Entry'!C5201</f>
        <v>0</v>
      </c>
      <c r="D5201">
        <f>'Data Entry'!D5201</f>
        <v>0</v>
      </c>
      <c r="E5201">
        <f>'Data Entry'!E5201</f>
        <v>0</v>
      </c>
      <c r="F5201">
        <f>'Data Entry'!F5201</f>
        <v>0</v>
      </c>
      <c r="G5201" t="e">
        <f>('Data Entry'!G5201-HLOOKUP('Data Entry'!I5201,'CST Norms'!$A$48:$K$62,I5201,FALSE))/HLOOKUP('Data Entry'!I5201,'CST Norms'!$A$77:$K$91,I5201,FALSE)</f>
        <v>#N/A</v>
      </c>
      <c r="H5201" t="e">
        <f>( 'Data Entry'!H5201 - HLOOKUP('Data Entry'!I5201,'CST Norms'!$A$65:$K$75,8,FALSE) )/HLOOKUP('Data Entry'!I5201,'CST Norms'!$A$94:$K$104,8,FALSE)</f>
        <v>#N/A</v>
      </c>
      <c r="I5201">
        <f>'Data Entry'!$J5201</f>
        <v>0</v>
      </c>
      <c r="J5201" t="e">
        <f t="shared" si="490"/>
        <v>#N/A</v>
      </c>
      <c r="K5201" t="e">
        <f t="shared" si="491"/>
        <v>#N/A</v>
      </c>
      <c r="L5201" t="e">
        <f t="shared" si="492"/>
        <v>#N/A</v>
      </c>
      <c r="M5201" t="str">
        <f t="shared" si="487"/>
        <v>N/A</v>
      </c>
      <c r="N5201" t="str">
        <f t="shared" si="488"/>
        <v>N/A</v>
      </c>
      <c r="O5201" t="str">
        <f t="shared" si="489"/>
        <v>N/A</v>
      </c>
      <c r="S5201">
        <f>IF(OR(ISBLANK(B5201),ISBLANK(C5201),ISBLANK(D5201),ISBLANK(E5201),ISBLANK(F5201),ISBLANK('Data Entry'!G5201),ISBLANK('Data Entry'!H5201)),0,1)</f>
        <v>0</v>
      </c>
    </row>
    <row r="5202" spans="1:19" x14ac:dyDescent="0.25">
      <c r="A5202">
        <f>'Data Entry'!A5202</f>
        <v>0</v>
      </c>
      <c r="B5202">
        <f>'Data Entry'!B5202</f>
        <v>0</v>
      </c>
      <c r="C5202">
        <f>'Data Entry'!C5202</f>
        <v>0</v>
      </c>
      <c r="D5202">
        <f>'Data Entry'!D5202</f>
        <v>0</v>
      </c>
      <c r="E5202">
        <f>'Data Entry'!E5202</f>
        <v>0</v>
      </c>
      <c r="F5202">
        <f>'Data Entry'!F5202</f>
        <v>0</v>
      </c>
      <c r="G5202" t="e">
        <f>('Data Entry'!G5202-HLOOKUP('Data Entry'!I5202,'CST Norms'!$A$48:$K$62,I5202,FALSE))/HLOOKUP('Data Entry'!I5202,'CST Norms'!$A$77:$K$91,I5202,FALSE)</f>
        <v>#N/A</v>
      </c>
      <c r="H5202" t="e">
        <f>( 'Data Entry'!H5202 - HLOOKUP('Data Entry'!I5202,'CST Norms'!$A$65:$K$75,8,FALSE) )/HLOOKUP('Data Entry'!I5202,'CST Norms'!$A$94:$K$104,8,FALSE)</f>
        <v>#N/A</v>
      </c>
      <c r="I5202">
        <f>'Data Entry'!$J5202</f>
        <v>0</v>
      </c>
      <c r="J5202" t="e">
        <f t="shared" si="490"/>
        <v>#N/A</v>
      </c>
      <c r="K5202" t="e">
        <f t="shared" si="491"/>
        <v>#N/A</v>
      </c>
      <c r="L5202" t="e">
        <f t="shared" si="492"/>
        <v>#N/A</v>
      </c>
      <c r="M5202" t="str">
        <f t="shared" si="487"/>
        <v>N/A</v>
      </c>
      <c r="N5202" t="str">
        <f t="shared" si="488"/>
        <v>N/A</v>
      </c>
      <c r="O5202" t="str">
        <f t="shared" si="489"/>
        <v>N/A</v>
      </c>
      <c r="S5202">
        <f>IF(OR(ISBLANK(B5202),ISBLANK(C5202),ISBLANK(D5202),ISBLANK(E5202),ISBLANK(F5202),ISBLANK('Data Entry'!G5202),ISBLANK('Data Entry'!H5202)),0,1)</f>
        <v>0</v>
      </c>
    </row>
    <row r="5203" spans="1:19" x14ac:dyDescent="0.25">
      <c r="A5203">
        <f>'Data Entry'!A5203</f>
        <v>0</v>
      </c>
      <c r="B5203">
        <f>'Data Entry'!B5203</f>
        <v>0</v>
      </c>
      <c r="C5203">
        <f>'Data Entry'!C5203</f>
        <v>0</v>
      </c>
      <c r="D5203">
        <f>'Data Entry'!D5203</f>
        <v>0</v>
      </c>
      <c r="E5203">
        <f>'Data Entry'!E5203</f>
        <v>0</v>
      </c>
      <c r="F5203">
        <f>'Data Entry'!F5203</f>
        <v>0</v>
      </c>
      <c r="G5203" t="e">
        <f>('Data Entry'!G5203-HLOOKUP('Data Entry'!I5203,'CST Norms'!$A$48:$K$62,I5203,FALSE))/HLOOKUP('Data Entry'!I5203,'CST Norms'!$A$77:$K$91,I5203,FALSE)</f>
        <v>#N/A</v>
      </c>
      <c r="H5203" t="e">
        <f>( 'Data Entry'!H5203 - HLOOKUP('Data Entry'!I5203,'CST Norms'!$A$65:$K$75,8,FALSE) )/HLOOKUP('Data Entry'!I5203,'CST Norms'!$A$94:$K$104,8,FALSE)</f>
        <v>#N/A</v>
      </c>
      <c r="I5203">
        <f>'Data Entry'!$J5203</f>
        <v>0</v>
      </c>
      <c r="J5203" t="e">
        <f t="shared" si="490"/>
        <v>#N/A</v>
      </c>
      <c r="K5203" t="e">
        <f t="shared" si="491"/>
        <v>#N/A</v>
      </c>
      <c r="L5203" t="e">
        <f t="shared" si="492"/>
        <v>#N/A</v>
      </c>
      <c r="M5203" t="str">
        <f t="shared" si="487"/>
        <v>N/A</v>
      </c>
      <c r="N5203" t="str">
        <f t="shared" si="488"/>
        <v>N/A</v>
      </c>
      <c r="O5203" t="str">
        <f t="shared" si="489"/>
        <v>N/A</v>
      </c>
      <c r="S5203">
        <f>IF(OR(ISBLANK(B5203),ISBLANK(C5203),ISBLANK(D5203),ISBLANK(E5203),ISBLANK(F5203),ISBLANK('Data Entry'!G5203),ISBLANK('Data Entry'!H5203)),0,1)</f>
        <v>0</v>
      </c>
    </row>
    <row r="5204" spans="1:19" x14ac:dyDescent="0.25">
      <c r="A5204">
        <f>'Data Entry'!A5204</f>
        <v>0</v>
      </c>
      <c r="B5204">
        <f>'Data Entry'!B5204</f>
        <v>0</v>
      </c>
      <c r="C5204">
        <f>'Data Entry'!C5204</f>
        <v>0</v>
      </c>
      <c r="D5204">
        <f>'Data Entry'!D5204</f>
        <v>0</v>
      </c>
      <c r="E5204">
        <f>'Data Entry'!E5204</f>
        <v>0</v>
      </c>
      <c r="F5204">
        <f>'Data Entry'!F5204</f>
        <v>0</v>
      </c>
      <c r="G5204" t="e">
        <f>('Data Entry'!G5204-HLOOKUP('Data Entry'!I5204,'CST Norms'!$A$48:$K$62,I5204,FALSE))/HLOOKUP('Data Entry'!I5204,'CST Norms'!$A$77:$K$91,I5204,FALSE)</f>
        <v>#N/A</v>
      </c>
      <c r="H5204" t="e">
        <f>( 'Data Entry'!H5204 - HLOOKUP('Data Entry'!I5204,'CST Norms'!$A$65:$K$75,8,FALSE) )/HLOOKUP('Data Entry'!I5204,'CST Norms'!$A$94:$K$104,8,FALSE)</f>
        <v>#N/A</v>
      </c>
      <c r="I5204">
        <f>'Data Entry'!$J5204</f>
        <v>0</v>
      </c>
      <c r="J5204" t="e">
        <f t="shared" si="490"/>
        <v>#N/A</v>
      </c>
      <c r="K5204" t="e">
        <f t="shared" si="491"/>
        <v>#N/A</v>
      </c>
      <c r="L5204" t="e">
        <f t="shared" si="492"/>
        <v>#N/A</v>
      </c>
      <c r="M5204" t="str">
        <f t="shared" si="487"/>
        <v>N/A</v>
      </c>
      <c r="N5204" t="str">
        <f t="shared" si="488"/>
        <v>N/A</v>
      </c>
      <c r="O5204" t="str">
        <f t="shared" si="489"/>
        <v>N/A</v>
      </c>
      <c r="S5204">
        <f>IF(OR(ISBLANK(B5204),ISBLANK(C5204),ISBLANK(D5204),ISBLANK(E5204),ISBLANK(F5204),ISBLANK('Data Entry'!G5204),ISBLANK('Data Entry'!H5204)),0,1)</f>
        <v>0</v>
      </c>
    </row>
    <row r="5205" spans="1:19" x14ac:dyDescent="0.25">
      <c r="A5205">
        <f>'Data Entry'!A5205</f>
        <v>0</v>
      </c>
      <c r="B5205">
        <f>'Data Entry'!B5205</f>
        <v>0</v>
      </c>
      <c r="C5205">
        <f>'Data Entry'!C5205</f>
        <v>0</v>
      </c>
      <c r="D5205">
        <f>'Data Entry'!D5205</f>
        <v>0</v>
      </c>
      <c r="E5205">
        <f>'Data Entry'!E5205</f>
        <v>0</v>
      </c>
      <c r="F5205">
        <f>'Data Entry'!F5205</f>
        <v>0</v>
      </c>
      <c r="G5205" t="e">
        <f>('Data Entry'!G5205-HLOOKUP('Data Entry'!I5205,'CST Norms'!$A$48:$K$62,I5205,FALSE))/HLOOKUP('Data Entry'!I5205,'CST Norms'!$A$77:$K$91,I5205,FALSE)</f>
        <v>#N/A</v>
      </c>
      <c r="H5205" t="e">
        <f>( 'Data Entry'!H5205 - HLOOKUP('Data Entry'!I5205,'CST Norms'!$A$65:$K$75,8,FALSE) )/HLOOKUP('Data Entry'!I5205,'CST Norms'!$A$94:$K$104,8,FALSE)</f>
        <v>#N/A</v>
      </c>
      <c r="I5205">
        <f>'Data Entry'!$J5205</f>
        <v>0</v>
      </c>
      <c r="J5205" t="e">
        <f t="shared" si="490"/>
        <v>#N/A</v>
      </c>
      <c r="K5205" t="e">
        <f t="shared" si="491"/>
        <v>#N/A</v>
      </c>
      <c r="L5205" t="e">
        <f t="shared" si="492"/>
        <v>#N/A</v>
      </c>
      <c r="M5205" t="str">
        <f t="shared" si="487"/>
        <v>N/A</v>
      </c>
      <c r="N5205" t="str">
        <f t="shared" si="488"/>
        <v>N/A</v>
      </c>
      <c r="O5205" t="str">
        <f t="shared" si="489"/>
        <v>N/A</v>
      </c>
      <c r="S5205">
        <f>IF(OR(ISBLANK(B5205),ISBLANK(C5205),ISBLANK(D5205),ISBLANK(E5205),ISBLANK(F5205),ISBLANK('Data Entry'!G5205),ISBLANK('Data Entry'!H5205)),0,1)</f>
        <v>0</v>
      </c>
    </row>
    <row r="5206" spans="1:19" x14ac:dyDescent="0.25">
      <c r="A5206">
        <f>'Data Entry'!A5206</f>
        <v>0</v>
      </c>
      <c r="B5206">
        <f>'Data Entry'!B5206</f>
        <v>0</v>
      </c>
      <c r="C5206">
        <f>'Data Entry'!C5206</f>
        <v>0</v>
      </c>
      <c r="D5206">
        <f>'Data Entry'!D5206</f>
        <v>0</v>
      </c>
      <c r="E5206">
        <f>'Data Entry'!E5206</f>
        <v>0</v>
      </c>
      <c r="F5206">
        <f>'Data Entry'!F5206</f>
        <v>0</v>
      </c>
      <c r="G5206" t="e">
        <f>('Data Entry'!G5206-HLOOKUP('Data Entry'!I5206,'CST Norms'!$A$48:$K$62,I5206,FALSE))/HLOOKUP('Data Entry'!I5206,'CST Norms'!$A$77:$K$91,I5206,FALSE)</f>
        <v>#N/A</v>
      </c>
      <c r="H5206" t="e">
        <f>( 'Data Entry'!H5206 - HLOOKUP('Data Entry'!I5206,'CST Norms'!$A$65:$K$75,8,FALSE) )/HLOOKUP('Data Entry'!I5206,'CST Norms'!$A$94:$K$104,8,FALSE)</f>
        <v>#N/A</v>
      </c>
      <c r="I5206">
        <f>'Data Entry'!$J5206</f>
        <v>0</v>
      </c>
      <c r="J5206" t="e">
        <f t="shared" si="490"/>
        <v>#N/A</v>
      </c>
      <c r="K5206" t="e">
        <f t="shared" si="491"/>
        <v>#N/A</v>
      </c>
      <c r="L5206" t="e">
        <f t="shared" si="492"/>
        <v>#N/A</v>
      </c>
      <c r="M5206" t="str">
        <f t="shared" si="487"/>
        <v>N/A</v>
      </c>
      <c r="N5206" t="str">
        <f t="shared" si="488"/>
        <v>N/A</v>
      </c>
      <c r="O5206" t="str">
        <f t="shared" si="489"/>
        <v>N/A</v>
      </c>
      <c r="S5206">
        <f>IF(OR(ISBLANK(B5206),ISBLANK(C5206),ISBLANK(D5206),ISBLANK(E5206),ISBLANK(F5206),ISBLANK('Data Entry'!G5206),ISBLANK('Data Entry'!H5206)),0,1)</f>
        <v>0</v>
      </c>
    </row>
    <row r="5207" spans="1:19" x14ac:dyDescent="0.25">
      <c r="A5207">
        <f>'Data Entry'!A5207</f>
        <v>0</v>
      </c>
      <c r="B5207">
        <f>'Data Entry'!B5207</f>
        <v>0</v>
      </c>
      <c r="C5207">
        <f>'Data Entry'!C5207</f>
        <v>0</v>
      </c>
      <c r="D5207">
        <f>'Data Entry'!D5207</f>
        <v>0</v>
      </c>
      <c r="E5207">
        <f>'Data Entry'!E5207</f>
        <v>0</v>
      </c>
      <c r="F5207">
        <f>'Data Entry'!F5207</f>
        <v>0</v>
      </c>
      <c r="G5207" t="e">
        <f>('Data Entry'!G5207-HLOOKUP('Data Entry'!I5207,'CST Norms'!$A$48:$K$62,I5207,FALSE))/HLOOKUP('Data Entry'!I5207,'CST Norms'!$A$77:$K$91,I5207,FALSE)</f>
        <v>#N/A</v>
      </c>
      <c r="H5207" t="e">
        <f>( 'Data Entry'!H5207 - HLOOKUP('Data Entry'!I5207,'CST Norms'!$A$65:$K$75,8,FALSE) )/HLOOKUP('Data Entry'!I5207,'CST Norms'!$A$94:$K$104,8,FALSE)</f>
        <v>#N/A</v>
      </c>
      <c r="I5207">
        <f>'Data Entry'!$J5207</f>
        <v>0</v>
      </c>
      <c r="J5207" t="e">
        <f t="shared" si="490"/>
        <v>#N/A</v>
      </c>
      <c r="K5207" t="e">
        <f t="shared" si="491"/>
        <v>#N/A</v>
      </c>
      <c r="L5207" t="e">
        <f t="shared" si="492"/>
        <v>#N/A</v>
      </c>
      <c r="M5207" t="str">
        <f t="shared" si="487"/>
        <v>N/A</v>
      </c>
      <c r="N5207" t="str">
        <f t="shared" si="488"/>
        <v>N/A</v>
      </c>
      <c r="O5207" t="str">
        <f t="shared" si="489"/>
        <v>N/A</v>
      </c>
      <c r="S5207">
        <f>IF(OR(ISBLANK(B5207),ISBLANK(C5207),ISBLANK(D5207),ISBLANK(E5207),ISBLANK(F5207),ISBLANK('Data Entry'!G5207),ISBLANK('Data Entry'!H5207)),0,1)</f>
        <v>0</v>
      </c>
    </row>
    <row r="5208" spans="1:19" x14ac:dyDescent="0.25">
      <c r="A5208">
        <f>'Data Entry'!A5208</f>
        <v>0</v>
      </c>
      <c r="B5208">
        <f>'Data Entry'!B5208</f>
        <v>0</v>
      </c>
      <c r="C5208">
        <f>'Data Entry'!C5208</f>
        <v>0</v>
      </c>
      <c r="D5208">
        <f>'Data Entry'!D5208</f>
        <v>0</v>
      </c>
      <c r="E5208">
        <f>'Data Entry'!E5208</f>
        <v>0</v>
      </c>
      <c r="F5208">
        <f>'Data Entry'!F5208</f>
        <v>0</v>
      </c>
      <c r="G5208" t="e">
        <f>('Data Entry'!G5208-HLOOKUP('Data Entry'!I5208,'CST Norms'!$A$48:$K$62,I5208,FALSE))/HLOOKUP('Data Entry'!I5208,'CST Norms'!$A$77:$K$91,I5208,FALSE)</f>
        <v>#N/A</v>
      </c>
      <c r="H5208" t="e">
        <f>( 'Data Entry'!H5208 - HLOOKUP('Data Entry'!I5208,'CST Norms'!$A$65:$K$75,8,FALSE) )/HLOOKUP('Data Entry'!I5208,'CST Norms'!$A$94:$K$104,8,FALSE)</f>
        <v>#N/A</v>
      </c>
      <c r="I5208">
        <f>'Data Entry'!$J5208</f>
        <v>0</v>
      </c>
      <c r="J5208" t="e">
        <f t="shared" si="490"/>
        <v>#N/A</v>
      </c>
      <c r="K5208" t="e">
        <f t="shared" si="491"/>
        <v>#N/A</v>
      </c>
      <c r="L5208" t="e">
        <f t="shared" si="492"/>
        <v>#N/A</v>
      </c>
      <c r="M5208" t="str">
        <f t="shared" si="487"/>
        <v>N/A</v>
      </c>
      <c r="N5208" t="str">
        <f t="shared" si="488"/>
        <v>N/A</v>
      </c>
      <c r="O5208" t="str">
        <f t="shared" si="489"/>
        <v>N/A</v>
      </c>
      <c r="S5208">
        <f>IF(OR(ISBLANK(B5208),ISBLANK(C5208),ISBLANK(D5208),ISBLANK(E5208),ISBLANK(F5208),ISBLANK('Data Entry'!G5208),ISBLANK('Data Entry'!H5208)),0,1)</f>
        <v>0</v>
      </c>
    </row>
    <row r="5209" spans="1:19" x14ac:dyDescent="0.25">
      <c r="A5209">
        <f>'Data Entry'!A5209</f>
        <v>0</v>
      </c>
      <c r="B5209">
        <f>'Data Entry'!B5209</f>
        <v>0</v>
      </c>
      <c r="C5209">
        <f>'Data Entry'!C5209</f>
        <v>0</v>
      </c>
      <c r="D5209">
        <f>'Data Entry'!D5209</f>
        <v>0</v>
      </c>
      <c r="E5209">
        <f>'Data Entry'!E5209</f>
        <v>0</v>
      </c>
      <c r="F5209">
        <f>'Data Entry'!F5209</f>
        <v>0</v>
      </c>
      <c r="G5209" t="e">
        <f>('Data Entry'!G5209-HLOOKUP('Data Entry'!I5209,'CST Norms'!$A$48:$K$62,I5209,FALSE))/HLOOKUP('Data Entry'!I5209,'CST Norms'!$A$77:$K$91,I5209,FALSE)</f>
        <v>#N/A</v>
      </c>
      <c r="H5209" t="e">
        <f>( 'Data Entry'!H5209 - HLOOKUP('Data Entry'!I5209,'CST Norms'!$A$65:$K$75,8,FALSE) )/HLOOKUP('Data Entry'!I5209,'CST Norms'!$A$94:$K$104,8,FALSE)</f>
        <v>#N/A</v>
      </c>
      <c r="I5209">
        <f>'Data Entry'!$J5209</f>
        <v>0</v>
      </c>
      <c r="J5209" t="e">
        <f t="shared" si="490"/>
        <v>#N/A</v>
      </c>
      <c r="K5209" t="e">
        <f t="shared" si="491"/>
        <v>#N/A</v>
      </c>
      <c r="L5209" t="e">
        <f t="shared" si="492"/>
        <v>#N/A</v>
      </c>
      <c r="M5209" t="str">
        <f t="shared" si="487"/>
        <v>N/A</v>
      </c>
      <c r="N5209" t="str">
        <f t="shared" si="488"/>
        <v>N/A</v>
      </c>
      <c r="O5209" t="str">
        <f t="shared" si="489"/>
        <v>N/A</v>
      </c>
      <c r="S5209">
        <f>IF(OR(ISBLANK(B5209),ISBLANK(C5209),ISBLANK(D5209),ISBLANK(E5209),ISBLANK(F5209),ISBLANK('Data Entry'!G5209),ISBLANK('Data Entry'!H5209)),0,1)</f>
        <v>0</v>
      </c>
    </row>
    <row r="5210" spans="1:19" x14ac:dyDescent="0.25">
      <c r="A5210">
        <f>'Data Entry'!A5210</f>
        <v>0</v>
      </c>
      <c r="B5210">
        <f>'Data Entry'!B5210</f>
        <v>0</v>
      </c>
      <c r="C5210">
        <f>'Data Entry'!C5210</f>
        <v>0</v>
      </c>
      <c r="D5210">
        <f>'Data Entry'!D5210</f>
        <v>0</v>
      </c>
      <c r="E5210">
        <f>'Data Entry'!E5210</f>
        <v>0</v>
      </c>
      <c r="F5210">
        <f>'Data Entry'!F5210</f>
        <v>0</v>
      </c>
      <c r="G5210" t="e">
        <f>('Data Entry'!G5210-HLOOKUP('Data Entry'!I5210,'CST Norms'!$A$48:$K$62,I5210,FALSE))/HLOOKUP('Data Entry'!I5210,'CST Norms'!$A$77:$K$91,I5210,FALSE)</f>
        <v>#N/A</v>
      </c>
      <c r="H5210" t="e">
        <f>( 'Data Entry'!H5210 - HLOOKUP('Data Entry'!I5210,'CST Norms'!$A$65:$K$75,8,FALSE) )/HLOOKUP('Data Entry'!I5210,'CST Norms'!$A$94:$K$104,8,FALSE)</f>
        <v>#N/A</v>
      </c>
      <c r="I5210">
        <f>'Data Entry'!$J5210</f>
        <v>0</v>
      </c>
      <c r="J5210" t="e">
        <f t="shared" si="490"/>
        <v>#N/A</v>
      </c>
      <c r="K5210" t="e">
        <f t="shared" si="491"/>
        <v>#N/A</v>
      </c>
      <c r="L5210" t="e">
        <f t="shared" si="492"/>
        <v>#N/A</v>
      </c>
      <c r="M5210" t="str">
        <f t="shared" si="487"/>
        <v>N/A</v>
      </c>
      <c r="N5210" t="str">
        <f t="shared" si="488"/>
        <v>N/A</v>
      </c>
      <c r="O5210" t="str">
        <f t="shared" si="489"/>
        <v>N/A</v>
      </c>
      <c r="S5210">
        <f>IF(OR(ISBLANK(B5210),ISBLANK(C5210),ISBLANK(D5210),ISBLANK(E5210),ISBLANK(F5210),ISBLANK('Data Entry'!G5210),ISBLANK('Data Entry'!H5210)),0,1)</f>
        <v>0</v>
      </c>
    </row>
    <row r="5211" spans="1:19" x14ac:dyDescent="0.25">
      <c r="A5211">
        <f>'Data Entry'!A5211</f>
        <v>0</v>
      </c>
      <c r="B5211">
        <f>'Data Entry'!B5211</f>
        <v>0</v>
      </c>
      <c r="C5211">
        <f>'Data Entry'!C5211</f>
        <v>0</v>
      </c>
      <c r="D5211">
        <f>'Data Entry'!D5211</f>
        <v>0</v>
      </c>
      <c r="E5211">
        <f>'Data Entry'!E5211</f>
        <v>0</v>
      </c>
      <c r="F5211">
        <f>'Data Entry'!F5211</f>
        <v>0</v>
      </c>
      <c r="G5211" t="e">
        <f>('Data Entry'!G5211-HLOOKUP('Data Entry'!I5211,'CST Norms'!$A$48:$K$62,I5211,FALSE))/HLOOKUP('Data Entry'!I5211,'CST Norms'!$A$77:$K$91,I5211,FALSE)</f>
        <v>#N/A</v>
      </c>
      <c r="H5211" t="e">
        <f>( 'Data Entry'!H5211 - HLOOKUP('Data Entry'!I5211,'CST Norms'!$A$65:$K$75,8,FALSE) )/HLOOKUP('Data Entry'!I5211,'CST Norms'!$A$94:$K$104,8,FALSE)</f>
        <v>#N/A</v>
      </c>
      <c r="I5211">
        <f>'Data Entry'!$J5211</f>
        <v>0</v>
      </c>
      <c r="J5211" t="e">
        <f t="shared" si="490"/>
        <v>#N/A</v>
      </c>
      <c r="K5211" t="e">
        <f t="shared" si="491"/>
        <v>#N/A</v>
      </c>
      <c r="L5211" t="e">
        <f t="shared" si="492"/>
        <v>#N/A</v>
      </c>
      <c r="M5211" t="str">
        <f t="shared" si="487"/>
        <v>N/A</v>
      </c>
      <c r="N5211" t="str">
        <f t="shared" si="488"/>
        <v>N/A</v>
      </c>
      <c r="O5211" t="str">
        <f t="shared" si="489"/>
        <v>N/A</v>
      </c>
      <c r="S5211">
        <f>IF(OR(ISBLANK(B5211),ISBLANK(C5211),ISBLANK(D5211),ISBLANK(E5211),ISBLANK(F5211),ISBLANK('Data Entry'!G5211),ISBLANK('Data Entry'!H5211)),0,1)</f>
        <v>0</v>
      </c>
    </row>
    <row r="5212" spans="1:19" x14ac:dyDescent="0.25">
      <c r="A5212">
        <f>'Data Entry'!A5212</f>
        <v>0</v>
      </c>
      <c r="B5212">
        <f>'Data Entry'!B5212</f>
        <v>0</v>
      </c>
      <c r="C5212">
        <f>'Data Entry'!C5212</f>
        <v>0</v>
      </c>
      <c r="D5212">
        <f>'Data Entry'!D5212</f>
        <v>0</v>
      </c>
      <c r="E5212">
        <f>'Data Entry'!E5212</f>
        <v>0</v>
      </c>
      <c r="F5212">
        <f>'Data Entry'!F5212</f>
        <v>0</v>
      </c>
      <c r="G5212" t="e">
        <f>('Data Entry'!G5212-HLOOKUP('Data Entry'!I5212,'CST Norms'!$A$48:$K$62,I5212,FALSE))/HLOOKUP('Data Entry'!I5212,'CST Norms'!$A$77:$K$91,I5212,FALSE)</f>
        <v>#N/A</v>
      </c>
      <c r="H5212" t="e">
        <f>( 'Data Entry'!H5212 - HLOOKUP('Data Entry'!I5212,'CST Norms'!$A$65:$K$75,8,FALSE) )/HLOOKUP('Data Entry'!I5212,'CST Norms'!$A$94:$K$104,8,FALSE)</f>
        <v>#N/A</v>
      </c>
      <c r="I5212">
        <f>'Data Entry'!$J5212</f>
        <v>0</v>
      </c>
      <c r="J5212" t="e">
        <f t="shared" si="490"/>
        <v>#N/A</v>
      </c>
      <c r="K5212" t="e">
        <f t="shared" si="491"/>
        <v>#N/A</v>
      </c>
      <c r="L5212" t="e">
        <f t="shared" si="492"/>
        <v>#N/A</v>
      </c>
      <c r="M5212" t="str">
        <f t="shared" si="487"/>
        <v>N/A</v>
      </c>
      <c r="N5212" t="str">
        <f t="shared" si="488"/>
        <v>N/A</v>
      </c>
      <c r="O5212" t="str">
        <f t="shared" si="489"/>
        <v>N/A</v>
      </c>
      <c r="S5212">
        <f>IF(OR(ISBLANK(B5212),ISBLANK(C5212),ISBLANK(D5212),ISBLANK(E5212),ISBLANK(F5212),ISBLANK('Data Entry'!G5212),ISBLANK('Data Entry'!H5212)),0,1)</f>
        <v>0</v>
      </c>
    </row>
    <row r="5213" spans="1:19" x14ac:dyDescent="0.25">
      <c r="A5213">
        <f>'Data Entry'!A5213</f>
        <v>0</v>
      </c>
      <c r="B5213">
        <f>'Data Entry'!B5213</f>
        <v>0</v>
      </c>
      <c r="C5213">
        <f>'Data Entry'!C5213</f>
        <v>0</v>
      </c>
      <c r="D5213">
        <f>'Data Entry'!D5213</f>
        <v>0</v>
      </c>
      <c r="E5213">
        <f>'Data Entry'!E5213</f>
        <v>0</v>
      </c>
      <c r="F5213">
        <f>'Data Entry'!F5213</f>
        <v>0</v>
      </c>
      <c r="G5213" t="e">
        <f>('Data Entry'!G5213-HLOOKUP('Data Entry'!I5213,'CST Norms'!$A$48:$K$62,I5213,FALSE))/HLOOKUP('Data Entry'!I5213,'CST Norms'!$A$77:$K$91,I5213,FALSE)</f>
        <v>#N/A</v>
      </c>
      <c r="H5213" t="e">
        <f>( 'Data Entry'!H5213 - HLOOKUP('Data Entry'!I5213,'CST Norms'!$A$65:$K$75,8,FALSE) )/HLOOKUP('Data Entry'!I5213,'CST Norms'!$A$94:$K$104,8,FALSE)</f>
        <v>#N/A</v>
      </c>
      <c r="I5213">
        <f>'Data Entry'!$J5213</f>
        <v>0</v>
      </c>
      <c r="J5213" t="e">
        <f t="shared" si="490"/>
        <v>#N/A</v>
      </c>
      <c r="K5213" t="e">
        <f t="shared" si="491"/>
        <v>#N/A</v>
      </c>
      <c r="L5213" t="e">
        <f t="shared" si="492"/>
        <v>#N/A</v>
      </c>
      <c r="M5213" t="str">
        <f t="shared" si="487"/>
        <v>N/A</v>
      </c>
      <c r="N5213" t="str">
        <f t="shared" si="488"/>
        <v>N/A</v>
      </c>
      <c r="O5213" t="str">
        <f t="shared" si="489"/>
        <v>N/A</v>
      </c>
      <c r="S5213">
        <f>IF(OR(ISBLANK(B5213),ISBLANK(C5213),ISBLANK(D5213),ISBLANK(E5213),ISBLANK(F5213),ISBLANK('Data Entry'!G5213),ISBLANK('Data Entry'!H5213)),0,1)</f>
        <v>0</v>
      </c>
    </row>
    <row r="5214" spans="1:19" x14ac:dyDescent="0.25">
      <c r="A5214">
        <f>'Data Entry'!A5214</f>
        <v>0</v>
      </c>
      <c r="B5214">
        <f>'Data Entry'!B5214</f>
        <v>0</v>
      </c>
      <c r="C5214">
        <f>'Data Entry'!C5214</f>
        <v>0</v>
      </c>
      <c r="D5214">
        <f>'Data Entry'!D5214</f>
        <v>0</v>
      </c>
      <c r="E5214">
        <f>'Data Entry'!E5214</f>
        <v>0</v>
      </c>
      <c r="F5214">
        <f>'Data Entry'!F5214</f>
        <v>0</v>
      </c>
      <c r="G5214" t="e">
        <f>('Data Entry'!G5214-HLOOKUP('Data Entry'!I5214,'CST Norms'!$A$48:$K$62,I5214,FALSE))/HLOOKUP('Data Entry'!I5214,'CST Norms'!$A$77:$K$91,I5214,FALSE)</f>
        <v>#N/A</v>
      </c>
      <c r="H5214" t="e">
        <f>( 'Data Entry'!H5214 - HLOOKUP('Data Entry'!I5214,'CST Norms'!$A$65:$K$75,8,FALSE) )/HLOOKUP('Data Entry'!I5214,'CST Norms'!$A$94:$K$104,8,FALSE)</f>
        <v>#N/A</v>
      </c>
      <c r="I5214">
        <f>'Data Entry'!$J5214</f>
        <v>0</v>
      </c>
      <c r="J5214" t="e">
        <f t="shared" si="490"/>
        <v>#N/A</v>
      </c>
      <c r="K5214" t="e">
        <f t="shared" si="491"/>
        <v>#N/A</v>
      </c>
      <c r="L5214" t="e">
        <f t="shared" si="492"/>
        <v>#N/A</v>
      </c>
      <c r="M5214" t="str">
        <f t="shared" si="487"/>
        <v>N/A</v>
      </c>
      <c r="N5214" t="str">
        <f t="shared" si="488"/>
        <v>N/A</v>
      </c>
      <c r="O5214" t="str">
        <f t="shared" si="489"/>
        <v>N/A</v>
      </c>
      <c r="S5214">
        <f>IF(OR(ISBLANK(B5214),ISBLANK(C5214),ISBLANK(D5214),ISBLANK(E5214),ISBLANK(F5214),ISBLANK('Data Entry'!G5214),ISBLANK('Data Entry'!H5214)),0,1)</f>
        <v>0</v>
      </c>
    </row>
    <row r="5215" spans="1:19" x14ac:dyDescent="0.25">
      <c r="A5215">
        <f>'Data Entry'!A5215</f>
        <v>0</v>
      </c>
      <c r="B5215">
        <f>'Data Entry'!B5215</f>
        <v>0</v>
      </c>
      <c r="C5215">
        <f>'Data Entry'!C5215</f>
        <v>0</v>
      </c>
      <c r="D5215">
        <f>'Data Entry'!D5215</f>
        <v>0</v>
      </c>
      <c r="E5215">
        <f>'Data Entry'!E5215</f>
        <v>0</v>
      </c>
      <c r="F5215">
        <f>'Data Entry'!F5215</f>
        <v>0</v>
      </c>
      <c r="G5215" t="e">
        <f>('Data Entry'!G5215-HLOOKUP('Data Entry'!I5215,'CST Norms'!$A$48:$K$62,I5215,FALSE))/HLOOKUP('Data Entry'!I5215,'CST Norms'!$A$77:$K$91,I5215,FALSE)</f>
        <v>#N/A</v>
      </c>
      <c r="H5215" t="e">
        <f>( 'Data Entry'!H5215 - HLOOKUP('Data Entry'!I5215,'CST Norms'!$A$65:$K$75,8,FALSE) )/HLOOKUP('Data Entry'!I5215,'CST Norms'!$A$94:$K$104,8,FALSE)</f>
        <v>#N/A</v>
      </c>
      <c r="I5215">
        <f>'Data Entry'!$J5215</f>
        <v>0</v>
      </c>
      <c r="J5215" t="e">
        <f t="shared" si="490"/>
        <v>#N/A</v>
      </c>
      <c r="K5215" t="e">
        <f t="shared" si="491"/>
        <v>#N/A</v>
      </c>
      <c r="L5215" t="e">
        <f t="shared" si="492"/>
        <v>#N/A</v>
      </c>
      <c r="M5215" t="str">
        <f t="shared" si="487"/>
        <v>N/A</v>
      </c>
      <c r="N5215" t="str">
        <f t="shared" si="488"/>
        <v>N/A</v>
      </c>
      <c r="O5215" t="str">
        <f t="shared" si="489"/>
        <v>N/A</v>
      </c>
      <c r="S5215">
        <f>IF(OR(ISBLANK(B5215),ISBLANK(C5215),ISBLANK(D5215),ISBLANK(E5215),ISBLANK(F5215),ISBLANK('Data Entry'!G5215),ISBLANK('Data Entry'!H5215)),0,1)</f>
        <v>0</v>
      </c>
    </row>
    <row r="5216" spans="1:19" x14ac:dyDescent="0.25">
      <c r="A5216">
        <f>'Data Entry'!A5216</f>
        <v>0</v>
      </c>
      <c r="B5216">
        <f>'Data Entry'!B5216</f>
        <v>0</v>
      </c>
      <c r="C5216">
        <f>'Data Entry'!C5216</f>
        <v>0</v>
      </c>
      <c r="D5216">
        <f>'Data Entry'!D5216</f>
        <v>0</v>
      </c>
      <c r="E5216">
        <f>'Data Entry'!E5216</f>
        <v>0</v>
      </c>
      <c r="F5216">
        <f>'Data Entry'!F5216</f>
        <v>0</v>
      </c>
      <c r="G5216" t="e">
        <f>('Data Entry'!G5216-HLOOKUP('Data Entry'!I5216,'CST Norms'!$A$48:$K$62,I5216,FALSE))/HLOOKUP('Data Entry'!I5216,'CST Norms'!$A$77:$K$91,I5216,FALSE)</f>
        <v>#N/A</v>
      </c>
      <c r="H5216" t="e">
        <f>( 'Data Entry'!H5216 - HLOOKUP('Data Entry'!I5216,'CST Norms'!$A$65:$K$75,8,FALSE) )/HLOOKUP('Data Entry'!I5216,'CST Norms'!$A$94:$K$104,8,FALSE)</f>
        <v>#N/A</v>
      </c>
      <c r="I5216">
        <f>'Data Entry'!$J5216</f>
        <v>0</v>
      </c>
      <c r="J5216" t="e">
        <f t="shared" si="490"/>
        <v>#N/A</v>
      </c>
      <c r="K5216" t="e">
        <f t="shared" si="491"/>
        <v>#N/A</v>
      </c>
      <c r="L5216" t="e">
        <f t="shared" si="492"/>
        <v>#N/A</v>
      </c>
      <c r="M5216" t="str">
        <f t="shared" si="487"/>
        <v>N/A</v>
      </c>
      <c r="N5216" t="str">
        <f t="shared" si="488"/>
        <v>N/A</v>
      </c>
      <c r="O5216" t="str">
        <f t="shared" si="489"/>
        <v>N/A</v>
      </c>
      <c r="S5216">
        <f>IF(OR(ISBLANK(B5216),ISBLANK(C5216),ISBLANK(D5216),ISBLANK(E5216),ISBLANK(F5216),ISBLANK('Data Entry'!G5216),ISBLANK('Data Entry'!H5216)),0,1)</f>
        <v>0</v>
      </c>
    </row>
    <row r="5217" spans="1:19" x14ac:dyDescent="0.25">
      <c r="A5217">
        <f>'Data Entry'!A5217</f>
        <v>0</v>
      </c>
      <c r="B5217">
        <f>'Data Entry'!B5217</f>
        <v>0</v>
      </c>
      <c r="C5217">
        <f>'Data Entry'!C5217</f>
        <v>0</v>
      </c>
      <c r="D5217">
        <f>'Data Entry'!D5217</f>
        <v>0</v>
      </c>
      <c r="E5217">
        <f>'Data Entry'!E5217</f>
        <v>0</v>
      </c>
      <c r="F5217">
        <f>'Data Entry'!F5217</f>
        <v>0</v>
      </c>
      <c r="G5217" t="e">
        <f>('Data Entry'!G5217-HLOOKUP('Data Entry'!I5217,'CST Norms'!$A$48:$K$62,I5217,FALSE))/HLOOKUP('Data Entry'!I5217,'CST Norms'!$A$77:$K$91,I5217,FALSE)</f>
        <v>#N/A</v>
      </c>
      <c r="H5217" t="e">
        <f>( 'Data Entry'!H5217 - HLOOKUP('Data Entry'!I5217,'CST Norms'!$A$65:$K$75,8,FALSE) )/HLOOKUP('Data Entry'!I5217,'CST Norms'!$A$94:$K$104,8,FALSE)</f>
        <v>#N/A</v>
      </c>
      <c r="I5217">
        <f>'Data Entry'!$J5217</f>
        <v>0</v>
      </c>
      <c r="J5217" t="e">
        <f t="shared" si="490"/>
        <v>#N/A</v>
      </c>
      <c r="K5217" t="e">
        <f t="shared" si="491"/>
        <v>#N/A</v>
      </c>
      <c r="L5217" t="e">
        <f t="shared" si="492"/>
        <v>#N/A</v>
      </c>
      <c r="M5217" t="str">
        <f t="shared" si="487"/>
        <v>N/A</v>
      </c>
      <c r="N5217" t="str">
        <f t="shared" si="488"/>
        <v>N/A</v>
      </c>
      <c r="O5217" t="str">
        <f t="shared" si="489"/>
        <v>N/A</v>
      </c>
      <c r="S5217">
        <f>IF(OR(ISBLANK(B5217),ISBLANK(C5217),ISBLANK(D5217),ISBLANK(E5217),ISBLANK(F5217),ISBLANK('Data Entry'!G5217),ISBLANK('Data Entry'!H5217)),0,1)</f>
        <v>0</v>
      </c>
    </row>
    <row r="5218" spans="1:19" x14ac:dyDescent="0.25">
      <c r="A5218">
        <f>'Data Entry'!A5218</f>
        <v>0</v>
      </c>
      <c r="B5218">
        <f>'Data Entry'!B5218</f>
        <v>0</v>
      </c>
      <c r="C5218">
        <f>'Data Entry'!C5218</f>
        <v>0</v>
      </c>
      <c r="D5218">
        <f>'Data Entry'!D5218</f>
        <v>0</v>
      </c>
      <c r="E5218">
        <f>'Data Entry'!E5218</f>
        <v>0</v>
      </c>
      <c r="F5218">
        <f>'Data Entry'!F5218</f>
        <v>0</v>
      </c>
      <c r="G5218" t="e">
        <f>('Data Entry'!G5218-HLOOKUP('Data Entry'!I5218,'CST Norms'!$A$48:$K$62,I5218,FALSE))/HLOOKUP('Data Entry'!I5218,'CST Norms'!$A$77:$K$91,I5218,FALSE)</f>
        <v>#N/A</v>
      </c>
      <c r="H5218" t="e">
        <f>( 'Data Entry'!H5218 - HLOOKUP('Data Entry'!I5218,'CST Norms'!$A$65:$K$75,8,FALSE) )/HLOOKUP('Data Entry'!I5218,'CST Norms'!$A$94:$K$104,8,FALSE)</f>
        <v>#N/A</v>
      </c>
      <c r="I5218">
        <f>'Data Entry'!$J5218</f>
        <v>0</v>
      </c>
      <c r="J5218" t="e">
        <f t="shared" si="490"/>
        <v>#N/A</v>
      </c>
      <c r="K5218" t="e">
        <f t="shared" si="491"/>
        <v>#N/A</v>
      </c>
      <c r="L5218" t="e">
        <f t="shared" si="492"/>
        <v>#N/A</v>
      </c>
      <c r="M5218" t="str">
        <f t="shared" si="487"/>
        <v>N/A</v>
      </c>
      <c r="N5218" t="str">
        <f t="shared" si="488"/>
        <v>N/A</v>
      </c>
      <c r="O5218" t="str">
        <f t="shared" si="489"/>
        <v>N/A</v>
      </c>
      <c r="S5218">
        <f>IF(OR(ISBLANK(B5218),ISBLANK(C5218),ISBLANK(D5218),ISBLANK(E5218),ISBLANK(F5218),ISBLANK('Data Entry'!G5218),ISBLANK('Data Entry'!H5218)),0,1)</f>
        <v>0</v>
      </c>
    </row>
    <row r="5219" spans="1:19" x14ac:dyDescent="0.25">
      <c r="A5219">
        <f>'Data Entry'!A5219</f>
        <v>0</v>
      </c>
      <c r="B5219">
        <f>'Data Entry'!B5219</f>
        <v>0</v>
      </c>
      <c r="C5219">
        <f>'Data Entry'!C5219</f>
        <v>0</v>
      </c>
      <c r="D5219">
        <f>'Data Entry'!D5219</f>
        <v>0</v>
      </c>
      <c r="E5219">
        <f>'Data Entry'!E5219</f>
        <v>0</v>
      </c>
      <c r="F5219">
        <f>'Data Entry'!F5219</f>
        <v>0</v>
      </c>
      <c r="G5219" t="e">
        <f>('Data Entry'!G5219-HLOOKUP('Data Entry'!I5219,'CST Norms'!$A$48:$K$62,I5219,FALSE))/HLOOKUP('Data Entry'!I5219,'CST Norms'!$A$77:$K$91,I5219,FALSE)</f>
        <v>#N/A</v>
      </c>
      <c r="H5219" t="e">
        <f>( 'Data Entry'!H5219 - HLOOKUP('Data Entry'!I5219,'CST Norms'!$A$65:$K$75,8,FALSE) )/HLOOKUP('Data Entry'!I5219,'CST Norms'!$A$94:$K$104,8,FALSE)</f>
        <v>#N/A</v>
      </c>
      <c r="I5219">
        <f>'Data Entry'!$J5219</f>
        <v>0</v>
      </c>
      <c r="J5219" t="e">
        <f t="shared" si="490"/>
        <v>#N/A</v>
      </c>
      <c r="K5219" t="e">
        <f t="shared" si="491"/>
        <v>#N/A</v>
      </c>
      <c r="L5219" t="e">
        <f t="shared" si="492"/>
        <v>#N/A</v>
      </c>
      <c r="M5219" t="str">
        <f t="shared" si="487"/>
        <v>N/A</v>
      </c>
      <c r="N5219" t="str">
        <f t="shared" si="488"/>
        <v>N/A</v>
      </c>
      <c r="O5219" t="str">
        <f t="shared" si="489"/>
        <v>N/A</v>
      </c>
      <c r="S5219">
        <f>IF(OR(ISBLANK(B5219),ISBLANK(C5219),ISBLANK(D5219),ISBLANK(E5219),ISBLANK(F5219),ISBLANK('Data Entry'!G5219),ISBLANK('Data Entry'!H5219)),0,1)</f>
        <v>0</v>
      </c>
    </row>
    <row r="5220" spans="1:19" x14ac:dyDescent="0.25">
      <c r="A5220">
        <f>'Data Entry'!A5220</f>
        <v>0</v>
      </c>
      <c r="B5220">
        <f>'Data Entry'!B5220</f>
        <v>0</v>
      </c>
      <c r="C5220">
        <f>'Data Entry'!C5220</f>
        <v>0</v>
      </c>
      <c r="D5220">
        <f>'Data Entry'!D5220</f>
        <v>0</v>
      </c>
      <c r="E5220">
        <f>'Data Entry'!E5220</f>
        <v>0</v>
      </c>
      <c r="F5220">
        <f>'Data Entry'!F5220</f>
        <v>0</v>
      </c>
      <c r="G5220" t="e">
        <f>('Data Entry'!G5220-HLOOKUP('Data Entry'!I5220,'CST Norms'!$A$48:$K$62,I5220,FALSE))/HLOOKUP('Data Entry'!I5220,'CST Norms'!$A$77:$K$91,I5220,FALSE)</f>
        <v>#N/A</v>
      </c>
      <c r="H5220" t="e">
        <f>( 'Data Entry'!H5220 - HLOOKUP('Data Entry'!I5220,'CST Norms'!$A$65:$K$75,8,FALSE) )/HLOOKUP('Data Entry'!I5220,'CST Norms'!$A$94:$K$104,8,FALSE)</f>
        <v>#N/A</v>
      </c>
      <c r="I5220">
        <f>'Data Entry'!$J5220</f>
        <v>0</v>
      </c>
      <c r="J5220" t="e">
        <f t="shared" si="490"/>
        <v>#N/A</v>
      </c>
      <c r="K5220" t="e">
        <f t="shared" si="491"/>
        <v>#N/A</v>
      </c>
      <c r="L5220" t="e">
        <f t="shared" si="492"/>
        <v>#N/A</v>
      </c>
      <c r="M5220" t="str">
        <f t="shared" si="487"/>
        <v>N/A</v>
      </c>
      <c r="N5220" t="str">
        <f t="shared" si="488"/>
        <v>N/A</v>
      </c>
      <c r="O5220" t="str">
        <f t="shared" si="489"/>
        <v>N/A</v>
      </c>
      <c r="S5220">
        <f>IF(OR(ISBLANK(B5220),ISBLANK(C5220),ISBLANK(D5220),ISBLANK(E5220),ISBLANK(F5220),ISBLANK('Data Entry'!G5220),ISBLANK('Data Entry'!H5220)),0,1)</f>
        <v>0</v>
      </c>
    </row>
    <row r="5221" spans="1:19" x14ac:dyDescent="0.25">
      <c r="A5221">
        <f>'Data Entry'!A5221</f>
        <v>0</v>
      </c>
      <c r="B5221">
        <f>'Data Entry'!B5221</f>
        <v>0</v>
      </c>
      <c r="C5221">
        <f>'Data Entry'!C5221</f>
        <v>0</v>
      </c>
      <c r="D5221">
        <f>'Data Entry'!D5221</f>
        <v>0</v>
      </c>
      <c r="E5221">
        <f>'Data Entry'!E5221</f>
        <v>0</v>
      </c>
      <c r="F5221">
        <f>'Data Entry'!F5221</f>
        <v>0</v>
      </c>
      <c r="G5221" t="e">
        <f>('Data Entry'!G5221-HLOOKUP('Data Entry'!I5221,'CST Norms'!$A$48:$K$62,I5221,FALSE))/HLOOKUP('Data Entry'!I5221,'CST Norms'!$A$77:$K$91,I5221,FALSE)</f>
        <v>#N/A</v>
      </c>
      <c r="H5221" t="e">
        <f>( 'Data Entry'!H5221 - HLOOKUP('Data Entry'!I5221,'CST Norms'!$A$65:$K$75,8,FALSE) )/HLOOKUP('Data Entry'!I5221,'CST Norms'!$A$94:$K$104,8,FALSE)</f>
        <v>#N/A</v>
      </c>
      <c r="I5221">
        <f>'Data Entry'!$J5221</f>
        <v>0</v>
      </c>
      <c r="J5221" t="e">
        <f t="shared" si="490"/>
        <v>#N/A</v>
      </c>
      <c r="K5221" t="e">
        <f t="shared" si="491"/>
        <v>#N/A</v>
      </c>
      <c r="L5221" t="e">
        <f t="shared" si="492"/>
        <v>#N/A</v>
      </c>
      <c r="M5221" t="str">
        <f t="shared" si="487"/>
        <v>N/A</v>
      </c>
      <c r="N5221" t="str">
        <f t="shared" si="488"/>
        <v>N/A</v>
      </c>
      <c r="O5221" t="str">
        <f t="shared" si="489"/>
        <v>N/A</v>
      </c>
      <c r="S5221">
        <f>IF(OR(ISBLANK(B5221),ISBLANK(C5221),ISBLANK(D5221),ISBLANK(E5221),ISBLANK(F5221),ISBLANK('Data Entry'!G5221),ISBLANK('Data Entry'!H5221)),0,1)</f>
        <v>0</v>
      </c>
    </row>
    <row r="5222" spans="1:19" x14ac:dyDescent="0.25">
      <c r="A5222">
        <f>'Data Entry'!A5222</f>
        <v>0</v>
      </c>
      <c r="B5222">
        <f>'Data Entry'!B5222</f>
        <v>0</v>
      </c>
      <c r="C5222">
        <f>'Data Entry'!C5222</f>
        <v>0</v>
      </c>
      <c r="D5222">
        <f>'Data Entry'!D5222</f>
        <v>0</v>
      </c>
      <c r="E5222">
        <f>'Data Entry'!E5222</f>
        <v>0</v>
      </c>
      <c r="F5222">
        <f>'Data Entry'!F5222</f>
        <v>0</v>
      </c>
      <c r="G5222" t="e">
        <f>('Data Entry'!G5222-HLOOKUP('Data Entry'!I5222,'CST Norms'!$A$48:$K$62,I5222,FALSE))/HLOOKUP('Data Entry'!I5222,'CST Norms'!$A$77:$K$91,I5222,FALSE)</f>
        <v>#N/A</v>
      </c>
      <c r="H5222" t="e">
        <f>( 'Data Entry'!H5222 - HLOOKUP('Data Entry'!I5222,'CST Norms'!$A$65:$K$75,8,FALSE) )/HLOOKUP('Data Entry'!I5222,'CST Norms'!$A$94:$K$104,8,FALSE)</f>
        <v>#N/A</v>
      </c>
      <c r="I5222">
        <f>'Data Entry'!$J5222</f>
        <v>0</v>
      </c>
      <c r="J5222" t="e">
        <f t="shared" si="490"/>
        <v>#N/A</v>
      </c>
      <c r="K5222" t="e">
        <f t="shared" si="491"/>
        <v>#N/A</v>
      </c>
      <c r="L5222" t="e">
        <f t="shared" si="492"/>
        <v>#N/A</v>
      </c>
      <c r="M5222" t="str">
        <f t="shared" si="487"/>
        <v>N/A</v>
      </c>
      <c r="N5222" t="str">
        <f t="shared" si="488"/>
        <v>N/A</v>
      </c>
      <c r="O5222" t="str">
        <f t="shared" si="489"/>
        <v>N/A</v>
      </c>
      <c r="S5222">
        <f>IF(OR(ISBLANK(B5222),ISBLANK(C5222),ISBLANK(D5222),ISBLANK(E5222),ISBLANK(F5222),ISBLANK('Data Entry'!G5222),ISBLANK('Data Entry'!H5222)),0,1)</f>
        <v>0</v>
      </c>
    </row>
    <row r="5223" spans="1:19" x14ac:dyDescent="0.25">
      <c r="A5223">
        <f>'Data Entry'!A5223</f>
        <v>0</v>
      </c>
      <c r="B5223">
        <f>'Data Entry'!B5223</f>
        <v>0</v>
      </c>
      <c r="C5223">
        <f>'Data Entry'!C5223</f>
        <v>0</v>
      </c>
      <c r="D5223">
        <f>'Data Entry'!D5223</f>
        <v>0</v>
      </c>
      <c r="E5223">
        <f>'Data Entry'!E5223</f>
        <v>0</v>
      </c>
      <c r="F5223">
        <f>'Data Entry'!F5223</f>
        <v>0</v>
      </c>
      <c r="G5223" t="e">
        <f>('Data Entry'!G5223-HLOOKUP('Data Entry'!I5223,'CST Norms'!$A$48:$K$62,I5223,FALSE))/HLOOKUP('Data Entry'!I5223,'CST Norms'!$A$77:$K$91,I5223,FALSE)</f>
        <v>#N/A</v>
      </c>
      <c r="H5223" t="e">
        <f>( 'Data Entry'!H5223 - HLOOKUP('Data Entry'!I5223,'CST Norms'!$A$65:$K$75,8,FALSE) )/HLOOKUP('Data Entry'!I5223,'CST Norms'!$A$94:$K$104,8,FALSE)</f>
        <v>#N/A</v>
      </c>
      <c r="I5223">
        <f>'Data Entry'!$J5223</f>
        <v>0</v>
      </c>
      <c r="J5223" t="e">
        <f t="shared" si="490"/>
        <v>#N/A</v>
      </c>
      <c r="K5223" t="e">
        <f t="shared" si="491"/>
        <v>#N/A</v>
      </c>
      <c r="L5223" t="e">
        <f t="shared" si="492"/>
        <v>#N/A</v>
      </c>
      <c r="M5223" t="str">
        <f t="shared" si="487"/>
        <v>N/A</v>
      </c>
      <c r="N5223" t="str">
        <f t="shared" si="488"/>
        <v>N/A</v>
      </c>
      <c r="O5223" t="str">
        <f t="shared" si="489"/>
        <v>N/A</v>
      </c>
      <c r="S5223">
        <f>IF(OR(ISBLANK(B5223),ISBLANK(C5223),ISBLANK(D5223),ISBLANK(E5223),ISBLANK(F5223),ISBLANK('Data Entry'!G5223),ISBLANK('Data Entry'!H5223)),0,1)</f>
        <v>0</v>
      </c>
    </row>
    <row r="5224" spans="1:19" x14ac:dyDescent="0.25">
      <c r="A5224">
        <f>'Data Entry'!A5224</f>
        <v>0</v>
      </c>
      <c r="B5224">
        <f>'Data Entry'!B5224</f>
        <v>0</v>
      </c>
      <c r="C5224">
        <f>'Data Entry'!C5224</f>
        <v>0</v>
      </c>
      <c r="D5224">
        <f>'Data Entry'!D5224</f>
        <v>0</v>
      </c>
      <c r="E5224">
        <f>'Data Entry'!E5224</f>
        <v>0</v>
      </c>
      <c r="F5224">
        <f>'Data Entry'!F5224</f>
        <v>0</v>
      </c>
      <c r="G5224" t="e">
        <f>('Data Entry'!G5224-HLOOKUP('Data Entry'!I5224,'CST Norms'!$A$48:$K$62,I5224,FALSE))/HLOOKUP('Data Entry'!I5224,'CST Norms'!$A$77:$K$91,I5224,FALSE)</f>
        <v>#N/A</v>
      </c>
      <c r="H5224" t="e">
        <f>( 'Data Entry'!H5224 - HLOOKUP('Data Entry'!I5224,'CST Norms'!$A$65:$K$75,8,FALSE) )/HLOOKUP('Data Entry'!I5224,'CST Norms'!$A$94:$K$104,8,FALSE)</f>
        <v>#N/A</v>
      </c>
      <c r="I5224">
        <f>'Data Entry'!$J5224</f>
        <v>0</v>
      </c>
      <c r="J5224" t="e">
        <f t="shared" si="490"/>
        <v>#N/A</v>
      </c>
      <c r="K5224" t="e">
        <f t="shared" si="491"/>
        <v>#N/A</v>
      </c>
      <c r="L5224" t="e">
        <f t="shared" si="492"/>
        <v>#N/A</v>
      </c>
      <c r="M5224" t="str">
        <f t="shared" si="487"/>
        <v>N/A</v>
      </c>
      <c r="N5224" t="str">
        <f t="shared" si="488"/>
        <v>N/A</v>
      </c>
      <c r="O5224" t="str">
        <f t="shared" si="489"/>
        <v>N/A</v>
      </c>
      <c r="S5224">
        <f>IF(OR(ISBLANK(B5224),ISBLANK(C5224),ISBLANK(D5224),ISBLANK(E5224),ISBLANK(F5224),ISBLANK('Data Entry'!G5224),ISBLANK('Data Entry'!H5224)),0,1)</f>
        <v>0</v>
      </c>
    </row>
    <row r="5225" spans="1:19" x14ac:dyDescent="0.25">
      <c r="A5225">
        <f>'Data Entry'!A5225</f>
        <v>0</v>
      </c>
      <c r="B5225">
        <f>'Data Entry'!B5225</f>
        <v>0</v>
      </c>
      <c r="C5225">
        <f>'Data Entry'!C5225</f>
        <v>0</v>
      </c>
      <c r="D5225">
        <f>'Data Entry'!D5225</f>
        <v>0</v>
      </c>
      <c r="E5225">
        <f>'Data Entry'!E5225</f>
        <v>0</v>
      </c>
      <c r="F5225">
        <f>'Data Entry'!F5225</f>
        <v>0</v>
      </c>
      <c r="G5225" t="e">
        <f>('Data Entry'!G5225-HLOOKUP('Data Entry'!I5225,'CST Norms'!$A$48:$K$62,I5225,FALSE))/HLOOKUP('Data Entry'!I5225,'CST Norms'!$A$77:$K$91,I5225,FALSE)</f>
        <v>#N/A</v>
      </c>
      <c r="H5225" t="e">
        <f>( 'Data Entry'!H5225 - HLOOKUP('Data Entry'!I5225,'CST Norms'!$A$65:$K$75,8,FALSE) )/HLOOKUP('Data Entry'!I5225,'CST Norms'!$A$94:$K$104,8,FALSE)</f>
        <v>#N/A</v>
      </c>
      <c r="I5225">
        <f>'Data Entry'!$J5225</f>
        <v>0</v>
      </c>
      <c r="J5225" t="e">
        <f t="shared" si="490"/>
        <v>#N/A</v>
      </c>
      <c r="K5225" t="e">
        <f t="shared" si="491"/>
        <v>#N/A</v>
      </c>
      <c r="L5225" t="e">
        <f t="shared" si="492"/>
        <v>#N/A</v>
      </c>
      <c r="M5225" t="str">
        <f t="shared" si="487"/>
        <v>N/A</v>
      </c>
      <c r="N5225" t="str">
        <f t="shared" si="488"/>
        <v>N/A</v>
      </c>
      <c r="O5225" t="str">
        <f t="shared" si="489"/>
        <v>N/A</v>
      </c>
      <c r="S5225">
        <f>IF(OR(ISBLANK(B5225),ISBLANK(C5225),ISBLANK(D5225),ISBLANK(E5225),ISBLANK(F5225),ISBLANK('Data Entry'!G5225),ISBLANK('Data Entry'!H5225)),0,1)</f>
        <v>0</v>
      </c>
    </row>
    <row r="5226" spans="1:19" x14ac:dyDescent="0.25">
      <c r="A5226">
        <f>'Data Entry'!A5226</f>
        <v>0</v>
      </c>
      <c r="B5226">
        <f>'Data Entry'!B5226</f>
        <v>0</v>
      </c>
      <c r="C5226">
        <f>'Data Entry'!C5226</f>
        <v>0</v>
      </c>
      <c r="D5226">
        <f>'Data Entry'!D5226</f>
        <v>0</v>
      </c>
      <c r="E5226">
        <f>'Data Entry'!E5226</f>
        <v>0</v>
      </c>
      <c r="F5226">
        <f>'Data Entry'!F5226</f>
        <v>0</v>
      </c>
      <c r="G5226" t="e">
        <f>('Data Entry'!G5226-HLOOKUP('Data Entry'!I5226,'CST Norms'!$A$48:$K$62,I5226,FALSE))/HLOOKUP('Data Entry'!I5226,'CST Norms'!$A$77:$K$91,I5226,FALSE)</f>
        <v>#N/A</v>
      </c>
      <c r="H5226" t="e">
        <f>( 'Data Entry'!H5226 - HLOOKUP('Data Entry'!I5226,'CST Norms'!$A$65:$K$75,8,FALSE) )/HLOOKUP('Data Entry'!I5226,'CST Norms'!$A$94:$K$104,8,FALSE)</f>
        <v>#N/A</v>
      </c>
      <c r="I5226">
        <f>'Data Entry'!$J5226</f>
        <v>0</v>
      </c>
      <c r="J5226" t="e">
        <f t="shared" si="490"/>
        <v>#N/A</v>
      </c>
      <c r="K5226" t="e">
        <f t="shared" si="491"/>
        <v>#N/A</v>
      </c>
      <c r="L5226" t="e">
        <f t="shared" si="492"/>
        <v>#N/A</v>
      </c>
      <c r="M5226" t="str">
        <f t="shared" si="487"/>
        <v>N/A</v>
      </c>
      <c r="N5226" t="str">
        <f t="shared" si="488"/>
        <v>N/A</v>
      </c>
      <c r="O5226" t="str">
        <f t="shared" si="489"/>
        <v>N/A</v>
      </c>
      <c r="S5226">
        <f>IF(OR(ISBLANK(B5226),ISBLANK(C5226),ISBLANK(D5226),ISBLANK(E5226),ISBLANK(F5226),ISBLANK('Data Entry'!G5226),ISBLANK('Data Entry'!H5226)),0,1)</f>
        <v>0</v>
      </c>
    </row>
    <row r="5227" spans="1:19" x14ac:dyDescent="0.25">
      <c r="A5227">
        <f>'Data Entry'!A5227</f>
        <v>0</v>
      </c>
      <c r="B5227">
        <f>'Data Entry'!B5227</f>
        <v>0</v>
      </c>
      <c r="C5227">
        <f>'Data Entry'!C5227</f>
        <v>0</v>
      </c>
      <c r="D5227">
        <f>'Data Entry'!D5227</f>
        <v>0</v>
      </c>
      <c r="E5227">
        <f>'Data Entry'!E5227</f>
        <v>0</v>
      </c>
      <c r="F5227">
        <f>'Data Entry'!F5227</f>
        <v>0</v>
      </c>
      <c r="G5227" t="e">
        <f>('Data Entry'!G5227-HLOOKUP('Data Entry'!I5227,'CST Norms'!$A$48:$K$62,I5227,FALSE))/HLOOKUP('Data Entry'!I5227,'CST Norms'!$A$77:$K$91,I5227,FALSE)</f>
        <v>#N/A</v>
      </c>
      <c r="H5227" t="e">
        <f>( 'Data Entry'!H5227 - HLOOKUP('Data Entry'!I5227,'CST Norms'!$A$65:$K$75,8,FALSE) )/HLOOKUP('Data Entry'!I5227,'CST Norms'!$A$94:$K$104,8,FALSE)</f>
        <v>#N/A</v>
      </c>
      <c r="I5227">
        <f>'Data Entry'!$J5227</f>
        <v>0</v>
      </c>
      <c r="J5227" t="e">
        <f t="shared" si="490"/>
        <v>#N/A</v>
      </c>
      <c r="K5227" t="e">
        <f t="shared" si="491"/>
        <v>#N/A</v>
      </c>
      <c r="L5227" t="e">
        <f t="shared" si="492"/>
        <v>#N/A</v>
      </c>
      <c r="M5227" t="str">
        <f t="shared" si="487"/>
        <v>N/A</v>
      </c>
      <c r="N5227" t="str">
        <f t="shared" si="488"/>
        <v>N/A</v>
      </c>
      <c r="O5227" t="str">
        <f t="shared" si="489"/>
        <v>N/A</v>
      </c>
      <c r="S5227">
        <f>IF(OR(ISBLANK(B5227),ISBLANK(C5227),ISBLANK(D5227),ISBLANK(E5227),ISBLANK(F5227),ISBLANK('Data Entry'!G5227),ISBLANK('Data Entry'!H5227)),0,1)</f>
        <v>0</v>
      </c>
    </row>
    <row r="5228" spans="1:19" x14ac:dyDescent="0.25">
      <c r="A5228">
        <f>'Data Entry'!A5228</f>
        <v>0</v>
      </c>
      <c r="B5228">
        <f>'Data Entry'!B5228</f>
        <v>0</v>
      </c>
      <c r="C5228">
        <f>'Data Entry'!C5228</f>
        <v>0</v>
      </c>
      <c r="D5228">
        <f>'Data Entry'!D5228</f>
        <v>0</v>
      </c>
      <c r="E5228">
        <f>'Data Entry'!E5228</f>
        <v>0</v>
      </c>
      <c r="F5228">
        <f>'Data Entry'!F5228</f>
        <v>0</v>
      </c>
      <c r="G5228" t="e">
        <f>('Data Entry'!G5228-HLOOKUP('Data Entry'!I5228,'CST Norms'!$A$48:$K$62,I5228,FALSE))/HLOOKUP('Data Entry'!I5228,'CST Norms'!$A$77:$K$91,I5228,FALSE)</f>
        <v>#N/A</v>
      </c>
      <c r="H5228" t="e">
        <f>( 'Data Entry'!H5228 - HLOOKUP('Data Entry'!I5228,'CST Norms'!$A$65:$K$75,8,FALSE) )/HLOOKUP('Data Entry'!I5228,'CST Norms'!$A$94:$K$104,8,FALSE)</f>
        <v>#N/A</v>
      </c>
      <c r="I5228">
        <f>'Data Entry'!$J5228</f>
        <v>0</v>
      </c>
      <c r="J5228" t="e">
        <f t="shared" si="490"/>
        <v>#N/A</v>
      </c>
      <c r="K5228" t="e">
        <f t="shared" si="491"/>
        <v>#N/A</v>
      </c>
      <c r="L5228" t="e">
        <f t="shared" si="492"/>
        <v>#N/A</v>
      </c>
      <c r="M5228" t="str">
        <f t="shared" si="487"/>
        <v>N/A</v>
      </c>
      <c r="N5228" t="str">
        <f t="shared" si="488"/>
        <v>N/A</v>
      </c>
      <c r="O5228" t="str">
        <f t="shared" si="489"/>
        <v>N/A</v>
      </c>
      <c r="S5228">
        <f>IF(OR(ISBLANK(B5228),ISBLANK(C5228),ISBLANK(D5228),ISBLANK(E5228),ISBLANK(F5228),ISBLANK('Data Entry'!G5228),ISBLANK('Data Entry'!H5228)),0,1)</f>
        <v>0</v>
      </c>
    </row>
    <row r="5229" spans="1:19" x14ac:dyDescent="0.25">
      <c r="A5229">
        <f>'Data Entry'!A5229</f>
        <v>0</v>
      </c>
      <c r="B5229">
        <f>'Data Entry'!B5229</f>
        <v>0</v>
      </c>
      <c r="C5229">
        <f>'Data Entry'!C5229</f>
        <v>0</v>
      </c>
      <c r="D5229">
        <f>'Data Entry'!D5229</f>
        <v>0</v>
      </c>
      <c r="E5229">
        <f>'Data Entry'!E5229</f>
        <v>0</v>
      </c>
      <c r="F5229">
        <f>'Data Entry'!F5229</f>
        <v>0</v>
      </c>
      <c r="G5229" t="e">
        <f>('Data Entry'!G5229-HLOOKUP('Data Entry'!I5229,'CST Norms'!$A$48:$K$62,I5229,FALSE))/HLOOKUP('Data Entry'!I5229,'CST Norms'!$A$77:$K$91,I5229,FALSE)</f>
        <v>#N/A</v>
      </c>
      <c r="H5229" t="e">
        <f>( 'Data Entry'!H5229 - HLOOKUP('Data Entry'!I5229,'CST Norms'!$A$65:$K$75,8,FALSE) )/HLOOKUP('Data Entry'!I5229,'CST Norms'!$A$94:$K$104,8,FALSE)</f>
        <v>#N/A</v>
      </c>
      <c r="I5229">
        <f>'Data Entry'!$J5229</f>
        <v>0</v>
      </c>
      <c r="J5229" t="e">
        <f t="shared" si="490"/>
        <v>#N/A</v>
      </c>
      <c r="K5229" t="e">
        <f t="shared" si="491"/>
        <v>#N/A</v>
      </c>
      <c r="L5229" t="e">
        <f t="shared" si="492"/>
        <v>#N/A</v>
      </c>
      <c r="M5229" t="str">
        <f t="shared" si="487"/>
        <v>N/A</v>
      </c>
      <c r="N5229" t="str">
        <f t="shared" si="488"/>
        <v>N/A</v>
      </c>
      <c r="O5229" t="str">
        <f t="shared" si="489"/>
        <v>N/A</v>
      </c>
      <c r="S5229">
        <f>IF(OR(ISBLANK(B5229),ISBLANK(C5229),ISBLANK(D5229),ISBLANK(E5229),ISBLANK(F5229),ISBLANK('Data Entry'!G5229),ISBLANK('Data Entry'!H5229)),0,1)</f>
        <v>0</v>
      </c>
    </row>
    <row r="5230" spans="1:19" x14ac:dyDescent="0.25">
      <c r="A5230">
        <f>'Data Entry'!A5230</f>
        <v>0</v>
      </c>
      <c r="B5230">
        <f>'Data Entry'!B5230</f>
        <v>0</v>
      </c>
      <c r="C5230">
        <f>'Data Entry'!C5230</f>
        <v>0</v>
      </c>
      <c r="D5230">
        <f>'Data Entry'!D5230</f>
        <v>0</v>
      </c>
      <c r="E5230">
        <f>'Data Entry'!E5230</f>
        <v>0</v>
      </c>
      <c r="F5230">
        <f>'Data Entry'!F5230</f>
        <v>0</v>
      </c>
      <c r="G5230" t="e">
        <f>('Data Entry'!G5230-HLOOKUP('Data Entry'!I5230,'CST Norms'!$A$48:$K$62,I5230,FALSE))/HLOOKUP('Data Entry'!I5230,'CST Norms'!$A$77:$K$91,I5230,FALSE)</f>
        <v>#N/A</v>
      </c>
      <c r="H5230" t="e">
        <f>( 'Data Entry'!H5230 - HLOOKUP('Data Entry'!I5230,'CST Norms'!$A$65:$K$75,8,FALSE) )/HLOOKUP('Data Entry'!I5230,'CST Norms'!$A$94:$K$104,8,FALSE)</f>
        <v>#N/A</v>
      </c>
      <c r="I5230">
        <f>'Data Entry'!$J5230</f>
        <v>0</v>
      </c>
      <c r="J5230" t="e">
        <f t="shared" si="490"/>
        <v>#N/A</v>
      </c>
      <c r="K5230" t="e">
        <f t="shared" si="491"/>
        <v>#N/A</v>
      </c>
      <c r="L5230" t="e">
        <f t="shared" si="492"/>
        <v>#N/A</v>
      </c>
      <c r="M5230" t="str">
        <f t="shared" si="487"/>
        <v>N/A</v>
      </c>
      <c r="N5230" t="str">
        <f t="shared" si="488"/>
        <v>N/A</v>
      </c>
      <c r="O5230" t="str">
        <f t="shared" si="489"/>
        <v>N/A</v>
      </c>
      <c r="S5230">
        <f>IF(OR(ISBLANK(B5230),ISBLANK(C5230),ISBLANK(D5230),ISBLANK(E5230),ISBLANK(F5230),ISBLANK('Data Entry'!G5230),ISBLANK('Data Entry'!H5230)),0,1)</f>
        <v>0</v>
      </c>
    </row>
    <row r="5231" spans="1:19" x14ac:dyDescent="0.25">
      <c r="A5231">
        <f>'Data Entry'!A5231</f>
        <v>0</v>
      </c>
      <c r="B5231">
        <f>'Data Entry'!B5231</f>
        <v>0</v>
      </c>
      <c r="C5231">
        <f>'Data Entry'!C5231</f>
        <v>0</v>
      </c>
      <c r="D5231">
        <f>'Data Entry'!D5231</f>
        <v>0</v>
      </c>
      <c r="E5231">
        <f>'Data Entry'!E5231</f>
        <v>0</v>
      </c>
      <c r="F5231">
        <f>'Data Entry'!F5231</f>
        <v>0</v>
      </c>
      <c r="G5231" t="e">
        <f>('Data Entry'!G5231-HLOOKUP('Data Entry'!I5231,'CST Norms'!$A$48:$K$62,I5231,FALSE))/HLOOKUP('Data Entry'!I5231,'CST Norms'!$A$77:$K$91,I5231,FALSE)</f>
        <v>#N/A</v>
      </c>
      <c r="H5231" t="e">
        <f>( 'Data Entry'!H5231 - HLOOKUP('Data Entry'!I5231,'CST Norms'!$A$65:$K$75,8,FALSE) )/HLOOKUP('Data Entry'!I5231,'CST Norms'!$A$94:$K$104,8,FALSE)</f>
        <v>#N/A</v>
      </c>
      <c r="I5231">
        <f>'Data Entry'!$J5231</f>
        <v>0</v>
      </c>
      <c r="J5231" t="e">
        <f t="shared" si="490"/>
        <v>#N/A</v>
      </c>
      <c r="K5231" t="e">
        <f t="shared" si="491"/>
        <v>#N/A</v>
      </c>
      <c r="L5231" t="e">
        <f t="shared" si="492"/>
        <v>#N/A</v>
      </c>
      <c r="M5231" t="str">
        <f t="shared" si="487"/>
        <v>N/A</v>
      </c>
      <c r="N5231" t="str">
        <f t="shared" si="488"/>
        <v>N/A</v>
      </c>
      <c r="O5231" t="str">
        <f t="shared" si="489"/>
        <v>N/A</v>
      </c>
      <c r="S5231">
        <f>IF(OR(ISBLANK(B5231),ISBLANK(C5231),ISBLANK(D5231),ISBLANK(E5231),ISBLANK(F5231),ISBLANK('Data Entry'!G5231),ISBLANK('Data Entry'!H5231)),0,1)</f>
        <v>0</v>
      </c>
    </row>
    <row r="5232" spans="1:19" x14ac:dyDescent="0.25">
      <c r="A5232">
        <f>'Data Entry'!A5232</f>
        <v>0</v>
      </c>
      <c r="B5232">
        <f>'Data Entry'!B5232</f>
        <v>0</v>
      </c>
      <c r="C5232">
        <f>'Data Entry'!C5232</f>
        <v>0</v>
      </c>
      <c r="D5232">
        <f>'Data Entry'!D5232</f>
        <v>0</v>
      </c>
      <c r="E5232">
        <f>'Data Entry'!E5232</f>
        <v>0</v>
      </c>
      <c r="F5232">
        <f>'Data Entry'!F5232</f>
        <v>0</v>
      </c>
      <c r="G5232" t="e">
        <f>('Data Entry'!G5232-HLOOKUP('Data Entry'!I5232,'CST Norms'!$A$48:$K$62,I5232,FALSE))/HLOOKUP('Data Entry'!I5232,'CST Norms'!$A$77:$K$91,I5232,FALSE)</f>
        <v>#N/A</v>
      </c>
      <c r="H5232" t="e">
        <f>( 'Data Entry'!H5232 - HLOOKUP('Data Entry'!I5232,'CST Norms'!$A$65:$K$75,8,FALSE) )/HLOOKUP('Data Entry'!I5232,'CST Norms'!$A$94:$K$104,8,FALSE)</f>
        <v>#N/A</v>
      </c>
      <c r="I5232">
        <f>'Data Entry'!$J5232</f>
        <v>0</v>
      </c>
      <c r="J5232" t="e">
        <f t="shared" si="490"/>
        <v>#N/A</v>
      </c>
      <c r="K5232" t="e">
        <f t="shared" si="491"/>
        <v>#N/A</v>
      </c>
      <c r="L5232" t="e">
        <f t="shared" si="492"/>
        <v>#N/A</v>
      </c>
      <c r="M5232" t="str">
        <f t="shared" si="487"/>
        <v>N/A</v>
      </c>
      <c r="N5232" t="str">
        <f t="shared" si="488"/>
        <v>N/A</v>
      </c>
      <c r="O5232" t="str">
        <f t="shared" si="489"/>
        <v>N/A</v>
      </c>
      <c r="S5232">
        <f>IF(OR(ISBLANK(B5232),ISBLANK(C5232),ISBLANK(D5232),ISBLANK(E5232),ISBLANK(F5232),ISBLANK('Data Entry'!G5232),ISBLANK('Data Entry'!H5232)),0,1)</f>
        <v>0</v>
      </c>
    </row>
    <row r="5233" spans="1:19" x14ac:dyDescent="0.25">
      <c r="A5233">
        <f>'Data Entry'!A5233</f>
        <v>0</v>
      </c>
      <c r="B5233">
        <f>'Data Entry'!B5233</f>
        <v>0</v>
      </c>
      <c r="C5233">
        <f>'Data Entry'!C5233</f>
        <v>0</v>
      </c>
      <c r="D5233">
        <f>'Data Entry'!D5233</f>
        <v>0</v>
      </c>
      <c r="E5233">
        <f>'Data Entry'!E5233</f>
        <v>0</v>
      </c>
      <c r="F5233">
        <f>'Data Entry'!F5233</f>
        <v>0</v>
      </c>
      <c r="G5233" t="e">
        <f>('Data Entry'!G5233-HLOOKUP('Data Entry'!I5233,'CST Norms'!$A$48:$K$62,I5233,FALSE))/HLOOKUP('Data Entry'!I5233,'CST Norms'!$A$77:$K$91,I5233,FALSE)</f>
        <v>#N/A</v>
      </c>
      <c r="H5233" t="e">
        <f>( 'Data Entry'!H5233 - HLOOKUP('Data Entry'!I5233,'CST Norms'!$A$65:$K$75,8,FALSE) )/HLOOKUP('Data Entry'!I5233,'CST Norms'!$A$94:$K$104,8,FALSE)</f>
        <v>#N/A</v>
      </c>
      <c r="I5233">
        <f>'Data Entry'!$J5233</f>
        <v>0</v>
      </c>
      <c r="J5233" t="e">
        <f t="shared" si="490"/>
        <v>#N/A</v>
      </c>
      <c r="K5233" t="e">
        <f t="shared" si="491"/>
        <v>#N/A</v>
      </c>
      <c r="L5233" t="e">
        <f t="shared" si="492"/>
        <v>#N/A</v>
      </c>
      <c r="M5233" t="str">
        <f t="shared" si="487"/>
        <v>N/A</v>
      </c>
      <c r="N5233" t="str">
        <f t="shared" si="488"/>
        <v>N/A</v>
      </c>
      <c r="O5233" t="str">
        <f t="shared" si="489"/>
        <v>N/A</v>
      </c>
      <c r="S5233">
        <f>IF(OR(ISBLANK(B5233),ISBLANK(C5233),ISBLANK(D5233),ISBLANK(E5233),ISBLANK(F5233),ISBLANK('Data Entry'!G5233),ISBLANK('Data Entry'!H5233)),0,1)</f>
        <v>0</v>
      </c>
    </row>
    <row r="5234" spans="1:19" x14ac:dyDescent="0.25">
      <c r="A5234">
        <f>'Data Entry'!A5234</f>
        <v>0</v>
      </c>
      <c r="B5234">
        <f>'Data Entry'!B5234</f>
        <v>0</v>
      </c>
      <c r="C5234">
        <f>'Data Entry'!C5234</f>
        <v>0</v>
      </c>
      <c r="D5234">
        <f>'Data Entry'!D5234</f>
        <v>0</v>
      </c>
      <c r="E5234">
        <f>'Data Entry'!E5234</f>
        <v>0</v>
      </c>
      <c r="F5234">
        <f>'Data Entry'!F5234</f>
        <v>0</v>
      </c>
      <c r="G5234" t="e">
        <f>('Data Entry'!G5234-HLOOKUP('Data Entry'!I5234,'CST Norms'!$A$48:$K$62,I5234,FALSE))/HLOOKUP('Data Entry'!I5234,'CST Norms'!$A$77:$K$91,I5234,FALSE)</f>
        <v>#N/A</v>
      </c>
      <c r="H5234" t="e">
        <f>( 'Data Entry'!H5234 - HLOOKUP('Data Entry'!I5234,'CST Norms'!$A$65:$K$75,8,FALSE) )/HLOOKUP('Data Entry'!I5234,'CST Norms'!$A$94:$K$104,8,FALSE)</f>
        <v>#N/A</v>
      </c>
      <c r="I5234">
        <f>'Data Entry'!$J5234</f>
        <v>0</v>
      </c>
      <c r="J5234" t="e">
        <f t="shared" si="490"/>
        <v>#N/A</v>
      </c>
      <c r="K5234" t="e">
        <f t="shared" si="491"/>
        <v>#N/A</v>
      </c>
      <c r="L5234" t="e">
        <f t="shared" si="492"/>
        <v>#N/A</v>
      </c>
      <c r="M5234" t="str">
        <f t="shared" si="487"/>
        <v>N/A</v>
      </c>
      <c r="N5234" t="str">
        <f t="shared" si="488"/>
        <v>N/A</v>
      </c>
      <c r="O5234" t="str">
        <f t="shared" si="489"/>
        <v>N/A</v>
      </c>
      <c r="S5234">
        <f>IF(OR(ISBLANK(B5234),ISBLANK(C5234),ISBLANK(D5234),ISBLANK(E5234),ISBLANK(F5234),ISBLANK('Data Entry'!G5234),ISBLANK('Data Entry'!H5234)),0,1)</f>
        <v>0</v>
      </c>
    </row>
    <row r="5235" spans="1:19" x14ac:dyDescent="0.25">
      <c r="A5235">
        <f>'Data Entry'!A5235</f>
        <v>0</v>
      </c>
      <c r="B5235">
        <f>'Data Entry'!B5235</f>
        <v>0</v>
      </c>
      <c r="C5235">
        <f>'Data Entry'!C5235</f>
        <v>0</v>
      </c>
      <c r="D5235">
        <f>'Data Entry'!D5235</f>
        <v>0</v>
      </c>
      <c r="E5235">
        <f>'Data Entry'!E5235</f>
        <v>0</v>
      </c>
      <c r="F5235">
        <f>'Data Entry'!F5235</f>
        <v>0</v>
      </c>
      <c r="G5235" t="e">
        <f>('Data Entry'!G5235-HLOOKUP('Data Entry'!I5235,'CST Norms'!$A$48:$K$62,I5235,FALSE))/HLOOKUP('Data Entry'!I5235,'CST Norms'!$A$77:$K$91,I5235,FALSE)</f>
        <v>#N/A</v>
      </c>
      <c r="H5235" t="e">
        <f>( 'Data Entry'!H5235 - HLOOKUP('Data Entry'!I5235,'CST Norms'!$A$65:$K$75,8,FALSE) )/HLOOKUP('Data Entry'!I5235,'CST Norms'!$A$94:$K$104,8,FALSE)</f>
        <v>#N/A</v>
      </c>
      <c r="I5235">
        <f>'Data Entry'!$J5235</f>
        <v>0</v>
      </c>
      <c r="J5235" t="e">
        <f t="shared" si="490"/>
        <v>#N/A</v>
      </c>
      <c r="K5235" t="e">
        <f t="shared" si="491"/>
        <v>#N/A</v>
      </c>
      <c r="L5235" t="e">
        <f t="shared" si="492"/>
        <v>#N/A</v>
      </c>
      <c r="M5235" t="str">
        <f t="shared" si="487"/>
        <v>N/A</v>
      </c>
      <c r="N5235" t="str">
        <f t="shared" si="488"/>
        <v>N/A</v>
      </c>
      <c r="O5235" t="str">
        <f t="shared" si="489"/>
        <v>N/A</v>
      </c>
      <c r="S5235">
        <f>IF(OR(ISBLANK(B5235),ISBLANK(C5235),ISBLANK(D5235),ISBLANK(E5235),ISBLANK(F5235),ISBLANK('Data Entry'!G5235),ISBLANK('Data Entry'!H5235)),0,1)</f>
        <v>0</v>
      </c>
    </row>
    <row r="5236" spans="1:19" x14ac:dyDescent="0.25">
      <c r="A5236">
        <f>'Data Entry'!A5236</f>
        <v>0</v>
      </c>
      <c r="B5236">
        <f>'Data Entry'!B5236</f>
        <v>0</v>
      </c>
      <c r="C5236">
        <f>'Data Entry'!C5236</f>
        <v>0</v>
      </c>
      <c r="D5236">
        <f>'Data Entry'!D5236</f>
        <v>0</v>
      </c>
      <c r="E5236">
        <f>'Data Entry'!E5236</f>
        <v>0</v>
      </c>
      <c r="F5236">
        <f>'Data Entry'!F5236</f>
        <v>0</v>
      </c>
      <c r="G5236" t="e">
        <f>('Data Entry'!G5236-HLOOKUP('Data Entry'!I5236,'CST Norms'!$A$48:$K$62,I5236,FALSE))/HLOOKUP('Data Entry'!I5236,'CST Norms'!$A$77:$K$91,I5236,FALSE)</f>
        <v>#N/A</v>
      </c>
      <c r="H5236" t="e">
        <f>( 'Data Entry'!H5236 - HLOOKUP('Data Entry'!I5236,'CST Norms'!$A$65:$K$75,8,FALSE) )/HLOOKUP('Data Entry'!I5236,'CST Norms'!$A$94:$K$104,8,FALSE)</f>
        <v>#N/A</v>
      </c>
      <c r="I5236">
        <f>'Data Entry'!$J5236</f>
        <v>0</v>
      </c>
      <c r="J5236" t="e">
        <f t="shared" si="490"/>
        <v>#N/A</v>
      </c>
      <c r="K5236" t="e">
        <f t="shared" si="491"/>
        <v>#N/A</v>
      </c>
      <c r="L5236" t="e">
        <f t="shared" si="492"/>
        <v>#N/A</v>
      </c>
      <c r="M5236" t="str">
        <f t="shared" si="487"/>
        <v>N/A</v>
      </c>
      <c r="N5236" t="str">
        <f t="shared" si="488"/>
        <v>N/A</v>
      </c>
      <c r="O5236" t="str">
        <f t="shared" si="489"/>
        <v>N/A</v>
      </c>
      <c r="S5236">
        <f>IF(OR(ISBLANK(B5236),ISBLANK(C5236),ISBLANK(D5236),ISBLANK(E5236),ISBLANK(F5236),ISBLANK('Data Entry'!G5236),ISBLANK('Data Entry'!H5236)),0,1)</f>
        <v>0</v>
      </c>
    </row>
    <row r="5237" spans="1:19" x14ac:dyDescent="0.25">
      <c r="A5237">
        <f>'Data Entry'!A5237</f>
        <v>0</v>
      </c>
      <c r="B5237">
        <f>'Data Entry'!B5237</f>
        <v>0</v>
      </c>
      <c r="C5237">
        <f>'Data Entry'!C5237</f>
        <v>0</v>
      </c>
      <c r="D5237">
        <f>'Data Entry'!D5237</f>
        <v>0</v>
      </c>
      <c r="E5237">
        <f>'Data Entry'!E5237</f>
        <v>0</v>
      </c>
      <c r="F5237">
        <f>'Data Entry'!F5237</f>
        <v>0</v>
      </c>
      <c r="G5237" t="e">
        <f>('Data Entry'!G5237-HLOOKUP('Data Entry'!I5237,'CST Norms'!$A$48:$K$62,I5237,FALSE))/HLOOKUP('Data Entry'!I5237,'CST Norms'!$A$77:$K$91,I5237,FALSE)</f>
        <v>#N/A</v>
      </c>
      <c r="H5237" t="e">
        <f>( 'Data Entry'!H5237 - HLOOKUP('Data Entry'!I5237,'CST Norms'!$A$65:$K$75,8,FALSE) )/HLOOKUP('Data Entry'!I5237,'CST Norms'!$A$94:$K$104,8,FALSE)</f>
        <v>#N/A</v>
      </c>
      <c r="I5237">
        <f>'Data Entry'!$J5237</f>
        <v>0</v>
      </c>
      <c r="J5237" t="e">
        <f t="shared" si="490"/>
        <v>#N/A</v>
      </c>
      <c r="K5237" t="e">
        <f t="shared" si="491"/>
        <v>#N/A</v>
      </c>
      <c r="L5237" t="e">
        <f t="shared" si="492"/>
        <v>#N/A</v>
      </c>
      <c r="M5237" t="str">
        <f t="shared" si="487"/>
        <v>N/A</v>
      </c>
      <c r="N5237" t="str">
        <f t="shared" si="488"/>
        <v>N/A</v>
      </c>
      <c r="O5237" t="str">
        <f t="shared" si="489"/>
        <v>N/A</v>
      </c>
      <c r="S5237">
        <f>IF(OR(ISBLANK(B5237),ISBLANK(C5237),ISBLANK(D5237),ISBLANK(E5237),ISBLANK(F5237),ISBLANK('Data Entry'!G5237),ISBLANK('Data Entry'!H5237)),0,1)</f>
        <v>0</v>
      </c>
    </row>
    <row r="5238" spans="1:19" x14ac:dyDescent="0.25">
      <c r="A5238">
        <f>'Data Entry'!A5238</f>
        <v>0</v>
      </c>
      <c r="B5238">
        <f>'Data Entry'!B5238</f>
        <v>0</v>
      </c>
      <c r="C5238">
        <f>'Data Entry'!C5238</f>
        <v>0</v>
      </c>
      <c r="D5238">
        <f>'Data Entry'!D5238</f>
        <v>0</v>
      </c>
      <c r="E5238">
        <f>'Data Entry'!E5238</f>
        <v>0</v>
      </c>
      <c r="F5238">
        <f>'Data Entry'!F5238</f>
        <v>0</v>
      </c>
      <c r="G5238" t="e">
        <f>('Data Entry'!G5238-HLOOKUP('Data Entry'!I5238,'CST Norms'!$A$48:$K$62,I5238,FALSE))/HLOOKUP('Data Entry'!I5238,'CST Norms'!$A$77:$K$91,I5238,FALSE)</f>
        <v>#N/A</v>
      </c>
      <c r="H5238" t="e">
        <f>( 'Data Entry'!H5238 - HLOOKUP('Data Entry'!I5238,'CST Norms'!$A$65:$K$75,8,FALSE) )/HLOOKUP('Data Entry'!I5238,'CST Norms'!$A$94:$K$104,8,FALSE)</f>
        <v>#N/A</v>
      </c>
      <c r="I5238">
        <f>'Data Entry'!$J5238</f>
        <v>0</v>
      </c>
      <c r="J5238" t="e">
        <f t="shared" si="490"/>
        <v>#N/A</v>
      </c>
      <c r="K5238" t="e">
        <f t="shared" si="491"/>
        <v>#N/A</v>
      </c>
      <c r="L5238" t="e">
        <f t="shared" si="492"/>
        <v>#N/A</v>
      </c>
      <c r="M5238" t="str">
        <f t="shared" si="487"/>
        <v>N/A</v>
      </c>
      <c r="N5238" t="str">
        <f t="shared" si="488"/>
        <v>N/A</v>
      </c>
      <c r="O5238" t="str">
        <f t="shared" si="489"/>
        <v>N/A</v>
      </c>
      <c r="S5238">
        <f>IF(OR(ISBLANK(B5238),ISBLANK(C5238),ISBLANK(D5238),ISBLANK(E5238),ISBLANK(F5238),ISBLANK('Data Entry'!G5238),ISBLANK('Data Entry'!H5238)),0,1)</f>
        <v>0</v>
      </c>
    </row>
    <row r="5239" spans="1:19" x14ac:dyDescent="0.25">
      <c r="A5239">
        <f>'Data Entry'!A5239</f>
        <v>0</v>
      </c>
      <c r="B5239">
        <f>'Data Entry'!B5239</f>
        <v>0</v>
      </c>
      <c r="C5239">
        <f>'Data Entry'!C5239</f>
        <v>0</v>
      </c>
      <c r="D5239">
        <f>'Data Entry'!D5239</f>
        <v>0</v>
      </c>
      <c r="E5239">
        <f>'Data Entry'!E5239</f>
        <v>0</v>
      </c>
      <c r="F5239">
        <f>'Data Entry'!F5239</f>
        <v>0</v>
      </c>
      <c r="G5239" t="e">
        <f>('Data Entry'!G5239-HLOOKUP('Data Entry'!I5239,'CST Norms'!$A$48:$K$62,I5239,FALSE))/HLOOKUP('Data Entry'!I5239,'CST Norms'!$A$77:$K$91,I5239,FALSE)</f>
        <v>#N/A</v>
      </c>
      <c r="H5239" t="e">
        <f>( 'Data Entry'!H5239 - HLOOKUP('Data Entry'!I5239,'CST Norms'!$A$65:$K$75,8,FALSE) )/HLOOKUP('Data Entry'!I5239,'CST Norms'!$A$94:$K$104,8,FALSE)</f>
        <v>#N/A</v>
      </c>
      <c r="I5239">
        <f>'Data Entry'!$J5239</f>
        <v>0</v>
      </c>
      <c r="J5239" t="e">
        <f t="shared" si="490"/>
        <v>#N/A</v>
      </c>
      <c r="K5239" t="e">
        <f t="shared" si="491"/>
        <v>#N/A</v>
      </c>
      <c r="L5239" t="e">
        <f t="shared" si="492"/>
        <v>#N/A</v>
      </c>
      <c r="M5239" t="str">
        <f t="shared" si="487"/>
        <v>N/A</v>
      </c>
      <c r="N5239" t="str">
        <f t="shared" si="488"/>
        <v>N/A</v>
      </c>
      <c r="O5239" t="str">
        <f t="shared" si="489"/>
        <v>N/A</v>
      </c>
      <c r="S5239">
        <f>IF(OR(ISBLANK(B5239),ISBLANK(C5239),ISBLANK(D5239),ISBLANK(E5239),ISBLANK(F5239),ISBLANK('Data Entry'!G5239),ISBLANK('Data Entry'!H5239)),0,1)</f>
        <v>0</v>
      </c>
    </row>
    <row r="5240" spans="1:19" x14ac:dyDescent="0.25">
      <c r="A5240">
        <f>'Data Entry'!A5240</f>
        <v>0</v>
      </c>
      <c r="B5240">
        <f>'Data Entry'!B5240</f>
        <v>0</v>
      </c>
      <c r="C5240">
        <f>'Data Entry'!C5240</f>
        <v>0</v>
      </c>
      <c r="D5240">
        <f>'Data Entry'!D5240</f>
        <v>0</v>
      </c>
      <c r="E5240">
        <f>'Data Entry'!E5240</f>
        <v>0</v>
      </c>
      <c r="F5240">
        <f>'Data Entry'!F5240</f>
        <v>0</v>
      </c>
      <c r="G5240" t="e">
        <f>('Data Entry'!G5240-HLOOKUP('Data Entry'!I5240,'CST Norms'!$A$48:$K$62,I5240,FALSE))/HLOOKUP('Data Entry'!I5240,'CST Norms'!$A$77:$K$91,I5240,FALSE)</f>
        <v>#N/A</v>
      </c>
      <c r="H5240" t="e">
        <f>( 'Data Entry'!H5240 - HLOOKUP('Data Entry'!I5240,'CST Norms'!$A$65:$K$75,8,FALSE) )/HLOOKUP('Data Entry'!I5240,'CST Norms'!$A$94:$K$104,8,FALSE)</f>
        <v>#N/A</v>
      </c>
      <c r="I5240">
        <f>'Data Entry'!$J5240</f>
        <v>0</v>
      </c>
      <c r="J5240" t="e">
        <f t="shared" si="490"/>
        <v>#N/A</v>
      </c>
      <c r="K5240" t="e">
        <f t="shared" si="491"/>
        <v>#N/A</v>
      </c>
      <c r="L5240" t="e">
        <f t="shared" si="492"/>
        <v>#N/A</v>
      </c>
      <c r="M5240" t="str">
        <f t="shared" si="487"/>
        <v>N/A</v>
      </c>
      <c r="N5240" t="str">
        <f t="shared" si="488"/>
        <v>N/A</v>
      </c>
      <c r="O5240" t="str">
        <f t="shared" si="489"/>
        <v>N/A</v>
      </c>
      <c r="S5240">
        <f>IF(OR(ISBLANK(B5240),ISBLANK(C5240),ISBLANK(D5240),ISBLANK(E5240),ISBLANK(F5240),ISBLANK('Data Entry'!G5240),ISBLANK('Data Entry'!H5240)),0,1)</f>
        <v>0</v>
      </c>
    </row>
    <row r="5241" spans="1:19" x14ac:dyDescent="0.25">
      <c r="A5241">
        <f>'Data Entry'!A5241</f>
        <v>0</v>
      </c>
      <c r="B5241">
        <f>'Data Entry'!B5241</f>
        <v>0</v>
      </c>
      <c r="C5241">
        <f>'Data Entry'!C5241</f>
        <v>0</v>
      </c>
      <c r="D5241">
        <f>'Data Entry'!D5241</f>
        <v>0</v>
      </c>
      <c r="E5241">
        <f>'Data Entry'!E5241</f>
        <v>0</v>
      </c>
      <c r="F5241">
        <f>'Data Entry'!F5241</f>
        <v>0</v>
      </c>
      <c r="G5241" t="e">
        <f>('Data Entry'!G5241-HLOOKUP('Data Entry'!I5241,'CST Norms'!$A$48:$K$62,I5241,FALSE))/HLOOKUP('Data Entry'!I5241,'CST Norms'!$A$77:$K$91,I5241,FALSE)</f>
        <v>#N/A</v>
      </c>
      <c r="H5241" t="e">
        <f>( 'Data Entry'!H5241 - HLOOKUP('Data Entry'!I5241,'CST Norms'!$A$65:$K$75,8,FALSE) )/HLOOKUP('Data Entry'!I5241,'CST Norms'!$A$94:$K$104,8,FALSE)</f>
        <v>#N/A</v>
      </c>
      <c r="I5241">
        <f>'Data Entry'!$J5241</f>
        <v>0</v>
      </c>
      <c r="J5241" t="e">
        <f t="shared" si="490"/>
        <v>#N/A</v>
      </c>
      <c r="K5241" t="e">
        <f t="shared" si="491"/>
        <v>#N/A</v>
      </c>
      <c r="L5241" t="e">
        <f t="shared" si="492"/>
        <v>#N/A</v>
      </c>
      <c r="M5241" t="str">
        <f t="shared" si="487"/>
        <v>N/A</v>
      </c>
      <c r="N5241" t="str">
        <f t="shared" si="488"/>
        <v>N/A</v>
      </c>
      <c r="O5241" t="str">
        <f t="shared" si="489"/>
        <v>N/A</v>
      </c>
      <c r="S5241">
        <f>IF(OR(ISBLANK(B5241),ISBLANK(C5241),ISBLANK(D5241),ISBLANK(E5241),ISBLANK(F5241),ISBLANK('Data Entry'!G5241),ISBLANK('Data Entry'!H5241)),0,1)</f>
        <v>0</v>
      </c>
    </row>
    <row r="5242" spans="1:19" x14ac:dyDescent="0.25">
      <c r="A5242">
        <f>'Data Entry'!A5242</f>
        <v>0</v>
      </c>
      <c r="B5242">
        <f>'Data Entry'!B5242</f>
        <v>0</v>
      </c>
      <c r="C5242">
        <f>'Data Entry'!C5242</f>
        <v>0</v>
      </c>
      <c r="D5242">
        <f>'Data Entry'!D5242</f>
        <v>0</v>
      </c>
      <c r="E5242">
        <f>'Data Entry'!E5242</f>
        <v>0</v>
      </c>
      <c r="F5242">
        <f>'Data Entry'!F5242</f>
        <v>0</v>
      </c>
      <c r="G5242" t="e">
        <f>('Data Entry'!G5242-HLOOKUP('Data Entry'!I5242,'CST Norms'!$A$48:$K$62,I5242,FALSE))/HLOOKUP('Data Entry'!I5242,'CST Norms'!$A$77:$K$91,I5242,FALSE)</f>
        <v>#N/A</v>
      </c>
      <c r="H5242" t="e">
        <f>( 'Data Entry'!H5242 - HLOOKUP('Data Entry'!I5242,'CST Norms'!$A$65:$K$75,8,FALSE) )/HLOOKUP('Data Entry'!I5242,'CST Norms'!$A$94:$K$104,8,FALSE)</f>
        <v>#N/A</v>
      </c>
      <c r="I5242">
        <f>'Data Entry'!$J5242</f>
        <v>0</v>
      </c>
      <c r="J5242" t="e">
        <f t="shared" si="490"/>
        <v>#N/A</v>
      </c>
      <c r="K5242" t="e">
        <f t="shared" si="491"/>
        <v>#N/A</v>
      </c>
      <c r="L5242" t="e">
        <f t="shared" si="492"/>
        <v>#N/A</v>
      </c>
      <c r="M5242" t="str">
        <f t="shared" si="487"/>
        <v>N/A</v>
      </c>
      <c r="N5242" t="str">
        <f t="shared" si="488"/>
        <v>N/A</v>
      </c>
      <c r="O5242" t="str">
        <f t="shared" si="489"/>
        <v>N/A</v>
      </c>
      <c r="S5242">
        <f>IF(OR(ISBLANK(B5242),ISBLANK(C5242),ISBLANK(D5242),ISBLANK(E5242),ISBLANK(F5242),ISBLANK('Data Entry'!G5242),ISBLANK('Data Entry'!H5242)),0,1)</f>
        <v>0</v>
      </c>
    </row>
    <row r="5243" spans="1:19" x14ac:dyDescent="0.25">
      <c r="A5243">
        <f>'Data Entry'!A5243</f>
        <v>0</v>
      </c>
      <c r="B5243">
        <f>'Data Entry'!B5243</f>
        <v>0</v>
      </c>
      <c r="C5243">
        <f>'Data Entry'!C5243</f>
        <v>0</v>
      </c>
      <c r="D5243">
        <f>'Data Entry'!D5243</f>
        <v>0</v>
      </c>
      <c r="E5243">
        <f>'Data Entry'!E5243</f>
        <v>0</v>
      </c>
      <c r="F5243">
        <f>'Data Entry'!F5243</f>
        <v>0</v>
      </c>
      <c r="G5243" t="e">
        <f>('Data Entry'!G5243-HLOOKUP('Data Entry'!I5243,'CST Norms'!$A$48:$K$62,I5243,FALSE))/HLOOKUP('Data Entry'!I5243,'CST Norms'!$A$77:$K$91,I5243,FALSE)</f>
        <v>#N/A</v>
      </c>
      <c r="H5243" t="e">
        <f>( 'Data Entry'!H5243 - HLOOKUP('Data Entry'!I5243,'CST Norms'!$A$65:$K$75,8,FALSE) )/HLOOKUP('Data Entry'!I5243,'CST Norms'!$A$94:$K$104,8,FALSE)</f>
        <v>#N/A</v>
      </c>
      <c r="I5243">
        <f>'Data Entry'!$J5243</f>
        <v>0</v>
      </c>
      <c r="J5243" t="e">
        <f t="shared" si="490"/>
        <v>#N/A</v>
      </c>
      <c r="K5243" t="e">
        <f t="shared" si="491"/>
        <v>#N/A</v>
      </c>
      <c r="L5243" t="e">
        <f t="shared" si="492"/>
        <v>#N/A</v>
      </c>
      <c r="M5243" t="str">
        <f t="shared" si="487"/>
        <v>N/A</v>
      </c>
      <c r="N5243" t="str">
        <f t="shared" si="488"/>
        <v>N/A</v>
      </c>
      <c r="O5243" t="str">
        <f t="shared" si="489"/>
        <v>N/A</v>
      </c>
      <c r="S5243">
        <f>IF(OR(ISBLANK(B5243),ISBLANK(C5243),ISBLANK(D5243),ISBLANK(E5243),ISBLANK(F5243),ISBLANK('Data Entry'!G5243),ISBLANK('Data Entry'!H5243)),0,1)</f>
        <v>0</v>
      </c>
    </row>
    <row r="5244" spans="1:19" x14ac:dyDescent="0.25">
      <c r="A5244">
        <f>'Data Entry'!A5244</f>
        <v>0</v>
      </c>
      <c r="B5244">
        <f>'Data Entry'!B5244</f>
        <v>0</v>
      </c>
      <c r="C5244">
        <f>'Data Entry'!C5244</f>
        <v>0</v>
      </c>
      <c r="D5244">
        <f>'Data Entry'!D5244</f>
        <v>0</v>
      </c>
      <c r="E5244">
        <f>'Data Entry'!E5244</f>
        <v>0</v>
      </c>
      <c r="F5244">
        <f>'Data Entry'!F5244</f>
        <v>0</v>
      </c>
      <c r="G5244" t="e">
        <f>('Data Entry'!G5244-HLOOKUP('Data Entry'!I5244,'CST Norms'!$A$48:$K$62,I5244,FALSE))/HLOOKUP('Data Entry'!I5244,'CST Norms'!$A$77:$K$91,I5244,FALSE)</f>
        <v>#N/A</v>
      </c>
      <c r="H5244" t="e">
        <f>( 'Data Entry'!H5244 - HLOOKUP('Data Entry'!I5244,'CST Norms'!$A$65:$K$75,8,FALSE) )/HLOOKUP('Data Entry'!I5244,'CST Norms'!$A$94:$K$104,8,FALSE)</f>
        <v>#N/A</v>
      </c>
      <c r="I5244">
        <f>'Data Entry'!$J5244</f>
        <v>0</v>
      </c>
      <c r="J5244" t="e">
        <f t="shared" si="490"/>
        <v>#N/A</v>
      </c>
      <c r="K5244" t="e">
        <f t="shared" si="491"/>
        <v>#N/A</v>
      </c>
      <c r="L5244" t="e">
        <f t="shared" si="492"/>
        <v>#N/A</v>
      </c>
      <c r="M5244" t="str">
        <f t="shared" si="487"/>
        <v>N/A</v>
      </c>
      <c r="N5244" t="str">
        <f t="shared" si="488"/>
        <v>N/A</v>
      </c>
      <c r="O5244" t="str">
        <f t="shared" si="489"/>
        <v>N/A</v>
      </c>
      <c r="S5244">
        <f>IF(OR(ISBLANK(B5244),ISBLANK(C5244),ISBLANK(D5244),ISBLANK(E5244),ISBLANK(F5244),ISBLANK('Data Entry'!G5244),ISBLANK('Data Entry'!H5244)),0,1)</f>
        <v>0</v>
      </c>
    </row>
    <row r="5245" spans="1:19" x14ac:dyDescent="0.25">
      <c r="A5245">
        <f>'Data Entry'!A5245</f>
        <v>0</v>
      </c>
      <c r="B5245">
        <f>'Data Entry'!B5245</f>
        <v>0</v>
      </c>
      <c r="C5245">
        <f>'Data Entry'!C5245</f>
        <v>0</v>
      </c>
      <c r="D5245">
        <f>'Data Entry'!D5245</f>
        <v>0</v>
      </c>
      <c r="E5245">
        <f>'Data Entry'!E5245</f>
        <v>0</v>
      </c>
      <c r="F5245">
        <f>'Data Entry'!F5245</f>
        <v>0</v>
      </c>
      <c r="G5245" t="e">
        <f>('Data Entry'!G5245-HLOOKUP('Data Entry'!I5245,'CST Norms'!$A$48:$K$62,I5245,FALSE))/HLOOKUP('Data Entry'!I5245,'CST Norms'!$A$77:$K$91,I5245,FALSE)</f>
        <v>#N/A</v>
      </c>
      <c r="H5245" t="e">
        <f>( 'Data Entry'!H5245 - HLOOKUP('Data Entry'!I5245,'CST Norms'!$A$65:$K$75,8,FALSE) )/HLOOKUP('Data Entry'!I5245,'CST Norms'!$A$94:$K$104,8,FALSE)</f>
        <v>#N/A</v>
      </c>
      <c r="I5245">
        <f>'Data Entry'!$J5245</f>
        <v>0</v>
      </c>
      <c r="J5245" t="e">
        <f t="shared" si="490"/>
        <v>#N/A</v>
      </c>
      <c r="K5245" t="e">
        <f t="shared" si="491"/>
        <v>#N/A</v>
      </c>
      <c r="L5245" t="e">
        <f t="shared" si="492"/>
        <v>#N/A</v>
      </c>
      <c r="M5245" t="str">
        <f t="shared" si="487"/>
        <v>N/A</v>
      </c>
      <c r="N5245" t="str">
        <f t="shared" si="488"/>
        <v>N/A</v>
      </c>
      <c r="O5245" t="str">
        <f t="shared" si="489"/>
        <v>N/A</v>
      </c>
      <c r="S5245">
        <f>IF(OR(ISBLANK(B5245),ISBLANK(C5245),ISBLANK(D5245),ISBLANK(E5245),ISBLANK(F5245),ISBLANK('Data Entry'!G5245),ISBLANK('Data Entry'!H5245)),0,1)</f>
        <v>0</v>
      </c>
    </row>
    <row r="5246" spans="1:19" x14ac:dyDescent="0.25">
      <c r="A5246">
        <f>'Data Entry'!A5246</f>
        <v>0</v>
      </c>
      <c r="B5246">
        <f>'Data Entry'!B5246</f>
        <v>0</v>
      </c>
      <c r="C5246">
        <f>'Data Entry'!C5246</f>
        <v>0</v>
      </c>
      <c r="D5246">
        <f>'Data Entry'!D5246</f>
        <v>0</v>
      </c>
      <c r="E5246">
        <f>'Data Entry'!E5246</f>
        <v>0</v>
      </c>
      <c r="F5246">
        <f>'Data Entry'!F5246</f>
        <v>0</v>
      </c>
      <c r="G5246" t="e">
        <f>('Data Entry'!G5246-HLOOKUP('Data Entry'!I5246,'CST Norms'!$A$48:$K$62,I5246,FALSE))/HLOOKUP('Data Entry'!I5246,'CST Norms'!$A$77:$K$91,I5246,FALSE)</f>
        <v>#N/A</v>
      </c>
      <c r="H5246" t="e">
        <f>( 'Data Entry'!H5246 - HLOOKUP('Data Entry'!I5246,'CST Norms'!$A$65:$K$75,8,FALSE) )/HLOOKUP('Data Entry'!I5246,'CST Norms'!$A$94:$K$104,8,FALSE)</f>
        <v>#N/A</v>
      </c>
      <c r="I5246">
        <f>'Data Entry'!$J5246</f>
        <v>0</v>
      </c>
      <c r="J5246" t="e">
        <f t="shared" si="490"/>
        <v>#N/A</v>
      </c>
      <c r="K5246" t="e">
        <f t="shared" si="491"/>
        <v>#N/A</v>
      </c>
      <c r="L5246" t="e">
        <f t="shared" si="492"/>
        <v>#N/A</v>
      </c>
      <c r="M5246" t="str">
        <f t="shared" si="487"/>
        <v>N/A</v>
      </c>
      <c r="N5246" t="str">
        <f t="shared" si="488"/>
        <v>N/A</v>
      </c>
      <c r="O5246" t="str">
        <f t="shared" si="489"/>
        <v>N/A</v>
      </c>
      <c r="S5246">
        <f>IF(OR(ISBLANK(B5246),ISBLANK(C5246),ISBLANK(D5246),ISBLANK(E5246),ISBLANK(F5246),ISBLANK('Data Entry'!G5246),ISBLANK('Data Entry'!H5246)),0,1)</f>
        <v>0</v>
      </c>
    </row>
    <row r="5247" spans="1:19" x14ac:dyDescent="0.25">
      <c r="A5247">
        <f>'Data Entry'!A5247</f>
        <v>0</v>
      </c>
      <c r="B5247">
        <f>'Data Entry'!B5247</f>
        <v>0</v>
      </c>
      <c r="C5247">
        <f>'Data Entry'!C5247</f>
        <v>0</v>
      </c>
      <c r="D5247">
        <f>'Data Entry'!D5247</f>
        <v>0</v>
      </c>
      <c r="E5247">
        <f>'Data Entry'!E5247</f>
        <v>0</v>
      </c>
      <c r="F5247">
        <f>'Data Entry'!F5247</f>
        <v>0</v>
      </c>
      <c r="G5247" t="e">
        <f>('Data Entry'!G5247-HLOOKUP('Data Entry'!I5247,'CST Norms'!$A$48:$K$62,I5247,FALSE))/HLOOKUP('Data Entry'!I5247,'CST Norms'!$A$77:$K$91,I5247,FALSE)</f>
        <v>#N/A</v>
      </c>
      <c r="H5247" t="e">
        <f>( 'Data Entry'!H5247 - HLOOKUP('Data Entry'!I5247,'CST Norms'!$A$65:$K$75,8,FALSE) )/HLOOKUP('Data Entry'!I5247,'CST Norms'!$A$94:$K$104,8,FALSE)</f>
        <v>#N/A</v>
      </c>
      <c r="I5247">
        <f>'Data Entry'!$J5247</f>
        <v>0</v>
      </c>
      <c r="J5247" t="e">
        <f t="shared" si="490"/>
        <v>#N/A</v>
      </c>
      <c r="K5247" t="e">
        <f t="shared" si="491"/>
        <v>#N/A</v>
      </c>
      <c r="L5247" t="e">
        <f t="shared" si="492"/>
        <v>#N/A</v>
      </c>
      <c r="M5247" t="str">
        <f t="shared" si="487"/>
        <v>N/A</v>
      </c>
      <c r="N5247" t="str">
        <f t="shared" si="488"/>
        <v>N/A</v>
      </c>
      <c r="O5247" t="str">
        <f t="shared" si="489"/>
        <v>N/A</v>
      </c>
      <c r="S5247">
        <f>IF(OR(ISBLANK(B5247),ISBLANK(C5247),ISBLANK(D5247),ISBLANK(E5247),ISBLANK(F5247),ISBLANK('Data Entry'!G5247),ISBLANK('Data Entry'!H5247)),0,1)</f>
        <v>0</v>
      </c>
    </row>
    <row r="5248" spans="1:19" x14ac:dyDescent="0.25">
      <c r="A5248">
        <f>'Data Entry'!A5248</f>
        <v>0</v>
      </c>
      <c r="B5248">
        <f>'Data Entry'!B5248</f>
        <v>0</v>
      </c>
      <c r="C5248">
        <f>'Data Entry'!C5248</f>
        <v>0</v>
      </c>
      <c r="D5248">
        <f>'Data Entry'!D5248</f>
        <v>0</v>
      </c>
      <c r="E5248">
        <f>'Data Entry'!E5248</f>
        <v>0</v>
      </c>
      <c r="F5248">
        <f>'Data Entry'!F5248</f>
        <v>0</v>
      </c>
      <c r="G5248" t="e">
        <f>('Data Entry'!G5248-HLOOKUP('Data Entry'!I5248,'CST Norms'!$A$48:$K$62,I5248,FALSE))/HLOOKUP('Data Entry'!I5248,'CST Norms'!$A$77:$K$91,I5248,FALSE)</f>
        <v>#N/A</v>
      </c>
      <c r="H5248" t="e">
        <f>( 'Data Entry'!H5248 - HLOOKUP('Data Entry'!I5248,'CST Norms'!$A$65:$K$75,8,FALSE) )/HLOOKUP('Data Entry'!I5248,'CST Norms'!$A$94:$K$104,8,FALSE)</f>
        <v>#N/A</v>
      </c>
      <c r="I5248">
        <f>'Data Entry'!$J5248</f>
        <v>0</v>
      </c>
      <c r="J5248" t="e">
        <f t="shared" si="490"/>
        <v>#N/A</v>
      </c>
      <c r="K5248" t="e">
        <f t="shared" si="491"/>
        <v>#N/A</v>
      </c>
      <c r="L5248" t="e">
        <f t="shared" si="492"/>
        <v>#N/A</v>
      </c>
      <c r="M5248" t="str">
        <f t="shared" si="487"/>
        <v>N/A</v>
      </c>
      <c r="N5248" t="str">
        <f t="shared" si="488"/>
        <v>N/A</v>
      </c>
      <c r="O5248" t="str">
        <f t="shared" si="489"/>
        <v>N/A</v>
      </c>
      <c r="S5248">
        <f>IF(OR(ISBLANK(B5248),ISBLANK(C5248),ISBLANK(D5248),ISBLANK(E5248),ISBLANK(F5248),ISBLANK('Data Entry'!G5248),ISBLANK('Data Entry'!H5248)),0,1)</f>
        <v>0</v>
      </c>
    </row>
    <row r="5249" spans="1:19" x14ac:dyDescent="0.25">
      <c r="A5249">
        <f>'Data Entry'!A5249</f>
        <v>0</v>
      </c>
      <c r="B5249">
        <f>'Data Entry'!B5249</f>
        <v>0</v>
      </c>
      <c r="C5249">
        <f>'Data Entry'!C5249</f>
        <v>0</v>
      </c>
      <c r="D5249">
        <f>'Data Entry'!D5249</f>
        <v>0</v>
      </c>
      <c r="E5249">
        <f>'Data Entry'!E5249</f>
        <v>0</v>
      </c>
      <c r="F5249">
        <f>'Data Entry'!F5249</f>
        <v>0</v>
      </c>
      <c r="G5249" t="e">
        <f>('Data Entry'!G5249-HLOOKUP('Data Entry'!I5249,'CST Norms'!$A$48:$K$62,I5249,FALSE))/HLOOKUP('Data Entry'!I5249,'CST Norms'!$A$77:$K$91,I5249,FALSE)</f>
        <v>#N/A</v>
      </c>
      <c r="H5249" t="e">
        <f>( 'Data Entry'!H5249 - HLOOKUP('Data Entry'!I5249,'CST Norms'!$A$65:$K$75,8,FALSE) )/HLOOKUP('Data Entry'!I5249,'CST Norms'!$A$94:$K$104,8,FALSE)</f>
        <v>#N/A</v>
      </c>
      <c r="I5249">
        <f>'Data Entry'!$J5249</f>
        <v>0</v>
      </c>
      <c r="J5249" t="e">
        <f t="shared" si="490"/>
        <v>#N/A</v>
      </c>
      <c r="K5249" t="e">
        <f t="shared" si="491"/>
        <v>#N/A</v>
      </c>
      <c r="L5249" t="e">
        <f t="shared" si="492"/>
        <v>#N/A</v>
      </c>
      <c r="M5249" t="str">
        <f t="shared" si="487"/>
        <v>N/A</v>
      </c>
      <c r="N5249" t="str">
        <f t="shared" si="488"/>
        <v>N/A</v>
      </c>
      <c r="O5249" t="str">
        <f t="shared" si="489"/>
        <v>N/A</v>
      </c>
      <c r="S5249">
        <f>IF(OR(ISBLANK(B5249),ISBLANK(C5249),ISBLANK(D5249),ISBLANK(E5249),ISBLANK(F5249),ISBLANK('Data Entry'!G5249),ISBLANK('Data Entry'!H5249)),0,1)</f>
        <v>0</v>
      </c>
    </row>
    <row r="5250" spans="1:19" x14ac:dyDescent="0.25">
      <c r="A5250">
        <f>'Data Entry'!A5250</f>
        <v>0</v>
      </c>
      <c r="B5250">
        <f>'Data Entry'!B5250</f>
        <v>0</v>
      </c>
      <c r="C5250">
        <f>'Data Entry'!C5250</f>
        <v>0</v>
      </c>
      <c r="D5250">
        <f>'Data Entry'!D5250</f>
        <v>0</v>
      </c>
      <c r="E5250">
        <f>'Data Entry'!E5250</f>
        <v>0</v>
      </c>
      <c r="F5250">
        <f>'Data Entry'!F5250</f>
        <v>0</v>
      </c>
      <c r="G5250" t="e">
        <f>('Data Entry'!G5250-HLOOKUP('Data Entry'!I5250,'CST Norms'!$A$48:$K$62,I5250,FALSE))/HLOOKUP('Data Entry'!I5250,'CST Norms'!$A$77:$K$91,I5250,FALSE)</f>
        <v>#N/A</v>
      </c>
      <c r="H5250" t="e">
        <f>( 'Data Entry'!H5250 - HLOOKUP('Data Entry'!I5250,'CST Norms'!$A$65:$K$75,8,FALSE) )/HLOOKUP('Data Entry'!I5250,'CST Norms'!$A$94:$K$104,8,FALSE)</f>
        <v>#N/A</v>
      </c>
      <c r="I5250">
        <f>'Data Entry'!$J5250</f>
        <v>0</v>
      </c>
      <c r="J5250" t="e">
        <f t="shared" si="490"/>
        <v>#N/A</v>
      </c>
      <c r="K5250" t="e">
        <f t="shared" si="491"/>
        <v>#N/A</v>
      </c>
      <c r="L5250" t="e">
        <f t="shared" si="492"/>
        <v>#N/A</v>
      </c>
      <c r="M5250" t="str">
        <f t="shared" ref="M5250:M5313" si="493">IF($S5250=1,NORMSDIST(J5250),"N/A")</f>
        <v>N/A</v>
      </c>
      <c r="N5250" t="str">
        <f t="shared" ref="N5250:N5313" si="494">IF($S5250=1,NORMSDIST(K5250),"N/A")</f>
        <v>N/A</v>
      </c>
      <c r="O5250" t="str">
        <f t="shared" ref="O5250:O5313" si="495">IF($S5250=1,NORMSDIST(L5250),"N/A")</f>
        <v>N/A</v>
      </c>
      <c r="S5250">
        <f>IF(OR(ISBLANK(B5250),ISBLANK(C5250),ISBLANK(D5250),ISBLANK(E5250),ISBLANK(F5250),ISBLANK('Data Entry'!G5250),ISBLANK('Data Entry'!H5250)),0,1)</f>
        <v>0</v>
      </c>
    </row>
    <row r="5251" spans="1:19" x14ac:dyDescent="0.25">
      <c r="A5251">
        <f>'Data Entry'!A5251</f>
        <v>0</v>
      </c>
      <c r="B5251">
        <f>'Data Entry'!B5251</f>
        <v>0</v>
      </c>
      <c r="C5251">
        <f>'Data Entry'!C5251</f>
        <v>0</v>
      </c>
      <c r="D5251">
        <f>'Data Entry'!D5251</f>
        <v>0</v>
      </c>
      <c r="E5251">
        <f>'Data Entry'!E5251</f>
        <v>0</v>
      </c>
      <c r="F5251">
        <f>'Data Entry'!F5251</f>
        <v>0</v>
      </c>
      <c r="G5251" t="e">
        <f>('Data Entry'!G5251-HLOOKUP('Data Entry'!I5251,'CST Norms'!$A$48:$K$62,I5251,FALSE))/HLOOKUP('Data Entry'!I5251,'CST Norms'!$A$77:$K$91,I5251,FALSE)</f>
        <v>#N/A</v>
      </c>
      <c r="H5251" t="e">
        <f>( 'Data Entry'!H5251 - HLOOKUP('Data Entry'!I5251,'CST Norms'!$A$65:$K$75,8,FALSE) )/HLOOKUP('Data Entry'!I5251,'CST Norms'!$A$94:$K$104,8,FALSE)</f>
        <v>#N/A</v>
      </c>
      <c r="I5251">
        <f>'Data Entry'!$J5251</f>
        <v>0</v>
      </c>
      <c r="J5251" t="e">
        <f t="shared" si="490"/>
        <v>#N/A</v>
      </c>
      <c r="K5251" t="e">
        <f t="shared" si="491"/>
        <v>#N/A</v>
      </c>
      <c r="L5251" t="e">
        <f t="shared" si="492"/>
        <v>#N/A</v>
      </c>
      <c r="M5251" t="str">
        <f t="shared" si="493"/>
        <v>N/A</v>
      </c>
      <c r="N5251" t="str">
        <f t="shared" si="494"/>
        <v>N/A</v>
      </c>
      <c r="O5251" t="str">
        <f t="shared" si="495"/>
        <v>N/A</v>
      </c>
      <c r="S5251">
        <f>IF(OR(ISBLANK(B5251),ISBLANK(C5251),ISBLANK(D5251),ISBLANK(E5251),ISBLANK(F5251),ISBLANK('Data Entry'!G5251),ISBLANK('Data Entry'!H5251)),0,1)</f>
        <v>0</v>
      </c>
    </row>
    <row r="5252" spans="1:19" x14ac:dyDescent="0.25">
      <c r="A5252">
        <f>'Data Entry'!A5252</f>
        <v>0</v>
      </c>
      <c r="B5252">
        <f>'Data Entry'!B5252</f>
        <v>0</v>
      </c>
      <c r="C5252">
        <f>'Data Entry'!C5252</f>
        <v>0</v>
      </c>
      <c r="D5252">
        <f>'Data Entry'!D5252</f>
        <v>0</v>
      </c>
      <c r="E5252">
        <f>'Data Entry'!E5252</f>
        <v>0</v>
      </c>
      <c r="F5252">
        <f>'Data Entry'!F5252</f>
        <v>0</v>
      </c>
      <c r="G5252" t="e">
        <f>('Data Entry'!G5252-HLOOKUP('Data Entry'!I5252,'CST Norms'!$A$48:$K$62,I5252,FALSE))/HLOOKUP('Data Entry'!I5252,'CST Norms'!$A$77:$K$91,I5252,FALSE)</f>
        <v>#N/A</v>
      </c>
      <c r="H5252" t="e">
        <f>( 'Data Entry'!H5252 - HLOOKUP('Data Entry'!I5252,'CST Norms'!$A$65:$K$75,8,FALSE) )/HLOOKUP('Data Entry'!I5252,'CST Norms'!$A$94:$K$104,8,FALSE)</f>
        <v>#N/A</v>
      </c>
      <c r="I5252">
        <f>'Data Entry'!$J5252</f>
        <v>0</v>
      </c>
      <c r="J5252" t="e">
        <f t="shared" si="490"/>
        <v>#N/A</v>
      </c>
      <c r="K5252" t="e">
        <f t="shared" si="491"/>
        <v>#N/A</v>
      </c>
      <c r="L5252" t="e">
        <f t="shared" si="492"/>
        <v>#N/A</v>
      </c>
      <c r="M5252" t="str">
        <f t="shared" si="493"/>
        <v>N/A</v>
      </c>
      <c r="N5252" t="str">
        <f t="shared" si="494"/>
        <v>N/A</v>
      </c>
      <c r="O5252" t="str">
        <f t="shared" si="495"/>
        <v>N/A</v>
      </c>
      <c r="S5252">
        <f>IF(OR(ISBLANK(B5252),ISBLANK(C5252),ISBLANK(D5252),ISBLANK(E5252),ISBLANK(F5252),ISBLANK('Data Entry'!G5252),ISBLANK('Data Entry'!H5252)),0,1)</f>
        <v>0</v>
      </c>
    </row>
    <row r="5253" spans="1:19" x14ac:dyDescent="0.25">
      <c r="A5253">
        <f>'Data Entry'!A5253</f>
        <v>0</v>
      </c>
      <c r="B5253">
        <f>'Data Entry'!B5253</f>
        <v>0</v>
      </c>
      <c r="C5253">
        <f>'Data Entry'!C5253</f>
        <v>0</v>
      </c>
      <c r="D5253">
        <f>'Data Entry'!D5253</f>
        <v>0</v>
      </c>
      <c r="E5253">
        <f>'Data Entry'!E5253</f>
        <v>0</v>
      </c>
      <c r="F5253">
        <f>'Data Entry'!F5253</f>
        <v>0</v>
      </c>
      <c r="G5253" t="e">
        <f>('Data Entry'!G5253-HLOOKUP('Data Entry'!I5253,'CST Norms'!$A$48:$K$62,I5253,FALSE))/HLOOKUP('Data Entry'!I5253,'CST Norms'!$A$77:$K$91,I5253,FALSE)</f>
        <v>#N/A</v>
      </c>
      <c r="H5253" t="e">
        <f>( 'Data Entry'!H5253 - HLOOKUP('Data Entry'!I5253,'CST Norms'!$A$65:$K$75,8,FALSE) )/HLOOKUP('Data Entry'!I5253,'CST Norms'!$A$94:$K$104,8,FALSE)</f>
        <v>#N/A</v>
      </c>
      <c r="I5253">
        <f>'Data Entry'!$J5253</f>
        <v>0</v>
      </c>
      <c r="J5253" t="e">
        <f t="shared" si="490"/>
        <v>#N/A</v>
      </c>
      <c r="K5253" t="e">
        <f t="shared" si="491"/>
        <v>#N/A</v>
      </c>
      <c r="L5253" t="e">
        <f t="shared" si="492"/>
        <v>#N/A</v>
      </c>
      <c r="M5253" t="str">
        <f t="shared" si="493"/>
        <v>N/A</v>
      </c>
      <c r="N5253" t="str">
        <f t="shared" si="494"/>
        <v>N/A</v>
      </c>
      <c r="O5253" t="str">
        <f t="shared" si="495"/>
        <v>N/A</v>
      </c>
      <c r="S5253">
        <f>IF(OR(ISBLANK(B5253),ISBLANK(C5253),ISBLANK(D5253),ISBLANK(E5253),ISBLANK(F5253),ISBLANK('Data Entry'!G5253),ISBLANK('Data Entry'!H5253)),0,1)</f>
        <v>0</v>
      </c>
    </row>
    <row r="5254" spans="1:19" x14ac:dyDescent="0.25">
      <c r="A5254">
        <f>'Data Entry'!A5254</f>
        <v>0</v>
      </c>
      <c r="B5254">
        <f>'Data Entry'!B5254</f>
        <v>0</v>
      </c>
      <c r="C5254">
        <f>'Data Entry'!C5254</f>
        <v>0</v>
      </c>
      <c r="D5254">
        <f>'Data Entry'!D5254</f>
        <v>0</v>
      </c>
      <c r="E5254">
        <f>'Data Entry'!E5254</f>
        <v>0</v>
      </c>
      <c r="F5254">
        <f>'Data Entry'!F5254</f>
        <v>0</v>
      </c>
      <c r="G5254" t="e">
        <f>('Data Entry'!G5254-HLOOKUP('Data Entry'!I5254,'CST Norms'!$A$48:$K$62,I5254,FALSE))/HLOOKUP('Data Entry'!I5254,'CST Norms'!$A$77:$K$91,I5254,FALSE)</f>
        <v>#N/A</v>
      </c>
      <c r="H5254" t="e">
        <f>( 'Data Entry'!H5254 - HLOOKUP('Data Entry'!I5254,'CST Norms'!$A$65:$K$75,8,FALSE) )/HLOOKUP('Data Entry'!I5254,'CST Norms'!$A$94:$K$104,8,FALSE)</f>
        <v>#N/A</v>
      </c>
      <c r="I5254">
        <f>'Data Entry'!$J5254</f>
        <v>0</v>
      </c>
      <c r="J5254" t="e">
        <f t="shared" si="490"/>
        <v>#N/A</v>
      </c>
      <c r="K5254" t="e">
        <f t="shared" si="491"/>
        <v>#N/A</v>
      </c>
      <c r="L5254" t="e">
        <f t="shared" si="492"/>
        <v>#N/A</v>
      </c>
      <c r="M5254" t="str">
        <f t="shared" si="493"/>
        <v>N/A</v>
      </c>
      <c r="N5254" t="str">
        <f t="shared" si="494"/>
        <v>N/A</v>
      </c>
      <c r="O5254" t="str">
        <f t="shared" si="495"/>
        <v>N/A</v>
      </c>
      <c r="S5254">
        <f>IF(OR(ISBLANK(B5254),ISBLANK(C5254),ISBLANK(D5254),ISBLANK(E5254),ISBLANK(F5254),ISBLANK('Data Entry'!G5254),ISBLANK('Data Entry'!H5254)),0,1)</f>
        <v>0</v>
      </c>
    </row>
    <row r="5255" spans="1:19" x14ac:dyDescent="0.25">
      <c r="A5255">
        <f>'Data Entry'!A5255</f>
        <v>0</v>
      </c>
      <c r="B5255">
        <f>'Data Entry'!B5255</f>
        <v>0</v>
      </c>
      <c r="C5255">
        <f>'Data Entry'!C5255</f>
        <v>0</v>
      </c>
      <c r="D5255">
        <f>'Data Entry'!D5255</f>
        <v>0</v>
      </c>
      <c r="E5255">
        <f>'Data Entry'!E5255</f>
        <v>0</v>
      </c>
      <c r="F5255">
        <f>'Data Entry'!F5255</f>
        <v>0</v>
      </c>
      <c r="G5255" t="e">
        <f>('Data Entry'!G5255-HLOOKUP('Data Entry'!I5255,'CST Norms'!$A$48:$K$62,I5255,FALSE))/HLOOKUP('Data Entry'!I5255,'CST Norms'!$A$77:$K$91,I5255,FALSE)</f>
        <v>#N/A</v>
      </c>
      <c r="H5255" t="e">
        <f>( 'Data Entry'!H5255 - HLOOKUP('Data Entry'!I5255,'CST Norms'!$A$65:$K$75,8,FALSE) )/HLOOKUP('Data Entry'!I5255,'CST Norms'!$A$94:$K$104,8,FALSE)</f>
        <v>#N/A</v>
      </c>
      <c r="I5255">
        <f>'Data Entry'!$J5255</f>
        <v>0</v>
      </c>
      <c r="J5255" t="e">
        <f t="shared" si="490"/>
        <v>#N/A</v>
      </c>
      <c r="K5255" t="e">
        <f t="shared" si="491"/>
        <v>#N/A</v>
      </c>
      <c r="L5255" t="e">
        <f t="shared" si="492"/>
        <v>#N/A</v>
      </c>
      <c r="M5255" t="str">
        <f t="shared" si="493"/>
        <v>N/A</v>
      </c>
      <c r="N5255" t="str">
        <f t="shared" si="494"/>
        <v>N/A</v>
      </c>
      <c r="O5255" t="str">
        <f t="shared" si="495"/>
        <v>N/A</v>
      </c>
      <c r="S5255">
        <f>IF(OR(ISBLANK(B5255),ISBLANK(C5255),ISBLANK(D5255),ISBLANK(E5255),ISBLANK(F5255),ISBLANK('Data Entry'!G5255),ISBLANK('Data Entry'!H5255)),0,1)</f>
        <v>0</v>
      </c>
    </row>
    <row r="5256" spans="1:19" x14ac:dyDescent="0.25">
      <c r="A5256">
        <f>'Data Entry'!A5256</f>
        <v>0</v>
      </c>
      <c r="B5256">
        <f>'Data Entry'!B5256</f>
        <v>0</v>
      </c>
      <c r="C5256">
        <f>'Data Entry'!C5256</f>
        <v>0</v>
      </c>
      <c r="D5256">
        <f>'Data Entry'!D5256</f>
        <v>0</v>
      </c>
      <c r="E5256">
        <f>'Data Entry'!E5256</f>
        <v>0</v>
      </c>
      <c r="F5256">
        <f>'Data Entry'!F5256</f>
        <v>0</v>
      </c>
      <c r="G5256" t="e">
        <f>('Data Entry'!G5256-HLOOKUP('Data Entry'!I5256,'CST Norms'!$A$48:$K$62,I5256,FALSE))/HLOOKUP('Data Entry'!I5256,'CST Norms'!$A$77:$K$91,I5256,FALSE)</f>
        <v>#N/A</v>
      </c>
      <c r="H5256" t="e">
        <f>( 'Data Entry'!H5256 - HLOOKUP('Data Entry'!I5256,'CST Norms'!$A$65:$K$75,8,FALSE) )/HLOOKUP('Data Entry'!I5256,'CST Norms'!$A$94:$K$104,8,FALSE)</f>
        <v>#N/A</v>
      </c>
      <c r="I5256">
        <f>'Data Entry'!$J5256</f>
        <v>0</v>
      </c>
      <c r="J5256" t="e">
        <f t="shared" si="490"/>
        <v>#N/A</v>
      </c>
      <c r="K5256" t="e">
        <f t="shared" si="491"/>
        <v>#N/A</v>
      </c>
      <c r="L5256" t="e">
        <f t="shared" si="492"/>
        <v>#N/A</v>
      </c>
      <c r="M5256" t="str">
        <f t="shared" si="493"/>
        <v>N/A</v>
      </c>
      <c r="N5256" t="str">
        <f t="shared" si="494"/>
        <v>N/A</v>
      </c>
      <c r="O5256" t="str">
        <f t="shared" si="495"/>
        <v>N/A</v>
      </c>
      <c r="S5256">
        <f>IF(OR(ISBLANK(B5256),ISBLANK(C5256),ISBLANK(D5256),ISBLANK(E5256),ISBLANK(F5256),ISBLANK('Data Entry'!G5256),ISBLANK('Data Entry'!H5256)),0,1)</f>
        <v>0</v>
      </c>
    </row>
    <row r="5257" spans="1:19" x14ac:dyDescent="0.25">
      <c r="A5257">
        <f>'Data Entry'!A5257</f>
        <v>0</v>
      </c>
      <c r="B5257">
        <f>'Data Entry'!B5257</f>
        <v>0</v>
      </c>
      <c r="C5257">
        <f>'Data Entry'!C5257</f>
        <v>0</v>
      </c>
      <c r="D5257">
        <f>'Data Entry'!D5257</f>
        <v>0</v>
      </c>
      <c r="E5257">
        <f>'Data Entry'!E5257</f>
        <v>0</v>
      </c>
      <c r="F5257">
        <f>'Data Entry'!F5257</f>
        <v>0</v>
      </c>
      <c r="G5257" t="e">
        <f>('Data Entry'!G5257-HLOOKUP('Data Entry'!I5257,'CST Norms'!$A$48:$K$62,I5257,FALSE))/HLOOKUP('Data Entry'!I5257,'CST Norms'!$A$77:$K$91,I5257,FALSE)</f>
        <v>#N/A</v>
      </c>
      <c r="H5257" t="e">
        <f>( 'Data Entry'!H5257 - HLOOKUP('Data Entry'!I5257,'CST Norms'!$A$65:$K$75,8,FALSE) )/HLOOKUP('Data Entry'!I5257,'CST Norms'!$A$94:$K$104,8,FALSE)</f>
        <v>#N/A</v>
      </c>
      <c r="I5257">
        <f>'Data Entry'!$J5257</f>
        <v>0</v>
      </c>
      <c r="J5257" t="e">
        <f t="shared" si="490"/>
        <v>#N/A</v>
      </c>
      <c r="K5257" t="e">
        <f t="shared" si="491"/>
        <v>#N/A</v>
      </c>
      <c r="L5257" t="e">
        <f t="shared" si="492"/>
        <v>#N/A</v>
      </c>
      <c r="M5257" t="str">
        <f t="shared" si="493"/>
        <v>N/A</v>
      </c>
      <c r="N5257" t="str">
        <f t="shared" si="494"/>
        <v>N/A</v>
      </c>
      <c r="O5257" t="str">
        <f t="shared" si="495"/>
        <v>N/A</v>
      </c>
      <c r="S5257">
        <f>IF(OR(ISBLANK(B5257),ISBLANK(C5257),ISBLANK(D5257),ISBLANK(E5257),ISBLANK(F5257),ISBLANK('Data Entry'!G5257),ISBLANK('Data Entry'!H5257)),0,1)</f>
        <v>0</v>
      </c>
    </row>
    <row r="5258" spans="1:19" x14ac:dyDescent="0.25">
      <c r="A5258">
        <f>'Data Entry'!A5258</f>
        <v>0</v>
      </c>
      <c r="B5258">
        <f>'Data Entry'!B5258</f>
        <v>0</v>
      </c>
      <c r="C5258">
        <f>'Data Entry'!C5258</f>
        <v>0</v>
      </c>
      <c r="D5258">
        <f>'Data Entry'!D5258</f>
        <v>0</v>
      </c>
      <c r="E5258">
        <f>'Data Entry'!E5258</f>
        <v>0</v>
      </c>
      <c r="F5258">
        <f>'Data Entry'!F5258</f>
        <v>0</v>
      </c>
      <c r="G5258" t="e">
        <f>('Data Entry'!G5258-HLOOKUP('Data Entry'!I5258,'CST Norms'!$A$48:$K$62,I5258,FALSE))/HLOOKUP('Data Entry'!I5258,'CST Norms'!$A$77:$K$91,I5258,FALSE)</f>
        <v>#N/A</v>
      </c>
      <c r="H5258" t="e">
        <f>( 'Data Entry'!H5258 - HLOOKUP('Data Entry'!I5258,'CST Norms'!$A$65:$K$75,8,FALSE) )/HLOOKUP('Data Entry'!I5258,'CST Norms'!$A$94:$K$104,8,FALSE)</f>
        <v>#N/A</v>
      </c>
      <c r="I5258">
        <f>'Data Entry'!$J5258</f>
        <v>0</v>
      </c>
      <c r="J5258" t="e">
        <f t="shared" si="490"/>
        <v>#N/A</v>
      </c>
      <c r="K5258" t="e">
        <f t="shared" si="491"/>
        <v>#N/A</v>
      </c>
      <c r="L5258" t="e">
        <f t="shared" si="492"/>
        <v>#N/A</v>
      </c>
      <c r="M5258" t="str">
        <f t="shared" si="493"/>
        <v>N/A</v>
      </c>
      <c r="N5258" t="str">
        <f t="shared" si="494"/>
        <v>N/A</v>
      </c>
      <c r="O5258" t="str">
        <f t="shared" si="495"/>
        <v>N/A</v>
      </c>
      <c r="S5258">
        <f>IF(OR(ISBLANK(B5258),ISBLANK(C5258),ISBLANK(D5258),ISBLANK(E5258),ISBLANK(F5258),ISBLANK('Data Entry'!G5258),ISBLANK('Data Entry'!H5258)),0,1)</f>
        <v>0</v>
      </c>
    </row>
    <row r="5259" spans="1:19" x14ac:dyDescent="0.25">
      <c r="A5259">
        <f>'Data Entry'!A5259</f>
        <v>0</v>
      </c>
      <c r="B5259">
        <f>'Data Entry'!B5259</f>
        <v>0</v>
      </c>
      <c r="C5259">
        <f>'Data Entry'!C5259</f>
        <v>0</v>
      </c>
      <c r="D5259">
        <f>'Data Entry'!D5259</f>
        <v>0</v>
      </c>
      <c r="E5259">
        <f>'Data Entry'!E5259</f>
        <v>0</v>
      </c>
      <c r="F5259">
        <f>'Data Entry'!F5259</f>
        <v>0</v>
      </c>
      <c r="G5259" t="e">
        <f>('Data Entry'!G5259-HLOOKUP('Data Entry'!I5259,'CST Norms'!$A$48:$K$62,I5259,FALSE))/HLOOKUP('Data Entry'!I5259,'CST Norms'!$A$77:$K$91,I5259,FALSE)</f>
        <v>#N/A</v>
      </c>
      <c r="H5259" t="e">
        <f>( 'Data Entry'!H5259 - HLOOKUP('Data Entry'!I5259,'CST Norms'!$A$65:$K$75,8,FALSE) )/HLOOKUP('Data Entry'!I5259,'CST Norms'!$A$94:$K$104,8,FALSE)</f>
        <v>#N/A</v>
      </c>
      <c r="I5259">
        <f>'Data Entry'!$J5259</f>
        <v>0</v>
      </c>
      <c r="J5259" t="e">
        <f t="shared" si="490"/>
        <v>#N/A</v>
      </c>
      <c r="K5259" t="e">
        <f t="shared" si="491"/>
        <v>#N/A</v>
      </c>
      <c r="L5259" t="e">
        <f t="shared" si="492"/>
        <v>#N/A</v>
      </c>
      <c r="M5259" t="str">
        <f t="shared" si="493"/>
        <v>N/A</v>
      </c>
      <c r="N5259" t="str">
        <f t="shared" si="494"/>
        <v>N/A</v>
      </c>
      <c r="O5259" t="str">
        <f t="shared" si="495"/>
        <v>N/A</v>
      </c>
      <c r="S5259">
        <f>IF(OR(ISBLANK(B5259),ISBLANK(C5259),ISBLANK(D5259),ISBLANK(E5259),ISBLANK(F5259),ISBLANK('Data Entry'!G5259),ISBLANK('Data Entry'!H5259)),0,1)</f>
        <v>0</v>
      </c>
    </row>
    <row r="5260" spans="1:19" x14ac:dyDescent="0.25">
      <c r="A5260">
        <f>'Data Entry'!A5260</f>
        <v>0</v>
      </c>
      <c r="B5260">
        <f>'Data Entry'!B5260</f>
        <v>0</v>
      </c>
      <c r="C5260">
        <f>'Data Entry'!C5260</f>
        <v>0</v>
      </c>
      <c r="D5260">
        <f>'Data Entry'!D5260</f>
        <v>0</v>
      </c>
      <c r="E5260">
        <f>'Data Entry'!E5260</f>
        <v>0</v>
      </c>
      <c r="F5260">
        <f>'Data Entry'!F5260</f>
        <v>0</v>
      </c>
      <c r="G5260" t="e">
        <f>('Data Entry'!G5260-HLOOKUP('Data Entry'!I5260,'CST Norms'!$A$48:$K$62,I5260,FALSE))/HLOOKUP('Data Entry'!I5260,'CST Norms'!$A$77:$K$91,I5260,FALSE)</f>
        <v>#N/A</v>
      </c>
      <c r="H5260" t="e">
        <f>( 'Data Entry'!H5260 - HLOOKUP('Data Entry'!I5260,'CST Norms'!$A$65:$K$75,8,FALSE) )/HLOOKUP('Data Entry'!I5260,'CST Norms'!$A$94:$K$104,8,FALSE)</f>
        <v>#N/A</v>
      </c>
      <c r="I5260">
        <f>'Data Entry'!$J5260</f>
        <v>0</v>
      </c>
      <c r="J5260" t="e">
        <f t="shared" ref="J5260:J5323" si="496">U$30+$B5260*U$8+$C5260*U$10+$D5260*U$12+$E5260*U$14+$F5260*U$16+$G5260*IF(I5260=8,U$20,IF(I5260=9,U$22,IF(I5260=10,U$24,"")))+$H5260*U$18+U$26*IF(I5260=8,1,0)+U$28*IF(I5260=10,1,0)</f>
        <v>#N/A</v>
      </c>
      <c r="K5260" t="e">
        <f t="shared" ref="K5260:K5323" si="497">V$30+$B5260*V$8+$C5260*V$10+$D5260*V$12+$E5260*V$14+$F5260*V$16+$G5260*IF(I5260=8,V$20,IF(I5260=9,V$22,IF(I5260=10,V$24,"")))+$H5260*V$18+V$26*IF(I5260=8,1,0)+V5277*IF(I5260=10,1,0)</f>
        <v>#N/A</v>
      </c>
      <c r="L5260" t="e">
        <f t="shared" ref="L5260:L5323" si="498">W$30+$B5260*W$8+$C5260*W$10+$D5260*W$12+$E5260*W$14+$F5260*W$16+$G5260*IF(I5260=8,W$20,IF(I5260=9,W$22,IF(I5260=10,W$24,"")))+$H5260*W$18+W$26*IF(I5260=8,1,0)+W$28*IF(I5260=10,1,0)</f>
        <v>#N/A</v>
      </c>
      <c r="M5260" t="str">
        <f t="shared" si="493"/>
        <v>N/A</v>
      </c>
      <c r="N5260" t="str">
        <f t="shared" si="494"/>
        <v>N/A</v>
      </c>
      <c r="O5260" t="str">
        <f t="shared" si="495"/>
        <v>N/A</v>
      </c>
      <c r="S5260">
        <f>IF(OR(ISBLANK(B5260),ISBLANK(C5260),ISBLANK(D5260),ISBLANK(E5260),ISBLANK(F5260),ISBLANK('Data Entry'!G5260),ISBLANK('Data Entry'!H5260)),0,1)</f>
        <v>0</v>
      </c>
    </row>
    <row r="5261" spans="1:19" x14ac:dyDescent="0.25">
      <c r="A5261">
        <f>'Data Entry'!A5261</f>
        <v>0</v>
      </c>
      <c r="B5261">
        <f>'Data Entry'!B5261</f>
        <v>0</v>
      </c>
      <c r="C5261">
        <f>'Data Entry'!C5261</f>
        <v>0</v>
      </c>
      <c r="D5261">
        <f>'Data Entry'!D5261</f>
        <v>0</v>
      </c>
      <c r="E5261">
        <f>'Data Entry'!E5261</f>
        <v>0</v>
      </c>
      <c r="F5261">
        <f>'Data Entry'!F5261</f>
        <v>0</v>
      </c>
      <c r="G5261" t="e">
        <f>('Data Entry'!G5261-HLOOKUP('Data Entry'!I5261,'CST Norms'!$A$48:$K$62,I5261,FALSE))/HLOOKUP('Data Entry'!I5261,'CST Norms'!$A$77:$K$91,I5261,FALSE)</f>
        <v>#N/A</v>
      </c>
      <c r="H5261" t="e">
        <f>( 'Data Entry'!H5261 - HLOOKUP('Data Entry'!I5261,'CST Norms'!$A$65:$K$75,8,FALSE) )/HLOOKUP('Data Entry'!I5261,'CST Norms'!$A$94:$K$104,8,FALSE)</f>
        <v>#N/A</v>
      </c>
      <c r="I5261">
        <f>'Data Entry'!$J5261</f>
        <v>0</v>
      </c>
      <c r="J5261" t="e">
        <f t="shared" si="496"/>
        <v>#N/A</v>
      </c>
      <c r="K5261" t="e">
        <f t="shared" si="497"/>
        <v>#N/A</v>
      </c>
      <c r="L5261" t="e">
        <f t="shared" si="498"/>
        <v>#N/A</v>
      </c>
      <c r="M5261" t="str">
        <f t="shared" si="493"/>
        <v>N/A</v>
      </c>
      <c r="N5261" t="str">
        <f t="shared" si="494"/>
        <v>N/A</v>
      </c>
      <c r="O5261" t="str">
        <f t="shared" si="495"/>
        <v>N/A</v>
      </c>
      <c r="S5261">
        <f>IF(OR(ISBLANK(B5261),ISBLANK(C5261),ISBLANK(D5261),ISBLANK(E5261),ISBLANK(F5261),ISBLANK('Data Entry'!G5261),ISBLANK('Data Entry'!H5261)),0,1)</f>
        <v>0</v>
      </c>
    </row>
    <row r="5262" spans="1:19" x14ac:dyDescent="0.25">
      <c r="A5262">
        <f>'Data Entry'!A5262</f>
        <v>0</v>
      </c>
      <c r="B5262">
        <f>'Data Entry'!B5262</f>
        <v>0</v>
      </c>
      <c r="C5262">
        <f>'Data Entry'!C5262</f>
        <v>0</v>
      </c>
      <c r="D5262">
        <f>'Data Entry'!D5262</f>
        <v>0</v>
      </c>
      <c r="E5262">
        <f>'Data Entry'!E5262</f>
        <v>0</v>
      </c>
      <c r="F5262">
        <f>'Data Entry'!F5262</f>
        <v>0</v>
      </c>
      <c r="G5262" t="e">
        <f>('Data Entry'!G5262-HLOOKUP('Data Entry'!I5262,'CST Norms'!$A$48:$K$62,I5262,FALSE))/HLOOKUP('Data Entry'!I5262,'CST Norms'!$A$77:$K$91,I5262,FALSE)</f>
        <v>#N/A</v>
      </c>
      <c r="H5262" t="e">
        <f>( 'Data Entry'!H5262 - HLOOKUP('Data Entry'!I5262,'CST Norms'!$A$65:$K$75,8,FALSE) )/HLOOKUP('Data Entry'!I5262,'CST Norms'!$A$94:$K$104,8,FALSE)</f>
        <v>#N/A</v>
      </c>
      <c r="I5262">
        <f>'Data Entry'!$J5262</f>
        <v>0</v>
      </c>
      <c r="J5262" t="e">
        <f t="shared" si="496"/>
        <v>#N/A</v>
      </c>
      <c r="K5262" t="e">
        <f t="shared" si="497"/>
        <v>#N/A</v>
      </c>
      <c r="L5262" t="e">
        <f t="shared" si="498"/>
        <v>#N/A</v>
      </c>
      <c r="M5262" t="str">
        <f t="shared" si="493"/>
        <v>N/A</v>
      </c>
      <c r="N5262" t="str">
        <f t="shared" si="494"/>
        <v>N/A</v>
      </c>
      <c r="O5262" t="str">
        <f t="shared" si="495"/>
        <v>N/A</v>
      </c>
      <c r="S5262">
        <f>IF(OR(ISBLANK(B5262),ISBLANK(C5262),ISBLANK(D5262),ISBLANK(E5262),ISBLANK(F5262),ISBLANK('Data Entry'!G5262),ISBLANK('Data Entry'!H5262)),0,1)</f>
        <v>0</v>
      </c>
    </row>
    <row r="5263" spans="1:19" x14ac:dyDescent="0.25">
      <c r="A5263">
        <f>'Data Entry'!A5263</f>
        <v>0</v>
      </c>
      <c r="B5263">
        <f>'Data Entry'!B5263</f>
        <v>0</v>
      </c>
      <c r="C5263">
        <f>'Data Entry'!C5263</f>
        <v>0</v>
      </c>
      <c r="D5263">
        <f>'Data Entry'!D5263</f>
        <v>0</v>
      </c>
      <c r="E5263">
        <f>'Data Entry'!E5263</f>
        <v>0</v>
      </c>
      <c r="F5263">
        <f>'Data Entry'!F5263</f>
        <v>0</v>
      </c>
      <c r="G5263" t="e">
        <f>('Data Entry'!G5263-HLOOKUP('Data Entry'!I5263,'CST Norms'!$A$48:$K$62,I5263,FALSE))/HLOOKUP('Data Entry'!I5263,'CST Norms'!$A$77:$K$91,I5263,FALSE)</f>
        <v>#N/A</v>
      </c>
      <c r="H5263" t="e">
        <f>( 'Data Entry'!H5263 - HLOOKUP('Data Entry'!I5263,'CST Norms'!$A$65:$K$75,8,FALSE) )/HLOOKUP('Data Entry'!I5263,'CST Norms'!$A$94:$K$104,8,FALSE)</f>
        <v>#N/A</v>
      </c>
      <c r="I5263">
        <f>'Data Entry'!$J5263</f>
        <v>0</v>
      </c>
      <c r="J5263" t="e">
        <f t="shared" si="496"/>
        <v>#N/A</v>
      </c>
      <c r="K5263" t="e">
        <f t="shared" si="497"/>
        <v>#N/A</v>
      </c>
      <c r="L5263" t="e">
        <f t="shared" si="498"/>
        <v>#N/A</v>
      </c>
      <c r="M5263" t="str">
        <f t="shared" si="493"/>
        <v>N/A</v>
      </c>
      <c r="N5263" t="str">
        <f t="shared" si="494"/>
        <v>N/A</v>
      </c>
      <c r="O5263" t="str">
        <f t="shared" si="495"/>
        <v>N/A</v>
      </c>
      <c r="S5263">
        <f>IF(OR(ISBLANK(B5263),ISBLANK(C5263),ISBLANK(D5263),ISBLANK(E5263),ISBLANK(F5263),ISBLANK('Data Entry'!G5263),ISBLANK('Data Entry'!H5263)),0,1)</f>
        <v>0</v>
      </c>
    </row>
    <row r="5264" spans="1:19" x14ac:dyDescent="0.25">
      <c r="A5264">
        <f>'Data Entry'!A5264</f>
        <v>0</v>
      </c>
      <c r="B5264">
        <f>'Data Entry'!B5264</f>
        <v>0</v>
      </c>
      <c r="C5264">
        <f>'Data Entry'!C5264</f>
        <v>0</v>
      </c>
      <c r="D5264">
        <f>'Data Entry'!D5264</f>
        <v>0</v>
      </c>
      <c r="E5264">
        <f>'Data Entry'!E5264</f>
        <v>0</v>
      </c>
      <c r="F5264">
        <f>'Data Entry'!F5264</f>
        <v>0</v>
      </c>
      <c r="G5264" t="e">
        <f>('Data Entry'!G5264-HLOOKUP('Data Entry'!I5264,'CST Norms'!$A$48:$K$62,I5264,FALSE))/HLOOKUP('Data Entry'!I5264,'CST Norms'!$A$77:$K$91,I5264,FALSE)</f>
        <v>#N/A</v>
      </c>
      <c r="H5264" t="e">
        <f>( 'Data Entry'!H5264 - HLOOKUP('Data Entry'!I5264,'CST Norms'!$A$65:$K$75,8,FALSE) )/HLOOKUP('Data Entry'!I5264,'CST Norms'!$A$94:$K$104,8,FALSE)</f>
        <v>#N/A</v>
      </c>
      <c r="I5264">
        <f>'Data Entry'!$J5264</f>
        <v>0</v>
      </c>
      <c r="J5264" t="e">
        <f t="shared" si="496"/>
        <v>#N/A</v>
      </c>
      <c r="K5264" t="e">
        <f t="shared" si="497"/>
        <v>#N/A</v>
      </c>
      <c r="L5264" t="e">
        <f t="shared" si="498"/>
        <v>#N/A</v>
      </c>
      <c r="M5264" t="str">
        <f t="shared" si="493"/>
        <v>N/A</v>
      </c>
      <c r="N5264" t="str">
        <f t="shared" si="494"/>
        <v>N/A</v>
      </c>
      <c r="O5264" t="str">
        <f t="shared" si="495"/>
        <v>N/A</v>
      </c>
      <c r="S5264">
        <f>IF(OR(ISBLANK(B5264),ISBLANK(C5264),ISBLANK(D5264),ISBLANK(E5264),ISBLANK(F5264),ISBLANK('Data Entry'!G5264),ISBLANK('Data Entry'!H5264)),0,1)</f>
        <v>0</v>
      </c>
    </row>
    <row r="5265" spans="1:19" x14ac:dyDescent="0.25">
      <c r="A5265">
        <f>'Data Entry'!A5265</f>
        <v>0</v>
      </c>
      <c r="B5265">
        <f>'Data Entry'!B5265</f>
        <v>0</v>
      </c>
      <c r="C5265">
        <f>'Data Entry'!C5265</f>
        <v>0</v>
      </c>
      <c r="D5265">
        <f>'Data Entry'!D5265</f>
        <v>0</v>
      </c>
      <c r="E5265">
        <f>'Data Entry'!E5265</f>
        <v>0</v>
      </c>
      <c r="F5265">
        <f>'Data Entry'!F5265</f>
        <v>0</v>
      </c>
      <c r="G5265" t="e">
        <f>('Data Entry'!G5265-HLOOKUP('Data Entry'!I5265,'CST Norms'!$A$48:$K$62,I5265,FALSE))/HLOOKUP('Data Entry'!I5265,'CST Norms'!$A$77:$K$91,I5265,FALSE)</f>
        <v>#N/A</v>
      </c>
      <c r="H5265" t="e">
        <f>( 'Data Entry'!H5265 - HLOOKUP('Data Entry'!I5265,'CST Norms'!$A$65:$K$75,8,FALSE) )/HLOOKUP('Data Entry'!I5265,'CST Norms'!$A$94:$K$104,8,FALSE)</f>
        <v>#N/A</v>
      </c>
      <c r="I5265">
        <f>'Data Entry'!$J5265</f>
        <v>0</v>
      </c>
      <c r="J5265" t="e">
        <f t="shared" si="496"/>
        <v>#N/A</v>
      </c>
      <c r="K5265" t="e">
        <f t="shared" si="497"/>
        <v>#N/A</v>
      </c>
      <c r="L5265" t="e">
        <f t="shared" si="498"/>
        <v>#N/A</v>
      </c>
      <c r="M5265" t="str">
        <f t="shared" si="493"/>
        <v>N/A</v>
      </c>
      <c r="N5265" t="str">
        <f t="shared" si="494"/>
        <v>N/A</v>
      </c>
      <c r="O5265" t="str">
        <f t="shared" si="495"/>
        <v>N/A</v>
      </c>
      <c r="S5265">
        <f>IF(OR(ISBLANK(B5265),ISBLANK(C5265),ISBLANK(D5265),ISBLANK(E5265),ISBLANK(F5265),ISBLANK('Data Entry'!G5265),ISBLANK('Data Entry'!H5265)),0,1)</f>
        <v>0</v>
      </c>
    </row>
    <row r="5266" spans="1:19" x14ac:dyDescent="0.25">
      <c r="A5266">
        <f>'Data Entry'!A5266</f>
        <v>0</v>
      </c>
      <c r="B5266">
        <f>'Data Entry'!B5266</f>
        <v>0</v>
      </c>
      <c r="C5266">
        <f>'Data Entry'!C5266</f>
        <v>0</v>
      </c>
      <c r="D5266">
        <f>'Data Entry'!D5266</f>
        <v>0</v>
      </c>
      <c r="E5266">
        <f>'Data Entry'!E5266</f>
        <v>0</v>
      </c>
      <c r="F5266">
        <f>'Data Entry'!F5266</f>
        <v>0</v>
      </c>
      <c r="G5266" t="e">
        <f>('Data Entry'!G5266-HLOOKUP('Data Entry'!I5266,'CST Norms'!$A$48:$K$62,I5266,FALSE))/HLOOKUP('Data Entry'!I5266,'CST Norms'!$A$77:$K$91,I5266,FALSE)</f>
        <v>#N/A</v>
      </c>
      <c r="H5266" t="e">
        <f>( 'Data Entry'!H5266 - HLOOKUP('Data Entry'!I5266,'CST Norms'!$A$65:$K$75,8,FALSE) )/HLOOKUP('Data Entry'!I5266,'CST Norms'!$A$94:$K$104,8,FALSE)</f>
        <v>#N/A</v>
      </c>
      <c r="I5266">
        <f>'Data Entry'!$J5266</f>
        <v>0</v>
      </c>
      <c r="J5266" t="e">
        <f t="shared" si="496"/>
        <v>#N/A</v>
      </c>
      <c r="K5266" t="e">
        <f t="shared" si="497"/>
        <v>#N/A</v>
      </c>
      <c r="L5266" t="e">
        <f t="shared" si="498"/>
        <v>#N/A</v>
      </c>
      <c r="M5266" t="str">
        <f t="shared" si="493"/>
        <v>N/A</v>
      </c>
      <c r="N5266" t="str">
        <f t="shared" si="494"/>
        <v>N/A</v>
      </c>
      <c r="O5266" t="str">
        <f t="shared" si="495"/>
        <v>N/A</v>
      </c>
      <c r="S5266">
        <f>IF(OR(ISBLANK(B5266),ISBLANK(C5266),ISBLANK(D5266),ISBLANK(E5266),ISBLANK(F5266),ISBLANK('Data Entry'!G5266),ISBLANK('Data Entry'!H5266)),0,1)</f>
        <v>0</v>
      </c>
    </row>
    <row r="5267" spans="1:19" x14ac:dyDescent="0.25">
      <c r="A5267">
        <f>'Data Entry'!A5267</f>
        <v>0</v>
      </c>
      <c r="B5267">
        <f>'Data Entry'!B5267</f>
        <v>0</v>
      </c>
      <c r="C5267">
        <f>'Data Entry'!C5267</f>
        <v>0</v>
      </c>
      <c r="D5267">
        <f>'Data Entry'!D5267</f>
        <v>0</v>
      </c>
      <c r="E5267">
        <f>'Data Entry'!E5267</f>
        <v>0</v>
      </c>
      <c r="F5267">
        <f>'Data Entry'!F5267</f>
        <v>0</v>
      </c>
      <c r="G5267" t="e">
        <f>('Data Entry'!G5267-HLOOKUP('Data Entry'!I5267,'CST Norms'!$A$48:$K$62,I5267,FALSE))/HLOOKUP('Data Entry'!I5267,'CST Norms'!$A$77:$K$91,I5267,FALSE)</f>
        <v>#N/A</v>
      </c>
      <c r="H5267" t="e">
        <f>( 'Data Entry'!H5267 - HLOOKUP('Data Entry'!I5267,'CST Norms'!$A$65:$K$75,8,FALSE) )/HLOOKUP('Data Entry'!I5267,'CST Norms'!$A$94:$K$104,8,FALSE)</f>
        <v>#N/A</v>
      </c>
      <c r="I5267">
        <f>'Data Entry'!$J5267</f>
        <v>0</v>
      </c>
      <c r="J5267" t="e">
        <f t="shared" si="496"/>
        <v>#N/A</v>
      </c>
      <c r="K5267" t="e">
        <f t="shared" si="497"/>
        <v>#N/A</v>
      </c>
      <c r="L5267" t="e">
        <f t="shared" si="498"/>
        <v>#N/A</v>
      </c>
      <c r="M5267" t="str">
        <f t="shared" si="493"/>
        <v>N/A</v>
      </c>
      <c r="N5267" t="str">
        <f t="shared" si="494"/>
        <v>N/A</v>
      </c>
      <c r="O5267" t="str">
        <f t="shared" si="495"/>
        <v>N/A</v>
      </c>
      <c r="S5267">
        <f>IF(OR(ISBLANK(B5267),ISBLANK(C5267),ISBLANK(D5267),ISBLANK(E5267),ISBLANK(F5267),ISBLANK('Data Entry'!G5267),ISBLANK('Data Entry'!H5267)),0,1)</f>
        <v>0</v>
      </c>
    </row>
    <row r="5268" spans="1:19" x14ac:dyDescent="0.25">
      <c r="A5268">
        <f>'Data Entry'!A5268</f>
        <v>0</v>
      </c>
      <c r="B5268">
        <f>'Data Entry'!B5268</f>
        <v>0</v>
      </c>
      <c r="C5268">
        <f>'Data Entry'!C5268</f>
        <v>0</v>
      </c>
      <c r="D5268">
        <f>'Data Entry'!D5268</f>
        <v>0</v>
      </c>
      <c r="E5268">
        <f>'Data Entry'!E5268</f>
        <v>0</v>
      </c>
      <c r="F5268">
        <f>'Data Entry'!F5268</f>
        <v>0</v>
      </c>
      <c r="G5268" t="e">
        <f>('Data Entry'!G5268-HLOOKUP('Data Entry'!I5268,'CST Norms'!$A$48:$K$62,I5268,FALSE))/HLOOKUP('Data Entry'!I5268,'CST Norms'!$A$77:$K$91,I5268,FALSE)</f>
        <v>#N/A</v>
      </c>
      <c r="H5268" t="e">
        <f>( 'Data Entry'!H5268 - HLOOKUP('Data Entry'!I5268,'CST Norms'!$A$65:$K$75,8,FALSE) )/HLOOKUP('Data Entry'!I5268,'CST Norms'!$A$94:$K$104,8,FALSE)</f>
        <v>#N/A</v>
      </c>
      <c r="I5268">
        <f>'Data Entry'!$J5268</f>
        <v>0</v>
      </c>
      <c r="J5268" t="e">
        <f t="shared" si="496"/>
        <v>#N/A</v>
      </c>
      <c r="K5268" t="e">
        <f t="shared" si="497"/>
        <v>#N/A</v>
      </c>
      <c r="L5268" t="e">
        <f t="shared" si="498"/>
        <v>#N/A</v>
      </c>
      <c r="M5268" t="str">
        <f t="shared" si="493"/>
        <v>N/A</v>
      </c>
      <c r="N5268" t="str">
        <f t="shared" si="494"/>
        <v>N/A</v>
      </c>
      <c r="O5268" t="str">
        <f t="shared" si="495"/>
        <v>N/A</v>
      </c>
      <c r="S5268">
        <f>IF(OR(ISBLANK(B5268),ISBLANK(C5268),ISBLANK(D5268),ISBLANK(E5268),ISBLANK(F5268),ISBLANK('Data Entry'!G5268),ISBLANK('Data Entry'!H5268)),0,1)</f>
        <v>0</v>
      </c>
    </row>
    <row r="5269" spans="1:19" x14ac:dyDescent="0.25">
      <c r="A5269">
        <f>'Data Entry'!A5269</f>
        <v>0</v>
      </c>
      <c r="B5269">
        <f>'Data Entry'!B5269</f>
        <v>0</v>
      </c>
      <c r="C5269">
        <f>'Data Entry'!C5269</f>
        <v>0</v>
      </c>
      <c r="D5269">
        <f>'Data Entry'!D5269</f>
        <v>0</v>
      </c>
      <c r="E5269">
        <f>'Data Entry'!E5269</f>
        <v>0</v>
      </c>
      <c r="F5269">
        <f>'Data Entry'!F5269</f>
        <v>0</v>
      </c>
      <c r="G5269" t="e">
        <f>('Data Entry'!G5269-HLOOKUP('Data Entry'!I5269,'CST Norms'!$A$48:$K$62,I5269,FALSE))/HLOOKUP('Data Entry'!I5269,'CST Norms'!$A$77:$K$91,I5269,FALSE)</f>
        <v>#N/A</v>
      </c>
      <c r="H5269" t="e">
        <f>( 'Data Entry'!H5269 - HLOOKUP('Data Entry'!I5269,'CST Norms'!$A$65:$K$75,8,FALSE) )/HLOOKUP('Data Entry'!I5269,'CST Norms'!$A$94:$K$104,8,FALSE)</f>
        <v>#N/A</v>
      </c>
      <c r="I5269">
        <f>'Data Entry'!$J5269</f>
        <v>0</v>
      </c>
      <c r="J5269" t="e">
        <f t="shared" si="496"/>
        <v>#N/A</v>
      </c>
      <c r="K5269" t="e">
        <f t="shared" si="497"/>
        <v>#N/A</v>
      </c>
      <c r="L5269" t="e">
        <f t="shared" si="498"/>
        <v>#N/A</v>
      </c>
      <c r="M5269" t="str">
        <f t="shared" si="493"/>
        <v>N/A</v>
      </c>
      <c r="N5269" t="str">
        <f t="shared" si="494"/>
        <v>N/A</v>
      </c>
      <c r="O5269" t="str">
        <f t="shared" si="495"/>
        <v>N/A</v>
      </c>
      <c r="S5269">
        <f>IF(OR(ISBLANK(B5269),ISBLANK(C5269),ISBLANK(D5269),ISBLANK(E5269),ISBLANK(F5269),ISBLANK('Data Entry'!G5269),ISBLANK('Data Entry'!H5269)),0,1)</f>
        <v>0</v>
      </c>
    </row>
    <row r="5270" spans="1:19" x14ac:dyDescent="0.25">
      <c r="A5270">
        <f>'Data Entry'!A5270</f>
        <v>0</v>
      </c>
      <c r="B5270">
        <f>'Data Entry'!B5270</f>
        <v>0</v>
      </c>
      <c r="C5270">
        <f>'Data Entry'!C5270</f>
        <v>0</v>
      </c>
      <c r="D5270">
        <f>'Data Entry'!D5270</f>
        <v>0</v>
      </c>
      <c r="E5270">
        <f>'Data Entry'!E5270</f>
        <v>0</v>
      </c>
      <c r="F5270">
        <f>'Data Entry'!F5270</f>
        <v>0</v>
      </c>
      <c r="G5270" t="e">
        <f>('Data Entry'!G5270-HLOOKUP('Data Entry'!I5270,'CST Norms'!$A$48:$K$62,I5270,FALSE))/HLOOKUP('Data Entry'!I5270,'CST Norms'!$A$77:$K$91,I5270,FALSE)</f>
        <v>#N/A</v>
      </c>
      <c r="H5270" t="e">
        <f>( 'Data Entry'!H5270 - HLOOKUP('Data Entry'!I5270,'CST Norms'!$A$65:$K$75,8,FALSE) )/HLOOKUP('Data Entry'!I5270,'CST Norms'!$A$94:$K$104,8,FALSE)</f>
        <v>#N/A</v>
      </c>
      <c r="I5270">
        <f>'Data Entry'!$J5270</f>
        <v>0</v>
      </c>
      <c r="J5270" t="e">
        <f t="shared" si="496"/>
        <v>#N/A</v>
      </c>
      <c r="K5270" t="e">
        <f t="shared" si="497"/>
        <v>#N/A</v>
      </c>
      <c r="L5270" t="e">
        <f t="shared" si="498"/>
        <v>#N/A</v>
      </c>
      <c r="M5270" t="str">
        <f t="shared" si="493"/>
        <v>N/A</v>
      </c>
      <c r="N5270" t="str">
        <f t="shared" si="494"/>
        <v>N/A</v>
      </c>
      <c r="O5270" t="str">
        <f t="shared" si="495"/>
        <v>N/A</v>
      </c>
      <c r="S5270">
        <f>IF(OR(ISBLANK(B5270),ISBLANK(C5270),ISBLANK(D5270),ISBLANK(E5270),ISBLANK(F5270),ISBLANK('Data Entry'!G5270),ISBLANK('Data Entry'!H5270)),0,1)</f>
        <v>0</v>
      </c>
    </row>
    <row r="5271" spans="1:19" x14ac:dyDescent="0.25">
      <c r="A5271">
        <f>'Data Entry'!A5271</f>
        <v>0</v>
      </c>
      <c r="B5271">
        <f>'Data Entry'!B5271</f>
        <v>0</v>
      </c>
      <c r="C5271">
        <f>'Data Entry'!C5271</f>
        <v>0</v>
      </c>
      <c r="D5271">
        <f>'Data Entry'!D5271</f>
        <v>0</v>
      </c>
      <c r="E5271">
        <f>'Data Entry'!E5271</f>
        <v>0</v>
      </c>
      <c r="F5271">
        <f>'Data Entry'!F5271</f>
        <v>0</v>
      </c>
      <c r="G5271" t="e">
        <f>('Data Entry'!G5271-HLOOKUP('Data Entry'!I5271,'CST Norms'!$A$48:$K$62,I5271,FALSE))/HLOOKUP('Data Entry'!I5271,'CST Norms'!$A$77:$K$91,I5271,FALSE)</f>
        <v>#N/A</v>
      </c>
      <c r="H5271" t="e">
        <f>( 'Data Entry'!H5271 - HLOOKUP('Data Entry'!I5271,'CST Norms'!$A$65:$K$75,8,FALSE) )/HLOOKUP('Data Entry'!I5271,'CST Norms'!$A$94:$K$104,8,FALSE)</f>
        <v>#N/A</v>
      </c>
      <c r="I5271">
        <f>'Data Entry'!$J5271</f>
        <v>0</v>
      </c>
      <c r="J5271" t="e">
        <f t="shared" si="496"/>
        <v>#N/A</v>
      </c>
      <c r="K5271" t="e">
        <f t="shared" si="497"/>
        <v>#N/A</v>
      </c>
      <c r="L5271" t="e">
        <f t="shared" si="498"/>
        <v>#N/A</v>
      </c>
      <c r="M5271" t="str">
        <f t="shared" si="493"/>
        <v>N/A</v>
      </c>
      <c r="N5271" t="str">
        <f t="shared" si="494"/>
        <v>N/A</v>
      </c>
      <c r="O5271" t="str">
        <f t="shared" si="495"/>
        <v>N/A</v>
      </c>
      <c r="S5271">
        <f>IF(OR(ISBLANK(B5271),ISBLANK(C5271),ISBLANK(D5271),ISBLANK(E5271),ISBLANK(F5271),ISBLANK('Data Entry'!G5271),ISBLANK('Data Entry'!H5271)),0,1)</f>
        <v>0</v>
      </c>
    </row>
    <row r="5272" spans="1:19" x14ac:dyDescent="0.25">
      <c r="A5272">
        <f>'Data Entry'!A5272</f>
        <v>0</v>
      </c>
      <c r="B5272">
        <f>'Data Entry'!B5272</f>
        <v>0</v>
      </c>
      <c r="C5272">
        <f>'Data Entry'!C5272</f>
        <v>0</v>
      </c>
      <c r="D5272">
        <f>'Data Entry'!D5272</f>
        <v>0</v>
      </c>
      <c r="E5272">
        <f>'Data Entry'!E5272</f>
        <v>0</v>
      </c>
      <c r="F5272">
        <f>'Data Entry'!F5272</f>
        <v>0</v>
      </c>
      <c r="G5272" t="e">
        <f>('Data Entry'!G5272-HLOOKUP('Data Entry'!I5272,'CST Norms'!$A$48:$K$62,I5272,FALSE))/HLOOKUP('Data Entry'!I5272,'CST Norms'!$A$77:$K$91,I5272,FALSE)</f>
        <v>#N/A</v>
      </c>
      <c r="H5272" t="e">
        <f>( 'Data Entry'!H5272 - HLOOKUP('Data Entry'!I5272,'CST Norms'!$A$65:$K$75,8,FALSE) )/HLOOKUP('Data Entry'!I5272,'CST Norms'!$A$94:$K$104,8,FALSE)</f>
        <v>#N/A</v>
      </c>
      <c r="I5272">
        <f>'Data Entry'!$J5272</f>
        <v>0</v>
      </c>
      <c r="J5272" t="e">
        <f t="shared" si="496"/>
        <v>#N/A</v>
      </c>
      <c r="K5272" t="e">
        <f t="shared" si="497"/>
        <v>#N/A</v>
      </c>
      <c r="L5272" t="e">
        <f t="shared" si="498"/>
        <v>#N/A</v>
      </c>
      <c r="M5272" t="str">
        <f t="shared" si="493"/>
        <v>N/A</v>
      </c>
      <c r="N5272" t="str">
        <f t="shared" si="494"/>
        <v>N/A</v>
      </c>
      <c r="O5272" t="str">
        <f t="shared" si="495"/>
        <v>N/A</v>
      </c>
      <c r="S5272">
        <f>IF(OR(ISBLANK(B5272),ISBLANK(C5272),ISBLANK(D5272),ISBLANK(E5272),ISBLANK(F5272),ISBLANK('Data Entry'!G5272),ISBLANK('Data Entry'!H5272)),0,1)</f>
        <v>0</v>
      </c>
    </row>
    <row r="5273" spans="1:19" x14ac:dyDescent="0.25">
      <c r="A5273">
        <f>'Data Entry'!A5273</f>
        <v>0</v>
      </c>
      <c r="B5273">
        <f>'Data Entry'!B5273</f>
        <v>0</v>
      </c>
      <c r="C5273">
        <f>'Data Entry'!C5273</f>
        <v>0</v>
      </c>
      <c r="D5273">
        <f>'Data Entry'!D5273</f>
        <v>0</v>
      </c>
      <c r="E5273">
        <f>'Data Entry'!E5273</f>
        <v>0</v>
      </c>
      <c r="F5273">
        <f>'Data Entry'!F5273</f>
        <v>0</v>
      </c>
      <c r="G5273" t="e">
        <f>('Data Entry'!G5273-HLOOKUP('Data Entry'!I5273,'CST Norms'!$A$48:$K$62,I5273,FALSE))/HLOOKUP('Data Entry'!I5273,'CST Norms'!$A$77:$K$91,I5273,FALSE)</f>
        <v>#N/A</v>
      </c>
      <c r="H5273" t="e">
        <f>( 'Data Entry'!H5273 - HLOOKUP('Data Entry'!I5273,'CST Norms'!$A$65:$K$75,8,FALSE) )/HLOOKUP('Data Entry'!I5273,'CST Norms'!$A$94:$K$104,8,FALSE)</f>
        <v>#N/A</v>
      </c>
      <c r="I5273">
        <f>'Data Entry'!$J5273</f>
        <v>0</v>
      </c>
      <c r="J5273" t="e">
        <f t="shared" si="496"/>
        <v>#N/A</v>
      </c>
      <c r="K5273" t="e">
        <f t="shared" si="497"/>
        <v>#N/A</v>
      </c>
      <c r="L5273" t="e">
        <f t="shared" si="498"/>
        <v>#N/A</v>
      </c>
      <c r="M5273" t="str">
        <f t="shared" si="493"/>
        <v>N/A</v>
      </c>
      <c r="N5273" t="str">
        <f t="shared" si="494"/>
        <v>N/A</v>
      </c>
      <c r="O5273" t="str">
        <f t="shared" si="495"/>
        <v>N/A</v>
      </c>
      <c r="S5273">
        <f>IF(OR(ISBLANK(B5273),ISBLANK(C5273),ISBLANK(D5273),ISBLANK(E5273),ISBLANK(F5273),ISBLANK('Data Entry'!G5273),ISBLANK('Data Entry'!H5273)),0,1)</f>
        <v>0</v>
      </c>
    </row>
    <row r="5274" spans="1:19" x14ac:dyDescent="0.25">
      <c r="A5274">
        <f>'Data Entry'!A5274</f>
        <v>0</v>
      </c>
      <c r="B5274">
        <f>'Data Entry'!B5274</f>
        <v>0</v>
      </c>
      <c r="C5274">
        <f>'Data Entry'!C5274</f>
        <v>0</v>
      </c>
      <c r="D5274">
        <f>'Data Entry'!D5274</f>
        <v>0</v>
      </c>
      <c r="E5274">
        <f>'Data Entry'!E5274</f>
        <v>0</v>
      </c>
      <c r="F5274">
        <f>'Data Entry'!F5274</f>
        <v>0</v>
      </c>
      <c r="G5274" t="e">
        <f>('Data Entry'!G5274-HLOOKUP('Data Entry'!I5274,'CST Norms'!$A$48:$K$62,I5274,FALSE))/HLOOKUP('Data Entry'!I5274,'CST Norms'!$A$77:$K$91,I5274,FALSE)</f>
        <v>#N/A</v>
      </c>
      <c r="H5274" t="e">
        <f>( 'Data Entry'!H5274 - HLOOKUP('Data Entry'!I5274,'CST Norms'!$A$65:$K$75,8,FALSE) )/HLOOKUP('Data Entry'!I5274,'CST Norms'!$A$94:$K$104,8,FALSE)</f>
        <v>#N/A</v>
      </c>
      <c r="I5274">
        <f>'Data Entry'!$J5274</f>
        <v>0</v>
      </c>
      <c r="J5274" t="e">
        <f t="shared" si="496"/>
        <v>#N/A</v>
      </c>
      <c r="K5274" t="e">
        <f t="shared" si="497"/>
        <v>#N/A</v>
      </c>
      <c r="L5274" t="e">
        <f t="shared" si="498"/>
        <v>#N/A</v>
      </c>
      <c r="M5274" t="str">
        <f t="shared" si="493"/>
        <v>N/A</v>
      </c>
      <c r="N5274" t="str">
        <f t="shared" si="494"/>
        <v>N/A</v>
      </c>
      <c r="O5274" t="str">
        <f t="shared" si="495"/>
        <v>N/A</v>
      </c>
      <c r="S5274">
        <f>IF(OR(ISBLANK(B5274),ISBLANK(C5274),ISBLANK(D5274),ISBLANK(E5274),ISBLANK(F5274),ISBLANK('Data Entry'!G5274),ISBLANK('Data Entry'!H5274)),0,1)</f>
        <v>0</v>
      </c>
    </row>
    <row r="5275" spans="1:19" x14ac:dyDescent="0.25">
      <c r="A5275">
        <f>'Data Entry'!A5275</f>
        <v>0</v>
      </c>
      <c r="B5275">
        <f>'Data Entry'!B5275</f>
        <v>0</v>
      </c>
      <c r="C5275">
        <f>'Data Entry'!C5275</f>
        <v>0</v>
      </c>
      <c r="D5275">
        <f>'Data Entry'!D5275</f>
        <v>0</v>
      </c>
      <c r="E5275">
        <f>'Data Entry'!E5275</f>
        <v>0</v>
      </c>
      <c r="F5275">
        <f>'Data Entry'!F5275</f>
        <v>0</v>
      </c>
      <c r="G5275" t="e">
        <f>('Data Entry'!G5275-HLOOKUP('Data Entry'!I5275,'CST Norms'!$A$48:$K$62,I5275,FALSE))/HLOOKUP('Data Entry'!I5275,'CST Norms'!$A$77:$K$91,I5275,FALSE)</f>
        <v>#N/A</v>
      </c>
      <c r="H5275" t="e">
        <f>( 'Data Entry'!H5275 - HLOOKUP('Data Entry'!I5275,'CST Norms'!$A$65:$K$75,8,FALSE) )/HLOOKUP('Data Entry'!I5275,'CST Norms'!$A$94:$K$104,8,FALSE)</f>
        <v>#N/A</v>
      </c>
      <c r="I5275">
        <f>'Data Entry'!$J5275</f>
        <v>0</v>
      </c>
      <c r="J5275" t="e">
        <f t="shared" si="496"/>
        <v>#N/A</v>
      </c>
      <c r="K5275" t="e">
        <f t="shared" si="497"/>
        <v>#N/A</v>
      </c>
      <c r="L5275" t="e">
        <f t="shared" si="498"/>
        <v>#N/A</v>
      </c>
      <c r="M5275" t="str">
        <f t="shared" si="493"/>
        <v>N/A</v>
      </c>
      <c r="N5275" t="str">
        <f t="shared" si="494"/>
        <v>N/A</v>
      </c>
      <c r="O5275" t="str">
        <f t="shared" si="495"/>
        <v>N/A</v>
      </c>
      <c r="S5275">
        <f>IF(OR(ISBLANK(B5275),ISBLANK(C5275),ISBLANK(D5275),ISBLANK(E5275),ISBLANK(F5275),ISBLANK('Data Entry'!G5275),ISBLANK('Data Entry'!H5275)),0,1)</f>
        <v>0</v>
      </c>
    </row>
    <row r="5276" spans="1:19" x14ac:dyDescent="0.25">
      <c r="A5276">
        <f>'Data Entry'!A5276</f>
        <v>0</v>
      </c>
      <c r="B5276">
        <f>'Data Entry'!B5276</f>
        <v>0</v>
      </c>
      <c r="C5276">
        <f>'Data Entry'!C5276</f>
        <v>0</v>
      </c>
      <c r="D5276">
        <f>'Data Entry'!D5276</f>
        <v>0</v>
      </c>
      <c r="E5276">
        <f>'Data Entry'!E5276</f>
        <v>0</v>
      </c>
      <c r="F5276">
        <f>'Data Entry'!F5276</f>
        <v>0</v>
      </c>
      <c r="G5276" t="e">
        <f>('Data Entry'!G5276-HLOOKUP('Data Entry'!I5276,'CST Norms'!$A$48:$K$62,I5276,FALSE))/HLOOKUP('Data Entry'!I5276,'CST Norms'!$A$77:$K$91,I5276,FALSE)</f>
        <v>#N/A</v>
      </c>
      <c r="H5276" t="e">
        <f>( 'Data Entry'!H5276 - HLOOKUP('Data Entry'!I5276,'CST Norms'!$A$65:$K$75,8,FALSE) )/HLOOKUP('Data Entry'!I5276,'CST Norms'!$A$94:$K$104,8,FALSE)</f>
        <v>#N/A</v>
      </c>
      <c r="I5276">
        <f>'Data Entry'!$J5276</f>
        <v>0</v>
      </c>
      <c r="J5276" t="e">
        <f t="shared" si="496"/>
        <v>#N/A</v>
      </c>
      <c r="K5276" t="e">
        <f t="shared" si="497"/>
        <v>#N/A</v>
      </c>
      <c r="L5276" t="e">
        <f t="shared" si="498"/>
        <v>#N/A</v>
      </c>
      <c r="M5276" t="str">
        <f t="shared" si="493"/>
        <v>N/A</v>
      </c>
      <c r="N5276" t="str">
        <f t="shared" si="494"/>
        <v>N/A</v>
      </c>
      <c r="O5276" t="str">
        <f t="shared" si="495"/>
        <v>N/A</v>
      </c>
      <c r="S5276">
        <f>IF(OR(ISBLANK(B5276),ISBLANK(C5276),ISBLANK(D5276),ISBLANK(E5276),ISBLANK(F5276),ISBLANK('Data Entry'!G5276),ISBLANK('Data Entry'!H5276)),0,1)</f>
        <v>0</v>
      </c>
    </row>
    <row r="5277" spans="1:19" x14ac:dyDescent="0.25">
      <c r="A5277">
        <f>'Data Entry'!A5277</f>
        <v>0</v>
      </c>
      <c r="B5277">
        <f>'Data Entry'!B5277</f>
        <v>0</v>
      </c>
      <c r="C5277">
        <f>'Data Entry'!C5277</f>
        <v>0</v>
      </c>
      <c r="D5277">
        <f>'Data Entry'!D5277</f>
        <v>0</v>
      </c>
      <c r="E5277">
        <f>'Data Entry'!E5277</f>
        <v>0</v>
      </c>
      <c r="F5277">
        <f>'Data Entry'!F5277</f>
        <v>0</v>
      </c>
      <c r="G5277" t="e">
        <f>('Data Entry'!G5277-HLOOKUP('Data Entry'!I5277,'CST Norms'!$A$48:$K$62,I5277,FALSE))/HLOOKUP('Data Entry'!I5277,'CST Norms'!$A$77:$K$91,I5277,FALSE)</f>
        <v>#N/A</v>
      </c>
      <c r="H5277" t="e">
        <f>( 'Data Entry'!H5277 - HLOOKUP('Data Entry'!I5277,'CST Norms'!$A$65:$K$75,8,FALSE) )/HLOOKUP('Data Entry'!I5277,'CST Norms'!$A$94:$K$104,8,FALSE)</f>
        <v>#N/A</v>
      </c>
      <c r="I5277">
        <f>'Data Entry'!$J5277</f>
        <v>0</v>
      </c>
      <c r="J5277" t="e">
        <f t="shared" si="496"/>
        <v>#N/A</v>
      </c>
      <c r="K5277" t="e">
        <f t="shared" si="497"/>
        <v>#N/A</v>
      </c>
      <c r="L5277" t="e">
        <f t="shared" si="498"/>
        <v>#N/A</v>
      </c>
      <c r="M5277" t="str">
        <f t="shared" si="493"/>
        <v>N/A</v>
      </c>
      <c r="N5277" t="str">
        <f t="shared" si="494"/>
        <v>N/A</v>
      </c>
      <c r="O5277" t="str">
        <f t="shared" si="495"/>
        <v>N/A</v>
      </c>
      <c r="S5277">
        <f>IF(OR(ISBLANK(B5277),ISBLANK(C5277),ISBLANK(D5277),ISBLANK(E5277),ISBLANK(F5277),ISBLANK('Data Entry'!G5277),ISBLANK('Data Entry'!H5277)),0,1)</f>
        <v>0</v>
      </c>
    </row>
    <row r="5278" spans="1:19" x14ac:dyDescent="0.25">
      <c r="A5278">
        <f>'Data Entry'!A5278</f>
        <v>0</v>
      </c>
      <c r="B5278">
        <f>'Data Entry'!B5278</f>
        <v>0</v>
      </c>
      <c r="C5278">
        <f>'Data Entry'!C5278</f>
        <v>0</v>
      </c>
      <c r="D5278">
        <f>'Data Entry'!D5278</f>
        <v>0</v>
      </c>
      <c r="E5278">
        <f>'Data Entry'!E5278</f>
        <v>0</v>
      </c>
      <c r="F5278">
        <f>'Data Entry'!F5278</f>
        <v>0</v>
      </c>
      <c r="G5278" t="e">
        <f>('Data Entry'!G5278-HLOOKUP('Data Entry'!I5278,'CST Norms'!$A$48:$K$62,I5278,FALSE))/HLOOKUP('Data Entry'!I5278,'CST Norms'!$A$77:$K$91,I5278,FALSE)</f>
        <v>#N/A</v>
      </c>
      <c r="H5278" t="e">
        <f>( 'Data Entry'!H5278 - HLOOKUP('Data Entry'!I5278,'CST Norms'!$A$65:$K$75,8,FALSE) )/HLOOKUP('Data Entry'!I5278,'CST Norms'!$A$94:$K$104,8,FALSE)</f>
        <v>#N/A</v>
      </c>
      <c r="I5278">
        <f>'Data Entry'!$J5278</f>
        <v>0</v>
      </c>
      <c r="J5278" t="e">
        <f t="shared" si="496"/>
        <v>#N/A</v>
      </c>
      <c r="K5278" t="e">
        <f t="shared" si="497"/>
        <v>#N/A</v>
      </c>
      <c r="L5278" t="e">
        <f t="shared" si="498"/>
        <v>#N/A</v>
      </c>
      <c r="M5278" t="str">
        <f t="shared" si="493"/>
        <v>N/A</v>
      </c>
      <c r="N5278" t="str">
        <f t="shared" si="494"/>
        <v>N/A</v>
      </c>
      <c r="O5278" t="str">
        <f t="shared" si="495"/>
        <v>N/A</v>
      </c>
      <c r="S5278">
        <f>IF(OR(ISBLANK(B5278),ISBLANK(C5278),ISBLANK(D5278),ISBLANK(E5278),ISBLANK(F5278),ISBLANK('Data Entry'!G5278),ISBLANK('Data Entry'!H5278)),0,1)</f>
        <v>0</v>
      </c>
    </row>
    <row r="5279" spans="1:19" x14ac:dyDescent="0.25">
      <c r="A5279">
        <f>'Data Entry'!A5279</f>
        <v>0</v>
      </c>
      <c r="B5279">
        <f>'Data Entry'!B5279</f>
        <v>0</v>
      </c>
      <c r="C5279">
        <f>'Data Entry'!C5279</f>
        <v>0</v>
      </c>
      <c r="D5279">
        <f>'Data Entry'!D5279</f>
        <v>0</v>
      </c>
      <c r="E5279">
        <f>'Data Entry'!E5279</f>
        <v>0</v>
      </c>
      <c r="F5279">
        <f>'Data Entry'!F5279</f>
        <v>0</v>
      </c>
      <c r="G5279" t="e">
        <f>('Data Entry'!G5279-HLOOKUP('Data Entry'!I5279,'CST Norms'!$A$48:$K$62,I5279,FALSE))/HLOOKUP('Data Entry'!I5279,'CST Norms'!$A$77:$K$91,I5279,FALSE)</f>
        <v>#N/A</v>
      </c>
      <c r="H5279" t="e">
        <f>( 'Data Entry'!H5279 - HLOOKUP('Data Entry'!I5279,'CST Norms'!$A$65:$K$75,8,FALSE) )/HLOOKUP('Data Entry'!I5279,'CST Norms'!$A$94:$K$104,8,FALSE)</f>
        <v>#N/A</v>
      </c>
      <c r="I5279">
        <f>'Data Entry'!$J5279</f>
        <v>0</v>
      </c>
      <c r="J5279" t="e">
        <f t="shared" si="496"/>
        <v>#N/A</v>
      </c>
      <c r="K5279" t="e">
        <f t="shared" si="497"/>
        <v>#N/A</v>
      </c>
      <c r="L5279" t="e">
        <f t="shared" si="498"/>
        <v>#N/A</v>
      </c>
      <c r="M5279" t="str">
        <f t="shared" si="493"/>
        <v>N/A</v>
      </c>
      <c r="N5279" t="str">
        <f t="shared" si="494"/>
        <v>N/A</v>
      </c>
      <c r="O5279" t="str">
        <f t="shared" si="495"/>
        <v>N/A</v>
      </c>
      <c r="S5279">
        <f>IF(OR(ISBLANK(B5279),ISBLANK(C5279),ISBLANK(D5279),ISBLANK(E5279),ISBLANK(F5279),ISBLANK('Data Entry'!G5279),ISBLANK('Data Entry'!H5279)),0,1)</f>
        <v>0</v>
      </c>
    </row>
    <row r="5280" spans="1:19" x14ac:dyDescent="0.25">
      <c r="A5280">
        <f>'Data Entry'!A5280</f>
        <v>0</v>
      </c>
      <c r="B5280">
        <f>'Data Entry'!B5280</f>
        <v>0</v>
      </c>
      <c r="C5280">
        <f>'Data Entry'!C5280</f>
        <v>0</v>
      </c>
      <c r="D5280">
        <f>'Data Entry'!D5280</f>
        <v>0</v>
      </c>
      <c r="E5280">
        <f>'Data Entry'!E5280</f>
        <v>0</v>
      </c>
      <c r="F5280">
        <f>'Data Entry'!F5280</f>
        <v>0</v>
      </c>
      <c r="G5280" t="e">
        <f>('Data Entry'!G5280-HLOOKUP('Data Entry'!I5280,'CST Norms'!$A$48:$K$62,I5280,FALSE))/HLOOKUP('Data Entry'!I5280,'CST Norms'!$A$77:$K$91,I5280,FALSE)</f>
        <v>#N/A</v>
      </c>
      <c r="H5280" t="e">
        <f>( 'Data Entry'!H5280 - HLOOKUP('Data Entry'!I5280,'CST Norms'!$A$65:$K$75,8,FALSE) )/HLOOKUP('Data Entry'!I5280,'CST Norms'!$A$94:$K$104,8,FALSE)</f>
        <v>#N/A</v>
      </c>
      <c r="I5280">
        <f>'Data Entry'!$J5280</f>
        <v>0</v>
      </c>
      <c r="J5280" t="e">
        <f t="shared" si="496"/>
        <v>#N/A</v>
      </c>
      <c r="K5280" t="e">
        <f t="shared" si="497"/>
        <v>#N/A</v>
      </c>
      <c r="L5280" t="e">
        <f t="shared" si="498"/>
        <v>#N/A</v>
      </c>
      <c r="M5280" t="str">
        <f t="shared" si="493"/>
        <v>N/A</v>
      </c>
      <c r="N5280" t="str">
        <f t="shared" si="494"/>
        <v>N/A</v>
      </c>
      <c r="O5280" t="str">
        <f t="shared" si="495"/>
        <v>N/A</v>
      </c>
      <c r="S5280">
        <f>IF(OR(ISBLANK(B5280),ISBLANK(C5280),ISBLANK(D5280),ISBLANK(E5280),ISBLANK(F5280),ISBLANK('Data Entry'!G5280),ISBLANK('Data Entry'!H5280)),0,1)</f>
        <v>0</v>
      </c>
    </row>
    <row r="5281" spans="1:19" x14ac:dyDescent="0.25">
      <c r="A5281">
        <f>'Data Entry'!A5281</f>
        <v>0</v>
      </c>
      <c r="B5281">
        <f>'Data Entry'!B5281</f>
        <v>0</v>
      </c>
      <c r="C5281">
        <f>'Data Entry'!C5281</f>
        <v>0</v>
      </c>
      <c r="D5281">
        <f>'Data Entry'!D5281</f>
        <v>0</v>
      </c>
      <c r="E5281">
        <f>'Data Entry'!E5281</f>
        <v>0</v>
      </c>
      <c r="F5281">
        <f>'Data Entry'!F5281</f>
        <v>0</v>
      </c>
      <c r="G5281" t="e">
        <f>('Data Entry'!G5281-HLOOKUP('Data Entry'!I5281,'CST Norms'!$A$48:$K$62,I5281,FALSE))/HLOOKUP('Data Entry'!I5281,'CST Norms'!$A$77:$K$91,I5281,FALSE)</f>
        <v>#N/A</v>
      </c>
      <c r="H5281" t="e">
        <f>( 'Data Entry'!H5281 - HLOOKUP('Data Entry'!I5281,'CST Norms'!$A$65:$K$75,8,FALSE) )/HLOOKUP('Data Entry'!I5281,'CST Norms'!$A$94:$K$104,8,FALSE)</f>
        <v>#N/A</v>
      </c>
      <c r="I5281">
        <f>'Data Entry'!$J5281</f>
        <v>0</v>
      </c>
      <c r="J5281" t="e">
        <f t="shared" si="496"/>
        <v>#N/A</v>
      </c>
      <c r="K5281" t="e">
        <f t="shared" si="497"/>
        <v>#N/A</v>
      </c>
      <c r="L5281" t="e">
        <f t="shared" si="498"/>
        <v>#N/A</v>
      </c>
      <c r="M5281" t="str">
        <f t="shared" si="493"/>
        <v>N/A</v>
      </c>
      <c r="N5281" t="str">
        <f t="shared" si="494"/>
        <v>N/A</v>
      </c>
      <c r="O5281" t="str">
        <f t="shared" si="495"/>
        <v>N/A</v>
      </c>
      <c r="S5281">
        <f>IF(OR(ISBLANK(B5281),ISBLANK(C5281),ISBLANK(D5281),ISBLANK(E5281),ISBLANK(F5281),ISBLANK('Data Entry'!G5281),ISBLANK('Data Entry'!H5281)),0,1)</f>
        <v>0</v>
      </c>
    </row>
    <row r="5282" spans="1:19" x14ac:dyDescent="0.25">
      <c r="A5282">
        <f>'Data Entry'!A5282</f>
        <v>0</v>
      </c>
      <c r="B5282">
        <f>'Data Entry'!B5282</f>
        <v>0</v>
      </c>
      <c r="C5282">
        <f>'Data Entry'!C5282</f>
        <v>0</v>
      </c>
      <c r="D5282">
        <f>'Data Entry'!D5282</f>
        <v>0</v>
      </c>
      <c r="E5282">
        <f>'Data Entry'!E5282</f>
        <v>0</v>
      </c>
      <c r="F5282">
        <f>'Data Entry'!F5282</f>
        <v>0</v>
      </c>
      <c r="G5282" t="e">
        <f>('Data Entry'!G5282-HLOOKUP('Data Entry'!I5282,'CST Norms'!$A$48:$K$62,I5282,FALSE))/HLOOKUP('Data Entry'!I5282,'CST Norms'!$A$77:$K$91,I5282,FALSE)</f>
        <v>#N/A</v>
      </c>
      <c r="H5282" t="e">
        <f>( 'Data Entry'!H5282 - HLOOKUP('Data Entry'!I5282,'CST Norms'!$A$65:$K$75,8,FALSE) )/HLOOKUP('Data Entry'!I5282,'CST Norms'!$A$94:$K$104,8,FALSE)</f>
        <v>#N/A</v>
      </c>
      <c r="I5282">
        <f>'Data Entry'!$J5282</f>
        <v>0</v>
      </c>
      <c r="J5282" t="e">
        <f t="shared" si="496"/>
        <v>#N/A</v>
      </c>
      <c r="K5282" t="e">
        <f t="shared" si="497"/>
        <v>#N/A</v>
      </c>
      <c r="L5282" t="e">
        <f t="shared" si="498"/>
        <v>#N/A</v>
      </c>
      <c r="M5282" t="str">
        <f t="shared" si="493"/>
        <v>N/A</v>
      </c>
      <c r="N5282" t="str">
        <f t="shared" si="494"/>
        <v>N/A</v>
      </c>
      <c r="O5282" t="str">
        <f t="shared" si="495"/>
        <v>N/A</v>
      </c>
      <c r="S5282">
        <f>IF(OR(ISBLANK(B5282),ISBLANK(C5282),ISBLANK(D5282),ISBLANK(E5282),ISBLANK(F5282),ISBLANK('Data Entry'!G5282),ISBLANK('Data Entry'!H5282)),0,1)</f>
        <v>0</v>
      </c>
    </row>
    <row r="5283" spans="1:19" x14ac:dyDescent="0.25">
      <c r="A5283">
        <f>'Data Entry'!A5283</f>
        <v>0</v>
      </c>
      <c r="B5283">
        <f>'Data Entry'!B5283</f>
        <v>0</v>
      </c>
      <c r="C5283">
        <f>'Data Entry'!C5283</f>
        <v>0</v>
      </c>
      <c r="D5283">
        <f>'Data Entry'!D5283</f>
        <v>0</v>
      </c>
      <c r="E5283">
        <f>'Data Entry'!E5283</f>
        <v>0</v>
      </c>
      <c r="F5283">
        <f>'Data Entry'!F5283</f>
        <v>0</v>
      </c>
      <c r="G5283" t="e">
        <f>('Data Entry'!G5283-HLOOKUP('Data Entry'!I5283,'CST Norms'!$A$48:$K$62,I5283,FALSE))/HLOOKUP('Data Entry'!I5283,'CST Norms'!$A$77:$K$91,I5283,FALSE)</f>
        <v>#N/A</v>
      </c>
      <c r="H5283" t="e">
        <f>( 'Data Entry'!H5283 - HLOOKUP('Data Entry'!I5283,'CST Norms'!$A$65:$K$75,8,FALSE) )/HLOOKUP('Data Entry'!I5283,'CST Norms'!$A$94:$K$104,8,FALSE)</f>
        <v>#N/A</v>
      </c>
      <c r="I5283">
        <f>'Data Entry'!$J5283</f>
        <v>0</v>
      </c>
      <c r="J5283" t="e">
        <f t="shared" si="496"/>
        <v>#N/A</v>
      </c>
      <c r="K5283" t="e">
        <f t="shared" si="497"/>
        <v>#N/A</v>
      </c>
      <c r="L5283" t="e">
        <f t="shared" si="498"/>
        <v>#N/A</v>
      </c>
      <c r="M5283" t="str">
        <f t="shared" si="493"/>
        <v>N/A</v>
      </c>
      <c r="N5283" t="str">
        <f t="shared" si="494"/>
        <v>N/A</v>
      </c>
      <c r="O5283" t="str">
        <f t="shared" si="495"/>
        <v>N/A</v>
      </c>
      <c r="S5283">
        <f>IF(OR(ISBLANK(B5283),ISBLANK(C5283),ISBLANK(D5283),ISBLANK(E5283),ISBLANK(F5283),ISBLANK('Data Entry'!G5283),ISBLANK('Data Entry'!H5283)),0,1)</f>
        <v>0</v>
      </c>
    </row>
    <row r="5284" spans="1:19" x14ac:dyDescent="0.25">
      <c r="A5284">
        <f>'Data Entry'!A5284</f>
        <v>0</v>
      </c>
      <c r="B5284">
        <f>'Data Entry'!B5284</f>
        <v>0</v>
      </c>
      <c r="C5284">
        <f>'Data Entry'!C5284</f>
        <v>0</v>
      </c>
      <c r="D5284">
        <f>'Data Entry'!D5284</f>
        <v>0</v>
      </c>
      <c r="E5284">
        <f>'Data Entry'!E5284</f>
        <v>0</v>
      </c>
      <c r="F5284">
        <f>'Data Entry'!F5284</f>
        <v>0</v>
      </c>
      <c r="G5284" t="e">
        <f>('Data Entry'!G5284-HLOOKUP('Data Entry'!I5284,'CST Norms'!$A$48:$K$62,I5284,FALSE))/HLOOKUP('Data Entry'!I5284,'CST Norms'!$A$77:$K$91,I5284,FALSE)</f>
        <v>#N/A</v>
      </c>
      <c r="H5284" t="e">
        <f>( 'Data Entry'!H5284 - HLOOKUP('Data Entry'!I5284,'CST Norms'!$A$65:$K$75,8,FALSE) )/HLOOKUP('Data Entry'!I5284,'CST Norms'!$A$94:$K$104,8,FALSE)</f>
        <v>#N/A</v>
      </c>
      <c r="I5284">
        <f>'Data Entry'!$J5284</f>
        <v>0</v>
      </c>
      <c r="J5284" t="e">
        <f t="shared" si="496"/>
        <v>#N/A</v>
      </c>
      <c r="K5284" t="e">
        <f t="shared" si="497"/>
        <v>#N/A</v>
      </c>
      <c r="L5284" t="e">
        <f t="shared" si="498"/>
        <v>#N/A</v>
      </c>
      <c r="M5284" t="str">
        <f t="shared" si="493"/>
        <v>N/A</v>
      </c>
      <c r="N5284" t="str">
        <f t="shared" si="494"/>
        <v>N/A</v>
      </c>
      <c r="O5284" t="str">
        <f t="shared" si="495"/>
        <v>N/A</v>
      </c>
      <c r="S5284">
        <f>IF(OR(ISBLANK(B5284),ISBLANK(C5284),ISBLANK(D5284),ISBLANK(E5284),ISBLANK(F5284),ISBLANK('Data Entry'!G5284),ISBLANK('Data Entry'!H5284)),0,1)</f>
        <v>0</v>
      </c>
    </row>
    <row r="5285" spans="1:19" x14ac:dyDescent="0.25">
      <c r="A5285">
        <f>'Data Entry'!A5285</f>
        <v>0</v>
      </c>
      <c r="B5285">
        <f>'Data Entry'!B5285</f>
        <v>0</v>
      </c>
      <c r="C5285">
        <f>'Data Entry'!C5285</f>
        <v>0</v>
      </c>
      <c r="D5285">
        <f>'Data Entry'!D5285</f>
        <v>0</v>
      </c>
      <c r="E5285">
        <f>'Data Entry'!E5285</f>
        <v>0</v>
      </c>
      <c r="F5285">
        <f>'Data Entry'!F5285</f>
        <v>0</v>
      </c>
      <c r="G5285" t="e">
        <f>('Data Entry'!G5285-HLOOKUP('Data Entry'!I5285,'CST Norms'!$A$48:$K$62,I5285,FALSE))/HLOOKUP('Data Entry'!I5285,'CST Norms'!$A$77:$K$91,I5285,FALSE)</f>
        <v>#N/A</v>
      </c>
      <c r="H5285" t="e">
        <f>( 'Data Entry'!H5285 - HLOOKUP('Data Entry'!I5285,'CST Norms'!$A$65:$K$75,8,FALSE) )/HLOOKUP('Data Entry'!I5285,'CST Norms'!$A$94:$K$104,8,FALSE)</f>
        <v>#N/A</v>
      </c>
      <c r="I5285">
        <f>'Data Entry'!$J5285</f>
        <v>0</v>
      </c>
      <c r="J5285" t="e">
        <f t="shared" si="496"/>
        <v>#N/A</v>
      </c>
      <c r="K5285" t="e">
        <f t="shared" si="497"/>
        <v>#N/A</v>
      </c>
      <c r="L5285" t="e">
        <f t="shared" si="498"/>
        <v>#N/A</v>
      </c>
      <c r="M5285" t="str">
        <f t="shared" si="493"/>
        <v>N/A</v>
      </c>
      <c r="N5285" t="str">
        <f t="shared" si="494"/>
        <v>N/A</v>
      </c>
      <c r="O5285" t="str">
        <f t="shared" si="495"/>
        <v>N/A</v>
      </c>
      <c r="S5285">
        <f>IF(OR(ISBLANK(B5285),ISBLANK(C5285),ISBLANK(D5285),ISBLANK(E5285),ISBLANK(F5285),ISBLANK('Data Entry'!G5285),ISBLANK('Data Entry'!H5285)),0,1)</f>
        <v>0</v>
      </c>
    </row>
    <row r="5286" spans="1:19" x14ac:dyDescent="0.25">
      <c r="A5286">
        <f>'Data Entry'!A5286</f>
        <v>0</v>
      </c>
      <c r="B5286">
        <f>'Data Entry'!B5286</f>
        <v>0</v>
      </c>
      <c r="C5286">
        <f>'Data Entry'!C5286</f>
        <v>0</v>
      </c>
      <c r="D5286">
        <f>'Data Entry'!D5286</f>
        <v>0</v>
      </c>
      <c r="E5286">
        <f>'Data Entry'!E5286</f>
        <v>0</v>
      </c>
      <c r="F5286">
        <f>'Data Entry'!F5286</f>
        <v>0</v>
      </c>
      <c r="G5286" t="e">
        <f>('Data Entry'!G5286-HLOOKUP('Data Entry'!I5286,'CST Norms'!$A$48:$K$62,I5286,FALSE))/HLOOKUP('Data Entry'!I5286,'CST Norms'!$A$77:$K$91,I5286,FALSE)</f>
        <v>#N/A</v>
      </c>
      <c r="H5286" t="e">
        <f>( 'Data Entry'!H5286 - HLOOKUP('Data Entry'!I5286,'CST Norms'!$A$65:$K$75,8,FALSE) )/HLOOKUP('Data Entry'!I5286,'CST Norms'!$A$94:$K$104,8,FALSE)</f>
        <v>#N/A</v>
      </c>
      <c r="I5286">
        <f>'Data Entry'!$J5286</f>
        <v>0</v>
      </c>
      <c r="J5286" t="e">
        <f t="shared" si="496"/>
        <v>#N/A</v>
      </c>
      <c r="K5286" t="e">
        <f t="shared" si="497"/>
        <v>#N/A</v>
      </c>
      <c r="L5286" t="e">
        <f t="shared" si="498"/>
        <v>#N/A</v>
      </c>
      <c r="M5286" t="str">
        <f t="shared" si="493"/>
        <v>N/A</v>
      </c>
      <c r="N5286" t="str">
        <f t="shared" si="494"/>
        <v>N/A</v>
      </c>
      <c r="O5286" t="str">
        <f t="shared" si="495"/>
        <v>N/A</v>
      </c>
      <c r="S5286">
        <f>IF(OR(ISBLANK(B5286),ISBLANK(C5286),ISBLANK(D5286),ISBLANK(E5286),ISBLANK(F5286),ISBLANK('Data Entry'!G5286),ISBLANK('Data Entry'!H5286)),0,1)</f>
        <v>0</v>
      </c>
    </row>
    <row r="5287" spans="1:19" x14ac:dyDescent="0.25">
      <c r="A5287">
        <f>'Data Entry'!A5287</f>
        <v>0</v>
      </c>
      <c r="B5287">
        <f>'Data Entry'!B5287</f>
        <v>0</v>
      </c>
      <c r="C5287">
        <f>'Data Entry'!C5287</f>
        <v>0</v>
      </c>
      <c r="D5287">
        <f>'Data Entry'!D5287</f>
        <v>0</v>
      </c>
      <c r="E5287">
        <f>'Data Entry'!E5287</f>
        <v>0</v>
      </c>
      <c r="F5287">
        <f>'Data Entry'!F5287</f>
        <v>0</v>
      </c>
      <c r="G5287" t="e">
        <f>('Data Entry'!G5287-HLOOKUP('Data Entry'!I5287,'CST Norms'!$A$48:$K$62,I5287,FALSE))/HLOOKUP('Data Entry'!I5287,'CST Norms'!$A$77:$K$91,I5287,FALSE)</f>
        <v>#N/A</v>
      </c>
      <c r="H5287" t="e">
        <f>( 'Data Entry'!H5287 - HLOOKUP('Data Entry'!I5287,'CST Norms'!$A$65:$K$75,8,FALSE) )/HLOOKUP('Data Entry'!I5287,'CST Norms'!$A$94:$K$104,8,FALSE)</f>
        <v>#N/A</v>
      </c>
      <c r="I5287">
        <f>'Data Entry'!$J5287</f>
        <v>0</v>
      </c>
      <c r="J5287" t="e">
        <f t="shared" si="496"/>
        <v>#N/A</v>
      </c>
      <c r="K5287" t="e">
        <f t="shared" si="497"/>
        <v>#N/A</v>
      </c>
      <c r="L5287" t="e">
        <f t="shared" si="498"/>
        <v>#N/A</v>
      </c>
      <c r="M5287" t="str">
        <f t="shared" si="493"/>
        <v>N/A</v>
      </c>
      <c r="N5287" t="str">
        <f t="shared" si="494"/>
        <v>N/A</v>
      </c>
      <c r="O5287" t="str">
        <f t="shared" si="495"/>
        <v>N/A</v>
      </c>
      <c r="S5287">
        <f>IF(OR(ISBLANK(B5287),ISBLANK(C5287),ISBLANK(D5287),ISBLANK(E5287),ISBLANK(F5287),ISBLANK('Data Entry'!G5287),ISBLANK('Data Entry'!H5287)),0,1)</f>
        <v>0</v>
      </c>
    </row>
    <row r="5288" spans="1:19" x14ac:dyDescent="0.25">
      <c r="A5288">
        <f>'Data Entry'!A5288</f>
        <v>0</v>
      </c>
      <c r="B5288">
        <f>'Data Entry'!B5288</f>
        <v>0</v>
      </c>
      <c r="C5288">
        <f>'Data Entry'!C5288</f>
        <v>0</v>
      </c>
      <c r="D5288">
        <f>'Data Entry'!D5288</f>
        <v>0</v>
      </c>
      <c r="E5288">
        <f>'Data Entry'!E5288</f>
        <v>0</v>
      </c>
      <c r="F5288">
        <f>'Data Entry'!F5288</f>
        <v>0</v>
      </c>
      <c r="G5288" t="e">
        <f>('Data Entry'!G5288-HLOOKUP('Data Entry'!I5288,'CST Norms'!$A$48:$K$62,I5288,FALSE))/HLOOKUP('Data Entry'!I5288,'CST Norms'!$A$77:$K$91,I5288,FALSE)</f>
        <v>#N/A</v>
      </c>
      <c r="H5288" t="e">
        <f>( 'Data Entry'!H5288 - HLOOKUP('Data Entry'!I5288,'CST Norms'!$A$65:$K$75,8,FALSE) )/HLOOKUP('Data Entry'!I5288,'CST Norms'!$A$94:$K$104,8,FALSE)</f>
        <v>#N/A</v>
      </c>
      <c r="I5288">
        <f>'Data Entry'!$J5288</f>
        <v>0</v>
      </c>
      <c r="J5288" t="e">
        <f t="shared" si="496"/>
        <v>#N/A</v>
      </c>
      <c r="K5288" t="e">
        <f t="shared" si="497"/>
        <v>#N/A</v>
      </c>
      <c r="L5288" t="e">
        <f t="shared" si="498"/>
        <v>#N/A</v>
      </c>
      <c r="M5288" t="str">
        <f t="shared" si="493"/>
        <v>N/A</v>
      </c>
      <c r="N5288" t="str">
        <f t="shared" si="494"/>
        <v>N/A</v>
      </c>
      <c r="O5288" t="str">
        <f t="shared" si="495"/>
        <v>N/A</v>
      </c>
      <c r="S5288">
        <f>IF(OR(ISBLANK(B5288),ISBLANK(C5288),ISBLANK(D5288),ISBLANK(E5288),ISBLANK(F5288),ISBLANK('Data Entry'!G5288),ISBLANK('Data Entry'!H5288)),0,1)</f>
        <v>0</v>
      </c>
    </row>
    <row r="5289" spans="1:19" x14ac:dyDescent="0.25">
      <c r="A5289">
        <f>'Data Entry'!A5289</f>
        <v>0</v>
      </c>
      <c r="B5289">
        <f>'Data Entry'!B5289</f>
        <v>0</v>
      </c>
      <c r="C5289">
        <f>'Data Entry'!C5289</f>
        <v>0</v>
      </c>
      <c r="D5289">
        <f>'Data Entry'!D5289</f>
        <v>0</v>
      </c>
      <c r="E5289">
        <f>'Data Entry'!E5289</f>
        <v>0</v>
      </c>
      <c r="F5289">
        <f>'Data Entry'!F5289</f>
        <v>0</v>
      </c>
      <c r="G5289" t="e">
        <f>('Data Entry'!G5289-HLOOKUP('Data Entry'!I5289,'CST Norms'!$A$48:$K$62,I5289,FALSE))/HLOOKUP('Data Entry'!I5289,'CST Norms'!$A$77:$K$91,I5289,FALSE)</f>
        <v>#N/A</v>
      </c>
      <c r="H5289" t="e">
        <f>( 'Data Entry'!H5289 - HLOOKUP('Data Entry'!I5289,'CST Norms'!$A$65:$K$75,8,FALSE) )/HLOOKUP('Data Entry'!I5289,'CST Norms'!$A$94:$K$104,8,FALSE)</f>
        <v>#N/A</v>
      </c>
      <c r="I5289">
        <f>'Data Entry'!$J5289</f>
        <v>0</v>
      </c>
      <c r="J5289" t="e">
        <f t="shared" si="496"/>
        <v>#N/A</v>
      </c>
      <c r="K5289" t="e">
        <f t="shared" si="497"/>
        <v>#N/A</v>
      </c>
      <c r="L5289" t="e">
        <f t="shared" si="498"/>
        <v>#N/A</v>
      </c>
      <c r="M5289" t="str">
        <f t="shared" si="493"/>
        <v>N/A</v>
      </c>
      <c r="N5289" t="str">
        <f t="shared" si="494"/>
        <v>N/A</v>
      </c>
      <c r="O5289" t="str">
        <f t="shared" si="495"/>
        <v>N/A</v>
      </c>
      <c r="S5289">
        <f>IF(OR(ISBLANK(B5289),ISBLANK(C5289),ISBLANK(D5289),ISBLANK(E5289),ISBLANK(F5289),ISBLANK('Data Entry'!G5289),ISBLANK('Data Entry'!H5289)),0,1)</f>
        <v>0</v>
      </c>
    </row>
    <row r="5290" spans="1:19" x14ac:dyDescent="0.25">
      <c r="A5290">
        <f>'Data Entry'!A5290</f>
        <v>0</v>
      </c>
      <c r="B5290">
        <f>'Data Entry'!B5290</f>
        <v>0</v>
      </c>
      <c r="C5290">
        <f>'Data Entry'!C5290</f>
        <v>0</v>
      </c>
      <c r="D5290">
        <f>'Data Entry'!D5290</f>
        <v>0</v>
      </c>
      <c r="E5290">
        <f>'Data Entry'!E5290</f>
        <v>0</v>
      </c>
      <c r="F5290">
        <f>'Data Entry'!F5290</f>
        <v>0</v>
      </c>
      <c r="G5290" t="e">
        <f>('Data Entry'!G5290-HLOOKUP('Data Entry'!I5290,'CST Norms'!$A$48:$K$62,I5290,FALSE))/HLOOKUP('Data Entry'!I5290,'CST Norms'!$A$77:$K$91,I5290,FALSE)</f>
        <v>#N/A</v>
      </c>
      <c r="H5290" t="e">
        <f>( 'Data Entry'!H5290 - HLOOKUP('Data Entry'!I5290,'CST Norms'!$A$65:$K$75,8,FALSE) )/HLOOKUP('Data Entry'!I5290,'CST Norms'!$A$94:$K$104,8,FALSE)</f>
        <v>#N/A</v>
      </c>
      <c r="I5290">
        <f>'Data Entry'!$J5290</f>
        <v>0</v>
      </c>
      <c r="J5290" t="e">
        <f t="shared" si="496"/>
        <v>#N/A</v>
      </c>
      <c r="K5290" t="e">
        <f t="shared" si="497"/>
        <v>#N/A</v>
      </c>
      <c r="L5290" t="e">
        <f t="shared" si="498"/>
        <v>#N/A</v>
      </c>
      <c r="M5290" t="str">
        <f t="shared" si="493"/>
        <v>N/A</v>
      </c>
      <c r="N5290" t="str">
        <f t="shared" si="494"/>
        <v>N/A</v>
      </c>
      <c r="O5290" t="str">
        <f t="shared" si="495"/>
        <v>N/A</v>
      </c>
      <c r="S5290">
        <f>IF(OR(ISBLANK(B5290),ISBLANK(C5290),ISBLANK(D5290),ISBLANK(E5290),ISBLANK(F5290),ISBLANK('Data Entry'!G5290),ISBLANK('Data Entry'!H5290)),0,1)</f>
        <v>0</v>
      </c>
    </row>
    <row r="5291" spans="1:19" x14ac:dyDescent="0.25">
      <c r="A5291">
        <f>'Data Entry'!A5291</f>
        <v>0</v>
      </c>
      <c r="B5291">
        <f>'Data Entry'!B5291</f>
        <v>0</v>
      </c>
      <c r="C5291">
        <f>'Data Entry'!C5291</f>
        <v>0</v>
      </c>
      <c r="D5291">
        <f>'Data Entry'!D5291</f>
        <v>0</v>
      </c>
      <c r="E5291">
        <f>'Data Entry'!E5291</f>
        <v>0</v>
      </c>
      <c r="F5291">
        <f>'Data Entry'!F5291</f>
        <v>0</v>
      </c>
      <c r="G5291" t="e">
        <f>('Data Entry'!G5291-HLOOKUP('Data Entry'!I5291,'CST Norms'!$A$48:$K$62,I5291,FALSE))/HLOOKUP('Data Entry'!I5291,'CST Norms'!$A$77:$K$91,I5291,FALSE)</f>
        <v>#N/A</v>
      </c>
      <c r="H5291" t="e">
        <f>( 'Data Entry'!H5291 - HLOOKUP('Data Entry'!I5291,'CST Norms'!$A$65:$K$75,8,FALSE) )/HLOOKUP('Data Entry'!I5291,'CST Norms'!$A$94:$K$104,8,FALSE)</f>
        <v>#N/A</v>
      </c>
      <c r="I5291">
        <f>'Data Entry'!$J5291</f>
        <v>0</v>
      </c>
      <c r="J5291" t="e">
        <f t="shared" si="496"/>
        <v>#N/A</v>
      </c>
      <c r="K5291" t="e">
        <f t="shared" si="497"/>
        <v>#N/A</v>
      </c>
      <c r="L5291" t="e">
        <f t="shared" si="498"/>
        <v>#N/A</v>
      </c>
      <c r="M5291" t="str">
        <f t="shared" si="493"/>
        <v>N/A</v>
      </c>
      <c r="N5291" t="str">
        <f t="shared" si="494"/>
        <v>N/A</v>
      </c>
      <c r="O5291" t="str">
        <f t="shared" si="495"/>
        <v>N/A</v>
      </c>
      <c r="S5291">
        <f>IF(OR(ISBLANK(B5291),ISBLANK(C5291),ISBLANK(D5291),ISBLANK(E5291),ISBLANK(F5291),ISBLANK('Data Entry'!G5291),ISBLANK('Data Entry'!H5291)),0,1)</f>
        <v>0</v>
      </c>
    </row>
    <row r="5292" spans="1:19" x14ac:dyDescent="0.25">
      <c r="A5292">
        <f>'Data Entry'!A5292</f>
        <v>0</v>
      </c>
      <c r="B5292">
        <f>'Data Entry'!B5292</f>
        <v>0</v>
      </c>
      <c r="C5292">
        <f>'Data Entry'!C5292</f>
        <v>0</v>
      </c>
      <c r="D5292">
        <f>'Data Entry'!D5292</f>
        <v>0</v>
      </c>
      <c r="E5292">
        <f>'Data Entry'!E5292</f>
        <v>0</v>
      </c>
      <c r="F5292">
        <f>'Data Entry'!F5292</f>
        <v>0</v>
      </c>
      <c r="G5292" t="e">
        <f>('Data Entry'!G5292-HLOOKUP('Data Entry'!I5292,'CST Norms'!$A$48:$K$62,I5292,FALSE))/HLOOKUP('Data Entry'!I5292,'CST Norms'!$A$77:$K$91,I5292,FALSE)</f>
        <v>#N/A</v>
      </c>
      <c r="H5292" t="e">
        <f>( 'Data Entry'!H5292 - HLOOKUP('Data Entry'!I5292,'CST Norms'!$A$65:$K$75,8,FALSE) )/HLOOKUP('Data Entry'!I5292,'CST Norms'!$A$94:$K$104,8,FALSE)</f>
        <v>#N/A</v>
      </c>
      <c r="I5292">
        <f>'Data Entry'!$J5292</f>
        <v>0</v>
      </c>
      <c r="J5292" t="e">
        <f t="shared" si="496"/>
        <v>#N/A</v>
      </c>
      <c r="K5292" t="e">
        <f t="shared" si="497"/>
        <v>#N/A</v>
      </c>
      <c r="L5292" t="e">
        <f t="shared" si="498"/>
        <v>#N/A</v>
      </c>
      <c r="M5292" t="str">
        <f t="shared" si="493"/>
        <v>N/A</v>
      </c>
      <c r="N5292" t="str">
        <f t="shared" si="494"/>
        <v>N/A</v>
      </c>
      <c r="O5292" t="str">
        <f t="shared" si="495"/>
        <v>N/A</v>
      </c>
      <c r="S5292">
        <f>IF(OR(ISBLANK(B5292),ISBLANK(C5292),ISBLANK(D5292),ISBLANK(E5292),ISBLANK(F5292),ISBLANK('Data Entry'!G5292),ISBLANK('Data Entry'!H5292)),0,1)</f>
        <v>0</v>
      </c>
    </row>
    <row r="5293" spans="1:19" x14ac:dyDescent="0.25">
      <c r="A5293">
        <f>'Data Entry'!A5293</f>
        <v>0</v>
      </c>
      <c r="B5293">
        <f>'Data Entry'!B5293</f>
        <v>0</v>
      </c>
      <c r="C5293">
        <f>'Data Entry'!C5293</f>
        <v>0</v>
      </c>
      <c r="D5293">
        <f>'Data Entry'!D5293</f>
        <v>0</v>
      </c>
      <c r="E5293">
        <f>'Data Entry'!E5293</f>
        <v>0</v>
      </c>
      <c r="F5293">
        <f>'Data Entry'!F5293</f>
        <v>0</v>
      </c>
      <c r="G5293" t="e">
        <f>('Data Entry'!G5293-HLOOKUP('Data Entry'!I5293,'CST Norms'!$A$48:$K$62,I5293,FALSE))/HLOOKUP('Data Entry'!I5293,'CST Norms'!$A$77:$K$91,I5293,FALSE)</f>
        <v>#N/A</v>
      </c>
      <c r="H5293" t="e">
        <f>( 'Data Entry'!H5293 - HLOOKUP('Data Entry'!I5293,'CST Norms'!$A$65:$K$75,8,FALSE) )/HLOOKUP('Data Entry'!I5293,'CST Norms'!$A$94:$K$104,8,FALSE)</f>
        <v>#N/A</v>
      </c>
      <c r="I5293">
        <f>'Data Entry'!$J5293</f>
        <v>0</v>
      </c>
      <c r="J5293" t="e">
        <f t="shared" si="496"/>
        <v>#N/A</v>
      </c>
      <c r="K5293" t="e">
        <f t="shared" si="497"/>
        <v>#N/A</v>
      </c>
      <c r="L5293" t="e">
        <f t="shared" si="498"/>
        <v>#N/A</v>
      </c>
      <c r="M5293" t="str">
        <f t="shared" si="493"/>
        <v>N/A</v>
      </c>
      <c r="N5293" t="str">
        <f t="shared" si="494"/>
        <v>N/A</v>
      </c>
      <c r="O5293" t="str">
        <f t="shared" si="495"/>
        <v>N/A</v>
      </c>
      <c r="S5293">
        <f>IF(OR(ISBLANK(B5293),ISBLANK(C5293),ISBLANK(D5293),ISBLANK(E5293),ISBLANK(F5293),ISBLANK('Data Entry'!G5293),ISBLANK('Data Entry'!H5293)),0,1)</f>
        <v>0</v>
      </c>
    </row>
    <row r="5294" spans="1:19" x14ac:dyDescent="0.25">
      <c r="A5294">
        <f>'Data Entry'!A5294</f>
        <v>0</v>
      </c>
      <c r="B5294">
        <f>'Data Entry'!B5294</f>
        <v>0</v>
      </c>
      <c r="C5294">
        <f>'Data Entry'!C5294</f>
        <v>0</v>
      </c>
      <c r="D5294">
        <f>'Data Entry'!D5294</f>
        <v>0</v>
      </c>
      <c r="E5294">
        <f>'Data Entry'!E5294</f>
        <v>0</v>
      </c>
      <c r="F5294">
        <f>'Data Entry'!F5294</f>
        <v>0</v>
      </c>
      <c r="G5294" t="e">
        <f>('Data Entry'!G5294-HLOOKUP('Data Entry'!I5294,'CST Norms'!$A$48:$K$62,I5294,FALSE))/HLOOKUP('Data Entry'!I5294,'CST Norms'!$A$77:$K$91,I5294,FALSE)</f>
        <v>#N/A</v>
      </c>
      <c r="H5294" t="e">
        <f>( 'Data Entry'!H5294 - HLOOKUP('Data Entry'!I5294,'CST Norms'!$A$65:$K$75,8,FALSE) )/HLOOKUP('Data Entry'!I5294,'CST Norms'!$A$94:$K$104,8,FALSE)</f>
        <v>#N/A</v>
      </c>
      <c r="I5294">
        <f>'Data Entry'!$J5294</f>
        <v>0</v>
      </c>
      <c r="J5294" t="e">
        <f t="shared" si="496"/>
        <v>#N/A</v>
      </c>
      <c r="K5294" t="e">
        <f t="shared" si="497"/>
        <v>#N/A</v>
      </c>
      <c r="L5294" t="e">
        <f t="shared" si="498"/>
        <v>#N/A</v>
      </c>
      <c r="M5294" t="str">
        <f t="shared" si="493"/>
        <v>N/A</v>
      </c>
      <c r="N5294" t="str">
        <f t="shared" si="494"/>
        <v>N/A</v>
      </c>
      <c r="O5294" t="str">
        <f t="shared" si="495"/>
        <v>N/A</v>
      </c>
      <c r="S5294">
        <f>IF(OR(ISBLANK(B5294),ISBLANK(C5294),ISBLANK(D5294),ISBLANK(E5294),ISBLANK(F5294),ISBLANK('Data Entry'!G5294),ISBLANK('Data Entry'!H5294)),0,1)</f>
        <v>0</v>
      </c>
    </row>
    <row r="5295" spans="1:19" x14ac:dyDescent="0.25">
      <c r="A5295">
        <f>'Data Entry'!A5295</f>
        <v>0</v>
      </c>
      <c r="B5295">
        <f>'Data Entry'!B5295</f>
        <v>0</v>
      </c>
      <c r="C5295">
        <f>'Data Entry'!C5295</f>
        <v>0</v>
      </c>
      <c r="D5295">
        <f>'Data Entry'!D5295</f>
        <v>0</v>
      </c>
      <c r="E5295">
        <f>'Data Entry'!E5295</f>
        <v>0</v>
      </c>
      <c r="F5295">
        <f>'Data Entry'!F5295</f>
        <v>0</v>
      </c>
      <c r="G5295" t="e">
        <f>('Data Entry'!G5295-HLOOKUP('Data Entry'!I5295,'CST Norms'!$A$48:$K$62,I5295,FALSE))/HLOOKUP('Data Entry'!I5295,'CST Norms'!$A$77:$K$91,I5295,FALSE)</f>
        <v>#N/A</v>
      </c>
      <c r="H5295" t="e">
        <f>( 'Data Entry'!H5295 - HLOOKUP('Data Entry'!I5295,'CST Norms'!$A$65:$K$75,8,FALSE) )/HLOOKUP('Data Entry'!I5295,'CST Norms'!$A$94:$K$104,8,FALSE)</f>
        <v>#N/A</v>
      </c>
      <c r="I5295">
        <f>'Data Entry'!$J5295</f>
        <v>0</v>
      </c>
      <c r="J5295" t="e">
        <f t="shared" si="496"/>
        <v>#N/A</v>
      </c>
      <c r="K5295" t="e">
        <f t="shared" si="497"/>
        <v>#N/A</v>
      </c>
      <c r="L5295" t="e">
        <f t="shared" si="498"/>
        <v>#N/A</v>
      </c>
      <c r="M5295" t="str">
        <f t="shared" si="493"/>
        <v>N/A</v>
      </c>
      <c r="N5295" t="str">
        <f t="shared" si="494"/>
        <v>N/A</v>
      </c>
      <c r="O5295" t="str">
        <f t="shared" si="495"/>
        <v>N/A</v>
      </c>
      <c r="S5295">
        <f>IF(OR(ISBLANK(B5295),ISBLANK(C5295),ISBLANK(D5295),ISBLANK(E5295),ISBLANK(F5295),ISBLANK('Data Entry'!G5295),ISBLANK('Data Entry'!H5295)),0,1)</f>
        <v>0</v>
      </c>
    </row>
    <row r="5296" spans="1:19" x14ac:dyDescent="0.25">
      <c r="A5296">
        <f>'Data Entry'!A5296</f>
        <v>0</v>
      </c>
      <c r="B5296">
        <f>'Data Entry'!B5296</f>
        <v>0</v>
      </c>
      <c r="C5296">
        <f>'Data Entry'!C5296</f>
        <v>0</v>
      </c>
      <c r="D5296">
        <f>'Data Entry'!D5296</f>
        <v>0</v>
      </c>
      <c r="E5296">
        <f>'Data Entry'!E5296</f>
        <v>0</v>
      </c>
      <c r="F5296">
        <f>'Data Entry'!F5296</f>
        <v>0</v>
      </c>
      <c r="G5296" t="e">
        <f>('Data Entry'!G5296-HLOOKUP('Data Entry'!I5296,'CST Norms'!$A$48:$K$62,I5296,FALSE))/HLOOKUP('Data Entry'!I5296,'CST Norms'!$A$77:$K$91,I5296,FALSE)</f>
        <v>#N/A</v>
      </c>
      <c r="H5296" t="e">
        <f>( 'Data Entry'!H5296 - HLOOKUP('Data Entry'!I5296,'CST Norms'!$A$65:$K$75,8,FALSE) )/HLOOKUP('Data Entry'!I5296,'CST Norms'!$A$94:$K$104,8,FALSE)</f>
        <v>#N/A</v>
      </c>
      <c r="I5296">
        <f>'Data Entry'!$J5296</f>
        <v>0</v>
      </c>
      <c r="J5296" t="e">
        <f t="shared" si="496"/>
        <v>#N/A</v>
      </c>
      <c r="K5296" t="e">
        <f t="shared" si="497"/>
        <v>#N/A</v>
      </c>
      <c r="L5296" t="e">
        <f t="shared" si="498"/>
        <v>#N/A</v>
      </c>
      <c r="M5296" t="str">
        <f t="shared" si="493"/>
        <v>N/A</v>
      </c>
      <c r="N5296" t="str">
        <f t="shared" si="494"/>
        <v>N/A</v>
      </c>
      <c r="O5296" t="str">
        <f t="shared" si="495"/>
        <v>N/A</v>
      </c>
      <c r="S5296">
        <f>IF(OR(ISBLANK(B5296),ISBLANK(C5296),ISBLANK(D5296),ISBLANK(E5296),ISBLANK(F5296),ISBLANK('Data Entry'!G5296),ISBLANK('Data Entry'!H5296)),0,1)</f>
        <v>0</v>
      </c>
    </row>
    <row r="5297" spans="1:19" x14ac:dyDescent="0.25">
      <c r="A5297">
        <f>'Data Entry'!A5297</f>
        <v>0</v>
      </c>
      <c r="B5297">
        <f>'Data Entry'!B5297</f>
        <v>0</v>
      </c>
      <c r="C5297">
        <f>'Data Entry'!C5297</f>
        <v>0</v>
      </c>
      <c r="D5297">
        <f>'Data Entry'!D5297</f>
        <v>0</v>
      </c>
      <c r="E5297">
        <f>'Data Entry'!E5297</f>
        <v>0</v>
      </c>
      <c r="F5297">
        <f>'Data Entry'!F5297</f>
        <v>0</v>
      </c>
      <c r="G5297" t="e">
        <f>('Data Entry'!G5297-HLOOKUP('Data Entry'!I5297,'CST Norms'!$A$48:$K$62,I5297,FALSE))/HLOOKUP('Data Entry'!I5297,'CST Norms'!$A$77:$K$91,I5297,FALSE)</f>
        <v>#N/A</v>
      </c>
      <c r="H5297" t="e">
        <f>( 'Data Entry'!H5297 - HLOOKUP('Data Entry'!I5297,'CST Norms'!$A$65:$K$75,8,FALSE) )/HLOOKUP('Data Entry'!I5297,'CST Norms'!$A$94:$K$104,8,FALSE)</f>
        <v>#N/A</v>
      </c>
      <c r="I5297">
        <f>'Data Entry'!$J5297</f>
        <v>0</v>
      </c>
      <c r="J5297" t="e">
        <f t="shared" si="496"/>
        <v>#N/A</v>
      </c>
      <c r="K5297" t="e">
        <f t="shared" si="497"/>
        <v>#N/A</v>
      </c>
      <c r="L5297" t="e">
        <f t="shared" si="498"/>
        <v>#N/A</v>
      </c>
      <c r="M5297" t="str">
        <f t="shared" si="493"/>
        <v>N/A</v>
      </c>
      <c r="N5297" t="str">
        <f t="shared" si="494"/>
        <v>N/A</v>
      </c>
      <c r="O5297" t="str">
        <f t="shared" si="495"/>
        <v>N/A</v>
      </c>
      <c r="S5297">
        <f>IF(OR(ISBLANK(B5297),ISBLANK(C5297),ISBLANK(D5297),ISBLANK(E5297),ISBLANK(F5297),ISBLANK('Data Entry'!G5297),ISBLANK('Data Entry'!H5297)),0,1)</f>
        <v>0</v>
      </c>
    </row>
    <row r="5298" spans="1:19" x14ac:dyDescent="0.25">
      <c r="A5298">
        <f>'Data Entry'!A5298</f>
        <v>0</v>
      </c>
      <c r="B5298">
        <f>'Data Entry'!B5298</f>
        <v>0</v>
      </c>
      <c r="C5298">
        <f>'Data Entry'!C5298</f>
        <v>0</v>
      </c>
      <c r="D5298">
        <f>'Data Entry'!D5298</f>
        <v>0</v>
      </c>
      <c r="E5298">
        <f>'Data Entry'!E5298</f>
        <v>0</v>
      </c>
      <c r="F5298">
        <f>'Data Entry'!F5298</f>
        <v>0</v>
      </c>
      <c r="G5298" t="e">
        <f>('Data Entry'!G5298-HLOOKUP('Data Entry'!I5298,'CST Norms'!$A$48:$K$62,I5298,FALSE))/HLOOKUP('Data Entry'!I5298,'CST Norms'!$A$77:$K$91,I5298,FALSE)</f>
        <v>#N/A</v>
      </c>
      <c r="H5298" t="e">
        <f>( 'Data Entry'!H5298 - HLOOKUP('Data Entry'!I5298,'CST Norms'!$A$65:$K$75,8,FALSE) )/HLOOKUP('Data Entry'!I5298,'CST Norms'!$A$94:$K$104,8,FALSE)</f>
        <v>#N/A</v>
      </c>
      <c r="I5298">
        <f>'Data Entry'!$J5298</f>
        <v>0</v>
      </c>
      <c r="J5298" t="e">
        <f t="shared" si="496"/>
        <v>#N/A</v>
      </c>
      <c r="K5298" t="e">
        <f t="shared" si="497"/>
        <v>#N/A</v>
      </c>
      <c r="L5298" t="e">
        <f t="shared" si="498"/>
        <v>#N/A</v>
      </c>
      <c r="M5298" t="str">
        <f t="shared" si="493"/>
        <v>N/A</v>
      </c>
      <c r="N5298" t="str">
        <f t="shared" si="494"/>
        <v>N/A</v>
      </c>
      <c r="O5298" t="str">
        <f t="shared" si="495"/>
        <v>N/A</v>
      </c>
      <c r="S5298">
        <f>IF(OR(ISBLANK(B5298),ISBLANK(C5298),ISBLANK(D5298),ISBLANK(E5298),ISBLANK(F5298),ISBLANK('Data Entry'!G5298),ISBLANK('Data Entry'!H5298)),0,1)</f>
        <v>0</v>
      </c>
    </row>
    <row r="5299" spans="1:19" x14ac:dyDescent="0.25">
      <c r="A5299">
        <f>'Data Entry'!A5299</f>
        <v>0</v>
      </c>
      <c r="B5299">
        <f>'Data Entry'!B5299</f>
        <v>0</v>
      </c>
      <c r="C5299">
        <f>'Data Entry'!C5299</f>
        <v>0</v>
      </c>
      <c r="D5299">
        <f>'Data Entry'!D5299</f>
        <v>0</v>
      </c>
      <c r="E5299">
        <f>'Data Entry'!E5299</f>
        <v>0</v>
      </c>
      <c r="F5299">
        <f>'Data Entry'!F5299</f>
        <v>0</v>
      </c>
      <c r="G5299" t="e">
        <f>('Data Entry'!G5299-HLOOKUP('Data Entry'!I5299,'CST Norms'!$A$48:$K$62,I5299,FALSE))/HLOOKUP('Data Entry'!I5299,'CST Norms'!$A$77:$K$91,I5299,FALSE)</f>
        <v>#N/A</v>
      </c>
      <c r="H5299" t="e">
        <f>( 'Data Entry'!H5299 - HLOOKUP('Data Entry'!I5299,'CST Norms'!$A$65:$K$75,8,FALSE) )/HLOOKUP('Data Entry'!I5299,'CST Norms'!$A$94:$K$104,8,FALSE)</f>
        <v>#N/A</v>
      </c>
      <c r="I5299">
        <f>'Data Entry'!$J5299</f>
        <v>0</v>
      </c>
      <c r="J5299" t="e">
        <f t="shared" si="496"/>
        <v>#N/A</v>
      </c>
      <c r="K5299" t="e">
        <f t="shared" si="497"/>
        <v>#N/A</v>
      </c>
      <c r="L5299" t="e">
        <f t="shared" si="498"/>
        <v>#N/A</v>
      </c>
      <c r="M5299" t="str">
        <f t="shared" si="493"/>
        <v>N/A</v>
      </c>
      <c r="N5299" t="str">
        <f t="shared" si="494"/>
        <v>N/A</v>
      </c>
      <c r="O5299" t="str">
        <f t="shared" si="495"/>
        <v>N/A</v>
      </c>
      <c r="S5299">
        <f>IF(OR(ISBLANK(B5299),ISBLANK(C5299),ISBLANK(D5299),ISBLANK(E5299),ISBLANK(F5299),ISBLANK('Data Entry'!G5299),ISBLANK('Data Entry'!H5299)),0,1)</f>
        <v>0</v>
      </c>
    </row>
    <row r="5300" spans="1:19" x14ac:dyDescent="0.25">
      <c r="A5300">
        <f>'Data Entry'!A5300</f>
        <v>0</v>
      </c>
      <c r="B5300">
        <f>'Data Entry'!B5300</f>
        <v>0</v>
      </c>
      <c r="C5300">
        <f>'Data Entry'!C5300</f>
        <v>0</v>
      </c>
      <c r="D5300">
        <f>'Data Entry'!D5300</f>
        <v>0</v>
      </c>
      <c r="E5300">
        <f>'Data Entry'!E5300</f>
        <v>0</v>
      </c>
      <c r="F5300">
        <f>'Data Entry'!F5300</f>
        <v>0</v>
      </c>
      <c r="G5300" t="e">
        <f>('Data Entry'!G5300-HLOOKUP('Data Entry'!I5300,'CST Norms'!$A$48:$K$62,I5300,FALSE))/HLOOKUP('Data Entry'!I5300,'CST Norms'!$A$77:$K$91,I5300,FALSE)</f>
        <v>#N/A</v>
      </c>
      <c r="H5300" t="e">
        <f>( 'Data Entry'!H5300 - HLOOKUP('Data Entry'!I5300,'CST Norms'!$A$65:$K$75,8,FALSE) )/HLOOKUP('Data Entry'!I5300,'CST Norms'!$A$94:$K$104,8,FALSE)</f>
        <v>#N/A</v>
      </c>
      <c r="I5300">
        <f>'Data Entry'!$J5300</f>
        <v>0</v>
      </c>
      <c r="J5300" t="e">
        <f t="shared" si="496"/>
        <v>#N/A</v>
      </c>
      <c r="K5300" t="e">
        <f t="shared" si="497"/>
        <v>#N/A</v>
      </c>
      <c r="L5300" t="e">
        <f t="shared" si="498"/>
        <v>#N/A</v>
      </c>
      <c r="M5300" t="str">
        <f t="shared" si="493"/>
        <v>N/A</v>
      </c>
      <c r="N5300" t="str">
        <f t="shared" si="494"/>
        <v>N/A</v>
      </c>
      <c r="O5300" t="str">
        <f t="shared" si="495"/>
        <v>N/A</v>
      </c>
      <c r="S5300">
        <f>IF(OR(ISBLANK(B5300),ISBLANK(C5300),ISBLANK(D5300),ISBLANK(E5300),ISBLANK(F5300),ISBLANK('Data Entry'!G5300),ISBLANK('Data Entry'!H5300)),0,1)</f>
        <v>0</v>
      </c>
    </row>
    <row r="5301" spans="1:19" x14ac:dyDescent="0.25">
      <c r="A5301">
        <f>'Data Entry'!A5301</f>
        <v>0</v>
      </c>
      <c r="B5301">
        <f>'Data Entry'!B5301</f>
        <v>0</v>
      </c>
      <c r="C5301">
        <f>'Data Entry'!C5301</f>
        <v>0</v>
      </c>
      <c r="D5301">
        <f>'Data Entry'!D5301</f>
        <v>0</v>
      </c>
      <c r="E5301">
        <f>'Data Entry'!E5301</f>
        <v>0</v>
      </c>
      <c r="F5301">
        <f>'Data Entry'!F5301</f>
        <v>0</v>
      </c>
      <c r="G5301" t="e">
        <f>('Data Entry'!G5301-HLOOKUP('Data Entry'!I5301,'CST Norms'!$A$48:$K$62,I5301,FALSE))/HLOOKUP('Data Entry'!I5301,'CST Norms'!$A$77:$K$91,I5301,FALSE)</f>
        <v>#N/A</v>
      </c>
      <c r="H5301" t="e">
        <f>( 'Data Entry'!H5301 - HLOOKUP('Data Entry'!I5301,'CST Norms'!$A$65:$K$75,8,FALSE) )/HLOOKUP('Data Entry'!I5301,'CST Norms'!$A$94:$K$104,8,FALSE)</f>
        <v>#N/A</v>
      </c>
      <c r="I5301">
        <f>'Data Entry'!$J5301</f>
        <v>0</v>
      </c>
      <c r="J5301" t="e">
        <f t="shared" si="496"/>
        <v>#N/A</v>
      </c>
      <c r="K5301" t="e">
        <f t="shared" si="497"/>
        <v>#N/A</v>
      </c>
      <c r="L5301" t="e">
        <f t="shared" si="498"/>
        <v>#N/A</v>
      </c>
      <c r="M5301" t="str">
        <f t="shared" si="493"/>
        <v>N/A</v>
      </c>
      <c r="N5301" t="str">
        <f t="shared" si="494"/>
        <v>N/A</v>
      </c>
      <c r="O5301" t="str">
        <f t="shared" si="495"/>
        <v>N/A</v>
      </c>
      <c r="S5301">
        <f>IF(OR(ISBLANK(B5301),ISBLANK(C5301),ISBLANK(D5301),ISBLANK(E5301),ISBLANK(F5301),ISBLANK('Data Entry'!G5301),ISBLANK('Data Entry'!H5301)),0,1)</f>
        <v>0</v>
      </c>
    </row>
    <row r="5302" spans="1:19" x14ac:dyDescent="0.25">
      <c r="A5302">
        <f>'Data Entry'!A5302</f>
        <v>0</v>
      </c>
      <c r="B5302">
        <f>'Data Entry'!B5302</f>
        <v>0</v>
      </c>
      <c r="C5302">
        <f>'Data Entry'!C5302</f>
        <v>0</v>
      </c>
      <c r="D5302">
        <f>'Data Entry'!D5302</f>
        <v>0</v>
      </c>
      <c r="E5302">
        <f>'Data Entry'!E5302</f>
        <v>0</v>
      </c>
      <c r="F5302">
        <f>'Data Entry'!F5302</f>
        <v>0</v>
      </c>
      <c r="G5302" t="e">
        <f>('Data Entry'!G5302-HLOOKUP('Data Entry'!I5302,'CST Norms'!$A$48:$K$62,I5302,FALSE))/HLOOKUP('Data Entry'!I5302,'CST Norms'!$A$77:$K$91,I5302,FALSE)</f>
        <v>#N/A</v>
      </c>
      <c r="H5302" t="e">
        <f>( 'Data Entry'!H5302 - HLOOKUP('Data Entry'!I5302,'CST Norms'!$A$65:$K$75,8,FALSE) )/HLOOKUP('Data Entry'!I5302,'CST Norms'!$A$94:$K$104,8,FALSE)</f>
        <v>#N/A</v>
      </c>
      <c r="I5302">
        <f>'Data Entry'!$J5302</f>
        <v>0</v>
      </c>
      <c r="J5302" t="e">
        <f t="shared" si="496"/>
        <v>#N/A</v>
      </c>
      <c r="K5302" t="e">
        <f t="shared" si="497"/>
        <v>#N/A</v>
      </c>
      <c r="L5302" t="e">
        <f t="shared" si="498"/>
        <v>#N/A</v>
      </c>
      <c r="M5302" t="str">
        <f t="shared" si="493"/>
        <v>N/A</v>
      </c>
      <c r="N5302" t="str">
        <f t="shared" si="494"/>
        <v>N/A</v>
      </c>
      <c r="O5302" t="str">
        <f t="shared" si="495"/>
        <v>N/A</v>
      </c>
      <c r="S5302">
        <f>IF(OR(ISBLANK(B5302),ISBLANK(C5302),ISBLANK(D5302),ISBLANK(E5302),ISBLANK(F5302),ISBLANK('Data Entry'!G5302),ISBLANK('Data Entry'!H5302)),0,1)</f>
        <v>0</v>
      </c>
    </row>
    <row r="5303" spans="1:19" x14ac:dyDescent="0.25">
      <c r="A5303">
        <f>'Data Entry'!A5303</f>
        <v>0</v>
      </c>
      <c r="B5303">
        <f>'Data Entry'!B5303</f>
        <v>0</v>
      </c>
      <c r="C5303">
        <f>'Data Entry'!C5303</f>
        <v>0</v>
      </c>
      <c r="D5303">
        <f>'Data Entry'!D5303</f>
        <v>0</v>
      </c>
      <c r="E5303">
        <f>'Data Entry'!E5303</f>
        <v>0</v>
      </c>
      <c r="F5303">
        <f>'Data Entry'!F5303</f>
        <v>0</v>
      </c>
      <c r="G5303" t="e">
        <f>('Data Entry'!G5303-HLOOKUP('Data Entry'!I5303,'CST Norms'!$A$48:$K$62,I5303,FALSE))/HLOOKUP('Data Entry'!I5303,'CST Norms'!$A$77:$K$91,I5303,FALSE)</f>
        <v>#N/A</v>
      </c>
      <c r="H5303" t="e">
        <f>( 'Data Entry'!H5303 - HLOOKUP('Data Entry'!I5303,'CST Norms'!$A$65:$K$75,8,FALSE) )/HLOOKUP('Data Entry'!I5303,'CST Norms'!$A$94:$K$104,8,FALSE)</f>
        <v>#N/A</v>
      </c>
      <c r="I5303">
        <f>'Data Entry'!$J5303</f>
        <v>0</v>
      </c>
      <c r="J5303" t="e">
        <f t="shared" si="496"/>
        <v>#N/A</v>
      </c>
      <c r="K5303" t="e">
        <f t="shared" si="497"/>
        <v>#N/A</v>
      </c>
      <c r="L5303" t="e">
        <f t="shared" si="498"/>
        <v>#N/A</v>
      </c>
      <c r="M5303" t="str">
        <f t="shared" si="493"/>
        <v>N/A</v>
      </c>
      <c r="N5303" t="str">
        <f t="shared" si="494"/>
        <v>N/A</v>
      </c>
      <c r="O5303" t="str">
        <f t="shared" si="495"/>
        <v>N/A</v>
      </c>
      <c r="S5303">
        <f>IF(OR(ISBLANK(B5303),ISBLANK(C5303),ISBLANK(D5303),ISBLANK(E5303),ISBLANK(F5303),ISBLANK('Data Entry'!G5303),ISBLANK('Data Entry'!H5303)),0,1)</f>
        <v>0</v>
      </c>
    </row>
    <row r="5304" spans="1:19" x14ac:dyDescent="0.25">
      <c r="A5304">
        <f>'Data Entry'!A5304</f>
        <v>0</v>
      </c>
      <c r="B5304">
        <f>'Data Entry'!B5304</f>
        <v>0</v>
      </c>
      <c r="C5304">
        <f>'Data Entry'!C5304</f>
        <v>0</v>
      </c>
      <c r="D5304">
        <f>'Data Entry'!D5304</f>
        <v>0</v>
      </c>
      <c r="E5304">
        <f>'Data Entry'!E5304</f>
        <v>0</v>
      </c>
      <c r="F5304">
        <f>'Data Entry'!F5304</f>
        <v>0</v>
      </c>
      <c r="G5304" t="e">
        <f>('Data Entry'!G5304-HLOOKUP('Data Entry'!I5304,'CST Norms'!$A$48:$K$62,I5304,FALSE))/HLOOKUP('Data Entry'!I5304,'CST Norms'!$A$77:$K$91,I5304,FALSE)</f>
        <v>#N/A</v>
      </c>
      <c r="H5304" t="e">
        <f>( 'Data Entry'!H5304 - HLOOKUP('Data Entry'!I5304,'CST Norms'!$A$65:$K$75,8,FALSE) )/HLOOKUP('Data Entry'!I5304,'CST Norms'!$A$94:$K$104,8,FALSE)</f>
        <v>#N/A</v>
      </c>
      <c r="I5304">
        <f>'Data Entry'!$J5304</f>
        <v>0</v>
      </c>
      <c r="J5304" t="e">
        <f t="shared" si="496"/>
        <v>#N/A</v>
      </c>
      <c r="K5304" t="e">
        <f t="shared" si="497"/>
        <v>#N/A</v>
      </c>
      <c r="L5304" t="e">
        <f t="shared" si="498"/>
        <v>#N/A</v>
      </c>
      <c r="M5304" t="str">
        <f t="shared" si="493"/>
        <v>N/A</v>
      </c>
      <c r="N5304" t="str">
        <f t="shared" si="494"/>
        <v>N/A</v>
      </c>
      <c r="O5304" t="str">
        <f t="shared" si="495"/>
        <v>N/A</v>
      </c>
      <c r="S5304">
        <f>IF(OR(ISBLANK(B5304),ISBLANK(C5304),ISBLANK(D5304),ISBLANK(E5304),ISBLANK(F5304),ISBLANK('Data Entry'!G5304),ISBLANK('Data Entry'!H5304)),0,1)</f>
        <v>0</v>
      </c>
    </row>
    <row r="5305" spans="1:19" x14ac:dyDescent="0.25">
      <c r="A5305">
        <f>'Data Entry'!A5305</f>
        <v>0</v>
      </c>
      <c r="B5305">
        <f>'Data Entry'!B5305</f>
        <v>0</v>
      </c>
      <c r="C5305">
        <f>'Data Entry'!C5305</f>
        <v>0</v>
      </c>
      <c r="D5305">
        <f>'Data Entry'!D5305</f>
        <v>0</v>
      </c>
      <c r="E5305">
        <f>'Data Entry'!E5305</f>
        <v>0</v>
      </c>
      <c r="F5305">
        <f>'Data Entry'!F5305</f>
        <v>0</v>
      </c>
      <c r="G5305" t="e">
        <f>('Data Entry'!G5305-HLOOKUP('Data Entry'!I5305,'CST Norms'!$A$48:$K$62,I5305,FALSE))/HLOOKUP('Data Entry'!I5305,'CST Norms'!$A$77:$K$91,I5305,FALSE)</f>
        <v>#N/A</v>
      </c>
      <c r="H5305" t="e">
        <f>( 'Data Entry'!H5305 - HLOOKUP('Data Entry'!I5305,'CST Norms'!$A$65:$K$75,8,FALSE) )/HLOOKUP('Data Entry'!I5305,'CST Norms'!$A$94:$K$104,8,FALSE)</f>
        <v>#N/A</v>
      </c>
      <c r="I5305">
        <f>'Data Entry'!$J5305</f>
        <v>0</v>
      </c>
      <c r="J5305" t="e">
        <f t="shared" si="496"/>
        <v>#N/A</v>
      </c>
      <c r="K5305" t="e">
        <f t="shared" si="497"/>
        <v>#N/A</v>
      </c>
      <c r="L5305" t="e">
        <f t="shared" si="498"/>
        <v>#N/A</v>
      </c>
      <c r="M5305" t="str">
        <f t="shared" si="493"/>
        <v>N/A</v>
      </c>
      <c r="N5305" t="str">
        <f t="shared" si="494"/>
        <v>N/A</v>
      </c>
      <c r="O5305" t="str">
        <f t="shared" si="495"/>
        <v>N/A</v>
      </c>
      <c r="S5305">
        <f>IF(OR(ISBLANK(B5305),ISBLANK(C5305),ISBLANK(D5305),ISBLANK(E5305),ISBLANK(F5305),ISBLANK('Data Entry'!G5305),ISBLANK('Data Entry'!H5305)),0,1)</f>
        <v>0</v>
      </c>
    </row>
    <row r="5306" spans="1:19" x14ac:dyDescent="0.25">
      <c r="A5306">
        <f>'Data Entry'!A5306</f>
        <v>0</v>
      </c>
      <c r="B5306">
        <f>'Data Entry'!B5306</f>
        <v>0</v>
      </c>
      <c r="C5306">
        <f>'Data Entry'!C5306</f>
        <v>0</v>
      </c>
      <c r="D5306">
        <f>'Data Entry'!D5306</f>
        <v>0</v>
      </c>
      <c r="E5306">
        <f>'Data Entry'!E5306</f>
        <v>0</v>
      </c>
      <c r="F5306">
        <f>'Data Entry'!F5306</f>
        <v>0</v>
      </c>
      <c r="G5306" t="e">
        <f>('Data Entry'!G5306-HLOOKUP('Data Entry'!I5306,'CST Norms'!$A$48:$K$62,I5306,FALSE))/HLOOKUP('Data Entry'!I5306,'CST Norms'!$A$77:$K$91,I5306,FALSE)</f>
        <v>#N/A</v>
      </c>
      <c r="H5306" t="e">
        <f>( 'Data Entry'!H5306 - HLOOKUP('Data Entry'!I5306,'CST Norms'!$A$65:$K$75,8,FALSE) )/HLOOKUP('Data Entry'!I5306,'CST Norms'!$A$94:$K$104,8,FALSE)</f>
        <v>#N/A</v>
      </c>
      <c r="I5306">
        <f>'Data Entry'!$J5306</f>
        <v>0</v>
      </c>
      <c r="J5306" t="e">
        <f t="shared" si="496"/>
        <v>#N/A</v>
      </c>
      <c r="K5306" t="e">
        <f t="shared" si="497"/>
        <v>#N/A</v>
      </c>
      <c r="L5306" t="e">
        <f t="shared" si="498"/>
        <v>#N/A</v>
      </c>
      <c r="M5306" t="str">
        <f t="shared" si="493"/>
        <v>N/A</v>
      </c>
      <c r="N5306" t="str">
        <f t="shared" si="494"/>
        <v>N/A</v>
      </c>
      <c r="O5306" t="str">
        <f t="shared" si="495"/>
        <v>N/A</v>
      </c>
      <c r="S5306">
        <f>IF(OR(ISBLANK(B5306),ISBLANK(C5306),ISBLANK(D5306),ISBLANK(E5306),ISBLANK(F5306),ISBLANK('Data Entry'!G5306),ISBLANK('Data Entry'!H5306)),0,1)</f>
        <v>0</v>
      </c>
    </row>
    <row r="5307" spans="1:19" x14ac:dyDescent="0.25">
      <c r="A5307">
        <f>'Data Entry'!A5307</f>
        <v>0</v>
      </c>
      <c r="B5307">
        <f>'Data Entry'!B5307</f>
        <v>0</v>
      </c>
      <c r="C5307">
        <f>'Data Entry'!C5307</f>
        <v>0</v>
      </c>
      <c r="D5307">
        <f>'Data Entry'!D5307</f>
        <v>0</v>
      </c>
      <c r="E5307">
        <f>'Data Entry'!E5307</f>
        <v>0</v>
      </c>
      <c r="F5307">
        <f>'Data Entry'!F5307</f>
        <v>0</v>
      </c>
      <c r="G5307" t="e">
        <f>('Data Entry'!G5307-HLOOKUP('Data Entry'!I5307,'CST Norms'!$A$48:$K$62,I5307,FALSE))/HLOOKUP('Data Entry'!I5307,'CST Norms'!$A$77:$K$91,I5307,FALSE)</f>
        <v>#N/A</v>
      </c>
      <c r="H5307" t="e">
        <f>( 'Data Entry'!H5307 - HLOOKUP('Data Entry'!I5307,'CST Norms'!$A$65:$K$75,8,FALSE) )/HLOOKUP('Data Entry'!I5307,'CST Norms'!$A$94:$K$104,8,FALSE)</f>
        <v>#N/A</v>
      </c>
      <c r="I5307">
        <f>'Data Entry'!$J5307</f>
        <v>0</v>
      </c>
      <c r="J5307" t="e">
        <f t="shared" si="496"/>
        <v>#N/A</v>
      </c>
      <c r="K5307" t="e">
        <f t="shared" si="497"/>
        <v>#N/A</v>
      </c>
      <c r="L5307" t="e">
        <f t="shared" si="498"/>
        <v>#N/A</v>
      </c>
      <c r="M5307" t="str">
        <f t="shared" si="493"/>
        <v>N/A</v>
      </c>
      <c r="N5307" t="str">
        <f t="shared" si="494"/>
        <v>N/A</v>
      </c>
      <c r="O5307" t="str">
        <f t="shared" si="495"/>
        <v>N/A</v>
      </c>
      <c r="S5307">
        <f>IF(OR(ISBLANK(B5307),ISBLANK(C5307),ISBLANK(D5307),ISBLANK(E5307),ISBLANK(F5307),ISBLANK('Data Entry'!G5307),ISBLANK('Data Entry'!H5307)),0,1)</f>
        <v>0</v>
      </c>
    </row>
    <row r="5308" spans="1:19" x14ac:dyDescent="0.25">
      <c r="A5308">
        <f>'Data Entry'!A5308</f>
        <v>0</v>
      </c>
      <c r="B5308">
        <f>'Data Entry'!B5308</f>
        <v>0</v>
      </c>
      <c r="C5308">
        <f>'Data Entry'!C5308</f>
        <v>0</v>
      </c>
      <c r="D5308">
        <f>'Data Entry'!D5308</f>
        <v>0</v>
      </c>
      <c r="E5308">
        <f>'Data Entry'!E5308</f>
        <v>0</v>
      </c>
      <c r="F5308">
        <f>'Data Entry'!F5308</f>
        <v>0</v>
      </c>
      <c r="G5308" t="e">
        <f>('Data Entry'!G5308-HLOOKUP('Data Entry'!I5308,'CST Norms'!$A$48:$K$62,I5308,FALSE))/HLOOKUP('Data Entry'!I5308,'CST Norms'!$A$77:$K$91,I5308,FALSE)</f>
        <v>#N/A</v>
      </c>
      <c r="H5308" t="e">
        <f>( 'Data Entry'!H5308 - HLOOKUP('Data Entry'!I5308,'CST Norms'!$A$65:$K$75,8,FALSE) )/HLOOKUP('Data Entry'!I5308,'CST Norms'!$A$94:$K$104,8,FALSE)</f>
        <v>#N/A</v>
      </c>
      <c r="I5308">
        <f>'Data Entry'!$J5308</f>
        <v>0</v>
      </c>
      <c r="J5308" t="e">
        <f t="shared" si="496"/>
        <v>#N/A</v>
      </c>
      <c r="K5308" t="e">
        <f t="shared" si="497"/>
        <v>#N/A</v>
      </c>
      <c r="L5308" t="e">
        <f t="shared" si="498"/>
        <v>#N/A</v>
      </c>
      <c r="M5308" t="str">
        <f t="shared" si="493"/>
        <v>N/A</v>
      </c>
      <c r="N5308" t="str">
        <f t="shared" si="494"/>
        <v>N/A</v>
      </c>
      <c r="O5308" t="str">
        <f t="shared" si="495"/>
        <v>N/A</v>
      </c>
      <c r="S5308">
        <f>IF(OR(ISBLANK(B5308),ISBLANK(C5308),ISBLANK(D5308),ISBLANK(E5308),ISBLANK(F5308),ISBLANK('Data Entry'!G5308),ISBLANK('Data Entry'!H5308)),0,1)</f>
        <v>0</v>
      </c>
    </row>
    <row r="5309" spans="1:19" x14ac:dyDescent="0.25">
      <c r="A5309">
        <f>'Data Entry'!A5309</f>
        <v>0</v>
      </c>
      <c r="B5309">
        <f>'Data Entry'!B5309</f>
        <v>0</v>
      </c>
      <c r="C5309">
        <f>'Data Entry'!C5309</f>
        <v>0</v>
      </c>
      <c r="D5309">
        <f>'Data Entry'!D5309</f>
        <v>0</v>
      </c>
      <c r="E5309">
        <f>'Data Entry'!E5309</f>
        <v>0</v>
      </c>
      <c r="F5309">
        <f>'Data Entry'!F5309</f>
        <v>0</v>
      </c>
      <c r="G5309" t="e">
        <f>('Data Entry'!G5309-HLOOKUP('Data Entry'!I5309,'CST Norms'!$A$48:$K$62,I5309,FALSE))/HLOOKUP('Data Entry'!I5309,'CST Norms'!$A$77:$K$91,I5309,FALSE)</f>
        <v>#N/A</v>
      </c>
      <c r="H5309" t="e">
        <f>( 'Data Entry'!H5309 - HLOOKUP('Data Entry'!I5309,'CST Norms'!$A$65:$K$75,8,FALSE) )/HLOOKUP('Data Entry'!I5309,'CST Norms'!$A$94:$K$104,8,FALSE)</f>
        <v>#N/A</v>
      </c>
      <c r="I5309">
        <f>'Data Entry'!$J5309</f>
        <v>0</v>
      </c>
      <c r="J5309" t="e">
        <f t="shared" si="496"/>
        <v>#N/A</v>
      </c>
      <c r="K5309" t="e">
        <f t="shared" si="497"/>
        <v>#N/A</v>
      </c>
      <c r="L5309" t="e">
        <f t="shared" si="498"/>
        <v>#N/A</v>
      </c>
      <c r="M5309" t="str">
        <f t="shared" si="493"/>
        <v>N/A</v>
      </c>
      <c r="N5309" t="str">
        <f t="shared" si="494"/>
        <v>N/A</v>
      </c>
      <c r="O5309" t="str">
        <f t="shared" si="495"/>
        <v>N/A</v>
      </c>
      <c r="S5309">
        <f>IF(OR(ISBLANK(B5309),ISBLANK(C5309),ISBLANK(D5309),ISBLANK(E5309),ISBLANK(F5309),ISBLANK('Data Entry'!G5309),ISBLANK('Data Entry'!H5309)),0,1)</f>
        <v>0</v>
      </c>
    </row>
    <row r="5310" spans="1:19" x14ac:dyDescent="0.25">
      <c r="A5310">
        <f>'Data Entry'!A5310</f>
        <v>0</v>
      </c>
      <c r="B5310">
        <f>'Data Entry'!B5310</f>
        <v>0</v>
      </c>
      <c r="C5310">
        <f>'Data Entry'!C5310</f>
        <v>0</v>
      </c>
      <c r="D5310">
        <f>'Data Entry'!D5310</f>
        <v>0</v>
      </c>
      <c r="E5310">
        <f>'Data Entry'!E5310</f>
        <v>0</v>
      </c>
      <c r="F5310">
        <f>'Data Entry'!F5310</f>
        <v>0</v>
      </c>
      <c r="G5310" t="e">
        <f>('Data Entry'!G5310-HLOOKUP('Data Entry'!I5310,'CST Norms'!$A$48:$K$62,I5310,FALSE))/HLOOKUP('Data Entry'!I5310,'CST Norms'!$A$77:$K$91,I5310,FALSE)</f>
        <v>#N/A</v>
      </c>
      <c r="H5310" t="e">
        <f>( 'Data Entry'!H5310 - HLOOKUP('Data Entry'!I5310,'CST Norms'!$A$65:$K$75,8,FALSE) )/HLOOKUP('Data Entry'!I5310,'CST Norms'!$A$94:$K$104,8,FALSE)</f>
        <v>#N/A</v>
      </c>
      <c r="I5310">
        <f>'Data Entry'!$J5310</f>
        <v>0</v>
      </c>
      <c r="J5310" t="e">
        <f t="shared" si="496"/>
        <v>#N/A</v>
      </c>
      <c r="K5310" t="e">
        <f t="shared" si="497"/>
        <v>#N/A</v>
      </c>
      <c r="L5310" t="e">
        <f t="shared" si="498"/>
        <v>#N/A</v>
      </c>
      <c r="M5310" t="str">
        <f t="shared" si="493"/>
        <v>N/A</v>
      </c>
      <c r="N5310" t="str">
        <f t="shared" si="494"/>
        <v>N/A</v>
      </c>
      <c r="O5310" t="str">
        <f t="shared" si="495"/>
        <v>N/A</v>
      </c>
      <c r="S5310">
        <f>IF(OR(ISBLANK(B5310),ISBLANK(C5310),ISBLANK(D5310),ISBLANK(E5310),ISBLANK(F5310),ISBLANK('Data Entry'!G5310),ISBLANK('Data Entry'!H5310)),0,1)</f>
        <v>0</v>
      </c>
    </row>
    <row r="5311" spans="1:19" x14ac:dyDescent="0.25">
      <c r="A5311">
        <f>'Data Entry'!A5311</f>
        <v>0</v>
      </c>
      <c r="B5311">
        <f>'Data Entry'!B5311</f>
        <v>0</v>
      </c>
      <c r="C5311">
        <f>'Data Entry'!C5311</f>
        <v>0</v>
      </c>
      <c r="D5311">
        <f>'Data Entry'!D5311</f>
        <v>0</v>
      </c>
      <c r="E5311">
        <f>'Data Entry'!E5311</f>
        <v>0</v>
      </c>
      <c r="F5311">
        <f>'Data Entry'!F5311</f>
        <v>0</v>
      </c>
      <c r="G5311" t="e">
        <f>('Data Entry'!G5311-HLOOKUP('Data Entry'!I5311,'CST Norms'!$A$48:$K$62,I5311,FALSE))/HLOOKUP('Data Entry'!I5311,'CST Norms'!$A$77:$K$91,I5311,FALSE)</f>
        <v>#N/A</v>
      </c>
      <c r="H5311" t="e">
        <f>( 'Data Entry'!H5311 - HLOOKUP('Data Entry'!I5311,'CST Norms'!$A$65:$K$75,8,FALSE) )/HLOOKUP('Data Entry'!I5311,'CST Norms'!$A$94:$K$104,8,FALSE)</f>
        <v>#N/A</v>
      </c>
      <c r="I5311">
        <f>'Data Entry'!$J5311</f>
        <v>0</v>
      </c>
      <c r="J5311" t="e">
        <f t="shared" si="496"/>
        <v>#N/A</v>
      </c>
      <c r="K5311" t="e">
        <f t="shared" si="497"/>
        <v>#N/A</v>
      </c>
      <c r="L5311" t="e">
        <f t="shared" si="498"/>
        <v>#N/A</v>
      </c>
      <c r="M5311" t="str">
        <f t="shared" si="493"/>
        <v>N/A</v>
      </c>
      <c r="N5311" t="str">
        <f t="shared" si="494"/>
        <v>N/A</v>
      </c>
      <c r="O5311" t="str">
        <f t="shared" si="495"/>
        <v>N/A</v>
      </c>
      <c r="S5311">
        <f>IF(OR(ISBLANK(B5311),ISBLANK(C5311),ISBLANK(D5311),ISBLANK(E5311),ISBLANK(F5311),ISBLANK('Data Entry'!G5311),ISBLANK('Data Entry'!H5311)),0,1)</f>
        <v>0</v>
      </c>
    </row>
    <row r="5312" spans="1:19" x14ac:dyDescent="0.25">
      <c r="A5312">
        <f>'Data Entry'!A5312</f>
        <v>0</v>
      </c>
      <c r="B5312">
        <f>'Data Entry'!B5312</f>
        <v>0</v>
      </c>
      <c r="C5312">
        <f>'Data Entry'!C5312</f>
        <v>0</v>
      </c>
      <c r="D5312">
        <f>'Data Entry'!D5312</f>
        <v>0</v>
      </c>
      <c r="E5312">
        <f>'Data Entry'!E5312</f>
        <v>0</v>
      </c>
      <c r="F5312">
        <f>'Data Entry'!F5312</f>
        <v>0</v>
      </c>
      <c r="G5312" t="e">
        <f>('Data Entry'!G5312-HLOOKUP('Data Entry'!I5312,'CST Norms'!$A$48:$K$62,I5312,FALSE))/HLOOKUP('Data Entry'!I5312,'CST Norms'!$A$77:$K$91,I5312,FALSE)</f>
        <v>#N/A</v>
      </c>
      <c r="H5312" t="e">
        <f>( 'Data Entry'!H5312 - HLOOKUP('Data Entry'!I5312,'CST Norms'!$A$65:$K$75,8,FALSE) )/HLOOKUP('Data Entry'!I5312,'CST Norms'!$A$94:$K$104,8,FALSE)</f>
        <v>#N/A</v>
      </c>
      <c r="I5312">
        <f>'Data Entry'!$J5312</f>
        <v>0</v>
      </c>
      <c r="J5312" t="e">
        <f t="shared" si="496"/>
        <v>#N/A</v>
      </c>
      <c r="K5312" t="e">
        <f t="shared" si="497"/>
        <v>#N/A</v>
      </c>
      <c r="L5312" t="e">
        <f t="shared" si="498"/>
        <v>#N/A</v>
      </c>
      <c r="M5312" t="str">
        <f t="shared" si="493"/>
        <v>N/A</v>
      </c>
      <c r="N5312" t="str">
        <f t="shared" si="494"/>
        <v>N/A</v>
      </c>
      <c r="O5312" t="str">
        <f t="shared" si="495"/>
        <v>N/A</v>
      </c>
      <c r="S5312">
        <f>IF(OR(ISBLANK(B5312),ISBLANK(C5312),ISBLANK(D5312),ISBLANK(E5312),ISBLANK(F5312),ISBLANK('Data Entry'!G5312),ISBLANK('Data Entry'!H5312)),0,1)</f>
        <v>0</v>
      </c>
    </row>
    <row r="5313" spans="1:19" x14ac:dyDescent="0.25">
      <c r="A5313">
        <f>'Data Entry'!A5313</f>
        <v>0</v>
      </c>
      <c r="B5313">
        <f>'Data Entry'!B5313</f>
        <v>0</v>
      </c>
      <c r="C5313">
        <f>'Data Entry'!C5313</f>
        <v>0</v>
      </c>
      <c r="D5313">
        <f>'Data Entry'!D5313</f>
        <v>0</v>
      </c>
      <c r="E5313">
        <f>'Data Entry'!E5313</f>
        <v>0</v>
      </c>
      <c r="F5313">
        <f>'Data Entry'!F5313</f>
        <v>0</v>
      </c>
      <c r="G5313" t="e">
        <f>('Data Entry'!G5313-HLOOKUP('Data Entry'!I5313,'CST Norms'!$A$48:$K$62,I5313,FALSE))/HLOOKUP('Data Entry'!I5313,'CST Norms'!$A$77:$K$91,I5313,FALSE)</f>
        <v>#N/A</v>
      </c>
      <c r="H5313" t="e">
        <f>( 'Data Entry'!H5313 - HLOOKUP('Data Entry'!I5313,'CST Norms'!$A$65:$K$75,8,FALSE) )/HLOOKUP('Data Entry'!I5313,'CST Norms'!$A$94:$K$104,8,FALSE)</f>
        <v>#N/A</v>
      </c>
      <c r="I5313">
        <f>'Data Entry'!$J5313</f>
        <v>0</v>
      </c>
      <c r="J5313" t="e">
        <f t="shared" si="496"/>
        <v>#N/A</v>
      </c>
      <c r="K5313" t="e">
        <f t="shared" si="497"/>
        <v>#N/A</v>
      </c>
      <c r="L5313" t="e">
        <f t="shared" si="498"/>
        <v>#N/A</v>
      </c>
      <c r="M5313" t="str">
        <f t="shared" si="493"/>
        <v>N/A</v>
      </c>
      <c r="N5313" t="str">
        <f t="shared" si="494"/>
        <v>N/A</v>
      </c>
      <c r="O5313" t="str">
        <f t="shared" si="495"/>
        <v>N/A</v>
      </c>
      <c r="S5313">
        <f>IF(OR(ISBLANK(B5313),ISBLANK(C5313),ISBLANK(D5313),ISBLANK(E5313),ISBLANK(F5313),ISBLANK('Data Entry'!G5313),ISBLANK('Data Entry'!H5313)),0,1)</f>
        <v>0</v>
      </c>
    </row>
    <row r="5314" spans="1:19" x14ac:dyDescent="0.25">
      <c r="A5314">
        <f>'Data Entry'!A5314</f>
        <v>0</v>
      </c>
      <c r="B5314">
        <f>'Data Entry'!B5314</f>
        <v>0</v>
      </c>
      <c r="C5314">
        <f>'Data Entry'!C5314</f>
        <v>0</v>
      </c>
      <c r="D5314">
        <f>'Data Entry'!D5314</f>
        <v>0</v>
      </c>
      <c r="E5314">
        <f>'Data Entry'!E5314</f>
        <v>0</v>
      </c>
      <c r="F5314">
        <f>'Data Entry'!F5314</f>
        <v>0</v>
      </c>
      <c r="G5314" t="e">
        <f>('Data Entry'!G5314-HLOOKUP('Data Entry'!I5314,'CST Norms'!$A$48:$K$62,I5314,FALSE))/HLOOKUP('Data Entry'!I5314,'CST Norms'!$A$77:$K$91,I5314,FALSE)</f>
        <v>#N/A</v>
      </c>
      <c r="H5314" t="e">
        <f>( 'Data Entry'!H5314 - HLOOKUP('Data Entry'!I5314,'CST Norms'!$A$65:$K$75,8,FALSE) )/HLOOKUP('Data Entry'!I5314,'CST Norms'!$A$94:$K$104,8,FALSE)</f>
        <v>#N/A</v>
      </c>
      <c r="I5314">
        <f>'Data Entry'!$J5314</f>
        <v>0</v>
      </c>
      <c r="J5314" t="e">
        <f t="shared" si="496"/>
        <v>#N/A</v>
      </c>
      <c r="K5314" t="e">
        <f t="shared" si="497"/>
        <v>#N/A</v>
      </c>
      <c r="L5314" t="e">
        <f t="shared" si="498"/>
        <v>#N/A</v>
      </c>
      <c r="M5314" t="str">
        <f t="shared" ref="M5314:M5377" si="499">IF($S5314=1,NORMSDIST(J5314),"N/A")</f>
        <v>N/A</v>
      </c>
      <c r="N5314" t="str">
        <f t="shared" ref="N5314:N5377" si="500">IF($S5314=1,NORMSDIST(K5314),"N/A")</f>
        <v>N/A</v>
      </c>
      <c r="O5314" t="str">
        <f t="shared" ref="O5314:O5377" si="501">IF($S5314=1,NORMSDIST(L5314),"N/A")</f>
        <v>N/A</v>
      </c>
      <c r="S5314">
        <f>IF(OR(ISBLANK(B5314),ISBLANK(C5314),ISBLANK(D5314),ISBLANK(E5314),ISBLANK(F5314),ISBLANK('Data Entry'!G5314),ISBLANK('Data Entry'!H5314)),0,1)</f>
        <v>0</v>
      </c>
    </row>
    <row r="5315" spans="1:19" x14ac:dyDescent="0.25">
      <c r="A5315">
        <f>'Data Entry'!A5315</f>
        <v>0</v>
      </c>
      <c r="B5315">
        <f>'Data Entry'!B5315</f>
        <v>0</v>
      </c>
      <c r="C5315">
        <f>'Data Entry'!C5315</f>
        <v>0</v>
      </c>
      <c r="D5315">
        <f>'Data Entry'!D5315</f>
        <v>0</v>
      </c>
      <c r="E5315">
        <f>'Data Entry'!E5315</f>
        <v>0</v>
      </c>
      <c r="F5315">
        <f>'Data Entry'!F5315</f>
        <v>0</v>
      </c>
      <c r="G5315" t="e">
        <f>('Data Entry'!G5315-HLOOKUP('Data Entry'!I5315,'CST Norms'!$A$48:$K$62,I5315,FALSE))/HLOOKUP('Data Entry'!I5315,'CST Norms'!$A$77:$K$91,I5315,FALSE)</f>
        <v>#N/A</v>
      </c>
      <c r="H5315" t="e">
        <f>( 'Data Entry'!H5315 - HLOOKUP('Data Entry'!I5315,'CST Norms'!$A$65:$K$75,8,FALSE) )/HLOOKUP('Data Entry'!I5315,'CST Norms'!$A$94:$K$104,8,FALSE)</f>
        <v>#N/A</v>
      </c>
      <c r="I5315">
        <f>'Data Entry'!$J5315</f>
        <v>0</v>
      </c>
      <c r="J5315" t="e">
        <f t="shared" si="496"/>
        <v>#N/A</v>
      </c>
      <c r="K5315" t="e">
        <f t="shared" si="497"/>
        <v>#N/A</v>
      </c>
      <c r="L5315" t="e">
        <f t="shared" si="498"/>
        <v>#N/A</v>
      </c>
      <c r="M5315" t="str">
        <f t="shared" si="499"/>
        <v>N/A</v>
      </c>
      <c r="N5315" t="str">
        <f t="shared" si="500"/>
        <v>N/A</v>
      </c>
      <c r="O5315" t="str">
        <f t="shared" si="501"/>
        <v>N/A</v>
      </c>
      <c r="S5315">
        <f>IF(OR(ISBLANK(B5315),ISBLANK(C5315),ISBLANK(D5315),ISBLANK(E5315),ISBLANK(F5315),ISBLANK('Data Entry'!G5315),ISBLANK('Data Entry'!H5315)),0,1)</f>
        <v>0</v>
      </c>
    </row>
    <row r="5316" spans="1:19" x14ac:dyDescent="0.25">
      <c r="A5316">
        <f>'Data Entry'!A5316</f>
        <v>0</v>
      </c>
      <c r="B5316">
        <f>'Data Entry'!B5316</f>
        <v>0</v>
      </c>
      <c r="C5316">
        <f>'Data Entry'!C5316</f>
        <v>0</v>
      </c>
      <c r="D5316">
        <f>'Data Entry'!D5316</f>
        <v>0</v>
      </c>
      <c r="E5316">
        <f>'Data Entry'!E5316</f>
        <v>0</v>
      </c>
      <c r="F5316">
        <f>'Data Entry'!F5316</f>
        <v>0</v>
      </c>
      <c r="G5316" t="e">
        <f>('Data Entry'!G5316-HLOOKUP('Data Entry'!I5316,'CST Norms'!$A$48:$K$62,I5316,FALSE))/HLOOKUP('Data Entry'!I5316,'CST Norms'!$A$77:$K$91,I5316,FALSE)</f>
        <v>#N/A</v>
      </c>
      <c r="H5316" t="e">
        <f>( 'Data Entry'!H5316 - HLOOKUP('Data Entry'!I5316,'CST Norms'!$A$65:$K$75,8,FALSE) )/HLOOKUP('Data Entry'!I5316,'CST Norms'!$A$94:$K$104,8,FALSE)</f>
        <v>#N/A</v>
      </c>
      <c r="I5316">
        <f>'Data Entry'!$J5316</f>
        <v>0</v>
      </c>
      <c r="J5316" t="e">
        <f t="shared" si="496"/>
        <v>#N/A</v>
      </c>
      <c r="K5316" t="e">
        <f t="shared" si="497"/>
        <v>#N/A</v>
      </c>
      <c r="L5316" t="e">
        <f t="shared" si="498"/>
        <v>#N/A</v>
      </c>
      <c r="M5316" t="str">
        <f t="shared" si="499"/>
        <v>N/A</v>
      </c>
      <c r="N5316" t="str">
        <f t="shared" si="500"/>
        <v>N/A</v>
      </c>
      <c r="O5316" t="str">
        <f t="shared" si="501"/>
        <v>N/A</v>
      </c>
      <c r="S5316">
        <f>IF(OR(ISBLANK(B5316),ISBLANK(C5316),ISBLANK(D5316),ISBLANK(E5316),ISBLANK(F5316),ISBLANK('Data Entry'!G5316),ISBLANK('Data Entry'!H5316)),0,1)</f>
        <v>0</v>
      </c>
    </row>
    <row r="5317" spans="1:19" x14ac:dyDescent="0.25">
      <c r="A5317">
        <f>'Data Entry'!A5317</f>
        <v>0</v>
      </c>
      <c r="B5317">
        <f>'Data Entry'!B5317</f>
        <v>0</v>
      </c>
      <c r="C5317">
        <f>'Data Entry'!C5317</f>
        <v>0</v>
      </c>
      <c r="D5317">
        <f>'Data Entry'!D5317</f>
        <v>0</v>
      </c>
      <c r="E5317">
        <f>'Data Entry'!E5317</f>
        <v>0</v>
      </c>
      <c r="F5317">
        <f>'Data Entry'!F5317</f>
        <v>0</v>
      </c>
      <c r="G5317" t="e">
        <f>('Data Entry'!G5317-HLOOKUP('Data Entry'!I5317,'CST Norms'!$A$48:$K$62,I5317,FALSE))/HLOOKUP('Data Entry'!I5317,'CST Norms'!$A$77:$K$91,I5317,FALSE)</f>
        <v>#N/A</v>
      </c>
      <c r="H5317" t="e">
        <f>( 'Data Entry'!H5317 - HLOOKUP('Data Entry'!I5317,'CST Norms'!$A$65:$K$75,8,FALSE) )/HLOOKUP('Data Entry'!I5317,'CST Norms'!$A$94:$K$104,8,FALSE)</f>
        <v>#N/A</v>
      </c>
      <c r="I5317">
        <f>'Data Entry'!$J5317</f>
        <v>0</v>
      </c>
      <c r="J5317" t="e">
        <f t="shared" si="496"/>
        <v>#N/A</v>
      </c>
      <c r="K5317" t="e">
        <f t="shared" si="497"/>
        <v>#N/A</v>
      </c>
      <c r="L5317" t="e">
        <f t="shared" si="498"/>
        <v>#N/A</v>
      </c>
      <c r="M5317" t="str">
        <f t="shared" si="499"/>
        <v>N/A</v>
      </c>
      <c r="N5317" t="str">
        <f t="shared" si="500"/>
        <v>N/A</v>
      </c>
      <c r="O5317" t="str">
        <f t="shared" si="501"/>
        <v>N/A</v>
      </c>
      <c r="S5317">
        <f>IF(OR(ISBLANK(B5317),ISBLANK(C5317),ISBLANK(D5317),ISBLANK(E5317),ISBLANK(F5317),ISBLANK('Data Entry'!G5317),ISBLANK('Data Entry'!H5317)),0,1)</f>
        <v>0</v>
      </c>
    </row>
    <row r="5318" spans="1:19" x14ac:dyDescent="0.25">
      <c r="A5318">
        <f>'Data Entry'!A5318</f>
        <v>0</v>
      </c>
      <c r="B5318">
        <f>'Data Entry'!B5318</f>
        <v>0</v>
      </c>
      <c r="C5318">
        <f>'Data Entry'!C5318</f>
        <v>0</v>
      </c>
      <c r="D5318">
        <f>'Data Entry'!D5318</f>
        <v>0</v>
      </c>
      <c r="E5318">
        <f>'Data Entry'!E5318</f>
        <v>0</v>
      </c>
      <c r="F5318">
        <f>'Data Entry'!F5318</f>
        <v>0</v>
      </c>
      <c r="G5318" t="e">
        <f>('Data Entry'!G5318-HLOOKUP('Data Entry'!I5318,'CST Norms'!$A$48:$K$62,I5318,FALSE))/HLOOKUP('Data Entry'!I5318,'CST Norms'!$A$77:$K$91,I5318,FALSE)</f>
        <v>#N/A</v>
      </c>
      <c r="H5318" t="e">
        <f>( 'Data Entry'!H5318 - HLOOKUP('Data Entry'!I5318,'CST Norms'!$A$65:$K$75,8,FALSE) )/HLOOKUP('Data Entry'!I5318,'CST Norms'!$A$94:$K$104,8,FALSE)</f>
        <v>#N/A</v>
      </c>
      <c r="I5318">
        <f>'Data Entry'!$J5318</f>
        <v>0</v>
      </c>
      <c r="J5318" t="e">
        <f t="shared" si="496"/>
        <v>#N/A</v>
      </c>
      <c r="K5318" t="e">
        <f t="shared" si="497"/>
        <v>#N/A</v>
      </c>
      <c r="L5318" t="e">
        <f t="shared" si="498"/>
        <v>#N/A</v>
      </c>
      <c r="M5318" t="str">
        <f t="shared" si="499"/>
        <v>N/A</v>
      </c>
      <c r="N5318" t="str">
        <f t="shared" si="500"/>
        <v>N/A</v>
      </c>
      <c r="O5318" t="str">
        <f t="shared" si="501"/>
        <v>N/A</v>
      </c>
      <c r="S5318">
        <f>IF(OR(ISBLANK(B5318),ISBLANK(C5318),ISBLANK(D5318),ISBLANK(E5318),ISBLANK(F5318),ISBLANK('Data Entry'!G5318),ISBLANK('Data Entry'!H5318)),0,1)</f>
        <v>0</v>
      </c>
    </row>
    <row r="5319" spans="1:19" x14ac:dyDescent="0.25">
      <c r="A5319">
        <f>'Data Entry'!A5319</f>
        <v>0</v>
      </c>
      <c r="B5319">
        <f>'Data Entry'!B5319</f>
        <v>0</v>
      </c>
      <c r="C5319">
        <f>'Data Entry'!C5319</f>
        <v>0</v>
      </c>
      <c r="D5319">
        <f>'Data Entry'!D5319</f>
        <v>0</v>
      </c>
      <c r="E5319">
        <f>'Data Entry'!E5319</f>
        <v>0</v>
      </c>
      <c r="F5319">
        <f>'Data Entry'!F5319</f>
        <v>0</v>
      </c>
      <c r="G5319" t="e">
        <f>('Data Entry'!G5319-HLOOKUP('Data Entry'!I5319,'CST Norms'!$A$48:$K$62,I5319,FALSE))/HLOOKUP('Data Entry'!I5319,'CST Norms'!$A$77:$K$91,I5319,FALSE)</f>
        <v>#N/A</v>
      </c>
      <c r="H5319" t="e">
        <f>( 'Data Entry'!H5319 - HLOOKUP('Data Entry'!I5319,'CST Norms'!$A$65:$K$75,8,FALSE) )/HLOOKUP('Data Entry'!I5319,'CST Norms'!$A$94:$K$104,8,FALSE)</f>
        <v>#N/A</v>
      </c>
      <c r="I5319">
        <f>'Data Entry'!$J5319</f>
        <v>0</v>
      </c>
      <c r="J5319" t="e">
        <f t="shared" si="496"/>
        <v>#N/A</v>
      </c>
      <c r="K5319" t="e">
        <f t="shared" si="497"/>
        <v>#N/A</v>
      </c>
      <c r="L5319" t="e">
        <f t="shared" si="498"/>
        <v>#N/A</v>
      </c>
      <c r="M5319" t="str">
        <f t="shared" si="499"/>
        <v>N/A</v>
      </c>
      <c r="N5319" t="str">
        <f t="shared" si="500"/>
        <v>N/A</v>
      </c>
      <c r="O5319" t="str">
        <f t="shared" si="501"/>
        <v>N/A</v>
      </c>
      <c r="S5319">
        <f>IF(OR(ISBLANK(B5319),ISBLANK(C5319),ISBLANK(D5319),ISBLANK(E5319),ISBLANK(F5319),ISBLANK('Data Entry'!G5319),ISBLANK('Data Entry'!H5319)),0,1)</f>
        <v>0</v>
      </c>
    </row>
    <row r="5320" spans="1:19" x14ac:dyDescent="0.25">
      <c r="A5320">
        <f>'Data Entry'!A5320</f>
        <v>0</v>
      </c>
      <c r="B5320">
        <f>'Data Entry'!B5320</f>
        <v>0</v>
      </c>
      <c r="C5320">
        <f>'Data Entry'!C5320</f>
        <v>0</v>
      </c>
      <c r="D5320">
        <f>'Data Entry'!D5320</f>
        <v>0</v>
      </c>
      <c r="E5320">
        <f>'Data Entry'!E5320</f>
        <v>0</v>
      </c>
      <c r="F5320">
        <f>'Data Entry'!F5320</f>
        <v>0</v>
      </c>
      <c r="G5320" t="e">
        <f>('Data Entry'!G5320-HLOOKUP('Data Entry'!I5320,'CST Norms'!$A$48:$K$62,I5320,FALSE))/HLOOKUP('Data Entry'!I5320,'CST Norms'!$A$77:$K$91,I5320,FALSE)</f>
        <v>#N/A</v>
      </c>
      <c r="H5320" t="e">
        <f>( 'Data Entry'!H5320 - HLOOKUP('Data Entry'!I5320,'CST Norms'!$A$65:$K$75,8,FALSE) )/HLOOKUP('Data Entry'!I5320,'CST Norms'!$A$94:$K$104,8,FALSE)</f>
        <v>#N/A</v>
      </c>
      <c r="I5320">
        <f>'Data Entry'!$J5320</f>
        <v>0</v>
      </c>
      <c r="J5320" t="e">
        <f t="shared" si="496"/>
        <v>#N/A</v>
      </c>
      <c r="K5320" t="e">
        <f t="shared" si="497"/>
        <v>#N/A</v>
      </c>
      <c r="L5320" t="e">
        <f t="shared" si="498"/>
        <v>#N/A</v>
      </c>
      <c r="M5320" t="str">
        <f t="shared" si="499"/>
        <v>N/A</v>
      </c>
      <c r="N5320" t="str">
        <f t="shared" si="500"/>
        <v>N/A</v>
      </c>
      <c r="O5320" t="str">
        <f t="shared" si="501"/>
        <v>N/A</v>
      </c>
      <c r="S5320">
        <f>IF(OR(ISBLANK(B5320),ISBLANK(C5320),ISBLANK(D5320),ISBLANK(E5320),ISBLANK(F5320),ISBLANK('Data Entry'!G5320),ISBLANK('Data Entry'!H5320)),0,1)</f>
        <v>0</v>
      </c>
    </row>
    <row r="5321" spans="1:19" x14ac:dyDescent="0.25">
      <c r="A5321">
        <f>'Data Entry'!A5321</f>
        <v>0</v>
      </c>
      <c r="B5321">
        <f>'Data Entry'!B5321</f>
        <v>0</v>
      </c>
      <c r="C5321">
        <f>'Data Entry'!C5321</f>
        <v>0</v>
      </c>
      <c r="D5321">
        <f>'Data Entry'!D5321</f>
        <v>0</v>
      </c>
      <c r="E5321">
        <f>'Data Entry'!E5321</f>
        <v>0</v>
      </c>
      <c r="F5321">
        <f>'Data Entry'!F5321</f>
        <v>0</v>
      </c>
      <c r="G5321" t="e">
        <f>('Data Entry'!G5321-HLOOKUP('Data Entry'!I5321,'CST Norms'!$A$48:$K$62,I5321,FALSE))/HLOOKUP('Data Entry'!I5321,'CST Norms'!$A$77:$K$91,I5321,FALSE)</f>
        <v>#N/A</v>
      </c>
      <c r="H5321" t="e">
        <f>( 'Data Entry'!H5321 - HLOOKUP('Data Entry'!I5321,'CST Norms'!$A$65:$K$75,8,FALSE) )/HLOOKUP('Data Entry'!I5321,'CST Norms'!$A$94:$K$104,8,FALSE)</f>
        <v>#N/A</v>
      </c>
      <c r="I5321">
        <f>'Data Entry'!$J5321</f>
        <v>0</v>
      </c>
      <c r="J5321" t="e">
        <f t="shared" si="496"/>
        <v>#N/A</v>
      </c>
      <c r="K5321" t="e">
        <f t="shared" si="497"/>
        <v>#N/A</v>
      </c>
      <c r="L5321" t="e">
        <f t="shared" si="498"/>
        <v>#N/A</v>
      </c>
      <c r="M5321" t="str">
        <f t="shared" si="499"/>
        <v>N/A</v>
      </c>
      <c r="N5321" t="str">
        <f t="shared" si="500"/>
        <v>N/A</v>
      </c>
      <c r="O5321" t="str">
        <f t="shared" si="501"/>
        <v>N/A</v>
      </c>
      <c r="S5321">
        <f>IF(OR(ISBLANK(B5321),ISBLANK(C5321),ISBLANK(D5321),ISBLANK(E5321),ISBLANK(F5321),ISBLANK('Data Entry'!G5321),ISBLANK('Data Entry'!H5321)),0,1)</f>
        <v>0</v>
      </c>
    </row>
    <row r="5322" spans="1:19" x14ac:dyDescent="0.25">
      <c r="A5322">
        <f>'Data Entry'!A5322</f>
        <v>0</v>
      </c>
      <c r="B5322">
        <f>'Data Entry'!B5322</f>
        <v>0</v>
      </c>
      <c r="C5322">
        <f>'Data Entry'!C5322</f>
        <v>0</v>
      </c>
      <c r="D5322">
        <f>'Data Entry'!D5322</f>
        <v>0</v>
      </c>
      <c r="E5322">
        <f>'Data Entry'!E5322</f>
        <v>0</v>
      </c>
      <c r="F5322">
        <f>'Data Entry'!F5322</f>
        <v>0</v>
      </c>
      <c r="G5322" t="e">
        <f>('Data Entry'!G5322-HLOOKUP('Data Entry'!I5322,'CST Norms'!$A$48:$K$62,I5322,FALSE))/HLOOKUP('Data Entry'!I5322,'CST Norms'!$A$77:$K$91,I5322,FALSE)</f>
        <v>#N/A</v>
      </c>
      <c r="H5322" t="e">
        <f>( 'Data Entry'!H5322 - HLOOKUP('Data Entry'!I5322,'CST Norms'!$A$65:$K$75,8,FALSE) )/HLOOKUP('Data Entry'!I5322,'CST Norms'!$A$94:$K$104,8,FALSE)</f>
        <v>#N/A</v>
      </c>
      <c r="I5322">
        <f>'Data Entry'!$J5322</f>
        <v>0</v>
      </c>
      <c r="J5322" t="e">
        <f t="shared" si="496"/>
        <v>#N/A</v>
      </c>
      <c r="K5322" t="e">
        <f t="shared" si="497"/>
        <v>#N/A</v>
      </c>
      <c r="L5322" t="e">
        <f t="shared" si="498"/>
        <v>#N/A</v>
      </c>
      <c r="M5322" t="str">
        <f t="shared" si="499"/>
        <v>N/A</v>
      </c>
      <c r="N5322" t="str">
        <f t="shared" si="500"/>
        <v>N/A</v>
      </c>
      <c r="O5322" t="str">
        <f t="shared" si="501"/>
        <v>N/A</v>
      </c>
      <c r="S5322">
        <f>IF(OR(ISBLANK(B5322),ISBLANK(C5322),ISBLANK(D5322),ISBLANK(E5322),ISBLANK(F5322),ISBLANK('Data Entry'!G5322),ISBLANK('Data Entry'!H5322)),0,1)</f>
        <v>0</v>
      </c>
    </row>
    <row r="5323" spans="1:19" x14ac:dyDescent="0.25">
      <c r="A5323">
        <f>'Data Entry'!A5323</f>
        <v>0</v>
      </c>
      <c r="B5323">
        <f>'Data Entry'!B5323</f>
        <v>0</v>
      </c>
      <c r="C5323">
        <f>'Data Entry'!C5323</f>
        <v>0</v>
      </c>
      <c r="D5323">
        <f>'Data Entry'!D5323</f>
        <v>0</v>
      </c>
      <c r="E5323">
        <f>'Data Entry'!E5323</f>
        <v>0</v>
      </c>
      <c r="F5323">
        <f>'Data Entry'!F5323</f>
        <v>0</v>
      </c>
      <c r="G5323" t="e">
        <f>('Data Entry'!G5323-HLOOKUP('Data Entry'!I5323,'CST Norms'!$A$48:$K$62,I5323,FALSE))/HLOOKUP('Data Entry'!I5323,'CST Norms'!$A$77:$K$91,I5323,FALSE)</f>
        <v>#N/A</v>
      </c>
      <c r="H5323" t="e">
        <f>( 'Data Entry'!H5323 - HLOOKUP('Data Entry'!I5323,'CST Norms'!$A$65:$K$75,8,FALSE) )/HLOOKUP('Data Entry'!I5323,'CST Norms'!$A$94:$K$104,8,FALSE)</f>
        <v>#N/A</v>
      </c>
      <c r="I5323">
        <f>'Data Entry'!$J5323</f>
        <v>0</v>
      </c>
      <c r="J5323" t="e">
        <f t="shared" si="496"/>
        <v>#N/A</v>
      </c>
      <c r="K5323" t="e">
        <f t="shared" si="497"/>
        <v>#N/A</v>
      </c>
      <c r="L5323" t="e">
        <f t="shared" si="498"/>
        <v>#N/A</v>
      </c>
      <c r="M5323" t="str">
        <f t="shared" si="499"/>
        <v>N/A</v>
      </c>
      <c r="N5323" t="str">
        <f t="shared" si="500"/>
        <v>N/A</v>
      </c>
      <c r="O5323" t="str">
        <f t="shared" si="501"/>
        <v>N/A</v>
      </c>
      <c r="S5323">
        <f>IF(OR(ISBLANK(B5323),ISBLANK(C5323),ISBLANK(D5323),ISBLANK(E5323),ISBLANK(F5323),ISBLANK('Data Entry'!G5323),ISBLANK('Data Entry'!H5323)),0,1)</f>
        <v>0</v>
      </c>
    </row>
    <row r="5324" spans="1:19" x14ac:dyDescent="0.25">
      <c r="A5324">
        <f>'Data Entry'!A5324</f>
        <v>0</v>
      </c>
      <c r="B5324">
        <f>'Data Entry'!B5324</f>
        <v>0</v>
      </c>
      <c r="C5324">
        <f>'Data Entry'!C5324</f>
        <v>0</v>
      </c>
      <c r="D5324">
        <f>'Data Entry'!D5324</f>
        <v>0</v>
      </c>
      <c r="E5324">
        <f>'Data Entry'!E5324</f>
        <v>0</v>
      </c>
      <c r="F5324">
        <f>'Data Entry'!F5324</f>
        <v>0</v>
      </c>
      <c r="G5324" t="e">
        <f>('Data Entry'!G5324-HLOOKUP('Data Entry'!I5324,'CST Norms'!$A$48:$K$62,I5324,FALSE))/HLOOKUP('Data Entry'!I5324,'CST Norms'!$A$77:$K$91,I5324,FALSE)</f>
        <v>#N/A</v>
      </c>
      <c r="H5324" t="e">
        <f>( 'Data Entry'!H5324 - HLOOKUP('Data Entry'!I5324,'CST Norms'!$A$65:$K$75,8,FALSE) )/HLOOKUP('Data Entry'!I5324,'CST Norms'!$A$94:$K$104,8,FALSE)</f>
        <v>#N/A</v>
      </c>
      <c r="I5324">
        <f>'Data Entry'!$J5324</f>
        <v>0</v>
      </c>
      <c r="J5324" t="e">
        <f t="shared" ref="J5324:J5387" si="502">U$30+$B5324*U$8+$C5324*U$10+$D5324*U$12+$E5324*U$14+$F5324*U$16+$G5324*IF(I5324=8,U$20,IF(I5324=9,U$22,IF(I5324=10,U$24,"")))+$H5324*U$18+U$26*IF(I5324=8,1,0)+U$28*IF(I5324=10,1,0)</f>
        <v>#N/A</v>
      </c>
      <c r="K5324" t="e">
        <f t="shared" ref="K5324:K5387" si="503">V$30+$B5324*V$8+$C5324*V$10+$D5324*V$12+$E5324*V$14+$F5324*V$16+$G5324*IF(I5324=8,V$20,IF(I5324=9,V$22,IF(I5324=10,V$24,"")))+$H5324*V$18+V$26*IF(I5324=8,1,0)+V5341*IF(I5324=10,1,0)</f>
        <v>#N/A</v>
      </c>
      <c r="L5324" t="e">
        <f t="shared" ref="L5324:L5387" si="504">W$30+$B5324*W$8+$C5324*W$10+$D5324*W$12+$E5324*W$14+$F5324*W$16+$G5324*IF(I5324=8,W$20,IF(I5324=9,W$22,IF(I5324=10,W$24,"")))+$H5324*W$18+W$26*IF(I5324=8,1,0)+W$28*IF(I5324=10,1,0)</f>
        <v>#N/A</v>
      </c>
      <c r="M5324" t="str">
        <f t="shared" si="499"/>
        <v>N/A</v>
      </c>
      <c r="N5324" t="str">
        <f t="shared" si="500"/>
        <v>N/A</v>
      </c>
      <c r="O5324" t="str">
        <f t="shared" si="501"/>
        <v>N/A</v>
      </c>
      <c r="S5324">
        <f>IF(OR(ISBLANK(B5324),ISBLANK(C5324),ISBLANK(D5324),ISBLANK(E5324),ISBLANK(F5324),ISBLANK('Data Entry'!G5324),ISBLANK('Data Entry'!H5324)),0,1)</f>
        <v>0</v>
      </c>
    </row>
    <row r="5325" spans="1:19" x14ac:dyDescent="0.25">
      <c r="A5325">
        <f>'Data Entry'!A5325</f>
        <v>0</v>
      </c>
      <c r="B5325">
        <f>'Data Entry'!B5325</f>
        <v>0</v>
      </c>
      <c r="C5325">
        <f>'Data Entry'!C5325</f>
        <v>0</v>
      </c>
      <c r="D5325">
        <f>'Data Entry'!D5325</f>
        <v>0</v>
      </c>
      <c r="E5325">
        <f>'Data Entry'!E5325</f>
        <v>0</v>
      </c>
      <c r="F5325">
        <f>'Data Entry'!F5325</f>
        <v>0</v>
      </c>
      <c r="G5325" t="e">
        <f>('Data Entry'!G5325-HLOOKUP('Data Entry'!I5325,'CST Norms'!$A$48:$K$62,I5325,FALSE))/HLOOKUP('Data Entry'!I5325,'CST Norms'!$A$77:$K$91,I5325,FALSE)</f>
        <v>#N/A</v>
      </c>
      <c r="H5325" t="e">
        <f>( 'Data Entry'!H5325 - HLOOKUP('Data Entry'!I5325,'CST Norms'!$A$65:$K$75,8,FALSE) )/HLOOKUP('Data Entry'!I5325,'CST Norms'!$A$94:$K$104,8,FALSE)</f>
        <v>#N/A</v>
      </c>
      <c r="I5325">
        <f>'Data Entry'!$J5325</f>
        <v>0</v>
      </c>
      <c r="J5325" t="e">
        <f t="shared" si="502"/>
        <v>#N/A</v>
      </c>
      <c r="K5325" t="e">
        <f t="shared" si="503"/>
        <v>#N/A</v>
      </c>
      <c r="L5325" t="e">
        <f t="shared" si="504"/>
        <v>#N/A</v>
      </c>
      <c r="M5325" t="str">
        <f t="shared" si="499"/>
        <v>N/A</v>
      </c>
      <c r="N5325" t="str">
        <f t="shared" si="500"/>
        <v>N/A</v>
      </c>
      <c r="O5325" t="str">
        <f t="shared" si="501"/>
        <v>N/A</v>
      </c>
      <c r="S5325">
        <f>IF(OR(ISBLANK(B5325),ISBLANK(C5325),ISBLANK(D5325),ISBLANK(E5325),ISBLANK(F5325),ISBLANK('Data Entry'!G5325),ISBLANK('Data Entry'!H5325)),0,1)</f>
        <v>0</v>
      </c>
    </row>
    <row r="5326" spans="1:19" x14ac:dyDescent="0.25">
      <c r="A5326">
        <f>'Data Entry'!A5326</f>
        <v>0</v>
      </c>
      <c r="B5326">
        <f>'Data Entry'!B5326</f>
        <v>0</v>
      </c>
      <c r="C5326">
        <f>'Data Entry'!C5326</f>
        <v>0</v>
      </c>
      <c r="D5326">
        <f>'Data Entry'!D5326</f>
        <v>0</v>
      </c>
      <c r="E5326">
        <f>'Data Entry'!E5326</f>
        <v>0</v>
      </c>
      <c r="F5326">
        <f>'Data Entry'!F5326</f>
        <v>0</v>
      </c>
      <c r="G5326" t="e">
        <f>('Data Entry'!G5326-HLOOKUP('Data Entry'!I5326,'CST Norms'!$A$48:$K$62,I5326,FALSE))/HLOOKUP('Data Entry'!I5326,'CST Norms'!$A$77:$K$91,I5326,FALSE)</f>
        <v>#N/A</v>
      </c>
      <c r="H5326" t="e">
        <f>( 'Data Entry'!H5326 - HLOOKUP('Data Entry'!I5326,'CST Norms'!$A$65:$K$75,8,FALSE) )/HLOOKUP('Data Entry'!I5326,'CST Norms'!$A$94:$K$104,8,FALSE)</f>
        <v>#N/A</v>
      </c>
      <c r="I5326">
        <f>'Data Entry'!$J5326</f>
        <v>0</v>
      </c>
      <c r="J5326" t="e">
        <f t="shared" si="502"/>
        <v>#N/A</v>
      </c>
      <c r="K5326" t="e">
        <f t="shared" si="503"/>
        <v>#N/A</v>
      </c>
      <c r="L5326" t="e">
        <f t="shared" si="504"/>
        <v>#N/A</v>
      </c>
      <c r="M5326" t="str">
        <f t="shared" si="499"/>
        <v>N/A</v>
      </c>
      <c r="N5326" t="str">
        <f t="shared" si="500"/>
        <v>N/A</v>
      </c>
      <c r="O5326" t="str">
        <f t="shared" si="501"/>
        <v>N/A</v>
      </c>
      <c r="S5326">
        <f>IF(OR(ISBLANK(B5326),ISBLANK(C5326),ISBLANK(D5326),ISBLANK(E5326),ISBLANK(F5326),ISBLANK('Data Entry'!G5326),ISBLANK('Data Entry'!H5326)),0,1)</f>
        <v>0</v>
      </c>
    </row>
    <row r="5327" spans="1:19" x14ac:dyDescent="0.25">
      <c r="A5327">
        <f>'Data Entry'!A5327</f>
        <v>0</v>
      </c>
      <c r="B5327">
        <f>'Data Entry'!B5327</f>
        <v>0</v>
      </c>
      <c r="C5327">
        <f>'Data Entry'!C5327</f>
        <v>0</v>
      </c>
      <c r="D5327">
        <f>'Data Entry'!D5327</f>
        <v>0</v>
      </c>
      <c r="E5327">
        <f>'Data Entry'!E5327</f>
        <v>0</v>
      </c>
      <c r="F5327">
        <f>'Data Entry'!F5327</f>
        <v>0</v>
      </c>
      <c r="G5327" t="e">
        <f>('Data Entry'!G5327-HLOOKUP('Data Entry'!I5327,'CST Norms'!$A$48:$K$62,I5327,FALSE))/HLOOKUP('Data Entry'!I5327,'CST Norms'!$A$77:$K$91,I5327,FALSE)</f>
        <v>#N/A</v>
      </c>
      <c r="H5327" t="e">
        <f>( 'Data Entry'!H5327 - HLOOKUP('Data Entry'!I5327,'CST Norms'!$A$65:$K$75,8,FALSE) )/HLOOKUP('Data Entry'!I5327,'CST Norms'!$A$94:$K$104,8,FALSE)</f>
        <v>#N/A</v>
      </c>
      <c r="I5327">
        <f>'Data Entry'!$J5327</f>
        <v>0</v>
      </c>
      <c r="J5327" t="e">
        <f t="shared" si="502"/>
        <v>#N/A</v>
      </c>
      <c r="K5327" t="e">
        <f t="shared" si="503"/>
        <v>#N/A</v>
      </c>
      <c r="L5327" t="e">
        <f t="shared" si="504"/>
        <v>#N/A</v>
      </c>
      <c r="M5327" t="str">
        <f t="shared" si="499"/>
        <v>N/A</v>
      </c>
      <c r="N5327" t="str">
        <f t="shared" si="500"/>
        <v>N/A</v>
      </c>
      <c r="O5327" t="str">
        <f t="shared" si="501"/>
        <v>N/A</v>
      </c>
      <c r="S5327">
        <f>IF(OR(ISBLANK(B5327),ISBLANK(C5327),ISBLANK(D5327),ISBLANK(E5327),ISBLANK(F5327),ISBLANK('Data Entry'!G5327),ISBLANK('Data Entry'!H5327)),0,1)</f>
        <v>0</v>
      </c>
    </row>
    <row r="5328" spans="1:19" x14ac:dyDescent="0.25">
      <c r="A5328">
        <f>'Data Entry'!A5328</f>
        <v>0</v>
      </c>
      <c r="B5328">
        <f>'Data Entry'!B5328</f>
        <v>0</v>
      </c>
      <c r="C5328">
        <f>'Data Entry'!C5328</f>
        <v>0</v>
      </c>
      <c r="D5328">
        <f>'Data Entry'!D5328</f>
        <v>0</v>
      </c>
      <c r="E5328">
        <f>'Data Entry'!E5328</f>
        <v>0</v>
      </c>
      <c r="F5328">
        <f>'Data Entry'!F5328</f>
        <v>0</v>
      </c>
      <c r="G5328" t="e">
        <f>('Data Entry'!G5328-HLOOKUP('Data Entry'!I5328,'CST Norms'!$A$48:$K$62,I5328,FALSE))/HLOOKUP('Data Entry'!I5328,'CST Norms'!$A$77:$K$91,I5328,FALSE)</f>
        <v>#N/A</v>
      </c>
      <c r="H5328" t="e">
        <f>( 'Data Entry'!H5328 - HLOOKUP('Data Entry'!I5328,'CST Norms'!$A$65:$K$75,8,FALSE) )/HLOOKUP('Data Entry'!I5328,'CST Norms'!$A$94:$K$104,8,FALSE)</f>
        <v>#N/A</v>
      </c>
      <c r="I5328">
        <f>'Data Entry'!$J5328</f>
        <v>0</v>
      </c>
      <c r="J5328" t="e">
        <f t="shared" si="502"/>
        <v>#N/A</v>
      </c>
      <c r="K5328" t="e">
        <f t="shared" si="503"/>
        <v>#N/A</v>
      </c>
      <c r="L5328" t="e">
        <f t="shared" si="504"/>
        <v>#N/A</v>
      </c>
      <c r="M5328" t="str">
        <f t="shared" si="499"/>
        <v>N/A</v>
      </c>
      <c r="N5328" t="str">
        <f t="shared" si="500"/>
        <v>N/A</v>
      </c>
      <c r="O5328" t="str">
        <f t="shared" si="501"/>
        <v>N/A</v>
      </c>
      <c r="S5328">
        <f>IF(OR(ISBLANK(B5328),ISBLANK(C5328),ISBLANK(D5328),ISBLANK(E5328),ISBLANK(F5328),ISBLANK('Data Entry'!G5328),ISBLANK('Data Entry'!H5328)),0,1)</f>
        <v>0</v>
      </c>
    </row>
    <row r="5329" spans="1:19" x14ac:dyDescent="0.25">
      <c r="A5329">
        <f>'Data Entry'!A5329</f>
        <v>0</v>
      </c>
      <c r="B5329">
        <f>'Data Entry'!B5329</f>
        <v>0</v>
      </c>
      <c r="C5329">
        <f>'Data Entry'!C5329</f>
        <v>0</v>
      </c>
      <c r="D5329">
        <f>'Data Entry'!D5329</f>
        <v>0</v>
      </c>
      <c r="E5329">
        <f>'Data Entry'!E5329</f>
        <v>0</v>
      </c>
      <c r="F5329">
        <f>'Data Entry'!F5329</f>
        <v>0</v>
      </c>
      <c r="G5329" t="e">
        <f>('Data Entry'!G5329-HLOOKUP('Data Entry'!I5329,'CST Norms'!$A$48:$K$62,I5329,FALSE))/HLOOKUP('Data Entry'!I5329,'CST Norms'!$A$77:$K$91,I5329,FALSE)</f>
        <v>#N/A</v>
      </c>
      <c r="H5329" t="e">
        <f>( 'Data Entry'!H5329 - HLOOKUP('Data Entry'!I5329,'CST Norms'!$A$65:$K$75,8,FALSE) )/HLOOKUP('Data Entry'!I5329,'CST Norms'!$A$94:$K$104,8,FALSE)</f>
        <v>#N/A</v>
      </c>
      <c r="I5329">
        <f>'Data Entry'!$J5329</f>
        <v>0</v>
      </c>
      <c r="J5329" t="e">
        <f t="shared" si="502"/>
        <v>#N/A</v>
      </c>
      <c r="K5329" t="e">
        <f t="shared" si="503"/>
        <v>#N/A</v>
      </c>
      <c r="L5329" t="e">
        <f t="shared" si="504"/>
        <v>#N/A</v>
      </c>
      <c r="M5329" t="str">
        <f t="shared" si="499"/>
        <v>N/A</v>
      </c>
      <c r="N5329" t="str">
        <f t="shared" si="500"/>
        <v>N/A</v>
      </c>
      <c r="O5329" t="str">
        <f t="shared" si="501"/>
        <v>N/A</v>
      </c>
      <c r="S5329">
        <f>IF(OR(ISBLANK(B5329),ISBLANK(C5329),ISBLANK(D5329),ISBLANK(E5329),ISBLANK(F5329),ISBLANK('Data Entry'!G5329),ISBLANK('Data Entry'!H5329)),0,1)</f>
        <v>0</v>
      </c>
    </row>
    <row r="5330" spans="1:19" x14ac:dyDescent="0.25">
      <c r="A5330">
        <f>'Data Entry'!A5330</f>
        <v>0</v>
      </c>
      <c r="B5330">
        <f>'Data Entry'!B5330</f>
        <v>0</v>
      </c>
      <c r="C5330">
        <f>'Data Entry'!C5330</f>
        <v>0</v>
      </c>
      <c r="D5330">
        <f>'Data Entry'!D5330</f>
        <v>0</v>
      </c>
      <c r="E5330">
        <f>'Data Entry'!E5330</f>
        <v>0</v>
      </c>
      <c r="F5330">
        <f>'Data Entry'!F5330</f>
        <v>0</v>
      </c>
      <c r="G5330" t="e">
        <f>('Data Entry'!G5330-HLOOKUP('Data Entry'!I5330,'CST Norms'!$A$48:$K$62,I5330,FALSE))/HLOOKUP('Data Entry'!I5330,'CST Norms'!$A$77:$K$91,I5330,FALSE)</f>
        <v>#N/A</v>
      </c>
      <c r="H5330" t="e">
        <f>( 'Data Entry'!H5330 - HLOOKUP('Data Entry'!I5330,'CST Norms'!$A$65:$K$75,8,FALSE) )/HLOOKUP('Data Entry'!I5330,'CST Norms'!$A$94:$K$104,8,FALSE)</f>
        <v>#N/A</v>
      </c>
      <c r="I5330">
        <f>'Data Entry'!$J5330</f>
        <v>0</v>
      </c>
      <c r="J5330" t="e">
        <f t="shared" si="502"/>
        <v>#N/A</v>
      </c>
      <c r="K5330" t="e">
        <f t="shared" si="503"/>
        <v>#N/A</v>
      </c>
      <c r="L5330" t="e">
        <f t="shared" si="504"/>
        <v>#N/A</v>
      </c>
      <c r="M5330" t="str">
        <f t="shared" si="499"/>
        <v>N/A</v>
      </c>
      <c r="N5330" t="str">
        <f t="shared" si="500"/>
        <v>N/A</v>
      </c>
      <c r="O5330" t="str">
        <f t="shared" si="501"/>
        <v>N/A</v>
      </c>
      <c r="S5330">
        <f>IF(OR(ISBLANK(B5330),ISBLANK(C5330),ISBLANK(D5330),ISBLANK(E5330),ISBLANK(F5330),ISBLANK('Data Entry'!G5330),ISBLANK('Data Entry'!H5330)),0,1)</f>
        <v>0</v>
      </c>
    </row>
    <row r="5331" spans="1:19" x14ac:dyDescent="0.25">
      <c r="A5331">
        <f>'Data Entry'!A5331</f>
        <v>0</v>
      </c>
      <c r="B5331">
        <f>'Data Entry'!B5331</f>
        <v>0</v>
      </c>
      <c r="C5331">
        <f>'Data Entry'!C5331</f>
        <v>0</v>
      </c>
      <c r="D5331">
        <f>'Data Entry'!D5331</f>
        <v>0</v>
      </c>
      <c r="E5331">
        <f>'Data Entry'!E5331</f>
        <v>0</v>
      </c>
      <c r="F5331">
        <f>'Data Entry'!F5331</f>
        <v>0</v>
      </c>
      <c r="G5331" t="e">
        <f>('Data Entry'!G5331-HLOOKUP('Data Entry'!I5331,'CST Norms'!$A$48:$K$62,I5331,FALSE))/HLOOKUP('Data Entry'!I5331,'CST Norms'!$A$77:$K$91,I5331,FALSE)</f>
        <v>#N/A</v>
      </c>
      <c r="H5331" t="e">
        <f>( 'Data Entry'!H5331 - HLOOKUP('Data Entry'!I5331,'CST Norms'!$A$65:$K$75,8,FALSE) )/HLOOKUP('Data Entry'!I5331,'CST Norms'!$A$94:$K$104,8,FALSE)</f>
        <v>#N/A</v>
      </c>
      <c r="I5331">
        <f>'Data Entry'!$J5331</f>
        <v>0</v>
      </c>
      <c r="J5331" t="e">
        <f t="shared" si="502"/>
        <v>#N/A</v>
      </c>
      <c r="K5331" t="e">
        <f t="shared" si="503"/>
        <v>#N/A</v>
      </c>
      <c r="L5331" t="e">
        <f t="shared" si="504"/>
        <v>#N/A</v>
      </c>
      <c r="M5331" t="str">
        <f t="shared" si="499"/>
        <v>N/A</v>
      </c>
      <c r="N5331" t="str">
        <f t="shared" si="500"/>
        <v>N/A</v>
      </c>
      <c r="O5331" t="str">
        <f t="shared" si="501"/>
        <v>N/A</v>
      </c>
      <c r="S5331">
        <f>IF(OR(ISBLANK(B5331),ISBLANK(C5331),ISBLANK(D5331),ISBLANK(E5331),ISBLANK(F5331),ISBLANK('Data Entry'!G5331),ISBLANK('Data Entry'!H5331)),0,1)</f>
        <v>0</v>
      </c>
    </row>
    <row r="5332" spans="1:19" x14ac:dyDescent="0.25">
      <c r="A5332">
        <f>'Data Entry'!A5332</f>
        <v>0</v>
      </c>
      <c r="B5332">
        <f>'Data Entry'!B5332</f>
        <v>0</v>
      </c>
      <c r="C5332">
        <f>'Data Entry'!C5332</f>
        <v>0</v>
      </c>
      <c r="D5332">
        <f>'Data Entry'!D5332</f>
        <v>0</v>
      </c>
      <c r="E5332">
        <f>'Data Entry'!E5332</f>
        <v>0</v>
      </c>
      <c r="F5332">
        <f>'Data Entry'!F5332</f>
        <v>0</v>
      </c>
      <c r="G5332" t="e">
        <f>('Data Entry'!G5332-HLOOKUP('Data Entry'!I5332,'CST Norms'!$A$48:$K$62,I5332,FALSE))/HLOOKUP('Data Entry'!I5332,'CST Norms'!$A$77:$K$91,I5332,FALSE)</f>
        <v>#N/A</v>
      </c>
      <c r="H5332" t="e">
        <f>( 'Data Entry'!H5332 - HLOOKUP('Data Entry'!I5332,'CST Norms'!$A$65:$K$75,8,FALSE) )/HLOOKUP('Data Entry'!I5332,'CST Norms'!$A$94:$K$104,8,FALSE)</f>
        <v>#N/A</v>
      </c>
      <c r="I5332">
        <f>'Data Entry'!$J5332</f>
        <v>0</v>
      </c>
      <c r="J5332" t="e">
        <f t="shared" si="502"/>
        <v>#N/A</v>
      </c>
      <c r="K5332" t="e">
        <f t="shared" si="503"/>
        <v>#N/A</v>
      </c>
      <c r="L5332" t="e">
        <f t="shared" si="504"/>
        <v>#N/A</v>
      </c>
      <c r="M5332" t="str">
        <f t="shared" si="499"/>
        <v>N/A</v>
      </c>
      <c r="N5332" t="str">
        <f t="shared" si="500"/>
        <v>N/A</v>
      </c>
      <c r="O5332" t="str">
        <f t="shared" si="501"/>
        <v>N/A</v>
      </c>
      <c r="S5332">
        <f>IF(OR(ISBLANK(B5332),ISBLANK(C5332),ISBLANK(D5332),ISBLANK(E5332),ISBLANK(F5332),ISBLANK('Data Entry'!G5332),ISBLANK('Data Entry'!H5332)),0,1)</f>
        <v>0</v>
      </c>
    </row>
    <row r="5333" spans="1:19" x14ac:dyDescent="0.25">
      <c r="A5333">
        <f>'Data Entry'!A5333</f>
        <v>0</v>
      </c>
      <c r="B5333">
        <f>'Data Entry'!B5333</f>
        <v>0</v>
      </c>
      <c r="C5333">
        <f>'Data Entry'!C5333</f>
        <v>0</v>
      </c>
      <c r="D5333">
        <f>'Data Entry'!D5333</f>
        <v>0</v>
      </c>
      <c r="E5333">
        <f>'Data Entry'!E5333</f>
        <v>0</v>
      </c>
      <c r="F5333">
        <f>'Data Entry'!F5333</f>
        <v>0</v>
      </c>
      <c r="G5333" t="e">
        <f>('Data Entry'!G5333-HLOOKUP('Data Entry'!I5333,'CST Norms'!$A$48:$K$62,I5333,FALSE))/HLOOKUP('Data Entry'!I5333,'CST Norms'!$A$77:$K$91,I5333,FALSE)</f>
        <v>#N/A</v>
      </c>
      <c r="H5333" t="e">
        <f>( 'Data Entry'!H5333 - HLOOKUP('Data Entry'!I5333,'CST Norms'!$A$65:$K$75,8,FALSE) )/HLOOKUP('Data Entry'!I5333,'CST Norms'!$A$94:$K$104,8,FALSE)</f>
        <v>#N/A</v>
      </c>
      <c r="I5333">
        <f>'Data Entry'!$J5333</f>
        <v>0</v>
      </c>
      <c r="J5333" t="e">
        <f t="shared" si="502"/>
        <v>#N/A</v>
      </c>
      <c r="K5333" t="e">
        <f t="shared" si="503"/>
        <v>#N/A</v>
      </c>
      <c r="L5333" t="e">
        <f t="shared" si="504"/>
        <v>#N/A</v>
      </c>
      <c r="M5333" t="str">
        <f t="shared" si="499"/>
        <v>N/A</v>
      </c>
      <c r="N5333" t="str">
        <f t="shared" si="500"/>
        <v>N/A</v>
      </c>
      <c r="O5333" t="str">
        <f t="shared" si="501"/>
        <v>N/A</v>
      </c>
      <c r="S5333">
        <f>IF(OR(ISBLANK(B5333),ISBLANK(C5333),ISBLANK(D5333),ISBLANK(E5333),ISBLANK(F5333),ISBLANK('Data Entry'!G5333),ISBLANK('Data Entry'!H5333)),0,1)</f>
        <v>0</v>
      </c>
    </row>
    <row r="5334" spans="1:19" x14ac:dyDescent="0.25">
      <c r="A5334">
        <f>'Data Entry'!A5334</f>
        <v>0</v>
      </c>
      <c r="B5334">
        <f>'Data Entry'!B5334</f>
        <v>0</v>
      </c>
      <c r="C5334">
        <f>'Data Entry'!C5334</f>
        <v>0</v>
      </c>
      <c r="D5334">
        <f>'Data Entry'!D5334</f>
        <v>0</v>
      </c>
      <c r="E5334">
        <f>'Data Entry'!E5334</f>
        <v>0</v>
      </c>
      <c r="F5334">
        <f>'Data Entry'!F5334</f>
        <v>0</v>
      </c>
      <c r="G5334" t="e">
        <f>('Data Entry'!G5334-HLOOKUP('Data Entry'!I5334,'CST Norms'!$A$48:$K$62,I5334,FALSE))/HLOOKUP('Data Entry'!I5334,'CST Norms'!$A$77:$K$91,I5334,FALSE)</f>
        <v>#N/A</v>
      </c>
      <c r="H5334" t="e">
        <f>( 'Data Entry'!H5334 - HLOOKUP('Data Entry'!I5334,'CST Norms'!$A$65:$K$75,8,FALSE) )/HLOOKUP('Data Entry'!I5334,'CST Norms'!$A$94:$K$104,8,FALSE)</f>
        <v>#N/A</v>
      </c>
      <c r="I5334">
        <f>'Data Entry'!$J5334</f>
        <v>0</v>
      </c>
      <c r="J5334" t="e">
        <f t="shared" si="502"/>
        <v>#N/A</v>
      </c>
      <c r="K5334" t="e">
        <f t="shared" si="503"/>
        <v>#N/A</v>
      </c>
      <c r="L5334" t="e">
        <f t="shared" si="504"/>
        <v>#N/A</v>
      </c>
      <c r="M5334" t="str">
        <f t="shared" si="499"/>
        <v>N/A</v>
      </c>
      <c r="N5334" t="str">
        <f t="shared" si="500"/>
        <v>N/A</v>
      </c>
      <c r="O5334" t="str">
        <f t="shared" si="501"/>
        <v>N/A</v>
      </c>
      <c r="S5334">
        <f>IF(OR(ISBLANK(B5334),ISBLANK(C5334),ISBLANK(D5334),ISBLANK(E5334),ISBLANK(F5334),ISBLANK('Data Entry'!G5334),ISBLANK('Data Entry'!H5334)),0,1)</f>
        <v>0</v>
      </c>
    </row>
    <row r="5335" spans="1:19" x14ac:dyDescent="0.25">
      <c r="A5335">
        <f>'Data Entry'!A5335</f>
        <v>0</v>
      </c>
      <c r="B5335">
        <f>'Data Entry'!B5335</f>
        <v>0</v>
      </c>
      <c r="C5335">
        <f>'Data Entry'!C5335</f>
        <v>0</v>
      </c>
      <c r="D5335">
        <f>'Data Entry'!D5335</f>
        <v>0</v>
      </c>
      <c r="E5335">
        <f>'Data Entry'!E5335</f>
        <v>0</v>
      </c>
      <c r="F5335">
        <f>'Data Entry'!F5335</f>
        <v>0</v>
      </c>
      <c r="G5335" t="e">
        <f>('Data Entry'!G5335-HLOOKUP('Data Entry'!I5335,'CST Norms'!$A$48:$K$62,I5335,FALSE))/HLOOKUP('Data Entry'!I5335,'CST Norms'!$A$77:$K$91,I5335,FALSE)</f>
        <v>#N/A</v>
      </c>
      <c r="H5335" t="e">
        <f>( 'Data Entry'!H5335 - HLOOKUP('Data Entry'!I5335,'CST Norms'!$A$65:$K$75,8,FALSE) )/HLOOKUP('Data Entry'!I5335,'CST Norms'!$A$94:$K$104,8,FALSE)</f>
        <v>#N/A</v>
      </c>
      <c r="I5335">
        <f>'Data Entry'!$J5335</f>
        <v>0</v>
      </c>
      <c r="J5335" t="e">
        <f t="shared" si="502"/>
        <v>#N/A</v>
      </c>
      <c r="K5335" t="e">
        <f t="shared" si="503"/>
        <v>#N/A</v>
      </c>
      <c r="L5335" t="e">
        <f t="shared" si="504"/>
        <v>#N/A</v>
      </c>
      <c r="M5335" t="str">
        <f t="shared" si="499"/>
        <v>N/A</v>
      </c>
      <c r="N5335" t="str">
        <f t="shared" si="500"/>
        <v>N/A</v>
      </c>
      <c r="O5335" t="str">
        <f t="shared" si="501"/>
        <v>N/A</v>
      </c>
      <c r="S5335">
        <f>IF(OR(ISBLANK(B5335),ISBLANK(C5335),ISBLANK(D5335),ISBLANK(E5335),ISBLANK(F5335),ISBLANK('Data Entry'!G5335),ISBLANK('Data Entry'!H5335)),0,1)</f>
        <v>0</v>
      </c>
    </row>
    <row r="5336" spans="1:19" x14ac:dyDescent="0.25">
      <c r="A5336">
        <f>'Data Entry'!A5336</f>
        <v>0</v>
      </c>
      <c r="B5336">
        <f>'Data Entry'!B5336</f>
        <v>0</v>
      </c>
      <c r="C5336">
        <f>'Data Entry'!C5336</f>
        <v>0</v>
      </c>
      <c r="D5336">
        <f>'Data Entry'!D5336</f>
        <v>0</v>
      </c>
      <c r="E5336">
        <f>'Data Entry'!E5336</f>
        <v>0</v>
      </c>
      <c r="F5336">
        <f>'Data Entry'!F5336</f>
        <v>0</v>
      </c>
      <c r="G5336" t="e">
        <f>('Data Entry'!G5336-HLOOKUP('Data Entry'!I5336,'CST Norms'!$A$48:$K$62,I5336,FALSE))/HLOOKUP('Data Entry'!I5336,'CST Norms'!$A$77:$K$91,I5336,FALSE)</f>
        <v>#N/A</v>
      </c>
      <c r="H5336" t="e">
        <f>( 'Data Entry'!H5336 - HLOOKUP('Data Entry'!I5336,'CST Norms'!$A$65:$K$75,8,FALSE) )/HLOOKUP('Data Entry'!I5336,'CST Norms'!$A$94:$K$104,8,FALSE)</f>
        <v>#N/A</v>
      </c>
      <c r="I5336">
        <f>'Data Entry'!$J5336</f>
        <v>0</v>
      </c>
      <c r="J5336" t="e">
        <f t="shared" si="502"/>
        <v>#N/A</v>
      </c>
      <c r="K5336" t="e">
        <f t="shared" si="503"/>
        <v>#N/A</v>
      </c>
      <c r="L5336" t="e">
        <f t="shared" si="504"/>
        <v>#N/A</v>
      </c>
      <c r="M5336" t="str">
        <f t="shared" si="499"/>
        <v>N/A</v>
      </c>
      <c r="N5336" t="str">
        <f t="shared" si="500"/>
        <v>N/A</v>
      </c>
      <c r="O5336" t="str">
        <f t="shared" si="501"/>
        <v>N/A</v>
      </c>
      <c r="S5336">
        <f>IF(OR(ISBLANK(B5336),ISBLANK(C5336),ISBLANK(D5336),ISBLANK(E5336),ISBLANK(F5336),ISBLANK('Data Entry'!G5336),ISBLANK('Data Entry'!H5336)),0,1)</f>
        <v>0</v>
      </c>
    </row>
    <row r="5337" spans="1:19" x14ac:dyDescent="0.25">
      <c r="A5337">
        <f>'Data Entry'!A5337</f>
        <v>0</v>
      </c>
      <c r="B5337">
        <f>'Data Entry'!B5337</f>
        <v>0</v>
      </c>
      <c r="C5337">
        <f>'Data Entry'!C5337</f>
        <v>0</v>
      </c>
      <c r="D5337">
        <f>'Data Entry'!D5337</f>
        <v>0</v>
      </c>
      <c r="E5337">
        <f>'Data Entry'!E5337</f>
        <v>0</v>
      </c>
      <c r="F5337">
        <f>'Data Entry'!F5337</f>
        <v>0</v>
      </c>
      <c r="G5337" t="e">
        <f>('Data Entry'!G5337-HLOOKUP('Data Entry'!I5337,'CST Norms'!$A$48:$K$62,I5337,FALSE))/HLOOKUP('Data Entry'!I5337,'CST Norms'!$A$77:$K$91,I5337,FALSE)</f>
        <v>#N/A</v>
      </c>
      <c r="H5337" t="e">
        <f>( 'Data Entry'!H5337 - HLOOKUP('Data Entry'!I5337,'CST Norms'!$A$65:$K$75,8,FALSE) )/HLOOKUP('Data Entry'!I5337,'CST Norms'!$A$94:$K$104,8,FALSE)</f>
        <v>#N/A</v>
      </c>
      <c r="I5337">
        <f>'Data Entry'!$J5337</f>
        <v>0</v>
      </c>
      <c r="J5337" t="e">
        <f t="shared" si="502"/>
        <v>#N/A</v>
      </c>
      <c r="K5337" t="e">
        <f t="shared" si="503"/>
        <v>#N/A</v>
      </c>
      <c r="L5337" t="e">
        <f t="shared" si="504"/>
        <v>#N/A</v>
      </c>
      <c r="M5337" t="str">
        <f t="shared" si="499"/>
        <v>N/A</v>
      </c>
      <c r="N5337" t="str">
        <f t="shared" si="500"/>
        <v>N/A</v>
      </c>
      <c r="O5337" t="str">
        <f t="shared" si="501"/>
        <v>N/A</v>
      </c>
      <c r="S5337">
        <f>IF(OR(ISBLANK(B5337),ISBLANK(C5337),ISBLANK(D5337),ISBLANK(E5337),ISBLANK(F5337),ISBLANK('Data Entry'!G5337),ISBLANK('Data Entry'!H5337)),0,1)</f>
        <v>0</v>
      </c>
    </row>
    <row r="5338" spans="1:19" x14ac:dyDescent="0.25">
      <c r="A5338">
        <f>'Data Entry'!A5338</f>
        <v>0</v>
      </c>
      <c r="B5338">
        <f>'Data Entry'!B5338</f>
        <v>0</v>
      </c>
      <c r="C5338">
        <f>'Data Entry'!C5338</f>
        <v>0</v>
      </c>
      <c r="D5338">
        <f>'Data Entry'!D5338</f>
        <v>0</v>
      </c>
      <c r="E5338">
        <f>'Data Entry'!E5338</f>
        <v>0</v>
      </c>
      <c r="F5338">
        <f>'Data Entry'!F5338</f>
        <v>0</v>
      </c>
      <c r="G5338" t="e">
        <f>('Data Entry'!G5338-HLOOKUP('Data Entry'!I5338,'CST Norms'!$A$48:$K$62,I5338,FALSE))/HLOOKUP('Data Entry'!I5338,'CST Norms'!$A$77:$K$91,I5338,FALSE)</f>
        <v>#N/A</v>
      </c>
      <c r="H5338" t="e">
        <f>( 'Data Entry'!H5338 - HLOOKUP('Data Entry'!I5338,'CST Norms'!$A$65:$K$75,8,FALSE) )/HLOOKUP('Data Entry'!I5338,'CST Norms'!$A$94:$K$104,8,FALSE)</f>
        <v>#N/A</v>
      </c>
      <c r="I5338">
        <f>'Data Entry'!$J5338</f>
        <v>0</v>
      </c>
      <c r="J5338" t="e">
        <f t="shared" si="502"/>
        <v>#N/A</v>
      </c>
      <c r="K5338" t="e">
        <f t="shared" si="503"/>
        <v>#N/A</v>
      </c>
      <c r="L5338" t="e">
        <f t="shared" si="504"/>
        <v>#N/A</v>
      </c>
      <c r="M5338" t="str">
        <f t="shared" si="499"/>
        <v>N/A</v>
      </c>
      <c r="N5338" t="str">
        <f t="shared" si="500"/>
        <v>N/A</v>
      </c>
      <c r="O5338" t="str">
        <f t="shared" si="501"/>
        <v>N/A</v>
      </c>
      <c r="S5338">
        <f>IF(OR(ISBLANK(B5338),ISBLANK(C5338),ISBLANK(D5338),ISBLANK(E5338),ISBLANK(F5338),ISBLANK('Data Entry'!G5338),ISBLANK('Data Entry'!H5338)),0,1)</f>
        <v>0</v>
      </c>
    </row>
    <row r="5339" spans="1:19" x14ac:dyDescent="0.25">
      <c r="A5339">
        <f>'Data Entry'!A5339</f>
        <v>0</v>
      </c>
      <c r="B5339">
        <f>'Data Entry'!B5339</f>
        <v>0</v>
      </c>
      <c r="C5339">
        <f>'Data Entry'!C5339</f>
        <v>0</v>
      </c>
      <c r="D5339">
        <f>'Data Entry'!D5339</f>
        <v>0</v>
      </c>
      <c r="E5339">
        <f>'Data Entry'!E5339</f>
        <v>0</v>
      </c>
      <c r="F5339">
        <f>'Data Entry'!F5339</f>
        <v>0</v>
      </c>
      <c r="G5339" t="e">
        <f>('Data Entry'!G5339-HLOOKUP('Data Entry'!I5339,'CST Norms'!$A$48:$K$62,I5339,FALSE))/HLOOKUP('Data Entry'!I5339,'CST Norms'!$A$77:$K$91,I5339,FALSE)</f>
        <v>#N/A</v>
      </c>
      <c r="H5339" t="e">
        <f>( 'Data Entry'!H5339 - HLOOKUP('Data Entry'!I5339,'CST Norms'!$A$65:$K$75,8,FALSE) )/HLOOKUP('Data Entry'!I5339,'CST Norms'!$A$94:$K$104,8,FALSE)</f>
        <v>#N/A</v>
      </c>
      <c r="I5339">
        <f>'Data Entry'!$J5339</f>
        <v>0</v>
      </c>
      <c r="J5339" t="e">
        <f t="shared" si="502"/>
        <v>#N/A</v>
      </c>
      <c r="K5339" t="e">
        <f t="shared" si="503"/>
        <v>#N/A</v>
      </c>
      <c r="L5339" t="e">
        <f t="shared" si="504"/>
        <v>#N/A</v>
      </c>
      <c r="M5339" t="str">
        <f t="shared" si="499"/>
        <v>N/A</v>
      </c>
      <c r="N5339" t="str">
        <f t="shared" si="500"/>
        <v>N/A</v>
      </c>
      <c r="O5339" t="str">
        <f t="shared" si="501"/>
        <v>N/A</v>
      </c>
      <c r="S5339">
        <f>IF(OR(ISBLANK(B5339),ISBLANK(C5339),ISBLANK(D5339),ISBLANK(E5339),ISBLANK(F5339),ISBLANK('Data Entry'!G5339),ISBLANK('Data Entry'!H5339)),0,1)</f>
        <v>0</v>
      </c>
    </row>
    <row r="5340" spans="1:19" x14ac:dyDescent="0.25">
      <c r="A5340">
        <f>'Data Entry'!A5340</f>
        <v>0</v>
      </c>
      <c r="B5340">
        <f>'Data Entry'!B5340</f>
        <v>0</v>
      </c>
      <c r="C5340">
        <f>'Data Entry'!C5340</f>
        <v>0</v>
      </c>
      <c r="D5340">
        <f>'Data Entry'!D5340</f>
        <v>0</v>
      </c>
      <c r="E5340">
        <f>'Data Entry'!E5340</f>
        <v>0</v>
      </c>
      <c r="F5340">
        <f>'Data Entry'!F5340</f>
        <v>0</v>
      </c>
      <c r="G5340" t="e">
        <f>('Data Entry'!G5340-HLOOKUP('Data Entry'!I5340,'CST Norms'!$A$48:$K$62,I5340,FALSE))/HLOOKUP('Data Entry'!I5340,'CST Norms'!$A$77:$K$91,I5340,FALSE)</f>
        <v>#N/A</v>
      </c>
      <c r="H5340" t="e">
        <f>( 'Data Entry'!H5340 - HLOOKUP('Data Entry'!I5340,'CST Norms'!$A$65:$K$75,8,FALSE) )/HLOOKUP('Data Entry'!I5340,'CST Norms'!$A$94:$K$104,8,FALSE)</f>
        <v>#N/A</v>
      </c>
      <c r="I5340">
        <f>'Data Entry'!$J5340</f>
        <v>0</v>
      </c>
      <c r="J5340" t="e">
        <f t="shared" si="502"/>
        <v>#N/A</v>
      </c>
      <c r="K5340" t="e">
        <f t="shared" si="503"/>
        <v>#N/A</v>
      </c>
      <c r="L5340" t="e">
        <f t="shared" si="504"/>
        <v>#N/A</v>
      </c>
      <c r="M5340" t="str">
        <f t="shared" si="499"/>
        <v>N/A</v>
      </c>
      <c r="N5340" t="str">
        <f t="shared" si="500"/>
        <v>N/A</v>
      </c>
      <c r="O5340" t="str">
        <f t="shared" si="501"/>
        <v>N/A</v>
      </c>
      <c r="S5340">
        <f>IF(OR(ISBLANK(B5340),ISBLANK(C5340),ISBLANK(D5340),ISBLANK(E5340),ISBLANK(F5340),ISBLANK('Data Entry'!G5340),ISBLANK('Data Entry'!H5340)),0,1)</f>
        <v>0</v>
      </c>
    </row>
    <row r="5341" spans="1:19" x14ac:dyDescent="0.25">
      <c r="A5341">
        <f>'Data Entry'!A5341</f>
        <v>0</v>
      </c>
      <c r="B5341">
        <f>'Data Entry'!B5341</f>
        <v>0</v>
      </c>
      <c r="C5341">
        <f>'Data Entry'!C5341</f>
        <v>0</v>
      </c>
      <c r="D5341">
        <f>'Data Entry'!D5341</f>
        <v>0</v>
      </c>
      <c r="E5341">
        <f>'Data Entry'!E5341</f>
        <v>0</v>
      </c>
      <c r="F5341">
        <f>'Data Entry'!F5341</f>
        <v>0</v>
      </c>
      <c r="G5341" t="e">
        <f>('Data Entry'!G5341-HLOOKUP('Data Entry'!I5341,'CST Norms'!$A$48:$K$62,I5341,FALSE))/HLOOKUP('Data Entry'!I5341,'CST Norms'!$A$77:$K$91,I5341,FALSE)</f>
        <v>#N/A</v>
      </c>
      <c r="H5341" t="e">
        <f>( 'Data Entry'!H5341 - HLOOKUP('Data Entry'!I5341,'CST Norms'!$A$65:$K$75,8,FALSE) )/HLOOKUP('Data Entry'!I5341,'CST Norms'!$A$94:$K$104,8,FALSE)</f>
        <v>#N/A</v>
      </c>
      <c r="I5341">
        <f>'Data Entry'!$J5341</f>
        <v>0</v>
      </c>
      <c r="J5341" t="e">
        <f t="shared" si="502"/>
        <v>#N/A</v>
      </c>
      <c r="K5341" t="e">
        <f t="shared" si="503"/>
        <v>#N/A</v>
      </c>
      <c r="L5341" t="e">
        <f t="shared" si="504"/>
        <v>#N/A</v>
      </c>
      <c r="M5341" t="str">
        <f t="shared" si="499"/>
        <v>N/A</v>
      </c>
      <c r="N5341" t="str">
        <f t="shared" si="500"/>
        <v>N/A</v>
      </c>
      <c r="O5341" t="str">
        <f t="shared" si="501"/>
        <v>N/A</v>
      </c>
      <c r="S5341">
        <f>IF(OR(ISBLANK(B5341),ISBLANK(C5341),ISBLANK(D5341),ISBLANK(E5341),ISBLANK(F5341),ISBLANK('Data Entry'!G5341),ISBLANK('Data Entry'!H5341)),0,1)</f>
        <v>0</v>
      </c>
    </row>
    <row r="5342" spans="1:19" x14ac:dyDescent="0.25">
      <c r="A5342">
        <f>'Data Entry'!A5342</f>
        <v>0</v>
      </c>
      <c r="B5342">
        <f>'Data Entry'!B5342</f>
        <v>0</v>
      </c>
      <c r="C5342">
        <f>'Data Entry'!C5342</f>
        <v>0</v>
      </c>
      <c r="D5342">
        <f>'Data Entry'!D5342</f>
        <v>0</v>
      </c>
      <c r="E5342">
        <f>'Data Entry'!E5342</f>
        <v>0</v>
      </c>
      <c r="F5342">
        <f>'Data Entry'!F5342</f>
        <v>0</v>
      </c>
      <c r="G5342" t="e">
        <f>('Data Entry'!G5342-HLOOKUP('Data Entry'!I5342,'CST Norms'!$A$48:$K$62,I5342,FALSE))/HLOOKUP('Data Entry'!I5342,'CST Norms'!$A$77:$K$91,I5342,FALSE)</f>
        <v>#N/A</v>
      </c>
      <c r="H5342" t="e">
        <f>( 'Data Entry'!H5342 - HLOOKUP('Data Entry'!I5342,'CST Norms'!$A$65:$K$75,8,FALSE) )/HLOOKUP('Data Entry'!I5342,'CST Norms'!$A$94:$K$104,8,FALSE)</f>
        <v>#N/A</v>
      </c>
      <c r="I5342">
        <f>'Data Entry'!$J5342</f>
        <v>0</v>
      </c>
      <c r="J5342" t="e">
        <f t="shared" si="502"/>
        <v>#N/A</v>
      </c>
      <c r="K5342" t="e">
        <f t="shared" si="503"/>
        <v>#N/A</v>
      </c>
      <c r="L5342" t="e">
        <f t="shared" si="504"/>
        <v>#N/A</v>
      </c>
      <c r="M5342" t="str">
        <f t="shared" si="499"/>
        <v>N/A</v>
      </c>
      <c r="N5342" t="str">
        <f t="shared" si="500"/>
        <v>N/A</v>
      </c>
      <c r="O5342" t="str">
        <f t="shared" si="501"/>
        <v>N/A</v>
      </c>
      <c r="S5342">
        <f>IF(OR(ISBLANK(B5342),ISBLANK(C5342),ISBLANK(D5342),ISBLANK(E5342),ISBLANK(F5342),ISBLANK('Data Entry'!G5342),ISBLANK('Data Entry'!H5342)),0,1)</f>
        <v>0</v>
      </c>
    </row>
    <row r="5343" spans="1:19" x14ac:dyDescent="0.25">
      <c r="A5343">
        <f>'Data Entry'!A5343</f>
        <v>0</v>
      </c>
      <c r="B5343">
        <f>'Data Entry'!B5343</f>
        <v>0</v>
      </c>
      <c r="C5343">
        <f>'Data Entry'!C5343</f>
        <v>0</v>
      </c>
      <c r="D5343">
        <f>'Data Entry'!D5343</f>
        <v>0</v>
      </c>
      <c r="E5343">
        <f>'Data Entry'!E5343</f>
        <v>0</v>
      </c>
      <c r="F5343">
        <f>'Data Entry'!F5343</f>
        <v>0</v>
      </c>
      <c r="G5343" t="e">
        <f>('Data Entry'!G5343-HLOOKUP('Data Entry'!I5343,'CST Norms'!$A$48:$K$62,I5343,FALSE))/HLOOKUP('Data Entry'!I5343,'CST Norms'!$A$77:$K$91,I5343,FALSE)</f>
        <v>#N/A</v>
      </c>
      <c r="H5343" t="e">
        <f>( 'Data Entry'!H5343 - HLOOKUP('Data Entry'!I5343,'CST Norms'!$A$65:$K$75,8,FALSE) )/HLOOKUP('Data Entry'!I5343,'CST Norms'!$A$94:$K$104,8,FALSE)</f>
        <v>#N/A</v>
      </c>
      <c r="I5343">
        <f>'Data Entry'!$J5343</f>
        <v>0</v>
      </c>
      <c r="J5343" t="e">
        <f t="shared" si="502"/>
        <v>#N/A</v>
      </c>
      <c r="K5343" t="e">
        <f t="shared" si="503"/>
        <v>#N/A</v>
      </c>
      <c r="L5343" t="e">
        <f t="shared" si="504"/>
        <v>#N/A</v>
      </c>
      <c r="M5343" t="str">
        <f t="shared" si="499"/>
        <v>N/A</v>
      </c>
      <c r="N5343" t="str">
        <f t="shared" si="500"/>
        <v>N/A</v>
      </c>
      <c r="O5343" t="str">
        <f t="shared" si="501"/>
        <v>N/A</v>
      </c>
      <c r="S5343">
        <f>IF(OR(ISBLANK(B5343),ISBLANK(C5343),ISBLANK(D5343),ISBLANK(E5343),ISBLANK(F5343),ISBLANK('Data Entry'!G5343),ISBLANK('Data Entry'!H5343)),0,1)</f>
        <v>0</v>
      </c>
    </row>
    <row r="5344" spans="1:19" x14ac:dyDescent="0.25">
      <c r="A5344">
        <f>'Data Entry'!A5344</f>
        <v>0</v>
      </c>
      <c r="B5344">
        <f>'Data Entry'!B5344</f>
        <v>0</v>
      </c>
      <c r="C5344">
        <f>'Data Entry'!C5344</f>
        <v>0</v>
      </c>
      <c r="D5344">
        <f>'Data Entry'!D5344</f>
        <v>0</v>
      </c>
      <c r="E5344">
        <f>'Data Entry'!E5344</f>
        <v>0</v>
      </c>
      <c r="F5344">
        <f>'Data Entry'!F5344</f>
        <v>0</v>
      </c>
      <c r="G5344" t="e">
        <f>('Data Entry'!G5344-HLOOKUP('Data Entry'!I5344,'CST Norms'!$A$48:$K$62,I5344,FALSE))/HLOOKUP('Data Entry'!I5344,'CST Norms'!$A$77:$K$91,I5344,FALSE)</f>
        <v>#N/A</v>
      </c>
      <c r="H5344" t="e">
        <f>( 'Data Entry'!H5344 - HLOOKUP('Data Entry'!I5344,'CST Norms'!$A$65:$K$75,8,FALSE) )/HLOOKUP('Data Entry'!I5344,'CST Norms'!$A$94:$K$104,8,FALSE)</f>
        <v>#N/A</v>
      </c>
      <c r="I5344">
        <f>'Data Entry'!$J5344</f>
        <v>0</v>
      </c>
      <c r="J5344" t="e">
        <f t="shared" si="502"/>
        <v>#N/A</v>
      </c>
      <c r="K5344" t="e">
        <f t="shared" si="503"/>
        <v>#N/A</v>
      </c>
      <c r="L5344" t="e">
        <f t="shared" si="504"/>
        <v>#N/A</v>
      </c>
      <c r="M5344" t="str">
        <f t="shared" si="499"/>
        <v>N/A</v>
      </c>
      <c r="N5344" t="str">
        <f t="shared" si="500"/>
        <v>N/A</v>
      </c>
      <c r="O5344" t="str">
        <f t="shared" si="501"/>
        <v>N/A</v>
      </c>
      <c r="S5344">
        <f>IF(OR(ISBLANK(B5344),ISBLANK(C5344),ISBLANK(D5344),ISBLANK(E5344),ISBLANK(F5344),ISBLANK('Data Entry'!G5344),ISBLANK('Data Entry'!H5344)),0,1)</f>
        <v>0</v>
      </c>
    </row>
    <row r="5345" spans="1:19" x14ac:dyDescent="0.25">
      <c r="A5345">
        <f>'Data Entry'!A5345</f>
        <v>0</v>
      </c>
      <c r="B5345">
        <f>'Data Entry'!B5345</f>
        <v>0</v>
      </c>
      <c r="C5345">
        <f>'Data Entry'!C5345</f>
        <v>0</v>
      </c>
      <c r="D5345">
        <f>'Data Entry'!D5345</f>
        <v>0</v>
      </c>
      <c r="E5345">
        <f>'Data Entry'!E5345</f>
        <v>0</v>
      </c>
      <c r="F5345">
        <f>'Data Entry'!F5345</f>
        <v>0</v>
      </c>
      <c r="G5345" t="e">
        <f>('Data Entry'!G5345-HLOOKUP('Data Entry'!I5345,'CST Norms'!$A$48:$K$62,I5345,FALSE))/HLOOKUP('Data Entry'!I5345,'CST Norms'!$A$77:$K$91,I5345,FALSE)</f>
        <v>#N/A</v>
      </c>
      <c r="H5345" t="e">
        <f>( 'Data Entry'!H5345 - HLOOKUP('Data Entry'!I5345,'CST Norms'!$A$65:$K$75,8,FALSE) )/HLOOKUP('Data Entry'!I5345,'CST Norms'!$A$94:$K$104,8,FALSE)</f>
        <v>#N/A</v>
      </c>
      <c r="I5345">
        <f>'Data Entry'!$J5345</f>
        <v>0</v>
      </c>
      <c r="J5345" t="e">
        <f t="shared" si="502"/>
        <v>#N/A</v>
      </c>
      <c r="K5345" t="e">
        <f t="shared" si="503"/>
        <v>#N/A</v>
      </c>
      <c r="L5345" t="e">
        <f t="shared" si="504"/>
        <v>#N/A</v>
      </c>
      <c r="M5345" t="str">
        <f t="shared" si="499"/>
        <v>N/A</v>
      </c>
      <c r="N5345" t="str">
        <f t="shared" si="500"/>
        <v>N/A</v>
      </c>
      <c r="O5345" t="str">
        <f t="shared" si="501"/>
        <v>N/A</v>
      </c>
      <c r="S5345">
        <f>IF(OR(ISBLANK(B5345),ISBLANK(C5345),ISBLANK(D5345),ISBLANK(E5345),ISBLANK(F5345),ISBLANK('Data Entry'!G5345),ISBLANK('Data Entry'!H5345)),0,1)</f>
        <v>0</v>
      </c>
    </row>
    <row r="5346" spans="1:19" x14ac:dyDescent="0.25">
      <c r="A5346">
        <f>'Data Entry'!A5346</f>
        <v>0</v>
      </c>
      <c r="B5346">
        <f>'Data Entry'!B5346</f>
        <v>0</v>
      </c>
      <c r="C5346">
        <f>'Data Entry'!C5346</f>
        <v>0</v>
      </c>
      <c r="D5346">
        <f>'Data Entry'!D5346</f>
        <v>0</v>
      </c>
      <c r="E5346">
        <f>'Data Entry'!E5346</f>
        <v>0</v>
      </c>
      <c r="F5346">
        <f>'Data Entry'!F5346</f>
        <v>0</v>
      </c>
      <c r="G5346" t="e">
        <f>('Data Entry'!G5346-HLOOKUP('Data Entry'!I5346,'CST Norms'!$A$48:$K$62,I5346,FALSE))/HLOOKUP('Data Entry'!I5346,'CST Norms'!$A$77:$K$91,I5346,FALSE)</f>
        <v>#N/A</v>
      </c>
      <c r="H5346" t="e">
        <f>( 'Data Entry'!H5346 - HLOOKUP('Data Entry'!I5346,'CST Norms'!$A$65:$K$75,8,FALSE) )/HLOOKUP('Data Entry'!I5346,'CST Norms'!$A$94:$K$104,8,FALSE)</f>
        <v>#N/A</v>
      </c>
      <c r="I5346">
        <f>'Data Entry'!$J5346</f>
        <v>0</v>
      </c>
      <c r="J5346" t="e">
        <f t="shared" si="502"/>
        <v>#N/A</v>
      </c>
      <c r="K5346" t="e">
        <f t="shared" si="503"/>
        <v>#N/A</v>
      </c>
      <c r="L5346" t="e">
        <f t="shared" si="504"/>
        <v>#N/A</v>
      </c>
      <c r="M5346" t="str">
        <f t="shared" si="499"/>
        <v>N/A</v>
      </c>
      <c r="N5346" t="str">
        <f t="shared" si="500"/>
        <v>N/A</v>
      </c>
      <c r="O5346" t="str">
        <f t="shared" si="501"/>
        <v>N/A</v>
      </c>
      <c r="S5346">
        <f>IF(OR(ISBLANK(B5346),ISBLANK(C5346),ISBLANK(D5346),ISBLANK(E5346),ISBLANK(F5346),ISBLANK('Data Entry'!G5346),ISBLANK('Data Entry'!H5346)),0,1)</f>
        <v>0</v>
      </c>
    </row>
    <row r="5347" spans="1:19" x14ac:dyDescent="0.25">
      <c r="A5347">
        <f>'Data Entry'!A5347</f>
        <v>0</v>
      </c>
      <c r="B5347">
        <f>'Data Entry'!B5347</f>
        <v>0</v>
      </c>
      <c r="C5347">
        <f>'Data Entry'!C5347</f>
        <v>0</v>
      </c>
      <c r="D5347">
        <f>'Data Entry'!D5347</f>
        <v>0</v>
      </c>
      <c r="E5347">
        <f>'Data Entry'!E5347</f>
        <v>0</v>
      </c>
      <c r="F5347">
        <f>'Data Entry'!F5347</f>
        <v>0</v>
      </c>
      <c r="G5347" t="e">
        <f>('Data Entry'!G5347-HLOOKUP('Data Entry'!I5347,'CST Norms'!$A$48:$K$62,I5347,FALSE))/HLOOKUP('Data Entry'!I5347,'CST Norms'!$A$77:$K$91,I5347,FALSE)</f>
        <v>#N/A</v>
      </c>
      <c r="H5347" t="e">
        <f>( 'Data Entry'!H5347 - HLOOKUP('Data Entry'!I5347,'CST Norms'!$A$65:$K$75,8,FALSE) )/HLOOKUP('Data Entry'!I5347,'CST Norms'!$A$94:$K$104,8,FALSE)</f>
        <v>#N/A</v>
      </c>
      <c r="I5347">
        <f>'Data Entry'!$J5347</f>
        <v>0</v>
      </c>
      <c r="J5347" t="e">
        <f t="shared" si="502"/>
        <v>#N/A</v>
      </c>
      <c r="K5347" t="e">
        <f t="shared" si="503"/>
        <v>#N/A</v>
      </c>
      <c r="L5347" t="e">
        <f t="shared" si="504"/>
        <v>#N/A</v>
      </c>
      <c r="M5347" t="str">
        <f t="shared" si="499"/>
        <v>N/A</v>
      </c>
      <c r="N5347" t="str">
        <f t="shared" si="500"/>
        <v>N/A</v>
      </c>
      <c r="O5347" t="str">
        <f t="shared" si="501"/>
        <v>N/A</v>
      </c>
      <c r="S5347">
        <f>IF(OR(ISBLANK(B5347),ISBLANK(C5347),ISBLANK(D5347),ISBLANK(E5347),ISBLANK(F5347),ISBLANK('Data Entry'!G5347),ISBLANK('Data Entry'!H5347)),0,1)</f>
        <v>0</v>
      </c>
    </row>
    <row r="5348" spans="1:19" x14ac:dyDescent="0.25">
      <c r="A5348">
        <f>'Data Entry'!A5348</f>
        <v>0</v>
      </c>
      <c r="B5348">
        <f>'Data Entry'!B5348</f>
        <v>0</v>
      </c>
      <c r="C5348">
        <f>'Data Entry'!C5348</f>
        <v>0</v>
      </c>
      <c r="D5348">
        <f>'Data Entry'!D5348</f>
        <v>0</v>
      </c>
      <c r="E5348">
        <f>'Data Entry'!E5348</f>
        <v>0</v>
      </c>
      <c r="F5348">
        <f>'Data Entry'!F5348</f>
        <v>0</v>
      </c>
      <c r="G5348" t="e">
        <f>('Data Entry'!G5348-HLOOKUP('Data Entry'!I5348,'CST Norms'!$A$48:$K$62,I5348,FALSE))/HLOOKUP('Data Entry'!I5348,'CST Norms'!$A$77:$K$91,I5348,FALSE)</f>
        <v>#N/A</v>
      </c>
      <c r="H5348" t="e">
        <f>( 'Data Entry'!H5348 - HLOOKUP('Data Entry'!I5348,'CST Norms'!$A$65:$K$75,8,FALSE) )/HLOOKUP('Data Entry'!I5348,'CST Norms'!$A$94:$K$104,8,FALSE)</f>
        <v>#N/A</v>
      </c>
      <c r="I5348">
        <f>'Data Entry'!$J5348</f>
        <v>0</v>
      </c>
      <c r="J5348" t="e">
        <f t="shared" si="502"/>
        <v>#N/A</v>
      </c>
      <c r="K5348" t="e">
        <f t="shared" si="503"/>
        <v>#N/A</v>
      </c>
      <c r="L5348" t="e">
        <f t="shared" si="504"/>
        <v>#N/A</v>
      </c>
      <c r="M5348" t="str">
        <f t="shared" si="499"/>
        <v>N/A</v>
      </c>
      <c r="N5348" t="str">
        <f t="shared" si="500"/>
        <v>N/A</v>
      </c>
      <c r="O5348" t="str">
        <f t="shared" si="501"/>
        <v>N/A</v>
      </c>
      <c r="S5348">
        <f>IF(OR(ISBLANK(B5348),ISBLANK(C5348),ISBLANK(D5348),ISBLANK(E5348),ISBLANK(F5348),ISBLANK('Data Entry'!G5348),ISBLANK('Data Entry'!H5348)),0,1)</f>
        <v>0</v>
      </c>
    </row>
    <row r="5349" spans="1:19" x14ac:dyDescent="0.25">
      <c r="A5349">
        <f>'Data Entry'!A5349</f>
        <v>0</v>
      </c>
      <c r="B5349">
        <f>'Data Entry'!B5349</f>
        <v>0</v>
      </c>
      <c r="C5349">
        <f>'Data Entry'!C5349</f>
        <v>0</v>
      </c>
      <c r="D5349">
        <f>'Data Entry'!D5349</f>
        <v>0</v>
      </c>
      <c r="E5349">
        <f>'Data Entry'!E5349</f>
        <v>0</v>
      </c>
      <c r="F5349">
        <f>'Data Entry'!F5349</f>
        <v>0</v>
      </c>
      <c r="G5349" t="e">
        <f>('Data Entry'!G5349-HLOOKUP('Data Entry'!I5349,'CST Norms'!$A$48:$K$62,I5349,FALSE))/HLOOKUP('Data Entry'!I5349,'CST Norms'!$A$77:$K$91,I5349,FALSE)</f>
        <v>#N/A</v>
      </c>
      <c r="H5349" t="e">
        <f>( 'Data Entry'!H5349 - HLOOKUP('Data Entry'!I5349,'CST Norms'!$A$65:$K$75,8,FALSE) )/HLOOKUP('Data Entry'!I5349,'CST Norms'!$A$94:$K$104,8,FALSE)</f>
        <v>#N/A</v>
      </c>
      <c r="I5349">
        <f>'Data Entry'!$J5349</f>
        <v>0</v>
      </c>
      <c r="J5349" t="e">
        <f t="shared" si="502"/>
        <v>#N/A</v>
      </c>
      <c r="K5349" t="e">
        <f t="shared" si="503"/>
        <v>#N/A</v>
      </c>
      <c r="L5349" t="e">
        <f t="shared" si="504"/>
        <v>#N/A</v>
      </c>
      <c r="M5349" t="str">
        <f t="shared" si="499"/>
        <v>N/A</v>
      </c>
      <c r="N5349" t="str">
        <f t="shared" si="500"/>
        <v>N/A</v>
      </c>
      <c r="O5349" t="str">
        <f t="shared" si="501"/>
        <v>N/A</v>
      </c>
      <c r="S5349">
        <f>IF(OR(ISBLANK(B5349),ISBLANK(C5349),ISBLANK(D5349),ISBLANK(E5349),ISBLANK(F5349),ISBLANK('Data Entry'!G5349),ISBLANK('Data Entry'!H5349)),0,1)</f>
        <v>0</v>
      </c>
    </row>
    <row r="5350" spans="1:19" x14ac:dyDescent="0.25">
      <c r="A5350">
        <f>'Data Entry'!A5350</f>
        <v>0</v>
      </c>
      <c r="B5350">
        <f>'Data Entry'!B5350</f>
        <v>0</v>
      </c>
      <c r="C5350">
        <f>'Data Entry'!C5350</f>
        <v>0</v>
      </c>
      <c r="D5350">
        <f>'Data Entry'!D5350</f>
        <v>0</v>
      </c>
      <c r="E5350">
        <f>'Data Entry'!E5350</f>
        <v>0</v>
      </c>
      <c r="F5350">
        <f>'Data Entry'!F5350</f>
        <v>0</v>
      </c>
      <c r="G5350" t="e">
        <f>('Data Entry'!G5350-HLOOKUP('Data Entry'!I5350,'CST Norms'!$A$48:$K$62,I5350,FALSE))/HLOOKUP('Data Entry'!I5350,'CST Norms'!$A$77:$K$91,I5350,FALSE)</f>
        <v>#N/A</v>
      </c>
      <c r="H5350" t="e">
        <f>( 'Data Entry'!H5350 - HLOOKUP('Data Entry'!I5350,'CST Norms'!$A$65:$K$75,8,FALSE) )/HLOOKUP('Data Entry'!I5350,'CST Norms'!$A$94:$K$104,8,FALSE)</f>
        <v>#N/A</v>
      </c>
      <c r="I5350">
        <f>'Data Entry'!$J5350</f>
        <v>0</v>
      </c>
      <c r="J5350" t="e">
        <f t="shared" si="502"/>
        <v>#N/A</v>
      </c>
      <c r="K5350" t="e">
        <f t="shared" si="503"/>
        <v>#N/A</v>
      </c>
      <c r="L5350" t="e">
        <f t="shared" si="504"/>
        <v>#N/A</v>
      </c>
      <c r="M5350" t="str">
        <f t="shared" si="499"/>
        <v>N/A</v>
      </c>
      <c r="N5350" t="str">
        <f t="shared" si="500"/>
        <v>N/A</v>
      </c>
      <c r="O5350" t="str">
        <f t="shared" si="501"/>
        <v>N/A</v>
      </c>
      <c r="S5350">
        <f>IF(OR(ISBLANK(B5350),ISBLANK(C5350),ISBLANK(D5350),ISBLANK(E5350),ISBLANK(F5350),ISBLANK('Data Entry'!G5350),ISBLANK('Data Entry'!H5350)),0,1)</f>
        <v>0</v>
      </c>
    </row>
    <row r="5351" spans="1:19" x14ac:dyDescent="0.25">
      <c r="A5351">
        <f>'Data Entry'!A5351</f>
        <v>0</v>
      </c>
      <c r="B5351">
        <f>'Data Entry'!B5351</f>
        <v>0</v>
      </c>
      <c r="C5351">
        <f>'Data Entry'!C5351</f>
        <v>0</v>
      </c>
      <c r="D5351">
        <f>'Data Entry'!D5351</f>
        <v>0</v>
      </c>
      <c r="E5351">
        <f>'Data Entry'!E5351</f>
        <v>0</v>
      </c>
      <c r="F5351">
        <f>'Data Entry'!F5351</f>
        <v>0</v>
      </c>
      <c r="G5351" t="e">
        <f>('Data Entry'!G5351-HLOOKUP('Data Entry'!I5351,'CST Norms'!$A$48:$K$62,I5351,FALSE))/HLOOKUP('Data Entry'!I5351,'CST Norms'!$A$77:$K$91,I5351,FALSE)</f>
        <v>#N/A</v>
      </c>
      <c r="H5351" t="e">
        <f>( 'Data Entry'!H5351 - HLOOKUP('Data Entry'!I5351,'CST Norms'!$A$65:$K$75,8,FALSE) )/HLOOKUP('Data Entry'!I5351,'CST Norms'!$A$94:$K$104,8,FALSE)</f>
        <v>#N/A</v>
      </c>
      <c r="I5351">
        <f>'Data Entry'!$J5351</f>
        <v>0</v>
      </c>
      <c r="J5351" t="e">
        <f t="shared" si="502"/>
        <v>#N/A</v>
      </c>
      <c r="K5351" t="e">
        <f t="shared" si="503"/>
        <v>#N/A</v>
      </c>
      <c r="L5351" t="e">
        <f t="shared" si="504"/>
        <v>#N/A</v>
      </c>
      <c r="M5351" t="str">
        <f t="shared" si="499"/>
        <v>N/A</v>
      </c>
      <c r="N5351" t="str">
        <f t="shared" si="500"/>
        <v>N/A</v>
      </c>
      <c r="O5351" t="str">
        <f t="shared" si="501"/>
        <v>N/A</v>
      </c>
      <c r="S5351">
        <f>IF(OR(ISBLANK(B5351),ISBLANK(C5351),ISBLANK(D5351),ISBLANK(E5351),ISBLANK(F5351),ISBLANK('Data Entry'!G5351),ISBLANK('Data Entry'!H5351)),0,1)</f>
        <v>0</v>
      </c>
    </row>
    <row r="5352" spans="1:19" x14ac:dyDescent="0.25">
      <c r="A5352">
        <f>'Data Entry'!A5352</f>
        <v>0</v>
      </c>
      <c r="B5352">
        <f>'Data Entry'!B5352</f>
        <v>0</v>
      </c>
      <c r="C5352">
        <f>'Data Entry'!C5352</f>
        <v>0</v>
      </c>
      <c r="D5352">
        <f>'Data Entry'!D5352</f>
        <v>0</v>
      </c>
      <c r="E5352">
        <f>'Data Entry'!E5352</f>
        <v>0</v>
      </c>
      <c r="F5352">
        <f>'Data Entry'!F5352</f>
        <v>0</v>
      </c>
      <c r="G5352" t="e">
        <f>('Data Entry'!G5352-HLOOKUP('Data Entry'!I5352,'CST Norms'!$A$48:$K$62,I5352,FALSE))/HLOOKUP('Data Entry'!I5352,'CST Norms'!$A$77:$K$91,I5352,FALSE)</f>
        <v>#N/A</v>
      </c>
      <c r="H5352" t="e">
        <f>( 'Data Entry'!H5352 - HLOOKUP('Data Entry'!I5352,'CST Norms'!$A$65:$K$75,8,FALSE) )/HLOOKUP('Data Entry'!I5352,'CST Norms'!$A$94:$K$104,8,FALSE)</f>
        <v>#N/A</v>
      </c>
      <c r="I5352">
        <f>'Data Entry'!$J5352</f>
        <v>0</v>
      </c>
      <c r="J5352" t="e">
        <f t="shared" si="502"/>
        <v>#N/A</v>
      </c>
      <c r="K5352" t="e">
        <f t="shared" si="503"/>
        <v>#N/A</v>
      </c>
      <c r="L5352" t="e">
        <f t="shared" si="504"/>
        <v>#N/A</v>
      </c>
      <c r="M5352" t="str">
        <f t="shared" si="499"/>
        <v>N/A</v>
      </c>
      <c r="N5352" t="str">
        <f t="shared" si="500"/>
        <v>N/A</v>
      </c>
      <c r="O5352" t="str">
        <f t="shared" si="501"/>
        <v>N/A</v>
      </c>
      <c r="S5352">
        <f>IF(OR(ISBLANK(B5352),ISBLANK(C5352),ISBLANK(D5352),ISBLANK(E5352),ISBLANK(F5352),ISBLANK('Data Entry'!G5352),ISBLANK('Data Entry'!H5352)),0,1)</f>
        <v>0</v>
      </c>
    </row>
    <row r="5353" spans="1:19" x14ac:dyDescent="0.25">
      <c r="A5353">
        <f>'Data Entry'!A5353</f>
        <v>0</v>
      </c>
      <c r="B5353">
        <f>'Data Entry'!B5353</f>
        <v>0</v>
      </c>
      <c r="C5353">
        <f>'Data Entry'!C5353</f>
        <v>0</v>
      </c>
      <c r="D5353">
        <f>'Data Entry'!D5353</f>
        <v>0</v>
      </c>
      <c r="E5353">
        <f>'Data Entry'!E5353</f>
        <v>0</v>
      </c>
      <c r="F5353">
        <f>'Data Entry'!F5353</f>
        <v>0</v>
      </c>
      <c r="G5353" t="e">
        <f>('Data Entry'!G5353-HLOOKUP('Data Entry'!I5353,'CST Norms'!$A$48:$K$62,I5353,FALSE))/HLOOKUP('Data Entry'!I5353,'CST Norms'!$A$77:$K$91,I5353,FALSE)</f>
        <v>#N/A</v>
      </c>
      <c r="H5353" t="e">
        <f>( 'Data Entry'!H5353 - HLOOKUP('Data Entry'!I5353,'CST Norms'!$A$65:$K$75,8,FALSE) )/HLOOKUP('Data Entry'!I5353,'CST Norms'!$A$94:$K$104,8,FALSE)</f>
        <v>#N/A</v>
      </c>
      <c r="I5353">
        <f>'Data Entry'!$J5353</f>
        <v>0</v>
      </c>
      <c r="J5353" t="e">
        <f t="shared" si="502"/>
        <v>#N/A</v>
      </c>
      <c r="K5353" t="e">
        <f t="shared" si="503"/>
        <v>#N/A</v>
      </c>
      <c r="L5353" t="e">
        <f t="shared" si="504"/>
        <v>#N/A</v>
      </c>
      <c r="M5353" t="str">
        <f t="shared" si="499"/>
        <v>N/A</v>
      </c>
      <c r="N5353" t="str">
        <f t="shared" si="500"/>
        <v>N/A</v>
      </c>
      <c r="O5353" t="str">
        <f t="shared" si="501"/>
        <v>N/A</v>
      </c>
      <c r="S5353">
        <f>IF(OR(ISBLANK(B5353),ISBLANK(C5353),ISBLANK(D5353),ISBLANK(E5353),ISBLANK(F5353),ISBLANK('Data Entry'!G5353),ISBLANK('Data Entry'!H5353)),0,1)</f>
        <v>0</v>
      </c>
    </row>
    <row r="5354" spans="1:19" x14ac:dyDescent="0.25">
      <c r="A5354">
        <f>'Data Entry'!A5354</f>
        <v>0</v>
      </c>
      <c r="B5354">
        <f>'Data Entry'!B5354</f>
        <v>0</v>
      </c>
      <c r="C5354">
        <f>'Data Entry'!C5354</f>
        <v>0</v>
      </c>
      <c r="D5354">
        <f>'Data Entry'!D5354</f>
        <v>0</v>
      </c>
      <c r="E5354">
        <f>'Data Entry'!E5354</f>
        <v>0</v>
      </c>
      <c r="F5354">
        <f>'Data Entry'!F5354</f>
        <v>0</v>
      </c>
      <c r="G5354" t="e">
        <f>('Data Entry'!G5354-HLOOKUP('Data Entry'!I5354,'CST Norms'!$A$48:$K$62,I5354,FALSE))/HLOOKUP('Data Entry'!I5354,'CST Norms'!$A$77:$K$91,I5354,FALSE)</f>
        <v>#N/A</v>
      </c>
      <c r="H5354" t="e">
        <f>( 'Data Entry'!H5354 - HLOOKUP('Data Entry'!I5354,'CST Norms'!$A$65:$K$75,8,FALSE) )/HLOOKUP('Data Entry'!I5354,'CST Norms'!$A$94:$K$104,8,FALSE)</f>
        <v>#N/A</v>
      </c>
      <c r="I5354">
        <f>'Data Entry'!$J5354</f>
        <v>0</v>
      </c>
      <c r="J5354" t="e">
        <f t="shared" si="502"/>
        <v>#N/A</v>
      </c>
      <c r="K5354" t="e">
        <f t="shared" si="503"/>
        <v>#N/A</v>
      </c>
      <c r="L5354" t="e">
        <f t="shared" si="504"/>
        <v>#N/A</v>
      </c>
      <c r="M5354" t="str">
        <f t="shared" si="499"/>
        <v>N/A</v>
      </c>
      <c r="N5354" t="str">
        <f t="shared" si="500"/>
        <v>N/A</v>
      </c>
      <c r="O5354" t="str">
        <f t="shared" si="501"/>
        <v>N/A</v>
      </c>
      <c r="S5354">
        <f>IF(OR(ISBLANK(B5354),ISBLANK(C5354),ISBLANK(D5354),ISBLANK(E5354),ISBLANK(F5354),ISBLANK('Data Entry'!G5354),ISBLANK('Data Entry'!H5354)),0,1)</f>
        <v>0</v>
      </c>
    </row>
    <row r="5355" spans="1:19" x14ac:dyDescent="0.25">
      <c r="A5355">
        <f>'Data Entry'!A5355</f>
        <v>0</v>
      </c>
      <c r="B5355">
        <f>'Data Entry'!B5355</f>
        <v>0</v>
      </c>
      <c r="C5355">
        <f>'Data Entry'!C5355</f>
        <v>0</v>
      </c>
      <c r="D5355">
        <f>'Data Entry'!D5355</f>
        <v>0</v>
      </c>
      <c r="E5355">
        <f>'Data Entry'!E5355</f>
        <v>0</v>
      </c>
      <c r="F5355">
        <f>'Data Entry'!F5355</f>
        <v>0</v>
      </c>
      <c r="G5355" t="e">
        <f>('Data Entry'!G5355-HLOOKUP('Data Entry'!I5355,'CST Norms'!$A$48:$K$62,I5355,FALSE))/HLOOKUP('Data Entry'!I5355,'CST Norms'!$A$77:$K$91,I5355,FALSE)</f>
        <v>#N/A</v>
      </c>
      <c r="H5355" t="e">
        <f>( 'Data Entry'!H5355 - HLOOKUP('Data Entry'!I5355,'CST Norms'!$A$65:$K$75,8,FALSE) )/HLOOKUP('Data Entry'!I5355,'CST Norms'!$A$94:$K$104,8,FALSE)</f>
        <v>#N/A</v>
      </c>
      <c r="I5355">
        <f>'Data Entry'!$J5355</f>
        <v>0</v>
      </c>
      <c r="J5355" t="e">
        <f t="shared" si="502"/>
        <v>#N/A</v>
      </c>
      <c r="K5355" t="e">
        <f t="shared" si="503"/>
        <v>#N/A</v>
      </c>
      <c r="L5355" t="e">
        <f t="shared" si="504"/>
        <v>#N/A</v>
      </c>
      <c r="M5355" t="str">
        <f t="shared" si="499"/>
        <v>N/A</v>
      </c>
      <c r="N5355" t="str">
        <f t="shared" si="500"/>
        <v>N/A</v>
      </c>
      <c r="O5355" t="str">
        <f t="shared" si="501"/>
        <v>N/A</v>
      </c>
      <c r="S5355">
        <f>IF(OR(ISBLANK(B5355),ISBLANK(C5355),ISBLANK(D5355),ISBLANK(E5355),ISBLANK(F5355),ISBLANK('Data Entry'!G5355),ISBLANK('Data Entry'!H5355)),0,1)</f>
        <v>0</v>
      </c>
    </row>
    <row r="5356" spans="1:19" x14ac:dyDescent="0.25">
      <c r="A5356">
        <f>'Data Entry'!A5356</f>
        <v>0</v>
      </c>
      <c r="B5356">
        <f>'Data Entry'!B5356</f>
        <v>0</v>
      </c>
      <c r="C5356">
        <f>'Data Entry'!C5356</f>
        <v>0</v>
      </c>
      <c r="D5356">
        <f>'Data Entry'!D5356</f>
        <v>0</v>
      </c>
      <c r="E5356">
        <f>'Data Entry'!E5356</f>
        <v>0</v>
      </c>
      <c r="F5356">
        <f>'Data Entry'!F5356</f>
        <v>0</v>
      </c>
      <c r="G5356" t="e">
        <f>('Data Entry'!G5356-HLOOKUP('Data Entry'!I5356,'CST Norms'!$A$48:$K$62,I5356,FALSE))/HLOOKUP('Data Entry'!I5356,'CST Norms'!$A$77:$K$91,I5356,FALSE)</f>
        <v>#N/A</v>
      </c>
      <c r="H5356" t="e">
        <f>( 'Data Entry'!H5356 - HLOOKUP('Data Entry'!I5356,'CST Norms'!$A$65:$K$75,8,FALSE) )/HLOOKUP('Data Entry'!I5356,'CST Norms'!$A$94:$K$104,8,FALSE)</f>
        <v>#N/A</v>
      </c>
      <c r="I5356">
        <f>'Data Entry'!$J5356</f>
        <v>0</v>
      </c>
      <c r="J5356" t="e">
        <f t="shared" si="502"/>
        <v>#N/A</v>
      </c>
      <c r="K5356" t="e">
        <f t="shared" si="503"/>
        <v>#N/A</v>
      </c>
      <c r="L5356" t="e">
        <f t="shared" si="504"/>
        <v>#N/A</v>
      </c>
      <c r="M5356" t="str">
        <f t="shared" si="499"/>
        <v>N/A</v>
      </c>
      <c r="N5356" t="str">
        <f t="shared" si="500"/>
        <v>N/A</v>
      </c>
      <c r="O5356" t="str">
        <f t="shared" si="501"/>
        <v>N/A</v>
      </c>
      <c r="S5356">
        <f>IF(OR(ISBLANK(B5356),ISBLANK(C5356),ISBLANK(D5356),ISBLANK(E5356),ISBLANK(F5356),ISBLANK('Data Entry'!G5356),ISBLANK('Data Entry'!H5356)),0,1)</f>
        <v>0</v>
      </c>
    </row>
    <row r="5357" spans="1:19" x14ac:dyDescent="0.25">
      <c r="A5357">
        <f>'Data Entry'!A5357</f>
        <v>0</v>
      </c>
      <c r="B5357">
        <f>'Data Entry'!B5357</f>
        <v>0</v>
      </c>
      <c r="C5357">
        <f>'Data Entry'!C5357</f>
        <v>0</v>
      </c>
      <c r="D5357">
        <f>'Data Entry'!D5357</f>
        <v>0</v>
      </c>
      <c r="E5357">
        <f>'Data Entry'!E5357</f>
        <v>0</v>
      </c>
      <c r="F5357">
        <f>'Data Entry'!F5357</f>
        <v>0</v>
      </c>
      <c r="G5357" t="e">
        <f>('Data Entry'!G5357-HLOOKUP('Data Entry'!I5357,'CST Norms'!$A$48:$K$62,I5357,FALSE))/HLOOKUP('Data Entry'!I5357,'CST Norms'!$A$77:$K$91,I5357,FALSE)</f>
        <v>#N/A</v>
      </c>
      <c r="H5357" t="e">
        <f>( 'Data Entry'!H5357 - HLOOKUP('Data Entry'!I5357,'CST Norms'!$A$65:$K$75,8,FALSE) )/HLOOKUP('Data Entry'!I5357,'CST Norms'!$A$94:$K$104,8,FALSE)</f>
        <v>#N/A</v>
      </c>
      <c r="I5357">
        <f>'Data Entry'!$J5357</f>
        <v>0</v>
      </c>
      <c r="J5357" t="e">
        <f t="shared" si="502"/>
        <v>#N/A</v>
      </c>
      <c r="K5357" t="e">
        <f t="shared" si="503"/>
        <v>#N/A</v>
      </c>
      <c r="L5357" t="e">
        <f t="shared" si="504"/>
        <v>#N/A</v>
      </c>
      <c r="M5357" t="str">
        <f t="shared" si="499"/>
        <v>N/A</v>
      </c>
      <c r="N5357" t="str">
        <f t="shared" si="500"/>
        <v>N/A</v>
      </c>
      <c r="O5357" t="str">
        <f t="shared" si="501"/>
        <v>N/A</v>
      </c>
      <c r="S5357">
        <f>IF(OR(ISBLANK(B5357),ISBLANK(C5357),ISBLANK(D5357),ISBLANK(E5357),ISBLANK(F5357),ISBLANK('Data Entry'!G5357),ISBLANK('Data Entry'!H5357)),0,1)</f>
        <v>0</v>
      </c>
    </row>
    <row r="5358" spans="1:19" x14ac:dyDescent="0.25">
      <c r="A5358">
        <f>'Data Entry'!A5358</f>
        <v>0</v>
      </c>
      <c r="B5358">
        <f>'Data Entry'!B5358</f>
        <v>0</v>
      </c>
      <c r="C5358">
        <f>'Data Entry'!C5358</f>
        <v>0</v>
      </c>
      <c r="D5358">
        <f>'Data Entry'!D5358</f>
        <v>0</v>
      </c>
      <c r="E5358">
        <f>'Data Entry'!E5358</f>
        <v>0</v>
      </c>
      <c r="F5358">
        <f>'Data Entry'!F5358</f>
        <v>0</v>
      </c>
      <c r="G5358" t="e">
        <f>('Data Entry'!G5358-HLOOKUP('Data Entry'!I5358,'CST Norms'!$A$48:$K$62,I5358,FALSE))/HLOOKUP('Data Entry'!I5358,'CST Norms'!$A$77:$K$91,I5358,FALSE)</f>
        <v>#N/A</v>
      </c>
      <c r="H5358" t="e">
        <f>( 'Data Entry'!H5358 - HLOOKUP('Data Entry'!I5358,'CST Norms'!$A$65:$K$75,8,FALSE) )/HLOOKUP('Data Entry'!I5358,'CST Norms'!$A$94:$K$104,8,FALSE)</f>
        <v>#N/A</v>
      </c>
      <c r="I5358">
        <f>'Data Entry'!$J5358</f>
        <v>0</v>
      </c>
      <c r="J5358" t="e">
        <f t="shared" si="502"/>
        <v>#N/A</v>
      </c>
      <c r="K5358" t="e">
        <f t="shared" si="503"/>
        <v>#N/A</v>
      </c>
      <c r="L5358" t="e">
        <f t="shared" si="504"/>
        <v>#N/A</v>
      </c>
      <c r="M5358" t="str">
        <f t="shared" si="499"/>
        <v>N/A</v>
      </c>
      <c r="N5358" t="str">
        <f t="shared" si="500"/>
        <v>N/A</v>
      </c>
      <c r="O5358" t="str">
        <f t="shared" si="501"/>
        <v>N/A</v>
      </c>
      <c r="S5358">
        <f>IF(OR(ISBLANK(B5358),ISBLANK(C5358),ISBLANK(D5358),ISBLANK(E5358),ISBLANK(F5358),ISBLANK('Data Entry'!G5358),ISBLANK('Data Entry'!H5358)),0,1)</f>
        <v>0</v>
      </c>
    </row>
    <row r="5359" spans="1:19" x14ac:dyDescent="0.25">
      <c r="A5359">
        <f>'Data Entry'!A5359</f>
        <v>0</v>
      </c>
      <c r="B5359">
        <f>'Data Entry'!B5359</f>
        <v>0</v>
      </c>
      <c r="C5359">
        <f>'Data Entry'!C5359</f>
        <v>0</v>
      </c>
      <c r="D5359">
        <f>'Data Entry'!D5359</f>
        <v>0</v>
      </c>
      <c r="E5359">
        <f>'Data Entry'!E5359</f>
        <v>0</v>
      </c>
      <c r="F5359">
        <f>'Data Entry'!F5359</f>
        <v>0</v>
      </c>
      <c r="G5359" t="e">
        <f>('Data Entry'!G5359-HLOOKUP('Data Entry'!I5359,'CST Norms'!$A$48:$K$62,I5359,FALSE))/HLOOKUP('Data Entry'!I5359,'CST Norms'!$A$77:$K$91,I5359,FALSE)</f>
        <v>#N/A</v>
      </c>
      <c r="H5359" t="e">
        <f>( 'Data Entry'!H5359 - HLOOKUP('Data Entry'!I5359,'CST Norms'!$A$65:$K$75,8,FALSE) )/HLOOKUP('Data Entry'!I5359,'CST Norms'!$A$94:$K$104,8,FALSE)</f>
        <v>#N/A</v>
      </c>
      <c r="I5359">
        <f>'Data Entry'!$J5359</f>
        <v>0</v>
      </c>
      <c r="J5359" t="e">
        <f t="shared" si="502"/>
        <v>#N/A</v>
      </c>
      <c r="K5359" t="e">
        <f t="shared" si="503"/>
        <v>#N/A</v>
      </c>
      <c r="L5359" t="e">
        <f t="shared" si="504"/>
        <v>#N/A</v>
      </c>
      <c r="M5359" t="str">
        <f t="shared" si="499"/>
        <v>N/A</v>
      </c>
      <c r="N5359" t="str">
        <f t="shared" si="500"/>
        <v>N/A</v>
      </c>
      <c r="O5359" t="str">
        <f t="shared" si="501"/>
        <v>N/A</v>
      </c>
      <c r="S5359">
        <f>IF(OR(ISBLANK(B5359),ISBLANK(C5359),ISBLANK(D5359),ISBLANK(E5359),ISBLANK(F5359),ISBLANK('Data Entry'!G5359),ISBLANK('Data Entry'!H5359)),0,1)</f>
        <v>0</v>
      </c>
    </row>
    <row r="5360" spans="1:19" x14ac:dyDescent="0.25">
      <c r="A5360">
        <f>'Data Entry'!A5360</f>
        <v>0</v>
      </c>
      <c r="B5360">
        <f>'Data Entry'!B5360</f>
        <v>0</v>
      </c>
      <c r="C5360">
        <f>'Data Entry'!C5360</f>
        <v>0</v>
      </c>
      <c r="D5360">
        <f>'Data Entry'!D5360</f>
        <v>0</v>
      </c>
      <c r="E5360">
        <f>'Data Entry'!E5360</f>
        <v>0</v>
      </c>
      <c r="F5360">
        <f>'Data Entry'!F5360</f>
        <v>0</v>
      </c>
      <c r="G5360" t="e">
        <f>('Data Entry'!G5360-HLOOKUP('Data Entry'!I5360,'CST Norms'!$A$48:$K$62,I5360,FALSE))/HLOOKUP('Data Entry'!I5360,'CST Norms'!$A$77:$K$91,I5360,FALSE)</f>
        <v>#N/A</v>
      </c>
      <c r="H5360" t="e">
        <f>( 'Data Entry'!H5360 - HLOOKUP('Data Entry'!I5360,'CST Norms'!$A$65:$K$75,8,FALSE) )/HLOOKUP('Data Entry'!I5360,'CST Norms'!$A$94:$K$104,8,FALSE)</f>
        <v>#N/A</v>
      </c>
      <c r="I5360">
        <f>'Data Entry'!$J5360</f>
        <v>0</v>
      </c>
      <c r="J5360" t="e">
        <f t="shared" si="502"/>
        <v>#N/A</v>
      </c>
      <c r="K5360" t="e">
        <f t="shared" si="503"/>
        <v>#N/A</v>
      </c>
      <c r="L5360" t="e">
        <f t="shared" si="504"/>
        <v>#N/A</v>
      </c>
      <c r="M5360" t="str">
        <f t="shared" si="499"/>
        <v>N/A</v>
      </c>
      <c r="N5360" t="str">
        <f t="shared" si="500"/>
        <v>N/A</v>
      </c>
      <c r="O5360" t="str">
        <f t="shared" si="501"/>
        <v>N/A</v>
      </c>
      <c r="S5360">
        <f>IF(OR(ISBLANK(B5360),ISBLANK(C5360),ISBLANK(D5360),ISBLANK(E5360),ISBLANK(F5360),ISBLANK('Data Entry'!G5360),ISBLANK('Data Entry'!H5360)),0,1)</f>
        <v>0</v>
      </c>
    </row>
    <row r="5361" spans="1:19" x14ac:dyDescent="0.25">
      <c r="A5361">
        <f>'Data Entry'!A5361</f>
        <v>0</v>
      </c>
      <c r="B5361">
        <f>'Data Entry'!B5361</f>
        <v>0</v>
      </c>
      <c r="C5361">
        <f>'Data Entry'!C5361</f>
        <v>0</v>
      </c>
      <c r="D5361">
        <f>'Data Entry'!D5361</f>
        <v>0</v>
      </c>
      <c r="E5361">
        <f>'Data Entry'!E5361</f>
        <v>0</v>
      </c>
      <c r="F5361">
        <f>'Data Entry'!F5361</f>
        <v>0</v>
      </c>
      <c r="G5361" t="e">
        <f>('Data Entry'!G5361-HLOOKUP('Data Entry'!I5361,'CST Norms'!$A$48:$K$62,I5361,FALSE))/HLOOKUP('Data Entry'!I5361,'CST Norms'!$A$77:$K$91,I5361,FALSE)</f>
        <v>#N/A</v>
      </c>
      <c r="H5361" t="e">
        <f>( 'Data Entry'!H5361 - HLOOKUP('Data Entry'!I5361,'CST Norms'!$A$65:$K$75,8,FALSE) )/HLOOKUP('Data Entry'!I5361,'CST Norms'!$A$94:$K$104,8,FALSE)</f>
        <v>#N/A</v>
      </c>
      <c r="I5361">
        <f>'Data Entry'!$J5361</f>
        <v>0</v>
      </c>
      <c r="J5361" t="e">
        <f t="shared" si="502"/>
        <v>#N/A</v>
      </c>
      <c r="K5361" t="e">
        <f t="shared" si="503"/>
        <v>#N/A</v>
      </c>
      <c r="L5361" t="e">
        <f t="shared" si="504"/>
        <v>#N/A</v>
      </c>
      <c r="M5361" t="str">
        <f t="shared" si="499"/>
        <v>N/A</v>
      </c>
      <c r="N5361" t="str">
        <f t="shared" si="500"/>
        <v>N/A</v>
      </c>
      <c r="O5361" t="str">
        <f t="shared" si="501"/>
        <v>N/A</v>
      </c>
      <c r="S5361">
        <f>IF(OR(ISBLANK(B5361),ISBLANK(C5361),ISBLANK(D5361),ISBLANK(E5361),ISBLANK(F5361),ISBLANK('Data Entry'!G5361),ISBLANK('Data Entry'!H5361)),0,1)</f>
        <v>0</v>
      </c>
    </row>
    <row r="5362" spans="1:19" x14ac:dyDescent="0.25">
      <c r="A5362">
        <f>'Data Entry'!A5362</f>
        <v>0</v>
      </c>
      <c r="B5362">
        <f>'Data Entry'!B5362</f>
        <v>0</v>
      </c>
      <c r="C5362">
        <f>'Data Entry'!C5362</f>
        <v>0</v>
      </c>
      <c r="D5362">
        <f>'Data Entry'!D5362</f>
        <v>0</v>
      </c>
      <c r="E5362">
        <f>'Data Entry'!E5362</f>
        <v>0</v>
      </c>
      <c r="F5362">
        <f>'Data Entry'!F5362</f>
        <v>0</v>
      </c>
      <c r="G5362" t="e">
        <f>('Data Entry'!G5362-HLOOKUP('Data Entry'!I5362,'CST Norms'!$A$48:$K$62,I5362,FALSE))/HLOOKUP('Data Entry'!I5362,'CST Norms'!$A$77:$K$91,I5362,FALSE)</f>
        <v>#N/A</v>
      </c>
      <c r="H5362" t="e">
        <f>( 'Data Entry'!H5362 - HLOOKUP('Data Entry'!I5362,'CST Norms'!$A$65:$K$75,8,FALSE) )/HLOOKUP('Data Entry'!I5362,'CST Norms'!$A$94:$K$104,8,FALSE)</f>
        <v>#N/A</v>
      </c>
      <c r="I5362">
        <f>'Data Entry'!$J5362</f>
        <v>0</v>
      </c>
      <c r="J5362" t="e">
        <f t="shared" si="502"/>
        <v>#N/A</v>
      </c>
      <c r="K5362" t="e">
        <f t="shared" si="503"/>
        <v>#N/A</v>
      </c>
      <c r="L5362" t="e">
        <f t="shared" si="504"/>
        <v>#N/A</v>
      </c>
      <c r="M5362" t="str">
        <f t="shared" si="499"/>
        <v>N/A</v>
      </c>
      <c r="N5362" t="str">
        <f t="shared" si="500"/>
        <v>N/A</v>
      </c>
      <c r="O5362" t="str">
        <f t="shared" si="501"/>
        <v>N/A</v>
      </c>
      <c r="S5362">
        <f>IF(OR(ISBLANK(B5362),ISBLANK(C5362),ISBLANK(D5362),ISBLANK(E5362),ISBLANK(F5362),ISBLANK('Data Entry'!G5362),ISBLANK('Data Entry'!H5362)),0,1)</f>
        <v>0</v>
      </c>
    </row>
    <row r="5363" spans="1:19" x14ac:dyDescent="0.25">
      <c r="A5363">
        <f>'Data Entry'!A5363</f>
        <v>0</v>
      </c>
      <c r="B5363">
        <f>'Data Entry'!B5363</f>
        <v>0</v>
      </c>
      <c r="C5363">
        <f>'Data Entry'!C5363</f>
        <v>0</v>
      </c>
      <c r="D5363">
        <f>'Data Entry'!D5363</f>
        <v>0</v>
      </c>
      <c r="E5363">
        <f>'Data Entry'!E5363</f>
        <v>0</v>
      </c>
      <c r="F5363">
        <f>'Data Entry'!F5363</f>
        <v>0</v>
      </c>
      <c r="G5363" t="e">
        <f>('Data Entry'!G5363-HLOOKUP('Data Entry'!I5363,'CST Norms'!$A$48:$K$62,I5363,FALSE))/HLOOKUP('Data Entry'!I5363,'CST Norms'!$A$77:$K$91,I5363,FALSE)</f>
        <v>#N/A</v>
      </c>
      <c r="H5363" t="e">
        <f>( 'Data Entry'!H5363 - HLOOKUP('Data Entry'!I5363,'CST Norms'!$A$65:$K$75,8,FALSE) )/HLOOKUP('Data Entry'!I5363,'CST Norms'!$A$94:$K$104,8,FALSE)</f>
        <v>#N/A</v>
      </c>
      <c r="I5363">
        <f>'Data Entry'!$J5363</f>
        <v>0</v>
      </c>
      <c r="J5363" t="e">
        <f t="shared" si="502"/>
        <v>#N/A</v>
      </c>
      <c r="K5363" t="e">
        <f t="shared" si="503"/>
        <v>#N/A</v>
      </c>
      <c r="L5363" t="e">
        <f t="shared" si="504"/>
        <v>#N/A</v>
      </c>
      <c r="M5363" t="str">
        <f t="shared" si="499"/>
        <v>N/A</v>
      </c>
      <c r="N5363" t="str">
        <f t="shared" si="500"/>
        <v>N/A</v>
      </c>
      <c r="O5363" t="str">
        <f t="shared" si="501"/>
        <v>N/A</v>
      </c>
      <c r="S5363">
        <f>IF(OR(ISBLANK(B5363),ISBLANK(C5363),ISBLANK(D5363),ISBLANK(E5363),ISBLANK(F5363),ISBLANK('Data Entry'!G5363),ISBLANK('Data Entry'!H5363)),0,1)</f>
        <v>0</v>
      </c>
    </row>
    <row r="5364" spans="1:19" x14ac:dyDescent="0.25">
      <c r="A5364">
        <f>'Data Entry'!A5364</f>
        <v>0</v>
      </c>
      <c r="B5364">
        <f>'Data Entry'!B5364</f>
        <v>0</v>
      </c>
      <c r="C5364">
        <f>'Data Entry'!C5364</f>
        <v>0</v>
      </c>
      <c r="D5364">
        <f>'Data Entry'!D5364</f>
        <v>0</v>
      </c>
      <c r="E5364">
        <f>'Data Entry'!E5364</f>
        <v>0</v>
      </c>
      <c r="F5364">
        <f>'Data Entry'!F5364</f>
        <v>0</v>
      </c>
      <c r="G5364" t="e">
        <f>('Data Entry'!G5364-HLOOKUP('Data Entry'!I5364,'CST Norms'!$A$48:$K$62,I5364,FALSE))/HLOOKUP('Data Entry'!I5364,'CST Norms'!$A$77:$K$91,I5364,FALSE)</f>
        <v>#N/A</v>
      </c>
      <c r="H5364" t="e">
        <f>( 'Data Entry'!H5364 - HLOOKUP('Data Entry'!I5364,'CST Norms'!$A$65:$K$75,8,FALSE) )/HLOOKUP('Data Entry'!I5364,'CST Norms'!$A$94:$K$104,8,FALSE)</f>
        <v>#N/A</v>
      </c>
      <c r="I5364">
        <f>'Data Entry'!$J5364</f>
        <v>0</v>
      </c>
      <c r="J5364" t="e">
        <f t="shared" si="502"/>
        <v>#N/A</v>
      </c>
      <c r="K5364" t="e">
        <f t="shared" si="503"/>
        <v>#N/A</v>
      </c>
      <c r="L5364" t="e">
        <f t="shared" si="504"/>
        <v>#N/A</v>
      </c>
      <c r="M5364" t="str">
        <f t="shared" si="499"/>
        <v>N/A</v>
      </c>
      <c r="N5364" t="str">
        <f t="shared" si="500"/>
        <v>N/A</v>
      </c>
      <c r="O5364" t="str">
        <f t="shared" si="501"/>
        <v>N/A</v>
      </c>
      <c r="S5364">
        <f>IF(OR(ISBLANK(B5364),ISBLANK(C5364),ISBLANK(D5364),ISBLANK(E5364),ISBLANK(F5364),ISBLANK('Data Entry'!G5364),ISBLANK('Data Entry'!H5364)),0,1)</f>
        <v>0</v>
      </c>
    </row>
    <row r="5365" spans="1:19" x14ac:dyDescent="0.25">
      <c r="A5365">
        <f>'Data Entry'!A5365</f>
        <v>0</v>
      </c>
      <c r="B5365">
        <f>'Data Entry'!B5365</f>
        <v>0</v>
      </c>
      <c r="C5365">
        <f>'Data Entry'!C5365</f>
        <v>0</v>
      </c>
      <c r="D5365">
        <f>'Data Entry'!D5365</f>
        <v>0</v>
      </c>
      <c r="E5365">
        <f>'Data Entry'!E5365</f>
        <v>0</v>
      </c>
      <c r="F5365">
        <f>'Data Entry'!F5365</f>
        <v>0</v>
      </c>
      <c r="G5365" t="e">
        <f>('Data Entry'!G5365-HLOOKUP('Data Entry'!I5365,'CST Norms'!$A$48:$K$62,I5365,FALSE))/HLOOKUP('Data Entry'!I5365,'CST Norms'!$A$77:$K$91,I5365,FALSE)</f>
        <v>#N/A</v>
      </c>
      <c r="H5365" t="e">
        <f>( 'Data Entry'!H5365 - HLOOKUP('Data Entry'!I5365,'CST Norms'!$A$65:$K$75,8,FALSE) )/HLOOKUP('Data Entry'!I5365,'CST Norms'!$A$94:$K$104,8,FALSE)</f>
        <v>#N/A</v>
      </c>
      <c r="I5365">
        <f>'Data Entry'!$J5365</f>
        <v>0</v>
      </c>
      <c r="J5365" t="e">
        <f t="shared" si="502"/>
        <v>#N/A</v>
      </c>
      <c r="K5365" t="e">
        <f t="shared" si="503"/>
        <v>#N/A</v>
      </c>
      <c r="L5365" t="e">
        <f t="shared" si="504"/>
        <v>#N/A</v>
      </c>
      <c r="M5365" t="str">
        <f t="shared" si="499"/>
        <v>N/A</v>
      </c>
      <c r="N5365" t="str">
        <f t="shared" si="500"/>
        <v>N/A</v>
      </c>
      <c r="O5365" t="str">
        <f t="shared" si="501"/>
        <v>N/A</v>
      </c>
      <c r="S5365">
        <f>IF(OR(ISBLANK(B5365),ISBLANK(C5365),ISBLANK(D5365),ISBLANK(E5365),ISBLANK(F5365),ISBLANK('Data Entry'!G5365),ISBLANK('Data Entry'!H5365)),0,1)</f>
        <v>0</v>
      </c>
    </row>
    <row r="5366" spans="1:19" x14ac:dyDescent="0.25">
      <c r="A5366">
        <f>'Data Entry'!A5366</f>
        <v>0</v>
      </c>
      <c r="B5366">
        <f>'Data Entry'!B5366</f>
        <v>0</v>
      </c>
      <c r="C5366">
        <f>'Data Entry'!C5366</f>
        <v>0</v>
      </c>
      <c r="D5366">
        <f>'Data Entry'!D5366</f>
        <v>0</v>
      </c>
      <c r="E5366">
        <f>'Data Entry'!E5366</f>
        <v>0</v>
      </c>
      <c r="F5366">
        <f>'Data Entry'!F5366</f>
        <v>0</v>
      </c>
      <c r="G5366" t="e">
        <f>('Data Entry'!G5366-HLOOKUP('Data Entry'!I5366,'CST Norms'!$A$48:$K$62,I5366,FALSE))/HLOOKUP('Data Entry'!I5366,'CST Norms'!$A$77:$K$91,I5366,FALSE)</f>
        <v>#N/A</v>
      </c>
      <c r="H5366" t="e">
        <f>( 'Data Entry'!H5366 - HLOOKUP('Data Entry'!I5366,'CST Norms'!$A$65:$K$75,8,FALSE) )/HLOOKUP('Data Entry'!I5366,'CST Norms'!$A$94:$K$104,8,FALSE)</f>
        <v>#N/A</v>
      </c>
      <c r="I5366">
        <f>'Data Entry'!$J5366</f>
        <v>0</v>
      </c>
      <c r="J5366" t="e">
        <f t="shared" si="502"/>
        <v>#N/A</v>
      </c>
      <c r="K5366" t="e">
        <f t="shared" si="503"/>
        <v>#N/A</v>
      </c>
      <c r="L5366" t="e">
        <f t="shared" si="504"/>
        <v>#N/A</v>
      </c>
      <c r="M5366" t="str">
        <f t="shared" si="499"/>
        <v>N/A</v>
      </c>
      <c r="N5366" t="str">
        <f t="shared" si="500"/>
        <v>N/A</v>
      </c>
      <c r="O5366" t="str">
        <f t="shared" si="501"/>
        <v>N/A</v>
      </c>
      <c r="S5366">
        <f>IF(OR(ISBLANK(B5366),ISBLANK(C5366),ISBLANK(D5366),ISBLANK(E5366),ISBLANK(F5366),ISBLANK('Data Entry'!G5366),ISBLANK('Data Entry'!H5366)),0,1)</f>
        <v>0</v>
      </c>
    </row>
    <row r="5367" spans="1:19" x14ac:dyDescent="0.25">
      <c r="A5367">
        <f>'Data Entry'!A5367</f>
        <v>0</v>
      </c>
      <c r="B5367">
        <f>'Data Entry'!B5367</f>
        <v>0</v>
      </c>
      <c r="C5367">
        <f>'Data Entry'!C5367</f>
        <v>0</v>
      </c>
      <c r="D5367">
        <f>'Data Entry'!D5367</f>
        <v>0</v>
      </c>
      <c r="E5367">
        <f>'Data Entry'!E5367</f>
        <v>0</v>
      </c>
      <c r="F5367">
        <f>'Data Entry'!F5367</f>
        <v>0</v>
      </c>
      <c r="G5367" t="e">
        <f>('Data Entry'!G5367-HLOOKUP('Data Entry'!I5367,'CST Norms'!$A$48:$K$62,I5367,FALSE))/HLOOKUP('Data Entry'!I5367,'CST Norms'!$A$77:$K$91,I5367,FALSE)</f>
        <v>#N/A</v>
      </c>
      <c r="H5367" t="e">
        <f>( 'Data Entry'!H5367 - HLOOKUP('Data Entry'!I5367,'CST Norms'!$A$65:$K$75,8,FALSE) )/HLOOKUP('Data Entry'!I5367,'CST Norms'!$A$94:$K$104,8,FALSE)</f>
        <v>#N/A</v>
      </c>
      <c r="I5367">
        <f>'Data Entry'!$J5367</f>
        <v>0</v>
      </c>
      <c r="J5367" t="e">
        <f t="shared" si="502"/>
        <v>#N/A</v>
      </c>
      <c r="K5367" t="e">
        <f t="shared" si="503"/>
        <v>#N/A</v>
      </c>
      <c r="L5367" t="e">
        <f t="shared" si="504"/>
        <v>#N/A</v>
      </c>
      <c r="M5367" t="str">
        <f t="shared" si="499"/>
        <v>N/A</v>
      </c>
      <c r="N5367" t="str">
        <f t="shared" si="500"/>
        <v>N/A</v>
      </c>
      <c r="O5367" t="str">
        <f t="shared" si="501"/>
        <v>N/A</v>
      </c>
      <c r="S5367">
        <f>IF(OR(ISBLANK(B5367),ISBLANK(C5367),ISBLANK(D5367),ISBLANK(E5367),ISBLANK(F5367),ISBLANK('Data Entry'!G5367),ISBLANK('Data Entry'!H5367)),0,1)</f>
        <v>0</v>
      </c>
    </row>
    <row r="5368" spans="1:19" x14ac:dyDescent="0.25">
      <c r="A5368">
        <f>'Data Entry'!A5368</f>
        <v>0</v>
      </c>
      <c r="B5368">
        <f>'Data Entry'!B5368</f>
        <v>0</v>
      </c>
      <c r="C5368">
        <f>'Data Entry'!C5368</f>
        <v>0</v>
      </c>
      <c r="D5368">
        <f>'Data Entry'!D5368</f>
        <v>0</v>
      </c>
      <c r="E5368">
        <f>'Data Entry'!E5368</f>
        <v>0</v>
      </c>
      <c r="F5368">
        <f>'Data Entry'!F5368</f>
        <v>0</v>
      </c>
      <c r="G5368" t="e">
        <f>('Data Entry'!G5368-HLOOKUP('Data Entry'!I5368,'CST Norms'!$A$48:$K$62,I5368,FALSE))/HLOOKUP('Data Entry'!I5368,'CST Norms'!$A$77:$K$91,I5368,FALSE)</f>
        <v>#N/A</v>
      </c>
      <c r="H5368" t="e">
        <f>( 'Data Entry'!H5368 - HLOOKUP('Data Entry'!I5368,'CST Norms'!$A$65:$K$75,8,FALSE) )/HLOOKUP('Data Entry'!I5368,'CST Norms'!$A$94:$K$104,8,FALSE)</f>
        <v>#N/A</v>
      </c>
      <c r="I5368">
        <f>'Data Entry'!$J5368</f>
        <v>0</v>
      </c>
      <c r="J5368" t="e">
        <f t="shared" si="502"/>
        <v>#N/A</v>
      </c>
      <c r="K5368" t="e">
        <f t="shared" si="503"/>
        <v>#N/A</v>
      </c>
      <c r="L5368" t="e">
        <f t="shared" si="504"/>
        <v>#N/A</v>
      </c>
      <c r="M5368" t="str">
        <f t="shared" si="499"/>
        <v>N/A</v>
      </c>
      <c r="N5368" t="str">
        <f t="shared" si="500"/>
        <v>N/A</v>
      </c>
      <c r="O5368" t="str">
        <f t="shared" si="501"/>
        <v>N/A</v>
      </c>
      <c r="S5368">
        <f>IF(OR(ISBLANK(B5368),ISBLANK(C5368),ISBLANK(D5368),ISBLANK(E5368),ISBLANK(F5368),ISBLANK('Data Entry'!G5368),ISBLANK('Data Entry'!H5368)),0,1)</f>
        <v>0</v>
      </c>
    </row>
    <row r="5369" spans="1:19" x14ac:dyDescent="0.25">
      <c r="A5369">
        <f>'Data Entry'!A5369</f>
        <v>0</v>
      </c>
      <c r="B5369">
        <f>'Data Entry'!B5369</f>
        <v>0</v>
      </c>
      <c r="C5369">
        <f>'Data Entry'!C5369</f>
        <v>0</v>
      </c>
      <c r="D5369">
        <f>'Data Entry'!D5369</f>
        <v>0</v>
      </c>
      <c r="E5369">
        <f>'Data Entry'!E5369</f>
        <v>0</v>
      </c>
      <c r="F5369">
        <f>'Data Entry'!F5369</f>
        <v>0</v>
      </c>
      <c r="G5369" t="e">
        <f>('Data Entry'!G5369-HLOOKUP('Data Entry'!I5369,'CST Norms'!$A$48:$K$62,I5369,FALSE))/HLOOKUP('Data Entry'!I5369,'CST Norms'!$A$77:$K$91,I5369,FALSE)</f>
        <v>#N/A</v>
      </c>
      <c r="H5369" t="e">
        <f>( 'Data Entry'!H5369 - HLOOKUP('Data Entry'!I5369,'CST Norms'!$A$65:$K$75,8,FALSE) )/HLOOKUP('Data Entry'!I5369,'CST Norms'!$A$94:$K$104,8,FALSE)</f>
        <v>#N/A</v>
      </c>
      <c r="I5369">
        <f>'Data Entry'!$J5369</f>
        <v>0</v>
      </c>
      <c r="J5369" t="e">
        <f t="shared" si="502"/>
        <v>#N/A</v>
      </c>
      <c r="K5369" t="e">
        <f t="shared" si="503"/>
        <v>#N/A</v>
      </c>
      <c r="L5369" t="e">
        <f t="shared" si="504"/>
        <v>#N/A</v>
      </c>
      <c r="M5369" t="str">
        <f t="shared" si="499"/>
        <v>N/A</v>
      </c>
      <c r="N5369" t="str">
        <f t="shared" si="500"/>
        <v>N/A</v>
      </c>
      <c r="O5369" t="str">
        <f t="shared" si="501"/>
        <v>N/A</v>
      </c>
      <c r="S5369">
        <f>IF(OR(ISBLANK(B5369),ISBLANK(C5369),ISBLANK(D5369),ISBLANK(E5369),ISBLANK(F5369),ISBLANK('Data Entry'!G5369),ISBLANK('Data Entry'!H5369)),0,1)</f>
        <v>0</v>
      </c>
    </row>
    <row r="5370" spans="1:19" x14ac:dyDescent="0.25">
      <c r="A5370">
        <f>'Data Entry'!A5370</f>
        <v>0</v>
      </c>
      <c r="B5370">
        <f>'Data Entry'!B5370</f>
        <v>0</v>
      </c>
      <c r="C5370">
        <f>'Data Entry'!C5370</f>
        <v>0</v>
      </c>
      <c r="D5370">
        <f>'Data Entry'!D5370</f>
        <v>0</v>
      </c>
      <c r="E5370">
        <f>'Data Entry'!E5370</f>
        <v>0</v>
      </c>
      <c r="F5370">
        <f>'Data Entry'!F5370</f>
        <v>0</v>
      </c>
      <c r="G5370" t="e">
        <f>('Data Entry'!G5370-HLOOKUP('Data Entry'!I5370,'CST Norms'!$A$48:$K$62,I5370,FALSE))/HLOOKUP('Data Entry'!I5370,'CST Norms'!$A$77:$K$91,I5370,FALSE)</f>
        <v>#N/A</v>
      </c>
      <c r="H5370" t="e">
        <f>( 'Data Entry'!H5370 - HLOOKUP('Data Entry'!I5370,'CST Norms'!$A$65:$K$75,8,FALSE) )/HLOOKUP('Data Entry'!I5370,'CST Norms'!$A$94:$K$104,8,FALSE)</f>
        <v>#N/A</v>
      </c>
      <c r="I5370">
        <f>'Data Entry'!$J5370</f>
        <v>0</v>
      </c>
      <c r="J5370" t="e">
        <f t="shared" si="502"/>
        <v>#N/A</v>
      </c>
      <c r="K5370" t="e">
        <f t="shared" si="503"/>
        <v>#N/A</v>
      </c>
      <c r="L5370" t="e">
        <f t="shared" si="504"/>
        <v>#N/A</v>
      </c>
      <c r="M5370" t="str">
        <f t="shared" si="499"/>
        <v>N/A</v>
      </c>
      <c r="N5370" t="str">
        <f t="shared" si="500"/>
        <v>N/A</v>
      </c>
      <c r="O5370" t="str">
        <f t="shared" si="501"/>
        <v>N/A</v>
      </c>
      <c r="S5370">
        <f>IF(OR(ISBLANK(B5370),ISBLANK(C5370),ISBLANK(D5370),ISBLANK(E5370),ISBLANK(F5370),ISBLANK('Data Entry'!G5370),ISBLANK('Data Entry'!H5370)),0,1)</f>
        <v>0</v>
      </c>
    </row>
    <row r="5371" spans="1:19" x14ac:dyDescent="0.25">
      <c r="A5371">
        <f>'Data Entry'!A5371</f>
        <v>0</v>
      </c>
      <c r="B5371">
        <f>'Data Entry'!B5371</f>
        <v>0</v>
      </c>
      <c r="C5371">
        <f>'Data Entry'!C5371</f>
        <v>0</v>
      </c>
      <c r="D5371">
        <f>'Data Entry'!D5371</f>
        <v>0</v>
      </c>
      <c r="E5371">
        <f>'Data Entry'!E5371</f>
        <v>0</v>
      </c>
      <c r="F5371">
        <f>'Data Entry'!F5371</f>
        <v>0</v>
      </c>
      <c r="G5371" t="e">
        <f>('Data Entry'!G5371-HLOOKUP('Data Entry'!I5371,'CST Norms'!$A$48:$K$62,I5371,FALSE))/HLOOKUP('Data Entry'!I5371,'CST Norms'!$A$77:$K$91,I5371,FALSE)</f>
        <v>#N/A</v>
      </c>
      <c r="H5371" t="e">
        <f>( 'Data Entry'!H5371 - HLOOKUP('Data Entry'!I5371,'CST Norms'!$A$65:$K$75,8,FALSE) )/HLOOKUP('Data Entry'!I5371,'CST Norms'!$A$94:$K$104,8,FALSE)</f>
        <v>#N/A</v>
      </c>
      <c r="I5371">
        <f>'Data Entry'!$J5371</f>
        <v>0</v>
      </c>
      <c r="J5371" t="e">
        <f t="shared" si="502"/>
        <v>#N/A</v>
      </c>
      <c r="K5371" t="e">
        <f t="shared" si="503"/>
        <v>#N/A</v>
      </c>
      <c r="L5371" t="e">
        <f t="shared" si="504"/>
        <v>#N/A</v>
      </c>
      <c r="M5371" t="str">
        <f t="shared" si="499"/>
        <v>N/A</v>
      </c>
      <c r="N5371" t="str">
        <f t="shared" si="500"/>
        <v>N/A</v>
      </c>
      <c r="O5371" t="str">
        <f t="shared" si="501"/>
        <v>N/A</v>
      </c>
      <c r="S5371">
        <f>IF(OR(ISBLANK(B5371),ISBLANK(C5371),ISBLANK(D5371),ISBLANK(E5371),ISBLANK(F5371),ISBLANK('Data Entry'!G5371),ISBLANK('Data Entry'!H5371)),0,1)</f>
        <v>0</v>
      </c>
    </row>
    <row r="5372" spans="1:19" x14ac:dyDescent="0.25">
      <c r="A5372">
        <f>'Data Entry'!A5372</f>
        <v>0</v>
      </c>
      <c r="B5372">
        <f>'Data Entry'!B5372</f>
        <v>0</v>
      </c>
      <c r="C5372">
        <f>'Data Entry'!C5372</f>
        <v>0</v>
      </c>
      <c r="D5372">
        <f>'Data Entry'!D5372</f>
        <v>0</v>
      </c>
      <c r="E5372">
        <f>'Data Entry'!E5372</f>
        <v>0</v>
      </c>
      <c r="F5372">
        <f>'Data Entry'!F5372</f>
        <v>0</v>
      </c>
      <c r="G5372" t="e">
        <f>('Data Entry'!G5372-HLOOKUP('Data Entry'!I5372,'CST Norms'!$A$48:$K$62,I5372,FALSE))/HLOOKUP('Data Entry'!I5372,'CST Norms'!$A$77:$K$91,I5372,FALSE)</f>
        <v>#N/A</v>
      </c>
      <c r="H5372" t="e">
        <f>( 'Data Entry'!H5372 - HLOOKUP('Data Entry'!I5372,'CST Norms'!$A$65:$K$75,8,FALSE) )/HLOOKUP('Data Entry'!I5372,'CST Norms'!$A$94:$K$104,8,FALSE)</f>
        <v>#N/A</v>
      </c>
      <c r="I5372">
        <f>'Data Entry'!$J5372</f>
        <v>0</v>
      </c>
      <c r="J5372" t="e">
        <f t="shared" si="502"/>
        <v>#N/A</v>
      </c>
      <c r="K5372" t="e">
        <f t="shared" si="503"/>
        <v>#N/A</v>
      </c>
      <c r="L5372" t="e">
        <f t="shared" si="504"/>
        <v>#N/A</v>
      </c>
      <c r="M5372" t="str">
        <f t="shared" si="499"/>
        <v>N/A</v>
      </c>
      <c r="N5372" t="str">
        <f t="shared" si="500"/>
        <v>N/A</v>
      </c>
      <c r="O5372" t="str">
        <f t="shared" si="501"/>
        <v>N/A</v>
      </c>
      <c r="S5372">
        <f>IF(OR(ISBLANK(B5372),ISBLANK(C5372),ISBLANK(D5372),ISBLANK(E5372),ISBLANK(F5372),ISBLANK('Data Entry'!G5372),ISBLANK('Data Entry'!H5372)),0,1)</f>
        <v>0</v>
      </c>
    </row>
    <row r="5373" spans="1:19" x14ac:dyDescent="0.25">
      <c r="A5373">
        <f>'Data Entry'!A5373</f>
        <v>0</v>
      </c>
      <c r="B5373">
        <f>'Data Entry'!B5373</f>
        <v>0</v>
      </c>
      <c r="C5373">
        <f>'Data Entry'!C5373</f>
        <v>0</v>
      </c>
      <c r="D5373">
        <f>'Data Entry'!D5373</f>
        <v>0</v>
      </c>
      <c r="E5373">
        <f>'Data Entry'!E5373</f>
        <v>0</v>
      </c>
      <c r="F5373">
        <f>'Data Entry'!F5373</f>
        <v>0</v>
      </c>
      <c r="G5373" t="e">
        <f>('Data Entry'!G5373-HLOOKUP('Data Entry'!I5373,'CST Norms'!$A$48:$K$62,I5373,FALSE))/HLOOKUP('Data Entry'!I5373,'CST Norms'!$A$77:$K$91,I5373,FALSE)</f>
        <v>#N/A</v>
      </c>
      <c r="H5373" t="e">
        <f>( 'Data Entry'!H5373 - HLOOKUP('Data Entry'!I5373,'CST Norms'!$A$65:$K$75,8,FALSE) )/HLOOKUP('Data Entry'!I5373,'CST Norms'!$A$94:$K$104,8,FALSE)</f>
        <v>#N/A</v>
      </c>
      <c r="I5373">
        <f>'Data Entry'!$J5373</f>
        <v>0</v>
      </c>
      <c r="J5373" t="e">
        <f t="shared" si="502"/>
        <v>#N/A</v>
      </c>
      <c r="K5373" t="e">
        <f t="shared" si="503"/>
        <v>#N/A</v>
      </c>
      <c r="L5373" t="e">
        <f t="shared" si="504"/>
        <v>#N/A</v>
      </c>
      <c r="M5373" t="str">
        <f t="shared" si="499"/>
        <v>N/A</v>
      </c>
      <c r="N5373" t="str">
        <f t="shared" si="500"/>
        <v>N/A</v>
      </c>
      <c r="O5373" t="str">
        <f t="shared" si="501"/>
        <v>N/A</v>
      </c>
      <c r="S5373">
        <f>IF(OR(ISBLANK(B5373),ISBLANK(C5373),ISBLANK(D5373),ISBLANK(E5373),ISBLANK(F5373),ISBLANK('Data Entry'!G5373),ISBLANK('Data Entry'!H5373)),0,1)</f>
        <v>0</v>
      </c>
    </row>
    <row r="5374" spans="1:19" x14ac:dyDescent="0.25">
      <c r="A5374">
        <f>'Data Entry'!A5374</f>
        <v>0</v>
      </c>
      <c r="B5374">
        <f>'Data Entry'!B5374</f>
        <v>0</v>
      </c>
      <c r="C5374">
        <f>'Data Entry'!C5374</f>
        <v>0</v>
      </c>
      <c r="D5374">
        <f>'Data Entry'!D5374</f>
        <v>0</v>
      </c>
      <c r="E5374">
        <f>'Data Entry'!E5374</f>
        <v>0</v>
      </c>
      <c r="F5374">
        <f>'Data Entry'!F5374</f>
        <v>0</v>
      </c>
      <c r="G5374" t="e">
        <f>('Data Entry'!G5374-HLOOKUP('Data Entry'!I5374,'CST Norms'!$A$48:$K$62,I5374,FALSE))/HLOOKUP('Data Entry'!I5374,'CST Norms'!$A$77:$K$91,I5374,FALSE)</f>
        <v>#N/A</v>
      </c>
      <c r="H5374" t="e">
        <f>( 'Data Entry'!H5374 - HLOOKUP('Data Entry'!I5374,'CST Norms'!$A$65:$K$75,8,FALSE) )/HLOOKUP('Data Entry'!I5374,'CST Norms'!$A$94:$K$104,8,FALSE)</f>
        <v>#N/A</v>
      </c>
      <c r="I5374">
        <f>'Data Entry'!$J5374</f>
        <v>0</v>
      </c>
      <c r="J5374" t="e">
        <f t="shared" si="502"/>
        <v>#N/A</v>
      </c>
      <c r="K5374" t="e">
        <f t="shared" si="503"/>
        <v>#N/A</v>
      </c>
      <c r="L5374" t="e">
        <f t="shared" si="504"/>
        <v>#N/A</v>
      </c>
      <c r="M5374" t="str">
        <f t="shared" si="499"/>
        <v>N/A</v>
      </c>
      <c r="N5374" t="str">
        <f t="shared" si="500"/>
        <v>N/A</v>
      </c>
      <c r="O5374" t="str">
        <f t="shared" si="501"/>
        <v>N/A</v>
      </c>
      <c r="S5374">
        <f>IF(OR(ISBLANK(B5374),ISBLANK(C5374),ISBLANK(D5374),ISBLANK(E5374),ISBLANK(F5374),ISBLANK('Data Entry'!G5374),ISBLANK('Data Entry'!H5374)),0,1)</f>
        <v>0</v>
      </c>
    </row>
    <row r="5375" spans="1:19" x14ac:dyDescent="0.25">
      <c r="A5375">
        <f>'Data Entry'!A5375</f>
        <v>0</v>
      </c>
      <c r="B5375">
        <f>'Data Entry'!B5375</f>
        <v>0</v>
      </c>
      <c r="C5375">
        <f>'Data Entry'!C5375</f>
        <v>0</v>
      </c>
      <c r="D5375">
        <f>'Data Entry'!D5375</f>
        <v>0</v>
      </c>
      <c r="E5375">
        <f>'Data Entry'!E5375</f>
        <v>0</v>
      </c>
      <c r="F5375">
        <f>'Data Entry'!F5375</f>
        <v>0</v>
      </c>
      <c r="G5375" t="e">
        <f>('Data Entry'!G5375-HLOOKUP('Data Entry'!I5375,'CST Norms'!$A$48:$K$62,I5375,FALSE))/HLOOKUP('Data Entry'!I5375,'CST Norms'!$A$77:$K$91,I5375,FALSE)</f>
        <v>#N/A</v>
      </c>
      <c r="H5375" t="e">
        <f>( 'Data Entry'!H5375 - HLOOKUP('Data Entry'!I5375,'CST Norms'!$A$65:$K$75,8,FALSE) )/HLOOKUP('Data Entry'!I5375,'CST Norms'!$A$94:$K$104,8,FALSE)</f>
        <v>#N/A</v>
      </c>
      <c r="I5375">
        <f>'Data Entry'!$J5375</f>
        <v>0</v>
      </c>
      <c r="J5375" t="e">
        <f t="shared" si="502"/>
        <v>#N/A</v>
      </c>
      <c r="K5375" t="e">
        <f t="shared" si="503"/>
        <v>#N/A</v>
      </c>
      <c r="L5375" t="e">
        <f t="shared" si="504"/>
        <v>#N/A</v>
      </c>
      <c r="M5375" t="str">
        <f t="shared" si="499"/>
        <v>N/A</v>
      </c>
      <c r="N5375" t="str">
        <f t="shared" si="500"/>
        <v>N/A</v>
      </c>
      <c r="O5375" t="str">
        <f t="shared" si="501"/>
        <v>N/A</v>
      </c>
      <c r="S5375">
        <f>IF(OR(ISBLANK(B5375),ISBLANK(C5375),ISBLANK(D5375),ISBLANK(E5375),ISBLANK(F5375),ISBLANK('Data Entry'!G5375),ISBLANK('Data Entry'!H5375)),0,1)</f>
        <v>0</v>
      </c>
    </row>
    <row r="5376" spans="1:19" x14ac:dyDescent="0.25">
      <c r="A5376">
        <f>'Data Entry'!A5376</f>
        <v>0</v>
      </c>
      <c r="B5376">
        <f>'Data Entry'!B5376</f>
        <v>0</v>
      </c>
      <c r="C5376">
        <f>'Data Entry'!C5376</f>
        <v>0</v>
      </c>
      <c r="D5376">
        <f>'Data Entry'!D5376</f>
        <v>0</v>
      </c>
      <c r="E5376">
        <f>'Data Entry'!E5376</f>
        <v>0</v>
      </c>
      <c r="F5376">
        <f>'Data Entry'!F5376</f>
        <v>0</v>
      </c>
      <c r="G5376" t="e">
        <f>('Data Entry'!G5376-HLOOKUP('Data Entry'!I5376,'CST Norms'!$A$48:$K$62,I5376,FALSE))/HLOOKUP('Data Entry'!I5376,'CST Norms'!$A$77:$K$91,I5376,FALSE)</f>
        <v>#N/A</v>
      </c>
      <c r="H5376" t="e">
        <f>( 'Data Entry'!H5376 - HLOOKUP('Data Entry'!I5376,'CST Norms'!$A$65:$K$75,8,FALSE) )/HLOOKUP('Data Entry'!I5376,'CST Norms'!$A$94:$K$104,8,FALSE)</f>
        <v>#N/A</v>
      </c>
      <c r="I5376">
        <f>'Data Entry'!$J5376</f>
        <v>0</v>
      </c>
      <c r="J5376" t="e">
        <f t="shared" si="502"/>
        <v>#N/A</v>
      </c>
      <c r="K5376" t="e">
        <f t="shared" si="503"/>
        <v>#N/A</v>
      </c>
      <c r="L5376" t="e">
        <f t="shared" si="504"/>
        <v>#N/A</v>
      </c>
      <c r="M5376" t="str">
        <f t="shared" si="499"/>
        <v>N/A</v>
      </c>
      <c r="N5376" t="str">
        <f t="shared" si="500"/>
        <v>N/A</v>
      </c>
      <c r="O5376" t="str">
        <f t="shared" si="501"/>
        <v>N/A</v>
      </c>
      <c r="S5376">
        <f>IF(OR(ISBLANK(B5376),ISBLANK(C5376),ISBLANK(D5376),ISBLANK(E5376),ISBLANK(F5376),ISBLANK('Data Entry'!G5376),ISBLANK('Data Entry'!H5376)),0,1)</f>
        <v>0</v>
      </c>
    </row>
    <row r="5377" spans="1:19" x14ac:dyDescent="0.25">
      <c r="A5377">
        <f>'Data Entry'!A5377</f>
        <v>0</v>
      </c>
      <c r="B5377">
        <f>'Data Entry'!B5377</f>
        <v>0</v>
      </c>
      <c r="C5377">
        <f>'Data Entry'!C5377</f>
        <v>0</v>
      </c>
      <c r="D5377">
        <f>'Data Entry'!D5377</f>
        <v>0</v>
      </c>
      <c r="E5377">
        <f>'Data Entry'!E5377</f>
        <v>0</v>
      </c>
      <c r="F5377">
        <f>'Data Entry'!F5377</f>
        <v>0</v>
      </c>
      <c r="G5377" t="e">
        <f>('Data Entry'!G5377-HLOOKUP('Data Entry'!I5377,'CST Norms'!$A$48:$K$62,I5377,FALSE))/HLOOKUP('Data Entry'!I5377,'CST Norms'!$A$77:$K$91,I5377,FALSE)</f>
        <v>#N/A</v>
      </c>
      <c r="H5377" t="e">
        <f>( 'Data Entry'!H5377 - HLOOKUP('Data Entry'!I5377,'CST Norms'!$A$65:$K$75,8,FALSE) )/HLOOKUP('Data Entry'!I5377,'CST Norms'!$A$94:$K$104,8,FALSE)</f>
        <v>#N/A</v>
      </c>
      <c r="I5377">
        <f>'Data Entry'!$J5377</f>
        <v>0</v>
      </c>
      <c r="J5377" t="e">
        <f t="shared" si="502"/>
        <v>#N/A</v>
      </c>
      <c r="K5377" t="e">
        <f t="shared" si="503"/>
        <v>#N/A</v>
      </c>
      <c r="L5377" t="e">
        <f t="shared" si="504"/>
        <v>#N/A</v>
      </c>
      <c r="M5377" t="str">
        <f t="shared" si="499"/>
        <v>N/A</v>
      </c>
      <c r="N5377" t="str">
        <f t="shared" si="500"/>
        <v>N/A</v>
      </c>
      <c r="O5377" t="str">
        <f t="shared" si="501"/>
        <v>N/A</v>
      </c>
      <c r="S5377">
        <f>IF(OR(ISBLANK(B5377),ISBLANK(C5377),ISBLANK(D5377),ISBLANK(E5377),ISBLANK(F5377),ISBLANK('Data Entry'!G5377),ISBLANK('Data Entry'!H5377)),0,1)</f>
        <v>0</v>
      </c>
    </row>
    <row r="5378" spans="1:19" x14ac:dyDescent="0.25">
      <c r="A5378">
        <f>'Data Entry'!A5378</f>
        <v>0</v>
      </c>
      <c r="B5378">
        <f>'Data Entry'!B5378</f>
        <v>0</v>
      </c>
      <c r="C5378">
        <f>'Data Entry'!C5378</f>
        <v>0</v>
      </c>
      <c r="D5378">
        <f>'Data Entry'!D5378</f>
        <v>0</v>
      </c>
      <c r="E5378">
        <f>'Data Entry'!E5378</f>
        <v>0</v>
      </c>
      <c r="F5378">
        <f>'Data Entry'!F5378</f>
        <v>0</v>
      </c>
      <c r="G5378" t="e">
        <f>('Data Entry'!G5378-HLOOKUP('Data Entry'!I5378,'CST Norms'!$A$48:$K$62,I5378,FALSE))/HLOOKUP('Data Entry'!I5378,'CST Norms'!$A$77:$K$91,I5378,FALSE)</f>
        <v>#N/A</v>
      </c>
      <c r="H5378" t="e">
        <f>( 'Data Entry'!H5378 - HLOOKUP('Data Entry'!I5378,'CST Norms'!$A$65:$K$75,8,FALSE) )/HLOOKUP('Data Entry'!I5378,'CST Norms'!$A$94:$K$104,8,FALSE)</f>
        <v>#N/A</v>
      </c>
      <c r="I5378">
        <f>'Data Entry'!$J5378</f>
        <v>0</v>
      </c>
      <c r="J5378" t="e">
        <f t="shared" si="502"/>
        <v>#N/A</v>
      </c>
      <c r="K5378" t="e">
        <f t="shared" si="503"/>
        <v>#N/A</v>
      </c>
      <c r="L5378" t="e">
        <f t="shared" si="504"/>
        <v>#N/A</v>
      </c>
      <c r="M5378" t="str">
        <f t="shared" ref="M5378:M5441" si="505">IF($S5378=1,NORMSDIST(J5378),"N/A")</f>
        <v>N/A</v>
      </c>
      <c r="N5378" t="str">
        <f t="shared" ref="N5378:N5441" si="506">IF($S5378=1,NORMSDIST(K5378),"N/A")</f>
        <v>N/A</v>
      </c>
      <c r="O5378" t="str">
        <f t="shared" ref="O5378:O5441" si="507">IF($S5378=1,NORMSDIST(L5378),"N/A")</f>
        <v>N/A</v>
      </c>
      <c r="S5378">
        <f>IF(OR(ISBLANK(B5378),ISBLANK(C5378),ISBLANK(D5378),ISBLANK(E5378),ISBLANK(F5378),ISBLANK('Data Entry'!G5378),ISBLANK('Data Entry'!H5378)),0,1)</f>
        <v>0</v>
      </c>
    </row>
    <row r="5379" spans="1:19" x14ac:dyDescent="0.25">
      <c r="A5379">
        <f>'Data Entry'!A5379</f>
        <v>0</v>
      </c>
      <c r="B5379">
        <f>'Data Entry'!B5379</f>
        <v>0</v>
      </c>
      <c r="C5379">
        <f>'Data Entry'!C5379</f>
        <v>0</v>
      </c>
      <c r="D5379">
        <f>'Data Entry'!D5379</f>
        <v>0</v>
      </c>
      <c r="E5379">
        <f>'Data Entry'!E5379</f>
        <v>0</v>
      </c>
      <c r="F5379">
        <f>'Data Entry'!F5379</f>
        <v>0</v>
      </c>
      <c r="G5379" t="e">
        <f>('Data Entry'!G5379-HLOOKUP('Data Entry'!I5379,'CST Norms'!$A$48:$K$62,I5379,FALSE))/HLOOKUP('Data Entry'!I5379,'CST Norms'!$A$77:$K$91,I5379,FALSE)</f>
        <v>#N/A</v>
      </c>
      <c r="H5379" t="e">
        <f>( 'Data Entry'!H5379 - HLOOKUP('Data Entry'!I5379,'CST Norms'!$A$65:$K$75,8,FALSE) )/HLOOKUP('Data Entry'!I5379,'CST Norms'!$A$94:$K$104,8,FALSE)</f>
        <v>#N/A</v>
      </c>
      <c r="I5379">
        <f>'Data Entry'!$J5379</f>
        <v>0</v>
      </c>
      <c r="J5379" t="e">
        <f t="shared" si="502"/>
        <v>#N/A</v>
      </c>
      <c r="K5379" t="e">
        <f t="shared" si="503"/>
        <v>#N/A</v>
      </c>
      <c r="L5379" t="e">
        <f t="shared" si="504"/>
        <v>#N/A</v>
      </c>
      <c r="M5379" t="str">
        <f t="shared" si="505"/>
        <v>N/A</v>
      </c>
      <c r="N5379" t="str">
        <f t="shared" si="506"/>
        <v>N/A</v>
      </c>
      <c r="O5379" t="str">
        <f t="shared" si="507"/>
        <v>N/A</v>
      </c>
      <c r="S5379">
        <f>IF(OR(ISBLANK(B5379),ISBLANK(C5379),ISBLANK(D5379),ISBLANK(E5379),ISBLANK(F5379),ISBLANK('Data Entry'!G5379),ISBLANK('Data Entry'!H5379)),0,1)</f>
        <v>0</v>
      </c>
    </row>
    <row r="5380" spans="1:19" x14ac:dyDescent="0.25">
      <c r="A5380">
        <f>'Data Entry'!A5380</f>
        <v>0</v>
      </c>
      <c r="B5380">
        <f>'Data Entry'!B5380</f>
        <v>0</v>
      </c>
      <c r="C5380">
        <f>'Data Entry'!C5380</f>
        <v>0</v>
      </c>
      <c r="D5380">
        <f>'Data Entry'!D5380</f>
        <v>0</v>
      </c>
      <c r="E5380">
        <f>'Data Entry'!E5380</f>
        <v>0</v>
      </c>
      <c r="F5380">
        <f>'Data Entry'!F5380</f>
        <v>0</v>
      </c>
      <c r="G5380" t="e">
        <f>('Data Entry'!G5380-HLOOKUP('Data Entry'!I5380,'CST Norms'!$A$48:$K$62,I5380,FALSE))/HLOOKUP('Data Entry'!I5380,'CST Norms'!$A$77:$K$91,I5380,FALSE)</f>
        <v>#N/A</v>
      </c>
      <c r="H5380" t="e">
        <f>( 'Data Entry'!H5380 - HLOOKUP('Data Entry'!I5380,'CST Norms'!$A$65:$K$75,8,FALSE) )/HLOOKUP('Data Entry'!I5380,'CST Norms'!$A$94:$K$104,8,FALSE)</f>
        <v>#N/A</v>
      </c>
      <c r="I5380">
        <f>'Data Entry'!$J5380</f>
        <v>0</v>
      </c>
      <c r="J5380" t="e">
        <f t="shared" si="502"/>
        <v>#N/A</v>
      </c>
      <c r="K5380" t="e">
        <f t="shared" si="503"/>
        <v>#N/A</v>
      </c>
      <c r="L5380" t="e">
        <f t="shared" si="504"/>
        <v>#N/A</v>
      </c>
      <c r="M5380" t="str">
        <f t="shared" si="505"/>
        <v>N/A</v>
      </c>
      <c r="N5380" t="str">
        <f t="shared" si="506"/>
        <v>N/A</v>
      </c>
      <c r="O5380" t="str">
        <f t="shared" si="507"/>
        <v>N/A</v>
      </c>
      <c r="S5380">
        <f>IF(OR(ISBLANK(B5380),ISBLANK(C5380),ISBLANK(D5380),ISBLANK(E5380),ISBLANK(F5380),ISBLANK('Data Entry'!G5380),ISBLANK('Data Entry'!H5380)),0,1)</f>
        <v>0</v>
      </c>
    </row>
    <row r="5381" spans="1:19" x14ac:dyDescent="0.25">
      <c r="A5381">
        <f>'Data Entry'!A5381</f>
        <v>0</v>
      </c>
      <c r="B5381">
        <f>'Data Entry'!B5381</f>
        <v>0</v>
      </c>
      <c r="C5381">
        <f>'Data Entry'!C5381</f>
        <v>0</v>
      </c>
      <c r="D5381">
        <f>'Data Entry'!D5381</f>
        <v>0</v>
      </c>
      <c r="E5381">
        <f>'Data Entry'!E5381</f>
        <v>0</v>
      </c>
      <c r="F5381">
        <f>'Data Entry'!F5381</f>
        <v>0</v>
      </c>
      <c r="G5381" t="e">
        <f>('Data Entry'!G5381-HLOOKUP('Data Entry'!I5381,'CST Norms'!$A$48:$K$62,I5381,FALSE))/HLOOKUP('Data Entry'!I5381,'CST Norms'!$A$77:$K$91,I5381,FALSE)</f>
        <v>#N/A</v>
      </c>
      <c r="H5381" t="e">
        <f>( 'Data Entry'!H5381 - HLOOKUP('Data Entry'!I5381,'CST Norms'!$A$65:$K$75,8,FALSE) )/HLOOKUP('Data Entry'!I5381,'CST Norms'!$A$94:$K$104,8,FALSE)</f>
        <v>#N/A</v>
      </c>
      <c r="I5381">
        <f>'Data Entry'!$J5381</f>
        <v>0</v>
      </c>
      <c r="J5381" t="e">
        <f t="shared" si="502"/>
        <v>#N/A</v>
      </c>
      <c r="K5381" t="e">
        <f t="shared" si="503"/>
        <v>#N/A</v>
      </c>
      <c r="L5381" t="e">
        <f t="shared" si="504"/>
        <v>#N/A</v>
      </c>
      <c r="M5381" t="str">
        <f t="shared" si="505"/>
        <v>N/A</v>
      </c>
      <c r="N5381" t="str">
        <f t="shared" si="506"/>
        <v>N/A</v>
      </c>
      <c r="O5381" t="str">
        <f t="shared" si="507"/>
        <v>N/A</v>
      </c>
      <c r="S5381">
        <f>IF(OR(ISBLANK(B5381),ISBLANK(C5381),ISBLANK(D5381),ISBLANK(E5381),ISBLANK(F5381),ISBLANK('Data Entry'!G5381),ISBLANK('Data Entry'!H5381)),0,1)</f>
        <v>0</v>
      </c>
    </row>
    <row r="5382" spans="1:19" x14ac:dyDescent="0.25">
      <c r="A5382">
        <f>'Data Entry'!A5382</f>
        <v>0</v>
      </c>
      <c r="B5382">
        <f>'Data Entry'!B5382</f>
        <v>0</v>
      </c>
      <c r="C5382">
        <f>'Data Entry'!C5382</f>
        <v>0</v>
      </c>
      <c r="D5382">
        <f>'Data Entry'!D5382</f>
        <v>0</v>
      </c>
      <c r="E5382">
        <f>'Data Entry'!E5382</f>
        <v>0</v>
      </c>
      <c r="F5382">
        <f>'Data Entry'!F5382</f>
        <v>0</v>
      </c>
      <c r="G5382" t="e">
        <f>('Data Entry'!G5382-HLOOKUP('Data Entry'!I5382,'CST Norms'!$A$48:$K$62,I5382,FALSE))/HLOOKUP('Data Entry'!I5382,'CST Norms'!$A$77:$K$91,I5382,FALSE)</f>
        <v>#N/A</v>
      </c>
      <c r="H5382" t="e">
        <f>( 'Data Entry'!H5382 - HLOOKUP('Data Entry'!I5382,'CST Norms'!$A$65:$K$75,8,FALSE) )/HLOOKUP('Data Entry'!I5382,'CST Norms'!$A$94:$K$104,8,FALSE)</f>
        <v>#N/A</v>
      </c>
      <c r="I5382">
        <f>'Data Entry'!$J5382</f>
        <v>0</v>
      </c>
      <c r="J5382" t="e">
        <f t="shared" si="502"/>
        <v>#N/A</v>
      </c>
      <c r="K5382" t="e">
        <f t="shared" si="503"/>
        <v>#N/A</v>
      </c>
      <c r="L5382" t="e">
        <f t="shared" si="504"/>
        <v>#N/A</v>
      </c>
      <c r="M5382" t="str">
        <f t="shared" si="505"/>
        <v>N/A</v>
      </c>
      <c r="N5382" t="str">
        <f t="shared" si="506"/>
        <v>N/A</v>
      </c>
      <c r="O5382" t="str">
        <f t="shared" si="507"/>
        <v>N/A</v>
      </c>
      <c r="S5382">
        <f>IF(OR(ISBLANK(B5382),ISBLANK(C5382),ISBLANK(D5382),ISBLANK(E5382),ISBLANK(F5382),ISBLANK('Data Entry'!G5382),ISBLANK('Data Entry'!H5382)),0,1)</f>
        <v>0</v>
      </c>
    </row>
    <row r="5383" spans="1:19" x14ac:dyDescent="0.25">
      <c r="A5383">
        <f>'Data Entry'!A5383</f>
        <v>0</v>
      </c>
      <c r="B5383">
        <f>'Data Entry'!B5383</f>
        <v>0</v>
      </c>
      <c r="C5383">
        <f>'Data Entry'!C5383</f>
        <v>0</v>
      </c>
      <c r="D5383">
        <f>'Data Entry'!D5383</f>
        <v>0</v>
      </c>
      <c r="E5383">
        <f>'Data Entry'!E5383</f>
        <v>0</v>
      </c>
      <c r="F5383">
        <f>'Data Entry'!F5383</f>
        <v>0</v>
      </c>
      <c r="G5383" t="e">
        <f>('Data Entry'!G5383-HLOOKUP('Data Entry'!I5383,'CST Norms'!$A$48:$K$62,I5383,FALSE))/HLOOKUP('Data Entry'!I5383,'CST Norms'!$A$77:$K$91,I5383,FALSE)</f>
        <v>#N/A</v>
      </c>
      <c r="H5383" t="e">
        <f>( 'Data Entry'!H5383 - HLOOKUP('Data Entry'!I5383,'CST Norms'!$A$65:$K$75,8,FALSE) )/HLOOKUP('Data Entry'!I5383,'CST Norms'!$A$94:$K$104,8,FALSE)</f>
        <v>#N/A</v>
      </c>
      <c r="I5383">
        <f>'Data Entry'!$J5383</f>
        <v>0</v>
      </c>
      <c r="J5383" t="e">
        <f t="shared" si="502"/>
        <v>#N/A</v>
      </c>
      <c r="K5383" t="e">
        <f t="shared" si="503"/>
        <v>#N/A</v>
      </c>
      <c r="L5383" t="e">
        <f t="shared" si="504"/>
        <v>#N/A</v>
      </c>
      <c r="M5383" t="str">
        <f t="shared" si="505"/>
        <v>N/A</v>
      </c>
      <c r="N5383" t="str">
        <f t="shared" si="506"/>
        <v>N/A</v>
      </c>
      <c r="O5383" t="str">
        <f t="shared" si="507"/>
        <v>N/A</v>
      </c>
      <c r="S5383">
        <f>IF(OR(ISBLANK(B5383),ISBLANK(C5383),ISBLANK(D5383),ISBLANK(E5383),ISBLANK(F5383),ISBLANK('Data Entry'!G5383),ISBLANK('Data Entry'!H5383)),0,1)</f>
        <v>0</v>
      </c>
    </row>
    <row r="5384" spans="1:19" x14ac:dyDescent="0.25">
      <c r="A5384">
        <f>'Data Entry'!A5384</f>
        <v>0</v>
      </c>
      <c r="B5384">
        <f>'Data Entry'!B5384</f>
        <v>0</v>
      </c>
      <c r="C5384">
        <f>'Data Entry'!C5384</f>
        <v>0</v>
      </c>
      <c r="D5384">
        <f>'Data Entry'!D5384</f>
        <v>0</v>
      </c>
      <c r="E5384">
        <f>'Data Entry'!E5384</f>
        <v>0</v>
      </c>
      <c r="F5384">
        <f>'Data Entry'!F5384</f>
        <v>0</v>
      </c>
      <c r="G5384" t="e">
        <f>('Data Entry'!G5384-HLOOKUP('Data Entry'!I5384,'CST Norms'!$A$48:$K$62,I5384,FALSE))/HLOOKUP('Data Entry'!I5384,'CST Norms'!$A$77:$K$91,I5384,FALSE)</f>
        <v>#N/A</v>
      </c>
      <c r="H5384" t="e">
        <f>( 'Data Entry'!H5384 - HLOOKUP('Data Entry'!I5384,'CST Norms'!$A$65:$K$75,8,FALSE) )/HLOOKUP('Data Entry'!I5384,'CST Norms'!$A$94:$K$104,8,FALSE)</f>
        <v>#N/A</v>
      </c>
      <c r="I5384">
        <f>'Data Entry'!$J5384</f>
        <v>0</v>
      </c>
      <c r="J5384" t="e">
        <f t="shared" si="502"/>
        <v>#N/A</v>
      </c>
      <c r="K5384" t="e">
        <f t="shared" si="503"/>
        <v>#N/A</v>
      </c>
      <c r="L5384" t="e">
        <f t="shared" si="504"/>
        <v>#N/A</v>
      </c>
      <c r="M5384" t="str">
        <f t="shared" si="505"/>
        <v>N/A</v>
      </c>
      <c r="N5384" t="str">
        <f t="shared" si="506"/>
        <v>N/A</v>
      </c>
      <c r="O5384" t="str">
        <f t="shared" si="507"/>
        <v>N/A</v>
      </c>
      <c r="S5384">
        <f>IF(OR(ISBLANK(B5384),ISBLANK(C5384),ISBLANK(D5384),ISBLANK(E5384),ISBLANK(F5384),ISBLANK('Data Entry'!G5384),ISBLANK('Data Entry'!H5384)),0,1)</f>
        <v>0</v>
      </c>
    </row>
    <row r="5385" spans="1:19" x14ac:dyDescent="0.25">
      <c r="A5385">
        <f>'Data Entry'!A5385</f>
        <v>0</v>
      </c>
      <c r="B5385">
        <f>'Data Entry'!B5385</f>
        <v>0</v>
      </c>
      <c r="C5385">
        <f>'Data Entry'!C5385</f>
        <v>0</v>
      </c>
      <c r="D5385">
        <f>'Data Entry'!D5385</f>
        <v>0</v>
      </c>
      <c r="E5385">
        <f>'Data Entry'!E5385</f>
        <v>0</v>
      </c>
      <c r="F5385">
        <f>'Data Entry'!F5385</f>
        <v>0</v>
      </c>
      <c r="G5385" t="e">
        <f>('Data Entry'!G5385-HLOOKUP('Data Entry'!I5385,'CST Norms'!$A$48:$K$62,I5385,FALSE))/HLOOKUP('Data Entry'!I5385,'CST Norms'!$A$77:$K$91,I5385,FALSE)</f>
        <v>#N/A</v>
      </c>
      <c r="H5385" t="e">
        <f>( 'Data Entry'!H5385 - HLOOKUP('Data Entry'!I5385,'CST Norms'!$A$65:$K$75,8,FALSE) )/HLOOKUP('Data Entry'!I5385,'CST Norms'!$A$94:$K$104,8,FALSE)</f>
        <v>#N/A</v>
      </c>
      <c r="I5385">
        <f>'Data Entry'!$J5385</f>
        <v>0</v>
      </c>
      <c r="J5385" t="e">
        <f t="shared" si="502"/>
        <v>#N/A</v>
      </c>
      <c r="K5385" t="e">
        <f t="shared" si="503"/>
        <v>#N/A</v>
      </c>
      <c r="L5385" t="e">
        <f t="shared" si="504"/>
        <v>#N/A</v>
      </c>
      <c r="M5385" t="str">
        <f t="shared" si="505"/>
        <v>N/A</v>
      </c>
      <c r="N5385" t="str">
        <f t="shared" si="506"/>
        <v>N/A</v>
      </c>
      <c r="O5385" t="str">
        <f t="shared" si="507"/>
        <v>N/A</v>
      </c>
      <c r="S5385">
        <f>IF(OR(ISBLANK(B5385),ISBLANK(C5385),ISBLANK(D5385),ISBLANK(E5385),ISBLANK(F5385),ISBLANK('Data Entry'!G5385),ISBLANK('Data Entry'!H5385)),0,1)</f>
        <v>0</v>
      </c>
    </row>
    <row r="5386" spans="1:19" x14ac:dyDescent="0.25">
      <c r="A5386">
        <f>'Data Entry'!A5386</f>
        <v>0</v>
      </c>
      <c r="B5386">
        <f>'Data Entry'!B5386</f>
        <v>0</v>
      </c>
      <c r="C5386">
        <f>'Data Entry'!C5386</f>
        <v>0</v>
      </c>
      <c r="D5386">
        <f>'Data Entry'!D5386</f>
        <v>0</v>
      </c>
      <c r="E5386">
        <f>'Data Entry'!E5386</f>
        <v>0</v>
      </c>
      <c r="F5386">
        <f>'Data Entry'!F5386</f>
        <v>0</v>
      </c>
      <c r="G5386" t="e">
        <f>('Data Entry'!G5386-HLOOKUP('Data Entry'!I5386,'CST Norms'!$A$48:$K$62,I5386,FALSE))/HLOOKUP('Data Entry'!I5386,'CST Norms'!$A$77:$K$91,I5386,FALSE)</f>
        <v>#N/A</v>
      </c>
      <c r="H5386" t="e">
        <f>( 'Data Entry'!H5386 - HLOOKUP('Data Entry'!I5386,'CST Norms'!$A$65:$K$75,8,FALSE) )/HLOOKUP('Data Entry'!I5386,'CST Norms'!$A$94:$K$104,8,FALSE)</f>
        <v>#N/A</v>
      </c>
      <c r="I5386">
        <f>'Data Entry'!$J5386</f>
        <v>0</v>
      </c>
      <c r="J5386" t="e">
        <f t="shared" si="502"/>
        <v>#N/A</v>
      </c>
      <c r="K5386" t="e">
        <f t="shared" si="503"/>
        <v>#N/A</v>
      </c>
      <c r="L5386" t="e">
        <f t="shared" si="504"/>
        <v>#N/A</v>
      </c>
      <c r="M5386" t="str">
        <f t="shared" si="505"/>
        <v>N/A</v>
      </c>
      <c r="N5386" t="str">
        <f t="shared" si="506"/>
        <v>N/A</v>
      </c>
      <c r="O5386" t="str">
        <f t="shared" si="507"/>
        <v>N/A</v>
      </c>
      <c r="S5386">
        <f>IF(OR(ISBLANK(B5386),ISBLANK(C5386),ISBLANK(D5386),ISBLANK(E5386),ISBLANK(F5386),ISBLANK('Data Entry'!G5386),ISBLANK('Data Entry'!H5386)),0,1)</f>
        <v>0</v>
      </c>
    </row>
    <row r="5387" spans="1:19" x14ac:dyDescent="0.25">
      <c r="A5387">
        <f>'Data Entry'!A5387</f>
        <v>0</v>
      </c>
      <c r="B5387">
        <f>'Data Entry'!B5387</f>
        <v>0</v>
      </c>
      <c r="C5387">
        <f>'Data Entry'!C5387</f>
        <v>0</v>
      </c>
      <c r="D5387">
        <f>'Data Entry'!D5387</f>
        <v>0</v>
      </c>
      <c r="E5387">
        <f>'Data Entry'!E5387</f>
        <v>0</v>
      </c>
      <c r="F5387">
        <f>'Data Entry'!F5387</f>
        <v>0</v>
      </c>
      <c r="G5387" t="e">
        <f>('Data Entry'!G5387-HLOOKUP('Data Entry'!I5387,'CST Norms'!$A$48:$K$62,I5387,FALSE))/HLOOKUP('Data Entry'!I5387,'CST Norms'!$A$77:$K$91,I5387,FALSE)</f>
        <v>#N/A</v>
      </c>
      <c r="H5387" t="e">
        <f>( 'Data Entry'!H5387 - HLOOKUP('Data Entry'!I5387,'CST Norms'!$A$65:$K$75,8,FALSE) )/HLOOKUP('Data Entry'!I5387,'CST Norms'!$A$94:$K$104,8,FALSE)</f>
        <v>#N/A</v>
      </c>
      <c r="I5387">
        <f>'Data Entry'!$J5387</f>
        <v>0</v>
      </c>
      <c r="J5387" t="e">
        <f t="shared" si="502"/>
        <v>#N/A</v>
      </c>
      <c r="K5387" t="e">
        <f t="shared" si="503"/>
        <v>#N/A</v>
      </c>
      <c r="L5387" t="e">
        <f t="shared" si="504"/>
        <v>#N/A</v>
      </c>
      <c r="M5387" t="str">
        <f t="shared" si="505"/>
        <v>N/A</v>
      </c>
      <c r="N5387" t="str">
        <f t="shared" si="506"/>
        <v>N/A</v>
      </c>
      <c r="O5387" t="str">
        <f t="shared" si="507"/>
        <v>N/A</v>
      </c>
      <c r="S5387">
        <f>IF(OR(ISBLANK(B5387),ISBLANK(C5387),ISBLANK(D5387),ISBLANK(E5387),ISBLANK(F5387),ISBLANK('Data Entry'!G5387),ISBLANK('Data Entry'!H5387)),0,1)</f>
        <v>0</v>
      </c>
    </row>
    <row r="5388" spans="1:19" x14ac:dyDescent="0.25">
      <c r="A5388">
        <f>'Data Entry'!A5388</f>
        <v>0</v>
      </c>
      <c r="B5388">
        <f>'Data Entry'!B5388</f>
        <v>0</v>
      </c>
      <c r="C5388">
        <f>'Data Entry'!C5388</f>
        <v>0</v>
      </c>
      <c r="D5388">
        <f>'Data Entry'!D5388</f>
        <v>0</v>
      </c>
      <c r="E5388">
        <f>'Data Entry'!E5388</f>
        <v>0</v>
      </c>
      <c r="F5388">
        <f>'Data Entry'!F5388</f>
        <v>0</v>
      </c>
      <c r="G5388" t="e">
        <f>('Data Entry'!G5388-HLOOKUP('Data Entry'!I5388,'CST Norms'!$A$48:$K$62,I5388,FALSE))/HLOOKUP('Data Entry'!I5388,'CST Norms'!$A$77:$K$91,I5388,FALSE)</f>
        <v>#N/A</v>
      </c>
      <c r="H5388" t="e">
        <f>( 'Data Entry'!H5388 - HLOOKUP('Data Entry'!I5388,'CST Norms'!$A$65:$K$75,8,FALSE) )/HLOOKUP('Data Entry'!I5388,'CST Norms'!$A$94:$K$104,8,FALSE)</f>
        <v>#N/A</v>
      </c>
      <c r="I5388">
        <f>'Data Entry'!$J5388</f>
        <v>0</v>
      </c>
      <c r="J5388" t="e">
        <f t="shared" ref="J5388:J5451" si="508">U$30+$B5388*U$8+$C5388*U$10+$D5388*U$12+$E5388*U$14+$F5388*U$16+$G5388*IF(I5388=8,U$20,IF(I5388=9,U$22,IF(I5388=10,U$24,"")))+$H5388*U$18+U$26*IF(I5388=8,1,0)+U$28*IF(I5388=10,1,0)</f>
        <v>#N/A</v>
      </c>
      <c r="K5388" t="e">
        <f t="shared" ref="K5388:K5451" si="509">V$30+$B5388*V$8+$C5388*V$10+$D5388*V$12+$E5388*V$14+$F5388*V$16+$G5388*IF(I5388=8,V$20,IF(I5388=9,V$22,IF(I5388=10,V$24,"")))+$H5388*V$18+V$26*IF(I5388=8,1,0)+V5405*IF(I5388=10,1,0)</f>
        <v>#N/A</v>
      </c>
      <c r="L5388" t="e">
        <f t="shared" ref="L5388:L5451" si="510">W$30+$B5388*W$8+$C5388*W$10+$D5388*W$12+$E5388*W$14+$F5388*W$16+$G5388*IF(I5388=8,W$20,IF(I5388=9,W$22,IF(I5388=10,W$24,"")))+$H5388*W$18+W$26*IF(I5388=8,1,0)+W$28*IF(I5388=10,1,0)</f>
        <v>#N/A</v>
      </c>
      <c r="M5388" t="str">
        <f t="shared" si="505"/>
        <v>N/A</v>
      </c>
      <c r="N5388" t="str">
        <f t="shared" si="506"/>
        <v>N/A</v>
      </c>
      <c r="O5388" t="str">
        <f t="shared" si="507"/>
        <v>N/A</v>
      </c>
      <c r="S5388">
        <f>IF(OR(ISBLANK(B5388),ISBLANK(C5388),ISBLANK(D5388),ISBLANK(E5388),ISBLANK(F5388),ISBLANK('Data Entry'!G5388),ISBLANK('Data Entry'!H5388)),0,1)</f>
        <v>0</v>
      </c>
    </row>
    <row r="5389" spans="1:19" x14ac:dyDescent="0.25">
      <c r="A5389">
        <f>'Data Entry'!A5389</f>
        <v>0</v>
      </c>
      <c r="B5389">
        <f>'Data Entry'!B5389</f>
        <v>0</v>
      </c>
      <c r="C5389">
        <f>'Data Entry'!C5389</f>
        <v>0</v>
      </c>
      <c r="D5389">
        <f>'Data Entry'!D5389</f>
        <v>0</v>
      </c>
      <c r="E5389">
        <f>'Data Entry'!E5389</f>
        <v>0</v>
      </c>
      <c r="F5389">
        <f>'Data Entry'!F5389</f>
        <v>0</v>
      </c>
      <c r="G5389" t="e">
        <f>('Data Entry'!G5389-HLOOKUP('Data Entry'!I5389,'CST Norms'!$A$48:$K$62,I5389,FALSE))/HLOOKUP('Data Entry'!I5389,'CST Norms'!$A$77:$K$91,I5389,FALSE)</f>
        <v>#N/A</v>
      </c>
      <c r="H5389" t="e">
        <f>( 'Data Entry'!H5389 - HLOOKUP('Data Entry'!I5389,'CST Norms'!$A$65:$K$75,8,FALSE) )/HLOOKUP('Data Entry'!I5389,'CST Norms'!$A$94:$K$104,8,FALSE)</f>
        <v>#N/A</v>
      </c>
      <c r="I5389">
        <f>'Data Entry'!$J5389</f>
        <v>0</v>
      </c>
      <c r="J5389" t="e">
        <f t="shared" si="508"/>
        <v>#N/A</v>
      </c>
      <c r="K5389" t="e">
        <f t="shared" si="509"/>
        <v>#N/A</v>
      </c>
      <c r="L5389" t="e">
        <f t="shared" si="510"/>
        <v>#N/A</v>
      </c>
      <c r="M5389" t="str">
        <f t="shared" si="505"/>
        <v>N/A</v>
      </c>
      <c r="N5389" t="str">
        <f t="shared" si="506"/>
        <v>N/A</v>
      </c>
      <c r="O5389" t="str">
        <f t="shared" si="507"/>
        <v>N/A</v>
      </c>
      <c r="S5389">
        <f>IF(OR(ISBLANK(B5389),ISBLANK(C5389),ISBLANK(D5389),ISBLANK(E5389),ISBLANK(F5389),ISBLANK('Data Entry'!G5389),ISBLANK('Data Entry'!H5389)),0,1)</f>
        <v>0</v>
      </c>
    </row>
    <row r="5390" spans="1:19" x14ac:dyDescent="0.25">
      <c r="A5390">
        <f>'Data Entry'!A5390</f>
        <v>0</v>
      </c>
      <c r="B5390">
        <f>'Data Entry'!B5390</f>
        <v>0</v>
      </c>
      <c r="C5390">
        <f>'Data Entry'!C5390</f>
        <v>0</v>
      </c>
      <c r="D5390">
        <f>'Data Entry'!D5390</f>
        <v>0</v>
      </c>
      <c r="E5390">
        <f>'Data Entry'!E5390</f>
        <v>0</v>
      </c>
      <c r="F5390">
        <f>'Data Entry'!F5390</f>
        <v>0</v>
      </c>
      <c r="G5390" t="e">
        <f>('Data Entry'!G5390-HLOOKUP('Data Entry'!I5390,'CST Norms'!$A$48:$K$62,I5390,FALSE))/HLOOKUP('Data Entry'!I5390,'CST Norms'!$A$77:$K$91,I5390,FALSE)</f>
        <v>#N/A</v>
      </c>
      <c r="H5390" t="e">
        <f>( 'Data Entry'!H5390 - HLOOKUP('Data Entry'!I5390,'CST Norms'!$A$65:$K$75,8,FALSE) )/HLOOKUP('Data Entry'!I5390,'CST Norms'!$A$94:$K$104,8,FALSE)</f>
        <v>#N/A</v>
      </c>
      <c r="I5390">
        <f>'Data Entry'!$J5390</f>
        <v>0</v>
      </c>
      <c r="J5390" t="e">
        <f t="shared" si="508"/>
        <v>#N/A</v>
      </c>
      <c r="K5390" t="e">
        <f t="shared" si="509"/>
        <v>#N/A</v>
      </c>
      <c r="L5390" t="e">
        <f t="shared" si="510"/>
        <v>#N/A</v>
      </c>
      <c r="M5390" t="str">
        <f t="shared" si="505"/>
        <v>N/A</v>
      </c>
      <c r="N5390" t="str">
        <f t="shared" si="506"/>
        <v>N/A</v>
      </c>
      <c r="O5390" t="str">
        <f t="shared" si="507"/>
        <v>N/A</v>
      </c>
      <c r="S5390">
        <f>IF(OR(ISBLANK(B5390),ISBLANK(C5390),ISBLANK(D5390),ISBLANK(E5390),ISBLANK(F5390),ISBLANK('Data Entry'!G5390),ISBLANK('Data Entry'!H5390)),0,1)</f>
        <v>0</v>
      </c>
    </row>
    <row r="5391" spans="1:19" x14ac:dyDescent="0.25">
      <c r="A5391">
        <f>'Data Entry'!A5391</f>
        <v>0</v>
      </c>
      <c r="B5391">
        <f>'Data Entry'!B5391</f>
        <v>0</v>
      </c>
      <c r="C5391">
        <f>'Data Entry'!C5391</f>
        <v>0</v>
      </c>
      <c r="D5391">
        <f>'Data Entry'!D5391</f>
        <v>0</v>
      </c>
      <c r="E5391">
        <f>'Data Entry'!E5391</f>
        <v>0</v>
      </c>
      <c r="F5391">
        <f>'Data Entry'!F5391</f>
        <v>0</v>
      </c>
      <c r="G5391" t="e">
        <f>('Data Entry'!G5391-HLOOKUP('Data Entry'!I5391,'CST Norms'!$A$48:$K$62,I5391,FALSE))/HLOOKUP('Data Entry'!I5391,'CST Norms'!$A$77:$K$91,I5391,FALSE)</f>
        <v>#N/A</v>
      </c>
      <c r="H5391" t="e">
        <f>( 'Data Entry'!H5391 - HLOOKUP('Data Entry'!I5391,'CST Norms'!$A$65:$K$75,8,FALSE) )/HLOOKUP('Data Entry'!I5391,'CST Norms'!$A$94:$K$104,8,FALSE)</f>
        <v>#N/A</v>
      </c>
      <c r="I5391">
        <f>'Data Entry'!$J5391</f>
        <v>0</v>
      </c>
      <c r="J5391" t="e">
        <f t="shared" si="508"/>
        <v>#N/A</v>
      </c>
      <c r="K5391" t="e">
        <f t="shared" si="509"/>
        <v>#N/A</v>
      </c>
      <c r="L5391" t="e">
        <f t="shared" si="510"/>
        <v>#N/A</v>
      </c>
      <c r="M5391" t="str">
        <f t="shared" si="505"/>
        <v>N/A</v>
      </c>
      <c r="N5391" t="str">
        <f t="shared" si="506"/>
        <v>N/A</v>
      </c>
      <c r="O5391" t="str">
        <f t="shared" si="507"/>
        <v>N/A</v>
      </c>
      <c r="S5391">
        <f>IF(OR(ISBLANK(B5391),ISBLANK(C5391),ISBLANK(D5391),ISBLANK(E5391),ISBLANK(F5391),ISBLANK('Data Entry'!G5391),ISBLANK('Data Entry'!H5391)),0,1)</f>
        <v>0</v>
      </c>
    </row>
    <row r="5392" spans="1:19" x14ac:dyDescent="0.25">
      <c r="A5392">
        <f>'Data Entry'!A5392</f>
        <v>0</v>
      </c>
      <c r="B5392">
        <f>'Data Entry'!B5392</f>
        <v>0</v>
      </c>
      <c r="C5392">
        <f>'Data Entry'!C5392</f>
        <v>0</v>
      </c>
      <c r="D5392">
        <f>'Data Entry'!D5392</f>
        <v>0</v>
      </c>
      <c r="E5392">
        <f>'Data Entry'!E5392</f>
        <v>0</v>
      </c>
      <c r="F5392">
        <f>'Data Entry'!F5392</f>
        <v>0</v>
      </c>
      <c r="G5392" t="e">
        <f>('Data Entry'!G5392-HLOOKUP('Data Entry'!I5392,'CST Norms'!$A$48:$K$62,I5392,FALSE))/HLOOKUP('Data Entry'!I5392,'CST Norms'!$A$77:$K$91,I5392,FALSE)</f>
        <v>#N/A</v>
      </c>
      <c r="H5392" t="e">
        <f>( 'Data Entry'!H5392 - HLOOKUP('Data Entry'!I5392,'CST Norms'!$A$65:$K$75,8,FALSE) )/HLOOKUP('Data Entry'!I5392,'CST Norms'!$A$94:$K$104,8,FALSE)</f>
        <v>#N/A</v>
      </c>
      <c r="I5392">
        <f>'Data Entry'!$J5392</f>
        <v>0</v>
      </c>
      <c r="J5392" t="e">
        <f t="shared" si="508"/>
        <v>#N/A</v>
      </c>
      <c r="K5392" t="e">
        <f t="shared" si="509"/>
        <v>#N/A</v>
      </c>
      <c r="L5392" t="e">
        <f t="shared" si="510"/>
        <v>#N/A</v>
      </c>
      <c r="M5392" t="str">
        <f t="shared" si="505"/>
        <v>N/A</v>
      </c>
      <c r="N5392" t="str">
        <f t="shared" si="506"/>
        <v>N/A</v>
      </c>
      <c r="O5392" t="str">
        <f t="shared" si="507"/>
        <v>N/A</v>
      </c>
      <c r="S5392">
        <f>IF(OR(ISBLANK(B5392),ISBLANK(C5392),ISBLANK(D5392),ISBLANK(E5392),ISBLANK(F5392),ISBLANK('Data Entry'!G5392),ISBLANK('Data Entry'!H5392)),0,1)</f>
        <v>0</v>
      </c>
    </row>
    <row r="5393" spans="1:19" x14ac:dyDescent="0.25">
      <c r="A5393">
        <f>'Data Entry'!A5393</f>
        <v>0</v>
      </c>
      <c r="B5393">
        <f>'Data Entry'!B5393</f>
        <v>0</v>
      </c>
      <c r="C5393">
        <f>'Data Entry'!C5393</f>
        <v>0</v>
      </c>
      <c r="D5393">
        <f>'Data Entry'!D5393</f>
        <v>0</v>
      </c>
      <c r="E5393">
        <f>'Data Entry'!E5393</f>
        <v>0</v>
      </c>
      <c r="F5393">
        <f>'Data Entry'!F5393</f>
        <v>0</v>
      </c>
      <c r="G5393" t="e">
        <f>('Data Entry'!G5393-HLOOKUP('Data Entry'!I5393,'CST Norms'!$A$48:$K$62,I5393,FALSE))/HLOOKUP('Data Entry'!I5393,'CST Norms'!$A$77:$K$91,I5393,FALSE)</f>
        <v>#N/A</v>
      </c>
      <c r="H5393" t="e">
        <f>( 'Data Entry'!H5393 - HLOOKUP('Data Entry'!I5393,'CST Norms'!$A$65:$K$75,8,FALSE) )/HLOOKUP('Data Entry'!I5393,'CST Norms'!$A$94:$K$104,8,FALSE)</f>
        <v>#N/A</v>
      </c>
      <c r="I5393">
        <f>'Data Entry'!$J5393</f>
        <v>0</v>
      </c>
      <c r="J5393" t="e">
        <f t="shared" si="508"/>
        <v>#N/A</v>
      </c>
      <c r="K5393" t="e">
        <f t="shared" si="509"/>
        <v>#N/A</v>
      </c>
      <c r="L5393" t="e">
        <f t="shared" si="510"/>
        <v>#N/A</v>
      </c>
      <c r="M5393" t="str">
        <f t="shared" si="505"/>
        <v>N/A</v>
      </c>
      <c r="N5393" t="str">
        <f t="shared" si="506"/>
        <v>N/A</v>
      </c>
      <c r="O5393" t="str">
        <f t="shared" si="507"/>
        <v>N/A</v>
      </c>
      <c r="S5393">
        <f>IF(OR(ISBLANK(B5393),ISBLANK(C5393),ISBLANK(D5393),ISBLANK(E5393),ISBLANK(F5393),ISBLANK('Data Entry'!G5393),ISBLANK('Data Entry'!H5393)),0,1)</f>
        <v>0</v>
      </c>
    </row>
    <row r="5394" spans="1:19" x14ac:dyDescent="0.25">
      <c r="A5394">
        <f>'Data Entry'!A5394</f>
        <v>0</v>
      </c>
      <c r="B5394">
        <f>'Data Entry'!B5394</f>
        <v>0</v>
      </c>
      <c r="C5394">
        <f>'Data Entry'!C5394</f>
        <v>0</v>
      </c>
      <c r="D5394">
        <f>'Data Entry'!D5394</f>
        <v>0</v>
      </c>
      <c r="E5394">
        <f>'Data Entry'!E5394</f>
        <v>0</v>
      </c>
      <c r="F5394">
        <f>'Data Entry'!F5394</f>
        <v>0</v>
      </c>
      <c r="G5394" t="e">
        <f>('Data Entry'!G5394-HLOOKUP('Data Entry'!I5394,'CST Norms'!$A$48:$K$62,I5394,FALSE))/HLOOKUP('Data Entry'!I5394,'CST Norms'!$A$77:$K$91,I5394,FALSE)</f>
        <v>#N/A</v>
      </c>
      <c r="H5394" t="e">
        <f>( 'Data Entry'!H5394 - HLOOKUP('Data Entry'!I5394,'CST Norms'!$A$65:$K$75,8,FALSE) )/HLOOKUP('Data Entry'!I5394,'CST Norms'!$A$94:$K$104,8,FALSE)</f>
        <v>#N/A</v>
      </c>
      <c r="I5394">
        <f>'Data Entry'!$J5394</f>
        <v>0</v>
      </c>
      <c r="J5394" t="e">
        <f t="shared" si="508"/>
        <v>#N/A</v>
      </c>
      <c r="K5394" t="e">
        <f t="shared" si="509"/>
        <v>#N/A</v>
      </c>
      <c r="L5394" t="e">
        <f t="shared" si="510"/>
        <v>#N/A</v>
      </c>
      <c r="M5394" t="str">
        <f t="shared" si="505"/>
        <v>N/A</v>
      </c>
      <c r="N5394" t="str">
        <f t="shared" si="506"/>
        <v>N/A</v>
      </c>
      <c r="O5394" t="str">
        <f t="shared" si="507"/>
        <v>N/A</v>
      </c>
      <c r="S5394">
        <f>IF(OR(ISBLANK(B5394),ISBLANK(C5394),ISBLANK(D5394),ISBLANK(E5394),ISBLANK(F5394),ISBLANK('Data Entry'!G5394),ISBLANK('Data Entry'!H5394)),0,1)</f>
        <v>0</v>
      </c>
    </row>
    <row r="5395" spans="1:19" x14ac:dyDescent="0.25">
      <c r="A5395">
        <f>'Data Entry'!A5395</f>
        <v>0</v>
      </c>
      <c r="B5395">
        <f>'Data Entry'!B5395</f>
        <v>0</v>
      </c>
      <c r="C5395">
        <f>'Data Entry'!C5395</f>
        <v>0</v>
      </c>
      <c r="D5395">
        <f>'Data Entry'!D5395</f>
        <v>0</v>
      </c>
      <c r="E5395">
        <f>'Data Entry'!E5395</f>
        <v>0</v>
      </c>
      <c r="F5395">
        <f>'Data Entry'!F5395</f>
        <v>0</v>
      </c>
      <c r="G5395" t="e">
        <f>('Data Entry'!G5395-HLOOKUP('Data Entry'!I5395,'CST Norms'!$A$48:$K$62,I5395,FALSE))/HLOOKUP('Data Entry'!I5395,'CST Norms'!$A$77:$K$91,I5395,FALSE)</f>
        <v>#N/A</v>
      </c>
      <c r="H5395" t="e">
        <f>( 'Data Entry'!H5395 - HLOOKUP('Data Entry'!I5395,'CST Norms'!$A$65:$K$75,8,FALSE) )/HLOOKUP('Data Entry'!I5395,'CST Norms'!$A$94:$K$104,8,FALSE)</f>
        <v>#N/A</v>
      </c>
      <c r="I5395">
        <f>'Data Entry'!$J5395</f>
        <v>0</v>
      </c>
      <c r="J5395" t="e">
        <f t="shared" si="508"/>
        <v>#N/A</v>
      </c>
      <c r="K5395" t="e">
        <f t="shared" si="509"/>
        <v>#N/A</v>
      </c>
      <c r="L5395" t="e">
        <f t="shared" si="510"/>
        <v>#N/A</v>
      </c>
      <c r="M5395" t="str">
        <f t="shared" si="505"/>
        <v>N/A</v>
      </c>
      <c r="N5395" t="str">
        <f t="shared" si="506"/>
        <v>N/A</v>
      </c>
      <c r="O5395" t="str">
        <f t="shared" si="507"/>
        <v>N/A</v>
      </c>
      <c r="S5395">
        <f>IF(OR(ISBLANK(B5395),ISBLANK(C5395),ISBLANK(D5395),ISBLANK(E5395),ISBLANK(F5395),ISBLANK('Data Entry'!G5395),ISBLANK('Data Entry'!H5395)),0,1)</f>
        <v>0</v>
      </c>
    </row>
    <row r="5396" spans="1:19" x14ac:dyDescent="0.25">
      <c r="A5396">
        <f>'Data Entry'!A5396</f>
        <v>0</v>
      </c>
      <c r="B5396">
        <f>'Data Entry'!B5396</f>
        <v>0</v>
      </c>
      <c r="C5396">
        <f>'Data Entry'!C5396</f>
        <v>0</v>
      </c>
      <c r="D5396">
        <f>'Data Entry'!D5396</f>
        <v>0</v>
      </c>
      <c r="E5396">
        <f>'Data Entry'!E5396</f>
        <v>0</v>
      </c>
      <c r="F5396">
        <f>'Data Entry'!F5396</f>
        <v>0</v>
      </c>
      <c r="G5396" t="e">
        <f>('Data Entry'!G5396-HLOOKUP('Data Entry'!I5396,'CST Norms'!$A$48:$K$62,I5396,FALSE))/HLOOKUP('Data Entry'!I5396,'CST Norms'!$A$77:$K$91,I5396,FALSE)</f>
        <v>#N/A</v>
      </c>
      <c r="H5396" t="e">
        <f>( 'Data Entry'!H5396 - HLOOKUP('Data Entry'!I5396,'CST Norms'!$A$65:$K$75,8,FALSE) )/HLOOKUP('Data Entry'!I5396,'CST Norms'!$A$94:$K$104,8,FALSE)</f>
        <v>#N/A</v>
      </c>
      <c r="I5396">
        <f>'Data Entry'!$J5396</f>
        <v>0</v>
      </c>
      <c r="J5396" t="e">
        <f t="shared" si="508"/>
        <v>#N/A</v>
      </c>
      <c r="K5396" t="e">
        <f t="shared" si="509"/>
        <v>#N/A</v>
      </c>
      <c r="L5396" t="e">
        <f t="shared" si="510"/>
        <v>#N/A</v>
      </c>
      <c r="M5396" t="str">
        <f t="shared" si="505"/>
        <v>N/A</v>
      </c>
      <c r="N5396" t="str">
        <f t="shared" si="506"/>
        <v>N/A</v>
      </c>
      <c r="O5396" t="str">
        <f t="shared" si="507"/>
        <v>N/A</v>
      </c>
      <c r="S5396">
        <f>IF(OR(ISBLANK(B5396),ISBLANK(C5396),ISBLANK(D5396),ISBLANK(E5396),ISBLANK(F5396),ISBLANK('Data Entry'!G5396),ISBLANK('Data Entry'!H5396)),0,1)</f>
        <v>0</v>
      </c>
    </row>
    <row r="5397" spans="1:19" x14ac:dyDescent="0.25">
      <c r="A5397">
        <f>'Data Entry'!A5397</f>
        <v>0</v>
      </c>
      <c r="B5397">
        <f>'Data Entry'!B5397</f>
        <v>0</v>
      </c>
      <c r="C5397">
        <f>'Data Entry'!C5397</f>
        <v>0</v>
      </c>
      <c r="D5397">
        <f>'Data Entry'!D5397</f>
        <v>0</v>
      </c>
      <c r="E5397">
        <f>'Data Entry'!E5397</f>
        <v>0</v>
      </c>
      <c r="F5397">
        <f>'Data Entry'!F5397</f>
        <v>0</v>
      </c>
      <c r="G5397" t="e">
        <f>('Data Entry'!G5397-HLOOKUP('Data Entry'!I5397,'CST Norms'!$A$48:$K$62,I5397,FALSE))/HLOOKUP('Data Entry'!I5397,'CST Norms'!$A$77:$K$91,I5397,FALSE)</f>
        <v>#N/A</v>
      </c>
      <c r="H5397" t="e">
        <f>( 'Data Entry'!H5397 - HLOOKUP('Data Entry'!I5397,'CST Norms'!$A$65:$K$75,8,FALSE) )/HLOOKUP('Data Entry'!I5397,'CST Norms'!$A$94:$K$104,8,FALSE)</f>
        <v>#N/A</v>
      </c>
      <c r="I5397">
        <f>'Data Entry'!$J5397</f>
        <v>0</v>
      </c>
      <c r="J5397" t="e">
        <f t="shared" si="508"/>
        <v>#N/A</v>
      </c>
      <c r="K5397" t="e">
        <f t="shared" si="509"/>
        <v>#N/A</v>
      </c>
      <c r="L5397" t="e">
        <f t="shared" si="510"/>
        <v>#N/A</v>
      </c>
      <c r="M5397" t="str">
        <f t="shared" si="505"/>
        <v>N/A</v>
      </c>
      <c r="N5397" t="str">
        <f t="shared" si="506"/>
        <v>N/A</v>
      </c>
      <c r="O5397" t="str">
        <f t="shared" si="507"/>
        <v>N/A</v>
      </c>
      <c r="S5397">
        <f>IF(OR(ISBLANK(B5397),ISBLANK(C5397),ISBLANK(D5397),ISBLANK(E5397),ISBLANK(F5397),ISBLANK('Data Entry'!G5397),ISBLANK('Data Entry'!H5397)),0,1)</f>
        <v>0</v>
      </c>
    </row>
    <row r="5398" spans="1:19" x14ac:dyDescent="0.25">
      <c r="A5398">
        <f>'Data Entry'!A5398</f>
        <v>0</v>
      </c>
      <c r="B5398">
        <f>'Data Entry'!B5398</f>
        <v>0</v>
      </c>
      <c r="C5398">
        <f>'Data Entry'!C5398</f>
        <v>0</v>
      </c>
      <c r="D5398">
        <f>'Data Entry'!D5398</f>
        <v>0</v>
      </c>
      <c r="E5398">
        <f>'Data Entry'!E5398</f>
        <v>0</v>
      </c>
      <c r="F5398">
        <f>'Data Entry'!F5398</f>
        <v>0</v>
      </c>
      <c r="G5398" t="e">
        <f>('Data Entry'!G5398-HLOOKUP('Data Entry'!I5398,'CST Norms'!$A$48:$K$62,I5398,FALSE))/HLOOKUP('Data Entry'!I5398,'CST Norms'!$A$77:$K$91,I5398,FALSE)</f>
        <v>#N/A</v>
      </c>
      <c r="H5398" t="e">
        <f>( 'Data Entry'!H5398 - HLOOKUP('Data Entry'!I5398,'CST Norms'!$A$65:$K$75,8,FALSE) )/HLOOKUP('Data Entry'!I5398,'CST Norms'!$A$94:$K$104,8,FALSE)</f>
        <v>#N/A</v>
      </c>
      <c r="I5398">
        <f>'Data Entry'!$J5398</f>
        <v>0</v>
      </c>
      <c r="J5398" t="e">
        <f t="shared" si="508"/>
        <v>#N/A</v>
      </c>
      <c r="K5398" t="e">
        <f t="shared" si="509"/>
        <v>#N/A</v>
      </c>
      <c r="L5398" t="e">
        <f t="shared" si="510"/>
        <v>#N/A</v>
      </c>
      <c r="M5398" t="str">
        <f t="shared" si="505"/>
        <v>N/A</v>
      </c>
      <c r="N5398" t="str">
        <f t="shared" si="506"/>
        <v>N/A</v>
      </c>
      <c r="O5398" t="str">
        <f t="shared" si="507"/>
        <v>N/A</v>
      </c>
      <c r="S5398">
        <f>IF(OR(ISBLANK(B5398),ISBLANK(C5398),ISBLANK(D5398),ISBLANK(E5398),ISBLANK(F5398),ISBLANK('Data Entry'!G5398),ISBLANK('Data Entry'!H5398)),0,1)</f>
        <v>0</v>
      </c>
    </row>
    <row r="5399" spans="1:19" x14ac:dyDescent="0.25">
      <c r="A5399">
        <f>'Data Entry'!A5399</f>
        <v>0</v>
      </c>
      <c r="B5399">
        <f>'Data Entry'!B5399</f>
        <v>0</v>
      </c>
      <c r="C5399">
        <f>'Data Entry'!C5399</f>
        <v>0</v>
      </c>
      <c r="D5399">
        <f>'Data Entry'!D5399</f>
        <v>0</v>
      </c>
      <c r="E5399">
        <f>'Data Entry'!E5399</f>
        <v>0</v>
      </c>
      <c r="F5399">
        <f>'Data Entry'!F5399</f>
        <v>0</v>
      </c>
      <c r="G5399" t="e">
        <f>('Data Entry'!G5399-HLOOKUP('Data Entry'!I5399,'CST Norms'!$A$48:$K$62,I5399,FALSE))/HLOOKUP('Data Entry'!I5399,'CST Norms'!$A$77:$K$91,I5399,FALSE)</f>
        <v>#N/A</v>
      </c>
      <c r="H5399" t="e">
        <f>( 'Data Entry'!H5399 - HLOOKUP('Data Entry'!I5399,'CST Norms'!$A$65:$K$75,8,FALSE) )/HLOOKUP('Data Entry'!I5399,'CST Norms'!$A$94:$K$104,8,FALSE)</f>
        <v>#N/A</v>
      </c>
      <c r="I5399">
        <f>'Data Entry'!$J5399</f>
        <v>0</v>
      </c>
      <c r="J5399" t="e">
        <f t="shared" si="508"/>
        <v>#N/A</v>
      </c>
      <c r="K5399" t="e">
        <f t="shared" si="509"/>
        <v>#N/A</v>
      </c>
      <c r="L5399" t="e">
        <f t="shared" si="510"/>
        <v>#N/A</v>
      </c>
      <c r="M5399" t="str">
        <f t="shared" si="505"/>
        <v>N/A</v>
      </c>
      <c r="N5399" t="str">
        <f t="shared" si="506"/>
        <v>N/A</v>
      </c>
      <c r="O5399" t="str">
        <f t="shared" si="507"/>
        <v>N/A</v>
      </c>
      <c r="S5399">
        <f>IF(OR(ISBLANK(B5399),ISBLANK(C5399),ISBLANK(D5399),ISBLANK(E5399),ISBLANK(F5399),ISBLANK('Data Entry'!G5399),ISBLANK('Data Entry'!H5399)),0,1)</f>
        <v>0</v>
      </c>
    </row>
    <row r="5400" spans="1:19" x14ac:dyDescent="0.25">
      <c r="A5400">
        <f>'Data Entry'!A5400</f>
        <v>0</v>
      </c>
      <c r="B5400">
        <f>'Data Entry'!B5400</f>
        <v>0</v>
      </c>
      <c r="C5400">
        <f>'Data Entry'!C5400</f>
        <v>0</v>
      </c>
      <c r="D5400">
        <f>'Data Entry'!D5400</f>
        <v>0</v>
      </c>
      <c r="E5400">
        <f>'Data Entry'!E5400</f>
        <v>0</v>
      </c>
      <c r="F5400">
        <f>'Data Entry'!F5400</f>
        <v>0</v>
      </c>
      <c r="G5400" t="e">
        <f>('Data Entry'!G5400-HLOOKUP('Data Entry'!I5400,'CST Norms'!$A$48:$K$62,I5400,FALSE))/HLOOKUP('Data Entry'!I5400,'CST Norms'!$A$77:$K$91,I5400,FALSE)</f>
        <v>#N/A</v>
      </c>
      <c r="H5400" t="e">
        <f>( 'Data Entry'!H5400 - HLOOKUP('Data Entry'!I5400,'CST Norms'!$A$65:$K$75,8,FALSE) )/HLOOKUP('Data Entry'!I5400,'CST Norms'!$A$94:$K$104,8,FALSE)</f>
        <v>#N/A</v>
      </c>
      <c r="I5400">
        <f>'Data Entry'!$J5400</f>
        <v>0</v>
      </c>
      <c r="J5400" t="e">
        <f t="shared" si="508"/>
        <v>#N/A</v>
      </c>
      <c r="K5400" t="e">
        <f t="shared" si="509"/>
        <v>#N/A</v>
      </c>
      <c r="L5400" t="e">
        <f t="shared" si="510"/>
        <v>#N/A</v>
      </c>
      <c r="M5400" t="str">
        <f t="shared" si="505"/>
        <v>N/A</v>
      </c>
      <c r="N5400" t="str">
        <f t="shared" si="506"/>
        <v>N/A</v>
      </c>
      <c r="O5400" t="str">
        <f t="shared" si="507"/>
        <v>N/A</v>
      </c>
      <c r="S5400">
        <f>IF(OR(ISBLANK(B5400),ISBLANK(C5400),ISBLANK(D5400),ISBLANK(E5400),ISBLANK(F5400),ISBLANK('Data Entry'!G5400),ISBLANK('Data Entry'!H5400)),0,1)</f>
        <v>0</v>
      </c>
    </row>
    <row r="5401" spans="1:19" x14ac:dyDescent="0.25">
      <c r="A5401">
        <f>'Data Entry'!A5401</f>
        <v>0</v>
      </c>
      <c r="B5401">
        <f>'Data Entry'!B5401</f>
        <v>0</v>
      </c>
      <c r="C5401">
        <f>'Data Entry'!C5401</f>
        <v>0</v>
      </c>
      <c r="D5401">
        <f>'Data Entry'!D5401</f>
        <v>0</v>
      </c>
      <c r="E5401">
        <f>'Data Entry'!E5401</f>
        <v>0</v>
      </c>
      <c r="F5401">
        <f>'Data Entry'!F5401</f>
        <v>0</v>
      </c>
      <c r="G5401" t="e">
        <f>('Data Entry'!G5401-HLOOKUP('Data Entry'!I5401,'CST Norms'!$A$48:$K$62,I5401,FALSE))/HLOOKUP('Data Entry'!I5401,'CST Norms'!$A$77:$K$91,I5401,FALSE)</f>
        <v>#N/A</v>
      </c>
      <c r="H5401" t="e">
        <f>( 'Data Entry'!H5401 - HLOOKUP('Data Entry'!I5401,'CST Norms'!$A$65:$K$75,8,FALSE) )/HLOOKUP('Data Entry'!I5401,'CST Norms'!$A$94:$K$104,8,FALSE)</f>
        <v>#N/A</v>
      </c>
      <c r="I5401">
        <f>'Data Entry'!$J5401</f>
        <v>0</v>
      </c>
      <c r="J5401" t="e">
        <f t="shared" si="508"/>
        <v>#N/A</v>
      </c>
      <c r="K5401" t="e">
        <f t="shared" si="509"/>
        <v>#N/A</v>
      </c>
      <c r="L5401" t="e">
        <f t="shared" si="510"/>
        <v>#N/A</v>
      </c>
      <c r="M5401" t="str">
        <f t="shared" si="505"/>
        <v>N/A</v>
      </c>
      <c r="N5401" t="str">
        <f t="shared" si="506"/>
        <v>N/A</v>
      </c>
      <c r="O5401" t="str">
        <f t="shared" si="507"/>
        <v>N/A</v>
      </c>
      <c r="S5401">
        <f>IF(OR(ISBLANK(B5401),ISBLANK(C5401),ISBLANK(D5401),ISBLANK(E5401),ISBLANK(F5401),ISBLANK('Data Entry'!G5401),ISBLANK('Data Entry'!H5401)),0,1)</f>
        <v>0</v>
      </c>
    </row>
    <row r="5402" spans="1:19" x14ac:dyDescent="0.25">
      <c r="A5402">
        <f>'Data Entry'!A5402</f>
        <v>0</v>
      </c>
      <c r="B5402">
        <f>'Data Entry'!B5402</f>
        <v>0</v>
      </c>
      <c r="C5402">
        <f>'Data Entry'!C5402</f>
        <v>0</v>
      </c>
      <c r="D5402">
        <f>'Data Entry'!D5402</f>
        <v>0</v>
      </c>
      <c r="E5402">
        <f>'Data Entry'!E5402</f>
        <v>0</v>
      </c>
      <c r="F5402">
        <f>'Data Entry'!F5402</f>
        <v>0</v>
      </c>
      <c r="G5402" t="e">
        <f>('Data Entry'!G5402-HLOOKUP('Data Entry'!I5402,'CST Norms'!$A$48:$K$62,I5402,FALSE))/HLOOKUP('Data Entry'!I5402,'CST Norms'!$A$77:$K$91,I5402,FALSE)</f>
        <v>#N/A</v>
      </c>
      <c r="H5402" t="e">
        <f>( 'Data Entry'!H5402 - HLOOKUP('Data Entry'!I5402,'CST Norms'!$A$65:$K$75,8,FALSE) )/HLOOKUP('Data Entry'!I5402,'CST Norms'!$A$94:$K$104,8,FALSE)</f>
        <v>#N/A</v>
      </c>
      <c r="I5402">
        <f>'Data Entry'!$J5402</f>
        <v>0</v>
      </c>
      <c r="J5402" t="e">
        <f t="shared" si="508"/>
        <v>#N/A</v>
      </c>
      <c r="K5402" t="e">
        <f t="shared" si="509"/>
        <v>#N/A</v>
      </c>
      <c r="L5402" t="e">
        <f t="shared" si="510"/>
        <v>#N/A</v>
      </c>
      <c r="M5402" t="str">
        <f t="shared" si="505"/>
        <v>N/A</v>
      </c>
      <c r="N5402" t="str">
        <f t="shared" si="506"/>
        <v>N/A</v>
      </c>
      <c r="O5402" t="str">
        <f t="shared" si="507"/>
        <v>N/A</v>
      </c>
      <c r="S5402">
        <f>IF(OR(ISBLANK(B5402),ISBLANK(C5402),ISBLANK(D5402),ISBLANK(E5402),ISBLANK(F5402),ISBLANK('Data Entry'!G5402),ISBLANK('Data Entry'!H5402)),0,1)</f>
        <v>0</v>
      </c>
    </row>
    <row r="5403" spans="1:19" x14ac:dyDescent="0.25">
      <c r="A5403">
        <f>'Data Entry'!A5403</f>
        <v>0</v>
      </c>
      <c r="B5403">
        <f>'Data Entry'!B5403</f>
        <v>0</v>
      </c>
      <c r="C5403">
        <f>'Data Entry'!C5403</f>
        <v>0</v>
      </c>
      <c r="D5403">
        <f>'Data Entry'!D5403</f>
        <v>0</v>
      </c>
      <c r="E5403">
        <f>'Data Entry'!E5403</f>
        <v>0</v>
      </c>
      <c r="F5403">
        <f>'Data Entry'!F5403</f>
        <v>0</v>
      </c>
      <c r="G5403" t="e">
        <f>('Data Entry'!G5403-HLOOKUP('Data Entry'!I5403,'CST Norms'!$A$48:$K$62,I5403,FALSE))/HLOOKUP('Data Entry'!I5403,'CST Norms'!$A$77:$K$91,I5403,FALSE)</f>
        <v>#N/A</v>
      </c>
      <c r="H5403" t="e">
        <f>( 'Data Entry'!H5403 - HLOOKUP('Data Entry'!I5403,'CST Norms'!$A$65:$K$75,8,FALSE) )/HLOOKUP('Data Entry'!I5403,'CST Norms'!$A$94:$K$104,8,FALSE)</f>
        <v>#N/A</v>
      </c>
      <c r="I5403">
        <f>'Data Entry'!$J5403</f>
        <v>0</v>
      </c>
      <c r="J5403" t="e">
        <f t="shared" si="508"/>
        <v>#N/A</v>
      </c>
      <c r="K5403" t="e">
        <f t="shared" si="509"/>
        <v>#N/A</v>
      </c>
      <c r="L5403" t="e">
        <f t="shared" si="510"/>
        <v>#N/A</v>
      </c>
      <c r="M5403" t="str">
        <f t="shared" si="505"/>
        <v>N/A</v>
      </c>
      <c r="N5403" t="str">
        <f t="shared" si="506"/>
        <v>N/A</v>
      </c>
      <c r="O5403" t="str">
        <f t="shared" si="507"/>
        <v>N/A</v>
      </c>
      <c r="S5403">
        <f>IF(OR(ISBLANK(B5403),ISBLANK(C5403),ISBLANK(D5403),ISBLANK(E5403),ISBLANK(F5403),ISBLANK('Data Entry'!G5403),ISBLANK('Data Entry'!H5403)),0,1)</f>
        <v>0</v>
      </c>
    </row>
    <row r="5404" spans="1:19" x14ac:dyDescent="0.25">
      <c r="A5404">
        <f>'Data Entry'!A5404</f>
        <v>0</v>
      </c>
      <c r="B5404">
        <f>'Data Entry'!B5404</f>
        <v>0</v>
      </c>
      <c r="C5404">
        <f>'Data Entry'!C5404</f>
        <v>0</v>
      </c>
      <c r="D5404">
        <f>'Data Entry'!D5404</f>
        <v>0</v>
      </c>
      <c r="E5404">
        <f>'Data Entry'!E5404</f>
        <v>0</v>
      </c>
      <c r="F5404">
        <f>'Data Entry'!F5404</f>
        <v>0</v>
      </c>
      <c r="G5404" t="e">
        <f>('Data Entry'!G5404-HLOOKUP('Data Entry'!I5404,'CST Norms'!$A$48:$K$62,I5404,FALSE))/HLOOKUP('Data Entry'!I5404,'CST Norms'!$A$77:$K$91,I5404,FALSE)</f>
        <v>#N/A</v>
      </c>
      <c r="H5404" t="e">
        <f>( 'Data Entry'!H5404 - HLOOKUP('Data Entry'!I5404,'CST Norms'!$A$65:$K$75,8,FALSE) )/HLOOKUP('Data Entry'!I5404,'CST Norms'!$A$94:$K$104,8,FALSE)</f>
        <v>#N/A</v>
      </c>
      <c r="I5404">
        <f>'Data Entry'!$J5404</f>
        <v>0</v>
      </c>
      <c r="J5404" t="e">
        <f t="shared" si="508"/>
        <v>#N/A</v>
      </c>
      <c r="K5404" t="e">
        <f t="shared" si="509"/>
        <v>#N/A</v>
      </c>
      <c r="L5404" t="e">
        <f t="shared" si="510"/>
        <v>#N/A</v>
      </c>
      <c r="M5404" t="str">
        <f t="shared" si="505"/>
        <v>N/A</v>
      </c>
      <c r="N5404" t="str">
        <f t="shared" si="506"/>
        <v>N/A</v>
      </c>
      <c r="O5404" t="str">
        <f t="shared" si="507"/>
        <v>N/A</v>
      </c>
      <c r="S5404">
        <f>IF(OR(ISBLANK(B5404),ISBLANK(C5404),ISBLANK(D5404),ISBLANK(E5404),ISBLANK(F5404),ISBLANK('Data Entry'!G5404),ISBLANK('Data Entry'!H5404)),0,1)</f>
        <v>0</v>
      </c>
    </row>
    <row r="5405" spans="1:19" x14ac:dyDescent="0.25">
      <c r="A5405">
        <f>'Data Entry'!A5405</f>
        <v>0</v>
      </c>
      <c r="B5405">
        <f>'Data Entry'!B5405</f>
        <v>0</v>
      </c>
      <c r="C5405">
        <f>'Data Entry'!C5405</f>
        <v>0</v>
      </c>
      <c r="D5405">
        <f>'Data Entry'!D5405</f>
        <v>0</v>
      </c>
      <c r="E5405">
        <f>'Data Entry'!E5405</f>
        <v>0</v>
      </c>
      <c r="F5405">
        <f>'Data Entry'!F5405</f>
        <v>0</v>
      </c>
      <c r="G5405" t="e">
        <f>('Data Entry'!G5405-HLOOKUP('Data Entry'!I5405,'CST Norms'!$A$48:$K$62,I5405,FALSE))/HLOOKUP('Data Entry'!I5405,'CST Norms'!$A$77:$K$91,I5405,FALSE)</f>
        <v>#N/A</v>
      </c>
      <c r="H5405" t="e">
        <f>( 'Data Entry'!H5405 - HLOOKUP('Data Entry'!I5405,'CST Norms'!$A$65:$K$75,8,FALSE) )/HLOOKUP('Data Entry'!I5405,'CST Norms'!$A$94:$K$104,8,FALSE)</f>
        <v>#N/A</v>
      </c>
      <c r="I5405">
        <f>'Data Entry'!$J5405</f>
        <v>0</v>
      </c>
      <c r="J5405" t="e">
        <f t="shared" si="508"/>
        <v>#N/A</v>
      </c>
      <c r="K5405" t="e">
        <f t="shared" si="509"/>
        <v>#N/A</v>
      </c>
      <c r="L5405" t="e">
        <f t="shared" si="510"/>
        <v>#N/A</v>
      </c>
      <c r="M5405" t="str">
        <f t="shared" si="505"/>
        <v>N/A</v>
      </c>
      <c r="N5405" t="str">
        <f t="shared" si="506"/>
        <v>N/A</v>
      </c>
      <c r="O5405" t="str">
        <f t="shared" si="507"/>
        <v>N/A</v>
      </c>
      <c r="S5405">
        <f>IF(OR(ISBLANK(B5405),ISBLANK(C5405),ISBLANK(D5405),ISBLANK(E5405),ISBLANK(F5405),ISBLANK('Data Entry'!G5405),ISBLANK('Data Entry'!H5405)),0,1)</f>
        <v>0</v>
      </c>
    </row>
    <row r="5406" spans="1:19" x14ac:dyDescent="0.25">
      <c r="A5406">
        <f>'Data Entry'!A5406</f>
        <v>0</v>
      </c>
      <c r="B5406">
        <f>'Data Entry'!B5406</f>
        <v>0</v>
      </c>
      <c r="C5406">
        <f>'Data Entry'!C5406</f>
        <v>0</v>
      </c>
      <c r="D5406">
        <f>'Data Entry'!D5406</f>
        <v>0</v>
      </c>
      <c r="E5406">
        <f>'Data Entry'!E5406</f>
        <v>0</v>
      </c>
      <c r="F5406">
        <f>'Data Entry'!F5406</f>
        <v>0</v>
      </c>
      <c r="G5406" t="e">
        <f>('Data Entry'!G5406-HLOOKUP('Data Entry'!I5406,'CST Norms'!$A$48:$K$62,I5406,FALSE))/HLOOKUP('Data Entry'!I5406,'CST Norms'!$A$77:$K$91,I5406,FALSE)</f>
        <v>#N/A</v>
      </c>
      <c r="H5406" t="e">
        <f>( 'Data Entry'!H5406 - HLOOKUP('Data Entry'!I5406,'CST Norms'!$A$65:$K$75,8,FALSE) )/HLOOKUP('Data Entry'!I5406,'CST Norms'!$A$94:$K$104,8,FALSE)</f>
        <v>#N/A</v>
      </c>
      <c r="I5406">
        <f>'Data Entry'!$J5406</f>
        <v>0</v>
      </c>
      <c r="J5406" t="e">
        <f t="shared" si="508"/>
        <v>#N/A</v>
      </c>
      <c r="K5406" t="e">
        <f t="shared" si="509"/>
        <v>#N/A</v>
      </c>
      <c r="L5406" t="e">
        <f t="shared" si="510"/>
        <v>#N/A</v>
      </c>
      <c r="M5406" t="str">
        <f t="shared" si="505"/>
        <v>N/A</v>
      </c>
      <c r="N5406" t="str">
        <f t="shared" si="506"/>
        <v>N/A</v>
      </c>
      <c r="O5406" t="str">
        <f t="shared" si="507"/>
        <v>N/A</v>
      </c>
      <c r="S5406">
        <f>IF(OR(ISBLANK(B5406),ISBLANK(C5406),ISBLANK(D5406),ISBLANK(E5406),ISBLANK(F5406),ISBLANK('Data Entry'!G5406),ISBLANK('Data Entry'!H5406)),0,1)</f>
        <v>0</v>
      </c>
    </row>
    <row r="5407" spans="1:19" x14ac:dyDescent="0.25">
      <c r="A5407">
        <f>'Data Entry'!A5407</f>
        <v>0</v>
      </c>
      <c r="B5407">
        <f>'Data Entry'!B5407</f>
        <v>0</v>
      </c>
      <c r="C5407">
        <f>'Data Entry'!C5407</f>
        <v>0</v>
      </c>
      <c r="D5407">
        <f>'Data Entry'!D5407</f>
        <v>0</v>
      </c>
      <c r="E5407">
        <f>'Data Entry'!E5407</f>
        <v>0</v>
      </c>
      <c r="F5407">
        <f>'Data Entry'!F5407</f>
        <v>0</v>
      </c>
      <c r="G5407" t="e">
        <f>('Data Entry'!G5407-HLOOKUP('Data Entry'!I5407,'CST Norms'!$A$48:$K$62,I5407,FALSE))/HLOOKUP('Data Entry'!I5407,'CST Norms'!$A$77:$K$91,I5407,FALSE)</f>
        <v>#N/A</v>
      </c>
      <c r="H5407" t="e">
        <f>( 'Data Entry'!H5407 - HLOOKUP('Data Entry'!I5407,'CST Norms'!$A$65:$K$75,8,FALSE) )/HLOOKUP('Data Entry'!I5407,'CST Norms'!$A$94:$K$104,8,FALSE)</f>
        <v>#N/A</v>
      </c>
      <c r="I5407">
        <f>'Data Entry'!$J5407</f>
        <v>0</v>
      </c>
      <c r="J5407" t="e">
        <f t="shared" si="508"/>
        <v>#N/A</v>
      </c>
      <c r="K5407" t="e">
        <f t="shared" si="509"/>
        <v>#N/A</v>
      </c>
      <c r="L5407" t="e">
        <f t="shared" si="510"/>
        <v>#N/A</v>
      </c>
      <c r="M5407" t="str">
        <f t="shared" si="505"/>
        <v>N/A</v>
      </c>
      <c r="N5407" t="str">
        <f t="shared" si="506"/>
        <v>N/A</v>
      </c>
      <c r="O5407" t="str">
        <f t="shared" si="507"/>
        <v>N/A</v>
      </c>
      <c r="S5407">
        <f>IF(OR(ISBLANK(B5407),ISBLANK(C5407),ISBLANK(D5407),ISBLANK(E5407),ISBLANK(F5407),ISBLANK('Data Entry'!G5407),ISBLANK('Data Entry'!H5407)),0,1)</f>
        <v>0</v>
      </c>
    </row>
    <row r="5408" spans="1:19" x14ac:dyDescent="0.25">
      <c r="A5408">
        <f>'Data Entry'!A5408</f>
        <v>0</v>
      </c>
      <c r="B5408">
        <f>'Data Entry'!B5408</f>
        <v>0</v>
      </c>
      <c r="C5408">
        <f>'Data Entry'!C5408</f>
        <v>0</v>
      </c>
      <c r="D5408">
        <f>'Data Entry'!D5408</f>
        <v>0</v>
      </c>
      <c r="E5408">
        <f>'Data Entry'!E5408</f>
        <v>0</v>
      </c>
      <c r="F5408">
        <f>'Data Entry'!F5408</f>
        <v>0</v>
      </c>
      <c r="G5408" t="e">
        <f>('Data Entry'!G5408-HLOOKUP('Data Entry'!I5408,'CST Norms'!$A$48:$K$62,I5408,FALSE))/HLOOKUP('Data Entry'!I5408,'CST Norms'!$A$77:$K$91,I5408,FALSE)</f>
        <v>#N/A</v>
      </c>
      <c r="H5408" t="e">
        <f>( 'Data Entry'!H5408 - HLOOKUP('Data Entry'!I5408,'CST Norms'!$A$65:$K$75,8,FALSE) )/HLOOKUP('Data Entry'!I5408,'CST Norms'!$A$94:$K$104,8,FALSE)</f>
        <v>#N/A</v>
      </c>
      <c r="I5408">
        <f>'Data Entry'!$J5408</f>
        <v>0</v>
      </c>
      <c r="J5408" t="e">
        <f t="shared" si="508"/>
        <v>#N/A</v>
      </c>
      <c r="K5408" t="e">
        <f t="shared" si="509"/>
        <v>#N/A</v>
      </c>
      <c r="L5408" t="e">
        <f t="shared" si="510"/>
        <v>#N/A</v>
      </c>
      <c r="M5408" t="str">
        <f t="shared" si="505"/>
        <v>N/A</v>
      </c>
      <c r="N5408" t="str">
        <f t="shared" si="506"/>
        <v>N/A</v>
      </c>
      <c r="O5408" t="str">
        <f t="shared" si="507"/>
        <v>N/A</v>
      </c>
      <c r="S5408">
        <f>IF(OR(ISBLANK(B5408),ISBLANK(C5408),ISBLANK(D5408),ISBLANK(E5408),ISBLANK(F5408),ISBLANK('Data Entry'!G5408),ISBLANK('Data Entry'!H5408)),0,1)</f>
        <v>0</v>
      </c>
    </row>
    <row r="5409" spans="1:19" x14ac:dyDescent="0.25">
      <c r="A5409">
        <f>'Data Entry'!A5409</f>
        <v>0</v>
      </c>
      <c r="B5409">
        <f>'Data Entry'!B5409</f>
        <v>0</v>
      </c>
      <c r="C5409">
        <f>'Data Entry'!C5409</f>
        <v>0</v>
      </c>
      <c r="D5409">
        <f>'Data Entry'!D5409</f>
        <v>0</v>
      </c>
      <c r="E5409">
        <f>'Data Entry'!E5409</f>
        <v>0</v>
      </c>
      <c r="F5409">
        <f>'Data Entry'!F5409</f>
        <v>0</v>
      </c>
      <c r="G5409" t="e">
        <f>('Data Entry'!G5409-HLOOKUP('Data Entry'!I5409,'CST Norms'!$A$48:$K$62,I5409,FALSE))/HLOOKUP('Data Entry'!I5409,'CST Norms'!$A$77:$K$91,I5409,FALSE)</f>
        <v>#N/A</v>
      </c>
      <c r="H5409" t="e">
        <f>( 'Data Entry'!H5409 - HLOOKUP('Data Entry'!I5409,'CST Norms'!$A$65:$K$75,8,FALSE) )/HLOOKUP('Data Entry'!I5409,'CST Norms'!$A$94:$K$104,8,FALSE)</f>
        <v>#N/A</v>
      </c>
      <c r="I5409">
        <f>'Data Entry'!$J5409</f>
        <v>0</v>
      </c>
      <c r="J5409" t="e">
        <f t="shared" si="508"/>
        <v>#N/A</v>
      </c>
      <c r="K5409" t="e">
        <f t="shared" si="509"/>
        <v>#N/A</v>
      </c>
      <c r="L5409" t="e">
        <f t="shared" si="510"/>
        <v>#N/A</v>
      </c>
      <c r="M5409" t="str">
        <f t="shared" si="505"/>
        <v>N/A</v>
      </c>
      <c r="N5409" t="str">
        <f t="shared" si="506"/>
        <v>N/A</v>
      </c>
      <c r="O5409" t="str">
        <f t="shared" si="507"/>
        <v>N/A</v>
      </c>
      <c r="S5409">
        <f>IF(OR(ISBLANK(B5409),ISBLANK(C5409),ISBLANK(D5409),ISBLANK(E5409),ISBLANK(F5409),ISBLANK('Data Entry'!G5409),ISBLANK('Data Entry'!H5409)),0,1)</f>
        <v>0</v>
      </c>
    </row>
    <row r="5410" spans="1:19" x14ac:dyDescent="0.25">
      <c r="A5410">
        <f>'Data Entry'!A5410</f>
        <v>0</v>
      </c>
      <c r="B5410">
        <f>'Data Entry'!B5410</f>
        <v>0</v>
      </c>
      <c r="C5410">
        <f>'Data Entry'!C5410</f>
        <v>0</v>
      </c>
      <c r="D5410">
        <f>'Data Entry'!D5410</f>
        <v>0</v>
      </c>
      <c r="E5410">
        <f>'Data Entry'!E5410</f>
        <v>0</v>
      </c>
      <c r="F5410">
        <f>'Data Entry'!F5410</f>
        <v>0</v>
      </c>
      <c r="G5410" t="e">
        <f>('Data Entry'!G5410-HLOOKUP('Data Entry'!I5410,'CST Norms'!$A$48:$K$62,I5410,FALSE))/HLOOKUP('Data Entry'!I5410,'CST Norms'!$A$77:$K$91,I5410,FALSE)</f>
        <v>#N/A</v>
      </c>
      <c r="H5410" t="e">
        <f>( 'Data Entry'!H5410 - HLOOKUP('Data Entry'!I5410,'CST Norms'!$A$65:$K$75,8,FALSE) )/HLOOKUP('Data Entry'!I5410,'CST Norms'!$A$94:$K$104,8,FALSE)</f>
        <v>#N/A</v>
      </c>
      <c r="I5410">
        <f>'Data Entry'!$J5410</f>
        <v>0</v>
      </c>
      <c r="J5410" t="e">
        <f t="shared" si="508"/>
        <v>#N/A</v>
      </c>
      <c r="K5410" t="e">
        <f t="shared" si="509"/>
        <v>#N/A</v>
      </c>
      <c r="L5410" t="e">
        <f t="shared" si="510"/>
        <v>#N/A</v>
      </c>
      <c r="M5410" t="str">
        <f t="shared" si="505"/>
        <v>N/A</v>
      </c>
      <c r="N5410" t="str">
        <f t="shared" si="506"/>
        <v>N/A</v>
      </c>
      <c r="O5410" t="str">
        <f t="shared" si="507"/>
        <v>N/A</v>
      </c>
      <c r="S5410">
        <f>IF(OR(ISBLANK(B5410),ISBLANK(C5410),ISBLANK(D5410),ISBLANK(E5410),ISBLANK(F5410),ISBLANK('Data Entry'!G5410),ISBLANK('Data Entry'!H5410)),0,1)</f>
        <v>0</v>
      </c>
    </row>
    <row r="5411" spans="1:19" x14ac:dyDescent="0.25">
      <c r="A5411">
        <f>'Data Entry'!A5411</f>
        <v>0</v>
      </c>
      <c r="B5411">
        <f>'Data Entry'!B5411</f>
        <v>0</v>
      </c>
      <c r="C5411">
        <f>'Data Entry'!C5411</f>
        <v>0</v>
      </c>
      <c r="D5411">
        <f>'Data Entry'!D5411</f>
        <v>0</v>
      </c>
      <c r="E5411">
        <f>'Data Entry'!E5411</f>
        <v>0</v>
      </c>
      <c r="F5411">
        <f>'Data Entry'!F5411</f>
        <v>0</v>
      </c>
      <c r="G5411" t="e">
        <f>('Data Entry'!G5411-HLOOKUP('Data Entry'!I5411,'CST Norms'!$A$48:$K$62,I5411,FALSE))/HLOOKUP('Data Entry'!I5411,'CST Norms'!$A$77:$K$91,I5411,FALSE)</f>
        <v>#N/A</v>
      </c>
      <c r="H5411" t="e">
        <f>( 'Data Entry'!H5411 - HLOOKUP('Data Entry'!I5411,'CST Norms'!$A$65:$K$75,8,FALSE) )/HLOOKUP('Data Entry'!I5411,'CST Norms'!$A$94:$K$104,8,FALSE)</f>
        <v>#N/A</v>
      </c>
      <c r="I5411">
        <f>'Data Entry'!$J5411</f>
        <v>0</v>
      </c>
      <c r="J5411" t="e">
        <f t="shared" si="508"/>
        <v>#N/A</v>
      </c>
      <c r="K5411" t="e">
        <f t="shared" si="509"/>
        <v>#N/A</v>
      </c>
      <c r="L5411" t="e">
        <f t="shared" si="510"/>
        <v>#N/A</v>
      </c>
      <c r="M5411" t="str">
        <f t="shared" si="505"/>
        <v>N/A</v>
      </c>
      <c r="N5411" t="str">
        <f t="shared" si="506"/>
        <v>N/A</v>
      </c>
      <c r="O5411" t="str">
        <f t="shared" si="507"/>
        <v>N/A</v>
      </c>
      <c r="S5411">
        <f>IF(OR(ISBLANK(B5411),ISBLANK(C5411),ISBLANK(D5411),ISBLANK(E5411),ISBLANK(F5411),ISBLANK('Data Entry'!G5411),ISBLANK('Data Entry'!H5411)),0,1)</f>
        <v>0</v>
      </c>
    </row>
    <row r="5412" spans="1:19" x14ac:dyDescent="0.25">
      <c r="A5412">
        <f>'Data Entry'!A5412</f>
        <v>0</v>
      </c>
      <c r="B5412">
        <f>'Data Entry'!B5412</f>
        <v>0</v>
      </c>
      <c r="C5412">
        <f>'Data Entry'!C5412</f>
        <v>0</v>
      </c>
      <c r="D5412">
        <f>'Data Entry'!D5412</f>
        <v>0</v>
      </c>
      <c r="E5412">
        <f>'Data Entry'!E5412</f>
        <v>0</v>
      </c>
      <c r="F5412">
        <f>'Data Entry'!F5412</f>
        <v>0</v>
      </c>
      <c r="G5412" t="e">
        <f>('Data Entry'!G5412-HLOOKUP('Data Entry'!I5412,'CST Norms'!$A$48:$K$62,I5412,FALSE))/HLOOKUP('Data Entry'!I5412,'CST Norms'!$A$77:$K$91,I5412,FALSE)</f>
        <v>#N/A</v>
      </c>
      <c r="H5412" t="e">
        <f>( 'Data Entry'!H5412 - HLOOKUP('Data Entry'!I5412,'CST Norms'!$A$65:$K$75,8,FALSE) )/HLOOKUP('Data Entry'!I5412,'CST Norms'!$A$94:$K$104,8,FALSE)</f>
        <v>#N/A</v>
      </c>
      <c r="I5412">
        <f>'Data Entry'!$J5412</f>
        <v>0</v>
      </c>
      <c r="J5412" t="e">
        <f t="shared" si="508"/>
        <v>#N/A</v>
      </c>
      <c r="K5412" t="e">
        <f t="shared" si="509"/>
        <v>#N/A</v>
      </c>
      <c r="L5412" t="e">
        <f t="shared" si="510"/>
        <v>#N/A</v>
      </c>
      <c r="M5412" t="str">
        <f t="shared" si="505"/>
        <v>N/A</v>
      </c>
      <c r="N5412" t="str">
        <f t="shared" si="506"/>
        <v>N/A</v>
      </c>
      <c r="O5412" t="str">
        <f t="shared" si="507"/>
        <v>N/A</v>
      </c>
      <c r="S5412">
        <f>IF(OR(ISBLANK(B5412),ISBLANK(C5412),ISBLANK(D5412),ISBLANK(E5412),ISBLANK(F5412),ISBLANK('Data Entry'!G5412),ISBLANK('Data Entry'!H5412)),0,1)</f>
        <v>0</v>
      </c>
    </row>
    <row r="5413" spans="1:19" x14ac:dyDescent="0.25">
      <c r="A5413">
        <f>'Data Entry'!A5413</f>
        <v>0</v>
      </c>
      <c r="B5413">
        <f>'Data Entry'!B5413</f>
        <v>0</v>
      </c>
      <c r="C5413">
        <f>'Data Entry'!C5413</f>
        <v>0</v>
      </c>
      <c r="D5413">
        <f>'Data Entry'!D5413</f>
        <v>0</v>
      </c>
      <c r="E5413">
        <f>'Data Entry'!E5413</f>
        <v>0</v>
      </c>
      <c r="F5413">
        <f>'Data Entry'!F5413</f>
        <v>0</v>
      </c>
      <c r="G5413" t="e">
        <f>('Data Entry'!G5413-HLOOKUP('Data Entry'!I5413,'CST Norms'!$A$48:$K$62,I5413,FALSE))/HLOOKUP('Data Entry'!I5413,'CST Norms'!$A$77:$K$91,I5413,FALSE)</f>
        <v>#N/A</v>
      </c>
      <c r="H5413" t="e">
        <f>( 'Data Entry'!H5413 - HLOOKUP('Data Entry'!I5413,'CST Norms'!$A$65:$K$75,8,FALSE) )/HLOOKUP('Data Entry'!I5413,'CST Norms'!$A$94:$K$104,8,FALSE)</f>
        <v>#N/A</v>
      </c>
      <c r="I5413">
        <f>'Data Entry'!$J5413</f>
        <v>0</v>
      </c>
      <c r="J5413" t="e">
        <f t="shared" si="508"/>
        <v>#N/A</v>
      </c>
      <c r="K5413" t="e">
        <f t="shared" si="509"/>
        <v>#N/A</v>
      </c>
      <c r="L5413" t="e">
        <f t="shared" si="510"/>
        <v>#N/A</v>
      </c>
      <c r="M5413" t="str">
        <f t="shared" si="505"/>
        <v>N/A</v>
      </c>
      <c r="N5413" t="str">
        <f t="shared" si="506"/>
        <v>N/A</v>
      </c>
      <c r="O5413" t="str">
        <f t="shared" si="507"/>
        <v>N/A</v>
      </c>
      <c r="S5413">
        <f>IF(OR(ISBLANK(B5413),ISBLANK(C5413),ISBLANK(D5413),ISBLANK(E5413),ISBLANK(F5413),ISBLANK('Data Entry'!G5413),ISBLANK('Data Entry'!H5413)),0,1)</f>
        <v>0</v>
      </c>
    </row>
    <row r="5414" spans="1:19" x14ac:dyDescent="0.25">
      <c r="A5414">
        <f>'Data Entry'!A5414</f>
        <v>0</v>
      </c>
      <c r="B5414">
        <f>'Data Entry'!B5414</f>
        <v>0</v>
      </c>
      <c r="C5414">
        <f>'Data Entry'!C5414</f>
        <v>0</v>
      </c>
      <c r="D5414">
        <f>'Data Entry'!D5414</f>
        <v>0</v>
      </c>
      <c r="E5414">
        <f>'Data Entry'!E5414</f>
        <v>0</v>
      </c>
      <c r="F5414">
        <f>'Data Entry'!F5414</f>
        <v>0</v>
      </c>
      <c r="G5414" t="e">
        <f>('Data Entry'!G5414-HLOOKUP('Data Entry'!I5414,'CST Norms'!$A$48:$K$62,I5414,FALSE))/HLOOKUP('Data Entry'!I5414,'CST Norms'!$A$77:$K$91,I5414,FALSE)</f>
        <v>#N/A</v>
      </c>
      <c r="H5414" t="e">
        <f>( 'Data Entry'!H5414 - HLOOKUP('Data Entry'!I5414,'CST Norms'!$A$65:$K$75,8,FALSE) )/HLOOKUP('Data Entry'!I5414,'CST Norms'!$A$94:$K$104,8,FALSE)</f>
        <v>#N/A</v>
      </c>
      <c r="I5414">
        <f>'Data Entry'!$J5414</f>
        <v>0</v>
      </c>
      <c r="J5414" t="e">
        <f t="shared" si="508"/>
        <v>#N/A</v>
      </c>
      <c r="K5414" t="e">
        <f t="shared" si="509"/>
        <v>#N/A</v>
      </c>
      <c r="L5414" t="e">
        <f t="shared" si="510"/>
        <v>#N/A</v>
      </c>
      <c r="M5414" t="str">
        <f t="shared" si="505"/>
        <v>N/A</v>
      </c>
      <c r="N5414" t="str">
        <f t="shared" si="506"/>
        <v>N/A</v>
      </c>
      <c r="O5414" t="str">
        <f t="shared" si="507"/>
        <v>N/A</v>
      </c>
      <c r="S5414">
        <f>IF(OR(ISBLANK(B5414),ISBLANK(C5414),ISBLANK(D5414),ISBLANK(E5414),ISBLANK(F5414),ISBLANK('Data Entry'!G5414),ISBLANK('Data Entry'!H5414)),0,1)</f>
        <v>0</v>
      </c>
    </row>
    <row r="5415" spans="1:19" x14ac:dyDescent="0.25">
      <c r="A5415">
        <f>'Data Entry'!A5415</f>
        <v>0</v>
      </c>
      <c r="B5415">
        <f>'Data Entry'!B5415</f>
        <v>0</v>
      </c>
      <c r="C5415">
        <f>'Data Entry'!C5415</f>
        <v>0</v>
      </c>
      <c r="D5415">
        <f>'Data Entry'!D5415</f>
        <v>0</v>
      </c>
      <c r="E5415">
        <f>'Data Entry'!E5415</f>
        <v>0</v>
      </c>
      <c r="F5415">
        <f>'Data Entry'!F5415</f>
        <v>0</v>
      </c>
      <c r="G5415" t="e">
        <f>('Data Entry'!G5415-HLOOKUP('Data Entry'!I5415,'CST Norms'!$A$48:$K$62,I5415,FALSE))/HLOOKUP('Data Entry'!I5415,'CST Norms'!$A$77:$K$91,I5415,FALSE)</f>
        <v>#N/A</v>
      </c>
      <c r="H5415" t="e">
        <f>( 'Data Entry'!H5415 - HLOOKUP('Data Entry'!I5415,'CST Norms'!$A$65:$K$75,8,FALSE) )/HLOOKUP('Data Entry'!I5415,'CST Norms'!$A$94:$K$104,8,FALSE)</f>
        <v>#N/A</v>
      </c>
      <c r="I5415">
        <f>'Data Entry'!$J5415</f>
        <v>0</v>
      </c>
      <c r="J5415" t="e">
        <f t="shared" si="508"/>
        <v>#N/A</v>
      </c>
      <c r="K5415" t="e">
        <f t="shared" si="509"/>
        <v>#N/A</v>
      </c>
      <c r="L5415" t="e">
        <f t="shared" si="510"/>
        <v>#N/A</v>
      </c>
      <c r="M5415" t="str">
        <f t="shared" si="505"/>
        <v>N/A</v>
      </c>
      <c r="N5415" t="str">
        <f t="shared" si="506"/>
        <v>N/A</v>
      </c>
      <c r="O5415" t="str">
        <f t="shared" si="507"/>
        <v>N/A</v>
      </c>
      <c r="S5415">
        <f>IF(OR(ISBLANK(B5415),ISBLANK(C5415),ISBLANK(D5415),ISBLANK(E5415),ISBLANK(F5415),ISBLANK('Data Entry'!G5415),ISBLANK('Data Entry'!H5415)),0,1)</f>
        <v>0</v>
      </c>
    </row>
    <row r="5416" spans="1:19" x14ac:dyDescent="0.25">
      <c r="A5416">
        <f>'Data Entry'!A5416</f>
        <v>0</v>
      </c>
      <c r="B5416">
        <f>'Data Entry'!B5416</f>
        <v>0</v>
      </c>
      <c r="C5416">
        <f>'Data Entry'!C5416</f>
        <v>0</v>
      </c>
      <c r="D5416">
        <f>'Data Entry'!D5416</f>
        <v>0</v>
      </c>
      <c r="E5416">
        <f>'Data Entry'!E5416</f>
        <v>0</v>
      </c>
      <c r="F5416">
        <f>'Data Entry'!F5416</f>
        <v>0</v>
      </c>
      <c r="G5416" t="e">
        <f>('Data Entry'!G5416-HLOOKUP('Data Entry'!I5416,'CST Norms'!$A$48:$K$62,I5416,FALSE))/HLOOKUP('Data Entry'!I5416,'CST Norms'!$A$77:$K$91,I5416,FALSE)</f>
        <v>#N/A</v>
      </c>
      <c r="H5416" t="e">
        <f>( 'Data Entry'!H5416 - HLOOKUP('Data Entry'!I5416,'CST Norms'!$A$65:$K$75,8,FALSE) )/HLOOKUP('Data Entry'!I5416,'CST Norms'!$A$94:$K$104,8,FALSE)</f>
        <v>#N/A</v>
      </c>
      <c r="I5416">
        <f>'Data Entry'!$J5416</f>
        <v>0</v>
      </c>
      <c r="J5416" t="e">
        <f t="shared" si="508"/>
        <v>#N/A</v>
      </c>
      <c r="K5416" t="e">
        <f t="shared" si="509"/>
        <v>#N/A</v>
      </c>
      <c r="L5416" t="e">
        <f t="shared" si="510"/>
        <v>#N/A</v>
      </c>
      <c r="M5416" t="str">
        <f t="shared" si="505"/>
        <v>N/A</v>
      </c>
      <c r="N5416" t="str">
        <f t="shared" si="506"/>
        <v>N/A</v>
      </c>
      <c r="O5416" t="str">
        <f t="shared" si="507"/>
        <v>N/A</v>
      </c>
      <c r="S5416">
        <f>IF(OR(ISBLANK(B5416),ISBLANK(C5416),ISBLANK(D5416),ISBLANK(E5416),ISBLANK(F5416),ISBLANK('Data Entry'!G5416),ISBLANK('Data Entry'!H5416)),0,1)</f>
        <v>0</v>
      </c>
    </row>
    <row r="5417" spans="1:19" x14ac:dyDescent="0.25">
      <c r="A5417">
        <f>'Data Entry'!A5417</f>
        <v>0</v>
      </c>
      <c r="B5417">
        <f>'Data Entry'!B5417</f>
        <v>0</v>
      </c>
      <c r="C5417">
        <f>'Data Entry'!C5417</f>
        <v>0</v>
      </c>
      <c r="D5417">
        <f>'Data Entry'!D5417</f>
        <v>0</v>
      </c>
      <c r="E5417">
        <f>'Data Entry'!E5417</f>
        <v>0</v>
      </c>
      <c r="F5417">
        <f>'Data Entry'!F5417</f>
        <v>0</v>
      </c>
      <c r="G5417" t="e">
        <f>('Data Entry'!G5417-HLOOKUP('Data Entry'!I5417,'CST Norms'!$A$48:$K$62,I5417,FALSE))/HLOOKUP('Data Entry'!I5417,'CST Norms'!$A$77:$K$91,I5417,FALSE)</f>
        <v>#N/A</v>
      </c>
      <c r="H5417" t="e">
        <f>( 'Data Entry'!H5417 - HLOOKUP('Data Entry'!I5417,'CST Norms'!$A$65:$K$75,8,FALSE) )/HLOOKUP('Data Entry'!I5417,'CST Norms'!$A$94:$K$104,8,FALSE)</f>
        <v>#N/A</v>
      </c>
      <c r="I5417">
        <f>'Data Entry'!$J5417</f>
        <v>0</v>
      </c>
      <c r="J5417" t="e">
        <f t="shared" si="508"/>
        <v>#N/A</v>
      </c>
      <c r="K5417" t="e">
        <f t="shared" si="509"/>
        <v>#N/A</v>
      </c>
      <c r="L5417" t="e">
        <f t="shared" si="510"/>
        <v>#N/A</v>
      </c>
      <c r="M5417" t="str">
        <f t="shared" si="505"/>
        <v>N/A</v>
      </c>
      <c r="N5417" t="str">
        <f t="shared" si="506"/>
        <v>N/A</v>
      </c>
      <c r="O5417" t="str">
        <f t="shared" si="507"/>
        <v>N/A</v>
      </c>
      <c r="S5417">
        <f>IF(OR(ISBLANK(B5417),ISBLANK(C5417),ISBLANK(D5417),ISBLANK(E5417),ISBLANK(F5417),ISBLANK('Data Entry'!G5417),ISBLANK('Data Entry'!H5417)),0,1)</f>
        <v>0</v>
      </c>
    </row>
    <row r="5418" spans="1:19" x14ac:dyDescent="0.25">
      <c r="A5418">
        <f>'Data Entry'!A5418</f>
        <v>0</v>
      </c>
      <c r="B5418">
        <f>'Data Entry'!B5418</f>
        <v>0</v>
      </c>
      <c r="C5418">
        <f>'Data Entry'!C5418</f>
        <v>0</v>
      </c>
      <c r="D5418">
        <f>'Data Entry'!D5418</f>
        <v>0</v>
      </c>
      <c r="E5418">
        <f>'Data Entry'!E5418</f>
        <v>0</v>
      </c>
      <c r="F5418">
        <f>'Data Entry'!F5418</f>
        <v>0</v>
      </c>
      <c r="G5418" t="e">
        <f>('Data Entry'!G5418-HLOOKUP('Data Entry'!I5418,'CST Norms'!$A$48:$K$62,I5418,FALSE))/HLOOKUP('Data Entry'!I5418,'CST Norms'!$A$77:$K$91,I5418,FALSE)</f>
        <v>#N/A</v>
      </c>
      <c r="H5418" t="e">
        <f>( 'Data Entry'!H5418 - HLOOKUP('Data Entry'!I5418,'CST Norms'!$A$65:$K$75,8,FALSE) )/HLOOKUP('Data Entry'!I5418,'CST Norms'!$A$94:$K$104,8,FALSE)</f>
        <v>#N/A</v>
      </c>
      <c r="I5418">
        <f>'Data Entry'!$J5418</f>
        <v>0</v>
      </c>
      <c r="J5418" t="e">
        <f t="shared" si="508"/>
        <v>#N/A</v>
      </c>
      <c r="K5418" t="e">
        <f t="shared" si="509"/>
        <v>#N/A</v>
      </c>
      <c r="L5418" t="e">
        <f t="shared" si="510"/>
        <v>#N/A</v>
      </c>
      <c r="M5418" t="str">
        <f t="shared" si="505"/>
        <v>N/A</v>
      </c>
      <c r="N5418" t="str">
        <f t="shared" si="506"/>
        <v>N/A</v>
      </c>
      <c r="O5418" t="str">
        <f t="shared" si="507"/>
        <v>N/A</v>
      </c>
      <c r="S5418">
        <f>IF(OR(ISBLANK(B5418),ISBLANK(C5418),ISBLANK(D5418),ISBLANK(E5418),ISBLANK(F5418),ISBLANK('Data Entry'!G5418),ISBLANK('Data Entry'!H5418)),0,1)</f>
        <v>0</v>
      </c>
    </row>
    <row r="5419" spans="1:19" x14ac:dyDescent="0.25">
      <c r="A5419">
        <f>'Data Entry'!A5419</f>
        <v>0</v>
      </c>
      <c r="B5419">
        <f>'Data Entry'!B5419</f>
        <v>0</v>
      </c>
      <c r="C5419">
        <f>'Data Entry'!C5419</f>
        <v>0</v>
      </c>
      <c r="D5419">
        <f>'Data Entry'!D5419</f>
        <v>0</v>
      </c>
      <c r="E5419">
        <f>'Data Entry'!E5419</f>
        <v>0</v>
      </c>
      <c r="F5419">
        <f>'Data Entry'!F5419</f>
        <v>0</v>
      </c>
      <c r="G5419" t="e">
        <f>('Data Entry'!G5419-HLOOKUP('Data Entry'!I5419,'CST Norms'!$A$48:$K$62,I5419,FALSE))/HLOOKUP('Data Entry'!I5419,'CST Norms'!$A$77:$K$91,I5419,FALSE)</f>
        <v>#N/A</v>
      </c>
      <c r="H5419" t="e">
        <f>( 'Data Entry'!H5419 - HLOOKUP('Data Entry'!I5419,'CST Norms'!$A$65:$K$75,8,FALSE) )/HLOOKUP('Data Entry'!I5419,'CST Norms'!$A$94:$K$104,8,FALSE)</f>
        <v>#N/A</v>
      </c>
      <c r="I5419">
        <f>'Data Entry'!$J5419</f>
        <v>0</v>
      </c>
      <c r="J5419" t="e">
        <f t="shared" si="508"/>
        <v>#N/A</v>
      </c>
      <c r="K5419" t="e">
        <f t="shared" si="509"/>
        <v>#N/A</v>
      </c>
      <c r="L5419" t="e">
        <f t="shared" si="510"/>
        <v>#N/A</v>
      </c>
      <c r="M5419" t="str">
        <f t="shared" si="505"/>
        <v>N/A</v>
      </c>
      <c r="N5419" t="str">
        <f t="shared" si="506"/>
        <v>N/A</v>
      </c>
      <c r="O5419" t="str">
        <f t="shared" si="507"/>
        <v>N/A</v>
      </c>
      <c r="S5419">
        <f>IF(OR(ISBLANK(B5419),ISBLANK(C5419),ISBLANK(D5419),ISBLANK(E5419),ISBLANK(F5419),ISBLANK('Data Entry'!G5419),ISBLANK('Data Entry'!H5419)),0,1)</f>
        <v>0</v>
      </c>
    </row>
    <row r="5420" spans="1:19" x14ac:dyDescent="0.25">
      <c r="A5420">
        <f>'Data Entry'!A5420</f>
        <v>0</v>
      </c>
      <c r="B5420">
        <f>'Data Entry'!B5420</f>
        <v>0</v>
      </c>
      <c r="C5420">
        <f>'Data Entry'!C5420</f>
        <v>0</v>
      </c>
      <c r="D5420">
        <f>'Data Entry'!D5420</f>
        <v>0</v>
      </c>
      <c r="E5420">
        <f>'Data Entry'!E5420</f>
        <v>0</v>
      </c>
      <c r="F5420">
        <f>'Data Entry'!F5420</f>
        <v>0</v>
      </c>
      <c r="G5420" t="e">
        <f>('Data Entry'!G5420-HLOOKUP('Data Entry'!I5420,'CST Norms'!$A$48:$K$62,I5420,FALSE))/HLOOKUP('Data Entry'!I5420,'CST Norms'!$A$77:$K$91,I5420,FALSE)</f>
        <v>#N/A</v>
      </c>
      <c r="H5420" t="e">
        <f>( 'Data Entry'!H5420 - HLOOKUP('Data Entry'!I5420,'CST Norms'!$A$65:$K$75,8,FALSE) )/HLOOKUP('Data Entry'!I5420,'CST Norms'!$A$94:$K$104,8,FALSE)</f>
        <v>#N/A</v>
      </c>
      <c r="I5420">
        <f>'Data Entry'!$J5420</f>
        <v>0</v>
      </c>
      <c r="J5420" t="e">
        <f t="shared" si="508"/>
        <v>#N/A</v>
      </c>
      <c r="K5420" t="e">
        <f t="shared" si="509"/>
        <v>#N/A</v>
      </c>
      <c r="L5420" t="e">
        <f t="shared" si="510"/>
        <v>#N/A</v>
      </c>
      <c r="M5420" t="str">
        <f t="shared" si="505"/>
        <v>N/A</v>
      </c>
      <c r="N5420" t="str">
        <f t="shared" si="506"/>
        <v>N/A</v>
      </c>
      <c r="O5420" t="str">
        <f t="shared" si="507"/>
        <v>N/A</v>
      </c>
      <c r="S5420">
        <f>IF(OR(ISBLANK(B5420),ISBLANK(C5420),ISBLANK(D5420),ISBLANK(E5420),ISBLANK(F5420),ISBLANK('Data Entry'!G5420),ISBLANK('Data Entry'!H5420)),0,1)</f>
        <v>0</v>
      </c>
    </row>
    <row r="5421" spans="1:19" x14ac:dyDescent="0.25">
      <c r="A5421">
        <f>'Data Entry'!A5421</f>
        <v>0</v>
      </c>
      <c r="B5421">
        <f>'Data Entry'!B5421</f>
        <v>0</v>
      </c>
      <c r="C5421">
        <f>'Data Entry'!C5421</f>
        <v>0</v>
      </c>
      <c r="D5421">
        <f>'Data Entry'!D5421</f>
        <v>0</v>
      </c>
      <c r="E5421">
        <f>'Data Entry'!E5421</f>
        <v>0</v>
      </c>
      <c r="F5421">
        <f>'Data Entry'!F5421</f>
        <v>0</v>
      </c>
      <c r="G5421" t="e">
        <f>('Data Entry'!G5421-HLOOKUP('Data Entry'!I5421,'CST Norms'!$A$48:$K$62,I5421,FALSE))/HLOOKUP('Data Entry'!I5421,'CST Norms'!$A$77:$K$91,I5421,FALSE)</f>
        <v>#N/A</v>
      </c>
      <c r="H5421" t="e">
        <f>( 'Data Entry'!H5421 - HLOOKUP('Data Entry'!I5421,'CST Norms'!$A$65:$K$75,8,FALSE) )/HLOOKUP('Data Entry'!I5421,'CST Norms'!$A$94:$K$104,8,FALSE)</f>
        <v>#N/A</v>
      </c>
      <c r="I5421">
        <f>'Data Entry'!$J5421</f>
        <v>0</v>
      </c>
      <c r="J5421" t="e">
        <f t="shared" si="508"/>
        <v>#N/A</v>
      </c>
      <c r="K5421" t="e">
        <f t="shared" si="509"/>
        <v>#N/A</v>
      </c>
      <c r="L5421" t="e">
        <f t="shared" si="510"/>
        <v>#N/A</v>
      </c>
      <c r="M5421" t="str">
        <f t="shared" si="505"/>
        <v>N/A</v>
      </c>
      <c r="N5421" t="str">
        <f t="shared" si="506"/>
        <v>N/A</v>
      </c>
      <c r="O5421" t="str">
        <f t="shared" si="507"/>
        <v>N/A</v>
      </c>
      <c r="S5421">
        <f>IF(OR(ISBLANK(B5421),ISBLANK(C5421),ISBLANK(D5421),ISBLANK(E5421),ISBLANK(F5421),ISBLANK('Data Entry'!G5421),ISBLANK('Data Entry'!H5421)),0,1)</f>
        <v>0</v>
      </c>
    </row>
    <row r="5422" spans="1:19" x14ac:dyDescent="0.25">
      <c r="A5422">
        <f>'Data Entry'!A5422</f>
        <v>0</v>
      </c>
      <c r="B5422">
        <f>'Data Entry'!B5422</f>
        <v>0</v>
      </c>
      <c r="C5422">
        <f>'Data Entry'!C5422</f>
        <v>0</v>
      </c>
      <c r="D5422">
        <f>'Data Entry'!D5422</f>
        <v>0</v>
      </c>
      <c r="E5422">
        <f>'Data Entry'!E5422</f>
        <v>0</v>
      </c>
      <c r="F5422">
        <f>'Data Entry'!F5422</f>
        <v>0</v>
      </c>
      <c r="G5422" t="e">
        <f>('Data Entry'!G5422-HLOOKUP('Data Entry'!I5422,'CST Norms'!$A$48:$K$62,I5422,FALSE))/HLOOKUP('Data Entry'!I5422,'CST Norms'!$A$77:$K$91,I5422,FALSE)</f>
        <v>#N/A</v>
      </c>
      <c r="H5422" t="e">
        <f>( 'Data Entry'!H5422 - HLOOKUP('Data Entry'!I5422,'CST Norms'!$A$65:$K$75,8,FALSE) )/HLOOKUP('Data Entry'!I5422,'CST Norms'!$A$94:$K$104,8,FALSE)</f>
        <v>#N/A</v>
      </c>
      <c r="I5422">
        <f>'Data Entry'!$J5422</f>
        <v>0</v>
      </c>
      <c r="J5422" t="e">
        <f t="shared" si="508"/>
        <v>#N/A</v>
      </c>
      <c r="K5422" t="e">
        <f t="shared" si="509"/>
        <v>#N/A</v>
      </c>
      <c r="L5422" t="e">
        <f t="shared" si="510"/>
        <v>#N/A</v>
      </c>
      <c r="M5422" t="str">
        <f t="shared" si="505"/>
        <v>N/A</v>
      </c>
      <c r="N5422" t="str">
        <f t="shared" si="506"/>
        <v>N/A</v>
      </c>
      <c r="O5422" t="str">
        <f t="shared" si="507"/>
        <v>N/A</v>
      </c>
      <c r="S5422">
        <f>IF(OR(ISBLANK(B5422),ISBLANK(C5422),ISBLANK(D5422),ISBLANK(E5422),ISBLANK(F5422),ISBLANK('Data Entry'!G5422),ISBLANK('Data Entry'!H5422)),0,1)</f>
        <v>0</v>
      </c>
    </row>
    <row r="5423" spans="1:19" x14ac:dyDescent="0.25">
      <c r="A5423">
        <f>'Data Entry'!A5423</f>
        <v>0</v>
      </c>
      <c r="B5423">
        <f>'Data Entry'!B5423</f>
        <v>0</v>
      </c>
      <c r="C5423">
        <f>'Data Entry'!C5423</f>
        <v>0</v>
      </c>
      <c r="D5423">
        <f>'Data Entry'!D5423</f>
        <v>0</v>
      </c>
      <c r="E5423">
        <f>'Data Entry'!E5423</f>
        <v>0</v>
      </c>
      <c r="F5423">
        <f>'Data Entry'!F5423</f>
        <v>0</v>
      </c>
      <c r="G5423" t="e">
        <f>('Data Entry'!G5423-HLOOKUP('Data Entry'!I5423,'CST Norms'!$A$48:$K$62,I5423,FALSE))/HLOOKUP('Data Entry'!I5423,'CST Norms'!$A$77:$K$91,I5423,FALSE)</f>
        <v>#N/A</v>
      </c>
      <c r="H5423" t="e">
        <f>( 'Data Entry'!H5423 - HLOOKUP('Data Entry'!I5423,'CST Norms'!$A$65:$K$75,8,FALSE) )/HLOOKUP('Data Entry'!I5423,'CST Norms'!$A$94:$K$104,8,FALSE)</f>
        <v>#N/A</v>
      </c>
      <c r="I5423">
        <f>'Data Entry'!$J5423</f>
        <v>0</v>
      </c>
      <c r="J5423" t="e">
        <f t="shared" si="508"/>
        <v>#N/A</v>
      </c>
      <c r="K5423" t="e">
        <f t="shared" si="509"/>
        <v>#N/A</v>
      </c>
      <c r="L5423" t="e">
        <f t="shared" si="510"/>
        <v>#N/A</v>
      </c>
      <c r="M5423" t="str">
        <f t="shared" si="505"/>
        <v>N/A</v>
      </c>
      <c r="N5423" t="str">
        <f t="shared" si="506"/>
        <v>N/A</v>
      </c>
      <c r="O5423" t="str">
        <f t="shared" si="507"/>
        <v>N/A</v>
      </c>
      <c r="S5423">
        <f>IF(OR(ISBLANK(B5423),ISBLANK(C5423),ISBLANK(D5423),ISBLANK(E5423),ISBLANK(F5423),ISBLANK('Data Entry'!G5423),ISBLANK('Data Entry'!H5423)),0,1)</f>
        <v>0</v>
      </c>
    </row>
    <row r="5424" spans="1:19" x14ac:dyDescent="0.25">
      <c r="A5424">
        <f>'Data Entry'!A5424</f>
        <v>0</v>
      </c>
      <c r="B5424">
        <f>'Data Entry'!B5424</f>
        <v>0</v>
      </c>
      <c r="C5424">
        <f>'Data Entry'!C5424</f>
        <v>0</v>
      </c>
      <c r="D5424">
        <f>'Data Entry'!D5424</f>
        <v>0</v>
      </c>
      <c r="E5424">
        <f>'Data Entry'!E5424</f>
        <v>0</v>
      </c>
      <c r="F5424">
        <f>'Data Entry'!F5424</f>
        <v>0</v>
      </c>
      <c r="G5424" t="e">
        <f>('Data Entry'!G5424-HLOOKUP('Data Entry'!I5424,'CST Norms'!$A$48:$K$62,I5424,FALSE))/HLOOKUP('Data Entry'!I5424,'CST Norms'!$A$77:$K$91,I5424,FALSE)</f>
        <v>#N/A</v>
      </c>
      <c r="H5424" t="e">
        <f>( 'Data Entry'!H5424 - HLOOKUP('Data Entry'!I5424,'CST Norms'!$A$65:$K$75,8,FALSE) )/HLOOKUP('Data Entry'!I5424,'CST Norms'!$A$94:$K$104,8,FALSE)</f>
        <v>#N/A</v>
      </c>
      <c r="I5424">
        <f>'Data Entry'!$J5424</f>
        <v>0</v>
      </c>
      <c r="J5424" t="e">
        <f t="shared" si="508"/>
        <v>#N/A</v>
      </c>
      <c r="K5424" t="e">
        <f t="shared" si="509"/>
        <v>#N/A</v>
      </c>
      <c r="L5424" t="e">
        <f t="shared" si="510"/>
        <v>#N/A</v>
      </c>
      <c r="M5424" t="str">
        <f t="shared" si="505"/>
        <v>N/A</v>
      </c>
      <c r="N5424" t="str">
        <f t="shared" si="506"/>
        <v>N/A</v>
      </c>
      <c r="O5424" t="str">
        <f t="shared" si="507"/>
        <v>N/A</v>
      </c>
      <c r="S5424">
        <f>IF(OR(ISBLANK(B5424),ISBLANK(C5424),ISBLANK(D5424),ISBLANK(E5424),ISBLANK(F5424),ISBLANK('Data Entry'!G5424),ISBLANK('Data Entry'!H5424)),0,1)</f>
        <v>0</v>
      </c>
    </row>
    <row r="5425" spans="1:19" x14ac:dyDescent="0.25">
      <c r="A5425">
        <f>'Data Entry'!A5425</f>
        <v>0</v>
      </c>
      <c r="B5425">
        <f>'Data Entry'!B5425</f>
        <v>0</v>
      </c>
      <c r="C5425">
        <f>'Data Entry'!C5425</f>
        <v>0</v>
      </c>
      <c r="D5425">
        <f>'Data Entry'!D5425</f>
        <v>0</v>
      </c>
      <c r="E5425">
        <f>'Data Entry'!E5425</f>
        <v>0</v>
      </c>
      <c r="F5425">
        <f>'Data Entry'!F5425</f>
        <v>0</v>
      </c>
      <c r="G5425" t="e">
        <f>('Data Entry'!G5425-HLOOKUP('Data Entry'!I5425,'CST Norms'!$A$48:$K$62,I5425,FALSE))/HLOOKUP('Data Entry'!I5425,'CST Norms'!$A$77:$K$91,I5425,FALSE)</f>
        <v>#N/A</v>
      </c>
      <c r="H5425" t="e">
        <f>( 'Data Entry'!H5425 - HLOOKUP('Data Entry'!I5425,'CST Norms'!$A$65:$K$75,8,FALSE) )/HLOOKUP('Data Entry'!I5425,'CST Norms'!$A$94:$K$104,8,FALSE)</f>
        <v>#N/A</v>
      </c>
      <c r="I5425">
        <f>'Data Entry'!$J5425</f>
        <v>0</v>
      </c>
      <c r="J5425" t="e">
        <f t="shared" si="508"/>
        <v>#N/A</v>
      </c>
      <c r="K5425" t="e">
        <f t="shared" si="509"/>
        <v>#N/A</v>
      </c>
      <c r="L5425" t="e">
        <f t="shared" si="510"/>
        <v>#N/A</v>
      </c>
      <c r="M5425" t="str">
        <f t="shared" si="505"/>
        <v>N/A</v>
      </c>
      <c r="N5425" t="str">
        <f t="shared" si="506"/>
        <v>N/A</v>
      </c>
      <c r="O5425" t="str">
        <f t="shared" si="507"/>
        <v>N/A</v>
      </c>
      <c r="S5425">
        <f>IF(OR(ISBLANK(B5425),ISBLANK(C5425),ISBLANK(D5425),ISBLANK(E5425),ISBLANK(F5425),ISBLANK('Data Entry'!G5425),ISBLANK('Data Entry'!H5425)),0,1)</f>
        <v>0</v>
      </c>
    </row>
    <row r="5426" spans="1:19" x14ac:dyDescent="0.25">
      <c r="A5426">
        <f>'Data Entry'!A5426</f>
        <v>0</v>
      </c>
      <c r="B5426">
        <f>'Data Entry'!B5426</f>
        <v>0</v>
      </c>
      <c r="C5426">
        <f>'Data Entry'!C5426</f>
        <v>0</v>
      </c>
      <c r="D5426">
        <f>'Data Entry'!D5426</f>
        <v>0</v>
      </c>
      <c r="E5426">
        <f>'Data Entry'!E5426</f>
        <v>0</v>
      </c>
      <c r="F5426">
        <f>'Data Entry'!F5426</f>
        <v>0</v>
      </c>
      <c r="G5426" t="e">
        <f>('Data Entry'!G5426-HLOOKUP('Data Entry'!I5426,'CST Norms'!$A$48:$K$62,I5426,FALSE))/HLOOKUP('Data Entry'!I5426,'CST Norms'!$A$77:$K$91,I5426,FALSE)</f>
        <v>#N/A</v>
      </c>
      <c r="H5426" t="e">
        <f>( 'Data Entry'!H5426 - HLOOKUP('Data Entry'!I5426,'CST Norms'!$A$65:$K$75,8,FALSE) )/HLOOKUP('Data Entry'!I5426,'CST Norms'!$A$94:$K$104,8,FALSE)</f>
        <v>#N/A</v>
      </c>
      <c r="I5426">
        <f>'Data Entry'!$J5426</f>
        <v>0</v>
      </c>
      <c r="J5426" t="e">
        <f t="shared" si="508"/>
        <v>#N/A</v>
      </c>
      <c r="K5426" t="e">
        <f t="shared" si="509"/>
        <v>#N/A</v>
      </c>
      <c r="L5426" t="e">
        <f t="shared" si="510"/>
        <v>#N/A</v>
      </c>
      <c r="M5426" t="str">
        <f t="shared" si="505"/>
        <v>N/A</v>
      </c>
      <c r="N5426" t="str">
        <f t="shared" si="506"/>
        <v>N/A</v>
      </c>
      <c r="O5426" t="str">
        <f t="shared" si="507"/>
        <v>N/A</v>
      </c>
      <c r="S5426">
        <f>IF(OR(ISBLANK(B5426),ISBLANK(C5426),ISBLANK(D5426),ISBLANK(E5426),ISBLANK(F5426),ISBLANK('Data Entry'!G5426),ISBLANK('Data Entry'!H5426)),0,1)</f>
        <v>0</v>
      </c>
    </row>
    <row r="5427" spans="1:19" x14ac:dyDescent="0.25">
      <c r="A5427">
        <f>'Data Entry'!A5427</f>
        <v>0</v>
      </c>
      <c r="B5427">
        <f>'Data Entry'!B5427</f>
        <v>0</v>
      </c>
      <c r="C5427">
        <f>'Data Entry'!C5427</f>
        <v>0</v>
      </c>
      <c r="D5427">
        <f>'Data Entry'!D5427</f>
        <v>0</v>
      </c>
      <c r="E5427">
        <f>'Data Entry'!E5427</f>
        <v>0</v>
      </c>
      <c r="F5427">
        <f>'Data Entry'!F5427</f>
        <v>0</v>
      </c>
      <c r="G5427" t="e">
        <f>('Data Entry'!G5427-HLOOKUP('Data Entry'!I5427,'CST Norms'!$A$48:$K$62,I5427,FALSE))/HLOOKUP('Data Entry'!I5427,'CST Norms'!$A$77:$K$91,I5427,FALSE)</f>
        <v>#N/A</v>
      </c>
      <c r="H5427" t="e">
        <f>( 'Data Entry'!H5427 - HLOOKUP('Data Entry'!I5427,'CST Norms'!$A$65:$K$75,8,FALSE) )/HLOOKUP('Data Entry'!I5427,'CST Norms'!$A$94:$K$104,8,FALSE)</f>
        <v>#N/A</v>
      </c>
      <c r="I5427">
        <f>'Data Entry'!$J5427</f>
        <v>0</v>
      </c>
      <c r="J5427" t="e">
        <f t="shared" si="508"/>
        <v>#N/A</v>
      </c>
      <c r="K5427" t="e">
        <f t="shared" si="509"/>
        <v>#N/A</v>
      </c>
      <c r="L5427" t="e">
        <f t="shared" si="510"/>
        <v>#N/A</v>
      </c>
      <c r="M5427" t="str">
        <f t="shared" si="505"/>
        <v>N/A</v>
      </c>
      <c r="N5427" t="str">
        <f t="shared" si="506"/>
        <v>N/A</v>
      </c>
      <c r="O5427" t="str">
        <f t="shared" si="507"/>
        <v>N/A</v>
      </c>
      <c r="S5427">
        <f>IF(OR(ISBLANK(B5427),ISBLANK(C5427),ISBLANK(D5427),ISBLANK(E5427),ISBLANK(F5427),ISBLANK('Data Entry'!G5427),ISBLANK('Data Entry'!H5427)),0,1)</f>
        <v>0</v>
      </c>
    </row>
    <row r="5428" spans="1:19" x14ac:dyDescent="0.25">
      <c r="A5428">
        <f>'Data Entry'!A5428</f>
        <v>0</v>
      </c>
      <c r="B5428">
        <f>'Data Entry'!B5428</f>
        <v>0</v>
      </c>
      <c r="C5428">
        <f>'Data Entry'!C5428</f>
        <v>0</v>
      </c>
      <c r="D5428">
        <f>'Data Entry'!D5428</f>
        <v>0</v>
      </c>
      <c r="E5428">
        <f>'Data Entry'!E5428</f>
        <v>0</v>
      </c>
      <c r="F5428">
        <f>'Data Entry'!F5428</f>
        <v>0</v>
      </c>
      <c r="G5428" t="e">
        <f>('Data Entry'!G5428-HLOOKUP('Data Entry'!I5428,'CST Norms'!$A$48:$K$62,I5428,FALSE))/HLOOKUP('Data Entry'!I5428,'CST Norms'!$A$77:$K$91,I5428,FALSE)</f>
        <v>#N/A</v>
      </c>
      <c r="H5428" t="e">
        <f>( 'Data Entry'!H5428 - HLOOKUP('Data Entry'!I5428,'CST Norms'!$A$65:$K$75,8,FALSE) )/HLOOKUP('Data Entry'!I5428,'CST Norms'!$A$94:$K$104,8,FALSE)</f>
        <v>#N/A</v>
      </c>
      <c r="I5428">
        <f>'Data Entry'!$J5428</f>
        <v>0</v>
      </c>
      <c r="J5428" t="e">
        <f t="shared" si="508"/>
        <v>#N/A</v>
      </c>
      <c r="K5428" t="e">
        <f t="shared" si="509"/>
        <v>#N/A</v>
      </c>
      <c r="L5428" t="e">
        <f t="shared" si="510"/>
        <v>#N/A</v>
      </c>
      <c r="M5428" t="str">
        <f t="shared" si="505"/>
        <v>N/A</v>
      </c>
      <c r="N5428" t="str">
        <f t="shared" si="506"/>
        <v>N/A</v>
      </c>
      <c r="O5428" t="str">
        <f t="shared" si="507"/>
        <v>N/A</v>
      </c>
      <c r="S5428">
        <f>IF(OR(ISBLANK(B5428),ISBLANK(C5428),ISBLANK(D5428),ISBLANK(E5428),ISBLANK(F5428),ISBLANK('Data Entry'!G5428),ISBLANK('Data Entry'!H5428)),0,1)</f>
        <v>0</v>
      </c>
    </row>
    <row r="5429" spans="1:19" x14ac:dyDescent="0.25">
      <c r="A5429">
        <f>'Data Entry'!A5429</f>
        <v>0</v>
      </c>
      <c r="B5429">
        <f>'Data Entry'!B5429</f>
        <v>0</v>
      </c>
      <c r="C5429">
        <f>'Data Entry'!C5429</f>
        <v>0</v>
      </c>
      <c r="D5429">
        <f>'Data Entry'!D5429</f>
        <v>0</v>
      </c>
      <c r="E5429">
        <f>'Data Entry'!E5429</f>
        <v>0</v>
      </c>
      <c r="F5429">
        <f>'Data Entry'!F5429</f>
        <v>0</v>
      </c>
      <c r="G5429" t="e">
        <f>('Data Entry'!G5429-HLOOKUP('Data Entry'!I5429,'CST Norms'!$A$48:$K$62,I5429,FALSE))/HLOOKUP('Data Entry'!I5429,'CST Norms'!$A$77:$K$91,I5429,FALSE)</f>
        <v>#N/A</v>
      </c>
      <c r="H5429" t="e">
        <f>( 'Data Entry'!H5429 - HLOOKUP('Data Entry'!I5429,'CST Norms'!$A$65:$K$75,8,FALSE) )/HLOOKUP('Data Entry'!I5429,'CST Norms'!$A$94:$K$104,8,FALSE)</f>
        <v>#N/A</v>
      </c>
      <c r="I5429">
        <f>'Data Entry'!$J5429</f>
        <v>0</v>
      </c>
      <c r="J5429" t="e">
        <f t="shared" si="508"/>
        <v>#N/A</v>
      </c>
      <c r="K5429" t="e">
        <f t="shared" si="509"/>
        <v>#N/A</v>
      </c>
      <c r="L5429" t="e">
        <f t="shared" si="510"/>
        <v>#N/A</v>
      </c>
      <c r="M5429" t="str">
        <f t="shared" si="505"/>
        <v>N/A</v>
      </c>
      <c r="N5429" t="str">
        <f t="shared" si="506"/>
        <v>N/A</v>
      </c>
      <c r="O5429" t="str">
        <f t="shared" si="507"/>
        <v>N/A</v>
      </c>
      <c r="S5429">
        <f>IF(OR(ISBLANK(B5429),ISBLANK(C5429),ISBLANK(D5429),ISBLANK(E5429),ISBLANK(F5429),ISBLANK('Data Entry'!G5429),ISBLANK('Data Entry'!H5429)),0,1)</f>
        <v>0</v>
      </c>
    </row>
    <row r="5430" spans="1:19" x14ac:dyDescent="0.25">
      <c r="A5430">
        <f>'Data Entry'!A5430</f>
        <v>0</v>
      </c>
      <c r="B5430">
        <f>'Data Entry'!B5430</f>
        <v>0</v>
      </c>
      <c r="C5430">
        <f>'Data Entry'!C5430</f>
        <v>0</v>
      </c>
      <c r="D5430">
        <f>'Data Entry'!D5430</f>
        <v>0</v>
      </c>
      <c r="E5430">
        <f>'Data Entry'!E5430</f>
        <v>0</v>
      </c>
      <c r="F5430">
        <f>'Data Entry'!F5430</f>
        <v>0</v>
      </c>
      <c r="G5430" t="e">
        <f>('Data Entry'!G5430-HLOOKUP('Data Entry'!I5430,'CST Norms'!$A$48:$K$62,I5430,FALSE))/HLOOKUP('Data Entry'!I5430,'CST Norms'!$A$77:$K$91,I5430,FALSE)</f>
        <v>#N/A</v>
      </c>
      <c r="H5430" t="e">
        <f>( 'Data Entry'!H5430 - HLOOKUP('Data Entry'!I5430,'CST Norms'!$A$65:$K$75,8,FALSE) )/HLOOKUP('Data Entry'!I5430,'CST Norms'!$A$94:$K$104,8,FALSE)</f>
        <v>#N/A</v>
      </c>
      <c r="I5430">
        <f>'Data Entry'!$J5430</f>
        <v>0</v>
      </c>
      <c r="J5430" t="e">
        <f t="shared" si="508"/>
        <v>#N/A</v>
      </c>
      <c r="K5430" t="e">
        <f t="shared" si="509"/>
        <v>#N/A</v>
      </c>
      <c r="L5430" t="e">
        <f t="shared" si="510"/>
        <v>#N/A</v>
      </c>
      <c r="M5430" t="str">
        <f t="shared" si="505"/>
        <v>N/A</v>
      </c>
      <c r="N5430" t="str">
        <f t="shared" si="506"/>
        <v>N/A</v>
      </c>
      <c r="O5430" t="str">
        <f t="shared" si="507"/>
        <v>N/A</v>
      </c>
      <c r="S5430">
        <f>IF(OR(ISBLANK(B5430),ISBLANK(C5430),ISBLANK(D5430),ISBLANK(E5430),ISBLANK(F5430),ISBLANK('Data Entry'!G5430),ISBLANK('Data Entry'!H5430)),0,1)</f>
        <v>0</v>
      </c>
    </row>
    <row r="5431" spans="1:19" x14ac:dyDescent="0.25">
      <c r="A5431">
        <f>'Data Entry'!A5431</f>
        <v>0</v>
      </c>
      <c r="B5431">
        <f>'Data Entry'!B5431</f>
        <v>0</v>
      </c>
      <c r="C5431">
        <f>'Data Entry'!C5431</f>
        <v>0</v>
      </c>
      <c r="D5431">
        <f>'Data Entry'!D5431</f>
        <v>0</v>
      </c>
      <c r="E5431">
        <f>'Data Entry'!E5431</f>
        <v>0</v>
      </c>
      <c r="F5431">
        <f>'Data Entry'!F5431</f>
        <v>0</v>
      </c>
      <c r="G5431" t="e">
        <f>('Data Entry'!G5431-HLOOKUP('Data Entry'!I5431,'CST Norms'!$A$48:$K$62,I5431,FALSE))/HLOOKUP('Data Entry'!I5431,'CST Norms'!$A$77:$K$91,I5431,FALSE)</f>
        <v>#N/A</v>
      </c>
      <c r="H5431" t="e">
        <f>( 'Data Entry'!H5431 - HLOOKUP('Data Entry'!I5431,'CST Norms'!$A$65:$K$75,8,FALSE) )/HLOOKUP('Data Entry'!I5431,'CST Norms'!$A$94:$K$104,8,FALSE)</f>
        <v>#N/A</v>
      </c>
      <c r="I5431">
        <f>'Data Entry'!$J5431</f>
        <v>0</v>
      </c>
      <c r="J5431" t="e">
        <f t="shared" si="508"/>
        <v>#N/A</v>
      </c>
      <c r="K5431" t="e">
        <f t="shared" si="509"/>
        <v>#N/A</v>
      </c>
      <c r="L5431" t="e">
        <f t="shared" si="510"/>
        <v>#N/A</v>
      </c>
      <c r="M5431" t="str">
        <f t="shared" si="505"/>
        <v>N/A</v>
      </c>
      <c r="N5431" t="str">
        <f t="shared" si="506"/>
        <v>N/A</v>
      </c>
      <c r="O5431" t="str">
        <f t="shared" si="507"/>
        <v>N/A</v>
      </c>
      <c r="S5431">
        <f>IF(OR(ISBLANK(B5431),ISBLANK(C5431),ISBLANK(D5431),ISBLANK(E5431),ISBLANK(F5431),ISBLANK('Data Entry'!G5431),ISBLANK('Data Entry'!H5431)),0,1)</f>
        <v>0</v>
      </c>
    </row>
    <row r="5432" spans="1:19" x14ac:dyDescent="0.25">
      <c r="A5432">
        <f>'Data Entry'!A5432</f>
        <v>0</v>
      </c>
      <c r="B5432">
        <f>'Data Entry'!B5432</f>
        <v>0</v>
      </c>
      <c r="C5432">
        <f>'Data Entry'!C5432</f>
        <v>0</v>
      </c>
      <c r="D5432">
        <f>'Data Entry'!D5432</f>
        <v>0</v>
      </c>
      <c r="E5432">
        <f>'Data Entry'!E5432</f>
        <v>0</v>
      </c>
      <c r="F5432">
        <f>'Data Entry'!F5432</f>
        <v>0</v>
      </c>
      <c r="G5432" t="e">
        <f>('Data Entry'!G5432-HLOOKUP('Data Entry'!I5432,'CST Norms'!$A$48:$K$62,I5432,FALSE))/HLOOKUP('Data Entry'!I5432,'CST Norms'!$A$77:$K$91,I5432,FALSE)</f>
        <v>#N/A</v>
      </c>
      <c r="H5432" t="e">
        <f>( 'Data Entry'!H5432 - HLOOKUP('Data Entry'!I5432,'CST Norms'!$A$65:$K$75,8,FALSE) )/HLOOKUP('Data Entry'!I5432,'CST Norms'!$A$94:$K$104,8,FALSE)</f>
        <v>#N/A</v>
      </c>
      <c r="I5432">
        <f>'Data Entry'!$J5432</f>
        <v>0</v>
      </c>
      <c r="J5432" t="e">
        <f t="shared" si="508"/>
        <v>#N/A</v>
      </c>
      <c r="K5432" t="e">
        <f t="shared" si="509"/>
        <v>#N/A</v>
      </c>
      <c r="L5432" t="e">
        <f t="shared" si="510"/>
        <v>#N/A</v>
      </c>
      <c r="M5432" t="str">
        <f t="shared" si="505"/>
        <v>N/A</v>
      </c>
      <c r="N5432" t="str">
        <f t="shared" si="506"/>
        <v>N/A</v>
      </c>
      <c r="O5432" t="str">
        <f t="shared" si="507"/>
        <v>N/A</v>
      </c>
      <c r="S5432">
        <f>IF(OR(ISBLANK(B5432),ISBLANK(C5432),ISBLANK(D5432),ISBLANK(E5432),ISBLANK(F5432),ISBLANK('Data Entry'!G5432),ISBLANK('Data Entry'!H5432)),0,1)</f>
        <v>0</v>
      </c>
    </row>
    <row r="5433" spans="1:19" x14ac:dyDescent="0.25">
      <c r="A5433">
        <f>'Data Entry'!A5433</f>
        <v>0</v>
      </c>
      <c r="B5433">
        <f>'Data Entry'!B5433</f>
        <v>0</v>
      </c>
      <c r="C5433">
        <f>'Data Entry'!C5433</f>
        <v>0</v>
      </c>
      <c r="D5433">
        <f>'Data Entry'!D5433</f>
        <v>0</v>
      </c>
      <c r="E5433">
        <f>'Data Entry'!E5433</f>
        <v>0</v>
      </c>
      <c r="F5433">
        <f>'Data Entry'!F5433</f>
        <v>0</v>
      </c>
      <c r="G5433" t="e">
        <f>('Data Entry'!G5433-HLOOKUP('Data Entry'!I5433,'CST Norms'!$A$48:$K$62,I5433,FALSE))/HLOOKUP('Data Entry'!I5433,'CST Norms'!$A$77:$K$91,I5433,FALSE)</f>
        <v>#N/A</v>
      </c>
      <c r="H5433" t="e">
        <f>( 'Data Entry'!H5433 - HLOOKUP('Data Entry'!I5433,'CST Norms'!$A$65:$K$75,8,FALSE) )/HLOOKUP('Data Entry'!I5433,'CST Norms'!$A$94:$K$104,8,FALSE)</f>
        <v>#N/A</v>
      </c>
      <c r="I5433">
        <f>'Data Entry'!$J5433</f>
        <v>0</v>
      </c>
      <c r="J5433" t="e">
        <f t="shared" si="508"/>
        <v>#N/A</v>
      </c>
      <c r="K5433" t="e">
        <f t="shared" si="509"/>
        <v>#N/A</v>
      </c>
      <c r="L5433" t="e">
        <f t="shared" si="510"/>
        <v>#N/A</v>
      </c>
      <c r="M5433" t="str">
        <f t="shared" si="505"/>
        <v>N/A</v>
      </c>
      <c r="N5433" t="str">
        <f t="shared" si="506"/>
        <v>N/A</v>
      </c>
      <c r="O5433" t="str">
        <f t="shared" si="507"/>
        <v>N/A</v>
      </c>
      <c r="S5433">
        <f>IF(OR(ISBLANK(B5433),ISBLANK(C5433),ISBLANK(D5433),ISBLANK(E5433),ISBLANK(F5433),ISBLANK('Data Entry'!G5433),ISBLANK('Data Entry'!H5433)),0,1)</f>
        <v>0</v>
      </c>
    </row>
    <row r="5434" spans="1:19" x14ac:dyDescent="0.25">
      <c r="A5434">
        <f>'Data Entry'!A5434</f>
        <v>0</v>
      </c>
      <c r="B5434">
        <f>'Data Entry'!B5434</f>
        <v>0</v>
      </c>
      <c r="C5434">
        <f>'Data Entry'!C5434</f>
        <v>0</v>
      </c>
      <c r="D5434">
        <f>'Data Entry'!D5434</f>
        <v>0</v>
      </c>
      <c r="E5434">
        <f>'Data Entry'!E5434</f>
        <v>0</v>
      </c>
      <c r="F5434">
        <f>'Data Entry'!F5434</f>
        <v>0</v>
      </c>
      <c r="G5434" t="e">
        <f>('Data Entry'!G5434-HLOOKUP('Data Entry'!I5434,'CST Norms'!$A$48:$K$62,I5434,FALSE))/HLOOKUP('Data Entry'!I5434,'CST Norms'!$A$77:$K$91,I5434,FALSE)</f>
        <v>#N/A</v>
      </c>
      <c r="H5434" t="e">
        <f>( 'Data Entry'!H5434 - HLOOKUP('Data Entry'!I5434,'CST Norms'!$A$65:$K$75,8,FALSE) )/HLOOKUP('Data Entry'!I5434,'CST Norms'!$A$94:$K$104,8,FALSE)</f>
        <v>#N/A</v>
      </c>
      <c r="I5434">
        <f>'Data Entry'!$J5434</f>
        <v>0</v>
      </c>
      <c r="J5434" t="e">
        <f t="shared" si="508"/>
        <v>#N/A</v>
      </c>
      <c r="K5434" t="e">
        <f t="shared" si="509"/>
        <v>#N/A</v>
      </c>
      <c r="L5434" t="e">
        <f t="shared" si="510"/>
        <v>#N/A</v>
      </c>
      <c r="M5434" t="str">
        <f t="shared" si="505"/>
        <v>N/A</v>
      </c>
      <c r="N5434" t="str">
        <f t="shared" si="506"/>
        <v>N/A</v>
      </c>
      <c r="O5434" t="str">
        <f t="shared" si="507"/>
        <v>N/A</v>
      </c>
      <c r="S5434">
        <f>IF(OR(ISBLANK(B5434),ISBLANK(C5434),ISBLANK(D5434),ISBLANK(E5434),ISBLANK(F5434),ISBLANK('Data Entry'!G5434),ISBLANK('Data Entry'!H5434)),0,1)</f>
        <v>0</v>
      </c>
    </row>
    <row r="5435" spans="1:19" x14ac:dyDescent="0.25">
      <c r="A5435">
        <f>'Data Entry'!A5435</f>
        <v>0</v>
      </c>
      <c r="B5435">
        <f>'Data Entry'!B5435</f>
        <v>0</v>
      </c>
      <c r="C5435">
        <f>'Data Entry'!C5435</f>
        <v>0</v>
      </c>
      <c r="D5435">
        <f>'Data Entry'!D5435</f>
        <v>0</v>
      </c>
      <c r="E5435">
        <f>'Data Entry'!E5435</f>
        <v>0</v>
      </c>
      <c r="F5435">
        <f>'Data Entry'!F5435</f>
        <v>0</v>
      </c>
      <c r="G5435" t="e">
        <f>('Data Entry'!G5435-HLOOKUP('Data Entry'!I5435,'CST Norms'!$A$48:$K$62,I5435,FALSE))/HLOOKUP('Data Entry'!I5435,'CST Norms'!$A$77:$K$91,I5435,FALSE)</f>
        <v>#N/A</v>
      </c>
      <c r="H5435" t="e">
        <f>( 'Data Entry'!H5435 - HLOOKUP('Data Entry'!I5435,'CST Norms'!$A$65:$K$75,8,FALSE) )/HLOOKUP('Data Entry'!I5435,'CST Norms'!$A$94:$K$104,8,FALSE)</f>
        <v>#N/A</v>
      </c>
      <c r="I5435">
        <f>'Data Entry'!$J5435</f>
        <v>0</v>
      </c>
      <c r="J5435" t="e">
        <f t="shared" si="508"/>
        <v>#N/A</v>
      </c>
      <c r="K5435" t="e">
        <f t="shared" si="509"/>
        <v>#N/A</v>
      </c>
      <c r="L5435" t="e">
        <f t="shared" si="510"/>
        <v>#N/A</v>
      </c>
      <c r="M5435" t="str">
        <f t="shared" si="505"/>
        <v>N/A</v>
      </c>
      <c r="N5435" t="str">
        <f t="shared" si="506"/>
        <v>N/A</v>
      </c>
      <c r="O5435" t="str">
        <f t="shared" si="507"/>
        <v>N/A</v>
      </c>
      <c r="S5435">
        <f>IF(OR(ISBLANK(B5435),ISBLANK(C5435),ISBLANK(D5435),ISBLANK(E5435),ISBLANK(F5435),ISBLANK('Data Entry'!G5435),ISBLANK('Data Entry'!H5435)),0,1)</f>
        <v>0</v>
      </c>
    </row>
    <row r="5436" spans="1:19" x14ac:dyDescent="0.25">
      <c r="A5436">
        <f>'Data Entry'!A5436</f>
        <v>0</v>
      </c>
      <c r="B5436">
        <f>'Data Entry'!B5436</f>
        <v>0</v>
      </c>
      <c r="C5436">
        <f>'Data Entry'!C5436</f>
        <v>0</v>
      </c>
      <c r="D5436">
        <f>'Data Entry'!D5436</f>
        <v>0</v>
      </c>
      <c r="E5436">
        <f>'Data Entry'!E5436</f>
        <v>0</v>
      </c>
      <c r="F5436">
        <f>'Data Entry'!F5436</f>
        <v>0</v>
      </c>
      <c r="G5436" t="e">
        <f>('Data Entry'!G5436-HLOOKUP('Data Entry'!I5436,'CST Norms'!$A$48:$K$62,I5436,FALSE))/HLOOKUP('Data Entry'!I5436,'CST Norms'!$A$77:$K$91,I5436,FALSE)</f>
        <v>#N/A</v>
      </c>
      <c r="H5436" t="e">
        <f>( 'Data Entry'!H5436 - HLOOKUP('Data Entry'!I5436,'CST Norms'!$A$65:$K$75,8,FALSE) )/HLOOKUP('Data Entry'!I5436,'CST Norms'!$A$94:$K$104,8,FALSE)</f>
        <v>#N/A</v>
      </c>
      <c r="I5436">
        <f>'Data Entry'!$J5436</f>
        <v>0</v>
      </c>
      <c r="J5436" t="e">
        <f t="shared" si="508"/>
        <v>#N/A</v>
      </c>
      <c r="K5436" t="e">
        <f t="shared" si="509"/>
        <v>#N/A</v>
      </c>
      <c r="L5436" t="e">
        <f t="shared" si="510"/>
        <v>#N/A</v>
      </c>
      <c r="M5436" t="str">
        <f t="shared" si="505"/>
        <v>N/A</v>
      </c>
      <c r="N5436" t="str">
        <f t="shared" si="506"/>
        <v>N/A</v>
      </c>
      <c r="O5436" t="str">
        <f t="shared" si="507"/>
        <v>N/A</v>
      </c>
      <c r="S5436">
        <f>IF(OR(ISBLANK(B5436),ISBLANK(C5436),ISBLANK(D5436),ISBLANK(E5436),ISBLANK(F5436),ISBLANK('Data Entry'!G5436),ISBLANK('Data Entry'!H5436)),0,1)</f>
        <v>0</v>
      </c>
    </row>
    <row r="5437" spans="1:19" x14ac:dyDescent="0.25">
      <c r="A5437">
        <f>'Data Entry'!A5437</f>
        <v>0</v>
      </c>
      <c r="B5437">
        <f>'Data Entry'!B5437</f>
        <v>0</v>
      </c>
      <c r="C5437">
        <f>'Data Entry'!C5437</f>
        <v>0</v>
      </c>
      <c r="D5437">
        <f>'Data Entry'!D5437</f>
        <v>0</v>
      </c>
      <c r="E5437">
        <f>'Data Entry'!E5437</f>
        <v>0</v>
      </c>
      <c r="F5437">
        <f>'Data Entry'!F5437</f>
        <v>0</v>
      </c>
      <c r="G5437" t="e">
        <f>('Data Entry'!G5437-HLOOKUP('Data Entry'!I5437,'CST Norms'!$A$48:$K$62,I5437,FALSE))/HLOOKUP('Data Entry'!I5437,'CST Norms'!$A$77:$K$91,I5437,FALSE)</f>
        <v>#N/A</v>
      </c>
      <c r="H5437" t="e">
        <f>( 'Data Entry'!H5437 - HLOOKUP('Data Entry'!I5437,'CST Norms'!$A$65:$K$75,8,FALSE) )/HLOOKUP('Data Entry'!I5437,'CST Norms'!$A$94:$K$104,8,FALSE)</f>
        <v>#N/A</v>
      </c>
      <c r="I5437">
        <f>'Data Entry'!$J5437</f>
        <v>0</v>
      </c>
      <c r="J5437" t="e">
        <f t="shared" si="508"/>
        <v>#N/A</v>
      </c>
      <c r="K5437" t="e">
        <f t="shared" si="509"/>
        <v>#N/A</v>
      </c>
      <c r="L5437" t="e">
        <f t="shared" si="510"/>
        <v>#N/A</v>
      </c>
      <c r="M5437" t="str">
        <f t="shared" si="505"/>
        <v>N/A</v>
      </c>
      <c r="N5437" t="str">
        <f t="shared" si="506"/>
        <v>N/A</v>
      </c>
      <c r="O5437" t="str">
        <f t="shared" si="507"/>
        <v>N/A</v>
      </c>
      <c r="S5437">
        <f>IF(OR(ISBLANK(B5437),ISBLANK(C5437),ISBLANK(D5437),ISBLANK(E5437),ISBLANK(F5437),ISBLANK('Data Entry'!G5437),ISBLANK('Data Entry'!H5437)),0,1)</f>
        <v>0</v>
      </c>
    </row>
    <row r="5438" spans="1:19" x14ac:dyDescent="0.25">
      <c r="A5438">
        <f>'Data Entry'!A5438</f>
        <v>0</v>
      </c>
      <c r="B5438">
        <f>'Data Entry'!B5438</f>
        <v>0</v>
      </c>
      <c r="C5438">
        <f>'Data Entry'!C5438</f>
        <v>0</v>
      </c>
      <c r="D5438">
        <f>'Data Entry'!D5438</f>
        <v>0</v>
      </c>
      <c r="E5438">
        <f>'Data Entry'!E5438</f>
        <v>0</v>
      </c>
      <c r="F5438">
        <f>'Data Entry'!F5438</f>
        <v>0</v>
      </c>
      <c r="G5438" t="e">
        <f>('Data Entry'!G5438-HLOOKUP('Data Entry'!I5438,'CST Norms'!$A$48:$K$62,I5438,FALSE))/HLOOKUP('Data Entry'!I5438,'CST Norms'!$A$77:$K$91,I5438,FALSE)</f>
        <v>#N/A</v>
      </c>
      <c r="H5438" t="e">
        <f>( 'Data Entry'!H5438 - HLOOKUP('Data Entry'!I5438,'CST Norms'!$A$65:$K$75,8,FALSE) )/HLOOKUP('Data Entry'!I5438,'CST Norms'!$A$94:$K$104,8,FALSE)</f>
        <v>#N/A</v>
      </c>
      <c r="I5438">
        <f>'Data Entry'!$J5438</f>
        <v>0</v>
      </c>
      <c r="J5438" t="e">
        <f t="shared" si="508"/>
        <v>#N/A</v>
      </c>
      <c r="K5438" t="e">
        <f t="shared" si="509"/>
        <v>#N/A</v>
      </c>
      <c r="L5438" t="e">
        <f t="shared" si="510"/>
        <v>#N/A</v>
      </c>
      <c r="M5438" t="str">
        <f t="shared" si="505"/>
        <v>N/A</v>
      </c>
      <c r="N5438" t="str">
        <f t="shared" si="506"/>
        <v>N/A</v>
      </c>
      <c r="O5438" t="str">
        <f t="shared" si="507"/>
        <v>N/A</v>
      </c>
      <c r="S5438">
        <f>IF(OR(ISBLANK(B5438),ISBLANK(C5438),ISBLANK(D5438),ISBLANK(E5438),ISBLANK(F5438),ISBLANK('Data Entry'!G5438),ISBLANK('Data Entry'!H5438)),0,1)</f>
        <v>0</v>
      </c>
    </row>
    <row r="5439" spans="1:19" x14ac:dyDescent="0.25">
      <c r="A5439">
        <f>'Data Entry'!A5439</f>
        <v>0</v>
      </c>
      <c r="B5439">
        <f>'Data Entry'!B5439</f>
        <v>0</v>
      </c>
      <c r="C5439">
        <f>'Data Entry'!C5439</f>
        <v>0</v>
      </c>
      <c r="D5439">
        <f>'Data Entry'!D5439</f>
        <v>0</v>
      </c>
      <c r="E5439">
        <f>'Data Entry'!E5439</f>
        <v>0</v>
      </c>
      <c r="F5439">
        <f>'Data Entry'!F5439</f>
        <v>0</v>
      </c>
      <c r="G5439" t="e">
        <f>('Data Entry'!G5439-HLOOKUP('Data Entry'!I5439,'CST Norms'!$A$48:$K$62,I5439,FALSE))/HLOOKUP('Data Entry'!I5439,'CST Norms'!$A$77:$K$91,I5439,FALSE)</f>
        <v>#N/A</v>
      </c>
      <c r="H5439" t="e">
        <f>( 'Data Entry'!H5439 - HLOOKUP('Data Entry'!I5439,'CST Norms'!$A$65:$K$75,8,FALSE) )/HLOOKUP('Data Entry'!I5439,'CST Norms'!$A$94:$K$104,8,FALSE)</f>
        <v>#N/A</v>
      </c>
      <c r="I5439">
        <f>'Data Entry'!$J5439</f>
        <v>0</v>
      </c>
      <c r="J5439" t="e">
        <f t="shared" si="508"/>
        <v>#N/A</v>
      </c>
      <c r="K5439" t="e">
        <f t="shared" si="509"/>
        <v>#N/A</v>
      </c>
      <c r="L5439" t="e">
        <f t="shared" si="510"/>
        <v>#N/A</v>
      </c>
      <c r="M5439" t="str">
        <f t="shared" si="505"/>
        <v>N/A</v>
      </c>
      <c r="N5439" t="str">
        <f t="shared" si="506"/>
        <v>N/A</v>
      </c>
      <c r="O5439" t="str">
        <f t="shared" si="507"/>
        <v>N/A</v>
      </c>
      <c r="S5439">
        <f>IF(OR(ISBLANK(B5439),ISBLANK(C5439),ISBLANK(D5439),ISBLANK(E5439),ISBLANK(F5439),ISBLANK('Data Entry'!G5439),ISBLANK('Data Entry'!H5439)),0,1)</f>
        <v>0</v>
      </c>
    </row>
    <row r="5440" spans="1:19" x14ac:dyDescent="0.25">
      <c r="A5440">
        <f>'Data Entry'!A5440</f>
        <v>0</v>
      </c>
      <c r="B5440">
        <f>'Data Entry'!B5440</f>
        <v>0</v>
      </c>
      <c r="C5440">
        <f>'Data Entry'!C5440</f>
        <v>0</v>
      </c>
      <c r="D5440">
        <f>'Data Entry'!D5440</f>
        <v>0</v>
      </c>
      <c r="E5440">
        <f>'Data Entry'!E5440</f>
        <v>0</v>
      </c>
      <c r="F5440">
        <f>'Data Entry'!F5440</f>
        <v>0</v>
      </c>
      <c r="G5440" t="e">
        <f>('Data Entry'!G5440-HLOOKUP('Data Entry'!I5440,'CST Norms'!$A$48:$K$62,I5440,FALSE))/HLOOKUP('Data Entry'!I5440,'CST Norms'!$A$77:$K$91,I5440,FALSE)</f>
        <v>#N/A</v>
      </c>
      <c r="H5440" t="e">
        <f>( 'Data Entry'!H5440 - HLOOKUP('Data Entry'!I5440,'CST Norms'!$A$65:$K$75,8,FALSE) )/HLOOKUP('Data Entry'!I5440,'CST Norms'!$A$94:$K$104,8,FALSE)</f>
        <v>#N/A</v>
      </c>
      <c r="I5440">
        <f>'Data Entry'!$J5440</f>
        <v>0</v>
      </c>
      <c r="J5440" t="e">
        <f t="shared" si="508"/>
        <v>#N/A</v>
      </c>
      <c r="K5440" t="e">
        <f t="shared" si="509"/>
        <v>#N/A</v>
      </c>
      <c r="L5440" t="e">
        <f t="shared" si="510"/>
        <v>#N/A</v>
      </c>
      <c r="M5440" t="str">
        <f t="shared" si="505"/>
        <v>N/A</v>
      </c>
      <c r="N5440" t="str">
        <f t="shared" si="506"/>
        <v>N/A</v>
      </c>
      <c r="O5440" t="str">
        <f t="shared" si="507"/>
        <v>N/A</v>
      </c>
      <c r="S5440">
        <f>IF(OR(ISBLANK(B5440),ISBLANK(C5440),ISBLANK(D5440),ISBLANK(E5440),ISBLANK(F5440),ISBLANK('Data Entry'!G5440),ISBLANK('Data Entry'!H5440)),0,1)</f>
        <v>0</v>
      </c>
    </row>
    <row r="5441" spans="1:19" x14ac:dyDescent="0.25">
      <c r="A5441">
        <f>'Data Entry'!A5441</f>
        <v>0</v>
      </c>
      <c r="B5441">
        <f>'Data Entry'!B5441</f>
        <v>0</v>
      </c>
      <c r="C5441">
        <f>'Data Entry'!C5441</f>
        <v>0</v>
      </c>
      <c r="D5441">
        <f>'Data Entry'!D5441</f>
        <v>0</v>
      </c>
      <c r="E5441">
        <f>'Data Entry'!E5441</f>
        <v>0</v>
      </c>
      <c r="F5441">
        <f>'Data Entry'!F5441</f>
        <v>0</v>
      </c>
      <c r="G5441" t="e">
        <f>('Data Entry'!G5441-HLOOKUP('Data Entry'!I5441,'CST Norms'!$A$48:$K$62,I5441,FALSE))/HLOOKUP('Data Entry'!I5441,'CST Norms'!$A$77:$K$91,I5441,FALSE)</f>
        <v>#N/A</v>
      </c>
      <c r="H5441" t="e">
        <f>( 'Data Entry'!H5441 - HLOOKUP('Data Entry'!I5441,'CST Norms'!$A$65:$K$75,8,FALSE) )/HLOOKUP('Data Entry'!I5441,'CST Norms'!$A$94:$K$104,8,FALSE)</f>
        <v>#N/A</v>
      </c>
      <c r="I5441">
        <f>'Data Entry'!$J5441</f>
        <v>0</v>
      </c>
      <c r="J5441" t="e">
        <f t="shared" si="508"/>
        <v>#N/A</v>
      </c>
      <c r="K5441" t="e">
        <f t="shared" si="509"/>
        <v>#N/A</v>
      </c>
      <c r="L5441" t="e">
        <f t="shared" si="510"/>
        <v>#N/A</v>
      </c>
      <c r="M5441" t="str">
        <f t="shared" si="505"/>
        <v>N/A</v>
      </c>
      <c r="N5441" t="str">
        <f t="shared" si="506"/>
        <v>N/A</v>
      </c>
      <c r="O5441" t="str">
        <f t="shared" si="507"/>
        <v>N/A</v>
      </c>
      <c r="S5441">
        <f>IF(OR(ISBLANK(B5441),ISBLANK(C5441),ISBLANK(D5441),ISBLANK(E5441),ISBLANK(F5441),ISBLANK('Data Entry'!G5441),ISBLANK('Data Entry'!H5441)),0,1)</f>
        <v>0</v>
      </c>
    </row>
    <row r="5442" spans="1:19" x14ac:dyDescent="0.25">
      <c r="A5442">
        <f>'Data Entry'!A5442</f>
        <v>0</v>
      </c>
      <c r="B5442">
        <f>'Data Entry'!B5442</f>
        <v>0</v>
      </c>
      <c r="C5442">
        <f>'Data Entry'!C5442</f>
        <v>0</v>
      </c>
      <c r="D5442">
        <f>'Data Entry'!D5442</f>
        <v>0</v>
      </c>
      <c r="E5442">
        <f>'Data Entry'!E5442</f>
        <v>0</v>
      </c>
      <c r="F5442">
        <f>'Data Entry'!F5442</f>
        <v>0</v>
      </c>
      <c r="G5442" t="e">
        <f>('Data Entry'!G5442-HLOOKUP('Data Entry'!I5442,'CST Norms'!$A$48:$K$62,I5442,FALSE))/HLOOKUP('Data Entry'!I5442,'CST Norms'!$A$77:$K$91,I5442,FALSE)</f>
        <v>#N/A</v>
      </c>
      <c r="H5442" t="e">
        <f>( 'Data Entry'!H5442 - HLOOKUP('Data Entry'!I5442,'CST Norms'!$A$65:$K$75,8,FALSE) )/HLOOKUP('Data Entry'!I5442,'CST Norms'!$A$94:$K$104,8,FALSE)</f>
        <v>#N/A</v>
      </c>
      <c r="I5442">
        <f>'Data Entry'!$J5442</f>
        <v>0</v>
      </c>
      <c r="J5442" t="e">
        <f t="shared" si="508"/>
        <v>#N/A</v>
      </c>
      <c r="K5442" t="e">
        <f t="shared" si="509"/>
        <v>#N/A</v>
      </c>
      <c r="L5442" t="e">
        <f t="shared" si="510"/>
        <v>#N/A</v>
      </c>
      <c r="M5442" t="str">
        <f t="shared" ref="M5442:M5505" si="511">IF($S5442=1,NORMSDIST(J5442),"N/A")</f>
        <v>N/A</v>
      </c>
      <c r="N5442" t="str">
        <f t="shared" ref="N5442:N5505" si="512">IF($S5442=1,NORMSDIST(K5442),"N/A")</f>
        <v>N/A</v>
      </c>
      <c r="O5442" t="str">
        <f t="shared" ref="O5442:O5505" si="513">IF($S5442=1,NORMSDIST(L5442),"N/A")</f>
        <v>N/A</v>
      </c>
      <c r="S5442">
        <f>IF(OR(ISBLANK(B5442),ISBLANK(C5442),ISBLANK(D5442),ISBLANK(E5442),ISBLANK(F5442),ISBLANK('Data Entry'!G5442),ISBLANK('Data Entry'!H5442)),0,1)</f>
        <v>0</v>
      </c>
    </row>
    <row r="5443" spans="1:19" x14ac:dyDescent="0.25">
      <c r="A5443">
        <f>'Data Entry'!A5443</f>
        <v>0</v>
      </c>
      <c r="B5443">
        <f>'Data Entry'!B5443</f>
        <v>0</v>
      </c>
      <c r="C5443">
        <f>'Data Entry'!C5443</f>
        <v>0</v>
      </c>
      <c r="D5443">
        <f>'Data Entry'!D5443</f>
        <v>0</v>
      </c>
      <c r="E5443">
        <f>'Data Entry'!E5443</f>
        <v>0</v>
      </c>
      <c r="F5443">
        <f>'Data Entry'!F5443</f>
        <v>0</v>
      </c>
      <c r="G5443" t="e">
        <f>('Data Entry'!G5443-HLOOKUP('Data Entry'!I5443,'CST Norms'!$A$48:$K$62,I5443,FALSE))/HLOOKUP('Data Entry'!I5443,'CST Norms'!$A$77:$K$91,I5443,FALSE)</f>
        <v>#N/A</v>
      </c>
      <c r="H5443" t="e">
        <f>( 'Data Entry'!H5443 - HLOOKUP('Data Entry'!I5443,'CST Norms'!$A$65:$K$75,8,FALSE) )/HLOOKUP('Data Entry'!I5443,'CST Norms'!$A$94:$K$104,8,FALSE)</f>
        <v>#N/A</v>
      </c>
      <c r="I5443">
        <f>'Data Entry'!$J5443</f>
        <v>0</v>
      </c>
      <c r="J5443" t="e">
        <f t="shared" si="508"/>
        <v>#N/A</v>
      </c>
      <c r="K5443" t="e">
        <f t="shared" si="509"/>
        <v>#N/A</v>
      </c>
      <c r="L5443" t="e">
        <f t="shared" si="510"/>
        <v>#N/A</v>
      </c>
      <c r="M5443" t="str">
        <f t="shared" si="511"/>
        <v>N/A</v>
      </c>
      <c r="N5443" t="str">
        <f t="shared" si="512"/>
        <v>N/A</v>
      </c>
      <c r="O5443" t="str">
        <f t="shared" si="513"/>
        <v>N/A</v>
      </c>
      <c r="S5443">
        <f>IF(OR(ISBLANK(B5443),ISBLANK(C5443),ISBLANK(D5443),ISBLANK(E5443),ISBLANK(F5443),ISBLANK('Data Entry'!G5443),ISBLANK('Data Entry'!H5443)),0,1)</f>
        <v>0</v>
      </c>
    </row>
    <row r="5444" spans="1:19" x14ac:dyDescent="0.25">
      <c r="A5444">
        <f>'Data Entry'!A5444</f>
        <v>0</v>
      </c>
      <c r="B5444">
        <f>'Data Entry'!B5444</f>
        <v>0</v>
      </c>
      <c r="C5444">
        <f>'Data Entry'!C5444</f>
        <v>0</v>
      </c>
      <c r="D5444">
        <f>'Data Entry'!D5444</f>
        <v>0</v>
      </c>
      <c r="E5444">
        <f>'Data Entry'!E5444</f>
        <v>0</v>
      </c>
      <c r="F5444">
        <f>'Data Entry'!F5444</f>
        <v>0</v>
      </c>
      <c r="G5444" t="e">
        <f>('Data Entry'!G5444-HLOOKUP('Data Entry'!I5444,'CST Norms'!$A$48:$K$62,I5444,FALSE))/HLOOKUP('Data Entry'!I5444,'CST Norms'!$A$77:$K$91,I5444,FALSE)</f>
        <v>#N/A</v>
      </c>
      <c r="H5444" t="e">
        <f>( 'Data Entry'!H5444 - HLOOKUP('Data Entry'!I5444,'CST Norms'!$A$65:$K$75,8,FALSE) )/HLOOKUP('Data Entry'!I5444,'CST Norms'!$A$94:$K$104,8,FALSE)</f>
        <v>#N/A</v>
      </c>
      <c r="I5444">
        <f>'Data Entry'!$J5444</f>
        <v>0</v>
      </c>
      <c r="J5444" t="e">
        <f t="shared" si="508"/>
        <v>#N/A</v>
      </c>
      <c r="K5444" t="e">
        <f t="shared" si="509"/>
        <v>#N/A</v>
      </c>
      <c r="L5444" t="e">
        <f t="shared" si="510"/>
        <v>#N/A</v>
      </c>
      <c r="M5444" t="str">
        <f t="shared" si="511"/>
        <v>N/A</v>
      </c>
      <c r="N5444" t="str">
        <f t="shared" si="512"/>
        <v>N/A</v>
      </c>
      <c r="O5444" t="str">
        <f t="shared" si="513"/>
        <v>N/A</v>
      </c>
      <c r="S5444">
        <f>IF(OR(ISBLANK(B5444),ISBLANK(C5444),ISBLANK(D5444),ISBLANK(E5444),ISBLANK(F5444),ISBLANK('Data Entry'!G5444),ISBLANK('Data Entry'!H5444)),0,1)</f>
        <v>0</v>
      </c>
    </row>
    <row r="5445" spans="1:19" x14ac:dyDescent="0.25">
      <c r="A5445">
        <f>'Data Entry'!A5445</f>
        <v>0</v>
      </c>
      <c r="B5445">
        <f>'Data Entry'!B5445</f>
        <v>0</v>
      </c>
      <c r="C5445">
        <f>'Data Entry'!C5445</f>
        <v>0</v>
      </c>
      <c r="D5445">
        <f>'Data Entry'!D5445</f>
        <v>0</v>
      </c>
      <c r="E5445">
        <f>'Data Entry'!E5445</f>
        <v>0</v>
      </c>
      <c r="F5445">
        <f>'Data Entry'!F5445</f>
        <v>0</v>
      </c>
      <c r="G5445" t="e">
        <f>('Data Entry'!G5445-HLOOKUP('Data Entry'!I5445,'CST Norms'!$A$48:$K$62,I5445,FALSE))/HLOOKUP('Data Entry'!I5445,'CST Norms'!$A$77:$K$91,I5445,FALSE)</f>
        <v>#N/A</v>
      </c>
      <c r="H5445" t="e">
        <f>( 'Data Entry'!H5445 - HLOOKUP('Data Entry'!I5445,'CST Norms'!$A$65:$K$75,8,FALSE) )/HLOOKUP('Data Entry'!I5445,'CST Norms'!$A$94:$K$104,8,FALSE)</f>
        <v>#N/A</v>
      </c>
      <c r="I5445">
        <f>'Data Entry'!$J5445</f>
        <v>0</v>
      </c>
      <c r="J5445" t="e">
        <f t="shared" si="508"/>
        <v>#N/A</v>
      </c>
      <c r="K5445" t="e">
        <f t="shared" si="509"/>
        <v>#N/A</v>
      </c>
      <c r="L5445" t="e">
        <f t="shared" si="510"/>
        <v>#N/A</v>
      </c>
      <c r="M5445" t="str">
        <f t="shared" si="511"/>
        <v>N/A</v>
      </c>
      <c r="N5445" t="str">
        <f t="shared" si="512"/>
        <v>N/A</v>
      </c>
      <c r="O5445" t="str">
        <f t="shared" si="513"/>
        <v>N/A</v>
      </c>
      <c r="S5445">
        <f>IF(OR(ISBLANK(B5445),ISBLANK(C5445),ISBLANK(D5445),ISBLANK(E5445),ISBLANK(F5445),ISBLANK('Data Entry'!G5445),ISBLANK('Data Entry'!H5445)),0,1)</f>
        <v>0</v>
      </c>
    </row>
    <row r="5446" spans="1:19" x14ac:dyDescent="0.25">
      <c r="A5446">
        <f>'Data Entry'!A5446</f>
        <v>0</v>
      </c>
      <c r="B5446">
        <f>'Data Entry'!B5446</f>
        <v>0</v>
      </c>
      <c r="C5446">
        <f>'Data Entry'!C5446</f>
        <v>0</v>
      </c>
      <c r="D5446">
        <f>'Data Entry'!D5446</f>
        <v>0</v>
      </c>
      <c r="E5446">
        <f>'Data Entry'!E5446</f>
        <v>0</v>
      </c>
      <c r="F5446">
        <f>'Data Entry'!F5446</f>
        <v>0</v>
      </c>
      <c r="G5446" t="e">
        <f>('Data Entry'!G5446-HLOOKUP('Data Entry'!I5446,'CST Norms'!$A$48:$K$62,I5446,FALSE))/HLOOKUP('Data Entry'!I5446,'CST Norms'!$A$77:$K$91,I5446,FALSE)</f>
        <v>#N/A</v>
      </c>
      <c r="H5446" t="e">
        <f>( 'Data Entry'!H5446 - HLOOKUP('Data Entry'!I5446,'CST Norms'!$A$65:$K$75,8,FALSE) )/HLOOKUP('Data Entry'!I5446,'CST Norms'!$A$94:$K$104,8,FALSE)</f>
        <v>#N/A</v>
      </c>
      <c r="I5446">
        <f>'Data Entry'!$J5446</f>
        <v>0</v>
      </c>
      <c r="J5446" t="e">
        <f t="shared" si="508"/>
        <v>#N/A</v>
      </c>
      <c r="K5446" t="e">
        <f t="shared" si="509"/>
        <v>#N/A</v>
      </c>
      <c r="L5446" t="e">
        <f t="shared" si="510"/>
        <v>#N/A</v>
      </c>
      <c r="M5446" t="str">
        <f t="shared" si="511"/>
        <v>N/A</v>
      </c>
      <c r="N5446" t="str">
        <f t="shared" si="512"/>
        <v>N/A</v>
      </c>
      <c r="O5446" t="str">
        <f t="shared" si="513"/>
        <v>N/A</v>
      </c>
      <c r="S5446">
        <f>IF(OR(ISBLANK(B5446),ISBLANK(C5446),ISBLANK(D5446),ISBLANK(E5446),ISBLANK(F5446),ISBLANK('Data Entry'!G5446),ISBLANK('Data Entry'!H5446)),0,1)</f>
        <v>0</v>
      </c>
    </row>
    <row r="5447" spans="1:19" x14ac:dyDescent="0.25">
      <c r="A5447">
        <f>'Data Entry'!A5447</f>
        <v>0</v>
      </c>
      <c r="B5447">
        <f>'Data Entry'!B5447</f>
        <v>0</v>
      </c>
      <c r="C5447">
        <f>'Data Entry'!C5447</f>
        <v>0</v>
      </c>
      <c r="D5447">
        <f>'Data Entry'!D5447</f>
        <v>0</v>
      </c>
      <c r="E5447">
        <f>'Data Entry'!E5447</f>
        <v>0</v>
      </c>
      <c r="F5447">
        <f>'Data Entry'!F5447</f>
        <v>0</v>
      </c>
      <c r="G5447" t="e">
        <f>('Data Entry'!G5447-HLOOKUP('Data Entry'!I5447,'CST Norms'!$A$48:$K$62,I5447,FALSE))/HLOOKUP('Data Entry'!I5447,'CST Norms'!$A$77:$K$91,I5447,FALSE)</f>
        <v>#N/A</v>
      </c>
      <c r="H5447" t="e">
        <f>( 'Data Entry'!H5447 - HLOOKUP('Data Entry'!I5447,'CST Norms'!$A$65:$K$75,8,FALSE) )/HLOOKUP('Data Entry'!I5447,'CST Norms'!$A$94:$K$104,8,FALSE)</f>
        <v>#N/A</v>
      </c>
      <c r="I5447">
        <f>'Data Entry'!$J5447</f>
        <v>0</v>
      </c>
      <c r="J5447" t="e">
        <f t="shared" si="508"/>
        <v>#N/A</v>
      </c>
      <c r="K5447" t="e">
        <f t="shared" si="509"/>
        <v>#N/A</v>
      </c>
      <c r="L5447" t="e">
        <f t="shared" si="510"/>
        <v>#N/A</v>
      </c>
      <c r="M5447" t="str">
        <f t="shared" si="511"/>
        <v>N/A</v>
      </c>
      <c r="N5447" t="str">
        <f t="shared" si="512"/>
        <v>N/A</v>
      </c>
      <c r="O5447" t="str">
        <f t="shared" si="513"/>
        <v>N/A</v>
      </c>
      <c r="S5447">
        <f>IF(OR(ISBLANK(B5447),ISBLANK(C5447),ISBLANK(D5447),ISBLANK(E5447),ISBLANK(F5447),ISBLANK('Data Entry'!G5447),ISBLANK('Data Entry'!H5447)),0,1)</f>
        <v>0</v>
      </c>
    </row>
    <row r="5448" spans="1:19" x14ac:dyDescent="0.25">
      <c r="A5448">
        <f>'Data Entry'!A5448</f>
        <v>0</v>
      </c>
      <c r="B5448">
        <f>'Data Entry'!B5448</f>
        <v>0</v>
      </c>
      <c r="C5448">
        <f>'Data Entry'!C5448</f>
        <v>0</v>
      </c>
      <c r="D5448">
        <f>'Data Entry'!D5448</f>
        <v>0</v>
      </c>
      <c r="E5448">
        <f>'Data Entry'!E5448</f>
        <v>0</v>
      </c>
      <c r="F5448">
        <f>'Data Entry'!F5448</f>
        <v>0</v>
      </c>
      <c r="G5448" t="e">
        <f>('Data Entry'!G5448-HLOOKUP('Data Entry'!I5448,'CST Norms'!$A$48:$K$62,I5448,FALSE))/HLOOKUP('Data Entry'!I5448,'CST Norms'!$A$77:$K$91,I5448,FALSE)</f>
        <v>#N/A</v>
      </c>
      <c r="H5448" t="e">
        <f>( 'Data Entry'!H5448 - HLOOKUP('Data Entry'!I5448,'CST Norms'!$A$65:$K$75,8,FALSE) )/HLOOKUP('Data Entry'!I5448,'CST Norms'!$A$94:$K$104,8,FALSE)</f>
        <v>#N/A</v>
      </c>
      <c r="I5448">
        <f>'Data Entry'!$J5448</f>
        <v>0</v>
      </c>
      <c r="J5448" t="e">
        <f t="shared" si="508"/>
        <v>#N/A</v>
      </c>
      <c r="K5448" t="e">
        <f t="shared" si="509"/>
        <v>#N/A</v>
      </c>
      <c r="L5448" t="e">
        <f t="shared" si="510"/>
        <v>#N/A</v>
      </c>
      <c r="M5448" t="str">
        <f t="shared" si="511"/>
        <v>N/A</v>
      </c>
      <c r="N5448" t="str">
        <f t="shared" si="512"/>
        <v>N/A</v>
      </c>
      <c r="O5448" t="str">
        <f t="shared" si="513"/>
        <v>N/A</v>
      </c>
      <c r="S5448">
        <f>IF(OR(ISBLANK(B5448),ISBLANK(C5448),ISBLANK(D5448),ISBLANK(E5448),ISBLANK(F5448),ISBLANK('Data Entry'!G5448),ISBLANK('Data Entry'!H5448)),0,1)</f>
        <v>0</v>
      </c>
    </row>
    <row r="5449" spans="1:19" x14ac:dyDescent="0.25">
      <c r="A5449">
        <f>'Data Entry'!A5449</f>
        <v>0</v>
      </c>
      <c r="B5449">
        <f>'Data Entry'!B5449</f>
        <v>0</v>
      </c>
      <c r="C5449">
        <f>'Data Entry'!C5449</f>
        <v>0</v>
      </c>
      <c r="D5449">
        <f>'Data Entry'!D5449</f>
        <v>0</v>
      </c>
      <c r="E5449">
        <f>'Data Entry'!E5449</f>
        <v>0</v>
      </c>
      <c r="F5449">
        <f>'Data Entry'!F5449</f>
        <v>0</v>
      </c>
      <c r="G5449" t="e">
        <f>('Data Entry'!G5449-HLOOKUP('Data Entry'!I5449,'CST Norms'!$A$48:$K$62,I5449,FALSE))/HLOOKUP('Data Entry'!I5449,'CST Norms'!$A$77:$K$91,I5449,FALSE)</f>
        <v>#N/A</v>
      </c>
      <c r="H5449" t="e">
        <f>( 'Data Entry'!H5449 - HLOOKUP('Data Entry'!I5449,'CST Norms'!$A$65:$K$75,8,FALSE) )/HLOOKUP('Data Entry'!I5449,'CST Norms'!$A$94:$K$104,8,FALSE)</f>
        <v>#N/A</v>
      </c>
      <c r="I5449">
        <f>'Data Entry'!$J5449</f>
        <v>0</v>
      </c>
      <c r="J5449" t="e">
        <f t="shared" si="508"/>
        <v>#N/A</v>
      </c>
      <c r="K5449" t="e">
        <f t="shared" si="509"/>
        <v>#N/A</v>
      </c>
      <c r="L5449" t="e">
        <f t="shared" si="510"/>
        <v>#N/A</v>
      </c>
      <c r="M5449" t="str">
        <f t="shared" si="511"/>
        <v>N/A</v>
      </c>
      <c r="N5449" t="str">
        <f t="shared" si="512"/>
        <v>N/A</v>
      </c>
      <c r="O5449" t="str">
        <f t="shared" si="513"/>
        <v>N/A</v>
      </c>
      <c r="S5449">
        <f>IF(OR(ISBLANK(B5449),ISBLANK(C5449),ISBLANK(D5449),ISBLANK(E5449),ISBLANK(F5449),ISBLANK('Data Entry'!G5449),ISBLANK('Data Entry'!H5449)),0,1)</f>
        <v>0</v>
      </c>
    </row>
    <row r="5450" spans="1:19" x14ac:dyDescent="0.25">
      <c r="A5450">
        <f>'Data Entry'!A5450</f>
        <v>0</v>
      </c>
      <c r="B5450">
        <f>'Data Entry'!B5450</f>
        <v>0</v>
      </c>
      <c r="C5450">
        <f>'Data Entry'!C5450</f>
        <v>0</v>
      </c>
      <c r="D5450">
        <f>'Data Entry'!D5450</f>
        <v>0</v>
      </c>
      <c r="E5450">
        <f>'Data Entry'!E5450</f>
        <v>0</v>
      </c>
      <c r="F5450">
        <f>'Data Entry'!F5450</f>
        <v>0</v>
      </c>
      <c r="G5450" t="e">
        <f>('Data Entry'!G5450-HLOOKUP('Data Entry'!I5450,'CST Norms'!$A$48:$K$62,I5450,FALSE))/HLOOKUP('Data Entry'!I5450,'CST Norms'!$A$77:$K$91,I5450,FALSE)</f>
        <v>#N/A</v>
      </c>
      <c r="H5450" t="e">
        <f>( 'Data Entry'!H5450 - HLOOKUP('Data Entry'!I5450,'CST Norms'!$A$65:$K$75,8,FALSE) )/HLOOKUP('Data Entry'!I5450,'CST Norms'!$A$94:$K$104,8,FALSE)</f>
        <v>#N/A</v>
      </c>
      <c r="I5450">
        <f>'Data Entry'!$J5450</f>
        <v>0</v>
      </c>
      <c r="J5450" t="e">
        <f t="shared" si="508"/>
        <v>#N/A</v>
      </c>
      <c r="K5450" t="e">
        <f t="shared" si="509"/>
        <v>#N/A</v>
      </c>
      <c r="L5450" t="e">
        <f t="shared" si="510"/>
        <v>#N/A</v>
      </c>
      <c r="M5450" t="str">
        <f t="shared" si="511"/>
        <v>N/A</v>
      </c>
      <c r="N5450" t="str">
        <f t="shared" si="512"/>
        <v>N/A</v>
      </c>
      <c r="O5450" t="str">
        <f t="shared" si="513"/>
        <v>N/A</v>
      </c>
      <c r="S5450">
        <f>IF(OR(ISBLANK(B5450),ISBLANK(C5450),ISBLANK(D5450),ISBLANK(E5450),ISBLANK(F5450),ISBLANK('Data Entry'!G5450),ISBLANK('Data Entry'!H5450)),0,1)</f>
        <v>0</v>
      </c>
    </row>
    <row r="5451" spans="1:19" x14ac:dyDescent="0.25">
      <c r="A5451">
        <f>'Data Entry'!A5451</f>
        <v>0</v>
      </c>
      <c r="B5451">
        <f>'Data Entry'!B5451</f>
        <v>0</v>
      </c>
      <c r="C5451">
        <f>'Data Entry'!C5451</f>
        <v>0</v>
      </c>
      <c r="D5451">
        <f>'Data Entry'!D5451</f>
        <v>0</v>
      </c>
      <c r="E5451">
        <f>'Data Entry'!E5451</f>
        <v>0</v>
      </c>
      <c r="F5451">
        <f>'Data Entry'!F5451</f>
        <v>0</v>
      </c>
      <c r="G5451" t="e">
        <f>('Data Entry'!G5451-HLOOKUP('Data Entry'!I5451,'CST Norms'!$A$48:$K$62,I5451,FALSE))/HLOOKUP('Data Entry'!I5451,'CST Norms'!$A$77:$K$91,I5451,FALSE)</f>
        <v>#N/A</v>
      </c>
      <c r="H5451" t="e">
        <f>( 'Data Entry'!H5451 - HLOOKUP('Data Entry'!I5451,'CST Norms'!$A$65:$K$75,8,FALSE) )/HLOOKUP('Data Entry'!I5451,'CST Norms'!$A$94:$K$104,8,FALSE)</f>
        <v>#N/A</v>
      </c>
      <c r="I5451">
        <f>'Data Entry'!$J5451</f>
        <v>0</v>
      </c>
      <c r="J5451" t="e">
        <f t="shared" si="508"/>
        <v>#N/A</v>
      </c>
      <c r="K5451" t="e">
        <f t="shared" si="509"/>
        <v>#N/A</v>
      </c>
      <c r="L5451" t="e">
        <f t="shared" si="510"/>
        <v>#N/A</v>
      </c>
      <c r="M5451" t="str">
        <f t="shared" si="511"/>
        <v>N/A</v>
      </c>
      <c r="N5451" t="str">
        <f t="shared" si="512"/>
        <v>N/A</v>
      </c>
      <c r="O5451" t="str">
        <f t="shared" si="513"/>
        <v>N/A</v>
      </c>
      <c r="S5451">
        <f>IF(OR(ISBLANK(B5451),ISBLANK(C5451),ISBLANK(D5451),ISBLANK(E5451),ISBLANK(F5451),ISBLANK('Data Entry'!G5451),ISBLANK('Data Entry'!H5451)),0,1)</f>
        <v>0</v>
      </c>
    </row>
    <row r="5452" spans="1:19" x14ac:dyDescent="0.25">
      <c r="A5452">
        <f>'Data Entry'!A5452</f>
        <v>0</v>
      </c>
      <c r="B5452">
        <f>'Data Entry'!B5452</f>
        <v>0</v>
      </c>
      <c r="C5452">
        <f>'Data Entry'!C5452</f>
        <v>0</v>
      </c>
      <c r="D5452">
        <f>'Data Entry'!D5452</f>
        <v>0</v>
      </c>
      <c r="E5452">
        <f>'Data Entry'!E5452</f>
        <v>0</v>
      </c>
      <c r="F5452">
        <f>'Data Entry'!F5452</f>
        <v>0</v>
      </c>
      <c r="G5452" t="e">
        <f>('Data Entry'!G5452-HLOOKUP('Data Entry'!I5452,'CST Norms'!$A$48:$K$62,I5452,FALSE))/HLOOKUP('Data Entry'!I5452,'CST Norms'!$A$77:$K$91,I5452,FALSE)</f>
        <v>#N/A</v>
      </c>
      <c r="H5452" t="e">
        <f>( 'Data Entry'!H5452 - HLOOKUP('Data Entry'!I5452,'CST Norms'!$A$65:$K$75,8,FALSE) )/HLOOKUP('Data Entry'!I5452,'CST Norms'!$A$94:$K$104,8,FALSE)</f>
        <v>#N/A</v>
      </c>
      <c r="I5452">
        <f>'Data Entry'!$J5452</f>
        <v>0</v>
      </c>
      <c r="J5452" t="e">
        <f t="shared" ref="J5452:J5515" si="514">U$30+$B5452*U$8+$C5452*U$10+$D5452*U$12+$E5452*U$14+$F5452*U$16+$G5452*IF(I5452=8,U$20,IF(I5452=9,U$22,IF(I5452=10,U$24,"")))+$H5452*U$18+U$26*IF(I5452=8,1,0)+U$28*IF(I5452=10,1,0)</f>
        <v>#N/A</v>
      </c>
      <c r="K5452" t="e">
        <f t="shared" ref="K5452:K5515" si="515">V$30+$B5452*V$8+$C5452*V$10+$D5452*V$12+$E5452*V$14+$F5452*V$16+$G5452*IF(I5452=8,V$20,IF(I5452=9,V$22,IF(I5452=10,V$24,"")))+$H5452*V$18+V$26*IF(I5452=8,1,0)+V5469*IF(I5452=10,1,0)</f>
        <v>#N/A</v>
      </c>
      <c r="L5452" t="e">
        <f t="shared" ref="L5452:L5515" si="516">W$30+$B5452*W$8+$C5452*W$10+$D5452*W$12+$E5452*W$14+$F5452*W$16+$G5452*IF(I5452=8,W$20,IF(I5452=9,W$22,IF(I5452=10,W$24,"")))+$H5452*W$18+W$26*IF(I5452=8,1,0)+W$28*IF(I5452=10,1,0)</f>
        <v>#N/A</v>
      </c>
      <c r="M5452" t="str">
        <f t="shared" si="511"/>
        <v>N/A</v>
      </c>
      <c r="N5452" t="str">
        <f t="shared" si="512"/>
        <v>N/A</v>
      </c>
      <c r="O5452" t="str">
        <f t="shared" si="513"/>
        <v>N/A</v>
      </c>
      <c r="S5452">
        <f>IF(OR(ISBLANK(B5452),ISBLANK(C5452),ISBLANK(D5452),ISBLANK(E5452),ISBLANK(F5452),ISBLANK('Data Entry'!G5452),ISBLANK('Data Entry'!H5452)),0,1)</f>
        <v>0</v>
      </c>
    </row>
    <row r="5453" spans="1:19" x14ac:dyDescent="0.25">
      <c r="A5453">
        <f>'Data Entry'!A5453</f>
        <v>0</v>
      </c>
      <c r="B5453">
        <f>'Data Entry'!B5453</f>
        <v>0</v>
      </c>
      <c r="C5453">
        <f>'Data Entry'!C5453</f>
        <v>0</v>
      </c>
      <c r="D5453">
        <f>'Data Entry'!D5453</f>
        <v>0</v>
      </c>
      <c r="E5453">
        <f>'Data Entry'!E5453</f>
        <v>0</v>
      </c>
      <c r="F5453">
        <f>'Data Entry'!F5453</f>
        <v>0</v>
      </c>
      <c r="G5453" t="e">
        <f>('Data Entry'!G5453-HLOOKUP('Data Entry'!I5453,'CST Norms'!$A$48:$K$62,I5453,FALSE))/HLOOKUP('Data Entry'!I5453,'CST Norms'!$A$77:$K$91,I5453,FALSE)</f>
        <v>#N/A</v>
      </c>
      <c r="H5453" t="e">
        <f>( 'Data Entry'!H5453 - HLOOKUP('Data Entry'!I5453,'CST Norms'!$A$65:$K$75,8,FALSE) )/HLOOKUP('Data Entry'!I5453,'CST Norms'!$A$94:$K$104,8,FALSE)</f>
        <v>#N/A</v>
      </c>
      <c r="I5453">
        <f>'Data Entry'!$J5453</f>
        <v>0</v>
      </c>
      <c r="J5453" t="e">
        <f t="shared" si="514"/>
        <v>#N/A</v>
      </c>
      <c r="K5453" t="e">
        <f t="shared" si="515"/>
        <v>#N/A</v>
      </c>
      <c r="L5453" t="e">
        <f t="shared" si="516"/>
        <v>#N/A</v>
      </c>
      <c r="M5453" t="str">
        <f t="shared" si="511"/>
        <v>N/A</v>
      </c>
      <c r="N5453" t="str">
        <f t="shared" si="512"/>
        <v>N/A</v>
      </c>
      <c r="O5453" t="str">
        <f t="shared" si="513"/>
        <v>N/A</v>
      </c>
      <c r="S5453">
        <f>IF(OR(ISBLANK(B5453),ISBLANK(C5453),ISBLANK(D5453),ISBLANK(E5453),ISBLANK(F5453),ISBLANK('Data Entry'!G5453),ISBLANK('Data Entry'!H5453)),0,1)</f>
        <v>0</v>
      </c>
    </row>
    <row r="5454" spans="1:19" x14ac:dyDescent="0.25">
      <c r="A5454">
        <f>'Data Entry'!A5454</f>
        <v>0</v>
      </c>
      <c r="B5454">
        <f>'Data Entry'!B5454</f>
        <v>0</v>
      </c>
      <c r="C5454">
        <f>'Data Entry'!C5454</f>
        <v>0</v>
      </c>
      <c r="D5454">
        <f>'Data Entry'!D5454</f>
        <v>0</v>
      </c>
      <c r="E5454">
        <f>'Data Entry'!E5454</f>
        <v>0</v>
      </c>
      <c r="F5454">
        <f>'Data Entry'!F5454</f>
        <v>0</v>
      </c>
      <c r="G5454" t="e">
        <f>('Data Entry'!G5454-HLOOKUP('Data Entry'!I5454,'CST Norms'!$A$48:$K$62,I5454,FALSE))/HLOOKUP('Data Entry'!I5454,'CST Norms'!$A$77:$K$91,I5454,FALSE)</f>
        <v>#N/A</v>
      </c>
      <c r="H5454" t="e">
        <f>( 'Data Entry'!H5454 - HLOOKUP('Data Entry'!I5454,'CST Norms'!$A$65:$K$75,8,FALSE) )/HLOOKUP('Data Entry'!I5454,'CST Norms'!$A$94:$K$104,8,FALSE)</f>
        <v>#N/A</v>
      </c>
      <c r="I5454">
        <f>'Data Entry'!$J5454</f>
        <v>0</v>
      </c>
      <c r="J5454" t="e">
        <f t="shared" si="514"/>
        <v>#N/A</v>
      </c>
      <c r="K5454" t="e">
        <f t="shared" si="515"/>
        <v>#N/A</v>
      </c>
      <c r="L5454" t="e">
        <f t="shared" si="516"/>
        <v>#N/A</v>
      </c>
      <c r="M5454" t="str">
        <f t="shared" si="511"/>
        <v>N/A</v>
      </c>
      <c r="N5454" t="str">
        <f t="shared" si="512"/>
        <v>N/A</v>
      </c>
      <c r="O5454" t="str">
        <f t="shared" si="513"/>
        <v>N/A</v>
      </c>
      <c r="S5454">
        <f>IF(OR(ISBLANK(B5454),ISBLANK(C5454),ISBLANK(D5454),ISBLANK(E5454),ISBLANK(F5454),ISBLANK('Data Entry'!G5454),ISBLANK('Data Entry'!H5454)),0,1)</f>
        <v>0</v>
      </c>
    </row>
    <row r="5455" spans="1:19" x14ac:dyDescent="0.25">
      <c r="A5455">
        <f>'Data Entry'!A5455</f>
        <v>0</v>
      </c>
      <c r="B5455">
        <f>'Data Entry'!B5455</f>
        <v>0</v>
      </c>
      <c r="C5455">
        <f>'Data Entry'!C5455</f>
        <v>0</v>
      </c>
      <c r="D5455">
        <f>'Data Entry'!D5455</f>
        <v>0</v>
      </c>
      <c r="E5455">
        <f>'Data Entry'!E5455</f>
        <v>0</v>
      </c>
      <c r="F5455">
        <f>'Data Entry'!F5455</f>
        <v>0</v>
      </c>
      <c r="G5455" t="e">
        <f>('Data Entry'!G5455-HLOOKUP('Data Entry'!I5455,'CST Norms'!$A$48:$K$62,I5455,FALSE))/HLOOKUP('Data Entry'!I5455,'CST Norms'!$A$77:$K$91,I5455,FALSE)</f>
        <v>#N/A</v>
      </c>
      <c r="H5455" t="e">
        <f>( 'Data Entry'!H5455 - HLOOKUP('Data Entry'!I5455,'CST Norms'!$A$65:$K$75,8,FALSE) )/HLOOKUP('Data Entry'!I5455,'CST Norms'!$A$94:$K$104,8,FALSE)</f>
        <v>#N/A</v>
      </c>
      <c r="I5455">
        <f>'Data Entry'!$J5455</f>
        <v>0</v>
      </c>
      <c r="J5455" t="e">
        <f t="shared" si="514"/>
        <v>#N/A</v>
      </c>
      <c r="K5455" t="e">
        <f t="shared" si="515"/>
        <v>#N/A</v>
      </c>
      <c r="L5455" t="e">
        <f t="shared" si="516"/>
        <v>#N/A</v>
      </c>
      <c r="M5455" t="str">
        <f t="shared" si="511"/>
        <v>N/A</v>
      </c>
      <c r="N5455" t="str">
        <f t="shared" si="512"/>
        <v>N/A</v>
      </c>
      <c r="O5455" t="str">
        <f t="shared" si="513"/>
        <v>N/A</v>
      </c>
      <c r="S5455">
        <f>IF(OR(ISBLANK(B5455),ISBLANK(C5455),ISBLANK(D5455),ISBLANK(E5455),ISBLANK(F5455),ISBLANK('Data Entry'!G5455),ISBLANK('Data Entry'!H5455)),0,1)</f>
        <v>0</v>
      </c>
    </row>
    <row r="5456" spans="1:19" x14ac:dyDescent="0.25">
      <c r="A5456">
        <f>'Data Entry'!A5456</f>
        <v>0</v>
      </c>
      <c r="B5456">
        <f>'Data Entry'!B5456</f>
        <v>0</v>
      </c>
      <c r="C5456">
        <f>'Data Entry'!C5456</f>
        <v>0</v>
      </c>
      <c r="D5456">
        <f>'Data Entry'!D5456</f>
        <v>0</v>
      </c>
      <c r="E5456">
        <f>'Data Entry'!E5456</f>
        <v>0</v>
      </c>
      <c r="F5456">
        <f>'Data Entry'!F5456</f>
        <v>0</v>
      </c>
      <c r="G5456" t="e">
        <f>('Data Entry'!G5456-HLOOKUP('Data Entry'!I5456,'CST Norms'!$A$48:$K$62,I5456,FALSE))/HLOOKUP('Data Entry'!I5456,'CST Norms'!$A$77:$K$91,I5456,FALSE)</f>
        <v>#N/A</v>
      </c>
      <c r="H5456" t="e">
        <f>( 'Data Entry'!H5456 - HLOOKUP('Data Entry'!I5456,'CST Norms'!$A$65:$K$75,8,FALSE) )/HLOOKUP('Data Entry'!I5456,'CST Norms'!$A$94:$K$104,8,FALSE)</f>
        <v>#N/A</v>
      </c>
      <c r="I5456">
        <f>'Data Entry'!$J5456</f>
        <v>0</v>
      </c>
      <c r="J5456" t="e">
        <f t="shared" si="514"/>
        <v>#N/A</v>
      </c>
      <c r="K5456" t="e">
        <f t="shared" si="515"/>
        <v>#N/A</v>
      </c>
      <c r="L5456" t="e">
        <f t="shared" si="516"/>
        <v>#N/A</v>
      </c>
      <c r="M5456" t="str">
        <f t="shared" si="511"/>
        <v>N/A</v>
      </c>
      <c r="N5456" t="str">
        <f t="shared" si="512"/>
        <v>N/A</v>
      </c>
      <c r="O5456" t="str">
        <f t="shared" si="513"/>
        <v>N/A</v>
      </c>
      <c r="S5456">
        <f>IF(OR(ISBLANK(B5456),ISBLANK(C5456),ISBLANK(D5456),ISBLANK(E5456),ISBLANK(F5456),ISBLANK('Data Entry'!G5456),ISBLANK('Data Entry'!H5456)),0,1)</f>
        <v>0</v>
      </c>
    </row>
    <row r="5457" spans="1:19" x14ac:dyDescent="0.25">
      <c r="A5457">
        <f>'Data Entry'!A5457</f>
        <v>0</v>
      </c>
      <c r="B5457">
        <f>'Data Entry'!B5457</f>
        <v>0</v>
      </c>
      <c r="C5457">
        <f>'Data Entry'!C5457</f>
        <v>0</v>
      </c>
      <c r="D5457">
        <f>'Data Entry'!D5457</f>
        <v>0</v>
      </c>
      <c r="E5457">
        <f>'Data Entry'!E5457</f>
        <v>0</v>
      </c>
      <c r="F5457">
        <f>'Data Entry'!F5457</f>
        <v>0</v>
      </c>
      <c r="G5457" t="e">
        <f>('Data Entry'!G5457-HLOOKUP('Data Entry'!I5457,'CST Norms'!$A$48:$K$62,I5457,FALSE))/HLOOKUP('Data Entry'!I5457,'CST Norms'!$A$77:$K$91,I5457,FALSE)</f>
        <v>#N/A</v>
      </c>
      <c r="H5457" t="e">
        <f>( 'Data Entry'!H5457 - HLOOKUP('Data Entry'!I5457,'CST Norms'!$A$65:$K$75,8,FALSE) )/HLOOKUP('Data Entry'!I5457,'CST Norms'!$A$94:$K$104,8,FALSE)</f>
        <v>#N/A</v>
      </c>
      <c r="I5457">
        <f>'Data Entry'!$J5457</f>
        <v>0</v>
      </c>
      <c r="J5457" t="e">
        <f t="shared" si="514"/>
        <v>#N/A</v>
      </c>
      <c r="K5457" t="e">
        <f t="shared" si="515"/>
        <v>#N/A</v>
      </c>
      <c r="L5457" t="e">
        <f t="shared" si="516"/>
        <v>#N/A</v>
      </c>
      <c r="M5457" t="str">
        <f t="shared" si="511"/>
        <v>N/A</v>
      </c>
      <c r="N5457" t="str">
        <f t="shared" si="512"/>
        <v>N/A</v>
      </c>
      <c r="O5457" t="str">
        <f t="shared" si="513"/>
        <v>N/A</v>
      </c>
      <c r="S5457">
        <f>IF(OR(ISBLANK(B5457),ISBLANK(C5457),ISBLANK(D5457),ISBLANK(E5457),ISBLANK(F5457),ISBLANK('Data Entry'!G5457),ISBLANK('Data Entry'!H5457)),0,1)</f>
        <v>0</v>
      </c>
    </row>
    <row r="5458" spans="1:19" x14ac:dyDescent="0.25">
      <c r="A5458">
        <f>'Data Entry'!A5458</f>
        <v>0</v>
      </c>
      <c r="B5458">
        <f>'Data Entry'!B5458</f>
        <v>0</v>
      </c>
      <c r="C5458">
        <f>'Data Entry'!C5458</f>
        <v>0</v>
      </c>
      <c r="D5458">
        <f>'Data Entry'!D5458</f>
        <v>0</v>
      </c>
      <c r="E5458">
        <f>'Data Entry'!E5458</f>
        <v>0</v>
      </c>
      <c r="F5458">
        <f>'Data Entry'!F5458</f>
        <v>0</v>
      </c>
      <c r="G5458" t="e">
        <f>('Data Entry'!G5458-HLOOKUP('Data Entry'!I5458,'CST Norms'!$A$48:$K$62,I5458,FALSE))/HLOOKUP('Data Entry'!I5458,'CST Norms'!$A$77:$K$91,I5458,FALSE)</f>
        <v>#N/A</v>
      </c>
      <c r="H5458" t="e">
        <f>( 'Data Entry'!H5458 - HLOOKUP('Data Entry'!I5458,'CST Norms'!$A$65:$K$75,8,FALSE) )/HLOOKUP('Data Entry'!I5458,'CST Norms'!$A$94:$K$104,8,FALSE)</f>
        <v>#N/A</v>
      </c>
      <c r="I5458">
        <f>'Data Entry'!$J5458</f>
        <v>0</v>
      </c>
      <c r="J5458" t="e">
        <f t="shared" si="514"/>
        <v>#N/A</v>
      </c>
      <c r="K5458" t="e">
        <f t="shared" si="515"/>
        <v>#N/A</v>
      </c>
      <c r="L5458" t="e">
        <f t="shared" si="516"/>
        <v>#N/A</v>
      </c>
      <c r="M5458" t="str">
        <f t="shared" si="511"/>
        <v>N/A</v>
      </c>
      <c r="N5458" t="str">
        <f t="shared" si="512"/>
        <v>N/A</v>
      </c>
      <c r="O5458" t="str">
        <f t="shared" si="513"/>
        <v>N/A</v>
      </c>
      <c r="S5458">
        <f>IF(OR(ISBLANK(B5458),ISBLANK(C5458),ISBLANK(D5458),ISBLANK(E5458),ISBLANK(F5458),ISBLANK('Data Entry'!G5458),ISBLANK('Data Entry'!H5458)),0,1)</f>
        <v>0</v>
      </c>
    </row>
    <row r="5459" spans="1:19" x14ac:dyDescent="0.25">
      <c r="A5459">
        <f>'Data Entry'!A5459</f>
        <v>0</v>
      </c>
      <c r="B5459">
        <f>'Data Entry'!B5459</f>
        <v>0</v>
      </c>
      <c r="C5459">
        <f>'Data Entry'!C5459</f>
        <v>0</v>
      </c>
      <c r="D5459">
        <f>'Data Entry'!D5459</f>
        <v>0</v>
      </c>
      <c r="E5459">
        <f>'Data Entry'!E5459</f>
        <v>0</v>
      </c>
      <c r="F5459">
        <f>'Data Entry'!F5459</f>
        <v>0</v>
      </c>
      <c r="G5459" t="e">
        <f>('Data Entry'!G5459-HLOOKUP('Data Entry'!I5459,'CST Norms'!$A$48:$K$62,I5459,FALSE))/HLOOKUP('Data Entry'!I5459,'CST Norms'!$A$77:$K$91,I5459,FALSE)</f>
        <v>#N/A</v>
      </c>
      <c r="H5459" t="e">
        <f>( 'Data Entry'!H5459 - HLOOKUP('Data Entry'!I5459,'CST Norms'!$A$65:$K$75,8,FALSE) )/HLOOKUP('Data Entry'!I5459,'CST Norms'!$A$94:$K$104,8,FALSE)</f>
        <v>#N/A</v>
      </c>
      <c r="I5459">
        <f>'Data Entry'!$J5459</f>
        <v>0</v>
      </c>
      <c r="J5459" t="e">
        <f t="shared" si="514"/>
        <v>#N/A</v>
      </c>
      <c r="K5459" t="e">
        <f t="shared" si="515"/>
        <v>#N/A</v>
      </c>
      <c r="L5459" t="e">
        <f t="shared" si="516"/>
        <v>#N/A</v>
      </c>
      <c r="M5459" t="str">
        <f t="shared" si="511"/>
        <v>N/A</v>
      </c>
      <c r="N5459" t="str">
        <f t="shared" si="512"/>
        <v>N/A</v>
      </c>
      <c r="O5459" t="str">
        <f t="shared" si="513"/>
        <v>N/A</v>
      </c>
      <c r="S5459">
        <f>IF(OR(ISBLANK(B5459),ISBLANK(C5459),ISBLANK(D5459),ISBLANK(E5459),ISBLANK(F5459),ISBLANK('Data Entry'!G5459),ISBLANK('Data Entry'!H5459)),0,1)</f>
        <v>0</v>
      </c>
    </row>
    <row r="5460" spans="1:19" x14ac:dyDescent="0.25">
      <c r="A5460">
        <f>'Data Entry'!A5460</f>
        <v>0</v>
      </c>
      <c r="B5460">
        <f>'Data Entry'!B5460</f>
        <v>0</v>
      </c>
      <c r="C5460">
        <f>'Data Entry'!C5460</f>
        <v>0</v>
      </c>
      <c r="D5460">
        <f>'Data Entry'!D5460</f>
        <v>0</v>
      </c>
      <c r="E5460">
        <f>'Data Entry'!E5460</f>
        <v>0</v>
      </c>
      <c r="F5460">
        <f>'Data Entry'!F5460</f>
        <v>0</v>
      </c>
      <c r="G5460" t="e">
        <f>('Data Entry'!G5460-HLOOKUP('Data Entry'!I5460,'CST Norms'!$A$48:$K$62,I5460,FALSE))/HLOOKUP('Data Entry'!I5460,'CST Norms'!$A$77:$K$91,I5460,FALSE)</f>
        <v>#N/A</v>
      </c>
      <c r="H5460" t="e">
        <f>( 'Data Entry'!H5460 - HLOOKUP('Data Entry'!I5460,'CST Norms'!$A$65:$K$75,8,FALSE) )/HLOOKUP('Data Entry'!I5460,'CST Norms'!$A$94:$K$104,8,FALSE)</f>
        <v>#N/A</v>
      </c>
      <c r="I5460">
        <f>'Data Entry'!$J5460</f>
        <v>0</v>
      </c>
      <c r="J5460" t="e">
        <f t="shared" si="514"/>
        <v>#N/A</v>
      </c>
      <c r="K5460" t="e">
        <f t="shared" si="515"/>
        <v>#N/A</v>
      </c>
      <c r="L5460" t="e">
        <f t="shared" si="516"/>
        <v>#N/A</v>
      </c>
      <c r="M5460" t="str">
        <f t="shared" si="511"/>
        <v>N/A</v>
      </c>
      <c r="N5460" t="str">
        <f t="shared" si="512"/>
        <v>N/A</v>
      </c>
      <c r="O5460" t="str">
        <f t="shared" si="513"/>
        <v>N/A</v>
      </c>
      <c r="S5460">
        <f>IF(OR(ISBLANK(B5460),ISBLANK(C5460),ISBLANK(D5460),ISBLANK(E5460),ISBLANK(F5460),ISBLANK('Data Entry'!G5460),ISBLANK('Data Entry'!H5460)),0,1)</f>
        <v>0</v>
      </c>
    </row>
    <row r="5461" spans="1:19" x14ac:dyDescent="0.25">
      <c r="A5461">
        <f>'Data Entry'!A5461</f>
        <v>0</v>
      </c>
      <c r="B5461">
        <f>'Data Entry'!B5461</f>
        <v>0</v>
      </c>
      <c r="C5461">
        <f>'Data Entry'!C5461</f>
        <v>0</v>
      </c>
      <c r="D5461">
        <f>'Data Entry'!D5461</f>
        <v>0</v>
      </c>
      <c r="E5461">
        <f>'Data Entry'!E5461</f>
        <v>0</v>
      </c>
      <c r="F5461">
        <f>'Data Entry'!F5461</f>
        <v>0</v>
      </c>
      <c r="G5461" t="e">
        <f>('Data Entry'!G5461-HLOOKUP('Data Entry'!I5461,'CST Norms'!$A$48:$K$62,I5461,FALSE))/HLOOKUP('Data Entry'!I5461,'CST Norms'!$A$77:$K$91,I5461,FALSE)</f>
        <v>#N/A</v>
      </c>
      <c r="H5461" t="e">
        <f>( 'Data Entry'!H5461 - HLOOKUP('Data Entry'!I5461,'CST Norms'!$A$65:$K$75,8,FALSE) )/HLOOKUP('Data Entry'!I5461,'CST Norms'!$A$94:$K$104,8,FALSE)</f>
        <v>#N/A</v>
      </c>
      <c r="I5461">
        <f>'Data Entry'!$J5461</f>
        <v>0</v>
      </c>
      <c r="J5461" t="e">
        <f t="shared" si="514"/>
        <v>#N/A</v>
      </c>
      <c r="K5461" t="e">
        <f t="shared" si="515"/>
        <v>#N/A</v>
      </c>
      <c r="L5461" t="e">
        <f t="shared" si="516"/>
        <v>#N/A</v>
      </c>
      <c r="M5461" t="str">
        <f t="shared" si="511"/>
        <v>N/A</v>
      </c>
      <c r="N5461" t="str">
        <f t="shared" si="512"/>
        <v>N/A</v>
      </c>
      <c r="O5461" t="str">
        <f t="shared" si="513"/>
        <v>N/A</v>
      </c>
      <c r="S5461">
        <f>IF(OR(ISBLANK(B5461),ISBLANK(C5461),ISBLANK(D5461),ISBLANK(E5461),ISBLANK(F5461),ISBLANK('Data Entry'!G5461),ISBLANK('Data Entry'!H5461)),0,1)</f>
        <v>0</v>
      </c>
    </row>
    <row r="5462" spans="1:19" x14ac:dyDescent="0.25">
      <c r="A5462">
        <f>'Data Entry'!A5462</f>
        <v>0</v>
      </c>
      <c r="B5462">
        <f>'Data Entry'!B5462</f>
        <v>0</v>
      </c>
      <c r="C5462">
        <f>'Data Entry'!C5462</f>
        <v>0</v>
      </c>
      <c r="D5462">
        <f>'Data Entry'!D5462</f>
        <v>0</v>
      </c>
      <c r="E5462">
        <f>'Data Entry'!E5462</f>
        <v>0</v>
      </c>
      <c r="F5462">
        <f>'Data Entry'!F5462</f>
        <v>0</v>
      </c>
      <c r="G5462" t="e">
        <f>('Data Entry'!G5462-HLOOKUP('Data Entry'!I5462,'CST Norms'!$A$48:$K$62,I5462,FALSE))/HLOOKUP('Data Entry'!I5462,'CST Norms'!$A$77:$K$91,I5462,FALSE)</f>
        <v>#N/A</v>
      </c>
      <c r="H5462" t="e">
        <f>( 'Data Entry'!H5462 - HLOOKUP('Data Entry'!I5462,'CST Norms'!$A$65:$K$75,8,FALSE) )/HLOOKUP('Data Entry'!I5462,'CST Norms'!$A$94:$K$104,8,FALSE)</f>
        <v>#N/A</v>
      </c>
      <c r="I5462">
        <f>'Data Entry'!$J5462</f>
        <v>0</v>
      </c>
      <c r="J5462" t="e">
        <f t="shared" si="514"/>
        <v>#N/A</v>
      </c>
      <c r="K5462" t="e">
        <f t="shared" si="515"/>
        <v>#N/A</v>
      </c>
      <c r="L5462" t="e">
        <f t="shared" si="516"/>
        <v>#N/A</v>
      </c>
      <c r="M5462" t="str">
        <f t="shared" si="511"/>
        <v>N/A</v>
      </c>
      <c r="N5462" t="str">
        <f t="shared" si="512"/>
        <v>N/A</v>
      </c>
      <c r="O5462" t="str">
        <f t="shared" si="513"/>
        <v>N/A</v>
      </c>
      <c r="S5462">
        <f>IF(OR(ISBLANK(B5462),ISBLANK(C5462),ISBLANK(D5462),ISBLANK(E5462),ISBLANK(F5462),ISBLANK('Data Entry'!G5462),ISBLANK('Data Entry'!H5462)),0,1)</f>
        <v>0</v>
      </c>
    </row>
    <row r="5463" spans="1:19" x14ac:dyDescent="0.25">
      <c r="A5463">
        <f>'Data Entry'!A5463</f>
        <v>0</v>
      </c>
      <c r="B5463">
        <f>'Data Entry'!B5463</f>
        <v>0</v>
      </c>
      <c r="C5463">
        <f>'Data Entry'!C5463</f>
        <v>0</v>
      </c>
      <c r="D5463">
        <f>'Data Entry'!D5463</f>
        <v>0</v>
      </c>
      <c r="E5463">
        <f>'Data Entry'!E5463</f>
        <v>0</v>
      </c>
      <c r="F5463">
        <f>'Data Entry'!F5463</f>
        <v>0</v>
      </c>
      <c r="G5463" t="e">
        <f>('Data Entry'!G5463-HLOOKUP('Data Entry'!I5463,'CST Norms'!$A$48:$K$62,I5463,FALSE))/HLOOKUP('Data Entry'!I5463,'CST Norms'!$A$77:$K$91,I5463,FALSE)</f>
        <v>#N/A</v>
      </c>
      <c r="H5463" t="e">
        <f>( 'Data Entry'!H5463 - HLOOKUP('Data Entry'!I5463,'CST Norms'!$A$65:$K$75,8,FALSE) )/HLOOKUP('Data Entry'!I5463,'CST Norms'!$A$94:$K$104,8,FALSE)</f>
        <v>#N/A</v>
      </c>
      <c r="I5463">
        <f>'Data Entry'!$J5463</f>
        <v>0</v>
      </c>
      <c r="J5463" t="e">
        <f t="shared" si="514"/>
        <v>#N/A</v>
      </c>
      <c r="K5463" t="e">
        <f t="shared" si="515"/>
        <v>#N/A</v>
      </c>
      <c r="L5463" t="e">
        <f t="shared" si="516"/>
        <v>#N/A</v>
      </c>
      <c r="M5463" t="str">
        <f t="shared" si="511"/>
        <v>N/A</v>
      </c>
      <c r="N5463" t="str">
        <f t="shared" si="512"/>
        <v>N/A</v>
      </c>
      <c r="O5463" t="str">
        <f t="shared" si="513"/>
        <v>N/A</v>
      </c>
      <c r="S5463">
        <f>IF(OR(ISBLANK(B5463),ISBLANK(C5463),ISBLANK(D5463),ISBLANK(E5463),ISBLANK(F5463),ISBLANK('Data Entry'!G5463),ISBLANK('Data Entry'!H5463)),0,1)</f>
        <v>0</v>
      </c>
    </row>
    <row r="5464" spans="1:19" x14ac:dyDescent="0.25">
      <c r="A5464">
        <f>'Data Entry'!A5464</f>
        <v>0</v>
      </c>
      <c r="B5464">
        <f>'Data Entry'!B5464</f>
        <v>0</v>
      </c>
      <c r="C5464">
        <f>'Data Entry'!C5464</f>
        <v>0</v>
      </c>
      <c r="D5464">
        <f>'Data Entry'!D5464</f>
        <v>0</v>
      </c>
      <c r="E5464">
        <f>'Data Entry'!E5464</f>
        <v>0</v>
      </c>
      <c r="F5464">
        <f>'Data Entry'!F5464</f>
        <v>0</v>
      </c>
      <c r="G5464" t="e">
        <f>('Data Entry'!G5464-HLOOKUP('Data Entry'!I5464,'CST Norms'!$A$48:$K$62,I5464,FALSE))/HLOOKUP('Data Entry'!I5464,'CST Norms'!$A$77:$K$91,I5464,FALSE)</f>
        <v>#N/A</v>
      </c>
      <c r="H5464" t="e">
        <f>( 'Data Entry'!H5464 - HLOOKUP('Data Entry'!I5464,'CST Norms'!$A$65:$K$75,8,FALSE) )/HLOOKUP('Data Entry'!I5464,'CST Norms'!$A$94:$K$104,8,FALSE)</f>
        <v>#N/A</v>
      </c>
      <c r="I5464">
        <f>'Data Entry'!$J5464</f>
        <v>0</v>
      </c>
      <c r="J5464" t="e">
        <f t="shared" si="514"/>
        <v>#N/A</v>
      </c>
      <c r="K5464" t="e">
        <f t="shared" si="515"/>
        <v>#N/A</v>
      </c>
      <c r="L5464" t="e">
        <f t="shared" si="516"/>
        <v>#N/A</v>
      </c>
      <c r="M5464" t="str">
        <f t="shared" si="511"/>
        <v>N/A</v>
      </c>
      <c r="N5464" t="str">
        <f t="shared" si="512"/>
        <v>N/A</v>
      </c>
      <c r="O5464" t="str">
        <f t="shared" si="513"/>
        <v>N/A</v>
      </c>
      <c r="S5464">
        <f>IF(OR(ISBLANK(B5464),ISBLANK(C5464),ISBLANK(D5464),ISBLANK(E5464),ISBLANK(F5464),ISBLANK('Data Entry'!G5464),ISBLANK('Data Entry'!H5464)),0,1)</f>
        <v>0</v>
      </c>
    </row>
    <row r="5465" spans="1:19" x14ac:dyDescent="0.25">
      <c r="A5465">
        <f>'Data Entry'!A5465</f>
        <v>0</v>
      </c>
      <c r="B5465">
        <f>'Data Entry'!B5465</f>
        <v>0</v>
      </c>
      <c r="C5465">
        <f>'Data Entry'!C5465</f>
        <v>0</v>
      </c>
      <c r="D5465">
        <f>'Data Entry'!D5465</f>
        <v>0</v>
      </c>
      <c r="E5465">
        <f>'Data Entry'!E5465</f>
        <v>0</v>
      </c>
      <c r="F5465">
        <f>'Data Entry'!F5465</f>
        <v>0</v>
      </c>
      <c r="G5465" t="e">
        <f>('Data Entry'!G5465-HLOOKUP('Data Entry'!I5465,'CST Norms'!$A$48:$K$62,I5465,FALSE))/HLOOKUP('Data Entry'!I5465,'CST Norms'!$A$77:$K$91,I5465,FALSE)</f>
        <v>#N/A</v>
      </c>
      <c r="H5465" t="e">
        <f>( 'Data Entry'!H5465 - HLOOKUP('Data Entry'!I5465,'CST Norms'!$A$65:$K$75,8,FALSE) )/HLOOKUP('Data Entry'!I5465,'CST Norms'!$A$94:$K$104,8,FALSE)</f>
        <v>#N/A</v>
      </c>
      <c r="I5465">
        <f>'Data Entry'!$J5465</f>
        <v>0</v>
      </c>
      <c r="J5465" t="e">
        <f t="shared" si="514"/>
        <v>#N/A</v>
      </c>
      <c r="K5465" t="e">
        <f t="shared" si="515"/>
        <v>#N/A</v>
      </c>
      <c r="L5465" t="e">
        <f t="shared" si="516"/>
        <v>#N/A</v>
      </c>
      <c r="M5465" t="str">
        <f t="shared" si="511"/>
        <v>N/A</v>
      </c>
      <c r="N5465" t="str">
        <f t="shared" si="512"/>
        <v>N/A</v>
      </c>
      <c r="O5465" t="str">
        <f t="shared" si="513"/>
        <v>N/A</v>
      </c>
      <c r="S5465">
        <f>IF(OR(ISBLANK(B5465),ISBLANK(C5465),ISBLANK(D5465),ISBLANK(E5465),ISBLANK(F5465),ISBLANK('Data Entry'!G5465),ISBLANK('Data Entry'!H5465)),0,1)</f>
        <v>0</v>
      </c>
    </row>
    <row r="5466" spans="1:19" x14ac:dyDescent="0.25">
      <c r="A5466">
        <f>'Data Entry'!A5466</f>
        <v>0</v>
      </c>
      <c r="B5466">
        <f>'Data Entry'!B5466</f>
        <v>0</v>
      </c>
      <c r="C5466">
        <f>'Data Entry'!C5466</f>
        <v>0</v>
      </c>
      <c r="D5466">
        <f>'Data Entry'!D5466</f>
        <v>0</v>
      </c>
      <c r="E5466">
        <f>'Data Entry'!E5466</f>
        <v>0</v>
      </c>
      <c r="F5466">
        <f>'Data Entry'!F5466</f>
        <v>0</v>
      </c>
      <c r="G5466" t="e">
        <f>('Data Entry'!G5466-HLOOKUP('Data Entry'!I5466,'CST Norms'!$A$48:$K$62,I5466,FALSE))/HLOOKUP('Data Entry'!I5466,'CST Norms'!$A$77:$K$91,I5466,FALSE)</f>
        <v>#N/A</v>
      </c>
      <c r="H5466" t="e">
        <f>( 'Data Entry'!H5466 - HLOOKUP('Data Entry'!I5466,'CST Norms'!$A$65:$K$75,8,FALSE) )/HLOOKUP('Data Entry'!I5466,'CST Norms'!$A$94:$K$104,8,FALSE)</f>
        <v>#N/A</v>
      </c>
      <c r="I5466">
        <f>'Data Entry'!$J5466</f>
        <v>0</v>
      </c>
      <c r="J5466" t="e">
        <f t="shared" si="514"/>
        <v>#N/A</v>
      </c>
      <c r="K5466" t="e">
        <f t="shared" si="515"/>
        <v>#N/A</v>
      </c>
      <c r="L5466" t="e">
        <f t="shared" si="516"/>
        <v>#N/A</v>
      </c>
      <c r="M5466" t="str">
        <f t="shared" si="511"/>
        <v>N/A</v>
      </c>
      <c r="N5466" t="str">
        <f t="shared" si="512"/>
        <v>N/A</v>
      </c>
      <c r="O5466" t="str">
        <f t="shared" si="513"/>
        <v>N/A</v>
      </c>
      <c r="S5466">
        <f>IF(OR(ISBLANK(B5466),ISBLANK(C5466),ISBLANK(D5466),ISBLANK(E5466),ISBLANK(F5466),ISBLANK('Data Entry'!G5466),ISBLANK('Data Entry'!H5466)),0,1)</f>
        <v>0</v>
      </c>
    </row>
    <row r="5467" spans="1:19" x14ac:dyDescent="0.25">
      <c r="A5467">
        <f>'Data Entry'!A5467</f>
        <v>0</v>
      </c>
      <c r="B5467">
        <f>'Data Entry'!B5467</f>
        <v>0</v>
      </c>
      <c r="C5467">
        <f>'Data Entry'!C5467</f>
        <v>0</v>
      </c>
      <c r="D5467">
        <f>'Data Entry'!D5467</f>
        <v>0</v>
      </c>
      <c r="E5467">
        <f>'Data Entry'!E5467</f>
        <v>0</v>
      </c>
      <c r="F5467">
        <f>'Data Entry'!F5467</f>
        <v>0</v>
      </c>
      <c r="G5467" t="e">
        <f>('Data Entry'!G5467-HLOOKUP('Data Entry'!I5467,'CST Norms'!$A$48:$K$62,I5467,FALSE))/HLOOKUP('Data Entry'!I5467,'CST Norms'!$A$77:$K$91,I5467,FALSE)</f>
        <v>#N/A</v>
      </c>
      <c r="H5467" t="e">
        <f>( 'Data Entry'!H5467 - HLOOKUP('Data Entry'!I5467,'CST Norms'!$A$65:$K$75,8,FALSE) )/HLOOKUP('Data Entry'!I5467,'CST Norms'!$A$94:$K$104,8,FALSE)</f>
        <v>#N/A</v>
      </c>
      <c r="I5467">
        <f>'Data Entry'!$J5467</f>
        <v>0</v>
      </c>
      <c r="J5467" t="e">
        <f t="shared" si="514"/>
        <v>#N/A</v>
      </c>
      <c r="K5467" t="e">
        <f t="shared" si="515"/>
        <v>#N/A</v>
      </c>
      <c r="L5467" t="e">
        <f t="shared" si="516"/>
        <v>#N/A</v>
      </c>
      <c r="M5467" t="str">
        <f t="shared" si="511"/>
        <v>N/A</v>
      </c>
      <c r="N5467" t="str">
        <f t="shared" si="512"/>
        <v>N/A</v>
      </c>
      <c r="O5467" t="str">
        <f t="shared" si="513"/>
        <v>N/A</v>
      </c>
      <c r="S5467">
        <f>IF(OR(ISBLANK(B5467),ISBLANK(C5467),ISBLANK(D5467),ISBLANK(E5467),ISBLANK(F5467),ISBLANK('Data Entry'!G5467),ISBLANK('Data Entry'!H5467)),0,1)</f>
        <v>0</v>
      </c>
    </row>
    <row r="5468" spans="1:19" x14ac:dyDescent="0.25">
      <c r="A5468">
        <f>'Data Entry'!A5468</f>
        <v>0</v>
      </c>
      <c r="B5468">
        <f>'Data Entry'!B5468</f>
        <v>0</v>
      </c>
      <c r="C5468">
        <f>'Data Entry'!C5468</f>
        <v>0</v>
      </c>
      <c r="D5468">
        <f>'Data Entry'!D5468</f>
        <v>0</v>
      </c>
      <c r="E5468">
        <f>'Data Entry'!E5468</f>
        <v>0</v>
      </c>
      <c r="F5468">
        <f>'Data Entry'!F5468</f>
        <v>0</v>
      </c>
      <c r="G5468" t="e">
        <f>('Data Entry'!G5468-HLOOKUP('Data Entry'!I5468,'CST Norms'!$A$48:$K$62,I5468,FALSE))/HLOOKUP('Data Entry'!I5468,'CST Norms'!$A$77:$K$91,I5468,FALSE)</f>
        <v>#N/A</v>
      </c>
      <c r="H5468" t="e">
        <f>( 'Data Entry'!H5468 - HLOOKUP('Data Entry'!I5468,'CST Norms'!$A$65:$K$75,8,FALSE) )/HLOOKUP('Data Entry'!I5468,'CST Norms'!$A$94:$K$104,8,FALSE)</f>
        <v>#N/A</v>
      </c>
      <c r="I5468">
        <f>'Data Entry'!$J5468</f>
        <v>0</v>
      </c>
      <c r="J5468" t="e">
        <f t="shared" si="514"/>
        <v>#N/A</v>
      </c>
      <c r="K5468" t="e">
        <f t="shared" si="515"/>
        <v>#N/A</v>
      </c>
      <c r="L5468" t="e">
        <f t="shared" si="516"/>
        <v>#N/A</v>
      </c>
      <c r="M5468" t="str">
        <f t="shared" si="511"/>
        <v>N/A</v>
      </c>
      <c r="N5468" t="str">
        <f t="shared" si="512"/>
        <v>N/A</v>
      </c>
      <c r="O5468" t="str">
        <f t="shared" si="513"/>
        <v>N/A</v>
      </c>
      <c r="S5468">
        <f>IF(OR(ISBLANK(B5468),ISBLANK(C5468),ISBLANK(D5468),ISBLANK(E5468),ISBLANK(F5468),ISBLANK('Data Entry'!G5468),ISBLANK('Data Entry'!H5468)),0,1)</f>
        <v>0</v>
      </c>
    </row>
    <row r="5469" spans="1:19" x14ac:dyDescent="0.25">
      <c r="A5469">
        <f>'Data Entry'!A5469</f>
        <v>0</v>
      </c>
      <c r="B5469">
        <f>'Data Entry'!B5469</f>
        <v>0</v>
      </c>
      <c r="C5469">
        <f>'Data Entry'!C5469</f>
        <v>0</v>
      </c>
      <c r="D5469">
        <f>'Data Entry'!D5469</f>
        <v>0</v>
      </c>
      <c r="E5469">
        <f>'Data Entry'!E5469</f>
        <v>0</v>
      </c>
      <c r="F5469">
        <f>'Data Entry'!F5469</f>
        <v>0</v>
      </c>
      <c r="G5469" t="e">
        <f>('Data Entry'!G5469-HLOOKUP('Data Entry'!I5469,'CST Norms'!$A$48:$K$62,I5469,FALSE))/HLOOKUP('Data Entry'!I5469,'CST Norms'!$A$77:$K$91,I5469,FALSE)</f>
        <v>#N/A</v>
      </c>
      <c r="H5469" t="e">
        <f>( 'Data Entry'!H5469 - HLOOKUP('Data Entry'!I5469,'CST Norms'!$A$65:$K$75,8,FALSE) )/HLOOKUP('Data Entry'!I5469,'CST Norms'!$A$94:$K$104,8,FALSE)</f>
        <v>#N/A</v>
      </c>
      <c r="I5469">
        <f>'Data Entry'!$J5469</f>
        <v>0</v>
      </c>
      <c r="J5469" t="e">
        <f t="shared" si="514"/>
        <v>#N/A</v>
      </c>
      <c r="K5469" t="e">
        <f t="shared" si="515"/>
        <v>#N/A</v>
      </c>
      <c r="L5469" t="e">
        <f t="shared" si="516"/>
        <v>#N/A</v>
      </c>
      <c r="M5469" t="str">
        <f t="shared" si="511"/>
        <v>N/A</v>
      </c>
      <c r="N5469" t="str">
        <f t="shared" si="512"/>
        <v>N/A</v>
      </c>
      <c r="O5469" t="str">
        <f t="shared" si="513"/>
        <v>N/A</v>
      </c>
      <c r="S5469">
        <f>IF(OR(ISBLANK(B5469),ISBLANK(C5469),ISBLANK(D5469),ISBLANK(E5469),ISBLANK(F5469),ISBLANK('Data Entry'!G5469),ISBLANK('Data Entry'!H5469)),0,1)</f>
        <v>0</v>
      </c>
    </row>
    <row r="5470" spans="1:19" x14ac:dyDescent="0.25">
      <c r="A5470">
        <f>'Data Entry'!A5470</f>
        <v>0</v>
      </c>
      <c r="B5470">
        <f>'Data Entry'!B5470</f>
        <v>0</v>
      </c>
      <c r="C5470">
        <f>'Data Entry'!C5470</f>
        <v>0</v>
      </c>
      <c r="D5470">
        <f>'Data Entry'!D5470</f>
        <v>0</v>
      </c>
      <c r="E5470">
        <f>'Data Entry'!E5470</f>
        <v>0</v>
      </c>
      <c r="F5470">
        <f>'Data Entry'!F5470</f>
        <v>0</v>
      </c>
      <c r="G5470" t="e">
        <f>('Data Entry'!G5470-HLOOKUP('Data Entry'!I5470,'CST Norms'!$A$48:$K$62,I5470,FALSE))/HLOOKUP('Data Entry'!I5470,'CST Norms'!$A$77:$K$91,I5470,FALSE)</f>
        <v>#N/A</v>
      </c>
      <c r="H5470" t="e">
        <f>( 'Data Entry'!H5470 - HLOOKUP('Data Entry'!I5470,'CST Norms'!$A$65:$K$75,8,FALSE) )/HLOOKUP('Data Entry'!I5470,'CST Norms'!$A$94:$K$104,8,FALSE)</f>
        <v>#N/A</v>
      </c>
      <c r="I5470">
        <f>'Data Entry'!$J5470</f>
        <v>0</v>
      </c>
      <c r="J5470" t="e">
        <f t="shared" si="514"/>
        <v>#N/A</v>
      </c>
      <c r="K5470" t="e">
        <f t="shared" si="515"/>
        <v>#N/A</v>
      </c>
      <c r="L5470" t="e">
        <f t="shared" si="516"/>
        <v>#N/A</v>
      </c>
      <c r="M5470" t="str">
        <f t="shared" si="511"/>
        <v>N/A</v>
      </c>
      <c r="N5470" t="str">
        <f t="shared" si="512"/>
        <v>N/A</v>
      </c>
      <c r="O5470" t="str">
        <f t="shared" si="513"/>
        <v>N/A</v>
      </c>
      <c r="S5470">
        <f>IF(OR(ISBLANK(B5470),ISBLANK(C5470),ISBLANK(D5470),ISBLANK(E5470),ISBLANK(F5470),ISBLANK('Data Entry'!G5470),ISBLANK('Data Entry'!H5470)),0,1)</f>
        <v>0</v>
      </c>
    </row>
    <row r="5471" spans="1:19" x14ac:dyDescent="0.25">
      <c r="A5471">
        <f>'Data Entry'!A5471</f>
        <v>0</v>
      </c>
      <c r="B5471">
        <f>'Data Entry'!B5471</f>
        <v>0</v>
      </c>
      <c r="C5471">
        <f>'Data Entry'!C5471</f>
        <v>0</v>
      </c>
      <c r="D5471">
        <f>'Data Entry'!D5471</f>
        <v>0</v>
      </c>
      <c r="E5471">
        <f>'Data Entry'!E5471</f>
        <v>0</v>
      </c>
      <c r="F5471">
        <f>'Data Entry'!F5471</f>
        <v>0</v>
      </c>
      <c r="G5471" t="e">
        <f>('Data Entry'!G5471-HLOOKUP('Data Entry'!I5471,'CST Norms'!$A$48:$K$62,I5471,FALSE))/HLOOKUP('Data Entry'!I5471,'CST Norms'!$A$77:$K$91,I5471,FALSE)</f>
        <v>#N/A</v>
      </c>
      <c r="H5471" t="e">
        <f>( 'Data Entry'!H5471 - HLOOKUP('Data Entry'!I5471,'CST Norms'!$A$65:$K$75,8,FALSE) )/HLOOKUP('Data Entry'!I5471,'CST Norms'!$A$94:$K$104,8,FALSE)</f>
        <v>#N/A</v>
      </c>
      <c r="I5471">
        <f>'Data Entry'!$J5471</f>
        <v>0</v>
      </c>
      <c r="J5471" t="e">
        <f t="shared" si="514"/>
        <v>#N/A</v>
      </c>
      <c r="K5471" t="e">
        <f t="shared" si="515"/>
        <v>#N/A</v>
      </c>
      <c r="L5471" t="e">
        <f t="shared" si="516"/>
        <v>#N/A</v>
      </c>
      <c r="M5471" t="str">
        <f t="shared" si="511"/>
        <v>N/A</v>
      </c>
      <c r="N5471" t="str">
        <f t="shared" si="512"/>
        <v>N/A</v>
      </c>
      <c r="O5471" t="str">
        <f t="shared" si="513"/>
        <v>N/A</v>
      </c>
      <c r="S5471">
        <f>IF(OR(ISBLANK(B5471),ISBLANK(C5471),ISBLANK(D5471),ISBLANK(E5471),ISBLANK(F5471),ISBLANK('Data Entry'!G5471),ISBLANK('Data Entry'!H5471)),0,1)</f>
        <v>0</v>
      </c>
    </row>
    <row r="5472" spans="1:19" x14ac:dyDescent="0.25">
      <c r="A5472">
        <f>'Data Entry'!A5472</f>
        <v>0</v>
      </c>
      <c r="B5472">
        <f>'Data Entry'!B5472</f>
        <v>0</v>
      </c>
      <c r="C5472">
        <f>'Data Entry'!C5472</f>
        <v>0</v>
      </c>
      <c r="D5472">
        <f>'Data Entry'!D5472</f>
        <v>0</v>
      </c>
      <c r="E5472">
        <f>'Data Entry'!E5472</f>
        <v>0</v>
      </c>
      <c r="F5472">
        <f>'Data Entry'!F5472</f>
        <v>0</v>
      </c>
      <c r="G5472" t="e">
        <f>('Data Entry'!G5472-HLOOKUP('Data Entry'!I5472,'CST Norms'!$A$48:$K$62,I5472,FALSE))/HLOOKUP('Data Entry'!I5472,'CST Norms'!$A$77:$K$91,I5472,FALSE)</f>
        <v>#N/A</v>
      </c>
      <c r="H5472" t="e">
        <f>( 'Data Entry'!H5472 - HLOOKUP('Data Entry'!I5472,'CST Norms'!$A$65:$K$75,8,FALSE) )/HLOOKUP('Data Entry'!I5472,'CST Norms'!$A$94:$K$104,8,FALSE)</f>
        <v>#N/A</v>
      </c>
      <c r="I5472">
        <f>'Data Entry'!$J5472</f>
        <v>0</v>
      </c>
      <c r="J5472" t="e">
        <f t="shared" si="514"/>
        <v>#N/A</v>
      </c>
      <c r="K5472" t="e">
        <f t="shared" si="515"/>
        <v>#N/A</v>
      </c>
      <c r="L5472" t="e">
        <f t="shared" si="516"/>
        <v>#N/A</v>
      </c>
      <c r="M5472" t="str">
        <f t="shared" si="511"/>
        <v>N/A</v>
      </c>
      <c r="N5472" t="str">
        <f t="shared" si="512"/>
        <v>N/A</v>
      </c>
      <c r="O5472" t="str">
        <f t="shared" si="513"/>
        <v>N/A</v>
      </c>
      <c r="S5472">
        <f>IF(OR(ISBLANK(B5472),ISBLANK(C5472),ISBLANK(D5472),ISBLANK(E5472),ISBLANK(F5472),ISBLANK('Data Entry'!G5472),ISBLANK('Data Entry'!H5472)),0,1)</f>
        <v>0</v>
      </c>
    </row>
    <row r="5473" spans="1:19" x14ac:dyDescent="0.25">
      <c r="A5473">
        <f>'Data Entry'!A5473</f>
        <v>0</v>
      </c>
      <c r="B5473">
        <f>'Data Entry'!B5473</f>
        <v>0</v>
      </c>
      <c r="C5473">
        <f>'Data Entry'!C5473</f>
        <v>0</v>
      </c>
      <c r="D5473">
        <f>'Data Entry'!D5473</f>
        <v>0</v>
      </c>
      <c r="E5473">
        <f>'Data Entry'!E5473</f>
        <v>0</v>
      </c>
      <c r="F5473">
        <f>'Data Entry'!F5473</f>
        <v>0</v>
      </c>
      <c r="G5473" t="e">
        <f>('Data Entry'!G5473-HLOOKUP('Data Entry'!I5473,'CST Norms'!$A$48:$K$62,I5473,FALSE))/HLOOKUP('Data Entry'!I5473,'CST Norms'!$A$77:$K$91,I5473,FALSE)</f>
        <v>#N/A</v>
      </c>
      <c r="H5473" t="e">
        <f>( 'Data Entry'!H5473 - HLOOKUP('Data Entry'!I5473,'CST Norms'!$A$65:$K$75,8,FALSE) )/HLOOKUP('Data Entry'!I5473,'CST Norms'!$A$94:$K$104,8,FALSE)</f>
        <v>#N/A</v>
      </c>
      <c r="I5473">
        <f>'Data Entry'!$J5473</f>
        <v>0</v>
      </c>
      <c r="J5473" t="e">
        <f t="shared" si="514"/>
        <v>#N/A</v>
      </c>
      <c r="K5473" t="e">
        <f t="shared" si="515"/>
        <v>#N/A</v>
      </c>
      <c r="L5473" t="e">
        <f t="shared" si="516"/>
        <v>#N/A</v>
      </c>
      <c r="M5473" t="str">
        <f t="shared" si="511"/>
        <v>N/A</v>
      </c>
      <c r="N5473" t="str">
        <f t="shared" si="512"/>
        <v>N/A</v>
      </c>
      <c r="O5473" t="str">
        <f t="shared" si="513"/>
        <v>N/A</v>
      </c>
      <c r="S5473">
        <f>IF(OR(ISBLANK(B5473),ISBLANK(C5473),ISBLANK(D5473),ISBLANK(E5473),ISBLANK(F5473),ISBLANK('Data Entry'!G5473),ISBLANK('Data Entry'!H5473)),0,1)</f>
        <v>0</v>
      </c>
    </row>
    <row r="5474" spans="1:19" x14ac:dyDescent="0.25">
      <c r="A5474">
        <f>'Data Entry'!A5474</f>
        <v>0</v>
      </c>
      <c r="B5474">
        <f>'Data Entry'!B5474</f>
        <v>0</v>
      </c>
      <c r="C5474">
        <f>'Data Entry'!C5474</f>
        <v>0</v>
      </c>
      <c r="D5474">
        <f>'Data Entry'!D5474</f>
        <v>0</v>
      </c>
      <c r="E5474">
        <f>'Data Entry'!E5474</f>
        <v>0</v>
      </c>
      <c r="F5474">
        <f>'Data Entry'!F5474</f>
        <v>0</v>
      </c>
      <c r="G5474" t="e">
        <f>('Data Entry'!G5474-HLOOKUP('Data Entry'!I5474,'CST Norms'!$A$48:$K$62,I5474,FALSE))/HLOOKUP('Data Entry'!I5474,'CST Norms'!$A$77:$K$91,I5474,FALSE)</f>
        <v>#N/A</v>
      </c>
      <c r="H5474" t="e">
        <f>( 'Data Entry'!H5474 - HLOOKUP('Data Entry'!I5474,'CST Norms'!$A$65:$K$75,8,FALSE) )/HLOOKUP('Data Entry'!I5474,'CST Norms'!$A$94:$K$104,8,FALSE)</f>
        <v>#N/A</v>
      </c>
      <c r="I5474">
        <f>'Data Entry'!$J5474</f>
        <v>0</v>
      </c>
      <c r="J5474" t="e">
        <f t="shared" si="514"/>
        <v>#N/A</v>
      </c>
      <c r="K5474" t="e">
        <f t="shared" si="515"/>
        <v>#N/A</v>
      </c>
      <c r="L5474" t="e">
        <f t="shared" si="516"/>
        <v>#N/A</v>
      </c>
      <c r="M5474" t="str">
        <f t="shared" si="511"/>
        <v>N/A</v>
      </c>
      <c r="N5474" t="str">
        <f t="shared" si="512"/>
        <v>N/A</v>
      </c>
      <c r="O5474" t="str">
        <f t="shared" si="513"/>
        <v>N/A</v>
      </c>
      <c r="S5474">
        <f>IF(OR(ISBLANK(B5474),ISBLANK(C5474),ISBLANK(D5474),ISBLANK(E5474),ISBLANK(F5474),ISBLANK('Data Entry'!G5474),ISBLANK('Data Entry'!H5474)),0,1)</f>
        <v>0</v>
      </c>
    </row>
    <row r="5475" spans="1:19" x14ac:dyDescent="0.25">
      <c r="A5475">
        <f>'Data Entry'!A5475</f>
        <v>0</v>
      </c>
      <c r="B5475">
        <f>'Data Entry'!B5475</f>
        <v>0</v>
      </c>
      <c r="C5475">
        <f>'Data Entry'!C5475</f>
        <v>0</v>
      </c>
      <c r="D5475">
        <f>'Data Entry'!D5475</f>
        <v>0</v>
      </c>
      <c r="E5475">
        <f>'Data Entry'!E5475</f>
        <v>0</v>
      </c>
      <c r="F5475">
        <f>'Data Entry'!F5475</f>
        <v>0</v>
      </c>
      <c r="G5475" t="e">
        <f>('Data Entry'!G5475-HLOOKUP('Data Entry'!I5475,'CST Norms'!$A$48:$K$62,I5475,FALSE))/HLOOKUP('Data Entry'!I5475,'CST Norms'!$A$77:$K$91,I5475,FALSE)</f>
        <v>#N/A</v>
      </c>
      <c r="H5475" t="e">
        <f>( 'Data Entry'!H5475 - HLOOKUP('Data Entry'!I5475,'CST Norms'!$A$65:$K$75,8,FALSE) )/HLOOKUP('Data Entry'!I5475,'CST Norms'!$A$94:$K$104,8,FALSE)</f>
        <v>#N/A</v>
      </c>
      <c r="I5475">
        <f>'Data Entry'!$J5475</f>
        <v>0</v>
      </c>
      <c r="J5475" t="e">
        <f t="shared" si="514"/>
        <v>#N/A</v>
      </c>
      <c r="K5475" t="e">
        <f t="shared" si="515"/>
        <v>#N/A</v>
      </c>
      <c r="L5475" t="e">
        <f t="shared" si="516"/>
        <v>#N/A</v>
      </c>
      <c r="M5475" t="str">
        <f t="shared" si="511"/>
        <v>N/A</v>
      </c>
      <c r="N5475" t="str">
        <f t="shared" si="512"/>
        <v>N/A</v>
      </c>
      <c r="O5475" t="str">
        <f t="shared" si="513"/>
        <v>N/A</v>
      </c>
      <c r="S5475">
        <f>IF(OR(ISBLANK(B5475),ISBLANK(C5475),ISBLANK(D5475),ISBLANK(E5475),ISBLANK(F5475),ISBLANK('Data Entry'!G5475),ISBLANK('Data Entry'!H5475)),0,1)</f>
        <v>0</v>
      </c>
    </row>
    <row r="5476" spans="1:19" x14ac:dyDescent="0.25">
      <c r="A5476">
        <f>'Data Entry'!A5476</f>
        <v>0</v>
      </c>
      <c r="B5476">
        <f>'Data Entry'!B5476</f>
        <v>0</v>
      </c>
      <c r="C5476">
        <f>'Data Entry'!C5476</f>
        <v>0</v>
      </c>
      <c r="D5476">
        <f>'Data Entry'!D5476</f>
        <v>0</v>
      </c>
      <c r="E5476">
        <f>'Data Entry'!E5476</f>
        <v>0</v>
      </c>
      <c r="F5476">
        <f>'Data Entry'!F5476</f>
        <v>0</v>
      </c>
      <c r="G5476" t="e">
        <f>('Data Entry'!G5476-HLOOKUP('Data Entry'!I5476,'CST Norms'!$A$48:$K$62,I5476,FALSE))/HLOOKUP('Data Entry'!I5476,'CST Norms'!$A$77:$K$91,I5476,FALSE)</f>
        <v>#N/A</v>
      </c>
      <c r="H5476" t="e">
        <f>( 'Data Entry'!H5476 - HLOOKUP('Data Entry'!I5476,'CST Norms'!$A$65:$K$75,8,FALSE) )/HLOOKUP('Data Entry'!I5476,'CST Norms'!$A$94:$K$104,8,FALSE)</f>
        <v>#N/A</v>
      </c>
      <c r="I5476">
        <f>'Data Entry'!$J5476</f>
        <v>0</v>
      </c>
      <c r="J5476" t="e">
        <f t="shared" si="514"/>
        <v>#N/A</v>
      </c>
      <c r="K5476" t="e">
        <f t="shared" si="515"/>
        <v>#N/A</v>
      </c>
      <c r="L5476" t="e">
        <f t="shared" si="516"/>
        <v>#N/A</v>
      </c>
      <c r="M5476" t="str">
        <f t="shared" si="511"/>
        <v>N/A</v>
      </c>
      <c r="N5476" t="str">
        <f t="shared" si="512"/>
        <v>N/A</v>
      </c>
      <c r="O5476" t="str">
        <f t="shared" si="513"/>
        <v>N/A</v>
      </c>
      <c r="S5476">
        <f>IF(OR(ISBLANK(B5476),ISBLANK(C5476),ISBLANK(D5476),ISBLANK(E5476),ISBLANK(F5476),ISBLANK('Data Entry'!G5476),ISBLANK('Data Entry'!H5476)),0,1)</f>
        <v>0</v>
      </c>
    </row>
    <row r="5477" spans="1:19" x14ac:dyDescent="0.25">
      <c r="A5477">
        <f>'Data Entry'!A5477</f>
        <v>0</v>
      </c>
      <c r="B5477">
        <f>'Data Entry'!B5477</f>
        <v>0</v>
      </c>
      <c r="C5477">
        <f>'Data Entry'!C5477</f>
        <v>0</v>
      </c>
      <c r="D5477">
        <f>'Data Entry'!D5477</f>
        <v>0</v>
      </c>
      <c r="E5477">
        <f>'Data Entry'!E5477</f>
        <v>0</v>
      </c>
      <c r="F5477">
        <f>'Data Entry'!F5477</f>
        <v>0</v>
      </c>
      <c r="G5477" t="e">
        <f>('Data Entry'!G5477-HLOOKUP('Data Entry'!I5477,'CST Norms'!$A$48:$K$62,I5477,FALSE))/HLOOKUP('Data Entry'!I5477,'CST Norms'!$A$77:$K$91,I5477,FALSE)</f>
        <v>#N/A</v>
      </c>
      <c r="H5477" t="e">
        <f>( 'Data Entry'!H5477 - HLOOKUP('Data Entry'!I5477,'CST Norms'!$A$65:$K$75,8,FALSE) )/HLOOKUP('Data Entry'!I5477,'CST Norms'!$A$94:$K$104,8,FALSE)</f>
        <v>#N/A</v>
      </c>
      <c r="I5477">
        <f>'Data Entry'!$J5477</f>
        <v>0</v>
      </c>
      <c r="J5477" t="e">
        <f t="shared" si="514"/>
        <v>#N/A</v>
      </c>
      <c r="K5477" t="e">
        <f t="shared" si="515"/>
        <v>#N/A</v>
      </c>
      <c r="L5477" t="e">
        <f t="shared" si="516"/>
        <v>#N/A</v>
      </c>
      <c r="M5477" t="str">
        <f t="shared" si="511"/>
        <v>N/A</v>
      </c>
      <c r="N5477" t="str">
        <f t="shared" si="512"/>
        <v>N/A</v>
      </c>
      <c r="O5477" t="str">
        <f t="shared" si="513"/>
        <v>N/A</v>
      </c>
      <c r="S5477">
        <f>IF(OR(ISBLANK(B5477),ISBLANK(C5477),ISBLANK(D5477),ISBLANK(E5477),ISBLANK(F5477),ISBLANK('Data Entry'!G5477),ISBLANK('Data Entry'!H5477)),0,1)</f>
        <v>0</v>
      </c>
    </row>
    <row r="5478" spans="1:19" x14ac:dyDescent="0.25">
      <c r="A5478">
        <f>'Data Entry'!A5478</f>
        <v>0</v>
      </c>
      <c r="B5478">
        <f>'Data Entry'!B5478</f>
        <v>0</v>
      </c>
      <c r="C5478">
        <f>'Data Entry'!C5478</f>
        <v>0</v>
      </c>
      <c r="D5478">
        <f>'Data Entry'!D5478</f>
        <v>0</v>
      </c>
      <c r="E5478">
        <f>'Data Entry'!E5478</f>
        <v>0</v>
      </c>
      <c r="F5478">
        <f>'Data Entry'!F5478</f>
        <v>0</v>
      </c>
      <c r="G5478" t="e">
        <f>('Data Entry'!G5478-HLOOKUP('Data Entry'!I5478,'CST Norms'!$A$48:$K$62,I5478,FALSE))/HLOOKUP('Data Entry'!I5478,'CST Norms'!$A$77:$K$91,I5478,FALSE)</f>
        <v>#N/A</v>
      </c>
      <c r="H5478" t="e">
        <f>( 'Data Entry'!H5478 - HLOOKUP('Data Entry'!I5478,'CST Norms'!$A$65:$K$75,8,FALSE) )/HLOOKUP('Data Entry'!I5478,'CST Norms'!$A$94:$K$104,8,FALSE)</f>
        <v>#N/A</v>
      </c>
      <c r="I5478">
        <f>'Data Entry'!$J5478</f>
        <v>0</v>
      </c>
      <c r="J5478" t="e">
        <f t="shared" si="514"/>
        <v>#N/A</v>
      </c>
      <c r="K5478" t="e">
        <f t="shared" si="515"/>
        <v>#N/A</v>
      </c>
      <c r="L5478" t="e">
        <f t="shared" si="516"/>
        <v>#N/A</v>
      </c>
      <c r="M5478" t="str">
        <f t="shared" si="511"/>
        <v>N/A</v>
      </c>
      <c r="N5478" t="str">
        <f t="shared" si="512"/>
        <v>N/A</v>
      </c>
      <c r="O5478" t="str">
        <f t="shared" si="513"/>
        <v>N/A</v>
      </c>
      <c r="S5478">
        <f>IF(OR(ISBLANK(B5478),ISBLANK(C5478),ISBLANK(D5478),ISBLANK(E5478),ISBLANK(F5478),ISBLANK('Data Entry'!G5478),ISBLANK('Data Entry'!H5478)),0,1)</f>
        <v>0</v>
      </c>
    </row>
    <row r="5479" spans="1:19" x14ac:dyDescent="0.25">
      <c r="A5479">
        <f>'Data Entry'!A5479</f>
        <v>0</v>
      </c>
      <c r="B5479">
        <f>'Data Entry'!B5479</f>
        <v>0</v>
      </c>
      <c r="C5479">
        <f>'Data Entry'!C5479</f>
        <v>0</v>
      </c>
      <c r="D5479">
        <f>'Data Entry'!D5479</f>
        <v>0</v>
      </c>
      <c r="E5479">
        <f>'Data Entry'!E5479</f>
        <v>0</v>
      </c>
      <c r="F5479">
        <f>'Data Entry'!F5479</f>
        <v>0</v>
      </c>
      <c r="G5479" t="e">
        <f>('Data Entry'!G5479-HLOOKUP('Data Entry'!I5479,'CST Norms'!$A$48:$K$62,I5479,FALSE))/HLOOKUP('Data Entry'!I5479,'CST Norms'!$A$77:$K$91,I5479,FALSE)</f>
        <v>#N/A</v>
      </c>
      <c r="H5479" t="e">
        <f>( 'Data Entry'!H5479 - HLOOKUP('Data Entry'!I5479,'CST Norms'!$A$65:$K$75,8,FALSE) )/HLOOKUP('Data Entry'!I5479,'CST Norms'!$A$94:$K$104,8,FALSE)</f>
        <v>#N/A</v>
      </c>
      <c r="I5479">
        <f>'Data Entry'!$J5479</f>
        <v>0</v>
      </c>
      <c r="J5479" t="e">
        <f t="shared" si="514"/>
        <v>#N/A</v>
      </c>
      <c r="K5479" t="e">
        <f t="shared" si="515"/>
        <v>#N/A</v>
      </c>
      <c r="L5479" t="e">
        <f t="shared" si="516"/>
        <v>#N/A</v>
      </c>
      <c r="M5479" t="str">
        <f t="shared" si="511"/>
        <v>N/A</v>
      </c>
      <c r="N5479" t="str">
        <f t="shared" si="512"/>
        <v>N/A</v>
      </c>
      <c r="O5479" t="str">
        <f t="shared" si="513"/>
        <v>N/A</v>
      </c>
      <c r="S5479">
        <f>IF(OR(ISBLANK(B5479),ISBLANK(C5479),ISBLANK(D5479),ISBLANK(E5479),ISBLANK(F5479),ISBLANK('Data Entry'!G5479),ISBLANK('Data Entry'!H5479)),0,1)</f>
        <v>0</v>
      </c>
    </row>
    <row r="5480" spans="1:19" x14ac:dyDescent="0.25">
      <c r="A5480">
        <f>'Data Entry'!A5480</f>
        <v>0</v>
      </c>
      <c r="B5480">
        <f>'Data Entry'!B5480</f>
        <v>0</v>
      </c>
      <c r="C5480">
        <f>'Data Entry'!C5480</f>
        <v>0</v>
      </c>
      <c r="D5480">
        <f>'Data Entry'!D5480</f>
        <v>0</v>
      </c>
      <c r="E5480">
        <f>'Data Entry'!E5480</f>
        <v>0</v>
      </c>
      <c r="F5480">
        <f>'Data Entry'!F5480</f>
        <v>0</v>
      </c>
      <c r="G5480" t="e">
        <f>('Data Entry'!G5480-HLOOKUP('Data Entry'!I5480,'CST Norms'!$A$48:$K$62,I5480,FALSE))/HLOOKUP('Data Entry'!I5480,'CST Norms'!$A$77:$K$91,I5480,FALSE)</f>
        <v>#N/A</v>
      </c>
      <c r="H5480" t="e">
        <f>( 'Data Entry'!H5480 - HLOOKUP('Data Entry'!I5480,'CST Norms'!$A$65:$K$75,8,FALSE) )/HLOOKUP('Data Entry'!I5480,'CST Norms'!$A$94:$K$104,8,FALSE)</f>
        <v>#N/A</v>
      </c>
      <c r="I5480">
        <f>'Data Entry'!$J5480</f>
        <v>0</v>
      </c>
      <c r="J5480" t="e">
        <f t="shared" si="514"/>
        <v>#N/A</v>
      </c>
      <c r="K5480" t="e">
        <f t="shared" si="515"/>
        <v>#N/A</v>
      </c>
      <c r="L5480" t="e">
        <f t="shared" si="516"/>
        <v>#N/A</v>
      </c>
      <c r="M5480" t="str">
        <f t="shared" si="511"/>
        <v>N/A</v>
      </c>
      <c r="N5480" t="str">
        <f t="shared" si="512"/>
        <v>N/A</v>
      </c>
      <c r="O5480" t="str">
        <f t="shared" si="513"/>
        <v>N/A</v>
      </c>
      <c r="S5480">
        <f>IF(OR(ISBLANK(B5480),ISBLANK(C5480),ISBLANK(D5480),ISBLANK(E5480),ISBLANK(F5480),ISBLANK('Data Entry'!G5480),ISBLANK('Data Entry'!H5480)),0,1)</f>
        <v>0</v>
      </c>
    </row>
    <row r="5481" spans="1:19" x14ac:dyDescent="0.25">
      <c r="A5481">
        <f>'Data Entry'!A5481</f>
        <v>0</v>
      </c>
      <c r="B5481">
        <f>'Data Entry'!B5481</f>
        <v>0</v>
      </c>
      <c r="C5481">
        <f>'Data Entry'!C5481</f>
        <v>0</v>
      </c>
      <c r="D5481">
        <f>'Data Entry'!D5481</f>
        <v>0</v>
      </c>
      <c r="E5481">
        <f>'Data Entry'!E5481</f>
        <v>0</v>
      </c>
      <c r="F5481">
        <f>'Data Entry'!F5481</f>
        <v>0</v>
      </c>
      <c r="G5481" t="e">
        <f>('Data Entry'!G5481-HLOOKUP('Data Entry'!I5481,'CST Norms'!$A$48:$K$62,I5481,FALSE))/HLOOKUP('Data Entry'!I5481,'CST Norms'!$A$77:$K$91,I5481,FALSE)</f>
        <v>#N/A</v>
      </c>
      <c r="H5481" t="e">
        <f>( 'Data Entry'!H5481 - HLOOKUP('Data Entry'!I5481,'CST Norms'!$A$65:$K$75,8,FALSE) )/HLOOKUP('Data Entry'!I5481,'CST Norms'!$A$94:$K$104,8,FALSE)</f>
        <v>#N/A</v>
      </c>
      <c r="I5481">
        <f>'Data Entry'!$J5481</f>
        <v>0</v>
      </c>
      <c r="J5481" t="e">
        <f t="shared" si="514"/>
        <v>#N/A</v>
      </c>
      <c r="K5481" t="e">
        <f t="shared" si="515"/>
        <v>#N/A</v>
      </c>
      <c r="L5481" t="e">
        <f t="shared" si="516"/>
        <v>#N/A</v>
      </c>
      <c r="M5481" t="str">
        <f t="shared" si="511"/>
        <v>N/A</v>
      </c>
      <c r="N5481" t="str">
        <f t="shared" si="512"/>
        <v>N/A</v>
      </c>
      <c r="O5481" t="str">
        <f t="shared" si="513"/>
        <v>N/A</v>
      </c>
      <c r="S5481">
        <f>IF(OR(ISBLANK(B5481),ISBLANK(C5481),ISBLANK(D5481),ISBLANK(E5481),ISBLANK(F5481),ISBLANK('Data Entry'!G5481),ISBLANK('Data Entry'!H5481)),0,1)</f>
        <v>0</v>
      </c>
    </row>
    <row r="5482" spans="1:19" x14ac:dyDescent="0.25">
      <c r="A5482">
        <f>'Data Entry'!A5482</f>
        <v>0</v>
      </c>
      <c r="B5482">
        <f>'Data Entry'!B5482</f>
        <v>0</v>
      </c>
      <c r="C5482">
        <f>'Data Entry'!C5482</f>
        <v>0</v>
      </c>
      <c r="D5482">
        <f>'Data Entry'!D5482</f>
        <v>0</v>
      </c>
      <c r="E5482">
        <f>'Data Entry'!E5482</f>
        <v>0</v>
      </c>
      <c r="F5482">
        <f>'Data Entry'!F5482</f>
        <v>0</v>
      </c>
      <c r="G5482" t="e">
        <f>('Data Entry'!G5482-HLOOKUP('Data Entry'!I5482,'CST Norms'!$A$48:$K$62,I5482,FALSE))/HLOOKUP('Data Entry'!I5482,'CST Norms'!$A$77:$K$91,I5482,FALSE)</f>
        <v>#N/A</v>
      </c>
      <c r="H5482" t="e">
        <f>( 'Data Entry'!H5482 - HLOOKUP('Data Entry'!I5482,'CST Norms'!$A$65:$K$75,8,FALSE) )/HLOOKUP('Data Entry'!I5482,'CST Norms'!$A$94:$K$104,8,FALSE)</f>
        <v>#N/A</v>
      </c>
      <c r="I5482">
        <f>'Data Entry'!$J5482</f>
        <v>0</v>
      </c>
      <c r="J5482" t="e">
        <f t="shared" si="514"/>
        <v>#N/A</v>
      </c>
      <c r="K5482" t="e">
        <f t="shared" si="515"/>
        <v>#N/A</v>
      </c>
      <c r="L5482" t="e">
        <f t="shared" si="516"/>
        <v>#N/A</v>
      </c>
      <c r="M5482" t="str">
        <f t="shared" si="511"/>
        <v>N/A</v>
      </c>
      <c r="N5482" t="str">
        <f t="shared" si="512"/>
        <v>N/A</v>
      </c>
      <c r="O5482" t="str">
        <f t="shared" si="513"/>
        <v>N/A</v>
      </c>
      <c r="S5482">
        <f>IF(OR(ISBLANK(B5482),ISBLANK(C5482),ISBLANK(D5482),ISBLANK(E5482),ISBLANK(F5482),ISBLANK('Data Entry'!G5482),ISBLANK('Data Entry'!H5482)),0,1)</f>
        <v>0</v>
      </c>
    </row>
    <row r="5483" spans="1:19" x14ac:dyDescent="0.25">
      <c r="A5483">
        <f>'Data Entry'!A5483</f>
        <v>0</v>
      </c>
      <c r="B5483">
        <f>'Data Entry'!B5483</f>
        <v>0</v>
      </c>
      <c r="C5483">
        <f>'Data Entry'!C5483</f>
        <v>0</v>
      </c>
      <c r="D5483">
        <f>'Data Entry'!D5483</f>
        <v>0</v>
      </c>
      <c r="E5483">
        <f>'Data Entry'!E5483</f>
        <v>0</v>
      </c>
      <c r="F5483">
        <f>'Data Entry'!F5483</f>
        <v>0</v>
      </c>
      <c r="G5483" t="e">
        <f>('Data Entry'!G5483-HLOOKUP('Data Entry'!I5483,'CST Norms'!$A$48:$K$62,I5483,FALSE))/HLOOKUP('Data Entry'!I5483,'CST Norms'!$A$77:$K$91,I5483,FALSE)</f>
        <v>#N/A</v>
      </c>
      <c r="H5483" t="e">
        <f>( 'Data Entry'!H5483 - HLOOKUP('Data Entry'!I5483,'CST Norms'!$A$65:$K$75,8,FALSE) )/HLOOKUP('Data Entry'!I5483,'CST Norms'!$A$94:$K$104,8,FALSE)</f>
        <v>#N/A</v>
      </c>
      <c r="I5483">
        <f>'Data Entry'!$J5483</f>
        <v>0</v>
      </c>
      <c r="J5483" t="e">
        <f t="shared" si="514"/>
        <v>#N/A</v>
      </c>
      <c r="K5483" t="e">
        <f t="shared" si="515"/>
        <v>#N/A</v>
      </c>
      <c r="L5483" t="e">
        <f t="shared" si="516"/>
        <v>#N/A</v>
      </c>
      <c r="M5483" t="str">
        <f t="shared" si="511"/>
        <v>N/A</v>
      </c>
      <c r="N5483" t="str">
        <f t="shared" si="512"/>
        <v>N/A</v>
      </c>
      <c r="O5483" t="str">
        <f t="shared" si="513"/>
        <v>N/A</v>
      </c>
      <c r="S5483">
        <f>IF(OR(ISBLANK(B5483),ISBLANK(C5483),ISBLANK(D5483),ISBLANK(E5483),ISBLANK(F5483),ISBLANK('Data Entry'!G5483),ISBLANK('Data Entry'!H5483)),0,1)</f>
        <v>0</v>
      </c>
    </row>
    <row r="5484" spans="1:19" x14ac:dyDescent="0.25">
      <c r="A5484">
        <f>'Data Entry'!A5484</f>
        <v>0</v>
      </c>
      <c r="B5484">
        <f>'Data Entry'!B5484</f>
        <v>0</v>
      </c>
      <c r="C5484">
        <f>'Data Entry'!C5484</f>
        <v>0</v>
      </c>
      <c r="D5484">
        <f>'Data Entry'!D5484</f>
        <v>0</v>
      </c>
      <c r="E5484">
        <f>'Data Entry'!E5484</f>
        <v>0</v>
      </c>
      <c r="F5484">
        <f>'Data Entry'!F5484</f>
        <v>0</v>
      </c>
      <c r="G5484" t="e">
        <f>('Data Entry'!G5484-HLOOKUP('Data Entry'!I5484,'CST Norms'!$A$48:$K$62,I5484,FALSE))/HLOOKUP('Data Entry'!I5484,'CST Norms'!$A$77:$K$91,I5484,FALSE)</f>
        <v>#N/A</v>
      </c>
      <c r="H5484" t="e">
        <f>( 'Data Entry'!H5484 - HLOOKUP('Data Entry'!I5484,'CST Norms'!$A$65:$K$75,8,FALSE) )/HLOOKUP('Data Entry'!I5484,'CST Norms'!$A$94:$K$104,8,FALSE)</f>
        <v>#N/A</v>
      </c>
      <c r="I5484">
        <f>'Data Entry'!$J5484</f>
        <v>0</v>
      </c>
      <c r="J5484" t="e">
        <f t="shared" si="514"/>
        <v>#N/A</v>
      </c>
      <c r="K5484" t="e">
        <f t="shared" si="515"/>
        <v>#N/A</v>
      </c>
      <c r="L5484" t="e">
        <f t="shared" si="516"/>
        <v>#N/A</v>
      </c>
      <c r="M5484" t="str">
        <f t="shared" si="511"/>
        <v>N/A</v>
      </c>
      <c r="N5484" t="str">
        <f t="shared" si="512"/>
        <v>N/A</v>
      </c>
      <c r="O5484" t="str">
        <f t="shared" si="513"/>
        <v>N/A</v>
      </c>
      <c r="S5484">
        <f>IF(OR(ISBLANK(B5484),ISBLANK(C5484),ISBLANK(D5484),ISBLANK(E5484),ISBLANK(F5484),ISBLANK('Data Entry'!G5484),ISBLANK('Data Entry'!H5484)),0,1)</f>
        <v>0</v>
      </c>
    </row>
    <row r="5485" spans="1:19" x14ac:dyDescent="0.25">
      <c r="A5485">
        <f>'Data Entry'!A5485</f>
        <v>0</v>
      </c>
      <c r="B5485">
        <f>'Data Entry'!B5485</f>
        <v>0</v>
      </c>
      <c r="C5485">
        <f>'Data Entry'!C5485</f>
        <v>0</v>
      </c>
      <c r="D5485">
        <f>'Data Entry'!D5485</f>
        <v>0</v>
      </c>
      <c r="E5485">
        <f>'Data Entry'!E5485</f>
        <v>0</v>
      </c>
      <c r="F5485">
        <f>'Data Entry'!F5485</f>
        <v>0</v>
      </c>
      <c r="G5485" t="e">
        <f>('Data Entry'!G5485-HLOOKUP('Data Entry'!I5485,'CST Norms'!$A$48:$K$62,I5485,FALSE))/HLOOKUP('Data Entry'!I5485,'CST Norms'!$A$77:$K$91,I5485,FALSE)</f>
        <v>#N/A</v>
      </c>
      <c r="H5485" t="e">
        <f>( 'Data Entry'!H5485 - HLOOKUP('Data Entry'!I5485,'CST Norms'!$A$65:$K$75,8,FALSE) )/HLOOKUP('Data Entry'!I5485,'CST Norms'!$A$94:$K$104,8,FALSE)</f>
        <v>#N/A</v>
      </c>
      <c r="I5485">
        <f>'Data Entry'!$J5485</f>
        <v>0</v>
      </c>
      <c r="J5485" t="e">
        <f t="shared" si="514"/>
        <v>#N/A</v>
      </c>
      <c r="K5485" t="e">
        <f t="shared" si="515"/>
        <v>#N/A</v>
      </c>
      <c r="L5485" t="e">
        <f t="shared" si="516"/>
        <v>#N/A</v>
      </c>
      <c r="M5485" t="str">
        <f t="shared" si="511"/>
        <v>N/A</v>
      </c>
      <c r="N5485" t="str">
        <f t="shared" si="512"/>
        <v>N/A</v>
      </c>
      <c r="O5485" t="str">
        <f t="shared" si="513"/>
        <v>N/A</v>
      </c>
      <c r="S5485">
        <f>IF(OR(ISBLANK(B5485),ISBLANK(C5485),ISBLANK(D5485),ISBLANK(E5485),ISBLANK(F5485),ISBLANK('Data Entry'!G5485),ISBLANK('Data Entry'!H5485)),0,1)</f>
        <v>0</v>
      </c>
    </row>
    <row r="5486" spans="1:19" x14ac:dyDescent="0.25">
      <c r="A5486">
        <f>'Data Entry'!A5486</f>
        <v>0</v>
      </c>
      <c r="B5486">
        <f>'Data Entry'!B5486</f>
        <v>0</v>
      </c>
      <c r="C5486">
        <f>'Data Entry'!C5486</f>
        <v>0</v>
      </c>
      <c r="D5486">
        <f>'Data Entry'!D5486</f>
        <v>0</v>
      </c>
      <c r="E5486">
        <f>'Data Entry'!E5486</f>
        <v>0</v>
      </c>
      <c r="F5486">
        <f>'Data Entry'!F5486</f>
        <v>0</v>
      </c>
      <c r="G5486" t="e">
        <f>('Data Entry'!G5486-HLOOKUP('Data Entry'!I5486,'CST Norms'!$A$48:$K$62,I5486,FALSE))/HLOOKUP('Data Entry'!I5486,'CST Norms'!$A$77:$K$91,I5486,FALSE)</f>
        <v>#N/A</v>
      </c>
      <c r="H5486" t="e">
        <f>( 'Data Entry'!H5486 - HLOOKUP('Data Entry'!I5486,'CST Norms'!$A$65:$K$75,8,FALSE) )/HLOOKUP('Data Entry'!I5486,'CST Norms'!$A$94:$K$104,8,FALSE)</f>
        <v>#N/A</v>
      </c>
      <c r="I5486">
        <f>'Data Entry'!$J5486</f>
        <v>0</v>
      </c>
      <c r="J5486" t="e">
        <f t="shared" si="514"/>
        <v>#N/A</v>
      </c>
      <c r="K5486" t="e">
        <f t="shared" si="515"/>
        <v>#N/A</v>
      </c>
      <c r="L5486" t="e">
        <f t="shared" si="516"/>
        <v>#N/A</v>
      </c>
      <c r="M5486" t="str">
        <f t="shared" si="511"/>
        <v>N/A</v>
      </c>
      <c r="N5486" t="str">
        <f t="shared" si="512"/>
        <v>N/A</v>
      </c>
      <c r="O5486" t="str">
        <f t="shared" si="513"/>
        <v>N/A</v>
      </c>
      <c r="S5486">
        <f>IF(OR(ISBLANK(B5486),ISBLANK(C5486),ISBLANK(D5486),ISBLANK(E5486),ISBLANK(F5486),ISBLANK('Data Entry'!G5486),ISBLANK('Data Entry'!H5486)),0,1)</f>
        <v>0</v>
      </c>
    </row>
    <row r="5487" spans="1:19" x14ac:dyDescent="0.25">
      <c r="A5487">
        <f>'Data Entry'!A5487</f>
        <v>0</v>
      </c>
      <c r="B5487">
        <f>'Data Entry'!B5487</f>
        <v>0</v>
      </c>
      <c r="C5487">
        <f>'Data Entry'!C5487</f>
        <v>0</v>
      </c>
      <c r="D5487">
        <f>'Data Entry'!D5487</f>
        <v>0</v>
      </c>
      <c r="E5487">
        <f>'Data Entry'!E5487</f>
        <v>0</v>
      </c>
      <c r="F5487">
        <f>'Data Entry'!F5487</f>
        <v>0</v>
      </c>
      <c r="G5487" t="e">
        <f>('Data Entry'!G5487-HLOOKUP('Data Entry'!I5487,'CST Norms'!$A$48:$K$62,I5487,FALSE))/HLOOKUP('Data Entry'!I5487,'CST Norms'!$A$77:$K$91,I5487,FALSE)</f>
        <v>#N/A</v>
      </c>
      <c r="H5487" t="e">
        <f>( 'Data Entry'!H5487 - HLOOKUP('Data Entry'!I5487,'CST Norms'!$A$65:$K$75,8,FALSE) )/HLOOKUP('Data Entry'!I5487,'CST Norms'!$A$94:$K$104,8,FALSE)</f>
        <v>#N/A</v>
      </c>
      <c r="I5487">
        <f>'Data Entry'!$J5487</f>
        <v>0</v>
      </c>
      <c r="J5487" t="e">
        <f t="shared" si="514"/>
        <v>#N/A</v>
      </c>
      <c r="K5487" t="e">
        <f t="shared" si="515"/>
        <v>#N/A</v>
      </c>
      <c r="L5487" t="e">
        <f t="shared" si="516"/>
        <v>#N/A</v>
      </c>
      <c r="M5487" t="str">
        <f t="shared" si="511"/>
        <v>N/A</v>
      </c>
      <c r="N5487" t="str">
        <f t="shared" si="512"/>
        <v>N/A</v>
      </c>
      <c r="O5487" t="str">
        <f t="shared" si="513"/>
        <v>N/A</v>
      </c>
      <c r="S5487">
        <f>IF(OR(ISBLANK(B5487),ISBLANK(C5487),ISBLANK(D5487),ISBLANK(E5487),ISBLANK(F5487),ISBLANK('Data Entry'!G5487),ISBLANK('Data Entry'!H5487)),0,1)</f>
        <v>0</v>
      </c>
    </row>
    <row r="5488" spans="1:19" x14ac:dyDescent="0.25">
      <c r="A5488">
        <f>'Data Entry'!A5488</f>
        <v>0</v>
      </c>
      <c r="B5488">
        <f>'Data Entry'!B5488</f>
        <v>0</v>
      </c>
      <c r="C5488">
        <f>'Data Entry'!C5488</f>
        <v>0</v>
      </c>
      <c r="D5488">
        <f>'Data Entry'!D5488</f>
        <v>0</v>
      </c>
      <c r="E5488">
        <f>'Data Entry'!E5488</f>
        <v>0</v>
      </c>
      <c r="F5488">
        <f>'Data Entry'!F5488</f>
        <v>0</v>
      </c>
      <c r="G5488" t="e">
        <f>('Data Entry'!G5488-HLOOKUP('Data Entry'!I5488,'CST Norms'!$A$48:$K$62,I5488,FALSE))/HLOOKUP('Data Entry'!I5488,'CST Norms'!$A$77:$K$91,I5488,FALSE)</f>
        <v>#N/A</v>
      </c>
      <c r="H5488" t="e">
        <f>( 'Data Entry'!H5488 - HLOOKUP('Data Entry'!I5488,'CST Norms'!$A$65:$K$75,8,FALSE) )/HLOOKUP('Data Entry'!I5488,'CST Norms'!$A$94:$K$104,8,FALSE)</f>
        <v>#N/A</v>
      </c>
      <c r="I5488">
        <f>'Data Entry'!$J5488</f>
        <v>0</v>
      </c>
      <c r="J5488" t="e">
        <f t="shared" si="514"/>
        <v>#N/A</v>
      </c>
      <c r="K5488" t="e">
        <f t="shared" si="515"/>
        <v>#N/A</v>
      </c>
      <c r="L5488" t="e">
        <f t="shared" si="516"/>
        <v>#N/A</v>
      </c>
      <c r="M5488" t="str">
        <f t="shared" si="511"/>
        <v>N/A</v>
      </c>
      <c r="N5488" t="str">
        <f t="shared" si="512"/>
        <v>N/A</v>
      </c>
      <c r="O5488" t="str">
        <f t="shared" si="513"/>
        <v>N/A</v>
      </c>
      <c r="S5488">
        <f>IF(OR(ISBLANK(B5488),ISBLANK(C5488),ISBLANK(D5488),ISBLANK(E5488),ISBLANK(F5488),ISBLANK('Data Entry'!G5488),ISBLANK('Data Entry'!H5488)),0,1)</f>
        <v>0</v>
      </c>
    </row>
    <row r="5489" spans="1:19" x14ac:dyDescent="0.25">
      <c r="A5489">
        <f>'Data Entry'!A5489</f>
        <v>0</v>
      </c>
      <c r="B5489">
        <f>'Data Entry'!B5489</f>
        <v>0</v>
      </c>
      <c r="C5489">
        <f>'Data Entry'!C5489</f>
        <v>0</v>
      </c>
      <c r="D5489">
        <f>'Data Entry'!D5489</f>
        <v>0</v>
      </c>
      <c r="E5489">
        <f>'Data Entry'!E5489</f>
        <v>0</v>
      </c>
      <c r="F5489">
        <f>'Data Entry'!F5489</f>
        <v>0</v>
      </c>
      <c r="G5489" t="e">
        <f>('Data Entry'!G5489-HLOOKUP('Data Entry'!I5489,'CST Norms'!$A$48:$K$62,I5489,FALSE))/HLOOKUP('Data Entry'!I5489,'CST Norms'!$A$77:$K$91,I5489,FALSE)</f>
        <v>#N/A</v>
      </c>
      <c r="H5489" t="e">
        <f>( 'Data Entry'!H5489 - HLOOKUP('Data Entry'!I5489,'CST Norms'!$A$65:$K$75,8,FALSE) )/HLOOKUP('Data Entry'!I5489,'CST Norms'!$A$94:$K$104,8,FALSE)</f>
        <v>#N/A</v>
      </c>
      <c r="I5489">
        <f>'Data Entry'!$J5489</f>
        <v>0</v>
      </c>
      <c r="J5489" t="e">
        <f t="shared" si="514"/>
        <v>#N/A</v>
      </c>
      <c r="K5489" t="e">
        <f t="shared" si="515"/>
        <v>#N/A</v>
      </c>
      <c r="L5489" t="e">
        <f t="shared" si="516"/>
        <v>#N/A</v>
      </c>
      <c r="M5489" t="str">
        <f t="shared" si="511"/>
        <v>N/A</v>
      </c>
      <c r="N5489" t="str">
        <f t="shared" si="512"/>
        <v>N/A</v>
      </c>
      <c r="O5489" t="str">
        <f t="shared" si="513"/>
        <v>N/A</v>
      </c>
      <c r="S5489">
        <f>IF(OR(ISBLANK(B5489),ISBLANK(C5489),ISBLANK(D5489),ISBLANK(E5489),ISBLANK(F5489),ISBLANK('Data Entry'!G5489),ISBLANK('Data Entry'!H5489)),0,1)</f>
        <v>0</v>
      </c>
    </row>
    <row r="5490" spans="1:19" x14ac:dyDescent="0.25">
      <c r="A5490">
        <f>'Data Entry'!A5490</f>
        <v>0</v>
      </c>
      <c r="B5490">
        <f>'Data Entry'!B5490</f>
        <v>0</v>
      </c>
      <c r="C5490">
        <f>'Data Entry'!C5490</f>
        <v>0</v>
      </c>
      <c r="D5490">
        <f>'Data Entry'!D5490</f>
        <v>0</v>
      </c>
      <c r="E5490">
        <f>'Data Entry'!E5490</f>
        <v>0</v>
      </c>
      <c r="F5490">
        <f>'Data Entry'!F5490</f>
        <v>0</v>
      </c>
      <c r="G5490" t="e">
        <f>('Data Entry'!G5490-HLOOKUP('Data Entry'!I5490,'CST Norms'!$A$48:$K$62,I5490,FALSE))/HLOOKUP('Data Entry'!I5490,'CST Norms'!$A$77:$K$91,I5490,FALSE)</f>
        <v>#N/A</v>
      </c>
      <c r="H5490" t="e">
        <f>( 'Data Entry'!H5490 - HLOOKUP('Data Entry'!I5490,'CST Norms'!$A$65:$K$75,8,FALSE) )/HLOOKUP('Data Entry'!I5490,'CST Norms'!$A$94:$K$104,8,FALSE)</f>
        <v>#N/A</v>
      </c>
      <c r="I5490">
        <f>'Data Entry'!$J5490</f>
        <v>0</v>
      </c>
      <c r="J5490" t="e">
        <f t="shared" si="514"/>
        <v>#N/A</v>
      </c>
      <c r="K5490" t="e">
        <f t="shared" si="515"/>
        <v>#N/A</v>
      </c>
      <c r="L5490" t="e">
        <f t="shared" si="516"/>
        <v>#N/A</v>
      </c>
      <c r="M5490" t="str">
        <f t="shared" si="511"/>
        <v>N/A</v>
      </c>
      <c r="N5490" t="str">
        <f t="shared" si="512"/>
        <v>N/A</v>
      </c>
      <c r="O5490" t="str">
        <f t="shared" si="513"/>
        <v>N/A</v>
      </c>
      <c r="S5490">
        <f>IF(OR(ISBLANK(B5490),ISBLANK(C5490),ISBLANK(D5490),ISBLANK(E5490),ISBLANK(F5490),ISBLANK('Data Entry'!G5490),ISBLANK('Data Entry'!H5490)),0,1)</f>
        <v>0</v>
      </c>
    </row>
    <row r="5491" spans="1:19" x14ac:dyDescent="0.25">
      <c r="A5491">
        <f>'Data Entry'!A5491</f>
        <v>0</v>
      </c>
      <c r="B5491">
        <f>'Data Entry'!B5491</f>
        <v>0</v>
      </c>
      <c r="C5491">
        <f>'Data Entry'!C5491</f>
        <v>0</v>
      </c>
      <c r="D5491">
        <f>'Data Entry'!D5491</f>
        <v>0</v>
      </c>
      <c r="E5491">
        <f>'Data Entry'!E5491</f>
        <v>0</v>
      </c>
      <c r="F5491">
        <f>'Data Entry'!F5491</f>
        <v>0</v>
      </c>
      <c r="G5491" t="e">
        <f>('Data Entry'!G5491-HLOOKUP('Data Entry'!I5491,'CST Norms'!$A$48:$K$62,I5491,FALSE))/HLOOKUP('Data Entry'!I5491,'CST Norms'!$A$77:$K$91,I5491,FALSE)</f>
        <v>#N/A</v>
      </c>
      <c r="H5491" t="e">
        <f>( 'Data Entry'!H5491 - HLOOKUP('Data Entry'!I5491,'CST Norms'!$A$65:$K$75,8,FALSE) )/HLOOKUP('Data Entry'!I5491,'CST Norms'!$A$94:$K$104,8,FALSE)</f>
        <v>#N/A</v>
      </c>
      <c r="I5491">
        <f>'Data Entry'!$J5491</f>
        <v>0</v>
      </c>
      <c r="J5491" t="e">
        <f t="shared" si="514"/>
        <v>#N/A</v>
      </c>
      <c r="K5491" t="e">
        <f t="shared" si="515"/>
        <v>#N/A</v>
      </c>
      <c r="L5491" t="e">
        <f t="shared" si="516"/>
        <v>#N/A</v>
      </c>
      <c r="M5491" t="str">
        <f t="shared" si="511"/>
        <v>N/A</v>
      </c>
      <c r="N5491" t="str">
        <f t="shared" si="512"/>
        <v>N/A</v>
      </c>
      <c r="O5491" t="str">
        <f t="shared" si="513"/>
        <v>N/A</v>
      </c>
      <c r="S5491">
        <f>IF(OR(ISBLANK(B5491),ISBLANK(C5491),ISBLANK(D5491),ISBLANK(E5491),ISBLANK(F5491),ISBLANK('Data Entry'!G5491),ISBLANK('Data Entry'!H5491)),0,1)</f>
        <v>0</v>
      </c>
    </row>
    <row r="5492" spans="1:19" x14ac:dyDescent="0.25">
      <c r="A5492">
        <f>'Data Entry'!A5492</f>
        <v>0</v>
      </c>
      <c r="B5492">
        <f>'Data Entry'!B5492</f>
        <v>0</v>
      </c>
      <c r="C5492">
        <f>'Data Entry'!C5492</f>
        <v>0</v>
      </c>
      <c r="D5492">
        <f>'Data Entry'!D5492</f>
        <v>0</v>
      </c>
      <c r="E5492">
        <f>'Data Entry'!E5492</f>
        <v>0</v>
      </c>
      <c r="F5492">
        <f>'Data Entry'!F5492</f>
        <v>0</v>
      </c>
      <c r="G5492" t="e">
        <f>('Data Entry'!G5492-HLOOKUP('Data Entry'!I5492,'CST Norms'!$A$48:$K$62,I5492,FALSE))/HLOOKUP('Data Entry'!I5492,'CST Norms'!$A$77:$K$91,I5492,FALSE)</f>
        <v>#N/A</v>
      </c>
      <c r="H5492" t="e">
        <f>( 'Data Entry'!H5492 - HLOOKUP('Data Entry'!I5492,'CST Norms'!$A$65:$K$75,8,FALSE) )/HLOOKUP('Data Entry'!I5492,'CST Norms'!$A$94:$K$104,8,FALSE)</f>
        <v>#N/A</v>
      </c>
      <c r="I5492">
        <f>'Data Entry'!$J5492</f>
        <v>0</v>
      </c>
      <c r="J5492" t="e">
        <f t="shared" si="514"/>
        <v>#N/A</v>
      </c>
      <c r="K5492" t="e">
        <f t="shared" si="515"/>
        <v>#N/A</v>
      </c>
      <c r="L5492" t="e">
        <f t="shared" si="516"/>
        <v>#N/A</v>
      </c>
      <c r="M5492" t="str">
        <f t="shared" si="511"/>
        <v>N/A</v>
      </c>
      <c r="N5492" t="str">
        <f t="shared" si="512"/>
        <v>N/A</v>
      </c>
      <c r="O5492" t="str">
        <f t="shared" si="513"/>
        <v>N/A</v>
      </c>
      <c r="S5492">
        <f>IF(OR(ISBLANK(B5492),ISBLANK(C5492),ISBLANK(D5492),ISBLANK(E5492),ISBLANK(F5492),ISBLANK('Data Entry'!G5492),ISBLANK('Data Entry'!H5492)),0,1)</f>
        <v>0</v>
      </c>
    </row>
    <row r="5493" spans="1:19" x14ac:dyDescent="0.25">
      <c r="A5493">
        <f>'Data Entry'!A5493</f>
        <v>0</v>
      </c>
      <c r="B5493">
        <f>'Data Entry'!B5493</f>
        <v>0</v>
      </c>
      <c r="C5493">
        <f>'Data Entry'!C5493</f>
        <v>0</v>
      </c>
      <c r="D5493">
        <f>'Data Entry'!D5493</f>
        <v>0</v>
      </c>
      <c r="E5493">
        <f>'Data Entry'!E5493</f>
        <v>0</v>
      </c>
      <c r="F5493">
        <f>'Data Entry'!F5493</f>
        <v>0</v>
      </c>
      <c r="G5493" t="e">
        <f>('Data Entry'!G5493-HLOOKUP('Data Entry'!I5493,'CST Norms'!$A$48:$K$62,I5493,FALSE))/HLOOKUP('Data Entry'!I5493,'CST Norms'!$A$77:$K$91,I5493,FALSE)</f>
        <v>#N/A</v>
      </c>
      <c r="H5493" t="e">
        <f>( 'Data Entry'!H5493 - HLOOKUP('Data Entry'!I5493,'CST Norms'!$A$65:$K$75,8,FALSE) )/HLOOKUP('Data Entry'!I5493,'CST Norms'!$A$94:$K$104,8,FALSE)</f>
        <v>#N/A</v>
      </c>
      <c r="I5493">
        <f>'Data Entry'!$J5493</f>
        <v>0</v>
      </c>
      <c r="J5493" t="e">
        <f t="shared" si="514"/>
        <v>#N/A</v>
      </c>
      <c r="K5493" t="e">
        <f t="shared" si="515"/>
        <v>#N/A</v>
      </c>
      <c r="L5493" t="e">
        <f t="shared" si="516"/>
        <v>#N/A</v>
      </c>
      <c r="M5493" t="str">
        <f t="shared" si="511"/>
        <v>N/A</v>
      </c>
      <c r="N5493" t="str">
        <f t="shared" si="512"/>
        <v>N/A</v>
      </c>
      <c r="O5493" t="str">
        <f t="shared" si="513"/>
        <v>N/A</v>
      </c>
      <c r="S5493">
        <f>IF(OR(ISBLANK(B5493),ISBLANK(C5493),ISBLANK(D5493),ISBLANK(E5493),ISBLANK(F5493),ISBLANK('Data Entry'!G5493),ISBLANK('Data Entry'!H5493)),0,1)</f>
        <v>0</v>
      </c>
    </row>
    <row r="5494" spans="1:19" x14ac:dyDescent="0.25">
      <c r="A5494">
        <f>'Data Entry'!A5494</f>
        <v>0</v>
      </c>
      <c r="B5494">
        <f>'Data Entry'!B5494</f>
        <v>0</v>
      </c>
      <c r="C5494">
        <f>'Data Entry'!C5494</f>
        <v>0</v>
      </c>
      <c r="D5494">
        <f>'Data Entry'!D5494</f>
        <v>0</v>
      </c>
      <c r="E5494">
        <f>'Data Entry'!E5494</f>
        <v>0</v>
      </c>
      <c r="F5494">
        <f>'Data Entry'!F5494</f>
        <v>0</v>
      </c>
      <c r="G5494" t="e">
        <f>('Data Entry'!G5494-HLOOKUP('Data Entry'!I5494,'CST Norms'!$A$48:$K$62,I5494,FALSE))/HLOOKUP('Data Entry'!I5494,'CST Norms'!$A$77:$K$91,I5494,FALSE)</f>
        <v>#N/A</v>
      </c>
      <c r="H5494" t="e">
        <f>( 'Data Entry'!H5494 - HLOOKUP('Data Entry'!I5494,'CST Norms'!$A$65:$K$75,8,FALSE) )/HLOOKUP('Data Entry'!I5494,'CST Norms'!$A$94:$K$104,8,FALSE)</f>
        <v>#N/A</v>
      </c>
      <c r="I5494">
        <f>'Data Entry'!$J5494</f>
        <v>0</v>
      </c>
      <c r="J5494" t="e">
        <f t="shared" si="514"/>
        <v>#N/A</v>
      </c>
      <c r="K5494" t="e">
        <f t="shared" si="515"/>
        <v>#N/A</v>
      </c>
      <c r="L5494" t="e">
        <f t="shared" si="516"/>
        <v>#N/A</v>
      </c>
      <c r="M5494" t="str">
        <f t="shared" si="511"/>
        <v>N/A</v>
      </c>
      <c r="N5494" t="str">
        <f t="shared" si="512"/>
        <v>N/A</v>
      </c>
      <c r="O5494" t="str">
        <f t="shared" si="513"/>
        <v>N/A</v>
      </c>
      <c r="S5494">
        <f>IF(OR(ISBLANK(B5494),ISBLANK(C5494),ISBLANK(D5494),ISBLANK(E5494),ISBLANK(F5494),ISBLANK('Data Entry'!G5494),ISBLANK('Data Entry'!H5494)),0,1)</f>
        <v>0</v>
      </c>
    </row>
    <row r="5495" spans="1:19" x14ac:dyDescent="0.25">
      <c r="A5495">
        <f>'Data Entry'!A5495</f>
        <v>0</v>
      </c>
      <c r="B5495">
        <f>'Data Entry'!B5495</f>
        <v>0</v>
      </c>
      <c r="C5495">
        <f>'Data Entry'!C5495</f>
        <v>0</v>
      </c>
      <c r="D5495">
        <f>'Data Entry'!D5495</f>
        <v>0</v>
      </c>
      <c r="E5495">
        <f>'Data Entry'!E5495</f>
        <v>0</v>
      </c>
      <c r="F5495">
        <f>'Data Entry'!F5495</f>
        <v>0</v>
      </c>
      <c r="G5495" t="e">
        <f>('Data Entry'!G5495-HLOOKUP('Data Entry'!I5495,'CST Norms'!$A$48:$K$62,I5495,FALSE))/HLOOKUP('Data Entry'!I5495,'CST Norms'!$A$77:$K$91,I5495,FALSE)</f>
        <v>#N/A</v>
      </c>
      <c r="H5495" t="e">
        <f>( 'Data Entry'!H5495 - HLOOKUP('Data Entry'!I5495,'CST Norms'!$A$65:$K$75,8,FALSE) )/HLOOKUP('Data Entry'!I5495,'CST Norms'!$A$94:$K$104,8,FALSE)</f>
        <v>#N/A</v>
      </c>
      <c r="I5495">
        <f>'Data Entry'!$J5495</f>
        <v>0</v>
      </c>
      <c r="J5495" t="e">
        <f t="shared" si="514"/>
        <v>#N/A</v>
      </c>
      <c r="K5495" t="e">
        <f t="shared" si="515"/>
        <v>#N/A</v>
      </c>
      <c r="L5495" t="e">
        <f t="shared" si="516"/>
        <v>#N/A</v>
      </c>
      <c r="M5495" t="str">
        <f t="shared" si="511"/>
        <v>N/A</v>
      </c>
      <c r="N5495" t="str">
        <f t="shared" si="512"/>
        <v>N/A</v>
      </c>
      <c r="O5495" t="str">
        <f t="shared" si="513"/>
        <v>N/A</v>
      </c>
      <c r="S5495">
        <f>IF(OR(ISBLANK(B5495),ISBLANK(C5495),ISBLANK(D5495),ISBLANK(E5495),ISBLANK(F5495),ISBLANK('Data Entry'!G5495),ISBLANK('Data Entry'!H5495)),0,1)</f>
        <v>0</v>
      </c>
    </row>
    <row r="5496" spans="1:19" x14ac:dyDescent="0.25">
      <c r="A5496">
        <f>'Data Entry'!A5496</f>
        <v>0</v>
      </c>
      <c r="B5496">
        <f>'Data Entry'!B5496</f>
        <v>0</v>
      </c>
      <c r="C5496">
        <f>'Data Entry'!C5496</f>
        <v>0</v>
      </c>
      <c r="D5496">
        <f>'Data Entry'!D5496</f>
        <v>0</v>
      </c>
      <c r="E5496">
        <f>'Data Entry'!E5496</f>
        <v>0</v>
      </c>
      <c r="F5496">
        <f>'Data Entry'!F5496</f>
        <v>0</v>
      </c>
      <c r="G5496" t="e">
        <f>('Data Entry'!G5496-HLOOKUP('Data Entry'!I5496,'CST Norms'!$A$48:$K$62,I5496,FALSE))/HLOOKUP('Data Entry'!I5496,'CST Norms'!$A$77:$K$91,I5496,FALSE)</f>
        <v>#N/A</v>
      </c>
      <c r="H5496" t="e">
        <f>( 'Data Entry'!H5496 - HLOOKUP('Data Entry'!I5496,'CST Norms'!$A$65:$K$75,8,FALSE) )/HLOOKUP('Data Entry'!I5496,'CST Norms'!$A$94:$K$104,8,FALSE)</f>
        <v>#N/A</v>
      </c>
      <c r="I5496">
        <f>'Data Entry'!$J5496</f>
        <v>0</v>
      </c>
      <c r="J5496" t="e">
        <f t="shared" si="514"/>
        <v>#N/A</v>
      </c>
      <c r="K5496" t="e">
        <f t="shared" si="515"/>
        <v>#N/A</v>
      </c>
      <c r="L5496" t="e">
        <f t="shared" si="516"/>
        <v>#N/A</v>
      </c>
      <c r="M5496" t="str">
        <f t="shared" si="511"/>
        <v>N/A</v>
      </c>
      <c r="N5496" t="str">
        <f t="shared" si="512"/>
        <v>N/A</v>
      </c>
      <c r="O5496" t="str">
        <f t="shared" si="513"/>
        <v>N/A</v>
      </c>
      <c r="S5496">
        <f>IF(OR(ISBLANK(B5496),ISBLANK(C5496),ISBLANK(D5496),ISBLANK(E5496),ISBLANK(F5496),ISBLANK('Data Entry'!G5496),ISBLANK('Data Entry'!H5496)),0,1)</f>
        <v>0</v>
      </c>
    </row>
    <row r="5497" spans="1:19" x14ac:dyDescent="0.25">
      <c r="A5497">
        <f>'Data Entry'!A5497</f>
        <v>0</v>
      </c>
      <c r="B5497">
        <f>'Data Entry'!B5497</f>
        <v>0</v>
      </c>
      <c r="C5497">
        <f>'Data Entry'!C5497</f>
        <v>0</v>
      </c>
      <c r="D5497">
        <f>'Data Entry'!D5497</f>
        <v>0</v>
      </c>
      <c r="E5497">
        <f>'Data Entry'!E5497</f>
        <v>0</v>
      </c>
      <c r="F5497">
        <f>'Data Entry'!F5497</f>
        <v>0</v>
      </c>
      <c r="G5497" t="e">
        <f>('Data Entry'!G5497-HLOOKUP('Data Entry'!I5497,'CST Norms'!$A$48:$K$62,I5497,FALSE))/HLOOKUP('Data Entry'!I5497,'CST Norms'!$A$77:$K$91,I5497,FALSE)</f>
        <v>#N/A</v>
      </c>
      <c r="H5497" t="e">
        <f>( 'Data Entry'!H5497 - HLOOKUP('Data Entry'!I5497,'CST Norms'!$A$65:$K$75,8,FALSE) )/HLOOKUP('Data Entry'!I5497,'CST Norms'!$A$94:$K$104,8,FALSE)</f>
        <v>#N/A</v>
      </c>
      <c r="I5497">
        <f>'Data Entry'!$J5497</f>
        <v>0</v>
      </c>
      <c r="J5497" t="e">
        <f t="shared" si="514"/>
        <v>#N/A</v>
      </c>
      <c r="K5497" t="e">
        <f t="shared" si="515"/>
        <v>#N/A</v>
      </c>
      <c r="L5497" t="e">
        <f t="shared" si="516"/>
        <v>#N/A</v>
      </c>
      <c r="M5497" t="str">
        <f t="shared" si="511"/>
        <v>N/A</v>
      </c>
      <c r="N5497" t="str">
        <f t="shared" si="512"/>
        <v>N/A</v>
      </c>
      <c r="O5497" t="str">
        <f t="shared" si="513"/>
        <v>N/A</v>
      </c>
      <c r="S5497">
        <f>IF(OR(ISBLANK(B5497),ISBLANK(C5497),ISBLANK(D5497),ISBLANK(E5497),ISBLANK(F5497),ISBLANK('Data Entry'!G5497),ISBLANK('Data Entry'!H5497)),0,1)</f>
        <v>0</v>
      </c>
    </row>
    <row r="5498" spans="1:19" x14ac:dyDescent="0.25">
      <c r="A5498">
        <f>'Data Entry'!A5498</f>
        <v>0</v>
      </c>
      <c r="B5498">
        <f>'Data Entry'!B5498</f>
        <v>0</v>
      </c>
      <c r="C5498">
        <f>'Data Entry'!C5498</f>
        <v>0</v>
      </c>
      <c r="D5498">
        <f>'Data Entry'!D5498</f>
        <v>0</v>
      </c>
      <c r="E5498">
        <f>'Data Entry'!E5498</f>
        <v>0</v>
      </c>
      <c r="F5498">
        <f>'Data Entry'!F5498</f>
        <v>0</v>
      </c>
      <c r="G5498" t="e">
        <f>('Data Entry'!G5498-HLOOKUP('Data Entry'!I5498,'CST Norms'!$A$48:$K$62,I5498,FALSE))/HLOOKUP('Data Entry'!I5498,'CST Norms'!$A$77:$K$91,I5498,FALSE)</f>
        <v>#N/A</v>
      </c>
      <c r="H5498" t="e">
        <f>( 'Data Entry'!H5498 - HLOOKUP('Data Entry'!I5498,'CST Norms'!$A$65:$K$75,8,FALSE) )/HLOOKUP('Data Entry'!I5498,'CST Norms'!$A$94:$K$104,8,FALSE)</f>
        <v>#N/A</v>
      </c>
      <c r="I5498">
        <f>'Data Entry'!$J5498</f>
        <v>0</v>
      </c>
      <c r="J5498" t="e">
        <f t="shared" si="514"/>
        <v>#N/A</v>
      </c>
      <c r="K5498" t="e">
        <f t="shared" si="515"/>
        <v>#N/A</v>
      </c>
      <c r="L5498" t="e">
        <f t="shared" si="516"/>
        <v>#N/A</v>
      </c>
      <c r="M5498" t="str">
        <f t="shared" si="511"/>
        <v>N/A</v>
      </c>
      <c r="N5498" t="str">
        <f t="shared" si="512"/>
        <v>N/A</v>
      </c>
      <c r="O5498" t="str">
        <f t="shared" si="513"/>
        <v>N/A</v>
      </c>
      <c r="S5498">
        <f>IF(OR(ISBLANK(B5498),ISBLANK(C5498),ISBLANK(D5498),ISBLANK(E5498),ISBLANK(F5498),ISBLANK('Data Entry'!G5498),ISBLANK('Data Entry'!H5498)),0,1)</f>
        <v>0</v>
      </c>
    </row>
    <row r="5499" spans="1:19" x14ac:dyDescent="0.25">
      <c r="A5499">
        <f>'Data Entry'!A5499</f>
        <v>0</v>
      </c>
      <c r="B5499">
        <f>'Data Entry'!B5499</f>
        <v>0</v>
      </c>
      <c r="C5499">
        <f>'Data Entry'!C5499</f>
        <v>0</v>
      </c>
      <c r="D5499">
        <f>'Data Entry'!D5499</f>
        <v>0</v>
      </c>
      <c r="E5499">
        <f>'Data Entry'!E5499</f>
        <v>0</v>
      </c>
      <c r="F5499">
        <f>'Data Entry'!F5499</f>
        <v>0</v>
      </c>
      <c r="G5499" t="e">
        <f>('Data Entry'!G5499-HLOOKUP('Data Entry'!I5499,'CST Norms'!$A$48:$K$62,I5499,FALSE))/HLOOKUP('Data Entry'!I5499,'CST Norms'!$A$77:$K$91,I5499,FALSE)</f>
        <v>#N/A</v>
      </c>
      <c r="H5499" t="e">
        <f>( 'Data Entry'!H5499 - HLOOKUP('Data Entry'!I5499,'CST Norms'!$A$65:$K$75,8,FALSE) )/HLOOKUP('Data Entry'!I5499,'CST Norms'!$A$94:$K$104,8,FALSE)</f>
        <v>#N/A</v>
      </c>
      <c r="I5499">
        <f>'Data Entry'!$J5499</f>
        <v>0</v>
      </c>
      <c r="J5499" t="e">
        <f t="shared" si="514"/>
        <v>#N/A</v>
      </c>
      <c r="K5499" t="e">
        <f t="shared" si="515"/>
        <v>#N/A</v>
      </c>
      <c r="L5499" t="e">
        <f t="shared" si="516"/>
        <v>#N/A</v>
      </c>
      <c r="M5499" t="str">
        <f t="shared" si="511"/>
        <v>N/A</v>
      </c>
      <c r="N5499" t="str">
        <f t="shared" si="512"/>
        <v>N/A</v>
      </c>
      <c r="O5499" t="str">
        <f t="shared" si="513"/>
        <v>N/A</v>
      </c>
      <c r="S5499">
        <f>IF(OR(ISBLANK(B5499),ISBLANK(C5499),ISBLANK(D5499),ISBLANK(E5499),ISBLANK(F5499),ISBLANK('Data Entry'!G5499),ISBLANK('Data Entry'!H5499)),0,1)</f>
        <v>0</v>
      </c>
    </row>
    <row r="5500" spans="1:19" x14ac:dyDescent="0.25">
      <c r="A5500">
        <f>'Data Entry'!A5500</f>
        <v>0</v>
      </c>
      <c r="B5500">
        <f>'Data Entry'!B5500</f>
        <v>0</v>
      </c>
      <c r="C5500">
        <f>'Data Entry'!C5500</f>
        <v>0</v>
      </c>
      <c r="D5500">
        <f>'Data Entry'!D5500</f>
        <v>0</v>
      </c>
      <c r="E5500">
        <f>'Data Entry'!E5500</f>
        <v>0</v>
      </c>
      <c r="F5500">
        <f>'Data Entry'!F5500</f>
        <v>0</v>
      </c>
      <c r="G5500" t="e">
        <f>('Data Entry'!G5500-HLOOKUP('Data Entry'!I5500,'CST Norms'!$A$48:$K$62,I5500,FALSE))/HLOOKUP('Data Entry'!I5500,'CST Norms'!$A$77:$K$91,I5500,FALSE)</f>
        <v>#N/A</v>
      </c>
      <c r="H5500" t="e">
        <f>( 'Data Entry'!H5500 - HLOOKUP('Data Entry'!I5500,'CST Norms'!$A$65:$K$75,8,FALSE) )/HLOOKUP('Data Entry'!I5500,'CST Norms'!$A$94:$K$104,8,FALSE)</f>
        <v>#N/A</v>
      </c>
      <c r="I5500">
        <f>'Data Entry'!$J5500</f>
        <v>0</v>
      </c>
      <c r="J5500" t="e">
        <f t="shared" si="514"/>
        <v>#N/A</v>
      </c>
      <c r="K5500" t="e">
        <f t="shared" si="515"/>
        <v>#N/A</v>
      </c>
      <c r="L5500" t="e">
        <f t="shared" si="516"/>
        <v>#N/A</v>
      </c>
      <c r="M5500" t="str">
        <f t="shared" si="511"/>
        <v>N/A</v>
      </c>
      <c r="N5500" t="str">
        <f t="shared" si="512"/>
        <v>N/A</v>
      </c>
      <c r="O5500" t="str">
        <f t="shared" si="513"/>
        <v>N/A</v>
      </c>
      <c r="S5500">
        <f>IF(OR(ISBLANK(B5500),ISBLANK(C5500),ISBLANK(D5500),ISBLANK(E5500),ISBLANK(F5500),ISBLANK('Data Entry'!G5500),ISBLANK('Data Entry'!H5500)),0,1)</f>
        <v>0</v>
      </c>
    </row>
    <row r="5501" spans="1:19" x14ac:dyDescent="0.25">
      <c r="A5501">
        <f>'Data Entry'!A5501</f>
        <v>0</v>
      </c>
      <c r="B5501">
        <f>'Data Entry'!B5501</f>
        <v>0</v>
      </c>
      <c r="C5501">
        <f>'Data Entry'!C5501</f>
        <v>0</v>
      </c>
      <c r="D5501">
        <f>'Data Entry'!D5501</f>
        <v>0</v>
      </c>
      <c r="E5501">
        <f>'Data Entry'!E5501</f>
        <v>0</v>
      </c>
      <c r="F5501">
        <f>'Data Entry'!F5501</f>
        <v>0</v>
      </c>
      <c r="G5501" t="e">
        <f>('Data Entry'!G5501-HLOOKUP('Data Entry'!I5501,'CST Norms'!$A$48:$K$62,I5501,FALSE))/HLOOKUP('Data Entry'!I5501,'CST Norms'!$A$77:$K$91,I5501,FALSE)</f>
        <v>#N/A</v>
      </c>
      <c r="H5501" t="e">
        <f>( 'Data Entry'!H5501 - HLOOKUP('Data Entry'!I5501,'CST Norms'!$A$65:$K$75,8,FALSE) )/HLOOKUP('Data Entry'!I5501,'CST Norms'!$A$94:$K$104,8,FALSE)</f>
        <v>#N/A</v>
      </c>
      <c r="I5501">
        <f>'Data Entry'!$J5501</f>
        <v>0</v>
      </c>
      <c r="J5501" t="e">
        <f t="shared" si="514"/>
        <v>#N/A</v>
      </c>
      <c r="K5501" t="e">
        <f t="shared" si="515"/>
        <v>#N/A</v>
      </c>
      <c r="L5501" t="e">
        <f t="shared" si="516"/>
        <v>#N/A</v>
      </c>
      <c r="M5501" t="str">
        <f t="shared" si="511"/>
        <v>N/A</v>
      </c>
      <c r="N5501" t="str">
        <f t="shared" si="512"/>
        <v>N/A</v>
      </c>
      <c r="O5501" t="str">
        <f t="shared" si="513"/>
        <v>N/A</v>
      </c>
      <c r="S5501">
        <f>IF(OR(ISBLANK(B5501),ISBLANK(C5501),ISBLANK(D5501),ISBLANK(E5501),ISBLANK(F5501),ISBLANK('Data Entry'!G5501),ISBLANK('Data Entry'!H5501)),0,1)</f>
        <v>0</v>
      </c>
    </row>
    <row r="5502" spans="1:19" x14ac:dyDescent="0.25">
      <c r="A5502">
        <f>'Data Entry'!A5502</f>
        <v>0</v>
      </c>
      <c r="B5502">
        <f>'Data Entry'!B5502</f>
        <v>0</v>
      </c>
      <c r="C5502">
        <f>'Data Entry'!C5502</f>
        <v>0</v>
      </c>
      <c r="D5502">
        <f>'Data Entry'!D5502</f>
        <v>0</v>
      </c>
      <c r="E5502">
        <f>'Data Entry'!E5502</f>
        <v>0</v>
      </c>
      <c r="F5502">
        <f>'Data Entry'!F5502</f>
        <v>0</v>
      </c>
      <c r="G5502" t="e">
        <f>('Data Entry'!G5502-HLOOKUP('Data Entry'!I5502,'CST Norms'!$A$48:$K$62,I5502,FALSE))/HLOOKUP('Data Entry'!I5502,'CST Norms'!$A$77:$K$91,I5502,FALSE)</f>
        <v>#N/A</v>
      </c>
      <c r="H5502" t="e">
        <f>( 'Data Entry'!H5502 - HLOOKUP('Data Entry'!I5502,'CST Norms'!$A$65:$K$75,8,FALSE) )/HLOOKUP('Data Entry'!I5502,'CST Norms'!$A$94:$K$104,8,FALSE)</f>
        <v>#N/A</v>
      </c>
      <c r="I5502">
        <f>'Data Entry'!$J5502</f>
        <v>0</v>
      </c>
      <c r="J5502" t="e">
        <f t="shared" si="514"/>
        <v>#N/A</v>
      </c>
      <c r="K5502" t="e">
        <f t="shared" si="515"/>
        <v>#N/A</v>
      </c>
      <c r="L5502" t="e">
        <f t="shared" si="516"/>
        <v>#N/A</v>
      </c>
      <c r="M5502" t="str">
        <f t="shared" si="511"/>
        <v>N/A</v>
      </c>
      <c r="N5502" t="str">
        <f t="shared" si="512"/>
        <v>N/A</v>
      </c>
      <c r="O5502" t="str">
        <f t="shared" si="513"/>
        <v>N/A</v>
      </c>
      <c r="S5502">
        <f>IF(OR(ISBLANK(B5502),ISBLANK(C5502),ISBLANK(D5502),ISBLANK(E5502),ISBLANK(F5502),ISBLANK('Data Entry'!G5502),ISBLANK('Data Entry'!H5502)),0,1)</f>
        <v>0</v>
      </c>
    </row>
    <row r="5503" spans="1:19" x14ac:dyDescent="0.25">
      <c r="A5503">
        <f>'Data Entry'!A5503</f>
        <v>0</v>
      </c>
      <c r="B5503">
        <f>'Data Entry'!B5503</f>
        <v>0</v>
      </c>
      <c r="C5503">
        <f>'Data Entry'!C5503</f>
        <v>0</v>
      </c>
      <c r="D5503">
        <f>'Data Entry'!D5503</f>
        <v>0</v>
      </c>
      <c r="E5503">
        <f>'Data Entry'!E5503</f>
        <v>0</v>
      </c>
      <c r="F5503">
        <f>'Data Entry'!F5503</f>
        <v>0</v>
      </c>
      <c r="G5503" t="e">
        <f>('Data Entry'!G5503-HLOOKUP('Data Entry'!I5503,'CST Norms'!$A$48:$K$62,I5503,FALSE))/HLOOKUP('Data Entry'!I5503,'CST Norms'!$A$77:$K$91,I5503,FALSE)</f>
        <v>#N/A</v>
      </c>
      <c r="H5503" t="e">
        <f>( 'Data Entry'!H5503 - HLOOKUP('Data Entry'!I5503,'CST Norms'!$A$65:$K$75,8,FALSE) )/HLOOKUP('Data Entry'!I5503,'CST Norms'!$A$94:$K$104,8,FALSE)</f>
        <v>#N/A</v>
      </c>
      <c r="I5503">
        <f>'Data Entry'!$J5503</f>
        <v>0</v>
      </c>
      <c r="J5503" t="e">
        <f t="shared" si="514"/>
        <v>#N/A</v>
      </c>
      <c r="K5503" t="e">
        <f t="shared" si="515"/>
        <v>#N/A</v>
      </c>
      <c r="L5503" t="e">
        <f t="shared" si="516"/>
        <v>#N/A</v>
      </c>
      <c r="M5503" t="str">
        <f t="shared" si="511"/>
        <v>N/A</v>
      </c>
      <c r="N5503" t="str">
        <f t="shared" si="512"/>
        <v>N/A</v>
      </c>
      <c r="O5503" t="str">
        <f t="shared" si="513"/>
        <v>N/A</v>
      </c>
      <c r="S5503">
        <f>IF(OR(ISBLANK(B5503),ISBLANK(C5503),ISBLANK(D5503),ISBLANK(E5503),ISBLANK(F5503),ISBLANK('Data Entry'!G5503),ISBLANK('Data Entry'!H5503)),0,1)</f>
        <v>0</v>
      </c>
    </row>
    <row r="5504" spans="1:19" x14ac:dyDescent="0.25">
      <c r="A5504">
        <f>'Data Entry'!A5504</f>
        <v>0</v>
      </c>
      <c r="B5504">
        <f>'Data Entry'!B5504</f>
        <v>0</v>
      </c>
      <c r="C5504">
        <f>'Data Entry'!C5504</f>
        <v>0</v>
      </c>
      <c r="D5504">
        <f>'Data Entry'!D5504</f>
        <v>0</v>
      </c>
      <c r="E5504">
        <f>'Data Entry'!E5504</f>
        <v>0</v>
      </c>
      <c r="F5504">
        <f>'Data Entry'!F5504</f>
        <v>0</v>
      </c>
      <c r="G5504" t="e">
        <f>('Data Entry'!G5504-HLOOKUP('Data Entry'!I5504,'CST Norms'!$A$48:$K$62,I5504,FALSE))/HLOOKUP('Data Entry'!I5504,'CST Norms'!$A$77:$K$91,I5504,FALSE)</f>
        <v>#N/A</v>
      </c>
      <c r="H5504" t="e">
        <f>( 'Data Entry'!H5504 - HLOOKUP('Data Entry'!I5504,'CST Norms'!$A$65:$K$75,8,FALSE) )/HLOOKUP('Data Entry'!I5504,'CST Norms'!$A$94:$K$104,8,FALSE)</f>
        <v>#N/A</v>
      </c>
      <c r="I5504">
        <f>'Data Entry'!$J5504</f>
        <v>0</v>
      </c>
      <c r="J5504" t="e">
        <f t="shared" si="514"/>
        <v>#N/A</v>
      </c>
      <c r="K5504" t="e">
        <f t="shared" si="515"/>
        <v>#N/A</v>
      </c>
      <c r="L5504" t="e">
        <f t="shared" si="516"/>
        <v>#N/A</v>
      </c>
      <c r="M5504" t="str">
        <f t="shared" si="511"/>
        <v>N/A</v>
      </c>
      <c r="N5504" t="str">
        <f t="shared" si="512"/>
        <v>N/A</v>
      </c>
      <c r="O5504" t="str">
        <f t="shared" si="513"/>
        <v>N/A</v>
      </c>
      <c r="S5504">
        <f>IF(OR(ISBLANK(B5504),ISBLANK(C5504),ISBLANK(D5504),ISBLANK(E5504),ISBLANK(F5504),ISBLANK('Data Entry'!G5504),ISBLANK('Data Entry'!H5504)),0,1)</f>
        <v>0</v>
      </c>
    </row>
    <row r="5505" spans="1:19" x14ac:dyDescent="0.25">
      <c r="A5505">
        <f>'Data Entry'!A5505</f>
        <v>0</v>
      </c>
      <c r="B5505">
        <f>'Data Entry'!B5505</f>
        <v>0</v>
      </c>
      <c r="C5505">
        <f>'Data Entry'!C5505</f>
        <v>0</v>
      </c>
      <c r="D5505">
        <f>'Data Entry'!D5505</f>
        <v>0</v>
      </c>
      <c r="E5505">
        <f>'Data Entry'!E5505</f>
        <v>0</v>
      </c>
      <c r="F5505">
        <f>'Data Entry'!F5505</f>
        <v>0</v>
      </c>
      <c r="G5505" t="e">
        <f>('Data Entry'!G5505-HLOOKUP('Data Entry'!I5505,'CST Norms'!$A$48:$K$62,I5505,FALSE))/HLOOKUP('Data Entry'!I5505,'CST Norms'!$A$77:$K$91,I5505,FALSE)</f>
        <v>#N/A</v>
      </c>
      <c r="H5505" t="e">
        <f>( 'Data Entry'!H5505 - HLOOKUP('Data Entry'!I5505,'CST Norms'!$A$65:$K$75,8,FALSE) )/HLOOKUP('Data Entry'!I5505,'CST Norms'!$A$94:$K$104,8,FALSE)</f>
        <v>#N/A</v>
      </c>
      <c r="I5505">
        <f>'Data Entry'!$J5505</f>
        <v>0</v>
      </c>
      <c r="J5505" t="e">
        <f t="shared" si="514"/>
        <v>#N/A</v>
      </c>
      <c r="K5505" t="e">
        <f t="shared" si="515"/>
        <v>#N/A</v>
      </c>
      <c r="L5505" t="e">
        <f t="shared" si="516"/>
        <v>#N/A</v>
      </c>
      <c r="M5505" t="str">
        <f t="shared" si="511"/>
        <v>N/A</v>
      </c>
      <c r="N5505" t="str">
        <f t="shared" si="512"/>
        <v>N/A</v>
      </c>
      <c r="O5505" t="str">
        <f t="shared" si="513"/>
        <v>N/A</v>
      </c>
      <c r="S5505">
        <f>IF(OR(ISBLANK(B5505),ISBLANK(C5505),ISBLANK(D5505),ISBLANK(E5505),ISBLANK(F5505),ISBLANK('Data Entry'!G5505),ISBLANK('Data Entry'!H5505)),0,1)</f>
        <v>0</v>
      </c>
    </row>
    <row r="5506" spans="1:19" x14ac:dyDescent="0.25">
      <c r="A5506">
        <f>'Data Entry'!A5506</f>
        <v>0</v>
      </c>
      <c r="B5506">
        <f>'Data Entry'!B5506</f>
        <v>0</v>
      </c>
      <c r="C5506">
        <f>'Data Entry'!C5506</f>
        <v>0</v>
      </c>
      <c r="D5506">
        <f>'Data Entry'!D5506</f>
        <v>0</v>
      </c>
      <c r="E5506">
        <f>'Data Entry'!E5506</f>
        <v>0</v>
      </c>
      <c r="F5506">
        <f>'Data Entry'!F5506</f>
        <v>0</v>
      </c>
      <c r="G5506" t="e">
        <f>('Data Entry'!G5506-HLOOKUP('Data Entry'!I5506,'CST Norms'!$A$48:$K$62,I5506,FALSE))/HLOOKUP('Data Entry'!I5506,'CST Norms'!$A$77:$K$91,I5506,FALSE)</f>
        <v>#N/A</v>
      </c>
      <c r="H5506" t="e">
        <f>( 'Data Entry'!H5506 - HLOOKUP('Data Entry'!I5506,'CST Norms'!$A$65:$K$75,8,FALSE) )/HLOOKUP('Data Entry'!I5506,'CST Norms'!$A$94:$K$104,8,FALSE)</f>
        <v>#N/A</v>
      </c>
      <c r="I5506">
        <f>'Data Entry'!$J5506</f>
        <v>0</v>
      </c>
      <c r="J5506" t="e">
        <f t="shared" si="514"/>
        <v>#N/A</v>
      </c>
      <c r="K5506" t="e">
        <f t="shared" si="515"/>
        <v>#N/A</v>
      </c>
      <c r="L5506" t="e">
        <f t="shared" si="516"/>
        <v>#N/A</v>
      </c>
      <c r="M5506" t="str">
        <f t="shared" ref="M5506:M5569" si="517">IF($S5506=1,NORMSDIST(J5506),"N/A")</f>
        <v>N/A</v>
      </c>
      <c r="N5506" t="str">
        <f t="shared" ref="N5506:N5569" si="518">IF($S5506=1,NORMSDIST(K5506),"N/A")</f>
        <v>N/A</v>
      </c>
      <c r="O5506" t="str">
        <f t="shared" ref="O5506:O5569" si="519">IF($S5506=1,NORMSDIST(L5506),"N/A")</f>
        <v>N/A</v>
      </c>
      <c r="S5506">
        <f>IF(OR(ISBLANK(B5506),ISBLANK(C5506),ISBLANK(D5506),ISBLANK(E5506),ISBLANK(F5506),ISBLANK('Data Entry'!G5506),ISBLANK('Data Entry'!H5506)),0,1)</f>
        <v>0</v>
      </c>
    </row>
    <row r="5507" spans="1:19" x14ac:dyDescent="0.25">
      <c r="A5507">
        <f>'Data Entry'!A5507</f>
        <v>0</v>
      </c>
      <c r="B5507">
        <f>'Data Entry'!B5507</f>
        <v>0</v>
      </c>
      <c r="C5507">
        <f>'Data Entry'!C5507</f>
        <v>0</v>
      </c>
      <c r="D5507">
        <f>'Data Entry'!D5507</f>
        <v>0</v>
      </c>
      <c r="E5507">
        <f>'Data Entry'!E5507</f>
        <v>0</v>
      </c>
      <c r="F5507">
        <f>'Data Entry'!F5507</f>
        <v>0</v>
      </c>
      <c r="G5507" t="e">
        <f>('Data Entry'!G5507-HLOOKUP('Data Entry'!I5507,'CST Norms'!$A$48:$K$62,I5507,FALSE))/HLOOKUP('Data Entry'!I5507,'CST Norms'!$A$77:$K$91,I5507,FALSE)</f>
        <v>#N/A</v>
      </c>
      <c r="H5507" t="e">
        <f>( 'Data Entry'!H5507 - HLOOKUP('Data Entry'!I5507,'CST Norms'!$A$65:$K$75,8,FALSE) )/HLOOKUP('Data Entry'!I5507,'CST Norms'!$A$94:$K$104,8,FALSE)</f>
        <v>#N/A</v>
      </c>
      <c r="I5507">
        <f>'Data Entry'!$J5507</f>
        <v>0</v>
      </c>
      <c r="J5507" t="e">
        <f t="shared" si="514"/>
        <v>#N/A</v>
      </c>
      <c r="K5507" t="e">
        <f t="shared" si="515"/>
        <v>#N/A</v>
      </c>
      <c r="L5507" t="e">
        <f t="shared" si="516"/>
        <v>#N/A</v>
      </c>
      <c r="M5507" t="str">
        <f t="shared" si="517"/>
        <v>N/A</v>
      </c>
      <c r="N5507" t="str">
        <f t="shared" si="518"/>
        <v>N/A</v>
      </c>
      <c r="O5507" t="str">
        <f t="shared" si="519"/>
        <v>N/A</v>
      </c>
      <c r="S5507">
        <f>IF(OR(ISBLANK(B5507),ISBLANK(C5507),ISBLANK(D5507),ISBLANK(E5507),ISBLANK(F5507),ISBLANK('Data Entry'!G5507),ISBLANK('Data Entry'!H5507)),0,1)</f>
        <v>0</v>
      </c>
    </row>
    <row r="5508" spans="1:19" x14ac:dyDescent="0.25">
      <c r="A5508">
        <f>'Data Entry'!A5508</f>
        <v>0</v>
      </c>
      <c r="B5508">
        <f>'Data Entry'!B5508</f>
        <v>0</v>
      </c>
      <c r="C5508">
        <f>'Data Entry'!C5508</f>
        <v>0</v>
      </c>
      <c r="D5508">
        <f>'Data Entry'!D5508</f>
        <v>0</v>
      </c>
      <c r="E5508">
        <f>'Data Entry'!E5508</f>
        <v>0</v>
      </c>
      <c r="F5508">
        <f>'Data Entry'!F5508</f>
        <v>0</v>
      </c>
      <c r="G5508" t="e">
        <f>('Data Entry'!G5508-HLOOKUP('Data Entry'!I5508,'CST Norms'!$A$48:$K$62,I5508,FALSE))/HLOOKUP('Data Entry'!I5508,'CST Norms'!$A$77:$K$91,I5508,FALSE)</f>
        <v>#N/A</v>
      </c>
      <c r="H5508" t="e">
        <f>( 'Data Entry'!H5508 - HLOOKUP('Data Entry'!I5508,'CST Norms'!$A$65:$K$75,8,FALSE) )/HLOOKUP('Data Entry'!I5508,'CST Norms'!$A$94:$K$104,8,FALSE)</f>
        <v>#N/A</v>
      </c>
      <c r="I5508">
        <f>'Data Entry'!$J5508</f>
        <v>0</v>
      </c>
      <c r="J5508" t="e">
        <f t="shared" si="514"/>
        <v>#N/A</v>
      </c>
      <c r="K5508" t="e">
        <f t="shared" si="515"/>
        <v>#N/A</v>
      </c>
      <c r="L5508" t="e">
        <f t="shared" si="516"/>
        <v>#N/A</v>
      </c>
      <c r="M5508" t="str">
        <f t="shared" si="517"/>
        <v>N/A</v>
      </c>
      <c r="N5508" t="str">
        <f t="shared" si="518"/>
        <v>N/A</v>
      </c>
      <c r="O5508" t="str">
        <f t="shared" si="519"/>
        <v>N/A</v>
      </c>
      <c r="S5508">
        <f>IF(OR(ISBLANK(B5508),ISBLANK(C5508),ISBLANK(D5508),ISBLANK(E5508),ISBLANK(F5508),ISBLANK('Data Entry'!G5508),ISBLANK('Data Entry'!H5508)),0,1)</f>
        <v>0</v>
      </c>
    </row>
    <row r="5509" spans="1:19" x14ac:dyDescent="0.25">
      <c r="A5509">
        <f>'Data Entry'!A5509</f>
        <v>0</v>
      </c>
      <c r="B5509">
        <f>'Data Entry'!B5509</f>
        <v>0</v>
      </c>
      <c r="C5509">
        <f>'Data Entry'!C5509</f>
        <v>0</v>
      </c>
      <c r="D5509">
        <f>'Data Entry'!D5509</f>
        <v>0</v>
      </c>
      <c r="E5509">
        <f>'Data Entry'!E5509</f>
        <v>0</v>
      </c>
      <c r="F5509">
        <f>'Data Entry'!F5509</f>
        <v>0</v>
      </c>
      <c r="G5509" t="e">
        <f>('Data Entry'!G5509-HLOOKUP('Data Entry'!I5509,'CST Norms'!$A$48:$K$62,I5509,FALSE))/HLOOKUP('Data Entry'!I5509,'CST Norms'!$A$77:$K$91,I5509,FALSE)</f>
        <v>#N/A</v>
      </c>
      <c r="H5509" t="e">
        <f>( 'Data Entry'!H5509 - HLOOKUP('Data Entry'!I5509,'CST Norms'!$A$65:$K$75,8,FALSE) )/HLOOKUP('Data Entry'!I5509,'CST Norms'!$A$94:$K$104,8,FALSE)</f>
        <v>#N/A</v>
      </c>
      <c r="I5509">
        <f>'Data Entry'!$J5509</f>
        <v>0</v>
      </c>
      <c r="J5509" t="e">
        <f t="shared" si="514"/>
        <v>#N/A</v>
      </c>
      <c r="K5509" t="e">
        <f t="shared" si="515"/>
        <v>#N/A</v>
      </c>
      <c r="L5509" t="e">
        <f t="shared" si="516"/>
        <v>#N/A</v>
      </c>
      <c r="M5509" t="str">
        <f t="shared" si="517"/>
        <v>N/A</v>
      </c>
      <c r="N5509" t="str">
        <f t="shared" si="518"/>
        <v>N/A</v>
      </c>
      <c r="O5509" t="str">
        <f t="shared" si="519"/>
        <v>N/A</v>
      </c>
      <c r="S5509">
        <f>IF(OR(ISBLANK(B5509),ISBLANK(C5509),ISBLANK(D5509),ISBLANK(E5509),ISBLANK(F5509),ISBLANK('Data Entry'!G5509),ISBLANK('Data Entry'!H5509)),0,1)</f>
        <v>0</v>
      </c>
    </row>
    <row r="5510" spans="1:19" x14ac:dyDescent="0.25">
      <c r="A5510">
        <f>'Data Entry'!A5510</f>
        <v>0</v>
      </c>
      <c r="B5510">
        <f>'Data Entry'!B5510</f>
        <v>0</v>
      </c>
      <c r="C5510">
        <f>'Data Entry'!C5510</f>
        <v>0</v>
      </c>
      <c r="D5510">
        <f>'Data Entry'!D5510</f>
        <v>0</v>
      </c>
      <c r="E5510">
        <f>'Data Entry'!E5510</f>
        <v>0</v>
      </c>
      <c r="F5510">
        <f>'Data Entry'!F5510</f>
        <v>0</v>
      </c>
      <c r="G5510" t="e">
        <f>('Data Entry'!G5510-HLOOKUP('Data Entry'!I5510,'CST Norms'!$A$48:$K$62,I5510,FALSE))/HLOOKUP('Data Entry'!I5510,'CST Norms'!$A$77:$K$91,I5510,FALSE)</f>
        <v>#N/A</v>
      </c>
      <c r="H5510" t="e">
        <f>( 'Data Entry'!H5510 - HLOOKUP('Data Entry'!I5510,'CST Norms'!$A$65:$K$75,8,FALSE) )/HLOOKUP('Data Entry'!I5510,'CST Norms'!$A$94:$K$104,8,FALSE)</f>
        <v>#N/A</v>
      </c>
      <c r="I5510">
        <f>'Data Entry'!$J5510</f>
        <v>0</v>
      </c>
      <c r="J5510" t="e">
        <f t="shared" si="514"/>
        <v>#N/A</v>
      </c>
      <c r="K5510" t="e">
        <f t="shared" si="515"/>
        <v>#N/A</v>
      </c>
      <c r="L5510" t="e">
        <f t="shared" si="516"/>
        <v>#N/A</v>
      </c>
      <c r="M5510" t="str">
        <f t="shared" si="517"/>
        <v>N/A</v>
      </c>
      <c r="N5510" t="str">
        <f t="shared" si="518"/>
        <v>N/A</v>
      </c>
      <c r="O5510" t="str">
        <f t="shared" si="519"/>
        <v>N/A</v>
      </c>
      <c r="S5510">
        <f>IF(OR(ISBLANK(B5510),ISBLANK(C5510),ISBLANK(D5510),ISBLANK(E5510),ISBLANK(F5510),ISBLANK('Data Entry'!G5510),ISBLANK('Data Entry'!H5510)),0,1)</f>
        <v>0</v>
      </c>
    </row>
    <row r="5511" spans="1:19" x14ac:dyDescent="0.25">
      <c r="A5511">
        <f>'Data Entry'!A5511</f>
        <v>0</v>
      </c>
      <c r="B5511">
        <f>'Data Entry'!B5511</f>
        <v>0</v>
      </c>
      <c r="C5511">
        <f>'Data Entry'!C5511</f>
        <v>0</v>
      </c>
      <c r="D5511">
        <f>'Data Entry'!D5511</f>
        <v>0</v>
      </c>
      <c r="E5511">
        <f>'Data Entry'!E5511</f>
        <v>0</v>
      </c>
      <c r="F5511">
        <f>'Data Entry'!F5511</f>
        <v>0</v>
      </c>
      <c r="G5511" t="e">
        <f>('Data Entry'!G5511-HLOOKUP('Data Entry'!I5511,'CST Norms'!$A$48:$K$62,I5511,FALSE))/HLOOKUP('Data Entry'!I5511,'CST Norms'!$A$77:$K$91,I5511,FALSE)</f>
        <v>#N/A</v>
      </c>
      <c r="H5511" t="e">
        <f>( 'Data Entry'!H5511 - HLOOKUP('Data Entry'!I5511,'CST Norms'!$A$65:$K$75,8,FALSE) )/HLOOKUP('Data Entry'!I5511,'CST Norms'!$A$94:$K$104,8,FALSE)</f>
        <v>#N/A</v>
      </c>
      <c r="I5511">
        <f>'Data Entry'!$J5511</f>
        <v>0</v>
      </c>
      <c r="J5511" t="e">
        <f t="shared" si="514"/>
        <v>#N/A</v>
      </c>
      <c r="K5511" t="e">
        <f t="shared" si="515"/>
        <v>#N/A</v>
      </c>
      <c r="L5511" t="e">
        <f t="shared" si="516"/>
        <v>#N/A</v>
      </c>
      <c r="M5511" t="str">
        <f t="shared" si="517"/>
        <v>N/A</v>
      </c>
      <c r="N5511" t="str">
        <f t="shared" si="518"/>
        <v>N/A</v>
      </c>
      <c r="O5511" t="str">
        <f t="shared" si="519"/>
        <v>N/A</v>
      </c>
      <c r="S5511">
        <f>IF(OR(ISBLANK(B5511),ISBLANK(C5511),ISBLANK(D5511),ISBLANK(E5511),ISBLANK(F5511),ISBLANK('Data Entry'!G5511),ISBLANK('Data Entry'!H5511)),0,1)</f>
        <v>0</v>
      </c>
    </row>
    <row r="5512" spans="1:19" x14ac:dyDescent="0.25">
      <c r="A5512">
        <f>'Data Entry'!A5512</f>
        <v>0</v>
      </c>
      <c r="B5512">
        <f>'Data Entry'!B5512</f>
        <v>0</v>
      </c>
      <c r="C5512">
        <f>'Data Entry'!C5512</f>
        <v>0</v>
      </c>
      <c r="D5512">
        <f>'Data Entry'!D5512</f>
        <v>0</v>
      </c>
      <c r="E5512">
        <f>'Data Entry'!E5512</f>
        <v>0</v>
      </c>
      <c r="F5512">
        <f>'Data Entry'!F5512</f>
        <v>0</v>
      </c>
      <c r="G5512" t="e">
        <f>('Data Entry'!G5512-HLOOKUP('Data Entry'!I5512,'CST Norms'!$A$48:$K$62,I5512,FALSE))/HLOOKUP('Data Entry'!I5512,'CST Norms'!$A$77:$K$91,I5512,FALSE)</f>
        <v>#N/A</v>
      </c>
      <c r="H5512" t="e">
        <f>( 'Data Entry'!H5512 - HLOOKUP('Data Entry'!I5512,'CST Norms'!$A$65:$K$75,8,FALSE) )/HLOOKUP('Data Entry'!I5512,'CST Norms'!$A$94:$K$104,8,FALSE)</f>
        <v>#N/A</v>
      </c>
      <c r="I5512">
        <f>'Data Entry'!$J5512</f>
        <v>0</v>
      </c>
      <c r="J5512" t="e">
        <f t="shared" si="514"/>
        <v>#N/A</v>
      </c>
      <c r="K5512" t="e">
        <f t="shared" si="515"/>
        <v>#N/A</v>
      </c>
      <c r="L5512" t="e">
        <f t="shared" si="516"/>
        <v>#N/A</v>
      </c>
      <c r="M5512" t="str">
        <f t="shared" si="517"/>
        <v>N/A</v>
      </c>
      <c r="N5512" t="str">
        <f t="shared" si="518"/>
        <v>N/A</v>
      </c>
      <c r="O5512" t="str">
        <f t="shared" si="519"/>
        <v>N/A</v>
      </c>
      <c r="S5512">
        <f>IF(OR(ISBLANK(B5512),ISBLANK(C5512),ISBLANK(D5512),ISBLANK(E5512),ISBLANK(F5512),ISBLANK('Data Entry'!G5512),ISBLANK('Data Entry'!H5512)),0,1)</f>
        <v>0</v>
      </c>
    </row>
    <row r="5513" spans="1:19" x14ac:dyDescent="0.25">
      <c r="A5513">
        <f>'Data Entry'!A5513</f>
        <v>0</v>
      </c>
      <c r="B5513">
        <f>'Data Entry'!B5513</f>
        <v>0</v>
      </c>
      <c r="C5513">
        <f>'Data Entry'!C5513</f>
        <v>0</v>
      </c>
      <c r="D5513">
        <f>'Data Entry'!D5513</f>
        <v>0</v>
      </c>
      <c r="E5513">
        <f>'Data Entry'!E5513</f>
        <v>0</v>
      </c>
      <c r="F5513">
        <f>'Data Entry'!F5513</f>
        <v>0</v>
      </c>
      <c r="G5513" t="e">
        <f>('Data Entry'!G5513-HLOOKUP('Data Entry'!I5513,'CST Norms'!$A$48:$K$62,I5513,FALSE))/HLOOKUP('Data Entry'!I5513,'CST Norms'!$A$77:$K$91,I5513,FALSE)</f>
        <v>#N/A</v>
      </c>
      <c r="H5513" t="e">
        <f>( 'Data Entry'!H5513 - HLOOKUP('Data Entry'!I5513,'CST Norms'!$A$65:$K$75,8,FALSE) )/HLOOKUP('Data Entry'!I5513,'CST Norms'!$A$94:$K$104,8,FALSE)</f>
        <v>#N/A</v>
      </c>
      <c r="I5513">
        <f>'Data Entry'!$J5513</f>
        <v>0</v>
      </c>
      <c r="J5513" t="e">
        <f t="shared" si="514"/>
        <v>#N/A</v>
      </c>
      <c r="K5513" t="e">
        <f t="shared" si="515"/>
        <v>#N/A</v>
      </c>
      <c r="L5513" t="e">
        <f t="shared" si="516"/>
        <v>#N/A</v>
      </c>
      <c r="M5513" t="str">
        <f t="shared" si="517"/>
        <v>N/A</v>
      </c>
      <c r="N5513" t="str">
        <f t="shared" si="518"/>
        <v>N/A</v>
      </c>
      <c r="O5513" t="str">
        <f t="shared" si="519"/>
        <v>N/A</v>
      </c>
      <c r="S5513">
        <f>IF(OR(ISBLANK(B5513),ISBLANK(C5513),ISBLANK(D5513),ISBLANK(E5513),ISBLANK(F5513),ISBLANK('Data Entry'!G5513),ISBLANK('Data Entry'!H5513)),0,1)</f>
        <v>0</v>
      </c>
    </row>
    <row r="5514" spans="1:19" x14ac:dyDescent="0.25">
      <c r="A5514">
        <f>'Data Entry'!A5514</f>
        <v>0</v>
      </c>
      <c r="B5514">
        <f>'Data Entry'!B5514</f>
        <v>0</v>
      </c>
      <c r="C5514">
        <f>'Data Entry'!C5514</f>
        <v>0</v>
      </c>
      <c r="D5514">
        <f>'Data Entry'!D5514</f>
        <v>0</v>
      </c>
      <c r="E5514">
        <f>'Data Entry'!E5514</f>
        <v>0</v>
      </c>
      <c r="F5514">
        <f>'Data Entry'!F5514</f>
        <v>0</v>
      </c>
      <c r="G5514" t="e">
        <f>('Data Entry'!G5514-HLOOKUP('Data Entry'!I5514,'CST Norms'!$A$48:$K$62,I5514,FALSE))/HLOOKUP('Data Entry'!I5514,'CST Norms'!$A$77:$K$91,I5514,FALSE)</f>
        <v>#N/A</v>
      </c>
      <c r="H5514" t="e">
        <f>( 'Data Entry'!H5514 - HLOOKUP('Data Entry'!I5514,'CST Norms'!$A$65:$K$75,8,FALSE) )/HLOOKUP('Data Entry'!I5514,'CST Norms'!$A$94:$K$104,8,FALSE)</f>
        <v>#N/A</v>
      </c>
      <c r="I5514">
        <f>'Data Entry'!$J5514</f>
        <v>0</v>
      </c>
      <c r="J5514" t="e">
        <f t="shared" si="514"/>
        <v>#N/A</v>
      </c>
      <c r="K5514" t="e">
        <f t="shared" si="515"/>
        <v>#N/A</v>
      </c>
      <c r="L5514" t="e">
        <f t="shared" si="516"/>
        <v>#N/A</v>
      </c>
      <c r="M5514" t="str">
        <f t="shared" si="517"/>
        <v>N/A</v>
      </c>
      <c r="N5514" t="str">
        <f t="shared" si="518"/>
        <v>N/A</v>
      </c>
      <c r="O5514" t="str">
        <f t="shared" si="519"/>
        <v>N/A</v>
      </c>
      <c r="S5514">
        <f>IF(OR(ISBLANK(B5514),ISBLANK(C5514),ISBLANK(D5514),ISBLANK(E5514),ISBLANK(F5514),ISBLANK('Data Entry'!G5514),ISBLANK('Data Entry'!H5514)),0,1)</f>
        <v>0</v>
      </c>
    </row>
    <row r="5515" spans="1:19" x14ac:dyDescent="0.25">
      <c r="A5515">
        <f>'Data Entry'!A5515</f>
        <v>0</v>
      </c>
      <c r="B5515">
        <f>'Data Entry'!B5515</f>
        <v>0</v>
      </c>
      <c r="C5515">
        <f>'Data Entry'!C5515</f>
        <v>0</v>
      </c>
      <c r="D5515">
        <f>'Data Entry'!D5515</f>
        <v>0</v>
      </c>
      <c r="E5515">
        <f>'Data Entry'!E5515</f>
        <v>0</v>
      </c>
      <c r="F5515">
        <f>'Data Entry'!F5515</f>
        <v>0</v>
      </c>
      <c r="G5515" t="e">
        <f>('Data Entry'!G5515-HLOOKUP('Data Entry'!I5515,'CST Norms'!$A$48:$K$62,I5515,FALSE))/HLOOKUP('Data Entry'!I5515,'CST Norms'!$A$77:$K$91,I5515,FALSE)</f>
        <v>#N/A</v>
      </c>
      <c r="H5515" t="e">
        <f>( 'Data Entry'!H5515 - HLOOKUP('Data Entry'!I5515,'CST Norms'!$A$65:$K$75,8,FALSE) )/HLOOKUP('Data Entry'!I5515,'CST Norms'!$A$94:$K$104,8,FALSE)</f>
        <v>#N/A</v>
      </c>
      <c r="I5515">
        <f>'Data Entry'!$J5515</f>
        <v>0</v>
      </c>
      <c r="J5515" t="e">
        <f t="shared" si="514"/>
        <v>#N/A</v>
      </c>
      <c r="K5515" t="e">
        <f t="shared" si="515"/>
        <v>#N/A</v>
      </c>
      <c r="L5515" t="e">
        <f t="shared" si="516"/>
        <v>#N/A</v>
      </c>
      <c r="M5515" t="str">
        <f t="shared" si="517"/>
        <v>N/A</v>
      </c>
      <c r="N5515" t="str">
        <f t="shared" si="518"/>
        <v>N/A</v>
      </c>
      <c r="O5515" t="str">
        <f t="shared" si="519"/>
        <v>N/A</v>
      </c>
      <c r="S5515">
        <f>IF(OR(ISBLANK(B5515),ISBLANK(C5515),ISBLANK(D5515),ISBLANK(E5515),ISBLANK(F5515),ISBLANK('Data Entry'!G5515),ISBLANK('Data Entry'!H5515)),0,1)</f>
        <v>0</v>
      </c>
    </row>
    <row r="5516" spans="1:19" x14ac:dyDescent="0.25">
      <c r="A5516">
        <f>'Data Entry'!A5516</f>
        <v>0</v>
      </c>
      <c r="B5516">
        <f>'Data Entry'!B5516</f>
        <v>0</v>
      </c>
      <c r="C5516">
        <f>'Data Entry'!C5516</f>
        <v>0</v>
      </c>
      <c r="D5516">
        <f>'Data Entry'!D5516</f>
        <v>0</v>
      </c>
      <c r="E5516">
        <f>'Data Entry'!E5516</f>
        <v>0</v>
      </c>
      <c r="F5516">
        <f>'Data Entry'!F5516</f>
        <v>0</v>
      </c>
      <c r="G5516" t="e">
        <f>('Data Entry'!G5516-HLOOKUP('Data Entry'!I5516,'CST Norms'!$A$48:$K$62,I5516,FALSE))/HLOOKUP('Data Entry'!I5516,'CST Norms'!$A$77:$K$91,I5516,FALSE)</f>
        <v>#N/A</v>
      </c>
      <c r="H5516" t="e">
        <f>( 'Data Entry'!H5516 - HLOOKUP('Data Entry'!I5516,'CST Norms'!$A$65:$K$75,8,FALSE) )/HLOOKUP('Data Entry'!I5516,'CST Norms'!$A$94:$K$104,8,FALSE)</f>
        <v>#N/A</v>
      </c>
      <c r="I5516">
        <f>'Data Entry'!$J5516</f>
        <v>0</v>
      </c>
      <c r="J5516" t="e">
        <f t="shared" ref="J5516:J5579" si="520">U$30+$B5516*U$8+$C5516*U$10+$D5516*U$12+$E5516*U$14+$F5516*U$16+$G5516*IF(I5516=8,U$20,IF(I5516=9,U$22,IF(I5516=10,U$24,"")))+$H5516*U$18+U$26*IF(I5516=8,1,0)+U$28*IF(I5516=10,1,0)</f>
        <v>#N/A</v>
      </c>
      <c r="K5516" t="e">
        <f t="shared" ref="K5516:K5579" si="521">V$30+$B5516*V$8+$C5516*V$10+$D5516*V$12+$E5516*V$14+$F5516*V$16+$G5516*IF(I5516=8,V$20,IF(I5516=9,V$22,IF(I5516=10,V$24,"")))+$H5516*V$18+V$26*IF(I5516=8,1,0)+V5533*IF(I5516=10,1,0)</f>
        <v>#N/A</v>
      </c>
      <c r="L5516" t="e">
        <f t="shared" ref="L5516:L5579" si="522">W$30+$B5516*W$8+$C5516*W$10+$D5516*W$12+$E5516*W$14+$F5516*W$16+$G5516*IF(I5516=8,W$20,IF(I5516=9,W$22,IF(I5516=10,W$24,"")))+$H5516*W$18+W$26*IF(I5516=8,1,0)+W$28*IF(I5516=10,1,0)</f>
        <v>#N/A</v>
      </c>
      <c r="M5516" t="str">
        <f t="shared" si="517"/>
        <v>N/A</v>
      </c>
      <c r="N5516" t="str">
        <f t="shared" si="518"/>
        <v>N/A</v>
      </c>
      <c r="O5516" t="str">
        <f t="shared" si="519"/>
        <v>N/A</v>
      </c>
      <c r="S5516">
        <f>IF(OR(ISBLANK(B5516),ISBLANK(C5516),ISBLANK(D5516),ISBLANK(E5516),ISBLANK(F5516),ISBLANK('Data Entry'!G5516),ISBLANK('Data Entry'!H5516)),0,1)</f>
        <v>0</v>
      </c>
    </row>
    <row r="5517" spans="1:19" x14ac:dyDescent="0.25">
      <c r="A5517">
        <f>'Data Entry'!A5517</f>
        <v>0</v>
      </c>
      <c r="B5517">
        <f>'Data Entry'!B5517</f>
        <v>0</v>
      </c>
      <c r="C5517">
        <f>'Data Entry'!C5517</f>
        <v>0</v>
      </c>
      <c r="D5517">
        <f>'Data Entry'!D5517</f>
        <v>0</v>
      </c>
      <c r="E5517">
        <f>'Data Entry'!E5517</f>
        <v>0</v>
      </c>
      <c r="F5517">
        <f>'Data Entry'!F5517</f>
        <v>0</v>
      </c>
      <c r="G5517" t="e">
        <f>('Data Entry'!G5517-HLOOKUP('Data Entry'!I5517,'CST Norms'!$A$48:$K$62,I5517,FALSE))/HLOOKUP('Data Entry'!I5517,'CST Norms'!$A$77:$K$91,I5517,FALSE)</f>
        <v>#N/A</v>
      </c>
      <c r="H5517" t="e">
        <f>( 'Data Entry'!H5517 - HLOOKUP('Data Entry'!I5517,'CST Norms'!$A$65:$K$75,8,FALSE) )/HLOOKUP('Data Entry'!I5517,'CST Norms'!$A$94:$K$104,8,FALSE)</f>
        <v>#N/A</v>
      </c>
      <c r="I5517">
        <f>'Data Entry'!$J5517</f>
        <v>0</v>
      </c>
      <c r="J5517" t="e">
        <f t="shared" si="520"/>
        <v>#N/A</v>
      </c>
      <c r="K5517" t="e">
        <f t="shared" si="521"/>
        <v>#N/A</v>
      </c>
      <c r="L5517" t="e">
        <f t="shared" si="522"/>
        <v>#N/A</v>
      </c>
      <c r="M5517" t="str">
        <f t="shared" si="517"/>
        <v>N/A</v>
      </c>
      <c r="N5517" t="str">
        <f t="shared" si="518"/>
        <v>N/A</v>
      </c>
      <c r="O5517" t="str">
        <f t="shared" si="519"/>
        <v>N/A</v>
      </c>
      <c r="S5517">
        <f>IF(OR(ISBLANK(B5517),ISBLANK(C5517),ISBLANK(D5517),ISBLANK(E5517),ISBLANK(F5517),ISBLANK('Data Entry'!G5517),ISBLANK('Data Entry'!H5517)),0,1)</f>
        <v>0</v>
      </c>
    </row>
    <row r="5518" spans="1:19" x14ac:dyDescent="0.25">
      <c r="A5518">
        <f>'Data Entry'!A5518</f>
        <v>0</v>
      </c>
      <c r="B5518">
        <f>'Data Entry'!B5518</f>
        <v>0</v>
      </c>
      <c r="C5518">
        <f>'Data Entry'!C5518</f>
        <v>0</v>
      </c>
      <c r="D5518">
        <f>'Data Entry'!D5518</f>
        <v>0</v>
      </c>
      <c r="E5518">
        <f>'Data Entry'!E5518</f>
        <v>0</v>
      </c>
      <c r="F5518">
        <f>'Data Entry'!F5518</f>
        <v>0</v>
      </c>
      <c r="G5518" t="e">
        <f>('Data Entry'!G5518-HLOOKUP('Data Entry'!I5518,'CST Norms'!$A$48:$K$62,I5518,FALSE))/HLOOKUP('Data Entry'!I5518,'CST Norms'!$A$77:$K$91,I5518,FALSE)</f>
        <v>#N/A</v>
      </c>
      <c r="H5518" t="e">
        <f>( 'Data Entry'!H5518 - HLOOKUP('Data Entry'!I5518,'CST Norms'!$A$65:$K$75,8,FALSE) )/HLOOKUP('Data Entry'!I5518,'CST Norms'!$A$94:$K$104,8,FALSE)</f>
        <v>#N/A</v>
      </c>
      <c r="I5518">
        <f>'Data Entry'!$J5518</f>
        <v>0</v>
      </c>
      <c r="J5518" t="e">
        <f t="shared" si="520"/>
        <v>#N/A</v>
      </c>
      <c r="K5518" t="e">
        <f t="shared" si="521"/>
        <v>#N/A</v>
      </c>
      <c r="L5518" t="e">
        <f t="shared" si="522"/>
        <v>#N/A</v>
      </c>
      <c r="M5518" t="str">
        <f t="shared" si="517"/>
        <v>N/A</v>
      </c>
      <c r="N5518" t="str">
        <f t="shared" si="518"/>
        <v>N/A</v>
      </c>
      <c r="O5518" t="str">
        <f t="shared" si="519"/>
        <v>N/A</v>
      </c>
      <c r="S5518">
        <f>IF(OR(ISBLANK(B5518),ISBLANK(C5518),ISBLANK(D5518),ISBLANK(E5518),ISBLANK(F5518),ISBLANK('Data Entry'!G5518),ISBLANK('Data Entry'!H5518)),0,1)</f>
        <v>0</v>
      </c>
    </row>
    <row r="5519" spans="1:19" x14ac:dyDescent="0.25">
      <c r="A5519">
        <f>'Data Entry'!A5519</f>
        <v>0</v>
      </c>
      <c r="B5519">
        <f>'Data Entry'!B5519</f>
        <v>0</v>
      </c>
      <c r="C5519">
        <f>'Data Entry'!C5519</f>
        <v>0</v>
      </c>
      <c r="D5519">
        <f>'Data Entry'!D5519</f>
        <v>0</v>
      </c>
      <c r="E5519">
        <f>'Data Entry'!E5519</f>
        <v>0</v>
      </c>
      <c r="F5519">
        <f>'Data Entry'!F5519</f>
        <v>0</v>
      </c>
      <c r="G5519" t="e">
        <f>('Data Entry'!G5519-HLOOKUP('Data Entry'!I5519,'CST Norms'!$A$48:$K$62,I5519,FALSE))/HLOOKUP('Data Entry'!I5519,'CST Norms'!$A$77:$K$91,I5519,FALSE)</f>
        <v>#N/A</v>
      </c>
      <c r="H5519" t="e">
        <f>( 'Data Entry'!H5519 - HLOOKUP('Data Entry'!I5519,'CST Norms'!$A$65:$K$75,8,FALSE) )/HLOOKUP('Data Entry'!I5519,'CST Norms'!$A$94:$K$104,8,FALSE)</f>
        <v>#N/A</v>
      </c>
      <c r="I5519">
        <f>'Data Entry'!$J5519</f>
        <v>0</v>
      </c>
      <c r="J5519" t="e">
        <f t="shared" si="520"/>
        <v>#N/A</v>
      </c>
      <c r="K5519" t="e">
        <f t="shared" si="521"/>
        <v>#N/A</v>
      </c>
      <c r="L5519" t="e">
        <f t="shared" si="522"/>
        <v>#N/A</v>
      </c>
      <c r="M5519" t="str">
        <f t="shared" si="517"/>
        <v>N/A</v>
      </c>
      <c r="N5519" t="str">
        <f t="shared" si="518"/>
        <v>N/A</v>
      </c>
      <c r="O5519" t="str">
        <f t="shared" si="519"/>
        <v>N/A</v>
      </c>
      <c r="S5519">
        <f>IF(OR(ISBLANK(B5519),ISBLANK(C5519),ISBLANK(D5519),ISBLANK(E5519),ISBLANK(F5519),ISBLANK('Data Entry'!G5519),ISBLANK('Data Entry'!H5519)),0,1)</f>
        <v>0</v>
      </c>
    </row>
    <row r="5520" spans="1:19" x14ac:dyDescent="0.25">
      <c r="A5520">
        <f>'Data Entry'!A5520</f>
        <v>0</v>
      </c>
      <c r="B5520">
        <f>'Data Entry'!B5520</f>
        <v>0</v>
      </c>
      <c r="C5520">
        <f>'Data Entry'!C5520</f>
        <v>0</v>
      </c>
      <c r="D5520">
        <f>'Data Entry'!D5520</f>
        <v>0</v>
      </c>
      <c r="E5520">
        <f>'Data Entry'!E5520</f>
        <v>0</v>
      </c>
      <c r="F5520">
        <f>'Data Entry'!F5520</f>
        <v>0</v>
      </c>
      <c r="G5520" t="e">
        <f>('Data Entry'!G5520-HLOOKUP('Data Entry'!I5520,'CST Norms'!$A$48:$K$62,I5520,FALSE))/HLOOKUP('Data Entry'!I5520,'CST Norms'!$A$77:$K$91,I5520,FALSE)</f>
        <v>#N/A</v>
      </c>
      <c r="H5520" t="e">
        <f>( 'Data Entry'!H5520 - HLOOKUP('Data Entry'!I5520,'CST Norms'!$A$65:$K$75,8,FALSE) )/HLOOKUP('Data Entry'!I5520,'CST Norms'!$A$94:$K$104,8,FALSE)</f>
        <v>#N/A</v>
      </c>
      <c r="I5520">
        <f>'Data Entry'!$J5520</f>
        <v>0</v>
      </c>
      <c r="J5520" t="e">
        <f t="shared" si="520"/>
        <v>#N/A</v>
      </c>
      <c r="K5520" t="e">
        <f t="shared" si="521"/>
        <v>#N/A</v>
      </c>
      <c r="L5520" t="e">
        <f t="shared" si="522"/>
        <v>#N/A</v>
      </c>
      <c r="M5520" t="str">
        <f t="shared" si="517"/>
        <v>N/A</v>
      </c>
      <c r="N5520" t="str">
        <f t="shared" si="518"/>
        <v>N/A</v>
      </c>
      <c r="O5520" t="str">
        <f t="shared" si="519"/>
        <v>N/A</v>
      </c>
      <c r="S5520">
        <f>IF(OR(ISBLANK(B5520),ISBLANK(C5520),ISBLANK(D5520),ISBLANK(E5520),ISBLANK(F5520),ISBLANK('Data Entry'!G5520),ISBLANK('Data Entry'!H5520)),0,1)</f>
        <v>0</v>
      </c>
    </row>
    <row r="5521" spans="1:19" x14ac:dyDescent="0.25">
      <c r="A5521">
        <f>'Data Entry'!A5521</f>
        <v>0</v>
      </c>
      <c r="B5521">
        <f>'Data Entry'!B5521</f>
        <v>0</v>
      </c>
      <c r="C5521">
        <f>'Data Entry'!C5521</f>
        <v>0</v>
      </c>
      <c r="D5521">
        <f>'Data Entry'!D5521</f>
        <v>0</v>
      </c>
      <c r="E5521">
        <f>'Data Entry'!E5521</f>
        <v>0</v>
      </c>
      <c r="F5521">
        <f>'Data Entry'!F5521</f>
        <v>0</v>
      </c>
      <c r="G5521" t="e">
        <f>('Data Entry'!G5521-HLOOKUP('Data Entry'!I5521,'CST Norms'!$A$48:$K$62,I5521,FALSE))/HLOOKUP('Data Entry'!I5521,'CST Norms'!$A$77:$K$91,I5521,FALSE)</f>
        <v>#N/A</v>
      </c>
      <c r="H5521" t="e">
        <f>( 'Data Entry'!H5521 - HLOOKUP('Data Entry'!I5521,'CST Norms'!$A$65:$K$75,8,FALSE) )/HLOOKUP('Data Entry'!I5521,'CST Norms'!$A$94:$K$104,8,FALSE)</f>
        <v>#N/A</v>
      </c>
      <c r="I5521">
        <f>'Data Entry'!$J5521</f>
        <v>0</v>
      </c>
      <c r="J5521" t="e">
        <f t="shared" si="520"/>
        <v>#N/A</v>
      </c>
      <c r="K5521" t="e">
        <f t="shared" si="521"/>
        <v>#N/A</v>
      </c>
      <c r="L5521" t="e">
        <f t="shared" si="522"/>
        <v>#N/A</v>
      </c>
      <c r="M5521" t="str">
        <f t="shared" si="517"/>
        <v>N/A</v>
      </c>
      <c r="N5521" t="str">
        <f t="shared" si="518"/>
        <v>N/A</v>
      </c>
      <c r="O5521" t="str">
        <f t="shared" si="519"/>
        <v>N/A</v>
      </c>
      <c r="S5521">
        <f>IF(OR(ISBLANK(B5521),ISBLANK(C5521),ISBLANK(D5521),ISBLANK(E5521),ISBLANK(F5521),ISBLANK('Data Entry'!G5521),ISBLANK('Data Entry'!H5521)),0,1)</f>
        <v>0</v>
      </c>
    </row>
    <row r="5522" spans="1:19" x14ac:dyDescent="0.25">
      <c r="A5522">
        <f>'Data Entry'!A5522</f>
        <v>0</v>
      </c>
      <c r="B5522">
        <f>'Data Entry'!B5522</f>
        <v>0</v>
      </c>
      <c r="C5522">
        <f>'Data Entry'!C5522</f>
        <v>0</v>
      </c>
      <c r="D5522">
        <f>'Data Entry'!D5522</f>
        <v>0</v>
      </c>
      <c r="E5522">
        <f>'Data Entry'!E5522</f>
        <v>0</v>
      </c>
      <c r="F5522">
        <f>'Data Entry'!F5522</f>
        <v>0</v>
      </c>
      <c r="G5522" t="e">
        <f>('Data Entry'!G5522-HLOOKUP('Data Entry'!I5522,'CST Norms'!$A$48:$K$62,I5522,FALSE))/HLOOKUP('Data Entry'!I5522,'CST Norms'!$A$77:$K$91,I5522,FALSE)</f>
        <v>#N/A</v>
      </c>
      <c r="H5522" t="e">
        <f>( 'Data Entry'!H5522 - HLOOKUP('Data Entry'!I5522,'CST Norms'!$A$65:$K$75,8,FALSE) )/HLOOKUP('Data Entry'!I5522,'CST Norms'!$A$94:$K$104,8,FALSE)</f>
        <v>#N/A</v>
      </c>
      <c r="I5522">
        <f>'Data Entry'!$J5522</f>
        <v>0</v>
      </c>
      <c r="J5522" t="e">
        <f t="shared" si="520"/>
        <v>#N/A</v>
      </c>
      <c r="K5522" t="e">
        <f t="shared" si="521"/>
        <v>#N/A</v>
      </c>
      <c r="L5522" t="e">
        <f t="shared" si="522"/>
        <v>#N/A</v>
      </c>
      <c r="M5522" t="str">
        <f t="shared" si="517"/>
        <v>N/A</v>
      </c>
      <c r="N5522" t="str">
        <f t="shared" si="518"/>
        <v>N/A</v>
      </c>
      <c r="O5522" t="str">
        <f t="shared" si="519"/>
        <v>N/A</v>
      </c>
      <c r="S5522">
        <f>IF(OR(ISBLANK(B5522),ISBLANK(C5522),ISBLANK(D5522),ISBLANK(E5522),ISBLANK(F5522),ISBLANK('Data Entry'!G5522),ISBLANK('Data Entry'!H5522)),0,1)</f>
        <v>0</v>
      </c>
    </row>
    <row r="5523" spans="1:19" x14ac:dyDescent="0.25">
      <c r="A5523">
        <f>'Data Entry'!A5523</f>
        <v>0</v>
      </c>
      <c r="B5523">
        <f>'Data Entry'!B5523</f>
        <v>0</v>
      </c>
      <c r="C5523">
        <f>'Data Entry'!C5523</f>
        <v>0</v>
      </c>
      <c r="D5523">
        <f>'Data Entry'!D5523</f>
        <v>0</v>
      </c>
      <c r="E5523">
        <f>'Data Entry'!E5523</f>
        <v>0</v>
      </c>
      <c r="F5523">
        <f>'Data Entry'!F5523</f>
        <v>0</v>
      </c>
      <c r="G5523" t="e">
        <f>('Data Entry'!G5523-HLOOKUP('Data Entry'!I5523,'CST Norms'!$A$48:$K$62,I5523,FALSE))/HLOOKUP('Data Entry'!I5523,'CST Norms'!$A$77:$K$91,I5523,FALSE)</f>
        <v>#N/A</v>
      </c>
      <c r="H5523" t="e">
        <f>( 'Data Entry'!H5523 - HLOOKUP('Data Entry'!I5523,'CST Norms'!$A$65:$K$75,8,FALSE) )/HLOOKUP('Data Entry'!I5523,'CST Norms'!$A$94:$K$104,8,FALSE)</f>
        <v>#N/A</v>
      </c>
      <c r="I5523">
        <f>'Data Entry'!$J5523</f>
        <v>0</v>
      </c>
      <c r="J5523" t="e">
        <f t="shared" si="520"/>
        <v>#N/A</v>
      </c>
      <c r="K5523" t="e">
        <f t="shared" si="521"/>
        <v>#N/A</v>
      </c>
      <c r="L5523" t="e">
        <f t="shared" si="522"/>
        <v>#N/A</v>
      </c>
      <c r="M5523" t="str">
        <f t="shared" si="517"/>
        <v>N/A</v>
      </c>
      <c r="N5523" t="str">
        <f t="shared" si="518"/>
        <v>N/A</v>
      </c>
      <c r="O5523" t="str">
        <f t="shared" si="519"/>
        <v>N/A</v>
      </c>
      <c r="S5523">
        <f>IF(OR(ISBLANK(B5523),ISBLANK(C5523),ISBLANK(D5523),ISBLANK(E5523),ISBLANK(F5523),ISBLANK('Data Entry'!G5523),ISBLANK('Data Entry'!H5523)),0,1)</f>
        <v>0</v>
      </c>
    </row>
    <row r="5524" spans="1:19" x14ac:dyDescent="0.25">
      <c r="A5524">
        <f>'Data Entry'!A5524</f>
        <v>0</v>
      </c>
      <c r="B5524">
        <f>'Data Entry'!B5524</f>
        <v>0</v>
      </c>
      <c r="C5524">
        <f>'Data Entry'!C5524</f>
        <v>0</v>
      </c>
      <c r="D5524">
        <f>'Data Entry'!D5524</f>
        <v>0</v>
      </c>
      <c r="E5524">
        <f>'Data Entry'!E5524</f>
        <v>0</v>
      </c>
      <c r="F5524">
        <f>'Data Entry'!F5524</f>
        <v>0</v>
      </c>
      <c r="G5524" t="e">
        <f>('Data Entry'!G5524-HLOOKUP('Data Entry'!I5524,'CST Norms'!$A$48:$K$62,I5524,FALSE))/HLOOKUP('Data Entry'!I5524,'CST Norms'!$A$77:$K$91,I5524,FALSE)</f>
        <v>#N/A</v>
      </c>
      <c r="H5524" t="e">
        <f>( 'Data Entry'!H5524 - HLOOKUP('Data Entry'!I5524,'CST Norms'!$A$65:$K$75,8,FALSE) )/HLOOKUP('Data Entry'!I5524,'CST Norms'!$A$94:$K$104,8,FALSE)</f>
        <v>#N/A</v>
      </c>
      <c r="I5524">
        <f>'Data Entry'!$J5524</f>
        <v>0</v>
      </c>
      <c r="J5524" t="e">
        <f t="shared" si="520"/>
        <v>#N/A</v>
      </c>
      <c r="K5524" t="e">
        <f t="shared" si="521"/>
        <v>#N/A</v>
      </c>
      <c r="L5524" t="e">
        <f t="shared" si="522"/>
        <v>#N/A</v>
      </c>
      <c r="M5524" t="str">
        <f t="shared" si="517"/>
        <v>N/A</v>
      </c>
      <c r="N5524" t="str">
        <f t="shared" si="518"/>
        <v>N/A</v>
      </c>
      <c r="O5524" t="str">
        <f t="shared" si="519"/>
        <v>N/A</v>
      </c>
      <c r="S5524">
        <f>IF(OR(ISBLANK(B5524),ISBLANK(C5524),ISBLANK(D5524),ISBLANK(E5524),ISBLANK(F5524),ISBLANK('Data Entry'!G5524),ISBLANK('Data Entry'!H5524)),0,1)</f>
        <v>0</v>
      </c>
    </row>
    <row r="5525" spans="1:19" x14ac:dyDescent="0.25">
      <c r="A5525">
        <f>'Data Entry'!A5525</f>
        <v>0</v>
      </c>
      <c r="B5525">
        <f>'Data Entry'!B5525</f>
        <v>0</v>
      </c>
      <c r="C5525">
        <f>'Data Entry'!C5525</f>
        <v>0</v>
      </c>
      <c r="D5525">
        <f>'Data Entry'!D5525</f>
        <v>0</v>
      </c>
      <c r="E5525">
        <f>'Data Entry'!E5525</f>
        <v>0</v>
      </c>
      <c r="F5525">
        <f>'Data Entry'!F5525</f>
        <v>0</v>
      </c>
      <c r="G5525" t="e">
        <f>('Data Entry'!G5525-HLOOKUP('Data Entry'!I5525,'CST Norms'!$A$48:$K$62,I5525,FALSE))/HLOOKUP('Data Entry'!I5525,'CST Norms'!$A$77:$K$91,I5525,FALSE)</f>
        <v>#N/A</v>
      </c>
      <c r="H5525" t="e">
        <f>( 'Data Entry'!H5525 - HLOOKUP('Data Entry'!I5525,'CST Norms'!$A$65:$K$75,8,FALSE) )/HLOOKUP('Data Entry'!I5525,'CST Norms'!$A$94:$K$104,8,FALSE)</f>
        <v>#N/A</v>
      </c>
      <c r="I5525">
        <f>'Data Entry'!$J5525</f>
        <v>0</v>
      </c>
      <c r="J5525" t="e">
        <f t="shared" si="520"/>
        <v>#N/A</v>
      </c>
      <c r="K5525" t="e">
        <f t="shared" si="521"/>
        <v>#N/A</v>
      </c>
      <c r="L5525" t="e">
        <f t="shared" si="522"/>
        <v>#N/A</v>
      </c>
      <c r="M5525" t="str">
        <f t="shared" si="517"/>
        <v>N/A</v>
      </c>
      <c r="N5525" t="str">
        <f t="shared" si="518"/>
        <v>N/A</v>
      </c>
      <c r="O5525" t="str">
        <f t="shared" si="519"/>
        <v>N/A</v>
      </c>
      <c r="S5525">
        <f>IF(OR(ISBLANK(B5525),ISBLANK(C5525),ISBLANK(D5525),ISBLANK(E5525),ISBLANK(F5525),ISBLANK('Data Entry'!G5525),ISBLANK('Data Entry'!H5525)),0,1)</f>
        <v>0</v>
      </c>
    </row>
    <row r="5526" spans="1:19" x14ac:dyDescent="0.25">
      <c r="A5526">
        <f>'Data Entry'!A5526</f>
        <v>0</v>
      </c>
      <c r="B5526">
        <f>'Data Entry'!B5526</f>
        <v>0</v>
      </c>
      <c r="C5526">
        <f>'Data Entry'!C5526</f>
        <v>0</v>
      </c>
      <c r="D5526">
        <f>'Data Entry'!D5526</f>
        <v>0</v>
      </c>
      <c r="E5526">
        <f>'Data Entry'!E5526</f>
        <v>0</v>
      </c>
      <c r="F5526">
        <f>'Data Entry'!F5526</f>
        <v>0</v>
      </c>
      <c r="G5526" t="e">
        <f>('Data Entry'!G5526-HLOOKUP('Data Entry'!I5526,'CST Norms'!$A$48:$K$62,I5526,FALSE))/HLOOKUP('Data Entry'!I5526,'CST Norms'!$A$77:$K$91,I5526,FALSE)</f>
        <v>#N/A</v>
      </c>
      <c r="H5526" t="e">
        <f>( 'Data Entry'!H5526 - HLOOKUP('Data Entry'!I5526,'CST Norms'!$A$65:$K$75,8,FALSE) )/HLOOKUP('Data Entry'!I5526,'CST Norms'!$A$94:$K$104,8,FALSE)</f>
        <v>#N/A</v>
      </c>
      <c r="I5526">
        <f>'Data Entry'!$J5526</f>
        <v>0</v>
      </c>
      <c r="J5526" t="e">
        <f t="shared" si="520"/>
        <v>#N/A</v>
      </c>
      <c r="K5526" t="e">
        <f t="shared" si="521"/>
        <v>#N/A</v>
      </c>
      <c r="L5526" t="e">
        <f t="shared" si="522"/>
        <v>#N/A</v>
      </c>
      <c r="M5526" t="str">
        <f t="shared" si="517"/>
        <v>N/A</v>
      </c>
      <c r="N5526" t="str">
        <f t="shared" si="518"/>
        <v>N/A</v>
      </c>
      <c r="O5526" t="str">
        <f t="shared" si="519"/>
        <v>N/A</v>
      </c>
      <c r="S5526">
        <f>IF(OR(ISBLANK(B5526),ISBLANK(C5526),ISBLANK(D5526),ISBLANK(E5526),ISBLANK(F5526),ISBLANK('Data Entry'!G5526),ISBLANK('Data Entry'!H5526)),0,1)</f>
        <v>0</v>
      </c>
    </row>
    <row r="5527" spans="1:19" x14ac:dyDescent="0.25">
      <c r="A5527">
        <f>'Data Entry'!A5527</f>
        <v>0</v>
      </c>
      <c r="B5527">
        <f>'Data Entry'!B5527</f>
        <v>0</v>
      </c>
      <c r="C5527">
        <f>'Data Entry'!C5527</f>
        <v>0</v>
      </c>
      <c r="D5527">
        <f>'Data Entry'!D5527</f>
        <v>0</v>
      </c>
      <c r="E5527">
        <f>'Data Entry'!E5527</f>
        <v>0</v>
      </c>
      <c r="F5527">
        <f>'Data Entry'!F5527</f>
        <v>0</v>
      </c>
      <c r="G5527" t="e">
        <f>('Data Entry'!G5527-HLOOKUP('Data Entry'!I5527,'CST Norms'!$A$48:$K$62,I5527,FALSE))/HLOOKUP('Data Entry'!I5527,'CST Norms'!$A$77:$K$91,I5527,FALSE)</f>
        <v>#N/A</v>
      </c>
      <c r="H5527" t="e">
        <f>( 'Data Entry'!H5527 - HLOOKUP('Data Entry'!I5527,'CST Norms'!$A$65:$K$75,8,FALSE) )/HLOOKUP('Data Entry'!I5527,'CST Norms'!$A$94:$K$104,8,FALSE)</f>
        <v>#N/A</v>
      </c>
      <c r="I5527">
        <f>'Data Entry'!$J5527</f>
        <v>0</v>
      </c>
      <c r="J5527" t="e">
        <f t="shared" si="520"/>
        <v>#N/A</v>
      </c>
      <c r="K5527" t="e">
        <f t="shared" si="521"/>
        <v>#N/A</v>
      </c>
      <c r="L5527" t="e">
        <f t="shared" si="522"/>
        <v>#N/A</v>
      </c>
      <c r="M5527" t="str">
        <f t="shared" si="517"/>
        <v>N/A</v>
      </c>
      <c r="N5527" t="str">
        <f t="shared" si="518"/>
        <v>N/A</v>
      </c>
      <c r="O5527" t="str">
        <f t="shared" si="519"/>
        <v>N/A</v>
      </c>
      <c r="S5527">
        <f>IF(OR(ISBLANK(B5527),ISBLANK(C5527),ISBLANK(D5527),ISBLANK(E5527),ISBLANK(F5527),ISBLANK('Data Entry'!G5527),ISBLANK('Data Entry'!H5527)),0,1)</f>
        <v>0</v>
      </c>
    </row>
    <row r="5528" spans="1:19" x14ac:dyDescent="0.25">
      <c r="A5528">
        <f>'Data Entry'!A5528</f>
        <v>0</v>
      </c>
      <c r="B5528">
        <f>'Data Entry'!B5528</f>
        <v>0</v>
      </c>
      <c r="C5528">
        <f>'Data Entry'!C5528</f>
        <v>0</v>
      </c>
      <c r="D5528">
        <f>'Data Entry'!D5528</f>
        <v>0</v>
      </c>
      <c r="E5528">
        <f>'Data Entry'!E5528</f>
        <v>0</v>
      </c>
      <c r="F5528">
        <f>'Data Entry'!F5528</f>
        <v>0</v>
      </c>
      <c r="G5528" t="e">
        <f>('Data Entry'!G5528-HLOOKUP('Data Entry'!I5528,'CST Norms'!$A$48:$K$62,I5528,FALSE))/HLOOKUP('Data Entry'!I5528,'CST Norms'!$A$77:$K$91,I5528,FALSE)</f>
        <v>#N/A</v>
      </c>
      <c r="H5528" t="e">
        <f>( 'Data Entry'!H5528 - HLOOKUP('Data Entry'!I5528,'CST Norms'!$A$65:$K$75,8,FALSE) )/HLOOKUP('Data Entry'!I5528,'CST Norms'!$A$94:$K$104,8,FALSE)</f>
        <v>#N/A</v>
      </c>
      <c r="I5528">
        <f>'Data Entry'!$J5528</f>
        <v>0</v>
      </c>
      <c r="J5528" t="e">
        <f t="shared" si="520"/>
        <v>#N/A</v>
      </c>
      <c r="K5528" t="e">
        <f t="shared" si="521"/>
        <v>#N/A</v>
      </c>
      <c r="L5528" t="e">
        <f t="shared" si="522"/>
        <v>#N/A</v>
      </c>
      <c r="M5528" t="str">
        <f t="shared" si="517"/>
        <v>N/A</v>
      </c>
      <c r="N5528" t="str">
        <f t="shared" si="518"/>
        <v>N/A</v>
      </c>
      <c r="O5528" t="str">
        <f t="shared" si="519"/>
        <v>N/A</v>
      </c>
      <c r="S5528">
        <f>IF(OR(ISBLANK(B5528),ISBLANK(C5528),ISBLANK(D5528),ISBLANK(E5528),ISBLANK(F5528),ISBLANK('Data Entry'!G5528),ISBLANK('Data Entry'!H5528)),0,1)</f>
        <v>0</v>
      </c>
    </row>
    <row r="5529" spans="1:19" x14ac:dyDescent="0.25">
      <c r="A5529">
        <f>'Data Entry'!A5529</f>
        <v>0</v>
      </c>
      <c r="B5529">
        <f>'Data Entry'!B5529</f>
        <v>0</v>
      </c>
      <c r="C5529">
        <f>'Data Entry'!C5529</f>
        <v>0</v>
      </c>
      <c r="D5529">
        <f>'Data Entry'!D5529</f>
        <v>0</v>
      </c>
      <c r="E5529">
        <f>'Data Entry'!E5529</f>
        <v>0</v>
      </c>
      <c r="F5529">
        <f>'Data Entry'!F5529</f>
        <v>0</v>
      </c>
      <c r="G5529" t="e">
        <f>('Data Entry'!G5529-HLOOKUP('Data Entry'!I5529,'CST Norms'!$A$48:$K$62,I5529,FALSE))/HLOOKUP('Data Entry'!I5529,'CST Norms'!$A$77:$K$91,I5529,FALSE)</f>
        <v>#N/A</v>
      </c>
      <c r="H5529" t="e">
        <f>( 'Data Entry'!H5529 - HLOOKUP('Data Entry'!I5529,'CST Norms'!$A$65:$K$75,8,FALSE) )/HLOOKUP('Data Entry'!I5529,'CST Norms'!$A$94:$K$104,8,FALSE)</f>
        <v>#N/A</v>
      </c>
      <c r="I5529">
        <f>'Data Entry'!$J5529</f>
        <v>0</v>
      </c>
      <c r="J5529" t="e">
        <f t="shared" si="520"/>
        <v>#N/A</v>
      </c>
      <c r="K5529" t="e">
        <f t="shared" si="521"/>
        <v>#N/A</v>
      </c>
      <c r="L5529" t="e">
        <f t="shared" si="522"/>
        <v>#N/A</v>
      </c>
      <c r="M5529" t="str">
        <f t="shared" si="517"/>
        <v>N/A</v>
      </c>
      <c r="N5529" t="str">
        <f t="shared" si="518"/>
        <v>N/A</v>
      </c>
      <c r="O5529" t="str">
        <f t="shared" si="519"/>
        <v>N/A</v>
      </c>
      <c r="S5529">
        <f>IF(OR(ISBLANK(B5529),ISBLANK(C5529),ISBLANK(D5529),ISBLANK(E5529),ISBLANK(F5529),ISBLANK('Data Entry'!G5529),ISBLANK('Data Entry'!H5529)),0,1)</f>
        <v>0</v>
      </c>
    </row>
    <row r="5530" spans="1:19" x14ac:dyDescent="0.25">
      <c r="A5530">
        <f>'Data Entry'!A5530</f>
        <v>0</v>
      </c>
      <c r="B5530">
        <f>'Data Entry'!B5530</f>
        <v>0</v>
      </c>
      <c r="C5530">
        <f>'Data Entry'!C5530</f>
        <v>0</v>
      </c>
      <c r="D5530">
        <f>'Data Entry'!D5530</f>
        <v>0</v>
      </c>
      <c r="E5530">
        <f>'Data Entry'!E5530</f>
        <v>0</v>
      </c>
      <c r="F5530">
        <f>'Data Entry'!F5530</f>
        <v>0</v>
      </c>
      <c r="G5530" t="e">
        <f>('Data Entry'!G5530-HLOOKUP('Data Entry'!I5530,'CST Norms'!$A$48:$K$62,I5530,FALSE))/HLOOKUP('Data Entry'!I5530,'CST Norms'!$A$77:$K$91,I5530,FALSE)</f>
        <v>#N/A</v>
      </c>
      <c r="H5530" t="e">
        <f>( 'Data Entry'!H5530 - HLOOKUP('Data Entry'!I5530,'CST Norms'!$A$65:$K$75,8,FALSE) )/HLOOKUP('Data Entry'!I5530,'CST Norms'!$A$94:$K$104,8,FALSE)</f>
        <v>#N/A</v>
      </c>
      <c r="I5530">
        <f>'Data Entry'!$J5530</f>
        <v>0</v>
      </c>
      <c r="J5530" t="e">
        <f t="shared" si="520"/>
        <v>#N/A</v>
      </c>
      <c r="K5530" t="e">
        <f t="shared" si="521"/>
        <v>#N/A</v>
      </c>
      <c r="L5530" t="e">
        <f t="shared" si="522"/>
        <v>#N/A</v>
      </c>
      <c r="M5530" t="str">
        <f t="shared" si="517"/>
        <v>N/A</v>
      </c>
      <c r="N5530" t="str">
        <f t="shared" si="518"/>
        <v>N/A</v>
      </c>
      <c r="O5530" t="str">
        <f t="shared" si="519"/>
        <v>N/A</v>
      </c>
      <c r="S5530">
        <f>IF(OR(ISBLANK(B5530),ISBLANK(C5530),ISBLANK(D5530),ISBLANK(E5530),ISBLANK(F5530),ISBLANK('Data Entry'!G5530),ISBLANK('Data Entry'!H5530)),0,1)</f>
        <v>0</v>
      </c>
    </row>
    <row r="5531" spans="1:19" x14ac:dyDescent="0.25">
      <c r="A5531">
        <f>'Data Entry'!A5531</f>
        <v>0</v>
      </c>
      <c r="B5531">
        <f>'Data Entry'!B5531</f>
        <v>0</v>
      </c>
      <c r="C5531">
        <f>'Data Entry'!C5531</f>
        <v>0</v>
      </c>
      <c r="D5531">
        <f>'Data Entry'!D5531</f>
        <v>0</v>
      </c>
      <c r="E5531">
        <f>'Data Entry'!E5531</f>
        <v>0</v>
      </c>
      <c r="F5531">
        <f>'Data Entry'!F5531</f>
        <v>0</v>
      </c>
      <c r="G5531" t="e">
        <f>('Data Entry'!G5531-HLOOKUP('Data Entry'!I5531,'CST Norms'!$A$48:$K$62,I5531,FALSE))/HLOOKUP('Data Entry'!I5531,'CST Norms'!$A$77:$K$91,I5531,FALSE)</f>
        <v>#N/A</v>
      </c>
      <c r="H5531" t="e">
        <f>( 'Data Entry'!H5531 - HLOOKUP('Data Entry'!I5531,'CST Norms'!$A$65:$K$75,8,FALSE) )/HLOOKUP('Data Entry'!I5531,'CST Norms'!$A$94:$K$104,8,FALSE)</f>
        <v>#N/A</v>
      </c>
      <c r="I5531">
        <f>'Data Entry'!$J5531</f>
        <v>0</v>
      </c>
      <c r="J5531" t="e">
        <f t="shared" si="520"/>
        <v>#N/A</v>
      </c>
      <c r="K5531" t="e">
        <f t="shared" si="521"/>
        <v>#N/A</v>
      </c>
      <c r="L5531" t="e">
        <f t="shared" si="522"/>
        <v>#N/A</v>
      </c>
      <c r="M5531" t="str">
        <f t="shared" si="517"/>
        <v>N/A</v>
      </c>
      <c r="N5531" t="str">
        <f t="shared" si="518"/>
        <v>N/A</v>
      </c>
      <c r="O5531" t="str">
        <f t="shared" si="519"/>
        <v>N/A</v>
      </c>
      <c r="S5531">
        <f>IF(OR(ISBLANK(B5531),ISBLANK(C5531),ISBLANK(D5531),ISBLANK(E5531),ISBLANK(F5531),ISBLANK('Data Entry'!G5531),ISBLANK('Data Entry'!H5531)),0,1)</f>
        <v>0</v>
      </c>
    </row>
    <row r="5532" spans="1:19" x14ac:dyDescent="0.25">
      <c r="A5532">
        <f>'Data Entry'!A5532</f>
        <v>0</v>
      </c>
      <c r="B5532">
        <f>'Data Entry'!B5532</f>
        <v>0</v>
      </c>
      <c r="C5532">
        <f>'Data Entry'!C5532</f>
        <v>0</v>
      </c>
      <c r="D5532">
        <f>'Data Entry'!D5532</f>
        <v>0</v>
      </c>
      <c r="E5532">
        <f>'Data Entry'!E5532</f>
        <v>0</v>
      </c>
      <c r="F5532">
        <f>'Data Entry'!F5532</f>
        <v>0</v>
      </c>
      <c r="G5532" t="e">
        <f>('Data Entry'!G5532-HLOOKUP('Data Entry'!I5532,'CST Norms'!$A$48:$K$62,I5532,FALSE))/HLOOKUP('Data Entry'!I5532,'CST Norms'!$A$77:$K$91,I5532,FALSE)</f>
        <v>#N/A</v>
      </c>
      <c r="H5532" t="e">
        <f>( 'Data Entry'!H5532 - HLOOKUP('Data Entry'!I5532,'CST Norms'!$A$65:$K$75,8,FALSE) )/HLOOKUP('Data Entry'!I5532,'CST Norms'!$A$94:$K$104,8,FALSE)</f>
        <v>#N/A</v>
      </c>
      <c r="I5532">
        <f>'Data Entry'!$J5532</f>
        <v>0</v>
      </c>
      <c r="J5532" t="e">
        <f t="shared" si="520"/>
        <v>#N/A</v>
      </c>
      <c r="K5532" t="e">
        <f t="shared" si="521"/>
        <v>#N/A</v>
      </c>
      <c r="L5532" t="e">
        <f t="shared" si="522"/>
        <v>#N/A</v>
      </c>
      <c r="M5532" t="str">
        <f t="shared" si="517"/>
        <v>N/A</v>
      </c>
      <c r="N5532" t="str">
        <f t="shared" si="518"/>
        <v>N/A</v>
      </c>
      <c r="O5532" t="str">
        <f t="shared" si="519"/>
        <v>N/A</v>
      </c>
      <c r="S5532">
        <f>IF(OR(ISBLANK(B5532),ISBLANK(C5532),ISBLANK(D5532),ISBLANK(E5532),ISBLANK(F5532),ISBLANK('Data Entry'!G5532),ISBLANK('Data Entry'!H5532)),0,1)</f>
        <v>0</v>
      </c>
    </row>
    <row r="5533" spans="1:19" x14ac:dyDescent="0.25">
      <c r="A5533">
        <f>'Data Entry'!A5533</f>
        <v>0</v>
      </c>
      <c r="B5533">
        <f>'Data Entry'!B5533</f>
        <v>0</v>
      </c>
      <c r="C5533">
        <f>'Data Entry'!C5533</f>
        <v>0</v>
      </c>
      <c r="D5533">
        <f>'Data Entry'!D5533</f>
        <v>0</v>
      </c>
      <c r="E5533">
        <f>'Data Entry'!E5533</f>
        <v>0</v>
      </c>
      <c r="F5533">
        <f>'Data Entry'!F5533</f>
        <v>0</v>
      </c>
      <c r="G5533" t="e">
        <f>('Data Entry'!G5533-HLOOKUP('Data Entry'!I5533,'CST Norms'!$A$48:$K$62,I5533,FALSE))/HLOOKUP('Data Entry'!I5533,'CST Norms'!$A$77:$K$91,I5533,FALSE)</f>
        <v>#N/A</v>
      </c>
      <c r="H5533" t="e">
        <f>( 'Data Entry'!H5533 - HLOOKUP('Data Entry'!I5533,'CST Norms'!$A$65:$K$75,8,FALSE) )/HLOOKUP('Data Entry'!I5533,'CST Norms'!$A$94:$K$104,8,FALSE)</f>
        <v>#N/A</v>
      </c>
      <c r="I5533">
        <f>'Data Entry'!$J5533</f>
        <v>0</v>
      </c>
      <c r="J5533" t="e">
        <f t="shared" si="520"/>
        <v>#N/A</v>
      </c>
      <c r="K5533" t="e">
        <f t="shared" si="521"/>
        <v>#N/A</v>
      </c>
      <c r="L5533" t="e">
        <f t="shared" si="522"/>
        <v>#N/A</v>
      </c>
      <c r="M5533" t="str">
        <f t="shared" si="517"/>
        <v>N/A</v>
      </c>
      <c r="N5533" t="str">
        <f t="shared" si="518"/>
        <v>N/A</v>
      </c>
      <c r="O5533" t="str">
        <f t="shared" si="519"/>
        <v>N/A</v>
      </c>
      <c r="S5533">
        <f>IF(OR(ISBLANK(B5533),ISBLANK(C5533),ISBLANK(D5533),ISBLANK(E5533),ISBLANK(F5533),ISBLANK('Data Entry'!G5533),ISBLANK('Data Entry'!H5533)),0,1)</f>
        <v>0</v>
      </c>
    </row>
    <row r="5534" spans="1:19" x14ac:dyDescent="0.25">
      <c r="A5534">
        <f>'Data Entry'!A5534</f>
        <v>0</v>
      </c>
      <c r="B5534">
        <f>'Data Entry'!B5534</f>
        <v>0</v>
      </c>
      <c r="C5534">
        <f>'Data Entry'!C5534</f>
        <v>0</v>
      </c>
      <c r="D5534">
        <f>'Data Entry'!D5534</f>
        <v>0</v>
      </c>
      <c r="E5534">
        <f>'Data Entry'!E5534</f>
        <v>0</v>
      </c>
      <c r="F5534">
        <f>'Data Entry'!F5534</f>
        <v>0</v>
      </c>
      <c r="G5534" t="e">
        <f>('Data Entry'!G5534-HLOOKUP('Data Entry'!I5534,'CST Norms'!$A$48:$K$62,I5534,FALSE))/HLOOKUP('Data Entry'!I5534,'CST Norms'!$A$77:$K$91,I5534,FALSE)</f>
        <v>#N/A</v>
      </c>
      <c r="H5534" t="e">
        <f>( 'Data Entry'!H5534 - HLOOKUP('Data Entry'!I5534,'CST Norms'!$A$65:$K$75,8,FALSE) )/HLOOKUP('Data Entry'!I5534,'CST Norms'!$A$94:$K$104,8,FALSE)</f>
        <v>#N/A</v>
      </c>
      <c r="I5534">
        <f>'Data Entry'!$J5534</f>
        <v>0</v>
      </c>
      <c r="J5534" t="e">
        <f t="shared" si="520"/>
        <v>#N/A</v>
      </c>
      <c r="K5534" t="e">
        <f t="shared" si="521"/>
        <v>#N/A</v>
      </c>
      <c r="L5534" t="e">
        <f t="shared" si="522"/>
        <v>#N/A</v>
      </c>
      <c r="M5534" t="str">
        <f t="shared" si="517"/>
        <v>N/A</v>
      </c>
      <c r="N5534" t="str">
        <f t="shared" si="518"/>
        <v>N/A</v>
      </c>
      <c r="O5534" t="str">
        <f t="shared" si="519"/>
        <v>N/A</v>
      </c>
      <c r="S5534">
        <f>IF(OR(ISBLANK(B5534),ISBLANK(C5534),ISBLANK(D5534),ISBLANK(E5534),ISBLANK(F5534),ISBLANK('Data Entry'!G5534),ISBLANK('Data Entry'!H5534)),0,1)</f>
        <v>0</v>
      </c>
    </row>
    <row r="5535" spans="1:19" x14ac:dyDescent="0.25">
      <c r="A5535">
        <f>'Data Entry'!A5535</f>
        <v>0</v>
      </c>
      <c r="B5535">
        <f>'Data Entry'!B5535</f>
        <v>0</v>
      </c>
      <c r="C5535">
        <f>'Data Entry'!C5535</f>
        <v>0</v>
      </c>
      <c r="D5535">
        <f>'Data Entry'!D5535</f>
        <v>0</v>
      </c>
      <c r="E5535">
        <f>'Data Entry'!E5535</f>
        <v>0</v>
      </c>
      <c r="F5535">
        <f>'Data Entry'!F5535</f>
        <v>0</v>
      </c>
      <c r="G5535" t="e">
        <f>('Data Entry'!G5535-HLOOKUP('Data Entry'!I5535,'CST Norms'!$A$48:$K$62,I5535,FALSE))/HLOOKUP('Data Entry'!I5535,'CST Norms'!$A$77:$K$91,I5535,FALSE)</f>
        <v>#N/A</v>
      </c>
      <c r="H5535" t="e">
        <f>( 'Data Entry'!H5535 - HLOOKUP('Data Entry'!I5535,'CST Norms'!$A$65:$K$75,8,FALSE) )/HLOOKUP('Data Entry'!I5535,'CST Norms'!$A$94:$K$104,8,FALSE)</f>
        <v>#N/A</v>
      </c>
      <c r="I5535">
        <f>'Data Entry'!$J5535</f>
        <v>0</v>
      </c>
      <c r="J5535" t="e">
        <f t="shared" si="520"/>
        <v>#N/A</v>
      </c>
      <c r="K5535" t="e">
        <f t="shared" si="521"/>
        <v>#N/A</v>
      </c>
      <c r="L5535" t="e">
        <f t="shared" si="522"/>
        <v>#N/A</v>
      </c>
      <c r="M5535" t="str">
        <f t="shared" si="517"/>
        <v>N/A</v>
      </c>
      <c r="N5535" t="str">
        <f t="shared" si="518"/>
        <v>N/A</v>
      </c>
      <c r="O5535" t="str">
        <f t="shared" si="519"/>
        <v>N/A</v>
      </c>
      <c r="S5535">
        <f>IF(OR(ISBLANK(B5535),ISBLANK(C5535),ISBLANK(D5535),ISBLANK(E5535),ISBLANK(F5535),ISBLANK('Data Entry'!G5535),ISBLANK('Data Entry'!H5535)),0,1)</f>
        <v>0</v>
      </c>
    </row>
    <row r="5536" spans="1:19" x14ac:dyDescent="0.25">
      <c r="A5536">
        <f>'Data Entry'!A5536</f>
        <v>0</v>
      </c>
      <c r="B5536">
        <f>'Data Entry'!B5536</f>
        <v>0</v>
      </c>
      <c r="C5536">
        <f>'Data Entry'!C5536</f>
        <v>0</v>
      </c>
      <c r="D5536">
        <f>'Data Entry'!D5536</f>
        <v>0</v>
      </c>
      <c r="E5536">
        <f>'Data Entry'!E5536</f>
        <v>0</v>
      </c>
      <c r="F5536">
        <f>'Data Entry'!F5536</f>
        <v>0</v>
      </c>
      <c r="G5536" t="e">
        <f>('Data Entry'!G5536-HLOOKUP('Data Entry'!I5536,'CST Norms'!$A$48:$K$62,I5536,FALSE))/HLOOKUP('Data Entry'!I5536,'CST Norms'!$A$77:$K$91,I5536,FALSE)</f>
        <v>#N/A</v>
      </c>
      <c r="H5536" t="e">
        <f>( 'Data Entry'!H5536 - HLOOKUP('Data Entry'!I5536,'CST Norms'!$A$65:$K$75,8,FALSE) )/HLOOKUP('Data Entry'!I5536,'CST Norms'!$A$94:$K$104,8,FALSE)</f>
        <v>#N/A</v>
      </c>
      <c r="I5536">
        <f>'Data Entry'!$J5536</f>
        <v>0</v>
      </c>
      <c r="J5536" t="e">
        <f t="shared" si="520"/>
        <v>#N/A</v>
      </c>
      <c r="K5536" t="e">
        <f t="shared" si="521"/>
        <v>#N/A</v>
      </c>
      <c r="L5536" t="e">
        <f t="shared" si="522"/>
        <v>#N/A</v>
      </c>
      <c r="M5536" t="str">
        <f t="shared" si="517"/>
        <v>N/A</v>
      </c>
      <c r="N5536" t="str">
        <f t="shared" si="518"/>
        <v>N/A</v>
      </c>
      <c r="O5536" t="str">
        <f t="shared" si="519"/>
        <v>N/A</v>
      </c>
      <c r="S5536">
        <f>IF(OR(ISBLANK(B5536),ISBLANK(C5536),ISBLANK(D5536),ISBLANK(E5536),ISBLANK(F5536),ISBLANK('Data Entry'!G5536),ISBLANK('Data Entry'!H5536)),0,1)</f>
        <v>0</v>
      </c>
    </row>
    <row r="5537" spans="1:19" x14ac:dyDescent="0.25">
      <c r="A5537">
        <f>'Data Entry'!A5537</f>
        <v>0</v>
      </c>
      <c r="B5537">
        <f>'Data Entry'!B5537</f>
        <v>0</v>
      </c>
      <c r="C5537">
        <f>'Data Entry'!C5537</f>
        <v>0</v>
      </c>
      <c r="D5537">
        <f>'Data Entry'!D5537</f>
        <v>0</v>
      </c>
      <c r="E5537">
        <f>'Data Entry'!E5537</f>
        <v>0</v>
      </c>
      <c r="F5537">
        <f>'Data Entry'!F5537</f>
        <v>0</v>
      </c>
      <c r="G5537" t="e">
        <f>('Data Entry'!G5537-HLOOKUP('Data Entry'!I5537,'CST Norms'!$A$48:$K$62,I5537,FALSE))/HLOOKUP('Data Entry'!I5537,'CST Norms'!$A$77:$K$91,I5537,FALSE)</f>
        <v>#N/A</v>
      </c>
      <c r="H5537" t="e">
        <f>( 'Data Entry'!H5537 - HLOOKUP('Data Entry'!I5537,'CST Norms'!$A$65:$K$75,8,FALSE) )/HLOOKUP('Data Entry'!I5537,'CST Norms'!$A$94:$K$104,8,FALSE)</f>
        <v>#N/A</v>
      </c>
      <c r="I5537">
        <f>'Data Entry'!$J5537</f>
        <v>0</v>
      </c>
      <c r="J5537" t="e">
        <f t="shared" si="520"/>
        <v>#N/A</v>
      </c>
      <c r="K5537" t="e">
        <f t="shared" si="521"/>
        <v>#N/A</v>
      </c>
      <c r="L5537" t="e">
        <f t="shared" si="522"/>
        <v>#N/A</v>
      </c>
      <c r="M5537" t="str">
        <f t="shared" si="517"/>
        <v>N/A</v>
      </c>
      <c r="N5537" t="str">
        <f t="shared" si="518"/>
        <v>N/A</v>
      </c>
      <c r="O5537" t="str">
        <f t="shared" si="519"/>
        <v>N/A</v>
      </c>
      <c r="S5537">
        <f>IF(OR(ISBLANK(B5537),ISBLANK(C5537),ISBLANK(D5537),ISBLANK(E5537),ISBLANK(F5537),ISBLANK('Data Entry'!G5537),ISBLANK('Data Entry'!H5537)),0,1)</f>
        <v>0</v>
      </c>
    </row>
    <row r="5538" spans="1:19" x14ac:dyDescent="0.25">
      <c r="A5538">
        <f>'Data Entry'!A5538</f>
        <v>0</v>
      </c>
      <c r="B5538">
        <f>'Data Entry'!B5538</f>
        <v>0</v>
      </c>
      <c r="C5538">
        <f>'Data Entry'!C5538</f>
        <v>0</v>
      </c>
      <c r="D5538">
        <f>'Data Entry'!D5538</f>
        <v>0</v>
      </c>
      <c r="E5538">
        <f>'Data Entry'!E5538</f>
        <v>0</v>
      </c>
      <c r="F5538">
        <f>'Data Entry'!F5538</f>
        <v>0</v>
      </c>
      <c r="G5538" t="e">
        <f>('Data Entry'!G5538-HLOOKUP('Data Entry'!I5538,'CST Norms'!$A$48:$K$62,I5538,FALSE))/HLOOKUP('Data Entry'!I5538,'CST Norms'!$A$77:$K$91,I5538,FALSE)</f>
        <v>#N/A</v>
      </c>
      <c r="H5538" t="e">
        <f>( 'Data Entry'!H5538 - HLOOKUP('Data Entry'!I5538,'CST Norms'!$A$65:$K$75,8,FALSE) )/HLOOKUP('Data Entry'!I5538,'CST Norms'!$A$94:$K$104,8,FALSE)</f>
        <v>#N/A</v>
      </c>
      <c r="I5538">
        <f>'Data Entry'!$J5538</f>
        <v>0</v>
      </c>
      <c r="J5538" t="e">
        <f t="shared" si="520"/>
        <v>#N/A</v>
      </c>
      <c r="K5538" t="e">
        <f t="shared" si="521"/>
        <v>#N/A</v>
      </c>
      <c r="L5538" t="e">
        <f t="shared" si="522"/>
        <v>#N/A</v>
      </c>
      <c r="M5538" t="str">
        <f t="shared" si="517"/>
        <v>N/A</v>
      </c>
      <c r="N5538" t="str">
        <f t="shared" si="518"/>
        <v>N/A</v>
      </c>
      <c r="O5538" t="str">
        <f t="shared" si="519"/>
        <v>N/A</v>
      </c>
      <c r="S5538">
        <f>IF(OR(ISBLANK(B5538),ISBLANK(C5538),ISBLANK(D5538),ISBLANK(E5538),ISBLANK(F5538),ISBLANK('Data Entry'!G5538),ISBLANK('Data Entry'!H5538)),0,1)</f>
        <v>0</v>
      </c>
    </row>
    <row r="5539" spans="1:19" x14ac:dyDescent="0.25">
      <c r="A5539">
        <f>'Data Entry'!A5539</f>
        <v>0</v>
      </c>
      <c r="B5539">
        <f>'Data Entry'!B5539</f>
        <v>0</v>
      </c>
      <c r="C5539">
        <f>'Data Entry'!C5539</f>
        <v>0</v>
      </c>
      <c r="D5539">
        <f>'Data Entry'!D5539</f>
        <v>0</v>
      </c>
      <c r="E5539">
        <f>'Data Entry'!E5539</f>
        <v>0</v>
      </c>
      <c r="F5539">
        <f>'Data Entry'!F5539</f>
        <v>0</v>
      </c>
      <c r="G5539" t="e">
        <f>('Data Entry'!G5539-HLOOKUP('Data Entry'!I5539,'CST Norms'!$A$48:$K$62,I5539,FALSE))/HLOOKUP('Data Entry'!I5539,'CST Norms'!$A$77:$K$91,I5539,FALSE)</f>
        <v>#N/A</v>
      </c>
      <c r="H5539" t="e">
        <f>( 'Data Entry'!H5539 - HLOOKUP('Data Entry'!I5539,'CST Norms'!$A$65:$K$75,8,FALSE) )/HLOOKUP('Data Entry'!I5539,'CST Norms'!$A$94:$K$104,8,FALSE)</f>
        <v>#N/A</v>
      </c>
      <c r="I5539">
        <f>'Data Entry'!$J5539</f>
        <v>0</v>
      </c>
      <c r="J5539" t="e">
        <f t="shared" si="520"/>
        <v>#N/A</v>
      </c>
      <c r="K5539" t="e">
        <f t="shared" si="521"/>
        <v>#N/A</v>
      </c>
      <c r="L5539" t="e">
        <f t="shared" si="522"/>
        <v>#N/A</v>
      </c>
      <c r="M5539" t="str">
        <f t="shared" si="517"/>
        <v>N/A</v>
      </c>
      <c r="N5539" t="str">
        <f t="shared" si="518"/>
        <v>N/A</v>
      </c>
      <c r="O5539" t="str">
        <f t="shared" si="519"/>
        <v>N/A</v>
      </c>
      <c r="S5539">
        <f>IF(OR(ISBLANK(B5539),ISBLANK(C5539),ISBLANK(D5539),ISBLANK(E5539),ISBLANK(F5539),ISBLANK('Data Entry'!G5539),ISBLANK('Data Entry'!H5539)),0,1)</f>
        <v>0</v>
      </c>
    </row>
    <row r="5540" spans="1:19" x14ac:dyDescent="0.25">
      <c r="A5540">
        <f>'Data Entry'!A5540</f>
        <v>0</v>
      </c>
      <c r="B5540">
        <f>'Data Entry'!B5540</f>
        <v>0</v>
      </c>
      <c r="C5540">
        <f>'Data Entry'!C5540</f>
        <v>0</v>
      </c>
      <c r="D5540">
        <f>'Data Entry'!D5540</f>
        <v>0</v>
      </c>
      <c r="E5540">
        <f>'Data Entry'!E5540</f>
        <v>0</v>
      </c>
      <c r="F5540">
        <f>'Data Entry'!F5540</f>
        <v>0</v>
      </c>
      <c r="G5540" t="e">
        <f>('Data Entry'!G5540-HLOOKUP('Data Entry'!I5540,'CST Norms'!$A$48:$K$62,I5540,FALSE))/HLOOKUP('Data Entry'!I5540,'CST Norms'!$A$77:$K$91,I5540,FALSE)</f>
        <v>#N/A</v>
      </c>
      <c r="H5540" t="e">
        <f>( 'Data Entry'!H5540 - HLOOKUP('Data Entry'!I5540,'CST Norms'!$A$65:$K$75,8,FALSE) )/HLOOKUP('Data Entry'!I5540,'CST Norms'!$A$94:$K$104,8,FALSE)</f>
        <v>#N/A</v>
      </c>
      <c r="I5540">
        <f>'Data Entry'!$J5540</f>
        <v>0</v>
      </c>
      <c r="J5540" t="e">
        <f t="shared" si="520"/>
        <v>#N/A</v>
      </c>
      <c r="K5540" t="e">
        <f t="shared" si="521"/>
        <v>#N/A</v>
      </c>
      <c r="L5540" t="e">
        <f t="shared" si="522"/>
        <v>#N/A</v>
      </c>
      <c r="M5540" t="str">
        <f t="shared" si="517"/>
        <v>N/A</v>
      </c>
      <c r="N5540" t="str">
        <f t="shared" si="518"/>
        <v>N/A</v>
      </c>
      <c r="O5540" t="str">
        <f t="shared" si="519"/>
        <v>N/A</v>
      </c>
      <c r="S5540">
        <f>IF(OR(ISBLANK(B5540),ISBLANK(C5540),ISBLANK(D5540),ISBLANK(E5540),ISBLANK(F5540),ISBLANK('Data Entry'!G5540),ISBLANK('Data Entry'!H5540)),0,1)</f>
        <v>0</v>
      </c>
    </row>
    <row r="5541" spans="1:19" x14ac:dyDescent="0.25">
      <c r="A5541">
        <f>'Data Entry'!A5541</f>
        <v>0</v>
      </c>
      <c r="B5541">
        <f>'Data Entry'!B5541</f>
        <v>0</v>
      </c>
      <c r="C5541">
        <f>'Data Entry'!C5541</f>
        <v>0</v>
      </c>
      <c r="D5541">
        <f>'Data Entry'!D5541</f>
        <v>0</v>
      </c>
      <c r="E5541">
        <f>'Data Entry'!E5541</f>
        <v>0</v>
      </c>
      <c r="F5541">
        <f>'Data Entry'!F5541</f>
        <v>0</v>
      </c>
      <c r="G5541" t="e">
        <f>('Data Entry'!G5541-HLOOKUP('Data Entry'!I5541,'CST Norms'!$A$48:$K$62,I5541,FALSE))/HLOOKUP('Data Entry'!I5541,'CST Norms'!$A$77:$K$91,I5541,FALSE)</f>
        <v>#N/A</v>
      </c>
      <c r="H5541" t="e">
        <f>( 'Data Entry'!H5541 - HLOOKUP('Data Entry'!I5541,'CST Norms'!$A$65:$K$75,8,FALSE) )/HLOOKUP('Data Entry'!I5541,'CST Norms'!$A$94:$K$104,8,FALSE)</f>
        <v>#N/A</v>
      </c>
      <c r="I5541">
        <f>'Data Entry'!$J5541</f>
        <v>0</v>
      </c>
      <c r="J5541" t="e">
        <f t="shared" si="520"/>
        <v>#N/A</v>
      </c>
      <c r="K5541" t="e">
        <f t="shared" si="521"/>
        <v>#N/A</v>
      </c>
      <c r="L5541" t="e">
        <f t="shared" si="522"/>
        <v>#N/A</v>
      </c>
      <c r="M5541" t="str">
        <f t="shared" si="517"/>
        <v>N/A</v>
      </c>
      <c r="N5541" t="str">
        <f t="shared" si="518"/>
        <v>N/A</v>
      </c>
      <c r="O5541" t="str">
        <f t="shared" si="519"/>
        <v>N/A</v>
      </c>
      <c r="S5541">
        <f>IF(OR(ISBLANK(B5541),ISBLANK(C5541),ISBLANK(D5541),ISBLANK(E5541),ISBLANK(F5541),ISBLANK('Data Entry'!G5541),ISBLANK('Data Entry'!H5541)),0,1)</f>
        <v>0</v>
      </c>
    </row>
    <row r="5542" spans="1:19" x14ac:dyDescent="0.25">
      <c r="A5542">
        <f>'Data Entry'!A5542</f>
        <v>0</v>
      </c>
      <c r="B5542">
        <f>'Data Entry'!B5542</f>
        <v>0</v>
      </c>
      <c r="C5542">
        <f>'Data Entry'!C5542</f>
        <v>0</v>
      </c>
      <c r="D5542">
        <f>'Data Entry'!D5542</f>
        <v>0</v>
      </c>
      <c r="E5542">
        <f>'Data Entry'!E5542</f>
        <v>0</v>
      </c>
      <c r="F5542">
        <f>'Data Entry'!F5542</f>
        <v>0</v>
      </c>
      <c r="G5542" t="e">
        <f>('Data Entry'!G5542-HLOOKUP('Data Entry'!I5542,'CST Norms'!$A$48:$K$62,I5542,FALSE))/HLOOKUP('Data Entry'!I5542,'CST Norms'!$A$77:$K$91,I5542,FALSE)</f>
        <v>#N/A</v>
      </c>
      <c r="H5542" t="e">
        <f>( 'Data Entry'!H5542 - HLOOKUP('Data Entry'!I5542,'CST Norms'!$A$65:$K$75,8,FALSE) )/HLOOKUP('Data Entry'!I5542,'CST Norms'!$A$94:$K$104,8,FALSE)</f>
        <v>#N/A</v>
      </c>
      <c r="I5542">
        <f>'Data Entry'!$J5542</f>
        <v>0</v>
      </c>
      <c r="J5542" t="e">
        <f t="shared" si="520"/>
        <v>#N/A</v>
      </c>
      <c r="K5542" t="e">
        <f t="shared" si="521"/>
        <v>#N/A</v>
      </c>
      <c r="L5542" t="e">
        <f t="shared" si="522"/>
        <v>#N/A</v>
      </c>
      <c r="M5542" t="str">
        <f t="shared" si="517"/>
        <v>N/A</v>
      </c>
      <c r="N5542" t="str">
        <f t="shared" si="518"/>
        <v>N/A</v>
      </c>
      <c r="O5542" t="str">
        <f t="shared" si="519"/>
        <v>N/A</v>
      </c>
      <c r="S5542">
        <f>IF(OR(ISBLANK(B5542),ISBLANK(C5542),ISBLANK(D5542),ISBLANK(E5542),ISBLANK(F5542),ISBLANK('Data Entry'!G5542),ISBLANK('Data Entry'!H5542)),0,1)</f>
        <v>0</v>
      </c>
    </row>
    <row r="5543" spans="1:19" x14ac:dyDescent="0.25">
      <c r="A5543">
        <f>'Data Entry'!A5543</f>
        <v>0</v>
      </c>
      <c r="B5543">
        <f>'Data Entry'!B5543</f>
        <v>0</v>
      </c>
      <c r="C5543">
        <f>'Data Entry'!C5543</f>
        <v>0</v>
      </c>
      <c r="D5543">
        <f>'Data Entry'!D5543</f>
        <v>0</v>
      </c>
      <c r="E5543">
        <f>'Data Entry'!E5543</f>
        <v>0</v>
      </c>
      <c r="F5543">
        <f>'Data Entry'!F5543</f>
        <v>0</v>
      </c>
      <c r="G5543" t="e">
        <f>('Data Entry'!G5543-HLOOKUP('Data Entry'!I5543,'CST Norms'!$A$48:$K$62,I5543,FALSE))/HLOOKUP('Data Entry'!I5543,'CST Norms'!$A$77:$K$91,I5543,FALSE)</f>
        <v>#N/A</v>
      </c>
      <c r="H5543" t="e">
        <f>( 'Data Entry'!H5543 - HLOOKUP('Data Entry'!I5543,'CST Norms'!$A$65:$K$75,8,FALSE) )/HLOOKUP('Data Entry'!I5543,'CST Norms'!$A$94:$K$104,8,FALSE)</f>
        <v>#N/A</v>
      </c>
      <c r="I5543">
        <f>'Data Entry'!$J5543</f>
        <v>0</v>
      </c>
      <c r="J5543" t="e">
        <f t="shared" si="520"/>
        <v>#N/A</v>
      </c>
      <c r="K5543" t="e">
        <f t="shared" si="521"/>
        <v>#N/A</v>
      </c>
      <c r="L5543" t="e">
        <f t="shared" si="522"/>
        <v>#N/A</v>
      </c>
      <c r="M5543" t="str">
        <f t="shared" si="517"/>
        <v>N/A</v>
      </c>
      <c r="N5543" t="str">
        <f t="shared" si="518"/>
        <v>N/A</v>
      </c>
      <c r="O5543" t="str">
        <f t="shared" si="519"/>
        <v>N/A</v>
      </c>
      <c r="S5543">
        <f>IF(OR(ISBLANK(B5543),ISBLANK(C5543),ISBLANK(D5543),ISBLANK(E5543),ISBLANK(F5543),ISBLANK('Data Entry'!G5543),ISBLANK('Data Entry'!H5543)),0,1)</f>
        <v>0</v>
      </c>
    </row>
    <row r="5544" spans="1:19" x14ac:dyDescent="0.25">
      <c r="A5544">
        <f>'Data Entry'!A5544</f>
        <v>0</v>
      </c>
      <c r="B5544">
        <f>'Data Entry'!B5544</f>
        <v>0</v>
      </c>
      <c r="C5544">
        <f>'Data Entry'!C5544</f>
        <v>0</v>
      </c>
      <c r="D5544">
        <f>'Data Entry'!D5544</f>
        <v>0</v>
      </c>
      <c r="E5544">
        <f>'Data Entry'!E5544</f>
        <v>0</v>
      </c>
      <c r="F5544">
        <f>'Data Entry'!F5544</f>
        <v>0</v>
      </c>
      <c r="G5544" t="e">
        <f>('Data Entry'!G5544-HLOOKUP('Data Entry'!I5544,'CST Norms'!$A$48:$K$62,I5544,FALSE))/HLOOKUP('Data Entry'!I5544,'CST Norms'!$A$77:$K$91,I5544,FALSE)</f>
        <v>#N/A</v>
      </c>
      <c r="H5544" t="e">
        <f>( 'Data Entry'!H5544 - HLOOKUP('Data Entry'!I5544,'CST Norms'!$A$65:$K$75,8,FALSE) )/HLOOKUP('Data Entry'!I5544,'CST Norms'!$A$94:$K$104,8,FALSE)</f>
        <v>#N/A</v>
      </c>
      <c r="I5544">
        <f>'Data Entry'!$J5544</f>
        <v>0</v>
      </c>
      <c r="J5544" t="e">
        <f t="shared" si="520"/>
        <v>#N/A</v>
      </c>
      <c r="K5544" t="e">
        <f t="shared" si="521"/>
        <v>#N/A</v>
      </c>
      <c r="L5544" t="e">
        <f t="shared" si="522"/>
        <v>#N/A</v>
      </c>
      <c r="M5544" t="str">
        <f t="shared" si="517"/>
        <v>N/A</v>
      </c>
      <c r="N5544" t="str">
        <f t="shared" si="518"/>
        <v>N/A</v>
      </c>
      <c r="O5544" t="str">
        <f t="shared" si="519"/>
        <v>N/A</v>
      </c>
      <c r="S5544">
        <f>IF(OR(ISBLANK(B5544),ISBLANK(C5544),ISBLANK(D5544),ISBLANK(E5544),ISBLANK(F5544),ISBLANK('Data Entry'!G5544),ISBLANK('Data Entry'!H5544)),0,1)</f>
        <v>0</v>
      </c>
    </row>
    <row r="5545" spans="1:19" x14ac:dyDescent="0.25">
      <c r="A5545">
        <f>'Data Entry'!A5545</f>
        <v>0</v>
      </c>
      <c r="B5545">
        <f>'Data Entry'!B5545</f>
        <v>0</v>
      </c>
      <c r="C5545">
        <f>'Data Entry'!C5545</f>
        <v>0</v>
      </c>
      <c r="D5545">
        <f>'Data Entry'!D5545</f>
        <v>0</v>
      </c>
      <c r="E5545">
        <f>'Data Entry'!E5545</f>
        <v>0</v>
      </c>
      <c r="F5545">
        <f>'Data Entry'!F5545</f>
        <v>0</v>
      </c>
      <c r="G5545" t="e">
        <f>('Data Entry'!G5545-HLOOKUP('Data Entry'!I5545,'CST Norms'!$A$48:$K$62,I5545,FALSE))/HLOOKUP('Data Entry'!I5545,'CST Norms'!$A$77:$K$91,I5545,FALSE)</f>
        <v>#N/A</v>
      </c>
      <c r="H5545" t="e">
        <f>( 'Data Entry'!H5545 - HLOOKUP('Data Entry'!I5545,'CST Norms'!$A$65:$K$75,8,FALSE) )/HLOOKUP('Data Entry'!I5545,'CST Norms'!$A$94:$K$104,8,FALSE)</f>
        <v>#N/A</v>
      </c>
      <c r="I5545">
        <f>'Data Entry'!$J5545</f>
        <v>0</v>
      </c>
      <c r="J5545" t="e">
        <f t="shared" si="520"/>
        <v>#N/A</v>
      </c>
      <c r="K5545" t="e">
        <f t="shared" si="521"/>
        <v>#N/A</v>
      </c>
      <c r="L5545" t="e">
        <f t="shared" si="522"/>
        <v>#N/A</v>
      </c>
      <c r="M5545" t="str">
        <f t="shared" si="517"/>
        <v>N/A</v>
      </c>
      <c r="N5545" t="str">
        <f t="shared" si="518"/>
        <v>N/A</v>
      </c>
      <c r="O5545" t="str">
        <f t="shared" si="519"/>
        <v>N/A</v>
      </c>
      <c r="S5545">
        <f>IF(OR(ISBLANK(B5545),ISBLANK(C5545),ISBLANK(D5545),ISBLANK(E5545),ISBLANK(F5545),ISBLANK('Data Entry'!G5545),ISBLANK('Data Entry'!H5545)),0,1)</f>
        <v>0</v>
      </c>
    </row>
    <row r="5546" spans="1:19" x14ac:dyDescent="0.25">
      <c r="A5546">
        <f>'Data Entry'!A5546</f>
        <v>0</v>
      </c>
      <c r="B5546">
        <f>'Data Entry'!B5546</f>
        <v>0</v>
      </c>
      <c r="C5546">
        <f>'Data Entry'!C5546</f>
        <v>0</v>
      </c>
      <c r="D5546">
        <f>'Data Entry'!D5546</f>
        <v>0</v>
      </c>
      <c r="E5546">
        <f>'Data Entry'!E5546</f>
        <v>0</v>
      </c>
      <c r="F5546">
        <f>'Data Entry'!F5546</f>
        <v>0</v>
      </c>
      <c r="G5546" t="e">
        <f>('Data Entry'!G5546-HLOOKUP('Data Entry'!I5546,'CST Norms'!$A$48:$K$62,I5546,FALSE))/HLOOKUP('Data Entry'!I5546,'CST Norms'!$A$77:$K$91,I5546,FALSE)</f>
        <v>#N/A</v>
      </c>
      <c r="H5546" t="e">
        <f>( 'Data Entry'!H5546 - HLOOKUP('Data Entry'!I5546,'CST Norms'!$A$65:$K$75,8,FALSE) )/HLOOKUP('Data Entry'!I5546,'CST Norms'!$A$94:$K$104,8,FALSE)</f>
        <v>#N/A</v>
      </c>
      <c r="I5546">
        <f>'Data Entry'!$J5546</f>
        <v>0</v>
      </c>
      <c r="J5546" t="e">
        <f t="shared" si="520"/>
        <v>#N/A</v>
      </c>
      <c r="K5546" t="e">
        <f t="shared" si="521"/>
        <v>#N/A</v>
      </c>
      <c r="L5546" t="e">
        <f t="shared" si="522"/>
        <v>#N/A</v>
      </c>
      <c r="M5546" t="str">
        <f t="shared" si="517"/>
        <v>N/A</v>
      </c>
      <c r="N5546" t="str">
        <f t="shared" si="518"/>
        <v>N/A</v>
      </c>
      <c r="O5546" t="str">
        <f t="shared" si="519"/>
        <v>N/A</v>
      </c>
      <c r="S5546">
        <f>IF(OR(ISBLANK(B5546),ISBLANK(C5546),ISBLANK(D5546),ISBLANK(E5546),ISBLANK(F5546),ISBLANK('Data Entry'!G5546),ISBLANK('Data Entry'!H5546)),0,1)</f>
        <v>0</v>
      </c>
    </row>
    <row r="5547" spans="1:19" x14ac:dyDescent="0.25">
      <c r="A5547">
        <f>'Data Entry'!A5547</f>
        <v>0</v>
      </c>
      <c r="B5547">
        <f>'Data Entry'!B5547</f>
        <v>0</v>
      </c>
      <c r="C5547">
        <f>'Data Entry'!C5547</f>
        <v>0</v>
      </c>
      <c r="D5547">
        <f>'Data Entry'!D5547</f>
        <v>0</v>
      </c>
      <c r="E5547">
        <f>'Data Entry'!E5547</f>
        <v>0</v>
      </c>
      <c r="F5547">
        <f>'Data Entry'!F5547</f>
        <v>0</v>
      </c>
      <c r="G5547" t="e">
        <f>('Data Entry'!G5547-HLOOKUP('Data Entry'!I5547,'CST Norms'!$A$48:$K$62,I5547,FALSE))/HLOOKUP('Data Entry'!I5547,'CST Norms'!$A$77:$K$91,I5547,FALSE)</f>
        <v>#N/A</v>
      </c>
      <c r="H5547" t="e">
        <f>( 'Data Entry'!H5547 - HLOOKUP('Data Entry'!I5547,'CST Norms'!$A$65:$K$75,8,FALSE) )/HLOOKUP('Data Entry'!I5547,'CST Norms'!$A$94:$K$104,8,FALSE)</f>
        <v>#N/A</v>
      </c>
      <c r="I5547">
        <f>'Data Entry'!$J5547</f>
        <v>0</v>
      </c>
      <c r="J5547" t="e">
        <f t="shared" si="520"/>
        <v>#N/A</v>
      </c>
      <c r="K5547" t="e">
        <f t="shared" si="521"/>
        <v>#N/A</v>
      </c>
      <c r="L5547" t="e">
        <f t="shared" si="522"/>
        <v>#N/A</v>
      </c>
      <c r="M5547" t="str">
        <f t="shared" si="517"/>
        <v>N/A</v>
      </c>
      <c r="N5547" t="str">
        <f t="shared" si="518"/>
        <v>N/A</v>
      </c>
      <c r="O5547" t="str">
        <f t="shared" si="519"/>
        <v>N/A</v>
      </c>
      <c r="S5547">
        <f>IF(OR(ISBLANK(B5547),ISBLANK(C5547),ISBLANK(D5547),ISBLANK(E5547),ISBLANK(F5547),ISBLANK('Data Entry'!G5547),ISBLANK('Data Entry'!H5547)),0,1)</f>
        <v>0</v>
      </c>
    </row>
    <row r="5548" spans="1:19" x14ac:dyDescent="0.25">
      <c r="A5548">
        <f>'Data Entry'!A5548</f>
        <v>0</v>
      </c>
      <c r="B5548">
        <f>'Data Entry'!B5548</f>
        <v>0</v>
      </c>
      <c r="C5548">
        <f>'Data Entry'!C5548</f>
        <v>0</v>
      </c>
      <c r="D5548">
        <f>'Data Entry'!D5548</f>
        <v>0</v>
      </c>
      <c r="E5548">
        <f>'Data Entry'!E5548</f>
        <v>0</v>
      </c>
      <c r="F5548">
        <f>'Data Entry'!F5548</f>
        <v>0</v>
      </c>
      <c r="G5548" t="e">
        <f>('Data Entry'!G5548-HLOOKUP('Data Entry'!I5548,'CST Norms'!$A$48:$K$62,I5548,FALSE))/HLOOKUP('Data Entry'!I5548,'CST Norms'!$A$77:$K$91,I5548,FALSE)</f>
        <v>#N/A</v>
      </c>
      <c r="H5548" t="e">
        <f>( 'Data Entry'!H5548 - HLOOKUP('Data Entry'!I5548,'CST Norms'!$A$65:$K$75,8,FALSE) )/HLOOKUP('Data Entry'!I5548,'CST Norms'!$A$94:$K$104,8,FALSE)</f>
        <v>#N/A</v>
      </c>
      <c r="I5548">
        <f>'Data Entry'!$J5548</f>
        <v>0</v>
      </c>
      <c r="J5548" t="e">
        <f t="shared" si="520"/>
        <v>#N/A</v>
      </c>
      <c r="K5548" t="e">
        <f t="shared" si="521"/>
        <v>#N/A</v>
      </c>
      <c r="L5548" t="e">
        <f t="shared" si="522"/>
        <v>#N/A</v>
      </c>
      <c r="M5548" t="str">
        <f t="shared" si="517"/>
        <v>N/A</v>
      </c>
      <c r="N5548" t="str">
        <f t="shared" si="518"/>
        <v>N/A</v>
      </c>
      <c r="O5548" t="str">
        <f t="shared" si="519"/>
        <v>N/A</v>
      </c>
      <c r="S5548">
        <f>IF(OR(ISBLANK(B5548),ISBLANK(C5548),ISBLANK(D5548),ISBLANK(E5548),ISBLANK(F5548),ISBLANK('Data Entry'!G5548),ISBLANK('Data Entry'!H5548)),0,1)</f>
        <v>0</v>
      </c>
    </row>
    <row r="5549" spans="1:19" x14ac:dyDescent="0.25">
      <c r="A5549">
        <f>'Data Entry'!A5549</f>
        <v>0</v>
      </c>
      <c r="B5549">
        <f>'Data Entry'!B5549</f>
        <v>0</v>
      </c>
      <c r="C5549">
        <f>'Data Entry'!C5549</f>
        <v>0</v>
      </c>
      <c r="D5549">
        <f>'Data Entry'!D5549</f>
        <v>0</v>
      </c>
      <c r="E5549">
        <f>'Data Entry'!E5549</f>
        <v>0</v>
      </c>
      <c r="F5549">
        <f>'Data Entry'!F5549</f>
        <v>0</v>
      </c>
      <c r="G5549" t="e">
        <f>('Data Entry'!G5549-HLOOKUP('Data Entry'!I5549,'CST Norms'!$A$48:$K$62,I5549,FALSE))/HLOOKUP('Data Entry'!I5549,'CST Norms'!$A$77:$K$91,I5549,FALSE)</f>
        <v>#N/A</v>
      </c>
      <c r="H5549" t="e">
        <f>( 'Data Entry'!H5549 - HLOOKUP('Data Entry'!I5549,'CST Norms'!$A$65:$K$75,8,FALSE) )/HLOOKUP('Data Entry'!I5549,'CST Norms'!$A$94:$K$104,8,FALSE)</f>
        <v>#N/A</v>
      </c>
      <c r="I5549">
        <f>'Data Entry'!$J5549</f>
        <v>0</v>
      </c>
      <c r="J5549" t="e">
        <f t="shared" si="520"/>
        <v>#N/A</v>
      </c>
      <c r="K5549" t="e">
        <f t="shared" si="521"/>
        <v>#N/A</v>
      </c>
      <c r="L5549" t="e">
        <f t="shared" si="522"/>
        <v>#N/A</v>
      </c>
      <c r="M5549" t="str">
        <f t="shared" si="517"/>
        <v>N/A</v>
      </c>
      <c r="N5549" t="str">
        <f t="shared" si="518"/>
        <v>N/A</v>
      </c>
      <c r="O5549" t="str">
        <f t="shared" si="519"/>
        <v>N/A</v>
      </c>
      <c r="S5549">
        <f>IF(OR(ISBLANK(B5549),ISBLANK(C5549),ISBLANK(D5549),ISBLANK(E5549),ISBLANK(F5549),ISBLANK('Data Entry'!G5549),ISBLANK('Data Entry'!H5549)),0,1)</f>
        <v>0</v>
      </c>
    </row>
    <row r="5550" spans="1:19" x14ac:dyDescent="0.25">
      <c r="A5550">
        <f>'Data Entry'!A5550</f>
        <v>0</v>
      </c>
      <c r="B5550">
        <f>'Data Entry'!B5550</f>
        <v>0</v>
      </c>
      <c r="C5550">
        <f>'Data Entry'!C5550</f>
        <v>0</v>
      </c>
      <c r="D5550">
        <f>'Data Entry'!D5550</f>
        <v>0</v>
      </c>
      <c r="E5550">
        <f>'Data Entry'!E5550</f>
        <v>0</v>
      </c>
      <c r="F5550">
        <f>'Data Entry'!F5550</f>
        <v>0</v>
      </c>
      <c r="G5550" t="e">
        <f>('Data Entry'!G5550-HLOOKUP('Data Entry'!I5550,'CST Norms'!$A$48:$K$62,I5550,FALSE))/HLOOKUP('Data Entry'!I5550,'CST Norms'!$A$77:$K$91,I5550,FALSE)</f>
        <v>#N/A</v>
      </c>
      <c r="H5550" t="e">
        <f>( 'Data Entry'!H5550 - HLOOKUP('Data Entry'!I5550,'CST Norms'!$A$65:$K$75,8,FALSE) )/HLOOKUP('Data Entry'!I5550,'CST Norms'!$A$94:$K$104,8,FALSE)</f>
        <v>#N/A</v>
      </c>
      <c r="I5550">
        <f>'Data Entry'!$J5550</f>
        <v>0</v>
      </c>
      <c r="J5550" t="e">
        <f t="shared" si="520"/>
        <v>#N/A</v>
      </c>
      <c r="K5550" t="e">
        <f t="shared" si="521"/>
        <v>#N/A</v>
      </c>
      <c r="L5550" t="e">
        <f t="shared" si="522"/>
        <v>#N/A</v>
      </c>
      <c r="M5550" t="str">
        <f t="shared" si="517"/>
        <v>N/A</v>
      </c>
      <c r="N5550" t="str">
        <f t="shared" si="518"/>
        <v>N/A</v>
      </c>
      <c r="O5550" t="str">
        <f t="shared" si="519"/>
        <v>N/A</v>
      </c>
      <c r="S5550">
        <f>IF(OR(ISBLANK(B5550),ISBLANK(C5550),ISBLANK(D5550),ISBLANK(E5550),ISBLANK(F5550),ISBLANK('Data Entry'!G5550),ISBLANK('Data Entry'!H5550)),0,1)</f>
        <v>0</v>
      </c>
    </row>
    <row r="5551" spans="1:19" x14ac:dyDescent="0.25">
      <c r="A5551">
        <f>'Data Entry'!A5551</f>
        <v>0</v>
      </c>
      <c r="B5551">
        <f>'Data Entry'!B5551</f>
        <v>0</v>
      </c>
      <c r="C5551">
        <f>'Data Entry'!C5551</f>
        <v>0</v>
      </c>
      <c r="D5551">
        <f>'Data Entry'!D5551</f>
        <v>0</v>
      </c>
      <c r="E5551">
        <f>'Data Entry'!E5551</f>
        <v>0</v>
      </c>
      <c r="F5551">
        <f>'Data Entry'!F5551</f>
        <v>0</v>
      </c>
      <c r="G5551" t="e">
        <f>('Data Entry'!G5551-HLOOKUP('Data Entry'!I5551,'CST Norms'!$A$48:$K$62,I5551,FALSE))/HLOOKUP('Data Entry'!I5551,'CST Norms'!$A$77:$K$91,I5551,FALSE)</f>
        <v>#N/A</v>
      </c>
      <c r="H5551" t="e">
        <f>( 'Data Entry'!H5551 - HLOOKUP('Data Entry'!I5551,'CST Norms'!$A$65:$K$75,8,FALSE) )/HLOOKUP('Data Entry'!I5551,'CST Norms'!$A$94:$K$104,8,FALSE)</f>
        <v>#N/A</v>
      </c>
      <c r="I5551">
        <f>'Data Entry'!$J5551</f>
        <v>0</v>
      </c>
      <c r="J5551" t="e">
        <f t="shared" si="520"/>
        <v>#N/A</v>
      </c>
      <c r="K5551" t="e">
        <f t="shared" si="521"/>
        <v>#N/A</v>
      </c>
      <c r="L5551" t="e">
        <f t="shared" si="522"/>
        <v>#N/A</v>
      </c>
      <c r="M5551" t="str">
        <f t="shared" si="517"/>
        <v>N/A</v>
      </c>
      <c r="N5551" t="str">
        <f t="shared" si="518"/>
        <v>N/A</v>
      </c>
      <c r="O5551" t="str">
        <f t="shared" si="519"/>
        <v>N/A</v>
      </c>
      <c r="S5551">
        <f>IF(OR(ISBLANK(B5551),ISBLANK(C5551),ISBLANK(D5551),ISBLANK(E5551),ISBLANK(F5551),ISBLANK('Data Entry'!G5551),ISBLANK('Data Entry'!H5551)),0,1)</f>
        <v>0</v>
      </c>
    </row>
    <row r="5552" spans="1:19" x14ac:dyDescent="0.25">
      <c r="A5552">
        <f>'Data Entry'!A5552</f>
        <v>0</v>
      </c>
      <c r="B5552">
        <f>'Data Entry'!B5552</f>
        <v>0</v>
      </c>
      <c r="C5552">
        <f>'Data Entry'!C5552</f>
        <v>0</v>
      </c>
      <c r="D5552">
        <f>'Data Entry'!D5552</f>
        <v>0</v>
      </c>
      <c r="E5552">
        <f>'Data Entry'!E5552</f>
        <v>0</v>
      </c>
      <c r="F5552">
        <f>'Data Entry'!F5552</f>
        <v>0</v>
      </c>
      <c r="G5552" t="e">
        <f>('Data Entry'!G5552-HLOOKUP('Data Entry'!I5552,'CST Norms'!$A$48:$K$62,I5552,FALSE))/HLOOKUP('Data Entry'!I5552,'CST Norms'!$A$77:$K$91,I5552,FALSE)</f>
        <v>#N/A</v>
      </c>
      <c r="H5552" t="e">
        <f>( 'Data Entry'!H5552 - HLOOKUP('Data Entry'!I5552,'CST Norms'!$A$65:$K$75,8,FALSE) )/HLOOKUP('Data Entry'!I5552,'CST Norms'!$A$94:$K$104,8,FALSE)</f>
        <v>#N/A</v>
      </c>
      <c r="I5552">
        <f>'Data Entry'!$J5552</f>
        <v>0</v>
      </c>
      <c r="J5552" t="e">
        <f t="shared" si="520"/>
        <v>#N/A</v>
      </c>
      <c r="K5552" t="e">
        <f t="shared" si="521"/>
        <v>#N/A</v>
      </c>
      <c r="L5552" t="e">
        <f t="shared" si="522"/>
        <v>#N/A</v>
      </c>
      <c r="M5552" t="str">
        <f t="shared" si="517"/>
        <v>N/A</v>
      </c>
      <c r="N5552" t="str">
        <f t="shared" si="518"/>
        <v>N/A</v>
      </c>
      <c r="O5552" t="str">
        <f t="shared" si="519"/>
        <v>N/A</v>
      </c>
      <c r="S5552">
        <f>IF(OR(ISBLANK(B5552),ISBLANK(C5552),ISBLANK(D5552),ISBLANK(E5552),ISBLANK(F5552),ISBLANK('Data Entry'!G5552),ISBLANK('Data Entry'!H5552)),0,1)</f>
        <v>0</v>
      </c>
    </row>
    <row r="5553" spans="1:19" x14ac:dyDescent="0.25">
      <c r="A5553">
        <f>'Data Entry'!A5553</f>
        <v>0</v>
      </c>
      <c r="B5553">
        <f>'Data Entry'!B5553</f>
        <v>0</v>
      </c>
      <c r="C5553">
        <f>'Data Entry'!C5553</f>
        <v>0</v>
      </c>
      <c r="D5553">
        <f>'Data Entry'!D5553</f>
        <v>0</v>
      </c>
      <c r="E5553">
        <f>'Data Entry'!E5553</f>
        <v>0</v>
      </c>
      <c r="F5553">
        <f>'Data Entry'!F5553</f>
        <v>0</v>
      </c>
      <c r="G5553" t="e">
        <f>('Data Entry'!G5553-HLOOKUP('Data Entry'!I5553,'CST Norms'!$A$48:$K$62,I5553,FALSE))/HLOOKUP('Data Entry'!I5553,'CST Norms'!$A$77:$K$91,I5553,FALSE)</f>
        <v>#N/A</v>
      </c>
      <c r="H5553" t="e">
        <f>( 'Data Entry'!H5553 - HLOOKUP('Data Entry'!I5553,'CST Norms'!$A$65:$K$75,8,FALSE) )/HLOOKUP('Data Entry'!I5553,'CST Norms'!$A$94:$K$104,8,FALSE)</f>
        <v>#N/A</v>
      </c>
      <c r="I5553">
        <f>'Data Entry'!$J5553</f>
        <v>0</v>
      </c>
      <c r="J5553" t="e">
        <f t="shared" si="520"/>
        <v>#N/A</v>
      </c>
      <c r="K5553" t="e">
        <f t="shared" si="521"/>
        <v>#N/A</v>
      </c>
      <c r="L5553" t="e">
        <f t="shared" si="522"/>
        <v>#N/A</v>
      </c>
      <c r="M5553" t="str">
        <f t="shared" si="517"/>
        <v>N/A</v>
      </c>
      <c r="N5553" t="str">
        <f t="shared" si="518"/>
        <v>N/A</v>
      </c>
      <c r="O5553" t="str">
        <f t="shared" si="519"/>
        <v>N/A</v>
      </c>
      <c r="S5553">
        <f>IF(OR(ISBLANK(B5553),ISBLANK(C5553),ISBLANK(D5553),ISBLANK(E5553),ISBLANK(F5553),ISBLANK('Data Entry'!G5553),ISBLANK('Data Entry'!H5553)),0,1)</f>
        <v>0</v>
      </c>
    </row>
    <row r="5554" spans="1:19" x14ac:dyDescent="0.25">
      <c r="A5554">
        <f>'Data Entry'!A5554</f>
        <v>0</v>
      </c>
      <c r="B5554">
        <f>'Data Entry'!B5554</f>
        <v>0</v>
      </c>
      <c r="C5554">
        <f>'Data Entry'!C5554</f>
        <v>0</v>
      </c>
      <c r="D5554">
        <f>'Data Entry'!D5554</f>
        <v>0</v>
      </c>
      <c r="E5554">
        <f>'Data Entry'!E5554</f>
        <v>0</v>
      </c>
      <c r="F5554">
        <f>'Data Entry'!F5554</f>
        <v>0</v>
      </c>
      <c r="G5554" t="e">
        <f>('Data Entry'!G5554-HLOOKUP('Data Entry'!I5554,'CST Norms'!$A$48:$K$62,I5554,FALSE))/HLOOKUP('Data Entry'!I5554,'CST Norms'!$A$77:$K$91,I5554,FALSE)</f>
        <v>#N/A</v>
      </c>
      <c r="H5554" t="e">
        <f>( 'Data Entry'!H5554 - HLOOKUP('Data Entry'!I5554,'CST Norms'!$A$65:$K$75,8,FALSE) )/HLOOKUP('Data Entry'!I5554,'CST Norms'!$A$94:$K$104,8,FALSE)</f>
        <v>#N/A</v>
      </c>
      <c r="I5554">
        <f>'Data Entry'!$J5554</f>
        <v>0</v>
      </c>
      <c r="J5554" t="e">
        <f t="shared" si="520"/>
        <v>#N/A</v>
      </c>
      <c r="K5554" t="e">
        <f t="shared" si="521"/>
        <v>#N/A</v>
      </c>
      <c r="L5554" t="e">
        <f t="shared" si="522"/>
        <v>#N/A</v>
      </c>
      <c r="M5554" t="str">
        <f t="shared" si="517"/>
        <v>N/A</v>
      </c>
      <c r="N5554" t="str">
        <f t="shared" si="518"/>
        <v>N/A</v>
      </c>
      <c r="O5554" t="str">
        <f t="shared" si="519"/>
        <v>N/A</v>
      </c>
      <c r="S5554">
        <f>IF(OR(ISBLANK(B5554),ISBLANK(C5554),ISBLANK(D5554),ISBLANK(E5554),ISBLANK(F5554),ISBLANK('Data Entry'!G5554),ISBLANK('Data Entry'!H5554)),0,1)</f>
        <v>0</v>
      </c>
    </row>
    <row r="5555" spans="1:19" x14ac:dyDescent="0.25">
      <c r="A5555">
        <f>'Data Entry'!A5555</f>
        <v>0</v>
      </c>
      <c r="B5555">
        <f>'Data Entry'!B5555</f>
        <v>0</v>
      </c>
      <c r="C5555">
        <f>'Data Entry'!C5555</f>
        <v>0</v>
      </c>
      <c r="D5555">
        <f>'Data Entry'!D5555</f>
        <v>0</v>
      </c>
      <c r="E5555">
        <f>'Data Entry'!E5555</f>
        <v>0</v>
      </c>
      <c r="F5555">
        <f>'Data Entry'!F5555</f>
        <v>0</v>
      </c>
      <c r="G5555" t="e">
        <f>('Data Entry'!G5555-HLOOKUP('Data Entry'!I5555,'CST Norms'!$A$48:$K$62,I5555,FALSE))/HLOOKUP('Data Entry'!I5555,'CST Norms'!$A$77:$K$91,I5555,FALSE)</f>
        <v>#N/A</v>
      </c>
      <c r="H5555" t="e">
        <f>( 'Data Entry'!H5555 - HLOOKUP('Data Entry'!I5555,'CST Norms'!$A$65:$K$75,8,FALSE) )/HLOOKUP('Data Entry'!I5555,'CST Norms'!$A$94:$K$104,8,FALSE)</f>
        <v>#N/A</v>
      </c>
      <c r="I5555">
        <f>'Data Entry'!$J5555</f>
        <v>0</v>
      </c>
      <c r="J5555" t="e">
        <f t="shared" si="520"/>
        <v>#N/A</v>
      </c>
      <c r="K5555" t="e">
        <f t="shared" si="521"/>
        <v>#N/A</v>
      </c>
      <c r="L5555" t="e">
        <f t="shared" si="522"/>
        <v>#N/A</v>
      </c>
      <c r="M5555" t="str">
        <f t="shared" si="517"/>
        <v>N/A</v>
      </c>
      <c r="N5555" t="str">
        <f t="shared" si="518"/>
        <v>N/A</v>
      </c>
      <c r="O5555" t="str">
        <f t="shared" si="519"/>
        <v>N/A</v>
      </c>
      <c r="S5555">
        <f>IF(OR(ISBLANK(B5555),ISBLANK(C5555),ISBLANK(D5555),ISBLANK(E5555),ISBLANK(F5555),ISBLANK('Data Entry'!G5555),ISBLANK('Data Entry'!H5555)),0,1)</f>
        <v>0</v>
      </c>
    </row>
    <row r="5556" spans="1:19" x14ac:dyDescent="0.25">
      <c r="A5556">
        <f>'Data Entry'!A5556</f>
        <v>0</v>
      </c>
      <c r="B5556">
        <f>'Data Entry'!B5556</f>
        <v>0</v>
      </c>
      <c r="C5556">
        <f>'Data Entry'!C5556</f>
        <v>0</v>
      </c>
      <c r="D5556">
        <f>'Data Entry'!D5556</f>
        <v>0</v>
      </c>
      <c r="E5556">
        <f>'Data Entry'!E5556</f>
        <v>0</v>
      </c>
      <c r="F5556">
        <f>'Data Entry'!F5556</f>
        <v>0</v>
      </c>
      <c r="G5556" t="e">
        <f>('Data Entry'!G5556-HLOOKUP('Data Entry'!I5556,'CST Norms'!$A$48:$K$62,I5556,FALSE))/HLOOKUP('Data Entry'!I5556,'CST Norms'!$A$77:$K$91,I5556,FALSE)</f>
        <v>#N/A</v>
      </c>
      <c r="H5556" t="e">
        <f>( 'Data Entry'!H5556 - HLOOKUP('Data Entry'!I5556,'CST Norms'!$A$65:$K$75,8,FALSE) )/HLOOKUP('Data Entry'!I5556,'CST Norms'!$A$94:$K$104,8,FALSE)</f>
        <v>#N/A</v>
      </c>
      <c r="I5556">
        <f>'Data Entry'!$J5556</f>
        <v>0</v>
      </c>
      <c r="J5556" t="e">
        <f t="shared" si="520"/>
        <v>#N/A</v>
      </c>
      <c r="K5556" t="e">
        <f t="shared" si="521"/>
        <v>#N/A</v>
      </c>
      <c r="L5556" t="e">
        <f t="shared" si="522"/>
        <v>#N/A</v>
      </c>
      <c r="M5556" t="str">
        <f t="shared" si="517"/>
        <v>N/A</v>
      </c>
      <c r="N5556" t="str">
        <f t="shared" si="518"/>
        <v>N/A</v>
      </c>
      <c r="O5556" t="str">
        <f t="shared" si="519"/>
        <v>N/A</v>
      </c>
      <c r="S5556">
        <f>IF(OR(ISBLANK(B5556),ISBLANK(C5556),ISBLANK(D5556),ISBLANK(E5556),ISBLANK(F5556),ISBLANK('Data Entry'!G5556),ISBLANK('Data Entry'!H5556)),0,1)</f>
        <v>0</v>
      </c>
    </row>
    <row r="5557" spans="1:19" x14ac:dyDescent="0.25">
      <c r="A5557">
        <f>'Data Entry'!A5557</f>
        <v>0</v>
      </c>
      <c r="B5557">
        <f>'Data Entry'!B5557</f>
        <v>0</v>
      </c>
      <c r="C5557">
        <f>'Data Entry'!C5557</f>
        <v>0</v>
      </c>
      <c r="D5557">
        <f>'Data Entry'!D5557</f>
        <v>0</v>
      </c>
      <c r="E5557">
        <f>'Data Entry'!E5557</f>
        <v>0</v>
      </c>
      <c r="F5557">
        <f>'Data Entry'!F5557</f>
        <v>0</v>
      </c>
      <c r="G5557" t="e">
        <f>('Data Entry'!G5557-HLOOKUP('Data Entry'!I5557,'CST Norms'!$A$48:$K$62,I5557,FALSE))/HLOOKUP('Data Entry'!I5557,'CST Norms'!$A$77:$K$91,I5557,FALSE)</f>
        <v>#N/A</v>
      </c>
      <c r="H5557" t="e">
        <f>( 'Data Entry'!H5557 - HLOOKUP('Data Entry'!I5557,'CST Norms'!$A$65:$K$75,8,FALSE) )/HLOOKUP('Data Entry'!I5557,'CST Norms'!$A$94:$K$104,8,FALSE)</f>
        <v>#N/A</v>
      </c>
      <c r="I5557">
        <f>'Data Entry'!$J5557</f>
        <v>0</v>
      </c>
      <c r="J5557" t="e">
        <f t="shared" si="520"/>
        <v>#N/A</v>
      </c>
      <c r="K5557" t="e">
        <f t="shared" si="521"/>
        <v>#N/A</v>
      </c>
      <c r="L5557" t="e">
        <f t="shared" si="522"/>
        <v>#N/A</v>
      </c>
      <c r="M5557" t="str">
        <f t="shared" si="517"/>
        <v>N/A</v>
      </c>
      <c r="N5557" t="str">
        <f t="shared" si="518"/>
        <v>N/A</v>
      </c>
      <c r="O5557" t="str">
        <f t="shared" si="519"/>
        <v>N/A</v>
      </c>
      <c r="S5557">
        <f>IF(OR(ISBLANK(B5557),ISBLANK(C5557),ISBLANK(D5557),ISBLANK(E5557),ISBLANK(F5557),ISBLANK('Data Entry'!G5557),ISBLANK('Data Entry'!H5557)),0,1)</f>
        <v>0</v>
      </c>
    </row>
    <row r="5558" spans="1:19" x14ac:dyDescent="0.25">
      <c r="A5558">
        <f>'Data Entry'!A5558</f>
        <v>0</v>
      </c>
      <c r="B5558">
        <f>'Data Entry'!B5558</f>
        <v>0</v>
      </c>
      <c r="C5558">
        <f>'Data Entry'!C5558</f>
        <v>0</v>
      </c>
      <c r="D5558">
        <f>'Data Entry'!D5558</f>
        <v>0</v>
      </c>
      <c r="E5558">
        <f>'Data Entry'!E5558</f>
        <v>0</v>
      </c>
      <c r="F5558">
        <f>'Data Entry'!F5558</f>
        <v>0</v>
      </c>
      <c r="G5558" t="e">
        <f>('Data Entry'!G5558-HLOOKUP('Data Entry'!I5558,'CST Norms'!$A$48:$K$62,I5558,FALSE))/HLOOKUP('Data Entry'!I5558,'CST Norms'!$A$77:$K$91,I5558,FALSE)</f>
        <v>#N/A</v>
      </c>
      <c r="H5558" t="e">
        <f>( 'Data Entry'!H5558 - HLOOKUP('Data Entry'!I5558,'CST Norms'!$A$65:$K$75,8,FALSE) )/HLOOKUP('Data Entry'!I5558,'CST Norms'!$A$94:$K$104,8,FALSE)</f>
        <v>#N/A</v>
      </c>
      <c r="I5558">
        <f>'Data Entry'!$J5558</f>
        <v>0</v>
      </c>
      <c r="J5558" t="e">
        <f t="shared" si="520"/>
        <v>#N/A</v>
      </c>
      <c r="K5558" t="e">
        <f t="shared" si="521"/>
        <v>#N/A</v>
      </c>
      <c r="L5558" t="e">
        <f t="shared" si="522"/>
        <v>#N/A</v>
      </c>
      <c r="M5558" t="str">
        <f t="shared" si="517"/>
        <v>N/A</v>
      </c>
      <c r="N5558" t="str">
        <f t="shared" si="518"/>
        <v>N/A</v>
      </c>
      <c r="O5558" t="str">
        <f t="shared" si="519"/>
        <v>N/A</v>
      </c>
      <c r="S5558">
        <f>IF(OR(ISBLANK(B5558),ISBLANK(C5558),ISBLANK(D5558),ISBLANK(E5558),ISBLANK(F5558),ISBLANK('Data Entry'!G5558),ISBLANK('Data Entry'!H5558)),0,1)</f>
        <v>0</v>
      </c>
    </row>
    <row r="5559" spans="1:19" x14ac:dyDescent="0.25">
      <c r="A5559">
        <f>'Data Entry'!A5559</f>
        <v>0</v>
      </c>
      <c r="B5559">
        <f>'Data Entry'!B5559</f>
        <v>0</v>
      </c>
      <c r="C5559">
        <f>'Data Entry'!C5559</f>
        <v>0</v>
      </c>
      <c r="D5559">
        <f>'Data Entry'!D5559</f>
        <v>0</v>
      </c>
      <c r="E5559">
        <f>'Data Entry'!E5559</f>
        <v>0</v>
      </c>
      <c r="F5559">
        <f>'Data Entry'!F5559</f>
        <v>0</v>
      </c>
      <c r="G5559" t="e">
        <f>('Data Entry'!G5559-HLOOKUP('Data Entry'!I5559,'CST Norms'!$A$48:$K$62,I5559,FALSE))/HLOOKUP('Data Entry'!I5559,'CST Norms'!$A$77:$K$91,I5559,FALSE)</f>
        <v>#N/A</v>
      </c>
      <c r="H5559" t="e">
        <f>( 'Data Entry'!H5559 - HLOOKUP('Data Entry'!I5559,'CST Norms'!$A$65:$K$75,8,FALSE) )/HLOOKUP('Data Entry'!I5559,'CST Norms'!$A$94:$K$104,8,FALSE)</f>
        <v>#N/A</v>
      </c>
      <c r="I5559">
        <f>'Data Entry'!$J5559</f>
        <v>0</v>
      </c>
      <c r="J5559" t="e">
        <f t="shared" si="520"/>
        <v>#N/A</v>
      </c>
      <c r="K5559" t="e">
        <f t="shared" si="521"/>
        <v>#N/A</v>
      </c>
      <c r="L5559" t="e">
        <f t="shared" si="522"/>
        <v>#N/A</v>
      </c>
      <c r="M5559" t="str">
        <f t="shared" si="517"/>
        <v>N/A</v>
      </c>
      <c r="N5559" t="str">
        <f t="shared" si="518"/>
        <v>N/A</v>
      </c>
      <c r="O5559" t="str">
        <f t="shared" si="519"/>
        <v>N/A</v>
      </c>
      <c r="S5559">
        <f>IF(OR(ISBLANK(B5559),ISBLANK(C5559),ISBLANK(D5559),ISBLANK(E5559),ISBLANK(F5559),ISBLANK('Data Entry'!G5559),ISBLANK('Data Entry'!H5559)),0,1)</f>
        <v>0</v>
      </c>
    </row>
    <row r="5560" spans="1:19" x14ac:dyDescent="0.25">
      <c r="A5560">
        <f>'Data Entry'!A5560</f>
        <v>0</v>
      </c>
      <c r="B5560">
        <f>'Data Entry'!B5560</f>
        <v>0</v>
      </c>
      <c r="C5560">
        <f>'Data Entry'!C5560</f>
        <v>0</v>
      </c>
      <c r="D5560">
        <f>'Data Entry'!D5560</f>
        <v>0</v>
      </c>
      <c r="E5560">
        <f>'Data Entry'!E5560</f>
        <v>0</v>
      </c>
      <c r="F5560">
        <f>'Data Entry'!F5560</f>
        <v>0</v>
      </c>
      <c r="G5560" t="e">
        <f>('Data Entry'!G5560-HLOOKUP('Data Entry'!I5560,'CST Norms'!$A$48:$K$62,I5560,FALSE))/HLOOKUP('Data Entry'!I5560,'CST Norms'!$A$77:$K$91,I5560,FALSE)</f>
        <v>#N/A</v>
      </c>
      <c r="H5560" t="e">
        <f>( 'Data Entry'!H5560 - HLOOKUP('Data Entry'!I5560,'CST Norms'!$A$65:$K$75,8,FALSE) )/HLOOKUP('Data Entry'!I5560,'CST Norms'!$A$94:$K$104,8,FALSE)</f>
        <v>#N/A</v>
      </c>
      <c r="I5560">
        <f>'Data Entry'!$J5560</f>
        <v>0</v>
      </c>
      <c r="J5560" t="e">
        <f t="shared" si="520"/>
        <v>#N/A</v>
      </c>
      <c r="K5560" t="e">
        <f t="shared" si="521"/>
        <v>#N/A</v>
      </c>
      <c r="L5560" t="e">
        <f t="shared" si="522"/>
        <v>#N/A</v>
      </c>
      <c r="M5560" t="str">
        <f t="shared" si="517"/>
        <v>N/A</v>
      </c>
      <c r="N5560" t="str">
        <f t="shared" si="518"/>
        <v>N/A</v>
      </c>
      <c r="O5560" t="str">
        <f t="shared" si="519"/>
        <v>N/A</v>
      </c>
      <c r="S5560">
        <f>IF(OR(ISBLANK(B5560),ISBLANK(C5560),ISBLANK(D5560),ISBLANK(E5560),ISBLANK(F5560),ISBLANK('Data Entry'!G5560),ISBLANK('Data Entry'!H5560)),0,1)</f>
        <v>0</v>
      </c>
    </row>
    <row r="5561" spans="1:19" x14ac:dyDescent="0.25">
      <c r="A5561">
        <f>'Data Entry'!A5561</f>
        <v>0</v>
      </c>
      <c r="B5561">
        <f>'Data Entry'!B5561</f>
        <v>0</v>
      </c>
      <c r="C5561">
        <f>'Data Entry'!C5561</f>
        <v>0</v>
      </c>
      <c r="D5561">
        <f>'Data Entry'!D5561</f>
        <v>0</v>
      </c>
      <c r="E5561">
        <f>'Data Entry'!E5561</f>
        <v>0</v>
      </c>
      <c r="F5561">
        <f>'Data Entry'!F5561</f>
        <v>0</v>
      </c>
      <c r="G5561" t="e">
        <f>('Data Entry'!G5561-HLOOKUP('Data Entry'!I5561,'CST Norms'!$A$48:$K$62,I5561,FALSE))/HLOOKUP('Data Entry'!I5561,'CST Norms'!$A$77:$K$91,I5561,FALSE)</f>
        <v>#N/A</v>
      </c>
      <c r="H5561" t="e">
        <f>( 'Data Entry'!H5561 - HLOOKUP('Data Entry'!I5561,'CST Norms'!$A$65:$K$75,8,FALSE) )/HLOOKUP('Data Entry'!I5561,'CST Norms'!$A$94:$K$104,8,FALSE)</f>
        <v>#N/A</v>
      </c>
      <c r="I5561">
        <f>'Data Entry'!$J5561</f>
        <v>0</v>
      </c>
      <c r="J5561" t="e">
        <f t="shared" si="520"/>
        <v>#N/A</v>
      </c>
      <c r="K5561" t="e">
        <f t="shared" si="521"/>
        <v>#N/A</v>
      </c>
      <c r="L5561" t="e">
        <f t="shared" si="522"/>
        <v>#N/A</v>
      </c>
      <c r="M5561" t="str">
        <f t="shared" si="517"/>
        <v>N/A</v>
      </c>
      <c r="N5561" t="str">
        <f t="shared" si="518"/>
        <v>N/A</v>
      </c>
      <c r="O5561" t="str">
        <f t="shared" si="519"/>
        <v>N/A</v>
      </c>
      <c r="S5561">
        <f>IF(OR(ISBLANK(B5561),ISBLANK(C5561),ISBLANK(D5561),ISBLANK(E5561),ISBLANK(F5561),ISBLANK('Data Entry'!G5561),ISBLANK('Data Entry'!H5561)),0,1)</f>
        <v>0</v>
      </c>
    </row>
    <row r="5562" spans="1:19" x14ac:dyDescent="0.25">
      <c r="A5562">
        <f>'Data Entry'!A5562</f>
        <v>0</v>
      </c>
      <c r="B5562">
        <f>'Data Entry'!B5562</f>
        <v>0</v>
      </c>
      <c r="C5562">
        <f>'Data Entry'!C5562</f>
        <v>0</v>
      </c>
      <c r="D5562">
        <f>'Data Entry'!D5562</f>
        <v>0</v>
      </c>
      <c r="E5562">
        <f>'Data Entry'!E5562</f>
        <v>0</v>
      </c>
      <c r="F5562">
        <f>'Data Entry'!F5562</f>
        <v>0</v>
      </c>
      <c r="G5562" t="e">
        <f>('Data Entry'!G5562-HLOOKUP('Data Entry'!I5562,'CST Norms'!$A$48:$K$62,I5562,FALSE))/HLOOKUP('Data Entry'!I5562,'CST Norms'!$A$77:$K$91,I5562,FALSE)</f>
        <v>#N/A</v>
      </c>
      <c r="H5562" t="e">
        <f>( 'Data Entry'!H5562 - HLOOKUP('Data Entry'!I5562,'CST Norms'!$A$65:$K$75,8,FALSE) )/HLOOKUP('Data Entry'!I5562,'CST Norms'!$A$94:$K$104,8,FALSE)</f>
        <v>#N/A</v>
      </c>
      <c r="I5562">
        <f>'Data Entry'!$J5562</f>
        <v>0</v>
      </c>
      <c r="J5562" t="e">
        <f t="shared" si="520"/>
        <v>#N/A</v>
      </c>
      <c r="K5562" t="e">
        <f t="shared" si="521"/>
        <v>#N/A</v>
      </c>
      <c r="L5562" t="e">
        <f t="shared" si="522"/>
        <v>#N/A</v>
      </c>
      <c r="M5562" t="str">
        <f t="shared" si="517"/>
        <v>N/A</v>
      </c>
      <c r="N5562" t="str">
        <f t="shared" si="518"/>
        <v>N/A</v>
      </c>
      <c r="O5562" t="str">
        <f t="shared" si="519"/>
        <v>N/A</v>
      </c>
      <c r="S5562">
        <f>IF(OR(ISBLANK(B5562),ISBLANK(C5562),ISBLANK(D5562),ISBLANK(E5562),ISBLANK(F5562),ISBLANK('Data Entry'!G5562),ISBLANK('Data Entry'!H5562)),0,1)</f>
        <v>0</v>
      </c>
    </row>
    <row r="5563" spans="1:19" x14ac:dyDescent="0.25">
      <c r="A5563">
        <f>'Data Entry'!A5563</f>
        <v>0</v>
      </c>
      <c r="B5563">
        <f>'Data Entry'!B5563</f>
        <v>0</v>
      </c>
      <c r="C5563">
        <f>'Data Entry'!C5563</f>
        <v>0</v>
      </c>
      <c r="D5563">
        <f>'Data Entry'!D5563</f>
        <v>0</v>
      </c>
      <c r="E5563">
        <f>'Data Entry'!E5563</f>
        <v>0</v>
      </c>
      <c r="F5563">
        <f>'Data Entry'!F5563</f>
        <v>0</v>
      </c>
      <c r="G5563" t="e">
        <f>('Data Entry'!G5563-HLOOKUP('Data Entry'!I5563,'CST Norms'!$A$48:$K$62,I5563,FALSE))/HLOOKUP('Data Entry'!I5563,'CST Norms'!$A$77:$K$91,I5563,FALSE)</f>
        <v>#N/A</v>
      </c>
      <c r="H5563" t="e">
        <f>( 'Data Entry'!H5563 - HLOOKUP('Data Entry'!I5563,'CST Norms'!$A$65:$K$75,8,FALSE) )/HLOOKUP('Data Entry'!I5563,'CST Norms'!$A$94:$K$104,8,FALSE)</f>
        <v>#N/A</v>
      </c>
      <c r="I5563">
        <f>'Data Entry'!$J5563</f>
        <v>0</v>
      </c>
      <c r="J5563" t="e">
        <f t="shared" si="520"/>
        <v>#N/A</v>
      </c>
      <c r="K5563" t="e">
        <f t="shared" si="521"/>
        <v>#N/A</v>
      </c>
      <c r="L5563" t="e">
        <f t="shared" si="522"/>
        <v>#N/A</v>
      </c>
      <c r="M5563" t="str">
        <f t="shared" si="517"/>
        <v>N/A</v>
      </c>
      <c r="N5563" t="str">
        <f t="shared" si="518"/>
        <v>N/A</v>
      </c>
      <c r="O5563" t="str">
        <f t="shared" si="519"/>
        <v>N/A</v>
      </c>
      <c r="S5563">
        <f>IF(OR(ISBLANK(B5563),ISBLANK(C5563),ISBLANK(D5563),ISBLANK(E5563),ISBLANK(F5563),ISBLANK('Data Entry'!G5563),ISBLANK('Data Entry'!H5563)),0,1)</f>
        <v>0</v>
      </c>
    </row>
    <row r="5564" spans="1:19" x14ac:dyDescent="0.25">
      <c r="A5564">
        <f>'Data Entry'!A5564</f>
        <v>0</v>
      </c>
      <c r="B5564">
        <f>'Data Entry'!B5564</f>
        <v>0</v>
      </c>
      <c r="C5564">
        <f>'Data Entry'!C5564</f>
        <v>0</v>
      </c>
      <c r="D5564">
        <f>'Data Entry'!D5564</f>
        <v>0</v>
      </c>
      <c r="E5564">
        <f>'Data Entry'!E5564</f>
        <v>0</v>
      </c>
      <c r="F5564">
        <f>'Data Entry'!F5564</f>
        <v>0</v>
      </c>
      <c r="G5564" t="e">
        <f>('Data Entry'!G5564-HLOOKUP('Data Entry'!I5564,'CST Norms'!$A$48:$K$62,I5564,FALSE))/HLOOKUP('Data Entry'!I5564,'CST Norms'!$A$77:$K$91,I5564,FALSE)</f>
        <v>#N/A</v>
      </c>
      <c r="H5564" t="e">
        <f>( 'Data Entry'!H5564 - HLOOKUP('Data Entry'!I5564,'CST Norms'!$A$65:$K$75,8,FALSE) )/HLOOKUP('Data Entry'!I5564,'CST Norms'!$A$94:$K$104,8,FALSE)</f>
        <v>#N/A</v>
      </c>
      <c r="I5564">
        <f>'Data Entry'!$J5564</f>
        <v>0</v>
      </c>
      <c r="J5564" t="e">
        <f t="shared" si="520"/>
        <v>#N/A</v>
      </c>
      <c r="K5564" t="e">
        <f t="shared" si="521"/>
        <v>#N/A</v>
      </c>
      <c r="L5564" t="e">
        <f t="shared" si="522"/>
        <v>#N/A</v>
      </c>
      <c r="M5564" t="str">
        <f t="shared" si="517"/>
        <v>N/A</v>
      </c>
      <c r="N5564" t="str">
        <f t="shared" si="518"/>
        <v>N/A</v>
      </c>
      <c r="O5564" t="str">
        <f t="shared" si="519"/>
        <v>N/A</v>
      </c>
      <c r="S5564">
        <f>IF(OR(ISBLANK(B5564),ISBLANK(C5564),ISBLANK(D5564),ISBLANK(E5564),ISBLANK(F5564),ISBLANK('Data Entry'!G5564),ISBLANK('Data Entry'!H5564)),0,1)</f>
        <v>0</v>
      </c>
    </row>
    <row r="5565" spans="1:19" x14ac:dyDescent="0.25">
      <c r="A5565">
        <f>'Data Entry'!A5565</f>
        <v>0</v>
      </c>
      <c r="B5565">
        <f>'Data Entry'!B5565</f>
        <v>0</v>
      </c>
      <c r="C5565">
        <f>'Data Entry'!C5565</f>
        <v>0</v>
      </c>
      <c r="D5565">
        <f>'Data Entry'!D5565</f>
        <v>0</v>
      </c>
      <c r="E5565">
        <f>'Data Entry'!E5565</f>
        <v>0</v>
      </c>
      <c r="F5565">
        <f>'Data Entry'!F5565</f>
        <v>0</v>
      </c>
      <c r="G5565" t="e">
        <f>('Data Entry'!G5565-HLOOKUP('Data Entry'!I5565,'CST Norms'!$A$48:$K$62,I5565,FALSE))/HLOOKUP('Data Entry'!I5565,'CST Norms'!$A$77:$K$91,I5565,FALSE)</f>
        <v>#N/A</v>
      </c>
      <c r="H5565" t="e">
        <f>( 'Data Entry'!H5565 - HLOOKUP('Data Entry'!I5565,'CST Norms'!$A$65:$K$75,8,FALSE) )/HLOOKUP('Data Entry'!I5565,'CST Norms'!$A$94:$K$104,8,FALSE)</f>
        <v>#N/A</v>
      </c>
      <c r="I5565">
        <f>'Data Entry'!$J5565</f>
        <v>0</v>
      </c>
      <c r="J5565" t="e">
        <f t="shared" si="520"/>
        <v>#N/A</v>
      </c>
      <c r="K5565" t="e">
        <f t="shared" si="521"/>
        <v>#N/A</v>
      </c>
      <c r="L5565" t="e">
        <f t="shared" si="522"/>
        <v>#N/A</v>
      </c>
      <c r="M5565" t="str">
        <f t="shared" si="517"/>
        <v>N/A</v>
      </c>
      <c r="N5565" t="str">
        <f t="shared" si="518"/>
        <v>N/A</v>
      </c>
      <c r="O5565" t="str">
        <f t="shared" si="519"/>
        <v>N/A</v>
      </c>
      <c r="S5565">
        <f>IF(OR(ISBLANK(B5565),ISBLANK(C5565),ISBLANK(D5565),ISBLANK(E5565),ISBLANK(F5565),ISBLANK('Data Entry'!G5565),ISBLANK('Data Entry'!H5565)),0,1)</f>
        <v>0</v>
      </c>
    </row>
    <row r="5566" spans="1:19" x14ac:dyDescent="0.25">
      <c r="A5566">
        <f>'Data Entry'!A5566</f>
        <v>0</v>
      </c>
      <c r="B5566">
        <f>'Data Entry'!B5566</f>
        <v>0</v>
      </c>
      <c r="C5566">
        <f>'Data Entry'!C5566</f>
        <v>0</v>
      </c>
      <c r="D5566">
        <f>'Data Entry'!D5566</f>
        <v>0</v>
      </c>
      <c r="E5566">
        <f>'Data Entry'!E5566</f>
        <v>0</v>
      </c>
      <c r="F5566">
        <f>'Data Entry'!F5566</f>
        <v>0</v>
      </c>
      <c r="G5566" t="e">
        <f>('Data Entry'!G5566-HLOOKUP('Data Entry'!I5566,'CST Norms'!$A$48:$K$62,I5566,FALSE))/HLOOKUP('Data Entry'!I5566,'CST Norms'!$A$77:$K$91,I5566,FALSE)</f>
        <v>#N/A</v>
      </c>
      <c r="H5566" t="e">
        <f>( 'Data Entry'!H5566 - HLOOKUP('Data Entry'!I5566,'CST Norms'!$A$65:$K$75,8,FALSE) )/HLOOKUP('Data Entry'!I5566,'CST Norms'!$A$94:$K$104,8,FALSE)</f>
        <v>#N/A</v>
      </c>
      <c r="I5566">
        <f>'Data Entry'!$J5566</f>
        <v>0</v>
      </c>
      <c r="J5566" t="e">
        <f t="shared" si="520"/>
        <v>#N/A</v>
      </c>
      <c r="K5566" t="e">
        <f t="shared" si="521"/>
        <v>#N/A</v>
      </c>
      <c r="L5566" t="e">
        <f t="shared" si="522"/>
        <v>#N/A</v>
      </c>
      <c r="M5566" t="str">
        <f t="shared" si="517"/>
        <v>N/A</v>
      </c>
      <c r="N5566" t="str">
        <f t="shared" si="518"/>
        <v>N/A</v>
      </c>
      <c r="O5566" t="str">
        <f t="shared" si="519"/>
        <v>N/A</v>
      </c>
      <c r="S5566">
        <f>IF(OR(ISBLANK(B5566),ISBLANK(C5566),ISBLANK(D5566),ISBLANK(E5566),ISBLANK(F5566),ISBLANK('Data Entry'!G5566),ISBLANK('Data Entry'!H5566)),0,1)</f>
        <v>0</v>
      </c>
    </row>
    <row r="5567" spans="1:19" x14ac:dyDescent="0.25">
      <c r="A5567">
        <f>'Data Entry'!A5567</f>
        <v>0</v>
      </c>
      <c r="B5567">
        <f>'Data Entry'!B5567</f>
        <v>0</v>
      </c>
      <c r="C5567">
        <f>'Data Entry'!C5567</f>
        <v>0</v>
      </c>
      <c r="D5567">
        <f>'Data Entry'!D5567</f>
        <v>0</v>
      </c>
      <c r="E5567">
        <f>'Data Entry'!E5567</f>
        <v>0</v>
      </c>
      <c r="F5567">
        <f>'Data Entry'!F5567</f>
        <v>0</v>
      </c>
      <c r="G5567" t="e">
        <f>('Data Entry'!G5567-HLOOKUP('Data Entry'!I5567,'CST Norms'!$A$48:$K$62,I5567,FALSE))/HLOOKUP('Data Entry'!I5567,'CST Norms'!$A$77:$K$91,I5567,FALSE)</f>
        <v>#N/A</v>
      </c>
      <c r="H5567" t="e">
        <f>( 'Data Entry'!H5567 - HLOOKUP('Data Entry'!I5567,'CST Norms'!$A$65:$K$75,8,FALSE) )/HLOOKUP('Data Entry'!I5567,'CST Norms'!$A$94:$K$104,8,FALSE)</f>
        <v>#N/A</v>
      </c>
      <c r="I5567">
        <f>'Data Entry'!$J5567</f>
        <v>0</v>
      </c>
      <c r="J5567" t="e">
        <f t="shared" si="520"/>
        <v>#N/A</v>
      </c>
      <c r="K5567" t="e">
        <f t="shared" si="521"/>
        <v>#N/A</v>
      </c>
      <c r="L5567" t="e">
        <f t="shared" si="522"/>
        <v>#N/A</v>
      </c>
      <c r="M5567" t="str">
        <f t="shared" si="517"/>
        <v>N/A</v>
      </c>
      <c r="N5567" t="str">
        <f t="shared" si="518"/>
        <v>N/A</v>
      </c>
      <c r="O5567" t="str">
        <f t="shared" si="519"/>
        <v>N/A</v>
      </c>
      <c r="S5567">
        <f>IF(OR(ISBLANK(B5567),ISBLANK(C5567),ISBLANK(D5567),ISBLANK(E5567),ISBLANK(F5567),ISBLANK('Data Entry'!G5567),ISBLANK('Data Entry'!H5567)),0,1)</f>
        <v>0</v>
      </c>
    </row>
    <row r="5568" spans="1:19" x14ac:dyDescent="0.25">
      <c r="A5568">
        <f>'Data Entry'!A5568</f>
        <v>0</v>
      </c>
      <c r="B5568">
        <f>'Data Entry'!B5568</f>
        <v>0</v>
      </c>
      <c r="C5568">
        <f>'Data Entry'!C5568</f>
        <v>0</v>
      </c>
      <c r="D5568">
        <f>'Data Entry'!D5568</f>
        <v>0</v>
      </c>
      <c r="E5568">
        <f>'Data Entry'!E5568</f>
        <v>0</v>
      </c>
      <c r="F5568">
        <f>'Data Entry'!F5568</f>
        <v>0</v>
      </c>
      <c r="G5568" t="e">
        <f>('Data Entry'!G5568-HLOOKUP('Data Entry'!I5568,'CST Norms'!$A$48:$K$62,I5568,FALSE))/HLOOKUP('Data Entry'!I5568,'CST Norms'!$A$77:$K$91,I5568,FALSE)</f>
        <v>#N/A</v>
      </c>
      <c r="H5568" t="e">
        <f>( 'Data Entry'!H5568 - HLOOKUP('Data Entry'!I5568,'CST Norms'!$A$65:$K$75,8,FALSE) )/HLOOKUP('Data Entry'!I5568,'CST Norms'!$A$94:$K$104,8,FALSE)</f>
        <v>#N/A</v>
      </c>
      <c r="I5568">
        <f>'Data Entry'!$J5568</f>
        <v>0</v>
      </c>
      <c r="J5568" t="e">
        <f t="shared" si="520"/>
        <v>#N/A</v>
      </c>
      <c r="K5568" t="e">
        <f t="shared" si="521"/>
        <v>#N/A</v>
      </c>
      <c r="L5568" t="e">
        <f t="shared" si="522"/>
        <v>#N/A</v>
      </c>
      <c r="M5568" t="str">
        <f t="shared" si="517"/>
        <v>N/A</v>
      </c>
      <c r="N5568" t="str">
        <f t="shared" si="518"/>
        <v>N/A</v>
      </c>
      <c r="O5568" t="str">
        <f t="shared" si="519"/>
        <v>N/A</v>
      </c>
      <c r="S5568">
        <f>IF(OR(ISBLANK(B5568),ISBLANK(C5568),ISBLANK(D5568),ISBLANK(E5568),ISBLANK(F5568),ISBLANK('Data Entry'!G5568),ISBLANK('Data Entry'!H5568)),0,1)</f>
        <v>0</v>
      </c>
    </row>
    <row r="5569" spans="1:19" x14ac:dyDescent="0.25">
      <c r="A5569">
        <f>'Data Entry'!A5569</f>
        <v>0</v>
      </c>
      <c r="B5569">
        <f>'Data Entry'!B5569</f>
        <v>0</v>
      </c>
      <c r="C5569">
        <f>'Data Entry'!C5569</f>
        <v>0</v>
      </c>
      <c r="D5569">
        <f>'Data Entry'!D5569</f>
        <v>0</v>
      </c>
      <c r="E5569">
        <f>'Data Entry'!E5569</f>
        <v>0</v>
      </c>
      <c r="F5569">
        <f>'Data Entry'!F5569</f>
        <v>0</v>
      </c>
      <c r="G5569" t="e">
        <f>('Data Entry'!G5569-HLOOKUP('Data Entry'!I5569,'CST Norms'!$A$48:$K$62,I5569,FALSE))/HLOOKUP('Data Entry'!I5569,'CST Norms'!$A$77:$K$91,I5569,FALSE)</f>
        <v>#N/A</v>
      </c>
      <c r="H5569" t="e">
        <f>( 'Data Entry'!H5569 - HLOOKUP('Data Entry'!I5569,'CST Norms'!$A$65:$K$75,8,FALSE) )/HLOOKUP('Data Entry'!I5569,'CST Norms'!$A$94:$K$104,8,FALSE)</f>
        <v>#N/A</v>
      </c>
      <c r="I5569">
        <f>'Data Entry'!$J5569</f>
        <v>0</v>
      </c>
      <c r="J5569" t="e">
        <f t="shared" si="520"/>
        <v>#N/A</v>
      </c>
      <c r="K5569" t="e">
        <f t="shared" si="521"/>
        <v>#N/A</v>
      </c>
      <c r="L5569" t="e">
        <f t="shared" si="522"/>
        <v>#N/A</v>
      </c>
      <c r="M5569" t="str">
        <f t="shared" si="517"/>
        <v>N/A</v>
      </c>
      <c r="N5569" t="str">
        <f t="shared" si="518"/>
        <v>N/A</v>
      </c>
      <c r="O5569" t="str">
        <f t="shared" si="519"/>
        <v>N/A</v>
      </c>
      <c r="S5569">
        <f>IF(OR(ISBLANK(B5569),ISBLANK(C5569),ISBLANK(D5569),ISBLANK(E5569),ISBLANK(F5569),ISBLANK('Data Entry'!G5569),ISBLANK('Data Entry'!H5569)),0,1)</f>
        <v>0</v>
      </c>
    </row>
    <row r="5570" spans="1:19" x14ac:dyDescent="0.25">
      <c r="A5570">
        <f>'Data Entry'!A5570</f>
        <v>0</v>
      </c>
      <c r="B5570">
        <f>'Data Entry'!B5570</f>
        <v>0</v>
      </c>
      <c r="C5570">
        <f>'Data Entry'!C5570</f>
        <v>0</v>
      </c>
      <c r="D5570">
        <f>'Data Entry'!D5570</f>
        <v>0</v>
      </c>
      <c r="E5570">
        <f>'Data Entry'!E5570</f>
        <v>0</v>
      </c>
      <c r="F5570">
        <f>'Data Entry'!F5570</f>
        <v>0</v>
      </c>
      <c r="G5570" t="e">
        <f>('Data Entry'!G5570-HLOOKUP('Data Entry'!I5570,'CST Norms'!$A$48:$K$62,I5570,FALSE))/HLOOKUP('Data Entry'!I5570,'CST Norms'!$A$77:$K$91,I5570,FALSE)</f>
        <v>#N/A</v>
      </c>
      <c r="H5570" t="e">
        <f>( 'Data Entry'!H5570 - HLOOKUP('Data Entry'!I5570,'CST Norms'!$A$65:$K$75,8,FALSE) )/HLOOKUP('Data Entry'!I5570,'CST Norms'!$A$94:$K$104,8,FALSE)</f>
        <v>#N/A</v>
      </c>
      <c r="I5570">
        <f>'Data Entry'!$J5570</f>
        <v>0</v>
      </c>
      <c r="J5570" t="e">
        <f t="shared" si="520"/>
        <v>#N/A</v>
      </c>
      <c r="K5570" t="e">
        <f t="shared" si="521"/>
        <v>#N/A</v>
      </c>
      <c r="L5570" t="e">
        <f t="shared" si="522"/>
        <v>#N/A</v>
      </c>
      <c r="M5570" t="str">
        <f t="shared" ref="M5570:M5633" si="523">IF($S5570=1,NORMSDIST(J5570),"N/A")</f>
        <v>N/A</v>
      </c>
      <c r="N5570" t="str">
        <f t="shared" ref="N5570:N5633" si="524">IF($S5570=1,NORMSDIST(K5570),"N/A")</f>
        <v>N/A</v>
      </c>
      <c r="O5570" t="str">
        <f t="shared" ref="O5570:O5633" si="525">IF($S5570=1,NORMSDIST(L5570),"N/A")</f>
        <v>N/A</v>
      </c>
      <c r="S5570">
        <f>IF(OR(ISBLANK(B5570),ISBLANK(C5570),ISBLANK(D5570),ISBLANK(E5570),ISBLANK(F5570),ISBLANK('Data Entry'!G5570),ISBLANK('Data Entry'!H5570)),0,1)</f>
        <v>0</v>
      </c>
    </row>
    <row r="5571" spans="1:19" x14ac:dyDescent="0.25">
      <c r="A5571">
        <f>'Data Entry'!A5571</f>
        <v>0</v>
      </c>
      <c r="B5571">
        <f>'Data Entry'!B5571</f>
        <v>0</v>
      </c>
      <c r="C5571">
        <f>'Data Entry'!C5571</f>
        <v>0</v>
      </c>
      <c r="D5571">
        <f>'Data Entry'!D5571</f>
        <v>0</v>
      </c>
      <c r="E5571">
        <f>'Data Entry'!E5571</f>
        <v>0</v>
      </c>
      <c r="F5571">
        <f>'Data Entry'!F5571</f>
        <v>0</v>
      </c>
      <c r="G5571" t="e">
        <f>('Data Entry'!G5571-HLOOKUP('Data Entry'!I5571,'CST Norms'!$A$48:$K$62,I5571,FALSE))/HLOOKUP('Data Entry'!I5571,'CST Norms'!$A$77:$K$91,I5571,FALSE)</f>
        <v>#N/A</v>
      </c>
      <c r="H5571" t="e">
        <f>( 'Data Entry'!H5571 - HLOOKUP('Data Entry'!I5571,'CST Norms'!$A$65:$K$75,8,FALSE) )/HLOOKUP('Data Entry'!I5571,'CST Norms'!$A$94:$K$104,8,FALSE)</f>
        <v>#N/A</v>
      </c>
      <c r="I5571">
        <f>'Data Entry'!$J5571</f>
        <v>0</v>
      </c>
      <c r="J5571" t="e">
        <f t="shared" si="520"/>
        <v>#N/A</v>
      </c>
      <c r="K5571" t="e">
        <f t="shared" si="521"/>
        <v>#N/A</v>
      </c>
      <c r="L5571" t="e">
        <f t="shared" si="522"/>
        <v>#N/A</v>
      </c>
      <c r="M5571" t="str">
        <f t="shared" si="523"/>
        <v>N/A</v>
      </c>
      <c r="N5571" t="str">
        <f t="shared" si="524"/>
        <v>N/A</v>
      </c>
      <c r="O5571" t="str">
        <f t="shared" si="525"/>
        <v>N/A</v>
      </c>
      <c r="S5571">
        <f>IF(OR(ISBLANK(B5571),ISBLANK(C5571),ISBLANK(D5571),ISBLANK(E5571),ISBLANK(F5571),ISBLANK('Data Entry'!G5571),ISBLANK('Data Entry'!H5571)),0,1)</f>
        <v>0</v>
      </c>
    </row>
    <row r="5572" spans="1:19" x14ac:dyDescent="0.25">
      <c r="A5572">
        <f>'Data Entry'!A5572</f>
        <v>0</v>
      </c>
      <c r="B5572">
        <f>'Data Entry'!B5572</f>
        <v>0</v>
      </c>
      <c r="C5572">
        <f>'Data Entry'!C5572</f>
        <v>0</v>
      </c>
      <c r="D5572">
        <f>'Data Entry'!D5572</f>
        <v>0</v>
      </c>
      <c r="E5572">
        <f>'Data Entry'!E5572</f>
        <v>0</v>
      </c>
      <c r="F5572">
        <f>'Data Entry'!F5572</f>
        <v>0</v>
      </c>
      <c r="G5572" t="e">
        <f>('Data Entry'!G5572-HLOOKUP('Data Entry'!I5572,'CST Norms'!$A$48:$K$62,I5572,FALSE))/HLOOKUP('Data Entry'!I5572,'CST Norms'!$A$77:$K$91,I5572,FALSE)</f>
        <v>#N/A</v>
      </c>
      <c r="H5572" t="e">
        <f>( 'Data Entry'!H5572 - HLOOKUP('Data Entry'!I5572,'CST Norms'!$A$65:$K$75,8,FALSE) )/HLOOKUP('Data Entry'!I5572,'CST Norms'!$A$94:$K$104,8,FALSE)</f>
        <v>#N/A</v>
      </c>
      <c r="I5572">
        <f>'Data Entry'!$J5572</f>
        <v>0</v>
      </c>
      <c r="J5572" t="e">
        <f t="shared" si="520"/>
        <v>#N/A</v>
      </c>
      <c r="K5572" t="e">
        <f t="shared" si="521"/>
        <v>#N/A</v>
      </c>
      <c r="L5572" t="e">
        <f t="shared" si="522"/>
        <v>#N/A</v>
      </c>
      <c r="M5572" t="str">
        <f t="shared" si="523"/>
        <v>N/A</v>
      </c>
      <c r="N5572" t="str">
        <f t="shared" si="524"/>
        <v>N/A</v>
      </c>
      <c r="O5572" t="str">
        <f t="shared" si="525"/>
        <v>N/A</v>
      </c>
      <c r="S5572">
        <f>IF(OR(ISBLANK(B5572),ISBLANK(C5572),ISBLANK(D5572),ISBLANK(E5572),ISBLANK(F5572),ISBLANK('Data Entry'!G5572),ISBLANK('Data Entry'!H5572)),0,1)</f>
        <v>0</v>
      </c>
    </row>
    <row r="5573" spans="1:19" x14ac:dyDescent="0.25">
      <c r="A5573">
        <f>'Data Entry'!A5573</f>
        <v>0</v>
      </c>
      <c r="B5573">
        <f>'Data Entry'!B5573</f>
        <v>0</v>
      </c>
      <c r="C5573">
        <f>'Data Entry'!C5573</f>
        <v>0</v>
      </c>
      <c r="D5573">
        <f>'Data Entry'!D5573</f>
        <v>0</v>
      </c>
      <c r="E5573">
        <f>'Data Entry'!E5573</f>
        <v>0</v>
      </c>
      <c r="F5573">
        <f>'Data Entry'!F5573</f>
        <v>0</v>
      </c>
      <c r="G5573" t="e">
        <f>('Data Entry'!G5573-HLOOKUP('Data Entry'!I5573,'CST Norms'!$A$48:$K$62,I5573,FALSE))/HLOOKUP('Data Entry'!I5573,'CST Norms'!$A$77:$K$91,I5573,FALSE)</f>
        <v>#N/A</v>
      </c>
      <c r="H5573" t="e">
        <f>( 'Data Entry'!H5573 - HLOOKUP('Data Entry'!I5573,'CST Norms'!$A$65:$K$75,8,FALSE) )/HLOOKUP('Data Entry'!I5573,'CST Norms'!$A$94:$K$104,8,FALSE)</f>
        <v>#N/A</v>
      </c>
      <c r="I5573">
        <f>'Data Entry'!$J5573</f>
        <v>0</v>
      </c>
      <c r="J5573" t="e">
        <f t="shared" si="520"/>
        <v>#N/A</v>
      </c>
      <c r="K5573" t="e">
        <f t="shared" si="521"/>
        <v>#N/A</v>
      </c>
      <c r="L5573" t="e">
        <f t="shared" si="522"/>
        <v>#N/A</v>
      </c>
      <c r="M5573" t="str">
        <f t="shared" si="523"/>
        <v>N/A</v>
      </c>
      <c r="N5573" t="str">
        <f t="shared" si="524"/>
        <v>N/A</v>
      </c>
      <c r="O5573" t="str">
        <f t="shared" si="525"/>
        <v>N/A</v>
      </c>
      <c r="S5573">
        <f>IF(OR(ISBLANK(B5573),ISBLANK(C5573),ISBLANK(D5573),ISBLANK(E5573),ISBLANK(F5573),ISBLANK('Data Entry'!G5573),ISBLANK('Data Entry'!H5573)),0,1)</f>
        <v>0</v>
      </c>
    </row>
    <row r="5574" spans="1:19" x14ac:dyDescent="0.25">
      <c r="A5574">
        <f>'Data Entry'!A5574</f>
        <v>0</v>
      </c>
      <c r="B5574">
        <f>'Data Entry'!B5574</f>
        <v>0</v>
      </c>
      <c r="C5574">
        <f>'Data Entry'!C5574</f>
        <v>0</v>
      </c>
      <c r="D5574">
        <f>'Data Entry'!D5574</f>
        <v>0</v>
      </c>
      <c r="E5574">
        <f>'Data Entry'!E5574</f>
        <v>0</v>
      </c>
      <c r="F5574">
        <f>'Data Entry'!F5574</f>
        <v>0</v>
      </c>
      <c r="G5574" t="e">
        <f>('Data Entry'!G5574-HLOOKUP('Data Entry'!I5574,'CST Norms'!$A$48:$K$62,I5574,FALSE))/HLOOKUP('Data Entry'!I5574,'CST Norms'!$A$77:$K$91,I5574,FALSE)</f>
        <v>#N/A</v>
      </c>
      <c r="H5574" t="e">
        <f>( 'Data Entry'!H5574 - HLOOKUP('Data Entry'!I5574,'CST Norms'!$A$65:$K$75,8,FALSE) )/HLOOKUP('Data Entry'!I5574,'CST Norms'!$A$94:$K$104,8,FALSE)</f>
        <v>#N/A</v>
      </c>
      <c r="I5574">
        <f>'Data Entry'!$J5574</f>
        <v>0</v>
      </c>
      <c r="J5574" t="e">
        <f t="shared" si="520"/>
        <v>#N/A</v>
      </c>
      <c r="K5574" t="e">
        <f t="shared" si="521"/>
        <v>#N/A</v>
      </c>
      <c r="L5574" t="e">
        <f t="shared" si="522"/>
        <v>#N/A</v>
      </c>
      <c r="M5574" t="str">
        <f t="shared" si="523"/>
        <v>N/A</v>
      </c>
      <c r="N5574" t="str">
        <f t="shared" si="524"/>
        <v>N/A</v>
      </c>
      <c r="O5574" t="str">
        <f t="shared" si="525"/>
        <v>N/A</v>
      </c>
      <c r="S5574">
        <f>IF(OR(ISBLANK(B5574),ISBLANK(C5574),ISBLANK(D5574),ISBLANK(E5574),ISBLANK(F5574),ISBLANK('Data Entry'!G5574),ISBLANK('Data Entry'!H5574)),0,1)</f>
        <v>0</v>
      </c>
    </row>
    <row r="5575" spans="1:19" x14ac:dyDescent="0.25">
      <c r="A5575">
        <f>'Data Entry'!A5575</f>
        <v>0</v>
      </c>
      <c r="B5575">
        <f>'Data Entry'!B5575</f>
        <v>0</v>
      </c>
      <c r="C5575">
        <f>'Data Entry'!C5575</f>
        <v>0</v>
      </c>
      <c r="D5575">
        <f>'Data Entry'!D5575</f>
        <v>0</v>
      </c>
      <c r="E5575">
        <f>'Data Entry'!E5575</f>
        <v>0</v>
      </c>
      <c r="F5575">
        <f>'Data Entry'!F5575</f>
        <v>0</v>
      </c>
      <c r="G5575" t="e">
        <f>('Data Entry'!G5575-HLOOKUP('Data Entry'!I5575,'CST Norms'!$A$48:$K$62,I5575,FALSE))/HLOOKUP('Data Entry'!I5575,'CST Norms'!$A$77:$K$91,I5575,FALSE)</f>
        <v>#N/A</v>
      </c>
      <c r="H5575" t="e">
        <f>( 'Data Entry'!H5575 - HLOOKUP('Data Entry'!I5575,'CST Norms'!$A$65:$K$75,8,FALSE) )/HLOOKUP('Data Entry'!I5575,'CST Norms'!$A$94:$K$104,8,FALSE)</f>
        <v>#N/A</v>
      </c>
      <c r="I5575">
        <f>'Data Entry'!$J5575</f>
        <v>0</v>
      </c>
      <c r="J5575" t="e">
        <f t="shared" si="520"/>
        <v>#N/A</v>
      </c>
      <c r="K5575" t="e">
        <f t="shared" si="521"/>
        <v>#N/A</v>
      </c>
      <c r="L5575" t="e">
        <f t="shared" si="522"/>
        <v>#N/A</v>
      </c>
      <c r="M5575" t="str">
        <f t="shared" si="523"/>
        <v>N/A</v>
      </c>
      <c r="N5575" t="str">
        <f t="shared" si="524"/>
        <v>N/A</v>
      </c>
      <c r="O5575" t="str">
        <f t="shared" si="525"/>
        <v>N/A</v>
      </c>
      <c r="S5575">
        <f>IF(OR(ISBLANK(B5575),ISBLANK(C5575),ISBLANK(D5575),ISBLANK(E5575),ISBLANK(F5575),ISBLANK('Data Entry'!G5575),ISBLANK('Data Entry'!H5575)),0,1)</f>
        <v>0</v>
      </c>
    </row>
    <row r="5576" spans="1:19" x14ac:dyDescent="0.25">
      <c r="A5576">
        <f>'Data Entry'!A5576</f>
        <v>0</v>
      </c>
      <c r="B5576">
        <f>'Data Entry'!B5576</f>
        <v>0</v>
      </c>
      <c r="C5576">
        <f>'Data Entry'!C5576</f>
        <v>0</v>
      </c>
      <c r="D5576">
        <f>'Data Entry'!D5576</f>
        <v>0</v>
      </c>
      <c r="E5576">
        <f>'Data Entry'!E5576</f>
        <v>0</v>
      </c>
      <c r="F5576">
        <f>'Data Entry'!F5576</f>
        <v>0</v>
      </c>
      <c r="G5576" t="e">
        <f>('Data Entry'!G5576-HLOOKUP('Data Entry'!I5576,'CST Norms'!$A$48:$K$62,I5576,FALSE))/HLOOKUP('Data Entry'!I5576,'CST Norms'!$A$77:$K$91,I5576,FALSE)</f>
        <v>#N/A</v>
      </c>
      <c r="H5576" t="e">
        <f>( 'Data Entry'!H5576 - HLOOKUP('Data Entry'!I5576,'CST Norms'!$A$65:$K$75,8,FALSE) )/HLOOKUP('Data Entry'!I5576,'CST Norms'!$A$94:$K$104,8,FALSE)</f>
        <v>#N/A</v>
      </c>
      <c r="I5576">
        <f>'Data Entry'!$J5576</f>
        <v>0</v>
      </c>
      <c r="J5576" t="e">
        <f t="shared" si="520"/>
        <v>#N/A</v>
      </c>
      <c r="K5576" t="e">
        <f t="shared" si="521"/>
        <v>#N/A</v>
      </c>
      <c r="L5576" t="e">
        <f t="shared" si="522"/>
        <v>#N/A</v>
      </c>
      <c r="M5576" t="str">
        <f t="shared" si="523"/>
        <v>N/A</v>
      </c>
      <c r="N5576" t="str">
        <f t="shared" si="524"/>
        <v>N/A</v>
      </c>
      <c r="O5576" t="str">
        <f t="shared" si="525"/>
        <v>N/A</v>
      </c>
      <c r="S5576">
        <f>IF(OR(ISBLANK(B5576),ISBLANK(C5576),ISBLANK(D5576),ISBLANK(E5576),ISBLANK(F5576),ISBLANK('Data Entry'!G5576),ISBLANK('Data Entry'!H5576)),0,1)</f>
        <v>0</v>
      </c>
    </row>
    <row r="5577" spans="1:19" x14ac:dyDescent="0.25">
      <c r="A5577">
        <f>'Data Entry'!A5577</f>
        <v>0</v>
      </c>
      <c r="B5577">
        <f>'Data Entry'!B5577</f>
        <v>0</v>
      </c>
      <c r="C5577">
        <f>'Data Entry'!C5577</f>
        <v>0</v>
      </c>
      <c r="D5577">
        <f>'Data Entry'!D5577</f>
        <v>0</v>
      </c>
      <c r="E5577">
        <f>'Data Entry'!E5577</f>
        <v>0</v>
      </c>
      <c r="F5577">
        <f>'Data Entry'!F5577</f>
        <v>0</v>
      </c>
      <c r="G5577" t="e">
        <f>('Data Entry'!G5577-HLOOKUP('Data Entry'!I5577,'CST Norms'!$A$48:$K$62,I5577,FALSE))/HLOOKUP('Data Entry'!I5577,'CST Norms'!$A$77:$K$91,I5577,FALSE)</f>
        <v>#N/A</v>
      </c>
      <c r="H5577" t="e">
        <f>( 'Data Entry'!H5577 - HLOOKUP('Data Entry'!I5577,'CST Norms'!$A$65:$K$75,8,FALSE) )/HLOOKUP('Data Entry'!I5577,'CST Norms'!$A$94:$K$104,8,FALSE)</f>
        <v>#N/A</v>
      </c>
      <c r="I5577">
        <f>'Data Entry'!$J5577</f>
        <v>0</v>
      </c>
      <c r="J5577" t="e">
        <f t="shared" si="520"/>
        <v>#N/A</v>
      </c>
      <c r="K5577" t="e">
        <f t="shared" si="521"/>
        <v>#N/A</v>
      </c>
      <c r="L5577" t="e">
        <f t="shared" si="522"/>
        <v>#N/A</v>
      </c>
      <c r="M5577" t="str">
        <f t="shared" si="523"/>
        <v>N/A</v>
      </c>
      <c r="N5577" t="str">
        <f t="shared" si="524"/>
        <v>N/A</v>
      </c>
      <c r="O5577" t="str">
        <f t="shared" si="525"/>
        <v>N/A</v>
      </c>
      <c r="S5577">
        <f>IF(OR(ISBLANK(B5577),ISBLANK(C5577),ISBLANK(D5577),ISBLANK(E5577),ISBLANK(F5577),ISBLANK('Data Entry'!G5577),ISBLANK('Data Entry'!H5577)),0,1)</f>
        <v>0</v>
      </c>
    </row>
    <row r="5578" spans="1:19" x14ac:dyDescent="0.25">
      <c r="A5578">
        <f>'Data Entry'!A5578</f>
        <v>0</v>
      </c>
      <c r="B5578">
        <f>'Data Entry'!B5578</f>
        <v>0</v>
      </c>
      <c r="C5578">
        <f>'Data Entry'!C5578</f>
        <v>0</v>
      </c>
      <c r="D5578">
        <f>'Data Entry'!D5578</f>
        <v>0</v>
      </c>
      <c r="E5578">
        <f>'Data Entry'!E5578</f>
        <v>0</v>
      </c>
      <c r="F5578">
        <f>'Data Entry'!F5578</f>
        <v>0</v>
      </c>
      <c r="G5578" t="e">
        <f>('Data Entry'!G5578-HLOOKUP('Data Entry'!I5578,'CST Norms'!$A$48:$K$62,I5578,FALSE))/HLOOKUP('Data Entry'!I5578,'CST Norms'!$A$77:$K$91,I5578,FALSE)</f>
        <v>#N/A</v>
      </c>
      <c r="H5578" t="e">
        <f>( 'Data Entry'!H5578 - HLOOKUP('Data Entry'!I5578,'CST Norms'!$A$65:$K$75,8,FALSE) )/HLOOKUP('Data Entry'!I5578,'CST Norms'!$A$94:$K$104,8,FALSE)</f>
        <v>#N/A</v>
      </c>
      <c r="I5578">
        <f>'Data Entry'!$J5578</f>
        <v>0</v>
      </c>
      <c r="J5578" t="e">
        <f t="shared" si="520"/>
        <v>#N/A</v>
      </c>
      <c r="K5578" t="e">
        <f t="shared" si="521"/>
        <v>#N/A</v>
      </c>
      <c r="L5578" t="e">
        <f t="shared" si="522"/>
        <v>#N/A</v>
      </c>
      <c r="M5578" t="str">
        <f t="shared" si="523"/>
        <v>N/A</v>
      </c>
      <c r="N5578" t="str">
        <f t="shared" si="524"/>
        <v>N/A</v>
      </c>
      <c r="O5578" t="str">
        <f t="shared" si="525"/>
        <v>N/A</v>
      </c>
      <c r="S5578">
        <f>IF(OR(ISBLANK(B5578),ISBLANK(C5578),ISBLANK(D5578),ISBLANK(E5578),ISBLANK(F5578),ISBLANK('Data Entry'!G5578),ISBLANK('Data Entry'!H5578)),0,1)</f>
        <v>0</v>
      </c>
    </row>
    <row r="5579" spans="1:19" x14ac:dyDescent="0.25">
      <c r="A5579">
        <f>'Data Entry'!A5579</f>
        <v>0</v>
      </c>
      <c r="B5579">
        <f>'Data Entry'!B5579</f>
        <v>0</v>
      </c>
      <c r="C5579">
        <f>'Data Entry'!C5579</f>
        <v>0</v>
      </c>
      <c r="D5579">
        <f>'Data Entry'!D5579</f>
        <v>0</v>
      </c>
      <c r="E5579">
        <f>'Data Entry'!E5579</f>
        <v>0</v>
      </c>
      <c r="F5579">
        <f>'Data Entry'!F5579</f>
        <v>0</v>
      </c>
      <c r="G5579" t="e">
        <f>('Data Entry'!G5579-HLOOKUP('Data Entry'!I5579,'CST Norms'!$A$48:$K$62,I5579,FALSE))/HLOOKUP('Data Entry'!I5579,'CST Norms'!$A$77:$K$91,I5579,FALSE)</f>
        <v>#N/A</v>
      </c>
      <c r="H5579" t="e">
        <f>( 'Data Entry'!H5579 - HLOOKUP('Data Entry'!I5579,'CST Norms'!$A$65:$K$75,8,FALSE) )/HLOOKUP('Data Entry'!I5579,'CST Norms'!$A$94:$K$104,8,FALSE)</f>
        <v>#N/A</v>
      </c>
      <c r="I5579">
        <f>'Data Entry'!$J5579</f>
        <v>0</v>
      </c>
      <c r="J5579" t="e">
        <f t="shared" si="520"/>
        <v>#N/A</v>
      </c>
      <c r="K5579" t="e">
        <f t="shared" si="521"/>
        <v>#N/A</v>
      </c>
      <c r="L5579" t="e">
        <f t="shared" si="522"/>
        <v>#N/A</v>
      </c>
      <c r="M5579" t="str">
        <f t="shared" si="523"/>
        <v>N/A</v>
      </c>
      <c r="N5579" t="str">
        <f t="shared" si="524"/>
        <v>N/A</v>
      </c>
      <c r="O5579" t="str">
        <f t="shared" si="525"/>
        <v>N/A</v>
      </c>
      <c r="S5579">
        <f>IF(OR(ISBLANK(B5579),ISBLANK(C5579),ISBLANK(D5579),ISBLANK(E5579),ISBLANK(F5579),ISBLANK('Data Entry'!G5579),ISBLANK('Data Entry'!H5579)),0,1)</f>
        <v>0</v>
      </c>
    </row>
    <row r="5580" spans="1:19" x14ac:dyDescent="0.25">
      <c r="A5580">
        <f>'Data Entry'!A5580</f>
        <v>0</v>
      </c>
      <c r="B5580">
        <f>'Data Entry'!B5580</f>
        <v>0</v>
      </c>
      <c r="C5580">
        <f>'Data Entry'!C5580</f>
        <v>0</v>
      </c>
      <c r="D5580">
        <f>'Data Entry'!D5580</f>
        <v>0</v>
      </c>
      <c r="E5580">
        <f>'Data Entry'!E5580</f>
        <v>0</v>
      </c>
      <c r="F5580">
        <f>'Data Entry'!F5580</f>
        <v>0</v>
      </c>
      <c r="G5580" t="e">
        <f>('Data Entry'!G5580-HLOOKUP('Data Entry'!I5580,'CST Norms'!$A$48:$K$62,I5580,FALSE))/HLOOKUP('Data Entry'!I5580,'CST Norms'!$A$77:$K$91,I5580,FALSE)</f>
        <v>#N/A</v>
      </c>
      <c r="H5580" t="e">
        <f>( 'Data Entry'!H5580 - HLOOKUP('Data Entry'!I5580,'CST Norms'!$A$65:$K$75,8,FALSE) )/HLOOKUP('Data Entry'!I5580,'CST Norms'!$A$94:$K$104,8,FALSE)</f>
        <v>#N/A</v>
      </c>
      <c r="I5580">
        <f>'Data Entry'!$J5580</f>
        <v>0</v>
      </c>
      <c r="J5580" t="e">
        <f t="shared" ref="J5580:J5643" si="526">U$30+$B5580*U$8+$C5580*U$10+$D5580*U$12+$E5580*U$14+$F5580*U$16+$G5580*IF(I5580=8,U$20,IF(I5580=9,U$22,IF(I5580=10,U$24,"")))+$H5580*U$18+U$26*IF(I5580=8,1,0)+U$28*IF(I5580=10,1,0)</f>
        <v>#N/A</v>
      </c>
      <c r="K5580" t="e">
        <f t="shared" ref="K5580:K5643" si="527">V$30+$B5580*V$8+$C5580*V$10+$D5580*V$12+$E5580*V$14+$F5580*V$16+$G5580*IF(I5580=8,V$20,IF(I5580=9,V$22,IF(I5580=10,V$24,"")))+$H5580*V$18+V$26*IF(I5580=8,1,0)+V5597*IF(I5580=10,1,0)</f>
        <v>#N/A</v>
      </c>
      <c r="L5580" t="e">
        <f t="shared" ref="L5580:L5643" si="528">W$30+$B5580*W$8+$C5580*W$10+$D5580*W$12+$E5580*W$14+$F5580*W$16+$G5580*IF(I5580=8,W$20,IF(I5580=9,W$22,IF(I5580=10,W$24,"")))+$H5580*W$18+W$26*IF(I5580=8,1,0)+W$28*IF(I5580=10,1,0)</f>
        <v>#N/A</v>
      </c>
      <c r="M5580" t="str">
        <f t="shared" si="523"/>
        <v>N/A</v>
      </c>
      <c r="N5580" t="str">
        <f t="shared" si="524"/>
        <v>N/A</v>
      </c>
      <c r="O5580" t="str">
        <f t="shared" si="525"/>
        <v>N/A</v>
      </c>
      <c r="S5580">
        <f>IF(OR(ISBLANK(B5580),ISBLANK(C5580),ISBLANK(D5580),ISBLANK(E5580),ISBLANK(F5580),ISBLANK('Data Entry'!G5580),ISBLANK('Data Entry'!H5580)),0,1)</f>
        <v>0</v>
      </c>
    </row>
    <row r="5581" spans="1:19" x14ac:dyDescent="0.25">
      <c r="A5581">
        <f>'Data Entry'!A5581</f>
        <v>0</v>
      </c>
      <c r="B5581">
        <f>'Data Entry'!B5581</f>
        <v>0</v>
      </c>
      <c r="C5581">
        <f>'Data Entry'!C5581</f>
        <v>0</v>
      </c>
      <c r="D5581">
        <f>'Data Entry'!D5581</f>
        <v>0</v>
      </c>
      <c r="E5581">
        <f>'Data Entry'!E5581</f>
        <v>0</v>
      </c>
      <c r="F5581">
        <f>'Data Entry'!F5581</f>
        <v>0</v>
      </c>
      <c r="G5581" t="e">
        <f>('Data Entry'!G5581-HLOOKUP('Data Entry'!I5581,'CST Norms'!$A$48:$K$62,I5581,FALSE))/HLOOKUP('Data Entry'!I5581,'CST Norms'!$A$77:$K$91,I5581,FALSE)</f>
        <v>#N/A</v>
      </c>
      <c r="H5581" t="e">
        <f>( 'Data Entry'!H5581 - HLOOKUP('Data Entry'!I5581,'CST Norms'!$A$65:$K$75,8,FALSE) )/HLOOKUP('Data Entry'!I5581,'CST Norms'!$A$94:$K$104,8,FALSE)</f>
        <v>#N/A</v>
      </c>
      <c r="I5581">
        <f>'Data Entry'!$J5581</f>
        <v>0</v>
      </c>
      <c r="J5581" t="e">
        <f t="shared" si="526"/>
        <v>#N/A</v>
      </c>
      <c r="K5581" t="e">
        <f t="shared" si="527"/>
        <v>#N/A</v>
      </c>
      <c r="L5581" t="e">
        <f t="shared" si="528"/>
        <v>#N/A</v>
      </c>
      <c r="M5581" t="str">
        <f t="shared" si="523"/>
        <v>N/A</v>
      </c>
      <c r="N5581" t="str">
        <f t="shared" si="524"/>
        <v>N/A</v>
      </c>
      <c r="O5581" t="str">
        <f t="shared" si="525"/>
        <v>N/A</v>
      </c>
      <c r="S5581">
        <f>IF(OR(ISBLANK(B5581),ISBLANK(C5581),ISBLANK(D5581),ISBLANK(E5581),ISBLANK(F5581),ISBLANK('Data Entry'!G5581),ISBLANK('Data Entry'!H5581)),0,1)</f>
        <v>0</v>
      </c>
    </row>
    <row r="5582" spans="1:19" x14ac:dyDescent="0.25">
      <c r="A5582">
        <f>'Data Entry'!A5582</f>
        <v>0</v>
      </c>
      <c r="B5582">
        <f>'Data Entry'!B5582</f>
        <v>0</v>
      </c>
      <c r="C5582">
        <f>'Data Entry'!C5582</f>
        <v>0</v>
      </c>
      <c r="D5582">
        <f>'Data Entry'!D5582</f>
        <v>0</v>
      </c>
      <c r="E5582">
        <f>'Data Entry'!E5582</f>
        <v>0</v>
      </c>
      <c r="F5582">
        <f>'Data Entry'!F5582</f>
        <v>0</v>
      </c>
      <c r="G5582" t="e">
        <f>('Data Entry'!G5582-HLOOKUP('Data Entry'!I5582,'CST Norms'!$A$48:$K$62,I5582,FALSE))/HLOOKUP('Data Entry'!I5582,'CST Norms'!$A$77:$K$91,I5582,FALSE)</f>
        <v>#N/A</v>
      </c>
      <c r="H5582" t="e">
        <f>( 'Data Entry'!H5582 - HLOOKUP('Data Entry'!I5582,'CST Norms'!$A$65:$K$75,8,FALSE) )/HLOOKUP('Data Entry'!I5582,'CST Norms'!$A$94:$K$104,8,FALSE)</f>
        <v>#N/A</v>
      </c>
      <c r="I5582">
        <f>'Data Entry'!$J5582</f>
        <v>0</v>
      </c>
      <c r="J5582" t="e">
        <f t="shared" si="526"/>
        <v>#N/A</v>
      </c>
      <c r="K5582" t="e">
        <f t="shared" si="527"/>
        <v>#N/A</v>
      </c>
      <c r="L5582" t="e">
        <f t="shared" si="528"/>
        <v>#N/A</v>
      </c>
      <c r="M5582" t="str">
        <f t="shared" si="523"/>
        <v>N/A</v>
      </c>
      <c r="N5582" t="str">
        <f t="shared" si="524"/>
        <v>N/A</v>
      </c>
      <c r="O5582" t="str">
        <f t="shared" si="525"/>
        <v>N/A</v>
      </c>
      <c r="S5582">
        <f>IF(OR(ISBLANK(B5582),ISBLANK(C5582),ISBLANK(D5582),ISBLANK(E5582),ISBLANK(F5582),ISBLANK('Data Entry'!G5582),ISBLANK('Data Entry'!H5582)),0,1)</f>
        <v>0</v>
      </c>
    </row>
    <row r="5583" spans="1:19" x14ac:dyDescent="0.25">
      <c r="A5583">
        <f>'Data Entry'!A5583</f>
        <v>0</v>
      </c>
      <c r="B5583">
        <f>'Data Entry'!B5583</f>
        <v>0</v>
      </c>
      <c r="C5583">
        <f>'Data Entry'!C5583</f>
        <v>0</v>
      </c>
      <c r="D5583">
        <f>'Data Entry'!D5583</f>
        <v>0</v>
      </c>
      <c r="E5583">
        <f>'Data Entry'!E5583</f>
        <v>0</v>
      </c>
      <c r="F5583">
        <f>'Data Entry'!F5583</f>
        <v>0</v>
      </c>
      <c r="G5583" t="e">
        <f>('Data Entry'!G5583-HLOOKUP('Data Entry'!I5583,'CST Norms'!$A$48:$K$62,I5583,FALSE))/HLOOKUP('Data Entry'!I5583,'CST Norms'!$A$77:$K$91,I5583,FALSE)</f>
        <v>#N/A</v>
      </c>
      <c r="H5583" t="e">
        <f>( 'Data Entry'!H5583 - HLOOKUP('Data Entry'!I5583,'CST Norms'!$A$65:$K$75,8,FALSE) )/HLOOKUP('Data Entry'!I5583,'CST Norms'!$A$94:$K$104,8,FALSE)</f>
        <v>#N/A</v>
      </c>
      <c r="I5583">
        <f>'Data Entry'!$J5583</f>
        <v>0</v>
      </c>
      <c r="J5583" t="e">
        <f t="shared" si="526"/>
        <v>#N/A</v>
      </c>
      <c r="K5583" t="e">
        <f t="shared" si="527"/>
        <v>#N/A</v>
      </c>
      <c r="L5583" t="e">
        <f t="shared" si="528"/>
        <v>#N/A</v>
      </c>
      <c r="M5583" t="str">
        <f t="shared" si="523"/>
        <v>N/A</v>
      </c>
      <c r="N5583" t="str">
        <f t="shared" si="524"/>
        <v>N/A</v>
      </c>
      <c r="O5583" t="str">
        <f t="shared" si="525"/>
        <v>N/A</v>
      </c>
      <c r="S5583">
        <f>IF(OR(ISBLANK(B5583),ISBLANK(C5583),ISBLANK(D5583),ISBLANK(E5583),ISBLANK(F5583),ISBLANK('Data Entry'!G5583),ISBLANK('Data Entry'!H5583)),0,1)</f>
        <v>0</v>
      </c>
    </row>
    <row r="5584" spans="1:19" x14ac:dyDescent="0.25">
      <c r="A5584">
        <f>'Data Entry'!A5584</f>
        <v>0</v>
      </c>
      <c r="B5584">
        <f>'Data Entry'!B5584</f>
        <v>0</v>
      </c>
      <c r="C5584">
        <f>'Data Entry'!C5584</f>
        <v>0</v>
      </c>
      <c r="D5584">
        <f>'Data Entry'!D5584</f>
        <v>0</v>
      </c>
      <c r="E5584">
        <f>'Data Entry'!E5584</f>
        <v>0</v>
      </c>
      <c r="F5584">
        <f>'Data Entry'!F5584</f>
        <v>0</v>
      </c>
      <c r="G5584" t="e">
        <f>('Data Entry'!G5584-HLOOKUP('Data Entry'!I5584,'CST Norms'!$A$48:$K$62,I5584,FALSE))/HLOOKUP('Data Entry'!I5584,'CST Norms'!$A$77:$K$91,I5584,FALSE)</f>
        <v>#N/A</v>
      </c>
      <c r="H5584" t="e">
        <f>( 'Data Entry'!H5584 - HLOOKUP('Data Entry'!I5584,'CST Norms'!$A$65:$K$75,8,FALSE) )/HLOOKUP('Data Entry'!I5584,'CST Norms'!$A$94:$K$104,8,FALSE)</f>
        <v>#N/A</v>
      </c>
      <c r="I5584">
        <f>'Data Entry'!$J5584</f>
        <v>0</v>
      </c>
      <c r="J5584" t="e">
        <f t="shared" si="526"/>
        <v>#N/A</v>
      </c>
      <c r="K5584" t="e">
        <f t="shared" si="527"/>
        <v>#N/A</v>
      </c>
      <c r="L5584" t="e">
        <f t="shared" si="528"/>
        <v>#N/A</v>
      </c>
      <c r="M5584" t="str">
        <f t="shared" si="523"/>
        <v>N/A</v>
      </c>
      <c r="N5584" t="str">
        <f t="shared" si="524"/>
        <v>N/A</v>
      </c>
      <c r="O5584" t="str">
        <f t="shared" si="525"/>
        <v>N/A</v>
      </c>
      <c r="S5584">
        <f>IF(OR(ISBLANK(B5584),ISBLANK(C5584),ISBLANK(D5584),ISBLANK(E5584),ISBLANK(F5584),ISBLANK('Data Entry'!G5584),ISBLANK('Data Entry'!H5584)),0,1)</f>
        <v>0</v>
      </c>
    </row>
    <row r="5585" spans="1:19" x14ac:dyDescent="0.25">
      <c r="A5585">
        <f>'Data Entry'!A5585</f>
        <v>0</v>
      </c>
      <c r="B5585">
        <f>'Data Entry'!B5585</f>
        <v>0</v>
      </c>
      <c r="C5585">
        <f>'Data Entry'!C5585</f>
        <v>0</v>
      </c>
      <c r="D5585">
        <f>'Data Entry'!D5585</f>
        <v>0</v>
      </c>
      <c r="E5585">
        <f>'Data Entry'!E5585</f>
        <v>0</v>
      </c>
      <c r="F5585">
        <f>'Data Entry'!F5585</f>
        <v>0</v>
      </c>
      <c r="G5585" t="e">
        <f>('Data Entry'!G5585-HLOOKUP('Data Entry'!I5585,'CST Norms'!$A$48:$K$62,I5585,FALSE))/HLOOKUP('Data Entry'!I5585,'CST Norms'!$A$77:$K$91,I5585,FALSE)</f>
        <v>#N/A</v>
      </c>
      <c r="H5585" t="e">
        <f>( 'Data Entry'!H5585 - HLOOKUP('Data Entry'!I5585,'CST Norms'!$A$65:$K$75,8,FALSE) )/HLOOKUP('Data Entry'!I5585,'CST Norms'!$A$94:$K$104,8,FALSE)</f>
        <v>#N/A</v>
      </c>
      <c r="I5585">
        <f>'Data Entry'!$J5585</f>
        <v>0</v>
      </c>
      <c r="J5585" t="e">
        <f t="shared" si="526"/>
        <v>#N/A</v>
      </c>
      <c r="K5585" t="e">
        <f t="shared" si="527"/>
        <v>#N/A</v>
      </c>
      <c r="L5585" t="e">
        <f t="shared" si="528"/>
        <v>#N/A</v>
      </c>
      <c r="M5585" t="str">
        <f t="shared" si="523"/>
        <v>N/A</v>
      </c>
      <c r="N5585" t="str">
        <f t="shared" si="524"/>
        <v>N/A</v>
      </c>
      <c r="O5585" t="str">
        <f t="shared" si="525"/>
        <v>N/A</v>
      </c>
      <c r="S5585">
        <f>IF(OR(ISBLANK(B5585),ISBLANK(C5585),ISBLANK(D5585),ISBLANK(E5585),ISBLANK(F5585),ISBLANK('Data Entry'!G5585),ISBLANK('Data Entry'!H5585)),0,1)</f>
        <v>0</v>
      </c>
    </row>
    <row r="5586" spans="1:19" x14ac:dyDescent="0.25">
      <c r="A5586">
        <f>'Data Entry'!A5586</f>
        <v>0</v>
      </c>
      <c r="B5586">
        <f>'Data Entry'!B5586</f>
        <v>0</v>
      </c>
      <c r="C5586">
        <f>'Data Entry'!C5586</f>
        <v>0</v>
      </c>
      <c r="D5586">
        <f>'Data Entry'!D5586</f>
        <v>0</v>
      </c>
      <c r="E5586">
        <f>'Data Entry'!E5586</f>
        <v>0</v>
      </c>
      <c r="F5586">
        <f>'Data Entry'!F5586</f>
        <v>0</v>
      </c>
      <c r="G5586" t="e">
        <f>('Data Entry'!G5586-HLOOKUP('Data Entry'!I5586,'CST Norms'!$A$48:$K$62,I5586,FALSE))/HLOOKUP('Data Entry'!I5586,'CST Norms'!$A$77:$K$91,I5586,FALSE)</f>
        <v>#N/A</v>
      </c>
      <c r="H5586" t="e">
        <f>( 'Data Entry'!H5586 - HLOOKUP('Data Entry'!I5586,'CST Norms'!$A$65:$K$75,8,FALSE) )/HLOOKUP('Data Entry'!I5586,'CST Norms'!$A$94:$K$104,8,FALSE)</f>
        <v>#N/A</v>
      </c>
      <c r="I5586">
        <f>'Data Entry'!$J5586</f>
        <v>0</v>
      </c>
      <c r="J5586" t="e">
        <f t="shared" si="526"/>
        <v>#N/A</v>
      </c>
      <c r="K5586" t="e">
        <f t="shared" si="527"/>
        <v>#N/A</v>
      </c>
      <c r="L5586" t="e">
        <f t="shared" si="528"/>
        <v>#N/A</v>
      </c>
      <c r="M5586" t="str">
        <f t="shared" si="523"/>
        <v>N/A</v>
      </c>
      <c r="N5586" t="str">
        <f t="shared" si="524"/>
        <v>N/A</v>
      </c>
      <c r="O5586" t="str">
        <f t="shared" si="525"/>
        <v>N/A</v>
      </c>
      <c r="S5586">
        <f>IF(OR(ISBLANK(B5586),ISBLANK(C5586),ISBLANK(D5586),ISBLANK(E5586),ISBLANK(F5586),ISBLANK('Data Entry'!G5586),ISBLANK('Data Entry'!H5586)),0,1)</f>
        <v>0</v>
      </c>
    </row>
    <row r="5587" spans="1:19" x14ac:dyDescent="0.25">
      <c r="A5587">
        <f>'Data Entry'!A5587</f>
        <v>0</v>
      </c>
      <c r="B5587">
        <f>'Data Entry'!B5587</f>
        <v>0</v>
      </c>
      <c r="C5587">
        <f>'Data Entry'!C5587</f>
        <v>0</v>
      </c>
      <c r="D5587">
        <f>'Data Entry'!D5587</f>
        <v>0</v>
      </c>
      <c r="E5587">
        <f>'Data Entry'!E5587</f>
        <v>0</v>
      </c>
      <c r="F5587">
        <f>'Data Entry'!F5587</f>
        <v>0</v>
      </c>
      <c r="G5587" t="e">
        <f>('Data Entry'!G5587-HLOOKUP('Data Entry'!I5587,'CST Norms'!$A$48:$K$62,I5587,FALSE))/HLOOKUP('Data Entry'!I5587,'CST Norms'!$A$77:$K$91,I5587,FALSE)</f>
        <v>#N/A</v>
      </c>
      <c r="H5587" t="e">
        <f>( 'Data Entry'!H5587 - HLOOKUP('Data Entry'!I5587,'CST Norms'!$A$65:$K$75,8,FALSE) )/HLOOKUP('Data Entry'!I5587,'CST Norms'!$A$94:$K$104,8,FALSE)</f>
        <v>#N/A</v>
      </c>
      <c r="I5587">
        <f>'Data Entry'!$J5587</f>
        <v>0</v>
      </c>
      <c r="J5587" t="e">
        <f t="shared" si="526"/>
        <v>#N/A</v>
      </c>
      <c r="K5587" t="e">
        <f t="shared" si="527"/>
        <v>#N/A</v>
      </c>
      <c r="L5587" t="e">
        <f t="shared" si="528"/>
        <v>#N/A</v>
      </c>
      <c r="M5587" t="str">
        <f t="shared" si="523"/>
        <v>N/A</v>
      </c>
      <c r="N5587" t="str">
        <f t="shared" si="524"/>
        <v>N/A</v>
      </c>
      <c r="O5587" t="str">
        <f t="shared" si="525"/>
        <v>N/A</v>
      </c>
      <c r="S5587">
        <f>IF(OR(ISBLANK(B5587),ISBLANK(C5587),ISBLANK(D5587),ISBLANK(E5587),ISBLANK(F5587),ISBLANK('Data Entry'!G5587),ISBLANK('Data Entry'!H5587)),0,1)</f>
        <v>0</v>
      </c>
    </row>
    <row r="5588" spans="1:19" x14ac:dyDescent="0.25">
      <c r="A5588">
        <f>'Data Entry'!A5588</f>
        <v>0</v>
      </c>
      <c r="B5588">
        <f>'Data Entry'!B5588</f>
        <v>0</v>
      </c>
      <c r="C5588">
        <f>'Data Entry'!C5588</f>
        <v>0</v>
      </c>
      <c r="D5588">
        <f>'Data Entry'!D5588</f>
        <v>0</v>
      </c>
      <c r="E5588">
        <f>'Data Entry'!E5588</f>
        <v>0</v>
      </c>
      <c r="F5588">
        <f>'Data Entry'!F5588</f>
        <v>0</v>
      </c>
      <c r="G5588" t="e">
        <f>('Data Entry'!G5588-HLOOKUP('Data Entry'!I5588,'CST Norms'!$A$48:$K$62,I5588,FALSE))/HLOOKUP('Data Entry'!I5588,'CST Norms'!$A$77:$K$91,I5588,FALSE)</f>
        <v>#N/A</v>
      </c>
      <c r="H5588" t="e">
        <f>( 'Data Entry'!H5588 - HLOOKUP('Data Entry'!I5588,'CST Norms'!$A$65:$K$75,8,FALSE) )/HLOOKUP('Data Entry'!I5588,'CST Norms'!$A$94:$K$104,8,FALSE)</f>
        <v>#N/A</v>
      </c>
      <c r="I5588">
        <f>'Data Entry'!$J5588</f>
        <v>0</v>
      </c>
      <c r="J5588" t="e">
        <f t="shared" si="526"/>
        <v>#N/A</v>
      </c>
      <c r="K5588" t="e">
        <f t="shared" si="527"/>
        <v>#N/A</v>
      </c>
      <c r="L5588" t="e">
        <f t="shared" si="528"/>
        <v>#N/A</v>
      </c>
      <c r="M5588" t="str">
        <f t="shared" si="523"/>
        <v>N/A</v>
      </c>
      <c r="N5588" t="str">
        <f t="shared" si="524"/>
        <v>N/A</v>
      </c>
      <c r="O5588" t="str">
        <f t="shared" si="525"/>
        <v>N/A</v>
      </c>
      <c r="S5588">
        <f>IF(OR(ISBLANK(B5588),ISBLANK(C5588),ISBLANK(D5588),ISBLANK(E5588),ISBLANK(F5588),ISBLANK('Data Entry'!G5588),ISBLANK('Data Entry'!H5588)),0,1)</f>
        <v>0</v>
      </c>
    </row>
    <row r="5589" spans="1:19" x14ac:dyDescent="0.25">
      <c r="A5589">
        <f>'Data Entry'!A5589</f>
        <v>0</v>
      </c>
      <c r="B5589">
        <f>'Data Entry'!B5589</f>
        <v>0</v>
      </c>
      <c r="C5589">
        <f>'Data Entry'!C5589</f>
        <v>0</v>
      </c>
      <c r="D5589">
        <f>'Data Entry'!D5589</f>
        <v>0</v>
      </c>
      <c r="E5589">
        <f>'Data Entry'!E5589</f>
        <v>0</v>
      </c>
      <c r="F5589">
        <f>'Data Entry'!F5589</f>
        <v>0</v>
      </c>
      <c r="G5589" t="e">
        <f>('Data Entry'!G5589-HLOOKUP('Data Entry'!I5589,'CST Norms'!$A$48:$K$62,I5589,FALSE))/HLOOKUP('Data Entry'!I5589,'CST Norms'!$A$77:$K$91,I5589,FALSE)</f>
        <v>#N/A</v>
      </c>
      <c r="H5589" t="e">
        <f>( 'Data Entry'!H5589 - HLOOKUP('Data Entry'!I5589,'CST Norms'!$A$65:$K$75,8,FALSE) )/HLOOKUP('Data Entry'!I5589,'CST Norms'!$A$94:$K$104,8,FALSE)</f>
        <v>#N/A</v>
      </c>
      <c r="I5589">
        <f>'Data Entry'!$J5589</f>
        <v>0</v>
      </c>
      <c r="J5589" t="e">
        <f t="shared" si="526"/>
        <v>#N/A</v>
      </c>
      <c r="K5589" t="e">
        <f t="shared" si="527"/>
        <v>#N/A</v>
      </c>
      <c r="L5589" t="e">
        <f t="shared" si="528"/>
        <v>#N/A</v>
      </c>
      <c r="M5589" t="str">
        <f t="shared" si="523"/>
        <v>N/A</v>
      </c>
      <c r="N5589" t="str">
        <f t="shared" si="524"/>
        <v>N/A</v>
      </c>
      <c r="O5589" t="str">
        <f t="shared" si="525"/>
        <v>N/A</v>
      </c>
      <c r="S5589">
        <f>IF(OR(ISBLANK(B5589),ISBLANK(C5589),ISBLANK(D5589),ISBLANK(E5589),ISBLANK(F5589),ISBLANK('Data Entry'!G5589),ISBLANK('Data Entry'!H5589)),0,1)</f>
        <v>0</v>
      </c>
    </row>
    <row r="5590" spans="1:19" x14ac:dyDescent="0.25">
      <c r="A5590">
        <f>'Data Entry'!A5590</f>
        <v>0</v>
      </c>
      <c r="B5590">
        <f>'Data Entry'!B5590</f>
        <v>0</v>
      </c>
      <c r="C5590">
        <f>'Data Entry'!C5590</f>
        <v>0</v>
      </c>
      <c r="D5590">
        <f>'Data Entry'!D5590</f>
        <v>0</v>
      </c>
      <c r="E5590">
        <f>'Data Entry'!E5590</f>
        <v>0</v>
      </c>
      <c r="F5590">
        <f>'Data Entry'!F5590</f>
        <v>0</v>
      </c>
      <c r="G5590" t="e">
        <f>('Data Entry'!G5590-HLOOKUP('Data Entry'!I5590,'CST Norms'!$A$48:$K$62,I5590,FALSE))/HLOOKUP('Data Entry'!I5590,'CST Norms'!$A$77:$K$91,I5590,FALSE)</f>
        <v>#N/A</v>
      </c>
      <c r="H5590" t="e">
        <f>( 'Data Entry'!H5590 - HLOOKUP('Data Entry'!I5590,'CST Norms'!$A$65:$K$75,8,FALSE) )/HLOOKUP('Data Entry'!I5590,'CST Norms'!$A$94:$K$104,8,FALSE)</f>
        <v>#N/A</v>
      </c>
      <c r="I5590">
        <f>'Data Entry'!$J5590</f>
        <v>0</v>
      </c>
      <c r="J5590" t="e">
        <f t="shared" si="526"/>
        <v>#N/A</v>
      </c>
      <c r="K5590" t="e">
        <f t="shared" si="527"/>
        <v>#N/A</v>
      </c>
      <c r="L5590" t="e">
        <f t="shared" si="528"/>
        <v>#N/A</v>
      </c>
      <c r="M5590" t="str">
        <f t="shared" si="523"/>
        <v>N/A</v>
      </c>
      <c r="N5590" t="str">
        <f t="shared" si="524"/>
        <v>N/A</v>
      </c>
      <c r="O5590" t="str">
        <f t="shared" si="525"/>
        <v>N/A</v>
      </c>
      <c r="S5590">
        <f>IF(OR(ISBLANK(B5590),ISBLANK(C5590),ISBLANK(D5590),ISBLANK(E5590),ISBLANK(F5590),ISBLANK('Data Entry'!G5590),ISBLANK('Data Entry'!H5590)),0,1)</f>
        <v>0</v>
      </c>
    </row>
    <row r="5591" spans="1:19" x14ac:dyDescent="0.25">
      <c r="A5591">
        <f>'Data Entry'!A5591</f>
        <v>0</v>
      </c>
      <c r="B5591">
        <f>'Data Entry'!B5591</f>
        <v>0</v>
      </c>
      <c r="C5591">
        <f>'Data Entry'!C5591</f>
        <v>0</v>
      </c>
      <c r="D5591">
        <f>'Data Entry'!D5591</f>
        <v>0</v>
      </c>
      <c r="E5591">
        <f>'Data Entry'!E5591</f>
        <v>0</v>
      </c>
      <c r="F5591">
        <f>'Data Entry'!F5591</f>
        <v>0</v>
      </c>
      <c r="G5591" t="e">
        <f>('Data Entry'!G5591-HLOOKUP('Data Entry'!I5591,'CST Norms'!$A$48:$K$62,I5591,FALSE))/HLOOKUP('Data Entry'!I5591,'CST Norms'!$A$77:$K$91,I5591,FALSE)</f>
        <v>#N/A</v>
      </c>
      <c r="H5591" t="e">
        <f>( 'Data Entry'!H5591 - HLOOKUP('Data Entry'!I5591,'CST Norms'!$A$65:$K$75,8,FALSE) )/HLOOKUP('Data Entry'!I5591,'CST Norms'!$A$94:$K$104,8,FALSE)</f>
        <v>#N/A</v>
      </c>
      <c r="I5591">
        <f>'Data Entry'!$J5591</f>
        <v>0</v>
      </c>
      <c r="J5591" t="e">
        <f t="shared" si="526"/>
        <v>#N/A</v>
      </c>
      <c r="K5591" t="e">
        <f t="shared" si="527"/>
        <v>#N/A</v>
      </c>
      <c r="L5591" t="e">
        <f t="shared" si="528"/>
        <v>#N/A</v>
      </c>
      <c r="M5591" t="str">
        <f t="shared" si="523"/>
        <v>N/A</v>
      </c>
      <c r="N5591" t="str">
        <f t="shared" si="524"/>
        <v>N/A</v>
      </c>
      <c r="O5591" t="str">
        <f t="shared" si="525"/>
        <v>N/A</v>
      </c>
      <c r="S5591">
        <f>IF(OR(ISBLANK(B5591),ISBLANK(C5591),ISBLANK(D5591),ISBLANK(E5591),ISBLANK(F5591),ISBLANK('Data Entry'!G5591),ISBLANK('Data Entry'!H5591)),0,1)</f>
        <v>0</v>
      </c>
    </row>
    <row r="5592" spans="1:19" x14ac:dyDescent="0.25">
      <c r="A5592">
        <f>'Data Entry'!A5592</f>
        <v>0</v>
      </c>
      <c r="B5592">
        <f>'Data Entry'!B5592</f>
        <v>0</v>
      </c>
      <c r="C5592">
        <f>'Data Entry'!C5592</f>
        <v>0</v>
      </c>
      <c r="D5592">
        <f>'Data Entry'!D5592</f>
        <v>0</v>
      </c>
      <c r="E5592">
        <f>'Data Entry'!E5592</f>
        <v>0</v>
      </c>
      <c r="F5592">
        <f>'Data Entry'!F5592</f>
        <v>0</v>
      </c>
      <c r="G5592" t="e">
        <f>('Data Entry'!G5592-HLOOKUP('Data Entry'!I5592,'CST Norms'!$A$48:$K$62,I5592,FALSE))/HLOOKUP('Data Entry'!I5592,'CST Norms'!$A$77:$K$91,I5592,FALSE)</f>
        <v>#N/A</v>
      </c>
      <c r="H5592" t="e">
        <f>( 'Data Entry'!H5592 - HLOOKUP('Data Entry'!I5592,'CST Norms'!$A$65:$K$75,8,FALSE) )/HLOOKUP('Data Entry'!I5592,'CST Norms'!$A$94:$K$104,8,FALSE)</f>
        <v>#N/A</v>
      </c>
      <c r="I5592">
        <f>'Data Entry'!$J5592</f>
        <v>0</v>
      </c>
      <c r="J5592" t="e">
        <f t="shared" si="526"/>
        <v>#N/A</v>
      </c>
      <c r="K5592" t="e">
        <f t="shared" si="527"/>
        <v>#N/A</v>
      </c>
      <c r="L5592" t="e">
        <f t="shared" si="528"/>
        <v>#N/A</v>
      </c>
      <c r="M5592" t="str">
        <f t="shared" si="523"/>
        <v>N/A</v>
      </c>
      <c r="N5592" t="str">
        <f t="shared" si="524"/>
        <v>N/A</v>
      </c>
      <c r="O5592" t="str">
        <f t="shared" si="525"/>
        <v>N/A</v>
      </c>
      <c r="S5592">
        <f>IF(OR(ISBLANK(B5592),ISBLANK(C5592),ISBLANK(D5592),ISBLANK(E5592),ISBLANK(F5592),ISBLANK('Data Entry'!G5592),ISBLANK('Data Entry'!H5592)),0,1)</f>
        <v>0</v>
      </c>
    </row>
    <row r="5593" spans="1:19" x14ac:dyDescent="0.25">
      <c r="A5593">
        <f>'Data Entry'!A5593</f>
        <v>0</v>
      </c>
      <c r="B5593">
        <f>'Data Entry'!B5593</f>
        <v>0</v>
      </c>
      <c r="C5593">
        <f>'Data Entry'!C5593</f>
        <v>0</v>
      </c>
      <c r="D5593">
        <f>'Data Entry'!D5593</f>
        <v>0</v>
      </c>
      <c r="E5593">
        <f>'Data Entry'!E5593</f>
        <v>0</v>
      </c>
      <c r="F5593">
        <f>'Data Entry'!F5593</f>
        <v>0</v>
      </c>
      <c r="G5593" t="e">
        <f>('Data Entry'!G5593-HLOOKUP('Data Entry'!I5593,'CST Norms'!$A$48:$K$62,I5593,FALSE))/HLOOKUP('Data Entry'!I5593,'CST Norms'!$A$77:$K$91,I5593,FALSE)</f>
        <v>#N/A</v>
      </c>
      <c r="H5593" t="e">
        <f>( 'Data Entry'!H5593 - HLOOKUP('Data Entry'!I5593,'CST Norms'!$A$65:$K$75,8,FALSE) )/HLOOKUP('Data Entry'!I5593,'CST Norms'!$A$94:$K$104,8,FALSE)</f>
        <v>#N/A</v>
      </c>
      <c r="I5593">
        <f>'Data Entry'!$J5593</f>
        <v>0</v>
      </c>
      <c r="J5593" t="e">
        <f t="shared" si="526"/>
        <v>#N/A</v>
      </c>
      <c r="K5593" t="e">
        <f t="shared" si="527"/>
        <v>#N/A</v>
      </c>
      <c r="L5593" t="e">
        <f t="shared" si="528"/>
        <v>#N/A</v>
      </c>
      <c r="M5593" t="str">
        <f t="shared" si="523"/>
        <v>N/A</v>
      </c>
      <c r="N5593" t="str">
        <f t="shared" si="524"/>
        <v>N/A</v>
      </c>
      <c r="O5593" t="str">
        <f t="shared" si="525"/>
        <v>N/A</v>
      </c>
      <c r="S5593">
        <f>IF(OR(ISBLANK(B5593),ISBLANK(C5593),ISBLANK(D5593),ISBLANK(E5593),ISBLANK(F5593),ISBLANK('Data Entry'!G5593),ISBLANK('Data Entry'!H5593)),0,1)</f>
        <v>0</v>
      </c>
    </row>
    <row r="5594" spans="1:19" x14ac:dyDescent="0.25">
      <c r="A5594">
        <f>'Data Entry'!A5594</f>
        <v>0</v>
      </c>
      <c r="B5594">
        <f>'Data Entry'!B5594</f>
        <v>0</v>
      </c>
      <c r="C5594">
        <f>'Data Entry'!C5594</f>
        <v>0</v>
      </c>
      <c r="D5594">
        <f>'Data Entry'!D5594</f>
        <v>0</v>
      </c>
      <c r="E5594">
        <f>'Data Entry'!E5594</f>
        <v>0</v>
      </c>
      <c r="F5594">
        <f>'Data Entry'!F5594</f>
        <v>0</v>
      </c>
      <c r="G5594" t="e">
        <f>('Data Entry'!G5594-HLOOKUP('Data Entry'!I5594,'CST Norms'!$A$48:$K$62,I5594,FALSE))/HLOOKUP('Data Entry'!I5594,'CST Norms'!$A$77:$K$91,I5594,FALSE)</f>
        <v>#N/A</v>
      </c>
      <c r="H5594" t="e">
        <f>( 'Data Entry'!H5594 - HLOOKUP('Data Entry'!I5594,'CST Norms'!$A$65:$K$75,8,FALSE) )/HLOOKUP('Data Entry'!I5594,'CST Norms'!$A$94:$K$104,8,FALSE)</f>
        <v>#N/A</v>
      </c>
      <c r="I5594">
        <f>'Data Entry'!$J5594</f>
        <v>0</v>
      </c>
      <c r="J5594" t="e">
        <f t="shared" si="526"/>
        <v>#N/A</v>
      </c>
      <c r="K5594" t="e">
        <f t="shared" si="527"/>
        <v>#N/A</v>
      </c>
      <c r="L5594" t="e">
        <f t="shared" si="528"/>
        <v>#N/A</v>
      </c>
      <c r="M5594" t="str">
        <f t="shared" si="523"/>
        <v>N/A</v>
      </c>
      <c r="N5594" t="str">
        <f t="shared" si="524"/>
        <v>N/A</v>
      </c>
      <c r="O5594" t="str">
        <f t="shared" si="525"/>
        <v>N/A</v>
      </c>
      <c r="S5594">
        <f>IF(OR(ISBLANK(B5594),ISBLANK(C5594),ISBLANK(D5594),ISBLANK(E5594),ISBLANK(F5594),ISBLANK('Data Entry'!G5594),ISBLANK('Data Entry'!H5594)),0,1)</f>
        <v>0</v>
      </c>
    </row>
    <row r="5595" spans="1:19" x14ac:dyDescent="0.25">
      <c r="A5595">
        <f>'Data Entry'!A5595</f>
        <v>0</v>
      </c>
      <c r="B5595">
        <f>'Data Entry'!B5595</f>
        <v>0</v>
      </c>
      <c r="C5595">
        <f>'Data Entry'!C5595</f>
        <v>0</v>
      </c>
      <c r="D5595">
        <f>'Data Entry'!D5595</f>
        <v>0</v>
      </c>
      <c r="E5595">
        <f>'Data Entry'!E5595</f>
        <v>0</v>
      </c>
      <c r="F5595">
        <f>'Data Entry'!F5595</f>
        <v>0</v>
      </c>
      <c r="G5595" t="e">
        <f>('Data Entry'!G5595-HLOOKUP('Data Entry'!I5595,'CST Norms'!$A$48:$K$62,I5595,FALSE))/HLOOKUP('Data Entry'!I5595,'CST Norms'!$A$77:$K$91,I5595,FALSE)</f>
        <v>#N/A</v>
      </c>
      <c r="H5595" t="e">
        <f>( 'Data Entry'!H5595 - HLOOKUP('Data Entry'!I5595,'CST Norms'!$A$65:$K$75,8,FALSE) )/HLOOKUP('Data Entry'!I5595,'CST Norms'!$A$94:$K$104,8,FALSE)</f>
        <v>#N/A</v>
      </c>
      <c r="I5595">
        <f>'Data Entry'!$J5595</f>
        <v>0</v>
      </c>
      <c r="J5595" t="e">
        <f t="shared" si="526"/>
        <v>#N/A</v>
      </c>
      <c r="K5595" t="e">
        <f t="shared" si="527"/>
        <v>#N/A</v>
      </c>
      <c r="L5595" t="e">
        <f t="shared" si="528"/>
        <v>#N/A</v>
      </c>
      <c r="M5595" t="str">
        <f t="shared" si="523"/>
        <v>N/A</v>
      </c>
      <c r="N5595" t="str">
        <f t="shared" si="524"/>
        <v>N/A</v>
      </c>
      <c r="O5595" t="str">
        <f t="shared" si="525"/>
        <v>N/A</v>
      </c>
      <c r="S5595">
        <f>IF(OR(ISBLANK(B5595),ISBLANK(C5595),ISBLANK(D5595),ISBLANK(E5595),ISBLANK(F5595),ISBLANK('Data Entry'!G5595),ISBLANK('Data Entry'!H5595)),0,1)</f>
        <v>0</v>
      </c>
    </row>
    <row r="5596" spans="1:19" x14ac:dyDescent="0.25">
      <c r="A5596">
        <f>'Data Entry'!A5596</f>
        <v>0</v>
      </c>
      <c r="B5596">
        <f>'Data Entry'!B5596</f>
        <v>0</v>
      </c>
      <c r="C5596">
        <f>'Data Entry'!C5596</f>
        <v>0</v>
      </c>
      <c r="D5596">
        <f>'Data Entry'!D5596</f>
        <v>0</v>
      </c>
      <c r="E5596">
        <f>'Data Entry'!E5596</f>
        <v>0</v>
      </c>
      <c r="F5596">
        <f>'Data Entry'!F5596</f>
        <v>0</v>
      </c>
      <c r="G5596" t="e">
        <f>('Data Entry'!G5596-HLOOKUP('Data Entry'!I5596,'CST Norms'!$A$48:$K$62,I5596,FALSE))/HLOOKUP('Data Entry'!I5596,'CST Norms'!$A$77:$K$91,I5596,FALSE)</f>
        <v>#N/A</v>
      </c>
      <c r="H5596" t="e">
        <f>( 'Data Entry'!H5596 - HLOOKUP('Data Entry'!I5596,'CST Norms'!$A$65:$K$75,8,FALSE) )/HLOOKUP('Data Entry'!I5596,'CST Norms'!$A$94:$K$104,8,FALSE)</f>
        <v>#N/A</v>
      </c>
      <c r="I5596">
        <f>'Data Entry'!$J5596</f>
        <v>0</v>
      </c>
      <c r="J5596" t="e">
        <f t="shared" si="526"/>
        <v>#N/A</v>
      </c>
      <c r="K5596" t="e">
        <f t="shared" si="527"/>
        <v>#N/A</v>
      </c>
      <c r="L5596" t="e">
        <f t="shared" si="528"/>
        <v>#N/A</v>
      </c>
      <c r="M5596" t="str">
        <f t="shared" si="523"/>
        <v>N/A</v>
      </c>
      <c r="N5596" t="str">
        <f t="shared" si="524"/>
        <v>N/A</v>
      </c>
      <c r="O5596" t="str">
        <f t="shared" si="525"/>
        <v>N/A</v>
      </c>
      <c r="S5596">
        <f>IF(OR(ISBLANK(B5596),ISBLANK(C5596),ISBLANK(D5596),ISBLANK(E5596),ISBLANK(F5596),ISBLANK('Data Entry'!G5596),ISBLANK('Data Entry'!H5596)),0,1)</f>
        <v>0</v>
      </c>
    </row>
    <row r="5597" spans="1:19" x14ac:dyDescent="0.25">
      <c r="A5597">
        <f>'Data Entry'!A5597</f>
        <v>0</v>
      </c>
      <c r="B5597">
        <f>'Data Entry'!B5597</f>
        <v>0</v>
      </c>
      <c r="C5597">
        <f>'Data Entry'!C5597</f>
        <v>0</v>
      </c>
      <c r="D5597">
        <f>'Data Entry'!D5597</f>
        <v>0</v>
      </c>
      <c r="E5597">
        <f>'Data Entry'!E5597</f>
        <v>0</v>
      </c>
      <c r="F5597">
        <f>'Data Entry'!F5597</f>
        <v>0</v>
      </c>
      <c r="G5597" t="e">
        <f>('Data Entry'!G5597-HLOOKUP('Data Entry'!I5597,'CST Norms'!$A$48:$K$62,I5597,FALSE))/HLOOKUP('Data Entry'!I5597,'CST Norms'!$A$77:$K$91,I5597,FALSE)</f>
        <v>#N/A</v>
      </c>
      <c r="H5597" t="e">
        <f>( 'Data Entry'!H5597 - HLOOKUP('Data Entry'!I5597,'CST Norms'!$A$65:$K$75,8,FALSE) )/HLOOKUP('Data Entry'!I5597,'CST Norms'!$A$94:$K$104,8,FALSE)</f>
        <v>#N/A</v>
      </c>
      <c r="I5597">
        <f>'Data Entry'!$J5597</f>
        <v>0</v>
      </c>
      <c r="J5597" t="e">
        <f t="shared" si="526"/>
        <v>#N/A</v>
      </c>
      <c r="K5597" t="e">
        <f t="shared" si="527"/>
        <v>#N/A</v>
      </c>
      <c r="L5597" t="e">
        <f t="shared" si="528"/>
        <v>#N/A</v>
      </c>
      <c r="M5597" t="str">
        <f t="shared" si="523"/>
        <v>N/A</v>
      </c>
      <c r="N5597" t="str">
        <f t="shared" si="524"/>
        <v>N/A</v>
      </c>
      <c r="O5597" t="str">
        <f t="shared" si="525"/>
        <v>N/A</v>
      </c>
      <c r="S5597">
        <f>IF(OR(ISBLANK(B5597),ISBLANK(C5597),ISBLANK(D5597),ISBLANK(E5597),ISBLANK(F5597),ISBLANK('Data Entry'!G5597),ISBLANK('Data Entry'!H5597)),0,1)</f>
        <v>0</v>
      </c>
    </row>
    <row r="5598" spans="1:19" x14ac:dyDescent="0.25">
      <c r="A5598">
        <f>'Data Entry'!A5598</f>
        <v>0</v>
      </c>
      <c r="B5598">
        <f>'Data Entry'!B5598</f>
        <v>0</v>
      </c>
      <c r="C5598">
        <f>'Data Entry'!C5598</f>
        <v>0</v>
      </c>
      <c r="D5598">
        <f>'Data Entry'!D5598</f>
        <v>0</v>
      </c>
      <c r="E5598">
        <f>'Data Entry'!E5598</f>
        <v>0</v>
      </c>
      <c r="F5598">
        <f>'Data Entry'!F5598</f>
        <v>0</v>
      </c>
      <c r="G5598" t="e">
        <f>('Data Entry'!G5598-HLOOKUP('Data Entry'!I5598,'CST Norms'!$A$48:$K$62,I5598,FALSE))/HLOOKUP('Data Entry'!I5598,'CST Norms'!$A$77:$K$91,I5598,FALSE)</f>
        <v>#N/A</v>
      </c>
      <c r="H5598" t="e">
        <f>( 'Data Entry'!H5598 - HLOOKUP('Data Entry'!I5598,'CST Norms'!$A$65:$K$75,8,FALSE) )/HLOOKUP('Data Entry'!I5598,'CST Norms'!$A$94:$K$104,8,FALSE)</f>
        <v>#N/A</v>
      </c>
      <c r="I5598">
        <f>'Data Entry'!$J5598</f>
        <v>0</v>
      </c>
      <c r="J5598" t="e">
        <f t="shared" si="526"/>
        <v>#N/A</v>
      </c>
      <c r="K5598" t="e">
        <f t="shared" si="527"/>
        <v>#N/A</v>
      </c>
      <c r="L5598" t="e">
        <f t="shared" si="528"/>
        <v>#N/A</v>
      </c>
      <c r="M5598" t="str">
        <f t="shared" si="523"/>
        <v>N/A</v>
      </c>
      <c r="N5598" t="str">
        <f t="shared" si="524"/>
        <v>N/A</v>
      </c>
      <c r="O5598" t="str">
        <f t="shared" si="525"/>
        <v>N/A</v>
      </c>
      <c r="S5598">
        <f>IF(OR(ISBLANK(B5598),ISBLANK(C5598),ISBLANK(D5598),ISBLANK(E5598),ISBLANK(F5598),ISBLANK('Data Entry'!G5598),ISBLANK('Data Entry'!H5598)),0,1)</f>
        <v>0</v>
      </c>
    </row>
    <row r="5599" spans="1:19" x14ac:dyDescent="0.25">
      <c r="A5599">
        <f>'Data Entry'!A5599</f>
        <v>0</v>
      </c>
      <c r="B5599">
        <f>'Data Entry'!B5599</f>
        <v>0</v>
      </c>
      <c r="C5599">
        <f>'Data Entry'!C5599</f>
        <v>0</v>
      </c>
      <c r="D5599">
        <f>'Data Entry'!D5599</f>
        <v>0</v>
      </c>
      <c r="E5599">
        <f>'Data Entry'!E5599</f>
        <v>0</v>
      </c>
      <c r="F5599">
        <f>'Data Entry'!F5599</f>
        <v>0</v>
      </c>
      <c r="G5599" t="e">
        <f>('Data Entry'!G5599-HLOOKUP('Data Entry'!I5599,'CST Norms'!$A$48:$K$62,I5599,FALSE))/HLOOKUP('Data Entry'!I5599,'CST Norms'!$A$77:$K$91,I5599,FALSE)</f>
        <v>#N/A</v>
      </c>
      <c r="H5599" t="e">
        <f>( 'Data Entry'!H5599 - HLOOKUP('Data Entry'!I5599,'CST Norms'!$A$65:$K$75,8,FALSE) )/HLOOKUP('Data Entry'!I5599,'CST Norms'!$A$94:$K$104,8,FALSE)</f>
        <v>#N/A</v>
      </c>
      <c r="I5599">
        <f>'Data Entry'!$J5599</f>
        <v>0</v>
      </c>
      <c r="J5599" t="e">
        <f t="shared" si="526"/>
        <v>#N/A</v>
      </c>
      <c r="K5599" t="e">
        <f t="shared" si="527"/>
        <v>#N/A</v>
      </c>
      <c r="L5599" t="e">
        <f t="shared" si="528"/>
        <v>#N/A</v>
      </c>
      <c r="M5599" t="str">
        <f t="shared" si="523"/>
        <v>N/A</v>
      </c>
      <c r="N5599" t="str">
        <f t="shared" si="524"/>
        <v>N/A</v>
      </c>
      <c r="O5599" t="str">
        <f t="shared" si="525"/>
        <v>N/A</v>
      </c>
      <c r="S5599">
        <f>IF(OR(ISBLANK(B5599),ISBLANK(C5599),ISBLANK(D5599),ISBLANK(E5599),ISBLANK(F5599),ISBLANK('Data Entry'!G5599),ISBLANK('Data Entry'!H5599)),0,1)</f>
        <v>0</v>
      </c>
    </row>
    <row r="5600" spans="1:19" x14ac:dyDescent="0.25">
      <c r="A5600">
        <f>'Data Entry'!A5600</f>
        <v>0</v>
      </c>
      <c r="B5600">
        <f>'Data Entry'!B5600</f>
        <v>0</v>
      </c>
      <c r="C5600">
        <f>'Data Entry'!C5600</f>
        <v>0</v>
      </c>
      <c r="D5600">
        <f>'Data Entry'!D5600</f>
        <v>0</v>
      </c>
      <c r="E5600">
        <f>'Data Entry'!E5600</f>
        <v>0</v>
      </c>
      <c r="F5600">
        <f>'Data Entry'!F5600</f>
        <v>0</v>
      </c>
      <c r="G5600" t="e">
        <f>('Data Entry'!G5600-HLOOKUP('Data Entry'!I5600,'CST Norms'!$A$48:$K$62,I5600,FALSE))/HLOOKUP('Data Entry'!I5600,'CST Norms'!$A$77:$K$91,I5600,FALSE)</f>
        <v>#N/A</v>
      </c>
      <c r="H5600" t="e">
        <f>( 'Data Entry'!H5600 - HLOOKUP('Data Entry'!I5600,'CST Norms'!$A$65:$K$75,8,FALSE) )/HLOOKUP('Data Entry'!I5600,'CST Norms'!$A$94:$K$104,8,FALSE)</f>
        <v>#N/A</v>
      </c>
      <c r="I5600">
        <f>'Data Entry'!$J5600</f>
        <v>0</v>
      </c>
      <c r="J5600" t="e">
        <f t="shared" si="526"/>
        <v>#N/A</v>
      </c>
      <c r="K5600" t="e">
        <f t="shared" si="527"/>
        <v>#N/A</v>
      </c>
      <c r="L5600" t="e">
        <f t="shared" si="528"/>
        <v>#N/A</v>
      </c>
      <c r="M5600" t="str">
        <f t="shared" si="523"/>
        <v>N/A</v>
      </c>
      <c r="N5600" t="str">
        <f t="shared" si="524"/>
        <v>N/A</v>
      </c>
      <c r="O5600" t="str">
        <f t="shared" si="525"/>
        <v>N/A</v>
      </c>
      <c r="S5600">
        <f>IF(OR(ISBLANK(B5600),ISBLANK(C5600),ISBLANK(D5600),ISBLANK(E5600),ISBLANK(F5600),ISBLANK('Data Entry'!G5600),ISBLANK('Data Entry'!H5600)),0,1)</f>
        <v>0</v>
      </c>
    </row>
    <row r="5601" spans="1:19" x14ac:dyDescent="0.25">
      <c r="A5601">
        <f>'Data Entry'!A5601</f>
        <v>0</v>
      </c>
      <c r="B5601">
        <f>'Data Entry'!B5601</f>
        <v>0</v>
      </c>
      <c r="C5601">
        <f>'Data Entry'!C5601</f>
        <v>0</v>
      </c>
      <c r="D5601">
        <f>'Data Entry'!D5601</f>
        <v>0</v>
      </c>
      <c r="E5601">
        <f>'Data Entry'!E5601</f>
        <v>0</v>
      </c>
      <c r="F5601">
        <f>'Data Entry'!F5601</f>
        <v>0</v>
      </c>
      <c r="G5601" t="e">
        <f>('Data Entry'!G5601-HLOOKUP('Data Entry'!I5601,'CST Norms'!$A$48:$K$62,I5601,FALSE))/HLOOKUP('Data Entry'!I5601,'CST Norms'!$A$77:$K$91,I5601,FALSE)</f>
        <v>#N/A</v>
      </c>
      <c r="H5601" t="e">
        <f>( 'Data Entry'!H5601 - HLOOKUP('Data Entry'!I5601,'CST Norms'!$A$65:$K$75,8,FALSE) )/HLOOKUP('Data Entry'!I5601,'CST Norms'!$A$94:$K$104,8,FALSE)</f>
        <v>#N/A</v>
      </c>
      <c r="I5601">
        <f>'Data Entry'!$J5601</f>
        <v>0</v>
      </c>
      <c r="J5601" t="e">
        <f t="shared" si="526"/>
        <v>#N/A</v>
      </c>
      <c r="K5601" t="e">
        <f t="shared" si="527"/>
        <v>#N/A</v>
      </c>
      <c r="L5601" t="e">
        <f t="shared" si="528"/>
        <v>#N/A</v>
      </c>
      <c r="M5601" t="str">
        <f t="shared" si="523"/>
        <v>N/A</v>
      </c>
      <c r="N5601" t="str">
        <f t="shared" si="524"/>
        <v>N/A</v>
      </c>
      <c r="O5601" t="str">
        <f t="shared" si="525"/>
        <v>N/A</v>
      </c>
      <c r="S5601">
        <f>IF(OR(ISBLANK(B5601),ISBLANK(C5601),ISBLANK(D5601),ISBLANK(E5601),ISBLANK(F5601),ISBLANK('Data Entry'!G5601),ISBLANK('Data Entry'!H5601)),0,1)</f>
        <v>0</v>
      </c>
    </row>
    <row r="5602" spans="1:19" x14ac:dyDescent="0.25">
      <c r="A5602">
        <f>'Data Entry'!A5602</f>
        <v>0</v>
      </c>
      <c r="B5602">
        <f>'Data Entry'!B5602</f>
        <v>0</v>
      </c>
      <c r="C5602">
        <f>'Data Entry'!C5602</f>
        <v>0</v>
      </c>
      <c r="D5602">
        <f>'Data Entry'!D5602</f>
        <v>0</v>
      </c>
      <c r="E5602">
        <f>'Data Entry'!E5602</f>
        <v>0</v>
      </c>
      <c r="F5602">
        <f>'Data Entry'!F5602</f>
        <v>0</v>
      </c>
      <c r="G5602" t="e">
        <f>('Data Entry'!G5602-HLOOKUP('Data Entry'!I5602,'CST Norms'!$A$48:$K$62,I5602,FALSE))/HLOOKUP('Data Entry'!I5602,'CST Norms'!$A$77:$K$91,I5602,FALSE)</f>
        <v>#N/A</v>
      </c>
      <c r="H5602" t="e">
        <f>( 'Data Entry'!H5602 - HLOOKUP('Data Entry'!I5602,'CST Norms'!$A$65:$K$75,8,FALSE) )/HLOOKUP('Data Entry'!I5602,'CST Norms'!$A$94:$K$104,8,FALSE)</f>
        <v>#N/A</v>
      </c>
      <c r="I5602">
        <f>'Data Entry'!$J5602</f>
        <v>0</v>
      </c>
      <c r="J5602" t="e">
        <f t="shared" si="526"/>
        <v>#N/A</v>
      </c>
      <c r="K5602" t="e">
        <f t="shared" si="527"/>
        <v>#N/A</v>
      </c>
      <c r="L5602" t="e">
        <f t="shared" si="528"/>
        <v>#N/A</v>
      </c>
      <c r="M5602" t="str">
        <f t="shared" si="523"/>
        <v>N/A</v>
      </c>
      <c r="N5602" t="str">
        <f t="shared" si="524"/>
        <v>N/A</v>
      </c>
      <c r="O5602" t="str">
        <f t="shared" si="525"/>
        <v>N/A</v>
      </c>
      <c r="S5602">
        <f>IF(OR(ISBLANK(B5602),ISBLANK(C5602),ISBLANK(D5602),ISBLANK(E5602),ISBLANK(F5602),ISBLANK('Data Entry'!G5602),ISBLANK('Data Entry'!H5602)),0,1)</f>
        <v>0</v>
      </c>
    </row>
    <row r="5603" spans="1:19" x14ac:dyDescent="0.25">
      <c r="A5603">
        <f>'Data Entry'!A5603</f>
        <v>0</v>
      </c>
      <c r="B5603">
        <f>'Data Entry'!B5603</f>
        <v>0</v>
      </c>
      <c r="C5603">
        <f>'Data Entry'!C5603</f>
        <v>0</v>
      </c>
      <c r="D5603">
        <f>'Data Entry'!D5603</f>
        <v>0</v>
      </c>
      <c r="E5603">
        <f>'Data Entry'!E5603</f>
        <v>0</v>
      </c>
      <c r="F5603">
        <f>'Data Entry'!F5603</f>
        <v>0</v>
      </c>
      <c r="G5603" t="e">
        <f>('Data Entry'!G5603-HLOOKUP('Data Entry'!I5603,'CST Norms'!$A$48:$K$62,I5603,FALSE))/HLOOKUP('Data Entry'!I5603,'CST Norms'!$A$77:$K$91,I5603,FALSE)</f>
        <v>#N/A</v>
      </c>
      <c r="H5603" t="e">
        <f>( 'Data Entry'!H5603 - HLOOKUP('Data Entry'!I5603,'CST Norms'!$A$65:$K$75,8,FALSE) )/HLOOKUP('Data Entry'!I5603,'CST Norms'!$A$94:$K$104,8,FALSE)</f>
        <v>#N/A</v>
      </c>
      <c r="I5603">
        <f>'Data Entry'!$J5603</f>
        <v>0</v>
      </c>
      <c r="J5603" t="e">
        <f t="shared" si="526"/>
        <v>#N/A</v>
      </c>
      <c r="K5603" t="e">
        <f t="shared" si="527"/>
        <v>#N/A</v>
      </c>
      <c r="L5603" t="e">
        <f t="shared" si="528"/>
        <v>#N/A</v>
      </c>
      <c r="M5603" t="str">
        <f t="shared" si="523"/>
        <v>N/A</v>
      </c>
      <c r="N5603" t="str">
        <f t="shared" si="524"/>
        <v>N/A</v>
      </c>
      <c r="O5603" t="str">
        <f t="shared" si="525"/>
        <v>N/A</v>
      </c>
      <c r="S5603">
        <f>IF(OR(ISBLANK(B5603),ISBLANK(C5603),ISBLANK(D5603),ISBLANK(E5603),ISBLANK(F5603),ISBLANK('Data Entry'!G5603),ISBLANK('Data Entry'!H5603)),0,1)</f>
        <v>0</v>
      </c>
    </row>
    <row r="5604" spans="1:19" x14ac:dyDescent="0.25">
      <c r="A5604">
        <f>'Data Entry'!A5604</f>
        <v>0</v>
      </c>
      <c r="B5604">
        <f>'Data Entry'!B5604</f>
        <v>0</v>
      </c>
      <c r="C5604">
        <f>'Data Entry'!C5604</f>
        <v>0</v>
      </c>
      <c r="D5604">
        <f>'Data Entry'!D5604</f>
        <v>0</v>
      </c>
      <c r="E5604">
        <f>'Data Entry'!E5604</f>
        <v>0</v>
      </c>
      <c r="F5604">
        <f>'Data Entry'!F5604</f>
        <v>0</v>
      </c>
      <c r="G5604" t="e">
        <f>('Data Entry'!G5604-HLOOKUP('Data Entry'!I5604,'CST Norms'!$A$48:$K$62,I5604,FALSE))/HLOOKUP('Data Entry'!I5604,'CST Norms'!$A$77:$K$91,I5604,FALSE)</f>
        <v>#N/A</v>
      </c>
      <c r="H5604" t="e">
        <f>( 'Data Entry'!H5604 - HLOOKUP('Data Entry'!I5604,'CST Norms'!$A$65:$K$75,8,FALSE) )/HLOOKUP('Data Entry'!I5604,'CST Norms'!$A$94:$K$104,8,FALSE)</f>
        <v>#N/A</v>
      </c>
      <c r="I5604">
        <f>'Data Entry'!$J5604</f>
        <v>0</v>
      </c>
      <c r="J5604" t="e">
        <f t="shared" si="526"/>
        <v>#N/A</v>
      </c>
      <c r="K5604" t="e">
        <f t="shared" si="527"/>
        <v>#N/A</v>
      </c>
      <c r="L5604" t="e">
        <f t="shared" si="528"/>
        <v>#N/A</v>
      </c>
      <c r="M5604" t="str">
        <f t="shared" si="523"/>
        <v>N/A</v>
      </c>
      <c r="N5604" t="str">
        <f t="shared" si="524"/>
        <v>N/A</v>
      </c>
      <c r="O5604" t="str">
        <f t="shared" si="525"/>
        <v>N/A</v>
      </c>
      <c r="S5604">
        <f>IF(OR(ISBLANK(B5604),ISBLANK(C5604),ISBLANK(D5604),ISBLANK(E5604),ISBLANK(F5604),ISBLANK('Data Entry'!G5604),ISBLANK('Data Entry'!H5604)),0,1)</f>
        <v>0</v>
      </c>
    </row>
    <row r="5605" spans="1:19" x14ac:dyDescent="0.25">
      <c r="A5605">
        <f>'Data Entry'!A5605</f>
        <v>0</v>
      </c>
      <c r="B5605">
        <f>'Data Entry'!B5605</f>
        <v>0</v>
      </c>
      <c r="C5605">
        <f>'Data Entry'!C5605</f>
        <v>0</v>
      </c>
      <c r="D5605">
        <f>'Data Entry'!D5605</f>
        <v>0</v>
      </c>
      <c r="E5605">
        <f>'Data Entry'!E5605</f>
        <v>0</v>
      </c>
      <c r="F5605">
        <f>'Data Entry'!F5605</f>
        <v>0</v>
      </c>
      <c r="G5605" t="e">
        <f>('Data Entry'!G5605-HLOOKUP('Data Entry'!I5605,'CST Norms'!$A$48:$K$62,I5605,FALSE))/HLOOKUP('Data Entry'!I5605,'CST Norms'!$A$77:$K$91,I5605,FALSE)</f>
        <v>#N/A</v>
      </c>
      <c r="H5605" t="e">
        <f>( 'Data Entry'!H5605 - HLOOKUP('Data Entry'!I5605,'CST Norms'!$A$65:$K$75,8,FALSE) )/HLOOKUP('Data Entry'!I5605,'CST Norms'!$A$94:$K$104,8,FALSE)</f>
        <v>#N/A</v>
      </c>
      <c r="I5605">
        <f>'Data Entry'!$J5605</f>
        <v>0</v>
      </c>
      <c r="J5605" t="e">
        <f t="shared" si="526"/>
        <v>#N/A</v>
      </c>
      <c r="K5605" t="e">
        <f t="shared" si="527"/>
        <v>#N/A</v>
      </c>
      <c r="L5605" t="e">
        <f t="shared" si="528"/>
        <v>#N/A</v>
      </c>
      <c r="M5605" t="str">
        <f t="shared" si="523"/>
        <v>N/A</v>
      </c>
      <c r="N5605" t="str">
        <f t="shared" si="524"/>
        <v>N/A</v>
      </c>
      <c r="O5605" t="str">
        <f t="shared" si="525"/>
        <v>N/A</v>
      </c>
      <c r="S5605">
        <f>IF(OR(ISBLANK(B5605),ISBLANK(C5605),ISBLANK(D5605),ISBLANK(E5605),ISBLANK(F5605),ISBLANK('Data Entry'!G5605),ISBLANK('Data Entry'!H5605)),0,1)</f>
        <v>0</v>
      </c>
    </row>
    <row r="5606" spans="1:19" x14ac:dyDescent="0.25">
      <c r="A5606">
        <f>'Data Entry'!A5606</f>
        <v>0</v>
      </c>
      <c r="B5606">
        <f>'Data Entry'!B5606</f>
        <v>0</v>
      </c>
      <c r="C5606">
        <f>'Data Entry'!C5606</f>
        <v>0</v>
      </c>
      <c r="D5606">
        <f>'Data Entry'!D5606</f>
        <v>0</v>
      </c>
      <c r="E5606">
        <f>'Data Entry'!E5606</f>
        <v>0</v>
      </c>
      <c r="F5606">
        <f>'Data Entry'!F5606</f>
        <v>0</v>
      </c>
      <c r="G5606" t="e">
        <f>('Data Entry'!G5606-HLOOKUP('Data Entry'!I5606,'CST Norms'!$A$48:$K$62,I5606,FALSE))/HLOOKUP('Data Entry'!I5606,'CST Norms'!$A$77:$K$91,I5606,FALSE)</f>
        <v>#N/A</v>
      </c>
      <c r="H5606" t="e">
        <f>( 'Data Entry'!H5606 - HLOOKUP('Data Entry'!I5606,'CST Norms'!$A$65:$K$75,8,FALSE) )/HLOOKUP('Data Entry'!I5606,'CST Norms'!$A$94:$K$104,8,FALSE)</f>
        <v>#N/A</v>
      </c>
      <c r="I5606">
        <f>'Data Entry'!$J5606</f>
        <v>0</v>
      </c>
      <c r="J5606" t="e">
        <f t="shared" si="526"/>
        <v>#N/A</v>
      </c>
      <c r="K5606" t="e">
        <f t="shared" si="527"/>
        <v>#N/A</v>
      </c>
      <c r="L5606" t="e">
        <f t="shared" si="528"/>
        <v>#N/A</v>
      </c>
      <c r="M5606" t="str">
        <f t="shared" si="523"/>
        <v>N/A</v>
      </c>
      <c r="N5606" t="str">
        <f t="shared" si="524"/>
        <v>N/A</v>
      </c>
      <c r="O5606" t="str">
        <f t="shared" si="525"/>
        <v>N/A</v>
      </c>
      <c r="S5606">
        <f>IF(OR(ISBLANK(B5606),ISBLANK(C5606),ISBLANK(D5606),ISBLANK(E5606),ISBLANK(F5606),ISBLANK('Data Entry'!G5606),ISBLANK('Data Entry'!H5606)),0,1)</f>
        <v>0</v>
      </c>
    </row>
    <row r="5607" spans="1:19" x14ac:dyDescent="0.25">
      <c r="A5607">
        <f>'Data Entry'!A5607</f>
        <v>0</v>
      </c>
      <c r="B5607">
        <f>'Data Entry'!B5607</f>
        <v>0</v>
      </c>
      <c r="C5607">
        <f>'Data Entry'!C5607</f>
        <v>0</v>
      </c>
      <c r="D5607">
        <f>'Data Entry'!D5607</f>
        <v>0</v>
      </c>
      <c r="E5607">
        <f>'Data Entry'!E5607</f>
        <v>0</v>
      </c>
      <c r="F5607">
        <f>'Data Entry'!F5607</f>
        <v>0</v>
      </c>
      <c r="G5607" t="e">
        <f>('Data Entry'!G5607-HLOOKUP('Data Entry'!I5607,'CST Norms'!$A$48:$K$62,I5607,FALSE))/HLOOKUP('Data Entry'!I5607,'CST Norms'!$A$77:$K$91,I5607,FALSE)</f>
        <v>#N/A</v>
      </c>
      <c r="H5607" t="e">
        <f>( 'Data Entry'!H5607 - HLOOKUP('Data Entry'!I5607,'CST Norms'!$A$65:$K$75,8,FALSE) )/HLOOKUP('Data Entry'!I5607,'CST Norms'!$A$94:$K$104,8,FALSE)</f>
        <v>#N/A</v>
      </c>
      <c r="I5607">
        <f>'Data Entry'!$J5607</f>
        <v>0</v>
      </c>
      <c r="J5607" t="e">
        <f t="shared" si="526"/>
        <v>#N/A</v>
      </c>
      <c r="K5607" t="e">
        <f t="shared" si="527"/>
        <v>#N/A</v>
      </c>
      <c r="L5607" t="e">
        <f t="shared" si="528"/>
        <v>#N/A</v>
      </c>
      <c r="M5607" t="str">
        <f t="shared" si="523"/>
        <v>N/A</v>
      </c>
      <c r="N5607" t="str">
        <f t="shared" si="524"/>
        <v>N/A</v>
      </c>
      <c r="O5607" t="str">
        <f t="shared" si="525"/>
        <v>N/A</v>
      </c>
      <c r="S5607">
        <f>IF(OR(ISBLANK(B5607),ISBLANK(C5607),ISBLANK(D5607),ISBLANK(E5607),ISBLANK(F5607),ISBLANK('Data Entry'!G5607),ISBLANK('Data Entry'!H5607)),0,1)</f>
        <v>0</v>
      </c>
    </row>
    <row r="5608" spans="1:19" x14ac:dyDescent="0.25">
      <c r="A5608">
        <f>'Data Entry'!A5608</f>
        <v>0</v>
      </c>
      <c r="B5608">
        <f>'Data Entry'!B5608</f>
        <v>0</v>
      </c>
      <c r="C5608">
        <f>'Data Entry'!C5608</f>
        <v>0</v>
      </c>
      <c r="D5608">
        <f>'Data Entry'!D5608</f>
        <v>0</v>
      </c>
      <c r="E5608">
        <f>'Data Entry'!E5608</f>
        <v>0</v>
      </c>
      <c r="F5608">
        <f>'Data Entry'!F5608</f>
        <v>0</v>
      </c>
      <c r="G5608" t="e">
        <f>('Data Entry'!G5608-HLOOKUP('Data Entry'!I5608,'CST Norms'!$A$48:$K$62,I5608,FALSE))/HLOOKUP('Data Entry'!I5608,'CST Norms'!$A$77:$K$91,I5608,FALSE)</f>
        <v>#N/A</v>
      </c>
      <c r="H5608" t="e">
        <f>( 'Data Entry'!H5608 - HLOOKUP('Data Entry'!I5608,'CST Norms'!$A$65:$K$75,8,FALSE) )/HLOOKUP('Data Entry'!I5608,'CST Norms'!$A$94:$K$104,8,FALSE)</f>
        <v>#N/A</v>
      </c>
      <c r="I5608">
        <f>'Data Entry'!$J5608</f>
        <v>0</v>
      </c>
      <c r="J5608" t="e">
        <f t="shared" si="526"/>
        <v>#N/A</v>
      </c>
      <c r="K5608" t="e">
        <f t="shared" si="527"/>
        <v>#N/A</v>
      </c>
      <c r="L5608" t="e">
        <f t="shared" si="528"/>
        <v>#N/A</v>
      </c>
      <c r="M5608" t="str">
        <f t="shared" si="523"/>
        <v>N/A</v>
      </c>
      <c r="N5608" t="str">
        <f t="shared" si="524"/>
        <v>N/A</v>
      </c>
      <c r="O5608" t="str">
        <f t="shared" si="525"/>
        <v>N/A</v>
      </c>
      <c r="S5608">
        <f>IF(OR(ISBLANK(B5608),ISBLANK(C5608),ISBLANK(D5608),ISBLANK(E5608),ISBLANK(F5608),ISBLANK('Data Entry'!G5608),ISBLANK('Data Entry'!H5608)),0,1)</f>
        <v>0</v>
      </c>
    </row>
    <row r="5609" spans="1:19" x14ac:dyDescent="0.25">
      <c r="A5609">
        <f>'Data Entry'!A5609</f>
        <v>0</v>
      </c>
      <c r="B5609">
        <f>'Data Entry'!B5609</f>
        <v>0</v>
      </c>
      <c r="C5609">
        <f>'Data Entry'!C5609</f>
        <v>0</v>
      </c>
      <c r="D5609">
        <f>'Data Entry'!D5609</f>
        <v>0</v>
      </c>
      <c r="E5609">
        <f>'Data Entry'!E5609</f>
        <v>0</v>
      </c>
      <c r="F5609">
        <f>'Data Entry'!F5609</f>
        <v>0</v>
      </c>
      <c r="G5609" t="e">
        <f>('Data Entry'!G5609-HLOOKUP('Data Entry'!I5609,'CST Norms'!$A$48:$K$62,I5609,FALSE))/HLOOKUP('Data Entry'!I5609,'CST Norms'!$A$77:$K$91,I5609,FALSE)</f>
        <v>#N/A</v>
      </c>
      <c r="H5609" t="e">
        <f>( 'Data Entry'!H5609 - HLOOKUP('Data Entry'!I5609,'CST Norms'!$A$65:$K$75,8,FALSE) )/HLOOKUP('Data Entry'!I5609,'CST Norms'!$A$94:$K$104,8,FALSE)</f>
        <v>#N/A</v>
      </c>
      <c r="I5609">
        <f>'Data Entry'!$J5609</f>
        <v>0</v>
      </c>
      <c r="J5609" t="e">
        <f t="shared" si="526"/>
        <v>#N/A</v>
      </c>
      <c r="K5609" t="e">
        <f t="shared" si="527"/>
        <v>#N/A</v>
      </c>
      <c r="L5609" t="e">
        <f t="shared" si="528"/>
        <v>#N/A</v>
      </c>
      <c r="M5609" t="str">
        <f t="shared" si="523"/>
        <v>N/A</v>
      </c>
      <c r="N5609" t="str">
        <f t="shared" si="524"/>
        <v>N/A</v>
      </c>
      <c r="O5609" t="str">
        <f t="shared" si="525"/>
        <v>N/A</v>
      </c>
      <c r="S5609">
        <f>IF(OR(ISBLANK(B5609),ISBLANK(C5609),ISBLANK(D5609),ISBLANK(E5609),ISBLANK(F5609),ISBLANK('Data Entry'!G5609),ISBLANK('Data Entry'!H5609)),0,1)</f>
        <v>0</v>
      </c>
    </row>
    <row r="5610" spans="1:19" x14ac:dyDescent="0.25">
      <c r="A5610">
        <f>'Data Entry'!A5610</f>
        <v>0</v>
      </c>
      <c r="B5610">
        <f>'Data Entry'!B5610</f>
        <v>0</v>
      </c>
      <c r="C5610">
        <f>'Data Entry'!C5610</f>
        <v>0</v>
      </c>
      <c r="D5610">
        <f>'Data Entry'!D5610</f>
        <v>0</v>
      </c>
      <c r="E5610">
        <f>'Data Entry'!E5610</f>
        <v>0</v>
      </c>
      <c r="F5610">
        <f>'Data Entry'!F5610</f>
        <v>0</v>
      </c>
      <c r="G5610" t="e">
        <f>('Data Entry'!G5610-HLOOKUP('Data Entry'!I5610,'CST Norms'!$A$48:$K$62,I5610,FALSE))/HLOOKUP('Data Entry'!I5610,'CST Norms'!$A$77:$K$91,I5610,FALSE)</f>
        <v>#N/A</v>
      </c>
      <c r="H5610" t="e">
        <f>( 'Data Entry'!H5610 - HLOOKUP('Data Entry'!I5610,'CST Norms'!$A$65:$K$75,8,FALSE) )/HLOOKUP('Data Entry'!I5610,'CST Norms'!$A$94:$K$104,8,FALSE)</f>
        <v>#N/A</v>
      </c>
      <c r="I5610">
        <f>'Data Entry'!$J5610</f>
        <v>0</v>
      </c>
      <c r="J5610" t="e">
        <f t="shared" si="526"/>
        <v>#N/A</v>
      </c>
      <c r="K5610" t="e">
        <f t="shared" si="527"/>
        <v>#N/A</v>
      </c>
      <c r="L5610" t="e">
        <f t="shared" si="528"/>
        <v>#N/A</v>
      </c>
      <c r="M5610" t="str">
        <f t="shared" si="523"/>
        <v>N/A</v>
      </c>
      <c r="N5610" t="str">
        <f t="shared" si="524"/>
        <v>N/A</v>
      </c>
      <c r="O5610" t="str">
        <f t="shared" si="525"/>
        <v>N/A</v>
      </c>
      <c r="S5610">
        <f>IF(OR(ISBLANK(B5610),ISBLANK(C5610),ISBLANK(D5610),ISBLANK(E5610),ISBLANK(F5610),ISBLANK('Data Entry'!G5610),ISBLANK('Data Entry'!H5610)),0,1)</f>
        <v>0</v>
      </c>
    </row>
    <row r="5611" spans="1:19" x14ac:dyDescent="0.25">
      <c r="A5611">
        <f>'Data Entry'!A5611</f>
        <v>0</v>
      </c>
      <c r="B5611">
        <f>'Data Entry'!B5611</f>
        <v>0</v>
      </c>
      <c r="C5611">
        <f>'Data Entry'!C5611</f>
        <v>0</v>
      </c>
      <c r="D5611">
        <f>'Data Entry'!D5611</f>
        <v>0</v>
      </c>
      <c r="E5611">
        <f>'Data Entry'!E5611</f>
        <v>0</v>
      </c>
      <c r="F5611">
        <f>'Data Entry'!F5611</f>
        <v>0</v>
      </c>
      <c r="G5611" t="e">
        <f>('Data Entry'!G5611-HLOOKUP('Data Entry'!I5611,'CST Norms'!$A$48:$K$62,I5611,FALSE))/HLOOKUP('Data Entry'!I5611,'CST Norms'!$A$77:$K$91,I5611,FALSE)</f>
        <v>#N/A</v>
      </c>
      <c r="H5611" t="e">
        <f>( 'Data Entry'!H5611 - HLOOKUP('Data Entry'!I5611,'CST Norms'!$A$65:$K$75,8,FALSE) )/HLOOKUP('Data Entry'!I5611,'CST Norms'!$A$94:$K$104,8,FALSE)</f>
        <v>#N/A</v>
      </c>
      <c r="I5611">
        <f>'Data Entry'!$J5611</f>
        <v>0</v>
      </c>
      <c r="J5611" t="e">
        <f t="shared" si="526"/>
        <v>#N/A</v>
      </c>
      <c r="K5611" t="e">
        <f t="shared" si="527"/>
        <v>#N/A</v>
      </c>
      <c r="L5611" t="e">
        <f t="shared" si="528"/>
        <v>#N/A</v>
      </c>
      <c r="M5611" t="str">
        <f t="shared" si="523"/>
        <v>N/A</v>
      </c>
      <c r="N5611" t="str">
        <f t="shared" si="524"/>
        <v>N/A</v>
      </c>
      <c r="O5611" t="str">
        <f t="shared" si="525"/>
        <v>N/A</v>
      </c>
      <c r="S5611">
        <f>IF(OR(ISBLANK(B5611),ISBLANK(C5611),ISBLANK(D5611),ISBLANK(E5611),ISBLANK(F5611),ISBLANK('Data Entry'!G5611),ISBLANK('Data Entry'!H5611)),0,1)</f>
        <v>0</v>
      </c>
    </row>
    <row r="5612" spans="1:19" x14ac:dyDescent="0.25">
      <c r="A5612">
        <f>'Data Entry'!A5612</f>
        <v>0</v>
      </c>
      <c r="B5612">
        <f>'Data Entry'!B5612</f>
        <v>0</v>
      </c>
      <c r="C5612">
        <f>'Data Entry'!C5612</f>
        <v>0</v>
      </c>
      <c r="D5612">
        <f>'Data Entry'!D5612</f>
        <v>0</v>
      </c>
      <c r="E5612">
        <f>'Data Entry'!E5612</f>
        <v>0</v>
      </c>
      <c r="F5612">
        <f>'Data Entry'!F5612</f>
        <v>0</v>
      </c>
      <c r="G5612" t="e">
        <f>('Data Entry'!G5612-HLOOKUP('Data Entry'!I5612,'CST Norms'!$A$48:$K$62,I5612,FALSE))/HLOOKUP('Data Entry'!I5612,'CST Norms'!$A$77:$K$91,I5612,FALSE)</f>
        <v>#N/A</v>
      </c>
      <c r="H5612" t="e">
        <f>( 'Data Entry'!H5612 - HLOOKUP('Data Entry'!I5612,'CST Norms'!$A$65:$K$75,8,FALSE) )/HLOOKUP('Data Entry'!I5612,'CST Norms'!$A$94:$K$104,8,FALSE)</f>
        <v>#N/A</v>
      </c>
      <c r="I5612">
        <f>'Data Entry'!$J5612</f>
        <v>0</v>
      </c>
      <c r="J5612" t="e">
        <f t="shared" si="526"/>
        <v>#N/A</v>
      </c>
      <c r="K5612" t="e">
        <f t="shared" si="527"/>
        <v>#N/A</v>
      </c>
      <c r="L5612" t="e">
        <f t="shared" si="528"/>
        <v>#N/A</v>
      </c>
      <c r="M5612" t="str">
        <f t="shared" si="523"/>
        <v>N/A</v>
      </c>
      <c r="N5612" t="str">
        <f t="shared" si="524"/>
        <v>N/A</v>
      </c>
      <c r="O5612" t="str">
        <f t="shared" si="525"/>
        <v>N/A</v>
      </c>
      <c r="S5612">
        <f>IF(OR(ISBLANK(B5612),ISBLANK(C5612),ISBLANK(D5612),ISBLANK(E5612),ISBLANK(F5612),ISBLANK('Data Entry'!G5612),ISBLANK('Data Entry'!H5612)),0,1)</f>
        <v>0</v>
      </c>
    </row>
    <row r="5613" spans="1:19" x14ac:dyDescent="0.25">
      <c r="A5613">
        <f>'Data Entry'!A5613</f>
        <v>0</v>
      </c>
      <c r="B5613">
        <f>'Data Entry'!B5613</f>
        <v>0</v>
      </c>
      <c r="C5613">
        <f>'Data Entry'!C5613</f>
        <v>0</v>
      </c>
      <c r="D5613">
        <f>'Data Entry'!D5613</f>
        <v>0</v>
      </c>
      <c r="E5613">
        <f>'Data Entry'!E5613</f>
        <v>0</v>
      </c>
      <c r="F5613">
        <f>'Data Entry'!F5613</f>
        <v>0</v>
      </c>
      <c r="G5613" t="e">
        <f>('Data Entry'!G5613-HLOOKUP('Data Entry'!I5613,'CST Norms'!$A$48:$K$62,I5613,FALSE))/HLOOKUP('Data Entry'!I5613,'CST Norms'!$A$77:$K$91,I5613,FALSE)</f>
        <v>#N/A</v>
      </c>
      <c r="H5613" t="e">
        <f>( 'Data Entry'!H5613 - HLOOKUP('Data Entry'!I5613,'CST Norms'!$A$65:$K$75,8,FALSE) )/HLOOKUP('Data Entry'!I5613,'CST Norms'!$A$94:$K$104,8,FALSE)</f>
        <v>#N/A</v>
      </c>
      <c r="I5613">
        <f>'Data Entry'!$J5613</f>
        <v>0</v>
      </c>
      <c r="J5613" t="e">
        <f t="shared" si="526"/>
        <v>#N/A</v>
      </c>
      <c r="K5613" t="e">
        <f t="shared" si="527"/>
        <v>#N/A</v>
      </c>
      <c r="L5613" t="e">
        <f t="shared" si="528"/>
        <v>#N/A</v>
      </c>
      <c r="M5613" t="str">
        <f t="shared" si="523"/>
        <v>N/A</v>
      </c>
      <c r="N5613" t="str">
        <f t="shared" si="524"/>
        <v>N/A</v>
      </c>
      <c r="O5613" t="str">
        <f t="shared" si="525"/>
        <v>N/A</v>
      </c>
      <c r="S5613">
        <f>IF(OR(ISBLANK(B5613),ISBLANK(C5613),ISBLANK(D5613),ISBLANK(E5613),ISBLANK(F5613),ISBLANK('Data Entry'!G5613),ISBLANK('Data Entry'!H5613)),0,1)</f>
        <v>0</v>
      </c>
    </row>
    <row r="5614" spans="1:19" x14ac:dyDescent="0.25">
      <c r="A5614">
        <f>'Data Entry'!A5614</f>
        <v>0</v>
      </c>
      <c r="B5614">
        <f>'Data Entry'!B5614</f>
        <v>0</v>
      </c>
      <c r="C5614">
        <f>'Data Entry'!C5614</f>
        <v>0</v>
      </c>
      <c r="D5614">
        <f>'Data Entry'!D5614</f>
        <v>0</v>
      </c>
      <c r="E5614">
        <f>'Data Entry'!E5614</f>
        <v>0</v>
      </c>
      <c r="F5614">
        <f>'Data Entry'!F5614</f>
        <v>0</v>
      </c>
      <c r="G5614" t="e">
        <f>('Data Entry'!G5614-HLOOKUP('Data Entry'!I5614,'CST Norms'!$A$48:$K$62,I5614,FALSE))/HLOOKUP('Data Entry'!I5614,'CST Norms'!$A$77:$K$91,I5614,FALSE)</f>
        <v>#N/A</v>
      </c>
      <c r="H5614" t="e">
        <f>( 'Data Entry'!H5614 - HLOOKUP('Data Entry'!I5614,'CST Norms'!$A$65:$K$75,8,FALSE) )/HLOOKUP('Data Entry'!I5614,'CST Norms'!$A$94:$K$104,8,FALSE)</f>
        <v>#N/A</v>
      </c>
      <c r="I5614">
        <f>'Data Entry'!$J5614</f>
        <v>0</v>
      </c>
      <c r="J5614" t="e">
        <f t="shared" si="526"/>
        <v>#N/A</v>
      </c>
      <c r="K5614" t="e">
        <f t="shared" si="527"/>
        <v>#N/A</v>
      </c>
      <c r="L5614" t="e">
        <f t="shared" si="528"/>
        <v>#N/A</v>
      </c>
      <c r="M5614" t="str">
        <f t="shared" si="523"/>
        <v>N/A</v>
      </c>
      <c r="N5614" t="str">
        <f t="shared" si="524"/>
        <v>N/A</v>
      </c>
      <c r="O5614" t="str">
        <f t="shared" si="525"/>
        <v>N/A</v>
      </c>
      <c r="S5614">
        <f>IF(OR(ISBLANK(B5614),ISBLANK(C5614),ISBLANK(D5614),ISBLANK(E5614),ISBLANK(F5614),ISBLANK('Data Entry'!G5614),ISBLANK('Data Entry'!H5614)),0,1)</f>
        <v>0</v>
      </c>
    </row>
    <row r="5615" spans="1:19" x14ac:dyDescent="0.25">
      <c r="A5615">
        <f>'Data Entry'!A5615</f>
        <v>0</v>
      </c>
      <c r="B5615">
        <f>'Data Entry'!B5615</f>
        <v>0</v>
      </c>
      <c r="C5615">
        <f>'Data Entry'!C5615</f>
        <v>0</v>
      </c>
      <c r="D5615">
        <f>'Data Entry'!D5615</f>
        <v>0</v>
      </c>
      <c r="E5615">
        <f>'Data Entry'!E5615</f>
        <v>0</v>
      </c>
      <c r="F5615">
        <f>'Data Entry'!F5615</f>
        <v>0</v>
      </c>
      <c r="G5615" t="e">
        <f>('Data Entry'!G5615-HLOOKUP('Data Entry'!I5615,'CST Norms'!$A$48:$K$62,I5615,FALSE))/HLOOKUP('Data Entry'!I5615,'CST Norms'!$A$77:$K$91,I5615,FALSE)</f>
        <v>#N/A</v>
      </c>
      <c r="H5615" t="e">
        <f>( 'Data Entry'!H5615 - HLOOKUP('Data Entry'!I5615,'CST Norms'!$A$65:$K$75,8,FALSE) )/HLOOKUP('Data Entry'!I5615,'CST Norms'!$A$94:$K$104,8,FALSE)</f>
        <v>#N/A</v>
      </c>
      <c r="I5615">
        <f>'Data Entry'!$J5615</f>
        <v>0</v>
      </c>
      <c r="J5615" t="e">
        <f t="shared" si="526"/>
        <v>#N/A</v>
      </c>
      <c r="K5615" t="e">
        <f t="shared" si="527"/>
        <v>#N/A</v>
      </c>
      <c r="L5615" t="e">
        <f t="shared" si="528"/>
        <v>#N/A</v>
      </c>
      <c r="M5615" t="str">
        <f t="shared" si="523"/>
        <v>N/A</v>
      </c>
      <c r="N5615" t="str">
        <f t="shared" si="524"/>
        <v>N/A</v>
      </c>
      <c r="O5615" t="str">
        <f t="shared" si="525"/>
        <v>N/A</v>
      </c>
      <c r="S5615">
        <f>IF(OR(ISBLANK(B5615),ISBLANK(C5615),ISBLANK(D5615),ISBLANK(E5615),ISBLANK(F5615),ISBLANK('Data Entry'!G5615),ISBLANK('Data Entry'!H5615)),0,1)</f>
        <v>0</v>
      </c>
    </row>
    <row r="5616" spans="1:19" x14ac:dyDescent="0.25">
      <c r="A5616">
        <f>'Data Entry'!A5616</f>
        <v>0</v>
      </c>
      <c r="B5616">
        <f>'Data Entry'!B5616</f>
        <v>0</v>
      </c>
      <c r="C5616">
        <f>'Data Entry'!C5616</f>
        <v>0</v>
      </c>
      <c r="D5616">
        <f>'Data Entry'!D5616</f>
        <v>0</v>
      </c>
      <c r="E5616">
        <f>'Data Entry'!E5616</f>
        <v>0</v>
      </c>
      <c r="F5616">
        <f>'Data Entry'!F5616</f>
        <v>0</v>
      </c>
      <c r="G5616" t="e">
        <f>('Data Entry'!G5616-HLOOKUP('Data Entry'!I5616,'CST Norms'!$A$48:$K$62,I5616,FALSE))/HLOOKUP('Data Entry'!I5616,'CST Norms'!$A$77:$K$91,I5616,FALSE)</f>
        <v>#N/A</v>
      </c>
      <c r="H5616" t="e">
        <f>( 'Data Entry'!H5616 - HLOOKUP('Data Entry'!I5616,'CST Norms'!$A$65:$K$75,8,FALSE) )/HLOOKUP('Data Entry'!I5616,'CST Norms'!$A$94:$K$104,8,FALSE)</f>
        <v>#N/A</v>
      </c>
      <c r="I5616">
        <f>'Data Entry'!$J5616</f>
        <v>0</v>
      </c>
      <c r="J5616" t="e">
        <f t="shared" si="526"/>
        <v>#N/A</v>
      </c>
      <c r="K5616" t="e">
        <f t="shared" si="527"/>
        <v>#N/A</v>
      </c>
      <c r="L5616" t="e">
        <f t="shared" si="528"/>
        <v>#N/A</v>
      </c>
      <c r="M5616" t="str">
        <f t="shared" si="523"/>
        <v>N/A</v>
      </c>
      <c r="N5616" t="str">
        <f t="shared" si="524"/>
        <v>N/A</v>
      </c>
      <c r="O5616" t="str">
        <f t="shared" si="525"/>
        <v>N/A</v>
      </c>
      <c r="S5616">
        <f>IF(OR(ISBLANK(B5616),ISBLANK(C5616),ISBLANK(D5616),ISBLANK(E5616),ISBLANK(F5616),ISBLANK('Data Entry'!G5616),ISBLANK('Data Entry'!H5616)),0,1)</f>
        <v>0</v>
      </c>
    </row>
    <row r="5617" spans="1:19" x14ac:dyDescent="0.25">
      <c r="A5617">
        <f>'Data Entry'!A5617</f>
        <v>0</v>
      </c>
      <c r="B5617">
        <f>'Data Entry'!B5617</f>
        <v>0</v>
      </c>
      <c r="C5617">
        <f>'Data Entry'!C5617</f>
        <v>0</v>
      </c>
      <c r="D5617">
        <f>'Data Entry'!D5617</f>
        <v>0</v>
      </c>
      <c r="E5617">
        <f>'Data Entry'!E5617</f>
        <v>0</v>
      </c>
      <c r="F5617">
        <f>'Data Entry'!F5617</f>
        <v>0</v>
      </c>
      <c r="G5617" t="e">
        <f>('Data Entry'!G5617-HLOOKUP('Data Entry'!I5617,'CST Norms'!$A$48:$K$62,I5617,FALSE))/HLOOKUP('Data Entry'!I5617,'CST Norms'!$A$77:$K$91,I5617,FALSE)</f>
        <v>#N/A</v>
      </c>
      <c r="H5617" t="e">
        <f>( 'Data Entry'!H5617 - HLOOKUP('Data Entry'!I5617,'CST Norms'!$A$65:$K$75,8,FALSE) )/HLOOKUP('Data Entry'!I5617,'CST Norms'!$A$94:$K$104,8,FALSE)</f>
        <v>#N/A</v>
      </c>
      <c r="I5617">
        <f>'Data Entry'!$J5617</f>
        <v>0</v>
      </c>
      <c r="J5617" t="e">
        <f t="shared" si="526"/>
        <v>#N/A</v>
      </c>
      <c r="K5617" t="e">
        <f t="shared" si="527"/>
        <v>#N/A</v>
      </c>
      <c r="L5617" t="e">
        <f t="shared" si="528"/>
        <v>#N/A</v>
      </c>
      <c r="M5617" t="str">
        <f t="shared" si="523"/>
        <v>N/A</v>
      </c>
      <c r="N5617" t="str">
        <f t="shared" si="524"/>
        <v>N/A</v>
      </c>
      <c r="O5617" t="str">
        <f t="shared" si="525"/>
        <v>N/A</v>
      </c>
      <c r="S5617">
        <f>IF(OR(ISBLANK(B5617),ISBLANK(C5617),ISBLANK(D5617),ISBLANK(E5617),ISBLANK(F5617),ISBLANK('Data Entry'!G5617),ISBLANK('Data Entry'!H5617)),0,1)</f>
        <v>0</v>
      </c>
    </row>
    <row r="5618" spans="1:19" x14ac:dyDescent="0.25">
      <c r="A5618">
        <f>'Data Entry'!A5618</f>
        <v>0</v>
      </c>
      <c r="B5618">
        <f>'Data Entry'!B5618</f>
        <v>0</v>
      </c>
      <c r="C5618">
        <f>'Data Entry'!C5618</f>
        <v>0</v>
      </c>
      <c r="D5618">
        <f>'Data Entry'!D5618</f>
        <v>0</v>
      </c>
      <c r="E5618">
        <f>'Data Entry'!E5618</f>
        <v>0</v>
      </c>
      <c r="F5618">
        <f>'Data Entry'!F5618</f>
        <v>0</v>
      </c>
      <c r="G5618" t="e">
        <f>('Data Entry'!G5618-HLOOKUP('Data Entry'!I5618,'CST Norms'!$A$48:$K$62,I5618,FALSE))/HLOOKUP('Data Entry'!I5618,'CST Norms'!$A$77:$K$91,I5618,FALSE)</f>
        <v>#N/A</v>
      </c>
      <c r="H5618" t="e">
        <f>( 'Data Entry'!H5618 - HLOOKUP('Data Entry'!I5618,'CST Norms'!$A$65:$K$75,8,FALSE) )/HLOOKUP('Data Entry'!I5618,'CST Norms'!$A$94:$K$104,8,FALSE)</f>
        <v>#N/A</v>
      </c>
      <c r="I5618">
        <f>'Data Entry'!$J5618</f>
        <v>0</v>
      </c>
      <c r="J5618" t="e">
        <f t="shared" si="526"/>
        <v>#N/A</v>
      </c>
      <c r="K5618" t="e">
        <f t="shared" si="527"/>
        <v>#N/A</v>
      </c>
      <c r="L5618" t="e">
        <f t="shared" si="528"/>
        <v>#N/A</v>
      </c>
      <c r="M5618" t="str">
        <f t="shared" si="523"/>
        <v>N/A</v>
      </c>
      <c r="N5618" t="str">
        <f t="shared" si="524"/>
        <v>N/A</v>
      </c>
      <c r="O5618" t="str">
        <f t="shared" si="525"/>
        <v>N/A</v>
      </c>
      <c r="S5618">
        <f>IF(OR(ISBLANK(B5618),ISBLANK(C5618),ISBLANK(D5618),ISBLANK(E5618),ISBLANK(F5618),ISBLANK('Data Entry'!G5618),ISBLANK('Data Entry'!H5618)),0,1)</f>
        <v>0</v>
      </c>
    </row>
    <row r="5619" spans="1:19" x14ac:dyDescent="0.25">
      <c r="A5619">
        <f>'Data Entry'!A5619</f>
        <v>0</v>
      </c>
      <c r="B5619">
        <f>'Data Entry'!B5619</f>
        <v>0</v>
      </c>
      <c r="C5619">
        <f>'Data Entry'!C5619</f>
        <v>0</v>
      </c>
      <c r="D5619">
        <f>'Data Entry'!D5619</f>
        <v>0</v>
      </c>
      <c r="E5619">
        <f>'Data Entry'!E5619</f>
        <v>0</v>
      </c>
      <c r="F5619">
        <f>'Data Entry'!F5619</f>
        <v>0</v>
      </c>
      <c r="G5619" t="e">
        <f>('Data Entry'!G5619-HLOOKUP('Data Entry'!I5619,'CST Norms'!$A$48:$K$62,I5619,FALSE))/HLOOKUP('Data Entry'!I5619,'CST Norms'!$A$77:$K$91,I5619,FALSE)</f>
        <v>#N/A</v>
      </c>
      <c r="H5619" t="e">
        <f>( 'Data Entry'!H5619 - HLOOKUP('Data Entry'!I5619,'CST Norms'!$A$65:$K$75,8,FALSE) )/HLOOKUP('Data Entry'!I5619,'CST Norms'!$A$94:$K$104,8,FALSE)</f>
        <v>#N/A</v>
      </c>
      <c r="I5619">
        <f>'Data Entry'!$J5619</f>
        <v>0</v>
      </c>
      <c r="J5619" t="e">
        <f t="shared" si="526"/>
        <v>#N/A</v>
      </c>
      <c r="K5619" t="e">
        <f t="shared" si="527"/>
        <v>#N/A</v>
      </c>
      <c r="L5619" t="e">
        <f t="shared" si="528"/>
        <v>#N/A</v>
      </c>
      <c r="M5619" t="str">
        <f t="shared" si="523"/>
        <v>N/A</v>
      </c>
      <c r="N5619" t="str">
        <f t="shared" si="524"/>
        <v>N/A</v>
      </c>
      <c r="O5619" t="str">
        <f t="shared" si="525"/>
        <v>N/A</v>
      </c>
      <c r="S5619">
        <f>IF(OR(ISBLANK(B5619),ISBLANK(C5619),ISBLANK(D5619),ISBLANK(E5619),ISBLANK(F5619),ISBLANK('Data Entry'!G5619),ISBLANK('Data Entry'!H5619)),0,1)</f>
        <v>0</v>
      </c>
    </row>
    <row r="5620" spans="1:19" x14ac:dyDescent="0.25">
      <c r="A5620">
        <f>'Data Entry'!A5620</f>
        <v>0</v>
      </c>
      <c r="B5620">
        <f>'Data Entry'!B5620</f>
        <v>0</v>
      </c>
      <c r="C5620">
        <f>'Data Entry'!C5620</f>
        <v>0</v>
      </c>
      <c r="D5620">
        <f>'Data Entry'!D5620</f>
        <v>0</v>
      </c>
      <c r="E5620">
        <f>'Data Entry'!E5620</f>
        <v>0</v>
      </c>
      <c r="F5620">
        <f>'Data Entry'!F5620</f>
        <v>0</v>
      </c>
      <c r="G5620" t="e">
        <f>('Data Entry'!G5620-HLOOKUP('Data Entry'!I5620,'CST Norms'!$A$48:$K$62,I5620,FALSE))/HLOOKUP('Data Entry'!I5620,'CST Norms'!$A$77:$K$91,I5620,FALSE)</f>
        <v>#N/A</v>
      </c>
      <c r="H5620" t="e">
        <f>( 'Data Entry'!H5620 - HLOOKUP('Data Entry'!I5620,'CST Norms'!$A$65:$K$75,8,FALSE) )/HLOOKUP('Data Entry'!I5620,'CST Norms'!$A$94:$K$104,8,FALSE)</f>
        <v>#N/A</v>
      </c>
      <c r="I5620">
        <f>'Data Entry'!$J5620</f>
        <v>0</v>
      </c>
      <c r="J5620" t="e">
        <f t="shared" si="526"/>
        <v>#N/A</v>
      </c>
      <c r="K5620" t="e">
        <f t="shared" si="527"/>
        <v>#N/A</v>
      </c>
      <c r="L5620" t="e">
        <f t="shared" si="528"/>
        <v>#N/A</v>
      </c>
      <c r="M5620" t="str">
        <f t="shared" si="523"/>
        <v>N/A</v>
      </c>
      <c r="N5620" t="str">
        <f t="shared" si="524"/>
        <v>N/A</v>
      </c>
      <c r="O5620" t="str">
        <f t="shared" si="525"/>
        <v>N/A</v>
      </c>
      <c r="S5620">
        <f>IF(OR(ISBLANK(B5620),ISBLANK(C5620),ISBLANK(D5620),ISBLANK(E5620),ISBLANK(F5620),ISBLANK('Data Entry'!G5620),ISBLANK('Data Entry'!H5620)),0,1)</f>
        <v>0</v>
      </c>
    </row>
    <row r="5621" spans="1:19" x14ac:dyDescent="0.25">
      <c r="A5621">
        <f>'Data Entry'!A5621</f>
        <v>0</v>
      </c>
      <c r="B5621">
        <f>'Data Entry'!B5621</f>
        <v>0</v>
      </c>
      <c r="C5621">
        <f>'Data Entry'!C5621</f>
        <v>0</v>
      </c>
      <c r="D5621">
        <f>'Data Entry'!D5621</f>
        <v>0</v>
      </c>
      <c r="E5621">
        <f>'Data Entry'!E5621</f>
        <v>0</v>
      </c>
      <c r="F5621">
        <f>'Data Entry'!F5621</f>
        <v>0</v>
      </c>
      <c r="G5621" t="e">
        <f>('Data Entry'!G5621-HLOOKUP('Data Entry'!I5621,'CST Norms'!$A$48:$K$62,I5621,FALSE))/HLOOKUP('Data Entry'!I5621,'CST Norms'!$A$77:$K$91,I5621,FALSE)</f>
        <v>#N/A</v>
      </c>
      <c r="H5621" t="e">
        <f>( 'Data Entry'!H5621 - HLOOKUP('Data Entry'!I5621,'CST Norms'!$A$65:$K$75,8,FALSE) )/HLOOKUP('Data Entry'!I5621,'CST Norms'!$A$94:$K$104,8,FALSE)</f>
        <v>#N/A</v>
      </c>
      <c r="I5621">
        <f>'Data Entry'!$J5621</f>
        <v>0</v>
      </c>
      <c r="J5621" t="e">
        <f t="shared" si="526"/>
        <v>#N/A</v>
      </c>
      <c r="K5621" t="e">
        <f t="shared" si="527"/>
        <v>#N/A</v>
      </c>
      <c r="L5621" t="e">
        <f t="shared" si="528"/>
        <v>#N/A</v>
      </c>
      <c r="M5621" t="str">
        <f t="shared" si="523"/>
        <v>N/A</v>
      </c>
      <c r="N5621" t="str">
        <f t="shared" si="524"/>
        <v>N/A</v>
      </c>
      <c r="O5621" t="str">
        <f t="shared" si="525"/>
        <v>N/A</v>
      </c>
      <c r="S5621">
        <f>IF(OR(ISBLANK(B5621),ISBLANK(C5621),ISBLANK(D5621),ISBLANK(E5621),ISBLANK(F5621),ISBLANK('Data Entry'!G5621),ISBLANK('Data Entry'!H5621)),0,1)</f>
        <v>0</v>
      </c>
    </row>
    <row r="5622" spans="1:19" x14ac:dyDescent="0.25">
      <c r="A5622">
        <f>'Data Entry'!A5622</f>
        <v>0</v>
      </c>
      <c r="B5622">
        <f>'Data Entry'!B5622</f>
        <v>0</v>
      </c>
      <c r="C5622">
        <f>'Data Entry'!C5622</f>
        <v>0</v>
      </c>
      <c r="D5622">
        <f>'Data Entry'!D5622</f>
        <v>0</v>
      </c>
      <c r="E5622">
        <f>'Data Entry'!E5622</f>
        <v>0</v>
      </c>
      <c r="F5622">
        <f>'Data Entry'!F5622</f>
        <v>0</v>
      </c>
      <c r="G5622" t="e">
        <f>('Data Entry'!G5622-HLOOKUP('Data Entry'!I5622,'CST Norms'!$A$48:$K$62,I5622,FALSE))/HLOOKUP('Data Entry'!I5622,'CST Norms'!$A$77:$K$91,I5622,FALSE)</f>
        <v>#N/A</v>
      </c>
      <c r="H5622" t="e">
        <f>( 'Data Entry'!H5622 - HLOOKUP('Data Entry'!I5622,'CST Norms'!$A$65:$K$75,8,FALSE) )/HLOOKUP('Data Entry'!I5622,'CST Norms'!$A$94:$K$104,8,FALSE)</f>
        <v>#N/A</v>
      </c>
      <c r="I5622">
        <f>'Data Entry'!$J5622</f>
        <v>0</v>
      </c>
      <c r="J5622" t="e">
        <f t="shared" si="526"/>
        <v>#N/A</v>
      </c>
      <c r="K5622" t="e">
        <f t="shared" si="527"/>
        <v>#N/A</v>
      </c>
      <c r="L5622" t="e">
        <f t="shared" si="528"/>
        <v>#N/A</v>
      </c>
      <c r="M5622" t="str">
        <f t="shared" si="523"/>
        <v>N/A</v>
      </c>
      <c r="N5622" t="str">
        <f t="shared" si="524"/>
        <v>N/A</v>
      </c>
      <c r="O5622" t="str">
        <f t="shared" si="525"/>
        <v>N/A</v>
      </c>
      <c r="S5622">
        <f>IF(OR(ISBLANK(B5622),ISBLANK(C5622),ISBLANK(D5622),ISBLANK(E5622),ISBLANK(F5622),ISBLANK('Data Entry'!G5622),ISBLANK('Data Entry'!H5622)),0,1)</f>
        <v>0</v>
      </c>
    </row>
    <row r="5623" spans="1:19" x14ac:dyDescent="0.25">
      <c r="A5623">
        <f>'Data Entry'!A5623</f>
        <v>0</v>
      </c>
      <c r="B5623">
        <f>'Data Entry'!B5623</f>
        <v>0</v>
      </c>
      <c r="C5623">
        <f>'Data Entry'!C5623</f>
        <v>0</v>
      </c>
      <c r="D5623">
        <f>'Data Entry'!D5623</f>
        <v>0</v>
      </c>
      <c r="E5623">
        <f>'Data Entry'!E5623</f>
        <v>0</v>
      </c>
      <c r="F5623">
        <f>'Data Entry'!F5623</f>
        <v>0</v>
      </c>
      <c r="G5623" t="e">
        <f>('Data Entry'!G5623-HLOOKUP('Data Entry'!I5623,'CST Norms'!$A$48:$K$62,I5623,FALSE))/HLOOKUP('Data Entry'!I5623,'CST Norms'!$A$77:$K$91,I5623,FALSE)</f>
        <v>#N/A</v>
      </c>
      <c r="H5623" t="e">
        <f>( 'Data Entry'!H5623 - HLOOKUP('Data Entry'!I5623,'CST Norms'!$A$65:$K$75,8,FALSE) )/HLOOKUP('Data Entry'!I5623,'CST Norms'!$A$94:$K$104,8,FALSE)</f>
        <v>#N/A</v>
      </c>
      <c r="I5623">
        <f>'Data Entry'!$J5623</f>
        <v>0</v>
      </c>
      <c r="J5623" t="e">
        <f t="shared" si="526"/>
        <v>#N/A</v>
      </c>
      <c r="K5623" t="e">
        <f t="shared" si="527"/>
        <v>#N/A</v>
      </c>
      <c r="L5623" t="e">
        <f t="shared" si="528"/>
        <v>#N/A</v>
      </c>
      <c r="M5623" t="str">
        <f t="shared" si="523"/>
        <v>N/A</v>
      </c>
      <c r="N5623" t="str">
        <f t="shared" si="524"/>
        <v>N/A</v>
      </c>
      <c r="O5623" t="str">
        <f t="shared" si="525"/>
        <v>N/A</v>
      </c>
      <c r="S5623">
        <f>IF(OR(ISBLANK(B5623),ISBLANK(C5623),ISBLANK(D5623),ISBLANK(E5623),ISBLANK(F5623),ISBLANK('Data Entry'!G5623),ISBLANK('Data Entry'!H5623)),0,1)</f>
        <v>0</v>
      </c>
    </row>
    <row r="5624" spans="1:19" x14ac:dyDescent="0.25">
      <c r="A5624">
        <f>'Data Entry'!A5624</f>
        <v>0</v>
      </c>
      <c r="B5624">
        <f>'Data Entry'!B5624</f>
        <v>0</v>
      </c>
      <c r="C5624">
        <f>'Data Entry'!C5624</f>
        <v>0</v>
      </c>
      <c r="D5624">
        <f>'Data Entry'!D5624</f>
        <v>0</v>
      </c>
      <c r="E5624">
        <f>'Data Entry'!E5624</f>
        <v>0</v>
      </c>
      <c r="F5624">
        <f>'Data Entry'!F5624</f>
        <v>0</v>
      </c>
      <c r="G5624" t="e">
        <f>('Data Entry'!G5624-HLOOKUP('Data Entry'!I5624,'CST Norms'!$A$48:$K$62,I5624,FALSE))/HLOOKUP('Data Entry'!I5624,'CST Norms'!$A$77:$K$91,I5624,FALSE)</f>
        <v>#N/A</v>
      </c>
      <c r="H5624" t="e">
        <f>( 'Data Entry'!H5624 - HLOOKUP('Data Entry'!I5624,'CST Norms'!$A$65:$K$75,8,FALSE) )/HLOOKUP('Data Entry'!I5624,'CST Norms'!$A$94:$K$104,8,FALSE)</f>
        <v>#N/A</v>
      </c>
      <c r="I5624">
        <f>'Data Entry'!$J5624</f>
        <v>0</v>
      </c>
      <c r="J5624" t="e">
        <f t="shared" si="526"/>
        <v>#N/A</v>
      </c>
      <c r="K5624" t="e">
        <f t="shared" si="527"/>
        <v>#N/A</v>
      </c>
      <c r="L5624" t="e">
        <f t="shared" si="528"/>
        <v>#N/A</v>
      </c>
      <c r="M5624" t="str">
        <f t="shared" si="523"/>
        <v>N/A</v>
      </c>
      <c r="N5624" t="str">
        <f t="shared" si="524"/>
        <v>N/A</v>
      </c>
      <c r="O5624" t="str">
        <f t="shared" si="525"/>
        <v>N/A</v>
      </c>
      <c r="S5624">
        <f>IF(OR(ISBLANK(B5624),ISBLANK(C5624),ISBLANK(D5624),ISBLANK(E5624),ISBLANK(F5624),ISBLANK('Data Entry'!G5624),ISBLANK('Data Entry'!H5624)),0,1)</f>
        <v>0</v>
      </c>
    </row>
    <row r="5625" spans="1:19" x14ac:dyDescent="0.25">
      <c r="A5625">
        <f>'Data Entry'!A5625</f>
        <v>0</v>
      </c>
      <c r="B5625">
        <f>'Data Entry'!B5625</f>
        <v>0</v>
      </c>
      <c r="C5625">
        <f>'Data Entry'!C5625</f>
        <v>0</v>
      </c>
      <c r="D5625">
        <f>'Data Entry'!D5625</f>
        <v>0</v>
      </c>
      <c r="E5625">
        <f>'Data Entry'!E5625</f>
        <v>0</v>
      </c>
      <c r="F5625">
        <f>'Data Entry'!F5625</f>
        <v>0</v>
      </c>
      <c r="G5625" t="e">
        <f>('Data Entry'!G5625-HLOOKUP('Data Entry'!I5625,'CST Norms'!$A$48:$K$62,I5625,FALSE))/HLOOKUP('Data Entry'!I5625,'CST Norms'!$A$77:$K$91,I5625,FALSE)</f>
        <v>#N/A</v>
      </c>
      <c r="H5625" t="e">
        <f>( 'Data Entry'!H5625 - HLOOKUP('Data Entry'!I5625,'CST Norms'!$A$65:$K$75,8,FALSE) )/HLOOKUP('Data Entry'!I5625,'CST Norms'!$A$94:$K$104,8,FALSE)</f>
        <v>#N/A</v>
      </c>
      <c r="I5625">
        <f>'Data Entry'!$J5625</f>
        <v>0</v>
      </c>
      <c r="J5625" t="e">
        <f t="shared" si="526"/>
        <v>#N/A</v>
      </c>
      <c r="K5625" t="e">
        <f t="shared" si="527"/>
        <v>#N/A</v>
      </c>
      <c r="L5625" t="e">
        <f t="shared" si="528"/>
        <v>#N/A</v>
      </c>
      <c r="M5625" t="str">
        <f t="shared" si="523"/>
        <v>N/A</v>
      </c>
      <c r="N5625" t="str">
        <f t="shared" si="524"/>
        <v>N/A</v>
      </c>
      <c r="O5625" t="str">
        <f t="shared" si="525"/>
        <v>N/A</v>
      </c>
      <c r="S5625">
        <f>IF(OR(ISBLANK(B5625),ISBLANK(C5625),ISBLANK(D5625),ISBLANK(E5625),ISBLANK(F5625),ISBLANK('Data Entry'!G5625),ISBLANK('Data Entry'!H5625)),0,1)</f>
        <v>0</v>
      </c>
    </row>
    <row r="5626" spans="1:19" x14ac:dyDescent="0.25">
      <c r="A5626">
        <f>'Data Entry'!A5626</f>
        <v>0</v>
      </c>
      <c r="B5626">
        <f>'Data Entry'!B5626</f>
        <v>0</v>
      </c>
      <c r="C5626">
        <f>'Data Entry'!C5626</f>
        <v>0</v>
      </c>
      <c r="D5626">
        <f>'Data Entry'!D5626</f>
        <v>0</v>
      </c>
      <c r="E5626">
        <f>'Data Entry'!E5626</f>
        <v>0</v>
      </c>
      <c r="F5626">
        <f>'Data Entry'!F5626</f>
        <v>0</v>
      </c>
      <c r="G5626" t="e">
        <f>('Data Entry'!G5626-HLOOKUP('Data Entry'!I5626,'CST Norms'!$A$48:$K$62,I5626,FALSE))/HLOOKUP('Data Entry'!I5626,'CST Norms'!$A$77:$K$91,I5626,FALSE)</f>
        <v>#N/A</v>
      </c>
      <c r="H5626" t="e">
        <f>( 'Data Entry'!H5626 - HLOOKUP('Data Entry'!I5626,'CST Norms'!$A$65:$K$75,8,FALSE) )/HLOOKUP('Data Entry'!I5626,'CST Norms'!$A$94:$K$104,8,FALSE)</f>
        <v>#N/A</v>
      </c>
      <c r="I5626">
        <f>'Data Entry'!$J5626</f>
        <v>0</v>
      </c>
      <c r="J5626" t="e">
        <f t="shared" si="526"/>
        <v>#N/A</v>
      </c>
      <c r="K5626" t="e">
        <f t="shared" si="527"/>
        <v>#N/A</v>
      </c>
      <c r="L5626" t="e">
        <f t="shared" si="528"/>
        <v>#N/A</v>
      </c>
      <c r="M5626" t="str">
        <f t="shared" si="523"/>
        <v>N/A</v>
      </c>
      <c r="N5626" t="str">
        <f t="shared" si="524"/>
        <v>N/A</v>
      </c>
      <c r="O5626" t="str">
        <f t="shared" si="525"/>
        <v>N/A</v>
      </c>
      <c r="S5626">
        <f>IF(OR(ISBLANK(B5626),ISBLANK(C5626),ISBLANK(D5626),ISBLANK(E5626),ISBLANK(F5626),ISBLANK('Data Entry'!G5626),ISBLANK('Data Entry'!H5626)),0,1)</f>
        <v>0</v>
      </c>
    </row>
    <row r="5627" spans="1:19" x14ac:dyDescent="0.25">
      <c r="A5627">
        <f>'Data Entry'!A5627</f>
        <v>0</v>
      </c>
      <c r="B5627">
        <f>'Data Entry'!B5627</f>
        <v>0</v>
      </c>
      <c r="C5627">
        <f>'Data Entry'!C5627</f>
        <v>0</v>
      </c>
      <c r="D5627">
        <f>'Data Entry'!D5627</f>
        <v>0</v>
      </c>
      <c r="E5627">
        <f>'Data Entry'!E5627</f>
        <v>0</v>
      </c>
      <c r="F5627">
        <f>'Data Entry'!F5627</f>
        <v>0</v>
      </c>
      <c r="G5627" t="e">
        <f>('Data Entry'!G5627-HLOOKUP('Data Entry'!I5627,'CST Norms'!$A$48:$K$62,I5627,FALSE))/HLOOKUP('Data Entry'!I5627,'CST Norms'!$A$77:$K$91,I5627,FALSE)</f>
        <v>#N/A</v>
      </c>
      <c r="H5627" t="e">
        <f>( 'Data Entry'!H5627 - HLOOKUP('Data Entry'!I5627,'CST Norms'!$A$65:$K$75,8,FALSE) )/HLOOKUP('Data Entry'!I5627,'CST Norms'!$A$94:$K$104,8,FALSE)</f>
        <v>#N/A</v>
      </c>
      <c r="I5627">
        <f>'Data Entry'!$J5627</f>
        <v>0</v>
      </c>
      <c r="J5627" t="e">
        <f t="shared" si="526"/>
        <v>#N/A</v>
      </c>
      <c r="K5627" t="e">
        <f t="shared" si="527"/>
        <v>#N/A</v>
      </c>
      <c r="L5627" t="e">
        <f t="shared" si="528"/>
        <v>#N/A</v>
      </c>
      <c r="M5627" t="str">
        <f t="shared" si="523"/>
        <v>N/A</v>
      </c>
      <c r="N5627" t="str">
        <f t="shared" si="524"/>
        <v>N/A</v>
      </c>
      <c r="O5627" t="str">
        <f t="shared" si="525"/>
        <v>N/A</v>
      </c>
      <c r="S5627">
        <f>IF(OR(ISBLANK(B5627),ISBLANK(C5627),ISBLANK(D5627),ISBLANK(E5627),ISBLANK(F5627),ISBLANK('Data Entry'!G5627),ISBLANK('Data Entry'!H5627)),0,1)</f>
        <v>0</v>
      </c>
    </row>
    <row r="5628" spans="1:19" x14ac:dyDescent="0.25">
      <c r="A5628">
        <f>'Data Entry'!A5628</f>
        <v>0</v>
      </c>
      <c r="B5628">
        <f>'Data Entry'!B5628</f>
        <v>0</v>
      </c>
      <c r="C5628">
        <f>'Data Entry'!C5628</f>
        <v>0</v>
      </c>
      <c r="D5628">
        <f>'Data Entry'!D5628</f>
        <v>0</v>
      </c>
      <c r="E5628">
        <f>'Data Entry'!E5628</f>
        <v>0</v>
      </c>
      <c r="F5628">
        <f>'Data Entry'!F5628</f>
        <v>0</v>
      </c>
      <c r="G5628" t="e">
        <f>('Data Entry'!G5628-HLOOKUP('Data Entry'!I5628,'CST Norms'!$A$48:$K$62,I5628,FALSE))/HLOOKUP('Data Entry'!I5628,'CST Norms'!$A$77:$K$91,I5628,FALSE)</f>
        <v>#N/A</v>
      </c>
      <c r="H5628" t="e">
        <f>( 'Data Entry'!H5628 - HLOOKUP('Data Entry'!I5628,'CST Norms'!$A$65:$K$75,8,FALSE) )/HLOOKUP('Data Entry'!I5628,'CST Norms'!$A$94:$K$104,8,FALSE)</f>
        <v>#N/A</v>
      </c>
      <c r="I5628">
        <f>'Data Entry'!$J5628</f>
        <v>0</v>
      </c>
      <c r="J5628" t="e">
        <f t="shared" si="526"/>
        <v>#N/A</v>
      </c>
      <c r="K5628" t="e">
        <f t="shared" si="527"/>
        <v>#N/A</v>
      </c>
      <c r="L5628" t="e">
        <f t="shared" si="528"/>
        <v>#N/A</v>
      </c>
      <c r="M5628" t="str">
        <f t="shared" si="523"/>
        <v>N/A</v>
      </c>
      <c r="N5628" t="str">
        <f t="shared" si="524"/>
        <v>N/A</v>
      </c>
      <c r="O5628" t="str">
        <f t="shared" si="525"/>
        <v>N/A</v>
      </c>
      <c r="S5628">
        <f>IF(OR(ISBLANK(B5628),ISBLANK(C5628),ISBLANK(D5628),ISBLANK(E5628),ISBLANK(F5628),ISBLANK('Data Entry'!G5628),ISBLANK('Data Entry'!H5628)),0,1)</f>
        <v>0</v>
      </c>
    </row>
    <row r="5629" spans="1:19" x14ac:dyDescent="0.25">
      <c r="A5629">
        <f>'Data Entry'!A5629</f>
        <v>0</v>
      </c>
      <c r="B5629">
        <f>'Data Entry'!B5629</f>
        <v>0</v>
      </c>
      <c r="C5629">
        <f>'Data Entry'!C5629</f>
        <v>0</v>
      </c>
      <c r="D5629">
        <f>'Data Entry'!D5629</f>
        <v>0</v>
      </c>
      <c r="E5629">
        <f>'Data Entry'!E5629</f>
        <v>0</v>
      </c>
      <c r="F5629">
        <f>'Data Entry'!F5629</f>
        <v>0</v>
      </c>
      <c r="G5629" t="e">
        <f>('Data Entry'!G5629-HLOOKUP('Data Entry'!I5629,'CST Norms'!$A$48:$K$62,I5629,FALSE))/HLOOKUP('Data Entry'!I5629,'CST Norms'!$A$77:$K$91,I5629,FALSE)</f>
        <v>#N/A</v>
      </c>
      <c r="H5629" t="e">
        <f>( 'Data Entry'!H5629 - HLOOKUP('Data Entry'!I5629,'CST Norms'!$A$65:$K$75,8,FALSE) )/HLOOKUP('Data Entry'!I5629,'CST Norms'!$A$94:$K$104,8,FALSE)</f>
        <v>#N/A</v>
      </c>
      <c r="I5629">
        <f>'Data Entry'!$J5629</f>
        <v>0</v>
      </c>
      <c r="J5629" t="e">
        <f t="shared" si="526"/>
        <v>#N/A</v>
      </c>
      <c r="K5629" t="e">
        <f t="shared" si="527"/>
        <v>#N/A</v>
      </c>
      <c r="L5629" t="e">
        <f t="shared" si="528"/>
        <v>#N/A</v>
      </c>
      <c r="M5629" t="str">
        <f t="shared" si="523"/>
        <v>N/A</v>
      </c>
      <c r="N5629" t="str">
        <f t="shared" si="524"/>
        <v>N/A</v>
      </c>
      <c r="O5629" t="str">
        <f t="shared" si="525"/>
        <v>N/A</v>
      </c>
      <c r="S5629">
        <f>IF(OR(ISBLANK(B5629),ISBLANK(C5629),ISBLANK(D5629),ISBLANK(E5629),ISBLANK(F5629),ISBLANK('Data Entry'!G5629),ISBLANK('Data Entry'!H5629)),0,1)</f>
        <v>0</v>
      </c>
    </row>
    <row r="5630" spans="1:19" x14ac:dyDescent="0.25">
      <c r="A5630">
        <f>'Data Entry'!A5630</f>
        <v>0</v>
      </c>
      <c r="B5630">
        <f>'Data Entry'!B5630</f>
        <v>0</v>
      </c>
      <c r="C5630">
        <f>'Data Entry'!C5630</f>
        <v>0</v>
      </c>
      <c r="D5630">
        <f>'Data Entry'!D5630</f>
        <v>0</v>
      </c>
      <c r="E5630">
        <f>'Data Entry'!E5630</f>
        <v>0</v>
      </c>
      <c r="F5630">
        <f>'Data Entry'!F5630</f>
        <v>0</v>
      </c>
      <c r="G5630" t="e">
        <f>('Data Entry'!G5630-HLOOKUP('Data Entry'!I5630,'CST Norms'!$A$48:$K$62,I5630,FALSE))/HLOOKUP('Data Entry'!I5630,'CST Norms'!$A$77:$K$91,I5630,FALSE)</f>
        <v>#N/A</v>
      </c>
      <c r="H5630" t="e">
        <f>( 'Data Entry'!H5630 - HLOOKUP('Data Entry'!I5630,'CST Norms'!$A$65:$K$75,8,FALSE) )/HLOOKUP('Data Entry'!I5630,'CST Norms'!$A$94:$K$104,8,FALSE)</f>
        <v>#N/A</v>
      </c>
      <c r="I5630">
        <f>'Data Entry'!$J5630</f>
        <v>0</v>
      </c>
      <c r="J5630" t="e">
        <f t="shared" si="526"/>
        <v>#N/A</v>
      </c>
      <c r="K5630" t="e">
        <f t="shared" si="527"/>
        <v>#N/A</v>
      </c>
      <c r="L5630" t="e">
        <f t="shared" si="528"/>
        <v>#N/A</v>
      </c>
      <c r="M5630" t="str">
        <f t="shared" si="523"/>
        <v>N/A</v>
      </c>
      <c r="N5630" t="str">
        <f t="shared" si="524"/>
        <v>N/A</v>
      </c>
      <c r="O5630" t="str">
        <f t="shared" si="525"/>
        <v>N/A</v>
      </c>
      <c r="S5630">
        <f>IF(OR(ISBLANK(B5630),ISBLANK(C5630),ISBLANK(D5630),ISBLANK(E5630),ISBLANK(F5630),ISBLANK('Data Entry'!G5630),ISBLANK('Data Entry'!H5630)),0,1)</f>
        <v>0</v>
      </c>
    </row>
    <row r="5631" spans="1:19" x14ac:dyDescent="0.25">
      <c r="A5631">
        <f>'Data Entry'!A5631</f>
        <v>0</v>
      </c>
      <c r="B5631">
        <f>'Data Entry'!B5631</f>
        <v>0</v>
      </c>
      <c r="C5631">
        <f>'Data Entry'!C5631</f>
        <v>0</v>
      </c>
      <c r="D5631">
        <f>'Data Entry'!D5631</f>
        <v>0</v>
      </c>
      <c r="E5631">
        <f>'Data Entry'!E5631</f>
        <v>0</v>
      </c>
      <c r="F5631">
        <f>'Data Entry'!F5631</f>
        <v>0</v>
      </c>
      <c r="G5631" t="e">
        <f>('Data Entry'!G5631-HLOOKUP('Data Entry'!I5631,'CST Norms'!$A$48:$K$62,I5631,FALSE))/HLOOKUP('Data Entry'!I5631,'CST Norms'!$A$77:$K$91,I5631,FALSE)</f>
        <v>#N/A</v>
      </c>
      <c r="H5631" t="e">
        <f>( 'Data Entry'!H5631 - HLOOKUP('Data Entry'!I5631,'CST Norms'!$A$65:$K$75,8,FALSE) )/HLOOKUP('Data Entry'!I5631,'CST Norms'!$A$94:$K$104,8,FALSE)</f>
        <v>#N/A</v>
      </c>
      <c r="I5631">
        <f>'Data Entry'!$J5631</f>
        <v>0</v>
      </c>
      <c r="J5631" t="e">
        <f t="shared" si="526"/>
        <v>#N/A</v>
      </c>
      <c r="K5631" t="e">
        <f t="shared" si="527"/>
        <v>#N/A</v>
      </c>
      <c r="L5631" t="e">
        <f t="shared" si="528"/>
        <v>#N/A</v>
      </c>
      <c r="M5631" t="str">
        <f t="shared" si="523"/>
        <v>N/A</v>
      </c>
      <c r="N5631" t="str">
        <f t="shared" si="524"/>
        <v>N/A</v>
      </c>
      <c r="O5631" t="str">
        <f t="shared" si="525"/>
        <v>N/A</v>
      </c>
      <c r="S5631">
        <f>IF(OR(ISBLANK(B5631),ISBLANK(C5631),ISBLANK(D5631),ISBLANK(E5631),ISBLANK(F5631),ISBLANK('Data Entry'!G5631),ISBLANK('Data Entry'!H5631)),0,1)</f>
        <v>0</v>
      </c>
    </row>
    <row r="5632" spans="1:19" x14ac:dyDescent="0.25">
      <c r="A5632">
        <f>'Data Entry'!A5632</f>
        <v>0</v>
      </c>
      <c r="B5632">
        <f>'Data Entry'!B5632</f>
        <v>0</v>
      </c>
      <c r="C5632">
        <f>'Data Entry'!C5632</f>
        <v>0</v>
      </c>
      <c r="D5632">
        <f>'Data Entry'!D5632</f>
        <v>0</v>
      </c>
      <c r="E5632">
        <f>'Data Entry'!E5632</f>
        <v>0</v>
      </c>
      <c r="F5632">
        <f>'Data Entry'!F5632</f>
        <v>0</v>
      </c>
      <c r="G5632" t="e">
        <f>('Data Entry'!G5632-HLOOKUP('Data Entry'!I5632,'CST Norms'!$A$48:$K$62,I5632,FALSE))/HLOOKUP('Data Entry'!I5632,'CST Norms'!$A$77:$K$91,I5632,FALSE)</f>
        <v>#N/A</v>
      </c>
      <c r="H5632" t="e">
        <f>( 'Data Entry'!H5632 - HLOOKUP('Data Entry'!I5632,'CST Norms'!$A$65:$K$75,8,FALSE) )/HLOOKUP('Data Entry'!I5632,'CST Norms'!$A$94:$K$104,8,FALSE)</f>
        <v>#N/A</v>
      </c>
      <c r="I5632">
        <f>'Data Entry'!$J5632</f>
        <v>0</v>
      </c>
      <c r="J5632" t="e">
        <f t="shared" si="526"/>
        <v>#N/A</v>
      </c>
      <c r="K5632" t="e">
        <f t="shared" si="527"/>
        <v>#N/A</v>
      </c>
      <c r="L5632" t="e">
        <f t="shared" si="528"/>
        <v>#N/A</v>
      </c>
      <c r="M5632" t="str">
        <f t="shared" si="523"/>
        <v>N/A</v>
      </c>
      <c r="N5632" t="str">
        <f t="shared" si="524"/>
        <v>N/A</v>
      </c>
      <c r="O5632" t="str">
        <f t="shared" si="525"/>
        <v>N/A</v>
      </c>
      <c r="S5632">
        <f>IF(OR(ISBLANK(B5632),ISBLANK(C5632),ISBLANK(D5632),ISBLANK(E5632),ISBLANK(F5632),ISBLANK('Data Entry'!G5632),ISBLANK('Data Entry'!H5632)),0,1)</f>
        <v>0</v>
      </c>
    </row>
    <row r="5633" spans="1:19" x14ac:dyDescent="0.25">
      <c r="A5633">
        <f>'Data Entry'!A5633</f>
        <v>0</v>
      </c>
      <c r="B5633">
        <f>'Data Entry'!B5633</f>
        <v>0</v>
      </c>
      <c r="C5633">
        <f>'Data Entry'!C5633</f>
        <v>0</v>
      </c>
      <c r="D5633">
        <f>'Data Entry'!D5633</f>
        <v>0</v>
      </c>
      <c r="E5633">
        <f>'Data Entry'!E5633</f>
        <v>0</v>
      </c>
      <c r="F5633">
        <f>'Data Entry'!F5633</f>
        <v>0</v>
      </c>
      <c r="G5633" t="e">
        <f>('Data Entry'!G5633-HLOOKUP('Data Entry'!I5633,'CST Norms'!$A$48:$K$62,I5633,FALSE))/HLOOKUP('Data Entry'!I5633,'CST Norms'!$A$77:$K$91,I5633,FALSE)</f>
        <v>#N/A</v>
      </c>
      <c r="H5633" t="e">
        <f>( 'Data Entry'!H5633 - HLOOKUP('Data Entry'!I5633,'CST Norms'!$A$65:$K$75,8,FALSE) )/HLOOKUP('Data Entry'!I5633,'CST Norms'!$A$94:$K$104,8,FALSE)</f>
        <v>#N/A</v>
      </c>
      <c r="I5633">
        <f>'Data Entry'!$J5633</f>
        <v>0</v>
      </c>
      <c r="J5633" t="e">
        <f t="shared" si="526"/>
        <v>#N/A</v>
      </c>
      <c r="K5633" t="e">
        <f t="shared" si="527"/>
        <v>#N/A</v>
      </c>
      <c r="L5633" t="e">
        <f t="shared" si="528"/>
        <v>#N/A</v>
      </c>
      <c r="M5633" t="str">
        <f t="shared" si="523"/>
        <v>N/A</v>
      </c>
      <c r="N5633" t="str">
        <f t="shared" si="524"/>
        <v>N/A</v>
      </c>
      <c r="O5633" t="str">
        <f t="shared" si="525"/>
        <v>N/A</v>
      </c>
      <c r="S5633">
        <f>IF(OR(ISBLANK(B5633),ISBLANK(C5633),ISBLANK(D5633),ISBLANK(E5633),ISBLANK(F5633),ISBLANK('Data Entry'!G5633),ISBLANK('Data Entry'!H5633)),0,1)</f>
        <v>0</v>
      </c>
    </row>
    <row r="5634" spans="1:19" x14ac:dyDescent="0.25">
      <c r="A5634">
        <f>'Data Entry'!A5634</f>
        <v>0</v>
      </c>
      <c r="B5634">
        <f>'Data Entry'!B5634</f>
        <v>0</v>
      </c>
      <c r="C5634">
        <f>'Data Entry'!C5634</f>
        <v>0</v>
      </c>
      <c r="D5634">
        <f>'Data Entry'!D5634</f>
        <v>0</v>
      </c>
      <c r="E5634">
        <f>'Data Entry'!E5634</f>
        <v>0</v>
      </c>
      <c r="F5634">
        <f>'Data Entry'!F5634</f>
        <v>0</v>
      </c>
      <c r="G5634" t="e">
        <f>('Data Entry'!G5634-HLOOKUP('Data Entry'!I5634,'CST Norms'!$A$48:$K$62,I5634,FALSE))/HLOOKUP('Data Entry'!I5634,'CST Norms'!$A$77:$K$91,I5634,FALSE)</f>
        <v>#N/A</v>
      </c>
      <c r="H5634" t="e">
        <f>( 'Data Entry'!H5634 - HLOOKUP('Data Entry'!I5634,'CST Norms'!$A$65:$K$75,8,FALSE) )/HLOOKUP('Data Entry'!I5634,'CST Norms'!$A$94:$K$104,8,FALSE)</f>
        <v>#N/A</v>
      </c>
      <c r="I5634">
        <f>'Data Entry'!$J5634</f>
        <v>0</v>
      </c>
      <c r="J5634" t="e">
        <f t="shared" si="526"/>
        <v>#N/A</v>
      </c>
      <c r="K5634" t="e">
        <f t="shared" si="527"/>
        <v>#N/A</v>
      </c>
      <c r="L5634" t="e">
        <f t="shared" si="528"/>
        <v>#N/A</v>
      </c>
      <c r="M5634" t="str">
        <f t="shared" ref="M5634:M5697" si="529">IF($S5634=1,NORMSDIST(J5634),"N/A")</f>
        <v>N/A</v>
      </c>
      <c r="N5634" t="str">
        <f t="shared" ref="N5634:N5697" si="530">IF($S5634=1,NORMSDIST(K5634),"N/A")</f>
        <v>N/A</v>
      </c>
      <c r="O5634" t="str">
        <f t="shared" ref="O5634:O5697" si="531">IF($S5634=1,NORMSDIST(L5634),"N/A")</f>
        <v>N/A</v>
      </c>
      <c r="S5634">
        <f>IF(OR(ISBLANK(B5634),ISBLANK(C5634),ISBLANK(D5634),ISBLANK(E5634),ISBLANK(F5634),ISBLANK('Data Entry'!G5634),ISBLANK('Data Entry'!H5634)),0,1)</f>
        <v>0</v>
      </c>
    </row>
    <row r="5635" spans="1:19" x14ac:dyDescent="0.25">
      <c r="A5635">
        <f>'Data Entry'!A5635</f>
        <v>0</v>
      </c>
      <c r="B5635">
        <f>'Data Entry'!B5635</f>
        <v>0</v>
      </c>
      <c r="C5635">
        <f>'Data Entry'!C5635</f>
        <v>0</v>
      </c>
      <c r="D5635">
        <f>'Data Entry'!D5635</f>
        <v>0</v>
      </c>
      <c r="E5635">
        <f>'Data Entry'!E5635</f>
        <v>0</v>
      </c>
      <c r="F5635">
        <f>'Data Entry'!F5635</f>
        <v>0</v>
      </c>
      <c r="G5635" t="e">
        <f>('Data Entry'!G5635-HLOOKUP('Data Entry'!I5635,'CST Norms'!$A$48:$K$62,I5635,FALSE))/HLOOKUP('Data Entry'!I5635,'CST Norms'!$A$77:$K$91,I5635,FALSE)</f>
        <v>#N/A</v>
      </c>
      <c r="H5635" t="e">
        <f>( 'Data Entry'!H5635 - HLOOKUP('Data Entry'!I5635,'CST Norms'!$A$65:$K$75,8,FALSE) )/HLOOKUP('Data Entry'!I5635,'CST Norms'!$A$94:$K$104,8,FALSE)</f>
        <v>#N/A</v>
      </c>
      <c r="I5635">
        <f>'Data Entry'!$J5635</f>
        <v>0</v>
      </c>
      <c r="J5635" t="e">
        <f t="shared" si="526"/>
        <v>#N/A</v>
      </c>
      <c r="K5635" t="e">
        <f t="shared" si="527"/>
        <v>#N/A</v>
      </c>
      <c r="L5635" t="e">
        <f t="shared" si="528"/>
        <v>#N/A</v>
      </c>
      <c r="M5635" t="str">
        <f t="shared" si="529"/>
        <v>N/A</v>
      </c>
      <c r="N5635" t="str">
        <f t="shared" si="530"/>
        <v>N/A</v>
      </c>
      <c r="O5635" t="str">
        <f t="shared" si="531"/>
        <v>N/A</v>
      </c>
      <c r="S5635">
        <f>IF(OR(ISBLANK(B5635),ISBLANK(C5635),ISBLANK(D5635),ISBLANK(E5635),ISBLANK(F5635),ISBLANK('Data Entry'!G5635),ISBLANK('Data Entry'!H5635)),0,1)</f>
        <v>0</v>
      </c>
    </row>
    <row r="5636" spans="1:19" x14ac:dyDescent="0.25">
      <c r="A5636">
        <f>'Data Entry'!A5636</f>
        <v>0</v>
      </c>
      <c r="B5636">
        <f>'Data Entry'!B5636</f>
        <v>0</v>
      </c>
      <c r="C5636">
        <f>'Data Entry'!C5636</f>
        <v>0</v>
      </c>
      <c r="D5636">
        <f>'Data Entry'!D5636</f>
        <v>0</v>
      </c>
      <c r="E5636">
        <f>'Data Entry'!E5636</f>
        <v>0</v>
      </c>
      <c r="F5636">
        <f>'Data Entry'!F5636</f>
        <v>0</v>
      </c>
      <c r="G5636" t="e">
        <f>('Data Entry'!G5636-HLOOKUP('Data Entry'!I5636,'CST Norms'!$A$48:$K$62,I5636,FALSE))/HLOOKUP('Data Entry'!I5636,'CST Norms'!$A$77:$K$91,I5636,FALSE)</f>
        <v>#N/A</v>
      </c>
      <c r="H5636" t="e">
        <f>( 'Data Entry'!H5636 - HLOOKUP('Data Entry'!I5636,'CST Norms'!$A$65:$K$75,8,FALSE) )/HLOOKUP('Data Entry'!I5636,'CST Norms'!$A$94:$K$104,8,FALSE)</f>
        <v>#N/A</v>
      </c>
      <c r="I5636">
        <f>'Data Entry'!$J5636</f>
        <v>0</v>
      </c>
      <c r="J5636" t="e">
        <f t="shared" si="526"/>
        <v>#N/A</v>
      </c>
      <c r="K5636" t="e">
        <f t="shared" si="527"/>
        <v>#N/A</v>
      </c>
      <c r="L5636" t="e">
        <f t="shared" si="528"/>
        <v>#N/A</v>
      </c>
      <c r="M5636" t="str">
        <f t="shared" si="529"/>
        <v>N/A</v>
      </c>
      <c r="N5636" t="str">
        <f t="shared" si="530"/>
        <v>N/A</v>
      </c>
      <c r="O5636" t="str">
        <f t="shared" si="531"/>
        <v>N/A</v>
      </c>
      <c r="S5636">
        <f>IF(OR(ISBLANK(B5636),ISBLANK(C5636),ISBLANK(D5636),ISBLANK(E5636),ISBLANK(F5636),ISBLANK('Data Entry'!G5636),ISBLANK('Data Entry'!H5636)),0,1)</f>
        <v>0</v>
      </c>
    </row>
    <row r="5637" spans="1:19" x14ac:dyDescent="0.25">
      <c r="A5637">
        <f>'Data Entry'!A5637</f>
        <v>0</v>
      </c>
      <c r="B5637">
        <f>'Data Entry'!B5637</f>
        <v>0</v>
      </c>
      <c r="C5637">
        <f>'Data Entry'!C5637</f>
        <v>0</v>
      </c>
      <c r="D5637">
        <f>'Data Entry'!D5637</f>
        <v>0</v>
      </c>
      <c r="E5637">
        <f>'Data Entry'!E5637</f>
        <v>0</v>
      </c>
      <c r="F5637">
        <f>'Data Entry'!F5637</f>
        <v>0</v>
      </c>
      <c r="G5637" t="e">
        <f>('Data Entry'!G5637-HLOOKUP('Data Entry'!I5637,'CST Norms'!$A$48:$K$62,I5637,FALSE))/HLOOKUP('Data Entry'!I5637,'CST Norms'!$A$77:$K$91,I5637,FALSE)</f>
        <v>#N/A</v>
      </c>
      <c r="H5637" t="e">
        <f>( 'Data Entry'!H5637 - HLOOKUP('Data Entry'!I5637,'CST Norms'!$A$65:$K$75,8,FALSE) )/HLOOKUP('Data Entry'!I5637,'CST Norms'!$A$94:$K$104,8,FALSE)</f>
        <v>#N/A</v>
      </c>
      <c r="I5637">
        <f>'Data Entry'!$J5637</f>
        <v>0</v>
      </c>
      <c r="J5637" t="e">
        <f t="shared" si="526"/>
        <v>#N/A</v>
      </c>
      <c r="K5637" t="e">
        <f t="shared" si="527"/>
        <v>#N/A</v>
      </c>
      <c r="L5637" t="e">
        <f t="shared" si="528"/>
        <v>#N/A</v>
      </c>
      <c r="M5637" t="str">
        <f t="shared" si="529"/>
        <v>N/A</v>
      </c>
      <c r="N5637" t="str">
        <f t="shared" si="530"/>
        <v>N/A</v>
      </c>
      <c r="O5637" t="str">
        <f t="shared" si="531"/>
        <v>N/A</v>
      </c>
      <c r="S5637">
        <f>IF(OR(ISBLANK(B5637),ISBLANK(C5637),ISBLANK(D5637),ISBLANK(E5637),ISBLANK(F5637),ISBLANK('Data Entry'!G5637),ISBLANK('Data Entry'!H5637)),0,1)</f>
        <v>0</v>
      </c>
    </row>
    <row r="5638" spans="1:19" x14ac:dyDescent="0.25">
      <c r="A5638">
        <f>'Data Entry'!A5638</f>
        <v>0</v>
      </c>
      <c r="B5638">
        <f>'Data Entry'!B5638</f>
        <v>0</v>
      </c>
      <c r="C5638">
        <f>'Data Entry'!C5638</f>
        <v>0</v>
      </c>
      <c r="D5638">
        <f>'Data Entry'!D5638</f>
        <v>0</v>
      </c>
      <c r="E5638">
        <f>'Data Entry'!E5638</f>
        <v>0</v>
      </c>
      <c r="F5638">
        <f>'Data Entry'!F5638</f>
        <v>0</v>
      </c>
      <c r="G5638" t="e">
        <f>('Data Entry'!G5638-HLOOKUP('Data Entry'!I5638,'CST Norms'!$A$48:$K$62,I5638,FALSE))/HLOOKUP('Data Entry'!I5638,'CST Norms'!$A$77:$K$91,I5638,FALSE)</f>
        <v>#N/A</v>
      </c>
      <c r="H5638" t="e">
        <f>( 'Data Entry'!H5638 - HLOOKUP('Data Entry'!I5638,'CST Norms'!$A$65:$K$75,8,FALSE) )/HLOOKUP('Data Entry'!I5638,'CST Norms'!$A$94:$K$104,8,FALSE)</f>
        <v>#N/A</v>
      </c>
      <c r="I5638">
        <f>'Data Entry'!$J5638</f>
        <v>0</v>
      </c>
      <c r="J5638" t="e">
        <f t="shared" si="526"/>
        <v>#N/A</v>
      </c>
      <c r="K5638" t="e">
        <f t="shared" si="527"/>
        <v>#N/A</v>
      </c>
      <c r="L5638" t="e">
        <f t="shared" si="528"/>
        <v>#N/A</v>
      </c>
      <c r="M5638" t="str">
        <f t="shared" si="529"/>
        <v>N/A</v>
      </c>
      <c r="N5638" t="str">
        <f t="shared" si="530"/>
        <v>N/A</v>
      </c>
      <c r="O5638" t="str">
        <f t="shared" si="531"/>
        <v>N/A</v>
      </c>
      <c r="S5638">
        <f>IF(OR(ISBLANK(B5638),ISBLANK(C5638),ISBLANK(D5638),ISBLANK(E5638),ISBLANK(F5638),ISBLANK('Data Entry'!G5638),ISBLANK('Data Entry'!H5638)),0,1)</f>
        <v>0</v>
      </c>
    </row>
    <row r="5639" spans="1:19" x14ac:dyDescent="0.25">
      <c r="A5639">
        <f>'Data Entry'!A5639</f>
        <v>0</v>
      </c>
      <c r="B5639">
        <f>'Data Entry'!B5639</f>
        <v>0</v>
      </c>
      <c r="C5639">
        <f>'Data Entry'!C5639</f>
        <v>0</v>
      </c>
      <c r="D5639">
        <f>'Data Entry'!D5639</f>
        <v>0</v>
      </c>
      <c r="E5639">
        <f>'Data Entry'!E5639</f>
        <v>0</v>
      </c>
      <c r="F5639">
        <f>'Data Entry'!F5639</f>
        <v>0</v>
      </c>
      <c r="G5639" t="e">
        <f>('Data Entry'!G5639-HLOOKUP('Data Entry'!I5639,'CST Norms'!$A$48:$K$62,I5639,FALSE))/HLOOKUP('Data Entry'!I5639,'CST Norms'!$A$77:$K$91,I5639,FALSE)</f>
        <v>#N/A</v>
      </c>
      <c r="H5639" t="e">
        <f>( 'Data Entry'!H5639 - HLOOKUP('Data Entry'!I5639,'CST Norms'!$A$65:$K$75,8,FALSE) )/HLOOKUP('Data Entry'!I5639,'CST Norms'!$A$94:$K$104,8,FALSE)</f>
        <v>#N/A</v>
      </c>
      <c r="I5639">
        <f>'Data Entry'!$J5639</f>
        <v>0</v>
      </c>
      <c r="J5639" t="e">
        <f t="shared" si="526"/>
        <v>#N/A</v>
      </c>
      <c r="K5639" t="e">
        <f t="shared" si="527"/>
        <v>#N/A</v>
      </c>
      <c r="L5639" t="e">
        <f t="shared" si="528"/>
        <v>#N/A</v>
      </c>
      <c r="M5639" t="str">
        <f t="shared" si="529"/>
        <v>N/A</v>
      </c>
      <c r="N5639" t="str">
        <f t="shared" si="530"/>
        <v>N/A</v>
      </c>
      <c r="O5639" t="str">
        <f t="shared" si="531"/>
        <v>N/A</v>
      </c>
      <c r="S5639">
        <f>IF(OR(ISBLANK(B5639),ISBLANK(C5639),ISBLANK(D5639),ISBLANK(E5639),ISBLANK(F5639),ISBLANK('Data Entry'!G5639),ISBLANK('Data Entry'!H5639)),0,1)</f>
        <v>0</v>
      </c>
    </row>
    <row r="5640" spans="1:19" x14ac:dyDescent="0.25">
      <c r="A5640">
        <f>'Data Entry'!A5640</f>
        <v>0</v>
      </c>
      <c r="B5640">
        <f>'Data Entry'!B5640</f>
        <v>0</v>
      </c>
      <c r="C5640">
        <f>'Data Entry'!C5640</f>
        <v>0</v>
      </c>
      <c r="D5640">
        <f>'Data Entry'!D5640</f>
        <v>0</v>
      </c>
      <c r="E5640">
        <f>'Data Entry'!E5640</f>
        <v>0</v>
      </c>
      <c r="F5640">
        <f>'Data Entry'!F5640</f>
        <v>0</v>
      </c>
      <c r="G5640" t="e">
        <f>('Data Entry'!G5640-HLOOKUP('Data Entry'!I5640,'CST Norms'!$A$48:$K$62,I5640,FALSE))/HLOOKUP('Data Entry'!I5640,'CST Norms'!$A$77:$K$91,I5640,FALSE)</f>
        <v>#N/A</v>
      </c>
      <c r="H5640" t="e">
        <f>( 'Data Entry'!H5640 - HLOOKUP('Data Entry'!I5640,'CST Norms'!$A$65:$K$75,8,FALSE) )/HLOOKUP('Data Entry'!I5640,'CST Norms'!$A$94:$K$104,8,FALSE)</f>
        <v>#N/A</v>
      </c>
      <c r="I5640">
        <f>'Data Entry'!$J5640</f>
        <v>0</v>
      </c>
      <c r="J5640" t="e">
        <f t="shared" si="526"/>
        <v>#N/A</v>
      </c>
      <c r="K5640" t="e">
        <f t="shared" si="527"/>
        <v>#N/A</v>
      </c>
      <c r="L5640" t="e">
        <f t="shared" si="528"/>
        <v>#N/A</v>
      </c>
      <c r="M5640" t="str">
        <f t="shared" si="529"/>
        <v>N/A</v>
      </c>
      <c r="N5640" t="str">
        <f t="shared" si="530"/>
        <v>N/A</v>
      </c>
      <c r="O5640" t="str">
        <f t="shared" si="531"/>
        <v>N/A</v>
      </c>
      <c r="S5640">
        <f>IF(OR(ISBLANK(B5640),ISBLANK(C5640),ISBLANK(D5640),ISBLANK(E5640),ISBLANK(F5640),ISBLANK('Data Entry'!G5640),ISBLANK('Data Entry'!H5640)),0,1)</f>
        <v>0</v>
      </c>
    </row>
    <row r="5641" spans="1:19" x14ac:dyDescent="0.25">
      <c r="A5641">
        <f>'Data Entry'!A5641</f>
        <v>0</v>
      </c>
      <c r="B5641">
        <f>'Data Entry'!B5641</f>
        <v>0</v>
      </c>
      <c r="C5641">
        <f>'Data Entry'!C5641</f>
        <v>0</v>
      </c>
      <c r="D5641">
        <f>'Data Entry'!D5641</f>
        <v>0</v>
      </c>
      <c r="E5641">
        <f>'Data Entry'!E5641</f>
        <v>0</v>
      </c>
      <c r="F5641">
        <f>'Data Entry'!F5641</f>
        <v>0</v>
      </c>
      <c r="G5641" t="e">
        <f>('Data Entry'!G5641-HLOOKUP('Data Entry'!I5641,'CST Norms'!$A$48:$K$62,I5641,FALSE))/HLOOKUP('Data Entry'!I5641,'CST Norms'!$A$77:$K$91,I5641,FALSE)</f>
        <v>#N/A</v>
      </c>
      <c r="H5641" t="e">
        <f>( 'Data Entry'!H5641 - HLOOKUP('Data Entry'!I5641,'CST Norms'!$A$65:$K$75,8,FALSE) )/HLOOKUP('Data Entry'!I5641,'CST Norms'!$A$94:$K$104,8,FALSE)</f>
        <v>#N/A</v>
      </c>
      <c r="I5641">
        <f>'Data Entry'!$J5641</f>
        <v>0</v>
      </c>
      <c r="J5641" t="e">
        <f t="shared" si="526"/>
        <v>#N/A</v>
      </c>
      <c r="K5641" t="e">
        <f t="shared" si="527"/>
        <v>#N/A</v>
      </c>
      <c r="L5641" t="e">
        <f t="shared" si="528"/>
        <v>#N/A</v>
      </c>
      <c r="M5641" t="str">
        <f t="shared" si="529"/>
        <v>N/A</v>
      </c>
      <c r="N5641" t="str">
        <f t="shared" si="530"/>
        <v>N/A</v>
      </c>
      <c r="O5641" t="str">
        <f t="shared" si="531"/>
        <v>N/A</v>
      </c>
      <c r="S5641">
        <f>IF(OR(ISBLANK(B5641),ISBLANK(C5641),ISBLANK(D5641),ISBLANK(E5641),ISBLANK(F5641),ISBLANK('Data Entry'!G5641),ISBLANK('Data Entry'!H5641)),0,1)</f>
        <v>0</v>
      </c>
    </row>
    <row r="5642" spans="1:19" x14ac:dyDescent="0.25">
      <c r="A5642">
        <f>'Data Entry'!A5642</f>
        <v>0</v>
      </c>
      <c r="B5642">
        <f>'Data Entry'!B5642</f>
        <v>0</v>
      </c>
      <c r="C5642">
        <f>'Data Entry'!C5642</f>
        <v>0</v>
      </c>
      <c r="D5642">
        <f>'Data Entry'!D5642</f>
        <v>0</v>
      </c>
      <c r="E5642">
        <f>'Data Entry'!E5642</f>
        <v>0</v>
      </c>
      <c r="F5642">
        <f>'Data Entry'!F5642</f>
        <v>0</v>
      </c>
      <c r="G5642" t="e">
        <f>('Data Entry'!G5642-HLOOKUP('Data Entry'!I5642,'CST Norms'!$A$48:$K$62,I5642,FALSE))/HLOOKUP('Data Entry'!I5642,'CST Norms'!$A$77:$K$91,I5642,FALSE)</f>
        <v>#N/A</v>
      </c>
      <c r="H5642" t="e">
        <f>( 'Data Entry'!H5642 - HLOOKUP('Data Entry'!I5642,'CST Norms'!$A$65:$K$75,8,FALSE) )/HLOOKUP('Data Entry'!I5642,'CST Norms'!$A$94:$K$104,8,FALSE)</f>
        <v>#N/A</v>
      </c>
      <c r="I5642">
        <f>'Data Entry'!$J5642</f>
        <v>0</v>
      </c>
      <c r="J5642" t="e">
        <f t="shared" si="526"/>
        <v>#N/A</v>
      </c>
      <c r="K5642" t="e">
        <f t="shared" si="527"/>
        <v>#N/A</v>
      </c>
      <c r="L5642" t="e">
        <f t="shared" si="528"/>
        <v>#N/A</v>
      </c>
      <c r="M5642" t="str">
        <f t="shared" si="529"/>
        <v>N/A</v>
      </c>
      <c r="N5642" t="str">
        <f t="shared" si="530"/>
        <v>N/A</v>
      </c>
      <c r="O5642" t="str">
        <f t="shared" si="531"/>
        <v>N/A</v>
      </c>
      <c r="S5642">
        <f>IF(OR(ISBLANK(B5642),ISBLANK(C5642),ISBLANK(D5642),ISBLANK(E5642),ISBLANK(F5642),ISBLANK('Data Entry'!G5642),ISBLANK('Data Entry'!H5642)),0,1)</f>
        <v>0</v>
      </c>
    </row>
    <row r="5643" spans="1:19" x14ac:dyDescent="0.25">
      <c r="A5643">
        <f>'Data Entry'!A5643</f>
        <v>0</v>
      </c>
      <c r="B5643">
        <f>'Data Entry'!B5643</f>
        <v>0</v>
      </c>
      <c r="C5643">
        <f>'Data Entry'!C5643</f>
        <v>0</v>
      </c>
      <c r="D5643">
        <f>'Data Entry'!D5643</f>
        <v>0</v>
      </c>
      <c r="E5643">
        <f>'Data Entry'!E5643</f>
        <v>0</v>
      </c>
      <c r="F5643">
        <f>'Data Entry'!F5643</f>
        <v>0</v>
      </c>
      <c r="G5643" t="e">
        <f>('Data Entry'!G5643-HLOOKUP('Data Entry'!I5643,'CST Norms'!$A$48:$K$62,I5643,FALSE))/HLOOKUP('Data Entry'!I5643,'CST Norms'!$A$77:$K$91,I5643,FALSE)</f>
        <v>#N/A</v>
      </c>
      <c r="H5643" t="e">
        <f>( 'Data Entry'!H5643 - HLOOKUP('Data Entry'!I5643,'CST Norms'!$A$65:$K$75,8,FALSE) )/HLOOKUP('Data Entry'!I5643,'CST Norms'!$A$94:$K$104,8,FALSE)</f>
        <v>#N/A</v>
      </c>
      <c r="I5643">
        <f>'Data Entry'!$J5643</f>
        <v>0</v>
      </c>
      <c r="J5643" t="e">
        <f t="shared" si="526"/>
        <v>#N/A</v>
      </c>
      <c r="K5643" t="e">
        <f t="shared" si="527"/>
        <v>#N/A</v>
      </c>
      <c r="L5643" t="e">
        <f t="shared" si="528"/>
        <v>#N/A</v>
      </c>
      <c r="M5643" t="str">
        <f t="shared" si="529"/>
        <v>N/A</v>
      </c>
      <c r="N5643" t="str">
        <f t="shared" si="530"/>
        <v>N/A</v>
      </c>
      <c r="O5643" t="str">
        <f t="shared" si="531"/>
        <v>N/A</v>
      </c>
      <c r="S5643">
        <f>IF(OR(ISBLANK(B5643),ISBLANK(C5643),ISBLANK(D5643),ISBLANK(E5643),ISBLANK(F5643),ISBLANK('Data Entry'!G5643),ISBLANK('Data Entry'!H5643)),0,1)</f>
        <v>0</v>
      </c>
    </row>
    <row r="5644" spans="1:19" x14ac:dyDescent="0.25">
      <c r="A5644">
        <f>'Data Entry'!A5644</f>
        <v>0</v>
      </c>
      <c r="B5644">
        <f>'Data Entry'!B5644</f>
        <v>0</v>
      </c>
      <c r="C5644">
        <f>'Data Entry'!C5644</f>
        <v>0</v>
      </c>
      <c r="D5644">
        <f>'Data Entry'!D5644</f>
        <v>0</v>
      </c>
      <c r="E5644">
        <f>'Data Entry'!E5644</f>
        <v>0</v>
      </c>
      <c r="F5644">
        <f>'Data Entry'!F5644</f>
        <v>0</v>
      </c>
      <c r="G5644" t="e">
        <f>('Data Entry'!G5644-HLOOKUP('Data Entry'!I5644,'CST Norms'!$A$48:$K$62,I5644,FALSE))/HLOOKUP('Data Entry'!I5644,'CST Norms'!$A$77:$K$91,I5644,FALSE)</f>
        <v>#N/A</v>
      </c>
      <c r="H5644" t="e">
        <f>( 'Data Entry'!H5644 - HLOOKUP('Data Entry'!I5644,'CST Norms'!$A$65:$K$75,8,FALSE) )/HLOOKUP('Data Entry'!I5644,'CST Norms'!$A$94:$K$104,8,FALSE)</f>
        <v>#N/A</v>
      </c>
      <c r="I5644">
        <f>'Data Entry'!$J5644</f>
        <v>0</v>
      </c>
      <c r="J5644" t="e">
        <f t="shared" ref="J5644:J5707" si="532">U$30+$B5644*U$8+$C5644*U$10+$D5644*U$12+$E5644*U$14+$F5644*U$16+$G5644*IF(I5644=8,U$20,IF(I5644=9,U$22,IF(I5644=10,U$24,"")))+$H5644*U$18+U$26*IF(I5644=8,1,0)+U$28*IF(I5644=10,1,0)</f>
        <v>#N/A</v>
      </c>
      <c r="K5644" t="e">
        <f t="shared" ref="K5644:K5707" si="533">V$30+$B5644*V$8+$C5644*V$10+$D5644*V$12+$E5644*V$14+$F5644*V$16+$G5644*IF(I5644=8,V$20,IF(I5644=9,V$22,IF(I5644=10,V$24,"")))+$H5644*V$18+V$26*IF(I5644=8,1,0)+V5661*IF(I5644=10,1,0)</f>
        <v>#N/A</v>
      </c>
      <c r="L5644" t="e">
        <f t="shared" ref="L5644:L5707" si="534">W$30+$B5644*W$8+$C5644*W$10+$D5644*W$12+$E5644*W$14+$F5644*W$16+$G5644*IF(I5644=8,W$20,IF(I5644=9,W$22,IF(I5644=10,W$24,"")))+$H5644*W$18+W$26*IF(I5644=8,1,0)+W$28*IF(I5644=10,1,0)</f>
        <v>#N/A</v>
      </c>
      <c r="M5644" t="str">
        <f t="shared" si="529"/>
        <v>N/A</v>
      </c>
      <c r="N5644" t="str">
        <f t="shared" si="530"/>
        <v>N/A</v>
      </c>
      <c r="O5644" t="str">
        <f t="shared" si="531"/>
        <v>N/A</v>
      </c>
      <c r="S5644">
        <f>IF(OR(ISBLANK(B5644),ISBLANK(C5644),ISBLANK(D5644),ISBLANK(E5644),ISBLANK(F5644),ISBLANK('Data Entry'!G5644),ISBLANK('Data Entry'!H5644)),0,1)</f>
        <v>0</v>
      </c>
    </row>
    <row r="5645" spans="1:19" x14ac:dyDescent="0.25">
      <c r="A5645">
        <f>'Data Entry'!A5645</f>
        <v>0</v>
      </c>
      <c r="B5645">
        <f>'Data Entry'!B5645</f>
        <v>0</v>
      </c>
      <c r="C5645">
        <f>'Data Entry'!C5645</f>
        <v>0</v>
      </c>
      <c r="D5645">
        <f>'Data Entry'!D5645</f>
        <v>0</v>
      </c>
      <c r="E5645">
        <f>'Data Entry'!E5645</f>
        <v>0</v>
      </c>
      <c r="F5645">
        <f>'Data Entry'!F5645</f>
        <v>0</v>
      </c>
      <c r="G5645" t="e">
        <f>('Data Entry'!G5645-HLOOKUP('Data Entry'!I5645,'CST Norms'!$A$48:$K$62,I5645,FALSE))/HLOOKUP('Data Entry'!I5645,'CST Norms'!$A$77:$K$91,I5645,FALSE)</f>
        <v>#N/A</v>
      </c>
      <c r="H5645" t="e">
        <f>( 'Data Entry'!H5645 - HLOOKUP('Data Entry'!I5645,'CST Norms'!$A$65:$K$75,8,FALSE) )/HLOOKUP('Data Entry'!I5645,'CST Norms'!$A$94:$K$104,8,FALSE)</f>
        <v>#N/A</v>
      </c>
      <c r="I5645">
        <f>'Data Entry'!$J5645</f>
        <v>0</v>
      </c>
      <c r="J5645" t="e">
        <f t="shared" si="532"/>
        <v>#N/A</v>
      </c>
      <c r="K5645" t="e">
        <f t="shared" si="533"/>
        <v>#N/A</v>
      </c>
      <c r="L5645" t="e">
        <f t="shared" si="534"/>
        <v>#N/A</v>
      </c>
      <c r="M5645" t="str">
        <f t="shared" si="529"/>
        <v>N/A</v>
      </c>
      <c r="N5645" t="str">
        <f t="shared" si="530"/>
        <v>N/A</v>
      </c>
      <c r="O5645" t="str">
        <f t="shared" si="531"/>
        <v>N/A</v>
      </c>
      <c r="S5645">
        <f>IF(OR(ISBLANK(B5645),ISBLANK(C5645),ISBLANK(D5645),ISBLANK(E5645),ISBLANK(F5645),ISBLANK('Data Entry'!G5645),ISBLANK('Data Entry'!H5645)),0,1)</f>
        <v>0</v>
      </c>
    </row>
    <row r="5646" spans="1:19" x14ac:dyDescent="0.25">
      <c r="A5646">
        <f>'Data Entry'!A5646</f>
        <v>0</v>
      </c>
      <c r="B5646">
        <f>'Data Entry'!B5646</f>
        <v>0</v>
      </c>
      <c r="C5646">
        <f>'Data Entry'!C5646</f>
        <v>0</v>
      </c>
      <c r="D5646">
        <f>'Data Entry'!D5646</f>
        <v>0</v>
      </c>
      <c r="E5646">
        <f>'Data Entry'!E5646</f>
        <v>0</v>
      </c>
      <c r="F5646">
        <f>'Data Entry'!F5646</f>
        <v>0</v>
      </c>
      <c r="G5646" t="e">
        <f>('Data Entry'!G5646-HLOOKUP('Data Entry'!I5646,'CST Norms'!$A$48:$K$62,I5646,FALSE))/HLOOKUP('Data Entry'!I5646,'CST Norms'!$A$77:$K$91,I5646,FALSE)</f>
        <v>#N/A</v>
      </c>
      <c r="H5646" t="e">
        <f>( 'Data Entry'!H5646 - HLOOKUP('Data Entry'!I5646,'CST Norms'!$A$65:$K$75,8,FALSE) )/HLOOKUP('Data Entry'!I5646,'CST Norms'!$A$94:$K$104,8,FALSE)</f>
        <v>#N/A</v>
      </c>
      <c r="I5646">
        <f>'Data Entry'!$J5646</f>
        <v>0</v>
      </c>
      <c r="J5646" t="e">
        <f t="shared" si="532"/>
        <v>#N/A</v>
      </c>
      <c r="K5646" t="e">
        <f t="shared" si="533"/>
        <v>#N/A</v>
      </c>
      <c r="L5646" t="e">
        <f t="shared" si="534"/>
        <v>#N/A</v>
      </c>
      <c r="M5646" t="str">
        <f t="shared" si="529"/>
        <v>N/A</v>
      </c>
      <c r="N5646" t="str">
        <f t="shared" si="530"/>
        <v>N/A</v>
      </c>
      <c r="O5646" t="str">
        <f t="shared" si="531"/>
        <v>N/A</v>
      </c>
      <c r="S5646">
        <f>IF(OR(ISBLANK(B5646),ISBLANK(C5646),ISBLANK(D5646),ISBLANK(E5646),ISBLANK(F5646),ISBLANK('Data Entry'!G5646),ISBLANK('Data Entry'!H5646)),0,1)</f>
        <v>0</v>
      </c>
    </row>
    <row r="5647" spans="1:19" x14ac:dyDescent="0.25">
      <c r="A5647">
        <f>'Data Entry'!A5647</f>
        <v>0</v>
      </c>
      <c r="B5647">
        <f>'Data Entry'!B5647</f>
        <v>0</v>
      </c>
      <c r="C5647">
        <f>'Data Entry'!C5647</f>
        <v>0</v>
      </c>
      <c r="D5647">
        <f>'Data Entry'!D5647</f>
        <v>0</v>
      </c>
      <c r="E5647">
        <f>'Data Entry'!E5647</f>
        <v>0</v>
      </c>
      <c r="F5647">
        <f>'Data Entry'!F5647</f>
        <v>0</v>
      </c>
      <c r="G5647" t="e">
        <f>('Data Entry'!G5647-HLOOKUP('Data Entry'!I5647,'CST Norms'!$A$48:$K$62,I5647,FALSE))/HLOOKUP('Data Entry'!I5647,'CST Norms'!$A$77:$K$91,I5647,FALSE)</f>
        <v>#N/A</v>
      </c>
      <c r="H5647" t="e">
        <f>( 'Data Entry'!H5647 - HLOOKUP('Data Entry'!I5647,'CST Norms'!$A$65:$K$75,8,FALSE) )/HLOOKUP('Data Entry'!I5647,'CST Norms'!$A$94:$K$104,8,FALSE)</f>
        <v>#N/A</v>
      </c>
      <c r="I5647">
        <f>'Data Entry'!$J5647</f>
        <v>0</v>
      </c>
      <c r="J5647" t="e">
        <f t="shared" si="532"/>
        <v>#N/A</v>
      </c>
      <c r="K5647" t="e">
        <f t="shared" si="533"/>
        <v>#N/A</v>
      </c>
      <c r="L5647" t="e">
        <f t="shared" si="534"/>
        <v>#N/A</v>
      </c>
      <c r="M5647" t="str">
        <f t="shared" si="529"/>
        <v>N/A</v>
      </c>
      <c r="N5647" t="str">
        <f t="shared" si="530"/>
        <v>N/A</v>
      </c>
      <c r="O5647" t="str">
        <f t="shared" si="531"/>
        <v>N/A</v>
      </c>
      <c r="S5647">
        <f>IF(OR(ISBLANK(B5647),ISBLANK(C5647),ISBLANK(D5647),ISBLANK(E5647),ISBLANK(F5647),ISBLANK('Data Entry'!G5647),ISBLANK('Data Entry'!H5647)),0,1)</f>
        <v>0</v>
      </c>
    </row>
    <row r="5648" spans="1:19" x14ac:dyDescent="0.25">
      <c r="A5648">
        <f>'Data Entry'!A5648</f>
        <v>0</v>
      </c>
      <c r="B5648">
        <f>'Data Entry'!B5648</f>
        <v>0</v>
      </c>
      <c r="C5648">
        <f>'Data Entry'!C5648</f>
        <v>0</v>
      </c>
      <c r="D5648">
        <f>'Data Entry'!D5648</f>
        <v>0</v>
      </c>
      <c r="E5648">
        <f>'Data Entry'!E5648</f>
        <v>0</v>
      </c>
      <c r="F5648">
        <f>'Data Entry'!F5648</f>
        <v>0</v>
      </c>
      <c r="G5648" t="e">
        <f>('Data Entry'!G5648-HLOOKUP('Data Entry'!I5648,'CST Norms'!$A$48:$K$62,I5648,FALSE))/HLOOKUP('Data Entry'!I5648,'CST Norms'!$A$77:$K$91,I5648,FALSE)</f>
        <v>#N/A</v>
      </c>
      <c r="H5648" t="e">
        <f>( 'Data Entry'!H5648 - HLOOKUP('Data Entry'!I5648,'CST Norms'!$A$65:$K$75,8,FALSE) )/HLOOKUP('Data Entry'!I5648,'CST Norms'!$A$94:$K$104,8,FALSE)</f>
        <v>#N/A</v>
      </c>
      <c r="I5648">
        <f>'Data Entry'!$J5648</f>
        <v>0</v>
      </c>
      <c r="J5648" t="e">
        <f t="shared" si="532"/>
        <v>#N/A</v>
      </c>
      <c r="K5648" t="e">
        <f t="shared" si="533"/>
        <v>#N/A</v>
      </c>
      <c r="L5648" t="e">
        <f t="shared" si="534"/>
        <v>#N/A</v>
      </c>
      <c r="M5648" t="str">
        <f t="shared" si="529"/>
        <v>N/A</v>
      </c>
      <c r="N5648" t="str">
        <f t="shared" si="530"/>
        <v>N/A</v>
      </c>
      <c r="O5648" t="str">
        <f t="shared" si="531"/>
        <v>N/A</v>
      </c>
      <c r="S5648">
        <f>IF(OR(ISBLANK(B5648),ISBLANK(C5648),ISBLANK(D5648),ISBLANK(E5648),ISBLANK(F5648),ISBLANK('Data Entry'!G5648),ISBLANK('Data Entry'!H5648)),0,1)</f>
        <v>0</v>
      </c>
    </row>
    <row r="5649" spans="1:19" x14ac:dyDescent="0.25">
      <c r="A5649">
        <f>'Data Entry'!A5649</f>
        <v>0</v>
      </c>
      <c r="B5649">
        <f>'Data Entry'!B5649</f>
        <v>0</v>
      </c>
      <c r="C5649">
        <f>'Data Entry'!C5649</f>
        <v>0</v>
      </c>
      <c r="D5649">
        <f>'Data Entry'!D5649</f>
        <v>0</v>
      </c>
      <c r="E5649">
        <f>'Data Entry'!E5649</f>
        <v>0</v>
      </c>
      <c r="F5649">
        <f>'Data Entry'!F5649</f>
        <v>0</v>
      </c>
      <c r="G5649" t="e">
        <f>('Data Entry'!G5649-HLOOKUP('Data Entry'!I5649,'CST Norms'!$A$48:$K$62,I5649,FALSE))/HLOOKUP('Data Entry'!I5649,'CST Norms'!$A$77:$K$91,I5649,FALSE)</f>
        <v>#N/A</v>
      </c>
      <c r="H5649" t="e">
        <f>( 'Data Entry'!H5649 - HLOOKUP('Data Entry'!I5649,'CST Norms'!$A$65:$K$75,8,FALSE) )/HLOOKUP('Data Entry'!I5649,'CST Norms'!$A$94:$K$104,8,FALSE)</f>
        <v>#N/A</v>
      </c>
      <c r="I5649">
        <f>'Data Entry'!$J5649</f>
        <v>0</v>
      </c>
      <c r="J5649" t="e">
        <f t="shared" si="532"/>
        <v>#N/A</v>
      </c>
      <c r="K5649" t="e">
        <f t="shared" si="533"/>
        <v>#N/A</v>
      </c>
      <c r="L5649" t="e">
        <f t="shared" si="534"/>
        <v>#N/A</v>
      </c>
      <c r="M5649" t="str">
        <f t="shared" si="529"/>
        <v>N/A</v>
      </c>
      <c r="N5649" t="str">
        <f t="shared" si="530"/>
        <v>N/A</v>
      </c>
      <c r="O5649" t="str">
        <f t="shared" si="531"/>
        <v>N/A</v>
      </c>
      <c r="S5649">
        <f>IF(OR(ISBLANK(B5649),ISBLANK(C5649),ISBLANK(D5649),ISBLANK(E5649),ISBLANK(F5649),ISBLANK('Data Entry'!G5649),ISBLANK('Data Entry'!H5649)),0,1)</f>
        <v>0</v>
      </c>
    </row>
    <row r="5650" spans="1:19" x14ac:dyDescent="0.25">
      <c r="A5650">
        <f>'Data Entry'!A5650</f>
        <v>0</v>
      </c>
      <c r="B5650">
        <f>'Data Entry'!B5650</f>
        <v>0</v>
      </c>
      <c r="C5650">
        <f>'Data Entry'!C5650</f>
        <v>0</v>
      </c>
      <c r="D5650">
        <f>'Data Entry'!D5650</f>
        <v>0</v>
      </c>
      <c r="E5650">
        <f>'Data Entry'!E5650</f>
        <v>0</v>
      </c>
      <c r="F5650">
        <f>'Data Entry'!F5650</f>
        <v>0</v>
      </c>
      <c r="G5650" t="e">
        <f>('Data Entry'!G5650-HLOOKUP('Data Entry'!I5650,'CST Norms'!$A$48:$K$62,I5650,FALSE))/HLOOKUP('Data Entry'!I5650,'CST Norms'!$A$77:$K$91,I5650,FALSE)</f>
        <v>#N/A</v>
      </c>
      <c r="H5650" t="e">
        <f>( 'Data Entry'!H5650 - HLOOKUP('Data Entry'!I5650,'CST Norms'!$A$65:$K$75,8,FALSE) )/HLOOKUP('Data Entry'!I5650,'CST Norms'!$A$94:$K$104,8,FALSE)</f>
        <v>#N/A</v>
      </c>
      <c r="I5650">
        <f>'Data Entry'!$J5650</f>
        <v>0</v>
      </c>
      <c r="J5650" t="e">
        <f t="shared" si="532"/>
        <v>#N/A</v>
      </c>
      <c r="K5650" t="e">
        <f t="shared" si="533"/>
        <v>#N/A</v>
      </c>
      <c r="L5650" t="e">
        <f t="shared" si="534"/>
        <v>#N/A</v>
      </c>
      <c r="M5650" t="str">
        <f t="shared" si="529"/>
        <v>N/A</v>
      </c>
      <c r="N5650" t="str">
        <f t="shared" si="530"/>
        <v>N/A</v>
      </c>
      <c r="O5650" t="str">
        <f t="shared" si="531"/>
        <v>N/A</v>
      </c>
      <c r="S5650">
        <f>IF(OR(ISBLANK(B5650),ISBLANK(C5650),ISBLANK(D5650),ISBLANK(E5650),ISBLANK(F5650),ISBLANK('Data Entry'!G5650),ISBLANK('Data Entry'!H5650)),0,1)</f>
        <v>0</v>
      </c>
    </row>
    <row r="5651" spans="1:19" x14ac:dyDescent="0.25">
      <c r="A5651">
        <f>'Data Entry'!A5651</f>
        <v>0</v>
      </c>
      <c r="B5651">
        <f>'Data Entry'!B5651</f>
        <v>0</v>
      </c>
      <c r="C5651">
        <f>'Data Entry'!C5651</f>
        <v>0</v>
      </c>
      <c r="D5651">
        <f>'Data Entry'!D5651</f>
        <v>0</v>
      </c>
      <c r="E5651">
        <f>'Data Entry'!E5651</f>
        <v>0</v>
      </c>
      <c r="F5651">
        <f>'Data Entry'!F5651</f>
        <v>0</v>
      </c>
      <c r="G5651" t="e">
        <f>('Data Entry'!G5651-HLOOKUP('Data Entry'!I5651,'CST Norms'!$A$48:$K$62,I5651,FALSE))/HLOOKUP('Data Entry'!I5651,'CST Norms'!$A$77:$K$91,I5651,FALSE)</f>
        <v>#N/A</v>
      </c>
      <c r="H5651" t="e">
        <f>( 'Data Entry'!H5651 - HLOOKUP('Data Entry'!I5651,'CST Norms'!$A$65:$K$75,8,FALSE) )/HLOOKUP('Data Entry'!I5651,'CST Norms'!$A$94:$K$104,8,FALSE)</f>
        <v>#N/A</v>
      </c>
      <c r="I5651">
        <f>'Data Entry'!$J5651</f>
        <v>0</v>
      </c>
      <c r="J5651" t="e">
        <f t="shared" si="532"/>
        <v>#N/A</v>
      </c>
      <c r="K5651" t="e">
        <f t="shared" si="533"/>
        <v>#N/A</v>
      </c>
      <c r="L5651" t="e">
        <f t="shared" si="534"/>
        <v>#N/A</v>
      </c>
      <c r="M5651" t="str">
        <f t="shared" si="529"/>
        <v>N/A</v>
      </c>
      <c r="N5651" t="str">
        <f t="shared" si="530"/>
        <v>N/A</v>
      </c>
      <c r="O5651" t="str">
        <f t="shared" si="531"/>
        <v>N/A</v>
      </c>
      <c r="S5651">
        <f>IF(OR(ISBLANK(B5651),ISBLANK(C5651),ISBLANK(D5651),ISBLANK(E5651),ISBLANK(F5651),ISBLANK('Data Entry'!G5651),ISBLANK('Data Entry'!H5651)),0,1)</f>
        <v>0</v>
      </c>
    </row>
    <row r="5652" spans="1:19" x14ac:dyDescent="0.25">
      <c r="A5652">
        <f>'Data Entry'!A5652</f>
        <v>0</v>
      </c>
      <c r="B5652">
        <f>'Data Entry'!B5652</f>
        <v>0</v>
      </c>
      <c r="C5652">
        <f>'Data Entry'!C5652</f>
        <v>0</v>
      </c>
      <c r="D5652">
        <f>'Data Entry'!D5652</f>
        <v>0</v>
      </c>
      <c r="E5652">
        <f>'Data Entry'!E5652</f>
        <v>0</v>
      </c>
      <c r="F5652">
        <f>'Data Entry'!F5652</f>
        <v>0</v>
      </c>
      <c r="G5652" t="e">
        <f>('Data Entry'!G5652-HLOOKUP('Data Entry'!I5652,'CST Norms'!$A$48:$K$62,I5652,FALSE))/HLOOKUP('Data Entry'!I5652,'CST Norms'!$A$77:$K$91,I5652,FALSE)</f>
        <v>#N/A</v>
      </c>
      <c r="H5652" t="e">
        <f>( 'Data Entry'!H5652 - HLOOKUP('Data Entry'!I5652,'CST Norms'!$A$65:$K$75,8,FALSE) )/HLOOKUP('Data Entry'!I5652,'CST Norms'!$A$94:$K$104,8,FALSE)</f>
        <v>#N/A</v>
      </c>
      <c r="I5652">
        <f>'Data Entry'!$J5652</f>
        <v>0</v>
      </c>
      <c r="J5652" t="e">
        <f t="shared" si="532"/>
        <v>#N/A</v>
      </c>
      <c r="K5652" t="e">
        <f t="shared" si="533"/>
        <v>#N/A</v>
      </c>
      <c r="L5652" t="e">
        <f t="shared" si="534"/>
        <v>#N/A</v>
      </c>
      <c r="M5652" t="str">
        <f t="shared" si="529"/>
        <v>N/A</v>
      </c>
      <c r="N5652" t="str">
        <f t="shared" si="530"/>
        <v>N/A</v>
      </c>
      <c r="O5652" t="str">
        <f t="shared" si="531"/>
        <v>N/A</v>
      </c>
      <c r="S5652">
        <f>IF(OR(ISBLANK(B5652),ISBLANK(C5652),ISBLANK(D5652),ISBLANK(E5652),ISBLANK(F5652),ISBLANK('Data Entry'!G5652),ISBLANK('Data Entry'!H5652)),0,1)</f>
        <v>0</v>
      </c>
    </row>
    <row r="5653" spans="1:19" x14ac:dyDescent="0.25">
      <c r="A5653">
        <f>'Data Entry'!A5653</f>
        <v>0</v>
      </c>
      <c r="B5653">
        <f>'Data Entry'!B5653</f>
        <v>0</v>
      </c>
      <c r="C5653">
        <f>'Data Entry'!C5653</f>
        <v>0</v>
      </c>
      <c r="D5653">
        <f>'Data Entry'!D5653</f>
        <v>0</v>
      </c>
      <c r="E5653">
        <f>'Data Entry'!E5653</f>
        <v>0</v>
      </c>
      <c r="F5653">
        <f>'Data Entry'!F5653</f>
        <v>0</v>
      </c>
      <c r="G5653" t="e">
        <f>('Data Entry'!G5653-HLOOKUP('Data Entry'!I5653,'CST Norms'!$A$48:$K$62,I5653,FALSE))/HLOOKUP('Data Entry'!I5653,'CST Norms'!$A$77:$K$91,I5653,FALSE)</f>
        <v>#N/A</v>
      </c>
      <c r="H5653" t="e">
        <f>( 'Data Entry'!H5653 - HLOOKUP('Data Entry'!I5653,'CST Norms'!$A$65:$K$75,8,FALSE) )/HLOOKUP('Data Entry'!I5653,'CST Norms'!$A$94:$K$104,8,FALSE)</f>
        <v>#N/A</v>
      </c>
      <c r="I5653">
        <f>'Data Entry'!$J5653</f>
        <v>0</v>
      </c>
      <c r="J5653" t="e">
        <f t="shared" si="532"/>
        <v>#N/A</v>
      </c>
      <c r="K5653" t="e">
        <f t="shared" si="533"/>
        <v>#N/A</v>
      </c>
      <c r="L5653" t="e">
        <f t="shared" si="534"/>
        <v>#N/A</v>
      </c>
      <c r="M5653" t="str">
        <f t="shared" si="529"/>
        <v>N/A</v>
      </c>
      <c r="N5653" t="str">
        <f t="shared" si="530"/>
        <v>N/A</v>
      </c>
      <c r="O5653" t="str">
        <f t="shared" si="531"/>
        <v>N/A</v>
      </c>
      <c r="S5653">
        <f>IF(OR(ISBLANK(B5653),ISBLANK(C5653),ISBLANK(D5653),ISBLANK(E5653),ISBLANK(F5653),ISBLANK('Data Entry'!G5653),ISBLANK('Data Entry'!H5653)),0,1)</f>
        <v>0</v>
      </c>
    </row>
    <row r="5654" spans="1:19" x14ac:dyDescent="0.25">
      <c r="A5654">
        <f>'Data Entry'!A5654</f>
        <v>0</v>
      </c>
      <c r="B5654">
        <f>'Data Entry'!B5654</f>
        <v>0</v>
      </c>
      <c r="C5654">
        <f>'Data Entry'!C5654</f>
        <v>0</v>
      </c>
      <c r="D5654">
        <f>'Data Entry'!D5654</f>
        <v>0</v>
      </c>
      <c r="E5654">
        <f>'Data Entry'!E5654</f>
        <v>0</v>
      </c>
      <c r="F5654">
        <f>'Data Entry'!F5654</f>
        <v>0</v>
      </c>
      <c r="G5654" t="e">
        <f>('Data Entry'!G5654-HLOOKUP('Data Entry'!I5654,'CST Norms'!$A$48:$K$62,I5654,FALSE))/HLOOKUP('Data Entry'!I5654,'CST Norms'!$A$77:$K$91,I5654,FALSE)</f>
        <v>#N/A</v>
      </c>
      <c r="H5654" t="e">
        <f>( 'Data Entry'!H5654 - HLOOKUP('Data Entry'!I5654,'CST Norms'!$A$65:$K$75,8,FALSE) )/HLOOKUP('Data Entry'!I5654,'CST Norms'!$A$94:$K$104,8,FALSE)</f>
        <v>#N/A</v>
      </c>
      <c r="I5654">
        <f>'Data Entry'!$J5654</f>
        <v>0</v>
      </c>
      <c r="J5654" t="e">
        <f t="shared" si="532"/>
        <v>#N/A</v>
      </c>
      <c r="K5654" t="e">
        <f t="shared" si="533"/>
        <v>#N/A</v>
      </c>
      <c r="L5654" t="e">
        <f t="shared" si="534"/>
        <v>#N/A</v>
      </c>
      <c r="M5654" t="str">
        <f t="shared" si="529"/>
        <v>N/A</v>
      </c>
      <c r="N5654" t="str">
        <f t="shared" si="530"/>
        <v>N/A</v>
      </c>
      <c r="O5654" t="str">
        <f t="shared" si="531"/>
        <v>N/A</v>
      </c>
      <c r="S5654">
        <f>IF(OR(ISBLANK(B5654),ISBLANK(C5654),ISBLANK(D5654),ISBLANK(E5654),ISBLANK(F5654),ISBLANK('Data Entry'!G5654),ISBLANK('Data Entry'!H5654)),0,1)</f>
        <v>0</v>
      </c>
    </row>
    <row r="5655" spans="1:19" x14ac:dyDescent="0.25">
      <c r="A5655">
        <f>'Data Entry'!A5655</f>
        <v>0</v>
      </c>
      <c r="B5655">
        <f>'Data Entry'!B5655</f>
        <v>0</v>
      </c>
      <c r="C5655">
        <f>'Data Entry'!C5655</f>
        <v>0</v>
      </c>
      <c r="D5655">
        <f>'Data Entry'!D5655</f>
        <v>0</v>
      </c>
      <c r="E5655">
        <f>'Data Entry'!E5655</f>
        <v>0</v>
      </c>
      <c r="F5655">
        <f>'Data Entry'!F5655</f>
        <v>0</v>
      </c>
      <c r="G5655" t="e">
        <f>('Data Entry'!G5655-HLOOKUP('Data Entry'!I5655,'CST Norms'!$A$48:$K$62,I5655,FALSE))/HLOOKUP('Data Entry'!I5655,'CST Norms'!$A$77:$K$91,I5655,FALSE)</f>
        <v>#N/A</v>
      </c>
      <c r="H5655" t="e">
        <f>( 'Data Entry'!H5655 - HLOOKUP('Data Entry'!I5655,'CST Norms'!$A$65:$K$75,8,FALSE) )/HLOOKUP('Data Entry'!I5655,'CST Norms'!$A$94:$K$104,8,FALSE)</f>
        <v>#N/A</v>
      </c>
      <c r="I5655">
        <f>'Data Entry'!$J5655</f>
        <v>0</v>
      </c>
      <c r="J5655" t="e">
        <f t="shared" si="532"/>
        <v>#N/A</v>
      </c>
      <c r="K5655" t="e">
        <f t="shared" si="533"/>
        <v>#N/A</v>
      </c>
      <c r="L5655" t="e">
        <f t="shared" si="534"/>
        <v>#N/A</v>
      </c>
      <c r="M5655" t="str">
        <f t="shared" si="529"/>
        <v>N/A</v>
      </c>
      <c r="N5655" t="str">
        <f t="shared" si="530"/>
        <v>N/A</v>
      </c>
      <c r="O5655" t="str">
        <f t="shared" si="531"/>
        <v>N/A</v>
      </c>
      <c r="S5655">
        <f>IF(OR(ISBLANK(B5655),ISBLANK(C5655),ISBLANK(D5655),ISBLANK(E5655),ISBLANK(F5655),ISBLANK('Data Entry'!G5655),ISBLANK('Data Entry'!H5655)),0,1)</f>
        <v>0</v>
      </c>
    </row>
    <row r="5656" spans="1:19" x14ac:dyDescent="0.25">
      <c r="A5656">
        <f>'Data Entry'!A5656</f>
        <v>0</v>
      </c>
      <c r="B5656">
        <f>'Data Entry'!B5656</f>
        <v>0</v>
      </c>
      <c r="C5656">
        <f>'Data Entry'!C5656</f>
        <v>0</v>
      </c>
      <c r="D5656">
        <f>'Data Entry'!D5656</f>
        <v>0</v>
      </c>
      <c r="E5656">
        <f>'Data Entry'!E5656</f>
        <v>0</v>
      </c>
      <c r="F5656">
        <f>'Data Entry'!F5656</f>
        <v>0</v>
      </c>
      <c r="G5656" t="e">
        <f>('Data Entry'!G5656-HLOOKUP('Data Entry'!I5656,'CST Norms'!$A$48:$K$62,I5656,FALSE))/HLOOKUP('Data Entry'!I5656,'CST Norms'!$A$77:$K$91,I5656,FALSE)</f>
        <v>#N/A</v>
      </c>
      <c r="H5656" t="e">
        <f>( 'Data Entry'!H5656 - HLOOKUP('Data Entry'!I5656,'CST Norms'!$A$65:$K$75,8,FALSE) )/HLOOKUP('Data Entry'!I5656,'CST Norms'!$A$94:$K$104,8,FALSE)</f>
        <v>#N/A</v>
      </c>
      <c r="I5656">
        <f>'Data Entry'!$J5656</f>
        <v>0</v>
      </c>
      <c r="J5656" t="e">
        <f t="shared" si="532"/>
        <v>#N/A</v>
      </c>
      <c r="K5656" t="e">
        <f t="shared" si="533"/>
        <v>#N/A</v>
      </c>
      <c r="L5656" t="e">
        <f t="shared" si="534"/>
        <v>#N/A</v>
      </c>
      <c r="M5656" t="str">
        <f t="shared" si="529"/>
        <v>N/A</v>
      </c>
      <c r="N5656" t="str">
        <f t="shared" si="530"/>
        <v>N/A</v>
      </c>
      <c r="O5656" t="str">
        <f t="shared" si="531"/>
        <v>N/A</v>
      </c>
      <c r="S5656">
        <f>IF(OR(ISBLANK(B5656),ISBLANK(C5656),ISBLANK(D5656),ISBLANK(E5656),ISBLANK(F5656),ISBLANK('Data Entry'!G5656),ISBLANK('Data Entry'!H5656)),0,1)</f>
        <v>0</v>
      </c>
    </row>
    <row r="5657" spans="1:19" x14ac:dyDescent="0.25">
      <c r="A5657">
        <f>'Data Entry'!A5657</f>
        <v>0</v>
      </c>
      <c r="B5657">
        <f>'Data Entry'!B5657</f>
        <v>0</v>
      </c>
      <c r="C5657">
        <f>'Data Entry'!C5657</f>
        <v>0</v>
      </c>
      <c r="D5657">
        <f>'Data Entry'!D5657</f>
        <v>0</v>
      </c>
      <c r="E5657">
        <f>'Data Entry'!E5657</f>
        <v>0</v>
      </c>
      <c r="F5657">
        <f>'Data Entry'!F5657</f>
        <v>0</v>
      </c>
      <c r="G5657" t="e">
        <f>('Data Entry'!G5657-HLOOKUP('Data Entry'!I5657,'CST Norms'!$A$48:$K$62,I5657,FALSE))/HLOOKUP('Data Entry'!I5657,'CST Norms'!$A$77:$K$91,I5657,FALSE)</f>
        <v>#N/A</v>
      </c>
      <c r="H5657" t="e">
        <f>( 'Data Entry'!H5657 - HLOOKUP('Data Entry'!I5657,'CST Norms'!$A$65:$K$75,8,FALSE) )/HLOOKUP('Data Entry'!I5657,'CST Norms'!$A$94:$K$104,8,FALSE)</f>
        <v>#N/A</v>
      </c>
      <c r="I5657">
        <f>'Data Entry'!$J5657</f>
        <v>0</v>
      </c>
      <c r="J5657" t="e">
        <f t="shared" si="532"/>
        <v>#N/A</v>
      </c>
      <c r="K5657" t="e">
        <f t="shared" si="533"/>
        <v>#N/A</v>
      </c>
      <c r="L5657" t="e">
        <f t="shared" si="534"/>
        <v>#N/A</v>
      </c>
      <c r="M5657" t="str">
        <f t="shared" si="529"/>
        <v>N/A</v>
      </c>
      <c r="N5657" t="str">
        <f t="shared" si="530"/>
        <v>N/A</v>
      </c>
      <c r="O5657" t="str">
        <f t="shared" si="531"/>
        <v>N/A</v>
      </c>
      <c r="S5657">
        <f>IF(OR(ISBLANK(B5657),ISBLANK(C5657),ISBLANK(D5657),ISBLANK(E5657),ISBLANK(F5657),ISBLANK('Data Entry'!G5657),ISBLANK('Data Entry'!H5657)),0,1)</f>
        <v>0</v>
      </c>
    </row>
    <row r="5658" spans="1:19" x14ac:dyDescent="0.25">
      <c r="A5658">
        <f>'Data Entry'!A5658</f>
        <v>0</v>
      </c>
      <c r="B5658">
        <f>'Data Entry'!B5658</f>
        <v>0</v>
      </c>
      <c r="C5658">
        <f>'Data Entry'!C5658</f>
        <v>0</v>
      </c>
      <c r="D5658">
        <f>'Data Entry'!D5658</f>
        <v>0</v>
      </c>
      <c r="E5658">
        <f>'Data Entry'!E5658</f>
        <v>0</v>
      </c>
      <c r="F5658">
        <f>'Data Entry'!F5658</f>
        <v>0</v>
      </c>
      <c r="G5658" t="e">
        <f>('Data Entry'!G5658-HLOOKUP('Data Entry'!I5658,'CST Norms'!$A$48:$K$62,I5658,FALSE))/HLOOKUP('Data Entry'!I5658,'CST Norms'!$A$77:$K$91,I5658,FALSE)</f>
        <v>#N/A</v>
      </c>
      <c r="H5658" t="e">
        <f>( 'Data Entry'!H5658 - HLOOKUP('Data Entry'!I5658,'CST Norms'!$A$65:$K$75,8,FALSE) )/HLOOKUP('Data Entry'!I5658,'CST Norms'!$A$94:$K$104,8,FALSE)</f>
        <v>#N/A</v>
      </c>
      <c r="I5658">
        <f>'Data Entry'!$J5658</f>
        <v>0</v>
      </c>
      <c r="J5658" t="e">
        <f t="shared" si="532"/>
        <v>#N/A</v>
      </c>
      <c r="K5658" t="e">
        <f t="shared" si="533"/>
        <v>#N/A</v>
      </c>
      <c r="L5658" t="e">
        <f t="shared" si="534"/>
        <v>#N/A</v>
      </c>
      <c r="M5658" t="str">
        <f t="shared" si="529"/>
        <v>N/A</v>
      </c>
      <c r="N5658" t="str">
        <f t="shared" si="530"/>
        <v>N/A</v>
      </c>
      <c r="O5658" t="str">
        <f t="shared" si="531"/>
        <v>N/A</v>
      </c>
      <c r="S5658">
        <f>IF(OR(ISBLANK(B5658),ISBLANK(C5658),ISBLANK(D5658),ISBLANK(E5658),ISBLANK(F5658),ISBLANK('Data Entry'!G5658),ISBLANK('Data Entry'!H5658)),0,1)</f>
        <v>0</v>
      </c>
    </row>
    <row r="5659" spans="1:19" x14ac:dyDescent="0.25">
      <c r="A5659">
        <f>'Data Entry'!A5659</f>
        <v>0</v>
      </c>
      <c r="B5659">
        <f>'Data Entry'!B5659</f>
        <v>0</v>
      </c>
      <c r="C5659">
        <f>'Data Entry'!C5659</f>
        <v>0</v>
      </c>
      <c r="D5659">
        <f>'Data Entry'!D5659</f>
        <v>0</v>
      </c>
      <c r="E5659">
        <f>'Data Entry'!E5659</f>
        <v>0</v>
      </c>
      <c r="F5659">
        <f>'Data Entry'!F5659</f>
        <v>0</v>
      </c>
      <c r="G5659" t="e">
        <f>('Data Entry'!G5659-HLOOKUP('Data Entry'!I5659,'CST Norms'!$A$48:$K$62,I5659,FALSE))/HLOOKUP('Data Entry'!I5659,'CST Norms'!$A$77:$K$91,I5659,FALSE)</f>
        <v>#N/A</v>
      </c>
      <c r="H5659" t="e">
        <f>( 'Data Entry'!H5659 - HLOOKUP('Data Entry'!I5659,'CST Norms'!$A$65:$K$75,8,FALSE) )/HLOOKUP('Data Entry'!I5659,'CST Norms'!$A$94:$K$104,8,FALSE)</f>
        <v>#N/A</v>
      </c>
      <c r="I5659">
        <f>'Data Entry'!$J5659</f>
        <v>0</v>
      </c>
      <c r="J5659" t="e">
        <f t="shared" si="532"/>
        <v>#N/A</v>
      </c>
      <c r="K5659" t="e">
        <f t="shared" si="533"/>
        <v>#N/A</v>
      </c>
      <c r="L5659" t="e">
        <f t="shared" si="534"/>
        <v>#N/A</v>
      </c>
      <c r="M5659" t="str">
        <f t="shared" si="529"/>
        <v>N/A</v>
      </c>
      <c r="N5659" t="str">
        <f t="shared" si="530"/>
        <v>N/A</v>
      </c>
      <c r="O5659" t="str">
        <f t="shared" si="531"/>
        <v>N/A</v>
      </c>
      <c r="S5659">
        <f>IF(OR(ISBLANK(B5659),ISBLANK(C5659),ISBLANK(D5659),ISBLANK(E5659),ISBLANK(F5659),ISBLANK('Data Entry'!G5659),ISBLANK('Data Entry'!H5659)),0,1)</f>
        <v>0</v>
      </c>
    </row>
    <row r="5660" spans="1:19" x14ac:dyDescent="0.25">
      <c r="A5660">
        <f>'Data Entry'!A5660</f>
        <v>0</v>
      </c>
      <c r="B5660">
        <f>'Data Entry'!B5660</f>
        <v>0</v>
      </c>
      <c r="C5660">
        <f>'Data Entry'!C5660</f>
        <v>0</v>
      </c>
      <c r="D5660">
        <f>'Data Entry'!D5660</f>
        <v>0</v>
      </c>
      <c r="E5660">
        <f>'Data Entry'!E5660</f>
        <v>0</v>
      </c>
      <c r="F5660">
        <f>'Data Entry'!F5660</f>
        <v>0</v>
      </c>
      <c r="G5660" t="e">
        <f>('Data Entry'!G5660-HLOOKUP('Data Entry'!I5660,'CST Norms'!$A$48:$K$62,I5660,FALSE))/HLOOKUP('Data Entry'!I5660,'CST Norms'!$A$77:$K$91,I5660,FALSE)</f>
        <v>#N/A</v>
      </c>
      <c r="H5660" t="e">
        <f>( 'Data Entry'!H5660 - HLOOKUP('Data Entry'!I5660,'CST Norms'!$A$65:$K$75,8,FALSE) )/HLOOKUP('Data Entry'!I5660,'CST Norms'!$A$94:$K$104,8,FALSE)</f>
        <v>#N/A</v>
      </c>
      <c r="I5660">
        <f>'Data Entry'!$J5660</f>
        <v>0</v>
      </c>
      <c r="J5660" t="e">
        <f t="shared" si="532"/>
        <v>#N/A</v>
      </c>
      <c r="K5660" t="e">
        <f t="shared" si="533"/>
        <v>#N/A</v>
      </c>
      <c r="L5660" t="e">
        <f t="shared" si="534"/>
        <v>#N/A</v>
      </c>
      <c r="M5660" t="str">
        <f t="shared" si="529"/>
        <v>N/A</v>
      </c>
      <c r="N5660" t="str">
        <f t="shared" si="530"/>
        <v>N/A</v>
      </c>
      <c r="O5660" t="str">
        <f t="shared" si="531"/>
        <v>N/A</v>
      </c>
      <c r="S5660">
        <f>IF(OR(ISBLANK(B5660),ISBLANK(C5660),ISBLANK(D5660),ISBLANK(E5660),ISBLANK(F5660),ISBLANK('Data Entry'!G5660),ISBLANK('Data Entry'!H5660)),0,1)</f>
        <v>0</v>
      </c>
    </row>
    <row r="5661" spans="1:19" x14ac:dyDescent="0.25">
      <c r="A5661">
        <f>'Data Entry'!A5661</f>
        <v>0</v>
      </c>
      <c r="B5661">
        <f>'Data Entry'!B5661</f>
        <v>0</v>
      </c>
      <c r="C5661">
        <f>'Data Entry'!C5661</f>
        <v>0</v>
      </c>
      <c r="D5661">
        <f>'Data Entry'!D5661</f>
        <v>0</v>
      </c>
      <c r="E5661">
        <f>'Data Entry'!E5661</f>
        <v>0</v>
      </c>
      <c r="F5661">
        <f>'Data Entry'!F5661</f>
        <v>0</v>
      </c>
      <c r="G5661" t="e">
        <f>('Data Entry'!G5661-HLOOKUP('Data Entry'!I5661,'CST Norms'!$A$48:$K$62,I5661,FALSE))/HLOOKUP('Data Entry'!I5661,'CST Norms'!$A$77:$K$91,I5661,FALSE)</f>
        <v>#N/A</v>
      </c>
      <c r="H5661" t="e">
        <f>( 'Data Entry'!H5661 - HLOOKUP('Data Entry'!I5661,'CST Norms'!$A$65:$K$75,8,FALSE) )/HLOOKUP('Data Entry'!I5661,'CST Norms'!$A$94:$K$104,8,FALSE)</f>
        <v>#N/A</v>
      </c>
      <c r="I5661">
        <f>'Data Entry'!$J5661</f>
        <v>0</v>
      </c>
      <c r="J5661" t="e">
        <f t="shared" si="532"/>
        <v>#N/A</v>
      </c>
      <c r="K5661" t="e">
        <f t="shared" si="533"/>
        <v>#N/A</v>
      </c>
      <c r="L5661" t="e">
        <f t="shared" si="534"/>
        <v>#N/A</v>
      </c>
      <c r="M5661" t="str">
        <f t="shared" si="529"/>
        <v>N/A</v>
      </c>
      <c r="N5661" t="str">
        <f t="shared" si="530"/>
        <v>N/A</v>
      </c>
      <c r="O5661" t="str">
        <f t="shared" si="531"/>
        <v>N/A</v>
      </c>
      <c r="S5661">
        <f>IF(OR(ISBLANK(B5661),ISBLANK(C5661),ISBLANK(D5661),ISBLANK(E5661),ISBLANK(F5661),ISBLANK('Data Entry'!G5661),ISBLANK('Data Entry'!H5661)),0,1)</f>
        <v>0</v>
      </c>
    </row>
    <row r="5662" spans="1:19" x14ac:dyDescent="0.25">
      <c r="A5662">
        <f>'Data Entry'!A5662</f>
        <v>0</v>
      </c>
      <c r="B5662">
        <f>'Data Entry'!B5662</f>
        <v>0</v>
      </c>
      <c r="C5662">
        <f>'Data Entry'!C5662</f>
        <v>0</v>
      </c>
      <c r="D5662">
        <f>'Data Entry'!D5662</f>
        <v>0</v>
      </c>
      <c r="E5662">
        <f>'Data Entry'!E5662</f>
        <v>0</v>
      </c>
      <c r="F5662">
        <f>'Data Entry'!F5662</f>
        <v>0</v>
      </c>
      <c r="G5662" t="e">
        <f>('Data Entry'!G5662-HLOOKUP('Data Entry'!I5662,'CST Norms'!$A$48:$K$62,I5662,FALSE))/HLOOKUP('Data Entry'!I5662,'CST Norms'!$A$77:$K$91,I5662,FALSE)</f>
        <v>#N/A</v>
      </c>
      <c r="H5662" t="e">
        <f>( 'Data Entry'!H5662 - HLOOKUP('Data Entry'!I5662,'CST Norms'!$A$65:$K$75,8,FALSE) )/HLOOKUP('Data Entry'!I5662,'CST Norms'!$A$94:$K$104,8,FALSE)</f>
        <v>#N/A</v>
      </c>
      <c r="I5662">
        <f>'Data Entry'!$J5662</f>
        <v>0</v>
      </c>
      <c r="J5662" t="e">
        <f t="shared" si="532"/>
        <v>#N/A</v>
      </c>
      <c r="K5662" t="e">
        <f t="shared" si="533"/>
        <v>#N/A</v>
      </c>
      <c r="L5662" t="e">
        <f t="shared" si="534"/>
        <v>#N/A</v>
      </c>
      <c r="M5662" t="str">
        <f t="shared" si="529"/>
        <v>N/A</v>
      </c>
      <c r="N5662" t="str">
        <f t="shared" si="530"/>
        <v>N/A</v>
      </c>
      <c r="O5662" t="str">
        <f t="shared" si="531"/>
        <v>N/A</v>
      </c>
      <c r="S5662">
        <f>IF(OR(ISBLANK(B5662),ISBLANK(C5662),ISBLANK(D5662),ISBLANK(E5662),ISBLANK(F5662),ISBLANK('Data Entry'!G5662),ISBLANK('Data Entry'!H5662)),0,1)</f>
        <v>0</v>
      </c>
    </row>
    <row r="5663" spans="1:19" x14ac:dyDescent="0.25">
      <c r="A5663">
        <f>'Data Entry'!A5663</f>
        <v>0</v>
      </c>
      <c r="B5663">
        <f>'Data Entry'!B5663</f>
        <v>0</v>
      </c>
      <c r="C5663">
        <f>'Data Entry'!C5663</f>
        <v>0</v>
      </c>
      <c r="D5663">
        <f>'Data Entry'!D5663</f>
        <v>0</v>
      </c>
      <c r="E5663">
        <f>'Data Entry'!E5663</f>
        <v>0</v>
      </c>
      <c r="F5663">
        <f>'Data Entry'!F5663</f>
        <v>0</v>
      </c>
      <c r="G5663" t="e">
        <f>('Data Entry'!G5663-HLOOKUP('Data Entry'!I5663,'CST Norms'!$A$48:$K$62,I5663,FALSE))/HLOOKUP('Data Entry'!I5663,'CST Norms'!$A$77:$K$91,I5663,FALSE)</f>
        <v>#N/A</v>
      </c>
      <c r="H5663" t="e">
        <f>( 'Data Entry'!H5663 - HLOOKUP('Data Entry'!I5663,'CST Norms'!$A$65:$K$75,8,FALSE) )/HLOOKUP('Data Entry'!I5663,'CST Norms'!$A$94:$K$104,8,FALSE)</f>
        <v>#N/A</v>
      </c>
      <c r="I5663">
        <f>'Data Entry'!$J5663</f>
        <v>0</v>
      </c>
      <c r="J5663" t="e">
        <f t="shared" si="532"/>
        <v>#N/A</v>
      </c>
      <c r="K5663" t="e">
        <f t="shared" si="533"/>
        <v>#N/A</v>
      </c>
      <c r="L5663" t="e">
        <f t="shared" si="534"/>
        <v>#N/A</v>
      </c>
      <c r="M5663" t="str">
        <f t="shared" si="529"/>
        <v>N/A</v>
      </c>
      <c r="N5663" t="str">
        <f t="shared" si="530"/>
        <v>N/A</v>
      </c>
      <c r="O5663" t="str">
        <f t="shared" si="531"/>
        <v>N/A</v>
      </c>
      <c r="S5663">
        <f>IF(OR(ISBLANK(B5663),ISBLANK(C5663),ISBLANK(D5663),ISBLANK(E5663),ISBLANK(F5663),ISBLANK('Data Entry'!G5663),ISBLANK('Data Entry'!H5663)),0,1)</f>
        <v>0</v>
      </c>
    </row>
    <row r="5664" spans="1:19" x14ac:dyDescent="0.25">
      <c r="A5664">
        <f>'Data Entry'!A5664</f>
        <v>0</v>
      </c>
      <c r="B5664">
        <f>'Data Entry'!B5664</f>
        <v>0</v>
      </c>
      <c r="C5664">
        <f>'Data Entry'!C5664</f>
        <v>0</v>
      </c>
      <c r="D5664">
        <f>'Data Entry'!D5664</f>
        <v>0</v>
      </c>
      <c r="E5664">
        <f>'Data Entry'!E5664</f>
        <v>0</v>
      </c>
      <c r="F5664">
        <f>'Data Entry'!F5664</f>
        <v>0</v>
      </c>
      <c r="G5664" t="e">
        <f>('Data Entry'!G5664-HLOOKUP('Data Entry'!I5664,'CST Norms'!$A$48:$K$62,I5664,FALSE))/HLOOKUP('Data Entry'!I5664,'CST Norms'!$A$77:$K$91,I5664,FALSE)</f>
        <v>#N/A</v>
      </c>
      <c r="H5664" t="e">
        <f>( 'Data Entry'!H5664 - HLOOKUP('Data Entry'!I5664,'CST Norms'!$A$65:$K$75,8,FALSE) )/HLOOKUP('Data Entry'!I5664,'CST Norms'!$A$94:$K$104,8,FALSE)</f>
        <v>#N/A</v>
      </c>
      <c r="I5664">
        <f>'Data Entry'!$J5664</f>
        <v>0</v>
      </c>
      <c r="J5664" t="e">
        <f t="shared" si="532"/>
        <v>#N/A</v>
      </c>
      <c r="K5664" t="e">
        <f t="shared" si="533"/>
        <v>#N/A</v>
      </c>
      <c r="L5664" t="e">
        <f t="shared" si="534"/>
        <v>#N/A</v>
      </c>
      <c r="M5664" t="str">
        <f t="shared" si="529"/>
        <v>N/A</v>
      </c>
      <c r="N5664" t="str">
        <f t="shared" si="530"/>
        <v>N/A</v>
      </c>
      <c r="O5664" t="str">
        <f t="shared" si="531"/>
        <v>N/A</v>
      </c>
      <c r="S5664">
        <f>IF(OR(ISBLANK(B5664),ISBLANK(C5664),ISBLANK(D5664),ISBLANK(E5664),ISBLANK(F5664),ISBLANK('Data Entry'!G5664),ISBLANK('Data Entry'!H5664)),0,1)</f>
        <v>0</v>
      </c>
    </row>
    <row r="5665" spans="1:19" x14ac:dyDescent="0.25">
      <c r="A5665">
        <f>'Data Entry'!A5665</f>
        <v>0</v>
      </c>
      <c r="B5665">
        <f>'Data Entry'!B5665</f>
        <v>0</v>
      </c>
      <c r="C5665">
        <f>'Data Entry'!C5665</f>
        <v>0</v>
      </c>
      <c r="D5665">
        <f>'Data Entry'!D5665</f>
        <v>0</v>
      </c>
      <c r="E5665">
        <f>'Data Entry'!E5665</f>
        <v>0</v>
      </c>
      <c r="F5665">
        <f>'Data Entry'!F5665</f>
        <v>0</v>
      </c>
      <c r="G5665" t="e">
        <f>('Data Entry'!G5665-HLOOKUP('Data Entry'!I5665,'CST Norms'!$A$48:$K$62,I5665,FALSE))/HLOOKUP('Data Entry'!I5665,'CST Norms'!$A$77:$K$91,I5665,FALSE)</f>
        <v>#N/A</v>
      </c>
      <c r="H5665" t="e">
        <f>( 'Data Entry'!H5665 - HLOOKUP('Data Entry'!I5665,'CST Norms'!$A$65:$K$75,8,FALSE) )/HLOOKUP('Data Entry'!I5665,'CST Norms'!$A$94:$K$104,8,FALSE)</f>
        <v>#N/A</v>
      </c>
      <c r="I5665">
        <f>'Data Entry'!$J5665</f>
        <v>0</v>
      </c>
      <c r="J5665" t="e">
        <f t="shared" si="532"/>
        <v>#N/A</v>
      </c>
      <c r="K5665" t="e">
        <f t="shared" si="533"/>
        <v>#N/A</v>
      </c>
      <c r="L5665" t="e">
        <f t="shared" si="534"/>
        <v>#N/A</v>
      </c>
      <c r="M5665" t="str">
        <f t="shared" si="529"/>
        <v>N/A</v>
      </c>
      <c r="N5665" t="str">
        <f t="shared" si="530"/>
        <v>N/A</v>
      </c>
      <c r="O5665" t="str">
        <f t="shared" si="531"/>
        <v>N/A</v>
      </c>
      <c r="S5665">
        <f>IF(OR(ISBLANK(B5665),ISBLANK(C5665),ISBLANK(D5665),ISBLANK(E5665),ISBLANK(F5665),ISBLANK('Data Entry'!G5665),ISBLANK('Data Entry'!H5665)),0,1)</f>
        <v>0</v>
      </c>
    </row>
    <row r="5666" spans="1:19" x14ac:dyDescent="0.25">
      <c r="A5666">
        <f>'Data Entry'!A5666</f>
        <v>0</v>
      </c>
      <c r="B5666">
        <f>'Data Entry'!B5666</f>
        <v>0</v>
      </c>
      <c r="C5666">
        <f>'Data Entry'!C5666</f>
        <v>0</v>
      </c>
      <c r="D5666">
        <f>'Data Entry'!D5666</f>
        <v>0</v>
      </c>
      <c r="E5666">
        <f>'Data Entry'!E5666</f>
        <v>0</v>
      </c>
      <c r="F5666">
        <f>'Data Entry'!F5666</f>
        <v>0</v>
      </c>
      <c r="G5666" t="e">
        <f>('Data Entry'!G5666-HLOOKUP('Data Entry'!I5666,'CST Norms'!$A$48:$K$62,I5666,FALSE))/HLOOKUP('Data Entry'!I5666,'CST Norms'!$A$77:$K$91,I5666,FALSE)</f>
        <v>#N/A</v>
      </c>
      <c r="H5666" t="e">
        <f>( 'Data Entry'!H5666 - HLOOKUP('Data Entry'!I5666,'CST Norms'!$A$65:$K$75,8,FALSE) )/HLOOKUP('Data Entry'!I5666,'CST Norms'!$A$94:$K$104,8,FALSE)</f>
        <v>#N/A</v>
      </c>
      <c r="I5666">
        <f>'Data Entry'!$J5666</f>
        <v>0</v>
      </c>
      <c r="J5666" t="e">
        <f t="shared" si="532"/>
        <v>#N/A</v>
      </c>
      <c r="K5666" t="e">
        <f t="shared" si="533"/>
        <v>#N/A</v>
      </c>
      <c r="L5666" t="e">
        <f t="shared" si="534"/>
        <v>#N/A</v>
      </c>
      <c r="M5666" t="str">
        <f t="shared" si="529"/>
        <v>N/A</v>
      </c>
      <c r="N5666" t="str">
        <f t="shared" si="530"/>
        <v>N/A</v>
      </c>
      <c r="O5666" t="str">
        <f t="shared" si="531"/>
        <v>N/A</v>
      </c>
      <c r="S5666">
        <f>IF(OR(ISBLANK(B5666),ISBLANK(C5666),ISBLANK(D5666),ISBLANK(E5666),ISBLANK(F5666),ISBLANK('Data Entry'!G5666),ISBLANK('Data Entry'!H5666)),0,1)</f>
        <v>0</v>
      </c>
    </row>
    <row r="5667" spans="1:19" x14ac:dyDescent="0.25">
      <c r="A5667">
        <f>'Data Entry'!A5667</f>
        <v>0</v>
      </c>
      <c r="B5667">
        <f>'Data Entry'!B5667</f>
        <v>0</v>
      </c>
      <c r="C5667">
        <f>'Data Entry'!C5667</f>
        <v>0</v>
      </c>
      <c r="D5667">
        <f>'Data Entry'!D5667</f>
        <v>0</v>
      </c>
      <c r="E5667">
        <f>'Data Entry'!E5667</f>
        <v>0</v>
      </c>
      <c r="F5667">
        <f>'Data Entry'!F5667</f>
        <v>0</v>
      </c>
      <c r="G5667" t="e">
        <f>('Data Entry'!G5667-HLOOKUP('Data Entry'!I5667,'CST Norms'!$A$48:$K$62,I5667,FALSE))/HLOOKUP('Data Entry'!I5667,'CST Norms'!$A$77:$K$91,I5667,FALSE)</f>
        <v>#N/A</v>
      </c>
      <c r="H5667" t="e">
        <f>( 'Data Entry'!H5667 - HLOOKUP('Data Entry'!I5667,'CST Norms'!$A$65:$K$75,8,FALSE) )/HLOOKUP('Data Entry'!I5667,'CST Norms'!$A$94:$K$104,8,FALSE)</f>
        <v>#N/A</v>
      </c>
      <c r="I5667">
        <f>'Data Entry'!$J5667</f>
        <v>0</v>
      </c>
      <c r="J5667" t="e">
        <f t="shared" si="532"/>
        <v>#N/A</v>
      </c>
      <c r="K5667" t="e">
        <f t="shared" si="533"/>
        <v>#N/A</v>
      </c>
      <c r="L5667" t="e">
        <f t="shared" si="534"/>
        <v>#N/A</v>
      </c>
      <c r="M5667" t="str">
        <f t="shared" si="529"/>
        <v>N/A</v>
      </c>
      <c r="N5667" t="str">
        <f t="shared" si="530"/>
        <v>N/A</v>
      </c>
      <c r="O5667" t="str">
        <f t="shared" si="531"/>
        <v>N/A</v>
      </c>
      <c r="S5667">
        <f>IF(OR(ISBLANK(B5667),ISBLANK(C5667),ISBLANK(D5667),ISBLANK(E5667),ISBLANK(F5667),ISBLANK('Data Entry'!G5667),ISBLANK('Data Entry'!H5667)),0,1)</f>
        <v>0</v>
      </c>
    </row>
    <row r="5668" spans="1:19" x14ac:dyDescent="0.25">
      <c r="A5668">
        <f>'Data Entry'!A5668</f>
        <v>0</v>
      </c>
      <c r="B5668">
        <f>'Data Entry'!B5668</f>
        <v>0</v>
      </c>
      <c r="C5668">
        <f>'Data Entry'!C5668</f>
        <v>0</v>
      </c>
      <c r="D5668">
        <f>'Data Entry'!D5668</f>
        <v>0</v>
      </c>
      <c r="E5668">
        <f>'Data Entry'!E5668</f>
        <v>0</v>
      </c>
      <c r="F5668">
        <f>'Data Entry'!F5668</f>
        <v>0</v>
      </c>
      <c r="G5668" t="e">
        <f>('Data Entry'!G5668-HLOOKUP('Data Entry'!I5668,'CST Norms'!$A$48:$K$62,I5668,FALSE))/HLOOKUP('Data Entry'!I5668,'CST Norms'!$A$77:$K$91,I5668,FALSE)</f>
        <v>#N/A</v>
      </c>
      <c r="H5668" t="e">
        <f>( 'Data Entry'!H5668 - HLOOKUP('Data Entry'!I5668,'CST Norms'!$A$65:$K$75,8,FALSE) )/HLOOKUP('Data Entry'!I5668,'CST Norms'!$A$94:$K$104,8,FALSE)</f>
        <v>#N/A</v>
      </c>
      <c r="I5668">
        <f>'Data Entry'!$J5668</f>
        <v>0</v>
      </c>
      <c r="J5668" t="e">
        <f t="shared" si="532"/>
        <v>#N/A</v>
      </c>
      <c r="K5668" t="e">
        <f t="shared" si="533"/>
        <v>#N/A</v>
      </c>
      <c r="L5668" t="e">
        <f t="shared" si="534"/>
        <v>#N/A</v>
      </c>
      <c r="M5668" t="str">
        <f t="shared" si="529"/>
        <v>N/A</v>
      </c>
      <c r="N5668" t="str">
        <f t="shared" si="530"/>
        <v>N/A</v>
      </c>
      <c r="O5668" t="str">
        <f t="shared" si="531"/>
        <v>N/A</v>
      </c>
      <c r="S5668">
        <f>IF(OR(ISBLANK(B5668),ISBLANK(C5668),ISBLANK(D5668),ISBLANK(E5668),ISBLANK(F5668),ISBLANK('Data Entry'!G5668),ISBLANK('Data Entry'!H5668)),0,1)</f>
        <v>0</v>
      </c>
    </row>
    <row r="5669" spans="1:19" x14ac:dyDescent="0.25">
      <c r="A5669">
        <f>'Data Entry'!A5669</f>
        <v>0</v>
      </c>
      <c r="B5669">
        <f>'Data Entry'!B5669</f>
        <v>0</v>
      </c>
      <c r="C5669">
        <f>'Data Entry'!C5669</f>
        <v>0</v>
      </c>
      <c r="D5669">
        <f>'Data Entry'!D5669</f>
        <v>0</v>
      </c>
      <c r="E5669">
        <f>'Data Entry'!E5669</f>
        <v>0</v>
      </c>
      <c r="F5669">
        <f>'Data Entry'!F5669</f>
        <v>0</v>
      </c>
      <c r="G5669" t="e">
        <f>('Data Entry'!G5669-HLOOKUP('Data Entry'!I5669,'CST Norms'!$A$48:$K$62,I5669,FALSE))/HLOOKUP('Data Entry'!I5669,'CST Norms'!$A$77:$K$91,I5669,FALSE)</f>
        <v>#N/A</v>
      </c>
      <c r="H5669" t="e">
        <f>( 'Data Entry'!H5669 - HLOOKUP('Data Entry'!I5669,'CST Norms'!$A$65:$K$75,8,FALSE) )/HLOOKUP('Data Entry'!I5669,'CST Norms'!$A$94:$K$104,8,FALSE)</f>
        <v>#N/A</v>
      </c>
      <c r="I5669">
        <f>'Data Entry'!$J5669</f>
        <v>0</v>
      </c>
      <c r="J5669" t="e">
        <f t="shared" si="532"/>
        <v>#N/A</v>
      </c>
      <c r="K5669" t="e">
        <f t="shared" si="533"/>
        <v>#N/A</v>
      </c>
      <c r="L5669" t="e">
        <f t="shared" si="534"/>
        <v>#N/A</v>
      </c>
      <c r="M5669" t="str">
        <f t="shared" si="529"/>
        <v>N/A</v>
      </c>
      <c r="N5669" t="str">
        <f t="shared" si="530"/>
        <v>N/A</v>
      </c>
      <c r="O5669" t="str">
        <f t="shared" si="531"/>
        <v>N/A</v>
      </c>
      <c r="S5669">
        <f>IF(OR(ISBLANK(B5669),ISBLANK(C5669),ISBLANK(D5669),ISBLANK(E5669),ISBLANK(F5669),ISBLANK('Data Entry'!G5669),ISBLANK('Data Entry'!H5669)),0,1)</f>
        <v>0</v>
      </c>
    </row>
    <row r="5670" spans="1:19" x14ac:dyDescent="0.25">
      <c r="A5670">
        <f>'Data Entry'!A5670</f>
        <v>0</v>
      </c>
      <c r="B5670">
        <f>'Data Entry'!B5670</f>
        <v>0</v>
      </c>
      <c r="C5670">
        <f>'Data Entry'!C5670</f>
        <v>0</v>
      </c>
      <c r="D5670">
        <f>'Data Entry'!D5670</f>
        <v>0</v>
      </c>
      <c r="E5670">
        <f>'Data Entry'!E5670</f>
        <v>0</v>
      </c>
      <c r="F5670">
        <f>'Data Entry'!F5670</f>
        <v>0</v>
      </c>
      <c r="G5670" t="e">
        <f>('Data Entry'!G5670-HLOOKUP('Data Entry'!I5670,'CST Norms'!$A$48:$K$62,I5670,FALSE))/HLOOKUP('Data Entry'!I5670,'CST Norms'!$A$77:$K$91,I5670,FALSE)</f>
        <v>#N/A</v>
      </c>
      <c r="H5670" t="e">
        <f>( 'Data Entry'!H5670 - HLOOKUP('Data Entry'!I5670,'CST Norms'!$A$65:$K$75,8,FALSE) )/HLOOKUP('Data Entry'!I5670,'CST Norms'!$A$94:$K$104,8,FALSE)</f>
        <v>#N/A</v>
      </c>
      <c r="I5670">
        <f>'Data Entry'!$J5670</f>
        <v>0</v>
      </c>
      <c r="J5670" t="e">
        <f t="shared" si="532"/>
        <v>#N/A</v>
      </c>
      <c r="K5670" t="e">
        <f t="shared" si="533"/>
        <v>#N/A</v>
      </c>
      <c r="L5670" t="e">
        <f t="shared" si="534"/>
        <v>#N/A</v>
      </c>
      <c r="M5670" t="str">
        <f t="shared" si="529"/>
        <v>N/A</v>
      </c>
      <c r="N5670" t="str">
        <f t="shared" si="530"/>
        <v>N/A</v>
      </c>
      <c r="O5670" t="str">
        <f t="shared" si="531"/>
        <v>N/A</v>
      </c>
      <c r="S5670">
        <f>IF(OR(ISBLANK(B5670),ISBLANK(C5670),ISBLANK(D5670),ISBLANK(E5670),ISBLANK(F5670),ISBLANK('Data Entry'!G5670),ISBLANK('Data Entry'!H5670)),0,1)</f>
        <v>0</v>
      </c>
    </row>
    <row r="5671" spans="1:19" x14ac:dyDescent="0.25">
      <c r="A5671">
        <f>'Data Entry'!A5671</f>
        <v>0</v>
      </c>
      <c r="B5671">
        <f>'Data Entry'!B5671</f>
        <v>0</v>
      </c>
      <c r="C5671">
        <f>'Data Entry'!C5671</f>
        <v>0</v>
      </c>
      <c r="D5671">
        <f>'Data Entry'!D5671</f>
        <v>0</v>
      </c>
      <c r="E5671">
        <f>'Data Entry'!E5671</f>
        <v>0</v>
      </c>
      <c r="F5671">
        <f>'Data Entry'!F5671</f>
        <v>0</v>
      </c>
      <c r="G5671" t="e">
        <f>('Data Entry'!G5671-HLOOKUP('Data Entry'!I5671,'CST Norms'!$A$48:$K$62,I5671,FALSE))/HLOOKUP('Data Entry'!I5671,'CST Norms'!$A$77:$K$91,I5671,FALSE)</f>
        <v>#N/A</v>
      </c>
      <c r="H5671" t="e">
        <f>( 'Data Entry'!H5671 - HLOOKUP('Data Entry'!I5671,'CST Norms'!$A$65:$K$75,8,FALSE) )/HLOOKUP('Data Entry'!I5671,'CST Norms'!$A$94:$K$104,8,FALSE)</f>
        <v>#N/A</v>
      </c>
      <c r="I5671">
        <f>'Data Entry'!$J5671</f>
        <v>0</v>
      </c>
      <c r="J5671" t="e">
        <f t="shared" si="532"/>
        <v>#N/A</v>
      </c>
      <c r="K5671" t="e">
        <f t="shared" si="533"/>
        <v>#N/A</v>
      </c>
      <c r="L5671" t="e">
        <f t="shared" si="534"/>
        <v>#N/A</v>
      </c>
      <c r="M5671" t="str">
        <f t="shared" si="529"/>
        <v>N/A</v>
      </c>
      <c r="N5671" t="str">
        <f t="shared" si="530"/>
        <v>N/A</v>
      </c>
      <c r="O5671" t="str">
        <f t="shared" si="531"/>
        <v>N/A</v>
      </c>
      <c r="S5671">
        <f>IF(OR(ISBLANK(B5671),ISBLANK(C5671),ISBLANK(D5671),ISBLANK(E5671),ISBLANK(F5671),ISBLANK('Data Entry'!G5671),ISBLANK('Data Entry'!H5671)),0,1)</f>
        <v>0</v>
      </c>
    </row>
    <row r="5672" spans="1:19" x14ac:dyDescent="0.25">
      <c r="A5672">
        <f>'Data Entry'!A5672</f>
        <v>0</v>
      </c>
      <c r="B5672">
        <f>'Data Entry'!B5672</f>
        <v>0</v>
      </c>
      <c r="C5672">
        <f>'Data Entry'!C5672</f>
        <v>0</v>
      </c>
      <c r="D5672">
        <f>'Data Entry'!D5672</f>
        <v>0</v>
      </c>
      <c r="E5672">
        <f>'Data Entry'!E5672</f>
        <v>0</v>
      </c>
      <c r="F5672">
        <f>'Data Entry'!F5672</f>
        <v>0</v>
      </c>
      <c r="G5672" t="e">
        <f>('Data Entry'!G5672-HLOOKUP('Data Entry'!I5672,'CST Norms'!$A$48:$K$62,I5672,FALSE))/HLOOKUP('Data Entry'!I5672,'CST Norms'!$A$77:$K$91,I5672,FALSE)</f>
        <v>#N/A</v>
      </c>
      <c r="H5672" t="e">
        <f>( 'Data Entry'!H5672 - HLOOKUP('Data Entry'!I5672,'CST Norms'!$A$65:$K$75,8,FALSE) )/HLOOKUP('Data Entry'!I5672,'CST Norms'!$A$94:$K$104,8,FALSE)</f>
        <v>#N/A</v>
      </c>
      <c r="I5672">
        <f>'Data Entry'!$J5672</f>
        <v>0</v>
      </c>
      <c r="J5672" t="e">
        <f t="shared" si="532"/>
        <v>#N/A</v>
      </c>
      <c r="K5672" t="e">
        <f t="shared" si="533"/>
        <v>#N/A</v>
      </c>
      <c r="L5672" t="e">
        <f t="shared" si="534"/>
        <v>#N/A</v>
      </c>
      <c r="M5672" t="str">
        <f t="shared" si="529"/>
        <v>N/A</v>
      </c>
      <c r="N5672" t="str">
        <f t="shared" si="530"/>
        <v>N/A</v>
      </c>
      <c r="O5672" t="str">
        <f t="shared" si="531"/>
        <v>N/A</v>
      </c>
      <c r="S5672">
        <f>IF(OR(ISBLANK(B5672),ISBLANK(C5672),ISBLANK(D5672),ISBLANK(E5672),ISBLANK(F5672),ISBLANK('Data Entry'!G5672),ISBLANK('Data Entry'!H5672)),0,1)</f>
        <v>0</v>
      </c>
    </row>
    <row r="5673" spans="1:19" x14ac:dyDescent="0.25">
      <c r="A5673">
        <f>'Data Entry'!A5673</f>
        <v>0</v>
      </c>
      <c r="B5673">
        <f>'Data Entry'!B5673</f>
        <v>0</v>
      </c>
      <c r="C5673">
        <f>'Data Entry'!C5673</f>
        <v>0</v>
      </c>
      <c r="D5673">
        <f>'Data Entry'!D5673</f>
        <v>0</v>
      </c>
      <c r="E5673">
        <f>'Data Entry'!E5673</f>
        <v>0</v>
      </c>
      <c r="F5673">
        <f>'Data Entry'!F5673</f>
        <v>0</v>
      </c>
      <c r="G5673" t="e">
        <f>('Data Entry'!G5673-HLOOKUP('Data Entry'!I5673,'CST Norms'!$A$48:$K$62,I5673,FALSE))/HLOOKUP('Data Entry'!I5673,'CST Norms'!$A$77:$K$91,I5673,FALSE)</f>
        <v>#N/A</v>
      </c>
      <c r="H5673" t="e">
        <f>( 'Data Entry'!H5673 - HLOOKUP('Data Entry'!I5673,'CST Norms'!$A$65:$K$75,8,FALSE) )/HLOOKUP('Data Entry'!I5673,'CST Norms'!$A$94:$K$104,8,FALSE)</f>
        <v>#N/A</v>
      </c>
      <c r="I5673">
        <f>'Data Entry'!$J5673</f>
        <v>0</v>
      </c>
      <c r="J5673" t="e">
        <f t="shared" si="532"/>
        <v>#N/A</v>
      </c>
      <c r="K5673" t="e">
        <f t="shared" si="533"/>
        <v>#N/A</v>
      </c>
      <c r="L5673" t="e">
        <f t="shared" si="534"/>
        <v>#N/A</v>
      </c>
      <c r="M5673" t="str">
        <f t="shared" si="529"/>
        <v>N/A</v>
      </c>
      <c r="N5673" t="str">
        <f t="shared" si="530"/>
        <v>N/A</v>
      </c>
      <c r="O5673" t="str">
        <f t="shared" si="531"/>
        <v>N/A</v>
      </c>
      <c r="S5673">
        <f>IF(OR(ISBLANK(B5673),ISBLANK(C5673),ISBLANK(D5673),ISBLANK(E5673),ISBLANK(F5673),ISBLANK('Data Entry'!G5673),ISBLANK('Data Entry'!H5673)),0,1)</f>
        <v>0</v>
      </c>
    </row>
    <row r="5674" spans="1:19" x14ac:dyDescent="0.25">
      <c r="A5674">
        <f>'Data Entry'!A5674</f>
        <v>0</v>
      </c>
      <c r="B5674">
        <f>'Data Entry'!B5674</f>
        <v>0</v>
      </c>
      <c r="C5674">
        <f>'Data Entry'!C5674</f>
        <v>0</v>
      </c>
      <c r="D5674">
        <f>'Data Entry'!D5674</f>
        <v>0</v>
      </c>
      <c r="E5674">
        <f>'Data Entry'!E5674</f>
        <v>0</v>
      </c>
      <c r="F5674">
        <f>'Data Entry'!F5674</f>
        <v>0</v>
      </c>
      <c r="G5674" t="e">
        <f>('Data Entry'!G5674-HLOOKUP('Data Entry'!I5674,'CST Norms'!$A$48:$K$62,I5674,FALSE))/HLOOKUP('Data Entry'!I5674,'CST Norms'!$A$77:$K$91,I5674,FALSE)</f>
        <v>#N/A</v>
      </c>
      <c r="H5674" t="e">
        <f>( 'Data Entry'!H5674 - HLOOKUP('Data Entry'!I5674,'CST Norms'!$A$65:$K$75,8,FALSE) )/HLOOKUP('Data Entry'!I5674,'CST Norms'!$A$94:$K$104,8,FALSE)</f>
        <v>#N/A</v>
      </c>
      <c r="I5674">
        <f>'Data Entry'!$J5674</f>
        <v>0</v>
      </c>
      <c r="J5674" t="e">
        <f t="shared" si="532"/>
        <v>#N/A</v>
      </c>
      <c r="K5674" t="e">
        <f t="shared" si="533"/>
        <v>#N/A</v>
      </c>
      <c r="L5674" t="e">
        <f t="shared" si="534"/>
        <v>#N/A</v>
      </c>
      <c r="M5674" t="str">
        <f t="shared" si="529"/>
        <v>N/A</v>
      </c>
      <c r="N5674" t="str">
        <f t="shared" si="530"/>
        <v>N/A</v>
      </c>
      <c r="O5674" t="str">
        <f t="shared" si="531"/>
        <v>N/A</v>
      </c>
      <c r="S5674">
        <f>IF(OR(ISBLANK(B5674),ISBLANK(C5674),ISBLANK(D5674),ISBLANK(E5674),ISBLANK(F5674),ISBLANK('Data Entry'!G5674),ISBLANK('Data Entry'!H5674)),0,1)</f>
        <v>0</v>
      </c>
    </row>
    <row r="5675" spans="1:19" x14ac:dyDescent="0.25">
      <c r="A5675">
        <f>'Data Entry'!A5675</f>
        <v>0</v>
      </c>
      <c r="B5675">
        <f>'Data Entry'!B5675</f>
        <v>0</v>
      </c>
      <c r="C5675">
        <f>'Data Entry'!C5675</f>
        <v>0</v>
      </c>
      <c r="D5675">
        <f>'Data Entry'!D5675</f>
        <v>0</v>
      </c>
      <c r="E5675">
        <f>'Data Entry'!E5675</f>
        <v>0</v>
      </c>
      <c r="F5675">
        <f>'Data Entry'!F5675</f>
        <v>0</v>
      </c>
      <c r="G5675" t="e">
        <f>('Data Entry'!G5675-HLOOKUP('Data Entry'!I5675,'CST Norms'!$A$48:$K$62,I5675,FALSE))/HLOOKUP('Data Entry'!I5675,'CST Norms'!$A$77:$K$91,I5675,FALSE)</f>
        <v>#N/A</v>
      </c>
      <c r="H5675" t="e">
        <f>( 'Data Entry'!H5675 - HLOOKUP('Data Entry'!I5675,'CST Norms'!$A$65:$K$75,8,FALSE) )/HLOOKUP('Data Entry'!I5675,'CST Norms'!$A$94:$K$104,8,FALSE)</f>
        <v>#N/A</v>
      </c>
      <c r="I5675">
        <f>'Data Entry'!$J5675</f>
        <v>0</v>
      </c>
      <c r="J5675" t="e">
        <f t="shared" si="532"/>
        <v>#N/A</v>
      </c>
      <c r="K5675" t="e">
        <f t="shared" si="533"/>
        <v>#N/A</v>
      </c>
      <c r="L5675" t="e">
        <f t="shared" si="534"/>
        <v>#N/A</v>
      </c>
      <c r="M5675" t="str">
        <f t="shared" si="529"/>
        <v>N/A</v>
      </c>
      <c r="N5675" t="str">
        <f t="shared" si="530"/>
        <v>N/A</v>
      </c>
      <c r="O5675" t="str">
        <f t="shared" si="531"/>
        <v>N/A</v>
      </c>
      <c r="S5675">
        <f>IF(OR(ISBLANK(B5675),ISBLANK(C5675),ISBLANK(D5675),ISBLANK(E5675),ISBLANK(F5675),ISBLANK('Data Entry'!G5675),ISBLANK('Data Entry'!H5675)),0,1)</f>
        <v>0</v>
      </c>
    </row>
    <row r="5676" spans="1:19" x14ac:dyDescent="0.25">
      <c r="A5676">
        <f>'Data Entry'!A5676</f>
        <v>0</v>
      </c>
      <c r="B5676">
        <f>'Data Entry'!B5676</f>
        <v>0</v>
      </c>
      <c r="C5676">
        <f>'Data Entry'!C5676</f>
        <v>0</v>
      </c>
      <c r="D5676">
        <f>'Data Entry'!D5676</f>
        <v>0</v>
      </c>
      <c r="E5676">
        <f>'Data Entry'!E5676</f>
        <v>0</v>
      </c>
      <c r="F5676">
        <f>'Data Entry'!F5676</f>
        <v>0</v>
      </c>
      <c r="G5676" t="e">
        <f>('Data Entry'!G5676-HLOOKUP('Data Entry'!I5676,'CST Norms'!$A$48:$K$62,I5676,FALSE))/HLOOKUP('Data Entry'!I5676,'CST Norms'!$A$77:$K$91,I5676,FALSE)</f>
        <v>#N/A</v>
      </c>
      <c r="H5676" t="e">
        <f>( 'Data Entry'!H5676 - HLOOKUP('Data Entry'!I5676,'CST Norms'!$A$65:$K$75,8,FALSE) )/HLOOKUP('Data Entry'!I5676,'CST Norms'!$A$94:$K$104,8,FALSE)</f>
        <v>#N/A</v>
      </c>
      <c r="I5676">
        <f>'Data Entry'!$J5676</f>
        <v>0</v>
      </c>
      <c r="J5676" t="e">
        <f t="shared" si="532"/>
        <v>#N/A</v>
      </c>
      <c r="K5676" t="e">
        <f t="shared" si="533"/>
        <v>#N/A</v>
      </c>
      <c r="L5676" t="e">
        <f t="shared" si="534"/>
        <v>#N/A</v>
      </c>
      <c r="M5676" t="str">
        <f t="shared" si="529"/>
        <v>N/A</v>
      </c>
      <c r="N5676" t="str">
        <f t="shared" si="530"/>
        <v>N/A</v>
      </c>
      <c r="O5676" t="str">
        <f t="shared" si="531"/>
        <v>N/A</v>
      </c>
      <c r="S5676">
        <f>IF(OR(ISBLANK(B5676),ISBLANK(C5676),ISBLANK(D5676),ISBLANK(E5676),ISBLANK(F5676),ISBLANK('Data Entry'!G5676),ISBLANK('Data Entry'!H5676)),0,1)</f>
        <v>0</v>
      </c>
    </row>
    <row r="5677" spans="1:19" x14ac:dyDescent="0.25">
      <c r="A5677">
        <f>'Data Entry'!A5677</f>
        <v>0</v>
      </c>
      <c r="B5677">
        <f>'Data Entry'!B5677</f>
        <v>0</v>
      </c>
      <c r="C5677">
        <f>'Data Entry'!C5677</f>
        <v>0</v>
      </c>
      <c r="D5677">
        <f>'Data Entry'!D5677</f>
        <v>0</v>
      </c>
      <c r="E5677">
        <f>'Data Entry'!E5677</f>
        <v>0</v>
      </c>
      <c r="F5677">
        <f>'Data Entry'!F5677</f>
        <v>0</v>
      </c>
      <c r="G5677" t="e">
        <f>('Data Entry'!G5677-HLOOKUP('Data Entry'!I5677,'CST Norms'!$A$48:$K$62,I5677,FALSE))/HLOOKUP('Data Entry'!I5677,'CST Norms'!$A$77:$K$91,I5677,FALSE)</f>
        <v>#N/A</v>
      </c>
      <c r="H5677" t="e">
        <f>( 'Data Entry'!H5677 - HLOOKUP('Data Entry'!I5677,'CST Norms'!$A$65:$K$75,8,FALSE) )/HLOOKUP('Data Entry'!I5677,'CST Norms'!$A$94:$K$104,8,FALSE)</f>
        <v>#N/A</v>
      </c>
      <c r="I5677">
        <f>'Data Entry'!$J5677</f>
        <v>0</v>
      </c>
      <c r="J5677" t="e">
        <f t="shared" si="532"/>
        <v>#N/A</v>
      </c>
      <c r="K5677" t="e">
        <f t="shared" si="533"/>
        <v>#N/A</v>
      </c>
      <c r="L5677" t="e">
        <f t="shared" si="534"/>
        <v>#N/A</v>
      </c>
      <c r="M5677" t="str">
        <f t="shared" si="529"/>
        <v>N/A</v>
      </c>
      <c r="N5677" t="str">
        <f t="shared" si="530"/>
        <v>N/A</v>
      </c>
      <c r="O5677" t="str">
        <f t="shared" si="531"/>
        <v>N/A</v>
      </c>
      <c r="S5677">
        <f>IF(OR(ISBLANK(B5677),ISBLANK(C5677),ISBLANK(D5677),ISBLANK(E5677),ISBLANK(F5677),ISBLANK('Data Entry'!G5677),ISBLANK('Data Entry'!H5677)),0,1)</f>
        <v>0</v>
      </c>
    </row>
    <row r="5678" spans="1:19" x14ac:dyDescent="0.25">
      <c r="A5678">
        <f>'Data Entry'!A5678</f>
        <v>0</v>
      </c>
      <c r="B5678">
        <f>'Data Entry'!B5678</f>
        <v>0</v>
      </c>
      <c r="C5678">
        <f>'Data Entry'!C5678</f>
        <v>0</v>
      </c>
      <c r="D5678">
        <f>'Data Entry'!D5678</f>
        <v>0</v>
      </c>
      <c r="E5678">
        <f>'Data Entry'!E5678</f>
        <v>0</v>
      </c>
      <c r="F5678">
        <f>'Data Entry'!F5678</f>
        <v>0</v>
      </c>
      <c r="G5678" t="e">
        <f>('Data Entry'!G5678-HLOOKUP('Data Entry'!I5678,'CST Norms'!$A$48:$K$62,I5678,FALSE))/HLOOKUP('Data Entry'!I5678,'CST Norms'!$A$77:$K$91,I5678,FALSE)</f>
        <v>#N/A</v>
      </c>
      <c r="H5678" t="e">
        <f>( 'Data Entry'!H5678 - HLOOKUP('Data Entry'!I5678,'CST Norms'!$A$65:$K$75,8,FALSE) )/HLOOKUP('Data Entry'!I5678,'CST Norms'!$A$94:$K$104,8,FALSE)</f>
        <v>#N/A</v>
      </c>
      <c r="I5678">
        <f>'Data Entry'!$J5678</f>
        <v>0</v>
      </c>
      <c r="J5678" t="e">
        <f t="shared" si="532"/>
        <v>#N/A</v>
      </c>
      <c r="K5678" t="e">
        <f t="shared" si="533"/>
        <v>#N/A</v>
      </c>
      <c r="L5678" t="e">
        <f t="shared" si="534"/>
        <v>#N/A</v>
      </c>
      <c r="M5678" t="str">
        <f t="shared" si="529"/>
        <v>N/A</v>
      </c>
      <c r="N5678" t="str">
        <f t="shared" si="530"/>
        <v>N/A</v>
      </c>
      <c r="O5678" t="str">
        <f t="shared" si="531"/>
        <v>N/A</v>
      </c>
      <c r="S5678">
        <f>IF(OR(ISBLANK(B5678),ISBLANK(C5678),ISBLANK(D5678),ISBLANK(E5678),ISBLANK(F5678),ISBLANK('Data Entry'!G5678),ISBLANK('Data Entry'!H5678)),0,1)</f>
        <v>0</v>
      </c>
    </row>
    <row r="5679" spans="1:19" x14ac:dyDescent="0.25">
      <c r="A5679">
        <f>'Data Entry'!A5679</f>
        <v>0</v>
      </c>
      <c r="B5679">
        <f>'Data Entry'!B5679</f>
        <v>0</v>
      </c>
      <c r="C5679">
        <f>'Data Entry'!C5679</f>
        <v>0</v>
      </c>
      <c r="D5679">
        <f>'Data Entry'!D5679</f>
        <v>0</v>
      </c>
      <c r="E5679">
        <f>'Data Entry'!E5679</f>
        <v>0</v>
      </c>
      <c r="F5679">
        <f>'Data Entry'!F5679</f>
        <v>0</v>
      </c>
      <c r="G5679" t="e">
        <f>('Data Entry'!G5679-HLOOKUP('Data Entry'!I5679,'CST Norms'!$A$48:$K$62,I5679,FALSE))/HLOOKUP('Data Entry'!I5679,'CST Norms'!$A$77:$K$91,I5679,FALSE)</f>
        <v>#N/A</v>
      </c>
      <c r="H5679" t="e">
        <f>( 'Data Entry'!H5679 - HLOOKUP('Data Entry'!I5679,'CST Norms'!$A$65:$K$75,8,FALSE) )/HLOOKUP('Data Entry'!I5679,'CST Norms'!$A$94:$K$104,8,FALSE)</f>
        <v>#N/A</v>
      </c>
      <c r="I5679">
        <f>'Data Entry'!$J5679</f>
        <v>0</v>
      </c>
      <c r="J5679" t="e">
        <f t="shared" si="532"/>
        <v>#N/A</v>
      </c>
      <c r="K5679" t="e">
        <f t="shared" si="533"/>
        <v>#N/A</v>
      </c>
      <c r="L5679" t="e">
        <f t="shared" si="534"/>
        <v>#N/A</v>
      </c>
      <c r="M5679" t="str">
        <f t="shared" si="529"/>
        <v>N/A</v>
      </c>
      <c r="N5679" t="str">
        <f t="shared" si="530"/>
        <v>N/A</v>
      </c>
      <c r="O5679" t="str">
        <f t="shared" si="531"/>
        <v>N/A</v>
      </c>
      <c r="S5679">
        <f>IF(OR(ISBLANK(B5679),ISBLANK(C5679),ISBLANK(D5679),ISBLANK(E5679),ISBLANK(F5679),ISBLANK('Data Entry'!G5679),ISBLANK('Data Entry'!H5679)),0,1)</f>
        <v>0</v>
      </c>
    </row>
    <row r="5680" spans="1:19" x14ac:dyDescent="0.25">
      <c r="A5680">
        <f>'Data Entry'!A5680</f>
        <v>0</v>
      </c>
      <c r="B5680">
        <f>'Data Entry'!B5680</f>
        <v>0</v>
      </c>
      <c r="C5680">
        <f>'Data Entry'!C5680</f>
        <v>0</v>
      </c>
      <c r="D5680">
        <f>'Data Entry'!D5680</f>
        <v>0</v>
      </c>
      <c r="E5680">
        <f>'Data Entry'!E5680</f>
        <v>0</v>
      </c>
      <c r="F5680">
        <f>'Data Entry'!F5680</f>
        <v>0</v>
      </c>
      <c r="G5680" t="e">
        <f>('Data Entry'!G5680-HLOOKUP('Data Entry'!I5680,'CST Norms'!$A$48:$K$62,I5680,FALSE))/HLOOKUP('Data Entry'!I5680,'CST Norms'!$A$77:$K$91,I5680,FALSE)</f>
        <v>#N/A</v>
      </c>
      <c r="H5680" t="e">
        <f>( 'Data Entry'!H5680 - HLOOKUP('Data Entry'!I5680,'CST Norms'!$A$65:$K$75,8,FALSE) )/HLOOKUP('Data Entry'!I5680,'CST Norms'!$A$94:$K$104,8,FALSE)</f>
        <v>#N/A</v>
      </c>
      <c r="I5680">
        <f>'Data Entry'!$J5680</f>
        <v>0</v>
      </c>
      <c r="J5680" t="e">
        <f t="shared" si="532"/>
        <v>#N/A</v>
      </c>
      <c r="K5680" t="e">
        <f t="shared" si="533"/>
        <v>#N/A</v>
      </c>
      <c r="L5680" t="e">
        <f t="shared" si="534"/>
        <v>#N/A</v>
      </c>
      <c r="M5680" t="str">
        <f t="shared" si="529"/>
        <v>N/A</v>
      </c>
      <c r="N5680" t="str">
        <f t="shared" si="530"/>
        <v>N/A</v>
      </c>
      <c r="O5680" t="str">
        <f t="shared" si="531"/>
        <v>N/A</v>
      </c>
      <c r="S5680">
        <f>IF(OR(ISBLANK(B5680),ISBLANK(C5680),ISBLANK(D5680),ISBLANK(E5680),ISBLANK(F5680),ISBLANK('Data Entry'!G5680),ISBLANK('Data Entry'!H5680)),0,1)</f>
        <v>0</v>
      </c>
    </row>
    <row r="5681" spans="1:19" x14ac:dyDescent="0.25">
      <c r="A5681">
        <f>'Data Entry'!A5681</f>
        <v>0</v>
      </c>
      <c r="B5681">
        <f>'Data Entry'!B5681</f>
        <v>0</v>
      </c>
      <c r="C5681">
        <f>'Data Entry'!C5681</f>
        <v>0</v>
      </c>
      <c r="D5681">
        <f>'Data Entry'!D5681</f>
        <v>0</v>
      </c>
      <c r="E5681">
        <f>'Data Entry'!E5681</f>
        <v>0</v>
      </c>
      <c r="F5681">
        <f>'Data Entry'!F5681</f>
        <v>0</v>
      </c>
      <c r="G5681" t="e">
        <f>('Data Entry'!G5681-HLOOKUP('Data Entry'!I5681,'CST Norms'!$A$48:$K$62,I5681,FALSE))/HLOOKUP('Data Entry'!I5681,'CST Norms'!$A$77:$K$91,I5681,FALSE)</f>
        <v>#N/A</v>
      </c>
      <c r="H5681" t="e">
        <f>( 'Data Entry'!H5681 - HLOOKUP('Data Entry'!I5681,'CST Norms'!$A$65:$K$75,8,FALSE) )/HLOOKUP('Data Entry'!I5681,'CST Norms'!$A$94:$K$104,8,FALSE)</f>
        <v>#N/A</v>
      </c>
      <c r="I5681">
        <f>'Data Entry'!$J5681</f>
        <v>0</v>
      </c>
      <c r="J5681" t="e">
        <f t="shared" si="532"/>
        <v>#N/A</v>
      </c>
      <c r="K5681" t="e">
        <f t="shared" si="533"/>
        <v>#N/A</v>
      </c>
      <c r="L5681" t="e">
        <f t="shared" si="534"/>
        <v>#N/A</v>
      </c>
      <c r="M5681" t="str">
        <f t="shared" si="529"/>
        <v>N/A</v>
      </c>
      <c r="N5681" t="str">
        <f t="shared" si="530"/>
        <v>N/A</v>
      </c>
      <c r="O5681" t="str">
        <f t="shared" si="531"/>
        <v>N/A</v>
      </c>
      <c r="S5681">
        <f>IF(OR(ISBLANK(B5681),ISBLANK(C5681),ISBLANK(D5681),ISBLANK(E5681),ISBLANK(F5681),ISBLANK('Data Entry'!G5681),ISBLANK('Data Entry'!H5681)),0,1)</f>
        <v>0</v>
      </c>
    </row>
    <row r="5682" spans="1:19" x14ac:dyDescent="0.25">
      <c r="A5682">
        <f>'Data Entry'!A5682</f>
        <v>0</v>
      </c>
      <c r="B5682">
        <f>'Data Entry'!B5682</f>
        <v>0</v>
      </c>
      <c r="C5682">
        <f>'Data Entry'!C5682</f>
        <v>0</v>
      </c>
      <c r="D5682">
        <f>'Data Entry'!D5682</f>
        <v>0</v>
      </c>
      <c r="E5682">
        <f>'Data Entry'!E5682</f>
        <v>0</v>
      </c>
      <c r="F5682">
        <f>'Data Entry'!F5682</f>
        <v>0</v>
      </c>
      <c r="G5682" t="e">
        <f>('Data Entry'!G5682-HLOOKUP('Data Entry'!I5682,'CST Norms'!$A$48:$K$62,I5682,FALSE))/HLOOKUP('Data Entry'!I5682,'CST Norms'!$A$77:$K$91,I5682,FALSE)</f>
        <v>#N/A</v>
      </c>
      <c r="H5682" t="e">
        <f>( 'Data Entry'!H5682 - HLOOKUP('Data Entry'!I5682,'CST Norms'!$A$65:$K$75,8,FALSE) )/HLOOKUP('Data Entry'!I5682,'CST Norms'!$A$94:$K$104,8,FALSE)</f>
        <v>#N/A</v>
      </c>
      <c r="I5682">
        <f>'Data Entry'!$J5682</f>
        <v>0</v>
      </c>
      <c r="J5682" t="e">
        <f t="shared" si="532"/>
        <v>#N/A</v>
      </c>
      <c r="K5682" t="e">
        <f t="shared" si="533"/>
        <v>#N/A</v>
      </c>
      <c r="L5682" t="e">
        <f t="shared" si="534"/>
        <v>#N/A</v>
      </c>
      <c r="M5682" t="str">
        <f t="shared" si="529"/>
        <v>N/A</v>
      </c>
      <c r="N5682" t="str">
        <f t="shared" si="530"/>
        <v>N/A</v>
      </c>
      <c r="O5682" t="str">
        <f t="shared" si="531"/>
        <v>N/A</v>
      </c>
      <c r="S5682">
        <f>IF(OR(ISBLANK(B5682),ISBLANK(C5682),ISBLANK(D5682),ISBLANK(E5682),ISBLANK(F5682),ISBLANK('Data Entry'!G5682),ISBLANK('Data Entry'!H5682)),0,1)</f>
        <v>0</v>
      </c>
    </row>
    <row r="5683" spans="1:19" x14ac:dyDescent="0.25">
      <c r="A5683">
        <f>'Data Entry'!A5683</f>
        <v>0</v>
      </c>
      <c r="B5683">
        <f>'Data Entry'!B5683</f>
        <v>0</v>
      </c>
      <c r="C5683">
        <f>'Data Entry'!C5683</f>
        <v>0</v>
      </c>
      <c r="D5683">
        <f>'Data Entry'!D5683</f>
        <v>0</v>
      </c>
      <c r="E5683">
        <f>'Data Entry'!E5683</f>
        <v>0</v>
      </c>
      <c r="F5683">
        <f>'Data Entry'!F5683</f>
        <v>0</v>
      </c>
      <c r="G5683" t="e">
        <f>('Data Entry'!G5683-HLOOKUP('Data Entry'!I5683,'CST Norms'!$A$48:$K$62,I5683,FALSE))/HLOOKUP('Data Entry'!I5683,'CST Norms'!$A$77:$K$91,I5683,FALSE)</f>
        <v>#N/A</v>
      </c>
      <c r="H5683" t="e">
        <f>( 'Data Entry'!H5683 - HLOOKUP('Data Entry'!I5683,'CST Norms'!$A$65:$K$75,8,FALSE) )/HLOOKUP('Data Entry'!I5683,'CST Norms'!$A$94:$K$104,8,FALSE)</f>
        <v>#N/A</v>
      </c>
      <c r="I5683">
        <f>'Data Entry'!$J5683</f>
        <v>0</v>
      </c>
      <c r="J5683" t="e">
        <f t="shared" si="532"/>
        <v>#N/A</v>
      </c>
      <c r="K5683" t="e">
        <f t="shared" si="533"/>
        <v>#N/A</v>
      </c>
      <c r="L5683" t="e">
        <f t="shared" si="534"/>
        <v>#N/A</v>
      </c>
      <c r="M5683" t="str">
        <f t="shared" si="529"/>
        <v>N/A</v>
      </c>
      <c r="N5683" t="str">
        <f t="shared" si="530"/>
        <v>N/A</v>
      </c>
      <c r="O5683" t="str">
        <f t="shared" si="531"/>
        <v>N/A</v>
      </c>
      <c r="S5683">
        <f>IF(OR(ISBLANK(B5683),ISBLANK(C5683),ISBLANK(D5683),ISBLANK(E5683),ISBLANK(F5683),ISBLANK('Data Entry'!G5683),ISBLANK('Data Entry'!H5683)),0,1)</f>
        <v>0</v>
      </c>
    </row>
    <row r="5684" spans="1:19" x14ac:dyDescent="0.25">
      <c r="A5684">
        <f>'Data Entry'!A5684</f>
        <v>0</v>
      </c>
      <c r="B5684">
        <f>'Data Entry'!B5684</f>
        <v>0</v>
      </c>
      <c r="C5684">
        <f>'Data Entry'!C5684</f>
        <v>0</v>
      </c>
      <c r="D5684">
        <f>'Data Entry'!D5684</f>
        <v>0</v>
      </c>
      <c r="E5684">
        <f>'Data Entry'!E5684</f>
        <v>0</v>
      </c>
      <c r="F5684">
        <f>'Data Entry'!F5684</f>
        <v>0</v>
      </c>
      <c r="G5684" t="e">
        <f>('Data Entry'!G5684-HLOOKUP('Data Entry'!I5684,'CST Norms'!$A$48:$K$62,I5684,FALSE))/HLOOKUP('Data Entry'!I5684,'CST Norms'!$A$77:$K$91,I5684,FALSE)</f>
        <v>#N/A</v>
      </c>
      <c r="H5684" t="e">
        <f>( 'Data Entry'!H5684 - HLOOKUP('Data Entry'!I5684,'CST Norms'!$A$65:$K$75,8,FALSE) )/HLOOKUP('Data Entry'!I5684,'CST Norms'!$A$94:$K$104,8,FALSE)</f>
        <v>#N/A</v>
      </c>
      <c r="I5684">
        <f>'Data Entry'!$J5684</f>
        <v>0</v>
      </c>
      <c r="J5684" t="e">
        <f t="shared" si="532"/>
        <v>#N/A</v>
      </c>
      <c r="K5684" t="e">
        <f t="shared" si="533"/>
        <v>#N/A</v>
      </c>
      <c r="L5684" t="e">
        <f t="shared" si="534"/>
        <v>#N/A</v>
      </c>
      <c r="M5684" t="str">
        <f t="shared" si="529"/>
        <v>N/A</v>
      </c>
      <c r="N5684" t="str">
        <f t="shared" si="530"/>
        <v>N/A</v>
      </c>
      <c r="O5684" t="str">
        <f t="shared" si="531"/>
        <v>N/A</v>
      </c>
      <c r="S5684">
        <f>IF(OR(ISBLANK(B5684),ISBLANK(C5684),ISBLANK(D5684),ISBLANK(E5684),ISBLANK(F5684),ISBLANK('Data Entry'!G5684),ISBLANK('Data Entry'!H5684)),0,1)</f>
        <v>0</v>
      </c>
    </row>
    <row r="5685" spans="1:19" x14ac:dyDescent="0.25">
      <c r="A5685">
        <f>'Data Entry'!A5685</f>
        <v>0</v>
      </c>
      <c r="B5685">
        <f>'Data Entry'!B5685</f>
        <v>0</v>
      </c>
      <c r="C5685">
        <f>'Data Entry'!C5685</f>
        <v>0</v>
      </c>
      <c r="D5685">
        <f>'Data Entry'!D5685</f>
        <v>0</v>
      </c>
      <c r="E5685">
        <f>'Data Entry'!E5685</f>
        <v>0</v>
      </c>
      <c r="F5685">
        <f>'Data Entry'!F5685</f>
        <v>0</v>
      </c>
      <c r="G5685" t="e">
        <f>('Data Entry'!G5685-HLOOKUP('Data Entry'!I5685,'CST Norms'!$A$48:$K$62,I5685,FALSE))/HLOOKUP('Data Entry'!I5685,'CST Norms'!$A$77:$K$91,I5685,FALSE)</f>
        <v>#N/A</v>
      </c>
      <c r="H5685" t="e">
        <f>( 'Data Entry'!H5685 - HLOOKUP('Data Entry'!I5685,'CST Norms'!$A$65:$K$75,8,FALSE) )/HLOOKUP('Data Entry'!I5685,'CST Norms'!$A$94:$K$104,8,FALSE)</f>
        <v>#N/A</v>
      </c>
      <c r="I5685">
        <f>'Data Entry'!$J5685</f>
        <v>0</v>
      </c>
      <c r="J5685" t="e">
        <f t="shared" si="532"/>
        <v>#N/A</v>
      </c>
      <c r="K5685" t="e">
        <f t="shared" si="533"/>
        <v>#N/A</v>
      </c>
      <c r="L5685" t="e">
        <f t="shared" si="534"/>
        <v>#N/A</v>
      </c>
      <c r="M5685" t="str">
        <f t="shared" si="529"/>
        <v>N/A</v>
      </c>
      <c r="N5685" t="str">
        <f t="shared" si="530"/>
        <v>N/A</v>
      </c>
      <c r="O5685" t="str">
        <f t="shared" si="531"/>
        <v>N/A</v>
      </c>
      <c r="S5685">
        <f>IF(OR(ISBLANK(B5685),ISBLANK(C5685),ISBLANK(D5685),ISBLANK(E5685),ISBLANK(F5685),ISBLANK('Data Entry'!G5685),ISBLANK('Data Entry'!H5685)),0,1)</f>
        <v>0</v>
      </c>
    </row>
    <row r="5686" spans="1:19" x14ac:dyDescent="0.25">
      <c r="A5686">
        <f>'Data Entry'!A5686</f>
        <v>0</v>
      </c>
      <c r="B5686">
        <f>'Data Entry'!B5686</f>
        <v>0</v>
      </c>
      <c r="C5686">
        <f>'Data Entry'!C5686</f>
        <v>0</v>
      </c>
      <c r="D5686">
        <f>'Data Entry'!D5686</f>
        <v>0</v>
      </c>
      <c r="E5686">
        <f>'Data Entry'!E5686</f>
        <v>0</v>
      </c>
      <c r="F5686">
        <f>'Data Entry'!F5686</f>
        <v>0</v>
      </c>
      <c r="G5686" t="e">
        <f>('Data Entry'!G5686-HLOOKUP('Data Entry'!I5686,'CST Norms'!$A$48:$K$62,I5686,FALSE))/HLOOKUP('Data Entry'!I5686,'CST Norms'!$A$77:$K$91,I5686,FALSE)</f>
        <v>#N/A</v>
      </c>
      <c r="H5686" t="e">
        <f>( 'Data Entry'!H5686 - HLOOKUP('Data Entry'!I5686,'CST Norms'!$A$65:$K$75,8,FALSE) )/HLOOKUP('Data Entry'!I5686,'CST Norms'!$A$94:$K$104,8,FALSE)</f>
        <v>#N/A</v>
      </c>
      <c r="I5686">
        <f>'Data Entry'!$J5686</f>
        <v>0</v>
      </c>
      <c r="J5686" t="e">
        <f t="shared" si="532"/>
        <v>#N/A</v>
      </c>
      <c r="K5686" t="e">
        <f t="shared" si="533"/>
        <v>#N/A</v>
      </c>
      <c r="L5686" t="e">
        <f t="shared" si="534"/>
        <v>#N/A</v>
      </c>
      <c r="M5686" t="str">
        <f t="shared" si="529"/>
        <v>N/A</v>
      </c>
      <c r="N5686" t="str">
        <f t="shared" si="530"/>
        <v>N/A</v>
      </c>
      <c r="O5686" t="str">
        <f t="shared" si="531"/>
        <v>N/A</v>
      </c>
      <c r="S5686">
        <f>IF(OR(ISBLANK(B5686),ISBLANK(C5686),ISBLANK(D5686),ISBLANK(E5686),ISBLANK(F5686),ISBLANK('Data Entry'!G5686),ISBLANK('Data Entry'!H5686)),0,1)</f>
        <v>0</v>
      </c>
    </row>
    <row r="5687" spans="1:19" x14ac:dyDescent="0.25">
      <c r="A5687">
        <f>'Data Entry'!A5687</f>
        <v>0</v>
      </c>
      <c r="B5687">
        <f>'Data Entry'!B5687</f>
        <v>0</v>
      </c>
      <c r="C5687">
        <f>'Data Entry'!C5687</f>
        <v>0</v>
      </c>
      <c r="D5687">
        <f>'Data Entry'!D5687</f>
        <v>0</v>
      </c>
      <c r="E5687">
        <f>'Data Entry'!E5687</f>
        <v>0</v>
      </c>
      <c r="F5687">
        <f>'Data Entry'!F5687</f>
        <v>0</v>
      </c>
      <c r="G5687" t="e">
        <f>('Data Entry'!G5687-HLOOKUP('Data Entry'!I5687,'CST Norms'!$A$48:$K$62,I5687,FALSE))/HLOOKUP('Data Entry'!I5687,'CST Norms'!$A$77:$K$91,I5687,FALSE)</f>
        <v>#N/A</v>
      </c>
      <c r="H5687" t="e">
        <f>( 'Data Entry'!H5687 - HLOOKUP('Data Entry'!I5687,'CST Norms'!$A$65:$K$75,8,FALSE) )/HLOOKUP('Data Entry'!I5687,'CST Norms'!$A$94:$K$104,8,FALSE)</f>
        <v>#N/A</v>
      </c>
      <c r="I5687">
        <f>'Data Entry'!$J5687</f>
        <v>0</v>
      </c>
      <c r="J5687" t="e">
        <f t="shared" si="532"/>
        <v>#N/A</v>
      </c>
      <c r="K5687" t="e">
        <f t="shared" si="533"/>
        <v>#N/A</v>
      </c>
      <c r="L5687" t="e">
        <f t="shared" si="534"/>
        <v>#N/A</v>
      </c>
      <c r="M5687" t="str">
        <f t="shared" si="529"/>
        <v>N/A</v>
      </c>
      <c r="N5687" t="str">
        <f t="shared" si="530"/>
        <v>N/A</v>
      </c>
      <c r="O5687" t="str">
        <f t="shared" si="531"/>
        <v>N/A</v>
      </c>
      <c r="S5687">
        <f>IF(OR(ISBLANK(B5687),ISBLANK(C5687),ISBLANK(D5687),ISBLANK(E5687),ISBLANK(F5687),ISBLANK('Data Entry'!G5687),ISBLANK('Data Entry'!H5687)),0,1)</f>
        <v>0</v>
      </c>
    </row>
    <row r="5688" spans="1:19" x14ac:dyDescent="0.25">
      <c r="A5688">
        <f>'Data Entry'!A5688</f>
        <v>0</v>
      </c>
      <c r="B5688">
        <f>'Data Entry'!B5688</f>
        <v>0</v>
      </c>
      <c r="C5688">
        <f>'Data Entry'!C5688</f>
        <v>0</v>
      </c>
      <c r="D5688">
        <f>'Data Entry'!D5688</f>
        <v>0</v>
      </c>
      <c r="E5688">
        <f>'Data Entry'!E5688</f>
        <v>0</v>
      </c>
      <c r="F5688">
        <f>'Data Entry'!F5688</f>
        <v>0</v>
      </c>
      <c r="G5688" t="e">
        <f>('Data Entry'!G5688-HLOOKUP('Data Entry'!I5688,'CST Norms'!$A$48:$K$62,I5688,FALSE))/HLOOKUP('Data Entry'!I5688,'CST Norms'!$A$77:$K$91,I5688,FALSE)</f>
        <v>#N/A</v>
      </c>
      <c r="H5688" t="e">
        <f>( 'Data Entry'!H5688 - HLOOKUP('Data Entry'!I5688,'CST Norms'!$A$65:$K$75,8,FALSE) )/HLOOKUP('Data Entry'!I5688,'CST Norms'!$A$94:$K$104,8,FALSE)</f>
        <v>#N/A</v>
      </c>
      <c r="I5688">
        <f>'Data Entry'!$J5688</f>
        <v>0</v>
      </c>
      <c r="J5688" t="e">
        <f t="shared" si="532"/>
        <v>#N/A</v>
      </c>
      <c r="K5688" t="e">
        <f t="shared" si="533"/>
        <v>#N/A</v>
      </c>
      <c r="L5688" t="e">
        <f t="shared" si="534"/>
        <v>#N/A</v>
      </c>
      <c r="M5688" t="str">
        <f t="shared" si="529"/>
        <v>N/A</v>
      </c>
      <c r="N5688" t="str">
        <f t="shared" si="530"/>
        <v>N/A</v>
      </c>
      <c r="O5688" t="str">
        <f t="shared" si="531"/>
        <v>N/A</v>
      </c>
      <c r="S5688">
        <f>IF(OR(ISBLANK(B5688),ISBLANK(C5688),ISBLANK(D5688),ISBLANK(E5688),ISBLANK(F5688),ISBLANK('Data Entry'!G5688),ISBLANK('Data Entry'!H5688)),0,1)</f>
        <v>0</v>
      </c>
    </row>
    <row r="5689" spans="1:19" x14ac:dyDescent="0.25">
      <c r="A5689">
        <f>'Data Entry'!A5689</f>
        <v>0</v>
      </c>
      <c r="B5689">
        <f>'Data Entry'!B5689</f>
        <v>0</v>
      </c>
      <c r="C5689">
        <f>'Data Entry'!C5689</f>
        <v>0</v>
      </c>
      <c r="D5689">
        <f>'Data Entry'!D5689</f>
        <v>0</v>
      </c>
      <c r="E5689">
        <f>'Data Entry'!E5689</f>
        <v>0</v>
      </c>
      <c r="F5689">
        <f>'Data Entry'!F5689</f>
        <v>0</v>
      </c>
      <c r="G5689" t="e">
        <f>('Data Entry'!G5689-HLOOKUP('Data Entry'!I5689,'CST Norms'!$A$48:$K$62,I5689,FALSE))/HLOOKUP('Data Entry'!I5689,'CST Norms'!$A$77:$K$91,I5689,FALSE)</f>
        <v>#N/A</v>
      </c>
      <c r="H5689" t="e">
        <f>( 'Data Entry'!H5689 - HLOOKUP('Data Entry'!I5689,'CST Norms'!$A$65:$K$75,8,FALSE) )/HLOOKUP('Data Entry'!I5689,'CST Norms'!$A$94:$K$104,8,FALSE)</f>
        <v>#N/A</v>
      </c>
      <c r="I5689">
        <f>'Data Entry'!$J5689</f>
        <v>0</v>
      </c>
      <c r="J5689" t="e">
        <f t="shared" si="532"/>
        <v>#N/A</v>
      </c>
      <c r="K5689" t="e">
        <f t="shared" si="533"/>
        <v>#N/A</v>
      </c>
      <c r="L5689" t="e">
        <f t="shared" si="534"/>
        <v>#N/A</v>
      </c>
      <c r="M5689" t="str">
        <f t="shared" si="529"/>
        <v>N/A</v>
      </c>
      <c r="N5689" t="str">
        <f t="shared" si="530"/>
        <v>N/A</v>
      </c>
      <c r="O5689" t="str">
        <f t="shared" si="531"/>
        <v>N/A</v>
      </c>
      <c r="S5689">
        <f>IF(OR(ISBLANK(B5689),ISBLANK(C5689),ISBLANK(D5689),ISBLANK(E5689),ISBLANK(F5689),ISBLANK('Data Entry'!G5689),ISBLANK('Data Entry'!H5689)),0,1)</f>
        <v>0</v>
      </c>
    </row>
    <row r="5690" spans="1:19" x14ac:dyDescent="0.25">
      <c r="A5690">
        <f>'Data Entry'!A5690</f>
        <v>0</v>
      </c>
      <c r="B5690">
        <f>'Data Entry'!B5690</f>
        <v>0</v>
      </c>
      <c r="C5690">
        <f>'Data Entry'!C5690</f>
        <v>0</v>
      </c>
      <c r="D5690">
        <f>'Data Entry'!D5690</f>
        <v>0</v>
      </c>
      <c r="E5690">
        <f>'Data Entry'!E5690</f>
        <v>0</v>
      </c>
      <c r="F5690">
        <f>'Data Entry'!F5690</f>
        <v>0</v>
      </c>
      <c r="G5690" t="e">
        <f>('Data Entry'!G5690-HLOOKUP('Data Entry'!I5690,'CST Norms'!$A$48:$K$62,I5690,FALSE))/HLOOKUP('Data Entry'!I5690,'CST Norms'!$A$77:$K$91,I5690,FALSE)</f>
        <v>#N/A</v>
      </c>
      <c r="H5690" t="e">
        <f>( 'Data Entry'!H5690 - HLOOKUP('Data Entry'!I5690,'CST Norms'!$A$65:$K$75,8,FALSE) )/HLOOKUP('Data Entry'!I5690,'CST Norms'!$A$94:$K$104,8,FALSE)</f>
        <v>#N/A</v>
      </c>
      <c r="I5690">
        <f>'Data Entry'!$J5690</f>
        <v>0</v>
      </c>
      <c r="J5690" t="e">
        <f t="shared" si="532"/>
        <v>#N/A</v>
      </c>
      <c r="K5690" t="e">
        <f t="shared" si="533"/>
        <v>#N/A</v>
      </c>
      <c r="L5690" t="e">
        <f t="shared" si="534"/>
        <v>#N/A</v>
      </c>
      <c r="M5690" t="str">
        <f t="shared" si="529"/>
        <v>N/A</v>
      </c>
      <c r="N5690" t="str">
        <f t="shared" si="530"/>
        <v>N/A</v>
      </c>
      <c r="O5690" t="str">
        <f t="shared" si="531"/>
        <v>N/A</v>
      </c>
      <c r="S5690">
        <f>IF(OR(ISBLANK(B5690),ISBLANK(C5690),ISBLANK(D5690),ISBLANK(E5690),ISBLANK(F5690),ISBLANK('Data Entry'!G5690),ISBLANK('Data Entry'!H5690)),0,1)</f>
        <v>0</v>
      </c>
    </row>
    <row r="5691" spans="1:19" x14ac:dyDescent="0.25">
      <c r="A5691">
        <f>'Data Entry'!A5691</f>
        <v>0</v>
      </c>
      <c r="B5691">
        <f>'Data Entry'!B5691</f>
        <v>0</v>
      </c>
      <c r="C5691">
        <f>'Data Entry'!C5691</f>
        <v>0</v>
      </c>
      <c r="D5691">
        <f>'Data Entry'!D5691</f>
        <v>0</v>
      </c>
      <c r="E5691">
        <f>'Data Entry'!E5691</f>
        <v>0</v>
      </c>
      <c r="F5691">
        <f>'Data Entry'!F5691</f>
        <v>0</v>
      </c>
      <c r="G5691" t="e">
        <f>('Data Entry'!G5691-HLOOKUP('Data Entry'!I5691,'CST Norms'!$A$48:$K$62,I5691,FALSE))/HLOOKUP('Data Entry'!I5691,'CST Norms'!$A$77:$K$91,I5691,FALSE)</f>
        <v>#N/A</v>
      </c>
      <c r="H5691" t="e">
        <f>( 'Data Entry'!H5691 - HLOOKUP('Data Entry'!I5691,'CST Norms'!$A$65:$K$75,8,FALSE) )/HLOOKUP('Data Entry'!I5691,'CST Norms'!$A$94:$K$104,8,FALSE)</f>
        <v>#N/A</v>
      </c>
      <c r="I5691">
        <f>'Data Entry'!$J5691</f>
        <v>0</v>
      </c>
      <c r="J5691" t="e">
        <f t="shared" si="532"/>
        <v>#N/A</v>
      </c>
      <c r="K5691" t="e">
        <f t="shared" si="533"/>
        <v>#N/A</v>
      </c>
      <c r="L5691" t="e">
        <f t="shared" si="534"/>
        <v>#N/A</v>
      </c>
      <c r="M5691" t="str">
        <f t="shared" si="529"/>
        <v>N/A</v>
      </c>
      <c r="N5691" t="str">
        <f t="shared" si="530"/>
        <v>N/A</v>
      </c>
      <c r="O5691" t="str">
        <f t="shared" si="531"/>
        <v>N/A</v>
      </c>
      <c r="S5691">
        <f>IF(OR(ISBLANK(B5691),ISBLANK(C5691),ISBLANK(D5691),ISBLANK(E5691),ISBLANK(F5691),ISBLANK('Data Entry'!G5691),ISBLANK('Data Entry'!H5691)),0,1)</f>
        <v>0</v>
      </c>
    </row>
    <row r="5692" spans="1:19" x14ac:dyDescent="0.25">
      <c r="A5692">
        <f>'Data Entry'!A5692</f>
        <v>0</v>
      </c>
      <c r="B5692">
        <f>'Data Entry'!B5692</f>
        <v>0</v>
      </c>
      <c r="C5692">
        <f>'Data Entry'!C5692</f>
        <v>0</v>
      </c>
      <c r="D5692">
        <f>'Data Entry'!D5692</f>
        <v>0</v>
      </c>
      <c r="E5692">
        <f>'Data Entry'!E5692</f>
        <v>0</v>
      </c>
      <c r="F5692">
        <f>'Data Entry'!F5692</f>
        <v>0</v>
      </c>
      <c r="G5692" t="e">
        <f>('Data Entry'!G5692-HLOOKUP('Data Entry'!I5692,'CST Norms'!$A$48:$K$62,I5692,FALSE))/HLOOKUP('Data Entry'!I5692,'CST Norms'!$A$77:$K$91,I5692,FALSE)</f>
        <v>#N/A</v>
      </c>
      <c r="H5692" t="e">
        <f>( 'Data Entry'!H5692 - HLOOKUP('Data Entry'!I5692,'CST Norms'!$A$65:$K$75,8,FALSE) )/HLOOKUP('Data Entry'!I5692,'CST Norms'!$A$94:$K$104,8,FALSE)</f>
        <v>#N/A</v>
      </c>
      <c r="I5692">
        <f>'Data Entry'!$J5692</f>
        <v>0</v>
      </c>
      <c r="J5692" t="e">
        <f t="shared" si="532"/>
        <v>#N/A</v>
      </c>
      <c r="K5692" t="e">
        <f t="shared" si="533"/>
        <v>#N/A</v>
      </c>
      <c r="L5692" t="e">
        <f t="shared" si="534"/>
        <v>#N/A</v>
      </c>
      <c r="M5692" t="str">
        <f t="shared" si="529"/>
        <v>N/A</v>
      </c>
      <c r="N5692" t="str">
        <f t="shared" si="530"/>
        <v>N/A</v>
      </c>
      <c r="O5692" t="str">
        <f t="shared" si="531"/>
        <v>N/A</v>
      </c>
      <c r="S5692">
        <f>IF(OR(ISBLANK(B5692),ISBLANK(C5692),ISBLANK(D5692),ISBLANK(E5692),ISBLANK(F5692),ISBLANK('Data Entry'!G5692),ISBLANK('Data Entry'!H5692)),0,1)</f>
        <v>0</v>
      </c>
    </row>
    <row r="5693" spans="1:19" x14ac:dyDescent="0.25">
      <c r="A5693">
        <f>'Data Entry'!A5693</f>
        <v>0</v>
      </c>
      <c r="B5693">
        <f>'Data Entry'!B5693</f>
        <v>0</v>
      </c>
      <c r="C5693">
        <f>'Data Entry'!C5693</f>
        <v>0</v>
      </c>
      <c r="D5693">
        <f>'Data Entry'!D5693</f>
        <v>0</v>
      </c>
      <c r="E5693">
        <f>'Data Entry'!E5693</f>
        <v>0</v>
      </c>
      <c r="F5693">
        <f>'Data Entry'!F5693</f>
        <v>0</v>
      </c>
      <c r="G5693" t="e">
        <f>('Data Entry'!G5693-HLOOKUP('Data Entry'!I5693,'CST Norms'!$A$48:$K$62,I5693,FALSE))/HLOOKUP('Data Entry'!I5693,'CST Norms'!$A$77:$K$91,I5693,FALSE)</f>
        <v>#N/A</v>
      </c>
      <c r="H5693" t="e">
        <f>( 'Data Entry'!H5693 - HLOOKUP('Data Entry'!I5693,'CST Norms'!$A$65:$K$75,8,FALSE) )/HLOOKUP('Data Entry'!I5693,'CST Norms'!$A$94:$K$104,8,FALSE)</f>
        <v>#N/A</v>
      </c>
      <c r="I5693">
        <f>'Data Entry'!$J5693</f>
        <v>0</v>
      </c>
      <c r="J5693" t="e">
        <f t="shared" si="532"/>
        <v>#N/A</v>
      </c>
      <c r="K5693" t="e">
        <f t="shared" si="533"/>
        <v>#N/A</v>
      </c>
      <c r="L5693" t="e">
        <f t="shared" si="534"/>
        <v>#N/A</v>
      </c>
      <c r="M5693" t="str">
        <f t="shared" si="529"/>
        <v>N/A</v>
      </c>
      <c r="N5693" t="str">
        <f t="shared" si="530"/>
        <v>N/A</v>
      </c>
      <c r="O5693" t="str">
        <f t="shared" si="531"/>
        <v>N/A</v>
      </c>
      <c r="S5693">
        <f>IF(OR(ISBLANK(B5693),ISBLANK(C5693),ISBLANK(D5693),ISBLANK(E5693),ISBLANK(F5693),ISBLANK('Data Entry'!G5693),ISBLANK('Data Entry'!H5693)),0,1)</f>
        <v>0</v>
      </c>
    </row>
    <row r="5694" spans="1:19" x14ac:dyDescent="0.25">
      <c r="A5694">
        <f>'Data Entry'!A5694</f>
        <v>0</v>
      </c>
      <c r="B5694">
        <f>'Data Entry'!B5694</f>
        <v>0</v>
      </c>
      <c r="C5694">
        <f>'Data Entry'!C5694</f>
        <v>0</v>
      </c>
      <c r="D5694">
        <f>'Data Entry'!D5694</f>
        <v>0</v>
      </c>
      <c r="E5694">
        <f>'Data Entry'!E5694</f>
        <v>0</v>
      </c>
      <c r="F5694">
        <f>'Data Entry'!F5694</f>
        <v>0</v>
      </c>
      <c r="G5694" t="e">
        <f>('Data Entry'!G5694-HLOOKUP('Data Entry'!I5694,'CST Norms'!$A$48:$K$62,I5694,FALSE))/HLOOKUP('Data Entry'!I5694,'CST Norms'!$A$77:$K$91,I5694,FALSE)</f>
        <v>#N/A</v>
      </c>
      <c r="H5694" t="e">
        <f>( 'Data Entry'!H5694 - HLOOKUP('Data Entry'!I5694,'CST Norms'!$A$65:$K$75,8,FALSE) )/HLOOKUP('Data Entry'!I5694,'CST Norms'!$A$94:$K$104,8,FALSE)</f>
        <v>#N/A</v>
      </c>
      <c r="I5694">
        <f>'Data Entry'!$J5694</f>
        <v>0</v>
      </c>
      <c r="J5694" t="e">
        <f t="shared" si="532"/>
        <v>#N/A</v>
      </c>
      <c r="K5694" t="e">
        <f t="shared" si="533"/>
        <v>#N/A</v>
      </c>
      <c r="L5694" t="e">
        <f t="shared" si="534"/>
        <v>#N/A</v>
      </c>
      <c r="M5694" t="str">
        <f t="shared" si="529"/>
        <v>N/A</v>
      </c>
      <c r="N5694" t="str">
        <f t="shared" si="530"/>
        <v>N/A</v>
      </c>
      <c r="O5694" t="str">
        <f t="shared" si="531"/>
        <v>N/A</v>
      </c>
      <c r="S5694">
        <f>IF(OR(ISBLANK(B5694),ISBLANK(C5694),ISBLANK(D5694),ISBLANK(E5694),ISBLANK(F5694),ISBLANK('Data Entry'!G5694),ISBLANK('Data Entry'!H5694)),0,1)</f>
        <v>0</v>
      </c>
    </row>
    <row r="5695" spans="1:19" x14ac:dyDescent="0.25">
      <c r="A5695">
        <f>'Data Entry'!A5695</f>
        <v>0</v>
      </c>
      <c r="B5695">
        <f>'Data Entry'!B5695</f>
        <v>0</v>
      </c>
      <c r="C5695">
        <f>'Data Entry'!C5695</f>
        <v>0</v>
      </c>
      <c r="D5695">
        <f>'Data Entry'!D5695</f>
        <v>0</v>
      </c>
      <c r="E5695">
        <f>'Data Entry'!E5695</f>
        <v>0</v>
      </c>
      <c r="F5695">
        <f>'Data Entry'!F5695</f>
        <v>0</v>
      </c>
      <c r="G5695" t="e">
        <f>('Data Entry'!G5695-HLOOKUP('Data Entry'!I5695,'CST Norms'!$A$48:$K$62,I5695,FALSE))/HLOOKUP('Data Entry'!I5695,'CST Norms'!$A$77:$K$91,I5695,FALSE)</f>
        <v>#N/A</v>
      </c>
      <c r="H5695" t="e">
        <f>( 'Data Entry'!H5695 - HLOOKUP('Data Entry'!I5695,'CST Norms'!$A$65:$K$75,8,FALSE) )/HLOOKUP('Data Entry'!I5695,'CST Norms'!$A$94:$K$104,8,FALSE)</f>
        <v>#N/A</v>
      </c>
      <c r="I5695">
        <f>'Data Entry'!$J5695</f>
        <v>0</v>
      </c>
      <c r="J5695" t="e">
        <f t="shared" si="532"/>
        <v>#N/A</v>
      </c>
      <c r="K5695" t="e">
        <f t="shared" si="533"/>
        <v>#N/A</v>
      </c>
      <c r="L5695" t="e">
        <f t="shared" si="534"/>
        <v>#N/A</v>
      </c>
      <c r="M5695" t="str">
        <f t="shared" si="529"/>
        <v>N/A</v>
      </c>
      <c r="N5695" t="str">
        <f t="shared" si="530"/>
        <v>N/A</v>
      </c>
      <c r="O5695" t="str">
        <f t="shared" si="531"/>
        <v>N/A</v>
      </c>
      <c r="S5695">
        <f>IF(OR(ISBLANK(B5695),ISBLANK(C5695),ISBLANK(D5695),ISBLANK(E5695),ISBLANK(F5695),ISBLANK('Data Entry'!G5695),ISBLANK('Data Entry'!H5695)),0,1)</f>
        <v>0</v>
      </c>
    </row>
    <row r="5696" spans="1:19" x14ac:dyDescent="0.25">
      <c r="A5696">
        <f>'Data Entry'!A5696</f>
        <v>0</v>
      </c>
      <c r="B5696">
        <f>'Data Entry'!B5696</f>
        <v>0</v>
      </c>
      <c r="C5696">
        <f>'Data Entry'!C5696</f>
        <v>0</v>
      </c>
      <c r="D5696">
        <f>'Data Entry'!D5696</f>
        <v>0</v>
      </c>
      <c r="E5696">
        <f>'Data Entry'!E5696</f>
        <v>0</v>
      </c>
      <c r="F5696">
        <f>'Data Entry'!F5696</f>
        <v>0</v>
      </c>
      <c r="G5696" t="e">
        <f>('Data Entry'!G5696-HLOOKUP('Data Entry'!I5696,'CST Norms'!$A$48:$K$62,I5696,FALSE))/HLOOKUP('Data Entry'!I5696,'CST Norms'!$A$77:$K$91,I5696,FALSE)</f>
        <v>#N/A</v>
      </c>
      <c r="H5696" t="e">
        <f>( 'Data Entry'!H5696 - HLOOKUP('Data Entry'!I5696,'CST Norms'!$A$65:$K$75,8,FALSE) )/HLOOKUP('Data Entry'!I5696,'CST Norms'!$A$94:$K$104,8,FALSE)</f>
        <v>#N/A</v>
      </c>
      <c r="I5696">
        <f>'Data Entry'!$J5696</f>
        <v>0</v>
      </c>
      <c r="J5696" t="e">
        <f t="shared" si="532"/>
        <v>#N/A</v>
      </c>
      <c r="K5696" t="e">
        <f t="shared" si="533"/>
        <v>#N/A</v>
      </c>
      <c r="L5696" t="e">
        <f t="shared" si="534"/>
        <v>#N/A</v>
      </c>
      <c r="M5696" t="str">
        <f t="shared" si="529"/>
        <v>N/A</v>
      </c>
      <c r="N5696" t="str">
        <f t="shared" si="530"/>
        <v>N/A</v>
      </c>
      <c r="O5696" t="str">
        <f t="shared" si="531"/>
        <v>N/A</v>
      </c>
      <c r="S5696">
        <f>IF(OR(ISBLANK(B5696),ISBLANK(C5696),ISBLANK(D5696),ISBLANK(E5696),ISBLANK(F5696),ISBLANK('Data Entry'!G5696),ISBLANK('Data Entry'!H5696)),0,1)</f>
        <v>0</v>
      </c>
    </row>
    <row r="5697" spans="1:19" x14ac:dyDescent="0.25">
      <c r="A5697">
        <f>'Data Entry'!A5697</f>
        <v>0</v>
      </c>
      <c r="B5697">
        <f>'Data Entry'!B5697</f>
        <v>0</v>
      </c>
      <c r="C5697">
        <f>'Data Entry'!C5697</f>
        <v>0</v>
      </c>
      <c r="D5697">
        <f>'Data Entry'!D5697</f>
        <v>0</v>
      </c>
      <c r="E5697">
        <f>'Data Entry'!E5697</f>
        <v>0</v>
      </c>
      <c r="F5697">
        <f>'Data Entry'!F5697</f>
        <v>0</v>
      </c>
      <c r="G5697" t="e">
        <f>('Data Entry'!G5697-HLOOKUP('Data Entry'!I5697,'CST Norms'!$A$48:$K$62,I5697,FALSE))/HLOOKUP('Data Entry'!I5697,'CST Norms'!$A$77:$K$91,I5697,FALSE)</f>
        <v>#N/A</v>
      </c>
      <c r="H5697" t="e">
        <f>( 'Data Entry'!H5697 - HLOOKUP('Data Entry'!I5697,'CST Norms'!$A$65:$K$75,8,FALSE) )/HLOOKUP('Data Entry'!I5697,'CST Norms'!$A$94:$K$104,8,FALSE)</f>
        <v>#N/A</v>
      </c>
      <c r="I5697">
        <f>'Data Entry'!$J5697</f>
        <v>0</v>
      </c>
      <c r="J5697" t="e">
        <f t="shared" si="532"/>
        <v>#N/A</v>
      </c>
      <c r="K5697" t="e">
        <f t="shared" si="533"/>
        <v>#N/A</v>
      </c>
      <c r="L5697" t="e">
        <f t="shared" si="534"/>
        <v>#N/A</v>
      </c>
      <c r="M5697" t="str">
        <f t="shared" si="529"/>
        <v>N/A</v>
      </c>
      <c r="N5697" t="str">
        <f t="shared" si="530"/>
        <v>N/A</v>
      </c>
      <c r="O5697" t="str">
        <f t="shared" si="531"/>
        <v>N/A</v>
      </c>
      <c r="S5697">
        <f>IF(OR(ISBLANK(B5697),ISBLANK(C5697),ISBLANK(D5697),ISBLANK(E5697),ISBLANK(F5697),ISBLANK('Data Entry'!G5697),ISBLANK('Data Entry'!H5697)),0,1)</f>
        <v>0</v>
      </c>
    </row>
    <row r="5698" spans="1:19" x14ac:dyDescent="0.25">
      <c r="A5698">
        <f>'Data Entry'!A5698</f>
        <v>0</v>
      </c>
      <c r="B5698">
        <f>'Data Entry'!B5698</f>
        <v>0</v>
      </c>
      <c r="C5698">
        <f>'Data Entry'!C5698</f>
        <v>0</v>
      </c>
      <c r="D5698">
        <f>'Data Entry'!D5698</f>
        <v>0</v>
      </c>
      <c r="E5698">
        <f>'Data Entry'!E5698</f>
        <v>0</v>
      </c>
      <c r="F5698">
        <f>'Data Entry'!F5698</f>
        <v>0</v>
      </c>
      <c r="G5698" t="e">
        <f>('Data Entry'!G5698-HLOOKUP('Data Entry'!I5698,'CST Norms'!$A$48:$K$62,I5698,FALSE))/HLOOKUP('Data Entry'!I5698,'CST Norms'!$A$77:$K$91,I5698,FALSE)</f>
        <v>#N/A</v>
      </c>
      <c r="H5698" t="e">
        <f>( 'Data Entry'!H5698 - HLOOKUP('Data Entry'!I5698,'CST Norms'!$A$65:$K$75,8,FALSE) )/HLOOKUP('Data Entry'!I5698,'CST Norms'!$A$94:$K$104,8,FALSE)</f>
        <v>#N/A</v>
      </c>
      <c r="I5698">
        <f>'Data Entry'!$J5698</f>
        <v>0</v>
      </c>
      <c r="J5698" t="e">
        <f t="shared" si="532"/>
        <v>#N/A</v>
      </c>
      <c r="K5698" t="e">
        <f t="shared" si="533"/>
        <v>#N/A</v>
      </c>
      <c r="L5698" t="e">
        <f t="shared" si="534"/>
        <v>#N/A</v>
      </c>
      <c r="M5698" t="str">
        <f t="shared" ref="M5698:M5761" si="535">IF($S5698=1,NORMSDIST(J5698),"N/A")</f>
        <v>N/A</v>
      </c>
      <c r="N5698" t="str">
        <f t="shared" ref="N5698:N5761" si="536">IF($S5698=1,NORMSDIST(K5698),"N/A")</f>
        <v>N/A</v>
      </c>
      <c r="O5698" t="str">
        <f t="shared" ref="O5698:O5761" si="537">IF($S5698=1,NORMSDIST(L5698),"N/A")</f>
        <v>N/A</v>
      </c>
      <c r="S5698">
        <f>IF(OR(ISBLANK(B5698),ISBLANK(C5698),ISBLANK(D5698),ISBLANK(E5698),ISBLANK(F5698),ISBLANK('Data Entry'!G5698),ISBLANK('Data Entry'!H5698)),0,1)</f>
        <v>0</v>
      </c>
    </row>
    <row r="5699" spans="1:19" x14ac:dyDescent="0.25">
      <c r="A5699">
        <f>'Data Entry'!A5699</f>
        <v>0</v>
      </c>
      <c r="B5699">
        <f>'Data Entry'!B5699</f>
        <v>0</v>
      </c>
      <c r="C5699">
        <f>'Data Entry'!C5699</f>
        <v>0</v>
      </c>
      <c r="D5699">
        <f>'Data Entry'!D5699</f>
        <v>0</v>
      </c>
      <c r="E5699">
        <f>'Data Entry'!E5699</f>
        <v>0</v>
      </c>
      <c r="F5699">
        <f>'Data Entry'!F5699</f>
        <v>0</v>
      </c>
      <c r="G5699" t="e">
        <f>('Data Entry'!G5699-HLOOKUP('Data Entry'!I5699,'CST Norms'!$A$48:$K$62,I5699,FALSE))/HLOOKUP('Data Entry'!I5699,'CST Norms'!$A$77:$K$91,I5699,FALSE)</f>
        <v>#N/A</v>
      </c>
      <c r="H5699" t="e">
        <f>( 'Data Entry'!H5699 - HLOOKUP('Data Entry'!I5699,'CST Norms'!$A$65:$K$75,8,FALSE) )/HLOOKUP('Data Entry'!I5699,'CST Norms'!$A$94:$K$104,8,FALSE)</f>
        <v>#N/A</v>
      </c>
      <c r="I5699">
        <f>'Data Entry'!$J5699</f>
        <v>0</v>
      </c>
      <c r="J5699" t="e">
        <f t="shared" si="532"/>
        <v>#N/A</v>
      </c>
      <c r="K5699" t="e">
        <f t="shared" si="533"/>
        <v>#N/A</v>
      </c>
      <c r="L5699" t="e">
        <f t="shared" si="534"/>
        <v>#N/A</v>
      </c>
      <c r="M5699" t="str">
        <f t="shared" si="535"/>
        <v>N/A</v>
      </c>
      <c r="N5699" t="str">
        <f t="shared" si="536"/>
        <v>N/A</v>
      </c>
      <c r="O5699" t="str">
        <f t="shared" si="537"/>
        <v>N/A</v>
      </c>
      <c r="S5699">
        <f>IF(OR(ISBLANK(B5699),ISBLANK(C5699),ISBLANK(D5699),ISBLANK(E5699),ISBLANK(F5699),ISBLANK('Data Entry'!G5699),ISBLANK('Data Entry'!H5699)),0,1)</f>
        <v>0</v>
      </c>
    </row>
    <row r="5700" spans="1:19" x14ac:dyDescent="0.25">
      <c r="A5700">
        <f>'Data Entry'!A5700</f>
        <v>0</v>
      </c>
      <c r="B5700">
        <f>'Data Entry'!B5700</f>
        <v>0</v>
      </c>
      <c r="C5700">
        <f>'Data Entry'!C5700</f>
        <v>0</v>
      </c>
      <c r="D5700">
        <f>'Data Entry'!D5700</f>
        <v>0</v>
      </c>
      <c r="E5700">
        <f>'Data Entry'!E5700</f>
        <v>0</v>
      </c>
      <c r="F5700">
        <f>'Data Entry'!F5700</f>
        <v>0</v>
      </c>
      <c r="G5700" t="e">
        <f>('Data Entry'!G5700-HLOOKUP('Data Entry'!I5700,'CST Norms'!$A$48:$K$62,I5700,FALSE))/HLOOKUP('Data Entry'!I5700,'CST Norms'!$A$77:$K$91,I5700,FALSE)</f>
        <v>#N/A</v>
      </c>
      <c r="H5700" t="e">
        <f>( 'Data Entry'!H5700 - HLOOKUP('Data Entry'!I5700,'CST Norms'!$A$65:$K$75,8,FALSE) )/HLOOKUP('Data Entry'!I5700,'CST Norms'!$A$94:$K$104,8,FALSE)</f>
        <v>#N/A</v>
      </c>
      <c r="I5700">
        <f>'Data Entry'!$J5700</f>
        <v>0</v>
      </c>
      <c r="J5700" t="e">
        <f t="shared" si="532"/>
        <v>#N/A</v>
      </c>
      <c r="K5700" t="e">
        <f t="shared" si="533"/>
        <v>#N/A</v>
      </c>
      <c r="L5700" t="e">
        <f t="shared" si="534"/>
        <v>#N/A</v>
      </c>
      <c r="M5700" t="str">
        <f t="shared" si="535"/>
        <v>N/A</v>
      </c>
      <c r="N5700" t="str">
        <f t="shared" si="536"/>
        <v>N/A</v>
      </c>
      <c r="O5700" t="str">
        <f t="shared" si="537"/>
        <v>N/A</v>
      </c>
      <c r="S5700">
        <f>IF(OR(ISBLANK(B5700),ISBLANK(C5700),ISBLANK(D5700),ISBLANK(E5700),ISBLANK(F5700),ISBLANK('Data Entry'!G5700),ISBLANK('Data Entry'!H5700)),0,1)</f>
        <v>0</v>
      </c>
    </row>
    <row r="5701" spans="1:19" x14ac:dyDescent="0.25">
      <c r="A5701">
        <f>'Data Entry'!A5701</f>
        <v>0</v>
      </c>
      <c r="B5701">
        <f>'Data Entry'!B5701</f>
        <v>0</v>
      </c>
      <c r="C5701">
        <f>'Data Entry'!C5701</f>
        <v>0</v>
      </c>
      <c r="D5701">
        <f>'Data Entry'!D5701</f>
        <v>0</v>
      </c>
      <c r="E5701">
        <f>'Data Entry'!E5701</f>
        <v>0</v>
      </c>
      <c r="F5701">
        <f>'Data Entry'!F5701</f>
        <v>0</v>
      </c>
      <c r="G5701" t="e">
        <f>('Data Entry'!G5701-HLOOKUP('Data Entry'!I5701,'CST Norms'!$A$48:$K$62,I5701,FALSE))/HLOOKUP('Data Entry'!I5701,'CST Norms'!$A$77:$K$91,I5701,FALSE)</f>
        <v>#N/A</v>
      </c>
      <c r="H5701" t="e">
        <f>( 'Data Entry'!H5701 - HLOOKUP('Data Entry'!I5701,'CST Norms'!$A$65:$K$75,8,FALSE) )/HLOOKUP('Data Entry'!I5701,'CST Norms'!$A$94:$K$104,8,FALSE)</f>
        <v>#N/A</v>
      </c>
      <c r="I5701">
        <f>'Data Entry'!$J5701</f>
        <v>0</v>
      </c>
      <c r="J5701" t="e">
        <f t="shared" si="532"/>
        <v>#N/A</v>
      </c>
      <c r="K5701" t="e">
        <f t="shared" si="533"/>
        <v>#N/A</v>
      </c>
      <c r="L5701" t="e">
        <f t="shared" si="534"/>
        <v>#N/A</v>
      </c>
      <c r="M5701" t="str">
        <f t="shared" si="535"/>
        <v>N/A</v>
      </c>
      <c r="N5701" t="str">
        <f t="shared" si="536"/>
        <v>N/A</v>
      </c>
      <c r="O5701" t="str">
        <f t="shared" si="537"/>
        <v>N/A</v>
      </c>
      <c r="S5701">
        <f>IF(OR(ISBLANK(B5701),ISBLANK(C5701),ISBLANK(D5701),ISBLANK(E5701),ISBLANK(F5701),ISBLANK('Data Entry'!G5701),ISBLANK('Data Entry'!H5701)),0,1)</f>
        <v>0</v>
      </c>
    </row>
    <row r="5702" spans="1:19" x14ac:dyDescent="0.25">
      <c r="A5702">
        <f>'Data Entry'!A5702</f>
        <v>0</v>
      </c>
      <c r="B5702">
        <f>'Data Entry'!B5702</f>
        <v>0</v>
      </c>
      <c r="C5702">
        <f>'Data Entry'!C5702</f>
        <v>0</v>
      </c>
      <c r="D5702">
        <f>'Data Entry'!D5702</f>
        <v>0</v>
      </c>
      <c r="E5702">
        <f>'Data Entry'!E5702</f>
        <v>0</v>
      </c>
      <c r="F5702">
        <f>'Data Entry'!F5702</f>
        <v>0</v>
      </c>
      <c r="G5702" t="e">
        <f>('Data Entry'!G5702-HLOOKUP('Data Entry'!I5702,'CST Norms'!$A$48:$K$62,I5702,FALSE))/HLOOKUP('Data Entry'!I5702,'CST Norms'!$A$77:$K$91,I5702,FALSE)</f>
        <v>#N/A</v>
      </c>
      <c r="H5702" t="e">
        <f>( 'Data Entry'!H5702 - HLOOKUP('Data Entry'!I5702,'CST Norms'!$A$65:$K$75,8,FALSE) )/HLOOKUP('Data Entry'!I5702,'CST Norms'!$A$94:$K$104,8,FALSE)</f>
        <v>#N/A</v>
      </c>
      <c r="I5702">
        <f>'Data Entry'!$J5702</f>
        <v>0</v>
      </c>
      <c r="J5702" t="e">
        <f t="shared" si="532"/>
        <v>#N/A</v>
      </c>
      <c r="K5702" t="e">
        <f t="shared" si="533"/>
        <v>#N/A</v>
      </c>
      <c r="L5702" t="e">
        <f t="shared" si="534"/>
        <v>#N/A</v>
      </c>
      <c r="M5702" t="str">
        <f t="shared" si="535"/>
        <v>N/A</v>
      </c>
      <c r="N5702" t="str">
        <f t="shared" si="536"/>
        <v>N/A</v>
      </c>
      <c r="O5702" t="str">
        <f t="shared" si="537"/>
        <v>N/A</v>
      </c>
      <c r="S5702">
        <f>IF(OR(ISBLANK(B5702),ISBLANK(C5702),ISBLANK(D5702),ISBLANK(E5702),ISBLANK(F5702),ISBLANK('Data Entry'!G5702),ISBLANK('Data Entry'!H5702)),0,1)</f>
        <v>0</v>
      </c>
    </row>
    <row r="5703" spans="1:19" x14ac:dyDescent="0.25">
      <c r="A5703">
        <f>'Data Entry'!A5703</f>
        <v>0</v>
      </c>
      <c r="B5703">
        <f>'Data Entry'!B5703</f>
        <v>0</v>
      </c>
      <c r="C5703">
        <f>'Data Entry'!C5703</f>
        <v>0</v>
      </c>
      <c r="D5703">
        <f>'Data Entry'!D5703</f>
        <v>0</v>
      </c>
      <c r="E5703">
        <f>'Data Entry'!E5703</f>
        <v>0</v>
      </c>
      <c r="F5703">
        <f>'Data Entry'!F5703</f>
        <v>0</v>
      </c>
      <c r="G5703" t="e">
        <f>('Data Entry'!G5703-HLOOKUP('Data Entry'!I5703,'CST Norms'!$A$48:$K$62,I5703,FALSE))/HLOOKUP('Data Entry'!I5703,'CST Norms'!$A$77:$K$91,I5703,FALSE)</f>
        <v>#N/A</v>
      </c>
      <c r="H5703" t="e">
        <f>( 'Data Entry'!H5703 - HLOOKUP('Data Entry'!I5703,'CST Norms'!$A$65:$K$75,8,FALSE) )/HLOOKUP('Data Entry'!I5703,'CST Norms'!$A$94:$K$104,8,FALSE)</f>
        <v>#N/A</v>
      </c>
      <c r="I5703">
        <f>'Data Entry'!$J5703</f>
        <v>0</v>
      </c>
      <c r="J5703" t="e">
        <f t="shared" si="532"/>
        <v>#N/A</v>
      </c>
      <c r="K5703" t="e">
        <f t="shared" si="533"/>
        <v>#N/A</v>
      </c>
      <c r="L5703" t="e">
        <f t="shared" si="534"/>
        <v>#N/A</v>
      </c>
      <c r="M5703" t="str">
        <f t="shared" si="535"/>
        <v>N/A</v>
      </c>
      <c r="N5703" t="str">
        <f t="shared" si="536"/>
        <v>N/A</v>
      </c>
      <c r="O5703" t="str">
        <f t="shared" si="537"/>
        <v>N/A</v>
      </c>
      <c r="S5703">
        <f>IF(OR(ISBLANK(B5703),ISBLANK(C5703),ISBLANK(D5703),ISBLANK(E5703),ISBLANK(F5703),ISBLANK('Data Entry'!G5703),ISBLANK('Data Entry'!H5703)),0,1)</f>
        <v>0</v>
      </c>
    </row>
    <row r="5704" spans="1:19" x14ac:dyDescent="0.25">
      <c r="A5704">
        <f>'Data Entry'!A5704</f>
        <v>0</v>
      </c>
      <c r="B5704">
        <f>'Data Entry'!B5704</f>
        <v>0</v>
      </c>
      <c r="C5704">
        <f>'Data Entry'!C5704</f>
        <v>0</v>
      </c>
      <c r="D5704">
        <f>'Data Entry'!D5704</f>
        <v>0</v>
      </c>
      <c r="E5704">
        <f>'Data Entry'!E5704</f>
        <v>0</v>
      </c>
      <c r="F5704">
        <f>'Data Entry'!F5704</f>
        <v>0</v>
      </c>
      <c r="G5704" t="e">
        <f>('Data Entry'!G5704-HLOOKUP('Data Entry'!I5704,'CST Norms'!$A$48:$K$62,I5704,FALSE))/HLOOKUP('Data Entry'!I5704,'CST Norms'!$A$77:$K$91,I5704,FALSE)</f>
        <v>#N/A</v>
      </c>
      <c r="H5704" t="e">
        <f>( 'Data Entry'!H5704 - HLOOKUP('Data Entry'!I5704,'CST Norms'!$A$65:$K$75,8,FALSE) )/HLOOKUP('Data Entry'!I5704,'CST Norms'!$A$94:$K$104,8,FALSE)</f>
        <v>#N/A</v>
      </c>
      <c r="I5704">
        <f>'Data Entry'!$J5704</f>
        <v>0</v>
      </c>
      <c r="J5704" t="e">
        <f t="shared" si="532"/>
        <v>#N/A</v>
      </c>
      <c r="K5704" t="e">
        <f t="shared" si="533"/>
        <v>#N/A</v>
      </c>
      <c r="L5704" t="e">
        <f t="shared" si="534"/>
        <v>#N/A</v>
      </c>
      <c r="M5704" t="str">
        <f t="shared" si="535"/>
        <v>N/A</v>
      </c>
      <c r="N5704" t="str">
        <f t="shared" si="536"/>
        <v>N/A</v>
      </c>
      <c r="O5704" t="str">
        <f t="shared" si="537"/>
        <v>N/A</v>
      </c>
      <c r="S5704">
        <f>IF(OR(ISBLANK(B5704),ISBLANK(C5704),ISBLANK(D5704),ISBLANK(E5704),ISBLANK(F5704),ISBLANK('Data Entry'!G5704),ISBLANK('Data Entry'!H5704)),0,1)</f>
        <v>0</v>
      </c>
    </row>
    <row r="5705" spans="1:19" x14ac:dyDescent="0.25">
      <c r="A5705">
        <f>'Data Entry'!A5705</f>
        <v>0</v>
      </c>
      <c r="B5705">
        <f>'Data Entry'!B5705</f>
        <v>0</v>
      </c>
      <c r="C5705">
        <f>'Data Entry'!C5705</f>
        <v>0</v>
      </c>
      <c r="D5705">
        <f>'Data Entry'!D5705</f>
        <v>0</v>
      </c>
      <c r="E5705">
        <f>'Data Entry'!E5705</f>
        <v>0</v>
      </c>
      <c r="F5705">
        <f>'Data Entry'!F5705</f>
        <v>0</v>
      </c>
      <c r="G5705" t="e">
        <f>('Data Entry'!G5705-HLOOKUP('Data Entry'!I5705,'CST Norms'!$A$48:$K$62,I5705,FALSE))/HLOOKUP('Data Entry'!I5705,'CST Norms'!$A$77:$K$91,I5705,FALSE)</f>
        <v>#N/A</v>
      </c>
      <c r="H5705" t="e">
        <f>( 'Data Entry'!H5705 - HLOOKUP('Data Entry'!I5705,'CST Norms'!$A$65:$K$75,8,FALSE) )/HLOOKUP('Data Entry'!I5705,'CST Norms'!$A$94:$K$104,8,FALSE)</f>
        <v>#N/A</v>
      </c>
      <c r="I5705">
        <f>'Data Entry'!$J5705</f>
        <v>0</v>
      </c>
      <c r="J5705" t="e">
        <f t="shared" si="532"/>
        <v>#N/A</v>
      </c>
      <c r="K5705" t="e">
        <f t="shared" si="533"/>
        <v>#N/A</v>
      </c>
      <c r="L5705" t="e">
        <f t="shared" si="534"/>
        <v>#N/A</v>
      </c>
      <c r="M5705" t="str">
        <f t="shared" si="535"/>
        <v>N/A</v>
      </c>
      <c r="N5705" t="str">
        <f t="shared" si="536"/>
        <v>N/A</v>
      </c>
      <c r="O5705" t="str">
        <f t="shared" si="537"/>
        <v>N/A</v>
      </c>
      <c r="S5705">
        <f>IF(OR(ISBLANK(B5705),ISBLANK(C5705),ISBLANK(D5705),ISBLANK(E5705),ISBLANK(F5705),ISBLANK('Data Entry'!G5705),ISBLANK('Data Entry'!H5705)),0,1)</f>
        <v>0</v>
      </c>
    </row>
    <row r="5706" spans="1:19" x14ac:dyDescent="0.25">
      <c r="A5706">
        <f>'Data Entry'!A5706</f>
        <v>0</v>
      </c>
      <c r="B5706">
        <f>'Data Entry'!B5706</f>
        <v>0</v>
      </c>
      <c r="C5706">
        <f>'Data Entry'!C5706</f>
        <v>0</v>
      </c>
      <c r="D5706">
        <f>'Data Entry'!D5706</f>
        <v>0</v>
      </c>
      <c r="E5706">
        <f>'Data Entry'!E5706</f>
        <v>0</v>
      </c>
      <c r="F5706">
        <f>'Data Entry'!F5706</f>
        <v>0</v>
      </c>
      <c r="G5706" t="e">
        <f>('Data Entry'!G5706-HLOOKUP('Data Entry'!I5706,'CST Norms'!$A$48:$K$62,I5706,FALSE))/HLOOKUP('Data Entry'!I5706,'CST Norms'!$A$77:$K$91,I5706,FALSE)</f>
        <v>#N/A</v>
      </c>
      <c r="H5706" t="e">
        <f>( 'Data Entry'!H5706 - HLOOKUP('Data Entry'!I5706,'CST Norms'!$A$65:$K$75,8,FALSE) )/HLOOKUP('Data Entry'!I5706,'CST Norms'!$A$94:$K$104,8,FALSE)</f>
        <v>#N/A</v>
      </c>
      <c r="I5706">
        <f>'Data Entry'!$J5706</f>
        <v>0</v>
      </c>
      <c r="J5706" t="e">
        <f t="shared" si="532"/>
        <v>#N/A</v>
      </c>
      <c r="K5706" t="e">
        <f t="shared" si="533"/>
        <v>#N/A</v>
      </c>
      <c r="L5706" t="e">
        <f t="shared" si="534"/>
        <v>#N/A</v>
      </c>
      <c r="M5706" t="str">
        <f t="shared" si="535"/>
        <v>N/A</v>
      </c>
      <c r="N5706" t="str">
        <f t="shared" si="536"/>
        <v>N/A</v>
      </c>
      <c r="O5706" t="str">
        <f t="shared" si="537"/>
        <v>N/A</v>
      </c>
      <c r="S5706">
        <f>IF(OR(ISBLANK(B5706),ISBLANK(C5706),ISBLANK(D5706),ISBLANK(E5706),ISBLANK(F5706),ISBLANK('Data Entry'!G5706),ISBLANK('Data Entry'!H5706)),0,1)</f>
        <v>0</v>
      </c>
    </row>
    <row r="5707" spans="1:19" x14ac:dyDescent="0.25">
      <c r="A5707">
        <f>'Data Entry'!A5707</f>
        <v>0</v>
      </c>
      <c r="B5707">
        <f>'Data Entry'!B5707</f>
        <v>0</v>
      </c>
      <c r="C5707">
        <f>'Data Entry'!C5707</f>
        <v>0</v>
      </c>
      <c r="D5707">
        <f>'Data Entry'!D5707</f>
        <v>0</v>
      </c>
      <c r="E5707">
        <f>'Data Entry'!E5707</f>
        <v>0</v>
      </c>
      <c r="F5707">
        <f>'Data Entry'!F5707</f>
        <v>0</v>
      </c>
      <c r="G5707" t="e">
        <f>('Data Entry'!G5707-HLOOKUP('Data Entry'!I5707,'CST Norms'!$A$48:$K$62,I5707,FALSE))/HLOOKUP('Data Entry'!I5707,'CST Norms'!$A$77:$K$91,I5707,FALSE)</f>
        <v>#N/A</v>
      </c>
      <c r="H5707" t="e">
        <f>( 'Data Entry'!H5707 - HLOOKUP('Data Entry'!I5707,'CST Norms'!$A$65:$K$75,8,FALSE) )/HLOOKUP('Data Entry'!I5707,'CST Norms'!$A$94:$K$104,8,FALSE)</f>
        <v>#N/A</v>
      </c>
      <c r="I5707">
        <f>'Data Entry'!$J5707</f>
        <v>0</v>
      </c>
      <c r="J5707" t="e">
        <f t="shared" si="532"/>
        <v>#N/A</v>
      </c>
      <c r="K5707" t="e">
        <f t="shared" si="533"/>
        <v>#N/A</v>
      </c>
      <c r="L5707" t="e">
        <f t="shared" si="534"/>
        <v>#N/A</v>
      </c>
      <c r="M5707" t="str">
        <f t="shared" si="535"/>
        <v>N/A</v>
      </c>
      <c r="N5707" t="str">
        <f t="shared" si="536"/>
        <v>N/A</v>
      </c>
      <c r="O5707" t="str">
        <f t="shared" si="537"/>
        <v>N/A</v>
      </c>
      <c r="S5707">
        <f>IF(OR(ISBLANK(B5707),ISBLANK(C5707),ISBLANK(D5707),ISBLANK(E5707),ISBLANK(F5707),ISBLANK('Data Entry'!G5707),ISBLANK('Data Entry'!H5707)),0,1)</f>
        <v>0</v>
      </c>
    </row>
    <row r="5708" spans="1:19" x14ac:dyDescent="0.25">
      <c r="A5708">
        <f>'Data Entry'!A5708</f>
        <v>0</v>
      </c>
      <c r="B5708">
        <f>'Data Entry'!B5708</f>
        <v>0</v>
      </c>
      <c r="C5708">
        <f>'Data Entry'!C5708</f>
        <v>0</v>
      </c>
      <c r="D5708">
        <f>'Data Entry'!D5708</f>
        <v>0</v>
      </c>
      <c r="E5708">
        <f>'Data Entry'!E5708</f>
        <v>0</v>
      </c>
      <c r="F5708">
        <f>'Data Entry'!F5708</f>
        <v>0</v>
      </c>
      <c r="G5708" t="e">
        <f>('Data Entry'!G5708-HLOOKUP('Data Entry'!I5708,'CST Norms'!$A$48:$K$62,I5708,FALSE))/HLOOKUP('Data Entry'!I5708,'CST Norms'!$A$77:$K$91,I5708,FALSE)</f>
        <v>#N/A</v>
      </c>
      <c r="H5708" t="e">
        <f>( 'Data Entry'!H5708 - HLOOKUP('Data Entry'!I5708,'CST Norms'!$A$65:$K$75,8,FALSE) )/HLOOKUP('Data Entry'!I5708,'CST Norms'!$A$94:$K$104,8,FALSE)</f>
        <v>#N/A</v>
      </c>
      <c r="I5708">
        <f>'Data Entry'!$J5708</f>
        <v>0</v>
      </c>
      <c r="J5708" t="e">
        <f t="shared" ref="J5708:J5771" si="538">U$30+$B5708*U$8+$C5708*U$10+$D5708*U$12+$E5708*U$14+$F5708*U$16+$G5708*IF(I5708=8,U$20,IF(I5708=9,U$22,IF(I5708=10,U$24,"")))+$H5708*U$18+U$26*IF(I5708=8,1,0)+U$28*IF(I5708=10,1,0)</f>
        <v>#N/A</v>
      </c>
      <c r="K5708" t="e">
        <f t="shared" ref="K5708:K5771" si="539">V$30+$B5708*V$8+$C5708*V$10+$D5708*V$12+$E5708*V$14+$F5708*V$16+$G5708*IF(I5708=8,V$20,IF(I5708=9,V$22,IF(I5708=10,V$24,"")))+$H5708*V$18+V$26*IF(I5708=8,1,0)+V5725*IF(I5708=10,1,0)</f>
        <v>#N/A</v>
      </c>
      <c r="L5708" t="e">
        <f t="shared" ref="L5708:L5771" si="540">W$30+$B5708*W$8+$C5708*W$10+$D5708*W$12+$E5708*W$14+$F5708*W$16+$G5708*IF(I5708=8,W$20,IF(I5708=9,W$22,IF(I5708=10,W$24,"")))+$H5708*W$18+W$26*IF(I5708=8,1,0)+W$28*IF(I5708=10,1,0)</f>
        <v>#N/A</v>
      </c>
      <c r="M5708" t="str">
        <f t="shared" si="535"/>
        <v>N/A</v>
      </c>
      <c r="N5708" t="str">
        <f t="shared" si="536"/>
        <v>N/A</v>
      </c>
      <c r="O5708" t="str">
        <f t="shared" si="537"/>
        <v>N/A</v>
      </c>
      <c r="S5708">
        <f>IF(OR(ISBLANK(B5708),ISBLANK(C5708),ISBLANK(D5708),ISBLANK(E5708),ISBLANK(F5708),ISBLANK('Data Entry'!G5708),ISBLANK('Data Entry'!H5708)),0,1)</f>
        <v>0</v>
      </c>
    </row>
    <row r="5709" spans="1:19" x14ac:dyDescent="0.25">
      <c r="A5709">
        <f>'Data Entry'!A5709</f>
        <v>0</v>
      </c>
      <c r="B5709">
        <f>'Data Entry'!B5709</f>
        <v>0</v>
      </c>
      <c r="C5709">
        <f>'Data Entry'!C5709</f>
        <v>0</v>
      </c>
      <c r="D5709">
        <f>'Data Entry'!D5709</f>
        <v>0</v>
      </c>
      <c r="E5709">
        <f>'Data Entry'!E5709</f>
        <v>0</v>
      </c>
      <c r="F5709">
        <f>'Data Entry'!F5709</f>
        <v>0</v>
      </c>
      <c r="G5709" t="e">
        <f>('Data Entry'!G5709-HLOOKUP('Data Entry'!I5709,'CST Norms'!$A$48:$K$62,I5709,FALSE))/HLOOKUP('Data Entry'!I5709,'CST Norms'!$A$77:$K$91,I5709,FALSE)</f>
        <v>#N/A</v>
      </c>
      <c r="H5709" t="e">
        <f>( 'Data Entry'!H5709 - HLOOKUP('Data Entry'!I5709,'CST Norms'!$A$65:$K$75,8,FALSE) )/HLOOKUP('Data Entry'!I5709,'CST Norms'!$A$94:$K$104,8,FALSE)</f>
        <v>#N/A</v>
      </c>
      <c r="I5709">
        <f>'Data Entry'!$J5709</f>
        <v>0</v>
      </c>
      <c r="J5709" t="e">
        <f t="shared" si="538"/>
        <v>#N/A</v>
      </c>
      <c r="K5709" t="e">
        <f t="shared" si="539"/>
        <v>#N/A</v>
      </c>
      <c r="L5709" t="e">
        <f t="shared" si="540"/>
        <v>#N/A</v>
      </c>
      <c r="M5709" t="str">
        <f t="shared" si="535"/>
        <v>N/A</v>
      </c>
      <c r="N5709" t="str">
        <f t="shared" si="536"/>
        <v>N/A</v>
      </c>
      <c r="O5709" t="str">
        <f t="shared" si="537"/>
        <v>N/A</v>
      </c>
      <c r="S5709">
        <f>IF(OR(ISBLANK(B5709),ISBLANK(C5709),ISBLANK(D5709),ISBLANK(E5709),ISBLANK(F5709),ISBLANK('Data Entry'!G5709),ISBLANK('Data Entry'!H5709)),0,1)</f>
        <v>0</v>
      </c>
    </row>
    <row r="5710" spans="1:19" x14ac:dyDescent="0.25">
      <c r="A5710">
        <f>'Data Entry'!A5710</f>
        <v>0</v>
      </c>
      <c r="B5710">
        <f>'Data Entry'!B5710</f>
        <v>0</v>
      </c>
      <c r="C5710">
        <f>'Data Entry'!C5710</f>
        <v>0</v>
      </c>
      <c r="D5710">
        <f>'Data Entry'!D5710</f>
        <v>0</v>
      </c>
      <c r="E5710">
        <f>'Data Entry'!E5710</f>
        <v>0</v>
      </c>
      <c r="F5710">
        <f>'Data Entry'!F5710</f>
        <v>0</v>
      </c>
      <c r="G5710" t="e">
        <f>('Data Entry'!G5710-HLOOKUP('Data Entry'!I5710,'CST Norms'!$A$48:$K$62,I5710,FALSE))/HLOOKUP('Data Entry'!I5710,'CST Norms'!$A$77:$K$91,I5710,FALSE)</f>
        <v>#N/A</v>
      </c>
      <c r="H5710" t="e">
        <f>( 'Data Entry'!H5710 - HLOOKUP('Data Entry'!I5710,'CST Norms'!$A$65:$K$75,8,FALSE) )/HLOOKUP('Data Entry'!I5710,'CST Norms'!$A$94:$K$104,8,FALSE)</f>
        <v>#N/A</v>
      </c>
      <c r="I5710">
        <f>'Data Entry'!$J5710</f>
        <v>0</v>
      </c>
      <c r="J5710" t="e">
        <f t="shared" si="538"/>
        <v>#N/A</v>
      </c>
      <c r="K5710" t="e">
        <f t="shared" si="539"/>
        <v>#N/A</v>
      </c>
      <c r="L5710" t="e">
        <f t="shared" si="540"/>
        <v>#N/A</v>
      </c>
      <c r="M5710" t="str">
        <f t="shared" si="535"/>
        <v>N/A</v>
      </c>
      <c r="N5710" t="str">
        <f t="shared" si="536"/>
        <v>N/A</v>
      </c>
      <c r="O5710" t="str">
        <f t="shared" si="537"/>
        <v>N/A</v>
      </c>
      <c r="S5710">
        <f>IF(OR(ISBLANK(B5710),ISBLANK(C5710),ISBLANK(D5710),ISBLANK(E5710),ISBLANK(F5710),ISBLANK('Data Entry'!G5710),ISBLANK('Data Entry'!H5710)),0,1)</f>
        <v>0</v>
      </c>
    </row>
    <row r="5711" spans="1:19" x14ac:dyDescent="0.25">
      <c r="A5711">
        <f>'Data Entry'!A5711</f>
        <v>0</v>
      </c>
      <c r="B5711">
        <f>'Data Entry'!B5711</f>
        <v>0</v>
      </c>
      <c r="C5711">
        <f>'Data Entry'!C5711</f>
        <v>0</v>
      </c>
      <c r="D5711">
        <f>'Data Entry'!D5711</f>
        <v>0</v>
      </c>
      <c r="E5711">
        <f>'Data Entry'!E5711</f>
        <v>0</v>
      </c>
      <c r="F5711">
        <f>'Data Entry'!F5711</f>
        <v>0</v>
      </c>
      <c r="G5711" t="e">
        <f>('Data Entry'!G5711-HLOOKUP('Data Entry'!I5711,'CST Norms'!$A$48:$K$62,I5711,FALSE))/HLOOKUP('Data Entry'!I5711,'CST Norms'!$A$77:$K$91,I5711,FALSE)</f>
        <v>#N/A</v>
      </c>
      <c r="H5711" t="e">
        <f>( 'Data Entry'!H5711 - HLOOKUP('Data Entry'!I5711,'CST Norms'!$A$65:$K$75,8,FALSE) )/HLOOKUP('Data Entry'!I5711,'CST Norms'!$A$94:$K$104,8,FALSE)</f>
        <v>#N/A</v>
      </c>
      <c r="I5711">
        <f>'Data Entry'!$J5711</f>
        <v>0</v>
      </c>
      <c r="J5711" t="e">
        <f t="shared" si="538"/>
        <v>#N/A</v>
      </c>
      <c r="K5711" t="e">
        <f t="shared" si="539"/>
        <v>#N/A</v>
      </c>
      <c r="L5711" t="e">
        <f t="shared" si="540"/>
        <v>#N/A</v>
      </c>
      <c r="M5711" t="str">
        <f t="shared" si="535"/>
        <v>N/A</v>
      </c>
      <c r="N5711" t="str">
        <f t="shared" si="536"/>
        <v>N/A</v>
      </c>
      <c r="O5711" t="str">
        <f t="shared" si="537"/>
        <v>N/A</v>
      </c>
      <c r="S5711">
        <f>IF(OR(ISBLANK(B5711),ISBLANK(C5711),ISBLANK(D5711),ISBLANK(E5711),ISBLANK(F5711),ISBLANK('Data Entry'!G5711),ISBLANK('Data Entry'!H5711)),0,1)</f>
        <v>0</v>
      </c>
    </row>
    <row r="5712" spans="1:19" x14ac:dyDescent="0.25">
      <c r="A5712">
        <f>'Data Entry'!A5712</f>
        <v>0</v>
      </c>
      <c r="B5712">
        <f>'Data Entry'!B5712</f>
        <v>0</v>
      </c>
      <c r="C5712">
        <f>'Data Entry'!C5712</f>
        <v>0</v>
      </c>
      <c r="D5712">
        <f>'Data Entry'!D5712</f>
        <v>0</v>
      </c>
      <c r="E5712">
        <f>'Data Entry'!E5712</f>
        <v>0</v>
      </c>
      <c r="F5712">
        <f>'Data Entry'!F5712</f>
        <v>0</v>
      </c>
      <c r="G5712" t="e">
        <f>('Data Entry'!G5712-HLOOKUP('Data Entry'!I5712,'CST Norms'!$A$48:$K$62,I5712,FALSE))/HLOOKUP('Data Entry'!I5712,'CST Norms'!$A$77:$K$91,I5712,FALSE)</f>
        <v>#N/A</v>
      </c>
      <c r="H5712" t="e">
        <f>( 'Data Entry'!H5712 - HLOOKUP('Data Entry'!I5712,'CST Norms'!$A$65:$K$75,8,FALSE) )/HLOOKUP('Data Entry'!I5712,'CST Norms'!$A$94:$K$104,8,FALSE)</f>
        <v>#N/A</v>
      </c>
      <c r="I5712">
        <f>'Data Entry'!$J5712</f>
        <v>0</v>
      </c>
      <c r="J5712" t="e">
        <f t="shared" si="538"/>
        <v>#N/A</v>
      </c>
      <c r="K5712" t="e">
        <f t="shared" si="539"/>
        <v>#N/A</v>
      </c>
      <c r="L5712" t="e">
        <f t="shared" si="540"/>
        <v>#N/A</v>
      </c>
      <c r="M5712" t="str">
        <f t="shared" si="535"/>
        <v>N/A</v>
      </c>
      <c r="N5712" t="str">
        <f t="shared" si="536"/>
        <v>N/A</v>
      </c>
      <c r="O5712" t="str">
        <f t="shared" si="537"/>
        <v>N/A</v>
      </c>
      <c r="S5712">
        <f>IF(OR(ISBLANK(B5712),ISBLANK(C5712),ISBLANK(D5712),ISBLANK(E5712),ISBLANK(F5712),ISBLANK('Data Entry'!G5712),ISBLANK('Data Entry'!H5712)),0,1)</f>
        <v>0</v>
      </c>
    </row>
    <row r="5713" spans="1:19" x14ac:dyDescent="0.25">
      <c r="A5713">
        <f>'Data Entry'!A5713</f>
        <v>0</v>
      </c>
      <c r="B5713">
        <f>'Data Entry'!B5713</f>
        <v>0</v>
      </c>
      <c r="C5713">
        <f>'Data Entry'!C5713</f>
        <v>0</v>
      </c>
      <c r="D5713">
        <f>'Data Entry'!D5713</f>
        <v>0</v>
      </c>
      <c r="E5713">
        <f>'Data Entry'!E5713</f>
        <v>0</v>
      </c>
      <c r="F5713">
        <f>'Data Entry'!F5713</f>
        <v>0</v>
      </c>
      <c r="G5713" t="e">
        <f>('Data Entry'!G5713-HLOOKUP('Data Entry'!I5713,'CST Norms'!$A$48:$K$62,I5713,FALSE))/HLOOKUP('Data Entry'!I5713,'CST Norms'!$A$77:$K$91,I5713,FALSE)</f>
        <v>#N/A</v>
      </c>
      <c r="H5713" t="e">
        <f>( 'Data Entry'!H5713 - HLOOKUP('Data Entry'!I5713,'CST Norms'!$A$65:$K$75,8,FALSE) )/HLOOKUP('Data Entry'!I5713,'CST Norms'!$A$94:$K$104,8,FALSE)</f>
        <v>#N/A</v>
      </c>
      <c r="I5713">
        <f>'Data Entry'!$J5713</f>
        <v>0</v>
      </c>
      <c r="J5713" t="e">
        <f t="shared" si="538"/>
        <v>#N/A</v>
      </c>
      <c r="K5713" t="e">
        <f t="shared" si="539"/>
        <v>#N/A</v>
      </c>
      <c r="L5713" t="e">
        <f t="shared" si="540"/>
        <v>#N/A</v>
      </c>
      <c r="M5713" t="str">
        <f t="shared" si="535"/>
        <v>N/A</v>
      </c>
      <c r="N5713" t="str">
        <f t="shared" si="536"/>
        <v>N/A</v>
      </c>
      <c r="O5713" t="str">
        <f t="shared" si="537"/>
        <v>N/A</v>
      </c>
      <c r="S5713">
        <f>IF(OR(ISBLANK(B5713),ISBLANK(C5713),ISBLANK(D5713),ISBLANK(E5713),ISBLANK(F5713),ISBLANK('Data Entry'!G5713),ISBLANK('Data Entry'!H5713)),0,1)</f>
        <v>0</v>
      </c>
    </row>
    <row r="5714" spans="1:19" x14ac:dyDescent="0.25">
      <c r="A5714">
        <f>'Data Entry'!A5714</f>
        <v>0</v>
      </c>
      <c r="B5714">
        <f>'Data Entry'!B5714</f>
        <v>0</v>
      </c>
      <c r="C5714">
        <f>'Data Entry'!C5714</f>
        <v>0</v>
      </c>
      <c r="D5714">
        <f>'Data Entry'!D5714</f>
        <v>0</v>
      </c>
      <c r="E5714">
        <f>'Data Entry'!E5714</f>
        <v>0</v>
      </c>
      <c r="F5714">
        <f>'Data Entry'!F5714</f>
        <v>0</v>
      </c>
      <c r="G5714" t="e">
        <f>('Data Entry'!G5714-HLOOKUP('Data Entry'!I5714,'CST Norms'!$A$48:$K$62,I5714,FALSE))/HLOOKUP('Data Entry'!I5714,'CST Norms'!$A$77:$K$91,I5714,FALSE)</f>
        <v>#N/A</v>
      </c>
      <c r="H5714" t="e">
        <f>( 'Data Entry'!H5714 - HLOOKUP('Data Entry'!I5714,'CST Norms'!$A$65:$K$75,8,FALSE) )/HLOOKUP('Data Entry'!I5714,'CST Norms'!$A$94:$K$104,8,FALSE)</f>
        <v>#N/A</v>
      </c>
      <c r="I5714">
        <f>'Data Entry'!$J5714</f>
        <v>0</v>
      </c>
      <c r="J5714" t="e">
        <f t="shared" si="538"/>
        <v>#N/A</v>
      </c>
      <c r="K5714" t="e">
        <f t="shared" si="539"/>
        <v>#N/A</v>
      </c>
      <c r="L5714" t="e">
        <f t="shared" si="540"/>
        <v>#N/A</v>
      </c>
      <c r="M5714" t="str">
        <f t="shared" si="535"/>
        <v>N/A</v>
      </c>
      <c r="N5714" t="str">
        <f t="shared" si="536"/>
        <v>N/A</v>
      </c>
      <c r="O5714" t="str">
        <f t="shared" si="537"/>
        <v>N/A</v>
      </c>
      <c r="S5714">
        <f>IF(OR(ISBLANK(B5714),ISBLANK(C5714),ISBLANK(D5714),ISBLANK(E5714),ISBLANK(F5714),ISBLANK('Data Entry'!G5714),ISBLANK('Data Entry'!H5714)),0,1)</f>
        <v>0</v>
      </c>
    </row>
    <row r="5715" spans="1:19" x14ac:dyDescent="0.25">
      <c r="A5715">
        <f>'Data Entry'!A5715</f>
        <v>0</v>
      </c>
      <c r="B5715">
        <f>'Data Entry'!B5715</f>
        <v>0</v>
      </c>
      <c r="C5715">
        <f>'Data Entry'!C5715</f>
        <v>0</v>
      </c>
      <c r="D5715">
        <f>'Data Entry'!D5715</f>
        <v>0</v>
      </c>
      <c r="E5715">
        <f>'Data Entry'!E5715</f>
        <v>0</v>
      </c>
      <c r="F5715">
        <f>'Data Entry'!F5715</f>
        <v>0</v>
      </c>
      <c r="G5715" t="e">
        <f>('Data Entry'!G5715-HLOOKUP('Data Entry'!I5715,'CST Norms'!$A$48:$K$62,I5715,FALSE))/HLOOKUP('Data Entry'!I5715,'CST Norms'!$A$77:$K$91,I5715,FALSE)</f>
        <v>#N/A</v>
      </c>
      <c r="H5715" t="e">
        <f>( 'Data Entry'!H5715 - HLOOKUP('Data Entry'!I5715,'CST Norms'!$A$65:$K$75,8,FALSE) )/HLOOKUP('Data Entry'!I5715,'CST Norms'!$A$94:$K$104,8,FALSE)</f>
        <v>#N/A</v>
      </c>
      <c r="I5715">
        <f>'Data Entry'!$J5715</f>
        <v>0</v>
      </c>
      <c r="J5715" t="e">
        <f t="shared" si="538"/>
        <v>#N/A</v>
      </c>
      <c r="K5715" t="e">
        <f t="shared" si="539"/>
        <v>#N/A</v>
      </c>
      <c r="L5715" t="e">
        <f t="shared" si="540"/>
        <v>#N/A</v>
      </c>
      <c r="M5715" t="str">
        <f t="shared" si="535"/>
        <v>N/A</v>
      </c>
      <c r="N5715" t="str">
        <f t="shared" si="536"/>
        <v>N/A</v>
      </c>
      <c r="O5715" t="str">
        <f t="shared" si="537"/>
        <v>N/A</v>
      </c>
      <c r="S5715">
        <f>IF(OR(ISBLANK(B5715),ISBLANK(C5715),ISBLANK(D5715),ISBLANK(E5715),ISBLANK(F5715),ISBLANK('Data Entry'!G5715),ISBLANK('Data Entry'!H5715)),0,1)</f>
        <v>0</v>
      </c>
    </row>
    <row r="5716" spans="1:19" x14ac:dyDescent="0.25">
      <c r="A5716">
        <f>'Data Entry'!A5716</f>
        <v>0</v>
      </c>
      <c r="B5716">
        <f>'Data Entry'!B5716</f>
        <v>0</v>
      </c>
      <c r="C5716">
        <f>'Data Entry'!C5716</f>
        <v>0</v>
      </c>
      <c r="D5716">
        <f>'Data Entry'!D5716</f>
        <v>0</v>
      </c>
      <c r="E5716">
        <f>'Data Entry'!E5716</f>
        <v>0</v>
      </c>
      <c r="F5716">
        <f>'Data Entry'!F5716</f>
        <v>0</v>
      </c>
      <c r="G5716" t="e">
        <f>('Data Entry'!G5716-HLOOKUP('Data Entry'!I5716,'CST Norms'!$A$48:$K$62,I5716,FALSE))/HLOOKUP('Data Entry'!I5716,'CST Norms'!$A$77:$K$91,I5716,FALSE)</f>
        <v>#N/A</v>
      </c>
      <c r="H5716" t="e">
        <f>( 'Data Entry'!H5716 - HLOOKUP('Data Entry'!I5716,'CST Norms'!$A$65:$K$75,8,FALSE) )/HLOOKUP('Data Entry'!I5716,'CST Norms'!$A$94:$K$104,8,FALSE)</f>
        <v>#N/A</v>
      </c>
      <c r="I5716">
        <f>'Data Entry'!$J5716</f>
        <v>0</v>
      </c>
      <c r="J5716" t="e">
        <f t="shared" si="538"/>
        <v>#N/A</v>
      </c>
      <c r="K5716" t="e">
        <f t="shared" si="539"/>
        <v>#N/A</v>
      </c>
      <c r="L5716" t="e">
        <f t="shared" si="540"/>
        <v>#N/A</v>
      </c>
      <c r="M5716" t="str">
        <f t="shared" si="535"/>
        <v>N/A</v>
      </c>
      <c r="N5716" t="str">
        <f t="shared" si="536"/>
        <v>N/A</v>
      </c>
      <c r="O5716" t="str">
        <f t="shared" si="537"/>
        <v>N/A</v>
      </c>
      <c r="S5716">
        <f>IF(OR(ISBLANK(B5716),ISBLANK(C5716),ISBLANK(D5716),ISBLANK(E5716),ISBLANK(F5716),ISBLANK('Data Entry'!G5716),ISBLANK('Data Entry'!H5716)),0,1)</f>
        <v>0</v>
      </c>
    </row>
    <row r="5717" spans="1:19" x14ac:dyDescent="0.25">
      <c r="A5717">
        <f>'Data Entry'!A5717</f>
        <v>0</v>
      </c>
      <c r="B5717">
        <f>'Data Entry'!B5717</f>
        <v>0</v>
      </c>
      <c r="C5717">
        <f>'Data Entry'!C5717</f>
        <v>0</v>
      </c>
      <c r="D5717">
        <f>'Data Entry'!D5717</f>
        <v>0</v>
      </c>
      <c r="E5717">
        <f>'Data Entry'!E5717</f>
        <v>0</v>
      </c>
      <c r="F5717">
        <f>'Data Entry'!F5717</f>
        <v>0</v>
      </c>
      <c r="G5717" t="e">
        <f>('Data Entry'!G5717-HLOOKUP('Data Entry'!I5717,'CST Norms'!$A$48:$K$62,I5717,FALSE))/HLOOKUP('Data Entry'!I5717,'CST Norms'!$A$77:$K$91,I5717,FALSE)</f>
        <v>#N/A</v>
      </c>
      <c r="H5717" t="e">
        <f>( 'Data Entry'!H5717 - HLOOKUP('Data Entry'!I5717,'CST Norms'!$A$65:$K$75,8,FALSE) )/HLOOKUP('Data Entry'!I5717,'CST Norms'!$A$94:$K$104,8,FALSE)</f>
        <v>#N/A</v>
      </c>
      <c r="I5717">
        <f>'Data Entry'!$J5717</f>
        <v>0</v>
      </c>
      <c r="J5717" t="e">
        <f t="shared" si="538"/>
        <v>#N/A</v>
      </c>
      <c r="K5717" t="e">
        <f t="shared" si="539"/>
        <v>#N/A</v>
      </c>
      <c r="L5717" t="e">
        <f t="shared" si="540"/>
        <v>#N/A</v>
      </c>
      <c r="M5717" t="str">
        <f t="shared" si="535"/>
        <v>N/A</v>
      </c>
      <c r="N5717" t="str">
        <f t="shared" si="536"/>
        <v>N/A</v>
      </c>
      <c r="O5717" t="str">
        <f t="shared" si="537"/>
        <v>N/A</v>
      </c>
      <c r="S5717">
        <f>IF(OR(ISBLANK(B5717),ISBLANK(C5717),ISBLANK(D5717),ISBLANK(E5717),ISBLANK(F5717),ISBLANK('Data Entry'!G5717),ISBLANK('Data Entry'!H5717)),0,1)</f>
        <v>0</v>
      </c>
    </row>
    <row r="5718" spans="1:19" x14ac:dyDescent="0.25">
      <c r="A5718">
        <f>'Data Entry'!A5718</f>
        <v>0</v>
      </c>
      <c r="B5718">
        <f>'Data Entry'!B5718</f>
        <v>0</v>
      </c>
      <c r="C5718">
        <f>'Data Entry'!C5718</f>
        <v>0</v>
      </c>
      <c r="D5718">
        <f>'Data Entry'!D5718</f>
        <v>0</v>
      </c>
      <c r="E5718">
        <f>'Data Entry'!E5718</f>
        <v>0</v>
      </c>
      <c r="F5718">
        <f>'Data Entry'!F5718</f>
        <v>0</v>
      </c>
      <c r="G5718" t="e">
        <f>('Data Entry'!G5718-HLOOKUP('Data Entry'!I5718,'CST Norms'!$A$48:$K$62,I5718,FALSE))/HLOOKUP('Data Entry'!I5718,'CST Norms'!$A$77:$K$91,I5718,FALSE)</f>
        <v>#N/A</v>
      </c>
      <c r="H5718" t="e">
        <f>( 'Data Entry'!H5718 - HLOOKUP('Data Entry'!I5718,'CST Norms'!$A$65:$K$75,8,FALSE) )/HLOOKUP('Data Entry'!I5718,'CST Norms'!$A$94:$K$104,8,FALSE)</f>
        <v>#N/A</v>
      </c>
      <c r="I5718">
        <f>'Data Entry'!$J5718</f>
        <v>0</v>
      </c>
      <c r="J5718" t="e">
        <f t="shared" si="538"/>
        <v>#N/A</v>
      </c>
      <c r="K5718" t="e">
        <f t="shared" si="539"/>
        <v>#N/A</v>
      </c>
      <c r="L5718" t="e">
        <f t="shared" si="540"/>
        <v>#N/A</v>
      </c>
      <c r="M5718" t="str">
        <f t="shared" si="535"/>
        <v>N/A</v>
      </c>
      <c r="N5718" t="str">
        <f t="shared" si="536"/>
        <v>N/A</v>
      </c>
      <c r="O5718" t="str">
        <f t="shared" si="537"/>
        <v>N/A</v>
      </c>
      <c r="S5718">
        <f>IF(OR(ISBLANK(B5718),ISBLANK(C5718),ISBLANK(D5718),ISBLANK(E5718),ISBLANK(F5718),ISBLANK('Data Entry'!G5718),ISBLANK('Data Entry'!H5718)),0,1)</f>
        <v>0</v>
      </c>
    </row>
    <row r="5719" spans="1:19" x14ac:dyDescent="0.25">
      <c r="A5719">
        <f>'Data Entry'!A5719</f>
        <v>0</v>
      </c>
      <c r="B5719">
        <f>'Data Entry'!B5719</f>
        <v>0</v>
      </c>
      <c r="C5719">
        <f>'Data Entry'!C5719</f>
        <v>0</v>
      </c>
      <c r="D5719">
        <f>'Data Entry'!D5719</f>
        <v>0</v>
      </c>
      <c r="E5719">
        <f>'Data Entry'!E5719</f>
        <v>0</v>
      </c>
      <c r="F5719">
        <f>'Data Entry'!F5719</f>
        <v>0</v>
      </c>
      <c r="G5719" t="e">
        <f>('Data Entry'!G5719-HLOOKUP('Data Entry'!I5719,'CST Norms'!$A$48:$K$62,I5719,FALSE))/HLOOKUP('Data Entry'!I5719,'CST Norms'!$A$77:$K$91,I5719,FALSE)</f>
        <v>#N/A</v>
      </c>
      <c r="H5719" t="e">
        <f>( 'Data Entry'!H5719 - HLOOKUP('Data Entry'!I5719,'CST Norms'!$A$65:$K$75,8,FALSE) )/HLOOKUP('Data Entry'!I5719,'CST Norms'!$A$94:$K$104,8,FALSE)</f>
        <v>#N/A</v>
      </c>
      <c r="I5719">
        <f>'Data Entry'!$J5719</f>
        <v>0</v>
      </c>
      <c r="J5719" t="e">
        <f t="shared" si="538"/>
        <v>#N/A</v>
      </c>
      <c r="K5719" t="e">
        <f t="shared" si="539"/>
        <v>#N/A</v>
      </c>
      <c r="L5719" t="e">
        <f t="shared" si="540"/>
        <v>#N/A</v>
      </c>
      <c r="M5719" t="str">
        <f t="shared" si="535"/>
        <v>N/A</v>
      </c>
      <c r="N5719" t="str">
        <f t="shared" si="536"/>
        <v>N/A</v>
      </c>
      <c r="O5719" t="str">
        <f t="shared" si="537"/>
        <v>N/A</v>
      </c>
      <c r="S5719">
        <f>IF(OR(ISBLANK(B5719),ISBLANK(C5719),ISBLANK(D5719),ISBLANK(E5719),ISBLANK(F5719),ISBLANK('Data Entry'!G5719),ISBLANK('Data Entry'!H5719)),0,1)</f>
        <v>0</v>
      </c>
    </row>
    <row r="5720" spans="1:19" x14ac:dyDescent="0.25">
      <c r="A5720">
        <f>'Data Entry'!A5720</f>
        <v>0</v>
      </c>
      <c r="B5720">
        <f>'Data Entry'!B5720</f>
        <v>0</v>
      </c>
      <c r="C5720">
        <f>'Data Entry'!C5720</f>
        <v>0</v>
      </c>
      <c r="D5720">
        <f>'Data Entry'!D5720</f>
        <v>0</v>
      </c>
      <c r="E5720">
        <f>'Data Entry'!E5720</f>
        <v>0</v>
      </c>
      <c r="F5720">
        <f>'Data Entry'!F5720</f>
        <v>0</v>
      </c>
      <c r="G5720" t="e">
        <f>('Data Entry'!G5720-HLOOKUP('Data Entry'!I5720,'CST Norms'!$A$48:$K$62,I5720,FALSE))/HLOOKUP('Data Entry'!I5720,'CST Norms'!$A$77:$K$91,I5720,FALSE)</f>
        <v>#N/A</v>
      </c>
      <c r="H5720" t="e">
        <f>( 'Data Entry'!H5720 - HLOOKUP('Data Entry'!I5720,'CST Norms'!$A$65:$K$75,8,FALSE) )/HLOOKUP('Data Entry'!I5720,'CST Norms'!$A$94:$K$104,8,FALSE)</f>
        <v>#N/A</v>
      </c>
      <c r="I5720">
        <f>'Data Entry'!$J5720</f>
        <v>0</v>
      </c>
      <c r="J5720" t="e">
        <f t="shared" si="538"/>
        <v>#N/A</v>
      </c>
      <c r="K5720" t="e">
        <f t="shared" si="539"/>
        <v>#N/A</v>
      </c>
      <c r="L5720" t="e">
        <f t="shared" si="540"/>
        <v>#N/A</v>
      </c>
      <c r="M5720" t="str">
        <f t="shared" si="535"/>
        <v>N/A</v>
      </c>
      <c r="N5720" t="str">
        <f t="shared" si="536"/>
        <v>N/A</v>
      </c>
      <c r="O5720" t="str">
        <f t="shared" si="537"/>
        <v>N/A</v>
      </c>
      <c r="S5720">
        <f>IF(OR(ISBLANK(B5720),ISBLANK(C5720),ISBLANK(D5720),ISBLANK(E5720),ISBLANK(F5720),ISBLANK('Data Entry'!G5720),ISBLANK('Data Entry'!H5720)),0,1)</f>
        <v>0</v>
      </c>
    </row>
    <row r="5721" spans="1:19" x14ac:dyDescent="0.25">
      <c r="A5721">
        <f>'Data Entry'!A5721</f>
        <v>0</v>
      </c>
      <c r="B5721">
        <f>'Data Entry'!B5721</f>
        <v>0</v>
      </c>
      <c r="C5721">
        <f>'Data Entry'!C5721</f>
        <v>0</v>
      </c>
      <c r="D5721">
        <f>'Data Entry'!D5721</f>
        <v>0</v>
      </c>
      <c r="E5721">
        <f>'Data Entry'!E5721</f>
        <v>0</v>
      </c>
      <c r="F5721">
        <f>'Data Entry'!F5721</f>
        <v>0</v>
      </c>
      <c r="G5721" t="e">
        <f>('Data Entry'!G5721-HLOOKUP('Data Entry'!I5721,'CST Norms'!$A$48:$K$62,I5721,FALSE))/HLOOKUP('Data Entry'!I5721,'CST Norms'!$A$77:$K$91,I5721,FALSE)</f>
        <v>#N/A</v>
      </c>
      <c r="H5721" t="e">
        <f>( 'Data Entry'!H5721 - HLOOKUP('Data Entry'!I5721,'CST Norms'!$A$65:$K$75,8,FALSE) )/HLOOKUP('Data Entry'!I5721,'CST Norms'!$A$94:$K$104,8,FALSE)</f>
        <v>#N/A</v>
      </c>
      <c r="I5721">
        <f>'Data Entry'!$J5721</f>
        <v>0</v>
      </c>
      <c r="J5721" t="e">
        <f t="shared" si="538"/>
        <v>#N/A</v>
      </c>
      <c r="K5721" t="e">
        <f t="shared" si="539"/>
        <v>#N/A</v>
      </c>
      <c r="L5721" t="e">
        <f t="shared" si="540"/>
        <v>#N/A</v>
      </c>
      <c r="M5721" t="str">
        <f t="shared" si="535"/>
        <v>N/A</v>
      </c>
      <c r="N5721" t="str">
        <f t="shared" si="536"/>
        <v>N/A</v>
      </c>
      <c r="O5721" t="str">
        <f t="shared" si="537"/>
        <v>N/A</v>
      </c>
      <c r="S5721">
        <f>IF(OR(ISBLANK(B5721),ISBLANK(C5721),ISBLANK(D5721),ISBLANK(E5721),ISBLANK(F5721),ISBLANK('Data Entry'!G5721),ISBLANK('Data Entry'!H5721)),0,1)</f>
        <v>0</v>
      </c>
    </row>
    <row r="5722" spans="1:19" x14ac:dyDescent="0.25">
      <c r="A5722">
        <f>'Data Entry'!A5722</f>
        <v>0</v>
      </c>
      <c r="B5722">
        <f>'Data Entry'!B5722</f>
        <v>0</v>
      </c>
      <c r="C5722">
        <f>'Data Entry'!C5722</f>
        <v>0</v>
      </c>
      <c r="D5722">
        <f>'Data Entry'!D5722</f>
        <v>0</v>
      </c>
      <c r="E5722">
        <f>'Data Entry'!E5722</f>
        <v>0</v>
      </c>
      <c r="F5722">
        <f>'Data Entry'!F5722</f>
        <v>0</v>
      </c>
      <c r="G5722" t="e">
        <f>('Data Entry'!G5722-HLOOKUP('Data Entry'!I5722,'CST Norms'!$A$48:$K$62,I5722,FALSE))/HLOOKUP('Data Entry'!I5722,'CST Norms'!$A$77:$K$91,I5722,FALSE)</f>
        <v>#N/A</v>
      </c>
      <c r="H5722" t="e">
        <f>( 'Data Entry'!H5722 - HLOOKUP('Data Entry'!I5722,'CST Norms'!$A$65:$K$75,8,FALSE) )/HLOOKUP('Data Entry'!I5722,'CST Norms'!$A$94:$K$104,8,FALSE)</f>
        <v>#N/A</v>
      </c>
      <c r="I5722">
        <f>'Data Entry'!$J5722</f>
        <v>0</v>
      </c>
      <c r="J5722" t="e">
        <f t="shared" si="538"/>
        <v>#N/A</v>
      </c>
      <c r="K5722" t="e">
        <f t="shared" si="539"/>
        <v>#N/A</v>
      </c>
      <c r="L5722" t="e">
        <f t="shared" si="540"/>
        <v>#N/A</v>
      </c>
      <c r="M5722" t="str">
        <f t="shared" si="535"/>
        <v>N/A</v>
      </c>
      <c r="N5722" t="str">
        <f t="shared" si="536"/>
        <v>N/A</v>
      </c>
      <c r="O5722" t="str">
        <f t="shared" si="537"/>
        <v>N/A</v>
      </c>
      <c r="S5722">
        <f>IF(OR(ISBLANK(B5722),ISBLANK(C5722),ISBLANK(D5722),ISBLANK(E5722),ISBLANK(F5722),ISBLANK('Data Entry'!G5722),ISBLANK('Data Entry'!H5722)),0,1)</f>
        <v>0</v>
      </c>
    </row>
    <row r="5723" spans="1:19" x14ac:dyDescent="0.25">
      <c r="A5723">
        <f>'Data Entry'!A5723</f>
        <v>0</v>
      </c>
      <c r="B5723">
        <f>'Data Entry'!B5723</f>
        <v>0</v>
      </c>
      <c r="C5723">
        <f>'Data Entry'!C5723</f>
        <v>0</v>
      </c>
      <c r="D5723">
        <f>'Data Entry'!D5723</f>
        <v>0</v>
      </c>
      <c r="E5723">
        <f>'Data Entry'!E5723</f>
        <v>0</v>
      </c>
      <c r="F5723">
        <f>'Data Entry'!F5723</f>
        <v>0</v>
      </c>
      <c r="G5723" t="e">
        <f>('Data Entry'!G5723-HLOOKUP('Data Entry'!I5723,'CST Norms'!$A$48:$K$62,I5723,FALSE))/HLOOKUP('Data Entry'!I5723,'CST Norms'!$A$77:$K$91,I5723,FALSE)</f>
        <v>#N/A</v>
      </c>
      <c r="H5723" t="e">
        <f>( 'Data Entry'!H5723 - HLOOKUP('Data Entry'!I5723,'CST Norms'!$A$65:$K$75,8,FALSE) )/HLOOKUP('Data Entry'!I5723,'CST Norms'!$A$94:$K$104,8,FALSE)</f>
        <v>#N/A</v>
      </c>
      <c r="I5723">
        <f>'Data Entry'!$J5723</f>
        <v>0</v>
      </c>
      <c r="J5723" t="e">
        <f t="shared" si="538"/>
        <v>#N/A</v>
      </c>
      <c r="K5723" t="e">
        <f t="shared" si="539"/>
        <v>#N/A</v>
      </c>
      <c r="L5723" t="e">
        <f t="shared" si="540"/>
        <v>#N/A</v>
      </c>
      <c r="M5723" t="str">
        <f t="shared" si="535"/>
        <v>N/A</v>
      </c>
      <c r="N5723" t="str">
        <f t="shared" si="536"/>
        <v>N/A</v>
      </c>
      <c r="O5723" t="str">
        <f t="shared" si="537"/>
        <v>N/A</v>
      </c>
      <c r="S5723">
        <f>IF(OR(ISBLANK(B5723),ISBLANK(C5723),ISBLANK(D5723),ISBLANK(E5723),ISBLANK(F5723),ISBLANK('Data Entry'!G5723),ISBLANK('Data Entry'!H5723)),0,1)</f>
        <v>0</v>
      </c>
    </row>
    <row r="5724" spans="1:19" x14ac:dyDescent="0.25">
      <c r="A5724">
        <f>'Data Entry'!A5724</f>
        <v>0</v>
      </c>
      <c r="B5724">
        <f>'Data Entry'!B5724</f>
        <v>0</v>
      </c>
      <c r="C5724">
        <f>'Data Entry'!C5724</f>
        <v>0</v>
      </c>
      <c r="D5724">
        <f>'Data Entry'!D5724</f>
        <v>0</v>
      </c>
      <c r="E5724">
        <f>'Data Entry'!E5724</f>
        <v>0</v>
      </c>
      <c r="F5724">
        <f>'Data Entry'!F5724</f>
        <v>0</v>
      </c>
      <c r="G5724" t="e">
        <f>('Data Entry'!G5724-HLOOKUP('Data Entry'!I5724,'CST Norms'!$A$48:$K$62,I5724,FALSE))/HLOOKUP('Data Entry'!I5724,'CST Norms'!$A$77:$K$91,I5724,FALSE)</f>
        <v>#N/A</v>
      </c>
      <c r="H5724" t="e">
        <f>( 'Data Entry'!H5724 - HLOOKUP('Data Entry'!I5724,'CST Norms'!$A$65:$K$75,8,FALSE) )/HLOOKUP('Data Entry'!I5724,'CST Norms'!$A$94:$K$104,8,FALSE)</f>
        <v>#N/A</v>
      </c>
      <c r="I5724">
        <f>'Data Entry'!$J5724</f>
        <v>0</v>
      </c>
      <c r="J5724" t="e">
        <f t="shared" si="538"/>
        <v>#N/A</v>
      </c>
      <c r="K5724" t="e">
        <f t="shared" si="539"/>
        <v>#N/A</v>
      </c>
      <c r="L5724" t="e">
        <f t="shared" si="540"/>
        <v>#N/A</v>
      </c>
      <c r="M5724" t="str">
        <f t="shared" si="535"/>
        <v>N/A</v>
      </c>
      <c r="N5724" t="str">
        <f t="shared" si="536"/>
        <v>N/A</v>
      </c>
      <c r="O5724" t="str">
        <f t="shared" si="537"/>
        <v>N/A</v>
      </c>
      <c r="S5724">
        <f>IF(OR(ISBLANK(B5724),ISBLANK(C5724),ISBLANK(D5724),ISBLANK(E5724),ISBLANK(F5724),ISBLANK('Data Entry'!G5724),ISBLANK('Data Entry'!H5724)),0,1)</f>
        <v>0</v>
      </c>
    </row>
    <row r="5725" spans="1:19" x14ac:dyDescent="0.25">
      <c r="A5725">
        <f>'Data Entry'!A5725</f>
        <v>0</v>
      </c>
      <c r="B5725">
        <f>'Data Entry'!B5725</f>
        <v>0</v>
      </c>
      <c r="C5725">
        <f>'Data Entry'!C5725</f>
        <v>0</v>
      </c>
      <c r="D5725">
        <f>'Data Entry'!D5725</f>
        <v>0</v>
      </c>
      <c r="E5725">
        <f>'Data Entry'!E5725</f>
        <v>0</v>
      </c>
      <c r="F5725">
        <f>'Data Entry'!F5725</f>
        <v>0</v>
      </c>
      <c r="G5725" t="e">
        <f>('Data Entry'!G5725-HLOOKUP('Data Entry'!I5725,'CST Norms'!$A$48:$K$62,I5725,FALSE))/HLOOKUP('Data Entry'!I5725,'CST Norms'!$A$77:$K$91,I5725,FALSE)</f>
        <v>#N/A</v>
      </c>
      <c r="H5725" t="e">
        <f>( 'Data Entry'!H5725 - HLOOKUP('Data Entry'!I5725,'CST Norms'!$A$65:$K$75,8,FALSE) )/HLOOKUP('Data Entry'!I5725,'CST Norms'!$A$94:$K$104,8,FALSE)</f>
        <v>#N/A</v>
      </c>
      <c r="I5725">
        <f>'Data Entry'!$J5725</f>
        <v>0</v>
      </c>
      <c r="J5725" t="e">
        <f t="shared" si="538"/>
        <v>#N/A</v>
      </c>
      <c r="K5725" t="e">
        <f t="shared" si="539"/>
        <v>#N/A</v>
      </c>
      <c r="L5725" t="e">
        <f t="shared" si="540"/>
        <v>#N/A</v>
      </c>
      <c r="M5725" t="str">
        <f t="shared" si="535"/>
        <v>N/A</v>
      </c>
      <c r="N5725" t="str">
        <f t="shared" si="536"/>
        <v>N/A</v>
      </c>
      <c r="O5725" t="str">
        <f t="shared" si="537"/>
        <v>N/A</v>
      </c>
      <c r="S5725">
        <f>IF(OR(ISBLANK(B5725),ISBLANK(C5725),ISBLANK(D5725),ISBLANK(E5725),ISBLANK(F5725),ISBLANK('Data Entry'!G5725),ISBLANK('Data Entry'!H5725)),0,1)</f>
        <v>0</v>
      </c>
    </row>
    <row r="5726" spans="1:19" x14ac:dyDescent="0.25">
      <c r="A5726">
        <f>'Data Entry'!A5726</f>
        <v>0</v>
      </c>
      <c r="B5726">
        <f>'Data Entry'!B5726</f>
        <v>0</v>
      </c>
      <c r="C5726">
        <f>'Data Entry'!C5726</f>
        <v>0</v>
      </c>
      <c r="D5726">
        <f>'Data Entry'!D5726</f>
        <v>0</v>
      </c>
      <c r="E5726">
        <f>'Data Entry'!E5726</f>
        <v>0</v>
      </c>
      <c r="F5726">
        <f>'Data Entry'!F5726</f>
        <v>0</v>
      </c>
      <c r="G5726" t="e">
        <f>('Data Entry'!G5726-HLOOKUP('Data Entry'!I5726,'CST Norms'!$A$48:$K$62,I5726,FALSE))/HLOOKUP('Data Entry'!I5726,'CST Norms'!$A$77:$K$91,I5726,FALSE)</f>
        <v>#N/A</v>
      </c>
      <c r="H5726" t="e">
        <f>( 'Data Entry'!H5726 - HLOOKUP('Data Entry'!I5726,'CST Norms'!$A$65:$K$75,8,FALSE) )/HLOOKUP('Data Entry'!I5726,'CST Norms'!$A$94:$K$104,8,FALSE)</f>
        <v>#N/A</v>
      </c>
      <c r="I5726">
        <f>'Data Entry'!$J5726</f>
        <v>0</v>
      </c>
      <c r="J5726" t="e">
        <f t="shared" si="538"/>
        <v>#N/A</v>
      </c>
      <c r="K5726" t="e">
        <f t="shared" si="539"/>
        <v>#N/A</v>
      </c>
      <c r="L5726" t="e">
        <f t="shared" si="540"/>
        <v>#N/A</v>
      </c>
      <c r="M5726" t="str">
        <f t="shared" si="535"/>
        <v>N/A</v>
      </c>
      <c r="N5726" t="str">
        <f t="shared" si="536"/>
        <v>N/A</v>
      </c>
      <c r="O5726" t="str">
        <f t="shared" si="537"/>
        <v>N/A</v>
      </c>
      <c r="S5726">
        <f>IF(OR(ISBLANK(B5726),ISBLANK(C5726),ISBLANK(D5726),ISBLANK(E5726),ISBLANK(F5726),ISBLANK('Data Entry'!G5726),ISBLANK('Data Entry'!H5726)),0,1)</f>
        <v>0</v>
      </c>
    </row>
    <row r="5727" spans="1:19" x14ac:dyDescent="0.25">
      <c r="A5727">
        <f>'Data Entry'!A5727</f>
        <v>0</v>
      </c>
      <c r="B5727">
        <f>'Data Entry'!B5727</f>
        <v>0</v>
      </c>
      <c r="C5727">
        <f>'Data Entry'!C5727</f>
        <v>0</v>
      </c>
      <c r="D5727">
        <f>'Data Entry'!D5727</f>
        <v>0</v>
      </c>
      <c r="E5727">
        <f>'Data Entry'!E5727</f>
        <v>0</v>
      </c>
      <c r="F5727">
        <f>'Data Entry'!F5727</f>
        <v>0</v>
      </c>
      <c r="G5727" t="e">
        <f>('Data Entry'!G5727-HLOOKUP('Data Entry'!I5727,'CST Norms'!$A$48:$K$62,I5727,FALSE))/HLOOKUP('Data Entry'!I5727,'CST Norms'!$A$77:$K$91,I5727,FALSE)</f>
        <v>#N/A</v>
      </c>
      <c r="H5727" t="e">
        <f>( 'Data Entry'!H5727 - HLOOKUP('Data Entry'!I5727,'CST Norms'!$A$65:$K$75,8,FALSE) )/HLOOKUP('Data Entry'!I5727,'CST Norms'!$A$94:$K$104,8,FALSE)</f>
        <v>#N/A</v>
      </c>
      <c r="I5727">
        <f>'Data Entry'!$J5727</f>
        <v>0</v>
      </c>
      <c r="J5727" t="e">
        <f t="shared" si="538"/>
        <v>#N/A</v>
      </c>
      <c r="K5727" t="e">
        <f t="shared" si="539"/>
        <v>#N/A</v>
      </c>
      <c r="L5727" t="e">
        <f t="shared" si="540"/>
        <v>#N/A</v>
      </c>
      <c r="M5727" t="str">
        <f t="shared" si="535"/>
        <v>N/A</v>
      </c>
      <c r="N5727" t="str">
        <f t="shared" si="536"/>
        <v>N/A</v>
      </c>
      <c r="O5727" t="str">
        <f t="shared" si="537"/>
        <v>N/A</v>
      </c>
      <c r="S5727">
        <f>IF(OR(ISBLANK(B5727),ISBLANK(C5727),ISBLANK(D5727),ISBLANK(E5727),ISBLANK(F5727),ISBLANK('Data Entry'!G5727),ISBLANK('Data Entry'!H5727)),0,1)</f>
        <v>0</v>
      </c>
    </row>
    <row r="5728" spans="1:19" x14ac:dyDescent="0.25">
      <c r="A5728">
        <f>'Data Entry'!A5728</f>
        <v>0</v>
      </c>
      <c r="B5728">
        <f>'Data Entry'!B5728</f>
        <v>0</v>
      </c>
      <c r="C5728">
        <f>'Data Entry'!C5728</f>
        <v>0</v>
      </c>
      <c r="D5728">
        <f>'Data Entry'!D5728</f>
        <v>0</v>
      </c>
      <c r="E5728">
        <f>'Data Entry'!E5728</f>
        <v>0</v>
      </c>
      <c r="F5728">
        <f>'Data Entry'!F5728</f>
        <v>0</v>
      </c>
      <c r="G5728" t="e">
        <f>('Data Entry'!G5728-HLOOKUP('Data Entry'!I5728,'CST Norms'!$A$48:$K$62,I5728,FALSE))/HLOOKUP('Data Entry'!I5728,'CST Norms'!$A$77:$K$91,I5728,FALSE)</f>
        <v>#N/A</v>
      </c>
      <c r="H5728" t="e">
        <f>( 'Data Entry'!H5728 - HLOOKUP('Data Entry'!I5728,'CST Norms'!$A$65:$K$75,8,FALSE) )/HLOOKUP('Data Entry'!I5728,'CST Norms'!$A$94:$K$104,8,FALSE)</f>
        <v>#N/A</v>
      </c>
      <c r="I5728">
        <f>'Data Entry'!$J5728</f>
        <v>0</v>
      </c>
      <c r="J5728" t="e">
        <f t="shared" si="538"/>
        <v>#N/A</v>
      </c>
      <c r="K5728" t="e">
        <f t="shared" si="539"/>
        <v>#N/A</v>
      </c>
      <c r="L5728" t="e">
        <f t="shared" si="540"/>
        <v>#N/A</v>
      </c>
      <c r="M5728" t="str">
        <f t="shared" si="535"/>
        <v>N/A</v>
      </c>
      <c r="N5728" t="str">
        <f t="shared" si="536"/>
        <v>N/A</v>
      </c>
      <c r="O5728" t="str">
        <f t="shared" si="537"/>
        <v>N/A</v>
      </c>
      <c r="S5728">
        <f>IF(OR(ISBLANK(B5728),ISBLANK(C5728),ISBLANK(D5728),ISBLANK(E5728),ISBLANK(F5728),ISBLANK('Data Entry'!G5728),ISBLANK('Data Entry'!H5728)),0,1)</f>
        <v>0</v>
      </c>
    </row>
    <row r="5729" spans="1:19" x14ac:dyDescent="0.25">
      <c r="A5729">
        <f>'Data Entry'!A5729</f>
        <v>0</v>
      </c>
      <c r="B5729">
        <f>'Data Entry'!B5729</f>
        <v>0</v>
      </c>
      <c r="C5729">
        <f>'Data Entry'!C5729</f>
        <v>0</v>
      </c>
      <c r="D5729">
        <f>'Data Entry'!D5729</f>
        <v>0</v>
      </c>
      <c r="E5729">
        <f>'Data Entry'!E5729</f>
        <v>0</v>
      </c>
      <c r="F5729">
        <f>'Data Entry'!F5729</f>
        <v>0</v>
      </c>
      <c r="G5729" t="e">
        <f>('Data Entry'!G5729-HLOOKUP('Data Entry'!I5729,'CST Norms'!$A$48:$K$62,I5729,FALSE))/HLOOKUP('Data Entry'!I5729,'CST Norms'!$A$77:$K$91,I5729,FALSE)</f>
        <v>#N/A</v>
      </c>
      <c r="H5729" t="e">
        <f>( 'Data Entry'!H5729 - HLOOKUP('Data Entry'!I5729,'CST Norms'!$A$65:$K$75,8,FALSE) )/HLOOKUP('Data Entry'!I5729,'CST Norms'!$A$94:$K$104,8,FALSE)</f>
        <v>#N/A</v>
      </c>
      <c r="I5729">
        <f>'Data Entry'!$J5729</f>
        <v>0</v>
      </c>
      <c r="J5729" t="e">
        <f t="shared" si="538"/>
        <v>#N/A</v>
      </c>
      <c r="K5729" t="e">
        <f t="shared" si="539"/>
        <v>#N/A</v>
      </c>
      <c r="L5729" t="e">
        <f t="shared" si="540"/>
        <v>#N/A</v>
      </c>
      <c r="M5729" t="str">
        <f t="shared" si="535"/>
        <v>N/A</v>
      </c>
      <c r="N5729" t="str">
        <f t="shared" si="536"/>
        <v>N/A</v>
      </c>
      <c r="O5729" t="str">
        <f t="shared" si="537"/>
        <v>N/A</v>
      </c>
      <c r="S5729">
        <f>IF(OR(ISBLANK(B5729),ISBLANK(C5729),ISBLANK(D5729),ISBLANK(E5729),ISBLANK(F5729),ISBLANK('Data Entry'!G5729),ISBLANK('Data Entry'!H5729)),0,1)</f>
        <v>0</v>
      </c>
    </row>
    <row r="5730" spans="1:19" x14ac:dyDescent="0.25">
      <c r="A5730">
        <f>'Data Entry'!A5730</f>
        <v>0</v>
      </c>
      <c r="B5730">
        <f>'Data Entry'!B5730</f>
        <v>0</v>
      </c>
      <c r="C5730">
        <f>'Data Entry'!C5730</f>
        <v>0</v>
      </c>
      <c r="D5730">
        <f>'Data Entry'!D5730</f>
        <v>0</v>
      </c>
      <c r="E5730">
        <f>'Data Entry'!E5730</f>
        <v>0</v>
      </c>
      <c r="F5730">
        <f>'Data Entry'!F5730</f>
        <v>0</v>
      </c>
      <c r="G5730" t="e">
        <f>('Data Entry'!G5730-HLOOKUP('Data Entry'!I5730,'CST Norms'!$A$48:$K$62,I5730,FALSE))/HLOOKUP('Data Entry'!I5730,'CST Norms'!$A$77:$K$91,I5730,FALSE)</f>
        <v>#N/A</v>
      </c>
      <c r="H5730" t="e">
        <f>( 'Data Entry'!H5730 - HLOOKUP('Data Entry'!I5730,'CST Norms'!$A$65:$K$75,8,FALSE) )/HLOOKUP('Data Entry'!I5730,'CST Norms'!$A$94:$K$104,8,FALSE)</f>
        <v>#N/A</v>
      </c>
      <c r="I5730">
        <f>'Data Entry'!$J5730</f>
        <v>0</v>
      </c>
      <c r="J5730" t="e">
        <f t="shared" si="538"/>
        <v>#N/A</v>
      </c>
      <c r="K5730" t="e">
        <f t="shared" si="539"/>
        <v>#N/A</v>
      </c>
      <c r="L5730" t="e">
        <f t="shared" si="540"/>
        <v>#N/A</v>
      </c>
      <c r="M5730" t="str">
        <f t="shared" si="535"/>
        <v>N/A</v>
      </c>
      <c r="N5730" t="str">
        <f t="shared" si="536"/>
        <v>N/A</v>
      </c>
      <c r="O5730" t="str">
        <f t="shared" si="537"/>
        <v>N/A</v>
      </c>
      <c r="S5730">
        <f>IF(OR(ISBLANK(B5730),ISBLANK(C5730),ISBLANK(D5730),ISBLANK(E5730),ISBLANK(F5730),ISBLANK('Data Entry'!G5730),ISBLANK('Data Entry'!H5730)),0,1)</f>
        <v>0</v>
      </c>
    </row>
    <row r="5731" spans="1:19" x14ac:dyDescent="0.25">
      <c r="A5731">
        <f>'Data Entry'!A5731</f>
        <v>0</v>
      </c>
      <c r="B5731">
        <f>'Data Entry'!B5731</f>
        <v>0</v>
      </c>
      <c r="C5731">
        <f>'Data Entry'!C5731</f>
        <v>0</v>
      </c>
      <c r="D5731">
        <f>'Data Entry'!D5731</f>
        <v>0</v>
      </c>
      <c r="E5731">
        <f>'Data Entry'!E5731</f>
        <v>0</v>
      </c>
      <c r="F5731">
        <f>'Data Entry'!F5731</f>
        <v>0</v>
      </c>
      <c r="G5731" t="e">
        <f>('Data Entry'!G5731-HLOOKUP('Data Entry'!I5731,'CST Norms'!$A$48:$K$62,I5731,FALSE))/HLOOKUP('Data Entry'!I5731,'CST Norms'!$A$77:$K$91,I5731,FALSE)</f>
        <v>#N/A</v>
      </c>
      <c r="H5731" t="e">
        <f>( 'Data Entry'!H5731 - HLOOKUP('Data Entry'!I5731,'CST Norms'!$A$65:$K$75,8,FALSE) )/HLOOKUP('Data Entry'!I5731,'CST Norms'!$A$94:$K$104,8,FALSE)</f>
        <v>#N/A</v>
      </c>
      <c r="I5731">
        <f>'Data Entry'!$J5731</f>
        <v>0</v>
      </c>
      <c r="J5731" t="e">
        <f t="shared" si="538"/>
        <v>#N/A</v>
      </c>
      <c r="K5731" t="e">
        <f t="shared" si="539"/>
        <v>#N/A</v>
      </c>
      <c r="L5731" t="e">
        <f t="shared" si="540"/>
        <v>#N/A</v>
      </c>
      <c r="M5731" t="str">
        <f t="shared" si="535"/>
        <v>N/A</v>
      </c>
      <c r="N5731" t="str">
        <f t="shared" si="536"/>
        <v>N/A</v>
      </c>
      <c r="O5731" t="str">
        <f t="shared" si="537"/>
        <v>N/A</v>
      </c>
      <c r="S5731">
        <f>IF(OR(ISBLANK(B5731),ISBLANK(C5731),ISBLANK(D5731),ISBLANK(E5731),ISBLANK(F5731),ISBLANK('Data Entry'!G5731),ISBLANK('Data Entry'!H5731)),0,1)</f>
        <v>0</v>
      </c>
    </row>
    <row r="5732" spans="1:19" x14ac:dyDescent="0.25">
      <c r="A5732">
        <f>'Data Entry'!A5732</f>
        <v>0</v>
      </c>
      <c r="B5732">
        <f>'Data Entry'!B5732</f>
        <v>0</v>
      </c>
      <c r="C5732">
        <f>'Data Entry'!C5732</f>
        <v>0</v>
      </c>
      <c r="D5732">
        <f>'Data Entry'!D5732</f>
        <v>0</v>
      </c>
      <c r="E5732">
        <f>'Data Entry'!E5732</f>
        <v>0</v>
      </c>
      <c r="F5732">
        <f>'Data Entry'!F5732</f>
        <v>0</v>
      </c>
      <c r="G5732" t="e">
        <f>('Data Entry'!G5732-HLOOKUP('Data Entry'!I5732,'CST Norms'!$A$48:$K$62,I5732,FALSE))/HLOOKUP('Data Entry'!I5732,'CST Norms'!$A$77:$K$91,I5732,FALSE)</f>
        <v>#N/A</v>
      </c>
      <c r="H5732" t="e">
        <f>( 'Data Entry'!H5732 - HLOOKUP('Data Entry'!I5732,'CST Norms'!$A$65:$K$75,8,FALSE) )/HLOOKUP('Data Entry'!I5732,'CST Norms'!$A$94:$K$104,8,FALSE)</f>
        <v>#N/A</v>
      </c>
      <c r="I5732">
        <f>'Data Entry'!$J5732</f>
        <v>0</v>
      </c>
      <c r="J5732" t="e">
        <f t="shared" si="538"/>
        <v>#N/A</v>
      </c>
      <c r="K5732" t="e">
        <f t="shared" si="539"/>
        <v>#N/A</v>
      </c>
      <c r="L5732" t="e">
        <f t="shared" si="540"/>
        <v>#N/A</v>
      </c>
      <c r="M5732" t="str">
        <f t="shared" si="535"/>
        <v>N/A</v>
      </c>
      <c r="N5732" t="str">
        <f t="shared" si="536"/>
        <v>N/A</v>
      </c>
      <c r="O5732" t="str">
        <f t="shared" si="537"/>
        <v>N/A</v>
      </c>
      <c r="S5732">
        <f>IF(OR(ISBLANK(B5732),ISBLANK(C5732),ISBLANK(D5732),ISBLANK(E5732),ISBLANK(F5732),ISBLANK('Data Entry'!G5732),ISBLANK('Data Entry'!H5732)),0,1)</f>
        <v>0</v>
      </c>
    </row>
    <row r="5733" spans="1:19" x14ac:dyDescent="0.25">
      <c r="A5733">
        <f>'Data Entry'!A5733</f>
        <v>0</v>
      </c>
      <c r="B5733">
        <f>'Data Entry'!B5733</f>
        <v>0</v>
      </c>
      <c r="C5733">
        <f>'Data Entry'!C5733</f>
        <v>0</v>
      </c>
      <c r="D5733">
        <f>'Data Entry'!D5733</f>
        <v>0</v>
      </c>
      <c r="E5733">
        <f>'Data Entry'!E5733</f>
        <v>0</v>
      </c>
      <c r="F5733">
        <f>'Data Entry'!F5733</f>
        <v>0</v>
      </c>
      <c r="G5733" t="e">
        <f>('Data Entry'!G5733-HLOOKUP('Data Entry'!I5733,'CST Norms'!$A$48:$K$62,I5733,FALSE))/HLOOKUP('Data Entry'!I5733,'CST Norms'!$A$77:$K$91,I5733,FALSE)</f>
        <v>#N/A</v>
      </c>
      <c r="H5733" t="e">
        <f>( 'Data Entry'!H5733 - HLOOKUP('Data Entry'!I5733,'CST Norms'!$A$65:$K$75,8,FALSE) )/HLOOKUP('Data Entry'!I5733,'CST Norms'!$A$94:$K$104,8,FALSE)</f>
        <v>#N/A</v>
      </c>
      <c r="I5733">
        <f>'Data Entry'!$J5733</f>
        <v>0</v>
      </c>
      <c r="J5733" t="e">
        <f t="shared" si="538"/>
        <v>#N/A</v>
      </c>
      <c r="K5733" t="e">
        <f t="shared" si="539"/>
        <v>#N/A</v>
      </c>
      <c r="L5733" t="e">
        <f t="shared" si="540"/>
        <v>#N/A</v>
      </c>
      <c r="M5733" t="str">
        <f t="shared" si="535"/>
        <v>N/A</v>
      </c>
      <c r="N5733" t="str">
        <f t="shared" si="536"/>
        <v>N/A</v>
      </c>
      <c r="O5733" t="str">
        <f t="shared" si="537"/>
        <v>N/A</v>
      </c>
      <c r="S5733">
        <f>IF(OR(ISBLANK(B5733),ISBLANK(C5733),ISBLANK(D5733),ISBLANK(E5733),ISBLANK(F5733),ISBLANK('Data Entry'!G5733),ISBLANK('Data Entry'!H5733)),0,1)</f>
        <v>0</v>
      </c>
    </row>
    <row r="5734" spans="1:19" x14ac:dyDescent="0.25">
      <c r="A5734">
        <f>'Data Entry'!A5734</f>
        <v>0</v>
      </c>
      <c r="B5734">
        <f>'Data Entry'!B5734</f>
        <v>0</v>
      </c>
      <c r="C5734">
        <f>'Data Entry'!C5734</f>
        <v>0</v>
      </c>
      <c r="D5734">
        <f>'Data Entry'!D5734</f>
        <v>0</v>
      </c>
      <c r="E5734">
        <f>'Data Entry'!E5734</f>
        <v>0</v>
      </c>
      <c r="F5734">
        <f>'Data Entry'!F5734</f>
        <v>0</v>
      </c>
      <c r="G5734" t="e">
        <f>('Data Entry'!G5734-HLOOKUP('Data Entry'!I5734,'CST Norms'!$A$48:$K$62,I5734,FALSE))/HLOOKUP('Data Entry'!I5734,'CST Norms'!$A$77:$K$91,I5734,FALSE)</f>
        <v>#N/A</v>
      </c>
      <c r="H5734" t="e">
        <f>( 'Data Entry'!H5734 - HLOOKUP('Data Entry'!I5734,'CST Norms'!$A$65:$K$75,8,FALSE) )/HLOOKUP('Data Entry'!I5734,'CST Norms'!$A$94:$K$104,8,FALSE)</f>
        <v>#N/A</v>
      </c>
      <c r="I5734">
        <f>'Data Entry'!$J5734</f>
        <v>0</v>
      </c>
      <c r="J5734" t="e">
        <f t="shared" si="538"/>
        <v>#N/A</v>
      </c>
      <c r="K5734" t="e">
        <f t="shared" si="539"/>
        <v>#N/A</v>
      </c>
      <c r="L5734" t="e">
        <f t="shared" si="540"/>
        <v>#N/A</v>
      </c>
      <c r="M5734" t="str">
        <f t="shared" si="535"/>
        <v>N/A</v>
      </c>
      <c r="N5734" t="str">
        <f t="shared" si="536"/>
        <v>N/A</v>
      </c>
      <c r="O5734" t="str">
        <f t="shared" si="537"/>
        <v>N/A</v>
      </c>
      <c r="S5734">
        <f>IF(OR(ISBLANK(B5734),ISBLANK(C5734),ISBLANK(D5734),ISBLANK(E5734),ISBLANK(F5734),ISBLANK('Data Entry'!G5734),ISBLANK('Data Entry'!H5734)),0,1)</f>
        <v>0</v>
      </c>
    </row>
    <row r="5735" spans="1:19" x14ac:dyDescent="0.25">
      <c r="A5735">
        <f>'Data Entry'!A5735</f>
        <v>0</v>
      </c>
      <c r="B5735">
        <f>'Data Entry'!B5735</f>
        <v>0</v>
      </c>
      <c r="C5735">
        <f>'Data Entry'!C5735</f>
        <v>0</v>
      </c>
      <c r="D5735">
        <f>'Data Entry'!D5735</f>
        <v>0</v>
      </c>
      <c r="E5735">
        <f>'Data Entry'!E5735</f>
        <v>0</v>
      </c>
      <c r="F5735">
        <f>'Data Entry'!F5735</f>
        <v>0</v>
      </c>
      <c r="G5735" t="e">
        <f>('Data Entry'!G5735-HLOOKUP('Data Entry'!I5735,'CST Norms'!$A$48:$K$62,I5735,FALSE))/HLOOKUP('Data Entry'!I5735,'CST Norms'!$A$77:$K$91,I5735,FALSE)</f>
        <v>#N/A</v>
      </c>
      <c r="H5735" t="e">
        <f>( 'Data Entry'!H5735 - HLOOKUP('Data Entry'!I5735,'CST Norms'!$A$65:$K$75,8,FALSE) )/HLOOKUP('Data Entry'!I5735,'CST Norms'!$A$94:$K$104,8,FALSE)</f>
        <v>#N/A</v>
      </c>
      <c r="I5735">
        <f>'Data Entry'!$J5735</f>
        <v>0</v>
      </c>
      <c r="J5735" t="e">
        <f t="shared" si="538"/>
        <v>#N/A</v>
      </c>
      <c r="K5735" t="e">
        <f t="shared" si="539"/>
        <v>#N/A</v>
      </c>
      <c r="L5735" t="e">
        <f t="shared" si="540"/>
        <v>#N/A</v>
      </c>
      <c r="M5735" t="str">
        <f t="shared" si="535"/>
        <v>N/A</v>
      </c>
      <c r="N5735" t="str">
        <f t="shared" si="536"/>
        <v>N/A</v>
      </c>
      <c r="O5735" t="str">
        <f t="shared" si="537"/>
        <v>N/A</v>
      </c>
      <c r="S5735">
        <f>IF(OR(ISBLANK(B5735),ISBLANK(C5735),ISBLANK(D5735),ISBLANK(E5735),ISBLANK(F5735),ISBLANK('Data Entry'!G5735),ISBLANK('Data Entry'!H5735)),0,1)</f>
        <v>0</v>
      </c>
    </row>
    <row r="5736" spans="1:19" x14ac:dyDescent="0.25">
      <c r="A5736">
        <f>'Data Entry'!A5736</f>
        <v>0</v>
      </c>
      <c r="B5736">
        <f>'Data Entry'!B5736</f>
        <v>0</v>
      </c>
      <c r="C5736">
        <f>'Data Entry'!C5736</f>
        <v>0</v>
      </c>
      <c r="D5736">
        <f>'Data Entry'!D5736</f>
        <v>0</v>
      </c>
      <c r="E5736">
        <f>'Data Entry'!E5736</f>
        <v>0</v>
      </c>
      <c r="F5736">
        <f>'Data Entry'!F5736</f>
        <v>0</v>
      </c>
      <c r="G5736" t="e">
        <f>('Data Entry'!G5736-HLOOKUP('Data Entry'!I5736,'CST Norms'!$A$48:$K$62,I5736,FALSE))/HLOOKUP('Data Entry'!I5736,'CST Norms'!$A$77:$K$91,I5736,FALSE)</f>
        <v>#N/A</v>
      </c>
      <c r="H5736" t="e">
        <f>( 'Data Entry'!H5736 - HLOOKUP('Data Entry'!I5736,'CST Norms'!$A$65:$K$75,8,FALSE) )/HLOOKUP('Data Entry'!I5736,'CST Norms'!$A$94:$K$104,8,FALSE)</f>
        <v>#N/A</v>
      </c>
      <c r="I5736">
        <f>'Data Entry'!$J5736</f>
        <v>0</v>
      </c>
      <c r="J5736" t="e">
        <f t="shared" si="538"/>
        <v>#N/A</v>
      </c>
      <c r="K5736" t="e">
        <f t="shared" si="539"/>
        <v>#N/A</v>
      </c>
      <c r="L5736" t="e">
        <f t="shared" si="540"/>
        <v>#N/A</v>
      </c>
      <c r="M5736" t="str">
        <f t="shared" si="535"/>
        <v>N/A</v>
      </c>
      <c r="N5736" t="str">
        <f t="shared" si="536"/>
        <v>N/A</v>
      </c>
      <c r="O5736" t="str">
        <f t="shared" si="537"/>
        <v>N/A</v>
      </c>
      <c r="S5736">
        <f>IF(OR(ISBLANK(B5736),ISBLANK(C5736),ISBLANK(D5736),ISBLANK(E5736),ISBLANK(F5736),ISBLANK('Data Entry'!G5736),ISBLANK('Data Entry'!H5736)),0,1)</f>
        <v>0</v>
      </c>
    </row>
    <row r="5737" spans="1:19" x14ac:dyDescent="0.25">
      <c r="A5737">
        <f>'Data Entry'!A5737</f>
        <v>0</v>
      </c>
      <c r="B5737">
        <f>'Data Entry'!B5737</f>
        <v>0</v>
      </c>
      <c r="C5737">
        <f>'Data Entry'!C5737</f>
        <v>0</v>
      </c>
      <c r="D5737">
        <f>'Data Entry'!D5737</f>
        <v>0</v>
      </c>
      <c r="E5737">
        <f>'Data Entry'!E5737</f>
        <v>0</v>
      </c>
      <c r="F5737">
        <f>'Data Entry'!F5737</f>
        <v>0</v>
      </c>
      <c r="G5737" t="e">
        <f>('Data Entry'!G5737-HLOOKUP('Data Entry'!I5737,'CST Norms'!$A$48:$K$62,I5737,FALSE))/HLOOKUP('Data Entry'!I5737,'CST Norms'!$A$77:$K$91,I5737,FALSE)</f>
        <v>#N/A</v>
      </c>
      <c r="H5737" t="e">
        <f>( 'Data Entry'!H5737 - HLOOKUP('Data Entry'!I5737,'CST Norms'!$A$65:$K$75,8,FALSE) )/HLOOKUP('Data Entry'!I5737,'CST Norms'!$A$94:$K$104,8,FALSE)</f>
        <v>#N/A</v>
      </c>
      <c r="I5737">
        <f>'Data Entry'!$J5737</f>
        <v>0</v>
      </c>
      <c r="J5737" t="e">
        <f t="shared" si="538"/>
        <v>#N/A</v>
      </c>
      <c r="K5737" t="e">
        <f t="shared" si="539"/>
        <v>#N/A</v>
      </c>
      <c r="L5737" t="e">
        <f t="shared" si="540"/>
        <v>#N/A</v>
      </c>
      <c r="M5737" t="str">
        <f t="shared" si="535"/>
        <v>N/A</v>
      </c>
      <c r="N5737" t="str">
        <f t="shared" si="536"/>
        <v>N/A</v>
      </c>
      <c r="O5737" t="str">
        <f t="shared" si="537"/>
        <v>N/A</v>
      </c>
      <c r="S5737">
        <f>IF(OR(ISBLANK(B5737),ISBLANK(C5737),ISBLANK(D5737),ISBLANK(E5737),ISBLANK(F5737),ISBLANK('Data Entry'!G5737),ISBLANK('Data Entry'!H5737)),0,1)</f>
        <v>0</v>
      </c>
    </row>
    <row r="5738" spans="1:19" x14ac:dyDescent="0.25">
      <c r="A5738">
        <f>'Data Entry'!A5738</f>
        <v>0</v>
      </c>
      <c r="B5738">
        <f>'Data Entry'!B5738</f>
        <v>0</v>
      </c>
      <c r="C5738">
        <f>'Data Entry'!C5738</f>
        <v>0</v>
      </c>
      <c r="D5738">
        <f>'Data Entry'!D5738</f>
        <v>0</v>
      </c>
      <c r="E5738">
        <f>'Data Entry'!E5738</f>
        <v>0</v>
      </c>
      <c r="F5738">
        <f>'Data Entry'!F5738</f>
        <v>0</v>
      </c>
      <c r="G5738" t="e">
        <f>('Data Entry'!G5738-HLOOKUP('Data Entry'!I5738,'CST Norms'!$A$48:$K$62,I5738,FALSE))/HLOOKUP('Data Entry'!I5738,'CST Norms'!$A$77:$K$91,I5738,FALSE)</f>
        <v>#N/A</v>
      </c>
      <c r="H5738" t="e">
        <f>( 'Data Entry'!H5738 - HLOOKUP('Data Entry'!I5738,'CST Norms'!$A$65:$K$75,8,FALSE) )/HLOOKUP('Data Entry'!I5738,'CST Norms'!$A$94:$K$104,8,FALSE)</f>
        <v>#N/A</v>
      </c>
      <c r="I5738">
        <f>'Data Entry'!$J5738</f>
        <v>0</v>
      </c>
      <c r="J5738" t="e">
        <f t="shared" si="538"/>
        <v>#N/A</v>
      </c>
      <c r="K5738" t="e">
        <f t="shared" si="539"/>
        <v>#N/A</v>
      </c>
      <c r="L5738" t="e">
        <f t="shared" si="540"/>
        <v>#N/A</v>
      </c>
      <c r="M5738" t="str">
        <f t="shared" si="535"/>
        <v>N/A</v>
      </c>
      <c r="N5738" t="str">
        <f t="shared" si="536"/>
        <v>N/A</v>
      </c>
      <c r="O5738" t="str">
        <f t="shared" si="537"/>
        <v>N/A</v>
      </c>
      <c r="S5738">
        <f>IF(OR(ISBLANK(B5738),ISBLANK(C5738),ISBLANK(D5738),ISBLANK(E5738),ISBLANK(F5738),ISBLANK('Data Entry'!G5738),ISBLANK('Data Entry'!H5738)),0,1)</f>
        <v>0</v>
      </c>
    </row>
    <row r="5739" spans="1:19" x14ac:dyDescent="0.25">
      <c r="A5739">
        <f>'Data Entry'!A5739</f>
        <v>0</v>
      </c>
      <c r="B5739">
        <f>'Data Entry'!B5739</f>
        <v>0</v>
      </c>
      <c r="C5739">
        <f>'Data Entry'!C5739</f>
        <v>0</v>
      </c>
      <c r="D5739">
        <f>'Data Entry'!D5739</f>
        <v>0</v>
      </c>
      <c r="E5739">
        <f>'Data Entry'!E5739</f>
        <v>0</v>
      </c>
      <c r="F5739">
        <f>'Data Entry'!F5739</f>
        <v>0</v>
      </c>
      <c r="G5739" t="e">
        <f>('Data Entry'!G5739-HLOOKUP('Data Entry'!I5739,'CST Norms'!$A$48:$K$62,I5739,FALSE))/HLOOKUP('Data Entry'!I5739,'CST Norms'!$A$77:$K$91,I5739,FALSE)</f>
        <v>#N/A</v>
      </c>
      <c r="H5739" t="e">
        <f>( 'Data Entry'!H5739 - HLOOKUP('Data Entry'!I5739,'CST Norms'!$A$65:$K$75,8,FALSE) )/HLOOKUP('Data Entry'!I5739,'CST Norms'!$A$94:$K$104,8,FALSE)</f>
        <v>#N/A</v>
      </c>
      <c r="I5739">
        <f>'Data Entry'!$J5739</f>
        <v>0</v>
      </c>
      <c r="J5739" t="e">
        <f t="shared" si="538"/>
        <v>#N/A</v>
      </c>
      <c r="K5739" t="e">
        <f t="shared" si="539"/>
        <v>#N/A</v>
      </c>
      <c r="L5739" t="e">
        <f t="shared" si="540"/>
        <v>#N/A</v>
      </c>
      <c r="M5739" t="str">
        <f t="shared" si="535"/>
        <v>N/A</v>
      </c>
      <c r="N5739" t="str">
        <f t="shared" si="536"/>
        <v>N/A</v>
      </c>
      <c r="O5739" t="str">
        <f t="shared" si="537"/>
        <v>N/A</v>
      </c>
      <c r="S5739">
        <f>IF(OR(ISBLANK(B5739),ISBLANK(C5739),ISBLANK(D5739),ISBLANK(E5739),ISBLANK(F5739),ISBLANK('Data Entry'!G5739),ISBLANK('Data Entry'!H5739)),0,1)</f>
        <v>0</v>
      </c>
    </row>
    <row r="5740" spans="1:19" x14ac:dyDescent="0.25">
      <c r="A5740">
        <f>'Data Entry'!A5740</f>
        <v>0</v>
      </c>
      <c r="B5740">
        <f>'Data Entry'!B5740</f>
        <v>0</v>
      </c>
      <c r="C5740">
        <f>'Data Entry'!C5740</f>
        <v>0</v>
      </c>
      <c r="D5740">
        <f>'Data Entry'!D5740</f>
        <v>0</v>
      </c>
      <c r="E5740">
        <f>'Data Entry'!E5740</f>
        <v>0</v>
      </c>
      <c r="F5740">
        <f>'Data Entry'!F5740</f>
        <v>0</v>
      </c>
      <c r="G5740" t="e">
        <f>('Data Entry'!G5740-HLOOKUP('Data Entry'!I5740,'CST Norms'!$A$48:$K$62,I5740,FALSE))/HLOOKUP('Data Entry'!I5740,'CST Norms'!$A$77:$K$91,I5740,FALSE)</f>
        <v>#N/A</v>
      </c>
      <c r="H5740" t="e">
        <f>( 'Data Entry'!H5740 - HLOOKUP('Data Entry'!I5740,'CST Norms'!$A$65:$K$75,8,FALSE) )/HLOOKUP('Data Entry'!I5740,'CST Norms'!$A$94:$K$104,8,FALSE)</f>
        <v>#N/A</v>
      </c>
      <c r="I5740">
        <f>'Data Entry'!$J5740</f>
        <v>0</v>
      </c>
      <c r="J5740" t="e">
        <f t="shared" si="538"/>
        <v>#N/A</v>
      </c>
      <c r="K5740" t="e">
        <f t="shared" si="539"/>
        <v>#N/A</v>
      </c>
      <c r="L5740" t="e">
        <f t="shared" si="540"/>
        <v>#N/A</v>
      </c>
      <c r="M5740" t="str">
        <f t="shared" si="535"/>
        <v>N/A</v>
      </c>
      <c r="N5740" t="str">
        <f t="shared" si="536"/>
        <v>N/A</v>
      </c>
      <c r="O5740" t="str">
        <f t="shared" si="537"/>
        <v>N/A</v>
      </c>
      <c r="S5740">
        <f>IF(OR(ISBLANK(B5740),ISBLANK(C5740),ISBLANK(D5740),ISBLANK(E5740),ISBLANK(F5740),ISBLANK('Data Entry'!G5740),ISBLANK('Data Entry'!H5740)),0,1)</f>
        <v>0</v>
      </c>
    </row>
    <row r="5741" spans="1:19" x14ac:dyDescent="0.25">
      <c r="A5741">
        <f>'Data Entry'!A5741</f>
        <v>0</v>
      </c>
      <c r="B5741">
        <f>'Data Entry'!B5741</f>
        <v>0</v>
      </c>
      <c r="C5741">
        <f>'Data Entry'!C5741</f>
        <v>0</v>
      </c>
      <c r="D5741">
        <f>'Data Entry'!D5741</f>
        <v>0</v>
      </c>
      <c r="E5741">
        <f>'Data Entry'!E5741</f>
        <v>0</v>
      </c>
      <c r="F5741">
        <f>'Data Entry'!F5741</f>
        <v>0</v>
      </c>
      <c r="G5741" t="e">
        <f>('Data Entry'!G5741-HLOOKUP('Data Entry'!I5741,'CST Norms'!$A$48:$K$62,I5741,FALSE))/HLOOKUP('Data Entry'!I5741,'CST Norms'!$A$77:$K$91,I5741,FALSE)</f>
        <v>#N/A</v>
      </c>
      <c r="H5741" t="e">
        <f>( 'Data Entry'!H5741 - HLOOKUP('Data Entry'!I5741,'CST Norms'!$A$65:$K$75,8,FALSE) )/HLOOKUP('Data Entry'!I5741,'CST Norms'!$A$94:$K$104,8,FALSE)</f>
        <v>#N/A</v>
      </c>
      <c r="I5741">
        <f>'Data Entry'!$J5741</f>
        <v>0</v>
      </c>
      <c r="J5741" t="e">
        <f t="shared" si="538"/>
        <v>#N/A</v>
      </c>
      <c r="K5741" t="e">
        <f t="shared" si="539"/>
        <v>#N/A</v>
      </c>
      <c r="L5741" t="e">
        <f t="shared" si="540"/>
        <v>#N/A</v>
      </c>
      <c r="M5741" t="str">
        <f t="shared" si="535"/>
        <v>N/A</v>
      </c>
      <c r="N5741" t="str">
        <f t="shared" si="536"/>
        <v>N/A</v>
      </c>
      <c r="O5741" t="str">
        <f t="shared" si="537"/>
        <v>N/A</v>
      </c>
      <c r="S5741">
        <f>IF(OR(ISBLANK(B5741),ISBLANK(C5741),ISBLANK(D5741),ISBLANK(E5741),ISBLANK(F5741),ISBLANK('Data Entry'!G5741),ISBLANK('Data Entry'!H5741)),0,1)</f>
        <v>0</v>
      </c>
    </row>
    <row r="5742" spans="1:19" x14ac:dyDescent="0.25">
      <c r="A5742">
        <f>'Data Entry'!A5742</f>
        <v>0</v>
      </c>
      <c r="B5742">
        <f>'Data Entry'!B5742</f>
        <v>0</v>
      </c>
      <c r="C5742">
        <f>'Data Entry'!C5742</f>
        <v>0</v>
      </c>
      <c r="D5742">
        <f>'Data Entry'!D5742</f>
        <v>0</v>
      </c>
      <c r="E5742">
        <f>'Data Entry'!E5742</f>
        <v>0</v>
      </c>
      <c r="F5742">
        <f>'Data Entry'!F5742</f>
        <v>0</v>
      </c>
      <c r="G5742" t="e">
        <f>('Data Entry'!G5742-HLOOKUP('Data Entry'!I5742,'CST Norms'!$A$48:$K$62,I5742,FALSE))/HLOOKUP('Data Entry'!I5742,'CST Norms'!$A$77:$K$91,I5742,FALSE)</f>
        <v>#N/A</v>
      </c>
      <c r="H5742" t="e">
        <f>( 'Data Entry'!H5742 - HLOOKUP('Data Entry'!I5742,'CST Norms'!$A$65:$K$75,8,FALSE) )/HLOOKUP('Data Entry'!I5742,'CST Norms'!$A$94:$K$104,8,FALSE)</f>
        <v>#N/A</v>
      </c>
      <c r="I5742">
        <f>'Data Entry'!$J5742</f>
        <v>0</v>
      </c>
      <c r="J5742" t="e">
        <f t="shared" si="538"/>
        <v>#N/A</v>
      </c>
      <c r="K5742" t="e">
        <f t="shared" si="539"/>
        <v>#N/A</v>
      </c>
      <c r="L5742" t="e">
        <f t="shared" si="540"/>
        <v>#N/A</v>
      </c>
      <c r="M5742" t="str">
        <f t="shared" si="535"/>
        <v>N/A</v>
      </c>
      <c r="N5742" t="str">
        <f t="shared" si="536"/>
        <v>N/A</v>
      </c>
      <c r="O5742" t="str">
        <f t="shared" si="537"/>
        <v>N/A</v>
      </c>
      <c r="S5742">
        <f>IF(OR(ISBLANK(B5742),ISBLANK(C5742),ISBLANK(D5742),ISBLANK(E5742),ISBLANK(F5742),ISBLANK('Data Entry'!G5742),ISBLANK('Data Entry'!H5742)),0,1)</f>
        <v>0</v>
      </c>
    </row>
    <row r="5743" spans="1:19" x14ac:dyDescent="0.25">
      <c r="A5743">
        <f>'Data Entry'!A5743</f>
        <v>0</v>
      </c>
      <c r="B5743">
        <f>'Data Entry'!B5743</f>
        <v>0</v>
      </c>
      <c r="C5743">
        <f>'Data Entry'!C5743</f>
        <v>0</v>
      </c>
      <c r="D5743">
        <f>'Data Entry'!D5743</f>
        <v>0</v>
      </c>
      <c r="E5743">
        <f>'Data Entry'!E5743</f>
        <v>0</v>
      </c>
      <c r="F5743">
        <f>'Data Entry'!F5743</f>
        <v>0</v>
      </c>
      <c r="G5743" t="e">
        <f>('Data Entry'!G5743-HLOOKUP('Data Entry'!I5743,'CST Norms'!$A$48:$K$62,I5743,FALSE))/HLOOKUP('Data Entry'!I5743,'CST Norms'!$A$77:$K$91,I5743,FALSE)</f>
        <v>#N/A</v>
      </c>
      <c r="H5743" t="e">
        <f>( 'Data Entry'!H5743 - HLOOKUP('Data Entry'!I5743,'CST Norms'!$A$65:$K$75,8,FALSE) )/HLOOKUP('Data Entry'!I5743,'CST Norms'!$A$94:$K$104,8,FALSE)</f>
        <v>#N/A</v>
      </c>
      <c r="I5743">
        <f>'Data Entry'!$J5743</f>
        <v>0</v>
      </c>
      <c r="J5743" t="e">
        <f t="shared" si="538"/>
        <v>#N/A</v>
      </c>
      <c r="K5743" t="e">
        <f t="shared" si="539"/>
        <v>#N/A</v>
      </c>
      <c r="L5743" t="e">
        <f t="shared" si="540"/>
        <v>#N/A</v>
      </c>
      <c r="M5743" t="str">
        <f t="shared" si="535"/>
        <v>N/A</v>
      </c>
      <c r="N5743" t="str">
        <f t="shared" si="536"/>
        <v>N/A</v>
      </c>
      <c r="O5743" t="str">
        <f t="shared" si="537"/>
        <v>N/A</v>
      </c>
      <c r="S5743">
        <f>IF(OR(ISBLANK(B5743),ISBLANK(C5743),ISBLANK(D5743),ISBLANK(E5743),ISBLANK(F5743),ISBLANK('Data Entry'!G5743),ISBLANK('Data Entry'!H5743)),0,1)</f>
        <v>0</v>
      </c>
    </row>
    <row r="5744" spans="1:19" x14ac:dyDescent="0.25">
      <c r="A5744">
        <f>'Data Entry'!A5744</f>
        <v>0</v>
      </c>
      <c r="B5744">
        <f>'Data Entry'!B5744</f>
        <v>0</v>
      </c>
      <c r="C5744">
        <f>'Data Entry'!C5744</f>
        <v>0</v>
      </c>
      <c r="D5744">
        <f>'Data Entry'!D5744</f>
        <v>0</v>
      </c>
      <c r="E5744">
        <f>'Data Entry'!E5744</f>
        <v>0</v>
      </c>
      <c r="F5744">
        <f>'Data Entry'!F5744</f>
        <v>0</v>
      </c>
      <c r="G5744" t="e">
        <f>('Data Entry'!G5744-HLOOKUP('Data Entry'!I5744,'CST Norms'!$A$48:$K$62,I5744,FALSE))/HLOOKUP('Data Entry'!I5744,'CST Norms'!$A$77:$K$91,I5744,FALSE)</f>
        <v>#N/A</v>
      </c>
      <c r="H5744" t="e">
        <f>( 'Data Entry'!H5744 - HLOOKUP('Data Entry'!I5744,'CST Norms'!$A$65:$K$75,8,FALSE) )/HLOOKUP('Data Entry'!I5744,'CST Norms'!$A$94:$K$104,8,FALSE)</f>
        <v>#N/A</v>
      </c>
      <c r="I5744">
        <f>'Data Entry'!$J5744</f>
        <v>0</v>
      </c>
      <c r="J5744" t="e">
        <f t="shared" si="538"/>
        <v>#N/A</v>
      </c>
      <c r="K5744" t="e">
        <f t="shared" si="539"/>
        <v>#N/A</v>
      </c>
      <c r="L5744" t="e">
        <f t="shared" si="540"/>
        <v>#N/A</v>
      </c>
      <c r="M5744" t="str">
        <f t="shared" si="535"/>
        <v>N/A</v>
      </c>
      <c r="N5744" t="str">
        <f t="shared" si="536"/>
        <v>N/A</v>
      </c>
      <c r="O5744" t="str">
        <f t="shared" si="537"/>
        <v>N/A</v>
      </c>
      <c r="S5744">
        <f>IF(OR(ISBLANK(B5744),ISBLANK(C5744),ISBLANK(D5744),ISBLANK(E5744),ISBLANK(F5744),ISBLANK('Data Entry'!G5744),ISBLANK('Data Entry'!H5744)),0,1)</f>
        <v>0</v>
      </c>
    </row>
    <row r="5745" spans="1:19" x14ac:dyDescent="0.25">
      <c r="A5745">
        <f>'Data Entry'!A5745</f>
        <v>0</v>
      </c>
      <c r="B5745">
        <f>'Data Entry'!B5745</f>
        <v>0</v>
      </c>
      <c r="C5745">
        <f>'Data Entry'!C5745</f>
        <v>0</v>
      </c>
      <c r="D5745">
        <f>'Data Entry'!D5745</f>
        <v>0</v>
      </c>
      <c r="E5745">
        <f>'Data Entry'!E5745</f>
        <v>0</v>
      </c>
      <c r="F5745">
        <f>'Data Entry'!F5745</f>
        <v>0</v>
      </c>
      <c r="G5745" t="e">
        <f>('Data Entry'!G5745-HLOOKUP('Data Entry'!I5745,'CST Norms'!$A$48:$K$62,I5745,FALSE))/HLOOKUP('Data Entry'!I5745,'CST Norms'!$A$77:$K$91,I5745,FALSE)</f>
        <v>#N/A</v>
      </c>
      <c r="H5745" t="e">
        <f>( 'Data Entry'!H5745 - HLOOKUP('Data Entry'!I5745,'CST Norms'!$A$65:$K$75,8,FALSE) )/HLOOKUP('Data Entry'!I5745,'CST Norms'!$A$94:$K$104,8,FALSE)</f>
        <v>#N/A</v>
      </c>
      <c r="I5745">
        <f>'Data Entry'!$J5745</f>
        <v>0</v>
      </c>
      <c r="J5745" t="e">
        <f t="shared" si="538"/>
        <v>#N/A</v>
      </c>
      <c r="K5745" t="e">
        <f t="shared" si="539"/>
        <v>#N/A</v>
      </c>
      <c r="L5745" t="e">
        <f t="shared" si="540"/>
        <v>#N/A</v>
      </c>
      <c r="M5745" t="str">
        <f t="shared" si="535"/>
        <v>N/A</v>
      </c>
      <c r="N5745" t="str">
        <f t="shared" si="536"/>
        <v>N/A</v>
      </c>
      <c r="O5745" t="str">
        <f t="shared" si="537"/>
        <v>N/A</v>
      </c>
      <c r="S5745">
        <f>IF(OR(ISBLANK(B5745),ISBLANK(C5745),ISBLANK(D5745),ISBLANK(E5745),ISBLANK(F5745),ISBLANK('Data Entry'!G5745),ISBLANK('Data Entry'!H5745)),0,1)</f>
        <v>0</v>
      </c>
    </row>
    <row r="5746" spans="1:19" x14ac:dyDescent="0.25">
      <c r="A5746">
        <f>'Data Entry'!A5746</f>
        <v>0</v>
      </c>
      <c r="B5746">
        <f>'Data Entry'!B5746</f>
        <v>0</v>
      </c>
      <c r="C5746">
        <f>'Data Entry'!C5746</f>
        <v>0</v>
      </c>
      <c r="D5746">
        <f>'Data Entry'!D5746</f>
        <v>0</v>
      </c>
      <c r="E5746">
        <f>'Data Entry'!E5746</f>
        <v>0</v>
      </c>
      <c r="F5746">
        <f>'Data Entry'!F5746</f>
        <v>0</v>
      </c>
      <c r="G5746" t="e">
        <f>('Data Entry'!G5746-HLOOKUP('Data Entry'!I5746,'CST Norms'!$A$48:$K$62,I5746,FALSE))/HLOOKUP('Data Entry'!I5746,'CST Norms'!$A$77:$K$91,I5746,FALSE)</f>
        <v>#N/A</v>
      </c>
      <c r="H5746" t="e">
        <f>( 'Data Entry'!H5746 - HLOOKUP('Data Entry'!I5746,'CST Norms'!$A$65:$K$75,8,FALSE) )/HLOOKUP('Data Entry'!I5746,'CST Norms'!$A$94:$K$104,8,FALSE)</f>
        <v>#N/A</v>
      </c>
      <c r="I5746">
        <f>'Data Entry'!$J5746</f>
        <v>0</v>
      </c>
      <c r="J5746" t="e">
        <f t="shared" si="538"/>
        <v>#N/A</v>
      </c>
      <c r="K5746" t="e">
        <f t="shared" si="539"/>
        <v>#N/A</v>
      </c>
      <c r="L5746" t="e">
        <f t="shared" si="540"/>
        <v>#N/A</v>
      </c>
      <c r="M5746" t="str">
        <f t="shared" si="535"/>
        <v>N/A</v>
      </c>
      <c r="N5746" t="str">
        <f t="shared" si="536"/>
        <v>N/A</v>
      </c>
      <c r="O5746" t="str">
        <f t="shared" si="537"/>
        <v>N/A</v>
      </c>
      <c r="S5746">
        <f>IF(OR(ISBLANK(B5746),ISBLANK(C5746),ISBLANK(D5746),ISBLANK(E5746),ISBLANK(F5746),ISBLANK('Data Entry'!G5746),ISBLANK('Data Entry'!H5746)),0,1)</f>
        <v>0</v>
      </c>
    </row>
    <row r="5747" spans="1:19" x14ac:dyDescent="0.25">
      <c r="A5747">
        <f>'Data Entry'!A5747</f>
        <v>0</v>
      </c>
      <c r="B5747">
        <f>'Data Entry'!B5747</f>
        <v>0</v>
      </c>
      <c r="C5747">
        <f>'Data Entry'!C5747</f>
        <v>0</v>
      </c>
      <c r="D5747">
        <f>'Data Entry'!D5747</f>
        <v>0</v>
      </c>
      <c r="E5747">
        <f>'Data Entry'!E5747</f>
        <v>0</v>
      </c>
      <c r="F5747">
        <f>'Data Entry'!F5747</f>
        <v>0</v>
      </c>
      <c r="G5747" t="e">
        <f>('Data Entry'!G5747-HLOOKUP('Data Entry'!I5747,'CST Norms'!$A$48:$K$62,I5747,FALSE))/HLOOKUP('Data Entry'!I5747,'CST Norms'!$A$77:$K$91,I5747,FALSE)</f>
        <v>#N/A</v>
      </c>
      <c r="H5747" t="e">
        <f>( 'Data Entry'!H5747 - HLOOKUP('Data Entry'!I5747,'CST Norms'!$A$65:$K$75,8,FALSE) )/HLOOKUP('Data Entry'!I5747,'CST Norms'!$A$94:$K$104,8,FALSE)</f>
        <v>#N/A</v>
      </c>
      <c r="I5747">
        <f>'Data Entry'!$J5747</f>
        <v>0</v>
      </c>
      <c r="J5747" t="e">
        <f t="shared" si="538"/>
        <v>#N/A</v>
      </c>
      <c r="K5747" t="e">
        <f t="shared" si="539"/>
        <v>#N/A</v>
      </c>
      <c r="L5747" t="e">
        <f t="shared" si="540"/>
        <v>#N/A</v>
      </c>
      <c r="M5747" t="str">
        <f t="shared" si="535"/>
        <v>N/A</v>
      </c>
      <c r="N5747" t="str">
        <f t="shared" si="536"/>
        <v>N/A</v>
      </c>
      <c r="O5747" t="str">
        <f t="shared" si="537"/>
        <v>N/A</v>
      </c>
      <c r="S5747">
        <f>IF(OR(ISBLANK(B5747),ISBLANK(C5747),ISBLANK(D5747),ISBLANK(E5747),ISBLANK(F5747),ISBLANK('Data Entry'!G5747),ISBLANK('Data Entry'!H5747)),0,1)</f>
        <v>0</v>
      </c>
    </row>
    <row r="5748" spans="1:19" x14ac:dyDescent="0.25">
      <c r="A5748">
        <f>'Data Entry'!A5748</f>
        <v>0</v>
      </c>
      <c r="B5748">
        <f>'Data Entry'!B5748</f>
        <v>0</v>
      </c>
      <c r="C5748">
        <f>'Data Entry'!C5748</f>
        <v>0</v>
      </c>
      <c r="D5748">
        <f>'Data Entry'!D5748</f>
        <v>0</v>
      </c>
      <c r="E5748">
        <f>'Data Entry'!E5748</f>
        <v>0</v>
      </c>
      <c r="F5748">
        <f>'Data Entry'!F5748</f>
        <v>0</v>
      </c>
      <c r="G5748" t="e">
        <f>('Data Entry'!G5748-HLOOKUP('Data Entry'!I5748,'CST Norms'!$A$48:$K$62,I5748,FALSE))/HLOOKUP('Data Entry'!I5748,'CST Norms'!$A$77:$K$91,I5748,FALSE)</f>
        <v>#N/A</v>
      </c>
      <c r="H5748" t="e">
        <f>( 'Data Entry'!H5748 - HLOOKUP('Data Entry'!I5748,'CST Norms'!$A$65:$K$75,8,FALSE) )/HLOOKUP('Data Entry'!I5748,'CST Norms'!$A$94:$K$104,8,FALSE)</f>
        <v>#N/A</v>
      </c>
      <c r="I5748">
        <f>'Data Entry'!$J5748</f>
        <v>0</v>
      </c>
      <c r="J5748" t="e">
        <f t="shared" si="538"/>
        <v>#N/A</v>
      </c>
      <c r="K5748" t="e">
        <f t="shared" si="539"/>
        <v>#N/A</v>
      </c>
      <c r="L5748" t="e">
        <f t="shared" si="540"/>
        <v>#N/A</v>
      </c>
      <c r="M5748" t="str">
        <f t="shared" si="535"/>
        <v>N/A</v>
      </c>
      <c r="N5748" t="str">
        <f t="shared" si="536"/>
        <v>N/A</v>
      </c>
      <c r="O5748" t="str">
        <f t="shared" si="537"/>
        <v>N/A</v>
      </c>
      <c r="S5748">
        <f>IF(OR(ISBLANK(B5748),ISBLANK(C5748),ISBLANK(D5748),ISBLANK(E5748),ISBLANK(F5748),ISBLANK('Data Entry'!G5748),ISBLANK('Data Entry'!H5748)),0,1)</f>
        <v>0</v>
      </c>
    </row>
    <row r="5749" spans="1:19" x14ac:dyDescent="0.25">
      <c r="A5749">
        <f>'Data Entry'!A5749</f>
        <v>0</v>
      </c>
      <c r="B5749">
        <f>'Data Entry'!B5749</f>
        <v>0</v>
      </c>
      <c r="C5749">
        <f>'Data Entry'!C5749</f>
        <v>0</v>
      </c>
      <c r="D5749">
        <f>'Data Entry'!D5749</f>
        <v>0</v>
      </c>
      <c r="E5749">
        <f>'Data Entry'!E5749</f>
        <v>0</v>
      </c>
      <c r="F5749">
        <f>'Data Entry'!F5749</f>
        <v>0</v>
      </c>
      <c r="G5749" t="e">
        <f>('Data Entry'!G5749-HLOOKUP('Data Entry'!I5749,'CST Norms'!$A$48:$K$62,I5749,FALSE))/HLOOKUP('Data Entry'!I5749,'CST Norms'!$A$77:$K$91,I5749,FALSE)</f>
        <v>#N/A</v>
      </c>
      <c r="H5749" t="e">
        <f>( 'Data Entry'!H5749 - HLOOKUP('Data Entry'!I5749,'CST Norms'!$A$65:$K$75,8,FALSE) )/HLOOKUP('Data Entry'!I5749,'CST Norms'!$A$94:$K$104,8,FALSE)</f>
        <v>#N/A</v>
      </c>
      <c r="I5749">
        <f>'Data Entry'!$J5749</f>
        <v>0</v>
      </c>
      <c r="J5749" t="e">
        <f t="shared" si="538"/>
        <v>#N/A</v>
      </c>
      <c r="K5749" t="e">
        <f t="shared" si="539"/>
        <v>#N/A</v>
      </c>
      <c r="L5749" t="e">
        <f t="shared" si="540"/>
        <v>#N/A</v>
      </c>
      <c r="M5749" t="str">
        <f t="shared" si="535"/>
        <v>N/A</v>
      </c>
      <c r="N5749" t="str">
        <f t="shared" si="536"/>
        <v>N/A</v>
      </c>
      <c r="O5749" t="str">
        <f t="shared" si="537"/>
        <v>N/A</v>
      </c>
      <c r="S5749">
        <f>IF(OR(ISBLANK(B5749),ISBLANK(C5749),ISBLANK(D5749),ISBLANK(E5749),ISBLANK(F5749),ISBLANK('Data Entry'!G5749),ISBLANK('Data Entry'!H5749)),0,1)</f>
        <v>0</v>
      </c>
    </row>
    <row r="5750" spans="1:19" x14ac:dyDescent="0.25">
      <c r="A5750">
        <f>'Data Entry'!A5750</f>
        <v>0</v>
      </c>
      <c r="B5750">
        <f>'Data Entry'!B5750</f>
        <v>0</v>
      </c>
      <c r="C5750">
        <f>'Data Entry'!C5750</f>
        <v>0</v>
      </c>
      <c r="D5750">
        <f>'Data Entry'!D5750</f>
        <v>0</v>
      </c>
      <c r="E5750">
        <f>'Data Entry'!E5750</f>
        <v>0</v>
      </c>
      <c r="F5750">
        <f>'Data Entry'!F5750</f>
        <v>0</v>
      </c>
      <c r="G5750" t="e">
        <f>('Data Entry'!G5750-HLOOKUP('Data Entry'!I5750,'CST Norms'!$A$48:$K$62,I5750,FALSE))/HLOOKUP('Data Entry'!I5750,'CST Norms'!$A$77:$K$91,I5750,FALSE)</f>
        <v>#N/A</v>
      </c>
      <c r="H5750" t="e">
        <f>( 'Data Entry'!H5750 - HLOOKUP('Data Entry'!I5750,'CST Norms'!$A$65:$K$75,8,FALSE) )/HLOOKUP('Data Entry'!I5750,'CST Norms'!$A$94:$K$104,8,FALSE)</f>
        <v>#N/A</v>
      </c>
      <c r="I5750">
        <f>'Data Entry'!$J5750</f>
        <v>0</v>
      </c>
      <c r="J5750" t="e">
        <f t="shared" si="538"/>
        <v>#N/A</v>
      </c>
      <c r="K5750" t="e">
        <f t="shared" si="539"/>
        <v>#N/A</v>
      </c>
      <c r="L5750" t="e">
        <f t="shared" si="540"/>
        <v>#N/A</v>
      </c>
      <c r="M5750" t="str">
        <f t="shared" si="535"/>
        <v>N/A</v>
      </c>
      <c r="N5750" t="str">
        <f t="shared" si="536"/>
        <v>N/A</v>
      </c>
      <c r="O5750" t="str">
        <f t="shared" si="537"/>
        <v>N/A</v>
      </c>
      <c r="S5750">
        <f>IF(OR(ISBLANK(B5750),ISBLANK(C5750),ISBLANK(D5750),ISBLANK(E5750),ISBLANK(F5750),ISBLANK('Data Entry'!G5750),ISBLANK('Data Entry'!H5750)),0,1)</f>
        <v>0</v>
      </c>
    </row>
    <row r="5751" spans="1:19" x14ac:dyDescent="0.25">
      <c r="A5751">
        <f>'Data Entry'!A5751</f>
        <v>0</v>
      </c>
      <c r="B5751">
        <f>'Data Entry'!B5751</f>
        <v>0</v>
      </c>
      <c r="C5751">
        <f>'Data Entry'!C5751</f>
        <v>0</v>
      </c>
      <c r="D5751">
        <f>'Data Entry'!D5751</f>
        <v>0</v>
      </c>
      <c r="E5751">
        <f>'Data Entry'!E5751</f>
        <v>0</v>
      </c>
      <c r="F5751">
        <f>'Data Entry'!F5751</f>
        <v>0</v>
      </c>
      <c r="G5751" t="e">
        <f>('Data Entry'!G5751-HLOOKUP('Data Entry'!I5751,'CST Norms'!$A$48:$K$62,I5751,FALSE))/HLOOKUP('Data Entry'!I5751,'CST Norms'!$A$77:$K$91,I5751,FALSE)</f>
        <v>#N/A</v>
      </c>
      <c r="H5751" t="e">
        <f>( 'Data Entry'!H5751 - HLOOKUP('Data Entry'!I5751,'CST Norms'!$A$65:$K$75,8,FALSE) )/HLOOKUP('Data Entry'!I5751,'CST Norms'!$A$94:$K$104,8,FALSE)</f>
        <v>#N/A</v>
      </c>
      <c r="I5751">
        <f>'Data Entry'!$J5751</f>
        <v>0</v>
      </c>
      <c r="J5751" t="e">
        <f t="shared" si="538"/>
        <v>#N/A</v>
      </c>
      <c r="K5751" t="e">
        <f t="shared" si="539"/>
        <v>#N/A</v>
      </c>
      <c r="L5751" t="e">
        <f t="shared" si="540"/>
        <v>#N/A</v>
      </c>
      <c r="M5751" t="str">
        <f t="shared" si="535"/>
        <v>N/A</v>
      </c>
      <c r="N5751" t="str">
        <f t="shared" si="536"/>
        <v>N/A</v>
      </c>
      <c r="O5751" t="str">
        <f t="shared" si="537"/>
        <v>N/A</v>
      </c>
      <c r="S5751">
        <f>IF(OR(ISBLANK(B5751),ISBLANK(C5751),ISBLANK(D5751),ISBLANK(E5751),ISBLANK(F5751),ISBLANK('Data Entry'!G5751),ISBLANK('Data Entry'!H5751)),0,1)</f>
        <v>0</v>
      </c>
    </row>
    <row r="5752" spans="1:19" x14ac:dyDescent="0.25">
      <c r="A5752">
        <f>'Data Entry'!A5752</f>
        <v>0</v>
      </c>
      <c r="B5752">
        <f>'Data Entry'!B5752</f>
        <v>0</v>
      </c>
      <c r="C5752">
        <f>'Data Entry'!C5752</f>
        <v>0</v>
      </c>
      <c r="D5752">
        <f>'Data Entry'!D5752</f>
        <v>0</v>
      </c>
      <c r="E5752">
        <f>'Data Entry'!E5752</f>
        <v>0</v>
      </c>
      <c r="F5752">
        <f>'Data Entry'!F5752</f>
        <v>0</v>
      </c>
      <c r="G5752" t="e">
        <f>('Data Entry'!G5752-HLOOKUP('Data Entry'!I5752,'CST Norms'!$A$48:$K$62,I5752,FALSE))/HLOOKUP('Data Entry'!I5752,'CST Norms'!$A$77:$K$91,I5752,FALSE)</f>
        <v>#N/A</v>
      </c>
      <c r="H5752" t="e">
        <f>( 'Data Entry'!H5752 - HLOOKUP('Data Entry'!I5752,'CST Norms'!$A$65:$K$75,8,FALSE) )/HLOOKUP('Data Entry'!I5752,'CST Norms'!$A$94:$K$104,8,FALSE)</f>
        <v>#N/A</v>
      </c>
      <c r="I5752">
        <f>'Data Entry'!$J5752</f>
        <v>0</v>
      </c>
      <c r="J5752" t="e">
        <f t="shared" si="538"/>
        <v>#N/A</v>
      </c>
      <c r="K5752" t="e">
        <f t="shared" si="539"/>
        <v>#N/A</v>
      </c>
      <c r="L5752" t="e">
        <f t="shared" si="540"/>
        <v>#N/A</v>
      </c>
      <c r="M5752" t="str">
        <f t="shared" si="535"/>
        <v>N/A</v>
      </c>
      <c r="N5752" t="str">
        <f t="shared" si="536"/>
        <v>N/A</v>
      </c>
      <c r="O5752" t="str">
        <f t="shared" si="537"/>
        <v>N/A</v>
      </c>
      <c r="S5752">
        <f>IF(OR(ISBLANK(B5752),ISBLANK(C5752),ISBLANK(D5752),ISBLANK(E5752),ISBLANK(F5752),ISBLANK('Data Entry'!G5752),ISBLANK('Data Entry'!H5752)),0,1)</f>
        <v>0</v>
      </c>
    </row>
    <row r="5753" spans="1:19" x14ac:dyDescent="0.25">
      <c r="A5753">
        <f>'Data Entry'!A5753</f>
        <v>0</v>
      </c>
      <c r="B5753">
        <f>'Data Entry'!B5753</f>
        <v>0</v>
      </c>
      <c r="C5753">
        <f>'Data Entry'!C5753</f>
        <v>0</v>
      </c>
      <c r="D5753">
        <f>'Data Entry'!D5753</f>
        <v>0</v>
      </c>
      <c r="E5753">
        <f>'Data Entry'!E5753</f>
        <v>0</v>
      </c>
      <c r="F5753">
        <f>'Data Entry'!F5753</f>
        <v>0</v>
      </c>
      <c r="G5753" t="e">
        <f>('Data Entry'!G5753-HLOOKUP('Data Entry'!I5753,'CST Norms'!$A$48:$K$62,I5753,FALSE))/HLOOKUP('Data Entry'!I5753,'CST Norms'!$A$77:$K$91,I5753,FALSE)</f>
        <v>#N/A</v>
      </c>
      <c r="H5753" t="e">
        <f>( 'Data Entry'!H5753 - HLOOKUP('Data Entry'!I5753,'CST Norms'!$A$65:$K$75,8,FALSE) )/HLOOKUP('Data Entry'!I5753,'CST Norms'!$A$94:$K$104,8,FALSE)</f>
        <v>#N/A</v>
      </c>
      <c r="I5753">
        <f>'Data Entry'!$J5753</f>
        <v>0</v>
      </c>
      <c r="J5753" t="e">
        <f t="shared" si="538"/>
        <v>#N/A</v>
      </c>
      <c r="K5753" t="e">
        <f t="shared" si="539"/>
        <v>#N/A</v>
      </c>
      <c r="L5753" t="e">
        <f t="shared" si="540"/>
        <v>#N/A</v>
      </c>
      <c r="M5753" t="str">
        <f t="shared" si="535"/>
        <v>N/A</v>
      </c>
      <c r="N5753" t="str">
        <f t="shared" si="536"/>
        <v>N/A</v>
      </c>
      <c r="O5753" t="str">
        <f t="shared" si="537"/>
        <v>N/A</v>
      </c>
      <c r="S5753">
        <f>IF(OR(ISBLANK(B5753),ISBLANK(C5753),ISBLANK(D5753),ISBLANK(E5753),ISBLANK(F5753),ISBLANK('Data Entry'!G5753),ISBLANK('Data Entry'!H5753)),0,1)</f>
        <v>0</v>
      </c>
    </row>
    <row r="5754" spans="1:19" x14ac:dyDescent="0.25">
      <c r="A5754">
        <f>'Data Entry'!A5754</f>
        <v>0</v>
      </c>
      <c r="B5754">
        <f>'Data Entry'!B5754</f>
        <v>0</v>
      </c>
      <c r="C5754">
        <f>'Data Entry'!C5754</f>
        <v>0</v>
      </c>
      <c r="D5754">
        <f>'Data Entry'!D5754</f>
        <v>0</v>
      </c>
      <c r="E5754">
        <f>'Data Entry'!E5754</f>
        <v>0</v>
      </c>
      <c r="F5754">
        <f>'Data Entry'!F5754</f>
        <v>0</v>
      </c>
      <c r="G5754" t="e">
        <f>('Data Entry'!G5754-HLOOKUP('Data Entry'!I5754,'CST Norms'!$A$48:$K$62,I5754,FALSE))/HLOOKUP('Data Entry'!I5754,'CST Norms'!$A$77:$K$91,I5754,FALSE)</f>
        <v>#N/A</v>
      </c>
      <c r="H5754" t="e">
        <f>( 'Data Entry'!H5754 - HLOOKUP('Data Entry'!I5754,'CST Norms'!$A$65:$K$75,8,FALSE) )/HLOOKUP('Data Entry'!I5754,'CST Norms'!$A$94:$K$104,8,FALSE)</f>
        <v>#N/A</v>
      </c>
      <c r="I5754">
        <f>'Data Entry'!$J5754</f>
        <v>0</v>
      </c>
      <c r="J5754" t="e">
        <f t="shared" si="538"/>
        <v>#N/A</v>
      </c>
      <c r="K5754" t="e">
        <f t="shared" si="539"/>
        <v>#N/A</v>
      </c>
      <c r="L5754" t="e">
        <f t="shared" si="540"/>
        <v>#N/A</v>
      </c>
      <c r="M5754" t="str">
        <f t="shared" si="535"/>
        <v>N/A</v>
      </c>
      <c r="N5754" t="str">
        <f t="shared" si="536"/>
        <v>N/A</v>
      </c>
      <c r="O5754" t="str">
        <f t="shared" si="537"/>
        <v>N/A</v>
      </c>
      <c r="S5754">
        <f>IF(OR(ISBLANK(B5754),ISBLANK(C5754),ISBLANK(D5754),ISBLANK(E5754),ISBLANK(F5754),ISBLANK('Data Entry'!G5754),ISBLANK('Data Entry'!H5754)),0,1)</f>
        <v>0</v>
      </c>
    </row>
    <row r="5755" spans="1:19" x14ac:dyDescent="0.25">
      <c r="A5755">
        <f>'Data Entry'!A5755</f>
        <v>0</v>
      </c>
      <c r="B5755">
        <f>'Data Entry'!B5755</f>
        <v>0</v>
      </c>
      <c r="C5755">
        <f>'Data Entry'!C5755</f>
        <v>0</v>
      </c>
      <c r="D5755">
        <f>'Data Entry'!D5755</f>
        <v>0</v>
      </c>
      <c r="E5755">
        <f>'Data Entry'!E5755</f>
        <v>0</v>
      </c>
      <c r="F5755">
        <f>'Data Entry'!F5755</f>
        <v>0</v>
      </c>
      <c r="G5755" t="e">
        <f>('Data Entry'!G5755-HLOOKUP('Data Entry'!I5755,'CST Norms'!$A$48:$K$62,I5755,FALSE))/HLOOKUP('Data Entry'!I5755,'CST Norms'!$A$77:$K$91,I5755,FALSE)</f>
        <v>#N/A</v>
      </c>
      <c r="H5755" t="e">
        <f>( 'Data Entry'!H5755 - HLOOKUP('Data Entry'!I5755,'CST Norms'!$A$65:$K$75,8,FALSE) )/HLOOKUP('Data Entry'!I5755,'CST Norms'!$A$94:$K$104,8,FALSE)</f>
        <v>#N/A</v>
      </c>
      <c r="I5755">
        <f>'Data Entry'!$J5755</f>
        <v>0</v>
      </c>
      <c r="J5755" t="e">
        <f t="shared" si="538"/>
        <v>#N/A</v>
      </c>
      <c r="K5755" t="e">
        <f t="shared" si="539"/>
        <v>#N/A</v>
      </c>
      <c r="L5755" t="e">
        <f t="shared" si="540"/>
        <v>#N/A</v>
      </c>
      <c r="M5755" t="str">
        <f t="shared" si="535"/>
        <v>N/A</v>
      </c>
      <c r="N5755" t="str">
        <f t="shared" si="536"/>
        <v>N/A</v>
      </c>
      <c r="O5755" t="str">
        <f t="shared" si="537"/>
        <v>N/A</v>
      </c>
      <c r="S5755">
        <f>IF(OR(ISBLANK(B5755),ISBLANK(C5755),ISBLANK(D5755),ISBLANK(E5755),ISBLANK(F5755),ISBLANK('Data Entry'!G5755),ISBLANK('Data Entry'!H5755)),0,1)</f>
        <v>0</v>
      </c>
    </row>
    <row r="5756" spans="1:19" x14ac:dyDescent="0.25">
      <c r="A5756">
        <f>'Data Entry'!A5756</f>
        <v>0</v>
      </c>
      <c r="B5756">
        <f>'Data Entry'!B5756</f>
        <v>0</v>
      </c>
      <c r="C5756">
        <f>'Data Entry'!C5756</f>
        <v>0</v>
      </c>
      <c r="D5756">
        <f>'Data Entry'!D5756</f>
        <v>0</v>
      </c>
      <c r="E5756">
        <f>'Data Entry'!E5756</f>
        <v>0</v>
      </c>
      <c r="F5756">
        <f>'Data Entry'!F5756</f>
        <v>0</v>
      </c>
      <c r="G5756" t="e">
        <f>('Data Entry'!G5756-HLOOKUP('Data Entry'!I5756,'CST Norms'!$A$48:$K$62,I5756,FALSE))/HLOOKUP('Data Entry'!I5756,'CST Norms'!$A$77:$K$91,I5756,FALSE)</f>
        <v>#N/A</v>
      </c>
      <c r="H5756" t="e">
        <f>( 'Data Entry'!H5756 - HLOOKUP('Data Entry'!I5756,'CST Norms'!$A$65:$K$75,8,FALSE) )/HLOOKUP('Data Entry'!I5756,'CST Norms'!$A$94:$K$104,8,FALSE)</f>
        <v>#N/A</v>
      </c>
      <c r="I5756">
        <f>'Data Entry'!$J5756</f>
        <v>0</v>
      </c>
      <c r="J5756" t="e">
        <f t="shared" si="538"/>
        <v>#N/A</v>
      </c>
      <c r="K5756" t="e">
        <f t="shared" si="539"/>
        <v>#N/A</v>
      </c>
      <c r="L5756" t="e">
        <f t="shared" si="540"/>
        <v>#N/A</v>
      </c>
      <c r="M5756" t="str">
        <f t="shared" si="535"/>
        <v>N/A</v>
      </c>
      <c r="N5756" t="str">
        <f t="shared" si="536"/>
        <v>N/A</v>
      </c>
      <c r="O5756" t="str">
        <f t="shared" si="537"/>
        <v>N/A</v>
      </c>
      <c r="S5756">
        <f>IF(OR(ISBLANK(B5756),ISBLANK(C5756),ISBLANK(D5756),ISBLANK(E5756),ISBLANK(F5756),ISBLANK('Data Entry'!G5756),ISBLANK('Data Entry'!H5756)),0,1)</f>
        <v>0</v>
      </c>
    </row>
    <row r="5757" spans="1:19" x14ac:dyDescent="0.25">
      <c r="A5757">
        <f>'Data Entry'!A5757</f>
        <v>0</v>
      </c>
      <c r="B5757">
        <f>'Data Entry'!B5757</f>
        <v>0</v>
      </c>
      <c r="C5757">
        <f>'Data Entry'!C5757</f>
        <v>0</v>
      </c>
      <c r="D5757">
        <f>'Data Entry'!D5757</f>
        <v>0</v>
      </c>
      <c r="E5757">
        <f>'Data Entry'!E5757</f>
        <v>0</v>
      </c>
      <c r="F5757">
        <f>'Data Entry'!F5757</f>
        <v>0</v>
      </c>
      <c r="G5757" t="e">
        <f>('Data Entry'!G5757-HLOOKUP('Data Entry'!I5757,'CST Norms'!$A$48:$K$62,I5757,FALSE))/HLOOKUP('Data Entry'!I5757,'CST Norms'!$A$77:$K$91,I5757,FALSE)</f>
        <v>#N/A</v>
      </c>
      <c r="H5757" t="e">
        <f>( 'Data Entry'!H5757 - HLOOKUP('Data Entry'!I5757,'CST Norms'!$A$65:$K$75,8,FALSE) )/HLOOKUP('Data Entry'!I5757,'CST Norms'!$A$94:$K$104,8,FALSE)</f>
        <v>#N/A</v>
      </c>
      <c r="I5757">
        <f>'Data Entry'!$J5757</f>
        <v>0</v>
      </c>
      <c r="J5757" t="e">
        <f t="shared" si="538"/>
        <v>#N/A</v>
      </c>
      <c r="K5757" t="e">
        <f t="shared" si="539"/>
        <v>#N/A</v>
      </c>
      <c r="L5757" t="e">
        <f t="shared" si="540"/>
        <v>#N/A</v>
      </c>
      <c r="M5757" t="str">
        <f t="shared" si="535"/>
        <v>N/A</v>
      </c>
      <c r="N5757" t="str">
        <f t="shared" si="536"/>
        <v>N/A</v>
      </c>
      <c r="O5757" t="str">
        <f t="shared" si="537"/>
        <v>N/A</v>
      </c>
      <c r="S5757">
        <f>IF(OR(ISBLANK(B5757),ISBLANK(C5757),ISBLANK(D5757),ISBLANK(E5757),ISBLANK(F5757),ISBLANK('Data Entry'!G5757),ISBLANK('Data Entry'!H5757)),0,1)</f>
        <v>0</v>
      </c>
    </row>
    <row r="5758" spans="1:19" x14ac:dyDescent="0.25">
      <c r="A5758">
        <f>'Data Entry'!A5758</f>
        <v>0</v>
      </c>
      <c r="B5758">
        <f>'Data Entry'!B5758</f>
        <v>0</v>
      </c>
      <c r="C5758">
        <f>'Data Entry'!C5758</f>
        <v>0</v>
      </c>
      <c r="D5758">
        <f>'Data Entry'!D5758</f>
        <v>0</v>
      </c>
      <c r="E5758">
        <f>'Data Entry'!E5758</f>
        <v>0</v>
      </c>
      <c r="F5758">
        <f>'Data Entry'!F5758</f>
        <v>0</v>
      </c>
      <c r="G5758" t="e">
        <f>('Data Entry'!G5758-HLOOKUP('Data Entry'!I5758,'CST Norms'!$A$48:$K$62,I5758,FALSE))/HLOOKUP('Data Entry'!I5758,'CST Norms'!$A$77:$K$91,I5758,FALSE)</f>
        <v>#N/A</v>
      </c>
      <c r="H5758" t="e">
        <f>( 'Data Entry'!H5758 - HLOOKUP('Data Entry'!I5758,'CST Norms'!$A$65:$K$75,8,FALSE) )/HLOOKUP('Data Entry'!I5758,'CST Norms'!$A$94:$K$104,8,FALSE)</f>
        <v>#N/A</v>
      </c>
      <c r="I5758">
        <f>'Data Entry'!$J5758</f>
        <v>0</v>
      </c>
      <c r="J5758" t="e">
        <f t="shared" si="538"/>
        <v>#N/A</v>
      </c>
      <c r="K5758" t="e">
        <f t="shared" si="539"/>
        <v>#N/A</v>
      </c>
      <c r="L5758" t="e">
        <f t="shared" si="540"/>
        <v>#N/A</v>
      </c>
      <c r="M5758" t="str">
        <f t="shared" si="535"/>
        <v>N/A</v>
      </c>
      <c r="N5758" t="str">
        <f t="shared" si="536"/>
        <v>N/A</v>
      </c>
      <c r="O5758" t="str">
        <f t="shared" si="537"/>
        <v>N/A</v>
      </c>
      <c r="S5758">
        <f>IF(OR(ISBLANK(B5758),ISBLANK(C5758),ISBLANK(D5758),ISBLANK(E5758),ISBLANK(F5758),ISBLANK('Data Entry'!G5758),ISBLANK('Data Entry'!H5758)),0,1)</f>
        <v>0</v>
      </c>
    </row>
    <row r="5759" spans="1:19" x14ac:dyDescent="0.25">
      <c r="A5759">
        <f>'Data Entry'!A5759</f>
        <v>0</v>
      </c>
      <c r="B5759">
        <f>'Data Entry'!B5759</f>
        <v>0</v>
      </c>
      <c r="C5759">
        <f>'Data Entry'!C5759</f>
        <v>0</v>
      </c>
      <c r="D5759">
        <f>'Data Entry'!D5759</f>
        <v>0</v>
      </c>
      <c r="E5759">
        <f>'Data Entry'!E5759</f>
        <v>0</v>
      </c>
      <c r="F5759">
        <f>'Data Entry'!F5759</f>
        <v>0</v>
      </c>
      <c r="G5759" t="e">
        <f>('Data Entry'!G5759-HLOOKUP('Data Entry'!I5759,'CST Norms'!$A$48:$K$62,I5759,FALSE))/HLOOKUP('Data Entry'!I5759,'CST Norms'!$A$77:$K$91,I5759,FALSE)</f>
        <v>#N/A</v>
      </c>
      <c r="H5759" t="e">
        <f>( 'Data Entry'!H5759 - HLOOKUP('Data Entry'!I5759,'CST Norms'!$A$65:$K$75,8,FALSE) )/HLOOKUP('Data Entry'!I5759,'CST Norms'!$A$94:$K$104,8,FALSE)</f>
        <v>#N/A</v>
      </c>
      <c r="I5759">
        <f>'Data Entry'!$J5759</f>
        <v>0</v>
      </c>
      <c r="J5759" t="e">
        <f t="shared" si="538"/>
        <v>#N/A</v>
      </c>
      <c r="K5759" t="e">
        <f t="shared" si="539"/>
        <v>#N/A</v>
      </c>
      <c r="L5759" t="e">
        <f t="shared" si="540"/>
        <v>#N/A</v>
      </c>
      <c r="M5759" t="str">
        <f t="shared" si="535"/>
        <v>N/A</v>
      </c>
      <c r="N5759" t="str">
        <f t="shared" si="536"/>
        <v>N/A</v>
      </c>
      <c r="O5759" t="str">
        <f t="shared" si="537"/>
        <v>N/A</v>
      </c>
      <c r="S5759">
        <f>IF(OR(ISBLANK(B5759),ISBLANK(C5759),ISBLANK(D5759),ISBLANK(E5759),ISBLANK(F5759),ISBLANK('Data Entry'!G5759),ISBLANK('Data Entry'!H5759)),0,1)</f>
        <v>0</v>
      </c>
    </row>
    <row r="5760" spans="1:19" x14ac:dyDescent="0.25">
      <c r="A5760">
        <f>'Data Entry'!A5760</f>
        <v>0</v>
      </c>
      <c r="B5760">
        <f>'Data Entry'!B5760</f>
        <v>0</v>
      </c>
      <c r="C5760">
        <f>'Data Entry'!C5760</f>
        <v>0</v>
      </c>
      <c r="D5760">
        <f>'Data Entry'!D5760</f>
        <v>0</v>
      </c>
      <c r="E5760">
        <f>'Data Entry'!E5760</f>
        <v>0</v>
      </c>
      <c r="F5760">
        <f>'Data Entry'!F5760</f>
        <v>0</v>
      </c>
      <c r="G5760" t="e">
        <f>('Data Entry'!G5760-HLOOKUP('Data Entry'!I5760,'CST Norms'!$A$48:$K$62,I5760,FALSE))/HLOOKUP('Data Entry'!I5760,'CST Norms'!$A$77:$K$91,I5760,FALSE)</f>
        <v>#N/A</v>
      </c>
      <c r="H5760" t="e">
        <f>( 'Data Entry'!H5760 - HLOOKUP('Data Entry'!I5760,'CST Norms'!$A$65:$K$75,8,FALSE) )/HLOOKUP('Data Entry'!I5760,'CST Norms'!$A$94:$K$104,8,FALSE)</f>
        <v>#N/A</v>
      </c>
      <c r="I5760">
        <f>'Data Entry'!$J5760</f>
        <v>0</v>
      </c>
      <c r="J5760" t="e">
        <f t="shared" si="538"/>
        <v>#N/A</v>
      </c>
      <c r="K5760" t="e">
        <f t="shared" si="539"/>
        <v>#N/A</v>
      </c>
      <c r="L5760" t="e">
        <f t="shared" si="540"/>
        <v>#N/A</v>
      </c>
      <c r="M5760" t="str">
        <f t="shared" si="535"/>
        <v>N/A</v>
      </c>
      <c r="N5760" t="str">
        <f t="shared" si="536"/>
        <v>N/A</v>
      </c>
      <c r="O5760" t="str">
        <f t="shared" si="537"/>
        <v>N/A</v>
      </c>
      <c r="S5760">
        <f>IF(OR(ISBLANK(B5760),ISBLANK(C5760),ISBLANK(D5760),ISBLANK(E5760),ISBLANK(F5760),ISBLANK('Data Entry'!G5760),ISBLANK('Data Entry'!H5760)),0,1)</f>
        <v>0</v>
      </c>
    </row>
    <row r="5761" spans="1:19" x14ac:dyDescent="0.25">
      <c r="A5761">
        <f>'Data Entry'!A5761</f>
        <v>0</v>
      </c>
      <c r="B5761">
        <f>'Data Entry'!B5761</f>
        <v>0</v>
      </c>
      <c r="C5761">
        <f>'Data Entry'!C5761</f>
        <v>0</v>
      </c>
      <c r="D5761">
        <f>'Data Entry'!D5761</f>
        <v>0</v>
      </c>
      <c r="E5761">
        <f>'Data Entry'!E5761</f>
        <v>0</v>
      </c>
      <c r="F5761">
        <f>'Data Entry'!F5761</f>
        <v>0</v>
      </c>
      <c r="G5761" t="e">
        <f>('Data Entry'!G5761-HLOOKUP('Data Entry'!I5761,'CST Norms'!$A$48:$K$62,I5761,FALSE))/HLOOKUP('Data Entry'!I5761,'CST Norms'!$A$77:$K$91,I5761,FALSE)</f>
        <v>#N/A</v>
      </c>
      <c r="H5761" t="e">
        <f>( 'Data Entry'!H5761 - HLOOKUP('Data Entry'!I5761,'CST Norms'!$A$65:$K$75,8,FALSE) )/HLOOKUP('Data Entry'!I5761,'CST Norms'!$A$94:$K$104,8,FALSE)</f>
        <v>#N/A</v>
      </c>
      <c r="I5761">
        <f>'Data Entry'!$J5761</f>
        <v>0</v>
      </c>
      <c r="J5761" t="e">
        <f t="shared" si="538"/>
        <v>#N/A</v>
      </c>
      <c r="K5761" t="e">
        <f t="shared" si="539"/>
        <v>#N/A</v>
      </c>
      <c r="L5761" t="e">
        <f t="shared" si="540"/>
        <v>#N/A</v>
      </c>
      <c r="M5761" t="str">
        <f t="shared" si="535"/>
        <v>N/A</v>
      </c>
      <c r="N5761" t="str">
        <f t="shared" si="536"/>
        <v>N/A</v>
      </c>
      <c r="O5761" t="str">
        <f t="shared" si="537"/>
        <v>N/A</v>
      </c>
      <c r="S5761">
        <f>IF(OR(ISBLANK(B5761),ISBLANK(C5761),ISBLANK(D5761),ISBLANK(E5761),ISBLANK(F5761),ISBLANK('Data Entry'!G5761),ISBLANK('Data Entry'!H5761)),0,1)</f>
        <v>0</v>
      </c>
    </row>
    <row r="5762" spans="1:19" x14ac:dyDescent="0.25">
      <c r="A5762">
        <f>'Data Entry'!A5762</f>
        <v>0</v>
      </c>
      <c r="B5762">
        <f>'Data Entry'!B5762</f>
        <v>0</v>
      </c>
      <c r="C5762">
        <f>'Data Entry'!C5762</f>
        <v>0</v>
      </c>
      <c r="D5762">
        <f>'Data Entry'!D5762</f>
        <v>0</v>
      </c>
      <c r="E5762">
        <f>'Data Entry'!E5762</f>
        <v>0</v>
      </c>
      <c r="F5762">
        <f>'Data Entry'!F5762</f>
        <v>0</v>
      </c>
      <c r="G5762" t="e">
        <f>('Data Entry'!G5762-HLOOKUP('Data Entry'!I5762,'CST Norms'!$A$48:$K$62,I5762,FALSE))/HLOOKUP('Data Entry'!I5762,'CST Norms'!$A$77:$K$91,I5762,FALSE)</f>
        <v>#N/A</v>
      </c>
      <c r="H5762" t="e">
        <f>( 'Data Entry'!H5762 - HLOOKUP('Data Entry'!I5762,'CST Norms'!$A$65:$K$75,8,FALSE) )/HLOOKUP('Data Entry'!I5762,'CST Norms'!$A$94:$K$104,8,FALSE)</f>
        <v>#N/A</v>
      </c>
      <c r="I5762">
        <f>'Data Entry'!$J5762</f>
        <v>0</v>
      </c>
      <c r="J5762" t="e">
        <f t="shared" si="538"/>
        <v>#N/A</v>
      </c>
      <c r="K5762" t="e">
        <f t="shared" si="539"/>
        <v>#N/A</v>
      </c>
      <c r="L5762" t="e">
        <f t="shared" si="540"/>
        <v>#N/A</v>
      </c>
      <c r="M5762" t="str">
        <f t="shared" ref="M5762:M5825" si="541">IF($S5762=1,NORMSDIST(J5762),"N/A")</f>
        <v>N/A</v>
      </c>
      <c r="N5762" t="str">
        <f t="shared" ref="N5762:N5825" si="542">IF($S5762=1,NORMSDIST(K5762),"N/A")</f>
        <v>N/A</v>
      </c>
      <c r="O5762" t="str">
        <f t="shared" ref="O5762:O5825" si="543">IF($S5762=1,NORMSDIST(L5762),"N/A")</f>
        <v>N/A</v>
      </c>
      <c r="S5762">
        <f>IF(OR(ISBLANK(B5762),ISBLANK(C5762),ISBLANK(D5762),ISBLANK(E5762),ISBLANK(F5762),ISBLANK('Data Entry'!G5762),ISBLANK('Data Entry'!H5762)),0,1)</f>
        <v>0</v>
      </c>
    </row>
    <row r="5763" spans="1:19" x14ac:dyDescent="0.25">
      <c r="A5763">
        <f>'Data Entry'!A5763</f>
        <v>0</v>
      </c>
      <c r="B5763">
        <f>'Data Entry'!B5763</f>
        <v>0</v>
      </c>
      <c r="C5763">
        <f>'Data Entry'!C5763</f>
        <v>0</v>
      </c>
      <c r="D5763">
        <f>'Data Entry'!D5763</f>
        <v>0</v>
      </c>
      <c r="E5763">
        <f>'Data Entry'!E5763</f>
        <v>0</v>
      </c>
      <c r="F5763">
        <f>'Data Entry'!F5763</f>
        <v>0</v>
      </c>
      <c r="G5763" t="e">
        <f>('Data Entry'!G5763-HLOOKUP('Data Entry'!I5763,'CST Norms'!$A$48:$K$62,I5763,FALSE))/HLOOKUP('Data Entry'!I5763,'CST Norms'!$A$77:$K$91,I5763,FALSE)</f>
        <v>#N/A</v>
      </c>
      <c r="H5763" t="e">
        <f>( 'Data Entry'!H5763 - HLOOKUP('Data Entry'!I5763,'CST Norms'!$A$65:$K$75,8,FALSE) )/HLOOKUP('Data Entry'!I5763,'CST Norms'!$A$94:$K$104,8,FALSE)</f>
        <v>#N/A</v>
      </c>
      <c r="I5763">
        <f>'Data Entry'!$J5763</f>
        <v>0</v>
      </c>
      <c r="J5763" t="e">
        <f t="shared" si="538"/>
        <v>#N/A</v>
      </c>
      <c r="K5763" t="e">
        <f t="shared" si="539"/>
        <v>#N/A</v>
      </c>
      <c r="L5763" t="e">
        <f t="shared" si="540"/>
        <v>#N/A</v>
      </c>
      <c r="M5763" t="str">
        <f t="shared" si="541"/>
        <v>N/A</v>
      </c>
      <c r="N5763" t="str">
        <f t="shared" si="542"/>
        <v>N/A</v>
      </c>
      <c r="O5763" t="str">
        <f t="shared" si="543"/>
        <v>N/A</v>
      </c>
      <c r="S5763">
        <f>IF(OR(ISBLANK(B5763),ISBLANK(C5763),ISBLANK(D5763),ISBLANK(E5763),ISBLANK(F5763),ISBLANK('Data Entry'!G5763),ISBLANK('Data Entry'!H5763)),0,1)</f>
        <v>0</v>
      </c>
    </row>
    <row r="5764" spans="1:19" x14ac:dyDescent="0.25">
      <c r="A5764">
        <f>'Data Entry'!A5764</f>
        <v>0</v>
      </c>
      <c r="B5764">
        <f>'Data Entry'!B5764</f>
        <v>0</v>
      </c>
      <c r="C5764">
        <f>'Data Entry'!C5764</f>
        <v>0</v>
      </c>
      <c r="D5764">
        <f>'Data Entry'!D5764</f>
        <v>0</v>
      </c>
      <c r="E5764">
        <f>'Data Entry'!E5764</f>
        <v>0</v>
      </c>
      <c r="F5764">
        <f>'Data Entry'!F5764</f>
        <v>0</v>
      </c>
      <c r="G5764" t="e">
        <f>('Data Entry'!G5764-HLOOKUP('Data Entry'!I5764,'CST Norms'!$A$48:$K$62,I5764,FALSE))/HLOOKUP('Data Entry'!I5764,'CST Norms'!$A$77:$K$91,I5764,FALSE)</f>
        <v>#N/A</v>
      </c>
      <c r="H5764" t="e">
        <f>( 'Data Entry'!H5764 - HLOOKUP('Data Entry'!I5764,'CST Norms'!$A$65:$K$75,8,FALSE) )/HLOOKUP('Data Entry'!I5764,'CST Norms'!$A$94:$K$104,8,FALSE)</f>
        <v>#N/A</v>
      </c>
      <c r="I5764">
        <f>'Data Entry'!$J5764</f>
        <v>0</v>
      </c>
      <c r="J5764" t="e">
        <f t="shared" si="538"/>
        <v>#N/A</v>
      </c>
      <c r="K5764" t="e">
        <f t="shared" si="539"/>
        <v>#N/A</v>
      </c>
      <c r="L5764" t="e">
        <f t="shared" si="540"/>
        <v>#N/A</v>
      </c>
      <c r="M5764" t="str">
        <f t="shared" si="541"/>
        <v>N/A</v>
      </c>
      <c r="N5764" t="str">
        <f t="shared" si="542"/>
        <v>N/A</v>
      </c>
      <c r="O5764" t="str">
        <f t="shared" si="543"/>
        <v>N/A</v>
      </c>
      <c r="S5764">
        <f>IF(OR(ISBLANK(B5764),ISBLANK(C5764),ISBLANK(D5764),ISBLANK(E5764),ISBLANK(F5764),ISBLANK('Data Entry'!G5764),ISBLANK('Data Entry'!H5764)),0,1)</f>
        <v>0</v>
      </c>
    </row>
    <row r="5765" spans="1:19" x14ac:dyDescent="0.25">
      <c r="A5765">
        <f>'Data Entry'!A5765</f>
        <v>0</v>
      </c>
      <c r="B5765">
        <f>'Data Entry'!B5765</f>
        <v>0</v>
      </c>
      <c r="C5765">
        <f>'Data Entry'!C5765</f>
        <v>0</v>
      </c>
      <c r="D5765">
        <f>'Data Entry'!D5765</f>
        <v>0</v>
      </c>
      <c r="E5765">
        <f>'Data Entry'!E5765</f>
        <v>0</v>
      </c>
      <c r="F5765">
        <f>'Data Entry'!F5765</f>
        <v>0</v>
      </c>
      <c r="G5765" t="e">
        <f>('Data Entry'!G5765-HLOOKUP('Data Entry'!I5765,'CST Norms'!$A$48:$K$62,I5765,FALSE))/HLOOKUP('Data Entry'!I5765,'CST Norms'!$A$77:$K$91,I5765,FALSE)</f>
        <v>#N/A</v>
      </c>
      <c r="H5765" t="e">
        <f>( 'Data Entry'!H5765 - HLOOKUP('Data Entry'!I5765,'CST Norms'!$A$65:$K$75,8,FALSE) )/HLOOKUP('Data Entry'!I5765,'CST Norms'!$A$94:$K$104,8,FALSE)</f>
        <v>#N/A</v>
      </c>
      <c r="I5765">
        <f>'Data Entry'!$J5765</f>
        <v>0</v>
      </c>
      <c r="J5765" t="e">
        <f t="shared" si="538"/>
        <v>#N/A</v>
      </c>
      <c r="K5765" t="e">
        <f t="shared" si="539"/>
        <v>#N/A</v>
      </c>
      <c r="L5765" t="e">
        <f t="shared" si="540"/>
        <v>#N/A</v>
      </c>
      <c r="M5765" t="str">
        <f t="shared" si="541"/>
        <v>N/A</v>
      </c>
      <c r="N5765" t="str">
        <f t="shared" si="542"/>
        <v>N/A</v>
      </c>
      <c r="O5765" t="str">
        <f t="shared" si="543"/>
        <v>N/A</v>
      </c>
      <c r="S5765">
        <f>IF(OR(ISBLANK(B5765),ISBLANK(C5765),ISBLANK(D5765),ISBLANK(E5765),ISBLANK(F5765),ISBLANK('Data Entry'!G5765),ISBLANK('Data Entry'!H5765)),0,1)</f>
        <v>0</v>
      </c>
    </row>
    <row r="5766" spans="1:19" x14ac:dyDescent="0.25">
      <c r="A5766">
        <f>'Data Entry'!A5766</f>
        <v>0</v>
      </c>
      <c r="B5766">
        <f>'Data Entry'!B5766</f>
        <v>0</v>
      </c>
      <c r="C5766">
        <f>'Data Entry'!C5766</f>
        <v>0</v>
      </c>
      <c r="D5766">
        <f>'Data Entry'!D5766</f>
        <v>0</v>
      </c>
      <c r="E5766">
        <f>'Data Entry'!E5766</f>
        <v>0</v>
      </c>
      <c r="F5766">
        <f>'Data Entry'!F5766</f>
        <v>0</v>
      </c>
      <c r="G5766" t="e">
        <f>('Data Entry'!G5766-HLOOKUP('Data Entry'!I5766,'CST Norms'!$A$48:$K$62,I5766,FALSE))/HLOOKUP('Data Entry'!I5766,'CST Norms'!$A$77:$K$91,I5766,FALSE)</f>
        <v>#N/A</v>
      </c>
      <c r="H5766" t="e">
        <f>( 'Data Entry'!H5766 - HLOOKUP('Data Entry'!I5766,'CST Norms'!$A$65:$K$75,8,FALSE) )/HLOOKUP('Data Entry'!I5766,'CST Norms'!$A$94:$K$104,8,FALSE)</f>
        <v>#N/A</v>
      </c>
      <c r="I5766">
        <f>'Data Entry'!$J5766</f>
        <v>0</v>
      </c>
      <c r="J5766" t="e">
        <f t="shared" si="538"/>
        <v>#N/A</v>
      </c>
      <c r="K5766" t="e">
        <f t="shared" si="539"/>
        <v>#N/A</v>
      </c>
      <c r="L5766" t="e">
        <f t="shared" si="540"/>
        <v>#N/A</v>
      </c>
      <c r="M5766" t="str">
        <f t="shared" si="541"/>
        <v>N/A</v>
      </c>
      <c r="N5766" t="str">
        <f t="shared" si="542"/>
        <v>N/A</v>
      </c>
      <c r="O5766" t="str">
        <f t="shared" si="543"/>
        <v>N/A</v>
      </c>
      <c r="S5766">
        <f>IF(OR(ISBLANK(B5766),ISBLANK(C5766),ISBLANK(D5766),ISBLANK(E5766),ISBLANK(F5766),ISBLANK('Data Entry'!G5766),ISBLANK('Data Entry'!H5766)),0,1)</f>
        <v>0</v>
      </c>
    </row>
    <row r="5767" spans="1:19" x14ac:dyDescent="0.25">
      <c r="A5767">
        <f>'Data Entry'!A5767</f>
        <v>0</v>
      </c>
      <c r="B5767">
        <f>'Data Entry'!B5767</f>
        <v>0</v>
      </c>
      <c r="C5767">
        <f>'Data Entry'!C5767</f>
        <v>0</v>
      </c>
      <c r="D5767">
        <f>'Data Entry'!D5767</f>
        <v>0</v>
      </c>
      <c r="E5767">
        <f>'Data Entry'!E5767</f>
        <v>0</v>
      </c>
      <c r="F5767">
        <f>'Data Entry'!F5767</f>
        <v>0</v>
      </c>
      <c r="G5767" t="e">
        <f>('Data Entry'!G5767-HLOOKUP('Data Entry'!I5767,'CST Norms'!$A$48:$K$62,I5767,FALSE))/HLOOKUP('Data Entry'!I5767,'CST Norms'!$A$77:$K$91,I5767,FALSE)</f>
        <v>#N/A</v>
      </c>
      <c r="H5767" t="e">
        <f>( 'Data Entry'!H5767 - HLOOKUP('Data Entry'!I5767,'CST Norms'!$A$65:$K$75,8,FALSE) )/HLOOKUP('Data Entry'!I5767,'CST Norms'!$A$94:$K$104,8,FALSE)</f>
        <v>#N/A</v>
      </c>
      <c r="I5767">
        <f>'Data Entry'!$J5767</f>
        <v>0</v>
      </c>
      <c r="J5767" t="e">
        <f t="shared" si="538"/>
        <v>#N/A</v>
      </c>
      <c r="K5767" t="e">
        <f t="shared" si="539"/>
        <v>#N/A</v>
      </c>
      <c r="L5767" t="e">
        <f t="shared" si="540"/>
        <v>#N/A</v>
      </c>
      <c r="M5767" t="str">
        <f t="shared" si="541"/>
        <v>N/A</v>
      </c>
      <c r="N5767" t="str">
        <f t="shared" si="542"/>
        <v>N/A</v>
      </c>
      <c r="O5767" t="str">
        <f t="shared" si="543"/>
        <v>N/A</v>
      </c>
      <c r="S5767">
        <f>IF(OR(ISBLANK(B5767),ISBLANK(C5767),ISBLANK(D5767),ISBLANK(E5767),ISBLANK(F5767),ISBLANK('Data Entry'!G5767),ISBLANK('Data Entry'!H5767)),0,1)</f>
        <v>0</v>
      </c>
    </row>
    <row r="5768" spans="1:19" x14ac:dyDescent="0.25">
      <c r="A5768">
        <f>'Data Entry'!A5768</f>
        <v>0</v>
      </c>
      <c r="B5768">
        <f>'Data Entry'!B5768</f>
        <v>0</v>
      </c>
      <c r="C5768">
        <f>'Data Entry'!C5768</f>
        <v>0</v>
      </c>
      <c r="D5768">
        <f>'Data Entry'!D5768</f>
        <v>0</v>
      </c>
      <c r="E5768">
        <f>'Data Entry'!E5768</f>
        <v>0</v>
      </c>
      <c r="F5768">
        <f>'Data Entry'!F5768</f>
        <v>0</v>
      </c>
      <c r="G5768" t="e">
        <f>('Data Entry'!G5768-HLOOKUP('Data Entry'!I5768,'CST Norms'!$A$48:$K$62,I5768,FALSE))/HLOOKUP('Data Entry'!I5768,'CST Norms'!$A$77:$K$91,I5768,FALSE)</f>
        <v>#N/A</v>
      </c>
      <c r="H5768" t="e">
        <f>( 'Data Entry'!H5768 - HLOOKUP('Data Entry'!I5768,'CST Norms'!$A$65:$K$75,8,FALSE) )/HLOOKUP('Data Entry'!I5768,'CST Norms'!$A$94:$K$104,8,FALSE)</f>
        <v>#N/A</v>
      </c>
      <c r="I5768">
        <f>'Data Entry'!$J5768</f>
        <v>0</v>
      </c>
      <c r="J5768" t="e">
        <f t="shared" si="538"/>
        <v>#N/A</v>
      </c>
      <c r="K5768" t="e">
        <f t="shared" si="539"/>
        <v>#N/A</v>
      </c>
      <c r="L5768" t="e">
        <f t="shared" si="540"/>
        <v>#N/A</v>
      </c>
      <c r="M5768" t="str">
        <f t="shared" si="541"/>
        <v>N/A</v>
      </c>
      <c r="N5768" t="str">
        <f t="shared" si="542"/>
        <v>N/A</v>
      </c>
      <c r="O5768" t="str">
        <f t="shared" si="543"/>
        <v>N/A</v>
      </c>
      <c r="S5768">
        <f>IF(OR(ISBLANK(B5768),ISBLANK(C5768),ISBLANK(D5768),ISBLANK(E5768),ISBLANK(F5768),ISBLANK('Data Entry'!G5768),ISBLANK('Data Entry'!H5768)),0,1)</f>
        <v>0</v>
      </c>
    </row>
    <row r="5769" spans="1:19" x14ac:dyDescent="0.25">
      <c r="A5769">
        <f>'Data Entry'!A5769</f>
        <v>0</v>
      </c>
      <c r="B5769">
        <f>'Data Entry'!B5769</f>
        <v>0</v>
      </c>
      <c r="C5769">
        <f>'Data Entry'!C5769</f>
        <v>0</v>
      </c>
      <c r="D5769">
        <f>'Data Entry'!D5769</f>
        <v>0</v>
      </c>
      <c r="E5769">
        <f>'Data Entry'!E5769</f>
        <v>0</v>
      </c>
      <c r="F5769">
        <f>'Data Entry'!F5769</f>
        <v>0</v>
      </c>
      <c r="G5769" t="e">
        <f>('Data Entry'!G5769-HLOOKUP('Data Entry'!I5769,'CST Norms'!$A$48:$K$62,I5769,FALSE))/HLOOKUP('Data Entry'!I5769,'CST Norms'!$A$77:$K$91,I5769,FALSE)</f>
        <v>#N/A</v>
      </c>
      <c r="H5769" t="e">
        <f>( 'Data Entry'!H5769 - HLOOKUP('Data Entry'!I5769,'CST Norms'!$A$65:$K$75,8,FALSE) )/HLOOKUP('Data Entry'!I5769,'CST Norms'!$A$94:$K$104,8,FALSE)</f>
        <v>#N/A</v>
      </c>
      <c r="I5769">
        <f>'Data Entry'!$J5769</f>
        <v>0</v>
      </c>
      <c r="J5769" t="e">
        <f t="shared" si="538"/>
        <v>#N/A</v>
      </c>
      <c r="K5769" t="e">
        <f t="shared" si="539"/>
        <v>#N/A</v>
      </c>
      <c r="L5769" t="e">
        <f t="shared" si="540"/>
        <v>#N/A</v>
      </c>
      <c r="M5769" t="str">
        <f t="shared" si="541"/>
        <v>N/A</v>
      </c>
      <c r="N5769" t="str">
        <f t="shared" si="542"/>
        <v>N/A</v>
      </c>
      <c r="O5769" t="str">
        <f t="shared" si="543"/>
        <v>N/A</v>
      </c>
      <c r="S5769">
        <f>IF(OR(ISBLANK(B5769),ISBLANK(C5769),ISBLANK(D5769),ISBLANK(E5769),ISBLANK(F5769),ISBLANK('Data Entry'!G5769),ISBLANK('Data Entry'!H5769)),0,1)</f>
        <v>0</v>
      </c>
    </row>
    <row r="5770" spans="1:19" x14ac:dyDescent="0.25">
      <c r="A5770">
        <f>'Data Entry'!A5770</f>
        <v>0</v>
      </c>
      <c r="B5770">
        <f>'Data Entry'!B5770</f>
        <v>0</v>
      </c>
      <c r="C5770">
        <f>'Data Entry'!C5770</f>
        <v>0</v>
      </c>
      <c r="D5770">
        <f>'Data Entry'!D5770</f>
        <v>0</v>
      </c>
      <c r="E5770">
        <f>'Data Entry'!E5770</f>
        <v>0</v>
      </c>
      <c r="F5770">
        <f>'Data Entry'!F5770</f>
        <v>0</v>
      </c>
      <c r="G5770" t="e">
        <f>('Data Entry'!G5770-HLOOKUP('Data Entry'!I5770,'CST Norms'!$A$48:$K$62,I5770,FALSE))/HLOOKUP('Data Entry'!I5770,'CST Norms'!$A$77:$K$91,I5770,FALSE)</f>
        <v>#N/A</v>
      </c>
      <c r="H5770" t="e">
        <f>( 'Data Entry'!H5770 - HLOOKUP('Data Entry'!I5770,'CST Norms'!$A$65:$K$75,8,FALSE) )/HLOOKUP('Data Entry'!I5770,'CST Norms'!$A$94:$K$104,8,FALSE)</f>
        <v>#N/A</v>
      </c>
      <c r="I5770">
        <f>'Data Entry'!$J5770</f>
        <v>0</v>
      </c>
      <c r="J5770" t="e">
        <f t="shared" si="538"/>
        <v>#N/A</v>
      </c>
      <c r="K5770" t="e">
        <f t="shared" si="539"/>
        <v>#N/A</v>
      </c>
      <c r="L5770" t="e">
        <f t="shared" si="540"/>
        <v>#N/A</v>
      </c>
      <c r="M5770" t="str">
        <f t="shared" si="541"/>
        <v>N/A</v>
      </c>
      <c r="N5770" t="str">
        <f t="shared" si="542"/>
        <v>N/A</v>
      </c>
      <c r="O5770" t="str">
        <f t="shared" si="543"/>
        <v>N/A</v>
      </c>
      <c r="S5770">
        <f>IF(OR(ISBLANK(B5770),ISBLANK(C5770),ISBLANK(D5770),ISBLANK(E5770),ISBLANK(F5770),ISBLANK('Data Entry'!G5770),ISBLANK('Data Entry'!H5770)),0,1)</f>
        <v>0</v>
      </c>
    </row>
    <row r="5771" spans="1:19" x14ac:dyDescent="0.25">
      <c r="A5771">
        <f>'Data Entry'!A5771</f>
        <v>0</v>
      </c>
      <c r="B5771">
        <f>'Data Entry'!B5771</f>
        <v>0</v>
      </c>
      <c r="C5771">
        <f>'Data Entry'!C5771</f>
        <v>0</v>
      </c>
      <c r="D5771">
        <f>'Data Entry'!D5771</f>
        <v>0</v>
      </c>
      <c r="E5771">
        <f>'Data Entry'!E5771</f>
        <v>0</v>
      </c>
      <c r="F5771">
        <f>'Data Entry'!F5771</f>
        <v>0</v>
      </c>
      <c r="G5771" t="e">
        <f>('Data Entry'!G5771-HLOOKUP('Data Entry'!I5771,'CST Norms'!$A$48:$K$62,I5771,FALSE))/HLOOKUP('Data Entry'!I5771,'CST Norms'!$A$77:$K$91,I5771,FALSE)</f>
        <v>#N/A</v>
      </c>
      <c r="H5771" t="e">
        <f>( 'Data Entry'!H5771 - HLOOKUP('Data Entry'!I5771,'CST Norms'!$A$65:$K$75,8,FALSE) )/HLOOKUP('Data Entry'!I5771,'CST Norms'!$A$94:$K$104,8,FALSE)</f>
        <v>#N/A</v>
      </c>
      <c r="I5771">
        <f>'Data Entry'!$J5771</f>
        <v>0</v>
      </c>
      <c r="J5771" t="e">
        <f t="shared" si="538"/>
        <v>#N/A</v>
      </c>
      <c r="K5771" t="e">
        <f t="shared" si="539"/>
        <v>#N/A</v>
      </c>
      <c r="L5771" t="e">
        <f t="shared" si="540"/>
        <v>#N/A</v>
      </c>
      <c r="M5771" t="str">
        <f t="shared" si="541"/>
        <v>N/A</v>
      </c>
      <c r="N5771" t="str">
        <f t="shared" si="542"/>
        <v>N/A</v>
      </c>
      <c r="O5771" t="str">
        <f t="shared" si="543"/>
        <v>N/A</v>
      </c>
      <c r="S5771">
        <f>IF(OR(ISBLANK(B5771),ISBLANK(C5771),ISBLANK(D5771),ISBLANK(E5771),ISBLANK(F5771),ISBLANK('Data Entry'!G5771),ISBLANK('Data Entry'!H5771)),0,1)</f>
        <v>0</v>
      </c>
    </row>
    <row r="5772" spans="1:19" x14ac:dyDescent="0.25">
      <c r="A5772">
        <f>'Data Entry'!A5772</f>
        <v>0</v>
      </c>
      <c r="B5772">
        <f>'Data Entry'!B5772</f>
        <v>0</v>
      </c>
      <c r="C5772">
        <f>'Data Entry'!C5772</f>
        <v>0</v>
      </c>
      <c r="D5772">
        <f>'Data Entry'!D5772</f>
        <v>0</v>
      </c>
      <c r="E5772">
        <f>'Data Entry'!E5772</f>
        <v>0</v>
      </c>
      <c r="F5772">
        <f>'Data Entry'!F5772</f>
        <v>0</v>
      </c>
      <c r="G5772" t="e">
        <f>('Data Entry'!G5772-HLOOKUP('Data Entry'!I5772,'CST Norms'!$A$48:$K$62,I5772,FALSE))/HLOOKUP('Data Entry'!I5772,'CST Norms'!$A$77:$K$91,I5772,FALSE)</f>
        <v>#N/A</v>
      </c>
      <c r="H5772" t="e">
        <f>( 'Data Entry'!H5772 - HLOOKUP('Data Entry'!I5772,'CST Norms'!$A$65:$K$75,8,FALSE) )/HLOOKUP('Data Entry'!I5772,'CST Norms'!$A$94:$K$104,8,FALSE)</f>
        <v>#N/A</v>
      </c>
      <c r="I5772">
        <f>'Data Entry'!$J5772</f>
        <v>0</v>
      </c>
      <c r="J5772" t="e">
        <f t="shared" ref="J5772:J5835" si="544">U$30+$B5772*U$8+$C5772*U$10+$D5772*U$12+$E5772*U$14+$F5772*U$16+$G5772*IF(I5772=8,U$20,IF(I5772=9,U$22,IF(I5772=10,U$24,"")))+$H5772*U$18+U$26*IF(I5772=8,1,0)+U$28*IF(I5772=10,1,0)</f>
        <v>#N/A</v>
      </c>
      <c r="K5772" t="e">
        <f t="shared" ref="K5772:K5835" si="545">V$30+$B5772*V$8+$C5772*V$10+$D5772*V$12+$E5772*V$14+$F5772*V$16+$G5772*IF(I5772=8,V$20,IF(I5772=9,V$22,IF(I5772=10,V$24,"")))+$H5772*V$18+V$26*IF(I5772=8,1,0)+V5789*IF(I5772=10,1,0)</f>
        <v>#N/A</v>
      </c>
      <c r="L5772" t="e">
        <f t="shared" ref="L5772:L5835" si="546">W$30+$B5772*W$8+$C5772*W$10+$D5772*W$12+$E5772*W$14+$F5772*W$16+$G5772*IF(I5772=8,W$20,IF(I5772=9,W$22,IF(I5772=10,W$24,"")))+$H5772*W$18+W$26*IF(I5772=8,1,0)+W$28*IF(I5772=10,1,0)</f>
        <v>#N/A</v>
      </c>
      <c r="M5772" t="str">
        <f t="shared" si="541"/>
        <v>N/A</v>
      </c>
      <c r="N5772" t="str">
        <f t="shared" si="542"/>
        <v>N/A</v>
      </c>
      <c r="O5772" t="str">
        <f t="shared" si="543"/>
        <v>N/A</v>
      </c>
      <c r="S5772">
        <f>IF(OR(ISBLANK(B5772),ISBLANK(C5772),ISBLANK(D5772),ISBLANK(E5772),ISBLANK(F5772),ISBLANK('Data Entry'!G5772),ISBLANK('Data Entry'!H5772)),0,1)</f>
        <v>0</v>
      </c>
    </row>
    <row r="5773" spans="1:19" x14ac:dyDescent="0.25">
      <c r="A5773">
        <f>'Data Entry'!A5773</f>
        <v>0</v>
      </c>
      <c r="B5773">
        <f>'Data Entry'!B5773</f>
        <v>0</v>
      </c>
      <c r="C5773">
        <f>'Data Entry'!C5773</f>
        <v>0</v>
      </c>
      <c r="D5773">
        <f>'Data Entry'!D5773</f>
        <v>0</v>
      </c>
      <c r="E5773">
        <f>'Data Entry'!E5773</f>
        <v>0</v>
      </c>
      <c r="F5773">
        <f>'Data Entry'!F5773</f>
        <v>0</v>
      </c>
      <c r="G5773" t="e">
        <f>('Data Entry'!G5773-HLOOKUP('Data Entry'!I5773,'CST Norms'!$A$48:$K$62,I5773,FALSE))/HLOOKUP('Data Entry'!I5773,'CST Norms'!$A$77:$K$91,I5773,FALSE)</f>
        <v>#N/A</v>
      </c>
      <c r="H5773" t="e">
        <f>( 'Data Entry'!H5773 - HLOOKUP('Data Entry'!I5773,'CST Norms'!$A$65:$K$75,8,FALSE) )/HLOOKUP('Data Entry'!I5773,'CST Norms'!$A$94:$K$104,8,FALSE)</f>
        <v>#N/A</v>
      </c>
      <c r="I5773">
        <f>'Data Entry'!$J5773</f>
        <v>0</v>
      </c>
      <c r="J5773" t="e">
        <f t="shared" si="544"/>
        <v>#N/A</v>
      </c>
      <c r="K5773" t="e">
        <f t="shared" si="545"/>
        <v>#N/A</v>
      </c>
      <c r="L5773" t="e">
        <f t="shared" si="546"/>
        <v>#N/A</v>
      </c>
      <c r="M5773" t="str">
        <f t="shared" si="541"/>
        <v>N/A</v>
      </c>
      <c r="N5773" t="str">
        <f t="shared" si="542"/>
        <v>N/A</v>
      </c>
      <c r="O5773" t="str">
        <f t="shared" si="543"/>
        <v>N/A</v>
      </c>
      <c r="S5773">
        <f>IF(OR(ISBLANK(B5773),ISBLANK(C5773),ISBLANK(D5773),ISBLANK(E5773),ISBLANK(F5773),ISBLANK('Data Entry'!G5773),ISBLANK('Data Entry'!H5773)),0,1)</f>
        <v>0</v>
      </c>
    </row>
    <row r="5774" spans="1:19" x14ac:dyDescent="0.25">
      <c r="A5774">
        <f>'Data Entry'!A5774</f>
        <v>0</v>
      </c>
      <c r="B5774">
        <f>'Data Entry'!B5774</f>
        <v>0</v>
      </c>
      <c r="C5774">
        <f>'Data Entry'!C5774</f>
        <v>0</v>
      </c>
      <c r="D5774">
        <f>'Data Entry'!D5774</f>
        <v>0</v>
      </c>
      <c r="E5774">
        <f>'Data Entry'!E5774</f>
        <v>0</v>
      </c>
      <c r="F5774">
        <f>'Data Entry'!F5774</f>
        <v>0</v>
      </c>
      <c r="G5774" t="e">
        <f>('Data Entry'!G5774-HLOOKUP('Data Entry'!I5774,'CST Norms'!$A$48:$K$62,I5774,FALSE))/HLOOKUP('Data Entry'!I5774,'CST Norms'!$A$77:$K$91,I5774,FALSE)</f>
        <v>#N/A</v>
      </c>
      <c r="H5774" t="e">
        <f>( 'Data Entry'!H5774 - HLOOKUP('Data Entry'!I5774,'CST Norms'!$A$65:$K$75,8,FALSE) )/HLOOKUP('Data Entry'!I5774,'CST Norms'!$A$94:$K$104,8,FALSE)</f>
        <v>#N/A</v>
      </c>
      <c r="I5774">
        <f>'Data Entry'!$J5774</f>
        <v>0</v>
      </c>
      <c r="J5774" t="e">
        <f t="shared" si="544"/>
        <v>#N/A</v>
      </c>
      <c r="K5774" t="e">
        <f t="shared" si="545"/>
        <v>#N/A</v>
      </c>
      <c r="L5774" t="e">
        <f t="shared" si="546"/>
        <v>#N/A</v>
      </c>
      <c r="M5774" t="str">
        <f t="shared" si="541"/>
        <v>N/A</v>
      </c>
      <c r="N5774" t="str">
        <f t="shared" si="542"/>
        <v>N/A</v>
      </c>
      <c r="O5774" t="str">
        <f t="shared" si="543"/>
        <v>N/A</v>
      </c>
      <c r="S5774">
        <f>IF(OR(ISBLANK(B5774),ISBLANK(C5774),ISBLANK(D5774),ISBLANK(E5774),ISBLANK(F5774),ISBLANK('Data Entry'!G5774),ISBLANK('Data Entry'!H5774)),0,1)</f>
        <v>0</v>
      </c>
    </row>
    <row r="5775" spans="1:19" x14ac:dyDescent="0.25">
      <c r="A5775">
        <f>'Data Entry'!A5775</f>
        <v>0</v>
      </c>
      <c r="B5775">
        <f>'Data Entry'!B5775</f>
        <v>0</v>
      </c>
      <c r="C5775">
        <f>'Data Entry'!C5775</f>
        <v>0</v>
      </c>
      <c r="D5775">
        <f>'Data Entry'!D5775</f>
        <v>0</v>
      </c>
      <c r="E5775">
        <f>'Data Entry'!E5775</f>
        <v>0</v>
      </c>
      <c r="F5775">
        <f>'Data Entry'!F5775</f>
        <v>0</v>
      </c>
      <c r="G5775" t="e">
        <f>('Data Entry'!G5775-HLOOKUP('Data Entry'!I5775,'CST Norms'!$A$48:$K$62,I5775,FALSE))/HLOOKUP('Data Entry'!I5775,'CST Norms'!$A$77:$K$91,I5775,FALSE)</f>
        <v>#N/A</v>
      </c>
      <c r="H5775" t="e">
        <f>( 'Data Entry'!H5775 - HLOOKUP('Data Entry'!I5775,'CST Norms'!$A$65:$K$75,8,FALSE) )/HLOOKUP('Data Entry'!I5775,'CST Norms'!$A$94:$K$104,8,FALSE)</f>
        <v>#N/A</v>
      </c>
      <c r="I5775">
        <f>'Data Entry'!$J5775</f>
        <v>0</v>
      </c>
      <c r="J5775" t="e">
        <f t="shared" si="544"/>
        <v>#N/A</v>
      </c>
      <c r="K5775" t="e">
        <f t="shared" si="545"/>
        <v>#N/A</v>
      </c>
      <c r="L5775" t="e">
        <f t="shared" si="546"/>
        <v>#N/A</v>
      </c>
      <c r="M5775" t="str">
        <f t="shared" si="541"/>
        <v>N/A</v>
      </c>
      <c r="N5775" t="str">
        <f t="shared" si="542"/>
        <v>N/A</v>
      </c>
      <c r="O5775" t="str">
        <f t="shared" si="543"/>
        <v>N/A</v>
      </c>
      <c r="S5775">
        <f>IF(OR(ISBLANK(B5775),ISBLANK(C5775),ISBLANK(D5775),ISBLANK(E5775),ISBLANK(F5775),ISBLANK('Data Entry'!G5775),ISBLANK('Data Entry'!H5775)),0,1)</f>
        <v>0</v>
      </c>
    </row>
    <row r="5776" spans="1:19" x14ac:dyDescent="0.25">
      <c r="A5776">
        <f>'Data Entry'!A5776</f>
        <v>0</v>
      </c>
      <c r="B5776">
        <f>'Data Entry'!B5776</f>
        <v>0</v>
      </c>
      <c r="C5776">
        <f>'Data Entry'!C5776</f>
        <v>0</v>
      </c>
      <c r="D5776">
        <f>'Data Entry'!D5776</f>
        <v>0</v>
      </c>
      <c r="E5776">
        <f>'Data Entry'!E5776</f>
        <v>0</v>
      </c>
      <c r="F5776">
        <f>'Data Entry'!F5776</f>
        <v>0</v>
      </c>
      <c r="G5776" t="e">
        <f>('Data Entry'!G5776-HLOOKUP('Data Entry'!I5776,'CST Norms'!$A$48:$K$62,I5776,FALSE))/HLOOKUP('Data Entry'!I5776,'CST Norms'!$A$77:$K$91,I5776,FALSE)</f>
        <v>#N/A</v>
      </c>
      <c r="H5776" t="e">
        <f>( 'Data Entry'!H5776 - HLOOKUP('Data Entry'!I5776,'CST Norms'!$A$65:$K$75,8,FALSE) )/HLOOKUP('Data Entry'!I5776,'CST Norms'!$A$94:$K$104,8,FALSE)</f>
        <v>#N/A</v>
      </c>
      <c r="I5776">
        <f>'Data Entry'!$J5776</f>
        <v>0</v>
      </c>
      <c r="J5776" t="e">
        <f t="shared" si="544"/>
        <v>#N/A</v>
      </c>
      <c r="K5776" t="e">
        <f t="shared" si="545"/>
        <v>#N/A</v>
      </c>
      <c r="L5776" t="e">
        <f t="shared" si="546"/>
        <v>#N/A</v>
      </c>
      <c r="M5776" t="str">
        <f t="shared" si="541"/>
        <v>N/A</v>
      </c>
      <c r="N5776" t="str">
        <f t="shared" si="542"/>
        <v>N/A</v>
      </c>
      <c r="O5776" t="str">
        <f t="shared" si="543"/>
        <v>N/A</v>
      </c>
      <c r="S5776">
        <f>IF(OR(ISBLANK(B5776),ISBLANK(C5776),ISBLANK(D5776),ISBLANK(E5776),ISBLANK(F5776),ISBLANK('Data Entry'!G5776),ISBLANK('Data Entry'!H5776)),0,1)</f>
        <v>0</v>
      </c>
    </row>
    <row r="5777" spans="1:19" x14ac:dyDescent="0.25">
      <c r="A5777">
        <f>'Data Entry'!A5777</f>
        <v>0</v>
      </c>
      <c r="B5777">
        <f>'Data Entry'!B5777</f>
        <v>0</v>
      </c>
      <c r="C5777">
        <f>'Data Entry'!C5777</f>
        <v>0</v>
      </c>
      <c r="D5777">
        <f>'Data Entry'!D5777</f>
        <v>0</v>
      </c>
      <c r="E5777">
        <f>'Data Entry'!E5777</f>
        <v>0</v>
      </c>
      <c r="F5777">
        <f>'Data Entry'!F5777</f>
        <v>0</v>
      </c>
      <c r="G5777" t="e">
        <f>('Data Entry'!G5777-HLOOKUP('Data Entry'!I5777,'CST Norms'!$A$48:$K$62,I5777,FALSE))/HLOOKUP('Data Entry'!I5777,'CST Norms'!$A$77:$K$91,I5777,FALSE)</f>
        <v>#N/A</v>
      </c>
      <c r="H5777" t="e">
        <f>( 'Data Entry'!H5777 - HLOOKUP('Data Entry'!I5777,'CST Norms'!$A$65:$K$75,8,FALSE) )/HLOOKUP('Data Entry'!I5777,'CST Norms'!$A$94:$K$104,8,FALSE)</f>
        <v>#N/A</v>
      </c>
      <c r="I5777">
        <f>'Data Entry'!$J5777</f>
        <v>0</v>
      </c>
      <c r="J5777" t="e">
        <f t="shared" si="544"/>
        <v>#N/A</v>
      </c>
      <c r="K5777" t="e">
        <f t="shared" si="545"/>
        <v>#N/A</v>
      </c>
      <c r="L5777" t="e">
        <f t="shared" si="546"/>
        <v>#N/A</v>
      </c>
      <c r="M5777" t="str">
        <f t="shared" si="541"/>
        <v>N/A</v>
      </c>
      <c r="N5777" t="str">
        <f t="shared" si="542"/>
        <v>N/A</v>
      </c>
      <c r="O5777" t="str">
        <f t="shared" si="543"/>
        <v>N/A</v>
      </c>
      <c r="S5777">
        <f>IF(OR(ISBLANK(B5777),ISBLANK(C5777),ISBLANK(D5777),ISBLANK(E5777),ISBLANK(F5777),ISBLANK('Data Entry'!G5777),ISBLANK('Data Entry'!H5777)),0,1)</f>
        <v>0</v>
      </c>
    </row>
    <row r="5778" spans="1:19" x14ac:dyDescent="0.25">
      <c r="A5778">
        <f>'Data Entry'!A5778</f>
        <v>0</v>
      </c>
      <c r="B5778">
        <f>'Data Entry'!B5778</f>
        <v>0</v>
      </c>
      <c r="C5778">
        <f>'Data Entry'!C5778</f>
        <v>0</v>
      </c>
      <c r="D5778">
        <f>'Data Entry'!D5778</f>
        <v>0</v>
      </c>
      <c r="E5778">
        <f>'Data Entry'!E5778</f>
        <v>0</v>
      </c>
      <c r="F5778">
        <f>'Data Entry'!F5778</f>
        <v>0</v>
      </c>
      <c r="G5778" t="e">
        <f>('Data Entry'!G5778-HLOOKUP('Data Entry'!I5778,'CST Norms'!$A$48:$K$62,I5778,FALSE))/HLOOKUP('Data Entry'!I5778,'CST Norms'!$A$77:$K$91,I5778,FALSE)</f>
        <v>#N/A</v>
      </c>
      <c r="H5778" t="e">
        <f>( 'Data Entry'!H5778 - HLOOKUP('Data Entry'!I5778,'CST Norms'!$A$65:$K$75,8,FALSE) )/HLOOKUP('Data Entry'!I5778,'CST Norms'!$A$94:$K$104,8,FALSE)</f>
        <v>#N/A</v>
      </c>
      <c r="I5778">
        <f>'Data Entry'!$J5778</f>
        <v>0</v>
      </c>
      <c r="J5778" t="e">
        <f t="shared" si="544"/>
        <v>#N/A</v>
      </c>
      <c r="K5778" t="e">
        <f t="shared" si="545"/>
        <v>#N/A</v>
      </c>
      <c r="L5778" t="e">
        <f t="shared" si="546"/>
        <v>#N/A</v>
      </c>
      <c r="M5778" t="str">
        <f t="shared" si="541"/>
        <v>N/A</v>
      </c>
      <c r="N5778" t="str">
        <f t="shared" si="542"/>
        <v>N/A</v>
      </c>
      <c r="O5778" t="str">
        <f t="shared" si="543"/>
        <v>N/A</v>
      </c>
      <c r="S5778">
        <f>IF(OR(ISBLANK(B5778),ISBLANK(C5778),ISBLANK(D5778),ISBLANK(E5778),ISBLANK(F5778),ISBLANK('Data Entry'!G5778),ISBLANK('Data Entry'!H5778)),0,1)</f>
        <v>0</v>
      </c>
    </row>
    <row r="5779" spans="1:19" x14ac:dyDescent="0.25">
      <c r="A5779">
        <f>'Data Entry'!A5779</f>
        <v>0</v>
      </c>
      <c r="B5779">
        <f>'Data Entry'!B5779</f>
        <v>0</v>
      </c>
      <c r="C5779">
        <f>'Data Entry'!C5779</f>
        <v>0</v>
      </c>
      <c r="D5779">
        <f>'Data Entry'!D5779</f>
        <v>0</v>
      </c>
      <c r="E5779">
        <f>'Data Entry'!E5779</f>
        <v>0</v>
      </c>
      <c r="F5779">
        <f>'Data Entry'!F5779</f>
        <v>0</v>
      </c>
      <c r="G5779" t="e">
        <f>('Data Entry'!G5779-HLOOKUP('Data Entry'!I5779,'CST Norms'!$A$48:$K$62,I5779,FALSE))/HLOOKUP('Data Entry'!I5779,'CST Norms'!$A$77:$K$91,I5779,FALSE)</f>
        <v>#N/A</v>
      </c>
      <c r="H5779" t="e">
        <f>( 'Data Entry'!H5779 - HLOOKUP('Data Entry'!I5779,'CST Norms'!$A$65:$K$75,8,FALSE) )/HLOOKUP('Data Entry'!I5779,'CST Norms'!$A$94:$K$104,8,FALSE)</f>
        <v>#N/A</v>
      </c>
      <c r="I5779">
        <f>'Data Entry'!$J5779</f>
        <v>0</v>
      </c>
      <c r="J5779" t="e">
        <f t="shared" si="544"/>
        <v>#N/A</v>
      </c>
      <c r="K5779" t="e">
        <f t="shared" si="545"/>
        <v>#N/A</v>
      </c>
      <c r="L5779" t="e">
        <f t="shared" si="546"/>
        <v>#N/A</v>
      </c>
      <c r="M5779" t="str">
        <f t="shared" si="541"/>
        <v>N/A</v>
      </c>
      <c r="N5779" t="str">
        <f t="shared" si="542"/>
        <v>N/A</v>
      </c>
      <c r="O5779" t="str">
        <f t="shared" si="543"/>
        <v>N/A</v>
      </c>
      <c r="S5779">
        <f>IF(OR(ISBLANK(B5779),ISBLANK(C5779),ISBLANK(D5779),ISBLANK(E5779),ISBLANK(F5779),ISBLANK('Data Entry'!G5779),ISBLANK('Data Entry'!H5779)),0,1)</f>
        <v>0</v>
      </c>
    </row>
    <row r="5780" spans="1:19" x14ac:dyDescent="0.25">
      <c r="A5780">
        <f>'Data Entry'!A5780</f>
        <v>0</v>
      </c>
      <c r="B5780">
        <f>'Data Entry'!B5780</f>
        <v>0</v>
      </c>
      <c r="C5780">
        <f>'Data Entry'!C5780</f>
        <v>0</v>
      </c>
      <c r="D5780">
        <f>'Data Entry'!D5780</f>
        <v>0</v>
      </c>
      <c r="E5780">
        <f>'Data Entry'!E5780</f>
        <v>0</v>
      </c>
      <c r="F5780">
        <f>'Data Entry'!F5780</f>
        <v>0</v>
      </c>
      <c r="G5780" t="e">
        <f>('Data Entry'!G5780-HLOOKUP('Data Entry'!I5780,'CST Norms'!$A$48:$K$62,I5780,FALSE))/HLOOKUP('Data Entry'!I5780,'CST Norms'!$A$77:$K$91,I5780,FALSE)</f>
        <v>#N/A</v>
      </c>
      <c r="H5780" t="e">
        <f>( 'Data Entry'!H5780 - HLOOKUP('Data Entry'!I5780,'CST Norms'!$A$65:$K$75,8,FALSE) )/HLOOKUP('Data Entry'!I5780,'CST Norms'!$A$94:$K$104,8,FALSE)</f>
        <v>#N/A</v>
      </c>
      <c r="I5780">
        <f>'Data Entry'!$J5780</f>
        <v>0</v>
      </c>
      <c r="J5780" t="e">
        <f t="shared" si="544"/>
        <v>#N/A</v>
      </c>
      <c r="K5780" t="e">
        <f t="shared" si="545"/>
        <v>#N/A</v>
      </c>
      <c r="L5780" t="e">
        <f t="shared" si="546"/>
        <v>#N/A</v>
      </c>
      <c r="M5780" t="str">
        <f t="shared" si="541"/>
        <v>N/A</v>
      </c>
      <c r="N5780" t="str">
        <f t="shared" si="542"/>
        <v>N/A</v>
      </c>
      <c r="O5780" t="str">
        <f t="shared" si="543"/>
        <v>N/A</v>
      </c>
      <c r="S5780">
        <f>IF(OR(ISBLANK(B5780),ISBLANK(C5780),ISBLANK(D5780),ISBLANK(E5780),ISBLANK(F5780),ISBLANK('Data Entry'!G5780),ISBLANK('Data Entry'!H5780)),0,1)</f>
        <v>0</v>
      </c>
    </row>
    <row r="5781" spans="1:19" x14ac:dyDescent="0.25">
      <c r="A5781">
        <f>'Data Entry'!A5781</f>
        <v>0</v>
      </c>
      <c r="B5781">
        <f>'Data Entry'!B5781</f>
        <v>0</v>
      </c>
      <c r="C5781">
        <f>'Data Entry'!C5781</f>
        <v>0</v>
      </c>
      <c r="D5781">
        <f>'Data Entry'!D5781</f>
        <v>0</v>
      </c>
      <c r="E5781">
        <f>'Data Entry'!E5781</f>
        <v>0</v>
      </c>
      <c r="F5781">
        <f>'Data Entry'!F5781</f>
        <v>0</v>
      </c>
      <c r="G5781" t="e">
        <f>('Data Entry'!G5781-HLOOKUP('Data Entry'!I5781,'CST Norms'!$A$48:$K$62,I5781,FALSE))/HLOOKUP('Data Entry'!I5781,'CST Norms'!$A$77:$K$91,I5781,FALSE)</f>
        <v>#N/A</v>
      </c>
      <c r="H5781" t="e">
        <f>( 'Data Entry'!H5781 - HLOOKUP('Data Entry'!I5781,'CST Norms'!$A$65:$K$75,8,FALSE) )/HLOOKUP('Data Entry'!I5781,'CST Norms'!$A$94:$K$104,8,FALSE)</f>
        <v>#N/A</v>
      </c>
      <c r="I5781">
        <f>'Data Entry'!$J5781</f>
        <v>0</v>
      </c>
      <c r="J5781" t="e">
        <f t="shared" si="544"/>
        <v>#N/A</v>
      </c>
      <c r="K5781" t="e">
        <f t="shared" si="545"/>
        <v>#N/A</v>
      </c>
      <c r="L5781" t="e">
        <f t="shared" si="546"/>
        <v>#N/A</v>
      </c>
      <c r="M5781" t="str">
        <f t="shared" si="541"/>
        <v>N/A</v>
      </c>
      <c r="N5781" t="str">
        <f t="shared" si="542"/>
        <v>N/A</v>
      </c>
      <c r="O5781" t="str">
        <f t="shared" si="543"/>
        <v>N/A</v>
      </c>
      <c r="S5781">
        <f>IF(OR(ISBLANK(B5781),ISBLANK(C5781),ISBLANK(D5781),ISBLANK(E5781),ISBLANK(F5781),ISBLANK('Data Entry'!G5781),ISBLANK('Data Entry'!H5781)),0,1)</f>
        <v>0</v>
      </c>
    </row>
    <row r="5782" spans="1:19" x14ac:dyDescent="0.25">
      <c r="A5782">
        <f>'Data Entry'!A5782</f>
        <v>0</v>
      </c>
      <c r="B5782">
        <f>'Data Entry'!B5782</f>
        <v>0</v>
      </c>
      <c r="C5782">
        <f>'Data Entry'!C5782</f>
        <v>0</v>
      </c>
      <c r="D5782">
        <f>'Data Entry'!D5782</f>
        <v>0</v>
      </c>
      <c r="E5782">
        <f>'Data Entry'!E5782</f>
        <v>0</v>
      </c>
      <c r="F5782">
        <f>'Data Entry'!F5782</f>
        <v>0</v>
      </c>
      <c r="G5782" t="e">
        <f>('Data Entry'!G5782-HLOOKUP('Data Entry'!I5782,'CST Norms'!$A$48:$K$62,I5782,FALSE))/HLOOKUP('Data Entry'!I5782,'CST Norms'!$A$77:$K$91,I5782,FALSE)</f>
        <v>#N/A</v>
      </c>
      <c r="H5782" t="e">
        <f>( 'Data Entry'!H5782 - HLOOKUP('Data Entry'!I5782,'CST Norms'!$A$65:$K$75,8,FALSE) )/HLOOKUP('Data Entry'!I5782,'CST Norms'!$A$94:$K$104,8,FALSE)</f>
        <v>#N/A</v>
      </c>
      <c r="I5782">
        <f>'Data Entry'!$J5782</f>
        <v>0</v>
      </c>
      <c r="J5782" t="e">
        <f t="shared" si="544"/>
        <v>#N/A</v>
      </c>
      <c r="K5782" t="e">
        <f t="shared" si="545"/>
        <v>#N/A</v>
      </c>
      <c r="L5782" t="e">
        <f t="shared" si="546"/>
        <v>#N/A</v>
      </c>
      <c r="M5782" t="str">
        <f t="shared" si="541"/>
        <v>N/A</v>
      </c>
      <c r="N5782" t="str">
        <f t="shared" si="542"/>
        <v>N/A</v>
      </c>
      <c r="O5782" t="str">
        <f t="shared" si="543"/>
        <v>N/A</v>
      </c>
      <c r="S5782">
        <f>IF(OR(ISBLANK(B5782),ISBLANK(C5782),ISBLANK(D5782),ISBLANK(E5782),ISBLANK(F5782),ISBLANK('Data Entry'!G5782),ISBLANK('Data Entry'!H5782)),0,1)</f>
        <v>0</v>
      </c>
    </row>
    <row r="5783" spans="1:19" x14ac:dyDescent="0.25">
      <c r="A5783">
        <f>'Data Entry'!A5783</f>
        <v>0</v>
      </c>
      <c r="B5783">
        <f>'Data Entry'!B5783</f>
        <v>0</v>
      </c>
      <c r="C5783">
        <f>'Data Entry'!C5783</f>
        <v>0</v>
      </c>
      <c r="D5783">
        <f>'Data Entry'!D5783</f>
        <v>0</v>
      </c>
      <c r="E5783">
        <f>'Data Entry'!E5783</f>
        <v>0</v>
      </c>
      <c r="F5783">
        <f>'Data Entry'!F5783</f>
        <v>0</v>
      </c>
      <c r="G5783" t="e">
        <f>('Data Entry'!G5783-HLOOKUP('Data Entry'!I5783,'CST Norms'!$A$48:$K$62,I5783,FALSE))/HLOOKUP('Data Entry'!I5783,'CST Norms'!$A$77:$K$91,I5783,FALSE)</f>
        <v>#N/A</v>
      </c>
      <c r="H5783" t="e">
        <f>( 'Data Entry'!H5783 - HLOOKUP('Data Entry'!I5783,'CST Norms'!$A$65:$K$75,8,FALSE) )/HLOOKUP('Data Entry'!I5783,'CST Norms'!$A$94:$K$104,8,FALSE)</f>
        <v>#N/A</v>
      </c>
      <c r="I5783">
        <f>'Data Entry'!$J5783</f>
        <v>0</v>
      </c>
      <c r="J5783" t="e">
        <f t="shared" si="544"/>
        <v>#N/A</v>
      </c>
      <c r="K5783" t="e">
        <f t="shared" si="545"/>
        <v>#N/A</v>
      </c>
      <c r="L5783" t="e">
        <f t="shared" si="546"/>
        <v>#N/A</v>
      </c>
      <c r="M5783" t="str">
        <f t="shared" si="541"/>
        <v>N/A</v>
      </c>
      <c r="N5783" t="str">
        <f t="shared" si="542"/>
        <v>N/A</v>
      </c>
      <c r="O5783" t="str">
        <f t="shared" si="543"/>
        <v>N/A</v>
      </c>
      <c r="S5783">
        <f>IF(OR(ISBLANK(B5783),ISBLANK(C5783),ISBLANK(D5783),ISBLANK(E5783),ISBLANK(F5783),ISBLANK('Data Entry'!G5783),ISBLANK('Data Entry'!H5783)),0,1)</f>
        <v>0</v>
      </c>
    </row>
    <row r="5784" spans="1:19" x14ac:dyDescent="0.25">
      <c r="A5784">
        <f>'Data Entry'!A5784</f>
        <v>0</v>
      </c>
      <c r="B5784">
        <f>'Data Entry'!B5784</f>
        <v>0</v>
      </c>
      <c r="C5784">
        <f>'Data Entry'!C5784</f>
        <v>0</v>
      </c>
      <c r="D5784">
        <f>'Data Entry'!D5784</f>
        <v>0</v>
      </c>
      <c r="E5784">
        <f>'Data Entry'!E5784</f>
        <v>0</v>
      </c>
      <c r="F5784">
        <f>'Data Entry'!F5784</f>
        <v>0</v>
      </c>
      <c r="G5784" t="e">
        <f>('Data Entry'!G5784-HLOOKUP('Data Entry'!I5784,'CST Norms'!$A$48:$K$62,I5784,FALSE))/HLOOKUP('Data Entry'!I5784,'CST Norms'!$A$77:$K$91,I5784,FALSE)</f>
        <v>#N/A</v>
      </c>
      <c r="H5784" t="e">
        <f>( 'Data Entry'!H5784 - HLOOKUP('Data Entry'!I5784,'CST Norms'!$A$65:$K$75,8,FALSE) )/HLOOKUP('Data Entry'!I5784,'CST Norms'!$A$94:$K$104,8,FALSE)</f>
        <v>#N/A</v>
      </c>
      <c r="I5784">
        <f>'Data Entry'!$J5784</f>
        <v>0</v>
      </c>
      <c r="J5784" t="e">
        <f t="shared" si="544"/>
        <v>#N/A</v>
      </c>
      <c r="K5784" t="e">
        <f t="shared" si="545"/>
        <v>#N/A</v>
      </c>
      <c r="L5784" t="e">
        <f t="shared" si="546"/>
        <v>#N/A</v>
      </c>
      <c r="M5784" t="str">
        <f t="shared" si="541"/>
        <v>N/A</v>
      </c>
      <c r="N5784" t="str">
        <f t="shared" si="542"/>
        <v>N/A</v>
      </c>
      <c r="O5784" t="str">
        <f t="shared" si="543"/>
        <v>N/A</v>
      </c>
      <c r="S5784">
        <f>IF(OR(ISBLANK(B5784),ISBLANK(C5784),ISBLANK(D5784),ISBLANK(E5784),ISBLANK(F5784),ISBLANK('Data Entry'!G5784),ISBLANK('Data Entry'!H5784)),0,1)</f>
        <v>0</v>
      </c>
    </row>
    <row r="5785" spans="1:19" x14ac:dyDescent="0.25">
      <c r="A5785">
        <f>'Data Entry'!A5785</f>
        <v>0</v>
      </c>
      <c r="B5785">
        <f>'Data Entry'!B5785</f>
        <v>0</v>
      </c>
      <c r="C5785">
        <f>'Data Entry'!C5785</f>
        <v>0</v>
      </c>
      <c r="D5785">
        <f>'Data Entry'!D5785</f>
        <v>0</v>
      </c>
      <c r="E5785">
        <f>'Data Entry'!E5785</f>
        <v>0</v>
      </c>
      <c r="F5785">
        <f>'Data Entry'!F5785</f>
        <v>0</v>
      </c>
      <c r="G5785" t="e">
        <f>('Data Entry'!G5785-HLOOKUP('Data Entry'!I5785,'CST Norms'!$A$48:$K$62,I5785,FALSE))/HLOOKUP('Data Entry'!I5785,'CST Norms'!$A$77:$K$91,I5785,FALSE)</f>
        <v>#N/A</v>
      </c>
      <c r="H5785" t="e">
        <f>( 'Data Entry'!H5785 - HLOOKUP('Data Entry'!I5785,'CST Norms'!$A$65:$K$75,8,FALSE) )/HLOOKUP('Data Entry'!I5785,'CST Norms'!$A$94:$K$104,8,FALSE)</f>
        <v>#N/A</v>
      </c>
      <c r="I5785">
        <f>'Data Entry'!$J5785</f>
        <v>0</v>
      </c>
      <c r="J5785" t="e">
        <f t="shared" si="544"/>
        <v>#N/A</v>
      </c>
      <c r="K5785" t="e">
        <f t="shared" si="545"/>
        <v>#N/A</v>
      </c>
      <c r="L5785" t="e">
        <f t="shared" si="546"/>
        <v>#N/A</v>
      </c>
      <c r="M5785" t="str">
        <f t="shared" si="541"/>
        <v>N/A</v>
      </c>
      <c r="N5785" t="str">
        <f t="shared" si="542"/>
        <v>N/A</v>
      </c>
      <c r="O5785" t="str">
        <f t="shared" si="543"/>
        <v>N/A</v>
      </c>
      <c r="S5785">
        <f>IF(OR(ISBLANK(B5785),ISBLANK(C5785),ISBLANK(D5785),ISBLANK(E5785),ISBLANK(F5785),ISBLANK('Data Entry'!G5785),ISBLANK('Data Entry'!H5785)),0,1)</f>
        <v>0</v>
      </c>
    </row>
    <row r="5786" spans="1:19" x14ac:dyDescent="0.25">
      <c r="A5786">
        <f>'Data Entry'!A5786</f>
        <v>0</v>
      </c>
      <c r="B5786">
        <f>'Data Entry'!B5786</f>
        <v>0</v>
      </c>
      <c r="C5786">
        <f>'Data Entry'!C5786</f>
        <v>0</v>
      </c>
      <c r="D5786">
        <f>'Data Entry'!D5786</f>
        <v>0</v>
      </c>
      <c r="E5786">
        <f>'Data Entry'!E5786</f>
        <v>0</v>
      </c>
      <c r="F5786">
        <f>'Data Entry'!F5786</f>
        <v>0</v>
      </c>
      <c r="G5786" t="e">
        <f>('Data Entry'!G5786-HLOOKUP('Data Entry'!I5786,'CST Norms'!$A$48:$K$62,I5786,FALSE))/HLOOKUP('Data Entry'!I5786,'CST Norms'!$A$77:$K$91,I5786,FALSE)</f>
        <v>#N/A</v>
      </c>
      <c r="H5786" t="e">
        <f>( 'Data Entry'!H5786 - HLOOKUP('Data Entry'!I5786,'CST Norms'!$A$65:$K$75,8,FALSE) )/HLOOKUP('Data Entry'!I5786,'CST Norms'!$A$94:$K$104,8,FALSE)</f>
        <v>#N/A</v>
      </c>
      <c r="I5786">
        <f>'Data Entry'!$J5786</f>
        <v>0</v>
      </c>
      <c r="J5786" t="e">
        <f t="shared" si="544"/>
        <v>#N/A</v>
      </c>
      <c r="K5786" t="e">
        <f t="shared" si="545"/>
        <v>#N/A</v>
      </c>
      <c r="L5786" t="e">
        <f t="shared" si="546"/>
        <v>#N/A</v>
      </c>
      <c r="M5786" t="str">
        <f t="shared" si="541"/>
        <v>N/A</v>
      </c>
      <c r="N5786" t="str">
        <f t="shared" si="542"/>
        <v>N/A</v>
      </c>
      <c r="O5786" t="str">
        <f t="shared" si="543"/>
        <v>N/A</v>
      </c>
      <c r="S5786">
        <f>IF(OR(ISBLANK(B5786),ISBLANK(C5786),ISBLANK(D5786),ISBLANK(E5786),ISBLANK(F5786),ISBLANK('Data Entry'!G5786),ISBLANK('Data Entry'!H5786)),0,1)</f>
        <v>0</v>
      </c>
    </row>
    <row r="5787" spans="1:19" x14ac:dyDescent="0.25">
      <c r="A5787">
        <f>'Data Entry'!A5787</f>
        <v>0</v>
      </c>
      <c r="B5787">
        <f>'Data Entry'!B5787</f>
        <v>0</v>
      </c>
      <c r="C5787">
        <f>'Data Entry'!C5787</f>
        <v>0</v>
      </c>
      <c r="D5787">
        <f>'Data Entry'!D5787</f>
        <v>0</v>
      </c>
      <c r="E5787">
        <f>'Data Entry'!E5787</f>
        <v>0</v>
      </c>
      <c r="F5787">
        <f>'Data Entry'!F5787</f>
        <v>0</v>
      </c>
      <c r="G5787" t="e">
        <f>('Data Entry'!G5787-HLOOKUP('Data Entry'!I5787,'CST Norms'!$A$48:$K$62,I5787,FALSE))/HLOOKUP('Data Entry'!I5787,'CST Norms'!$A$77:$K$91,I5787,FALSE)</f>
        <v>#N/A</v>
      </c>
      <c r="H5787" t="e">
        <f>( 'Data Entry'!H5787 - HLOOKUP('Data Entry'!I5787,'CST Norms'!$A$65:$K$75,8,FALSE) )/HLOOKUP('Data Entry'!I5787,'CST Norms'!$A$94:$K$104,8,FALSE)</f>
        <v>#N/A</v>
      </c>
      <c r="I5787">
        <f>'Data Entry'!$J5787</f>
        <v>0</v>
      </c>
      <c r="J5787" t="e">
        <f t="shared" si="544"/>
        <v>#N/A</v>
      </c>
      <c r="K5787" t="e">
        <f t="shared" si="545"/>
        <v>#N/A</v>
      </c>
      <c r="L5787" t="e">
        <f t="shared" si="546"/>
        <v>#N/A</v>
      </c>
      <c r="M5787" t="str">
        <f t="shared" si="541"/>
        <v>N/A</v>
      </c>
      <c r="N5787" t="str">
        <f t="shared" si="542"/>
        <v>N/A</v>
      </c>
      <c r="O5787" t="str">
        <f t="shared" si="543"/>
        <v>N/A</v>
      </c>
      <c r="S5787">
        <f>IF(OR(ISBLANK(B5787),ISBLANK(C5787),ISBLANK(D5787),ISBLANK(E5787),ISBLANK(F5787),ISBLANK('Data Entry'!G5787),ISBLANK('Data Entry'!H5787)),0,1)</f>
        <v>0</v>
      </c>
    </row>
    <row r="5788" spans="1:19" x14ac:dyDescent="0.25">
      <c r="A5788">
        <f>'Data Entry'!A5788</f>
        <v>0</v>
      </c>
      <c r="B5788">
        <f>'Data Entry'!B5788</f>
        <v>0</v>
      </c>
      <c r="C5788">
        <f>'Data Entry'!C5788</f>
        <v>0</v>
      </c>
      <c r="D5788">
        <f>'Data Entry'!D5788</f>
        <v>0</v>
      </c>
      <c r="E5788">
        <f>'Data Entry'!E5788</f>
        <v>0</v>
      </c>
      <c r="F5788">
        <f>'Data Entry'!F5788</f>
        <v>0</v>
      </c>
      <c r="G5788" t="e">
        <f>('Data Entry'!G5788-HLOOKUP('Data Entry'!I5788,'CST Norms'!$A$48:$K$62,I5788,FALSE))/HLOOKUP('Data Entry'!I5788,'CST Norms'!$A$77:$K$91,I5788,FALSE)</f>
        <v>#N/A</v>
      </c>
      <c r="H5788" t="e">
        <f>( 'Data Entry'!H5788 - HLOOKUP('Data Entry'!I5788,'CST Norms'!$A$65:$K$75,8,FALSE) )/HLOOKUP('Data Entry'!I5788,'CST Norms'!$A$94:$K$104,8,FALSE)</f>
        <v>#N/A</v>
      </c>
      <c r="I5788">
        <f>'Data Entry'!$J5788</f>
        <v>0</v>
      </c>
      <c r="J5788" t="e">
        <f t="shared" si="544"/>
        <v>#N/A</v>
      </c>
      <c r="K5788" t="e">
        <f t="shared" si="545"/>
        <v>#N/A</v>
      </c>
      <c r="L5788" t="e">
        <f t="shared" si="546"/>
        <v>#N/A</v>
      </c>
      <c r="M5788" t="str">
        <f t="shared" si="541"/>
        <v>N/A</v>
      </c>
      <c r="N5788" t="str">
        <f t="shared" si="542"/>
        <v>N/A</v>
      </c>
      <c r="O5788" t="str">
        <f t="shared" si="543"/>
        <v>N/A</v>
      </c>
      <c r="S5788">
        <f>IF(OR(ISBLANK(B5788),ISBLANK(C5788),ISBLANK(D5788),ISBLANK(E5788),ISBLANK(F5788),ISBLANK('Data Entry'!G5788),ISBLANK('Data Entry'!H5788)),0,1)</f>
        <v>0</v>
      </c>
    </row>
    <row r="5789" spans="1:19" x14ac:dyDescent="0.25">
      <c r="A5789">
        <f>'Data Entry'!A5789</f>
        <v>0</v>
      </c>
      <c r="B5789">
        <f>'Data Entry'!B5789</f>
        <v>0</v>
      </c>
      <c r="C5789">
        <f>'Data Entry'!C5789</f>
        <v>0</v>
      </c>
      <c r="D5789">
        <f>'Data Entry'!D5789</f>
        <v>0</v>
      </c>
      <c r="E5789">
        <f>'Data Entry'!E5789</f>
        <v>0</v>
      </c>
      <c r="F5789">
        <f>'Data Entry'!F5789</f>
        <v>0</v>
      </c>
      <c r="G5789" t="e">
        <f>('Data Entry'!G5789-HLOOKUP('Data Entry'!I5789,'CST Norms'!$A$48:$K$62,I5789,FALSE))/HLOOKUP('Data Entry'!I5789,'CST Norms'!$A$77:$K$91,I5789,FALSE)</f>
        <v>#N/A</v>
      </c>
      <c r="H5789" t="e">
        <f>( 'Data Entry'!H5789 - HLOOKUP('Data Entry'!I5789,'CST Norms'!$A$65:$K$75,8,FALSE) )/HLOOKUP('Data Entry'!I5789,'CST Norms'!$A$94:$K$104,8,FALSE)</f>
        <v>#N/A</v>
      </c>
      <c r="I5789">
        <f>'Data Entry'!$J5789</f>
        <v>0</v>
      </c>
      <c r="J5789" t="e">
        <f t="shared" si="544"/>
        <v>#N/A</v>
      </c>
      <c r="K5789" t="e">
        <f t="shared" si="545"/>
        <v>#N/A</v>
      </c>
      <c r="L5789" t="e">
        <f t="shared" si="546"/>
        <v>#N/A</v>
      </c>
      <c r="M5789" t="str">
        <f t="shared" si="541"/>
        <v>N/A</v>
      </c>
      <c r="N5789" t="str">
        <f t="shared" si="542"/>
        <v>N/A</v>
      </c>
      <c r="O5789" t="str">
        <f t="shared" si="543"/>
        <v>N/A</v>
      </c>
      <c r="S5789">
        <f>IF(OR(ISBLANK(B5789),ISBLANK(C5789),ISBLANK(D5789),ISBLANK(E5789),ISBLANK(F5789),ISBLANK('Data Entry'!G5789),ISBLANK('Data Entry'!H5789)),0,1)</f>
        <v>0</v>
      </c>
    </row>
    <row r="5790" spans="1:19" x14ac:dyDescent="0.25">
      <c r="A5790">
        <f>'Data Entry'!A5790</f>
        <v>0</v>
      </c>
      <c r="B5790">
        <f>'Data Entry'!B5790</f>
        <v>0</v>
      </c>
      <c r="C5790">
        <f>'Data Entry'!C5790</f>
        <v>0</v>
      </c>
      <c r="D5790">
        <f>'Data Entry'!D5790</f>
        <v>0</v>
      </c>
      <c r="E5790">
        <f>'Data Entry'!E5790</f>
        <v>0</v>
      </c>
      <c r="F5790">
        <f>'Data Entry'!F5790</f>
        <v>0</v>
      </c>
      <c r="G5790" t="e">
        <f>('Data Entry'!G5790-HLOOKUP('Data Entry'!I5790,'CST Norms'!$A$48:$K$62,I5790,FALSE))/HLOOKUP('Data Entry'!I5790,'CST Norms'!$A$77:$K$91,I5790,FALSE)</f>
        <v>#N/A</v>
      </c>
      <c r="H5790" t="e">
        <f>( 'Data Entry'!H5790 - HLOOKUP('Data Entry'!I5790,'CST Norms'!$A$65:$K$75,8,FALSE) )/HLOOKUP('Data Entry'!I5790,'CST Norms'!$A$94:$K$104,8,FALSE)</f>
        <v>#N/A</v>
      </c>
      <c r="I5790">
        <f>'Data Entry'!$J5790</f>
        <v>0</v>
      </c>
      <c r="J5790" t="e">
        <f t="shared" si="544"/>
        <v>#N/A</v>
      </c>
      <c r="K5790" t="e">
        <f t="shared" si="545"/>
        <v>#N/A</v>
      </c>
      <c r="L5790" t="e">
        <f t="shared" si="546"/>
        <v>#N/A</v>
      </c>
      <c r="M5790" t="str">
        <f t="shared" si="541"/>
        <v>N/A</v>
      </c>
      <c r="N5790" t="str">
        <f t="shared" si="542"/>
        <v>N/A</v>
      </c>
      <c r="O5790" t="str">
        <f t="shared" si="543"/>
        <v>N/A</v>
      </c>
      <c r="S5790">
        <f>IF(OR(ISBLANK(B5790),ISBLANK(C5790),ISBLANK(D5790),ISBLANK(E5790),ISBLANK(F5790),ISBLANK('Data Entry'!G5790),ISBLANK('Data Entry'!H5790)),0,1)</f>
        <v>0</v>
      </c>
    </row>
    <row r="5791" spans="1:19" x14ac:dyDescent="0.25">
      <c r="A5791">
        <f>'Data Entry'!A5791</f>
        <v>0</v>
      </c>
      <c r="B5791">
        <f>'Data Entry'!B5791</f>
        <v>0</v>
      </c>
      <c r="C5791">
        <f>'Data Entry'!C5791</f>
        <v>0</v>
      </c>
      <c r="D5791">
        <f>'Data Entry'!D5791</f>
        <v>0</v>
      </c>
      <c r="E5791">
        <f>'Data Entry'!E5791</f>
        <v>0</v>
      </c>
      <c r="F5791">
        <f>'Data Entry'!F5791</f>
        <v>0</v>
      </c>
      <c r="G5791" t="e">
        <f>('Data Entry'!G5791-HLOOKUP('Data Entry'!I5791,'CST Norms'!$A$48:$K$62,I5791,FALSE))/HLOOKUP('Data Entry'!I5791,'CST Norms'!$A$77:$K$91,I5791,FALSE)</f>
        <v>#N/A</v>
      </c>
      <c r="H5791" t="e">
        <f>( 'Data Entry'!H5791 - HLOOKUP('Data Entry'!I5791,'CST Norms'!$A$65:$K$75,8,FALSE) )/HLOOKUP('Data Entry'!I5791,'CST Norms'!$A$94:$K$104,8,FALSE)</f>
        <v>#N/A</v>
      </c>
      <c r="I5791">
        <f>'Data Entry'!$J5791</f>
        <v>0</v>
      </c>
      <c r="J5791" t="e">
        <f t="shared" si="544"/>
        <v>#N/A</v>
      </c>
      <c r="K5791" t="e">
        <f t="shared" si="545"/>
        <v>#N/A</v>
      </c>
      <c r="L5791" t="e">
        <f t="shared" si="546"/>
        <v>#N/A</v>
      </c>
      <c r="M5791" t="str">
        <f t="shared" si="541"/>
        <v>N/A</v>
      </c>
      <c r="N5791" t="str">
        <f t="shared" si="542"/>
        <v>N/A</v>
      </c>
      <c r="O5791" t="str">
        <f t="shared" si="543"/>
        <v>N/A</v>
      </c>
      <c r="S5791">
        <f>IF(OR(ISBLANK(B5791),ISBLANK(C5791),ISBLANK(D5791),ISBLANK(E5791),ISBLANK(F5791),ISBLANK('Data Entry'!G5791),ISBLANK('Data Entry'!H5791)),0,1)</f>
        <v>0</v>
      </c>
    </row>
    <row r="5792" spans="1:19" x14ac:dyDescent="0.25">
      <c r="A5792">
        <f>'Data Entry'!A5792</f>
        <v>0</v>
      </c>
      <c r="B5792">
        <f>'Data Entry'!B5792</f>
        <v>0</v>
      </c>
      <c r="C5792">
        <f>'Data Entry'!C5792</f>
        <v>0</v>
      </c>
      <c r="D5792">
        <f>'Data Entry'!D5792</f>
        <v>0</v>
      </c>
      <c r="E5792">
        <f>'Data Entry'!E5792</f>
        <v>0</v>
      </c>
      <c r="F5792">
        <f>'Data Entry'!F5792</f>
        <v>0</v>
      </c>
      <c r="G5792" t="e">
        <f>('Data Entry'!G5792-HLOOKUP('Data Entry'!I5792,'CST Norms'!$A$48:$K$62,I5792,FALSE))/HLOOKUP('Data Entry'!I5792,'CST Norms'!$A$77:$K$91,I5792,FALSE)</f>
        <v>#N/A</v>
      </c>
      <c r="H5792" t="e">
        <f>( 'Data Entry'!H5792 - HLOOKUP('Data Entry'!I5792,'CST Norms'!$A$65:$K$75,8,FALSE) )/HLOOKUP('Data Entry'!I5792,'CST Norms'!$A$94:$K$104,8,FALSE)</f>
        <v>#N/A</v>
      </c>
      <c r="I5792">
        <f>'Data Entry'!$J5792</f>
        <v>0</v>
      </c>
      <c r="J5792" t="e">
        <f t="shared" si="544"/>
        <v>#N/A</v>
      </c>
      <c r="K5792" t="e">
        <f t="shared" si="545"/>
        <v>#N/A</v>
      </c>
      <c r="L5792" t="e">
        <f t="shared" si="546"/>
        <v>#N/A</v>
      </c>
      <c r="M5792" t="str">
        <f t="shared" si="541"/>
        <v>N/A</v>
      </c>
      <c r="N5792" t="str">
        <f t="shared" si="542"/>
        <v>N/A</v>
      </c>
      <c r="O5792" t="str">
        <f t="shared" si="543"/>
        <v>N/A</v>
      </c>
      <c r="S5792">
        <f>IF(OR(ISBLANK(B5792),ISBLANK(C5792),ISBLANK(D5792),ISBLANK(E5792),ISBLANK(F5792),ISBLANK('Data Entry'!G5792),ISBLANK('Data Entry'!H5792)),0,1)</f>
        <v>0</v>
      </c>
    </row>
    <row r="5793" spans="1:19" x14ac:dyDescent="0.25">
      <c r="A5793">
        <f>'Data Entry'!A5793</f>
        <v>0</v>
      </c>
      <c r="B5793">
        <f>'Data Entry'!B5793</f>
        <v>0</v>
      </c>
      <c r="C5793">
        <f>'Data Entry'!C5793</f>
        <v>0</v>
      </c>
      <c r="D5793">
        <f>'Data Entry'!D5793</f>
        <v>0</v>
      </c>
      <c r="E5793">
        <f>'Data Entry'!E5793</f>
        <v>0</v>
      </c>
      <c r="F5793">
        <f>'Data Entry'!F5793</f>
        <v>0</v>
      </c>
      <c r="G5793" t="e">
        <f>('Data Entry'!G5793-HLOOKUP('Data Entry'!I5793,'CST Norms'!$A$48:$K$62,I5793,FALSE))/HLOOKUP('Data Entry'!I5793,'CST Norms'!$A$77:$K$91,I5793,FALSE)</f>
        <v>#N/A</v>
      </c>
      <c r="H5793" t="e">
        <f>( 'Data Entry'!H5793 - HLOOKUP('Data Entry'!I5793,'CST Norms'!$A$65:$K$75,8,FALSE) )/HLOOKUP('Data Entry'!I5793,'CST Norms'!$A$94:$K$104,8,FALSE)</f>
        <v>#N/A</v>
      </c>
      <c r="I5793">
        <f>'Data Entry'!$J5793</f>
        <v>0</v>
      </c>
      <c r="J5793" t="e">
        <f t="shared" si="544"/>
        <v>#N/A</v>
      </c>
      <c r="K5793" t="e">
        <f t="shared" si="545"/>
        <v>#N/A</v>
      </c>
      <c r="L5793" t="e">
        <f t="shared" si="546"/>
        <v>#N/A</v>
      </c>
      <c r="M5793" t="str">
        <f t="shared" si="541"/>
        <v>N/A</v>
      </c>
      <c r="N5793" t="str">
        <f t="shared" si="542"/>
        <v>N/A</v>
      </c>
      <c r="O5793" t="str">
        <f t="shared" si="543"/>
        <v>N/A</v>
      </c>
      <c r="S5793">
        <f>IF(OR(ISBLANK(B5793),ISBLANK(C5793),ISBLANK(D5793),ISBLANK(E5793),ISBLANK(F5793),ISBLANK('Data Entry'!G5793),ISBLANK('Data Entry'!H5793)),0,1)</f>
        <v>0</v>
      </c>
    </row>
    <row r="5794" spans="1:19" x14ac:dyDescent="0.25">
      <c r="A5794">
        <f>'Data Entry'!A5794</f>
        <v>0</v>
      </c>
      <c r="B5794">
        <f>'Data Entry'!B5794</f>
        <v>0</v>
      </c>
      <c r="C5794">
        <f>'Data Entry'!C5794</f>
        <v>0</v>
      </c>
      <c r="D5794">
        <f>'Data Entry'!D5794</f>
        <v>0</v>
      </c>
      <c r="E5794">
        <f>'Data Entry'!E5794</f>
        <v>0</v>
      </c>
      <c r="F5794">
        <f>'Data Entry'!F5794</f>
        <v>0</v>
      </c>
      <c r="G5794" t="e">
        <f>('Data Entry'!G5794-HLOOKUP('Data Entry'!I5794,'CST Norms'!$A$48:$K$62,I5794,FALSE))/HLOOKUP('Data Entry'!I5794,'CST Norms'!$A$77:$K$91,I5794,FALSE)</f>
        <v>#N/A</v>
      </c>
      <c r="H5794" t="e">
        <f>( 'Data Entry'!H5794 - HLOOKUP('Data Entry'!I5794,'CST Norms'!$A$65:$K$75,8,FALSE) )/HLOOKUP('Data Entry'!I5794,'CST Norms'!$A$94:$K$104,8,FALSE)</f>
        <v>#N/A</v>
      </c>
      <c r="I5794">
        <f>'Data Entry'!$J5794</f>
        <v>0</v>
      </c>
      <c r="J5794" t="e">
        <f t="shared" si="544"/>
        <v>#N/A</v>
      </c>
      <c r="K5794" t="e">
        <f t="shared" si="545"/>
        <v>#N/A</v>
      </c>
      <c r="L5794" t="e">
        <f t="shared" si="546"/>
        <v>#N/A</v>
      </c>
      <c r="M5794" t="str">
        <f t="shared" si="541"/>
        <v>N/A</v>
      </c>
      <c r="N5794" t="str">
        <f t="shared" si="542"/>
        <v>N/A</v>
      </c>
      <c r="O5794" t="str">
        <f t="shared" si="543"/>
        <v>N/A</v>
      </c>
      <c r="S5794">
        <f>IF(OR(ISBLANK(B5794),ISBLANK(C5794),ISBLANK(D5794),ISBLANK(E5794),ISBLANK(F5794),ISBLANK('Data Entry'!G5794),ISBLANK('Data Entry'!H5794)),0,1)</f>
        <v>0</v>
      </c>
    </row>
    <row r="5795" spans="1:19" x14ac:dyDescent="0.25">
      <c r="A5795">
        <f>'Data Entry'!A5795</f>
        <v>0</v>
      </c>
      <c r="B5795">
        <f>'Data Entry'!B5795</f>
        <v>0</v>
      </c>
      <c r="C5795">
        <f>'Data Entry'!C5795</f>
        <v>0</v>
      </c>
      <c r="D5795">
        <f>'Data Entry'!D5795</f>
        <v>0</v>
      </c>
      <c r="E5795">
        <f>'Data Entry'!E5795</f>
        <v>0</v>
      </c>
      <c r="F5795">
        <f>'Data Entry'!F5795</f>
        <v>0</v>
      </c>
      <c r="G5795" t="e">
        <f>('Data Entry'!G5795-HLOOKUP('Data Entry'!I5795,'CST Norms'!$A$48:$K$62,I5795,FALSE))/HLOOKUP('Data Entry'!I5795,'CST Norms'!$A$77:$K$91,I5795,FALSE)</f>
        <v>#N/A</v>
      </c>
      <c r="H5795" t="e">
        <f>( 'Data Entry'!H5795 - HLOOKUP('Data Entry'!I5795,'CST Norms'!$A$65:$K$75,8,FALSE) )/HLOOKUP('Data Entry'!I5795,'CST Norms'!$A$94:$K$104,8,FALSE)</f>
        <v>#N/A</v>
      </c>
      <c r="I5795">
        <f>'Data Entry'!$J5795</f>
        <v>0</v>
      </c>
      <c r="J5795" t="e">
        <f t="shared" si="544"/>
        <v>#N/A</v>
      </c>
      <c r="K5795" t="e">
        <f t="shared" si="545"/>
        <v>#N/A</v>
      </c>
      <c r="L5795" t="e">
        <f t="shared" si="546"/>
        <v>#N/A</v>
      </c>
      <c r="M5795" t="str">
        <f t="shared" si="541"/>
        <v>N/A</v>
      </c>
      <c r="N5795" t="str">
        <f t="shared" si="542"/>
        <v>N/A</v>
      </c>
      <c r="O5795" t="str">
        <f t="shared" si="543"/>
        <v>N/A</v>
      </c>
      <c r="S5795">
        <f>IF(OR(ISBLANK(B5795),ISBLANK(C5795),ISBLANK(D5795),ISBLANK(E5795),ISBLANK(F5795),ISBLANK('Data Entry'!G5795),ISBLANK('Data Entry'!H5795)),0,1)</f>
        <v>0</v>
      </c>
    </row>
    <row r="5796" spans="1:19" x14ac:dyDescent="0.25">
      <c r="A5796">
        <f>'Data Entry'!A5796</f>
        <v>0</v>
      </c>
      <c r="B5796">
        <f>'Data Entry'!B5796</f>
        <v>0</v>
      </c>
      <c r="C5796">
        <f>'Data Entry'!C5796</f>
        <v>0</v>
      </c>
      <c r="D5796">
        <f>'Data Entry'!D5796</f>
        <v>0</v>
      </c>
      <c r="E5796">
        <f>'Data Entry'!E5796</f>
        <v>0</v>
      </c>
      <c r="F5796">
        <f>'Data Entry'!F5796</f>
        <v>0</v>
      </c>
      <c r="G5796" t="e">
        <f>('Data Entry'!G5796-HLOOKUP('Data Entry'!I5796,'CST Norms'!$A$48:$K$62,I5796,FALSE))/HLOOKUP('Data Entry'!I5796,'CST Norms'!$A$77:$K$91,I5796,FALSE)</f>
        <v>#N/A</v>
      </c>
      <c r="H5796" t="e">
        <f>( 'Data Entry'!H5796 - HLOOKUP('Data Entry'!I5796,'CST Norms'!$A$65:$K$75,8,FALSE) )/HLOOKUP('Data Entry'!I5796,'CST Norms'!$A$94:$K$104,8,FALSE)</f>
        <v>#N/A</v>
      </c>
      <c r="I5796">
        <f>'Data Entry'!$J5796</f>
        <v>0</v>
      </c>
      <c r="J5796" t="e">
        <f t="shared" si="544"/>
        <v>#N/A</v>
      </c>
      <c r="K5796" t="e">
        <f t="shared" si="545"/>
        <v>#N/A</v>
      </c>
      <c r="L5796" t="e">
        <f t="shared" si="546"/>
        <v>#N/A</v>
      </c>
      <c r="M5796" t="str">
        <f t="shared" si="541"/>
        <v>N/A</v>
      </c>
      <c r="N5796" t="str">
        <f t="shared" si="542"/>
        <v>N/A</v>
      </c>
      <c r="O5796" t="str">
        <f t="shared" si="543"/>
        <v>N/A</v>
      </c>
      <c r="S5796">
        <f>IF(OR(ISBLANK(B5796),ISBLANK(C5796),ISBLANK(D5796),ISBLANK(E5796),ISBLANK(F5796),ISBLANK('Data Entry'!G5796),ISBLANK('Data Entry'!H5796)),0,1)</f>
        <v>0</v>
      </c>
    </row>
    <row r="5797" spans="1:19" x14ac:dyDescent="0.25">
      <c r="A5797">
        <f>'Data Entry'!A5797</f>
        <v>0</v>
      </c>
      <c r="B5797">
        <f>'Data Entry'!B5797</f>
        <v>0</v>
      </c>
      <c r="C5797">
        <f>'Data Entry'!C5797</f>
        <v>0</v>
      </c>
      <c r="D5797">
        <f>'Data Entry'!D5797</f>
        <v>0</v>
      </c>
      <c r="E5797">
        <f>'Data Entry'!E5797</f>
        <v>0</v>
      </c>
      <c r="F5797">
        <f>'Data Entry'!F5797</f>
        <v>0</v>
      </c>
      <c r="G5797" t="e">
        <f>('Data Entry'!G5797-HLOOKUP('Data Entry'!I5797,'CST Norms'!$A$48:$K$62,I5797,FALSE))/HLOOKUP('Data Entry'!I5797,'CST Norms'!$A$77:$K$91,I5797,FALSE)</f>
        <v>#N/A</v>
      </c>
      <c r="H5797" t="e">
        <f>( 'Data Entry'!H5797 - HLOOKUP('Data Entry'!I5797,'CST Norms'!$A$65:$K$75,8,FALSE) )/HLOOKUP('Data Entry'!I5797,'CST Norms'!$A$94:$K$104,8,FALSE)</f>
        <v>#N/A</v>
      </c>
      <c r="I5797">
        <f>'Data Entry'!$J5797</f>
        <v>0</v>
      </c>
      <c r="J5797" t="e">
        <f t="shared" si="544"/>
        <v>#N/A</v>
      </c>
      <c r="K5797" t="e">
        <f t="shared" si="545"/>
        <v>#N/A</v>
      </c>
      <c r="L5797" t="e">
        <f t="shared" si="546"/>
        <v>#N/A</v>
      </c>
      <c r="M5797" t="str">
        <f t="shared" si="541"/>
        <v>N/A</v>
      </c>
      <c r="N5797" t="str">
        <f t="shared" si="542"/>
        <v>N/A</v>
      </c>
      <c r="O5797" t="str">
        <f t="shared" si="543"/>
        <v>N/A</v>
      </c>
      <c r="S5797">
        <f>IF(OR(ISBLANK(B5797),ISBLANK(C5797),ISBLANK(D5797),ISBLANK(E5797),ISBLANK(F5797),ISBLANK('Data Entry'!G5797),ISBLANK('Data Entry'!H5797)),0,1)</f>
        <v>0</v>
      </c>
    </row>
    <row r="5798" spans="1:19" x14ac:dyDescent="0.25">
      <c r="A5798">
        <f>'Data Entry'!A5798</f>
        <v>0</v>
      </c>
      <c r="B5798">
        <f>'Data Entry'!B5798</f>
        <v>0</v>
      </c>
      <c r="C5798">
        <f>'Data Entry'!C5798</f>
        <v>0</v>
      </c>
      <c r="D5798">
        <f>'Data Entry'!D5798</f>
        <v>0</v>
      </c>
      <c r="E5798">
        <f>'Data Entry'!E5798</f>
        <v>0</v>
      </c>
      <c r="F5798">
        <f>'Data Entry'!F5798</f>
        <v>0</v>
      </c>
      <c r="G5798" t="e">
        <f>('Data Entry'!G5798-HLOOKUP('Data Entry'!I5798,'CST Norms'!$A$48:$K$62,I5798,FALSE))/HLOOKUP('Data Entry'!I5798,'CST Norms'!$A$77:$K$91,I5798,FALSE)</f>
        <v>#N/A</v>
      </c>
      <c r="H5798" t="e">
        <f>( 'Data Entry'!H5798 - HLOOKUP('Data Entry'!I5798,'CST Norms'!$A$65:$K$75,8,FALSE) )/HLOOKUP('Data Entry'!I5798,'CST Norms'!$A$94:$K$104,8,FALSE)</f>
        <v>#N/A</v>
      </c>
      <c r="I5798">
        <f>'Data Entry'!$J5798</f>
        <v>0</v>
      </c>
      <c r="J5798" t="e">
        <f t="shared" si="544"/>
        <v>#N/A</v>
      </c>
      <c r="K5798" t="e">
        <f t="shared" si="545"/>
        <v>#N/A</v>
      </c>
      <c r="L5798" t="e">
        <f t="shared" si="546"/>
        <v>#N/A</v>
      </c>
      <c r="M5798" t="str">
        <f t="shared" si="541"/>
        <v>N/A</v>
      </c>
      <c r="N5798" t="str">
        <f t="shared" si="542"/>
        <v>N/A</v>
      </c>
      <c r="O5798" t="str">
        <f t="shared" si="543"/>
        <v>N/A</v>
      </c>
      <c r="S5798">
        <f>IF(OR(ISBLANK(B5798),ISBLANK(C5798),ISBLANK(D5798),ISBLANK(E5798),ISBLANK(F5798),ISBLANK('Data Entry'!G5798),ISBLANK('Data Entry'!H5798)),0,1)</f>
        <v>0</v>
      </c>
    </row>
    <row r="5799" spans="1:19" x14ac:dyDescent="0.25">
      <c r="A5799">
        <f>'Data Entry'!A5799</f>
        <v>0</v>
      </c>
      <c r="B5799">
        <f>'Data Entry'!B5799</f>
        <v>0</v>
      </c>
      <c r="C5799">
        <f>'Data Entry'!C5799</f>
        <v>0</v>
      </c>
      <c r="D5799">
        <f>'Data Entry'!D5799</f>
        <v>0</v>
      </c>
      <c r="E5799">
        <f>'Data Entry'!E5799</f>
        <v>0</v>
      </c>
      <c r="F5799">
        <f>'Data Entry'!F5799</f>
        <v>0</v>
      </c>
      <c r="G5799" t="e">
        <f>('Data Entry'!G5799-HLOOKUP('Data Entry'!I5799,'CST Norms'!$A$48:$K$62,I5799,FALSE))/HLOOKUP('Data Entry'!I5799,'CST Norms'!$A$77:$K$91,I5799,FALSE)</f>
        <v>#N/A</v>
      </c>
      <c r="H5799" t="e">
        <f>( 'Data Entry'!H5799 - HLOOKUP('Data Entry'!I5799,'CST Norms'!$A$65:$K$75,8,FALSE) )/HLOOKUP('Data Entry'!I5799,'CST Norms'!$A$94:$K$104,8,FALSE)</f>
        <v>#N/A</v>
      </c>
      <c r="I5799">
        <f>'Data Entry'!$J5799</f>
        <v>0</v>
      </c>
      <c r="J5799" t="e">
        <f t="shared" si="544"/>
        <v>#N/A</v>
      </c>
      <c r="K5799" t="e">
        <f t="shared" si="545"/>
        <v>#N/A</v>
      </c>
      <c r="L5799" t="e">
        <f t="shared" si="546"/>
        <v>#N/A</v>
      </c>
      <c r="M5799" t="str">
        <f t="shared" si="541"/>
        <v>N/A</v>
      </c>
      <c r="N5799" t="str">
        <f t="shared" si="542"/>
        <v>N/A</v>
      </c>
      <c r="O5799" t="str">
        <f t="shared" si="543"/>
        <v>N/A</v>
      </c>
      <c r="S5799">
        <f>IF(OR(ISBLANK(B5799),ISBLANK(C5799),ISBLANK(D5799),ISBLANK(E5799),ISBLANK(F5799),ISBLANK('Data Entry'!G5799),ISBLANK('Data Entry'!H5799)),0,1)</f>
        <v>0</v>
      </c>
    </row>
    <row r="5800" spans="1:19" x14ac:dyDescent="0.25">
      <c r="A5800">
        <f>'Data Entry'!A5800</f>
        <v>0</v>
      </c>
      <c r="B5800">
        <f>'Data Entry'!B5800</f>
        <v>0</v>
      </c>
      <c r="C5800">
        <f>'Data Entry'!C5800</f>
        <v>0</v>
      </c>
      <c r="D5800">
        <f>'Data Entry'!D5800</f>
        <v>0</v>
      </c>
      <c r="E5800">
        <f>'Data Entry'!E5800</f>
        <v>0</v>
      </c>
      <c r="F5800">
        <f>'Data Entry'!F5800</f>
        <v>0</v>
      </c>
      <c r="G5800" t="e">
        <f>('Data Entry'!G5800-HLOOKUP('Data Entry'!I5800,'CST Norms'!$A$48:$K$62,I5800,FALSE))/HLOOKUP('Data Entry'!I5800,'CST Norms'!$A$77:$K$91,I5800,FALSE)</f>
        <v>#N/A</v>
      </c>
      <c r="H5800" t="e">
        <f>( 'Data Entry'!H5800 - HLOOKUP('Data Entry'!I5800,'CST Norms'!$A$65:$K$75,8,FALSE) )/HLOOKUP('Data Entry'!I5800,'CST Norms'!$A$94:$K$104,8,FALSE)</f>
        <v>#N/A</v>
      </c>
      <c r="I5800">
        <f>'Data Entry'!$J5800</f>
        <v>0</v>
      </c>
      <c r="J5800" t="e">
        <f t="shared" si="544"/>
        <v>#N/A</v>
      </c>
      <c r="K5800" t="e">
        <f t="shared" si="545"/>
        <v>#N/A</v>
      </c>
      <c r="L5800" t="e">
        <f t="shared" si="546"/>
        <v>#N/A</v>
      </c>
      <c r="M5800" t="str">
        <f t="shared" si="541"/>
        <v>N/A</v>
      </c>
      <c r="N5800" t="str">
        <f t="shared" si="542"/>
        <v>N/A</v>
      </c>
      <c r="O5800" t="str">
        <f t="shared" si="543"/>
        <v>N/A</v>
      </c>
      <c r="S5800">
        <f>IF(OR(ISBLANK(B5800),ISBLANK(C5800),ISBLANK(D5800),ISBLANK(E5800),ISBLANK(F5800),ISBLANK('Data Entry'!G5800),ISBLANK('Data Entry'!H5800)),0,1)</f>
        <v>0</v>
      </c>
    </row>
    <row r="5801" spans="1:19" x14ac:dyDescent="0.25">
      <c r="A5801">
        <f>'Data Entry'!A5801</f>
        <v>0</v>
      </c>
      <c r="B5801">
        <f>'Data Entry'!B5801</f>
        <v>0</v>
      </c>
      <c r="C5801">
        <f>'Data Entry'!C5801</f>
        <v>0</v>
      </c>
      <c r="D5801">
        <f>'Data Entry'!D5801</f>
        <v>0</v>
      </c>
      <c r="E5801">
        <f>'Data Entry'!E5801</f>
        <v>0</v>
      </c>
      <c r="F5801">
        <f>'Data Entry'!F5801</f>
        <v>0</v>
      </c>
      <c r="G5801" t="e">
        <f>('Data Entry'!G5801-HLOOKUP('Data Entry'!I5801,'CST Norms'!$A$48:$K$62,I5801,FALSE))/HLOOKUP('Data Entry'!I5801,'CST Norms'!$A$77:$K$91,I5801,FALSE)</f>
        <v>#N/A</v>
      </c>
      <c r="H5801" t="e">
        <f>( 'Data Entry'!H5801 - HLOOKUP('Data Entry'!I5801,'CST Norms'!$A$65:$K$75,8,FALSE) )/HLOOKUP('Data Entry'!I5801,'CST Norms'!$A$94:$K$104,8,FALSE)</f>
        <v>#N/A</v>
      </c>
      <c r="I5801">
        <f>'Data Entry'!$J5801</f>
        <v>0</v>
      </c>
      <c r="J5801" t="e">
        <f t="shared" si="544"/>
        <v>#N/A</v>
      </c>
      <c r="K5801" t="e">
        <f t="shared" si="545"/>
        <v>#N/A</v>
      </c>
      <c r="L5801" t="e">
        <f t="shared" si="546"/>
        <v>#N/A</v>
      </c>
      <c r="M5801" t="str">
        <f t="shared" si="541"/>
        <v>N/A</v>
      </c>
      <c r="N5801" t="str">
        <f t="shared" si="542"/>
        <v>N/A</v>
      </c>
      <c r="O5801" t="str">
        <f t="shared" si="543"/>
        <v>N/A</v>
      </c>
      <c r="S5801">
        <f>IF(OR(ISBLANK(B5801),ISBLANK(C5801),ISBLANK(D5801),ISBLANK(E5801),ISBLANK(F5801),ISBLANK('Data Entry'!G5801),ISBLANK('Data Entry'!H5801)),0,1)</f>
        <v>0</v>
      </c>
    </row>
    <row r="5802" spans="1:19" x14ac:dyDescent="0.25">
      <c r="A5802">
        <f>'Data Entry'!A5802</f>
        <v>0</v>
      </c>
      <c r="B5802">
        <f>'Data Entry'!B5802</f>
        <v>0</v>
      </c>
      <c r="C5802">
        <f>'Data Entry'!C5802</f>
        <v>0</v>
      </c>
      <c r="D5802">
        <f>'Data Entry'!D5802</f>
        <v>0</v>
      </c>
      <c r="E5802">
        <f>'Data Entry'!E5802</f>
        <v>0</v>
      </c>
      <c r="F5802">
        <f>'Data Entry'!F5802</f>
        <v>0</v>
      </c>
      <c r="G5802" t="e">
        <f>('Data Entry'!G5802-HLOOKUP('Data Entry'!I5802,'CST Norms'!$A$48:$K$62,I5802,FALSE))/HLOOKUP('Data Entry'!I5802,'CST Norms'!$A$77:$K$91,I5802,FALSE)</f>
        <v>#N/A</v>
      </c>
      <c r="H5802" t="e">
        <f>( 'Data Entry'!H5802 - HLOOKUP('Data Entry'!I5802,'CST Norms'!$A$65:$K$75,8,FALSE) )/HLOOKUP('Data Entry'!I5802,'CST Norms'!$A$94:$K$104,8,FALSE)</f>
        <v>#N/A</v>
      </c>
      <c r="I5802">
        <f>'Data Entry'!$J5802</f>
        <v>0</v>
      </c>
      <c r="J5802" t="e">
        <f t="shared" si="544"/>
        <v>#N/A</v>
      </c>
      <c r="K5802" t="e">
        <f t="shared" si="545"/>
        <v>#N/A</v>
      </c>
      <c r="L5802" t="e">
        <f t="shared" si="546"/>
        <v>#N/A</v>
      </c>
      <c r="M5802" t="str">
        <f t="shared" si="541"/>
        <v>N/A</v>
      </c>
      <c r="N5802" t="str">
        <f t="shared" si="542"/>
        <v>N/A</v>
      </c>
      <c r="O5802" t="str">
        <f t="shared" si="543"/>
        <v>N/A</v>
      </c>
      <c r="S5802">
        <f>IF(OR(ISBLANK(B5802),ISBLANK(C5802),ISBLANK(D5802),ISBLANK(E5802),ISBLANK(F5802),ISBLANK('Data Entry'!G5802),ISBLANK('Data Entry'!H5802)),0,1)</f>
        <v>0</v>
      </c>
    </row>
    <row r="5803" spans="1:19" x14ac:dyDescent="0.25">
      <c r="A5803">
        <f>'Data Entry'!A5803</f>
        <v>0</v>
      </c>
      <c r="B5803">
        <f>'Data Entry'!B5803</f>
        <v>0</v>
      </c>
      <c r="C5803">
        <f>'Data Entry'!C5803</f>
        <v>0</v>
      </c>
      <c r="D5803">
        <f>'Data Entry'!D5803</f>
        <v>0</v>
      </c>
      <c r="E5803">
        <f>'Data Entry'!E5803</f>
        <v>0</v>
      </c>
      <c r="F5803">
        <f>'Data Entry'!F5803</f>
        <v>0</v>
      </c>
      <c r="G5803" t="e">
        <f>('Data Entry'!G5803-HLOOKUP('Data Entry'!I5803,'CST Norms'!$A$48:$K$62,I5803,FALSE))/HLOOKUP('Data Entry'!I5803,'CST Norms'!$A$77:$K$91,I5803,FALSE)</f>
        <v>#N/A</v>
      </c>
      <c r="H5803" t="e">
        <f>( 'Data Entry'!H5803 - HLOOKUP('Data Entry'!I5803,'CST Norms'!$A$65:$K$75,8,FALSE) )/HLOOKUP('Data Entry'!I5803,'CST Norms'!$A$94:$K$104,8,FALSE)</f>
        <v>#N/A</v>
      </c>
      <c r="I5803">
        <f>'Data Entry'!$J5803</f>
        <v>0</v>
      </c>
      <c r="J5803" t="e">
        <f t="shared" si="544"/>
        <v>#N/A</v>
      </c>
      <c r="K5803" t="e">
        <f t="shared" si="545"/>
        <v>#N/A</v>
      </c>
      <c r="L5803" t="e">
        <f t="shared" si="546"/>
        <v>#N/A</v>
      </c>
      <c r="M5803" t="str">
        <f t="shared" si="541"/>
        <v>N/A</v>
      </c>
      <c r="N5803" t="str">
        <f t="shared" si="542"/>
        <v>N/A</v>
      </c>
      <c r="O5803" t="str">
        <f t="shared" si="543"/>
        <v>N/A</v>
      </c>
      <c r="S5803">
        <f>IF(OR(ISBLANK(B5803),ISBLANK(C5803),ISBLANK(D5803),ISBLANK(E5803),ISBLANK(F5803),ISBLANK('Data Entry'!G5803),ISBLANK('Data Entry'!H5803)),0,1)</f>
        <v>0</v>
      </c>
    </row>
    <row r="5804" spans="1:19" x14ac:dyDescent="0.25">
      <c r="A5804">
        <f>'Data Entry'!A5804</f>
        <v>0</v>
      </c>
      <c r="B5804">
        <f>'Data Entry'!B5804</f>
        <v>0</v>
      </c>
      <c r="C5804">
        <f>'Data Entry'!C5804</f>
        <v>0</v>
      </c>
      <c r="D5804">
        <f>'Data Entry'!D5804</f>
        <v>0</v>
      </c>
      <c r="E5804">
        <f>'Data Entry'!E5804</f>
        <v>0</v>
      </c>
      <c r="F5804">
        <f>'Data Entry'!F5804</f>
        <v>0</v>
      </c>
      <c r="G5804" t="e">
        <f>('Data Entry'!G5804-HLOOKUP('Data Entry'!I5804,'CST Norms'!$A$48:$K$62,I5804,FALSE))/HLOOKUP('Data Entry'!I5804,'CST Norms'!$A$77:$K$91,I5804,FALSE)</f>
        <v>#N/A</v>
      </c>
      <c r="H5804" t="e">
        <f>( 'Data Entry'!H5804 - HLOOKUP('Data Entry'!I5804,'CST Norms'!$A$65:$K$75,8,FALSE) )/HLOOKUP('Data Entry'!I5804,'CST Norms'!$A$94:$K$104,8,FALSE)</f>
        <v>#N/A</v>
      </c>
      <c r="I5804">
        <f>'Data Entry'!$J5804</f>
        <v>0</v>
      </c>
      <c r="J5804" t="e">
        <f t="shared" si="544"/>
        <v>#N/A</v>
      </c>
      <c r="K5804" t="e">
        <f t="shared" si="545"/>
        <v>#N/A</v>
      </c>
      <c r="L5804" t="e">
        <f t="shared" si="546"/>
        <v>#N/A</v>
      </c>
      <c r="M5804" t="str">
        <f t="shared" si="541"/>
        <v>N/A</v>
      </c>
      <c r="N5804" t="str">
        <f t="shared" si="542"/>
        <v>N/A</v>
      </c>
      <c r="O5804" t="str">
        <f t="shared" si="543"/>
        <v>N/A</v>
      </c>
      <c r="S5804">
        <f>IF(OR(ISBLANK(B5804),ISBLANK(C5804),ISBLANK(D5804),ISBLANK(E5804),ISBLANK(F5804),ISBLANK('Data Entry'!G5804),ISBLANK('Data Entry'!H5804)),0,1)</f>
        <v>0</v>
      </c>
    </row>
    <row r="5805" spans="1:19" x14ac:dyDescent="0.25">
      <c r="A5805">
        <f>'Data Entry'!A5805</f>
        <v>0</v>
      </c>
      <c r="B5805">
        <f>'Data Entry'!B5805</f>
        <v>0</v>
      </c>
      <c r="C5805">
        <f>'Data Entry'!C5805</f>
        <v>0</v>
      </c>
      <c r="D5805">
        <f>'Data Entry'!D5805</f>
        <v>0</v>
      </c>
      <c r="E5805">
        <f>'Data Entry'!E5805</f>
        <v>0</v>
      </c>
      <c r="F5805">
        <f>'Data Entry'!F5805</f>
        <v>0</v>
      </c>
      <c r="G5805" t="e">
        <f>('Data Entry'!G5805-HLOOKUP('Data Entry'!I5805,'CST Norms'!$A$48:$K$62,I5805,FALSE))/HLOOKUP('Data Entry'!I5805,'CST Norms'!$A$77:$K$91,I5805,FALSE)</f>
        <v>#N/A</v>
      </c>
      <c r="H5805" t="e">
        <f>( 'Data Entry'!H5805 - HLOOKUP('Data Entry'!I5805,'CST Norms'!$A$65:$K$75,8,FALSE) )/HLOOKUP('Data Entry'!I5805,'CST Norms'!$A$94:$K$104,8,FALSE)</f>
        <v>#N/A</v>
      </c>
      <c r="I5805">
        <f>'Data Entry'!$J5805</f>
        <v>0</v>
      </c>
      <c r="J5805" t="e">
        <f t="shared" si="544"/>
        <v>#N/A</v>
      </c>
      <c r="K5805" t="e">
        <f t="shared" si="545"/>
        <v>#N/A</v>
      </c>
      <c r="L5805" t="e">
        <f t="shared" si="546"/>
        <v>#N/A</v>
      </c>
      <c r="M5805" t="str">
        <f t="shared" si="541"/>
        <v>N/A</v>
      </c>
      <c r="N5805" t="str">
        <f t="shared" si="542"/>
        <v>N/A</v>
      </c>
      <c r="O5805" t="str">
        <f t="shared" si="543"/>
        <v>N/A</v>
      </c>
      <c r="S5805">
        <f>IF(OR(ISBLANK(B5805),ISBLANK(C5805),ISBLANK(D5805),ISBLANK(E5805),ISBLANK(F5805),ISBLANK('Data Entry'!G5805),ISBLANK('Data Entry'!H5805)),0,1)</f>
        <v>0</v>
      </c>
    </row>
    <row r="5806" spans="1:19" x14ac:dyDescent="0.25">
      <c r="A5806">
        <f>'Data Entry'!A5806</f>
        <v>0</v>
      </c>
      <c r="B5806">
        <f>'Data Entry'!B5806</f>
        <v>0</v>
      </c>
      <c r="C5806">
        <f>'Data Entry'!C5806</f>
        <v>0</v>
      </c>
      <c r="D5806">
        <f>'Data Entry'!D5806</f>
        <v>0</v>
      </c>
      <c r="E5806">
        <f>'Data Entry'!E5806</f>
        <v>0</v>
      </c>
      <c r="F5806">
        <f>'Data Entry'!F5806</f>
        <v>0</v>
      </c>
      <c r="G5806" t="e">
        <f>('Data Entry'!G5806-HLOOKUP('Data Entry'!I5806,'CST Norms'!$A$48:$K$62,I5806,FALSE))/HLOOKUP('Data Entry'!I5806,'CST Norms'!$A$77:$K$91,I5806,FALSE)</f>
        <v>#N/A</v>
      </c>
      <c r="H5806" t="e">
        <f>( 'Data Entry'!H5806 - HLOOKUP('Data Entry'!I5806,'CST Norms'!$A$65:$K$75,8,FALSE) )/HLOOKUP('Data Entry'!I5806,'CST Norms'!$A$94:$K$104,8,FALSE)</f>
        <v>#N/A</v>
      </c>
      <c r="I5806">
        <f>'Data Entry'!$J5806</f>
        <v>0</v>
      </c>
      <c r="J5806" t="e">
        <f t="shared" si="544"/>
        <v>#N/A</v>
      </c>
      <c r="K5806" t="e">
        <f t="shared" si="545"/>
        <v>#N/A</v>
      </c>
      <c r="L5806" t="e">
        <f t="shared" si="546"/>
        <v>#N/A</v>
      </c>
      <c r="M5806" t="str">
        <f t="shared" si="541"/>
        <v>N/A</v>
      </c>
      <c r="N5806" t="str">
        <f t="shared" si="542"/>
        <v>N/A</v>
      </c>
      <c r="O5806" t="str">
        <f t="shared" si="543"/>
        <v>N/A</v>
      </c>
      <c r="S5806">
        <f>IF(OR(ISBLANK(B5806),ISBLANK(C5806),ISBLANK(D5806),ISBLANK(E5806),ISBLANK(F5806),ISBLANK('Data Entry'!G5806),ISBLANK('Data Entry'!H5806)),0,1)</f>
        <v>0</v>
      </c>
    </row>
    <row r="5807" spans="1:19" x14ac:dyDescent="0.25">
      <c r="A5807">
        <f>'Data Entry'!A5807</f>
        <v>0</v>
      </c>
      <c r="B5807">
        <f>'Data Entry'!B5807</f>
        <v>0</v>
      </c>
      <c r="C5807">
        <f>'Data Entry'!C5807</f>
        <v>0</v>
      </c>
      <c r="D5807">
        <f>'Data Entry'!D5807</f>
        <v>0</v>
      </c>
      <c r="E5807">
        <f>'Data Entry'!E5807</f>
        <v>0</v>
      </c>
      <c r="F5807">
        <f>'Data Entry'!F5807</f>
        <v>0</v>
      </c>
      <c r="G5807" t="e">
        <f>('Data Entry'!G5807-HLOOKUP('Data Entry'!I5807,'CST Norms'!$A$48:$K$62,I5807,FALSE))/HLOOKUP('Data Entry'!I5807,'CST Norms'!$A$77:$K$91,I5807,FALSE)</f>
        <v>#N/A</v>
      </c>
      <c r="H5807" t="e">
        <f>( 'Data Entry'!H5807 - HLOOKUP('Data Entry'!I5807,'CST Norms'!$A$65:$K$75,8,FALSE) )/HLOOKUP('Data Entry'!I5807,'CST Norms'!$A$94:$K$104,8,FALSE)</f>
        <v>#N/A</v>
      </c>
      <c r="I5807">
        <f>'Data Entry'!$J5807</f>
        <v>0</v>
      </c>
      <c r="J5807" t="e">
        <f t="shared" si="544"/>
        <v>#N/A</v>
      </c>
      <c r="K5807" t="e">
        <f t="shared" si="545"/>
        <v>#N/A</v>
      </c>
      <c r="L5807" t="e">
        <f t="shared" si="546"/>
        <v>#N/A</v>
      </c>
      <c r="M5807" t="str">
        <f t="shared" si="541"/>
        <v>N/A</v>
      </c>
      <c r="N5807" t="str">
        <f t="shared" si="542"/>
        <v>N/A</v>
      </c>
      <c r="O5807" t="str">
        <f t="shared" si="543"/>
        <v>N/A</v>
      </c>
      <c r="S5807">
        <f>IF(OR(ISBLANK(B5807),ISBLANK(C5807),ISBLANK(D5807),ISBLANK(E5807),ISBLANK(F5807),ISBLANK('Data Entry'!G5807),ISBLANK('Data Entry'!H5807)),0,1)</f>
        <v>0</v>
      </c>
    </row>
    <row r="5808" spans="1:19" x14ac:dyDescent="0.25">
      <c r="A5808">
        <f>'Data Entry'!A5808</f>
        <v>0</v>
      </c>
      <c r="B5808">
        <f>'Data Entry'!B5808</f>
        <v>0</v>
      </c>
      <c r="C5808">
        <f>'Data Entry'!C5808</f>
        <v>0</v>
      </c>
      <c r="D5808">
        <f>'Data Entry'!D5808</f>
        <v>0</v>
      </c>
      <c r="E5808">
        <f>'Data Entry'!E5808</f>
        <v>0</v>
      </c>
      <c r="F5808">
        <f>'Data Entry'!F5808</f>
        <v>0</v>
      </c>
      <c r="G5808" t="e">
        <f>('Data Entry'!G5808-HLOOKUP('Data Entry'!I5808,'CST Norms'!$A$48:$K$62,I5808,FALSE))/HLOOKUP('Data Entry'!I5808,'CST Norms'!$A$77:$K$91,I5808,FALSE)</f>
        <v>#N/A</v>
      </c>
      <c r="H5808" t="e">
        <f>( 'Data Entry'!H5808 - HLOOKUP('Data Entry'!I5808,'CST Norms'!$A$65:$K$75,8,FALSE) )/HLOOKUP('Data Entry'!I5808,'CST Norms'!$A$94:$K$104,8,FALSE)</f>
        <v>#N/A</v>
      </c>
      <c r="I5808">
        <f>'Data Entry'!$J5808</f>
        <v>0</v>
      </c>
      <c r="J5808" t="e">
        <f t="shared" si="544"/>
        <v>#N/A</v>
      </c>
      <c r="K5808" t="e">
        <f t="shared" si="545"/>
        <v>#N/A</v>
      </c>
      <c r="L5808" t="e">
        <f t="shared" si="546"/>
        <v>#N/A</v>
      </c>
      <c r="M5808" t="str">
        <f t="shared" si="541"/>
        <v>N/A</v>
      </c>
      <c r="N5808" t="str">
        <f t="shared" si="542"/>
        <v>N/A</v>
      </c>
      <c r="O5808" t="str">
        <f t="shared" si="543"/>
        <v>N/A</v>
      </c>
      <c r="S5808">
        <f>IF(OR(ISBLANK(B5808),ISBLANK(C5808),ISBLANK(D5808),ISBLANK(E5808),ISBLANK(F5808),ISBLANK('Data Entry'!G5808),ISBLANK('Data Entry'!H5808)),0,1)</f>
        <v>0</v>
      </c>
    </row>
    <row r="5809" spans="1:19" x14ac:dyDescent="0.25">
      <c r="A5809">
        <f>'Data Entry'!A5809</f>
        <v>0</v>
      </c>
      <c r="B5809">
        <f>'Data Entry'!B5809</f>
        <v>0</v>
      </c>
      <c r="C5809">
        <f>'Data Entry'!C5809</f>
        <v>0</v>
      </c>
      <c r="D5809">
        <f>'Data Entry'!D5809</f>
        <v>0</v>
      </c>
      <c r="E5809">
        <f>'Data Entry'!E5809</f>
        <v>0</v>
      </c>
      <c r="F5809">
        <f>'Data Entry'!F5809</f>
        <v>0</v>
      </c>
      <c r="G5809" t="e">
        <f>('Data Entry'!G5809-HLOOKUP('Data Entry'!I5809,'CST Norms'!$A$48:$K$62,I5809,FALSE))/HLOOKUP('Data Entry'!I5809,'CST Norms'!$A$77:$K$91,I5809,FALSE)</f>
        <v>#N/A</v>
      </c>
      <c r="H5809" t="e">
        <f>( 'Data Entry'!H5809 - HLOOKUP('Data Entry'!I5809,'CST Norms'!$A$65:$K$75,8,FALSE) )/HLOOKUP('Data Entry'!I5809,'CST Norms'!$A$94:$K$104,8,FALSE)</f>
        <v>#N/A</v>
      </c>
      <c r="I5809">
        <f>'Data Entry'!$J5809</f>
        <v>0</v>
      </c>
      <c r="J5809" t="e">
        <f t="shared" si="544"/>
        <v>#N/A</v>
      </c>
      <c r="K5809" t="e">
        <f t="shared" si="545"/>
        <v>#N/A</v>
      </c>
      <c r="L5809" t="e">
        <f t="shared" si="546"/>
        <v>#N/A</v>
      </c>
      <c r="M5809" t="str">
        <f t="shared" si="541"/>
        <v>N/A</v>
      </c>
      <c r="N5809" t="str">
        <f t="shared" si="542"/>
        <v>N/A</v>
      </c>
      <c r="O5809" t="str">
        <f t="shared" si="543"/>
        <v>N/A</v>
      </c>
      <c r="S5809">
        <f>IF(OR(ISBLANK(B5809),ISBLANK(C5809),ISBLANK(D5809),ISBLANK(E5809),ISBLANK(F5809),ISBLANK('Data Entry'!G5809),ISBLANK('Data Entry'!H5809)),0,1)</f>
        <v>0</v>
      </c>
    </row>
    <row r="5810" spans="1:19" x14ac:dyDescent="0.25">
      <c r="A5810">
        <f>'Data Entry'!A5810</f>
        <v>0</v>
      </c>
      <c r="B5810">
        <f>'Data Entry'!B5810</f>
        <v>0</v>
      </c>
      <c r="C5810">
        <f>'Data Entry'!C5810</f>
        <v>0</v>
      </c>
      <c r="D5810">
        <f>'Data Entry'!D5810</f>
        <v>0</v>
      </c>
      <c r="E5810">
        <f>'Data Entry'!E5810</f>
        <v>0</v>
      </c>
      <c r="F5810">
        <f>'Data Entry'!F5810</f>
        <v>0</v>
      </c>
      <c r="G5810" t="e">
        <f>('Data Entry'!G5810-HLOOKUP('Data Entry'!I5810,'CST Norms'!$A$48:$K$62,I5810,FALSE))/HLOOKUP('Data Entry'!I5810,'CST Norms'!$A$77:$K$91,I5810,FALSE)</f>
        <v>#N/A</v>
      </c>
      <c r="H5810" t="e">
        <f>( 'Data Entry'!H5810 - HLOOKUP('Data Entry'!I5810,'CST Norms'!$A$65:$K$75,8,FALSE) )/HLOOKUP('Data Entry'!I5810,'CST Norms'!$A$94:$K$104,8,FALSE)</f>
        <v>#N/A</v>
      </c>
      <c r="I5810">
        <f>'Data Entry'!$J5810</f>
        <v>0</v>
      </c>
      <c r="J5810" t="e">
        <f t="shared" si="544"/>
        <v>#N/A</v>
      </c>
      <c r="K5810" t="e">
        <f t="shared" si="545"/>
        <v>#N/A</v>
      </c>
      <c r="L5810" t="e">
        <f t="shared" si="546"/>
        <v>#N/A</v>
      </c>
      <c r="M5810" t="str">
        <f t="shared" si="541"/>
        <v>N/A</v>
      </c>
      <c r="N5810" t="str">
        <f t="shared" si="542"/>
        <v>N/A</v>
      </c>
      <c r="O5810" t="str">
        <f t="shared" si="543"/>
        <v>N/A</v>
      </c>
      <c r="S5810">
        <f>IF(OR(ISBLANK(B5810),ISBLANK(C5810),ISBLANK(D5810),ISBLANK(E5810),ISBLANK(F5810),ISBLANK('Data Entry'!G5810),ISBLANK('Data Entry'!H5810)),0,1)</f>
        <v>0</v>
      </c>
    </row>
    <row r="5811" spans="1:19" x14ac:dyDescent="0.25">
      <c r="A5811">
        <f>'Data Entry'!A5811</f>
        <v>0</v>
      </c>
      <c r="B5811">
        <f>'Data Entry'!B5811</f>
        <v>0</v>
      </c>
      <c r="C5811">
        <f>'Data Entry'!C5811</f>
        <v>0</v>
      </c>
      <c r="D5811">
        <f>'Data Entry'!D5811</f>
        <v>0</v>
      </c>
      <c r="E5811">
        <f>'Data Entry'!E5811</f>
        <v>0</v>
      </c>
      <c r="F5811">
        <f>'Data Entry'!F5811</f>
        <v>0</v>
      </c>
      <c r="G5811" t="e">
        <f>('Data Entry'!G5811-HLOOKUP('Data Entry'!I5811,'CST Norms'!$A$48:$K$62,I5811,FALSE))/HLOOKUP('Data Entry'!I5811,'CST Norms'!$A$77:$K$91,I5811,FALSE)</f>
        <v>#N/A</v>
      </c>
      <c r="H5811" t="e">
        <f>( 'Data Entry'!H5811 - HLOOKUP('Data Entry'!I5811,'CST Norms'!$A$65:$K$75,8,FALSE) )/HLOOKUP('Data Entry'!I5811,'CST Norms'!$A$94:$K$104,8,FALSE)</f>
        <v>#N/A</v>
      </c>
      <c r="I5811">
        <f>'Data Entry'!$J5811</f>
        <v>0</v>
      </c>
      <c r="J5811" t="e">
        <f t="shared" si="544"/>
        <v>#N/A</v>
      </c>
      <c r="K5811" t="e">
        <f t="shared" si="545"/>
        <v>#N/A</v>
      </c>
      <c r="L5811" t="e">
        <f t="shared" si="546"/>
        <v>#N/A</v>
      </c>
      <c r="M5811" t="str">
        <f t="shared" si="541"/>
        <v>N/A</v>
      </c>
      <c r="N5811" t="str">
        <f t="shared" si="542"/>
        <v>N/A</v>
      </c>
      <c r="O5811" t="str">
        <f t="shared" si="543"/>
        <v>N/A</v>
      </c>
      <c r="S5811">
        <f>IF(OR(ISBLANK(B5811),ISBLANK(C5811),ISBLANK(D5811),ISBLANK(E5811),ISBLANK(F5811),ISBLANK('Data Entry'!G5811),ISBLANK('Data Entry'!H5811)),0,1)</f>
        <v>0</v>
      </c>
    </row>
    <row r="5812" spans="1:19" x14ac:dyDescent="0.25">
      <c r="A5812">
        <f>'Data Entry'!A5812</f>
        <v>0</v>
      </c>
      <c r="B5812">
        <f>'Data Entry'!B5812</f>
        <v>0</v>
      </c>
      <c r="C5812">
        <f>'Data Entry'!C5812</f>
        <v>0</v>
      </c>
      <c r="D5812">
        <f>'Data Entry'!D5812</f>
        <v>0</v>
      </c>
      <c r="E5812">
        <f>'Data Entry'!E5812</f>
        <v>0</v>
      </c>
      <c r="F5812">
        <f>'Data Entry'!F5812</f>
        <v>0</v>
      </c>
      <c r="G5812" t="e">
        <f>('Data Entry'!G5812-HLOOKUP('Data Entry'!I5812,'CST Norms'!$A$48:$K$62,I5812,FALSE))/HLOOKUP('Data Entry'!I5812,'CST Norms'!$A$77:$K$91,I5812,FALSE)</f>
        <v>#N/A</v>
      </c>
      <c r="H5812" t="e">
        <f>( 'Data Entry'!H5812 - HLOOKUP('Data Entry'!I5812,'CST Norms'!$A$65:$K$75,8,FALSE) )/HLOOKUP('Data Entry'!I5812,'CST Norms'!$A$94:$K$104,8,FALSE)</f>
        <v>#N/A</v>
      </c>
      <c r="I5812">
        <f>'Data Entry'!$J5812</f>
        <v>0</v>
      </c>
      <c r="J5812" t="e">
        <f t="shared" si="544"/>
        <v>#N/A</v>
      </c>
      <c r="K5812" t="e">
        <f t="shared" si="545"/>
        <v>#N/A</v>
      </c>
      <c r="L5812" t="e">
        <f t="shared" si="546"/>
        <v>#N/A</v>
      </c>
      <c r="M5812" t="str">
        <f t="shared" si="541"/>
        <v>N/A</v>
      </c>
      <c r="N5812" t="str">
        <f t="shared" si="542"/>
        <v>N/A</v>
      </c>
      <c r="O5812" t="str">
        <f t="shared" si="543"/>
        <v>N/A</v>
      </c>
      <c r="S5812">
        <f>IF(OR(ISBLANK(B5812),ISBLANK(C5812),ISBLANK(D5812),ISBLANK(E5812),ISBLANK(F5812),ISBLANK('Data Entry'!G5812),ISBLANK('Data Entry'!H5812)),0,1)</f>
        <v>0</v>
      </c>
    </row>
    <row r="5813" spans="1:19" x14ac:dyDescent="0.25">
      <c r="A5813">
        <f>'Data Entry'!A5813</f>
        <v>0</v>
      </c>
      <c r="B5813">
        <f>'Data Entry'!B5813</f>
        <v>0</v>
      </c>
      <c r="C5813">
        <f>'Data Entry'!C5813</f>
        <v>0</v>
      </c>
      <c r="D5813">
        <f>'Data Entry'!D5813</f>
        <v>0</v>
      </c>
      <c r="E5813">
        <f>'Data Entry'!E5813</f>
        <v>0</v>
      </c>
      <c r="F5813">
        <f>'Data Entry'!F5813</f>
        <v>0</v>
      </c>
      <c r="G5813" t="e">
        <f>('Data Entry'!G5813-HLOOKUP('Data Entry'!I5813,'CST Norms'!$A$48:$K$62,I5813,FALSE))/HLOOKUP('Data Entry'!I5813,'CST Norms'!$A$77:$K$91,I5813,FALSE)</f>
        <v>#N/A</v>
      </c>
      <c r="H5813" t="e">
        <f>( 'Data Entry'!H5813 - HLOOKUP('Data Entry'!I5813,'CST Norms'!$A$65:$K$75,8,FALSE) )/HLOOKUP('Data Entry'!I5813,'CST Norms'!$A$94:$K$104,8,FALSE)</f>
        <v>#N/A</v>
      </c>
      <c r="I5813">
        <f>'Data Entry'!$J5813</f>
        <v>0</v>
      </c>
      <c r="J5813" t="e">
        <f t="shared" si="544"/>
        <v>#N/A</v>
      </c>
      <c r="K5813" t="e">
        <f t="shared" si="545"/>
        <v>#N/A</v>
      </c>
      <c r="L5813" t="e">
        <f t="shared" si="546"/>
        <v>#N/A</v>
      </c>
      <c r="M5813" t="str">
        <f t="shared" si="541"/>
        <v>N/A</v>
      </c>
      <c r="N5813" t="str">
        <f t="shared" si="542"/>
        <v>N/A</v>
      </c>
      <c r="O5813" t="str">
        <f t="shared" si="543"/>
        <v>N/A</v>
      </c>
      <c r="S5813">
        <f>IF(OR(ISBLANK(B5813),ISBLANK(C5813),ISBLANK(D5813),ISBLANK(E5813),ISBLANK(F5813),ISBLANK('Data Entry'!G5813),ISBLANK('Data Entry'!H5813)),0,1)</f>
        <v>0</v>
      </c>
    </row>
    <row r="5814" spans="1:19" x14ac:dyDescent="0.25">
      <c r="A5814">
        <f>'Data Entry'!A5814</f>
        <v>0</v>
      </c>
      <c r="B5814">
        <f>'Data Entry'!B5814</f>
        <v>0</v>
      </c>
      <c r="C5814">
        <f>'Data Entry'!C5814</f>
        <v>0</v>
      </c>
      <c r="D5814">
        <f>'Data Entry'!D5814</f>
        <v>0</v>
      </c>
      <c r="E5814">
        <f>'Data Entry'!E5814</f>
        <v>0</v>
      </c>
      <c r="F5814">
        <f>'Data Entry'!F5814</f>
        <v>0</v>
      </c>
      <c r="G5814" t="e">
        <f>('Data Entry'!G5814-HLOOKUP('Data Entry'!I5814,'CST Norms'!$A$48:$K$62,I5814,FALSE))/HLOOKUP('Data Entry'!I5814,'CST Norms'!$A$77:$K$91,I5814,FALSE)</f>
        <v>#N/A</v>
      </c>
      <c r="H5814" t="e">
        <f>( 'Data Entry'!H5814 - HLOOKUP('Data Entry'!I5814,'CST Norms'!$A$65:$K$75,8,FALSE) )/HLOOKUP('Data Entry'!I5814,'CST Norms'!$A$94:$K$104,8,FALSE)</f>
        <v>#N/A</v>
      </c>
      <c r="I5814">
        <f>'Data Entry'!$J5814</f>
        <v>0</v>
      </c>
      <c r="J5814" t="e">
        <f t="shared" si="544"/>
        <v>#N/A</v>
      </c>
      <c r="K5814" t="e">
        <f t="shared" si="545"/>
        <v>#N/A</v>
      </c>
      <c r="L5814" t="e">
        <f t="shared" si="546"/>
        <v>#N/A</v>
      </c>
      <c r="M5814" t="str">
        <f t="shared" si="541"/>
        <v>N/A</v>
      </c>
      <c r="N5814" t="str">
        <f t="shared" si="542"/>
        <v>N/A</v>
      </c>
      <c r="O5814" t="str">
        <f t="shared" si="543"/>
        <v>N/A</v>
      </c>
      <c r="S5814">
        <f>IF(OR(ISBLANK(B5814),ISBLANK(C5814),ISBLANK(D5814),ISBLANK(E5814),ISBLANK(F5814),ISBLANK('Data Entry'!G5814),ISBLANK('Data Entry'!H5814)),0,1)</f>
        <v>0</v>
      </c>
    </row>
    <row r="5815" spans="1:19" x14ac:dyDescent="0.25">
      <c r="A5815">
        <f>'Data Entry'!A5815</f>
        <v>0</v>
      </c>
      <c r="B5815">
        <f>'Data Entry'!B5815</f>
        <v>0</v>
      </c>
      <c r="C5815">
        <f>'Data Entry'!C5815</f>
        <v>0</v>
      </c>
      <c r="D5815">
        <f>'Data Entry'!D5815</f>
        <v>0</v>
      </c>
      <c r="E5815">
        <f>'Data Entry'!E5815</f>
        <v>0</v>
      </c>
      <c r="F5815">
        <f>'Data Entry'!F5815</f>
        <v>0</v>
      </c>
      <c r="G5815" t="e">
        <f>('Data Entry'!G5815-HLOOKUP('Data Entry'!I5815,'CST Norms'!$A$48:$K$62,I5815,FALSE))/HLOOKUP('Data Entry'!I5815,'CST Norms'!$A$77:$K$91,I5815,FALSE)</f>
        <v>#N/A</v>
      </c>
      <c r="H5815" t="e">
        <f>( 'Data Entry'!H5815 - HLOOKUP('Data Entry'!I5815,'CST Norms'!$A$65:$K$75,8,FALSE) )/HLOOKUP('Data Entry'!I5815,'CST Norms'!$A$94:$K$104,8,FALSE)</f>
        <v>#N/A</v>
      </c>
      <c r="I5815">
        <f>'Data Entry'!$J5815</f>
        <v>0</v>
      </c>
      <c r="J5815" t="e">
        <f t="shared" si="544"/>
        <v>#N/A</v>
      </c>
      <c r="K5815" t="e">
        <f t="shared" si="545"/>
        <v>#N/A</v>
      </c>
      <c r="L5815" t="e">
        <f t="shared" si="546"/>
        <v>#N/A</v>
      </c>
      <c r="M5815" t="str">
        <f t="shared" si="541"/>
        <v>N/A</v>
      </c>
      <c r="N5815" t="str">
        <f t="shared" si="542"/>
        <v>N/A</v>
      </c>
      <c r="O5815" t="str">
        <f t="shared" si="543"/>
        <v>N/A</v>
      </c>
      <c r="S5815">
        <f>IF(OR(ISBLANK(B5815),ISBLANK(C5815),ISBLANK(D5815),ISBLANK(E5815),ISBLANK(F5815),ISBLANK('Data Entry'!G5815),ISBLANK('Data Entry'!H5815)),0,1)</f>
        <v>0</v>
      </c>
    </row>
    <row r="5816" spans="1:19" x14ac:dyDescent="0.25">
      <c r="A5816">
        <f>'Data Entry'!A5816</f>
        <v>0</v>
      </c>
      <c r="B5816">
        <f>'Data Entry'!B5816</f>
        <v>0</v>
      </c>
      <c r="C5816">
        <f>'Data Entry'!C5816</f>
        <v>0</v>
      </c>
      <c r="D5816">
        <f>'Data Entry'!D5816</f>
        <v>0</v>
      </c>
      <c r="E5816">
        <f>'Data Entry'!E5816</f>
        <v>0</v>
      </c>
      <c r="F5816">
        <f>'Data Entry'!F5816</f>
        <v>0</v>
      </c>
      <c r="G5816" t="e">
        <f>('Data Entry'!G5816-HLOOKUP('Data Entry'!I5816,'CST Norms'!$A$48:$K$62,I5816,FALSE))/HLOOKUP('Data Entry'!I5816,'CST Norms'!$A$77:$K$91,I5816,FALSE)</f>
        <v>#N/A</v>
      </c>
      <c r="H5816" t="e">
        <f>( 'Data Entry'!H5816 - HLOOKUP('Data Entry'!I5816,'CST Norms'!$A$65:$K$75,8,FALSE) )/HLOOKUP('Data Entry'!I5816,'CST Norms'!$A$94:$K$104,8,FALSE)</f>
        <v>#N/A</v>
      </c>
      <c r="I5816">
        <f>'Data Entry'!$J5816</f>
        <v>0</v>
      </c>
      <c r="J5816" t="e">
        <f t="shared" si="544"/>
        <v>#N/A</v>
      </c>
      <c r="K5816" t="e">
        <f t="shared" si="545"/>
        <v>#N/A</v>
      </c>
      <c r="L5816" t="e">
        <f t="shared" si="546"/>
        <v>#N/A</v>
      </c>
      <c r="M5816" t="str">
        <f t="shared" si="541"/>
        <v>N/A</v>
      </c>
      <c r="N5816" t="str">
        <f t="shared" si="542"/>
        <v>N/A</v>
      </c>
      <c r="O5816" t="str">
        <f t="shared" si="543"/>
        <v>N/A</v>
      </c>
      <c r="S5816">
        <f>IF(OR(ISBLANK(B5816),ISBLANK(C5816),ISBLANK(D5816),ISBLANK(E5816),ISBLANK(F5816),ISBLANK('Data Entry'!G5816),ISBLANK('Data Entry'!H5816)),0,1)</f>
        <v>0</v>
      </c>
    </row>
    <row r="5817" spans="1:19" x14ac:dyDescent="0.25">
      <c r="A5817">
        <f>'Data Entry'!A5817</f>
        <v>0</v>
      </c>
      <c r="B5817">
        <f>'Data Entry'!B5817</f>
        <v>0</v>
      </c>
      <c r="C5817">
        <f>'Data Entry'!C5817</f>
        <v>0</v>
      </c>
      <c r="D5817">
        <f>'Data Entry'!D5817</f>
        <v>0</v>
      </c>
      <c r="E5817">
        <f>'Data Entry'!E5817</f>
        <v>0</v>
      </c>
      <c r="F5817">
        <f>'Data Entry'!F5817</f>
        <v>0</v>
      </c>
      <c r="G5817" t="e">
        <f>('Data Entry'!G5817-HLOOKUP('Data Entry'!I5817,'CST Norms'!$A$48:$K$62,I5817,FALSE))/HLOOKUP('Data Entry'!I5817,'CST Norms'!$A$77:$K$91,I5817,FALSE)</f>
        <v>#N/A</v>
      </c>
      <c r="H5817" t="e">
        <f>( 'Data Entry'!H5817 - HLOOKUP('Data Entry'!I5817,'CST Norms'!$A$65:$K$75,8,FALSE) )/HLOOKUP('Data Entry'!I5817,'CST Norms'!$A$94:$K$104,8,FALSE)</f>
        <v>#N/A</v>
      </c>
      <c r="I5817">
        <f>'Data Entry'!$J5817</f>
        <v>0</v>
      </c>
      <c r="J5817" t="e">
        <f t="shared" si="544"/>
        <v>#N/A</v>
      </c>
      <c r="K5817" t="e">
        <f t="shared" si="545"/>
        <v>#N/A</v>
      </c>
      <c r="L5817" t="e">
        <f t="shared" si="546"/>
        <v>#N/A</v>
      </c>
      <c r="M5817" t="str">
        <f t="shared" si="541"/>
        <v>N/A</v>
      </c>
      <c r="N5817" t="str">
        <f t="shared" si="542"/>
        <v>N/A</v>
      </c>
      <c r="O5817" t="str">
        <f t="shared" si="543"/>
        <v>N/A</v>
      </c>
      <c r="S5817">
        <f>IF(OR(ISBLANK(B5817),ISBLANK(C5817),ISBLANK(D5817),ISBLANK(E5817),ISBLANK(F5817),ISBLANK('Data Entry'!G5817),ISBLANK('Data Entry'!H5817)),0,1)</f>
        <v>0</v>
      </c>
    </row>
    <row r="5818" spans="1:19" x14ac:dyDescent="0.25">
      <c r="A5818">
        <f>'Data Entry'!A5818</f>
        <v>0</v>
      </c>
      <c r="B5818">
        <f>'Data Entry'!B5818</f>
        <v>0</v>
      </c>
      <c r="C5818">
        <f>'Data Entry'!C5818</f>
        <v>0</v>
      </c>
      <c r="D5818">
        <f>'Data Entry'!D5818</f>
        <v>0</v>
      </c>
      <c r="E5818">
        <f>'Data Entry'!E5818</f>
        <v>0</v>
      </c>
      <c r="F5818">
        <f>'Data Entry'!F5818</f>
        <v>0</v>
      </c>
      <c r="G5818" t="e">
        <f>('Data Entry'!G5818-HLOOKUP('Data Entry'!I5818,'CST Norms'!$A$48:$K$62,I5818,FALSE))/HLOOKUP('Data Entry'!I5818,'CST Norms'!$A$77:$K$91,I5818,FALSE)</f>
        <v>#N/A</v>
      </c>
      <c r="H5818" t="e">
        <f>( 'Data Entry'!H5818 - HLOOKUP('Data Entry'!I5818,'CST Norms'!$A$65:$K$75,8,FALSE) )/HLOOKUP('Data Entry'!I5818,'CST Norms'!$A$94:$K$104,8,FALSE)</f>
        <v>#N/A</v>
      </c>
      <c r="I5818">
        <f>'Data Entry'!$J5818</f>
        <v>0</v>
      </c>
      <c r="J5818" t="e">
        <f t="shared" si="544"/>
        <v>#N/A</v>
      </c>
      <c r="K5818" t="e">
        <f t="shared" si="545"/>
        <v>#N/A</v>
      </c>
      <c r="L5818" t="e">
        <f t="shared" si="546"/>
        <v>#N/A</v>
      </c>
      <c r="M5818" t="str">
        <f t="shared" si="541"/>
        <v>N/A</v>
      </c>
      <c r="N5818" t="str">
        <f t="shared" si="542"/>
        <v>N/A</v>
      </c>
      <c r="O5818" t="str">
        <f t="shared" si="543"/>
        <v>N/A</v>
      </c>
      <c r="S5818">
        <f>IF(OR(ISBLANK(B5818),ISBLANK(C5818),ISBLANK(D5818),ISBLANK(E5818),ISBLANK(F5818),ISBLANK('Data Entry'!G5818),ISBLANK('Data Entry'!H5818)),0,1)</f>
        <v>0</v>
      </c>
    </row>
    <row r="5819" spans="1:19" x14ac:dyDescent="0.25">
      <c r="A5819">
        <f>'Data Entry'!A5819</f>
        <v>0</v>
      </c>
      <c r="B5819">
        <f>'Data Entry'!B5819</f>
        <v>0</v>
      </c>
      <c r="C5819">
        <f>'Data Entry'!C5819</f>
        <v>0</v>
      </c>
      <c r="D5819">
        <f>'Data Entry'!D5819</f>
        <v>0</v>
      </c>
      <c r="E5819">
        <f>'Data Entry'!E5819</f>
        <v>0</v>
      </c>
      <c r="F5819">
        <f>'Data Entry'!F5819</f>
        <v>0</v>
      </c>
      <c r="G5819" t="e">
        <f>('Data Entry'!G5819-HLOOKUP('Data Entry'!I5819,'CST Norms'!$A$48:$K$62,I5819,FALSE))/HLOOKUP('Data Entry'!I5819,'CST Norms'!$A$77:$K$91,I5819,FALSE)</f>
        <v>#N/A</v>
      </c>
      <c r="H5819" t="e">
        <f>( 'Data Entry'!H5819 - HLOOKUP('Data Entry'!I5819,'CST Norms'!$A$65:$K$75,8,FALSE) )/HLOOKUP('Data Entry'!I5819,'CST Norms'!$A$94:$K$104,8,FALSE)</f>
        <v>#N/A</v>
      </c>
      <c r="I5819">
        <f>'Data Entry'!$J5819</f>
        <v>0</v>
      </c>
      <c r="J5819" t="e">
        <f t="shared" si="544"/>
        <v>#N/A</v>
      </c>
      <c r="K5819" t="e">
        <f t="shared" si="545"/>
        <v>#N/A</v>
      </c>
      <c r="L5819" t="e">
        <f t="shared" si="546"/>
        <v>#N/A</v>
      </c>
      <c r="M5819" t="str">
        <f t="shared" si="541"/>
        <v>N/A</v>
      </c>
      <c r="N5819" t="str">
        <f t="shared" si="542"/>
        <v>N/A</v>
      </c>
      <c r="O5819" t="str">
        <f t="shared" si="543"/>
        <v>N/A</v>
      </c>
      <c r="S5819">
        <f>IF(OR(ISBLANK(B5819),ISBLANK(C5819),ISBLANK(D5819),ISBLANK(E5819),ISBLANK(F5819),ISBLANK('Data Entry'!G5819),ISBLANK('Data Entry'!H5819)),0,1)</f>
        <v>0</v>
      </c>
    </row>
    <row r="5820" spans="1:19" x14ac:dyDescent="0.25">
      <c r="A5820">
        <f>'Data Entry'!A5820</f>
        <v>0</v>
      </c>
      <c r="B5820">
        <f>'Data Entry'!B5820</f>
        <v>0</v>
      </c>
      <c r="C5820">
        <f>'Data Entry'!C5820</f>
        <v>0</v>
      </c>
      <c r="D5820">
        <f>'Data Entry'!D5820</f>
        <v>0</v>
      </c>
      <c r="E5820">
        <f>'Data Entry'!E5820</f>
        <v>0</v>
      </c>
      <c r="F5820">
        <f>'Data Entry'!F5820</f>
        <v>0</v>
      </c>
      <c r="G5820" t="e">
        <f>('Data Entry'!G5820-HLOOKUP('Data Entry'!I5820,'CST Norms'!$A$48:$K$62,I5820,FALSE))/HLOOKUP('Data Entry'!I5820,'CST Norms'!$A$77:$K$91,I5820,FALSE)</f>
        <v>#N/A</v>
      </c>
      <c r="H5820" t="e">
        <f>( 'Data Entry'!H5820 - HLOOKUP('Data Entry'!I5820,'CST Norms'!$A$65:$K$75,8,FALSE) )/HLOOKUP('Data Entry'!I5820,'CST Norms'!$A$94:$K$104,8,FALSE)</f>
        <v>#N/A</v>
      </c>
      <c r="I5820">
        <f>'Data Entry'!$J5820</f>
        <v>0</v>
      </c>
      <c r="J5820" t="e">
        <f t="shared" si="544"/>
        <v>#N/A</v>
      </c>
      <c r="K5820" t="e">
        <f t="shared" si="545"/>
        <v>#N/A</v>
      </c>
      <c r="L5820" t="e">
        <f t="shared" si="546"/>
        <v>#N/A</v>
      </c>
      <c r="M5820" t="str">
        <f t="shared" si="541"/>
        <v>N/A</v>
      </c>
      <c r="N5820" t="str">
        <f t="shared" si="542"/>
        <v>N/A</v>
      </c>
      <c r="O5820" t="str">
        <f t="shared" si="543"/>
        <v>N/A</v>
      </c>
      <c r="S5820">
        <f>IF(OR(ISBLANK(B5820),ISBLANK(C5820),ISBLANK(D5820),ISBLANK(E5820),ISBLANK(F5820),ISBLANK('Data Entry'!G5820),ISBLANK('Data Entry'!H5820)),0,1)</f>
        <v>0</v>
      </c>
    </row>
    <row r="5821" spans="1:19" x14ac:dyDescent="0.25">
      <c r="A5821">
        <f>'Data Entry'!A5821</f>
        <v>0</v>
      </c>
      <c r="B5821">
        <f>'Data Entry'!B5821</f>
        <v>0</v>
      </c>
      <c r="C5821">
        <f>'Data Entry'!C5821</f>
        <v>0</v>
      </c>
      <c r="D5821">
        <f>'Data Entry'!D5821</f>
        <v>0</v>
      </c>
      <c r="E5821">
        <f>'Data Entry'!E5821</f>
        <v>0</v>
      </c>
      <c r="F5821">
        <f>'Data Entry'!F5821</f>
        <v>0</v>
      </c>
      <c r="G5821" t="e">
        <f>('Data Entry'!G5821-HLOOKUP('Data Entry'!I5821,'CST Norms'!$A$48:$K$62,I5821,FALSE))/HLOOKUP('Data Entry'!I5821,'CST Norms'!$A$77:$K$91,I5821,FALSE)</f>
        <v>#N/A</v>
      </c>
      <c r="H5821" t="e">
        <f>( 'Data Entry'!H5821 - HLOOKUP('Data Entry'!I5821,'CST Norms'!$A$65:$K$75,8,FALSE) )/HLOOKUP('Data Entry'!I5821,'CST Norms'!$A$94:$K$104,8,FALSE)</f>
        <v>#N/A</v>
      </c>
      <c r="I5821">
        <f>'Data Entry'!$J5821</f>
        <v>0</v>
      </c>
      <c r="J5821" t="e">
        <f t="shared" si="544"/>
        <v>#N/A</v>
      </c>
      <c r="K5821" t="e">
        <f t="shared" si="545"/>
        <v>#N/A</v>
      </c>
      <c r="L5821" t="e">
        <f t="shared" si="546"/>
        <v>#N/A</v>
      </c>
      <c r="M5821" t="str">
        <f t="shared" si="541"/>
        <v>N/A</v>
      </c>
      <c r="N5821" t="str">
        <f t="shared" si="542"/>
        <v>N/A</v>
      </c>
      <c r="O5821" t="str">
        <f t="shared" si="543"/>
        <v>N/A</v>
      </c>
      <c r="S5821">
        <f>IF(OR(ISBLANK(B5821),ISBLANK(C5821),ISBLANK(D5821),ISBLANK(E5821),ISBLANK(F5821),ISBLANK('Data Entry'!G5821),ISBLANK('Data Entry'!H5821)),0,1)</f>
        <v>0</v>
      </c>
    </row>
    <row r="5822" spans="1:19" x14ac:dyDescent="0.25">
      <c r="A5822">
        <f>'Data Entry'!A5822</f>
        <v>0</v>
      </c>
      <c r="B5822">
        <f>'Data Entry'!B5822</f>
        <v>0</v>
      </c>
      <c r="C5822">
        <f>'Data Entry'!C5822</f>
        <v>0</v>
      </c>
      <c r="D5822">
        <f>'Data Entry'!D5822</f>
        <v>0</v>
      </c>
      <c r="E5822">
        <f>'Data Entry'!E5822</f>
        <v>0</v>
      </c>
      <c r="F5822">
        <f>'Data Entry'!F5822</f>
        <v>0</v>
      </c>
      <c r="G5822" t="e">
        <f>('Data Entry'!G5822-HLOOKUP('Data Entry'!I5822,'CST Norms'!$A$48:$K$62,I5822,FALSE))/HLOOKUP('Data Entry'!I5822,'CST Norms'!$A$77:$K$91,I5822,FALSE)</f>
        <v>#N/A</v>
      </c>
      <c r="H5822" t="e">
        <f>( 'Data Entry'!H5822 - HLOOKUP('Data Entry'!I5822,'CST Norms'!$A$65:$K$75,8,FALSE) )/HLOOKUP('Data Entry'!I5822,'CST Norms'!$A$94:$K$104,8,FALSE)</f>
        <v>#N/A</v>
      </c>
      <c r="I5822">
        <f>'Data Entry'!$J5822</f>
        <v>0</v>
      </c>
      <c r="J5822" t="e">
        <f t="shared" si="544"/>
        <v>#N/A</v>
      </c>
      <c r="K5822" t="e">
        <f t="shared" si="545"/>
        <v>#N/A</v>
      </c>
      <c r="L5822" t="e">
        <f t="shared" si="546"/>
        <v>#N/A</v>
      </c>
      <c r="M5822" t="str">
        <f t="shared" si="541"/>
        <v>N/A</v>
      </c>
      <c r="N5822" t="str">
        <f t="shared" si="542"/>
        <v>N/A</v>
      </c>
      <c r="O5822" t="str">
        <f t="shared" si="543"/>
        <v>N/A</v>
      </c>
      <c r="S5822">
        <f>IF(OR(ISBLANK(B5822),ISBLANK(C5822),ISBLANK(D5822),ISBLANK(E5822),ISBLANK(F5822),ISBLANK('Data Entry'!G5822),ISBLANK('Data Entry'!H5822)),0,1)</f>
        <v>0</v>
      </c>
    </row>
    <row r="5823" spans="1:19" x14ac:dyDescent="0.25">
      <c r="A5823">
        <f>'Data Entry'!A5823</f>
        <v>0</v>
      </c>
      <c r="B5823">
        <f>'Data Entry'!B5823</f>
        <v>0</v>
      </c>
      <c r="C5823">
        <f>'Data Entry'!C5823</f>
        <v>0</v>
      </c>
      <c r="D5823">
        <f>'Data Entry'!D5823</f>
        <v>0</v>
      </c>
      <c r="E5823">
        <f>'Data Entry'!E5823</f>
        <v>0</v>
      </c>
      <c r="F5823">
        <f>'Data Entry'!F5823</f>
        <v>0</v>
      </c>
      <c r="G5823" t="e">
        <f>('Data Entry'!G5823-HLOOKUP('Data Entry'!I5823,'CST Norms'!$A$48:$K$62,I5823,FALSE))/HLOOKUP('Data Entry'!I5823,'CST Norms'!$A$77:$K$91,I5823,FALSE)</f>
        <v>#N/A</v>
      </c>
      <c r="H5823" t="e">
        <f>( 'Data Entry'!H5823 - HLOOKUP('Data Entry'!I5823,'CST Norms'!$A$65:$K$75,8,FALSE) )/HLOOKUP('Data Entry'!I5823,'CST Norms'!$A$94:$K$104,8,FALSE)</f>
        <v>#N/A</v>
      </c>
      <c r="I5823">
        <f>'Data Entry'!$J5823</f>
        <v>0</v>
      </c>
      <c r="J5823" t="e">
        <f t="shared" si="544"/>
        <v>#N/A</v>
      </c>
      <c r="K5823" t="e">
        <f t="shared" si="545"/>
        <v>#N/A</v>
      </c>
      <c r="L5823" t="e">
        <f t="shared" si="546"/>
        <v>#N/A</v>
      </c>
      <c r="M5823" t="str">
        <f t="shared" si="541"/>
        <v>N/A</v>
      </c>
      <c r="N5823" t="str">
        <f t="shared" si="542"/>
        <v>N/A</v>
      </c>
      <c r="O5823" t="str">
        <f t="shared" si="543"/>
        <v>N/A</v>
      </c>
      <c r="S5823">
        <f>IF(OR(ISBLANK(B5823),ISBLANK(C5823),ISBLANK(D5823),ISBLANK(E5823),ISBLANK(F5823),ISBLANK('Data Entry'!G5823),ISBLANK('Data Entry'!H5823)),0,1)</f>
        <v>0</v>
      </c>
    </row>
    <row r="5824" spans="1:19" x14ac:dyDescent="0.25">
      <c r="A5824">
        <f>'Data Entry'!A5824</f>
        <v>0</v>
      </c>
      <c r="B5824">
        <f>'Data Entry'!B5824</f>
        <v>0</v>
      </c>
      <c r="C5824">
        <f>'Data Entry'!C5824</f>
        <v>0</v>
      </c>
      <c r="D5824">
        <f>'Data Entry'!D5824</f>
        <v>0</v>
      </c>
      <c r="E5824">
        <f>'Data Entry'!E5824</f>
        <v>0</v>
      </c>
      <c r="F5824">
        <f>'Data Entry'!F5824</f>
        <v>0</v>
      </c>
      <c r="G5824" t="e">
        <f>('Data Entry'!G5824-HLOOKUP('Data Entry'!I5824,'CST Norms'!$A$48:$K$62,I5824,FALSE))/HLOOKUP('Data Entry'!I5824,'CST Norms'!$A$77:$K$91,I5824,FALSE)</f>
        <v>#N/A</v>
      </c>
      <c r="H5824" t="e">
        <f>( 'Data Entry'!H5824 - HLOOKUP('Data Entry'!I5824,'CST Norms'!$A$65:$K$75,8,FALSE) )/HLOOKUP('Data Entry'!I5824,'CST Norms'!$A$94:$K$104,8,FALSE)</f>
        <v>#N/A</v>
      </c>
      <c r="I5824">
        <f>'Data Entry'!$J5824</f>
        <v>0</v>
      </c>
      <c r="J5824" t="e">
        <f t="shared" si="544"/>
        <v>#N/A</v>
      </c>
      <c r="K5824" t="e">
        <f t="shared" si="545"/>
        <v>#N/A</v>
      </c>
      <c r="L5824" t="e">
        <f t="shared" si="546"/>
        <v>#N/A</v>
      </c>
      <c r="M5824" t="str">
        <f t="shared" si="541"/>
        <v>N/A</v>
      </c>
      <c r="N5824" t="str">
        <f t="shared" si="542"/>
        <v>N/A</v>
      </c>
      <c r="O5824" t="str">
        <f t="shared" si="543"/>
        <v>N/A</v>
      </c>
      <c r="S5824">
        <f>IF(OR(ISBLANK(B5824),ISBLANK(C5824),ISBLANK(D5824),ISBLANK(E5824),ISBLANK(F5824),ISBLANK('Data Entry'!G5824),ISBLANK('Data Entry'!H5824)),0,1)</f>
        <v>0</v>
      </c>
    </row>
    <row r="5825" spans="1:19" x14ac:dyDescent="0.25">
      <c r="A5825">
        <f>'Data Entry'!A5825</f>
        <v>0</v>
      </c>
      <c r="B5825">
        <f>'Data Entry'!B5825</f>
        <v>0</v>
      </c>
      <c r="C5825">
        <f>'Data Entry'!C5825</f>
        <v>0</v>
      </c>
      <c r="D5825">
        <f>'Data Entry'!D5825</f>
        <v>0</v>
      </c>
      <c r="E5825">
        <f>'Data Entry'!E5825</f>
        <v>0</v>
      </c>
      <c r="F5825">
        <f>'Data Entry'!F5825</f>
        <v>0</v>
      </c>
      <c r="G5825" t="e">
        <f>('Data Entry'!G5825-HLOOKUP('Data Entry'!I5825,'CST Norms'!$A$48:$K$62,I5825,FALSE))/HLOOKUP('Data Entry'!I5825,'CST Norms'!$A$77:$K$91,I5825,FALSE)</f>
        <v>#N/A</v>
      </c>
      <c r="H5825" t="e">
        <f>( 'Data Entry'!H5825 - HLOOKUP('Data Entry'!I5825,'CST Norms'!$A$65:$K$75,8,FALSE) )/HLOOKUP('Data Entry'!I5825,'CST Norms'!$A$94:$K$104,8,FALSE)</f>
        <v>#N/A</v>
      </c>
      <c r="I5825">
        <f>'Data Entry'!$J5825</f>
        <v>0</v>
      </c>
      <c r="J5825" t="e">
        <f t="shared" si="544"/>
        <v>#N/A</v>
      </c>
      <c r="K5825" t="e">
        <f t="shared" si="545"/>
        <v>#N/A</v>
      </c>
      <c r="L5825" t="e">
        <f t="shared" si="546"/>
        <v>#N/A</v>
      </c>
      <c r="M5825" t="str">
        <f t="shared" si="541"/>
        <v>N/A</v>
      </c>
      <c r="N5825" t="str">
        <f t="shared" si="542"/>
        <v>N/A</v>
      </c>
      <c r="O5825" t="str">
        <f t="shared" si="543"/>
        <v>N/A</v>
      </c>
      <c r="S5825">
        <f>IF(OR(ISBLANK(B5825),ISBLANK(C5825),ISBLANK(D5825),ISBLANK(E5825),ISBLANK(F5825),ISBLANK('Data Entry'!G5825),ISBLANK('Data Entry'!H5825)),0,1)</f>
        <v>0</v>
      </c>
    </row>
    <row r="5826" spans="1:19" x14ac:dyDescent="0.25">
      <c r="A5826">
        <f>'Data Entry'!A5826</f>
        <v>0</v>
      </c>
      <c r="B5826">
        <f>'Data Entry'!B5826</f>
        <v>0</v>
      </c>
      <c r="C5826">
        <f>'Data Entry'!C5826</f>
        <v>0</v>
      </c>
      <c r="D5826">
        <f>'Data Entry'!D5826</f>
        <v>0</v>
      </c>
      <c r="E5826">
        <f>'Data Entry'!E5826</f>
        <v>0</v>
      </c>
      <c r="F5826">
        <f>'Data Entry'!F5826</f>
        <v>0</v>
      </c>
      <c r="G5826" t="e">
        <f>('Data Entry'!G5826-HLOOKUP('Data Entry'!I5826,'CST Norms'!$A$48:$K$62,I5826,FALSE))/HLOOKUP('Data Entry'!I5826,'CST Norms'!$A$77:$K$91,I5826,FALSE)</f>
        <v>#N/A</v>
      </c>
      <c r="H5826" t="e">
        <f>( 'Data Entry'!H5826 - HLOOKUP('Data Entry'!I5826,'CST Norms'!$A$65:$K$75,8,FALSE) )/HLOOKUP('Data Entry'!I5826,'CST Norms'!$A$94:$K$104,8,FALSE)</f>
        <v>#N/A</v>
      </c>
      <c r="I5826">
        <f>'Data Entry'!$J5826</f>
        <v>0</v>
      </c>
      <c r="J5826" t="e">
        <f t="shared" si="544"/>
        <v>#N/A</v>
      </c>
      <c r="K5826" t="e">
        <f t="shared" si="545"/>
        <v>#N/A</v>
      </c>
      <c r="L5826" t="e">
        <f t="shared" si="546"/>
        <v>#N/A</v>
      </c>
      <c r="M5826" t="str">
        <f t="shared" ref="M5826:M5889" si="547">IF($S5826=1,NORMSDIST(J5826),"N/A")</f>
        <v>N/A</v>
      </c>
      <c r="N5826" t="str">
        <f t="shared" ref="N5826:N5889" si="548">IF($S5826=1,NORMSDIST(K5826),"N/A")</f>
        <v>N/A</v>
      </c>
      <c r="O5826" t="str">
        <f t="shared" ref="O5826:O5889" si="549">IF($S5826=1,NORMSDIST(L5826),"N/A")</f>
        <v>N/A</v>
      </c>
      <c r="S5826">
        <f>IF(OR(ISBLANK(B5826),ISBLANK(C5826),ISBLANK(D5826),ISBLANK(E5826),ISBLANK(F5826),ISBLANK('Data Entry'!G5826),ISBLANK('Data Entry'!H5826)),0,1)</f>
        <v>0</v>
      </c>
    </row>
    <row r="5827" spans="1:19" x14ac:dyDescent="0.25">
      <c r="A5827">
        <f>'Data Entry'!A5827</f>
        <v>0</v>
      </c>
      <c r="B5827">
        <f>'Data Entry'!B5827</f>
        <v>0</v>
      </c>
      <c r="C5827">
        <f>'Data Entry'!C5827</f>
        <v>0</v>
      </c>
      <c r="D5827">
        <f>'Data Entry'!D5827</f>
        <v>0</v>
      </c>
      <c r="E5827">
        <f>'Data Entry'!E5827</f>
        <v>0</v>
      </c>
      <c r="F5827">
        <f>'Data Entry'!F5827</f>
        <v>0</v>
      </c>
      <c r="G5827" t="e">
        <f>('Data Entry'!G5827-HLOOKUP('Data Entry'!I5827,'CST Norms'!$A$48:$K$62,I5827,FALSE))/HLOOKUP('Data Entry'!I5827,'CST Norms'!$A$77:$K$91,I5827,FALSE)</f>
        <v>#N/A</v>
      </c>
      <c r="H5827" t="e">
        <f>( 'Data Entry'!H5827 - HLOOKUP('Data Entry'!I5827,'CST Norms'!$A$65:$K$75,8,FALSE) )/HLOOKUP('Data Entry'!I5827,'CST Norms'!$A$94:$K$104,8,FALSE)</f>
        <v>#N/A</v>
      </c>
      <c r="I5827">
        <f>'Data Entry'!$J5827</f>
        <v>0</v>
      </c>
      <c r="J5827" t="e">
        <f t="shared" si="544"/>
        <v>#N/A</v>
      </c>
      <c r="K5827" t="e">
        <f t="shared" si="545"/>
        <v>#N/A</v>
      </c>
      <c r="L5827" t="e">
        <f t="shared" si="546"/>
        <v>#N/A</v>
      </c>
      <c r="M5827" t="str">
        <f t="shared" si="547"/>
        <v>N/A</v>
      </c>
      <c r="N5827" t="str">
        <f t="shared" si="548"/>
        <v>N/A</v>
      </c>
      <c r="O5827" t="str">
        <f t="shared" si="549"/>
        <v>N/A</v>
      </c>
      <c r="S5827">
        <f>IF(OR(ISBLANK(B5827),ISBLANK(C5827),ISBLANK(D5827),ISBLANK(E5827),ISBLANK(F5827),ISBLANK('Data Entry'!G5827),ISBLANK('Data Entry'!H5827)),0,1)</f>
        <v>0</v>
      </c>
    </row>
    <row r="5828" spans="1:19" x14ac:dyDescent="0.25">
      <c r="A5828">
        <f>'Data Entry'!A5828</f>
        <v>0</v>
      </c>
      <c r="B5828">
        <f>'Data Entry'!B5828</f>
        <v>0</v>
      </c>
      <c r="C5828">
        <f>'Data Entry'!C5828</f>
        <v>0</v>
      </c>
      <c r="D5828">
        <f>'Data Entry'!D5828</f>
        <v>0</v>
      </c>
      <c r="E5828">
        <f>'Data Entry'!E5828</f>
        <v>0</v>
      </c>
      <c r="F5828">
        <f>'Data Entry'!F5828</f>
        <v>0</v>
      </c>
      <c r="G5828" t="e">
        <f>('Data Entry'!G5828-HLOOKUP('Data Entry'!I5828,'CST Norms'!$A$48:$K$62,I5828,FALSE))/HLOOKUP('Data Entry'!I5828,'CST Norms'!$A$77:$K$91,I5828,FALSE)</f>
        <v>#N/A</v>
      </c>
      <c r="H5828" t="e">
        <f>( 'Data Entry'!H5828 - HLOOKUP('Data Entry'!I5828,'CST Norms'!$A$65:$K$75,8,FALSE) )/HLOOKUP('Data Entry'!I5828,'CST Norms'!$A$94:$K$104,8,FALSE)</f>
        <v>#N/A</v>
      </c>
      <c r="I5828">
        <f>'Data Entry'!$J5828</f>
        <v>0</v>
      </c>
      <c r="J5828" t="e">
        <f t="shared" si="544"/>
        <v>#N/A</v>
      </c>
      <c r="K5828" t="e">
        <f t="shared" si="545"/>
        <v>#N/A</v>
      </c>
      <c r="L5828" t="e">
        <f t="shared" si="546"/>
        <v>#N/A</v>
      </c>
      <c r="M5828" t="str">
        <f t="shared" si="547"/>
        <v>N/A</v>
      </c>
      <c r="N5828" t="str">
        <f t="shared" si="548"/>
        <v>N/A</v>
      </c>
      <c r="O5828" t="str">
        <f t="shared" si="549"/>
        <v>N/A</v>
      </c>
      <c r="S5828">
        <f>IF(OR(ISBLANK(B5828),ISBLANK(C5828),ISBLANK(D5828),ISBLANK(E5828),ISBLANK(F5828),ISBLANK('Data Entry'!G5828),ISBLANK('Data Entry'!H5828)),0,1)</f>
        <v>0</v>
      </c>
    </row>
    <row r="5829" spans="1:19" x14ac:dyDescent="0.25">
      <c r="A5829">
        <f>'Data Entry'!A5829</f>
        <v>0</v>
      </c>
      <c r="B5829">
        <f>'Data Entry'!B5829</f>
        <v>0</v>
      </c>
      <c r="C5829">
        <f>'Data Entry'!C5829</f>
        <v>0</v>
      </c>
      <c r="D5829">
        <f>'Data Entry'!D5829</f>
        <v>0</v>
      </c>
      <c r="E5829">
        <f>'Data Entry'!E5829</f>
        <v>0</v>
      </c>
      <c r="F5829">
        <f>'Data Entry'!F5829</f>
        <v>0</v>
      </c>
      <c r="G5829" t="e">
        <f>('Data Entry'!G5829-HLOOKUP('Data Entry'!I5829,'CST Norms'!$A$48:$K$62,I5829,FALSE))/HLOOKUP('Data Entry'!I5829,'CST Norms'!$A$77:$K$91,I5829,FALSE)</f>
        <v>#N/A</v>
      </c>
      <c r="H5829" t="e">
        <f>( 'Data Entry'!H5829 - HLOOKUP('Data Entry'!I5829,'CST Norms'!$A$65:$K$75,8,FALSE) )/HLOOKUP('Data Entry'!I5829,'CST Norms'!$A$94:$K$104,8,FALSE)</f>
        <v>#N/A</v>
      </c>
      <c r="I5829">
        <f>'Data Entry'!$J5829</f>
        <v>0</v>
      </c>
      <c r="J5829" t="e">
        <f t="shared" si="544"/>
        <v>#N/A</v>
      </c>
      <c r="K5829" t="e">
        <f t="shared" si="545"/>
        <v>#N/A</v>
      </c>
      <c r="L5829" t="e">
        <f t="shared" si="546"/>
        <v>#N/A</v>
      </c>
      <c r="M5829" t="str">
        <f t="shared" si="547"/>
        <v>N/A</v>
      </c>
      <c r="N5829" t="str">
        <f t="shared" si="548"/>
        <v>N/A</v>
      </c>
      <c r="O5829" t="str">
        <f t="shared" si="549"/>
        <v>N/A</v>
      </c>
      <c r="S5829">
        <f>IF(OR(ISBLANK(B5829),ISBLANK(C5829),ISBLANK(D5829),ISBLANK(E5829),ISBLANK(F5829),ISBLANK('Data Entry'!G5829),ISBLANK('Data Entry'!H5829)),0,1)</f>
        <v>0</v>
      </c>
    </row>
    <row r="5830" spans="1:19" x14ac:dyDescent="0.25">
      <c r="A5830">
        <f>'Data Entry'!A5830</f>
        <v>0</v>
      </c>
      <c r="B5830">
        <f>'Data Entry'!B5830</f>
        <v>0</v>
      </c>
      <c r="C5830">
        <f>'Data Entry'!C5830</f>
        <v>0</v>
      </c>
      <c r="D5830">
        <f>'Data Entry'!D5830</f>
        <v>0</v>
      </c>
      <c r="E5830">
        <f>'Data Entry'!E5830</f>
        <v>0</v>
      </c>
      <c r="F5830">
        <f>'Data Entry'!F5830</f>
        <v>0</v>
      </c>
      <c r="G5830" t="e">
        <f>('Data Entry'!G5830-HLOOKUP('Data Entry'!I5830,'CST Norms'!$A$48:$K$62,I5830,FALSE))/HLOOKUP('Data Entry'!I5830,'CST Norms'!$A$77:$K$91,I5830,FALSE)</f>
        <v>#N/A</v>
      </c>
      <c r="H5830" t="e">
        <f>( 'Data Entry'!H5830 - HLOOKUP('Data Entry'!I5830,'CST Norms'!$A$65:$K$75,8,FALSE) )/HLOOKUP('Data Entry'!I5830,'CST Norms'!$A$94:$K$104,8,FALSE)</f>
        <v>#N/A</v>
      </c>
      <c r="I5830">
        <f>'Data Entry'!$J5830</f>
        <v>0</v>
      </c>
      <c r="J5830" t="e">
        <f t="shared" si="544"/>
        <v>#N/A</v>
      </c>
      <c r="K5830" t="e">
        <f t="shared" si="545"/>
        <v>#N/A</v>
      </c>
      <c r="L5830" t="e">
        <f t="shared" si="546"/>
        <v>#N/A</v>
      </c>
      <c r="M5830" t="str">
        <f t="shared" si="547"/>
        <v>N/A</v>
      </c>
      <c r="N5830" t="str">
        <f t="shared" si="548"/>
        <v>N/A</v>
      </c>
      <c r="O5830" t="str">
        <f t="shared" si="549"/>
        <v>N/A</v>
      </c>
      <c r="S5830">
        <f>IF(OR(ISBLANK(B5830),ISBLANK(C5830),ISBLANK(D5830),ISBLANK(E5830),ISBLANK(F5830),ISBLANK('Data Entry'!G5830),ISBLANK('Data Entry'!H5830)),0,1)</f>
        <v>0</v>
      </c>
    </row>
    <row r="5831" spans="1:19" x14ac:dyDescent="0.25">
      <c r="A5831">
        <f>'Data Entry'!A5831</f>
        <v>0</v>
      </c>
      <c r="B5831">
        <f>'Data Entry'!B5831</f>
        <v>0</v>
      </c>
      <c r="C5831">
        <f>'Data Entry'!C5831</f>
        <v>0</v>
      </c>
      <c r="D5831">
        <f>'Data Entry'!D5831</f>
        <v>0</v>
      </c>
      <c r="E5831">
        <f>'Data Entry'!E5831</f>
        <v>0</v>
      </c>
      <c r="F5831">
        <f>'Data Entry'!F5831</f>
        <v>0</v>
      </c>
      <c r="G5831" t="e">
        <f>('Data Entry'!G5831-HLOOKUP('Data Entry'!I5831,'CST Norms'!$A$48:$K$62,I5831,FALSE))/HLOOKUP('Data Entry'!I5831,'CST Norms'!$A$77:$K$91,I5831,FALSE)</f>
        <v>#N/A</v>
      </c>
      <c r="H5831" t="e">
        <f>( 'Data Entry'!H5831 - HLOOKUP('Data Entry'!I5831,'CST Norms'!$A$65:$K$75,8,FALSE) )/HLOOKUP('Data Entry'!I5831,'CST Norms'!$A$94:$K$104,8,FALSE)</f>
        <v>#N/A</v>
      </c>
      <c r="I5831">
        <f>'Data Entry'!$J5831</f>
        <v>0</v>
      </c>
      <c r="J5831" t="e">
        <f t="shared" si="544"/>
        <v>#N/A</v>
      </c>
      <c r="K5831" t="e">
        <f t="shared" si="545"/>
        <v>#N/A</v>
      </c>
      <c r="L5831" t="e">
        <f t="shared" si="546"/>
        <v>#N/A</v>
      </c>
      <c r="M5831" t="str">
        <f t="shared" si="547"/>
        <v>N/A</v>
      </c>
      <c r="N5831" t="str">
        <f t="shared" si="548"/>
        <v>N/A</v>
      </c>
      <c r="O5831" t="str">
        <f t="shared" si="549"/>
        <v>N/A</v>
      </c>
      <c r="S5831">
        <f>IF(OR(ISBLANK(B5831),ISBLANK(C5831),ISBLANK(D5831),ISBLANK(E5831),ISBLANK(F5831),ISBLANK('Data Entry'!G5831),ISBLANK('Data Entry'!H5831)),0,1)</f>
        <v>0</v>
      </c>
    </row>
    <row r="5832" spans="1:19" x14ac:dyDescent="0.25">
      <c r="A5832">
        <f>'Data Entry'!A5832</f>
        <v>0</v>
      </c>
      <c r="B5832">
        <f>'Data Entry'!B5832</f>
        <v>0</v>
      </c>
      <c r="C5832">
        <f>'Data Entry'!C5832</f>
        <v>0</v>
      </c>
      <c r="D5832">
        <f>'Data Entry'!D5832</f>
        <v>0</v>
      </c>
      <c r="E5832">
        <f>'Data Entry'!E5832</f>
        <v>0</v>
      </c>
      <c r="F5832">
        <f>'Data Entry'!F5832</f>
        <v>0</v>
      </c>
      <c r="G5832" t="e">
        <f>('Data Entry'!G5832-HLOOKUP('Data Entry'!I5832,'CST Norms'!$A$48:$K$62,I5832,FALSE))/HLOOKUP('Data Entry'!I5832,'CST Norms'!$A$77:$K$91,I5832,FALSE)</f>
        <v>#N/A</v>
      </c>
      <c r="H5832" t="e">
        <f>( 'Data Entry'!H5832 - HLOOKUP('Data Entry'!I5832,'CST Norms'!$A$65:$K$75,8,FALSE) )/HLOOKUP('Data Entry'!I5832,'CST Norms'!$A$94:$K$104,8,FALSE)</f>
        <v>#N/A</v>
      </c>
      <c r="I5832">
        <f>'Data Entry'!$J5832</f>
        <v>0</v>
      </c>
      <c r="J5832" t="e">
        <f t="shared" si="544"/>
        <v>#N/A</v>
      </c>
      <c r="K5832" t="e">
        <f t="shared" si="545"/>
        <v>#N/A</v>
      </c>
      <c r="L5832" t="e">
        <f t="shared" si="546"/>
        <v>#N/A</v>
      </c>
      <c r="M5832" t="str">
        <f t="shared" si="547"/>
        <v>N/A</v>
      </c>
      <c r="N5832" t="str">
        <f t="shared" si="548"/>
        <v>N/A</v>
      </c>
      <c r="O5832" t="str">
        <f t="shared" si="549"/>
        <v>N/A</v>
      </c>
      <c r="S5832">
        <f>IF(OR(ISBLANK(B5832),ISBLANK(C5832),ISBLANK(D5832),ISBLANK(E5832),ISBLANK(F5832),ISBLANK('Data Entry'!G5832),ISBLANK('Data Entry'!H5832)),0,1)</f>
        <v>0</v>
      </c>
    </row>
    <row r="5833" spans="1:19" x14ac:dyDescent="0.25">
      <c r="A5833">
        <f>'Data Entry'!A5833</f>
        <v>0</v>
      </c>
      <c r="B5833">
        <f>'Data Entry'!B5833</f>
        <v>0</v>
      </c>
      <c r="C5833">
        <f>'Data Entry'!C5833</f>
        <v>0</v>
      </c>
      <c r="D5833">
        <f>'Data Entry'!D5833</f>
        <v>0</v>
      </c>
      <c r="E5833">
        <f>'Data Entry'!E5833</f>
        <v>0</v>
      </c>
      <c r="F5833">
        <f>'Data Entry'!F5833</f>
        <v>0</v>
      </c>
      <c r="G5833" t="e">
        <f>('Data Entry'!G5833-HLOOKUP('Data Entry'!I5833,'CST Norms'!$A$48:$K$62,I5833,FALSE))/HLOOKUP('Data Entry'!I5833,'CST Norms'!$A$77:$K$91,I5833,FALSE)</f>
        <v>#N/A</v>
      </c>
      <c r="H5833" t="e">
        <f>( 'Data Entry'!H5833 - HLOOKUP('Data Entry'!I5833,'CST Norms'!$A$65:$K$75,8,FALSE) )/HLOOKUP('Data Entry'!I5833,'CST Norms'!$A$94:$K$104,8,FALSE)</f>
        <v>#N/A</v>
      </c>
      <c r="I5833">
        <f>'Data Entry'!$J5833</f>
        <v>0</v>
      </c>
      <c r="J5833" t="e">
        <f t="shared" si="544"/>
        <v>#N/A</v>
      </c>
      <c r="K5833" t="e">
        <f t="shared" si="545"/>
        <v>#N/A</v>
      </c>
      <c r="L5833" t="e">
        <f t="shared" si="546"/>
        <v>#N/A</v>
      </c>
      <c r="M5833" t="str">
        <f t="shared" si="547"/>
        <v>N/A</v>
      </c>
      <c r="N5833" t="str">
        <f t="shared" si="548"/>
        <v>N/A</v>
      </c>
      <c r="O5833" t="str">
        <f t="shared" si="549"/>
        <v>N/A</v>
      </c>
      <c r="S5833">
        <f>IF(OR(ISBLANK(B5833),ISBLANK(C5833),ISBLANK(D5833),ISBLANK(E5833),ISBLANK(F5833),ISBLANK('Data Entry'!G5833),ISBLANK('Data Entry'!H5833)),0,1)</f>
        <v>0</v>
      </c>
    </row>
    <row r="5834" spans="1:19" x14ac:dyDescent="0.25">
      <c r="A5834">
        <f>'Data Entry'!A5834</f>
        <v>0</v>
      </c>
      <c r="B5834">
        <f>'Data Entry'!B5834</f>
        <v>0</v>
      </c>
      <c r="C5834">
        <f>'Data Entry'!C5834</f>
        <v>0</v>
      </c>
      <c r="D5834">
        <f>'Data Entry'!D5834</f>
        <v>0</v>
      </c>
      <c r="E5834">
        <f>'Data Entry'!E5834</f>
        <v>0</v>
      </c>
      <c r="F5834">
        <f>'Data Entry'!F5834</f>
        <v>0</v>
      </c>
      <c r="G5834" t="e">
        <f>('Data Entry'!G5834-HLOOKUP('Data Entry'!I5834,'CST Norms'!$A$48:$K$62,I5834,FALSE))/HLOOKUP('Data Entry'!I5834,'CST Norms'!$A$77:$K$91,I5834,FALSE)</f>
        <v>#N/A</v>
      </c>
      <c r="H5834" t="e">
        <f>( 'Data Entry'!H5834 - HLOOKUP('Data Entry'!I5834,'CST Norms'!$A$65:$K$75,8,FALSE) )/HLOOKUP('Data Entry'!I5834,'CST Norms'!$A$94:$K$104,8,FALSE)</f>
        <v>#N/A</v>
      </c>
      <c r="I5834">
        <f>'Data Entry'!$J5834</f>
        <v>0</v>
      </c>
      <c r="J5834" t="e">
        <f t="shared" si="544"/>
        <v>#N/A</v>
      </c>
      <c r="K5834" t="e">
        <f t="shared" si="545"/>
        <v>#N/A</v>
      </c>
      <c r="L5834" t="e">
        <f t="shared" si="546"/>
        <v>#N/A</v>
      </c>
      <c r="M5834" t="str">
        <f t="shared" si="547"/>
        <v>N/A</v>
      </c>
      <c r="N5834" t="str">
        <f t="shared" si="548"/>
        <v>N/A</v>
      </c>
      <c r="O5834" t="str">
        <f t="shared" si="549"/>
        <v>N/A</v>
      </c>
      <c r="S5834">
        <f>IF(OR(ISBLANK(B5834),ISBLANK(C5834),ISBLANK(D5834),ISBLANK(E5834),ISBLANK(F5834),ISBLANK('Data Entry'!G5834),ISBLANK('Data Entry'!H5834)),0,1)</f>
        <v>0</v>
      </c>
    </row>
    <row r="5835" spans="1:19" x14ac:dyDescent="0.25">
      <c r="A5835">
        <f>'Data Entry'!A5835</f>
        <v>0</v>
      </c>
      <c r="B5835">
        <f>'Data Entry'!B5835</f>
        <v>0</v>
      </c>
      <c r="C5835">
        <f>'Data Entry'!C5835</f>
        <v>0</v>
      </c>
      <c r="D5835">
        <f>'Data Entry'!D5835</f>
        <v>0</v>
      </c>
      <c r="E5835">
        <f>'Data Entry'!E5835</f>
        <v>0</v>
      </c>
      <c r="F5835">
        <f>'Data Entry'!F5835</f>
        <v>0</v>
      </c>
      <c r="G5835" t="e">
        <f>('Data Entry'!G5835-HLOOKUP('Data Entry'!I5835,'CST Norms'!$A$48:$K$62,I5835,FALSE))/HLOOKUP('Data Entry'!I5835,'CST Norms'!$A$77:$K$91,I5835,FALSE)</f>
        <v>#N/A</v>
      </c>
      <c r="H5835" t="e">
        <f>( 'Data Entry'!H5835 - HLOOKUP('Data Entry'!I5835,'CST Norms'!$A$65:$K$75,8,FALSE) )/HLOOKUP('Data Entry'!I5835,'CST Norms'!$A$94:$K$104,8,FALSE)</f>
        <v>#N/A</v>
      </c>
      <c r="I5835">
        <f>'Data Entry'!$J5835</f>
        <v>0</v>
      </c>
      <c r="J5835" t="e">
        <f t="shared" si="544"/>
        <v>#N/A</v>
      </c>
      <c r="K5835" t="e">
        <f t="shared" si="545"/>
        <v>#N/A</v>
      </c>
      <c r="L5835" t="e">
        <f t="shared" si="546"/>
        <v>#N/A</v>
      </c>
      <c r="M5835" t="str">
        <f t="shared" si="547"/>
        <v>N/A</v>
      </c>
      <c r="N5835" t="str">
        <f t="shared" si="548"/>
        <v>N/A</v>
      </c>
      <c r="O5835" t="str">
        <f t="shared" si="549"/>
        <v>N/A</v>
      </c>
      <c r="S5835">
        <f>IF(OR(ISBLANK(B5835),ISBLANK(C5835),ISBLANK(D5835),ISBLANK(E5835),ISBLANK(F5835),ISBLANK('Data Entry'!G5835),ISBLANK('Data Entry'!H5835)),0,1)</f>
        <v>0</v>
      </c>
    </row>
    <row r="5836" spans="1:19" x14ac:dyDescent="0.25">
      <c r="A5836">
        <f>'Data Entry'!A5836</f>
        <v>0</v>
      </c>
      <c r="B5836">
        <f>'Data Entry'!B5836</f>
        <v>0</v>
      </c>
      <c r="C5836">
        <f>'Data Entry'!C5836</f>
        <v>0</v>
      </c>
      <c r="D5836">
        <f>'Data Entry'!D5836</f>
        <v>0</v>
      </c>
      <c r="E5836">
        <f>'Data Entry'!E5836</f>
        <v>0</v>
      </c>
      <c r="F5836">
        <f>'Data Entry'!F5836</f>
        <v>0</v>
      </c>
      <c r="G5836" t="e">
        <f>('Data Entry'!G5836-HLOOKUP('Data Entry'!I5836,'CST Norms'!$A$48:$K$62,I5836,FALSE))/HLOOKUP('Data Entry'!I5836,'CST Norms'!$A$77:$K$91,I5836,FALSE)</f>
        <v>#N/A</v>
      </c>
      <c r="H5836" t="e">
        <f>( 'Data Entry'!H5836 - HLOOKUP('Data Entry'!I5836,'CST Norms'!$A$65:$K$75,8,FALSE) )/HLOOKUP('Data Entry'!I5836,'CST Norms'!$A$94:$K$104,8,FALSE)</f>
        <v>#N/A</v>
      </c>
      <c r="I5836">
        <f>'Data Entry'!$J5836</f>
        <v>0</v>
      </c>
      <c r="J5836" t="e">
        <f t="shared" ref="J5836:J5899" si="550">U$30+$B5836*U$8+$C5836*U$10+$D5836*U$12+$E5836*U$14+$F5836*U$16+$G5836*IF(I5836=8,U$20,IF(I5836=9,U$22,IF(I5836=10,U$24,"")))+$H5836*U$18+U$26*IF(I5836=8,1,0)+U$28*IF(I5836=10,1,0)</f>
        <v>#N/A</v>
      </c>
      <c r="K5836" t="e">
        <f t="shared" ref="K5836:K5899" si="551">V$30+$B5836*V$8+$C5836*V$10+$D5836*V$12+$E5836*V$14+$F5836*V$16+$G5836*IF(I5836=8,V$20,IF(I5836=9,V$22,IF(I5836=10,V$24,"")))+$H5836*V$18+V$26*IF(I5836=8,1,0)+V5853*IF(I5836=10,1,0)</f>
        <v>#N/A</v>
      </c>
      <c r="L5836" t="e">
        <f t="shared" ref="L5836:L5899" si="552">W$30+$B5836*W$8+$C5836*W$10+$D5836*W$12+$E5836*W$14+$F5836*W$16+$G5836*IF(I5836=8,W$20,IF(I5836=9,W$22,IF(I5836=10,W$24,"")))+$H5836*W$18+W$26*IF(I5836=8,1,0)+W$28*IF(I5836=10,1,0)</f>
        <v>#N/A</v>
      </c>
      <c r="M5836" t="str">
        <f t="shared" si="547"/>
        <v>N/A</v>
      </c>
      <c r="N5836" t="str">
        <f t="shared" si="548"/>
        <v>N/A</v>
      </c>
      <c r="O5836" t="str">
        <f t="shared" si="549"/>
        <v>N/A</v>
      </c>
      <c r="S5836">
        <f>IF(OR(ISBLANK(B5836),ISBLANK(C5836),ISBLANK(D5836),ISBLANK(E5836),ISBLANK(F5836),ISBLANK('Data Entry'!G5836),ISBLANK('Data Entry'!H5836)),0,1)</f>
        <v>0</v>
      </c>
    </row>
    <row r="5837" spans="1:19" x14ac:dyDescent="0.25">
      <c r="A5837">
        <f>'Data Entry'!A5837</f>
        <v>0</v>
      </c>
      <c r="B5837">
        <f>'Data Entry'!B5837</f>
        <v>0</v>
      </c>
      <c r="C5837">
        <f>'Data Entry'!C5837</f>
        <v>0</v>
      </c>
      <c r="D5837">
        <f>'Data Entry'!D5837</f>
        <v>0</v>
      </c>
      <c r="E5837">
        <f>'Data Entry'!E5837</f>
        <v>0</v>
      </c>
      <c r="F5837">
        <f>'Data Entry'!F5837</f>
        <v>0</v>
      </c>
      <c r="G5837" t="e">
        <f>('Data Entry'!G5837-HLOOKUP('Data Entry'!I5837,'CST Norms'!$A$48:$K$62,I5837,FALSE))/HLOOKUP('Data Entry'!I5837,'CST Norms'!$A$77:$K$91,I5837,FALSE)</f>
        <v>#N/A</v>
      </c>
      <c r="H5837" t="e">
        <f>( 'Data Entry'!H5837 - HLOOKUP('Data Entry'!I5837,'CST Norms'!$A$65:$K$75,8,FALSE) )/HLOOKUP('Data Entry'!I5837,'CST Norms'!$A$94:$K$104,8,FALSE)</f>
        <v>#N/A</v>
      </c>
      <c r="I5837">
        <f>'Data Entry'!$J5837</f>
        <v>0</v>
      </c>
      <c r="J5837" t="e">
        <f t="shared" si="550"/>
        <v>#N/A</v>
      </c>
      <c r="K5837" t="e">
        <f t="shared" si="551"/>
        <v>#N/A</v>
      </c>
      <c r="L5837" t="e">
        <f t="shared" si="552"/>
        <v>#N/A</v>
      </c>
      <c r="M5837" t="str">
        <f t="shared" si="547"/>
        <v>N/A</v>
      </c>
      <c r="N5837" t="str">
        <f t="shared" si="548"/>
        <v>N/A</v>
      </c>
      <c r="O5837" t="str">
        <f t="shared" si="549"/>
        <v>N/A</v>
      </c>
      <c r="S5837">
        <f>IF(OR(ISBLANK(B5837),ISBLANK(C5837),ISBLANK(D5837),ISBLANK(E5837),ISBLANK(F5837),ISBLANK('Data Entry'!G5837),ISBLANK('Data Entry'!H5837)),0,1)</f>
        <v>0</v>
      </c>
    </row>
    <row r="5838" spans="1:19" x14ac:dyDescent="0.25">
      <c r="A5838">
        <f>'Data Entry'!A5838</f>
        <v>0</v>
      </c>
      <c r="B5838">
        <f>'Data Entry'!B5838</f>
        <v>0</v>
      </c>
      <c r="C5838">
        <f>'Data Entry'!C5838</f>
        <v>0</v>
      </c>
      <c r="D5838">
        <f>'Data Entry'!D5838</f>
        <v>0</v>
      </c>
      <c r="E5838">
        <f>'Data Entry'!E5838</f>
        <v>0</v>
      </c>
      <c r="F5838">
        <f>'Data Entry'!F5838</f>
        <v>0</v>
      </c>
      <c r="G5838" t="e">
        <f>('Data Entry'!G5838-HLOOKUP('Data Entry'!I5838,'CST Norms'!$A$48:$K$62,I5838,FALSE))/HLOOKUP('Data Entry'!I5838,'CST Norms'!$A$77:$K$91,I5838,FALSE)</f>
        <v>#N/A</v>
      </c>
      <c r="H5838" t="e">
        <f>( 'Data Entry'!H5838 - HLOOKUP('Data Entry'!I5838,'CST Norms'!$A$65:$K$75,8,FALSE) )/HLOOKUP('Data Entry'!I5838,'CST Norms'!$A$94:$K$104,8,FALSE)</f>
        <v>#N/A</v>
      </c>
      <c r="I5838">
        <f>'Data Entry'!$J5838</f>
        <v>0</v>
      </c>
      <c r="J5838" t="e">
        <f t="shared" si="550"/>
        <v>#N/A</v>
      </c>
      <c r="K5838" t="e">
        <f t="shared" si="551"/>
        <v>#N/A</v>
      </c>
      <c r="L5838" t="e">
        <f t="shared" si="552"/>
        <v>#N/A</v>
      </c>
      <c r="M5838" t="str">
        <f t="shared" si="547"/>
        <v>N/A</v>
      </c>
      <c r="N5838" t="str">
        <f t="shared" si="548"/>
        <v>N/A</v>
      </c>
      <c r="O5838" t="str">
        <f t="shared" si="549"/>
        <v>N/A</v>
      </c>
      <c r="S5838">
        <f>IF(OR(ISBLANK(B5838),ISBLANK(C5838),ISBLANK(D5838),ISBLANK(E5838),ISBLANK(F5838),ISBLANK('Data Entry'!G5838),ISBLANK('Data Entry'!H5838)),0,1)</f>
        <v>0</v>
      </c>
    </row>
    <row r="5839" spans="1:19" x14ac:dyDescent="0.25">
      <c r="A5839">
        <f>'Data Entry'!A5839</f>
        <v>0</v>
      </c>
      <c r="B5839">
        <f>'Data Entry'!B5839</f>
        <v>0</v>
      </c>
      <c r="C5839">
        <f>'Data Entry'!C5839</f>
        <v>0</v>
      </c>
      <c r="D5839">
        <f>'Data Entry'!D5839</f>
        <v>0</v>
      </c>
      <c r="E5839">
        <f>'Data Entry'!E5839</f>
        <v>0</v>
      </c>
      <c r="F5839">
        <f>'Data Entry'!F5839</f>
        <v>0</v>
      </c>
      <c r="G5839" t="e">
        <f>('Data Entry'!G5839-HLOOKUP('Data Entry'!I5839,'CST Norms'!$A$48:$K$62,I5839,FALSE))/HLOOKUP('Data Entry'!I5839,'CST Norms'!$A$77:$K$91,I5839,FALSE)</f>
        <v>#N/A</v>
      </c>
      <c r="H5839" t="e">
        <f>( 'Data Entry'!H5839 - HLOOKUP('Data Entry'!I5839,'CST Norms'!$A$65:$K$75,8,FALSE) )/HLOOKUP('Data Entry'!I5839,'CST Norms'!$A$94:$K$104,8,FALSE)</f>
        <v>#N/A</v>
      </c>
      <c r="I5839">
        <f>'Data Entry'!$J5839</f>
        <v>0</v>
      </c>
      <c r="J5839" t="e">
        <f t="shared" si="550"/>
        <v>#N/A</v>
      </c>
      <c r="K5839" t="e">
        <f t="shared" si="551"/>
        <v>#N/A</v>
      </c>
      <c r="L5839" t="e">
        <f t="shared" si="552"/>
        <v>#N/A</v>
      </c>
      <c r="M5839" t="str">
        <f t="shared" si="547"/>
        <v>N/A</v>
      </c>
      <c r="N5839" t="str">
        <f t="shared" si="548"/>
        <v>N/A</v>
      </c>
      <c r="O5839" t="str">
        <f t="shared" si="549"/>
        <v>N/A</v>
      </c>
      <c r="S5839">
        <f>IF(OR(ISBLANK(B5839),ISBLANK(C5839),ISBLANK(D5839),ISBLANK(E5839),ISBLANK(F5839),ISBLANK('Data Entry'!G5839),ISBLANK('Data Entry'!H5839)),0,1)</f>
        <v>0</v>
      </c>
    </row>
    <row r="5840" spans="1:19" x14ac:dyDescent="0.25">
      <c r="A5840">
        <f>'Data Entry'!A5840</f>
        <v>0</v>
      </c>
      <c r="B5840">
        <f>'Data Entry'!B5840</f>
        <v>0</v>
      </c>
      <c r="C5840">
        <f>'Data Entry'!C5840</f>
        <v>0</v>
      </c>
      <c r="D5840">
        <f>'Data Entry'!D5840</f>
        <v>0</v>
      </c>
      <c r="E5840">
        <f>'Data Entry'!E5840</f>
        <v>0</v>
      </c>
      <c r="F5840">
        <f>'Data Entry'!F5840</f>
        <v>0</v>
      </c>
      <c r="G5840" t="e">
        <f>('Data Entry'!G5840-HLOOKUP('Data Entry'!I5840,'CST Norms'!$A$48:$K$62,I5840,FALSE))/HLOOKUP('Data Entry'!I5840,'CST Norms'!$A$77:$K$91,I5840,FALSE)</f>
        <v>#N/A</v>
      </c>
      <c r="H5840" t="e">
        <f>( 'Data Entry'!H5840 - HLOOKUP('Data Entry'!I5840,'CST Norms'!$A$65:$K$75,8,FALSE) )/HLOOKUP('Data Entry'!I5840,'CST Norms'!$A$94:$K$104,8,FALSE)</f>
        <v>#N/A</v>
      </c>
      <c r="I5840">
        <f>'Data Entry'!$J5840</f>
        <v>0</v>
      </c>
      <c r="J5840" t="e">
        <f t="shared" si="550"/>
        <v>#N/A</v>
      </c>
      <c r="K5840" t="e">
        <f t="shared" si="551"/>
        <v>#N/A</v>
      </c>
      <c r="L5840" t="e">
        <f t="shared" si="552"/>
        <v>#N/A</v>
      </c>
      <c r="M5840" t="str">
        <f t="shared" si="547"/>
        <v>N/A</v>
      </c>
      <c r="N5840" t="str">
        <f t="shared" si="548"/>
        <v>N/A</v>
      </c>
      <c r="O5840" t="str">
        <f t="shared" si="549"/>
        <v>N/A</v>
      </c>
      <c r="S5840">
        <f>IF(OR(ISBLANK(B5840),ISBLANK(C5840),ISBLANK(D5840),ISBLANK(E5840),ISBLANK(F5840),ISBLANK('Data Entry'!G5840),ISBLANK('Data Entry'!H5840)),0,1)</f>
        <v>0</v>
      </c>
    </row>
    <row r="5841" spans="1:19" x14ac:dyDescent="0.25">
      <c r="A5841">
        <f>'Data Entry'!A5841</f>
        <v>0</v>
      </c>
      <c r="B5841">
        <f>'Data Entry'!B5841</f>
        <v>0</v>
      </c>
      <c r="C5841">
        <f>'Data Entry'!C5841</f>
        <v>0</v>
      </c>
      <c r="D5841">
        <f>'Data Entry'!D5841</f>
        <v>0</v>
      </c>
      <c r="E5841">
        <f>'Data Entry'!E5841</f>
        <v>0</v>
      </c>
      <c r="F5841">
        <f>'Data Entry'!F5841</f>
        <v>0</v>
      </c>
      <c r="G5841" t="e">
        <f>('Data Entry'!G5841-HLOOKUP('Data Entry'!I5841,'CST Norms'!$A$48:$K$62,I5841,FALSE))/HLOOKUP('Data Entry'!I5841,'CST Norms'!$A$77:$K$91,I5841,FALSE)</f>
        <v>#N/A</v>
      </c>
      <c r="H5841" t="e">
        <f>( 'Data Entry'!H5841 - HLOOKUP('Data Entry'!I5841,'CST Norms'!$A$65:$K$75,8,FALSE) )/HLOOKUP('Data Entry'!I5841,'CST Norms'!$A$94:$K$104,8,FALSE)</f>
        <v>#N/A</v>
      </c>
      <c r="I5841">
        <f>'Data Entry'!$J5841</f>
        <v>0</v>
      </c>
      <c r="J5841" t="e">
        <f t="shared" si="550"/>
        <v>#N/A</v>
      </c>
      <c r="K5841" t="e">
        <f t="shared" si="551"/>
        <v>#N/A</v>
      </c>
      <c r="L5841" t="e">
        <f t="shared" si="552"/>
        <v>#N/A</v>
      </c>
      <c r="M5841" t="str">
        <f t="shared" si="547"/>
        <v>N/A</v>
      </c>
      <c r="N5841" t="str">
        <f t="shared" si="548"/>
        <v>N/A</v>
      </c>
      <c r="O5841" t="str">
        <f t="shared" si="549"/>
        <v>N/A</v>
      </c>
      <c r="S5841">
        <f>IF(OR(ISBLANK(B5841),ISBLANK(C5841),ISBLANK(D5841),ISBLANK(E5841),ISBLANK(F5841),ISBLANK('Data Entry'!G5841),ISBLANK('Data Entry'!H5841)),0,1)</f>
        <v>0</v>
      </c>
    </row>
    <row r="5842" spans="1:19" x14ac:dyDescent="0.25">
      <c r="A5842">
        <f>'Data Entry'!A5842</f>
        <v>0</v>
      </c>
      <c r="B5842">
        <f>'Data Entry'!B5842</f>
        <v>0</v>
      </c>
      <c r="C5842">
        <f>'Data Entry'!C5842</f>
        <v>0</v>
      </c>
      <c r="D5842">
        <f>'Data Entry'!D5842</f>
        <v>0</v>
      </c>
      <c r="E5842">
        <f>'Data Entry'!E5842</f>
        <v>0</v>
      </c>
      <c r="F5842">
        <f>'Data Entry'!F5842</f>
        <v>0</v>
      </c>
      <c r="G5842" t="e">
        <f>('Data Entry'!G5842-HLOOKUP('Data Entry'!I5842,'CST Norms'!$A$48:$K$62,I5842,FALSE))/HLOOKUP('Data Entry'!I5842,'CST Norms'!$A$77:$K$91,I5842,FALSE)</f>
        <v>#N/A</v>
      </c>
      <c r="H5842" t="e">
        <f>( 'Data Entry'!H5842 - HLOOKUP('Data Entry'!I5842,'CST Norms'!$A$65:$K$75,8,FALSE) )/HLOOKUP('Data Entry'!I5842,'CST Norms'!$A$94:$K$104,8,FALSE)</f>
        <v>#N/A</v>
      </c>
      <c r="I5842">
        <f>'Data Entry'!$J5842</f>
        <v>0</v>
      </c>
      <c r="J5842" t="e">
        <f t="shared" si="550"/>
        <v>#N/A</v>
      </c>
      <c r="K5842" t="e">
        <f t="shared" si="551"/>
        <v>#N/A</v>
      </c>
      <c r="L5842" t="e">
        <f t="shared" si="552"/>
        <v>#N/A</v>
      </c>
      <c r="M5842" t="str">
        <f t="shared" si="547"/>
        <v>N/A</v>
      </c>
      <c r="N5842" t="str">
        <f t="shared" si="548"/>
        <v>N/A</v>
      </c>
      <c r="O5842" t="str">
        <f t="shared" si="549"/>
        <v>N/A</v>
      </c>
      <c r="S5842">
        <f>IF(OR(ISBLANK(B5842),ISBLANK(C5842),ISBLANK(D5842),ISBLANK(E5842),ISBLANK(F5842),ISBLANK('Data Entry'!G5842),ISBLANK('Data Entry'!H5842)),0,1)</f>
        <v>0</v>
      </c>
    </row>
    <row r="5843" spans="1:19" x14ac:dyDescent="0.25">
      <c r="A5843">
        <f>'Data Entry'!A5843</f>
        <v>0</v>
      </c>
      <c r="B5843">
        <f>'Data Entry'!B5843</f>
        <v>0</v>
      </c>
      <c r="C5843">
        <f>'Data Entry'!C5843</f>
        <v>0</v>
      </c>
      <c r="D5843">
        <f>'Data Entry'!D5843</f>
        <v>0</v>
      </c>
      <c r="E5843">
        <f>'Data Entry'!E5843</f>
        <v>0</v>
      </c>
      <c r="F5843">
        <f>'Data Entry'!F5843</f>
        <v>0</v>
      </c>
      <c r="G5843" t="e">
        <f>('Data Entry'!G5843-HLOOKUP('Data Entry'!I5843,'CST Norms'!$A$48:$K$62,I5843,FALSE))/HLOOKUP('Data Entry'!I5843,'CST Norms'!$A$77:$K$91,I5843,FALSE)</f>
        <v>#N/A</v>
      </c>
      <c r="H5843" t="e">
        <f>( 'Data Entry'!H5843 - HLOOKUP('Data Entry'!I5843,'CST Norms'!$A$65:$K$75,8,FALSE) )/HLOOKUP('Data Entry'!I5843,'CST Norms'!$A$94:$K$104,8,FALSE)</f>
        <v>#N/A</v>
      </c>
      <c r="I5843">
        <f>'Data Entry'!$J5843</f>
        <v>0</v>
      </c>
      <c r="J5843" t="e">
        <f t="shared" si="550"/>
        <v>#N/A</v>
      </c>
      <c r="K5843" t="e">
        <f t="shared" si="551"/>
        <v>#N/A</v>
      </c>
      <c r="L5843" t="e">
        <f t="shared" si="552"/>
        <v>#N/A</v>
      </c>
      <c r="M5843" t="str">
        <f t="shared" si="547"/>
        <v>N/A</v>
      </c>
      <c r="N5843" t="str">
        <f t="shared" si="548"/>
        <v>N/A</v>
      </c>
      <c r="O5843" t="str">
        <f t="shared" si="549"/>
        <v>N/A</v>
      </c>
      <c r="S5843">
        <f>IF(OR(ISBLANK(B5843),ISBLANK(C5843),ISBLANK(D5843),ISBLANK(E5843),ISBLANK(F5843),ISBLANK('Data Entry'!G5843),ISBLANK('Data Entry'!H5843)),0,1)</f>
        <v>0</v>
      </c>
    </row>
    <row r="5844" spans="1:19" x14ac:dyDescent="0.25">
      <c r="A5844">
        <f>'Data Entry'!A5844</f>
        <v>0</v>
      </c>
      <c r="B5844">
        <f>'Data Entry'!B5844</f>
        <v>0</v>
      </c>
      <c r="C5844">
        <f>'Data Entry'!C5844</f>
        <v>0</v>
      </c>
      <c r="D5844">
        <f>'Data Entry'!D5844</f>
        <v>0</v>
      </c>
      <c r="E5844">
        <f>'Data Entry'!E5844</f>
        <v>0</v>
      </c>
      <c r="F5844">
        <f>'Data Entry'!F5844</f>
        <v>0</v>
      </c>
      <c r="G5844" t="e">
        <f>('Data Entry'!G5844-HLOOKUP('Data Entry'!I5844,'CST Norms'!$A$48:$K$62,I5844,FALSE))/HLOOKUP('Data Entry'!I5844,'CST Norms'!$A$77:$K$91,I5844,FALSE)</f>
        <v>#N/A</v>
      </c>
      <c r="H5844" t="e">
        <f>( 'Data Entry'!H5844 - HLOOKUP('Data Entry'!I5844,'CST Norms'!$A$65:$K$75,8,FALSE) )/HLOOKUP('Data Entry'!I5844,'CST Norms'!$A$94:$K$104,8,FALSE)</f>
        <v>#N/A</v>
      </c>
      <c r="I5844">
        <f>'Data Entry'!$J5844</f>
        <v>0</v>
      </c>
      <c r="J5844" t="e">
        <f t="shared" si="550"/>
        <v>#N/A</v>
      </c>
      <c r="K5844" t="e">
        <f t="shared" si="551"/>
        <v>#N/A</v>
      </c>
      <c r="L5844" t="e">
        <f t="shared" si="552"/>
        <v>#N/A</v>
      </c>
      <c r="M5844" t="str">
        <f t="shared" si="547"/>
        <v>N/A</v>
      </c>
      <c r="N5844" t="str">
        <f t="shared" si="548"/>
        <v>N/A</v>
      </c>
      <c r="O5844" t="str">
        <f t="shared" si="549"/>
        <v>N/A</v>
      </c>
      <c r="S5844">
        <f>IF(OR(ISBLANK(B5844),ISBLANK(C5844),ISBLANK(D5844),ISBLANK(E5844),ISBLANK(F5844),ISBLANK('Data Entry'!G5844),ISBLANK('Data Entry'!H5844)),0,1)</f>
        <v>0</v>
      </c>
    </row>
    <row r="5845" spans="1:19" x14ac:dyDescent="0.25">
      <c r="A5845">
        <f>'Data Entry'!A5845</f>
        <v>0</v>
      </c>
      <c r="B5845">
        <f>'Data Entry'!B5845</f>
        <v>0</v>
      </c>
      <c r="C5845">
        <f>'Data Entry'!C5845</f>
        <v>0</v>
      </c>
      <c r="D5845">
        <f>'Data Entry'!D5845</f>
        <v>0</v>
      </c>
      <c r="E5845">
        <f>'Data Entry'!E5845</f>
        <v>0</v>
      </c>
      <c r="F5845">
        <f>'Data Entry'!F5845</f>
        <v>0</v>
      </c>
      <c r="G5845" t="e">
        <f>('Data Entry'!G5845-HLOOKUP('Data Entry'!I5845,'CST Norms'!$A$48:$K$62,I5845,FALSE))/HLOOKUP('Data Entry'!I5845,'CST Norms'!$A$77:$K$91,I5845,FALSE)</f>
        <v>#N/A</v>
      </c>
      <c r="H5845" t="e">
        <f>( 'Data Entry'!H5845 - HLOOKUP('Data Entry'!I5845,'CST Norms'!$A$65:$K$75,8,FALSE) )/HLOOKUP('Data Entry'!I5845,'CST Norms'!$A$94:$K$104,8,FALSE)</f>
        <v>#N/A</v>
      </c>
      <c r="I5845">
        <f>'Data Entry'!$J5845</f>
        <v>0</v>
      </c>
      <c r="J5845" t="e">
        <f t="shared" si="550"/>
        <v>#N/A</v>
      </c>
      <c r="K5845" t="e">
        <f t="shared" si="551"/>
        <v>#N/A</v>
      </c>
      <c r="L5845" t="e">
        <f t="shared" si="552"/>
        <v>#N/A</v>
      </c>
      <c r="M5845" t="str">
        <f t="shared" si="547"/>
        <v>N/A</v>
      </c>
      <c r="N5845" t="str">
        <f t="shared" si="548"/>
        <v>N/A</v>
      </c>
      <c r="O5845" t="str">
        <f t="shared" si="549"/>
        <v>N/A</v>
      </c>
      <c r="S5845">
        <f>IF(OR(ISBLANK(B5845),ISBLANK(C5845),ISBLANK(D5845),ISBLANK(E5845),ISBLANK(F5845),ISBLANK('Data Entry'!G5845),ISBLANK('Data Entry'!H5845)),0,1)</f>
        <v>0</v>
      </c>
    </row>
    <row r="5846" spans="1:19" x14ac:dyDescent="0.25">
      <c r="A5846">
        <f>'Data Entry'!A5846</f>
        <v>0</v>
      </c>
      <c r="B5846">
        <f>'Data Entry'!B5846</f>
        <v>0</v>
      </c>
      <c r="C5846">
        <f>'Data Entry'!C5846</f>
        <v>0</v>
      </c>
      <c r="D5846">
        <f>'Data Entry'!D5846</f>
        <v>0</v>
      </c>
      <c r="E5846">
        <f>'Data Entry'!E5846</f>
        <v>0</v>
      </c>
      <c r="F5846">
        <f>'Data Entry'!F5846</f>
        <v>0</v>
      </c>
      <c r="G5846" t="e">
        <f>('Data Entry'!G5846-HLOOKUP('Data Entry'!I5846,'CST Norms'!$A$48:$K$62,I5846,FALSE))/HLOOKUP('Data Entry'!I5846,'CST Norms'!$A$77:$K$91,I5846,FALSE)</f>
        <v>#N/A</v>
      </c>
      <c r="H5846" t="e">
        <f>( 'Data Entry'!H5846 - HLOOKUP('Data Entry'!I5846,'CST Norms'!$A$65:$K$75,8,FALSE) )/HLOOKUP('Data Entry'!I5846,'CST Norms'!$A$94:$K$104,8,FALSE)</f>
        <v>#N/A</v>
      </c>
      <c r="I5846">
        <f>'Data Entry'!$J5846</f>
        <v>0</v>
      </c>
      <c r="J5846" t="e">
        <f t="shared" si="550"/>
        <v>#N/A</v>
      </c>
      <c r="K5846" t="e">
        <f t="shared" si="551"/>
        <v>#N/A</v>
      </c>
      <c r="L5846" t="e">
        <f t="shared" si="552"/>
        <v>#N/A</v>
      </c>
      <c r="M5846" t="str">
        <f t="shared" si="547"/>
        <v>N/A</v>
      </c>
      <c r="N5846" t="str">
        <f t="shared" si="548"/>
        <v>N/A</v>
      </c>
      <c r="O5846" t="str">
        <f t="shared" si="549"/>
        <v>N/A</v>
      </c>
      <c r="S5846">
        <f>IF(OR(ISBLANK(B5846),ISBLANK(C5846),ISBLANK(D5846),ISBLANK(E5846),ISBLANK(F5846),ISBLANK('Data Entry'!G5846),ISBLANK('Data Entry'!H5846)),0,1)</f>
        <v>0</v>
      </c>
    </row>
    <row r="5847" spans="1:19" x14ac:dyDescent="0.25">
      <c r="A5847">
        <f>'Data Entry'!A5847</f>
        <v>0</v>
      </c>
      <c r="B5847">
        <f>'Data Entry'!B5847</f>
        <v>0</v>
      </c>
      <c r="C5847">
        <f>'Data Entry'!C5847</f>
        <v>0</v>
      </c>
      <c r="D5847">
        <f>'Data Entry'!D5847</f>
        <v>0</v>
      </c>
      <c r="E5847">
        <f>'Data Entry'!E5847</f>
        <v>0</v>
      </c>
      <c r="F5847">
        <f>'Data Entry'!F5847</f>
        <v>0</v>
      </c>
      <c r="G5847" t="e">
        <f>('Data Entry'!G5847-HLOOKUP('Data Entry'!I5847,'CST Norms'!$A$48:$K$62,I5847,FALSE))/HLOOKUP('Data Entry'!I5847,'CST Norms'!$A$77:$K$91,I5847,FALSE)</f>
        <v>#N/A</v>
      </c>
      <c r="H5847" t="e">
        <f>( 'Data Entry'!H5847 - HLOOKUP('Data Entry'!I5847,'CST Norms'!$A$65:$K$75,8,FALSE) )/HLOOKUP('Data Entry'!I5847,'CST Norms'!$A$94:$K$104,8,FALSE)</f>
        <v>#N/A</v>
      </c>
      <c r="I5847">
        <f>'Data Entry'!$J5847</f>
        <v>0</v>
      </c>
      <c r="J5847" t="e">
        <f t="shared" si="550"/>
        <v>#N/A</v>
      </c>
      <c r="K5847" t="e">
        <f t="shared" si="551"/>
        <v>#N/A</v>
      </c>
      <c r="L5847" t="e">
        <f t="shared" si="552"/>
        <v>#N/A</v>
      </c>
      <c r="M5847" t="str">
        <f t="shared" si="547"/>
        <v>N/A</v>
      </c>
      <c r="N5847" t="str">
        <f t="shared" si="548"/>
        <v>N/A</v>
      </c>
      <c r="O5847" t="str">
        <f t="shared" si="549"/>
        <v>N/A</v>
      </c>
      <c r="S5847">
        <f>IF(OR(ISBLANK(B5847),ISBLANK(C5847),ISBLANK(D5847),ISBLANK(E5847),ISBLANK(F5847),ISBLANK('Data Entry'!G5847),ISBLANK('Data Entry'!H5847)),0,1)</f>
        <v>0</v>
      </c>
    </row>
    <row r="5848" spans="1:19" x14ac:dyDescent="0.25">
      <c r="A5848">
        <f>'Data Entry'!A5848</f>
        <v>0</v>
      </c>
      <c r="B5848">
        <f>'Data Entry'!B5848</f>
        <v>0</v>
      </c>
      <c r="C5848">
        <f>'Data Entry'!C5848</f>
        <v>0</v>
      </c>
      <c r="D5848">
        <f>'Data Entry'!D5848</f>
        <v>0</v>
      </c>
      <c r="E5848">
        <f>'Data Entry'!E5848</f>
        <v>0</v>
      </c>
      <c r="F5848">
        <f>'Data Entry'!F5848</f>
        <v>0</v>
      </c>
      <c r="G5848" t="e">
        <f>('Data Entry'!G5848-HLOOKUP('Data Entry'!I5848,'CST Norms'!$A$48:$K$62,I5848,FALSE))/HLOOKUP('Data Entry'!I5848,'CST Norms'!$A$77:$K$91,I5848,FALSE)</f>
        <v>#N/A</v>
      </c>
      <c r="H5848" t="e">
        <f>( 'Data Entry'!H5848 - HLOOKUP('Data Entry'!I5848,'CST Norms'!$A$65:$K$75,8,FALSE) )/HLOOKUP('Data Entry'!I5848,'CST Norms'!$A$94:$K$104,8,FALSE)</f>
        <v>#N/A</v>
      </c>
      <c r="I5848">
        <f>'Data Entry'!$J5848</f>
        <v>0</v>
      </c>
      <c r="J5848" t="e">
        <f t="shared" si="550"/>
        <v>#N/A</v>
      </c>
      <c r="K5848" t="e">
        <f t="shared" si="551"/>
        <v>#N/A</v>
      </c>
      <c r="L5848" t="e">
        <f t="shared" si="552"/>
        <v>#N/A</v>
      </c>
      <c r="M5848" t="str">
        <f t="shared" si="547"/>
        <v>N/A</v>
      </c>
      <c r="N5848" t="str">
        <f t="shared" si="548"/>
        <v>N/A</v>
      </c>
      <c r="O5848" t="str">
        <f t="shared" si="549"/>
        <v>N/A</v>
      </c>
      <c r="S5848">
        <f>IF(OR(ISBLANK(B5848),ISBLANK(C5848),ISBLANK(D5848),ISBLANK(E5848),ISBLANK(F5848),ISBLANK('Data Entry'!G5848),ISBLANK('Data Entry'!H5848)),0,1)</f>
        <v>0</v>
      </c>
    </row>
    <row r="5849" spans="1:19" x14ac:dyDescent="0.25">
      <c r="A5849">
        <f>'Data Entry'!A5849</f>
        <v>0</v>
      </c>
      <c r="B5849">
        <f>'Data Entry'!B5849</f>
        <v>0</v>
      </c>
      <c r="C5849">
        <f>'Data Entry'!C5849</f>
        <v>0</v>
      </c>
      <c r="D5849">
        <f>'Data Entry'!D5849</f>
        <v>0</v>
      </c>
      <c r="E5849">
        <f>'Data Entry'!E5849</f>
        <v>0</v>
      </c>
      <c r="F5849">
        <f>'Data Entry'!F5849</f>
        <v>0</v>
      </c>
      <c r="G5849" t="e">
        <f>('Data Entry'!G5849-HLOOKUP('Data Entry'!I5849,'CST Norms'!$A$48:$K$62,I5849,FALSE))/HLOOKUP('Data Entry'!I5849,'CST Norms'!$A$77:$K$91,I5849,FALSE)</f>
        <v>#N/A</v>
      </c>
      <c r="H5849" t="e">
        <f>( 'Data Entry'!H5849 - HLOOKUP('Data Entry'!I5849,'CST Norms'!$A$65:$K$75,8,FALSE) )/HLOOKUP('Data Entry'!I5849,'CST Norms'!$A$94:$K$104,8,FALSE)</f>
        <v>#N/A</v>
      </c>
      <c r="I5849">
        <f>'Data Entry'!$J5849</f>
        <v>0</v>
      </c>
      <c r="J5849" t="e">
        <f t="shared" si="550"/>
        <v>#N/A</v>
      </c>
      <c r="K5849" t="e">
        <f t="shared" si="551"/>
        <v>#N/A</v>
      </c>
      <c r="L5849" t="e">
        <f t="shared" si="552"/>
        <v>#N/A</v>
      </c>
      <c r="M5849" t="str">
        <f t="shared" si="547"/>
        <v>N/A</v>
      </c>
      <c r="N5849" t="str">
        <f t="shared" si="548"/>
        <v>N/A</v>
      </c>
      <c r="O5849" t="str">
        <f t="shared" si="549"/>
        <v>N/A</v>
      </c>
      <c r="S5849">
        <f>IF(OR(ISBLANK(B5849),ISBLANK(C5849),ISBLANK(D5849),ISBLANK(E5849),ISBLANK(F5849),ISBLANK('Data Entry'!G5849),ISBLANK('Data Entry'!H5849)),0,1)</f>
        <v>0</v>
      </c>
    </row>
    <row r="5850" spans="1:19" x14ac:dyDescent="0.25">
      <c r="A5850">
        <f>'Data Entry'!A5850</f>
        <v>0</v>
      </c>
      <c r="B5850">
        <f>'Data Entry'!B5850</f>
        <v>0</v>
      </c>
      <c r="C5850">
        <f>'Data Entry'!C5850</f>
        <v>0</v>
      </c>
      <c r="D5850">
        <f>'Data Entry'!D5850</f>
        <v>0</v>
      </c>
      <c r="E5850">
        <f>'Data Entry'!E5850</f>
        <v>0</v>
      </c>
      <c r="F5850">
        <f>'Data Entry'!F5850</f>
        <v>0</v>
      </c>
      <c r="G5850" t="e">
        <f>('Data Entry'!G5850-HLOOKUP('Data Entry'!I5850,'CST Norms'!$A$48:$K$62,I5850,FALSE))/HLOOKUP('Data Entry'!I5850,'CST Norms'!$A$77:$K$91,I5850,FALSE)</f>
        <v>#N/A</v>
      </c>
      <c r="H5850" t="e">
        <f>( 'Data Entry'!H5850 - HLOOKUP('Data Entry'!I5850,'CST Norms'!$A$65:$K$75,8,FALSE) )/HLOOKUP('Data Entry'!I5850,'CST Norms'!$A$94:$K$104,8,FALSE)</f>
        <v>#N/A</v>
      </c>
      <c r="I5850">
        <f>'Data Entry'!$J5850</f>
        <v>0</v>
      </c>
      <c r="J5850" t="e">
        <f t="shared" si="550"/>
        <v>#N/A</v>
      </c>
      <c r="K5850" t="e">
        <f t="shared" si="551"/>
        <v>#N/A</v>
      </c>
      <c r="L5850" t="e">
        <f t="shared" si="552"/>
        <v>#N/A</v>
      </c>
      <c r="M5850" t="str">
        <f t="shared" si="547"/>
        <v>N/A</v>
      </c>
      <c r="N5850" t="str">
        <f t="shared" si="548"/>
        <v>N/A</v>
      </c>
      <c r="O5850" t="str">
        <f t="shared" si="549"/>
        <v>N/A</v>
      </c>
      <c r="S5850">
        <f>IF(OR(ISBLANK(B5850),ISBLANK(C5850),ISBLANK(D5850),ISBLANK(E5850),ISBLANK(F5850),ISBLANK('Data Entry'!G5850),ISBLANK('Data Entry'!H5850)),0,1)</f>
        <v>0</v>
      </c>
    </row>
    <row r="5851" spans="1:19" x14ac:dyDescent="0.25">
      <c r="A5851">
        <f>'Data Entry'!A5851</f>
        <v>0</v>
      </c>
      <c r="B5851">
        <f>'Data Entry'!B5851</f>
        <v>0</v>
      </c>
      <c r="C5851">
        <f>'Data Entry'!C5851</f>
        <v>0</v>
      </c>
      <c r="D5851">
        <f>'Data Entry'!D5851</f>
        <v>0</v>
      </c>
      <c r="E5851">
        <f>'Data Entry'!E5851</f>
        <v>0</v>
      </c>
      <c r="F5851">
        <f>'Data Entry'!F5851</f>
        <v>0</v>
      </c>
      <c r="G5851" t="e">
        <f>('Data Entry'!G5851-HLOOKUP('Data Entry'!I5851,'CST Norms'!$A$48:$K$62,I5851,FALSE))/HLOOKUP('Data Entry'!I5851,'CST Norms'!$A$77:$K$91,I5851,FALSE)</f>
        <v>#N/A</v>
      </c>
      <c r="H5851" t="e">
        <f>( 'Data Entry'!H5851 - HLOOKUP('Data Entry'!I5851,'CST Norms'!$A$65:$K$75,8,FALSE) )/HLOOKUP('Data Entry'!I5851,'CST Norms'!$A$94:$K$104,8,FALSE)</f>
        <v>#N/A</v>
      </c>
      <c r="I5851">
        <f>'Data Entry'!$J5851</f>
        <v>0</v>
      </c>
      <c r="J5851" t="e">
        <f t="shared" si="550"/>
        <v>#N/A</v>
      </c>
      <c r="K5851" t="e">
        <f t="shared" si="551"/>
        <v>#N/A</v>
      </c>
      <c r="L5851" t="e">
        <f t="shared" si="552"/>
        <v>#N/A</v>
      </c>
      <c r="M5851" t="str">
        <f t="shared" si="547"/>
        <v>N/A</v>
      </c>
      <c r="N5851" t="str">
        <f t="shared" si="548"/>
        <v>N/A</v>
      </c>
      <c r="O5851" t="str">
        <f t="shared" si="549"/>
        <v>N/A</v>
      </c>
      <c r="S5851">
        <f>IF(OR(ISBLANK(B5851),ISBLANK(C5851),ISBLANK(D5851),ISBLANK(E5851),ISBLANK(F5851),ISBLANK('Data Entry'!G5851),ISBLANK('Data Entry'!H5851)),0,1)</f>
        <v>0</v>
      </c>
    </row>
    <row r="5852" spans="1:19" x14ac:dyDescent="0.25">
      <c r="A5852">
        <f>'Data Entry'!A5852</f>
        <v>0</v>
      </c>
      <c r="B5852">
        <f>'Data Entry'!B5852</f>
        <v>0</v>
      </c>
      <c r="C5852">
        <f>'Data Entry'!C5852</f>
        <v>0</v>
      </c>
      <c r="D5852">
        <f>'Data Entry'!D5852</f>
        <v>0</v>
      </c>
      <c r="E5852">
        <f>'Data Entry'!E5852</f>
        <v>0</v>
      </c>
      <c r="F5852">
        <f>'Data Entry'!F5852</f>
        <v>0</v>
      </c>
      <c r="G5852" t="e">
        <f>('Data Entry'!G5852-HLOOKUP('Data Entry'!I5852,'CST Norms'!$A$48:$K$62,I5852,FALSE))/HLOOKUP('Data Entry'!I5852,'CST Norms'!$A$77:$K$91,I5852,FALSE)</f>
        <v>#N/A</v>
      </c>
      <c r="H5852" t="e">
        <f>( 'Data Entry'!H5852 - HLOOKUP('Data Entry'!I5852,'CST Norms'!$A$65:$K$75,8,FALSE) )/HLOOKUP('Data Entry'!I5852,'CST Norms'!$A$94:$K$104,8,FALSE)</f>
        <v>#N/A</v>
      </c>
      <c r="I5852">
        <f>'Data Entry'!$J5852</f>
        <v>0</v>
      </c>
      <c r="J5852" t="e">
        <f t="shared" si="550"/>
        <v>#N/A</v>
      </c>
      <c r="K5852" t="e">
        <f t="shared" si="551"/>
        <v>#N/A</v>
      </c>
      <c r="L5852" t="e">
        <f t="shared" si="552"/>
        <v>#N/A</v>
      </c>
      <c r="M5852" t="str">
        <f t="shared" si="547"/>
        <v>N/A</v>
      </c>
      <c r="N5852" t="str">
        <f t="shared" si="548"/>
        <v>N/A</v>
      </c>
      <c r="O5852" t="str">
        <f t="shared" si="549"/>
        <v>N/A</v>
      </c>
      <c r="S5852">
        <f>IF(OR(ISBLANK(B5852),ISBLANK(C5852),ISBLANK(D5852),ISBLANK(E5852),ISBLANK(F5852),ISBLANK('Data Entry'!G5852),ISBLANK('Data Entry'!H5852)),0,1)</f>
        <v>0</v>
      </c>
    </row>
    <row r="5853" spans="1:19" x14ac:dyDescent="0.25">
      <c r="A5853">
        <f>'Data Entry'!A5853</f>
        <v>0</v>
      </c>
      <c r="B5853">
        <f>'Data Entry'!B5853</f>
        <v>0</v>
      </c>
      <c r="C5853">
        <f>'Data Entry'!C5853</f>
        <v>0</v>
      </c>
      <c r="D5853">
        <f>'Data Entry'!D5853</f>
        <v>0</v>
      </c>
      <c r="E5853">
        <f>'Data Entry'!E5853</f>
        <v>0</v>
      </c>
      <c r="F5853">
        <f>'Data Entry'!F5853</f>
        <v>0</v>
      </c>
      <c r="G5853" t="e">
        <f>('Data Entry'!G5853-HLOOKUP('Data Entry'!I5853,'CST Norms'!$A$48:$K$62,I5853,FALSE))/HLOOKUP('Data Entry'!I5853,'CST Norms'!$A$77:$K$91,I5853,FALSE)</f>
        <v>#N/A</v>
      </c>
      <c r="H5853" t="e">
        <f>( 'Data Entry'!H5853 - HLOOKUP('Data Entry'!I5853,'CST Norms'!$A$65:$K$75,8,FALSE) )/HLOOKUP('Data Entry'!I5853,'CST Norms'!$A$94:$K$104,8,FALSE)</f>
        <v>#N/A</v>
      </c>
      <c r="I5853">
        <f>'Data Entry'!$J5853</f>
        <v>0</v>
      </c>
      <c r="J5853" t="e">
        <f t="shared" si="550"/>
        <v>#N/A</v>
      </c>
      <c r="K5853" t="e">
        <f t="shared" si="551"/>
        <v>#N/A</v>
      </c>
      <c r="L5853" t="e">
        <f t="shared" si="552"/>
        <v>#N/A</v>
      </c>
      <c r="M5853" t="str">
        <f t="shared" si="547"/>
        <v>N/A</v>
      </c>
      <c r="N5853" t="str">
        <f t="shared" si="548"/>
        <v>N/A</v>
      </c>
      <c r="O5853" t="str">
        <f t="shared" si="549"/>
        <v>N/A</v>
      </c>
      <c r="S5853">
        <f>IF(OR(ISBLANK(B5853),ISBLANK(C5853),ISBLANK(D5853),ISBLANK(E5853),ISBLANK(F5853),ISBLANK('Data Entry'!G5853),ISBLANK('Data Entry'!H5853)),0,1)</f>
        <v>0</v>
      </c>
    </row>
    <row r="5854" spans="1:19" x14ac:dyDescent="0.25">
      <c r="A5854">
        <f>'Data Entry'!A5854</f>
        <v>0</v>
      </c>
      <c r="B5854">
        <f>'Data Entry'!B5854</f>
        <v>0</v>
      </c>
      <c r="C5854">
        <f>'Data Entry'!C5854</f>
        <v>0</v>
      </c>
      <c r="D5854">
        <f>'Data Entry'!D5854</f>
        <v>0</v>
      </c>
      <c r="E5854">
        <f>'Data Entry'!E5854</f>
        <v>0</v>
      </c>
      <c r="F5854">
        <f>'Data Entry'!F5854</f>
        <v>0</v>
      </c>
      <c r="G5854" t="e">
        <f>('Data Entry'!G5854-HLOOKUP('Data Entry'!I5854,'CST Norms'!$A$48:$K$62,I5854,FALSE))/HLOOKUP('Data Entry'!I5854,'CST Norms'!$A$77:$K$91,I5854,FALSE)</f>
        <v>#N/A</v>
      </c>
      <c r="H5854" t="e">
        <f>( 'Data Entry'!H5854 - HLOOKUP('Data Entry'!I5854,'CST Norms'!$A$65:$K$75,8,FALSE) )/HLOOKUP('Data Entry'!I5854,'CST Norms'!$A$94:$K$104,8,FALSE)</f>
        <v>#N/A</v>
      </c>
      <c r="I5854">
        <f>'Data Entry'!$J5854</f>
        <v>0</v>
      </c>
      <c r="J5854" t="e">
        <f t="shared" si="550"/>
        <v>#N/A</v>
      </c>
      <c r="K5854" t="e">
        <f t="shared" si="551"/>
        <v>#N/A</v>
      </c>
      <c r="L5854" t="e">
        <f t="shared" si="552"/>
        <v>#N/A</v>
      </c>
      <c r="M5854" t="str">
        <f t="shared" si="547"/>
        <v>N/A</v>
      </c>
      <c r="N5854" t="str">
        <f t="shared" si="548"/>
        <v>N/A</v>
      </c>
      <c r="O5854" t="str">
        <f t="shared" si="549"/>
        <v>N/A</v>
      </c>
      <c r="S5854">
        <f>IF(OR(ISBLANK(B5854),ISBLANK(C5854),ISBLANK(D5854),ISBLANK(E5854),ISBLANK(F5854),ISBLANK('Data Entry'!G5854),ISBLANK('Data Entry'!H5854)),0,1)</f>
        <v>0</v>
      </c>
    </row>
    <row r="5855" spans="1:19" x14ac:dyDescent="0.25">
      <c r="A5855">
        <f>'Data Entry'!A5855</f>
        <v>0</v>
      </c>
      <c r="B5855">
        <f>'Data Entry'!B5855</f>
        <v>0</v>
      </c>
      <c r="C5855">
        <f>'Data Entry'!C5855</f>
        <v>0</v>
      </c>
      <c r="D5855">
        <f>'Data Entry'!D5855</f>
        <v>0</v>
      </c>
      <c r="E5855">
        <f>'Data Entry'!E5855</f>
        <v>0</v>
      </c>
      <c r="F5855">
        <f>'Data Entry'!F5855</f>
        <v>0</v>
      </c>
      <c r="G5855" t="e">
        <f>('Data Entry'!G5855-HLOOKUP('Data Entry'!I5855,'CST Norms'!$A$48:$K$62,I5855,FALSE))/HLOOKUP('Data Entry'!I5855,'CST Norms'!$A$77:$K$91,I5855,FALSE)</f>
        <v>#N/A</v>
      </c>
      <c r="H5855" t="e">
        <f>( 'Data Entry'!H5855 - HLOOKUP('Data Entry'!I5855,'CST Norms'!$A$65:$K$75,8,FALSE) )/HLOOKUP('Data Entry'!I5855,'CST Norms'!$A$94:$K$104,8,FALSE)</f>
        <v>#N/A</v>
      </c>
      <c r="I5855">
        <f>'Data Entry'!$J5855</f>
        <v>0</v>
      </c>
      <c r="J5855" t="e">
        <f t="shared" si="550"/>
        <v>#N/A</v>
      </c>
      <c r="K5855" t="e">
        <f t="shared" si="551"/>
        <v>#N/A</v>
      </c>
      <c r="L5855" t="e">
        <f t="shared" si="552"/>
        <v>#N/A</v>
      </c>
      <c r="M5855" t="str">
        <f t="shared" si="547"/>
        <v>N/A</v>
      </c>
      <c r="N5855" t="str">
        <f t="shared" si="548"/>
        <v>N/A</v>
      </c>
      <c r="O5855" t="str">
        <f t="shared" si="549"/>
        <v>N/A</v>
      </c>
      <c r="S5855">
        <f>IF(OR(ISBLANK(B5855),ISBLANK(C5855),ISBLANK(D5855),ISBLANK(E5855),ISBLANK(F5855),ISBLANK('Data Entry'!G5855),ISBLANK('Data Entry'!H5855)),0,1)</f>
        <v>0</v>
      </c>
    </row>
    <row r="5856" spans="1:19" x14ac:dyDescent="0.25">
      <c r="A5856">
        <f>'Data Entry'!A5856</f>
        <v>0</v>
      </c>
      <c r="B5856">
        <f>'Data Entry'!B5856</f>
        <v>0</v>
      </c>
      <c r="C5856">
        <f>'Data Entry'!C5856</f>
        <v>0</v>
      </c>
      <c r="D5856">
        <f>'Data Entry'!D5856</f>
        <v>0</v>
      </c>
      <c r="E5856">
        <f>'Data Entry'!E5856</f>
        <v>0</v>
      </c>
      <c r="F5856">
        <f>'Data Entry'!F5856</f>
        <v>0</v>
      </c>
      <c r="G5856" t="e">
        <f>('Data Entry'!G5856-HLOOKUP('Data Entry'!I5856,'CST Norms'!$A$48:$K$62,I5856,FALSE))/HLOOKUP('Data Entry'!I5856,'CST Norms'!$A$77:$K$91,I5856,FALSE)</f>
        <v>#N/A</v>
      </c>
      <c r="H5856" t="e">
        <f>( 'Data Entry'!H5856 - HLOOKUP('Data Entry'!I5856,'CST Norms'!$A$65:$K$75,8,FALSE) )/HLOOKUP('Data Entry'!I5856,'CST Norms'!$A$94:$K$104,8,FALSE)</f>
        <v>#N/A</v>
      </c>
      <c r="I5856">
        <f>'Data Entry'!$J5856</f>
        <v>0</v>
      </c>
      <c r="J5856" t="e">
        <f t="shared" si="550"/>
        <v>#N/A</v>
      </c>
      <c r="K5856" t="e">
        <f t="shared" si="551"/>
        <v>#N/A</v>
      </c>
      <c r="L5856" t="e">
        <f t="shared" si="552"/>
        <v>#N/A</v>
      </c>
      <c r="M5856" t="str">
        <f t="shared" si="547"/>
        <v>N/A</v>
      </c>
      <c r="N5856" t="str">
        <f t="shared" si="548"/>
        <v>N/A</v>
      </c>
      <c r="O5856" t="str">
        <f t="shared" si="549"/>
        <v>N/A</v>
      </c>
      <c r="S5856">
        <f>IF(OR(ISBLANK(B5856),ISBLANK(C5856),ISBLANK(D5856),ISBLANK(E5856),ISBLANK(F5856),ISBLANK('Data Entry'!G5856),ISBLANK('Data Entry'!H5856)),0,1)</f>
        <v>0</v>
      </c>
    </row>
    <row r="5857" spans="1:19" x14ac:dyDescent="0.25">
      <c r="A5857">
        <f>'Data Entry'!A5857</f>
        <v>0</v>
      </c>
      <c r="B5857">
        <f>'Data Entry'!B5857</f>
        <v>0</v>
      </c>
      <c r="C5857">
        <f>'Data Entry'!C5857</f>
        <v>0</v>
      </c>
      <c r="D5857">
        <f>'Data Entry'!D5857</f>
        <v>0</v>
      </c>
      <c r="E5857">
        <f>'Data Entry'!E5857</f>
        <v>0</v>
      </c>
      <c r="F5857">
        <f>'Data Entry'!F5857</f>
        <v>0</v>
      </c>
      <c r="G5857" t="e">
        <f>('Data Entry'!G5857-HLOOKUP('Data Entry'!I5857,'CST Norms'!$A$48:$K$62,I5857,FALSE))/HLOOKUP('Data Entry'!I5857,'CST Norms'!$A$77:$K$91,I5857,FALSE)</f>
        <v>#N/A</v>
      </c>
      <c r="H5857" t="e">
        <f>( 'Data Entry'!H5857 - HLOOKUP('Data Entry'!I5857,'CST Norms'!$A$65:$K$75,8,FALSE) )/HLOOKUP('Data Entry'!I5857,'CST Norms'!$A$94:$K$104,8,FALSE)</f>
        <v>#N/A</v>
      </c>
      <c r="I5857">
        <f>'Data Entry'!$J5857</f>
        <v>0</v>
      </c>
      <c r="J5857" t="e">
        <f t="shared" si="550"/>
        <v>#N/A</v>
      </c>
      <c r="K5857" t="e">
        <f t="shared" si="551"/>
        <v>#N/A</v>
      </c>
      <c r="L5857" t="e">
        <f t="shared" si="552"/>
        <v>#N/A</v>
      </c>
      <c r="M5857" t="str">
        <f t="shared" si="547"/>
        <v>N/A</v>
      </c>
      <c r="N5857" t="str">
        <f t="shared" si="548"/>
        <v>N/A</v>
      </c>
      <c r="O5857" t="str">
        <f t="shared" si="549"/>
        <v>N/A</v>
      </c>
      <c r="S5857">
        <f>IF(OR(ISBLANK(B5857),ISBLANK(C5857),ISBLANK(D5857),ISBLANK(E5857),ISBLANK(F5857),ISBLANK('Data Entry'!G5857),ISBLANK('Data Entry'!H5857)),0,1)</f>
        <v>0</v>
      </c>
    </row>
    <row r="5858" spans="1:19" x14ac:dyDescent="0.25">
      <c r="A5858">
        <f>'Data Entry'!A5858</f>
        <v>0</v>
      </c>
      <c r="B5858">
        <f>'Data Entry'!B5858</f>
        <v>0</v>
      </c>
      <c r="C5858">
        <f>'Data Entry'!C5858</f>
        <v>0</v>
      </c>
      <c r="D5858">
        <f>'Data Entry'!D5858</f>
        <v>0</v>
      </c>
      <c r="E5858">
        <f>'Data Entry'!E5858</f>
        <v>0</v>
      </c>
      <c r="F5858">
        <f>'Data Entry'!F5858</f>
        <v>0</v>
      </c>
      <c r="G5858" t="e">
        <f>('Data Entry'!G5858-HLOOKUP('Data Entry'!I5858,'CST Norms'!$A$48:$K$62,I5858,FALSE))/HLOOKUP('Data Entry'!I5858,'CST Norms'!$A$77:$K$91,I5858,FALSE)</f>
        <v>#N/A</v>
      </c>
      <c r="H5858" t="e">
        <f>( 'Data Entry'!H5858 - HLOOKUP('Data Entry'!I5858,'CST Norms'!$A$65:$K$75,8,FALSE) )/HLOOKUP('Data Entry'!I5858,'CST Norms'!$A$94:$K$104,8,FALSE)</f>
        <v>#N/A</v>
      </c>
      <c r="I5858">
        <f>'Data Entry'!$J5858</f>
        <v>0</v>
      </c>
      <c r="J5858" t="e">
        <f t="shared" si="550"/>
        <v>#N/A</v>
      </c>
      <c r="K5858" t="e">
        <f t="shared" si="551"/>
        <v>#N/A</v>
      </c>
      <c r="L5858" t="e">
        <f t="shared" si="552"/>
        <v>#N/A</v>
      </c>
      <c r="M5858" t="str">
        <f t="shared" si="547"/>
        <v>N/A</v>
      </c>
      <c r="N5858" t="str">
        <f t="shared" si="548"/>
        <v>N/A</v>
      </c>
      <c r="O5858" t="str">
        <f t="shared" si="549"/>
        <v>N/A</v>
      </c>
      <c r="S5858">
        <f>IF(OR(ISBLANK(B5858),ISBLANK(C5858),ISBLANK(D5858),ISBLANK(E5858),ISBLANK(F5858),ISBLANK('Data Entry'!G5858),ISBLANK('Data Entry'!H5858)),0,1)</f>
        <v>0</v>
      </c>
    </row>
    <row r="5859" spans="1:19" x14ac:dyDescent="0.25">
      <c r="A5859">
        <f>'Data Entry'!A5859</f>
        <v>0</v>
      </c>
      <c r="B5859">
        <f>'Data Entry'!B5859</f>
        <v>0</v>
      </c>
      <c r="C5859">
        <f>'Data Entry'!C5859</f>
        <v>0</v>
      </c>
      <c r="D5859">
        <f>'Data Entry'!D5859</f>
        <v>0</v>
      </c>
      <c r="E5859">
        <f>'Data Entry'!E5859</f>
        <v>0</v>
      </c>
      <c r="F5859">
        <f>'Data Entry'!F5859</f>
        <v>0</v>
      </c>
      <c r="G5859" t="e">
        <f>('Data Entry'!G5859-HLOOKUP('Data Entry'!I5859,'CST Norms'!$A$48:$K$62,I5859,FALSE))/HLOOKUP('Data Entry'!I5859,'CST Norms'!$A$77:$K$91,I5859,FALSE)</f>
        <v>#N/A</v>
      </c>
      <c r="H5859" t="e">
        <f>( 'Data Entry'!H5859 - HLOOKUP('Data Entry'!I5859,'CST Norms'!$A$65:$K$75,8,FALSE) )/HLOOKUP('Data Entry'!I5859,'CST Norms'!$A$94:$K$104,8,FALSE)</f>
        <v>#N/A</v>
      </c>
      <c r="I5859">
        <f>'Data Entry'!$J5859</f>
        <v>0</v>
      </c>
      <c r="J5859" t="e">
        <f t="shared" si="550"/>
        <v>#N/A</v>
      </c>
      <c r="K5859" t="e">
        <f t="shared" si="551"/>
        <v>#N/A</v>
      </c>
      <c r="L5859" t="e">
        <f t="shared" si="552"/>
        <v>#N/A</v>
      </c>
      <c r="M5859" t="str">
        <f t="shared" si="547"/>
        <v>N/A</v>
      </c>
      <c r="N5859" t="str">
        <f t="shared" si="548"/>
        <v>N/A</v>
      </c>
      <c r="O5859" t="str">
        <f t="shared" si="549"/>
        <v>N/A</v>
      </c>
      <c r="S5859">
        <f>IF(OR(ISBLANK(B5859),ISBLANK(C5859),ISBLANK(D5859),ISBLANK(E5859),ISBLANK(F5859),ISBLANK('Data Entry'!G5859),ISBLANK('Data Entry'!H5859)),0,1)</f>
        <v>0</v>
      </c>
    </row>
    <row r="5860" spans="1:19" x14ac:dyDescent="0.25">
      <c r="A5860">
        <f>'Data Entry'!A5860</f>
        <v>0</v>
      </c>
      <c r="B5860">
        <f>'Data Entry'!B5860</f>
        <v>0</v>
      </c>
      <c r="C5860">
        <f>'Data Entry'!C5860</f>
        <v>0</v>
      </c>
      <c r="D5860">
        <f>'Data Entry'!D5860</f>
        <v>0</v>
      </c>
      <c r="E5860">
        <f>'Data Entry'!E5860</f>
        <v>0</v>
      </c>
      <c r="F5860">
        <f>'Data Entry'!F5860</f>
        <v>0</v>
      </c>
      <c r="G5860" t="e">
        <f>('Data Entry'!G5860-HLOOKUP('Data Entry'!I5860,'CST Norms'!$A$48:$K$62,I5860,FALSE))/HLOOKUP('Data Entry'!I5860,'CST Norms'!$A$77:$K$91,I5860,FALSE)</f>
        <v>#N/A</v>
      </c>
      <c r="H5860" t="e">
        <f>( 'Data Entry'!H5860 - HLOOKUP('Data Entry'!I5860,'CST Norms'!$A$65:$K$75,8,FALSE) )/HLOOKUP('Data Entry'!I5860,'CST Norms'!$A$94:$K$104,8,FALSE)</f>
        <v>#N/A</v>
      </c>
      <c r="I5860">
        <f>'Data Entry'!$J5860</f>
        <v>0</v>
      </c>
      <c r="J5860" t="e">
        <f t="shared" si="550"/>
        <v>#N/A</v>
      </c>
      <c r="K5860" t="e">
        <f t="shared" si="551"/>
        <v>#N/A</v>
      </c>
      <c r="L5860" t="e">
        <f t="shared" si="552"/>
        <v>#N/A</v>
      </c>
      <c r="M5860" t="str">
        <f t="shared" si="547"/>
        <v>N/A</v>
      </c>
      <c r="N5860" t="str">
        <f t="shared" si="548"/>
        <v>N/A</v>
      </c>
      <c r="O5860" t="str">
        <f t="shared" si="549"/>
        <v>N/A</v>
      </c>
      <c r="S5860">
        <f>IF(OR(ISBLANK(B5860),ISBLANK(C5860),ISBLANK(D5860),ISBLANK(E5860),ISBLANK(F5860),ISBLANK('Data Entry'!G5860),ISBLANK('Data Entry'!H5860)),0,1)</f>
        <v>0</v>
      </c>
    </row>
    <row r="5861" spans="1:19" x14ac:dyDescent="0.25">
      <c r="A5861">
        <f>'Data Entry'!A5861</f>
        <v>0</v>
      </c>
      <c r="B5861">
        <f>'Data Entry'!B5861</f>
        <v>0</v>
      </c>
      <c r="C5861">
        <f>'Data Entry'!C5861</f>
        <v>0</v>
      </c>
      <c r="D5861">
        <f>'Data Entry'!D5861</f>
        <v>0</v>
      </c>
      <c r="E5861">
        <f>'Data Entry'!E5861</f>
        <v>0</v>
      </c>
      <c r="F5861">
        <f>'Data Entry'!F5861</f>
        <v>0</v>
      </c>
      <c r="G5861" t="e">
        <f>('Data Entry'!G5861-HLOOKUP('Data Entry'!I5861,'CST Norms'!$A$48:$K$62,I5861,FALSE))/HLOOKUP('Data Entry'!I5861,'CST Norms'!$A$77:$K$91,I5861,FALSE)</f>
        <v>#N/A</v>
      </c>
      <c r="H5861" t="e">
        <f>( 'Data Entry'!H5861 - HLOOKUP('Data Entry'!I5861,'CST Norms'!$A$65:$K$75,8,FALSE) )/HLOOKUP('Data Entry'!I5861,'CST Norms'!$A$94:$K$104,8,FALSE)</f>
        <v>#N/A</v>
      </c>
      <c r="I5861">
        <f>'Data Entry'!$J5861</f>
        <v>0</v>
      </c>
      <c r="J5861" t="e">
        <f t="shared" si="550"/>
        <v>#N/A</v>
      </c>
      <c r="K5861" t="e">
        <f t="shared" si="551"/>
        <v>#N/A</v>
      </c>
      <c r="L5861" t="e">
        <f t="shared" si="552"/>
        <v>#N/A</v>
      </c>
      <c r="M5861" t="str">
        <f t="shared" si="547"/>
        <v>N/A</v>
      </c>
      <c r="N5861" t="str">
        <f t="shared" si="548"/>
        <v>N/A</v>
      </c>
      <c r="O5861" t="str">
        <f t="shared" si="549"/>
        <v>N/A</v>
      </c>
      <c r="S5861">
        <f>IF(OR(ISBLANK(B5861),ISBLANK(C5861),ISBLANK(D5861),ISBLANK(E5861),ISBLANK(F5861),ISBLANK('Data Entry'!G5861),ISBLANK('Data Entry'!H5861)),0,1)</f>
        <v>0</v>
      </c>
    </row>
    <row r="5862" spans="1:19" x14ac:dyDescent="0.25">
      <c r="A5862">
        <f>'Data Entry'!A5862</f>
        <v>0</v>
      </c>
      <c r="B5862">
        <f>'Data Entry'!B5862</f>
        <v>0</v>
      </c>
      <c r="C5862">
        <f>'Data Entry'!C5862</f>
        <v>0</v>
      </c>
      <c r="D5862">
        <f>'Data Entry'!D5862</f>
        <v>0</v>
      </c>
      <c r="E5862">
        <f>'Data Entry'!E5862</f>
        <v>0</v>
      </c>
      <c r="F5862">
        <f>'Data Entry'!F5862</f>
        <v>0</v>
      </c>
      <c r="G5862" t="e">
        <f>('Data Entry'!G5862-HLOOKUP('Data Entry'!I5862,'CST Norms'!$A$48:$K$62,I5862,FALSE))/HLOOKUP('Data Entry'!I5862,'CST Norms'!$A$77:$K$91,I5862,FALSE)</f>
        <v>#N/A</v>
      </c>
      <c r="H5862" t="e">
        <f>( 'Data Entry'!H5862 - HLOOKUP('Data Entry'!I5862,'CST Norms'!$A$65:$K$75,8,FALSE) )/HLOOKUP('Data Entry'!I5862,'CST Norms'!$A$94:$K$104,8,FALSE)</f>
        <v>#N/A</v>
      </c>
      <c r="I5862">
        <f>'Data Entry'!$J5862</f>
        <v>0</v>
      </c>
      <c r="J5862" t="e">
        <f t="shared" si="550"/>
        <v>#N/A</v>
      </c>
      <c r="K5862" t="e">
        <f t="shared" si="551"/>
        <v>#N/A</v>
      </c>
      <c r="L5862" t="e">
        <f t="shared" si="552"/>
        <v>#N/A</v>
      </c>
      <c r="M5862" t="str">
        <f t="shared" si="547"/>
        <v>N/A</v>
      </c>
      <c r="N5862" t="str">
        <f t="shared" si="548"/>
        <v>N/A</v>
      </c>
      <c r="O5862" t="str">
        <f t="shared" si="549"/>
        <v>N/A</v>
      </c>
      <c r="S5862">
        <f>IF(OR(ISBLANK(B5862),ISBLANK(C5862),ISBLANK(D5862),ISBLANK(E5862),ISBLANK(F5862),ISBLANK('Data Entry'!G5862),ISBLANK('Data Entry'!H5862)),0,1)</f>
        <v>0</v>
      </c>
    </row>
    <row r="5863" spans="1:19" x14ac:dyDescent="0.25">
      <c r="A5863">
        <f>'Data Entry'!A5863</f>
        <v>0</v>
      </c>
      <c r="B5863">
        <f>'Data Entry'!B5863</f>
        <v>0</v>
      </c>
      <c r="C5863">
        <f>'Data Entry'!C5863</f>
        <v>0</v>
      </c>
      <c r="D5863">
        <f>'Data Entry'!D5863</f>
        <v>0</v>
      </c>
      <c r="E5863">
        <f>'Data Entry'!E5863</f>
        <v>0</v>
      </c>
      <c r="F5863">
        <f>'Data Entry'!F5863</f>
        <v>0</v>
      </c>
      <c r="G5863" t="e">
        <f>('Data Entry'!G5863-HLOOKUP('Data Entry'!I5863,'CST Norms'!$A$48:$K$62,I5863,FALSE))/HLOOKUP('Data Entry'!I5863,'CST Norms'!$A$77:$K$91,I5863,FALSE)</f>
        <v>#N/A</v>
      </c>
      <c r="H5863" t="e">
        <f>( 'Data Entry'!H5863 - HLOOKUP('Data Entry'!I5863,'CST Norms'!$A$65:$K$75,8,FALSE) )/HLOOKUP('Data Entry'!I5863,'CST Norms'!$A$94:$K$104,8,FALSE)</f>
        <v>#N/A</v>
      </c>
      <c r="I5863">
        <f>'Data Entry'!$J5863</f>
        <v>0</v>
      </c>
      <c r="J5863" t="e">
        <f t="shared" si="550"/>
        <v>#N/A</v>
      </c>
      <c r="K5863" t="e">
        <f t="shared" si="551"/>
        <v>#N/A</v>
      </c>
      <c r="L5863" t="e">
        <f t="shared" si="552"/>
        <v>#N/A</v>
      </c>
      <c r="M5863" t="str">
        <f t="shared" si="547"/>
        <v>N/A</v>
      </c>
      <c r="N5863" t="str">
        <f t="shared" si="548"/>
        <v>N/A</v>
      </c>
      <c r="O5863" t="str">
        <f t="shared" si="549"/>
        <v>N/A</v>
      </c>
      <c r="S5863">
        <f>IF(OR(ISBLANK(B5863),ISBLANK(C5863),ISBLANK(D5863),ISBLANK(E5863),ISBLANK(F5863),ISBLANK('Data Entry'!G5863),ISBLANK('Data Entry'!H5863)),0,1)</f>
        <v>0</v>
      </c>
    </row>
    <row r="5864" spans="1:19" x14ac:dyDescent="0.25">
      <c r="A5864">
        <f>'Data Entry'!A5864</f>
        <v>0</v>
      </c>
      <c r="B5864">
        <f>'Data Entry'!B5864</f>
        <v>0</v>
      </c>
      <c r="C5864">
        <f>'Data Entry'!C5864</f>
        <v>0</v>
      </c>
      <c r="D5864">
        <f>'Data Entry'!D5864</f>
        <v>0</v>
      </c>
      <c r="E5864">
        <f>'Data Entry'!E5864</f>
        <v>0</v>
      </c>
      <c r="F5864">
        <f>'Data Entry'!F5864</f>
        <v>0</v>
      </c>
      <c r="G5864" t="e">
        <f>('Data Entry'!G5864-HLOOKUP('Data Entry'!I5864,'CST Norms'!$A$48:$K$62,I5864,FALSE))/HLOOKUP('Data Entry'!I5864,'CST Norms'!$A$77:$K$91,I5864,FALSE)</f>
        <v>#N/A</v>
      </c>
      <c r="H5864" t="e">
        <f>( 'Data Entry'!H5864 - HLOOKUP('Data Entry'!I5864,'CST Norms'!$A$65:$K$75,8,FALSE) )/HLOOKUP('Data Entry'!I5864,'CST Norms'!$A$94:$K$104,8,FALSE)</f>
        <v>#N/A</v>
      </c>
      <c r="I5864">
        <f>'Data Entry'!$J5864</f>
        <v>0</v>
      </c>
      <c r="J5864" t="e">
        <f t="shared" si="550"/>
        <v>#N/A</v>
      </c>
      <c r="K5864" t="e">
        <f t="shared" si="551"/>
        <v>#N/A</v>
      </c>
      <c r="L5864" t="e">
        <f t="shared" si="552"/>
        <v>#N/A</v>
      </c>
      <c r="M5864" t="str">
        <f t="shared" si="547"/>
        <v>N/A</v>
      </c>
      <c r="N5864" t="str">
        <f t="shared" si="548"/>
        <v>N/A</v>
      </c>
      <c r="O5864" t="str">
        <f t="shared" si="549"/>
        <v>N/A</v>
      </c>
      <c r="S5864">
        <f>IF(OR(ISBLANK(B5864),ISBLANK(C5864),ISBLANK(D5864),ISBLANK(E5864),ISBLANK(F5864),ISBLANK('Data Entry'!G5864),ISBLANK('Data Entry'!H5864)),0,1)</f>
        <v>0</v>
      </c>
    </row>
    <row r="5865" spans="1:19" x14ac:dyDescent="0.25">
      <c r="A5865">
        <f>'Data Entry'!A5865</f>
        <v>0</v>
      </c>
      <c r="B5865">
        <f>'Data Entry'!B5865</f>
        <v>0</v>
      </c>
      <c r="C5865">
        <f>'Data Entry'!C5865</f>
        <v>0</v>
      </c>
      <c r="D5865">
        <f>'Data Entry'!D5865</f>
        <v>0</v>
      </c>
      <c r="E5865">
        <f>'Data Entry'!E5865</f>
        <v>0</v>
      </c>
      <c r="F5865">
        <f>'Data Entry'!F5865</f>
        <v>0</v>
      </c>
      <c r="G5865" t="e">
        <f>('Data Entry'!G5865-HLOOKUP('Data Entry'!I5865,'CST Norms'!$A$48:$K$62,I5865,FALSE))/HLOOKUP('Data Entry'!I5865,'CST Norms'!$A$77:$K$91,I5865,FALSE)</f>
        <v>#N/A</v>
      </c>
      <c r="H5865" t="e">
        <f>( 'Data Entry'!H5865 - HLOOKUP('Data Entry'!I5865,'CST Norms'!$A$65:$K$75,8,FALSE) )/HLOOKUP('Data Entry'!I5865,'CST Norms'!$A$94:$K$104,8,FALSE)</f>
        <v>#N/A</v>
      </c>
      <c r="I5865">
        <f>'Data Entry'!$J5865</f>
        <v>0</v>
      </c>
      <c r="J5865" t="e">
        <f t="shared" si="550"/>
        <v>#N/A</v>
      </c>
      <c r="K5865" t="e">
        <f t="shared" si="551"/>
        <v>#N/A</v>
      </c>
      <c r="L5865" t="e">
        <f t="shared" si="552"/>
        <v>#N/A</v>
      </c>
      <c r="M5865" t="str">
        <f t="shared" si="547"/>
        <v>N/A</v>
      </c>
      <c r="N5865" t="str">
        <f t="shared" si="548"/>
        <v>N/A</v>
      </c>
      <c r="O5865" t="str">
        <f t="shared" si="549"/>
        <v>N/A</v>
      </c>
      <c r="S5865">
        <f>IF(OR(ISBLANK(B5865),ISBLANK(C5865),ISBLANK(D5865),ISBLANK(E5865),ISBLANK(F5865),ISBLANK('Data Entry'!G5865),ISBLANK('Data Entry'!H5865)),0,1)</f>
        <v>0</v>
      </c>
    </row>
    <row r="5866" spans="1:19" x14ac:dyDescent="0.25">
      <c r="A5866">
        <f>'Data Entry'!A5866</f>
        <v>0</v>
      </c>
      <c r="B5866">
        <f>'Data Entry'!B5866</f>
        <v>0</v>
      </c>
      <c r="C5866">
        <f>'Data Entry'!C5866</f>
        <v>0</v>
      </c>
      <c r="D5866">
        <f>'Data Entry'!D5866</f>
        <v>0</v>
      </c>
      <c r="E5866">
        <f>'Data Entry'!E5866</f>
        <v>0</v>
      </c>
      <c r="F5866">
        <f>'Data Entry'!F5866</f>
        <v>0</v>
      </c>
      <c r="G5866" t="e">
        <f>('Data Entry'!G5866-HLOOKUP('Data Entry'!I5866,'CST Norms'!$A$48:$K$62,I5866,FALSE))/HLOOKUP('Data Entry'!I5866,'CST Norms'!$A$77:$K$91,I5866,FALSE)</f>
        <v>#N/A</v>
      </c>
      <c r="H5866" t="e">
        <f>( 'Data Entry'!H5866 - HLOOKUP('Data Entry'!I5866,'CST Norms'!$A$65:$K$75,8,FALSE) )/HLOOKUP('Data Entry'!I5866,'CST Norms'!$A$94:$K$104,8,FALSE)</f>
        <v>#N/A</v>
      </c>
      <c r="I5866">
        <f>'Data Entry'!$J5866</f>
        <v>0</v>
      </c>
      <c r="J5866" t="e">
        <f t="shared" si="550"/>
        <v>#N/A</v>
      </c>
      <c r="K5866" t="e">
        <f t="shared" si="551"/>
        <v>#N/A</v>
      </c>
      <c r="L5866" t="e">
        <f t="shared" si="552"/>
        <v>#N/A</v>
      </c>
      <c r="M5866" t="str">
        <f t="shared" si="547"/>
        <v>N/A</v>
      </c>
      <c r="N5866" t="str">
        <f t="shared" si="548"/>
        <v>N/A</v>
      </c>
      <c r="O5866" t="str">
        <f t="shared" si="549"/>
        <v>N/A</v>
      </c>
      <c r="S5866">
        <f>IF(OR(ISBLANK(B5866),ISBLANK(C5866),ISBLANK(D5866),ISBLANK(E5866),ISBLANK(F5866),ISBLANK('Data Entry'!G5866),ISBLANK('Data Entry'!H5866)),0,1)</f>
        <v>0</v>
      </c>
    </row>
    <row r="5867" spans="1:19" x14ac:dyDescent="0.25">
      <c r="A5867">
        <f>'Data Entry'!A5867</f>
        <v>0</v>
      </c>
      <c r="B5867">
        <f>'Data Entry'!B5867</f>
        <v>0</v>
      </c>
      <c r="C5867">
        <f>'Data Entry'!C5867</f>
        <v>0</v>
      </c>
      <c r="D5867">
        <f>'Data Entry'!D5867</f>
        <v>0</v>
      </c>
      <c r="E5867">
        <f>'Data Entry'!E5867</f>
        <v>0</v>
      </c>
      <c r="F5867">
        <f>'Data Entry'!F5867</f>
        <v>0</v>
      </c>
      <c r="G5867" t="e">
        <f>('Data Entry'!G5867-HLOOKUP('Data Entry'!I5867,'CST Norms'!$A$48:$K$62,I5867,FALSE))/HLOOKUP('Data Entry'!I5867,'CST Norms'!$A$77:$K$91,I5867,FALSE)</f>
        <v>#N/A</v>
      </c>
      <c r="H5867" t="e">
        <f>( 'Data Entry'!H5867 - HLOOKUP('Data Entry'!I5867,'CST Norms'!$A$65:$K$75,8,FALSE) )/HLOOKUP('Data Entry'!I5867,'CST Norms'!$A$94:$K$104,8,FALSE)</f>
        <v>#N/A</v>
      </c>
      <c r="I5867">
        <f>'Data Entry'!$J5867</f>
        <v>0</v>
      </c>
      <c r="J5867" t="e">
        <f t="shared" si="550"/>
        <v>#N/A</v>
      </c>
      <c r="K5867" t="e">
        <f t="shared" si="551"/>
        <v>#N/A</v>
      </c>
      <c r="L5867" t="e">
        <f t="shared" si="552"/>
        <v>#N/A</v>
      </c>
      <c r="M5867" t="str">
        <f t="shared" si="547"/>
        <v>N/A</v>
      </c>
      <c r="N5867" t="str">
        <f t="shared" si="548"/>
        <v>N/A</v>
      </c>
      <c r="O5867" t="str">
        <f t="shared" si="549"/>
        <v>N/A</v>
      </c>
      <c r="S5867">
        <f>IF(OR(ISBLANK(B5867),ISBLANK(C5867),ISBLANK(D5867),ISBLANK(E5867),ISBLANK(F5867),ISBLANK('Data Entry'!G5867),ISBLANK('Data Entry'!H5867)),0,1)</f>
        <v>0</v>
      </c>
    </row>
    <row r="5868" spans="1:19" x14ac:dyDescent="0.25">
      <c r="A5868">
        <f>'Data Entry'!A5868</f>
        <v>0</v>
      </c>
      <c r="B5868">
        <f>'Data Entry'!B5868</f>
        <v>0</v>
      </c>
      <c r="C5868">
        <f>'Data Entry'!C5868</f>
        <v>0</v>
      </c>
      <c r="D5868">
        <f>'Data Entry'!D5868</f>
        <v>0</v>
      </c>
      <c r="E5868">
        <f>'Data Entry'!E5868</f>
        <v>0</v>
      </c>
      <c r="F5868">
        <f>'Data Entry'!F5868</f>
        <v>0</v>
      </c>
      <c r="G5868" t="e">
        <f>('Data Entry'!G5868-HLOOKUP('Data Entry'!I5868,'CST Norms'!$A$48:$K$62,I5868,FALSE))/HLOOKUP('Data Entry'!I5868,'CST Norms'!$A$77:$K$91,I5868,FALSE)</f>
        <v>#N/A</v>
      </c>
      <c r="H5868" t="e">
        <f>( 'Data Entry'!H5868 - HLOOKUP('Data Entry'!I5868,'CST Norms'!$A$65:$K$75,8,FALSE) )/HLOOKUP('Data Entry'!I5868,'CST Norms'!$A$94:$K$104,8,FALSE)</f>
        <v>#N/A</v>
      </c>
      <c r="I5868">
        <f>'Data Entry'!$J5868</f>
        <v>0</v>
      </c>
      <c r="J5868" t="e">
        <f t="shared" si="550"/>
        <v>#N/A</v>
      </c>
      <c r="K5868" t="e">
        <f t="shared" si="551"/>
        <v>#N/A</v>
      </c>
      <c r="L5868" t="e">
        <f t="shared" si="552"/>
        <v>#N/A</v>
      </c>
      <c r="M5868" t="str">
        <f t="shared" si="547"/>
        <v>N/A</v>
      </c>
      <c r="N5868" t="str">
        <f t="shared" si="548"/>
        <v>N/A</v>
      </c>
      <c r="O5868" t="str">
        <f t="shared" si="549"/>
        <v>N/A</v>
      </c>
      <c r="S5868">
        <f>IF(OR(ISBLANK(B5868),ISBLANK(C5868),ISBLANK(D5868),ISBLANK(E5868),ISBLANK(F5868),ISBLANK('Data Entry'!G5868),ISBLANK('Data Entry'!H5868)),0,1)</f>
        <v>0</v>
      </c>
    </row>
    <row r="5869" spans="1:19" x14ac:dyDescent="0.25">
      <c r="A5869">
        <f>'Data Entry'!A5869</f>
        <v>0</v>
      </c>
      <c r="B5869">
        <f>'Data Entry'!B5869</f>
        <v>0</v>
      </c>
      <c r="C5869">
        <f>'Data Entry'!C5869</f>
        <v>0</v>
      </c>
      <c r="D5869">
        <f>'Data Entry'!D5869</f>
        <v>0</v>
      </c>
      <c r="E5869">
        <f>'Data Entry'!E5869</f>
        <v>0</v>
      </c>
      <c r="F5869">
        <f>'Data Entry'!F5869</f>
        <v>0</v>
      </c>
      <c r="G5869" t="e">
        <f>('Data Entry'!G5869-HLOOKUP('Data Entry'!I5869,'CST Norms'!$A$48:$K$62,I5869,FALSE))/HLOOKUP('Data Entry'!I5869,'CST Norms'!$A$77:$K$91,I5869,FALSE)</f>
        <v>#N/A</v>
      </c>
      <c r="H5869" t="e">
        <f>( 'Data Entry'!H5869 - HLOOKUP('Data Entry'!I5869,'CST Norms'!$A$65:$K$75,8,FALSE) )/HLOOKUP('Data Entry'!I5869,'CST Norms'!$A$94:$K$104,8,FALSE)</f>
        <v>#N/A</v>
      </c>
      <c r="I5869">
        <f>'Data Entry'!$J5869</f>
        <v>0</v>
      </c>
      <c r="J5869" t="e">
        <f t="shared" si="550"/>
        <v>#N/A</v>
      </c>
      <c r="K5869" t="e">
        <f t="shared" si="551"/>
        <v>#N/A</v>
      </c>
      <c r="L5869" t="e">
        <f t="shared" si="552"/>
        <v>#N/A</v>
      </c>
      <c r="M5869" t="str">
        <f t="shared" si="547"/>
        <v>N/A</v>
      </c>
      <c r="N5869" t="str">
        <f t="shared" si="548"/>
        <v>N/A</v>
      </c>
      <c r="O5869" t="str">
        <f t="shared" si="549"/>
        <v>N/A</v>
      </c>
      <c r="S5869">
        <f>IF(OR(ISBLANK(B5869),ISBLANK(C5869),ISBLANK(D5869),ISBLANK(E5869),ISBLANK(F5869),ISBLANK('Data Entry'!G5869),ISBLANK('Data Entry'!H5869)),0,1)</f>
        <v>0</v>
      </c>
    </row>
    <row r="5870" spans="1:19" x14ac:dyDescent="0.25">
      <c r="A5870">
        <f>'Data Entry'!A5870</f>
        <v>0</v>
      </c>
      <c r="B5870">
        <f>'Data Entry'!B5870</f>
        <v>0</v>
      </c>
      <c r="C5870">
        <f>'Data Entry'!C5870</f>
        <v>0</v>
      </c>
      <c r="D5870">
        <f>'Data Entry'!D5870</f>
        <v>0</v>
      </c>
      <c r="E5870">
        <f>'Data Entry'!E5870</f>
        <v>0</v>
      </c>
      <c r="F5870">
        <f>'Data Entry'!F5870</f>
        <v>0</v>
      </c>
      <c r="G5870" t="e">
        <f>('Data Entry'!G5870-HLOOKUP('Data Entry'!I5870,'CST Norms'!$A$48:$K$62,I5870,FALSE))/HLOOKUP('Data Entry'!I5870,'CST Norms'!$A$77:$K$91,I5870,FALSE)</f>
        <v>#N/A</v>
      </c>
      <c r="H5870" t="e">
        <f>( 'Data Entry'!H5870 - HLOOKUP('Data Entry'!I5870,'CST Norms'!$A$65:$K$75,8,FALSE) )/HLOOKUP('Data Entry'!I5870,'CST Norms'!$A$94:$K$104,8,FALSE)</f>
        <v>#N/A</v>
      </c>
      <c r="I5870">
        <f>'Data Entry'!$J5870</f>
        <v>0</v>
      </c>
      <c r="J5870" t="e">
        <f t="shared" si="550"/>
        <v>#N/A</v>
      </c>
      <c r="K5870" t="e">
        <f t="shared" si="551"/>
        <v>#N/A</v>
      </c>
      <c r="L5870" t="e">
        <f t="shared" si="552"/>
        <v>#N/A</v>
      </c>
      <c r="M5870" t="str">
        <f t="shared" si="547"/>
        <v>N/A</v>
      </c>
      <c r="N5870" t="str">
        <f t="shared" si="548"/>
        <v>N/A</v>
      </c>
      <c r="O5870" t="str">
        <f t="shared" si="549"/>
        <v>N/A</v>
      </c>
      <c r="S5870">
        <f>IF(OR(ISBLANK(B5870),ISBLANK(C5870),ISBLANK(D5870),ISBLANK(E5870),ISBLANK(F5870),ISBLANK('Data Entry'!G5870),ISBLANK('Data Entry'!H5870)),0,1)</f>
        <v>0</v>
      </c>
    </row>
    <row r="5871" spans="1:19" x14ac:dyDescent="0.25">
      <c r="A5871">
        <f>'Data Entry'!A5871</f>
        <v>0</v>
      </c>
      <c r="B5871">
        <f>'Data Entry'!B5871</f>
        <v>0</v>
      </c>
      <c r="C5871">
        <f>'Data Entry'!C5871</f>
        <v>0</v>
      </c>
      <c r="D5871">
        <f>'Data Entry'!D5871</f>
        <v>0</v>
      </c>
      <c r="E5871">
        <f>'Data Entry'!E5871</f>
        <v>0</v>
      </c>
      <c r="F5871">
        <f>'Data Entry'!F5871</f>
        <v>0</v>
      </c>
      <c r="G5871" t="e">
        <f>('Data Entry'!G5871-HLOOKUP('Data Entry'!I5871,'CST Norms'!$A$48:$K$62,I5871,FALSE))/HLOOKUP('Data Entry'!I5871,'CST Norms'!$A$77:$K$91,I5871,FALSE)</f>
        <v>#N/A</v>
      </c>
      <c r="H5871" t="e">
        <f>( 'Data Entry'!H5871 - HLOOKUP('Data Entry'!I5871,'CST Norms'!$A$65:$K$75,8,FALSE) )/HLOOKUP('Data Entry'!I5871,'CST Norms'!$A$94:$K$104,8,FALSE)</f>
        <v>#N/A</v>
      </c>
      <c r="I5871">
        <f>'Data Entry'!$J5871</f>
        <v>0</v>
      </c>
      <c r="J5871" t="e">
        <f t="shared" si="550"/>
        <v>#N/A</v>
      </c>
      <c r="K5871" t="e">
        <f t="shared" si="551"/>
        <v>#N/A</v>
      </c>
      <c r="L5871" t="e">
        <f t="shared" si="552"/>
        <v>#N/A</v>
      </c>
      <c r="M5871" t="str">
        <f t="shared" si="547"/>
        <v>N/A</v>
      </c>
      <c r="N5871" t="str">
        <f t="shared" si="548"/>
        <v>N/A</v>
      </c>
      <c r="O5871" t="str">
        <f t="shared" si="549"/>
        <v>N/A</v>
      </c>
      <c r="S5871">
        <f>IF(OR(ISBLANK(B5871),ISBLANK(C5871),ISBLANK(D5871),ISBLANK(E5871),ISBLANK(F5871),ISBLANK('Data Entry'!G5871),ISBLANK('Data Entry'!H5871)),0,1)</f>
        <v>0</v>
      </c>
    </row>
    <row r="5872" spans="1:19" x14ac:dyDescent="0.25">
      <c r="A5872">
        <f>'Data Entry'!A5872</f>
        <v>0</v>
      </c>
      <c r="B5872">
        <f>'Data Entry'!B5872</f>
        <v>0</v>
      </c>
      <c r="C5872">
        <f>'Data Entry'!C5872</f>
        <v>0</v>
      </c>
      <c r="D5872">
        <f>'Data Entry'!D5872</f>
        <v>0</v>
      </c>
      <c r="E5872">
        <f>'Data Entry'!E5872</f>
        <v>0</v>
      </c>
      <c r="F5872">
        <f>'Data Entry'!F5872</f>
        <v>0</v>
      </c>
      <c r="G5872" t="e">
        <f>('Data Entry'!G5872-HLOOKUP('Data Entry'!I5872,'CST Norms'!$A$48:$K$62,I5872,FALSE))/HLOOKUP('Data Entry'!I5872,'CST Norms'!$A$77:$K$91,I5872,FALSE)</f>
        <v>#N/A</v>
      </c>
      <c r="H5872" t="e">
        <f>( 'Data Entry'!H5872 - HLOOKUP('Data Entry'!I5872,'CST Norms'!$A$65:$K$75,8,FALSE) )/HLOOKUP('Data Entry'!I5872,'CST Norms'!$A$94:$K$104,8,FALSE)</f>
        <v>#N/A</v>
      </c>
      <c r="I5872">
        <f>'Data Entry'!$J5872</f>
        <v>0</v>
      </c>
      <c r="J5872" t="e">
        <f t="shared" si="550"/>
        <v>#N/A</v>
      </c>
      <c r="K5872" t="e">
        <f t="shared" si="551"/>
        <v>#N/A</v>
      </c>
      <c r="L5872" t="e">
        <f t="shared" si="552"/>
        <v>#N/A</v>
      </c>
      <c r="M5872" t="str">
        <f t="shared" si="547"/>
        <v>N/A</v>
      </c>
      <c r="N5872" t="str">
        <f t="shared" si="548"/>
        <v>N/A</v>
      </c>
      <c r="O5872" t="str">
        <f t="shared" si="549"/>
        <v>N/A</v>
      </c>
      <c r="S5872">
        <f>IF(OR(ISBLANK(B5872),ISBLANK(C5872),ISBLANK(D5872),ISBLANK(E5872),ISBLANK(F5872),ISBLANK('Data Entry'!G5872),ISBLANK('Data Entry'!H5872)),0,1)</f>
        <v>0</v>
      </c>
    </row>
    <row r="5873" spans="1:19" x14ac:dyDescent="0.25">
      <c r="A5873">
        <f>'Data Entry'!A5873</f>
        <v>0</v>
      </c>
      <c r="B5873">
        <f>'Data Entry'!B5873</f>
        <v>0</v>
      </c>
      <c r="C5873">
        <f>'Data Entry'!C5873</f>
        <v>0</v>
      </c>
      <c r="D5873">
        <f>'Data Entry'!D5873</f>
        <v>0</v>
      </c>
      <c r="E5873">
        <f>'Data Entry'!E5873</f>
        <v>0</v>
      </c>
      <c r="F5873">
        <f>'Data Entry'!F5873</f>
        <v>0</v>
      </c>
      <c r="G5873" t="e">
        <f>('Data Entry'!G5873-HLOOKUP('Data Entry'!I5873,'CST Norms'!$A$48:$K$62,I5873,FALSE))/HLOOKUP('Data Entry'!I5873,'CST Norms'!$A$77:$K$91,I5873,FALSE)</f>
        <v>#N/A</v>
      </c>
      <c r="H5873" t="e">
        <f>( 'Data Entry'!H5873 - HLOOKUP('Data Entry'!I5873,'CST Norms'!$A$65:$K$75,8,FALSE) )/HLOOKUP('Data Entry'!I5873,'CST Norms'!$A$94:$K$104,8,FALSE)</f>
        <v>#N/A</v>
      </c>
      <c r="I5873">
        <f>'Data Entry'!$J5873</f>
        <v>0</v>
      </c>
      <c r="J5873" t="e">
        <f t="shared" si="550"/>
        <v>#N/A</v>
      </c>
      <c r="K5873" t="e">
        <f t="shared" si="551"/>
        <v>#N/A</v>
      </c>
      <c r="L5873" t="e">
        <f t="shared" si="552"/>
        <v>#N/A</v>
      </c>
      <c r="M5873" t="str">
        <f t="shared" si="547"/>
        <v>N/A</v>
      </c>
      <c r="N5873" t="str">
        <f t="shared" si="548"/>
        <v>N/A</v>
      </c>
      <c r="O5873" t="str">
        <f t="shared" si="549"/>
        <v>N/A</v>
      </c>
      <c r="S5873">
        <f>IF(OR(ISBLANK(B5873),ISBLANK(C5873),ISBLANK(D5873),ISBLANK(E5873),ISBLANK(F5873),ISBLANK('Data Entry'!G5873),ISBLANK('Data Entry'!H5873)),0,1)</f>
        <v>0</v>
      </c>
    </row>
    <row r="5874" spans="1:19" x14ac:dyDescent="0.25">
      <c r="A5874">
        <f>'Data Entry'!A5874</f>
        <v>0</v>
      </c>
      <c r="B5874">
        <f>'Data Entry'!B5874</f>
        <v>0</v>
      </c>
      <c r="C5874">
        <f>'Data Entry'!C5874</f>
        <v>0</v>
      </c>
      <c r="D5874">
        <f>'Data Entry'!D5874</f>
        <v>0</v>
      </c>
      <c r="E5874">
        <f>'Data Entry'!E5874</f>
        <v>0</v>
      </c>
      <c r="F5874">
        <f>'Data Entry'!F5874</f>
        <v>0</v>
      </c>
      <c r="G5874" t="e">
        <f>('Data Entry'!G5874-HLOOKUP('Data Entry'!I5874,'CST Norms'!$A$48:$K$62,I5874,FALSE))/HLOOKUP('Data Entry'!I5874,'CST Norms'!$A$77:$K$91,I5874,FALSE)</f>
        <v>#N/A</v>
      </c>
      <c r="H5874" t="e">
        <f>( 'Data Entry'!H5874 - HLOOKUP('Data Entry'!I5874,'CST Norms'!$A$65:$K$75,8,FALSE) )/HLOOKUP('Data Entry'!I5874,'CST Norms'!$A$94:$K$104,8,FALSE)</f>
        <v>#N/A</v>
      </c>
      <c r="I5874">
        <f>'Data Entry'!$J5874</f>
        <v>0</v>
      </c>
      <c r="J5874" t="e">
        <f t="shared" si="550"/>
        <v>#N/A</v>
      </c>
      <c r="K5874" t="e">
        <f t="shared" si="551"/>
        <v>#N/A</v>
      </c>
      <c r="L5874" t="e">
        <f t="shared" si="552"/>
        <v>#N/A</v>
      </c>
      <c r="M5874" t="str">
        <f t="shared" si="547"/>
        <v>N/A</v>
      </c>
      <c r="N5874" t="str">
        <f t="shared" si="548"/>
        <v>N/A</v>
      </c>
      <c r="O5874" t="str">
        <f t="shared" si="549"/>
        <v>N/A</v>
      </c>
      <c r="S5874">
        <f>IF(OR(ISBLANK(B5874),ISBLANK(C5874),ISBLANK(D5874),ISBLANK(E5874),ISBLANK(F5874),ISBLANK('Data Entry'!G5874),ISBLANK('Data Entry'!H5874)),0,1)</f>
        <v>0</v>
      </c>
    </row>
    <row r="5875" spans="1:19" x14ac:dyDescent="0.25">
      <c r="A5875">
        <f>'Data Entry'!A5875</f>
        <v>0</v>
      </c>
      <c r="B5875">
        <f>'Data Entry'!B5875</f>
        <v>0</v>
      </c>
      <c r="C5875">
        <f>'Data Entry'!C5875</f>
        <v>0</v>
      </c>
      <c r="D5875">
        <f>'Data Entry'!D5875</f>
        <v>0</v>
      </c>
      <c r="E5875">
        <f>'Data Entry'!E5875</f>
        <v>0</v>
      </c>
      <c r="F5875">
        <f>'Data Entry'!F5875</f>
        <v>0</v>
      </c>
      <c r="G5875" t="e">
        <f>('Data Entry'!G5875-HLOOKUP('Data Entry'!I5875,'CST Norms'!$A$48:$K$62,I5875,FALSE))/HLOOKUP('Data Entry'!I5875,'CST Norms'!$A$77:$K$91,I5875,FALSE)</f>
        <v>#N/A</v>
      </c>
      <c r="H5875" t="e">
        <f>( 'Data Entry'!H5875 - HLOOKUP('Data Entry'!I5875,'CST Norms'!$A$65:$K$75,8,FALSE) )/HLOOKUP('Data Entry'!I5875,'CST Norms'!$A$94:$K$104,8,FALSE)</f>
        <v>#N/A</v>
      </c>
      <c r="I5875">
        <f>'Data Entry'!$J5875</f>
        <v>0</v>
      </c>
      <c r="J5875" t="e">
        <f t="shared" si="550"/>
        <v>#N/A</v>
      </c>
      <c r="K5875" t="e">
        <f t="shared" si="551"/>
        <v>#N/A</v>
      </c>
      <c r="L5875" t="e">
        <f t="shared" si="552"/>
        <v>#N/A</v>
      </c>
      <c r="M5875" t="str">
        <f t="shared" si="547"/>
        <v>N/A</v>
      </c>
      <c r="N5875" t="str">
        <f t="shared" si="548"/>
        <v>N/A</v>
      </c>
      <c r="O5875" t="str">
        <f t="shared" si="549"/>
        <v>N/A</v>
      </c>
      <c r="S5875">
        <f>IF(OR(ISBLANK(B5875),ISBLANK(C5875),ISBLANK(D5875),ISBLANK(E5875),ISBLANK(F5875),ISBLANK('Data Entry'!G5875),ISBLANK('Data Entry'!H5875)),0,1)</f>
        <v>0</v>
      </c>
    </row>
    <row r="5876" spans="1:19" x14ac:dyDescent="0.25">
      <c r="A5876">
        <f>'Data Entry'!A5876</f>
        <v>0</v>
      </c>
      <c r="B5876">
        <f>'Data Entry'!B5876</f>
        <v>0</v>
      </c>
      <c r="C5876">
        <f>'Data Entry'!C5876</f>
        <v>0</v>
      </c>
      <c r="D5876">
        <f>'Data Entry'!D5876</f>
        <v>0</v>
      </c>
      <c r="E5876">
        <f>'Data Entry'!E5876</f>
        <v>0</v>
      </c>
      <c r="F5876">
        <f>'Data Entry'!F5876</f>
        <v>0</v>
      </c>
      <c r="G5876" t="e">
        <f>('Data Entry'!G5876-HLOOKUP('Data Entry'!I5876,'CST Norms'!$A$48:$K$62,I5876,FALSE))/HLOOKUP('Data Entry'!I5876,'CST Norms'!$A$77:$K$91,I5876,FALSE)</f>
        <v>#N/A</v>
      </c>
      <c r="H5876" t="e">
        <f>( 'Data Entry'!H5876 - HLOOKUP('Data Entry'!I5876,'CST Norms'!$A$65:$K$75,8,FALSE) )/HLOOKUP('Data Entry'!I5876,'CST Norms'!$A$94:$K$104,8,FALSE)</f>
        <v>#N/A</v>
      </c>
      <c r="I5876">
        <f>'Data Entry'!$J5876</f>
        <v>0</v>
      </c>
      <c r="J5876" t="e">
        <f t="shared" si="550"/>
        <v>#N/A</v>
      </c>
      <c r="K5876" t="e">
        <f t="shared" si="551"/>
        <v>#N/A</v>
      </c>
      <c r="L5876" t="e">
        <f t="shared" si="552"/>
        <v>#N/A</v>
      </c>
      <c r="M5876" t="str">
        <f t="shared" si="547"/>
        <v>N/A</v>
      </c>
      <c r="N5876" t="str">
        <f t="shared" si="548"/>
        <v>N/A</v>
      </c>
      <c r="O5876" t="str">
        <f t="shared" si="549"/>
        <v>N/A</v>
      </c>
      <c r="S5876">
        <f>IF(OR(ISBLANK(B5876),ISBLANK(C5876),ISBLANK(D5876),ISBLANK(E5876),ISBLANK(F5876),ISBLANK('Data Entry'!G5876),ISBLANK('Data Entry'!H5876)),0,1)</f>
        <v>0</v>
      </c>
    </row>
    <row r="5877" spans="1:19" x14ac:dyDescent="0.25">
      <c r="A5877">
        <f>'Data Entry'!A5877</f>
        <v>0</v>
      </c>
      <c r="B5877">
        <f>'Data Entry'!B5877</f>
        <v>0</v>
      </c>
      <c r="C5877">
        <f>'Data Entry'!C5877</f>
        <v>0</v>
      </c>
      <c r="D5877">
        <f>'Data Entry'!D5877</f>
        <v>0</v>
      </c>
      <c r="E5877">
        <f>'Data Entry'!E5877</f>
        <v>0</v>
      </c>
      <c r="F5877">
        <f>'Data Entry'!F5877</f>
        <v>0</v>
      </c>
      <c r="G5877" t="e">
        <f>('Data Entry'!G5877-HLOOKUP('Data Entry'!I5877,'CST Norms'!$A$48:$K$62,I5877,FALSE))/HLOOKUP('Data Entry'!I5877,'CST Norms'!$A$77:$K$91,I5877,FALSE)</f>
        <v>#N/A</v>
      </c>
      <c r="H5877" t="e">
        <f>( 'Data Entry'!H5877 - HLOOKUP('Data Entry'!I5877,'CST Norms'!$A$65:$K$75,8,FALSE) )/HLOOKUP('Data Entry'!I5877,'CST Norms'!$A$94:$K$104,8,FALSE)</f>
        <v>#N/A</v>
      </c>
      <c r="I5877">
        <f>'Data Entry'!$J5877</f>
        <v>0</v>
      </c>
      <c r="J5877" t="e">
        <f t="shared" si="550"/>
        <v>#N/A</v>
      </c>
      <c r="K5877" t="e">
        <f t="shared" si="551"/>
        <v>#N/A</v>
      </c>
      <c r="L5877" t="e">
        <f t="shared" si="552"/>
        <v>#N/A</v>
      </c>
      <c r="M5877" t="str">
        <f t="shared" si="547"/>
        <v>N/A</v>
      </c>
      <c r="N5877" t="str">
        <f t="shared" si="548"/>
        <v>N/A</v>
      </c>
      <c r="O5877" t="str">
        <f t="shared" si="549"/>
        <v>N/A</v>
      </c>
      <c r="S5877">
        <f>IF(OR(ISBLANK(B5877),ISBLANK(C5877),ISBLANK(D5877),ISBLANK(E5877),ISBLANK(F5877),ISBLANK('Data Entry'!G5877),ISBLANK('Data Entry'!H5877)),0,1)</f>
        <v>0</v>
      </c>
    </row>
    <row r="5878" spans="1:19" x14ac:dyDescent="0.25">
      <c r="A5878">
        <f>'Data Entry'!A5878</f>
        <v>0</v>
      </c>
      <c r="B5878">
        <f>'Data Entry'!B5878</f>
        <v>0</v>
      </c>
      <c r="C5878">
        <f>'Data Entry'!C5878</f>
        <v>0</v>
      </c>
      <c r="D5878">
        <f>'Data Entry'!D5878</f>
        <v>0</v>
      </c>
      <c r="E5878">
        <f>'Data Entry'!E5878</f>
        <v>0</v>
      </c>
      <c r="F5878">
        <f>'Data Entry'!F5878</f>
        <v>0</v>
      </c>
      <c r="G5878" t="e">
        <f>('Data Entry'!G5878-HLOOKUP('Data Entry'!I5878,'CST Norms'!$A$48:$K$62,I5878,FALSE))/HLOOKUP('Data Entry'!I5878,'CST Norms'!$A$77:$K$91,I5878,FALSE)</f>
        <v>#N/A</v>
      </c>
      <c r="H5878" t="e">
        <f>( 'Data Entry'!H5878 - HLOOKUP('Data Entry'!I5878,'CST Norms'!$A$65:$K$75,8,FALSE) )/HLOOKUP('Data Entry'!I5878,'CST Norms'!$A$94:$K$104,8,FALSE)</f>
        <v>#N/A</v>
      </c>
      <c r="I5878">
        <f>'Data Entry'!$J5878</f>
        <v>0</v>
      </c>
      <c r="J5878" t="e">
        <f t="shared" si="550"/>
        <v>#N/A</v>
      </c>
      <c r="K5878" t="e">
        <f t="shared" si="551"/>
        <v>#N/A</v>
      </c>
      <c r="L5878" t="e">
        <f t="shared" si="552"/>
        <v>#N/A</v>
      </c>
      <c r="M5878" t="str">
        <f t="shared" si="547"/>
        <v>N/A</v>
      </c>
      <c r="N5878" t="str">
        <f t="shared" si="548"/>
        <v>N/A</v>
      </c>
      <c r="O5878" t="str">
        <f t="shared" si="549"/>
        <v>N/A</v>
      </c>
      <c r="S5878">
        <f>IF(OR(ISBLANK(B5878),ISBLANK(C5878),ISBLANK(D5878),ISBLANK(E5878),ISBLANK(F5878),ISBLANK('Data Entry'!G5878),ISBLANK('Data Entry'!H5878)),0,1)</f>
        <v>0</v>
      </c>
    </row>
    <row r="5879" spans="1:19" x14ac:dyDescent="0.25">
      <c r="A5879">
        <f>'Data Entry'!A5879</f>
        <v>0</v>
      </c>
      <c r="B5879">
        <f>'Data Entry'!B5879</f>
        <v>0</v>
      </c>
      <c r="C5879">
        <f>'Data Entry'!C5879</f>
        <v>0</v>
      </c>
      <c r="D5879">
        <f>'Data Entry'!D5879</f>
        <v>0</v>
      </c>
      <c r="E5879">
        <f>'Data Entry'!E5879</f>
        <v>0</v>
      </c>
      <c r="F5879">
        <f>'Data Entry'!F5879</f>
        <v>0</v>
      </c>
      <c r="G5879" t="e">
        <f>('Data Entry'!G5879-HLOOKUP('Data Entry'!I5879,'CST Norms'!$A$48:$K$62,I5879,FALSE))/HLOOKUP('Data Entry'!I5879,'CST Norms'!$A$77:$K$91,I5879,FALSE)</f>
        <v>#N/A</v>
      </c>
      <c r="H5879" t="e">
        <f>( 'Data Entry'!H5879 - HLOOKUP('Data Entry'!I5879,'CST Norms'!$A$65:$K$75,8,FALSE) )/HLOOKUP('Data Entry'!I5879,'CST Norms'!$A$94:$K$104,8,FALSE)</f>
        <v>#N/A</v>
      </c>
      <c r="I5879">
        <f>'Data Entry'!$J5879</f>
        <v>0</v>
      </c>
      <c r="J5879" t="e">
        <f t="shared" si="550"/>
        <v>#N/A</v>
      </c>
      <c r="K5879" t="e">
        <f t="shared" si="551"/>
        <v>#N/A</v>
      </c>
      <c r="L5879" t="e">
        <f t="shared" si="552"/>
        <v>#N/A</v>
      </c>
      <c r="M5879" t="str">
        <f t="shared" si="547"/>
        <v>N/A</v>
      </c>
      <c r="N5879" t="str">
        <f t="shared" si="548"/>
        <v>N/A</v>
      </c>
      <c r="O5879" t="str">
        <f t="shared" si="549"/>
        <v>N/A</v>
      </c>
      <c r="S5879">
        <f>IF(OR(ISBLANK(B5879),ISBLANK(C5879),ISBLANK(D5879),ISBLANK(E5879),ISBLANK(F5879),ISBLANK('Data Entry'!G5879),ISBLANK('Data Entry'!H5879)),0,1)</f>
        <v>0</v>
      </c>
    </row>
    <row r="5880" spans="1:19" x14ac:dyDescent="0.25">
      <c r="A5880">
        <f>'Data Entry'!A5880</f>
        <v>0</v>
      </c>
      <c r="B5880">
        <f>'Data Entry'!B5880</f>
        <v>0</v>
      </c>
      <c r="C5880">
        <f>'Data Entry'!C5880</f>
        <v>0</v>
      </c>
      <c r="D5880">
        <f>'Data Entry'!D5880</f>
        <v>0</v>
      </c>
      <c r="E5880">
        <f>'Data Entry'!E5880</f>
        <v>0</v>
      </c>
      <c r="F5880">
        <f>'Data Entry'!F5880</f>
        <v>0</v>
      </c>
      <c r="G5880" t="e">
        <f>('Data Entry'!G5880-HLOOKUP('Data Entry'!I5880,'CST Norms'!$A$48:$K$62,I5880,FALSE))/HLOOKUP('Data Entry'!I5880,'CST Norms'!$A$77:$K$91,I5880,FALSE)</f>
        <v>#N/A</v>
      </c>
      <c r="H5880" t="e">
        <f>( 'Data Entry'!H5880 - HLOOKUP('Data Entry'!I5880,'CST Norms'!$A$65:$K$75,8,FALSE) )/HLOOKUP('Data Entry'!I5880,'CST Norms'!$A$94:$K$104,8,FALSE)</f>
        <v>#N/A</v>
      </c>
      <c r="I5880">
        <f>'Data Entry'!$J5880</f>
        <v>0</v>
      </c>
      <c r="J5880" t="e">
        <f t="shared" si="550"/>
        <v>#N/A</v>
      </c>
      <c r="K5880" t="e">
        <f t="shared" si="551"/>
        <v>#N/A</v>
      </c>
      <c r="L5880" t="e">
        <f t="shared" si="552"/>
        <v>#N/A</v>
      </c>
      <c r="M5880" t="str">
        <f t="shared" si="547"/>
        <v>N/A</v>
      </c>
      <c r="N5880" t="str">
        <f t="shared" si="548"/>
        <v>N/A</v>
      </c>
      <c r="O5880" t="str">
        <f t="shared" si="549"/>
        <v>N/A</v>
      </c>
      <c r="S5880">
        <f>IF(OR(ISBLANK(B5880),ISBLANK(C5880),ISBLANK(D5880),ISBLANK(E5880),ISBLANK(F5880),ISBLANK('Data Entry'!G5880),ISBLANK('Data Entry'!H5880)),0,1)</f>
        <v>0</v>
      </c>
    </row>
    <row r="5881" spans="1:19" x14ac:dyDescent="0.25">
      <c r="A5881">
        <f>'Data Entry'!A5881</f>
        <v>0</v>
      </c>
      <c r="B5881">
        <f>'Data Entry'!B5881</f>
        <v>0</v>
      </c>
      <c r="C5881">
        <f>'Data Entry'!C5881</f>
        <v>0</v>
      </c>
      <c r="D5881">
        <f>'Data Entry'!D5881</f>
        <v>0</v>
      </c>
      <c r="E5881">
        <f>'Data Entry'!E5881</f>
        <v>0</v>
      </c>
      <c r="F5881">
        <f>'Data Entry'!F5881</f>
        <v>0</v>
      </c>
      <c r="G5881" t="e">
        <f>('Data Entry'!G5881-HLOOKUP('Data Entry'!I5881,'CST Norms'!$A$48:$K$62,I5881,FALSE))/HLOOKUP('Data Entry'!I5881,'CST Norms'!$A$77:$K$91,I5881,FALSE)</f>
        <v>#N/A</v>
      </c>
      <c r="H5881" t="e">
        <f>( 'Data Entry'!H5881 - HLOOKUP('Data Entry'!I5881,'CST Norms'!$A$65:$K$75,8,FALSE) )/HLOOKUP('Data Entry'!I5881,'CST Norms'!$A$94:$K$104,8,FALSE)</f>
        <v>#N/A</v>
      </c>
      <c r="I5881">
        <f>'Data Entry'!$J5881</f>
        <v>0</v>
      </c>
      <c r="J5881" t="e">
        <f t="shared" si="550"/>
        <v>#N/A</v>
      </c>
      <c r="K5881" t="e">
        <f t="shared" si="551"/>
        <v>#N/A</v>
      </c>
      <c r="L5881" t="e">
        <f t="shared" si="552"/>
        <v>#N/A</v>
      </c>
      <c r="M5881" t="str">
        <f t="shared" si="547"/>
        <v>N/A</v>
      </c>
      <c r="N5881" t="str">
        <f t="shared" si="548"/>
        <v>N/A</v>
      </c>
      <c r="O5881" t="str">
        <f t="shared" si="549"/>
        <v>N/A</v>
      </c>
      <c r="S5881">
        <f>IF(OR(ISBLANK(B5881),ISBLANK(C5881),ISBLANK(D5881),ISBLANK(E5881),ISBLANK(F5881),ISBLANK('Data Entry'!G5881),ISBLANK('Data Entry'!H5881)),0,1)</f>
        <v>0</v>
      </c>
    </row>
    <row r="5882" spans="1:19" x14ac:dyDescent="0.25">
      <c r="A5882">
        <f>'Data Entry'!A5882</f>
        <v>0</v>
      </c>
      <c r="B5882">
        <f>'Data Entry'!B5882</f>
        <v>0</v>
      </c>
      <c r="C5882">
        <f>'Data Entry'!C5882</f>
        <v>0</v>
      </c>
      <c r="D5882">
        <f>'Data Entry'!D5882</f>
        <v>0</v>
      </c>
      <c r="E5882">
        <f>'Data Entry'!E5882</f>
        <v>0</v>
      </c>
      <c r="F5882">
        <f>'Data Entry'!F5882</f>
        <v>0</v>
      </c>
      <c r="G5882" t="e">
        <f>('Data Entry'!G5882-HLOOKUP('Data Entry'!I5882,'CST Norms'!$A$48:$K$62,I5882,FALSE))/HLOOKUP('Data Entry'!I5882,'CST Norms'!$A$77:$K$91,I5882,FALSE)</f>
        <v>#N/A</v>
      </c>
      <c r="H5882" t="e">
        <f>( 'Data Entry'!H5882 - HLOOKUP('Data Entry'!I5882,'CST Norms'!$A$65:$K$75,8,FALSE) )/HLOOKUP('Data Entry'!I5882,'CST Norms'!$A$94:$K$104,8,FALSE)</f>
        <v>#N/A</v>
      </c>
      <c r="I5882">
        <f>'Data Entry'!$J5882</f>
        <v>0</v>
      </c>
      <c r="J5882" t="e">
        <f t="shared" si="550"/>
        <v>#N/A</v>
      </c>
      <c r="K5882" t="e">
        <f t="shared" si="551"/>
        <v>#N/A</v>
      </c>
      <c r="L5882" t="e">
        <f t="shared" si="552"/>
        <v>#N/A</v>
      </c>
      <c r="M5882" t="str">
        <f t="shared" si="547"/>
        <v>N/A</v>
      </c>
      <c r="N5882" t="str">
        <f t="shared" si="548"/>
        <v>N/A</v>
      </c>
      <c r="O5882" t="str">
        <f t="shared" si="549"/>
        <v>N/A</v>
      </c>
      <c r="S5882">
        <f>IF(OR(ISBLANK(B5882),ISBLANK(C5882),ISBLANK(D5882),ISBLANK(E5882),ISBLANK(F5882),ISBLANK('Data Entry'!G5882),ISBLANK('Data Entry'!H5882)),0,1)</f>
        <v>0</v>
      </c>
    </row>
    <row r="5883" spans="1:19" x14ac:dyDescent="0.25">
      <c r="A5883">
        <f>'Data Entry'!A5883</f>
        <v>0</v>
      </c>
      <c r="B5883">
        <f>'Data Entry'!B5883</f>
        <v>0</v>
      </c>
      <c r="C5883">
        <f>'Data Entry'!C5883</f>
        <v>0</v>
      </c>
      <c r="D5883">
        <f>'Data Entry'!D5883</f>
        <v>0</v>
      </c>
      <c r="E5883">
        <f>'Data Entry'!E5883</f>
        <v>0</v>
      </c>
      <c r="F5883">
        <f>'Data Entry'!F5883</f>
        <v>0</v>
      </c>
      <c r="G5883" t="e">
        <f>('Data Entry'!G5883-HLOOKUP('Data Entry'!I5883,'CST Norms'!$A$48:$K$62,I5883,FALSE))/HLOOKUP('Data Entry'!I5883,'CST Norms'!$A$77:$K$91,I5883,FALSE)</f>
        <v>#N/A</v>
      </c>
      <c r="H5883" t="e">
        <f>( 'Data Entry'!H5883 - HLOOKUP('Data Entry'!I5883,'CST Norms'!$A$65:$K$75,8,FALSE) )/HLOOKUP('Data Entry'!I5883,'CST Norms'!$A$94:$K$104,8,FALSE)</f>
        <v>#N/A</v>
      </c>
      <c r="I5883">
        <f>'Data Entry'!$J5883</f>
        <v>0</v>
      </c>
      <c r="J5883" t="e">
        <f t="shared" si="550"/>
        <v>#N/A</v>
      </c>
      <c r="K5883" t="e">
        <f t="shared" si="551"/>
        <v>#N/A</v>
      </c>
      <c r="L5883" t="e">
        <f t="shared" si="552"/>
        <v>#N/A</v>
      </c>
      <c r="M5883" t="str">
        <f t="shared" si="547"/>
        <v>N/A</v>
      </c>
      <c r="N5883" t="str">
        <f t="shared" si="548"/>
        <v>N/A</v>
      </c>
      <c r="O5883" t="str">
        <f t="shared" si="549"/>
        <v>N/A</v>
      </c>
      <c r="S5883">
        <f>IF(OR(ISBLANK(B5883),ISBLANK(C5883),ISBLANK(D5883),ISBLANK(E5883),ISBLANK(F5883),ISBLANK('Data Entry'!G5883),ISBLANK('Data Entry'!H5883)),0,1)</f>
        <v>0</v>
      </c>
    </row>
    <row r="5884" spans="1:19" x14ac:dyDescent="0.25">
      <c r="A5884">
        <f>'Data Entry'!A5884</f>
        <v>0</v>
      </c>
      <c r="B5884">
        <f>'Data Entry'!B5884</f>
        <v>0</v>
      </c>
      <c r="C5884">
        <f>'Data Entry'!C5884</f>
        <v>0</v>
      </c>
      <c r="D5884">
        <f>'Data Entry'!D5884</f>
        <v>0</v>
      </c>
      <c r="E5884">
        <f>'Data Entry'!E5884</f>
        <v>0</v>
      </c>
      <c r="F5884">
        <f>'Data Entry'!F5884</f>
        <v>0</v>
      </c>
      <c r="G5884" t="e">
        <f>('Data Entry'!G5884-HLOOKUP('Data Entry'!I5884,'CST Norms'!$A$48:$K$62,I5884,FALSE))/HLOOKUP('Data Entry'!I5884,'CST Norms'!$A$77:$K$91,I5884,FALSE)</f>
        <v>#N/A</v>
      </c>
      <c r="H5884" t="e">
        <f>( 'Data Entry'!H5884 - HLOOKUP('Data Entry'!I5884,'CST Norms'!$A$65:$K$75,8,FALSE) )/HLOOKUP('Data Entry'!I5884,'CST Norms'!$A$94:$K$104,8,FALSE)</f>
        <v>#N/A</v>
      </c>
      <c r="I5884">
        <f>'Data Entry'!$J5884</f>
        <v>0</v>
      </c>
      <c r="J5884" t="e">
        <f t="shared" si="550"/>
        <v>#N/A</v>
      </c>
      <c r="K5884" t="e">
        <f t="shared" si="551"/>
        <v>#N/A</v>
      </c>
      <c r="L5884" t="e">
        <f t="shared" si="552"/>
        <v>#N/A</v>
      </c>
      <c r="M5884" t="str">
        <f t="shared" si="547"/>
        <v>N/A</v>
      </c>
      <c r="N5884" t="str">
        <f t="shared" si="548"/>
        <v>N/A</v>
      </c>
      <c r="O5884" t="str">
        <f t="shared" si="549"/>
        <v>N/A</v>
      </c>
      <c r="S5884">
        <f>IF(OR(ISBLANK(B5884),ISBLANK(C5884),ISBLANK(D5884),ISBLANK(E5884),ISBLANK(F5884),ISBLANK('Data Entry'!G5884),ISBLANK('Data Entry'!H5884)),0,1)</f>
        <v>0</v>
      </c>
    </row>
    <row r="5885" spans="1:19" x14ac:dyDescent="0.25">
      <c r="A5885">
        <f>'Data Entry'!A5885</f>
        <v>0</v>
      </c>
      <c r="B5885">
        <f>'Data Entry'!B5885</f>
        <v>0</v>
      </c>
      <c r="C5885">
        <f>'Data Entry'!C5885</f>
        <v>0</v>
      </c>
      <c r="D5885">
        <f>'Data Entry'!D5885</f>
        <v>0</v>
      </c>
      <c r="E5885">
        <f>'Data Entry'!E5885</f>
        <v>0</v>
      </c>
      <c r="F5885">
        <f>'Data Entry'!F5885</f>
        <v>0</v>
      </c>
      <c r="G5885" t="e">
        <f>('Data Entry'!G5885-HLOOKUP('Data Entry'!I5885,'CST Norms'!$A$48:$K$62,I5885,FALSE))/HLOOKUP('Data Entry'!I5885,'CST Norms'!$A$77:$K$91,I5885,FALSE)</f>
        <v>#N/A</v>
      </c>
      <c r="H5885" t="e">
        <f>( 'Data Entry'!H5885 - HLOOKUP('Data Entry'!I5885,'CST Norms'!$A$65:$K$75,8,FALSE) )/HLOOKUP('Data Entry'!I5885,'CST Norms'!$A$94:$K$104,8,FALSE)</f>
        <v>#N/A</v>
      </c>
      <c r="I5885">
        <f>'Data Entry'!$J5885</f>
        <v>0</v>
      </c>
      <c r="J5885" t="e">
        <f t="shared" si="550"/>
        <v>#N/A</v>
      </c>
      <c r="K5885" t="e">
        <f t="shared" si="551"/>
        <v>#N/A</v>
      </c>
      <c r="L5885" t="e">
        <f t="shared" si="552"/>
        <v>#N/A</v>
      </c>
      <c r="M5885" t="str">
        <f t="shared" si="547"/>
        <v>N/A</v>
      </c>
      <c r="N5885" t="str">
        <f t="shared" si="548"/>
        <v>N/A</v>
      </c>
      <c r="O5885" t="str">
        <f t="shared" si="549"/>
        <v>N/A</v>
      </c>
      <c r="S5885">
        <f>IF(OR(ISBLANK(B5885),ISBLANK(C5885),ISBLANK(D5885),ISBLANK(E5885),ISBLANK(F5885),ISBLANK('Data Entry'!G5885),ISBLANK('Data Entry'!H5885)),0,1)</f>
        <v>0</v>
      </c>
    </row>
    <row r="5886" spans="1:19" x14ac:dyDescent="0.25">
      <c r="A5886">
        <f>'Data Entry'!A5886</f>
        <v>0</v>
      </c>
      <c r="B5886">
        <f>'Data Entry'!B5886</f>
        <v>0</v>
      </c>
      <c r="C5886">
        <f>'Data Entry'!C5886</f>
        <v>0</v>
      </c>
      <c r="D5886">
        <f>'Data Entry'!D5886</f>
        <v>0</v>
      </c>
      <c r="E5886">
        <f>'Data Entry'!E5886</f>
        <v>0</v>
      </c>
      <c r="F5886">
        <f>'Data Entry'!F5886</f>
        <v>0</v>
      </c>
      <c r="G5886" t="e">
        <f>('Data Entry'!G5886-HLOOKUP('Data Entry'!I5886,'CST Norms'!$A$48:$K$62,I5886,FALSE))/HLOOKUP('Data Entry'!I5886,'CST Norms'!$A$77:$K$91,I5886,FALSE)</f>
        <v>#N/A</v>
      </c>
      <c r="H5886" t="e">
        <f>( 'Data Entry'!H5886 - HLOOKUP('Data Entry'!I5886,'CST Norms'!$A$65:$K$75,8,FALSE) )/HLOOKUP('Data Entry'!I5886,'CST Norms'!$A$94:$K$104,8,FALSE)</f>
        <v>#N/A</v>
      </c>
      <c r="I5886">
        <f>'Data Entry'!$J5886</f>
        <v>0</v>
      </c>
      <c r="J5886" t="e">
        <f t="shared" si="550"/>
        <v>#N/A</v>
      </c>
      <c r="K5886" t="e">
        <f t="shared" si="551"/>
        <v>#N/A</v>
      </c>
      <c r="L5886" t="e">
        <f t="shared" si="552"/>
        <v>#N/A</v>
      </c>
      <c r="M5886" t="str">
        <f t="shared" si="547"/>
        <v>N/A</v>
      </c>
      <c r="N5886" t="str">
        <f t="shared" si="548"/>
        <v>N/A</v>
      </c>
      <c r="O5886" t="str">
        <f t="shared" si="549"/>
        <v>N/A</v>
      </c>
      <c r="S5886">
        <f>IF(OR(ISBLANK(B5886),ISBLANK(C5886),ISBLANK(D5886),ISBLANK(E5886),ISBLANK(F5886),ISBLANK('Data Entry'!G5886),ISBLANK('Data Entry'!H5886)),0,1)</f>
        <v>0</v>
      </c>
    </row>
    <row r="5887" spans="1:19" x14ac:dyDescent="0.25">
      <c r="A5887">
        <f>'Data Entry'!A5887</f>
        <v>0</v>
      </c>
      <c r="B5887">
        <f>'Data Entry'!B5887</f>
        <v>0</v>
      </c>
      <c r="C5887">
        <f>'Data Entry'!C5887</f>
        <v>0</v>
      </c>
      <c r="D5887">
        <f>'Data Entry'!D5887</f>
        <v>0</v>
      </c>
      <c r="E5887">
        <f>'Data Entry'!E5887</f>
        <v>0</v>
      </c>
      <c r="F5887">
        <f>'Data Entry'!F5887</f>
        <v>0</v>
      </c>
      <c r="G5887" t="e">
        <f>('Data Entry'!G5887-HLOOKUP('Data Entry'!I5887,'CST Norms'!$A$48:$K$62,I5887,FALSE))/HLOOKUP('Data Entry'!I5887,'CST Norms'!$A$77:$K$91,I5887,FALSE)</f>
        <v>#N/A</v>
      </c>
      <c r="H5887" t="e">
        <f>( 'Data Entry'!H5887 - HLOOKUP('Data Entry'!I5887,'CST Norms'!$A$65:$K$75,8,FALSE) )/HLOOKUP('Data Entry'!I5887,'CST Norms'!$A$94:$K$104,8,FALSE)</f>
        <v>#N/A</v>
      </c>
      <c r="I5887">
        <f>'Data Entry'!$J5887</f>
        <v>0</v>
      </c>
      <c r="J5887" t="e">
        <f t="shared" si="550"/>
        <v>#N/A</v>
      </c>
      <c r="K5887" t="e">
        <f t="shared" si="551"/>
        <v>#N/A</v>
      </c>
      <c r="L5887" t="e">
        <f t="shared" si="552"/>
        <v>#N/A</v>
      </c>
      <c r="M5887" t="str">
        <f t="shared" si="547"/>
        <v>N/A</v>
      </c>
      <c r="N5887" t="str">
        <f t="shared" si="548"/>
        <v>N/A</v>
      </c>
      <c r="O5887" t="str">
        <f t="shared" si="549"/>
        <v>N/A</v>
      </c>
      <c r="S5887">
        <f>IF(OR(ISBLANK(B5887),ISBLANK(C5887),ISBLANK(D5887),ISBLANK(E5887),ISBLANK(F5887),ISBLANK('Data Entry'!G5887),ISBLANK('Data Entry'!H5887)),0,1)</f>
        <v>0</v>
      </c>
    </row>
    <row r="5888" spans="1:19" x14ac:dyDescent="0.25">
      <c r="A5888">
        <f>'Data Entry'!A5888</f>
        <v>0</v>
      </c>
      <c r="B5888">
        <f>'Data Entry'!B5888</f>
        <v>0</v>
      </c>
      <c r="C5888">
        <f>'Data Entry'!C5888</f>
        <v>0</v>
      </c>
      <c r="D5888">
        <f>'Data Entry'!D5888</f>
        <v>0</v>
      </c>
      <c r="E5888">
        <f>'Data Entry'!E5888</f>
        <v>0</v>
      </c>
      <c r="F5888">
        <f>'Data Entry'!F5888</f>
        <v>0</v>
      </c>
      <c r="G5888" t="e">
        <f>('Data Entry'!G5888-HLOOKUP('Data Entry'!I5888,'CST Norms'!$A$48:$K$62,I5888,FALSE))/HLOOKUP('Data Entry'!I5888,'CST Norms'!$A$77:$K$91,I5888,FALSE)</f>
        <v>#N/A</v>
      </c>
      <c r="H5888" t="e">
        <f>( 'Data Entry'!H5888 - HLOOKUP('Data Entry'!I5888,'CST Norms'!$A$65:$K$75,8,FALSE) )/HLOOKUP('Data Entry'!I5888,'CST Norms'!$A$94:$K$104,8,FALSE)</f>
        <v>#N/A</v>
      </c>
      <c r="I5888">
        <f>'Data Entry'!$J5888</f>
        <v>0</v>
      </c>
      <c r="J5888" t="e">
        <f t="shared" si="550"/>
        <v>#N/A</v>
      </c>
      <c r="K5888" t="e">
        <f t="shared" si="551"/>
        <v>#N/A</v>
      </c>
      <c r="L5888" t="e">
        <f t="shared" si="552"/>
        <v>#N/A</v>
      </c>
      <c r="M5888" t="str">
        <f t="shared" si="547"/>
        <v>N/A</v>
      </c>
      <c r="N5888" t="str">
        <f t="shared" si="548"/>
        <v>N/A</v>
      </c>
      <c r="O5888" t="str">
        <f t="shared" si="549"/>
        <v>N/A</v>
      </c>
      <c r="S5888">
        <f>IF(OR(ISBLANK(B5888),ISBLANK(C5888),ISBLANK(D5888),ISBLANK(E5888),ISBLANK(F5888),ISBLANK('Data Entry'!G5888),ISBLANK('Data Entry'!H5888)),0,1)</f>
        <v>0</v>
      </c>
    </row>
    <row r="5889" spans="1:19" x14ac:dyDescent="0.25">
      <c r="A5889">
        <f>'Data Entry'!A5889</f>
        <v>0</v>
      </c>
      <c r="B5889">
        <f>'Data Entry'!B5889</f>
        <v>0</v>
      </c>
      <c r="C5889">
        <f>'Data Entry'!C5889</f>
        <v>0</v>
      </c>
      <c r="D5889">
        <f>'Data Entry'!D5889</f>
        <v>0</v>
      </c>
      <c r="E5889">
        <f>'Data Entry'!E5889</f>
        <v>0</v>
      </c>
      <c r="F5889">
        <f>'Data Entry'!F5889</f>
        <v>0</v>
      </c>
      <c r="G5889" t="e">
        <f>('Data Entry'!G5889-HLOOKUP('Data Entry'!I5889,'CST Norms'!$A$48:$K$62,I5889,FALSE))/HLOOKUP('Data Entry'!I5889,'CST Norms'!$A$77:$K$91,I5889,FALSE)</f>
        <v>#N/A</v>
      </c>
      <c r="H5889" t="e">
        <f>( 'Data Entry'!H5889 - HLOOKUP('Data Entry'!I5889,'CST Norms'!$A$65:$K$75,8,FALSE) )/HLOOKUP('Data Entry'!I5889,'CST Norms'!$A$94:$K$104,8,FALSE)</f>
        <v>#N/A</v>
      </c>
      <c r="I5889">
        <f>'Data Entry'!$J5889</f>
        <v>0</v>
      </c>
      <c r="J5889" t="e">
        <f t="shared" si="550"/>
        <v>#N/A</v>
      </c>
      <c r="K5889" t="e">
        <f t="shared" si="551"/>
        <v>#N/A</v>
      </c>
      <c r="L5889" t="e">
        <f t="shared" si="552"/>
        <v>#N/A</v>
      </c>
      <c r="M5889" t="str">
        <f t="shared" si="547"/>
        <v>N/A</v>
      </c>
      <c r="N5889" t="str">
        <f t="shared" si="548"/>
        <v>N/A</v>
      </c>
      <c r="O5889" t="str">
        <f t="shared" si="549"/>
        <v>N/A</v>
      </c>
      <c r="S5889">
        <f>IF(OR(ISBLANK(B5889),ISBLANK(C5889),ISBLANK(D5889),ISBLANK(E5889),ISBLANK(F5889),ISBLANK('Data Entry'!G5889),ISBLANK('Data Entry'!H5889)),0,1)</f>
        <v>0</v>
      </c>
    </row>
    <row r="5890" spans="1:19" x14ac:dyDescent="0.25">
      <c r="A5890">
        <f>'Data Entry'!A5890</f>
        <v>0</v>
      </c>
      <c r="B5890">
        <f>'Data Entry'!B5890</f>
        <v>0</v>
      </c>
      <c r="C5890">
        <f>'Data Entry'!C5890</f>
        <v>0</v>
      </c>
      <c r="D5890">
        <f>'Data Entry'!D5890</f>
        <v>0</v>
      </c>
      <c r="E5890">
        <f>'Data Entry'!E5890</f>
        <v>0</v>
      </c>
      <c r="F5890">
        <f>'Data Entry'!F5890</f>
        <v>0</v>
      </c>
      <c r="G5890" t="e">
        <f>('Data Entry'!G5890-HLOOKUP('Data Entry'!I5890,'CST Norms'!$A$48:$K$62,I5890,FALSE))/HLOOKUP('Data Entry'!I5890,'CST Norms'!$A$77:$K$91,I5890,FALSE)</f>
        <v>#N/A</v>
      </c>
      <c r="H5890" t="e">
        <f>( 'Data Entry'!H5890 - HLOOKUP('Data Entry'!I5890,'CST Norms'!$A$65:$K$75,8,FALSE) )/HLOOKUP('Data Entry'!I5890,'CST Norms'!$A$94:$K$104,8,FALSE)</f>
        <v>#N/A</v>
      </c>
      <c r="I5890">
        <f>'Data Entry'!$J5890</f>
        <v>0</v>
      </c>
      <c r="J5890" t="e">
        <f t="shared" si="550"/>
        <v>#N/A</v>
      </c>
      <c r="K5890" t="e">
        <f t="shared" si="551"/>
        <v>#N/A</v>
      </c>
      <c r="L5890" t="e">
        <f t="shared" si="552"/>
        <v>#N/A</v>
      </c>
      <c r="M5890" t="str">
        <f t="shared" ref="M5890:M5953" si="553">IF($S5890=1,NORMSDIST(J5890),"N/A")</f>
        <v>N/A</v>
      </c>
      <c r="N5890" t="str">
        <f t="shared" ref="N5890:N5953" si="554">IF($S5890=1,NORMSDIST(K5890),"N/A")</f>
        <v>N/A</v>
      </c>
      <c r="O5890" t="str">
        <f t="shared" ref="O5890:O5953" si="555">IF($S5890=1,NORMSDIST(L5890),"N/A")</f>
        <v>N/A</v>
      </c>
      <c r="S5890">
        <f>IF(OR(ISBLANK(B5890),ISBLANK(C5890),ISBLANK(D5890),ISBLANK(E5890),ISBLANK(F5890),ISBLANK('Data Entry'!G5890),ISBLANK('Data Entry'!H5890)),0,1)</f>
        <v>0</v>
      </c>
    </row>
    <row r="5891" spans="1:19" x14ac:dyDescent="0.25">
      <c r="A5891">
        <f>'Data Entry'!A5891</f>
        <v>0</v>
      </c>
      <c r="B5891">
        <f>'Data Entry'!B5891</f>
        <v>0</v>
      </c>
      <c r="C5891">
        <f>'Data Entry'!C5891</f>
        <v>0</v>
      </c>
      <c r="D5891">
        <f>'Data Entry'!D5891</f>
        <v>0</v>
      </c>
      <c r="E5891">
        <f>'Data Entry'!E5891</f>
        <v>0</v>
      </c>
      <c r="F5891">
        <f>'Data Entry'!F5891</f>
        <v>0</v>
      </c>
      <c r="G5891" t="e">
        <f>('Data Entry'!G5891-HLOOKUP('Data Entry'!I5891,'CST Norms'!$A$48:$K$62,I5891,FALSE))/HLOOKUP('Data Entry'!I5891,'CST Norms'!$A$77:$K$91,I5891,FALSE)</f>
        <v>#N/A</v>
      </c>
      <c r="H5891" t="e">
        <f>( 'Data Entry'!H5891 - HLOOKUP('Data Entry'!I5891,'CST Norms'!$A$65:$K$75,8,FALSE) )/HLOOKUP('Data Entry'!I5891,'CST Norms'!$A$94:$K$104,8,FALSE)</f>
        <v>#N/A</v>
      </c>
      <c r="I5891">
        <f>'Data Entry'!$J5891</f>
        <v>0</v>
      </c>
      <c r="J5891" t="e">
        <f t="shared" si="550"/>
        <v>#N/A</v>
      </c>
      <c r="K5891" t="e">
        <f t="shared" si="551"/>
        <v>#N/A</v>
      </c>
      <c r="L5891" t="e">
        <f t="shared" si="552"/>
        <v>#N/A</v>
      </c>
      <c r="M5891" t="str">
        <f t="shared" si="553"/>
        <v>N/A</v>
      </c>
      <c r="N5891" t="str">
        <f t="shared" si="554"/>
        <v>N/A</v>
      </c>
      <c r="O5891" t="str">
        <f t="shared" si="555"/>
        <v>N/A</v>
      </c>
      <c r="S5891">
        <f>IF(OR(ISBLANK(B5891),ISBLANK(C5891),ISBLANK(D5891),ISBLANK(E5891),ISBLANK(F5891),ISBLANK('Data Entry'!G5891),ISBLANK('Data Entry'!H5891)),0,1)</f>
        <v>0</v>
      </c>
    </row>
    <row r="5892" spans="1:19" x14ac:dyDescent="0.25">
      <c r="A5892">
        <f>'Data Entry'!A5892</f>
        <v>0</v>
      </c>
      <c r="B5892">
        <f>'Data Entry'!B5892</f>
        <v>0</v>
      </c>
      <c r="C5892">
        <f>'Data Entry'!C5892</f>
        <v>0</v>
      </c>
      <c r="D5892">
        <f>'Data Entry'!D5892</f>
        <v>0</v>
      </c>
      <c r="E5892">
        <f>'Data Entry'!E5892</f>
        <v>0</v>
      </c>
      <c r="F5892">
        <f>'Data Entry'!F5892</f>
        <v>0</v>
      </c>
      <c r="G5892" t="e">
        <f>('Data Entry'!G5892-HLOOKUP('Data Entry'!I5892,'CST Norms'!$A$48:$K$62,I5892,FALSE))/HLOOKUP('Data Entry'!I5892,'CST Norms'!$A$77:$K$91,I5892,FALSE)</f>
        <v>#N/A</v>
      </c>
      <c r="H5892" t="e">
        <f>( 'Data Entry'!H5892 - HLOOKUP('Data Entry'!I5892,'CST Norms'!$A$65:$K$75,8,FALSE) )/HLOOKUP('Data Entry'!I5892,'CST Norms'!$A$94:$K$104,8,FALSE)</f>
        <v>#N/A</v>
      </c>
      <c r="I5892">
        <f>'Data Entry'!$J5892</f>
        <v>0</v>
      </c>
      <c r="J5892" t="e">
        <f t="shared" si="550"/>
        <v>#N/A</v>
      </c>
      <c r="K5892" t="e">
        <f t="shared" si="551"/>
        <v>#N/A</v>
      </c>
      <c r="L5892" t="e">
        <f t="shared" si="552"/>
        <v>#N/A</v>
      </c>
      <c r="M5892" t="str">
        <f t="shared" si="553"/>
        <v>N/A</v>
      </c>
      <c r="N5892" t="str">
        <f t="shared" si="554"/>
        <v>N/A</v>
      </c>
      <c r="O5892" t="str">
        <f t="shared" si="555"/>
        <v>N/A</v>
      </c>
      <c r="S5892">
        <f>IF(OR(ISBLANK(B5892),ISBLANK(C5892),ISBLANK(D5892),ISBLANK(E5892),ISBLANK(F5892),ISBLANK('Data Entry'!G5892),ISBLANK('Data Entry'!H5892)),0,1)</f>
        <v>0</v>
      </c>
    </row>
    <row r="5893" spans="1:19" x14ac:dyDescent="0.25">
      <c r="A5893">
        <f>'Data Entry'!A5893</f>
        <v>0</v>
      </c>
      <c r="B5893">
        <f>'Data Entry'!B5893</f>
        <v>0</v>
      </c>
      <c r="C5893">
        <f>'Data Entry'!C5893</f>
        <v>0</v>
      </c>
      <c r="D5893">
        <f>'Data Entry'!D5893</f>
        <v>0</v>
      </c>
      <c r="E5893">
        <f>'Data Entry'!E5893</f>
        <v>0</v>
      </c>
      <c r="F5893">
        <f>'Data Entry'!F5893</f>
        <v>0</v>
      </c>
      <c r="G5893" t="e">
        <f>('Data Entry'!G5893-HLOOKUP('Data Entry'!I5893,'CST Norms'!$A$48:$K$62,I5893,FALSE))/HLOOKUP('Data Entry'!I5893,'CST Norms'!$A$77:$K$91,I5893,FALSE)</f>
        <v>#N/A</v>
      </c>
      <c r="H5893" t="e">
        <f>( 'Data Entry'!H5893 - HLOOKUP('Data Entry'!I5893,'CST Norms'!$A$65:$K$75,8,FALSE) )/HLOOKUP('Data Entry'!I5893,'CST Norms'!$A$94:$K$104,8,FALSE)</f>
        <v>#N/A</v>
      </c>
      <c r="I5893">
        <f>'Data Entry'!$J5893</f>
        <v>0</v>
      </c>
      <c r="J5893" t="e">
        <f t="shared" si="550"/>
        <v>#N/A</v>
      </c>
      <c r="K5893" t="e">
        <f t="shared" si="551"/>
        <v>#N/A</v>
      </c>
      <c r="L5893" t="e">
        <f t="shared" si="552"/>
        <v>#N/A</v>
      </c>
      <c r="M5893" t="str">
        <f t="shared" si="553"/>
        <v>N/A</v>
      </c>
      <c r="N5893" t="str">
        <f t="shared" si="554"/>
        <v>N/A</v>
      </c>
      <c r="O5893" t="str">
        <f t="shared" si="555"/>
        <v>N/A</v>
      </c>
      <c r="S5893">
        <f>IF(OR(ISBLANK(B5893),ISBLANK(C5893),ISBLANK(D5893),ISBLANK(E5893),ISBLANK(F5893),ISBLANK('Data Entry'!G5893),ISBLANK('Data Entry'!H5893)),0,1)</f>
        <v>0</v>
      </c>
    </row>
    <row r="5894" spans="1:19" x14ac:dyDescent="0.25">
      <c r="A5894">
        <f>'Data Entry'!A5894</f>
        <v>0</v>
      </c>
      <c r="B5894">
        <f>'Data Entry'!B5894</f>
        <v>0</v>
      </c>
      <c r="C5894">
        <f>'Data Entry'!C5894</f>
        <v>0</v>
      </c>
      <c r="D5894">
        <f>'Data Entry'!D5894</f>
        <v>0</v>
      </c>
      <c r="E5894">
        <f>'Data Entry'!E5894</f>
        <v>0</v>
      </c>
      <c r="F5894">
        <f>'Data Entry'!F5894</f>
        <v>0</v>
      </c>
      <c r="G5894" t="e">
        <f>('Data Entry'!G5894-HLOOKUP('Data Entry'!I5894,'CST Norms'!$A$48:$K$62,I5894,FALSE))/HLOOKUP('Data Entry'!I5894,'CST Norms'!$A$77:$K$91,I5894,FALSE)</f>
        <v>#N/A</v>
      </c>
      <c r="H5894" t="e">
        <f>( 'Data Entry'!H5894 - HLOOKUP('Data Entry'!I5894,'CST Norms'!$A$65:$K$75,8,FALSE) )/HLOOKUP('Data Entry'!I5894,'CST Norms'!$A$94:$K$104,8,FALSE)</f>
        <v>#N/A</v>
      </c>
      <c r="I5894">
        <f>'Data Entry'!$J5894</f>
        <v>0</v>
      </c>
      <c r="J5894" t="e">
        <f t="shared" si="550"/>
        <v>#N/A</v>
      </c>
      <c r="K5894" t="e">
        <f t="shared" si="551"/>
        <v>#N/A</v>
      </c>
      <c r="L5894" t="e">
        <f t="shared" si="552"/>
        <v>#N/A</v>
      </c>
      <c r="M5894" t="str">
        <f t="shared" si="553"/>
        <v>N/A</v>
      </c>
      <c r="N5894" t="str">
        <f t="shared" si="554"/>
        <v>N/A</v>
      </c>
      <c r="O5894" t="str">
        <f t="shared" si="555"/>
        <v>N/A</v>
      </c>
      <c r="S5894">
        <f>IF(OR(ISBLANK(B5894),ISBLANK(C5894),ISBLANK(D5894),ISBLANK(E5894),ISBLANK(F5894),ISBLANK('Data Entry'!G5894),ISBLANK('Data Entry'!H5894)),0,1)</f>
        <v>0</v>
      </c>
    </row>
    <row r="5895" spans="1:19" x14ac:dyDescent="0.25">
      <c r="A5895">
        <f>'Data Entry'!A5895</f>
        <v>0</v>
      </c>
      <c r="B5895">
        <f>'Data Entry'!B5895</f>
        <v>0</v>
      </c>
      <c r="C5895">
        <f>'Data Entry'!C5895</f>
        <v>0</v>
      </c>
      <c r="D5895">
        <f>'Data Entry'!D5895</f>
        <v>0</v>
      </c>
      <c r="E5895">
        <f>'Data Entry'!E5895</f>
        <v>0</v>
      </c>
      <c r="F5895">
        <f>'Data Entry'!F5895</f>
        <v>0</v>
      </c>
      <c r="G5895" t="e">
        <f>('Data Entry'!G5895-HLOOKUP('Data Entry'!I5895,'CST Norms'!$A$48:$K$62,I5895,FALSE))/HLOOKUP('Data Entry'!I5895,'CST Norms'!$A$77:$K$91,I5895,FALSE)</f>
        <v>#N/A</v>
      </c>
      <c r="H5895" t="e">
        <f>( 'Data Entry'!H5895 - HLOOKUP('Data Entry'!I5895,'CST Norms'!$A$65:$K$75,8,FALSE) )/HLOOKUP('Data Entry'!I5895,'CST Norms'!$A$94:$K$104,8,FALSE)</f>
        <v>#N/A</v>
      </c>
      <c r="I5895">
        <f>'Data Entry'!$J5895</f>
        <v>0</v>
      </c>
      <c r="J5895" t="e">
        <f t="shared" si="550"/>
        <v>#N/A</v>
      </c>
      <c r="K5895" t="e">
        <f t="shared" si="551"/>
        <v>#N/A</v>
      </c>
      <c r="L5895" t="e">
        <f t="shared" si="552"/>
        <v>#N/A</v>
      </c>
      <c r="M5895" t="str">
        <f t="shared" si="553"/>
        <v>N/A</v>
      </c>
      <c r="N5895" t="str">
        <f t="shared" si="554"/>
        <v>N/A</v>
      </c>
      <c r="O5895" t="str">
        <f t="shared" si="555"/>
        <v>N/A</v>
      </c>
      <c r="S5895">
        <f>IF(OR(ISBLANK(B5895),ISBLANK(C5895),ISBLANK(D5895),ISBLANK(E5895),ISBLANK(F5895),ISBLANK('Data Entry'!G5895),ISBLANK('Data Entry'!H5895)),0,1)</f>
        <v>0</v>
      </c>
    </row>
    <row r="5896" spans="1:19" x14ac:dyDescent="0.25">
      <c r="A5896">
        <f>'Data Entry'!A5896</f>
        <v>0</v>
      </c>
      <c r="B5896">
        <f>'Data Entry'!B5896</f>
        <v>0</v>
      </c>
      <c r="C5896">
        <f>'Data Entry'!C5896</f>
        <v>0</v>
      </c>
      <c r="D5896">
        <f>'Data Entry'!D5896</f>
        <v>0</v>
      </c>
      <c r="E5896">
        <f>'Data Entry'!E5896</f>
        <v>0</v>
      </c>
      <c r="F5896">
        <f>'Data Entry'!F5896</f>
        <v>0</v>
      </c>
      <c r="G5896" t="e">
        <f>('Data Entry'!G5896-HLOOKUP('Data Entry'!I5896,'CST Norms'!$A$48:$K$62,I5896,FALSE))/HLOOKUP('Data Entry'!I5896,'CST Norms'!$A$77:$K$91,I5896,FALSE)</f>
        <v>#N/A</v>
      </c>
      <c r="H5896" t="e">
        <f>( 'Data Entry'!H5896 - HLOOKUP('Data Entry'!I5896,'CST Norms'!$A$65:$K$75,8,FALSE) )/HLOOKUP('Data Entry'!I5896,'CST Norms'!$A$94:$K$104,8,FALSE)</f>
        <v>#N/A</v>
      </c>
      <c r="I5896">
        <f>'Data Entry'!$J5896</f>
        <v>0</v>
      </c>
      <c r="J5896" t="e">
        <f t="shared" si="550"/>
        <v>#N/A</v>
      </c>
      <c r="K5896" t="e">
        <f t="shared" si="551"/>
        <v>#N/A</v>
      </c>
      <c r="L5896" t="e">
        <f t="shared" si="552"/>
        <v>#N/A</v>
      </c>
      <c r="M5896" t="str">
        <f t="shared" si="553"/>
        <v>N/A</v>
      </c>
      <c r="N5896" t="str">
        <f t="shared" si="554"/>
        <v>N/A</v>
      </c>
      <c r="O5896" t="str">
        <f t="shared" si="555"/>
        <v>N/A</v>
      </c>
      <c r="S5896">
        <f>IF(OR(ISBLANK(B5896),ISBLANK(C5896),ISBLANK(D5896),ISBLANK(E5896),ISBLANK(F5896),ISBLANK('Data Entry'!G5896),ISBLANK('Data Entry'!H5896)),0,1)</f>
        <v>0</v>
      </c>
    </row>
    <row r="5897" spans="1:19" x14ac:dyDescent="0.25">
      <c r="A5897">
        <f>'Data Entry'!A5897</f>
        <v>0</v>
      </c>
      <c r="B5897">
        <f>'Data Entry'!B5897</f>
        <v>0</v>
      </c>
      <c r="C5897">
        <f>'Data Entry'!C5897</f>
        <v>0</v>
      </c>
      <c r="D5897">
        <f>'Data Entry'!D5897</f>
        <v>0</v>
      </c>
      <c r="E5897">
        <f>'Data Entry'!E5897</f>
        <v>0</v>
      </c>
      <c r="F5897">
        <f>'Data Entry'!F5897</f>
        <v>0</v>
      </c>
      <c r="G5897" t="e">
        <f>('Data Entry'!G5897-HLOOKUP('Data Entry'!I5897,'CST Norms'!$A$48:$K$62,I5897,FALSE))/HLOOKUP('Data Entry'!I5897,'CST Norms'!$A$77:$K$91,I5897,FALSE)</f>
        <v>#N/A</v>
      </c>
      <c r="H5897" t="e">
        <f>( 'Data Entry'!H5897 - HLOOKUP('Data Entry'!I5897,'CST Norms'!$A$65:$K$75,8,FALSE) )/HLOOKUP('Data Entry'!I5897,'CST Norms'!$A$94:$K$104,8,FALSE)</f>
        <v>#N/A</v>
      </c>
      <c r="I5897">
        <f>'Data Entry'!$J5897</f>
        <v>0</v>
      </c>
      <c r="J5897" t="e">
        <f t="shared" si="550"/>
        <v>#N/A</v>
      </c>
      <c r="K5897" t="e">
        <f t="shared" si="551"/>
        <v>#N/A</v>
      </c>
      <c r="L5897" t="e">
        <f t="shared" si="552"/>
        <v>#N/A</v>
      </c>
      <c r="M5897" t="str">
        <f t="shared" si="553"/>
        <v>N/A</v>
      </c>
      <c r="N5897" t="str">
        <f t="shared" si="554"/>
        <v>N/A</v>
      </c>
      <c r="O5897" t="str">
        <f t="shared" si="555"/>
        <v>N/A</v>
      </c>
      <c r="S5897">
        <f>IF(OR(ISBLANK(B5897),ISBLANK(C5897),ISBLANK(D5897),ISBLANK(E5897),ISBLANK(F5897),ISBLANK('Data Entry'!G5897),ISBLANK('Data Entry'!H5897)),0,1)</f>
        <v>0</v>
      </c>
    </row>
    <row r="5898" spans="1:19" x14ac:dyDescent="0.25">
      <c r="A5898">
        <f>'Data Entry'!A5898</f>
        <v>0</v>
      </c>
      <c r="B5898">
        <f>'Data Entry'!B5898</f>
        <v>0</v>
      </c>
      <c r="C5898">
        <f>'Data Entry'!C5898</f>
        <v>0</v>
      </c>
      <c r="D5898">
        <f>'Data Entry'!D5898</f>
        <v>0</v>
      </c>
      <c r="E5898">
        <f>'Data Entry'!E5898</f>
        <v>0</v>
      </c>
      <c r="F5898">
        <f>'Data Entry'!F5898</f>
        <v>0</v>
      </c>
      <c r="G5898" t="e">
        <f>('Data Entry'!G5898-HLOOKUP('Data Entry'!I5898,'CST Norms'!$A$48:$K$62,I5898,FALSE))/HLOOKUP('Data Entry'!I5898,'CST Norms'!$A$77:$K$91,I5898,FALSE)</f>
        <v>#N/A</v>
      </c>
      <c r="H5898" t="e">
        <f>( 'Data Entry'!H5898 - HLOOKUP('Data Entry'!I5898,'CST Norms'!$A$65:$K$75,8,FALSE) )/HLOOKUP('Data Entry'!I5898,'CST Norms'!$A$94:$K$104,8,FALSE)</f>
        <v>#N/A</v>
      </c>
      <c r="I5898">
        <f>'Data Entry'!$J5898</f>
        <v>0</v>
      </c>
      <c r="J5898" t="e">
        <f t="shared" si="550"/>
        <v>#N/A</v>
      </c>
      <c r="K5898" t="e">
        <f t="shared" si="551"/>
        <v>#N/A</v>
      </c>
      <c r="L5898" t="e">
        <f t="shared" si="552"/>
        <v>#N/A</v>
      </c>
      <c r="M5898" t="str">
        <f t="shared" si="553"/>
        <v>N/A</v>
      </c>
      <c r="N5898" t="str">
        <f t="shared" si="554"/>
        <v>N/A</v>
      </c>
      <c r="O5898" t="str">
        <f t="shared" si="555"/>
        <v>N/A</v>
      </c>
      <c r="S5898">
        <f>IF(OR(ISBLANK(B5898),ISBLANK(C5898),ISBLANK(D5898),ISBLANK(E5898),ISBLANK(F5898),ISBLANK('Data Entry'!G5898),ISBLANK('Data Entry'!H5898)),0,1)</f>
        <v>0</v>
      </c>
    </row>
    <row r="5899" spans="1:19" x14ac:dyDescent="0.25">
      <c r="A5899">
        <f>'Data Entry'!A5899</f>
        <v>0</v>
      </c>
      <c r="B5899">
        <f>'Data Entry'!B5899</f>
        <v>0</v>
      </c>
      <c r="C5899">
        <f>'Data Entry'!C5899</f>
        <v>0</v>
      </c>
      <c r="D5899">
        <f>'Data Entry'!D5899</f>
        <v>0</v>
      </c>
      <c r="E5899">
        <f>'Data Entry'!E5899</f>
        <v>0</v>
      </c>
      <c r="F5899">
        <f>'Data Entry'!F5899</f>
        <v>0</v>
      </c>
      <c r="G5899" t="e">
        <f>('Data Entry'!G5899-HLOOKUP('Data Entry'!I5899,'CST Norms'!$A$48:$K$62,I5899,FALSE))/HLOOKUP('Data Entry'!I5899,'CST Norms'!$A$77:$K$91,I5899,FALSE)</f>
        <v>#N/A</v>
      </c>
      <c r="H5899" t="e">
        <f>( 'Data Entry'!H5899 - HLOOKUP('Data Entry'!I5899,'CST Norms'!$A$65:$K$75,8,FALSE) )/HLOOKUP('Data Entry'!I5899,'CST Norms'!$A$94:$K$104,8,FALSE)</f>
        <v>#N/A</v>
      </c>
      <c r="I5899">
        <f>'Data Entry'!$J5899</f>
        <v>0</v>
      </c>
      <c r="J5899" t="e">
        <f t="shared" si="550"/>
        <v>#N/A</v>
      </c>
      <c r="K5899" t="e">
        <f t="shared" si="551"/>
        <v>#N/A</v>
      </c>
      <c r="L5899" t="e">
        <f t="shared" si="552"/>
        <v>#N/A</v>
      </c>
      <c r="M5899" t="str">
        <f t="shared" si="553"/>
        <v>N/A</v>
      </c>
      <c r="N5899" t="str">
        <f t="shared" si="554"/>
        <v>N/A</v>
      </c>
      <c r="O5899" t="str">
        <f t="shared" si="555"/>
        <v>N/A</v>
      </c>
      <c r="S5899">
        <f>IF(OR(ISBLANK(B5899),ISBLANK(C5899),ISBLANK(D5899),ISBLANK(E5899),ISBLANK(F5899),ISBLANK('Data Entry'!G5899),ISBLANK('Data Entry'!H5899)),0,1)</f>
        <v>0</v>
      </c>
    </row>
    <row r="5900" spans="1:19" x14ac:dyDescent="0.25">
      <c r="A5900">
        <f>'Data Entry'!A5900</f>
        <v>0</v>
      </c>
      <c r="B5900">
        <f>'Data Entry'!B5900</f>
        <v>0</v>
      </c>
      <c r="C5900">
        <f>'Data Entry'!C5900</f>
        <v>0</v>
      </c>
      <c r="D5900">
        <f>'Data Entry'!D5900</f>
        <v>0</v>
      </c>
      <c r="E5900">
        <f>'Data Entry'!E5900</f>
        <v>0</v>
      </c>
      <c r="F5900">
        <f>'Data Entry'!F5900</f>
        <v>0</v>
      </c>
      <c r="G5900" t="e">
        <f>('Data Entry'!G5900-HLOOKUP('Data Entry'!I5900,'CST Norms'!$A$48:$K$62,I5900,FALSE))/HLOOKUP('Data Entry'!I5900,'CST Norms'!$A$77:$K$91,I5900,FALSE)</f>
        <v>#N/A</v>
      </c>
      <c r="H5900" t="e">
        <f>( 'Data Entry'!H5900 - HLOOKUP('Data Entry'!I5900,'CST Norms'!$A$65:$K$75,8,FALSE) )/HLOOKUP('Data Entry'!I5900,'CST Norms'!$A$94:$K$104,8,FALSE)</f>
        <v>#N/A</v>
      </c>
      <c r="I5900">
        <f>'Data Entry'!$J5900</f>
        <v>0</v>
      </c>
      <c r="J5900" t="e">
        <f t="shared" ref="J5900:J5963" si="556">U$30+$B5900*U$8+$C5900*U$10+$D5900*U$12+$E5900*U$14+$F5900*U$16+$G5900*IF(I5900=8,U$20,IF(I5900=9,U$22,IF(I5900=10,U$24,"")))+$H5900*U$18+U$26*IF(I5900=8,1,0)+U$28*IF(I5900=10,1,0)</f>
        <v>#N/A</v>
      </c>
      <c r="K5900" t="e">
        <f t="shared" ref="K5900:K5963" si="557">V$30+$B5900*V$8+$C5900*V$10+$D5900*V$12+$E5900*V$14+$F5900*V$16+$G5900*IF(I5900=8,V$20,IF(I5900=9,V$22,IF(I5900=10,V$24,"")))+$H5900*V$18+V$26*IF(I5900=8,1,0)+V5917*IF(I5900=10,1,0)</f>
        <v>#N/A</v>
      </c>
      <c r="L5900" t="e">
        <f t="shared" ref="L5900:L5963" si="558">W$30+$B5900*W$8+$C5900*W$10+$D5900*W$12+$E5900*W$14+$F5900*W$16+$G5900*IF(I5900=8,W$20,IF(I5900=9,W$22,IF(I5900=10,W$24,"")))+$H5900*W$18+W$26*IF(I5900=8,1,0)+W$28*IF(I5900=10,1,0)</f>
        <v>#N/A</v>
      </c>
      <c r="M5900" t="str">
        <f t="shared" si="553"/>
        <v>N/A</v>
      </c>
      <c r="N5900" t="str">
        <f t="shared" si="554"/>
        <v>N/A</v>
      </c>
      <c r="O5900" t="str">
        <f t="shared" si="555"/>
        <v>N/A</v>
      </c>
      <c r="S5900">
        <f>IF(OR(ISBLANK(B5900),ISBLANK(C5900),ISBLANK(D5900),ISBLANK(E5900),ISBLANK(F5900),ISBLANK('Data Entry'!G5900),ISBLANK('Data Entry'!H5900)),0,1)</f>
        <v>0</v>
      </c>
    </row>
    <row r="5901" spans="1:19" x14ac:dyDescent="0.25">
      <c r="A5901">
        <f>'Data Entry'!A5901</f>
        <v>0</v>
      </c>
      <c r="B5901">
        <f>'Data Entry'!B5901</f>
        <v>0</v>
      </c>
      <c r="C5901">
        <f>'Data Entry'!C5901</f>
        <v>0</v>
      </c>
      <c r="D5901">
        <f>'Data Entry'!D5901</f>
        <v>0</v>
      </c>
      <c r="E5901">
        <f>'Data Entry'!E5901</f>
        <v>0</v>
      </c>
      <c r="F5901">
        <f>'Data Entry'!F5901</f>
        <v>0</v>
      </c>
      <c r="G5901" t="e">
        <f>('Data Entry'!G5901-HLOOKUP('Data Entry'!I5901,'CST Norms'!$A$48:$K$62,I5901,FALSE))/HLOOKUP('Data Entry'!I5901,'CST Norms'!$A$77:$K$91,I5901,FALSE)</f>
        <v>#N/A</v>
      </c>
      <c r="H5901" t="e">
        <f>( 'Data Entry'!H5901 - HLOOKUP('Data Entry'!I5901,'CST Norms'!$A$65:$K$75,8,FALSE) )/HLOOKUP('Data Entry'!I5901,'CST Norms'!$A$94:$K$104,8,FALSE)</f>
        <v>#N/A</v>
      </c>
      <c r="I5901">
        <f>'Data Entry'!$J5901</f>
        <v>0</v>
      </c>
      <c r="J5901" t="e">
        <f t="shared" si="556"/>
        <v>#N/A</v>
      </c>
      <c r="K5901" t="e">
        <f t="shared" si="557"/>
        <v>#N/A</v>
      </c>
      <c r="L5901" t="e">
        <f t="shared" si="558"/>
        <v>#N/A</v>
      </c>
      <c r="M5901" t="str">
        <f t="shared" si="553"/>
        <v>N/A</v>
      </c>
      <c r="N5901" t="str">
        <f t="shared" si="554"/>
        <v>N/A</v>
      </c>
      <c r="O5901" t="str">
        <f t="shared" si="555"/>
        <v>N/A</v>
      </c>
      <c r="S5901">
        <f>IF(OR(ISBLANK(B5901),ISBLANK(C5901),ISBLANK(D5901),ISBLANK(E5901),ISBLANK(F5901),ISBLANK('Data Entry'!G5901),ISBLANK('Data Entry'!H5901)),0,1)</f>
        <v>0</v>
      </c>
    </row>
    <row r="5902" spans="1:19" x14ac:dyDescent="0.25">
      <c r="A5902">
        <f>'Data Entry'!A5902</f>
        <v>0</v>
      </c>
      <c r="B5902">
        <f>'Data Entry'!B5902</f>
        <v>0</v>
      </c>
      <c r="C5902">
        <f>'Data Entry'!C5902</f>
        <v>0</v>
      </c>
      <c r="D5902">
        <f>'Data Entry'!D5902</f>
        <v>0</v>
      </c>
      <c r="E5902">
        <f>'Data Entry'!E5902</f>
        <v>0</v>
      </c>
      <c r="F5902">
        <f>'Data Entry'!F5902</f>
        <v>0</v>
      </c>
      <c r="G5902" t="e">
        <f>('Data Entry'!G5902-HLOOKUP('Data Entry'!I5902,'CST Norms'!$A$48:$K$62,I5902,FALSE))/HLOOKUP('Data Entry'!I5902,'CST Norms'!$A$77:$K$91,I5902,FALSE)</f>
        <v>#N/A</v>
      </c>
      <c r="H5902" t="e">
        <f>( 'Data Entry'!H5902 - HLOOKUP('Data Entry'!I5902,'CST Norms'!$A$65:$K$75,8,FALSE) )/HLOOKUP('Data Entry'!I5902,'CST Norms'!$A$94:$K$104,8,FALSE)</f>
        <v>#N/A</v>
      </c>
      <c r="I5902">
        <f>'Data Entry'!$J5902</f>
        <v>0</v>
      </c>
      <c r="J5902" t="e">
        <f t="shared" si="556"/>
        <v>#N/A</v>
      </c>
      <c r="K5902" t="e">
        <f t="shared" si="557"/>
        <v>#N/A</v>
      </c>
      <c r="L5902" t="e">
        <f t="shared" si="558"/>
        <v>#N/A</v>
      </c>
      <c r="M5902" t="str">
        <f t="shared" si="553"/>
        <v>N/A</v>
      </c>
      <c r="N5902" t="str">
        <f t="shared" si="554"/>
        <v>N/A</v>
      </c>
      <c r="O5902" t="str">
        <f t="shared" si="555"/>
        <v>N/A</v>
      </c>
      <c r="S5902">
        <f>IF(OR(ISBLANK(B5902),ISBLANK(C5902),ISBLANK(D5902),ISBLANK(E5902),ISBLANK(F5902),ISBLANK('Data Entry'!G5902),ISBLANK('Data Entry'!H5902)),0,1)</f>
        <v>0</v>
      </c>
    </row>
    <row r="5903" spans="1:19" x14ac:dyDescent="0.25">
      <c r="A5903">
        <f>'Data Entry'!A5903</f>
        <v>0</v>
      </c>
      <c r="B5903">
        <f>'Data Entry'!B5903</f>
        <v>0</v>
      </c>
      <c r="C5903">
        <f>'Data Entry'!C5903</f>
        <v>0</v>
      </c>
      <c r="D5903">
        <f>'Data Entry'!D5903</f>
        <v>0</v>
      </c>
      <c r="E5903">
        <f>'Data Entry'!E5903</f>
        <v>0</v>
      </c>
      <c r="F5903">
        <f>'Data Entry'!F5903</f>
        <v>0</v>
      </c>
      <c r="G5903" t="e">
        <f>('Data Entry'!G5903-HLOOKUP('Data Entry'!I5903,'CST Norms'!$A$48:$K$62,I5903,FALSE))/HLOOKUP('Data Entry'!I5903,'CST Norms'!$A$77:$K$91,I5903,FALSE)</f>
        <v>#N/A</v>
      </c>
      <c r="H5903" t="e">
        <f>( 'Data Entry'!H5903 - HLOOKUP('Data Entry'!I5903,'CST Norms'!$A$65:$K$75,8,FALSE) )/HLOOKUP('Data Entry'!I5903,'CST Norms'!$A$94:$K$104,8,FALSE)</f>
        <v>#N/A</v>
      </c>
      <c r="I5903">
        <f>'Data Entry'!$J5903</f>
        <v>0</v>
      </c>
      <c r="J5903" t="e">
        <f t="shared" si="556"/>
        <v>#N/A</v>
      </c>
      <c r="K5903" t="e">
        <f t="shared" si="557"/>
        <v>#N/A</v>
      </c>
      <c r="L5903" t="e">
        <f t="shared" si="558"/>
        <v>#N/A</v>
      </c>
      <c r="M5903" t="str">
        <f t="shared" si="553"/>
        <v>N/A</v>
      </c>
      <c r="N5903" t="str">
        <f t="shared" si="554"/>
        <v>N/A</v>
      </c>
      <c r="O5903" t="str">
        <f t="shared" si="555"/>
        <v>N/A</v>
      </c>
      <c r="S5903">
        <f>IF(OR(ISBLANK(B5903),ISBLANK(C5903),ISBLANK(D5903),ISBLANK(E5903),ISBLANK(F5903),ISBLANK('Data Entry'!G5903),ISBLANK('Data Entry'!H5903)),0,1)</f>
        <v>0</v>
      </c>
    </row>
    <row r="5904" spans="1:19" x14ac:dyDescent="0.25">
      <c r="A5904">
        <f>'Data Entry'!A5904</f>
        <v>0</v>
      </c>
      <c r="B5904">
        <f>'Data Entry'!B5904</f>
        <v>0</v>
      </c>
      <c r="C5904">
        <f>'Data Entry'!C5904</f>
        <v>0</v>
      </c>
      <c r="D5904">
        <f>'Data Entry'!D5904</f>
        <v>0</v>
      </c>
      <c r="E5904">
        <f>'Data Entry'!E5904</f>
        <v>0</v>
      </c>
      <c r="F5904">
        <f>'Data Entry'!F5904</f>
        <v>0</v>
      </c>
      <c r="G5904" t="e">
        <f>('Data Entry'!G5904-HLOOKUP('Data Entry'!I5904,'CST Norms'!$A$48:$K$62,I5904,FALSE))/HLOOKUP('Data Entry'!I5904,'CST Norms'!$A$77:$K$91,I5904,FALSE)</f>
        <v>#N/A</v>
      </c>
      <c r="H5904" t="e">
        <f>( 'Data Entry'!H5904 - HLOOKUP('Data Entry'!I5904,'CST Norms'!$A$65:$K$75,8,FALSE) )/HLOOKUP('Data Entry'!I5904,'CST Norms'!$A$94:$K$104,8,FALSE)</f>
        <v>#N/A</v>
      </c>
      <c r="I5904">
        <f>'Data Entry'!$J5904</f>
        <v>0</v>
      </c>
      <c r="J5904" t="e">
        <f t="shared" si="556"/>
        <v>#N/A</v>
      </c>
      <c r="K5904" t="e">
        <f t="shared" si="557"/>
        <v>#N/A</v>
      </c>
      <c r="L5904" t="e">
        <f t="shared" si="558"/>
        <v>#N/A</v>
      </c>
      <c r="M5904" t="str">
        <f t="shared" si="553"/>
        <v>N/A</v>
      </c>
      <c r="N5904" t="str">
        <f t="shared" si="554"/>
        <v>N/A</v>
      </c>
      <c r="O5904" t="str">
        <f t="shared" si="555"/>
        <v>N/A</v>
      </c>
      <c r="S5904">
        <f>IF(OR(ISBLANK(B5904),ISBLANK(C5904),ISBLANK(D5904),ISBLANK(E5904),ISBLANK(F5904),ISBLANK('Data Entry'!G5904),ISBLANK('Data Entry'!H5904)),0,1)</f>
        <v>0</v>
      </c>
    </row>
    <row r="5905" spans="1:19" x14ac:dyDescent="0.25">
      <c r="A5905">
        <f>'Data Entry'!A5905</f>
        <v>0</v>
      </c>
      <c r="B5905">
        <f>'Data Entry'!B5905</f>
        <v>0</v>
      </c>
      <c r="C5905">
        <f>'Data Entry'!C5905</f>
        <v>0</v>
      </c>
      <c r="D5905">
        <f>'Data Entry'!D5905</f>
        <v>0</v>
      </c>
      <c r="E5905">
        <f>'Data Entry'!E5905</f>
        <v>0</v>
      </c>
      <c r="F5905">
        <f>'Data Entry'!F5905</f>
        <v>0</v>
      </c>
      <c r="G5905" t="e">
        <f>('Data Entry'!G5905-HLOOKUP('Data Entry'!I5905,'CST Norms'!$A$48:$K$62,I5905,FALSE))/HLOOKUP('Data Entry'!I5905,'CST Norms'!$A$77:$K$91,I5905,FALSE)</f>
        <v>#N/A</v>
      </c>
      <c r="H5905" t="e">
        <f>( 'Data Entry'!H5905 - HLOOKUP('Data Entry'!I5905,'CST Norms'!$A$65:$K$75,8,FALSE) )/HLOOKUP('Data Entry'!I5905,'CST Norms'!$A$94:$K$104,8,FALSE)</f>
        <v>#N/A</v>
      </c>
      <c r="I5905">
        <f>'Data Entry'!$J5905</f>
        <v>0</v>
      </c>
      <c r="J5905" t="e">
        <f t="shared" si="556"/>
        <v>#N/A</v>
      </c>
      <c r="K5905" t="e">
        <f t="shared" si="557"/>
        <v>#N/A</v>
      </c>
      <c r="L5905" t="e">
        <f t="shared" si="558"/>
        <v>#N/A</v>
      </c>
      <c r="M5905" t="str">
        <f t="shared" si="553"/>
        <v>N/A</v>
      </c>
      <c r="N5905" t="str">
        <f t="shared" si="554"/>
        <v>N/A</v>
      </c>
      <c r="O5905" t="str">
        <f t="shared" si="555"/>
        <v>N/A</v>
      </c>
      <c r="S5905">
        <f>IF(OR(ISBLANK(B5905),ISBLANK(C5905),ISBLANK(D5905),ISBLANK(E5905),ISBLANK(F5905),ISBLANK('Data Entry'!G5905),ISBLANK('Data Entry'!H5905)),0,1)</f>
        <v>0</v>
      </c>
    </row>
    <row r="5906" spans="1:19" x14ac:dyDescent="0.25">
      <c r="A5906">
        <f>'Data Entry'!A5906</f>
        <v>0</v>
      </c>
      <c r="B5906">
        <f>'Data Entry'!B5906</f>
        <v>0</v>
      </c>
      <c r="C5906">
        <f>'Data Entry'!C5906</f>
        <v>0</v>
      </c>
      <c r="D5906">
        <f>'Data Entry'!D5906</f>
        <v>0</v>
      </c>
      <c r="E5906">
        <f>'Data Entry'!E5906</f>
        <v>0</v>
      </c>
      <c r="F5906">
        <f>'Data Entry'!F5906</f>
        <v>0</v>
      </c>
      <c r="G5906" t="e">
        <f>('Data Entry'!G5906-HLOOKUP('Data Entry'!I5906,'CST Norms'!$A$48:$K$62,I5906,FALSE))/HLOOKUP('Data Entry'!I5906,'CST Norms'!$A$77:$K$91,I5906,FALSE)</f>
        <v>#N/A</v>
      </c>
      <c r="H5906" t="e">
        <f>( 'Data Entry'!H5906 - HLOOKUP('Data Entry'!I5906,'CST Norms'!$A$65:$K$75,8,FALSE) )/HLOOKUP('Data Entry'!I5906,'CST Norms'!$A$94:$K$104,8,FALSE)</f>
        <v>#N/A</v>
      </c>
      <c r="I5906">
        <f>'Data Entry'!$J5906</f>
        <v>0</v>
      </c>
      <c r="J5906" t="e">
        <f t="shared" si="556"/>
        <v>#N/A</v>
      </c>
      <c r="K5906" t="e">
        <f t="shared" si="557"/>
        <v>#N/A</v>
      </c>
      <c r="L5906" t="e">
        <f t="shared" si="558"/>
        <v>#N/A</v>
      </c>
      <c r="M5906" t="str">
        <f t="shared" si="553"/>
        <v>N/A</v>
      </c>
      <c r="N5906" t="str">
        <f t="shared" si="554"/>
        <v>N/A</v>
      </c>
      <c r="O5906" t="str">
        <f t="shared" si="555"/>
        <v>N/A</v>
      </c>
      <c r="S5906">
        <f>IF(OR(ISBLANK(B5906),ISBLANK(C5906),ISBLANK(D5906),ISBLANK(E5906),ISBLANK(F5906),ISBLANK('Data Entry'!G5906),ISBLANK('Data Entry'!H5906)),0,1)</f>
        <v>0</v>
      </c>
    </row>
    <row r="5907" spans="1:19" x14ac:dyDescent="0.25">
      <c r="A5907">
        <f>'Data Entry'!A5907</f>
        <v>0</v>
      </c>
      <c r="B5907">
        <f>'Data Entry'!B5907</f>
        <v>0</v>
      </c>
      <c r="C5907">
        <f>'Data Entry'!C5907</f>
        <v>0</v>
      </c>
      <c r="D5907">
        <f>'Data Entry'!D5907</f>
        <v>0</v>
      </c>
      <c r="E5907">
        <f>'Data Entry'!E5907</f>
        <v>0</v>
      </c>
      <c r="F5907">
        <f>'Data Entry'!F5907</f>
        <v>0</v>
      </c>
      <c r="G5907" t="e">
        <f>('Data Entry'!G5907-HLOOKUP('Data Entry'!I5907,'CST Norms'!$A$48:$K$62,I5907,FALSE))/HLOOKUP('Data Entry'!I5907,'CST Norms'!$A$77:$K$91,I5907,FALSE)</f>
        <v>#N/A</v>
      </c>
      <c r="H5907" t="e">
        <f>( 'Data Entry'!H5907 - HLOOKUP('Data Entry'!I5907,'CST Norms'!$A$65:$K$75,8,FALSE) )/HLOOKUP('Data Entry'!I5907,'CST Norms'!$A$94:$K$104,8,FALSE)</f>
        <v>#N/A</v>
      </c>
      <c r="I5907">
        <f>'Data Entry'!$J5907</f>
        <v>0</v>
      </c>
      <c r="J5907" t="e">
        <f t="shared" si="556"/>
        <v>#N/A</v>
      </c>
      <c r="K5907" t="e">
        <f t="shared" si="557"/>
        <v>#N/A</v>
      </c>
      <c r="L5907" t="e">
        <f t="shared" si="558"/>
        <v>#N/A</v>
      </c>
      <c r="M5907" t="str">
        <f t="shared" si="553"/>
        <v>N/A</v>
      </c>
      <c r="N5907" t="str">
        <f t="shared" si="554"/>
        <v>N/A</v>
      </c>
      <c r="O5907" t="str">
        <f t="shared" si="555"/>
        <v>N/A</v>
      </c>
      <c r="S5907">
        <f>IF(OR(ISBLANK(B5907),ISBLANK(C5907),ISBLANK(D5907),ISBLANK(E5907),ISBLANK(F5907),ISBLANK('Data Entry'!G5907),ISBLANK('Data Entry'!H5907)),0,1)</f>
        <v>0</v>
      </c>
    </row>
    <row r="5908" spans="1:19" x14ac:dyDescent="0.25">
      <c r="A5908">
        <f>'Data Entry'!A5908</f>
        <v>0</v>
      </c>
      <c r="B5908">
        <f>'Data Entry'!B5908</f>
        <v>0</v>
      </c>
      <c r="C5908">
        <f>'Data Entry'!C5908</f>
        <v>0</v>
      </c>
      <c r="D5908">
        <f>'Data Entry'!D5908</f>
        <v>0</v>
      </c>
      <c r="E5908">
        <f>'Data Entry'!E5908</f>
        <v>0</v>
      </c>
      <c r="F5908">
        <f>'Data Entry'!F5908</f>
        <v>0</v>
      </c>
      <c r="G5908" t="e">
        <f>('Data Entry'!G5908-HLOOKUP('Data Entry'!I5908,'CST Norms'!$A$48:$K$62,I5908,FALSE))/HLOOKUP('Data Entry'!I5908,'CST Norms'!$A$77:$K$91,I5908,FALSE)</f>
        <v>#N/A</v>
      </c>
      <c r="H5908" t="e">
        <f>( 'Data Entry'!H5908 - HLOOKUP('Data Entry'!I5908,'CST Norms'!$A$65:$K$75,8,FALSE) )/HLOOKUP('Data Entry'!I5908,'CST Norms'!$A$94:$K$104,8,FALSE)</f>
        <v>#N/A</v>
      </c>
      <c r="I5908">
        <f>'Data Entry'!$J5908</f>
        <v>0</v>
      </c>
      <c r="J5908" t="e">
        <f t="shared" si="556"/>
        <v>#N/A</v>
      </c>
      <c r="K5908" t="e">
        <f t="shared" si="557"/>
        <v>#N/A</v>
      </c>
      <c r="L5908" t="e">
        <f t="shared" si="558"/>
        <v>#N/A</v>
      </c>
      <c r="M5908" t="str">
        <f t="shared" si="553"/>
        <v>N/A</v>
      </c>
      <c r="N5908" t="str">
        <f t="shared" si="554"/>
        <v>N/A</v>
      </c>
      <c r="O5908" t="str">
        <f t="shared" si="555"/>
        <v>N/A</v>
      </c>
      <c r="S5908">
        <f>IF(OR(ISBLANK(B5908),ISBLANK(C5908),ISBLANK(D5908),ISBLANK(E5908),ISBLANK(F5908),ISBLANK('Data Entry'!G5908),ISBLANK('Data Entry'!H5908)),0,1)</f>
        <v>0</v>
      </c>
    </row>
    <row r="5909" spans="1:19" x14ac:dyDescent="0.25">
      <c r="A5909">
        <f>'Data Entry'!A5909</f>
        <v>0</v>
      </c>
      <c r="B5909">
        <f>'Data Entry'!B5909</f>
        <v>0</v>
      </c>
      <c r="C5909">
        <f>'Data Entry'!C5909</f>
        <v>0</v>
      </c>
      <c r="D5909">
        <f>'Data Entry'!D5909</f>
        <v>0</v>
      </c>
      <c r="E5909">
        <f>'Data Entry'!E5909</f>
        <v>0</v>
      </c>
      <c r="F5909">
        <f>'Data Entry'!F5909</f>
        <v>0</v>
      </c>
      <c r="G5909" t="e">
        <f>('Data Entry'!G5909-HLOOKUP('Data Entry'!I5909,'CST Norms'!$A$48:$K$62,I5909,FALSE))/HLOOKUP('Data Entry'!I5909,'CST Norms'!$A$77:$K$91,I5909,FALSE)</f>
        <v>#N/A</v>
      </c>
      <c r="H5909" t="e">
        <f>( 'Data Entry'!H5909 - HLOOKUP('Data Entry'!I5909,'CST Norms'!$A$65:$K$75,8,FALSE) )/HLOOKUP('Data Entry'!I5909,'CST Norms'!$A$94:$K$104,8,FALSE)</f>
        <v>#N/A</v>
      </c>
      <c r="I5909">
        <f>'Data Entry'!$J5909</f>
        <v>0</v>
      </c>
      <c r="J5909" t="e">
        <f t="shared" si="556"/>
        <v>#N/A</v>
      </c>
      <c r="K5909" t="e">
        <f t="shared" si="557"/>
        <v>#N/A</v>
      </c>
      <c r="L5909" t="e">
        <f t="shared" si="558"/>
        <v>#N/A</v>
      </c>
      <c r="M5909" t="str">
        <f t="shared" si="553"/>
        <v>N/A</v>
      </c>
      <c r="N5909" t="str">
        <f t="shared" si="554"/>
        <v>N/A</v>
      </c>
      <c r="O5909" t="str">
        <f t="shared" si="555"/>
        <v>N/A</v>
      </c>
      <c r="S5909">
        <f>IF(OR(ISBLANK(B5909),ISBLANK(C5909),ISBLANK(D5909),ISBLANK(E5909),ISBLANK(F5909),ISBLANK('Data Entry'!G5909),ISBLANK('Data Entry'!H5909)),0,1)</f>
        <v>0</v>
      </c>
    </row>
    <row r="5910" spans="1:19" x14ac:dyDescent="0.25">
      <c r="A5910">
        <f>'Data Entry'!A5910</f>
        <v>0</v>
      </c>
      <c r="B5910">
        <f>'Data Entry'!B5910</f>
        <v>0</v>
      </c>
      <c r="C5910">
        <f>'Data Entry'!C5910</f>
        <v>0</v>
      </c>
      <c r="D5910">
        <f>'Data Entry'!D5910</f>
        <v>0</v>
      </c>
      <c r="E5910">
        <f>'Data Entry'!E5910</f>
        <v>0</v>
      </c>
      <c r="F5910">
        <f>'Data Entry'!F5910</f>
        <v>0</v>
      </c>
      <c r="G5910" t="e">
        <f>('Data Entry'!G5910-HLOOKUP('Data Entry'!I5910,'CST Norms'!$A$48:$K$62,I5910,FALSE))/HLOOKUP('Data Entry'!I5910,'CST Norms'!$A$77:$K$91,I5910,FALSE)</f>
        <v>#N/A</v>
      </c>
      <c r="H5910" t="e">
        <f>( 'Data Entry'!H5910 - HLOOKUP('Data Entry'!I5910,'CST Norms'!$A$65:$K$75,8,FALSE) )/HLOOKUP('Data Entry'!I5910,'CST Norms'!$A$94:$K$104,8,FALSE)</f>
        <v>#N/A</v>
      </c>
      <c r="I5910">
        <f>'Data Entry'!$J5910</f>
        <v>0</v>
      </c>
      <c r="J5910" t="e">
        <f t="shared" si="556"/>
        <v>#N/A</v>
      </c>
      <c r="K5910" t="e">
        <f t="shared" si="557"/>
        <v>#N/A</v>
      </c>
      <c r="L5910" t="e">
        <f t="shared" si="558"/>
        <v>#N/A</v>
      </c>
      <c r="M5910" t="str">
        <f t="shared" si="553"/>
        <v>N/A</v>
      </c>
      <c r="N5910" t="str">
        <f t="shared" si="554"/>
        <v>N/A</v>
      </c>
      <c r="O5910" t="str">
        <f t="shared" si="555"/>
        <v>N/A</v>
      </c>
      <c r="S5910">
        <f>IF(OR(ISBLANK(B5910),ISBLANK(C5910),ISBLANK(D5910),ISBLANK(E5910),ISBLANK(F5910),ISBLANK('Data Entry'!G5910),ISBLANK('Data Entry'!H5910)),0,1)</f>
        <v>0</v>
      </c>
    </row>
    <row r="5911" spans="1:19" x14ac:dyDescent="0.25">
      <c r="A5911">
        <f>'Data Entry'!A5911</f>
        <v>0</v>
      </c>
      <c r="B5911">
        <f>'Data Entry'!B5911</f>
        <v>0</v>
      </c>
      <c r="C5911">
        <f>'Data Entry'!C5911</f>
        <v>0</v>
      </c>
      <c r="D5911">
        <f>'Data Entry'!D5911</f>
        <v>0</v>
      </c>
      <c r="E5911">
        <f>'Data Entry'!E5911</f>
        <v>0</v>
      </c>
      <c r="F5911">
        <f>'Data Entry'!F5911</f>
        <v>0</v>
      </c>
      <c r="G5911" t="e">
        <f>('Data Entry'!G5911-HLOOKUP('Data Entry'!I5911,'CST Norms'!$A$48:$K$62,I5911,FALSE))/HLOOKUP('Data Entry'!I5911,'CST Norms'!$A$77:$K$91,I5911,FALSE)</f>
        <v>#N/A</v>
      </c>
      <c r="H5911" t="e">
        <f>( 'Data Entry'!H5911 - HLOOKUP('Data Entry'!I5911,'CST Norms'!$A$65:$K$75,8,FALSE) )/HLOOKUP('Data Entry'!I5911,'CST Norms'!$A$94:$K$104,8,FALSE)</f>
        <v>#N/A</v>
      </c>
      <c r="I5911">
        <f>'Data Entry'!$J5911</f>
        <v>0</v>
      </c>
      <c r="J5911" t="e">
        <f t="shared" si="556"/>
        <v>#N/A</v>
      </c>
      <c r="K5911" t="e">
        <f t="shared" si="557"/>
        <v>#N/A</v>
      </c>
      <c r="L5911" t="e">
        <f t="shared" si="558"/>
        <v>#N/A</v>
      </c>
      <c r="M5911" t="str">
        <f t="shared" si="553"/>
        <v>N/A</v>
      </c>
      <c r="N5911" t="str">
        <f t="shared" si="554"/>
        <v>N/A</v>
      </c>
      <c r="O5911" t="str">
        <f t="shared" si="555"/>
        <v>N/A</v>
      </c>
      <c r="S5911">
        <f>IF(OR(ISBLANK(B5911),ISBLANK(C5911),ISBLANK(D5911),ISBLANK(E5911),ISBLANK(F5911),ISBLANK('Data Entry'!G5911),ISBLANK('Data Entry'!H5911)),0,1)</f>
        <v>0</v>
      </c>
    </row>
    <row r="5912" spans="1:19" x14ac:dyDescent="0.25">
      <c r="A5912">
        <f>'Data Entry'!A5912</f>
        <v>0</v>
      </c>
      <c r="B5912">
        <f>'Data Entry'!B5912</f>
        <v>0</v>
      </c>
      <c r="C5912">
        <f>'Data Entry'!C5912</f>
        <v>0</v>
      </c>
      <c r="D5912">
        <f>'Data Entry'!D5912</f>
        <v>0</v>
      </c>
      <c r="E5912">
        <f>'Data Entry'!E5912</f>
        <v>0</v>
      </c>
      <c r="F5912">
        <f>'Data Entry'!F5912</f>
        <v>0</v>
      </c>
      <c r="G5912" t="e">
        <f>('Data Entry'!G5912-HLOOKUP('Data Entry'!I5912,'CST Norms'!$A$48:$K$62,I5912,FALSE))/HLOOKUP('Data Entry'!I5912,'CST Norms'!$A$77:$K$91,I5912,FALSE)</f>
        <v>#N/A</v>
      </c>
      <c r="H5912" t="e">
        <f>( 'Data Entry'!H5912 - HLOOKUP('Data Entry'!I5912,'CST Norms'!$A$65:$K$75,8,FALSE) )/HLOOKUP('Data Entry'!I5912,'CST Norms'!$A$94:$K$104,8,FALSE)</f>
        <v>#N/A</v>
      </c>
      <c r="I5912">
        <f>'Data Entry'!$J5912</f>
        <v>0</v>
      </c>
      <c r="J5912" t="e">
        <f t="shared" si="556"/>
        <v>#N/A</v>
      </c>
      <c r="K5912" t="e">
        <f t="shared" si="557"/>
        <v>#N/A</v>
      </c>
      <c r="L5912" t="e">
        <f t="shared" si="558"/>
        <v>#N/A</v>
      </c>
      <c r="M5912" t="str">
        <f t="shared" si="553"/>
        <v>N/A</v>
      </c>
      <c r="N5912" t="str">
        <f t="shared" si="554"/>
        <v>N/A</v>
      </c>
      <c r="O5912" t="str">
        <f t="shared" si="555"/>
        <v>N/A</v>
      </c>
      <c r="S5912">
        <f>IF(OR(ISBLANK(B5912),ISBLANK(C5912),ISBLANK(D5912),ISBLANK(E5912),ISBLANK(F5912),ISBLANK('Data Entry'!G5912),ISBLANK('Data Entry'!H5912)),0,1)</f>
        <v>0</v>
      </c>
    </row>
    <row r="5913" spans="1:19" x14ac:dyDescent="0.25">
      <c r="A5913">
        <f>'Data Entry'!A5913</f>
        <v>0</v>
      </c>
      <c r="B5913">
        <f>'Data Entry'!B5913</f>
        <v>0</v>
      </c>
      <c r="C5913">
        <f>'Data Entry'!C5913</f>
        <v>0</v>
      </c>
      <c r="D5913">
        <f>'Data Entry'!D5913</f>
        <v>0</v>
      </c>
      <c r="E5913">
        <f>'Data Entry'!E5913</f>
        <v>0</v>
      </c>
      <c r="F5913">
        <f>'Data Entry'!F5913</f>
        <v>0</v>
      </c>
      <c r="G5913" t="e">
        <f>('Data Entry'!G5913-HLOOKUP('Data Entry'!I5913,'CST Norms'!$A$48:$K$62,I5913,FALSE))/HLOOKUP('Data Entry'!I5913,'CST Norms'!$A$77:$K$91,I5913,FALSE)</f>
        <v>#N/A</v>
      </c>
      <c r="H5913" t="e">
        <f>( 'Data Entry'!H5913 - HLOOKUP('Data Entry'!I5913,'CST Norms'!$A$65:$K$75,8,FALSE) )/HLOOKUP('Data Entry'!I5913,'CST Norms'!$A$94:$K$104,8,FALSE)</f>
        <v>#N/A</v>
      </c>
      <c r="I5913">
        <f>'Data Entry'!$J5913</f>
        <v>0</v>
      </c>
      <c r="J5913" t="e">
        <f t="shared" si="556"/>
        <v>#N/A</v>
      </c>
      <c r="K5913" t="e">
        <f t="shared" si="557"/>
        <v>#N/A</v>
      </c>
      <c r="L5913" t="e">
        <f t="shared" si="558"/>
        <v>#N/A</v>
      </c>
      <c r="M5913" t="str">
        <f t="shared" si="553"/>
        <v>N/A</v>
      </c>
      <c r="N5913" t="str">
        <f t="shared" si="554"/>
        <v>N/A</v>
      </c>
      <c r="O5913" t="str">
        <f t="shared" si="555"/>
        <v>N/A</v>
      </c>
      <c r="S5913">
        <f>IF(OR(ISBLANK(B5913),ISBLANK(C5913),ISBLANK(D5913),ISBLANK(E5913),ISBLANK(F5913),ISBLANK('Data Entry'!G5913),ISBLANK('Data Entry'!H5913)),0,1)</f>
        <v>0</v>
      </c>
    </row>
    <row r="5914" spans="1:19" x14ac:dyDescent="0.25">
      <c r="A5914">
        <f>'Data Entry'!A5914</f>
        <v>0</v>
      </c>
      <c r="B5914">
        <f>'Data Entry'!B5914</f>
        <v>0</v>
      </c>
      <c r="C5914">
        <f>'Data Entry'!C5914</f>
        <v>0</v>
      </c>
      <c r="D5914">
        <f>'Data Entry'!D5914</f>
        <v>0</v>
      </c>
      <c r="E5914">
        <f>'Data Entry'!E5914</f>
        <v>0</v>
      </c>
      <c r="F5914">
        <f>'Data Entry'!F5914</f>
        <v>0</v>
      </c>
      <c r="G5914" t="e">
        <f>('Data Entry'!G5914-HLOOKUP('Data Entry'!I5914,'CST Norms'!$A$48:$K$62,I5914,FALSE))/HLOOKUP('Data Entry'!I5914,'CST Norms'!$A$77:$K$91,I5914,FALSE)</f>
        <v>#N/A</v>
      </c>
      <c r="H5914" t="e">
        <f>( 'Data Entry'!H5914 - HLOOKUP('Data Entry'!I5914,'CST Norms'!$A$65:$K$75,8,FALSE) )/HLOOKUP('Data Entry'!I5914,'CST Norms'!$A$94:$K$104,8,FALSE)</f>
        <v>#N/A</v>
      </c>
      <c r="I5914">
        <f>'Data Entry'!$J5914</f>
        <v>0</v>
      </c>
      <c r="J5914" t="e">
        <f t="shared" si="556"/>
        <v>#N/A</v>
      </c>
      <c r="K5914" t="e">
        <f t="shared" si="557"/>
        <v>#N/A</v>
      </c>
      <c r="L5914" t="e">
        <f t="shared" si="558"/>
        <v>#N/A</v>
      </c>
      <c r="M5914" t="str">
        <f t="shared" si="553"/>
        <v>N/A</v>
      </c>
      <c r="N5914" t="str">
        <f t="shared" si="554"/>
        <v>N/A</v>
      </c>
      <c r="O5914" t="str">
        <f t="shared" si="555"/>
        <v>N/A</v>
      </c>
      <c r="S5914">
        <f>IF(OR(ISBLANK(B5914),ISBLANK(C5914),ISBLANK(D5914),ISBLANK(E5914),ISBLANK(F5914),ISBLANK('Data Entry'!G5914),ISBLANK('Data Entry'!H5914)),0,1)</f>
        <v>0</v>
      </c>
    </row>
    <row r="5915" spans="1:19" x14ac:dyDescent="0.25">
      <c r="A5915">
        <f>'Data Entry'!A5915</f>
        <v>0</v>
      </c>
      <c r="B5915">
        <f>'Data Entry'!B5915</f>
        <v>0</v>
      </c>
      <c r="C5915">
        <f>'Data Entry'!C5915</f>
        <v>0</v>
      </c>
      <c r="D5915">
        <f>'Data Entry'!D5915</f>
        <v>0</v>
      </c>
      <c r="E5915">
        <f>'Data Entry'!E5915</f>
        <v>0</v>
      </c>
      <c r="F5915">
        <f>'Data Entry'!F5915</f>
        <v>0</v>
      </c>
      <c r="G5915" t="e">
        <f>('Data Entry'!G5915-HLOOKUP('Data Entry'!I5915,'CST Norms'!$A$48:$K$62,I5915,FALSE))/HLOOKUP('Data Entry'!I5915,'CST Norms'!$A$77:$K$91,I5915,FALSE)</f>
        <v>#N/A</v>
      </c>
      <c r="H5915" t="e">
        <f>( 'Data Entry'!H5915 - HLOOKUP('Data Entry'!I5915,'CST Norms'!$A$65:$K$75,8,FALSE) )/HLOOKUP('Data Entry'!I5915,'CST Norms'!$A$94:$K$104,8,FALSE)</f>
        <v>#N/A</v>
      </c>
      <c r="I5915">
        <f>'Data Entry'!$J5915</f>
        <v>0</v>
      </c>
      <c r="J5915" t="e">
        <f t="shared" si="556"/>
        <v>#N/A</v>
      </c>
      <c r="K5915" t="e">
        <f t="shared" si="557"/>
        <v>#N/A</v>
      </c>
      <c r="L5915" t="e">
        <f t="shared" si="558"/>
        <v>#N/A</v>
      </c>
      <c r="M5915" t="str">
        <f t="shared" si="553"/>
        <v>N/A</v>
      </c>
      <c r="N5915" t="str">
        <f t="shared" si="554"/>
        <v>N/A</v>
      </c>
      <c r="O5915" t="str">
        <f t="shared" si="555"/>
        <v>N/A</v>
      </c>
      <c r="S5915">
        <f>IF(OR(ISBLANK(B5915),ISBLANK(C5915),ISBLANK(D5915),ISBLANK(E5915),ISBLANK(F5915),ISBLANK('Data Entry'!G5915),ISBLANK('Data Entry'!H5915)),0,1)</f>
        <v>0</v>
      </c>
    </row>
    <row r="5916" spans="1:19" x14ac:dyDescent="0.25">
      <c r="A5916">
        <f>'Data Entry'!A5916</f>
        <v>0</v>
      </c>
      <c r="B5916">
        <f>'Data Entry'!B5916</f>
        <v>0</v>
      </c>
      <c r="C5916">
        <f>'Data Entry'!C5916</f>
        <v>0</v>
      </c>
      <c r="D5916">
        <f>'Data Entry'!D5916</f>
        <v>0</v>
      </c>
      <c r="E5916">
        <f>'Data Entry'!E5916</f>
        <v>0</v>
      </c>
      <c r="F5916">
        <f>'Data Entry'!F5916</f>
        <v>0</v>
      </c>
      <c r="G5916" t="e">
        <f>('Data Entry'!G5916-HLOOKUP('Data Entry'!I5916,'CST Norms'!$A$48:$K$62,I5916,FALSE))/HLOOKUP('Data Entry'!I5916,'CST Norms'!$A$77:$K$91,I5916,FALSE)</f>
        <v>#N/A</v>
      </c>
      <c r="H5916" t="e">
        <f>( 'Data Entry'!H5916 - HLOOKUP('Data Entry'!I5916,'CST Norms'!$A$65:$K$75,8,FALSE) )/HLOOKUP('Data Entry'!I5916,'CST Norms'!$A$94:$K$104,8,FALSE)</f>
        <v>#N/A</v>
      </c>
      <c r="I5916">
        <f>'Data Entry'!$J5916</f>
        <v>0</v>
      </c>
      <c r="J5916" t="e">
        <f t="shared" si="556"/>
        <v>#N/A</v>
      </c>
      <c r="K5916" t="e">
        <f t="shared" si="557"/>
        <v>#N/A</v>
      </c>
      <c r="L5916" t="e">
        <f t="shared" si="558"/>
        <v>#N/A</v>
      </c>
      <c r="M5916" t="str">
        <f t="shared" si="553"/>
        <v>N/A</v>
      </c>
      <c r="N5916" t="str">
        <f t="shared" si="554"/>
        <v>N/A</v>
      </c>
      <c r="O5916" t="str">
        <f t="shared" si="555"/>
        <v>N/A</v>
      </c>
      <c r="S5916">
        <f>IF(OR(ISBLANK(B5916),ISBLANK(C5916),ISBLANK(D5916),ISBLANK(E5916),ISBLANK(F5916),ISBLANK('Data Entry'!G5916),ISBLANK('Data Entry'!H5916)),0,1)</f>
        <v>0</v>
      </c>
    </row>
    <row r="5917" spans="1:19" x14ac:dyDescent="0.25">
      <c r="A5917">
        <f>'Data Entry'!A5917</f>
        <v>0</v>
      </c>
      <c r="B5917">
        <f>'Data Entry'!B5917</f>
        <v>0</v>
      </c>
      <c r="C5917">
        <f>'Data Entry'!C5917</f>
        <v>0</v>
      </c>
      <c r="D5917">
        <f>'Data Entry'!D5917</f>
        <v>0</v>
      </c>
      <c r="E5917">
        <f>'Data Entry'!E5917</f>
        <v>0</v>
      </c>
      <c r="F5917">
        <f>'Data Entry'!F5917</f>
        <v>0</v>
      </c>
      <c r="G5917" t="e">
        <f>('Data Entry'!G5917-HLOOKUP('Data Entry'!I5917,'CST Norms'!$A$48:$K$62,I5917,FALSE))/HLOOKUP('Data Entry'!I5917,'CST Norms'!$A$77:$K$91,I5917,FALSE)</f>
        <v>#N/A</v>
      </c>
      <c r="H5917" t="e">
        <f>( 'Data Entry'!H5917 - HLOOKUP('Data Entry'!I5917,'CST Norms'!$A$65:$K$75,8,FALSE) )/HLOOKUP('Data Entry'!I5917,'CST Norms'!$A$94:$K$104,8,FALSE)</f>
        <v>#N/A</v>
      </c>
      <c r="I5917">
        <f>'Data Entry'!$J5917</f>
        <v>0</v>
      </c>
      <c r="J5917" t="e">
        <f t="shared" si="556"/>
        <v>#N/A</v>
      </c>
      <c r="K5917" t="e">
        <f t="shared" si="557"/>
        <v>#N/A</v>
      </c>
      <c r="L5917" t="e">
        <f t="shared" si="558"/>
        <v>#N/A</v>
      </c>
      <c r="M5917" t="str">
        <f t="shared" si="553"/>
        <v>N/A</v>
      </c>
      <c r="N5917" t="str">
        <f t="shared" si="554"/>
        <v>N/A</v>
      </c>
      <c r="O5917" t="str">
        <f t="shared" si="555"/>
        <v>N/A</v>
      </c>
      <c r="S5917">
        <f>IF(OR(ISBLANK(B5917),ISBLANK(C5917),ISBLANK(D5917),ISBLANK(E5917),ISBLANK(F5917),ISBLANK('Data Entry'!G5917),ISBLANK('Data Entry'!H5917)),0,1)</f>
        <v>0</v>
      </c>
    </row>
    <row r="5918" spans="1:19" x14ac:dyDescent="0.25">
      <c r="A5918">
        <f>'Data Entry'!A5918</f>
        <v>0</v>
      </c>
      <c r="B5918">
        <f>'Data Entry'!B5918</f>
        <v>0</v>
      </c>
      <c r="C5918">
        <f>'Data Entry'!C5918</f>
        <v>0</v>
      </c>
      <c r="D5918">
        <f>'Data Entry'!D5918</f>
        <v>0</v>
      </c>
      <c r="E5918">
        <f>'Data Entry'!E5918</f>
        <v>0</v>
      </c>
      <c r="F5918">
        <f>'Data Entry'!F5918</f>
        <v>0</v>
      </c>
      <c r="G5918" t="e">
        <f>('Data Entry'!G5918-HLOOKUP('Data Entry'!I5918,'CST Norms'!$A$48:$K$62,I5918,FALSE))/HLOOKUP('Data Entry'!I5918,'CST Norms'!$A$77:$K$91,I5918,FALSE)</f>
        <v>#N/A</v>
      </c>
      <c r="H5918" t="e">
        <f>( 'Data Entry'!H5918 - HLOOKUP('Data Entry'!I5918,'CST Norms'!$A$65:$K$75,8,FALSE) )/HLOOKUP('Data Entry'!I5918,'CST Norms'!$A$94:$K$104,8,FALSE)</f>
        <v>#N/A</v>
      </c>
      <c r="I5918">
        <f>'Data Entry'!$J5918</f>
        <v>0</v>
      </c>
      <c r="J5918" t="e">
        <f t="shared" si="556"/>
        <v>#N/A</v>
      </c>
      <c r="K5918" t="e">
        <f t="shared" si="557"/>
        <v>#N/A</v>
      </c>
      <c r="L5918" t="e">
        <f t="shared" si="558"/>
        <v>#N/A</v>
      </c>
      <c r="M5918" t="str">
        <f t="shared" si="553"/>
        <v>N/A</v>
      </c>
      <c r="N5918" t="str">
        <f t="shared" si="554"/>
        <v>N/A</v>
      </c>
      <c r="O5918" t="str">
        <f t="shared" si="555"/>
        <v>N/A</v>
      </c>
      <c r="S5918">
        <f>IF(OR(ISBLANK(B5918),ISBLANK(C5918),ISBLANK(D5918),ISBLANK(E5918),ISBLANK(F5918),ISBLANK('Data Entry'!G5918),ISBLANK('Data Entry'!H5918)),0,1)</f>
        <v>0</v>
      </c>
    </row>
    <row r="5919" spans="1:19" x14ac:dyDescent="0.25">
      <c r="A5919">
        <f>'Data Entry'!A5919</f>
        <v>0</v>
      </c>
      <c r="B5919">
        <f>'Data Entry'!B5919</f>
        <v>0</v>
      </c>
      <c r="C5919">
        <f>'Data Entry'!C5919</f>
        <v>0</v>
      </c>
      <c r="D5919">
        <f>'Data Entry'!D5919</f>
        <v>0</v>
      </c>
      <c r="E5919">
        <f>'Data Entry'!E5919</f>
        <v>0</v>
      </c>
      <c r="F5919">
        <f>'Data Entry'!F5919</f>
        <v>0</v>
      </c>
      <c r="G5919" t="e">
        <f>('Data Entry'!G5919-HLOOKUP('Data Entry'!I5919,'CST Norms'!$A$48:$K$62,I5919,FALSE))/HLOOKUP('Data Entry'!I5919,'CST Norms'!$A$77:$K$91,I5919,FALSE)</f>
        <v>#N/A</v>
      </c>
      <c r="H5919" t="e">
        <f>( 'Data Entry'!H5919 - HLOOKUP('Data Entry'!I5919,'CST Norms'!$A$65:$K$75,8,FALSE) )/HLOOKUP('Data Entry'!I5919,'CST Norms'!$A$94:$K$104,8,FALSE)</f>
        <v>#N/A</v>
      </c>
      <c r="I5919">
        <f>'Data Entry'!$J5919</f>
        <v>0</v>
      </c>
      <c r="J5919" t="e">
        <f t="shared" si="556"/>
        <v>#N/A</v>
      </c>
      <c r="K5919" t="e">
        <f t="shared" si="557"/>
        <v>#N/A</v>
      </c>
      <c r="L5919" t="e">
        <f t="shared" si="558"/>
        <v>#N/A</v>
      </c>
      <c r="M5919" t="str">
        <f t="shared" si="553"/>
        <v>N/A</v>
      </c>
      <c r="N5919" t="str">
        <f t="shared" si="554"/>
        <v>N/A</v>
      </c>
      <c r="O5919" t="str">
        <f t="shared" si="555"/>
        <v>N/A</v>
      </c>
      <c r="S5919">
        <f>IF(OR(ISBLANK(B5919),ISBLANK(C5919),ISBLANK(D5919),ISBLANK(E5919),ISBLANK(F5919),ISBLANK('Data Entry'!G5919),ISBLANK('Data Entry'!H5919)),0,1)</f>
        <v>0</v>
      </c>
    </row>
    <row r="5920" spans="1:19" x14ac:dyDescent="0.25">
      <c r="A5920">
        <f>'Data Entry'!A5920</f>
        <v>0</v>
      </c>
      <c r="B5920">
        <f>'Data Entry'!B5920</f>
        <v>0</v>
      </c>
      <c r="C5920">
        <f>'Data Entry'!C5920</f>
        <v>0</v>
      </c>
      <c r="D5920">
        <f>'Data Entry'!D5920</f>
        <v>0</v>
      </c>
      <c r="E5920">
        <f>'Data Entry'!E5920</f>
        <v>0</v>
      </c>
      <c r="F5920">
        <f>'Data Entry'!F5920</f>
        <v>0</v>
      </c>
      <c r="G5920" t="e">
        <f>('Data Entry'!G5920-HLOOKUP('Data Entry'!I5920,'CST Norms'!$A$48:$K$62,I5920,FALSE))/HLOOKUP('Data Entry'!I5920,'CST Norms'!$A$77:$K$91,I5920,FALSE)</f>
        <v>#N/A</v>
      </c>
      <c r="H5920" t="e">
        <f>( 'Data Entry'!H5920 - HLOOKUP('Data Entry'!I5920,'CST Norms'!$A$65:$K$75,8,FALSE) )/HLOOKUP('Data Entry'!I5920,'CST Norms'!$A$94:$K$104,8,FALSE)</f>
        <v>#N/A</v>
      </c>
      <c r="I5920">
        <f>'Data Entry'!$J5920</f>
        <v>0</v>
      </c>
      <c r="J5920" t="e">
        <f t="shared" si="556"/>
        <v>#N/A</v>
      </c>
      <c r="K5920" t="e">
        <f t="shared" si="557"/>
        <v>#N/A</v>
      </c>
      <c r="L5920" t="e">
        <f t="shared" si="558"/>
        <v>#N/A</v>
      </c>
      <c r="M5920" t="str">
        <f t="shared" si="553"/>
        <v>N/A</v>
      </c>
      <c r="N5920" t="str">
        <f t="shared" si="554"/>
        <v>N/A</v>
      </c>
      <c r="O5920" t="str">
        <f t="shared" si="555"/>
        <v>N/A</v>
      </c>
      <c r="S5920">
        <f>IF(OR(ISBLANK(B5920),ISBLANK(C5920),ISBLANK(D5920),ISBLANK(E5920),ISBLANK(F5920),ISBLANK('Data Entry'!G5920),ISBLANK('Data Entry'!H5920)),0,1)</f>
        <v>0</v>
      </c>
    </row>
    <row r="5921" spans="1:19" x14ac:dyDescent="0.25">
      <c r="A5921">
        <f>'Data Entry'!A5921</f>
        <v>0</v>
      </c>
      <c r="B5921">
        <f>'Data Entry'!B5921</f>
        <v>0</v>
      </c>
      <c r="C5921">
        <f>'Data Entry'!C5921</f>
        <v>0</v>
      </c>
      <c r="D5921">
        <f>'Data Entry'!D5921</f>
        <v>0</v>
      </c>
      <c r="E5921">
        <f>'Data Entry'!E5921</f>
        <v>0</v>
      </c>
      <c r="F5921">
        <f>'Data Entry'!F5921</f>
        <v>0</v>
      </c>
      <c r="G5921" t="e">
        <f>('Data Entry'!G5921-HLOOKUP('Data Entry'!I5921,'CST Norms'!$A$48:$K$62,I5921,FALSE))/HLOOKUP('Data Entry'!I5921,'CST Norms'!$A$77:$K$91,I5921,FALSE)</f>
        <v>#N/A</v>
      </c>
      <c r="H5921" t="e">
        <f>( 'Data Entry'!H5921 - HLOOKUP('Data Entry'!I5921,'CST Norms'!$A$65:$K$75,8,FALSE) )/HLOOKUP('Data Entry'!I5921,'CST Norms'!$A$94:$K$104,8,FALSE)</f>
        <v>#N/A</v>
      </c>
      <c r="I5921">
        <f>'Data Entry'!$J5921</f>
        <v>0</v>
      </c>
      <c r="J5921" t="e">
        <f t="shared" si="556"/>
        <v>#N/A</v>
      </c>
      <c r="K5921" t="e">
        <f t="shared" si="557"/>
        <v>#N/A</v>
      </c>
      <c r="L5921" t="e">
        <f t="shared" si="558"/>
        <v>#N/A</v>
      </c>
      <c r="M5921" t="str">
        <f t="shared" si="553"/>
        <v>N/A</v>
      </c>
      <c r="N5921" t="str">
        <f t="shared" si="554"/>
        <v>N/A</v>
      </c>
      <c r="O5921" t="str">
        <f t="shared" si="555"/>
        <v>N/A</v>
      </c>
      <c r="S5921">
        <f>IF(OR(ISBLANK(B5921),ISBLANK(C5921),ISBLANK(D5921),ISBLANK(E5921),ISBLANK(F5921),ISBLANK('Data Entry'!G5921),ISBLANK('Data Entry'!H5921)),0,1)</f>
        <v>0</v>
      </c>
    </row>
    <row r="5922" spans="1:19" x14ac:dyDescent="0.25">
      <c r="A5922">
        <f>'Data Entry'!A5922</f>
        <v>0</v>
      </c>
      <c r="B5922">
        <f>'Data Entry'!B5922</f>
        <v>0</v>
      </c>
      <c r="C5922">
        <f>'Data Entry'!C5922</f>
        <v>0</v>
      </c>
      <c r="D5922">
        <f>'Data Entry'!D5922</f>
        <v>0</v>
      </c>
      <c r="E5922">
        <f>'Data Entry'!E5922</f>
        <v>0</v>
      </c>
      <c r="F5922">
        <f>'Data Entry'!F5922</f>
        <v>0</v>
      </c>
      <c r="G5922" t="e">
        <f>('Data Entry'!G5922-HLOOKUP('Data Entry'!I5922,'CST Norms'!$A$48:$K$62,I5922,FALSE))/HLOOKUP('Data Entry'!I5922,'CST Norms'!$A$77:$K$91,I5922,FALSE)</f>
        <v>#N/A</v>
      </c>
      <c r="H5922" t="e">
        <f>( 'Data Entry'!H5922 - HLOOKUP('Data Entry'!I5922,'CST Norms'!$A$65:$K$75,8,FALSE) )/HLOOKUP('Data Entry'!I5922,'CST Norms'!$A$94:$K$104,8,FALSE)</f>
        <v>#N/A</v>
      </c>
      <c r="I5922">
        <f>'Data Entry'!$J5922</f>
        <v>0</v>
      </c>
      <c r="J5922" t="e">
        <f t="shared" si="556"/>
        <v>#N/A</v>
      </c>
      <c r="K5922" t="e">
        <f t="shared" si="557"/>
        <v>#N/A</v>
      </c>
      <c r="L5922" t="e">
        <f t="shared" si="558"/>
        <v>#N/A</v>
      </c>
      <c r="M5922" t="str">
        <f t="shared" si="553"/>
        <v>N/A</v>
      </c>
      <c r="N5922" t="str">
        <f t="shared" si="554"/>
        <v>N/A</v>
      </c>
      <c r="O5922" t="str">
        <f t="shared" si="555"/>
        <v>N/A</v>
      </c>
      <c r="S5922">
        <f>IF(OR(ISBLANK(B5922),ISBLANK(C5922),ISBLANK(D5922),ISBLANK(E5922),ISBLANK(F5922),ISBLANK('Data Entry'!G5922),ISBLANK('Data Entry'!H5922)),0,1)</f>
        <v>0</v>
      </c>
    </row>
    <row r="5923" spans="1:19" x14ac:dyDescent="0.25">
      <c r="A5923">
        <f>'Data Entry'!A5923</f>
        <v>0</v>
      </c>
      <c r="B5923">
        <f>'Data Entry'!B5923</f>
        <v>0</v>
      </c>
      <c r="C5923">
        <f>'Data Entry'!C5923</f>
        <v>0</v>
      </c>
      <c r="D5923">
        <f>'Data Entry'!D5923</f>
        <v>0</v>
      </c>
      <c r="E5923">
        <f>'Data Entry'!E5923</f>
        <v>0</v>
      </c>
      <c r="F5923">
        <f>'Data Entry'!F5923</f>
        <v>0</v>
      </c>
      <c r="G5923" t="e">
        <f>('Data Entry'!G5923-HLOOKUP('Data Entry'!I5923,'CST Norms'!$A$48:$K$62,I5923,FALSE))/HLOOKUP('Data Entry'!I5923,'CST Norms'!$A$77:$K$91,I5923,FALSE)</f>
        <v>#N/A</v>
      </c>
      <c r="H5923" t="e">
        <f>( 'Data Entry'!H5923 - HLOOKUP('Data Entry'!I5923,'CST Norms'!$A$65:$K$75,8,FALSE) )/HLOOKUP('Data Entry'!I5923,'CST Norms'!$A$94:$K$104,8,FALSE)</f>
        <v>#N/A</v>
      </c>
      <c r="I5923">
        <f>'Data Entry'!$J5923</f>
        <v>0</v>
      </c>
      <c r="J5923" t="e">
        <f t="shared" si="556"/>
        <v>#N/A</v>
      </c>
      <c r="K5923" t="e">
        <f t="shared" si="557"/>
        <v>#N/A</v>
      </c>
      <c r="L5923" t="e">
        <f t="shared" si="558"/>
        <v>#N/A</v>
      </c>
      <c r="M5923" t="str">
        <f t="shared" si="553"/>
        <v>N/A</v>
      </c>
      <c r="N5923" t="str">
        <f t="shared" si="554"/>
        <v>N/A</v>
      </c>
      <c r="O5923" t="str">
        <f t="shared" si="555"/>
        <v>N/A</v>
      </c>
      <c r="S5923">
        <f>IF(OR(ISBLANK(B5923),ISBLANK(C5923),ISBLANK(D5923),ISBLANK(E5923),ISBLANK(F5923),ISBLANK('Data Entry'!G5923),ISBLANK('Data Entry'!H5923)),0,1)</f>
        <v>0</v>
      </c>
    </row>
    <row r="5924" spans="1:19" x14ac:dyDescent="0.25">
      <c r="A5924">
        <f>'Data Entry'!A5924</f>
        <v>0</v>
      </c>
      <c r="B5924">
        <f>'Data Entry'!B5924</f>
        <v>0</v>
      </c>
      <c r="C5924">
        <f>'Data Entry'!C5924</f>
        <v>0</v>
      </c>
      <c r="D5924">
        <f>'Data Entry'!D5924</f>
        <v>0</v>
      </c>
      <c r="E5924">
        <f>'Data Entry'!E5924</f>
        <v>0</v>
      </c>
      <c r="F5924">
        <f>'Data Entry'!F5924</f>
        <v>0</v>
      </c>
      <c r="G5924" t="e">
        <f>('Data Entry'!G5924-HLOOKUP('Data Entry'!I5924,'CST Norms'!$A$48:$K$62,I5924,FALSE))/HLOOKUP('Data Entry'!I5924,'CST Norms'!$A$77:$K$91,I5924,FALSE)</f>
        <v>#N/A</v>
      </c>
      <c r="H5924" t="e">
        <f>( 'Data Entry'!H5924 - HLOOKUP('Data Entry'!I5924,'CST Norms'!$A$65:$K$75,8,FALSE) )/HLOOKUP('Data Entry'!I5924,'CST Norms'!$A$94:$K$104,8,FALSE)</f>
        <v>#N/A</v>
      </c>
      <c r="I5924">
        <f>'Data Entry'!$J5924</f>
        <v>0</v>
      </c>
      <c r="J5924" t="e">
        <f t="shared" si="556"/>
        <v>#N/A</v>
      </c>
      <c r="K5924" t="e">
        <f t="shared" si="557"/>
        <v>#N/A</v>
      </c>
      <c r="L5924" t="e">
        <f t="shared" si="558"/>
        <v>#N/A</v>
      </c>
      <c r="M5924" t="str">
        <f t="shared" si="553"/>
        <v>N/A</v>
      </c>
      <c r="N5924" t="str">
        <f t="shared" si="554"/>
        <v>N/A</v>
      </c>
      <c r="O5924" t="str">
        <f t="shared" si="555"/>
        <v>N/A</v>
      </c>
      <c r="S5924">
        <f>IF(OR(ISBLANK(B5924),ISBLANK(C5924),ISBLANK(D5924),ISBLANK(E5924),ISBLANK(F5924),ISBLANK('Data Entry'!G5924),ISBLANK('Data Entry'!H5924)),0,1)</f>
        <v>0</v>
      </c>
    </row>
    <row r="5925" spans="1:19" x14ac:dyDescent="0.25">
      <c r="A5925">
        <f>'Data Entry'!A5925</f>
        <v>0</v>
      </c>
      <c r="B5925">
        <f>'Data Entry'!B5925</f>
        <v>0</v>
      </c>
      <c r="C5925">
        <f>'Data Entry'!C5925</f>
        <v>0</v>
      </c>
      <c r="D5925">
        <f>'Data Entry'!D5925</f>
        <v>0</v>
      </c>
      <c r="E5925">
        <f>'Data Entry'!E5925</f>
        <v>0</v>
      </c>
      <c r="F5925">
        <f>'Data Entry'!F5925</f>
        <v>0</v>
      </c>
      <c r="G5925" t="e">
        <f>('Data Entry'!G5925-HLOOKUP('Data Entry'!I5925,'CST Norms'!$A$48:$K$62,I5925,FALSE))/HLOOKUP('Data Entry'!I5925,'CST Norms'!$A$77:$K$91,I5925,FALSE)</f>
        <v>#N/A</v>
      </c>
      <c r="H5925" t="e">
        <f>( 'Data Entry'!H5925 - HLOOKUP('Data Entry'!I5925,'CST Norms'!$A$65:$K$75,8,FALSE) )/HLOOKUP('Data Entry'!I5925,'CST Norms'!$A$94:$K$104,8,FALSE)</f>
        <v>#N/A</v>
      </c>
      <c r="I5925">
        <f>'Data Entry'!$J5925</f>
        <v>0</v>
      </c>
      <c r="J5925" t="e">
        <f t="shared" si="556"/>
        <v>#N/A</v>
      </c>
      <c r="K5925" t="e">
        <f t="shared" si="557"/>
        <v>#N/A</v>
      </c>
      <c r="L5925" t="e">
        <f t="shared" si="558"/>
        <v>#N/A</v>
      </c>
      <c r="M5925" t="str">
        <f t="shared" si="553"/>
        <v>N/A</v>
      </c>
      <c r="N5925" t="str">
        <f t="shared" si="554"/>
        <v>N/A</v>
      </c>
      <c r="O5925" t="str">
        <f t="shared" si="555"/>
        <v>N/A</v>
      </c>
      <c r="S5925">
        <f>IF(OR(ISBLANK(B5925),ISBLANK(C5925),ISBLANK(D5925),ISBLANK(E5925),ISBLANK(F5925),ISBLANK('Data Entry'!G5925),ISBLANK('Data Entry'!H5925)),0,1)</f>
        <v>0</v>
      </c>
    </row>
    <row r="5926" spans="1:19" x14ac:dyDescent="0.25">
      <c r="A5926">
        <f>'Data Entry'!A5926</f>
        <v>0</v>
      </c>
      <c r="B5926">
        <f>'Data Entry'!B5926</f>
        <v>0</v>
      </c>
      <c r="C5926">
        <f>'Data Entry'!C5926</f>
        <v>0</v>
      </c>
      <c r="D5926">
        <f>'Data Entry'!D5926</f>
        <v>0</v>
      </c>
      <c r="E5926">
        <f>'Data Entry'!E5926</f>
        <v>0</v>
      </c>
      <c r="F5926">
        <f>'Data Entry'!F5926</f>
        <v>0</v>
      </c>
      <c r="G5926" t="e">
        <f>('Data Entry'!G5926-HLOOKUP('Data Entry'!I5926,'CST Norms'!$A$48:$K$62,I5926,FALSE))/HLOOKUP('Data Entry'!I5926,'CST Norms'!$A$77:$K$91,I5926,FALSE)</f>
        <v>#N/A</v>
      </c>
      <c r="H5926" t="e">
        <f>( 'Data Entry'!H5926 - HLOOKUP('Data Entry'!I5926,'CST Norms'!$A$65:$K$75,8,FALSE) )/HLOOKUP('Data Entry'!I5926,'CST Norms'!$A$94:$K$104,8,FALSE)</f>
        <v>#N/A</v>
      </c>
      <c r="I5926">
        <f>'Data Entry'!$J5926</f>
        <v>0</v>
      </c>
      <c r="J5926" t="e">
        <f t="shared" si="556"/>
        <v>#N/A</v>
      </c>
      <c r="K5926" t="e">
        <f t="shared" si="557"/>
        <v>#N/A</v>
      </c>
      <c r="L5926" t="e">
        <f t="shared" si="558"/>
        <v>#N/A</v>
      </c>
      <c r="M5926" t="str">
        <f t="shared" si="553"/>
        <v>N/A</v>
      </c>
      <c r="N5926" t="str">
        <f t="shared" si="554"/>
        <v>N/A</v>
      </c>
      <c r="O5926" t="str">
        <f t="shared" si="555"/>
        <v>N/A</v>
      </c>
      <c r="S5926">
        <f>IF(OR(ISBLANK(B5926),ISBLANK(C5926),ISBLANK(D5926),ISBLANK(E5926),ISBLANK(F5926),ISBLANK('Data Entry'!G5926),ISBLANK('Data Entry'!H5926)),0,1)</f>
        <v>0</v>
      </c>
    </row>
    <row r="5927" spans="1:19" x14ac:dyDescent="0.25">
      <c r="A5927">
        <f>'Data Entry'!A5927</f>
        <v>0</v>
      </c>
      <c r="B5927">
        <f>'Data Entry'!B5927</f>
        <v>0</v>
      </c>
      <c r="C5927">
        <f>'Data Entry'!C5927</f>
        <v>0</v>
      </c>
      <c r="D5927">
        <f>'Data Entry'!D5927</f>
        <v>0</v>
      </c>
      <c r="E5927">
        <f>'Data Entry'!E5927</f>
        <v>0</v>
      </c>
      <c r="F5927">
        <f>'Data Entry'!F5927</f>
        <v>0</v>
      </c>
      <c r="G5927" t="e">
        <f>('Data Entry'!G5927-HLOOKUP('Data Entry'!I5927,'CST Norms'!$A$48:$K$62,I5927,FALSE))/HLOOKUP('Data Entry'!I5927,'CST Norms'!$A$77:$K$91,I5927,FALSE)</f>
        <v>#N/A</v>
      </c>
      <c r="H5927" t="e">
        <f>( 'Data Entry'!H5927 - HLOOKUP('Data Entry'!I5927,'CST Norms'!$A$65:$K$75,8,FALSE) )/HLOOKUP('Data Entry'!I5927,'CST Norms'!$A$94:$K$104,8,FALSE)</f>
        <v>#N/A</v>
      </c>
      <c r="I5927">
        <f>'Data Entry'!$J5927</f>
        <v>0</v>
      </c>
      <c r="J5927" t="e">
        <f t="shared" si="556"/>
        <v>#N/A</v>
      </c>
      <c r="K5927" t="e">
        <f t="shared" si="557"/>
        <v>#N/A</v>
      </c>
      <c r="L5927" t="e">
        <f t="shared" si="558"/>
        <v>#N/A</v>
      </c>
      <c r="M5927" t="str">
        <f t="shared" si="553"/>
        <v>N/A</v>
      </c>
      <c r="N5927" t="str">
        <f t="shared" si="554"/>
        <v>N/A</v>
      </c>
      <c r="O5927" t="str">
        <f t="shared" si="555"/>
        <v>N/A</v>
      </c>
      <c r="S5927">
        <f>IF(OR(ISBLANK(B5927),ISBLANK(C5927),ISBLANK(D5927),ISBLANK(E5927),ISBLANK(F5927),ISBLANK('Data Entry'!G5927),ISBLANK('Data Entry'!H5927)),0,1)</f>
        <v>0</v>
      </c>
    </row>
    <row r="5928" spans="1:19" x14ac:dyDescent="0.25">
      <c r="A5928">
        <f>'Data Entry'!A5928</f>
        <v>0</v>
      </c>
      <c r="B5928">
        <f>'Data Entry'!B5928</f>
        <v>0</v>
      </c>
      <c r="C5928">
        <f>'Data Entry'!C5928</f>
        <v>0</v>
      </c>
      <c r="D5928">
        <f>'Data Entry'!D5928</f>
        <v>0</v>
      </c>
      <c r="E5928">
        <f>'Data Entry'!E5928</f>
        <v>0</v>
      </c>
      <c r="F5928">
        <f>'Data Entry'!F5928</f>
        <v>0</v>
      </c>
      <c r="G5928" t="e">
        <f>('Data Entry'!G5928-HLOOKUP('Data Entry'!I5928,'CST Norms'!$A$48:$K$62,I5928,FALSE))/HLOOKUP('Data Entry'!I5928,'CST Norms'!$A$77:$K$91,I5928,FALSE)</f>
        <v>#N/A</v>
      </c>
      <c r="H5928" t="e">
        <f>( 'Data Entry'!H5928 - HLOOKUP('Data Entry'!I5928,'CST Norms'!$A$65:$K$75,8,FALSE) )/HLOOKUP('Data Entry'!I5928,'CST Norms'!$A$94:$K$104,8,FALSE)</f>
        <v>#N/A</v>
      </c>
      <c r="I5928">
        <f>'Data Entry'!$J5928</f>
        <v>0</v>
      </c>
      <c r="J5928" t="e">
        <f t="shared" si="556"/>
        <v>#N/A</v>
      </c>
      <c r="K5928" t="e">
        <f t="shared" si="557"/>
        <v>#N/A</v>
      </c>
      <c r="L5928" t="e">
        <f t="shared" si="558"/>
        <v>#N/A</v>
      </c>
      <c r="M5928" t="str">
        <f t="shared" si="553"/>
        <v>N/A</v>
      </c>
      <c r="N5928" t="str">
        <f t="shared" si="554"/>
        <v>N/A</v>
      </c>
      <c r="O5928" t="str">
        <f t="shared" si="555"/>
        <v>N/A</v>
      </c>
      <c r="S5928">
        <f>IF(OR(ISBLANK(B5928),ISBLANK(C5928),ISBLANK(D5928),ISBLANK(E5928),ISBLANK(F5928),ISBLANK('Data Entry'!G5928),ISBLANK('Data Entry'!H5928)),0,1)</f>
        <v>0</v>
      </c>
    </row>
    <row r="5929" spans="1:19" x14ac:dyDescent="0.25">
      <c r="A5929">
        <f>'Data Entry'!A5929</f>
        <v>0</v>
      </c>
      <c r="B5929">
        <f>'Data Entry'!B5929</f>
        <v>0</v>
      </c>
      <c r="C5929">
        <f>'Data Entry'!C5929</f>
        <v>0</v>
      </c>
      <c r="D5929">
        <f>'Data Entry'!D5929</f>
        <v>0</v>
      </c>
      <c r="E5929">
        <f>'Data Entry'!E5929</f>
        <v>0</v>
      </c>
      <c r="F5929">
        <f>'Data Entry'!F5929</f>
        <v>0</v>
      </c>
      <c r="G5929" t="e">
        <f>('Data Entry'!G5929-HLOOKUP('Data Entry'!I5929,'CST Norms'!$A$48:$K$62,I5929,FALSE))/HLOOKUP('Data Entry'!I5929,'CST Norms'!$A$77:$K$91,I5929,FALSE)</f>
        <v>#N/A</v>
      </c>
      <c r="H5929" t="e">
        <f>( 'Data Entry'!H5929 - HLOOKUP('Data Entry'!I5929,'CST Norms'!$A$65:$K$75,8,FALSE) )/HLOOKUP('Data Entry'!I5929,'CST Norms'!$A$94:$K$104,8,FALSE)</f>
        <v>#N/A</v>
      </c>
      <c r="I5929">
        <f>'Data Entry'!$J5929</f>
        <v>0</v>
      </c>
      <c r="J5929" t="e">
        <f t="shared" si="556"/>
        <v>#N/A</v>
      </c>
      <c r="K5929" t="e">
        <f t="shared" si="557"/>
        <v>#N/A</v>
      </c>
      <c r="L5929" t="e">
        <f t="shared" si="558"/>
        <v>#N/A</v>
      </c>
      <c r="M5929" t="str">
        <f t="shared" si="553"/>
        <v>N/A</v>
      </c>
      <c r="N5929" t="str">
        <f t="shared" si="554"/>
        <v>N/A</v>
      </c>
      <c r="O5929" t="str">
        <f t="shared" si="555"/>
        <v>N/A</v>
      </c>
      <c r="S5929">
        <f>IF(OR(ISBLANK(B5929),ISBLANK(C5929),ISBLANK(D5929),ISBLANK(E5929),ISBLANK(F5929),ISBLANK('Data Entry'!G5929),ISBLANK('Data Entry'!H5929)),0,1)</f>
        <v>0</v>
      </c>
    </row>
    <row r="5930" spans="1:19" x14ac:dyDescent="0.25">
      <c r="A5930">
        <f>'Data Entry'!A5930</f>
        <v>0</v>
      </c>
      <c r="B5930">
        <f>'Data Entry'!B5930</f>
        <v>0</v>
      </c>
      <c r="C5930">
        <f>'Data Entry'!C5930</f>
        <v>0</v>
      </c>
      <c r="D5930">
        <f>'Data Entry'!D5930</f>
        <v>0</v>
      </c>
      <c r="E5930">
        <f>'Data Entry'!E5930</f>
        <v>0</v>
      </c>
      <c r="F5930">
        <f>'Data Entry'!F5930</f>
        <v>0</v>
      </c>
      <c r="G5930" t="e">
        <f>('Data Entry'!G5930-HLOOKUP('Data Entry'!I5930,'CST Norms'!$A$48:$K$62,I5930,FALSE))/HLOOKUP('Data Entry'!I5930,'CST Norms'!$A$77:$K$91,I5930,FALSE)</f>
        <v>#N/A</v>
      </c>
      <c r="H5930" t="e">
        <f>( 'Data Entry'!H5930 - HLOOKUP('Data Entry'!I5930,'CST Norms'!$A$65:$K$75,8,FALSE) )/HLOOKUP('Data Entry'!I5930,'CST Norms'!$A$94:$K$104,8,FALSE)</f>
        <v>#N/A</v>
      </c>
      <c r="I5930">
        <f>'Data Entry'!$J5930</f>
        <v>0</v>
      </c>
      <c r="J5930" t="e">
        <f t="shared" si="556"/>
        <v>#N/A</v>
      </c>
      <c r="K5930" t="e">
        <f t="shared" si="557"/>
        <v>#N/A</v>
      </c>
      <c r="L5930" t="e">
        <f t="shared" si="558"/>
        <v>#N/A</v>
      </c>
      <c r="M5930" t="str">
        <f t="shared" si="553"/>
        <v>N/A</v>
      </c>
      <c r="N5930" t="str">
        <f t="shared" si="554"/>
        <v>N/A</v>
      </c>
      <c r="O5930" t="str">
        <f t="shared" si="555"/>
        <v>N/A</v>
      </c>
      <c r="S5930">
        <f>IF(OR(ISBLANK(B5930),ISBLANK(C5930),ISBLANK(D5930),ISBLANK(E5930),ISBLANK(F5930),ISBLANK('Data Entry'!G5930),ISBLANK('Data Entry'!H5930)),0,1)</f>
        <v>0</v>
      </c>
    </row>
    <row r="5931" spans="1:19" x14ac:dyDescent="0.25">
      <c r="A5931">
        <f>'Data Entry'!A5931</f>
        <v>0</v>
      </c>
      <c r="B5931">
        <f>'Data Entry'!B5931</f>
        <v>0</v>
      </c>
      <c r="C5931">
        <f>'Data Entry'!C5931</f>
        <v>0</v>
      </c>
      <c r="D5931">
        <f>'Data Entry'!D5931</f>
        <v>0</v>
      </c>
      <c r="E5931">
        <f>'Data Entry'!E5931</f>
        <v>0</v>
      </c>
      <c r="F5931">
        <f>'Data Entry'!F5931</f>
        <v>0</v>
      </c>
      <c r="G5931" t="e">
        <f>('Data Entry'!G5931-HLOOKUP('Data Entry'!I5931,'CST Norms'!$A$48:$K$62,I5931,FALSE))/HLOOKUP('Data Entry'!I5931,'CST Norms'!$A$77:$K$91,I5931,FALSE)</f>
        <v>#N/A</v>
      </c>
      <c r="H5931" t="e">
        <f>( 'Data Entry'!H5931 - HLOOKUP('Data Entry'!I5931,'CST Norms'!$A$65:$K$75,8,FALSE) )/HLOOKUP('Data Entry'!I5931,'CST Norms'!$A$94:$K$104,8,FALSE)</f>
        <v>#N/A</v>
      </c>
      <c r="I5931">
        <f>'Data Entry'!$J5931</f>
        <v>0</v>
      </c>
      <c r="J5931" t="e">
        <f t="shared" si="556"/>
        <v>#N/A</v>
      </c>
      <c r="K5931" t="e">
        <f t="shared" si="557"/>
        <v>#N/A</v>
      </c>
      <c r="L5931" t="e">
        <f t="shared" si="558"/>
        <v>#N/A</v>
      </c>
      <c r="M5931" t="str">
        <f t="shared" si="553"/>
        <v>N/A</v>
      </c>
      <c r="N5931" t="str">
        <f t="shared" si="554"/>
        <v>N/A</v>
      </c>
      <c r="O5931" t="str">
        <f t="shared" si="555"/>
        <v>N/A</v>
      </c>
      <c r="S5931">
        <f>IF(OR(ISBLANK(B5931),ISBLANK(C5931),ISBLANK(D5931),ISBLANK(E5931),ISBLANK(F5931),ISBLANK('Data Entry'!G5931),ISBLANK('Data Entry'!H5931)),0,1)</f>
        <v>0</v>
      </c>
    </row>
    <row r="5932" spans="1:19" x14ac:dyDescent="0.25">
      <c r="A5932">
        <f>'Data Entry'!A5932</f>
        <v>0</v>
      </c>
      <c r="B5932">
        <f>'Data Entry'!B5932</f>
        <v>0</v>
      </c>
      <c r="C5932">
        <f>'Data Entry'!C5932</f>
        <v>0</v>
      </c>
      <c r="D5932">
        <f>'Data Entry'!D5932</f>
        <v>0</v>
      </c>
      <c r="E5932">
        <f>'Data Entry'!E5932</f>
        <v>0</v>
      </c>
      <c r="F5932">
        <f>'Data Entry'!F5932</f>
        <v>0</v>
      </c>
      <c r="G5932" t="e">
        <f>('Data Entry'!G5932-HLOOKUP('Data Entry'!I5932,'CST Norms'!$A$48:$K$62,I5932,FALSE))/HLOOKUP('Data Entry'!I5932,'CST Norms'!$A$77:$K$91,I5932,FALSE)</f>
        <v>#N/A</v>
      </c>
      <c r="H5932" t="e">
        <f>( 'Data Entry'!H5932 - HLOOKUP('Data Entry'!I5932,'CST Norms'!$A$65:$K$75,8,FALSE) )/HLOOKUP('Data Entry'!I5932,'CST Norms'!$A$94:$K$104,8,FALSE)</f>
        <v>#N/A</v>
      </c>
      <c r="I5932">
        <f>'Data Entry'!$J5932</f>
        <v>0</v>
      </c>
      <c r="J5932" t="e">
        <f t="shared" si="556"/>
        <v>#N/A</v>
      </c>
      <c r="K5932" t="e">
        <f t="shared" si="557"/>
        <v>#N/A</v>
      </c>
      <c r="L5932" t="e">
        <f t="shared" si="558"/>
        <v>#N/A</v>
      </c>
      <c r="M5932" t="str">
        <f t="shared" si="553"/>
        <v>N/A</v>
      </c>
      <c r="N5932" t="str">
        <f t="shared" si="554"/>
        <v>N/A</v>
      </c>
      <c r="O5932" t="str">
        <f t="shared" si="555"/>
        <v>N/A</v>
      </c>
      <c r="S5932">
        <f>IF(OR(ISBLANK(B5932),ISBLANK(C5932),ISBLANK(D5932),ISBLANK(E5932),ISBLANK(F5932),ISBLANK('Data Entry'!G5932),ISBLANK('Data Entry'!H5932)),0,1)</f>
        <v>0</v>
      </c>
    </row>
    <row r="5933" spans="1:19" x14ac:dyDescent="0.25">
      <c r="A5933">
        <f>'Data Entry'!A5933</f>
        <v>0</v>
      </c>
      <c r="B5933">
        <f>'Data Entry'!B5933</f>
        <v>0</v>
      </c>
      <c r="C5933">
        <f>'Data Entry'!C5933</f>
        <v>0</v>
      </c>
      <c r="D5933">
        <f>'Data Entry'!D5933</f>
        <v>0</v>
      </c>
      <c r="E5933">
        <f>'Data Entry'!E5933</f>
        <v>0</v>
      </c>
      <c r="F5933">
        <f>'Data Entry'!F5933</f>
        <v>0</v>
      </c>
      <c r="G5933" t="e">
        <f>('Data Entry'!G5933-HLOOKUP('Data Entry'!I5933,'CST Norms'!$A$48:$K$62,I5933,FALSE))/HLOOKUP('Data Entry'!I5933,'CST Norms'!$A$77:$K$91,I5933,FALSE)</f>
        <v>#N/A</v>
      </c>
      <c r="H5933" t="e">
        <f>( 'Data Entry'!H5933 - HLOOKUP('Data Entry'!I5933,'CST Norms'!$A$65:$K$75,8,FALSE) )/HLOOKUP('Data Entry'!I5933,'CST Norms'!$A$94:$K$104,8,FALSE)</f>
        <v>#N/A</v>
      </c>
      <c r="I5933">
        <f>'Data Entry'!$J5933</f>
        <v>0</v>
      </c>
      <c r="J5933" t="e">
        <f t="shared" si="556"/>
        <v>#N/A</v>
      </c>
      <c r="K5933" t="e">
        <f t="shared" si="557"/>
        <v>#N/A</v>
      </c>
      <c r="L5933" t="e">
        <f t="shared" si="558"/>
        <v>#N/A</v>
      </c>
      <c r="M5933" t="str">
        <f t="shared" si="553"/>
        <v>N/A</v>
      </c>
      <c r="N5933" t="str">
        <f t="shared" si="554"/>
        <v>N/A</v>
      </c>
      <c r="O5933" t="str">
        <f t="shared" si="555"/>
        <v>N/A</v>
      </c>
      <c r="S5933">
        <f>IF(OR(ISBLANK(B5933),ISBLANK(C5933),ISBLANK(D5933),ISBLANK(E5933),ISBLANK(F5933),ISBLANK('Data Entry'!G5933),ISBLANK('Data Entry'!H5933)),0,1)</f>
        <v>0</v>
      </c>
    </row>
    <row r="5934" spans="1:19" x14ac:dyDescent="0.25">
      <c r="A5934">
        <f>'Data Entry'!A5934</f>
        <v>0</v>
      </c>
      <c r="B5934">
        <f>'Data Entry'!B5934</f>
        <v>0</v>
      </c>
      <c r="C5934">
        <f>'Data Entry'!C5934</f>
        <v>0</v>
      </c>
      <c r="D5934">
        <f>'Data Entry'!D5934</f>
        <v>0</v>
      </c>
      <c r="E5934">
        <f>'Data Entry'!E5934</f>
        <v>0</v>
      </c>
      <c r="F5934">
        <f>'Data Entry'!F5934</f>
        <v>0</v>
      </c>
      <c r="G5934" t="e">
        <f>('Data Entry'!G5934-HLOOKUP('Data Entry'!I5934,'CST Norms'!$A$48:$K$62,I5934,FALSE))/HLOOKUP('Data Entry'!I5934,'CST Norms'!$A$77:$K$91,I5934,FALSE)</f>
        <v>#N/A</v>
      </c>
      <c r="H5934" t="e">
        <f>( 'Data Entry'!H5934 - HLOOKUP('Data Entry'!I5934,'CST Norms'!$A$65:$K$75,8,FALSE) )/HLOOKUP('Data Entry'!I5934,'CST Norms'!$A$94:$K$104,8,FALSE)</f>
        <v>#N/A</v>
      </c>
      <c r="I5934">
        <f>'Data Entry'!$J5934</f>
        <v>0</v>
      </c>
      <c r="J5934" t="e">
        <f t="shared" si="556"/>
        <v>#N/A</v>
      </c>
      <c r="K5934" t="e">
        <f t="shared" si="557"/>
        <v>#N/A</v>
      </c>
      <c r="L5934" t="e">
        <f t="shared" si="558"/>
        <v>#N/A</v>
      </c>
      <c r="M5934" t="str">
        <f t="shared" si="553"/>
        <v>N/A</v>
      </c>
      <c r="N5934" t="str">
        <f t="shared" si="554"/>
        <v>N/A</v>
      </c>
      <c r="O5934" t="str">
        <f t="shared" si="555"/>
        <v>N/A</v>
      </c>
      <c r="S5934">
        <f>IF(OR(ISBLANK(B5934),ISBLANK(C5934),ISBLANK(D5934),ISBLANK(E5934),ISBLANK(F5934),ISBLANK('Data Entry'!G5934),ISBLANK('Data Entry'!H5934)),0,1)</f>
        <v>0</v>
      </c>
    </row>
    <row r="5935" spans="1:19" x14ac:dyDescent="0.25">
      <c r="A5935">
        <f>'Data Entry'!A5935</f>
        <v>0</v>
      </c>
      <c r="B5935">
        <f>'Data Entry'!B5935</f>
        <v>0</v>
      </c>
      <c r="C5935">
        <f>'Data Entry'!C5935</f>
        <v>0</v>
      </c>
      <c r="D5935">
        <f>'Data Entry'!D5935</f>
        <v>0</v>
      </c>
      <c r="E5935">
        <f>'Data Entry'!E5935</f>
        <v>0</v>
      </c>
      <c r="F5935">
        <f>'Data Entry'!F5935</f>
        <v>0</v>
      </c>
      <c r="G5935" t="e">
        <f>('Data Entry'!G5935-HLOOKUP('Data Entry'!I5935,'CST Norms'!$A$48:$K$62,I5935,FALSE))/HLOOKUP('Data Entry'!I5935,'CST Norms'!$A$77:$K$91,I5935,FALSE)</f>
        <v>#N/A</v>
      </c>
      <c r="H5935" t="e">
        <f>( 'Data Entry'!H5935 - HLOOKUP('Data Entry'!I5935,'CST Norms'!$A$65:$K$75,8,FALSE) )/HLOOKUP('Data Entry'!I5935,'CST Norms'!$A$94:$K$104,8,FALSE)</f>
        <v>#N/A</v>
      </c>
      <c r="I5935">
        <f>'Data Entry'!$J5935</f>
        <v>0</v>
      </c>
      <c r="J5935" t="e">
        <f t="shared" si="556"/>
        <v>#N/A</v>
      </c>
      <c r="K5935" t="e">
        <f t="shared" si="557"/>
        <v>#N/A</v>
      </c>
      <c r="L5935" t="e">
        <f t="shared" si="558"/>
        <v>#N/A</v>
      </c>
      <c r="M5935" t="str">
        <f t="shared" si="553"/>
        <v>N/A</v>
      </c>
      <c r="N5935" t="str">
        <f t="shared" si="554"/>
        <v>N/A</v>
      </c>
      <c r="O5935" t="str">
        <f t="shared" si="555"/>
        <v>N/A</v>
      </c>
      <c r="S5935">
        <f>IF(OR(ISBLANK(B5935),ISBLANK(C5935),ISBLANK(D5935),ISBLANK(E5935),ISBLANK(F5935),ISBLANK('Data Entry'!G5935),ISBLANK('Data Entry'!H5935)),0,1)</f>
        <v>0</v>
      </c>
    </row>
    <row r="5936" spans="1:19" x14ac:dyDescent="0.25">
      <c r="A5936">
        <f>'Data Entry'!A5936</f>
        <v>0</v>
      </c>
      <c r="B5936">
        <f>'Data Entry'!B5936</f>
        <v>0</v>
      </c>
      <c r="C5936">
        <f>'Data Entry'!C5936</f>
        <v>0</v>
      </c>
      <c r="D5936">
        <f>'Data Entry'!D5936</f>
        <v>0</v>
      </c>
      <c r="E5936">
        <f>'Data Entry'!E5936</f>
        <v>0</v>
      </c>
      <c r="F5936">
        <f>'Data Entry'!F5936</f>
        <v>0</v>
      </c>
      <c r="G5936" t="e">
        <f>('Data Entry'!G5936-HLOOKUP('Data Entry'!I5936,'CST Norms'!$A$48:$K$62,I5936,FALSE))/HLOOKUP('Data Entry'!I5936,'CST Norms'!$A$77:$K$91,I5936,FALSE)</f>
        <v>#N/A</v>
      </c>
      <c r="H5936" t="e">
        <f>( 'Data Entry'!H5936 - HLOOKUP('Data Entry'!I5936,'CST Norms'!$A$65:$K$75,8,FALSE) )/HLOOKUP('Data Entry'!I5936,'CST Norms'!$A$94:$K$104,8,FALSE)</f>
        <v>#N/A</v>
      </c>
      <c r="I5936">
        <f>'Data Entry'!$J5936</f>
        <v>0</v>
      </c>
      <c r="J5936" t="e">
        <f t="shared" si="556"/>
        <v>#N/A</v>
      </c>
      <c r="K5936" t="e">
        <f t="shared" si="557"/>
        <v>#N/A</v>
      </c>
      <c r="L5936" t="e">
        <f t="shared" si="558"/>
        <v>#N/A</v>
      </c>
      <c r="M5936" t="str">
        <f t="shared" si="553"/>
        <v>N/A</v>
      </c>
      <c r="N5936" t="str">
        <f t="shared" si="554"/>
        <v>N/A</v>
      </c>
      <c r="O5936" t="str">
        <f t="shared" si="555"/>
        <v>N/A</v>
      </c>
      <c r="S5936">
        <f>IF(OR(ISBLANK(B5936),ISBLANK(C5936),ISBLANK(D5936),ISBLANK(E5936),ISBLANK(F5936),ISBLANK('Data Entry'!G5936),ISBLANK('Data Entry'!H5936)),0,1)</f>
        <v>0</v>
      </c>
    </row>
    <row r="5937" spans="1:19" x14ac:dyDescent="0.25">
      <c r="A5937">
        <f>'Data Entry'!A5937</f>
        <v>0</v>
      </c>
      <c r="B5937">
        <f>'Data Entry'!B5937</f>
        <v>0</v>
      </c>
      <c r="C5937">
        <f>'Data Entry'!C5937</f>
        <v>0</v>
      </c>
      <c r="D5937">
        <f>'Data Entry'!D5937</f>
        <v>0</v>
      </c>
      <c r="E5937">
        <f>'Data Entry'!E5937</f>
        <v>0</v>
      </c>
      <c r="F5937">
        <f>'Data Entry'!F5937</f>
        <v>0</v>
      </c>
      <c r="G5937" t="e">
        <f>('Data Entry'!G5937-HLOOKUP('Data Entry'!I5937,'CST Norms'!$A$48:$K$62,I5937,FALSE))/HLOOKUP('Data Entry'!I5937,'CST Norms'!$A$77:$K$91,I5937,FALSE)</f>
        <v>#N/A</v>
      </c>
      <c r="H5937" t="e">
        <f>( 'Data Entry'!H5937 - HLOOKUP('Data Entry'!I5937,'CST Norms'!$A$65:$K$75,8,FALSE) )/HLOOKUP('Data Entry'!I5937,'CST Norms'!$A$94:$K$104,8,FALSE)</f>
        <v>#N/A</v>
      </c>
      <c r="I5937">
        <f>'Data Entry'!$J5937</f>
        <v>0</v>
      </c>
      <c r="J5937" t="e">
        <f t="shared" si="556"/>
        <v>#N/A</v>
      </c>
      <c r="K5937" t="e">
        <f t="shared" si="557"/>
        <v>#N/A</v>
      </c>
      <c r="L5937" t="e">
        <f t="shared" si="558"/>
        <v>#N/A</v>
      </c>
      <c r="M5937" t="str">
        <f t="shared" si="553"/>
        <v>N/A</v>
      </c>
      <c r="N5937" t="str">
        <f t="shared" si="554"/>
        <v>N/A</v>
      </c>
      <c r="O5937" t="str">
        <f t="shared" si="555"/>
        <v>N/A</v>
      </c>
      <c r="S5937">
        <f>IF(OR(ISBLANK(B5937),ISBLANK(C5937),ISBLANK(D5937),ISBLANK(E5937),ISBLANK(F5937),ISBLANK('Data Entry'!G5937),ISBLANK('Data Entry'!H5937)),0,1)</f>
        <v>0</v>
      </c>
    </row>
    <row r="5938" spans="1:19" x14ac:dyDescent="0.25">
      <c r="A5938">
        <f>'Data Entry'!A5938</f>
        <v>0</v>
      </c>
      <c r="B5938">
        <f>'Data Entry'!B5938</f>
        <v>0</v>
      </c>
      <c r="C5938">
        <f>'Data Entry'!C5938</f>
        <v>0</v>
      </c>
      <c r="D5938">
        <f>'Data Entry'!D5938</f>
        <v>0</v>
      </c>
      <c r="E5938">
        <f>'Data Entry'!E5938</f>
        <v>0</v>
      </c>
      <c r="F5938">
        <f>'Data Entry'!F5938</f>
        <v>0</v>
      </c>
      <c r="G5938" t="e">
        <f>('Data Entry'!G5938-HLOOKUP('Data Entry'!I5938,'CST Norms'!$A$48:$K$62,I5938,FALSE))/HLOOKUP('Data Entry'!I5938,'CST Norms'!$A$77:$K$91,I5938,FALSE)</f>
        <v>#N/A</v>
      </c>
      <c r="H5938" t="e">
        <f>( 'Data Entry'!H5938 - HLOOKUP('Data Entry'!I5938,'CST Norms'!$A$65:$K$75,8,FALSE) )/HLOOKUP('Data Entry'!I5938,'CST Norms'!$A$94:$K$104,8,FALSE)</f>
        <v>#N/A</v>
      </c>
      <c r="I5938">
        <f>'Data Entry'!$J5938</f>
        <v>0</v>
      </c>
      <c r="J5938" t="e">
        <f t="shared" si="556"/>
        <v>#N/A</v>
      </c>
      <c r="K5938" t="e">
        <f t="shared" si="557"/>
        <v>#N/A</v>
      </c>
      <c r="L5938" t="e">
        <f t="shared" si="558"/>
        <v>#N/A</v>
      </c>
      <c r="M5938" t="str">
        <f t="shared" si="553"/>
        <v>N/A</v>
      </c>
      <c r="N5938" t="str">
        <f t="shared" si="554"/>
        <v>N/A</v>
      </c>
      <c r="O5938" t="str">
        <f t="shared" si="555"/>
        <v>N/A</v>
      </c>
      <c r="S5938">
        <f>IF(OR(ISBLANK(B5938),ISBLANK(C5938),ISBLANK(D5938),ISBLANK(E5938),ISBLANK(F5938),ISBLANK('Data Entry'!G5938),ISBLANK('Data Entry'!H5938)),0,1)</f>
        <v>0</v>
      </c>
    </row>
    <row r="5939" spans="1:19" x14ac:dyDescent="0.25">
      <c r="A5939">
        <f>'Data Entry'!A5939</f>
        <v>0</v>
      </c>
      <c r="B5939">
        <f>'Data Entry'!B5939</f>
        <v>0</v>
      </c>
      <c r="C5939">
        <f>'Data Entry'!C5939</f>
        <v>0</v>
      </c>
      <c r="D5939">
        <f>'Data Entry'!D5939</f>
        <v>0</v>
      </c>
      <c r="E5939">
        <f>'Data Entry'!E5939</f>
        <v>0</v>
      </c>
      <c r="F5939">
        <f>'Data Entry'!F5939</f>
        <v>0</v>
      </c>
      <c r="G5939" t="e">
        <f>('Data Entry'!G5939-HLOOKUP('Data Entry'!I5939,'CST Norms'!$A$48:$K$62,I5939,FALSE))/HLOOKUP('Data Entry'!I5939,'CST Norms'!$A$77:$K$91,I5939,FALSE)</f>
        <v>#N/A</v>
      </c>
      <c r="H5939" t="e">
        <f>( 'Data Entry'!H5939 - HLOOKUP('Data Entry'!I5939,'CST Norms'!$A$65:$K$75,8,FALSE) )/HLOOKUP('Data Entry'!I5939,'CST Norms'!$A$94:$K$104,8,FALSE)</f>
        <v>#N/A</v>
      </c>
      <c r="I5939">
        <f>'Data Entry'!$J5939</f>
        <v>0</v>
      </c>
      <c r="J5939" t="e">
        <f t="shared" si="556"/>
        <v>#N/A</v>
      </c>
      <c r="K5939" t="e">
        <f t="shared" si="557"/>
        <v>#N/A</v>
      </c>
      <c r="L5939" t="e">
        <f t="shared" si="558"/>
        <v>#N/A</v>
      </c>
      <c r="M5939" t="str">
        <f t="shared" si="553"/>
        <v>N/A</v>
      </c>
      <c r="N5939" t="str">
        <f t="shared" si="554"/>
        <v>N/A</v>
      </c>
      <c r="O5939" t="str">
        <f t="shared" si="555"/>
        <v>N/A</v>
      </c>
      <c r="S5939">
        <f>IF(OR(ISBLANK(B5939),ISBLANK(C5939),ISBLANK(D5939),ISBLANK(E5939),ISBLANK(F5939),ISBLANK('Data Entry'!G5939),ISBLANK('Data Entry'!H5939)),0,1)</f>
        <v>0</v>
      </c>
    </row>
    <row r="5940" spans="1:19" x14ac:dyDescent="0.25">
      <c r="A5940">
        <f>'Data Entry'!A5940</f>
        <v>0</v>
      </c>
      <c r="B5940">
        <f>'Data Entry'!B5940</f>
        <v>0</v>
      </c>
      <c r="C5940">
        <f>'Data Entry'!C5940</f>
        <v>0</v>
      </c>
      <c r="D5940">
        <f>'Data Entry'!D5940</f>
        <v>0</v>
      </c>
      <c r="E5940">
        <f>'Data Entry'!E5940</f>
        <v>0</v>
      </c>
      <c r="F5940">
        <f>'Data Entry'!F5940</f>
        <v>0</v>
      </c>
      <c r="G5940" t="e">
        <f>('Data Entry'!G5940-HLOOKUP('Data Entry'!I5940,'CST Norms'!$A$48:$K$62,I5940,FALSE))/HLOOKUP('Data Entry'!I5940,'CST Norms'!$A$77:$K$91,I5940,FALSE)</f>
        <v>#N/A</v>
      </c>
      <c r="H5940" t="e">
        <f>( 'Data Entry'!H5940 - HLOOKUP('Data Entry'!I5940,'CST Norms'!$A$65:$K$75,8,FALSE) )/HLOOKUP('Data Entry'!I5940,'CST Norms'!$A$94:$K$104,8,FALSE)</f>
        <v>#N/A</v>
      </c>
      <c r="I5940">
        <f>'Data Entry'!$J5940</f>
        <v>0</v>
      </c>
      <c r="J5940" t="e">
        <f t="shared" si="556"/>
        <v>#N/A</v>
      </c>
      <c r="K5940" t="e">
        <f t="shared" si="557"/>
        <v>#N/A</v>
      </c>
      <c r="L5940" t="e">
        <f t="shared" si="558"/>
        <v>#N/A</v>
      </c>
      <c r="M5940" t="str">
        <f t="shared" si="553"/>
        <v>N/A</v>
      </c>
      <c r="N5940" t="str">
        <f t="shared" si="554"/>
        <v>N/A</v>
      </c>
      <c r="O5940" t="str">
        <f t="shared" si="555"/>
        <v>N/A</v>
      </c>
      <c r="S5940">
        <f>IF(OR(ISBLANK(B5940),ISBLANK(C5940),ISBLANK(D5940),ISBLANK(E5940),ISBLANK(F5940),ISBLANK('Data Entry'!G5940),ISBLANK('Data Entry'!H5940)),0,1)</f>
        <v>0</v>
      </c>
    </row>
    <row r="5941" spans="1:19" x14ac:dyDescent="0.25">
      <c r="A5941">
        <f>'Data Entry'!A5941</f>
        <v>0</v>
      </c>
      <c r="B5941">
        <f>'Data Entry'!B5941</f>
        <v>0</v>
      </c>
      <c r="C5941">
        <f>'Data Entry'!C5941</f>
        <v>0</v>
      </c>
      <c r="D5941">
        <f>'Data Entry'!D5941</f>
        <v>0</v>
      </c>
      <c r="E5941">
        <f>'Data Entry'!E5941</f>
        <v>0</v>
      </c>
      <c r="F5941">
        <f>'Data Entry'!F5941</f>
        <v>0</v>
      </c>
      <c r="G5941" t="e">
        <f>('Data Entry'!G5941-HLOOKUP('Data Entry'!I5941,'CST Norms'!$A$48:$K$62,I5941,FALSE))/HLOOKUP('Data Entry'!I5941,'CST Norms'!$A$77:$K$91,I5941,FALSE)</f>
        <v>#N/A</v>
      </c>
      <c r="H5941" t="e">
        <f>( 'Data Entry'!H5941 - HLOOKUP('Data Entry'!I5941,'CST Norms'!$A$65:$K$75,8,FALSE) )/HLOOKUP('Data Entry'!I5941,'CST Norms'!$A$94:$K$104,8,FALSE)</f>
        <v>#N/A</v>
      </c>
      <c r="I5941">
        <f>'Data Entry'!$J5941</f>
        <v>0</v>
      </c>
      <c r="J5941" t="e">
        <f t="shared" si="556"/>
        <v>#N/A</v>
      </c>
      <c r="K5941" t="e">
        <f t="shared" si="557"/>
        <v>#N/A</v>
      </c>
      <c r="L5941" t="e">
        <f t="shared" si="558"/>
        <v>#N/A</v>
      </c>
      <c r="M5941" t="str">
        <f t="shared" si="553"/>
        <v>N/A</v>
      </c>
      <c r="N5941" t="str">
        <f t="shared" si="554"/>
        <v>N/A</v>
      </c>
      <c r="O5941" t="str">
        <f t="shared" si="555"/>
        <v>N/A</v>
      </c>
      <c r="S5941">
        <f>IF(OR(ISBLANK(B5941),ISBLANK(C5941),ISBLANK(D5941),ISBLANK(E5941),ISBLANK(F5941),ISBLANK('Data Entry'!G5941),ISBLANK('Data Entry'!H5941)),0,1)</f>
        <v>0</v>
      </c>
    </row>
    <row r="5942" spans="1:19" x14ac:dyDescent="0.25">
      <c r="A5942">
        <f>'Data Entry'!A5942</f>
        <v>0</v>
      </c>
      <c r="B5942">
        <f>'Data Entry'!B5942</f>
        <v>0</v>
      </c>
      <c r="C5942">
        <f>'Data Entry'!C5942</f>
        <v>0</v>
      </c>
      <c r="D5942">
        <f>'Data Entry'!D5942</f>
        <v>0</v>
      </c>
      <c r="E5942">
        <f>'Data Entry'!E5942</f>
        <v>0</v>
      </c>
      <c r="F5942">
        <f>'Data Entry'!F5942</f>
        <v>0</v>
      </c>
      <c r="G5942" t="e">
        <f>('Data Entry'!G5942-HLOOKUP('Data Entry'!I5942,'CST Norms'!$A$48:$K$62,I5942,FALSE))/HLOOKUP('Data Entry'!I5942,'CST Norms'!$A$77:$K$91,I5942,FALSE)</f>
        <v>#N/A</v>
      </c>
      <c r="H5942" t="e">
        <f>( 'Data Entry'!H5942 - HLOOKUP('Data Entry'!I5942,'CST Norms'!$A$65:$K$75,8,FALSE) )/HLOOKUP('Data Entry'!I5942,'CST Norms'!$A$94:$K$104,8,FALSE)</f>
        <v>#N/A</v>
      </c>
      <c r="I5942">
        <f>'Data Entry'!$J5942</f>
        <v>0</v>
      </c>
      <c r="J5942" t="e">
        <f t="shared" si="556"/>
        <v>#N/A</v>
      </c>
      <c r="K5942" t="e">
        <f t="shared" si="557"/>
        <v>#N/A</v>
      </c>
      <c r="L5942" t="e">
        <f t="shared" si="558"/>
        <v>#N/A</v>
      </c>
      <c r="M5942" t="str">
        <f t="shared" si="553"/>
        <v>N/A</v>
      </c>
      <c r="N5942" t="str">
        <f t="shared" si="554"/>
        <v>N/A</v>
      </c>
      <c r="O5942" t="str">
        <f t="shared" si="555"/>
        <v>N/A</v>
      </c>
      <c r="S5942">
        <f>IF(OR(ISBLANK(B5942),ISBLANK(C5942),ISBLANK(D5942),ISBLANK(E5942),ISBLANK(F5942),ISBLANK('Data Entry'!G5942),ISBLANK('Data Entry'!H5942)),0,1)</f>
        <v>0</v>
      </c>
    </row>
    <row r="5943" spans="1:19" x14ac:dyDescent="0.25">
      <c r="A5943">
        <f>'Data Entry'!A5943</f>
        <v>0</v>
      </c>
      <c r="B5943">
        <f>'Data Entry'!B5943</f>
        <v>0</v>
      </c>
      <c r="C5943">
        <f>'Data Entry'!C5943</f>
        <v>0</v>
      </c>
      <c r="D5943">
        <f>'Data Entry'!D5943</f>
        <v>0</v>
      </c>
      <c r="E5943">
        <f>'Data Entry'!E5943</f>
        <v>0</v>
      </c>
      <c r="F5943">
        <f>'Data Entry'!F5943</f>
        <v>0</v>
      </c>
      <c r="G5943" t="e">
        <f>('Data Entry'!G5943-HLOOKUP('Data Entry'!I5943,'CST Norms'!$A$48:$K$62,I5943,FALSE))/HLOOKUP('Data Entry'!I5943,'CST Norms'!$A$77:$K$91,I5943,FALSE)</f>
        <v>#N/A</v>
      </c>
      <c r="H5943" t="e">
        <f>( 'Data Entry'!H5943 - HLOOKUP('Data Entry'!I5943,'CST Norms'!$A$65:$K$75,8,FALSE) )/HLOOKUP('Data Entry'!I5943,'CST Norms'!$A$94:$K$104,8,FALSE)</f>
        <v>#N/A</v>
      </c>
      <c r="I5943">
        <f>'Data Entry'!$J5943</f>
        <v>0</v>
      </c>
      <c r="J5943" t="e">
        <f t="shared" si="556"/>
        <v>#N/A</v>
      </c>
      <c r="K5943" t="e">
        <f t="shared" si="557"/>
        <v>#N/A</v>
      </c>
      <c r="L5943" t="e">
        <f t="shared" si="558"/>
        <v>#N/A</v>
      </c>
      <c r="M5943" t="str">
        <f t="shared" si="553"/>
        <v>N/A</v>
      </c>
      <c r="N5943" t="str">
        <f t="shared" si="554"/>
        <v>N/A</v>
      </c>
      <c r="O5943" t="str">
        <f t="shared" si="555"/>
        <v>N/A</v>
      </c>
      <c r="S5943">
        <f>IF(OR(ISBLANK(B5943),ISBLANK(C5943),ISBLANK(D5943),ISBLANK(E5943),ISBLANK(F5943),ISBLANK('Data Entry'!G5943),ISBLANK('Data Entry'!H5943)),0,1)</f>
        <v>0</v>
      </c>
    </row>
    <row r="5944" spans="1:19" x14ac:dyDescent="0.25">
      <c r="A5944">
        <f>'Data Entry'!A5944</f>
        <v>0</v>
      </c>
      <c r="B5944">
        <f>'Data Entry'!B5944</f>
        <v>0</v>
      </c>
      <c r="C5944">
        <f>'Data Entry'!C5944</f>
        <v>0</v>
      </c>
      <c r="D5944">
        <f>'Data Entry'!D5944</f>
        <v>0</v>
      </c>
      <c r="E5944">
        <f>'Data Entry'!E5944</f>
        <v>0</v>
      </c>
      <c r="F5944">
        <f>'Data Entry'!F5944</f>
        <v>0</v>
      </c>
      <c r="G5944" t="e">
        <f>('Data Entry'!G5944-HLOOKUP('Data Entry'!I5944,'CST Norms'!$A$48:$K$62,I5944,FALSE))/HLOOKUP('Data Entry'!I5944,'CST Norms'!$A$77:$K$91,I5944,FALSE)</f>
        <v>#N/A</v>
      </c>
      <c r="H5944" t="e">
        <f>( 'Data Entry'!H5944 - HLOOKUP('Data Entry'!I5944,'CST Norms'!$A$65:$K$75,8,FALSE) )/HLOOKUP('Data Entry'!I5944,'CST Norms'!$A$94:$K$104,8,FALSE)</f>
        <v>#N/A</v>
      </c>
      <c r="I5944">
        <f>'Data Entry'!$J5944</f>
        <v>0</v>
      </c>
      <c r="J5944" t="e">
        <f t="shared" si="556"/>
        <v>#N/A</v>
      </c>
      <c r="K5944" t="e">
        <f t="shared" si="557"/>
        <v>#N/A</v>
      </c>
      <c r="L5944" t="e">
        <f t="shared" si="558"/>
        <v>#N/A</v>
      </c>
      <c r="M5944" t="str">
        <f t="shared" si="553"/>
        <v>N/A</v>
      </c>
      <c r="N5944" t="str">
        <f t="shared" si="554"/>
        <v>N/A</v>
      </c>
      <c r="O5944" t="str">
        <f t="shared" si="555"/>
        <v>N/A</v>
      </c>
      <c r="S5944">
        <f>IF(OR(ISBLANK(B5944),ISBLANK(C5944),ISBLANK(D5944),ISBLANK(E5944),ISBLANK(F5944),ISBLANK('Data Entry'!G5944),ISBLANK('Data Entry'!H5944)),0,1)</f>
        <v>0</v>
      </c>
    </row>
    <row r="5945" spans="1:19" x14ac:dyDescent="0.25">
      <c r="A5945">
        <f>'Data Entry'!A5945</f>
        <v>0</v>
      </c>
      <c r="B5945">
        <f>'Data Entry'!B5945</f>
        <v>0</v>
      </c>
      <c r="C5945">
        <f>'Data Entry'!C5945</f>
        <v>0</v>
      </c>
      <c r="D5945">
        <f>'Data Entry'!D5945</f>
        <v>0</v>
      </c>
      <c r="E5945">
        <f>'Data Entry'!E5945</f>
        <v>0</v>
      </c>
      <c r="F5945">
        <f>'Data Entry'!F5945</f>
        <v>0</v>
      </c>
      <c r="G5945" t="e">
        <f>('Data Entry'!G5945-HLOOKUP('Data Entry'!I5945,'CST Norms'!$A$48:$K$62,I5945,FALSE))/HLOOKUP('Data Entry'!I5945,'CST Norms'!$A$77:$K$91,I5945,FALSE)</f>
        <v>#N/A</v>
      </c>
      <c r="H5945" t="e">
        <f>( 'Data Entry'!H5945 - HLOOKUP('Data Entry'!I5945,'CST Norms'!$A$65:$K$75,8,FALSE) )/HLOOKUP('Data Entry'!I5945,'CST Norms'!$A$94:$K$104,8,FALSE)</f>
        <v>#N/A</v>
      </c>
      <c r="I5945">
        <f>'Data Entry'!$J5945</f>
        <v>0</v>
      </c>
      <c r="J5945" t="e">
        <f t="shared" si="556"/>
        <v>#N/A</v>
      </c>
      <c r="K5945" t="e">
        <f t="shared" si="557"/>
        <v>#N/A</v>
      </c>
      <c r="L5945" t="e">
        <f t="shared" si="558"/>
        <v>#N/A</v>
      </c>
      <c r="M5945" t="str">
        <f t="shared" si="553"/>
        <v>N/A</v>
      </c>
      <c r="N5945" t="str">
        <f t="shared" si="554"/>
        <v>N/A</v>
      </c>
      <c r="O5945" t="str">
        <f t="shared" si="555"/>
        <v>N/A</v>
      </c>
      <c r="S5945">
        <f>IF(OR(ISBLANK(B5945),ISBLANK(C5945),ISBLANK(D5945),ISBLANK(E5945),ISBLANK(F5945),ISBLANK('Data Entry'!G5945),ISBLANK('Data Entry'!H5945)),0,1)</f>
        <v>0</v>
      </c>
    </row>
    <row r="5946" spans="1:19" x14ac:dyDescent="0.25">
      <c r="A5946">
        <f>'Data Entry'!A5946</f>
        <v>0</v>
      </c>
      <c r="B5946">
        <f>'Data Entry'!B5946</f>
        <v>0</v>
      </c>
      <c r="C5946">
        <f>'Data Entry'!C5946</f>
        <v>0</v>
      </c>
      <c r="D5946">
        <f>'Data Entry'!D5946</f>
        <v>0</v>
      </c>
      <c r="E5946">
        <f>'Data Entry'!E5946</f>
        <v>0</v>
      </c>
      <c r="F5946">
        <f>'Data Entry'!F5946</f>
        <v>0</v>
      </c>
      <c r="G5946" t="e">
        <f>('Data Entry'!G5946-HLOOKUP('Data Entry'!I5946,'CST Norms'!$A$48:$K$62,I5946,FALSE))/HLOOKUP('Data Entry'!I5946,'CST Norms'!$A$77:$K$91,I5946,FALSE)</f>
        <v>#N/A</v>
      </c>
      <c r="H5946" t="e">
        <f>( 'Data Entry'!H5946 - HLOOKUP('Data Entry'!I5946,'CST Norms'!$A$65:$K$75,8,FALSE) )/HLOOKUP('Data Entry'!I5946,'CST Norms'!$A$94:$K$104,8,FALSE)</f>
        <v>#N/A</v>
      </c>
      <c r="I5946">
        <f>'Data Entry'!$J5946</f>
        <v>0</v>
      </c>
      <c r="J5946" t="e">
        <f t="shared" si="556"/>
        <v>#N/A</v>
      </c>
      <c r="K5946" t="e">
        <f t="shared" si="557"/>
        <v>#N/A</v>
      </c>
      <c r="L5946" t="e">
        <f t="shared" si="558"/>
        <v>#N/A</v>
      </c>
      <c r="M5946" t="str">
        <f t="shared" si="553"/>
        <v>N/A</v>
      </c>
      <c r="N5946" t="str">
        <f t="shared" si="554"/>
        <v>N/A</v>
      </c>
      <c r="O5946" t="str">
        <f t="shared" si="555"/>
        <v>N/A</v>
      </c>
      <c r="S5946">
        <f>IF(OR(ISBLANK(B5946),ISBLANK(C5946),ISBLANK(D5946),ISBLANK(E5946),ISBLANK(F5946),ISBLANK('Data Entry'!G5946),ISBLANK('Data Entry'!H5946)),0,1)</f>
        <v>0</v>
      </c>
    </row>
    <row r="5947" spans="1:19" x14ac:dyDescent="0.25">
      <c r="A5947">
        <f>'Data Entry'!A5947</f>
        <v>0</v>
      </c>
      <c r="B5947">
        <f>'Data Entry'!B5947</f>
        <v>0</v>
      </c>
      <c r="C5947">
        <f>'Data Entry'!C5947</f>
        <v>0</v>
      </c>
      <c r="D5947">
        <f>'Data Entry'!D5947</f>
        <v>0</v>
      </c>
      <c r="E5947">
        <f>'Data Entry'!E5947</f>
        <v>0</v>
      </c>
      <c r="F5947">
        <f>'Data Entry'!F5947</f>
        <v>0</v>
      </c>
      <c r="G5947" t="e">
        <f>('Data Entry'!G5947-HLOOKUP('Data Entry'!I5947,'CST Norms'!$A$48:$K$62,I5947,FALSE))/HLOOKUP('Data Entry'!I5947,'CST Norms'!$A$77:$K$91,I5947,FALSE)</f>
        <v>#N/A</v>
      </c>
      <c r="H5947" t="e">
        <f>( 'Data Entry'!H5947 - HLOOKUP('Data Entry'!I5947,'CST Norms'!$A$65:$K$75,8,FALSE) )/HLOOKUP('Data Entry'!I5947,'CST Norms'!$A$94:$K$104,8,FALSE)</f>
        <v>#N/A</v>
      </c>
      <c r="I5947">
        <f>'Data Entry'!$J5947</f>
        <v>0</v>
      </c>
      <c r="J5947" t="e">
        <f t="shared" si="556"/>
        <v>#N/A</v>
      </c>
      <c r="K5947" t="e">
        <f t="shared" si="557"/>
        <v>#N/A</v>
      </c>
      <c r="L5947" t="e">
        <f t="shared" si="558"/>
        <v>#N/A</v>
      </c>
      <c r="M5947" t="str">
        <f t="shared" si="553"/>
        <v>N/A</v>
      </c>
      <c r="N5947" t="str">
        <f t="shared" si="554"/>
        <v>N/A</v>
      </c>
      <c r="O5947" t="str">
        <f t="shared" si="555"/>
        <v>N/A</v>
      </c>
      <c r="S5947">
        <f>IF(OR(ISBLANK(B5947),ISBLANK(C5947),ISBLANK(D5947),ISBLANK(E5947),ISBLANK(F5947),ISBLANK('Data Entry'!G5947),ISBLANK('Data Entry'!H5947)),0,1)</f>
        <v>0</v>
      </c>
    </row>
    <row r="5948" spans="1:19" x14ac:dyDescent="0.25">
      <c r="A5948">
        <f>'Data Entry'!A5948</f>
        <v>0</v>
      </c>
      <c r="B5948">
        <f>'Data Entry'!B5948</f>
        <v>0</v>
      </c>
      <c r="C5948">
        <f>'Data Entry'!C5948</f>
        <v>0</v>
      </c>
      <c r="D5948">
        <f>'Data Entry'!D5948</f>
        <v>0</v>
      </c>
      <c r="E5948">
        <f>'Data Entry'!E5948</f>
        <v>0</v>
      </c>
      <c r="F5948">
        <f>'Data Entry'!F5948</f>
        <v>0</v>
      </c>
      <c r="G5948" t="e">
        <f>('Data Entry'!G5948-HLOOKUP('Data Entry'!I5948,'CST Norms'!$A$48:$K$62,I5948,FALSE))/HLOOKUP('Data Entry'!I5948,'CST Norms'!$A$77:$K$91,I5948,FALSE)</f>
        <v>#N/A</v>
      </c>
      <c r="H5948" t="e">
        <f>( 'Data Entry'!H5948 - HLOOKUP('Data Entry'!I5948,'CST Norms'!$A$65:$K$75,8,FALSE) )/HLOOKUP('Data Entry'!I5948,'CST Norms'!$A$94:$K$104,8,FALSE)</f>
        <v>#N/A</v>
      </c>
      <c r="I5948">
        <f>'Data Entry'!$J5948</f>
        <v>0</v>
      </c>
      <c r="J5948" t="e">
        <f t="shared" si="556"/>
        <v>#N/A</v>
      </c>
      <c r="K5948" t="e">
        <f t="shared" si="557"/>
        <v>#N/A</v>
      </c>
      <c r="L5948" t="e">
        <f t="shared" si="558"/>
        <v>#N/A</v>
      </c>
      <c r="M5948" t="str">
        <f t="shared" si="553"/>
        <v>N/A</v>
      </c>
      <c r="N5948" t="str">
        <f t="shared" si="554"/>
        <v>N/A</v>
      </c>
      <c r="O5948" t="str">
        <f t="shared" si="555"/>
        <v>N/A</v>
      </c>
      <c r="S5948">
        <f>IF(OR(ISBLANK(B5948),ISBLANK(C5948),ISBLANK(D5948),ISBLANK(E5948),ISBLANK(F5948),ISBLANK('Data Entry'!G5948),ISBLANK('Data Entry'!H5948)),0,1)</f>
        <v>0</v>
      </c>
    </row>
    <row r="5949" spans="1:19" x14ac:dyDescent="0.25">
      <c r="A5949">
        <f>'Data Entry'!A5949</f>
        <v>0</v>
      </c>
      <c r="B5949">
        <f>'Data Entry'!B5949</f>
        <v>0</v>
      </c>
      <c r="C5949">
        <f>'Data Entry'!C5949</f>
        <v>0</v>
      </c>
      <c r="D5949">
        <f>'Data Entry'!D5949</f>
        <v>0</v>
      </c>
      <c r="E5949">
        <f>'Data Entry'!E5949</f>
        <v>0</v>
      </c>
      <c r="F5949">
        <f>'Data Entry'!F5949</f>
        <v>0</v>
      </c>
      <c r="G5949" t="e">
        <f>('Data Entry'!G5949-HLOOKUP('Data Entry'!I5949,'CST Norms'!$A$48:$K$62,I5949,FALSE))/HLOOKUP('Data Entry'!I5949,'CST Norms'!$A$77:$K$91,I5949,FALSE)</f>
        <v>#N/A</v>
      </c>
      <c r="H5949" t="e">
        <f>( 'Data Entry'!H5949 - HLOOKUP('Data Entry'!I5949,'CST Norms'!$A$65:$K$75,8,FALSE) )/HLOOKUP('Data Entry'!I5949,'CST Norms'!$A$94:$K$104,8,FALSE)</f>
        <v>#N/A</v>
      </c>
      <c r="I5949">
        <f>'Data Entry'!$J5949</f>
        <v>0</v>
      </c>
      <c r="J5949" t="e">
        <f t="shared" si="556"/>
        <v>#N/A</v>
      </c>
      <c r="K5949" t="e">
        <f t="shared" si="557"/>
        <v>#N/A</v>
      </c>
      <c r="L5949" t="e">
        <f t="shared" si="558"/>
        <v>#N/A</v>
      </c>
      <c r="M5949" t="str">
        <f t="shared" si="553"/>
        <v>N/A</v>
      </c>
      <c r="N5949" t="str">
        <f t="shared" si="554"/>
        <v>N/A</v>
      </c>
      <c r="O5949" t="str">
        <f t="shared" si="555"/>
        <v>N/A</v>
      </c>
      <c r="S5949">
        <f>IF(OR(ISBLANK(B5949),ISBLANK(C5949),ISBLANK(D5949),ISBLANK(E5949),ISBLANK(F5949),ISBLANK('Data Entry'!G5949),ISBLANK('Data Entry'!H5949)),0,1)</f>
        <v>0</v>
      </c>
    </row>
    <row r="5950" spans="1:19" x14ac:dyDescent="0.25">
      <c r="A5950">
        <f>'Data Entry'!A5950</f>
        <v>0</v>
      </c>
      <c r="B5950">
        <f>'Data Entry'!B5950</f>
        <v>0</v>
      </c>
      <c r="C5950">
        <f>'Data Entry'!C5950</f>
        <v>0</v>
      </c>
      <c r="D5950">
        <f>'Data Entry'!D5950</f>
        <v>0</v>
      </c>
      <c r="E5950">
        <f>'Data Entry'!E5950</f>
        <v>0</v>
      </c>
      <c r="F5950">
        <f>'Data Entry'!F5950</f>
        <v>0</v>
      </c>
      <c r="G5950" t="e">
        <f>('Data Entry'!G5950-HLOOKUP('Data Entry'!I5950,'CST Norms'!$A$48:$K$62,I5950,FALSE))/HLOOKUP('Data Entry'!I5950,'CST Norms'!$A$77:$K$91,I5950,FALSE)</f>
        <v>#N/A</v>
      </c>
      <c r="H5950" t="e">
        <f>( 'Data Entry'!H5950 - HLOOKUP('Data Entry'!I5950,'CST Norms'!$A$65:$K$75,8,FALSE) )/HLOOKUP('Data Entry'!I5950,'CST Norms'!$A$94:$K$104,8,FALSE)</f>
        <v>#N/A</v>
      </c>
      <c r="I5950">
        <f>'Data Entry'!$J5950</f>
        <v>0</v>
      </c>
      <c r="J5950" t="e">
        <f t="shared" si="556"/>
        <v>#N/A</v>
      </c>
      <c r="K5950" t="e">
        <f t="shared" si="557"/>
        <v>#N/A</v>
      </c>
      <c r="L5950" t="e">
        <f t="shared" si="558"/>
        <v>#N/A</v>
      </c>
      <c r="M5950" t="str">
        <f t="shared" si="553"/>
        <v>N/A</v>
      </c>
      <c r="N5950" t="str">
        <f t="shared" si="554"/>
        <v>N/A</v>
      </c>
      <c r="O5950" t="str">
        <f t="shared" si="555"/>
        <v>N/A</v>
      </c>
      <c r="S5950">
        <f>IF(OR(ISBLANK(B5950),ISBLANK(C5950),ISBLANK(D5950),ISBLANK(E5950),ISBLANK(F5950),ISBLANK('Data Entry'!G5950),ISBLANK('Data Entry'!H5950)),0,1)</f>
        <v>0</v>
      </c>
    </row>
    <row r="5951" spans="1:19" x14ac:dyDescent="0.25">
      <c r="A5951">
        <f>'Data Entry'!A5951</f>
        <v>0</v>
      </c>
      <c r="B5951">
        <f>'Data Entry'!B5951</f>
        <v>0</v>
      </c>
      <c r="C5951">
        <f>'Data Entry'!C5951</f>
        <v>0</v>
      </c>
      <c r="D5951">
        <f>'Data Entry'!D5951</f>
        <v>0</v>
      </c>
      <c r="E5951">
        <f>'Data Entry'!E5951</f>
        <v>0</v>
      </c>
      <c r="F5951">
        <f>'Data Entry'!F5951</f>
        <v>0</v>
      </c>
      <c r="G5951" t="e">
        <f>('Data Entry'!G5951-HLOOKUP('Data Entry'!I5951,'CST Norms'!$A$48:$K$62,I5951,FALSE))/HLOOKUP('Data Entry'!I5951,'CST Norms'!$A$77:$K$91,I5951,FALSE)</f>
        <v>#N/A</v>
      </c>
      <c r="H5951" t="e">
        <f>( 'Data Entry'!H5951 - HLOOKUP('Data Entry'!I5951,'CST Norms'!$A$65:$K$75,8,FALSE) )/HLOOKUP('Data Entry'!I5951,'CST Norms'!$A$94:$K$104,8,FALSE)</f>
        <v>#N/A</v>
      </c>
      <c r="I5951">
        <f>'Data Entry'!$J5951</f>
        <v>0</v>
      </c>
      <c r="J5951" t="e">
        <f t="shared" si="556"/>
        <v>#N/A</v>
      </c>
      <c r="K5951" t="e">
        <f t="shared" si="557"/>
        <v>#N/A</v>
      </c>
      <c r="L5951" t="e">
        <f t="shared" si="558"/>
        <v>#N/A</v>
      </c>
      <c r="M5951" t="str">
        <f t="shared" si="553"/>
        <v>N/A</v>
      </c>
      <c r="N5951" t="str">
        <f t="shared" si="554"/>
        <v>N/A</v>
      </c>
      <c r="O5951" t="str">
        <f t="shared" si="555"/>
        <v>N/A</v>
      </c>
      <c r="S5951">
        <f>IF(OR(ISBLANK(B5951),ISBLANK(C5951),ISBLANK(D5951),ISBLANK(E5951),ISBLANK(F5951),ISBLANK('Data Entry'!G5951),ISBLANK('Data Entry'!H5951)),0,1)</f>
        <v>0</v>
      </c>
    </row>
    <row r="5952" spans="1:19" x14ac:dyDescent="0.25">
      <c r="A5952">
        <f>'Data Entry'!A5952</f>
        <v>0</v>
      </c>
      <c r="B5952">
        <f>'Data Entry'!B5952</f>
        <v>0</v>
      </c>
      <c r="C5952">
        <f>'Data Entry'!C5952</f>
        <v>0</v>
      </c>
      <c r="D5952">
        <f>'Data Entry'!D5952</f>
        <v>0</v>
      </c>
      <c r="E5952">
        <f>'Data Entry'!E5952</f>
        <v>0</v>
      </c>
      <c r="F5952">
        <f>'Data Entry'!F5952</f>
        <v>0</v>
      </c>
      <c r="G5952" t="e">
        <f>('Data Entry'!G5952-HLOOKUP('Data Entry'!I5952,'CST Norms'!$A$48:$K$62,I5952,FALSE))/HLOOKUP('Data Entry'!I5952,'CST Norms'!$A$77:$K$91,I5952,FALSE)</f>
        <v>#N/A</v>
      </c>
      <c r="H5952" t="e">
        <f>( 'Data Entry'!H5952 - HLOOKUP('Data Entry'!I5952,'CST Norms'!$A$65:$K$75,8,FALSE) )/HLOOKUP('Data Entry'!I5952,'CST Norms'!$A$94:$K$104,8,FALSE)</f>
        <v>#N/A</v>
      </c>
      <c r="I5952">
        <f>'Data Entry'!$J5952</f>
        <v>0</v>
      </c>
      <c r="J5952" t="e">
        <f t="shared" si="556"/>
        <v>#N/A</v>
      </c>
      <c r="K5952" t="e">
        <f t="shared" si="557"/>
        <v>#N/A</v>
      </c>
      <c r="L5952" t="e">
        <f t="shared" si="558"/>
        <v>#N/A</v>
      </c>
      <c r="M5952" t="str">
        <f t="shared" si="553"/>
        <v>N/A</v>
      </c>
      <c r="N5952" t="str">
        <f t="shared" si="554"/>
        <v>N/A</v>
      </c>
      <c r="O5952" t="str">
        <f t="shared" si="555"/>
        <v>N/A</v>
      </c>
      <c r="S5952">
        <f>IF(OR(ISBLANK(B5952),ISBLANK(C5952),ISBLANK(D5952),ISBLANK(E5952),ISBLANK(F5952),ISBLANK('Data Entry'!G5952),ISBLANK('Data Entry'!H5952)),0,1)</f>
        <v>0</v>
      </c>
    </row>
    <row r="5953" spans="1:19" x14ac:dyDescent="0.25">
      <c r="A5953">
        <f>'Data Entry'!A5953</f>
        <v>0</v>
      </c>
      <c r="B5953">
        <f>'Data Entry'!B5953</f>
        <v>0</v>
      </c>
      <c r="C5953">
        <f>'Data Entry'!C5953</f>
        <v>0</v>
      </c>
      <c r="D5953">
        <f>'Data Entry'!D5953</f>
        <v>0</v>
      </c>
      <c r="E5953">
        <f>'Data Entry'!E5953</f>
        <v>0</v>
      </c>
      <c r="F5953">
        <f>'Data Entry'!F5953</f>
        <v>0</v>
      </c>
      <c r="G5953" t="e">
        <f>('Data Entry'!G5953-HLOOKUP('Data Entry'!I5953,'CST Norms'!$A$48:$K$62,I5953,FALSE))/HLOOKUP('Data Entry'!I5953,'CST Norms'!$A$77:$K$91,I5953,FALSE)</f>
        <v>#N/A</v>
      </c>
      <c r="H5953" t="e">
        <f>( 'Data Entry'!H5953 - HLOOKUP('Data Entry'!I5953,'CST Norms'!$A$65:$K$75,8,FALSE) )/HLOOKUP('Data Entry'!I5953,'CST Norms'!$A$94:$K$104,8,FALSE)</f>
        <v>#N/A</v>
      </c>
      <c r="I5953">
        <f>'Data Entry'!$J5953</f>
        <v>0</v>
      </c>
      <c r="J5953" t="e">
        <f t="shared" si="556"/>
        <v>#N/A</v>
      </c>
      <c r="K5953" t="e">
        <f t="shared" si="557"/>
        <v>#N/A</v>
      </c>
      <c r="L5953" t="e">
        <f t="shared" si="558"/>
        <v>#N/A</v>
      </c>
      <c r="M5953" t="str">
        <f t="shared" si="553"/>
        <v>N/A</v>
      </c>
      <c r="N5953" t="str">
        <f t="shared" si="554"/>
        <v>N/A</v>
      </c>
      <c r="O5953" t="str">
        <f t="shared" si="555"/>
        <v>N/A</v>
      </c>
      <c r="S5953">
        <f>IF(OR(ISBLANK(B5953),ISBLANK(C5953),ISBLANK(D5953),ISBLANK(E5953),ISBLANK(F5953),ISBLANK('Data Entry'!G5953),ISBLANK('Data Entry'!H5953)),0,1)</f>
        <v>0</v>
      </c>
    </row>
    <row r="5954" spans="1:19" x14ac:dyDescent="0.25">
      <c r="A5954">
        <f>'Data Entry'!A5954</f>
        <v>0</v>
      </c>
      <c r="B5954">
        <f>'Data Entry'!B5954</f>
        <v>0</v>
      </c>
      <c r="C5954">
        <f>'Data Entry'!C5954</f>
        <v>0</v>
      </c>
      <c r="D5954">
        <f>'Data Entry'!D5954</f>
        <v>0</v>
      </c>
      <c r="E5954">
        <f>'Data Entry'!E5954</f>
        <v>0</v>
      </c>
      <c r="F5954">
        <f>'Data Entry'!F5954</f>
        <v>0</v>
      </c>
      <c r="G5954" t="e">
        <f>('Data Entry'!G5954-HLOOKUP('Data Entry'!I5954,'CST Norms'!$A$48:$K$62,I5954,FALSE))/HLOOKUP('Data Entry'!I5954,'CST Norms'!$A$77:$K$91,I5954,FALSE)</f>
        <v>#N/A</v>
      </c>
      <c r="H5954" t="e">
        <f>( 'Data Entry'!H5954 - HLOOKUP('Data Entry'!I5954,'CST Norms'!$A$65:$K$75,8,FALSE) )/HLOOKUP('Data Entry'!I5954,'CST Norms'!$A$94:$K$104,8,FALSE)</f>
        <v>#N/A</v>
      </c>
      <c r="I5954">
        <f>'Data Entry'!$J5954</f>
        <v>0</v>
      </c>
      <c r="J5954" t="e">
        <f t="shared" si="556"/>
        <v>#N/A</v>
      </c>
      <c r="K5954" t="e">
        <f t="shared" si="557"/>
        <v>#N/A</v>
      </c>
      <c r="L5954" t="e">
        <f t="shared" si="558"/>
        <v>#N/A</v>
      </c>
      <c r="M5954" t="str">
        <f t="shared" ref="M5954:M6017" si="559">IF($S5954=1,NORMSDIST(J5954),"N/A")</f>
        <v>N/A</v>
      </c>
      <c r="N5954" t="str">
        <f t="shared" ref="N5954:N6017" si="560">IF($S5954=1,NORMSDIST(K5954),"N/A")</f>
        <v>N/A</v>
      </c>
      <c r="O5954" t="str">
        <f t="shared" ref="O5954:O6017" si="561">IF($S5954=1,NORMSDIST(L5954),"N/A")</f>
        <v>N/A</v>
      </c>
      <c r="S5954">
        <f>IF(OR(ISBLANK(B5954),ISBLANK(C5954),ISBLANK(D5954),ISBLANK(E5954),ISBLANK(F5954),ISBLANK('Data Entry'!G5954),ISBLANK('Data Entry'!H5954)),0,1)</f>
        <v>0</v>
      </c>
    </row>
    <row r="5955" spans="1:19" x14ac:dyDescent="0.25">
      <c r="A5955">
        <f>'Data Entry'!A5955</f>
        <v>0</v>
      </c>
      <c r="B5955">
        <f>'Data Entry'!B5955</f>
        <v>0</v>
      </c>
      <c r="C5955">
        <f>'Data Entry'!C5955</f>
        <v>0</v>
      </c>
      <c r="D5955">
        <f>'Data Entry'!D5955</f>
        <v>0</v>
      </c>
      <c r="E5955">
        <f>'Data Entry'!E5955</f>
        <v>0</v>
      </c>
      <c r="F5955">
        <f>'Data Entry'!F5955</f>
        <v>0</v>
      </c>
      <c r="G5955" t="e">
        <f>('Data Entry'!G5955-HLOOKUP('Data Entry'!I5955,'CST Norms'!$A$48:$K$62,I5955,FALSE))/HLOOKUP('Data Entry'!I5955,'CST Norms'!$A$77:$K$91,I5955,FALSE)</f>
        <v>#N/A</v>
      </c>
      <c r="H5955" t="e">
        <f>( 'Data Entry'!H5955 - HLOOKUP('Data Entry'!I5955,'CST Norms'!$A$65:$K$75,8,FALSE) )/HLOOKUP('Data Entry'!I5955,'CST Norms'!$A$94:$K$104,8,FALSE)</f>
        <v>#N/A</v>
      </c>
      <c r="I5955">
        <f>'Data Entry'!$J5955</f>
        <v>0</v>
      </c>
      <c r="J5955" t="e">
        <f t="shared" si="556"/>
        <v>#N/A</v>
      </c>
      <c r="K5955" t="e">
        <f t="shared" si="557"/>
        <v>#N/A</v>
      </c>
      <c r="L5955" t="e">
        <f t="shared" si="558"/>
        <v>#N/A</v>
      </c>
      <c r="M5955" t="str">
        <f t="shared" si="559"/>
        <v>N/A</v>
      </c>
      <c r="N5955" t="str">
        <f t="shared" si="560"/>
        <v>N/A</v>
      </c>
      <c r="O5955" t="str">
        <f t="shared" si="561"/>
        <v>N/A</v>
      </c>
      <c r="S5955">
        <f>IF(OR(ISBLANK(B5955),ISBLANK(C5955),ISBLANK(D5955),ISBLANK(E5955),ISBLANK(F5955),ISBLANK('Data Entry'!G5955),ISBLANK('Data Entry'!H5955)),0,1)</f>
        <v>0</v>
      </c>
    </row>
    <row r="5956" spans="1:19" x14ac:dyDescent="0.25">
      <c r="A5956">
        <f>'Data Entry'!A5956</f>
        <v>0</v>
      </c>
      <c r="B5956">
        <f>'Data Entry'!B5956</f>
        <v>0</v>
      </c>
      <c r="C5956">
        <f>'Data Entry'!C5956</f>
        <v>0</v>
      </c>
      <c r="D5956">
        <f>'Data Entry'!D5956</f>
        <v>0</v>
      </c>
      <c r="E5956">
        <f>'Data Entry'!E5956</f>
        <v>0</v>
      </c>
      <c r="F5956">
        <f>'Data Entry'!F5956</f>
        <v>0</v>
      </c>
      <c r="G5956" t="e">
        <f>('Data Entry'!G5956-HLOOKUP('Data Entry'!I5956,'CST Norms'!$A$48:$K$62,I5956,FALSE))/HLOOKUP('Data Entry'!I5956,'CST Norms'!$A$77:$K$91,I5956,FALSE)</f>
        <v>#N/A</v>
      </c>
      <c r="H5956" t="e">
        <f>( 'Data Entry'!H5956 - HLOOKUP('Data Entry'!I5956,'CST Norms'!$A$65:$K$75,8,FALSE) )/HLOOKUP('Data Entry'!I5956,'CST Norms'!$A$94:$K$104,8,FALSE)</f>
        <v>#N/A</v>
      </c>
      <c r="I5956">
        <f>'Data Entry'!$J5956</f>
        <v>0</v>
      </c>
      <c r="J5956" t="e">
        <f t="shared" si="556"/>
        <v>#N/A</v>
      </c>
      <c r="K5956" t="e">
        <f t="shared" si="557"/>
        <v>#N/A</v>
      </c>
      <c r="L5956" t="e">
        <f t="shared" si="558"/>
        <v>#N/A</v>
      </c>
      <c r="M5956" t="str">
        <f t="shared" si="559"/>
        <v>N/A</v>
      </c>
      <c r="N5956" t="str">
        <f t="shared" si="560"/>
        <v>N/A</v>
      </c>
      <c r="O5956" t="str">
        <f t="shared" si="561"/>
        <v>N/A</v>
      </c>
      <c r="S5956">
        <f>IF(OR(ISBLANK(B5956),ISBLANK(C5956),ISBLANK(D5956),ISBLANK(E5956),ISBLANK(F5956),ISBLANK('Data Entry'!G5956),ISBLANK('Data Entry'!H5956)),0,1)</f>
        <v>0</v>
      </c>
    </row>
    <row r="5957" spans="1:19" x14ac:dyDescent="0.25">
      <c r="A5957">
        <f>'Data Entry'!A5957</f>
        <v>0</v>
      </c>
      <c r="B5957">
        <f>'Data Entry'!B5957</f>
        <v>0</v>
      </c>
      <c r="C5957">
        <f>'Data Entry'!C5957</f>
        <v>0</v>
      </c>
      <c r="D5957">
        <f>'Data Entry'!D5957</f>
        <v>0</v>
      </c>
      <c r="E5957">
        <f>'Data Entry'!E5957</f>
        <v>0</v>
      </c>
      <c r="F5957">
        <f>'Data Entry'!F5957</f>
        <v>0</v>
      </c>
      <c r="G5957" t="e">
        <f>('Data Entry'!G5957-HLOOKUP('Data Entry'!I5957,'CST Norms'!$A$48:$K$62,I5957,FALSE))/HLOOKUP('Data Entry'!I5957,'CST Norms'!$A$77:$K$91,I5957,FALSE)</f>
        <v>#N/A</v>
      </c>
      <c r="H5957" t="e">
        <f>( 'Data Entry'!H5957 - HLOOKUP('Data Entry'!I5957,'CST Norms'!$A$65:$K$75,8,FALSE) )/HLOOKUP('Data Entry'!I5957,'CST Norms'!$A$94:$K$104,8,FALSE)</f>
        <v>#N/A</v>
      </c>
      <c r="I5957">
        <f>'Data Entry'!$J5957</f>
        <v>0</v>
      </c>
      <c r="J5957" t="e">
        <f t="shared" si="556"/>
        <v>#N/A</v>
      </c>
      <c r="K5957" t="e">
        <f t="shared" si="557"/>
        <v>#N/A</v>
      </c>
      <c r="L5957" t="e">
        <f t="shared" si="558"/>
        <v>#N/A</v>
      </c>
      <c r="M5957" t="str">
        <f t="shared" si="559"/>
        <v>N/A</v>
      </c>
      <c r="N5957" t="str">
        <f t="shared" si="560"/>
        <v>N/A</v>
      </c>
      <c r="O5957" t="str">
        <f t="shared" si="561"/>
        <v>N/A</v>
      </c>
      <c r="S5957">
        <f>IF(OR(ISBLANK(B5957),ISBLANK(C5957),ISBLANK(D5957),ISBLANK(E5957),ISBLANK(F5957),ISBLANK('Data Entry'!G5957),ISBLANK('Data Entry'!H5957)),0,1)</f>
        <v>0</v>
      </c>
    </row>
    <row r="5958" spans="1:19" x14ac:dyDescent="0.25">
      <c r="A5958">
        <f>'Data Entry'!A5958</f>
        <v>0</v>
      </c>
      <c r="B5958">
        <f>'Data Entry'!B5958</f>
        <v>0</v>
      </c>
      <c r="C5958">
        <f>'Data Entry'!C5958</f>
        <v>0</v>
      </c>
      <c r="D5958">
        <f>'Data Entry'!D5958</f>
        <v>0</v>
      </c>
      <c r="E5958">
        <f>'Data Entry'!E5958</f>
        <v>0</v>
      </c>
      <c r="F5958">
        <f>'Data Entry'!F5958</f>
        <v>0</v>
      </c>
      <c r="G5958" t="e">
        <f>('Data Entry'!G5958-HLOOKUP('Data Entry'!I5958,'CST Norms'!$A$48:$K$62,I5958,FALSE))/HLOOKUP('Data Entry'!I5958,'CST Norms'!$A$77:$K$91,I5958,FALSE)</f>
        <v>#N/A</v>
      </c>
      <c r="H5958" t="e">
        <f>( 'Data Entry'!H5958 - HLOOKUP('Data Entry'!I5958,'CST Norms'!$A$65:$K$75,8,FALSE) )/HLOOKUP('Data Entry'!I5958,'CST Norms'!$A$94:$K$104,8,FALSE)</f>
        <v>#N/A</v>
      </c>
      <c r="I5958">
        <f>'Data Entry'!$J5958</f>
        <v>0</v>
      </c>
      <c r="J5958" t="e">
        <f t="shared" si="556"/>
        <v>#N/A</v>
      </c>
      <c r="K5958" t="e">
        <f t="shared" si="557"/>
        <v>#N/A</v>
      </c>
      <c r="L5958" t="e">
        <f t="shared" si="558"/>
        <v>#N/A</v>
      </c>
      <c r="M5958" t="str">
        <f t="shared" si="559"/>
        <v>N/A</v>
      </c>
      <c r="N5958" t="str">
        <f t="shared" si="560"/>
        <v>N/A</v>
      </c>
      <c r="O5958" t="str">
        <f t="shared" si="561"/>
        <v>N/A</v>
      </c>
      <c r="S5958">
        <f>IF(OR(ISBLANK(B5958),ISBLANK(C5958),ISBLANK(D5958),ISBLANK(E5958),ISBLANK(F5958),ISBLANK('Data Entry'!G5958),ISBLANK('Data Entry'!H5958)),0,1)</f>
        <v>0</v>
      </c>
    </row>
    <row r="5959" spans="1:19" x14ac:dyDescent="0.25">
      <c r="A5959">
        <f>'Data Entry'!A5959</f>
        <v>0</v>
      </c>
      <c r="B5959">
        <f>'Data Entry'!B5959</f>
        <v>0</v>
      </c>
      <c r="C5959">
        <f>'Data Entry'!C5959</f>
        <v>0</v>
      </c>
      <c r="D5959">
        <f>'Data Entry'!D5959</f>
        <v>0</v>
      </c>
      <c r="E5959">
        <f>'Data Entry'!E5959</f>
        <v>0</v>
      </c>
      <c r="F5959">
        <f>'Data Entry'!F5959</f>
        <v>0</v>
      </c>
      <c r="G5959" t="e">
        <f>('Data Entry'!G5959-HLOOKUP('Data Entry'!I5959,'CST Norms'!$A$48:$K$62,I5959,FALSE))/HLOOKUP('Data Entry'!I5959,'CST Norms'!$A$77:$K$91,I5959,FALSE)</f>
        <v>#N/A</v>
      </c>
      <c r="H5959" t="e">
        <f>( 'Data Entry'!H5959 - HLOOKUP('Data Entry'!I5959,'CST Norms'!$A$65:$K$75,8,FALSE) )/HLOOKUP('Data Entry'!I5959,'CST Norms'!$A$94:$K$104,8,FALSE)</f>
        <v>#N/A</v>
      </c>
      <c r="I5959">
        <f>'Data Entry'!$J5959</f>
        <v>0</v>
      </c>
      <c r="J5959" t="e">
        <f t="shared" si="556"/>
        <v>#N/A</v>
      </c>
      <c r="K5959" t="e">
        <f t="shared" si="557"/>
        <v>#N/A</v>
      </c>
      <c r="L5959" t="e">
        <f t="shared" si="558"/>
        <v>#N/A</v>
      </c>
      <c r="M5959" t="str">
        <f t="shared" si="559"/>
        <v>N/A</v>
      </c>
      <c r="N5959" t="str">
        <f t="shared" si="560"/>
        <v>N/A</v>
      </c>
      <c r="O5959" t="str">
        <f t="shared" si="561"/>
        <v>N/A</v>
      </c>
      <c r="S5959">
        <f>IF(OR(ISBLANK(B5959),ISBLANK(C5959),ISBLANK(D5959),ISBLANK(E5959),ISBLANK(F5959),ISBLANK('Data Entry'!G5959),ISBLANK('Data Entry'!H5959)),0,1)</f>
        <v>0</v>
      </c>
    </row>
    <row r="5960" spans="1:19" x14ac:dyDescent="0.25">
      <c r="A5960">
        <f>'Data Entry'!A5960</f>
        <v>0</v>
      </c>
      <c r="B5960">
        <f>'Data Entry'!B5960</f>
        <v>0</v>
      </c>
      <c r="C5960">
        <f>'Data Entry'!C5960</f>
        <v>0</v>
      </c>
      <c r="D5960">
        <f>'Data Entry'!D5960</f>
        <v>0</v>
      </c>
      <c r="E5960">
        <f>'Data Entry'!E5960</f>
        <v>0</v>
      </c>
      <c r="F5960">
        <f>'Data Entry'!F5960</f>
        <v>0</v>
      </c>
      <c r="G5960" t="e">
        <f>('Data Entry'!G5960-HLOOKUP('Data Entry'!I5960,'CST Norms'!$A$48:$K$62,I5960,FALSE))/HLOOKUP('Data Entry'!I5960,'CST Norms'!$A$77:$K$91,I5960,FALSE)</f>
        <v>#N/A</v>
      </c>
      <c r="H5960" t="e">
        <f>( 'Data Entry'!H5960 - HLOOKUP('Data Entry'!I5960,'CST Norms'!$A$65:$K$75,8,FALSE) )/HLOOKUP('Data Entry'!I5960,'CST Norms'!$A$94:$K$104,8,FALSE)</f>
        <v>#N/A</v>
      </c>
      <c r="I5960">
        <f>'Data Entry'!$J5960</f>
        <v>0</v>
      </c>
      <c r="J5960" t="e">
        <f t="shared" si="556"/>
        <v>#N/A</v>
      </c>
      <c r="K5960" t="e">
        <f t="shared" si="557"/>
        <v>#N/A</v>
      </c>
      <c r="L5960" t="e">
        <f t="shared" si="558"/>
        <v>#N/A</v>
      </c>
      <c r="M5960" t="str">
        <f t="shared" si="559"/>
        <v>N/A</v>
      </c>
      <c r="N5960" t="str">
        <f t="shared" si="560"/>
        <v>N/A</v>
      </c>
      <c r="O5960" t="str">
        <f t="shared" si="561"/>
        <v>N/A</v>
      </c>
      <c r="S5960">
        <f>IF(OR(ISBLANK(B5960),ISBLANK(C5960),ISBLANK(D5960),ISBLANK(E5960),ISBLANK(F5960),ISBLANK('Data Entry'!G5960),ISBLANK('Data Entry'!H5960)),0,1)</f>
        <v>0</v>
      </c>
    </row>
    <row r="5961" spans="1:19" x14ac:dyDescent="0.25">
      <c r="A5961">
        <f>'Data Entry'!A5961</f>
        <v>0</v>
      </c>
      <c r="B5961">
        <f>'Data Entry'!B5961</f>
        <v>0</v>
      </c>
      <c r="C5961">
        <f>'Data Entry'!C5961</f>
        <v>0</v>
      </c>
      <c r="D5961">
        <f>'Data Entry'!D5961</f>
        <v>0</v>
      </c>
      <c r="E5961">
        <f>'Data Entry'!E5961</f>
        <v>0</v>
      </c>
      <c r="F5961">
        <f>'Data Entry'!F5961</f>
        <v>0</v>
      </c>
      <c r="G5961" t="e">
        <f>('Data Entry'!G5961-HLOOKUP('Data Entry'!I5961,'CST Norms'!$A$48:$K$62,I5961,FALSE))/HLOOKUP('Data Entry'!I5961,'CST Norms'!$A$77:$K$91,I5961,FALSE)</f>
        <v>#N/A</v>
      </c>
      <c r="H5961" t="e">
        <f>( 'Data Entry'!H5961 - HLOOKUP('Data Entry'!I5961,'CST Norms'!$A$65:$K$75,8,FALSE) )/HLOOKUP('Data Entry'!I5961,'CST Norms'!$A$94:$K$104,8,FALSE)</f>
        <v>#N/A</v>
      </c>
      <c r="I5961">
        <f>'Data Entry'!$J5961</f>
        <v>0</v>
      </c>
      <c r="J5961" t="e">
        <f t="shared" si="556"/>
        <v>#N/A</v>
      </c>
      <c r="K5961" t="e">
        <f t="shared" si="557"/>
        <v>#N/A</v>
      </c>
      <c r="L5961" t="e">
        <f t="shared" si="558"/>
        <v>#N/A</v>
      </c>
      <c r="M5961" t="str">
        <f t="shared" si="559"/>
        <v>N/A</v>
      </c>
      <c r="N5961" t="str">
        <f t="shared" si="560"/>
        <v>N/A</v>
      </c>
      <c r="O5961" t="str">
        <f t="shared" si="561"/>
        <v>N/A</v>
      </c>
      <c r="S5961">
        <f>IF(OR(ISBLANK(B5961),ISBLANK(C5961),ISBLANK(D5961),ISBLANK(E5961),ISBLANK(F5961),ISBLANK('Data Entry'!G5961),ISBLANK('Data Entry'!H5961)),0,1)</f>
        <v>0</v>
      </c>
    </row>
    <row r="5962" spans="1:19" x14ac:dyDescent="0.25">
      <c r="A5962">
        <f>'Data Entry'!A5962</f>
        <v>0</v>
      </c>
      <c r="B5962">
        <f>'Data Entry'!B5962</f>
        <v>0</v>
      </c>
      <c r="C5962">
        <f>'Data Entry'!C5962</f>
        <v>0</v>
      </c>
      <c r="D5962">
        <f>'Data Entry'!D5962</f>
        <v>0</v>
      </c>
      <c r="E5962">
        <f>'Data Entry'!E5962</f>
        <v>0</v>
      </c>
      <c r="F5962">
        <f>'Data Entry'!F5962</f>
        <v>0</v>
      </c>
      <c r="G5962" t="e">
        <f>('Data Entry'!G5962-HLOOKUP('Data Entry'!I5962,'CST Norms'!$A$48:$K$62,I5962,FALSE))/HLOOKUP('Data Entry'!I5962,'CST Norms'!$A$77:$K$91,I5962,FALSE)</f>
        <v>#N/A</v>
      </c>
      <c r="H5962" t="e">
        <f>( 'Data Entry'!H5962 - HLOOKUP('Data Entry'!I5962,'CST Norms'!$A$65:$K$75,8,FALSE) )/HLOOKUP('Data Entry'!I5962,'CST Norms'!$A$94:$K$104,8,FALSE)</f>
        <v>#N/A</v>
      </c>
      <c r="I5962">
        <f>'Data Entry'!$J5962</f>
        <v>0</v>
      </c>
      <c r="J5962" t="e">
        <f t="shared" si="556"/>
        <v>#N/A</v>
      </c>
      <c r="K5962" t="e">
        <f t="shared" si="557"/>
        <v>#N/A</v>
      </c>
      <c r="L5962" t="e">
        <f t="shared" si="558"/>
        <v>#N/A</v>
      </c>
      <c r="M5962" t="str">
        <f t="shared" si="559"/>
        <v>N/A</v>
      </c>
      <c r="N5962" t="str">
        <f t="shared" si="560"/>
        <v>N/A</v>
      </c>
      <c r="O5962" t="str">
        <f t="shared" si="561"/>
        <v>N/A</v>
      </c>
      <c r="S5962">
        <f>IF(OR(ISBLANK(B5962),ISBLANK(C5962),ISBLANK(D5962),ISBLANK(E5962),ISBLANK(F5962),ISBLANK('Data Entry'!G5962),ISBLANK('Data Entry'!H5962)),0,1)</f>
        <v>0</v>
      </c>
    </row>
    <row r="5963" spans="1:19" x14ac:dyDescent="0.25">
      <c r="A5963">
        <f>'Data Entry'!A5963</f>
        <v>0</v>
      </c>
      <c r="B5963">
        <f>'Data Entry'!B5963</f>
        <v>0</v>
      </c>
      <c r="C5963">
        <f>'Data Entry'!C5963</f>
        <v>0</v>
      </c>
      <c r="D5963">
        <f>'Data Entry'!D5963</f>
        <v>0</v>
      </c>
      <c r="E5963">
        <f>'Data Entry'!E5963</f>
        <v>0</v>
      </c>
      <c r="F5963">
        <f>'Data Entry'!F5963</f>
        <v>0</v>
      </c>
      <c r="G5963" t="e">
        <f>('Data Entry'!G5963-HLOOKUP('Data Entry'!I5963,'CST Norms'!$A$48:$K$62,I5963,FALSE))/HLOOKUP('Data Entry'!I5963,'CST Norms'!$A$77:$K$91,I5963,FALSE)</f>
        <v>#N/A</v>
      </c>
      <c r="H5963" t="e">
        <f>( 'Data Entry'!H5963 - HLOOKUP('Data Entry'!I5963,'CST Norms'!$A$65:$K$75,8,FALSE) )/HLOOKUP('Data Entry'!I5963,'CST Norms'!$A$94:$K$104,8,FALSE)</f>
        <v>#N/A</v>
      </c>
      <c r="I5963">
        <f>'Data Entry'!$J5963</f>
        <v>0</v>
      </c>
      <c r="J5963" t="e">
        <f t="shared" si="556"/>
        <v>#N/A</v>
      </c>
      <c r="K5963" t="e">
        <f t="shared" si="557"/>
        <v>#N/A</v>
      </c>
      <c r="L5963" t="e">
        <f t="shared" si="558"/>
        <v>#N/A</v>
      </c>
      <c r="M5963" t="str">
        <f t="shared" si="559"/>
        <v>N/A</v>
      </c>
      <c r="N5963" t="str">
        <f t="shared" si="560"/>
        <v>N/A</v>
      </c>
      <c r="O5963" t="str">
        <f t="shared" si="561"/>
        <v>N/A</v>
      </c>
      <c r="S5963">
        <f>IF(OR(ISBLANK(B5963),ISBLANK(C5963),ISBLANK(D5963),ISBLANK(E5963),ISBLANK(F5963),ISBLANK('Data Entry'!G5963),ISBLANK('Data Entry'!H5963)),0,1)</f>
        <v>0</v>
      </c>
    </row>
    <row r="5964" spans="1:19" x14ac:dyDescent="0.25">
      <c r="A5964">
        <f>'Data Entry'!A5964</f>
        <v>0</v>
      </c>
      <c r="B5964">
        <f>'Data Entry'!B5964</f>
        <v>0</v>
      </c>
      <c r="C5964">
        <f>'Data Entry'!C5964</f>
        <v>0</v>
      </c>
      <c r="D5964">
        <f>'Data Entry'!D5964</f>
        <v>0</v>
      </c>
      <c r="E5964">
        <f>'Data Entry'!E5964</f>
        <v>0</v>
      </c>
      <c r="F5964">
        <f>'Data Entry'!F5964</f>
        <v>0</v>
      </c>
      <c r="G5964" t="e">
        <f>('Data Entry'!G5964-HLOOKUP('Data Entry'!I5964,'CST Norms'!$A$48:$K$62,I5964,FALSE))/HLOOKUP('Data Entry'!I5964,'CST Norms'!$A$77:$K$91,I5964,FALSE)</f>
        <v>#N/A</v>
      </c>
      <c r="H5964" t="e">
        <f>( 'Data Entry'!H5964 - HLOOKUP('Data Entry'!I5964,'CST Norms'!$A$65:$K$75,8,FALSE) )/HLOOKUP('Data Entry'!I5964,'CST Norms'!$A$94:$K$104,8,FALSE)</f>
        <v>#N/A</v>
      </c>
      <c r="I5964">
        <f>'Data Entry'!$J5964</f>
        <v>0</v>
      </c>
      <c r="J5964" t="e">
        <f t="shared" ref="J5964:J6027" si="562">U$30+$B5964*U$8+$C5964*U$10+$D5964*U$12+$E5964*U$14+$F5964*U$16+$G5964*IF(I5964=8,U$20,IF(I5964=9,U$22,IF(I5964=10,U$24,"")))+$H5964*U$18+U$26*IF(I5964=8,1,0)+U$28*IF(I5964=10,1,0)</f>
        <v>#N/A</v>
      </c>
      <c r="K5964" t="e">
        <f t="shared" ref="K5964:K6027" si="563">V$30+$B5964*V$8+$C5964*V$10+$D5964*V$12+$E5964*V$14+$F5964*V$16+$G5964*IF(I5964=8,V$20,IF(I5964=9,V$22,IF(I5964=10,V$24,"")))+$H5964*V$18+V$26*IF(I5964=8,1,0)+V5981*IF(I5964=10,1,0)</f>
        <v>#N/A</v>
      </c>
      <c r="L5964" t="e">
        <f t="shared" ref="L5964:L6027" si="564">W$30+$B5964*W$8+$C5964*W$10+$D5964*W$12+$E5964*W$14+$F5964*W$16+$G5964*IF(I5964=8,W$20,IF(I5964=9,W$22,IF(I5964=10,W$24,"")))+$H5964*W$18+W$26*IF(I5964=8,1,0)+W$28*IF(I5964=10,1,0)</f>
        <v>#N/A</v>
      </c>
      <c r="M5964" t="str">
        <f t="shared" si="559"/>
        <v>N/A</v>
      </c>
      <c r="N5964" t="str">
        <f t="shared" si="560"/>
        <v>N/A</v>
      </c>
      <c r="O5964" t="str">
        <f t="shared" si="561"/>
        <v>N/A</v>
      </c>
      <c r="S5964">
        <f>IF(OR(ISBLANK(B5964),ISBLANK(C5964),ISBLANK(D5964),ISBLANK(E5964),ISBLANK(F5964),ISBLANK('Data Entry'!G5964),ISBLANK('Data Entry'!H5964)),0,1)</f>
        <v>0</v>
      </c>
    </row>
    <row r="5965" spans="1:19" x14ac:dyDescent="0.25">
      <c r="A5965">
        <f>'Data Entry'!A5965</f>
        <v>0</v>
      </c>
      <c r="B5965">
        <f>'Data Entry'!B5965</f>
        <v>0</v>
      </c>
      <c r="C5965">
        <f>'Data Entry'!C5965</f>
        <v>0</v>
      </c>
      <c r="D5965">
        <f>'Data Entry'!D5965</f>
        <v>0</v>
      </c>
      <c r="E5965">
        <f>'Data Entry'!E5965</f>
        <v>0</v>
      </c>
      <c r="F5965">
        <f>'Data Entry'!F5965</f>
        <v>0</v>
      </c>
      <c r="G5965" t="e">
        <f>('Data Entry'!G5965-HLOOKUP('Data Entry'!I5965,'CST Norms'!$A$48:$K$62,I5965,FALSE))/HLOOKUP('Data Entry'!I5965,'CST Norms'!$A$77:$K$91,I5965,FALSE)</f>
        <v>#N/A</v>
      </c>
      <c r="H5965" t="e">
        <f>( 'Data Entry'!H5965 - HLOOKUP('Data Entry'!I5965,'CST Norms'!$A$65:$K$75,8,FALSE) )/HLOOKUP('Data Entry'!I5965,'CST Norms'!$A$94:$K$104,8,FALSE)</f>
        <v>#N/A</v>
      </c>
      <c r="I5965">
        <f>'Data Entry'!$J5965</f>
        <v>0</v>
      </c>
      <c r="J5965" t="e">
        <f t="shared" si="562"/>
        <v>#N/A</v>
      </c>
      <c r="K5965" t="e">
        <f t="shared" si="563"/>
        <v>#N/A</v>
      </c>
      <c r="L5965" t="e">
        <f t="shared" si="564"/>
        <v>#N/A</v>
      </c>
      <c r="M5965" t="str">
        <f t="shared" si="559"/>
        <v>N/A</v>
      </c>
      <c r="N5965" t="str">
        <f t="shared" si="560"/>
        <v>N/A</v>
      </c>
      <c r="O5965" t="str">
        <f t="shared" si="561"/>
        <v>N/A</v>
      </c>
      <c r="S5965">
        <f>IF(OR(ISBLANK(B5965),ISBLANK(C5965),ISBLANK(D5965),ISBLANK(E5965),ISBLANK(F5965),ISBLANK('Data Entry'!G5965),ISBLANK('Data Entry'!H5965)),0,1)</f>
        <v>0</v>
      </c>
    </row>
    <row r="5966" spans="1:19" x14ac:dyDescent="0.25">
      <c r="A5966">
        <f>'Data Entry'!A5966</f>
        <v>0</v>
      </c>
      <c r="B5966">
        <f>'Data Entry'!B5966</f>
        <v>0</v>
      </c>
      <c r="C5966">
        <f>'Data Entry'!C5966</f>
        <v>0</v>
      </c>
      <c r="D5966">
        <f>'Data Entry'!D5966</f>
        <v>0</v>
      </c>
      <c r="E5966">
        <f>'Data Entry'!E5966</f>
        <v>0</v>
      </c>
      <c r="F5966">
        <f>'Data Entry'!F5966</f>
        <v>0</v>
      </c>
      <c r="G5966" t="e">
        <f>('Data Entry'!G5966-HLOOKUP('Data Entry'!I5966,'CST Norms'!$A$48:$K$62,I5966,FALSE))/HLOOKUP('Data Entry'!I5966,'CST Norms'!$A$77:$K$91,I5966,FALSE)</f>
        <v>#N/A</v>
      </c>
      <c r="H5966" t="e">
        <f>( 'Data Entry'!H5966 - HLOOKUP('Data Entry'!I5966,'CST Norms'!$A$65:$K$75,8,FALSE) )/HLOOKUP('Data Entry'!I5966,'CST Norms'!$A$94:$K$104,8,FALSE)</f>
        <v>#N/A</v>
      </c>
      <c r="I5966">
        <f>'Data Entry'!$J5966</f>
        <v>0</v>
      </c>
      <c r="J5966" t="e">
        <f t="shared" si="562"/>
        <v>#N/A</v>
      </c>
      <c r="K5966" t="e">
        <f t="shared" si="563"/>
        <v>#N/A</v>
      </c>
      <c r="L5966" t="e">
        <f t="shared" si="564"/>
        <v>#N/A</v>
      </c>
      <c r="M5966" t="str">
        <f t="shared" si="559"/>
        <v>N/A</v>
      </c>
      <c r="N5966" t="str">
        <f t="shared" si="560"/>
        <v>N/A</v>
      </c>
      <c r="O5966" t="str">
        <f t="shared" si="561"/>
        <v>N/A</v>
      </c>
      <c r="S5966">
        <f>IF(OR(ISBLANK(B5966),ISBLANK(C5966),ISBLANK(D5966),ISBLANK(E5966),ISBLANK(F5966),ISBLANK('Data Entry'!G5966),ISBLANK('Data Entry'!H5966)),0,1)</f>
        <v>0</v>
      </c>
    </row>
    <row r="5967" spans="1:19" x14ac:dyDescent="0.25">
      <c r="A5967">
        <f>'Data Entry'!A5967</f>
        <v>0</v>
      </c>
      <c r="B5967">
        <f>'Data Entry'!B5967</f>
        <v>0</v>
      </c>
      <c r="C5967">
        <f>'Data Entry'!C5967</f>
        <v>0</v>
      </c>
      <c r="D5967">
        <f>'Data Entry'!D5967</f>
        <v>0</v>
      </c>
      <c r="E5967">
        <f>'Data Entry'!E5967</f>
        <v>0</v>
      </c>
      <c r="F5967">
        <f>'Data Entry'!F5967</f>
        <v>0</v>
      </c>
      <c r="G5967" t="e">
        <f>('Data Entry'!G5967-HLOOKUP('Data Entry'!I5967,'CST Norms'!$A$48:$K$62,I5967,FALSE))/HLOOKUP('Data Entry'!I5967,'CST Norms'!$A$77:$K$91,I5967,FALSE)</f>
        <v>#N/A</v>
      </c>
      <c r="H5967" t="e">
        <f>( 'Data Entry'!H5967 - HLOOKUP('Data Entry'!I5967,'CST Norms'!$A$65:$K$75,8,FALSE) )/HLOOKUP('Data Entry'!I5967,'CST Norms'!$A$94:$K$104,8,FALSE)</f>
        <v>#N/A</v>
      </c>
      <c r="I5967">
        <f>'Data Entry'!$J5967</f>
        <v>0</v>
      </c>
      <c r="J5967" t="e">
        <f t="shared" si="562"/>
        <v>#N/A</v>
      </c>
      <c r="K5967" t="e">
        <f t="shared" si="563"/>
        <v>#N/A</v>
      </c>
      <c r="L5967" t="e">
        <f t="shared" si="564"/>
        <v>#N/A</v>
      </c>
      <c r="M5967" t="str">
        <f t="shared" si="559"/>
        <v>N/A</v>
      </c>
      <c r="N5967" t="str">
        <f t="shared" si="560"/>
        <v>N/A</v>
      </c>
      <c r="O5967" t="str">
        <f t="shared" si="561"/>
        <v>N/A</v>
      </c>
      <c r="S5967">
        <f>IF(OR(ISBLANK(B5967),ISBLANK(C5967),ISBLANK(D5967),ISBLANK(E5967),ISBLANK(F5967),ISBLANK('Data Entry'!G5967),ISBLANK('Data Entry'!H5967)),0,1)</f>
        <v>0</v>
      </c>
    </row>
    <row r="5968" spans="1:19" x14ac:dyDescent="0.25">
      <c r="A5968">
        <f>'Data Entry'!A5968</f>
        <v>0</v>
      </c>
      <c r="B5968">
        <f>'Data Entry'!B5968</f>
        <v>0</v>
      </c>
      <c r="C5968">
        <f>'Data Entry'!C5968</f>
        <v>0</v>
      </c>
      <c r="D5968">
        <f>'Data Entry'!D5968</f>
        <v>0</v>
      </c>
      <c r="E5968">
        <f>'Data Entry'!E5968</f>
        <v>0</v>
      </c>
      <c r="F5968">
        <f>'Data Entry'!F5968</f>
        <v>0</v>
      </c>
      <c r="G5968" t="e">
        <f>('Data Entry'!G5968-HLOOKUP('Data Entry'!I5968,'CST Norms'!$A$48:$K$62,I5968,FALSE))/HLOOKUP('Data Entry'!I5968,'CST Norms'!$A$77:$K$91,I5968,FALSE)</f>
        <v>#N/A</v>
      </c>
      <c r="H5968" t="e">
        <f>( 'Data Entry'!H5968 - HLOOKUP('Data Entry'!I5968,'CST Norms'!$A$65:$K$75,8,FALSE) )/HLOOKUP('Data Entry'!I5968,'CST Norms'!$A$94:$K$104,8,FALSE)</f>
        <v>#N/A</v>
      </c>
      <c r="I5968">
        <f>'Data Entry'!$J5968</f>
        <v>0</v>
      </c>
      <c r="J5968" t="e">
        <f t="shared" si="562"/>
        <v>#N/A</v>
      </c>
      <c r="K5968" t="e">
        <f t="shared" si="563"/>
        <v>#N/A</v>
      </c>
      <c r="L5968" t="e">
        <f t="shared" si="564"/>
        <v>#N/A</v>
      </c>
      <c r="M5968" t="str">
        <f t="shared" si="559"/>
        <v>N/A</v>
      </c>
      <c r="N5968" t="str">
        <f t="shared" si="560"/>
        <v>N/A</v>
      </c>
      <c r="O5968" t="str">
        <f t="shared" si="561"/>
        <v>N/A</v>
      </c>
      <c r="S5968">
        <f>IF(OR(ISBLANK(B5968),ISBLANK(C5968),ISBLANK(D5968),ISBLANK(E5968),ISBLANK(F5968),ISBLANK('Data Entry'!G5968),ISBLANK('Data Entry'!H5968)),0,1)</f>
        <v>0</v>
      </c>
    </row>
    <row r="5969" spans="1:19" x14ac:dyDescent="0.25">
      <c r="A5969">
        <f>'Data Entry'!A5969</f>
        <v>0</v>
      </c>
      <c r="B5969">
        <f>'Data Entry'!B5969</f>
        <v>0</v>
      </c>
      <c r="C5969">
        <f>'Data Entry'!C5969</f>
        <v>0</v>
      </c>
      <c r="D5969">
        <f>'Data Entry'!D5969</f>
        <v>0</v>
      </c>
      <c r="E5969">
        <f>'Data Entry'!E5969</f>
        <v>0</v>
      </c>
      <c r="F5969">
        <f>'Data Entry'!F5969</f>
        <v>0</v>
      </c>
      <c r="G5969" t="e">
        <f>('Data Entry'!G5969-HLOOKUP('Data Entry'!I5969,'CST Norms'!$A$48:$K$62,I5969,FALSE))/HLOOKUP('Data Entry'!I5969,'CST Norms'!$A$77:$K$91,I5969,FALSE)</f>
        <v>#N/A</v>
      </c>
      <c r="H5969" t="e">
        <f>( 'Data Entry'!H5969 - HLOOKUP('Data Entry'!I5969,'CST Norms'!$A$65:$K$75,8,FALSE) )/HLOOKUP('Data Entry'!I5969,'CST Norms'!$A$94:$K$104,8,FALSE)</f>
        <v>#N/A</v>
      </c>
      <c r="I5969">
        <f>'Data Entry'!$J5969</f>
        <v>0</v>
      </c>
      <c r="J5969" t="e">
        <f t="shared" si="562"/>
        <v>#N/A</v>
      </c>
      <c r="K5969" t="e">
        <f t="shared" si="563"/>
        <v>#N/A</v>
      </c>
      <c r="L5969" t="e">
        <f t="shared" si="564"/>
        <v>#N/A</v>
      </c>
      <c r="M5969" t="str">
        <f t="shared" si="559"/>
        <v>N/A</v>
      </c>
      <c r="N5969" t="str">
        <f t="shared" si="560"/>
        <v>N/A</v>
      </c>
      <c r="O5969" t="str">
        <f t="shared" si="561"/>
        <v>N/A</v>
      </c>
      <c r="S5969">
        <f>IF(OR(ISBLANK(B5969),ISBLANK(C5969),ISBLANK(D5969),ISBLANK(E5969),ISBLANK(F5969),ISBLANK('Data Entry'!G5969),ISBLANK('Data Entry'!H5969)),0,1)</f>
        <v>0</v>
      </c>
    </row>
    <row r="5970" spans="1:19" x14ac:dyDescent="0.25">
      <c r="A5970">
        <f>'Data Entry'!A5970</f>
        <v>0</v>
      </c>
      <c r="B5970">
        <f>'Data Entry'!B5970</f>
        <v>0</v>
      </c>
      <c r="C5970">
        <f>'Data Entry'!C5970</f>
        <v>0</v>
      </c>
      <c r="D5970">
        <f>'Data Entry'!D5970</f>
        <v>0</v>
      </c>
      <c r="E5970">
        <f>'Data Entry'!E5970</f>
        <v>0</v>
      </c>
      <c r="F5970">
        <f>'Data Entry'!F5970</f>
        <v>0</v>
      </c>
      <c r="G5970" t="e">
        <f>('Data Entry'!G5970-HLOOKUP('Data Entry'!I5970,'CST Norms'!$A$48:$K$62,I5970,FALSE))/HLOOKUP('Data Entry'!I5970,'CST Norms'!$A$77:$K$91,I5970,FALSE)</f>
        <v>#N/A</v>
      </c>
      <c r="H5970" t="e">
        <f>( 'Data Entry'!H5970 - HLOOKUP('Data Entry'!I5970,'CST Norms'!$A$65:$K$75,8,FALSE) )/HLOOKUP('Data Entry'!I5970,'CST Norms'!$A$94:$K$104,8,FALSE)</f>
        <v>#N/A</v>
      </c>
      <c r="I5970">
        <f>'Data Entry'!$J5970</f>
        <v>0</v>
      </c>
      <c r="J5970" t="e">
        <f t="shared" si="562"/>
        <v>#N/A</v>
      </c>
      <c r="K5970" t="e">
        <f t="shared" si="563"/>
        <v>#N/A</v>
      </c>
      <c r="L5970" t="e">
        <f t="shared" si="564"/>
        <v>#N/A</v>
      </c>
      <c r="M5970" t="str">
        <f t="shared" si="559"/>
        <v>N/A</v>
      </c>
      <c r="N5970" t="str">
        <f t="shared" si="560"/>
        <v>N/A</v>
      </c>
      <c r="O5970" t="str">
        <f t="shared" si="561"/>
        <v>N/A</v>
      </c>
      <c r="S5970">
        <f>IF(OR(ISBLANK(B5970),ISBLANK(C5970),ISBLANK(D5970),ISBLANK(E5970),ISBLANK(F5970),ISBLANK('Data Entry'!G5970),ISBLANK('Data Entry'!H5970)),0,1)</f>
        <v>0</v>
      </c>
    </row>
    <row r="5971" spans="1:19" x14ac:dyDescent="0.25">
      <c r="A5971">
        <f>'Data Entry'!A5971</f>
        <v>0</v>
      </c>
      <c r="B5971">
        <f>'Data Entry'!B5971</f>
        <v>0</v>
      </c>
      <c r="C5971">
        <f>'Data Entry'!C5971</f>
        <v>0</v>
      </c>
      <c r="D5971">
        <f>'Data Entry'!D5971</f>
        <v>0</v>
      </c>
      <c r="E5971">
        <f>'Data Entry'!E5971</f>
        <v>0</v>
      </c>
      <c r="F5971">
        <f>'Data Entry'!F5971</f>
        <v>0</v>
      </c>
      <c r="G5971" t="e">
        <f>('Data Entry'!G5971-HLOOKUP('Data Entry'!I5971,'CST Norms'!$A$48:$K$62,I5971,FALSE))/HLOOKUP('Data Entry'!I5971,'CST Norms'!$A$77:$K$91,I5971,FALSE)</f>
        <v>#N/A</v>
      </c>
      <c r="H5971" t="e">
        <f>( 'Data Entry'!H5971 - HLOOKUP('Data Entry'!I5971,'CST Norms'!$A$65:$K$75,8,FALSE) )/HLOOKUP('Data Entry'!I5971,'CST Norms'!$A$94:$K$104,8,FALSE)</f>
        <v>#N/A</v>
      </c>
      <c r="I5971">
        <f>'Data Entry'!$J5971</f>
        <v>0</v>
      </c>
      <c r="J5971" t="e">
        <f t="shared" si="562"/>
        <v>#N/A</v>
      </c>
      <c r="K5971" t="e">
        <f t="shared" si="563"/>
        <v>#N/A</v>
      </c>
      <c r="L5971" t="e">
        <f t="shared" si="564"/>
        <v>#N/A</v>
      </c>
      <c r="M5971" t="str">
        <f t="shared" si="559"/>
        <v>N/A</v>
      </c>
      <c r="N5971" t="str">
        <f t="shared" si="560"/>
        <v>N/A</v>
      </c>
      <c r="O5971" t="str">
        <f t="shared" si="561"/>
        <v>N/A</v>
      </c>
      <c r="S5971">
        <f>IF(OR(ISBLANK(B5971),ISBLANK(C5971),ISBLANK(D5971),ISBLANK(E5971),ISBLANK(F5971),ISBLANK('Data Entry'!G5971),ISBLANK('Data Entry'!H5971)),0,1)</f>
        <v>0</v>
      </c>
    </row>
    <row r="5972" spans="1:19" x14ac:dyDescent="0.25">
      <c r="A5972">
        <f>'Data Entry'!A5972</f>
        <v>0</v>
      </c>
      <c r="B5972">
        <f>'Data Entry'!B5972</f>
        <v>0</v>
      </c>
      <c r="C5972">
        <f>'Data Entry'!C5972</f>
        <v>0</v>
      </c>
      <c r="D5972">
        <f>'Data Entry'!D5972</f>
        <v>0</v>
      </c>
      <c r="E5972">
        <f>'Data Entry'!E5972</f>
        <v>0</v>
      </c>
      <c r="F5972">
        <f>'Data Entry'!F5972</f>
        <v>0</v>
      </c>
      <c r="G5972" t="e">
        <f>('Data Entry'!G5972-HLOOKUP('Data Entry'!I5972,'CST Norms'!$A$48:$K$62,I5972,FALSE))/HLOOKUP('Data Entry'!I5972,'CST Norms'!$A$77:$K$91,I5972,FALSE)</f>
        <v>#N/A</v>
      </c>
      <c r="H5972" t="e">
        <f>( 'Data Entry'!H5972 - HLOOKUP('Data Entry'!I5972,'CST Norms'!$A$65:$K$75,8,FALSE) )/HLOOKUP('Data Entry'!I5972,'CST Norms'!$A$94:$K$104,8,FALSE)</f>
        <v>#N/A</v>
      </c>
      <c r="I5972">
        <f>'Data Entry'!$J5972</f>
        <v>0</v>
      </c>
      <c r="J5972" t="e">
        <f t="shared" si="562"/>
        <v>#N/A</v>
      </c>
      <c r="K5972" t="e">
        <f t="shared" si="563"/>
        <v>#N/A</v>
      </c>
      <c r="L5972" t="e">
        <f t="shared" si="564"/>
        <v>#N/A</v>
      </c>
      <c r="M5972" t="str">
        <f t="shared" si="559"/>
        <v>N/A</v>
      </c>
      <c r="N5972" t="str">
        <f t="shared" si="560"/>
        <v>N/A</v>
      </c>
      <c r="O5972" t="str">
        <f t="shared" si="561"/>
        <v>N/A</v>
      </c>
      <c r="S5972">
        <f>IF(OR(ISBLANK(B5972),ISBLANK(C5972),ISBLANK(D5972),ISBLANK(E5972),ISBLANK(F5972),ISBLANK('Data Entry'!G5972),ISBLANK('Data Entry'!H5972)),0,1)</f>
        <v>0</v>
      </c>
    </row>
    <row r="5973" spans="1:19" x14ac:dyDescent="0.25">
      <c r="A5973">
        <f>'Data Entry'!A5973</f>
        <v>0</v>
      </c>
      <c r="B5973">
        <f>'Data Entry'!B5973</f>
        <v>0</v>
      </c>
      <c r="C5973">
        <f>'Data Entry'!C5973</f>
        <v>0</v>
      </c>
      <c r="D5973">
        <f>'Data Entry'!D5973</f>
        <v>0</v>
      </c>
      <c r="E5973">
        <f>'Data Entry'!E5973</f>
        <v>0</v>
      </c>
      <c r="F5973">
        <f>'Data Entry'!F5973</f>
        <v>0</v>
      </c>
      <c r="G5973" t="e">
        <f>('Data Entry'!G5973-HLOOKUP('Data Entry'!I5973,'CST Norms'!$A$48:$K$62,I5973,FALSE))/HLOOKUP('Data Entry'!I5973,'CST Norms'!$A$77:$K$91,I5973,FALSE)</f>
        <v>#N/A</v>
      </c>
      <c r="H5973" t="e">
        <f>( 'Data Entry'!H5973 - HLOOKUP('Data Entry'!I5973,'CST Norms'!$A$65:$K$75,8,FALSE) )/HLOOKUP('Data Entry'!I5973,'CST Norms'!$A$94:$K$104,8,FALSE)</f>
        <v>#N/A</v>
      </c>
      <c r="I5973">
        <f>'Data Entry'!$J5973</f>
        <v>0</v>
      </c>
      <c r="J5973" t="e">
        <f t="shared" si="562"/>
        <v>#N/A</v>
      </c>
      <c r="K5973" t="e">
        <f t="shared" si="563"/>
        <v>#N/A</v>
      </c>
      <c r="L5973" t="e">
        <f t="shared" si="564"/>
        <v>#N/A</v>
      </c>
      <c r="M5973" t="str">
        <f t="shared" si="559"/>
        <v>N/A</v>
      </c>
      <c r="N5973" t="str">
        <f t="shared" si="560"/>
        <v>N/A</v>
      </c>
      <c r="O5973" t="str">
        <f t="shared" si="561"/>
        <v>N/A</v>
      </c>
      <c r="S5973">
        <f>IF(OR(ISBLANK(B5973),ISBLANK(C5973),ISBLANK(D5973),ISBLANK(E5973),ISBLANK(F5973),ISBLANK('Data Entry'!G5973),ISBLANK('Data Entry'!H5973)),0,1)</f>
        <v>0</v>
      </c>
    </row>
    <row r="5974" spans="1:19" x14ac:dyDescent="0.25">
      <c r="A5974">
        <f>'Data Entry'!A5974</f>
        <v>0</v>
      </c>
      <c r="B5974">
        <f>'Data Entry'!B5974</f>
        <v>0</v>
      </c>
      <c r="C5974">
        <f>'Data Entry'!C5974</f>
        <v>0</v>
      </c>
      <c r="D5974">
        <f>'Data Entry'!D5974</f>
        <v>0</v>
      </c>
      <c r="E5974">
        <f>'Data Entry'!E5974</f>
        <v>0</v>
      </c>
      <c r="F5974">
        <f>'Data Entry'!F5974</f>
        <v>0</v>
      </c>
      <c r="G5974" t="e">
        <f>('Data Entry'!G5974-HLOOKUP('Data Entry'!I5974,'CST Norms'!$A$48:$K$62,I5974,FALSE))/HLOOKUP('Data Entry'!I5974,'CST Norms'!$A$77:$K$91,I5974,FALSE)</f>
        <v>#N/A</v>
      </c>
      <c r="H5974" t="e">
        <f>( 'Data Entry'!H5974 - HLOOKUP('Data Entry'!I5974,'CST Norms'!$A$65:$K$75,8,FALSE) )/HLOOKUP('Data Entry'!I5974,'CST Norms'!$A$94:$K$104,8,FALSE)</f>
        <v>#N/A</v>
      </c>
      <c r="I5974">
        <f>'Data Entry'!$J5974</f>
        <v>0</v>
      </c>
      <c r="J5974" t="e">
        <f t="shared" si="562"/>
        <v>#N/A</v>
      </c>
      <c r="K5974" t="e">
        <f t="shared" si="563"/>
        <v>#N/A</v>
      </c>
      <c r="L5974" t="e">
        <f t="shared" si="564"/>
        <v>#N/A</v>
      </c>
      <c r="M5974" t="str">
        <f t="shared" si="559"/>
        <v>N/A</v>
      </c>
      <c r="N5974" t="str">
        <f t="shared" si="560"/>
        <v>N/A</v>
      </c>
      <c r="O5974" t="str">
        <f t="shared" si="561"/>
        <v>N/A</v>
      </c>
      <c r="S5974">
        <f>IF(OR(ISBLANK(B5974),ISBLANK(C5974),ISBLANK(D5974),ISBLANK(E5974),ISBLANK(F5974),ISBLANK('Data Entry'!G5974),ISBLANK('Data Entry'!H5974)),0,1)</f>
        <v>0</v>
      </c>
    </row>
    <row r="5975" spans="1:19" x14ac:dyDescent="0.25">
      <c r="A5975">
        <f>'Data Entry'!A5975</f>
        <v>0</v>
      </c>
      <c r="B5975">
        <f>'Data Entry'!B5975</f>
        <v>0</v>
      </c>
      <c r="C5975">
        <f>'Data Entry'!C5975</f>
        <v>0</v>
      </c>
      <c r="D5975">
        <f>'Data Entry'!D5975</f>
        <v>0</v>
      </c>
      <c r="E5975">
        <f>'Data Entry'!E5975</f>
        <v>0</v>
      </c>
      <c r="F5975">
        <f>'Data Entry'!F5975</f>
        <v>0</v>
      </c>
      <c r="G5975" t="e">
        <f>('Data Entry'!G5975-HLOOKUP('Data Entry'!I5975,'CST Norms'!$A$48:$K$62,I5975,FALSE))/HLOOKUP('Data Entry'!I5975,'CST Norms'!$A$77:$K$91,I5975,FALSE)</f>
        <v>#N/A</v>
      </c>
      <c r="H5975" t="e">
        <f>( 'Data Entry'!H5975 - HLOOKUP('Data Entry'!I5975,'CST Norms'!$A$65:$K$75,8,FALSE) )/HLOOKUP('Data Entry'!I5975,'CST Norms'!$A$94:$K$104,8,FALSE)</f>
        <v>#N/A</v>
      </c>
      <c r="I5975">
        <f>'Data Entry'!$J5975</f>
        <v>0</v>
      </c>
      <c r="J5975" t="e">
        <f t="shared" si="562"/>
        <v>#N/A</v>
      </c>
      <c r="K5975" t="e">
        <f t="shared" si="563"/>
        <v>#N/A</v>
      </c>
      <c r="L5975" t="e">
        <f t="shared" si="564"/>
        <v>#N/A</v>
      </c>
      <c r="M5975" t="str">
        <f t="shared" si="559"/>
        <v>N/A</v>
      </c>
      <c r="N5975" t="str">
        <f t="shared" si="560"/>
        <v>N/A</v>
      </c>
      <c r="O5975" t="str">
        <f t="shared" si="561"/>
        <v>N/A</v>
      </c>
      <c r="S5975">
        <f>IF(OR(ISBLANK(B5975),ISBLANK(C5975),ISBLANK(D5975),ISBLANK(E5975),ISBLANK(F5975),ISBLANK('Data Entry'!G5975),ISBLANK('Data Entry'!H5975)),0,1)</f>
        <v>0</v>
      </c>
    </row>
    <row r="5976" spans="1:19" x14ac:dyDescent="0.25">
      <c r="A5976">
        <f>'Data Entry'!A5976</f>
        <v>0</v>
      </c>
      <c r="B5976">
        <f>'Data Entry'!B5976</f>
        <v>0</v>
      </c>
      <c r="C5976">
        <f>'Data Entry'!C5976</f>
        <v>0</v>
      </c>
      <c r="D5976">
        <f>'Data Entry'!D5976</f>
        <v>0</v>
      </c>
      <c r="E5976">
        <f>'Data Entry'!E5976</f>
        <v>0</v>
      </c>
      <c r="F5976">
        <f>'Data Entry'!F5976</f>
        <v>0</v>
      </c>
      <c r="G5976" t="e">
        <f>('Data Entry'!G5976-HLOOKUP('Data Entry'!I5976,'CST Norms'!$A$48:$K$62,I5976,FALSE))/HLOOKUP('Data Entry'!I5976,'CST Norms'!$A$77:$K$91,I5976,FALSE)</f>
        <v>#N/A</v>
      </c>
      <c r="H5976" t="e">
        <f>( 'Data Entry'!H5976 - HLOOKUP('Data Entry'!I5976,'CST Norms'!$A$65:$K$75,8,FALSE) )/HLOOKUP('Data Entry'!I5976,'CST Norms'!$A$94:$K$104,8,FALSE)</f>
        <v>#N/A</v>
      </c>
      <c r="I5976">
        <f>'Data Entry'!$J5976</f>
        <v>0</v>
      </c>
      <c r="J5976" t="e">
        <f t="shared" si="562"/>
        <v>#N/A</v>
      </c>
      <c r="K5976" t="e">
        <f t="shared" si="563"/>
        <v>#N/A</v>
      </c>
      <c r="L5976" t="e">
        <f t="shared" si="564"/>
        <v>#N/A</v>
      </c>
      <c r="M5976" t="str">
        <f t="shared" si="559"/>
        <v>N/A</v>
      </c>
      <c r="N5976" t="str">
        <f t="shared" si="560"/>
        <v>N/A</v>
      </c>
      <c r="O5976" t="str">
        <f t="shared" si="561"/>
        <v>N/A</v>
      </c>
      <c r="S5976">
        <f>IF(OR(ISBLANK(B5976),ISBLANK(C5976),ISBLANK(D5976),ISBLANK(E5976),ISBLANK(F5976),ISBLANK('Data Entry'!G5976),ISBLANK('Data Entry'!H5976)),0,1)</f>
        <v>0</v>
      </c>
    </row>
    <row r="5977" spans="1:19" x14ac:dyDescent="0.25">
      <c r="A5977">
        <f>'Data Entry'!A5977</f>
        <v>0</v>
      </c>
      <c r="B5977">
        <f>'Data Entry'!B5977</f>
        <v>0</v>
      </c>
      <c r="C5977">
        <f>'Data Entry'!C5977</f>
        <v>0</v>
      </c>
      <c r="D5977">
        <f>'Data Entry'!D5977</f>
        <v>0</v>
      </c>
      <c r="E5977">
        <f>'Data Entry'!E5977</f>
        <v>0</v>
      </c>
      <c r="F5977">
        <f>'Data Entry'!F5977</f>
        <v>0</v>
      </c>
      <c r="G5977" t="e">
        <f>('Data Entry'!G5977-HLOOKUP('Data Entry'!I5977,'CST Norms'!$A$48:$K$62,I5977,FALSE))/HLOOKUP('Data Entry'!I5977,'CST Norms'!$A$77:$K$91,I5977,FALSE)</f>
        <v>#N/A</v>
      </c>
      <c r="H5977" t="e">
        <f>( 'Data Entry'!H5977 - HLOOKUP('Data Entry'!I5977,'CST Norms'!$A$65:$K$75,8,FALSE) )/HLOOKUP('Data Entry'!I5977,'CST Norms'!$A$94:$K$104,8,FALSE)</f>
        <v>#N/A</v>
      </c>
      <c r="I5977">
        <f>'Data Entry'!$J5977</f>
        <v>0</v>
      </c>
      <c r="J5977" t="e">
        <f t="shared" si="562"/>
        <v>#N/A</v>
      </c>
      <c r="K5977" t="e">
        <f t="shared" si="563"/>
        <v>#N/A</v>
      </c>
      <c r="L5977" t="e">
        <f t="shared" si="564"/>
        <v>#N/A</v>
      </c>
      <c r="M5977" t="str">
        <f t="shared" si="559"/>
        <v>N/A</v>
      </c>
      <c r="N5977" t="str">
        <f t="shared" si="560"/>
        <v>N/A</v>
      </c>
      <c r="O5977" t="str">
        <f t="shared" si="561"/>
        <v>N/A</v>
      </c>
      <c r="S5977">
        <f>IF(OR(ISBLANK(B5977),ISBLANK(C5977),ISBLANK(D5977),ISBLANK(E5977),ISBLANK(F5977),ISBLANK('Data Entry'!G5977),ISBLANK('Data Entry'!H5977)),0,1)</f>
        <v>0</v>
      </c>
    </row>
    <row r="5978" spans="1:19" x14ac:dyDescent="0.25">
      <c r="A5978">
        <f>'Data Entry'!A5978</f>
        <v>0</v>
      </c>
      <c r="B5978">
        <f>'Data Entry'!B5978</f>
        <v>0</v>
      </c>
      <c r="C5978">
        <f>'Data Entry'!C5978</f>
        <v>0</v>
      </c>
      <c r="D5978">
        <f>'Data Entry'!D5978</f>
        <v>0</v>
      </c>
      <c r="E5978">
        <f>'Data Entry'!E5978</f>
        <v>0</v>
      </c>
      <c r="F5978">
        <f>'Data Entry'!F5978</f>
        <v>0</v>
      </c>
      <c r="G5978" t="e">
        <f>('Data Entry'!G5978-HLOOKUP('Data Entry'!I5978,'CST Norms'!$A$48:$K$62,I5978,FALSE))/HLOOKUP('Data Entry'!I5978,'CST Norms'!$A$77:$K$91,I5978,FALSE)</f>
        <v>#N/A</v>
      </c>
      <c r="H5978" t="e">
        <f>( 'Data Entry'!H5978 - HLOOKUP('Data Entry'!I5978,'CST Norms'!$A$65:$K$75,8,FALSE) )/HLOOKUP('Data Entry'!I5978,'CST Norms'!$A$94:$K$104,8,FALSE)</f>
        <v>#N/A</v>
      </c>
      <c r="I5978">
        <f>'Data Entry'!$J5978</f>
        <v>0</v>
      </c>
      <c r="J5978" t="e">
        <f t="shared" si="562"/>
        <v>#N/A</v>
      </c>
      <c r="K5978" t="e">
        <f t="shared" si="563"/>
        <v>#N/A</v>
      </c>
      <c r="L5978" t="e">
        <f t="shared" si="564"/>
        <v>#N/A</v>
      </c>
      <c r="M5978" t="str">
        <f t="shared" si="559"/>
        <v>N/A</v>
      </c>
      <c r="N5978" t="str">
        <f t="shared" si="560"/>
        <v>N/A</v>
      </c>
      <c r="O5978" t="str">
        <f t="shared" si="561"/>
        <v>N/A</v>
      </c>
      <c r="S5978">
        <f>IF(OR(ISBLANK(B5978),ISBLANK(C5978),ISBLANK(D5978),ISBLANK(E5978),ISBLANK(F5978),ISBLANK('Data Entry'!G5978),ISBLANK('Data Entry'!H5978)),0,1)</f>
        <v>0</v>
      </c>
    </row>
    <row r="5979" spans="1:19" x14ac:dyDescent="0.25">
      <c r="A5979">
        <f>'Data Entry'!A5979</f>
        <v>0</v>
      </c>
      <c r="B5979">
        <f>'Data Entry'!B5979</f>
        <v>0</v>
      </c>
      <c r="C5979">
        <f>'Data Entry'!C5979</f>
        <v>0</v>
      </c>
      <c r="D5979">
        <f>'Data Entry'!D5979</f>
        <v>0</v>
      </c>
      <c r="E5979">
        <f>'Data Entry'!E5979</f>
        <v>0</v>
      </c>
      <c r="F5979">
        <f>'Data Entry'!F5979</f>
        <v>0</v>
      </c>
      <c r="G5979" t="e">
        <f>('Data Entry'!G5979-HLOOKUP('Data Entry'!I5979,'CST Norms'!$A$48:$K$62,I5979,FALSE))/HLOOKUP('Data Entry'!I5979,'CST Norms'!$A$77:$K$91,I5979,FALSE)</f>
        <v>#N/A</v>
      </c>
      <c r="H5979" t="e">
        <f>( 'Data Entry'!H5979 - HLOOKUP('Data Entry'!I5979,'CST Norms'!$A$65:$K$75,8,FALSE) )/HLOOKUP('Data Entry'!I5979,'CST Norms'!$A$94:$K$104,8,FALSE)</f>
        <v>#N/A</v>
      </c>
      <c r="I5979">
        <f>'Data Entry'!$J5979</f>
        <v>0</v>
      </c>
      <c r="J5979" t="e">
        <f t="shared" si="562"/>
        <v>#N/A</v>
      </c>
      <c r="K5979" t="e">
        <f t="shared" si="563"/>
        <v>#N/A</v>
      </c>
      <c r="L5979" t="e">
        <f t="shared" si="564"/>
        <v>#N/A</v>
      </c>
      <c r="M5979" t="str">
        <f t="shared" si="559"/>
        <v>N/A</v>
      </c>
      <c r="N5979" t="str">
        <f t="shared" si="560"/>
        <v>N/A</v>
      </c>
      <c r="O5979" t="str">
        <f t="shared" si="561"/>
        <v>N/A</v>
      </c>
      <c r="S5979">
        <f>IF(OR(ISBLANK(B5979),ISBLANK(C5979),ISBLANK(D5979),ISBLANK(E5979),ISBLANK(F5979),ISBLANK('Data Entry'!G5979),ISBLANK('Data Entry'!H5979)),0,1)</f>
        <v>0</v>
      </c>
    </row>
    <row r="5980" spans="1:19" x14ac:dyDescent="0.25">
      <c r="A5980">
        <f>'Data Entry'!A5980</f>
        <v>0</v>
      </c>
      <c r="B5980">
        <f>'Data Entry'!B5980</f>
        <v>0</v>
      </c>
      <c r="C5980">
        <f>'Data Entry'!C5980</f>
        <v>0</v>
      </c>
      <c r="D5980">
        <f>'Data Entry'!D5980</f>
        <v>0</v>
      </c>
      <c r="E5980">
        <f>'Data Entry'!E5980</f>
        <v>0</v>
      </c>
      <c r="F5980">
        <f>'Data Entry'!F5980</f>
        <v>0</v>
      </c>
      <c r="G5980" t="e">
        <f>('Data Entry'!G5980-HLOOKUP('Data Entry'!I5980,'CST Norms'!$A$48:$K$62,I5980,FALSE))/HLOOKUP('Data Entry'!I5980,'CST Norms'!$A$77:$K$91,I5980,FALSE)</f>
        <v>#N/A</v>
      </c>
      <c r="H5980" t="e">
        <f>( 'Data Entry'!H5980 - HLOOKUP('Data Entry'!I5980,'CST Norms'!$A$65:$K$75,8,FALSE) )/HLOOKUP('Data Entry'!I5980,'CST Norms'!$A$94:$K$104,8,FALSE)</f>
        <v>#N/A</v>
      </c>
      <c r="I5980">
        <f>'Data Entry'!$J5980</f>
        <v>0</v>
      </c>
      <c r="J5980" t="e">
        <f t="shared" si="562"/>
        <v>#N/A</v>
      </c>
      <c r="K5980" t="e">
        <f t="shared" si="563"/>
        <v>#N/A</v>
      </c>
      <c r="L5980" t="e">
        <f t="shared" si="564"/>
        <v>#N/A</v>
      </c>
      <c r="M5980" t="str">
        <f t="shared" si="559"/>
        <v>N/A</v>
      </c>
      <c r="N5980" t="str">
        <f t="shared" si="560"/>
        <v>N/A</v>
      </c>
      <c r="O5980" t="str">
        <f t="shared" si="561"/>
        <v>N/A</v>
      </c>
      <c r="S5980">
        <f>IF(OR(ISBLANK(B5980),ISBLANK(C5980),ISBLANK(D5980),ISBLANK(E5980),ISBLANK(F5980),ISBLANK('Data Entry'!G5980),ISBLANK('Data Entry'!H5980)),0,1)</f>
        <v>0</v>
      </c>
    </row>
    <row r="5981" spans="1:19" x14ac:dyDescent="0.25">
      <c r="A5981">
        <f>'Data Entry'!A5981</f>
        <v>0</v>
      </c>
      <c r="B5981">
        <f>'Data Entry'!B5981</f>
        <v>0</v>
      </c>
      <c r="C5981">
        <f>'Data Entry'!C5981</f>
        <v>0</v>
      </c>
      <c r="D5981">
        <f>'Data Entry'!D5981</f>
        <v>0</v>
      </c>
      <c r="E5981">
        <f>'Data Entry'!E5981</f>
        <v>0</v>
      </c>
      <c r="F5981">
        <f>'Data Entry'!F5981</f>
        <v>0</v>
      </c>
      <c r="G5981" t="e">
        <f>('Data Entry'!G5981-HLOOKUP('Data Entry'!I5981,'CST Norms'!$A$48:$K$62,I5981,FALSE))/HLOOKUP('Data Entry'!I5981,'CST Norms'!$A$77:$K$91,I5981,FALSE)</f>
        <v>#N/A</v>
      </c>
      <c r="H5981" t="e">
        <f>( 'Data Entry'!H5981 - HLOOKUP('Data Entry'!I5981,'CST Norms'!$A$65:$K$75,8,FALSE) )/HLOOKUP('Data Entry'!I5981,'CST Norms'!$A$94:$K$104,8,FALSE)</f>
        <v>#N/A</v>
      </c>
      <c r="I5981">
        <f>'Data Entry'!$J5981</f>
        <v>0</v>
      </c>
      <c r="J5981" t="e">
        <f t="shared" si="562"/>
        <v>#N/A</v>
      </c>
      <c r="K5981" t="e">
        <f t="shared" si="563"/>
        <v>#N/A</v>
      </c>
      <c r="L5981" t="e">
        <f t="shared" si="564"/>
        <v>#N/A</v>
      </c>
      <c r="M5981" t="str">
        <f t="shared" si="559"/>
        <v>N/A</v>
      </c>
      <c r="N5981" t="str">
        <f t="shared" si="560"/>
        <v>N/A</v>
      </c>
      <c r="O5981" t="str">
        <f t="shared" si="561"/>
        <v>N/A</v>
      </c>
      <c r="S5981">
        <f>IF(OR(ISBLANK(B5981),ISBLANK(C5981),ISBLANK(D5981),ISBLANK(E5981),ISBLANK(F5981),ISBLANK('Data Entry'!G5981),ISBLANK('Data Entry'!H5981)),0,1)</f>
        <v>0</v>
      </c>
    </row>
    <row r="5982" spans="1:19" x14ac:dyDescent="0.25">
      <c r="A5982">
        <f>'Data Entry'!A5982</f>
        <v>0</v>
      </c>
      <c r="B5982">
        <f>'Data Entry'!B5982</f>
        <v>0</v>
      </c>
      <c r="C5982">
        <f>'Data Entry'!C5982</f>
        <v>0</v>
      </c>
      <c r="D5982">
        <f>'Data Entry'!D5982</f>
        <v>0</v>
      </c>
      <c r="E5982">
        <f>'Data Entry'!E5982</f>
        <v>0</v>
      </c>
      <c r="F5982">
        <f>'Data Entry'!F5982</f>
        <v>0</v>
      </c>
      <c r="G5982" t="e">
        <f>('Data Entry'!G5982-HLOOKUP('Data Entry'!I5982,'CST Norms'!$A$48:$K$62,I5982,FALSE))/HLOOKUP('Data Entry'!I5982,'CST Norms'!$A$77:$K$91,I5982,FALSE)</f>
        <v>#N/A</v>
      </c>
      <c r="H5982" t="e">
        <f>( 'Data Entry'!H5982 - HLOOKUP('Data Entry'!I5982,'CST Norms'!$A$65:$K$75,8,FALSE) )/HLOOKUP('Data Entry'!I5982,'CST Norms'!$A$94:$K$104,8,FALSE)</f>
        <v>#N/A</v>
      </c>
      <c r="I5982">
        <f>'Data Entry'!$J5982</f>
        <v>0</v>
      </c>
      <c r="J5982" t="e">
        <f t="shared" si="562"/>
        <v>#N/A</v>
      </c>
      <c r="K5982" t="e">
        <f t="shared" si="563"/>
        <v>#N/A</v>
      </c>
      <c r="L5982" t="e">
        <f t="shared" si="564"/>
        <v>#N/A</v>
      </c>
      <c r="M5982" t="str">
        <f t="shared" si="559"/>
        <v>N/A</v>
      </c>
      <c r="N5982" t="str">
        <f t="shared" si="560"/>
        <v>N/A</v>
      </c>
      <c r="O5982" t="str">
        <f t="shared" si="561"/>
        <v>N/A</v>
      </c>
      <c r="S5982">
        <f>IF(OR(ISBLANK(B5982),ISBLANK(C5982),ISBLANK(D5982),ISBLANK(E5982),ISBLANK(F5982),ISBLANK('Data Entry'!G5982),ISBLANK('Data Entry'!H5982)),0,1)</f>
        <v>0</v>
      </c>
    </row>
    <row r="5983" spans="1:19" x14ac:dyDescent="0.25">
      <c r="A5983">
        <f>'Data Entry'!A5983</f>
        <v>0</v>
      </c>
      <c r="B5983">
        <f>'Data Entry'!B5983</f>
        <v>0</v>
      </c>
      <c r="C5983">
        <f>'Data Entry'!C5983</f>
        <v>0</v>
      </c>
      <c r="D5983">
        <f>'Data Entry'!D5983</f>
        <v>0</v>
      </c>
      <c r="E5983">
        <f>'Data Entry'!E5983</f>
        <v>0</v>
      </c>
      <c r="F5983">
        <f>'Data Entry'!F5983</f>
        <v>0</v>
      </c>
      <c r="G5983" t="e">
        <f>('Data Entry'!G5983-HLOOKUP('Data Entry'!I5983,'CST Norms'!$A$48:$K$62,I5983,FALSE))/HLOOKUP('Data Entry'!I5983,'CST Norms'!$A$77:$K$91,I5983,FALSE)</f>
        <v>#N/A</v>
      </c>
      <c r="H5983" t="e">
        <f>( 'Data Entry'!H5983 - HLOOKUP('Data Entry'!I5983,'CST Norms'!$A$65:$K$75,8,FALSE) )/HLOOKUP('Data Entry'!I5983,'CST Norms'!$A$94:$K$104,8,FALSE)</f>
        <v>#N/A</v>
      </c>
      <c r="I5983">
        <f>'Data Entry'!$J5983</f>
        <v>0</v>
      </c>
      <c r="J5983" t="e">
        <f t="shared" si="562"/>
        <v>#N/A</v>
      </c>
      <c r="K5983" t="e">
        <f t="shared" si="563"/>
        <v>#N/A</v>
      </c>
      <c r="L5983" t="e">
        <f t="shared" si="564"/>
        <v>#N/A</v>
      </c>
      <c r="M5983" t="str">
        <f t="shared" si="559"/>
        <v>N/A</v>
      </c>
      <c r="N5983" t="str">
        <f t="shared" si="560"/>
        <v>N/A</v>
      </c>
      <c r="O5983" t="str">
        <f t="shared" si="561"/>
        <v>N/A</v>
      </c>
      <c r="S5983">
        <f>IF(OR(ISBLANK(B5983),ISBLANK(C5983),ISBLANK(D5983),ISBLANK(E5983),ISBLANK(F5983),ISBLANK('Data Entry'!G5983),ISBLANK('Data Entry'!H5983)),0,1)</f>
        <v>0</v>
      </c>
    </row>
    <row r="5984" spans="1:19" x14ac:dyDescent="0.25">
      <c r="A5984">
        <f>'Data Entry'!A5984</f>
        <v>0</v>
      </c>
      <c r="B5984">
        <f>'Data Entry'!B5984</f>
        <v>0</v>
      </c>
      <c r="C5984">
        <f>'Data Entry'!C5984</f>
        <v>0</v>
      </c>
      <c r="D5984">
        <f>'Data Entry'!D5984</f>
        <v>0</v>
      </c>
      <c r="E5984">
        <f>'Data Entry'!E5984</f>
        <v>0</v>
      </c>
      <c r="F5984">
        <f>'Data Entry'!F5984</f>
        <v>0</v>
      </c>
      <c r="G5984" t="e">
        <f>('Data Entry'!G5984-HLOOKUP('Data Entry'!I5984,'CST Norms'!$A$48:$K$62,I5984,FALSE))/HLOOKUP('Data Entry'!I5984,'CST Norms'!$A$77:$K$91,I5984,FALSE)</f>
        <v>#N/A</v>
      </c>
      <c r="H5984" t="e">
        <f>( 'Data Entry'!H5984 - HLOOKUP('Data Entry'!I5984,'CST Norms'!$A$65:$K$75,8,FALSE) )/HLOOKUP('Data Entry'!I5984,'CST Norms'!$A$94:$K$104,8,FALSE)</f>
        <v>#N/A</v>
      </c>
      <c r="I5984">
        <f>'Data Entry'!$J5984</f>
        <v>0</v>
      </c>
      <c r="J5984" t="e">
        <f t="shared" si="562"/>
        <v>#N/A</v>
      </c>
      <c r="K5984" t="e">
        <f t="shared" si="563"/>
        <v>#N/A</v>
      </c>
      <c r="L5984" t="e">
        <f t="shared" si="564"/>
        <v>#N/A</v>
      </c>
      <c r="M5984" t="str">
        <f t="shared" si="559"/>
        <v>N/A</v>
      </c>
      <c r="N5984" t="str">
        <f t="shared" si="560"/>
        <v>N/A</v>
      </c>
      <c r="O5984" t="str">
        <f t="shared" si="561"/>
        <v>N/A</v>
      </c>
      <c r="S5984">
        <f>IF(OR(ISBLANK(B5984),ISBLANK(C5984),ISBLANK(D5984),ISBLANK(E5984),ISBLANK(F5984),ISBLANK('Data Entry'!G5984),ISBLANK('Data Entry'!H5984)),0,1)</f>
        <v>0</v>
      </c>
    </row>
    <row r="5985" spans="1:19" x14ac:dyDescent="0.25">
      <c r="A5985">
        <f>'Data Entry'!A5985</f>
        <v>0</v>
      </c>
      <c r="B5985">
        <f>'Data Entry'!B5985</f>
        <v>0</v>
      </c>
      <c r="C5985">
        <f>'Data Entry'!C5985</f>
        <v>0</v>
      </c>
      <c r="D5985">
        <f>'Data Entry'!D5985</f>
        <v>0</v>
      </c>
      <c r="E5985">
        <f>'Data Entry'!E5985</f>
        <v>0</v>
      </c>
      <c r="F5985">
        <f>'Data Entry'!F5985</f>
        <v>0</v>
      </c>
      <c r="G5985" t="e">
        <f>('Data Entry'!G5985-HLOOKUP('Data Entry'!I5985,'CST Norms'!$A$48:$K$62,I5985,FALSE))/HLOOKUP('Data Entry'!I5985,'CST Norms'!$A$77:$K$91,I5985,FALSE)</f>
        <v>#N/A</v>
      </c>
      <c r="H5985" t="e">
        <f>( 'Data Entry'!H5985 - HLOOKUP('Data Entry'!I5985,'CST Norms'!$A$65:$K$75,8,FALSE) )/HLOOKUP('Data Entry'!I5985,'CST Norms'!$A$94:$K$104,8,FALSE)</f>
        <v>#N/A</v>
      </c>
      <c r="I5985">
        <f>'Data Entry'!$J5985</f>
        <v>0</v>
      </c>
      <c r="J5985" t="e">
        <f t="shared" si="562"/>
        <v>#N/A</v>
      </c>
      <c r="K5985" t="e">
        <f t="shared" si="563"/>
        <v>#N/A</v>
      </c>
      <c r="L5985" t="e">
        <f t="shared" si="564"/>
        <v>#N/A</v>
      </c>
      <c r="M5985" t="str">
        <f t="shared" si="559"/>
        <v>N/A</v>
      </c>
      <c r="N5985" t="str">
        <f t="shared" si="560"/>
        <v>N/A</v>
      </c>
      <c r="O5985" t="str">
        <f t="shared" si="561"/>
        <v>N/A</v>
      </c>
      <c r="S5985">
        <f>IF(OR(ISBLANK(B5985),ISBLANK(C5985),ISBLANK(D5985),ISBLANK(E5985),ISBLANK(F5985),ISBLANK('Data Entry'!G5985),ISBLANK('Data Entry'!H5985)),0,1)</f>
        <v>0</v>
      </c>
    </row>
    <row r="5986" spans="1:19" x14ac:dyDescent="0.25">
      <c r="A5986">
        <f>'Data Entry'!A5986</f>
        <v>0</v>
      </c>
      <c r="B5986">
        <f>'Data Entry'!B5986</f>
        <v>0</v>
      </c>
      <c r="C5986">
        <f>'Data Entry'!C5986</f>
        <v>0</v>
      </c>
      <c r="D5986">
        <f>'Data Entry'!D5986</f>
        <v>0</v>
      </c>
      <c r="E5986">
        <f>'Data Entry'!E5986</f>
        <v>0</v>
      </c>
      <c r="F5986">
        <f>'Data Entry'!F5986</f>
        <v>0</v>
      </c>
      <c r="G5986" t="e">
        <f>('Data Entry'!G5986-HLOOKUP('Data Entry'!I5986,'CST Norms'!$A$48:$K$62,I5986,FALSE))/HLOOKUP('Data Entry'!I5986,'CST Norms'!$A$77:$K$91,I5986,FALSE)</f>
        <v>#N/A</v>
      </c>
      <c r="H5986" t="e">
        <f>( 'Data Entry'!H5986 - HLOOKUP('Data Entry'!I5986,'CST Norms'!$A$65:$K$75,8,FALSE) )/HLOOKUP('Data Entry'!I5986,'CST Norms'!$A$94:$K$104,8,FALSE)</f>
        <v>#N/A</v>
      </c>
      <c r="I5986">
        <f>'Data Entry'!$J5986</f>
        <v>0</v>
      </c>
      <c r="J5986" t="e">
        <f t="shared" si="562"/>
        <v>#N/A</v>
      </c>
      <c r="K5986" t="e">
        <f t="shared" si="563"/>
        <v>#N/A</v>
      </c>
      <c r="L5986" t="e">
        <f t="shared" si="564"/>
        <v>#N/A</v>
      </c>
      <c r="M5986" t="str">
        <f t="shared" si="559"/>
        <v>N/A</v>
      </c>
      <c r="N5986" t="str">
        <f t="shared" si="560"/>
        <v>N/A</v>
      </c>
      <c r="O5986" t="str">
        <f t="shared" si="561"/>
        <v>N/A</v>
      </c>
      <c r="S5986">
        <f>IF(OR(ISBLANK(B5986),ISBLANK(C5986),ISBLANK(D5986),ISBLANK(E5986),ISBLANK(F5986),ISBLANK('Data Entry'!G5986),ISBLANK('Data Entry'!H5986)),0,1)</f>
        <v>0</v>
      </c>
    </row>
    <row r="5987" spans="1:19" x14ac:dyDescent="0.25">
      <c r="A5987">
        <f>'Data Entry'!A5987</f>
        <v>0</v>
      </c>
      <c r="B5987">
        <f>'Data Entry'!B5987</f>
        <v>0</v>
      </c>
      <c r="C5987">
        <f>'Data Entry'!C5987</f>
        <v>0</v>
      </c>
      <c r="D5987">
        <f>'Data Entry'!D5987</f>
        <v>0</v>
      </c>
      <c r="E5987">
        <f>'Data Entry'!E5987</f>
        <v>0</v>
      </c>
      <c r="F5987">
        <f>'Data Entry'!F5987</f>
        <v>0</v>
      </c>
      <c r="G5987" t="e">
        <f>('Data Entry'!G5987-HLOOKUP('Data Entry'!I5987,'CST Norms'!$A$48:$K$62,I5987,FALSE))/HLOOKUP('Data Entry'!I5987,'CST Norms'!$A$77:$K$91,I5987,FALSE)</f>
        <v>#N/A</v>
      </c>
      <c r="H5987" t="e">
        <f>( 'Data Entry'!H5987 - HLOOKUP('Data Entry'!I5987,'CST Norms'!$A$65:$K$75,8,FALSE) )/HLOOKUP('Data Entry'!I5987,'CST Norms'!$A$94:$K$104,8,FALSE)</f>
        <v>#N/A</v>
      </c>
      <c r="I5987">
        <f>'Data Entry'!$J5987</f>
        <v>0</v>
      </c>
      <c r="J5987" t="e">
        <f t="shared" si="562"/>
        <v>#N/A</v>
      </c>
      <c r="K5987" t="e">
        <f t="shared" si="563"/>
        <v>#N/A</v>
      </c>
      <c r="L5987" t="e">
        <f t="shared" si="564"/>
        <v>#N/A</v>
      </c>
      <c r="M5987" t="str">
        <f t="shared" si="559"/>
        <v>N/A</v>
      </c>
      <c r="N5987" t="str">
        <f t="shared" si="560"/>
        <v>N/A</v>
      </c>
      <c r="O5987" t="str">
        <f t="shared" si="561"/>
        <v>N/A</v>
      </c>
      <c r="S5987">
        <f>IF(OR(ISBLANK(B5987),ISBLANK(C5987),ISBLANK(D5987),ISBLANK(E5987),ISBLANK(F5987),ISBLANK('Data Entry'!G5987),ISBLANK('Data Entry'!H5987)),0,1)</f>
        <v>0</v>
      </c>
    </row>
    <row r="5988" spans="1:19" x14ac:dyDescent="0.25">
      <c r="A5988">
        <f>'Data Entry'!A5988</f>
        <v>0</v>
      </c>
      <c r="B5988">
        <f>'Data Entry'!B5988</f>
        <v>0</v>
      </c>
      <c r="C5988">
        <f>'Data Entry'!C5988</f>
        <v>0</v>
      </c>
      <c r="D5988">
        <f>'Data Entry'!D5988</f>
        <v>0</v>
      </c>
      <c r="E5988">
        <f>'Data Entry'!E5988</f>
        <v>0</v>
      </c>
      <c r="F5988">
        <f>'Data Entry'!F5988</f>
        <v>0</v>
      </c>
      <c r="G5988" t="e">
        <f>('Data Entry'!G5988-HLOOKUP('Data Entry'!I5988,'CST Norms'!$A$48:$K$62,I5988,FALSE))/HLOOKUP('Data Entry'!I5988,'CST Norms'!$A$77:$K$91,I5988,FALSE)</f>
        <v>#N/A</v>
      </c>
      <c r="H5988" t="e">
        <f>( 'Data Entry'!H5988 - HLOOKUP('Data Entry'!I5988,'CST Norms'!$A$65:$K$75,8,FALSE) )/HLOOKUP('Data Entry'!I5988,'CST Norms'!$A$94:$K$104,8,FALSE)</f>
        <v>#N/A</v>
      </c>
      <c r="I5988">
        <f>'Data Entry'!$J5988</f>
        <v>0</v>
      </c>
      <c r="J5988" t="e">
        <f t="shared" si="562"/>
        <v>#N/A</v>
      </c>
      <c r="K5988" t="e">
        <f t="shared" si="563"/>
        <v>#N/A</v>
      </c>
      <c r="L5988" t="e">
        <f t="shared" si="564"/>
        <v>#N/A</v>
      </c>
      <c r="M5988" t="str">
        <f t="shared" si="559"/>
        <v>N/A</v>
      </c>
      <c r="N5988" t="str">
        <f t="shared" si="560"/>
        <v>N/A</v>
      </c>
      <c r="O5988" t="str">
        <f t="shared" si="561"/>
        <v>N/A</v>
      </c>
      <c r="S5988">
        <f>IF(OR(ISBLANK(B5988),ISBLANK(C5988),ISBLANK(D5988),ISBLANK(E5988),ISBLANK(F5988),ISBLANK('Data Entry'!G5988),ISBLANK('Data Entry'!H5988)),0,1)</f>
        <v>0</v>
      </c>
    </row>
    <row r="5989" spans="1:19" x14ac:dyDescent="0.25">
      <c r="A5989">
        <f>'Data Entry'!A5989</f>
        <v>0</v>
      </c>
      <c r="B5989">
        <f>'Data Entry'!B5989</f>
        <v>0</v>
      </c>
      <c r="C5989">
        <f>'Data Entry'!C5989</f>
        <v>0</v>
      </c>
      <c r="D5989">
        <f>'Data Entry'!D5989</f>
        <v>0</v>
      </c>
      <c r="E5989">
        <f>'Data Entry'!E5989</f>
        <v>0</v>
      </c>
      <c r="F5989">
        <f>'Data Entry'!F5989</f>
        <v>0</v>
      </c>
      <c r="G5989" t="e">
        <f>('Data Entry'!G5989-HLOOKUP('Data Entry'!I5989,'CST Norms'!$A$48:$K$62,I5989,FALSE))/HLOOKUP('Data Entry'!I5989,'CST Norms'!$A$77:$K$91,I5989,FALSE)</f>
        <v>#N/A</v>
      </c>
      <c r="H5989" t="e">
        <f>( 'Data Entry'!H5989 - HLOOKUP('Data Entry'!I5989,'CST Norms'!$A$65:$K$75,8,FALSE) )/HLOOKUP('Data Entry'!I5989,'CST Norms'!$A$94:$K$104,8,FALSE)</f>
        <v>#N/A</v>
      </c>
      <c r="I5989">
        <f>'Data Entry'!$J5989</f>
        <v>0</v>
      </c>
      <c r="J5989" t="e">
        <f t="shared" si="562"/>
        <v>#N/A</v>
      </c>
      <c r="K5989" t="e">
        <f t="shared" si="563"/>
        <v>#N/A</v>
      </c>
      <c r="L5989" t="e">
        <f t="shared" si="564"/>
        <v>#N/A</v>
      </c>
      <c r="M5989" t="str">
        <f t="shared" si="559"/>
        <v>N/A</v>
      </c>
      <c r="N5989" t="str">
        <f t="shared" si="560"/>
        <v>N/A</v>
      </c>
      <c r="O5989" t="str">
        <f t="shared" si="561"/>
        <v>N/A</v>
      </c>
      <c r="S5989">
        <f>IF(OR(ISBLANK(B5989),ISBLANK(C5989),ISBLANK(D5989),ISBLANK(E5989),ISBLANK(F5989),ISBLANK('Data Entry'!G5989),ISBLANK('Data Entry'!H5989)),0,1)</f>
        <v>0</v>
      </c>
    </row>
    <row r="5990" spans="1:19" x14ac:dyDescent="0.25">
      <c r="A5990">
        <f>'Data Entry'!A5990</f>
        <v>0</v>
      </c>
      <c r="B5990">
        <f>'Data Entry'!B5990</f>
        <v>0</v>
      </c>
      <c r="C5990">
        <f>'Data Entry'!C5990</f>
        <v>0</v>
      </c>
      <c r="D5990">
        <f>'Data Entry'!D5990</f>
        <v>0</v>
      </c>
      <c r="E5990">
        <f>'Data Entry'!E5990</f>
        <v>0</v>
      </c>
      <c r="F5990">
        <f>'Data Entry'!F5990</f>
        <v>0</v>
      </c>
      <c r="G5990" t="e">
        <f>('Data Entry'!G5990-HLOOKUP('Data Entry'!I5990,'CST Norms'!$A$48:$K$62,I5990,FALSE))/HLOOKUP('Data Entry'!I5990,'CST Norms'!$A$77:$K$91,I5990,FALSE)</f>
        <v>#N/A</v>
      </c>
      <c r="H5990" t="e">
        <f>( 'Data Entry'!H5990 - HLOOKUP('Data Entry'!I5990,'CST Norms'!$A$65:$K$75,8,FALSE) )/HLOOKUP('Data Entry'!I5990,'CST Norms'!$A$94:$K$104,8,FALSE)</f>
        <v>#N/A</v>
      </c>
      <c r="I5990">
        <f>'Data Entry'!$J5990</f>
        <v>0</v>
      </c>
      <c r="J5990" t="e">
        <f t="shared" si="562"/>
        <v>#N/A</v>
      </c>
      <c r="K5990" t="e">
        <f t="shared" si="563"/>
        <v>#N/A</v>
      </c>
      <c r="L5990" t="e">
        <f t="shared" si="564"/>
        <v>#N/A</v>
      </c>
      <c r="M5990" t="str">
        <f t="shared" si="559"/>
        <v>N/A</v>
      </c>
      <c r="N5990" t="str">
        <f t="shared" si="560"/>
        <v>N/A</v>
      </c>
      <c r="O5990" t="str">
        <f t="shared" si="561"/>
        <v>N/A</v>
      </c>
      <c r="S5990">
        <f>IF(OR(ISBLANK(B5990),ISBLANK(C5990),ISBLANK(D5990),ISBLANK(E5990),ISBLANK(F5990),ISBLANK('Data Entry'!G5990),ISBLANK('Data Entry'!H5990)),0,1)</f>
        <v>0</v>
      </c>
    </row>
    <row r="5991" spans="1:19" x14ac:dyDescent="0.25">
      <c r="A5991">
        <f>'Data Entry'!A5991</f>
        <v>0</v>
      </c>
      <c r="B5991">
        <f>'Data Entry'!B5991</f>
        <v>0</v>
      </c>
      <c r="C5991">
        <f>'Data Entry'!C5991</f>
        <v>0</v>
      </c>
      <c r="D5991">
        <f>'Data Entry'!D5991</f>
        <v>0</v>
      </c>
      <c r="E5991">
        <f>'Data Entry'!E5991</f>
        <v>0</v>
      </c>
      <c r="F5991">
        <f>'Data Entry'!F5991</f>
        <v>0</v>
      </c>
      <c r="G5991" t="e">
        <f>('Data Entry'!G5991-HLOOKUP('Data Entry'!I5991,'CST Norms'!$A$48:$K$62,I5991,FALSE))/HLOOKUP('Data Entry'!I5991,'CST Norms'!$A$77:$K$91,I5991,FALSE)</f>
        <v>#N/A</v>
      </c>
      <c r="H5991" t="e">
        <f>( 'Data Entry'!H5991 - HLOOKUP('Data Entry'!I5991,'CST Norms'!$A$65:$K$75,8,FALSE) )/HLOOKUP('Data Entry'!I5991,'CST Norms'!$A$94:$K$104,8,FALSE)</f>
        <v>#N/A</v>
      </c>
      <c r="I5991">
        <f>'Data Entry'!$J5991</f>
        <v>0</v>
      </c>
      <c r="J5991" t="e">
        <f t="shared" si="562"/>
        <v>#N/A</v>
      </c>
      <c r="K5991" t="e">
        <f t="shared" si="563"/>
        <v>#N/A</v>
      </c>
      <c r="L5991" t="e">
        <f t="shared" si="564"/>
        <v>#N/A</v>
      </c>
      <c r="M5991" t="str">
        <f t="shared" si="559"/>
        <v>N/A</v>
      </c>
      <c r="N5991" t="str">
        <f t="shared" si="560"/>
        <v>N/A</v>
      </c>
      <c r="O5991" t="str">
        <f t="shared" si="561"/>
        <v>N/A</v>
      </c>
      <c r="S5991">
        <f>IF(OR(ISBLANK(B5991),ISBLANK(C5991),ISBLANK(D5991),ISBLANK(E5991),ISBLANK(F5991),ISBLANK('Data Entry'!G5991),ISBLANK('Data Entry'!H5991)),0,1)</f>
        <v>0</v>
      </c>
    </row>
    <row r="5992" spans="1:19" x14ac:dyDescent="0.25">
      <c r="A5992">
        <f>'Data Entry'!A5992</f>
        <v>0</v>
      </c>
      <c r="B5992">
        <f>'Data Entry'!B5992</f>
        <v>0</v>
      </c>
      <c r="C5992">
        <f>'Data Entry'!C5992</f>
        <v>0</v>
      </c>
      <c r="D5992">
        <f>'Data Entry'!D5992</f>
        <v>0</v>
      </c>
      <c r="E5992">
        <f>'Data Entry'!E5992</f>
        <v>0</v>
      </c>
      <c r="F5992">
        <f>'Data Entry'!F5992</f>
        <v>0</v>
      </c>
      <c r="G5992" t="e">
        <f>('Data Entry'!G5992-HLOOKUP('Data Entry'!I5992,'CST Norms'!$A$48:$K$62,I5992,FALSE))/HLOOKUP('Data Entry'!I5992,'CST Norms'!$A$77:$K$91,I5992,FALSE)</f>
        <v>#N/A</v>
      </c>
      <c r="H5992" t="e">
        <f>( 'Data Entry'!H5992 - HLOOKUP('Data Entry'!I5992,'CST Norms'!$A$65:$K$75,8,FALSE) )/HLOOKUP('Data Entry'!I5992,'CST Norms'!$A$94:$K$104,8,FALSE)</f>
        <v>#N/A</v>
      </c>
      <c r="I5992">
        <f>'Data Entry'!$J5992</f>
        <v>0</v>
      </c>
      <c r="J5992" t="e">
        <f t="shared" si="562"/>
        <v>#N/A</v>
      </c>
      <c r="K5992" t="e">
        <f t="shared" si="563"/>
        <v>#N/A</v>
      </c>
      <c r="L5992" t="e">
        <f t="shared" si="564"/>
        <v>#N/A</v>
      </c>
      <c r="M5992" t="str">
        <f t="shared" si="559"/>
        <v>N/A</v>
      </c>
      <c r="N5992" t="str">
        <f t="shared" si="560"/>
        <v>N/A</v>
      </c>
      <c r="O5992" t="str">
        <f t="shared" si="561"/>
        <v>N/A</v>
      </c>
      <c r="S5992">
        <f>IF(OR(ISBLANK(B5992),ISBLANK(C5992),ISBLANK(D5992),ISBLANK(E5992),ISBLANK(F5992),ISBLANK('Data Entry'!G5992),ISBLANK('Data Entry'!H5992)),0,1)</f>
        <v>0</v>
      </c>
    </row>
    <row r="5993" spans="1:19" x14ac:dyDescent="0.25">
      <c r="A5993">
        <f>'Data Entry'!A5993</f>
        <v>0</v>
      </c>
      <c r="B5993">
        <f>'Data Entry'!B5993</f>
        <v>0</v>
      </c>
      <c r="C5993">
        <f>'Data Entry'!C5993</f>
        <v>0</v>
      </c>
      <c r="D5993">
        <f>'Data Entry'!D5993</f>
        <v>0</v>
      </c>
      <c r="E5993">
        <f>'Data Entry'!E5993</f>
        <v>0</v>
      </c>
      <c r="F5993">
        <f>'Data Entry'!F5993</f>
        <v>0</v>
      </c>
      <c r="G5993" t="e">
        <f>('Data Entry'!G5993-HLOOKUP('Data Entry'!I5993,'CST Norms'!$A$48:$K$62,I5993,FALSE))/HLOOKUP('Data Entry'!I5993,'CST Norms'!$A$77:$K$91,I5993,FALSE)</f>
        <v>#N/A</v>
      </c>
      <c r="H5993" t="e">
        <f>( 'Data Entry'!H5993 - HLOOKUP('Data Entry'!I5993,'CST Norms'!$A$65:$K$75,8,FALSE) )/HLOOKUP('Data Entry'!I5993,'CST Norms'!$A$94:$K$104,8,FALSE)</f>
        <v>#N/A</v>
      </c>
      <c r="I5993">
        <f>'Data Entry'!$J5993</f>
        <v>0</v>
      </c>
      <c r="J5993" t="e">
        <f t="shared" si="562"/>
        <v>#N/A</v>
      </c>
      <c r="K5993" t="e">
        <f t="shared" si="563"/>
        <v>#N/A</v>
      </c>
      <c r="L5993" t="e">
        <f t="shared" si="564"/>
        <v>#N/A</v>
      </c>
      <c r="M5993" t="str">
        <f t="shared" si="559"/>
        <v>N/A</v>
      </c>
      <c r="N5993" t="str">
        <f t="shared" si="560"/>
        <v>N/A</v>
      </c>
      <c r="O5993" t="str">
        <f t="shared" si="561"/>
        <v>N/A</v>
      </c>
      <c r="S5993">
        <f>IF(OR(ISBLANK(B5993),ISBLANK(C5993),ISBLANK(D5993),ISBLANK(E5993),ISBLANK(F5993),ISBLANK('Data Entry'!G5993),ISBLANK('Data Entry'!H5993)),0,1)</f>
        <v>0</v>
      </c>
    </row>
    <row r="5994" spans="1:19" x14ac:dyDescent="0.25">
      <c r="A5994">
        <f>'Data Entry'!A5994</f>
        <v>0</v>
      </c>
      <c r="B5994">
        <f>'Data Entry'!B5994</f>
        <v>0</v>
      </c>
      <c r="C5994">
        <f>'Data Entry'!C5994</f>
        <v>0</v>
      </c>
      <c r="D5994">
        <f>'Data Entry'!D5994</f>
        <v>0</v>
      </c>
      <c r="E5994">
        <f>'Data Entry'!E5994</f>
        <v>0</v>
      </c>
      <c r="F5994">
        <f>'Data Entry'!F5994</f>
        <v>0</v>
      </c>
      <c r="G5994" t="e">
        <f>('Data Entry'!G5994-HLOOKUP('Data Entry'!I5994,'CST Norms'!$A$48:$K$62,I5994,FALSE))/HLOOKUP('Data Entry'!I5994,'CST Norms'!$A$77:$K$91,I5994,FALSE)</f>
        <v>#N/A</v>
      </c>
      <c r="H5994" t="e">
        <f>( 'Data Entry'!H5994 - HLOOKUP('Data Entry'!I5994,'CST Norms'!$A$65:$K$75,8,FALSE) )/HLOOKUP('Data Entry'!I5994,'CST Norms'!$A$94:$K$104,8,FALSE)</f>
        <v>#N/A</v>
      </c>
      <c r="I5994">
        <f>'Data Entry'!$J5994</f>
        <v>0</v>
      </c>
      <c r="J5994" t="e">
        <f t="shared" si="562"/>
        <v>#N/A</v>
      </c>
      <c r="K5994" t="e">
        <f t="shared" si="563"/>
        <v>#N/A</v>
      </c>
      <c r="L5994" t="e">
        <f t="shared" si="564"/>
        <v>#N/A</v>
      </c>
      <c r="M5994" t="str">
        <f t="shared" si="559"/>
        <v>N/A</v>
      </c>
      <c r="N5994" t="str">
        <f t="shared" si="560"/>
        <v>N/A</v>
      </c>
      <c r="O5994" t="str">
        <f t="shared" si="561"/>
        <v>N/A</v>
      </c>
      <c r="S5994">
        <f>IF(OR(ISBLANK(B5994),ISBLANK(C5994),ISBLANK(D5994),ISBLANK(E5994),ISBLANK(F5994),ISBLANK('Data Entry'!G5994),ISBLANK('Data Entry'!H5994)),0,1)</f>
        <v>0</v>
      </c>
    </row>
    <row r="5995" spans="1:19" x14ac:dyDescent="0.25">
      <c r="A5995">
        <f>'Data Entry'!A5995</f>
        <v>0</v>
      </c>
      <c r="B5995">
        <f>'Data Entry'!B5995</f>
        <v>0</v>
      </c>
      <c r="C5995">
        <f>'Data Entry'!C5995</f>
        <v>0</v>
      </c>
      <c r="D5995">
        <f>'Data Entry'!D5995</f>
        <v>0</v>
      </c>
      <c r="E5995">
        <f>'Data Entry'!E5995</f>
        <v>0</v>
      </c>
      <c r="F5995">
        <f>'Data Entry'!F5995</f>
        <v>0</v>
      </c>
      <c r="G5995" t="e">
        <f>('Data Entry'!G5995-HLOOKUP('Data Entry'!I5995,'CST Norms'!$A$48:$K$62,I5995,FALSE))/HLOOKUP('Data Entry'!I5995,'CST Norms'!$A$77:$K$91,I5995,FALSE)</f>
        <v>#N/A</v>
      </c>
      <c r="H5995" t="e">
        <f>( 'Data Entry'!H5995 - HLOOKUP('Data Entry'!I5995,'CST Norms'!$A$65:$K$75,8,FALSE) )/HLOOKUP('Data Entry'!I5995,'CST Norms'!$A$94:$K$104,8,FALSE)</f>
        <v>#N/A</v>
      </c>
      <c r="I5995">
        <f>'Data Entry'!$J5995</f>
        <v>0</v>
      </c>
      <c r="J5995" t="e">
        <f t="shared" si="562"/>
        <v>#N/A</v>
      </c>
      <c r="K5995" t="e">
        <f t="shared" si="563"/>
        <v>#N/A</v>
      </c>
      <c r="L5995" t="e">
        <f t="shared" si="564"/>
        <v>#N/A</v>
      </c>
      <c r="M5995" t="str">
        <f t="shared" si="559"/>
        <v>N/A</v>
      </c>
      <c r="N5995" t="str">
        <f t="shared" si="560"/>
        <v>N/A</v>
      </c>
      <c r="O5995" t="str">
        <f t="shared" si="561"/>
        <v>N/A</v>
      </c>
      <c r="S5995">
        <f>IF(OR(ISBLANK(B5995),ISBLANK(C5995),ISBLANK(D5995),ISBLANK(E5995),ISBLANK(F5995),ISBLANK('Data Entry'!G5995),ISBLANK('Data Entry'!H5995)),0,1)</f>
        <v>0</v>
      </c>
    </row>
    <row r="5996" spans="1:19" x14ac:dyDescent="0.25">
      <c r="A5996">
        <f>'Data Entry'!A5996</f>
        <v>0</v>
      </c>
      <c r="B5996">
        <f>'Data Entry'!B5996</f>
        <v>0</v>
      </c>
      <c r="C5996">
        <f>'Data Entry'!C5996</f>
        <v>0</v>
      </c>
      <c r="D5996">
        <f>'Data Entry'!D5996</f>
        <v>0</v>
      </c>
      <c r="E5996">
        <f>'Data Entry'!E5996</f>
        <v>0</v>
      </c>
      <c r="F5996">
        <f>'Data Entry'!F5996</f>
        <v>0</v>
      </c>
      <c r="G5996" t="e">
        <f>('Data Entry'!G5996-HLOOKUP('Data Entry'!I5996,'CST Norms'!$A$48:$K$62,I5996,FALSE))/HLOOKUP('Data Entry'!I5996,'CST Norms'!$A$77:$K$91,I5996,FALSE)</f>
        <v>#N/A</v>
      </c>
      <c r="H5996" t="e">
        <f>( 'Data Entry'!H5996 - HLOOKUP('Data Entry'!I5996,'CST Norms'!$A$65:$K$75,8,FALSE) )/HLOOKUP('Data Entry'!I5996,'CST Norms'!$A$94:$K$104,8,FALSE)</f>
        <v>#N/A</v>
      </c>
      <c r="I5996">
        <f>'Data Entry'!$J5996</f>
        <v>0</v>
      </c>
      <c r="J5996" t="e">
        <f t="shared" si="562"/>
        <v>#N/A</v>
      </c>
      <c r="K5996" t="e">
        <f t="shared" si="563"/>
        <v>#N/A</v>
      </c>
      <c r="L5996" t="e">
        <f t="shared" si="564"/>
        <v>#N/A</v>
      </c>
      <c r="M5996" t="str">
        <f t="shared" si="559"/>
        <v>N/A</v>
      </c>
      <c r="N5996" t="str">
        <f t="shared" si="560"/>
        <v>N/A</v>
      </c>
      <c r="O5996" t="str">
        <f t="shared" si="561"/>
        <v>N/A</v>
      </c>
      <c r="S5996">
        <f>IF(OR(ISBLANK(B5996),ISBLANK(C5996),ISBLANK(D5996),ISBLANK(E5996),ISBLANK(F5996),ISBLANK('Data Entry'!G5996),ISBLANK('Data Entry'!H5996)),0,1)</f>
        <v>0</v>
      </c>
    </row>
    <row r="5997" spans="1:19" x14ac:dyDescent="0.25">
      <c r="A5997">
        <f>'Data Entry'!A5997</f>
        <v>0</v>
      </c>
      <c r="B5997">
        <f>'Data Entry'!B5997</f>
        <v>0</v>
      </c>
      <c r="C5997">
        <f>'Data Entry'!C5997</f>
        <v>0</v>
      </c>
      <c r="D5997">
        <f>'Data Entry'!D5997</f>
        <v>0</v>
      </c>
      <c r="E5997">
        <f>'Data Entry'!E5997</f>
        <v>0</v>
      </c>
      <c r="F5997">
        <f>'Data Entry'!F5997</f>
        <v>0</v>
      </c>
      <c r="G5997" t="e">
        <f>('Data Entry'!G5997-HLOOKUP('Data Entry'!I5997,'CST Norms'!$A$48:$K$62,I5997,FALSE))/HLOOKUP('Data Entry'!I5997,'CST Norms'!$A$77:$K$91,I5997,FALSE)</f>
        <v>#N/A</v>
      </c>
      <c r="H5997" t="e">
        <f>( 'Data Entry'!H5997 - HLOOKUP('Data Entry'!I5997,'CST Norms'!$A$65:$K$75,8,FALSE) )/HLOOKUP('Data Entry'!I5997,'CST Norms'!$A$94:$K$104,8,FALSE)</f>
        <v>#N/A</v>
      </c>
      <c r="I5997">
        <f>'Data Entry'!$J5997</f>
        <v>0</v>
      </c>
      <c r="J5997" t="e">
        <f t="shared" si="562"/>
        <v>#N/A</v>
      </c>
      <c r="K5997" t="e">
        <f t="shared" si="563"/>
        <v>#N/A</v>
      </c>
      <c r="L5997" t="e">
        <f t="shared" si="564"/>
        <v>#N/A</v>
      </c>
      <c r="M5997" t="str">
        <f t="shared" si="559"/>
        <v>N/A</v>
      </c>
      <c r="N5997" t="str">
        <f t="shared" si="560"/>
        <v>N/A</v>
      </c>
      <c r="O5997" t="str">
        <f t="shared" si="561"/>
        <v>N/A</v>
      </c>
      <c r="S5997">
        <f>IF(OR(ISBLANK(B5997),ISBLANK(C5997),ISBLANK(D5997),ISBLANK(E5997),ISBLANK(F5997),ISBLANK('Data Entry'!G5997),ISBLANK('Data Entry'!H5997)),0,1)</f>
        <v>0</v>
      </c>
    </row>
    <row r="5998" spans="1:19" x14ac:dyDescent="0.25">
      <c r="A5998">
        <f>'Data Entry'!A5998</f>
        <v>0</v>
      </c>
      <c r="B5998">
        <f>'Data Entry'!B5998</f>
        <v>0</v>
      </c>
      <c r="C5998">
        <f>'Data Entry'!C5998</f>
        <v>0</v>
      </c>
      <c r="D5998">
        <f>'Data Entry'!D5998</f>
        <v>0</v>
      </c>
      <c r="E5998">
        <f>'Data Entry'!E5998</f>
        <v>0</v>
      </c>
      <c r="F5998">
        <f>'Data Entry'!F5998</f>
        <v>0</v>
      </c>
      <c r="G5998" t="e">
        <f>('Data Entry'!G5998-HLOOKUP('Data Entry'!I5998,'CST Norms'!$A$48:$K$62,I5998,FALSE))/HLOOKUP('Data Entry'!I5998,'CST Norms'!$A$77:$K$91,I5998,FALSE)</f>
        <v>#N/A</v>
      </c>
      <c r="H5998" t="e">
        <f>( 'Data Entry'!H5998 - HLOOKUP('Data Entry'!I5998,'CST Norms'!$A$65:$K$75,8,FALSE) )/HLOOKUP('Data Entry'!I5998,'CST Norms'!$A$94:$K$104,8,FALSE)</f>
        <v>#N/A</v>
      </c>
      <c r="I5998">
        <f>'Data Entry'!$J5998</f>
        <v>0</v>
      </c>
      <c r="J5998" t="e">
        <f t="shared" si="562"/>
        <v>#N/A</v>
      </c>
      <c r="K5998" t="e">
        <f t="shared" si="563"/>
        <v>#N/A</v>
      </c>
      <c r="L5998" t="e">
        <f t="shared" si="564"/>
        <v>#N/A</v>
      </c>
      <c r="M5998" t="str">
        <f t="shared" si="559"/>
        <v>N/A</v>
      </c>
      <c r="N5998" t="str">
        <f t="shared" si="560"/>
        <v>N/A</v>
      </c>
      <c r="O5998" t="str">
        <f t="shared" si="561"/>
        <v>N/A</v>
      </c>
      <c r="S5998">
        <f>IF(OR(ISBLANK(B5998),ISBLANK(C5998),ISBLANK(D5998),ISBLANK(E5998),ISBLANK(F5998),ISBLANK('Data Entry'!G5998),ISBLANK('Data Entry'!H5998)),0,1)</f>
        <v>0</v>
      </c>
    </row>
    <row r="5999" spans="1:19" x14ac:dyDescent="0.25">
      <c r="A5999">
        <f>'Data Entry'!A5999</f>
        <v>0</v>
      </c>
      <c r="B5999">
        <f>'Data Entry'!B5999</f>
        <v>0</v>
      </c>
      <c r="C5999">
        <f>'Data Entry'!C5999</f>
        <v>0</v>
      </c>
      <c r="D5999">
        <f>'Data Entry'!D5999</f>
        <v>0</v>
      </c>
      <c r="E5999">
        <f>'Data Entry'!E5999</f>
        <v>0</v>
      </c>
      <c r="F5999">
        <f>'Data Entry'!F5999</f>
        <v>0</v>
      </c>
      <c r="G5999" t="e">
        <f>('Data Entry'!G5999-HLOOKUP('Data Entry'!I5999,'CST Norms'!$A$48:$K$62,I5999,FALSE))/HLOOKUP('Data Entry'!I5999,'CST Norms'!$A$77:$K$91,I5999,FALSE)</f>
        <v>#N/A</v>
      </c>
      <c r="H5999" t="e">
        <f>( 'Data Entry'!H5999 - HLOOKUP('Data Entry'!I5999,'CST Norms'!$A$65:$K$75,8,FALSE) )/HLOOKUP('Data Entry'!I5999,'CST Norms'!$A$94:$K$104,8,FALSE)</f>
        <v>#N/A</v>
      </c>
      <c r="I5999">
        <f>'Data Entry'!$J5999</f>
        <v>0</v>
      </c>
      <c r="J5999" t="e">
        <f t="shared" si="562"/>
        <v>#N/A</v>
      </c>
      <c r="K5999" t="e">
        <f t="shared" si="563"/>
        <v>#N/A</v>
      </c>
      <c r="L5999" t="e">
        <f t="shared" si="564"/>
        <v>#N/A</v>
      </c>
      <c r="M5999" t="str">
        <f t="shared" si="559"/>
        <v>N/A</v>
      </c>
      <c r="N5999" t="str">
        <f t="shared" si="560"/>
        <v>N/A</v>
      </c>
      <c r="O5999" t="str">
        <f t="shared" si="561"/>
        <v>N/A</v>
      </c>
      <c r="S5999">
        <f>IF(OR(ISBLANK(B5999),ISBLANK(C5999),ISBLANK(D5999),ISBLANK(E5999),ISBLANK(F5999),ISBLANK('Data Entry'!G5999),ISBLANK('Data Entry'!H5999)),0,1)</f>
        <v>0</v>
      </c>
    </row>
    <row r="6000" spans="1:19" x14ac:dyDescent="0.25">
      <c r="A6000">
        <f>'Data Entry'!A6000</f>
        <v>0</v>
      </c>
      <c r="B6000">
        <f>'Data Entry'!B6000</f>
        <v>0</v>
      </c>
      <c r="C6000">
        <f>'Data Entry'!C6000</f>
        <v>0</v>
      </c>
      <c r="D6000">
        <f>'Data Entry'!D6000</f>
        <v>0</v>
      </c>
      <c r="E6000">
        <f>'Data Entry'!E6000</f>
        <v>0</v>
      </c>
      <c r="F6000">
        <f>'Data Entry'!F6000</f>
        <v>0</v>
      </c>
      <c r="G6000" t="e">
        <f>('Data Entry'!G6000-HLOOKUP('Data Entry'!I6000,'CST Norms'!$A$48:$K$62,I6000,FALSE))/HLOOKUP('Data Entry'!I6000,'CST Norms'!$A$77:$K$91,I6000,FALSE)</f>
        <v>#N/A</v>
      </c>
      <c r="H6000" t="e">
        <f>( 'Data Entry'!H6000 - HLOOKUP('Data Entry'!I6000,'CST Norms'!$A$65:$K$75,8,FALSE) )/HLOOKUP('Data Entry'!I6000,'CST Norms'!$A$94:$K$104,8,FALSE)</f>
        <v>#N/A</v>
      </c>
      <c r="I6000">
        <f>'Data Entry'!$J6000</f>
        <v>0</v>
      </c>
      <c r="J6000" t="e">
        <f t="shared" si="562"/>
        <v>#N/A</v>
      </c>
      <c r="K6000" t="e">
        <f t="shared" si="563"/>
        <v>#N/A</v>
      </c>
      <c r="L6000" t="e">
        <f t="shared" si="564"/>
        <v>#N/A</v>
      </c>
      <c r="M6000" t="str">
        <f t="shared" si="559"/>
        <v>N/A</v>
      </c>
      <c r="N6000" t="str">
        <f t="shared" si="560"/>
        <v>N/A</v>
      </c>
      <c r="O6000" t="str">
        <f t="shared" si="561"/>
        <v>N/A</v>
      </c>
      <c r="S6000">
        <f>IF(OR(ISBLANK(B6000),ISBLANK(C6000),ISBLANK(D6000),ISBLANK(E6000),ISBLANK(F6000),ISBLANK('Data Entry'!G6000),ISBLANK('Data Entry'!H6000)),0,1)</f>
        <v>0</v>
      </c>
    </row>
    <row r="6001" spans="1:19" x14ac:dyDescent="0.25">
      <c r="A6001">
        <f>'Data Entry'!A6001</f>
        <v>0</v>
      </c>
      <c r="B6001">
        <f>'Data Entry'!B6001</f>
        <v>0</v>
      </c>
      <c r="C6001">
        <f>'Data Entry'!C6001</f>
        <v>0</v>
      </c>
      <c r="D6001">
        <f>'Data Entry'!D6001</f>
        <v>0</v>
      </c>
      <c r="E6001">
        <f>'Data Entry'!E6001</f>
        <v>0</v>
      </c>
      <c r="F6001">
        <f>'Data Entry'!F6001</f>
        <v>0</v>
      </c>
      <c r="G6001" t="e">
        <f>('Data Entry'!G6001-HLOOKUP('Data Entry'!I6001,'CST Norms'!$A$48:$K$62,I6001,FALSE))/HLOOKUP('Data Entry'!I6001,'CST Norms'!$A$77:$K$91,I6001,FALSE)</f>
        <v>#N/A</v>
      </c>
      <c r="H6001" t="e">
        <f>( 'Data Entry'!H6001 - HLOOKUP('Data Entry'!I6001,'CST Norms'!$A$65:$K$75,8,FALSE) )/HLOOKUP('Data Entry'!I6001,'CST Norms'!$A$94:$K$104,8,FALSE)</f>
        <v>#N/A</v>
      </c>
      <c r="I6001">
        <f>'Data Entry'!$J6001</f>
        <v>0</v>
      </c>
      <c r="J6001" t="e">
        <f t="shared" si="562"/>
        <v>#N/A</v>
      </c>
      <c r="K6001" t="e">
        <f t="shared" si="563"/>
        <v>#N/A</v>
      </c>
      <c r="L6001" t="e">
        <f t="shared" si="564"/>
        <v>#N/A</v>
      </c>
      <c r="M6001" t="str">
        <f t="shared" si="559"/>
        <v>N/A</v>
      </c>
      <c r="N6001" t="str">
        <f t="shared" si="560"/>
        <v>N/A</v>
      </c>
      <c r="O6001" t="str">
        <f t="shared" si="561"/>
        <v>N/A</v>
      </c>
      <c r="S6001">
        <f>IF(OR(ISBLANK(B6001),ISBLANK(C6001),ISBLANK(D6001),ISBLANK(E6001),ISBLANK(F6001),ISBLANK('Data Entry'!G6001),ISBLANK('Data Entry'!H6001)),0,1)</f>
        <v>0</v>
      </c>
    </row>
    <row r="6002" spans="1:19" x14ac:dyDescent="0.25">
      <c r="A6002">
        <f>'Data Entry'!A6002</f>
        <v>0</v>
      </c>
      <c r="B6002">
        <f>'Data Entry'!B6002</f>
        <v>0</v>
      </c>
      <c r="C6002">
        <f>'Data Entry'!C6002</f>
        <v>0</v>
      </c>
      <c r="D6002">
        <f>'Data Entry'!D6002</f>
        <v>0</v>
      </c>
      <c r="E6002">
        <f>'Data Entry'!E6002</f>
        <v>0</v>
      </c>
      <c r="F6002">
        <f>'Data Entry'!F6002</f>
        <v>0</v>
      </c>
      <c r="G6002" t="e">
        <f>('Data Entry'!G6002-HLOOKUP('Data Entry'!I6002,'CST Norms'!$A$48:$K$62,I6002,FALSE))/HLOOKUP('Data Entry'!I6002,'CST Norms'!$A$77:$K$91,I6002,FALSE)</f>
        <v>#N/A</v>
      </c>
      <c r="H6002" t="e">
        <f>( 'Data Entry'!H6002 - HLOOKUP('Data Entry'!I6002,'CST Norms'!$A$65:$K$75,8,FALSE) )/HLOOKUP('Data Entry'!I6002,'CST Norms'!$A$94:$K$104,8,FALSE)</f>
        <v>#N/A</v>
      </c>
      <c r="I6002">
        <f>'Data Entry'!$J6002</f>
        <v>0</v>
      </c>
      <c r="J6002" t="e">
        <f t="shared" si="562"/>
        <v>#N/A</v>
      </c>
      <c r="K6002" t="e">
        <f t="shared" si="563"/>
        <v>#N/A</v>
      </c>
      <c r="L6002" t="e">
        <f t="shared" si="564"/>
        <v>#N/A</v>
      </c>
      <c r="M6002" t="str">
        <f t="shared" si="559"/>
        <v>N/A</v>
      </c>
      <c r="N6002" t="str">
        <f t="shared" si="560"/>
        <v>N/A</v>
      </c>
      <c r="O6002" t="str">
        <f t="shared" si="561"/>
        <v>N/A</v>
      </c>
      <c r="S6002">
        <f>IF(OR(ISBLANK(B6002),ISBLANK(C6002),ISBLANK(D6002),ISBLANK(E6002),ISBLANK(F6002),ISBLANK('Data Entry'!G6002),ISBLANK('Data Entry'!H6002)),0,1)</f>
        <v>0</v>
      </c>
    </row>
    <row r="6003" spans="1:19" x14ac:dyDescent="0.25">
      <c r="A6003">
        <f>'Data Entry'!A6003</f>
        <v>0</v>
      </c>
      <c r="B6003">
        <f>'Data Entry'!B6003</f>
        <v>0</v>
      </c>
      <c r="C6003">
        <f>'Data Entry'!C6003</f>
        <v>0</v>
      </c>
      <c r="D6003">
        <f>'Data Entry'!D6003</f>
        <v>0</v>
      </c>
      <c r="E6003">
        <f>'Data Entry'!E6003</f>
        <v>0</v>
      </c>
      <c r="F6003">
        <f>'Data Entry'!F6003</f>
        <v>0</v>
      </c>
      <c r="G6003" t="e">
        <f>('Data Entry'!G6003-HLOOKUP('Data Entry'!I6003,'CST Norms'!$A$48:$K$62,I6003,FALSE))/HLOOKUP('Data Entry'!I6003,'CST Norms'!$A$77:$K$91,I6003,FALSE)</f>
        <v>#N/A</v>
      </c>
      <c r="H6003" t="e">
        <f>( 'Data Entry'!H6003 - HLOOKUP('Data Entry'!I6003,'CST Norms'!$A$65:$K$75,8,FALSE) )/HLOOKUP('Data Entry'!I6003,'CST Norms'!$A$94:$K$104,8,FALSE)</f>
        <v>#N/A</v>
      </c>
      <c r="I6003">
        <f>'Data Entry'!$J6003</f>
        <v>0</v>
      </c>
      <c r="J6003" t="e">
        <f t="shared" si="562"/>
        <v>#N/A</v>
      </c>
      <c r="K6003" t="e">
        <f t="shared" si="563"/>
        <v>#N/A</v>
      </c>
      <c r="L6003" t="e">
        <f t="shared" si="564"/>
        <v>#N/A</v>
      </c>
      <c r="M6003" t="str">
        <f t="shared" si="559"/>
        <v>N/A</v>
      </c>
      <c r="N6003" t="str">
        <f t="shared" si="560"/>
        <v>N/A</v>
      </c>
      <c r="O6003" t="str">
        <f t="shared" si="561"/>
        <v>N/A</v>
      </c>
      <c r="S6003">
        <f>IF(OR(ISBLANK(B6003),ISBLANK(C6003),ISBLANK(D6003),ISBLANK(E6003),ISBLANK(F6003),ISBLANK('Data Entry'!G6003),ISBLANK('Data Entry'!H6003)),0,1)</f>
        <v>0</v>
      </c>
    </row>
    <row r="6004" spans="1:19" x14ac:dyDescent="0.25">
      <c r="A6004">
        <f>'Data Entry'!A6004</f>
        <v>0</v>
      </c>
      <c r="B6004">
        <f>'Data Entry'!B6004</f>
        <v>0</v>
      </c>
      <c r="C6004">
        <f>'Data Entry'!C6004</f>
        <v>0</v>
      </c>
      <c r="D6004">
        <f>'Data Entry'!D6004</f>
        <v>0</v>
      </c>
      <c r="E6004">
        <f>'Data Entry'!E6004</f>
        <v>0</v>
      </c>
      <c r="F6004">
        <f>'Data Entry'!F6004</f>
        <v>0</v>
      </c>
      <c r="G6004" t="e">
        <f>('Data Entry'!G6004-HLOOKUP('Data Entry'!I6004,'CST Norms'!$A$48:$K$62,I6004,FALSE))/HLOOKUP('Data Entry'!I6004,'CST Norms'!$A$77:$K$91,I6004,FALSE)</f>
        <v>#N/A</v>
      </c>
      <c r="H6004" t="e">
        <f>( 'Data Entry'!H6004 - HLOOKUP('Data Entry'!I6004,'CST Norms'!$A$65:$K$75,8,FALSE) )/HLOOKUP('Data Entry'!I6004,'CST Norms'!$A$94:$K$104,8,FALSE)</f>
        <v>#N/A</v>
      </c>
      <c r="I6004">
        <f>'Data Entry'!$J6004</f>
        <v>0</v>
      </c>
      <c r="J6004" t="e">
        <f t="shared" si="562"/>
        <v>#N/A</v>
      </c>
      <c r="K6004" t="e">
        <f t="shared" si="563"/>
        <v>#N/A</v>
      </c>
      <c r="L6004" t="e">
        <f t="shared" si="564"/>
        <v>#N/A</v>
      </c>
      <c r="M6004" t="str">
        <f t="shared" si="559"/>
        <v>N/A</v>
      </c>
      <c r="N6004" t="str">
        <f t="shared" si="560"/>
        <v>N/A</v>
      </c>
      <c r="O6004" t="str">
        <f t="shared" si="561"/>
        <v>N/A</v>
      </c>
      <c r="S6004">
        <f>IF(OR(ISBLANK(B6004),ISBLANK(C6004),ISBLANK(D6004),ISBLANK(E6004),ISBLANK(F6004),ISBLANK('Data Entry'!G6004),ISBLANK('Data Entry'!H6004)),0,1)</f>
        <v>0</v>
      </c>
    </row>
    <row r="6005" spans="1:19" x14ac:dyDescent="0.25">
      <c r="A6005">
        <f>'Data Entry'!A6005</f>
        <v>0</v>
      </c>
      <c r="B6005">
        <f>'Data Entry'!B6005</f>
        <v>0</v>
      </c>
      <c r="C6005">
        <f>'Data Entry'!C6005</f>
        <v>0</v>
      </c>
      <c r="D6005">
        <f>'Data Entry'!D6005</f>
        <v>0</v>
      </c>
      <c r="E6005">
        <f>'Data Entry'!E6005</f>
        <v>0</v>
      </c>
      <c r="F6005">
        <f>'Data Entry'!F6005</f>
        <v>0</v>
      </c>
      <c r="G6005" t="e">
        <f>('Data Entry'!G6005-HLOOKUP('Data Entry'!I6005,'CST Norms'!$A$48:$K$62,I6005,FALSE))/HLOOKUP('Data Entry'!I6005,'CST Norms'!$A$77:$K$91,I6005,FALSE)</f>
        <v>#N/A</v>
      </c>
      <c r="H6005" t="e">
        <f>( 'Data Entry'!H6005 - HLOOKUP('Data Entry'!I6005,'CST Norms'!$A$65:$K$75,8,FALSE) )/HLOOKUP('Data Entry'!I6005,'CST Norms'!$A$94:$K$104,8,FALSE)</f>
        <v>#N/A</v>
      </c>
      <c r="I6005">
        <f>'Data Entry'!$J6005</f>
        <v>0</v>
      </c>
      <c r="J6005" t="e">
        <f t="shared" si="562"/>
        <v>#N/A</v>
      </c>
      <c r="K6005" t="e">
        <f t="shared" si="563"/>
        <v>#N/A</v>
      </c>
      <c r="L6005" t="e">
        <f t="shared" si="564"/>
        <v>#N/A</v>
      </c>
      <c r="M6005" t="str">
        <f t="shared" si="559"/>
        <v>N/A</v>
      </c>
      <c r="N6005" t="str">
        <f t="shared" si="560"/>
        <v>N/A</v>
      </c>
      <c r="O6005" t="str">
        <f t="shared" si="561"/>
        <v>N/A</v>
      </c>
      <c r="S6005">
        <f>IF(OR(ISBLANK(B6005),ISBLANK(C6005),ISBLANK(D6005),ISBLANK(E6005),ISBLANK(F6005),ISBLANK('Data Entry'!G6005),ISBLANK('Data Entry'!H6005)),0,1)</f>
        <v>0</v>
      </c>
    </row>
    <row r="6006" spans="1:19" x14ac:dyDescent="0.25">
      <c r="A6006">
        <f>'Data Entry'!A6006</f>
        <v>0</v>
      </c>
      <c r="B6006">
        <f>'Data Entry'!B6006</f>
        <v>0</v>
      </c>
      <c r="C6006">
        <f>'Data Entry'!C6006</f>
        <v>0</v>
      </c>
      <c r="D6006">
        <f>'Data Entry'!D6006</f>
        <v>0</v>
      </c>
      <c r="E6006">
        <f>'Data Entry'!E6006</f>
        <v>0</v>
      </c>
      <c r="F6006">
        <f>'Data Entry'!F6006</f>
        <v>0</v>
      </c>
      <c r="G6006" t="e">
        <f>('Data Entry'!G6006-HLOOKUP('Data Entry'!I6006,'CST Norms'!$A$48:$K$62,I6006,FALSE))/HLOOKUP('Data Entry'!I6006,'CST Norms'!$A$77:$K$91,I6006,FALSE)</f>
        <v>#N/A</v>
      </c>
      <c r="H6006" t="e">
        <f>( 'Data Entry'!H6006 - HLOOKUP('Data Entry'!I6006,'CST Norms'!$A$65:$K$75,8,FALSE) )/HLOOKUP('Data Entry'!I6006,'CST Norms'!$A$94:$K$104,8,FALSE)</f>
        <v>#N/A</v>
      </c>
      <c r="I6006">
        <f>'Data Entry'!$J6006</f>
        <v>0</v>
      </c>
      <c r="J6006" t="e">
        <f t="shared" si="562"/>
        <v>#N/A</v>
      </c>
      <c r="K6006" t="e">
        <f t="shared" si="563"/>
        <v>#N/A</v>
      </c>
      <c r="L6006" t="e">
        <f t="shared" si="564"/>
        <v>#N/A</v>
      </c>
      <c r="M6006" t="str">
        <f t="shared" si="559"/>
        <v>N/A</v>
      </c>
      <c r="N6006" t="str">
        <f t="shared" si="560"/>
        <v>N/A</v>
      </c>
      <c r="O6006" t="str">
        <f t="shared" si="561"/>
        <v>N/A</v>
      </c>
      <c r="S6006">
        <f>IF(OR(ISBLANK(B6006),ISBLANK(C6006),ISBLANK(D6006),ISBLANK(E6006),ISBLANK(F6006),ISBLANK('Data Entry'!G6006),ISBLANK('Data Entry'!H6006)),0,1)</f>
        <v>0</v>
      </c>
    </row>
    <row r="6007" spans="1:19" x14ac:dyDescent="0.25">
      <c r="A6007">
        <f>'Data Entry'!A6007</f>
        <v>0</v>
      </c>
      <c r="B6007">
        <f>'Data Entry'!B6007</f>
        <v>0</v>
      </c>
      <c r="C6007">
        <f>'Data Entry'!C6007</f>
        <v>0</v>
      </c>
      <c r="D6007">
        <f>'Data Entry'!D6007</f>
        <v>0</v>
      </c>
      <c r="E6007">
        <f>'Data Entry'!E6007</f>
        <v>0</v>
      </c>
      <c r="F6007">
        <f>'Data Entry'!F6007</f>
        <v>0</v>
      </c>
      <c r="G6007" t="e">
        <f>('Data Entry'!G6007-HLOOKUP('Data Entry'!I6007,'CST Norms'!$A$48:$K$62,I6007,FALSE))/HLOOKUP('Data Entry'!I6007,'CST Norms'!$A$77:$K$91,I6007,FALSE)</f>
        <v>#N/A</v>
      </c>
      <c r="H6007" t="e">
        <f>( 'Data Entry'!H6007 - HLOOKUP('Data Entry'!I6007,'CST Norms'!$A$65:$K$75,8,FALSE) )/HLOOKUP('Data Entry'!I6007,'CST Norms'!$A$94:$K$104,8,FALSE)</f>
        <v>#N/A</v>
      </c>
      <c r="I6007">
        <f>'Data Entry'!$J6007</f>
        <v>0</v>
      </c>
      <c r="J6007" t="e">
        <f t="shared" si="562"/>
        <v>#N/A</v>
      </c>
      <c r="K6007" t="e">
        <f t="shared" si="563"/>
        <v>#N/A</v>
      </c>
      <c r="L6007" t="e">
        <f t="shared" si="564"/>
        <v>#N/A</v>
      </c>
      <c r="M6007" t="str">
        <f t="shared" si="559"/>
        <v>N/A</v>
      </c>
      <c r="N6007" t="str">
        <f t="shared" si="560"/>
        <v>N/A</v>
      </c>
      <c r="O6007" t="str">
        <f t="shared" si="561"/>
        <v>N/A</v>
      </c>
      <c r="S6007">
        <f>IF(OR(ISBLANK(B6007),ISBLANK(C6007),ISBLANK(D6007),ISBLANK(E6007),ISBLANK(F6007),ISBLANK('Data Entry'!G6007),ISBLANK('Data Entry'!H6007)),0,1)</f>
        <v>0</v>
      </c>
    </row>
    <row r="6008" spans="1:19" x14ac:dyDescent="0.25">
      <c r="A6008">
        <f>'Data Entry'!A6008</f>
        <v>0</v>
      </c>
      <c r="B6008">
        <f>'Data Entry'!B6008</f>
        <v>0</v>
      </c>
      <c r="C6008">
        <f>'Data Entry'!C6008</f>
        <v>0</v>
      </c>
      <c r="D6008">
        <f>'Data Entry'!D6008</f>
        <v>0</v>
      </c>
      <c r="E6008">
        <f>'Data Entry'!E6008</f>
        <v>0</v>
      </c>
      <c r="F6008">
        <f>'Data Entry'!F6008</f>
        <v>0</v>
      </c>
      <c r="G6008" t="e">
        <f>('Data Entry'!G6008-HLOOKUP('Data Entry'!I6008,'CST Norms'!$A$48:$K$62,I6008,FALSE))/HLOOKUP('Data Entry'!I6008,'CST Norms'!$A$77:$K$91,I6008,FALSE)</f>
        <v>#N/A</v>
      </c>
      <c r="H6008" t="e">
        <f>( 'Data Entry'!H6008 - HLOOKUP('Data Entry'!I6008,'CST Norms'!$A$65:$K$75,8,FALSE) )/HLOOKUP('Data Entry'!I6008,'CST Norms'!$A$94:$K$104,8,FALSE)</f>
        <v>#N/A</v>
      </c>
      <c r="I6008">
        <f>'Data Entry'!$J6008</f>
        <v>0</v>
      </c>
      <c r="J6008" t="e">
        <f t="shared" si="562"/>
        <v>#N/A</v>
      </c>
      <c r="K6008" t="e">
        <f t="shared" si="563"/>
        <v>#N/A</v>
      </c>
      <c r="L6008" t="e">
        <f t="shared" si="564"/>
        <v>#N/A</v>
      </c>
      <c r="M6008" t="str">
        <f t="shared" si="559"/>
        <v>N/A</v>
      </c>
      <c r="N6008" t="str">
        <f t="shared" si="560"/>
        <v>N/A</v>
      </c>
      <c r="O6008" t="str">
        <f t="shared" si="561"/>
        <v>N/A</v>
      </c>
      <c r="S6008">
        <f>IF(OR(ISBLANK(B6008),ISBLANK(C6008),ISBLANK(D6008),ISBLANK(E6008),ISBLANK(F6008),ISBLANK('Data Entry'!G6008),ISBLANK('Data Entry'!H6008)),0,1)</f>
        <v>0</v>
      </c>
    </row>
    <row r="6009" spans="1:19" x14ac:dyDescent="0.25">
      <c r="A6009">
        <f>'Data Entry'!A6009</f>
        <v>0</v>
      </c>
      <c r="B6009">
        <f>'Data Entry'!B6009</f>
        <v>0</v>
      </c>
      <c r="C6009">
        <f>'Data Entry'!C6009</f>
        <v>0</v>
      </c>
      <c r="D6009">
        <f>'Data Entry'!D6009</f>
        <v>0</v>
      </c>
      <c r="E6009">
        <f>'Data Entry'!E6009</f>
        <v>0</v>
      </c>
      <c r="F6009">
        <f>'Data Entry'!F6009</f>
        <v>0</v>
      </c>
      <c r="G6009" t="e">
        <f>('Data Entry'!G6009-HLOOKUP('Data Entry'!I6009,'CST Norms'!$A$48:$K$62,I6009,FALSE))/HLOOKUP('Data Entry'!I6009,'CST Norms'!$A$77:$K$91,I6009,FALSE)</f>
        <v>#N/A</v>
      </c>
      <c r="H6009" t="e">
        <f>( 'Data Entry'!H6009 - HLOOKUP('Data Entry'!I6009,'CST Norms'!$A$65:$K$75,8,FALSE) )/HLOOKUP('Data Entry'!I6009,'CST Norms'!$A$94:$K$104,8,FALSE)</f>
        <v>#N/A</v>
      </c>
      <c r="I6009">
        <f>'Data Entry'!$J6009</f>
        <v>0</v>
      </c>
      <c r="J6009" t="e">
        <f t="shared" si="562"/>
        <v>#N/A</v>
      </c>
      <c r="K6009" t="e">
        <f t="shared" si="563"/>
        <v>#N/A</v>
      </c>
      <c r="L6009" t="e">
        <f t="shared" si="564"/>
        <v>#N/A</v>
      </c>
      <c r="M6009" t="str">
        <f t="shared" si="559"/>
        <v>N/A</v>
      </c>
      <c r="N6009" t="str">
        <f t="shared" si="560"/>
        <v>N/A</v>
      </c>
      <c r="O6009" t="str">
        <f t="shared" si="561"/>
        <v>N/A</v>
      </c>
      <c r="S6009">
        <f>IF(OR(ISBLANK(B6009),ISBLANK(C6009),ISBLANK(D6009),ISBLANK(E6009),ISBLANK(F6009),ISBLANK('Data Entry'!G6009),ISBLANK('Data Entry'!H6009)),0,1)</f>
        <v>0</v>
      </c>
    </row>
    <row r="6010" spans="1:19" x14ac:dyDescent="0.25">
      <c r="A6010">
        <f>'Data Entry'!A6010</f>
        <v>0</v>
      </c>
      <c r="B6010">
        <f>'Data Entry'!B6010</f>
        <v>0</v>
      </c>
      <c r="C6010">
        <f>'Data Entry'!C6010</f>
        <v>0</v>
      </c>
      <c r="D6010">
        <f>'Data Entry'!D6010</f>
        <v>0</v>
      </c>
      <c r="E6010">
        <f>'Data Entry'!E6010</f>
        <v>0</v>
      </c>
      <c r="F6010">
        <f>'Data Entry'!F6010</f>
        <v>0</v>
      </c>
      <c r="G6010" t="e">
        <f>('Data Entry'!G6010-HLOOKUP('Data Entry'!I6010,'CST Norms'!$A$48:$K$62,I6010,FALSE))/HLOOKUP('Data Entry'!I6010,'CST Norms'!$A$77:$K$91,I6010,FALSE)</f>
        <v>#N/A</v>
      </c>
      <c r="H6010" t="e">
        <f>( 'Data Entry'!H6010 - HLOOKUP('Data Entry'!I6010,'CST Norms'!$A$65:$K$75,8,FALSE) )/HLOOKUP('Data Entry'!I6010,'CST Norms'!$A$94:$K$104,8,FALSE)</f>
        <v>#N/A</v>
      </c>
      <c r="I6010">
        <f>'Data Entry'!$J6010</f>
        <v>0</v>
      </c>
      <c r="J6010" t="e">
        <f t="shared" si="562"/>
        <v>#N/A</v>
      </c>
      <c r="K6010" t="e">
        <f t="shared" si="563"/>
        <v>#N/A</v>
      </c>
      <c r="L6010" t="e">
        <f t="shared" si="564"/>
        <v>#N/A</v>
      </c>
      <c r="M6010" t="str">
        <f t="shared" si="559"/>
        <v>N/A</v>
      </c>
      <c r="N6010" t="str">
        <f t="shared" si="560"/>
        <v>N/A</v>
      </c>
      <c r="O6010" t="str">
        <f t="shared" si="561"/>
        <v>N/A</v>
      </c>
      <c r="S6010">
        <f>IF(OR(ISBLANK(B6010),ISBLANK(C6010),ISBLANK(D6010),ISBLANK(E6010),ISBLANK(F6010),ISBLANK('Data Entry'!G6010),ISBLANK('Data Entry'!H6010)),0,1)</f>
        <v>0</v>
      </c>
    </row>
    <row r="6011" spans="1:19" x14ac:dyDescent="0.25">
      <c r="A6011">
        <f>'Data Entry'!A6011</f>
        <v>0</v>
      </c>
      <c r="B6011">
        <f>'Data Entry'!B6011</f>
        <v>0</v>
      </c>
      <c r="C6011">
        <f>'Data Entry'!C6011</f>
        <v>0</v>
      </c>
      <c r="D6011">
        <f>'Data Entry'!D6011</f>
        <v>0</v>
      </c>
      <c r="E6011">
        <f>'Data Entry'!E6011</f>
        <v>0</v>
      </c>
      <c r="F6011">
        <f>'Data Entry'!F6011</f>
        <v>0</v>
      </c>
      <c r="G6011" t="e">
        <f>('Data Entry'!G6011-HLOOKUP('Data Entry'!I6011,'CST Norms'!$A$48:$K$62,I6011,FALSE))/HLOOKUP('Data Entry'!I6011,'CST Norms'!$A$77:$K$91,I6011,FALSE)</f>
        <v>#N/A</v>
      </c>
      <c r="H6011" t="e">
        <f>( 'Data Entry'!H6011 - HLOOKUP('Data Entry'!I6011,'CST Norms'!$A$65:$K$75,8,FALSE) )/HLOOKUP('Data Entry'!I6011,'CST Norms'!$A$94:$K$104,8,FALSE)</f>
        <v>#N/A</v>
      </c>
      <c r="I6011">
        <f>'Data Entry'!$J6011</f>
        <v>0</v>
      </c>
      <c r="J6011" t="e">
        <f t="shared" si="562"/>
        <v>#N/A</v>
      </c>
      <c r="K6011" t="e">
        <f t="shared" si="563"/>
        <v>#N/A</v>
      </c>
      <c r="L6011" t="e">
        <f t="shared" si="564"/>
        <v>#N/A</v>
      </c>
      <c r="M6011" t="str">
        <f t="shared" si="559"/>
        <v>N/A</v>
      </c>
      <c r="N6011" t="str">
        <f t="shared" si="560"/>
        <v>N/A</v>
      </c>
      <c r="O6011" t="str">
        <f t="shared" si="561"/>
        <v>N/A</v>
      </c>
      <c r="S6011">
        <f>IF(OR(ISBLANK(B6011),ISBLANK(C6011),ISBLANK(D6011),ISBLANK(E6011),ISBLANK(F6011),ISBLANK('Data Entry'!G6011),ISBLANK('Data Entry'!H6011)),0,1)</f>
        <v>0</v>
      </c>
    </row>
    <row r="6012" spans="1:19" x14ac:dyDescent="0.25">
      <c r="A6012">
        <f>'Data Entry'!A6012</f>
        <v>0</v>
      </c>
      <c r="B6012">
        <f>'Data Entry'!B6012</f>
        <v>0</v>
      </c>
      <c r="C6012">
        <f>'Data Entry'!C6012</f>
        <v>0</v>
      </c>
      <c r="D6012">
        <f>'Data Entry'!D6012</f>
        <v>0</v>
      </c>
      <c r="E6012">
        <f>'Data Entry'!E6012</f>
        <v>0</v>
      </c>
      <c r="F6012">
        <f>'Data Entry'!F6012</f>
        <v>0</v>
      </c>
      <c r="G6012" t="e">
        <f>('Data Entry'!G6012-HLOOKUP('Data Entry'!I6012,'CST Norms'!$A$48:$K$62,I6012,FALSE))/HLOOKUP('Data Entry'!I6012,'CST Norms'!$A$77:$K$91,I6012,FALSE)</f>
        <v>#N/A</v>
      </c>
      <c r="H6012" t="e">
        <f>( 'Data Entry'!H6012 - HLOOKUP('Data Entry'!I6012,'CST Norms'!$A$65:$K$75,8,FALSE) )/HLOOKUP('Data Entry'!I6012,'CST Norms'!$A$94:$K$104,8,FALSE)</f>
        <v>#N/A</v>
      </c>
      <c r="I6012">
        <f>'Data Entry'!$J6012</f>
        <v>0</v>
      </c>
      <c r="J6012" t="e">
        <f t="shared" si="562"/>
        <v>#N/A</v>
      </c>
      <c r="K6012" t="e">
        <f t="shared" si="563"/>
        <v>#N/A</v>
      </c>
      <c r="L6012" t="e">
        <f t="shared" si="564"/>
        <v>#N/A</v>
      </c>
      <c r="M6012" t="str">
        <f t="shared" si="559"/>
        <v>N/A</v>
      </c>
      <c r="N6012" t="str">
        <f t="shared" si="560"/>
        <v>N/A</v>
      </c>
      <c r="O6012" t="str">
        <f t="shared" si="561"/>
        <v>N/A</v>
      </c>
      <c r="S6012">
        <f>IF(OR(ISBLANK(B6012),ISBLANK(C6012),ISBLANK(D6012),ISBLANK(E6012),ISBLANK(F6012),ISBLANK('Data Entry'!G6012),ISBLANK('Data Entry'!H6012)),0,1)</f>
        <v>0</v>
      </c>
    </row>
    <row r="6013" spans="1:19" x14ac:dyDescent="0.25">
      <c r="A6013">
        <f>'Data Entry'!A6013</f>
        <v>0</v>
      </c>
      <c r="B6013">
        <f>'Data Entry'!B6013</f>
        <v>0</v>
      </c>
      <c r="C6013">
        <f>'Data Entry'!C6013</f>
        <v>0</v>
      </c>
      <c r="D6013">
        <f>'Data Entry'!D6013</f>
        <v>0</v>
      </c>
      <c r="E6013">
        <f>'Data Entry'!E6013</f>
        <v>0</v>
      </c>
      <c r="F6013">
        <f>'Data Entry'!F6013</f>
        <v>0</v>
      </c>
      <c r="G6013" t="e">
        <f>('Data Entry'!G6013-HLOOKUP('Data Entry'!I6013,'CST Norms'!$A$48:$K$62,I6013,FALSE))/HLOOKUP('Data Entry'!I6013,'CST Norms'!$A$77:$K$91,I6013,FALSE)</f>
        <v>#N/A</v>
      </c>
      <c r="H6013" t="e">
        <f>( 'Data Entry'!H6013 - HLOOKUP('Data Entry'!I6013,'CST Norms'!$A$65:$K$75,8,FALSE) )/HLOOKUP('Data Entry'!I6013,'CST Norms'!$A$94:$K$104,8,FALSE)</f>
        <v>#N/A</v>
      </c>
      <c r="I6013">
        <f>'Data Entry'!$J6013</f>
        <v>0</v>
      </c>
      <c r="J6013" t="e">
        <f t="shared" si="562"/>
        <v>#N/A</v>
      </c>
      <c r="K6013" t="e">
        <f t="shared" si="563"/>
        <v>#N/A</v>
      </c>
      <c r="L6013" t="e">
        <f t="shared" si="564"/>
        <v>#N/A</v>
      </c>
      <c r="M6013" t="str">
        <f t="shared" si="559"/>
        <v>N/A</v>
      </c>
      <c r="N6013" t="str">
        <f t="shared" si="560"/>
        <v>N/A</v>
      </c>
      <c r="O6013" t="str">
        <f t="shared" si="561"/>
        <v>N/A</v>
      </c>
      <c r="S6013">
        <f>IF(OR(ISBLANK(B6013),ISBLANK(C6013),ISBLANK(D6013),ISBLANK(E6013),ISBLANK(F6013),ISBLANK('Data Entry'!G6013),ISBLANK('Data Entry'!H6013)),0,1)</f>
        <v>0</v>
      </c>
    </row>
    <row r="6014" spans="1:19" x14ac:dyDescent="0.25">
      <c r="A6014">
        <f>'Data Entry'!A6014</f>
        <v>0</v>
      </c>
      <c r="B6014">
        <f>'Data Entry'!B6014</f>
        <v>0</v>
      </c>
      <c r="C6014">
        <f>'Data Entry'!C6014</f>
        <v>0</v>
      </c>
      <c r="D6014">
        <f>'Data Entry'!D6014</f>
        <v>0</v>
      </c>
      <c r="E6014">
        <f>'Data Entry'!E6014</f>
        <v>0</v>
      </c>
      <c r="F6014">
        <f>'Data Entry'!F6014</f>
        <v>0</v>
      </c>
      <c r="G6014" t="e">
        <f>('Data Entry'!G6014-HLOOKUP('Data Entry'!I6014,'CST Norms'!$A$48:$K$62,I6014,FALSE))/HLOOKUP('Data Entry'!I6014,'CST Norms'!$A$77:$K$91,I6014,FALSE)</f>
        <v>#N/A</v>
      </c>
      <c r="H6014" t="e">
        <f>( 'Data Entry'!H6014 - HLOOKUP('Data Entry'!I6014,'CST Norms'!$A$65:$K$75,8,FALSE) )/HLOOKUP('Data Entry'!I6014,'CST Norms'!$A$94:$K$104,8,FALSE)</f>
        <v>#N/A</v>
      </c>
      <c r="I6014">
        <f>'Data Entry'!$J6014</f>
        <v>0</v>
      </c>
      <c r="J6014" t="e">
        <f t="shared" si="562"/>
        <v>#N/A</v>
      </c>
      <c r="K6014" t="e">
        <f t="shared" si="563"/>
        <v>#N/A</v>
      </c>
      <c r="L6014" t="e">
        <f t="shared" si="564"/>
        <v>#N/A</v>
      </c>
      <c r="M6014" t="str">
        <f t="shared" si="559"/>
        <v>N/A</v>
      </c>
      <c r="N6014" t="str">
        <f t="shared" si="560"/>
        <v>N/A</v>
      </c>
      <c r="O6014" t="str">
        <f t="shared" si="561"/>
        <v>N/A</v>
      </c>
      <c r="S6014">
        <f>IF(OR(ISBLANK(B6014),ISBLANK(C6014),ISBLANK(D6014),ISBLANK(E6014),ISBLANK(F6014),ISBLANK('Data Entry'!G6014),ISBLANK('Data Entry'!H6014)),0,1)</f>
        <v>0</v>
      </c>
    </row>
    <row r="6015" spans="1:19" x14ac:dyDescent="0.25">
      <c r="A6015">
        <f>'Data Entry'!A6015</f>
        <v>0</v>
      </c>
      <c r="B6015">
        <f>'Data Entry'!B6015</f>
        <v>0</v>
      </c>
      <c r="C6015">
        <f>'Data Entry'!C6015</f>
        <v>0</v>
      </c>
      <c r="D6015">
        <f>'Data Entry'!D6015</f>
        <v>0</v>
      </c>
      <c r="E6015">
        <f>'Data Entry'!E6015</f>
        <v>0</v>
      </c>
      <c r="F6015">
        <f>'Data Entry'!F6015</f>
        <v>0</v>
      </c>
      <c r="G6015" t="e">
        <f>('Data Entry'!G6015-HLOOKUP('Data Entry'!I6015,'CST Norms'!$A$48:$K$62,I6015,FALSE))/HLOOKUP('Data Entry'!I6015,'CST Norms'!$A$77:$K$91,I6015,FALSE)</f>
        <v>#N/A</v>
      </c>
      <c r="H6015" t="e">
        <f>( 'Data Entry'!H6015 - HLOOKUP('Data Entry'!I6015,'CST Norms'!$A$65:$K$75,8,FALSE) )/HLOOKUP('Data Entry'!I6015,'CST Norms'!$A$94:$K$104,8,FALSE)</f>
        <v>#N/A</v>
      </c>
      <c r="I6015">
        <f>'Data Entry'!$J6015</f>
        <v>0</v>
      </c>
      <c r="J6015" t="e">
        <f t="shared" si="562"/>
        <v>#N/A</v>
      </c>
      <c r="K6015" t="e">
        <f t="shared" si="563"/>
        <v>#N/A</v>
      </c>
      <c r="L6015" t="e">
        <f t="shared" si="564"/>
        <v>#N/A</v>
      </c>
      <c r="M6015" t="str">
        <f t="shared" si="559"/>
        <v>N/A</v>
      </c>
      <c r="N6015" t="str">
        <f t="shared" si="560"/>
        <v>N/A</v>
      </c>
      <c r="O6015" t="str">
        <f t="shared" si="561"/>
        <v>N/A</v>
      </c>
      <c r="S6015">
        <f>IF(OR(ISBLANK(B6015),ISBLANK(C6015),ISBLANK(D6015),ISBLANK(E6015),ISBLANK(F6015),ISBLANK('Data Entry'!G6015),ISBLANK('Data Entry'!H6015)),0,1)</f>
        <v>0</v>
      </c>
    </row>
    <row r="6016" spans="1:19" x14ac:dyDescent="0.25">
      <c r="A6016">
        <f>'Data Entry'!A6016</f>
        <v>0</v>
      </c>
      <c r="B6016">
        <f>'Data Entry'!B6016</f>
        <v>0</v>
      </c>
      <c r="C6016">
        <f>'Data Entry'!C6016</f>
        <v>0</v>
      </c>
      <c r="D6016">
        <f>'Data Entry'!D6016</f>
        <v>0</v>
      </c>
      <c r="E6016">
        <f>'Data Entry'!E6016</f>
        <v>0</v>
      </c>
      <c r="F6016">
        <f>'Data Entry'!F6016</f>
        <v>0</v>
      </c>
      <c r="G6016" t="e">
        <f>('Data Entry'!G6016-HLOOKUP('Data Entry'!I6016,'CST Norms'!$A$48:$K$62,I6016,FALSE))/HLOOKUP('Data Entry'!I6016,'CST Norms'!$A$77:$K$91,I6016,FALSE)</f>
        <v>#N/A</v>
      </c>
      <c r="H6016" t="e">
        <f>( 'Data Entry'!H6016 - HLOOKUP('Data Entry'!I6016,'CST Norms'!$A$65:$K$75,8,FALSE) )/HLOOKUP('Data Entry'!I6016,'CST Norms'!$A$94:$K$104,8,FALSE)</f>
        <v>#N/A</v>
      </c>
      <c r="I6016">
        <f>'Data Entry'!$J6016</f>
        <v>0</v>
      </c>
      <c r="J6016" t="e">
        <f t="shared" si="562"/>
        <v>#N/A</v>
      </c>
      <c r="K6016" t="e">
        <f t="shared" si="563"/>
        <v>#N/A</v>
      </c>
      <c r="L6016" t="e">
        <f t="shared" si="564"/>
        <v>#N/A</v>
      </c>
      <c r="M6016" t="str">
        <f t="shared" si="559"/>
        <v>N/A</v>
      </c>
      <c r="N6016" t="str">
        <f t="shared" si="560"/>
        <v>N/A</v>
      </c>
      <c r="O6016" t="str">
        <f t="shared" si="561"/>
        <v>N/A</v>
      </c>
      <c r="S6016">
        <f>IF(OR(ISBLANK(B6016),ISBLANK(C6016),ISBLANK(D6016),ISBLANK(E6016),ISBLANK(F6016),ISBLANK('Data Entry'!G6016),ISBLANK('Data Entry'!H6016)),0,1)</f>
        <v>0</v>
      </c>
    </row>
    <row r="6017" spans="1:19" x14ac:dyDescent="0.25">
      <c r="A6017">
        <f>'Data Entry'!A6017</f>
        <v>0</v>
      </c>
      <c r="B6017">
        <f>'Data Entry'!B6017</f>
        <v>0</v>
      </c>
      <c r="C6017">
        <f>'Data Entry'!C6017</f>
        <v>0</v>
      </c>
      <c r="D6017">
        <f>'Data Entry'!D6017</f>
        <v>0</v>
      </c>
      <c r="E6017">
        <f>'Data Entry'!E6017</f>
        <v>0</v>
      </c>
      <c r="F6017">
        <f>'Data Entry'!F6017</f>
        <v>0</v>
      </c>
      <c r="G6017" t="e">
        <f>('Data Entry'!G6017-HLOOKUP('Data Entry'!I6017,'CST Norms'!$A$48:$K$62,I6017,FALSE))/HLOOKUP('Data Entry'!I6017,'CST Norms'!$A$77:$K$91,I6017,FALSE)</f>
        <v>#N/A</v>
      </c>
      <c r="H6017" t="e">
        <f>( 'Data Entry'!H6017 - HLOOKUP('Data Entry'!I6017,'CST Norms'!$A$65:$K$75,8,FALSE) )/HLOOKUP('Data Entry'!I6017,'CST Norms'!$A$94:$K$104,8,FALSE)</f>
        <v>#N/A</v>
      </c>
      <c r="I6017">
        <f>'Data Entry'!$J6017</f>
        <v>0</v>
      </c>
      <c r="J6017" t="e">
        <f t="shared" si="562"/>
        <v>#N/A</v>
      </c>
      <c r="K6017" t="e">
        <f t="shared" si="563"/>
        <v>#N/A</v>
      </c>
      <c r="L6017" t="e">
        <f t="shared" si="564"/>
        <v>#N/A</v>
      </c>
      <c r="M6017" t="str">
        <f t="shared" si="559"/>
        <v>N/A</v>
      </c>
      <c r="N6017" t="str">
        <f t="shared" si="560"/>
        <v>N/A</v>
      </c>
      <c r="O6017" t="str">
        <f t="shared" si="561"/>
        <v>N/A</v>
      </c>
      <c r="S6017">
        <f>IF(OR(ISBLANK(B6017),ISBLANK(C6017),ISBLANK(D6017),ISBLANK(E6017),ISBLANK(F6017),ISBLANK('Data Entry'!G6017),ISBLANK('Data Entry'!H6017)),0,1)</f>
        <v>0</v>
      </c>
    </row>
    <row r="6018" spans="1:19" x14ac:dyDescent="0.25">
      <c r="A6018">
        <f>'Data Entry'!A6018</f>
        <v>0</v>
      </c>
      <c r="B6018">
        <f>'Data Entry'!B6018</f>
        <v>0</v>
      </c>
      <c r="C6018">
        <f>'Data Entry'!C6018</f>
        <v>0</v>
      </c>
      <c r="D6018">
        <f>'Data Entry'!D6018</f>
        <v>0</v>
      </c>
      <c r="E6018">
        <f>'Data Entry'!E6018</f>
        <v>0</v>
      </c>
      <c r="F6018">
        <f>'Data Entry'!F6018</f>
        <v>0</v>
      </c>
      <c r="G6018" t="e">
        <f>('Data Entry'!G6018-HLOOKUP('Data Entry'!I6018,'CST Norms'!$A$48:$K$62,I6018,FALSE))/HLOOKUP('Data Entry'!I6018,'CST Norms'!$A$77:$K$91,I6018,FALSE)</f>
        <v>#N/A</v>
      </c>
      <c r="H6018" t="e">
        <f>( 'Data Entry'!H6018 - HLOOKUP('Data Entry'!I6018,'CST Norms'!$A$65:$K$75,8,FALSE) )/HLOOKUP('Data Entry'!I6018,'CST Norms'!$A$94:$K$104,8,FALSE)</f>
        <v>#N/A</v>
      </c>
      <c r="I6018">
        <f>'Data Entry'!$J6018</f>
        <v>0</v>
      </c>
      <c r="J6018" t="e">
        <f t="shared" si="562"/>
        <v>#N/A</v>
      </c>
      <c r="K6018" t="e">
        <f t="shared" si="563"/>
        <v>#N/A</v>
      </c>
      <c r="L6018" t="e">
        <f t="shared" si="564"/>
        <v>#N/A</v>
      </c>
      <c r="M6018" t="str">
        <f t="shared" ref="M6018:M6081" si="565">IF($S6018=1,NORMSDIST(J6018),"N/A")</f>
        <v>N/A</v>
      </c>
      <c r="N6018" t="str">
        <f t="shared" ref="N6018:N6081" si="566">IF($S6018=1,NORMSDIST(K6018),"N/A")</f>
        <v>N/A</v>
      </c>
      <c r="O6018" t="str">
        <f t="shared" ref="O6018:O6081" si="567">IF($S6018=1,NORMSDIST(L6018),"N/A")</f>
        <v>N/A</v>
      </c>
      <c r="S6018">
        <f>IF(OR(ISBLANK(B6018),ISBLANK(C6018),ISBLANK(D6018),ISBLANK(E6018),ISBLANK(F6018),ISBLANK('Data Entry'!G6018),ISBLANK('Data Entry'!H6018)),0,1)</f>
        <v>0</v>
      </c>
    </row>
    <row r="6019" spans="1:19" x14ac:dyDescent="0.25">
      <c r="A6019">
        <f>'Data Entry'!A6019</f>
        <v>0</v>
      </c>
      <c r="B6019">
        <f>'Data Entry'!B6019</f>
        <v>0</v>
      </c>
      <c r="C6019">
        <f>'Data Entry'!C6019</f>
        <v>0</v>
      </c>
      <c r="D6019">
        <f>'Data Entry'!D6019</f>
        <v>0</v>
      </c>
      <c r="E6019">
        <f>'Data Entry'!E6019</f>
        <v>0</v>
      </c>
      <c r="F6019">
        <f>'Data Entry'!F6019</f>
        <v>0</v>
      </c>
      <c r="G6019" t="e">
        <f>('Data Entry'!G6019-HLOOKUP('Data Entry'!I6019,'CST Norms'!$A$48:$K$62,I6019,FALSE))/HLOOKUP('Data Entry'!I6019,'CST Norms'!$A$77:$K$91,I6019,FALSE)</f>
        <v>#N/A</v>
      </c>
      <c r="H6019" t="e">
        <f>( 'Data Entry'!H6019 - HLOOKUP('Data Entry'!I6019,'CST Norms'!$A$65:$K$75,8,FALSE) )/HLOOKUP('Data Entry'!I6019,'CST Norms'!$A$94:$K$104,8,FALSE)</f>
        <v>#N/A</v>
      </c>
      <c r="I6019">
        <f>'Data Entry'!$J6019</f>
        <v>0</v>
      </c>
      <c r="J6019" t="e">
        <f t="shared" si="562"/>
        <v>#N/A</v>
      </c>
      <c r="K6019" t="e">
        <f t="shared" si="563"/>
        <v>#N/A</v>
      </c>
      <c r="L6019" t="e">
        <f t="shared" si="564"/>
        <v>#N/A</v>
      </c>
      <c r="M6019" t="str">
        <f t="shared" si="565"/>
        <v>N/A</v>
      </c>
      <c r="N6019" t="str">
        <f t="shared" si="566"/>
        <v>N/A</v>
      </c>
      <c r="O6019" t="str">
        <f t="shared" si="567"/>
        <v>N/A</v>
      </c>
      <c r="S6019">
        <f>IF(OR(ISBLANK(B6019),ISBLANK(C6019),ISBLANK(D6019),ISBLANK(E6019),ISBLANK(F6019),ISBLANK('Data Entry'!G6019),ISBLANK('Data Entry'!H6019)),0,1)</f>
        <v>0</v>
      </c>
    </row>
    <row r="6020" spans="1:19" x14ac:dyDescent="0.25">
      <c r="A6020">
        <f>'Data Entry'!A6020</f>
        <v>0</v>
      </c>
      <c r="B6020">
        <f>'Data Entry'!B6020</f>
        <v>0</v>
      </c>
      <c r="C6020">
        <f>'Data Entry'!C6020</f>
        <v>0</v>
      </c>
      <c r="D6020">
        <f>'Data Entry'!D6020</f>
        <v>0</v>
      </c>
      <c r="E6020">
        <f>'Data Entry'!E6020</f>
        <v>0</v>
      </c>
      <c r="F6020">
        <f>'Data Entry'!F6020</f>
        <v>0</v>
      </c>
      <c r="G6020" t="e">
        <f>('Data Entry'!G6020-HLOOKUP('Data Entry'!I6020,'CST Norms'!$A$48:$K$62,I6020,FALSE))/HLOOKUP('Data Entry'!I6020,'CST Norms'!$A$77:$K$91,I6020,FALSE)</f>
        <v>#N/A</v>
      </c>
      <c r="H6020" t="e">
        <f>( 'Data Entry'!H6020 - HLOOKUP('Data Entry'!I6020,'CST Norms'!$A$65:$K$75,8,FALSE) )/HLOOKUP('Data Entry'!I6020,'CST Norms'!$A$94:$K$104,8,FALSE)</f>
        <v>#N/A</v>
      </c>
      <c r="I6020">
        <f>'Data Entry'!$J6020</f>
        <v>0</v>
      </c>
      <c r="J6020" t="e">
        <f t="shared" si="562"/>
        <v>#N/A</v>
      </c>
      <c r="K6020" t="e">
        <f t="shared" si="563"/>
        <v>#N/A</v>
      </c>
      <c r="L6020" t="e">
        <f t="shared" si="564"/>
        <v>#N/A</v>
      </c>
      <c r="M6020" t="str">
        <f t="shared" si="565"/>
        <v>N/A</v>
      </c>
      <c r="N6020" t="str">
        <f t="shared" si="566"/>
        <v>N/A</v>
      </c>
      <c r="O6020" t="str">
        <f t="shared" si="567"/>
        <v>N/A</v>
      </c>
      <c r="S6020">
        <f>IF(OR(ISBLANK(B6020),ISBLANK(C6020),ISBLANK(D6020),ISBLANK(E6020),ISBLANK(F6020),ISBLANK('Data Entry'!G6020),ISBLANK('Data Entry'!H6020)),0,1)</f>
        <v>0</v>
      </c>
    </row>
    <row r="6021" spans="1:19" x14ac:dyDescent="0.25">
      <c r="A6021">
        <f>'Data Entry'!A6021</f>
        <v>0</v>
      </c>
      <c r="B6021">
        <f>'Data Entry'!B6021</f>
        <v>0</v>
      </c>
      <c r="C6021">
        <f>'Data Entry'!C6021</f>
        <v>0</v>
      </c>
      <c r="D6021">
        <f>'Data Entry'!D6021</f>
        <v>0</v>
      </c>
      <c r="E6021">
        <f>'Data Entry'!E6021</f>
        <v>0</v>
      </c>
      <c r="F6021">
        <f>'Data Entry'!F6021</f>
        <v>0</v>
      </c>
      <c r="G6021" t="e">
        <f>('Data Entry'!G6021-HLOOKUP('Data Entry'!I6021,'CST Norms'!$A$48:$K$62,I6021,FALSE))/HLOOKUP('Data Entry'!I6021,'CST Norms'!$A$77:$K$91,I6021,FALSE)</f>
        <v>#N/A</v>
      </c>
      <c r="H6021" t="e">
        <f>( 'Data Entry'!H6021 - HLOOKUP('Data Entry'!I6021,'CST Norms'!$A$65:$K$75,8,FALSE) )/HLOOKUP('Data Entry'!I6021,'CST Norms'!$A$94:$K$104,8,FALSE)</f>
        <v>#N/A</v>
      </c>
      <c r="I6021">
        <f>'Data Entry'!$J6021</f>
        <v>0</v>
      </c>
      <c r="J6021" t="e">
        <f t="shared" si="562"/>
        <v>#N/A</v>
      </c>
      <c r="K6021" t="e">
        <f t="shared" si="563"/>
        <v>#N/A</v>
      </c>
      <c r="L6021" t="e">
        <f t="shared" si="564"/>
        <v>#N/A</v>
      </c>
      <c r="M6021" t="str">
        <f t="shared" si="565"/>
        <v>N/A</v>
      </c>
      <c r="N6021" t="str">
        <f t="shared" si="566"/>
        <v>N/A</v>
      </c>
      <c r="O6021" t="str">
        <f t="shared" si="567"/>
        <v>N/A</v>
      </c>
      <c r="S6021">
        <f>IF(OR(ISBLANK(B6021),ISBLANK(C6021),ISBLANK(D6021),ISBLANK(E6021),ISBLANK(F6021),ISBLANK('Data Entry'!G6021),ISBLANK('Data Entry'!H6021)),0,1)</f>
        <v>0</v>
      </c>
    </row>
    <row r="6022" spans="1:19" x14ac:dyDescent="0.25">
      <c r="A6022">
        <f>'Data Entry'!A6022</f>
        <v>0</v>
      </c>
      <c r="B6022">
        <f>'Data Entry'!B6022</f>
        <v>0</v>
      </c>
      <c r="C6022">
        <f>'Data Entry'!C6022</f>
        <v>0</v>
      </c>
      <c r="D6022">
        <f>'Data Entry'!D6022</f>
        <v>0</v>
      </c>
      <c r="E6022">
        <f>'Data Entry'!E6022</f>
        <v>0</v>
      </c>
      <c r="F6022">
        <f>'Data Entry'!F6022</f>
        <v>0</v>
      </c>
      <c r="G6022" t="e">
        <f>('Data Entry'!G6022-HLOOKUP('Data Entry'!I6022,'CST Norms'!$A$48:$K$62,I6022,FALSE))/HLOOKUP('Data Entry'!I6022,'CST Norms'!$A$77:$K$91,I6022,FALSE)</f>
        <v>#N/A</v>
      </c>
      <c r="H6022" t="e">
        <f>( 'Data Entry'!H6022 - HLOOKUP('Data Entry'!I6022,'CST Norms'!$A$65:$K$75,8,FALSE) )/HLOOKUP('Data Entry'!I6022,'CST Norms'!$A$94:$K$104,8,FALSE)</f>
        <v>#N/A</v>
      </c>
      <c r="I6022">
        <f>'Data Entry'!$J6022</f>
        <v>0</v>
      </c>
      <c r="J6022" t="e">
        <f t="shared" si="562"/>
        <v>#N/A</v>
      </c>
      <c r="K6022" t="e">
        <f t="shared" si="563"/>
        <v>#N/A</v>
      </c>
      <c r="L6022" t="e">
        <f t="shared" si="564"/>
        <v>#N/A</v>
      </c>
      <c r="M6022" t="str">
        <f t="shared" si="565"/>
        <v>N/A</v>
      </c>
      <c r="N6022" t="str">
        <f t="shared" si="566"/>
        <v>N/A</v>
      </c>
      <c r="O6022" t="str">
        <f t="shared" si="567"/>
        <v>N/A</v>
      </c>
      <c r="S6022">
        <f>IF(OR(ISBLANK(B6022),ISBLANK(C6022),ISBLANK(D6022),ISBLANK(E6022),ISBLANK(F6022),ISBLANK('Data Entry'!G6022),ISBLANK('Data Entry'!H6022)),0,1)</f>
        <v>0</v>
      </c>
    </row>
    <row r="6023" spans="1:19" x14ac:dyDescent="0.25">
      <c r="A6023">
        <f>'Data Entry'!A6023</f>
        <v>0</v>
      </c>
      <c r="B6023">
        <f>'Data Entry'!B6023</f>
        <v>0</v>
      </c>
      <c r="C6023">
        <f>'Data Entry'!C6023</f>
        <v>0</v>
      </c>
      <c r="D6023">
        <f>'Data Entry'!D6023</f>
        <v>0</v>
      </c>
      <c r="E6023">
        <f>'Data Entry'!E6023</f>
        <v>0</v>
      </c>
      <c r="F6023">
        <f>'Data Entry'!F6023</f>
        <v>0</v>
      </c>
      <c r="G6023" t="e">
        <f>('Data Entry'!G6023-HLOOKUP('Data Entry'!I6023,'CST Norms'!$A$48:$K$62,I6023,FALSE))/HLOOKUP('Data Entry'!I6023,'CST Norms'!$A$77:$K$91,I6023,FALSE)</f>
        <v>#N/A</v>
      </c>
      <c r="H6023" t="e">
        <f>( 'Data Entry'!H6023 - HLOOKUP('Data Entry'!I6023,'CST Norms'!$A$65:$K$75,8,FALSE) )/HLOOKUP('Data Entry'!I6023,'CST Norms'!$A$94:$K$104,8,FALSE)</f>
        <v>#N/A</v>
      </c>
      <c r="I6023">
        <f>'Data Entry'!$J6023</f>
        <v>0</v>
      </c>
      <c r="J6023" t="e">
        <f t="shared" si="562"/>
        <v>#N/A</v>
      </c>
      <c r="K6023" t="e">
        <f t="shared" si="563"/>
        <v>#N/A</v>
      </c>
      <c r="L6023" t="e">
        <f t="shared" si="564"/>
        <v>#N/A</v>
      </c>
      <c r="M6023" t="str">
        <f t="shared" si="565"/>
        <v>N/A</v>
      </c>
      <c r="N6023" t="str">
        <f t="shared" si="566"/>
        <v>N/A</v>
      </c>
      <c r="O6023" t="str">
        <f t="shared" si="567"/>
        <v>N/A</v>
      </c>
      <c r="S6023">
        <f>IF(OR(ISBLANK(B6023),ISBLANK(C6023),ISBLANK(D6023),ISBLANK(E6023),ISBLANK(F6023),ISBLANK('Data Entry'!G6023),ISBLANK('Data Entry'!H6023)),0,1)</f>
        <v>0</v>
      </c>
    </row>
    <row r="6024" spans="1:19" x14ac:dyDescent="0.25">
      <c r="A6024">
        <f>'Data Entry'!A6024</f>
        <v>0</v>
      </c>
      <c r="B6024">
        <f>'Data Entry'!B6024</f>
        <v>0</v>
      </c>
      <c r="C6024">
        <f>'Data Entry'!C6024</f>
        <v>0</v>
      </c>
      <c r="D6024">
        <f>'Data Entry'!D6024</f>
        <v>0</v>
      </c>
      <c r="E6024">
        <f>'Data Entry'!E6024</f>
        <v>0</v>
      </c>
      <c r="F6024">
        <f>'Data Entry'!F6024</f>
        <v>0</v>
      </c>
      <c r="G6024" t="e">
        <f>('Data Entry'!G6024-HLOOKUP('Data Entry'!I6024,'CST Norms'!$A$48:$K$62,I6024,FALSE))/HLOOKUP('Data Entry'!I6024,'CST Norms'!$A$77:$K$91,I6024,FALSE)</f>
        <v>#N/A</v>
      </c>
      <c r="H6024" t="e">
        <f>( 'Data Entry'!H6024 - HLOOKUP('Data Entry'!I6024,'CST Norms'!$A$65:$K$75,8,FALSE) )/HLOOKUP('Data Entry'!I6024,'CST Norms'!$A$94:$K$104,8,FALSE)</f>
        <v>#N/A</v>
      </c>
      <c r="I6024">
        <f>'Data Entry'!$J6024</f>
        <v>0</v>
      </c>
      <c r="J6024" t="e">
        <f t="shared" si="562"/>
        <v>#N/A</v>
      </c>
      <c r="K6024" t="e">
        <f t="shared" si="563"/>
        <v>#N/A</v>
      </c>
      <c r="L6024" t="e">
        <f t="shared" si="564"/>
        <v>#N/A</v>
      </c>
      <c r="M6024" t="str">
        <f t="shared" si="565"/>
        <v>N/A</v>
      </c>
      <c r="N6024" t="str">
        <f t="shared" si="566"/>
        <v>N/A</v>
      </c>
      <c r="O6024" t="str">
        <f t="shared" si="567"/>
        <v>N/A</v>
      </c>
      <c r="S6024">
        <f>IF(OR(ISBLANK(B6024),ISBLANK(C6024),ISBLANK(D6024),ISBLANK(E6024),ISBLANK(F6024),ISBLANK('Data Entry'!G6024),ISBLANK('Data Entry'!H6024)),0,1)</f>
        <v>0</v>
      </c>
    </row>
    <row r="6025" spans="1:19" x14ac:dyDescent="0.25">
      <c r="A6025">
        <f>'Data Entry'!A6025</f>
        <v>0</v>
      </c>
      <c r="B6025">
        <f>'Data Entry'!B6025</f>
        <v>0</v>
      </c>
      <c r="C6025">
        <f>'Data Entry'!C6025</f>
        <v>0</v>
      </c>
      <c r="D6025">
        <f>'Data Entry'!D6025</f>
        <v>0</v>
      </c>
      <c r="E6025">
        <f>'Data Entry'!E6025</f>
        <v>0</v>
      </c>
      <c r="F6025">
        <f>'Data Entry'!F6025</f>
        <v>0</v>
      </c>
      <c r="G6025" t="e">
        <f>('Data Entry'!G6025-HLOOKUP('Data Entry'!I6025,'CST Norms'!$A$48:$K$62,I6025,FALSE))/HLOOKUP('Data Entry'!I6025,'CST Norms'!$A$77:$K$91,I6025,FALSE)</f>
        <v>#N/A</v>
      </c>
      <c r="H6025" t="e">
        <f>( 'Data Entry'!H6025 - HLOOKUP('Data Entry'!I6025,'CST Norms'!$A$65:$K$75,8,FALSE) )/HLOOKUP('Data Entry'!I6025,'CST Norms'!$A$94:$K$104,8,FALSE)</f>
        <v>#N/A</v>
      </c>
      <c r="I6025">
        <f>'Data Entry'!$J6025</f>
        <v>0</v>
      </c>
      <c r="J6025" t="e">
        <f t="shared" si="562"/>
        <v>#N/A</v>
      </c>
      <c r="K6025" t="e">
        <f t="shared" si="563"/>
        <v>#N/A</v>
      </c>
      <c r="L6025" t="e">
        <f t="shared" si="564"/>
        <v>#N/A</v>
      </c>
      <c r="M6025" t="str">
        <f t="shared" si="565"/>
        <v>N/A</v>
      </c>
      <c r="N6025" t="str">
        <f t="shared" si="566"/>
        <v>N/A</v>
      </c>
      <c r="O6025" t="str">
        <f t="shared" si="567"/>
        <v>N/A</v>
      </c>
      <c r="S6025">
        <f>IF(OR(ISBLANK(B6025),ISBLANK(C6025),ISBLANK(D6025),ISBLANK(E6025),ISBLANK(F6025),ISBLANK('Data Entry'!G6025),ISBLANK('Data Entry'!H6025)),0,1)</f>
        <v>0</v>
      </c>
    </row>
    <row r="6026" spans="1:19" x14ac:dyDescent="0.25">
      <c r="A6026">
        <f>'Data Entry'!A6026</f>
        <v>0</v>
      </c>
      <c r="B6026">
        <f>'Data Entry'!B6026</f>
        <v>0</v>
      </c>
      <c r="C6026">
        <f>'Data Entry'!C6026</f>
        <v>0</v>
      </c>
      <c r="D6026">
        <f>'Data Entry'!D6026</f>
        <v>0</v>
      </c>
      <c r="E6026">
        <f>'Data Entry'!E6026</f>
        <v>0</v>
      </c>
      <c r="F6026">
        <f>'Data Entry'!F6026</f>
        <v>0</v>
      </c>
      <c r="G6026" t="e">
        <f>('Data Entry'!G6026-HLOOKUP('Data Entry'!I6026,'CST Norms'!$A$48:$K$62,I6026,FALSE))/HLOOKUP('Data Entry'!I6026,'CST Norms'!$A$77:$K$91,I6026,FALSE)</f>
        <v>#N/A</v>
      </c>
      <c r="H6026" t="e">
        <f>( 'Data Entry'!H6026 - HLOOKUP('Data Entry'!I6026,'CST Norms'!$A$65:$K$75,8,FALSE) )/HLOOKUP('Data Entry'!I6026,'CST Norms'!$A$94:$K$104,8,FALSE)</f>
        <v>#N/A</v>
      </c>
      <c r="I6026">
        <f>'Data Entry'!$J6026</f>
        <v>0</v>
      </c>
      <c r="J6026" t="e">
        <f t="shared" si="562"/>
        <v>#N/A</v>
      </c>
      <c r="K6026" t="e">
        <f t="shared" si="563"/>
        <v>#N/A</v>
      </c>
      <c r="L6026" t="e">
        <f t="shared" si="564"/>
        <v>#N/A</v>
      </c>
      <c r="M6026" t="str">
        <f t="shared" si="565"/>
        <v>N/A</v>
      </c>
      <c r="N6026" t="str">
        <f t="shared" si="566"/>
        <v>N/A</v>
      </c>
      <c r="O6026" t="str">
        <f t="shared" si="567"/>
        <v>N/A</v>
      </c>
      <c r="S6026">
        <f>IF(OR(ISBLANK(B6026),ISBLANK(C6026),ISBLANK(D6026),ISBLANK(E6026),ISBLANK(F6026),ISBLANK('Data Entry'!G6026),ISBLANK('Data Entry'!H6026)),0,1)</f>
        <v>0</v>
      </c>
    </row>
    <row r="6027" spans="1:19" x14ac:dyDescent="0.25">
      <c r="A6027">
        <f>'Data Entry'!A6027</f>
        <v>0</v>
      </c>
      <c r="B6027">
        <f>'Data Entry'!B6027</f>
        <v>0</v>
      </c>
      <c r="C6027">
        <f>'Data Entry'!C6027</f>
        <v>0</v>
      </c>
      <c r="D6027">
        <f>'Data Entry'!D6027</f>
        <v>0</v>
      </c>
      <c r="E6027">
        <f>'Data Entry'!E6027</f>
        <v>0</v>
      </c>
      <c r="F6027">
        <f>'Data Entry'!F6027</f>
        <v>0</v>
      </c>
      <c r="G6027" t="e">
        <f>('Data Entry'!G6027-HLOOKUP('Data Entry'!I6027,'CST Norms'!$A$48:$K$62,I6027,FALSE))/HLOOKUP('Data Entry'!I6027,'CST Norms'!$A$77:$K$91,I6027,FALSE)</f>
        <v>#N/A</v>
      </c>
      <c r="H6027" t="e">
        <f>( 'Data Entry'!H6027 - HLOOKUP('Data Entry'!I6027,'CST Norms'!$A$65:$K$75,8,FALSE) )/HLOOKUP('Data Entry'!I6027,'CST Norms'!$A$94:$K$104,8,FALSE)</f>
        <v>#N/A</v>
      </c>
      <c r="I6027">
        <f>'Data Entry'!$J6027</f>
        <v>0</v>
      </c>
      <c r="J6027" t="e">
        <f t="shared" si="562"/>
        <v>#N/A</v>
      </c>
      <c r="K6027" t="e">
        <f t="shared" si="563"/>
        <v>#N/A</v>
      </c>
      <c r="L6027" t="e">
        <f t="shared" si="564"/>
        <v>#N/A</v>
      </c>
      <c r="M6027" t="str">
        <f t="shared" si="565"/>
        <v>N/A</v>
      </c>
      <c r="N6027" t="str">
        <f t="shared" si="566"/>
        <v>N/A</v>
      </c>
      <c r="O6027" t="str">
        <f t="shared" si="567"/>
        <v>N/A</v>
      </c>
      <c r="S6027">
        <f>IF(OR(ISBLANK(B6027),ISBLANK(C6027),ISBLANK(D6027),ISBLANK(E6027),ISBLANK(F6027),ISBLANK('Data Entry'!G6027),ISBLANK('Data Entry'!H6027)),0,1)</f>
        <v>0</v>
      </c>
    </row>
    <row r="6028" spans="1:19" x14ac:dyDescent="0.25">
      <c r="A6028">
        <f>'Data Entry'!A6028</f>
        <v>0</v>
      </c>
      <c r="B6028">
        <f>'Data Entry'!B6028</f>
        <v>0</v>
      </c>
      <c r="C6028">
        <f>'Data Entry'!C6028</f>
        <v>0</v>
      </c>
      <c r="D6028">
        <f>'Data Entry'!D6028</f>
        <v>0</v>
      </c>
      <c r="E6028">
        <f>'Data Entry'!E6028</f>
        <v>0</v>
      </c>
      <c r="F6028">
        <f>'Data Entry'!F6028</f>
        <v>0</v>
      </c>
      <c r="G6028" t="e">
        <f>('Data Entry'!G6028-HLOOKUP('Data Entry'!I6028,'CST Norms'!$A$48:$K$62,I6028,FALSE))/HLOOKUP('Data Entry'!I6028,'CST Norms'!$A$77:$K$91,I6028,FALSE)</f>
        <v>#N/A</v>
      </c>
      <c r="H6028" t="e">
        <f>( 'Data Entry'!H6028 - HLOOKUP('Data Entry'!I6028,'CST Norms'!$A$65:$K$75,8,FALSE) )/HLOOKUP('Data Entry'!I6028,'CST Norms'!$A$94:$K$104,8,FALSE)</f>
        <v>#N/A</v>
      </c>
      <c r="I6028">
        <f>'Data Entry'!$J6028</f>
        <v>0</v>
      </c>
      <c r="J6028" t="e">
        <f t="shared" ref="J6028:J6091" si="568">U$30+$B6028*U$8+$C6028*U$10+$D6028*U$12+$E6028*U$14+$F6028*U$16+$G6028*IF(I6028=8,U$20,IF(I6028=9,U$22,IF(I6028=10,U$24,"")))+$H6028*U$18+U$26*IF(I6028=8,1,0)+U$28*IF(I6028=10,1,0)</f>
        <v>#N/A</v>
      </c>
      <c r="K6028" t="e">
        <f t="shared" ref="K6028:K6091" si="569">V$30+$B6028*V$8+$C6028*V$10+$D6028*V$12+$E6028*V$14+$F6028*V$16+$G6028*IF(I6028=8,V$20,IF(I6028=9,V$22,IF(I6028=10,V$24,"")))+$H6028*V$18+V$26*IF(I6028=8,1,0)+V6045*IF(I6028=10,1,0)</f>
        <v>#N/A</v>
      </c>
      <c r="L6028" t="e">
        <f t="shared" ref="L6028:L6091" si="570">W$30+$B6028*W$8+$C6028*W$10+$D6028*W$12+$E6028*W$14+$F6028*W$16+$G6028*IF(I6028=8,W$20,IF(I6028=9,W$22,IF(I6028=10,W$24,"")))+$H6028*W$18+W$26*IF(I6028=8,1,0)+W$28*IF(I6028=10,1,0)</f>
        <v>#N/A</v>
      </c>
      <c r="M6028" t="str">
        <f t="shared" si="565"/>
        <v>N/A</v>
      </c>
      <c r="N6028" t="str">
        <f t="shared" si="566"/>
        <v>N/A</v>
      </c>
      <c r="O6028" t="str">
        <f t="shared" si="567"/>
        <v>N/A</v>
      </c>
      <c r="S6028">
        <f>IF(OR(ISBLANK(B6028),ISBLANK(C6028),ISBLANK(D6028),ISBLANK(E6028),ISBLANK(F6028),ISBLANK('Data Entry'!G6028),ISBLANK('Data Entry'!H6028)),0,1)</f>
        <v>0</v>
      </c>
    </row>
    <row r="6029" spans="1:19" x14ac:dyDescent="0.25">
      <c r="A6029">
        <f>'Data Entry'!A6029</f>
        <v>0</v>
      </c>
      <c r="B6029">
        <f>'Data Entry'!B6029</f>
        <v>0</v>
      </c>
      <c r="C6029">
        <f>'Data Entry'!C6029</f>
        <v>0</v>
      </c>
      <c r="D6029">
        <f>'Data Entry'!D6029</f>
        <v>0</v>
      </c>
      <c r="E6029">
        <f>'Data Entry'!E6029</f>
        <v>0</v>
      </c>
      <c r="F6029">
        <f>'Data Entry'!F6029</f>
        <v>0</v>
      </c>
      <c r="G6029" t="e">
        <f>('Data Entry'!G6029-HLOOKUP('Data Entry'!I6029,'CST Norms'!$A$48:$K$62,I6029,FALSE))/HLOOKUP('Data Entry'!I6029,'CST Norms'!$A$77:$K$91,I6029,FALSE)</f>
        <v>#N/A</v>
      </c>
      <c r="H6029" t="e">
        <f>( 'Data Entry'!H6029 - HLOOKUP('Data Entry'!I6029,'CST Norms'!$A$65:$K$75,8,FALSE) )/HLOOKUP('Data Entry'!I6029,'CST Norms'!$A$94:$K$104,8,FALSE)</f>
        <v>#N/A</v>
      </c>
      <c r="I6029">
        <f>'Data Entry'!$J6029</f>
        <v>0</v>
      </c>
      <c r="J6029" t="e">
        <f t="shared" si="568"/>
        <v>#N/A</v>
      </c>
      <c r="K6029" t="e">
        <f t="shared" si="569"/>
        <v>#N/A</v>
      </c>
      <c r="L6029" t="e">
        <f t="shared" si="570"/>
        <v>#N/A</v>
      </c>
      <c r="M6029" t="str">
        <f t="shared" si="565"/>
        <v>N/A</v>
      </c>
      <c r="N6029" t="str">
        <f t="shared" si="566"/>
        <v>N/A</v>
      </c>
      <c r="O6029" t="str">
        <f t="shared" si="567"/>
        <v>N/A</v>
      </c>
      <c r="S6029">
        <f>IF(OR(ISBLANK(B6029),ISBLANK(C6029),ISBLANK(D6029),ISBLANK(E6029),ISBLANK(F6029),ISBLANK('Data Entry'!G6029),ISBLANK('Data Entry'!H6029)),0,1)</f>
        <v>0</v>
      </c>
    </row>
    <row r="6030" spans="1:19" x14ac:dyDescent="0.25">
      <c r="A6030">
        <f>'Data Entry'!A6030</f>
        <v>0</v>
      </c>
      <c r="B6030">
        <f>'Data Entry'!B6030</f>
        <v>0</v>
      </c>
      <c r="C6030">
        <f>'Data Entry'!C6030</f>
        <v>0</v>
      </c>
      <c r="D6030">
        <f>'Data Entry'!D6030</f>
        <v>0</v>
      </c>
      <c r="E6030">
        <f>'Data Entry'!E6030</f>
        <v>0</v>
      </c>
      <c r="F6030">
        <f>'Data Entry'!F6030</f>
        <v>0</v>
      </c>
      <c r="G6030" t="e">
        <f>('Data Entry'!G6030-HLOOKUP('Data Entry'!I6030,'CST Norms'!$A$48:$K$62,I6030,FALSE))/HLOOKUP('Data Entry'!I6030,'CST Norms'!$A$77:$K$91,I6030,FALSE)</f>
        <v>#N/A</v>
      </c>
      <c r="H6030" t="e">
        <f>( 'Data Entry'!H6030 - HLOOKUP('Data Entry'!I6030,'CST Norms'!$A$65:$K$75,8,FALSE) )/HLOOKUP('Data Entry'!I6030,'CST Norms'!$A$94:$K$104,8,FALSE)</f>
        <v>#N/A</v>
      </c>
      <c r="I6030">
        <f>'Data Entry'!$J6030</f>
        <v>0</v>
      </c>
      <c r="J6030" t="e">
        <f t="shared" si="568"/>
        <v>#N/A</v>
      </c>
      <c r="K6030" t="e">
        <f t="shared" si="569"/>
        <v>#N/A</v>
      </c>
      <c r="L6030" t="e">
        <f t="shared" si="570"/>
        <v>#N/A</v>
      </c>
      <c r="M6030" t="str">
        <f t="shared" si="565"/>
        <v>N/A</v>
      </c>
      <c r="N6030" t="str">
        <f t="shared" si="566"/>
        <v>N/A</v>
      </c>
      <c r="O6030" t="str">
        <f t="shared" si="567"/>
        <v>N/A</v>
      </c>
      <c r="S6030">
        <f>IF(OR(ISBLANK(B6030),ISBLANK(C6030),ISBLANK(D6030),ISBLANK(E6030),ISBLANK(F6030),ISBLANK('Data Entry'!G6030),ISBLANK('Data Entry'!H6030)),0,1)</f>
        <v>0</v>
      </c>
    </row>
    <row r="6031" spans="1:19" x14ac:dyDescent="0.25">
      <c r="A6031">
        <f>'Data Entry'!A6031</f>
        <v>0</v>
      </c>
      <c r="B6031">
        <f>'Data Entry'!B6031</f>
        <v>0</v>
      </c>
      <c r="C6031">
        <f>'Data Entry'!C6031</f>
        <v>0</v>
      </c>
      <c r="D6031">
        <f>'Data Entry'!D6031</f>
        <v>0</v>
      </c>
      <c r="E6031">
        <f>'Data Entry'!E6031</f>
        <v>0</v>
      </c>
      <c r="F6031">
        <f>'Data Entry'!F6031</f>
        <v>0</v>
      </c>
      <c r="G6031" t="e">
        <f>('Data Entry'!G6031-HLOOKUP('Data Entry'!I6031,'CST Norms'!$A$48:$K$62,I6031,FALSE))/HLOOKUP('Data Entry'!I6031,'CST Norms'!$A$77:$K$91,I6031,FALSE)</f>
        <v>#N/A</v>
      </c>
      <c r="H6031" t="e">
        <f>( 'Data Entry'!H6031 - HLOOKUP('Data Entry'!I6031,'CST Norms'!$A$65:$K$75,8,FALSE) )/HLOOKUP('Data Entry'!I6031,'CST Norms'!$A$94:$K$104,8,FALSE)</f>
        <v>#N/A</v>
      </c>
      <c r="I6031">
        <f>'Data Entry'!$J6031</f>
        <v>0</v>
      </c>
      <c r="J6031" t="e">
        <f t="shared" si="568"/>
        <v>#N/A</v>
      </c>
      <c r="K6031" t="e">
        <f t="shared" si="569"/>
        <v>#N/A</v>
      </c>
      <c r="L6031" t="e">
        <f t="shared" si="570"/>
        <v>#N/A</v>
      </c>
      <c r="M6031" t="str">
        <f t="shared" si="565"/>
        <v>N/A</v>
      </c>
      <c r="N6031" t="str">
        <f t="shared" si="566"/>
        <v>N/A</v>
      </c>
      <c r="O6031" t="str">
        <f t="shared" si="567"/>
        <v>N/A</v>
      </c>
      <c r="S6031">
        <f>IF(OR(ISBLANK(B6031),ISBLANK(C6031),ISBLANK(D6031),ISBLANK(E6031),ISBLANK(F6031),ISBLANK('Data Entry'!G6031),ISBLANK('Data Entry'!H6031)),0,1)</f>
        <v>0</v>
      </c>
    </row>
    <row r="6032" spans="1:19" x14ac:dyDescent="0.25">
      <c r="A6032">
        <f>'Data Entry'!A6032</f>
        <v>0</v>
      </c>
      <c r="B6032">
        <f>'Data Entry'!B6032</f>
        <v>0</v>
      </c>
      <c r="C6032">
        <f>'Data Entry'!C6032</f>
        <v>0</v>
      </c>
      <c r="D6032">
        <f>'Data Entry'!D6032</f>
        <v>0</v>
      </c>
      <c r="E6032">
        <f>'Data Entry'!E6032</f>
        <v>0</v>
      </c>
      <c r="F6032">
        <f>'Data Entry'!F6032</f>
        <v>0</v>
      </c>
      <c r="G6032" t="e">
        <f>('Data Entry'!G6032-HLOOKUP('Data Entry'!I6032,'CST Norms'!$A$48:$K$62,I6032,FALSE))/HLOOKUP('Data Entry'!I6032,'CST Norms'!$A$77:$K$91,I6032,FALSE)</f>
        <v>#N/A</v>
      </c>
      <c r="H6032" t="e">
        <f>( 'Data Entry'!H6032 - HLOOKUP('Data Entry'!I6032,'CST Norms'!$A$65:$K$75,8,FALSE) )/HLOOKUP('Data Entry'!I6032,'CST Norms'!$A$94:$K$104,8,FALSE)</f>
        <v>#N/A</v>
      </c>
      <c r="I6032">
        <f>'Data Entry'!$J6032</f>
        <v>0</v>
      </c>
      <c r="J6032" t="e">
        <f t="shared" si="568"/>
        <v>#N/A</v>
      </c>
      <c r="K6032" t="e">
        <f t="shared" si="569"/>
        <v>#N/A</v>
      </c>
      <c r="L6032" t="e">
        <f t="shared" si="570"/>
        <v>#N/A</v>
      </c>
      <c r="M6032" t="str">
        <f t="shared" si="565"/>
        <v>N/A</v>
      </c>
      <c r="N6032" t="str">
        <f t="shared" si="566"/>
        <v>N/A</v>
      </c>
      <c r="O6032" t="str">
        <f t="shared" si="567"/>
        <v>N/A</v>
      </c>
      <c r="S6032">
        <f>IF(OR(ISBLANK(B6032),ISBLANK(C6032),ISBLANK(D6032),ISBLANK(E6032),ISBLANK(F6032),ISBLANK('Data Entry'!G6032),ISBLANK('Data Entry'!H6032)),0,1)</f>
        <v>0</v>
      </c>
    </row>
    <row r="6033" spans="1:19" x14ac:dyDescent="0.25">
      <c r="A6033">
        <f>'Data Entry'!A6033</f>
        <v>0</v>
      </c>
      <c r="B6033">
        <f>'Data Entry'!B6033</f>
        <v>0</v>
      </c>
      <c r="C6033">
        <f>'Data Entry'!C6033</f>
        <v>0</v>
      </c>
      <c r="D6033">
        <f>'Data Entry'!D6033</f>
        <v>0</v>
      </c>
      <c r="E6033">
        <f>'Data Entry'!E6033</f>
        <v>0</v>
      </c>
      <c r="F6033">
        <f>'Data Entry'!F6033</f>
        <v>0</v>
      </c>
      <c r="G6033" t="e">
        <f>('Data Entry'!G6033-HLOOKUP('Data Entry'!I6033,'CST Norms'!$A$48:$K$62,I6033,FALSE))/HLOOKUP('Data Entry'!I6033,'CST Norms'!$A$77:$K$91,I6033,FALSE)</f>
        <v>#N/A</v>
      </c>
      <c r="H6033" t="e">
        <f>( 'Data Entry'!H6033 - HLOOKUP('Data Entry'!I6033,'CST Norms'!$A$65:$K$75,8,FALSE) )/HLOOKUP('Data Entry'!I6033,'CST Norms'!$A$94:$K$104,8,FALSE)</f>
        <v>#N/A</v>
      </c>
      <c r="I6033">
        <f>'Data Entry'!$J6033</f>
        <v>0</v>
      </c>
      <c r="J6033" t="e">
        <f t="shared" si="568"/>
        <v>#N/A</v>
      </c>
      <c r="K6033" t="e">
        <f t="shared" si="569"/>
        <v>#N/A</v>
      </c>
      <c r="L6033" t="e">
        <f t="shared" si="570"/>
        <v>#N/A</v>
      </c>
      <c r="M6033" t="str">
        <f t="shared" si="565"/>
        <v>N/A</v>
      </c>
      <c r="N6033" t="str">
        <f t="shared" si="566"/>
        <v>N/A</v>
      </c>
      <c r="O6033" t="str">
        <f t="shared" si="567"/>
        <v>N/A</v>
      </c>
      <c r="S6033">
        <f>IF(OR(ISBLANK(B6033),ISBLANK(C6033),ISBLANK(D6033),ISBLANK(E6033),ISBLANK(F6033),ISBLANK('Data Entry'!G6033),ISBLANK('Data Entry'!H6033)),0,1)</f>
        <v>0</v>
      </c>
    </row>
    <row r="6034" spans="1:19" x14ac:dyDescent="0.25">
      <c r="A6034">
        <f>'Data Entry'!A6034</f>
        <v>0</v>
      </c>
      <c r="B6034">
        <f>'Data Entry'!B6034</f>
        <v>0</v>
      </c>
      <c r="C6034">
        <f>'Data Entry'!C6034</f>
        <v>0</v>
      </c>
      <c r="D6034">
        <f>'Data Entry'!D6034</f>
        <v>0</v>
      </c>
      <c r="E6034">
        <f>'Data Entry'!E6034</f>
        <v>0</v>
      </c>
      <c r="F6034">
        <f>'Data Entry'!F6034</f>
        <v>0</v>
      </c>
      <c r="G6034" t="e">
        <f>('Data Entry'!G6034-HLOOKUP('Data Entry'!I6034,'CST Norms'!$A$48:$K$62,I6034,FALSE))/HLOOKUP('Data Entry'!I6034,'CST Norms'!$A$77:$K$91,I6034,FALSE)</f>
        <v>#N/A</v>
      </c>
      <c r="H6034" t="e">
        <f>( 'Data Entry'!H6034 - HLOOKUP('Data Entry'!I6034,'CST Norms'!$A$65:$K$75,8,FALSE) )/HLOOKUP('Data Entry'!I6034,'CST Norms'!$A$94:$K$104,8,FALSE)</f>
        <v>#N/A</v>
      </c>
      <c r="I6034">
        <f>'Data Entry'!$J6034</f>
        <v>0</v>
      </c>
      <c r="J6034" t="e">
        <f t="shared" si="568"/>
        <v>#N/A</v>
      </c>
      <c r="K6034" t="e">
        <f t="shared" si="569"/>
        <v>#N/A</v>
      </c>
      <c r="L6034" t="e">
        <f t="shared" si="570"/>
        <v>#N/A</v>
      </c>
      <c r="M6034" t="str">
        <f t="shared" si="565"/>
        <v>N/A</v>
      </c>
      <c r="N6034" t="str">
        <f t="shared" si="566"/>
        <v>N/A</v>
      </c>
      <c r="O6034" t="str">
        <f t="shared" si="567"/>
        <v>N/A</v>
      </c>
      <c r="S6034">
        <f>IF(OR(ISBLANK(B6034),ISBLANK(C6034),ISBLANK(D6034),ISBLANK(E6034),ISBLANK(F6034),ISBLANK('Data Entry'!G6034),ISBLANK('Data Entry'!H6034)),0,1)</f>
        <v>0</v>
      </c>
    </row>
    <row r="6035" spans="1:19" x14ac:dyDescent="0.25">
      <c r="A6035">
        <f>'Data Entry'!A6035</f>
        <v>0</v>
      </c>
      <c r="B6035">
        <f>'Data Entry'!B6035</f>
        <v>0</v>
      </c>
      <c r="C6035">
        <f>'Data Entry'!C6035</f>
        <v>0</v>
      </c>
      <c r="D6035">
        <f>'Data Entry'!D6035</f>
        <v>0</v>
      </c>
      <c r="E6035">
        <f>'Data Entry'!E6035</f>
        <v>0</v>
      </c>
      <c r="F6035">
        <f>'Data Entry'!F6035</f>
        <v>0</v>
      </c>
      <c r="G6035" t="e">
        <f>('Data Entry'!G6035-HLOOKUP('Data Entry'!I6035,'CST Norms'!$A$48:$K$62,I6035,FALSE))/HLOOKUP('Data Entry'!I6035,'CST Norms'!$A$77:$K$91,I6035,FALSE)</f>
        <v>#N/A</v>
      </c>
      <c r="H6035" t="e">
        <f>( 'Data Entry'!H6035 - HLOOKUP('Data Entry'!I6035,'CST Norms'!$A$65:$K$75,8,FALSE) )/HLOOKUP('Data Entry'!I6035,'CST Norms'!$A$94:$K$104,8,FALSE)</f>
        <v>#N/A</v>
      </c>
      <c r="I6035">
        <f>'Data Entry'!$J6035</f>
        <v>0</v>
      </c>
      <c r="J6035" t="e">
        <f t="shared" si="568"/>
        <v>#N/A</v>
      </c>
      <c r="K6035" t="e">
        <f t="shared" si="569"/>
        <v>#N/A</v>
      </c>
      <c r="L6035" t="e">
        <f t="shared" si="570"/>
        <v>#N/A</v>
      </c>
      <c r="M6035" t="str">
        <f t="shared" si="565"/>
        <v>N/A</v>
      </c>
      <c r="N6035" t="str">
        <f t="shared" si="566"/>
        <v>N/A</v>
      </c>
      <c r="O6035" t="str">
        <f t="shared" si="567"/>
        <v>N/A</v>
      </c>
      <c r="S6035">
        <f>IF(OR(ISBLANK(B6035),ISBLANK(C6035),ISBLANK(D6035),ISBLANK(E6035),ISBLANK(F6035),ISBLANK('Data Entry'!G6035),ISBLANK('Data Entry'!H6035)),0,1)</f>
        <v>0</v>
      </c>
    </row>
    <row r="6036" spans="1:19" x14ac:dyDescent="0.25">
      <c r="A6036">
        <f>'Data Entry'!A6036</f>
        <v>0</v>
      </c>
      <c r="B6036">
        <f>'Data Entry'!B6036</f>
        <v>0</v>
      </c>
      <c r="C6036">
        <f>'Data Entry'!C6036</f>
        <v>0</v>
      </c>
      <c r="D6036">
        <f>'Data Entry'!D6036</f>
        <v>0</v>
      </c>
      <c r="E6036">
        <f>'Data Entry'!E6036</f>
        <v>0</v>
      </c>
      <c r="F6036">
        <f>'Data Entry'!F6036</f>
        <v>0</v>
      </c>
      <c r="G6036" t="e">
        <f>('Data Entry'!G6036-HLOOKUP('Data Entry'!I6036,'CST Norms'!$A$48:$K$62,I6036,FALSE))/HLOOKUP('Data Entry'!I6036,'CST Norms'!$A$77:$K$91,I6036,FALSE)</f>
        <v>#N/A</v>
      </c>
      <c r="H6036" t="e">
        <f>( 'Data Entry'!H6036 - HLOOKUP('Data Entry'!I6036,'CST Norms'!$A$65:$K$75,8,FALSE) )/HLOOKUP('Data Entry'!I6036,'CST Norms'!$A$94:$K$104,8,FALSE)</f>
        <v>#N/A</v>
      </c>
      <c r="I6036">
        <f>'Data Entry'!$J6036</f>
        <v>0</v>
      </c>
      <c r="J6036" t="e">
        <f t="shared" si="568"/>
        <v>#N/A</v>
      </c>
      <c r="K6036" t="e">
        <f t="shared" si="569"/>
        <v>#N/A</v>
      </c>
      <c r="L6036" t="e">
        <f t="shared" si="570"/>
        <v>#N/A</v>
      </c>
      <c r="M6036" t="str">
        <f t="shared" si="565"/>
        <v>N/A</v>
      </c>
      <c r="N6036" t="str">
        <f t="shared" si="566"/>
        <v>N/A</v>
      </c>
      <c r="O6036" t="str">
        <f t="shared" si="567"/>
        <v>N/A</v>
      </c>
      <c r="S6036">
        <f>IF(OR(ISBLANK(B6036),ISBLANK(C6036),ISBLANK(D6036),ISBLANK(E6036),ISBLANK(F6036),ISBLANK('Data Entry'!G6036),ISBLANK('Data Entry'!H6036)),0,1)</f>
        <v>0</v>
      </c>
    </row>
    <row r="6037" spans="1:19" x14ac:dyDescent="0.25">
      <c r="A6037">
        <f>'Data Entry'!A6037</f>
        <v>0</v>
      </c>
      <c r="B6037">
        <f>'Data Entry'!B6037</f>
        <v>0</v>
      </c>
      <c r="C6037">
        <f>'Data Entry'!C6037</f>
        <v>0</v>
      </c>
      <c r="D6037">
        <f>'Data Entry'!D6037</f>
        <v>0</v>
      </c>
      <c r="E6037">
        <f>'Data Entry'!E6037</f>
        <v>0</v>
      </c>
      <c r="F6037">
        <f>'Data Entry'!F6037</f>
        <v>0</v>
      </c>
      <c r="G6037" t="e">
        <f>('Data Entry'!G6037-HLOOKUP('Data Entry'!I6037,'CST Norms'!$A$48:$K$62,I6037,FALSE))/HLOOKUP('Data Entry'!I6037,'CST Norms'!$A$77:$K$91,I6037,FALSE)</f>
        <v>#N/A</v>
      </c>
      <c r="H6037" t="e">
        <f>( 'Data Entry'!H6037 - HLOOKUP('Data Entry'!I6037,'CST Norms'!$A$65:$K$75,8,FALSE) )/HLOOKUP('Data Entry'!I6037,'CST Norms'!$A$94:$K$104,8,FALSE)</f>
        <v>#N/A</v>
      </c>
      <c r="I6037">
        <f>'Data Entry'!$J6037</f>
        <v>0</v>
      </c>
      <c r="J6037" t="e">
        <f t="shared" si="568"/>
        <v>#N/A</v>
      </c>
      <c r="K6037" t="e">
        <f t="shared" si="569"/>
        <v>#N/A</v>
      </c>
      <c r="L6037" t="e">
        <f t="shared" si="570"/>
        <v>#N/A</v>
      </c>
      <c r="M6037" t="str">
        <f t="shared" si="565"/>
        <v>N/A</v>
      </c>
      <c r="N6037" t="str">
        <f t="shared" si="566"/>
        <v>N/A</v>
      </c>
      <c r="O6037" t="str">
        <f t="shared" si="567"/>
        <v>N/A</v>
      </c>
      <c r="S6037">
        <f>IF(OR(ISBLANK(B6037),ISBLANK(C6037),ISBLANK(D6037),ISBLANK(E6037),ISBLANK(F6037),ISBLANK('Data Entry'!G6037),ISBLANK('Data Entry'!H6037)),0,1)</f>
        <v>0</v>
      </c>
    </row>
    <row r="6038" spans="1:19" x14ac:dyDescent="0.25">
      <c r="A6038">
        <f>'Data Entry'!A6038</f>
        <v>0</v>
      </c>
      <c r="B6038">
        <f>'Data Entry'!B6038</f>
        <v>0</v>
      </c>
      <c r="C6038">
        <f>'Data Entry'!C6038</f>
        <v>0</v>
      </c>
      <c r="D6038">
        <f>'Data Entry'!D6038</f>
        <v>0</v>
      </c>
      <c r="E6038">
        <f>'Data Entry'!E6038</f>
        <v>0</v>
      </c>
      <c r="F6038">
        <f>'Data Entry'!F6038</f>
        <v>0</v>
      </c>
      <c r="G6038" t="e">
        <f>('Data Entry'!G6038-HLOOKUP('Data Entry'!I6038,'CST Norms'!$A$48:$K$62,I6038,FALSE))/HLOOKUP('Data Entry'!I6038,'CST Norms'!$A$77:$K$91,I6038,FALSE)</f>
        <v>#N/A</v>
      </c>
      <c r="H6038" t="e">
        <f>( 'Data Entry'!H6038 - HLOOKUP('Data Entry'!I6038,'CST Norms'!$A$65:$K$75,8,FALSE) )/HLOOKUP('Data Entry'!I6038,'CST Norms'!$A$94:$K$104,8,FALSE)</f>
        <v>#N/A</v>
      </c>
      <c r="I6038">
        <f>'Data Entry'!$J6038</f>
        <v>0</v>
      </c>
      <c r="J6038" t="e">
        <f t="shared" si="568"/>
        <v>#N/A</v>
      </c>
      <c r="K6038" t="e">
        <f t="shared" si="569"/>
        <v>#N/A</v>
      </c>
      <c r="L6038" t="e">
        <f t="shared" si="570"/>
        <v>#N/A</v>
      </c>
      <c r="M6038" t="str">
        <f t="shared" si="565"/>
        <v>N/A</v>
      </c>
      <c r="N6038" t="str">
        <f t="shared" si="566"/>
        <v>N/A</v>
      </c>
      <c r="O6038" t="str">
        <f t="shared" si="567"/>
        <v>N/A</v>
      </c>
      <c r="S6038">
        <f>IF(OR(ISBLANK(B6038),ISBLANK(C6038),ISBLANK(D6038),ISBLANK(E6038),ISBLANK(F6038),ISBLANK('Data Entry'!G6038),ISBLANK('Data Entry'!H6038)),0,1)</f>
        <v>0</v>
      </c>
    </row>
    <row r="6039" spans="1:19" x14ac:dyDescent="0.25">
      <c r="A6039">
        <f>'Data Entry'!A6039</f>
        <v>0</v>
      </c>
      <c r="B6039">
        <f>'Data Entry'!B6039</f>
        <v>0</v>
      </c>
      <c r="C6039">
        <f>'Data Entry'!C6039</f>
        <v>0</v>
      </c>
      <c r="D6039">
        <f>'Data Entry'!D6039</f>
        <v>0</v>
      </c>
      <c r="E6039">
        <f>'Data Entry'!E6039</f>
        <v>0</v>
      </c>
      <c r="F6039">
        <f>'Data Entry'!F6039</f>
        <v>0</v>
      </c>
      <c r="G6039" t="e">
        <f>('Data Entry'!G6039-HLOOKUP('Data Entry'!I6039,'CST Norms'!$A$48:$K$62,I6039,FALSE))/HLOOKUP('Data Entry'!I6039,'CST Norms'!$A$77:$K$91,I6039,FALSE)</f>
        <v>#N/A</v>
      </c>
      <c r="H6039" t="e">
        <f>( 'Data Entry'!H6039 - HLOOKUP('Data Entry'!I6039,'CST Norms'!$A$65:$K$75,8,FALSE) )/HLOOKUP('Data Entry'!I6039,'CST Norms'!$A$94:$K$104,8,FALSE)</f>
        <v>#N/A</v>
      </c>
      <c r="I6039">
        <f>'Data Entry'!$J6039</f>
        <v>0</v>
      </c>
      <c r="J6039" t="e">
        <f t="shared" si="568"/>
        <v>#N/A</v>
      </c>
      <c r="K6039" t="e">
        <f t="shared" si="569"/>
        <v>#N/A</v>
      </c>
      <c r="L6039" t="e">
        <f t="shared" si="570"/>
        <v>#N/A</v>
      </c>
      <c r="M6039" t="str">
        <f t="shared" si="565"/>
        <v>N/A</v>
      </c>
      <c r="N6039" t="str">
        <f t="shared" si="566"/>
        <v>N/A</v>
      </c>
      <c r="O6039" t="str">
        <f t="shared" si="567"/>
        <v>N/A</v>
      </c>
      <c r="S6039">
        <f>IF(OR(ISBLANK(B6039),ISBLANK(C6039),ISBLANK(D6039),ISBLANK(E6039),ISBLANK(F6039),ISBLANK('Data Entry'!G6039),ISBLANK('Data Entry'!H6039)),0,1)</f>
        <v>0</v>
      </c>
    </row>
    <row r="6040" spans="1:19" x14ac:dyDescent="0.25">
      <c r="A6040">
        <f>'Data Entry'!A6040</f>
        <v>0</v>
      </c>
      <c r="B6040">
        <f>'Data Entry'!B6040</f>
        <v>0</v>
      </c>
      <c r="C6040">
        <f>'Data Entry'!C6040</f>
        <v>0</v>
      </c>
      <c r="D6040">
        <f>'Data Entry'!D6040</f>
        <v>0</v>
      </c>
      <c r="E6040">
        <f>'Data Entry'!E6040</f>
        <v>0</v>
      </c>
      <c r="F6040">
        <f>'Data Entry'!F6040</f>
        <v>0</v>
      </c>
      <c r="G6040" t="e">
        <f>('Data Entry'!G6040-HLOOKUP('Data Entry'!I6040,'CST Norms'!$A$48:$K$62,I6040,FALSE))/HLOOKUP('Data Entry'!I6040,'CST Norms'!$A$77:$K$91,I6040,FALSE)</f>
        <v>#N/A</v>
      </c>
      <c r="H6040" t="e">
        <f>( 'Data Entry'!H6040 - HLOOKUP('Data Entry'!I6040,'CST Norms'!$A$65:$K$75,8,FALSE) )/HLOOKUP('Data Entry'!I6040,'CST Norms'!$A$94:$K$104,8,FALSE)</f>
        <v>#N/A</v>
      </c>
      <c r="I6040">
        <f>'Data Entry'!$J6040</f>
        <v>0</v>
      </c>
      <c r="J6040" t="e">
        <f t="shared" si="568"/>
        <v>#N/A</v>
      </c>
      <c r="K6040" t="e">
        <f t="shared" si="569"/>
        <v>#N/A</v>
      </c>
      <c r="L6040" t="e">
        <f t="shared" si="570"/>
        <v>#N/A</v>
      </c>
      <c r="M6040" t="str">
        <f t="shared" si="565"/>
        <v>N/A</v>
      </c>
      <c r="N6040" t="str">
        <f t="shared" si="566"/>
        <v>N/A</v>
      </c>
      <c r="O6040" t="str">
        <f t="shared" si="567"/>
        <v>N/A</v>
      </c>
      <c r="S6040">
        <f>IF(OR(ISBLANK(B6040),ISBLANK(C6040),ISBLANK(D6040),ISBLANK(E6040),ISBLANK(F6040),ISBLANK('Data Entry'!G6040),ISBLANK('Data Entry'!H6040)),0,1)</f>
        <v>0</v>
      </c>
    </row>
    <row r="6041" spans="1:19" x14ac:dyDescent="0.25">
      <c r="A6041">
        <f>'Data Entry'!A6041</f>
        <v>0</v>
      </c>
      <c r="B6041">
        <f>'Data Entry'!B6041</f>
        <v>0</v>
      </c>
      <c r="C6041">
        <f>'Data Entry'!C6041</f>
        <v>0</v>
      </c>
      <c r="D6041">
        <f>'Data Entry'!D6041</f>
        <v>0</v>
      </c>
      <c r="E6041">
        <f>'Data Entry'!E6041</f>
        <v>0</v>
      </c>
      <c r="F6041">
        <f>'Data Entry'!F6041</f>
        <v>0</v>
      </c>
      <c r="G6041" t="e">
        <f>('Data Entry'!G6041-HLOOKUP('Data Entry'!I6041,'CST Norms'!$A$48:$K$62,I6041,FALSE))/HLOOKUP('Data Entry'!I6041,'CST Norms'!$A$77:$K$91,I6041,FALSE)</f>
        <v>#N/A</v>
      </c>
      <c r="H6041" t="e">
        <f>( 'Data Entry'!H6041 - HLOOKUP('Data Entry'!I6041,'CST Norms'!$A$65:$K$75,8,FALSE) )/HLOOKUP('Data Entry'!I6041,'CST Norms'!$A$94:$K$104,8,FALSE)</f>
        <v>#N/A</v>
      </c>
      <c r="I6041">
        <f>'Data Entry'!$J6041</f>
        <v>0</v>
      </c>
      <c r="J6041" t="e">
        <f t="shared" si="568"/>
        <v>#N/A</v>
      </c>
      <c r="K6041" t="e">
        <f t="shared" si="569"/>
        <v>#N/A</v>
      </c>
      <c r="L6041" t="e">
        <f t="shared" si="570"/>
        <v>#N/A</v>
      </c>
      <c r="M6041" t="str">
        <f t="shared" si="565"/>
        <v>N/A</v>
      </c>
      <c r="N6041" t="str">
        <f t="shared" si="566"/>
        <v>N/A</v>
      </c>
      <c r="O6041" t="str">
        <f t="shared" si="567"/>
        <v>N/A</v>
      </c>
      <c r="S6041">
        <f>IF(OR(ISBLANK(B6041),ISBLANK(C6041),ISBLANK(D6041),ISBLANK(E6041),ISBLANK(F6041),ISBLANK('Data Entry'!G6041),ISBLANK('Data Entry'!H6041)),0,1)</f>
        <v>0</v>
      </c>
    </row>
    <row r="6042" spans="1:19" x14ac:dyDescent="0.25">
      <c r="A6042">
        <f>'Data Entry'!A6042</f>
        <v>0</v>
      </c>
      <c r="B6042">
        <f>'Data Entry'!B6042</f>
        <v>0</v>
      </c>
      <c r="C6042">
        <f>'Data Entry'!C6042</f>
        <v>0</v>
      </c>
      <c r="D6042">
        <f>'Data Entry'!D6042</f>
        <v>0</v>
      </c>
      <c r="E6042">
        <f>'Data Entry'!E6042</f>
        <v>0</v>
      </c>
      <c r="F6042">
        <f>'Data Entry'!F6042</f>
        <v>0</v>
      </c>
      <c r="G6042" t="e">
        <f>('Data Entry'!G6042-HLOOKUP('Data Entry'!I6042,'CST Norms'!$A$48:$K$62,I6042,FALSE))/HLOOKUP('Data Entry'!I6042,'CST Norms'!$A$77:$K$91,I6042,FALSE)</f>
        <v>#N/A</v>
      </c>
      <c r="H6042" t="e">
        <f>( 'Data Entry'!H6042 - HLOOKUP('Data Entry'!I6042,'CST Norms'!$A$65:$K$75,8,FALSE) )/HLOOKUP('Data Entry'!I6042,'CST Norms'!$A$94:$K$104,8,FALSE)</f>
        <v>#N/A</v>
      </c>
      <c r="I6042">
        <f>'Data Entry'!$J6042</f>
        <v>0</v>
      </c>
      <c r="J6042" t="e">
        <f t="shared" si="568"/>
        <v>#N/A</v>
      </c>
      <c r="K6042" t="e">
        <f t="shared" si="569"/>
        <v>#N/A</v>
      </c>
      <c r="L6042" t="e">
        <f t="shared" si="570"/>
        <v>#N/A</v>
      </c>
      <c r="M6042" t="str">
        <f t="shared" si="565"/>
        <v>N/A</v>
      </c>
      <c r="N6042" t="str">
        <f t="shared" si="566"/>
        <v>N/A</v>
      </c>
      <c r="O6042" t="str">
        <f t="shared" si="567"/>
        <v>N/A</v>
      </c>
      <c r="S6042">
        <f>IF(OR(ISBLANK(B6042),ISBLANK(C6042),ISBLANK(D6042),ISBLANK(E6042),ISBLANK(F6042),ISBLANK('Data Entry'!G6042),ISBLANK('Data Entry'!H6042)),0,1)</f>
        <v>0</v>
      </c>
    </row>
    <row r="6043" spans="1:19" x14ac:dyDescent="0.25">
      <c r="A6043">
        <f>'Data Entry'!A6043</f>
        <v>0</v>
      </c>
      <c r="B6043">
        <f>'Data Entry'!B6043</f>
        <v>0</v>
      </c>
      <c r="C6043">
        <f>'Data Entry'!C6043</f>
        <v>0</v>
      </c>
      <c r="D6043">
        <f>'Data Entry'!D6043</f>
        <v>0</v>
      </c>
      <c r="E6043">
        <f>'Data Entry'!E6043</f>
        <v>0</v>
      </c>
      <c r="F6043">
        <f>'Data Entry'!F6043</f>
        <v>0</v>
      </c>
      <c r="G6043" t="e">
        <f>('Data Entry'!G6043-HLOOKUP('Data Entry'!I6043,'CST Norms'!$A$48:$K$62,I6043,FALSE))/HLOOKUP('Data Entry'!I6043,'CST Norms'!$A$77:$K$91,I6043,FALSE)</f>
        <v>#N/A</v>
      </c>
      <c r="H6043" t="e">
        <f>( 'Data Entry'!H6043 - HLOOKUP('Data Entry'!I6043,'CST Norms'!$A$65:$K$75,8,FALSE) )/HLOOKUP('Data Entry'!I6043,'CST Norms'!$A$94:$K$104,8,FALSE)</f>
        <v>#N/A</v>
      </c>
      <c r="I6043">
        <f>'Data Entry'!$J6043</f>
        <v>0</v>
      </c>
      <c r="J6043" t="e">
        <f t="shared" si="568"/>
        <v>#N/A</v>
      </c>
      <c r="K6043" t="e">
        <f t="shared" si="569"/>
        <v>#N/A</v>
      </c>
      <c r="L6043" t="e">
        <f t="shared" si="570"/>
        <v>#N/A</v>
      </c>
      <c r="M6043" t="str">
        <f t="shared" si="565"/>
        <v>N/A</v>
      </c>
      <c r="N6043" t="str">
        <f t="shared" si="566"/>
        <v>N/A</v>
      </c>
      <c r="O6043" t="str">
        <f t="shared" si="567"/>
        <v>N/A</v>
      </c>
      <c r="S6043">
        <f>IF(OR(ISBLANK(B6043),ISBLANK(C6043),ISBLANK(D6043),ISBLANK(E6043),ISBLANK(F6043),ISBLANK('Data Entry'!G6043),ISBLANK('Data Entry'!H6043)),0,1)</f>
        <v>0</v>
      </c>
    </row>
    <row r="6044" spans="1:19" x14ac:dyDescent="0.25">
      <c r="A6044">
        <f>'Data Entry'!A6044</f>
        <v>0</v>
      </c>
      <c r="B6044">
        <f>'Data Entry'!B6044</f>
        <v>0</v>
      </c>
      <c r="C6044">
        <f>'Data Entry'!C6044</f>
        <v>0</v>
      </c>
      <c r="D6044">
        <f>'Data Entry'!D6044</f>
        <v>0</v>
      </c>
      <c r="E6044">
        <f>'Data Entry'!E6044</f>
        <v>0</v>
      </c>
      <c r="F6044">
        <f>'Data Entry'!F6044</f>
        <v>0</v>
      </c>
      <c r="G6044" t="e">
        <f>('Data Entry'!G6044-HLOOKUP('Data Entry'!I6044,'CST Norms'!$A$48:$K$62,I6044,FALSE))/HLOOKUP('Data Entry'!I6044,'CST Norms'!$A$77:$K$91,I6044,FALSE)</f>
        <v>#N/A</v>
      </c>
      <c r="H6044" t="e">
        <f>( 'Data Entry'!H6044 - HLOOKUP('Data Entry'!I6044,'CST Norms'!$A$65:$K$75,8,FALSE) )/HLOOKUP('Data Entry'!I6044,'CST Norms'!$A$94:$K$104,8,FALSE)</f>
        <v>#N/A</v>
      </c>
      <c r="I6044">
        <f>'Data Entry'!$J6044</f>
        <v>0</v>
      </c>
      <c r="J6044" t="e">
        <f t="shared" si="568"/>
        <v>#N/A</v>
      </c>
      <c r="K6044" t="e">
        <f t="shared" si="569"/>
        <v>#N/A</v>
      </c>
      <c r="L6044" t="e">
        <f t="shared" si="570"/>
        <v>#N/A</v>
      </c>
      <c r="M6044" t="str">
        <f t="shared" si="565"/>
        <v>N/A</v>
      </c>
      <c r="N6044" t="str">
        <f t="shared" si="566"/>
        <v>N/A</v>
      </c>
      <c r="O6044" t="str">
        <f t="shared" si="567"/>
        <v>N/A</v>
      </c>
      <c r="S6044">
        <f>IF(OR(ISBLANK(B6044),ISBLANK(C6044),ISBLANK(D6044),ISBLANK(E6044),ISBLANK(F6044),ISBLANK('Data Entry'!G6044),ISBLANK('Data Entry'!H6044)),0,1)</f>
        <v>0</v>
      </c>
    </row>
    <row r="6045" spans="1:19" x14ac:dyDescent="0.25">
      <c r="A6045">
        <f>'Data Entry'!A6045</f>
        <v>0</v>
      </c>
      <c r="B6045">
        <f>'Data Entry'!B6045</f>
        <v>0</v>
      </c>
      <c r="C6045">
        <f>'Data Entry'!C6045</f>
        <v>0</v>
      </c>
      <c r="D6045">
        <f>'Data Entry'!D6045</f>
        <v>0</v>
      </c>
      <c r="E6045">
        <f>'Data Entry'!E6045</f>
        <v>0</v>
      </c>
      <c r="F6045">
        <f>'Data Entry'!F6045</f>
        <v>0</v>
      </c>
      <c r="G6045" t="e">
        <f>('Data Entry'!G6045-HLOOKUP('Data Entry'!I6045,'CST Norms'!$A$48:$K$62,I6045,FALSE))/HLOOKUP('Data Entry'!I6045,'CST Norms'!$A$77:$K$91,I6045,FALSE)</f>
        <v>#N/A</v>
      </c>
      <c r="H6045" t="e">
        <f>( 'Data Entry'!H6045 - HLOOKUP('Data Entry'!I6045,'CST Norms'!$A$65:$K$75,8,FALSE) )/HLOOKUP('Data Entry'!I6045,'CST Norms'!$A$94:$K$104,8,FALSE)</f>
        <v>#N/A</v>
      </c>
      <c r="I6045">
        <f>'Data Entry'!$J6045</f>
        <v>0</v>
      </c>
      <c r="J6045" t="e">
        <f t="shared" si="568"/>
        <v>#N/A</v>
      </c>
      <c r="K6045" t="e">
        <f t="shared" si="569"/>
        <v>#N/A</v>
      </c>
      <c r="L6045" t="e">
        <f t="shared" si="570"/>
        <v>#N/A</v>
      </c>
      <c r="M6045" t="str">
        <f t="shared" si="565"/>
        <v>N/A</v>
      </c>
      <c r="N6045" t="str">
        <f t="shared" si="566"/>
        <v>N/A</v>
      </c>
      <c r="O6045" t="str">
        <f t="shared" si="567"/>
        <v>N/A</v>
      </c>
      <c r="S6045">
        <f>IF(OR(ISBLANK(B6045),ISBLANK(C6045),ISBLANK(D6045),ISBLANK(E6045),ISBLANK(F6045),ISBLANK('Data Entry'!G6045),ISBLANK('Data Entry'!H6045)),0,1)</f>
        <v>0</v>
      </c>
    </row>
    <row r="6046" spans="1:19" x14ac:dyDescent="0.25">
      <c r="A6046">
        <f>'Data Entry'!A6046</f>
        <v>0</v>
      </c>
      <c r="B6046">
        <f>'Data Entry'!B6046</f>
        <v>0</v>
      </c>
      <c r="C6046">
        <f>'Data Entry'!C6046</f>
        <v>0</v>
      </c>
      <c r="D6046">
        <f>'Data Entry'!D6046</f>
        <v>0</v>
      </c>
      <c r="E6046">
        <f>'Data Entry'!E6046</f>
        <v>0</v>
      </c>
      <c r="F6046">
        <f>'Data Entry'!F6046</f>
        <v>0</v>
      </c>
      <c r="G6046" t="e">
        <f>('Data Entry'!G6046-HLOOKUP('Data Entry'!I6046,'CST Norms'!$A$48:$K$62,I6046,FALSE))/HLOOKUP('Data Entry'!I6046,'CST Norms'!$A$77:$K$91,I6046,FALSE)</f>
        <v>#N/A</v>
      </c>
      <c r="H6046" t="e">
        <f>( 'Data Entry'!H6046 - HLOOKUP('Data Entry'!I6046,'CST Norms'!$A$65:$K$75,8,FALSE) )/HLOOKUP('Data Entry'!I6046,'CST Norms'!$A$94:$K$104,8,FALSE)</f>
        <v>#N/A</v>
      </c>
      <c r="I6046">
        <f>'Data Entry'!$J6046</f>
        <v>0</v>
      </c>
      <c r="J6046" t="e">
        <f t="shared" si="568"/>
        <v>#N/A</v>
      </c>
      <c r="K6046" t="e">
        <f t="shared" si="569"/>
        <v>#N/A</v>
      </c>
      <c r="L6046" t="e">
        <f t="shared" si="570"/>
        <v>#N/A</v>
      </c>
      <c r="M6046" t="str">
        <f t="shared" si="565"/>
        <v>N/A</v>
      </c>
      <c r="N6046" t="str">
        <f t="shared" si="566"/>
        <v>N/A</v>
      </c>
      <c r="O6046" t="str">
        <f t="shared" si="567"/>
        <v>N/A</v>
      </c>
      <c r="S6046">
        <f>IF(OR(ISBLANK(B6046),ISBLANK(C6046),ISBLANK(D6046),ISBLANK(E6046),ISBLANK(F6046),ISBLANK('Data Entry'!G6046),ISBLANK('Data Entry'!H6046)),0,1)</f>
        <v>0</v>
      </c>
    </row>
    <row r="6047" spans="1:19" x14ac:dyDescent="0.25">
      <c r="A6047">
        <f>'Data Entry'!A6047</f>
        <v>0</v>
      </c>
      <c r="B6047">
        <f>'Data Entry'!B6047</f>
        <v>0</v>
      </c>
      <c r="C6047">
        <f>'Data Entry'!C6047</f>
        <v>0</v>
      </c>
      <c r="D6047">
        <f>'Data Entry'!D6047</f>
        <v>0</v>
      </c>
      <c r="E6047">
        <f>'Data Entry'!E6047</f>
        <v>0</v>
      </c>
      <c r="F6047">
        <f>'Data Entry'!F6047</f>
        <v>0</v>
      </c>
      <c r="G6047" t="e">
        <f>('Data Entry'!G6047-HLOOKUP('Data Entry'!I6047,'CST Norms'!$A$48:$K$62,I6047,FALSE))/HLOOKUP('Data Entry'!I6047,'CST Norms'!$A$77:$K$91,I6047,FALSE)</f>
        <v>#N/A</v>
      </c>
      <c r="H6047" t="e">
        <f>( 'Data Entry'!H6047 - HLOOKUP('Data Entry'!I6047,'CST Norms'!$A$65:$K$75,8,FALSE) )/HLOOKUP('Data Entry'!I6047,'CST Norms'!$A$94:$K$104,8,FALSE)</f>
        <v>#N/A</v>
      </c>
      <c r="I6047">
        <f>'Data Entry'!$J6047</f>
        <v>0</v>
      </c>
      <c r="J6047" t="e">
        <f t="shared" si="568"/>
        <v>#N/A</v>
      </c>
      <c r="K6047" t="e">
        <f t="shared" si="569"/>
        <v>#N/A</v>
      </c>
      <c r="L6047" t="e">
        <f t="shared" si="570"/>
        <v>#N/A</v>
      </c>
      <c r="M6047" t="str">
        <f t="shared" si="565"/>
        <v>N/A</v>
      </c>
      <c r="N6047" t="str">
        <f t="shared" si="566"/>
        <v>N/A</v>
      </c>
      <c r="O6047" t="str">
        <f t="shared" si="567"/>
        <v>N/A</v>
      </c>
      <c r="S6047">
        <f>IF(OR(ISBLANK(B6047),ISBLANK(C6047),ISBLANK(D6047),ISBLANK(E6047),ISBLANK(F6047),ISBLANK('Data Entry'!G6047),ISBLANK('Data Entry'!H6047)),0,1)</f>
        <v>0</v>
      </c>
    </row>
    <row r="6048" spans="1:19" x14ac:dyDescent="0.25">
      <c r="A6048">
        <f>'Data Entry'!A6048</f>
        <v>0</v>
      </c>
      <c r="B6048">
        <f>'Data Entry'!B6048</f>
        <v>0</v>
      </c>
      <c r="C6048">
        <f>'Data Entry'!C6048</f>
        <v>0</v>
      </c>
      <c r="D6048">
        <f>'Data Entry'!D6048</f>
        <v>0</v>
      </c>
      <c r="E6048">
        <f>'Data Entry'!E6048</f>
        <v>0</v>
      </c>
      <c r="F6048">
        <f>'Data Entry'!F6048</f>
        <v>0</v>
      </c>
      <c r="G6048" t="e">
        <f>('Data Entry'!G6048-HLOOKUP('Data Entry'!I6048,'CST Norms'!$A$48:$K$62,I6048,FALSE))/HLOOKUP('Data Entry'!I6048,'CST Norms'!$A$77:$K$91,I6048,FALSE)</f>
        <v>#N/A</v>
      </c>
      <c r="H6048" t="e">
        <f>( 'Data Entry'!H6048 - HLOOKUP('Data Entry'!I6048,'CST Norms'!$A$65:$K$75,8,FALSE) )/HLOOKUP('Data Entry'!I6048,'CST Norms'!$A$94:$K$104,8,FALSE)</f>
        <v>#N/A</v>
      </c>
      <c r="I6048">
        <f>'Data Entry'!$J6048</f>
        <v>0</v>
      </c>
      <c r="J6048" t="e">
        <f t="shared" si="568"/>
        <v>#N/A</v>
      </c>
      <c r="K6048" t="e">
        <f t="shared" si="569"/>
        <v>#N/A</v>
      </c>
      <c r="L6048" t="e">
        <f t="shared" si="570"/>
        <v>#N/A</v>
      </c>
      <c r="M6048" t="str">
        <f t="shared" si="565"/>
        <v>N/A</v>
      </c>
      <c r="N6048" t="str">
        <f t="shared" si="566"/>
        <v>N/A</v>
      </c>
      <c r="O6048" t="str">
        <f t="shared" si="567"/>
        <v>N/A</v>
      </c>
      <c r="S6048">
        <f>IF(OR(ISBLANK(B6048),ISBLANK(C6048),ISBLANK(D6048),ISBLANK(E6048),ISBLANK(F6048),ISBLANK('Data Entry'!G6048),ISBLANK('Data Entry'!H6048)),0,1)</f>
        <v>0</v>
      </c>
    </row>
    <row r="6049" spans="1:19" x14ac:dyDescent="0.25">
      <c r="A6049">
        <f>'Data Entry'!A6049</f>
        <v>0</v>
      </c>
      <c r="B6049">
        <f>'Data Entry'!B6049</f>
        <v>0</v>
      </c>
      <c r="C6049">
        <f>'Data Entry'!C6049</f>
        <v>0</v>
      </c>
      <c r="D6049">
        <f>'Data Entry'!D6049</f>
        <v>0</v>
      </c>
      <c r="E6049">
        <f>'Data Entry'!E6049</f>
        <v>0</v>
      </c>
      <c r="F6049">
        <f>'Data Entry'!F6049</f>
        <v>0</v>
      </c>
      <c r="G6049" t="e">
        <f>('Data Entry'!G6049-HLOOKUP('Data Entry'!I6049,'CST Norms'!$A$48:$K$62,I6049,FALSE))/HLOOKUP('Data Entry'!I6049,'CST Norms'!$A$77:$K$91,I6049,FALSE)</f>
        <v>#N/A</v>
      </c>
      <c r="H6049" t="e">
        <f>( 'Data Entry'!H6049 - HLOOKUP('Data Entry'!I6049,'CST Norms'!$A$65:$K$75,8,FALSE) )/HLOOKUP('Data Entry'!I6049,'CST Norms'!$A$94:$K$104,8,FALSE)</f>
        <v>#N/A</v>
      </c>
      <c r="I6049">
        <f>'Data Entry'!$J6049</f>
        <v>0</v>
      </c>
      <c r="J6049" t="e">
        <f t="shared" si="568"/>
        <v>#N/A</v>
      </c>
      <c r="K6049" t="e">
        <f t="shared" si="569"/>
        <v>#N/A</v>
      </c>
      <c r="L6049" t="e">
        <f t="shared" si="570"/>
        <v>#N/A</v>
      </c>
      <c r="M6049" t="str">
        <f t="shared" si="565"/>
        <v>N/A</v>
      </c>
      <c r="N6049" t="str">
        <f t="shared" si="566"/>
        <v>N/A</v>
      </c>
      <c r="O6049" t="str">
        <f t="shared" si="567"/>
        <v>N/A</v>
      </c>
      <c r="S6049">
        <f>IF(OR(ISBLANK(B6049),ISBLANK(C6049),ISBLANK(D6049),ISBLANK(E6049),ISBLANK(F6049),ISBLANK('Data Entry'!G6049),ISBLANK('Data Entry'!H6049)),0,1)</f>
        <v>0</v>
      </c>
    </row>
    <row r="6050" spans="1:19" x14ac:dyDescent="0.25">
      <c r="A6050">
        <f>'Data Entry'!A6050</f>
        <v>0</v>
      </c>
      <c r="B6050">
        <f>'Data Entry'!B6050</f>
        <v>0</v>
      </c>
      <c r="C6050">
        <f>'Data Entry'!C6050</f>
        <v>0</v>
      </c>
      <c r="D6050">
        <f>'Data Entry'!D6050</f>
        <v>0</v>
      </c>
      <c r="E6050">
        <f>'Data Entry'!E6050</f>
        <v>0</v>
      </c>
      <c r="F6050">
        <f>'Data Entry'!F6050</f>
        <v>0</v>
      </c>
      <c r="G6050" t="e">
        <f>('Data Entry'!G6050-HLOOKUP('Data Entry'!I6050,'CST Norms'!$A$48:$K$62,I6050,FALSE))/HLOOKUP('Data Entry'!I6050,'CST Norms'!$A$77:$K$91,I6050,FALSE)</f>
        <v>#N/A</v>
      </c>
      <c r="H6050" t="e">
        <f>( 'Data Entry'!H6050 - HLOOKUP('Data Entry'!I6050,'CST Norms'!$A$65:$K$75,8,FALSE) )/HLOOKUP('Data Entry'!I6050,'CST Norms'!$A$94:$K$104,8,FALSE)</f>
        <v>#N/A</v>
      </c>
      <c r="I6050">
        <f>'Data Entry'!$J6050</f>
        <v>0</v>
      </c>
      <c r="J6050" t="e">
        <f t="shared" si="568"/>
        <v>#N/A</v>
      </c>
      <c r="K6050" t="e">
        <f t="shared" si="569"/>
        <v>#N/A</v>
      </c>
      <c r="L6050" t="e">
        <f t="shared" si="570"/>
        <v>#N/A</v>
      </c>
      <c r="M6050" t="str">
        <f t="shared" si="565"/>
        <v>N/A</v>
      </c>
      <c r="N6050" t="str">
        <f t="shared" si="566"/>
        <v>N/A</v>
      </c>
      <c r="O6050" t="str">
        <f t="shared" si="567"/>
        <v>N/A</v>
      </c>
      <c r="S6050">
        <f>IF(OR(ISBLANK(B6050),ISBLANK(C6050),ISBLANK(D6050),ISBLANK(E6050),ISBLANK(F6050),ISBLANK('Data Entry'!G6050),ISBLANK('Data Entry'!H6050)),0,1)</f>
        <v>0</v>
      </c>
    </row>
    <row r="6051" spans="1:19" x14ac:dyDescent="0.25">
      <c r="A6051">
        <f>'Data Entry'!A6051</f>
        <v>0</v>
      </c>
      <c r="B6051">
        <f>'Data Entry'!B6051</f>
        <v>0</v>
      </c>
      <c r="C6051">
        <f>'Data Entry'!C6051</f>
        <v>0</v>
      </c>
      <c r="D6051">
        <f>'Data Entry'!D6051</f>
        <v>0</v>
      </c>
      <c r="E6051">
        <f>'Data Entry'!E6051</f>
        <v>0</v>
      </c>
      <c r="F6051">
        <f>'Data Entry'!F6051</f>
        <v>0</v>
      </c>
      <c r="G6051" t="e">
        <f>('Data Entry'!G6051-HLOOKUP('Data Entry'!I6051,'CST Norms'!$A$48:$K$62,I6051,FALSE))/HLOOKUP('Data Entry'!I6051,'CST Norms'!$A$77:$K$91,I6051,FALSE)</f>
        <v>#N/A</v>
      </c>
      <c r="H6051" t="e">
        <f>( 'Data Entry'!H6051 - HLOOKUP('Data Entry'!I6051,'CST Norms'!$A$65:$K$75,8,FALSE) )/HLOOKUP('Data Entry'!I6051,'CST Norms'!$A$94:$K$104,8,FALSE)</f>
        <v>#N/A</v>
      </c>
      <c r="I6051">
        <f>'Data Entry'!$J6051</f>
        <v>0</v>
      </c>
      <c r="J6051" t="e">
        <f t="shared" si="568"/>
        <v>#N/A</v>
      </c>
      <c r="K6051" t="e">
        <f t="shared" si="569"/>
        <v>#N/A</v>
      </c>
      <c r="L6051" t="e">
        <f t="shared" si="570"/>
        <v>#N/A</v>
      </c>
      <c r="M6051" t="str">
        <f t="shared" si="565"/>
        <v>N/A</v>
      </c>
      <c r="N6051" t="str">
        <f t="shared" si="566"/>
        <v>N/A</v>
      </c>
      <c r="O6051" t="str">
        <f t="shared" si="567"/>
        <v>N/A</v>
      </c>
      <c r="S6051">
        <f>IF(OR(ISBLANK(B6051),ISBLANK(C6051),ISBLANK(D6051),ISBLANK(E6051),ISBLANK(F6051),ISBLANK('Data Entry'!G6051),ISBLANK('Data Entry'!H6051)),0,1)</f>
        <v>0</v>
      </c>
    </row>
    <row r="6052" spans="1:19" x14ac:dyDescent="0.25">
      <c r="A6052">
        <f>'Data Entry'!A6052</f>
        <v>0</v>
      </c>
      <c r="B6052">
        <f>'Data Entry'!B6052</f>
        <v>0</v>
      </c>
      <c r="C6052">
        <f>'Data Entry'!C6052</f>
        <v>0</v>
      </c>
      <c r="D6052">
        <f>'Data Entry'!D6052</f>
        <v>0</v>
      </c>
      <c r="E6052">
        <f>'Data Entry'!E6052</f>
        <v>0</v>
      </c>
      <c r="F6052">
        <f>'Data Entry'!F6052</f>
        <v>0</v>
      </c>
      <c r="G6052" t="e">
        <f>('Data Entry'!G6052-HLOOKUP('Data Entry'!I6052,'CST Norms'!$A$48:$K$62,I6052,FALSE))/HLOOKUP('Data Entry'!I6052,'CST Norms'!$A$77:$K$91,I6052,FALSE)</f>
        <v>#N/A</v>
      </c>
      <c r="H6052" t="e">
        <f>( 'Data Entry'!H6052 - HLOOKUP('Data Entry'!I6052,'CST Norms'!$A$65:$K$75,8,FALSE) )/HLOOKUP('Data Entry'!I6052,'CST Norms'!$A$94:$K$104,8,FALSE)</f>
        <v>#N/A</v>
      </c>
      <c r="I6052">
        <f>'Data Entry'!$J6052</f>
        <v>0</v>
      </c>
      <c r="J6052" t="e">
        <f t="shared" si="568"/>
        <v>#N/A</v>
      </c>
      <c r="K6052" t="e">
        <f t="shared" si="569"/>
        <v>#N/A</v>
      </c>
      <c r="L6052" t="e">
        <f t="shared" si="570"/>
        <v>#N/A</v>
      </c>
      <c r="M6052" t="str">
        <f t="shared" si="565"/>
        <v>N/A</v>
      </c>
      <c r="N6052" t="str">
        <f t="shared" si="566"/>
        <v>N/A</v>
      </c>
      <c r="O6052" t="str">
        <f t="shared" si="567"/>
        <v>N/A</v>
      </c>
      <c r="S6052">
        <f>IF(OR(ISBLANK(B6052),ISBLANK(C6052),ISBLANK(D6052),ISBLANK(E6052),ISBLANK(F6052),ISBLANK('Data Entry'!G6052),ISBLANK('Data Entry'!H6052)),0,1)</f>
        <v>0</v>
      </c>
    </row>
    <row r="6053" spans="1:19" x14ac:dyDescent="0.25">
      <c r="A6053">
        <f>'Data Entry'!A6053</f>
        <v>0</v>
      </c>
      <c r="B6053">
        <f>'Data Entry'!B6053</f>
        <v>0</v>
      </c>
      <c r="C6053">
        <f>'Data Entry'!C6053</f>
        <v>0</v>
      </c>
      <c r="D6053">
        <f>'Data Entry'!D6053</f>
        <v>0</v>
      </c>
      <c r="E6053">
        <f>'Data Entry'!E6053</f>
        <v>0</v>
      </c>
      <c r="F6053">
        <f>'Data Entry'!F6053</f>
        <v>0</v>
      </c>
      <c r="G6053" t="e">
        <f>('Data Entry'!G6053-HLOOKUP('Data Entry'!I6053,'CST Norms'!$A$48:$K$62,I6053,FALSE))/HLOOKUP('Data Entry'!I6053,'CST Norms'!$A$77:$K$91,I6053,FALSE)</f>
        <v>#N/A</v>
      </c>
      <c r="H6053" t="e">
        <f>( 'Data Entry'!H6053 - HLOOKUP('Data Entry'!I6053,'CST Norms'!$A$65:$K$75,8,FALSE) )/HLOOKUP('Data Entry'!I6053,'CST Norms'!$A$94:$K$104,8,FALSE)</f>
        <v>#N/A</v>
      </c>
      <c r="I6053">
        <f>'Data Entry'!$J6053</f>
        <v>0</v>
      </c>
      <c r="J6053" t="e">
        <f t="shared" si="568"/>
        <v>#N/A</v>
      </c>
      <c r="K6053" t="e">
        <f t="shared" si="569"/>
        <v>#N/A</v>
      </c>
      <c r="L6053" t="e">
        <f t="shared" si="570"/>
        <v>#N/A</v>
      </c>
      <c r="M6053" t="str">
        <f t="shared" si="565"/>
        <v>N/A</v>
      </c>
      <c r="N6053" t="str">
        <f t="shared" si="566"/>
        <v>N/A</v>
      </c>
      <c r="O6053" t="str">
        <f t="shared" si="567"/>
        <v>N/A</v>
      </c>
      <c r="S6053">
        <f>IF(OR(ISBLANK(B6053),ISBLANK(C6053),ISBLANK(D6053),ISBLANK(E6053),ISBLANK(F6053),ISBLANK('Data Entry'!G6053),ISBLANK('Data Entry'!H6053)),0,1)</f>
        <v>0</v>
      </c>
    </row>
    <row r="6054" spans="1:19" x14ac:dyDescent="0.25">
      <c r="A6054">
        <f>'Data Entry'!A6054</f>
        <v>0</v>
      </c>
      <c r="B6054">
        <f>'Data Entry'!B6054</f>
        <v>0</v>
      </c>
      <c r="C6054">
        <f>'Data Entry'!C6054</f>
        <v>0</v>
      </c>
      <c r="D6054">
        <f>'Data Entry'!D6054</f>
        <v>0</v>
      </c>
      <c r="E6054">
        <f>'Data Entry'!E6054</f>
        <v>0</v>
      </c>
      <c r="F6054">
        <f>'Data Entry'!F6054</f>
        <v>0</v>
      </c>
      <c r="G6054" t="e">
        <f>('Data Entry'!G6054-HLOOKUP('Data Entry'!I6054,'CST Norms'!$A$48:$K$62,I6054,FALSE))/HLOOKUP('Data Entry'!I6054,'CST Norms'!$A$77:$K$91,I6054,FALSE)</f>
        <v>#N/A</v>
      </c>
      <c r="H6054" t="e">
        <f>( 'Data Entry'!H6054 - HLOOKUP('Data Entry'!I6054,'CST Norms'!$A$65:$K$75,8,FALSE) )/HLOOKUP('Data Entry'!I6054,'CST Norms'!$A$94:$K$104,8,FALSE)</f>
        <v>#N/A</v>
      </c>
      <c r="I6054">
        <f>'Data Entry'!$J6054</f>
        <v>0</v>
      </c>
      <c r="J6054" t="e">
        <f t="shared" si="568"/>
        <v>#N/A</v>
      </c>
      <c r="K6054" t="e">
        <f t="shared" si="569"/>
        <v>#N/A</v>
      </c>
      <c r="L6054" t="e">
        <f t="shared" si="570"/>
        <v>#N/A</v>
      </c>
      <c r="M6054" t="str">
        <f t="shared" si="565"/>
        <v>N/A</v>
      </c>
      <c r="N6054" t="str">
        <f t="shared" si="566"/>
        <v>N/A</v>
      </c>
      <c r="O6054" t="str">
        <f t="shared" si="567"/>
        <v>N/A</v>
      </c>
      <c r="S6054">
        <f>IF(OR(ISBLANK(B6054),ISBLANK(C6054),ISBLANK(D6054),ISBLANK(E6054),ISBLANK(F6054),ISBLANK('Data Entry'!G6054),ISBLANK('Data Entry'!H6054)),0,1)</f>
        <v>0</v>
      </c>
    </row>
    <row r="6055" spans="1:19" x14ac:dyDescent="0.25">
      <c r="A6055">
        <f>'Data Entry'!A6055</f>
        <v>0</v>
      </c>
      <c r="B6055">
        <f>'Data Entry'!B6055</f>
        <v>0</v>
      </c>
      <c r="C6055">
        <f>'Data Entry'!C6055</f>
        <v>0</v>
      </c>
      <c r="D6055">
        <f>'Data Entry'!D6055</f>
        <v>0</v>
      </c>
      <c r="E6055">
        <f>'Data Entry'!E6055</f>
        <v>0</v>
      </c>
      <c r="F6055">
        <f>'Data Entry'!F6055</f>
        <v>0</v>
      </c>
      <c r="G6055" t="e">
        <f>('Data Entry'!G6055-HLOOKUP('Data Entry'!I6055,'CST Norms'!$A$48:$K$62,I6055,FALSE))/HLOOKUP('Data Entry'!I6055,'CST Norms'!$A$77:$K$91,I6055,FALSE)</f>
        <v>#N/A</v>
      </c>
      <c r="H6055" t="e">
        <f>( 'Data Entry'!H6055 - HLOOKUP('Data Entry'!I6055,'CST Norms'!$A$65:$K$75,8,FALSE) )/HLOOKUP('Data Entry'!I6055,'CST Norms'!$A$94:$K$104,8,FALSE)</f>
        <v>#N/A</v>
      </c>
      <c r="I6055">
        <f>'Data Entry'!$J6055</f>
        <v>0</v>
      </c>
      <c r="J6055" t="e">
        <f t="shared" si="568"/>
        <v>#N/A</v>
      </c>
      <c r="K6055" t="e">
        <f t="shared" si="569"/>
        <v>#N/A</v>
      </c>
      <c r="L6055" t="e">
        <f t="shared" si="570"/>
        <v>#N/A</v>
      </c>
      <c r="M6055" t="str">
        <f t="shared" si="565"/>
        <v>N/A</v>
      </c>
      <c r="N6055" t="str">
        <f t="shared" si="566"/>
        <v>N/A</v>
      </c>
      <c r="O6055" t="str">
        <f t="shared" si="567"/>
        <v>N/A</v>
      </c>
      <c r="S6055">
        <f>IF(OR(ISBLANK(B6055),ISBLANK(C6055),ISBLANK(D6055),ISBLANK(E6055),ISBLANK(F6055),ISBLANK('Data Entry'!G6055),ISBLANK('Data Entry'!H6055)),0,1)</f>
        <v>0</v>
      </c>
    </row>
    <row r="6056" spans="1:19" x14ac:dyDescent="0.25">
      <c r="A6056">
        <f>'Data Entry'!A6056</f>
        <v>0</v>
      </c>
      <c r="B6056">
        <f>'Data Entry'!B6056</f>
        <v>0</v>
      </c>
      <c r="C6056">
        <f>'Data Entry'!C6056</f>
        <v>0</v>
      </c>
      <c r="D6056">
        <f>'Data Entry'!D6056</f>
        <v>0</v>
      </c>
      <c r="E6056">
        <f>'Data Entry'!E6056</f>
        <v>0</v>
      </c>
      <c r="F6056">
        <f>'Data Entry'!F6056</f>
        <v>0</v>
      </c>
      <c r="G6056" t="e">
        <f>('Data Entry'!G6056-HLOOKUP('Data Entry'!I6056,'CST Norms'!$A$48:$K$62,I6056,FALSE))/HLOOKUP('Data Entry'!I6056,'CST Norms'!$A$77:$K$91,I6056,FALSE)</f>
        <v>#N/A</v>
      </c>
      <c r="H6056" t="e">
        <f>( 'Data Entry'!H6056 - HLOOKUP('Data Entry'!I6056,'CST Norms'!$A$65:$K$75,8,FALSE) )/HLOOKUP('Data Entry'!I6056,'CST Norms'!$A$94:$K$104,8,FALSE)</f>
        <v>#N/A</v>
      </c>
      <c r="I6056">
        <f>'Data Entry'!$J6056</f>
        <v>0</v>
      </c>
      <c r="J6056" t="e">
        <f t="shared" si="568"/>
        <v>#N/A</v>
      </c>
      <c r="K6056" t="e">
        <f t="shared" si="569"/>
        <v>#N/A</v>
      </c>
      <c r="L6056" t="e">
        <f t="shared" si="570"/>
        <v>#N/A</v>
      </c>
      <c r="M6056" t="str">
        <f t="shared" si="565"/>
        <v>N/A</v>
      </c>
      <c r="N6056" t="str">
        <f t="shared" si="566"/>
        <v>N/A</v>
      </c>
      <c r="O6056" t="str">
        <f t="shared" si="567"/>
        <v>N/A</v>
      </c>
      <c r="S6056">
        <f>IF(OR(ISBLANK(B6056),ISBLANK(C6056),ISBLANK(D6056),ISBLANK(E6056),ISBLANK(F6056),ISBLANK('Data Entry'!G6056),ISBLANK('Data Entry'!H6056)),0,1)</f>
        <v>0</v>
      </c>
    </row>
    <row r="6057" spans="1:19" x14ac:dyDescent="0.25">
      <c r="A6057">
        <f>'Data Entry'!A6057</f>
        <v>0</v>
      </c>
      <c r="B6057">
        <f>'Data Entry'!B6057</f>
        <v>0</v>
      </c>
      <c r="C6057">
        <f>'Data Entry'!C6057</f>
        <v>0</v>
      </c>
      <c r="D6057">
        <f>'Data Entry'!D6057</f>
        <v>0</v>
      </c>
      <c r="E6057">
        <f>'Data Entry'!E6057</f>
        <v>0</v>
      </c>
      <c r="F6057">
        <f>'Data Entry'!F6057</f>
        <v>0</v>
      </c>
      <c r="G6057" t="e">
        <f>('Data Entry'!G6057-HLOOKUP('Data Entry'!I6057,'CST Norms'!$A$48:$K$62,I6057,FALSE))/HLOOKUP('Data Entry'!I6057,'CST Norms'!$A$77:$K$91,I6057,FALSE)</f>
        <v>#N/A</v>
      </c>
      <c r="H6057" t="e">
        <f>( 'Data Entry'!H6057 - HLOOKUP('Data Entry'!I6057,'CST Norms'!$A$65:$K$75,8,FALSE) )/HLOOKUP('Data Entry'!I6057,'CST Norms'!$A$94:$K$104,8,FALSE)</f>
        <v>#N/A</v>
      </c>
      <c r="I6057">
        <f>'Data Entry'!$J6057</f>
        <v>0</v>
      </c>
      <c r="J6057" t="e">
        <f t="shared" si="568"/>
        <v>#N/A</v>
      </c>
      <c r="K6057" t="e">
        <f t="shared" si="569"/>
        <v>#N/A</v>
      </c>
      <c r="L6057" t="e">
        <f t="shared" si="570"/>
        <v>#N/A</v>
      </c>
      <c r="M6057" t="str">
        <f t="shared" si="565"/>
        <v>N/A</v>
      </c>
      <c r="N6057" t="str">
        <f t="shared" si="566"/>
        <v>N/A</v>
      </c>
      <c r="O6057" t="str">
        <f t="shared" si="567"/>
        <v>N/A</v>
      </c>
      <c r="S6057">
        <f>IF(OR(ISBLANK(B6057),ISBLANK(C6057),ISBLANK(D6057),ISBLANK(E6057),ISBLANK(F6057),ISBLANK('Data Entry'!G6057),ISBLANK('Data Entry'!H6057)),0,1)</f>
        <v>0</v>
      </c>
    </row>
    <row r="6058" spans="1:19" x14ac:dyDescent="0.25">
      <c r="A6058">
        <f>'Data Entry'!A6058</f>
        <v>0</v>
      </c>
      <c r="B6058">
        <f>'Data Entry'!B6058</f>
        <v>0</v>
      </c>
      <c r="C6058">
        <f>'Data Entry'!C6058</f>
        <v>0</v>
      </c>
      <c r="D6058">
        <f>'Data Entry'!D6058</f>
        <v>0</v>
      </c>
      <c r="E6058">
        <f>'Data Entry'!E6058</f>
        <v>0</v>
      </c>
      <c r="F6058">
        <f>'Data Entry'!F6058</f>
        <v>0</v>
      </c>
      <c r="G6058" t="e">
        <f>('Data Entry'!G6058-HLOOKUP('Data Entry'!I6058,'CST Norms'!$A$48:$K$62,I6058,FALSE))/HLOOKUP('Data Entry'!I6058,'CST Norms'!$A$77:$K$91,I6058,FALSE)</f>
        <v>#N/A</v>
      </c>
      <c r="H6058" t="e">
        <f>( 'Data Entry'!H6058 - HLOOKUP('Data Entry'!I6058,'CST Norms'!$A$65:$K$75,8,FALSE) )/HLOOKUP('Data Entry'!I6058,'CST Norms'!$A$94:$K$104,8,FALSE)</f>
        <v>#N/A</v>
      </c>
      <c r="I6058">
        <f>'Data Entry'!$J6058</f>
        <v>0</v>
      </c>
      <c r="J6058" t="e">
        <f t="shared" si="568"/>
        <v>#N/A</v>
      </c>
      <c r="K6058" t="e">
        <f t="shared" si="569"/>
        <v>#N/A</v>
      </c>
      <c r="L6058" t="e">
        <f t="shared" si="570"/>
        <v>#N/A</v>
      </c>
      <c r="M6058" t="str">
        <f t="shared" si="565"/>
        <v>N/A</v>
      </c>
      <c r="N6058" t="str">
        <f t="shared" si="566"/>
        <v>N/A</v>
      </c>
      <c r="O6058" t="str">
        <f t="shared" si="567"/>
        <v>N/A</v>
      </c>
      <c r="S6058">
        <f>IF(OR(ISBLANK(B6058),ISBLANK(C6058),ISBLANK(D6058),ISBLANK(E6058),ISBLANK(F6058),ISBLANK('Data Entry'!G6058),ISBLANK('Data Entry'!H6058)),0,1)</f>
        <v>0</v>
      </c>
    </row>
    <row r="6059" spans="1:19" x14ac:dyDescent="0.25">
      <c r="A6059">
        <f>'Data Entry'!A6059</f>
        <v>0</v>
      </c>
      <c r="B6059">
        <f>'Data Entry'!B6059</f>
        <v>0</v>
      </c>
      <c r="C6059">
        <f>'Data Entry'!C6059</f>
        <v>0</v>
      </c>
      <c r="D6059">
        <f>'Data Entry'!D6059</f>
        <v>0</v>
      </c>
      <c r="E6059">
        <f>'Data Entry'!E6059</f>
        <v>0</v>
      </c>
      <c r="F6059">
        <f>'Data Entry'!F6059</f>
        <v>0</v>
      </c>
      <c r="G6059" t="e">
        <f>('Data Entry'!G6059-HLOOKUP('Data Entry'!I6059,'CST Norms'!$A$48:$K$62,I6059,FALSE))/HLOOKUP('Data Entry'!I6059,'CST Norms'!$A$77:$K$91,I6059,FALSE)</f>
        <v>#N/A</v>
      </c>
      <c r="H6059" t="e">
        <f>( 'Data Entry'!H6059 - HLOOKUP('Data Entry'!I6059,'CST Norms'!$A$65:$K$75,8,FALSE) )/HLOOKUP('Data Entry'!I6059,'CST Norms'!$A$94:$K$104,8,FALSE)</f>
        <v>#N/A</v>
      </c>
      <c r="I6059">
        <f>'Data Entry'!$J6059</f>
        <v>0</v>
      </c>
      <c r="J6059" t="e">
        <f t="shared" si="568"/>
        <v>#N/A</v>
      </c>
      <c r="K6059" t="e">
        <f t="shared" si="569"/>
        <v>#N/A</v>
      </c>
      <c r="L6059" t="e">
        <f t="shared" si="570"/>
        <v>#N/A</v>
      </c>
      <c r="M6059" t="str">
        <f t="shared" si="565"/>
        <v>N/A</v>
      </c>
      <c r="N6059" t="str">
        <f t="shared" si="566"/>
        <v>N/A</v>
      </c>
      <c r="O6059" t="str">
        <f t="shared" si="567"/>
        <v>N/A</v>
      </c>
      <c r="S6059">
        <f>IF(OR(ISBLANK(B6059),ISBLANK(C6059),ISBLANK(D6059),ISBLANK(E6059),ISBLANK(F6059),ISBLANK('Data Entry'!G6059),ISBLANK('Data Entry'!H6059)),0,1)</f>
        <v>0</v>
      </c>
    </row>
    <row r="6060" spans="1:19" x14ac:dyDescent="0.25">
      <c r="A6060">
        <f>'Data Entry'!A6060</f>
        <v>0</v>
      </c>
      <c r="B6060">
        <f>'Data Entry'!B6060</f>
        <v>0</v>
      </c>
      <c r="C6060">
        <f>'Data Entry'!C6060</f>
        <v>0</v>
      </c>
      <c r="D6060">
        <f>'Data Entry'!D6060</f>
        <v>0</v>
      </c>
      <c r="E6060">
        <f>'Data Entry'!E6060</f>
        <v>0</v>
      </c>
      <c r="F6060">
        <f>'Data Entry'!F6060</f>
        <v>0</v>
      </c>
      <c r="G6060" t="e">
        <f>('Data Entry'!G6060-HLOOKUP('Data Entry'!I6060,'CST Norms'!$A$48:$K$62,I6060,FALSE))/HLOOKUP('Data Entry'!I6060,'CST Norms'!$A$77:$K$91,I6060,FALSE)</f>
        <v>#N/A</v>
      </c>
      <c r="H6060" t="e">
        <f>( 'Data Entry'!H6060 - HLOOKUP('Data Entry'!I6060,'CST Norms'!$A$65:$K$75,8,FALSE) )/HLOOKUP('Data Entry'!I6060,'CST Norms'!$A$94:$K$104,8,FALSE)</f>
        <v>#N/A</v>
      </c>
      <c r="I6060">
        <f>'Data Entry'!$J6060</f>
        <v>0</v>
      </c>
      <c r="J6060" t="e">
        <f t="shared" si="568"/>
        <v>#N/A</v>
      </c>
      <c r="K6060" t="e">
        <f t="shared" si="569"/>
        <v>#N/A</v>
      </c>
      <c r="L6060" t="e">
        <f t="shared" si="570"/>
        <v>#N/A</v>
      </c>
      <c r="M6060" t="str">
        <f t="shared" si="565"/>
        <v>N/A</v>
      </c>
      <c r="N6060" t="str">
        <f t="shared" si="566"/>
        <v>N/A</v>
      </c>
      <c r="O6060" t="str">
        <f t="shared" si="567"/>
        <v>N/A</v>
      </c>
      <c r="S6060">
        <f>IF(OR(ISBLANK(B6060),ISBLANK(C6060),ISBLANK(D6060),ISBLANK(E6060),ISBLANK(F6060),ISBLANK('Data Entry'!G6060),ISBLANK('Data Entry'!H6060)),0,1)</f>
        <v>0</v>
      </c>
    </row>
    <row r="6061" spans="1:19" x14ac:dyDescent="0.25">
      <c r="A6061">
        <f>'Data Entry'!A6061</f>
        <v>0</v>
      </c>
      <c r="B6061">
        <f>'Data Entry'!B6061</f>
        <v>0</v>
      </c>
      <c r="C6061">
        <f>'Data Entry'!C6061</f>
        <v>0</v>
      </c>
      <c r="D6061">
        <f>'Data Entry'!D6061</f>
        <v>0</v>
      </c>
      <c r="E6061">
        <f>'Data Entry'!E6061</f>
        <v>0</v>
      </c>
      <c r="F6061">
        <f>'Data Entry'!F6061</f>
        <v>0</v>
      </c>
      <c r="G6061" t="e">
        <f>('Data Entry'!G6061-HLOOKUP('Data Entry'!I6061,'CST Norms'!$A$48:$K$62,I6061,FALSE))/HLOOKUP('Data Entry'!I6061,'CST Norms'!$A$77:$K$91,I6061,FALSE)</f>
        <v>#N/A</v>
      </c>
      <c r="H6061" t="e">
        <f>( 'Data Entry'!H6061 - HLOOKUP('Data Entry'!I6061,'CST Norms'!$A$65:$K$75,8,FALSE) )/HLOOKUP('Data Entry'!I6061,'CST Norms'!$A$94:$K$104,8,FALSE)</f>
        <v>#N/A</v>
      </c>
      <c r="I6061">
        <f>'Data Entry'!$J6061</f>
        <v>0</v>
      </c>
      <c r="J6061" t="e">
        <f t="shared" si="568"/>
        <v>#N/A</v>
      </c>
      <c r="K6061" t="e">
        <f t="shared" si="569"/>
        <v>#N/A</v>
      </c>
      <c r="L6061" t="e">
        <f t="shared" si="570"/>
        <v>#N/A</v>
      </c>
      <c r="M6061" t="str">
        <f t="shared" si="565"/>
        <v>N/A</v>
      </c>
      <c r="N6061" t="str">
        <f t="shared" si="566"/>
        <v>N/A</v>
      </c>
      <c r="O6061" t="str">
        <f t="shared" si="567"/>
        <v>N/A</v>
      </c>
      <c r="S6061">
        <f>IF(OR(ISBLANK(B6061),ISBLANK(C6061),ISBLANK(D6061),ISBLANK(E6061),ISBLANK(F6061),ISBLANK('Data Entry'!G6061),ISBLANK('Data Entry'!H6061)),0,1)</f>
        <v>0</v>
      </c>
    </row>
    <row r="6062" spans="1:19" x14ac:dyDescent="0.25">
      <c r="A6062">
        <f>'Data Entry'!A6062</f>
        <v>0</v>
      </c>
      <c r="B6062">
        <f>'Data Entry'!B6062</f>
        <v>0</v>
      </c>
      <c r="C6062">
        <f>'Data Entry'!C6062</f>
        <v>0</v>
      </c>
      <c r="D6062">
        <f>'Data Entry'!D6062</f>
        <v>0</v>
      </c>
      <c r="E6062">
        <f>'Data Entry'!E6062</f>
        <v>0</v>
      </c>
      <c r="F6062">
        <f>'Data Entry'!F6062</f>
        <v>0</v>
      </c>
      <c r="G6062" t="e">
        <f>('Data Entry'!G6062-HLOOKUP('Data Entry'!I6062,'CST Norms'!$A$48:$K$62,I6062,FALSE))/HLOOKUP('Data Entry'!I6062,'CST Norms'!$A$77:$K$91,I6062,FALSE)</f>
        <v>#N/A</v>
      </c>
      <c r="H6062" t="e">
        <f>( 'Data Entry'!H6062 - HLOOKUP('Data Entry'!I6062,'CST Norms'!$A$65:$K$75,8,FALSE) )/HLOOKUP('Data Entry'!I6062,'CST Norms'!$A$94:$K$104,8,FALSE)</f>
        <v>#N/A</v>
      </c>
      <c r="I6062">
        <f>'Data Entry'!$J6062</f>
        <v>0</v>
      </c>
      <c r="J6062" t="e">
        <f t="shared" si="568"/>
        <v>#N/A</v>
      </c>
      <c r="K6062" t="e">
        <f t="shared" si="569"/>
        <v>#N/A</v>
      </c>
      <c r="L6062" t="e">
        <f t="shared" si="570"/>
        <v>#N/A</v>
      </c>
      <c r="M6062" t="str">
        <f t="shared" si="565"/>
        <v>N/A</v>
      </c>
      <c r="N6062" t="str">
        <f t="shared" si="566"/>
        <v>N/A</v>
      </c>
      <c r="O6062" t="str">
        <f t="shared" si="567"/>
        <v>N/A</v>
      </c>
      <c r="S6062">
        <f>IF(OR(ISBLANK(B6062),ISBLANK(C6062),ISBLANK(D6062),ISBLANK(E6062),ISBLANK(F6062),ISBLANK('Data Entry'!G6062),ISBLANK('Data Entry'!H6062)),0,1)</f>
        <v>0</v>
      </c>
    </row>
    <row r="6063" spans="1:19" x14ac:dyDescent="0.25">
      <c r="A6063">
        <f>'Data Entry'!A6063</f>
        <v>0</v>
      </c>
      <c r="B6063">
        <f>'Data Entry'!B6063</f>
        <v>0</v>
      </c>
      <c r="C6063">
        <f>'Data Entry'!C6063</f>
        <v>0</v>
      </c>
      <c r="D6063">
        <f>'Data Entry'!D6063</f>
        <v>0</v>
      </c>
      <c r="E6063">
        <f>'Data Entry'!E6063</f>
        <v>0</v>
      </c>
      <c r="F6063">
        <f>'Data Entry'!F6063</f>
        <v>0</v>
      </c>
      <c r="G6063" t="e">
        <f>('Data Entry'!G6063-HLOOKUP('Data Entry'!I6063,'CST Norms'!$A$48:$K$62,I6063,FALSE))/HLOOKUP('Data Entry'!I6063,'CST Norms'!$A$77:$K$91,I6063,FALSE)</f>
        <v>#N/A</v>
      </c>
      <c r="H6063" t="e">
        <f>( 'Data Entry'!H6063 - HLOOKUP('Data Entry'!I6063,'CST Norms'!$A$65:$K$75,8,FALSE) )/HLOOKUP('Data Entry'!I6063,'CST Norms'!$A$94:$K$104,8,FALSE)</f>
        <v>#N/A</v>
      </c>
      <c r="I6063">
        <f>'Data Entry'!$J6063</f>
        <v>0</v>
      </c>
      <c r="J6063" t="e">
        <f t="shared" si="568"/>
        <v>#N/A</v>
      </c>
      <c r="K6063" t="e">
        <f t="shared" si="569"/>
        <v>#N/A</v>
      </c>
      <c r="L6063" t="e">
        <f t="shared" si="570"/>
        <v>#N/A</v>
      </c>
      <c r="M6063" t="str">
        <f t="shared" si="565"/>
        <v>N/A</v>
      </c>
      <c r="N6063" t="str">
        <f t="shared" si="566"/>
        <v>N/A</v>
      </c>
      <c r="O6063" t="str">
        <f t="shared" si="567"/>
        <v>N/A</v>
      </c>
      <c r="S6063">
        <f>IF(OR(ISBLANK(B6063),ISBLANK(C6063),ISBLANK(D6063),ISBLANK(E6063),ISBLANK(F6063),ISBLANK('Data Entry'!G6063),ISBLANK('Data Entry'!H6063)),0,1)</f>
        <v>0</v>
      </c>
    </row>
    <row r="6064" spans="1:19" x14ac:dyDescent="0.25">
      <c r="A6064">
        <f>'Data Entry'!A6064</f>
        <v>0</v>
      </c>
      <c r="B6064">
        <f>'Data Entry'!B6064</f>
        <v>0</v>
      </c>
      <c r="C6064">
        <f>'Data Entry'!C6064</f>
        <v>0</v>
      </c>
      <c r="D6064">
        <f>'Data Entry'!D6064</f>
        <v>0</v>
      </c>
      <c r="E6064">
        <f>'Data Entry'!E6064</f>
        <v>0</v>
      </c>
      <c r="F6064">
        <f>'Data Entry'!F6064</f>
        <v>0</v>
      </c>
      <c r="G6064" t="e">
        <f>('Data Entry'!G6064-HLOOKUP('Data Entry'!I6064,'CST Norms'!$A$48:$K$62,I6064,FALSE))/HLOOKUP('Data Entry'!I6064,'CST Norms'!$A$77:$K$91,I6064,FALSE)</f>
        <v>#N/A</v>
      </c>
      <c r="H6064" t="e">
        <f>( 'Data Entry'!H6064 - HLOOKUP('Data Entry'!I6064,'CST Norms'!$A$65:$K$75,8,FALSE) )/HLOOKUP('Data Entry'!I6064,'CST Norms'!$A$94:$K$104,8,FALSE)</f>
        <v>#N/A</v>
      </c>
      <c r="I6064">
        <f>'Data Entry'!$J6064</f>
        <v>0</v>
      </c>
      <c r="J6064" t="e">
        <f t="shared" si="568"/>
        <v>#N/A</v>
      </c>
      <c r="K6064" t="e">
        <f t="shared" si="569"/>
        <v>#N/A</v>
      </c>
      <c r="L6064" t="e">
        <f t="shared" si="570"/>
        <v>#N/A</v>
      </c>
      <c r="M6064" t="str">
        <f t="shared" si="565"/>
        <v>N/A</v>
      </c>
      <c r="N6064" t="str">
        <f t="shared" si="566"/>
        <v>N/A</v>
      </c>
      <c r="O6064" t="str">
        <f t="shared" si="567"/>
        <v>N/A</v>
      </c>
      <c r="S6064">
        <f>IF(OR(ISBLANK(B6064),ISBLANK(C6064),ISBLANK(D6064),ISBLANK(E6064),ISBLANK(F6064),ISBLANK('Data Entry'!G6064),ISBLANK('Data Entry'!H6064)),0,1)</f>
        <v>0</v>
      </c>
    </row>
    <row r="6065" spans="1:19" x14ac:dyDescent="0.25">
      <c r="A6065">
        <f>'Data Entry'!A6065</f>
        <v>0</v>
      </c>
      <c r="B6065">
        <f>'Data Entry'!B6065</f>
        <v>0</v>
      </c>
      <c r="C6065">
        <f>'Data Entry'!C6065</f>
        <v>0</v>
      </c>
      <c r="D6065">
        <f>'Data Entry'!D6065</f>
        <v>0</v>
      </c>
      <c r="E6065">
        <f>'Data Entry'!E6065</f>
        <v>0</v>
      </c>
      <c r="F6065">
        <f>'Data Entry'!F6065</f>
        <v>0</v>
      </c>
      <c r="G6065" t="e">
        <f>('Data Entry'!G6065-HLOOKUP('Data Entry'!I6065,'CST Norms'!$A$48:$K$62,I6065,FALSE))/HLOOKUP('Data Entry'!I6065,'CST Norms'!$A$77:$K$91,I6065,FALSE)</f>
        <v>#N/A</v>
      </c>
      <c r="H6065" t="e">
        <f>( 'Data Entry'!H6065 - HLOOKUP('Data Entry'!I6065,'CST Norms'!$A$65:$K$75,8,FALSE) )/HLOOKUP('Data Entry'!I6065,'CST Norms'!$A$94:$K$104,8,FALSE)</f>
        <v>#N/A</v>
      </c>
      <c r="I6065">
        <f>'Data Entry'!$J6065</f>
        <v>0</v>
      </c>
      <c r="J6065" t="e">
        <f t="shared" si="568"/>
        <v>#N/A</v>
      </c>
      <c r="K6065" t="e">
        <f t="shared" si="569"/>
        <v>#N/A</v>
      </c>
      <c r="L6065" t="e">
        <f t="shared" si="570"/>
        <v>#N/A</v>
      </c>
      <c r="M6065" t="str">
        <f t="shared" si="565"/>
        <v>N/A</v>
      </c>
      <c r="N6065" t="str">
        <f t="shared" si="566"/>
        <v>N/A</v>
      </c>
      <c r="O6065" t="str">
        <f t="shared" si="567"/>
        <v>N/A</v>
      </c>
      <c r="S6065">
        <f>IF(OR(ISBLANK(B6065),ISBLANK(C6065),ISBLANK(D6065),ISBLANK(E6065),ISBLANK(F6065),ISBLANK('Data Entry'!G6065),ISBLANK('Data Entry'!H6065)),0,1)</f>
        <v>0</v>
      </c>
    </row>
    <row r="6066" spans="1:19" x14ac:dyDescent="0.25">
      <c r="A6066">
        <f>'Data Entry'!A6066</f>
        <v>0</v>
      </c>
      <c r="B6066">
        <f>'Data Entry'!B6066</f>
        <v>0</v>
      </c>
      <c r="C6066">
        <f>'Data Entry'!C6066</f>
        <v>0</v>
      </c>
      <c r="D6066">
        <f>'Data Entry'!D6066</f>
        <v>0</v>
      </c>
      <c r="E6066">
        <f>'Data Entry'!E6066</f>
        <v>0</v>
      </c>
      <c r="F6066">
        <f>'Data Entry'!F6066</f>
        <v>0</v>
      </c>
      <c r="G6066" t="e">
        <f>('Data Entry'!G6066-HLOOKUP('Data Entry'!I6066,'CST Norms'!$A$48:$K$62,I6066,FALSE))/HLOOKUP('Data Entry'!I6066,'CST Norms'!$A$77:$K$91,I6066,FALSE)</f>
        <v>#N/A</v>
      </c>
      <c r="H6066" t="e">
        <f>( 'Data Entry'!H6066 - HLOOKUP('Data Entry'!I6066,'CST Norms'!$A$65:$K$75,8,FALSE) )/HLOOKUP('Data Entry'!I6066,'CST Norms'!$A$94:$K$104,8,FALSE)</f>
        <v>#N/A</v>
      </c>
      <c r="I6066">
        <f>'Data Entry'!$J6066</f>
        <v>0</v>
      </c>
      <c r="J6066" t="e">
        <f t="shared" si="568"/>
        <v>#N/A</v>
      </c>
      <c r="K6066" t="e">
        <f t="shared" si="569"/>
        <v>#N/A</v>
      </c>
      <c r="L6066" t="e">
        <f t="shared" si="570"/>
        <v>#N/A</v>
      </c>
      <c r="M6066" t="str">
        <f t="shared" si="565"/>
        <v>N/A</v>
      </c>
      <c r="N6066" t="str">
        <f t="shared" si="566"/>
        <v>N/A</v>
      </c>
      <c r="O6066" t="str">
        <f t="shared" si="567"/>
        <v>N/A</v>
      </c>
      <c r="S6066">
        <f>IF(OR(ISBLANK(B6066),ISBLANK(C6066),ISBLANK(D6066),ISBLANK(E6066),ISBLANK(F6066),ISBLANK('Data Entry'!G6066),ISBLANK('Data Entry'!H6066)),0,1)</f>
        <v>0</v>
      </c>
    </row>
    <row r="6067" spans="1:19" x14ac:dyDescent="0.25">
      <c r="A6067">
        <f>'Data Entry'!A6067</f>
        <v>0</v>
      </c>
      <c r="B6067">
        <f>'Data Entry'!B6067</f>
        <v>0</v>
      </c>
      <c r="C6067">
        <f>'Data Entry'!C6067</f>
        <v>0</v>
      </c>
      <c r="D6067">
        <f>'Data Entry'!D6067</f>
        <v>0</v>
      </c>
      <c r="E6067">
        <f>'Data Entry'!E6067</f>
        <v>0</v>
      </c>
      <c r="F6067">
        <f>'Data Entry'!F6067</f>
        <v>0</v>
      </c>
      <c r="G6067" t="e">
        <f>('Data Entry'!G6067-HLOOKUP('Data Entry'!I6067,'CST Norms'!$A$48:$K$62,I6067,FALSE))/HLOOKUP('Data Entry'!I6067,'CST Norms'!$A$77:$K$91,I6067,FALSE)</f>
        <v>#N/A</v>
      </c>
      <c r="H6067" t="e">
        <f>( 'Data Entry'!H6067 - HLOOKUP('Data Entry'!I6067,'CST Norms'!$A$65:$K$75,8,FALSE) )/HLOOKUP('Data Entry'!I6067,'CST Norms'!$A$94:$K$104,8,FALSE)</f>
        <v>#N/A</v>
      </c>
      <c r="I6067">
        <f>'Data Entry'!$J6067</f>
        <v>0</v>
      </c>
      <c r="J6067" t="e">
        <f t="shared" si="568"/>
        <v>#N/A</v>
      </c>
      <c r="K6067" t="e">
        <f t="shared" si="569"/>
        <v>#N/A</v>
      </c>
      <c r="L6067" t="e">
        <f t="shared" si="570"/>
        <v>#N/A</v>
      </c>
      <c r="M6067" t="str">
        <f t="shared" si="565"/>
        <v>N/A</v>
      </c>
      <c r="N6067" t="str">
        <f t="shared" si="566"/>
        <v>N/A</v>
      </c>
      <c r="O6067" t="str">
        <f t="shared" si="567"/>
        <v>N/A</v>
      </c>
      <c r="S6067">
        <f>IF(OR(ISBLANK(B6067),ISBLANK(C6067),ISBLANK(D6067),ISBLANK(E6067),ISBLANK(F6067),ISBLANK('Data Entry'!G6067),ISBLANK('Data Entry'!H6067)),0,1)</f>
        <v>0</v>
      </c>
    </row>
    <row r="6068" spans="1:19" x14ac:dyDescent="0.25">
      <c r="A6068">
        <f>'Data Entry'!A6068</f>
        <v>0</v>
      </c>
      <c r="B6068">
        <f>'Data Entry'!B6068</f>
        <v>0</v>
      </c>
      <c r="C6068">
        <f>'Data Entry'!C6068</f>
        <v>0</v>
      </c>
      <c r="D6068">
        <f>'Data Entry'!D6068</f>
        <v>0</v>
      </c>
      <c r="E6068">
        <f>'Data Entry'!E6068</f>
        <v>0</v>
      </c>
      <c r="F6068">
        <f>'Data Entry'!F6068</f>
        <v>0</v>
      </c>
      <c r="G6068" t="e">
        <f>('Data Entry'!G6068-HLOOKUP('Data Entry'!I6068,'CST Norms'!$A$48:$K$62,I6068,FALSE))/HLOOKUP('Data Entry'!I6068,'CST Norms'!$A$77:$K$91,I6068,FALSE)</f>
        <v>#N/A</v>
      </c>
      <c r="H6068" t="e">
        <f>( 'Data Entry'!H6068 - HLOOKUP('Data Entry'!I6068,'CST Norms'!$A$65:$K$75,8,FALSE) )/HLOOKUP('Data Entry'!I6068,'CST Norms'!$A$94:$K$104,8,FALSE)</f>
        <v>#N/A</v>
      </c>
      <c r="I6068">
        <f>'Data Entry'!$J6068</f>
        <v>0</v>
      </c>
      <c r="J6068" t="e">
        <f t="shared" si="568"/>
        <v>#N/A</v>
      </c>
      <c r="K6068" t="e">
        <f t="shared" si="569"/>
        <v>#N/A</v>
      </c>
      <c r="L6068" t="e">
        <f t="shared" si="570"/>
        <v>#N/A</v>
      </c>
      <c r="M6068" t="str">
        <f t="shared" si="565"/>
        <v>N/A</v>
      </c>
      <c r="N6068" t="str">
        <f t="shared" si="566"/>
        <v>N/A</v>
      </c>
      <c r="O6068" t="str">
        <f t="shared" si="567"/>
        <v>N/A</v>
      </c>
      <c r="S6068">
        <f>IF(OR(ISBLANK(B6068),ISBLANK(C6068),ISBLANK(D6068),ISBLANK(E6068),ISBLANK(F6068),ISBLANK('Data Entry'!G6068),ISBLANK('Data Entry'!H6068)),0,1)</f>
        <v>0</v>
      </c>
    </row>
    <row r="6069" spans="1:19" x14ac:dyDescent="0.25">
      <c r="A6069">
        <f>'Data Entry'!A6069</f>
        <v>0</v>
      </c>
      <c r="B6069">
        <f>'Data Entry'!B6069</f>
        <v>0</v>
      </c>
      <c r="C6069">
        <f>'Data Entry'!C6069</f>
        <v>0</v>
      </c>
      <c r="D6069">
        <f>'Data Entry'!D6069</f>
        <v>0</v>
      </c>
      <c r="E6069">
        <f>'Data Entry'!E6069</f>
        <v>0</v>
      </c>
      <c r="F6069">
        <f>'Data Entry'!F6069</f>
        <v>0</v>
      </c>
      <c r="G6069" t="e">
        <f>('Data Entry'!G6069-HLOOKUP('Data Entry'!I6069,'CST Norms'!$A$48:$K$62,I6069,FALSE))/HLOOKUP('Data Entry'!I6069,'CST Norms'!$A$77:$K$91,I6069,FALSE)</f>
        <v>#N/A</v>
      </c>
      <c r="H6069" t="e">
        <f>( 'Data Entry'!H6069 - HLOOKUP('Data Entry'!I6069,'CST Norms'!$A$65:$K$75,8,FALSE) )/HLOOKUP('Data Entry'!I6069,'CST Norms'!$A$94:$K$104,8,FALSE)</f>
        <v>#N/A</v>
      </c>
      <c r="I6069">
        <f>'Data Entry'!$J6069</f>
        <v>0</v>
      </c>
      <c r="J6069" t="e">
        <f t="shared" si="568"/>
        <v>#N/A</v>
      </c>
      <c r="K6069" t="e">
        <f t="shared" si="569"/>
        <v>#N/A</v>
      </c>
      <c r="L6069" t="e">
        <f t="shared" si="570"/>
        <v>#N/A</v>
      </c>
      <c r="M6069" t="str">
        <f t="shared" si="565"/>
        <v>N/A</v>
      </c>
      <c r="N6069" t="str">
        <f t="shared" si="566"/>
        <v>N/A</v>
      </c>
      <c r="O6069" t="str">
        <f t="shared" si="567"/>
        <v>N/A</v>
      </c>
      <c r="S6069">
        <f>IF(OR(ISBLANK(B6069),ISBLANK(C6069),ISBLANK(D6069),ISBLANK(E6069),ISBLANK(F6069),ISBLANK('Data Entry'!G6069),ISBLANK('Data Entry'!H6069)),0,1)</f>
        <v>0</v>
      </c>
    </row>
    <row r="6070" spans="1:19" x14ac:dyDescent="0.25">
      <c r="A6070">
        <f>'Data Entry'!A6070</f>
        <v>0</v>
      </c>
      <c r="B6070">
        <f>'Data Entry'!B6070</f>
        <v>0</v>
      </c>
      <c r="C6070">
        <f>'Data Entry'!C6070</f>
        <v>0</v>
      </c>
      <c r="D6070">
        <f>'Data Entry'!D6070</f>
        <v>0</v>
      </c>
      <c r="E6070">
        <f>'Data Entry'!E6070</f>
        <v>0</v>
      </c>
      <c r="F6070">
        <f>'Data Entry'!F6070</f>
        <v>0</v>
      </c>
      <c r="G6070" t="e">
        <f>('Data Entry'!G6070-HLOOKUP('Data Entry'!I6070,'CST Norms'!$A$48:$K$62,I6070,FALSE))/HLOOKUP('Data Entry'!I6070,'CST Norms'!$A$77:$K$91,I6070,FALSE)</f>
        <v>#N/A</v>
      </c>
      <c r="H6070" t="e">
        <f>( 'Data Entry'!H6070 - HLOOKUP('Data Entry'!I6070,'CST Norms'!$A$65:$K$75,8,FALSE) )/HLOOKUP('Data Entry'!I6070,'CST Norms'!$A$94:$K$104,8,FALSE)</f>
        <v>#N/A</v>
      </c>
      <c r="I6070">
        <f>'Data Entry'!$J6070</f>
        <v>0</v>
      </c>
      <c r="J6070" t="e">
        <f t="shared" si="568"/>
        <v>#N/A</v>
      </c>
      <c r="K6070" t="e">
        <f t="shared" si="569"/>
        <v>#N/A</v>
      </c>
      <c r="L6070" t="e">
        <f t="shared" si="570"/>
        <v>#N/A</v>
      </c>
      <c r="M6070" t="str">
        <f t="shared" si="565"/>
        <v>N/A</v>
      </c>
      <c r="N6070" t="str">
        <f t="shared" si="566"/>
        <v>N/A</v>
      </c>
      <c r="O6070" t="str">
        <f t="shared" si="567"/>
        <v>N/A</v>
      </c>
      <c r="S6070">
        <f>IF(OR(ISBLANK(B6070),ISBLANK(C6070),ISBLANK(D6070),ISBLANK(E6070),ISBLANK(F6070),ISBLANK('Data Entry'!G6070),ISBLANK('Data Entry'!H6070)),0,1)</f>
        <v>0</v>
      </c>
    </row>
    <row r="6071" spans="1:19" x14ac:dyDescent="0.25">
      <c r="A6071">
        <f>'Data Entry'!A6071</f>
        <v>0</v>
      </c>
      <c r="B6071">
        <f>'Data Entry'!B6071</f>
        <v>0</v>
      </c>
      <c r="C6071">
        <f>'Data Entry'!C6071</f>
        <v>0</v>
      </c>
      <c r="D6071">
        <f>'Data Entry'!D6071</f>
        <v>0</v>
      </c>
      <c r="E6071">
        <f>'Data Entry'!E6071</f>
        <v>0</v>
      </c>
      <c r="F6071">
        <f>'Data Entry'!F6071</f>
        <v>0</v>
      </c>
      <c r="G6071" t="e">
        <f>('Data Entry'!G6071-HLOOKUP('Data Entry'!I6071,'CST Norms'!$A$48:$K$62,I6071,FALSE))/HLOOKUP('Data Entry'!I6071,'CST Norms'!$A$77:$K$91,I6071,FALSE)</f>
        <v>#N/A</v>
      </c>
      <c r="H6071" t="e">
        <f>( 'Data Entry'!H6071 - HLOOKUP('Data Entry'!I6071,'CST Norms'!$A$65:$K$75,8,FALSE) )/HLOOKUP('Data Entry'!I6071,'CST Norms'!$A$94:$K$104,8,FALSE)</f>
        <v>#N/A</v>
      </c>
      <c r="I6071">
        <f>'Data Entry'!$J6071</f>
        <v>0</v>
      </c>
      <c r="J6071" t="e">
        <f t="shared" si="568"/>
        <v>#N/A</v>
      </c>
      <c r="K6071" t="e">
        <f t="shared" si="569"/>
        <v>#N/A</v>
      </c>
      <c r="L6071" t="e">
        <f t="shared" si="570"/>
        <v>#N/A</v>
      </c>
      <c r="M6071" t="str">
        <f t="shared" si="565"/>
        <v>N/A</v>
      </c>
      <c r="N6071" t="str">
        <f t="shared" si="566"/>
        <v>N/A</v>
      </c>
      <c r="O6071" t="str">
        <f t="shared" si="567"/>
        <v>N/A</v>
      </c>
      <c r="S6071">
        <f>IF(OR(ISBLANK(B6071),ISBLANK(C6071),ISBLANK(D6071),ISBLANK(E6071),ISBLANK(F6071),ISBLANK('Data Entry'!G6071),ISBLANK('Data Entry'!H6071)),0,1)</f>
        <v>0</v>
      </c>
    </row>
    <row r="6072" spans="1:19" x14ac:dyDescent="0.25">
      <c r="A6072">
        <f>'Data Entry'!A6072</f>
        <v>0</v>
      </c>
      <c r="B6072">
        <f>'Data Entry'!B6072</f>
        <v>0</v>
      </c>
      <c r="C6072">
        <f>'Data Entry'!C6072</f>
        <v>0</v>
      </c>
      <c r="D6072">
        <f>'Data Entry'!D6072</f>
        <v>0</v>
      </c>
      <c r="E6072">
        <f>'Data Entry'!E6072</f>
        <v>0</v>
      </c>
      <c r="F6072">
        <f>'Data Entry'!F6072</f>
        <v>0</v>
      </c>
      <c r="G6072" t="e">
        <f>('Data Entry'!G6072-HLOOKUP('Data Entry'!I6072,'CST Norms'!$A$48:$K$62,I6072,FALSE))/HLOOKUP('Data Entry'!I6072,'CST Norms'!$A$77:$K$91,I6072,FALSE)</f>
        <v>#N/A</v>
      </c>
      <c r="H6072" t="e">
        <f>( 'Data Entry'!H6072 - HLOOKUP('Data Entry'!I6072,'CST Norms'!$A$65:$K$75,8,FALSE) )/HLOOKUP('Data Entry'!I6072,'CST Norms'!$A$94:$K$104,8,FALSE)</f>
        <v>#N/A</v>
      </c>
      <c r="I6072">
        <f>'Data Entry'!$J6072</f>
        <v>0</v>
      </c>
      <c r="J6072" t="e">
        <f t="shared" si="568"/>
        <v>#N/A</v>
      </c>
      <c r="K6072" t="e">
        <f t="shared" si="569"/>
        <v>#N/A</v>
      </c>
      <c r="L6072" t="e">
        <f t="shared" si="570"/>
        <v>#N/A</v>
      </c>
      <c r="M6072" t="str">
        <f t="shared" si="565"/>
        <v>N/A</v>
      </c>
      <c r="N6072" t="str">
        <f t="shared" si="566"/>
        <v>N/A</v>
      </c>
      <c r="O6072" t="str">
        <f t="shared" si="567"/>
        <v>N/A</v>
      </c>
      <c r="S6072">
        <f>IF(OR(ISBLANK(B6072),ISBLANK(C6072),ISBLANK(D6072),ISBLANK(E6072),ISBLANK(F6072),ISBLANK('Data Entry'!G6072),ISBLANK('Data Entry'!H6072)),0,1)</f>
        <v>0</v>
      </c>
    </row>
    <row r="6073" spans="1:19" x14ac:dyDescent="0.25">
      <c r="A6073">
        <f>'Data Entry'!A6073</f>
        <v>0</v>
      </c>
      <c r="B6073">
        <f>'Data Entry'!B6073</f>
        <v>0</v>
      </c>
      <c r="C6073">
        <f>'Data Entry'!C6073</f>
        <v>0</v>
      </c>
      <c r="D6073">
        <f>'Data Entry'!D6073</f>
        <v>0</v>
      </c>
      <c r="E6073">
        <f>'Data Entry'!E6073</f>
        <v>0</v>
      </c>
      <c r="F6073">
        <f>'Data Entry'!F6073</f>
        <v>0</v>
      </c>
      <c r="G6073" t="e">
        <f>('Data Entry'!G6073-HLOOKUP('Data Entry'!I6073,'CST Norms'!$A$48:$K$62,I6073,FALSE))/HLOOKUP('Data Entry'!I6073,'CST Norms'!$A$77:$K$91,I6073,FALSE)</f>
        <v>#N/A</v>
      </c>
      <c r="H6073" t="e">
        <f>( 'Data Entry'!H6073 - HLOOKUP('Data Entry'!I6073,'CST Norms'!$A$65:$K$75,8,FALSE) )/HLOOKUP('Data Entry'!I6073,'CST Norms'!$A$94:$K$104,8,FALSE)</f>
        <v>#N/A</v>
      </c>
      <c r="I6073">
        <f>'Data Entry'!$J6073</f>
        <v>0</v>
      </c>
      <c r="J6073" t="e">
        <f t="shared" si="568"/>
        <v>#N/A</v>
      </c>
      <c r="K6073" t="e">
        <f t="shared" si="569"/>
        <v>#N/A</v>
      </c>
      <c r="L6073" t="e">
        <f t="shared" si="570"/>
        <v>#N/A</v>
      </c>
      <c r="M6073" t="str">
        <f t="shared" si="565"/>
        <v>N/A</v>
      </c>
      <c r="N6073" t="str">
        <f t="shared" si="566"/>
        <v>N/A</v>
      </c>
      <c r="O6073" t="str">
        <f t="shared" si="567"/>
        <v>N/A</v>
      </c>
      <c r="S6073">
        <f>IF(OR(ISBLANK(B6073),ISBLANK(C6073),ISBLANK(D6073),ISBLANK(E6073),ISBLANK(F6073),ISBLANK('Data Entry'!G6073),ISBLANK('Data Entry'!H6073)),0,1)</f>
        <v>0</v>
      </c>
    </row>
    <row r="6074" spans="1:19" x14ac:dyDescent="0.25">
      <c r="A6074">
        <f>'Data Entry'!A6074</f>
        <v>0</v>
      </c>
      <c r="B6074">
        <f>'Data Entry'!B6074</f>
        <v>0</v>
      </c>
      <c r="C6074">
        <f>'Data Entry'!C6074</f>
        <v>0</v>
      </c>
      <c r="D6074">
        <f>'Data Entry'!D6074</f>
        <v>0</v>
      </c>
      <c r="E6074">
        <f>'Data Entry'!E6074</f>
        <v>0</v>
      </c>
      <c r="F6074">
        <f>'Data Entry'!F6074</f>
        <v>0</v>
      </c>
      <c r="G6074" t="e">
        <f>('Data Entry'!G6074-HLOOKUP('Data Entry'!I6074,'CST Norms'!$A$48:$K$62,I6074,FALSE))/HLOOKUP('Data Entry'!I6074,'CST Norms'!$A$77:$K$91,I6074,FALSE)</f>
        <v>#N/A</v>
      </c>
      <c r="H6074" t="e">
        <f>( 'Data Entry'!H6074 - HLOOKUP('Data Entry'!I6074,'CST Norms'!$A$65:$K$75,8,FALSE) )/HLOOKUP('Data Entry'!I6074,'CST Norms'!$A$94:$K$104,8,FALSE)</f>
        <v>#N/A</v>
      </c>
      <c r="I6074">
        <f>'Data Entry'!$J6074</f>
        <v>0</v>
      </c>
      <c r="J6074" t="e">
        <f t="shared" si="568"/>
        <v>#N/A</v>
      </c>
      <c r="K6074" t="e">
        <f t="shared" si="569"/>
        <v>#N/A</v>
      </c>
      <c r="L6074" t="e">
        <f t="shared" si="570"/>
        <v>#N/A</v>
      </c>
      <c r="M6074" t="str">
        <f t="shared" si="565"/>
        <v>N/A</v>
      </c>
      <c r="N6074" t="str">
        <f t="shared" si="566"/>
        <v>N/A</v>
      </c>
      <c r="O6074" t="str">
        <f t="shared" si="567"/>
        <v>N/A</v>
      </c>
      <c r="S6074">
        <f>IF(OR(ISBLANK(B6074),ISBLANK(C6074),ISBLANK(D6074),ISBLANK(E6074),ISBLANK(F6074),ISBLANK('Data Entry'!G6074),ISBLANK('Data Entry'!H6074)),0,1)</f>
        <v>0</v>
      </c>
    </row>
    <row r="6075" spans="1:19" x14ac:dyDescent="0.25">
      <c r="A6075">
        <f>'Data Entry'!A6075</f>
        <v>0</v>
      </c>
      <c r="B6075">
        <f>'Data Entry'!B6075</f>
        <v>0</v>
      </c>
      <c r="C6075">
        <f>'Data Entry'!C6075</f>
        <v>0</v>
      </c>
      <c r="D6075">
        <f>'Data Entry'!D6075</f>
        <v>0</v>
      </c>
      <c r="E6075">
        <f>'Data Entry'!E6075</f>
        <v>0</v>
      </c>
      <c r="F6075">
        <f>'Data Entry'!F6075</f>
        <v>0</v>
      </c>
      <c r="G6075" t="e">
        <f>('Data Entry'!G6075-HLOOKUP('Data Entry'!I6075,'CST Norms'!$A$48:$K$62,I6075,FALSE))/HLOOKUP('Data Entry'!I6075,'CST Norms'!$A$77:$K$91,I6075,FALSE)</f>
        <v>#N/A</v>
      </c>
      <c r="H6075" t="e">
        <f>( 'Data Entry'!H6075 - HLOOKUP('Data Entry'!I6075,'CST Norms'!$A$65:$K$75,8,FALSE) )/HLOOKUP('Data Entry'!I6075,'CST Norms'!$A$94:$K$104,8,FALSE)</f>
        <v>#N/A</v>
      </c>
      <c r="I6075">
        <f>'Data Entry'!$J6075</f>
        <v>0</v>
      </c>
      <c r="J6075" t="e">
        <f t="shared" si="568"/>
        <v>#N/A</v>
      </c>
      <c r="K6075" t="e">
        <f t="shared" si="569"/>
        <v>#N/A</v>
      </c>
      <c r="L6075" t="e">
        <f t="shared" si="570"/>
        <v>#N/A</v>
      </c>
      <c r="M6075" t="str">
        <f t="shared" si="565"/>
        <v>N/A</v>
      </c>
      <c r="N6075" t="str">
        <f t="shared" si="566"/>
        <v>N/A</v>
      </c>
      <c r="O6075" t="str">
        <f t="shared" si="567"/>
        <v>N/A</v>
      </c>
      <c r="S6075">
        <f>IF(OR(ISBLANK(B6075),ISBLANK(C6075),ISBLANK(D6075),ISBLANK(E6075),ISBLANK(F6075),ISBLANK('Data Entry'!G6075),ISBLANK('Data Entry'!H6075)),0,1)</f>
        <v>0</v>
      </c>
    </row>
    <row r="6076" spans="1:19" x14ac:dyDescent="0.25">
      <c r="A6076">
        <f>'Data Entry'!A6076</f>
        <v>0</v>
      </c>
      <c r="B6076">
        <f>'Data Entry'!B6076</f>
        <v>0</v>
      </c>
      <c r="C6076">
        <f>'Data Entry'!C6076</f>
        <v>0</v>
      </c>
      <c r="D6076">
        <f>'Data Entry'!D6076</f>
        <v>0</v>
      </c>
      <c r="E6076">
        <f>'Data Entry'!E6076</f>
        <v>0</v>
      </c>
      <c r="F6076">
        <f>'Data Entry'!F6076</f>
        <v>0</v>
      </c>
      <c r="G6076" t="e">
        <f>('Data Entry'!G6076-HLOOKUP('Data Entry'!I6076,'CST Norms'!$A$48:$K$62,I6076,FALSE))/HLOOKUP('Data Entry'!I6076,'CST Norms'!$A$77:$K$91,I6076,FALSE)</f>
        <v>#N/A</v>
      </c>
      <c r="H6076" t="e">
        <f>( 'Data Entry'!H6076 - HLOOKUP('Data Entry'!I6076,'CST Norms'!$A$65:$K$75,8,FALSE) )/HLOOKUP('Data Entry'!I6076,'CST Norms'!$A$94:$K$104,8,FALSE)</f>
        <v>#N/A</v>
      </c>
      <c r="I6076">
        <f>'Data Entry'!$J6076</f>
        <v>0</v>
      </c>
      <c r="J6076" t="e">
        <f t="shared" si="568"/>
        <v>#N/A</v>
      </c>
      <c r="K6076" t="e">
        <f t="shared" si="569"/>
        <v>#N/A</v>
      </c>
      <c r="L6076" t="e">
        <f t="shared" si="570"/>
        <v>#N/A</v>
      </c>
      <c r="M6076" t="str">
        <f t="shared" si="565"/>
        <v>N/A</v>
      </c>
      <c r="N6076" t="str">
        <f t="shared" si="566"/>
        <v>N/A</v>
      </c>
      <c r="O6076" t="str">
        <f t="shared" si="567"/>
        <v>N/A</v>
      </c>
      <c r="S6076">
        <f>IF(OR(ISBLANK(B6076),ISBLANK(C6076),ISBLANK(D6076),ISBLANK(E6076),ISBLANK(F6076),ISBLANK('Data Entry'!G6076),ISBLANK('Data Entry'!H6076)),0,1)</f>
        <v>0</v>
      </c>
    </row>
    <row r="6077" spans="1:19" x14ac:dyDescent="0.25">
      <c r="A6077">
        <f>'Data Entry'!A6077</f>
        <v>0</v>
      </c>
      <c r="B6077">
        <f>'Data Entry'!B6077</f>
        <v>0</v>
      </c>
      <c r="C6077">
        <f>'Data Entry'!C6077</f>
        <v>0</v>
      </c>
      <c r="D6077">
        <f>'Data Entry'!D6077</f>
        <v>0</v>
      </c>
      <c r="E6077">
        <f>'Data Entry'!E6077</f>
        <v>0</v>
      </c>
      <c r="F6077">
        <f>'Data Entry'!F6077</f>
        <v>0</v>
      </c>
      <c r="G6077" t="e">
        <f>('Data Entry'!G6077-HLOOKUP('Data Entry'!I6077,'CST Norms'!$A$48:$K$62,I6077,FALSE))/HLOOKUP('Data Entry'!I6077,'CST Norms'!$A$77:$K$91,I6077,FALSE)</f>
        <v>#N/A</v>
      </c>
      <c r="H6077" t="e">
        <f>( 'Data Entry'!H6077 - HLOOKUP('Data Entry'!I6077,'CST Norms'!$A$65:$K$75,8,FALSE) )/HLOOKUP('Data Entry'!I6077,'CST Norms'!$A$94:$K$104,8,FALSE)</f>
        <v>#N/A</v>
      </c>
      <c r="I6077">
        <f>'Data Entry'!$J6077</f>
        <v>0</v>
      </c>
      <c r="J6077" t="e">
        <f t="shared" si="568"/>
        <v>#N/A</v>
      </c>
      <c r="K6077" t="e">
        <f t="shared" si="569"/>
        <v>#N/A</v>
      </c>
      <c r="L6077" t="e">
        <f t="shared" si="570"/>
        <v>#N/A</v>
      </c>
      <c r="M6077" t="str">
        <f t="shared" si="565"/>
        <v>N/A</v>
      </c>
      <c r="N6077" t="str">
        <f t="shared" si="566"/>
        <v>N/A</v>
      </c>
      <c r="O6077" t="str">
        <f t="shared" si="567"/>
        <v>N/A</v>
      </c>
      <c r="S6077">
        <f>IF(OR(ISBLANK(B6077),ISBLANK(C6077),ISBLANK(D6077),ISBLANK(E6077),ISBLANK(F6077),ISBLANK('Data Entry'!G6077),ISBLANK('Data Entry'!H6077)),0,1)</f>
        <v>0</v>
      </c>
    </row>
    <row r="6078" spans="1:19" x14ac:dyDescent="0.25">
      <c r="A6078">
        <f>'Data Entry'!A6078</f>
        <v>0</v>
      </c>
      <c r="B6078">
        <f>'Data Entry'!B6078</f>
        <v>0</v>
      </c>
      <c r="C6078">
        <f>'Data Entry'!C6078</f>
        <v>0</v>
      </c>
      <c r="D6078">
        <f>'Data Entry'!D6078</f>
        <v>0</v>
      </c>
      <c r="E6078">
        <f>'Data Entry'!E6078</f>
        <v>0</v>
      </c>
      <c r="F6078">
        <f>'Data Entry'!F6078</f>
        <v>0</v>
      </c>
      <c r="G6078" t="e">
        <f>('Data Entry'!G6078-HLOOKUP('Data Entry'!I6078,'CST Norms'!$A$48:$K$62,I6078,FALSE))/HLOOKUP('Data Entry'!I6078,'CST Norms'!$A$77:$K$91,I6078,FALSE)</f>
        <v>#N/A</v>
      </c>
      <c r="H6078" t="e">
        <f>( 'Data Entry'!H6078 - HLOOKUP('Data Entry'!I6078,'CST Norms'!$A$65:$K$75,8,FALSE) )/HLOOKUP('Data Entry'!I6078,'CST Norms'!$A$94:$K$104,8,FALSE)</f>
        <v>#N/A</v>
      </c>
      <c r="I6078">
        <f>'Data Entry'!$J6078</f>
        <v>0</v>
      </c>
      <c r="J6078" t="e">
        <f t="shared" si="568"/>
        <v>#N/A</v>
      </c>
      <c r="K6078" t="e">
        <f t="shared" si="569"/>
        <v>#N/A</v>
      </c>
      <c r="L6078" t="e">
        <f t="shared" si="570"/>
        <v>#N/A</v>
      </c>
      <c r="M6078" t="str">
        <f t="shared" si="565"/>
        <v>N/A</v>
      </c>
      <c r="N6078" t="str">
        <f t="shared" si="566"/>
        <v>N/A</v>
      </c>
      <c r="O6078" t="str">
        <f t="shared" si="567"/>
        <v>N/A</v>
      </c>
      <c r="S6078">
        <f>IF(OR(ISBLANK(B6078),ISBLANK(C6078),ISBLANK(D6078),ISBLANK(E6078),ISBLANK(F6078),ISBLANK('Data Entry'!G6078),ISBLANK('Data Entry'!H6078)),0,1)</f>
        <v>0</v>
      </c>
    </row>
    <row r="6079" spans="1:19" x14ac:dyDescent="0.25">
      <c r="A6079">
        <f>'Data Entry'!A6079</f>
        <v>0</v>
      </c>
      <c r="B6079">
        <f>'Data Entry'!B6079</f>
        <v>0</v>
      </c>
      <c r="C6079">
        <f>'Data Entry'!C6079</f>
        <v>0</v>
      </c>
      <c r="D6079">
        <f>'Data Entry'!D6079</f>
        <v>0</v>
      </c>
      <c r="E6079">
        <f>'Data Entry'!E6079</f>
        <v>0</v>
      </c>
      <c r="F6079">
        <f>'Data Entry'!F6079</f>
        <v>0</v>
      </c>
      <c r="G6079" t="e">
        <f>('Data Entry'!G6079-HLOOKUP('Data Entry'!I6079,'CST Norms'!$A$48:$K$62,I6079,FALSE))/HLOOKUP('Data Entry'!I6079,'CST Norms'!$A$77:$K$91,I6079,FALSE)</f>
        <v>#N/A</v>
      </c>
      <c r="H6079" t="e">
        <f>( 'Data Entry'!H6079 - HLOOKUP('Data Entry'!I6079,'CST Norms'!$A$65:$K$75,8,FALSE) )/HLOOKUP('Data Entry'!I6079,'CST Norms'!$A$94:$K$104,8,FALSE)</f>
        <v>#N/A</v>
      </c>
      <c r="I6079">
        <f>'Data Entry'!$J6079</f>
        <v>0</v>
      </c>
      <c r="J6079" t="e">
        <f t="shared" si="568"/>
        <v>#N/A</v>
      </c>
      <c r="K6079" t="e">
        <f t="shared" si="569"/>
        <v>#N/A</v>
      </c>
      <c r="L6079" t="e">
        <f t="shared" si="570"/>
        <v>#N/A</v>
      </c>
      <c r="M6079" t="str">
        <f t="shared" si="565"/>
        <v>N/A</v>
      </c>
      <c r="N6079" t="str">
        <f t="shared" si="566"/>
        <v>N/A</v>
      </c>
      <c r="O6079" t="str">
        <f t="shared" si="567"/>
        <v>N/A</v>
      </c>
      <c r="S6079">
        <f>IF(OR(ISBLANK(B6079),ISBLANK(C6079),ISBLANK(D6079),ISBLANK(E6079),ISBLANK(F6079),ISBLANK('Data Entry'!G6079),ISBLANK('Data Entry'!H6079)),0,1)</f>
        <v>0</v>
      </c>
    </row>
    <row r="6080" spans="1:19" x14ac:dyDescent="0.25">
      <c r="A6080">
        <f>'Data Entry'!A6080</f>
        <v>0</v>
      </c>
      <c r="B6080">
        <f>'Data Entry'!B6080</f>
        <v>0</v>
      </c>
      <c r="C6080">
        <f>'Data Entry'!C6080</f>
        <v>0</v>
      </c>
      <c r="D6080">
        <f>'Data Entry'!D6080</f>
        <v>0</v>
      </c>
      <c r="E6080">
        <f>'Data Entry'!E6080</f>
        <v>0</v>
      </c>
      <c r="F6080">
        <f>'Data Entry'!F6080</f>
        <v>0</v>
      </c>
      <c r="G6080" t="e">
        <f>('Data Entry'!G6080-HLOOKUP('Data Entry'!I6080,'CST Norms'!$A$48:$K$62,I6080,FALSE))/HLOOKUP('Data Entry'!I6080,'CST Norms'!$A$77:$K$91,I6080,FALSE)</f>
        <v>#N/A</v>
      </c>
      <c r="H6080" t="e">
        <f>( 'Data Entry'!H6080 - HLOOKUP('Data Entry'!I6080,'CST Norms'!$A$65:$K$75,8,FALSE) )/HLOOKUP('Data Entry'!I6080,'CST Norms'!$A$94:$K$104,8,FALSE)</f>
        <v>#N/A</v>
      </c>
      <c r="I6080">
        <f>'Data Entry'!$J6080</f>
        <v>0</v>
      </c>
      <c r="J6080" t="e">
        <f t="shared" si="568"/>
        <v>#N/A</v>
      </c>
      <c r="K6080" t="e">
        <f t="shared" si="569"/>
        <v>#N/A</v>
      </c>
      <c r="L6080" t="e">
        <f t="shared" si="570"/>
        <v>#N/A</v>
      </c>
      <c r="M6080" t="str">
        <f t="shared" si="565"/>
        <v>N/A</v>
      </c>
      <c r="N6080" t="str">
        <f t="shared" si="566"/>
        <v>N/A</v>
      </c>
      <c r="O6080" t="str">
        <f t="shared" si="567"/>
        <v>N/A</v>
      </c>
      <c r="S6080">
        <f>IF(OR(ISBLANK(B6080),ISBLANK(C6080),ISBLANK(D6080),ISBLANK(E6080),ISBLANK(F6080),ISBLANK('Data Entry'!G6080),ISBLANK('Data Entry'!H6080)),0,1)</f>
        <v>0</v>
      </c>
    </row>
    <row r="6081" spans="1:19" x14ac:dyDescent="0.25">
      <c r="A6081">
        <f>'Data Entry'!A6081</f>
        <v>0</v>
      </c>
      <c r="B6081">
        <f>'Data Entry'!B6081</f>
        <v>0</v>
      </c>
      <c r="C6081">
        <f>'Data Entry'!C6081</f>
        <v>0</v>
      </c>
      <c r="D6081">
        <f>'Data Entry'!D6081</f>
        <v>0</v>
      </c>
      <c r="E6081">
        <f>'Data Entry'!E6081</f>
        <v>0</v>
      </c>
      <c r="F6081">
        <f>'Data Entry'!F6081</f>
        <v>0</v>
      </c>
      <c r="G6081" t="e">
        <f>('Data Entry'!G6081-HLOOKUP('Data Entry'!I6081,'CST Norms'!$A$48:$K$62,I6081,FALSE))/HLOOKUP('Data Entry'!I6081,'CST Norms'!$A$77:$K$91,I6081,FALSE)</f>
        <v>#N/A</v>
      </c>
      <c r="H6081" t="e">
        <f>( 'Data Entry'!H6081 - HLOOKUP('Data Entry'!I6081,'CST Norms'!$A$65:$K$75,8,FALSE) )/HLOOKUP('Data Entry'!I6081,'CST Norms'!$A$94:$K$104,8,FALSE)</f>
        <v>#N/A</v>
      </c>
      <c r="I6081">
        <f>'Data Entry'!$J6081</f>
        <v>0</v>
      </c>
      <c r="J6081" t="e">
        <f t="shared" si="568"/>
        <v>#N/A</v>
      </c>
      <c r="K6081" t="e">
        <f t="shared" si="569"/>
        <v>#N/A</v>
      </c>
      <c r="L6081" t="e">
        <f t="shared" si="570"/>
        <v>#N/A</v>
      </c>
      <c r="M6081" t="str">
        <f t="shared" si="565"/>
        <v>N/A</v>
      </c>
      <c r="N6081" t="str">
        <f t="shared" si="566"/>
        <v>N/A</v>
      </c>
      <c r="O6081" t="str">
        <f t="shared" si="567"/>
        <v>N/A</v>
      </c>
      <c r="S6081">
        <f>IF(OR(ISBLANK(B6081),ISBLANK(C6081),ISBLANK(D6081),ISBLANK(E6081),ISBLANK(F6081),ISBLANK('Data Entry'!G6081),ISBLANK('Data Entry'!H6081)),0,1)</f>
        <v>0</v>
      </c>
    </row>
    <row r="6082" spans="1:19" x14ac:dyDescent="0.25">
      <c r="A6082">
        <f>'Data Entry'!A6082</f>
        <v>0</v>
      </c>
      <c r="B6082">
        <f>'Data Entry'!B6082</f>
        <v>0</v>
      </c>
      <c r="C6082">
        <f>'Data Entry'!C6082</f>
        <v>0</v>
      </c>
      <c r="D6082">
        <f>'Data Entry'!D6082</f>
        <v>0</v>
      </c>
      <c r="E6082">
        <f>'Data Entry'!E6082</f>
        <v>0</v>
      </c>
      <c r="F6082">
        <f>'Data Entry'!F6082</f>
        <v>0</v>
      </c>
      <c r="G6082" t="e">
        <f>('Data Entry'!G6082-HLOOKUP('Data Entry'!I6082,'CST Norms'!$A$48:$K$62,I6082,FALSE))/HLOOKUP('Data Entry'!I6082,'CST Norms'!$A$77:$K$91,I6082,FALSE)</f>
        <v>#N/A</v>
      </c>
      <c r="H6082" t="e">
        <f>( 'Data Entry'!H6082 - HLOOKUP('Data Entry'!I6082,'CST Norms'!$A$65:$K$75,8,FALSE) )/HLOOKUP('Data Entry'!I6082,'CST Norms'!$A$94:$K$104,8,FALSE)</f>
        <v>#N/A</v>
      </c>
      <c r="I6082">
        <f>'Data Entry'!$J6082</f>
        <v>0</v>
      </c>
      <c r="J6082" t="e">
        <f t="shared" si="568"/>
        <v>#N/A</v>
      </c>
      <c r="K6082" t="e">
        <f t="shared" si="569"/>
        <v>#N/A</v>
      </c>
      <c r="L6082" t="e">
        <f t="shared" si="570"/>
        <v>#N/A</v>
      </c>
      <c r="M6082" t="str">
        <f t="shared" ref="M6082:M6145" si="571">IF($S6082=1,NORMSDIST(J6082),"N/A")</f>
        <v>N/A</v>
      </c>
      <c r="N6082" t="str">
        <f t="shared" ref="N6082:N6145" si="572">IF($S6082=1,NORMSDIST(K6082),"N/A")</f>
        <v>N/A</v>
      </c>
      <c r="O6082" t="str">
        <f t="shared" ref="O6082:O6145" si="573">IF($S6082=1,NORMSDIST(L6082),"N/A")</f>
        <v>N/A</v>
      </c>
      <c r="S6082">
        <f>IF(OR(ISBLANK(B6082),ISBLANK(C6082),ISBLANK(D6082),ISBLANK(E6082),ISBLANK(F6082),ISBLANK('Data Entry'!G6082),ISBLANK('Data Entry'!H6082)),0,1)</f>
        <v>0</v>
      </c>
    </row>
    <row r="6083" spans="1:19" x14ac:dyDescent="0.25">
      <c r="A6083">
        <f>'Data Entry'!A6083</f>
        <v>0</v>
      </c>
      <c r="B6083">
        <f>'Data Entry'!B6083</f>
        <v>0</v>
      </c>
      <c r="C6083">
        <f>'Data Entry'!C6083</f>
        <v>0</v>
      </c>
      <c r="D6083">
        <f>'Data Entry'!D6083</f>
        <v>0</v>
      </c>
      <c r="E6083">
        <f>'Data Entry'!E6083</f>
        <v>0</v>
      </c>
      <c r="F6083">
        <f>'Data Entry'!F6083</f>
        <v>0</v>
      </c>
      <c r="G6083" t="e">
        <f>('Data Entry'!G6083-HLOOKUP('Data Entry'!I6083,'CST Norms'!$A$48:$K$62,I6083,FALSE))/HLOOKUP('Data Entry'!I6083,'CST Norms'!$A$77:$K$91,I6083,FALSE)</f>
        <v>#N/A</v>
      </c>
      <c r="H6083" t="e">
        <f>( 'Data Entry'!H6083 - HLOOKUP('Data Entry'!I6083,'CST Norms'!$A$65:$K$75,8,FALSE) )/HLOOKUP('Data Entry'!I6083,'CST Norms'!$A$94:$K$104,8,FALSE)</f>
        <v>#N/A</v>
      </c>
      <c r="I6083">
        <f>'Data Entry'!$J6083</f>
        <v>0</v>
      </c>
      <c r="J6083" t="e">
        <f t="shared" si="568"/>
        <v>#N/A</v>
      </c>
      <c r="K6083" t="e">
        <f t="shared" si="569"/>
        <v>#N/A</v>
      </c>
      <c r="L6083" t="e">
        <f t="shared" si="570"/>
        <v>#N/A</v>
      </c>
      <c r="M6083" t="str">
        <f t="shared" si="571"/>
        <v>N/A</v>
      </c>
      <c r="N6083" t="str">
        <f t="shared" si="572"/>
        <v>N/A</v>
      </c>
      <c r="O6083" t="str">
        <f t="shared" si="573"/>
        <v>N/A</v>
      </c>
      <c r="S6083">
        <f>IF(OR(ISBLANK(B6083),ISBLANK(C6083),ISBLANK(D6083),ISBLANK(E6083),ISBLANK(F6083),ISBLANK('Data Entry'!G6083),ISBLANK('Data Entry'!H6083)),0,1)</f>
        <v>0</v>
      </c>
    </row>
    <row r="6084" spans="1:19" x14ac:dyDescent="0.25">
      <c r="A6084">
        <f>'Data Entry'!A6084</f>
        <v>0</v>
      </c>
      <c r="B6084">
        <f>'Data Entry'!B6084</f>
        <v>0</v>
      </c>
      <c r="C6084">
        <f>'Data Entry'!C6084</f>
        <v>0</v>
      </c>
      <c r="D6084">
        <f>'Data Entry'!D6084</f>
        <v>0</v>
      </c>
      <c r="E6084">
        <f>'Data Entry'!E6084</f>
        <v>0</v>
      </c>
      <c r="F6084">
        <f>'Data Entry'!F6084</f>
        <v>0</v>
      </c>
      <c r="G6084" t="e">
        <f>('Data Entry'!G6084-HLOOKUP('Data Entry'!I6084,'CST Norms'!$A$48:$K$62,I6084,FALSE))/HLOOKUP('Data Entry'!I6084,'CST Norms'!$A$77:$K$91,I6084,FALSE)</f>
        <v>#N/A</v>
      </c>
      <c r="H6084" t="e">
        <f>( 'Data Entry'!H6084 - HLOOKUP('Data Entry'!I6084,'CST Norms'!$A$65:$K$75,8,FALSE) )/HLOOKUP('Data Entry'!I6084,'CST Norms'!$A$94:$K$104,8,FALSE)</f>
        <v>#N/A</v>
      </c>
      <c r="I6084">
        <f>'Data Entry'!$J6084</f>
        <v>0</v>
      </c>
      <c r="J6084" t="e">
        <f t="shared" si="568"/>
        <v>#N/A</v>
      </c>
      <c r="K6084" t="e">
        <f t="shared" si="569"/>
        <v>#N/A</v>
      </c>
      <c r="L6084" t="e">
        <f t="shared" si="570"/>
        <v>#N/A</v>
      </c>
      <c r="M6084" t="str">
        <f t="shared" si="571"/>
        <v>N/A</v>
      </c>
      <c r="N6084" t="str">
        <f t="shared" si="572"/>
        <v>N/A</v>
      </c>
      <c r="O6084" t="str">
        <f t="shared" si="573"/>
        <v>N/A</v>
      </c>
      <c r="S6084">
        <f>IF(OR(ISBLANK(B6084),ISBLANK(C6084),ISBLANK(D6084),ISBLANK(E6084),ISBLANK(F6084),ISBLANK('Data Entry'!G6084),ISBLANK('Data Entry'!H6084)),0,1)</f>
        <v>0</v>
      </c>
    </row>
    <row r="6085" spans="1:19" x14ac:dyDescent="0.25">
      <c r="A6085">
        <f>'Data Entry'!A6085</f>
        <v>0</v>
      </c>
      <c r="B6085">
        <f>'Data Entry'!B6085</f>
        <v>0</v>
      </c>
      <c r="C6085">
        <f>'Data Entry'!C6085</f>
        <v>0</v>
      </c>
      <c r="D6085">
        <f>'Data Entry'!D6085</f>
        <v>0</v>
      </c>
      <c r="E6085">
        <f>'Data Entry'!E6085</f>
        <v>0</v>
      </c>
      <c r="F6085">
        <f>'Data Entry'!F6085</f>
        <v>0</v>
      </c>
      <c r="G6085" t="e">
        <f>('Data Entry'!G6085-HLOOKUP('Data Entry'!I6085,'CST Norms'!$A$48:$K$62,I6085,FALSE))/HLOOKUP('Data Entry'!I6085,'CST Norms'!$A$77:$K$91,I6085,FALSE)</f>
        <v>#N/A</v>
      </c>
      <c r="H6085" t="e">
        <f>( 'Data Entry'!H6085 - HLOOKUP('Data Entry'!I6085,'CST Norms'!$A$65:$K$75,8,FALSE) )/HLOOKUP('Data Entry'!I6085,'CST Norms'!$A$94:$K$104,8,FALSE)</f>
        <v>#N/A</v>
      </c>
      <c r="I6085">
        <f>'Data Entry'!$J6085</f>
        <v>0</v>
      </c>
      <c r="J6085" t="e">
        <f t="shared" si="568"/>
        <v>#N/A</v>
      </c>
      <c r="K6085" t="e">
        <f t="shared" si="569"/>
        <v>#N/A</v>
      </c>
      <c r="L6085" t="e">
        <f t="shared" si="570"/>
        <v>#N/A</v>
      </c>
      <c r="M6085" t="str">
        <f t="shared" si="571"/>
        <v>N/A</v>
      </c>
      <c r="N6085" t="str">
        <f t="shared" si="572"/>
        <v>N/A</v>
      </c>
      <c r="O6085" t="str">
        <f t="shared" si="573"/>
        <v>N/A</v>
      </c>
      <c r="S6085">
        <f>IF(OR(ISBLANK(B6085),ISBLANK(C6085),ISBLANK(D6085),ISBLANK(E6085),ISBLANK(F6085),ISBLANK('Data Entry'!G6085),ISBLANK('Data Entry'!H6085)),0,1)</f>
        <v>0</v>
      </c>
    </row>
    <row r="6086" spans="1:19" x14ac:dyDescent="0.25">
      <c r="A6086">
        <f>'Data Entry'!A6086</f>
        <v>0</v>
      </c>
      <c r="B6086">
        <f>'Data Entry'!B6086</f>
        <v>0</v>
      </c>
      <c r="C6086">
        <f>'Data Entry'!C6086</f>
        <v>0</v>
      </c>
      <c r="D6086">
        <f>'Data Entry'!D6086</f>
        <v>0</v>
      </c>
      <c r="E6086">
        <f>'Data Entry'!E6086</f>
        <v>0</v>
      </c>
      <c r="F6086">
        <f>'Data Entry'!F6086</f>
        <v>0</v>
      </c>
      <c r="G6086" t="e">
        <f>('Data Entry'!G6086-HLOOKUP('Data Entry'!I6086,'CST Norms'!$A$48:$K$62,I6086,FALSE))/HLOOKUP('Data Entry'!I6086,'CST Norms'!$A$77:$K$91,I6086,FALSE)</f>
        <v>#N/A</v>
      </c>
      <c r="H6086" t="e">
        <f>( 'Data Entry'!H6086 - HLOOKUP('Data Entry'!I6086,'CST Norms'!$A$65:$K$75,8,FALSE) )/HLOOKUP('Data Entry'!I6086,'CST Norms'!$A$94:$K$104,8,FALSE)</f>
        <v>#N/A</v>
      </c>
      <c r="I6086">
        <f>'Data Entry'!$J6086</f>
        <v>0</v>
      </c>
      <c r="J6086" t="e">
        <f t="shared" si="568"/>
        <v>#N/A</v>
      </c>
      <c r="K6086" t="e">
        <f t="shared" si="569"/>
        <v>#N/A</v>
      </c>
      <c r="L6086" t="e">
        <f t="shared" si="570"/>
        <v>#N/A</v>
      </c>
      <c r="M6086" t="str">
        <f t="shared" si="571"/>
        <v>N/A</v>
      </c>
      <c r="N6086" t="str">
        <f t="shared" si="572"/>
        <v>N/A</v>
      </c>
      <c r="O6086" t="str">
        <f t="shared" si="573"/>
        <v>N/A</v>
      </c>
      <c r="S6086">
        <f>IF(OR(ISBLANK(B6086),ISBLANK(C6086),ISBLANK(D6086),ISBLANK(E6086),ISBLANK(F6086),ISBLANK('Data Entry'!G6086),ISBLANK('Data Entry'!H6086)),0,1)</f>
        <v>0</v>
      </c>
    </row>
    <row r="6087" spans="1:19" x14ac:dyDescent="0.25">
      <c r="A6087">
        <f>'Data Entry'!A6087</f>
        <v>0</v>
      </c>
      <c r="B6087">
        <f>'Data Entry'!B6087</f>
        <v>0</v>
      </c>
      <c r="C6087">
        <f>'Data Entry'!C6087</f>
        <v>0</v>
      </c>
      <c r="D6087">
        <f>'Data Entry'!D6087</f>
        <v>0</v>
      </c>
      <c r="E6087">
        <f>'Data Entry'!E6087</f>
        <v>0</v>
      </c>
      <c r="F6087">
        <f>'Data Entry'!F6087</f>
        <v>0</v>
      </c>
      <c r="G6087" t="e">
        <f>('Data Entry'!G6087-HLOOKUP('Data Entry'!I6087,'CST Norms'!$A$48:$K$62,I6087,FALSE))/HLOOKUP('Data Entry'!I6087,'CST Norms'!$A$77:$K$91,I6087,FALSE)</f>
        <v>#N/A</v>
      </c>
      <c r="H6087" t="e">
        <f>( 'Data Entry'!H6087 - HLOOKUP('Data Entry'!I6087,'CST Norms'!$A$65:$K$75,8,FALSE) )/HLOOKUP('Data Entry'!I6087,'CST Norms'!$A$94:$K$104,8,FALSE)</f>
        <v>#N/A</v>
      </c>
      <c r="I6087">
        <f>'Data Entry'!$J6087</f>
        <v>0</v>
      </c>
      <c r="J6087" t="e">
        <f t="shared" si="568"/>
        <v>#N/A</v>
      </c>
      <c r="K6087" t="e">
        <f t="shared" si="569"/>
        <v>#N/A</v>
      </c>
      <c r="L6087" t="e">
        <f t="shared" si="570"/>
        <v>#N/A</v>
      </c>
      <c r="M6087" t="str">
        <f t="shared" si="571"/>
        <v>N/A</v>
      </c>
      <c r="N6087" t="str">
        <f t="shared" si="572"/>
        <v>N/A</v>
      </c>
      <c r="O6087" t="str">
        <f t="shared" si="573"/>
        <v>N/A</v>
      </c>
      <c r="S6087">
        <f>IF(OR(ISBLANK(B6087),ISBLANK(C6087),ISBLANK(D6087),ISBLANK(E6087),ISBLANK(F6087),ISBLANK('Data Entry'!G6087),ISBLANK('Data Entry'!H6087)),0,1)</f>
        <v>0</v>
      </c>
    </row>
    <row r="6088" spans="1:19" x14ac:dyDescent="0.25">
      <c r="A6088">
        <f>'Data Entry'!A6088</f>
        <v>0</v>
      </c>
      <c r="B6088">
        <f>'Data Entry'!B6088</f>
        <v>0</v>
      </c>
      <c r="C6088">
        <f>'Data Entry'!C6088</f>
        <v>0</v>
      </c>
      <c r="D6088">
        <f>'Data Entry'!D6088</f>
        <v>0</v>
      </c>
      <c r="E6088">
        <f>'Data Entry'!E6088</f>
        <v>0</v>
      </c>
      <c r="F6088">
        <f>'Data Entry'!F6088</f>
        <v>0</v>
      </c>
      <c r="G6088" t="e">
        <f>('Data Entry'!G6088-HLOOKUP('Data Entry'!I6088,'CST Norms'!$A$48:$K$62,I6088,FALSE))/HLOOKUP('Data Entry'!I6088,'CST Norms'!$A$77:$K$91,I6088,FALSE)</f>
        <v>#N/A</v>
      </c>
      <c r="H6088" t="e">
        <f>( 'Data Entry'!H6088 - HLOOKUP('Data Entry'!I6088,'CST Norms'!$A$65:$K$75,8,FALSE) )/HLOOKUP('Data Entry'!I6088,'CST Norms'!$A$94:$K$104,8,FALSE)</f>
        <v>#N/A</v>
      </c>
      <c r="I6088">
        <f>'Data Entry'!$J6088</f>
        <v>0</v>
      </c>
      <c r="J6088" t="e">
        <f t="shared" si="568"/>
        <v>#N/A</v>
      </c>
      <c r="K6088" t="e">
        <f t="shared" si="569"/>
        <v>#N/A</v>
      </c>
      <c r="L6088" t="e">
        <f t="shared" si="570"/>
        <v>#N/A</v>
      </c>
      <c r="M6088" t="str">
        <f t="shared" si="571"/>
        <v>N/A</v>
      </c>
      <c r="N6088" t="str">
        <f t="shared" si="572"/>
        <v>N/A</v>
      </c>
      <c r="O6088" t="str">
        <f t="shared" si="573"/>
        <v>N/A</v>
      </c>
      <c r="S6088">
        <f>IF(OR(ISBLANK(B6088),ISBLANK(C6088),ISBLANK(D6088),ISBLANK(E6088),ISBLANK(F6088),ISBLANK('Data Entry'!G6088),ISBLANK('Data Entry'!H6088)),0,1)</f>
        <v>0</v>
      </c>
    </row>
    <row r="6089" spans="1:19" x14ac:dyDescent="0.25">
      <c r="A6089">
        <f>'Data Entry'!A6089</f>
        <v>0</v>
      </c>
      <c r="B6089">
        <f>'Data Entry'!B6089</f>
        <v>0</v>
      </c>
      <c r="C6089">
        <f>'Data Entry'!C6089</f>
        <v>0</v>
      </c>
      <c r="D6089">
        <f>'Data Entry'!D6089</f>
        <v>0</v>
      </c>
      <c r="E6089">
        <f>'Data Entry'!E6089</f>
        <v>0</v>
      </c>
      <c r="F6089">
        <f>'Data Entry'!F6089</f>
        <v>0</v>
      </c>
      <c r="G6089" t="e">
        <f>('Data Entry'!G6089-HLOOKUP('Data Entry'!I6089,'CST Norms'!$A$48:$K$62,I6089,FALSE))/HLOOKUP('Data Entry'!I6089,'CST Norms'!$A$77:$K$91,I6089,FALSE)</f>
        <v>#N/A</v>
      </c>
      <c r="H6089" t="e">
        <f>( 'Data Entry'!H6089 - HLOOKUP('Data Entry'!I6089,'CST Norms'!$A$65:$K$75,8,FALSE) )/HLOOKUP('Data Entry'!I6089,'CST Norms'!$A$94:$K$104,8,FALSE)</f>
        <v>#N/A</v>
      </c>
      <c r="I6089">
        <f>'Data Entry'!$J6089</f>
        <v>0</v>
      </c>
      <c r="J6089" t="e">
        <f t="shared" si="568"/>
        <v>#N/A</v>
      </c>
      <c r="K6089" t="e">
        <f t="shared" si="569"/>
        <v>#N/A</v>
      </c>
      <c r="L6089" t="e">
        <f t="shared" si="570"/>
        <v>#N/A</v>
      </c>
      <c r="M6089" t="str">
        <f t="shared" si="571"/>
        <v>N/A</v>
      </c>
      <c r="N6089" t="str">
        <f t="shared" si="572"/>
        <v>N/A</v>
      </c>
      <c r="O6089" t="str">
        <f t="shared" si="573"/>
        <v>N/A</v>
      </c>
      <c r="S6089">
        <f>IF(OR(ISBLANK(B6089),ISBLANK(C6089),ISBLANK(D6089),ISBLANK(E6089),ISBLANK(F6089),ISBLANK('Data Entry'!G6089),ISBLANK('Data Entry'!H6089)),0,1)</f>
        <v>0</v>
      </c>
    </row>
    <row r="6090" spans="1:19" x14ac:dyDescent="0.25">
      <c r="A6090">
        <f>'Data Entry'!A6090</f>
        <v>0</v>
      </c>
      <c r="B6090">
        <f>'Data Entry'!B6090</f>
        <v>0</v>
      </c>
      <c r="C6090">
        <f>'Data Entry'!C6090</f>
        <v>0</v>
      </c>
      <c r="D6090">
        <f>'Data Entry'!D6090</f>
        <v>0</v>
      </c>
      <c r="E6090">
        <f>'Data Entry'!E6090</f>
        <v>0</v>
      </c>
      <c r="F6090">
        <f>'Data Entry'!F6090</f>
        <v>0</v>
      </c>
      <c r="G6090" t="e">
        <f>('Data Entry'!G6090-HLOOKUP('Data Entry'!I6090,'CST Norms'!$A$48:$K$62,I6090,FALSE))/HLOOKUP('Data Entry'!I6090,'CST Norms'!$A$77:$K$91,I6090,FALSE)</f>
        <v>#N/A</v>
      </c>
      <c r="H6090" t="e">
        <f>( 'Data Entry'!H6090 - HLOOKUP('Data Entry'!I6090,'CST Norms'!$A$65:$K$75,8,FALSE) )/HLOOKUP('Data Entry'!I6090,'CST Norms'!$A$94:$K$104,8,FALSE)</f>
        <v>#N/A</v>
      </c>
      <c r="I6090">
        <f>'Data Entry'!$J6090</f>
        <v>0</v>
      </c>
      <c r="J6090" t="e">
        <f t="shared" si="568"/>
        <v>#N/A</v>
      </c>
      <c r="K6090" t="e">
        <f t="shared" si="569"/>
        <v>#N/A</v>
      </c>
      <c r="L6090" t="e">
        <f t="shared" si="570"/>
        <v>#N/A</v>
      </c>
      <c r="M6090" t="str">
        <f t="shared" si="571"/>
        <v>N/A</v>
      </c>
      <c r="N6090" t="str">
        <f t="shared" si="572"/>
        <v>N/A</v>
      </c>
      <c r="O6090" t="str">
        <f t="shared" si="573"/>
        <v>N/A</v>
      </c>
      <c r="S6090">
        <f>IF(OR(ISBLANK(B6090),ISBLANK(C6090),ISBLANK(D6090),ISBLANK(E6090),ISBLANK(F6090),ISBLANK('Data Entry'!G6090),ISBLANK('Data Entry'!H6090)),0,1)</f>
        <v>0</v>
      </c>
    </row>
    <row r="6091" spans="1:19" x14ac:dyDescent="0.25">
      <c r="A6091">
        <f>'Data Entry'!A6091</f>
        <v>0</v>
      </c>
      <c r="B6091">
        <f>'Data Entry'!B6091</f>
        <v>0</v>
      </c>
      <c r="C6091">
        <f>'Data Entry'!C6091</f>
        <v>0</v>
      </c>
      <c r="D6091">
        <f>'Data Entry'!D6091</f>
        <v>0</v>
      </c>
      <c r="E6091">
        <f>'Data Entry'!E6091</f>
        <v>0</v>
      </c>
      <c r="F6091">
        <f>'Data Entry'!F6091</f>
        <v>0</v>
      </c>
      <c r="G6091" t="e">
        <f>('Data Entry'!G6091-HLOOKUP('Data Entry'!I6091,'CST Norms'!$A$48:$K$62,I6091,FALSE))/HLOOKUP('Data Entry'!I6091,'CST Norms'!$A$77:$K$91,I6091,FALSE)</f>
        <v>#N/A</v>
      </c>
      <c r="H6091" t="e">
        <f>( 'Data Entry'!H6091 - HLOOKUP('Data Entry'!I6091,'CST Norms'!$A$65:$K$75,8,FALSE) )/HLOOKUP('Data Entry'!I6091,'CST Norms'!$A$94:$K$104,8,FALSE)</f>
        <v>#N/A</v>
      </c>
      <c r="I6091">
        <f>'Data Entry'!$J6091</f>
        <v>0</v>
      </c>
      <c r="J6091" t="e">
        <f t="shared" si="568"/>
        <v>#N/A</v>
      </c>
      <c r="K6091" t="e">
        <f t="shared" si="569"/>
        <v>#N/A</v>
      </c>
      <c r="L6091" t="e">
        <f t="shared" si="570"/>
        <v>#N/A</v>
      </c>
      <c r="M6091" t="str">
        <f t="shared" si="571"/>
        <v>N/A</v>
      </c>
      <c r="N6091" t="str">
        <f t="shared" si="572"/>
        <v>N/A</v>
      </c>
      <c r="O6091" t="str">
        <f t="shared" si="573"/>
        <v>N/A</v>
      </c>
      <c r="S6091">
        <f>IF(OR(ISBLANK(B6091),ISBLANK(C6091),ISBLANK(D6091),ISBLANK(E6091),ISBLANK(F6091),ISBLANK('Data Entry'!G6091),ISBLANK('Data Entry'!H6091)),0,1)</f>
        <v>0</v>
      </c>
    </row>
    <row r="6092" spans="1:19" x14ac:dyDescent="0.25">
      <c r="A6092">
        <f>'Data Entry'!A6092</f>
        <v>0</v>
      </c>
      <c r="B6092">
        <f>'Data Entry'!B6092</f>
        <v>0</v>
      </c>
      <c r="C6092">
        <f>'Data Entry'!C6092</f>
        <v>0</v>
      </c>
      <c r="D6092">
        <f>'Data Entry'!D6092</f>
        <v>0</v>
      </c>
      <c r="E6092">
        <f>'Data Entry'!E6092</f>
        <v>0</v>
      </c>
      <c r="F6092">
        <f>'Data Entry'!F6092</f>
        <v>0</v>
      </c>
      <c r="G6092" t="e">
        <f>('Data Entry'!G6092-HLOOKUP('Data Entry'!I6092,'CST Norms'!$A$48:$K$62,I6092,FALSE))/HLOOKUP('Data Entry'!I6092,'CST Norms'!$A$77:$K$91,I6092,FALSE)</f>
        <v>#N/A</v>
      </c>
      <c r="H6092" t="e">
        <f>( 'Data Entry'!H6092 - HLOOKUP('Data Entry'!I6092,'CST Norms'!$A$65:$K$75,8,FALSE) )/HLOOKUP('Data Entry'!I6092,'CST Norms'!$A$94:$K$104,8,FALSE)</f>
        <v>#N/A</v>
      </c>
      <c r="I6092">
        <f>'Data Entry'!$J6092</f>
        <v>0</v>
      </c>
      <c r="J6092" t="e">
        <f t="shared" ref="J6092:J6155" si="574">U$30+$B6092*U$8+$C6092*U$10+$D6092*U$12+$E6092*U$14+$F6092*U$16+$G6092*IF(I6092=8,U$20,IF(I6092=9,U$22,IF(I6092=10,U$24,"")))+$H6092*U$18+U$26*IF(I6092=8,1,0)+U$28*IF(I6092=10,1,0)</f>
        <v>#N/A</v>
      </c>
      <c r="K6092" t="e">
        <f t="shared" ref="K6092:K6155" si="575">V$30+$B6092*V$8+$C6092*V$10+$D6092*V$12+$E6092*V$14+$F6092*V$16+$G6092*IF(I6092=8,V$20,IF(I6092=9,V$22,IF(I6092=10,V$24,"")))+$H6092*V$18+V$26*IF(I6092=8,1,0)+V6109*IF(I6092=10,1,0)</f>
        <v>#N/A</v>
      </c>
      <c r="L6092" t="e">
        <f t="shared" ref="L6092:L6155" si="576">W$30+$B6092*W$8+$C6092*W$10+$D6092*W$12+$E6092*W$14+$F6092*W$16+$G6092*IF(I6092=8,W$20,IF(I6092=9,W$22,IF(I6092=10,W$24,"")))+$H6092*W$18+W$26*IF(I6092=8,1,0)+W$28*IF(I6092=10,1,0)</f>
        <v>#N/A</v>
      </c>
      <c r="M6092" t="str">
        <f t="shared" si="571"/>
        <v>N/A</v>
      </c>
      <c r="N6092" t="str">
        <f t="shared" si="572"/>
        <v>N/A</v>
      </c>
      <c r="O6092" t="str">
        <f t="shared" si="573"/>
        <v>N/A</v>
      </c>
      <c r="S6092">
        <f>IF(OR(ISBLANK(B6092),ISBLANK(C6092),ISBLANK(D6092),ISBLANK(E6092),ISBLANK(F6092),ISBLANK('Data Entry'!G6092),ISBLANK('Data Entry'!H6092)),0,1)</f>
        <v>0</v>
      </c>
    </row>
    <row r="6093" spans="1:19" x14ac:dyDescent="0.25">
      <c r="A6093">
        <f>'Data Entry'!A6093</f>
        <v>0</v>
      </c>
      <c r="B6093">
        <f>'Data Entry'!B6093</f>
        <v>0</v>
      </c>
      <c r="C6093">
        <f>'Data Entry'!C6093</f>
        <v>0</v>
      </c>
      <c r="D6093">
        <f>'Data Entry'!D6093</f>
        <v>0</v>
      </c>
      <c r="E6093">
        <f>'Data Entry'!E6093</f>
        <v>0</v>
      </c>
      <c r="F6093">
        <f>'Data Entry'!F6093</f>
        <v>0</v>
      </c>
      <c r="G6093" t="e">
        <f>('Data Entry'!G6093-HLOOKUP('Data Entry'!I6093,'CST Norms'!$A$48:$K$62,I6093,FALSE))/HLOOKUP('Data Entry'!I6093,'CST Norms'!$A$77:$K$91,I6093,FALSE)</f>
        <v>#N/A</v>
      </c>
      <c r="H6093" t="e">
        <f>( 'Data Entry'!H6093 - HLOOKUP('Data Entry'!I6093,'CST Norms'!$A$65:$K$75,8,FALSE) )/HLOOKUP('Data Entry'!I6093,'CST Norms'!$A$94:$K$104,8,FALSE)</f>
        <v>#N/A</v>
      </c>
      <c r="I6093">
        <f>'Data Entry'!$J6093</f>
        <v>0</v>
      </c>
      <c r="J6093" t="e">
        <f t="shared" si="574"/>
        <v>#N/A</v>
      </c>
      <c r="K6093" t="e">
        <f t="shared" si="575"/>
        <v>#N/A</v>
      </c>
      <c r="L6093" t="e">
        <f t="shared" si="576"/>
        <v>#N/A</v>
      </c>
      <c r="M6093" t="str">
        <f t="shared" si="571"/>
        <v>N/A</v>
      </c>
      <c r="N6093" t="str">
        <f t="shared" si="572"/>
        <v>N/A</v>
      </c>
      <c r="O6093" t="str">
        <f t="shared" si="573"/>
        <v>N/A</v>
      </c>
      <c r="S6093">
        <f>IF(OR(ISBLANK(B6093),ISBLANK(C6093),ISBLANK(D6093),ISBLANK(E6093),ISBLANK(F6093),ISBLANK('Data Entry'!G6093),ISBLANK('Data Entry'!H6093)),0,1)</f>
        <v>0</v>
      </c>
    </row>
    <row r="6094" spans="1:19" x14ac:dyDescent="0.25">
      <c r="A6094">
        <f>'Data Entry'!A6094</f>
        <v>0</v>
      </c>
      <c r="B6094">
        <f>'Data Entry'!B6094</f>
        <v>0</v>
      </c>
      <c r="C6094">
        <f>'Data Entry'!C6094</f>
        <v>0</v>
      </c>
      <c r="D6094">
        <f>'Data Entry'!D6094</f>
        <v>0</v>
      </c>
      <c r="E6094">
        <f>'Data Entry'!E6094</f>
        <v>0</v>
      </c>
      <c r="F6094">
        <f>'Data Entry'!F6094</f>
        <v>0</v>
      </c>
      <c r="G6094" t="e">
        <f>('Data Entry'!G6094-HLOOKUP('Data Entry'!I6094,'CST Norms'!$A$48:$K$62,I6094,FALSE))/HLOOKUP('Data Entry'!I6094,'CST Norms'!$A$77:$K$91,I6094,FALSE)</f>
        <v>#N/A</v>
      </c>
      <c r="H6094" t="e">
        <f>( 'Data Entry'!H6094 - HLOOKUP('Data Entry'!I6094,'CST Norms'!$A$65:$K$75,8,FALSE) )/HLOOKUP('Data Entry'!I6094,'CST Norms'!$A$94:$K$104,8,FALSE)</f>
        <v>#N/A</v>
      </c>
      <c r="I6094">
        <f>'Data Entry'!$J6094</f>
        <v>0</v>
      </c>
      <c r="J6094" t="e">
        <f t="shared" si="574"/>
        <v>#N/A</v>
      </c>
      <c r="K6094" t="e">
        <f t="shared" si="575"/>
        <v>#N/A</v>
      </c>
      <c r="L6094" t="e">
        <f t="shared" si="576"/>
        <v>#N/A</v>
      </c>
      <c r="M6094" t="str">
        <f t="shared" si="571"/>
        <v>N/A</v>
      </c>
      <c r="N6094" t="str">
        <f t="shared" si="572"/>
        <v>N/A</v>
      </c>
      <c r="O6094" t="str">
        <f t="shared" si="573"/>
        <v>N/A</v>
      </c>
      <c r="S6094">
        <f>IF(OR(ISBLANK(B6094),ISBLANK(C6094),ISBLANK(D6094),ISBLANK(E6094),ISBLANK(F6094),ISBLANK('Data Entry'!G6094),ISBLANK('Data Entry'!H6094)),0,1)</f>
        <v>0</v>
      </c>
    </row>
    <row r="6095" spans="1:19" x14ac:dyDescent="0.25">
      <c r="A6095">
        <f>'Data Entry'!A6095</f>
        <v>0</v>
      </c>
      <c r="B6095">
        <f>'Data Entry'!B6095</f>
        <v>0</v>
      </c>
      <c r="C6095">
        <f>'Data Entry'!C6095</f>
        <v>0</v>
      </c>
      <c r="D6095">
        <f>'Data Entry'!D6095</f>
        <v>0</v>
      </c>
      <c r="E6095">
        <f>'Data Entry'!E6095</f>
        <v>0</v>
      </c>
      <c r="F6095">
        <f>'Data Entry'!F6095</f>
        <v>0</v>
      </c>
      <c r="G6095" t="e">
        <f>('Data Entry'!G6095-HLOOKUP('Data Entry'!I6095,'CST Norms'!$A$48:$K$62,I6095,FALSE))/HLOOKUP('Data Entry'!I6095,'CST Norms'!$A$77:$K$91,I6095,FALSE)</f>
        <v>#N/A</v>
      </c>
      <c r="H6095" t="e">
        <f>( 'Data Entry'!H6095 - HLOOKUP('Data Entry'!I6095,'CST Norms'!$A$65:$K$75,8,FALSE) )/HLOOKUP('Data Entry'!I6095,'CST Norms'!$A$94:$K$104,8,FALSE)</f>
        <v>#N/A</v>
      </c>
      <c r="I6095">
        <f>'Data Entry'!$J6095</f>
        <v>0</v>
      </c>
      <c r="J6095" t="e">
        <f t="shared" si="574"/>
        <v>#N/A</v>
      </c>
      <c r="K6095" t="e">
        <f t="shared" si="575"/>
        <v>#N/A</v>
      </c>
      <c r="L6095" t="e">
        <f t="shared" si="576"/>
        <v>#N/A</v>
      </c>
      <c r="M6095" t="str">
        <f t="shared" si="571"/>
        <v>N/A</v>
      </c>
      <c r="N6095" t="str">
        <f t="shared" si="572"/>
        <v>N/A</v>
      </c>
      <c r="O6095" t="str">
        <f t="shared" si="573"/>
        <v>N/A</v>
      </c>
      <c r="S6095">
        <f>IF(OR(ISBLANK(B6095),ISBLANK(C6095),ISBLANK(D6095),ISBLANK(E6095),ISBLANK(F6095),ISBLANK('Data Entry'!G6095),ISBLANK('Data Entry'!H6095)),0,1)</f>
        <v>0</v>
      </c>
    </row>
    <row r="6096" spans="1:19" x14ac:dyDescent="0.25">
      <c r="A6096">
        <f>'Data Entry'!A6096</f>
        <v>0</v>
      </c>
      <c r="B6096">
        <f>'Data Entry'!B6096</f>
        <v>0</v>
      </c>
      <c r="C6096">
        <f>'Data Entry'!C6096</f>
        <v>0</v>
      </c>
      <c r="D6096">
        <f>'Data Entry'!D6096</f>
        <v>0</v>
      </c>
      <c r="E6096">
        <f>'Data Entry'!E6096</f>
        <v>0</v>
      </c>
      <c r="F6096">
        <f>'Data Entry'!F6096</f>
        <v>0</v>
      </c>
      <c r="G6096" t="e">
        <f>('Data Entry'!G6096-HLOOKUP('Data Entry'!I6096,'CST Norms'!$A$48:$K$62,I6096,FALSE))/HLOOKUP('Data Entry'!I6096,'CST Norms'!$A$77:$K$91,I6096,FALSE)</f>
        <v>#N/A</v>
      </c>
      <c r="H6096" t="e">
        <f>( 'Data Entry'!H6096 - HLOOKUP('Data Entry'!I6096,'CST Norms'!$A$65:$K$75,8,FALSE) )/HLOOKUP('Data Entry'!I6096,'CST Norms'!$A$94:$K$104,8,FALSE)</f>
        <v>#N/A</v>
      </c>
      <c r="I6096">
        <f>'Data Entry'!$J6096</f>
        <v>0</v>
      </c>
      <c r="J6096" t="e">
        <f t="shared" si="574"/>
        <v>#N/A</v>
      </c>
      <c r="K6096" t="e">
        <f t="shared" si="575"/>
        <v>#N/A</v>
      </c>
      <c r="L6096" t="e">
        <f t="shared" si="576"/>
        <v>#N/A</v>
      </c>
      <c r="M6096" t="str">
        <f t="shared" si="571"/>
        <v>N/A</v>
      </c>
      <c r="N6096" t="str">
        <f t="shared" si="572"/>
        <v>N/A</v>
      </c>
      <c r="O6096" t="str">
        <f t="shared" si="573"/>
        <v>N/A</v>
      </c>
      <c r="S6096">
        <f>IF(OR(ISBLANK(B6096),ISBLANK(C6096),ISBLANK(D6096),ISBLANK(E6096),ISBLANK(F6096),ISBLANK('Data Entry'!G6096),ISBLANK('Data Entry'!H6096)),0,1)</f>
        <v>0</v>
      </c>
    </row>
    <row r="6097" spans="1:19" x14ac:dyDescent="0.25">
      <c r="A6097">
        <f>'Data Entry'!A6097</f>
        <v>0</v>
      </c>
      <c r="B6097">
        <f>'Data Entry'!B6097</f>
        <v>0</v>
      </c>
      <c r="C6097">
        <f>'Data Entry'!C6097</f>
        <v>0</v>
      </c>
      <c r="D6097">
        <f>'Data Entry'!D6097</f>
        <v>0</v>
      </c>
      <c r="E6097">
        <f>'Data Entry'!E6097</f>
        <v>0</v>
      </c>
      <c r="F6097">
        <f>'Data Entry'!F6097</f>
        <v>0</v>
      </c>
      <c r="G6097" t="e">
        <f>('Data Entry'!G6097-HLOOKUP('Data Entry'!I6097,'CST Norms'!$A$48:$K$62,I6097,FALSE))/HLOOKUP('Data Entry'!I6097,'CST Norms'!$A$77:$K$91,I6097,FALSE)</f>
        <v>#N/A</v>
      </c>
      <c r="H6097" t="e">
        <f>( 'Data Entry'!H6097 - HLOOKUP('Data Entry'!I6097,'CST Norms'!$A$65:$K$75,8,FALSE) )/HLOOKUP('Data Entry'!I6097,'CST Norms'!$A$94:$K$104,8,FALSE)</f>
        <v>#N/A</v>
      </c>
      <c r="I6097">
        <f>'Data Entry'!$J6097</f>
        <v>0</v>
      </c>
      <c r="J6097" t="e">
        <f t="shared" si="574"/>
        <v>#N/A</v>
      </c>
      <c r="K6097" t="e">
        <f t="shared" si="575"/>
        <v>#N/A</v>
      </c>
      <c r="L6097" t="e">
        <f t="shared" si="576"/>
        <v>#N/A</v>
      </c>
      <c r="M6097" t="str">
        <f t="shared" si="571"/>
        <v>N/A</v>
      </c>
      <c r="N6097" t="str">
        <f t="shared" si="572"/>
        <v>N/A</v>
      </c>
      <c r="O6097" t="str">
        <f t="shared" si="573"/>
        <v>N/A</v>
      </c>
      <c r="S6097">
        <f>IF(OR(ISBLANK(B6097),ISBLANK(C6097),ISBLANK(D6097),ISBLANK(E6097),ISBLANK(F6097),ISBLANK('Data Entry'!G6097),ISBLANK('Data Entry'!H6097)),0,1)</f>
        <v>0</v>
      </c>
    </row>
    <row r="6098" spans="1:19" x14ac:dyDescent="0.25">
      <c r="A6098">
        <f>'Data Entry'!A6098</f>
        <v>0</v>
      </c>
      <c r="B6098">
        <f>'Data Entry'!B6098</f>
        <v>0</v>
      </c>
      <c r="C6098">
        <f>'Data Entry'!C6098</f>
        <v>0</v>
      </c>
      <c r="D6098">
        <f>'Data Entry'!D6098</f>
        <v>0</v>
      </c>
      <c r="E6098">
        <f>'Data Entry'!E6098</f>
        <v>0</v>
      </c>
      <c r="F6098">
        <f>'Data Entry'!F6098</f>
        <v>0</v>
      </c>
      <c r="G6098" t="e">
        <f>('Data Entry'!G6098-HLOOKUP('Data Entry'!I6098,'CST Norms'!$A$48:$K$62,I6098,FALSE))/HLOOKUP('Data Entry'!I6098,'CST Norms'!$A$77:$K$91,I6098,FALSE)</f>
        <v>#N/A</v>
      </c>
      <c r="H6098" t="e">
        <f>( 'Data Entry'!H6098 - HLOOKUP('Data Entry'!I6098,'CST Norms'!$A$65:$K$75,8,FALSE) )/HLOOKUP('Data Entry'!I6098,'CST Norms'!$A$94:$K$104,8,FALSE)</f>
        <v>#N/A</v>
      </c>
      <c r="I6098">
        <f>'Data Entry'!$J6098</f>
        <v>0</v>
      </c>
      <c r="J6098" t="e">
        <f t="shared" si="574"/>
        <v>#N/A</v>
      </c>
      <c r="K6098" t="e">
        <f t="shared" si="575"/>
        <v>#N/A</v>
      </c>
      <c r="L6098" t="e">
        <f t="shared" si="576"/>
        <v>#N/A</v>
      </c>
      <c r="M6098" t="str">
        <f t="shared" si="571"/>
        <v>N/A</v>
      </c>
      <c r="N6098" t="str">
        <f t="shared" si="572"/>
        <v>N/A</v>
      </c>
      <c r="O6098" t="str">
        <f t="shared" si="573"/>
        <v>N/A</v>
      </c>
      <c r="S6098">
        <f>IF(OR(ISBLANK(B6098),ISBLANK(C6098),ISBLANK(D6098),ISBLANK(E6098),ISBLANK(F6098),ISBLANK('Data Entry'!G6098),ISBLANK('Data Entry'!H6098)),0,1)</f>
        <v>0</v>
      </c>
    </row>
    <row r="6099" spans="1:19" x14ac:dyDescent="0.25">
      <c r="A6099">
        <f>'Data Entry'!A6099</f>
        <v>0</v>
      </c>
      <c r="B6099">
        <f>'Data Entry'!B6099</f>
        <v>0</v>
      </c>
      <c r="C6099">
        <f>'Data Entry'!C6099</f>
        <v>0</v>
      </c>
      <c r="D6099">
        <f>'Data Entry'!D6099</f>
        <v>0</v>
      </c>
      <c r="E6099">
        <f>'Data Entry'!E6099</f>
        <v>0</v>
      </c>
      <c r="F6099">
        <f>'Data Entry'!F6099</f>
        <v>0</v>
      </c>
      <c r="G6099" t="e">
        <f>('Data Entry'!G6099-HLOOKUP('Data Entry'!I6099,'CST Norms'!$A$48:$K$62,I6099,FALSE))/HLOOKUP('Data Entry'!I6099,'CST Norms'!$A$77:$K$91,I6099,FALSE)</f>
        <v>#N/A</v>
      </c>
      <c r="H6099" t="e">
        <f>( 'Data Entry'!H6099 - HLOOKUP('Data Entry'!I6099,'CST Norms'!$A$65:$K$75,8,FALSE) )/HLOOKUP('Data Entry'!I6099,'CST Norms'!$A$94:$K$104,8,FALSE)</f>
        <v>#N/A</v>
      </c>
      <c r="I6099">
        <f>'Data Entry'!$J6099</f>
        <v>0</v>
      </c>
      <c r="J6099" t="e">
        <f t="shared" si="574"/>
        <v>#N/A</v>
      </c>
      <c r="K6099" t="e">
        <f t="shared" si="575"/>
        <v>#N/A</v>
      </c>
      <c r="L6099" t="e">
        <f t="shared" si="576"/>
        <v>#N/A</v>
      </c>
      <c r="M6099" t="str">
        <f t="shared" si="571"/>
        <v>N/A</v>
      </c>
      <c r="N6099" t="str">
        <f t="shared" si="572"/>
        <v>N/A</v>
      </c>
      <c r="O6099" t="str">
        <f t="shared" si="573"/>
        <v>N/A</v>
      </c>
      <c r="S6099">
        <f>IF(OR(ISBLANK(B6099),ISBLANK(C6099),ISBLANK(D6099),ISBLANK(E6099),ISBLANK(F6099),ISBLANK('Data Entry'!G6099),ISBLANK('Data Entry'!H6099)),0,1)</f>
        <v>0</v>
      </c>
    </row>
    <row r="6100" spans="1:19" x14ac:dyDescent="0.25">
      <c r="A6100">
        <f>'Data Entry'!A6100</f>
        <v>0</v>
      </c>
      <c r="B6100">
        <f>'Data Entry'!B6100</f>
        <v>0</v>
      </c>
      <c r="C6100">
        <f>'Data Entry'!C6100</f>
        <v>0</v>
      </c>
      <c r="D6100">
        <f>'Data Entry'!D6100</f>
        <v>0</v>
      </c>
      <c r="E6100">
        <f>'Data Entry'!E6100</f>
        <v>0</v>
      </c>
      <c r="F6100">
        <f>'Data Entry'!F6100</f>
        <v>0</v>
      </c>
      <c r="G6100" t="e">
        <f>('Data Entry'!G6100-HLOOKUP('Data Entry'!I6100,'CST Norms'!$A$48:$K$62,I6100,FALSE))/HLOOKUP('Data Entry'!I6100,'CST Norms'!$A$77:$K$91,I6100,FALSE)</f>
        <v>#N/A</v>
      </c>
      <c r="H6100" t="e">
        <f>( 'Data Entry'!H6100 - HLOOKUP('Data Entry'!I6100,'CST Norms'!$A$65:$K$75,8,FALSE) )/HLOOKUP('Data Entry'!I6100,'CST Norms'!$A$94:$K$104,8,FALSE)</f>
        <v>#N/A</v>
      </c>
      <c r="I6100">
        <f>'Data Entry'!$J6100</f>
        <v>0</v>
      </c>
      <c r="J6100" t="e">
        <f t="shared" si="574"/>
        <v>#N/A</v>
      </c>
      <c r="K6100" t="e">
        <f t="shared" si="575"/>
        <v>#N/A</v>
      </c>
      <c r="L6100" t="e">
        <f t="shared" si="576"/>
        <v>#N/A</v>
      </c>
      <c r="M6100" t="str">
        <f t="shared" si="571"/>
        <v>N/A</v>
      </c>
      <c r="N6100" t="str">
        <f t="shared" si="572"/>
        <v>N/A</v>
      </c>
      <c r="O6100" t="str">
        <f t="shared" si="573"/>
        <v>N/A</v>
      </c>
      <c r="S6100">
        <f>IF(OR(ISBLANK(B6100),ISBLANK(C6100),ISBLANK(D6100),ISBLANK(E6100),ISBLANK(F6100),ISBLANK('Data Entry'!G6100),ISBLANK('Data Entry'!H6100)),0,1)</f>
        <v>0</v>
      </c>
    </row>
    <row r="6101" spans="1:19" x14ac:dyDescent="0.25">
      <c r="A6101">
        <f>'Data Entry'!A6101</f>
        <v>0</v>
      </c>
      <c r="B6101">
        <f>'Data Entry'!B6101</f>
        <v>0</v>
      </c>
      <c r="C6101">
        <f>'Data Entry'!C6101</f>
        <v>0</v>
      </c>
      <c r="D6101">
        <f>'Data Entry'!D6101</f>
        <v>0</v>
      </c>
      <c r="E6101">
        <f>'Data Entry'!E6101</f>
        <v>0</v>
      </c>
      <c r="F6101">
        <f>'Data Entry'!F6101</f>
        <v>0</v>
      </c>
      <c r="G6101" t="e">
        <f>('Data Entry'!G6101-HLOOKUP('Data Entry'!I6101,'CST Norms'!$A$48:$K$62,I6101,FALSE))/HLOOKUP('Data Entry'!I6101,'CST Norms'!$A$77:$K$91,I6101,FALSE)</f>
        <v>#N/A</v>
      </c>
      <c r="H6101" t="e">
        <f>( 'Data Entry'!H6101 - HLOOKUP('Data Entry'!I6101,'CST Norms'!$A$65:$K$75,8,FALSE) )/HLOOKUP('Data Entry'!I6101,'CST Norms'!$A$94:$K$104,8,FALSE)</f>
        <v>#N/A</v>
      </c>
      <c r="I6101">
        <f>'Data Entry'!$J6101</f>
        <v>0</v>
      </c>
      <c r="J6101" t="e">
        <f t="shared" si="574"/>
        <v>#N/A</v>
      </c>
      <c r="K6101" t="e">
        <f t="shared" si="575"/>
        <v>#N/A</v>
      </c>
      <c r="L6101" t="e">
        <f t="shared" si="576"/>
        <v>#N/A</v>
      </c>
      <c r="M6101" t="str">
        <f t="shared" si="571"/>
        <v>N/A</v>
      </c>
      <c r="N6101" t="str">
        <f t="shared" si="572"/>
        <v>N/A</v>
      </c>
      <c r="O6101" t="str">
        <f t="shared" si="573"/>
        <v>N/A</v>
      </c>
      <c r="S6101">
        <f>IF(OR(ISBLANK(B6101),ISBLANK(C6101),ISBLANK(D6101),ISBLANK(E6101),ISBLANK(F6101),ISBLANK('Data Entry'!G6101),ISBLANK('Data Entry'!H6101)),0,1)</f>
        <v>0</v>
      </c>
    </row>
    <row r="6102" spans="1:19" x14ac:dyDescent="0.25">
      <c r="A6102">
        <f>'Data Entry'!A6102</f>
        <v>0</v>
      </c>
      <c r="B6102">
        <f>'Data Entry'!B6102</f>
        <v>0</v>
      </c>
      <c r="C6102">
        <f>'Data Entry'!C6102</f>
        <v>0</v>
      </c>
      <c r="D6102">
        <f>'Data Entry'!D6102</f>
        <v>0</v>
      </c>
      <c r="E6102">
        <f>'Data Entry'!E6102</f>
        <v>0</v>
      </c>
      <c r="F6102">
        <f>'Data Entry'!F6102</f>
        <v>0</v>
      </c>
      <c r="G6102" t="e">
        <f>('Data Entry'!G6102-HLOOKUP('Data Entry'!I6102,'CST Norms'!$A$48:$K$62,I6102,FALSE))/HLOOKUP('Data Entry'!I6102,'CST Norms'!$A$77:$K$91,I6102,FALSE)</f>
        <v>#N/A</v>
      </c>
      <c r="H6102" t="e">
        <f>( 'Data Entry'!H6102 - HLOOKUP('Data Entry'!I6102,'CST Norms'!$A$65:$K$75,8,FALSE) )/HLOOKUP('Data Entry'!I6102,'CST Norms'!$A$94:$K$104,8,FALSE)</f>
        <v>#N/A</v>
      </c>
      <c r="I6102">
        <f>'Data Entry'!$J6102</f>
        <v>0</v>
      </c>
      <c r="J6102" t="e">
        <f t="shared" si="574"/>
        <v>#N/A</v>
      </c>
      <c r="K6102" t="e">
        <f t="shared" si="575"/>
        <v>#N/A</v>
      </c>
      <c r="L6102" t="e">
        <f t="shared" si="576"/>
        <v>#N/A</v>
      </c>
      <c r="M6102" t="str">
        <f t="shared" si="571"/>
        <v>N/A</v>
      </c>
      <c r="N6102" t="str">
        <f t="shared" si="572"/>
        <v>N/A</v>
      </c>
      <c r="O6102" t="str">
        <f t="shared" si="573"/>
        <v>N/A</v>
      </c>
      <c r="S6102">
        <f>IF(OR(ISBLANK(B6102),ISBLANK(C6102),ISBLANK(D6102),ISBLANK(E6102),ISBLANK(F6102),ISBLANK('Data Entry'!G6102),ISBLANK('Data Entry'!H6102)),0,1)</f>
        <v>0</v>
      </c>
    </row>
    <row r="6103" spans="1:19" x14ac:dyDescent="0.25">
      <c r="A6103">
        <f>'Data Entry'!A6103</f>
        <v>0</v>
      </c>
      <c r="B6103">
        <f>'Data Entry'!B6103</f>
        <v>0</v>
      </c>
      <c r="C6103">
        <f>'Data Entry'!C6103</f>
        <v>0</v>
      </c>
      <c r="D6103">
        <f>'Data Entry'!D6103</f>
        <v>0</v>
      </c>
      <c r="E6103">
        <f>'Data Entry'!E6103</f>
        <v>0</v>
      </c>
      <c r="F6103">
        <f>'Data Entry'!F6103</f>
        <v>0</v>
      </c>
      <c r="G6103" t="e">
        <f>('Data Entry'!G6103-HLOOKUP('Data Entry'!I6103,'CST Norms'!$A$48:$K$62,I6103,FALSE))/HLOOKUP('Data Entry'!I6103,'CST Norms'!$A$77:$K$91,I6103,FALSE)</f>
        <v>#N/A</v>
      </c>
      <c r="H6103" t="e">
        <f>( 'Data Entry'!H6103 - HLOOKUP('Data Entry'!I6103,'CST Norms'!$A$65:$K$75,8,FALSE) )/HLOOKUP('Data Entry'!I6103,'CST Norms'!$A$94:$K$104,8,FALSE)</f>
        <v>#N/A</v>
      </c>
      <c r="I6103">
        <f>'Data Entry'!$J6103</f>
        <v>0</v>
      </c>
      <c r="J6103" t="e">
        <f t="shared" si="574"/>
        <v>#N/A</v>
      </c>
      <c r="K6103" t="e">
        <f t="shared" si="575"/>
        <v>#N/A</v>
      </c>
      <c r="L6103" t="e">
        <f t="shared" si="576"/>
        <v>#N/A</v>
      </c>
      <c r="M6103" t="str">
        <f t="shared" si="571"/>
        <v>N/A</v>
      </c>
      <c r="N6103" t="str">
        <f t="shared" si="572"/>
        <v>N/A</v>
      </c>
      <c r="O6103" t="str">
        <f t="shared" si="573"/>
        <v>N/A</v>
      </c>
      <c r="S6103">
        <f>IF(OR(ISBLANK(B6103),ISBLANK(C6103),ISBLANK(D6103),ISBLANK(E6103),ISBLANK(F6103),ISBLANK('Data Entry'!G6103),ISBLANK('Data Entry'!H6103)),0,1)</f>
        <v>0</v>
      </c>
    </row>
    <row r="6104" spans="1:19" x14ac:dyDescent="0.25">
      <c r="A6104">
        <f>'Data Entry'!A6104</f>
        <v>0</v>
      </c>
      <c r="B6104">
        <f>'Data Entry'!B6104</f>
        <v>0</v>
      </c>
      <c r="C6104">
        <f>'Data Entry'!C6104</f>
        <v>0</v>
      </c>
      <c r="D6104">
        <f>'Data Entry'!D6104</f>
        <v>0</v>
      </c>
      <c r="E6104">
        <f>'Data Entry'!E6104</f>
        <v>0</v>
      </c>
      <c r="F6104">
        <f>'Data Entry'!F6104</f>
        <v>0</v>
      </c>
      <c r="G6104" t="e">
        <f>('Data Entry'!G6104-HLOOKUP('Data Entry'!I6104,'CST Norms'!$A$48:$K$62,I6104,FALSE))/HLOOKUP('Data Entry'!I6104,'CST Norms'!$A$77:$K$91,I6104,FALSE)</f>
        <v>#N/A</v>
      </c>
      <c r="H6104" t="e">
        <f>( 'Data Entry'!H6104 - HLOOKUP('Data Entry'!I6104,'CST Norms'!$A$65:$K$75,8,FALSE) )/HLOOKUP('Data Entry'!I6104,'CST Norms'!$A$94:$K$104,8,FALSE)</f>
        <v>#N/A</v>
      </c>
      <c r="I6104">
        <f>'Data Entry'!$J6104</f>
        <v>0</v>
      </c>
      <c r="J6104" t="e">
        <f t="shared" si="574"/>
        <v>#N/A</v>
      </c>
      <c r="K6104" t="e">
        <f t="shared" si="575"/>
        <v>#N/A</v>
      </c>
      <c r="L6104" t="e">
        <f t="shared" si="576"/>
        <v>#N/A</v>
      </c>
      <c r="M6104" t="str">
        <f t="shared" si="571"/>
        <v>N/A</v>
      </c>
      <c r="N6104" t="str">
        <f t="shared" si="572"/>
        <v>N/A</v>
      </c>
      <c r="O6104" t="str">
        <f t="shared" si="573"/>
        <v>N/A</v>
      </c>
      <c r="S6104">
        <f>IF(OR(ISBLANK(B6104),ISBLANK(C6104),ISBLANK(D6104),ISBLANK(E6104),ISBLANK(F6104),ISBLANK('Data Entry'!G6104),ISBLANK('Data Entry'!H6104)),0,1)</f>
        <v>0</v>
      </c>
    </row>
    <row r="6105" spans="1:19" x14ac:dyDescent="0.25">
      <c r="A6105">
        <f>'Data Entry'!A6105</f>
        <v>0</v>
      </c>
      <c r="B6105">
        <f>'Data Entry'!B6105</f>
        <v>0</v>
      </c>
      <c r="C6105">
        <f>'Data Entry'!C6105</f>
        <v>0</v>
      </c>
      <c r="D6105">
        <f>'Data Entry'!D6105</f>
        <v>0</v>
      </c>
      <c r="E6105">
        <f>'Data Entry'!E6105</f>
        <v>0</v>
      </c>
      <c r="F6105">
        <f>'Data Entry'!F6105</f>
        <v>0</v>
      </c>
      <c r="G6105" t="e">
        <f>('Data Entry'!G6105-HLOOKUP('Data Entry'!I6105,'CST Norms'!$A$48:$K$62,I6105,FALSE))/HLOOKUP('Data Entry'!I6105,'CST Norms'!$A$77:$K$91,I6105,FALSE)</f>
        <v>#N/A</v>
      </c>
      <c r="H6105" t="e">
        <f>( 'Data Entry'!H6105 - HLOOKUP('Data Entry'!I6105,'CST Norms'!$A$65:$K$75,8,FALSE) )/HLOOKUP('Data Entry'!I6105,'CST Norms'!$A$94:$K$104,8,FALSE)</f>
        <v>#N/A</v>
      </c>
      <c r="I6105">
        <f>'Data Entry'!$J6105</f>
        <v>0</v>
      </c>
      <c r="J6105" t="e">
        <f t="shared" si="574"/>
        <v>#N/A</v>
      </c>
      <c r="K6105" t="e">
        <f t="shared" si="575"/>
        <v>#N/A</v>
      </c>
      <c r="L6105" t="e">
        <f t="shared" si="576"/>
        <v>#N/A</v>
      </c>
      <c r="M6105" t="str">
        <f t="shared" si="571"/>
        <v>N/A</v>
      </c>
      <c r="N6105" t="str">
        <f t="shared" si="572"/>
        <v>N/A</v>
      </c>
      <c r="O6105" t="str">
        <f t="shared" si="573"/>
        <v>N/A</v>
      </c>
      <c r="S6105">
        <f>IF(OR(ISBLANK(B6105),ISBLANK(C6105),ISBLANK(D6105),ISBLANK(E6105),ISBLANK(F6105),ISBLANK('Data Entry'!G6105),ISBLANK('Data Entry'!H6105)),0,1)</f>
        <v>0</v>
      </c>
    </row>
    <row r="6106" spans="1:19" x14ac:dyDescent="0.25">
      <c r="A6106">
        <f>'Data Entry'!A6106</f>
        <v>0</v>
      </c>
      <c r="B6106">
        <f>'Data Entry'!B6106</f>
        <v>0</v>
      </c>
      <c r="C6106">
        <f>'Data Entry'!C6106</f>
        <v>0</v>
      </c>
      <c r="D6106">
        <f>'Data Entry'!D6106</f>
        <v>0</v>
      </c>
      <c r="E6106">
        <f>'Data Entry'!E6106</f>
        <v>0</v>
      </c>
      <c r="F6106">
        <f>'Data Entry'!F6106</f>
        <v>0</v>
      </c>
      <c r="G6106" t="e">
        <f>('Data Entry'!G6106-HLOOKUP('Data Entry'!I6106,'CST Norms'!$A$48:$K$62,I6106,FALSE))/HLOOKUP('Data Entry'!I6106,'CST Norms'!$A$77:$K$91,I6106,FALSE)</f>
        <v>#N/A</v>
      </c>
      <c r="H6106" t="e">
        <f>( 'Data Entry'!H6106 - HLOOKUP('Data Entry'!I6106,'CST Norms'!$A$65:$K$75,8,FALSE) )/HLOOKUP('Data Entry'!I6106,'CST Norms'!$A$94:$K$104,8,FALSE)</f>
        <v>#N/A</v>
      </c>
      <c r="I6106">
        <f>'Data Entry'!$J6106</f>
        <v>0</v>
      </c>
      <c r="J6106" t="e">
        <f t="shared" si="574"/>
        <v>#N/A</v>
      </c>
      <c r="K6106" t="e">
        <f t="shared" si="575"/>
        <v>#N/A</v>
      </c>
      <c r="L6106" t="e">
        <f t="shared" si="576"/>
        <v>#N/A</v>
      </c>
      <c r="M6106" t="str">
        <f t="shared" si="571"/>
        <v>N/A</v>
      </c>
      <c r="N6106" t="str">
        <f t="shared" si="572"/>
        <v>N/A</v>
      </c>
      <c r="O6106" t="str">
        <f t="shared" si="573"/>
        <v>N/A</v>
      </c>
      <c r="S6106">
        <f>IF(OR(ISBLANK(B6106),ISBLANK(C6106),ISBLANK(D6106),ISBLANK(E6106),ISBLANK(F6106),ISBLANK('Data Entry'!G6106),ISBLANK('Data Entry'!H6106)),0,1)</f>
        <v>0</v>
      </c>
    </row>
    <row r="6107" spans="1:19" x14ac:dyDescent="0.25">
      <c r="A6107">
        <f>'Data Entry'!A6107</f>
        <v>0</v>
      </c>
      <c r="B6107">
        <f>'Data Entry'!B6107</f>
        <v>0</v>
      </c>
      <c r="C6107">
        <f>'Data Entry'!C6107</f>
        <v>0</v>
      </c>
      <c r="D6107">
        <f>'Data Entry'!D6107</f>
        <v>0</v>
      </c>
      <c r="E6107">
        <f>'Data Entry'!E6107</f>
        <v>0</v>
      </c>
      <c r="F6107">
        <f>'Data Entry'!F6107</f>
        <v>0</v>
      </c>
      <c r="G6107" t="e">
        <f>('Data Entry'!G6107-HLOOKUP('Data Entry'!I6107,'CST Norms'!$A$48:$K$62,I6107,FALSE))/HLOOKUP('Data Entry'!I6107,'CST Norms'!$A$77:$K$91,I6107,FALSE)</f>
        <v>#N/A</v>
      </c>
      <c r="H6107" t="e">
        <f>( 'Data Entry'!H6107 - HLOOKUP('Data Entry'!I6107,'CST Norms'!$A$65:$K$75,8,FALSE) )/HLOOKUP('Data Entry'!I6107,'CST Norms'!$A$94:$K$104,8,FALSE)</f>
        <v>#N/A</v>
      </c>
      <c r="I6107">
        <f>'Data Entry'!$J6107</f>
        <v>0</v>
      </c>
      <c r="J6107" t="e">
        <f t="shared" si="574"/>
        <v>#N/A</v>
      </c>
      <c r="K6107" t="e">
        <f t="shared" si="575"/>
        <v>#N/A</v>
      </c>
      <c r="L6107" t="e">
        <f t="shared" si="576"/>
        <v>#N/A</v>
      </c>
      <c r="M6107" t="str">
        <f t="shared" si="571"/>
        <v>N/A</v>
      </c>
      <c r="N6107" t="str">
        <f t="shared" si="572"/>
        <v>N/A</v>
      </c>
      <c r="O6107" t="str">
        <f t="shared" si="573"/>
        <v>N/A</v>
      </c>
      <c r="S6107">
        <f>IF(OR(ISBLANK(B6107),ISBLANK(C6107),ISBLANK(D6107),ISBLANK(E6107),ISBLANK(F6107),ISBLANK('Data Entry'!G6107),ISBLANK('Data Entry'!H6107)),0,1)</f>
        <v>0</v>
      </c>
    </row>
    <row r="6108" spans="1:19" x14ac:dyDescent="0.25">
      <c r="A6108">
        <f>'Data Entry'!A6108</f>
        <v>0</v>
      </c>
      <c r="B6108">
        <f>'Data Entry'!B6108</f>
        <v>0</v>
      </c>
      <c r="C6108">
        <f>'Data Entry'!C6108</f>
        <v>0</v>
      </c>
      <c r="D6108">
        <f>'Data Entry'!D6108</f>
        <v>0</v>
      </c>
      <c r="E6108">
        <f>'Data Entry'!E6108</f>
        <v>0</v>
      </c>
      <c r="F6108">
        <f>'Data Entry'!F6108</f>
        <v>0</v>
      </c>
      <c r="G6108" t="e">
        <f>('Data Entry'!G6108-HLOOKUP('Data Entry'!I6108,'CST Norms'!$A$48:$K$62,I6108,FALSE))/HLOOKUP('Data Entry'!I6108,'CST Norms'!$A$77:$K$91,I6108,FALSE)</f>
        <v>#N/A</v>
      </c>
      <c r="H6108" t="e">
        <f>( 'Data Entry'!H6108 - HLOOKUP('Data Entry'!I6108,'CST Norms'!$A$65:$K$75,8,FALSE) )/HLOOKUP('Data Entry'!I6108,'CST Norms'!$A$94:$K$104,8,FALSE)</f>
        <v>#N/A</v>
      </c>
      <c r="I6108">
        <f>'Data Entry'!$J6108</f>
        <v>0</v>
      </c>
      <c r="J6108" t="e">
        <f t="shared" si="574"/>
        <v>#N/A</v>
      </c>
      <c r="K6108" t="e">
        <f t="shared" si="575"/>
        <v>#N/A</v>
      </c>
      <c r="L6108" t="e">
        <f t="shared" si="576"/>
        <v>#N/A</v>
      </c>
      <c r="M6108" t="str">
        <f t="shared" si="571"/>
        <v>N/A</v>
      </c>
      <c r="N6108" t="str">
        <f t="shared" si="572"/>
        <v>N/A</v>
      </c>
      <c r="O6108" t="str">
        <f t="shared" si="573"/>
        <v>N/A</v>
      </c>
      <c r="S6108">
        <f>IF(OR(ISBLANK(B6108),ISBLANK(C6108),ISBLANK(D6108),ISBLANK(E6108),ISBLANK(F6108),ISBLANK('Data Entry'!G6108),ISBLANK('Data Entry'!H6108)),0,1)</f>
        <v>0</v>
      </c>
    </row>
    <row r="6109" spans="1:19" x14ac:dyDescent="0.25">
      <c r="A6109">
        <f>'Data Entry'!A6109</f>
        <v>0</v>
      </c>
      <c r="B6109">
        <f>'Data Entry'!B6109</f>
        <v>0</v>
      </c>
      <c r="C6109">
        <f>'Data Entry'!C6109</f>
        <v>0</v>
      </c>
      <c r="D6109">
        <f>'Data Entry'!D6109</f>
        <v>0</v>
      </c>
      <c r="E6109">
        <f>'Data Entry'!E6109</f>
        <v>0</v>
      </c>
      <c r="F6109">
        <f>'Data Entry'!F6109</f>
        <v>0</v>
      </c>
      <c r="G6109" t="e">
        <f>('Data Entry'!G6109-HLOOKUP('Data Entry'!I6109,'CST Norms'!$A$48:$K$62,I6109,FALSE))/HLOOKUP('Data Entry'!I6109,'CST Norms'!$A$77:$K$91,I6109,FALSE)</f>
        <v>#N/A</v>
      </c>
      <c r="H6109" t="e">
        <f>( 'Data Entry'!H6109 - HLOOKUP('Data Entry'!I6109,'CST Norms'!$A$65:$K$75,8,FALSE) )/HLOOKUP('Data Entry'!I6109,'CST Norms'!$A$94:$K$104,8,FALSE)</f>
        <v>#N/A</v>
      </c>
      <c r="I6109">
        <f>'Data Entry'!$J6109</f>
        <v>0</v>
      </c>
      <c r="J6109" t="e">
        <f t="shared" si="574"/>
        <v>#N/A</v>
      </c>
      <c r="K6109" t="e">
        <f t="shared" si="575"/>
        <v>#N/A</v>
      </c>
      <c r="L6109" t="e">
        <f t="shared" si="576"/>
        <v>#N/A</v>
      </c>
      <c r="M6109" t="str">
        <f t="shared" si="571"/>
        <v>N/A</v>
      </c>
      <c r="N6109" t="str">
        <f t="shared" si="572"/>
        <v>N/A</v>
      </c>
      <c r="O6109" t="str">
        <f t="shared" si="573"/>
        <v>N/A</v>
      </c>
      <c r="S6109">
        <f>IF(OR(ISBLANK(B6109),ISBLANK(C6109),ISBLANK(D6109),ISBLANK(E6109),ISBLANK(F6109),ISBLANK('Data Entry'!G6109),ISBLANK('Data Entry'!H6109)),0,1)</f>
        <v>0</v>
      </c>
    </row>
    <row r="6110" spans="1:19" x14ac:dyDescent="0.25">
      <c r="A6110">
        <f>'Data Entry'!A6110</f>
        <v>0</v>
      </c>
      <c r="B6110">
        <f>'Data Entry'!B6110</f>
        <v>0</v>
      </c>
      <c r="C6110">
        <f>'Data Entry'!C6110</f>
        <v>0</v>
      </c>
      <c r="D6110">
        <f>'Data Entry'!D6110</f>
        <v>0</v>
      </c>
      <c r="E6110">
        <f>'Data Entry'!E6110</f>
        <v>0</v>
      </c>
      <c r="F6110">
        <f>'Data Entry'!F6110</f>
        <v>0</v>
      </c>
      <c r="G6110" t="e">
        <f>('Data Entry'!G6110-HLOOKUP('Data Entry'!I6110,'CST Norms'!$A$48:$K$62,I6110,FALSE))/HLOOKUP('Data Entry'!I6110,'CST Norms'!$A$77:$K$91,I6110,FALSE)</f>
        <v>#N/A</v>
      </c>
      <c r="H6110" t="e">
        <f>( 'Data Entry'!H6110 - HLOOKUP('Data Entry'!I6110,'CST Norms'!$A$65:$K$75,8,FALSE) )/HLOOKUP('Data Entry'!I6110,'CST Norms'!$A$94:$K$104,8,FALSE)</f>
        <v>#N/A</v>
      </c>
      <c r="I6110">
        <f>'Data Entry'!$J6110</f>
        <v>0</v>
      </c>
      <c r="J6110" t="e">
        <f t="shared" si="574"/>
        <v>#N/A</v>
      </c>
      <c r="K6110" t="e">
        <f t="shared" si="575"/>
        <v>#N/A</v>
      </c>
      <c r="L6110" t="e">
        <f t="shared" si="576"/>
        <v>#N/A</v>
      </c>
      <c r="M6110" t="str">
        <f t="shared" si="571"/>
        <v>N/A</v>
      </c>
      <c r="N6110" t="str">
        <f t="shared" si="572"/>
        <v>N/A</v>
      </c>
      <c r="O6110" t="str">
        <f t="shared" si="573"/>
        <v>N/A</v>
      </c>
      <c r="S6110">
        <f>IF(OR(ISBLANK(B6110),ISBLANK(C6110),ISBLANK(D6110),ISBLANK(E6110),ISBLANK(F6110),ISBLANK('Data Entry'!G6110),ISBLANK('Data Entry'!H6110)),0,1)</f>
        <v>0</v>
      </c>
    </row>
    <row r="6111" spans="1:19" x14ac:dyDescent="0.25">
      <c r="A6111">
        <f>'Data Entry'!A6111</f>
        <v>0</v>
      </c>
      <c r="B6111">
        <f>'Data Entry'!B6111</f>
        <v>0</v>
      </c>
      <c r="C6111">
        <f>'Data Entry'!C6111</f>
        <v>0</v>
      </c>
      <c r="D6111">
        <f>'Data Entry'!D6111</f>
        <v>0</v>
      </c>
      <c r="E6111">
        <f>'Data Entry'!E6111</f>
        <v>0</v>
      </c>
      <c r="F6111">
        <f>'Data Entry'!F6111</f>
        <v>0</v>
      </c>
      <c r="G6111" t="e">
        <f>('Data Entry'!G6111-HLOOKUP('Data Entry'!I6111,'CST Norms'!$A$48:$K$62,I6111,FALSE))/HLOOKUP('Data Entry'!I6111,'CST Norms'!$A$77:$K$91,I6111,FALSE)</f>
        <v>#N/A</v>
      </c>
      <c r="H6111" t="e">
        <f>( 'Data Entry'!H6111 - HLOOKUP('Data Entry'!I6111,'CST Norms'!$A$65:$K$75,8,FALSE) )/HLOOKUP('Data Entry'!I6111,'CST Norms'!$A$94:$K$104,8,FALSE)</f>
        <v>#N/A</v>
      </c>
      <c r="I6111">
        <f>'Data Entry'!$J6111</f>
        <v>0</v>
      </c>
      <c r="J6111" t="e">
        <f t="shared" si="574"/>
        <v>#N/A</v>
      </c>
      <c r="K6111" t="e">
        <f t="shared" si="575"/>
        <v>#N/A</v>
      </c>
      <c r="L6111" t="e">
        <f t="shared" si="576"/>
        <v>#N/A</v>
      </c>
      <c r="M6111" t="str">
        <f t="shared" si="571"/>
        <v>N/A</v>
      </c>
      <c r="N6111" t="str">
        <f t="shared" si="572"/>
        <v>N/A</v>
      </c>
      <c r="O6111" t="str">
        <f t="shared" si="573"/>
        <v>N/A</v>
      </c>
      <c r="S6111">
        <f>IF(OR(ISBLANK(B6111),ISBLANK(C6111),ISBLANK(D6111),ISBLANK(E6111),ISBLANK(F6111),ISBLANK('Data Entry'!G6111),ISBLANK('Data Entry'!H6111)),0,1)</f>
        <v>0</v>
      </c>
    </row>
    <row r="6112" spans="1:19" x14ac:dyDescent="0.25">
      <c r="A6112">
        <f>'Data Entry'!A6112</f>
        <v>0</v>
      </c>
      <c r="B6112">
        <f>'Data Entry'!B6112</f>
        <v>0</v>
      </c>
      <c r="C6112">
        <f>'Data Entry'!C6112</f>
        <v>0</v>
      </c>
      <c r="D6112">
        <f>'Data Entry'!D6112</f>
        <v>0</v>
      </c>
      <c r="E6112">
        <f>'Data Entry'!E6112</f>
        <v>0</v>
      </c>
      <c r="F6112">
        <f>'Data Entry'!F6112</f>
        <v>0</v>
      </c>
      <c r="G6112" t="e">
        <f>('Data Entry'!G6112-HLOOKUP('Data Entry'!I6112,'CST Norms'!$A$48:$K$62,I6112,FALSE))/HLOOKUP('Data Entry'!I6112,'CST Norms'!$A$77:$K$91,I6112,FALSE)</f>
        <v>#N/A</v>
      </c>
      <c r="H6112" t="e">
        <f>( 'Data Entry'!H6112 - HLOOKUP('Data Entry'!I6112,'CST Norms'!$A$65:$K$75,8,FALSE) )/HLOOKUP('Data Entry'!I6112,'CST Norms'!$A$94:$K$104,8,FALSE)</f>
        <v>#N/A</v>
      </c>
      <c r="I6112">
        <f>'Data Entry'!$J6112</f>
        <v>0</v>
      </c>
      <c r="J6112" t="e">
        <f t="shared" si="574"/>
        <v>#N/A</v>
      </c>
      <c r="K6112" t="e">
        <f t="shared" si="575"/>
        <v>#N/A</v>
      </c>
      <c r="L6112" t="e">
        <f t="shared" si="576"/>
        <v>#N/A</v>
      </c>
      <c r="M6112" t="str">
        <f t="shared" si="571"/>
        <v>N/A</v>
      </c>
      <c r="N6112" t="str">
        <f t="shared" si="572"/>
        <v>N/A</v>
      </c>
      <c r="O6112" t="str">
        <f t="shared" si="573"/>
        <v>N/A</v>
      </c>
      <c r="S6112">
        <f>IF(OR(ISBLANK(B6112),ISBLANK(C6112),ISBLANK(D6112),ISBLANK(E6112),ISBLANK(F6112),ISBLANK('Data Entry'!G6112),ISBLANK('Data Entry'!H6112)),0,1)</f>
        <v>0</v>
      </c>
    </row>
    <row r="6113" spans="1:19" x14ac:dyDescent="0.25">
      <c r="A6113">
        <f>'Data Entry'!A6113</f>
        <v>0</v>
      </c>
      <c r="B6113">
        <f>'Data Entry'!B6113</f>
        <v>0</v>
      </c>
      <c r="C6113">
        <f>'Data Entry'!C6113</f>
        <v>0</v>
      </c>
      <c r="D6113">
        <f>'Data Entry'!D6113</f>
        <v>0</v>
      </c>
      <c r="E6113">
        <f>'Data Entry'!E6113</f>
        <v>0</v>
      </c>
      <c r="F6113">
        <f>'Data Entry'!F6113</f>
        <v>0</v>
      </c>
      <c r="G6113" t="e">
        <f>('Data Entry'!G6113-HLOOKUP('Data Entry'!I6113,'CST Norms'!$A$48:$K$62,I6113,FALSE))/HLOOKUP('Data Entry'!I6113,'CST Norms'!$A$77:$K$91,I6113,FALSE)</f>
        <v>#N/A</v>
      </c>
      <c r="H6113" t="e">
        <f>( 'Data Entry'!H6113 - HLOOKUP('Data Entry'!I6113,'CST Norms'!$A$65:$K$75,8,FALSE) )/HLOOKUP('Data Entry'!I6113,'CST Norms'!$A$94:$K$104,8,FALSE)</f>
        <v>#N/A</v>
      </c>
      <c r="I6113">
        <f>'Data Entry'!$J6113</f>
        <v>0</v>
      </c>
      <c r="J6113" t="e">
        <f t="shared" si="574"/>
        <v>#N/A</v>
      </c>
      <c r="K6113" t="e">
        <f t="shared" si="575"/>
        <v>#N/A</v>
      </c>
      <c r="L6113" t="e">
        <f t="shared" si="576"/>
        <v>#N/A</v>
      </c>
      <c r="M6113" t="str">
        <f t="shared" si="571"/>
        <v>N/A</v>
      </c>
      <c r="N6113" t="str">
        <f t="shared" si="572"/>
        <v>N/A</v>
      </c>
      <c r="O6113" t="str">
        <f t="shared" si="573"/>
        <v>N/A</v>
      </c>
      <c r="S6113">
        <f>IF(OR(ISBLANK(B6113),ISBLANK(C6113),ISBLANK(D6113),ISBLANK(E6113),ISBLANK(F6113),ISBLANK('Data Entry'!G6113),ISBLANK('Data Entry'!H6113)),0,1)</f>
        <v>0</v>
      </c>
    </row>
    <row r="6114" spans="1:19" x14ac:dyDescent="0.25">
      <c r="A6114">
        <f>'Data Entry'!A6114</f>
        <v>0</v>
      </c>
      <c r="B6114">
        <f>'Data Entry'!B6114</f>
        <v>0</v>
      </c>
      <c r="C6114">
        <f>'Data Entry'!C6114</f>
        <v>0</v>
      </c>
      <c r="D6114">
        <f>'Data Entry'!D6114</f>
        <v>0</v>
      </c>
      <c r="E6114">
        <f>'Data Entry'!E6114</f>
        <v>0</v>
      </c>
      <c r="F6114">
        <f>'Data Entry'!F6114</f>
        <v>0</v>
      </c>
      <c r="G6114" t="e">
        <f>('Data Entry'!G6114-HLOOKUP('Data Entry'!I6114,'CST Norms'!$A$48:$K$62,I6114,FALSE))/HLOOKUP('Data Entry'!I6114,'CST Norms'!$A$77:$K$91,I6114,FALSE)</f>
        <v>#N/A</v>
      </c>
      <c r="H6114" t="e">
        <f>( 'Data Entry'!H6114 - HLOOKUP('Data Entry'!I6114,'CST Norms'!$A$65:$K$75,8,FALSE) )/HLOOKUP('Data Entry'!I6114,'CST Norms'!$A$94:$K$104,8,FALSE)</f>
        <v>#N/A</v>
      </c>
      <c r="I6114">
        <f>'Data Entry'!$J6114</f>
        <v>0</v>
      </c>
      <c r="J6114" t="e">
        <f t="shared" si="574"/>
        <v>#N/A</v>
      </c>
      <c r="K6114" t="e">
        <f t="shared" si="575"/>
        <v>#N/A</v>
      </c>
      <c r="L6114" t="e">
        <f t="shared" si="576"/>
        <v>#N/A</v>
      </c>
      <c r="M6114" t="str">
        <f t="shared" si="571"/>
        <v>N/A</v>
      </c>
      <c r="N6114" t="str">
        <f t="shared" si="572"/>
        <v>N/A</v>
      </c>
      <c r="O6114" t="str">
        <f t="shared" si="573"/>
        <v>N/A</v>
      </c>
      <c r="S6114">
        <f>IF(OR(ISBLANK(B6114),ISBLANK(C6114),ISBLANK(D6114),ISBLANK(E6114),ISBLANK(F6114),ISBLANK('Data Entry'!G6114),ISBLANK('Data Entry'!H6114)),0,1)</f>
        <v>0</v>
      </c>
    </row>
    <row r="6115" spans="1:19" x14ac:dyDescent="0.25">
      <c r="A6115">
        <f>'Data Entry'!A6115</f>
        <v>0</v>
      </c>
      <c r="B6115">
        <f>'Data Entry'!B6115</f>
        <v>0</v>
      </c>
      <c r="C6115">
        <f>'Data Entry'!C6115</f>
        <v>0</v>
      </c>
      <c r="D6115">
        <f>'Data Entry'!D6115</f>
        <v>0</v>
      </c>
      <c r="E6115">
        <f>'Data Entry'!E6115</f>
        <v>0</v>
      </c>
      <c r="F6115">
        <f>'Data Entry'!F6115</f>
        <v>0</v>
      </c>
      <c r="G6115" t="e">
        <f>('Data Entry'!G6115-HLOOKUP('Data Entry'!I6115,'CST Norms'!$A$48:$K$62,I6115,FALSE))/HLOOKUP('Data Entry'!I6115,'CST Norms'!$A$77:$K$91,I6115,FALSE)</f>
        <v>#N/A</v>
      </c>
      <c r="H6115" t="e">
        <f>( 'Data Entry'!H6115 - HLOOKUP('Data Entry'!I6115,'CST Norms'!$A$65:$K$75,8,FALSE) )/HLOOKUP('Data Entry'!I6115,'CST Norms'!$A$94:$K$104,8,FALSE)</f>
        <v>#N/A</v>
      </c>
      <c r="I6115">
        <f>'Data Entry'!$J6115</f>
        <v>0</v>
      </c>
      <c r="J6115" t="e">
        <f t="shared" si="574"/>
        <v>#N/A</v>
      </c>
      <c r="K6115" t="e">
        <f t="shared" si="575"/>
        <v>#N/A</v>
      </c>
      <c r="L6115" t="e">
        <f t="shared" si="576"/>
        <v>#N/A</v>
      </c>
      <c r="M6115" t="str">
        <f t="shared" si="571"/>
        <v>N/A</v>
      </c>
      <c r="N6115" t="str">
        <f t="shared" si="572"/>
        <v>N/A</v>
      </c>
      <c r="O6115" t="str">
        <f t="shared" si="573"/>
        <v>N/A</v>
      </c>
      <c r="S6115">
        <f>IF(OR(ISBLANK(B6115),ISBLANK(C6115),ISBLANK(D6115),ISBLANK(E6115),ISBLANK(F6115),ISBLANK('Data Entry'!G6115),ISBLANK('Data Entry'!H6115)),0,1)</f>
        <v>0</v>
      </c>
    </row>
    <row r="6116" spans="1:19" x14ac:dyDescent="0.25">
      <c r="A6116">
        <f>'Data Entry'!A6116</f>
        <v>0</v>
      </c>
      <c r="B6116">
        <f>'Data Entry'!B6116</f>
        <v>0</v>
      </c>
      <c r="C6116">
        <f>'Data Entry'!C6116</f>
        <v>0</v>
      </c>
      <c r="D6116">
        <f>'Data Entry'!D6116</f>
        <v>0</v>
      </c>
      <c r="E6116">
        <f>'Data Entry'!E6116</f>
        <v>0</v>
      </c>
      <c r="F6116">
        <f>'Data Entry'!F6116</f>
        <v>0</v>
      </c>
      <c r="G6116" t="e">
        <f>('Data Entry'!G6116-HLOOKUP('Data Entry'!I6116,'CST Norms'!$A$48:$K$62,I6116,FALSE))/HLOOKUP('Data Entry'!I6116,'CST Norms'!$A$77:$K$91,I6116,FALSE)</f>
        <v>#N/A</v>
      </c>
      <c r="H6116" t="e">
        <f>( 'Data Entry'!H6116 - HLOOKUP('Data Entry'!I6116,'CST Norms'!$A$65:$K$75,8,FALSE) )/HLOOKUP('Data Entry'!I6116,'CST Norms'!$A$94:$K$104,8,FALSE)</f>
        <v>#N/A</v>
      </c>
      <c r="I6116">
        <f>'Data Entry'!$J6116</f>
        <v>0</v>
      </c>
      <c r="J6116" t="e">
        <f t="shared" si="574"/>
        <v>#N/A</v>
      </c>
      <c r="K6116" t="e">
        <f t="shared" si="575"/>
        <v>#N/A</v>
      </c>
      <c r="L6116" t="e">
        <f t="shared" si="576"/>
        <v>#N/A</v>
      </c>
      <c r="M6116" t="str">
        <f t="shared" si="571"/>
        <v>N/A</v>
      </c>
      <c r="N6116" t="str">
        <f t="shared" si="572"/>
        <v>N/A</v>
      </c>
      <c r="O6116" t="str">
        <f t="shared" si="573"/>
        <v>N/A</v>
      </c>
      <c r="S6116">
        <f>IF(OR(ISBLANK(B6116),ISBLANK(C6116),ISBLANK(D6116),ISBLANK(E6116),ISBLANK(F6116),ISBLANK('Data Entry'!G6116),ISBLANK('Data Entry'!H6116)),0,1)</f>
        <v>0</v>
      </c>
    </row>
    <row r="6117" spans="1:19" x14ac:dyDescent="0.25">
      <c r="A6117">
        <f>'Data Entry'!A6117</f>
        <v>0</v>
      </c>
      <c r="B6117">
        <f>'Data Entry'!B6117</f>
        <v>0</v>
      </c>
      <c r="C6117">
        <f>'Data Entry'!C6117</f>
        <v>0</v>
      </c>
      <c r="D6117">
        <f>'Data Entry'!D6117</f>
        <v>0</v>
      </c>
      <c r="E6117">
        <f>'Data Entry'!E6117</f>
        <v>0</v>
      </c>
      <c r="F6117">
        <f>'Data Entry'!F6117</f>
        <v>0</v>
      </c>
      <c r="G6117" t="e">
        <f>('Data Entry'!G6117-HLOOKUP('Data Entry'!I6117,'CST Norms'!$A$48:$K$62,I6117,FALSE))/HLOOKUP('Data Entry'!I6117,'CST Norms'!$A$77:$K$91,I6117,FALSE)</f>
        <v>#N/A</v>
      </c>
      <c r="H6117" t="e">
        <f>( 'Data Entry'!H6117 - HLOOKUP('Data Entry'!I6117,'CST Norms'!$A$65:$K$75,8,FALSE) )/HLOOKUP('Data Entry'!I6117,'CST Norms'!$A$94:$K$104,8,FALSE)</f>
        <v>#N/A</v>
      </c>
      <c r="I6117">
        <f>'Data Entry'!$J6117</f>
        <v>0</v>
      </c>
      <c r="J6117" t="e">
        <f t="shared" si="574"/>
        <v>#N/A</v>
      </c>
      <c r="K6117" t="e">
        <f t="shared" si="575"/>
        <v>#N/A</v>
      </c>
      <c r="L6117" t="e">
        <f t="shared" si="576"/>
        <v>#N/A</v>
      </c>
      <c r="M6117" t="str">
        <f t="shared" si="571"/>
        <v>N/A</v>
      </c>
      <c r="N6117" t="str">
        <f t="shared" si="572"/>
        <v>N/A</v>
      </c>
      <c r="O6117" t="str">
        <f t="shared" si="573"/>
        <v>N/A</v>
      </c>
      <c r="S6117">
        <f>IF(OR(ISBLANK(B6117),ISBLANK(C6117),ISBLANK(D6117),ISBLANK(E6117),ISBLANK(F6117),ISBLANK('Data Entry'!G6117),ISBLANK('Data Entry'!H6117)),0,1)</f>
        <v>0</v>
      </c>
    </row>
    <row r="6118" spans="1:19" x14ac:dyDescent="0.25">
      <c r="A6118">
        <f>'Data Entry'!A6118</f>
        <v>0</v>
      </c>
      <c r="B6118">
        <f>'Data Entry'!B6118</f>
        <v>0</v>
      </c>
      <c r="C6118">
        <f>'Data Entry'!C6118</f>
        <v>0</v>
      </c>
      <c r="D6118">
        <f>'Data Entry'!D6118</f>
        <v>0</v>
      </c>
      <c r="E6118">
        <f>'Data Entry'!E6118</f>
        <v>0</v>
      </c>
      <c r="F6118">
        <f>'Data Entry'!F6118</f>
        <v>0</v>
      </c>
      <c r="G6118" t="e">
        <f>('Data Entry'!G6118-HLOOKUP('Data Entry'!I6118,'CST Norms'!$A$48:$K$62,I6118,FALSE))/HLOOKUP('Data Entry'!I6118,'CST Norms'!$A$77:$K$91,I6118,FALSE)</f>
        <v>#N/A</v>
      </c>
      <c r="H6118" t="e">
        <f>( 'Data Entry'!H6118 - HLOOKUP('Data Entry'!I6118,'CST Norms'!$A$65:$K$75,8,FALSE) )/HLOOKUP('Data Entry'!I6118,'CST Norms'!$A$94:$K$104,8,FALSE)</f>
        <v>#N/A</v>
      </c>
      <c r="I6118">
        <f>'Data Entry'!$J6118</f>
        <v>0</v>
      </c>
      <c r="J6118" t="e">
        <f t="shared" si="574"/>
        <v>#N/A</v>
      </c>
      <c r="K6118" t="e">
        <f t="shared" si="575"/>
        <v>#N/A</v>
      </c>
      <c r="L6118" t="e">
        <f t="shared" si="576"/>
        <v>#N/A</v>
      </c>
      <c r="M6118" t="str">
        <f t="shared" si="571"/>
        <v>N/A</v>
      </c>
      <c r="N6118" t="str">
        <f t="shared" si="572"/>
        <v>N/A</v>
      </c>
      <c r="O6118" t="str">
        <f t="shared" si="573"/>
        <v>N/A</v>
      </c>
      <c r="S6118">
        <f>IF(OR(ISBLANK(B6118),ISBLANK(C6118),ISBLANK(D6118),ISBLANK(E6118),ISBLANK(F6118),ISBLANK('Data Entry'!G6118),ISBLANK('Data Entry'!H6118)),0,1)</f>
        <v>0</v>
      </c>
    </row>
    <row r="6119" spans="1:19" x14ac:dyDescent="0.25">
      <c r="A6119">
        <f>'Data Entry'!A6119</f>
        <v>0</v>
      </c>
      <c r="B6119">
        <f>'Data Entry'!B6119</f>
        <v>0</v>
      </c>
      <c r="C6119">
        <f>'Data Entry'!C6119</f>
        <v>0</v>
      </c>
      <c r="D6119">
        <f>'Data Entry'!D6119</f>
        <v>0</v>
      </c>
      <c r="E6119">
        <f>'Data Entry'!E6119</f>
        <v>0</v>
      </c>
      <c r="F6119">
        <f>'Data Entry'!F6119</f>
        <v>0</v>
      </c>
      <c r="G6119" t="e">
        <f>('Data Entry'!G6119-HLOOKUP('Data Entry'!I6119,'CST Norms'!$A$48:$K$62,I6119,FALSE))/HLOOKUP('Data Entry'!I6119,'CST Norms'!$A$77:$K$91,I6119,FALSE)</f>
        <v>#N/A</v>
      </c>
      <c r="H6119" t="e">
        <f>( 'Data Entry'!H6119 - HLOOKUP('Data Entry'!I6119,'CST Norms'!$A$65:$K$75,8,FALSE) )/HLOOKUP('Data Entry'!I6119,'CST Norms'!$A$94:$K$104,8,FALSE)</f>
        <v>#N/A</v>
      </c>
      <c r="I6119">
        <f>'Data Entry'!$J6119</f>
        <v>0</v>
      </c>
      <c r="J6119" t="e">
        <f t="shared" si="574"/>
        <v>#N/A</v>
      </c>
      <c r="K6119" t="e">
        <f t="shared" si="575"/>
        <v>#N/A</v>
      </c>
      <c r="L6119" t="e">
        <f t="shared" si="576"/>
        <v>#N/A</v>
      </c>
      <c r="M6119" t="str">
        <f t="shared" si="571"/>
        <v>N/A</v>
      </c>
      <c r="N6119" t="str">
        <f t="shared" si="572"/>
        <v>N/A</v>
      </c>
      <c r="O6119" t="str">
        <f t="shared" si="573"/>
        <v>N/A</v>
      </c>
      <c r="S6119">
        <f>IF(OR(ISBLANK(B6119),ISBLANK(C6119),ISBLANK(D6119),ISBLANK(E6119),ISBLANK(F6119),ISBLANK('Data Entry'!G6119),ISBLANK('Data Entry'!H6119)),0,1)</f>
        <v>0</v>
      </c>
    </row>
    <row r="6120" spans="1:19" x14ac:dyDescent="0.25">
      <c r="A6120">
        <f>'Data Entry'!A6120</f>
        <v>0</v>
      </c>
      <c r="B6120">
        <f>'Data Entry'!B6120</f>
        <v>0</v>
      </c>
      <c r="C6120">
        <f>'Data Entry'!C6120</f>
        <v>0</v>
      </c>
      <c r="D6120">
        <f>'Data Entry'!D6120</f>
        <v>0</v>
      </c>
      <c r="E6120">
        <f>'Data Entry'!E6120</f>
        <v>0</v>
      </c>
      <c r="F6120">
        <f>'Data Entry'!F6120</f>
        <v>0</v>
      </c>
      <c r="G6120" t="e">
        <f>('Data Entry'!G6120-HLOOKUP('Data Entry'!I6120,'CST Norms'!$A$48:$K$62,I6120,FALSE))/HLOOKUP('Data Entry'!I6120,'CST Norms'!$A$77:$K$91,I6120,FALSE)</f>
        <v>#N/A</v>
      </c>
      <c r="H6120" t="e">
        <f>( 'Data Entry'!H6120 - HLOOKUP('Data Entry'!I6120,'CST Norms'!$A$65:$K$75,8,FALSE) )/HLOOKUP('Data Entry'!I6120,'CST Norms'!$A$94:$K$104,8,FALSE)</f>
        <v>#N/A</v>
      </c>
      <c r="I6120">
        <f>'Data Entry'!$J6120</f>
        <v>0</v>
      </c>
      <c r="J6120" t="e">
        <f t="shared" si="574"/>
        <v>#N/A</v>
      </c>
      <c r="K6120" t="e">
        <f t="shared" si="575"/>
        <v>#N/A</v>
      </c>
      <c r="L6120" t="e">
        <f t="shared" si="576"/>
        <v>#N/A</v>
      </c>
      <c r="M6120" t="str">
        <f t="shared" si="571"/>
        <v>N/A</v>
      </c>
      <c r="N6120" t="str">
        <f t="shared" si="572"/>
        <v>N/A</v>
      </c>
      <c r="O6120" t="str">
        <f t="shared" si="573"/>
        <v>N/A</v>
      </c>
      <c r="S6120">
        <f>IF(OR(ISBLANK(B6120),ISBLANK(C6120),ISBLANK(D6120),ISBLANK(E6120),ISBLANK(F6120),ISBLANK('Data Entry'!G6120),ISBLANK('Data Entry'!H6120)),0,1)</f>
        <v>0</v>
      </c>
    </row>
    <row r="6121" spans="1:19" x14ac:dyDescent="0.25">
      <c r="A6121">
        <f>'Data Entry'!A6121</f>
        <v>0</v>
      </c>
      <c r="B6121">
        <f>'Data Entry'!B6121</f>
        <v>0</v>
      </c>
      <c r="C6121">
        <f>'Data Entry'!C6121</f>
        <v>0</v>
      </c>
      <c r="D6121">
        <f>'Data Entry'!D6121</f>
        <v>0</v>
      </c>
      <c r="E6121">
        <f>'Data Entry'!E6121</f>
        <v>0</v>
      </c>
      <c r="F6121">
        <f>'Data Entry'!F6121</f>
        <v>0</v>
      </c>
      <c r="G6121" t="e">
        <f>('Data Entry'!G6121-HLOOKUP('Data Entry'!I6121,'CST Norms'!$A$48:$K$62,I6121,FALSE))/HLOOKUP('Data Entry'!I6121,'CST Norms'!$A$77:$K$91,I6121,FALSE)</f>
        <v>#N/A</v>
      </c>
      <c r="H6121" t="e">
        <f>( 'Data Entry'!H6121 - HLOOKUP('Data Entry'!I6121,'CST Norms'!$A$65:$K$75,8,FALSE) )/HLOOKUP('Data Entry'!I6121,'CST Norms'!$A$94:$K$104,8,FALSE)</f>
        <v>#N/A</v>
      </c>
      <c r="I6121">
        <f>'Data Entry'!$J6121</f>
        <v>0</v>
      </c>
      <c r="J6121" t="e">
        <f t="shared" si="574"/>
        <v>#N/A</v>
      </c>
      <c r="K6121" t="e">
        <f t="shared" si="575"/>
        <v>#N/A</v>
      </c>
      <c r="L6121" t="e">
        <f t="shared" si="576"/>
        <v>#N/A</v>
      </c>
      <c r="M6121" t="str">
        <f t="shared" si="571"/>
        <v>N/A</v>
      </c>
      <c r="N6121" t="str">
        <f t="shared" si="572"/>
        <v>N/A</v>
      </c>
      <c r="O6121" t="str">
        <f t="shared" si="573"/>
        <v>N/A</v>
      </c>
      <c r="S6121">
        <f>IF(OR(ISBLANK(B6121),ISBLANK(C6121),ISBLANK(D6121),ISBLANK(E6121),ISBLANK(F6121),ISBLANK('Data Entry'!G6121),ISBLANK('Data Entry'!H6121)),0,1)</f>
        <v>0</v>
      </c>
    </row>
    <row r="6122" spans="1:19" x14ac:dyDescent="0.25">
      <c r="A6122">
        <f>'Data Entry'!A6122</f>
        <v>0</v>
      </c>
      <c r="B6122">
        <f>'Data Entry'!B6122</f>
        <v>0</v>
      </c>
      <c r="C6122">
        <f>'Data Entry'!C6122</f>
        <v>0</v>
      </c>
      <c r="D6122">
        <f>'Data Entry'!D6122</f>
        <v>0</v>
      </c>
      <c r="E6122">
        <f>'Data Entry'!E6122</f>
        <v>0</v>
      </c>
      <c r="F6122">
        <f>'Data Entry'!F6122</f>
        <v>0</v>
      </c>
      <c r="G6122" t="e">
        <f>('Data Entry'!G6122-HLOOKUP('Data Entry'!I6122,'CST Norms'!$A$48:$K$62,I6122,FALSE))/HLOOKUP('Data Entry'!I6122,'CST Norms'!$A$77:$K$91,I6122,FALSE)</f>
        <v>#N/A</v>
      </c>
      <c r="H6122" t="e">
        <f>( 'Data Entry'!H6122 - HLOOKUP('Data Entry'!I6122,'CST Norms'!$A$65:$K$75,8,FALSE) )/HLOOKUP('Data Entry'!I6122,'CST Norms'!$A$94:$K$104,8,FALSE)</f>
        <v>#N/A</v>
      </c>
      <c r="I6122">
        <f>'Data Entry'!$J6122</f>
        <v>0</v>
      </c>
      <c r="J6122" t="e">
        <f t="shared" si="574"/>
        <v>#N/A</v>
      </c>
      <c r="K6122" t="e">
        <f t="shared" si="575"/>
        <v>#N/A</v>
      </c>
      <c r="L6122" t="e">
        <f t="shared" si="576"/>
        <v>#N/A</v>
      </c>
      <c r="M6122" t="str">
        <f t="shared" si="571"/>
        <v>N/A</v>
      </c>
      <c r="N6122" t="str">
        <f t="shared" si="572"/>
        <v>N/A</v>
      </c>
      <c r="O6122" t="str">
        <f t="shared" si="573"/>
        <v>N/A</v>
      </c>
      <c r="S6122">
        <f>IF(OR(ISBLANK(B6122),ISBLANK(C6122),ISBLANK(D6122),ISBLANK(E6122),ISBLANK(F6122),ISBLANK('Data Entry'!G6122),ISBLANK('Data Entry'!H6122)),0,1)</f>
        <v>0</v>
      </c>
    </row>
    <row r="6123" spans="1:19" x14ac:dyDescent="0.25">
      <c r="A6123">
        <f>'Data Entry'!A6123</f>
        <v>0</v>
      </c>
      <c r="B6123">
        <f>'Data Entry'!B6123</f>
        <v>0</v>
      </c>
      <c r="C6123">
        <f>'Data Entry'!C6123</f>
        <v>0</v>
      </c>
      <c r="D6123">
        <f>'Data Entry'!D6123</f>
        <v>0</v>
      </c>
      <c r="E6123">
        <f>'Data Entry'!E6123</f>
        <v>0</v>
      </c>
      <c r="F6123">
        <f>'Data Entry'!F6123</f>
        <v>0</v>
      </c>
      <c r="G6123" t="e">
        <f>('Data Entry'!G6123-HLOOKUP('Data Entry'!I6123,'CST Norms'!$A$48:$K$62,I6123,FALSE))/HLOOKUP('Data Entry'!I6123,'CST Norms'!$A$77:$K$91,I6123,FALSE)</f>
        <v>#N/A</v>
      </c>
      <c r="H6123" t="e">
        <f>( 'Data Entry'!H6123 - HLOOKUP('Data Entry'!I6123,'CST Norms'!$A$65:$K$75,8,FALSE) )/HLOOKUP('Data Entry'!I6123,'CST Norms'!$A$94:$K$104,8,FALSE)</f>
        <v>#N/A</v>
      </c>
      <c r="I6123">
        <f>'Data Entry'!$J6123</f>
        <v>0</v>
      </c>
      <c r="J6123" t="e">
        <f t="shared" si="574"/>
        <v>#N/A</v>
      </c>
      <c r="K6123" t="e">
        <f t="shared" si="575"/>
        <v>#N/A</v>
      </c>
      <c r="L6123" t="e">
        <f t="shared" si="576"/>
        <v>#N/A</v>
      </c>
      <c r="M6123" t="str">
        <f t="shared" si="571"/>
        <v>N/A</v>
      </c>
      <c r="N6123" t="str">
        <f t="shared" si="572"/>
        <v>N/A</v>
      </c>
      <c r="O6123" t="str">
        <f t="shared" si="573"/>
        <v>N/A</v>
      </c>
      <c r="S6123">
        <f>IF(OR(ISBLANK(B6123),ISBLANK(C6123),ISBLANK(D6123),ISBLANK(E6123),ISBLANK(F6123),ISBLANK('Data Entry'!G6123),ISBLANK('Data Entry'!H6123)),0,1)</f>
        <v>0</v>
      </c>
    </row>
    <row r="6124" spans="1:19" x14ac:dyDescent="0.25">
      <c r="A6124">
        <f>'Data Entry'!A6124</f>
        <v>0</v>
      </c>
      <c r="B6124">
        <f>'Data Entry'!B6124</f>
        <v>0</v>
      </c>
      <c r="C6124">
        <f>'Data Entry'!C6124</f>
        <v>0</v>
      </c>
      <c r="D6124">
        <f>'Data Entry'!D6124</f>
        <v>0</v>
      </c>
      <c r="E6124">
        <f>'Data Entry'!E6124</f>
        <v>0</v>
      </c>
      <c r="F6124">
        <f>'Data Entry'!F6124</f>
        <v>0</v>
      </c>
      <c r="G6124" t="e">
        <f>('Data Entry'!G6124-HLOOKUP('Data Entry'!I6124,'CST Norms'!$A$48:$K$62,I6124,FALSE))/HLOOKUP('Data Entry'!I6124,'CST Norms'!$A$77:$K$91,I6124,FALSE)</f>
        <v>#N/A</v>
      </c>
      <c r="H6124" t="e">
        <f>( 'Data Entry'!H6124 - HLOOKUP('Data Entry'!I6124,'CST Norms'!$A$65:$K$75,8,FALSE) )/HLOOKUP('Data Entry'!I6124,'CST Norms'!$A$94:$K$104,8,FALSE)</f>
        <v>#N/A</v>
      </c>
      <c r="I6124">
        <f>'Data Entry'!$J6124</f>
        <v>0</v>
      </c>
      <c r="J6124" t="e">
        <f t="shared" si="574"/>
        <v>#N/A</v>
      </c>
      <c r="K6124" t="e">
        <f t="shared" si="575"/>
        <v>#N/A</v>
      </c>
      <c r="L6124" t="e">
        <f t="shared" si="576"/>
        <v>#N/A</v>
      </c>
      <c r="M6124" t="str">
        <f t="shared" si="571"/>
        <v>N/A</v>
      </c>
      <c r="N6124" t="str">
        <f t="shared" si="572"/>
        <v>N/A</v>
      </c>
      <c r="O6124" t="str">
        <f t="shared" si="573"/>
        <v>N/A</v>
      </c>
      <c r="S6124">
        <f>IF(OR(ISBLANK(B6124),ISBLANK(C6124),ISBLANK(D6124),ISBLANK(E6124),ISBLANK(F6124),ISBLANK('Data Entry'!G6124),ISBLANK('Data Entry'!H6124)),0,1)</f>
        <v>0</v>
      </c>
    </row>
    <row r="6125" spans="1:19" x14ac:dyDescent="0.25">
      <c r="A6125">
        <f>'Data Entry'!A6125</f>
        <v>0</v>
      </c>
      <c r="B6125">
        <f>'Data Entry'!B6125</f>
        <v>0</v>
      </c>
      <c r="C6125">
        <f>'Data Entry'!C6125</f>
        <v>0</v>
      </c>
      <c r="D6125">
        <f>'Data Entry'!D6125</f>
        <v>0</v>
      </c>
      <c r="E6125">
        <f>'Data Entry'!E6125</f>
        <v>0</v>
      </c>
      <c r="F6125">
        <f>'Data Entry'!F6125</f>
        <v>0</v>
      </c>
      <c r="G6125" t="e">
        <f>('Data Entry'!G6125-HLOOKUP('Data Entry'!I6125,'CST Norms'!$A$48:$K$62,I6125,FALSE))/HLOOKUP('Data Entry'!I6125,'CST Norms'!$A$77:$K$91,I6125,FALSE)</f>
        <v>#N/A</v>
      </c>
      <c r="H6125" t="e">
        <f>( 'Data Entry'!H6125 - HLOOKUP('Data Entry'!I6125,'CST Norms'!$A$65:$K$75,8,FALSE) )/HLOOKUP('Data Entry'!I6125,'CST Norms'!$A$94:$K$104,8,FALSE)</f>
        <v>#N/A</v>
      </c>
      <c r="I6125">
        <f>'Data Entry'!$J6125</f>
        <v>0</v>
      </c>
      <c r="J6125" t="e">
        <f t="shared" si="574"/>
        <v>#N/A</v>
      </c>
      <c r="K6125" t="e">
        <f t="shared" si="575"/>
        <v>#N/A</v>
      </c>
      <c r="L6125" t="e">
        <f t="shared" si="576"/>
        <v>#N/A</v>
      </c>
      <c r="M6125" t="str">
        <f t="shared" si="571"/>
        <v>N/A</v>
      </c>
      <c r="N6125" t="str">
        <f t="shared" si="572"/>
        <v>N/A</v>
      </c>
      <c r="O6125" t="str">
        <f t="shared" si="573"/>
        <v>N/A</v>
      </c>
      <c r="S6125">
        <f>IF(OR(ISBLANK(B6125),ISBLANK(C6125),ISBLANK(D6125),ISBLANK(E6125),ISBLANK(F6125),ISBLANK('Data Entry'!G6125),ISBLANK('Data Entry'!H6125)),0,1)</f>
        <v>0</v>
      </c>
    </row>
    <row r="6126" spans="1:19" x14ac:dyDescent="0.25">
      <c r="A6126">
        <f>'Data Entry'!A6126</f>
        <v>0</v>
      </c>
      <c r="B6126">
        <f>'Data Entry'!B6126</f>
        <v>0</v>
      </c>
      <c r="C6126">
        <f>'Data Entry'!C6126</f>
        <v>0</v>
      </c>
      <c r="D6126">
        <f>'Data Entry'!D6126</f>
        <v>0</v>
      </c>
      <c r="E6126">
        <f>'Data Entry'!E6126</f>
        <v>0</v>
      </c>
      <c r="F6126">
        <f>'Data Entry'!F6126</f>
        <v>0</v>
      </c>
      <c r="G6126" t="e">
        <f>('Data Entry'!G6126-HLOOKUP('Data Entry'!I6126,'CST Norms'!$A$48:$K$62,I6126,FALSE))/HLOOKUP('Data Entry'!I6126,'CST Norms'!$A$77:$K$91,I6126,FALSE)</f>
        <v>#N/A</v>
      </c>
      <c r="H6126" t="e">
        <f>( 'Data Entry'!H6126 - HLOOKUP('Data Entry'!I6126,'CST Norms'!$A$65:$K$75,8,FALSE) )/HLOOKUP('Data Entry'!I6126,'CST Norms'!$A$94:$K$104,8,FALSE)</f>
        <v>#N/A</v>
      </c>
      <c r="I6126">
        <f>'Data Entry'!$J6126</f>
        <v>0</v>
      </c>
      <c r="J6126" t="e">
        <f t="shared" si="574"/>
        <v>#N/A</v>
      </c>
      <c r="K6126" t="e">
        <f t="shared" si="575"/>
        <v>#N/A</v>
      </c>
      <c r="L6126" t="e">
        <f t="shared" si="576"/>
        <v>#N/A</v>
      </c>
      <c r="M6126" t="str">
        <f t="shared" si="571"/>
        <v>N/A</v>
      </c>
      <c r="N6126" t="str">
        <f t="shared" si="572"/>
        <v>N/A</v>
      </c>
      <c r="O6126" t="str">
        <f t="shared" si="573"/>
        <v>N/A</v>
      </c>
      <c r="S6126">
        <f>IF(OR(ISBLANK(B6126),ISBLANK(C6126),ISBLANK(D6126),ISBLANK(E6126),ISBLANK(F6126),ISBLANK('Data Entry'!G6126),ISBLANK('Data Entry'!H6126)),0,1)</f>
        <v>0</v>
      </c>
    </row>
    <row r="6127" spans="1:19" x14ac:dyDescent="0.25">
      <c r="A6127">
        <f>'Data Entry'!A6127</f>
        <v>0</v>
      </c>
      <c r="B6127">
        <f>'Data Entry'!B6127</f>
        <v>0</v>
      </c>
      <c r="C6127">
        <f>'Data Entry'!C6127</f>
        <v>0</v>
      </c>
      <c r="D6127">
        <f>'Data Entry'!D6127</f>
        <v>0</v>
      </c>
      <c r="E6127">
        <f>'Data Entry'!E6127</f>
        <v>0</v>
      </c>
      <c r="F6127">
        <f>'Data Entry'!F6127</f>
        <v>0</v>
      </c>
      <c r="G6127" t="e">
        <f>('Data Entry'!G6127-HLOOKUP('Data Entry'!I6127,'CST Norms'!$A$48:$K$62,I6127,FALSE))/HLOOKUP('Data Entry'!I6127,'CST Norms'!$A$77:$K$91,I6127,FALSE)</f>
        <v>#N/A</v>
      </c>
      <c r="H6127" t="e">
        <f>( 'Data Entry'!H6127 - HLOOKUP('Data Entry'!I6127,'CST Norms'!$A$65:$K$75,8,FALSE) )/HLOOKUP('Data Entry'!I6127,'CST Norms'!$A$94:$K$104,8,FALSE)</f>
        <v>#N/A</v>
      </c>
      <c r="I6127">
        <f>'Data Entry'!$J6127</f>
        <v>0</v>
      </c>
      <c r="J6127" t="e">
        <f t="shared" si="574"/>
        <v>#N/A</v>
      </c>
      <c r="K6127" t="e">
        <f t="shared" si="575"/>
        <v>#N/A</v>
      </c>
      <c r="L6127" t="e">
        <f t="shared" si="576"/>
        <v>#N/A</v>
      </c>
      <c r="M6127" t="str">
        <f t="shared" si="571"/>
        <v>N/A</v>
      </c>
      <c r="N6127" t="str">
        <f t="shared" si="572"/>
        <v>N/A</v>
      </c>
      <c r="O6127" t="str">
        <f t="shared" si="573"/>
        <v>N/A</v>
      </c>
      <c r="S6127">
        <f>IF(OR(ISBLANK(B6127),ISBLANK(C6127),ISBLANK(D6127),ISBLANK(E6127),ISBLANK(F6127),ISBLANK('Data Entry'!G6127),ISBLANK('Data Entry'!H6127)),0,1)</f>
        <v>0</v>
      </c>
    </row>
    <row r="6128" spans="1:19" x14ac:dyDescent="0.25">
      <c r="A6128">
        <f>'Data Entry'!A6128</f>
        <v>0</v>
      </c>
      <c r="B6128">
        <f>'Data Entry'!B6128</f>
        <v>0</v>
      </c>
      <c r="C6128">
        <f>'Data Entry'!C6128</f>
        <v>0</v>
      </c>
      <c r="D6128">
        <f>'Data Entry'!D6128</f>
        <v>0</v>
      </c>
      <c r="E6128">
        <f>'Data Entry'!E6128</f>
        <v>0</v>
      </c>
      <c r="F6128">
        <f>'Data Entry'!F6128</f>
        <v>0</v>
      </c>
      <c r="G6128" t="e">
        <f>('Data Entry'!G6128-HLOOKUP('Data Entry'!I6128,'CST Norms'!$A$48:$K$62,I6128,FALSE))/HLOOKUP('Data Entry'!I6128,'CST Norms'!$A$77:$K$91,I6128,FALSE)</f>
        <v>#N/A</v>
      </c>
      <c r="H6128" t="e">
        <f>( 'Data Entry'!H6128 - HLOOKUP('Data Entry'!I6128,'CST Norms'!$A$65:$K$75,8,FALSE) )/HLOOKUP('Data Entry'!I6128,'CST Norms'!$A$94:$K$104,8,FALSE)</f>
        <v>#N/A</v>
      </c>
      <c r="I6128">
        <f>'Data Entry'!$J6128</f>
        <v>0</v>
      </c>
      <c r="J6128" t="e">
        <f t="shared" si="574"/>
        <v>#N/A</v>
      </c>
      <c r="K6128" t="e">
        <f t="shared" si="575"/>
        <v>#N/A</v>
      </c>
      <c r="L6128" t="e">
        <f t="shared" si="576"/>
        <v>#N/A</v>
      </c>
      <c r="M6128" t="str">
        <f t="shared" si="571"/>
        <v>N/A</v>
      </c>
      <c r="N6128" t="str">
        <f t="shared" si="572"/>
        <v>N/A</v>
      </c>
      <c r="O6128" t="str">
        <f t="shared" si="573"/>
        <v>N/A</v>
      </c>
      <c r="S6128">
        <f>IF(OR(ISBLANK(B6128),ISBLANK(C6128),ISBLANK(D6128),ISBLANK(E6128),ISBLANK(F6128),ISBLANK('Data Entry'!G6128),ISBLANK('Data Entry'!H6128)),0,1)</f>
        <v>0</v>
      </c>
    </row>
    <row r="6129" spans="1:19" x14ac:dyDescent="0.25">
      <c r="A6129">
        <f>'Data Entry'!A6129</f>
        <v>0</v>
      </c>
      <c r="B6129">
        <f>'Data Entry'!B6129</f>
        <v>0</v>
      </c>
      <c r="C6129">
        <f>'Data Entry'!C6129</f>
        <v>0</v>
      </c>
      <c r="D6129">
        <f>'Data Entry'!D6129</f>
        <v>0</v>
      </c>
      <c r="E6129">
        <f>'Data Entry'!E6129</f>
        <v>0</v>
      </c>
      <c r="F6129">
        <f>'Data Entry'!F6129</f>
        <v>0</v>
      </c>
      <c r="G6129" t="e">
        <f>('Data Entry'!G6129-HLOOKUP('Data Entry'!I6129,'CST Norms'!$A$48:$K$62,I6129,FALSE))/HLOOKUP('Data Entry'!I6129,'CST Norms'!$A$77:$K$91,I6129,FALSE)</f>
        <v>#N/A</v>
      </c>
      <c r="H6129" t="e">
        <f>( 'Data Entry'!H6129 - HLOOKUP('Data Entry'!I6129,'CST Norms'!$A$65:$K$75,8,FALSE) )/HLOOKUP('Data Entry'!I6129,'CST Norms'!$A$94:$K$104,8,FALSE)</f>
        <v>#N/A</v>
      </c>
      <c r="I6129">
        <f>'Data Entry'!$J6129</f>
        <v>0</v>
      </c>
      <c r="J6129" t="e">
        <f t="shared" si="574"/>
        <v>#N/A</v>
      </c>
      <c r="K6129" t="e">
        <f t="shared" si="575"/>
        <v>#N/A</v>
      </c>
      <c r="L6129" t="e">
        <f t="shared" si="576"/>
        <v>#N/A</v>
      </c>
      <c r="M6129" t="str">
        <f t="shared" si="571"/>
        <v>N/A</v>
      </c>
      <c r="N6129" t="str">
        <f t="shared" si="572"/>
        <v>N/A</v>
      </c>
      <c r="O6129" t="str">
        <f t="shared" si="573"/>
        <v>N/A</v>
      </c>
      <c r="S6129">
        <f>IF(OR(ISBLANK(B6129),ISBLANK(C6129),ISBLANK(D6129),ISBLANK(E6129),ISBLANK(F6129),ISBLANK('Data Entry'!G6129),ISBLANK('Data Entry'!H6129)),0,1)</f>
        <v>0</v>
      </c>
    </row>
    <row r="6130" spans="1:19" x14ac:dyDescent="0.25">
      <c r="A6130">
        <f>'Data Entry'!A6130</f>
        <v>0</v>
      </c>
      <c r="B6130">
        <f>'Data Entry'!B6130</f>
        <v>0</v>
      </c>
      <c r="C6130">
        <f>'Data Entry'!C6130</f>
        <v>0</v>
      </c>
      <c r="D6130">
        <f>'Data Entry'!D6130</f>
        <v>0</v>
      </c>
      <c r="E6130">
        <f>'Data Entry'!E6130</f>
        <v>0</v>
      </c>
      <c r="F6130">
        <f>'Data Entry'!F6130</f>
        <v>0</v>
      </c>
      <c r="G6130" t="e">
        <f>('Data Entry'!G6130-HLOOKUP('Data Entry'!I6130,'CST Norms'!$A$48:$K$62,I6130,FALSE))/HLOOKUP('Data Entry'!I6130,'CST Norms'!$A$77:$K$91,I6130,FALSE)</f>
        <v>#N/A</v>
      </c>
      <c r="H6130" t="e">
        <f>( 'Data Entry'!H6130 - HLOOKUP('Data Entry'!I6130,'CST Norms'!$A$65:$K$75,8,FALSE) )/HLOOKUP('Data Entry'!I6130,'CST Norms'!$A$94:$K$104,8,FALSE)</f>
        <v>#N/A</v>
      </c>
      <c r="I6130">
        <f>'Data Entry'!$J6130</f>
        <v>0</v>
      </c>
      <c r="J6130" t="e">
        <f t="shared" si="574"/>
        <v>#N/A</v>
      </c>
      <c r="K6130" t="e">
        <f t="shared" si="575"/>
        <v>#N/A</v>
      </c>
      <c r="L6130" t="e">
        <f t="shared" si="576"/>
        <v>#N/A</v>
      </c>
      <c r="M6130" t="str">
        <f t="shared" si="571"/>
        <v>N/A</v>
      </c>
      <c r="N6130" t="str">
        <f t="shared" si="572"/>
        <v>N/A</v>
      </c>
      <c r="O6130" t="str">
        <f t="shared" si="573"/>
        <v>N/A</v>
      </c>
      <c r="S6130">
        <f>IF(OR(ISBLANK(B6130),ISBLANK(C6130),ISBLANK(D6130),ISBLANK(E6130),ISBLANK(F6130),ISBLANK('Data Entry'!G6130),ISBLANK('Data Entry'!H6130)),0,1)</f>
        <v>0</v>
      </c>
    </row>
    <row r="6131" spans="1:19" x14ac:dyDescent="0.25">
      <c r="A6131">
        <f>'Data Entry'!A6131</f>
        <v>0</v>
      </c>
      <c r="B6131">
        <f>'Data Entry'!B6131</f>
        <v>0</v>
      </c>
      <c r="C6131">
        <f>'Data Entry'!C6131</f>
        <v>0</v>
      </c>
      <c r="D6131">
        <f>'Data Entry'!D6131</f>
        <v>0</v>
      </c>
      <c r="E6131">
        <f>'Data Entry'!E6131</f>
        <v>0</v>
      </c>
      <c r="F6131">
        <f>'Data Entry'!F6131</f>
        <v>0</v>
      </c>
      <c r="G6131" t="e">
        <f>('Data Entry'!G6131-HLOOKUP('Data Entry'!I6131,'CST Norms'!$A$48:$K$62,I6131,FALSE))/HLOOKUP('Data Entry'!I6131,'CST Norms'!$A$77:$K$91,I6131,FALSE)</f>
        <v>#N/A</v>
      </c>
      <c r="H6131" t="e">
        <f>( 'Data Entry'!H6131 - HLOOKUP('Data Entry'!I6131,'CST Norms'!$A$65:$K$75,8,FALSE) )/HLOOKUP('Data Entry'!I6131,'CST Norms'!$A$94:$K$104,8,FALSE)</f>
        <v>#N/A</v>
      </c>
      <c r="I6131">
        <f>'Data Entry'!$J6131</f>
        <v>0</v>
      </c>
      <c r="J6131" t="e">
        <f t="shared" si="574"/>
        <v>#N/A</v>
      </c>
      <c r="K6131" t="e">
        <f t="shared" si="575"/>
        <v>#N/A</v>
      </c>
      <c r="L6131" t="e">
        <f t="shared" si="576"/>
        <v>#N/A</v>
      </c>
      <c r="M6131" t="str">
        <f t="shared" si="571"/>
        <v>N/A</v>
      </c>
      <c r="N6131" t="str">
        <f t="shared" si="572"/>
        <v>N/A</v>
      </c>
      <c r="O6131" t="str">
        <f t="shared" si="573"/>
        <v>N/A</v>
      </c>
      <c r="S6131">
        <f>IF(OR(ISBLANK(B6131),ISBLANK(C6131),ISBLANK(D6131),ISBLANK(E6131),ISBLANK(F6131),ISBLANK('Data Entry'!G6131),ISBLANK('Data Entry'!H6131)),0,1)</f>
        <v>0</v>
      </c>
    </row>
    <row r="6132" spans="1:19" x14ac:dyDescent="0.25">
      <c r="A6132">
        <f>'Data Entry'!A6132</f>
        <v>0</v>
      </c>
      <c r="B6132">
        <f>'Data Entry'!B6132</f>
        <v>0</v>
      </c>
      <c r="C6132">
        <f>'Data Entry'!C6132</f>
        <v>0</v>
      </c>
      <c r="D6132">
        <f>'Data Entry'!D6132</f>
        <v>0</v>
      </c>
      <c r="E6132">
        <f>'Data Entry'!E6132</f>
        <v>0</v>
      </c>
      <c r="F6132">
        <f>'Data Entry'!F6132</f>
        <v>0</v>
      </c>
      <c r="G6132" t="e">
        <f>('Data Entry'!G6132-HLOOKUP('Data Entry'!I6132,'CST Norms'!$A$48:$K$62,I6132,FALSE))/HLOOKUP('Data Entry'!I6132,'CST Norms'!$A$77:$K$91,I6132,FALSE)</f>
        <v>#N/A</v>
      </c>
      <c r="H6132" t="e">
        <f>( 'Data Entry'!H6132 - HLOOKUP('Data Entry'!I6132,'CST Norms'!$A$65:$K$75,8,FALSE) )/HLOOKUP('Data Entry'!I6132,'CST Norms'!$A$94:$K$104,8,FALSE)</f>
        <v>#N/A</v>
      </c>
      <c r="I6132">
        <f>'Data Entry'!$J6132</f>
        <v>0</v>
      </c>
      <c r="J6132" t="e">
        <f t="shared" si="574"/>
        <v>#N/A</v>
      </c>
      <c r="K6132" t="e">
        <f t="shared" si="575"/>
        <v>#N/A</v>
      </c>
      <c r="L6132" t="e">
        <f t="shared" si="576"/>
        <v>#N/A</v>
      </c>
      <c r="M6132" t="str">
        <f t="shared" si="571"/>
        <v>N/A</v>
      </c>
      <c r="N6132" t="str">
        <f t="shared" si="572"/>
        <v>N/A</v>
      </c>
      <c r="O6132" t="str">
        <f t="shared" si="573"/>
        <v>N/A</v>
      </c>
      <c r="S6132">
        <f>IF(OR(ISBLANK(B6132),ISBLANK(C6132),ISBLANK(D6132),ISBLANK(E6132),ISBLANK(F6132),ISBLANK('Data Entry'!G6132),ISBLANK('Data Entry'!H6132)),0,1)</f>
        <v>0</v>
      </c>
    </row>
    <row r="6133" spans="1:19" x14ac:dyDescent="0.25">
      <c r="A6133">
        <f>'Data Entry'!A6133</f>
        <v>0</v>
      </c>
      <c r="B6133">
        <f>'Data Entry'!B6133</f>
        <v>0</v>
      </c>
      <c r="C6133">
        <f>'Data Entry'!C6133</f>
        <v>0</v>
      </c>
      <c r="D6133">
        <f>'Data Entry'!D6133</f>
        <v>0</v>
      </c>
      <c r="E6133">
        <f>'Data Entry'!E6133</f>
        <v>0</v>
      </c>
      <c r="F6133">
        <f>'Data Entry'!F6133</f>
        <v>0</v>
      </c>
      <c r="G6133" t="e">
        <f>('Data Entry'!G6133-HLOOKUP('Data Entry'!I6133,'CST Norms'!$A$48:$K$62,I6133,FALSE))/HLOOKUP('Data Entry'!I6133,'CST Norms'!$A$77:$K$91,I6133,FALSE)</f>
        <v>#N/A</v>
      </c>
      <c r="H6133" t="e">
        <f>( 'Data Entry'!H6133 - HLOOKUP('Data Entry'!I6133,'CST Norms'!$A$65:$K$75,8,FALSE) )/HLOOKUP('Data Entry'!I6133,'CST Norms'!$A$94:$K$104,8,FALSE)</f>
        <v>#N/A</v>
      </c>
      <c r="I6133">
        <f>'Data Entry'!$J6133</f>
        <v>0</v>
      </c>
      <c r="J6133" t="e">
        <f t="shared" si="574"/>
        <v>#N/A</v>
      </c>
      <c r="K6133" t="e">
        <f t="shared" si="575"/>
        <v>#N/A</v>
      </c>
      <c r="L6133" t="e">
        <f t="shared" si="576"/>
        <v>#N/A</v>
      </c>
      <c r="M6133" t="str">
        <f t="shared" si="571"/>
        <v>N/A</v>
      </c>
      <c r="N6133" t="str">
        <f t="shared" si="572"/>
        <v>N/A</v>
      </c>
      <c r="O6133" t="str">
        <f t="shared" si="573"/>
        <v>N/A</v>
      </c>
      <c r="S6133">
        <f>IF(OR(ISBLANK(B6133),ISBLANK(C6133),ISBLANK(D6133),ISBLANK(E6133),ISBLANK(F6133),ISBLANK('Data Entry'!G6133),ISBLANK('Data Entry'!H6133)),0,1)</f>
        <v>0</v>
      </c>
    </row>
    <row r="6134" spans="1:19" x14ac:dyDescent="0.25">
      <c r="A6134">
        <f>'Data Entry'!A6134</f>
        <v>0</v>
      </c>
      <c r="B6134">
        <f>'Data Entry'!B6134</f>
        <v>0</v>
      </c>
      <c r="C6134">
        <f>'Data Entry'!C6134</f>
        <v>0</v>
      </c>
      <c r="D6134">
        <f>'Data Entry'!D6134</f>
        <v>0</v>
      </c>
      <c r="E6134">
        <f>'Data Entry'!E6134</f>
        <v>0</v>
      </c>
      <c r="F6134">
        <f>'Data Entry'!F6134</f>
        <v>0</v>
      </c>
      <c r="G6134" t="e">
        <f>('Data Entry'!G6134-HLOOKUP('Data Entry'!I6134,'CST Norms'!$A$48:$K$62,I6134,FALSE))/HLOOKUP('Data Entry'!I6134,'CST Norms'!$A$77:$K$91,I6134,FALSE)</f>
        <v>#N/A</v>
      </c>
      <c r="H6134" t="e">
        <f>( 'Data Entry'!H6134 - HLOOKUP('Data Entry'!I6134,'CST Norms'!$A$65:$K$75,8,FALSE) )/HLOOKUP('Data Entry'!I6134,'CST Norms'!$A$94:$K$104,8,FALSE)</f>
        <v>#N/A</v>
      </c>
      <c r="I6134">
        <f>'Data Entry'!$J6134</f>
        <v>0</v>
      </c>
      <c r="J6134" t="e">
        <f t="shared" si="574"/>
        <v>#N/A</v>
      </c>
      <c r="K6134" t="e">
        <f t="shared" si="575"/>
        <v>#N/A</v>
      </c>
      <c r="L6134" t="e">
        <f t="shared" si="576"/>
        <v>#N/A</v>
      </c>
      <c r="M6134" t="str">
        <f t="shared" si="571"/>
        <v>N/A</v>
      </c>
      <c r="N6134" t="str">
        <f t="shared" si="572"/>
        <v>N/A</v>
      </c>
      <c r="O6134" t="str">
        <f t="shared" si="573"/>
        <v>N/A</v>
      </c>
      <c r="S6134">
        <f>IF(OR(ISBLANK(B6134),ISBLANK(C6134),ISBLANK(D6134),ISBLANK(E6134),ISBLANK(F6134),ISBLANK('Data Entry'!G6134),ISBLANK('Data Entry'!H6134)),0,1)</f>
        <v>0</v>
      </c>
    </row>
    <row r="6135" spans="1:19" x14ac:dyDescent="0.25">
      <c r="A6135">
        <f>'Data Entry'!A6135</f>
        <v>0</v>
      </c>
      <c r="B6135">
        <f>'Data Entry'!B6135</f>
        <v>0</v>
      </c>
      <c r="C6135">
        <f>'Data Entry'!C6135</f>
        <v>0</v>
      </c>
      <c r="D6135">
        <f>'Data Entry'!D6135</f>
        <v>0</v>
      </c>
      <c r="E6135">
        <f>'Data Entry'!E6135</f>
        <v>0</v>
      </c>
      <c r="F6135">
        <f>'Data Entry'!F6135</f>
        <v>0</v>
      </c>
      <c r="G6135" t="e">
        <f>('Data Entry'!G6135-HLOOKUP('Data Entry'!I6135,'CST Norms'!$A$48:$K$62,I6135,FALSE))/HLOOKUP('Data Entry'!I6135,'CST Norms'!$A$77:$K$91,I6135,FALSE)</f>
        <v>#N/A</v>
      </c>
      <c r="H6135" t="e">
        <f>( 'Data Entry'!H6135 - HLOOKUP('Data Entry'!I6135,'CST Norms'!$A$65:$K$75,8,FALSE) )/HLOOKUP('Data Entry'!I6135,'CST Norms'!$A$94:$K$104,8,FALSE)</f>
        <v>#N/A</v>
      </c>
      <c r="I6135">
        <f>'Data Entry'!$J6135</f>
        <v>0</v>
      </c>
      <c r="J6135" t="e">
        <f t="shared" si="574"/>
        <v>#N/A</v>
      </c>
      <c r="K6135" t="e">
        <f t="shared" si="575"/>
        <v>#N/A</v>
      </c>
      <c r="L6135" t="e">
        <f t="shared" si="576"/>
        <v>#N/A</v>
      </c>
      <c r="M6135" t="str">
        <f t="shared" si="571"/>
        <v>N/A</v>
      </c>
      <c r="N6135" t="str">
        <f t="shared" si="572"/>
        <v>N/A</v>
      </c>
      <c r="O6135" t="str">
        <f t="shared" si="573"/>
        <v>N/A</v>
      </c>
      <c r="S6135">
        <f>IF(OR(ISBLANK(B6135),ISBLANK(C6135),ISBLANK(D6135),ISBLANK(E6135),ISBLANK(F6135),ISBLANK('Data Entry'!G6135),ISBLANK('Data Entry'!H6135)),0,1)</f>
        <v>0</v>
      </c>
    </row>
    <row r="6136" spans="1:19" x14ac:dyDescent="0.25">
      <c r="A6136">
        <f>'Data Entry'!A6136</f>
        <v>0</v>
      </c>
      <c r="B6136">
        <f>'Data Entry'!B6136</f>
        <v>0</v>
      </c>
      <c r="C6136">
        <f>'Data Entry'!C6136</f>
        <v>0</v>
      </c>
      <c r="D6136">
        <f>'Data Entry'!D6136</f>
        <v>0</v>
      </c>
      <c r="E6136">
        <f>'Data Entry'!E6136</f>
        <v>0</v>
      </c>
      <c r="F6136">
        <f>'Data Entry'!F6136</f>
        <v>0</v>
      </c>
      <c r="G6136" t="e">
        <f>('Data Entry'!G6136-HLOOKUP('Data Entry'!I6136,'CST Norms'!$A$48:$K$62,I6136,FALSE))/HLOOKUP('Data Entry'!I6136,'CST Norms'!$A$77:$K$91,I6136,FALSE)</f>
        <v>#N/A</v>
      </c>
      <c r="H6136" t="e">
        <f>( 'Data Entry'!H6136 - HLOOKUP('Data Entry'!I6136,'CST Norms'!$A$65:$K$75,8,FALSE) )/HLOOKUP('Data Entry'!I6136,'CST Norms'!$A$94:$K$104,8,FALSE)</f>
        <v>#N/A</v>
      </c>
      <c r="I6136">
        <f>'Data Entry'!$J6136</f>
        <v>0</v>
      </c>
      <c r="J6136" t="e">
        <f t="shared" si="574"/>
        <v>#N/A</v>
      </c>
      <c r="K6136" t="e">
        <f t="shared" si="575"/>
        <v>#N/A</v>
      </c>
      <c r="L6136" t="e">
        <f t="shared" si="576"/>
        <v>#N/A</v>
      </c>
      <c r="M6136" t="str">
        <f t="shared" si="571"/>
        <v>N/A</v>
      </c>
      <c r="N6136" t="str">
        <f t="shared" si="572"/>
        <v>N/A</v>
      </c>
      <c r="O6136" t="str">
        <f t="shared" si="573"/>
        <v>N/A</v>
      </c>
      <c r="S6136">
        <f>IF(OR(ISBLANK(B6136),ISBLANK(C6136),ISBLANK(D6136),ISBLANK(E6136),ISBLANK(F6136),ISBLANK('Data Entry'!G6136),ISBLANK('Data Entry'!H6136)),0,1)</f>
        <v>0</v>
      </c>
    </row>
    <row r="6137" spans="1:19" x14ac:dyDescent="0.25">
      <c r="A6137">
        <f>'Data Entry'!A6137</f>
        <v>0</v>
      </c>
      <c r="B6137">
        <f>'Data Entry'!B6137</f>
        <v>0</v>
      </c>
      <c r="C6137">
        <f>'Data Entry'!C6137</f>
        <v>0</v>
      </c>
      <c r="D6137">
        <f>'Data Entry'!D6137</f>
        <v>0</v>
      </c>
      <c r="E6137">
        <f>'Data Entry'!E6137</f>
        <v>0</v>
      </c>
      <c r="F6137">
        <f>'Data Entry'!F6137</f>
        <v>0</v>
      </c>
      <c r="G6137" t="e">
        <f>('Data Entry'!G6137-HLOOKUP('Data Entry'!I6137,'CST Norms'!$A$48:$K$62,I6137,FALSE))/HLOOKUP('Data Entry'!I6137,'CST Norms'!$A$77:$K$91,I6137,FALSE)</f>
        <v>#N/A</v>
      </c>
      <c r="H6137" t="e">
        <f>( 'Data Entry'!H6137 - HLOOKUP('Data Entry'!I6137,'CST Norms'!$A$65:$K$75,8,FALSE) )/HLOOKUP('Data Entry'!I6137,'CST Norms'!$A$94:$K$104,8,FALSE)</f>
        <v>#N/A</v>
      </c>
      <c r="I6137">
        <f>'Data Entry'!$J6137</f>
        <v>0</v>
      </c>
      <c r="J6137" t="e">
        <f t="shared" si="574"/>
        <v>#N/A</v>
      </c>
      <c r="K6137" t="e">
        <f t="shared" si="575"/>
        <v>#N/A</v>
      </c>
      <c r="L6137" t="e">
        <f t="shared" si="576"/>
        <v>#N/A</v>
      </c>
      <c r="M6137" t="str">
        <f t="shared" si="571"/>
        <v>N/A</v>
      </c>
      <c r="N6137" t="str">
        <f t="shared" si="572"/>
        <v>N/A</v>
      </c>
      <c r="O6137" t="str">
        <f t="shared" si="573"/>
        <v>N/A</v>
      </c>
      <c r="S6137">
        <f>IF(OR(ISBLANK(B6137),ISBLANK(C6137),ISBLANK(D6137),ISBLANK(E6137),ISBLANK(F6137),ISBLANK('Data Entry'!G6137),ISBLANK('Data Entry'!H6137)),0,1)</f>
        <v>0</v>
      </c>
    </row>
    <row r="6138" spans="1:19" x14ac:dyDescent="0.25">
      <c r="A6138">
        <f>'Data Entry'!A6138</f>
        <v>0</v>
      </c>
      <c r="B6138">
        <f>'Data Entry'!B6138</f>
        <v>0</v>
      </c>
      <c r="C6138">
        <f>'Data Entry'!C6138</f>
        <v>0</v>
      </c>
      <c r="D6138">
        <f>'Data Entry'!D6138</f>
        <v>0</v>
      </c>
      <c r="E6138">
        <f>'Data Entry'!E6138</f>
        <v>0</v>
      </c>
      <c r="F6138">
        <f>'Data Entry'!F6138</f>
        <v>0</v>
      </c>
      <c r="G6138" t="e">
        <f>('Data Entry'!G6138-HLOOKUP('Data Entry'!I6138,'CST Norms'!$A$48:$K$62,I6138,FALSE))/HLOOKUP('Data Entry'!I6138,'CST Norms'!$A$77:$K$91,I6138,FALSE)</f>
        <v>#N/A</v>
      </c>
      <c r="H6138" t="e">
        <f>( 'Data Entry'!H6138 - HLOOKUP('Data Entry'!I6138,'CST Norms'!$A$65:$K$75,8,FALSE) )/HLOOKUP('Data Entry'!I6138,'CST Norms'!$A$94:$K$104,8,FALSE)</f>
        <v>#N/A</v>
      </c>
      <c r="I6138">
        <f>'Data Entry'!$J6138</f>
        <v>0</v>
      </c>
      <c r="J6138" t="e">
        <f t="shared" si="574"/>
        <v>#N/A</v>
      </c>
      <c r="K6138" t="e">
        <f t="shared" si="575"/>
        <v>#N/A</v>
      </c>
      <c r="L6138" t="e">
        <f t="shared" si="576"/>
        <v>#N/A</v>
      </c>
      <c r="M6138" t="str">
        <f t="shared" si="571"/>
        <v>N/A</v>
      </c>
      <c r="N6138" t="str">
        <f t="shared" si="572"/>
        <v>N/A</v>
      </c>
      <c r="O6138" t="str">
        <f t="shared" si="573"/>
        <v>N/A</v>
      </c>
      <c r="S6138">
        <f>IF(OR(ISBLANK(B6138),ISBLANK(C6138),ISBLANK(D6138),ISBLANK(E6138),ISBLANK(F6138),ISBLANK('Data Entry'!G6138),ISBLANK('Data Entry'!H6138)),0,1)</f>
        <v>0</v>
      </c>
    </row>
    <row r="6139" spans="1:19" x14ac:dyDescent="0.25">
      <c r="A6139">
        <f>'Data Entry'!A6139</f>
        <v>0</v>
      </c>
      <c r="B6139">
        <f>'Data Entry'!B6139</f>
        <v>0</v>
      </c>
      <c r="C6139">
        <f>'Data Entry'!C6139</f>
        <v>0</v>
      </c>
      <c r="D6139">
        <f>'Data Entry'!D6139</f>
        <v>0</v>
      </c>
      <c r="E6139">
        <f>'Data Entry'!E6139</f>
        <v>0</v>
      </c>
      <c r="F6139">
        <f>'Data Entry'!F6139</f>
        <v>0</v>
      </c>
      <c r="G6139" t="e">
        <f>('Data Entry'!G6139-HLOOKUP('Data Entry'!I6139,'CST Norms'!$A$48:$K$62,I6139,FALSE))/HLOOKUP('Data Entry'!I6139,'CST Norms'!$A$77:$K$91,I6139,FALSE)</f>
        <v>#N/A</v>
      </c>
      <c r="H6139" t="e">
        <f>( 'Data Entry'!H6139 - HLOOKUP('Data Entry'!I6139,'CST Norms'!$A$65:$K$75,8,FALSE) )/HLOOKUP('Data Entry'!I6139,'CST Norms'!$A$94:$K$104,8,FALSE)</f>
        <v>#N/A</v>
      </c>
      <c r="I6139">
        <f>'Data Entry'!$J6139</f>
        <v>0</v>
      </c>
      <c r="J6139" t="e">
        <f t="shared" si="574"/>
        <v>#N/A</v>
      </c>
      <c r="K6139" t="e">
        <f t="shared" si="575"/>
        <v>#N/A</v>
      </c>
      <c r="L6139" t="e">
        <f t="shared" si="576"/>
        <v>#N/A</v>
      </c>
      <c r="M6139" t="str">
        <f t="shared" si="571"/>
        <v>N/A</v>
      </c>
      <c r="N6139" t="str">
        <f t="shared" si="572"/>
        <v>N/A</v>
      </c>
      <c r="O6139" t="str">
        <f t="shared" si="573"/>
        <v>N/A</v>
      </c>
      <c r="S6139">
        <f>IF(OR(ISBLANK(B6139),ISBLANK(C6139),ISBLANK(D6139),ISBLANK(E6139),ISBLANK(F6139),ISBLANK('Data Entry'!G6139),ISBLANK('Data Entry'!H6139)),0,1)</f>
        <v>0</v>
      </c>
    </row>
    <row r="6140" spans="1:19" x14ac:dyDescent="0.25">
      <c r="A6140">
        <f>'Data Entry'!A6140</f>
        <v>0</v>
      </c>
      <c r="B6140">
        <f>'Data Entry'!B6140</f>
        <v>0</v>
      </c>
      <c r="C6140">
        <f>'Data Entry'!C6140</f>
        <v>0</v>
      </c>
      <c r="D6140">
        <f>'Data Entry'!D6140</f>
        <v>0</v>
      </c>
      <c r="E6140">
        <f>'Data Entry'!E6140</f>
        <v>0</v>
      </c>
      <c r="F6140">
        <f>'Data Entry'!F6140</f>
        <v>0</v>
      </c>
      <c r="G6140" t="e">
        <f>('Data Entry'!G6140-HLOOKUP('Data Entry'!I6140,'CST Norms'!$A$48:$K$62,I6140,FALSE))/HLOOKUP('Data Entry'!I6140,'CST Norms'!$A$77:$K$91,I6140,FALSE)</f>
        <v>#N/A</v>
      </c>
      <c r="H6140" t="e">
        <f>( 'Data Entry'!H6140 - HLOOKUP('Data Entry'!I6140,'CST Norms'!$A$65:$K$75,8,FALSE) )/HLOOKUP('Data Entry'!I6140,'CST Norms'!$A$94:$K$104,8,FALSE)</f>
        <v>#N/A</v>
      </c>
      <c r="I6140">
        <f>'Data Entry'!$J6140</f>
        <v>0</v>
      </c>
      <c r="J6140" t="e">
        <f t="shared" si="574"/>
        <v>#N/A</v>
      </c>
      <c r="K6140" t="e">
        <f t="shared" si="575"/>
        <v>#N/A</v>
      </c>
      <c r="L6140" t="e">
        <f t="shared" si="576"/>
        <v>#N/A</v>
      </c>
      <c r="M6140" t="str">
        <f t="shared" si="571"/>
        <v>N/A</v>
      </c>
      <c r="N6140" t="str">
        <f t="shared" si="572"/>
        <v>N/A</v>
      </c>
      <c r="O6140" t="str">
        <f t="shared" si="573"/>
        <v>N/A</v>
      </c>
      <c r="S6140">
        <f>IF(OR(ISBLANK(B6140),ISBLANK(C6140),ISBLANK(D6140),ISBLANK(E6140),ISBLANK(F6140),ISBLANK('Data Entry'!G6140),ISBLANK('Data Entry'!H6140)),0,1)</f>
        <v>0</v>
      </c>
    </row>
    <row r="6141" spans="1:19" x14ac:dyDescent="0.25">
      <c r="A6141">
        <f>'Data Entry'!A6141</f>
        <v>0</v>
      </c>
      <c r="B6141">
        <f>'Data Entry'!B6141</f>
        <v>0</v>
      </c>
      <c r="C6141">
        <f>'Data Entry'!C6141</f>
        <v>0</v>
      </c>
      <c r="D6141">
        <f>'Data Entry'!D6141</f>
        <v>0</v>
      </c>
      <c r="E6141">
        <f>'Data Entry'!E6141</f>
        <v>0</v>
      </c>
      <c r="F6141">
        <f>'Data Entry'!F6141</f>
        <v>0</v>
      </c>
      <c r="G6141" t="e">
        <f>('Data Entry'!G6141-HLOOKUP('Data Entry'!I6141,'CST Norms'!$A$48:$K$62,I6141,FALSE))/HLOOKUP('Data Entry'!I6141,'CST Norms'!$A$77:$K$91,I6141,FALSE)</f>
        <v>#N/A</v>
      </c>
      <c r="H6141" t="e">
        <f>( 'Data Entry'!H6141 - HLOOKUP('Data Entry'!I6141,'CST Norms'!$A$65:$K$75,8,FALSE) )/HLOOKUP('Data Entry'!I6141,'CST Norms'!$A$94:$K$104,8,FALSE)</f>
        <v>#N/A</v>
      </c>
      <c r="I6141">
        <f>'Data Entry'!$J6141</f>
        <v>0</v>
      </c>
      <c r="J6141" t="e">
        <f t="shared" si="574"/>
        <v>#N/A</v>
      </c>
      <c r="K6141" t="e">
        <f t="shared" si="575"/>
        <v>#N/A</v>
      </c>
      <c r="L6141" t="e">
        <f t="shared" si="576"/>
        <v>#N/A</v>
      </c>
      <c r="M6141" t="str">
        <f t="shared" si="571"/>
        <v>N/A</v>
      </c>
      <c r="N6141" t="str">
        <f t="shared" si="572"/>
        <v>N/A</v>
      </c>
      <c r="O6141" t="str">
        <f t="shared" si="573"/>
        <v>N/A</v>
      </c>
      <c r="S6141">
        <f>IF(OR(ISBLANK(B6141),ISBLANK(C6141),ISBLANK(D6141),ISBLANK(E6141),ISBLANK(F6141),ISBLANK('Data Entry'!G6141),ISBLANK('Data Entry'!H6141)),0,1)</f>
        <v>0</v>
      </c>
    </row>
    <row r="6142" spans="1:19" x14ac:dyDescent="0.25">
      <c r="A6142">
        <f>'Data Entry'!A6142</f>
        <v>0</v>
      </c>
      <c r="B6142">
        <f>'Data Entry'!B6142</f>
        <v>0</v>
      </c>
      <c r="C6142">
        <f>'Data Entry'!C6142</f>
        <v>0</v>
      </c>
      <c r="D6142">
        <f>'Data Entry'!D6142</f>
        <v>0</v>
      </c>
      <c r="E6142">
        <f>'Data Entry'!E6142</f>
        <v>0</v>
      </c>
      <c r="F6142">
        <f>'Data Entry'!F6142</f>
        <v>0</v>
      </c>
      <c r="G6142" t="e">
        <f>('Data Entry'!G6142-HLOOKUP('Data Entry'!I6142,'CST Norms'!$A$48:$K$62,I6142,FALSE))/HLOOKUP('Data Entry'!I6142,'CST Norms'!$A$77:$K$91,I6142,FALSE)</f>
        <v>#N/A</v>
      </c>
      <c r="H6142" t="e">
        <f>( 'Data Entry'!H6142 - HLOOKUP('Data Entry'!I6142,'CST Norms'!$A$65:$K$75,8,FALSE) )/HLOOKUP('Data Entry'!I6142,'CST Norms'!$A$94:$K$104,8,FALSE)</f>
        <v>#N/A</v>
      </c>
      <c r="I6142">
        <f>'Data Entry'!$J6142</f>
        <v>0</v>
      </c>
      <c r="J6142" t="e">
        <f t="shared" si="574"/>
        <v>#N/A</v>
      </c>
      <c r="K6142" t="e">
        <f t="shared" si="575"/>
        <v>#N/A</v>
      </c>
      <c r="L6142" t="e">
        <f t="shared" si="576"/>
        <v>#N/A</v>
      </c>
      <c r="M6142" t="str">
        <f t="shared" si="571"/>
        <v>N/A</v>
      </c>
      <c r="N6142" t="str">
        <f t="shared" si="572"/>
        <v>N/A</v>
      </c>
      <c r="O6142" t="str">
        <f t="shared" si="573"/>
        <v>N/A</v>
      </c>
      <c r="S6142">
        <f>IF(OR(ISBLANK(B6142),ISBLANK(C6142),ISBLANK(D6142),ISBLANK(E6142),ISBLANK(F6142),ISBLANK('Data Entry'!G6142),ISBLANK('Data Entry'!H6142)),0,1)</f>
        <v>0</v>
      </c>
    </row>
    <row r="6143" spans="1:19" x14ac:dyDescent="0.25">
      <c r="A6143">
        <f>'Data Entry'!A6143</f>
        <v>0</v>
      </c>
      <c r="B6143">
        <f>'Data Entry'!B6143</f>
        <v>0</v>
      </c>
      <c r="C6143">
        <f>'Data Entry'!C6143</f>
        <v>0</v>
      </c>
      <c r="D6143">
        <f>'Data Entry'!D6143</f>
        <v>0</v>
      </c>
      <c r="E6143">
        <f>'Data Entry'!E6143</f>
        <v>0</v>
      </c>
      <c r="F6143">
        <f>'Data Entry'!F6143</f>
        <v>0</v>
      </c>
      <c r="G6143" t="e">
        <f>('Data Entry'!G6143-HLOOKUP('Data Entry'!I6143,'CST Norms'!$A$48:$K$62,I6143,FALSE))/HLOOKUP('Data Entry'!I6143,'CST Norms'!$A$77:$K$91,I6143,FALSE)</f>
        <v>#N/A</v>
      </c>
      <c r="H6143" t="e">
        <f>( 'Data Entry'!H6143 - HLOOKUP('Data Entry'!I6143,'CST Norms'!$A$65:$K$75,8,FALSE) )/HLOOKUP('Data Entry'!I6143,'CST Norms'!$A$94:$K$104,8,FALSE)</f>
        <v>#N/A</v>
      </c>
      <c r="I6143">
        <f>'Data Entry'!$J6143</f>
        <v>0</v>
      </c>
      <c r="J6143" t="e">
        <f t="shared" si="574"/>
        <v>#N/A</v>
      </c>
      <c r="K6143" t="e">
        <f t="shared" si="575"/>
        <v>#N/A</v>
      </c>
      <c r="L6143" t="e">
        <f t="shared" si="576"/>
        <v>#N/A</v>
      </c>
      <c r="M6143" t="str">
        <f t="shared" si="571"/>
        <v>N/A</v>
      </c>
      <c r="N6143" t="str">
        <f t="shared" si="572"/>
        <v>N/A</v>
      </c>
      <c r="O6143" t="str">
        <f t="shared" si="573"/>
        <v>N/A</v>
      </c>
      <c r="S6143">
        <f>IF(OR(ISBLANK(B6143),ISBLANK(C6143),ISBLANK(D6143),ISBLANK(E6143),ISBLANK(F6143),ISBLANK('Data Entry'!G6143),ISBLANK('Data Entry'!H6143)),0,1)</f>
        <v>0</v>
      </c>
    </row>
    <row r="6144" spans="1:19" x14ac:dyDescent="0.25">
      <c r="A6144">
        <f>'Data Entry'!A6144</f>
        <v>0</v>
      </c>
      <c r="B6144">
        <f>'Data Entry'!B6144</f>
        <v>0</v>
      </c>
      <c r="C6144">
        <f>'Data Entry'!C6144</f>
        <v>0</v>
      </c>
      <c r="D6144">
        <f>'Data Entry'!D6144</f>
        <v>0</v>
      </c>
      <c r="E6144">
        <f>'Data Entry'!E6144</f>
        <v>0</v>
      </c>
      <c r="F6144">
        <f>'Data Entry'!F6144</f>
        <v>0</v>
      </c>
      <c r="G6144" t="e">
        <f>('Data Entry'!G6144-HLOOKUP('Data Entry'!I6144,'CST Norms'!$A$48:$K$62,I6144,FALSE))/HLOOKUP('Data Entry'!I6144,'CST Norms'!$A$77:$K$91,I6144,FALSE)</f>
        <v>#N/A</v>
      </c>
      <c r="H6144" t="e">
        <f>( 'Data Entry'!H6144 - HLOOKUP('Data Entry'!I6144,'CST Norms'!$A$65:$K$75,8,FALSE) )/HLOOKUP('Data Entry'!I6144,'CST Norms'!$A$94:$K$104,8,FALSE)</f>
        <v>#N/A</v>
      </c>
      <c r="I6144">
        <f>'Data Entry'!$J6144</f>
        <v>0</v>
      </c>
      <c r="J6144" t="e">
        <f t="shared" si="574"/>
        <v>#N/A</v>
      </c>
      <c r="K6144" t="e">
        <f t="shared" si="575"/>
        <v>#N/A</v>
      </c>
      <c r="L6144" t="e">
        <f t="shared" si="576"/>
        <v>#N/A</v>
      </c>
      <c r="M6144" t="str">
        <f t="shared" si="571"/>
        <v>N/A</v>
      </c>
      <c r="N6144" t="str">
        <f t="shared" si="572"/>
        <v>N/A</v>
      </c>
      <c r="O6144" t="str">
        <f t="shared" si="573"/>
        <v>N/A</v>
      </c>
      <c r="S6144">
        <f>IF(OR(ISBLANK(B6144),ISBLANK(C6144),ISBLANK(D6144),ISBLANK(E6144),ISBLANK(F6144),ISBLANK('Data Entry'!G6144),ISBLANK('Data Entry'!H6144)),0,1)</f>
        <v>0</v>
      </c>
    </row>
    <row r="6145" spans="1:19" x14ac:dyDescent="0.25">
      <c r="A6145">
        <f>'Data Entry'!A6145</f>
        <v>0</v>
      </c>
      <c r="B6145">
        <f>'Data Entry'!B6145</f>
        <v>0</v>
      </c>
      <c r="C6145">
        <f>'Data Entry'!C6145</f>
        <v>0</v>
      </c>
      <c r="D6145">
        <f>'Data Entry'!D6145</f>
        <v>0</v>
      </c>
      <c r="E6145">
        <f>'Data Entry'!E6145</f>
        <v>0</v>
      </c>
      <c r="F6145">
        <f>'Data Entry'!F6145</f>
        <v>0</v>
      </c>
      <c r="G6145" t="e">
        <f>('Data Entry'!G6145-HLOOKUP('Data Entry'!I6145,'CST Norms'!$A$48:$K$62,I6145,FALSE))/HLOOKUP('Data Entry'!I6145,'CST Norms'!$A$77:$K$91,I6145,FALSE)</f>
        <v>#N/A</v>
      </c>
      <c r="H6145" t="e">
        <f>( 'Data Entry'!H6145 - HLOOKUP('Data Entry'!I6145,'CST Norms'!$A$65:$K$75,8,FALSE) )/HLOOKUP('Data Entry'!I6145,'CST Norms'!$A$94:$K$104,8,FALSE)</f>
        <v>#N/A</v>
      </c>
      <c r="I6145">
        <f>'Data Entry'!$J6145</f>
        <v>0</v>
      </c>
      <c r="J6145" t="e">
        <f t="shared" si="574"/>
        <v>#N/A</v>
      </c>
      <c r="K6145" t="e">
        <f t="shared" si="575"/>
        <v>#N/A</v>
      </c>
      <c r="L6145" t="e">
        <f t="shared" si="576"/>
        <v>#N/A</v>
      </c>
      <c r="M6145" t="str">
        <f t="shared" si="571"/>
        <v>N/A</v>
      </c>
      <c r="N6145" t="str">
        <f t="shared" si="572"/>
        <v>N/A</v>
      </c>
      <c r="O6145" t="str">
        <f t="shared" si="573"/>
        <v>N/A</v>
      </c>
      <c r="S6145">
        <f>IF(OR(ISBLANK(B6145),ISBLANK(C6145),ISBLANK(D6145),ISBLANK(E6145),ISBLANK(F6145),ISBLANK('Data Entry'!G6145),ISBLANK('Data Entry'!H6145)),0,1)</f>
        <v>0</v>
      </c>
    </row>
    <row r="6146" spans="1:19" x14ac:dyDescent="0.25">
      <c r="A6146">
        <f>'Data Entry'!A6146</f>
        <v>0</v>
      </c>
      <c r="B6146">
        <f>'Data Entry'!B6146</f>
        <v>0</v>
      </c>
      <c r="C6146">
        <f>'Data Entry'!C6146</f>
        <v>0</v>
      </c>
      <c r="D6146">
        <f>'Data Entry'!D6146</f>
        <v>0</v>
      </c>
      <c r="E6146">
        <f>'Data Entry'!E6146</f>
        <v>0</v>
      </c>
      <c r="F6146">
        <f>'Data Entry'!F6146</f>
        <v>0</v>
      </c>
      <c r="G6146" t="e">
        <f>('Data Entry'!G6146-HLOOKUP('Data Entry'!I6146,'CST Norms'!$A$48:$K$62,I6146,FALSE))/HLOOKUP('Data Entry'!I6146,'CST Norms'!$A$77:$K$91,I6146,FALSE)</f>
        <v>#N/A</v>
      </c>
      <c r="H6146" t="e">
        <f>( 'Data Entry'!H6146 - HLOOKUP('Data Entry'!I6146,'CST Norms'!$A$65:$K$75,8,FALSE) )/HLOOKUP('Data Entry'!I6146,'CST Norms'!$A$94:$K$104,8,FALSE)</f>
        <v>#N/A</v>
      </c>
      <c r="I6146">
        <f>'Data Entry'!$J6146</f>
        <v>0</v>
      </c>
      <c r="J6146" t="e">
        <f t="shared" si="574"/>
        <v>#N/A</v>
      </c>
      <c r="K6146" t="e">
        <f t="shared" si="575"/>
        <v>#N/A</v>
      </c>
      <c r="L6146" t="e">
        <f t="shared" si="576"/>
        <v>#N/A</v>
      </c>
      <c r="M6146" t="str">
        <f t="shared" ref="M6146:M6209" si="577">IF($S6146=1,NORMSDIST(J6146),"N/A")</f>
        <v>N/A</v>
      </c>
      <c r="N6146" t="str">
        <f t="shared" ref="N6146:N6209" si="578">IF($S6146=1,NORMSDIST(K6146),"N/A")</f>
        <v>N/A</v>
      </c>
      <c r="O6146" t="str">
        <f t="shared" ref="O6146:O6209" si="579">IF($S6146=1,NORMSDIST(L6146),"N/A")</f>
        <v>N/A</v>
      </c>
      <c r="S6146">
        <f>IF(OR(ISBLANK(B6146),ISBLANK(C6146),ISBLANK(D6146),ISBLANK(E6146),ISBLANK(F6146),ISBLANK('Data Entry'!G6146),ISBLANK('Data Entry'!H6146)),0,1)</f>
        <v>0</v>
      </c>
    </row>
    <row r="6147" spans="1:19" x14ac:dyDescent="0.25">
      <c r="A6147">
        <f>'Data Entry'!A6147</f>
        <v>0</v>
      </c>
      <c r="B6147">
        <f>'Data Entry'!B6147</f>
        <v>0</v>
      </c>
      <c r="C6147">
        <f>'Data Entry'!C6147</f>
        <v>0</v>
      </c>
      <c r="D6147">
        <f>'Data Entry'!D6147</f>
        <v>0</v>
      </c>
      <c r="E6147">
        <f>'Data Entry'!E6147</f>
        <v>0</v>
      </c>
      <c r="F6147">
        <f>'Data Entry'!F6147</f>
        <v>0</v>
      </c>
      <c r="G6147" t="e">
        <f>('Data Entry'!G6147-HLOOKUP('Data Entry'!I6147,'CST Norms'!$A$48:$K$62,I6147,FALSE))/HLOOKUP('Data Entry'!I6147,'CST Norms'!$A$77:$K$91,I6147,FALSE)</f>
        <v>#N/A</v>
      </c>
      <c r="H6147" t="e">
        <f>( 'Data Entry'!H6147 - HLOOKUP('Data Entry'!I6147,'CST Norms'!$A$65:$K$75,8,FALSE) )/HLOOKUP('Data Entry'!I6147,'CST Norms'!$A$94:$K$104,8,FALSE)</f>
        <v>#N/A</v>
      </c>
      <c r="I6147">
        <f>'Data Entry'!$J6147</f>
        <v>0</v>
      </c>
      <c r="J6147" t="e">
        <f t="shared" si="574"/>
        <v>#N/A</v>
      </c>
      <c r="K6147" t="e">
        <f t="shared" si="575"/>
        <v>#N/A</v>
      </c>
      <c r="L6147" t="e">
        <f t="shared" si="576"/>
        <v>#N/A</v>
      </c>
      <c r="M6147" t="str">
        <f t="shared" si="577"/>
        <v>N/A</v>
      </c>
      <c r="N6147" t="str">
        <f t="shared" si="578"/>
        <v>N/A</v>
      </c>
      <c r="O6147" t="str">
        <f t="shared" si="579"/>
        <v>N/A</v>
      </c>
      <c r="S6147">
        <f>IF(OR(ISBLANK(B6147),ISBLANK(C6147),ISBLANK(D6147),ISBLANK(E6147),ISBLANK(F6147),ISBLANK('Data Entry'!G6147),ISBLANK('Data Entry'!H6147)),0,1)</f>
        <v>0</v>
      </c>
    </row>
    <row r="6148" spans="1:19" x14ac:dyDescent="0.25">
      <c r="A6148">
        <f>'Data Entry'!A6148</f>
        <v>0</v>
      </c>
      <c r="B6148">
        <f>'Data Entry'!B6148</f>
        <v>0</v>
      </c>
      <c r="C6148">
        <f>'Data Entry'!C6148</f>
        <v>0</v>
      </c>
      <c r="D6148">
        <f>'Data Entry'!D6148</f>
        <v>0</v>
      </c>
      <c r="E6148">
        <f>'Data Entry'!E6148</f>
        <v>0</v>
      </c>
      <c r="F6148">
        <f>'Data Entry'!F6148</f>
        <v>0</v>
      </c>
      <c r="G6148" t="e">
        <f>('Data Entry'!G6148-HLOOKUP('Data Entry'!I6148,'CST Norms'!$A$48:$K$62,I6148,FALSE))/HLOOKUP('Data Entry'!I6148,'CST Norms'!$A$77:$K$91,I6148,FALSE)</f>
        <v>#N/A</v>
      </c>
      <c r="H6148" t="e">
        <f>( 'Data Entry'!H6148 - HLOOKUP('Data Entry'!I6148,'CST Norms'!$A$65:$K$75,8,FALSE) )/HLOOKUP('Data Entry'!I6148,'CST Norms'!$A$94:$K$104,8,FALSE)</f>
        <v>#N/A</v>
      </c>
      <c r="I6148">
        <f>'Data Entry'!$J6148</f>
        <v>0</v>
      </c>
      <c r="J6148" t="e">
        <f t="shared" si="574"/>
        <v>#N/A</v>
      </c>
      <c r="K6148" t="e">
        <f t="shared" si="575"/>
        <v>#N/A</v>
      </c>
      <c r="L6148" t="e">
        <f t="shared" si="576"/>
        <v>#N/A</v>
      </c>
      <c r="M6148" t="str">
        <f t="shared" si="577"/>
        <v>N/A</v>
      </c>
      <c r="N6148" t="str">
        <f t="shared" si="578"/>
        <v>N/A</v>
      </c>
      <c r="O6148" t="str">
        <f t="shared" si="579"/>
        <v>N/A</v>
      </c>
      <c r="S6148">
        <f>IF(OR(ISBLANK(B6148),ISBLANK(C6148),ISBLANK(D6148),ISBLANK(E6148),ISBLANK(F6148),ISBLANK('Data Entry'!G6148),ISBLANK('Data Entry'!H6148)),0,1)</f>
        <v>0</v>
      </c>
    </row>
    <row r="6149" spans="1:19" x14ac:dyDescent="0.25">
      <c r="A6149">
        <f>'Data Entry'!A6149</f>
        <v>0</v>
      </c>
      <c r="B6149">
        <f>'Data Entry'!B6149</f>
        <v>0</v>
      </c>
      <c r="C6149">
        <f>'Data Entry'!C6149</f>
        <v>0</v>
      </c>
      <c r="D6149">
        <f>'Data Entry'!D6149</f>
        <v>0</v>
      </c>
      <c r="E6149">
        <f>'Data Entry'!E6149</f>
        <v>0</v>
      </c>
      <c r="F6149">
        <f>'Data Entry'!F6149</f>
        <v>0</v>
      </c>
      <c r="G6149" t="e">
        <f>('Data Entry'!G6149-HLOOKUP('Data Entry'!I6149,'CST Norms'!$A$48:$K$62,I6149,FALSE))/HLOOKUP('Data Entry'!I6149,'CST Norms'!$A$77:$K$91,I6149,FALSE)</f>
        <v>#N/A</v>
      </c>
      <c r="H6149" t="e">
        <f>( 'Data Entry'!H6149 - HLOOKUP('Data Entry'!I6149,'CST Norms'!$A$65:$K$75,8,FALSE) )/HLOOKUP('Data Entry'!I6149,'CST Norms'!$A$94:$K$104,8,FALSE)</f>
        <v>#N/A</v>
      </c>
      <c r="I6149">
        <f>'Data Entry'!$J6149</f>
        <v>0</v>
      </c>
      <c r="J6149" t="e">
        <f t="shared" si="574"/>
        <v>#N/A</v>
      </c>
      <c r="K6149" t="e">
        <f t="shared" si="575"/>
        <v>#N/A</v>
      </c>
      <c r="L6149" t="e">
        <f t="shared" si="576"/>
        <v>#N/A</v>
      </c>
      <c r="M6149" t="str">
        <f t="shared" si="577"/>
        <v>N/A</v>
      </c>
      <c r="N6149" t="str">
        <f t="shared" si="578"/>
        <v>N/A</v>
      </c>
      <c r="O6149" t="str">
        <f t="shared" si="579"/>
        <v>N/A</v>
      </c>
      <c r="S6149">
        <f>IF(OR(ISBLANK(B6149),ISBLANK(C6149),ISBLANK(D6149),ISBLANK(E6149),ISBLANK(F6149),ISBLANK('Data Entry'!G6149),ISBLANK('Data Entry'!H6149)),0,1)</f>
        <v>0</v>
      </c>
    </row>
    <row r="6150" spans="1:19" x14ac:dyDescent="0.25">
      <c r="A6150">
        <f>'Data Entry'!A6150</f>
        <v>0</v>
      </c>
      <c r="B6150">
        <f>'Data Entry'!B6150</f>
        <v>0</v>
      </c>
      <c r="C6150">
        <f>'Data Entry'!C6150</f>
        <v>0</v>
      </c>
      <c r="D6150">
        <f>'Data Entry'!D6150</f>
        <v>0</v>
      </c>
      <c r="E6150">
        <f>'Data Entry'!E6150</f>
        <v>0</v>
      </c>
      <c r="F6150">
        <f>'Data Entry'!F6150</f>
        <v>0</v>
      </c>
      <c r="G6150" t="e">
        <f>('Data Entry'!G6150-HLOOKUP('Data Entry'!I6150,'CST Norms'!$A$48:$K$62,I6150,FALSE))/HLOOKUP('Data Entry'!I6150,'CST Norms'!$A$77:$K$91,I6150,FALSE)</f>
        <v>#N/A</v>
      </c>
      <c r="H6150" t="e">
        <f>( 'Data Entry'!H6150 - HLOOKUP('Data Entry'!I6150,'CST Norms'!$A$65:$K$75,8,FALSE) )/HLOOKUP('Data Entry'!I6150,'CST Norms'!$A$94:$K$104,8,FALSE)</f>
        <v>#N/A</v>
      </c>
      <c r="I6150">
        <f>'Data Entry'!$J6150</f>
        <v>0</v>
      </c>
      <c r="J6150" t="e">
        <f t="shared" si="574"/>
        <v>#N/A</v>
      </c>
      <c r="K6150" t="e">
        <f t="shared" si="575"/>
        <v>#N/A</v>
      </c>
      <c r="L6150" t="e">
        <f t="shared" si="576"/>
        <v>#N/A</v>
      </c>
      <c r="M6150" t="str">
        <f t="shared" si="577"/>
        <v>N/A</v>
      </c>
      <c r="N6150" t="str">
        <f t="shared" si="578"/>
        <v>N/A</v>
      </c>
      <c r="O6150" t="str">
        <f t="shared" si="579"/>
        <v>N/A</v>
      </c>
      <c r="S6150">
        <f>IF(OR(ISBLANK(B6150),ISBLANK(C6150),ISBLANK(D6150),ISBLANK(E6150),ISBLANK(F6150),ISBLANK('Data Entry'!G6150),ISBLANK('Data Entry'!H6150)),0,1)</f>
        <v>0</v>
      </c>
    </row>
    <row r="6151" spans="1:19" x14ac:dyDescent="0.25">
      <c r="A6151">
        <f>'Data Entry'!A6151</f>
        <v>0</v>
      </c>
      <c r="B6151">
        <f>'Data Entry'!B6151</f>
        <v>0</v>
      </c>
      <c r="C6151">
        <f>'Data Entry'!C6151</f>
        <v>0</v>
      </c>
      <c r="D6151">
        <f>'Data Entry'!D6151</f>
        <v>0</v>
      </c>
      <c r="E6151">
        <f>'Data Entry'!E6151</f>
        <v>0</v>
      </c>
      <c r="F6151">
        <f>'Data Entry'!F6151</f>
        <v>0</v>
      </c>
      <c r="G6151" t="e">
        <f>('Data Entry'!G6151-HLOOKUP('Data Entry'!I6151,'CST Norms'!$A$48:$K$62,I6151,FALSE))/HLOOKUP('Data Entry'!I6151,'CST Norms'!$A$77:$K$91,I6151,FALSE)</f>
        <v>#N/A</v>
      </c>
      <c r="H6151" t="e">
        <f>( 'Data Entry'!H6151 - HLOOKUP('Data Entry'!I6151,'CST Norms'!$A$65:$K$75,8,FALSE) )/HLOOKUP('Data Entry'!I6151,'CST Norms'!$A$94:$K$104,8,FALSE)</f>
        <v>#N/A</v>
      </c>
      <c r="I6151">
        <f>'Data Entry'!$J6151</f>
        <v>0</v>
      </c>
      <c r="J6151" t="e">
        <f t="shared" si="574"/>
        <v>#N/A</v>
      </c>
      <c r="K6151" t="e">
        <f t="shared" si="575"/>
        <v>#N/A</v>
      </c>
      <c r="L6151" t="e">
        <f t="shared" si="576"/>
        <v>#N/A</v>
      </c>
      <c r="M6151" t="str">
        <f t="shared" si="577"/>
        <v>N/A</v>
      </c>
      <c r="N6151" t="str">
        <f t="shared" si="578"/>
        <v>N/A</v>
      </c>
      <c r="O6151" t="str">
        <f t="shared" si="579"/>
        <v>N/A</v>
      </c>
      <c r="S6151">
        <f>IF(OR(ISBLANK(B6151),ISBLANK(C6151),ISBLANK(D6151),ISBLANK(E6151),ISBLANK(F6151),ISBLANK('Data Entry'!G6151),ISBLANK('Data Entry'!H6151)),0,1)</f>
        <v>0</v>
      </c>
    </row>
    <row r="6152" spans="1:19" x14ac:dyDescent="0.25">
      <c r="A6152">
        <f>'Data Entry'!A6152</f>
        <v>0</v>
      </c>
      <c r="B6152">
        <f>'Data Entry'!B6152</f>
        <v>0</v>
      </c>
      <c r="C6152">
        <f>'Data Entry'!C6152</f>
        <v>0</v>
      </c>
      <c r="D6152">
        <f>'Data Entry'!D6152</f>
        <v>0</v>
      </c>
      <c r="E6152">
        <f>'Data Entry'!E6152</f>
        <v>0</v>
      </c>
      <c r="F6152">
        <f>'Data Entry'!F6152</f>
        <v>0</v>
      </c>
      <c r="G6152" t="e">
        <f>('Data Entry'!G6152-HLOOKUP('Data Entry'!I6152,'CST Norms'!$A$48:$K$62,I6152,FALSE))/HLOOKUP('Data Entry'!I6152,'CST Norms'!$A$77:$K$91,I6152,FALSE)</f>
        <v>#N/A</v>
      </c>
      <c r="H6152" t="e">
        <f>( 'Data Entry'!H6152 - HLOOKUP('Data Entry'!I6152,'CST Norms'!$A$65:$K$75,8,FALSE) )/HLOOKUP('Data Entry'!I6152,'CST Norms'!$A$94:$K$104,8,FALSE)</f>
        <v>#N/A</v>
      </c>
      <c r="I6152">
        <f>'Data Entry'!$J6152</f>
        <v>0</v>
      </c>
      <c r="J6152" t="e">
        <f t="shared" si="574"/>
        <v>#N/A</v>
      </c>
      <c r="K6152" t="e">
        <f t="shared" si="575"/>
        <v>#N/A</v>
      </c>
      <c r="L6152" t="e">
        <f t="shared" si="576"/>
        <v>#N/A</v>
      </c>
      <c r="M6152" t="str">
        <f t="shared" si="577"/>
        <v>N/A</v>
      </c>
      <c r="N6152" t="str">
        <f t="shared" si="578"/>
        <v>N/A</v>
      </c>
      <c r="O6152" t="str">
        <f t="shared" si="579"/>
        <v>N/A</v>
      </c>
      <c r="S6152">
        <f>IF(OR(ISBLANK(B6152),ISBLANK(C6152),ISBLANK(D6152),ISBLANK(E6152),ISBLANK(F6152),ISBLANK('Data Entry'!G6152),ISBLANK('Data Entry'!H6152)),0,1)</f>
        <v>0</v>
      </c>
    </row>
    <row r="6153" spans="1:19" x14ac:dyDescent="0.25">
      <c r="A6153">
        <f>'Data Entry'!A6153</f>
        <v>0</v>
      </c>
      <c r="B6153">
        <f>'Data Entry'!B6153</f>
        <v>0</v>
      </c>
      <c r="C6153">
        <f>'Data Entry'!C6153</f>
        <v>0</v>
      </c>
      <c r="D6153">
        <f>'Data Entry'!D6153</f>
        <v>0</v>
      </c>
      <c r="E6153">
        <f>'Data Entry'!E6153</f>
        <v>0</v>
      </c>
      <c r="F6153">
        <f>'Data Entry'!F6153</f>
        <v>0</v>
      </c>
      <c r="G6153" t="e">
        <f>('Data Entry'!G6153-HLOOKUP('Data Entry'!I6153,'CST Norms'!$A$48:$K$62,I6153,FALSE))/HLOOKUP('Data Entry'!I6153,'CST Norms'!$A$77:$K$91,I6153,FALSE)</f>
        <v>#N/A</v>
      </c>
      <c r="H6153" t="e">
        <f>( 'Data Entry'!H6153 - HLOOKUP('Data Entry'!I6153,'CST Norms'!$A$65:$K$75,8,FALSE) )/HLOOKUP('Data Entry'!I6153,'CST Norms'!$A$94:$K$104,8,FALSE)</f>
        <v>#N/A</v>
      </c>
      <c r="I6153">
        <f>'Data Entry'!$J6153</f>
        <v>0</v>
      </c>
      <c r="J6153" t="e">
        <f t="shared" si="574"/>
        <v>#N/A</v>
      </c>
      <c r="K6153" t="e">
        <f t="shared" si="575"/>
        <v>#N/A</v>
      </c>
      <c r="L6153" t="e">
        <f t="shared" si="576"/>
        <v>#N/A</v>
      </c>
      <c r="M6153" t="str">
        <f t="shared" si="577"/>
        <v>N/A</v>
      </c>
      <c r="N6153" t="str">
        <f t="shared" si="578"/>
        <v>N/A</v>
      </c>
      <c r="O6153" t="str">
        <f t="shared" si="579"/>
        <v>N/A</v>
      </c>
      <c r="S6153">
        <f>IF(OR(ISBLANK(B6153),ISBLANK(C6153),ISBLANK(D6153),ISBLANK(E6153),ISBLANK(F6153),ISBLANK('Data Entry'!G6153),ISBLANK('Data Entry'!H6153)),0,1)</f>
        <v>0</v>
      </c>
    </row>
    <row r="6154" spans="1:19" x14ac:dyDescent="0.25">
      <c r="A6154">
        <f>'Data Entry'!A6154</f>
        <v>0</v>
      </c>
      <c r="B6154">
        <f>'Data Entry'!B6154</f>
        <v>0</v>
      </c>
      <c r="C6154">
        <f>'Data Entry'!C6154</f>
        <v>0</v>
      </c>
      <c r="D6154">
        <f>'Data Entry'!D6154</f>
        <v>0</v>
      </c>
      <c r="E6154">
        <f>'Data Entry'!E6154</f>
        <v>0</v>
      </c>
      <c r="F6154">
        <f>'Data Entry'!F6154</f>
        <v>0</v>
      </c>
      <c r="G6154" t="e">
        <f>('Data Entry'!G6154-HLOOKUP('Data Entry'!I6154,'CST Norms'!$A$48:$K$62,I6154,FALSE))/HLOOKUP('Data Entry'!I6154,'CST Norms'!$A$77:$K$91,I6154,FALSE)</f>
        <v>#N/A</v>
      </c>
      <c r="H6154" t="e">
        <f>( 'Data Entry'!H6154 - HLOOKUP('Data Entry'!I6154,'CST Norms'!$A$65:$K$75,8,FALSE) )/HLOOKUP('Data Entry'!I6154,'CST Norms'!$A$94:$K$104,8,FALSE)</f>
        <v>#N/A</v>
      </c>
      <c r="I6154">
        <f>'Data Entry'!$J6154</f>
        <v>0</v>
      </c>
      <c r="J6154" t="e">
        <f t="shared" si="574"/>
        <v>#N/A</v>
      </c>
      <c r="K6154" t="e">
        <f t="shared" si="575"/>
        <v>#N/A</v>
      </c>
      <c r="L6154" t="e">
        <f t="shared" si="576"/>
        <v>#N/A</v>
      </c>
      <c r="M6154" t="str">
        <f t="shared" si="577"/>
        <v>N/A</v>
      </c>
      <c r="N6154" t="str">
        <f t="shared" si="578"/>
        <v>N/A</v>
      </c>
      <c r="O6154" t="str">
        <f t="shared" si="579"/>
        <v>N/A</v>
      </c>
      <c r="S6154">
        <f>IF(OR(ISBLANK(B6154),ISBLANK(C6154),ISBLANK(D6154),ISBLANK(E6154),ISBLANK(F6154),ISBLANK('Data Entry'!G6154),ISBLANK('Data Entry'!H6154)),0,1)</f>
        <v>0</v>
      </c>
    </row>
    <row r="6155" spans="1:19" x14ac:dyDescent="0.25">
      <c r="A6155">
        <f>'Data Entry'!A6155</f>
        <v>0</v>
      </c>
      <c r="B6155">
        <f>'Data Entry'!B6155</f>
        <v>0</v>
      </c>
      <c r="C6155">
        <f>'Data Entry'!C6155</f>
        <v>0</v>
      </c>
      <c r="D6155">
        <f>'Data Entry'!D6155</f>
        <v>0</v>
      </c>
      <c r="E6155">
        <f>'Data Entry'!E6155</f>
        <v>0</v>
      </c>
      <c r="F6155">
        <f>'Data Entry'!F6155</f>
        <v>0</v>
      </c>
      <c r="G6155" t="e">
        <f>('Data Entry'!G6155-HLOOKUP('Data Entry'!I6155,'CST Norms'!$A$48:$K$62,I6155,FALSE))/HLOOKUP('Data Entry'!I6155,'CST Norms'!$A$77:$K$91,I6155,FALSE)</f>
        <v>#N/A</v>
      </c>
      <c r="H6155" t="e">
        <f>( 'Data Entry'!H6155 - HLOOKUP('Data Entry'!I6155,'CST Norms'!$A$65:$K$75,8,FALSE) )/HLOOKUP('Data Entry'!I6155,'CST Norms'!$A$94:$K$104,8,FALSE)</f>
        <v>#N/A</v>
      </c>
      <c r="I6155">
        <f>'Data Entry'!$J6155</f>
        <v>0</v>
      </c>
      <c r="J6155" t="e">
        <f t="shared" si="574"/>
        <v>#N/A</v>
      </c>
      <c r="K6155" t="e">
        <f t="shared" si="575"/>
        <v>#N/A</v>
      </c>
      <c r="L6155" t="e">
        <f t="shared" si="576"/>
        <v>#N/A</v>
      </c>
      <c r="M6155" t="str">
        <f t="shared" si="577"/>
        <v>N/A</v>
      </c>
      <c r="N6155" t="str">
        <f t="shared" si="578"/>
        <v>N/A</v>
      </c>
      <c r="O6155" t="str">
        <f t="shared" si="579"/>
        <v>N/A</v>
      </c>
      <c r="S6155">
        <f>IF(OR(ISBLANK(B6155),ISBLANK(C6155),ISBLANK(D6155),ISBLANK(E6155),ISBLANK(F6155),ISBLANK('Data Entry'!G6155),ISBLANK('Data Entry'!H6155)),0,1)</f>
        <v>0</v>
      </c>
    </row>
    <row r="6156" spans="1:19" x14ac:dyDescent="0.25">
      <c r="A6156">
        <f>'Data Entry'!A6156</f>
        <v>0</v>
      </c>
      <c r="B6156">
        <f>'Data Entry'!B6156</f>
        <v>0</v>
      </c>
      <c r="C6156">
        <f>'Data Entry'!C6156</f>
        <v>0</v>
      </c>
      <c r="D6156">
        <f>'Data Entry'!D6156</f>
        <v>0</v>
      </c>
      <c r="E6156">
        <f>'Data Entry'!E6156</f>
        <v>0</v>
      </c>
      <c r="F6156">
        <f>'Data Entry'!F6156</f>
        <v>0</v>
      </c>
      <c r="G6156" t="e">
        <f>('Data Entry'!G6156-HLOOKUP('Data Entry'!I6156,'CST Norms'!$A$48:$K$62,I6156,FALSE))/HLOOKUP('Data Entry'!I6156,'CST Norms'!$A$77:$K$91,I6156,FALSE)</f>
        <v>#N/A</v>
      </c>
      <c r="H6156" t="e">
        <f>( 'Data Entry'!H6156 - HLOOKUP('Data Entry'!I6156,'CST Norms'!$A$65:$K$75,8,FALSE) )/HLOOKUP('Data Entry'!I6156,'CST Norms'!$A$94:$K$104,8,FALSE)</f>
        <v>#N/A</v>
      </c>
      <c r="I6156">
        <f>'Data Entry'!$J6156</f>
        <v>0</v>
      </c>
      <c r="J6156" t="e">
        <f t="shared" ref="J6156:J6219" si="580">U$30+$B6156*U$8+$C6156*U$10+$D6156*U$12+$E6156*U$14+$F6156*U$16+$G6156*IF(I6156=8,U$20,IF(I6156=9,U$22,IF(I6156=10,U$24,"")))+$H6156*U$18+U$26*IF(I6156=8,1,0)+U$28*IF(I6156=10,1,0)</f>
        <v>#N/A</v>
      </c>
      <c r="K6156" t="e">
        <f t="shared" ref="K6156:K6219" si="581">V$30+$B6156*V$8+$C6156*V$10+$D6156*V$12+$E6156*V$14+$F6156*V$16+$G6156*IF(I6156=8,V$20,IF(I6156=9,V$22,IF(I6156=10,V$24,"")))+$H6156*V$18+V$26*IF(I6156=8,1,0)+V6173*IF(I6156=10,1,0)</f>
        <v>#N/A</v>
      </c>
      <c r="L6156" t="e">
        <f t="shared" ref="L6156:L6219" si="582">W$30+$B6156*W$8+$C6156*W$10+$D6156*W$12+$E6156*W$14+$F6156*W$16+$G6156*IF(I6156=8,W$20,IF(I6156=9,W$22,IF(I6156=10,W$24,"")))+$H6156*W$18+W$26*IF(I6156=8,1,0)+W$28*IF(I6156=10,1,0)</f>
        <v>#N/A</v>
      </c>
      <c r="M6156" t="str">
        <f t="shared" si="577"/>
        <v>N/A</v>
      </c>
      <c r="N6156" t="str">
        <f t="shared" si="578"/>
        <v>N/A</v>
      </c>
      <c r="O6156" t="str">
        <f t="shared" si="579"/>
        <v>N/A</v>
      </c>
      <c r="S6156">
        <f>IF(OR(ISBLANK(B6156),ISBLANK(C6156),ISBLANK(D6156),ISBLANK(E6156),ISBLANK(F6156),ISBLANK('Data Entry'!G6156),ISBLANK('Data Entry'!H6156)),0,1)</f>
        <v>0</v>
      </c>
    </row>
    <row r="6157" spans="1:19" x14ac:dyDescent="0.25">
      <c r="A6157">
        <f>'Data Entry'!A6157</f>
        <v>0</v>
      </c>
      <c r="B6157">
        <f>'Data Entry'!B6157</f>
        <v>0</v>
      </c>
      <c r="C6157">
        <f>'Data Entry'!C6157</f>
        <v>0</v>
      </c>
      <c r="D6157">
        <f>'Data Entry'!D6157</f>
        <v>0</v>
      </c>
      <c r="E6157">
        <f>'Data Entry'!E6157</f>
        <v>0</v>
      </c>
      <c r="F6157">
        <f>'Data Entry'!F6157</f>
        <v>0</v>
      </c>
      <c r="G6157" t="e">
        <f>('Data Entry'!G6157-HLOOKUP('Data Entry'!I6157,'CST Norms'!$A$48:$K$62,I6157,FALSE))/HLOOKUP('Data Entry'!I6157,'CST Norms'!$A$77:$K$91,I6157,FALSE)</f>
        <v>#N/A</v>
      </c>
      <c r="H6157" t="e">
        <f>( 'Data Entry'!H6157 - HLOOKUP('Data Entry'!I6157,'CST Norms'!$A$65:$K$75,8,FALSE) )/HLOOKUP('Data Entry'!I6157,'CST Norms'!$A$94:$K$104,8,FALSE)</f>
        <v>#N/A</v>
      </c>
      <c r="I6157">
        <f>'Data Entry'!$J6157</f>
        <v>0</v>
      </c>
      <c r="J6157" t="e">
        <f t="shared" si="580"/>
        <v>#N/A</v>
      </c>
      <c r="K6157" t="e">
        <f t="shared" si="581"/>
        <v>#N/A</v>
      </c>
      <c r="L6157" t="e">
        <f t="shared" si="582"/>
        <v>#N/A</v>
      </c>
      <c r="M6157" t="str">
        <f t="shared" si="577"/>
        <v>N/A</v>
      </c>
      <c r="N6157" t="str">
        <f t="shared" si="578"/>
        <v>N/A</v>
      </c>
      <c r="O6157" t="str">
        <f t="shared" si="579"/>
        <v>N/A</v>
      </c>
      <c r="S6157">
        <f>IF(OR(ISBLANK(B6157),ISBLANK(C6157),ISBLANK(D6157),ISBLANK(E6157),ISBLANK(F6157),ISBLANK('Data Entry'!G6157),ISBLANK('Data Entry'!H6157)),0,1)</f>
        <v>0</v>
      </c>
    </row>
    <row r="6158" spans="1:19" x14ac:dyDescent="0.25">
      <c r="A6158">
        <f>'Data Entry'!A6158</f>
        <v>0</v>
      </c>
      <c r="B6158">
        <f>'Data Entry'!B6158</f>
        <v>0</v>
      </c>
      <c r="C6158">
        <f>'Data Entry'!C6158</f>
        <v>0</v>
      </c>
      <c r="D6158">
        <f>'Data Entry'!D6158</f>
        <v>0</v>
      </c>
      <c r="E6158">
        <f>'Data Entry'!E6158</f>
        <v>0</v>
      </c>
      <c r="F6158">
        <f>'Data Entry'!F6158</f>
        <v>0</v>
      </c>
      <c r="G6158" t="e">
        <f>('Data Entry'!G6158-HLOOKUP('Data Entry'!I6158,'CST Norms'!$A$48:$K$62,I6158,FALSE))/HLOOKUP('Data Entry'!I6158,'CST Norms'!$A$77:$K$91,I6158,FALSE)</f>
        <v>#N/A</v>
      </c>
      <c r="H6158" t="e">
        <f>( 'Data Entry'!H6158 - HLOOKUP('Data Entry'!I6158,'CST Norms'!$A$65:$K$75,8,FALSE) )/HLOOKUP('Data Entry'!I6158,'CST Norms'!$A$94:$K$104,8,FALSE)</f>
        <v>#N/A</v>
      </c>
      <c r="I6158">
        <f>'Data Entry'!$J6158</f>
        <v>0</v>
      </c>
      <c r="J6158" t="e">
        <f t="shared" si="580"/>
        <v>#N/A</v>
      </c>
      <c r="K6158" t="e">
        <f t="shared" si="581"/>
        <v>#N/A</v>
      </c>
      <c r="L6158" t="e">
        <f t="shared" si="582"/>
        <v>#N/A</v>
      </c>
      <c r="M6158" t="str">
        <f t="shared" si="577"/>
        <v>N/A</v>
      </c>
      <c r="N6158" t="str">
        <f t="shared" si="578"/>
        <v>N/A</v>
      </c>
      <c r="O6158" t="str">
        <f t="shared" si="579"/>
        <v>N/A</v>
      </c>
      <c r="S6158">
        <f>IF(OR(ISBLANK(B6158),ISBLANK(C6158),ISBLANK(D6158),ISBLANK(E6158),ISBLANK(F6158),ISBLANK('Data Entry'!G6158),ISBLANK('Data Entry'!H6158)),0,1)</f>
        <v>0</v>
      </c>
    </row>
    <row r="6159" spans="1:19" x14ac:dyDescent="0.25">
      <c r="A6159">
        <f>'Data Entry'!A6159</f>
        <v>0</v>
      </c>
      <c r="B6159">
        <f>'Data Entry'!B6159</f>
        <v>0</v>
      </c>
      <c r="C6159">
        <f>'Data Entry'!C6159</f>
        <v>0</v>
      </c>
      <c r="D6159">
        <f>'Data Entry'!D6159</f>
        <v>0</v>
      </c>
      <c r="E6159">
        <f>'Data Entry'!E6159</f>
        <v>0</v>
      </c>
      <c r="F6159">
        <f>'Data Entry'!F6159</f>
        <v>0</v>
      </c>
      <c r="G6159" t="e">
        <f>('Data Entry'!G6159-HLOOKUP('Data Entry'!I6159,'CST Norms'!$A$48:$K$62,I6159,FALSE))/HLOOKUP('Data Entry'!I6159,'CST Norms'!$A$77:$K$91,I6159,FALSE)</f>
        <v>#N/A</v>
      </c>
      <c r="H6159" t="e">
        <f>( 'Data Entry'!H6159 - HLOOKUP('Data Entry'!I6159,'CST Norms'!$A$65:$K$75,8,FALSE) )/HLOOKUP('Data Entry'!I6159,'CST Norms'!$A$94:$K$104,8,FALSE)</f>
        <v>#N/A</v>
      </c>
      <c r="I6159">
        <f>'Data Entry'!$J6159</f>
        <v>0</v>
      </c>
      <c r="J6159" t="e">
        <f t="shared" si="580"/>
        <v>#N/A</v>
      </c>
      <c r="K6159" t="e">
        <f t="shared" si="581"/>
        <v>#N/A</v>
      </c>
      <c r="L6159" t="e">
        <f t="shared" si="582"/>
        <v>#N/A</v>
      </c>
      <c r="M6159" t="str">
        <f t="shared" si="577"/>
        <v>N/A</v>
      </c>
      <c r="N6159" t="str">
        <f t="shared" si="578"/>
        <v>N/A</v>
      </c>
      <c r="O6159" t="str">
        <f t="shared" si="579"/>
        <v>N/A</v>
      </c>
      <c r="S6159">
        <f>IF(OR(ISBLANK(B6159),ISBLANK(C6159),ISBLANK(D6159),ISBLANK(E6159),ISBLANK(F6159),ISBLANK('Data Entry'!G6159),ISBLANK('Data Entry'!H6159)),0,1)</f>
        <v>0</v>
      </c>
    </row>
    <row r="6160" spans="1:19" x14ac:dyDescent="0.25">
      <c r="A6160">
        <f>'Data Entry'!A6160</f>
        <v>0</v>
      </c>
      <c r="B6160">
        <f>'Data Entry'!B6160</f>
        <v>0</v>
      </c>
      <c r="C6160">
        <f>'Data Entry'!C6160</f>
        <v>0</v>
      </c>
      <c r="D6160">
        <f>'Data Entry'!D6160</f>
        <v>0</v>
      </c>
      <c r="E6160">
        <f>'Data Entry'!E6160</f>
        <v>0</v>
      </c>
      <c r="F6160">
        <f>'Data Entry'!F6160</f>
        <v>0</v>
      </c>
      <c r="G6160" t="e">
        <f>('Data Entry'!G6160-HLOOKUP('Data Entry'!I6160,'CST Norms'!$A$48:$K$62,I6160,FALSE))/HLOOKUP('Data Entry'!I6160,'CST Norms'!$A$77:$K$91,I6160,FALSE)</f>
        <v>#N/A</v>
      </c>
      <c r="H6160" t="e">
        <f>( 'Data Entry'!H6160 - HLOOKUP('Data Entry'!I6160,'CST Norms'!$A$65:$K$75,8,FALSE) )/HLOOKUP('Data Entry'!I6160,'CST Norms'!$A$94:$K$104,8,FALSE)</f>
        <v>#N/A</v>
      </c>
      <c r="I6160">
        <f>'Data Entry'!$J6160</f>
        <v>0</v>
      </c>
      <c r="J6160" t="e">
        <f t="shared" si="580"/>
        <v>#N/A</v>
      </c>
      <c r="K6160" t="e">
        <f t="shared" si="581"/>
        <v>#N/A</v>
      </c>
      <c r="L6160" t="e">
        <f t="shared" si="582"/>
        <v>#N/A</v>
      </c>
      <c r="M6160" t="str">
        <f t="shared" si="577"/>
        <v>N/A</v>
      </c>
      <c r="N6160" t="str">
        <f t="shared" si="578"/>
        <v>N/A</v>
      </c>
      <c r="O6160" t="str">
        <f t="shared" si="579"/>
        <v>N/A</v>
      </c>
      <c r="S6160">
        <f>IF(OR(ISBLANK(B6160),ISBLANK(C6160),ISBLANK(D6160),ISBLANK(E6160),ISBLANK(F6160),ISBLANK('Data Entry'!G6160),ISBLANK('Data Entry'!H6160)),0,1)</f>
        <v>0</v>
      </c>
    </row>
    <row r="6161" spans="1:19" x14ac:dyDescent="0.25">
      <c r="A6161">
        <f>'Data Entry'!A6161</f>
        <v>0</v>
      </c>
      <c r="B6161">
        <f>'Data Entry'!B6161</f>
        <v>0</v>
      </c>
      <c r="C6161">
        <f>'Data Entry'!C6161</f>
        <v>0</v>
      </c>
      <c r="D6161">
        <f>'Data Entry'!D6161</f>
        <v>0</v>
      </c>
      <c r="E6161">
        <f>'Data Entry'!E6161</f>
        <v>0</v>
      </c>
      <c r="F6161">
        <f>'Data Entry'!F6161</f>
        <v>0</v>
      </c>
      <c r="G6161" t="e">
        <f>('Data Entry'!G6161-HLOOKUP('Data Entry'!I6161,'CST Norms'!$A$48:$K$62,I6161,FALSE))/HLOOKUP('Data Entry'!I6161,'CST Norms'!$A$77:$K$91,I6161,FALSE)</f>
        <v>#N/A</v>
      </c>
      <c r="H6161" t="e">
        <f>( 'Data Entry'!H6161 - HLOOKUP('Data Entry'!I6161,'CST Norms'!$A$65:$K$75,8,FALSE) )/HLOOKUP('Data Entry'!I6161,'CST Norms'!$A$94:$K$104,8,FALSE)</f>
        <v>#N/A</v>
      </c>
      <c r="I6161">
        <f>'Data Entry'!$J6161</f>
        <v>0</v>
      </c>
      <c r="J6161" t="e">
        <f t="shared" si="580"/>
        <v>#N/A</v>
      </c>
      <c r="K6161" t="e">
        <f t="shared" si="581"/>
        <v>#N/A</v>
      </c>
      <c r="L6161" t="e">
        <f t="shared" si="582"/>
        <v>#N/A</v>
      </c>
      <c r="M6161" t="str">
        <f t="shared" si="577"/>
        <v>N/A</v>
      </c>
      <c r="N6161" t="str">
        <f t="shared" si="578"/>
        <v>N/A</v>
      </c>
      <c r="O6161" t="str">
        <f t="shared" si="579"/>
        <v>N/A</v>
      </c>
      <c r="S6161">
        <f>IF(OR(ISBLANK(B6161),ISBLANK(C6161),ISBLANK(D6161),ISBLANK(E6161),ISBLANK(F6161),ISBLANK('Data Entry'!G6161),ISBLANK('Data Entry'!H6161)),0,1)</f>
        <v>0</v>
      </c>
    </row>
    <row r="6162" spans="1:19" x14ac:dyDescent="0.25">
      <c r="A6162">
        <f>'Data Entry'!A6162</f>
        <v>0</v>
      </c>
      <c r="B6162">
        <f>'Data Entry'!B6162</f>
        <v>0</v>
      </c>
      <c r="C6162">
        <f>'Data Entry'!C6162</f>
        <v>0</v>
      </c>
      <c r="D6162">
        <f>'Data Entry'!D6162</f>
        <v>0</v>
      </c>
      <c r="E6162">
        <f>'Data Entry'!E6162</f>
        <v>0</v>
      </c>
      <c r="F6162">
        <f>'Data Entry'!F6162</f>
        <v>0</v>
      </c>
      <c r="G6162" t="e">
        <f>('Data Entry'!G6162-HLOOKUP('Data Entry'!I6162,'CST Norms'!$A$48:$K$62,I6162,FALSE))/HLOOKUP('Data Entry'!I6162,'CST Norms'!$A$77:$K$91,I6162,FALSE)</f>
        <v>#N/A</v>
      </c>
      <c r="H6162" t="e">
        <f>( 'Data Entry'!H6162 - HLOOKUP('Data Entry'!I6162,'CST Norms'!$A$65:$K$75,8,FALSE) )/HLOOKUP('Data Entry'!I6162,'CST Norms'!$A$94:$K$104,8,FALSE)</f>
        <v>#N/A</v>
      </c>
      <c r="I6162">
        <f>'Data Entry'!$J6162</f>
        <v>0</v>
      </c>
      <c r="J6162" t="e">
        <f t="shared" si="580"/>
        <v>#N/A</v>
      </c>
      <c r="K6162" t="e">
        <f t="shared" si="581"/>
        <v>#N/A</v>
      </c>
      <c r="L6162" t="e">
        <f t="shared" si="582"/>
        <v>#N/A</v>
      </c>
      <c r="M6162" t="str">
        <f t="shared" si="577"/>
        <v>N/A</v>
      </c>
      <c r="N6162" t="str">
        <f t="shared" si="578"/>
        <v>N/A</v>
      </c>
      <c r="O6162" t="str">
        <f t="shared" si="579"/>
        <v>N/A</v>
      </c>
      <c r="S6162">
        <f>IF(OR(ISBLANK(B6162),ISBLANK(C6162),ISBLANK(D6162),ISBLANK(E6162),ISBLANK(F6162),ISBLANK('Data Entry'!G6162),ISBLANK('Data Entry'!H6162)),0,1)</f>
        <v>0</v>
      </c>
    </row>
    <row r="6163" spans="1:19" x14ac:dyDescent="0.25">
      <c r="A6163">
        <f>'Data Entry'!A6163</f>
        <v>0</v>
      </c>
      <c r="B6163">
        <f>'Data Entry'!B6163</f>
        <v>0</v>
      </c>
      <c r="C6163">
        <f>'Data Entry'!C6163</f>
        <v>0</v>
      </c>
      <c r="D6163">
        <f>'Data Entry'!D6163</f>
        <v>0</v>
      </c>
      <c r="E6163">
        <f>'Data Entry'!E6163</f>
        <v>0</v>
      </c>
      <c r="F6163">
        <f>'Data Entry'!F6163</f>
        <v>0</v>
      </c>
      <c r="G6163" t="e">
        <f>('Data Entry'!G6163-HLOOKUP('Data Entry'!I6163,'CST Norms'!$A$48:$K$62,I6163,FALSE))/HLOOKUP('Data Entry'!I6163,'CST Norms'!$A$77:$K$91,I6163,FALSE)</f>
        <v>#N/A</v>
      </c>
      <c r="H6163" t="e">
        <f>( 'Data Entry'!H6163 - HLOOKUP('Data Entry'!I6163,'CST Norms'!$A$65:$K$75,8,FALSE) )/HLOOKUP('Data Entry'!I6163,'CST Norms'!$A$94:$K$104,8,FALSE)</f>
        <v>#N/A</v>
      </c>
      <c r="I6163">
        <f>'Data Entry'!$J6163</f>
        <v>0</v>
      </c>
      <c r="J6163" t="e">
        <f t="shared" si="580"/>
        <v>#N/A</v>
      </c>
      <c r="K6163" t="e">
        <f t="shared" si="581"/>
        <v>#N/A</v>
      </c>
      <c r="L6163" t="e">
        <f t="shared" si="582"/>
        <v>#N/A</v>
      </c>
      <c r="M6163" t="str">
        <f t="shared" si="577"/>
        <v>N/A</v>
      </c>
      <c r="N6163" t="str">
        <f t="shared" si="578"/>
        <v>N/A</v>
      </c>
      <c r="O6163" t="str">
        <f t="shared" si="579"/>
        <v>N/A</v>
      </c>
      <c r="S6163">
        <f>IF(OR(ISBLANK(B6163),ISBLANK(C6163),ISBLANK(D6163),ISBLANK(E6163),ISBLANK(F6163),ISBLANK('Data Entry'!G6163),ISBLANK('Data Entry'!H6163)),0,1)</f>
        <v>0</v>
      </c>
    </row>
    <row r="6164" spans="1:19" x14ac:dyDescent="0.25">
      <c r="A6164">
        <f>'Data Entry'!A6164</f>
        <v>0</v>
      </c>
      <c r="B6164">
        <f>'Data Entry'!B6164</f>
        <v>0</v>
      </c>
      <c r="C6164">
        <f>'Data Entry'!C6164</f>
        <v>0</v>
      </c>
      <c r="D6164">
        <f>'Data Entry'!D6164</f>
        <v>0</v>
      </c>
      <c r="E6164">
        <f>'Data Entry'!E6164</f>
        <v>0</v>
      </c>
      <c r="F6164">
        <f>'Data Entry'!F6164</f>
        <v>0</v>
      </c>
      <c r="G6164" t="e">
        <f>('Data Entry'!G6164-HLOOKUP('Data Entry'!I6164,'CST Norms'!$A$48:$K$62,I6164,FALSE))/HLOOKUP('Data Entry'!I6164,'CST Norms'!$A$77:$K$91,I6164,FALSE)</f>
        <v>#N/A</v>
      </c>
      <c r="H6164" t="e">
        <f>( 'Data Entry'!H6164 - HLOOKUP('Data Entry'!I6164,'CST Norms'!$A$65:$K$75,8,FALSE) )/HLOOKUP('Data Entry'!I6164,'CST Norms'!$A$94:$K$104,8,FALSE)</f>
        <v>#N/A</v>
      </c>
      <c r="I6164">
        <f>'Data Entry'!$J6164</f>
        <v>0</v>
      </c>
      <c r="J6164" t="e">
        <f t="shared" si="580"/>
        <v>#N/A</v>
      </c>
      <c r="K6164" t="e">
        <f t="shared" si="581"/>
        <v>#N/A</v>
      </c>
      <c r="L6164" t="e">
        <f t="shared" si="582"/>
        <v>#N/A</v>
      </c>
      <c r="M6164" t="str">
        <f t="shared" si="577"/>
        <v>N/A</v>
      </c>
      <c r="N6164" t="str">
        <f t="shared" si="578"/>
        <v>N/A</v>
      </c>
      <c r="O6164" t="str">
        <f t="shared" si="579"/>
        <v>N/A</v>
      </c>
      <c r="S6164">
        <f>IF(OR(ISBLANK(B6164),ISBLANK(C6164),ISBLANK(D6164),ISBLANK(E6164),ISBLANK(F6164),ISBLANK('Data Entry'!G6164),ISBLANK('Data Entry'!H6164)),0,1)</f>
        <v>0</v>
      </c>
    </row>
    <row r="6165" spans="1:19" x14ac:dyDescent="0.25">
      <c r="A6165">
        <f>'Data Entry'!A6165</f>
        <v>0</v>
      </c>
      <c r="B6165">
        <f>'Data Entry'!B6165</f>
        <v>0</v>
      </c>
      <c r="C6165">
        <f>'Data Entry'!C6165</f>
        <v>0</v>
      </c>
      <c r="D6165">
        <f>'Data Entry'!D6165</f>
        <v>0</v>
      </c>
      <c r="E6165">
        <f>'Data Entry'!E6165</f>
        <v>0</v>
      </c>
      <c r="F6165">
        <f>'Data Entry'!F6165</f>
        <v>0</v>
      </c>
      <c r="G6165" t="e">
        <f>('Data Entry'!G6165-HLOOKUP('Data Entry'!I6165,'CST Norms'!$A$48:$K$62,I6165,FALSE))/HLOOKUP('Data Entry'!I6165,'CST Norms'!$A$77:$K$91,I6165,FALSE)</f>
        <v>#N/A</v>
      </c>
      <c r="H6165" t="e">
        <f>( 'Data Entry'!H6165 - HLOOKUP('Data Entry'!I6165,'CST Norms'!$A$65:$K$75,8,FALSE) )/HLOOKUP('Data Entry'!I6165,'CST Norms'!$A$94:$K$104,8,FALSE)</f>
        <v>#N/A</v>
      </c>
      <c r="I6165">
        <f>'Data Entry'!$J6165</f>
        <v>0</v>
      </c>
      <c r="J6165" t="e">
        <f t="shared" si="580"/>
        <v>#N/A</v>
      </c>
      <c r="K6165" t="e">
        <f t="shared" si="581"/>
        <v>#N/A</v>
      </c>
      <c r="L6165" t="e">
        <f t="shared" si="582"/>
        <v>#N/A</v>
      </c>
      <c r="M6165" t="str">
        <f t="shared" si="577"/>
        <v>N/A</v>
      </c>
      <c r="N6165" t="str">
        <f t="shared" si="578"/>
        <v>N/A</v>
      </c>
      <c r="O6165" t="str">
        <f t="shared" si="579"/>
        <v>N/A</v>
      </c>
      <c r="S6165">
        <f>IF(OR(ISBLANK(B6165),ISBLANK(C6165),ISBLANK(D6165),ISBLANK(E6165),ISBLANK(F6165),ISBLANK('Data Entry'!G6165),ISBLANK('Data Entry'!H6165)),0,1)</f>
        <v>0</v>
      </c>
    </row>
    <row r="6166" spans="1:19" x14ac:dyDescent="0.25">
      <c r="A6166">
        <f>'Data Entry'!A6166</f>
        <v>0</v>
      </c>
      <c r="B6166">
        <f>'Data Entry'!B6166</f>
        <v>0</v>
      </c>
      <c r="C6166">
        <f>'Data Entry'!C6166</f>
        <v>0</v>
      </c>
      <c r="D6166">
        <f>'Data Entry'!D6166</f>
        <v>0</v>
      </c>
      <c r="E6166">
        <f>'Data Entry'!E6166</f>
        <v>0</v>
      </c>
      <c r="F6166">
        <f>'Data Entry'!F6166</f>
        <v>0</v>
      </c>
      <c r="G6166" t="e">
        <f>('Data Entry'!G6166-HLOOKUP('Data Entry'!I6166,'CST Norms'!$A$48:$K$62,I6166,FALSE))/HLOOKUP('Data Entry'!I6166,'CST Norms'!$A$77:$K$91,I6166,FALSE)</f>
        <v>#N/A</v>
      </c>
      <c r="H6166" t="e">
        <f>( 'Data Entry'!H6166 - HLOOKUP('Data Entry'!I6166,'CST Norms'!$A$65:$K$75,8,FALSE) )/HLOOKUP('Data Entry'!I6166,'CST Norms'!$A$94:$K$104,8,FALSE)</f>
        <v>#N/A</v>
      </c>
      <c r="I6166">
        <f>'Data Entry'!$J6166</f>
        <v>0</v>
      </c>
      <c r="J6166" t="e">
        <f t="shared" si="580"/>
        <v>#N/A</v>
      </c>
      <c r="K6166" t="e">
        <f t="shared" si="581"/>
        <v>#N/A</v>
      </c>
      <c r="L6166" t="e">
        <f t="shared" si="582"/>
        <v>#N/A</v>
      </c>
      <c r="M6166" t="str">
        <f t="shared" si="577"/>
        <v>N/A</v>
      </c>
      <c r="N6166" t="str">
        <f t="shared" si="578"/>
        <v>N/A</v>
      </c>
      <c r="O6166" t="str">
        <f t="shared" si="579"/>
        <v>N/A</v>
      </c>
      <c r="S6166">
        <f>IF(OR(ISBLANK(B6166),ISBLANK(C6166),ISBLANK(D6166),ISBLANK(E6166),ISBLANK(F6166),ISBLANK('Data Entry'!G6166),ISBLANK('Data Entry'!H6166)),0,1)</f>
        <v>0</v>
      </c>
    </row>
    <row r="6167" spans="1:19" x14ac:dyDescent="0.25">
      <c r="A6167">
        <f>'Data Entry'!A6167</f>
        <v>0</v>
      </c>
      <c r="B6167">
        <f>'Data Entry'!B6167</f>
        <v>0</v>
      </c>
      <c r="C6167">
        <f>'Data Entry'!C6167</f>
        <v>0</v>
      </c>
      <c r="D6167">
        <f>'Data Entry'!D6167</f>
        <v>0</v>
      </c>
      <c r="E6167">
        <f>'Data Entry'!E6167</f>
        <v>0</v>
      </c>
      <c r="F6167">
        <f>'Data Entry'!F6167</f>
        <v>0</v>
      </c>
      <c r="G6167" t="e">
        <f>('Data Entry'!G6167-HLOOKUP('Data Entry'!I6167,'CST Norms'!$A$48:$K$62,I6167,FALSE))/HLOOKUP('Data Entry'!I6167,'CST Norms'!$A$77:$K$91,I6167,FALSE)</f>
        <v>#N/A</v>
      </c>
      <c r="H6167" t="e">
        <f>( 'Data Entry'!H6167 - HLOOKUP('Data Entry'!I6167,'CST Norms'!$A$65:$K$75,8,FALSE) )/HLOOKUP('Data Entry'!I6167,'CST Norms'!$A$94:$K$104,8,FALSE)</f>
        <v>#N/A</v>
      </c>
      <c r="I6167">
        <f>'Data Entry'!$J6167</f>
        <v>0</v>
      </c>
      <c r="J6167" t="e">
        <f t="shared" si="580"/>
        <v>#N/A</v>
      </c>
      <c r="K6167" t="e">
        <f t="shared" si="581"/>
        <v>#N/A</v>
      </c>
      <c r="L6167" t="e">
        <f t="shared" si="582"/>
        <v>#N/A</v>
      </c>
      <c r="M6167" t="str">
        <f t="shared" si="577"/>
        <v>N/A</v>
      </c>
      <c r="N6167" t="str">
        <f t="shared" si="578"/>
        <v>N/A</v>
      </c>
      <c r="O6167" t="str">
        <f t="shared" si="579"/>
        <v>N/A</v>
      </c>
      <c r="S6167">
        <f>IF(OR(ISBLANK(B6167),ISBLANK(C6167),ISBLANK(D6167),ISBLANK(E6167),ISBLANK(F6167),ISBLANK('Data Entry'!G6167),ISBLANK('Data Entry'!H6167)),0,1)</f>
        <v>0</v>
      </c>
    </row>
    <row r="6168" spans="1:19" x14ac:dyDescent="0.25">
      <c r="A6168">
        <f>'Data Entry'!A6168</f>
        <v>0</v>
      </c>
      <c r="B6168">
        <f>'Data Entry'!B6168</f>
        <v>0</v>
      </c>
      <c r="C6168">
        <f>'Data Entry'!C6168</f>
        <v>0</v>
      </c>
      <c r="D6168">
        <f>'Data Entry'!D6168</f>
        <v>0</v>
      </c>
      <c r="E6168">
        <f>'Data Entry'!E6168</f>
        <v>0</v>
      </c>
      <c r="F6168">
        <f>'Data Entry'!F6168</f>
        <v>0</v>
      </c>
      <c r="G6168" t="e">
        <f>('Data Entry'!G6168-HLOOKUP('Data Entry'!I6168,'CST Norms'!$A$48:$K$62,I6168,FALSE))/HLOOKUP('Data Entry'!I6168,'CST Norms'!$A$77:$K$91,I6168,FALSE)</f>
        <v>#N/A</v>
      </c>
      <c r="H6168" t="e">
        <f>( 'Data Entry'!H6168 - HLOOKUP('Data Entry'!I6168,'CST Norms'!$A$65:$K$75,8,FALSE) )/HLOOKUP('Data Entry'!I6168,'CST Norms'!$A$94:$K$104,8,FALSE)</f>
        <v>#N/A</v>
      </c>
      <c r="I6168">
        <f>'Data Entry'!$J6168</f>
        <v>0</v>
      </c>
      <c r="J6168" t="e">
        <f t="shared" si="580"/>
        <v>#N/A</v>
      </c>
      <c r="K6168" t="e">
        <f t="shared" si="581"/>
        <v>#N/A</v>
      </c>
      <c r="L6168" t="e">
        <f t="shared" si="582"/>
        <v>#N/A</v>
      </c>
      <c r="M6168" t="str">
        <f t="shared" si="577"/>
        <v>N/A</v>
      </c>
      <c r="N6168" t="str">
        <f t="shared" si="578"/>
        <v>N/A</v>
      </c>
      <c r="O6168" t="str">
        <f t="shared" si="579"/>
        <v>N/A</v>
      </c>
      <c r="S6168">
        <f>IF(OR(ISBLANK(B6168),ISBLANK(C6168),ISBLANK(D6168),ISBLANK(E6168),ISBLANK(F6168),ISBLANK('Data Entry'!G6168),ISBLANK('Data Entry'!H6168)),0,1)</f>
        <v>0</v>
      </c>
    </row>
    <row r="6169" spans="1:19" x14ac:dyDescent="0.25">
      <c r="A6169">
        <f>'Data Entry'!A6169</f>
        <v>0</v>
      </c>
      <c r="B6169">
        <f>'Data Entry'!B6169</f>
        <v>0</v>
      </c>
      <c r="C6169">
        <f>'Data Entry'!C6169</f>
        <v>0</v>
      </c>
      <c r="D6169">
        <f>'Data Entry'!D6169</f>
        <v>0</v>
      </c>
      <c r="E6169">
        <f>'Data Entry'!E6169</f>
        <v>0</v>
      </c>
      <c r="F6169">
        <f>'Data Entry'!F6169</f>
        <v>0</v>
      </c>
      <c r="G6169" t="e">
        <f>('Data Entry'!G6169-HLOOKUP('Data Entry'!I6169,'CST Norms'!$A$48:$K$62,I6169,FALSE))/HLOOKUP('Data Entry'!I6169,'CST Norms'!$A$77:$K$91,I6169,FALSE)</f>
        <v>#N/A</v>
      </c>
      <c r="H6169" t="e">
        <f>( 'Data Entry'!H6169 - HLOOKUP('Data Entry'!I6169,'CST Norms'!$A$65:$K$75,8,FALSE) )/HLOOKUP('Data Entry'!I6169,'CST Norms'!$A$94:$K$104,8,FALSE)</f>
        <v>#N/A</v>
      </c>
      <c r="I6169">
        <f>'Data Entry'!$J6169</f>
        <v>0</v>
      </c>
      <c r="J6169" t="e">
        <f t="shared" si="580"/>
        <v>#N/A</v>
      </c>
      <c r="K6169" t="e">
        <f t="shared" si="581"/>
        <v>#N/A</v>
      </c>
      <c r="L6169" t="e">
        <f t="shared" si="582"/>
        <v>#N/A</v>
      </c>
      <c r="M6169" t="str">
        <f t="shared" si="577"/>
        <v>N/A</v>
      </c>
      <c r="N6169" t="str">
        <f t="shared" si="578"/>
        <v>N/A</v>
      </c>
      <c r="O6169" t="str">
        <f t="shared" si="579"/>
        <v>N/A</v>
      </c>
      <c r="S6169">
        <f>IF(OR(ISBLANK(B6169),ISBLANK(C6169),ISBLANK(D6169),ISBLANK(E6169),ISBLANK(F6169),ISBLANK('Data Entry'!G6169),ISBLANK('Data Entry'!H6169)),0,1)</f>
        <v>0</v>
      </c>
    </row>
    <row r="6170" spans="1:19" x14ac:dyDescent="0.25">
      <c r="A6170">
        <f>'Data Entry'!A6170</f>
        <v>0</v>
      </c>
      <c r="B6170">
        <f>'Data Entry'!B6170</f>
        <v>0</v>
      </c>
      <c r="C6170">
        <f>'Data Entry'!C6170</f>
        <v>0</v>
      </c>
      <c r="D6170">
        <f>'Data Entry'!D6170</f>
        <v>0</v>
      </c>
      <c r="E6170">
        <f>'Data Entry'!E6170</f>
        <v>0</v>
      </c>
      <c r="F6170">
        <f>'Data Entry'!F6170</f>
        <v>0</v>
      </c>
      <c r="G6170" t="e">
        <f>('Data Entry'!G6170-HLOOKUP('Data Entry'!I6170,'CST Norms'!$A$48:$K$62,I6170,FALSE))/HLOOKUP('Data Entry'!I6170,'CST Norms'!$A$77:$K$91,I6170,FALSE)</f>
        <v>#N/A</v>
      </c>
      <c r="H6170" t="e">
        <f>( 'Data Entry'!H6170 - HLOOKUP('Data Entry'!I6170,'CST Norms'!$A$65:$K$75,8,FALSE) )/HLOOKUP('Data Entry'!I6170,'CST Norms'!$A$94:$K$104,8,FALSE)</f>
        <v>#N/A</v>
      </c>
      <c r="I6170">
        <f>'Data Entry'!$J6170</f>
        <v>0</v>
      </c>
      <c r="J6170" t="e">
        <f t="shared" si="580"/>
        <v>#N/A</v>
      </c>
      <c r="K6170" t="e">
        <f t="shared" si="581"/>
        <v>#N/A</v>
      </c>
      <c r="L6170" t="e">
        <f t="shared" si="582"/>
        <v>#N/A</v>
      </c>
      <c r="M6170" t="str">
        <f t="shared" si="577"/>
        <v>N/A</v>
      </c>
      <c r="N6170" t="str">
        <f t="shared" si="578"/>
        <v>N/A</v>
      </c>
      <c r="O6170" t="str">
        <f t="shared" si="579"/>
        <v>N/A</v>
      </c>
      <c r="S6170">
        <f>IF(OR(ISBLANK(B6170),ISBLANK(C6170),ISBLANK(D6170),ISBLANK(E6170),ISBLANK(F6170),ISBLANK('Data Entry'!G6170),ISBLANK('Data Entry'!H6170)),0,1)</f>
        <v>0</v>
      </c>
    </row>
    <row r="6171" spans="1:19" x14ac:dyDescent="0.25">
      <c r="A6171">
        <f>'Data Entry'!A6171</f>
        <v>0</v>
      </c>
      <c r="B6171">
        <f>'Data Entry'!B6171</f>
        <v>0</v>
      </c>
      <c r="C6171">
        <f>'Data Entry'!C6171</f>
        <v>0</v>
      </c>
      <c r="D6171">
        <f>'Data Entry'!D6171</f>
        <v>0</v>
      </c>
      <c r="E6171">
        <f>'Data Entry'!E6171</f>
        <v>0</v>
      </c>
      <c r="F6171">
        <f>'Data Entry'!F6171</f>
        <v>0</v>
      </c>
      <c r="G6171" t="e">
        <f>('Data Entry'!G6171-HLOOKUP('Data Entry'!I6171,'CST Norms'!$A$48:$K$62,I6171,FALSE))/HLOOKUP('Data Entry'!I6171,'CST Norms'!$A$77:$K$91,I6171,FALSE)</f>
        <v>#N/A</v>
      </c>
      <c r="H6171" t="e">
        <f>( 'Data Entry'!H6171 - HLOOKUP('Data Entry'!I6171,'CST Norms'!$A$65:$K$75,8,FALSE) )/HLOOKUP('Data Entry'!I6171,'CST Norms'!$A$94:$K$104,8,FALSE)</f>
        <v>#N/A</v>
      </c>
      <c r="I6171">
        <f>'Data Entry'!$J6171</f>
        <v>0</v>
      </c>
      <c r="J6171" t="e">
        <f t="shared" si="580"/>
        <v>#N/A</v>
      </c>
      <c r="K6171" t="e">
        <f t="shared" si="581"/>
        <v>#N/A</v>
      </c>
      <c r="L6171" t="e">
        <f t="shared" si="582"/>
        <v>#N/A</v>
      </c>
      <c r="M6171" t="str">
        <f t="shared" si="577"/>
        <v>N/A</v>
      </c>
      <c r="N6171" t="str">
        <f t="shared" si="578"/>
        <v>N/A</v>
      </c>
      <c r="O6171" t="str">
        <f t="shared" si="579"/>
        <v>N/A</v>
      </c>
      <c r="S6171">
        <f>IF(OR(ISBLANK(B6171),ISBLANK(C6171),ISBLANK(D6171),ISBLANK(E6171),ISBLANK(F6171),ISBLANK('Data Entry'!G6171),ISBLANK('Data Entry'!H6171)),0,1)</f>
        <v>0</v>
      </c>
    </row>
    <row r="6172" spans="1:19" x14ac:dyDescent="0.25">
      <c r="A6172">
        <f>'Data Entry'!A6172</f>
        <v>0</v>
      </c>
      <c r="B6172">
        <f>'Data Entry'!B6172</f>
        <v>0</v>
      </c>
      <c r="C6172">
        <f>'Data Entry'!C6172</f>
        <v>0</v>
      </c>
      <c r="D6172">
        <f>'Data Entry'!D6172</f>
        <v>0</v>
      </c>
      <c r="E6172">
        <f>'Data Entry'!E6172</f>
        <v>0</v>
      </c>
      <c r="F6172">
        <f>'Data Entry'!F6172</f>
        <v>0</v>
      </c>
      <c r="G6172" t="e">
        <f>('Data Entry'!G6172-HLOOKUP('Data Entry'!I6172,'CST Norms'!$A$48:$K$62,I6172,FALSE))/HLOOKUP('Data Entry'!I6172,'CST Norms'!$A$77:$K$91,I6172,FALSE)</f>
        <v>#N/A</v>
      </c>
      <c r="H6172" t="e">
        <f>( 'Data Entry'!H6172 - HLOOKUP('Data Entry'!I6172,'CST Norms'!$A$65:$K$75,8,FALSE) )/HLOOKUP('Data Entry'!I6172,'CST Norms'!$A$94:$K$104,8,FALSE)</f>
        <v>#N/A</v>
      </c>
      <c r="I6172">
        <f>'Data Entry'!$J6172</f>
        <v>0</v>
      </c>
      <c r="J6172" t="e">
        <f t="shared" si="580"/>
        <v>#N/A</v>
      </c>
      <c r="K6172" t="e">
        <f t="shared" si="581"/>
        <v>#N/A</v>
      </c>
      <c r="L6172" t="e">
        <f t="shared" si="582"/>
        <v>#N/A</v>
      </c>
      <c r="M6172" t="str">
        <f t="shared" si="577"/>
        <v>N/A</v>
      </c>
      <c r="N6172" t="str">
        <f t="shared" si="578"/>
        <v>N/A</v>
      </c>
      <c r="O6172" t="str">
        <f t="shared" si="579"/>
        <v>N/A</v>
      </c>
      <c r="S6172">
        <f>IF(OR(ISBLANK(B6172),ISBLANK(C6172),ISBLANK(D6172),ISBLANK(E6172),ISBLANK(F6172),ISBLANK('Data Entry'!G6172),ISBLANK('Data Entry'!H6172)),0,1)</f>
        <v>0</v>
      </c>
    </row>
    <row r="6173" spans="1:19" x14ac:dyDescent="0.25">
      <c r="A6173">
        <f>'Data Entry'!A6173</f>
        <v>0</v>
      </c>
      <c r="B6173">
        <f>'Data Entry'!B6173</f>
        <v>0</v>
      </c>
      <c r="C6173">
        <f>'Data Entry'!C6173</f>
        <v>0</v>
      </c>
      <c r="D6173">
        <f>'Data Entry'!D6173</f>
        <v>0</v>
      </c>
      <c r="E6173">
        <f>'Data Entry'!E6173</f>
        <v>0</v>
      </c>
      <c r="F6173">
        <f>'Data Entry'!F6173</f>
        <v>0</v>
      </c>
      <c r="G6173" t="e">
        <f>('Data Entry'!G6173-HLOOKUP('Data Entry'!I6173,'CST Norms'!$A$48:$K$62,I6173,FALSE))/HLOOKUP('Data Entry'!I6173,'CST Norms'!$A$77:$K$91,I6173,FALSE)</f>
        <v>#N/A</v>
      </c>
      <c r="H6173" t="e">
        <f>( 'Data Entry'!H6173 - HLOOKUP('Data Entry'!I6173,'CST Norms'!$A$65:$K$75,8,FALSE) )/HLOOKUP('Data Entry'!I6173,'CST Norms'!$A$94:$K$104,8,FALSE)</f>
        <v>#N/A</v>
      </c>
      <c r="I6173">
        <f>'Data Entry'!$J6173</f>
        <v>0</v>
      </c>
      <c r="J6173" t="e">
        <f t="shared" si="580"/>
        <v>#N/A</v>
      </c>
      <c r="K6173" t="e">
        <f t="shared" si="581"/>
        <v>#N/A</v>
      </c>
      <c r="L6173" t="e">
        <f t="shared" si="582"/>
        <v>#N/A</v>
      </c>
      <c r="M6173" t="str">
        <f t="shared" si="577"/>
        <v>N/A</v>
      </c>
      <c r="N6173" t="str">
        <f t="shared" si="578"/>
        <v>N/A</v>
      </c>
      <c r="O6173" t="str">
        <f t="shared" si="579"/>
        <v>N/A</v>
      </c>
      <c r="S6173">
        <f>IF(OR(ISBLANK(B6173),ISBLANK(C6173),ISBLANK(D6173),ISBLANK(E6173),ISBLANK(F6173),ISBLANK('Data Entry'!G6173),ISBLANK('Data Entry'!H6173)),0,1)</f>
        <v>0</v>
      </c>
    </row>
    <row r="6174" spans="1:19" x14ac:dyDescent="0.25">
      <c r="A6174">
        <f>'Data Entry'!A6174</f>
        <v>0</v>
      </c>
      <c r="B6174">
        <f>'Data Entry'!B6174</f>
        <v>0</v>
      </c>
      <c r="C6174">
        <f>'Data Entry'!C6174</f>
        <v>0</v>
      </c>
      <c r="D6174">
        <f>'Data Entry'!D6174</f>
        <v>0</v>
      </c>
      <c r="E6174">
        <f>'Data Entry'!E6174</f>
        <v>0</v>
      </c>
      <c r="F6174">
        <f>'Data Entry'!F6174</f>
        <v>0</v>
      </c>
      <c r="G6174" t="e">
        <f>('Data Entry'!G6174-HLOOKUP('Data Entry'!I6174,'CST Norms'!$A$48:$K$62,I6174,FALSE))/HLOOKUP('Data Entry'!I6174,'CST Norms'!$A$77:$K$91,I6174,FALSE)</f>
        <v>#N/A</v>
      </c>
      <c r="H6174" t="e">
        <f>( 'Data Entry'!H6174 - HLOOKUP('Data Entry'!I6174,'CST Norms'!$A$65:$K$75,8,FALSE) )/HLOOKUP('Data Entry'!I6174,'CST Norms'!$A$94:$K$104,8,FALSE)</f>
        <v>#N/A</v>
      </c>
      <c r="I6174">
        <f>'Data Entry'!$J6174</f>
        <v>0</v>
      </c>
      <c r="J6174" t="e">
        <f t="shared" si="580"/>
        <v>#N/A</v>
      </c>
      <c r="K6174" t="e">
        <f t="shared" si="581"/>
        <v>#N/A</v>
      </c>
      <c r="L6174" t="e">
        <f t="shared" si="582"/>
        <v>#N/A</v>
      </c>
      <c r="M6174" t="str">
        <f t="shared" si="577"/>
        <v>N/A</v>
      </c>
      <c r="N6174" t="str">
        <f t="shared" si="578"/>
        <v>N/A</v>
      </c>
      <c r="O6174" t="str">
        <f t="shared" si="579"/>
        <v>N/A</v>
      </c>
      <c r="S6174">
        <f>IF(OR(ISBLANK(B6174),ISBLANK(C6174),ISBLANK(D6174),ISBLANK(E6174),ISBLANK(F6174),ISBLANK('Data Entry'!G6174),ISBLANK('Data Entry'!H6174)),0,1)</f>
        <v>0</v>
      </c>
    </row>
    <row r="6175" spans="1:19" x14ac:dyDescent="0.25">
      <c r="A6175">
        <f>'Data Entry'!A6175</f>
        <v>0</v>
      </c>
      <c r="B6175">
        <f>'Data Entry'!B6175</f>
        <v>0</v>
      </c>
      <c r="C6175">
        <f>'Data Entry'!C6175</f>
        <v>0</v>
      </c>
      <c r="D6175">
        <f>'Data Entry'!D6175</f>
        <v>0</v>
      </c>
      <c r="E6175">
        <f>'Data Entry'!E6175</f>
        <v>0</v>
      </c>
      <c r="F6175">
        <f>'Data Entry'!F6175</f>
        <v>0</v>
      </c>
      <c r="G6175" t="e">
        <f>('Data Entry'!G6175-HLOOKUP('Data Entry'!I6175,'CST Norms'!$A$48:$K$62,I6175,FALSE))/HLOOKUP('Data Entry'!I6175,'CST Norms'!$A$77:$K$91,I6175,FALSE)</f>
        <v>#N/A</v>
      </c>
      <c r="H6175" t="e">
        <f>( 'Data Entry'!H6175 - HLOOKUP('Data Entry'!I6175,'CST Norms'!$A$65:$K$75,8,FALSE) )/HLOOKUP('Data Entry'!I6175,'CST Norms'!$A$94:$K$104,8,FALSE)</f>
        <v>#N/A</v>
      </c>
      <c r="I6175">
        <f>'Data Entry'!$J6175</f>
        <v>0</v>
      </c>
      <c r="J6175" t="e">
        <f t="shared" si="580"/>
        <v>#N/A</v>
      </c>
      <c r="K6175" t="e">
        <f t="shared" si="581"/>
        <v>#N/A</v>
      </c>
      <c r="L6175" t="e">
        <f t="shared" si="582"/>
        <v>#N/A</v>
      </c>
      <c r="M6175" t="str">
        <f t="shared" si="577"/>
        <v>N/A</v>
      </c>
      <c r="N6175" t="str">
        <f t="shared" si="578"/>
        <v>N/A</v>
      </c>
      <c r="O6175" t="str">
        <f t="shared" si="579"/>
        <v>N/A</v>
      </c>
      <c r="S6175">
        <f>IF(OR(ISBLANK(B6175),ISBLANK(C6175),ISBLANK(D6175),ISBLANK(E6175),ISBLANK(F6175),ISBLANK('Data Entry'!G6175),ISBLANK('Data Entry'!H6175)),0,1)</f>
        <v>0</v>
      </c>
    </row>
    <row r="6176" spans="1:19" x14ac:dyDescent="0.25">
      <c r="A6176">
        <f>'Data Entry'!A6176</f>
        <v>0</v>
      </c>
      <c r="B6176">
        <f>'Data Entry'!B6176</f>
        <v>0</v>
      </c>
      <c r="C6176">
        <f>'Data Entry'!C6176</f>
        <v>0</v>
      </c>
      <c r="D6176">
        <f>'Data Entry'!D6176</f>
        <v>0</v>
      </c>
      <c r="E6176">
        <f>'Data Entry'!E6176</f>
        <v>0</v>
      </c>
      <c r="F6176">
        <f>'Data Entry'!F6176</f>
        <v>0</v>
      </c>
      <c r="G6176" t="e">
        <f>('Data Entry'!G6176-HLOOKUP('Data Entry'!I6176,'CST Norms'!$A$48:$K$62,I6176,FALSE))/HLOOKUP('Data Entry'!I6176,'CST Norms'!$A$77:$K$91,I6176,FALSE)</f>
        <v>#N/A</v>
      </c>
      <c r="H6176" t="e">
        <f>( 'Data Entry'!H6176 - HLOOKUP('Data Entry'!I6176,'CST Norms'!$A$65:$K$75,8,FALSE) )/HLOOKUP('Data Entry'!I6176,'CST Norms'!$A$94:$K$104,8,FALSE)</f>
        <v>#N/A</v>
      </c>
      <c r="I6176">
        <f>'Data Entry'!$J6176</f>
        <v>0</v>
      </c>
      <c r="J6176" t="e">
        <f t="shared" si="580"/>
        <v>#N/A</v>
      </c>
      <c r="K6176" t="e">
        <f t="shared" si="581"/>
        <v>#N/A</v>
      </c>
      <c r="L6176" t="e">
        <f t="shared" si="582"/>
        <v>#N/A</v>
      </c>
      <c r="M6176" t="str">
        <f t="shared" si="577"/>
        <v>N/A</v>
      </c>
      <c r="N6176" t="str">
        <f t="shared" si="578"/>
        <v>N/A</v>
      </c>
      <c r="O6176" t="str">
        <f t="shared" si="579"/>
        <v>N/A</v>
      </c>
      <c r="S6176">
        <f>IF(OR(ISBLANK(B6176),ISBLANK(C6176),ISBLANK(D6176),ISBLANK(E6176),ISBLANK(F6176),ISBLANK('Data Entry'!G6176),ISBLANK('Data Entry'!H6176)),0,1)</f>
        <v>0</v>
      </c>
    </row>
    <row r="6177" spans="1:19" x14ac:dyDescent="0.25">
      <c r="A6177">
        <f>'Data Entry'!A6177</f>
        <v>0</v>
      </c>
      <c r="B6177">
        <f>'Data Entry'!B6177</f>
        <v>0</v>
      </c>
      <c r="C6177">
        <f>'Data Entry'!C6177</f>
        <v>0</v>
      </c>
      <c r="D6177">
        <f>'Data Entry'!D6177</f>
        <v>0</v>
      </c>
      <c r="E6177">
        <f>'Data Entry'!E6177</f>
        <v>0</v>
      </c>
      <c r="F6177">
        <f>'Data Entry'!F6177</f>
        <v>0</v>
      </c>
      <c r="G6177" t="e">
        <f>('Data Entry'!G6177-HLOOKUP('Data Entry'!I6177,'CST Norms'!$A$48:$K$62,I6177,FALSE))/HLOOKUP('Data Entry'!I6177,'CST Norms'!$A$77:$K$91,I6177,FALSE)</f>
        <v>#N/A</v>
      </c>
      <c r="H6177" t="e">
        <f>( 'Data Entry'!H6177 - HLOOKUP('Data Entry'!I6177,'CST Norms'!$A$65:$K$75,8,FALSE) )/HLOOKUP('Data Entry'!I6177,'CST Norms'!$A$94:$K$104,8,FALSE)</f>
        <v>#N/A</v>
      </c>
      <c r="I6177">
        <f>'Data Entry'!$J6177</f>
        <v>0</v>
      </c>
      <c r="J6177" t="e">
        <f t="shared" si="580"/>
        <v>#N/A</v>
      </c>
      <c r="K6177" t="e">
        <f t="shared" si="581"/>
        <v>#N/A</v>
      </c>
      <c r="L6177" t="e">
        <f t="shared" si="582"/>
        <v>#N/A</v>
      </c>
      <c r="M6177" t="str">
        <f t="shared" si="577"/>
        <v>N/A</v>
      </c>
      <c r="N6177" t="str">
        <f t="shared" si="578"/>
        <v>N/A</v>
      </c>
      <c r="O6177" t="str">
        <f t="shared" si="579"/>
        <v>N/A</v>
      </c>
      <c r="S6177">
        <f>IF(OR(ISBLANK(B6177),ISBLANK(C6177),ISBLANK(D6177),ISBLANK(E6177),ISBLANK(F6177),ISBLANK('Data Entry'!G6177),ISBLANK('Data Entry'!H6177)),0,1)</f>
        <v>0</v>
      </c>
    </row>
    <row r="6178" spans="1:19" x14ac:dyDescent="0.25">
      <c r="A6178">
        <f>'Data Entry'!A6178</f>
        <v>0</v>
      </c>
      <c r="B6178">
        <f>'Data Entry'!B6178</f>
        <v>0</v>
      </c>
      <c r="C6178">
        <f>'Data Entry'!C6178</f>
        <v>0</v>
      </c>
      <c r="D6178">
        <f>'Data Entry'!D6178</f>
        <v>0</v>
      </c>
      <c r="E6178">
        <f>'Data Entry'!E6178</f>
        <v>0</v>
      </c>
      <c r="F6178">
        <f>'Data Entry'!F6178</f>
        <v>0</v>
      </c>
      <c r="G6178" t="e">
        <f>('Data Entry'!G6178-HLOOKUP('Data Entry'!I6178,'CST Norms'!$A$48:$K$62,I6178,FALSE))/HLOOKUP('Data Entry'!I6178,'CST Norms'!$A$77:$K$91,I6178,FALSE)</f>
        <v>#N/A</v>
      </c>
      <c r="H6178" t="e">
        <f>( 'Data Entry'!H6178 - HLOOKUP('Data Entry'!I6178,'CST Norms'!$A$65:$K$75,8,FALSE) )/HLOOKUP('Data Entry'!I6178,'CST Norms'!$A$94:$K$104,8,FALSE)</f>
        <v>#N/A</v>
      </c>
      <c r="I6178">
        <f>'Data Entry'!$J6178</f>
        <v>0</v>
      </c>
      <c r="J6178" t="e">
        <f t="shared" si="580"/>
        <v>#N/A</v>
      </c>
      <c r="K6178" t="e">
        <f t="shared" si="581"/>
        <v>#N/A</v>
      </c>
      <c r="L6178" t="e">
        <f t="shared" si="582"/>
        <v>#N/A</v>
      </c>
      <c r="M6178" t="str">
        <f t="shared" si="577"/>
        <v>N/A</v>
      </c>
      <c r="N6178" t="str">
        <f t="shared" si="578"/>
        <v>N/A</v>
      </c>
      <c r="O6178" t="str">
        <f t="shared" si="579"/>
        <v>N/A</v>
      </c>
      <c r="S6178">
        <f>IF(OR(ISBLANK(B6178),ISBLANK(C6178),ISBLANK(D6178),ISBLANK(E6178),ISBLANK(F6178),ISBLANK('Data Entry'!G6178),ISBLANK('Data Entry'!H6178)),0,1)</f>
        <v>0</v>
      </c>
    </row>
    <row r="6179" spans="1:19" x14ac:dyDescent="0.25">
      <c r="A6179">
        <f>'Data Entry'!A6179</f>
        <v>0</v>
      </c>
      <c r="B6179">
        <f>'Data Entry'!B6179</f>
        <v>0</v>
      </c>
      <c r="C6179">
        <f>'Data Entry'!C6179</f>
        <v>0</v>
      </c>
      <c r="D6179">
        <f>'Data Entry'!D6179</f>
        <v>0</v>
      </c>
      <c r="E6179">
        <f>'Data Entry'!E6179</f>
        <v>0</v>
      </c>
      <c r="F6179">
        <f>'Data Entry'!F6179</f>
        <v>0</v>
      </c>
      <c r="G6179" t="e">
        <f>('Data Entry'!G6179-HLOOKUP('Data Entry'!I6179,'CST Norms'!$A$48:$K$62,I6179,FALSE))/HLOOKUP('Data Entry'!I6179,'CST Norms'!$A$77:$K$91,I6179,FALSE)</f>
        <v>#N/A</v>
      </c>
      <c r="H6179" t="e">
        <f>( 'Data Entry'!H6179 - HLOOKUP('Data Entry'!I6179,'CST Norms'!$A$65:$K$75,8,FALSE) )/HLOOKUP('Data Entry'!I6179,'CST Norms'!$A$94:$K$104,8,FALSE)</f>
        <v>#N/A</v>
      </c>
      <c r="I6179">
        <f>'Data Entry'!$J6179</f>
        <v>0</v>
      </c>
      <c r="J6179" t="e">
        <f t="shared" si="580"/>
        <v>#N/A</v>
      </c>
      <c r="K6179" t="e">
        <f t="shared" si="581"/>
        <v>#N/A</v>
      </c>
      <c r="L6179" t="e">
        <f t="shared" si="582"/>
        <v>#N/A</v>
      </c>
      <c r="M6179" t="str">
        <f t="shared" si="577"/>
        <v>N/A</v>
      </c>
      <c r="N6179" t="str">
        <f t="shared" si="578"/>
        <v>N/A</v>
      </c>
      <c r="O6179" t="str">
        <f t="shared" si="579"/>
        <v>N/A</v>
      </c>
      <c r="S6179">
        <f>IF(OR(ISBLANK(B6179),ISBLANK(C6179),ISBLANK(D6179),ISBLANK(E6179),ISBLANK(F6179),ISBLANK('Data Entry'!G6179),ISBLANK('Data Entry'!H6179)),0,1)</f>
        <v>0</v>
      </c>
    </row>
    <row r="6180" spans="1:19" x14ac:dyDescent="0.25">
      <c r="A6180">
        <f>'Data Entry'!A6180</f>
        <v>0</v>
      </c>
      <c r="B6180">
        <f>'Data Entry'!B6180</f>
        <v>0</v>
      </c>
      <c r="C6180">
        <f>'Data Entry'!C6180</f>
        <v>0</v>
      </c>
      <c r="D6180">
        <f>'Data Entry'!D6180</f>
        <v>0</v>
      </c>
      <c r="E6180">
        <f>'Data Entry'!E6180</f>
        <v>0</v>
      </c>
      <c r="F6180">
        <f>'Data Entry'!F6180</f>
        <v>0</v>
      </c>
      <c r="G6180" t="e">
        <f>('Data Entry'!G6180-HLOOKUP('Data Entry'!I6180,'CST Norms'!$A$48:$K$62,I6180,FALSE))/HLOOKUP('Data Entry'!I6180,'CST Norms'!$A$77:$K$91,I6180,FALSE)</f>
        <v>#N/A</v>
      </c>
      <c r="H6180" t="e">
        <f>( 'Data Entry'!H6180 - HLOOKUP('Data Entry'!I6180,'CST Norms'!$A$65:$K$75,8,FALSE) )/HLOOKUP('Data Entry'!I6180,'CST Norms'!$A$94:$K$104,8,FALSE)</f>
        <v>#N/A</v>
      </c>
      <c r="I6180">
        <f>'Data Entry'!$J6180</f>
        <v>0</v>
      </c>
      <c r="J6180" t="e">
        <f t="shared" si="580"/>
        <v>#N/A</v>
      </c>
      <c r="K6180" t="e">
        <f t="shared" si="581"/>
        <v>#N/A</v>
      </c>
      <c r="L6180" t="e">
        <f t="shared" si="582"/>
        <v>#N/A</v>
      </c>
      <c r="M6180" t="str">
        <f t="shared" si="577"/>
        <v>N/A</v>
      </c>
      <c r="N6180" t="str">
        <f t="shared" si="578"/>
        <v>N/A</v>
      </c>
      <c r="O6180" t="str">
        <f t="shared" si="579"/>
        <v>N/A</v>
      </c>
      <c r="S6180">
        <f>IF(OR(ISBLANK(B6180),ISBLANK(C6180),ISBLANK(D6180),ISBLANK(E6180),ISBLANK(F6180),ISBLANK('Data Entry'!G6180),ISBLANK('Data Entry'!H6180)),0,1)</f>
        <v>0</v>
      </c>
    </row>
    <row r="6181" spans="1:19" x14ac:dyDescent="0.25">
      <c r="A6181">
        <f>'Data Entry'!A6181</f>
        <v>0</v>
      </c>
      <c r="B6181">
        <f>'Data Entry'!B6181</f>
        <v>0</v>
      </c>
      <c r="C6181">
        <f>'Data Entry'!C6181</f>
        <v>0</v>
      </c>
      <c r="D6181">
        <f>'Data Entry'!D6181</f>
        <v>0</v>
      </c>
      <c r="E6181">
        <f>'Data Entry'!E6181</f>
        <v>0</v>
      </c>
      <c r="F6181">
        <f>'Data Entry'!F6181</f>
        <v>0</v>
      </c>
      <c r="G6181" t="e">
        <f>('Data Entry'!G6181-HLOOKUP('Data Entry'!I6181,'CST Norms'!$A$48:$K$62,I6181,FALSE))/HLOOKUP('Data Entry'!I6181,'CST Norms'!$A$77:$K$91,I6181,FALSE)</f>
        <v>#N/A</v>
      </c>
      <c r="H6181" t="e">
        <f>( 'Data Entry'!H6181 - HLOOKUP('Data Entry'!I6181,'CST Norms'!$A$65:$K$75,8,FALSE) )/HLOOKUP('Data Entry'!I6181,'CST Norms'!$A$94:$K$104,8,FALSE)</f>
        <v>#N/A</v>
      </c>
      <c r="I6181">
        <f>'Data Entry'!$J6181</f>
        <v>0</v>
      </c>
      <c r="J6181" t="e">
        <f t="shared" si="580"/>
        <v>#N/A</v>
      </c>
      <c r="K6181" t="e">
        <f t="shared" si="581"/>
        <v>#N/A</v>
      </c>
      <c r="L6181" t="e">
        <f t="shared" si="582"/>
        <v>#N/A</v>
      </c>
      <c r="M6181" t="str">
        <f t="shared" si="577"/>
        <v>N/A</v>
      </c>
      <c r="N6181" t="str">
        <f t="shared" si="578"/>
        <v>N/A</v>
      </c>
      <c r="O6181" t="str">
        <f t="shared" si="579"/>
        <v>N/A</v>
      </c>
      <c r="S6181">
        <f>IF(OR(ISBLANK(B6181),ISBLANK(C6181),ISBLANK(D6181),ISBLANK(E6181),ISBLANK(F6181),ISBLANK('Data Entry'!G6181),ISBLANK('Data Entry'!H6181)),0,1)</f>
        <v>0</v>
      </c>
    </row>
    <row r="6182" spans="1:19" x14ac:dyDescent="0.25">
      <c r="A6182">
        <f>'Data Entry'!A6182</f>
        <v>0</v>
      </c>
      <c r="B6182">
        <f>'Data Entry'!B6182</f>
        <v>0</v>
      </c>
      <c r="C6182">
        <f>'Data Entry'!C6182</f>
        <v>0</v>
      </c>
      <c r="D6182">
        <f>'Data Entry'!D6182</f>
        <v>0</v>
      </c>
      <c r="E6182">
        <f>'Data Entry'!E6182</f>
        <v>0</v>
      </c>
      <c r="F6182">
        <f>'Data Entry'!F6182</f>
        <v>0</v>
      </c>
      <c r="G6182" t="e">
        <f>('Data Entry'!G6182-HLOOKUP('Data Entry'!I6182,'CST Norms'!$A$48:$K$62,I6182,FALSE))/HLOOKUP('Data Entry'!I6182,'CST Norms'!$A$77:$K$91,I6182,FALSE)</f>
        <v>#N/A</v>
      </c>
      <c r="H6182" t="e">
        <f>( 'Data Entry'!H6182 - HLOOKUP('Data Entry'!I6182,'CST Norms'!$A$65:$K$75,8,FALSE) )/HLOOKUP('Data Entry'!I6182,'CST Norms'!$A$94:$K$104,8,FALSE)</f>
        <v>#N/A</v>
      </c>
      <c r="I6182">
        <f>'Data Entry'!$J6182</f>
        <v>0</v>
      </c>
      <c r="J6182" t="e">
        <f t="shared" si="580"/>
        <v>#N/A</v>
      </c>
      <c r="K6182" t="e">
        <f t="shared" si="581"/>
        <v>#N/A</v>
      </c>
      <c r="L6182" t="e">
        <f t="shared" si="582"/>
        <v>#N/A</v>
      </c>
      <c r="M6182" t="str">
        <f t="shared" si="577"/>
        <v>N/A</v>
      </c>
      <c r="N6182" t="str">
        <f t="shared" si="578"/>
        <v>N/A</v>
      </c>
      <c r="O6182" t="str">
        <f t="shared" si="579"/>
        <v>N/A</v>
      </c>
      <c r="S6182">
        <f>IF(OR(ISBLANK(B6182),ISBLANK(C6182),ISBLANK(D6182),ISBLANK(E6182),ISBLANK(F6182),ISBLANK('Data Entry'!G6182),ISBLANK('Data Entry'!H6182)),0,1)</f>
        <v>0</v>
      </c>
    </row>
    <row r="6183" spans="1:19" x14ac:dyDescent="0.25">
      <c r="A6183">
        <f>'Data Entry'!A6183</f>
        <v>0</v>
      </c>
      <c r="B6183">
        <f>'Data Entry'!B6183</f>
        <v>0</v>
      </c>
      <c r="C6183">
        <f>'Data Entry'!C6183</f>
        <v>0</v>
      </c>
      <c r="D6183">
        <f>'Data Entry'!D6183</f>
        <v>0</v>
      </c>
      <c r="E6183">
        <f>'Data Entry'!E6183</f>
        <v>0</v>
      </c>
      <c r="F6183">
        <f>'Data Entry'!F6183</f>
        <v>0</v>
      </c>
      <c r="G6183" t="e">
        <f>('Data Entry'!G6183-HLOOKUP('Data Entry'!I6183,'CST Norms'!$A$48:$K$62,I6183,FALSE))/HLOOKUP('Data Entry'!I6183,'CST Norms'!$A$77:$K$91,I6183,FALSE)</f>
        <v>#N/A</v>
      </c>
      <c r="H6183" t="e">
        <f>( 'Data Entry'!H6183 - HLOOKUP('Data Entry'!I6183,'CST Norms'!$A$65:$K$75,8,FALSE) )/HLOOKUP('Data Entry'!I6183,'CST Norms'!$A$94:$K$104,8,FALSE)</f>
        <v>#N/A</v>
      </c>
      <c r="I6183">
        <f>'Data Entry'!$J6183</f>
        <v>0</v>
      </c>
      <c r="J6183" t="e">
        <f t="shared" si="580"/>
        <v>#N/A</v>
      </c>
      <c r="K6183" t="e">
        <f t="shared" si="581"/>
        <v>#N/A</v>
      </c>
      <c r="L6183" t="e">
        <f t="shared" si="582"/>
        <v>#N/A</v>
      </c>
      <c r="M6183" t="str">
        <f t="shared" si="577"/>
        <v>N/A</v>
      </c>
      <c r="N6183" t="str">
        <f t="shared" si="578"/>
        <v>N/A</v>
      </c>
      <c r="O6183" t="str">
        <f t="shared" si="579"/>
        <v>N/A</v>
      </c>
      <c r="S6183">
        <f>IF(OR(ISBLANK(B6183),ISBLANK(C6183),ISBLANK(D6183),ISBLANK(E6183),ISBLANK(F6183),ISBLANK('Data Entry'!G6183),ISBLANK('Data Entry'!H6183)),0,1)</f>
        <v>0</v>
      </c>
    </row>
    <row r="6184" spans="1:19" x14ac:dyDescent="0.25">
      <c r="A6184">
        <f>'Data Entry'!A6184</f>
        <v>0</v>
      </c>
      <c r="B6184">
        <f>'Data Entry'!B6184</f>
        <v>0</v>
      </c>
      <c r="C6184">
        <f>'Data Entry'!C6184</f>
        <v>0</v>
      </c>
      <c r="D6184">
        <f>'Data Entry'!D6184</f>
        <v>0</v>
      </c>
      <c r="E6184">
        <f>'Data Entry'!E6184</f>
        <v>0</v>
      </c>
      <c r="F6184">
        <f>'Data Entry'!F6184</f>
        <v>0</v>
      </c>
      <c r="G6184" t="e">
        <f>('Data Entry'!G6184-HLOOKUP('Data Entry'!I6184,'CST Norms'!$A$48:$K$62,I6184,FALSE))/HLOOKUP('Data Entry'!I6184,'CST Norms'!$A$77:$K$91,I6184,FALSE)</f>
        <v>#N/A</v>
      </c>
      <c r="H6184" t="e">
        <f>( 'Data Entry'!H6184 - HLOOKUP('Data Entry'!I6184,'CST Norms'!$A$65:$K$75,8,FALSE) )/HLOOKUP('Data Entry'!I6184,'CST Norms'!$A$94:$K$104,8,FALSE)</f>
        <v>#N/A</v>
      </c>
      <c r="I6184">
        <f>'Data Entry'!$J6184</f>
        <v>0</v>
      </c>
      <c r="J6184" t="e">
        <f t="shared" si="580"/>
        <v>#N/A</v>
      </c>
      <c r="K6184" t="e">
        <f t="shared" si="581"/>
        <v>#N/A</v>
      </c>
      <c r="L6184" t="e">
        <f t="shared" si="582"/>
        <v>#N/A</v>
      </c>
      <c r="M6184" t="str">
        <f t="shared" si="577"/>
        <v>N/A</v>
      </c>
      <c r="N6184" t="str">
        <f t="shared" si="578"/>
        <v>N/A</v>
      </c>
      <c r="O6184" t="str">
        <f t="shared" si="579"/>
        <v>N/A</v>
      </c>
      <c r="S6184">
        <f>IF(OR(ISBLANK(B6184),ISBLANK(C6184),ISBLANK(D6184),ISBLANK(E6184),ISBLANK(F6184),ISBLANK('Data Entry'!G6184),ISBLANK('Data Entry'!H6184)),0,1)</f>
        <v>0</v>
      </c>
    </row>
    <row r="6185" spans="1:19" x14ac:dyDescent="0.25">
      <c r="A6185">
        <f>'Data Entry'!A6185</f>
        <v>0</v>
      </c>
      <c r="B6185">
        <f>'Data Entry'!B6185</f>
        <v>0</v>
      </c>
      <c r="C6185">
        <f>'Data Entry'!C6185</f>
        <v>0</v>
      </c>
      <c r="D6185">
        <f>'Data Entry'!D6185</f>
        <v>0</v>
      </c>
      <c r="E6185">
        <f>'Data Entry'!E6185</f>
        <v>0</v>
      </c>
      <c r="F6185">
        <f>'Data Entry'!F6185</f>
        <v>0</v>
      </c>
      <c r="G6185" t="e">
        <f>('Data Entry'!G6185-HLOOKUP('Data Entry'!I6185,'CST Norms'!$A$48:$K$62,I6185,FALSE))/HLOOKUP('Data Entry'!I6185,'CST Norms'!$A$77:$K$91,I6185,FALSE)</f>
        <v>#N/A</v>
      </c>
      <c r="H6185" t="e">
        <f>( 'Data Entry'!H6185 - HLOOKUP('Data Entry'!I6185,'CST Norms'!$A$65:$K$75,8,FALSE) )/HLOOKUP('Data Entry'!I6185,'CST Norms'!$A$94:$K$104,8,FALSE)</f>
        <v>#N/A</v>
      </c>
      <c r="I6185">
        <f>'Data Entry'!$J6185</f>
        <v>0</v>
      </c>
      <c r="J6185" t="e">
        <f t="shared" si="580"/>
        <v>#N/A</v>
      </c>
      <c r="K6185" t="e">
        <f t="shared" si="581"/>
        <v>#N/A</v>
      </c>
      <c r="L6185" t="e">
        <f t="shared" si="582"/>
        <v>#N/A</v>
      </c>
      <c r="M6185" t="str">
        <f t="shared" si="577"/>
        <v>N/A</v>
      </c>
      <c r="N6185" t="str">
        <f t="shared" si="578"/>
        <v>N/A</v>
      </c>
      <c r="O6185" t="str">
        <f t="shared" si="579"/>
        <v>N/A</v>
      </c>
      <c r="S6185">
        <f>IF(OR(ISBLANK(B6185),ISBLANK(C6185),ISBLANK(D6185),ISBLANK(E6185),ISBLANK(F6185),ISBLANK('Data Entry'!G6185),ISBLANK('Data Entry'!H6185)),0,1)</f>
        <v>0</v>
      </c>
    </row>
    <row r="6186" spans="1:19" x14ac:dyDescent="0.25">
      <c r="A6186">
        <f>'Data Entry'!A6186</f>
        <v>0</v>
      </c>
      <c r="B6186">
        <f>'Data Entry'!B6186</f>
        <v>0</v>
      </c>
      <c r="C6186">
        <f>'Data Entry'!C6186</f>
        <v>0</v>
      </c>
      <c r="D6186">
        <f>'Data Entry'!D6186</f>
        <v>0</v>
      </c>
      <c r="E6186">
        <f>'Data Entry'!E6186</f>
        <v>0</v>
      </c>
      <c r="F6186">
        <f>'Data Entry'!F6186</f>
        <v>0</v>
      </c>
      <c r="G6186" t="e">
        <f>('Data Entry'!G6186-HLOOKUP('Data Entry'!I6186,'CST Norms'!$A$48:$K$62,I6186,FALSE))/HLOOKUP('Data Entry'!I6186,'CST Norms'!$A$77:$K$91,I6186,FALSE)</f>
        <v>#N/A</v>
      </c>
      <c r="H6186" t="e">
        <f>( 'Data Entry'!H6186 - HLOOKUP('Data Entry'!I6186,'CST Norms'!$A$65:$K$75,8,FALSE) )/HLOOKUP('Data Entry'!I6186,'CST Norms'!$A$94:$K$104,8,FALSE)</f>
        <v>#N/A</v>
      </c>
      <c r="I6186">
        <f>'Data Entry'!$J6186</f>
        <v>0</v>
      </c>
      <c r="J6186" t="e">
        <f t="shared" si="580"/>
        <v>#N/A</v>
      </c>
      <c r="K6186" t="e">
        <f t="shared" si="581"/>
        <v>#N/A</v>
      </c>
      <c r="L6186" t="e">
        <f t="shared" si="582"/>
        <v>#N/A</v>
      </c>
      <c r="M6186" t="str">
        <f t="shared" si="577"/>
        <v>N/A</v>
      </c>
      <c r="N6186" t="str">
        <f t="shared" si="578"/>
        <v>N/A</v>
      </c>
      <c r="O6186" t="str">
        <f t="shared" si="579"/>
        <v>N/A</v>
      </c>
      <c r="S6186">
        <f>IF(OR(ISBLANK(B6186),ISBLANK(C6186),ISBLANK(D6186),ISBLANK(E6186),ISBLANK(F6186),ISBLANK('Data Entry'!G6186),ISBLANK('Data Entry'!H6186)),0,1)</f>
        <v>0</v>
      </c>
    </row>
    <row r="6187" spans="1:19" x14ac:dyDescent="0.25">
      <c r="A6187">
        <f>'Data Entry'!A6187</f>
        <v>0</v>
      </c>
      <c r="B6187">
        <f>'Data Entry'!B6187</f>
        <v>0</v>
      </c>
      <c r="C6187">
        <f>'Data Entry'!C6187</f>
        <v>0</v>
      </c>
      <c r="D6187">
        <f>'Data Entry'!D6187</f>
        <v>0</v>
      </c>
      <c r="E6187">
        <f>'Data Entry'!E6187</f>
        <v>0</v>
      </c>
      <c r="F6187">
        <f>'Data Entry'!F6187</f>
        <v>0</v>
      </c>
      <c r="G6187" t="e">
        <f>('Data Entry'!G6187-HLOOKUP('Data Entry'!I6187,'CST Norms'!$A$48:$K$62,I6187,FALSE))/HLOOKUP('Data Entry'!I6187,'CST Norms'!$A$77:$K$91,I6187,FALSE)</f>
        <v>#N/A</v>
      </c>
      <c r="H6187" t="e">
        <f>( 'Data Entry'!H6187 - HLOOKUP('Data Entry'!I6187,'CST Norms'!$A$65:$K$75,8,FALSE) )/HLOOKUP('Data Entry'!I6187,'CST Norms'!$A$94:$K$104,8,FALSE)</f>
        <v>#N/A</v>
      </c>
      <c r="I6187">
        <f>'Data Entry'!$J6187</f>
        <v>0</v>
      </c>
      <c r="J6187" t="e">
        <f t="shared" si="580"/>
        <v>#N/A</v>
      </c>
      <c r="K6187" t="e">
        <f t="shared" si="581"/>
        <v>#N/A</v>
      </c>
      <c r="L6187" t="e">
        <f t="shared" si="582"/>
        <v>#N/A</v>
      </c>
      <c r="M6187" t="str">
        <f t="shared" si="577"/>
        <v>N/A</v>
      </c>
      <c r="N6187" t="str">
        <f t="shared" si="578"/>
        <v>N/A</v>
      </c>
      <c r="O6187" t="str">
        <f t="shared" si="579"/>
        <v>N/A</v>
      </c>
      <c r="S6187">
        <f>IF(OR(ISBLANK(B6187),ISBLANK(C6187),ISBLANK(D6187),ISBLANK(E6187),ISBLANK(F6187),ISBLANK('Data Entry'!G6187),ISBLANK('Data Entry'!H6187)),0,1)</f>
        <v>0</v>
      </c>
    </row>
    <row r="6188" spans="1:19" x14ac:dyDescent="0.25">
      <c r="A6188">
        <f>'Data Entry'!A6188</f>
        <v>0</v>
      </c>
      <c r="B6188">
        <f>'Data Entry'!B6188</f>
        <v>0</v>
      </c>
      <c r="C6188">
        <f>'Data Entry'!C6188</f>
        <v>0</v>
      </c>
      <c r="D6188">
        <f>'Data Entry'!D6188</f>
        <v>0</v>
      </c>
      <c r="E6188">
        <f>'Data Entry'!E6188</f>
        <v>0</v>
      </c>
      <c r="F6188">
        <f>'Data Entry'!F6188</f>
        <v>0</v>
      </c>
      <c r="G6188" t="e">
        <f>('Data Entry'!G6188-HLOOKUP('Data Entry'!I6188,'CST Norms'!$A$48:$K$62,I6188,FALSE))/HLOOKUP('Data Entry'!I6188,'CST Norms'!$A$77:$K$91,I6188,FALSE)</f>
        <v>#N/A</v>
      </c>
      <c r="H6188" t="e">
        <f>( 'Data Entry'!H6188 - HLOOKUP('Data Entry'!I6188,'CST Norms'!$A$65:$K$75,8,FALSE) )/HLOOKUP('Data Entry'!I6188,'CST Norms'!$A$94:$K$104,8,FALSE)</f>
        <v>#N/A</v>
      </c>
      <c r="I6188">
        <f>'Data Entry'!$J6188</f>
        <v>0</v>
      </c>
      <c r="J6188" t="e">
        <f t="shared" si="580"/>
        <v>#N/A</v>
      </c>
      <c r="K6188" t="e">
        <f t="shared" si="581"/>
        <v>#N/A</v>
      </c>
      <c r="L6188" t="e">
        <f t="shared" si="582"/>
        <v>#N/A</v>
      </c>
      <c r="M6188" t="str">
        <f t="shared" si="577"/>
        <v>N/A</v>
      </c>
      <c r="N6188" t="str">
        <f t="shared" si="578"/>
        <v>N/A</v>
      </c>
      <c r="O6188" t="str">
        <f t="shared" si="579"/>
        <v>N/A</v>
      </c>
      <c r="S6188">
        <f>IF(OR(ISBLANK(B6188),ISBLANK(C6188),ISBLANK(D6188),ISBLANK(E6188),ISBLANK(F6188),ISBLANK('Data Entry'!G6188),ISBLANK('Data Entry'!H6188)),0,1)</f>
        <v>0</v>
      </c>
    </row>
    <row r="6189" spans="1:19" x14ac:dyDescent="0.25">
      <c r="A6189">
        <f>'Data Entry'!A6189</f>
        <v>0</v>
      </c>
      <c r="B6189">
        <f>'Data Entry'!B6189</f>
        <v>0</v>
      </c>
      <c r="C6189">
        <f>'Data Entry'!C6189</f>
        <v>0</v>
      </c>
      <c r="D6189">
        <f>'Data Entry'!D6189</f>
        <v>0</v>
      </c>
      <c r="E6189">
        <f>'Data Entry'!E6189</f>
        <v>0</v>
      </c>
      <c r="F6189">
        <f>'Data Entry'!F6189</f>
        <v>0</v>
      </c>
      <c r="G6189" t="e">
        <f>('Data Entry'!G6189-HLOOKUP('Data Entry'!I6189,'CST Norms'!$A$48:$K$62,I6189,FALSE))/HLOOKUP('Data Entry'!I6189,'CST Norms'!$A$77:$K$91,I6189,FALSE)</f>
        <v>#N/A</v>
      </c>
      <c r="H6189" t="e">
        <f>( 'Data Entry'!H6189 - HLOOKUP('Data Entry'!I6189,'CST Norms'!$A$65:$K$75,8,FALSE) )/HLOOKUP('Data Entry'!I6189,'CST Norms'!$A$94:$K$104,8,FALSE)</f>
        <v>#N/A</v>
      </c>
      <c r="I6189">
        <f>'Data Entry'!$J6189</f>
        <v>0</v>
      </c>
      <c r="J6189" t="e">
        <f t="shared" si="580"/>
        <v>#N/A</v>
      </c>
      <c r="K6189" t="e">
        <f t="shared" si="581"/>
        <v>#N/A</v>
      </c>
      <c r="L6189" t="e">
        <f t="shared" si="582"/>
        <v>#N/A</v>
      </c>
      <c r="M6189" t="str">
        <f t="shared" si="577"/>
        <v>N/A</v>
      </c>
      <c r="N6189" t="str">
        <f t="shared" si="578"/>
        <v>N/A</v>
      </c>
      <c r="O6189" t="str">
        <f t="shared" si="579"/>
        <v>N/A</v>
      </c>
      <c r="S6189">
        <f>IF(OR(ISBLANK(B6189),ISBLANK(C6189),ISBLANK(D6189),ISBLANK(E6189),ISBLANK(F6189),ISBLANK('Data Entry'!G6189),ISBLANK('Data Entry'!H6189)),0,1)</f>
        <v>0</v>
      </c>
    </row>
    <row r="6190" spans="1:19" x14ac:dyDescent="0.25">
      <c r="A6190">
        <f>'Data Entry'!A6190</f>
        <v>0</v>
      </c>
      <c r="B6190">
        <f>'Data Entry'!B6190</f>
        <v>0</v>
      </c>
      <c r="C6190">
        <f>'Data Entry'!C6190</f>
        <v>0</v>
      </c>
      <c r="D6190">
        <f>'Data Entry'!D6190</f>
        <v>0</v>
      </c>
      <c r="E6190">
        <f>'Data Entry'!E6190</f>
        <v>0</v>
      </c>
      <c r="F6190">
        <f>'Data Entry'!F6190</f>
        <v>0</v>
      </c>
      <c r="G6190" t="e">
        <f>('Data Entry'!G6190-HLOOKUP('Data Entry'!I6190,'CST Norms'!$A$48:$K$62,I6190,FALSE))/HLOOKUP('Data Entry'!I6190,'CST Norms'!$A$77:$K$91,I6190,FALSE)</f>
        <v>#N/A</v>
      </c>
      <c r="H6190" t="e">
        <f>( 'Data Entry'!H6190 - HLOOKUP('Data Entry'!I6190,'CST Norms'!$A$65:$K$75,8,FALSE) )/HLOOKUP('Data Entry'!I6190,'CST Norms'!$A$94:$K$104,8,FALSE)</f>
        <v>#N/A</v>
      </c>
      <c r="I6190">
        <f>'Data Entry'!$J6190</f>
        <v>0</v>
      </c>
      <c r="J6190" t="e">
        <f t="shared" si="580"/>
        <v>#N/A</v>
      </c>
      <c r="K6190" t="e">
        <f t="shared" si="581"/>
        <v>#N/A</v>
      </c>
      <c r="L6190" t="e">
        <f t="shared" si="582"/>
        <v>#N/A</v>
      </c>
      <c r="M6190" t="str">
        <f t="shared" si="577"/>
        <v>N/A</v>
      </c>
      <c r="N6190" t="str">
        <f t="shared" si="578"/>
        <v>N/A</v>
      </c>
      <c r="O6190" t="str">
        <f t="shared" si="579"/>
        <v>N/A</v>
      </c>
      <c r="S6190">
        <f>IF(OR(ISBLANK(B6190),ISBLANK(C6190),ISBLANK(D6190),ISBLANK(E6190),ISBLANK(F6190),ISBLANK('Data Entry'!G6190),ISBLANK('Data Entry'!H6190)),0,1)</f>
        <v>0</v>
      </c>
    </row>
    <row r="6191" spans="1:19" x14ac:dyDescent="0.25">
      <c r="A6191">
        <f>'Data Entry'!A6191</f>
        <v>0</v>
      </c>
      <c r="B6191">
        <f>'Data Entry'!B6191</f>
        <v>0</v>
      </c>
      <c r="C6191">
        <f>'Data Entry'!C6191</f>
        <v>0</v>
      </c>
      <c r="D6191">
        <f>'Data Entry'!D6191</f>
        <v>0</v>
      </c>
      <c r="E6191">
        <f>'Data Entry'!E6191</f>
        <v>0</v>
      </c>
      <c r="F6191">
        <f>'Data Entry'!F6191</f>
        <v>0</v>
      </c>
      <c r="G6191" t="e">
        <f>('Data Entry'!G6191-HLOOKUP('Data Entry'!I6191,'CST Norms'!$A$48:$K$62,I6191,FALSE))/HLOOKUP('Data Entry'!I6191,'CST Norms'!$A$77:$K$91,I6191,FALSE)</f>
        <v>#N/A</v>
      </c>
      <c r="H6191" t="e">
        <f>( 'Data Entry'!H6191 - HLOOKUP('Data Entry'!I6191,'CST Norms'!$A$65:$K$75,8,FALSE) )/HLOOKUP('Data Entry'!I6191,'CST Norms'!$A$94:$K$104,8,FALSE)</f>
        <v>#N/A</v>
      </c>
      <c r="I6191">
        <f>'Data Entry'!$J6191</f>
        <v>0</v>
      </c>
      <c r="J6191" t="e">
        <f t="shared" si="580"/>
        <v>#N/A</v>
      </c>
      <c r="K6191" t="e">
        <f t="shared" si="581"/>
        <v>#N/A</v>
      </c>
      <c r="L6191" t="e">
        <f t="shared" si="582"/>
        <v>#N/A</v>
      </c>
      <c r="M6191" t="str">
        <f t="shared" si="577"/>
        <v>N/A</v>
      </c>
      <c r="N6191" t="str">
        <f t="shared" si="578"/>
        <v>N/A</v>
      </c>
      <c r="O6191" t="str">
        <f t="shared" si="579"/>
        <v>N/A</v>
      </c>
      <c r="S6191">
        <f>IF(OR(ISBLANK(B6191),ISBLANK(C6191),ISBLANK(D6191),ISBLANK(E6191),ISBLANK(F6191),ISBLANK('Data Entry'!G6191),ISBLANK('Data Entry'!H6191)),0,1)</f>
        <v>0</v>
      </c>
    </row>
    <row r="6192" spans="1:19" x14ac:dyDescent="0.25">
      <c r="A6192">
        <f>'Data Entry'!A6192</f>
        <v>0</v>
      </c>
      <c r="B6192">
        <f>'Data Entry'!B6192</f>
        <v>0</v>
      </c>
      <c r="C6192">
        <f>'Data Entry'!C6192</f>
        <v>0</v>
      </c>
      <c r="D6192">
        <f>'Data Entry'!D6192</f>
        <v>0</v>
      </c>
      <c r="E6192">
        <f>'Data Entry'!E6192</f>
        <v>0</v>
      </c>
      <c r="F6192">
        <f>'Data Entry'!F6192</f>
        <v>0</v>
      </c>
      <c r="G6192" t="e">
        <f>('Data Entry'!G6192-HLOOKUP('Data Entry'!I6192,'CST Norms'!$A$48:$K$62,I6192,FALSE))/HLOOKUP('Data Entry'!I6192,'CST Norms'!$A$77:$K$91,I6192,FALSE)</f>
        <v>#N/A</v>
      </c>
      <c r="H6192" t="e">
        <f>( 'Data Entry'!H6192 - HLOOKUP('Data Entry'!I6192,'CST Norms'!$A$65:$K$75,8,FALSE) )/HLOOKUP('Data Entry'!I6192,'CST Norms'!$A$94:$K$104,8,FALSE)</f>
        <v>#N/A</v>
      </c>
      <c r="I6192">
        <f>'Data Entry'!$J6192</f>
        <v>0</v>
      </c>
      <c r="J6192" t="e">
        <f t="shared" si="580"/>
        <v>#N/A</v>
      </c>
      <c r="K6192" t="e">
        <f t="shared" si="581"/>
        <v>#N/A</v>
      </c>
      <c r="L6192" t="e">
        <f t="shared" si="582"/>
        <v>#N/A</v>
      </c>
      <c r="M6192" t="str">
        <f t="shared" si="577"/>
        <v>N/A</v>
      </c>
      <c r="N6192" t="str">
        <f t="shared" si="578"/>
        <v>N/A</v>
      </c>
      <c r="O6192" t="str">
        <f t="shared" si="579"/>
        <v>N/A</v>
      </c>
      <c r="S6192">
        <f>IF(OR(ISBLANK(B6192),ISBLANK(C6192),ISBLANK(D6192),ISBLANK(E6192),ISBLANK(F6192),ISBLANK('Data Entry'!G6192),ISBLANK('Data Entry'!H6192)),0,1)</f>
        <v>0</v>
      </c>
    </row>
    <row r="6193" spans="1:19" x14ac:dyDescent="0.25">
      <c r="A6193">
        <f>'Data Entry'!A6193</f>
        <v>0</v>
      </c>
      <c r="B6193">
        <f>'Data Entry'!B6193</f>
        <v>0</v>
      </c>
      <c r="C6193">
        <f>'Data Entry'!C6193</f>
        <v>0</v>
      </c>
      <c r="D6193">
        <f>'Data Entry'!D6193</f>
        <v>0</v>
      </c>
      <c r="E6193">
        <f>'Data Entry'!E6193</f>
        <v>0</v>
      </c>
      <c r="F6193">
        <f>'Data Entry'!F6193</f>
        <v>0</v>
      </c>
      <c r="G6193" t="e">
        <f>('Data Entry'!G6193-HLOOKUP('Data Entry'!I6193,'CST Norms'!$A$48:$K$62,I6193,FALSE))/HLOOKUP('Data Entry'!I6193,'CST Norms'!$A$77:$K$91,I6193,FALSE)</f>
        <v>#N/A</v>
      </c>
      <c r="H6193" t="e">
        <f>( 'Data Entry'!H6193 - HLOOKUP('Data Entry'!I6193,'CST Norms'!$A$65:$K$75,8,FALSE) )/HLOOKUP('Data Entry'!I6193,'CST Norms'!$A$94:$K$104,8,FALSE)</f>
        <v>#N/A</v>
      </c>
      <c r="I6193">
        <f>'Data Entry'!$J6193</f>
        <v>0</v>
      </c>
      <c r="J6193" t="e">
        <f t="shared" si="580"/>
        <v>#N/A</v>
      </c>
      <c r="K6193" t="e">
        <f t="shared" si="581"/>
        <v>#N/A</v>
      </c>
      <c r="L6193" t="e">
        <f t="shared" si="582"/>
        <v>#N/A</v>
      </c>
      <c r="M6193" t="str">
        <f t="shared" si="577"/>
        <v>N/A</v>
      </c>
      <c r="N6193" t="str">
        <f t="shared" si="578"/>
        <v>N/A</v>
      </c>
      <c r="O6193" t="str">
        <f t="shared" si="579"/>
        <v>N/A</v>
      </c>
      <c r="S6193">
        <f>IF(OR(ISBLANK(B6193),ISBLANK(C6193),ISBLANK(D6193),ISBLANK(E6193),ISBLANK(F6193),ISBLANK('Data Entry'!G6193),ISBLANK('Data Entry'!H6193)),0,1)</f>
        <v>0</v>
      </c>
    </row>
    <row r="6194" spans="1:19" x14ac:dyDescent="0.25">
      <c r="A6194">
        <f>'Data Entry'!A6194</f>
        <v>0</v>
      </c>
      <c r="B6194">
        <f>'Data Entry'!B6194</f>
        <v>0</v>
      </c>
      <c r="C6194">
        <f>'Data Entry'!C6194</f>
        <v>0</v>
      </c>
      <c r="D6194">
        <f>'Data Entry'!D6194</f>
        <v>0</v>
      </c>
      <c r="E6194">
        <f>'Data Entry'!E6194</f>
        <v>0</v>
      </c>
      <c r="F6194">
        <f>'Data Entry'!F6194</f>
        <v>0</v>
      </c>
      <c r="G6194" t="e">
        <f>('Data Entry'!G6194-HLOOKUP('Data Entry'!I6194,'CST Norms'!$A$48:$K$62,I6194,FALSE))/HLOOKUP('Data Entry'!I6194,'CST Norms'!$A$77:$K$91,I6194,FALSE)</f>
        <v>#N/A</v>
      </c>
      <c r="H6194" t="e">
        <f>( 'Data Entry'!H6194 - HLOOKUP('Data Entry'!I6194,'CST Norms'!$A$65:$K$75,8,FALSE) )/HLOOKUP('Data Entry'!I6194,'CST Norms'!$A$94:$K$104,8,FALSE)</f>
        <v>#N/A</v>
      </c>
      <c r="I6194">
        <f>'Data Entry'!$J6194</f>
        <v>0</v>
      </c>
      <c r="J6194" t="e">
        <f t="shared" si="580"/>
        <v>#N/A</v>
      </c>
      <c r="K6194" t="e">
        <f t="shared" si="581"/>
        <v>#N/A</v>
      </c>
      <c r="L6194" t="e">
        <f t="shared" si="582"/>
        <v>#N/A</v>
      </c>
      <c r="M6194" t="str">
        <f t="shared" si="577"/>
        <v>N/A</v>
      </c>
      <c r="N6194" t="str">
        <f t="shared" si="578"/>
        <v>N/A</v>
      </c>
      <c r="O6194" t="str">
        <f t="shared" si="579"/>
        <v>N/A</v>
      </c>
      <c r="S6194">
        <f>IF(OR(ISBLANK(B6194),ISBLANK(C6194),ISBLANK(D6194),ISBLANK(E6194),ISBLANK(F6194),ISBLANK('Data Entry'!G6194),ISBLANK('Data Entry'!H6194)),0,1)</f>
        <v>0</v>
      </c>
    </row>
    <row r="6195" spans="1:19" x14ac:dyDescent="0.25">
      <c r="A6195">
        <f>'Data Entry'!A6195</f>
        <v>0</v>
      </c>
      <c r="B6195">
        <f>'Data Entry'!B6195</f>
        <v>0</v>
      </c>
      <c r="C6195">
        <f>'Data Entry'!C6195</f>
        <v>0</v>
      </c>
      <c r="D6195">
        <f>'Data Entry'!D6195</f>
        <v>0</v>
      </c>
      <c r="E6195">
        <f>'Data Entry'!E6195</f>
        <v>0</v>
      </c>
      <c r="F6195">
        <f>'Data Entry'!F6195</f>
        <v>0</v>
      </c>
      <c r="G6195" t="e">
        <f>('Data Entry'!G6195-HLOOKUP('Data Entry'!I6195,'CST Norms'!$A$48:$K$62,I6195,FALSE))/HLOOKUP('Data Entry'!I6195,'CST Norms'!$A$77:$K$91,I6195,FALSE)</f>
        <v>#N/A</v>
      </c>
      <c r="H6195" t="e">
        <f>( 'Data Entry'!H6195 - HLOOKUP('Data Entry'!I6195,'CST Norms'!$A$65:$K$75,8,FALSE) )/HLOOKUP('Data Entry'!I6195,'CST Norms'!$A$94:$K$104,8,FALSE)</f>
        <v>#N/A</v>
      </c>
      <c r="I6195">
        <f>'Data Entry'!$J6195</f>
        <v>0</v>
      </c>
      <c r="J6195" t="e">
        <f t="shared" si="580"/>
        <v>#N/A</v>
      </c>
      <c r="K6195" t="e">
        <f t="shared" si="581"/>
        <v>#N/A</v>
      </c>
      <c r="L6195" t="e">
        <f t="shared" si="582"/>
        <v>#N/A</v>
      </c>
      <c r="M6195" t="str">
        <f t="shared" si="577"/>
        <v>N/A</v>
      </c>
      <c r="N6195" t="str">
        <f t="shared" si="578"/>
        <v>N/A</v>
      </c>
      <c r="O6195" t="str">
        <f t="shared" si="579"/>
        <v>N/A</v>
      </c>
      <c r="S6195">
        <f>IF(OR(ISBLANK(B6195),ISBLANK(C6195),ISBLANK(D6195),ISBLANK(E6195),ISBLANK(F6195),ISBLANK('Data Entry'!G6195),ISBLANK('Data Entry'!H6195)),0,1)</f>
        <v>0</v>
      </c>
    </row>
    <row r="6196" spans="1:19" x14ac:dyDescent="0.25">
      <c r="A6196">
        <f>'Data Entry'!A6196</f>
        <v>0</v>
      </c>
      <c r="B6196">
        <f>'Data Entry'!B6196</f>
        <v>0</v>
      </c>
      <c r="C6196">
        <f>'Data Entry'!C6196</f>
        <v>0</v>
      </c>
      <c r="D6196">
        <f>'Data Entry'!D6196</f>
        <v>0</v>
      </c>
      <c r="E6196">
        <f>'Data Entry'!E6196</f>
        <v>0</v>
      </c>
      <c r="F6196">
        <f>'Data Entry'!F6196</f>
        <v>0</v>
      </c>
      <c r="G6196" t="e">
        <f>('Data Entry'!G6196-HLOOKUP('Data Entry'!I6196,'CST Norms'!$A$48:$K$62,I6196,FALSE))/HLOOKUP('Data Entry'!I6196,'CST Norms'!$A$77:$K$91,I6196,FALSE)</f>
        <v>#N/A</v>
      </c>
      <c r="H6196" t="e">
        <f>( 'Data Entry'!H6196 - HLOOKUP('Data Entry'!I6196,'CST Norms'!$A$65:$K$75,8,FALSE) )/HLOOKUP('Data Entry'!I6196,'CST Norms'!$A$94:$K$104,8,FALSE)</f>
        <v>#N/A</v>
      </c>
      <c r="I6196">
        <f>'Data Entry'!$J6196</f>
        <v>0</v>
      </c>
      <c r="J6196" t="e">
        <f t="shared" si="580"/>
        <v>#N/A</v>
      </c>
      <c r="K6196" t="e">
        <f t="shared" si="581"/>
        <v>#N/A</v>
      </c>
      <c r="L6196" t="e">
        <f t="shared" si="582"/>
        <v>#N/A</v>
      </c>
      <c r="M6196" t="str">
        <f t="shared" si="577"/>
        <v>N/A</v>
      </c>
      <c r="N6196" t="str">
        <f t="shared" si="578"/>
        <v>N/A</v>
      </c>
      <c r="O6196" t="str">
        <f t="shared" si="579"/>
        <v>N/A</v>
      </c>
      <c r="S6196">
        <f>IF(OR(ISBLANK(B6196),ISBLANK(C6196),ISBLANK(D6196),ISBLANK(E6196),ISBLANK(F6196),ISBLANK('Data Entry'!G6196),ISBLANK('Data Entry'!H6196)),0,1)</f>
        <v>0</v>
      </c>
    </row>
    <row r="6197" spans="1:19" x14ac:dyDescent="0.25">
      <c r="A6197">
        <f>'Data Entry'!A6197</f>
        <v>0</v>
      </c>
      <c r="B6197">
        <f>'Data Entry'!B6197</f>
        <v>0</v>
      </c>
      <c r="C6197">
        <f>'Data Entry'!C6197</f>
        <v>0</v>
      </c>
      <c r="D6197">
        <f>'Data Entry'!D6197</f>
        <v>0</v>
      </c>
      <c r="E6197">
        <f>'Data Entry'!E6197</f>
        <v>0</v>
      </c>
      <c r="F6197">
        <f>'Data Entry'!F6197</f>
        <v>0</v>
      </c>
      <c r="G6197" t="e">
        <f>('Data Entry'!G6197-HLOOKUP('Data Entry'!I6197,'CST Norms'!$A$48:$K$62,I6197,FALSE))/HLOOKUP('Data Entry'!I6197,'CST Norms'!$A$77:$K$91,I6197,FALSE)</f>
        <v>#N/A</v>
      </c>
      <c r="H6197" t="e">
        <f>( 'Data Entry'!H6197 - HLOOKUP('Data Entry'!I6197,'CST Norms'!$A$65:$K$75,8,FALSE) )/HLOOKUP('Data Entry'!I6197,'CST Norms'!$A$94:$K$104,8,FALSE)</f>
        <v>#N/A</v>
      </c>
      <c r="I6197">
        <f>'Data Entry'!$J6197</f>
        <v>0</v>
      </c>
      <c r="J6197" t="e">
        <f t="shared" si="580"/>
        <v>#N/A</v>
      </c>
      <c r="K6197" t="e">
        <f t="shared" si="581"/>
        <v>#N/A</v>
      </c>
      <c r="L6197" t="e">
        <f t="shared" si="582"/>
        <v>#N/A</v>
      </c>
      <c r="M6197" t="str">
        <f t="shared" si="577"/>
        <v>N/A</v>
      </c>
      <c r="N6197" t="str">
        <f t="shared" si="578"/>
        <v>N/A</v>
      </c>
      <c r="O6197" t="str">
        <f t="shared" si="579"/>
        <v>N/A</v>
      </c>
      <c r="S6197">
        <f>IF(OR(ISBLANK(B6197),ISBLANK(C6197),ISBLANK(D6197),ISBLANK(E6197),ISBLANK(F6197),ISBLANK('Data Entry'!G6197),ISBLANK('Data Entry'!H6197)),0,1)</f>
        <v>0</v>
      </c>
    </row>
    <row r="6198" spans="1:19" x14ac:dyDescent="0.25">
      <c r="A6198">
        <f>'Data Entry'!A6198</f>
        <v>0</v>
      </c>
      <c r="B6198">
        <f>'Data Entry'!B6198</f>
        <v>0</v>
      </c>
      <c r="C6198">
        <f>'Data Entry'!C6198</f>
        <v>0</v>
      </c>
      <c r="D6198">
        <f>'Data Entry'!D6198</f>
        <v>0</v>
      </c>
      <c r="E6198">
        <f>'Data Entry'!E6198</f>
        <v>0</v>
      </c>
      <c r="F6198">
        <f>'Data Entry'!F6198</f>
        <v>0</v>
      </c>
      <c r="G6198" t="e">
        <f>('Data Entry'!G6198-HLOOKUP('Data Entry'!I6198,'CST Norms'!$A$48:$K$62,I6198,FALSE))/HLOOKUP('Data Entry'!I6198,'CST Norms'!$A$77:$K$91,I6198,FALSE)</f>
        <v>#N/A</v>
      </c>
      <c r="H6198" t="e">
        <f>( 'Data Entry'!H6198 - HLOOKUP('Data Entry'!I6198,'CST Norms'!$A$65:$K$75,8,FALSE) )/HLOOKUP('Data Entry'!I6198,'CST Norms'!$A$94:$K$104,8,FALSE)</f>
        <v>#N/A</v>
      </c>
      <c r="I6198">
        <f>'Data Entry'!$J6198</f>
        <v>0</v>
      </c>
      <c r="J6198" t="e">
        <f t="shared" si="580"/>
        <v>#N/A</v>
      </c>
      <c r="K6198" t="e">
        <f t="shared" si="581"/>
        <v>#N/A</v>
      </c>
      <c r="L6198" t="e">
        <f t="shared" si="582"/>
        <v>#N/A</v>
      </c>
      <c r="M6198" t="str">
        <f t="shared" si="577"/>
        <v>N/A</v>
      </c>
      <c r="N6198" t="str">
        <f t="shared" si="578"/>
        <v>N/A</v>
      </c>
      <c r="O6198" t="str">
        <f t="shared" si="579"/>
        <v>N/A</v>
      </c>
      <c r="S6198">
        <f>IF(OR(ISBLANK(B6198),ISBLANK(C6198),ISBLANK(D6198),ISBLANK(E6198),ISBLANK(F6198),ISBLANK('Data Entry'!G6198),ISBLANK('Data Entry'!H6198)),0,1)</f>
        <v>0</v>
      </c>
    </row>
    <row r="6199" spans="1:19" x14ac:dyDescent="0.25">
      <c r="A6199">
        <f>'Data Entry'!A6199</f>
        <v>0</v>
      </c>
      <c r="B6199">
        <f>'Data Entry'!B6199</f>
        <v>0</v>
      </c>
      <c r="C6199">
        <f>'Data Entry'!C6199</f>
        <v>0</v>
      </c>
      <c r="D6199">
        <f>'Data Entry'!D6199</f>
        <v>0</v>
      </c>
      <c r="E6199">
        <f>'Data Entry'!E6199</f>
        <v>0</v>
      </c>
      <c r="F6199">
        <f>'Data Entry'!F6199</f>
        <v>0</v>
      </c>
      <c r="G6199" t="e">
        <f>('Data Entry'!G6199-HLOOKUP('Data Entry'!I6199,'CST Norms'!$A$48:$K$62,I6199,FALSE))/HLOOKUP('Data Entry'!I6199,'CST Norms'!$A$77:$K$91,I6199,FALSE)</f>
        <v>#N/A</v>
      </c>
      <c r="H6199" t="e">
        <f>( 'Data Entry'!H6199 - HLOOKUP('Data Entry'!I6199,'CST Norms'!$A$65:$K$75,8,FALSE) )/HLOOKUP('Data Entry'!I6199,'CST Norms'!$A$94:$K$104,8,FALSE)</f>
        <v>#N/A</v>
      </c>
      <c r="I6199">
        <f>'Data Entry'!$J6199</f>
        <v>0</v>
      </c>
      <c r="J6199" t="e">
        <f t="shared" si="580"/>
        <v>#N/A</v>
      </c>
      <c r="K6199" t="e">
        <f t="shared" si="581"/>
        <v>#N/A</v>
      </c>
      <c r="L6199" t="e">
        <f t="shared" si="582"/>
        <v>#N/A</v>
      </c>
      <c r="M6199" t="str">
        <f t="shared" si="577"/>
        <v>N/A</v>
      </c>
      <c r="N6199" t="str">
        <f t="shared" si="578"/>
        <v>N/A</v>
      </c>
      <c r="O6199" t="str">
        <f t="shared" si="579"/>
        <v>N/A</v>
      </c>
      <c r="S6199">
        <f>IF(OR(ISBLANK(B6199),ISBLANK(C6199),ISBLANK(D6199),ISBLANK(E6199),ISBLANK(F6199),ISBLANK('Data Entry'!G6199),ISBLANK('Data Entry'!H6199)),0,1)</f>
        <v>0</v>
      </c>
    </row>
    <row r="6200" spans="1:19" x14ac:dyDescent="0.25">
      <c r="A6200">
        <f>'Data Entry'!A6200</f>
        <v>0</v>
      </c>
      <c r="B6200">
        <f>'Data Entry'!B6200</f>
        <v>0</v>
      </c>
      <c r="C6200">
        <f>'Data Entry'!C6200</f>
        <v>0</v>
      </c>
      <c r="D6200">
        <f>'Data Entry'!D6200</f>
        <v>0</v>
      </c>
      <c r="E6200">
        <f>'Data Entry'!E6200</f>
        <v>0</v>
      </c>
      <c r="F6200">
        <f>'Data Entry'!F6200</f>
        <v>0</v>
      </c>
      <c r="G6200" t="e">
        <f>('Data Entry'!G6200-HLOOKUP('Data Entry'!I6200,'CST Norms'!$A$48:$K$62,I6200,FALSE))/HLOOKUP('Data Entry'!I6200,'CST Norms'!$A$77:$K$91,I6200,FALSE)</f>
        <v>#N/A</v>
      </c>
      <c r="H6200" t="e">
        <f>( 'Data Entry'!H6200 - HLOOKUP('Data Entry'!I6200,'CST Norms'!$A$65:$K$75,8,FALSE) )/HLOOKUP('Data Entry'!I6200,'CST Norms'!$A$94:$K$104,8,FALSE)</f>
        <v>#N/A</v>
      </c>
      <c r="I6200">
        <f>'Data Entry'!$J6200</f>
        <v>0</v>
      </c>
      <c r="J6200" t="e">
        <f t="shared" si="580"/>
        <v>#N/A</v>
      </c>
      <c r="K6200" t="e">
        <f t="shared" si="581"/>
        <v>#N/A</v>
      </c>
      <c r="L6200" t="e">
        <f t="shared" si="582"/>
        <v>#N/A</v>
      </c>
      <c r="M6200" t="str">
        <f t="shared" si="577"/>
        <v>N/A</v>
      </c>
      <c r="N6200" t="str">
        <f t="shared" si="578"/>
        <v>N/A</v>
      </c>
      <c r="O6200" t="str">
        <f t="shared" si="579"/>
        <v>N/A</v>
      </c>
      <c r="S6200">
        <f>IF(OR(ISBLANK(B6200),ISBLANK(C6200),ISBLANK(D6200),ISBLANK(E6200),ISBLANK(F6200),ISBLANK('Data Entry'!G6200),ISBLANK('Data Entry'!H6200)),0,1)</f>
        <v>0</v>
      </c>
    </row>
    <row r="6201" spans="1:19" x14ac:dyDescent="0.25">
      <c r="A6201">
        <f>'Data Entry'!A6201</f>
        <v>0</v>
      </c>
      <c r="B6201">
        <f>'Data Entry'!B6201</f>
        <v>0</v>
      </c>
      <c r="C6201">
        <f>'Data Entry'!C6201</f>
        <v>0</v>
      </c>
      <c r="D6201">
        <f>'Data Entry'!D6201</f>
        <v>0</v>
      </c>
      <c r="E6201">
        <f>'Data Entry'!E6201</f>
        <v>0</v>
      </c>
      <c r="F6201">
        <f>'Data Entry'!F6201</f>
        <v>0</v>
      </c>
      <c r="G6201" t="e">
        <f>('Data Entry'!G6201-HLOOKUP('Data Entry'!I6201,'CST Norms'!$A$48:$K$62,I6201,FALSE))/HLOOKUP('Data Entry'!I6201,'CST Norms'!$A$77:$K$91,I6201,FALSE)</f>
        <v>#N/A</v>
      </c>
      <c r="H6201" t="e">
        <f>( 'Data Entry'!H6201 - HLOOKUP('Data Entry'!I6201,'CST Norms'!$A$65:$K$75,8,FALSE) )/HLOOKUP('Data Entry'!I6201,'CST Norms'!$A$94:$K$104,8,FALSE)</f>
        <v>#N/A</v>
      </c>
      <c r="I6201">
        <f>'Data Entry'!$J6201</f>
        <v>0</v>
      </c>
      <c r="J6201" t="e">
        <f t="shared" si="580"/>
        <v>#N/A</v>
      </c>
      <c r="K6201" t="e">
        <f t="shared" si="581"/>
        <v>#N/A</v>
      </c>
      <c r="L6201" t="e">
        <f t="shared" si="582"/>
        <v>#N/A</v>
      </c>
      <c r="M6201" t="str">
        <f t="shared" si="577"/>
        <v>N/A</v>
      </c>
      <c r="N6201" t="str">
        <f t="shared" si="578"/>
        <v>N/A</v>
      </c>
      <c r="O6201" t="str">
        <f t="shared" si="579"/>
        <v>N/A</v>
      </c>
      <c r="S6201">
        <f>IF(OR(ISBLANK(B6201),ISBLANK(C6201),ISBLANK(D6201),ISBLANK(E6201),ISBLANK(F6201),ISBLANK('Data Entry'!G6201),ISBLANK('Data Entry'!H6201)),0,1)</f>
        <v>0</v>
      </c>
    </row>
    <row r="6202" spans="1:19" x14ac:dyDescent="0.25">
      <c r="A6202">
        <f>'Data Entry'!A6202</f>
        <v>0</v>
      </c>
      <c r="B6202">
        <f>'Data Entry'!B6202</f>
        <v>0</v>
      </c>
      <c r="C6202">
        <f>'Data Entry'!C6202</f>
        <v>0</v>
      </c>
      <c r="D6202">
        <f>'Data Entry'!D6202</f>
        <v>0</v>
      </c>
      <c r="E6202">
        <f>'Data Entry'!E6202</f>
        <v>0</v>
      </c>
      <c r="F6202">
        <f>'Data Entry'!F6202</f>
        <v>0</v>
      </c>
      <c r="G6202" t="e">
        <f>('Data Entry'!G6202-HLOOKUP('Data Entry'!I6202,'CST Norms'!$A$48:$K$62,I6202,FALSE))/HLOOKUP('Data Entry'!I6202,'CST Norms'!$A$77:$K$91,I6202,FALSE)</f>
        <v>#N/A</v>
      </c>
      <c r="H6202" t="e">
        <f>( 'Data Entry'!H6202 - HLOOKUP('Data Entry'!I6202,'CST Norms'!$A$65:$K$75,8,FALSE) )/HLOOKUP('Data Entry'!I6202,'CST Norms'!$A$94:$K$104,8,FALSE)</f>
        <v>#N/A</v>
      </c>
      <c r="I6202">
        <f>'Data Entry'!$J6202</f>
        <v>0</v>
      </c>
      <c r="J6202" t="e">
        <f t="shared" si="580"/>
        <v>#N/A</v>
      </c>
      <c r="K6202" t="e">
        <f t="shared" si="581"/>
        <v>#N/A</v>
      </c>
      <c r="L6202" t="e">
        <f t="shared" si="582"/>
        <v>#N/A</v>
      </c>
      <c r="M6202" t="str">
        <f t="shared" si="577"/>
        <v>N/A</v>
      </c>
      <c r="N6202" t="str">
        <f t="shared" si="578"/>
        <v>N/A</v>
      </c>
      <c r="O6202" t="str">
        <f t="shared" si="579"/>
        <v>N/A</v>
      </c>
      <c r="S6202">
        <f>IF(OR(ISBLANK(B6202),ISBLANK(C6202),ISBLANK(D6202),ISBLANK(E6202),ISBLANK(F6202),ISBLANK('Data Entry'!G6202),ISBLANK('Data Entry'!H6202)),0,1)</f>
        <v>0</v>
      </c>
    </row>
    <row r="6203" spans="1:19" x14ac:dyDescent="0.25">
      <c r="A6203">
        <f>'Data Entry'!A6203</f>
        <v>0</v>
      </c>
      <c r="B6203">
        <f>'Data Entry'!B6203</f>
        <v>0</v>
      </c>
      <c r="C6203">
        <f>'Data Entry'!C6203</f>
        <v>0</v>
      </c>
      <c r="D6203">
        <f>'Data Entry'!D6203</f>
        <v>0</v>
      </c>
      <c r="E6203">
        <f>'Data Entry'!E6203</f>
        <v>0</v>
      </c>
      <c r="F6203">
        <f>'Data Entry'!F6203</f>
        <v>0</v>
      </c>
      <c r="G6203" t="e">
        <f>('Data Entry'!G6203-HLOOKUP('Data Entry'!I6203,'CST Norms'!$A$48:$K$62,I6203,FALSE))/HLOOKUP('Data Entry'!I6203,'CST Norms'!$A$77:$K$91,I6203,FALSE)</f>
        <v>#N/A</v>
      </c>
      <c r="H6203" t="e">
        <f>( 'Data Entry'!H6203 - HLOOKUP('Data Entry'!I6203,'CST Norms'!$A$65:$K$75,8,FALSE) )/HLOOKUP('Data Entry'!I6203,'CST Norms'!$A$94:$K$104,8,FALSE)</f>
        <v>#N/A</v>
      </c>
      <c r="I6203">
        <f>'Data Entry'!$J6203</f>
        <v>0</v>
      </c>
      <c r="J6203" t="e">
        <f t="shared" si="580"/>
        <v>#N/A</v>
      </c>
      <c r="K6203" t="e">
        <f t="shared" si="581"/>
        <v>#N/A</v>
      </c>
      <c r="L6203" t="e">
        <f t="shared" si="582"/>
        <v>#N/A</v>
      </c>
      <c r="M6203" t="str">
        <f t="shared" si="577"/>
        <v>N/A</v>
      </c>
      <c r="N6203" t="str">
        <f t="shared" si="578"/>
        <v>N/A</v>
      </c>
      <c r="O6203" t="str">
        <f t="shared" si="579"/>
        <v>N/A</v>
      </c>
      <c r="S6203">
        <f>IF(OR(ISBLANK(B6203),ISBLANK(C6203),ISBLANK(D6203),ISBLANK(E6203),ISBLANK(F6203),ISBLANK('Data Entry'!G6203),ISBLANK('Data Entry'!H6203)),0,1)</f>
        <v>0</v>
      </c>
    </row>
    <row r="6204" spans="1:19" x14ac:dyDescent="0.25">
      <c r="A6204">
        <f>'Data Entry'!A6204</f>
        <v>0</v>
      </c>
      <c r="B6204">
        <f>'Data Entry'!B6204</f>
        <v>0</v>
      </c>
      <c r="C6204">
        <f>'Data Entry'!C6204</f>
        <v>0</v>
      </c>
      <c r="D6204">
        <f>'Data Entry'!D6204</f>
        <v>0</v>
      </c>
      <c r="E6204">
        <f>'Data Entry'!E6204</f>
        <v>0</v>
      </c>
      <c r="F6204">
        <f>'Data Entry'!F6204</f>
        <v>0</v>
      </c>
      <c r="G6204" t="e">
        <f>('Data Entry'!G6204-HLOOKUP('Data Entry'!I6204,'CST Norms'!$A$48:$K$62,I6204,FALSE))/HLOOKUP('Data Entry'!I6204,'CST Norms'!$A$77:$K$91,I6204,FALSE)</f>
        <v>#N/A</v>
      </c>
      <c r="H6204" t="e">
        <f>( 'Data Entry'!H6204 - HLOOKUP('Data Entry'!I6204,'CST Norms'!$A$65:$K$75,8,FALSE) )/HLOOKUP('Data Entry'!I6204,'CST Norms'!$A$94:$K$104,8,FALSE)</f>
        <v>#N/A</v>
      </c>
      <c r="I6204">
        <f>'Data Entry'!$J6204</f>
        <v>0</v>
      </c>
      <c r="J6204" t="e">
        <f t="shared" si="580"/>
        <v>#N/A</v>
      </c>
      <c r="K6204" t="e">
        <f t="shared" si="581"/>
        <v>#N/A</v>
      </c>
      <c r="L6204" t="e">
        <f t="shared" si="582"/>
        <v>#N/A</v>
      </c>
      <c r="M6204" t="str">
        <f t="shared" si="577"/>
        <v>N/A</v>
      </c>
      <c r="N6204" t="str">
        <f t="shared" si="578"/>
        <v>N/A</v>
      </c>
      <c r="O6204" t="str">
        <f t="shared" si="579"/>
        <v>N/A</v>
      </c>
      <c r="S6204">
        <f>IF(OR(ISBLANK(B6204),ISBLANK(C6204),ISBLANK(D6204),ISBLANK(E6204),ISBLANK(F6204),ISBLANK('Data Entry'!G6204),ISBLANK('Data Entry'!H6204)),0,1)</f>
        <v>0</v>
      </c>
    </row>
    <row r="6205" spans="1:19" x14ac:dyDescent="0.25">
      <c r="A6205">
        <f>'Data Entry'!A6205</f>
        <v>0</v>
      </c>
      <c r="B6205">
        <f>'Data Entry'!B6205</f>
        <v>0</v>
      </c>
      <c r="C6205">
        <f>'Data Entry'!C6205</f>
        <v>0</v>
      </c>
      <c r="D6205">
        <f>'Data Entry'!D6205</f>
        <v>0</v>
      </c>
      <c r="E6205">
        <f>'Data Entry'!E6205</f>
        <v>0</v>
      </c>
      <c r="F6205">
        <f>'Data Entry'!F6205</f>
        <v>0</v>
      </c>
      <c r="G6205" t="e">
        <f>('Data Entry'!G6205-HLOOKUP('Data Entry'!I6205,'CST Norms'!$A$48:$K$62,I6205,FALSE))/HLOOKUP('Data Entry'!I6205,'CST Norms'!$A$77:$K$91,I6205,FALSE)</f>
        <v>#N/A</v>
      </c>
      <c r="H6205" t="e">
        <f>( 'Data Entry'!H6205 - HLOOKUP('Data Entry'!I6205,'CST Norms'!$A$65:$K$75,8,FALSE) )/HLOOKUP('Data Entry'!I6205,'CST Norms'!$A$94:$K$104,8,FALSE)</f>
        <v>#N/A</v>
      </c>
      <c r="I6205">
        <f>'Data Entry'!$J6205</f>
        <v>0</v>
      </c>
      <c r="J6205" t="e">
        <f t="shared" si="580"/>
        <v>#N/A</v>
      </c>
      <c r="K6205" t="e">
        <f t="shared" si="581"/>
        <v>#N/A</v>
      </c>
      <c r="L6205" t="e">
        <f t="shared" si="582"/>
        <v>#N/A</v>
      </c>
      <c r="M6205" t="str">
        <f t="shared" si="577"/>
        <v>N/A</v>
      </c>
      <c r="N6205" t="str">
        <f t="shared" si="578"/>
        <v>N/A</v>
      </c>
      <c r="O6205" t="str">
        <f t="shared" si="579"/>
        <v>N/A</v>
      </c>
      <c r="S6205">
        <f>IF(OR(ISBLANK(B6205),ISBLANK(C6205),ISBLANK(D6205),ISBLANK(E6205),ISBLANK(F6205),ISBLANK('Data Entry'!G6205),ISBLANK('Data Entry'!H6205)),0,1)</f>
        <v>0</v>
      </c>
    </row>
    <row r="6206" spans="1:19" x14ac:dyDescent="0.25">
      <c r="A6206">
        <f>'Data Entry'!A6206</f>
        <v>0</v>
      </c>
      <c r="B6206">
        <f>'Data Entry'!B6206</f>
        <v>0</v>
      </c>
      <c r="C6206">
        <f>'Data Entry'!C6206</f>
        <v>0</v>
      </c>
      <c r="D6206">
        <f>'Data Entry'!D6206</f>
        <v>0</v>
      </c>
      <c r="E6206">
        <f>'Data Entry'!E6206</f>
        <v>0</v>
      </c>
      <c r="F6206">
        <f>'Data Entry'!F6206</f>
        <v>0</v>
      </c>
      <c r="G6206" t="e">
        <f>('Data Entry'!G6206-HLOOKUP('Data Entry'!I6206,'CST Norms'!$A$48:$K$62,I6206,FALSE))/HLOOKUP('Data Entry'!I6206,'CST Norms'!$A$77:$K$91,I6206,FALSE)</f>
        <v>#N/A</v>
      </c>
      <c r="H6206" t="e">
        <f>( 'Data Entry'!H6206 - HLOOKUP('Data Entry'!I6206,'CST Norms'!$A$65:$K$75,8,FALSE) )/HLOOKUP('Data Entry'!I6206,'CST Norms'!$A$94:$K$104,8,FALSE)</f>
        <v>#N/A</v>
      </c>
      <c r="I6206">
        <f>'Data Entry'!$J6206</f>
        <v>0</v>
      </c>
      <c r="J6206" t="e">
        <f t="shared" si="580"/>
        <v>#N/A</v>
      </c>
      <c r="K6206" t="e">
        <f t="shared" si="581"/>
        <v>#N/A</v>
      </c>
      <c r="L6206" t="e">
        <f t="shared" si="582"/>
        <v>#N/A</v>
      </c>
      <c r="M6206" t="str">
        <f t="shared" si="577"/>
        <v>N/A</v>
      </c>
      <c r="N6206" t="str">
        <f t="shared" si="578"/>
        <v>N/A</v>
      </c>
      <c r="O6206" t="str">
        <f t="shared" si="579"/>
        <v>N/A</v>
      </c>
      <c r="S6206">
        <f>IF(OR(ISBLANK(B6206),ISBLANK(C6206),ISBLANK(D6206),ISBLANK(E6206),ISBLANK(F6206),ISBLANK('Data Entry'!G6206),ISBLANK('Data Entry'!H6206)),0,1)</f>
        <v>0</v>
      </c>
    </row>
    <row r="6207" spans="1:19" x14ac:dyDescent="0.25">
      <c r="A6207">
        <f>'Data Entry'!A6207</f>
        <v>0</v>
      </c>
      <c r="B6207">
        <f>'Data Entry'!B6207</f>
        <v>0</v>
      </c>
      <c r="C6207">
        <f>'Data Entry'!C6207</f>
        <v>0</v>
      </c>
      <c r="D6207">
        <f>'Data Entry'!D6207</f>
        <v>0</v>
      </c>
      <c r="E6207">
        <f>'Data Entry'!E6207</f>
        <v>0</v>
      </c>
      <c r="F6207">
        <f>'Data Entry'!F6207</f>
        <v>0</v>
      </c>
      <c r="G6207" t="e">
        <f>('Data Entry'!G6207-HLOOKUP('Data Entry'!I6207,'CST Norms'!$A$48:$K$62,I6207,FALSE))/HLOOKUP('Data Entry'!I6207,'CST Norms'!$A$77:$K$91,I6207,FALSE)</f>
        <v>#N/A</v>
      </c>
      <c r="H6207" t="e">
        <f>( 'Data Entry'!H6207 - HLOOKUP('Data Entry'!I6207,'CST Norms'!$A$65:$K$75,8,FALSE) )/HLOOKUP('Data Entry'!I6207,'CST Norms'!$A$94:$K$104,8,FALSE)</f>
        <v>#N/A</v>
      </c>
      <c r="I6207">
        <f>'Data Entry'!$J6207</f>
        <v>0</v>
      </c>
      <c r="J6207" t="e">
        <f t="shared" si="580"/>
        <v>#N/A</v>
      </c>
      <c r="K6207" t="e">
        <f t="shared" si="581"/>
        <v>#N/A</v>
      </c>
      <c r="L6207" t="e">
        <f t="shared" si="582"/>
        <v>#N/A</v>
      </c>
      <c r="M6207" t="str">
        <f t="shared" si="577"/>
        <v>N/A</v>
      </c>
      <c r="N6207" t="str">
        <f t="shared" si="578"/>
        <v>N/A</v>
      </c>
      <c r="O6207" t="str">
        <f t="shared" si="579"/>
        <v>N/A</v>
      </c>
      <c r="S6207">
        <f>IF(OR(ISBLANK(B6207),ISBLANK(C6207),ISBLANK(D6207),ISBLANK(E6207),ISBLANK(F6207),ISBLANK('Data Entry'!G6207),ISBLANK('Data Entry'!H6207)),0,1)</f>
        <v>0</v>
      </c>
    </row>
    <row r="6208" spans="1:19" x14ac:dyDescent="0.25">
      <c r="A6208">
        <f>'Data Entry'!A6208</f>
        <v>0</v>
      </c>
      <c r="B6208">
        <f>'Data Entry'!B6208</f>
        <v>0</v>
      </c>
      <c r="C6208">
        <f>'Data Entry'!C6208</f>
        <v>0</v>
      </c>
      <c r="D6208">
        <f>'Data Entry'!D6208</f>
        <v>0</v>
      </c>
      <c r="E6208">
        <f>'Data Entry'!E6208</f>
        <v>0</v>
      </c>
      <c r="F6208">
        <f>'Data Entry'!F6208</f>
        <v>0</v>
      </c>
      <c r="G6208" t="e">
        <f>('Data Entry'!G6208-HLOOKUP('Data Entry'!I6208,'CST Norms'!$A$48:$K$62,I6208,FALSE))/HLOOKUP('Data Entry'!I6208,'CST Norms'!$A$77:$K$91,I6208,FALSE)</f>
        <v>#N/A</v>
      </c>
      <c r="H6208" t="e">
        <f>( 'Data Entry'!H6208 - HLOOKUP('Data Entry'!I6208,'CST Norms'!$A$65:$K$75,8,FALSE) )/HLOOKUP('Data Entry'!I6208,'CST Norms'!$A$94:$K$104,8,FALSE)</f>
        <v>#N/A</v>
      </c>
      <c r="I6208">
        <f>'Data Entry'!$J6208</f>
        <v>0</v>
      </c>
      <c r="J6208" t="e">
        <f t="shared" si="580"/>
        <v>#N/A</v>
      </c>
      <c r="K6208" t="e">
        <f t="shared" si="581"/>
        <v>#N/A</v>
      </c>
      <c r="L6208" t="e">
        <f t="shared" si="582"/>
        <v>#N/A</v>
      </c>
      <c r="M6208" t="str">
        <f t="shared" si="577"/>
        <v>N/A</v>
      </c>
      <c r="N6208" t="str">
        <f t="shared" si="578"/>
        <v>N/A</v>
      </c>
      <c r="O6208" t="str">
        <f t="shared" si="579"/>
        <v>N/A</v>
      </c>
      <c r="S6208">
        <f>IF(OR(ISBLANK(B6208),ISBLANK(C6208),ISBLANK(D6208),ISBLANK(E6208),ISBLANK(F6208),ISBLANK('Data Entry'!G6208),ISBLANK('Data Entry'!H6208)),0,1)</f>
        <v>0</v>
      </c>
    </row>
    <row r="6209" spans="1:19" x14ac:dyDescent="0.25">
      <c r="A6209">
        <f>'Data Entry'!A6209</f>
        <v>0</v>
      </c>
      <c r="B6209">
        <f>'Data Entry'!B6209</f>
        <v>0</v>
      </c>
      <c r="C6209">
        <f>'Data Entry'!C6209</f>
        <v>0</v>
      </c>
      <c r="D6209">
        <f>'Data Entry'!D6209</f>
        <v>0</v>
      </c>
      <c r="E6209">
        <f>'Data Entry'!E6209</f>
        <v>0</v>
      </c>
      <c r="F6209">
        <f>'Data Entry'!F6209</f>
        <v>0</v>
      </c>
      <c r="G6209" t="e">
        <f>('Data Entry'!G6209-HLOOKUP('Data Entry'!I6209,'CST Norms'!$A$48:$K$62,I6209,FALSE))/HLOOKUP('Data Entry'!I6209,'CST Norms'!$A$77:$K$91,I6209,FALSE)</f>
        <v>#N/A</v>
      </c>
      <c r="H6209" t="e">
        <f>( 'Data Entry'!H6209 - HLOOKUP('Data Entry'!I6209,'CST Norms'!$A$65:$K$75,8,FALSE) )/HLOOKUP('Data Entry'!I6209,'CST Norms'!$A$94:$K$104,8,FALSE)</f>
        <v>#N/A</v>
      </c>
      <c r="I6209">
        <f>'Data Entry'!$J6209</f>
        <v>0</v>
      </c>
      <c r="J6209" t="e">
        <f t="shared" si="580"/>
        <v>#N/A</v>
      </c>
      <c r="K6209" t="e">
        <f t="shared" si="581"/>
        <v>#N/A</v>
      </c>
      <c r="L6209" t="e">
        <f t="shared" si="582"/>
        <v>#N/A</v>
      </c>
      <c r="M6209" t="str">
        <f t="shared" si="577"/>
        <v>N/A</v>
      </c>
      <c r="N6209" t="str">
        <f t="shared" si="578"/>
        <v>N/A</v>
      </c>
      <c r="O6209" t="str">
        <f t="shared" si="579"/>
        <v>N/A</v>
      </c>
      <c r="S6209">
        <f>IF(OR(ISBLANK(B6209),ISBLANK(C6209),ISBLANK(D6209),ISBLANK(E6209),ISBLANK(F6209),ISBLANK('Data Entry'!G6209),ISBLANK('Data Entry'!H6209)),0,1)</f>
        <v>0</v>
      </c>
    </row>
    <row r="6210" spans="1:19" x14ac:dyDescent="0.25">
      <c r="A6210">
        <f>'Data Entry'!A6210</f>
        <v>0</v>
      </c>
      <c r="B6210">
        <f>'Data Entry'!B6210</f>
        <v>0</v>
      </c>
      <c r="C6210">
        <f>'Data Entry'!C6210</f>
        <v>0</v>
      </c>
      <c r="D6210">
        <f>'Data Entry'!D6210</f>
        <v>0</v>
      </c>
      <c r="E6210">
        <f>'Data Entry'!E6210</f>
        <v>0</v>
      </c>
      <c r="F6210">
        <f>'Data Entry'!F6210</f>
        <v>0</v>
      </c>
      <c r="G6210" t="e">
        <f>('Data Entry'!G6210-HLOOKUP('Data Entry'!I6210,'CST Norms'!$A$48:$K$62,I6210,FALSE))/HLOOKUP('Data Entry'!I6210,'CST Norms'!$A$77:$K$91,I6210,FALSE)</f>
        <v>#N/A</v>
      </c>
      <c r="H6210" t="e">
        <f>( 'Data Entry'!H6210 - HLOOKUP('Data Entry'!I6210,'CST Norms'!$A$65:$K$75,8,FALSE) )/HLOOKUP('Data Entry'!I6210,'CST Norms'!$A$94:$K$104,8,FALSE)</f>
        <v>#N/A</v>
      </c>
      <c r="I6210">
        <f>'Data Entry'!$J6210</f>
        <v>0</v>
      </c>
      <c r="J6210" t="e">
        <f t="shared" si="580"/>
        <v>#N/A</v>
      </c>
      <c r="K6210" t="e">
        <f t="shared" si="581"/>
        <v>#N/A</v>
      </c>
      <c r="L6210" t="e">
        <f t="shared" si="582"/>
        <v>#N/A</v>
      </c>
      <c r="M6210" t="str">
        <f t="shared" ref="M6210:M6273" si="583">IF($S6210=1,NORMSDIST(J6210),"N/A")</f>
        <v>N/A</v>
      </c>
      <c r="N6210" t="str">
        <f t="shared" ref="N6210:N6273" si="584">IF($S6210=1,NORMSDIST(K6210),"N/A")</f>
        <v>N/A</v>
      </c>
      <c r="O6210" t="str">
        <f t="shared" ref="O6210:O6273" si="585">IF($S6210=1,NORMSDIST(L6210),"N/A")</f>
        <v>N/A</v>
      </c>
      <c r="S6210">
        <f>IF(OR(ISBLANK(B6210),ISBLANK(C6210),ISBLANK(D6210),ISBLANK(E6210),ISBLANK(F6210),ISBLANK('Data Entry'!G6210),ISBLANK('Data Entry'!H6210)),0,1)</f>
        <v>0</v>
      </c>
    </row>
    <row r="6211" spans="1:19" x14ac:dyDescent="0.25">
      <c r="A6211">
        <f>'Data Entry'!A6211</f>
        <v>0</v>
      </c>
      <c r="B6211">
        <f>'Data Entry'!B6211</f>
        <v>0</v>
      </c>
      <c r="C6211">
        <f>'Data Entry'!C6211</f>
        <v>0</v>
      </c>
      <c r="D6211">
        <f>'Data Entry'!D6211</f>
        <v>0</v>
      </c>
      <c r="E6211">
        <f>'Data Entry'!E6211</f>
        <v>0</v>
      </c>
      <c r="F6211">
        <f>'Data Entry'!F6211</f>
        <v>0</v>
      </c>
      <c r="G6211" t="e">
        <f>('Data Entry'!G6211-HLOOKUP('Data Entry'!I6211,'CST Norms'!$A$48:$K$62,I6211,FALSE))/HLOOKUP('Data Entry'!I6211,'CST Norms'!$A$77:$K$91,I6211,FALSE)</f>
        <v>#N/A</v>
      </c>
      <c r="H6211" t="e">
        <f>( 'Data Entry'!H6211 - HLOOKUP('Data Entry'!I6211,'CST Norms'!$A$65:$K$75,8,FALSE) )/HLOOKUP('Data Entry'!I6211,'CST Norms'!$A$94:$K$104,8,FALSE)</f>
        <v>#N/A</v>
      </c>
      <c r="I6211">
        <f>'Data Entry'!$J6211</f>
        <v>0</v>
      </c>
      <c r="J6211" t="e">
        <f t="shared" si="580"/>
        <v>#N/A</v>
      </c>
      <c r="K6211" t="e">
        <f t="shared" si="581"/>
        <v>#N/A</v>
      </c>
      <c r="L6211" t="e">
        <f t="shared" si="582"/>
        <v>#N/A</v>
      </c>
      <c r="M6211" t="str">
        <f t="shared" si="583"/>
        <v>N/A</v>
      </c>
      <c r="N6211" t="str">
        <f t="shared" si="584"/>
        <v>N/A</v>
      </c>
      <c r="O6211" t="str">
        <f t="shared" si="585"/>
        <v>N/A</v>
      </c>
      <c r="S6211">
        <f>IF(OR(ISBLANK(B6211),ISBLANK(C6211),ISBLANK(D6211),ISBLANK(E6211),ISBLANK(F6211),ISBLANK('Data Entry'!G6211),ISBLANK('Data Entry'!H6211)),0,1)</f>
        <v>0</v>
      </c>
    </row>
    <row r="6212" spans="1:19" x14ac:dyDescent="0.25">
      <c r="A6212">
        <f>'Data Entry'!A6212</f>
        <v>0</v>
      </c>
      <c r="B6212">
        <f>'Data Entry'!B6212</f>
        <v>0</v>
      </c>
      <c r="C6212">
        <f>'Data Entry'!C6212</f>
        <v>0</v>
      </c>
      <c r="D6212">
        <f>'Data Entry'!D6212</f>
        <v>0</v>
      </c>
      <c r="E6212">
        <f>'Data Entry'!E6212</f>
        <v>0</v>
      </c>
      <c r="F6212">
        <f>'Data Entry'!F6212</f>
        <v>0</v>
      </c>
      <c r="G6212" t="e">
        <f>('Data Entry'!G6212-HLOOKUP('Data Entry'!I6212,'CST Norms'!$A$48:$K$62,I6212,FALSE))/HLOOKUP('Data Entry'!I6212,'CST Norms'!$A$77:$K$91,I6212,FALSE)</f>
        <v>#N/A</v>
      </c>
      <c r="H6212" t="e">
        <f>( 'Data Entry'!H6212 - HLOOKUP('Data Entry'!I6212,'CST Norms'!$A$65:$K$75,8,FALSE) )/HLOOKUP('Data Entry'!I6212,'CST Norms'!$A$94:$K$104,8,FALSE)</f>
        <v>#N/A</v>
      </c>
      <c r="I6212">
        <f>'Data Entry'!$J6212</f>
        <v>0</v>
      </c>
      <c r="J6212" t="e">
        <f t="shared" si="580"/>
        <v>#N/A</v>
      </c>
      <c r="K6212" t="e">
        <f t="shared" si="581"/>
        <v>#N/A</v>
      </c>
      <c r="L6212" t="e">
        <f t="shared" si="582"/>
        <v>#N/A</v>
      </c>
      <c r="M6212" t="str">
        <f t="shared" si="583"/>
        <v>N/A</v>
      </c>
      <c r="N6212" t="str">
        <f t="shared" si="584"/>
        <v>N/A</v>
      </c>
      <c r="O6212" t="str">
        <f t="shared" si="585"/>
        <v>N/A</v>
      </c>
      <c r="S6212">
        <f>IF(OR(ISBLANK(B6212),ISBLANK(C6212),ISBLANK(D6212),ISBLANK(E6212),ISBLANK(F6212),ISBLANK('Data Entry'!G6212),ISBLANK('Data Entry'!H6212)),0,1)</f>
        <v>0</v>
      </c>
    </row>
    <row r="6213" spans="1:19" x14ac:dyDescent="0.25">
      <c r="A6213">
        <f>'Data Entry'!A6213</f>
        <v>0</v>
      </c>
      <c r="B6213">
        <f>'Data Entry'!B6213</f>
        <v>0</v>
      </c>
      <c r="C6213">
        <f>'Data Entry'!C6213</f>
        <v>0</v>
      </c>
      <c r="D6213">
        <f>'Data Entry'!D6213</f>
        <v>0</v>
      </c>
      <c r="E6213">
        <f>'Data Entry'!E6213</f>
        <v>0</v>
      </c>
      <c r="F6213">
        <f>'Data Entry'!F6213</f>
        <v>0</v>
      </c>
      <c r="G6213" t="e">
        <f>('Data Entry'!G6213-HLOOKUP('Data Entry'!I6213,'CST Norms'!$A$48:$K$62,I6213,FALSE))/HLOOKUP('Data Entry'!I6213,'CST Norms'!$A$77:$K$91,I6213,FALSE)</f>
        <v>#N/A</v>
      </c>
      <c r="H6213" t="e">
        <f>( 'Data Entry'!H6213 - HLOOKUP('Data Entry'!I6213,'CST Norms'!$A$65:$K$75,8,FALSE) )/HLOOKUP('Data Entry'!I6213,'CST Norms'!$A$94:$K$104,8,FALSE)</f>
        <v>#N/A</v>
      </c>
      <c r="I6213">
        <f>'Data Entry'!$J6213</f>
        <v>0</v>
      </c>
      <c r="J6213" t="e">
        <f t="shared" si="580"/>
        <v>#N/A</v>
      </c>
      <c r="K6213" t="e">
        <f t="shared" si="581"/>
        <v>#N/A</v>
      </c>
      <c r="L6213" t="e">
        <f t="shared" si="582"/>
        <v>#N/A</v>
      </c>
      <c r="M6213" t="str">
        <f t="shared" si="583"/>
        <v>N/A</v>
      </c>
      <c r="N6213" t="str">
        <f t="shared" si="584"/>
        <v>N/A</v>
      </c>
      <c r="O6213" t="str">
        <f t="shared" si="585"/>
        <v>N/A</v>
      </c>
      <c r="S6213">
        <f>IF(OR(ISBLANK(B6213),ISBLANK(C6213),ISBLANK(D6213),ISBLANK(E6213),ISBLANK(F6213),ISBLANK('Data Entry'!G6213),ISBLANK('Data Entry'!H6213)),0,1)</f>
        <v>0</v>
      </c>
    </row>
    <row r="6214" spans="1:19" x14ac:dyDescent="0.25">
      <c r="A6214">
        <f>'Data Entry'!A6214</f>
        <v>0</v>
      </c>
      <c r="B6214">
        <f>'Data Entry'!B6214</f>
        <v>0</v>
      </c>
      <c r="C6214">
        <f>'Data Entry'!C6214</f>
        <v>0</v>
      </c>
      <c r="D6214">
        <f>'Data Entry'!D6214</f>
        <v>0</v>
      </c>
      <c r="E6214">
        <f>'Data Entry'!E6214</f>
        <v>0</v>
      </c>
      <c r="F6214">
        <f>'Data Entry'!F6214</f>
        <v>0</v>
      </c>
      <c r="G6214" t="e">
        <f>('Data Entry'!G6214-HLOOKUP('Data Entry'!I6214,'CST Norms'!$A$48:$K$62,I6214,FALSE))/HLOOKUP('Data Entry'!I6214,'CST Norms'!$A$77:$K$91,I6214,FALSE)</f>
        <v>#N/A</v>
      </c>
      <c r="H6214" t="e">
        <f>( 'Data Entry'!H6214 - HLOOKUP('Data Entry'!I6214,'CST Norms'!$A$65:$K$75,8,FALSE) )/HLOOKUP('Data Entry'!I6214,'CST Norms'!$A$94:$K$104,8,FALSE)</f>
        <v>#N/A</v>
      </c>
      <c r="I6214">
        <f>'Data Entry'!$J6214</f>
        <v>0</v>
      </c>
      <c r="J6214" t="e">
        <f t="shared" si="580"/>
        <v>#N/A</v>
      </c>
      <c r="K6214" t="e">
        <f t="shared" si="581"/>
        <v>#N/A</v>
      </c>
      <c r="L6214" t="e">
        <f t="shared" si="582"/>
        <v>#N/A</v>
      </c>
      <c r="M6214" t="str">
        <f t="shared" si="583"/>
        <v>N/A</v>
      </c>
      <c r="N6214" t="str">
        <f t="shared" si="584"/>
        <v>N/A</v>
      </c>
      <c r="O6214" t="str">
        <f t="shared" si="585"/>
        <v>N/A</v>
      </c>
      <c r="S6214">
        <f>IF(OR(ISBLANK(B6214),ISBLANK(C6214),ISBLANK(D6214),ISBLANK(E6214),ISBLANK(F6214),ISBLANK('Data Entry'!G6214),ISBLANK('Data Entry'!H6214)),0,1)</f>
        <v>0</v>
      </c>
    </row>
    <row r="6215" spans="1:19" x14ac:dyDescent="0.25">
      <c r="A6215">
        <f>'Data Entry'!A6215</f>
        <v>0</v>
      </c>
      <c r="B6215">
        <f>'Data Entry'!B6215</f>
        <v>0</v>
      </c>
      <c r="C6215">
        <f>'Data Entry'!C6215</f>
        <v>0</v>
      </c>
      <c r="D6215">
        <f>'Data Entry'!D6215</f>
        <v>0</v>
      </c>
      <c r="E6215">
        <f>'Data Entry'!E6215</f>
        <v>0</v>
      </c>
      <c r="F6215">
        <f>'Data Entry'!F6215</f>
        <v>0</v>
      </c>
      <c r="G6215" t="e">
        <f>('Data Entry'!G6215-HLOOKUP('Data Entry'!I6215,'CST Norms'!$A$48:$K$62,I6215,FALSE))/HLOOKUP('Data Entry'!I6215,'CST Norms'!$A$77:$K$91,I6215,FALSE)</f>
        <v>#N/A</v>
      </c>
      <c r="H6215" t="e">
        <f>( 'Data Entry'!H6215 - HLOOKUP('Data Entry'!I6215,'CST Norms'!$A$65:$K$75,8,FALSE) )/HLOOKUP('Data Entry'!I6215,'CST Norms'!$A$94:$K$104,8,FALSE)</f>
        <v>#N/A</v>
      </c>
      <c r="I6215">
        <f>'Data Entry'!$J6215</f>
        <v>0</v>
      </c>
      <c r="J6215" t="e">
        <f t="shared" si="580"/>
        <v>#N/A</v>
      </c>
      <c r="K6215" t="e">
        <f t="shared" si="581"/>
        <v>#N/A</v>
      </c>
      <c r="L6215" t="e">
        <f t="shared" si="582"/>
        <v>#N/A</v>
      </c>
      <c r="M6215" t="str">
        <f t="shared" si="583"/>
        <v>N/A</v>
      </c>
      <c r="N6215" t="str">
        <f t="shared" si="584"/>
        <v>N/A</v>
      </c>
      <c r="O6215" t="str">
        <f t="shared" si="585"/>
        <v>N/A</v>
      </c>
      <c r="S6215">
        <f>IF(OR(ISBLANK(B6215),ISBLANK(C6215),ISBLANK(D6215),ISBLANK(E6215),ISBLANK(F6215),ISBLANK('Data Entry'!G6215),ISBLANK('Data Entry'!H6215)),0,1)</f>
        <v>0</v>
      </c>
    </row>
    <row r="6216" spans="1:19" x14ac:dyDescent="0.25">
      <c r="A6216">
        <f>'Data Entry'!A6216</f>
        <v>0</v>
      </c>
      <c r="B6216">
        <f>'Data Entry'!B6216</f>
        <v>0</v>
      </c>
      <c r="C6216">
        <f>'Data Entry'!C6216</f>
        <v>0</v>
      </c>
      <c r="D6216">
        <f>'Data Entry'!D6216</f>
        <v>0</v>
      </c>
      <c r="E6216">
        <f>'Data Entry'!E6216</f>
        <v>0</v>
      </c>
      <c r="F6216">
        <f>'Data Entry'!F6216</f>
        <v>0</v>
      </c>
      <c r="G6216" t="e">
        <f>('Data Entry'!G6216-HLOOKUP('Data Entry'!I6216,'CST Norms'!$A$48:$K$62,I6216,FALSE))/HLOOKUP('Data Entry'!I6216,'CST Norms'!$A$77:$K$91,I6216,FALSE)</f>
        <v>#N/A</v>
      </c>
      <c r="H6216" t="e">
        <f>( 'Data Entry'!H6216 - HLOOKUP('Data Entry'!I6216,'CST Norms'!$A$65:$K$75,8,FALSE) )/HLOOKUP('Data Entry'!I6216,'CST Norms'!$A$94:$K$104,8,FALSE)</f>
        <v>#N/A</v>
      </c>
      <c r="I6216">
        <f>'Data Entry'!$J6216</f>
        <v>0</v>
      </c>
      <c r="J6216" t="e">
        <f t="shared" si="580"/>
        <v>#N/A</v>
      </c>
      <c r="K6216" t="e">
        <f t="shared" si="581"/>
        <v>#N/A</v>
      </c>
      <c r="L6216" t="e">
        <f t="shared" si="582"/>
        <v>#N/A</v>
      </c>
      <c r="M6216" t="str">
        <f t="shared" si="583"/>
        <v>N/A</v>
      </c>
      <c r="N6216" t="str">
        <f t="shared" si="584"/>
        <v>N/A</v>
      </c>
      <c r="O6216" t="str">
        <f t="shared" si="585"/>
        <v>N/A</v>
      </c>
      <c r="S6216">
        <f>IF(OR(ISBLANK(B6216),ISBLANK(C6216),ISBLANK(D6216),ISBLANK(E6216),ISBLANK(F6216),ISBLANK('Data Entry'!G6216),ISBLANK('Data Entry'!H6216)),0,1)</f>
        <v>0</v>
      </c>
    </row>
    <row r="6217" spans="1:19" x14ac:dyDescent="0.25">
      <c r="A6217">
        <f>'Data Entry'!A6217</f>
        <v>0</v>
      </c>
      <c r="B6217">
        <f>'Data Entry'!B6217</f>
        <v>0</v>
      </c>
      <c r="C6217">
        <f>'Data Entry'!C6217</f>
        <v>0</v>
      </c>
      <c r="D6217">
        <f>'Data Entry'!D6217</f>
        <v>0</v>
      </c>
      <c r="E6217">
        <f>'Data Entry'!E6217</f>
        <v>0</v>
      </c>
      <c r="F6217">
        <f>'Data Entry'!F6217</f>
        <v>0</v>
      </c>
      <c r="G6217" t="e">
        <f>('Data Entry'!G6217-HLOOKUP('Data Entry'!I6217,'CST Norms'!$A$48:$K$62,I6217,FALSE))/HLOOKUP('Data Entry'!I6217,'CST Norms'!$A$77:$K$91,I6217,FALSE)</f>
        <v>#N/A</v>
      </c>
      <c r="H6217" t="e">
        <f>( 'Data Entry'!H6217 - HLOOKUP('Data Entry'!I6217,'CST Norms'!$A$65:$K$75,8,FALSE) )/HLOOKUP('Data Entry'!I6217,'CST Norms'!$A$94:$K$104,8,FALSE)</f>
        <v>#N/A</v>
      </c>
      <c r="I6217">
        <f>'Data Entry'!$J6217</f>
        <v>0</v>
      </c>
      <c r="J6217" t="e">
        <f t="shared" si="580"/>
        <v>#N/A</v>
      </c>
      <c r="K6217" t="e">
        <f t="shared" si="581"/>
        <v>#N/A</v>
      </c>
      <c r="L6217" t="e">
        <f t="shared" si="582"/>
        <v>#N/A</v>
      </c>
      <c r="M6217" t="str">
        <f t="shared" si="583"/>
        <v>N/A</v>
      </c>
      <c r="N6217" t="str">
        <f t="shared" si="584"/>
        <v>N/A</v>
      </c>
      <c r="O6217" t="str">
        <f t="shared" si="585"/>
        <v>N/A</v>
      </c>
      <c r="S6217">
        <f>IF(OR(ISBLANK(B6217),ISBLANK(C6217),ISBLANK(D6217),ISBLANK(E6217),ISBLANK(F6217),ISBLANK('Data Entry'!G6217),ISBLANK('Data Entry'!H6217)),0,1)</f>
        <v>0</v>
      </c>
    </row>
    <row r="6218" spans="1:19" x14ac:dyDescent="0.25">
      <c r="A6218">
        <f>'Data Entry'!A6218</f>
        <v>0</v>
      </c>
      <c r="B6218">
        <f>'Data Entry'!B6218</f>
        <v>0</v>
      </c>
      <c r="C6218">
        <f>'Data Entry'!C6218</f>
        <v>0</v>
      </c>
      <c r="D6218">
        <f>'Data Entry'!D6218</f>
        <v>0</v>
      </c>
      <c r="E6218">
        <f>'Data Entry'!E6218</f>
        <v>0</v>
      </c>
      <c r="F6218">
        <f>'Data Entry'!F6218</f>
        <v>0</v>
      </c>
      <c r="G6218" t="e">
        <f>('Data Entry'!G6218-HLOOKUP('Data Entry'!I6218,'CST Norms'!$A$48:$K$62,I6218,FALSE))/HLOOKUP('Data Entry'!I6218,'CST Norms'!$A$77:$K$91,I6218,FALSE)</f>
        <v>#N/A</v>
      </c>
      <c r="H6218" t="e">
        <f>( 'Data Entry'!H6218 - HLOOKUP('Data Entry'!I6218,'CST Norms'!$A$65:$K$75,8,FALSE) )/HLOOKUP('Data Entry'!I6218,'CST Norms'!$A$94:$K$104,8,FALSE)</f>
        <v>#N/A</v>
      </c>
      <c r="I6218">
        <f>'Data Entry'!$J6218</f>
        <v>0</v>
      </c>
      <c r="J6218" t="e">
        <f t="shared" si="580"/>
        <v>#N/A</v>
      </c>
      <c r="K6218" t="e">
        <f t="shared" si="581"/>
        <v>#N/A</v>
      </c>
      <c r="L6218" t="e">
        <f t="shared" si="582"/>
        <v>#N/A</v>
      </c>
      <c r="M6218" t="str">
        <f t="shared" si="583"/>
        <v>N/A</v>
      </c>
      <c r="N6218" t="str">
        <f t="shared" si="584"/>
        <v>N/A</v>
      </c>
      <c r="O6218" t="str">
        <f t="shared" si="585"/>
        <v>N/A</v>
      </c>
      <c r="S6218">
        <f>IF(OR(ISBLANK(B6218),ISBLANK(C6218),ISBLANK(D6218),ISBLANK(E6218),ISBLANK(F6218),ISBLANK('Data Entry'!G6218),ISBLANK('Data Entry'!H6218)),0,1)</f>
        <v>0</v>
      </c>
    </row>
    <row r="6219" spans="1:19" x14ac:dyDescent="0.25">
      <c r="A6219">
        <f>'Data Entry'!A6219</f>
        <v>0</v>
      </c>
      <c r="B6219">
        <f>'Data Entry'!B6219</f>
        <v>0</v>
      </c>
      <c r="C6219">
        <f>'Data Entry'!C6219</f>
        <v>0</v>
      </c>
      <c r="D6219">
        <f>'Data Entry'!D6219</f>
        <v>0</v>
      </c>
      <c r="E6219">
        <f>'Data Entry'!E6219</f>
        <v>0</v>
      </c>
      <c r="F6219">
        <f>'Data Entry'!F6219</f>
        <v>0</v>
      </c>
      <c r="G6219" t="e">
        <f>('Data Entry'!G6219-HLOOKUP('Data Entry'!I6219,'CST Norms'!$A$48:$K$62,I6219,FALSE))/HLOOKUP('Data Entry'!I6219,'CST Norms'!$A$77:$K$91,I6219,FALSE)</f>
        <v>#N/A</v>
      </c>
      <c r="H6219" t="e">
        <f>( 'Data Entry'!H6219 - HLOOKUP('Data Entry'!I6219,'CST Norms'!$A$65:$K$75,8,FALSE) )/HLOOKUP('Data Entry'!I6219,'CST Norms'!$A$94:$K$104,8,FALSE)</f>
        <v>#N/A</v>
      </c>
      <c r="I6219">
        <f>'Data Entry'!$J6219</f>
        <v>0</v>
      </c>
      <c r="J6219" t="e">
        <f t="shared" si="580"/>
        <v>#N/A</v>
      </c>
      <c r="K6219" t="e">
        <f t="shared" si="581"/>
        <v>#N/A</v>
      </c>
      <c r="L6219" t="e">
        <f t="shared" si="582"/>
        <v>#N/A</v>
      </c>
      <c r="M6219" t="str">
        <f t="shared" si="583"/>
        <v>N/A</v>
      </c>
      <c r="N6219" t="str">
        <f t="shared" si="584"/>
        <v>N/A</v>
      </c>
      <c r="O6219" t="str">
        <f t="shared" si="585"/>
        <v>N/A</v>
      </c>
      <c r="S6219">
        <f>IF(OR(ISBLANK(B6219),ISBLANK(C6219),ISBLANK(D6219),ISBLANK(E6219),ISBLANK(F6219),ISBLANK('Data Entry'!G6219),ISBLANK('Data Entry'!H6219)),0,1)</f>
        <v>0</v>
      </c>
    </row>
    <row r="6220" spans="1:19" x14ac:dyDescent="0.25">
      <c r="A6220">
        <f>'Data Entry'!A6220</f>
        <v>0</v>
      </c>
      <c r="B6220">
        <f>'Data Entry'!B6220</f>
        <v>0</v>
      </c>
      <c r="C6220">
        <f>'Data Entry'!C6220</f>
        <v>0</v>
      </c>
      <c r="D6220">
        <f>'Data Entry'!D6220</f>
        <v>0</v>
      </c>
      <c r="E6220">
        <f>'Data Entry'!E6220</f>
        <v>0</v>
      </c>
      <c r="F6220">
        <f>'Data Entry'!F6220</f>
        <v>0</v>
      </c>
      <c r="G6220" t="e">
        <f>('Data Entry'!G6220-HLOOKUP('Data Entry'!I6220,'CST Norms'!$A$48:$K$62,I6220,FALSE))/HLOOKUP('Data Entry'!I6220,'CST Norms'!$A$77:$K$91,I6220,FALSE)</f>
        <v>#N/A</v>
      </c>
      <c r="H6220" t="e">
        <f>( 'Data Entry'!H6220 - HLOOKUP('Data Entry'!I6220,'CST Norms'!$A$65:$K$75,8,FALSE) )/HLOOKUP('Data Entry'!I6220,'CST Norms'!$A$94:$K$104,8,FALSE)</f>
        <v>#N/A</v>
      </c>
      <c r="I6220">
        <f>'Data Entry'!$J6220</f>
        <v>0</v>
      </c>
      <c r="J6220" t="e">
        <f t="shared" ref="J6220:J6283" si="586">U$30+$B6220*U$8+$C6220*U$10+$D6220*U$12+$E6220*U$14+$F6220*U$16+$G6220*IF(I6220=8,U$20,IF(I6220=9,U$22,IF(I6220=10,U$24,"")))+$H6220*U$18+U$26*IF(I6220=8,1,0)+U$28*IF(I6220=10,1,0)</f>
        <v>#N/A</v>
      </c>
      <c r="K6220" t="e">
        <f t="shared" ref="K6220:K6283" si="587">V$30+$B6220*V$8+$C6220*V$10+$D6220*V$12+$E6220*V$14+$F6220*V$16+$G6220*IF(I6220=8,V$20,IF(I6220=9,V$22,IF(I6220=10,V$24,"")))+$H6220*V$18+V$26*IF(I6220=8,1,0)+V6237*IF(I6220=10,1,0)</f>
        <v>#N/A</v>
      </c>
      <c r="L6220" t="e">
        <f t="shared" ref="L6220:L6283" si="588">W$30+$B6220*W$8+$C6220*W$10+$D6220*W$12+$E6220*W$14+$F6220*W$16+$G6220*IF(I6220=8,W$20,IF(I6220=9,W$22,IF(I6220=10,W$24,"")))+$H6220*W$18+W$26*IF(I6220=8,1,0)+W$28*IF(I6220=10,1,0)</f>
        <v>#N/A</v>
      </c>
      <c r="M6220" t="str">
        <f t="shared" si="583"/>
        <v>N/A</v>
      </c>
      <c r="N6220" t="str">
        <f t="shared" si="584"/>
        <v>N/A</v>
      </c>
      <c r="O6220" t="str">
        <f t="shared" si="585"/>
        <v>N/A</v>
      </c>
      <c r="S6220">
        <f>IF(OR(ISBLANK(B6220),ISBLANK(C6220),ISBLANK(D6220),ISBLANK(E6220),ISBLANK(F6220),ISBLANK('Data Entry'!G6220),ISBLANK('Data Entry'!H6220)),0,1)</f>
        <v>0</v>
      </c>
    </row>
    <row r="6221" spans="1:19" x14ac:dyDescent="0.25">
      <c r="A6221">
        <f>'Data Entry'!A6221</f>
        <v>0</v>
      </c>
      <c r="B6221">
        <f>'Data Entry'!B6221</f>
        <v>0</v>
      </c>
      <c r="C6221">
        <f>'Data Entry'!C6221</f>
        <v>0</v>
      </c>
      <c r="D6221">
        <f>'Data Entry'!D6221</f>
        <v>0</v>
      </c>
      <c r="E6221">
        <f>'Data Entry'!E6221</f>
        <v>0</v>
      </c>
      <c r="F6221">
        <f>'Data Entry'!F6221</f>
        <v>0</v>
      </c>
      <c r="G6221" t="e">
        <f>('Data Entry'!G6221-HLOOKUP('Data Entry'!I6221,'CST Norms'!$A$48:$K$62,I6221,FALSE))/HLOOKUP('Data Entry'!I6221,'CST Norms'!$A$77:$K$91,I6221,FALSE)</f>
        <v>#N/A</v>
      </c>
      <c r="H6221" t="e">
        <f>( 'Data Entry'!H6221 - HLOOKUP('Data Entry'!I6221,'CST Norms'!$A$65:$K$75,8,FALSE) )/HLOOKUP('Data Entry'!I6221,'CST Norms'!$A$94:$K$104,8,FALSE)</f>
        <v>#N/A</v>
      </c>
      <c r="I6221">
        <f>'Data Entry'!$J6221</f>
        <v>0</v>
      </c>
      <c r="J6221" t="e">
        <f t="shared" si="586"/>
        <v>#N/A</v>
      </c>
      <c r="K6221" t="e">
        <f t="shared" si="587"/>
        <v>#N/A</v>
      </c>
      <c r="L6221" t="e">
        <f t="shared" si="588"/>
        <v>#N/A</v>
      </c>
      <c r="M6221" t="str">
        <f t="shared" si="583"/>
        <v>N/A</v>
      </c>
      <c r="N6221" t="str">
        <f t="shared" si="584"/>
        <v>N/A</v>
      </c>
      <c r="O6221" t="str">
        <f t="shared" si="585"/>
        <v>N/A</v>
      </c>
      <c r="S6221">
        <f>IF(OR(ISBLANK(B6221),ISBLANK(C6221),ISBLANK(D6221),ISBLANK(E6221),ISBLANK(F6221),ISBLANK('Data Entry'!G6221),ISBLANK('Data Entry'!H6221)),0,1)</f>
        <v>0</v>
      </c>
    </row>
    <row r="6222" spans="1:19" x14ac:dyDescent="0.25">
      <c r="A6222">
        <f>'Data Entry'!A6222</f>
        <v>0</v>
      </c>
      <c r="B6222">
        <f>'Data Entry'!B6222</f>
        <v>0</v>
      </c>
      <c r="C6222">
        <f>'Data Entry'!C6222</f>
        <v>0</v>
      </c>
      <c r="D6222">
        <f>'Data Entry'!D6222</f>
        <v>0</v>
      </c>
      <c r="E6222">
        <f>'Data Entry'!E6222</f>
        <v>0</v>
      </c>
      <c r="F6222">
        <f>'Data Entry'!F6222</f>
        <v>0</v>
      </c>
      <c r="G6222" t="e">
        <f>('Data Entry'!G6222-HLOOKUP('Data Entry'!I6222,'CST Norms'!$A$48:$K$62,I6222,FALSE))/HLOOKUP('Data Entry'!I6222,'CST Norms'!$A$77:$K$91,I6222,FALSE)</f>
        <v>#N/A</v>
      </c>
      <c r="H6222" t="e">
        <f>( 'Data Entry'!H6222 - HLOOKUP('Data Entry'!I6222,'CST Norms'!$A$65:$K$75,8,FALSE) )/HLOOKUP('Data Entry'!I6222,'CST Norms'!$A$94:$K$104,8,FALSE)</f>
        <v>#N/A</v>
      </c>
      <c r="I6222">
        <f>'Data Entry'!$J6222</f>
        <v>0</v>
      </c>
      <c r="J6222" t="e">
        <f t="shared" si="586"/>
        <v>#N/A</v>
      </c>
      <c r="K6222" t="e">
        <f t="shared" si="587"/>
        <v>#N/A</v>
      </c>
      <c r="L6222" t="e">
        <f t="shared" si="588"/>
        <v>#N/A</v>
      </c>
      <c r="M6222" t="str">
        <f t="shared" si="583"/>
        <v>N/A</v>
      </c>
      <c r="N6222" t="str">
        <f t="shared" si="584"/>
        <v>N/A</v>
      </c>
      <c r="O6222" t="str">
        <f t="shared" si="585"/>
        <v>N/A</v>
      </c>
      <c r="S6222">
        <f>IF(OR(ISBLANK(B6222),ISBLANK(C6222),ISBLANK(D6222),ISBLANK(E6222),ISBLANK(F6222),ISBLANK('Data Entry'!G6222),ISBLANK('Data Entry'!H6222)),0,1)</f>
        <v>0</v>
      </c>
    </row>
    <row r="6223" spans="1:19" x14ac:dyDescent="0.25">
      <c r="A6223">
        <f>'Data Entry'!A6223</f>
        <v>0</v>
      </c>
      <c r="B6223">
        <f>'Data Entry'!B6223</f>
        <v>0</v>
      </c>
      <c r="C6223">
        <f>'Data Entry'!C6223</f>
        <v>0</v>
      </c>
      <c r="D6223">
        <f>'Data Entry'!D6223</f>
        <v>0</v>
      </c>
      <c r="E6223">
        <f>'Data Entry'!E6223</f>
        <v>0</v>
      </c>
      <c r="F6223">
        <f>'Data Entry'!F6223</f>
        <v>0</v>
      </c>
      <c r="G6223" t="e">
        <f>('Data Entry'!G6223-HLOOKUP('Data Entry'!I6223,'CST Norms'!$A$48:$K$62,I6223,FALSE))/HLOOKUP('Data Entry'!I6223,'CST Norms'!$A$77:$K$91,I6223,FALSE)</f>
        <v>#N/A</v>
      </c>
      <c r="H6223" t="e">
        <f>( 'Data Entry'!H6223 - HLOOKUP('Data Entry'!I6223,'CST Norms'!$A$65:$K$75,8,FALSE) )/HLOOKUP('Data Entry'!I6223,'CST Norms'!$A$94:$K$104,8,FALSE)</f>
        <v>#N/A</v>
      </c>
      <c r="I6223">
        <f>'Data Entry'!$J6223</f>
        <v>0</v>
      </c>
      <c r="J6223" t="e">
        <f t="shared" si="586"/>
        <v>#N/A</v>
      </c>
      <c r="K6223" t="e">
        <f t="shared" si="587"/>
        <v>#N/A</v>
      </c>
      <c r="L6223" t="e">
        <f t="shared" si="588"/>
        <v>#N/A</v>
      </c>
      <c r="M6223" t="str">
        <f t="shared" si="583"/>
        <v>N/A</v>
      </c>
      <c r="N6223" t="str">
        <f t="shared" si="584"/>
        <v>N/A</v>
      </c>
      <c r="O6223" t="str">
        <f t="shared" si="585"/>
        <v>N/A</v>
      </c>
      <c r="S6223">
        <f>IF(OR(ISBLANK(B6223),ISBLANK(C6223),ISBLANK(D6223),ISBLANK(E6223),ISBLANK(F6223),ISBLANK('Data Entry'!G6223),ISBLANK('Data Entry'!H6223)),0,1)</f>
        <v>0</v>
      </c>
    </row>
    <row r="6224" spans="1:19" x14ac:dyDescent="0.25">
      <c r="A6224">
        <f>'Data Entry'!A6224</f>
        <v>0</v>
      </c>
      <c r="B6224">
        <f>'Data Entry'!B6224</f>
        <v>0</v>
      </c>
      <c r="C6224">
        <f>'Data Entry'!C6224</f>
        <v>0</v>
      </c>
      <c r="D6224">
        <f>'Data Entry'!D6224</f>
        <v>0</v>
      </c>
      <c r="E6224">
        <f>'Data Entry'!E6224</f>
        <v>0</v>
      </c>
      <c r="F6224">
        <f>'Data Entry'!F6224</f>
        <v>0</v>
      </c>
      <c r="G6224" t="e">
        <f>('Data Entry'!G6224-HLOOKUP('Data Entry'!I6224,'CST Norms'!$A$48:$K$62,I6224,FALSE))/HLOOKUP('Data Entry'!I6224,'CST Norms'!$A$77:$K$91,I6224,FALSE)</f>
        <v>#N/A</v>
      </c>
      <c r="H6224" t="e">
        <f>( 'Data Entry'!H6224 - HLOOKUP('Data Entry'!I6224,'CST Norms'!$A$65:$K$75,8,FALSE) )/HLOOKUP('Data Entry'!I6224,'CST Norms'!$A$94:$K$104,8,FALSE)</f>
        <v>#N/A</v>
      </c>
      <c r="I6224">
        <f>'Data Entry'!$J6224</f>
        <v>0</v>
      </c>
      <c r="J6224" t="e">
        <f t="shared" si="586"/>
        <v>#N/A</v>
      </c>
      <c r="K6224" t="e">
        <f t="shared" si="587"/>
        <v>#N/A</v>
      </c>
      <c r="L6224" t="e">
        <f t="shared" si="588"/>
        <v>#N/A</v>
      </c>
      <c r="M6224" t="str">
        <f t="shared" si="583"/>
        <v>N/A</v>
      </c>
      <c r="N6224" t="str">
        <f t="shared" si="584"/>
        <v>N/A</v>
      </c>
      <c r="O6224" t="str">
        <f t="shared" si="585"/>
        <v>N/A</v>
      </c>
      <c r="S6224">
        <f>IF(OR(ISBLANK(B6224),ISBLANK(C6224),ISBLANK(D6224),ISBLANK(E6224),ISBLANK(F6224),ISBLANK('Data Entry'!G6224),ISBLANK('Data Entry'!H6224)),0,1)</f>
        <v>0</v>
      </c>
    </row>
    <row r="6225" spans="1:19" x14ac:dyDescent="0.25">
      <c r="A6225">
        <f>'Data Entry'!A6225</f>
        <v>0</v>
      </c>
      <c r="B6225">
        <f>'Data Entry'!B6225</f>
        <v>0</v>
      </c>
      <c r="C6225">
        <f>'Data Entry'!C6225</f>
        <v>0</v>
      </c>
      <c r="D6225">
        <f>'Data Entry'!D6225</f>
        <v>0</v>
      </c>
      <c r="E6225">
        <f>'Data Entry'!E6225</f>
        <v>0</v>
      </c>
      <c r="F6225">
        <f>'Data Entry'!F6225</f>
        <v>0</v>
      </c>
      <c r="G6225" t="e">
        <f>('Data Entry'!G6225-HLOOKUP('Data Entry'!I6225,'CST Norms'!$A$48:$K$62,I6225,FALSE))/HLOOKUP('Data Entry'!I6225,'CST Norms'!$A$77:$K$91,I6225,FALSE)</f>
        <v>#N/A</v>
      </c>
      <c r="H6225" t="e">
        <f>( 'Data Entry'!H6225 - HLOOKUP('Data Entry'!I6225,'CST Norms'!$A$65:$K$75,8,FALSE) )/HLOOKUP('Data Entry'!I6225,'CST Norms'!$A$94:$K$104,8,FALSE)</f>
        <v>#N/A</v>
      </c>
      <c r="I6225">
        <f>'Data Entry'!$J6225</f>
        <v>0</v>
      </c>
      <c r="J6225" t="e">
        <f t="shared" si="586"/>
        <v>#N/A</v>
      </c>
      <c r="K6225" t="e">
        <f t="shared" si="587"/>
        <v>#N/A</v>
      </c>
      <c r="L6225" t="e">
        <f t="shared" si="588"/>
        <v>#N/A</v>
      </c>
      <c r="M6225" t="str">
        <f t="shared" si="583"/>
        <v>N/A</v>
      </c>
      <c r="N6225" t="str">
        <f t="shared" si="584"/>
        <v>N/A</v>
      </c>
      <c r="O6225" t="str">
        <f t="shared" si="585"/>
        <v>N/A</v>
      </c>
      <c r="S6225">
        <f>IF(OR(ISBLANK(B6225),ISBLANK(C6225),ISBLANK(D6225),ISBLANK(E6225),ISBLANK(F6225),ISBLANK('Data Entry'!G6225),ISBLANK('Data Entry'!H6225)),0,1)</f>
        <v>0</v>
      </c>
    </row>
    <row r="6226" spans="1:19" x14ac:dyDescent="0.25">
      <c r="A6226">
        <f>'Data Entry'!A6226</f>
        <v>0</v>
      </c>
      <c r="B6226">
        <f>'Data Entry'!B6226</f>
        <v>0</v>
      </c>
      <c r="C6226">
        <f>'Data Entry'!C6226</f>
        <v>0</v>
      </c>
      <c r="D6226">
        <f>'Data Entry'!D6226</f>
        <v>0</v>
      </c>
      <c r="E6226">
        <f>'Data Entry'!E6226</f>
        <v>0</v>
      </c>
      <c r="F6226">
        <f>'Data Entry'!F6226</f>
        <v>0</v>
      </c>
      <c r="G6226" t="e">
        <f>('Data Entry'!G6226-HLOOKUP('Data Entry'!I6226,'CST Norms'!$A$48:$K$62,I6226,FALSE))/HLOOKUP('Data Entry'!I6226,'CST Norms'!$A$77:$K$91,I6226,FALSE)</f>
        <v>#N/A</v>
      </c>
      <c r="H6226" t="e">
        <f>( 'Data Entry'!H6226 - HLOOKUP('Data Entry'!I6226,'CST Norms'!$A$65:$K$75,8,FALSE) )/HLOOKUP('Data Entry'!I6226,'CST Norms'!$A$94:$K$104,8,FALSE)</f>
        <v>#N/A</v>
      </c>
      <c r="I6226">
        <f>'Data Entry'!$J6226</f>
        <v>0</v>
      </c>
      <c r="J6226" t="e">
        <f t="shared" si="586"/>
        <v>#N/A</v>
      </c>
      <c r="K6226" t="e">
        <f t="shared" si="587"/>
        <v>#N/A</v>
      </c>
      <c r="L6226" t="e">
        <f t="shared" si="588"/>
        <v>#N/A</v>
      </c>
      <c r="M6226" t="str">
        <f t="shared" si="583"/>
        <v>N/A</v>
      </c>
      <c r="N6226" t="str">
        <f t="shared" si="584"/>
        <v>N/A</v>
      </c>
      <c r="O6226" t="str">
        <f t="shared" si="585"/>
        <v>N/A</v>
      </c>
      <c r="S6226">
        <f>IF(OR(ISBLANK(B6226),ISBLANK(C6226),ISBLANK(D6226),ISBLANK(E6226),ISBLANK(F6226),ISBLANK('Data Entry'!G6226),ISBLANK('Data Entry'!H6226)),0,1)</f>
        <v>0</v>
      </c>
    </row>
    <row r="6227" spans="1:19" x14ac:dyDescent="0.25">
      <c r="A6227">
        <f>'Data Entry'!A6227</f>
        <v>0</v>
      </c>
      <c r="B6227">
        <f>'Data Entry'!B6227</f>
        <v>0</v>
      </c>
      <c r="C6227">
        <f>'Data Entry'!C6227</f>
        <v>0</v>
      </c>
      <c r="D6227">
        <f>'Data Entry'!D6227</f>
        <v>0</v>
      </c>
      <c r="E6227">
        <f>'Data Entry'!E6227</f>
        <v>0</v>
      </c>
      <c r="F6227">
        <f>'Data Entry'!F6227</f>
        <v>0</v>
      </c>
      <c r="G6227" t="e">
        <f>('Data Entry'!G6227-HLOOKUP('Data Entry'!I6227,'CST Norms'!$A$48:$K$62,I6227,FALSE))/HLOOKUP('Data Entry'!I6227,'CST Norms'!$A$77:$K$91,I6227,FALSE)</f>
        <v>#N/A</v>
      </c>
      <c r="H6227" t="e">
        <f>( 'Data Entry'!H6227 - HLOOKUP('Data Entry'!I6227,'CST Norms'!$A$65:$K$75,8,FALSE) )/HLOOKUP('Data Entry'!I6227,'CST Norms'!$A$94:$K$104,8,FALSE)</f>
        <v>#N/A</v>
      </c>
      <c r="I6227">
        <f>'Data Entry'!$J6227</f>
        <v>0</v>
      </c>
      <c r="J6227" t="e">
        <f t="shared" si="586"/>
        <v>#N/A</v>
      </c>
      <c r="K6227" t="e">
        <f t="shared" si="587"/>
        <v>#N/A</v>
      </c>
      <c r="L6227" t="e">
        <f t="shared" si="588"/>
        <v>#N/A</v>
      </c>
      <c r="M6227" t="str">
        <f t="shared" si="583"/>
        <v>N/A</v>
      </c>
      <c r="N6227" t="str">
        <f t="shared" si="584"/>
        <v>N/A</v>
      </c>
      <c r="O6227" t="str">
        <f t="shared" si="585"/>
        <v>N/A</v>
      </c>
      <c r="S6227">
        <f>IF(OR(ISBLANK(B6227),ISBLANK(C6227),ISBLANK(D6227),ISBLANK(E6227),ISBLANK(F6227),ISBLANK('Data Entry'!G6227),ISBLANK('Data Entry'!H6227)),0,1)</f>
        <v>0</v>
      </c>
    </row>
    <row r="6228" spans="1:19" x14ac:dyDescent="0.25">
      <c r="A6228">
        <f>'Data Entry'!A6228</f>
        <v>0</v>
      </c>
      <c r="B6228">
        <f>'Data Entry'!B6228</f>
        <v>0</v>
      </c>
      <c r="C6228">
        <f>'Data Entry'!C6228</f>
        <v>0</v>
      </c>
      <c r="D6228">
        <f>'Data Entry'!D6228</f>
        <v>0</v>
      </c>
      <c r="E6228">
        <f>'Data Entry'!E6228</f>
        <v>0</v>
      </c>
      <c r="F6228">
        <f>'Data Entry'!F6228</f>
        <v>0</v>
      </c>
      <c r="G6228" t="e">
        <f>('Data Entry'!G6228-HLOOKUP('Data Entry'!I6228,'CST Norms'!$A$48:$K$62,I6228,FALSE))/HLOOKUP('Data Entry'!I6228,'CST Norms'!$A$77:$K$91,I6228,FALSE)</f>
        <v>#N/A</v>
      </c>
      <c r="H6228" t="e">
        <f>( 'Data Entry'!H6228 - HLOOKUP('Data Entry'!I6228,'CST Norms'!$A$65:$K$75,8,FALSE) )/HLOOKUP('Data Entry'!I6228,'CST Norms'!$A$94:$K$104,8,FALSE)</f>
        <v>#N/A</v>
      </c>
      <c r="I6228">
        <f>'Data Entry'!$J6228</f>
        <v>0</v>
      </c>
      <c r="J6228" t="e">
        <f t="shared" si="586"/>
        <v>#N/A</v>
      </c>
      <c r="K6228" t="e">
        <f t="shared" si="587"/>
        <v>#N/A</v>
      </c>
      <c r="L6228" t="e">
        <f t="shared" si="588"/>
        <v>#N/A</v>
      </c>
      <c r="M6228" t="str">
        <f t="shared" si="583"/>
        <v>N/A</v>
      </c>
      <c r="N6228" t="str">
        <f t="shared" si="584"/>
        <v>N/A</v>
      </c>
      <c r="O6228" t="str">
        <f t="shared" si="585"/>
        <v>N/A</v>
      </c>
      <c r="S6228">
        <f>IF(OR(ISBLANK(B6228),ISBLANK(C6228),ISBLANK(D6228),ISBLANK(E6228),ISBLANK(F6228),ISBLANK('Data Entry'!G6228),ISBLANK('Data Entry'!H6228)),0,1)</f>
        <v>0</v>
      </c>
    </row>
    <row r="6229" spans="1:19" x14ac:dyDescent="0.25">
      <c r="A6229">
        <f>'Data Entry'!A6229</f>
        <v>0</v>
      </c>
      <c r="B6229">
        <f>'Data Entry'!B6229</f>
        <v>0</v>
      </c>
      <c r="C6229">
        <f>'Data Entry'!C6229</f>
        <v>0</v>
      </c>
      <c r="D6229">
        <f>'Data Entry'!D6229</f>
        <v>0</v>
      </c>
      <c r="E6229">
        <f>'Data Entry'!E6229</f>
        <v>0</v>
      </c>
      <c r="F6229">
        <f>'Data Entry'!F6229</f>
        <v>0</v>
      </c>
      <c r="G6229" t="e">
        <f>('Data Entry'!G6229-HLOOKUP('Data Entry'!I6229,'CST Norms'!$A$48:$K$62,I6229,FALSE))/HLOOKUP('Data Entry'!I6229,'CST Norms'!$A$77:$K$91,I6229,FALSE)</f>
        <v>#N/A</v>
      </c>
      <c r="H6229" t="e">
        <f>( 'Data Entry'!H6229 - HLOOKUP('Data Entry'!I6229,'CST Norms'!$A$65:$K$75,8,FALSE) )/HLOOKUP('Data Entry'!I6229,'CST Norms'!$A$94:$K$104,8,FALSE)</f>
        <v>#N/A</v>
      </c>
      <c r="I6229">
        <f>'Data Entry'!$J6229</f>
        <v>0</v>
      </c>
      <c r="J6229" t="e">
        <f t="shared" si="586"/>
        <v>#N/A</v>
      </c>
      <c r="K6229" t="e">
        <f t="shared" si="587"/>
        <v>#N/A</v>
      </c>
      <c r="L6229" t="e">
        <f t="shared" si="588"/>
        <v>#N/A</v>
      </c>
      <c r="M6229" t="str">
        <f t="shared" si="583"/>
        <v>N/A</v>
      </c>
      <c r="N6229" t="str">
        <f t="shared" si="584"/>
        <v>N/A</v>
      </c>
      <c r="O6229" t="str">
        <f t="shared" si="585"/>
        <v>N/A</v>
      </c>
      <c r="S6229">
        <f>IF(OR(ISBLANK(B6229),ISBLANK(C6229),ISBLANK(D6229),ISBLANK(E6229),ISBLANK(F6229),ISBLANK('Data Entry'!G6229),ISBLANK('Data Entry'!H6229)),0,1)</f>
        <v>0</v>
      </c>
    </row>
    <row r="6230" spans="1:19" x14ac:dyDescent="0.25">
      <c r="A6230">
        <f>'Data Entry'!A6230</f>
        <v>0</v>
      </c>
      <c r="B6230">
        <f>'Data Entry'!B6230</f>
        <v>0</v>
      </c>
      <c r="C6230">
        <f>'Data Entry'!C6230</f>
        <v>0</v>
      </c>
      <c r="D6230">
        <f>'Data Entry'!D6230</f>
        <v>0</v>
      </c>
      <c r="E6230">
        <f>'Data Entry'!E6230</f>
        <v>0</v>
      </c>
      <c r="F6230">
        <f>'Data Entry'!F6230</f>
        <v>0</v>
      </c>
      <c r="G6230" t="e">
        <f>('Data Entry'!G6230-HLOOKUP('Data Entry'!I6230,'CST Norms'!$A$48:$K$62,I6230,FALSE))/HLOOKUP('Data Entry'!I6230,'CST Norms'!$A$77:$K$91,I6230,FALSE)</f>
        <v>#N/A</v>
      </c>
      <c r="H6230" t="e">
        <f>( 'Data Entry'!H6230 - HLOOKUP('Data Entry'!I6230,'CST Norms'!$A$65:$K$75,8,FALSE) )/HLOOKUP('Data Entry'!I6230,'CST Norms'!$A$94:$K$104,8,FALSE)</f>
        <v>#N/A</v>
      </c>
      <c r="I6230">
        <f>'Data Entry'!$J6230</f>
        <v>0</v>
      </c>
      <c r="J6230" t="e">
        <f t="shared" si="586"/>
        <v>#N/A</v>
      </c>
      <c r="K6230" t="e">
        <f t="shared" si="587"/>
        <v>#N/A</v>
      </c>
      <c r="L6230" t="e">
        <f t="shared" si="588"/>
        <v>#N/A</v>
      </c>
      <c r="M6230" t="str">
        <f t="shared" si="583"/>
        <v>N/A</v>
      </c>
      <c r="N6230" t="str">
        <f t="shared" si="584"/>
        <v>N/A</v>
      </c>
      <c r="O6230" t="str">
        <f t="shared" si="585"/>
        <v>N/A</v>
      </c>
      <c r="S6230">
        <f>IF(OR(ISBLANK(B6230),ISBLANK(C6230),ISBLANK(D6230),ISBLANK(E6230),ISBLANK(F6230),ISBLANK('Data Entry'!G6230),ISBLANK('Data Entry'!H6230)),0,1)</f>
        <v>0</v>
      </c>
    </row>
    <row r="6231" spans="1:19" x14ac:dyDescent="0.25">
      <c r="A6231">
        <f>'Data Entry'!A6231</f>
        <v>0</v>
      </c>
      <c r="B6231">
        <f>'Data Entry'!B6231</f>
        <v>0</v>
      </c>
      <c r="C6231">
        <f>'Data Entry'!C6231</f>
        <v>0</v>
      </c>
      <c r="D6231">
        <f>'Data Entry'!D6231</f>
        <v>0</v>
      </c>
      <c r="E6231">
        <f>'Data Entry'!E6231</f>
        <v>0</v>
      </c>
      <c r="F6231">
        <f>'Data Entry'!F6231</f>
        <v>0</v>
      </c>
      <c r="G6231" t="e">
        <f>('Data Entry'!G6231-HLOOKUP('Data Entry'!I6231,'CST Norms'!$A$48:$K$62,I6231,FALSE))/HLOOKUP('Data Entry'!I6231,'CST Norms'!$A$77:$K$91,I6231,FALSE)</f>
        <v>#N/A</v>
      </c>
      <c r="H6231" t="e">
        <f>( 'Data Entry'!H6231 - HLOOKUP('Data Entry'!I6231,'CST Norms'!$A$65:$K$75,8,FALSE) )/HLOOKUP('Data Entry'!I6231,'CST Norms'!$A$94:$K$104,8,FALSE)</f>
        <v>#N/A</v>
      </c>
      <c r="I6231">
        <f>'Data Entry'!$J6231</f>
        <v>0</v>
      </c>
      <c r="J6231" t="e">
        <f t="shared" si="586"/>
        <v>#N/A</v>
      </c>
      <c r="K6231" t="e">
        <f t="shared" si="587"/>
        <v>#N/A</v>
      </c>
      <c r="L6231" t="e">
        <f t="shared" si="588"/>
        <v>#N/A</v>
      </c>
      <c r="M6231" t="str">
        <f t="shared" si="583"/>
        <v>N/A</v>
      </c>
      <c r="N6231" t="str">
        <f t="shared" si="584"/>
        <v>N/A</v>
      </c>
      <c r="O6231" t="str">
        <f t="shared" si="585"/>
        <v>N/A</v>
      </c>
      <c r="S6231">
        <f>IF(OR(ISBLANK(B6231),ISBLANK(C6231),ISBLANK(D6231),ISBLANK(E6231),ISBLANK(F6231),ISBLANK('Data Entry'!G6231),ISBLANK('Data Entry'!H6231)),0,1)</f>
        <v>0</v>
      </c>
    </row>
    <row r="6232" spans="1:19" x14ac:dyDescent="0.25">
      <c r="A6232">
        <f>'Data Entry'!A6232</f>
        <v>0</v>
      </c>
      <c r="B6232">
        <f>'Data Entry'!B6232</f>
        <v>0</v>
      </c>
      <c r="C6232">
        <f>'Data Entry'!C6232</f>
        <v>0</v>
      </c>
      <c r="D6232">
        <f>'Data Entry'!D6232</f>
        <v>0</v>
      </c>
      <c r="E6232">
        <f>'Data Entry'!E6232</f>
        <v>0</v>
      </c>
      <c r="F6232">
        <f>'Data Entry'!F6232</f>
        <v>0</v>
      </c>
      <c r="G6232" t="e">
        <f>('Data Entry'!G6232-HLOOKUP('Data Entry'!I6232,'CST Norms'!$A$48:$K$62,I6232,FALSE))/HLOOKUP('Data Entry'!I6232,'CST Norms'!$A$77:$K$91,I6232,FALSE)</f>
        <v>#N/A</v>
      </c>
      <c r="H6232" t="e">
        <f>( 'Data Entry'!H6232 - HLOOKUP('Data Entry'!I6232,'CST Norms'!$A$65:$K$75,8,FALSE) )/HLOOKUP('Data Entry'!I6232,'CST Norms'!$A$94:$K$104,8,FALSE)</f>
        <v>#N/A</v>
      </c>
      <c r="I6232">
        <f>'Data Entry'!$J6232</f>
        <v>0</v>
      </c>
      <c r="J6232" t="e">
        <f t="shared" si="586"/>
        <v>#N/A</v>
      </c>
      <c r="K6232" t="e">
        <f t="shared" si="587"/>
        <v>#N/A</v>
      </c>
      <c r="L6232" t="e">
        <f t="shared" si="588"/>
        <v>#N/A</v>
      </c>
      <c r="M6232" t="str">
        <f t="shared" si="583"/>
        <v>N/A</v>
      </c>
      <c r="N6232" t="str">
        <f t="shared" si="584"/>
        <v>N/A</v>
      </c>
      <c r="O6232" t="str">
        <f t="shared" si="585"/>
        <v>N/A</v>
      </c>
      <c r="S6232">
        <f>IF(OR(ISBLANK(B6232),ISBLANK(C6232),ISBLANK(D6232),ISBLANK(E6232),ISBLANK(F6232),ISBLANK('Data Entry'!G6232),ISBLANK('Data Entry'!H6232)),0,1)</f>
        <v>0</v>
      </c>
    </row>
    <row r="6233" spans="1:19" x14ac:dyDescent="0.25">
      <c r="A6233">
        <f>'Data Entry'!A6233</f>
        <v>0</v>
      </c>
      <c r="B6233">
        <f>'Data Entry'!B6233</f>
        <v>0</v>
      </c>
      <c r="C6233">
        <f>'Data Entry'!C6233</f>
        <v>0</v>
      </c>
      <c r="D6233">
        <f>'Data Entry'!D6233</f>
        <v>0</v>
      </c>
      <c r="E6233">
        <f>'Data Entry'!E6233</f>
        <v>0</v>
      </c>
      <c r="F6233">
        <f>'Data Entry'!F6233</f>
        <v>0</v>
      </c>
      <c r="G6233" t="e">
        <f>('Data Entry'!G6233-HLOOKUP('Data Entry'!I6233,'CST Norms'!$A$48:$K$62,I6233,FALSE))/HLOOKUP('Data Entry'!I6233,'CST Norms'!$A$77:$K$91,I6233,FALSE)</f>
        <v>#N/A</v>
      </c>
      <c r="H6233" t="e">
        <f>( 'Data Entry'!H6233 - HLOOKUP('Data Entry'!I6233,'CST Norms'!$A$65:$K$75,8,FALSE) )/HLOOKUP('Data Entry'!I6233,'CST Norms'!$A$94:$K$104,8,FALSE)</f>
        <v>#N/A</v>
      </c>
      <c r="I6233">
        <f>'Data Entry'!$J6233</f>
        <v>0</v>
      </c>
      <c r="J6233" t="e">
        <f t="shared" si="586"/>
        <v>#N/A</v>
      </c>
      <c r="K6233" t="e">
        <f t="shared" si="587"/>
        <v>#N/A</v>
      </c>
      <c r="L6233" t="e">
        <f t="shared" si="588"/>
        <v>#N/A</v>
      </c>
      <c r="M6233" t="str">
        <f t="shared" si="583"/>
        <v>N/A</v>
      </c>
      <c r="N6233" t="str">
        <f t="shared" si="584"/>
        <v>N/A</v>
      </c>
      <c r="O6233" t="str">
        <f t="shared" si="585"/>
        <v>N/A</v>
      </c>
      <c r="S6233">
        <f>IF(OR(ISBLANK(B6233),ISBLANK(C6233),ISBLANK(D6233),ISBLANK(E6233),ISBLANK(F6233),ISBLANK('Data Entry'!G6233),ISBLANK('Data Entry'!H6233)),0,1)</f>
        <v>0</v>
      </c>
    </row>
    <row r="6234" spans="1:19" x14ac:dyDescent="0.25">
      <c r="A6234">
        <f>'Data Entry'!A6234</f>
        <v>0</v>
      </c>
      <c r="B6234">
        <f>'Data Entry'!B6234</f>
        <v>0</v>
      </c>
      <c r="C6234">
        <f>'Data Entry'!C6234</f>
        <v>0</v>
      </c>
      <c r="D6234">
        <f>'Data Entry'!D6234</f>
        <v>0</v>
      </c>
      <c r="E6234">
        <f>'Data Entry'!E6234</f>
        <v>0</v>
      </c>
      <c r="F6234">
        <f>'Data Entry'!F6234</f>
        <v>0</v>
      </c>
      <c r="G6234" t="e">
        <f>('Data Entry'!G6234-HLOOKUP('Data Entry'!I6234,'CST Norms'!$A$48:$K$62,I6234,FALSE))/HLOOKUP('Data Entry'!I6234,'CST Norms'!$A$77:$K$91,I6234,FALSE)</f>
        <v>#N/A</v>
      </c>
      <c r="H6234" t="e">
        <f>( 'Data Entry'!H6234 - HLOOKUP('Data Entry'!I6234,'CST Norms'!$A$65:$K$75,8,FALSE) )/HLOOKUP('Data Entry'!I6234,'CST Norms'!$A$94:$K$104,8,FALSE)</f>
        <v>#N/A</v>
      </c>
      <c r="I6234">
        <f>'Data Entry'!$J6234</f>
        <v>0</v>
      </c>
      <c r="J6234" t="e">
        <f t="shared" si="586"/>
        <v>#N/A</v>
      </c>
      <c r="K6234" t="e">
        <f t="shared" si="587"/>
        <v>#N/A</v>
      </c>
      <c r="L6234" t="e">
        <f t="shared" si="588"/>
        <v>#N/A</v>
      </c>
      <c r="M6234" t="str">
        <f t="shared" si="583"/>
        <v>N/A</v>
      </c>
      <c r="N6234" t="str">
        <f t="shared" si="584"/>
        <v>N/A</v>
      </c>
      <c r="O6234" t="str">
        <f t="shared" si="585"/>
        <v>N/A</v>
      </c>
      <c r="S6234">
        <f>IF(OR(ISBLANK(B6234),ISBLANK(C6234),ISBLANK(D6234),ISBLANK(E6234),ISBLANK(F6234),ISBLANK('Data Entry'!G6234),ISBLANK('Data Entry'!H6234)),0,1)</f>
        <v>0</v>
      </c>
    </row>
    <row r="6235" spans="1:19" x14ac:dyDescent="0.25">
      <c r="A6235">
        <f>'Data Entry'!A6235</f>
        <v>0</v>
      </c>
      <c r="B6235">
        <f>'Data Entry'!B6235</f>
        <v>0</v>
      </c>
      <c r="C6235">
        <f>'Data Entry'!C6235</f>
        <v>0</v>
      </c>
      <c r="D6235">
        <f>'Data Entry'!D6235</f>
        <v>0</v>
      </c>
      <c r="E6235">
        <f>'Data Entry'!E6235</f>
        <v>0</v>
      </c>
      <c r="F6235">
        <f>'Data Entry'!F6235</f>
        <v>0</v>
      </c>
      <c r="G6235" t="e">
        <f>('Data Entry'!G6235-HLOOKUP('Data Entry'!I6235,'CST Norms'!$A$48:$K$62,I6235,FALSE))/HLOOKUP('Data Entry'!I6235,'CST Norms'!$A$77:$K$91,I6235,FALSE)</f>
        <v>#N/A</v>
      </c>
      <c r="H6235" t="e">
        <f>( 'Data Entry'!H6235 - HLOOKUP('Data Entry'!I6235,'CST Norms'!$A$65:$K$75,8,FALSE) )/HLOOKUP('Data Entry'!I6235,'CST Norms'!$A$94:$K$104,8,FALSE)</f>
        <v>#N/A</v>
      </c>
      <c r="I6235">
        <f>'Data Entry'!$J6235</f>
        <v>0</v>
      </c>
      <c r="J6235" t="e">
        <f t="shared" si="586"/>
        <v>#N/A</v>
      </c>
      <c r="K6235" t="e">
        <f t="shared" si="587"/>
        <v>#N/A</v>
      </c>
      <c r="L6235" t="e">
        <f t="shared" si="588"/>
        <v>#N/A</v>
      </c>
      <c r="M6235" t="str">
        <f t="shared" si="583"/>
        <v>N/A</v>
      </c>
      <c r="N6235" t="str">
        <f t="shared" si="584"/>
        <v>N/A</v>
      </c>
      <c r="O6235" t="str">
        <f t="shared" si="585"/>
        <v>N/A</v>
      </c>
      <c r="S6235">
        <f>IF(OR(ISBLANK(B6235),ISBLANK(C6235),ISBLANK(D6235),ISBLANK(E6235),ISBLANK(F6235),ISBLANK('Data Entry'!G6235),ISBLANK('Data Entry'!H6235)),0,1)</f>
        <v>0</v>
      </c>
    </row>
    <row r="6236" spans="1:19" x14ac:dyDescent="0.25">
      <c r="A6236">
        <f>'Data Entry'!A6236</f>
        <v>0</v>
      </c>
      <c r="B6236">
        <f>'Data Entry'!B6236</f>
        <v>0</v>
      </c>
      <c r="C6236">
        <f>'Data Entry'!C6236</f>
        <v>0</v>
      </c>
      <c r="D6236">
        <f>'Data Entry'!D6236</f>
        <v>0</v>
      </c>
      <c r="E6236">
        <f>'Data Entry'!E6236</f>
        <v>0</v>
      </c>
      <c r="F6236">
        <f>'Data Entry'!F6236</f>
        <v>0</v>
      </c>
      <c r="G6236" t="e">
        <f>('Data Entry'!G6236-HLOOKUP('Data Entry'!I6236,'CST Norms'!$A$48:$K$62,I6236,FALSE))/HLOOKUP('Data Entry'!I6236,'CST Norms'!$A$77:$K$91,I6236,FALSE)</f>
        <v>#N/A</v>
      </c>
      <c r="H6236" t="e">
        <f>( 'Data Entry'!H6236 - HLOOKUP('Data Entry'!I6236,'CST Norms'!$A$65:$K$75,8,FALSE) )/HLOOKUP('Data Entry'!I6236,'CST Norms'!$A$94:$K$104,8,FALSE)</f>
        <v>#N/A</v>
      </c>
      <c r="I6236">
        <f>'Data Entry'!$J6236</f>
        <v>0</v>
      </c>
      <c r="J6236" t="e">
        <f t="shared" si="586"/>
        <v>#N/A</v>
      </c>
      <c r="K6236" t="e">
        <f t="shared" si="587"/>
        <v>#N/A</v>
      </c>
      <c r="L6236" t="e">
        <f t="shared" si="588"/>
        <v>#N/A</v>
      </c>
      <c r="M6236" t="str">
        <f t="shared" si="583"/>
        <v>N/A</v>
      </c>
      <c r="N6236" t="str">
        <f t="shared" si="584"/>
        <v>N/A</v>
      </c>
      <c r="O6236" t="str">
        <f t="shared" si="585"/>
        <v>N/A</v>
      </c>
      <c r="S6236">
        <f>IF(OR(ISBLANK(B6236),ISBLANK(C6236),ISBLANK(D6236),ISBLANK(E6236),ISBLANK(F6236),ISBLANK('Data Entry'!G6236),ISBLANK('Data Entry'!H6236)),0,1)</f>
        <v>0</v>
      </c>
    </row>
    <row r="6237" spans="1:19" x14ac:dyDescent="0.25">
      <c r="A6237">
        <f>'Data Entry'!A6237</f>
        <v>0</v>
      </c>
      <c r="B6237">
        <f>'Data Entry'!B6237</f>
        <v>0</v>
      </c>
      <c r="C6237">
        <f>'Data Entry'!C6237</f>
        <v>0</v>
      </c>
      <c r="D6237">
        <f>'Data Entry'!D6237</f>
        <v>0</v>
      </c>
      <c r="E6237">
        <f>'Data Entry'!E6237</f>
        <v>0</v>
      </c>
      <c r="F6237">
        <f>'Data Entry'!F6237</f>
        <v>0</v>
      </c>
      <c r="G6237" t="e">
        <f>('Data Entry'!G6237-HLOOKUP('Data Entry'!I6237,'CST Norms'!$A$48:$K$62,I6237,FALSE))/HLOOKUP('Data Entry'!I6237,'CST Norms'!$A$77:$K$91,I6237,FALSE)</f>
        <v>#N/A</v>
      </c>
      <c r="H6237" t="e">
        <f>( 'Data Entry'!H6237 - HLOOKUP('Data Entry'!I6237,'CST Norms'!$A$65:$K$75,8,FALSE) )/HLOOKUP('Data Entry'!I6237,'CST Norms'!$A$94:$K$104,8,FALSE)</f>
        <v>#N/A</v>
      </c>
      <c r="I6237">
        <f>'Data Entry'!$J6237</f>
        <v>0</v>
      </c>
      <c r="J6237" t="e">
        <f t="shared" si="586"/>
        <v>#N/A</v>
      </c>
      <c r="K6237" t="e">
        <f t="shared" si="587"/>
        <v>#N/A</v>
      </c>
      <c r="L6237" t="e">
        <f t="shared" si="588"/>
        <v>#N/A</v>
      </c>
      <c r="M6237" t="str">
        <f t="shared" si="583"/>
        <v>N/A</v>
      </c>
      <c r="N6237" t="str">
        <f t="shared" si="584"/>
        <v>N/A</v>
      </c>
      <c r="O6237" t="str">
        <f t="shared" si="585"/>
        <v>N/A</v>
      </c>
      <c r="S6237">
        <f>IF(OR(ISBLANK(B6237),ISBLANK(C6237),ISBLANK(D6237),ISBLANK(E6237),ISBLANK(F6237),ISBLANK('Data Entry'!G6237),ISBLANK('Data Entry'!H6237)),0,1)</f>
        <v>0</v>
      </c>
    </row>
    <row r="6238" spans="1:19" x14ac:dyDescent="0.25">
      <c r="A6238">
        <f>'Data Entry'!A6238</f>
        <v>0</v>
      </c>
      <c r="B6238">
        <f>'Data Entry'!B6238</f>
        <v>0</v>
      </c>
      <c r="C6238">
        <f>'Data Entry'!C6238</f>
        <v>0</v>
      </c>
      <c r="D6238">
        <f>'Data Entry'!D6238</f>
        <v>0</v>
      </c>
      <c r="E6238">
        <f>'Data Entry'!E6238</f>
        <v>0</v>
      </c>
      <c r="F6238">
        <f>'Data Entry'!F6238</f>
        <v>0</v>
      </c>
      <c r="G6238" t="e">
        <f>('Data Entry'!G6238-HLOOKUP('Data Entry'!I6238,'CST Norms'!$A$48:$K$62,I6238,FALSE))/HLOOKUP('Data Entry'!I6238,'CST Norms'!$A$77:$K$91,I6238,FALSE)</f>
        <v>#N/A</v>
      </c>
      <c r="H6238" t="e">
        <f>( 'Data Entry'!H6238 - HLOOKUP('Data Entry'!I6238,'CST Norms'!$A$65:$K$75,8,FALSE) )/HLOOKUP('Data Entry'!I6238,'CST Norms'!$A$94:$K$104,8,FALSE)</f>
        <v>#N/A</v>
      </c>
      <c r="I6238">
        <f>'Data Entry'!$J6238</f>
        <v>0</v>
      </c>
      <c r="J6238" t="e">
        <f t="shared" si="586"/>
        <v>#N/A</v>
      </c>
      <c r="K6238" t="e">
        <f t="shared" si="587"/>
        <v>#N/A</v>
      </c>
      <c r="L6238" t="e">
        <f t="shared" si="588"/>
        <v>#N/A</v>
      </c>
      <c r="M6238" t="str">
        <f t="shared" si="583"/>
        <v>N/A</v>
      </c>
      <c r="N6238" t="str">
        <f t="shared" si="584"/>
        <v>N/A</v>
      </c>
      <c r="O6238" t="str">
        <f t="shared" si="585"/>
        <v>N/A</v>
      </c>
      <c r="S6238">
        <f>IF(OR(ISBLANK(B6238),ISBLANK(C6238),ISBLANK(D6238),ISBLANK(E6238),ISBLANK(F6238),ISBLANK('Data Entry'!G6238),ISBLANK('Data Entry'!H6238)),0,1)</f>
        <v>0</v>
      </c>
    </row>
    <row r="6239" spans="1:19" x14ac:dyDescent="0.25">
      <c r="A6239">
        <f>'Data Entry'!A6239</f>
        <v>0</v>
      </c>
      <c r="B6239">
        <f>'Data Entry'!B6239</f>
        <v>0</v>
      </c>
      <c r="C6239">
        <f>'Data Entry'!C6239</f>
        <v>0</v>
      </c>
      <c r="D6239">
        <f>'Data Entry'!D6239</f>
        <v>0</v>
      </c>
      <c r="E6239">
        <f>'Data Entry'!E6239</f>
        <v>0</v>
      </c>
      <c r="F6239">
        <f>'Data Entry'!F6239</f>
        <v>0</v>
      </c>
      <c r="G6239" t="e">
        <f>('Data Entry'!G6239-HLOOKUP('Data Entry'!I6239,'CST Norms'!$A$48:$K$62,I6239,FALSE))/HLOOKUP('Data Entry'!I6239,'CST Norms'!$A$77:$K$91,I6239,FALSE)</f>
        <v>#N/A</v>
      </c>
      <c r="H6239" t="e">
        <f>( 'Data Entry'!H6239 - HLOOKUP('Data Entry'!I6239,'CST Norms'!$A$65:$K$75,8,FALSE) )/HLOOKUP('Data Entry'!I6239,'CST Norms'!$A$94:$K$104,8,FALSE)</f>
        <v>#N/A</v>
      </c>
      <c r="I6239">
        <f>'Data Entry'!$J6239</f>
        <v>0</v>
      </c>
      <c r="J6239" t="e">
        <f t="shared" si="586"/>
        <v>#N/A</v>
      </c>
      <c r="K6239" t="e">
        <f t="shared" si="587"/>
        <v>#N/A</v>
      </c>
      <c r="L6239" t="e">
        <f t="shared" si="588"/>
        <v>#N/A</v>
      </c>
      <c r="M6239" t="str">
        <f t="shared" si="583"/>
        <v>N/A</v>
      </c>
      <c r="N6239" t="str">
        <f t="shared" si="584"/>
        <v>N/A</v>
      </c>
      <c r="O6239" t="str">
        <f t="shared" si="585"/>
        <v>N/A</v>
      </c>
      <c r="S6239">
        <f>IF(OR(ISBLANK(B6239),ISBLANK(C6239),ISBLANK(D6239),ISBLANK(E6239),ISBLANK(F6239),ISBLANK('Data Entry'!G6239),ISBLANK('Data Entry'!H6239)),0,1)</f>
        <v>0</v>
      </c>
    </row>
    <row r="6240" spans="1:19" x14ac:dyDescent="0.25">
      <c r="A6240">
        <f>'Data Entry'!A6240</f>
        <v>0</v>
      </c>
      <c r="B6240">
        <f>'Data Entry'!B6240</f>
        <v>0</v>
      </c>
      <c r="C6240">
        <f>'Data Entry'!C6240</f>
        <v>0</v>
      </c>
      <c r="D6240">
        <f>'Data Entry'!D6240</f>
        <v>0</v>
      </c>
      <c r="E6240">
        <f>'Data Entry'!E6240</f>
        <v>0</v>
      </c>
      <c r="F6240">
        <f>'Data Entry'!F6240</f>
        <v>0</v>
      </c>
      <c r="G6240" t="e">
        <f>('Data Entry'!G6240-HLOOKUP('Data Entry'!I6240,'CST Norms'!$A$48:$K$62,I6240,FALSE))/HLOOKUP('Data Entry'!I6240,'CST Norms'!$A$77:$K$91,I6240,FALSE)</f>
        <v>#N/A</v>
      </c>
      <c r="H6240" t="e">
        <f>( 'Data Entry'!H6240 - HLOOKUP('Data Entry'!I6240,'CST Norms'!$A$65:$K$75,8,FALSE) )/HLOOKUP('Data Entry'!I6240,'CST Norms'!$A$94:$K$104,8,FALSE)</f>
        <v>#N/A</v>
      </c>
      <c r="I6240">
        <f>'Data Entry'!$J6240</f>
        <v>0</v>
      </c>
      <c r="J6240" t="e">
        <f t="shared" si="586"/>
        <v>#N/A</v>
      </c>
      <c r="K6240" t="e">
        <f t="shared" si="587"/>
        <v>#N/A</v>
      </c>
      <c r="L6240" t="e">
        <f t="shared" si="588"/>
        <v>#N/A</v>
      </c>
      <c r="M6240" t="str">
        <f t="shared" si="583"/>
        <v>N/A</v>
      </c>
      <c r="N6240" t="str">
        <f t="shared" si="584"/>
        <v>N/A</v>
      </c>
      <c r="O6240" t="str">
        <f t="shared" si="585"/>
        <v>N/A</v>
      </c>
      <c r="S6240">
        <f>IF(OR(ISBLANK(B6240),ISBLANK(C6240),ISBLANK(D6240),ISBLANK(E6240),ISBLANK(F6240),ISBLANK('Data Entry'!G6240),ISBLANK('Data Entry'!H6240)),0,1)</f>
        <v>0</v>
      </c>
    </row>
    <row r="6241" spans="1:19" x14ac:dyDescent="0.25">
      <c r="A6241">
        <f>'Data Entry'!A6241</f>
        <v>0</v>
      </c>
      <c r="B6241">
        <f>'Data Entry'!B6241</f>
        <v>0</v>
      </c>
      <c r="C6241">
        <f>'Data Entry'!C6241</f>
        <v>0</v>
      </c>
      <c r="D6241">
        <f>'Data Entry'!D6241</f>
        <v>0</v>
      </c>
      <c r="E6241">
        <f>'Data Entry'!E6241</f>
        <v>0</v>
      </c>
      <c r="F6241">
        <f>'Data Entry'!F6241</f>
        <v>0</v>
      </c>
      <c r="G6241" t="e">
        <f>('Data Entry'!G6241-HLOOKUP('Data Entry'!I6241,'CST Norms'!$A$48:$K$62,I6241,FALSE))/HLOOKUP('Data Entry'!I6241,'CST Norms'!$A$77:$K$91,I6241,FALSE)</f>
        <v>#N/A</v>
      </c>
      <c r="H6241" t="e">
        <f>( 'Data Entry'!H6241 - HLOOKUP('Data Entry'!I6241,'CST Norms'!$A$65:$K$75,8,FALSE) )/HLOOKUP('Data Entry'!I6241,'CST Norms'!$A$94:$K$104,8,FALSE)</f>
        <v>#N/A</v>
      </c>
      <c r="I6241">
        <f>'Data Entry'!$J6241</f>
        <v>0</v>
      </c>
      <c r="J6241" t="e">
        <f t="shared" si="586"/>
        <v>#N/A</v>
      </c>
      <c r="K6241" t="e">
        <f t="shared" si="587"/>
        <v>#N/A</v>
      </c>
      <c r="L6241" t="e">
        <f t="shared" si="588"/>
        <v>#N/A</v>
      </c>
      <c r="M6241" t="str">
        <f t="shared" si="583"/>
        <v>N/A</v>
      </c>
      <c r="N6241" t="str">
        <f t="shared" si="584"/>
        <v>N/A</v>
      </c>
      <c r="O6241" t="str">
        <f t="shared" si="585"/>
        <v>N/A</v>
      </c>
      <c r="S6241">
        <f>IF(OR(ISBLANK(B6241),ISBLANK(C6241),ISBLANK(D6241),ISBLANK(E6241),ISBLANK(F6241),ISBLANK('Data Entry'!G6241),ISBLANK('Data Entry'!H6241)),0,1)</f>
        <v>0</v>
      </c>
    </row>
    <row r="6242" spans="1:19" x14ac:dyDescent="0.25">
      <c r="A6242">
        <f>'Data Entry'!A6242</f>
        <v>0</v>
      </c>
      <c r="B6242">
        <f>'Data Entry'!B6242</f>
        <v>0</v>
      </c>
      <c r="C6242">
        <f>'Data Entry'!C6242</f>
        <v>0</v>
      </c>
      <c r="D6242">
        <f>'Data Entry'!D6242</f>
        <v>0</v>
      </c>
      <c r="E6242">
        <f>'Data Entry'!E6242</f>
        <v>0</v>
      </c>
      <c r="F6242">
        <f>'Data Entry'!F6242</f>
        <v>0</v>
      </c>
      <c r="G6242" t="e">
        <f>('Data Entry'!G6242-HLOOKUP('Data Entry'!I6242,'CST Norms'!$A$48:$K$62,I6242,FALSE))/HLOOKUP('Data Entry'!I6242,'CST Norms'!$A$77:$K$91,I6242,FALSE)</f>
        <v>#N/A</v>
      </c>
      <c r="H6242" t="e">
        <f>( 'Data Entry'!H6242 - HLOOKUP('Data Entry'!I6242,'CST Norms'!$A$65:$K$75,8,FALSE) )/HLOOKUP('Data Entry'!I6242,'CST Norms'!$A$94:$K$104,8,FALSE)</f>
        <v>#N/A</v>
      </c>
      <c r="I6242">
        <f>'Data Entry'!$J6242</f>
        <v>0</v>
      </c>
      <c r="J6242" t="e">
        <f t="shared" si="586"/>
        <v>#N/A</v>
      </c>
      <c r="K6242" t="e">
        <f t="shared" si="587"/>
        <v>#N/A</v>
      </c>
      <c r="L6242" t="e">
        <f t="shared" si="588"/>
        <v>#N/A</v>
      </c>
      <c r="M6242" t="str">
        <f t="shared" si="583"/>
        <v>N/A</v>
      </c>
      <c r="N6242" t="str">
        <f t="shared" si="584"/>
        <v>N/A</v>
      </c>
      <c r="O6242" t="str">
        <f t="shared" si="585"/>
        <v>N/A</v>
      </c>
      <c r="S6242">
        <f>IF(OR(ISBLANK(B6242),ISBLANK(C6242),ISBLANK(D6242),ISBLANK(E6242),ISBLANK(F6242),ISBLANK('Data Entry'!G6242),ISBLANK('Data Entry'!H6242)),0,1)</f>
        <v>0</v>
      </c>
    </row>
    <row r="6243" spans="1:19" x14ac:dyDescent="0.25">
      <c r="A6243">
        <f>'Data Entry'!A6243</f>
        <v>0</v>
      </c>
      <c r="B6243">
        <f>'Data Entry'!B6243</f>
        <v>0</v>
      </c>
      <c r="C6243">
        <f>'Data Entry'!C6243</f>
        <v>0</v>
      </c>
      <c r="D6243">
        <f>'Data Entry'!D6243</f>
        <v>0</v>
      </c>
      <c r="E6243">
        <f>'Data Entry'!E6243</f>
        <v>0</v>
      </c>
      <c r="F6243">
        <f>'Data Entry'!F6243</f>
        <v>0</v>
      </c>
      <c r="G6243" t="e">
        <f>('Data Entry'!G6243-HLOOKUP('Data Entry'!I6243,'CST Norms'!$A$48:$K$62,I6243,FALSE))/HLOOKUP('Data Entry'!I6243,'CST Norms'!$A$77:$K$91,I6243,FALSE)</f>
        <v>#N/A</v>
      </c>
      <c r="H6243" t="e">
        <f>( 'Data Entry'!H6243 - HLOOKUP('Data Entry'!I6243,'CST Norms'!$A$65:$K$75,8,FALSE) )/HLOOKUP('Data Entry'!I6243,'CST Norms'!$A$94:$K$104,8,FALSE)</f>
        <v>#N/A</v>
      </c>
      <c r="I6243">
        <f>'Data Entry'!$J6243</f>
        <v>0</v>
      </c>
      <c r="J6243" t="e">
        <f t="shared" si="586"/>
        <v>#N/A</v>
      </c>
      <c r="K6243" t="e">
        <f t="shared" si="587"/>
        <v>#N/A</v>
      </c>
      <c r="L6243" t="e">
        <f t="shared" si="588"/>
        <v>#N/A</v>
      </c>
      <c r="M6243" t="str">
        <f t="shared" si="583"/>
        <v>N/A</v>
      </c>
      <c r="N6243" t="str">
        <f t="shared" si="584"/>
        <v>N/A</v>
      </c>
      <c r="O6243" t="str">
        <f t="shared" si="585"/>
        <v>N/A</v>
      </c>
      <c r="S6243">
        <f>IF(OR(ISBLANK(B6243),ISBLANK(C6243),ISBLANK(D6243),ISBLANK(E6243),ISBLANK(F6243),ISBLANK('Data Entry'!G6243),ISBLANK('Data Entry'!H6243)),0,1)</f>
        <v>0</v>
      </c>
    </row>
    <row r="6244" spans="1:19" x14ac:dyDescent="0.25">
      <c r="A6244">
        <f>'Data Entry'!A6244</f>
        <v>0</v>
      </c>
      <c r="B6244">
        <f>'Data Entry'!B6244</f>
        <v>0</v>
      </c>
      <c r="C6244">
        <f>'Data Entry'!C6244</f>
        <v>0</v>
      </c>
      <c r="D6244">
        <f>'Data Entry'!D6244</f>
        <v>0</v>
      </c>
      <c r="E6244">
        <f>'Data Entry'!E6244</f>
        <v>0</v>
      </c>
      <c r="F6244">
        <f>'Data Entry'!F6244</f>
        <v>0</v>
      </c>
      <c r="G6244" t="e">
        <f>('Data Entry'!G6244-HLOOKUP('Data Entry'!I6244,'CST Norms'!$A$48:$K$62,I6244,FALSE))/HLOOKUP('Data Entry'!I6244,'CST Norms'!$A$77:$K$91,I6244,FALSE)</f>
        <v>#N/A</v>
      </c>
      <c r="H6244" t="e">
        <f>( 'Data Entry'!H6244 - HLOOKUP('Data Entry'!I6244,'CST Norms'!$A$65:$K$75,8,FALSE) )/HLOOKUP('Data Entry'!I6244,'CST Norms'!$A$94:$K$104,8,FALSE)</f>
        <v>#N/A</v>
      </c>
      <c r="I6244">
        <f>'Data Entry'!$J6244</f>
        <v>0</v>
      </c>
      <c r="J6244" t="e">
        <f t="shared" si="586"/>
        <v>#N/A</v>
      </c>
      <c r="K6244" t="e">
        <f t="shared" si="587"/>
        <v>#N/A</v>
      </c>
      <c r="L6244" t="e">
        <f t="shared" si="588"/>
        <v>#N/A</v>
      </c>
      <c r="M6244" t="str">
        <f t="shared" si="583"/>
        <v>N/A</v>
      </c>
      <c r="N6244" t="str">
        <f t="shared" si="584"/>
        <v>N/A</v>
      </c>
      <c r="O6244" t="str">
        <f t="shared" si="585"/>
        <v>N/A</v>
      </c>
      <c r="S6244">
        <f>IF(OR(ISBLANK(B6244),ISBLANK(C6244),ISBLANK(D6244),ISBLANK(E6244),ISBLANK(F6244),ISBLANK('Data Entry'!G6244),ISBLANK('Data Entry'!H6244)),0,1)</f>
        <v>0</v>
      </c>
    </row>
    <row r="6245" spans="1:19" x14ac:dyDescent="0.25">
      <c r="A6245">
        <f>'Data Entry'!A6245</f>
        <v>0</v>
      </c>
      <c r="B6245">
        <f>'Data Entry'!B6245</f>
        <v>0</v>
      </c>
      <c r="C6245">
        <f>'Data Entry'!C6245</f>
        <v>0</v>
      </c>
      <c r="D6245">
        <f>'Data Entry'!D6245</f>
        <v>0</v>
      </c>
      <c r="E6245">
        <f>'Data Entry'!E6245</f>
        <v>0</v>
      </c>
      <c r="F6245">
        <f>'Data Entry'!F6245</f>
        <v>0</v>
      </c>
      <c r="G6245" t="e">
        <f>('Data Entry'!G6245-HLOOKUP('Data Entry'!I6245,'CST Norms'!$A$48:$K$62,I6245,FALSE))/HLOOKUP('Data Entry'!I6245,'CST Norms'!$A$77:$K$91,I6245,FALSE)</f>
        <v>#N/A</v>
      </c>
      <c r="H6245" t="e">
        <f>( 'Data Entry'!H6245 - HLOOKUP('Data Entry'!I6245,'CST Norms'!$A$65:$K$75,8,FALSE) )/HLOOKUP('Data Entry'!I6245,'CST Norms'!$A$94:$K$104,8,FALSE)</f>
        <v>#N/A</v>
      </c>
      <c r="I6245">
        <f>'Data Entry'!$J6245</f>
        <v>0</v>
      </c>
      <c r="J6245" t="e">
        <f t="shared" si="586"/>
        <v>#N/A</v>
      </c>
      <c r="K6245" t="e">
        <f t="shared" si="587"/>
        <v>#N/A</v>
      </c>
      <c r="L6245" t="e">
        <f t="shared" si="588"/>
        <v>#N/A</v>
      </c>
      <c r="M6245" t="str">
        <f t="shared" si="583"/>
        <v>N/A</v>
      </c>
      <c r="N6245" t="str">
        <f t="shared" si="584"/>
        <v>N/A</v>
      </c>
      <c r="O6245" t="str">
        <f t="shared" si="585"/>
        <v>N/A</v>
      </c>
      <c r="S6245">
        <f>IF(OR(ISBLANK(B6245),ISBLANK(C6245),ISBLANK(D6245),ISBLANK(E6245),ISBLANK(F6245),ISBLANK('Data Entry'!G6245),ISBLANK('Data Entry'!H6245)),0,1)</f>
        <v>0</v>
      </c>
    </row>
    <row r="6246" spans="1:19" x14ac:dyDescent="0.25">
      <c r="A6246">
        <f>'Data Entry'!A6246</f>
        <v>0</v>
      </c>
      <c r="B6246">
        <f>'Data Entry'!B6246</f>
        <v>0</v>
      </c>
      <c r="C6246">
        <f>'Data Entry'!C6246</f>
        <v>0</v>
      </c>
      <c r="D6246">
        <f>'Data Entry'!D6246</f>
        <v>0</v>
      </c>
      <c r="E6246">
        <f>'Data Entry'!E6246</f>
        <v>0</v>
      </c>
      <c r="F6246">
        <f>'Data Entry'!F6246</f>
        <v>0</v>
      </c>
      <c r="G6246" t="e">
        <f>('Data Entry'!G6246-HLOOKUP('Data Entry'!I6246,'CST Norms'!$A$48:$K$62,I6246,FALSE))/HLOOKUP('Data Entry'!I6246,'CST Norms'!$A$77:$K$91,I6246,FALSE)</f>
        <v>#N/A</v>
      </c>
      <c r="H6246" t="e">
        <f>( 'Data Entry'!H6246 - HLOOKUP('Data Entry'!I6246,'CST Norms'!$A$65:$K$75,8,FALSE) )/HLOOKUP('Data Entry'!I6246,'CST Norms'!$A$94:$K$104,8,FALSE)</f>
        <v>#N/A</v>
      </c>
      <c r="I6246">
        <f>'Data Entry'!$J6246</f>
        <v>0</v>
      </c>
      <c r="J6246" t="e">
        <f t="shared" si="586"/>
        <v>#N/A</v>
      </c>
      <c r="K6246" t="e">
        <f t="shared" si="587"/>
        <v>#N/A</v>
      </c>
      <c r="L6246" t="e">
        <f t="shared" si="588"/>
        <v>#N/A</v>
      </c>
      <c r="M6246" t="str">
        <f t="shared" si="583"/>
        <v>N/A</v>
      </c>
      <c r="N6246" t="str">
        <f t="shared" si="584"/>
        <v>N/A</v>
      </c>
      <c r="O6246" t="str">
        <f t="shared" si="585"/>
        <v>N/A</v>
      </c>
      <c r="S6246">
        <f>IF(OR(ISBLANK(B6246),ISBLANK(C6246),ISBLANK(D6246),ISBLANK(E6246),ISBLANK(F6246),ISBLANK('Data Entry'!G6246),ISBLANK('Data Entry'!H6246)),0,1)</f>
        <v>0</v>
      </c>
    </row>
    <row r="6247" spans="1:19" x14ac:dyDescent="0.25">
      <c r="A6247">
        <f>'Data Entry'!A6247</f>
        <v>0</v>
      </c>
      <c r="B6247">
        <f>'Data Entry'!B6247</f>
        <v>0</v>
      </c>
      <c r="C6247">
        <f>'Data Entry'!C6247</f>
        <v>0</v>
      </c>
      <c r="D6247">
        <f>'Data Entry'!D6247</f>
        <v>0</v>
      </c>
      <c r="E6247">
        <f>'Data Entry'!E6247</f>
        <v>0</v>
      </c>
      <c r="F6247">
        <f>'Data Entry'!F6247</f>
        <v>0</v>
      </c>
      <c r="G6247" t="e">
        <f>('Data Entry'!G6247-HLOOKUP('Data Entry'!I6247,'CST Norms'!$A$48:$K$62,I6247,FALSE))/HLOOKUP('Data Entry'!I6247,'CST Norms'!$A$77:$K$91,I6247,FALSE)</f>
        <v>#N/A</v>
      </c>
      <c r="H6247" t="e">
        <f>( 'Data Entry'!H6247 - HLOOKUP('Data Entry'!I6247,'CST Norms'!$A$65:$K$75,8,FALSE) )/HLOOKUP('Data Entry'!I6247,'CST Norms'!$A$94:$K$104,8,FALSE)</f>
        <v>#N/A</v>
      </c>
      <c r="I6247">
        <f>'Data Entry'!$J6247</f>
        <v>0</v>
      </c>
      <c r="J6247" t="e">
        <f t="shared" si="586"/>
        <v>#N/A</v>
      </c>
      <c r="K6247" t="e">
        <f t="shared" si="587"/>
        <v>#N/A</v>
      </c>
      <c r="L6247" t="e">
        <f t="shared" si="588"/>
        <v>#N/A</v>
      </c>
      <c r="M6247" t="str">
        <f t="shared" si="583"/>
        <v>N/A</v>
      </c>
      <c r="N6247" t="str">
        <f t="shared" si="584"/>
        <v>N/A</v>
      </c>
      <c r="O6247" t="str">
        <f t="shared" si="585"/>
        <v>N/A</v>
      </c>
      <c r="S6247">
        <f>IF(OR(ISBLANK(B6247),ISBLANK(C6247),ISBLANK(D6247),ISBLANK(E6247),ISBLANK(F6247),ISBLANK('Data Entry'!G6247),ISBLANK('Data Entry'!H6247)),0,1)</f>
        <v>0</v>
      </c>
    </row>
    <row r="6248" spans="1:19" x14ac:dyDescent="0.25">
      <c r="A6248">
        <f>'Data Entry'!A6248</f>
        <v>0</v>
      </c>
      <c r="B6248">
        <f>'Data Entry'!B6248</f>
        <v>0</v>
      </c>
      <c r="C6248">
        <f>'Data Entry'!C6248</f>
        <v>0</v>
      </c>
      <c r="D6248">
        <f>'Data Entry'!D6248</f>
        <v>0</v>
      </c>
      <c r="E6248">
        <f>'Data Entry'!E6248</f>
        <v>0</v>
      </c>
      <c r="F6248">
        <f>'Data Entry'!F6248</f>
        <v>0</v>
      </c>
      <c r="G6248" t="e">
        <f>('Data Entry'!G6248-HLOOKUP('Data Entry'!I6248,'CST Norms'!$A$48:$K$62,I6248,FALSE))/HLOOKUP('Data Entry'!I6248,'CST Norms'!$A$77:$K$91,I6248,FALSE)</f>
        <v>#N/A</v>
      </c>
      <c r="H6248" t="e">
        <f>( 'Data Entry'!H6248 - HLOOKUP('Data Entry'!I6248,'CST Norms'!$A$65:$K$75,8,FALSE) )/HLOOKUP('Data Entry'!I6248,'CST Norms'!$A$94:$K$104,8,FALSE)</f>
        <v>#N/A</v>
      </c>
      <c r="I6248">
        <f>'Data Entry'!$J6248</f>
        <v>0</v>
      </c>
      <c r="J6248" t="e">
        <f t="shared" si="586"/>
        <v>#N/A</v>
      </c>
      <c r="K6248" t="e">
        <f t="shared" si="587"/>
        <v>#N/A</v>
      </c>
      <c r="L6248" t="e">
        <f t="shared" si="588"/>
        <v>#N/A</v>
      </c>
      <c r="M6248" t="str">
        <f t="shared" si="583"/>
        <v>N/A</v>
      </c>
      <c r="N6248" t="str">
        <f t="shared" si="584"/>
        <v>N/A</v>
      </c>
      <c r="O6248" t="str">
        <f t="shared" si="585"/>
        <v>N/A</v>
      </c>
      <c r="S6248">
        <f>IF(OR(ISBLANK(B6248),ISBLANK(C6248),ISBLANK(D6248),ISBLANK(E6248),ISBLANK(F6248),ISBLANK('Data Entry'!G6248),ISBLANK('Data Entry'!H6248)),0,1)</f>
        <v>0</v>
      </c>
    </row>
    <row r="6249" spans="1:19" x14ac:dyDescent="0.25">
      <c r="A6249">
        <f>'Data Entry'!A6249</f>
        <v>0</v>
      </c>
      <c r="B6249">
        <f>'Data Entry'!B6249</f>
        <v>0</v>
      </c>
      <c r="C6249">
        <f>'Data Entry'!C6249</f>
        <v>0</v>
      </c>
      <c r="D6249">
        <f>'Data Entry'!D6249</f>
        <v>0</v>
      </c>
      <c r="E6249">
        <f>'Data Entry'!E6249</f>
        <v>0</v>
      </c>
      <c r="F6249">
        <f>'Data Entry'!F6249</f>
        <v>0</v>
      </c>
      <c r="G6249" t="e">
        <f>('Data Entry'!G6249-HLOOKUP('Data Entry'!I6249,'CST Norms'!$A$48:$K$62,I6249,FALSE))/HLOOKUP('Data Entry'!I6249,'CST Norms'!$A$77:$K$91,I6249,FALSE)</f>
        <v>#N/A</v>
      </c>
      <c r="H6249" t="e">
        <f>( 'Data Entry'!H6249 - HLOOKUP('Data Entry'!I6249,'CST Norms'!$A$65:$K$75,8,FALSE) )/HLOOKUP('Data Entry'!I6249,'CST Norms'!$A$94:$K$104,8,FALSE)</f>
        <v>#N/A</v>
      </c>
      <c r="I6249">
        <f>'Data Entry'!$J6249</f>
        <v>0</v>
      </c>
      <c r="J6249" t="e">
        <f t="shared" si="586"/>
        <v>#N/A</v>
      </c>
      <c r="K6249" t="e">
        <f t="shared" si="587"/>
        <v>#N/A</v>
      </c>
      <c r="L6249" t="e">
        <f t="shared" si="588"/>
        <v>#N/A</v>
      </c>
      <c r="M6249" t="str">
        <f t="shared" si="583"/>
        <v>N/A</v>
      </c>
      <c r="N6249" t="str">
        <f t="shared" si="584"/>
        <v>N/A</v>
      </c>
      <c r="O6249" t="str">
        <f t="shared" si="585"/>
        <v>N/A</v>
      </c>
      <c r="S6249">
        <f>IF(OR(ISBLANK(B6249),ISBLANK(C6249),ISBLANK(D6249),ISBLANK(E6249),ISBLANK(F6249),ISBLANK('Data Entry'!G6249),ISBLANK('Data Entry'!H6249)),0,1)</f>
        <v>0</v>
      </c>
    </row>
    <row r="6250" spans="1:19" x14ac:dyDescent="0.25">
      <c r="A6250">
        <f>'Data Entry'!A6250</f>
        <v>0</v>
      </c>
      <c r="B6250">
        <f>'Data Entry'!B6250</f>
        <v>0</v>
      </c>
      <c r="C6250">
        <f>'Data Entry'!C6250</f>
        <v>0</v>
      </c>
      <c r="D6250">
        <f>'Data Entry'!D6250</f>
        <v>0</v>
      </c>
      <c r="E6250">
        <f>'Data Entry'!E6250</f>
        <v>0</v>
      </c>
      <c r="F6250">
        <f>'Data Entry'!F6250</f>
        <v>0</v>
      </c>
      <c r="G6250" t="e">
        <f>('Data Entry'!G6250-HLOOKUP('Data Entry'!I6250,'CST Norms'!$A$48:$K$62,I6250,FALSE))/HLOOKUP('Data Entry'!I6250,'CST Norms'!$A$77:$K$91,I6250,FALSE)</f>
        <v>#N/A</v>
      </c>
      <c r="H6250" t="e">
        <f>( 'Data Entry'!H6250 - HLOOKUP('Data Entry'!I6250,'CST Norms'!$A$65:$K$75,8,FALSE) )/HLOOKUP('Data Entry'!I6250,'CST Norms'!$A$94:$K$104,8,FALSE)</f>
        <v>#N/A</v>
      </c>
      <c r="I6250">
        <f>'Data Entry'!$J6250</f>
        <v>0</v>
      </c>
      <c r="J6250" t="e">
        <f t="shared" si="586"/>
        <v>#N/A</v>
      </c>
      <c r="K6250" t="e">
        <f t="shared" si="587"/>
        <v>#N/A</v>
      </c>
      <c r="L6250" t="e">
        <f t="shared" si="588"/>
        <v>#N/A</v>
      </c>
      <c r="M6250" t="str">
        <f t="shared" si="583"/>
        <v>N/A</v>
      </c>
      <c r="N6250" t="str">
        <f t="shared" si="584"/>
        <v>N/A</v>
      </c>
      <c r="O6250" t="str">
        <f t="shared" si="585"/>
        <v>N/A</v>
      </c>
      <c r="S6250">
        <f>IF(OR(ISBLANK(B6250),ISBLANK(C6250),ISBLANK(D6250),ISBLANK(E6250),ISBLANK(F6250),ISBLANK('Data Entry'!G6250),ISBLANK('Data Entry'!H6250)),0,1)</f>
        <v>0</v>
      </c>
    </row>
    <row r="6251" spans="1:19" x14ac:dyDescent="0.25">
      <c r="A6251">
        <f>'Data Entry'!A6251</f>
        <v>0</v>
      </c>
      <c r="B6251">
        <f>'Data Entry'!B6251</f>
        <v>0</v>
      </c>
      <c r="C6251">
        <f>'Data Entry'!C6251</f>
        <v>0</v>
      </c>
      <c r="D6251">
        <f>'Data Entry'!D6251</f>
        <v>0</v>
      </c>
      <c r="E6251">
        <f>'Data Entry'!E6251</f>
        <v>0</v>
      </c>
      <c r="F6251">
        <f>'Data Entry'!F6251</f>
        <v>0</v>
      </c>
      <c r="G6251" t="e">
        <f>('Data Entry'!G6251-HLOOKUP('Data Entry'!I6251,'CST Norms'!$A$48:$K$62,I6251,FALSE))/HLOOKUP('Data Entry'!I6251,'CST Norms'!$A$77:$K$91,I6251,FALSE)</f>
        <v>#N/A</v>
      </c>
      <c r="H6251" t="e">
        <f>( 'Data Entry'!H6251 - HLOOKUP('Data Entry'!I6251,'CST Norms'!$A$65:$K$75,8,FALSE) )/HLOOKUP('Data Entry'!I6251,'CST Norms'!$A$94:$K$104,8,FALSE)</f>
        <v>#N/A</v>
      </c>
      <c r="I6251">
        <f>'Data Entry'!$J6251</f>
        <v>0</v>
      </c>
      <c r="J6251" t="e">
        <f t="shared" si="586"/>
        <v>#N/A</v>
      </c>
      <c r="K6251" t="e">
        <f t="shared" si="587"/>
        <v>#N/A</v>
      </c>
      <c r="L6251" t="e">
        <f t="shared" si="588"/>
        <v>#N/A</v>
      </c>
      <c r="M6251" t="str">
        <f t="shared" si="583"/>
        <v>N/A</v>
      </c>
      <c r="N6251" t="str">
        <f t="shared" si="584"/>
        <v>N/A</v>
      </c>
      <c r="O6251" t="str">
        <f t="shared" si="585"/>
        <v>N/A</v>
      </c>
      <c r="S6251">
        <f>IF(OR(ISBLANK(B6251),ISBLANK(C6251),ISBLANK(D6251),ISBLANK(E6251),ISBLANK(F6251),ISBLANK('Data Entry'!G6251),ISBLANK('Data Entry'!H6251)),0,1)</f>
        <v>0</v>
      </c>
    </row>
    <row r="6252" spans="1:19" x14ac:dyDescent="0.25">
      <c r="A6252">
        <f>'Data Entry'!A6252</f>
        <v>0</v>
      </c>
      <c r="B6252">
        <f>'Data Entry'!B6252</f>
        <v>0</v>
      </c>
      <c r="C6252">
        <f>'Data Entry'!C6252</f>
        <v>0</v>
      </c>
      <c r="D6252">
        <f>'Data Entry'!D6252</f>
        <v>0</v>
      </c>
      <c r="E6252">
        <f>'Data Entry'!E6252</f>
        <v>0</v>
      </c>
      <c r="F6252">
        <f>'Data Entry'!F6252</f>
        <v>0</v>
      </c>
      <c r="G6252" t="e">
        <f>('Data Entry'!G6252-HLOOKUP('Data Entry'!I6252,'CST Norms'!$A$48:$K$62,I6252,FALSE))/HLOOKUP('Data Entry'!I6252,'CST Norms'!$A$77:$K$91,I6252,FALSE)</f>
        <v>#N/A</v>
      </c>
      <c r="H6252" t="e">
        <f>( 'Data Entry'!H6252 - HLOOKUP('Data Entry'!I6252,'CST Norms'!$A$65:$K$75,8,FALSE) )/HLOOKUP('Data Entry'!I6252,'CST Norms'!$A$94:$K$104,8,FALSE)</f>
        <v>#N/A</v>
      </c>
      <c r="I6252">
        <f>'Data Entry'!$J6252</f>
        <v>0</v>
      </c>
      <c r="J6252" t="e">
        <f t="shared" si="586"/>
        <v>#N/A</v>
      </c>
      <c r="K6252" t="e">
        <f t="shared" si="587"/>
        <v>#N/A</v>
      </c>
      <c r="L6252" t="e">
        <f t="shared" si="588"/>
        <v>#N/A</v>
      </c>
      <c r="M6252" t="str">
        <f t="shared" si="583"/>
        <v>N/A</v>
      </c>
      <c r="N6252" t="str">
        <f t="shared" si="584"/>
        <v>N/A</v>
      </c>
      <c r="O6252" t="str">
        <f t="shared" si="585"/>
        <v>N/A</v>
      </c>
      <c r="S6252">
        <f>IF(OR(ISBLANK(B6252),ISBLANK(C6252),ISBLANK(D6252),ISBLANK(E6252),ISBLANK(F6252),ISBLANK('Data Entry'!G6252),ISBLANK('Data Entry'!H6252)),0,1)</f>
        <v>0</v>
      </c>
    </row>
    <row r="6253" spans="1:19" x14ac:dyDescent="0.25">
      <c r="A6253">
        <f>'Data Entry'!A6253</f>
        <v>0</v>
      </c>
      <c r="B6253">
        <f>'Data Entry'!B6253</f>
        <v>0</v>
      </c>
      <c r="C6253">
        <f>'Data Entry'!C6253</f>
        <v>0</v>
      </c>
      <c r="D6253">
        <f>'Data Entry'!D6253</f>
        <v>0</v>
      </c>
      <c r="E6253">
        <f>'Data Entry'!E6253</f>
        <v>0</v>
      </c>
      <c r="F6253">
        <f>'Data Entry'!F6253</f>
        <v>0</v>
      </c>
      <c r="G6253" t="e">
        <f>('Data Entry'!G6253-HLOOKUP('Data Entry'!I6253,'CST Norms'!$A$48:$K$62,I6253,FALSE))/HLOOKUP('Data Entry'!I6253,'CST Norms'!$A$77:$K$91,I6253,FALSE)</f>
        <v>#N/A</v>
      </c>
      <c r="H6253" t="e">
        <f>( 'Data Entry'!H6253 - HLOOKUP('Data Entry'!I6253,'CST Norms'!$A$65:$K$75,8,FALSE) )/HLOOKUP('Data Entry'!I6253,'CST Norms'!$A$94:$K$104,8,FALSE)</f>
        <v>#N/A</v>
      </c>
      <c r="I6253">
        <f>'Data Entry'!$J6253</f>
        <v>0</v>
      </c>
      <c r="J6253" t="e">
        <f t="shared" si="586"/>
        <v>#N/A</v>
      </c>
      <c r="K6253" t="e">
        <f t="shared" si="587"/>
        <v>#N/A</v>
      </c>
      <c r="L6253" t="e">
        <f t="shared" si="588"/>
        <v>#N/A</v>
      </c>
      <c r="M6253" t="str">
        <f t="shared" si="583"/>
        <v>N/A</v>
      </c>
      <c r="N6253" t="str">
        <f t="shared" si="584"/>
        <v>N/A</v>
      </c>
      <c r="O6253" t="str">
        <f t="shared" si="585"/>
        <v>N/A</v>
      </c>
      <c r="S6253">
        <f>IF(OR(ISBLANK(B6253),ISBLANK(C6253),ISBLANK(D6253),ISBLANK(E6253),ISBLANK(F6253),ISBLANK('Data Entry'!G6253),ISBLANK('Data Entry'!H6253)),0,1)</f>
        <v>0</v>
      </c>
    </row>
    <row r="6254" spans="1:19" x14ac:dyDescent="0.25">
      <c r="A6254">
        <f>'Data Entry'!A6254</f>
        <v>0</v>
      </c>
      <c r="B6254">
        <f>'Data Entry'!B6254</f>
        <v>0</v>
      </c>
      <c r="C6254">
        <f>'Data Entry'!C6254</f>
        <v>0</v>
      </c>
      <c r="D6254">
        <f>'Data Entry'!D6254</f>
        <v>0</v>
      </c>
      <c r="E6254">
        <f>'Data Entry'!E6254</f>
        <v>0</v>
      </c>
      <c r="F6254">
        <f>'Data Entry'!F6254</f>
        <v>0</v>
      </c>
      <c r="G6254" t="e">
        <f>('Data Entry'!G6254-HLOOKUP('Data Entry'!I6254,'CST Norms'!$A$48:$K$62,I6254,FALSE))/HLOOKUP('Data Entry'!I6254,'CST Norms'!$A$77:$K$91,I6254,FALSE)</f>
        <v>#N/A</v>
      </c>
      <c r="H6254" t="e">
        <f>( 'Data Entry'!H6254 - HLOOKUP('Data Entry'!I6254,'CST Norms'!$A$65:$K$75,8,FALSE) )/HLOOKUP('Data Entry'!I6254,'CST Norms'!$A$94:$K$104,8,FALSE)</f>
        <v>#N/A</v>
      </c>
      <c r="I6254">
        <f>'Data Entry'!$J6254</f>
        <v>0</v>
      </c>
      <c r="J6254" t="e">
        <f t="shared" si="586"/>
        <v>#N/A</v>
      </c>
      <c r="K6254" t="e">
        <f t="shared" si="587"/>
        <v>#N/A</v>
      </c>
      <c r="L6254" t="e">
        <f t="shared" si="588"/>
        <v>#N/A</v>
      </c>
      <c r="M6254" t="str">
        <f t="shared" si="583"/>
        <v>N/A</v>
      </c>
      <c r="N6254" t="str">
        <f t="shared" si="584"/>
        <v>N/A</v>
      </c>
      <c r="O6254" t="str">
        <f t="shared" si="585"/>
        <v>N/A</v>
      </c>
      <c r="S6254">
        <f>IF(OR(ISBLANK(B6254),ISBLANK(C6254),ISBLANK(D6254),ISBLANK(E6254),ISBLANK(F6254),ISBLANK('Data Entry'!G6254),ISBLANK('Data Entry'!H6254)),0,1)</f>
        <v>0</v>
      </c>
    </row>
    <row r="6255" spans="1:19" x14ac:dyDescent="0.25">
      <c r="A6255">
        <f>'Data Entry'!A6255</f>
        <v>0</v>
      </c>
      <c r="B6255">
        <f>'Data Entry'!B6255</f>
        <v>0</v>
      </c>
      <c r="C6255">
        <f>'Data Entry'!C6255</f>
        <v>0</v>
      </c>
      <c r="D6255">
        <f>'Data Entry'!D6255</f>
        <v>0</v>
      </c>
      <c r="E6255">
        <f>'Data Entry'!E6255</f>
        <v>0</v>
      </c>
      <c r="F6255">
        <f>'Data Entry'!F6255</f>
        <v>0</v>
      </c>
      <c r="G6255" t="e">
        <f>('Data Entry'!G6255-HLOOKUP('Data Entry'!I6255,'CST Norms'!$A$48:$K$62,I6255,FALSE))/HLOOKUP('Data Entry'!I6255,'CST Norms'!$A$77:$K$91,I6255,FALSE)</f>
        <v>#N/A</v>
      </c>
      <c r="H6255" t="e">
        <f>( 'Data Entry'!H6255 - HLOOKUP('Data Entry'!I6255,'CST Norms'!$A$65:$K$75,8,FALSE) )/HLOOKUP('Data Entry'!I6255,'CST Norms'!$A$94:$K$104,8,FALSE)</f>
        <v>#N/A</v>
      </c>
      <c r="I6255">
        <f>'Data Entry'!$J6255</f>
        <v>0</v>
      </c>
      <c r="J6255" t="e">
        <f t="shared" si="586"/>
        <v>#N/A</v>
      </c>
      <c r="K6255" t="e">
        <f t="shared" si="587"/>
        <v>#N/A</v>
      </c>
      <c r="L6255" t="e">
        <f t="shared" si="588"/>
        <v>#N/A</v>
      </c>
      <c r="M6255" t="str">
        <f t="shared" si="583"/>
        <v>N/A</v>
      </c>
      <c r="N6255" t="str">
        <f t="shared" si="584"/>
        <v>N/A</v>
      </c>
      <c r="O6255" t="str">
        <f t="shared" si="585"/>
        <v>N/A</v>
      </c>
      <c r="S6255">
        <f>IF(OR(ISBLANK(B6255),ISBLANK(C6255),ISBLANK(D6255),ISBLANK(E6255),ISBLANK(F6255),ISBLANK('Data Entry'!G6255),ISBLANK('Data Entry'!H6255)),0,1)</f>
        <v>0</v>
      </c>
    </row>
    <row r="6256" spans="1:19" x14ac:dyDescent="0.25">
      <c r="A6256">
        <f>'Data Entry'!A6256</f>
        <v>0</v>
      </c>
      <c r="B6256">
        <f>'Data Entry'!B6256</f>
        <v>0</v>
      </c>
      <c r="C6256">
        <f>'Data Entry'!C6256</f>
        <v>0</v>
      </c>
      <c r="D6256">
        <f>'Data Entry'!D6256</f>
        <v>0</v>
      </c>
      <c r="E6256">
        <f>'Data Entry'!E6256</f>
        <v>0</v>
      </c>
      <c r="F6256">
        <f>'Data Entry'!F6256</f>
        <v>0</v>
      </c>
      <c r="G6256" t="e">
        <f>('Data Entry'!G6256-HLOOKUP('Data Entry'!I6256,'CST Norms'!$A$48:$K$62,I6256,FALSE))/HLOOKUP('Data Entry'!I6256,'CST Norms'!$A$77:$K$91,I6256,FALSE)</f>
        <v>#N/A</v>
      </c>
      <c r="H6256" t="e">
        <f>( 'Data Entry'!H6256 - HLOOKUP('Data Entry'!I6256,'CST Norms'!$A$65:$K$75,8,FALSE) )/HLOOKUP('Data Entry'!I6256,'CST Norms'!$A$94:$K$104,8,FALSE)</f>
        <v>#N/A</v>
      </c>
      <c r="I6256">
        <f>'Data Entry'!$J6256</f>
        <v>0</v>
      </c>
      <c r="J6256" t="e">
        <f t="shared" si="586"/>
        <v>#N/A</v>
      </c>
      <c r="K6256" t="e">
        <f t="shared" si="587"/>
        <v>#N/A</v>
      </c>
      <c r="L6256" t="e">
        <f t="shared" si="588"/>
        <v>#N/A</v>
      </c>
      <c r="M6256" t="str">
        <f t="shared" si="583"/>
        <v>N/A</v>
      </c>
      <c r="N6256" t="str">
        <f t="shared" si="584"/>
        <v>N/A</v>
      </c>
      <c r="O6256" t="str">
        <f t="shared" si="585"/>
        <v>N/A</v>
      </c>
      <c r="S6256">
        <f>IF(OR(ISBLANK(B6256),ISBLANK(C6256),ISBLANK(D6256),ISBLANK(E6256),ISBLANK(F6256),ISBLANK('Data Entry'!G6256),ISBLANK('Data Entry'!H6256)),0,1)</f>
        <v>0</v>
      </c>
    </row>
    <row r="6257" spans="1:19" x14ac:dyDescent="0.25">
      <c r="A6257">
        <f>'Data Entry'!A6257</f>
        <v>0</v>
      </c>
      <c r="B6257">
        <f>'Data Entry'!B6257</f>
        <v>0</v>
      </c>
      <c r="C6257">
        <f>'Data Entry'!C6257</f>
        <v>0</v>
      </c>
      <c r="D6257">
        <f>'Data Entry'!D6257</f>
        <v>0</v>
      </c>
      <c r="E6257">
        <f>'Data Entry'!E6257</f>
        <v>0</v>
      </c>
      <c r="F6257">
        <f>'Data Entry'!F6257</f>
        <v>0</v>
      </c>
      <c r="G6257" t="e">
        <f>('Data Entry'!G6257-HLOOKUP('Data Entry'!I6257,'CST Norms'!$A$48:$K$62,I6257,FALSE))/HLOOKUP('Data Entry'!I6257,'CST Norms'!$A$77:$K$91,I6257,FALSE)</f>
        <v>#N/A</v>
      </c>
      <c r="H6257" t="e">
        <f>( 'Data Entry'!H6257 - HLOOKUP('Data Entry'!I6257,'CST Norms'!$A$65:$K$75,8,FALSE) )/HLOOKUP('Data Entry'!I6257,'CST Norms'!$A$94:$K$104,8,FALSE)</f>
        <v>#N/A</v>
      </c>
      <c r="I6257">
        <f>'Data Entry'!$J6257</f>
        <v>0</v>
      </c>
      <c r="J6257" t="e">
        <f t="shared" si="586"/>
        <v>#N/A</v>
      </c>
      <c r="K6257" t="e">
        <f t="shared" si="587"/>
        <v>#N/A</v>
      </c>
      <c r="L6257" t="e">
        <f t="shared" si="588"/>
        <v>#N/A</v>
      </c>
      <c r="M6257" t="str">
        <f t="shared" si="583"/>
        <v>N/A</v>
      </c>
      <c r="N6257" t="str">
        <f t="shared" si="584"/>
        <v>N/A</v>
      </c>
      <c r="O6257" t="str">
        <f t="shared" si="585"/>
        <v>N/A</v>
      </c>
      <c r="S6257">
        <f>IF(OR(ISBLANK(B6257),ISBLANK(C6257),ISBLANK(D6257),ISBLANK(E6257),ISBLANK(F6257),ISBLANK('Data Entry'!G6257),ISBLANK('Data Entry'!H6257)),0,1)</f>
        <v>0</v>
      </c>
    </row>
    <row r="6258" spans="1:19" x14ac:dyDescent="0.25">
      <c r="A6258">
        <f>'Data Entry'!A6258</f>
        <v>0</v>
      </c>
      <c r="B6258">
        <f>'Data Entry'!B6258</f>
        <v>0</v>
      </c>
      <c r="C6258">
        <f>'Data Entry'!C6258</f>
        <v>0</v>
      </c>
      <c r="D6258">
        <f>'Data Entry'!D6258</f>
        <v>0</v>
      </c>
      <c r="E6258">
        <f>'Data Entry'!E6258</f>
        <v>0</v>
      </c>
      <c r="F6258">
        <f>'Data Entry'!F6258</f>
        <v>0</v>
      </c>
      <c r="G6258" t="e">
        <f>('Data Entry'!G6258-HLOOKUP('Data Entry'!I6258,'CST Norms'!$A$48:$K$62,I6258,FALSE))/HLOOKUP('Data Entry'!I6258,'CST Norms'!$A$77:$K$91,I6258,FALSE)</f>
        <v>#N/A</v>
      </c>
      <c r="H6258" t="e">
        <f>( 'Data Entry'!H6258 - HLOOKUP('Data Entry'!I6258,'CST Norms'!$A$65:$K$75,8,FALSE) )/HLOOKUP('Data Entry'!I6258,'CST Norms'!$A$94:$K$104,8,FALSE)</f>
        <v>#N/A</v>
      </c>
      <c r="I6258">
        <f>'Data Entry'!$J6258</f>
        <v>0</v>
      </c>
      <c r="J6258" t="e">
        <f t="shared" si="586"/>
        <v>#N/A</v>
      </c>
      <c r="K6258" t="e">
        <f t="shared" si="587"/>
        <v>#N/A</v>
      </c>
      <c r="L6258" t="e">
        <f t="shared" si="588"/>
        <v>#N/A</v>
      </c>
      <c r="M6258" t="str">
        <f t="shared" si="583"/>
        <v>N/A</v>
      </c>
      <c r="N6258" t="str">
        <f t="shared" si="584"/>
        <v>N/A</v>
      </c>
      <c r="O6258" t="str">
        <f t="shared" si="585"/>
        <v>N/A</v>
      </c>
      <c r="S6258">
        <f>IF(OR(ISBLANK(B6258),ISBLANK(C6258),ISBLANK(D6258),ISBLANK(E6258),ISBLANK(F6258),ISBLANK('Data Entry'!G6258),ISBLANK('Data Entry'!H6258)),0,1)</f>
        <v>0</v>
      </c>
    </row>
    <row r="6259" spans="1:19" x14ac:dyDescent="0.25">
      <c r="A6259">
        <f>'Data Entry'!A6259</f>
        <v>0</v>
      </c>
      <c r="B6259">
        <f>'Data Entry'!B6259</f>
        <v>0</v>
      </c>
      <c r="C6259">
        <f>'Data Entry'!C6259</f>
        <v>0</v>
      </c>
      <c r="D6259">
        <f>'Data Entry'!D6259</f>
        <v>0</v>
      </c>
      <c r="E6259">
        <f>'Data Entry'!E6259</f>
        <v>0</v>
      </c>
      <c r="F6259">
        <f>'Data Entry'!F6259</f>
        <v>0</v>
      </c>
      <c r="G6259" t="e">
        <f>('Data Entry'!G6259-HLOOKUP('Data Entry'!I6259,'CST Norms'!$A$48:$K$62,I6259,FALSE))/HLOOKUP('Data Entry'!I6259,'CST Norms'!$A$77:$K$91,I6259,FALSE)</f>
        <v>#N/A</v>
      </c>
      <c r="H6259" t="e">
        <f>( 'Data Entry'!H6259 - HLOOKUP('Data Entry'!I6259,'CST Norms'!$A$65:$K$75,8,FALSE) )/HLOOKUP('Data Entry'!I6259,'CST Norms'!$A$94:$K$104,8,FALSE)</f>
        <v>#N/A</v>
      </c>
      <c r="I6259">
        <f>'Data Entry'!$J6259</f>
        <v>0</v>
      </c>
      <c r="J6259" t="e">
        <f t="shared" si="586"/>
        <v>#N/A</v>
      </c>
      <c r="K6259" t="e">
        <f t="shared" si="587"/>
        <v>#N/A</v>
      </c>
      <c r="L6259" t="e">
        <f t="shared" si="588"/>
        <v>#N/A</v>
      </c>
      <c r="M6259" t="str">
        <f t="shared" si="583"/>
        <v>N/A</v>
      </c>
      <c r="N6259" t="str">
        <f t="shared" si="584"/>
        <v>N/A</v>
      </c>
      <c r="O6259" t="str">
        <f t="shared" si="585"/>
        <v>N/A</v>
      </c>
      <c r="S6259">
        <f>IF(OR(ISBLANK(B6259),ISBLANK(C6259),ISBLANK(D6259),ISBLANK(E6259),ISBLANK(F6259),ISBLANK('Data Entry'!G6259),ISBLANK('Data Entry'!H6259)),0,1)</f>
        <v>0</v>
      </c>
    </row>
    <row r="6260" spans="1:19" x14ac:dyDescent="0.25">
      <c r="A6260">
        <f>'Data Entry'!A6260</f>
        <v>0</v>
      </c>
      <c r="B6260">
        <f>'Data Entry'!B6260</f>
        <v>0</v>
      </c>
      <c r="C6260">
        <f>'Data Entry'!C6260</f>
        <v>0</v>
      </c>
      <c r="D6260">
        <f>'Data Entry'!D6260</f>
        <v>0</v>
      </c>
      <c r="E6260">
        <f>'Data Entry'!E6260</f>
        <v>0</v>
      </c>
      <c r="F6260">
        <f>'Data Entry'!F6260</f>
        <v>0</v>
      </c>
      <c r="G6260" t="e">
        <f>('Data Entry'!G6260-HLOOKUP('Data Entry'!I6260,'CST Norms'!$A$48:$K$62,I6260,FALSE))/HLOOKUP('Data Entry'!I6260,'CST Norms'!$A$77:$K$91,I6260,FALSE)</f>
        <v>#N/A</v>
      </c>
      <c r="H6260" t="e">
        <f>( 'Data Entry'!H6260 - HLOOKUP('Data Entry'!I6260,'CST Norms'!$A$65:$K$75,8,FALSE) )/HLOOKUP('Data Entry'!I6260,'CST Norms'!$A$94:$K$104,8,FALSE)</f>
        <v>#N/A</v>
      </c>
      <c r="I6260">
        <f>'Data Entry'!$J6260</f>
        <v>0</v>
      </c>
      <c r="J6260" t="e">
        <f t="shared" si="586"/>
        <v>#N/A</v>
      </c>
      <c r="K6260" t="e">
        <f t="shared" si="587"/>
        <v>#N/A</v>
      </c>
      <c r="L6260" t="e">
        <f t="shared" si="588"/>
        <v>#N/A</v>
      </c>
      <c r="M6260" t="str">
        <f t="shared" si="583"/>
        <v>N/A</v>
      </c>
      <c r="N6260" t="str">
        <f t="shared" si="584"/>
        <v>N/A</v>
      </c>
      <c r="O6260" t="str">
        <f t="shared" si="585"/>
        <v>N/A</v>
      </c>
      <c r="S6260">
        <f>IF(OR(ISBLANK(B6260),ISBLANK(C6260),ISBLANK(D6260),ISBLANK(E6260),ISBLANK(F6260),ISBLANK('Data Entry'!G6260),ISBLANK('Data Entry'!H6260)),0,1)</f>
        <v>0</v>
      </c>
    </row>
    <row r="6261" spans="1:19" x14ac:dyDescent="0.25">
      <c r="A6261">
        <f>'Data Entry'!A6261</f>
        <v>0</v>
      </c>
      <c r="B6261">
        <f>'Data Entry'!B6261</f>
        <v>0</v>
      </c>
      <c r="C6261">
        <f>'Data Entry'!C6261</f>
        <v>0</v>
      </c>
      <c r="D6261">
        <f>'Data Entry'!D6261</f>
        <v>0</v>
      </c>
      <c r="E6261">
        <f>'Data Entry'!E6261</f>
        <v>0</v>
      </c>
      <c r="F6261">
        <f>'Data Entry'!F6261</f>
        <v>0</v>
      </c>
      <c r="G6261" t="e">
        <f>('Data Entry'!G6261-HLOOKUP('Data Entry'!I6261,'CST Norms'!$A$48:$K$62,I6261,FALSE))/HLOOKUP('Data Entry'!I6261,'CST Norms'!$A$77:$K$91,I6261,FALSE)</f>
        <v>#N/A</v>
      </c>
      <c r="H6261" t="e">
        <f>( 'Data Entry'!H6261 - HLOOKUP('Data Entry'!I6261,'CST Norms'!$A$65:$K$75,8,FALSE) )/HLOOKUP('Data Entry'!I6261,'CST Norms'!$A$94:$K$104,8,FALSE)</f>
        <v>#N/A</v>
      </c>
      <c r="I6261">
        <f>'Data Entry'!$J6261</f>
        <v>0</v>
      </c>
      <c r="J6261" t="e">
        <f t="shared" si="586"/>
        <v>#N/A</v>
      </c>
      <c r="K6261" t="e">
        <f t="shared" si="587"/>
        <v>#N/A</v>
      </c>
      <c r="L6261" t="e">
        <f t="shared" si="588"/>
        <v>#N/A</v>
      </c>
      <c r="M6261" t="str">
        <f t="shared" si="583"/>
        <v>N/A</v>
      </c>
      <c r="N6261" t="str">
        <f t="shared" si="584"/>
        <v>N/A</v>
      </c>
      <c r="O6261" t="str">
        <f t="shared" si="585"/>
        <v>N/A</v>
      </c>
      <c r="P6261" t="e">
        <f>G6261-G6260</f>
        <v>#N/A</v>
      </c>
      <c r="Q6261" t="e">
        <f>J6261-J6260</f>
        <v>#N/A</v>
      </c>
      <c r="R6261" t="e">
        <f>K6261-K6260</f>
        <v>#N/A</v>
      </c>
      <c r="S6261">
        <f>IF(OR(ISBLANK(B6261),ISBLANK(C6261),ISBLANK(D6261),ISBLANK(E6261),ISBLANK(F6261),ISBLANK('Data Entry'!G6261),ISBLANK('Data Entry'!H6261)),0,1)</f>
        <v>0</v>
      </c>
    </row>
    <row r="6262" spans="1:19" x14ac:dyDescent="0.25">
      <c r="A6262">
        <f>'Data Entry'!A6262</f>
        <v>0</v>
      </c>
      <c r="B6262">
        <f>'Data Entry'!B6262</f>
        <v>0</v>
      </c>
      <c r="C6262">
        <f>'Data Entry'!C6262</f>
        <v>0</v>
      </c>
      <c r="D6262">
        <f>'Data Entry'!D6262</f>
        <v>0</v>
      </c>
      <c r="E6262">
        <f>'Data Entry'!E6262</f>
        <v>0</v>
      </c>
      <c r="F6262">
        <f>'Data Entry'!F6262</f>
        <v>0</v>
      </c>
      <c r="G6262" t="e">
        <f>('Data Entry'!G6262-HLOOKUP('Data Entry'!I6262,'CST Norms'!$A$48:$K$62,I6262,FALSE))/HLOOKUP('Data Entry'!I6262,'CST Norms'!$A$77:$K$91,I6262,FALSE)</f>
        <v>#N/A</v>
      </c>
      <c r="H6262" t="e">
        <f>( 'Data Entry'!H6262 - HLOOKUP('Data Entry'!I6262,'CST Norms'!$A$65:$K$75,8,FALSE) )/HLOOKUP('Data Entry'!I6262,'CST Norms'!$A$94:$K$104,8,FALSE)</f>
        <v>#N/A</v>
      </c>
      <c r="I6262">
        <f>'Data Entry'!$J6262</f>
        <v>0</v>
      </c>
      <c r="J6262" t="e">
        <f t="shared" si="586"/>
        <v>#N/A</v>
      </c>
      <c r="K6262" t="e">
        <f t="shared" si="587"/>
        <v>#N/A</v>
      </c>
      <c r="L6262" t="e">
        <f t="shared" si="588"/>
        <v>#N/A</v>
      </c>
      <c r="M6262" t="str">
        <f t="shared" si="583"/>
        <v>N/A</v>
      </c>
      <c r="N6262" t="str">
        <f t="shared" si="584"/>
        <v>N/A</v>
      </c>
      <c r="O6262" t="str">
        <f t="shared" si="585"/>
        <v>N/A</v>
      </c>
      <c r="R6262" t="e">
        <f>L6261-L6260</f>
        <v>#N/A</v>
      </c>
      <c r="S6262">
        <f>IF(OR(ISBLANK(B6262),ISBLANK(C6262),ISBLANK(D6262),ISBLANK(E6262),ISBLANK(F6262),ISBLANK('Data Entry'!G6262),ISBLANK('Data Entry'!H6262)),0,1)</f>
        <v>0</v>
      </c>
    </row>
    <row r="6263" spans="1:19" x14ac:dyDescent="0.25">
      <c r="A6263">
        <f>'Data Entry'!A6263</f>
        <v>0</v>
      </c>
      <c r="B6263">
        <f>'Data Entry'!B6263</f>
        <v>0</v>
      </c>
      <c r="C6263">
        <f>'Data Entry'!C6263</f>
        <v>0</v>
      </c>
      <c r="D6263">
        <f>'Data Entry'!D6263</f>
        <v>0</v>
      </c>
      <c r="E6263">
        <f>'Data Entry'!E6263</f>
        <v>0</v>
      </c>
      <c r="F6263">
        <f>'Data Entry'!F6263</f>
        <v>0</v>
      </c>
      <c r="G6263" t="e">
        <f>('Data Entry'!G6263-HLOOKUP('Data Entry'!I6263,'CST Norms'!$A$48:$K$62,I6263,FALSE))/HLOOKUP('Data Entry'!I6263,'CST Norms'!$A$77:$K$91,I6263,FALSE)</f>
        <v>#N/A</v>
      </c>
      <c r="H6263" t="e">
        <f>( 'Data Entry'!H6263 - HLOOKUP('Data Entry'!I6263,'CST Norms'!$A$65:$K$75,8,FALSE) )/HLOOKUP('Data Entry'!I6263,'CST Norms'!$A$94:$K$104,8,FALSE)</f>
        <v>#N/A</v>
      </c>
      <c r="I6263">
        <f>'Data Entry'!$J6263</f>
        <v>0</v>
      </c>
      <c r="J6263" t="e">
        <f t="shared" si="586"/>
        <v>#N/A</v>
      </c>
      <c r="K6263" t="e">
        <f t="shared" si="587"/>
        <v>#N/A</v>
      </c>
      <c r="L6263" t="e">
        <f t="shared" si="588"/>
        <v>#N/A</v>
      </c>
      <c r="M6263" t="str">
        <f t="shared" si="583"/>
        <v>N/A</v>
      </c>
      <c r="N6263" t="str">
        <f t="shared" si="584"/>
        <v>N/A</v>
      </c>
      <c r="O6263" t="str">
        <f t="shared" si="585"/>
        <v>N/A</v>
      </c>
      <c r="S6263">
        <f>IF(OR(ISBLANK(B6263),ISBLANK(C6263),ISBLANK(D6263),ISBLANK(E6263),ISBLANK(F6263),ISBLANK('Data Entry'!G6263),ISBLANK('Data Entry'!H6263)),0,1)</f>
        <v>0</v>
      </c>
    </row>
    <row r="6264" spans="1:19" x14ac:dyDescent="0.25">
      <c r="A6264">
        <f>'Data Entry'!A6264</f>
        <v>0</v>
      </c>
      <c r="B6264">
        <f>'Data Entry'!B6264</f>
        <v>0</v>
      </c>
      <c r="C6264">
        <f>'Data Entry'!C6264</f>
        <v>0</v>
      </c>
      <c r="D6264">
        <f>'Data Entry'!D6264</f>
        <v>0</v>
      </c>
      <c r="E6264">
        <f>'Data Entry'!E6264</f>
        <v>0</v>
      </c>
      <c r="F6264">
        <f>'Data Entry'!F6264</f>
        <v>0</v>
      </c>
      <c r="G6264" t="e">
        <f>('Data Entry'!G6264-HLOOKUP('Data Entry'!I6264,'CST Norms'!$A$48:$K$62,I6264,FALSE))/HLOOKUP('Data Entry'!I6264,'CST Norms'!$A$77:$K$91,I6264,FALSE)</f>
        <v>#N/A</v>
      </c>
      <c r="H6264" t="e">
        <f>( 'Data Entry'!H6264 - HLOOKUP('Data Entry'!I6264,'CST Norms'!$A$65:$K$75,8,FALSE) )/HLOOKUP('Data Entry'!I6264,'CST Norms'!$A$94:$K$104,8,FALSE)</f>
        <v>#N/A</v>
      </c>
      <c r="I6264">
        <f>'Data Entry'!$J6264</f>
        <v>0</v>
      </c>
      <c r="J6264" t="e">
        <f t="shared" si="586"/>
        <v>#N/A</v>
      </c>
      <c r="K6264" t="e">
        <f t="shared" si="587"/>
        <v>#N/A</v>
      </c>
      <c r="L6264" t="e">
        <f t="shared" si="588"/>
        <v>#N/A</v>
      </c>
      <c r="M6264" t="str">
        <f t="shared" si="583"/>
        <v>N/A</v>
      </c>
      <c r="N6264" t="str">
        <f t="shared" si="584"/>
        <v>N/A</v>
      </c>
      <c r="O6264" t="str">
        <f t="shared" si="585"/>
        <v>N/A</v>
      </c>
      <c r="S6264">
        <f>IF(OR(ISBLANK(B6264),ISBLANK(C6264),ISBLANK(D6264),ISBLANK(E6264),ISBLANK(F6264),ISBLANK('Data Entry'!G6264),ISBLANK('Data Entry'!H6264)),0,1)</f>
        <v>0</v>
      </c>
    </row>
    <row r="6265" spans="1:19" x14ac:dyDescent="0.25">
      <c r="A6265">
        <f>'Data Entry'!A6265</f>
        <v>0</v>
      </c>
      <c r="B6265">
        <f>'Data Entry'!B6265</f>
        <v>0</v>
      </c>
      <c r="C6265">
        <f>'Data Entry'!C6265</f>
        <v>0</v>
      </c>
      <c r="D6265">
        <f>'Data Entry'!D6265</f>
        <v>0</v>
      </c>
      <c r="E6265">
        <f>'Data Entry'!E6265</f>
        <v>0</v>
      </c>
      <c r="F6265">
        <f>'Data Entry'!F6265</f>
        <v>0</v>
      </c>
      <c r="G6265" t="e">
        <f>('Data Entry'!G6265-HLOOKUP('Data Entry'!I6265,'CST Norms'!$A$48:$K$62,I6265,FALSE))/HLOOKUP('Data Entry'!I6265,'CST Norms'!$A$77:$K$91,I6265,FALSE)</f>
        <v>#N/A</v>
      </c>
      <c r="H6265" t="e">
        <f>( 'Data Entry'!H6265 - HLOOKUP('Data Entry'!I6265,'CST Norms'!$A$65:$K$75,8,FALSE) )/HLOOKUP('Data Entry'!I6265,'CST Norms'!$A$94:$K$104,8,FALSE)</f>
        <v>#N/A</v>
      </c>
      <c r="I6265">
        <f>'Data Entry'!$J6265</f>
        <v>0</v>
      </c>
      <c r="J6265" t="e">
        <f t="shared" si="586"/>
        <v>#N/A</v>
      </c>
      <c r="K6265" t="e">
        <f t="shared" si="587"/>
        <v>#N/A</v>
      </c>
      <c r="L6265" t="e">
        <f t="shared" si="588"/>
        <v>#N/A</v>
      </c>
      <c r="M6265" t="str">
        <f t="shared" si="583"/>
        <v>N/A</v>
      </c>
      <c r="N6265" t="str">
        <f t="shared" si="584"/>
        <v>N/A</v>
      </c>
      <c r="O6265" t="str">
        <f t="shared" si="585"/>
        <v>N/A</v>
      </c>
      <c r="S6265">
        <f>IF(OR(ISBLANK(B6265),ISBLANK(C6265),ISBLANK(D6265),ISBLANK(E6265),ISBLANK(F6265),ISBLANK('Data Entry'!G6265),ISBLANK('Data Entry'!H6265)),0,1)</f>
        <v>0</v>
      </c>
    </row>
    <row r="6266" spans="1:19" x14ac:dyDescent="0.25">
      <c r="A6266">
        <f>'Data Entry'!A6266</f>
        <v>0</v>
      </c>
      <c r="B6266">
        <f>'Data Entry'!B6266</f>
        <v>0</v>
      </c>
      <c r="C6266">
        <f>'Data Entry'!C6266</f>
        <v>0</v>
      </c>
      <c r="D6266">
        <f>'Data Entry'!D6266</f>
        <v>0</v>
      </c>
      <c r="E6266">
        <f>'Data Entry'!E6266</f>
        <v>0</v>
      </c>
      <c r="F6266">
        <f>'Data Entry'!F6266</f>
        <v>0</v>
      </c>
      <c r="G6266" t="e">
        <f>('Data Entry'!G6266-HLOOKUP('Data Entry'!I6266,'CST Norms'!$A$48:$K$62,I6266,FALSE))/HLOOKUP('Data Entry'!I6266,'CST Norms'!$A$77:$K$91,I6266,FALSE)</f>
        <v>#N/A</v>
      </c>
      <c r="H6266" t="e">
        <f>( 'Data Entry'!H6266 - HLOOKUP('Data Entry'!I6266,'CST Norms'!$A$65:$K$75,8,FALSE) )/HLOOKUP('Data Entry'!I6266,'CST Norms'!$A$94:$K$104,8,FALSE)</f>
        <v>#N/A</v>
      </c>
      <c r="I6266">
        <f>'Data Entry'!$J6266</f>
        <v>0</v>
      </c>
      <c r="J6266" t="e">
        <f t="shared" si="586"/>
        <v>#N/A</v>
      </c>
      <c r="K6266" t="e">
        <f t="shared" si="587"/>
        <v>#N/A</v>
      </c>
      <c r="L6266" t="e">
        <f t="shared" si="588"/>
        <v>#N/A</v>
      </c>
      <c r="M6266" t="str">
        <f t="shared" si="583"/>
        <v>N/A</v>
      </c>
      <c r="N6266" t="str">
        <f t="shared" si="584"/>
        <v>N/A</v>
      </c>
      <c r="O6266" t="str">
        <f t="shared" si="585"/>
        <v>N/A</v>
      </c>
      <c r="S6266">
        <f>IF(OR(ISBLANK(B6266),ISBLANK(C6266),ISBLANK(D6266),ISBLANK(E6266),ISBLANK(F6266),ISBLANK('Data Entry'!G6266),ISBLANK('Data Entry'!H6266)),0,1)</f>
        <v>0</v>
      </c>
    </row>
    <row r="6267" spans="1:19" x14ac:dyDescent="0.25">
      <c r="A6267">
        <f>'Data Entry'!A6267</f>
        <v>0</v>
      </c>
      <c r="B6267">
        <f>'Data Entry'!B6267</f>
        <v>0</v>
      </c>
      <c r="C6267">
        <f>'Data Entry'!C6267</f>
        <v>0</v>
      </c>
      <c r="D6267">
        <f>'Data Entry'!D6267</f>
        <v>0</v>
      </c>
      <c r="E6267">
        <f>'Data Entry'!E6267</f>
        <v>0</v>
      </c>
      <c r="F6267">
        <f>'Data Entry'!F6267</f>
        <v>0</v>
      </c>
      <c r="G6267" t="e">
        <f>('Data Entry'!G6267-HLOOKUP('Data Entry'!I6267,'CST Norms'!$A$48:$K$62,I6267,FALSE))/HLOOKUP('Data Entry'!I6267,'CST Norms'!$A$77:$K$91,I6267,FALSE)</f>
        <v>#N/A</v>
      </c>
      <c r="H6267" t="e">
        <f>( 'Data Entry'!H6267 - HLOOKUP('Data Entry'!I6267,'CST Norms'!$A$65:$K$75,8,FALSE) )/HLOOKUP('Data Entry'!I6267,'CST Norms'!$A$94:$K$104,8,FALSE)</f>
        <v>#N/A</v>
      </c>
      <c r="I6267">
        <f>'Data Entry'!$J6267</f>
        <v>0</v>
      </c>
      <c r="J6267" t="e">
        <f t="shared" si="586"/>
        <v>#N/A</v>
      </c>
      <c r="K6267" t="e">
        <f t="shared" si="587"/>
        <v>#N/A</v>
      </c>
      <c r="L6267" t="e">
        <f t="shared" si="588"/>
        <v>#N/A</v>
      </c>
      <c r="M6267" t="str">
        <f t="shared" si="583"/>
        <v>N/A</v>
      </c>
      <c r="N6267" t="str">
        <f t="shared" si="584"/>
        <v>N/A</v>
      </c>
      <c r="O6267" t="str">
        <f t="shared" si="585"/>
        <v>N/A</v>
      </c>
      <c r="S6267">
        <f>IF(OR(ISBLANK(B6267),ISBLANK(C6267),ISBLANK(D6267),ISBLANK(E6267),ISBLANK(F6267),ISBLANK('Data Entry'!G6267),ISBLANK('Data Entry'!H6267)),0,1)</f>
        <v>0</v>
      </c>
    </row>
    <row r="6268" spans="1:19" x14ac:dyDescent="0.25">
      <c r="A6268">
        <f>'Data Entry'!A6268</f>
        <v>0</v>
      </c>
      <c r="B6268">
        <f>'Data Entry'!B6268</f>
        <v>0</v>
      </c>
      <c r="C6268">
        <f>'Data Entry'!C6268</f>
        <v>0</v>
      </c>
      <c r="D6268">
        <f>'Data Entry'!D6268</f>
        <v>0</v>
      </c>
      <c r="E6268">
        <f>'Data Entry'!E6268</f>
        <v>0</v>
      </c>
      <c r="F6268">
        <f>'Data Entry'!F6268</f>
        <v>0</v>
      </c>
      <c r="G6268" t="e">
        <f>('Data Entry'!G6268-HLOOKUP('Data Entry'!I6268,'CST Norms'!$A$48:$K$62,I6268,FALSE))/HLOOKUP('Data Entry'!I6268,'CST Norms'!$A$77:$K$91,I6268,FALSE)</f>
        <v>#N/A</v>
      </c>
      <c r="H6268" t="e">
        <f>( 'Data Entry'!H6268 - HLOOKUP('Data Entry'!I6268,'CST Norms'!$A$65:$K$75,8,FALSE) )/HLOOKUP('Data Entry'!I6268,'CST Norms'!$A$94:$K$104,8,FALSE)</f>
        <v>#N/A</v>
      </c>
      <c r="I6268">
        <f>'Data Entry'!$J6268</f>
        <v>0</v>
      </c>
      <c r="J6268" t="e">
        <f t="shared" si="586"/>
        <v>#N/A</v>
      </c>
      <c r="K6268" t="e">
        <f t="shared" si="587"/>
        <v>#N/A</v>
      </c>
      <c r="L6268" t="e">
        <f t="shared" si="588"/>
        <v>#N/A</v>
      </c>
      <c r="M6268" t="str">
        <f t="shared" si="583"/>
        <v>N/A</v>
      </c>
      <c r="N6268" t="str">
        <f t="shared" si="584"/>
        <v>N/A</v>
      </c>
      <c r="O6268" t="str">
        <f t="shared" si="585"/>
        <v>N/A</v>
      </c>
      <c r="S6268">
        <f>IF(OR(ISBLANK(B6268),ISBLANK(C6268),ISBLANK(D6268),ISBLANK(E6268),ISBLANK(F6268),ISBLANK('Data Entry'!G6268),ISBLANK('Data Entry'!H6268)),0,1)</f>
        <v>0</v>
      </c>
    </row>
    <row r="6269" spans="1:19" x14ac:dyDescent="0.25">
      <c r="A6269">
        <f>'Data Entry'!A6269</f>
        <v>0</v>
      </c>
      <c r="B6269">
        <f>'Data Entry'!B6269</f>
        <v>0</v>
      </c>
      <c r="C6269">
        <f>'Data Entry'!C6269</f>
        <v>0</v>
      </c>
      <c r="D6269">
        <f>'Data Entry'!D6269</f>
        <v>0</v>
      </c>
      <c r="E6269">
        <f>'Data Entry'!E6269</f>
        <v>0</v>
      </c>
      <c r="F6269">
        <f>'Data Entry'!F6269</f>
        <v>0</v>
      </c>
      <c r="G6269" t="e">
        <f>('Data Entry'!G6269-HLOOKUP('Data Entry'!I6269,'CST Norms'!$A$48:$K$62,I6269,FALSE))/HLOOKUP('Data Entry'!I6269,'CST Norms'!$A$77:$K$91,I6269,FALSE)</f>
        <v>#N/A</v>
      </c>
      <c r="H6269" t="e">
        <f>( 'Data Entry'!H6269 - HLOOKUP('Data Entry'!I6269,'CST Norms'!$A$65:$K$75,8,FALSE) )/HLOOKUP('Data Entry'!I6269,'CST Norms'!$A$94:$K$104,8,FALSE)</f>
        <v>#N/A</v>
      </c>
      <c r="I6269">
        <f>'Data Entry'!$J6269</f>
        <v>0</v>
      </c>
      <c r="J6269" t="e">
        <f t="shared" si="586"/>
        <v>#N/A</v>
      </c>
      <c r="K6269" t="e">
        <f t="shared" si="587"/>
        <v>#N/A</v>
      </c>
      <c r="L6269" t="e">
        <f t="shared" si="588"/>
        <v>#N/A</v>
      </c>
      <c r="M6269" t="str">
        <f t="shared" si="583"/>
        <v>N/A</v>
      </c>
      <c r="N6269" t="str">
        <f t="shared" si="584"/>
        <v>N/A</v>
      </c>
      <c r="O6269" t="str">
        <f t="shared" si="585"/>
        <v>N/A</v>
      </c>
      <c r="S6269">
        <f>IF(OR(ISBLANK(B6269),ISBLANK(C6269),ISBLANK(D6269),ISBLANK(E6269),ISBLANK(F6269),ISBLANK('Data Entry'!G6269),ISBLANK('Data Entry'!H6269)),0,1)</f>
        <v>0</v>
      </c>
    </row>
    <row r="6270" spans="1:19" x14ac:dyDescent="0.25">
      <c r="A6270">
        <f>'Data Entry'!A6270</f>
        <v>0</v>
      </c>
      <c r="B6270">
        <f>'Data Entry'!B6270</f>
        <v>0</v>
      </c>
      <c r="C6270">
        <f>'Data Entry'!C6270</f>
        <v>0</v>
      </c>
      <c r="D6270">
        <f>'Data Entry'!D6270</f>
        <v>0</v>
      </c>
      <c r="E6270">
        <f>'Data Entry'!E6270</f>
        <v>0</v>
      </c>
      <c r="F6270">
        <f>'Data Entry'!F6270</f>
        <v>0</v>
      </c>
      <c r="G6270" t="e">
        <f>('Data Entry'!G6270-HLOOKUP('Data Entry'!I6270,'CST Norms'!$A$48:$K$62,I6270,FALSE))/HLOOKUP('Data Entry'!I6270,'CST Norms'!$A$77:$K$91,I6270,FALSE)</f>
        <v>#N/A</v>
      </c>
      <c r="H6270" t="e">
        <f>( 'Data Entry'!H6270 - HLOOKUP('Data Entry'!I6270,'CST Norms'!$A$65:$K$75,8,FALSE) )/HLOOKUP('Data Entry'!I6270,'CST Norms'!$A$94:$K$104,8,FALSE)</f>
        <v>#N/A</v>
      </c>
      <c r="I6270">
        <f>'Data Entry'!$J6270</f>
        <v>0</v>
      </c>
      <c r="J6270" t="e">
        <f t="shared" si="586"/>
        <v>#N/A</v>
      </c>
      <c r="K6270" t="e">
        <f t="shared" si="587"/>
        <v>#N/A</v>
      </c>
      <c r="L6270" t="e">
        <f t="shared" si="588"/>
        <v>#N/A</v>
      </c>
      <c r="M6270" t="str">
        <f t="shared" si="583"/>
        <v>N/A</v>
      </c>
      <c r="N6270" t="str">
        <f t="shared" si="584"/>
        <v>N/A</v>
      </c>
      <c r="O6270" t="str">
        <f t="shared" si="585"/>
        <v>N/A</v>
      </c>
      <c r="S6270">
        <f>IF(OR(ISBLANK(B6270),ISBLANK(C6270),ISBLANK(D6270),ISBLANK(E6270),ISBLANK(F6270),ISBLANK('Data Entry'!G6270),ISBLANK('Data Entry'!H6270)),0,1)</f>
        <v>0</v>
      </c>
    </row>
    <row r="6271" spans="1:19" x14ac:dyDescent="0.25">
      <c r="A6271">
        <f>'Data Entry'!A6271</f>
        <v>0</v>
      </c>
      <c r="B6271">
        <f>'Data Entry'!B6271</f>
        <v>0</v>
      </c>
      <c r="C6271">
        <f>'Data Entry'!C6271</f>
        <v>0</v>
      </c>
      <c r="D6271">
        <f>'Data Entry'!D6271</f>
        <v>0</v>
      </c>
      <c r="E6271">
        <f>'Data Entry'!E6271</f>
        <v>0</v>
      </c>
      <c r="F6271">
        <f>'Data Entry'!F6271</f>
        <v>0</v>
      </c>
      <c r="G6271" t="e">
        <f>('Data Entry'!G6271-HLOOKUP('Data Entry'!I6271,'CST Norms'!$A$48:$K$62,I6271,FALSE))/HLOOKUP('Data Entry'!I6271,'CST Norms'!$A$77:$K$91,I6271,FALSE)</f>
        <v>#N/A</v>
      </c>
      <c r="H6271" t="e">
        <f>( 'Data Entry'!H6271 - HLOOKUP('Data Entry'!I6271,'CST Norms'!$A$65:$K$75,8,FALSE) )/HLOOKUP('Data Entry'!I6271,'CST Norms'!$A$94:$K$104,8,FALSE)</f>
        <v>#N/A</v>
      </c>
      <c r="I6271">
        <f>'Data Entry'!$J6271</f>
        <v>0</v>
      </c>
      <c r="J6271" t="e">
        <f t="shared" si="586"/>
        <v>#N/A</v>
      </c>
      <c r="K6271" t="e">
        <f t="shared" si="587"/>
        <v>#N/A</v>
      </c>
      <c r="L6271" t="e">
        <f t="shared" si="588"/>
        <v>#N/A</v>
      </c>
      <c r="M6271" t="str">
        <f t="shared" si="583"/>
        <v>N/A</v>
      </c>
      <c r="N6271" t="str">
        <f t="shared" si="584"/>
        <v>N/A</v>
      </c>
      <c r="O6271" t="str">
        <f t="shared" si="585"/>
        <v>N/A</v>
      </c>
      <c r="S6271">
        <f>IF(OR(ISBLANK(B6271),ISBLANK(C6271),ISBLANK(D6271),ISBLANK(E6271),ISBLANK(F6271),ISBLANK('Data Entry'!G6271),ISBLANK('Data Entry'!H6271)),0,1)</f>
        <v>0</v>
      </c>
    </row>
    <row r="6272" spans="1:19" x14ac:dyDescent="0.25">
      <c r="A6272">
        <f>'Data Entry'!A6272</f>
        <v>0</v>
      </c>
      <c r="B6272">
        <f>'Data Entry'!B6272</f>
        <v>0</v>
      </c>
      <c r="C6272">
        <f>'Data Entry'!C6272</f>
        <v>0</v>
      </c>
      <c r="D6272">
        <f>'Data Entry'!D6272</f>
        <v>0</v>
      </c>
      <c r="E6272">
        <f>'Data Entry'!E6272</f>
        <v>0</v>
      </c>
      <c r="F6272">
        <f>'Data Entry'!F6272</f>
        <v>0</v>
      </c>
      <c r="G6272" t="e">
        <f>('Data Entry'!G6272-HLOOKUP('Data Entry'!I6272,'CST Norms'!$A$48:$K$62,I6272,FALSE))/HLOOKUP('Data Entry'!I6272,'CST Norms'!$A$77:$K$91,I6272,FALSE)</f>
        <v>#N/A</v>
      </c>
      <c r="H6272" t="e">
        <f>( 'Data Entry'!H6272 - HLOOKUP('Data Entry'!I6272,'CST Norms'!$A$65:$K$75,8,FALSE) )/HLOOKUP('Data Entry'!I6272,'CST Norms'!$A$94:$K$104,8,FALSE)</f>
        <v>#N/A</v>
      </c>
      <c r="I6272">
        <f>'Data Entry'!$J6272</f>
        <v>0</v>
      </c>
      <c r="J6272" t="e">
        <f t="shared" si="586"/>
        <v>#N/A</v>
      </c>
      <c r="K6272" t="e">
        <f t="shared" si="587"/>
        <v>#N/A</v>
      </c>
      <c r="L6272" t="e">
        <f t="shared" si="588"/>
        <v>#N/A</v>
      </c>
      <c r="M6272" t="str">
        <f t="shared" si="583"/>
        <v>N/A</v>
      </c>
      <c r="N6272" t="str">
        <f t="shared" si="584"/>
        <v>N/A</v>
      </c>
      <c r="O6272" t="str">
        <f t="shared" si="585"/>
        <v>N/A</v>
      </c>
      <c r="S6272">
        <f>IF(OR(ISBLANK(B6272),ISBLANK(C6272),ISBLANK(D6272),ISBLANK(E6272),ISBLANK(F6272),ISBLANK('Data Entry'!G6272),ISBLANK('Data Entry'!H6272)),0,1)</f>
        <v>0</v>
      </c>
    </row>
    <row r="6273" spans="1:19" x14ac:dyDescent="0.25">
      <c r="A6273">
        <f>'Data Entry'!A6273</f>
        <v>0</v>
      </c>
      <c r="B6273">
        <f>'Data Entry'!B6273</f>
        <v>0</v>
      </c>
      <c r="C6273">
        <f>'Data Entry'!C6273</f>
        <v>0</v>
      </c>
      <c r="D6273">
        <f>'Data Entry'!D6273</f>
        <v>0</v>
      </c>
      <c r="E6273">
        <f>'Data Entry'!E6273</f>
        <v>0</v>
      </c>
      <c r="F6273">
        <f>'Data Entry'!F6273</f>
        <v>0</v>
      </c>
      <c r="G6273" t="e">
        <f>('Data Entry'!G6273-HLOOKUP('Data Entry'!I6273,'CST Norms'!$A$48:$K$62,I6273,FALSE))/HLOOKUP('Data Entry'!I6273,'CST Norms'!$A$77:$K$91,I6273,FALSE)</f>
        <v>#N/A</v>
      </c>
      <c r="H6273" t="e">
        <f>( 'Data Entry'!H6273 - HLOOKUP('Data Entry'!I6273,'CST Norms'!$A$65:$K$75,8,FALSE) )/HLOOKUP('Data Entry'!I6273,'CST Norms'!$A$94:$K$104,8,FALSE)</f>
        <v>#N/A</v>
      </c>
      <c r="I6273">
        <f>'Data Entry'!$J6273</f>
        <v>0</v>
      </c>
      <c r="J6273" t="e">
        <f t="shared" si="586"/>
        <v>#N/A</v>
      </c>
      <c r="K6273" t="e">
        <f t="shared" si="587"/>
        <v>#N/A</v>
      </c>
      <c r="L6273" t="e">
        <f t="shared" si="588"/>
        <v>#N/A</v>
      </c>
      <c r="M6273" t="str">
        <f t="shared" si="583"/>
        <v>N/A</v>
      </c>
      <c r="N6273" t="str">
        <f t="shared" si="584"/>
        <v>N/A</v>
      </c>
      <c r="O6273" t="str">
        <f t="shared" si="585"/>
        <v>N/A</v>
      </c>
      <c r="S6273">
        <f>IF(OR(ISBLANK(B6273),ISBLANK(C6273),ISBLANK(D6273),ISBLANK(E6273),ISBLANK(F6273),ISBLANK('Data Entry'!G6273),ISBLANK('Data Entry'!H6273)),0,1)</f>
        <v>0</v>
      </c>
    </row>
    <row r="6274" spans="1:19" x14ac:dyDescent="0.25">
      <c r="A6274">
        <f>'Data Entry'!A6274</f>
        <v>0</v>
      </c>
      <c r="B6274">
        <f>'Data Entry'!B6274</f>
        <v>0</v>
      </c>
      <c r="C6274">
        <f>'Data Entry'!C6274</f>
        <v>0</v>
      </c>
      <c r="D6274">
        <f>'Data Entry'!D6274</f>
        <v>0</v>
      </c>
      <c r="E6274">
        <f>'Data Entry'!E6274</f>
        <v>0</v>
      </c>
      <c r="F6274">
        <f>'Data Entry'!F6274</f>
        <v>0</v>
      </c>
      <c r="G6274" t="e">
        <f>('Data Entry'!G6274-HLOOKUP('Data Entry'!I6274,'CST Norms'!$A$48:$K$62,I6274,FALSE))/HLOOKUP('Data Entry'!I6274,'CST Norms'!$A$77:$K$91,I6274,FALSE)</f>
        <v>#N/A</v>
      </c>
      <c r="H6274" t="e">
        <f>( 'Data Entry'!H6274 - HLOOKUP('Data Entry'!I6274,'CST Norms'!$A$65:$K$75,8,FALSE) )/HLOOKUP('Data Entry'!I6274,'CST Norms'!$A$94:$K$104,8,FALSE)</f>
        <v>#N/A</v>
      </c>
      <c r="I6274">
        <f>'Data Entry'!$J6274</f>
        <v>0</v>
      </c>
      <c r="J6274" t="e">
        <f t="shared" si="586"/>
        <v>#N/A</v>
      </c>
      <c r="K6274" t="e">
        <f t="shared" si="587"/>
        <v>#N/A</v>
      </c>
      <c r="L6274" t="e">
        <f t="shared" si="588"/>
        <v>#N/A</v>
      </c>
      <c r="M6274" t="str">
        <f t="shared" ref="M6274:M6337" si="589">IF($S6274=1,NORMSDIST(J6274),"N/A")</f>
        <v>N/A</v>
      </c>
      <c r="N6274" t="str">
        <f t="shared" ref="N6274:N6337" si="590">IF($S6274=1,NORMSDIST(K6274),"N/A")</f>
        <v>N/A</v>
      </c>
      <c r="O6274" t="str">
        <f t="shared" ref="O6274:O6337" si="591">IF($S6274=1,NORMSDIST(L6274),"N/A")</f>
        <v>N/A</v>
      </c>
      <c r="S6274">
        <f>IF(OR(ISBLANK(B6274),ISBLANK(C6274),ISBLANK(D6274),ISBLANK(E6274),ISBLANK(F6274),ISBLANK('Data Entry'!G6274),ISBLANK('Data Entry'!H6274)),0,1)</f>
        <v>0</v>
      </c>
    </row>
    <row r="6275" spans="1:19" x14ac:dyDescent="0.25">
      <c r="A6275">
        <f>'Data Entry'!A6275</f>
        <v>0</v>
      </c>
      <c r="B6275">
        <f>'Data Entry'!B6275</f>
        <v>0</v>
      </c>
      <c r="C6275">
        <f>'Data Entry'!C6275</f>
        <v>0</v>
      </c>
      <c r="D6275">
        <f>'Data Entry'!D6275</f>
        <v>0</v>
      </c>
      <c r="E6275">
        <f>'Data Entry'!E6275</f>
        <v>0</v>
      </c>
      <c r="F6275">
        <f>'Data Entry'!F6275</f>
        <v>0</v>
      </c>
      <c r="G6275" t="e">
        <f>('Data Entry'!G6275-HLOOKUP('Data Entry'!I6275,'CST Norms'!$A$48:$K$62,I6275,FALSE))/HLOOKUP('Data Entry'!I6275,'CST Norms'!$A$77:$K$91,I6275,FALSE)</f>
        <v>#N/A</v>
      </c>
      <c r="H6275" t="e">
        <f>( 'Data Entry'!H6275 - HLOOKUP('Data Entry'!I6275,'CST Norms'!$A$65:$K$75,8,FALSE) )/HLOOKUP('Data Entry'!I6275,'CST Norms'!$A$94:$K$104,8,FALSE)</f>
        <v>#N/A</v>
      </c>
      <c r="I6275">
        <f>'Data Entry'!$J6275</f>
        <v>0</v>
      </c>
      <c r="J6275" t="e">
        <f t="shared" si="586"/>
        <v>#N/A</v>
      </c>
      <c r="K6275" t="e">
        <f t="shared" si="587"/>
        <v>#N/A</v>
      </c>
      <c r="L6275" t="e">
        <f t="shared" si="588"/>
        <v>#N/A</v>
      </c>
      <c r="M6275" t="str">
        <f t="shared" si="589"/>
        <v>N/A</v>
      </c>
      <c r="N6275" t="str">
        <f t="shared" si="590"/>
        <v>N/A</v>
      </c>
      <c r="O6275" t="str">
        <f t="shared" si="591"/>
        <v>N/A</v>
      </c>
      <c r="S6275">
        <f>IF(OR(ISBLANK(B6275),ISBLANK(C6275),ISBLANK(D6275),ISBLANK(E6275),ISBLANK(F6275),ISBLANK('Data Entry'!G6275),ISBLANK('Data Entry'!H6275)),0,1)</f>
        <v>0</v>
      </c>
    </row>
    <row r="6276" spans="1:19" x14ac:dyDescent="0.25">
      <c r="A6276">
        <f>'Data Entry'!A6276</f>
        <v>0</v>
      </c>
      <c r="B6276">
        <f>'Data Entry'!B6276</f>
        <v>0</v>
      </c>
      <c r="C6276">
        <f>'Data Entry'!C6276</f>
        <v>0</v>
      </c>
      <c r="D6276">
        <f>'Data Entry'!D6276</f>
        <v>0</v>
      </c>
      <c r="E6276">
        <f>'Data Entry'!E6276</f>
        <v>0</v>
      </c>
      <c r="F6276">
        <f>'Data Entry'!F6276</f>
        <v>0</v>
      </c>
      <c r="G6276" t="e">
        <f>('Data Entry'!G6276-HLOOKUP('Data Entry'!I6276,'CST Norms'!$A$48:$K$62,I6276,FALSE))/HLOOKUP('Data Entry'!I6276,'CST Norms'!$A$77:$K$91,I6276,FALSE)</f>
        <v>#N/A</v>
      </c>
      <c r="H6276" t="e">
        <f>( 'Data Entry'!H6276 - HLOOKUP('Data Entry'!I6276,'CST Norms'!$A$65:$K$75,8,FALSE) )/HLOOKUP('Data Entry'!I6276,'CST Norms'!$A$94:$K$104,8,FALSE)</f>
        <v>#N/A</v>
      </c>
      <c r="I6276">
        <f>'Data Entry'!$J6276</f>
        <v>0</v>
      </c>
      <c r="J6276" t="e">
        <f t="shared" si="586"/>
        <v>#N/A</v>
      </c>
      <c r="K6276" t="e">
        <f t="shared" si="587"/>
        <v>#N/A</v>
      </c>
      <c r="L6276" t="e">
        <f t="shared" si="588"/>
        <v>#N/A</v>
      </c>
      <c r="M6276" t="str">
        <f t="shared" si="589"/>
        <v>N/A</v>
      </c>
      <c r="N6276" t="str">
        <f t="shared" si="590"/>
        <v>N/A</v>
      </c>
      <c r="O6276" t="str">
        <f t="shared" si="591"/>
        <v>N/A</v>
      </c>
      <c r="S6276">
        <f>IF(OR(ISBLANK(B6276),ISBLANK(C6276),ISBLANK(D6276),ISBLANK(E6276),ISBLANK(F6276),ISBLANK('Data Entry'!G6276),ISBLANK('Data Entry'!H6276)),0,1)</f>
        <v>0</v>
      </c>
    </row>
    <row r="6277" spans="1:19" x14ac:dyDescent="0.25">
      <c r="A6277">
        <f>'Data Entry'!A6277</f>
        <v>0</v>
      </c>
      <c r="B6277">
        <f>'Data Entry'!B6277</f>
        <v>0</v>
      </c>
      <c r="C6277">
        <f>'Data Entry'!C6277</f>
        <v>0</v>
      </c>
      <c r="D6277">
        <f>'Data Entry'!D6277</f>
        <v>0</v>
      </c>
      <c r="E6277">
        <f>'Data Entry'!E6277</f>
        <v>0</v>
      </c>
      <c r="F6277">
        <f>'Data Entry'!F6277</f>
        <v>0</v>
      </c>
      <c r="G6277" t="e">
        <f>('Data Entry'!G6277-HLOOKUP('Data Entry'!I6277,'CST Norms'!$A$48:$K$62,I6277,FALSE))/HLOOKUP('Data Entry'!I6277,'CST Norms'!$A$77:$K$91,I6277,FALSE)</f>
        <v>#N/A</v>
      </c>
      <c r="H6277" t="e">
        <f>( 'Data Entry'!H6277 - HLOOKUP('Data Entry'!I6277,'CST Norms'!$A$65:$K$75,8,FALSE) )/HLOOKUP('Data Entry'!I6277,'CST Norms'!$A$94:$K$104,8,FALSE)</f>
        <v>#N/A</v>
      </c>
      <c r="I6277">
        <f>'Data Entry'!$J6277</f>
        <v>0</v>
      </c>
      <c r="J6277" t="e">
        <f t="shared" si="586"/>
        <v>#N/A</v>
      </c>
      <c r="K6277" t="e">
        <f t="shared" si="587"/>
        <v>#N/A</v>
      </c>
      <c r="L6277" t="e">
        <f t="shared" si="588"/>
        <v>#N/A</v>
      </c>
      <c r="M6277" t="str">
        <f t="shared" si="589"/>
        <v>N/A</v>
      </c>
      <c r="N6277" t="str">
        <f t="shared" si="590"/>
        <v>N/A</v>
      </c>
      <c r="O6277" t="str">
        <f t="shared" si="591"/>
        <v>N/A</v>
      </c>
      <c r="S6277">
        <f>IF(OR(ISBLANK(B6277),ISBLANK(C6277),ISBLANK(D6277),ISBLANK(E6277),ISBLANK(F6277),ISBLANK('Data Entry'!G6277),ISBLANK('Data Entry'!H6277)),0,1)</f>
        <v>0</v>
      </c>
    </row>
    <row r="6278" spans="1:19" x14ac:dyDescent="0.25">
      <c r="A6278">
        <f>'Data Entry'!A6278</f>
        <v>0</v>
      </c>
      <c r="B6278">
        <f>'Data Entry'!B6278</f>
        <v>0</v>
      </c>
      <c r="C6278">
        <f>'Data Entry'!C6278</f>
        <v>0</v>
      </c>
      <c r="D6278">
        <f>'Data Entry'!D6278</f>
        <v>0</v>
      </c>
      <c r="E6278">
        <f>'Data Entry'!E6278</f>
        <v>0</v>
      </c>
      <c r="F6278">
        <f>'Data Entry'!F6278</f>
        <v>0</v>
      </c>
      <c r="G6278" t="e">
        <f>('Data Entry'!G6278-HLOOKUP('Data Entry'!I6278,'CST Norms'!$A$48:$K$62,I6278,FALSE))/HLOOKUP('Data Entry'!I6278,'CST Norms'!$A$77:$K$91,I6278,FALSE)</f>
        <v>#N/A</v>
      </c>
      <c r="H6278" t="e">
        <f>( 'Data Entry'!H6278 - HLOOKUP('Data Entry'!I6278,'CST Norms'!$A$65:$K$75,8,FALSE) )/HLOOKUP('Data Entry'!I6278,'CST Norms'!$A$94:$K$104,8,FALSE)</f>
        <v>#N/A</v>
      </c>
      <c r="I6278">
        <f>'Data Entry'!$J6278</f>
        <v>0</v>
      </c>
      <c r="J6278" t="e">
        <f t="shared" si="586"/>
        <v>#N/A</v>
      </c>
      <c r="K6278" t="e">
        <f t="shared" si="587"/>
        <v>#N/A</v>
      </c>
      <c r="L6278" t="e">
        <f t="shared" si="588"/>
        <v>#N/A</v>
      </c>
      <c r="M6278" t="str">
        <f t="shared" si="589"/>
        <v>N/A</v>
      </c>
      <c r="N6278" t="str">
        <f t="shared" si="590"/>
        <v>N/A</v>
      </c>
      <c r="O6278" t="str">
        <f t="shared" si="591"/>
        <v>N/A</v>
      </c>
      <c r="S6278">
        <f>IF(OR(ISBLANK(B6278),ISBLANK(C6278),ISBLANK(D6278),ISBLANK(E6278),ISBLANK(F6278),ISBLANK('Data Entry'!G6278),ISBLANK('Data Entry'!H6278)),0,1)</f>
        <v>0</v>
      </c>
    </row>
    <row r="6279" spans="1:19" x14ac:dyDescent="0.25">
      <c r="A6279">
        <f>'Data Entry'!A6279</f>
        <v>0</v>
      </c>
      <c r="B6279">
        <f>'Data Entry'!B6279</f>
        <v>0</v>
      </c>
      <c r="C6279">
        <f>'Data Entry'!C6279</f>
        <v>0</v>
      </c>
      <c r="D6279">
        <f>'Data Entry'!D6279</f>
        <v>0</v>
      </c>
      <c r="E6279">
        <f>'Data Entry'!E6279</f>
        <v>0</v>
      </c>
      <c r="F6279">
        <f>'Data Entry'!F6279</f>
        <v>0</v>
      </c>
      <c r="G6279" t="e">
        <f>('Data Entry'!G6279-HLOOKUP('Data Entry'!I6279,'CST Norms'!$A$48:$K$62,I6279,FALSE))/HLOOKUP('Data Entry'!I6279,'CST Norms'!$A$77:$K$91,I6279,FALSE)</f>
        <v>#N/A</v>
      </c>
      <c r="H6279" t="e">
        <f>( 'Data Entry'!H6279 - HLOOKUP('Data Entry'!I6279,'CST Norms'!$A$65:$K$75,8,FALSE) )/HLOOKUP('Data Entry'!I6279,'CST Norms'!$A$94:$K$104,8,FALSE)</f>
        <v>#N/A</v>
      </c>
      <c r="I6279">
        <f>'Data Entry'!$J6279</f>
        <v>0</v>
      </c>
      <c r="J6279" t="e">
        <f t="shared" si="586"/>
        <v>#N/A</v>
      </c>
      <c r="K6279" t="e">
        <f t="shared" si="587"/>
        <v>#N/A</v>
      </c>
      <c r="L6279" t="e">
        <f t="shared" si="588"/>
        <v>#N/A</v>
      </c>
      <c r="M6279" t="str">
        <f t="shared" si="589"/>
        <v>N/A</v>
      </c>
      <c r="N6279" t="str">
        <f t="shared" si="590"/>
        <v>N/A</v>
      </c>
      <c r="O6279" t="str">
        <f t="shared" si="591"/>
        <v>N/A</v>
      </c>
      <c r="S6279">
        <f>IF(OR(ISBLANK(B6279),ISBLANK(C6279),ISBLANK(D6279),ISBLANK(E6279),ISBLANK(F6279),ISBLANK('Data Entry'!G6279),ISBLANK('Data Entry'!H6279)),0,1)</f>
        <v>0</v>
      </c>
    </row>
    <row r="6280" spans="1:19" x14ac:dyDescent="0.25">
      <c r="A6280">
        <f>'Data Entry'!A6280</f>
        <v>0</v>
      </c>
      <c r="B6280">
        <f>'Data Entry'!B6280</f>
        <v>0</v>
      </c>
      <c r="C6280">
        <f>'Data Entry'!C6280</f>
        <v>0</v>
      </c>
      <c r="D6280">
        <f>'Data Entry'!D6280</f>
        <v>0</v>
      </c>
      <c r="E6280">
        <f>'Data Entry'!E6280</f>
        <v>0</v>
      </c>
      <c r="F6280">
        <f>'Data Entry'!F6280</f>
        <v>0</v>
      </c>
      <c r="G6280" t="e">
        <f>('Data Entry'!G6280-HLOOKUP('Data Entry'!I6280,'CST Norms'!$A$48:$K$62,I6280,FALSE))/HLOOKUP('Data Entry'!I6280,'CST Norms'!$A$77:$K$91,I6280,FALSE)</f>
        <v>#N/A</v>
      </c>
      <c r="H6280" t="e">
        <f>( 'Data Entry'!H6280 - HLOOKUP('Data Entry'!I6280,'CST Norms'!$A$65:$K$75,8,FALSE) )/HLOOKUP('Data Entry'!I6280,'CST Norms'!$A$94:$K$104,8,FALSE)</f>
        <v>#N/A</v>
      </c>
      <c r="I6280">
        <f>'Data Entry'!$J6280</f>
        <v>0</v>
      </c>
      <c r="J6280" t="e">
        <f t="shared" si="586"/>
        <v>#N/A</v>
      </c>
      <c r="K6280" t="e">
        <f t="shared" si="587"/>
        <v>#N/A</v>
      </c>
      <c r="L6280" t="e">
        <f t="shared" si="588"/>
        <v>#N/A</v>
      </c>
      <c r="M6280" t="str">
        <f t="shared" si="589"/>
        <v>N/A</v>
      </c>
      <c r="N6280" t="str">
        <f t="shared" si="590"/>
        <v>N/A</v>
      </c>
      <c r="O6280" t="str">
        <f t="shared" si="591"/>
        <v>N/A</v>
      </c>
      <c r="S6280">
        <f>IF(OR(ISBLANK(B6280),ISBLANK(C6280),ISBLANK(D6280),ISBLANK(E6280),ISBLANK(F6280),ISBLANK('Data Entry'!G6280),ISBLANK('Data Entry'!H6280)),0,1)</f>
        <v>0</v>
      </c>
    </row>
    <row r="6281" spans="1:19" x14ac:dyDescent="0.25">
      <c r="A6281">
        <f>'Data Entry'!A6281</f>
        <v>0</v>
      </c>
      <c r="B6281">
        <f>'Data Entry'!B6281</f>
        <v>0</v>
      </c>
      <c r="C6281">
        <f>'Data Entry'!C6281</f>
        <v>0</v>
      </c>
      <c r="D6281">
        <f>'Data Entry'!D6281</f>
        <v>0</v>
      </c>
      <c r="E6281">
        <f>'Data Entry'!E6281</f>
        <v>0</v>
      </c>
      <c r="F6281">
        <f>'Data Entry'!F6281</f>
        <v>0</v>
      </c>
      <c r="G6281" t="e">
        <f>('Data Entry'!G6281-HLOOKUP('Data Entry'!I6281,'CST Norms'!$A$48:$K$62,I6281,FALSE))/HLOOKUP('Data Entry'!I6281,'CST Norms'!$A$77:$K$91,I6281,FALSE)</f>
        <v>#N/A</v>
      </c>
      <c r="H6281" t="e">
        <f>( 'Data Entry'!H6281 - HLOOKUP('Data Entry'!I6281,'CST Norms'!$A$65:$K$75,8,FALSE) )/HLOOKUP('Data Entry'!I6281,'CST Norms'!$A$94:$K$104,8,FALSE)</f>
        <v>#N/A</v>
      </c>
      <c r="I6281">
        <f>'Data Entry'!$J6281</f>
        <v>0</v>
      </c>
      <c r="J6281" t="e">
        <f t="shared" si="586"/>
        <v>#N/A</v>
      </c>
      <c r="K6281" t="e">
        <f t="shared" si="587"/>
        <v>#N/A</v>
      </c>
      <c r="L6281" t="e">
        <f t="shared" si="588"/>
        <v>#N/A</v>
      </c>
      <c r="M6281" t="str">
        <f t="shared" si="589"/>
        <v>N/A</v>
      </c>
      <c r="N6281" t="str">
        <f t="shared" si="590"/>
        <v>N/A</v>
      </c>
      <c r="O6281" t="str">
        <f t="shared" si="591"/>
        <v>N/A</v>
      </c>
      <c r="S6281">
        <f>IF(OR(ISBLANK(B6281),ISBLANK(C6281),ISBLANK(D6281),ISBLANK(E6281),ISBLANK(F6281),ISBLANK('Data Entry'!G6281),ISBLANK('Data Entry'!H6281)),0,1)</f>
        <v>0</v>
      </c>
    </row>
    <row r="6282" spans="1:19" x14ac:dyDescent="0.25">
      <c r="A6282">
        <f>'Data Entry'!A6282</f>
        <v>0</v>
      </c>
      <c r="B6282">
        <f>'Data Entry'!B6282</f>
        <v>0</v>
      </c>
      <c r="C6282">
        <f>'Data Entry'!C6282</f>
        <v>0</v>
      </c>
      <c r="D6282">
        <f>'Data Entry'!D6282</f>
        <v>0</v>
      </c>
      <c r="E6282">
        <f>'Data Entry'!E6282</f>
        <v>0</v>
      </c>
      <c r="F6282">
        <f>'Data Entry'!F6282</f>
        <v>0</v>
      </c>
      <c r="G6282" t="e">
        <f>('Data Entry'!G6282-HLOOKUP('Data Entry'!I6282,'CST Norms'!$A$48:$K$62,I6282,FALSE))/HLOOKUP('Data Entry'!I6282,'CST Norms'!$A$77:$K$91,I6282,FALSE)</f>
        <v>#N/A</v>
      </c>
      <c r="H6282" t="e">
        <f>( 'Data Entry'!H6282 - HLOOKUP('Data Entry'!I6282,'CST Norms'!$A$65:$K$75,8,FALSE) )/HLOOKUP('Data Entry'!I6282,'CST Norms'!$A$94:$K$104,8,FALSE)</f>
        <v>#N/A</v>
      </c>
      <c r="I6282">
        <f>'Data Entry'!$J6282</f>
        <v>0</v>
      </c>
      <c r="J6282" t="e">
        <f t="shared" si="586"/>
        <v>#N/A</v>
      </c>
      <c r="K6282" t="e">
        <f t="shared" si="587"/>
        <v>#N/A</v>
      </c>
      <c r="L6282" t="e">
        <f t="shared" si="588"/>
        <v>#N/A</v>
      </c>
      <c r="M6282" t="str">
        <f t="shared" si="589"/>
        <v>N/A</v>
      </c>
      <c r="N6282" t="str">
        <f t="shared" si="590"/>
        <v>N/A</v>
      </c>
      <c r="O6282" t="str">
        <f t="shared" si="591"/>
        <v>N/A</v>
      </c>
      <c r="S6282">
        <f>IF(OR(ISBLANK(B6282),ISBLANK(C6282),ISBLANK(D6282),ISBLANK(E6282),ISBLANK(F6282),ISBLANK('Data Entry'!G6282),ISBLANK('Data Entry'!H6282)),0,1)</f>
        <v>0</v>
      </c>
    </row>
    <row r="6283" spans="1:19" x14ac:dyDescent="0.25">
      <c r="A6283">
        <f>'Data Entry'!A6283</f>
        <v>0</v>
      </c>
      <c r="B6283">
        <f>'Data Entry'!B6283</f>
        <v>0</v>
      </c>
      <c r="C6283">
        <f>'Data Entry'!C6283</f>
        <v>0</v>
      </c>
      <c r="D6283">
        <f>'Data Entry'!D6283</f>
        <v>0</v>
      </c>
      <c r="E6283">
        <f>'Data Entry'!E6283</f>
        <v>0</v>
      </c>
      <c r="F6283">
        <f>'Data Entry'!F6283</f>
        <v>0</v>
      </c>
      <c r="G6283" t="e">
        <f>('Data Entry'!G6283-HLOOKUP('Data Entry'!I6283,'CST Norms'!$A$48:$K$62,I6283,FALSE))/HLOOKUP('Data Entry'!I6283,'CST Norms'!$A$77:$K$91,I6283,FALSE)</f>
        <v>#N/A</v>
      </c>
      <c r="H6283" t="e">
        <f>( 'Data Entry'!H6283 - HLOOKUP('Data Entry'!I6283,'CST Norms'!$A$65:$K$75,8,FALSE) )/HLOOKUP('Data Entry'!I6283,'CST Norms'!$A$94:$K$104,8,FALSE)</f>
        <v>#N/A</v>
      </c>
      <c r="I6283">
        <f>'Data Entry'!$J6283</f>
        <v>0</v>
      </c>
      <c r="J6283" t="e">
        <f t="shared" si="586"/>
        <v>#N/A</v>
      </c>
      <c r="K6283" t="e">
        <f t="shared" si="587"/>
        <v>#N/A</v>
      </c>
      <c r="L6283" t="e">
        <f t="shared" si="588"/>
        <v>#N/A</v>
      </c>
      <c r="M6283" t="str">
        <f t="shared" si="589"/>
        <v>N/A</v>
      </c>
      <c r="N6283" t="str">
        <f t="shared" si="590"/>
        <v>N/A</v>
      </c>
      <c r="O6283" t="str">
        <f t="shared" si="591"/>
        <v>N/A</v>
      </c>
      <c r="S6283">
        <f>IF(OR(ISBLANK(B6283),ISBLANK(C6283),ISBLANK(D6283),ISBLANK(E6283),ISBLANK(F6283),ISBLANK('Data Entry'!G6283),ISBLANK('Data Entry'!H6283)),0,1)</f>
        <v>0</v>
      </c>
    </row>
    <row r="6284" spans="1:19" x14ac:dyDescent="0.25">
      <c r="A6284">
        <f>'Data Entry'!A6284</f>
        <v>0</v>
      </c>
      <c r="B6284">
        <f>'Data Entry'!B6284</f>
        <v>0</v>
      </c>
      <c r="C6284">
        <f>'Data Entry'!C6284</f>
        <v>0</v>
      </c>
      <c r="D6284">
        <f>'Data Entry'!D6284</f>
        <v>0</v>
      </c>
      <c r="E6284">
        <f>'Data Entry'!E6284</f>
        <v>0</v>
      </c>
      <c r="F6284">
        <f>'Data Entry'!F6284</f>
        <v>0</v>
      </c>
      <c r="G6284" t="e">
        <f>('Data Entry'!G6284-HLOOKUP('Data Entry'!I6284,'CST Norms'!$A$48:$K$62,I6284,FALSE))/HLOOKUP('Data Entry'!I6284,'CST Norms'!$A$77:$K$91,I6284,FALSE)</f>
        <v>#N/A</v>
      </c>
      <c r="H6284" t="e">
        <f>( 'Data Entry'!H6284 - HLOOKUP('Data Entry'!I6284,'CST Norms'!$A$65:$K$75,8,FALSE) )/HLOOKUP('Data Entry'!I6284,'CST Norms'!$A$94:$K$104,8,FALSE)</f>
        <v>#N/A</v>
      </c>
      <c r="I6284">
        <f>'Data Entry'!$J6284</f>
        <v>0</v>
      </c>
      <c r="J6284" t="e">
        <f t="shared" ref="J6284:J6347" si="592">U$30+$B6284*U$8+$C6284*U$10+$D6284*U$12+$E6284*U$14+$F6284*U$16+$G6284*IF(I6284=8,U$20,IF(I6284=9,U$22,IF(I6284=10,U$24,"")))+$H6284*U$18+U$26*IF(I6284=8,1,0)+U$28*IF(I6284=10,1,0)</f>
        <v>#N/A</v>
      </c>
      <c r="K6284" t="e">
        <f t="shared" ref="K6284:K6347" si="593">V$30+$B6284*V$8+$C6284*V$10+$D6284*V$12+$E6284*V$14+$F6284*V$16+$G6284*IF(I6284=8,V$20,IF(I6284=9,V$22,IF(I6284=10,V$24,"")))+$H6284*V$18+V$26*IF(I6284=8,1,0)+V6301*IF(I6284=10,1,0)</f>
        <v>#N/A</v>
      </c>
      <c r="L6284" t="e">
        <f t="shared" ref="L6284:L6347" si="594">W$30+$B6284*W$8+$C6284*W$10+$D6284*W$12+$E6284*W$14+$F6284*W$16+$G6284*IF(I6284=8,W$20,IF(I6284=9,W$22,IF(I6284=10,W$24,"")))+$H6284*W$18+W$26*IF(I6284=8,1,0)+W$28*IF(I6284=10,1,0)</f>
        <v>#N/A</v>
      </c>
      <c r="M6284" t="str">
        <f t="shared" si="589"/>
        <v>N/A</v>
      </c>
      <c r="N6284" t="str">
        <f t="shared" si="590"/>
        <v>N/A</v>
      </c>
      <c r="O6284" t="str">
        <f t="shared" si="591"/>
        <v>N/A</v>
      </c>
      <c r="S6284">
        <f>IF(OR(ISBLANK(B6284),ISBLANK(C6284),ISBLANK(D6284),ISBLANK(E6284),ISBLANK(F6284),ISBLANK('Data Entry'!G6284),ISBLANK('Data Entry'!H6284)),0,1)</f>
        <v>0</v>
      </c>
    </row>
    <row r="6285" spans="1:19" x14ac:dyDescent="0.25">
      <c r="A6285">
        <f>'Data Entry'!A6285</f>
        <v>0</v>
      </c>
      <c r="B6285">
        <f>'Data Entry'!B6285</f>
        <v>0</v>
      </c>
      <c r="C6285">
        <f>'Data Entry'!C6285</f>
        <v>0</v>
      </c>
      <c r="D6285">
        <f>'Data Entry'!D6285</f>
        <v>0</v>
      </c>
      <c r="E6285">
        <f>'Data Entry'!E6285</f>
        <v>0</v>
      </c>
      <c r="F6285">
        <f>'Data Entry'!F6285</f>
        <v>0</v>
      </c>
      <c r="G6285" t="e">
        <f>('Data Entry'!G6285-HLOOKUP('Data Entry'!I6285,'CST Norms'!$A$48:$K$62,I6285,FALSE))/HLOOKUP('Data Entry'!I6285,'CST Norms'!$A$77:$K$91,I6285,FALSE)</f>
        <v>#N/A</v>
      </c>
      <c r="H6285" t="e">
        <f>( 'Data Entry'!H6285 - HLOOKUP('Data Entry'!I6285,'CST Norms'!$A$65:$K$75,8,FALSE) )/HLOOKUP('Data Entry'!I6285,'CST Norms'!$A$94:$K$104,8,FALSE)</f>
        <v>#N/A</v>
      </c>
      <c r="I6285">
        <f>'Data Entry'!$J6285</f>
        <v>0</v>
      </c>
      <c r="J6285" t="e">
        <f t="shared" si="592"/>
        <v>#N/A</v>
      </c>
      <c r="K6285" t="e">
        <f t="shared" si="593"/>
        <v>#N/A</v>
      </c>
      <c r="L6285" t="e">
        <f t="shared" si="594"/>
        <v>#N/A</v>
      </c>
      <c r="M6285" t="str">
        <f t="shared" si="589"/>
        <v>N/A</v>
      </c>
      <c r="N6285" t="str">
        <f t="shared" si="590"/>
        <v>N/A</v>
      </c>
      <c r="O6285" t="str">
        <f t="shared" si="591"/>
        <v>N/A</v>
      </c>
      <c r="S6285">
        <f>IF(OR(ISBLANK(B6285),ISBLANK(C6285),ISBLANK(D6285),ISBLANK(E6285),ISBLANK(F6285),ISBLANK('Data Entry'!G6285),ISBLANK('Data Entry'!H6285)),0,1)</f>
        <v>0</v>
      </c>
    </row>
    <row r="6286" spans="1:19" x14ac:dyDescent="0.25">
      <c r="A6286">
        <f>'Data Entry'!A6286</f>
        <v>0</v>
      </c>
      <c r="B6286">
        <f>'Data Entry'!B6286</f>
        <v>0</v>
      </c>
      <c r="C6286">
        <f>'Data Entry'!C6286</f>
        <v>0</v>
      </c>
      <c r="D6286">
        <f>'Data Entry'!D6286</f>
        <v>0</v>
      </c>
      <c r="E6286">
        <f>'Data Entry'!E6286</f>
        <v>0</v>
      </c>
      <c r="F6286">
        <f>'Data Entry'!F6286</f>
        <v>0</v>
      </c>
      <c r="G6286" t="e">
        <f>('Data Entry'!G6286-HLOOKUP('Data Entry'!I6286,'CST Norms'!$A$48:$K$62,I6286,FALSE))/HLOOKUP('Data Entry'!I6286,'CST Norms'!$A$77:$K$91,I6286,FALSE)</f>
        <v>#N/A</v>
      </c>
      <c r="H6286" t="e">
        <f>( 'Data Entry'!H6286 - HLOOKUP('Data Entry'!I6286,'CST Norms'!$A$65:$K$75,8,FALSE) )/HLOOKUP('Data Entry'!I6286,'CST Norms'!$A$94:$K$104,8,FALSE)</f>
        <v>#N/A</v>
      </c>
      <c r="I6286">
        <f>'Data Entry'!$J6286</f>
        <v>0</v>
      </c>
      <c r="J6286" t="e">
        <f t="shared" si="592"/>
        <v>#N/A</v>
      </c>
      <c r="K6286" t="e">
        <f t="shared" si="593"/>
        <v>#N/A</v>
      </c>
      <c r="L6286" t="e">
        <f t="shared" si="594"/>
        <v>#N/A</v>
      </c>
      <c r="M6286" t="str">
        <f t="shared" si="589"/>
        <v>N/A</v>
      </c>
      <c r="N6286" t="str">
        <f t="shared" si="590"/>
        <v>N/A</v>
      </c>
      <c r="O6286" t="str">
        <f t="shared" si="591"/>
        <v>N/A</v>
      </c>
      <c r="S6286">
        <f>IF(OR(ISBLANK(B6286),ISBLANK(C6286),ISBLANK(D6286),ISBLANK(E6286),ISBLANK(F6286),ISBLANK('Data Entry'!G6286),ISBLANK('Data Entry'!H6286)),0,1)</f>
        <v>0</v>
      </c>
    </row>
    <row r="6287" spans="1:19" x14ac:dyDescent="0.25">
      <c r="A6287">
        <f>'Data Entry'!A6287</f>
        <v>0</v>
      </c>
      <c r="B6287">
        <f>'Data Entry'!B6287</f>
        <v>0</v>
      </c>
      <c r="C6287">
        <f>'Data Entry'!C6287</f>
        <v>0</v>
      </c>
      <c r="D6287">
        <f>'Data Entry'!D6287</f>
        <v>0</v>
      </c>
      <c r="E6287">
        <f>'Data Entry'!E6287</f>
        <v>0</v>
      </c>
      <c r="F6287">
        <f>'Data Entry'!F6287</f>
        <v>0</v>
      </c>
      <c r="G6287" t="e">
        <f>('Data Entry'!G6287-HLOOKUP('Data Entry'!I6287,'CST Norms'!$A$48:$K$62,I6287,FALSE))/HLOOKUP('Data Entry'!I6287,'CST Norms'!$A$77:$K$91,I6287,FALSE)</f>
        <v>#N/A</v>
      </c>
      <c r="H6287" t="e">
        <f>( 'Data Entry'!H6287 - HLOOKUP('Data Entry'!I6287,'CST Norms'!$A$65:$K$75,8,FALSE) )/HLOOKUP('Data Entry'!I6287,'CST Norms'!$A$94:$K$104,8,FALSE)</f>
        <v>#N/A</v>
      </c>
      <c r="I6287">
        <f>'Data Entry'!$J6287</f>
        <v>0</v>
      </c>
      <c r="J6287" t="e">
        <f t="shared" si="592"/>
        <v>#N/A</v>
      </c>
      <c r="K6287" t="e">
        <f t="shared" si="593"/>
        <v>#N/A</v>
      </c>
      <c r="L6287" t="e">
        <f t="shared" si="594"/>
        <v>#N/A</v>
      </c>
      <c r="M6287" t="str">
        <f t="shared" si="589"/>
        <v>N/A</v>
      </c>
      <c r="N6287" t="str">
        <f t="shared" si="590"/>
        <v>N/A</v>
      </c>
      <c r="O6287" t="str">
        <f t="shared" si="591"/>
        <v>N/A</v>
      </c>
      <c r="S6287">
        <f>IF(OR(ISBLANK(B6287),ISBLANK(C6287),ISBLANK(D6287),ISBLANK(E6287),ISBLANK(F6287),ISBLANK('Data Entry'!G6287),ISBLANK('Data Entry'!H6287)),0,1)</f>
        <v>0</v>
      </c>
    </row>
    <row r="6288" spans="1:19" x14ac:dyDescent="0.25">
      <c r="A6288">
        <f>'Data Entry'!A6288</f>
        <v>0</v>
      </c>
      <c r="B6288">
        <f>'Data Entry'!B6288</f>
        <v>0</v>
      </c>
      <c r="C6288">
        <f>'Data Entry'!C6288</f>
        <v>0</v>
      </c>
      <c r="D6288">
        <f>'Data Entry'!D6288</f>
        <v>0</v>
      </c>
      <c r="E6288">
        <f>'Data Entry'!E6288</f>
        <v>0</v>
      </c>
      <c r="F6288">
        <f>'Data Entry'!F6288</f>
        <v>0</v>
      </c>
      <c r="G6288" t="e">
        <f>('Data Entry'!G6288-HLOOKUP('Data Entry'!I6288,'CST Norms'!$A$48:$K$62,I6288,FALSE))/HLOOKUP('Data Entry'!I6288,'CST Norms'!$A$77:$K$91,I6288,FALSE)</f>
        <v>#N/A</v>
      </c>
      <c r="H6288" t="e">
        <f>( 'Data Entry'!H6288 - HLOOKUP('Data Entry'!I6288,'CST Norms'!$A$65:$K$75,8,FALSE) )/HLOOKUP('Data Entry'!I6288,'CST Norms'!$A$94:$K$104,8,FALSE)</f>
        <v>#N/A</v>
      </c>
      <c r="I6288">
        <f>'Data Entry'!$J6288</f>
        <v>0</v>
      </c>
      <c r="J6288" t="e">
        <f t="shared" si="592"/>
        <v>#N/A</v>
      </c>
      <c r="K6288" t="e">
        <f t="shared" si="593"/>
        <v>#N/A</v>
      </c>
      <c r="L6288" t="e">
        <f t="shared" si="594"/>
        <v>#N/A</v>
      </c>
      <c r="M6288" t="str">
        <f t="shared" si="589"/>
        <v>N/A</v>
      </c>
      <c r="N6288" t="str">
        <f t="shared" si="590"/>
        <v>N/A</v>
      </c>
      <c r="O6288" t="str">
        <f t="shared" si="591"/>
        <v>N/A</v>
      </c>
      <c r="S6288">
        <f>IF(OR(ISBLANK(B6288),ISBLANK(C6288),ISBLANK(D6288),ISBLANK(E6288),ISBLANK(F6288),ISBLANK('Data Entry'!G6288),ISBLANK('Data Entry'!H6288)),0,1)</f>
        <v>0</v>
      </c>
    </row>
    <row r="6289" spans="1:19" x14ac:dyDescent="0.25">
      <c r="A6289">
        <f>'Data Entry'!A6289</f>
        <v>0</v>
      </c>
      <c r="B6289">
        <f>'Data Entry'!B6289</f>
        <v>0</v>
      </c>
      <c r="C6289">
        <f>'Data Entry'!C6289</f>
        <v>0</v>
      </c>
      <c r="D6289">
        <f>'Data Entry'!D6289</f>
        <v>0</v>
      </c>
      <c r="E6289">
        <f>'Data Entry'!E6289</f>
        <v>0</v>
      </c>
      <c r="F6289">
        <f>'Data Entry'!F6289</f>
        <v>0</v>
      </c>
      <c r="G6289" t="e">
        <f>('Data Entry'!G6289-HLOOKUP('Data Entry'!I6289,'CST Norms'!$A$48:$K$62,I6289,FALSE))/HLOOKUP('Data Entry'!I6289,'CST Norms'!$A$77:$K$91,I6289,FALSE)</f>
        <v>#N/A</v>
      </c>
      <c r="H6289" t="e">
        <f>( 'Data Entry'!H6289 - HLOOKUP('Data Entry'!I6289,'CST Norms'!$A$65:$K$75,8,FALSE) )/HLOOKUP('Data Entry'!I6289,'CST Norms'!$A$94:$K$104,8,FALSE)</f>
        <v>#N/A</v>
      </c>
      <c r="I6289">
        <f>'Data Entry'!$J6289</f>
        <v>0</v>
      </c>
      <c r="J6289" t="e">
        <f t="shared" si="592"/>
        <v>#N/A</v>
      </c>
      <c r="K6289" t="e">
        <f t="shared" si="593"/>
        <v>#N/A</v>
      </c>
      <c r="L6289" t="e">
        <f t="shared" si="594"/>
        <v>#N/A</v>
      </c>
      <c r="M6289" t="str">
        <f t="shared" si="589"/>
        <v>N/A</v>
      </c>
      <c r="N6289" t="str">
        <f t="shared" si="590"/>
        <v>N/A</v>
      </c>
      <c r="O6289" t="str">
        <f t="shared" si="591"/>
        <v>N/A</v>
      </c>
      <c r="S6289">
        <f>IF(OR(ISBLANK(B6289),ISBLANK(C6289),ISBLANK(D6289),ISBLANK(E6289),ISBLANK(F6289),ISBLANK('Data Entry'!G6289),ISBLANK('Data Entry'!H6289)),0,1)</f>
        <v>0</v>
      </c>
    </row>
    <row r="6290" spans="1:19" x14ac:dyDescent="0.25">
      <c r="A6290">
        <f>'Data Entry'!A6290</f>
        <v>0</v>
      </c>
      <c r="B6290">
        <f>'Data Entry'!B6290</f>
        <v>0</v>
      </c>
      <c r="C6290">
        <f>'Data Entry'!C6290</f>
        <v>0</v>
      </c>
      <c r="D6290">
        <f>'Data Entry'!D6290</f>
        <v>0</v>
      </c>
      <c r="E6290">
        <f>'Data Entry'!E6290</f>
        <v>0</v>
      </c>
      <c r="F6290">
        <f>'Data Entry'!F6290</f>
        <v>0</v>
      </c>
      <c r="G6290" t="e">
        <f>('Data Entry'!G6290-HLOOKUP('Data Entry'!I6290,'CST Norms'!$A$48:$K$62,I6290,FALSE))/HLOOKUP('Data Entry'!I6290,'CST Norms'!$A$77:$K$91,I6290,FALSE)</f>
        <v>#N/A</v>
      </c>
      <c r="H6290" t="e">
        <f>( 'Data Entry'!H6290 - HLOOKUP('Data Entry'!I6290,'CST Norms'!$A$65:$K$75,8,FALSE) )/HLOOKUP('Data Entry'!I6290,'CST Norms'!$A$94:$K$104,8,FALSE)</f>
        <v>#N/A</v>
      </c>
      <c r="I6290">
        <f>'Data Entry'!$J6290</f>
        <v>0</v>
      </c>
      <c r="J6290" t="e">
        <f t="shared" si="592"/>
        <v>#N/A</v>
      </c>
      <c r="K6290" t="e">
        <f t="shared" si="593"/>
        <v>#N/A</v>
      </c>
      <c r="L6290" t="e">
        <f t="shared" si="594"/>
        <v>#N/A</v>
      </c>
      <c r="M6290" t="str">
        <f t="shared" si="589"/>
        <v>N/A</v>
      </c>
      <c r="N6290" t="str">
        <f t="shared" si="590"/>
        <v>N/A</v>
      </c>
      <c r="O6290" t="str">
        <f t="shared" si="591"/>
        <v>N/A</v>
      </c>
      <c r="S6290">
        <f>IF(OR(ISBLANK(B6290),ISBLANK(C6290),ISBLANK(D6290),ISBLANK(E6290),ISBLANK(F6290),ISBLANK('Data Entry'!G6290),ISBLANK('Data Entry'!H6290)),0,1)</f>
        <v>0</v>
      </c>
    </row>
    <row r="6291" spans="1:19" x14ac:dyDescent="0.25">
      <c r="A6291">
        <f>'Data Entry'!A6291</f>
        <v>0</v>
      </c>
      <c r="B6291">
        <f>'Data Entry'!B6291</f>
        <v>0</v>
      </c>
      <c r="C6291">
        <f>'Data Entry'!C6291</f>
        <v>0</v>
      </c>
      <c r="D6291">
        <f>'Data Entry'!D6291</f>
        <v>0</v>
      </c>
      <c r="E6291">
        <f>'Data Entry'!E6291</f>
        <v>0</v>
      </c>
      <c r="F6291">
        <f>'Data Entry'!F6291</f>
        <v>0</v>
      </c>
      <c r="G6291" t="e">
        <f>('Data Entry'!G6291-HLOOKUP('Data Entry'!I6291,'CST Norms'!$A$48:$K$62,I6291,FALSE))/HLOOKUP('Data Entry'!I6291,'CST Norms'!$A$77:$K$91,I6291,FALSE)</f>
        <v>#N/A</v>
      </c>
      <c r="H6291" t="e">
        <f>( 'Data Entry'!H6291 - HLOOKUP('Data Entry'!I6291,'CST Norms'!$A$65:$K$75,8,FALSE) )/HLOOKUP('Data Entry'!I6291,'CST Norms'!$A$94:$K$104,8,FALSE)</f>
        <v>#N/A</v>
      </c>
      <c r="I6291">
        <f>'Data Entry'!$J6291</f>
        <v>0</v>
      </c>
      <c r="J6291" t="e">
        <f t="shared" si="592"/>
        <v>#N/A</v>
      </c>
      <c r="K6291" t="e">
        <f t="shared" si="593"/>
        <v>#N/A</v>
      </c>
      <c r="L6291" t="e">
        <f t="shared" si="594"/>
        <v>#N/A</v>
      </c>
      <c r="M6291" t="str">
        <f t="shared" si="589"/>
        <v>N/A</v>
      </c>
      <c r="N6291" t="str">
        <f t="shared" si="590"/>
        <v>N/A</v>
      </c>
      <c r="O6291" t="str">
        <f t="shared" si="591"/>
        <v>N/A</v>
      </c>
      <c r="S6291">
        <f>IF(OR(ISBLANK(B6291),ISBLANK(C6291),ISBLANK(D6291),ISBLANK(E6291),ISBLANK(F6291),ISBLANK('Data Entry'!G6291),ISBLANK('Data Entry'!H6291)),0,1)</f>
        <v>0</v>
      </c>
    </row>
    <row r="6292" spans="1:19" x14ac:dyDescent="0.25">
      <c r="A6292">
        <f>'Data Entry'!A6292</f>
        <v>0</v>
      </c>
      <c r="B6292">
        <f>'Data Entry'!B6292</f>
        <v>0</v>
      </c>
      <c r="C6292">
        <f>'Data Entry'!C6292</f>
        <v>0</v>
      </c>
      <c r="D6292">
        <f>'Data Entry'!D6292</f>
        <v>0</v>
      </c>
      <c r="E6292">
        <f>'Data Entry'!E6292</f>
        <v>0</v>
      </c>
      <c r="F6292">
        <f>'Data Entry'!F6292</f>
        <v>0</v>
      </c>
      <c r="G6292" t="e">
        <f>('Data Entry'!G6292-HLOOKUP('Data Entry'!I6292,'CST Norms'!$A$48:$K$62,I6292,FALSE))/HLOOKUP('Data Entry'!I6292,'CST Norms'!$A$77:$K$91,I6292,FALSE)</f>
        <v>#N/A</v>
      </c>
      <c r="H6292" t="e">
        <f>( 'Data Entry'!H6292 - HLOOKUP('Data Entry'!I6292,'CST Norms'!$A$65:$K$75,8,FALSE) )/HLOOKUP('Data Entry'!I6292,'CST Norms'!$A$94:$K$104,8,FALSE)</f>
        <v>#N/A</v>
      </c>
      <c r="I6292">
        <f>'Data Entry'!$J6292</f>
        <v>0</v>
      </c>
      <c r="J6292" t="e">
        <f t="shared" si="592"/>
        <v>#N/A</v>
      </c>
      <c r="K6292" t="e">
        <f t="shared" si="593"/>
        <v>#N/A</v>
      </c>
      <c r="L6292" t="e">
        <f t="shared" si="594"/>
        <v>#N/A</v>
      </c>
      <c r="M6292" t="str">
        <f t="shared" si="589"/>
        <v>N/A</v>
      </c>
      <c r="N6292" t="str">
        <f t="shared" si="590"/>
        <v>N/A</v>
      </c>
      <c r="O6292" t="str">
        <f t="shared" si="591"/>
        <v>N/A</v>
      </c>
      <c r="S6292">
        <f>IF(OR(ISBLANK(B6292),ISBLANK(C6292),ISBLANK(D6292),ISBLANK(E6292),ISBLANK(F6292),ISBLANK('Data Entry'!G6292),ISBLANK('Data Entry'!H6292)),0,1)</f>
        <v>0</v>
      </c>
    </row>
    <row r="6293" spans="1:19" x14ac:dyDescent="0.25">
      <c r="A6293">
        <f>'Data Entry'!A6293</f>
        <v>0</v>
      </c>
      <c r="B6293">
        <f>'Data Entry'!B6293</f>
        <v>0</v>
      </c>
      <c r="C6293">
        <f>'Data Entry'!C6293</f>
        <v>0</v>
      </c>
      <c r="D6293">
        <f>'Data Entry'!D6293</f>
        <v>0</v>
      </c>
      <c r="E6293">
        <f>'Data Entry'!E6293</f>
        <v>0</v>
      </c>
      <c r="F6293">
        <f>'Data Entry'!F6293</f>
        <v>0</v>
      </c>
      <c r="G6293" t="e">
        <f>('Data Entry'!G6293-HLOOKUP('Data Entry'!I6293,'CST Norms'!$A$48:$K$62,I6293,FALSE))/HLOOKUP('Data Entry'!I6293,'CST Norms'!$A$77:$K$91,I6293,FALSE)</f>
        <v>#N/A</v>
      </c>
      <c r="H6293" t="e">
        <f>( 'Data Entry'!H6293 - HLOOKUP('Data Entry'!I6293,'CST Norms'!$A$65:$K$75,8,FALSE) )/HLOOKUP('Data Entry'!I6293,'CST Norms'!$A$94:$K$104,8,FALSE)</f>
        <v>#N/A</v>
      </c>
      <c r="I6293">
        <f>'Data Entry'!$J6293</f>
        <v>0</v>
      </c>
      <c r="J6293" t="e">
        <f t="shared" si="592"/>
        <v>#N/A</v>
      </c>
      <c r="K6293" t="e">
        <f t="shared" si="593"/>
        <v>#N/A</v>
      </c>
      <c r="L6293" t="e">
        <f t="shared" si="594"/>
        <v>#N/A</v>
      </c>
      <c r="M6293" t="str">
        <f t="shared" si="589"/>
        <v>N/A</v>
      </c>
      <c r="N6293" t="str">
        <f t="shared" si="590"/>
        <v>N/A</v>
      </c>
      <c r="O6293" t="str">
        <f t="shared" si="591"/>
        <v>N/A</v>
      </c>
      <c r="S6293">
        <f>IF(OR(ISBLANK(B6293),ISBLANK(C6293),ISBLANK(D6293),ISBLANK(E6293),ISBLANK(F6293),ISBLANK('Data Entry'!G6293),ISBLANK('Data Entry'!H6293)),0,1)</f>
        <v>0</v>
      </c>
    </row>
    <row r="6294" spans="1:19" x14ac:dyDescent="0.25">
      <c r="A6294">
        <f>'Data Entry'!A6294</f>
        <v>0</v>
      </c>
      <c r="B6294">
        <f>'Data Entry'!B6294</f>
        <v>0</v>
      </c>
      <c r="C6294">
        <f>'Data Entry'!C6294</f>
        <v>0</v>
      </c>
      <c r="D6294">
        <f>'Data Entry'!D6294</f>
        <v>0</v>
      </c>
      <c r="E6294">
        <f>'Data Entry'!E6294</f>
        <v>0</v>
      </c>
      <c r="F6294">
        <f>'Data Entry'!F6294</f>
        <v>0</v>
      </c>
      <c r="G6294" t="e">
        <f>('Data Entry'!G6294-HLOOKUP('Data Entry'!I6294,'CST Norms'!$A$48:$K$62,I6294,FALSE))/HLOOKUP('Data Entry'!I6294,'CST Norms'!$A$77:$K$91,I6294,FALSE)</f>
        <v>#N/A</v>
      </c>
      <c r="H6294" t="e">
        <f>( 'Data Entry'!H6294 - HLOOKUP('Data Entry'!I6294,'CST Norms'!$A$65:$K$75,8,FALSE) )/HLOOKUP('Data Entry'!I6294,'CST Norms'!$A$94:$K$104,8,FALSE)</f>
        <v>#N/A</v>
      </c>
      <c r="I6294">
        <f>'Data Entry'!$J6294</f>
        <v>0</v>
      </c>
      <c r="J6294" t="e">
        <f t="shared" si="592"/>
        <v>#N/A</v>
      </c>
      <c r="K6294" t="e">
        <f t="shared" si="593"/>
        <v>#N/A</v>
      </c>
      <c r="L6294" t="e">
        <f t="shared" si="594"/>
        <v>#N/A</v>
      </c>
      <c r="M6294" t="str">
        <f t="shared" si="589"/>
        <v>N/A</v>
      </c>
      <c r="N6294" t="str">
        <f t="shared" si="590"/>
        <v>N/A</v>
      </c>
      <c r="O6294" t="str">
        <f t="shared" si="591"/>
        <v>N/A</v>
      </c>
      <c r="S6294">
        <f>IF(OR(ISBLANK(B6294),ISBLANK(C6294),ISBLANK(D6294),ISBLANK(E6294),ISBLANK(F6294),ISBLANK('Data Entry'!G6294),ISBLANK('Data Entry'!H6294)),0,1)</f>
        <v>0</v>
      </c>
    </row>
    <row r="6295" spans="1:19" x14ac:dyDescent="0.25">
      <c r="A6295">
        <f>'Data Entry'!A6295</f>
        <v>0</v>
      </c>
      <c r="B6295">
        <f>'Data Entry'!B6295</f>
        <v>0</v>
      </c>
      <c r="C6295">
        <f>'Data Entry'!C6295</f>
        <v>0</v>
      </c>
      <c r="D6295">
        <f>'Data Entry'!D6295</f>
        <v>0</v>
      </c>
      <c r="E6295">
        <f>'Data Entry'!E6295</f>
        <v>0</v>
      </c>
      <c r="F6295">
        <f>'Data Entry'!F6295</f>
        <v>0</v>
      </c>
      <c r="G6295" t="e">
        <f>('Data Entry'!G6295-HLOOKUP('Data Entry'!I6295,'CST Norms'!$A$48:$K$62,I6295,FALSE))/HLOOKUP('Data Entry'!I6295,'CST Norms'!$A$77:$K$91,I6295,FALSE)</f>
        <v>#N/A</v>
      </c>
      <c r="H6295" t="e">
        <f>( 'Data Entry'!H6295 - HLOOKUP('Data Entry'!I6295,'CST Norms'!$A$65:$K$75,8,FALSE) )/HLOOKUP('Data Entry'!I6295,'CST Norms'!$A$94:$K$104,8,FALSE)</f>
        <v>#N/A</v>
      </c>
      <c r="I6295">
        <f>'Data Entry'!$J6295</f>
        <v>0</v>
      </c>
      <c r="J6295" t="e">
        <f t="shared" si="592"/>
        <v>#N/A</v>
      </c>
      <c r="K6295" t="e">
        <f t="shared" si="593"/>
        <v>#N/A</v>
      </c>
      <c r="L6295" t="e">
        <f t="shared" si="594"/>
        <v>#N/A</v>
      </c>
      <c r="M6295" t="str">
        <f t="shared" si="589"/>
        <v>N/A</v>
      </c>
      <c r="N6295" t="str">
        <f t="shared" si="590"/>
        <v>N/A</v>
      </c>
      <c r="O6295" t="str">
        <f t="shared" si="591"/>
        <v>N/A</v>
      </c>
      <c r="S6295">
        <f>IF(OR(ISBLANK(B6295),ISBLANK(C6295),ISBLANK(D6295),ISBLANK(E6295),ISBLANK(F6295),ISBLANK('Data Entry'!G6295),ISBLANK('Data Entry'!H6295)),0,1)</f>
        <v>0</v>
      </c>
    </row>
    <row r="6296" spans="1:19" x14ac:dyDescent="0.25">
      <c r="A6296">
        <f>'Data Entry'!A6296</f>
        <v>0</v>
      </c>
      <c r="B6296">
        <f>'Data Entry'!B6296</f>
        <v>0</v>
      </c>
      <c r="C6296">
        <f>'Data Entry'!C6296</f>
        <v>0</v>
      </c>
      <c r="D6296">
        <f>'Data Entry'!D6296</f>
        <v>0</v>
      </c>
      <c r="E6296">
        <f>'Data Entry'!E6296</f>
        <v>0</v>
      </c>
      <c r="F6296">
        <f>'Data Entry'!F6296</f>
        <v>0</v>
      </c>
      <c r="G6296" t="e">
        <f>('Data Entry'!G6296-HLOOKUP('Data Entry'!I6296,'CST Norms'!$A$48:$K$62,I6296,FALSE))/HLOOKUP('Data Entry'!I6296,'CST Norms'!$A$77:$K$91,I6296,FALSE)</f>
        <v>#N/A</v>
      </c>
      <c r="H6296" t="e">
        <f>( 'Data Entry'!H6296 - HLOOKUP('Data Entry'!I6296,'CST Norms'!$A$65:$K$75,8,FALSE) )/HLOOKUP('Data Entry'!I6296,'CST Norms'!$A$94:$K$104,8,FALSE)</f>
        <v>#N/A</v>
      </c>
      <c r="I6296">
        <f>'Data Entry'!$J6296</f>
        <v>0</v>
      </c>
      <c r="J6296" t="e">
        <f t="shared" si="592"/>
        <v>#N/A</v>
      </c>
      <c r="K6296" t="e">
        <f t="shared" si="593"/>
        <v>#N/A</v>
      </c>
      <c r="L6296" t="e">
        <f t="shared" si="594"/>
        <v>#N/A</v>
      </c>
      <c r="M6296" t="str">
        <f t="shared" si="589"/>
        <v>N/A</v>
      </c>
      <c r="N6296" t="str">
        <f t="shared" si="590"/>
        <v>N/A</v>
      </c>
      <c r="O6296" t="str">
        <f t="shared" si="591"/>
        <v>N/A</v>
      </c>
      <c r="S6296">
        <f>IF(OR(ISBLANK(B6296),ISBLANK(C6296),ISBLANK(D6296),ISBLANK(E6296),ISBLANK(F6296),ISBLANK('Data Entry'!G6296),ISBLANK('Data Entry'!H6296)),0,1)</f>
        <v>0</v>
      </c>
    </row>
    <row r="6297" spans="1:19" x14ac:dyDescent="0.25">
      <c r="A6297">
        <f>'Data Entry'!A6297</f>
        <v>0</v>
      </c>
      <c r="B6297">
        <f>'Data Entry'!B6297</f>
        <v>0</v>
      </c>
      <c r="C6297">
        <f>'Data Entry'!C6297</f>
        <v>0</v>
      </c>
      <c r="D6297">
        <f>'Data Entry'!D6297</f>
        <v>0</v>
      </c>
      <c r="E6297">
        <f>'Data Entry'!E6297</f>
        <v>0</v>
      </c>
      <c r="F6297">
        <f>'Data Entry'!F6297</f>
        <v>0</v>
      </c>
      <c r="G6297" t="e">
        <f>('Data Entry'!G6297-HLOOKUP('Data Entry'!I6297,'CST Norms'!$A$48:$K$62,I6297,FALSE))/HLOOKUP('Data Entry'!I6297,'CST Norms'!$A$77:$K$91,I6297,FALSE)</f>
        <v>#N/A</v>
      </c>
      <c r="H6297" t="e">
        <f>( 'Data Entry'!H6297 - HLOOKUP('Data Entry'!I6297,'CST Norms'!$A$65:$K$75,8,FALSE) )/HLOOKUP('Data Entry'!I6297,'CST Norms'!$A$94:$K$104,8,FALSE)</f>
        <v>#N/A</v>
      </c>
      <c r="I6297">
        <f>'Data Entry'!$J6297</f>
        <v>0</v>
      </c>
      <c r="J6297" t="e">
        <f t="shared" si="592"/>
        <v>#N/A</v>
      </c>
      <c r="K6297" t="e">
        <f t="shared" si="593"/>
        <v>#N/A</v>
      </c>
      <c r="L6297" t="e">
        <f t="shared" si="594"/>
        <v>#N/A</v>
      </c>
      <c r="M6297" t="str">
        <f t="shared" si="589"/>
        <v>N/A</v>
      </c>
      <c r="N6297" t="str">
        <f t="shared" si="590"/>
        <v>N/A</v>
      </c>
      <c r="O6297" t="str">
        <f t="shared" si="591"/>
        <v>N/A</v>
      </c>
      <c r="S6297">
        <f>IF(OR(ISBLANK(B6297),ISBLANK(C6297),ISBLANK(D6297),ISBLANK(E6297),ISBLANK(F6297),ISBLANK('Data Entry'!G6297),ISBLANK('Data Entry'!H6297)),0,1)</f>
        <v>0</v>
      </c>
    </row>
    <row r="6298" spans="1:19" x14ac:dyDescent="0.25">
      <c r="A6298">
        <f>'Data Entry'!A6298</f>
        <v>0</v>
      </c>
      <c r="B6298">
        <f>'Data Entry'!B6298</f>
        <v>0</v>
      </c>
      <c r="C6298">
        <f>'Data Entry'!C6298</f>
        <v>0</v>
      </c>
      <c r="D6298">
        <f>'Data Entry'!D6298</f>
        <v>0</v>
      </c>
      <c r="E6298">
        <f>'Data Entry'!E6298</f>
        <v>0</v>
      </c>
      <c r="F6298">
        <f>'Data Entry'!F6298</f>
        <v>0</v>
      </c>
      <c r="G6298" t="e">
        <f>('Data Entry'!G6298-HLOOKUP('Data Entry'!I6298,'CST Norms'!$A$48:$K$62,I6298,FALSE))/HLOOKUP('Data Entry'!I6298,'CST Norms'!$A$77:$K$91,I6298,FALSE)</f>
        <v>#N/A</v>
      </c>
      <c r="H6298" t="e">
        <f>( 'Data Entry'!H6298 - HLOOKUP('Data Entry'!I6298,'CST Norms'!$A$65:$K$75,8,FALSE) )/HLOOKUP('Data Entry'!I6298,'CST Norms'!$A$94:$K$104,8,FALSE)</f>
        <v>#N/A</v>
      </c>
      <c r="I6298">
        <f>'Data Entry'!$J6298</f>
        <v>0</v>
      </c>
      <c r="J6298" t="e">
        <f t="shared" si="592"/>
        <v>#N/A</v>
      </c>
      <c r="K6298" t="e">
        <f t="shared" si="593"/>
        <v>#N/A</v>
      </c>
      <c r="L6298" t="e">
        <f t="shared" si="594"/>
        <v>#N/A</v>
      </c>
      <c r="M6298" t="str">
        <f t="shared" si="589"/>
        <v>N/A</v>
      </c>
      <c r="N6298" t="str">
        <f t="shared" si="590"/>
        <v>N/A</v>
      </c>
      <c r="O6298" t="str">
        <f t="shared" si="591"/>
        <v>N/A</v>
      </c>
      <c r="S6298">
        <f>IF(OR(ISBLANK(B6298),ISBLANK(C6298),ISBLANK(D6298),ISBLANK(E6298),ISBLANK(F6298),ISBLANK('Data Entry'!G6298),ISBLANK('Data Entry'!H6298)),0,1)</f>
        <v>0</v>
      </c>
    </row>
    <row r="6299" spans="1:19" x14ac:dyDescent="0.25">
      <c r="A6299">
        <f>'Data Entry'!A6299</f>
        <v>0</v>
      </c>
      <c r="B6299">
        <f>'Data Entry'!B6299</f>
        <v>0</v>
      </c>
      <c r="C6299">
        <f>'Data Entry'!C6299</f>
        <v>0</v>
      </c>
      <c r="D6299">
        <f>'Data Entry'!D6299</f>
        <v>0</v>
      </c>
      <c r="E6299">
        <f>'Data Entry'!E6299</f>
        <v>0</v>
      </c>
      <c r="F6299">
        <f>'Data Entry'!F6299</f>
        <v>0</v>
      </c>
      <c r="G6299" t="e">
        <f>('Data Entry'!G6299-HLOOKUP('Data Entry'!I6299,'CST Norms'!$A$48:$K$62,I6299,FALSE))/HLOOKUP('Data Entry'!I6299,'CST Norms'!$A$77:$K$91,I6299,FALSE)</f>
        <v>#N/A</v>
      </c>
      <c r="H6299" t="e">
        <f>( 'Data Entry'!H6299 - HLOOKUP('Data Entry'!I6299,'CST Norms'!$A$65:$K$75,8,FALSE) )/HLOOKUP('Data Entry'!I6299,'CST Norms'!$A$94:$K$104,8,FALSE)</f>
        <v>#N/A</v>
      </c>
      <c r="I6299">
        <f>'Data Entry'!$J6299</f>
        <v>0</v>
      </c>
      <c r="J6299" t="e">
        <f t="shared" si="592"/>
        <v>#N/A</v>
      </c>
      <c r="K6299" t="e">
        <f t="shared" si="593"/>
        <v>#N/A</v>
      </c>
      <c r="L6299" t="e">
        <f t="shared" si="594"/>
        <v>#N/A</v>
      </c>
      <c r="M6299" t="str">
        <f t="shared" si="589"/>
        <v>N/A</v>
      </c>
      <c r="N6299" t="str">
        <f t="shared" si="590"/>
        <v>N/A</v>
      </c>
      <c r="O6299" t="str">
        <f t="shared" si="591"/>
        <v>N/A</v>
      </c>
      <c r="S6299">
        <f>IF(OR(ISBLANK(B6299),ISBLANK(C6299),ISBLANK(D6299),ISBLANK(E6299),ISBLANK(F6299),ISBLANK('Data Entry'!G6299),ISBLANK('Data Entry'!H6299)),0,1)</f>
        <v>0</v>
      </c>
    </row>
    <row r="6300" spans="1:19" x14ac:dyDescent="0.25">
      <c r="A6300">
        <f>'Data Entry'!A6300</f>
        <v>0</v>
      </c>
      <c r="B6300">
        <f>'Data Entry'!B6300</f>
        <v>0</v>
      </c>
      <c r="C6300">
        <f>'Data Entry'!C6300</f>
        <v>0</v>
      </c>
      <c r="D6300">
        <f>'Data Entry'!D6300</f>
        <v>0</v>
      </c>
      <c r="E6300">
        <f>'Data Entry'!E6300</f>
        <v>0</v>
      </c>
      <c r="F6300">
        <f>'Data Entry'!F6300</f>
        <v>0</v>
      </c>
      <c r="G6300" t="e">
        <f>('Data Entry'!G6300-HLOOKUP('Data Entry'!I6300,'CST Norms'!$A$48:$K$62,I6300,FALSE))/HLOOKUP('Data Entry'!I6300,'CST Norms'!$A$77:$K$91,I6300,FALSE)</f>
        <v>#N/A</v>
      </c>
      <c r="H6300" t="e">
        <f>( 'Data Entry'!H6300 - HLOOKUP('Data Entry'!I6300,'CST Norms'!$A$65:$K$75,8,FALSE) )/HLOOKUP('Data Entry'!I6300,'CST Norms'!$A$94:$K$104,8,FALSE)</f>
        <v>#N/A</v>
      </c>
      <c r="I6300">
        <f>'Data Entry'!$J6300</f>
        <v>0</v>
      </c>
      <c r="J6300" t="e">
        <f t="shared" si="592"/>
        <v>#N/A</v>
      </c>
      <c r="K6300" t="e">
        <f t="shared" si="593"/>
        <v>#N/A</v>
      </c>
      <c r="L6300" t="e">
        <f t="shared" si="594"/>
        <v>#N/A</v>
      </c>
      <c r="M6300" t="str">
        <f t="shared" si="589"/>
        <v>N/A</v>
      </c>
      <c r="N6300" t="str">
        <f t="shared" si="590"/>
        <v>N/A</v>
      </c>
      <c r="O6300" t="str">
        <f t="shared" si="591"/>
        <v>N/A</v>
      </c>
      <c r="S6300">
        <f>IF(OR(ISBLANK(B6300),ISBLANK(C6300),ISBLANK(D6300),ISBLANK(E6300),ISBLANK(F6300),ISBLANK('Data Entry'!G6300),ISBLANK('Data Entry'!H6300)),0,1)</f>
        <v>0</v>
      </c>
    </row>
    <row r="6301" spans="1:19" x14ac:dyDescent="0.25">
      <c r="A6301">
        <f>'Data Entry'!A6301</f>
        <v>0</v>
      </c>
      <c r="B6301">
        <f>'Data Entry'!B6301</f>
        <v>0</v>
      </c>
      <c r="C6301">
        <f>'Data Entry'!C6301</f>
        <v>0</v>
      </c>
      <c r="D6301">
        <f>'Data Entry'!D6301</f>
        <v>0</v>
      </c>
      <c r="E6301">
        <f>'Data Entry'!E6301</f>
        <v>0</v>
      </c>
      <c r="F6301">
        <f>'Data Entry'!F6301</f>
        <v>0</v>
      </c>
      <c r="G6301" t="e">
        <f>('Data Entry'!G6301-HLOOKUP('Data Entry'!I6301,'CST Norms'!$A$48:$K$62,I6301,FALSE))/HLOOKUP('Data Entry'!I6301,'CST Norms'!$A$77:$K$91,I6301,FALSE)</f>
        <v>#N/A</v>
      </c>
      <c r="H6301" t="e">
        <f>( 'Data Entry'!H6301 - HLOOKUP('Data Entry'!I6301,'CST Norms'!$A$65:$K$75,8,FALSE) )/HLOOKUP('Data Entry'!I6301,'CST Norms'!$A$94:$K$104,8,FALSE)</f>
        <v>#N/A</v>
      </c>
      <c r="I6301">
        <f>'Data Entry'!$J6301</f>
        <v>0</v>
      </c>
      <c r="J6301" t="e">
        <f t="shared" si="592"/>
        <v>#N/A</v>
      </c>
      <c r="K6301" t="e">
        <f t="shared" si="593"/>
        <v>#N/A</v>
      </c>
      <c r="L6301" t="e">
        <f t="shared" si="594"/>
        <v>#N/A</v>
      </c>
      <c r="M6301" t="str">
        <f t="shared" si="589"/>
        <v>N/A</v>
      </c>
      <c r="N6301" t="str">
        <f t="shared" si="590"/>
        <v>N/A</v>
      </c>
      <c r="O6301" t="str">
        <f t="shared" si="591"/>
        <v>N/A</v>
      </c>
      <c r="S6301">
        <f>IF(OR(ISBLANK(B6301),ISBLANK(C6301),ISBLANK(D6301),ISBLANK(E6301),ISBLANK(F6301),ISBLANK('Data Entry'!G6301),ISBLANK('Data Entry'!H6301)),0,1)</f>
        <v>0</v>
      </c>
    </row>
    <row r="6302" spans="1:19" x14ac:dyDescent="0.25">
      <c r="A6302">
        <f>'Data Entry'!A6302</f>
        <v>0</v>
      </c>
      <c r="B6302">
        <f>'Data Entry'!B6302</f>
        <v>0</v>
      </c>
      <c r="C6302">
        <f>'Data Entry'!C6302</f>
        <v>0</v>
      </c>
      <c r="D6302">
        <f>'Data Entry'!D6302</f>
        <v>0</v>
      </c>
      <c r="E6302">
        <f>'Data Entry'!E6302</f>
        <v>0</v>
      </c>
      <c r="F6302">
        <f>'Data Entry'!F6302</f>
        <v>0</v>
      </c>
      <c r="G6302" t="e">
        <f>('Data Entry'!G6302-HLOOKUP('Data Entry'!I6302,'CST Norms'!$A$48:$K$62,I6302,FALSE))/HLOOKUP('Data Entry'!I6302,'CST Norms'!$A$77:$K$91,I6302,FALSE)</f>
        <v>#N/A</v>
      </c>
      <c r="H6302" t="e">
        <f>( 'Data Entry'!H6302 - HLOOKUP('Data Entry'!I6302,'CST Norms'!$A$65:$K$75,8,FALSE) )/HLOOKUP('Data Entry'!I6302,'CST Norms'!$A$94:$K$104,8,FALSE)</f>
        <v>#N/A</v>
      </c>
      <c r="I6302">
        <f>'Data Entry'!$J6302</f>
        <v>0</v>
      </c>
      <c r="J6302" t="e">
        <f t="shared" si="592"/>
        <v>#N/A</v>
      </c>
      <c r="K6302" t="e">
        <f t="shared" si="593"/>
        <v>#N/A</v>
      </c>
      <c r="L6302" t="e">
        <f t="shared" si="594"/>
        <v>#N/A</v>
      </c>
      <c r="M6302" t="str">
        <f t="shared" si="589"/>
        <v>N/A</v>
      </c>
      <c r="N6302" t="str">
        <f t="shared" si="590"/>
        <v>N/A</v>
      </c>
      <c r="O6302" t="str">
        <f t="shared" si="591"/>
        <v>N/A</v>
      </c>
      <c r="S6302">
        <f>IF(OR(ISBLANK(B6302),ISBLANK(C6302),ISBLANK(D6302),ISBLANK(E6302),ISBLANK(F6302),ISBLANK('Data Entry'!G6302),ISBLANK('Data Entry'!H6302)),0,1)</f>
        <v>0</v>
      </c>
    </row>
    <row r="6303" spans="1:19" x14ac:dyDescent="0.25">
      <c r="A6303">
        <f>'Data Entry'!A6303</f>
        <v>0</v>
      </c>
      <c r="B6303">
        <f>'Data Entry'!B6303</f>
        <v>0</v>
      </c>
      <c r="C6303">
        <f>'Data Entry'!C6303</f>
        <v>0</v>
      </c>
      <c r="D6303">
        <f>'Data Entry'!D6303</f>
        <v>0</v>
      </c>
      <c r="E6303">
        <f>'Data Entry'!E6303</f>
        <v>0</v>
      </c>
      <c r="F6303">
        <f>'Data Entry'!F6303</f>
        <v>0</v>
      </c>
      <c r="G6303" t="e">
        <f>('Data Entry'!G6303-HLOOKUP('Data Entry'!I6303,'CST Norms'!$A$48:$K$62,I6303,FALSE))/HLOOKUP('Data Entry'!I6303,'CST Norms'!$A$77:$K$91,I6303,FALSE)</f>
        <v>#N/A</v>
      </c>
      <c r="H6303" t="e">
        <f>( 'Data Entry'!H6303 - HLOOKUP('Data Entry'!I6303,'CST Norms'!$A$65:$K$75,8,FALSE) )/HLOOKUP('Data Entry'!I6303,'CST Norms'!$A$94:$K$104,8,FALSE)</f>
        <v>#N/A</v>
      </c>
      <c r="I6303">
        <f>'Data Entry'!$J6303</f>
        <v>0</v>
      </c>
      <c r="J6303" t="e">
        <f t="shared" si="592"/>
        <v>#N/A</v>
      </c>
      <c r="K6303" t="e">
        <f t="shared" si="593"/>
        <v>#N/A</v>
      </c>
      <c r="L6303" t="e">
        <f t="shared" si="594"/>
        <v>#N/A</v>
      </c>
      <c r="M6303" t="str">
        <f t="shared" si="589"/>
        <v>N/A</v>
      </c>
      <c r="N6303" t="str">
        <f t="shared" si="590"/>
        <v>N/A</v>
      </c>
      <c r="O6303" t="str">
        <f t="shared" si="591"/>
        <v>N/A</v>
      </c>
      <c r="S6303">
        <f>IF(OR(ISBLANK(B6303),ISBLANK(C6303),ISBLANK(D6303),ISBLANK(E6303),ISBLANK(F6303),ISBLANK('Data Entry'!G6303),ISBLANK('Data Entry'!H6303)),0,1)</f>
        <v>0</v>
      </c>
    </row>
    <row r="6304" spans="1:19" x14ac:dyDescent="0.25">
      <c r="A6304">
        <f>'Data Entry'!A6304</f>
        <v>0</v>
      </c>
      <c r="B6304">
        <f>'Data Entry'!B6304</f>
        <v>0</v>
      </c>
      <c r="C6304">
        <f>'Data Entry'!C6304</f>
        <v>0</v>
      </c>
      <c r="D6304">
        <f>'Data Entry'!D6304</f>
        <v>0</v>
      </c>
      <c r="E6304">
        <f>'Data Entry'!E6304</f>
        <v>0</v>
      </c>
      <c r="F6304">
        <f>'Data Entry'!F6304</f>
        <v>0</v>
      </c>
      <c r="G6304" t="e">
        <f>('Data Entry'!G6304-HLOOKUP('Data Entry'!I6304,'CST Norms'!$A$48:$K$62,I6304,FALSE))/HLOOKUP('Data Entry'!I6304,'CST Norms'!$A$77:$K$91,I6304,FALSE)</f>
        <v>#N/A</v>
      </c>
      <c r="H6304" t="e">
        <f>( 'Data Entry'!H6304 - HLOOKUP('Data Entry'!I6304,'CST Norms'!$A$65:$K$75,8,FALSE) )/HLOOKUP('Data Entry'!I6304,'CST Norms'!$A$94:$K$104,8,FALSE)</f>
        <v>#N/A</v>
      </c>
      <c r="I6304">
        <f>'Data Entry'!$J6304</f>
        <v>0</v>
      </c>
      <c r="J6304" t="e">
        <f t="shared" si="592"/>
        <v>#N/A</v>
      </c>
      <c r="K6304" t="e">
        <f t="shared" si="593"/>
        <v>#N/A</v>
      </c>
      <c r="L6304" t="e">
        <f t="shared" si="594"/>
        <v>#N/A</v>
      </c>
      <c r="M6304" t="str">
        <f t="shared" si="589"/>
        <v>N/A</v>
      </c>
      <c r="N6304" t="str">
        <f t="shared" si="590"/>
        <v>N/A</v>
      </c>
      <c r="O6304" t="str">
        <f t="shared" si="591"/>
        <v>N/A</v>
      </c>
      <c r="S6304">
        <f>IF(OR(ISBLANK(B6304),ISBLANK(C6304),ISBLANK(D6304),ISBLANK(E6304),ISBLANK(F6304),ISBLANK('Data Entry'!G6304),ISBLANK('Data Entry'!H6304)),0,1)</f>
        <v>0</v>
      </c>
    </row>
    <row r="6305" spans="1:19" x14ac:dyDescent="0.25">
      <c r="A6305">
        <f>'Data Entry'!A6305</f>
        <v>0</v>
      </c>
      <c r="B6305">
        <f>'Data Entry'!B6305</f>
        <v>0</v>
      </c>
      <c r="C6305">
        <f>'Data Entry'!C6305</f>
        <v>0</v>
      </c>
      <c r="D6305">
        <f>'Data Entry'!D6305</f>
        <v>0</v>
      </c>
      <c r="E6305">
        <f>'Data Entry'!E6305</f>
        <v>0</v>
      </c>
      <c r="F6305">
        <f>'Data Entry'!F6305</f>
        <v>0</v>
      </c>
      <c r="G6305" t="e">
        <f>('Data Entry'!G6305-HLOOKUP('Data Entry'!I6305,'CST Norms'!$A$48:$K$62,I6305,FALSE))/HLOOKUP('Data Entry'!I6305,'CST Norms'!$A$77:$K$91,I6305,FALSE)</f>
        <v>#N/A</v>
      </c>
      <c r="H6305" t="e">
        <f>( 'Data Entry'!H6305 - HLOOKUP('Data Entry'!I6305,'CST Norms'!$A$65:$K$75,8,FALSE) )/HLOOKUP('Data Entry'!I6305,'CST Norms'!$A$94:$K$104,8,FALSE)</f>
        <v>#N/A</v>
      </c>
      <c r="I6305">
        <f>'Data Entry'!$J6305</f>
        <v>0</v>
      </c>
      <c r="J6305" t="e">
        <f t="shared" si="592"/>
        <v>#N/A</v>
      </c>
      <c r="K6305" t="e">
        <f t="shared" si="593"/>
        <v>#N/A</v>
      </c>
      <c r="L6305" t="e">
        <f t="shared" si="594"/>
        <v>#N/A</v>
      </c>
      <c r="M6305" t="str">
        <f t="shared" si="589"/>
        <v>N/A</v>
      </c>
      <c r="N6305" t="str">
        <f t="shared" si="590"/>
        <v>N/A</v>
      </c>
      <c r="O6305" t="str">
        <f t="shared" si="591"/>
        <v>N/A</v>
      </c>
      <c r="S6305">
        <f>IF(OR(ISBLANK(B6305),ISBLANK(C6305),ISBLANK(D6305),ISBLANK(E6305),ISBLANK(F6305),ISBLANK('Data Entry'!G6305),ISBLANK('Data Entry'!H6305)),0,1)</f>
        <v>0</v>
      </c>
    </row>
    <row r="6306" spans="1:19" x14ac:dyDescent="0.25">
      <c r="A6306">
        <f>'Data Entry'!A6306</f>
        <v>0</v>
      </c>
      <c r="B6306">
        <f>'Data Entry'!B6306</f>
        <v>0</v>
      </c>
      <c r="C6306">
        <f>'Data Entry'!C6306</f>
        <v>0</v>
      </c>
      <c r="D6306">
        <f>'Data Entry'!D6306</f>
        <v>0</v>
      </c>
      <c r="E6306">
        <f>'Data Entry'!E6306</f>
        <v>0</v>
      </c>
      <c r="F6306">
        <f>'Data Entry'!F6306</f>
        <v>0</v>
      </c>
      <c r="G6306" t="e">
        <f>('Data Entry'!G6306-HLOOKUP('Data Entry'!I6306,'CST Norms'!$A$48:$K$62,I6306,FALSE))/HLOOKUP('Data Entry'!I6306,'CST Norms'!$A$77:$K$91,I6306,FALSE)</f>
        <v>#N/A</v>
      </c>
      <c r="H6306" t="e">
        <f>( 'Data Entry'!H6306 - HLOOKUP('Data Entry'!I6306,'CST Norms'!$A$65:$K$75,8,FALSE) )/HLOOKUP('Data Entry'!I6306,'CST Norms'!$A$94:$K$104,8,FALSE)</f>
        <v>#N/A</v>
      </c>
      <c r="I6306">
        <f>'Data Entry'!$J6306</f>
        <v>0</v>
      </c>
      <c r="J6306" t="e">
        <f t="shared" si="592"/>
        <v>#N/A</v>
      </c>
      <c r="K6306" t="e">
        <f t="shared" si="593"/>
        <v>#N/A</v>
      </c>
      <c r="L6306" t="e">
        <f t="shared" si="594"/>
        <v>#N/A</v>
      </c>
      <c r="M6306" t="str">
        <f t="shared" si="589"/>
        <v>N/A</v>
      </c>
      <c r="N6306" t="str">
        <f t="shared" si="590"/>
        <v>N/A</v>
      </c>
      <c r="O6306" t="str">
        <f t="shared" si="591"/>
        <v>N/A</v>
      </c>
      <c r="S6306">
        <f>IF(OR(ISBLANK(B6306),ISBLANK(C6306),ISBLANK(D6306),ISBLANK(E6306),ISBLANK(F6306),ISBLANK('Data Entry'!G6306),ISBLANK('Data Entry'!H6306)),0,1)</f>
        <v>0</v>
      </c>
    </row>
    <row r="6307" spans="1:19" x14ac:dyDescent="0.25">
      <c r="A6307">
        <f>'Data Entry'!A6307</f>
        <v>0</v>
      </c>
      <c r="B6307">
        <f>'Data Entry'!B6307</f>
        <v>0</v>
      </c>
      <c r="C6307">
        <f>'Data Entry'!C6307</f>
        <v>0</v>
      </c>
      <c r="D6307">
        <f>'Data Entry'!D6307</f>
        <v>0</v>
      </c>
      <c r="E6307">
        <f>'Data Entry'!E6307</f>
        <v>0</v>
      </c>
      <c r="F6307">
        <f>'Data Entry'!F6307</f>
        <v>0</v>
      </c>
      <c r="G6307" t="e">
        <f>('Data Entry'!G6307-HLOOKUP('Data Entry'!I6307,'CST Norms'!$A$48:$K$62,I6307,FALSE))/HLOOKUP('Data Entry'!I6307,'CST Norms'!$A$77:$K$91,I6307,FALSE)</f>
        <v>#N/A</v>
      </c>
      <c r="H6307" t="e">
        <f>( 'Data Entry'!H6307 - HLOOKUP('Data Entry'!I6307,'CST Norms'!$A$65:$K$75,8,FALSE) )/HLOOKUP('Data Entry'!I6307,'CST Norms'!$A$94:$K$104,8,FALSE)</f>
        <v>#N/A</v>
      </c>
      <c r="I6307">
        <f>'Data Entry'!$J6307</f>
        <v>0</v>
      </c>
      <c r="J6307" t="e">
        <f t="shared" si="592"/>
        <v>#N/A</v>
      </c>
      <c r="K6307" t="e">
        <f t="shared" si="593"/>
        <v>#N/A</v>
      </c>
      <c r="L6307" t="e">
        <f t="shared" si="594"/>
        <v>#N/A</v>
      </c>
      <c r="M6307" t="str">
        <f t="shared" si="589"/>
        <v>N/A</v>
      </c>
      <c r="N6307" t="str">
        <f t="shared" si="590"/>
        <v>N/A</v>
      </c>
      <c r="O6307" t="str">
        <f t="shared" si="591"/>
        <v>N/A</v>
      </c>
      <c r="S6307">
        <f>IF(OR(ISBLANK(B6307),ISBLANK(C6307),ISBLANK(D6307),ISBLANK(E6307),ISBLANK(F6307),ISBLANK('Data Entry'!G6307),ISBLANK('Data Entry'!H6307)),0,1)</f>
        <v>0</v>
      </c>
    </row>
    <row r="6308" spans="1:19" x14ac:dyDescent="0.25">
      <c r="A6308">
        <f>'Data Entry'!A6308</f>
        <v>0</v>
      </c>
      <c r="B6308">
        <f>'Data Entry'!B6308</f>
        <v>0</v>
      </c>
      <c r="C6308">
        <f>'Data Entry'!C6308</f>
        <v>0</v>
      </c>
      <c r="D6308">
        <f>'Data Entry'!D6308</f>
        <v>0</v>
      </c>
      <c r="E6308">
        <f>'Data Entry'!E6308</f>
        <v>0</v>
      </c>
      <c r="F6308">
        <f>'Data Entry'!F6308</f>
        <v>0</v>
      </c>
      <c r="G6308" t="e">
        <f>('Data Entry'!G6308-HLOOKUP('Data Entry'!I6308,'CST Norms'!$A$48:$K$62,I6308,FALSE))/HLOOKUP('Data Entry'!I6308,'CST Norms'!$A$77:$K$91,I6308,FALSE)</f>
        <v>#N/A</v>
      </c>
      <c r="H6308" t="e">
        <f>( 'Data Entry'!H6308 - HLOOKUP('Data Entry'!I6308,'CST Norms'!$A$65:$K$75,8,FALSE) )/HLOOKUP('Data Entry'!I6308,'CST Norms'!$A$94:$K$104,8,FALSE)</f>
        <v>#N/A</v>
      </c>
      <c r="I6308">
        <f>'Data Entry'!$J6308</f>
        <v>0</v>
      </c>
      <c r="J6308" t="e">
        <f t="shared" si="592"/>
        <v>#N/A</v>
      </c>
      <c r="K6308" t="e">
        <f t="shared" si="593"/>
        <v>#N/A</v>
      </c>
      <c r="L6308" t="e">
        <f t="shared" si="594"/>
        <v>#N/A</v>
      </c>
      <c r="M6308" t="str">
        <f t="shared" si="589"/>
        <v>N/A</v>
      </c>
      <c r="N6308" t="str">
        <f t="shared" si="590"/>
        <v>N/A</v>
      </c>
      <c r="O6308" t="str">
        <f t="shared" si="591"/>
        <v>N/A</v>
      </c>
      <c r="S6308">
        <f>IF(OR(ISBLANK(B6308),ISBLANK(C6308),ISBLANK(D6308),ISBLANK(E6308),ISBLANK(F6308),ISBLANK('Data Entry'!G6308),ISBLANK('Data Entry'!H6308)),0,1)</f>
        <v>0</v>
      </c>
    </row>
    <row r="6309" spans="1:19" x14ac:dyDescent="0.25">
      <c r="A6309">
        <f>'Data Entry'!A6309</f>
        <v>0</v>
      </c>
      <c r="B6309">
        <f>'Data Entry'!B6309</f>
        <v>0</v>
      </c>
      <c r="C6309">
        <f>'Data Entry'!C6309</f>
        <v>0</v>
      </c>
      <c r="D6309">
        <f>'Data Entry'!D6309</f>
        <v>0</v>
      </c>
      <c r="E6309">
        <f>'Data Entry'!E6309</f>
        <v>0</v>
      </c>
      <c r="F6309">
        <f>'Data Entry'!F6309</f>
        <v>0</v>
      </c>
      <c r="G6309" t="e">
        <f>('Data Entry'!G6309-HLOOKUP('Data Entry'!I6309,'CST Norms'!$A$48:$K$62,I6309,FALSE))/HLOOKUP('Data Entry'!I6309,'CST Norms'!$A$77:$K$91,I6309,FALSE)</f>
        <v>#N/A</v>
      </c>
      <c r="H6309" t="e">
        <f>( 'Data Entry'!H6309 - HLOOKUP('Data Entry'!I6309,'CST Norms'!$A$65:$K$75,8,FALSE) )/HLOOKUP('Data Entry'!I6309,'CST Norms'!$A$94:$K$104,8,FALSE)</f>
        <v>#N/A</v>
      </c>
      <c r="I6309">
        <f>'Data Entry'!$J6309</f>
        <v>0</v>
      </c>
      <c r="J6309" t="e">
        <f t="shared" si="592"/>
        <v>#N/A</v>
      </c>
      <c r="K6309" t="e">
        <f t="shared" si="593"/>
        <v>#N/A</v>
      </c>
      <c r="L6309" t="e">
        <f t="shared" si="594"/>
        <v>#N/A</v>
      </c>
      <c r="M6309" t="str">
        <f t="shared" si="589"/>
        <v>N/A</v>
      </c>
      <c r="N6309" t="str">
        <f t="shared" si="590"/>
        <v>N/A</v>
      </c>
      <c r="O6309" t="str">
        <f t="shared" si="591"/>
        <v>N/A</v>
      </c>
      <c r="S6309">
        <f>IF(OR(ISBLANK(B6309),ISBLANK(C6309),ISBLANK(D6309),ISBLANK(E6309),ISBLANK(F6309),ISBLANK('Data Entry'!G6309),ISBLANK('Data Entry'!H6309)),0,1)</f>
        <v>0</v>
      </c>
    </row>
    <row r="6310" spans="1:19" x14ac:dyDescent="0.25">
      <c r="A6310">
        <f>'Data Entry'!A6310</f>
        <v>0</v>
      </c>
      <c r="B6310">
        <f>'Data Entry'!B6310</f>
        <v>0</v>
      </c>
      <c r="C6310">
        <f>'Data Entry'!C6310</f>
        <v>0</v>
      </c>
      <c r="D6310">
        <f>'Data Entry'!D6310</f>
        <v>0</v>
      </c>
      <c r="E6310">
        <f>'Data Entry'!E6310</f>
        <v>0</v>
      </c>
      <c r="F6310">
        <f>'Data Entry'!F6310</f>
        <v>0</v>
      </c>
      <c r="G6310" t="e">
        <f>('Data Entry'!G6310-HLOOKUP('Data Entry'!I6310,'CST Norms'!$A$48:$K$62,I6310,FALSE))/HLOOKUP('Data Entry'!I6310,'CST Norms'!$A$77:$K$91,I6310,FALSE)</f>
        <v>#N/A</v>
      </c>
      <c r="H6310" t="e">
        <f>( 'Data Entry'!H6310 - HLOOKUP('Data Entry'!I6310,'CST Norms'!$A$65:$K$75,8,FALSE) )/HLOOKUP('Data Entry'!I6310,'CST Norms'!$A$94:$K$104,8,FALSE)</f>
        <v>#N/A</v>
      </c>
      <c r="I6310">
        <f>'Data Entry'!$J6310</f>
        <v>0</v>
      </c>
      <c r="J6310" t="e">
        <f t="shared" si="592"/>
        <v>#N/A</v>
      </c>
      <c r="K6310" t="e">
        <f t="shared" si="593"/>
        <v>#N/A</v>
      </c>
      <c r="L6310" t="e">
        <f t="shared" si="594"/>
        <v>#N/A</v>
      </c>
      <c r="M6310" t="str">
        <f t="shared" si="589"/>
        <v>N/A</v>
      </c>
      <c r="N6310" t="str">
        <f t="shared" si="590"/>
        <v>N/A</v>
      </c>
      <c r="O6310" t="str">
        <f t="shared" si="591"/>
        <v>N/A</v>
      </c>
      <c r="S6310">
        <f>IF(OR(ISBLANK(B6310),ISBLANK(C6310),ISBLANK(D6310),ISBLANK(E6310),ISBLANK(F6310),ISBLANK('Data Entry'!G6310),ISBLANK('Data Entry'!H6310)),0,1)</f>
        <v>0</v>
      </c>
    </row>
    <row r="6311" spans="1:19" x14ac:dyDescent="0.25">
      <c r="A6311">
        <f>'Data Entry'!A6311</f>
        <v>0</v>
      </c>
      <c r="B6311">
        <f>'Data Entry'!B6311</f>
        <v>0</v>
      </c>
      <c r="C6311">
        <f>'Data Entry'!C6311</f>
        <v>0</v>
      </c>
      <c r="D6311">
        <f>'Data Entry'!D6311</f>
        <v>0</v>
      </c>
      <c r="E6311">
        <f>'Data Entry'!E6311</f>
        <v>0</v>
      </c>
      <c r="F6311">
        <f>'Data Entry'!F6311</f>
        <v>0</v>
      </c>
      <c r="G6311" t="e">
        <f>('Data Entry'!G6311-HLOOKUP('Data Entry'!I6311,'CST Norms'!$A$48:$K$62,I6311,FALSE))/HLOOKUP('Data Entry'!I6311,'CST Norms'!$A$77:$K$91,I6311,FALSE)</f>
        <v>#N/A</v>
      </c>
      <c r="H6311" t="e">
        <f>( 'Data Entry'!H6311 - HLOOKUP('Data Entry'!I6311,'CST Norms'!$A$65:$K$75,8,FALSE) )/HLOOKUP('Data Entry'!I6311,'CST Norms'!$A$94:$K$104,8,FALSE)</f>
        <v>#N/A</v>
      </c>
      <c r="I6311">
        <f>'Data Entry'!$J6311</f>
        <v>0</v>
      </c>
      <c r="J6311" t="e">
        <f t="shared" si="592"/>
        <v>#N/A</v>
      </c>
      <c r="K6311" t="e">
        <f t="shared" si="593"/>
        <v>#N/A</v>
      </c>
      <c r="L6311" t="e">
        <f t="shared" si="594"/>
        <v>#N/A</v>
      </c>
      <c r="M6311" t="str">
        <f t="shared" si="589"/>
        <v>N/A</v>
      </c>
      <c r="N6311" t="str">
        <f t="shared" si="590"/>
        <v>N/A</v>
      </c>
      <c r="O6311" t="str">
        <f t="shared" si="591"/>
        <v>N/A</v>
      </c>
      <c r="S6311">
        <f>IF(OR(ISBLANK(B6311),ISBLANK(C6311),ISBLANK(D6311),ISBLANK(E6311),ISBLANK(F6311),ISBLANK('Data Entry'!G6311),ISBLANK('Data Entry'!H6311)),0,1)</f>
        <v>0</v>
      </c>
    </row>
    <row r="6312" spans="1:19" x14ac:dyDescent="0.25">
      <c r="A6312">
        <f>'Data Entry'!A6312</f>
        <v>0</v>
      </c>
      <c r="B6312">
        <f>'Data Entry'!B6312</f>
        <v>0</v>
      </c>
      <c r="C6312">
        <f>'Data Entry'!C6312</f>
        <v>0</v>
      </c>
      <c r="D6312">
        <f>'Data Entry'!D6312</f>
        <v>0</v>
      </c>
      <c r="E6312">
        <f>'Data Entry'!E6312</f>
        <v>0</v>
      </c>
      <c r="F6312">
        <f>'Data Entry'!F6312</f>
        <v>0</v>
      </c>
      <c r="G6312" t="e">
        <f>('Data Entry'!G6312-HLOOKUP('Data Entry'!I6312,'CST Norms'!$A$48:$K$62,I6312,FALSE))/HLOOKUP('Data Entry'!I6312,'CST Norms'!$A$77:$K$91,I6312,FALSE)</f>
        <v>#N/A</v>
      </c>
      <c r="H6312" t="e">
        <f>( 'Data Entry'!H6312 - HLOOKUP('Data Entry'!I6312,'CST Norms'!$A$65:$K$75,8,FALSE) )/HLOOKUP('Data Entry'!I6312,'CST Norms'!$A$94:$K$104,8,FALSE)</f>
        <v>#N/A</v>
      </c>
      <c r="I6312">
        <f>'Data Entry'!$J6312</f>
        <v>0</v>
      </c>
      <c r="J6312" t="e">
        <f t="shared" si="592"/>
        <v>#N/A</v>
      </c>
      <c r="K6312" t="e">
        <f t="shared" si="593"/>
        <v>#N/A</v>
      </c>
      <c r="L6312" t="e">
        <f t="shared" si="594"/>
        <v>#N/A</v>
      </c>
      <c r="M6312" t="str">
        <f t="shared" si="589"/>
        <v>N/A</v>
      </c>
      <c r="N6312" t="str">
        <f t="shared" si="590"/>
        <v>N/A</v>
      </c>
      <c r="O6312" t="str">
        <f t="shared" si="591"/>
        <v>N/A</v>
      </c>
      <c r="S6312">
        <f>IF(OR(ISBLANK(B6312),ISBLANK(C6312),ISBLANK(D6312),ISBLANK(E6312),ISBLANK(F6312),ISBLANK('Data Entry'!G6312),ISBLANK('Data Entry'!H6312)),0,1)</f>
        <v>0</v>
      </c>
    </row>
    <row r="6313" spans="1:19" x14ac:dyDescent="0.25">
      <c r="A6313">
        <f>'Data Entry'!A6313</f>
        <v>0</v>
      </c>
      <c r="B6313">
        <f>'Data Entry'!B6313</f>
        <v>0</v>
      </c>
      <c r="C6313">
        <f>'Data Entry'!C6313</f>
        <v>0</v>
      </c>
      <c r="D6313">
        <f>'Data Entry'!D6313</f>
        <v>0</v>
      </c>
      <c r="E6313">
        <f>'Data Entry'!E6313</f>
        <v>0</v>
      </c>
      <c r="F6313">
        <f>'Data Entry'!F6313</f>
        <v>0</v>
      </c>
      <c r="G6313" t="e">
        <f>('Data Entry'!G6313-HLOOKUP('Data Entry'!I6313,'CST Norms'!$A$48:$K$62,I6313,FALSE))/HLOOKUP('Data Entry'!I6313,'CST Norms'!$A$77:$K$91,I6313,FALSE)</f>
        <v>#N/A</v>
      </c>
      <c r="H6313" t="e">
        <f>( 'Data Entry'!H6313 - HLOOKUP('Data Entry'!I6313,'CST Norms'!$A$65:$K$75,8,FALSE) )/HLOOKUP('Data Entry'!I6313,'CST Norms'!$A$94:$K$104,8,FALSE)</f>
        <v>#N/A</v>
      </c>
      <c r="I6313">
        <f>'Data Entry'!$J6313</f>
        <v>0</v>
      </c>
      <c r="J6313" t="e">
        <f t="shared" si="592"/>
        <v>#N/A</v>
      </c>
      <c r="K6313" t="e">
        <f t="shared" si="593"/>
        <v>#N/A</v>
      </c>
      <c r="L6313" t="e">
        <f t="shared" si="594"/>
        <v>#N/A</v>
      </c>
      <c r="M6313" t="str">
        <f t="shared" si="589"/>
        <v>N/A</v>
      </c>
      <c r="N6313" t="str">
        <f t="shared" si="590"/>
        <v>N/A</v>
      </c>
      <c r="O6313" t="str">
        <f t="shared" si="591"/>
        <v>N/A</v>
      </c>
      <c r="S6313">
        <f>IF(OR(ISBLANK(B6313),ISBLANK(C6313),ISBLANK(D6313),ISBLANK(E6313),ISBLANK(F6313),ISBLANK('Data Entry'!G6313),ISBLANK('Data Entry'!H6313)),0,1)</f>
        <v>0</v>
      </c>
    </row>
    <row r="6314" spans="1:19" x14ac:dyDescent="0.25">
      <c r="A6314">
        <f>'Data Entry'!A6314</f>
        <v>0</v>
      </c>
      <c r="B6314">
        <f>'Data Entry'!B6314</f>
        <v>0</v>
      </c>
      <c r="C6314">
        <f>'Data Entry'!C6314</f>
        <v>0</v>
      </c>
      <c r="D6314">
        <f>'Data Entry'!D6314</f>
        <v>0</v>
      </c>
      <c r="E6314">
        <f>'Data Entry'!E6314</f>
        <v>0</v>
      </c>
      <c r="F6314">
        <f>'Data Entry'!F6314</f>
        <v>0</v>
      </c>
      <c r="G6314" t="e">
        <f>('Data Entry'!G6314-HLOOKUP('Data Entry'!I6314,'CST Norms'!$A$48:$K$62,I6314,FALSE))/HLOOKUP('Data Entry'!I6314,'CST Norms'!$A$77:$K$91,I6314,FALSE)</f>
        <v>#N/A</v>
      </c>
      <c r="H6314" t="e">
        <f>( 'Data Entry'!H6314 - HLOOKUP('Data Entry'!I6314,'CST Norms'!$A$65:$K$75,8,FALSE) )/HLOOKUP('Data Entry'!I6314,'CST Norms'!$A$94:$K$104,8,FALSE)</f>
        <v>#N/A</v>
      </c>
      <c r="I6314">
        <f>'Data Entry'!$J6314</f>
        <v>0</v>
      </c>
      <c r="J6314" t="e">
        <f t="shared" si="592"/>
        <v>#N/A</v>
      </c>
      <c r="K6314" t="e">
        <f t="shared" si="593"/>
        <v>#N/A</v>
      </c>
      <c r="L6314" t="e">
        <f t="shared" si="594"/>
        <v>#N/A</v>
      </c>
      <c r="M6314" t="str">
        <f t="shared" si="589"/>
        <v>N/A</v>
      </c>
      <c r="N6314" t="str">
        <f t="shared" si="590"/>
        <v>N/A</v>
      </c>
      <c r="O6314" t="str">
        <f t="shared" si="591"/>
        <v>N/A</v>
      </c>
      <c r="S6314">
        <f>IF(OR(ISBLANK(B6314),ISBLANK(C6314),ISBLANK(D6314),ISBLANK(E6314),ISBLANK(F6314),ISBLANK('Data Entry'!G6314),ISBLANK('Data Entry'!H6314)),0,1)</f>
        <v>0</v>
      </c>
    </row>
    <row r="6315" spans="1:19" x14ac:dyDescent="0.25">
      <c r="A6315">
        <f>'Data Entry'!A6315</f>
        <v>0</v>
      </c>
      <c r="B6315">
        <f>'Data Entry'!B6315</f>
        <v>0</v>
      </c>
      <c r="C6315">
        <f>'Data Entry'!C6315</f>
        <v>0</v>
      </c>
      <c r="D6315">
        <f>'Data Entry'!D6315</f>
        <v>0</v>
      </c>
      <c r="E6315">
        <f>'Data Entry'!E6315</f>
        <v>0</v>
      </c>
      <c r="F6315">
        <f>'Data Entry'!F6315</f>
        <v>0</v>
      </c>
      <c r="G6315" t="e">
        <f>('Data Entry'!G6315-HLOOKUP('Data Entry'!I6315,'CST Norms'!$A$48:$K$62,I6315,FALSE))/HLOOKUP('Data Entry'!I6315,'CST Norms'!$A$77:$K$91,I6315,FALSE)</f>
        <v>#N/A</v>
      </c>
      <c r="H6315" t="e">
        <f>( 'Data Entry'!H6315 - HLOOKUP('Data Entry'!I6315,'CST Norms'!$A$65:$K$75,8,FALSE) )/HLOOKUP('Data Entry'!I6315,'CST Norms'!$A$94:$K$104,8,FALSE)</f>
        <v>#N/A</v>
      </c>
      <c r="I6315">
        <f>'Data Entry'!$J6315</f>
        <v>0</v>
      </c>
      <c r="J6315" t="e">
        <f t="shared" si="592"/>
        <v>#N/A</v>
      </c>
      <c r="K6315" t="e">
        <f t="shared" si="593"/>
        <v>#N/A</v>
      </c>
      <c r="L6315" t="e">
        <f t="shared" si="594"/>
        <v>#N/A</v>
      </c>
      <c r="M6315" t="str">
        <f t="shared" si="589"/>
        <v>N/A</v>
      </c>
      <c r="N6315" t="str">
        <f t="shared" si="590"/>
        <v>N/A</v>
      </c>
      <c r="O6315" t="str">
        <f t="shared" si="591"/>
        <v>N/A</v>
      </c>
      <c r="S6315">
        <f>IF(OR(ISBLANK(B6315),ISBLANK(C6315),ISBLANK(D6315),ISBLANK(E6315),ISBLANK(F6315),ISBLANK('Data Entry'!G6315),ISBLANK('Data Entry'!H6315)),0,1)</f>
        <v>0</v>
      </c>
    </row>
    <row r="6316" spans="1:19" x14ac:dyDescent="0.25">
      <c r="A6316">
        <f>'Data Entry'!A6316</f>
        <v>0</v>
      </c>
      <c r="B6316">
        <f>'Data Entry'!B6316</f>
        <v>0</v>
      </c>
      <c r="C6316">
        <f>'Data Entry'!C6316</f>
        <v>0</v>
      </c>
      <c r="D6316">
        <f>'Data Entry'!D6316</f>
        <v>0</v>
      </c>
      <c r="E6316">
        <f>'Data Entry'!E6316</f>
        <v>0</v>
      </c>
      <c r="F6316">
        <f>'Data Entry'!F6316</f>
        <v>0</v>
      </c>
      <c r="G6316" t="e">
        <f>('Data Entry'!G6316-HLOOKUP('Data Entry'!I6316,'CST Norms'!$A$48:$K$62,I6316,FALSE))/HLOOKUP('Data Entry'!I6316,'CST Norms'!$A$77:$K$91,I6316,FALSE)</f>
        <v>#N/A</v>
      </c>
      <c r="H6316" t="e">
        <f>( 'Data Entry'!H6316 - HLOOKUP('Data Entry'!I6316,'CST Norms'!$A$65:$K$75,8,FALSE) )/HLOOKUP('Data Entry'!I6316,'CST Norms'!$A$94:$K$104,8,FALSE)</f>
        <v>#N/A</v>
      </c>
      <c r="I6316">
        <f>'Data Entry'!$J6316</f>
        <v>0</v>
      </c>
      <c r="J6316" t="e">
        <f t="shared" si="592"/>
        <v>#N/A</v>
      </c>
      <c r="K6316" t="e">
        <f t="shared" si="593"/>
        <v>#N/A</v>
      </c>
      <c r="L6316" t="e">
        <f t="shared" si="594"/>
        <v>#N/A</v>
      </c>
      <c r="M6316" t="str">
        <f t="shared" si="589"/>
        <v>N/A</v>
      </c>
      <c r="N6316" t="str">
        <f t="shared" si="590"/>
        <v>N/A</v>
      </c>
      <c r="O6316" t="str">
        <f t="shared" si="591"/>
        <v>N/A</v>
      </c>
      <c r="S6316">
        <f>IF(OR(ISBLANK(B6316),ISBLANK(C6316),ISBLANK(D6316),ISBLANK(E6316),ISBLANK(F6316),ISBLANK('Data Entry'!G6316),ISBLANK('Data Entry'!H6316)),0,1)</f>
        <v>0</v>
      </c>
    </row>
    <row r="6317" spans="1:19" x14ac:dyDescent="0.25">
      <c r="A6317">
        <f>'Data Entry'!A6317</f>
        <v>0</v>
      </c>
      <c r="B6317">
        <f>'Data Entry'!B6317</f>
        <v>0</v>
      </c>
      <c r="C6317">
        <f>'Data Entry'!C6317</f>
        <v>0</v>
      </c>
      <c r="D6317">
        <f>'Data Entry'!D6317</f>
        <v>0</v>
      </c>
      <c r="E6317">
        <f>'Data Entry'!E6317</f>
        <v>0</v>
      </c>
      <c r="F6317">
        <f>'Data Entry'!F6317</f>
        <v>0</v>
      </c>
      <c r="G6317" t="e">
        <f>('Data Entry'!G6317-HLOOKUP('Data Entry'!I6317,'CST Norms'!$A$48:$K$62,I6317,FALSE))/HLOOKUP('Data Entry'!I6317,'CST Norms'!$A$77:$K$91,I6317,FALSE)</f>
        <v>#N/A</v>
      </c>
      <c r="H6317" t="e">
        <f>( 'Data Entry'!H6317 - HLOOKUP('Data Entry'!I6317,'CST Norms'!$A$65:$K$75,8,FALSE) )/HLOOKUP('Data Entry'!I6317,'CST Norms'!$A$94:$K$104,8,FALSE)</f>
        <v>#N/A</v>
      </c>
      <c r="I6317">
        <f>'Data Entry'!$J6317</f>
        <v>0</v>
      </c>
      <c r="J6317" t="e">
        <f t="shared" si="592"/>
        <v>#N/A</v>
      </c>
      <c r="K6317" t="e">
        <f t="shared" si="593"/>
        <v>#N/A</v>
      </c>
      <c r="L6317" t="e">
        <f t="shared" si="594"/>
        <v>#N/A</v>
      </c>
      <c r="M6317" t="str">
        <f t="shared" si="589"/>
        <v>N/A</v>
      </c>
      <c r="N6317" t="str">
        <f t="shared" si="590"/>
        <v>N/A</v>
      </c>
      <c r="O6317" t="str">
        <f t="shared" si="591"/>
        <v>N/A</v>
      </c>
      <c r="S6317">
        <f>IF(OR(ISBLANK(B6317),ISBLANK(C6317),ISBLANK(D6317),ISBLANK(E6317),ISBLANK(F6317),ISBLANK('Data Entry'!G6317),ISBLANK('Data Entry'!H6317)),0,1)</f>
        <v>0</v>
      </c>
    </row>
    <row r="6318" spans="1:19" x14ac:dyDescent="0.25">
      <c r="A6318">
        <f>'Data Entry'!A6318</f>
        <v>0</v>
      </c>
      <c r="B6318">
        <f>'Data Entry'!B6318</f>
        <v>0</v>
      </c>
      <c r="C6318">
        <f>'Data Entry'!C6318</f>
        <v>0</v>
      </c>
      <c r="D6318">
        <f>'Data Entry'!D6318</f>
        <v>0</v>
      </c>
      <c r="E6318">
        <f>'Data Entry'!E6318</f>
        <v>0</v>
      </c>
      <c r="F6318">
        <f>'Data Entry'!F6318</f>
        <v>0</v>
      </c>
      <c r="G6318" t="e">
        <f>('Data Entry'!G6318-HLOOKUP('Data Entry'!I6318,'CST Norms'!$A$48:$K$62,I6318,FALSE))/HLOOKUP('Data Entry'!I6318,'CST Norms'!$A$77:$K$91,I6318,FALSE)</f>
        <v>#N/A</v>
      </c>
      <c r="H6318" t="e">
        <f>( 'Data Entry'!H6318 - HLOOKUP('Data Entry'!I6318,'CST Norms'!$A$65:$K$75,8,FALSE) )/HLOOKUP('Data Entry'!I6318,'CST Norms'!$A$94:$K$104,8,FALSE)</f>
        <v>#N/A</v>
      </c>
      <c r="I6318">
        <f>'Data Entry'!$J6318</f>
        <v>0</v>
      </c>
      <c r="J6318" t="e">
        <f t="shared" si="592"/>
        <v>#N/A</v>
      </c>
      <c r="K6318" t="e">
        <f t="shared" si="593"/>
        <v>#N/A</v>
      </c>
      <c r="L6318" t="e">
        <f t="shared" si="594"/>
        <v>#N/A</v>
      </c>
      <c r="M6318" t="str">
        <f t="shared" si="589"/>
        <v>N/A</v>
      </c>
      <c r="N6318" t="str">
        <f t="shared" si="590"/>
        <v>N/A</v>
      </c>
      <c r="O6318" t="str">
        <f t="shared" si="591"/>
        <v>N/A</v>
      </c>
      <c r="S6318">
        <f>IF(OR(ISBLANK(B6318),ISBLANK(C6318),ISBLANK(D6318),ISBLANK(E6318),ISBLANK(F6318),ISBLANK('Data Entry'!G6318),ISBLANK('Data Entry'!H6318)),0,1)</f>
        <v>0</v>
      </c>
    </row>
    <row r="6319" spans="1:19" x14ac:dyDescent="0.25">
      <c r="A6319">
        <f>'Data Entry'!A6319</f>
        <v>0</v>
      </c>
      <c r="B6319">
        <f>'Data Entry'!B6319</f>
        <v>0</v>
      </c>
      <c r="C6319">
        <f>'Data Entry'!C6319</f>
        <v>0</v>
      </c>
      <c r="D6319">
        <f>'Data Entry'!D6319</f>
        <v>0</v>
      </c>
      <c r="E6319">
        <f>'Data Entry'!E6319</f>
        <v>0</v>
      </c>
      <c r="F6319">
        <f>'Data Entry'!F6319</f>
        <v>0</v>
      </c>
      <c r="G6319" t="e">
        <f>('Data Entry'!G6319-HLOOKUP('Data Entry'!I6319,'CST Norms'!$A$48:$K$62,I6319,FALSE))/HLOOKUP('Data Entry'!I6319,'CST Norms'!$A$77:$K$91,I6319,FALSE)</f>
        <v>#N/A</v>
      </c>
      <c r="H6319" t="e">
        <f>( 'Data Entry'!H6319 - HLOOKUP('Data Entry'!I6319,'CST Norms'!$A$65:$K$75,8,FALSE) )/HLOOKUP('Data Entry'!I6319,'CST Norms'!$A$94:$K$104,8,FALSE)</f>
        <v>#N/A</v>
      </c>
      <c r="I6319">
        <f>'Data Entry'!$J6319</f>
        <v>0</v>
      </c>
      <c r="J6319" t="e">
        <f t="shared" si="592"/>
        <v>#N/A</v>
      </c>
      <c r="K6319" t="e">
        <f t="shared" si="593"/>
        <v>#N/A</v>
      </c>
      <c r="L6319" t="e">
        <f t="shared" si="594"/>
        <v>#N/A</v>
      </c>
      <c r="M6319" t="str">
        <f t="shared" si="589"/>
        <v>N/A</v>
      </c>
      <c r="N6319" t="str">
        <f t="shared" si="590"/>
        <v>N/A</v>
      </c>
      <c r="O6319" t="str">
        <f t="shared" si="591"/>
        <v>N/A</v>
      </c>
      <c r="S6319">
        <f>IF(OR(ISBLANK(B6319),ISBLANK(C6319),ISBLANK(D6319),ISBLANK(E6319),ISBLANK(F6319),ISBLANK('Data Entry'!G6319),ISBLANK('Data Entry'!H6319)),0,1)</f>
        <v>0</v>
      </c>
    </row>
    <row r="6320" spans="1:19" x14ac:dyDescent="0.25">
      <c r="A6320">
        <f>'Data Entry'!A6320</f>
        <v>0</v>
      </c>
      <c r="B6320">
        <f>'Data Entry'!B6320</f>
        <v>0</v>
      </c>
      <c r="C6320">
        <f>'Data Entry'!C6320</f>
        <v>0</v>
      </c>
      <c r="D6320">
        <f>'Data Entry'!D6320</f>
        <v>0</v>
      </c>
      <c r="E6320">
        <f>'Data Entry'!E6320</f>
        <v>0</v>
      </c>
      <c r="F6320">
        <f>'Data Entry'!F6320</f>
        <v>0</v>
      </c>
      <c r="G6320" t="e">
        <f>('Data Entry'!G6320-HLOOKUP('Data Entry'!I6320,'CST Norms'!$A$48:$K$62,I6320,FALSE))/HLOOKUP('Data Entry'!I6320,'CST Norms'!$A$77:$K$91,I6320,FALSE)</f>
        <v>#N/A</v>
      </c>
      <c r="H6320" t="e">
        <f>( 'Data Entry'!H6320 - HLOOKUP('Data Entry'!I6320,'CST Norms'!$A$65:$K$75,8,FALSE) )/HLOOKUP('Data Entry'!I6320,'CST Norms'!$A$94:$K$104,8,FALSE)</f>
        <v>#N/A</v>
      </c>
      <c r="I6320">
        <f>'Data Entry'!$J6320</f>
        <v>0</v>
      </c>
      <c r="J6320" t="e">
        <f t="shared" si="592"/>
        <v>#N/A</v>
      </c>
      <c r="K6320" t="e">
        <f t="shared" si="593"/>
        <v>#N/A</v>
      </c>
      <c r="L6320" t="e">
        <f t="shared" si="594"/>
        <v>#N/A</v>
      </c>
      <c r="M6320" t="str">
        <f t="shared" si="589"/>
        <v>N/A</v>
      </c>
      <c r="N6320" t="str">
        <f t="shared" si="590"/>
        <v>N/A</v>
      </c>
      <c r="O6320" t="str">
        <f t="shared" si="591"/>
        <v>N/A</v>
      </c>
      <c r="S6320">
        <f>IF(OR(ISBLANK(B6320),ISBLANK(C6320),ISBLANK(D6320),ISBLANK(E6320),ISBLANK(F6320),ISBLANK('Data Entry'!G6320),ISBLANK('Data Entry'!H6320)),0,1)</f>
        <v>0</v>
      </c>
    </row>
    <row r="6321" spans="1:19" x14ac:dyDescent="0.25">
      <c r="A6321">
        <f>'Data Entry'!A6321</f>
        <v>0</v>
      </c>
      <c r="B6321">
        <f>'Data Entry'!B6321</f>
        <v>0</v>
      </c>
      <c r="C6321">
        <f>'Data Entry'!C6321</f>
        <v>0</v>
      </c>
      <c r="D6321">
        <f>'Data Entry'!D6321</f>
        <v>0</v>
      </c>
      <c r="E6321">
        <f>'Data Entry'!E6321</f>
        <v>0</v>
      </c>
      <c r="F6321">
        <f>'Data Entry'!F6321</f>
        <v>0</v>
      </c>
      <c r="G6321" t="e">
        <f>('Data Entry'!G6321-HLOOKUP('Data Entry'!I6321,'CST Norms'!$A$48:$K$62,I6321,FALSE))/HLOOKUP('Data Entry'!I6321,'CST Norms'!$A$77:$K$91,I6321,FALSE)</f>
        <v>#N/A</v>
      </c>
      <c r="H6321" t="e">
        <f>( 'Data Entry'!H6321 - HLOOKUP('Data Entry'!I6321,'CST Norms'!$A$65:$K$75,8,FALSE) )/HLOOKUP('Data Entry'!I6321,'CST Norms'!$A$94:$K$104,8,FALSE)</f>
        <v>#N/A</v>
      </c>
      <c r="I6321">
        <f>'Data Entry'!$J6321</f>
        <v>0</v>
      </c>
      <c r="J6321" t="e">
        <f t="shared" si="592"/>
        <v>#N/A</v>
      </c>
      <c r="K6321" t="e">
        <f t="shared" si="593"/>
        <v>#N/A</v>
      </c>
      <c r="L6321" t="e">
        <f t="shared" si="594"/>
        <v>#N/A</v>
      </c>
      <c r="M6321" t="str">
        <f t="shared" si="589"/>
        <v>N/A</v>
      </c>
      <c r="N6321" t="str">
        <f t="shared" si="590"/>
        <v>N/A</v>
      </c>
      <c r="O6321" t="str">
        <f t="shared" si="591"/>
        <v>N/A</v>
      </c>
      <c r="S6321">
        <f>IF(OR(ISBLANK(B6321),ISBLANK(C6321),ISBLANK(D6321),ISBLANK(E6321),ISBLANK(F6321),ISBLANK('Data Entry'!G6321),ISBLANK('Data Entry'!H6321)),0,1)</f>
        <v>0</v>
      </c>
    </row>
    <row r="6322" spans="1:19" x14ac:dyDescent="0.25">
      <c r="A6322">
        <f>'Data Entry'!A6322</f>
        <v>0</v>
      </c>
      <c r="B6322">
        <f>'Data Entry'!B6322</f>
        <v>0</v>
      </c>
      <c r="C6322">
        <f>'Data Entry'!C6322</f>
        <v>0</v>
      </c>
      <c r="D6322">
        <f>'Data Entry'!D6322</f>
        <v>0</v>
      </c>
      <c r="E6322">
        <f>'Data Entry'!E6322</f>
        <v>0</v>
      </c>
      <c r="F6322">
        <f>'Data Entry'!F6322</f>
        <v>0</v>
      </c>
      <c r="G6322" t="e">
        <f>('Data Entry'!G6322-HLOOKUP('Data Entry'!I6322,'CST Norms'!$A$48:$K$62,I6322,FALSE))/HLOOKUP('Data Entry'!I6322,'CST Norms'!$A$77:$K$91,I6322,FALSE)</f>
        <v>#N/A</v>
      </c>
      <c r="H6322" t="e">
        <f>( 'Data Entry'!H6322 - HLOOKUP('Data Entry'!I6322,'CST Norms'!$A$65:$K$75,8,FALSE) )/HLOOKUP('Data Entry'!I6322,'CST Norms'!$A$94:$K$104,8,FALSE)</f>
        <v>#N/A</v>
      </c>
      <c r="I6322">
        <f>'Data Entry'!$J6322</f>
        <v>0</v>
      </c>
      <c r="J6322" t="e">
        <f t="shared" si="592"/>
        <v>#N/A</v>
      </c>
      <c r="K6322" t="e">
        <f t="shared" si="593"/>
        <v>#N/A</v>
      </c>
      <c r="L6322" t="e">
        <f t="shared" si="594"/>
        <v>#N/A</v>
      </c>
      <c r="M6322" t="str">
        <f t="shared" si="589"/>
        <v>N/A</v>
      </c>
      <c r="N6322" t="str">
        <f t="shared" si="590"/>
        <v>N/A</v>
      </c>
      <c r="O6322" t="str">
        <f t="shared" si="591"/>
        <v>N/A</v>
      </c>
      <c r="S6322">
        <f>IF(OR(ISBLANK(B6322),ISBLANK(C6322),ISBLANK(D6322),ISBLANK(E6322),ISBLANK(F6322),ISBLANK('Data Entry'!G6322),ISBLANK('Data Entry'!H6322)),0,1)</f>
        <v>0</v>
      </c>
    </row>
    <row r="6323" spans="1:19" x14ac:dyDescent="0.25">
      <c r="A6323">
        <f>'Data Entry'!A6323</f>
        <v>0</v>
      </c>
      <c r="B6323">
        <f>'Data Entry'!B6323</f>
        <v>0</v>
      </c>
      <c r="C6323">
        <f>'Data Entry'!C6323</f>
        <v>0</v>
      </c>
      <c r="D6323">
        <f>'Data Entry'!D6323</f>
        <v>0</v>
      </c>
      <c r="E6323">
        <f>'Data Entry'!E6323</f>
        <v>0</v>
      </c>
      <c r="F6323">
        <f>'Data Entry'!F6323</f>
        <v>0</v>
      </c>
      <c r="G6323" t="e">
        <f>('Data Entry'!G6323-HLOOKUP('Data Entry'!I6323,'CST Norms'!$A$48:$K$62,I6323,FALSE))/HLOOKUP('Data Entry'!I6323,'CST Norms'!$A$77:$K$91,I6323,FALSE)</f>
        <v>#N/A</v>
      </c>
      <c r="H6323" t="e">
        <f>( 'Data Entry'!H6323 - HLOOKUP('Data Entry'!I6323,'CST Norms'!$A$65:$K$75,8,FALSE) )/HLOOKUP('Data Entry'!I6323,'CST Norms'!$A$94:$K$104,8,FALSE)</f>
        <v>#N/A</v>
      </c>
      <c r="I6323">
        <f>'Data Entry'!$J6323</f>
        <v>0</v>
      </c>
      <c r="J6323" t="e">
        <f t="shared" si="592"/>
        <v>#N/A</v>
      </c>
      <c r="K6323" t="e">
        <f t="shared" si="593"/>
        <v>#N/A</v>
      </c>
      <c r="L6323" t="e">
        <f t="shared" si="594"/>
        <v>#N/A</v>
      </c>
      <c r="M6323" t="str">
        <f t="shared" si="589"/>
        <v>N/A</v>
      </c>
      <c r="N6323" t="str">
        <f t="shared" si="590"/>
        <v>N/A</v>
      </c>
      <c r="O6323" t="str">
        <f t="shared" si="591"/>
        <v>N/A</v>
      </c>
      <c r="S6323">
        <f>IF(OR(ISBLANK(B6323),ISBLANK(C6323),ISBLANK(D6323),ISBLANK(E6323),ISBLANK(F6323),ISBLANK('Data Entry'!G6323),ISBLANK('Data Entry'!H6323)),0,1)</f>
        <v>0</v>
      </c>
    </row>
    <row r="6324" spans="1:19" x14ac:dyDescent="0.25">
      <c r="A6324">
        <f>'Data Entry'!A6324</f>
        <v>0</v>
      </c>
      <c r="B6324">
        <f>'Data Entry'!B6324</f>
        <v>0</v>
      </c>
      <c r="C6324">
        <f>'Data Entry'!C6324</f>
        <v>0</v>
      </c>
      <c r="D6324">
        <f>'Data Entry'!D6324</f>
        <v>0</v>
      </c>
      <c r="E6324">
        <f>'Data Entry'!E6324</f>
        <v>0</v>
      </c>
      <c r="F6324">
        <f>'Data Entry'!F6324</f>
        <v>0</v>
      </c>
      <c r="G6324" t="e">
        <f>('Data Entry'!G6324-HLOOKUP('Data Entry'!I6324,'CST Norms'!$A$48:$K$62,I6324,FALSE))/HLOOKUP('Data Entry'!I6324,'CST Norms'!$A$77:$K$91,I6324,FALSE)</f>
        <v>#N/A</v>
      </c>
      <c r="H6324" t="e">
        <f>( 'Data Entry'!H6324 - HLOOKUP('Data Entry'!I6324,'CST Norms'!$A$65:$K$75,8,FALSE) )/HLOOKUP('Data Entry'!I6324,'CST Norms'!$A$94:$K$104,8,FALSE)</f>
        <v>#N/A</v>
      </c>
      <c r="I6324">
        <f>'Data Entry'!$J6324</f>
        <v>0</v>
      </c>
      <c r="J6324" t="e">
        <f t="shared" si="592"/>
        <v>#N/A</v>
      </c>
      <c r="K6324" t="e">
        <f t="shared" si="593"/>
        <v>#N/A</v>
      </c>
      <c r="L6324" t="e">
        <f t="shared" si="594"/>
        <v>#N/A</v>
      </c>
      <c r="M6324" t="str">
        <f t="shared" si="589"/>
        <v>N/A</v>
      </c>
      <c r="N6324" t="str">
        <f t="shared" si="590"/>
        <v>N/A</v>
      </c>
      <c r="O6324" t="str">
        <f t="shared" si="591"/>
        <v>N/A</v>
      </c>
      <c r="S6324">
        <f>IF(OR(ISBLANK(B6324),ISBLANK(C6324),ISBLANK(D6324),ISBLANK(E6324),ISBLANK(F6324),ISBLANK('Data Entry'!G6324),ISBLANK('Data Entry'!H6324)),0,1)</f>
        <v>0</v>
      </c>
    </row>
    <row r="6325" spans="1:19" x14ac:dyDescent="0.25">
      <c r="A6325">
        <f>'Data Entry'!A6325</f>
        <v>0</v>
      </c>
      <c r="B6325">
        <f>'Data Entry'!B6325</f>
        <v>0</v>
      </c>
      <c r="C6325">
        <f>'Data Entry'!C6325</f>
        <v>0</v>
      </c>
      <c r="D6325">
        <f>'Data Entry'!D6325</f>
        <v>0</v>
      </c>
      <c r="E6325">
        <f>'Data Entry'!E6325</f>
        <v>0</v>
      </c>
      <c r="F6325">
        <f>'Data Entry'!F6325</f>
        <v>0</v>
      </c>
      <c r="G6325" t="e">
        <f>('Data Entry'!G6325-HLOOKUP('Data Entry'!I6325,'CST Norms'!$A$48:$K$62,I6325,FALSE))/HLOOKUP('Data Entry'!I6325,'CST Norms'!$A$77:$K$91,I6325,FALSE)</f>
        <v>#N/A</v>
      </c>
      <c r="H6325" t="e">
        <f>( 'Data Entry'!H6325 - HLOOKUP('Data Entry'!I6325,'CST Norms'!$A$65:$K$75,8,FALSE) )/HLOOKUP('Data Entry'!I6325,'CST Norms'!$A$94:$K$104,8,FALSE)</f>
        <v>#N/A</v>
      </c>
      <c r="I6325">
        <f>'Data Entry'!$J6325</f>
        <v>0</v>
      </c>
      <c r="J6325" t="e">
        <f t="shared" si="592"/>
        <v>#N/A</v>
      </c>
      <c r="K6325" t="e">
        <f t="shared" si="593"/>
        <v>#N/A</v>
      </c>
      <c r="L6325" t="e">
        <f t="shared" si="594"/>
        <v>#N/A</v>
      </c>
      <c r="M6325" t="str">
        <f t="shared" si="589"/>
        <v>N/A</v>
      </c>
      <c r="N6325" t="str">
        <f t="shared" si="590"/>
        <v>N/A</v>
      </c>
      <c r="O6325" t="str">
        <f t="shared" si="591"/>
        <v>N/A</v>
      </c>
      <c r="S6325">
        <f>IF(OR(ISBLANK(B6325),ISBLANK(C6325),ISBLANK(D6325),ISBLANK(E6325),ISBLANK(F6325),ISBLANK('Data Entry'!G6325),ISBLANK('Data Entry'!H6325)),0,1)</f>
        <v>0</v>
      </c>
    </row>
    <row r="6326" spans="1:19" x14ac:dyDescent="0.25">
      <c r="A6326">
        <f>'Data Entry'!A6326</f>
        <v>0</v>
      </c>
      <c r="B6326">
        <f>'Data Entry'!B6326</f>
        <v>0</v>
      </c>
      <c r="C6326">
        <f>'Data Entry'!C6326</f>
        <v>0</v>
      </c>
      <c r="D6326">
        <f>'Data Entry'!D6326</f>
        <v>0</v>
      </c>
      <c r="E6326">
        <f>'Data Entry'!E6326</f>
        <v>0</v>
      </c>
      <c r="F6326">
        <f>'Data Entry'!F6326</f>
        <v>0</v>
      </c>
      <c r="G6326" t="e">
        <f>('Data Entry'!G6326-HLOOKUP('Data Entry'!I6326,'CST Norms'!$A$48:$K$62,I6326,FALSE))/HLOOKUP('Data Entry'!I6326,'CST Norms'!$A$77:$K$91,I6326,FALSE)</f>
        <v>#N/A</v>
      </c>
      <c r="H6326" t="e">
        <f>( 'Data Entry'!H6326 - HLOOKUP('Data Entry'!I6326,'CST Norms'!$A$65:$K$75,8,FALSE) )/HLOOKUP('Data Entry'!I6326,'CST Norms'!$A$94:$K$104,8,FALSE)</f>
        <v>#N/A</v>
      </c>
      <c r="I6326">
        <f>'Data Entry'!$J6326</f>
        <v>0</v>
      </c>
      <c r="J6326" t="e">
        <f t="shared" si="592"/>
        <v>#N/A</v>
      </c>
      <c r="K6326" t="e">
        <f t="shared" si="593"/>
        <v>#N/A</v>
      </c>
      <c r="L6326" t="e">
        <f t="shared" si="594"/>
        <v>#N/A</v>
      </c>
      <c r="M6326" t="str">
        <f t="shared" si="589"/>
        <v>N/A</v>
      </c>
      <c r="N6326" t="str">
        <f t="shared" si="590"/>
        <v>N/A</v>
      </c>
      <c r="O6326" t="str">
        <f t="shared" si="591"/>
        <v>N/A</v>
      </c>
      <c r="S6326">
        <f>IF(OR(ISBLANK(B6326),ISBLANK(C6326),ISBLANK(D6326),ISBLANK(E6326),ISBLANK(F6326),ISBLANK('Data Entry'!G6326),ISBLANK('Data Entry'!H6326)),0,1)</f>
        <v>0</v>
      </c>
    </row>
    <row r="6327" spans="1:19" x14ac:dyDescent="0.25">
      <c r="A6327">
        <f>'Data Entry'!A6327</f>
        <v>0</v>
      </c>
      <c r="B6327">
        <f>'Data Entry'!B6327</f>
        <v>0</v>
      </c>
      <c r="C6327">
        <f>'Data Entry'!C6327</f>
        <v>0</v>
      </c>
      <c r="D6327">
        <f>'Data Entry'!D6327</f>
        <v>0</v>
      </c>
      <c r="E6327">
        <f>'Data Entry'!E6327</f>
        <v>0</v>
      </c>
      <c r="F6327">
        <f>'Data Entry'!F6327</f>
        <v>0</v>
      </c>
      <c r="G6327" t="e">
        <f>('Data Entry'!G6327-HLOOKUP('Data Entry'!I6327,'CST Norms'!$A$48:$K$62,I6327,FALSE))/HLOOKUP('Data Entry'!I6327,'CST Norms'!$A$77:$K$91,I6327,FALSE)</f>
        <v>#N/A</v>
      </c>
      <c r="H6327" t="e">
        <f>( 'Data Entry'!H6327 - HLOOKUP('Data Entry'!I6327,'CST Norms'!$A$65:$K$75,8,FALSE) )/HLOOKUP('Data Entry'!I6327,'CST Norms'!$A$94:$K$104,8,FALSE)</f>
        <v>#N/A</v>
      </c>
      <c r="I6327">
        <f>'Data Entry'!$J6327</f>
        <v>0</v>
      </c>
      <c r="J6327" t="e">
        <f t="shared" si="592"/>
        <v>#N/A</v>
      </c>
      <c r="K6327" t="e">
        <f t="shared" si="593"/>
        <v>#N/A</v>
      </c>
      <c r="L6327" t="e">
        <f t="shared" si="594"/>
        <v>#N/A</v>
      </c>
      <c r="M6327" t="str">
        <f t="shared" si="589"/>
        <v>N/A</v>
      </c>
      <c r="N6327" t="str">
        <f t="shared" si="590"/>
        <v>N/A</v>
      </c>
      <c r="O6327" t="str">
        <f t="shared" si="591"/>
        <v>N/A</v>
      </c>
      <c r="S6327">
        <f>IF(OR(ISBLANK(B6327),ISBLANK(C6327),ISBLANK(D6327),ISBLANK(E6327),ISBLANK(F6327),ISBLANK('Data Entry'!G6327),ISBLANK('Data Entry'!H6327)),0,1)</f>
        <v>0</v>
      </c>
    </row>
    <row r="6328" spans="1:19" x14ac:dyDescent="0.25">
      <c r="A6328">
        <f>'Data Entry'!A6328</f>
        <v>0</v>
      </c>
      <c r="B6328">
        <f>'Data Entry'!B6328</f>
        <v>0</v>
      </c>
      <c r="C6328">
        <f>'Data Entry'!C6328</f>
        <v>0</v>
      </c>
      <c r="D6328">
        <f>'Data Entry'!D6328</f>
        <v>0</v>
      </c>
      <c r="E6328">
        <f>'Data Entry'!E6328</f>
        <v>0</v>
      </c>
      <c r="F6328">
        <f>'Data Entry'!F6328</f>
        <v>0</v>
      </c>
      <c r="G6328" t="e">
        <f>('Data Entry'!G6328-HLOOKUP('Data Entry'!I6328,'CST Norms'!$A$48:$K$62,I6328,FALSE))/HLOOKUP('Data Entry'!I6328,'CST Norms'!$A$77:$K$91,I6328,FALSE)</f>
        <v>#N/A</v>
      </c>
      <c r="H6328" t="e">
        <f>( 'Data Entry'!H6328 - HLOOKUP('Data Entry'!I6328,'CST Norms'!$A$65:$K$75,8,FALSE) )/HLOOKUP('Data Entry'!I6328,'CST Norms'!$A$94:$K$104,8,FALSE)</f>
        <v>#N/A</v>
      </c>
      <c r="I6328">
        <f>'Data Entry'!$J6328</f>
        <v>0</v>
      </c>
      <c r="J6328" t="e">
        <f t="shared" si="592"/>
        <v>#N/A</v>
      </c>
      <c r="K6328" t="e">
        <f t="shared" si="593"/>
        <v>#N/A</v>
      </c>
      <c r="L6328" t="e">
        <f t="shared" si="594"/>
        <v>#N/A</v>
      </c>
      <c r="M6328" t="str">
        <f t="shared" si="589"/>
        <v>N/A</v>
      </c>
      <c r="N6328" t="str">
        <f t="shared" si="590"/>
        <v>N/A</v>
      </c>
      <c r="O6328" t="str">
        <f t="shared" si="591"/>
        <v>N/A</v>
      </c>
      <c r="S6328">
        <f>IF(OR(ISBLANK(B6328),ISBLANK(C6328),ISBLANK(D6328),ISBLANK(E6328),ISBLANK(F6328),ISBLANK('Data Entry'!G6328),ISBLANK('Data Entry'!H6328)),0,1)</f>
        <v>0</v>
      </c>
    </row>
    <row r="6329" spans="1:19" x14ac:dyDescent="0.25">
      <c r="A6329">
        <f>'Data Entry'!A6329</f>
        <v>0</v>
      </c>
      <c r="B6329">
        <f>'Data Entry'!B6329</f>
        <v>0</v>
      </c>
      <c r="C6329">
        <f>'Data Entry'!C6329</f>
        <v>0</v>
      </c>
      <c r="D6329">
        <f>'Data Entry'!D6329</f>
        <v>0</v>
      </c>
      <c r="E6329">
        <f>'Data Entry'!E6329</f>
        <v>0</v>
      </c>
      <c r="F6329">
        <f>'Data Entry'!F6329</f>
        <v>0</v>
      </c>
      <c r="G6329" t="e">
        <f>('Data Entry'!G6329-HLOOKUP('Data Entry'!I6329,'CST Norms'!$A$48:$K$62,I6329,FALSE))/HLOOKUP('Data Entry'!I6329,'CST Norms'!$A$77:$K$91,I6329,FALSE)</f>
        <v>#N/A</v>
      </c>
      <c r="H6329" t="e">
        <f>( 'Data Entry'!H6329 - HLOOKUP('Data Entry'!I6329,'CST Norms'!$A$65:$K$75,8,FALSE) )/HLOOKUP('Data Entry'!I6329,'CST Norms'!$A$94:$K$104,8,FALSE)</f>
        <v>#N/A</v>
      </c>
      <c r="I6329">
        <f>'Data Entry'!$J6329</f>
        <v>0</v>
      </c>
      <c r="J6329" t="e">
        <f t="shared" si="592"/>
        <v>#N/A</v>
      </c>
      <c r="K6329" t="e">
        <f t="shared" si="593"/>
        <v>#N/A</v>
      </c>
      <c r="L6329" t="e">
        <f t="shared" si="594"/>
        <v>#N/A</v>
      </c>
      <c r="M6329" t="str">
        <f t="shared" si="589"/>
        <v>N/A</v>
      </c>
      <c r="N6329" t="str">
        <f t="shared" si="590"/>
        <v>N/A</v>
      </c>
      <c r="O6329" t="str">
        <f t="shared" si="591"/>
        <v>N/A</v>
      </c>
      <c r="S6329">
        <f>IF(OR(ISBLANK(B6329),ISBLANK(C6329),ISBLANK(D6329),ISBLANK(E6329),ISBLANK(F6329),ISBLANK('Data Entry'!G6329),ISBLANK('Data Entry'!H6329)),0,1)</f>
        <v>0</v>
      </c>
    </row>
    <row r="6330" spans="1:19" x14ac:dyDescent="0.25">
      <c r="A6330">
        <f>'Data Entry'!A6330</f>
        <v>0</v>
      </c>
      <c r="B6330">
        <f>'Data Entry'!B6330</f>
        <v>0</v>
      </c>
      <c r="C6330">
        <f>'Data Entry'!C6330</f>
        <v>0</v>
      </c>
      <c r="D6330">
        <f>'Data Entry'!D6330</f>
        <v>0</v>
      </c>
      <c r="E6330">
        <f>'Data Entry'!E6330</f>
        <v>0</v>
      </c>
      <c r="F6330">
        <f>'Data Entry'!F6330</f>
        <v>0</v>
      </c>
      <c r="G6330" t="e">
        <f>('Data Entry'!G6330-HLOOKUP('Data Entry'!I6330,'CST Norms'!$A$48:$K$62,I6330,FALSE))/HLOOKUP('Data Entry'!I6330,'CST Norms'!$A$77:$K$91,I6330,FALSE)</f>
        <v>#N/A</v>
      </c>
      <c r="H6330" t="e">
        <f>( 'Data Entry'!H6330 - HLOOKUP('Data Entry'!I6330,'CST Norms'!$A$65:$K$75,8,FALSE) )/HLOOKUP('Data Entry'!I6330,'CST Norms'!$A$94:$K$104,8,FALSE)</f>
        <v>#N/A</v>
      </c>
      <c r="I6330">
        <f>'Data Entry'!$J6330</f>
        <v>0</v>
      </c>
      <c r="J6330" t="e">
        <f t="shared" si="592"/>
        <v>#N/A</v>
      </c>
      <c r="K6330" t="e">
        <f t="shared" si="593"/>
        <v>#N/A</v>
      </c>
      <c r="L6330" t="e">
        <f t="shared" si="594"/>
        <v>#N/A</v>
      </c>
      <c r="M6330" t="str">
        <f t="shared" si="589"/>
        <v>N/A</v>
      </c>
      <c r="N6330" t="str">
        <f t="shared" si="590"/>
        <v>N/A</v>
      </c>
      <c r="O6330" t="str">
        <f t="shared" si="591"/>
        <v>N/A</v>
      </c>
      <c r="S6330">
        <f>IF(OR(ISBLANK(B6330),ISBLANK(C6330),ISBLANK(D6330),ISBLANK(E6330),ISBLANK(F6330),ISBLANK('Data Entry'!G6330),ISBLANK('Data Entry'!H6330)),0,1)</f>
        <v>0</v>
      </c>
    </row>
    <row r="6331" spans="1:19" x14ac:dyDescent="0.25">
      <c r="A6331">
        <f>'Data Entry'!A6331</f>
        <v>0</v>
      </c>
      <c r="B6331">
        <f>'Data Entry'!B6331</f>
        <v>0</v>
      </c>
      <c r="C6331">
        <f>'Data Entry'!C6331</f>
        <v>0</v>
      </c>
      <c r="D6331">
        <f>'Data Entry'!D6331</f>
        <v>0</v>
      </c>
      <c r="E6331">
        <f>'Data Entry'!E6331</f>
        <v>0</v>
      </c>
      <c r="F6331">
        <f>'Data Entry'!F6331</f>
        <v>0</v>
      </c>
      <c r="G6331" t="e">
        <f>('Data Entry'!G6331-HLOOKUP('Data Entry'!I6331,'CST Norms'!$A$48:$K$62,I6331,FALSE))/HLOOKUP('Data Entry'!I6331,'CST Norms'!$A$77:$K$91,I6331,FALSE)</f>
        <v>#N/A</v>
      </c>
      <c r="H6331" t="e">
        <f>( 'Data Entry'!H6331 - HLOOKUP('Data Entry'!I6331,'CST Norms'!$A$65:$K$75,8,FALSE) )/HLOOKUP('Data Entry'!I6331,'CST Norms'!$A$94:$K$104,8,FALSE)</f>
        <v>#N/A</v>
      </c>
      <c r="I6331">
        <f>'Data Entry'!$J6331</f>
        <v>0</v>
      </c>
      <c r="J6331" t="e">
        <f t="shared" si="592"/>
        <v>#N/A</v>
      </c>
      <c r="K6331" t="e">
        <f t="shared" si="593"/>
        <v>#N/A</v>
      </c>
      <c r="L6331" t="e">
        <f t="shared" si="594"/>
        <v>#N/A</v>
      </c>
      <c r="M6331" t="str">
        <f t="shared" si="589"/>
        <v>N/A</v>
      </c>
      <c r="N6331" t="str">
        <f t="shared" si="590"/>
        <v>N/A</v>
      </c>
      <c r="O6331" t="str">
        <f t="shared" si="591"/>
        <v>N/A</v>
      </c>
      <c r="S6331">
        <f>IF(OR(ISBLANK(B6331),ISBLANK(C6331),ISBLANK(D6331),ISBLANK(E6331),ISBLANK(F6331),ISBLANK('Data Entry'!G6331),ISBLANK('Data Entry'!H6331)),0,1)</f>
        <v>0</v>
      </c>
    </row>
    <row r="6332" spans="1:19" x14ac:dyDescent="0.25">
      <c r="A6332">
        <f>'Data Entry'!A6332</f>
        <v>0</v>
      </c>
      <c r="B6332">
        <f>'Data Entry'!B6332</f>
        <v>0</v>
      </c>
      <c r="C6332">
        <f>'Data Entry'!C6332</f>
        <v>0</v>
      </c>
      <c r="D6332">
        <f>'Data Entry'!D6332</f>
        <v>0</v>
      </c>
      <c r="E6332">
        <f>'Data Entry'!E6332</f>
        <v>0</v>
      </c>
      <c r="F6332">
        <f>'Data Entry'!F6332</f>
        <v>0</v>
      </c>
      <c r="G6332" t="e">
        <f>('Data Entry'!G6332-HLOOKUP('Data Entry'!I6332,'CST Norms'!$A$48:$K$62,I6332,FALSE))/HLOOKUP('Data Entry'!I6332,'CST Norms'!$A$77:$K$91,I6332,FALSE)</f>
        <v>#N/A</v>
      </c>
      <c r="H6332" t="e">
        <f>( 'Data Entry'!H6332 - HLOOKUP('Data Entry'!I6332,'CST Norms'!$A$65:$K$75,8,FALSE) )/HLOOKUP('Data Entry'!I6332,'CST Norms'!$A$94:$K$104,8,FALSE)</f>
        <v>#N/A</v>
      </c>
      <c r="I6332">
        <f>'Data Entry'!$J6332</f>
        <v>0</v>
      </c>
      <c r="J6332" t="e">
        <f t="shared" si="592"/>
        <v>#N/A</v>
      </c>
      <c r="K6332" t="e">
        <f t="shared" si="593"/>
        <v>#N/A</v>
      </c>
      <c r="L6332" t="e">
        <f t="shared" si="594"/>
        <v>#N/A</v>
      </c>
      <c r="M6332" t="str">
        <f t="shared" si="589"/>
        <v>N/A</v>
      </c>
      <c r="N6332" t="str">
        <f t="shared" si="590"/>
        <v>N/A</v>
      </c>
      <c r="O6332" t="str">
        <f t="shared" si="591"/>
        <v>N/A</v>
      </c>
      <c r="S6332">
        <f>IF(OR(ISBLANK(B6332),ISBLANK(C6332),ISBLANK(D6332),ISBLANK(E6332),ISBLANK(F6332),ISBLANK('Data Entry'!G6332),ISBLANK('Data Entry'!H6332)),0,1)</f>
        <v>0</v>
      </c>
    </row>
    <row r="6333" spans="1:19" x14ac:dyDescent="0.25">
      <c r="A6333">
        <f>'Data Entry'!A6333</f>
        <v>0</v>
      </c>
      <c r="B6333">
        <f>'Data Entry'!B6333</f>
        <v>0</v>
      </c>
      <c r="C6333">
        <f>'Data Entry'!C6333</f>
        <v>0</v>
      </c>
      <c r="D6333">
        <f>'Data Entry'!D6333</f>
        <v>0</v>
      </c>
      <c r="E6333">
        <f>'Data Entry'!E6333</f>
        <v>0</v>
      </c>
      <c r="F6333">
        <f>'Data Entry'!F6333</f>
        <v>0</v>
      </c>
      <c r="G6333" t="e">
        <f>('Data Entry'!G6333-HLOOKUP('Data Entry'!I6333,'CST Norms'!$A$48:$K$62,I6333,FALSE))/HLOOKUP('Data Entry'!I6333,'CST Norms'!$A$77:$K$91,I6333,FALSE)</f>
        <v>#N/A</v>
      </c>
      <c r="H6333" t="e">
        <f>( 'Data Entry'!H6333 - HLOOKUP('Data Entry'!I6333,'CST Norms'!$A$65:$K$75,8,FALSE) )/HLOOKUP('Data Entry'!I6333,'CST Norms'!$A$94:$K$104,8,FALSE)</f>
        <v>#N/A</v>
      </c>
      <c r="I6333">
        <f>'Data Entry'!$J6333</f>
        <v>0</v>
      </c>
      <c r="J6333" t="e">
        <f t="shared" si="592"/>
        <v>#N/A</v>
      </c>
      <c r="K6333" t="e">
        <f t="shared" si="593"/>
        <v>#N/A</v>
      </c>
      <c r="L6333" t="e">
        <f t="shared" si="594"/>
        <v>#N/A</v>
      </c>
      <c r="M6333" t="str">
        <f t="shared" si="589"/>
        <v>N/A</v>
      </c>
      <c r="N6333" t="str">
        <f t="shared" si="590"/>
        <v>N/A</v>
      </c>
      <c r="O6333" t="str">
        <f t="shared" si="591"/>
        <v>N/A</v>
      </c>
      <c r="S6333">
        <f>IF(OR(ISBLANK(B6333),ISBLANK(C6333),ISBLANK(D6333),ISBLANK(E6333),ISBLANK(F6333),ISBLANK('Data Entry'!G6333),ISBLANK('Data Entry'!H6333)),0,1)</f>
        <v>0</v>
      </c>
    </row>
    <row r="6334" spans="1:19" x14ac:dyDescent="0.25">
      <c r="A6334">
        <f>'Data Entry'!A6334</f>
        <v>0</v>
      </c>
      <c r="B6334">
        <f>'Data Entry'!B6334</f>
        <v>0</v>
      </c>
      <c r="C6334">
        <f>'Data Entry'!C6334</f>
        <v>0</v>
      </c>
      <c r="D6334">
        <f>'Data Entry'!D6334</f>
        <v>0</v>
      </c>
      <c r="E6334">
        <f>'Data Entry'!E6334</f>
        <v>0</v>
      </c>
      <c r="F6334">
        <f>'Data Entry'!F6334</f>
        <v>0</v>
      </c>
      <c r="G6334" t="e">
        <f>('Data Entry'!G6334-HLOOKUP('Data Entry'!I6334,'CST Norms'!$A$48:$K$62,I6334,FALSE))/HLOOKUP('Data Entry'!I6334,'CST Norms'!$A$77:$K$91,I6334,FALSE)</f>
        <v>#N/A</v>
      </c>
      <c r="H6334" t="e">
        <f>( 'Data Entry'!H6334 - HLOOKUP('Data Entry'!I6334,'CST Norms'!$A$65:$K$75,8,FALSE) )/HLOOKUP('Data Entry'!I6334,'CST Norms'!$A$94:$K$104,8,FALSE)</f>
        <v>#N/A</v>
      </c>
      <c r="I6334">
        <f>'Data Entry'!$J6334</f>
        <v>0</v>
      </c>
      <c r="J6334" t="e">
        <f t="shared" si="592"/>
        <v>#N/A</v>
      </c>
      <c r="K6334" t="e">
        <f t="shared" si="593"/>
        <v>#N/A</v>
      </c>
      <c r="L6334" t="e">
        <f t="shared" si="594"/>
        <v>#N/A</v>
      </c>
      <c r="M6334" t="str">
        <f t="shared" si="589"/>
        <v>N/A</v>
      </c>
      <c r="N6334" t="str">
        <f t="shared" si="590"/>
        <v>N/A</v>
      </c>
      <c r="O6334" t="str">
        <f t="shared" si="591"/>
        <v>N/A</v>
      </c>
      <c r="S6334">
        <f>IF(OR(ISBLANK(B6334),ISBLANK(C6334),ISBLANK(D6334),ISBLANK(E6334),ISBLANK(F6334),ISBLANK('Data Entry'!G6334),ISBLANK('Data Entry'!H6334)),0,1)</f>
        <v>0</v>
      </c>
    </row>
    <row r="6335" spans="1:19" x14ac:dyDescent="0.25">
      <c r="A6335">
        <f>'Data Entry'!A6335</f>
        <v>0</v>
      </c>
      <c r="B6335">
        <f>'Data Entry'!B6335</f>
        <v>0</v>
      </c>
      <c r="C6335">
        <f>'Data Entry'!C6335</f>
        <v>0</v>
      </c>
      <c r="D6335">
        <f>'Data Entry'!D6335</f>
        <v>0</v>
      </c>
      <c r="E6335">
        <f>'Data Entry'!E6335</f>
        <v>0</v>
      </c>
      <c r="F6335">
        <f>'Data Entry'!F6335</f>
        <v>0</v>
      </c>
      <c r="G6335" t="e">
        <f>('Data Entry'!G6335-HLOOKUP('Data Entry'!I6335,'CST Norms'!$A$48:$K$62,I6335,FALSE))/HLOOKUP('Data Entry'!I6335,'CST Norms'!$A$77:$K$91,I6335,FALSE)</f>
        <v>#N/A</v>
      </c>
      <c r="H6335" t="e">
        <f>( 'Data Entry'!H6335 - HLOOKUP('Data Entry'!I6335,'CST Norms'!$A$65:$K$75,8,FALSE) )/HLOOKUP('Data Entry'!I6335,'CST Norms'!$A$94:$K$104,8,FALSE)</f>
        <v>#N/A</v>
      </c>
      <c r="I6335">
        <f>'Data Entry'!$J6335</f>
        <v>0</v>
      </c>
      <c r="J6335" t="e">
        <f t="shared" si="592"/>
        <v>#N/A</v>
      </c>
      <c r="K6335" t="e">
        <f t="shared" si="593"/>
        <v>#N/A</v>
      </c>
      <c r="L6335" t="e">
        <f t="shared" si="594"/>
        <v>#N/A</v>
      </c>
      <c r="M6335" t="str">
        <f t="shared" si="589"/>
        <v>N/A</v>
      </c>
      <c r="N6335" t="str">
        <f t="shared" si="590"/>
        <v>N/A</v>
      </c>
      <c r="O6335" t="str">
        <f t="shared" si="591"/>
        <v>N/A</v>
      </c>
      <c r="S6335">
        <f>IF(OR(ISBLANK(B6335),ISBLANK(C6335),ISBLANK(D6335),ISBLANK(E6335),ISBLANK(F6335),ISBLANK('Data Entry'!G6335),ISBLANK('Data Entry'!H6335)),0,1)</f>
        <v>0</v>
      </c>
    </row>
    <row r="6336" spans="1:19" x14ac:dyDescent="0.25">
      <c r="A6336">
        <f>'Data Entry'!A6336</f>
        <v>0</v>
      </c>
      <c r="B6336">
        <f>'Data Entry'!B6336</f>
        <v>0</v>
      </c>
      <c r="C6336">
        <f>'Data Entry'!C6336</f>
        <v>0</v>
      </c>
      <c r="D6336">
        <f>'Data Entry'!D6336</f>
        <v>0</v>
      </c>
      <c r="E6336">
        <f>'Data Entry'!E6336</f>
        <v>0</v>
      </c>
      <c r="F6336">
        <f>'Data Entry'!F6336</f>
        <v>0</v>
      </c>
      <c r="G6336" t="e">
        <f>('Data Entry'!G6336-HLOOKUP('Data Entry'!I6336,'CST Norms'!$A$48:$K$62,I6336,FALSE))/HLOOKUP('Data Entry'!I6336,'CST Norms'!$A$77:$K$91,I6336,FALSE)</f>
        <v>#N/A</v>
      </c>
      <c r="H6336" t="e">
        <f>( 'Data Entry'!H6336 - HLOOKUP('Data Entry'!I6336,'CST Norms'!$A$65:$K$75,8,FALSE) )/HLOOKUP('Data Entry'!I6336,'CST Norms'!$A$94:$K$104,8,FALSE)</f>
        <v>#N/A</v>
      </c>
      <c r="I6336">
        <f>'Data Entry'!$J6336</f>
        <v>0</v>
      </c>
      <c r="J6336" t="e">
        <f t="shared" si="592"/>
        <v>#N/A</v>
      </c>
      <c r="K6336" t="e">
        <f t="shared" si="593"/>
        <v>#N/A</v>
      </c>
      <c r="L6336" t="e">
        <f t="shared" si="594"/>
        <v>#N/A</v>
      </c>
      <c r="M6336" t="str">
        <f t="shared" si="589"/>
        <v>N/A</v>
      </c>
      <c r="N6336" t="str">
        <f t="shared" si="590"/>
        <v>N/A</v>
      </c>
      <c r="O6336" t="str">
        <f t="shared" si="591"/>
        <v>N/A</v>
      </c>
      <c r="S6336">
        <f>IF(OR(ISBLANK(B6336),ISBLANK(C6336),ISBLANK(D6336),ISBLANK(E6336),ISBLANK(F6336),ISBLANK('Data Entry'!G6336),ISBLANK('Data Entry'!H6336)),0,1)</f>
        <v>0</v>
      </c>
    </row>
    <row r="6337" spans="1:19" x14ac:dyDescent="0.25">
      <c r="A6337">
        <f>'Data Entry'!A6337</f>
        <v>0</v>
      </c>
      <c r="B6337">
        <f>'Data Entry'!B6337</f>
        <v>0</v>
      </c>
      <c r="C6337">
        <f>'Data Entry'!C6337</f>
        <v>0</v>
      </c>
      <c r="D6337">
        <f>'Data Entry'!D6337</f>
        <v>0</v>
      </c>
      <c r="E6337">
        <f>'Data Entry'!E6337</f>
        <v>0</v>
      </c>
      <c r="F6337">
        <f>'Data Entry'!F6337</f>
        <v>0</v>
      </c>
      <c r="G6337" t="e">
        <f>('Data Entry'!G6337-HLOOKUP('Data Entry'!I6337,'CST Norms'!$A$48:$K$62,I6337,FALSE))/HLOOKUP('Data Entry'!I6337,'CST Norms'!$A$77:$K$91,I6337,FALSE)</f>
        <v>#N/A</v>
      </c>
      <c r="H6337" t="e">
        <f>( 'Data Entry'!H6337 - HLOOKUP('Data Entry'!I6337,'CST Norms'!$A$65:$K$75,8,FALSE) )/HLOOKUP('Data Entry'!I6337,'CST Norms'!$A$94:$K$104,8,FALSE)</f>
        <v>#N/A</v>
      </c>
      <c r="I6337">
        <f>'Data Entry'!$J6337</f>
        <v>0</v>
      </c>
      <c r="J6337" t="e">
        <f t="shared" si="592"/>
        <v>#N/A</v>
      </c>
      <c r="K6337" t="e">
        <f t="shared" si="593"/>
        <v>#N/A</v>
      </c>
      <c r="L6337" t="e">
        <f t="shared" si="594"/>
        <v>#N/A</v>
      </c>
      <c r="M6337" t="str">
        <f t="shared" si="589"/>
        <v>N/A</v>
      </c>
      <c r="N6337" t="str">
        <f t="shared" si="590"/>
        <v>N/A</v>
      </c>
      <c r="O6337" t="str">
        <f t="shared" si="591"/>
        <v>N/A</v>
      </c>
      <c r="S6337">
        <f>IF(OR(ISBLANK(B6337),ISBLANK(C6337),ISBLANK(D6337),ISBLANK(E6337),ISBLANK(F6337),ISBLANK('Data Entry'!G6337),ISBLANK('Data Entry'!H6337)),0,1)</f>
        <v>0</v>
      </c>
    </row>
    <row r="6338" spans="1:19" x14ac:dyDescent="0.25">
      <c r="A6338">
        <f>'Data Entry'!A6338</f>
        <v>0</v>
      </c>
      <c r="B6338">
        <f>'Data Entry'!B6338</f>
        <v>0</v>
      </c>
      <c r="C6338">
        <f>'Data Entry'!C6338</f>
        <v>0</v>
      </c>
      <c r="D6338">
        <f>'Data Entry'!D6338</f>
        <v>0</v>
      </c>
      <c r="E6338">
        <f>'Data Entry'!E6338</f>
        <v>0</v>
      </c>
      <c r="F6338">
        <f>'Data Entry'!F6338</f>
        <v>0</v>
      </c>
      <c r="G6338" t="e">
        <f>('Data Entry'!G6338-HLOOKUP('Data Entry'!I6338,'CST Norms'!$A$48:$K$62,I6338,FALSE))/HLOOKUP('Data Entry'!I6338,'CST Norms'!$A$77:$K$91,I6338,FALSE)</f>
        <v>#N/A</v>
      </c>
      <c r="H6338" t="e">
        <f>( 'Data Entry'!H6338 - HLOOKUP('Data Entry'!I6338,'CST Norms'!$A$65:$K$75,8,FALSE) )/HLOOKUP('Data Entry'!I6338,'CST Norms'!$A$94:$K$104,8,FALSE)</f>
        <v>#N/A</v>
      </c>
      <c r="I6338">
        <f>'Data Entry'!$J6338</f>
        <v>0</v>
      </c>
      <c r="J6338" t="e">
        <f t="shared" si="592"/>
        <v>#N/A</v>
      </c>
      <c r="K6338" t="e">
        <f t="shared" si="593"/>
        <v>#N/A</v>
      </c>
      <c r="L6338" t="e">
        <f t="shared" si="594"/>
        <v>#N/A</v>
      </c>
      <c r="M6338" t="str">
        <f t="shared" ref="M6338:M6401" si="595">IF($S6338=1,NORMSDIST(J6338),"N/A")</f>
        <v>N/A</v>
      </c>
      <c r="N6338" t="str">
        <f t="shared" ref="N6338:N6401" si="596">IF($S6338=1,NORMSDIST(K6338),"N/A")</f>
        <v>N/A</v>
      </c>
      <c r="O6338" t="str">
        <f t="shared" ref="O6338:O6401" si="597">IF($S6338=1,NORMSDIST(L6338),"N/A")</f>
        <v>N/A</v>
      </c>
      <c r="S6338">
        <f>IF(OR(ISBLANK(B6338),ISBLANK(C6338),ISBLANK(D6338),ISBLANK(E6338),ISBLANK(F6338),ISBLANK('Data Entry'!G6338),ISBLANK('Data Entry'!H6338)),0,1)</f>
        <v>0</v>
      </c>
    </row>
    <row r="6339" spans="1:19" x14ac:dyDescent="0.25">
      <c r="A6339">
        <f>'Data Entry'!A6339</f>
        <v>0</v>
      </c>
      <c r="B6339">
        <f>'Data Entry'!B6339</f>
        <v>0</v>
      </c>
      <c r="C6339">
        <f>'Data Entry'!C6339</f>
        <v>0</v>
      </c>
      <c r="D6339">
        <f>'Data Entry'!D6339</f>
        <v>0</v>
      </c>
      <c r="E6339">
        <f>'Data Entry'!E6339</f>
        <v>0</v>
      </c>
      <c r="F6339">
        <f>'Data Entry'!F6339</f>
        <v>0</v>
      </c>
      <c r="G6339" t="e">
        <f>('Data Entry'!G6339-HLOOKUP('Data Entry'!I6339,'CST Norms'!$A$48:$K$62,I6339,FALSE))/HLOOKUP('Data Entry'!I6339,'CST Norms'!$A$77:$K$91,I6339,FALSE)</f>
        <v>#N/A</v>
      </c>
      <c r="H6339" t="e">
        <f>( 'Data Entry'!H6339 - HLOOKUP('Data Entry'!I6339,'CST Norms'!$A$65:$K$75,8,FALSE) )/HLOOKUP('Data Entry'!I6339,'CST Norms'!$A$94:$K$104,8,FALSE)</f>
        <v>#N/A</v>
      </c>
      <c r="I6339">
        <f>'Data Entry'!$J6339</f>
        <v>0</v>
      </c>
      <c r="J6339" t="e">
        <f t="shared" si="592"/>
        <v>#N/A</v>
      </c>
      <c r="K6339" t="e">
        <f t="shared" si="593"/>
        <v>#N/A</v>
      </c>
      <c r="L6339" t="e">
        <f t="shared" si="594"/>
        <v>#N/A</v>
      </c>
      <c r="M6339" t="str">
        <f t="shared" si="595"/>
        <v>N/A</v>
      </c>
      <c r="N6339" t="str">
        <f t="shared" si="596"/>
        <v>N/A</v>
      </c>
      <c r="O6339" t="str">
        <f t="shared" si="597"/>
        <v>N/A</v>
      </c>
      <c r="S6339">
        <f>IF(OR(ISBLANK(B6339),ISBLANK(C6339),ISBLANK(D6339),ISBLANK(E6339),ISBLANK(F6339),ISBLANK('Data Entry'!G6339),ISBLANK('Data Entry'!H6339)),0,1)</f>
        <v>0</v>
      </c>
    </row>
    <row r="6340" spans="1:19" x14ac:dyDescent="0.25">
      <c r="A6340">
        <f>'Data Entry'!A6340</f>
        <v>0</v>
      </c>
      <c r="B6340">
        <f>'Data Entry'!B6340</f>
        <v>0</v>
      </c>
      <c r="C6340">
        <f>'Data Entry'!C6340</f>
        <v>0</v>
      </c>
      <c r="D6340">
        <f>'Data Entry'!D6340</f>
        <v>0</v>
      </c>
      <c r="E6340">
        <f>'Data Entry'!E6340</f>
        <v>0</v>
      </c>
      <c r="F6340">
        <f>'Data Entry'!F6340</f>
        <v>0</v>
      </c>
      <c r="G6340" t="e">
        <f>('Data Entry'!G6340-HLOOKUP('Data Entry'!I6340,'CST Norms'!$A$48:$K$62,I6340,FALSE))/HLOOKUP('Data Entry'!I6340,'CST Norms'!$A$77:$K$91,I6340,FALSE)</f>
        <v>#N/A</v>
      </c>
      <c r="H6340" t="e">
        <f>( 'Data Entry'!H6340 - HLOOKUP('Data Entry'!I6340,'CST Norms'!$A$65:$K$75,8,FALSE) )/HLOOKUP('Data Entry'!I6340,'CST Norms'!$A$94:$K$104,8,FALSE)</f>
        <v>#N/A</v>
      </c>
      <c r="I6340">
        <f>'Data Entry'!$J6340</f>
        <v>0</v>
      </c>
      <c r="J6340" t="e">
        <f t="shared" si="592"/>
        <v>#N/A</v>
      </c>
      <c r="K6340" t="e">
        <f t="shared" si="593"/>
        <v>#N/A</v>
      </c>
      <c r="L6340" t="e">
        <f t="shared" si="594"/>
        <v>#N/A</v>
      </c>
      <c r="M6340" t="str">
        <f t="shared" si="595"/>
        <v>N/A</v>
      </c>
      <c r="N6340" t="str">
        <f t="shared" si="596"/>
        <v>N/A</v>
      </c>
      <c r="O6340" t="str">
        <f t="shared" si="597"/>
        <v>N/A</v>
      </c>
      <c r="S6340">
        <f>IF(OR(ISBLANK(B6340),ISBLANK(C6340),ISBLANK(D6340),ISBLANK(E6340),ISBLANK(F6340),ISBLANK('Data Entry'!G6340),ISBLANK('Data Entry'!H6340)),0,1)</f>
        <v>0</v>
      </c>
    </row>
    <row r="6341" spans="1:19" x14ac:dyDescent="0.25">
      <c r="A6341">
        <f>'Data Entry'!A6341</f>
        <v>0</v>
      </c>
      <c r="B6341">
        <f>'Data Entry'!B6341</f>
        <v>0</v>
      </c>
      <c r="C6341">
        <f>'Data Entry'!C6341</f>
        <v>0</v>
      </c>
      <c r="D6341">
        <f>'Data Entry'!D6341</f>
        <v>0</v>
      </c>
      <c r="E6341">
        <f>'Data Entry'!E6341</f>
        <v>0</v>
      </c>
      <c r="F6341">
        <f>'Data Entry'!F6341</f>
        <v>0</v>
      </c>
      <c r="G6341" t="e">
        <f>('Data Entry'!G6341-HLOOKUP('Data Entry'!I6341,'CST Norms'!$A$48:$K$62,I6341,FALSE))/HLOOKUP('Data Entry'!I6341,'CST Norms'!$A$77:$K$91,I6341,FALSE)</f>
        <v>#N/A</v>
      </c>
      <c r="H6341" t="e">
        <f>( 'Data Entry'!H6341 - HLOOKUP('Data Entry'!I6341,'CST Norms'!$A$65:$K$75,8,FALSE) )/HLOOKUP('Data Entry'!I6341,'CST Norms'!$A$94:$K$104,8,FALSE)</f>
        <v>#N/A</v>
      </c>
      <c r="I6341">
        <f>'Data Entry'!$J6341</f>
        <v>0</v>
      </c>
      <c r="J6341" t="e">
        <f t="shared" si="592"/>
        <v>#N/A</v>
      </c>
      <c r="K6341" t="e">
        <f t="shared" si="593"/>
        <v>#N/A</v>
      </c>
      <c r="L6341" t="e">
        <f t="shared" si="594"/>
        <v>#N/A</v>
      </c>
      <c r="M6341" t="str">
        <f t="shared" si="595"/>
        <v>N/A</v>
      </c>
      <c r="N6341" t="str">
        <f t="shared" si="596"/>
        <v>N/A</v>
      </c>
      <c r="O6341" t="str">
        <f t="shared" si="597"/>
        <v>N/A</v>
      </c>
      <c r="S6341">
        <f>IF(OR(ISBLANK(B6341),ISBLANK(C6341),ISBLANK(D6341),ISBLANK(E6341),ISBLANK(F6341),ISBLANK('Data Entry'!G6341),ISBLANK('Data Entry'!H6341)),0,1)</f>
        <v>0</v>
      </c>
    </row>
    <row r="6342" spans="1:19" x14ac:dyDescent="0.25">
      <c r="A6342">
        <f>'Data Entry'!A6342</f>
        <v>0</v>
      </c>
      <c r="B6342">
        <f>'Data Entry'!B6342</f>
        <v>0</v>
      </c>
      <c r="C6342">
        <f>'Data Entry'!C6342</f>
        <v>0</v>
      </c>
      <c r="D6342">
        <f>'Data Entry'!D6342</f>
        <v>0</v>
      </c>
      <c r="E6342">
        <f>'Data Entry'!E6342</f>
        <v>0</v>
      </c>
      <c r="F6342">
        <f>'Data Entry'!F6342</f>
        <v>0</v>
      </c>
      <c r="G6342" t="e">
        <f>('Data Entry'!G6342-HLOOKUP('Data Entry'!I6342,'CST Norms'!$A$48:$K$62,I6342,FALSE))/HLOOKUP('Data Entry'!I6342,'CST Norms'!$A$77:$K$91,I6342,FALSE)</f>
        <v>#N/A</v>
      </c>
      <c r="H6342" t="e">
        <f>( 'Data Entry'!H6342 - HLOOKUP('Data Entry'!I6342,'CST Norms'!$A$65:$K$75,8,FALSE) )/HLOOKUP('Data Entry'!I6342,'CST Norms'!$A$94:$K$104,8,FALSE)</f>
        <v>#N/A</v>
      </c>
      <c r="I6342">
        <f>'Data Entry'!$J6342</f>
        <v>0</v>
      </c>
      <c r="J6342" t="e">
        <f t="shared" si="592"/>
        <v>#N/A</v>
      </c>
      <c r="K6342" t="e">
        <f t="shared" si="593"/>
        <v>#N/A</v>
      </c>
      <c r="L6342" t="e">
        <f t="shared" si="594"/>
        <v>#N/A</v>
      </c>
      <c r="M6342" t="str">
        <f t="shared" si="595"/>
        <v>N/A</v>
      </c>
      <c r="N6342" t="str">
        <f t="shared" si="596"/>
        <v>N/A</v>
      </c>
      <c r="O6342" t="str">
        <f t="shared" si="597"/>
        <v>N/A</v>
      </c>
      <c r="S6342">
        <f>IF(OR(ISBLANK(B6342),ISBLANK(C6342),ISBLANK(D6342),ISBLANK(E6342),ISBLANK(F6342),ISBLANK('Data Entry'!G6342),ISBLANK('Data Entry'!H6342)),0,1)</f>
        <v>0</v>
      </c>
    </row>
    <row r="6343" spans="1:19" x14ac:dyDescent="0.25">
      <c r="A6343">
        <f>'Data Entry'!A6343</f>
        <v>0</v>
      </c>
      <c r="B6343">
        <f>'Data Entry'!B6343</f>
        <v>0</v>
      </c>
      <c r="C6343">
        <f>'Data Entry'!C6343</f>
        <v>0</v>
      </c>
      <c r="D6343">
        <f>'Data Entry'!D6343</f>
        <v>0</v>
      </c>
      <c r="E6343">
        <f>'Data Entry'!E6343</f>
        <v>0</v>
      </c>
      <c r="F6343">
        <f>'Data Entry'!F6343</f>
        <v>0</v>
      </c>
      <c r="G6343" t="e">
        <f>('Data Entry'!G6343-HLOOKUP('Data Entry'!I6343,'CST Norms'!$A$48:$K$62,I6343,FALSE))/HLOOKUP('Data Entry'!I6343,'CST Norms'!$A$77:$K$91,I6343,FALSE)</f>
        <v>#N/A</v>
      </c>
      <c r="H6343" t="e">
        <f>( 'Data Entry'!H6343 - HLOOKUP('Data Entry'!I6343,'CST Norms'!$A$65:$K$75,8,FALSE) )/HLOOKUP('Data Entry'!I6343,'CST Norms'!$A$94:$K$104,8,FALSE)</f>
        <v>#N/A</v>
      </c>
      <c r="I6343">
        <f>'Data Entry'!$J6343</f>
        <v>0</v>
      </c>
      <c r="J6343" t="e">
        <f t="shared" si="592"/>
        <v>#N/A</v>
      </c>
      <c r="K6343" t="e">
        <f t="shared" si="593"/>
        <v>#N/A</v>
      </c>
      <c r="L6343" t="e">
        <f t="shared" si="594"/>
        <v>#N/A</v>
      </c>
      <c r="M6343" t="str">
        <f t="shared" si="595"/>
        <v>N/A</v>
      </c>
      <c r="N6343" t="str">
        <f t="shared" si="596"/>
        <v>N/A</v>
      </c>
      <c r="O6343" t="str">
        <f t="shared" si="597"/>
        <v>N/A</v>
      </c>
      <c r="S6343">
        <f>IF(OR(ISBLANK(B6343),ISBLANK(C6343),ISBLANK(D6343),ISBLANK(E6343),ISBLANK(F6343),ISBLANK('Data Entry'!G6343),ISBLANK('Data Entry'!H6343)),0,1)</f>
        <v>0</v>
      </c>
    </row>
    <row r="6344" spans="1:19" x14ac:dyDescent="0.25">
      <c r="A6344">
        <f>'Data Entry'!A6344</f>
        <v>0</v>
      </c>
      <c r="B6344">
        <f>'Data Entry'!B6344</f>
        <v>0</v>
      </c>
      <c r="C6344">
        <f>'Data Entry'!C6344</f>
        <v>0</v>
      </c>
      <c r="D6344">
        <f>'Data Entry'!D6344</f>
        <v>0</v>
      </c>
      <c r="E6344">
        <f>'Data Entry'!E6344</f>
        <v>0</v>
      </c>
      <c r="F6344">
        <f>'Data Entry'!F6344</f>
        <v>0</v>
      </c>
      <c r="G6344" t="e">
        <f>('Data Entry'!G6344-HLOOKUP('Data Entry'!I6344,'CST Norms'!$A$48:$K$62,I6344,FALSE))/HLOOKUP('Data Entry'!I6344,'CST Norms'!$A$77:$K$91,I6344,FALSE)</f>
        <v>#N/A</v>
      </c>
      <c r="H6344" t="e">
        <f>( 'Data Entry'!H6344 - HLOOKUP('Data Entry'!I6344,'CST Norms'!$A$65:$K$75,8,FALSE) )/HLOOKUP('Data Entry'!I6344,'CST Norms'!$A$94:$K$104,8,FALSE)</f>
        <v>#N/A</v>
      </c>
      <c r="I6344">
        <f>'Data Entry'!$J6344</f>
        <v>0</v>
      </c>
      <c r="J6344" t="e">
        <f t="shared" si="592"/>
        <v>#N/A</v>
      </c>
      <c r="K6344" t="e">
        <f t="shared" si="593"/>
        <v>#N/A</v>
      </c>
      <c r="L6344" t="e">
        <f t="shared" si="594"/>
        <v>#N/A</v>
      </c>
      <c r="M6344" t="str">
        <f t="shared" si="595"/>
        <v>N/A</v>
      </c>
      <c r="N6344" t="str">
        <f t="shared" si="596"/>
        <v>N/A</v>
      </c>
      <c r="O6344" t="str">
        <f t="shared" si="597"/>
        <v>N/A</v>
      </c>
      <c r="S6344">
        <f>IF(OR(ISBLANK(B6344),ISBLANK(C6344),ISBLANK(D6344),ISBLANK(E6344),ISBLANK(F6344),ISBLANK('Data Entry'!G6344),ISBLANK('Data Entry'!H6344)),0,1)</f>
        <v>0</v>
      </c>
    </row>
    <row r="6345" spans="1:19" x14ac:dyDescent="0.25">
      <c r="A6345">
        <f>'Data Entry'!A6345</f>
        <v>0</v>
      </c>
      <c r="B6345">
        <f>'Data Entry'!B6345</f>
        <v>0</v>
      </c>
      <c r="C6345">
        <f>'Data Entry'!C6345</f>
        <v>0</v>
      </c>
      <c r="D6345">
        <f>'Data Entry'!D6345</f>
        <v>0</v>
      </c>
      <c r="E6345">
        <f>'Data Entry'!E6345</f>
        <v>0</v>
      </c>
      <c r="F6345">
        <f>'Data Entry'!F6345</f>
        <v>0</v>
      </c>
      <c r="G6345" t="e">
        <f>('Data Entry'!G6345-HLOOKUP('Data Entry'!I6345,'CST Norms'!$A$48:$K$62,I6345,FALSE))/HLOOKUP('Data Entry'!I6345,'CST Norms'!$A$77:$K$91,I6345,FALSE)</f>
        <v>#N/A</v>
      </c>
      <c r="H6345" t="e">
        <f>( 'Data Entry'!H6345 - HLOOKUP('Data Entry'!I6345,'CST Norms'!$A$65:$K$75,8,FALSE) )/HLOOKUP('Data Entry'!I6345,'CST Norms'!$A$94:$K$104,8,FALSE)</f>
        <v>#N/A</v>
      </c>
      <c r="I6345">
        <f>'Data Entry'!$J6345</f>
        <v>0</v>
      </c>
      <c r="J6345" t="e">
        <f t="shared" si="592"/>
        <v>#N/A</v>
      </c>
      <c r="K6345" t="e">
        <f t="shared" si="593"/>
        <v>#N/A</v>
      </c>
      <c r="L6345" t="e">
        <f t="shared" si="594"/>
        <v>#N/A</v>
      </c>
      <c r="M6345" t="str">
        <f t="shared" si="595"/>
        <v>N/A</v>
      </c>
      <c r="N6345" t="str">
        <f t="shared" si="596"/>
        <v>N/A</v>
      </c>
      <c r="O6345" t="str">
        <f t="shared" si="597"/>
        <v>N/A</v>
      </c>
      <c r="S6345">
        <f>IF(OR(ISBLANK(B6345),ISBLANK(C6345),ISBLANK(D6345),ISBLANK(E6345),ISBLANK(F6345),ISBLANK('Data Entry'!G6345),ISBLANK('Data Entry'!H6345)),0,1)</f>
        <v>0</v>
      </c>
    </row>
    <row r="6346" spans="1:19" x14ac:dyDescent="0.25">
      <c r="A6346">
        <f>'Data Entry'!A6346</f>
        <v>0</v>
      </c>
      <c r="B6346">
        <f>'Data Entry'!B6346</f>
        <v>0</v>
      </c>
      <c r="C6346">
        <f>'Data Entry'!C6346</f>
        <v>0</v>
      </c>
      <c r="D6346">
        <f>'Data Entry'!D6346</f>
        <v>0</v>
      </c>
      <c r="E6346">
        <f>'Data Entry'!E6346</f>
        <v>0</v>
      </c>
      <c r="F6346">
        <f>'Data Entry'!F6346</f>
        <v>0</v>
      </c>
      <c r="G6346" t="e">
        <f>('Data Entry'!G6346-HLOOKUP('Data Entry'!I6346,'CST Norms'!$A$48:$K$62,I6346,FALSE))/HLOOKUP('Data Entry'!I6346,'CST Norms'!$A$77:$K$91,I6346,FALSE)</f>
        <v>#N/A</v>
      </c>
      <c r="H6346" t="e">
        <f>( 'Data Entry'!H6346 - HLOOKUP('Data Entry'!I6346,'CST Norms'!$A$65:$K$75,8,FALSE) )/HLOOKUP('Data Entry'!I6346,'CST Norms'!$A$94:$K$104,8,FALSE)</f>
        <v>#N/A</v>
      </c>
      <c r="I6346">
        <f>'Data Entry'!$J6346</f>
        <v>0</v>
      </c>
      <c r="J6346" t="e">
        <f t="shared" si="592"/>
        <v>#N/A</v>
      </c>
      <c r="K6346" t="e">
        <f t="shared" si="593"/>
        <v>#N/A</v>
      </c>
      <c r="L6346" t="e">
        <f t="shared" si="594"/>
        <v>#N/A</v>
      </c>
      <c r="M6346" t="str">
        <f t="shared" si="595"/>
        <v>N/A</v>
      </c>
      <c r="N6346" t="str">
        <f t="shared" si="596"/>
        <v>N/A</v>
      </c>
      <c r="O6346" t="str">
        <f t="shared" si="597"/>
        <v>N/A</v>
      </c>
      <c r="S6346">
        <f>IF(OR(ISBLANK(B6346),ISBLANK(C6346),ISBLANK(D6346),ISBLANK(E6346),ISBLANK(F6346),ISBLANK('Data Entry'!G6346),ISBLANK('Data Entry'!H6346)),0,1)</f>
        <v>0</v>
      </c>
    </row>
    <row r="6347" spans="1:19" x14ac:dyDescent="0.25">
      <c r="A6347">
        <f>'Data Entry'!A6347</f>
        <v>0</v>
      </c>
      <c r="B6347">
        <f>'Data Entry'!B6347</f>
        <v>0</v>
      </c>
      <c r="C6347">
        <f>'Data Entry'!C6347</f>
        <v>0</v>
      </c>
      <c r="D6347">
        <f>'Data Entry'!D6347</f>
        <v>0</v>
      </c>
      <c r="E6347">
        <f>'Data Entry'!E6347</f>
        <v>0</v>
      </c>
      <c r="F6347">
        <f>'Data Entry'!F6347</f>
        <v>0</v>
      </c>
      <c r="G6347" t="e">
        <f>('Data Entry'!G6347-HLOOKUP('Data Entry'!I6347,'CST Norms'!$A$48:$K$62,I6347,FALSE))/HLOOKUP('Data Entry'!I6347,'CST Norms'!$A$77:$K$91,I6347,FALSE)</f>
        <v>#N/A</v>
      </c>
      <c r="H6347" t="e">
        <f>( 'Data Entry'!H6347 - HLOOKUP('Data Entry'!I6347,'CST Norms'!$A$65:$K$75,8,FALSE) )/HLOOKUP('Data Entry'!I6347,'CST Norms'!$A$94:$K$104,8,FALSE)</f>
        <v>#N/A</v>
      </c>
      <c r="I6347">
        <f>'Data Entry'!$J6347</f>
        <v>0</v>
      </c>
      <c r="J6347" t="e">
        <f t="shared" si="592"/>
        <v>#N/A</v>
      </c>
      <c r="K6347" t="e">
        <f t="shared" si="593"/>
        <v>#N/A</v>
      </c>
      <c r="L6347" t="e">
        <f t="shared" si="594"/>
        <v>#N/A</v>
      </c>
      <c r="M6347" t="str">
        <f t="shared" si="595"/>
        <v>N/A</v>
      </c>
      <c r="N6347" t="str">
        <f t="shared" si="596"/>
        <v>N/A</v>
      </c>
      <c r="O6347" t="str">
        <f t="shared" si="597"/>
        <v>N/A</v>
      </c>
      <c r="S6347">
        <f>IF(OR(ISBLANK(B6347),ISBLANK(C6347),ISBLANK(D6347),ISBLANK(E6347),ISBLANK(F6347),ISBLANK('Data Entry'!G6347),ISBLANK('Data Entry'!H6347)),0,1)</f>
        <v>0</v>
      </c>
    </row>
    <row r="6348" spans="1:19" x14ac:dyDescent="0.25">
      <c r="A6348">
        <f>'Data Entry'!A6348</f>
        <v>0</v>
      </c>
      <c r="B6348">
        <f>'Data Entry'!B6348</f>
        <v>0</v>
      </c>
      <c r="C6348">
        <f>'Data Entry'!C6348</f>
        <v>0</v>
      </c>
      <c r="D6348">
        <f>'Data Entry'!D6348</f>
        <v>0</v>
      </c>
      <c r="E6348">
        <f>'Data Entry'!E6348</f>
        <v>0</v>
      </c>
      <c r="F6348">
        <f>'Data Entry'!F6348</f>
        <v>0</v>
      </c>
      <c r="G6348" t="e">
        <f>('Data Entry'!G6348-HLOOKUP('Data Entry'!I6348,'CST Norms'!$A$48:$K$62,I6348,FALSE))/HLOOKUP('Data Entry'!I6348,'CST Norms'!$A$77:$K$91,I6348,FALSE)</f>
        <v>#N/A</v>
      </c>
      <c r="H6348" t="e">
        <f>( 'Data Entry'!H6348 - HLOOKUP('Data Entry'!I6348,'CST Norms'!$A$65:$K$75,8,FALSE) )/HLOOKUP('Data Entry'!I6348,'CST Norms'!$A$94:$K$104,8,FALSE)</f>
        <v>#N/A</v>
      </c>
      <c r="I6348">
        <f>'Data Entry'!$J6348</f>
        <v>0</v>
      </c>
      <c r="J6348" t="e">
        <f t="shared" ref="J6348:J6411" si="598">U$30+$B6348*U$8+$C6348*U$10+$D6348*U$12+$E6348*U$14+$F6348*U$16+$G6348*IF(I6348=8,U$20,IF(I6348=9,U$22,IF(I6348=10,U$24,"")))+$H6348*U$18+U$26*IF(I6348=8,1,0)+U$28*IF(I6348=10,1,0)</f>
        <v>#N/A</v>
      </c>
      <c r="K6348" t="e">
        <f t="shared" ref="K6348:K6411" si="599">V$30+$B6348*V$8+$C6348*V$10+$D6348*V$12+$E6348*V$14+$F6348*V$16+$G6348*IF(I6348=8,V$20,IF(I6348=9,V$22,IF(I6348=10,V$24,"")))+$H6348*V$18+V$26*IF(I6348=8,1,0)+V6365*IF(I6348=10,1,0)</f>
        <v>#N/A</v>
      </c>
      <c r="L6348" t="e">
        <f t="shared" ref="L6348:L6411" si="600">W$30+$B6348*W$8+$C6348*W$10+$D6348*W$12+$E6348*W$14+$F6348*W$16+$G6348*IF(I6348=8,W$20,IF(I6348=9,W$22,IF(I6348=10,W$24,"")))+$H6348*W$18+W$26*IF(I6348=8,1,0)+W$28*IF(I6348=10,1,0)</f>
        <v>#N/A</v>
      </c>
      <c r="M6348" t="str">
        <f t="shared" si="595"/>
        <v>N/A</v>
      </c>
      <c r="N6348" t="str">
        <f t="shared" si="596"/>
        <v>N/A</v>
      </c>
      <c r="O6348" t="str">
        <f t="shared" si="597"/>
        <v>N/A</v>
      </c>
      <c r="S6348">
        <f>IF(OR(ISBLANK(B6348),ISBLANK(C6348),ISBLANK(D6348),ISBLANK(E6348),ISBLANK(F6348),ISBLANK('Data Entry'!G6348),ISBLANK('Data Entry'!H6348)),0,1)</f>
        <v>0</v>
      </c>
    </row>
    <row r="6349" spans="1:19" x14ac:dyDescent="0.25">
      <c r="A6349">
        <f>'Data Entry'!A6349</f>
        <v>0</v>
      </c>
      <c r="B6349">
        <f>'Data Entry'!B6349</f>
        <v>0</v>
      </c>
      <c r="C6349">
        <f>'Data Entry'!C6349</f>
        <v>0</v>
      </c>
      <c r="D6349">
        <f>'Data Entry'!D6349</f>
        <v>0</v>
      </c>
      <c r="E6349">
        <f>'Data Entry'!E6349</f>
        <v>0</v>
      </c>
      <c r="F6349">
        <f>'Data Entry'!F6349</f>
        <v>0</v>
      </c>
      <c r="G6349" t="e">
        <f>('Data Entry'!G6349-HLOOKUP('Data Entry'!I6349,'CST Norms'!$A$48:$K$62,I6349,FALSE))/HLOOKUP('Data Entry'!I6349,'CST Norms'!$A$77:$K$91,I6349,FALSE)</f>
        <v>#N/A</v>
      </c>
      <c r="H6349" t="e">
        <f>( 'Data Entry'!H6349 - HLOOKUP('Data Entry'!I6349,'CST Norms'!$A$65:$K$75,8,FALSE) )/HLOOKUP('Data Entry'!I6349,'CST Norms'!$A$94:$K$104,8,FALSE)</f>
        <v>#N/A</v>
      </c>
      <c r="I6349">
        <f>'Data Entry'!$J6349</f>
        <v>0</v>
      </c>
      <c r="J6349" t="e">
        <f t="shared" si="598"/>
        <v>#N/A</v>
      </c>
      <c r="K6349" t="e">
        <f t="shared" si="599"/>
        <v>#N/A</v>
      </c>
      <c r="L6349" t="e">
        <f t="shared" si="600"/>
        <v>#N/A</v>
      </c>
      <c r="M6349" t="str">
        <f t="shared" si="595"/>
        <v>N/A</v>
      </c>
      <c r="N6349" t="str">
        <f t="shared" si="596"/>
        <v>N/A</v>
      </c>
      <c r="O6349" t="str">
        <f t="shared" si="597"/>
        <v>N/A</v>
      </c>
      <c r="S6349">
        <f>IF(OR(ISBLANK(B6349),ISBLANK(C6349),ISBLANK(D6349),ISBLANK(E6349),ISBLANK(F6349),ISBLANK('Data Entry'!G6349),ISBLANK('Data Entry'!H6349)),0,1)</f>
        <v>0</v>
      </c>
    </row>
    <row r="6350" spans="1:19" x14ac:dyDescent="0.25">
      <c r="A6350">
        <f>'Data Entry'!A6350</f>
        <v>0</v>
      </c>
      <c r="B6350">
        <f>'Data Entry'!B6350</f>
        <v>0</v>
      </c>
      <c r="C6350">
        <f>'Data Entry'!C6350</f>
        <v>0</v>
      </c>
      <c r="D6350">
        <f>'Data Entry'!D6350</f>
        <v>0</v>
      </c>
      <c r="E6350">
        <f>'Data Entry'!E6350</f>
        <v>0</v>
      </c>
      <c r="F6350">
        <f>'Data Entry'!F6350</f>
        <v>0</v>
      </c>
      <c r="G6350" t="e">
        <f>('Data Entry'!G6350-HLOOKUP('Data Entry'!I6350,'CST Norms'!$A$48:$K$62,I6350,FALSE))/HLOOKUP('Data Entry'!I6350,'CST Norms'!$A$77:$K$91,I6350,FALSE)</f>
        <v>#N/A</v>
      </c>
      <c r="H6350" t="e">
        <f>( 'Data Entry'!H6350 - HLOOKUP('Data Entry'!I6350,'CST Norms'!$A$65:$K$75,8,FALSE) )/HLOOKUP('Data Entry'!I6350,'CST Norms'!$A$94:$K$104,8,FALSE)</f>
        <v>#N/A</v>
      </c>
      <c r="I6350">
        <f>'Data Entry'!$J6350</f>
        <v>0</v>
      </c>
      <c r="J6350" t="e">
        <f t="shared" si="598"/>
        <v>#N/A</v>
      </c>
      <c r="K6350" t="e">
        <f t="shared" si="599"/>
        <v>#N/A</v>
      </c>
      <c r="L6350" t="e">
        <f t="shared" si="600"/>
        <v>#N/A</v>
      </c>
      <c r="M6350" t="str">
        <f t="shared" si="595"/>
        <v>N/A</v>
      </c>
      <c r="N6350" t="str">
        <f t="shared" si="596"/>
        <v>N/A</v>
      </c>
      <c r="O6350" t="str">
        <f t="shared" si="597"/>
        <v>N/A</v>
      </c>
      <c r="S6350">
        <f>IF(OR(ISBLANK(B6350),ISBLANK(C6350),ISBLANK(D6350),ISBLANK(E6350),ISBLANK(F6350),ISBLANK('Data Entry'!G6350),ISBLANK('Data Entry'!H6350)),0,1)</f>
        <v>0</v>
      </c>
    </row>
    <row r="6351" spans="1:19" x14ac:dyDescent="0.25">
      <c r="A6351">
        <f>'Data Entry'!A6351</f>
        <v>0</v>
      </c>
      <c r="B6351">
        <f>'Data Entry'!B6351</f>
        <v>0</v>
      </c>
      <c r="C6351">
        <f>'Data Entry'!C6351</f>
        <v>0</v>
      </c>
      <c r="D6351">
        <f>'Data Entry'!D6351</f>
        <v>0</v>
      </c>
      <c r="E6351">
        <f>'Data Entry'!E6351</f>
        <v>0</v>
      </c>
      <c r="F6351">
        <f>'Data Entry'!F6351</f>
        <v>0</v>
      </c>
      <c r="G6351" t="e">
        <f>('Data Entry'!G6351-HLOOKUP('Data Entry'!I6351,'CST Norms'!$A$48:$K$62,I6351,FALSE))/HLOOKUP('Data Entry'!I6351,'CST Norms'!$A$77:$K$91,I6351,FALSE)</f>
        <v>#N/A</v>
      </c>
      <c r="H6351" t="e">
        <f>( 'Data Entry'!H6351 - HLOOKUP('Data Entry'!I6351,'CST Norms'!$A$65:$K$75,8,FALSE) )/HLOOKUP('Data Entry'!I6351,'CST Norms'!$A$94:$K$104,8,FALSE)</f>
        <v>#N/A</v>
      </c>
      <c r="I6351">
        <f>'Data Entry'!$J6351</f>
        <v>0</v>
      </c>
      <c r="J6351" t="e">
        <f t="shared" si="598"/>
        <v>#N/A</v>
      </c>
      <c r="K6351" t="e">
        <f t="shared" si="599"/>
        <v>#N/A</v>
      </c>
      <c r="L6351" t="e">
        <f t="shared" si="600"/>
        <v>#N/A</v>
      </c>
      <c r="M6351" t="str">
        <f t="shared" si="595"/>
        <v>N/A</v>
      </c>
      <c r="N6351" t="str">
        <f t="shared" si="596"/>
        <v>N/A</v>
      </c>
      <c r="O6351" t="str">
        <f t="shared" si="597"/>
        <v>N/A</v>
      </c>
      <c r="S6351">
        <f>IF(OR(ISBLANK(B6351),ISBLANK(C6351),ISBLANK(D6351),ISBLANK(E6351),ISBLANK(F6351),ISBLANK('Data Entry'!G6351),ISBLANK('Data Entry'!H6351)),0,1)</f>
        <v>0</v>
      </c>
    </row>
    <row r="6352" spans="1:19" x14ac:dyDescent="0.25">
      <c r="A6352">
        <f>'Data Entry'!A6352</f>
        <v>0</v>
      </c>
      <c r="B6352">
        <f>'Data Entry'!B6352</f>
        <v>0</v>
      </c>
      <c r="C6352">
        <f>'Data Entry'!C6352</f>
        <v>0</v>
      </c>
      <c r="D6352">
        <f>'Data Entry'!D6352</f>
        <v>0</v>
      </c>
      <c r="E6352">
        <f>'Data Entry'!E6352</f>
        <v>0</v>
      </c>
      <c r="F6352">
        <f>'Data Entry'!F6352</f>
        <v>0</v>
      </c>
      <c r="G6352" t="e">
        <f>('Data Entry'!G6352-HLOOKUP('Data Entry'!I6352,'CST Norms'!$A$48:$K$62,I6352,FALSE))/HLOOKUP('Data Entry'!I6352,'CST Norms'!$A$77:$K$91,I6352,FALSE)</f>
        <v>#N/A</v>
      </c>
      <c r="H6352" t="e">
        <f>( 'Data Entry'!H6352 - HLOOKUP('Data Entry'!I6352,'CST Norms'!$A$65:$K$75,8,FALSE) )/HLOOKUP('Data Entry'!I6352,'CST Norms'!$A$94:$K$104,8,FALSE)</f>
        <v>#N/A</v>
      </c>
      <c r="I6352">
        <f>'Data Entry'!$J6352</f>
        <v>0</v>
      </c>
      <c r="J6352" t="e">
        <f t="shared" si="598"/>
        <v>#N/A</v>
      </c>
      <c r="K6352" t="e">
        <f t="shared" si="599"/>
        <v>#N/A</v>
      </c>
      <c r="L6352" t="e">
        <f t="shared" si="600"/>
        <v>#N/A</v>
      </c>
      <c r="M6352" t="str">
        <f t="shared" si="595"/>
        <v>N/A</v>
      </c>
      <c r="N6352" t="str">
        <f t="shared" si="596"/>
        <v>N/A</v>
      </c>
      <c r="O6352" t="str">
        <f t="shared" si="597"/>
        <v>N/A</v>
      </c>
      <c r="S6352">
        <f>IF(OR(ISBLANK(B6352),ISBLANK(C6352),ISBLANK(D6352),ISBLANK(E6352),ISBLANK(F6352),ISBLANK('Data Entry'!G6352),ISBLANK('Data Entry'!H6352)),0,1)</f>
        <v>0</v>
      </c>
    </row>
    <row r="6353" spans="1:19" x14ac:dyDescent="0.25">
      <c r="A6353">
        <f>'Data Entry'!A6353</f>
        <v>0</v>
      </c>
      <c r="B6353">
        <f>'Data Entry'!B6353</f>
        <v>0</v>
      </c>
      <c r="C6353">
        <f>'Data Entry'!C6353</f>
        <v>0</v>
      </c>
      <c r="D6353">
        <f>'Data Entry'!D6353</f>
        <v>0</v>
      </c>
      <c r="E6353">
        <f>'Data Entry'!E6353</f>
        <v>0</v>
      </c>
      <c r="F6353">
        <f>'Data Entry'!F6353</f>
        <v>0</v>
      </c>
      <c r="G6353" t="e">
        <f>('Data Entry'!G6353-HLOOKUP('Data Entry'!I6353,'CST Norms'!$A$48:$K$62,I6353,FALSE))/HLOOKUP('Data Entry'!I6353,'CST Norms'!$A$77:$K$91,I6353,FALSE)</f>
        <v>#N/A</v>
      </c>
      <c r="H6353" t="e">
        <f>( 'Data Entry'!H6353 - HLOOKUP('Data Entry'!I6353,'CST Norms'!$A$65:$K$75,8,FALSE) )/HLOOKUP('Data Entry'!I6353,'CST Norms'!$A$94:$K$104,8,FALSE)</f>
        <v>#N/A</v>
      </c>
      <c r="I6353">
        <f>'Data Entry'!$J6353</f>
        <v>0</v>
      </c>
      <c r="J6353" t="e">
        <f t="shared" si="598"/>
        <v>#N/A</v>
      </c>
      <c r="K6353" t="e">
        <f t="shared" si="599"/>
        <v>#N/A</v>
      </c>
      <c r="L6353" t="e">
        <f t="shared" si="600"/>
        <v>#N/A</v>
      </c>
      <c r="M6353" t="str">
        <f t="shared" si="595"/>
        <v>N/A</v>
      </c>
      <c r="N6353" t="str">
        <f t="shared" si="596"/>
        <v>N/A</v>
      </c>
      <c r="O6353" t="str">
        <f t="shared" si="597"/>
        <v>N/A</v>
      </c>
      <c r="S6353">
        <f>IF(OR(ISBLANK(B6353),ISBLANK(C6353),ISBLANK(D6353),ISBLANK(E6353),ISBLANK(F6353),ISBLANK('Data Entry'!G6353),ISBLANK('Data Entry'!H6353)),0,1)</f>
        <v>0</v>
      </c>
    </row>
    <row r="6354" spans="1:19" x14ac:dyDescent="0.25">
      <c r="A6354">
        <f>'Data Entry'!A6354</f>
        <v>0</v>
      </c>
      <c r="B6354">
        <f>'Data Entry'!B6354</f>
        <v>0</v>
      </c>
      <c r="C6354">
        <f>'Data Entry'!C6354</f>
        <v>0</v>
      </c>
      <c r="D6354">
        <f>'Data Entry'!D6354</f>
        <v>0</v>
      </c>
      <c r="E6354">
        <f>'Data Entry'!E6354</f>
        <v>0</v>
      </c>
      <c r="F6354">
        <f>'Data Entry'!F6354</f>
        <v>0</v>
      </c>
      <c r="G6354" t="e">
        <f>('Data Entry'!G6354-HLOOKUP('Data Entry'!I6354,'CST Norms'!$A$48:$K$62,I6354,FALSE))/HLOOKUP('Data Entry'!I6354,'CST Norms'!$A$77:$K$91,I6354,FALSE)</f>
        <v>#N/A</v>
      </c>
      <c r="H6354" t="e">
        <f>( 'Data Entry'!H6354 - HLOOKUP('Data Entry'!I6354,'CST Norms'!$A$65:$K$75,8,FALSE) )/HLOOKUP('Data Entry'!I6354,'CST Norms'!$A$94:$K$104,8,FALSE)</f>
        <v>#N/A</v>
      </c>
      <c r="I6354">
        <f>'Data Entry'!$J6354</f>
        <v>0</v>
      </c>
      <c r="J6354" t="e">
        <f t="shared" si="598"/>
        <v>#N/A</v>
      </c>
      <c r="K6354" t="e">
        <f t="shared" si="599"/>
        <v>#N/A</v>
      </c>
      <c r="L6354" t="e">
        <f t="shared" si="600"/>
        <v>#N/A</v>
      </c>
      <c r="M6354" t="str">
        <f t="shared" si="595"/>
        <v>N/A</v>
      </c>
      <c r="N6354" t="str">
        <f t="shared" si="596"/>
        <v>N/A</v>
      </c>
      <c r="O6354" t="str">
        <f t="shared" si="597"/>
        <v>N/A</v>
      </c>
      <c r="S6354">
        <f>IF(OR(ISBLANK(B6354),ISBLANK(C6354),ISBLANK(D6354),ISBLANK(E6354),ISBLANK(F6354),ISBLANK('Data Entry'!G6354),ISBLANK('Data Entry'!H6354)),0,1)</f>
        <v>0</v>
      </c>
    </row>
    <row r="6355" spans="1:19" x14ac:dyDescent="0.25">
      <c r="A6355">
        <f>'Data Entry'!A6355</f>
        <v>0</v>
      </c>
      <c r="B6355">
        <f>'Data Entry'!B6355</f>
        <v>0</v>
      </c>
      <c r="C6355">
        <f>'Data Entry'!C6355</f>
        <v>0</v>
      </c>
      <c r="D6355">
        <f>'Data Entry'!D6355</f>
        <v>0</v>
      </c>
      <c r="E6355">
        <f>'Data Entry'!E6355</f>
        <v>0</v>
      </c>
      <c r="F6355">
        <f>'Data Entry'!F6355</f>
        <v>0</v>
      </c>
      <c r="G6355" t="e">
        <f>('Data Entry'!G6355-HLOOKUP('Data Entry'!I6355,'CST Norms'!$A$48:$K$62,I6355,FALSE))/HLOOKUP('Data Entry'!I6355,'CST Norms'!$A$77:$K$91,I6355,FALSE)</f>
        <v>#N/A</v>
      </c>
      <c r="H6355" t="e">
        <f>( 'Data Entry'!H6355 - HLOOKUP('Data Entry'!I6355,'CST Norms'!$A$65:$K$75,8,FALSE) )/HLOOKUP('Data Entry'!I6355,'CST Norms'!$A$94:$K$104,8,FALSE)</f>
        <v>#N/A</v>
      </c>
      <c r="I6355">
        <f>'Data Entry'!$J6355</f>
        <v>0</v>
      </c>
      <c r="J6355" t="e">
        <f t="shared" si="598"/>
        <v>#N/A</v>
      </c>
      <c r="K6355" t="e">
        <f t="shared" si="599"/>
        <v>#N/A</v>
      </c>
      <c r="L6355" t="e">
        <f t="shared" si="600"/>
        <v>#N/A</v>
      </c>
      <c r="M6355" t="str">
        <f t="shared" si="595"/>
        <v>N/A</v>
      </c>
      <c r="N6355" t="str">
        <f t="shared" si="596"/>
        <v>N/A</v>
      </c>
      <c r="O6355" t="str">
        <f t="shared" si="597"/>
        <v>N/A</v>
      </c>
      <c r="S6355">
        <f>IF(OR(ISBLANK(B6355),ISBLANK(C6355),ISBLANK(D6355),ISBLANK(E6355),ISBLANK(F6355),ISBLANK('Data Entry'!G6355),ISBLANK('Data Entry'!H6355)),0,1)</f>
        <v>0</v>
      </c>
    </row>
    <row r="6356" spans="1:19" x14ac:dyDescent="0.25">
      <c r="A6356">
        <f>'Data Entry'!A6356</f>
        <v>0</v>
      </c>
      <c r="B6356">
        <f>'Data Entry'!B6356</f>
        <v>0</v>
      </c>
      <c r="C6356">
        <f>'Data Entry'!C6356</f>
        <v>0</v>
      </c>
      <c r="D6356">
        <f>'Data Entry'!D6356</f>
        <v>0</v>
      </c>
      <c r="E6356">
        <f>'Data Entry'!E6356</f>
        <v>0</v>
      </c>
      <c r="F6356">
        <f>'Data Entry'!F6356</f>
        <v>0</v>
      </c>
      <c r="G6356" t="e">
        <f>('Data Entry'!G6356-HLOOKUP('Data Entry'!I6356,'CST Norms'!$A$48:$K$62,I6356,FALSE))/HLOOKUP('Data Entry'!I6356,'CST Norms'!$A$77:$K$91,I6356,FALSE)</f>
        <v>#N/A</v>
      </c>
      <c r="H6356" t="e">
        <f>( 'Data Entry'!H6356 - HLOOKUP('Data Entry'!I6356,'CST Norms'!$A$65:$K$75,8,FALSE) )/HLOOKUP('Data Entry'!I6356,'CST Norms'!$A$94:$K$104,8,FALSE)</f>
        <v>#N/A</v>
      </c>
      <c r="I6356">
        <f>'Data Entry'!$J6356</f>
        <v>0</v>
      </c>
      <c r="J6356" t="e">
        <f t="shared" si="598"/>
        <v>#N/A</v>
      </c>
      <c r="K6356" t="e">
        <f t="shared" si="599"/>
        <v>#N/A</v>
      </c>
      <c r="L6356" t="e">
        <f t="shared" si="600"/>
        <v>#N/A</v>
      </c>
      <c r="M6356" t="str">
        <f t="shared" si="595"/>
        <v>N/A</v>
      </c>
      <c r="N6356" t="str">
        <f t="shared" si="596"/>
        <v>N/A</v>
      </c>
      <c r="O6356" t="str">
        <f t="shared" si="597"/>
        <v>N/A</v>
      </c>
      <c r="S6356">
        <f>IF(OR(ISBLANK(B6356),ISBLANK(C6356),ISBLANK(D6356),ISBLANK(E6356),ISBLANK(F6356),ISBLANK('Data Entry'!G6356),ISBLANK('Data Entry'!H6356)),0,1)</f>
        <v>0</v>
      </c>
    </row>
    <row r="6357" spans="1:19" x14ac:dyDescent="0.25">
      <c r="A6357">
        <f>'Data Entry'!A6357</f>
        <v>0</v>
      </c>
      <c r="B6357">
        <f>'Data Entry'!B6357</f>
        <v>0</v>
      </c>
      <c r="C6357">
        <f>'Data Entry'!C6357</f>
        <v>0</v>
      </c>
      <c r="D6357">
        <f>'Data Entry'!D6357</f>
        <v>0</v>
      </c>
      <c r="E6357">
        <f>'Data Entry'!E6357</f>
        <v>0</v>
      </c>
      <c r="F6357">
        <f>'Data Entry'!F6357</f>
        <v>0</v>
      </c>
      <c r="G6357" t="e">
        <f>('Data Entry'!G6357-HLOOKUP('Data Entry'!I6357,'CST Norms'!$A$48:$K$62,I6357,FALSE))/HLOOKUP('Data Entry'!I6357,'CST Norms'!$A$77:$K$91,I6357,FALSE)</f>
        <v>#N/A</v>
      </c>
      <c r="H6357" t="e">
        <f>( 'Data Entry'!H6357 - HLOOKUP('Data Entry'!I6357,'CST Norms'!$A$65:$K$75,8,FALSE) )/HLOOKUP('Data Entry'!I6357,'CST Norms'!$A$94:$K$104,8,FALSE)</f>
        <v>#N/A</v>
      </c>
      <c r="I6357">
        <f>'Data Entry'!$J6357</f>
        <v>0</v>
      </c>
      <c r="J6357" t="e">
        <f t="shared" si="598"/>
        <v>#N/A</v>
      </c>
      <c r="K6357" t="e">
        <f t="shared" si="599"/>
        <v>#N/A</v>
      </c>
      <c r="L6357" t="e">
        <f t="shared" si="600"/>
        <v>#N/A</v>
      </c>
      <c r="M6357" t="str">
        <f t="shared" si="595"/>
        <v>N/A</v>
      </c>
      <c r="N6357" t="str">
        <f t="shared" si="596"/>
        <v>N/A</v>
      </c>
      <c r="O6357" t="str">
        <f t="shared" si="597"/>
        <v>N/A</v>
      </c>
      <c r="S6357">
        <f>IF(OR(ISBLANK(B6357),ISBLANK(C6357),ISBLANK(D6357),ISBLANK(E6357),ISBLANK(F6357),ISBLANK('Data Entry'!G6357),ISBLANK('Data Entry'!H6357)),0,1)</f>
        <v>0</v>
      </c>
    </row>
    <row r="6358" spans="1:19" x14ac:dyDescent="0.25">
      <c r="A6358">
        <f>'Data Entry'!A6358</f>
        <v>0</v>
      </c>
      <c r="B6358">
        <f>'Data Entry'!B6358</f>
        <v>0</v>
      </c>
      <c r="C6358">
        <f>'Data Entry'!C6358</f>
        <v>0</v>
      </c>
      <c r="D6358">
        <f>'Data Entry'!D6358</f>
        <v>0</v>
      </c>
      <c r="E6358">
        <f>'Data Entry'!E6358</f>
        <v>0</v>
      </c>
      <c r="F6358">
        <f>'Data Entry'!F6358</f>
        <v>0</v>
      </c>
      <c r="G6358" t="e">
        <f>('Data Entry'!G6358-HLOOKUP('Data Entry'!I6358,'CST Norms'!$A$48:$K$62,I6358,FALSE))/HLOOKUP('Data Entry'!I6358,'CST Norms'!$A$77:$K$91,I6358,FALSE)</f>
        <v>#N/A</v>
      </c>
      <c r="H6358" t="e">
        <f>( 'Data Entry'!H6358 - HLOOKUP('Data Entry'!I6358,'CST Norms'!$A$65:$K$75,8,FALSE) )/HLOOKUP('Data Entry'!I6358,'CST Norms'!$A$94:$K$104,8,FALSE)</f>
        <v>#N/A</v>
      </c>
      <c r="I6358">
        <f>'Data Entry'!$J6358</f>
        <v>0</v>
      </c>
      <c r="J6358" t="e">
        <f t="shared" si="598"/>
        <v>#N/A</v>
      </c>
      <c r="K6358" t="e">
        <f t="shared" si="599"/>
        <v>#N/A</v>
      </c>
      <c r="L6358" t="e">
        <f t="shared" si="600"/>
        <v>#N/A</v>
      </c>
      <c r="M6358" t="str">
        <f t="shared" si="595"/>
        <v>N/A</v>
      </c>
      <c r="N6358" t="str">
        <f t="shared" si="596"/>
        <v>N/A</v>
      </c>
      <c r="O6358" t="str">
        <f t="shared" si="597"/>
        <v>N/A</v>
      </c>
      <c r="S6358">
        <f>IF(OR(ISBLANK(B6358),ISBLANK(C6358),ISBLANK(D6358),ISBLANK(E6358),ISBLANK(F6358),ISBLANK('Data Entry'!G6358),ISBLANK('Data Entry'!H6358)),0,1)</f>
        <v>0</v>
      </c>
    </row>
    <row r="6359" spans="1:19" x14ac:dyDescent="0.25">
      <c r="A6359">
        <f>'Data Entry'!A6359</f>
        <v>0</v>
      </c>
      <c r="B6359">
        <f>'Data Entry'!B6359</f>
        <v>0</v>
      </c>
      <c r="C6359">
        <f>'Data Entry'!C6359</f>
        <v>0</v>
      </c>
      <c r="D6359">
        <f>'Data Entry'!D6359</f>
        <v>0</v>
      </c>
      <c r="E6359">
        <f>'Data Entry'!E6359</f>
        <v>0</v>
      </c>
      <c r="F6359">
        <f>'Data Entry'!F6359</f>
        <v>0</v>
      </c>
      <c r="G6359" t="e">
        <f>('Data Entry'!G6359-HLOOKUP('Data Entry'!I6359,'CST Norms'!$A$48:$K$62,I6359,FALSE))/HLOOKUP('Data Entry'!I6359,'CST Norms'!$A$77:$K$91,I6359,FALSE)</f>
        <v>#N/A</v>
      </c>
      <c r="H6359" t="e">
        <f>( 'Data Entry'!H6359 - HLOOKUP('Data Entry'!I6359,'CST Norms'!$A$65:$K$75,8,FALSE) )/HLOOKUP('Data Entry'!I6359,'CST Norms'!$A$94:$K$104,8,FALSE)</f>
        <v>#N/A</v>
      </c>
      <c r="I6359">
        <f>'Data Entry'!$J6359</f>
        <v>0</v>
      </c>
      <c r="J6359" t="e">
        <f t="shared" si="598"/>
        <v>#N/A</v>
      </c>
      <c r="K6359" t="e">
        <f t="shared" si="599"/>
        <v>#N/A</v>
      </c>
      <c r="L6359" t="e">
        <f t="shared" si="600"/>
        <v>#N/A</v>
      </c>
      <c r="M6359" t="str">
        <f t="shared" si="595"/>
        <v>N/A</v>
      </c>
      <c r="N6359" t="str">
        <f t="shared" si="596"/>
        <v>N/A</v>
      </c>
      <c r="O6359" t="str">
        <f t="shared" si="597"/>
        <v>N/A</v>
      </c>
      <c r="S6359">
        <f>IF(OR(ISBLANK(B6359),ISBLANK(C6359),ISBLANK(D6359),ISBLANK(E6359),ISBLANK(F6359),ISBLANK('Data Entry'!G6359),ISBLANK('Data Entry'!H6359)),0,1)</f>
        <v>0</v>
      </c>
    </row>
    <row r="6360" spans="1:19" x14ac:dyDescent="0.25">
      <c r="A6360">
        <f>'Data Entry'!A6360</f>
        <v>0</v>
      </c>
      <c r="B6360">
        <f>'Data Entry'!B6360</f>
        <v>0</v>
      </c>
      <c r="C6360">
        <f>'Data Entry'!C6360</f>
        <v>0</v>
      </c>
      <c r="D6360">
        <f>'Data Entry'!D6360</f>
        <v>0</v>
      </c>
      <c r="E6360">
        <f>'Data Entry'!E6360</f>
        <v>0</v>
      </c>
      <c r="F6360">
        <f>'Data Entry'!F6360</f>
        <v>0</v>
      </c>
      <c r="G6360" t="e">
        <f>('Data Entry'!G6360-HLOOKUP('Data Entry'!I6360,'CST Norms'!$A$48:$K$62,I6360,FALSE))/HLOOKUP('Data Entry'!I6360,'CST Norms'!$A$77:$K$91,I6360,FALSE)</f>
        <v>#N/A</v>
      </c>
      <c r="H6360" t="e">
        <f>( 'Data Entry'!H6360 - HLOOKUP('Data Entry'!I6360,'CST Norms'!$A$65:$K$75,8,FALSE) )/HLOOKUP('Data Entry'!I6360,'CST Norms'!$A$94:$K$104,8,FALSE)</f>
        <v>#N/A</v>
      </c>
      <c r="I6360">
        <f>'Data Entry'!$J6360</f>
        <v>0</v>
      </c>
      <c r="J6360" t="e">
        <f t="shared" si="598"/>
        <v>#N/A</v>
      </c>
      <c r="K6360" t="e">
        <f t="shared" si="599"/>
        <v>#N/A</v>
      </c>
      <c r="L6360" t="e">
        <f t="shared" si="600"/>
        <v>#N/A</v>
      </c>
      <c r="M6360" t="str">
        <f t="shared" si="595"/>
        <v>N/A</v>
      </c>
      <c r="N6360" t="str">
        <f t="shared" si="596"/>
        <v>N/A</v>
      </c>
      <c r="O6360" t="str">
        <f t="shared" si="597"/>
        <v>N/A</v>
      </c>
      <c r="S6360">
        <f>IF(OR(ISBLANK(B6360),ISBLANK(C6360),ISBLANK(D6360),ISBLANK(E6360),ISBLANK(F6360),ISBLANK('Data Entry'!G6360),ISBLANK('Data Entry'!H6360)),0,1)</f>
        <v>0</v>
      </c>
    </row>
    <row r="6361" spans="1:19" x14ac:dyDescent="0.25">
      <c r="A6361">
        <f>'Data Entry'!A6361</f>
        <v>0</v>
      </c>
      <c r="B6361">
        <f>'Data Entry'!B6361</f>
        <v>0</v>
      </c>
      <c r="C6361">
        <f>'Data Entry'!C6361</f>
        <v>0</v>
      </c>
      <c r="D6361">
        <f>'Data Entry'!D6361</f>
        <v>0</v>
      </c>
      <c r="E6361">
        <f>'Data Entry'!E6361</f>
        <v>0</v>
      </c>
      <c r="F6361">
        <f>'Data Entry'!F6361</f>
        <v>0</v>
      </c>
      <c r="G6361" t="e">
        <f>('Data Entry'!G6361-HLOOKUP('Data Entry'!I6361,'CST Norms'!$A$48:$K$62,I6361,FALSE))/HLOOKUP('Data Entry'!I6361,'CST Norms'!$A$77:$K$91,I6361,FALSE)</f>
        <v>#N/A</v>
      </c>
      <c r="H6361" t="e">
        <f>( 'Data Entry'!H6361 - HLOOKUP('Data Entry'!I6361,'CST Norms'!$A$65:$K$75,8,FALSE) )/HLOOKUP('Data Entry'!I6361,'CST Norms'!$A$94:$K$104,8,FALSE)</f>
        <v>#N/A</v>
      </c>
      <c r="I6361">
        <f>'Data Entry'!$J6361</f>
        <v>0</v>
      </c>
      <c r="J6361" t="e">
        <f t="shared" si="598"/>
        <v>#N/A</v>
      </c>
      <c r="K6361" t="e">
        <f t="shared" si="599"/>
        <v>#N/A</v>
      </c>
      <c r="L6361" t="e">
        <f t="shared" si="600"/>
        <v>#N/A</v>
      </c>
      <c r="M6361" t="str">
        <f t="shared" si="595"/>
        <v>N/A</v>
      </c>
      <c r="N6361" t="str">
        <f t="shared" si="596"/>
        <v>N/A</v>
      </c>
      <c r="O6361" t="str">
        <f t="shared" si="597"/>
        <v>N/A</v>
      </c>
      <c r="S6361">
        <f>IF(OR(ISBLANK(B6361),ISBLANK(C6361),ISBLANK(D6361),ISBLANK(E6361),ISBLANK(F6361),ISBLANK('Data Entry'!G6361),ISBLANK('Data Entry'!H6361)),0,1)</f>
        <v>0</v>
      </c>
    </row>
    <row r="6362" spans="1:19" x14ac:dyDescent="0.25">
      <c r="A6362">
        <f>'Data Entry'!A6362</f>
        <v>0</v>
      </c>
      <c r="B6362">
        <f>'Data Entry'!B6362</f>
        <v>0</v>
      </c>
      <c r="C6362">
        <f>'Data Entry'!C6362</f>
        <v>0</v>
      </c>
      <c r="D6362">
        <f>'Data Entry'!D6362</f>
        <v>0</v>
      </c>
      <c r="E6362">
        <f>'Data Entry'!E6362</f>
        <v>0</v>
      </c>
      <c r="F6362">
        <f>'Data Entry'!F6362</f>
        <v>0</v>
      </c>
      <c r="G6362" t="e">
        <f>('Data Entry'!G6362-HLOOKUP('Data Entry'!I6362,'CST Norms'!$A$48:$K$62,I6362,FALSE))/HLOOKUP('Data Entry'!I6362,'CST Norms'!$A$77:$K$91,I6362,FALSE)</f>
        <v>#N/A</v>
      </c>
      <c r="H6362" t="e">
        <f>( 'Data Entry'!H6362 - HLOOKUP('Data Entry'!I6362,'CST Norms'!$A$65:$K$75,8,FALSE) )/HLOOKUP('Data Entry'!I6362,'CST Norms'!$A$94:$K$104,8,FALSE)</f>
        <v>#N/A</v>
      </c>
      <c r="I6362">
        <f>'Data Entry'!$J6362</f>
        <v>0</v>
      </c>
      <c r="J6362" t="e">
        <f t="shared" si="598"/>
        <v>#N/A</v>
      </c>
      <c r="K6362" t="e">
        <f t="shared" si="599"/>
        <v>#N/A</v>
      </c>
      <c r="L6362" t="e">
        <f t="shared" si="600"/>
        <v>#N/A</v>
      </c>
      <c r="M6362" t="str">
        <f t="shared" si="595"/>
        <v>N/A</v>
      </c>
      <c r="N6362" t="str">
        <f t="shared" si="596"/>
        <v>N/A</v>
      </c>
      <c r="O6362" t="str">
        <f t="shared" si="597"/>
        <v>N/A</v>
      </c>
      <c r="S6362">
        <f>IF(OR(ISBLANK(B6362),ISBLANK(C6362),ISBLANK(D6362),ISBLANK(E6362),ISBLANK(F6362),ISBLANK('Data Entry'!G6362),ISBLANK('Data Entry'!H6362)),0,1)</f>
        <v>0</v>
      </c>
    </row>
    <row r="6363" spans="1:19" x14ac:dyDescent="0.25">
      <c r="A6363">
        <f>'Data Entry'!A6363</f>
        <v>0</v>
      </c>
      <c r="B6363">
        <f>'Data Entry'!B6363</f>
        <v>0</v>
      </c>
      <c r="C6363">
        <f>'Data Entry'!C6363</f>
        <v>0</v>
      </c>
      <c r="D6363">
        <f>'Data Entry'!D6363</f>
        <v>0</v>
      </c>
      <c r="E6363">
        <f>'Data Entry'!E6363</f>
        <v>0</v>
      </c>
      <c r="F6363">
        <f>'Data Entry'!F6363</f>
        <v>0</v>
      </c>
      <c r="G6363" t="e">
        <f>('Data Entry'!G6363-HLOOKUP('Data Entry'!I6363,'CST Norms'!$A$48:$K$62,I6363,FALSE))/HLOOKUP('Data Entry'!I6363,'CST Norms'!$A$77:$K$91,I6363,FALSE)</f>
        <v>#N/A</v>
      </c>
      <c r="H6363" t="e">
        <f>( 'Data Entry'!H6363 - HLOOKUP('Data Entry'!I6363,'CST Norms'!$A$65:$K$75,8,FALSE) )/HLOOKUP('Data Entry'!I6363,'CST Norms'!$A$94:$K$104,8,FALSE)</f>
        <v>#N/A</v>
      </c>
      <c r="I6363">
        <f>'Data Entry'!$J6363</f>
        <v>0</v>
      </c>
      <c r="J6363" t="e">
        <f t="shared" si="598"/>
        <v>#N/A</v>
      </c>
      <c r="K6363" t="e">
        <f t="shared" si="599"/>
        <v>#N/A</v>
      </c>
      <c r="L6363" t="e">
        <f t="shared" si="600"/>
        <v>#N/A</v>
      </c>
      <c r="M6363" t="str">
        <f t="shared" si="595"/>
        <v>N/A</v>
      </c>
      <c r="N6363" t="str">
        <f t="shared" si="596"/>
        <v>N/A</v>
      </c>
      <c r="O6363" t="str">
        <f t="shared" si="597"/>
        <v>N/A</v>
      </c>
      <c r="S6363">
        <f>IF(OR(ISBLANK(B6363),ISBLANK(C6363),ISBLANK(D6363),ISBLANK(E6363),ISBLANK(F6363),ISBLANK('Data Entry'!G6363),ISBLANK('Data Entry'!H6363)),0,1)</f>
        <v>0</v>
      </c>
    </row>
    <row r="6364" spans="1:19" x14ac:dyDescent="0.25">
      <c r="A6364">
        <f>'Data Entry'!A6364</f>
        <v>0</v>
      </c>
      <c r="B6364">
        <f>'Data Entry'!B6364</f>
        <v>0</v>
      </c>
      <c r="C6364">
        <f>'Data Entry'!C6364</f>
        <v>0</v>
      </c>
      <c r="D6364">
        <f>'Data Entry'!D6364</f>
        <v>0</v>
      </c>
      <c r="E6364">
        <f>'Data Entry'!E6364</f>
        <v>0</v>
      </c>
      <c r="F6364">
        <f>'Data Entry'!F6364</f>
        <v>0</v>
      </c>
      <c r="G6364" t="e">
        <f>('Data Entry'!G6364-HLOOKUP('Data Entry'!I6364,'CST Norms'!$A$48:$K$62,I6364,FALSE))/HLOOKUP('Data Entry'!I6364,'CST Norms'!$A$77:$K$91,I6364,FALSE)</f>
        <v>#N/A</v>
      </c>
      <c r="H6364" t="e">
        <f>( 'Data Entry'!H6364 - HLOOKUP('Data Entry'!I6364,'CST Norms'!$A$65:$K$75,8,FALSE) )/HLOOKUP('Data Entry'!I6364,'CST Norms'!$A$94:$K$104,8,FALSE)</f>
        <v>#N/A</v>
      </c>
      <c r="I6364">
        <f>'Data Entry'!$J6364</f>
        <v>0</v>
      </c>
      <c r="J6364" t="e">
        <f t="shared" si="598"/>
        <v>#N/A</v>
      </c>
      <c r="K6364" t="e">
        <f t="shared" si="599"/>
        <v>#N/A</v>
      </c>
      <c r="L6364" t="e">
        <f t="shared" si="600"/>
        <v>#N/A</v>
      </c>
      <c r="M6364" t="str">
        <f t="shared" si="595"/>
        <v>N/A</v>
      </c>
      <c r="N6364" t="str">
        <f t="shared" si="596"/>
        <v>N/A</v>
      </c>
      <c r="O6364" t="str">
        <f t="shared" si="597"/>
        <v>N/A</v>
      </c>
      <c r="S6364">
        <f>IF(OR(ISBLANK(B6364),ISBLANK(C6364),ISBLANK(D6364),ISBLANK(E6364),ISBLANK(F6364),ISBLANK('Data Entry'!G6364),ISBLANK('Data Entry'!H6364)),0,1)</f>
        <v>0</v>
      </c>
    </row>
    <row r="6365" spans="1:19" x14ac:dyDescent="0.25">
      <c r="A6365">
        <f>'Data Entry'!A6365</f>
        <v>0</v>
      </c>
      <c r="B6365">
        <f>'Data Entry'!B6365</f>
        <v>0</v>
      </c>
      <c r="C6365">
        <f>'Data Entry'!C6365</f>
        <v>0</v>
      </c>
      <c r="D6365">
        <f>'Data Entry'!D6365</f>
        <v>0</v>
      </c>
      <c r="E6365">
        <f>'Data Entry'!E6365</f>
        <v>0</v>
      </c>
      <c r="F6365">
        <f>'Data Entry'!F6365</f>
        <v>0</v>
      </c>
      <c r="G6365" t="e">
        <f>('Data Entry'!G6365-HLOOKUP('Data Entry'!I6365,'CST Norms'!$A$48:$K$62,I6365,FALSE))/HLOOKUP('Data Entry'!I6365,'CST Norms'!$A$77:$K$91,I6365,FALSE)</f>
        <v>#N/A</v>
      </c>
      <c r="H6365" t="e">
        <f>( 'Data Entry'!H6365 - HLOOKUP('Data Entry'!I6365,'CST Norms'!$A$65:$K$75,8,FALSE) )/HLOOKUP('Data Entry'!I6365,'CST Norms'!$A$94:$K$104,8,FALSE)</f>
        <v>#N/A</v>
      </c>
      <c r="I6365">
        <f>'Data Entry'!$J6365</f>
        <v>0</v>
      </c>
      <c r="J6365" t="e">
        <f t="shared" si="598"/>
        <v>#N/A</v>
      </c>
      <c r="K6365" t="e">
        <f t="shared" si="599"/>
        <v>#N/A</v>
      </c>
      <c r="L6365" t="e">
        <f t="shared" si="600"/>
        <v>#N/A</v>
      </c>
      <c r="M6365" t="str">
        <f t="shared" si="595"/>
        <v>N/A</v>
      </c>
      <c r="N6365" t="str">
        <f t="shared" si="596"/>
        <v>N/A</v>
      </c>
      <c r="O6365" t="str">
        <f t="shared" si="597"/>
        <v>N/A</v>
      </c>
      <c r="S6365">
        <f>IF(OR(ISBLANK(B6365),ISBLANK(C6365),ISBLANK(D6365),ISBLANK(E6365),ISBLANK(F6365),ISBLANK('Data Entry'!G6365),ISBLANK('Data Entry'!H6365)),0,1)</f>
        <v>0</v>
      </c>
    </row>
    <row r="6366" spans="1:19" x14ac:dyDescent="0.25">
      <c r="A6366">
        <f>'Data Entry'!A6366</f>
        <v>0</v>
      </c>
      <c r="B6366">
        <f>'Data Entry'!B6366</f>
        <v>0</v>
      </c>
      <c r="C6366">
        <f>'Data Entry'!C6366</f>
        <v>0</v>
      </c>
      <c r="D6366">
        <f>'Data Entry'!D6366</f>
        <v>0</v>
      </c>
      <c r="E6366">
        <f>'Data Entry'!E6366</f>
        <v>0</v>
      </c>
      <c r="F6366">
        <f>'Data Entry'!F6366</f>
        <v>0</v>
      </c>
      <c r="G6366" t="e">
        <f>('Data Entry'!G6366-HLOOKUP('Data Entry'!I6366,'CST Norms'!$A$48:$K$62,I6366,FALSE))/HLOOKUP('Data Entry'!I6366,'CST Norms'!$A$77:$K$91,I6366,FALSE)</f>
        <v>#N/A</v>
      </c>
      <c r="H6366" t="e">
        <f>( 'Data Entry'!H6366 - HLOOKUP('Data Entry'!I6366,'CST Norms'!$A$65:$K$75,8,FALSE) )/HLOOKUP('Data Entry'!I6366,'CST Norms'!$A$94:$K$104,8,FALSE)</f>
        <v>#N/A</v>
      </c>
      <c r="I6366">
        <f>'Data Entry'!$J6366</f>
        <v>0</v>
      </c>
      <c r="J6366" t="e">
        <f t="shared" si="598"/>
        <v>#N/A</v>
      </c>
      <c r="K6366" t="e">
        <f t="shared" si="599"/>
        <v>#N/A</v>
      </c>
      <c r="L6366" t="e">
        <f t="shared" si="600"/>
        <v>#N/A</v>
      </c>
      <c r="M6366" t="str">
        <f t="shared" si="595"/>
        <v>N/A</v>
      </c>
      <c r="N6366" t="str">
        <f t="shared" si="596"/>
        <v>N/A</v>
      </c>
      <c r="O6366" t="str">
        <f t="shared" si="597"/>
        <v>N/A</v>
      </c>
      <c r="S6366">
        <f>IF(OR(ISBLANK(B6366),ISBLANK(C6366),ISBLANK(D6366),ISBLANK(E6366),ISBLANK(F6366),ISBLANK('Data Entry'!G6366),ISBLANK('Data Entry'!H6366)),0,1)</f>
        <v>0</v>
      </c>
    </row>
    <row r="6367" spans="1:19" x14ac:dyDescent="0.25">
      <c r="A6367">
        <f>'Data Entry'!A6367</f>
        <v>0</v>
      </c>
      <c r="B6367">
        <f>'Data Entry'!B6367</f>
        <v>0</v>
      </c>
      <c r="C6367">
        <f>'Data Entry'!C6367</f>
        <v>0</v>
      </c>
      <c r="D6367">
        <f>'Data Entry'!D6367</f>
        <v>0</v>
      </c>
      <c r="E6367">
        <f>'Data Entry'!E6367</f>
        <v>0</v>
      </c>
      <c r="F6367">
        <f>'Data Entry'!F6367</f>
        <v>0</v>
      </c>
      <c r="G6367" t="e">
        <f>('Data Entry'!G6367-HLOOKUP('Data Entry'!I6367,'CST Norms'!$A$48:$K$62,I6367,FALSE))/HLOOKUP('Data Entry'!I6367,'CST Norms'!$A$77:$K$91,I6367,FALSE)</f>
        <v>#N/A</v>
      </c>
      <c r="H6367" t="e">
        <f>( 'Data Entry'!H6367 - HLOOKUP('Data Entry'!I6367,'CST Norms'!$A$65:$K$75,8,FALSE) )/HLOOKUP('Data Entry'!I6367,'CST Norms'!$A$94:$K$104,8,FALSE)</f>
        <v>#N/A</v>
      </c>
      <c r="I6367">
        <f>'Data Entry'!$J6367</f>
        <v>0</v>
      </c>
      <c r="J6367" t="e">
        <f t="shared" si="598"/>
        <v>#N/A</v>
      </c>
      <c r="K6367" t="e">
        <f t="shared" si="599"/>
        <v>#N/A</v>
      </c>
      <c r="L6367" t="e">
        <f t="shared" si="600"/>
        <v>#N/A</v>
      </c>
      <c r="M6367" t="str">
        <f t="shared" si="595"/>
        <v>N/A</v>
      </c>
      <c r="N6367" t="str">
        <f t="shared" si="596"/>
        <v>N/A</v>
      </c>
      <c r="O6367" t="str">
        <f t="shared" si="597"/>
        <v>N/A</v>
      </c>
      <c r="S6367">
        <f>IF(OR(ISBLANK(B6367),ISBLANK(C6367),ISBLANK(D6367),ISBLANK(E6367),ISBLANK(F6367),ISBLANK('Data Entry'!G6367),ISBLANK('Data Entry'!H6367)),0,1)</f>
        <v>0</v>
      </c>
    </row>
    <row r="6368" spans="1:19" x14ac:dyDescent="0.25">
      <c r="A6368">
        <f>'Data Entry'!A6368</f>
        <v>0</v>
      </c>
      <c r="B6368">
        <f>'Data Entry'!B6368</f>
        <v>0</v>
      </c>
      <c r="C6368">
        <f>'Data Entry'!C6368</f>
        <v>0</v>
      </c>
      <c r="D6368">
        <f>'Data Entry'!D6368</f>
        <v>0</v>
      </c>
      <c r="E6368">
        <f>'Data Entry'!E6368</f>
        <v>0</v>
      </c>
      <c r="F6368">
        <f>'Data Entry'!F6368</f>
        <v>0</v>
      </c>
      <c r="G6368" t="e">
        <f>('Data Entry'!G6368-HLOOKUP('Data Entry'!I6368,'CST Norms'!$A$48:$K$62,I6368,FALSE))/HLOOKUP('Data Entry'!I6368,'CST Norms'!$A$77:$K$91,I6368,FALSE)</f>
        <v>#N/A</v>
      </c>
      <c r="H6368" t="e">
        <f>( 'Data Entry'!H6368 - HLOOKUP('Data Entry'!I6368,'CST Norms'!$A$65:$K$75,8,FALSE) )/HLOOKUP('Data Entry'!I6368,'CST Norms'!$A$94:$K$104,8,FALSE)</f>
        <v>#N/A</v>
      </c>
      <c r="I6368">
        <f>'Data Entry'!$J6368</f>
        <v>0</v>
      </c>
      <c r="J6368" t="e">
        <f t="shared" si="598"/>
        <v>#N/A</v>
      </c>
      <c r="K6368" t="e">
        <f t="shared" si="599"/>
        <v>#N/A</v>
      </c>
      <c r="L6368" t="e">
        <f t="shared" si="600"/>
        <v>#N/A</v>
      </c>
      <c r="M6368" t="str">
        <f t="shared" si="595"/>
        <v>N/A</v>
      </c>
      <c r="N6368" t="str">
        <f t="shared" si="596"/>
        <v>N/A</v>
      </c>
      <c r="O6368" t="str">
        <f t="shared" si="597"/>
        <v>N/A</v>
      </c>
      <c r="S6368">
        <f>IF(OR(ISBLANK(B6368),ISBLANK(C6368),ISBLANK(D6368),ISBLANK(E6368),ISBLANK(F6368),ISBLANK('Data Entry'!G6368),ISBLANK('Data Entry'!H6368)),0,1)</f>
        <v>0</v>
      </c>
    </row>
    <row r="6369" spans="1:19" x14ac:dyDescent="0.25">
      <c r="A6369">
        <f>'Data Entry'!A6369</f>
        <v>0</v>
      </c>
      <c r="B6369">
        <f>'Data Entry'!B6369</f>
        <v>0</v>
      </c>
      <c r="C6369">
        <f>'Data Entry'!C6369</f>
        <v>0</v>
      </c>
      <c r="D6369">
        <f>'Data Entry'!D6369</f>
        <v>0</v>
      </c>
      <c r="E6369">
        <f>'Data Entry'!E6369</f>
        <v>0</v>
      </c>
      <c r="F6369">
        <f>'Data Entry'!F6369</f>
        <v>0</v>
      </c>
      <c r="G6369" t="e">
        <f>('Data Entry'!G6369-HLOOKUP('Data Entry'!I6369,'CST Norms'!$A$48:$K$62,I6369,FALSE))/HLOOKUP('Data Entry'!I6369,'CST Norms'!$A$77:$K$91,I6369,FALSE)</f>
        <v>#N/A</v>
      </c>
      <c r="H6369" t="e">
        <f>( 'Data Entry'!H6369 - HLOOKUP('Data Entry'!I6369,'CST Norms'!$A$65:$K$75,8,FALSE) )/HLOOKUP('Data Entry'!I6369,'CST Norms'!$A$94:$K$104,8,FALSE)</f>
        <v>#N/A</v>
      </c>
      <c r="I6369">
        <f>'Data Entry'!$J6369</f>
        <v>0</v>
      </c>
      <c r="J6369" t="e">
        <f t="shared" si="598"/>
        <v>#N/A</v>
      </c>
      <c r="K6369" t="e">
        <f t="shared" si="599"/>
        <v>#N/A</v>
      </c>
      <c r="L6369" t="e">
        <f t="shared" si="600"/>
        <v>#N/A</v>
      </c>
      <c r="M6369" t="str">
        <f t="shared" si="595"/>
        <v>N/A</v>
      </c>
      <c r="N6369" t="str">
        <f t="shared" si="596"/>
        <v>N/A</v>
      </c>
      <c r="O6369" t="str">
        <f t="shared" si="597"/>
        <v>N/A</v>
      </c>
      <c r="S6369">
        <f>IF(OR(ISBLANK(B6369),ISBLANK(C6369),ISBLANK(D6369),ISBLANK(E6369),ISBLANK(F6369),ISBLANK('Data Entry'!G6369),ISBLANK('Data Entry'!H6369)),0,1)</f>
        <v>0</v>
      </c>
    </row>
    <row r="6370" spans="1:19" x14ac:dyDescent="0.25">
      <c r="A6370">
        <f>'Data Entry'!A6370</f>
        <v>0</v>
      </c>
      <c r="B6370">
        <f>'Data Entry'!B6370</f>
        <v>0</v>
      </c>
      <c r="C6370">
        <f>'Data Entry'!C6370</f>
        <v>0</v>
      </c>
      <c r="D6370">
        <f>'Data Entry'!D6370</f>
        <v>0</v>
      </c>
      <c r="E6370">
        <f>'Data Entry'!E6370</f>
        <v>0</v>
      </c>
      <c r="F6370">
        <f>'Data Entry'!F6370</f>
        <v>0</v>
      </c>
      <c r="G6370" t="e">
        <f>('Data Entry'!G6370-HLOOKUP('Data Entry'!I6370,'CST Norms'!$A$48:$K$62,I6370,FALSE))/HLOOKUP('Data Entry'!I6370,'CST Norms'!$A$77:$K$91,I6370,FALSE)</f>
        <v>#N/A</v>
      </c>
      <c r="H6370" t="e">
        <f>( 'Data Entry'!H6370 - HLOOKUP('Data Entry'!I6370,'CST Norms'!$A$65:$K$75,8,FALSE) )/HLOOKUP('Data Entry'!I6370,'CST Norms'!$A$94:$K$104,8,FALSE)</f>
        <v>#N/A</v>
      </c>
      <c r="I6370">
        <f>'Data Entry'!$J6370</f>
        <v>0</v>
      </c>
      <c r="J6370" t="e">
        <f t="shared" si="598"/>
        <v>#N/A</v>
      </c>
      <c r="K6370" t="e">
        <f t="shared" si="599"/>
        <v>#N/A</v>
      </c>
      <c r="L6370" t="e">
        <f t="shared" si="600"/>
        <v>#N/A</v>
      </c>
      <c r="M6370" t="str">
        <f t="shared" si="595"/>
        <v>N/A</v>
      </c>
      <c r="N6370" t="str">
        <f t="shared" si="596"/>
        <v>N/A</v>
      </c>
      <c r="O6370" t="str">
        <f t="shared" si="597"/>
        <v>N/A</v>
      </c>
      <c r="S6370">
        <f>IF(OR(ISBLANK(B6370),ISBLANK(C6370),ISBLANK(D6370),ISBLANK(E6370),ISBLANK(F6370),ISBLANK('Data Entry'!G6370),ISBLANK('Data Entry'!H6370)),0,1)</f>
        <v>0</v>
      </c>
    </row>
    <row r="6371" spans="1:19" x14ac:dyDescent="0.25">
      <c r="A6371">
        <f>'Data Entry'!A6371</f>
        <v>0</v>
      </c>
      <c r="B6371">
        <f>'Data Entry'!B6371</f>
        <v>0</v>
      </c>
      <c r="C6371">
        <f>'Data Entry'!C6371</f>
        <v>0</v>
      </c>
      <c r="D6371">
        <f>'Data Entry'!D6371</f>
        <v>0</v>
      </c>
      <c r="E6371">
        <f>'Data Entry'!E6371</f>
        <v>0</v>
      </c>
      <c r="F6371">
        <f>'Data Entry'!F6371</f>
        <v>0</v>
      </c>
      <c r="G6371" t="e">
        <f>('Data Entry'!G6371-HLOOKUP('Data Entry'!I6371,'CST Norms'!$A$48:$K$62,I6371,FALSE))/HLOOKUP('Data Entry'!I6371,'CST Norms'!$A$77:$K$91,I6371,FALSE)</f>
        <v>#N/A</v>
      </c>
      <c r="H6371" t="e">
        <f>( 'Data Entry'!H6371 - HLOOKUP('Data Entry'!I6371,'CST Norms'!$A$65:$K$75,8,FALSE) )/HLOOKUP('Data Entry'!I6371,'CST Norms'!$A$94:$K$104,8,FALSE)</f>
        <v>#N/A</v>
      </c>
      <c r="I6371">
        <f>'Data Entry'!$J6371</f>
        <v>0</v>
      </c>
      <c r="J6371" t="e">
        <f t="shared" si="598"/>
        <v>#N/A</v>
      </c>
      <c r="K6371" t="e">
        <f t="shared" si="599"/>
        <v>#N/A</v>
      </c>
      <c r="L6371" t="e">
        <f t="shared" si="600"/>
        <v>#N/A</v>
      </c>
      <c r="M6371" t="str">
        <f t="shared" si="595"/>
        <v>N/A</v>
      </c>
      <c r="N6371" t="str">
        <f t="shared" si="596"/>
        <v>N/A</v>
      </c>
      <c r="O6371" t="str">
        <f t="shared" si="597"/>
        <v>N/A</v>
      </c>
      <c r="S6371">
        <f>IF(OR(ISBLANK(B6371),ISBLANK(C6371),ISBLANK(D6371),ISBLANK(E6371),ISBLANK(F6371),ISBLANK('Data Entry'!G6371),ISBLANK('Data Entry'!H6371)),0,1)</f>
        <v>0</v>
      </c>
    </row>
    <row r="6372" spans="1:19" x14ac:dyDescent="0.25">
      <c r="A6372">
        <f>'Data Entry'!A6372</f>
        <v>0</v>
      </c>
      <c r="B6372">
        <f>'Data Entry'!B6372</f>
        <v>0</v>
      </c>
      <c r="C6372">
        <f>'Data Entry'!C6372</f>
        <v>0</v>
      </c>
      <c r="D6372">
        <f>'Data Entry'!D6372</f>
        <v>0</v>
      </c>
      <c r="E6372">
        <f>'Data Entry'!E6372</f>
        <v>0</v>
      </c>
      <c r="F6372">
        <f>'Data Entry'!F6372</f>
        <v>0</v>
      </c>
      <c r="G6372" t="e">
        <f>('Data Entry'!G6372-HLOOKUP('Data Entry'!I6372,'CST Norms'!$A$48:$K$62,I6372,FALSE))/HLOOKUP('Data Entry'!I6372,'CST Norms'!$A$77:$K$91,I6372,FALSE)</f>
        <v>#N/A</v>
      </c>
      <c r="H6372" t="e">
        <f>( 'Data Entry'!H6372 - HLOOKUP('Data Entry'!I6372,'CST Norms'!$A$65:$K$75,8,FALSE) )/HLOOKUP('Data Entry'!I6372,'CST Norms'!$A$94:$K$104,8,FALSE)</f>
        <v>#N/A</v>
      </c>
      <c r="I6372">
        <f>'Data Entry'!$J6372</f>
        <v>0</v>
      </c>
      <c r="J6372" t="e">
        <f t="shared" si="598"/>
        <v>#N/A</v>
      </c>
      <c r="K6372" t="e">
        <f t="shared" si="599"/>
        <v>#N/A</v>
      </c>
      <c r="L6372" t="e">
        <f t="shared" si="600"/>
        <v>#N/A</v>
      </c>
      <c r="M6372" t="str">
        <f t="shared" si="595"/>
        <v>N/A</v>
      </c>
      <c r="N6372" t="str">
        <f t="shared" si="596"/>
        <v>N/A</v>
      </c>
      <c r="O6372" t="str">
        <f t="shared" si="597"/>
        <v>N/A</v>
      </c>
      <c r="S6372">
        <f>IF(OR(ISBLANK(B6372),ISBLANK(C6372),ISBLANK(D6372),ISBLANK(E6372),ISBLANK(F6372),ISBLANK('Data Entry'!G6372),ISBLANK('Data Entry'!H6372)),0,1)</f>
        <v>0</v>
      </c>
    </row>
    <row r="6373" spans="1:19" x14ac:dyDescent="0.25">
      <c r="A6373">
        <f>'Data Entry'!A6373</f>
        <v>0</v>
      </c>
      <c r="B6373">
        <f>'Data Entry'!B6373</f>
        <v>0</v>
      </c>
      <c r="C6373">
        <f>'Data Entry'!C6373</f>
        <v>0</v>
      </c>
      <c r="D6373">
        <f>'Data Entry'!D6373</f>
        <v>0</v>
      </c>
      <c r="E6373">
        <f>'Data Entry'!E6373</f>
        <v>0</v>
      </c>
      <c r="F6373">
        <f>'Data Entry'!F6373</f>
        <v>0</v>
      </c>
      <c r="G6373" t="e">
        <f>('Data Entry'!G6373-HLOOKUP('Data Entry'!I6373,'CST Norms'!$A$48:$K$62,I6373,FALSE))/HLOOKUP('Data Entry'!I6373,'CST Norms'!$A$77:$K$91,I6373,FALSE)</f>
        <v>#N/A</v>
      </c>
      <c r="H6373" t="e">
        <f>( 'Data Entry'!H6373 - HLOOKUP('Data Entry'!I6373,'CST Norms'!$A$65:$K$75,8,FALSE) )/HLOOKUP('Data Entry'!I6373,'CST Norms'!$A$94:$K$104,8,FALSE)</f>
        <v>#N/A</v>
      </c>
      <c r="I6373">
        <f>'Data Entry'!$J6373</f>
        <v>0</v>
      </c>
      <c r="J6373" t="e">
        <f t="shared" si="598"/>
        <v>#N/A</v>
      </c>
      <c r="K6373" t="e">
        <f t="shared" si="599"/>
        <v>#N/A</v>
      </c>
      <c r="L6373" t="e">
        <f t="shared" si="600"/>
        <v>#N/A</v>
      </c>
      <c r="M6373" t="str">
        <f t="shared" si="595"/>
        <v>N/A</v>
      </c>
      <c r="N6373" t="str">
        <f t="shared" si="596"/>
        <v>N/A</v>
      </c>
      <c r="O6373" t="str">
        <f t="shared" si="597"/>
        <v>N/A</v>
      </c>
      <c r="S6373">
        <f>IF(OR(ISBLANK(B6373),ISBLANK(C6373),ISBLANK(D6373),ISBLANK(E6373),ISBLANK(F6373),ISBLANK('Data Entry'!G6373),ISBLANK('Data Entry'!H6373)),0,1)</f>
        <v>0</v>
      </c>
    </row>
    <row r="6374" spans="1:19" x14ac:dyDescent="0.25">
      <c r="A6374">
        <f>'Data Entry'!A6374</f>
        <v>0</v>
      </c>
      <c r="B6374">
        <f>'Data Entry'!B6374</f>
        <v>0</v>
      </c>
      <c r="C6374">
        <f>'Data Entry'!C6374</f>
        <v>0</v>
      </c>
      <c r="D6374">
        <f>'Data Entry'!D6374</f>
        <v>0</v>
      </c>
      <c r="E6374">
        <f>'Data Entry'!E6374</f>
        <v>0</v>
      </c>
      <c r="F6374">
        <f>'Data Entry'!F6374</f>
        <v>0</v>
      </c>
      <c r="G6374" t="e">
        <f>('Data Entry'!G6374-HLOOKUP('Data Entry'!I6374,'CST Norms'!$A$48:$K$62,I6374,FALSE))/HLOOKUP('Data Entry'!I6374,'CST Norms'!$A$77:$K$91,I6374,FALSE)</f>
        <v>#N/A</v>
      </c>
      <c r="H6374" t="e">
        <f>( 'Data Entry'!H6374 - HLOOKUP('Data Entry'!I6374,'CST Norms'!$A$65:$K$75,8,FALSE) )/HLOOKUP('Data Entry'!I6374,'CST Norms'!$A$94:$K$104,8,FALSE)</f>
        <v>#N/A</v>
      </c>
      <c r="I6374">
        <f>'Data Entry'!$J6374</f>
        <v>0</v>
      </c>
      <c r="J6374" t="e">
        <f t="shared" si="598"/>
        <v>#N/A</v>
      </c>
      <c r="K6374" t="e">
        <f t="shared" si="599"/>
        <v>#N/A</v>
      </c>
      <c r="L6374" t="e">
        <f t="shared" si="600"/>
        <v>#N/A</v>
      </c>
      <c r="M6374" t="str">
        <f t="shared" si="595"/>
        <v>N/A</v>
      </c>
      <c r="N6374" t="str">
        <f t="shared" si="596"/>
        <v>N/A</v>
      </c>
      <c r="O6374" t="str">
        <f t="shared" si="597"/>
        <v>N/A</v>
      </c>
      <c r="S6374">
        <f>IF(OR(ISBLANK(B6374),ISBLANK(C6374),ISBLANK(D6374),ISBLANK(E6374),ISBLANK(F6374),ISBLANK('Data Entry'!G6374),ISBLANK('Data Entry'!H6374)),0,1)</f>
        <v>0</v>
      </c>
    </row>
    <row r="6375" spans="1:19" x14ac:dyDescent="0.25">
      <c r="A6375">
        <f>'Data Entry'!A6375</f>
        <v>0</v>
      </c>
      <c r="B6375">
        <f>'Data Entry'!B6375</f>
        <v>0</v>
      </c>
      <c r="C6375">
        <f>'Data Entry'!C6375</f>
        <v>0</v>
      </c>
      <c r="D6375">
        <f>'Data Entry'!D6375</f>
        <v>0</v>
      </c>
      <c r="E6375">
        <f>'Data Entry'!E6375</f>
        <v>0</v>
      </c>
      <c r="F6375">
        <f>'Data Entry'!F6375</f>
        <v>0</v>
      </c>
      <c r="G6375" t="e">
        <f>('Data Entry'!G6375-HLOOKUP('Data Entry'!I6375,'CST Norms'!$A$48:$K$62,I6375,FALSE))/HLOOKUP('Data Entry'!I6375,'CST Norms'!$A$77:$K$91,I6375,FALSE)</f>
        <v>#N/A</v>
      </c>
      <c r="H6375" t="e">
        <f>( 'Data Entry'!H6375 - HLOOKUP('Data Entry'!I6375,'CST Norms'!$A$65:$K$75,8,FALSE) )/HLOOKUP('Data Entry'!I6375,'CST Norms'!$A$94:$K$104,8,FALSE)</f>
        <v>#N/A</v>
      </c>
      <c r="I6375">
        <f>'Data Entry'!$J6375</f>
        <v>0</v>
      </c>
      <c r="J6375" t="e">
        <f t="shared" si="598"/>
        <v>#N/A</v>
      </c>
      <c r="K6375" t="e">
        <f t="shared" si="599"/>
        <v>#N/A</v>
      </c>
      <c r="L6375" t="e">
        <f t="shared" si="600"/>
        <v>#N/A</v>
      </c>
      <c r="M6375" t="str">
        <f t="shared" si="595"/>
        <v>N/A</v>
      </c>
      <c r="N6375" t="str">
        <f t="shared" si="596"/>
        <v>N/A</v>
      </c>
      <c r="O6375" t="str">
        <f t="shared" si="597"/>
        <v>N/A</v>
      </c>
      <c r="S6375">
        <f>IF(OR(ISBLANK(B6375),ISBLANK(C6375),ISBLANK(D6375),ISBLANK(E6375),ISBLANK(F6375),ISBLANK('Data Entry'!G6375),ISBLANK('Data Entry'!H6375)),0,1)</f>
        <v>0</v>
      </c>
    </row>
    <row r="6376" spans="1:19" x14ac:dyDescent="0.25">
      <c r="A6376">
        <f>'Data Entry'!A6376</f>
        <v>0</v>
      </c>
      <c r="B6376">
        <f>'Data Entry'!B6376</f>
        <v>0</v>
      </c>
      <c r="C6376">
        <f>'Data Entry'!C6376</f>
        <v>0</v>
      </c>
      <c r="D6376">
        <f>'Data Entry'!D6376</f>
        <v>0</v>
      </c>
      <c r="E6376">
        <f>'Data Entry'!E6376</f>
        <v>0</v>
      </c>
      <c r="F6376">
        <f>'Data Entry'!F6376</f>
        <v>0</v>
      </c>
      <c r="G6376" t="e">
        <f>('Data Entry'!G6376-HLOOKUP('Data Entry'!I6376,'CST Norms'!$A$48:$K$62,I6376,FALSE))/HLOOKUP('Data Entry'!I6376,'CST Norms'!$A$77:$K$91,I6376,FALSE)</f>
        <v>#N/A</v>
      </c>
      <c r="H6376" t="e">
        <f>( 'Data Entry'!H6376 - HLOOKUP('Data Entry'!I6376,'CST Norms'!$A$65:$K$75,8,FALSE) )/HLOOKUP('Data Entry'!I6376,'CST Norms'!$A$94:$K$104,8,FALSE)</f>
        <v>#N/A</v>
      </c>
      <c r="I6376">
        <f>'Data Entry'!$J6376</f>
        <v>0</v>
      </c>
      <c r="J6376" t="e">
        <f t="shared" si="598"/>
        <v>#N/A</v>
      </c>
      <c r="K6376" t="e">
        <f t="shared" si="599"/>
        <v>#N/A</v>
      </c>
      <c r="L6376" t="e">
        <f t="shared" si="600"/>
        <v>#N/A</v>
      </c>
      <c r="M6376" t="str">
        <f t="shared" si="595"/>
        <v>N/A</v>
      </c>
      <c r="N6376" t="str">
        <f t="shared" si="596"/>
        <v>N/A</v>
      </c>
      <c r="O6376" t="str">
        <f t="shared" si="597"/>
        <v>N/A</v>
      </c>
      <c r="S6376">
        <f>IF(OR(ISBLANK(B6376),ISBLANK(C6376),ISBLANK(D6376),ISBLANK(E6376),ISBLANK(F6376),ISBLANK('Data Entry'!G6376),ISBLANK('Data Entry'!H6376)),0,1)</f>
        <v>0</v>
      </c>
    </row>
    <row r="6377" spans="1:19" x14ac:dyDescent="0.25">
      <c r="A6377">
        <f>'Data Entry'!A6377</f>
        <v>0</v>
      </c>
      <c r="B6377">
        <f>'Data Entry'!B6377</f>
        <v>0</v>
      </c>
      <c r="C6377">
        <f>'Data Entry'!C6377</f>
        <v>0</v>
      </c>
      <c r="D6377">
        <f>'Data Entry'!D6377</f>
        <v>0</v>
      </c>
      <c r="E6377">
        <f>'Data Entry'!E6377</f>
        <v>0</v>
      </c>
      <c r="F6377">
        <f>'Data Entry'!F6377</f>
        <v>0</v>
      </c>
      <c r="G6377" t="e">
        <f>('Data Entry'!G6377-HLOOKUP('Data Entry'!I6377,'CST Norms'!$A$48:$K$62,I6377,FALSE))/HLOOKUP('Data Entry'!I6377,'CST Norms'!$A$77:$K$91,I6377,FALSE)</f>
        <v>#N/A</v>
      </c>
      <c r="H6377" t="e">
        <f>( 'Data Entry'!H6377 - HLOOKUP('Data Entry'!I6377,'CST Norms'!$A$65:$K$75,8,FALSE) )/HLOOKUP('Data Entry'!I6377,'CST Norms'!$A$94:$K$104,8,FALSE)</f>
        <v>#N/A</v>
      </c>
      <c r="I6377">
        <f>'Data Entry'!$J6377</f>
        <v>0</v>
      </c>
      <c r="J6377" t="e">
        <f t="shared" si="598"/>
        <v>#N/A</v>
      </c>
      <c r="K6377" t="e">
        <f t="shared" si="599"/>
        <v>#N/A</v>
      </c>
      <c r="L6377" t="e">
        <f t="shared" si="600"/>
        <v>#N/A</v>
      </c>
      <c r="M6377" t="str">
        <f t="shared" si="595"/>
        <v>N/A</v>
      </c>
      <c r="N6377" t="str">
        <f t="shared" si="596"/>
        <v>N/A</v>
      </c>
      <c r="O6377" t="str">
        <f t="shared" si="597"/>
        <v>N/A</v>
      </c>
      <c r="S6377">
        <f>IF(OR(ISBLANK(B6377),ISBLANK(C6377),ISBLANK(D6377),ISBLANK(E6377),ISBLANK(F6377),ISBLANK('Data Entry'!G6377),ISBLANK('Data Entry'!H6377)),0,1)</f>
        <v>0</v>
      </c>
    </row>
    <row r="6378" spans="1:19" x14ac:dyDescent="0.25">
      <c r="A6378">
        <f>'Data Entry'!A6378</f>
        <v>0</v>
      </c>
      <c r="B6378">
        <f>'Data Entry'!B6378</f>
        <v>0</v>
      </c>
      <c r="C6378">
        <f>'Data Entry'!C6378</f>
        <v>0</v>
      </c>
      <c r="D6378">
        <f>'Data Entry'!D6378</f>
        <v>0</v>
      </c>
      <c r="E6378">
        <f>'Data Entry'!E6378</f>
        <v>0</v>
      </c>
      <c r="F6378">
        <f>'Data Entry'!F6378</f>
        <v>0</v>
      </c>
      <c r="G6378" t="e">
        <f>('Data Entry'!G6378-HLOOKUP('Data Entry'!I6378,'CST Norms'!$A$48:$K$62,I6378,FALSE))/HLOOKUP('Data Entry'!I6378,'CST Norms'!$A$77:$K$91,I6378,FALSE)</f>
        <v>#N/A</v>
      </c>
      <c r="H6378" t="e">
        <f>( 'Data Entry'!H6378 - HLOOKUP('Data Entry'!I6378,'CST Norms'!$A$65:$K$75,8,FALSE) )/HLOOKUP('Data Entry'!I6378,'CST Norms'!$A$94:$K$104,8,FALSE)</f>
        <v>#N/A</v>
      </c>
      <c r="I6378">
        <f>'Data Entry'!$J6378</f>
        <v>0</v>
      </c>
      <c r="J6378" t="e">
        <f t="shared" si="598"/>
        <v>#N/A</v>
      </c>
      <c r="K6378" t="e">
        <f t="shared" si="599"/>
        <v>#N/A</v>
      </c>
      <c r="L6378" t="e">
        <f t="shared" si="600"/>
        <v>#N/A</v>
      </c>
      <c r="M6378" t="str">
        <f t="shared" si="595"/>
        <v>N/A</v>
      </c>
      <c r="N6378" t="str">
        <f t="shared" si="596"/>
        <v>N/A</v>
      </c>
      <c r="O6378" t="str">
        <f t="shared" si="597"/>
        <v>N/A</v>
      </c>
      <c r="S6378">
        <f>IF(OR(ISBLANK(B6378),ISBLANK(C6378),ISBLANK(D6378),ISBLANK(E6378),ISBLANK(F6378),ISBLANK('Data Entry'!G6378),ISBLANK('Data Entry'!H6378)),0,1)</f>
        <v>0</v>
      </c>
    </row>
    <row r="6379" spans="1:19" x14ac:dyDescent="0.25">
      <c r="A6379">
        <f>'Data Entry'!A6379</f>
        <v>0</v>
      </c>
      <c r="B6379">
        <f>'Data Entry'!B6379</f>
        <v>0</v>
      </c>
      <c r="C6379">
        <f>'Data Entry'!C6379</f>
        <v>0</v>
      </c>
      <c r="D6379">
        <f>'Data Entry'!D6379</f>
        <v>0</v>
      </c>
      <c r="E6379">
        <f>'Data Entry'!E6379</f>
        <v>0</v>
      </c>
      <c r="F6379">
        <f>'Data Entry'!F6379</f>
        <v>0</v>
      </c>
      <c r="G6379" t="e">
        <f>('Data Entry'!G6379-HLOOKUP('Data Entry'!I6379,'CST Norms'!$A$48:$K$62,I6379,FALSE))/HLOOKUP('Data Entry'!I6379,'CST Norms'!$A$77:$K$91,I6379,FALSE)</f>
        <v>#N/A</v>
      </c>
      <c r="H6379" t="e">
        <f>( 'Data Entry'!H6379 - HLOOKUP('Data Entry'!I6379,'CST Norms'!$A$65:$K$75,8,FALSE) )/HLOOKUP('Data Entry'!I6379,'CST Norms'!$A$94:$K$104,8,FALSE)</f>
        <v>#N/A</v>
      </c>
      <c r="I6379">
        <f>'Data Entry'!$J6379</f>
        <v>0</v>
      </c>
      <c r="J6379" t="e">
        <f t="shared" si="598"/>
        <v>#N/A</v>
      </c>
      <c r="K6379" t="e">
        <f t="shared" si="599"/>
        <v>#N/A</v>
      </c>
      <c r="L6379" t="e">
        <f t="shared" si="600"/>
        <v>#N/A</v>
      </c>
      <c r="M6379" t="str">
        <f t="shared" si="595"/>
        <v>N/A</v>
      </c>
      <c r="N6379" t="str">
        <f t="shared" si="596"/>
        <v>N/A</v>
      </c>
      <c r="O6379" t="str">
        <f t="shared" si="597"/>
        <v>N/A</v>
      </c>
      <c r="S6379">
        <f>IF(OR(ISBLANK(B6379),ISBLANK(C6379),ISBLANK(D6379),ISBLANK(E6379),ISBLANK(F6379),ISBLANK('Data Entry'!G6379),ISBLANK('Data Entry'!H6379)),0,1)</f>
        <v>0</v>
      </c>
    </row>
    <row r="6380" spans="1:19" x14ac:dyDescent="0.25">
      <c r="A6380">
        <f>'Data Entry'!A6380</f>
        <v>0</v>
      </c>
      <c r="B6380">
        <f>'Data Entry'!B6380</f>
        <v>0</v>
      </c>
      <c r="C6380">
        <f>'Data Entry'!C6380</f>
        <v>0</v>
      </c>
      <c r="D6380">
        <f>'Data Entry'!D6380</f>
        <v>0</v>
      </c>
      <c r="E6380">
        <f>'Data Entry'!E6380</f>
        <v>0</v>
      </c>
      <c r="F6380">
        <f>'Data Entry'!F6380</f>
        <v>0</v>
      </c>
      <c r="G6380" t="e">
        <f>('Data Entry'!G6380-HLOOKUP('Data Entry'!I6380,'CST Norms'!$A$48:$K$62,I6380,FALSE))/HLOOKUP('Data Entry'!I6380,'CST Norms'!$A$77:$K$91,I6380,FALSE)</f>
        <v>#N/A</v>
      </c>
      <c r="H6380" t="e">
        <f>( 'Data Entry'!H6380 - HLOOKUP('Data Entry'!I6380,'CST Norms'!$A$65:$K$75,8,FALSE) )/HLOOKUP('Data Entry'!I6380,'CST Norms'!$A$94:$K$104,8,FALSE)</f>
        <v>#N/A</v>
      </c>
      <c r="I6380">
        <f>'Data Entry'!$J6380</f>
        <v>0</v>
      </c>
      <c r="J6380" t="e">
        <f t="shared" si="598"/>
        <v>#N/A</v>
      </c>
      <c r="K6380" t="e">
        <f t="shared" si="599"/>
        <v>#N/A</v>
      </c>
      <c r="L6380" t="e">
        <f t="shared" si="600"/>
        <v>#N/A</v>
      </c>
      <c r="M6380" t="str">
        <f t="shared" si="595"/>
        <v>N/A</v>
      </c>
      <c r="N6380" t="str">
        <f t="shared" si="596"/>
        <v>N/A</v>
      </c>
      <c r="O6380" t="str">
        <f t="shared" si="597"/>
        <v>N/A</v>
      </c>
      <c r="S6380">
        <f>IF(OR(ISBLANK(B6380),ISBLANK(C6380),ISBLANK(D6380),ISBLANK(E6380),ISBLANK(F6380),ISBLANK('Data Entry'!G6380),ISBLANK('Data Entry'!H6380)),0,1)</f>
        <v>0</v>
      </c>
    </row>
    <row r="6381" spans="1:19" x14ac:dyDescent="0.25">
      <c r="A6381">
        <f>'Data Entry'!A6381</f>
        <v>0</v>
      </c>
      <c r="B6381">
        <f>'Data Entry'!B6381</f>
        <v>0</v>
      </c>
      <c r="C6381">
        <f>'Data Entry'!C6381</f>
        <v>0</v>
      </c>
      <c r="D6381">
        <f>'Data Entry'!D6381</f>
        <v>0</v>
      </c>
      <c r="E6381">
        <f>'Data Entry'!E6381</f>
        <v>0</v>
      </c>
      <c r="F6381">
        <f>'Data Entry'!F6381</f>
        <v>0</v>
      </c>
      <c r="G6381" t="e">
        <f>('Data Entry'!G6381-HLOOKUP('Data Entry'!I6381,'CST Norms'!$A$48:$K$62,I6381,FALSE))/HLOOKUP('Data Entry'!I6381,'CST Norms'!$A$77:$K$91,I6381,FALSE)</f>
        <v>#N/A</v>
      </c>
      <c r="H6381" t="e">
        <f>( 'Data Entry'!H6381 - HLOOKUP('Data Entry'!I6381,'CST Norms'!$A$65:$K$75,8,FALSE) )/HLOOKUP('Data Entry'!I6381,'CST Norms'!$A$94:$K$104,8,FALSE)</f>
        <v>#N/A</v>
      </c>
      <c r="I6381">
        <f>'Data Entry'!$J6381</f>
        <v>0</v>
      </c>
      <c r="J6381" t="e">
        <f t="shared" si="598"/>
        <v>#N/A</v>
      </c>
      <c r="K6381" t="e">
        <f t="shared" si="599"/>
        <v>#N/A</v>
      </c>
      <c r="L6381" t="e">
        <f t="shared" si="600"/>
        <v>#N/A</v>
      </c>
      <c r="M6381" t="str">
        <f t="shared" si="595"/>
        <v>N/A</v>
      </c>
      <c r="N6381" t="str">
        <f t="shared" si="596"/>
        <v>N/A</v>
      </c>
      <c r="O6381" t="str">
        <f t="shared" si="597"/>
        <v>N/A</v>
      </c>
      <c r="S6381">
        <f>IF(OR(ISBLANK(B6381),ISBLANK(C6381),ISBLANK(D6381),ISBLANK(E6381),ISBLANK(F6381),ISBLANK('Data Entry'!G6381),ISBLANK('Data Entry'!H6381)),0,1)</f>
        <v>0</v>
      </c>
    </row>
    <row r="6382" spans="1:19" x14ac:dyDescent="0.25">
      <c r="A6382">
        <f>'Data Entry'!A6382</f>
        <v>0</v>
      </c>
      <c r="B6382">
        <f>'Data Entry'!B6382</f>
        <v>0</v>
      </c>
      <c r="C6382">
        <f>'Data Entry'!C6382</f>
        <v>0</v>
      </c>
      <c r="D6382">
        <f>'Data Entry'!D6382</f>
        <v>0</v>
      </c>
      <c r="E6382">
        <f>'Data Entry'!E6382</f>
        <v>0</v>
      </c>
      <c r="F6382">
        <f>'Data Entry'!F6382</f>
        <v>0</v>
      </c>
      <c r="G6382" t="e">
        <f>('Data Entry'!G6382-HLOOKUP('Data Entry'!I6382,'CST Norms'!$A$48:$K$62,I6382,FALSE))/HLOOKUP('Data Entry'!I6382,'CST Norms'!$A$77:$K$91,I6382,FALSE)</f>
        <v>#N/A</v>
      </c>
      <c r="H6382" t="e">
        <f>( 'Data Entry'!H6382 - HLOOKUP('Data Entry'!I6382,'CST Norms'!$A$65:$K$75,8,FALSE) )/HLOOKUP('Data Entry'!I6382,'CST Norms'!$A$94:$K$104,8,FALSE)</f>
        <v>#N/A</v>
      </c>
      <c r="I6382">
        <f>'Data Entry'!$J6382</f>
        <v>0</v>
      </c>
      <c r="J6382" t="e">
        <f t="shared" si="598"/>
        <v>#N/A</v>
      </c>
      <c r="K6382" t="e">
        <f t="shared" si="599"/>
        <v>#N/A</v>
      </c>
      <c r="L6382" t="e">
        <f t="shared" si="600"/>
        <v>#N/A</v>
      </c>
      <c r="M6382" t="str">
        <f t="shared" si="595"/>
        <v>N/A</v>
      </c>
      <c r="N6382" t="str">
        <f t="shared" si="596"/>
        <v>N/A</v>
      </c>
      <c r="O6382" t="str">
        <f t="shared" si="597"/>
        <v>N/A</v>
      </c>
      <c r="S6382">
        <f>IF(OR(ISBLANK(B6382),ISBLANK(C6382),ISBLANK(D6382),ISBLANK(E6382),ISBLANK(F6382),ISBLANK('Data Entry'!G6382),ISBLANK('Data Entry'!H6382)),0,1)</f>
        <v>0</v>
      </c>
    </row>
    <row r="6383" spans="1:19" x14ac:dyDescent="0.25">
      <c r="A6383">
        <f>'Data Entry'!A6383</f>
        <v>0</v>
      </c>
      <c r="B6383">
        <f>'Data Entry'!B6383</f>
        <v>0</v>
      </c>
      <c r="C6383">
        <f>'Data Entry'!C6383</f>
        <v>0</v>
      </c>
      <c r="D6383">
        <f>'Data Entry'!D6383</f>
        <v>0</v>
      </c>
      <c r="E6383">
        <f>'Data Entry'!E6383</f>
        <v>0</v>
      </c>
      <c r="F6383">
        <f>'Data Entry'!F6383</f>
        <v>0</v>
      </c>
      <c r="G6383" t="e">
        <f>('Data Entry'!G6383-HLOOKUP('Data Entry'!I6383,'CST Norms'!$A$48:$K$62,I6383,FALSE))/HLOOKUP('Data Entry'!I6383,'CST Norms'!$A$77:$K$91,I6383,FALSE)</f>
        <v>#N/A</v>
      </c>
      <c r="H6383" t="e">
        <f>( 'Data Entry'!H6383 - HLOOKUP('Data Entry'!I6383,'CST Norms'!$A$65:$K$75,8,FALSE) )/HLOOKUP('Data Entry'!I6383,'CST Norms'!$A$94:$K$104,8,FALSE)</f>
        <v>#N/A</v>
      </c>
      <c r="I6383">
        <f>'Data Entry'!$J6383</f>
        <v>0</v>
      </c>
      <c r="J6383" t="e">
        <f t="shared" si="598"/>
        <v>#N/A</v>
      </c>
      <c r="K6383" t="e">
        <f t="shared" si="599"/>
        <v>#N/A</v>
      </c>
      <c r="L6383" t="e">
        <f t="shared" si="600"/>
        <v>#N/A</v>
      </c>
      <c r="M6383" t="str">
        <f t="shared" si="595"/>
        <v>N/A</v>
      </c>
      <c r="N6383" t="str">
        <f t="shared" si="596"/>
        <v>N/A</v>
      </c>
      <c r="O6383" t="str">
        <f t="shared" si="597"/>
        <v>N/A</v>
      </c>
      <c r="S6383">
        <f>IF(OR(ISBLANK(B6383),ISBLANK(C6383),ISBLANK(D6383),ISBLANK(E6383),ISBLANK(F6383),ISBLANK('Data Entry'!G6383),ISBLANK('Data Entry'!H6383)),0,1)</f>
        <v>0</v>
      </c>
    </row>
    <row r="6384" spans="1:19" x14ac:dyDescent="0.25">
      <c r="A6384">
        <f>'Data Entry'!A6384</f>
        <v>0</v>
      </c>
      <c r="B6384">
        <f>'Data Entry'!B6384</f>
        <v>0</v>
      </c>
      <c r="C6384">
        <f>'Data Entry'!C6384</f>
        <v>0</v>
      </c>
      <c r="D6384">
        <f>'Data Entry'!D6384</f>
        <v>0</v>
      </c>
      <c r="E6384">
        <f>'Data Entry'!E6384</f>
        <v>0</v>
      </c>
      <c r="F6384">
        <f>'Data Entry'!F6384</f>
        <v>0</v>
      </c>
      <c r="G6384" t="e">
        <f>('Data Entry'!G6384-HLOOKUP('Data Entry'!I6384,'CST Norms'!$A$48:$K$62,I6384,FALSE))/HLOOKUP('Data Entry'!I6384,'CST Norms'!$A$77:$K$91,I6384,FALSE)</f>
        <v>#N/A</v>
      </c>
      <c r="H6384" t="e">
        <f>( 'Data Entry'!H6384 - HLOOKUP('Data Entry'!I6384,'CST Norms'!$A$65:$K$75,8,FALSE) )/HLOOKUP('Data Entry'!I6384,'CST Norms'!$A$94:$K$104,8,FALSE)</f>
        <v>#N/A</v>
      </c>
      <c r="I6384">
        <f>'Data Entry'!$J6384</f>
        <v>0</v>
      </c>
      <c r="J6384" t="e">
        <f t="shared" si="598"/>
        <v>#N/A</v>
      </c>
      <c r="K6384" t="e">
        <f t="shared" si="599"/>
        <v>#N/A</v>
      </c>
      <c r="L6384" t="e">
        <f t="shared" si="600"/>
        <v>#N/A</v>
      </c>
      <c r="M6384" t="str">
        <f t="shared" si="595"/>
        <v>N/A</v>
      </c>
      <c r="N6384" t="str">
        <f t="shared" si="596"/>
        <v>N/A</v>
      </c>
      <c r="O6384" t="str">
        <f t="shared" si="597"/>
        <v>N/A</v>
      </c>
      <c r="S6384">
        <f>IF(OR(ISBLANK(B6384),ISBLANK(C6384),ISBLANK(D6384),ISBLANK(E6384),ISBLANK(F6384),ISBLANK('Data Entry'!G6384),ISBLANK('Data Entry'!H6384)),0,1)</f>
        <v>0</v>
      </c>
    </row>
    <row r="6385" spans="1:19" x14ac:dyDescent="0.25">
      <c r="A6385">
        <f>'Data Entry'!A6385</f>
        <v>0</v>
      </c>
      <c r="B6385">
        <f>'Data Entry'!B6385</f>
        <v>0</v>
      </c>
      <c r="C6385">
        <f>'Data Entry'!C6385</f>
        <v>0</v>
      </c>
      <c r="D6385">
        <f>'Data Entry'!D6385</f>
        <v>0</v>
      </c>
      <c r="E6385">
        <f>'Data Entry'!E6385</f>
        <v>0</v>
      </c>
      <c r="F6385">
        <f>'Data Entry'!F6385</f>
        <v>0</v>
      </c>
      <c r="G6385" t="e">
        <f>('Data Entry'!G6385-HLOOKUP('Data Entry'!I6385,'CST Norms'!$A$48:$K$62,I6385,FALSE))/HLOOKUP('Data Entry'!I6385,'CST Norms'!$A$77:$K$91,I6385,FALSE)</f>
        <v>#N/A</v>
      </c>
      <c r="H6385" t="e">
        <f>( 'Data Entry'!H6385 - HLOOKUP('Data Entry'!I6385,'CST Norms'!$A$65:$K$75,8,FALSE) )/HLOOKUP('Data Entry'!I6385,'CST Norms'!$A$94:$K$104,8,FALSE)</f>
        <v>#N/A</v>
      </c>
      <c r="I6385">
        <f>'Data Entry'!$J6385</f>
        <v>0</v>
      </c>
      <c r="J6385" t="e">
        <f t="shared" si="598"/>
        <v>#N/A</v>
      </c>
      <c r="K6385" t="e">
        <f t="shared" si="599"/>
        <v>#N/A</v>
      </c>
      <c r="L6385" t="e">
        <f t="shared" si="600"/>
        <v>#N/A</v>
      </c>
      <c r="M6385" t="str">
        <f t="shared" si="595"/>
        <v>N/A</v>
      </c>
      <c r="N6385" t="str">
        <f t="shared" si="596"/>
        <v>N/A</v>
      </c>
      <c r="O6385" t="str">
        <f t="shared" si="597"/>
        <v>N/A</v>
      </c>
      <c r="S6385">
        <f>IF(OR(ISBLANK(B6385),ISBLANK(C6385),ISBLANK(D6385),ISBLANK(E6385),ISBLANK(F6385),ISBLANK('Data Entry'!G6385),ISBLANK('Data Entry'!H6385)),0,1)</f>
        <v>0</v>
      </c>
    </row>
    <row r="6386" spans="1:19" x14ac:dyDescent="0.25">
      <c r="A6386">
        <f>'Data Entry'!A6386</f>
        <v>0</v>
      </c>
      <c r="B6386">
        <f>'Data Entry'!B6386</f>
        <v>0</v>
      </c>
      <c r="C6386">
        <f>'Data Entry'!C6386</f>
        <v>0</v>
      </c>
      <c r="D6386">
        <f>'Data Entry'!D6386</f>
        <v>0</v>
      </c>
      <c r="E6386">
        <f>'Data Entry'!E6386</f>
        <v>0</v>
      </c>
      <c r="F6386">
        <f>'Data Entry'!F6386</f>
        <v>0</v>
      </c>
      <c r="G6386" t="e">
        <f>('Data Entry'!G6386-HLOOKUP('Data Entry'!I6386,'CST Norms'!$A$48:$K$62,I6386,FALSE))/HLOOKUP('Data Entry'!I6386,'CST Norms'!$A$77:$K$91,I6386,FALSE)</f>
        <v>#N/A</v>
      </c>
      <c r="H6386" t="e">
        <f>( 'Data Entry'!H6386 - HLOOKUP('Data Entry'!I6386,'CST Norms'!$A$65:$K$75,8,FALSE) )/HLOOKUP('Data Entry'!I6386,'CST Norms'!$A$94:$K$104,8,FALSE)</f>
        <v>#N/A</v>
      </c>
      <c r="I6386">
        <f>'Data Entry'!$J6386</f>
        <v>0</v>
      </c>
      <c r="J6386" t="e">
        <f t="shared" si="598"/>
        <v>#N/A</v>
      </c>
      <c r="K6386" t="e">
        <f t="shared" si="599"/>
        <v>#N/A</v>
      </c>
      <c r="L6386" t="e">
        <f t="shared" si="600"/>
        <v>#N/A</v>
      </c>
      <c r="M6386" t="str">
        <f t="shared" si="595"/>
        <v>N/A</v>
      </c>
      <c r="N6386" t="str">
        <f t="shared" si="596"/>
        <v>N/A</v>
      </c>
      <c r="O6386" t="str">
        <f t="shared" si="597"/>
        <v>N/A</v>
      </c>
      <c r="S6386">
        <f>IF(OR(ISBLANK(B6386),ISBLANK(C6386),ISBLANK(D6386),ISBLANK(E6386),ISBLANK(F6386),ISBLANK('Data Entry'!G6386),ISBLANK('Data Entry'!H6386)),0,1)</f>
        <v>0</v>
      </c>
    </row>
    <row r="6387" spans="1:19" x14ac:dyDescent="0.25">
      <c r="A6387">
        <f>'Data Entry'!A6387</f>
        <v>0</v>
      </c>
      <c r="B6387">
        <f>'Data Entry'!B6387</f>
        <v>0</v>
      </c>
      <c r="C6387">
        <f>'Data Entry'!C6387</f>
        <v>0</v>
      </c>
      <c r="D6387">
        <f>'Data Entry'!D6387</f>
        <v>0</v>
      </c>
      <c r="E6387">
        <f>'Data Entry'!E6387</f>
        <v>0</v>
      </c>
      <c r="F6387">
        <f>'Data Entry'!F6387</f>
        <v>0</v>
      </c>
      <c r="G6387" t="e">
        <f>('Data Entry'!G6387-HLOOKUP('Data Entry'!I6387,'CST Norms'!$A$48:$K$62,I6387,FALSE))/HLOOKUP('Data Entry'!I6387,'CST Norms'!$A$77:$K$91,I6387,FALSE)</f>
        <v>#N/A</v>
      </c>
      <c r="H6387" t="e">
        <f>( 'Data Entry'!H6387 - HLOOKUP('Data Entry'!I6387,'CST Norms'!$A$65:$K$75,8,FALSE) )/HLOOKUP('Data Entry'!I6387,'CST Norms'!$A$94:$K$104,8,FALSE)</f>
        <v>#N/A</v>
      </c>
      <c r="I6387">
        <f>'Data Entry'!$J6387</f>
        <v>0</v>
      </c>
      <c r="J6387" t="e">
        <f t="shared" si="598"/>
        <v>#N/A</v>
      </c>
      <c r="K6387" t="e">
        <f t="shared" si="599"/>
        <v>#N/A</v>
      </c>
      <c r="L6387" t="e">
        <f t="shared" si="600"/>
        <v>#N/A</v>
      </c>
      <c r="M6387" t="str">
        <f t="shared" si="595"/>
        <v>N/A</v>
      </c>
      <c r="N6387" t="str">
        <f t="shared" si="596"/>
        <v>N/A</v>
      </c>
      <c r="O6387" t="str">
        <f t="shared" si="597"/>
        <v>N/A</v>
      </c>
      <c r="S6387">
        <f>IF(OR(ISBLANK(B6387),ISBLANK(C6387),ISBLANK(D6387),ISBLANK(E6387),ISBLANK(F6387),ISBLANK('Data Entry'!G6387),ISBLANK('Data Entry'!H6387)),0,1)</f>
        <v>0</v>
      </c>
    </row>
    <row r="6388" spans="1:19" x14ac:dyDescent="0.25">
      <c r="A6388">
        <f>'Data Entry'!A6388</f>
        <v>0</v>
      </c>
      <c r="B6388">
        <f>'Data Entry'!B6388</f>
        <v>0</v>
      </c>
      <c r="C6388">
        <f>'Data Entry'!C6388</f>
        <v>0</v>
      </c>
      <c r="D6388">
        <f>'Data Entry'!D6388</f>
        <v>0</v>
      </c>
      <c r="E6388">
        <f>'Data Entry'!E6388</f>
        <v>0</v>
      </c>
      <c r="F6388">
        <f>'Data Entry'!F6388</f>
        <v>0</v>
      </c>
      <c r="G6388" t="e">
        <f>('Data Entry'!G6388-HLOOKUP('Data Entry'!I6388,'CST Norms'!$A$48:$K$62,I6388,FALSE))/HLOOKUP('Data Entry'!I6388,'CST Norms'!$A$77:$K$91,I6388,FALSE)</f>
        <v>#N/A</v>
      </c>
      <c r="H6388" t="e">
        <f>( 'Data Entry'!H6388 - HLOOKUP('Data Entry'!I6388,'CST Norms'!$A$65:$K$75,8,FALSE) )/HLOOKUP('Data Entry'!I6388,'CST Norms'!$A$94:$K$104,8,FALSE)</f>
        <v>#N/A</v>
      </c>
      <c r="I6388">
        <f>'Data Entry'!$J6388</f>
        <v>0</v>
      </c>
      <c r="J6388" t="e">
        <f t="shared" si="598"/>
        <v>#N/A</v>
      </c>
      <c r="K6388" t="e">
        <f t="shared" si="599"/>
        <v>#N/A</v>
      </c>
      <c r="L6388" t="e">
        <f t="shared" si="600"/>
        <v>#N/A</v>
      </c>
      <c r="M6388" t="str">
        <f t="shared" si="595"/>
        <v>N/A</v>
      </c>
      <c r="N6388" t="str">
        <f t="shared" si="596"/>
        <v>N/A</v>
      </c>
      <c r="O6388" t="str">
        <f t="shared" si="597"/>
        <v>N/A</v>
      </c>
      <c r="S6388">
        <f>IF(OR(ISBLANK(B6388),ISBLANK(C6388),ISBLANK(D6388),ISBLANK(E6388),ISBLANK(F6388),ISBLANK('Data Entry'!G6388),ISBLANK('Data Entry'!H6388)),0,1)</f>
        <v>0</v>
      </c>
    </row>
    <row r="6389" spans="1:19" x14ac:dyDescent="0.25">
      <c r="A6389">
        <f>'Data Entry'!A6389</f>
        <v>0</v>
      </c>
      <c r="B6389">
        <f>'Data Entry'!B6389</f>
        <v>0</v>
      </c>
      <c r="C6389">
        <f>'Data Entry'!C6389</f>
        <v>0</v>
      </c>
      <c r="D6389">
        <f>'Data Entry'!D6389</f>
        <v>0</v>
      </c>
      <c r="E6389">
        <f>'Data Entry'!E6389</f>
        <v>0</v>
      </c>
      <c r="F6389">
        <f>'Data Entry'!F6389</f>
        <v>0</v>
      </c>
      <c r="G6389" t="e">
        <f>('Data Entry'!G6389-HLOOKUP('Data Entry'!I6389,'CST Norms'!$A$48:$K$62,I6389,FALSE))/HLOOKUP('Data Entry'!I6389,'CST Norms'!$A$77:$K$91,I6389,FALSE)</f>
        <v>#N/A</v>
      </c>
      <c r="H6389" t="e">
        <f>( 'Data Entry'!H6389 - HLOOKUP('Data Entry'!I6389,'CST Norms'!$A$65:$K$75,8,FALSE) )/HLOOKUP('Data Entry'!I6389,'CST Norms'!$A$94:$K$104,8,FALSE)</f>
        <v>#N/A</v>
      </c>
      <c r="I6389">
        <f>'Data Entry'!$J6389</f>
        <v>0</v>
      </c>
      <c r="J6389" t="e">
        <f t="shared" si="598"/>
        <v>#N/A</v>
      </c>
      <c r="K6389" t="e">
        <f t="shared" si="599"/>
        <v>#N/A</v>
      </c>
      <c r="L6389" t="e">
        <f t="shared" si="600"/>
        <v>#N/A</v>
      </c>
      <c r="M6389" t="str">
        <f t="shared" si="595"/>
        <v>N/A</v>
      </c>
      <c r="N6389" t="str">
        <f t="shared" si="596"/>
        <v>N/A</v>
      </c>
      <c r="O6389" t="str">
        <f t="shared" si="597"/>
        <v>N/A</v>
      </c>
      <c r="S6389">
        <f>IF(OR(ISBLANK(B6389),ISBLANK(C6389),ISBLANK(D6389),ISBLANK(E6389),ISBLANK(F6389),ISBLANK('Data Entry'!G6389),ISBLANK('Data Entry'!H6389)),0,1)</f>
        <v>0</v>
      </c>
    </row>
    <row r="6390" spans="1:19" x14ac:dyDescent="0.25">
      <c r="A6390">
        <f>'Data Entry'!A6390</f>
        <v>0</v>
      </c>
      <c r="B6390">
        <f>'Data Entry'!B6390</f>
        <v>0</v>
      </c>
      <c r="C6390">
        <f>'Data Entry'!C6390</f>
        <v>0</v>
      </c>
      <c r="D6390">
        <f>'Data Entry'!D6390</f>
        <v>0</v>
      </c>
      <c r="E6390">
        <f>'Data Entry'!E6390</f>
        <v>0</v>
      </c>
      <c r="F6390">
        <f>'Data Entry'!F6390</f>
        <v>0</v>
      </c>
      <c r="G6390" t="e">
        <f>('Data Entry'!G6390-HLOOKUP('Data Entry'!I6390,'CST Norms'!$A$48:$K$62,I6390,FALSE))/HLOOKUP('Data Entry'!I6390,'CST Norms'!$A$77:$K$91,I6390,FALSE)</f>
        <v>#N/A</v>
      </c>
      <c r="H6390" t="e">
        <f>( 'Data Entry'!H6390 - HLOOKUP('Data Entry'!I6390,'CST Norms'!$A$65:$K$75,8,FALSE) )/HLOOKUP('Data Entry'!I6390,'CST Norms'!$A$94:$K$104,8,FALSE)</f>
        <v>#N/A</v>
      </c>
      <c r="I6390">
        <f>'Data Entry'!$J6390</f>
        <v>0</v>
      </c>
      <c r="J6390" t="e">
        <f t="shared" si="598"/>
        <v>#N/A</v>
      </c>
      <c r="K6390" t="e">
        <f t="shared" si="599"/>
        <v>#N/A</v>
      </c>
      <c r="L6390" t="e">
        <f t="shared" si="600"/>
        <v>#N/A</v>
      </c>
      <c r="M6390" t="str">
        <f t="shared" si="595"/>
        <v>N/A</v>
      </c>
      <c r="N6390" t="str">
        <f t="shared" si="596"/>
        <v>N/A</v>
      </c>
      <c r="O6390" t="str">
        <f t="shared" si="597"/>
        <v>N/A</v>
      </c>
      <c r="S6390">
        <f>IF(OR(ISBLANK(B6390),ISBLANK(C6390),ISBLANK(D6390),ISBLANK(E6390),ISBLANK(F6390),ISBLANK('Data Entry'!G6390),ISBLANK('Data Entry'!H6390)),0,1)</f>
        <v>0</v>
      </c>
    </row>
    <row r="6391" spans="1:19" x14ac:dyDescent="0.25">
      <c r="A6391">
        <f>'Data Entry'!A6391</f>
        <v>0</v>
      </c>
      <c r="B6391">
        <f>'Data Entry'!B6391</f>
        <v>0</v>
      </c>
      <c r="C6391">
        <f>'Data Entry'!C6391</f>
        <v>0</v>
      </c>
      <c r="D6391">
        <f>'Data Entry'!D6391</f>
        <v>0</v>
      </c>
      <c r="E6391">
        <f>'Data Entry'!E6391</f>
        <v>0</v>
      </c>
      <c r="F6391">
        <f>'Data Entry'!F6391</f>
        <v>0</v>
      </c>
      <c r="G6391" t="e">
        <f>('Data Entry'!G6391-HLOOKUP('Data Entry'!I6391,'CST Norms'!$A$48:$K$62,I6391,FALSE))/HLOOKUP('Data Entry'!I6391,'CST Norms'!$A$77:$K$91,I6391,FALSE)</f>
        <v>#N/A</v>
      </c>
      <c r="H6391" t="e">
        <f>( 'Data Entry'!H6391 - HLOOKUP('Data Entry'!I6391,'CST Norms'!$A$65:$K$75,8,FALSE) )/HLOOKUP('Data Entry'!I6391,'CST Norms'!$A$94:$K$104,8,FALSE)</f>
        <v>#N/A</v>
      </c>
      <c r="I6391">
        <f>'Data Entry'!$J6391</f>
        <v>0</v>
      </c>
      <c r="J6391" t="e">
        <f t="shared" si="598"/>
        <v>#N/A</v>
      </c>
      <c r="K6391" t="e">
        <f t="shared" si="599"/>
        <v>#N/A</v>
      </c>
      <c r="L6391" t="e">
        <f t="shared" si="600"/>
        <v>#N/A</v>
      </c>
      <c r="M6391" t="str">
        <f t="shared" si="595"/>
        <v>N/A</v>
      </c>
      <c r="N6391" t="str">
        <f t="shared" si="596"/>
        <v>N/A</v>
      </c>
      <c r="O6391" t="str">
        <f t="shared" si="597"/>
        <v>N/A</v>
      </c>
      <c r="S6391">
        <f>IF(OR(ISBLANK(B6391),ISBLANK(C6391),ISBLANK(D6391),ISBLANK(E6391),ISBLANK(F6391),ISBLANK('Data Entry'!G6391),ISBLANK('Data Entry'!H6391)),0,1)</f>
        <v>0</v>
      </c>
    </row>
    <row r="6392" spans="1:19" x14ac:dyDescent="0.25">
      <c r="A6392">
        <f>'Data Entry'!A6392</f>
        <v>0</v>
      </c>
      <c r="B6392">
        <f>'Data Entry'!B6392</f>
        <v>0</v>
      </c>
      <c r="C6392">
        <f>'Data Entry'!C6392</f>
        <v>0</v>
      </c>
      <c r="D6392">
        <f>'Data Entry'!D6392</f>
        <v>0</v>
      </c>
      <c r="E6392">
        <f>'Data Entry'!E6392</f>
        <v>0</v>
      </c>
      <c r="F6392">
        <f>'Data Entry'!F6392</f>
        <v>0</v>
      </c>
      <c r="G6392" t="e">
        <f>('Data Entry'!G6392-HLOOKUP('Data Entry'!I6392,'CST Norms'!$A$48:$K$62,I6392,FALSE))/HLOOKUP('Data Entry'!I6392,'CST Norms'!$A$77:$K$91,I6392,FALSE)</f>
        <v>#N/A</v>
      </c>
      <c r="H6392" t="e">
        <f>( 'Data Entry'!H6392 - HLOOKUP('Data Entry'!I6392,'CST Norms'!$A$65:$K$75,8,FALSE) )/HLOOKUP('Data Entry'!I6392,'CST Norms'!$A$94:$K$104,8,FALSE)</f>
        <v>#N/A</v>
      </c>
      <c r="I6392">
        <f>'Data Entry'!$J6392</f>
        <v>0</v>
      </c>
      <c r="J6392" t="e">
        <f t="shared" si="598"/>
        <v>#N/A</v>
      </c>
      <c r="K6392" t="e">
        <f t="shared" si="599"/>
        <v>#N/A</v>
      </c>
      <c r="L6392" t="e">
        <f t="shared" si="600"/>
        <v>#N/A</v>
      </c>
      <c r="M6392" t="str">
        <f t="shared" si="595"/>
        <v>N/A</v>
      </c>
      <c r="N6392" t="str">
        <f t="shared" si="596"/>
        <v>N/A</v>
      </c>
      <c r="O6392" t="str">
        <f t="shared" si="597"/>
        <v>N/A</v>
      </c>
      <c r="S6392">
        <f>IF(OR(ISBLANK(B6392),ISBLANK(C6392),ISBLANK(D6392),ISBLANK(E6392),ISBLANK(F6392),ISBLANK('Data Entry'!G6392),ISBLANK('Data Entry'!H6392)),0,1)</f>
        <v>0</v>
      </c>
    </row>
    <row r="6393" spans="1:19" x14ac:dyDescent="0.25">
      <c r="A6393">
        <f>'Data Entry'!A6393</f>
        <v>0</v>
      </c>
      <c r="B6393">
        <f>'Data Entry'!B6393</f>
        <v>0</v>
      </c>
      <c r="C6393">
        <f>'Data Entry'!C6393</f>
        <v>0</v>
      </c>
      <c r="D6393">
        <f>'Data Entry'!D6393</f>
        <v>0</v>
      </c>
      <c r="E6393">
        <f>'Data Entry'!E6393</f>
        <v>0</v>
      </c>
      <c r="F6393">
        <f>'Data Entry'!F6393</f>
        <v>0</v>
      </c>
      <c r="G6393" t="e">
        <f>('Data Entry'!G6393-HLOOKUP('Data Entry'!I6393,'CST Norms'!$A$48:$K$62,I6393,FALSE))/HLOOKUP('Data Entry'!I6393,'CST Norms'!$A$77:$K$91,I6393,FALSE)</f>
        <v>#N/A</v>
      </c>
      <c r="H6393" t="e">
        <f>( 'Data Entry'!H6393 - HLOOKUP('Data Entry'!I6393,'CST Norms'!$A$65:$K$75,8,FALSE) )/HLOOKUP('Data Entry'!I6393,'CST Norms'!$A$94:$K$104,8,FALSE)</f>
        <v>#N/A</v>
      </c>
      <c r="I6393">
        <f>'Data Entry'!$J6393</f>
        <v>0</v>
      </c>
      <c r="J6393" t="e">
        <f t="shared" si="598"/>
        <v>#N/A</v>
      </c>
      <c r="K6393" t="e">
        <f t="shared" si="599"/>
        <v>#N/A</v>
      </c>
      <c r="L6393" t="e">
        <f t="shared" si="600"/>
        <v>#N/A</v>
      </c>
      <c r="M6393" t="str">
        <f t="shared" si="595"/>
        <v>N/A</v>
      </c>
      <c r="N6393" t="str">
        <f t="shared" si="596"/>
        <v>N/A</v>
      </c>
      <c r="O6393" t="str">
        <f t="shared" si="597"/>
        <v>N/A</v>
      </c>
      <c r="S6393">
        <f>IF(OR(ISBLANK(B6393),ISBLANK(C6393),ISBLANK(D6393),ISBLANK(E6393),ISBLANK(F6393),ISBLANK('Data Entry'!G6393),ISBLANK('Data Entry'!H6393)),0,1)</f>
        <v>0</v>
      </c>
    </row>
    <row r="6394" spans="1:19" x14ac:dyDescent="0.25">
      <c r="A6394">
        <f>'Data Entry'!A6394</f>
        <v>0</v>
      </c>
      <c r="B6394">
        <f>'Data Entry'!B6394</f>
        <v>0</v>
      </c>
      <c r="C6394">
        <f>'Data Entry'!C6394</f>
        <v>0</v>
      </c>
      <c r="D6394">
        <f>'Data Entry'!D6394</f>
        <v>0</v>
      </c>
      <c r="E6394">
        <f>'Data Entry'!E6394</f>
        <v>0</v>
      </c>
      <c r="F6394">
        <f>'Data Entry'!F6394</f>
        <v>0</v>
      </c>
      <c r="G6394" t="e">
        <f>('Data Entry'!G6394-HLOOKUP('Data Entry'!I6394,'CST Norms'!$A$48:$K$62,I6394,FALSE))/HLOOKUP('Data Entry'!I6394,'CST Norms'!$A$77:$K$91,I6394,FALSE)</f>
        <v>#N/A</v>
      </c>
      <c r="H6394" t="e">
        <f>( 'Data Entry'!H6394 - HLOOKUP('Data Entry'!I6394,'CST Norms'!$A$65:$K$75,8,FALSE) )/HLOOKUP('Data Entry'!I6394,'CST Norms'!$A$94:$K$104,8,FALSE)</f>
        <v>#N/A</v>
      </c>
      <c r="I6394">
        <f>'Data Entry'!$J6394</f>
        <v>0</v>
      </c>
      <c r="J6394" t="e">
        <f t="shared" si="598"/>
        <v>#N/A</v>
      </c>
      <c r="K6394" t="e">
        <f t="shared" si="599"/>
        <v>#N/A</v>
      </c>
      <c r="L6394" t="e">
        <f t="shared" si="600"/>
        <v>#N/A</v>
      </c>
      <c r="M6394" t="str">
        <f t="shared" si="595"/>
        <v>N/A</v>
      </c>
      <c r="N6394" t="str">
        <f t="shared" si="596"/>
        <v>N/A</v>
      </c>
      <c r="O6394" t="str">
        <f t="shared" si="597"/>
        <v>N/A</v>
      </c>
      <c r="S6394">
        <f>IF(OR(ISBLANK(B6394),ISBLANK(C6394),ISBLANK(D6394),ISBLANK(E6394),ISBLANK(F6394),ISBLANK('Data Entry'!G6394),ISBLANK('Data Entry'!H6394)),0,1)</f>
        <v>0</v>
      </c>
    </row>
    <row r="6395" spans="1:19" x14ac:dyDescent="0.25">
      <c r="A6395">
        <f>'Data Entry'!A6395</f>
        <v>0</v>
      </c>
      <c r="B6395">
        <f>'Data Entry'!B6395</f>
        <v>0</v>
      </c>
      <c r="C6395">
        <f>'Data Entry'!C6395</f>
        <v>0</v>
      </c>
      <c r="D6395">
        <f>'Data Entry'!D6395</f>
        <v>0</v>
      </c>
      <c r="E6395">
        <f>'Data Entry'!E6395</f>
        <v>0</v>
      </c>
      <c r="F6395">
        <f>'Data Entry'!F6395</f>
        <v>0</v>
      </c>
      <c r="G6395" t="e">
        <f>('Data Entry'!G6395-HLOOKUP('Data Entry'!I6395,'CST Norms'!$A$48:$K$62,I6395,FALSE))/HLOOKUP('Data Entry'!I6395,'CST Norms'!$A$77:$K$91,I6395,FALSE)</f>
        <v>#N/A</v>
      </c>
      <c r="H6395" t="e">
        <f>( 'Data Entry'!H6395 - HLOOKUP('Data Entry'!I6395,'CST Norms'!$A$65:$K$75,8,FALSE) )/HLOOKUP('Data Entry'!I6395,'CST Norms'!$A$94:$K$104,8,FALSE)</f>
        <v>#N/A</v>
      </c>
      <c r="I6395">
        <f>'Data Entry'!$J6395</f>
        <v>0</v>
      </c>
      <c r="J6395" t="e">
        <f t="shared" si="598"/>
        <v>#N/A</v>
      </c>
      <c r="K6395" t="e">
        <f t="shared" si="599"/>
        <v>#N/A</v>
      </c>
      <c r="L6395" t="e">
        <f t="shared" si="600"/>
        <v>#N/A</v>
      </c>
      <c r="M6395" t="str">
        <f t="shared" si="595"/>
        <v>N/A</v>
      </c>
      <c r="N6395" t="str">
        <f t="shared" si="596"/>
        <v>N/A</v>
      </c>
      <c r="O6395" t="str">
        <f t="shared" si="597"/>
        <v>N/A</v>
      </c>
      <c r="S6395">
        <f>IF(OR(ISBLANK(B6395),ISBLANK(C6395),ISBLANK(D6395),ISBLANK(E6395),ISBLANK(F6395),ISBLANK('Data Entry'!G6395),ISBLANK('Data Entry'!H6395)),0,1)</f>
        <v>0</v>
      </c>
    </row>
    <row r="6396" spans="1:19" x14ac:dyDescent="0.25">
      <c r="A6396">
        <f>'Data Entry'!A6396</f>
        <v>0</v>
      </c>
      <c r="B6396">
        <f>'Data Entry'!B6396</f>
        <v>0</v>
      </c>
      <c r="C6396">
        <f>'Data Entry'!C6396</f>
        <v>0</v>
      </c>
      <c r="D6396">
        <f>'Data Entry'!D6396</f>
        <v>0</v>
      </c>
      <c r="E6396">
        <f>'Data Entry'!E6396</f>
        <v>0</v>
      </c>
      <c r="F6396">
        <f>'Data Entry'!F6396</f>
        <v>0</v>
      </c>
      <c r="G6396" t="e">
        <f>('Data Entry'!G6396-HLOOKUP('Data Entry'!I6396,'CST Norms'!$A$48:$K$62,I6396,FALSE))/HLOOKUP('Data Entry'!I6396,'CST Norms'!$A$77:$K$91,I6396,FALSE)</f>
        <v>#N/A</v>
      </c>
      <c r="H6396" t="e">
        <f>( 'Data Entry'!H6396 - HLOOKUP('Data Entry'!I6396,'CST Norms'!$A$65:$K$75,8,FALSE) )/HLOOKUP('Data Entry'!I6396,'CST Norms'!$A$94:$K$104,8,FALSE)</f>
        <v>#N/A</v>
      </c>
      <c r="I6396">
        <f>'Data Entry'!$J6396</f>
        <v>0</v>
      </c>
      <c r="J6396" t="e">
        <f t="shared" si="598"/>
        <v>#N/A</v>
      </c>
      <c r="K6396" t="e">
        <f t="shared" si="599"/>
        <v>#N/A</v>
      </c>
      <c r="L6396" t="e">
        <f t="shared" si="600"/>
        <v>#N/A</v>
      </c>
      <c r="M6396" t="str">
        <f t="shared" si="595"/>
        <v>N/A</v>
      </c>
      <c r="N6396" t="str">
        <f t="shared" si="596"/>
        <v>N/A</v>
      </c>
      <c r="O6396" t="str">
        <f t="shared" si="597"/>
        <v>N/A</v>
      </c>
      <c r="S6396">
        <f>IF(OR(ISBLANK(B6396),ISBLANK(C6396),ISBLANK(D6396),ISBLANK(E6396),ISBLANK(F6396),ISBLANK('Data Entry'!G6396),ISBLANK('Data Entry'!H6396)),0,1)</f>
        <v>0</v>
      </c>
    </row>
    <row r="6397" spans="1:19" x14ac:dyDescent="0.25">
      <c r="A6397">
        <f>'Data Entry'!A6397</f>
        <v>0</v>
      </c>
      <c r="B6397">
        <f>'Data Entry'!B6397</f>
        <v>0</v>
      </c>
      <c r="C6397">
        <f>'Data Entry'!C6397</f>
        <v>0</v>
      </c>
      <c r="D6397">
        <f>'Data Entry'!D6397</f>
        <v>0</v>
      </c>
      <c r="E6397">
        <f>'Data Entry'!E6397</f>
        <v>0</v>
      </c>
      <c r="F6397">
        <f>'Data Entry'!F6397</f>
        <v>0</v>
      </c>
      <c r="G6397" t="e">
        <f>('Data Entry'!G6397-HLOOKUP('Data Entry'!I6397,'CST Norms'!$A$48:$K$62,I6397,FALSE))/HLOOKUP('Data Entry'!I6397,'CST Norms'!$A$77:$K$91,I6397,FALSE)</f>
        <v>#N/A</v>
      </c>
      <c r="H6397" t="e">
        <f>( 'Data Entry'!H6397 - HLOOKUP('Data Entry'!I6397,'CST Norms'!$A$65:$K$75,8,FALSE) )/HLOOKUP('Data Entry'!I6397,'CST Norms'!$A$94:$K$104,8,FALSE)</f>
        <v>#N/A</v>
      </c>
      <c r="I6397">
        <f>'Data Entry'!$J6397</f>
        <v>0</v>
      </c>
      <c r="J6397" t="e">
        <f t="shared" si="598"/>
        <v>#N/A</v>
      </c>
      <c r="K6397" t="e">
        <f t="shared" si="599"/>
        <v>#N/A</v>
      </c>
      <c r="L6397" t="e">
        <f t="shared" si="600"/>
        <v>#N/A</v>
      </c>
      <c r="M6397" t="str">
        <f t="shared" si="595"/>
        <v>N/A</v>
      </c>
      <c r="N6397" t="str">
        <f t="shared" si="596"/>
        <v>N/A</v>
      </c>
      <c r="O6397" t="str">
        <f t="shared" si="597"/>
        <v>N/A</v>
      </c>
      <c r="S6397">
        <f>IF(OR(ISBLANK(B6397),ISBLANK(C6397),ISBLANK(D6397),ISBLANK(E6397),ISBLANK(F6397),ISBLANK('Data Entry'!G6397),ISBLANK('Data Entry'!H6397)),0,1)</f>
        <v>0</v>
      </c>
    </row>
    <row r="6398" spans="1:19" x14ac:dyDescent="0.25">
      <c r="A6398">
        <f>'Data Entry'!A6398</f>
        <v>0</v>
      </c>
      <c r="B6398">
        <f>'Data Entry'!B6398</f>
        <v>0</v>
      </c>
      <c r="C6398">
        <f>'Data Entry'!C6398</f>
        <v>0</v>
      </c>
      <c r="D6398">
        <f>'Data Entry'!D6398</f>
        <v>0</v>
      </c>
      <c r="E6398">
        <f>'Data Entry'!E6398</f>
        <v>0</v>
      </c>
      <c r="F6398">
        <f>'Data Entry'!F6398</f>
        <v>0</v>
      </c>
      <c r="G6398" t="e">
        <f>('Data Entry'!G6398-HLOOKUP('Data Entry'!I6398,'CST Norms'!$A$48:$K$62,I6398,FALSE))/HLOOKUP('Data Entry'!I6398,'CST Norms'!$A$77:$K$91,I6398,FALSE)</f>
        <v>#N/A</v>
      </c>
      <c r="H6398" t="e">
        <f>( 'Data Entry'!H6398 - HLOOKUP('Data Entry'!I6398,'CST Norms'!$A$65:$K$75,8,FALSE) )/HLOOKUP('Data Entry'!I6398,'CST Norms'!$A$94:$K$104,8,FALSE)</f>
        <v>#N/A</v>
      </c>
      <c r="I6398">
        <f>'Data Entry'!$J6398</f>
        <v>0</v>
      </c>
      <c r="J6398" t="e">
        <f t="shared" si="598"/>
        <v>#N/A</v>
      </c>
      <c r="K6398" t="e">
        <f t="shared" si="599"/>
        <v>#N/A</v>
      </c>
      <c r="L6398" t="e">
        <f t="shared" si="600"/>
        <v>#N/A</v>
      </c>
      <c r="M6398" t="str">
        <f t="shared" si="595"/>
        <v>N/A</v>
      </c>
      <c r="N6398" t="str">
        <f t="shared" si="596"/>
        <v>N/A</v>
      </c>
      <c r="O6398" t="str">
        <f t="shared" si="597"/>
        <v>N/A</v>
      </c>
      <c r="S6398">
        <f>IF(OR(ISBLANK(B6398),ISBLANK(C6398),ISBLANK(D6398),ISBLANK(E6398),ISBLANK(F6398),ISBLANK('Data Entry'!G6398),ISBLANK('Data Entry'!H6398)),0,1)</f>
        <v>0</v>
      </c>
    </row>
    <row r="6399" spans="1:19" x14ac:dyDescent="0.25">
      <c r="A6399">
        <f>'Data Entry'!A6399</f>
        <v>0</v>
      </c>
      <c r="B6399">
        <f>'Data Entry'!B6399</f>
        <v>0</v>
      </c>
      <c r="C6399">
        <f>'Data Entry'!C6399</f>
        <v>0</v>
      </c>
      <c r="D6399">
        <f>'Data Entry'!D6399</f>
        <v>0</v>
      </c>
      <c r="E6399">
        <f>'Data Entry'!E6399</f>
        <v>0</v>
      </c>
      <c r="F6399">
        <f>'Data Entry'!F6399</f>
        <v>0</v>
      </c>
      <c r="G6399" t="e">
        <f>('Data Entry'!G6399-HLOOKUP('Data Entry'!I6399,'CST Norms'!$A$48:$K$62,I6399,FALSE))/HLOOKUP('Data Entry'!I6399,'CST Norms'!$A$77:$K$91,I6399,FALSE)</f>
        <v>#N/A</v>
      </c>
      <c r="H6399" t="e">
        <f>( 'Data Entry'!H6399 - HLOOKUP('Data Entry'!I6399,'CST Norms'!$A$65:$K$75,8,FALSE) )/HLOOKUP('Data Entry'!I6399,'CST Norms'!$A$94:$K$104,8,FALSE)</f>
        <v>#N/A</v>
      </c>
      <c r="I6399">
        <f>'Data Entry'!$J6399</f>
        <v>0</v>
      </c>
      <c r="J6399" t="e">
        <f t="shared" si="598"/>
        <v>#N/A</v>
      </c>
      <c r="K6399" t="e">
        <f t="shared" si="599"/>
        <v>#N/A</v>
      </c>
      <c r="L6399" t="e">
        <f t="shared" si="600"/>
        <v>#N/A</v>
      </c>
      <c r="M6399" t="str">
        <f t="shared" si="595"/>
        <v>N/A</v>
      </c>
      <c r="N6399" t="str">
        <f t="shared" si="596"/>
        <v>N/A</v>
      </c>
      <c r="O6399" t="str">
        <f t="shared" si="597"/>
        <v>N/A</v>
      </c>
      <c r="S6399">
        <f>IF(OR(ISBLANK(B6399),ISBLANK(C6399),ISBLANK(D6399),ISBLANK(E6399),ISBLANK(F6399),ISBLANK('Data Entry'!G6399),ISBLANK('Data Entry'!H6399)),0,1)</f>
        <v>0</v>
      </c>
    </row>
    <row r="6400" spans="1:19" x14ac:dyDescent="0.25">
      <c r="A6400">
        <f>'Data Entry'!A6400</f>
        <v>0</v>
      </c>
      <c r="B6400">
        <f>'Data Entry'!B6400</f>
        <v>0</v>
      </c>
      <c r="C6400">
        <f>'Data Entry'!C6400</f>
        <v>0</v>
      </c>
      <c r="D6400">
        <f>'Data Entry'!D6400</f>
        <v>0</v>
      </c>
      <c r="E6400">
        <f>'Data Entry'!E6400</f>
        <v>0</v>
      </c>
      <c r="F6400">
        <f>'Data Entry'!F6400</f>
        <v>0</v>
      </c>
      <c r="G6400" t="e">
        <f>('Data Entry'!G6400-HLOOKUP('Data Entry'!I6400,'CST Norms'!$A$48:$K$62,I6400,FALSE))/HLOOKUP('Data Entry'!I6400,'CST Norms'!$A$77:$K$91,I6400,FALSE)</f>
        <v>#N/A</v>
      </c>
      <c r="H6400" t="e">
        <f>( 'Data Entry'!H6400 - HLOOKUP('Data Entry'!I6400,'CST Norms'!$A$65:$K$75,8,FALSE) )/HLOOKUP('Data Entry'!I6400,'CST Norms'!$A$94:$K$104,8,FALSE)</f>
        <v>#N/A</v>
      </c>
      <c r="I6400">
        <f>'Data Entry'!$J6400</f>
        <v>0</v>
      </c>
      <c r="J6400" t="e">
        <f t="shared" si="598"/>
        <v>#N/A</v>
      </c>
      <c r="K6400" t="e">
        <f t="shared" si="599"/>
        <v>#N/A</v>
      </c>
      <c r="L6400" t="e">
        <f t="shared" si="600"/>
        <v>#N/A</v>
      </c>
      <c r="M6400" t="str">
        <f t="shared" si="595"/>
        <v>N/A</v>
      </c>
      <c r="N6400" t="str">
        <f t="shared" si="596"/>
        <v>N/A</v>
      </c>
      <c r="O6400" t="str">
        <f t="shared" si="597"/>
        <v>N/A</v>
      </c>
      <c r="S6400">
        <f>IF(OR(ISBLANK(B6400),ISBLANK(C6400),ISBLANK(D6400),ISBLANK(E6400),ISBLANK(F6400),ISBLANK('Data Entry'!G6400),ISBLANK('Data Entry'!H6400)),0,1)</f>
        <v>0</v>
      </c>
    </row>
    <row r="6401" spans="1:19" x14ac:dyDescent="0.25">
      <c r="A6401">
        <f>'Data Entry'!A6401</f>
        <v>0</v>
      </c>
      <c r="B6401">
        <f>'Data Entry'!B6401</f>
        <v>0</v>
      </c>
      <c r="C6401">
        <f>'Data Entry'!C6401</f>
        <v>0</v>
      </c>
      <c r="D6401">
        <f>'Data Entry'!D6401</f>
        <v>0</v>
      </c>
      <c r="E6401">
        <f>'Data Entry'!E6401</f>
        <v>0</v>
      </c>
      <c r="F6401">
        <f>'Data Entry'!F6401</f>
        <v>0</v>
      </c>
      <c r="G6401" t="e">
        <f>('Data Entry'!G6401-HLOOKUP('Data Entry'!I6401,'CST Norms'!$A$48:$K$62,I6401,FALSE))/HLOOKUP('Data Entry'!I6401,'CST Norms'!$A$77:$K$91,I6401,FALSE)</f>
        <v>#N/A</v>
      </c>
      <c r="H6401" t="e">
        <f>( 'Data Entry'!H6401 - HLOOKUP('Data Entry'!I6401,'CST Norms'!$A$65:$K$75,8,FALSE) )/HLOOKUP('Data Entry'!I6401,'CST Norms'!$A$94:$K$104,8,FALSE)</f>
        <v>#N/A</v>
      </c>
      <c r="I6401">
        <f>'Data Entry'!$J6401</f>
        <v>0</v>
      </c>
      <c r="J6401" t="e">
        <f t="shared" si="598"/>
        <v>#N/A</v>
      </c>
      <c r="K6401" t="e">
        <f t="shared" si="599"/>
        <v>#N/A</v>
      </c>
      <c r="L6401" t="e">
        <f t="shared" si="600"/>
        <v>#N/A</v>
      </c>
      <c r="M6401" t="str">
        <f t="shared" si="595"/>
        <v>N/A</v>
      </c>
      <c r="N6401" t="str">
        <f t="shared" si="596"/>
        <v>N/A</v>
      </c>
      <c r="O6401" t="str">
        <f t="shared" si="597"/>
        <v>N/A</v>
      </c>
      <c r="S6401">
        <f>IF(OR(ISBLANK(B6401),ISBLANK(C6401),ISBLANK(D6401),ISBLANK(E6401),ISBLANK(F6401),ISBLANK('Data Entry'!G6401),ISBLANK('Data Entry'!H6401)),0,1)</f>
        <v>0</v>
      </c>
    </row>
    <row r="6402" spans="1:19" x14ac:dyDescent="0.25">
      <c r="A6402">
        <f>'Data Entry'!A6402</f>
        <v>0</v>
      </c>
      <c r="B6402">
        <f>'Data Entry'!B6402</f>
        <v>0</v>
      </c>
      <c r="C6402">
        <f>'Data Entry'!C6402</f>
        <v>0</v>
      </c>
      <c r="D6402">
        <f>'Data Entry'!D6402</f>
        <v>0</v>
      </c>
      <c r="E6402">
        <f>'Data Entry'!E6402</f>
        <v>0</v>
      </c>
      <c r="F6402">
        <f>'Data Entry'!F6402</f>
        <v>0</v>
      </c>
      <c r="G6402" t="e">
        <f>('Data Entry'!G6402-HLOOKUP('Data Entry'!I6402,'CST Norms'!$A$48:$K$62,I6402,FALSE))/HLOOKUP('Data Entry'!I6402,'CST Norms'!$A$77:$K$91,I6402,FALSE)</f>
        <v>#N/A</v>
      </c>
      <c r="H6402" t="e">
        <f>( 'Data Entry'!H6402 - HLOOKUP('Data Entry'!I6402,'CST Norms'!$A$65:$K$75,8,FALSE) )/HLOOKUP('Data Entry'!I6402,'CST Norms'!$A$94:$K$104,8,FALSE)</f>
        <v>#N/A</v>
      </c>
      <c r="I6402">
        <f>'Data Entry'!$J6402</f>
        <v>0</v>
      </c>
      <c r="J6402" t="e">
        <f t="shared" si="598"/>
        <v>#N/A</v>
      </c>
      <c r="K6402" t="e">
        <f t="shared" si="599"/>
        <v>#N/A</v>
      </c>
      <c r="L6402" t="e">
        <f t="shared" si="600"/>
        <v>#N/A</v>
      </c>
      <c r="M6402" t="str">
        <f t="shared" ref="M6402:M6465" si="601">IF($S6402=1,NORMSDIST(J6402),"N/A")</f>
        <v>N/A</v>
      </c>
      <c r="N6402" t="str">
        <f t="shared" ref="N6402:N6465" si="602">IF($S6402=1,NORMSDIST(K6402),"N/A")</f>
        <v>N/A</v>
      </c>
      <c r="O6402" t="str">
        <f t="shared" ref="O6402:O6465" si="603">IF($S6402=1,NORMSDIST(L6402),"N/A")</f>
        <v>N/A</v>
      </c>
      <c r="S6402">
        <f>IF(OR(ISBLANK(B6402),ISBLANK(C6402),ISBLANK(D6402),ISBLANK(E6402),ISBLANK(F6402),ISBLANK('Data Entry'!G6402),ISBLANK('Data Entry'!H6402)),0,1)</f>
        <v>0</v>
      </c>
    </row>
    <row r="6403" spans="1:19" x14ac:dyDescent="0.25">
      <c r="A6403">
        <f>'Data Entry'!A6403</f>
        <v>0</v>
      </c>
      <c r="B6403">
        <f>'Data Entry'!B6403</f>
        <v>0</v>
      </c>
      <c r="C6403">
        <f>'Data Entry'!C6403</f>
        <v>0</v>
      </c>
      <c r="D6403">
        <f>'Data Entry'!D6403</f>
        <v>0</v>
      </c>
      <c r="E6403">
        <f>'Data Entry'!E6403</f>
        <v>0</v>
      </c>
      <c r="F6403">
        <f>'Data Entry'!F6403</f>
        <v>0</v>
      </c>
      <c r="G6403" t="e">
        <f>('Data Entry'!G6403-HLOOKUP('Data Entry'!I6403,'CST Norms'!$A$48:$K$62,I6403,FALSE))/HLOOKUP('Data Entry'!I6403,'CST Norms'!$A$77:$K$91,I6403,FALSE)</f>
        <v>#N/A</v>
      </c>
      <c r="H6403" t="e">
        <f>( 'Data Entry'!H6403 - HLOOKUP('Data Entry'!I6403,'CST Norms'!$A$65:$K$75,8,FALSE) )/HLOOKUP('Data Entry'!I6403,'CST Norms'!$A$94:$K$104,8,FALSE)</f>
        <v>#N/A</v>
      </c>
      <c r="I6403">
        <f>'Data Entry'!$J6403</f>
        <v>0</v>
      </c>
      <c r="J6403" t="e">
        <f t="shared" si="598"/>
        <v>#N/A</v>
      </c>
      <c r="K6403" t="e">
        <f t="shared" si="599"/>
        <v>#N/A</v>
      </c>
      <c r="L6403" t="e">
        <f t="shared" si="600"/>
        <v>#N/A</v>
      </c>
      <c r="M6403" t="str">
        <f t="shared" si="601"/>
        <v>N/A</v>
      </c>
      <c r="N6403" t="str">
        <f t="shared" si="602"/>
        <v>N/A</v>
      </c>
      <c r="O6403" t="str">
        <f t="shared" si="603"/>
        <v>N/A</v>
      </c>
      <c r="S6403">
        <f>IF(OR(ISBLANK(B6403),ISBLANK(C6403),ISBLANK(D6403),ISBLANK(E6403),ISBLANK(F6403),ISBLANK('Data Entry'!G6403),ISBLANK('Data Entry'!H6403)),0,1)</f>
        <v>0</v>
      </c>
    </row>
    <row r="6404" spans="1:19" x14ac:dyDescent="0.25">
      <c r="A6404">
        <f>'Data Entry'!A6404</f>
        <v>0</v>
      </c>
      <c r="B6404">
        <f>'Data Entry'!B6404</f>
        <v>0</v>
      </c>
      <c r="C6404">
        <f>'Data Entry'!C6404</f>
        <v>0</v>
      </c>
      <c r="D6404">
        <f>'Data Entry'!D6404</f>
        <v>0</v>
      </c>
      <c r="E6404">
        <f>'Data Entry'!E6404</f>
        <v>0</v>
      </c>
      <c r="F6404">
        <f>'Data Entry'!F6404</f>
        <v>0</v>
      </c>
      <c r="G6404" t="e">
        <f>('Data Entry'!G6404-HLOOKUP('Data Entry'!I6404,'CST Norms'!$A$48:$K$62,I6404,FALSE))/HLOOKUP('Data Entry'!I6404,'CST Norms'!$A$77:$K$91,I6404,FALSE)</f>
        <v>#N/A</v>
      </c>
      <c r="H6404" t="e">
        <f>( 'Data Entry'!H6404 - HLOOKUP('Data Entry'!I6404,'CST Norms'!$A$65:$K$75,8,FALSE) )/HLOOKUP('Data Entry'!I6404,'CST Norms'!$A$94:$K$104,8,FALSE)</f>
        <v>#N/A</v>
      </c>
      <c r="I6404">
        <f>'Data Entry'!$J6404</f>
        <v>0</v>
      </c>
      <c r="J6404" t="e">
        <f t="shared" si="598"/>
        <v>#N/A</v>
      </c>
      <c r="K6404" t="e">
        <f t="shared" si="599"/>
        <v>#N/A</v>
      </c>
      <c r="L6404" t="e">
        <f t="shared" si="600"/>
        <v>#N/A</v>
      </c>
      <c r="M6404" t="str">
        <f t="shared" si="601"/>
        <v>N/A</v>
      </c>
      <c r="N6404" t="str">
        <f t="shared" si="602"/>
        <v>N/A</v>
      </c>
      <c r="O6404" t="str">
        <f t="shared" si="603"/>
        <v>N/A</v>
      </c>
      <c r="S6404">
        <f>IF(OR(ISBLANK(B6404),ISBLANK(C6404),ISBLANK(D6404),ISBLANK(E6404),ISBLANK(F6404),ISBLANK('Data Entry'!G6404),ISBLANK('Data Entry'!H6404)),0,1)</f>
        <v>0</v>
      </c>
    </row>
    <row r="6405" spans="1:19" x14ac:dyDescent="0.25">
      <c r="A6405">
        <f>'Data Entry'!A6405</f>
        <v>0</v>
      </c>
      <c r="B6405">
        <f>'Data Entry'!B6405</f>
        <v>0</v>
      </c>
      <c r="C6405">
        <f>'Data Entry'!C6405</f>
        <v>0</v>
      </c>
      <c r="D6405">
        <f>'Data Entry'!D6405</f>
        <v>0</v>
      </c>
      <c r="E6405">
        <f>'Data Entry'!E6405</f>
        <v>0</v>
      </c>
      <c r="F6405">
        <f>'Data Entry'!F6405</f>
        <v>0</v>
      </c>
      <c r="G6405" t="e">
        <f>('Data Entry'!G6405-HLOOKUP('Data Entry'!I6405,'CST Norms'!$A$48:$K$62,I6405,FALSE))/HLOOKUP('Data Entry'!I6405,'CST Norms'!$A$77:$K$91,I6405,FALSE)</f>
        <v>#N/A</v>
      </c>
      <c r="H6405" t="e">
        <f>( 'Data Entry'!H6405 - HLOOKUP('Data Entry'!I6405,'CST Norms'!$A$65:$K$75,8,FALSE) )/HLOOKUP('Data Entry'!I6405,'CST Norms'!$A$94:$K$104,8,FALSE)</f>
        <v>#N/A</v>
      </c>
      <c r="I6405">
        <f>'Data Entry'!$J6405</f>
        <v>0</v>
      </c>
      <c r="J6405" t="e">
        <f t="shared" si="598"/>
        <v>#N/A</v>
      </c>
      <c r="K6405" t="e">
        <f t="shared" si="599"/>
        <v>#N/A</v>
      </c>
      <c r="L6405" t="e">
        <f t="shared" si="600"/>
        <v>#N/A</v>
      </c>
      <c r="M6405" t="str">
        <f t="shared" si="601"/>
        <v>N/A</v>
      </c>
      <c r="N6405" t="str">
        <f t="shared" si="602"/>
        <v>N/A</v>
      </c>
      <c r="O6405" t="str">
        <f t="shared" si="603"/>
        <v>N/A</v>
      </c>
      <c r="S6405">
        <f>IF(OR(ISBLANK(B6405),ISBLANK(C6405),ISBLANK(D6405),ISBLANK(E6405),ISBLANK(F6405),ISBLANK('Data Entry'!G6405),ISBLANK('Data Entry'!H6405)),0,1)</f>
        <v>0</v>
      </c>
    </row>
    <row r="6406" spans="1:19" x14ac:dyDescent="0.25">
      <c r="A6406">
        <f>'Data Entry'!A6406</f>
        <v>0</v>
      </c>
      <c r="B6406">
        <f>'Data Entry'!B6406</f>
        <v>0</v>
      </c>
      <c r="C6406">
        <f>'Data Entry'!C6406</f>
        <v>0</v>
      </c>
      <c r="D6406">
        <f>'Data Entry'!D6406</f>
        <v>0</v>
      </c>
      <c r="E6406">
        <f>'Data Entry'!E6406</f>
        <v>0</v>
      </c>
      <c r="F6406">
        <f>'Data Entry'!F6406</f>
        <v>0</v>
      </c>
      <c r="G6406" t="e">
        <f>('Data Entry'!G6406-HLOOKUP('Data Entry'!I6406,'CST Norms'!$A$48:$K$62,I6406,FALSE))/HLOOKUP('Data Entry'!I6406,'CST Norms'!$A$77:$K$91,I6406,FALSE)</f>
        <v>#N/A</v>
      </c>
      <c r="H6406" t="e">
        <f>( 'Data Entry'!H6406 - HLOOKUP('Data Entry'!I6406,'CST Norms'!$A$65:$K$75,8,FALSE) )/HLOOKUP('Data Entry'!I6406,'CST Norms'!$A$94:$K$104,8,FALSE)</f>
        <v>#N/A</v>
      </c>
      <c r="I6406">
        <f>'Data Entry'!$J6406</f>
        <v>0</v>
      </c>
      <c r="J6406" t="e">
        <f t="shared" si="598"/>
        <v>#N/A</v>
      </c>
      <c r="K6406" t="e">
        <f t="shared" si="599"/>
        <v>#N/A</v>
      </c>
      <c r="L6406" t="e">
        <f t="shared" si="600"/>
        <v>#N/A</v>
      </c>
      <c r="M6406" t="str">
        <f t="shared" si="601"/>
        <v>N/A</v>
      </c>
      <c r="N6406" t="str">
        <f t="shared" si="602"/>
        <v>N/A</v>
      </c>
      <c r="O6406" t="str">
        <f t="shared" si="603"/>
        <v>N/A</v>
      </c>
      <c r="S6406">
        <f>IF(OR(ISBLANK(B6406),ISBLANK(C6406),ISBLANK(D6406),ISBLANK(E6406),ISBLANK(F6406),ISBLANK('Data Entry'!G6406),ISBLANK('Data Entry'!H6406)),0,1)</f>
        <v>0</v>
      </c>
    </row>
    <row r="6407" spans="1:19" x14ac:dyDescent="0.25">
      <c r="A6407">
        <f>'Data Entry'!A6407</f>
        <v>0</v>
      </c>
      <c r="B6407">
        <f>'Data Entry'!B6407</f>
        <v>0</v>
      </c>
      <c r="C6407">
        <f>'Data Entry'!C6407</f>
        <v>0</v>
      </c>
      <c r="D6407">
        <f>'Data Entry'!D6407</f>
        <v>0</v>
      </c>
      <c r="E6407">
        <f>'Data Entry'!E6407</f>
        <v>0</v>
      </c>
      <c r="F6407">
        <f>'Data Entry'!F6407</f>
        <v>0</v>
      </c>
      <c r="G6407" t="e">
        <f>('Data Entry'!G6407-HLOOKUP('Data Entry'!I6407,'CST Norms'!$A$48:$K$62,I6407,FALSE))/HLOOKUP('Data Entry'!I6407,'CST Norms'!$A$77:$K$91,I6407,FALSE)</f>
        <v>#N/A</v>
      </c>
      <c r="H6407" t="e">
        <f>( 'Data Entry'!H6407 - HLOOKUP('Data Entry'!I6407,'CST Norms'!$A$65:$K$75,8,FALSE) )/HLOOKUP('Data Entry'!I6407,'CST Norms'!$A$94:$K$104,8,FALSE)</f>
        <v>#N/A</v>
      </c>
      <c r="I6407">
        <f>'Data Entry'!$J6407</f>
        <v>0</v>
      </c>
      <c r="J6407" t="e">
        <f t="shared" si="598"/>
        <v>#N/A</v>
      </c>
      <c r="K6407" t="e">
        <f t="shared" si="599"/>
        <v>#N/A</v>
      </c>
      <c r="L6407" t="e">
        <f t="shared" si="600"/>
        <v>#N/A</v>
      </c>
      <c r="M6407" t="str">
        <f t="shared" si="601"/>
        <v>N/A</v>
      </c>
      <c r="N6407" t="str">
        <f t="shared" si="602"/>
        <v>N/A</v>
      </c>
      <c r="O6407" t="str">
        <f t="shared" si="603"/>
        <v>N/A</v>
      </c>
      <c r="S6407">
        <f>IF(OR(ISBLANK(B6407),ISBLANK(C6407),ISBLANK(D6407),ISBLANK(E6407),ISBLANK(F6407),ISBLANK('Data Entry'!G6407),ISBLANK('Data Entry'!H6407)),0,1)</f>
        <v>0</v>
      </c>
    </row>
    <row r="6408" spans="1:19" x14ac:dyDescent="0.25">
      <c r="A6408">
        <f>'Data Entry'!A6408</f>
        <v>0</v>
      </c>
      <c r="B6408">
        <f>'Data Entry'!B6408</f>
        <v>0</v>
      </c>
      <c r="C6408">
        <f>'Data Entry'!C6408</f>
        <v>0</v>
      </c>
      <c r="D6408">
        <f>'Data Entry'!D6408</f>
        <v>0</v>
      </c>
      <c r="E6408">
        <f>'Data Entry'!E6408</f>
        <v>0</v>
      </c>
      <c r="F6408">
        <f>'Data Entry'!F6408</f>
        <v>0</v>
      </c>
      <c r="G6408" t="e">
        <f>('Data Entry'!G6408-HLOOKUP('Data Entry'!I6408,'CST Norms'!$A$48:$K$62,I6408,FALSE))/HLOOKUP('Data Entry'!I6408,'CST Norms'!$A$77:$K$91,I6408,FALSE)</f>
        <v>#N/A</v>
      </c>
      <c r="H6408" t="e">
        <f>( 'Data Entry'!H6408 - HLOOKUP('Data Entry'!I6408,'CST Norms'!$A$65:$K$75,8,FALSE) )/HLOOKUP('Data Entry'!I6408,'CST Norms'!$A$94:$K$104,8,FALSE)</f>
        <v>#N/A</v>
      </c>
      <c r="I6408">
        <f>'Data Entry'!$J6408</f>
        <v>0</v>
      </c>
      <c r="J6408" t="e">
        <f t="shared" si="598"/>
        <v>#N/A</v>
      </c>
      <c r="K6408" t="e">
        <f t="shared" si="599"/>
        <v>#N/A</v>
      </c>
      <c r="L6408" t="e">
        <f t="shared" si="600"/>
        <v>#N/A</v>
      </c>
      <c r="M6408" t="str">
        <f t="shared" si="601"/>
        <v>N/A</v>
      </c>
      <c r="N6408" t="str">
        <f t="shared" si="602"/>
        <v>N/A</v>
      </c>
      <c r="O6408" t="str">
        <f t="shared" si="603"/>
        <v>N/A</v>
      </c>
      <c r="S6408">
        <f>IF(OR(ISBLANK(B6408),ISBLANK(C6408),ISBLANK(D6408),ISBLANK(E6408),ISBLANK(F6408),ISBLANK('Data Entry'!G6408),ISBLANK('Data Entry'!H6408)),0,1)</f>
        <v>0</v>
      </c>
    </row>
    <row r="6409" spans="1:19" x14ac:dyDescent="0.25">
      <c r="A6409">
        <f>'Data Entry'!A6409</f>
        <v>0</v>
      </c>
      <c r="B6409">
        <f>'Data Entry'!B6409</f>
        <v>0</v>
      </c>
      <c r="C6409">
        <f>'Data Entry'!C6409</f>
        <v>0</v>
      </c>
      <c r="D6409">
        <f>'Data Entry'!D6409</f>
        <v>0</v>
      </c>
      <c r="E6409">
        <f>'Data Entry'!E6409</f>
        <v>0</v>
      </c>
      <c r="F6409">
        <f>'Data Entry'!F6409</f>
        <v>0</v>
      </c>
      <c r="G6409" t="e">
        <f>('Data Entry'!G6409-HLOOKUP('Data Entry'!I6409,'CST Norms'!$A$48:$K$62,I6409,FALSE))/HLOOKUP('Data Entry'!I6409,'CST Norms'!$A$77:$K$91,I6409,FALSE)</f>
        <v>#N/A</v>
      </c>
      <c r="H6409" t="e">
        <f>( 'Data Entry'!H6409 - HLOOKUP('Data Entry'!I6409,'CST Norms'!$A$65:$K$75,8,FALSE) )/HLOOKUP('Data Entry'!I6409,'CST Norms'!$A$94:$K$104,8,FALSE)</f>
        <v>#N/A</v>
      </c>
      <c r="I6409">
        <f>'Data Entry'!$J6409</f>
        <v>0</v>
      </c>
      <c r="J6409" t="e">
        <f t="shared" si="598"/>
        <v>#N/A</v>
      </c>
      <c r="K6409" t="e">
        <f t="shared" si="599"/>
        <v>#N/A</v>
      </c>
      <c r="L6409" t="e">
        <f t="shared" si="600"/>
        <v>#N/A</v>
      </c>
      <c r="M6409" t="str">
        <f t="shared" si="601"/>
        <v>N/A</v>
      </c>
      <c r="N6409" t="str">
        <f t="shared" si="602"/>
        <v>N/A</v>
      </c>
      <c r="O6409" t="str">
        <f t="shared" si="603"/>
        <v>N/A</v>
      </c>
      <c r="S6409">
        <f>IF(OR(ISBLANK(B6409),ISBLANK(C6409),ISBLANK(D6409),ISBLANK(E6409),ISBLANK(F6409),ISBLANK('Data Entry'!G6409),ISBLANK('Data Entry'!H6409)),0,1)</f>
        <v>0</v>
      </c>
    </row>
    <row r="6410" spans="1:19" x14ac:dyDescent="0.25">
      <c r="A6410">
        <f>'Data Entry'!A6410</f>
        <v>0</v>
      </c>
      <c r="B6410">
        <f>'Data Entry'!B6410</f>
        <v>0</v>
      </c>
      <c r="C6410">
        <f>'Data Entry'!C6410</f>
        <v>0</v>
      </c>
      <c r="D6410">
        <f>'Data Entry'!D6410</f>
        <v>0</v>
      </c>
      <c r="E6410">
        <f>'Data Entry'!E6410</f>
        <v>0</v>
      </c>
      <c r="F6410">
        <f>'Data Entry'!F6410</f>
        <v>0</v>
      </c>
      <c r="G6410" t="e">
        <f>('Data Entry'!G6410-HLOOKUP('Data Entry'!I6410,'CST Norms'!$A$48:$K$62,I6410,FALSE))/HLOOKUP('Data Entry'!I6410,'CST Norms'!$A$77:$K$91,I6410,FALSE)</f>
        <v>#N/A</v>
      </c>
      <c r="H6410" t="e">
        <f>( 'Data Entry'!H6410 - HLOOKUP('Data Entry'!I6410,'CST Norms'!$A$65:$K$75,8,FALSE) )/HLOOKUP('Data Entry'!I6410,'CST Norms'!$A$94:$K$104,8,FALSE)</f>
        <v>#N/A</v>
      </c>
      <c r="I6410">
        <f>'Data Entry'!$J6410</f>
        <v>0</v>
      </c>
      <c r="J6410" t="e">
        <f t="shared" si="598"/>
        <v>#N/A</v>
      </c>
      <c r="K6410" t="e">
        <f t="shared" si="599"/>
        <v>#N/A</v>
      </c>
      <c r="L6410" t="e">
        <f t="shared" si="600"/>
        <v>#N/A</v>
      </c>
      <c r="M6410" t="str">
        <f t="shared" si="601"/>
        <v>N/A</v>
      </c>
      <c r="N6410" t="str">
        <f t="shared" si="602"/>
        <v>N/A</v>
      </c>
      <c r="O6410" t="str">
        <f t="shared" si="603"/>
        <v>N/A</v>
      </c>
      <c r="S6410">
        <f>IF(OR(ISBLANK(B6410),ISBLANK(C6410),ISBLANK(D6410),ISBLANK(E6410),ISBLANK(F6410),ISBLANK('Data Entry'!G6410),ISBLANK('Data Entry'!H6410)),0,1)</f>
        <v>0</v>
      </c>
    </row>
    <row r="6411" spans="1:19" x14ac:dyDescent="0.25">
      <c r="A6411">
        <f>'Data Entry'!A6411</f>
        <v>0</v>
      </c>
      <c r="B6411">
        <f>'Data Entry'!B6411</f>
        <v>0</v>
      </c>
      <c r="C6411">
        <f>'Data Entry'!C6411</f>
        <v>0</v>
      </c>
      <c r="D6411">
        <f>'Data Entry'!D6411</f>
        <v>0</v>
      </c>
      <c r="E6411">
        <f>'Data Entry'!E6411</f>
        <v>0</v>
      </c>
      <c r="F6411">
        <f>'Data Entry'!F6411</f>
        <v>0</v>
      </c>
      <c r="G6411" t="e">
        <f>('Data Entry'!G6411-HLOOKUP('Data Entry'!I6411,'CST Norms'!$A$48:$K$62,I6411,FALSE))/HLOOKUP('Data Entry'!I6411,'CST Norms'!$A$77:$K$91,I6411,FALSE)</f>
        <v>#N/A</v>
      </c>
      <c r="H6411" t="e">
        <f>( 'Data Entry'!H6411 - HLOOKUP('Data Entry'!I6411,'CST Norms'!$A$65:$K$75,8,FALSE) )/HLOOKUP('Data Entry'!I6411,'CST Norms'!$A$94:$K$104,8,FALSE)</f>
        <v>#N/A</v>
      </c>
      <c r="I6411">
        <f>'Data Entry'!$J6411</f>
        <v>0</v>
      </c>
      <c r="J6411" t="e">
        <f t="shared" si="598"/>
        <v>#N/A</v>
      </c>
      <c r="K6411" t="e">
        <f t="shared" si="599"/>
        <v>#N/A</v>
      </c>
      <c r="L6411" t="e">
        <f t="shared" si="600"/>
        <v>#N/A</v>
      </c>
      <c r="M6411" t="str">
        <f t="shared" si="601"/>
        <v>N/A</v>
      </c>
      <c r="N6411" t="str">
        <f t="shared" si="602"/>
        <v>N/A</v>
      </c>
      <c r="O6411" t="str">
        <f t="shared" si="603"/>
        <v>N/A</v>
      </c>
      <c r="S6411">
        <f>IF(OR(ISBLANK(B6411),ISBLANK(C6411),ISBLANK(D6411),ISBLANK(E6411),ISBLANK(F6411),ISBLANK('Data Entry'!G6411),ISBLANK('Data Entry'!H6411)),0,1)</f>
        <v>0</v>
      </c>
    </row>
    <row r="6412" spans="1:19" x14ac:dyDescent="0.25">
      <c r="A6412">
        <f>'Data Entry'!A6412</f>
        <v>0</v>
      </c>
      <c r="B6412">
        <f>'Data Entry'!B6412</f>
        <v>0</v>
      </c>
      <c r="C6412">
        <f>'Data Entry'!C6412</f>
        <v>0</v>
      </c>
      <c r="D6412">
        <f>'Data Entry'!D6412</f>
        <v>0</v>
      </c>
      <c r="E6412">
        <f>'Data Entry'!E6412</f>
        <v>0</v>
      </c>
      <c r="F6412">
        <f>'Data Entry'!F6412</f>
        <v>0</v>
      </c>
      <c r="G6412" t="e">
        <f>('Data Entry'!G6412-HLOOKUP('Data Entry'!I6412,'CST Norms'!$A$48:$K$62,I6412,FALSE))/HLOOKUP('Data Entry'!I6412,'CST Norms'!$A$77:$K$91,I6412,FALSE)</f>
        <v>#N/A</v>
      </c>
      <c r="H6412" t="e">
        <f>( 'Data Entry'!H6412 - HLOOKUP('Data Entry'!I6412,'CST Norms'!$A$65:$K$75,8,FALSE) )/HLOOKUP('Data Entry'!I6412,'CST Norms'!$A$94:$K$104,8,FALSE)</f>
        <v>#N/A</v>
      </c>
      <c r="I6412">
        <f>'Data Entry'!$J6412</f>
        <v>0</v>
      </c>
      <c r="J6412" t="e">
        <f t="shared" ref="J6412:J6475" si="604">U$30+$B6412*U$8+$C6412*U$10+$D6412*U$12+$E6412*U$14+$F6412*U$16+$G6412*IF(I6412=8,U$20,IF(I6412=9,U$22,IF(I6412=10,U$24,"")))+$H6412*U$18+U$26*IF(I6412=8,1,0)+U$28*IF(I6412=10,1,0)</f>
        <v>#N/A</v>
      </c>
      <c r="K6412" t="e">
        <f t="shared" ref="K6412:K6475" si="605">V$30+$B6412*V$8+$C6412*V$10+$D6412*V$12+$E6412*V$14+$F6412*V$16+$G6412*IF(I6412=8,V$20,IF(I6412=9,V$22,IF(I6412=10,V$24,"")))+$H6412*V$18+V$26*IF(I6412=8,1,0)+V6429*IF(I6412=10,1,0)</f>
        <v>#N/A</v>
      </c>
      <c r="L6412" t="e">
        <f t="shared" ref="L6412:L6475" si="606">W$30+$B6412*W$8+$C6412*W$10+$D6412*W$12+$E6412*W$14+$F6412*W$16+$G6412*IF(I6412=8,W$20,IF(I6412=9,W$22,IF(I6412=10,W$24,"")))+$H6412*W$18+W$26*IF(I6412=8,1,0)+W$28*IF(I6412=10,1,0)</f>
        <v>#N/A</v>
      </c>
      <c r="M6412" t="str">
        <f t="shared" si="601"/>
        <v>N/A</v>
      </c>
      <c r="N6412" t="str">
        <f t="shared" si="602"/>
        <v>N/A</v>
      </c>
      <c r="O6412" t="str">
        <f t="shared" si="603"/>
        <v>N/A</v>
      </c>
      <c r="S6412">
        <f>IF(OR(ISBLANK(B6412),ISBLANK(C6412),ISBLANK(D6412),ISBLANK(E6412),ISBLANK(F6412),ISBLANK('Data Entry'!G6412),ISBLANK('Data Entry'!H6412)),0,1)</f>
        <v>0</v>
      </c>
    </row>
    <row r="6413" spans="1:19" x14ac:dyDescent="0.25">
      <c r="A6413">
        <f>'Data Entry'!A6413</f>
        <v>0</v>
      </c>
      <c r="B6413">
        <f>'Data Entry'!B6413</f>
        <v>0</v>
      </c>
      <c r="C6413">
        <f>'Data Entry'!C6413</f>
        <v>0</v>
      </c>
      <c r="D6413">
        <f>'Data Entry'!D6413</f>
        <v>0</v>
      </c>
      <c r="E6413">
        <f>'Data Entry'!E6413</f>
        <v>0</v>
      </c>
      <c r="F6413">
        <f>'Data Entry'!F6413</f>
        <v>0</v>
      </c>
      <c r="G6413" t="e">
        <f>('Data Entry'!G6413-HLOOKUP('Data Entry'!I6413,'CST Norms'!$A$48:$K$62,I6413,FALSE))/HLOOKUP('Data Entry'!I6413,'CST Norms'!$A$77:$K$91,I6413,FALSE)</f>
        <v>#N/A</v>
      </c>
      <c r="H6413" t="e">
        <f>( 'Data Entry'!H6413 - HLOOKUP('Data Entry'!I6413,'CST Norms'!$A$65:$K$75,8,FALSE) )/HLOOKUP('Data Entry'!I6413,'CST Norms'!$A$94:$K$104,8,FALSE)</f>
        <v>#N/A</v>
      </c>
      <c r="I6413">
        <f>'Data Entry'!$J6413</f>
        <v>0</v>
      </c>
      <c r="J6413" t="e">
        <f t="shared" si="604"/>
        <v>#N/A</v>
      </c>
      <c r="K6413" t="e">
        <f t="shared" si="605"/>
        <v>#N/A</v>
      </c>
      <c r="L6413" t="e">
        <f t="shared" si="606"/>
        <v>#N/A</v>
      </c>
      <c r="M6413" t="str">
        <f t="shared" si="601"/>
        <v>N/A</v>
      </c>
      <c r="N6413" t="str">
        <f t="shared" si="602"/>
        <v>N/A</v>
      </c>
      <c r="O6413" t="str">
        <f t="shared" si="603"/>
        <v>N/A</v>
      </c>
      <c r="S6413">
        <f>IF(OR(ISBLANK(B6413),ISBLANK(C6413),ISBLANK(D6413),ISBLANK(E6413),ISBLANK(F6413),ISBLANK('Data Entry'!G6413),ISBLANK('Data Entry'!H6413)),0,1)</f>
        <v>0</v>
      </c>
    </row>
    <row r="6414" spans="1:19" x14ac:dyDescent="0.25">
      <c r="A6414">
        <f>'Data Entry'!A6414</f>
        <v>0</v>
      </c>
      <c r="B6414">
        <f>'Data Entry'!B6414</f>
        <v>0</v>
      </c>
      <c r="C6414">
        <f>'Data Entry'!C6414</f>
        <v>0</v>
      </c>
      <c r="D6414">
        <f>'Data Entry'!D6414</f>
        <v>0</v>
      </c>
      <c r="E6414">
        <f>'Data Entry'!E6414</f>
        <v>0</v>
      </c>
      <c r="F6414">
        <f>'Data Entry'!F6414</f>
        <v>0</v>
      </c>
      <c r="G6414" t="e">
        <f>('Data Entry'!G6414-HLOOKUP('Data Entry'!I6414,'CST Norms'!$A$48:$K$62,I6414,FALSE))/HLOOKUP('Data Entry'!I6414,'CST Norms'!$A$77:$K$91,I6414,FALSE)</f>
        <v>#N/A</v>
      </c>
      <c r="H6414" t="e">
        <f>( 'Data Entry'!H6414 - HLOOKUP('Data Entry'!I6414,'CST Norms'!$A$65:$K$75,8,FALSE) )/HLOOKUP('Data Entry'!I6414,'CST Norms'!$A$94:$K$104,8,FALSE)</f>
        <v>#N/A</v>
      </c>
      <c r="I6414">
        <f>'Data Entry'!$J6414</f>
        <v>0</v>
      </c>
      <c r="J6414" t="e">
        <f t="shared" si="604"/>
        <v>#N/A</v>
      </c>
      <c r="K6414" t="e">
        <f t="shared" si="605"/>
        <v>#N/A</v>
      </c>
      <c r="L6414" t="e">
        <f t="shared" si="606"/>
        <v>#N/A</v>
      </c>
      <c r="M6414" t="str">
        <f t="shared" si="601"/>
        <v>N/A</v>
      </c>
      <c r="N6414" t="str">
        <f t="shared" si="602"/>
        <v>N/A</v>
      </c>
      <c r="O6414" t="str">
        <f t="shared" si="603"/>
        <v>N/A</v>
      </c>
      <c r="S6414">
        <f>IF(OR(ISBLANK(B6414),ISBLANK(C6414),ISBLANK(D6414),ISBLANK(E6414),ISBLANK(F6414),ISBLANK('Data Entry'!G6414),ISBLANK('Data Entry'!H6414)),0,1)</f>
        <v>0</v>
      </c>
    </row>
    <row r="6415" spans="1:19" x14ac:dyDescent="0.25">
      <c r="A6415">
        <f>'Data Entry'!A6415</f>
        <v>0</v>
      </c>
      <c r="B6415">
        <f>'Data Entry'!B6415</f>
        <v>0</v>
      </c>
      <c r="C6415">
        <f>'Data Entry'!C6415</f>
        <v>0</v>
      </c>
      <c r="D6415">
        <f>'Data Entry'!D6415</f>
        <v>0</v>
      </c>
      <c r="E6415">
        <f>'Data Entry'!E6415</f>
        <v>0</v>
      </c>
      <c r="F6415">
        <f>'Data Entry'!F6415</f>
        <v>0</v>
      </c>
      <c r="G6415" t="e">
        <f>('Data Entry'!G6415-HLOOKUP('Data Entry'!I6415,'CST Norms'!$A$48:$K$62,I6415,FALSE))/HLOOKUP('Data Entry'!I6415,'CST Norms'!$A$77:$K$91,I6415,FALSE)</f>
        <v>#N/A</v>
      </c>
      <c r="H6415" t="e">
        <f>( 'Data Entry'!H6415 - HLOOKUP('Data Entry'!I6415,'CST Norms'!$A$65:$K$75,8,FALSE) )/HLOOKUP('Data Entry'!I6415,'CST Norms'!$A$94:$K$104,8,FALSE)</f>
        <v>#N/A</v>
      </c>
      <c r="I6415">
        <f>'Data Entry'!$J6415</f>
        <v>0</v>
      </c>
      <c r="J6415" t="e">
        <f t="shared" si="604"/>
        <v>#N/A</v>
      </c>
      <c r="K6415" t="e">
        <f t="shared" si="605"/>
        <v>#N/A</v>
      </c>
      <c r="L6415" t="e">
        <f t="shared" si="606"/>
        <v>#N/A</v>
      </c>
      <c r="M6415" t="str">
        <f t="shared" si="601"/>
        <v>N/A</v>
      </c>
      <c r="N6415" t="str">
        <f t="shared" si="602"/>
        <v>N/A</v>
      </c>
      <c r="O6415" t="str">
        <f t="shared" si="603"/>
        <v>N/A</v>
      </c>
      <c r="S6415">
        <f>IF(OR(ISBLANK(B6415),ISBLANK(C6415),ISBLANK(D6415),ISBLANK(E6415),ISBLANK(F6415),ISBLANK('Data Entry'!G6415),ISBLANK('Data Entry'!H6415)),0,1)</f>
        <v>0</v>
      </c>
    </row>
    <row r="6416" spans="1:19" x14ac:dyDescent="0.25">
      <c r="A6416">
        <f>'Data Entry'!A6416</f>
        <v>0</v>
      </c>
      <c r="B6416">
        <f>'Data Entry'!B6416</f>
        <v>0</v>
      </c>
      <c r="C6416">
        <f>'Data Entry'!C6416</f>
        <v>0</v>
      </c>
      <c r="D6416">
        <f>'Data Entry'!D6416</f>
        <v>0</v>
      </c>
      <c r="E6416">
        <f>'Data Entry'!E6416</f>
        <v>0</v>
      </c>
      <c r="F6416">
        <f>'Data Entry'!F6416</f>
        <v>0</v>
      </c>
      <c r="G6416" t="e">
        <f>('Data Entry'!G6416-HLOOKUP('Data Entry'!I6416,'CST Norms'!$A$48:$K$62,I6416,FALSE))/HLOOKUP('Data Entry'!I6416,'CST Norms'!$A$77:$K$91,I6416,FALSE)</f>
        <v>#N/A</v>
      </c>
      <c r="H6416" t="e">
        <f>( 'Data Entry'!H6416 - HLOOKUP('Data Entry'!I6416,'CST Norms'!$A$65:$K$75,8,FALSE) )/HLOOKUP('Data Entry'!I6416,'CST Norms'!$A$94:$K$104,8,FALSE)</f>
        <v>#N/A</v>
      </c>
      <c r="I6416">
        <f>'Data Entry'!$J6416</f>
        <v>0</v>
      </c>
      <c r="J6416" t="e">
        <f t="shared" si="604"/>
        <v>#N/A</v>
      </c>
      <c r="K6416" t="e">
        <f t="shared" si="605"/>
        <v>#N/A</v>
      </c>
      <c r="L6416" t="e">
        <f t="shared" si="606"/>
        <v>#N/A</v>
      </c>
      <c r="M6416" t="str">
        <f t="shared" si="601"/>
        <v>N/A</v>
      </c>
      <c r="N6416" t="str">
        <f t="shared" si="602"/>
        <v>N/A</v>
      </c>
      <c r="O6416" t="str">
        <f t="shared" si="603"/>
        <v>N/A</v>
      </c>
      <c r="S6416">
        <f>IF(OR(ISBLANK(B6416),ISBLANK(C6416),ISBLANK(D6416),ISBLANK(E6416),ISBLANK(F6416),ISBLANK('Data Entry'!G6416),ISBLANK('Data Entry'!H6416)),0,1)</f>
        <v>0</v>
      </c>
    </row>
    <row r="6417" spans="1:19" x14ac:dyDescent="0.25">
      <c r="A6417">
        <f>'Data Entry'!A6417</f>
        <v>0</v>
      </c>
      <c r="B6417">
        <f>'Data Entry'!B6417</f>
        <v>0</v>
      </c>
      <c r="C6417">
        <f>'Data Entry'!C6417</f>
        <v>0</v>
      </c>
      <c r="D6417">
        <f>'Data Entry'!D6417</f>
        <v>0</v>
      </c>
      <c r="E6417">
        <f>'Data Entry'!E6417</f>
        <v>0</v>
      </c>
      <c r="F6417">
        <f>'Data Entry'!F6417</f>
        <v>0</v>
      </c>
      <c r="G6417" t="e">
        <f>('Data Entry'!G6417-HLOOKUP('Data Entry'!I6417,'CST Norms'!$A$48:$K$62,I6417,FALSE))/HLOOKUP('Data Entry'!I6417,'CST Norms'!$A$77:$K$91,I6417,FALSE)</f>
        <v>#N/A</v>
      </c>
      <c r="H6417" t="e">
        <f>( 'Data Entry'!H6417 - HLOOKUP('Data Entry'!I6417,'CST Norms'!$A$65:$K$75,8,FALSE) )/HLOOKUP('Data Entry'!I6417,'CST Norms'!$A$94:$K$104,8,FALSE)</f>
        <v>#N/A</v>
      </c>
      <c r="I6417">
        <f>'Data Entry'!$J6417</f>
        <v>0</v>
      </c>
      <c r="J6417" t="e">
        <f t="shared" si="604"/>
        <v>#N/A</v>
      </c>
      <c r="K6417" t="e">
        <f t="shared" si="605"/>
        <v>#N/A</v>
      </c>
      <c r="L6417" t="e">
        <f t="shared" si="606"/>
        <v>#N/A</v>
      </c>
      <c r="M6417" t="str">
        <f t="shared" si="601"/>
        <v>N/A</v>
      </c>
      <c r="N6417" t="str">
        <f t="shared" si="602"/>
        <v>N/A</v>
      </c>
      <c r="O6417" t="str">
        <f t="shared" si="603"/>
        <v>N/A</v>
      </c>
      <c r="S6417">
        <f>IF(OR(ISBLANK(B6417),ISBLANK(C6417),ISBLANK(D6417),ISBLANK(E6417),ISBLANK(F6417),ISBLANK('Data Entry'!G6417),ISBLANK('Data Entry'!H6417)),0,1)</f>
        <v>0</v>
      </c>
    </row>
    <row r="6418" spans="1:19" x14ac:dyDescent="0.25">
      <c r="A6418">
        <f>'Data Entry'!A6418</f>
        <v>0</v>
      </c>
      <c r="B6418">
        <f>'Data Entry'!B6418</f>
        <v>0</v>
      </c>
      <c r="C6418">
        <f>'Data Entry'!C6418</f>
        <v>0</v>
      </c>
      <c r="D6418">
        <f>'Data Entry'!D6418</f>
        <v>0</v>
      </c>
      <c r="E6418">
        <f>'Data Entry'!E6418</f>
        <v>0</v>
      </c>
      <c r="F6418">
        <f>'Data Entry'!F6418</f>
        <v>0</v>
      </c>
      <c r="G6418" t="e">
        <f>('Data Entry'!G6418-HLOOKUP('Data Entry'!I6418,'CST Norms'!$A$48:$K$62,I6418,FALSE))/HLOOKUP('Data Entry'!I6418,'CST Norms'!$A$77:$K$91,I6418,FALSE)</f>
        <v>#N/A</v>
      </c>
      <c r="H6418" t="e">
        <f>( 'Data Entry'!H6418 - HLOOKUP('Data Entry'!I6418,'CST Norms'!$A$65:$K$75,8,FALSE) )/HLOOKUP('Data Entry'!I6418,'CST Norms'!$A$94:$K$104,8,FALSE)</f>
        <v>#N/A</v>
      </c>
      <c r="I6418">
        <f>'Data Entry'!$J6418</f>
        <v>0</v>
      </c>
      <c r="J6418" t="e">
        <f t="shared" si="604"/>
        <v>#N/A</v>
      </c>
      <c r="K6418" t="e">
        <f t="shared" si="605"/>
        <v>#N/A</v>
      </c>
      <c r="L6418" t="e">
        <f t="shared" si="606"/>
        <v>#N/A</v>
      </c>
      <c r="M6418" t="str">
        <f t="shared" si="601"/>
        <v>N/A</v>
      </c>
      <c r="N6418" t="str">
        <f t="shared" si="602"/>
        <v>N/A</v>
      </c>
      <c r="O6418" t="str">
        <f t="shared" si="603"/>
        <v>N/A</v>
      </c>
      <c r="S6418">
        <f>IF(OR(ISBLANK(B6418),ISBLANK(C6418),ISBLANK(D6418),ISBLANK(E6418),ISBLANK(F6418),ISBLANK('Data Entry'!G6418),ISBLANK('Data Entry'!H6418)),0,1)</f>
        <v>0</v>
      </c>
    </row>
    <row r="6419" spans="1:19" x14ac:dyDescent="0.25">
      <c r="A6419">
        <f>'Data Entry'!A6419</f>
        <v>0</v>
      </c>
      <c r="B6419">
        <f>'Data Entry'!B6419</f>
        <v>0</v>
      </c>
      <c r="C6419">
        <f>'Data Entry'!C6419</f>
        <v>0</v>
      </c>
      <c r="D6419">
        <f>'Data Entry'!D6419</f>
        <v>0</v>
      </c>
      <c r="E6419">
        <f>'Data Entry'!E6419</f>
        <v>0</v>
      </c>
      <c r="F6419">
        <f>'Data Entry'!F6419</f>
        <v>0</v>
      </c>
      <c r="G6419" t="e">
        <f>('Data Entry'!G6419-HLOOKUP('Data Entry'!I6419,'CST Norms'!$A$48:$K$62,I6419,FALSE))/HLOOKUP('Data Entry'!I6419,'CST Norms'!$A$77:$K$91,I6419,FALSE)</f>
        <v>#N/A</v>
      </c>
      <c r="H6419" t="e">
        <f>( 'Data Entry'!H6419 - HLOOKUP('Data Entry'!I6419,'CST Norms'!$A$65:$K$75,8,FALSE) )/HLOOKUP('Data Entry'!I6419,'CST Norms'!$A$94:$K$104,8,FALSE)</f>
        <v>#N/A</v>
      </c>
      <c r="I6419">
        <f>'Data Entry'!$J6419</f>
        <v>0</v>
      </c>
      <c r="J6419" t="e">
        <f t="shared" si="604"/>
        <v>#N/A</v>
      </c>
      <c r="K6419" t="e">
        <f t="shared" si="605"/>
        <v>#N/A</v>
      </c>
      <c r="L6419" t="e">
        <f t="shared" si="606"/>
        <v>#N/A</v>
      </c>
      <c r="M6419" t="str">
        <f t="shared" si="601"/>
        <v>N/A</v>
      </c>
      <c r="N6419" t="str">
        <f t="shared" si="602"/>
        <v>N/A</v>
      </c>
      <c r="O6419" t="str">
        <f t="shared" si="603"/>
        <v>N/A</v>
      </c>
      <c r="S6419">
        <f>IF(OR(ISBLANK(B6419),ISBLANK(C6419),ISBLANK(D6419),ISBLANK(E6419),ISBLANK(F6419),ISBLANK('Data Entry'!G6419),ISBLANK('Data Entry'!H6419)),0,1)</f>
        <v>0</v>
      </c>
    </row>
    <row r="6420" spans="1:19" x14ac:dyDescent="0.25">
      <c r="A6420">
        <f>'Data Entry'!A6420</f>
        <v>0</v>
      </c>
      <c r="B6420">
        <f>'Data Entry'!B6420</f>
        <v>0</v>
      </c>
      <c r="C6420">
        <f>'Data Entry'!C6420</f>
        <v>0</v>
      </c>
      <c r="D6420">
        <f>'Data Entry'!D6420</f>
        <v>0</v>
      </c>
      <c r="E6420">
        <f>'Data Entry'!E6420</f>
        <v>0</v>
      </c>
      <c r="F6420">
        <f>'Data Entry'!F6420</f>
        <v>0</v>
      </c>
      <c r="G6420" t="e">
        <f>('Data Entry'!G6420-HLOOKUP('Data Entry'!I6420,'CST Norms'!$A$48:$K$62,I6420,FALSE))/HLOOKUP('Data Entry'!I6420,'CST Norms'!$A$77:$K$91,I6420,FALSE)</f>
        <v>#N/A</v>
      </c>
      <c r="H6420" t="e">
        <f>( 'Data Entry'!H6420 - HLOOKUP('Data Entry'!I6420,'CST Norms'!$A$65:$K$75,8,FALSE) )/HLOOKUP('Data Entry'!I6420,'CST Norms'!$A$94:$K$104,8,FALSE)</f>
        <v>#N/A</v>
      </c>
      <c r="I6420">
        <f>'Data Entry'!$J6420</f>
        <v>0</v>
      </c>
      <c r="J6420" t="e">
        <f t="shared" si="604"/>
        <v>#N/A</v>
      </c>
      <c r="K6420" t="e">
        <f t="shared" si="605"/>
        <v>#N/A</v>
      </c>
      <c r="L6420" t="e">
        <f t="shared" si="606"/>
        <v>#N/A</v>
      </c>
      <c r="M6420" t="str">
        <f t="shared" si="601"/>
        <v>N/A</v>
      </c>
      <c r="N6420" t="str">
        <f t="shared" si="602"/>
        <v>N/A</v>
      </c>
      <c r="O6420" t="str">
        <f t="shared" si="603"/>
        <v>N/A</v>
      </c>
      <c r="S6420">
        <f>IF(OR(ISBLANK(B6420),ISBLANK(C6420),ISBLANK(D6420),ISBLANK(E6420),ISBLANK(F6420),ISBLANK('Data Entry'!G6420),ISBLANK('Data Entry'!H6420)),0,1)</f>
        <v>0</v>
      </c>
    </row>
    <row r="6421" spans="1:19" x14ac:dyDescent="0.25">
      <c r="A6421">
        <f>'Data Entry'!A6421</f>
        <v>0</v>
      </c>
      <c r="B6421">
        <f>'Data Entry'!B6421</f>
        <v>0</v>
      </c>
      <c r="C6421">
        <f>'Data Entry'!C6421</f>
        <v>0</v>
      </c>
      <c r="D6421">
        <f>'Data Entry'!D6421</f>
        <v>0</v>
      </c>
      <c r="E6421">
        <f>'Data Entry'!E6421</f>
        <v>0</v>
      </c>
      <c r="F6421">
        <f>'Data Entry'!F6421</f>
        <v>0</v>
      </c>
      <c r="G6421" t="e">
        <f>('Data Entry'!G6421-HLOOKUP('Data Entry'!I6421,'CST Norms'!$A$48:$K$62,I6421,FALSE))/HLOOKUP('Data Entry'!I6421,'CST Norms'!$A$77:$K$91,I6421,FALSE)</f>
        <v>#N/A</v>
      </c>
      <c r="H6421" t="e">
        <f>( 'Data Entry'!H6421 - HLOOKUP('Data Entry'!I6421,'CST Norms'!$A$65:$K$75,8,FALSE) )/HLOOKUP('Data Entry'!I6421,'CST Norms'!$A$94:$K$104,8,FALSE)</f>
        <v>#N/A</v>
      </c>
      <c r="I6421">
        <f>'Data Entry'!$J6421</f>
        <v>0</v>
      </c>
      <c r="J6421" t="e">
        <f t="shared" si="604"/>
        <v>#N/A</v>
      </c>
      <c r="K6421" t="e">
        <f t="shared" si="605"/>
        <v>#N/A</v>
      </c>
      <c r="L6421" t="e">
        <f t="shared" si="606"/>
        <v>#N/A</v>
      </c>
      <c r="M6421" t="str">
        <f t="shared" si="601"/>
        <v>N/A</v>
      </c>
      <c r="N6421" t="str">
        <f t="shared" si="602"/>
        <v>N/A</v>
      </c>
      <c r="O6421" t="str">
        <f t="shared" si="603"/>
        <v>N/A</v>
      </c>
      <c r="S6421">
        <f>IF(OR(ISBLANK(B6421),ISBLANK(C6421),ISBLANK(D6421),ISBLANK(E6421),ISBLANK(F6421),ISBLANK('Data Entry'!G6421),ISBLANK('Data Entry'!H6421)),0,1)</f>
        <v>0</v>
      </c>
    </row>
    <row r="6422" spans="1:19" x14ac:dyDescent="0.25">
      <c r="A6422">
        <f>'Data Entry'!A6422</f>
        <v>0</v>
      </c>
      <c r="B6422">
        <f>'Data Entry'!B6422</f>
        <v>0</v>
      </c>
      <c r="C6422">
        <f>'Data Entry'!C6422</f>
        <v>0</v>
      </c>
      <c r="D6422">
        <f>'Data Entry'!D6422</f>
        <v>0</v>
      </c>
      <c r="E6422">
        <f>'Data Entry'!E6422</f>
        <v>0</v>
      </c>
      <c r="F6422">
        <f>'Data Entry'!F6422</f>
        <v>0</v>
      </c>
      <c r="G6422" t="e">
        <f>('Data Entry'!G6422-HLOOKUP('Data Entry'!I6422,'CST Norms'!$A$48:$K$62,I6422,FALSE))/HLOOKUP('Data Entry'!I6422,'CST Norms'!$A$77:$K$91,I6422,FALSE)</f>
        <v>#N/A</v>
      </c>
      <c r="H6422" t="e">
        <f>( 'Data Entry'!H6422 - HLOOKUP('Data Entry'!I6422,'CST Norms'!$A$65:$K$75,8,FALSE) )/HLOOKUP('Data Entry'!I6422,'CST Norms'!$A$94:$K$104,8,FALSE)</f>
        <v>#N/A</v>
      </c>
      <c r="I6422">
        <f>'Data Entry'!$J6422</f>
        <v>0</v>
      </c>
      <c r="J6422" t="e">
        <f t="shared" si="604"/>
        <v>#N/A</v>
      </c>
      <c r="K6422" t="e">
        <f t="shared" si="605"/>
        <v>#N/A</v>
      </c>
      <c r="L6422" t="e">
        <f t="shared" si="606"/>
        <v>#N/A</v>
      </c>
      <c r="M6422" t="str">
        <f t="shared" si="601"/>
        <v>N/A</v>
      </c>
      <c r="N6422" t="str">
        <f t="shared" si="602"/>
        <v>N/A</v>
      </c>
      <c r="O6422" t="str">
        <f t="shared" si="603"/>
        <v>N/A</v>
      </c>
      <c r="S6422">
        <f>IF(OR(ISBLANK(B6422),ISBLANK(C6422),ISBLANK(D6422),ISBLANK(E6422),ISBLANK(F6422),ISBLANK('Data Entry'!G6422),ISBLANK('Data Entry'!H6422)),0,1)</f>
        <v>0</v>
      </c>
    </row>
    <row r="6423" spans="1:19" x14ac:dyDescent="0.25">
      <c r="A6423">
        <f>'Data Entry'!A6423</f>
        <v>0</v>
      </c>
      <c r="B6423">
        <f>'Data Entry'!B6423</f>
        <v>0</v>
      </c>
      <c r="C6423">
        <f>'Data Entry'!C6423</f>
        <v>0</v>
      </c>
      <c r="D6423">
        <f>'Data Entry'!D6423</f>
        <v>0</v>
      </c>
      <c r="E6423">
        <f>'Data Entry'!E6423</f>
        <v>0</v>
      </c>
      <c r="F6423">
        <f>'Data Entry'!F6423</f>
        <v>0</v>
      </c>
      <c r="G6423" t="e">
        <f>('Data Entry'!G6423-HLOOKUP('Data Entry'!I6423,'CST Norms'!$A$48:$K$62,I6423,FALSE))/HLOOKUP('Data Entry'!I6423,'CST Norms'!$A$77:$K$91,I6423,FALSE)</f>
        <v>#N/A</v>
      </c>
      <c r="H6423" t="e">
        <f>( 'Data Entry'!H6423 - HLOOKUP('Data Entry'!I6423,'CST Norms'!$A$65:$K$75,8,FALSE) )/HLOOKUP('Data Entry'!I6423,'CST Norms'!$A$94:$K$104,8,FALSE)</f>
        <v>#N/A</v>
      </c>
      <c r="I6423">
        <f>'Data Entry'!$J6423</f>
        <v>0</v>
      </c>
      <c r="J6423" t="e">
        <f t="shared" si="604"/>
        <v>#N/A</v>
      </c>
      <c r="K6423" t="e">
        <f t="shared" si="605"/>
        <v>#N/A</v>
      </c>
      <c r="L6423" t="e">
        <f t="shared" si="606"/>
        <v>#N/A</v>
      </c>
      <c r="M6423" t="str">
        <f t="shared" si="601"/>
        <v>N/A</v>
      </c>
      <c r="N6423" t="str">
        <f t="shared" si="602"/>
        <v>N/A</v>
      </c>
      <c r="O6423" t="str">
        <f t="shared" si="603"/>
        <v>N/A</v>
      </c>
      <c r="S6423">
        <f>IF(OR(ISBLANK(B6423),ISBLANK(C6423),ISBLANK(D6423),ISBLANK(E6423),ISBLANK(F6423),ISBLANK('Data Entry'!G6423),ISBLANK('Data Entry'!H6423)),0,1)</f>
        <v>0</v>
      </c>
    </row>
    <row r="6424" spans="1:19" x14ac:dyDescent="0.25">
      <c r="A6424">
        <f>'Data Entry'!A6424</f>
        <v>0</v>
      </c>
      <c r="B6424">
        <f>'Data Entry'!B6424</f>
        <v>0</v>
      </c>
      <c r="C6424">
        <f>'Data Entry'!C6424</f>
        <v>0</v>
      </c>
      <c r="D6424">
        <f>'Data Entry'!D6424</f>
        <v>0</v>
      </c>
      <c r="E6424">
        <f>'Data Entry'!E6424</f>
        <v>0</v>
      </c>
      <c r="F6424">
        <f>'Data Entry'!F6424</f>
        <v>0</v>
      </c>
      <c r="G6424" t="e">
        <f>('Data Entry'!G6424-HLOOKUP('Data Entry'!I6424,'CST Norms'!$A$48:$K$62,I6424,FALSE))/HLOOKUP('Data Entry'!I6424,'CST Norms'!$A$77:$K$91,I6424,FALSE)</f>
        <v>#N/A</v>
      </c>
      <c r="H6424" t="e">
        <f>( 'Data Entry'!H6424 - HLOOKUP('Data Entry'!I6424,'CST Norms'!$A$65:$K$75,8,FALSE) )/HLOOKUP('Data Entry'!I6424,'CST Norms'!$A$94:$K$104,8,FALSE)</f>
        <v>#N/A</v>
      </c>
      <c r="I6424">
        <f>'Data Entry'!$J6424</f>
        <v>0</v>
      </c>
      <c r="J6424" t="e">
        <f t="shared" si="604"/>
        <v>#N/A</v>
      </c>
      <c r="K6424" t="e">
        <f t="shared" si="605"/>
        <v>#N/A</v>
      </c>
      <c r="L6424" t="e">
        <f t="shared" si="606"/>
        <v>#N/A</v>
      </c>
      <c r="M6424" t="str">
        <f t="shared" si="601"/>
        <v>N/A</v>
      </c>
      <c r="N6424" t="str">
        <f t="shared" si="602"/>
        <v>N/A</v>
      </c>
      <c r="O6424" t="str">
        <f t="shared" si="603"/>
        <v>N/A</v>
      </c>
      <c r="S6424">
        <f>IF(OR(ISBLANK(B6424),ISBLANK(C6424),ISBLANK(D6424),ISBLANK(E6424),ISBLANK(F6424),ISBLANK('Data Entry'!G6424),ISBLANK('Data Entry'!H6424)),0,1)</f>
        <v>0</v>
      </c>
    </row>
    <row r="6425" spans="1:19" x14ac:dyDescent="0.25">
      <c r="A6425">
        <f>'Data Entry'!A6425</f>
        <v>0</v>
      </c>
      <c r="B6425">
        <f>'Data Entry'!B6425</f>
        <v>0</v>
      </c>
      <c r="C6425">
        <f>'Data Entry'!C6425</f>
        <v>0</v>
      </c>
      <c r="D6425">
        <f>'Data Entry'!D6425</f>
        <v>0</v>
      </c>
      <c r="E6425">
        <f>'Data Entry'!E6425</f>
        <v>0</v>
      </c>
      <c r="F6425">
        <f>'Data Entry'!F6425</f>
        <v>0</v>
      </c>
      <c r="G6425" t="e">
        <f>('Data Entry'!G6425-HLOOKUP('Data Entry'!I6425,'CST Norms'!$A$48:$K$62,I6425,FALSE))/HLOOKUP('Data Entry'!I6425,'CST Norms'!$A$77:$K$91,I6425,FALSE)</f>
        <v>#N/A</v>
      </c>
      <c r="H6425" t="e">
        <f>( 'Data Entry'!H6425 - HLOOKUP('Data Entry'!I6425,'CST Norms'!$A$65:$K$75,8,FALSE) )/HLOOKUP('Data Entry'!I6425,'CST Norms'!$A$94:$K$104,8,FALSE)</f>
        <v>#N/A</v>
      </c>
      <c r="I6425">
        <f>'Data Entry'!$J6425</f>
        <v>0</v>
      </c>
      <c r="J6425" t="e">
        <f t="shared" si="604"/>
        <v>#N/A</v>
      </c>
      <c r="K6425" t="e">
        <f t="shared" si="605"/>
        <v>#N/A</v>
      </c>
      <c r="L6425" t="e">
        <f t="shared" si="606"/>
        <v>#N/A</v>
      </c>
      <c r="M6425" t="str">
        <f t="shared" si="601"/>
        <v>N/A</v>
      </c>
      <c r="N6425" t="str">
        <f t="shared" si="602"/>
        <v>N/A</v>
      </c>
      <c r="O6425" t="str">
        <f t="shared" si="603"/>
        <v>N/A</v>
      </c>
      <c r="S6425">
        <f>IF(OR(ISBLANK(B6425),ISBLANK(C6425),ISBLANK(D6425),ISBLANK(E6425),ISBLANK(F6425),ISBLANK('Data Entry'!G6425),ISBLANK('Data Entry'!H6425)),0,1)</f>
        <v>0</v>
      </c>
    </row>
    <row r="6426" spans="1:19" x14ac:dyDescent="0.25">
      <c r="A6426">
        <f>'Data Entry'!A6426</f>
        <v>0</v>
      </c>
      <c r="B6426">
        <f>'Data Entry'!B6426</f>
        <v>0</v>
      </c>
      <c r="C6426">
        <f>'Data Entry'!C6426</f>
        <v>0</v>
      </c>
      <c r="D6426">
        <f>'Data Entry'!D6426</f>
        <v>0</v>
      </c>
      <c r="E6426">
        <f>'Data Entry'!E6426</f>
        <v>0</v>
      </c>
      <c r="F6426">
        <f>'Data Entry'!F6426</f>
        <v>0</v>
      </c>
      <c r="G6426" t="e">
        <f>('Data Entry'!G6426-HLOOKUP('Data Entry'!I6426,'CST Norms'!$A$48:$K$62,I6426,FALSE))/HLOOKUP('Data Entry'!I6426,'CST Norms'!$A$77:$K$91,I6426,FALSE)</f>
        <v>#N/A</v>
      </c>
      <c r="H6426" t="e">
        <f>( 'Data Entry'!H6426 - HLOOKUP('Data Entry'!I6426,'CST Norms'!$A$65:$K$75,8,FALSE) )/HLOOKUP('Data Entry'!I6426,'CST Norms'!$A$94:$K$104,8,FALSE)</f>
        <v>#N/A</v>
      </c>
      <c r="I6426">
        <f>'Data Entry'!$J6426</f>
        <v>0</v>
      </c>
      <c r="J6426" t="e">
        <f t="shared" si="604"/>
        <v>#N/A</v>
      </c>
      <c r="K6426" t="e">
        <f t="shared" si="605"/>
        <v>#N/A</v>
      </c>
      <c r="L6426" t="e">
        <f t="shared" si="606"/>
        <v>#N/A</v>
      </c>
      <c r="M6426" t="str">
        <f t="shared" si="601"/>
        <v>N/A</v>
      </c>
      <c r="N6426" t="str">
        <f t="shared" si="602"/>
        <v>N/A</v>
      </c>
      <c r="O6426" t="str">
        <f t="shared" si="603"/>
        <v>N/A</v>
      </c>
      <c r="S6426">
        <f>IF(OR(ISBLANK(B6426),ISBLANK(C6426),ISBLANK(D6426),ISBLANK(E6426),ISBLANK(F6426),ISBLANK('Data Entry'!G6426),ISBLANK('Data Entry'!H6426)),0,1)</f>
        <v>0</v>
      </c>
    </row>
    <row r="6427" spans="1:19" x14ac:dyDescent="0.25">
      <c r="A6427">
        <f>'Data Entry'!A6427</f>
        <v>0</v>
      </c>
      <c r="B6427">
        <f>'Data Entry'!B6427</f>
        <v>0</v>
      </c>
      <c r="C6427">
        <f>'Data Entry'!C6427</f>
        <v>0</v>
      </c>
      <c r="D6427">
        <f>'Data Entry'!D6427</f>
        <v>0</v>
      </c>
      <c r="E6427">
        <f>'Data Entry'!E6427</f>
        <v>0</v>
      </c>
      <c r="F6427">
        <f>'Data Entry'!F6427</f>
        <v>0</v>
      </c>
      <c r="G6427" t="e">
        <f>('Data Entry'!G6427-HLOOKUP('Data Entry'!I6427,'CST Norms'!$A$48:$K$62,I6427,FALSE))/HLOOKUP('Data Entry'!I6427,'CST Norms'!$A$77:$K$91,I6427,FALSE)</f>
        <v>#N/A</v>
      </c>
      <c r="H6427" t="e">
        <f>( 'Data Entry'!H6427 - HLOOKUP('Data Entry'!I6427,'CST Norms'!$A$65:$K$75,8,FALSE) )/HLOOKUP('Data Entry'!I6427,'CST Norms'!$A$94:$K$104,8,FALSE)</f>
        <v>#N/A</v>
      </c>
      <c r="I6427">
        <f>'Data Entry'!$J6427</f>
        <v>0</v>
      </c>
      <c r="J6427" t="e">
        <f t="shared" si="604"/>
        <v>#N/A</v>
      </c>
      <c r="K6427" t="e">
        <f t="shared" si="605"/>
        <v>#N/A</v>
      </c>
      <c r="L6427" t="e">
        <f t="shared" si="606"/>
        <v>#N/A</v>
      </c>
      <c r="M6427" t="str">
        <f t="shared" si="601"/>
        <v>N/A</v>
      </c>
      <c r="N6427" t="str">
        <f t="shared" si="602"/>
        <v>N/A</v>
      </c>
      <c r="O6427" t="str">
        <f t="shared" si="603"/>
        <v>N/A</v>
      </c>
      <c r="S6427">
        <f>IF(OR(ISBLANK(B6427),ISBLANK(C6427),ISBLANK(D6427),ISBLANK(E6427),ISBLANK(F6427),ISBLANK('Data Entry'!G6427),ISBLANK('Data Entry'!H6427)),0,1)</f>
        <v>0</v>
      </c>
    </row>
    <row r="6428" spans="1:19" x14ac:dyDescent="0.25">
      <c r="A6428">
        <f>'Data Entry'!A6428</f>
        <v>0</v>
      </c>
      <c r="B6428">
        <f>'Data Entry'!B6428</f>
        <v>0</v>
      </c>
      <c r="C6428">
        <f>'Data Entry'!C6428</f>
        <v>0</v>
      </c>
      <c r="D6428">
        <f>'Data Entry'!D6428</f>
        <v>0</v>
      </c>
      <c r="E6428">
        <f>'Data Entry'!E6428</f>
        <v>0</v>
      </c>
      <c r="F6428">
        <f>'Data Entry'!F6428</f>
        <v>0</v>
      </c>
      <c r="G6428" t="e">
        <f>('Data Entry'!G6428-HLOOKUP('Data Entry'!I6428,'CST Norms'!$A$48:$K$62,I6428,FALSE))/HLOOKUP('Data Entry'!I6428,'CST Norms'!$A$77:$K$91,I6428,FALSE)</f>
        <v>#N/A</v>
      </c>
      <c r="H6428" t="e">
        <f>( 'Data Entry'!H6428 - HLOOKUP('Data Entry'!I6428,'CST Norms'!$A$65:$K$75,8,FALSE) )/HLOOKUP('Data Entry'!I6428,'CST Norms'!$A$94:$K$104,8,FALSE)</f>
        <v>#N/A</v>
      </c>
      <c r="I6428">
        <f>'Data Entry'!$J6428</f>
        <v>0</v>
      </c>
      <c r="J6428" t="e">
        <f t="shared" si="604"/>
        <v>#N/A</v>
      </c>
      <c r="K6428" t="e">
        <f t="shared" si="605"/>
        <v>#N/A</v>
      </c>
      <c r="L6428" t="e">
        <f t="shared" si="606"/>
        <v>#N/A</v>
      </c>
      <c r="M6428" t="str">
        <f t="shared" si="601"/>
        <v>N/A</v>
      </c>
      <c r="N6428" t="str">
        <f t="shared" si="602"/>
        <v>N/A</v>
      </c>
      <c r="O6428" t="str">
        <f t="shared" si="603"/>
        <v>N/A</v>
      </c>
      <c r="S6428">
        <f>IF(OR(ISBLANK(B6428),ISBLANK(C6428),ISBLANK(D6428),ISBLANK(E6428),ISBLANK(F6428),ISBLANK('Data Entry'!G6428),ISBLANK('Data Entry'!H6428)),0,1)</f>
        <v>0</v>
      </c>
    </row>
    <row r="6429" spans="1:19" x14ac:dyDescent="0.25">
      <c r="A6429">
        <f>'Data Entry'!A6429</f>
        <v>0</v>
      </c>
      <c r="B6429">
        <f>'Data Entry'!B6429</f>
        <v>0</v>
      </c>
      <c r="C6429">
        <f>'Data Entry'!C6429</f>
        <v>0</v>
      </c>
      <c r="D6429">
        <f>'Data Entry'!D6429</f>
        <v>0</v>
      </c>
      <c r="E6429">
        <f>'Data Entry'!E6429</f>
        <v>0</v>
      </c>
      <c r="F6429">
        <f>'Data Entry'!F6429</f>
        <v>0</v>
      </c>
      <c r="G6429" t="e">
        <f>('Data Entry'!G6429-HLOOKUP('Data Entry'!I6429,'CST Norms'!$A$48:$K$62,I6429,FALSE))/HLOOKUP('Data Entry'!I6429,'CST Norms'!$A$77:$K$91,I6429,FALSE)</f>
        <v>#N/A</v>
      </c>
      <c r="H6429" t="e">
        <f>( 'Data Entry'!H6429 - HLOOKUP('Data Entry'!I6429,'CST Norms'!$A$65:$K$75,8,FALSE) )/HLOOKUP('Data Entry'!I6429,'CST Norms'!$A$94:$K$104,8,FALSE)</f>
        <v>#N/A</v>
      </c>
      <c r="I6429">
        <f>'Data Entry'!$J6429</f>
        <v>0</v>
      </c>
      <c r="J6429" t="e">
        <f t="shared" si="604"/>
        <v>#N/A</v>
      </c>
      <c r="K6429" t="e">
        <f t="shared" si="605"/>
        <v>#N/A</v>
      </c>
      <c r="L6429" t="e">
        <f t="shared" si="606"/>
        <v>#N/A</v>
      </c>
      <c r="M6429" t="str">
        <f t="shared" si="601"/>
        <v>N/A</v>
      </c>
      <c r="N6429" t="str">
        <f t="shared" si="602"/>
        <v>N/A</v>
      </c>
      <c r="O6429" t="str">
        <f t="shared" si="603"/>
        <v>N/A</v>
      </c>
      <c r="S6429">
        <f>IF(OR(ISBLANK(B6429),ISBLANK(C6429),ISBLANK(D6429),ISBLANK(E6429),ISBLANK(F6429),ISBLANK('Data Entry'!G6429),ISBLANK('Data Entry'!H6429)),0,1)</f>
        <v>0</v>
      </c>
    </row>
    <row r="6430" spans="1:19" x14ac:dyDescent="0.25">
      <c r="A6430">
        <f>'Data Entry'!A6430</f>
        <v>0</v>
      </c>
      <c r="B6430">
        <f>'Data Entry'!B6430</f>
        <v>0</v>
      </c>
      <c r="C6430">
        <f>'Data Entry'!C6430</f>
        <v>0</v>
      </c>
      <c r="D6430">
        <f>'Data Entry'!D6430</f>
        <v>0</v>
      </c>
      <c r="E6430">
        <f>'Data Entry'!E6430</f>
        <v>0</v>
      </c>
      <c r="F6430">
        <f>'Data Entry'!F6430</f>
        <v>0</v>
      </c>
      <c r="G6430" t="e">
        <f>('Data Entry'!G6430-HLOOKUP('Data Entry'!I6430,'CST Norms'!$A$48:$K$62,I6430,FALSE))/HLOOKUP('Data Entry'!I6430,'CST Norms'!$A$77:$K$91,I6430,FALSE)</f>
        <v>#N/A</v>
      </c>
      <c r="H6430" t="e">
        <f>( 'Data Entry'!H6430 - HLOOKUP('Data Entry'!I6430,'CST Norms'!$A$65:$K$75,8,FALSE) )/HLOOKUP('Data Entry'!I6430,'CST Norms'!$A$94:$K$104,8,FALSE)</f>
        <v>#N/A</v>
      </c>
      <c r="I6430">
        <f>'Data Entry'!$J6430</f>
        <v>0</v>
      </c>
      <c r="J6430" t="e">
        <f t="shared" si="604"/>
        <v>#N/A</v>
      </c>
      <c r="K6430" t="e">
        <f t="shared" si="605"/>
        <v>#N/A</v>
      </c>
      <c r="L6430" t="e">
        <f t="shared" si="606"/>
        <v>#N/A</v>
      </c>
      <c r="M6430" t="str">
        <f t="shared" si="601"/>
        <v>N/A</v>
      </c>
      <c r="N6430" t="str">
        <f t="shared" si="602"/>
        <v>N/A</v>
      </c>
      <c r="O6430" t="str">
        <f t="shared" si="603"/>
        <v>N/A</v>
      </c>
      <c r="S6430">
        <f>IF(OR(ISBLANK(B6430),ISBLANK(C6430),ISBLANK(D6430),ISBLANK(E6430),ISBLANK(F6430),ISBLANK('Data Entry'!G6430),ISBLANK('Data Entry'!H6430)),0,1)</f>
        <v>0</v>
      </c>
    </row>
    <row r="6431" spans="1:19" x14ac:dyDescent="0.25">
      <c r="A6431">
        <f>'Data Entry'!A6431</f>
        <v>0</v>
      </c>
      <c r="B6431">
        <f>'Data Entry'!B6431</f>
        <v>0</v>
      </c>
      <c r="C6431">
        <f>'Data Entry'!C6431</f>
        <v>0</v>
      </c>
      <c r="D6431">
        <f>'Data Entry'!D6431</f>
        <v>0</v>
      </c>
      <c r="E6431">
        <f>'Data Entry'!E6431</f>
        <v>0</v>
      </c>
      <c r="F6431">
        <f>'Data Entry'!F6431</f>
        <v>0</v>
      </c>
      <c r="G6431" t="e">
        <f>('Data Entry'!G6431-HLOOKUP('Data Entry'!I6431,'CST Norms'!$A$48:$K$62,I6431,FALSE))/HLOOKUP('Data Entry'!I6431,'CST Norms'!$A$77:$K$91,I6431,FALSE)</f>
        <v>#N/A</v>
      </c>
      <c r="H6431" t="e">
        <f>( 'Data Entry'!H6431 - HLOOKUP('Data Entry'!I6431,'CST Norms'!$A$65:$K$75,8,FALSE) )/HLOOKUP('Data Entry'!I6431,'CST Norms'!$A$94:$K$104,8,FALSE)</f>
        <v>#N/A</v>
      </c>
      <c r="I6431">
        <f>'Data Entry'!$J6431</f>
        <v>0</v>
      </c>
      <c r="J6431" t="e">
        <f t="shared" si="604"/>
        <v>#N/A</v>
      </c>
      <c r="K6431" t="e">
        <f t="shared" si="605"/>
        <v>#N/A</v>
      </c>
      <c r="L6431" t="e">
        <f t="shared" si="606"/>
        <v>#N/A</v>
      </c>
      <c r="M6431" t="str">
        <f t="shared" si="601"/>
        <v>N/A</v>
      </c>
      <c r="N6431" t="str">
        <f t="shared" si="602"/>
        <v>N/A</v>
      </c>
      <c r="O6431" t="str">
        <f t="shared" si="603"/>
        <v>N/A</v>
      </c>
      <c r="S6431">
        <f>IF(OR(ISBLANK(B6431),ISBLANK(C6431),ISBLANK(D6431),ISBLANK(E6431),ISBLANK(F6431),ISBLANK('Data Entry'!G6431),ISBLANK('Data Entry'!H6431)),0,1)</f>
        <v>0</v>
      </c>
    </row>
    <row r="6432" spans="1:19" x14ac:dyDescent="0.25">
      <c r="A6432">
        <f>'Data Entry'!A6432</f>
        <v>0</v>
      </c>
      <c r="B6432">
        <f>'Data Entry'!B6432</f>
        <v>0</v>
      </c>
      <c r="C6432">
        <f>'Data Entry'!C6432</f>
        <v>0</v>
      </c>
      <c r="D6432">
        <f>'Data Entry'!D6432</f>
        <v>0</v>
      </c>
      <c r="E6432">
        <f>'Data Entry'!E6432</f>
        <v>0</v>
      </c>
      <c r="F6432">
        <f>'Data Entry'!F6432</f>
        <v>0</v>
      </c>
      <c r="G6432" t="e">
        <f>('Data Entry'!G6432-HLOOKUP('Data Entry'!I6432,'CST Norms'!$A$48:$K$62,I6432,FALSE))/HLOOKUP('Data Entry'!I6432,'CST Norms'!$A$77:$K$91,I6432,FALSE)</f>
        <v>#N/A</v>
      </c>
      <c r="H6432" t="e">
        <f>( 'Data Entry'!H6432 - HLOOKUP('Data Entry'!I6432,'CST Norms'!$A$65:$K$75,8,FALSE) )/HLOOKUP('Data Entry'!I6432,'CST Norms'!$A$94:$K$104,8,FALSE)</f>
        <v>#N/A</v>
      </c>
      <c r="I6432">
        <f>'Data Entry'!$J6432</f>
        <v>0</v>
      </c>
      <c r="J6432" t="e">
        <f t="shared" si="604"/>
        <v>#N/A</v>
      </c>
      <c r="K6432" t="e">
        <f t="shared" si="605"/>
        <v>#N/A</v>
      </c>
      <c r="L6432" t="e">
        <f t="shared" si="606"/>
        <v>#N/A</v>
      </c>
      <c r="M6432" t="str">
        <f t="shared" si="601"/>
        <v>N/A</v>
      </c>
      <c r="N6432" t="str">
        <f t="shared" si="602"/>
        <v>N/A</v>
      </c>
      <c r="O6432" t="str">
        <f t="shared" si="603"/>
        <v>N/A</v>
      </c>
      <c r="S6432">
        <f>IF(OR(ISBLANK(B6432),ISBLANK(C6432),ISBLANK(D6432),ISBLANK(E6432),ISBLANK(F6432),ISBLANK('Data Entry'!G6432),ISBLANK('Data Entry'!H6432)),0,1)</f>
        <v>0</v>
      </c>
    </row>
    <row r="6433" spans="1:19" x14ac:dyDescent="0.25">
      <c r="A6433">
        <f>'Data Entry'!A6433</f>
        <v>0</v>
      </c>
      <c r="B6433">
        <f>'Data Entry'!B6433</f>
        <v>0</v>
      </c>
      <c r="C6433">
        <f>'Data Entry'!C6433</f>
        <v>0</v>
      </c>
      <c r="D6433">
        <f>'Data Entry'!D6433</f>
        <v>0</v>
      </c>
      <c r="E6433">
        <f>'Data Entry'!E6433</f>
        <v>0</v>
      </c>
      <c r="F6433">
        <f>'Data Entry'!F6433</f>
        <v>0</v>
      </c>
      <c r="G6433" t="e">
        <f>('Data Entry'!G6433-HLOOKUP('Data Entry'!I6433,'CST Norms'!$A$48:$K$62,I6433,FALSE))/HLOOKUP('Data Entry'!I6433,'CST Norms'!$A$77:$K$91,I6433,FALSE)</f>
        <v>#N/A</v>
      </c>
      <c r="H6433" t="e">
        <f>( 'Data Entry'!H6433 - HLOOKUP('Data Entry'!I6433,'CST Norms'!$A$65:$K$75,8,FALSE) )/HLOOKUP('Data Entry'!I6433,'CST Norms'!$A$94:$K$104,8,FALSE)</f>
        <v>#N/A</v>
      </c>
      <c r="I6433">
        <f>'Data Entry'!$J6433</f>
        <v>0</v>
      </c>
      <c r="J6433" t="e">
        <f t="shared" si="604"/>
        <v>#N/A</v>
      </c>
      <c r="K6433" t="e">
        <f t="shared" si="605"/>
        <v>#N/A</v>
      </c>
      <c r="L6433" t="e">
        <f t="shared" si="606"/>
        <v>#N/A</v>
      </c>
      <c r="M6433" t="str">
        <f t="shared" si="601"/>
        <v>N/A</v>
      </c>
      <c r="N6433" t="str">
        <f t="shared" si="602"/>
        <v>N/A</v>
      </c>
      <c r="O6433" t="str">
        <f t="shared" si="603"/>
        <v>N/A</v>
      </c>
      <c r="S6433">
        <f>IF(OR(ISBLANK(B6433),ISBLANK(C6433),ISBLANK(D6433),ISBLANK(E6433),ISBLANK(F6433),ISBLANK('Data Entry'!G6433),ISBLANK('Data Entry'!H6433)),0,1)</f>
        <v>0</v>
      </c>
    </row>
    <row r="6434" spans="1:19" x14ac:dyDescent="0.25">
      <c r="A6434">
        <f>'Data Entry'!A6434</f>
        <v>0</v>
      </c>
      <c r="B6434">
        <f>'Data Entry'!B6434</f>
        <v>0</v>
      </c>
      <c r="C6434">
        <f>'Data Entry'!C6434</f>
        <v>0</v>
      </c>
      <c r="D6434">
        <f>'Data Entry'!D6434</f>
        <v>0</v>
      </c>
      <c r="E6434">
        <f>'Data Entry'!E6434</f>
        <v>0</v>
      </c>
      <c r="F6434">
        <f>'Data Entry'!F6434</f>
        <v>0</v>
      </c>
      <c r="G6434" t="e">
        <f>('Data Entry'!G6434-HLOOKUP('Data Entry'!I6434,'CST Norms'!$A$48:$K$62,I6434,FALSE))/HLOOKUP('Data Entry'!I6434,'CST Norms'!$A$77:$K$91,I6434,FALSE)</f>
        <v>#N/A</v>
      </c>
      <c r="H6434" t="e">
        <f>( 'Data Entry'!H6434 - HLOOKUP('Data Entry'!I6434,'CST Norms'!$A$65:$K$75,8,FALSE) )/HLOOKUP('Data Entry'!I6434,'CST Norms'!$A$94:$K$104,8,FALSE)</f>
        <v>#N/A</v>
      </c>
      <c r="I6434">
        <f>'Data Entry'!$J6434</f>
        <v>0</v>
      </c>
      <c r="J6434" t="e">
        <f t="shared" si="604"/>
        <v>#N/A</v>
      </c>
      <c r="K6434" t="e">
        <f t="shared" si="605"/>
        <v>#N/A</v>
      </c>
      <c r="L6434" t="e">
        <f t="shared" si="606"/>
        <v>#N/A</v>
      </c>
      <c r="M6434" t="str">
        <f t="shared" si="601"/>
        <v>N/A</v>
      </c>
      <c r="N6434" t="str">
        <f t="shared" si="602"/>
        <v>N/A</v>
      </c>
      <c r="O6434" t="str">
        <f t="shared" si="603"/>
        <v>N/A</v>
      </c>
      <c r="S6434">
        <f>IF(OR(ISBLANK(B6434),ISBLANK(C6434),ISBLANK(D6434),ISBLANK(E6434),ISBLANK(F6434),ISBLANK('Data Entry'!G6434),ISBLANK('Data Entry'!H6434)),0,1)</f>
        <v>0</v>
      </c>
    </row>
    <row r="6435" spans="1:19" x14ac:dyDescent="0.25">
      <c r="A6435">
        <f>'Data Entry'!A6435</f>
        <v>0</v>
      </c>
      <c r="B6435">
        <f>'Data Entry'!B6435</f>
        <v>0</v>
      </c>
      <c r="C6435">
        <f>'Data Entry'!C6435</f>
        <v>0</v>
      </c>
      <c r="D6435">
        <f>'Data Entry'!D6435</f>
        <v>0</v>
      </c>
      <c r="E6435">
        <f>'Data Entry'!E6435</f>
        <v>0</v>
      </c>
      <c r="F6435">
        <f>'Data Entry'!F6435</f>
        <v>0</v>
      </c>
      <c r="G6435" t="e">
        <f>('Data Entry'!G6435-HLOOKUP('Data Entry'!I6435,'CST Norms'!$A$48:$K$62,I6435,FALSE))/HLOOKUP('Data Entry'!I6435,'CST Norms'!$A$77:$K$91,I6435,FALSE)</f>
        <v>#N/A</v>
      </c>
      <c r="H6435" t="e">
        <f>( 'Data Entry'!H6435 - HLOOKUP('Data Entry'!I6435,'CST Norms'!$A$65:$K$75,8,FALSE) )/HLOOKUP('Data Entry'!I6435,'CST Norms'!$A$94:$K$104,8,FALSE)</f>
        <v>#N/A</v>
      </c>
      <c r="I6435">
        <f>'Data Entry'!$J6435</f>
        <v>0</v>
      </c>
      <c r="J6435" t="e">
        <f t="shared" si="604"/>
        <v>#N/A</v>
      </c>
      <c r="K6435" t="e">
        <f t="shared" si="605"/>
        <v>#N/A</v>
      </c>
      <c r="L6435" t="e">
        <f t="shared" si="606"/>
        <v>#N/A</v>
      </c>
      <c r="M6435" t="str">
        <f t="shared" si="601"/>
        <v>N/A</v>
      </c>
      <c r="N6435" t="str">
        <f t="shared" si="602"/>
        <v>N/A</v>
      </c>
      <c r="O6435" t="str">
        <f t="shared" si="603"/>
        <v>N/A</v>
      </c>
      <c r="S6435">
        <f>IF(OR(ISBLANK(B6435),ISBLANK(C6435),ISBLANK(D6435),ISBLANK(E6435),ISBLANK(F6435),ISBLANK('Data Entry'!G6435),ISBLANK('Data Entry'!H6435)),0,1)</f>
        <v>0</v>
      </c>
    </row>
    <row r="6436" spans="1:19" x14ac:dyDescent="0.25">
      <c r="A6436">
        <f>'Data Entry'!A6436</f>
        <v>0</v>
      </c>
      <c r="B6436">
        <f>'Data Entry'!B6436</f>
        <v>0</v>
      </c>
      <c r="C6436">
        <f>'Data Entry'!C6436</f>
        <v>0</v>
      </c>
      <c r="D6436">
        <f>'Data Entry'!D6436</f>
        <v>0</v>
      </c>
      <c r="E6436">
        <f>'Data Entry'!E6436</f>
        <v>0</v>
      </c>
      <c r="F6436">
        <f>'Data Entry'!F6436</f>
        <v>0</v>
      </c>
      <c r="G6436" t="e">
        <f>('Data Entry'!G6436-HLOOKUP('Data Entry'!I6436,'CST Norms'!$A$48:$K$62,I6436,FALSE))/HLOOKUP('Data Entry'!I6436,'CST Norms'!$A$77:$K$91,I6436,FALSE)</f>
        <v>#N/A</v>
      </c>
      <c r="H6436" t="e">
        <f>( 'Data Entry'!H6436 - HLOOKUP('Data Entry'!I6436,'CST Norms'!$A$65:$K$75,8,FALSE) )/HLOOKUP('Data Entry'!I6436,'CST Norms'!$A$94:$K$104,8,FALSE)</f>
        <v>#N/A</v>
      </c>
      <c r="I6436">
        <f>'Data Entry'!$J6436</f>
        <v>0</v>
      </c>
      <c r="J6436" t="e">
        <f t="shared" si="604"/>
        <v>#N/A</v>
      </c>
      <c r="K6436" t="e">
        <f t="shared" si="605"/>
        <v>#N/A</v>
      </c>
      <c r="L6436" t="e">
        <f t="shared" si="606"/>
        <v>#N/A</v>
      </c>
      <c r="M6436" t="str">
        <f t="shared" si="601"/>
        <v>N/A</v>
      </c>
      <c r="N6436" t="str">
        <f t="shared" si="602"/>
        <v>N/A</v>
      </c>
      <c r="O6436" t="str">
        <f t="shared" si="603"/>
        <v>N/A</v>
      </c>
      <c r="S6436">
        <f>IF(OR(ISBLANK(B6436),ISBLANK(C6436),ISBLANK(D6436),ISBLANK(E6436),ISBLANK(F6436),ISBLANK('Data Entry'!G6436),ISBLANK('Data Entry'!H6436)),0,1)</f>
        <v>0</v>
      </c>
    </row>
    <row r="6437" spans="1:19" x14ac:dyDescent="0.25">
      <c r="A6437">
        <f>'Data Entry'!A6437</f>
        <v>0</v>
      </c>
      <c r="B6437">
        <f>'Data Entry'!B6437</f>
        <v>0</v>
      </c>
      <c r="C6437">
        <f>'Data Entry'!C6437</f>
        <v>0</v>
      </c>
      <c r="D6437">
        <f>'Data Entry'!D6437</f>
        <v>0</v>
      </c>
      <c r="E6437">
        <f>'Data Entry'!E6437</f>
        <v>0</v>
      </c>
      <c r="F6437">
        <f>'Data Entry'!F6437</f>
        <v>0</v>
      </c>
      <c r="G6437" t="e">
        <f>('Data Entry'!G6437-HLOOKUP('Data Entry'!I6437,'CST Norms'!$A$48:$K$62,I6437,FALSE))/HLOOKUP('Data Entry'!I6437,'CST Norms'!$A$77:$K$91,I6437,FALSE)</f>
        <v>#N/A</v>
      </c>
      <c r="H6437" t="e">
        <f>( 'Data Entry'!H6437 - HLOOKUP('Data Entry'!I6437,'CST Norms'!$A$65:$K$75,8,FALSE) )/HLOOKUP('Data Entry'!I6437,'CST Norms'!$A$94:$K$104,8,FALSE)</f>
        <v>#N/A</v>
      </c>
      <c r="I6437">
        <f>'Data Entry'!$J6437</f>
        <v>0</v>
      </c>
      <c r="J6437" t="e">
        <f t="shared" si="604"/>
        <v>#N/A</v>
      </c>
      <c r="K6437" t="e">
        <f t="shared" si="605"/>
        <v>#N/A</v>
      </c>
      <c r="L6437" t="e">
        <f t="shared" si="606"/>
        <v>#N/A</v>
      </c>
      <c r="M6437" t="str">
        <f t="shared" si="601"/>
        <v>N/A</v>
      </c>
      <c r="N6437" t="str">
        <f t="shared" si="602"/>
        <v>N/A</v>
      </c>
      <c r="O6437" t="str">
        <f t="shared" si="603"/>
        <v>N/A</v>
      </c>
      <c r="S6437">
        <f>IF(OR(ISBLANK(B6437),ISBLANK(C6437),ISBLANK(D6437),ISBLANK(E6437),ISBLANK(F6437),ISBLANK('Data Entry'!G6437),ISBLANK('Data Entry'!H6437)),0,1)</f>
        <v>0</v>
      </c>
    </row>
    <row r="6438" spans="1:19" x14ac:dyDescent="0.25">
      <c r="A6438">
        <f>'Data Entry'!A6438</f>
        <v>0</v>
      </c>
      <c r="B6438">
        <f>'Data Entry'!B6438</f>
        <v>0</v>
      </c>
      <c r="C6438">
        <f>'Data Entry'!C6438</f>
        <v>0</v>
      </c>
      <c r="D6438">
        <f>'Data Entry'!D6438</f>
        <v>0</v>
      </c>
      <c r="E6438">
        <f>'Data Entry'!E6438</f>
        <v>0</v>
      </c>
      <c r="F6438">
        <f>'Data Entry'!F6438</f>
        <v>0</v>
      </c>
      <c r="G6438" t="e">
        <f>('Data Entry'!G6438-HLOOKUP('Data Entry'!I6438,'CST Norms'!$A$48:$K$62,I6438,FALSE))/HLOOKUP('Data Entry'!I6438,'CST Norms'!$A$77:$K$91,I6438,FALSE)</f>
        <v>#N/A</v>
      </c>
      <c r="H6438" t="e">
        <f>( 'Data Entry'!H6438 - HLOOKUP('Data Entry'!I6438,'CST Norms'!$A$65:$K$75,8,FALSE) )/HLOOKUP('Data Entry'!I6438,'CST Norms'!$A$94:$K$104,8,FALSE)</f>
        <v>#N/A</v>
      </c>
      <c r="I6438">
        <f>'Data Entry'!$J6438</f>
        <v>0</v>
      </c>
      <c r="J6438" t="e">
        <f t="shared" si="604"/>
        <v>#N/A</v>
      </c>
      <c r="K6438" t="e">
        <f t="shared" si="605"/>
        <v>#N/A</v>
      </c>
      <c r="L6438" t="e">
        <f t="shared" si="606"/>
        <v>#N/A</v>
      </c>
      <c r="M6438" t="str">
        <f t="shared" si="601"/>
        <v>N/A</v>
      </c>
      <c r="N6438" t="str">
        <f t="shared" si="602"/>
        <v>N/A</v>
      </c>
      <c r="O6438" t="str">
        <f t="shared" si="603"/>
        <v>N/A</v>
      </c>
      <c r="S6438">
        <f>IF(OR(ISBLANK(B6438),ISBLANK(C6438),ISBLANK(D6438),ISBLANK(E6438),ISBLANK(F6438),ISBLANK('Data Entry'!G6438),ISBLANK('Data Entry'!H6438)),0,1)</f>
        <v>0</v>
      </c>
    </row>
    <row r="6439" spans="1:19" x14ac:dyDescent="0.25">
      <c r="A6439">
        <f>'Data Entry'!A6439</f>
        <v>0</v>
      </c>
      <c r="B6439">
        <f>'Data Entry'!B6439</f>
        <v>0</v>
      </c>
      <c r="C6439">
        <f>'Data Entry'!C6439</f>
        <v>0</v>
      </c>
      <c r="D6439">
        <f>'Data Entry'!D6439</f>
        <v>0</v>
      </c>
      <c r="E6439">
        <f>'Data Entry'!E6439</f>
        <v>0</v>
      </c>
      <c r="F6439">
        <f>'Data Entry'!F6439</f>
        <v>0</v>
      </c>
      <c r="G6439" t="e">
        <f>('Data Entry'!G6439-HLOOKUP('Data Entry'!I6439,'CST Norms'!$A$48:$K$62,I6439,FALSE))/HLOOKUP('Data Entry'!I6439,'CST Norms'!$A$77:$K$91,I6439,FALSE)</f>
        <v>#N/A</v>
      </c>
      <c r="H6439" t="e">
        <f>( 'Data Entry'!H6439 - HLOOKUP('Data Entry'!I6439,'CST Norms'!$A$65:$K$75,8,FALSE) )/HLOOKUP('Data Entry'!I6439,'CST Norms'!$A$94:$K$104,8,FALSE)</f>
        <v>#N/A</v>
      </c>
      <c r="I6439">
        <f>'Data Entry'!$J6439</f>
        <v>0</v>
      </c>
      <c r="J6439" t="e">
        <f t="shared" si="604"/>
        <v>#N/A</v>
      </c>
      <c r="K6439" t="e">
        <f t="shared" si="605"/>
        <v>#N/A</v>
      </c>
      <c r="L6439" t="e">
        <f t="shared" si="606"/>
        <v>#N/A</v>
      </c>
      <c r="M6439" t="str">
        <f t="shared" si="601"/>
        <v>N/A</v>
      </c>
      <c r="N6439" t="str">
        <f t="shared" si="602"/>
        <v>N/A</v>
      </c>
      <c r="O6439" t="str">
        <f t="shared" si="603"/>
        <v>N/A</v>
      </c>
      <c r="S6439">
        <f>IF(OR(ISBLANK(B6439),ISBLANK(C6439),ISBLANK(D6439),ISBLANK(E6439),ISBLANK(F6439),ISBLANK('Data Entry'!G6439),ISBLANK('Data Entry'!H6439)),0,1)</f>
        <v>0</v>
      </c>
    </row>
    <row r="6440" spans="1:19" x14ac:dyDescent="0.25">
      <c r="A6440">
        <f>'Data Entry'!A6440</f>
        <v>0</v>
      </c>
      <c r="B6440">
        <f>'Data Entry'!B6440</f>
        <v>0</v>
      </c>
      <c r="C6440">
        <f>'Data Entry'!C6440</f>
        <v>0</v>
      </c>
      <c r="D6440">
        <f>'Data Entry'!D6440</f>
        <v>0</v>
      </c>
      <c r="E6440">
        <f>'Data Entry'!E6440</f>
        <v>0</v>
      </c>
      <c r="F6440">
        <f>'Data Entry'!F6440</f>
        <v>0</v>
      </c>
      <c r="G6440" t="e">
        <f>('Data Entry'!G6440-HLOOKUP('Data Entry'!I6440,'CST Norms'!$A$48:$K$62,I6440,FALSE))/HLOOKUP('Data Entry'!I6440,'CST Norms'!$A$77:$K$91,I6440,FALSE)</f>
        <v>#N/A</v>
      </c>
      <c r="H6440" t="e">
        <f>( 'Data Entry'!H6440 - HLOOKUP('Data Entry'!I6440,'CST Norms'!$A$65:$K$75,8,FALSE) )/HLOOKUP('Data Entry'!I6440,'CST Norms'!$A$94:$K$104,8,FALSE)</f>
        <v>#N/A</v>
      </c>
      <c r="I6440">
        <f>'Data Entry'!$J6440</f>
        <v>0</v>
      </c>
      <c r="J6440" t="e">
        <f t="shared" si="604"/>
        <v>#N/A</v>
      </c>
      <c r="K6440" t="e">
        <f t="shared" si="605"/>
        <v>#N/A</v>
      </c>
      <c r="L6440" t="e">
        <f t="shared" si="606"/>
        <v>#N/A</v>
      </c>
      <c r="M6440" t="str">
        <f t="shared" si="601"/>
        <v>N/A</v>
      </c>
      <c r="N6440" t="str">
        <f t="shared" si="602"/>
        <v>N/A</v>
      </c>
      <c r="O6440" t="str">
        <f t="shared" si="603"/>
        <v>N/A</v>
      </c>
      <c r="S6440">
        <f>IF(OR(ISBLANK(B6440),ISBLANK(C6440),ISBLANK(D6440),ISBLANK(E6440),ISBLANK(F6440),ISBLANK('Data Entry'!G6440),ISBLANK('Data Entry'!H6440)),0,1)</f>
        <v>0</v>
      </c>
    </row>
    <row r="6441" spans="1:19" x14ac:dyDescent="0.25">
      <c r="A6441">
        <f>'Data Entry'!A6441</f>
        <v>0</v>
      </c>
      <c r="B6441">
        <f>'Data Entry'!B6441</f>
        <v>0</v>
      </c>
      <c r="C6441">
        <f>'Data Entry'!C6441</f>
        <v>0</v>
      </c>
      <c r="D6441">
        <f>'Data Entry'!D6441</f>
        <v>0</v>
      </c>
      <c r="E6441">
        <f>'Data Entry'!E6441</f>
        <v>0</v>
      </c>
      <c r="F6441">
        <f>'Data Entry'!F6441</f>
        <v>0</v>
      </c>
      <c r="G6441" t="e">
        <f>('Data Entry'!G6441-HLOOKUP('Data Entry'!I6441,'CST Norms'!$A$48:$K$62,I6441,FALSE))/HLOOKUP('Data Entry'!I6441,'CST Norms'!$A$77:$K$91,I6441,FALSE)</f>
        <v>#N/A</v>
      </c>
      <c r="H6441" t="e">
        <f>( 'Data Entry'!H6441 - HLOOKUP('Data Entry'!I6441,'CST Norms'!$A$65:$K$75,8,FALSE) )/HLOOKUP('Data Entry'!I6441,'CST Norms'!$A$94:$K$104,8,FALSE)</f>
        <v>#N/A</v>
      </c>
      <c r="I6441">
        <f>'Data Entry'!$J6441</f>
        <v>0</v>
      </c>
      <c r="J6441" t="e">
        <f t="shared" si="604"/>
        <v>#N/A</v>
      </c>
      <c r="K6441" t="e">
        <f t="shared" si="605"/>
        <v>#N/A</v>
      </c>
      <c r="L6441" t="e">
        <f t="shared" si="606"/>
        <v>#N/A</v>
      </c>
      <c r="M6441" t="str">
        <f t="shared" si="601"/>
        <v>N/A</v>
      </c>
      <c r="N6441" t="str">
        <f t="shared" si="602"/>
        <v>N/A</v>
      </c>
      <c r="O6441" t="str">
        <f t="shared" si="603"/>
        <v>N/A</v>
      </c>
      <c r="S6441">
        <f>IF(OR(ISBLANK(B6441),ISBLANK(C6441),ISBLANK(D6441),ISBLANK(E6441),ISBLANK(F6441),ISBLANK('Data Entry'!G6441),ISBLANK('Data Entry'!H6441)),0,1)</f>
        <v>0</v>
      </c>
    </row>
    <row r="6442" spans="1:19" x14ac:dyDescent="0.25">
      <c r="A6442">
        <f>'Data Entry'!A6442</f>
        <v>0</v>
      </c>
      <c r="B6442">
        <f>'Data Entry'!B6442</f>
        <v>0</v>
      </c>
      <c r="C6442">
        <f>'Data Entry'!C6442</f>
        <v>0</v>
      </c>
      <c r="D6442">
        <f>'Data Entry'!D6442</f>
        <v>0</v>
      </c>
      <c r="E6442">
        <f>'Data Entry'!E6442</f>
        <v>0</v>
      </c>
      <c r="F6442">
        <f>'Data Entry'!F6442</f>
        <v>0</v>
      </c>
      <c r="G6442" t="e">
        <f>('Data Entry'!G6442-HLOOKUP('Data Entry'!I6442,'CST Norms'!$A$48:$K$62,I6442,FALSE))/HLOOKUP('Data Entry'!I6442,'CST Norms'!$A$77:$K$91,I6442,FALSE)</f>
        <v>#N/A</v>
      </c>
      <c r="H6442" t="e">
        <f>( 'Data Entry'!H6442 - HLOOKUP('Data Entry'!I6442,'CST Norms'!$A$65:$K$75,8,FALSE) )/HLOOKUP('Data Entry'!I6442,'CST Norms'!$A$94:$K$104,8,FALSE)</f>
        <v>#N/A</v>
      </c>
      <c r="I6442">
        <f>'Data Entry'!$J6442</f>
        <v>0</v>
      </c>
      <c r="J6442" t="e">
        <f t="shared" si="604"/>
        <v>#N/A</v>
      </c>
      <c r="K6442" t="e">
        <f t="shared" si="605"/>
        <v>#N/A</v>
      </c>
      <c r="L6442" t="e">
        <f t="shared" si="606"/>
        <v>#N/A</v>
      </c>
      <c r="M6442" t="str">
        <f t="shared" si="601"/>
        <v>N/A</v>
      </c>
      <c r="N6442" t="str">
        <f t="shared" si="602"/>
        <v>N/A</v>
      </c>
      <c r="O6442" t="str">
        <f t="shared" si="603"/>
        <v>N/A</v>
      </c>
      <c r="S6442">
        <f>IF(OR(ISBLANK(B6442),ISBLANK(C6442),ISBLANK(D6442),ISBLANK(E6442),ISBLANK(F6442),ISBLANK('Data Entry'!G6442),ISBLANK('Data Entry'!H6442)),0,1)</f>
        <v>0</v>
      </c>
    </row>
    <row r="6443" spans="1:19" x14ac:dyDescent="0.25">
      <c r="A6443">
        <f>'Data Entry'!A6443</f>
        <v>0</v>
      </c>
      <c r="B6443">
        <f>'Data Entry'!B6443</f>
        <v>0</v>
      </c>
      <c r="C6443">
        <f>'Data Entry'!C6443</f>
        <v>0</v>
      </c>
      <c r="D6443">
        <f>'Data Entry'!D6443</f>
        <v>0</v>
      </c>
      <c r="E6443">
        <f>'Data Entry'!E6443</f>
        <v>0</v>
      </c>
      <c r="F6443">
        <f>'Data Entry'!F6443</f>
        <v>0</v>
      </c>
      <c r="G6443" t="e">
        <f>('Data Entry'!G6443-HLOOKUP('Data Entry'!I6443,'CST Norms'!$A$48:$K$62,I6443,FALSE))/HLOOKUP('Data Entry'!I6443,'CST Norms'!$A$77:$K$91,I6443,FALSE)</f>
        <v>#N/A</v>
      </c>
      <c r="H6443" t="e">
        <f>( 'Data Entry'!H6443 - HLOOKUP('Data Entry'!I6443,'CST Norms'!$A$65:$K$75,8,FALSE) )/HLOOKUP('Data Entry'!I6443,'CST Norms'!$A$94:$K$104,8,FALSE)</f>
        <v>#N/A</v>
      </c>
      <c r="I6443">
        <f>'Data Entry'!$J6443</f>
        <v>0</v>
      </c>
      <c r="J6443" t="e">
        <f t="shared" si="604"/>
        <v>#N/A</v>
      </c>
      <c r="K6443" t="e">
        <f t="shared" si="605"/>
        <v>#N/A</v>
      </c>
      <c r="L6443" t="e">
        <f t="shared" si="606"/>
        <v>#N/A</v>
      </c>
      <c r="M6443" t="str">
        <f t="shared" si="601"/>
        <v>N/A</v>
      </c>
      <c r="N6443" t="str">
        <f t="shared" si="602"/>
        <v>N/A</v>
      </c>
      <c r="O6443" t="str">
        <f t="shared" si="603"/>
        <v>N/A</v>
      </c>
      <c r="S6443">
        <f>IF(OR(ISBLANK(B6443),ISBLANK(C6443),ISBLANK(D6443),ISBLANK(E6443),ISBLANK(F6443),ISBLANK('Data Entry'!G6443),ISBLANK('Data Entry'!H6443)),0,1)</f>
        <v>0</v>
      </c>
    </row>
    <row r="6444" spans="1:19" x14ac:dyDescent="0.25">
      <c r="A6444">
        <f>'Data Entry'!A6444</f>
        <v>0</v>
      </c>
      <c r="B6444">
        <f>'Data Entry'!B6444</f>
        <v>0</v>
      </c>
      <c r="C6444">
        <f>'Data Entry'!C6444</f>
        <v>0</v>
      </c>
      <c r="D6444">
        <f>'Data Entry'!D6444</f>
        <v>0</v>
      </c>
      <c r="E6444">
        <f>'Data Entry'!E6444</f>
        <v>0</v>
      </c>
      <c r="F6444">
        <f>'Data Entry'!F6444</f>
        <v>0</v>
      </c>
      <c r="G6444" t="e">
        <f>('Data Entry'!G6444-HLOOKUP('Data Entry'!I6444,'CST Norms'!$A$48:$K$62,I6444,FALSE))/HLOOKUP('Data Entry'!I6444,'CST Norms'!$A$77:$K$91,I6444,FALSE)</f>
        <v>#N/A</v>
      </c>
      <c r="H6444" t="e">
        <f>( 'Data Entry'!H6444 - HLOOKUP('Data Entry'!I6444,'CST Norms'!$A$65:$K$75,8,FALSE) )/HLOOKUP('Data Entry'!I6444,'CST Norms'!$A$94:$K$104,8,FALSE)</f>
        <v>#N/A</v>
      </c>
      <c r="I6444">
        <f>'Data Entry'!$J6444</f>
        <v>0</v>
      </c>
      <c r="J6444" t="e">
        <f t="shared" si="604"/>
        <v>#N/A</v>
      </c>
      <c r="K6444" t="e">
        <f t="shared" si="605"/>
        <v>#N/A</v>
      </c>
      <c r="L6444" t="e">
        <f t="shared" si="606"/>
        <v>#N/A</v>
      </c>
      <c r="M6444" t="str">
        <f t="shared" si="601"/>
        <v>N/A</v>
      </c>
      <c r="N6444" t="str">
        <f t="shared" si="602"/>
        <v>N/A</v>
      </c>
      <c r="O6444" t="str">
        <f t="shared" si="603"/>
        <v>N/A</v>
      </c>
      <c r="S6444">
        <f>IF(OR(ISBLANK(B6444),ISBLANK(C6444),ISBLANK(D6444),ISBLANK(E6444),ISBLANK(F6444),ISBLANK('Data Entry'!G6444),ISBLANK('Data Entry'!H6444)),0,1)</f>
        <v>0</v>
      </c>
    </row>
    <row r="6445" spans="1:19" x14ac:dyDescent="0.25">
      <c r="A6445">
        <f>'Data Entry'!A6445</f>
        <v>0</v>
      </c>
      <c r="B6445">
        <f>'Data Entry'!B6445</f>
        <v>0</v>
      </c>
      <c r="C6445">
        <f>'Data Entry'!C6445</f>
        <v>0</v>
      </c>
      <c r="D6445">
        <f>'Data Entry'!D6445</f>
        <v>0</v>
      </c>
      <c r="E6445">
        <f>'Data Entry'!E6445</f>
        <v>0</v>
      </c>
      <c r="F6445">
        <f>'Data Entry'!F6445</f>
        <v>0</v>
      </c>
      <c r="G6445" t="e">
        <f>('Data Entry'!G6445-HLOOKUP('Data Entry'!I6445,'CST Norms'!$A$48:$K$62,I6445,FALSE))/HLOOKUP('Data Entry'!I6445,'CST Norms'!$A$77:$K$91,I6445,FALSE)</f>
        <v>#N/A</v>
      </c>
      <c r="H6445" t="e">
        <f>( 'Data Entry'!H6445 - HLOOKUP('Data Entry'!I6445,'CST Norms'!$A$65:$K$75,8,FALSE) )/HLOOKUP('Data Entry'!I6445,'CST Norms'!$A$94:$K$104,8,FALSE)</f>
        <v>#N/A</v>
      </c>
      <c r="I6445">
        <f>'Data Entry'!$J6445</f>
        <v>0</v>
      </c>
      <c r="J6445" t="e">
        <f t="shared" si="604"/>
        <v>#N/A</v>
      </c>
      <c r="K6445" t="e">
        <f t="shared" si="605"/>
        <v>#N/A</v>
      </c>
      <c r="L6445" t="e">
        <f t="shared" si="606"/>
        <v>#N/A</v>
      </c>
      <c r="M6445" t="str">
        <f t="shared" si="601"/>
        <v>N/A</v>
      </c>
      <c r="N6445" t="str">
        <f t="shared" si="602"/>
        <v>N/A</v>
      </c>
      <c r="O6445" t="str">
        <f t="shared" si="603"/>
        <v>N/A</v>
      </c>
      <c r="S6445">
        <f>IF(OR(ISBLANK(B6445),ISBLANK(C6445),ISBLANK(D6445),ISBLANK(E6445),ISBLANK(F6445),ISBLANK('Data Entry'!G6445),ISBLANK('Data Entry'!H6445)),0,1)</f>
        <v>0</v>
      </c>
    </row>
    <row r="6446" spans="1:19" x14ac:dyDescent="0.25">
      <c r="A6446">
        <f>'Data Entry'!A6446</f>
        <v>0</v>
      </c>
      <c r="B6446">
        <f>'Data Entry'!B6446</f>
        <v>0</v>
      </c>
      <c r="C6446">
        <f>'Data Entry'!C6446</f>
        <v>0</v>
      </c>
      <c r="D6446">
        <f>'Data Entry'!D6446</f>
        <v>0</v>
      </c>
      <c r="E6446">
        <f>'Data Entry'!E6446</f>
        <v>0</v>
      </c>
      <c r="F6446">
        <f>'Data Entry'!F6446</f>
        <v>0</v>
      </c>
      <c r="G6446" t="e">
        <f>('Data Entry'!G6446-HLOOKUP('Data Entry'!I6446,'CST Norms'!$A$48:$K$62,I6446,FALSE))/HLOOKUP('Data Entry'!I6446,'CST Norms'!$A$77:$K$91,I6446,FALSE)</f>
        <v>#N/A</v>
      </c>
      <c r="H6446" t="e">
        <f>( 'Data Entry'!H6446 - HLOOKUP('Data Entry'!I6446,'CST Norms'!$A$65:$K$75,8,FALSE) )/HLOOKUP('Data Entry'!I6446,'CST Norms'!$A$94:$K$104,8,FALSE)</f>
        <v>#N/A</v>
      </c>
      <c r="I6446">
        <f>'Data Entry'!$J6446</f>
        <v>0</v>
      </c>
      <c r="J6446" t="e">
        <f t="shared" si="604"/>
        <v>#N/A</v>
      </c>
      <c r="K6446" t="e">
        <f t="shared" si="605"/>
        <v>#N/A</v>
      </c>
      <c r="L6446" t="e">
        <f t="shared" si="606"/>
        <v>#N/A</v>
      </c>
      <c r="M6446" t="str">
        <f t="shared" si="601"/>
        <v>N/A</v>
      </c>
      <c r="N6446" t="str">
        <f t="shared" si="602"/>
        <v>N/A</v>
      </c>
      <c r="O6446" t="str">
        <f t="shared" si="603"/>
        <v>N/A</v>
      </c>
      <c r="S6446">
        <f>IF(OR(ISBLANK(B6446),ISBLANK(C6446),ISBLANK(D6446),ISBLANK(E6446),ISBLANK(F6446),ISBLANK('Data Entry'!G6446),ISBLANK('Data Entry'!H6446)),0,1)</f>
        <v>0</v>
      </c>
    </row>
    <row r="6447" spans="1:19" x14ac:dyDescent="0.25">
      <c r="A6447">
        <f>'Data Entry'!A6447</f>
        <v>0</v>
      </c>
      <c r="B6447">
        <f>'Data Entry'!B6447</f>
        <v>0</v>
      </c>
      <c r="C6447">
        <f>'Data Entry'!C6447</f>
        <v>0</v>
      </c>
      <c r="D6447">
        <f>'Data Entry'!D6447</f>
        <v>0</v>
      </c>
      <c r="E6447">
        <f>'Data Entry'!E6447</f>
        <v>0</v>
      </c>
      <c r="F6447">
        <f>'Data Entry'!F6447</f>
        <v>0</v>
      </c>
      <c r="G6447" t="e">
        <f>('Data Entry'!G6447-HLOOKUP('Data Entry'!I6447,'CST Norms'!$A$48:$K$62,I6447,FALSE))/HLOOKUP('Data Entry'!I6447,'CST Norms'!$A$77:$K$91,I6447,FALSE)</f>
        <v>#N/A</v>
      </c>
      <c r="H6447" t="e">
        <f>( 'Data Entry'!H6447 - HLOOKUP('Data Entry'!I6447,'CST Norms'!$A$65:$K$75,8,FALSE) )/HLOOKUP('Data Entry'!I6447,'CST Norms'!$A$94:$K$104,8,FALSE)</f>
        <v>#N/A</v>
      </c>
      <c r="I6447">
        <f>'Data Entry'!$J6447</f>
        <v>0</v>
      </c>
      <c r="J6447" t="e">
        <f t="shared" si="604"/>
        <v>#N/A</v>
      </c>
      <c r="K6447" t="e">
        <f t="shared" si="605"/>
        <v>#N/A</v>
      </c>
      <c r="L6447" t="e">
        <f t="shared" si="606"/>
        <v>#N/A</v>
      </c>
      <c r="M6447" t="str">
        <f t="shared" si="601"/>
        <v>N/A</v>
      </c>
      <c r="N6447" t="str">
        <f t="shared" si="602"/>
        <v>N/A</v>
      </c>
      <c r="O6447" t="str">
        <f t="shared" si="603"/>
        <v>N/A</v>
      </c>
      <c r="S6447">
        <f>IF(OR(ISBLANK(B6447),ISBLANK(C6447),ISBLANK(D6447),ISBLANK(E6447),ISBLANK(F6447),ISBLANK('Data Entry'!G6447),ISBLANK('Data Entry'!H6447)),0,1)</f>
        <v>0</v>
      </c>
    </row>
    <row r="6448" spans="1:19" x14ac:dyDescent="0.25">
      <c r="A6448">
        <f>'Data Entry'!A6448</f>
        <v>0</v>
      </c>
      <c r="B6448">
        <f>'Data Entry'!B6448</f>
        <v>0</v>
      </c>
      <c r="C6448">
        <f>'Data Entry'!C6448</f>
        <v>0</v>
      </c>
      <c r="D6448">
        <f>'Data Entry'!D6448</f>
        <v>0</v>
      </c>
      <c r="E6448">
        <f>'Data Entry'!E6448</f>
        <v>0</v>
      </c>
      <c r="F6448">
        <f>'Data Entry'!F6448</f>
        <v>0</v>
      </c>
      <c r="G6448" t="e">
        <f>('Data Entry'!G6448-HLOOKUP('Data Entry'!I6448,'CST Norms'!$A$48:$K$62,I6448,FALSE))/HLOOKUP('Data Entry'!I6448,'CST Norms'!$A$77:$K$91,I6448,FALSE)</f>
        <v>#N/A</v>
      </c>
      <c r="H6448" t="e">
        <f>( 'Data Entry'!H6448 - HLOOKUP('Data Entry'!I6448,'CST Norms'!$A$65:$K$75,8,FALSE) )/HLOOKUP('Data Entry'!I6448,'CST Norms'!$A$94:$K$104,8,FALSE)</f>
        <v>#N/A</v>
      </c>
      <c r="I6448">
        <f>'Data Entry'!$J6448</f>
        <v>0</v>
      </c>
      <c r="J6448" t="e">
        <f t="shared" si="604"/>
        <v>#N/A</v>
      </c>
      <c r="K6448" t="e">
        <f t="shared" si="605"/>
        <v>#N/A</v>
      </c>
      <c r="L6448" t="e">
        <f t="shared" si="606"/>
        <v>#N/A</v>
      </c>
      <c r="M6448" t="str">
        <f t="shared" si="601"/>
        <v>N/A</v>
      </c>
      <c r="N6448" t="str">
        <f t="shared" si="602"/>
        <v>N/A</v>
      </c>
      <c r="O6448" t="str">
        <f t="shared" si="603"/>
        <v>N/A</v>
      </c>
      <c r="S6448">
        <f>IF(OR(ISBLANK(B6448),ISBLANK(C6448),ISBLANK(D6448),ISBLANK(E6448),ISBLANK(F6448),ISBLANK('Data Entry'!G6448),ISBLANK('Data Entry'!H6448)),0,1)</f>
        <v>0</v>
      </c>
    </row>
    <row r="6449" spans="1:19" x14ac:dyDescent="0.25">
      <c r="A6449">
        <f>'Data Entry'!A6449</f>
        <v>0</v>
      </c>
      <c r="B6449">
        <f>'Data Entry'!B6449</f>
        <v>0</v>
      </c>
      <c r="C6449">
        <f>'Data Entry'!C6449</f>
        <v>0</v>
      </c>
      <c r="D6449">
        <f>'Data Entry'!D6449</f>
        <v>0</v>
      </c>
      <c r="E6449">
        <f>'Data Entry'!E6449</f>
        <v>0</v>
      </c>
      <c r="F6449">
        <f>'Data Entry'!F6449</f>
        <v>0</v>
      </c>
      <c r="G6449" t="e">
        <f>('Data Entry'!G6449-HLOOKUP('Data Entry'!I6449,'CST Norms'!$A$48:$K$62,I6449,FALSE))/HLOOKUP('Data Entry'!I6449,'CST Norms'!$A$77:$K$91,I6449,FALSE)</f>
        <v>#N/A</v>
      </c>
      <c r="H6449" t="e">
        <f>( 'Data Entry'!H6449 - HLOOKUP('Data Entry'!I6449,'CST Norms'!$A$65:$K$75,8,FALSE) )/HLOOKUP('Data Entry'!I6449,'CST Norms'!$A$94:$K$104,8,FALSE)</f>
        <v>#N/A</v>
      </c>
      <c r="I6449">
        <f>'Data Entry'!$J6449</f>
        <v>0</v>
      </c>
      <c r="J6449" t="e">
        <f t="shared" si="604"/>
        <v>#N/A</v>
      </c>
      <c r="K6449" t="e">
        <f t="shared" si="605"/>
        <v>#N/A</v>
      </c>
      <c r="L6449" t="e">
        <f t="shared" si="606"/>
        <v>#N/A</v>
      </c>
      <c r="M6449" t="str">
        <f t="shared" si="601"/>
        <v>N/A</v>
      </c>
      <c r="N6449" t="str">
        <f t="shared" si="602"/>
        <v>N/A</v>
      </c>
      <c r="O6449" t="str">
        <f t="shared" si="603"/>
        <v>N/A</v>
      </c>
      <c r="S6449">
        <f>IF(OR(ISBLANK(B6449),ISBLANK(C6449),ISBLANK(D6449),ISBLANK(E6449),ISBLANK(F6449),ISBLANK('Data Entry'!G6449),ISBLANK('Data Entry'!H6449)),0,1)</f>
        <v>0</v>
      </c>
    </row>
    <row r="6450" spans="1:19" x14ac:dyDescent="0.25">
      <c r="A6450">
        <f>'Data Entry'!A6450</f>
        <v>0</v>
      </c>
      <c r="B6450">
        <f>'Data Entry'!B6450</f>
        <v>0</v>
      </c>
      <c r="C6450">
        <f>'Data Entry'!C6450</f>
        <v>0</v>
      </c>
      <c r="D6450">
        <f>'Data Entry'!D6450</f>
        <v>0</v>
      </c>
      <c r="E6450">
        <f>'Data Entry'!E6450</f>
        <v>0</v>
      </c>
      <c r="F6450">
        <f>'Data Entry'!F6450</f>
        <v>0</v>
      </c>
      <c r="G6450" t="e">
        <f>('Data Entry'!G6450-HLOOKUP('Data Entry'!I6450,'CST Norms'!$A$48:$K$62,I6450,FALSE))/HLOOKUP('Data Entry'!I6450,'CST Norms'!$A$77:$K$91,I6450,FALSE)</f>
        <v>#N/A</v>
      </c>
      <c r="H6450" t="e">
        <f>( 'Data Entry'!H6450 - HLOOKUP('Data Entry'!I6450,'CST Norms'!$A$65:$K$75,8,FALSE) )/HLOOKUP('Data Entry'!I6450,'CST Norms'!$A$94:$K$104,8,FALSE)</f>
        <v>#N/A</v>
      </c>
      <c r="I6450">
        <f>'Data Entry'!$J6450</f>
        <v>0</v>
      </c>
      <c r="J6450" t="e">
        <f t="shared" si="604"/>
        <v>#N/A</v>
      </c>
      <c r="K6450" t="e">
        <f t="shared" si="605"/>
        <v>#N/A</v>
      </c>
      <c r="L6450" t="e">
        <f t="shared" si="606"/>
        <v>#N/A</v>
      </c>
      <c r="M6450" t="str">
        <f t="shared" si="601"/>
        <v>N/A</v>
      </c>
      <c r="N6450" t="str">
        <f t="shared" si="602"/>
        <v>N/A</v>
      </c>
      <c r="O6450" t="str">
        <f t="shared" si="603"/>
        <v>N/A</v>
      </c>
      <c r="S6450">
        <f>IF(OR(ISBLANK(B6450),ISBLANK(C6450),ISBLANK(D6450),ISBLANK(E6450),ISBLANK(F6450),ISBLANK('Data Entry'!G6450),ISBLANK('Data Entry'!H6450)),0,1)</f>
        <v>0</v>
      </c>
    </row>
    <row r="6451" spans="1:19" x14ac:dyDescent="0.25">
      <c r="A6451">
        <f>'Data Entry'!A6451</f>
        <v>0</v>
      </c>
      <c r="B6451">
        <f>'Data Entry'!B6451</f>
        <v>0</v>
      </c>
      <c r="C6451">
        <f>'Data Entry'!C6451</f>
        <v>0</v>
      </c>
      <c r="D6451">
        <f>'Data Entry'!D6451</f>
        <v>0</v>
      </c>
      <c r="E6451">
        <f>'Data Entry'!E6451</f>
        <v>0</v>
      </c>
      <c r="F6451">
        <f>'Data Entry'!F6451</f>
        <v>0</v>
      </c>
      <c r="G6451" t="e">
        <f>('Data Entry'!G6451-HLOOKUP('Data Entry'!I6451,'CST Norms'!$A$48:$K$62,I6451,FALSE))/HLOOKUP('Data Entry'!I6451,'CST Norms'!$A$77:$K$91,I6451,FALSE)</f>
        <v>#N/A</v>
      </c>
      <c r="H6451" t="e">
        <f>( 'Data Entry'!H6451 - HLOOKUP('Data Entry'!I6451,'CST Norms'!$A$65:$K$75,8,FALSE) )/HLOOKUP('Data Entry'!I6451,'CST Norms'!$A$94:$K$104,8,FALSE)</f>
        <v>#N/A</v>
      </c>
      <c r="I6451">
        <f>'Data Entry'!$J6451</f>
        <v>0</v>
      </c>
      <c r="J6451" t="e">
        <f t="shared" si="604"/>
        <v>#N/A</v>
      </c>
      <c r="K6451" t="e">
        <f t="shared" si="605"/>
        <v>#N/A</v>
      </c>
      <c r="L6451" t="e">
        <f t="shared" si="606"/>
        <v>#N/A</v>
      </c>
      <c r="M6451" t="str">
        <f t="shared" si="601"/>
        <v>N/A</v>
      </c>
      <c r="N6451" t="str">
        <f t="shared" si="602"/>
        <v>N/A</v>
      </c>
      <c r="O6451" t="str">
        <f t="shared" si="603"/>
        <v>N/A</v>
      </c>
      <c r="S6451">
        <f>IF(OR(ISBLANK(B6451),ISBLANK(C6451),ISBLANK(D6451),ISBLANK(E6451),ISBLANK(F6451),ISBLANK('Data Entry'!G6451),ISBLANK('Data Entry'!H6451)),0,1)</f>
        <v>0</v>
      </c>
    </row>
    <row r="6452" spans="1:19" x14ac:dyDescent="0.25">
      <c r="A6452">
        <f>'Data Entry'!A6452</f>
        <v>0</v>
      </c>
      <c r="B6452">
        <f>'Data Entry'!B6452</f>
        <v>0</v>
      </c>
      <c r="C6452">
        <f>'Data Entry'!C6452</f>
        <v>0</v>
      </c>
      <c r="D6452">
        <f>'Data Entry'!D6452</f>
        <v>0</v>
      </c>
      <c r="E6452">
        <f>'Data Entry'!E6452</f>
        <v>0</v>
      </c>
      <c r="F6452">
        <f>'Data Entry'!F6452</f>
        <v>0</v>
      </c>
      <c r="G6452" t="e">
        <f>('Data Entry'!G6452-HLOOKUP('Data Entry'!I6452,'CST Norms'!$A$48:$K$62,I6452,FALSE))/HLOOKUP('Data Entry'!I6452,'CST Norms'!$A$77:$K$91,I6452,FALSE)</f>
        <v>#N/A</v>
      </c>
      <c r="H6452" t="e">
        <f>( 'Data Entry'!H6452 - HLOOKUP('Data Entry'!I6452,'CST Norms'!$A$65:$K$75,8,FALSE) )/HLOOKUP('Data Entry'!I6452,'CST Norms'!$A$94:$K$104,8,FALSE)</f>
        <v>#N/A</v>
      </c>
      <c r="I6452">
        <f>'Data Entry'!$J6452</f>
        <v>0</v>
      </c>
      <c r="J6452" t="e">
        <f t="shared" si="604"/>
        <v>#N/A</v>
      </c>
      <c r="K6452" t="e">
        <f t="shared" si="605"/>
        <v>#N/A</v>
      </c>
      <c r="L6452" t="e">
        <f t="shared" si="606"/>
        <v>#N/A</v>
      </c>
      <c r="M6452" t="str">
        <f t="shared" si="601"/>
        <v>N/A</v>
      </c>
      <c r="N6452" t="str">
        <f t="shared" si="602"/>
        <v>N/A</v>
      </c>
      <c r="O6452" t="str">
        <f t="shared" si="603"/>
        <v>N/A</v>
      </c>
      <c r="S6452">
        <f>IF(OR(ISBLANK(B6452),ISBLANK(C6452),ISBLANK(D6452),ISBLANK(E6452),ISBLANK(F6452),ISBLANK('Data Entry'!G6452),ISBLANK('Data Entry'!H6452)),0,1)</f>
        <v>0</v>
      </c>
    </row>
    <row r="6453" spans="1:19" x14ac:dyDescent="0.25">
      <c r="A6453">
        <f>'Data Entry'!A6453</f>
        <v>0</v>
      </c>
      <c r="B6453">
        <f>'Data Entry'!B6453</f>
        <v>0</v>
      </c>
      <c r="C6453">
        <f>'Data Entry'!C6453</f>
        <v>0</v>
      </c>
      <c r="D6453">
        <f>'Data Entry'!D6453</f>
        <v>0</v>
      </c>
      <c r="E6453">
        <f>'Data Entry'!E6453</f>
        <v>0</v>
      </c>
      <c r="F6453">
        <f>'Data Entry'!F6453</f>
        <v>0</v>
      </c>
      <c r="G6453" t="e">
        <f>('Data Entry'!G6453-HLOOKUP('Data Entry'!I6453,'CST Norms'!$A$48:$K$62,I6453,FALSE))/HLOOKUP('Data Entry'!I6453,'CST Norms'!$A$77:$K$91,I6453,FALSE)</f>
        <v>#N/A</v>
      </c>
      <c r="H6453" t="e">
        <f>( 'Data Entry'!H6453 - HLOOKUP('Data Entry'!I6453,'CST Norms'!$A$65:$K$75,8,FALSE) )/HLOOKUP('Data Entry'!I6453,'CST Norms'!$A$94:$K$104,8,FALSE)</f>
        <v>#N/A</v>
      </c>
      <c r="I6453">
        <f>'Data Entry'!$J6453</f>
        <v>0</v>
      </c>
      <c r="J6453" t="e">
        <f t="shared" si="604"/>
        <v>#N/A</v>
      </c>
      <c r="K6453" t="e">
        <f t="shared" si="605"/>
        <v>#N/A</v>
      </c>
      <c r="L6453" t="e">
        <f t="shared" si="606"/>
        <v>#N/A</v>
      </c>
      <c r="M6453" t="str">
        <f t="shared" si="601"/>
        <v>N/A</v>
      </c>
      <c r="N6453" t="str">
        <f t="shared" si="602"/>
        <v>N/A</v>
      </c>
      <c r="O6453" t="str">
        <f t="shared" si="603"/>
        <v>N/A</v>
      </c>
      <c r="S6453">
        <f>IF(OR(ISBLANK(B6453),ISBLANK(C6453),ISBLANK(D6453),ISBLANK(E6453),ISBLANK(F6453),ISBLANK('Data Entry'!G6453),ISBLANK('Data Entry'!H6453)),0,1)</f>
        <v>0</v>
      </c>
    </row>
    <row r="6454" spans="1:19" x14ac:dyDescent="0.25">
      <c r="A6454">
        <f>'Data Entry'!A6454</f>
        <v>0</v>
      </c>
      <c r="B6454">
        <f>'Data Entry'!B6454</f>
        <v>0</v>
      </c>
      <c r="C6454">
        <f>'Data Entry'!C6454</f>
        <v>0</v>
      </c>
      <c r="D6454">
        <f>'Data Entry'!D6454</f>
        <v>0</v>
      </c>
      <c r="E6454">
        <f>'Data Entry'!E6454</f>
        <v>0</v>
      </c>
      <c r="F6454">
        <f>'Data Entry'!F6454</f>
        <v>0</v>
      </c>
      <c r="G6454" t="e">
        <f>('Data Entry'!G6454-HLOOKUP('Data Entry'!I6454,'CST Norms'!$A$48:$K$62,I6454,FALSE))/HLOOKUP('Data Entry'!I6454,'CST Norms'!$A$77:$K$91,I6454,FALSE)</f>
        <v>#N/A</v>
      </c>
      <c r="H6454" t="e">
        <f>( 'Data Entry'!H6454 - HLOOKUP('Data Entry'!I6454,'CST Norms'!$A$65:$K$75,8,FALSE) )/HLOOKUP('Data Entry'!I6454,'CST Norms'!$A$94:$K$104,8,FALSE)</f>
        <v>#N/A</v>
      </c>
      <c r="I6454">
        <f>'Data Entry'!$J6454</f>
        <v>0</v>
      </c>
      <c r="J6454" t="e">
        <f t="shared" si="604"/>
        <v>#N/A</v>
      </c>
      <c r="K6454" t="e">
        <f t="shared" si="605"/>
        <v>#N/A</v>
      </c>
      <c r="L6454" t="e">
        <f t="shared" si="606"/>
        <v>#N/A</v>
      </c>
      <c r="M6454" t="str">
        <f t="shared" si="601"/>
        <v>N/A</v>
      </c>
      <c r="N6454" t="str">
        <f t="shared" si="602"/>
        <v>N/A</v>
      </c>
      <c r="O6454" t="str">
        <f t="shared" si="603"/>
        <v>N/A</v>
      </c>
      <c r="S6454">
        <f>IF(OR(ISBLANK(B6454),ISBLANK(C6454),ISBLANK(D6454),ISBLANK(E6454),ISBLANK(F6454),ISBLANK('Data Entry'!G6454),ISBLANK('Data Entry'!H6454)),0,1)</f>
        <v>0</v>
      </c>
    </row>
    <row r="6455" spans="1:19" x14ac:dyDescent="0.25">
      <c r="A6455">
        <f>'Data Entry'!A6455</f>
        <v>0</v>
      </c>
      <c r="B6455">
        <f>'Data Entry'!B6455</f>
        <v>0</v>
      </c>
      <c r="C6455">
        <f>'Data Entry'!C6455</f>
        <v>0</v>
      </c>
      <c r="D6455">
        <f>'Data Entry'!D6455</f>
        <v>0</v>
      </c>
      <c r="E6455">
        <f>'Data Entry'!E6455</f>
        <v>0</v>
      </c>
      <c r="F6455">
        <f>'Data Entry'!F6455</f>
        <v>0</v>
      </c>
      <c r="G6455" t="e">
        <f>('Data Entry'!G6455-HLOOKUP('Data Entry'!I6455,'CST Norms'!$A$48:$K$62,I6455,FALSE))/HLOOKUP('Data Entry'!I6455,'CST Norms'!$A$77:$K$91,I6455,FALSE)</f>
        <v>#N/A</v>
      </c>
      <c r="H6455" t="e">
        <f>( 'Data Entry'!H6455 - HLOOKUP('Data Entry'!I6455,'CST Norms'!$A$65:$K$75,8,FALSE) )/HLOOKUP('Data Entry'!I6455,'CST Norms'!$A$94:$K$104,8,FALSE)</f>
        <v>#N/A</v>
      </c>
      <c r="I6455">
        <f>'Data Entry'!$J6455</f>
        <v>0</v>
      </c>
      <c r="J6455" t="e">
        <f t="shared" si="604"/>
        <v>#N/A</v>
      </c>
      <c r="K6455" t="e">
        <f t="shared" si="605"/>
        <v>#N/A</v>
      </c>
      <c r="L6455" t="e">
        <f t="shared" si="606"/>
        <v>#N/A</v>
      </c>
      <c r="M6455" t="str">
        <f t="shared" si="601"/>
        <v>N/A</v>
      </c>
      <c r="N6455" t="str">
        <f t="shared" si="602"/>
        <v>N/A</v>
      </c>
      <c r="O6455" t="str">
        <f t="shared" si="603"/>
        <v>N/A</v>
      </c>
      <c r="S6455">
        <f>IF(OR(ISBLANK(B6455),ISBLANK(C6455),ISBLANK(D6455),ISBLANK(E6455),ISBLANK(F6455),ISBLANK('Data Entry'!G6455),ISBLANK('Data Entry'!H6455)),0,1)</f>
        <v>0</v>
      </c>
    </row>
    <row r="6456" spans="1:19" x14ac:dyDescent="0.25">
      <c r="A6456">
        <f>'Data Entry'!A6456</f>
        <v>0</v>
      </c>
      <c r="B6456">
        <f>'Data Entry'!B6456</f>
        <v>0</v>
      </c>
      <c r="C6456">
        <f>'Data Entry'!C6456</f>
        <v>0</v>
      </c>
      <c r="D6456">
        <f>'Data Entry'!D6456</f>
        <v>0</v>
      </c>
      <c r="E6456">
        <f>'Data Entry'!E6456</f>
        <v>0</v>
      </c>
      <c r="F6456">
        <f>'Data Entry'!F6456</f>
        <v>0</v>
      </c>
      <c r="G6456" t="e">
        <f>('Data Entry'!G6456-HLOOKUP('Data Entry'!I6456,'CST Norms'!$A$48:$K$62,I6456,FALSE))/HLOOKUP('Data Entry'!I6456,'CST Norms'!$A$77:$K$91,I6456,FALSE)</f>
        <v>#N/A</v>
      </c>
      <c r="H6456" t="e">
        <f>( 'Data Entry'!H6456 - HLOOKUP('Data Entry'!I6456,'CST Norms'!$A$65:$K$75,8,FALSE) )/HLOOKUP('Data Entry'!I6456,'CST Norms'!$A$94:$K$104,8,FALSE)</f>
        <v>#N/A</v>
      </c>
      <c r="I6456">
        <f>'Data Entry'!$J6456</f>
        <v>0</v>
      </c>
      <c r="J6456" t="e">
        <f t="shared" si="604"/>
        <v>#N/A</v>
      </c>
      <c r="K6456" t="e">
        <f t="shared" si="605"/>
        <v>#N/A</v>
      </c>
      <c r="L6456" t="e">
        <f t="shared" si="606"/>
        <v>#N/A</v>
      </c>
      <c r="M6456" t="str">
        <f t="shared" si="601"/>
        <v>N/A</v>
      </c>
      <c r="N6456" t="str">
        <f t="shared" si="602"/>
        <v>N/A</v>
      </c>
      <c r="O6456" t="str">
        <f t="shared" si="603"/>
        <v>N/A</v>
      </c>
      <c r="S6456">
        <f>IF(OR(ISBLANK(B6456),ISBLANK(C6456),ISBLANK(D6456),ISBLANK(E6456),ISBLANK(F6456),ISBLANK('Data Entry'!G6456),ISBLANK('Data Entry'!H6456)),0,1)</f>
        <v>0</v>
      </c>
    </row>
    <row r="6457" spans="1:19" x14ac:dyDescent="0.25">
      <c r="A6457">
        <f>'Data Entry'!A6457</f>
        <v>0</v>
      </c>
      <c r="B6457">
        <f>'Data Entry'!B6457</f>
        <v>0</v>
      </c>
      <c r="C6457">
        <f>'Data Entry'!C6457</f>
        <v>0</v>
      </c>
      <c r="D6457">
        <f>'Data Entry'!D6457</f>
        <v>0</v>
      </c>
      <c r="E6457">
        <f>'Data Entry'!E6457</f>
        <v>0</v>
      </c>
      <c r="F6457">
        <f>'Data Entry'!F6457</f>
        <v>0</v>
      </c>
      <c r="G6457" t="e">
        <f>('Data Entry'!G6457-HLOOKUP('Data Entry'!I6457,'CST Norms'!$A$48:$K$62,I6457,FALSE))/HLOOKUP('Data Entry'!I6457,'CST Norms'!$A$77:$K$91,I6457,FALSE)</f>
        <v>#N/A</v>
      </c>
      <c r="H6457" t="e">
        <f>( 'Data Entry'!H6457 - HLOOKUP('Data Entry'!I6457,'CST Norms'!$A$65:$K$75,8,FALSE) )/HLOOKUP('Data Entry'!I6457,'CST Norms'!$A$94:$K$104,8,FALSE)</f>
        <v>#N/A</v>
      </c>
      <c r="I6457">
        <f>'Data Entry'!$J6457</f>
        <v>0</v>
      </c>
      <c r="J6457" t="e">
        <f t="shared" si="604"/>
        <v>#N/A</v>
      </c>
      <c r="K6457" t="e">
        <f t="shared" si="605"/>
        <v>#N/A</v>
      </c>
      <c r="L6457" t="e">
        <f t="shared" si="606"/>
        <v>#N/A</v>
      </c>
      <c r="M6457" t="str">
        <f t="shared" si="601"/>
        <v>N/A</v>
      </c>
      <c r="N6457" t="str">
        <f t="shared" si="602"/>
        <v>N/A</v>
      </c>
      <c r="O6457" t="str">
        <f t="shared" si="603"/>
        <v>N/A</v>
      </c>
      <c r="S6457">
        <f>IF(OR(ISBLANK(B6457),ISBLANK(C6457),ISBLANK(D6457),ISBLANK(E6457),ISBLANK(F6457),ISBLANK('Data Entry'!G6457),ISBLANK('Data Entry'!H6457)),0,1)</f>
        <v>0</v>
      </c>
    </row>
    <row r="6458" spans="1:19" x14ac:dyDescent="0.25">
      <c r="A6458">
        <f>'Data Entry'!A6458</f>
        <v>0</v>
      </c>
      <c r="B6458">
        <f>'Data Entry'!B6458</f>
        <v>0</v>
      </c>
      <c r="C6458">
        <f>'Data Entry'!C6458</f>
        <v>0</v>
      </c>
      <c r="D6458">
        <f>'Data Entry'!D6458</f>
        <v>0</v>
      </c>
      <c r="E6458">
        <f>'Data Entry'!E6458</f>
        <v>0</v>
      </c>
      <c r="F6458">
        <f>'Data Entry'!F6458</f>
        <v>0</v>
      </c>
      <c r="G6458" t="e">
        <f>('Data Entry'!G6458-HLOOKUP('Data Entry'!I6458,'CST Norms'!$A$48:$K$62,I6458,FALSE))/HLOOKUP('Data Entry'!I6458,'CST Norms'!$A$77:$K$91,I6458,FALSE)</f>
        <v>#N/A</v>
      </c>
      <c r="H6458" t="e">
        <f>( 'Data Entry'!H6458 - HLOOKUP('Data Entry'!I6458,'CST Norms'!$A$65:$K$75,8,FALSE) )/HLOOKUP('Data Entry'!I6458,'CST Norms'!$A$94:$K$104,8,FALSE)</f>
        <v>#N/A</v>
      </c>
      <c r="I6458">
        <f>'Data Entry'!$J6458</f>
        <v>0</v>
      </c>
      <c r="J6458" t="e">
        <f t="shared" si="604"/>
        <v>#N/A</v>
      </c>
      <c r="K6458" t="e">
        <f t="shared" si="605"/>
        <v>#N/A</v>
      </c>
      <c r="L6458" t="e">
        <f t="shared" si="606"/>
        <v>#N/A</v>
      </c>
      <c r="M6458" t="str">
        <f t="shared" si="601"/>
        <v>N/A</v>
      </c>
      <c r="N6458" t="str">
        <f t="shared" si="602"/>
        <v>N/A</v>
      </c>
      <c r="O6458" t="str">
        <f t="shared" si="603"/>
        <v>N/A</v>
      </c>
      <c r="S6458">
        <f>IF(OR(ISBLANK(B6458),ISBLANK(C6458),ISBLANK(D6458),ISBLANK(E6458),ISBLANK(F6458),ISBLANK('Data Entry'!G6458),ISBLANK('Data Entry'!H6458)),0,1)</f>
        <v>0</v>
      </c>
    </row>
    <row r="6459" spans="1:19" x14ac:dyDescent="0.25">
      <c r="A6459">
        <f>'Data Entry'!A6459</f>
        <v>0</v>
      </c>
      <c r="B6459">
        <f>'Data Entry'!B6459</f>
        <v>0</v>
      </c>
      <c r="C6459">
        <f>'Data Entry'!C6459</f>
        <v>0</v>
      </c>
      <c r="D6459">
        <f>'Data Entry'!D6459</f>
        <v>0</v>
      </c>
      <c r="E6459">
        <f>'Data Entry'!E6459</f>
        <v>0</v>
      </c>
      <c r="F6459">
        <f>'Data Entry'!F6459</f>
        <v>0</v>
      </c>
      <c r="G6459" t="e">
        <f>('Data Entry'!G6459-HLOOKUP('Data Entry'!I6459,'CST Norms'!$A$48:$K$62,I6459,FALSE))/HLOOKUP('Data Entry'!I6459,'CST Norms'!$A$77:$K$91,I6459,FALSE)</f>
        <v>#N/A</v>
      </c>
      <c r="H6459" t="e">
        <f>( 'Data Entry'!H6459 - HLOOKUP('Data Entry'!I6459,'CST Norms'!$A$65:$K$75,8,FALSE) )/HLOOKUP('Data Entry'!I6459,'CST Norms'!$A$94:$K$104,8,FALSE)</f>
        <v>#N/A</v>
      </c>
      <c r="I6459">
        <f>'Data Entry'!$J6459</f>
        <v>0</v>
      </c>
      <c r="J6459" t="e">
        <f t="shared" si="604"/>
        <v>#N/A</v>
      </c>
      <c r="K6459" t="e">
        <f t="shared" si="605"/>
        <v>#N/A</v>
      </c>
      <c r="L6459" t="e">
        <f t="shared" si="606"/>
        <v>#N/A</v>
      </c>
      <c r="M6459" t="str">
        <f t="shared" si="601"/>
        <v>N/A</v>
      </c>
      <c r="N6459" t="str">
        <f t="shared" si="602"/>
        <v>N/A</v>
      </c>
      <c r="O6459" t="str">
        <f t="shared" si="603"/>
        <v>N/A</v>
      </c>
      <c r="S6459">
        <f>IF(OR(ISBLANK(B6459),ISBLANK(C6459),ISBLANK(D6459),ISBLANK(E6459),ISBLANK(F6459),ISBLANK('Data Entry'!G6459),ISBLANK('Data Entry'!H6459)),0,1)</f>
        <v>0</v>
      </c>
    </row>
    <row r="6460" spans="1:19" x14ac:dyDescent="0.25">
      <c r="A6460">
        <f>'Data Entry'!A6460</f>
        <v>0</v>
      </c>
      <c r="B6460">
        <f>'Data Entry'!B6460</f>
        <v>0</v>
      </c>
      <c r="C6460">
        <f>'Data Entry'!C6460</f>
        <v>0</v>
      </c>
      <c r="D6460">
        <f>'Data Entry'!D6460</f>
        <v>0</v>
      </c>
      <c r="E6460">
        <f>'Data Entry'!E6460</f>
        <v>0</v>
      </c>
      <c r="F6460">
        <f>'Data Entry'!F6460</f>
        <v>0</v>
      </c>
      <c r="G6460" t="e">
        <f>('Data Entry'!G6460-HLOOKUP('Data Entry'!I6460,'CST Norms'!$A$48:$K$62,I6460,FALSE))/HLOOKUP('Data Entry'!I6460,'CST Norms'!$A$77:$K$91,I6460,FALSE)</f>
        <v>#N/A</v>
      </c>
      <c r="H6460" t="e">
        <f>( 'Data Entry'!H6460 - HLOOKUP('Data Entry'!I6460,'CST Norms'!$A$65:$K$75,8,FALSE) )/HLOOKUP('Data Entry'!I6460,'CST Norms'!$A$94:$K$104,8,FALSE)</f>
        <v>#N/A</v>
      </c>
      <c r="I6460">
        <f>'Data Entry'!$J6460</f>
        <v>0</v>
      </c>
      <c r="J6460" t="e">
        <f t="shared" si="604"/>
        <v>#N/A</v>
      </c>
      <c r="K6460" t="e">
        <f t="shared" si="605"/>
        <v>#N/A</v>
      </c>
      <c r="L6460" t="e">
        <f t="shared" si="606"/>
        <v>#N/A</v>
      </c>
      <c r="M6460" t="str">
        <f t="shared" si="601"/>
        <v>N/A</v>
      </c>
      <c r="N6460" t="str">
        <f t="shared" si="602"/>
        <v>N/A</v>
      </c>
      <c r="O6460" t="str">
        <f t="shared" si="603"/>
        <v>N/A</v>
      </c>
      <c r="S6460">
        <f>IF(OR(ISBLANK(B6460),ISBLANK(C6460),ISBLANK(D6460),ISBLANK(E6460),ISBLANK(F6460),ISBLANK('Data Entry'!G6460),ISBLANK('Data Entry'!H6460)),0,1)</f>
        <v>0</v>
      </c>
    </row>
    <row r="6461" spans="1:19" x14ac:dyDescent="0.25">
      <c r="A6461">
        <f>'Data Entry'!A6461</f>
        <v>0</v>
      </c>
      <c r="B6461">
        <f>'Data Entry'!B6461</f>
        <v>0</v>
      </c>
      <c r="C6461">
        <f>'Data Entry'!C6461</f>
        <v>0</v>
      </c>
      <c r="D6461">
        <f>'Data Entry'!D6461</f>
        <v>0</v>
      </c>
      <c r="E6461">
        <f>'Data Entry'!E6461</f>
        <v>0</v>
      </c>
      <c r="F6461">
        <f>'Data Entry'!F6461</f>
        <v>0</v>
      </c>
      <c r="G6461" t="e">
        <f>('Data Entry'!G6461-HLOOKUP('Data Entry'!I6461,'CST Norms'!$A$48:$K$62,I6461,FALSE))/HLOOKUP('Data Entry'!I6461,'CST Norms'!$A$77:$K$91,I6461,FALSE)</f>
        <v>#N/A</v>
      </c>
      <c r="H6461" t="e">
        <f>( 'Data Entry'!H6461 - HLOOKUP('Data Entry'!I6461,'CST Norms'!$A$65:$K$75,8,FALSE) )/HLOOKUP('Data Entry'!I6461,'CST Norms'!$A$94:$K$104,8,FALSE)</f>
        <v>#N/A</v>
      </c>
      <c r="I6461">
        <f>'Data Entry'!$J6461</f>
        <v>0</v>
      </c>
      <c r="J6461" t="e">
        <f t="shared" si="604"/>
        <v>#N/A</v>
      </c>
      <c r="K6461" t="e">
        <f t="shared" si="605"/>
        <v>#N/A</v>
      </c>
      <c r="L6461" t="e">
        <f t="shared" si="606"/>
        <v>#N/A</v>
      </c>
      <c r="M6461" t="str">
        <f t="shared" si="601"/>
        <v>N/A</v>
      </c>
      <c r="N6461" t="str">
        <f t="shared" si="602"/>
        <v>N/A</v>
      </c>
      <c r="O6461" t="str">
        <f t="shared" si="603"/>
        <v>N/A</v>
      </c>
      <c r="S6461">
        <f>IF(OR(ISBLANK(B6461),ISBLANK(C6461),ISBLANK(D6461),ISBLANK(E6461),ISBLANK(F6461),ISBLANK('Data Entry'!G6461),ISBLANK('Data Entry'!H6461)),0,1)</f>
        <v>0</v>
      </c>
    </row>
    <row r="6462" spans="1:19" x14ac:dyDescent="0.25">
      <c r="A6462">
        <f>'Data Entry'!A6462</f>
        <v>0</v>
      </c>
      <c r="B6462">
        <f>'Data Entry'!B6462</f>
        <v>0</v>
      </c>
      <c r="C6462">
        <f>'Data Entry'!C6462</f>
        <v>0</v>
      </c>
      <c r="D6462">
        <f>'Data Entry'!D6462</f>
        <v>0</v>
      </c>
      <c r="E6462">
        <f>'Data Entry'!E6462</f>
        <v>0</v>
      </c>
      <c r="F6462">
        <f>'Data Entry'!F6462</f>
        <v>0</v>
      </c>
      <c r="G6462" t="e">
        <f>('Data Entry'!G6462-HLOOKUP('Data Entry'!I6462,'CST Norms'!$A$48:$K$62,I6462,FALSE))/HLOOKUP('Data Entry'!I6462,'CST Norms'!$A$77:$K$91,I6462,FALSE)</f>
        <v>#N/A</v>
      </c>
      <c r="H6462" t="e">
        <f>( 'Data Entry'!H6462 - HLOOKUP('Data Entry'!I6462,'CST Norms'!$A$65:$K$75,8,FALSE) )/HLOOKUP('Data Entry'!I6462,'CST Norms'!$A$94:$K$104,8,FALSE)</f>
        <v>#N/A</v>
      </c>
      <c r="I6462">
        <f>'Data Entry'!$J6462</f>
        <v>0</v>
      </c>
      <c r="J6462" t="e">
        <f t="shared" si="604"/>
        <v>#N/A</v>
      </c>
      <c r="K6462" t="e">
        <f t="shared" si="605"/>
        <v>#N/A</v>
      </c>
      <c r="L6462" t="e">
        <f t="shared" si="606"/>
        <v>#N/A</v>
      </c>
      <c r="M6462" t="str">
        <f t="shared" si="601"/>
        <v>N/A</v>
      </c>
      <c r="N6462" t="str">
        <f t="shared" si="602"/>
        <v>N/A</v>
      </c>
      <c r="O6462" t="str">
        <f t="shared" si="603"/>
        <v>N/A</v>
      </c>
      <c r="S6462">
        <f>IF(OR(ISBLANK(B6462),ISBLANK(C6462),ISBLANK(D6462),ISBLANK(E6462),ISBLANK(F6462),ISBLANK('Data Entry'!G6462),ISBLANK('Data Entry'!H6462)),0,1)</f>
        <v>0</v>
      </c>
    </row>
    <row r="6463" spans="1:19" x14ac:dyDescent="0.25">
      <c r="A6463">
        <f>'Data Entry'!A6463</f>
        <v>0</v>
      </c>
      <c r="B6463">
        <f>'Data Entry'!B6463</f>
        <v>0</v>
      </c>
      <c r="C6463">
        <f>'Data Entry'!C6463</f>
        <v>0</v>
      </c>
      <c r="D6463">
        <f>'Data Entry'!D6463</f>
        <v>0</v>
      </c>
      <c r="E6463">
        <f>'Data Entry'!E6463</f>
        <v>0</v>
      </c>
      <c r="F6463">
        <f>'Data Entry'!F6463</f>
        <v>0</v>
      </c>
      <c r="G6463" t="e">
        <f>('Data Entry'!G6463-HLOOKUP('Data Entry'!I6463,'CST Norms'!$A$48:$K$62,I6463,FALSE))/HLOOKUP('Data Entry'!I6463,'CST Norms'!$A$77:$K$91,I6463,FALSE)</f>
        <v>#N/A</v>
      </c>
      <c r="H6463" t="e">
        <f>( 'Data Entry'!H6463 - HLOOKUP('Data Entry'!I6463,'CST Norms'!$A$65:$K$75,8,FALSE) )/HLOOKUP('Data Entry'!I6463,'CST Norms'!$A$94:$K$104,8,FALSE)</f>
        <v>#N/A</v>
      </c>
      <c r="I6463">
        <f>'Data Entry'!$J6463</f>
        <v>0</v>
      </c>
      <c r="J6463" t="e">
        <f t="shared" si="604"/>
        <v>#N/A</v>
      </c>
      <c r="K6463" t="e">
        <f t="shared" si="605"/>
        <v>#N/A</v>
      </c>
      <c r="L6463" t="e">
        <f t="shared" si="606"/>
        <v>#N/A</v>
      </c>
      <c r="M6463" t="str">
        <f t="shared" si="601"/>
        <v>N/A</v>
      </c>
      <c r="N6463" t="str">
        <f t="shared" si="602"/>
        <v>N/A</v>
      </c>
      <c r="O6463" t="str">
        <f t="shared" si="603"/>
        <v>N/A</v>
      </c>
      <c r="S6463">
        <f>IF(OR(ISBLANK(B6463),ISBLANK(C6463),ISBLANK(D6463),ISBLANK(E6463),ISBLANK(F6463),ISBLANK('Data Entry'!G6463),ISBLANK('Data Entry'!H6463)),0,1)</f>
        <v>0</v>
      </c>
    </row>
    <row r="6464" spans="1:19" x14ac:dyDescent="0.25">
      <c r="A6464">
        <f>'Data Entry'!A6464</f>
        <v>0</v>
      </c>
      <c r="B6464">
        <f>'Data Entry'!B6464</f>
        <v>0</v>
      </c>
      <c r="C6464">
        <f>'Data Entry'!C6464</f>
        <v>0</v>
      </c>
      <c r="D6464">
        <f>'Data Entry'!D6464</f>
        <v>0</v>
      </c>
      <c r="E6464">
        <f>'Data Entry'!E6464</f>
        <v>0</v>
      </c>
      <c r="F6464">
        <f>'Data Entry'!F6464</f>
        <v>0</v>
      </c>
      <c r="G6464" t="e">
        <f>('Data Entry'!G6464-HLOOKUP('Data Entry'!I6464,'CST Norms'!$A$48:$K$62,I6464,FALSE))/HLOOKUP('Data Entry'!I6464,'CST Norms'!$A$77:$K$91,I6464,FALSE)</f>
        <v>#N/A</v>
      </c>
      <c r="H6464" t="e">
        <f>( 'Data Entry'!H6464 - HLOOKUP('Data Entry'!I6464,'CST Norms'!$A$65:$K$75,8,FALSE) )/HLOOKUP('Data Entry'!I6464,'CST Norms'!$A$94:$K$104,8,FALSE)</f>
        <v>#N/A</v>
      </c>
      <c r="I6464">
        <f>'Data Entry'!$J6464</f>
        <v>0</v>
      </c>
      <c r="J6464" t="e">
        <f t="shared" si="604"/>
        <v>#N/A</v>
      </c>
      <c r="K6464" t="e">
        <f t="shared" si="605"/>
        <v>#N/A</v>
      </c>
      <c r="L6464" t="e">
        <f t="shared" si="606"/>
        <v>#N/A</v>
      </c>
      <c r="M6464" t="str">
        <f t="shared" si="601"/>
        <v>N/A</v>
      </c>
      <c r="N6464" t="str">
        <f t="shared" si="602"/>
        <v>N/A</v>
      </c>
      <c r="O6464" t="str">
        <f t="shared" si="603"/>
        <v>N/A</v>
      </c>
      <c r="S6464">
        <f>IF(OR(ISBLANK(B6464),ISBLANK(C6464),ISBLANK(D6464),ISBLANK(E6464),ISBLANK(F6464),ISBLANK('Data Entry'!G6464),ISBLANK('Data Entry'!H6464)),0,1)</f>
        <v>0</v>
      </c>
    </row>
    <row r="6465" spans="1:19" x14ac:dyDescent="0.25">
      <c r="A6465">
        <f>'Data Entry'!A6465</f>
        <v>0</v>
      </c>
      <c r="B6465">
        <f>'Data Entry'!B6465</f>
        <v>0</v>
      </c>
      <c r="C6465">
        <f>'Data Entry'!C6465</f>
        <v>0</v>
      </c>
      <c r="D6465">
        <f>'Data Entry'!D6465</f>
        <v>0</v>
      </c>
      <c r="E6465">
        <f>'Data Entry'!E6465</f>
        <v>0</v>
      </c>
      <c r="F6465">
        <f>'Data Entry'!F6465</f>
        <v>0</v>
      </c>
      <c r="G6465" t="e">
        <f>('Data Entry'!G6465-HLOOKUP('Data Entry'!I6465,'CST Norms'!$A$48:$K$62,I6465,FALSE))/HLOOKUP('Data Entry'!I6465,'CST Norms'!$A$77:$K$91,I6465,FALSE)</f>
        <v>#N/A</v>
      </c>
      <c r="H6465" t="e">
        <f>( 'Data Entry'!H6465 - HLOOKUP('Data Entry'!I6465,'CST Norms'!$A$65:$K$75,8,FALSE) )/HLOOKUP('Data Entry'!I6465,'CST Norms'!$A$94:$K$104,8,FALSE)</f>
        <v>#N/A</v>
      </c>
      <c r="I6465">
        <f>'Data Entry'!$J6465</f>
        <v>0</v>
      </c>
      <c r="J6465" t="e">
        <f t="shared" si="604"/>
        <v>#N/A</v>
      </c>
      <c r="K6465" t="e">
        <f t="shared" si="605"/>
        <v>#N/A</v>
      </c>
      <c r="L6465" t="e">
        <f t="shared" si="606"/>
        <v>#N/A</v>
      </c>
      <c r="M6465" t="str">
        <f t="shared" si="601"/>
        <v>N/A</v>
      </c>
      <c r="N6465" t="str">
        <f t="shared" si="602"/>
        <v>N/A</v>
      </c>
      <c r="O6465" t="str">
        <f t="shared" si="603"/>
        <v>N/A</v>
      </c>
      <c r="S6465">
        <f>IF(OR(ISBLANK(B6465),ISBLANK(C6465),ISBLANK(D6465),ISBLANK(E6465),ISBLANK(F6465),ISBLANK('Data Entry'!G6465),ISBLANK('Data Entry'!H6465)),0,1)</f>
        <v>0</v>
      </c>
    </row>
    <row r="6466" spans="1:19" x14ac:dyDescent="0.25">
      <c r="A6466">
        <f>'Data Entry'!A6466</f>
        <v>0</v>
      </c>
      <c r="B6466">
        <f>'Data Entry'!B6466</f>
        <v>0</v>
      </c>
      <c r="C6466">
        <f>'Data Entry'!C6466</f>
        <v>0</v>
      </c>
      <c r="D6466">
        <f>'Data Entry'!D6466</f>
        <v>0</v>
      </c>
      <c r="E6466">
        <f>'Data Entry'!E6466</f>
        <v>0</v>
      </c>
      <c r="F6466">
        <f>'Data Entry'!F6466</f>
        <v>0</v>
      </c>
      <c r="G6466" t="e">
        <f>('Data Entry'!G6466-HLOOKUP('Data Entry'!I6466,'CST Norms'!$A$48:$K$62,I6466,FALSE))/HLOOKUP('Data Entry'!I6466,'CST Norms'!$A$77:$K$91,I6466,FALSE)</f>
        <v>#N/A</v>
      </c>
      <c r="H6466" t="e">
        <f>( 'Data Entry'!H6466 - HLOOKUP('Data Entry'!I6466,'CST Norms'!$A$65:$K$75,8,FALSE) )/HLOOKUP('Data Entry'!I6466,'CST Norms'!$A$94:$K$104,8,FALSE)</f>
        <v>#N/A</v>
      </c>
      <c r="I6466">
        <f>'Data Entry'!$J6466</f>
        <v>0</v>
      </c>
      <c r="J6466" t="e">
        <f t="shared" si="604"/>
        <v>#N/A</v>
      </c>
      <c r="K6466" t="e">
        <f t="shared" si="605"/>
        <v>#N/A</v>
      </c>
      <c r="L6466" t="e">
        <f t="shared" si="606"/>
        <v>#N/A</v>
      </c>
      <c r="M6466" t="str">
        <f t="shared" ref="M6466:M6529" si="607">IF($S6466=1,NORMSDIST(J6466),"N/A")</f>
        <v>N/A</v>
      </c>
      <c r="N6466" t="str">
        <f t="shared" ref="N6466:N6529" si="608">IF($S6466=1,NORMSDIST(K6466),"N/A")</f>
        <v>N/A</v>
      </c>
      <c r="O6466" t="str">
        <f t="shared" ref="O6466:O6529" si="609">IF($S6466=1,NORMSDIST(L6466),"N/A")</f>
        <v>N/A</v>
      </c>
      <c r="S6466">
        <f>IF(OR(ISBLANK(B6466),ISBLANK(C6466),ISBLANK(D6466),ISBLANK(E6466),ISBLANK(F6466),ISBLANK('Data Entry'!G6466),ISBLANK('Data Entry'!H6466)),0,1)</f>
        <v>0</v>
      </c>
    </row>
    <row r="6467" spans="1:19" x14ac:dyDescent="0.25">
      <c r="A6467">
        <f>'Data Entry'!A6467</f>
        <v>0</v>
      </c>
      <c r="B6467">
        <f>'Data Entry'!B6467</f>
        <v>0</v>
      </c>
      <c r="C6467">
        <f>'Data Entry'!C6467</f>
        <v>0</v>
      </c>
      <c r="D6467">
        <f>'Data Entry'!D6467</f>
        <v>0</v>
      </c>
      <c r="E6467">
        <f>'Data Entry'!E6467</f>
        <v>0</v>
      </c>
      <c r="F6467">
        <f>'Data Entry'!F6467</f>
        <v>0</v>
      </c>
      <c r="G6467" t="e">
        <f>('Data Entry'!G6467-HLOOKUP('Data Entry'!I6467,'CST Norms'!$A$48:$K$62,I6467,FALSE))/HLOOKUP('Data Entry'!I6467,'CST Norms'!$A$77:$K$91,I6467,FALSE)</f>
        <v>#N/A</v>
      </c>
      <c r="H6467" t="e">
        <f>( 'Data Entry'!H6467 - HLOOKUP('Data Entry'!I6467,'CST Norms'!$A$65:$K$75,8,FALSE) )/HLOOKUP('Data Entry'!I6467,'CST Norms'!$A$94:$K$104,8,FALSE)</f>
        <v>#N/A</v>
      </c>
      <c r="I6467">
        <f>'Data Entry'!$J6467</f>
        <v>0</v>
      </c>
      <c r="J6467" t="e">
        <f t="shared" si="604"/>
        <v>#N/A</v>
      </c>
      <c r="K6467" t="e">
        <f t="shared" si="605"/>
        <v>#N/A</v>
      </c>
      <c r="L6467" t="e">
        <f t="shared" si="606"/>
        <v>#N/A</v>
      </c>
      <c r="M6467" t="str">
        <f t="shared" si="607"/>
        <v>N/A</v>
      </c>
      <c r="N6467" t="str">
        <f t="shared" si="608"/>
        <v>N/A</v>
      </c>
      <c r="O6467" t="str">
        <f t="shared" si="609"/>
        <v>N/A</v>
      </c>
      <c r="S6467">
        <f>IF(OR(ISBLANK(B6467),ISBLANK(C6467),ISBLANK(D6467),ISBLANK(E6467),ISBLANK(F6467),ISBLANK('Data Entry'!G6467),ISBLANK('Data Entry'!H6467)),0,1)</f>
        <v>0</v>
      </c>
    </row>
    <row r="6468" spans="1:19" x14ac:dyDescent="0.25">
      <c r="A6468">
        <f>'Data Entry'!A6468</f>
        <v>0</v>
      </c>
      <c r="B6468">
        <f>'Data Entry'!B6468</f>
        <v>0</v>
      </c>
      <c r="C6468">
        <f>'Data Entry'!C6468</f>
        <v>0</v>
      </c>
      <c r="D6468">
        <f>'Data Entry'!D6468</f>
        <v>0</v>
      </c>
      <c r="E6468">
        <f>'Data Entry'!E6468</f>
        <v>0</v>
      </c>
      <c r="F6468">
        <f>'Data Entry'!F6468</f>
        <v>0</v>
      </c>
      <c r="G6468" t="e">
        <f>('Data Entry'!G6468-HLOOKUP('Data Entry'!I6468,'CST Norms'!$A$48:$K$62,I6468,FALSE))/HLOOKUP('Data Entry'!I6468,'CST Norms'!$A$77:$K$91,I6468,FALSE)</f>
        <v>#N/A</v>
      </c>
      <c r="H6468" t="e">
        <f>( 'Data Entry'!H6468 - HLOOKUP('Data Entry'!I6468,'CST Norms'!$A$65:$K$75,8,FALSE) )/HLOOKUP('Data Entry'!I6468,'CST Norms'!$A$94:$K$104,8,FALSE)</f>
        <v>#N/A</v>
      </c>
      <c r="I6468">
        <f>'Data Entry'!$J6468</f>
        <v>0</v>
      </c>
      <c r="J6468" t="e">
        <f t="shared" si="604"/>
        <v>#N/A</v>
      </c>
      <c r="K6468" t="e">
        <f t="shared" si="605"/>
        <v>#N/A</v>
      </c>
      <c r="L6468" t="e">
        <f t="shared" si="606"/>
        <v>#N/A</v>
      </c>
      <c r="M6468" t="str">
        <f t="shared" si="607"/>
        <v>N/A</v>
      </c>
      <c r="N6468" t="str">
        <f t="shared" si="608"/>
        <v>N/A</v>
      </c>
      <c r="O6468" t="str">
        <f t="shared" si="609"/>
        <v>N/A</v>
      </c>
      <c r="S6468">
        <f>IF(OR(ISBLANK(B6468),ISBLANK(C6468),ISBLANK(D6468),ISBLANK(E6468),ISBLANK(F6468),ISBLANK('Data Entry'!G6468),ISBLANK('Data Entry'!H6468)),0,1)</f>
        <v>0</v>
      </c>
    </row>
    <row r="6469" spans="1:19" x14ac:dyDescent="0.25">
      <c r="A6469">
        <f>'Data Entry'!A6469</f>
        <v>0</v>
      </c>
      <c r="B6469">
        <f>'Data Entry'!B6469</f>
        <v>0</v>
      </c>
      <c r="C6469">
        <f>'Data Entry'!C6469</f>
        <v>0</v>
      </c>
      <c r="D6469">
        <f>'Data Entry'!D6469</f>
        <v>0</v>
      </c>
      <c r="E6469">
        <f>'Data Entry'!E6469</f>
        <v>0</v>
      </c>
      <c r="F6469">
        <f>'Data Entry'!F6469</f>
        <v>0</v>
      </c>
      <c r="G6469" t="e">
        <f>('Data Entry'!G6469-HLOOKUP('Data Entry'!I6469,'CST Norms'!$A$48:$K$62,I6469,FALSE))/HLOOKUP('Data Entry'!I6469,'CST Norms'!$A$77:$K$91,I6469,FALSE)</f>
        <v>#N/A</v>
      </c>
      <c r="H6469" t="e">
        <f>( 'Data Entry'!H6469 - HLOOKUP('Data Entry'!I6469,'CST Norms'!$A$65:$K$75,8,FALSE) )/HLOOKUP('Data Entry'!I6469,'CST Norms'!$A$94:$K$104,8,FALSE)</f>
        <v>#N/A</v>
      </c>
      <c r="I6469">
        <f>'Data Entry'!$J6469</f>
        <v>0</v>
      </c>
      <c r="J6469" t="e">
        <f t="shared" si="604"/>
        <v>#N/A</v>
      </c>
      <c r="K6469" t="e">
        <f t="shared" si="605"/>
        <v>#N/A</v>
      </c>
      <c r="L6469" t="e">
        <f t="shared" si="606"/>
        <v>#N/A</v>
      </c>
      <c r="M6469" t="str">
        <f t="shared" si="607"/>
        <v>N/A</v>
      </c>
      <c r="N6469" t="str">
        <f t="shared" si="608"/>
        <v>N/A</v>
      </c>
      <c r="O6469" t="str">
        <f t="shared" si="609"/>
        <v>N/A</v>
      </c>
      <c r="S6469">
        <f>IF(OR(ISBLANK(B6469),ISBLANK(C6469),ISBLANK(D6469),ISBLANK(E6469),ISBLANK(F6469),ISBLANK('Data Entry'!G6469),ISBLANK('Data Entry'!H6469)),0,1)</f>
        <v>0</v>
      </c>
    </row>
    <row r="6470" spans="1:19" x14ac:dyDescent="0.25">
      <c r="A6470">
        <f>'Data Entry'!A6470</f>
        <v>0</v>
      </c>
      <c r="B6470">
        <f>'Data Entry'!B6470</f>
        <v>0</v>
      </c>
      <c r="C6470">
        <f>'Data Entry'!C6470</f>
        <v>0</v>
      </c>
      <c r="D6470">
        <f>'Data Entry'!D6470</f>
        <v>0</v>
      </c>
      <c r="E6470">
        <f>'Data Entry'!E6470</f>
        <v>0</v>
      </c>
      <c r="F6470">
        <f>'Data Entry'!F6470</f>
        <v>0</v>
      </c>
      <c r="G6470" t="e">
        <f>('Data Entry'!G6470-HLOOKUP('Data Entry'!I6470,'CST Norms'!$A$48:$K$62,I6470,FALSE))/HLOOKUP('Data Entry'!I6470,'CST Norms'!$A$77:$K$91,I6470,FALSE)</f>
        <v>#N/A</v>
      </c>
      <c r="H6470" t="e">
        <f>( 'Data Entry'!H6470 - HLOOKUP('Data Entry'!I6470,'CST Norms'!$A$65:$K$75,8,FALSE) )/HLOOKUP('Data Entry'!I6470,'CST Norms'!$A$94:$K$104,8,FALSE)</f>
        <v>#N/A</v>
      </c>
      <c r="I6470">
        <f>'Data Entry'!$J6470</f>
        <v>0</v>
      </c>
      <c r="J6470" t="e">
        <f t="shared" si="604"/>
        <v>#N/A</v>
      </c>
      <c r="K6470" t="e">
        <f t="shared" si="605"/>
        <v>#N/A</v>
      </c>
      <c r="L6470" t="e">
        <f t="shared" si="606"/>
        <v>#N/A</v>
      </c>
      <c r="M6470" t="str">
        <f t="shared" si="607"/>
        <v>N/A</v>
      </c>
      <c r="N6470" t="str">
        <f t="shared" si="608"/>
        <v>N/A</v>
      </c>
      <c r="O6470" t="str">
        <f t="shared" si="609"/>
        <v>N/A</v>
      </c>
      <c r="S6470">
        <f>IF(OR(ISBLANK(B6470),ISBLANK(C6470),ISBLANK(D6470),ISBLANK(E6470),ISBLANK(F6470),ISBLANK('Data Entry'!G6470),ISBLANK('Data Entry'!H6470)),0,1)</f>
        <v>0</v>
      </c>
    </row>
    <row r="6471" spans="1:19" x14ac:dyDescent="0.25">
      <c r="A6471">
        <f>'Data Entry'!A6471</f>
        <v>0</v>
      </c>
      <c r="B6471">
        <f>'Data Entry'!B6471</f>
        <v>0</v>
      </c>
      <c r="C6471">
        <f>'Data Entry'!C6471</f>
        <v>0</v>
      </c>
      <c r="D6471">
        <f>'Data Entry'!D6471</f>
        <v>0</v>
      </c>
      <c r="E6471">
        <f>'Data Entry'!E6471</f>
        <v>0</v>
      </c>
      <c r="F6471">
        <f>'Data Entry'!F6471</f>
        <v>0</v>
      </c>
      <c r="G6471" t="e">
        <f>('Data Entry'!G6471-HLOOKUP('Data Entry'!I6471,'CST Norms'!$A$48:$K$62,I6471,FALSE))/HLOOKUP('Data Entry'!I6471,'CST Norms'!$A$77:$K$91,I6471,FALSE)</f>
        <v>#N/A</v>
      </c>
      <c r="H6471" t="e">
        <f>( 'Data Entry'!H6471 - HLOOKUP('Data Entry'!I6471,'CST Norms'!$A$65:$K$75,8,FALSE) )/HLOOKUP('Data Entry'!I6471,'CST Norms'!$A$94:$K$104,8,FALSE)</f>
        <v>#N/A</v>
      </c>
      <c r="I6471">
        <f>'Data Entry'!$J6471</f>
        <v>0</v>
      </c>
      <c r="J6471" t="e">
        <f t="shared" si="604"/>
        <v>#N/A</v>
      </c>
      <c r="K6471" t="e">
        <f t="shared" si="605"/>
        <v>#N/A</v>
      </c>
      <c r="L6471" t="e">
        <f t="shared" si="606"/>
        <v>#N/A</v>
      </c>
      <c r="M6471" t="str">
        <f t="shared" si="607"/>
        <v>N/A</v>
      </c>
      <c r="N6471" t="str">
        <f t="shared" si="608"/>
        <v>N/A</v>
      </c>
      <c r="O6471" t="str">
        <f t="shared" si="609"/>
        <v>N/A</v>
      </c>
      <c r="S6471">
        <f>IF(OR(ISBLANK(B6471),ISBLANK(C6471),ISBLANK(D6471),ISBLANK(E6471),ISBLANK(F6471),ISBLANK('Data Entry'!G6471),ISBLANK('Data Entry'!H6471)),0,1)</f>
        <v>0</v>
      </c>
    </row>
    <row r="6472" spans="1:19" x14ac:dyDescent="0.25">
      <c r="A6472">
        <f>'Data Entry'!A6472</f>
        <v>0</v>
      </c>
      <c r="B6472">
        <f>'Data Entry'!B6472</f>
        <v>0</v>
      </c>
      <c r="C6472">
        <f>'Data Entry'!C6472</f>
        <v>0</v>
      </c>
      <c r="D6472">
        <f>'Data Entry'!D6472</f>
        <v>0</v>
      </c>
      <c r="E6472">
        <f>'Data Entry'!E6472</f>
        <v>0</v>
      </c>
      <c r="F6472">
        <f>'Data Entry'!F6472</f>
        <v>0</v>
      </c>
      <c r="G6472" t="e">
        <f>('Data Entry'!G6472-HLOOKUP('Data Entry'!I6472,'CST Norms'!$A$48:$K$62,I6472,FALSE))/HLOOKUP('Data Entry'!I6472,'CST Norms'!$A$77:$K$91,I6472,FALSE)</f>
        <v>#N/A</v>
      </c>
      <c r="H6472" t="e">
        <f>( 'Data Entry'!H6472 - HLOOKUP('Data Entry'!I6472,'CST Norms'!$A$65:$K$75,8,FALSE) )/HLOOKUP('Data Entry'!I6472,'CST Norms'!$A$94:$K$104,8,FALSE)</f>
        <v>#N/A</v>
      </c>
      <c r="I6472">
        <f>'Data Entry'!$J6472</f>
        <v>0</v>
      </c>
      <c r="J6472" t="e">
        <f t="shared" si="604"/>
        <v>#N/A</v>
      </c>
      <c r="K6472" t="e">
        <f t="shared" si="605"/>
        <v>#N/A</v>
      </c>
      <c r="L6472" t="e">
        <f t="shared" si="606"/>
        <v>#N/A</v>
      </c>
      <c r="M6472" t="str">
        <f t="shared" si="607"/>
        <v>N/A</v>
      </c>
      <c r="N6472" t="str">
        <f t="shared" si="608"/>
        <v>N/A</v>
      </c>
      <c r="O6472" t="str">
        <f t="shared" si="609"/>
        <v>N/A</v>
      </c>
      <c r="S6472">
        <f>IF(OR(ISBLANK(B6472),ISBLANK(C6472),ISBLANK(D6472),ISBLANK(E6472),ISBLANK(F6472),ISBLANK('Data Entry'!G6472),ISBLANK('Data Entry'!H6472)),0,1)</f>
        <v>0</v>
      </c>
    </row>
    <row r="6473" spans="1:19" x14ac:dyDescent="0.25">
      <c r="A6473">
        <f>'Data Entry'!A6473</f>
        <v>0</v>
      </c>
      <c r="B6473">
        <f>'Data Entry'!B6473</f>
        <v>0</v>
      </c>
      <c r="C6473">
        <f>'Data Entry'!C6473</f>
        <v>0</v>
      </c>
      <c r="D6473">
        <f>'Data Entry'!D6473</f>
        <v>0</v>
      </c>
      <c r="E6473">
        <f>'Data Entry'!E6473</f>
        <v>0</v>
      </c>
      <c r="F6473">
        <f>'Data Entry'!F6473</f>
        <v>0</v>
      </c>
      <c r="G6473" t="e">
        <f>('Data Entry'!G6473-HLOOKUP('Data Entry'!I6473,'CST Norms'!$A$48:$K$62,I6473,FALSE))/HLOOKUP('Data Entry'!I6473,'CST Norms'!$A$77:$K$91,I6473,FALSE)</f>
        <v>#N/A</v>
      </c>
      <c r="H6473" t="e">
        <f>( 'Data Entry'!H6473 - HLOOKUP('Data Entry'!I6473,'CST Norms'!$A$65:$K$75,8,FALSE) )/HLOOKUP('Data Entry'!I6473,'CST Norms'!$A$94:$K$104,8,FALSE)</f>
        <v>#N/A</v>
      </c>
      <c r="I6473">
        <f>'Data Entry'!$J6473</f>
        <v>0</v>
      </c>
      <c r="J6473" t="e">
        <f t="shared" si="604"/>
        <v>#N/A</v>
      </c>
      <c r="K6473" t="e">
        <f t="shared" si="605"/>
        <v>#N/A</v>
      </c>
      <c r="L6473" t="e">
        <f t="shared" si="606"/>
        <v>#N/A</v>
      </c>
      <c r="M6473" t="str">
        <f t="shared" si="607"/>
        <v>N/A</v>
      </c>
      <c r="N6473" t="str">
        <f t="shared" si="608"/>
        <v>N/A</v>
      </c>
      <c r="O6473" t="str">
        <f t="shared" si="609"/>
        <v>N/A</v>
      </c>
      <c r="S6473">
        <f>IF(OR(ISBLANK(B6473),ISBLANK(C6473),ISBLANK(D6473),ISBLANK(E6473),ISBLANK(F6473),ISBLANK('Data Entry'!G6473),ISBLANK('Data Entry'!H6473)),0,1)</f>
        <v>0</v>
      </c>
    </row>
    <row r="6474" spans="1:19" x14ac:dyDescent="0.25">
      <c r="A6474">
        <f>'Data Entry'!A6474</f>
        <v>0</v>
      </c>
      <c r="B6474">
        <f>'Data Entry'!B6474</f>
        <v>0</v>
      </c>
      <c r="C6474">
        <f>'Data Entry'!C6474</f>
        <v>0</v>
      </c>
      <c r="D6474">
        <f>'Data Entry'!D6474</f>
        <v>0</v>
      </c>
      <c r="E6474">
        <f>'Data Entry'!E6474</f>
        <v>0</v>
      </c>
      <c r="F6474">
        <f>'Data Entry'!F6474</f>
        <v>0</v>
      </c>
      <c r="G6474" t="e">
        <f>('Data Entry'!G6474-HLOOKUP('Data Entry'!I6474,'CST Norms'!$A$48:$K$62,I6474,FALSE))/HLOOKUP('Data Entry'!I6474,'CST Norms'!$A$77:$K$91,I6474,FALSE)</f>
        <v>#N/A</v>
      </c>
      <c r="H6474" t="e">
        <f>( 'Data Entry'!H6474 - HLOOKUP('Data Entry'!I6474,'CST Norms'!$A$65:$K$75,8,FALSE) )/HLOOKUP('Data Entry'!I6474,'CST Norms'!$A$94:$K$104,8,FALSE)</f>
        <v>#N/A</v>
      </c>
      <c r="I6474">
        <f>'Data Entry'!$J6474</f>
        <v>0</v>
      </c>
      <c r="J6474" t="e">
        <f t="shared" si="604"/>
        <v>#N/A</v>
      </c>
      <c r="K6474" t="e">
        <f t="shared" si="605"/>
        <v>#N/A</v>
      </c>
      <c r="L6474" t="e">
        <f t="shared" si="606"/>
        <v>#N/A</v>
      </c>
      <c r="M6474" t="str">
        <f t="shared" si="607"/>
        <v>N/A</v>
      </c>
      <c r="N6474" t="str">
        <f t="shared" si="608"/>
        <v>N/A</v>
      </c>
      <c r="O6474" t="str">
        <f t="shared" si="609"/>
        <v>N/A</v>
      </c>
      <c r="S6474">
        <f>IF(OR(ISBLANK(B6474),ISBLANK(C6474),ISBLANK(D6474),ISBLANK(E6474),ISBLANK(F6474),ISBLANK('Data Entry'!G6474),ISBLANK('Data Entry'!H6474)),0,1)</f>
        <v>0</v>
      </c>
    </row>
    <row r="6475" spans="1:19" x14ac:dyDescent="0.25">
      <c r="A6475">
        <f>'Data Entry'!A6475</f>
        <v>0</v>
      </c>
      <c r="B6475">
        <f>'Data Entry'!B6475</f>
        <v>0</v>
      </c>
      <c r="C6475">
        <f>'Data Entry'!C6475</f>
        <v>0</v>
      </c>
      <c r="D6475">
        <f>'Data Entry'!D6475</f>
        <v>0</v>
      </c>
      <c r="E6475">
        <f>'Data Entry'!E6475</f>
        <v>0</v>
      </c>
      <c r="F6475">
        <f>'Data Entry'!F6475</f>
        <v>0</v>
      </c>
      <c r="G6475" t="e">
        <f>('Data Entry'!G6475-HLOOKUP('Data Entry'!I6475,'CST Norms'!$A$48:$K$62,I6475,FALSE))/HLOOKUP('Data Entry'!I6475,'CST Norms'!$A$77:$K$91,I6475,FALSE)</f>
        <v>#N/A</v>
      </c>
      <c r="H6475" t="e">
        <f>( 'Data Entry'!H6475 - HLOOKUP('Data Entry'!I6475,'CST Norms'!$A$65:$K$75,8,FALSE) )/HLOOKUP('Data Entry'!I6475,'CST Norms'!$A$94:$K$104,8,FALSE)</f>
        <v>#N/A</v>
      </c>
      <c r="I6475">
        <f>'Data Entry'!$J6475</f>
        <v>0</v>
      </c>
      <c r="J6475" t="e">
        <f t="shared" si="604"/>
        <v>#N/A</v>
      </c>
      <c r="K6475" t="e">
        <f t="shared" si="605"/>
        <v>#N/A</v>
      </c>
      <c r="L6475" t="e">
        <f t="shared" si="606"/>
        <v>#N/A</v>
      </c>
      <c r="M6475" t="str">
        <f t="shared" si="607"/>
        <v>N/A</v>
      </c>
      <c r="N6475" t="str">
        <f t="shared" si="608"/>
        <v>N/A</v>
      </c>
      <c r="O6475" t="str">
        <f t="shared" si="609"/>
        <v>N/A</v>
      </c>
      <c r="S6475">
        <f>IF(OR(ISBLANK(B6475),ISBLANK(C6475),ISBLANK(D6475),ISBLANK(E6475),ISBLANK(F6475),ISBLANK('Data Entry'!G6475),ISBLANK('Data Entry'!H6475)),0,1)</f>
        <v>0</v>
      </c>
    </row>
    <row r="6476" spans="1:19" x14ac:dyDescent="0.25">
      <c r="A6476">
        <f>'Data Entry'!A6476</f>
        <v>0</v>
      </c>
      <c r="B6476">
        <f>'Data Entry'!B6476</f>
        <v>0</v>
      </c>
      <c r="C6476">
        <f>'Data Entry'!C6476</f>
        <v>0</v>
      </c>
      <c r="D6476">
        <f>'Data Entry'!D6476</f>
        <v>0</v>
      </c>
      <c r="E6476">
        <f>'Data Entry'!E6476</f>
        <v>0</v>
      </c>
      <c r="F6476">
        <f>'Data Entry'!F6476</f>
        <v>0</v>
      </c>
      <c r="G6476" t="e">
        <f>('Data Entry'!G6476-HLOOKUP('Data Entry'!I6476,'CST Norms'!$A$48:$K$62,I6476,FALSE))/HLOOKUP('Data Entry'!I6476,'CST Norms'!$A$77:$K$91,I6476,FALSE)</f>
        <v>#N/A</v>
      </c>
      <c r="H6476" t="e">
        <f>( 'Data Entry'!H6476 - HLOOKUP('Data Entry'!I6476,'CST Norms'!$A$65:$K$75,8,FALSE) )/HLOOKUP('Data Entry'!I6476,'CST Norms'!$A$94:$K$104,8,FALSE)</f>
        <v>#N/A</v>
      </c>
      <c r="I6476">
        <f>'Data Entry'!$J6476</f>
        <v>0</v>
      </c>
      <c r="J6476" t="e">
        <f t="shared" ref="J6476:J6539" si="610">U$30+$B6476*U$8+$C6476*U$10+$D6476*U$12+$E6476*U$14+$F6476*U$16+$G6476*IF(I6476=8,U$20,IF(I6476=9,U$22,IF(I6476=10,U$24,"")))+$H6476*U$18+U$26*IF(I6476=8,1,0)+U$28*IF(I6476=10,1,0)</f>
        <v>#N/A</v>
      </c>
      <c r="K6476" t="e">
        <f t="shared" ref="K6476:K6539" si="611">V$30+$B6476*V$8+$C6476*V$10+$D6476*V$12+$E6476*V$14+$F6476*V$16+$G6476*IF(I6476=8,V$20,IF(I6476=9,V$22,IF(I6476=10,V$24,"")))+$H6476*V$18+V$26*IF(I6476=8,1,0)+V6493*IF(I6476=10,1,0)</f>
        <v>#N/A</v>
      </c>
      <c r="L6476" t="e">
        <f t="shared" ref="L6476:L6539" si="612">W$30+$B6476*W$8+$C6476*W$10+$D6476*W$12+$E6476*W$14+$F6476*W$16+$G6476*IF(I6476=8,W$20,IF(I6476=9,W$22,IF(I6476=10,W$24,"")))+$H6476*W$18+W$26*IF(I6476=8,1,0)+W$28*IF(I6476=10,1,0)</f>
        <v>#N/A</v>
      </c>
      <c r="M6476" t="str">
        <f t="shared" si="607"/>
        <v>N/A</v>
      </c>
      <c r="N6476" t="str">
        <f t="shared" si="608"/>
        <v>N/A</v>
      </c>
      <c r="O6476" t="str">
        <f t="shared" si="609"/>
        <v>N/A</v>
      </c>
      <c r="S6476">
        <f>IF(OR(ISBLANK(B6476),ISBLANK(C6476),ISBLANK(D6476),ISBLANK(E6476),ISBLANK(F6476),ISBLANK('Data Entry'!G6476),ISBLANK('Data Entry'!H6476)),0,1)</f>
        <v>0</v>
      </c>
    </row>
    <row r="6477" spans="1:19" x14ac:dyDescent="0.25">
      <c r="A6477">
        <f>'Data Entry'!A6477</f>
        <v>0</v>
      </c>
      <c r="B6477">
        <f>'Data Entry'!B6477</f>
        <v>0</v>
      </c>
      <c r="C6477">
        <f>'Data Entry'!C6477</f>
        <v>0</v>
      </c>
      <c r="D6477">
        <f>'Data Entry'!D6477</f>
        <v>0</v>
      </c>
      <c r="E6477">
        <f>'Data Entry'!E6477</f>
        <v>0</v>
      </c>
      <c r="F6477">
        <f>'Data Entry'!F6477</f>
        <v>0</v>
      </c>
      <c r="G6477" t="e">
        <f>('Data Entry'!G6477-HLOOKUP('Data Entry'!I6477,'CST Norms'!$A$48:$K$62,I6477,FALSE))/HLOOKUP('Data Entry'!I6477,'CST Norms'!$A$77:$K$91,I6477,FALSE)</f>
        <v>#N/A</v>
      </c>
      <c r="H6477" t="e">
        <f>( 'Data Entry'!H6477 - HLOOKUP('Data Entry'!I6477,'CST Norms'!$A$65:$K$75,8,FALSE) )/HLOOKUP('Data Entry'!I6477,'CST Norms'!$A$94:$K$104,8,FALSE)</f>
        <v>#N/A</v>
      </c>
      <c r="I6477">
        <f>'Data Entry'!$J6477</f>
        <v>0</v>
      </c>
      <c r="J6477" t="e">
        <f t="shared" si="610"/>
        <v>#N/A</v>
      </c>
      <c r="K6477" t="e">
        <f t="shared" si="611"/>
        <v>#N/A</v>
      </c>
      <c r="L6477" t="e">
        <f t="shared" si="612"/>
        <v>#N/A</v>
      </c>
      <c r="M6477" t="str">
        <f t="shared" si="607"/>
        <v>N/A</v>
      </c>
      <c r="N6477" t="str">
        <f t="shared" si="608"/>
        <v>N/A</v>
      </c>
      <c r="O6477" t="str">
        <f t="shared" si="609"/>
        <v>N/A</v>
      </c>
      <c r="S6477">
        <f>IF(OR(ISBLANK(B6477),ISBLANK(C6477),ISBLANK(D6477),ISBLANK(E6477),ISBLANK(F6477),ISBLANK('Data Entry'!G6477),ISBLANK('Data Entry'!H6477)),0,1)</f>
        <v>0</v>
      </c>
    </row>
    <row r="6478" spans="1:19" x14ac:dyDescent="0.25">
      <c r="A6478">
        <f>'Data Entry'!A6478</f>
        <v>0</v>
      </c>
      <c r="B6478">
        <f>'Data Entry'!B6478</f>
        <v>0</v>
      </c>
      <c r="C6478">
        <f>'Data Entry'!C6478</f>
        <v>0</v>
      </c>
      <c r="D6478">
        <f>'Data Entry'!D6478</f>
        <v>0</v>
      </c>
      <c r="E6478">
        <f>'Data Entry'!E6478</f>
        <v>0</v>
      </c>
      <c r="F6478">
        <f>'Data Entry'!F6478</f>
        <v>0</v>
      </c>
      <c r="G6478" t="e">
        <f>('Data Entry'!G6478-HLOOKUP('Data Entry'!I6478,'CST Norms'!$A$48:$K$62,I6478,FALSE))/HLOOKUP('Data Entry'!I6478,'CST Norms'!$A$77:$K$91,I6478,FALSE)</f>
        <v>#N/A</v>
      </c>
      <c r="H6478" t="e">
        <f>( 'Data Entry'!H6478 - HLOOKUP('Data Entry'!I6478,'CST Norms'!$A$65:$K$75,8,FALSE) )/HLOOKUP('Data Entry'!I6478,'CST Norms'!$A$94:$K$104,8,FALSE)</f>
        <v>#N/A</v>
      </c>
      <c r="I6478">
        <f>'Data Entry'!$J6478</f>
        <v>0</v>
      </c>
      <c r="J6478" t="e">
        <f t="shared" si="610"/>
        <v>#N/A</v>
      </c>
      <c r="K6478" t="e">
        <f t="shared" si="611"/>
        <v>#N/A</v>
      </c>
      <c r="L6478" t="e">
        <f t="shared" si="612"/>
        <v>#N/A</v>
      </c>
      <c r="M6478" t="str">
        <f t="shared" si="607"/>
        <v>N/A</v>
      </c>
      <c r="N6478" t="str">
        <f t="shared" si="608"/>
        <v>N/A</v>
      </c>
      <c r="O6478" t="str">
        <f t="shared" si="609"/>
        <v>N/A</v>
      </c>
      <c r="S6478">
        <f>IF(OR(ISBLANK(B6478),ISBLANK(C6478),ISBLANK(D6478),ISBLANK(E6478),ISBLANK(F6478),ISBLANK('Data Entry'!G6478),ISBLANK('Data Entry'!H6478)),0,1)</f>
        <v>0</v>
      </c>
    </row>
    <row r="6479" spans="1:19" x14ac:dyDescent="0.25">
      <c r="A6479">
        <f>'Data Entry'!A6479</f>
        <v>0</v>
      </c>
      <c r="B6479">
        <f>'Data Entry'!B6479</f>
        <v>0</v>
      </c>
      <c r="C6479">
        <f>'Data Entry'!C6479</f>
        <v>0</v>
      </c>
      <c r="D6479">
        <f>'Data Entry'!D6479</f>
        <v>0</v>
      </c>
      <c r="E6479">
        <f>'Data Entry'!E6479</f>
        <v>0</v>
      </c>
      <c r="F6479">
        <f>'Data Entry'!F6479</f>
        <v>0</v>
      </c>
      <c r="G6479" t="e">
        <f>('Data Entry'!G6479-HLOOKUP('Data Entry'!I6479,'CST Norms'!$A$48:$K$62,I6479,FALSE))/HLOOKUP('Data Entry'!I6479,'CST Norms'!$A$77:$K$91,I6479,FALSE)</f>
        <v>#N/A</v>
      </c>
      <c r="H6479" t="e">
        <f>( 'Data Entry'!H6479 - HLOOKUP('Data Entry'!I6479,'CST Norms'!$A$65:$K$75,8,FALSE) )/HLOOKUP('Data Entry'!I6479,'CST Norms'!$A$94:$K$104,8,FALSE)</f>
        <v>#N/A</v>
      </c>
      <c r="I6479">
        <f>'Data Entry'!$J6479</f>
        <v>0</v>
      </c>
      <c r="J6479" t="e">
        <f t="shared" si="610"/>
        <v>#N/A</v>
      </c>
      <c r="K6479" t="e">
        <f t="shared" si="611"/>
        <v>#N/A</v>
      </c>
      <c r="L6479" t="e">
        <f t="shared" si="612"/>
        <v>#N/A</v>
      </c>
      <c r="M6479" t="str">
        <f t="shared" si="607"/>
        <v>N/A</v>
      </c>
      <c r="N6479" t="str">
        <f t="shared" si="608"/>
        <v>N/A</v>
      </c>
      <c r="O6479" t="str">
        <f t="shared" si="609"/>
        <v>N/A</v>
      </c>
      <c r="S6479">
        <f>IF(OR(ISBLANK(B6479),ISBLANK(C6479),ISBLANK(D6479),ISBLANK(E6479),ISBLANK(F6479),ISBLANK('Data Entry'!G6479),ISBLANK('Data Entry'!H6479)),0,1)</f>
        <v>0</v>
      </c>
    </row>
    <row r="6480" spans="1:19" x14ac:dyDescent="0.25">
      <c r="A6480">
        <f>'Data Entry'!A6480</f>
        <v>0</v>
      </c>
      <c r="B6480">
        <f>'Data Entry'!B6480</f>
        <v>0</v>
      </c>
      <c r="C6480">
        <f>'Data Entry'!C6480</f>
        <v>0</v>
      </c>
      <c r="D6480">
        <f>'Data Entry'!D6480</f>
        <v>0</v>
      </c>
      <c r="E6480">
        <f>'Data Entry'!E6480</f>
        <v>0</v>
      </c>
      <c r="F6480">
        <f>'Data Entry'!F6480</f>
        <v>0</v>
      </c>
      <c r="G6480" t="e">
        <f>('Data Entry'!G6480-HLOOKUP('Data Entry'!I6480,'CST Norms'!$A$48:$K$62,I6480,FALSE))/HLOOKUP('Data Entry'!I6480,'CST Norms'!$A$77:$K$91,I6480,FALSE)</f>
        <v>#N/A</v>
      </c>
      <c r="H6480" t="e">
        <f>( 'Data Entry'!H6480 - HLOOKUP('Data Entry'!I6480,'CST Norms'!$A$65:$K$75,8,FALSE) )/HLOOKUP('Data Entry'!I6480,'CST Norms'!$A$94:$K$104,8,FALSE)</f>
        <v>#N/A</v>
      </c>
      <c r="I6480">
        <f>'Data Entry'!$J6480</f>
        <v>0</v>
      </c>
      <c r="J6480" t="e">
        <f t="shared" si="610"/>
        <v>#N/A</v>
      </c>
      <c r="K6480" t="e">
        <f t="shared" si="611"/>
        <v>#N/A</v>
      </c>
      <c r="L6480" t="e">
        <f t="shared" si="612"/>
        <v>#N/A</v>
      </c>
      <c r="M6480" t="str">
        <f t="shared" si="607"/>
        <v>N/A</v>
      </c>
      <c r="N6480" t="str">
        <f t="shared" si="608"/>
        <v>N/A</v>
      </c>
      <c r="O6480" t="str">
        <f t="shared" si="609"/>
        <v>N/A</v>
      </c>
      <c r="S6480">
        <f>IF(OR(ISBLANK(B6480),ISBLANK(C6480),ISBLANK(D6480),ISBLANK(E6480),ISBLANK(F6480),ISBLANK('Data Entry'!G6480),ISBLANK('Data Entry'!H6480)),0,1)</f>
        <v>0</v>
      </c>
    </row>
    <row r="6481" spans="1:19" x14ac:dyDescent="0.25">
      <c r="A6481">
        <f>'Data Entry'!A6481</f>
        <v>0</v>
      </c>
      <c r="B6481">
        <f>'Data Entry'!B6481</f>
        <v>0</v>
      </c>
      <c r="C6481">
        <f>'Data Entry'!C6481</f>
        <v>0</v>
      </c>
      <c r="D6481">
        <f>'Data Entry'!D6481</f>
        <v>0</v>
      </c>
      <c r="E6481">
        <f>'Data Entry'!E6481</f>
        <v>0</v>
      </c>
      <c r="F6481">
        <f>'Data Entry'!F6481</f>
        <v>0</v>
      </c>
      <c r="G6481" t="e">
        <f>('Data Entry'!G6481-HLOOKUP('Data Entry'!I6481,'CST Norms'!$A$48:$K$62,I6481,FALSE))/HLOOKUP('Data Entry'!I6481,'CST Norms'!$A$77:$K$91,I6481,FALSE)</f>
        <v>#N/A</v>
      </c>
      <c r="H6481" t="e">
        <f>( 'Data Entry'!H6481 - HLOOKUP('Data Entry'!I6481,'CST Norms'!$A$65:$K$75,8,FALSE) )/HLOOKUP('Data Entry'!I6481,'CST Norms'!$A$94:$K$104,8,FALSE)</f>
        <v>#N/A</v>
      </c>
      <c r="I6481">
        <f>'Data Entry'!$J6481</f>
        <v>0</v>
      </c>
      <c r="J6481" t="e">
        <f t="shared" si="610"/>
        <v>#N/A</v>
      </c>
      <c r="K6481" t="e">
        <f t="shared" si="611"/>
        <v>#N/A</v>
      </c>
      <c r="L6481" t="e">
        <f t="shared" si="612"/>
        <v>#N/A</v>
      </c>
      <c r="M6481" t="str">
        <f t="shared" si="607"/>
        <v>N/A</v>
      </c>
      <c r="N6481" t="str">
        <f t="shared" si="608"/>
        <v>N/A</v>
      </c>
      <c r="O6481" t="str">
        <f t="shared" si="609"/>
        <v>N/A</v>
      </c>
      <c r="S6481">
        <f>IF(OR(ISBLANK(B6481),ISBLANK(C6481),ISBLANK(D6481),ISBLANK(E6481),ISBLANK(F6481),ISBLANK('Data Entry'!G6481),ISBLANK('Data Entry'!H6481)),0,1)</f>
        <v>0</v>
      </c>
    </row>
    <row r="6482" spans="1:19" x14ac:dyDescent="0.25">
      <c r="A6482">
        <f>'Data Entry'!A6482</f>
        <v>0</v>
      </c>
      <c r="B6482">
        <f>'Data Entry'!B6482</f>
        <v>0</v>
      </c>
      <c r="C6482">
        <f>'Data Entry'!C6482</f>
        <v>0</v>
      </c>
      <c r="D6482">
        <f>'Data Entry'!D6482</f>
        <v>0</v>
      </c>
      <c r="E6482">
        <f>'Data Entry'!E6482</f>
        <v>0</v>
      </c>
      <c r="F6482">
        <f>'Data Entry'!F6482</f>
        <v>0</v>
      </c>
      <c r="G6482" t="e">
        <f>('Data Entry'!G6482-HLOOKUP('Data Entry'!I6482,'CST Norms'!$A$48:$K$62,I6482,FALSE))/HLOOKUP('Data Entry'!I6482,'CST Norms'!$A$77:$K$91,I6482,FALSE)</f>
        <v>#N/A</v>
      </c>
      <c r="H6482" t="e">
        <f>( 'Data Entry'!H6482 - HLOOKUP('Data Entry'!I6482,'CST Norms'!$A$65:$K$75,8,FALSE) )/HLOOKUP('Data Entry'!I6482,'CST Norms'!$A$94:$K$104,8,FALSE)</f>
        <v>#N/A</v>
      </c>
      <c r="I6482">
        <f>'Data Entry'!$J6482</f>
        <v>0</v>
      </c>
      <c r="J6482" t="e">
        <f t="shared" si="610"/>
        <v>#N/A</v>
      </c>
      <c r="K6482" t="e">
        <f t="shared" si="611"/>
        <v>#N/A</v>
      </c>
      <c r="L6482" t="e">
        <f t="shared" si="612"/>
        <v>#N/A</v>
      </c>
      <c r="M6482" t="str">
        <f t="shared" si="607"/>
        <v>N/A</v>
      </c>
      <c r="N6482" t="str">
        <f t="shared" si="608"/>
        <v>N/A</v>
      </c>
      <c r="O6482" t="str">
        <f t="shared" si="609"/>
        <v>N/A</v>
      </c>
      <c r="S6482">
        <f>IF(OR(ISBLANK(B6482),ISBLANK(C6482),ISBLANK(D6482),ISBLANK(E6482),ISBLANK(F6482),ISBLANK('Data Entry'!G6482),ISBLANK('Data Entry'!H6482)),0,1)</f>
        <v>0</v>
      </c>
    </row>
    <row r="6483" spans="1:19" x14ac:dyDescent="0.25">
      <c r="A6483">
        <f>'Data Entry'!A6483</f>
        <v>0</v>
      </c>
      <c r="B6483">
        <f>'Data Entry'!B6483</f>
        <v>0</v>
      </c>
      <c r="C6483">
        <f>'Data Entry'!C6483</f>
        <v>0</v>
      </c>
      <c r="D6483">
        <f>'Data Entry'!D6483</f>
        <v>0</v>
      </c>
      <c r="E6483">
        <f>'Data Entry'!E6483</f>
        <v>0</v>
      </c>
      <c r="F6483">
        <f>'Data Entry'!F6483</f>
        <v>0</v>
      </c>
      <c r="G6483" t="e">
        <f>('Data Entry'!G6483-HLOOKUP('Data Entry'!I6483,'CST Norms'!$A$48:$K$62,I6483,FALSE))/HLOOKUP('Data Entry'!I6483,'CST Norms'!$A$77:$K$91,I6483,FALSE)</f>
        <v>#N/A</v>
      </c>
      <c r="H6483" t="e">
        <f>( 'Data Entry'!H6483 - HLOOKUP('Data Entry'!I6483,'CST Norms'!$A$65:$K$75,8,FALSE) )/HLOOKUP('Data Entry'!I6483,'CST Norms'!$A$94:$K$104,8,FALSE)</f>
        <v>#N/A</v>
      </c>
      <c r="I6483">
        <f>'Data Entry'!$J6483</f>
        <v>0</v>
      </c>
      <c r="J6483" t="e">
        <f t="shared" si="610"/>
        <v>#N/A</v>
      </c>
      <c r="K6483" t="e">
        <f t="shared" si="611"/>
        <v>#N/A</v>
      </c>
      <c r="L6483" t="e">
        <f t="shared" si="612"/>
        <v>#N/A</v>
      </c>
      <c r="M6483" t="str">
        <f t="shared" si="607"/>
        <v>N/A</v>
      </c>
      <c r="N6483" t="str">
        <f t="shared" si="608"/>
        <v>N/A</v>
      </c>
      <c r="O6483" t="str">
        <f t="shared" si="609"/>
        <v>N/A</v>
      </c>
      <c r="S6483">
        <f>IF(OR(ISBLANK(B6483),ISBLANK(C6483),ISBLANK(D6483),ISBLANK(E6483),ISBLANK(F6483),ISBLANK('Data Entry'!G6483),ISBLANK('Data Entry'!H6483)),0,1)</f>
        <v>0</v>
      </c>
    </row>
    <row r="6484" spans="1:19" x14ac:dyDescent="0.25">
      <c r="A6484">
        <f>'Data Entry'!A6484</f>
        <v>0</v>
      </c>
      <c r="B6484">
        <f>'Data Entry'!B6484</f>
        <v>0</v>
      </c>
      <c r="C6484">
        <f>'Data Entry'!C6484</f>
        <v>0</v>
      </c>
      <c r="D6484">
        <f>'Data Entry'!D6484</f>
        <v>0</v>
      </c>
      <c r="E6484">
        <f>'Data Entry'!E6484</f>
        <v>0</v>
      </c>
      <c r="F6484">
        <f>'Data Entry'!F6484</f>
        <v>0</v>
      </c>
      <c r="G6484" t="e">
        <f>('Data Entry'!G6484-HLOOKUP('Data Entry'!I6484,'CST Norms'!$A$48:$K$62,I6484,FALSE))/HLOOKUP('Data Entry'!I6484,'CST Norms'!$A$77:$K$91,I6484,FALSE)</f>
        <v>#N/A</v>
      </c>
      <c r="H6484" t="e">
        <f>( 'Data Entry'!H6484 - HLOOKUP('Data Entry'!I6484,'CST Norms'!$A$65:$K$75,8,FALSE) )/HLOOKUP('Data Entry'!I6484,'CST Norms'!$A$94:$K$104,8,FALSE)</f>
        <v>#N/A</v>
      </c>
      <c r="I6484">
        <f>'Data Entry'!$J6484</f>
        <v>0</v>
      </c>
      <c r="J6484" t="e">
        <f t="shared" si="610"/>
        <v>#N/A</v>
      </c>
      <c r="K6484" t="e">
        <f t="shared" si="611"/>
        <v>#N/A</v>
      </c>
      <c r="L6484" t="e">
        <f t="shared" si="612"/>
        <v>#N/A</v>
      </c>
      <c r="M6484" t="str">
        <f t="shared" si="607"/>
        <v>N/A</v>
      </c>
      <c r="N6484" t="str">
        <f t="shared" si="608"/>
        <v>N/A</v>
      </c>
      <c r="O6484" t="str">
        <f t="shared" si="609"/>
        <v>N/A</v>
      </c>
      <c r="S6484">
        <f>IF(OR(ISBLANK(B6484),ISBLANK(C6484),ISBLANK(D6484),ISBLANK(E6484),ISBLANK(F6484),ISBLANK('Data Entry'!G6484),ISBLANK('Data Entry'!H6484)),0,1)</f>
        <v>0</v>
      </c>
    </row>
    <row r="6485" spans="1:19" x14ac:dyDescent="0.25">
      <c r="A6485">
        <f>'Data Entry'!A6485</f>
        <v>0</v>
      </c>
      <c r="B6485">
        <f>'Data Entry'!B6485</f>
        <v>0</v>
      </c>
      <c r="C6485">
        <f>'Data Entry'!C6485</f>
        <v>0</v>
      </c>
      <c r="D6485">
        <f>'Data Entry'!D6485</f>
        <v>0</v>
      </c>
      <c r="E6485">
        <f>'Data Entry'!E6485</f>
        <v>0</v>
      </c>
      <c r="F6485">
        <f>'Data Entry'!F6485</f>
        <v>0</v>
      </c>
      <c r="G6485" t="e">
        <f>('Data Entry'!G6485-HLOOKUP('Data Entry'!I6485,'CST Norms'!$A$48:$K$62,I6485,FALSE))/HLOOKUP('Data Entry'!I6485,'CST Norms'!$A$77:$K$91,I6485,FALSE)</f>
        <v>#N/A</v>
      </c>
      <c r="H6485" t="e">
        <f>( 'Data Entry'!H6485 - HLOOKUP('Data Entry'!I6485,'CST Norms'!$A$65:$K$75,8,FALSE) )/HLOOKUP('Data Entry'!I6485,'CST Norms'!$A$94:$K$104,8,FALSE)</f>
        <v>#N/A</v>
      </c>
      <c r="I6485">
        <f>'Data Entry'!$J6485</f>
        <v>0</v>
      </c>
      <c r="J6485" t="e">
        <f t="shared" si="610"/>
        <v>#N/A</v>
      </c>
      <c r="K6485" t="e">
        <f t="shared" si="611"/>
        <v>#N/A</v>
      </c>
      <c r="L6485" t="e">
        <f t="shared" si="612"/>
        <v>#N/A</v>
      </c>
      <c r="M6485" t="str">
        <f t="shared" si="607"/>
        <v>N/A</v>
      </c>
      <c r="N6485" t="str">
        <f t="shared" si="608"/>
        <v>N/A</v>
      </c>
      <c r="O6485" t="str">
        <f t="shared" si="609"/>
        <v>N/A</v>
      </c>
      <c r="S6485">
        <f>IF(OR(ISBLANK(B6485),ISBLANK(C6485),ISBLANK(D6485),ISBLANK(E6485),ISBLANK(F6485),ISBLANK('Data Entry'!G6485),ISBLANK('Data Entry'!H6485)),0,1)</f>
        <v>0</v>
      </c>
    </row>
    <row r="6486" spans="1:19" x14ac:dyDescent="0.25">
      <c r="A6486">
        <f>'Data Entry'!A6486</f>
        <v>0</v>
      </c>
      <c r="B6486">
        <f>'Data Entry'!B6486</f>
        <v>0</v>
      </c>
      <c r="C6486">
        <f>'Data Entry'!C6486</f>
        <v>0</v>
      </c>
      <c r="D6486">
        <f>'Data Entry'!D6486</f>
        <v>0</v>
      </c>
      <c r="E6486">
        <f>'Data Entry'!E6486</f>
        <v>0</v>
      </c>
      <c r="F6486">
        <f>'Data Entry'!F6486</f>
        <v>0</v>
      </c>
      <c r="G6486" t="e">
        <f>('Data Entry'!G6486-HLOOKUP('Data Entry'!I6486,'CST Norms'!$A$48:$K$62,I6486,FALSE))/HLOOKUP('Data Entry'!I6486,'CST Norms'!$A$77:$K$91,I6486,FALSE)</f>
        <v>#N/A</v>
      </c>
      <c r="H6486" t="e">
        <f>( 'Data Entry'!H6486 - HLOOKUP('Data Entry'!I6486,'CST Norms'!$A$65:$K$75,8,FALSE) )/HLOOKUP('Data Entry'!I6486,'CST Norms'!$A$94:$K$104,8,FALSE)</f>
        <v>#N/A</v>
      </c>
      <c r="I6486">
        <f>'Data Entry'!$J6486</f>
        <v>0</v>
      </c>
      <c r="J6486" t="e">
        <f t="shared" si="610"/>
        <v>#N/A</v>
      </c>
      <c r="K6486" t="e">
        <f t="shared" si="611"/>
        <v>#N/A</v>
      </c>
      <c r="L6486" t="e">
        <f t="shared" si="612"/>
        <v>#N/A</v>
      </c>
      <c r="M6486" t="str">
        <f t="shared" si="607"/>
        <v>N/A</v>
      </c>
      <c r="N6486" t="str">
        <f t="shared" si="608"/>
        <v>N/A</v>
      </c>
      <c r="O6486" t="str">
        <f t="shared" si="609"/>
        <v>N/A</v>
      </c>
      <c r="S6486">
        <f>IF(OR(ISBLANK(B6486),ISBLANK(C6486),ISBLANK(D6486),ISBLANK(E6486),ISBLANK(F6486),ISBLANK('Data Entry'!G6486),ISBLANK('Data Entry'!H6486)),0,1)</f>
        <v>0</v>
      </c>
    </row>
    <row r="6487" spans="1:19" x14ac:dyDescent="0.25">
      <c r="A6487">
        <f>'Data Entry'!A6487</f>
        <v>0</v>
      </c>
      <c r="B6487">
        <f>'Data Entry'!B6487</f>
        <v>0</v>
      </c>
      <c r="C6487">
        <f>'Data Entry'!C6487</f>
        <v>0</v>
      </c>
      <c r="D6487">
        <f>'Data Entry'!D6487</f>
        <v>0</v>
      </c>
      <c r="E6487">
        <f>'Data Entry'!E6487</f>
        <v>0</v>
      </c>
      <c r="F6487">
        <f>'Data Entry'!F6487</f>
        <v>0</v>
      </c>
      <c r="G6487" t="e">
        <f>('Data Entry'!G6487-HLOOKUP('Data Entry'!I6487,'CST Norms'!$A$48:$K$62,I6487,FALSE))/HLOOKUP('Data Entry'!I6487,'CST Norms'!$A$77:$K$91,I6487,FALSE)</f>
        <v>#N/A</v>
      </c>
      <c r="H6487" t="e">
        <f>( 'Data Entry'!H6487 - HLOOKUP('Data Entry'!I6487,'CST Norms'!$A$65:$K$75,8,FALSE) )/HLOOKUP('Data Entry'!I6487,'CST Norms'!$A$94:$K$104,8,FALSE)</f>
        <v>#N/A</v>
      </c>
      <c r="I6487">
        <f>'Data Entry'!$J6487</f>
        <v>0</v>
      </c>
      <c r="J6487" t="e">
        <f t="shared" si="610"/>
        <v>#N/A</v>
      </c>
      <c r="K6487" t="e">
        <f t="shared" si="611"/>
        <v>#N/A</v>
      </c>
      <c r="L6487" t="e">
        <f t="shared" si="612"/>
        <v>#N/A</v>
      </c>
      <c r="M6487" t="str">
        <f t="shared" si="607"/>
        <v>N/A</v>
      </c>
      <c r="N6487" t="str">
        <f t="shared" si="608"/>
        <v>N/A</v>
      </c>
      <c r="O6487" t="str">
        <f t="shared" si="609"/>
        <v>N/A</v>
      </c>
      <c r="S6487">
        <f>IF(OR(ISBLANK(B6487),ISBLANK(C6487),ISBLANK(D6487),ISBLANK(E6487),ISBLANK(F6487),ISBLANK('Data Entry'!G6487),ISBLANK('Data Entry'!H6487)),0,1)</f>
        <v>0</v>
      </c>
    </row>
    <row r="6488" spans="1:19" x14ac:dyDescent="0.25">
      <c r="A6488">
        <f>'Data Entry'!A6488</f>
        <v>0</v>
      </c>
      <c r="B6488">
        <f>'Data Entry'!B6488</f>
        <v>0</v>
      </c>
      <c r="C6488">
        <f>'Data Entry'!C6488</f>
        <v>0</v>
      </c>
      <c r="D6488">
        <f>'Data Entry'!D6488</f>
        <v>0</v>
      </c>
      <c r="E6488">
        <f>'Data Entry'!E6488</f>
        <v>0</v>
      </c>
      <c r="F6488">
        <f>'Data Entry'!F6488</f>
        <v>0</v>
      </c>
      <c r="G6488" t="e">
        <f>('Data Entry'!G6488-HLOOKUP('Data Entry'!I6488,'CST Norms'!$A$48:$K$62,I6488,FALSE))/HLOOKUP('Data Entry'!I6488,'CST Norms'!$A$77:$K$91,I6488,FALSE)</f>
        <v>#N/A</v>
      </c>
      <c r="H6488" t="e">
        <f>( 'Data Entry'!H6488 - HLOOKUP('Data Entry'!I6488,'CST Norms'!$A$65:$K$75,8,FALSE) )/HLOOKUP('Data Entry'!I6488,'CST Norms'!$A$94:$K$104,8,FALSE)</f>
        <v>#N/A</v>
      </c>
      <c r="I6488">
        <f>'Data Entry'!$J6488</f>
        <v>0</v>
      </c>
      <c r="J6488" t="e">
        <f t="shared" si="610"/>
        <v>#N/A</v>
      </c>
      <c r="K6488" t="e">
        <f t="shared" si="611"/>
        <v>#N/A</v>
      </c>
      <c r="L6488" t="e">
        <f t="shared" si="612"/>
        <v>#N/A</v>
      </c>
      <c r="M6488" t="str">
        <f t="shared" si="607"/>
        <v>N/A</v>
      </c>
      <c r="N6488" t="str">
        <f t="shared" si="608"/>
        <v>N/A</v>
      </c>
      <c r="O6488" t="str">
        <f t="shared" si="609"/>
        <v>N/A</v>
      </c>
      <c r="S6488">
        <f>IF(OR(ISBLANK(B6488),ISBLANK(C6488),ISBLANK(D6488),ISBLANK(E6488),ISBLANK(F6488),ISBLANK('Data Entry'!G6488),ISBLANK('Data Entry'!H6488)),0,1)</f>
        <v>0</v>
      </c>
    </row>
    <row r="6489" spans="1:19" x14ac:dyDescent="0.25">
      <c r="A6489">
        <f>'Data Entry'!A6489</f>
        <v>0</v>
      </c>
      <c r="B6489">
        <f>'Data Entry'!B6489</f>
        <v>0</v>
      </c>
      <c r="C6489">
        <f>'Data Entry'!C6489</f>
        <v>0</v>
      </c>
      <c r="D6489">
        <f>'Data Entry'!D6489</f>
        <v>0</v>
      </c>
      <c r="E6489">
        <f>'Data Entry'!E6489</f>
        <v>0</v>
      </c>
      <c r="F6489">
        <f>'Data Entry'!F6489</f>
        <v>0</v>
      </c>
      <c r="G6489" t="e">
        <f>('Data Entry'!G6489-HLOOKUP('Data Entry'!I6489,'CST Norms'!$A$48:$K$62,I6489,FALSE))/HLOOKUP('Data Entry'!I6489,'CST Norms'!$A$77:$K$91,I6489,FALSE)</f>
        <v>#N/A</v>
      </c>
      <c r="H6489" t="e">
        <f>( 'Data Entry'!H6489 - HLOOKUP('Data Entry'!I6489,'CST Norms'!$A$65:$K$75,8,FALSE) )/HLOOKUP('Data Entry'!I6489,'CST Norms'!$A$94:$K$104,8,FALSE)</f>
        <v>#N/A</v>
      </c>
      <c r="I6489">
        <f>'Data Entry'!$J6489</f>
        <v>0</v>
      </c>
      <c r="J6489" t="e">
        <f t="shared" si="610"/>
        <v>#N/A</v>
      </c>
      <c r="K6489" t="e">
        <f t="shared" si="611"/>
        <v>#N/A</v>
      </c>
      <c r="L6489" t="e">
        <f t="shared" si="612"/>
        <v>#N/A</v>
      </c>
      <c r="M6489" t="str">
        <f t="shared" si="607"/>
        <v>N/A</v>
      </c>
      <c r="N6489" t="str">
        <f t="shared" si="608"/>
        <v>N/A</v>
      </c>
      <c r="O6489" t="str">
        <f t="shared" si="609"/>
        <v>N/A</v>
      </c>
      <c r="S6489">
        <f>IF(OR(ISBLANK(B6489),ISBLANK(C6489),ISBLANK(D6489),ISBLANK(E6489),ISBLANK(F6489),ISBLANK('Data Entry'!G6489),ISBLANK('Data Entry'!H6489)),0,1)</f>
        <v>0</v>
      </c>
    </row>
    <row r="6490" spans="1:19" x14ac:dyDescent="0.25">
      <c r="A6490">
        <f>'Data Entry'!A6490</f>
        <v>0</v>
      </c>
      <c r="B6490">
        <f>'Data Entry'!B6490</f>
        <v>0</v>
      </c>
      <c r="C6490">
        <f>'Data Entry'!C6490</f>
        <v>0</v>
      </c>
      <c r="D6490">
        <f>'Data Entry'!D6490</f>
        <v>0</v>
      </c>
      <c r="E6490">
        <f>'Data Entry'!E6490</f>
        <v>0</v>
      </c>
      <c r="F6490">
        <f>'Data Entry'!F6490</f>
        <v>0</v>
      </c>
      <c r="G6490" t="e">
        <f>('Data Entry'!G6490-HLOOKUP('Data Entry'!I6490,'CST Norms'!$A$48:$K$62,I6490,FALSE))/HLOOKUP('Data Entry'!I6490,'CST Norms'!$A$77:$K$91,I6490,FALSE)</f>
        <v>#N/A</v>
      </c>
      <c r="H6490" t="e">
        <f>( 'Data Entry'!H6490 - HLOOKUP('Data Entry'!I6490,'CST Norms'!$A$65:$K$75,8,FALSE) )/HLOOKUP('Data Entry'!I6490,'CST Norms'!$A$94:$K$104,8,FALSE)</f>
        <v>#N/A</v>
      </c>
      <c r="I6490">
        <f>'Data Entry'!$J6490</f>
        <v>0</v>
      </c>
      <c r="J6490" t="e">
        <f t="shared" si="610"/>
        <v>#N/A</v>
      </c>
      <c r="K6490" t="e">
        <f t="shared" si="611"/>
        <v>#N/A</v>
      </c>
      <c r="L6490" t="e">
        <f t="shared" si="612"/>
        <v>#N/A</v>
      </c>
      <c r="M6490" t="str">
        <f t="shared" si="607"/>
        <v>N/A</v>
      </c>
      <c r="N6490" t="str">
        <f t="shared" si="608"/>
        <v>N/A</v>
      </c>
      <c r="O6490" t="str">
        <f t="shared" si="609"/>
        <v>N/A</v>
      </c>
      <c r="S6490">
        <f>IF(OR(ISBLANK(B6490),ISBLANK(C6490),ISBLANK(D6490),ISBLANK(E6490),ISBLANK(F6490),ISBLANK('Data Entry'!G6490),ISBLANK('Data Entry'!H6490)),0,1)</f>
        <v>0</v>
      </c>
    </row>
    <row r="6491" spans="1:19" x14ac:dyDescent="0.25">
      <c r="A6491">
        <f>'Data Entry'!A6491</f>
        <v>0</v>
      </c>
      <c r="B6491">
        <f>'Data Entry'!B6491</f>
        <v>0</v>
      </c>
      <c r="C6491">
        <f>'Data Entry'!C6491</f>
        <v>0</v>
      </c>
      <c r="D6491">
        <f>'Data Entry'!D6491</f>
        <v>0</v>
      </c>
      <c r="E6491">
        <f>'Data Entry'!E6491</f>
        <v>0</v>
      </c>
      <c r="F6491">
        <f>'Data Entry'!F6491</f>
        <v>0</v>
      </c>
      <c r="G6491" t="e">
        <f>('Data Entry'!G6491-HLOOKUP('Data Entry'!I6491,'CST Norms'!$A$48:$K$62,I6491,FALSE))/HLOOKUP('Data Entry'!I6491,'CST Norms'!$A$77:$K$91,I6491,FALSE)</f>
        <v>#N/A</v>
      </c>
      <c r="H6491" t="e">
        <f>( 'Data Entry'!H6491 - HLOOKUP('Data Entry'!I6491,'CST Norms'!$A$65:$K$75,8,FALSE) )/HLOOKUP('Data Entry'!I6491,'CST Norms'!$A$94:$K$104,8,FALSE)</f>
        <v>#N/A</v>
      </c>
      <c r="I6491">
        <f>'Data Entry'!$J6491</f>
        <v>0</v>
      </c>
      <c r="J6491" t="e">
        <f t="shared" si="610"/>
        <v>#N/A</v>
      </c>
      <c r="K6491" t="e">
        <f t="shared" si="611"/>
        <v>#N/A</v>
      </c>
      <c r="L6491" t="e">
        <f t="shared" si="612"/>
        <v>#N/A</v>
      </c>
      <c r="M6491" t="str">
        <f t="shared" si="607"/>
        <v>N/A</v>
      </c>
      <c r="N6491" t="str">
        <f t="shared" si="608"/>
        <v>N/A</v>
      </c>
      <c r="O6491" t="str">
        <f t="shared" si="609"/>
        <v>N/A</v>
      </c>
      <c r="S6491">
        <f>IF(OR(ISBLANK(B6491),ISBLANK(C6491),ISBLANK(D6491),ISBLANK(E6491),ISBLANK(F6491),ISBLANK('Data Entry'!G6491),ISBLANK('Data Entry'!H6491)),0,1)</f>
        <v>0</v>
      </c>
    </row>
    <row r="6492" spans="1:19" x14ac:dyDescent="0.25">
      <c r="A6492">
        <f>'Data Entry'!A6492</f>
        <v>0</v>
      </c>
      <c r="B6492">
        <f>'Data Entry'!B6492</f>
        <v>0</v>
      </c>
      <c r="C6492">
        <f>'Data Entry'!C6492</f>
        <v>0</v>
      </c>
      <c r="D6492">
        <f>'Data Entry'!D6492</f>
        <v>0</v>
      </c>
      <c r="E6492">
        <f>'Data Entry'!E6492</f>
        <v>0</v>
      </c>
      <c r="F6492">
        <f>'Data Entry'!F6492</f>
        <v>0</v>
      </c>
      <c r="G6492" t="e">
        <f>('Data Entry'!G6492-HLOOKUP('Data Entry'!I6492,'CST Norms'!$A$48:$K$62,I6492,FALSE))/HLOOKUP('Data Entry'!I6492,'CST Norms'!$A$77:$K$91,I6492,FALSE)</f>
        <v>#N/A</v>
      </c>
      <c r="H6492" t="e">
        <f>( 'Data Entry'!H6492 - HLOOKUP('Data Entry'!I6492,'CST Norms'!$A$65:$K$75,8,FALSE) )/HLOOKUP('Data Entry'!I6492,'CST Norms'!$A$94:$K$104,8,FALSE)</f>
        <v>#N/A</v>
      </c>
      <c r="I6492">
        <f>'Data Entry'!$J6492</f>
        <v>0</v>
      </c>
      <c r="J6492" t="e">
        <f t="shared" si="610"/>
        <v>#N/A</v>
      </c>
      <c r="K6492" t="e">
        <f t="shared" si="611"/>
        <v>#N/A</v>
      </c>
      <c r="L6492" t="e">
        <f t="shared" si="612"/>
        <v>#N/A</v>
      </c>
      <c r="M6492" t="str">
        <f t="shared" si="607"/>
        <v>N/A</v>
      </c>
      <c r="N6492" t="str">
        <f t="shared" si="608"/>
        <v>N/A</v>
      </c>
      <c r="O6492" t="str">
        <f t="shared" si="609"/>
        <v>N/A</v>
      </c>
      <c r="S6492">
        <f>IF(OR(ISBLANK(B6492),ISBLANK(C6492),ISBLANK(D6492),ISBLANK(E6492),ISBLANK(F6492),ISBLANK('Data Entry'!G6492),ISBLANK('Data Entry'!H6492)),0,1)</f>
        <v>0</v>
      </c>
    </row>
    <row r="6493" spans="1:19" x14ac:dyDescent="0.25">
      <c r="A6493">
        <f>'Data Entry'!A6493</f>
        <v>0</v>
      </c>
      <c r="B6493">
        <f>'Data Entry'!B6493</f>
        <v>0</v>
      </c>
      <c r="C6493">
        <f>'Data Entry'!C6493</f>
        <v>0</v>
      </c>
      <c r="D6493">
        <f>'Data Entry'!D6493</f>
        <v>0</v>
      </c>
      <c r="E6493">
        <f>'Data Entry'!E6493</f>
        <v>0</v>
      </c>
      <c r="F6493">
        <f>'Data Entry'!F6493</f>
        <v>0</v>
      </c>
      <c r="G6493" t="e">
        <f>('Data Entry'!G6493-HLOOKUP('Data Entry'!I6493,'CST Norms'!$A$48:$K$62,I6493,FALSE))/HLOOKUP('Data Entry'!I6493,'CST Norms'!$A$77:$K$91,I6493,FALSE)</f>
        <v>#N/A</v>
      </c>
      <c r="H6493" t="e">
        <f>( 'Data Entry'!H6493 - HLOOKUP('Data Entry'!I6493,'CST Norms'!$A$65:$K$75,8,FALSE) )/HLOOKUP('Data Entry'!I6493,'CST Norms'!$A$94:$K$104,8,FALSE)</f>
        <v>#N/A</v>
      </c>
      <c r="I6493">
        <f>'Data Entry'!$J6493</f>
        <v>0</v>
      </c>
      <c r="J6493" t="e">
        <f t="shared" si="610"/>
        <v>#N/A</v>
      </c>
      <c r="K6493" t="e">
        <f t="shared" si="611"/>
        <v>#N/A</v>
      </c>
      <c r="L6493" t="e">
        <f t="shared" si="612"/>
        <v>#N/A</v>
      </c>
      <c r="M6493" t="str">
        <f t="shared" si="607"/>
        <v>N/A</v>
      </c>
      <c r="N6493" t="str">
        <f t="shared" si="608"/>
        <v>N/A</v>
      </c>
      <c r="O6493" t="str">
        <f t="shared" si="609"/>
        <v>N/A</v>
      </c>
      <c r="S6493">
        <f>IF(OR(ISBLANK(B6493),ISBLANK(C6493),ISBLANK(D6493),ISBLANK(E6493),ISBLANK(F6493),ISBLANK('Data Entry'!G6493),ISBLANK('Data Entry'!H6493)),0,1)</f>
        <v>0</v>
      </c>
    </row>
    <row r="6494" spans="1:19" x14ac:dyDescent="0.25">
      <c r="A6494">
        <f>'Data Entry'!A6494</f>
        <v>0</v>
      </c>
      <c r="B6494">
        <f>'Data Entry'!B6494</f>
        <v>0</v>
      </c>
      <c r="C6494">
        <f>'Data Entry'!C6494</f>
        <v>0</v>
      </c>
      <c r="D6494">
        <f>'Data Entry'!D6494</f>
        <v>0</v>
      </c>
      <c r="E6494">
        <f>'Data Entry'!E6494</f>
        <v>0</v>
      </c>
      <c r="F6494">
        <f>'Data Entry'!F6494</f>
        <v>0</v>
      </c>
      <c r="G6494" t="e">
        <f>('Data Entry'!G6494-HLOOKUP('Data Entry'!I6494,'CST Norms'!$A$48:$K$62,I6494,FALSE))/HLOOKUP('Data Entry'!I6494,'CST Norms'!$A$77:$K$91,I6494,FALSE)</f>
        <v>#N/A</v>
      </c>
      <c r="H6494" t="e">
        <f>( 'Data Entry'!H6494 - HLOOKUP('Data Entry'!I6494,'CST Norms'!$A$65:$K$75,8,FALSE) )/HLOOKUP('Data Entry'!I6494,'CST Norms'!$A$94:$K$104,8,FALSE)</f>
        <v>#N/A</v>
      </c>
      <c r="I6494">
        <f>'Data Entry'!$J6494</f>
        <v>0</v>
      </c>
      <c r="J6494" t="e">
        <f t="shared" si="610"/>
        <v>#N/A</v>
      </c>
      <c r="K6494" t="e">
        <f t="shared" si="611"/>
        <v>#N/A</v>
      </c>
      <c r="L6494" t="e">
        <f t="shared" si="612"/>
        <v>#N/A</v>
      </c>
      <c r="M6494" t="str">
        <f t="shared" si="607"/>
        <v>N/A</v>
      </c>
      <c r="N6494" t="str">
        <f t="shared" si="608"/>
        <v>N/A</v>
      </c>
      <c r="O6494" t="str">
        <f t="shared" si="609"/>
        <v>N/A</v>
      </c>
      <c r="S6494">
        <f>IF(OR(ISBLANK(B6494),ISBLANK(C6494),ISBLANK(D6494),ISBLANK(E6494),ISBLANK(F6494),ISBLANK('Data Entry'!G6494),ISBLANK('Data Entry'!H6494)),0,1)</f>
        <v>0</v>
      </c>
    </row>
    <row r="6495" spans="1:19" x14ac:dyDescent="0.25">
      <c r="A6495">
        <f>'Data Entry'!A6495</f>
        <v>0</v>
      </c>
      <c r="B6495">
        <f>'Data Entry'!B6495</f>
        <v>0</v>
      </c>
      <c r="C6495">
        <f>'Data Entry'!C6495</f>
        <v>0</v>
      </c>
      <c r="D6495">
        <f>'Data Entry'!D6495</f>
        <v>0</v>
      </c>
      <c r="E6495">
        <f>'Data Entry'!E6495</f>
        <v>0</v>
      </c>
      <c r="F6495">
        <f>'Data Entry'!F6495</f>
        <v>0</v>
      </c>
      <c r="G6495" t="e">
        <f>('Data Entry'!G6495-HLOOKUP('Data Entry'!I6495,'CST Norms'!$A$48:$K$62,I6495,FALSE))/HLOOKUP('Data Entry'!I6495,'CST Norms'!$A$77:$K$91,I6495,FALSE)</f>
        <v>#N/A</v>
      </c>
      <c r="H6495" t="e">
        <f>( 'Data Entry'!H6495 - HLOOKUP('Data Entry'!I6495,'CST Norms'!$A$65:$K$75,8,FALSE) )/HLOOKUP('Data Entry'!I6495,'CST Norms'!$A$94:$K$104,8,FALSE)</f>
        <v>#N/A</v>
      </c>
      <c r="I6495">
        <f>'Data Entry'!$J6495</f>
        <v>0</v>
      </c>
      <c r="J6495" t="e">
        <f t="shared" si="610"/>
        <v>#N/A</v>
      </c>
      <c r="K6495" t="e">
        <f t="shared" si="611"/>
        <v>#N/A</v>
      </c>
      <c r="L6495" t="e">
        <f t="shared" si="612"/>
        <v>#N/A</v>
      </c>
      <c r="M6495" t="str">
        <f t="shared" si="607"/>
        <v>N/A</v>
      </c>
      <c r="N6495" t="str">
        <f t="shared" si="608"/>
        <v>N/A</v>
      </c>
      <c r="O6495" t="str">
        <f t="shared" si="609"/>
        <v>N/A</v>
      </c>
      <c r="S6495">
        <f>IF(OR(ISBLANK(B6495),ISBLANK(C6495),ISBLANK(D6495),ISBLANK(E6495),ISBLANK(F6495),ISBLANK('Data Entry'!G6495),ISBLANK('Data Entry'!H6495)),0,1)</f>
        <v>0</v>
      </c>
    </row>
    <row r="6496" spans="1:19" x14ac:dyDescent="0.25">
      <c r="A6496">
        <f>'Data Entry'!A6496</f>
        <v>0</v>
      </c>
      <c r="B6496">
        <f>'Data Entry'!B6496</f>
        <v>0</v>
      </c>
      <c r="C6496">
        <f>'Data Entry'!C6496</f>
        <v>0</v>
      </c>
      <c r="D6496">
        <f>'Data Entry'!D6496</f>
        <v>0</v>
      </c>
      <c r="E6496">
        <f>'Data Entry'!E6496</f>
        <v>0</v>
      </c>
      <c r="F6496">
        <f>'Data Entry'!F6496</f>
        <v>0</v>
      </c>
      <c r="G6496" t="e">
        <f>('Data Entry'!G6496-HLOOKUP('Data Entry'!I6496,'CST Norms'!$A$48:$K$62,I6496,FALSE))/HLOOKUP('Data Entry'!I6496,'CST Norms'!$A$77:$K$91,I6496,FALSE)</f>
        <v>#N/A</v>
      </c>
      <c r="H6496" t="e">
        <f>( 'Data Entry'!H6496 - HLOOKUP('Data Entry'!I6496,'CST Norms'!$A$65:$K$75,8,FALSE) )/HLOOKUP('Data Entry'!I6496,'CST Norms'!$A$94:$K$104,8,FALSE)</f>
        <v>#N/A</v>
      </c>
      <c r="I6496">
        <f>'Data Entry'!$J6496</f>
        <v>0</v>
      </c>
      <c r="J6496" t="e">
        <f t="shared" si="610"/>
        <v>#N/A</v>
      </c>
      <c r="K6496" t="e">
        <f t="shared" si="611"/>
        <v>#N/A</v>
      </c>
      <c r="L6496" t="e">
        <f t="shared" si="612"/>
        <v>#N/A</v>
      </c>
      <c r="M6496" t="str">
        <f t="shared" si="607"/>
        <v>N/A</v>
      </c>
      <c r="N6496" t="str">
        <f t="shared" si="608"/>
        <v>N/A</v>
      </c>
      <c r="O6496" t="str">
        <f t="shared" si="609"/>
        <v>N/A</v>
      </c>
      <c r="S6496">
        <f>IF(OR(ISBLANK(B6496),ISBLANK(C6496),ISBLANK(D6496),ISBLANK(E6496),ISBLANK(F6496),ISBLANK('Data Entry'!G6496),ISBLANK('Data Entry'!H6496)),0,1)</f>
        <v>0</v>
      </c>
    </row>
    <row r="6497" spans="1:19" x14ac:dyDescent="0.25">
      <c r="A6497">
        <f>'Data Entry'!A6497</f>
        <v>0</v>
      </c>
      <c r="B6497">
        <f>'Data Entry'!B6497</f>
        <v>0</v>
      </c>
      <c r="C6497">
        <f>'Data Entry'!C6497</f>
        <v>0</v>
      </c>
      <c r="D6497">
        <f>'Data Entry'!D6497</f>
        <v>0</v>
      </c>
      <c r="E6497">
        <f>'Data Entry'!E6497</f>
        <v>0</v>
      </c>
      <c r="F6497">
        <f>'Data Entry'!F6497</f>
        <v>0</v>
      </c>
      <c r="G6497" t="e">
        <f>('Data Entry'!G6497-HLOOKUP('Data Entry'!I6497,'CST Norms'!$A$48:$K$62,I6497,FALSE))/HLOOKUP('Data Entry'!I6497,'CST Norms'!$A$77:$K$91,I6497,FALSE)</f>
        <v>#N/A</v>
      </c>
      <c r="H6497" t="e">
        <f>( 'Data Entry'!H6497 - HLOOKUP('Data Entry'!I6497,'CST Norms'!$A$65:$K$75,8,FALSE) )/HLOOKUP('Data Entry'!I6497,'CST Norms'!$A$94:$K$104,8,FALSE)</f>
        <v>#N/A</v>
      </c>
      <c r="I6497">
        <f>'Data Entry'!$J6497</f>
        <v>0</v>
      </c>
      <c r="J6497" t="e">
        <f t="shared" si="610"/>
        <v>#N/A</v>
      </c>
      <c r="K6497" t="e">
        <f t="shared" si="611"/>
        <v>#N/A</v>
      </c>
      <c r="L6497" t="e">
        <f t="shared" si="612"/>
        <v>#N/A</v>
      </c>
      <c r="M6497" t="str">
        <f t="shared" si="607"/>
        <v>N/A</v>
      </c>
      <c r="N6497" t="str">
        <f t="shared" si="608"/>
        <v>N/A</v>
      </c>
      <c r="O6497" t="str">
        <f t="shared" si="609"/>
        <v>N/A</v>
      </c>
      <c r="S6497">
        <f>IF(OR(ISBLANK(B6497),ISBLANK(C6497),ISBLANK(D6497),ISBLANK(E6497),ISBLANK(F6497),ISBLANK('Data Entry'!G6497),ISBLANK('Data Entry'!H6497)),0,1)</f>
        <v>0</v>
      </c>
    </row>
    <row r="6498" spans="1:19" x14ac:dyDescent="0.25">
      <c r="A6498">
        <f>'Data Entry'!A6498</f>
        <v>0</v>
      </c>
      <c r="B6498">
        <f>'Data Entry'!B6498</f>
        <v>0</v>
      </c>
      <c r="C6498">
        <f>'Data Entry'!C6498</f>
        <v>0</v>
      </c>
      <c r="D6498">
        <f>'Data Entry'!D6498</f>
        <v>0</v>
      </c>
      <c r="E6498">
        <f>'Data Entry'!E6498</f>
        <v>0</v>
      </c>
      <c r="F6498">
        <f>'Data Entry'!F6498</f>
        <v>0</v>
      </c>
      <c r="G6498" t="e">
        <f>('Data Entry'!G6498-HLOOKUP('Data Entry'!I6498,'CST Norms'!$A$48:$K$62,I6498,FALSE))/HLOOKUP('Data Entry'!I6498,'CST Norms'!$A$77:$K$91,I6498,FALSE)</f>
        <v>#N/A</v>
      </c>
      <c r="H6498" t="e">
        <f>( 'Data Entry'!H6498 - HLOOKUP('Data Entry'!I6498,'CST Norms'!$A$65:$K$75,8,FALSE) )/HLOOKUP('Data Entry'!I6498,'CST Norms'!$A$94:$K$104,8,FALSE)</f>
        <v>#N/A</v>
      </c>
      <c r="I6498">
        <f>'Data Entry'!$J6498</f>
        <v>0</v>
      </c>
      <c r="J6498" t="e">
        <f t="shared" si="610"/>
        <v>#N/A</v>
      </c>
      <c r="K6498" t="e">
        <f t="shared" si="611"/>
        <v>#N/A</v>
      </c>
      <c r="L6498" t="e">
        <f t="shared" si="612"/>
        <v>#N/A</v>
      </c>
      <c r="M6498" t="str">
        <f t="shared" si="607"/>
        <v>N/A</v>
      </c>
      <c r="N6498" t="str">
        <f t="shared" si="608"/>
        <v>N/A</v>
      </c>
      <c r="O6498" t="str">
        <f t="shared" si="609"/>
        <v>N/A</v>
      </c>
      <c r="S6498">
        <f>IF(OR(ISBLANK(B6498),ISBLANK(C6498),ISBLANK(D6498),ISBLANK(E6498),ISBLANK(F6498),ISBLANK('Data Entry'!G6498),ISBLANK('Data Entry'!H6498)),0,1)</f>
        <v>0</v>
      </c>
    </row>
    <row r="6499" spans="1:19" x14ac:dyDescent="0.25">
      <c r="A6499">
        <f>'Data Entry'!A6499</f>
        <v>0</v>
      </c>
      <c r="B6499">
        <f>'Data Entry'!B6499</f>
        <v>0</v>
      </c>
      <c r="C6499">
        <f>'Data Entry'!C6499</f>
        <v>0</v>
      </c>
      <c r="D6499">
        <f>'Data Entry'!D6499</f>
        <v>0</v>
      </c>
      <c r="E6499">
        <f>'Data Entry'!E6499</f>
        <v>0</v>
      </c>
      <c r="F6499">
        <f>'Data Entry'!F6499</f>
        <v>0</v>
      </c>
      <c r="G6499" t="e">
        <f>('Data Entry'!G6499-HLOOKUP('Data Entry'!I6499,'CST Norms'!$A$48:$K$62,I6499,FALSE))/HLOOKUP('Data Entry'!I6499,'CST Norms'!$A$77:$K$91,I6499,FALSE)</f>
        <v>#N/A</v>
      </c>
      <c r="H6499" t="e">
        <f>( 'Data Entry'!H6499 - HLOOKUP('Data Entry'!I6499,'CST Norms'!$A$65:$K$75,8,FALSE) )/HLOOKUP('Data Entry'!I6499,'CST Norms'!$A$94:$K$104,8,FALSE)</f>
        <v>#N/A</v>
      </c>
      <c r="I6499">
        <f>'Data Entry'!$J6499</f>
        <v>0</v>
      </c>
      <c r="J6499" t="e">
        <f t="shared" si="610"/>
        <v>#N/A</v>
      </c>
      <c r="K6499" t="e">
        <f t="shared" si="611"/>
        <v>#N/A</v>
      </c>
      <c r="L6499" t="e">
        <f t="shared" si="612"/>
        <v>#N/A</v>
      </c>
      <c r="M6499" t="str">
        <f t="shared" si="607"/>
        <v>N/A</v>
      </c>
      <c r="N6499" t="str">
        <f t="shared" si="608"/>
        <v>N/A</v>
      </c>
      <c r="O6499" t="str">
        <f t="shared" si="609"/>
        <v>N/A</v>
      </c>
      <c r="S6499">
        <f>IF(OR(ISBLANK(B6499),ISBLANK(C6499),ISBLANK(D6499),ISBLANK(E6499),ISBLANK(F6499),ISBLANK('Data Entry'!G6499),ISBLANK('Data Entry'!H6499)),0,1)</f>
        <v>0</v>
      </c>
    </row>
    <row r="6500" spans="1:19" x14ac:dyDescent="0.25">
      <c r="A6500">
        <f>'Data Entry'!A6500</f>
        <v>0</v>
      </c>
      <c r="B6500">
        <f>'Data Entry'!B6500</f>
        <v>0</v>
      </c>
      <c r="C6500">
        <f>'Data Entry'!C6500</f>
        <v>0</v>
      </c>
      <c r="D6500">
        <f>'Data Entry'!D6500</f>
        <v>0</v>
      </c>
      <c r="E6500">
        <f>'Data Entry'!E6500</f>
        <v>0</v>
      </c>
      <c r="F6500">
        <f>'Data Entry'!F6500</f>
        <v>0</v>
      </c>
      <c r="G6500" t="e">
        <f>('Data Entry'!G6500-HLOOKUP('Data Entry'!I6500,'CST Norms'!$A$48:$K$62,I6500,FALSE))/HLOOKUP('Data Entry'!I6500,'CST Norms'!$A$77:$K$91,I6500,FALSE)</f>
        <v>#N/A</v>
      </c>
      <c r="H6500" t="e">
        <f>( 'Data Entry'!H6500 - HLOOKUP('Data Entry'!I6500,'CST Norms'!$A$65:$K$75,8,FALSE) )/HLOOKUP('Data Entry'!I6500,'CST Norms'!$A$94:$K$104,8,FALSE)</f>
        <v>#N/A</v>
      </c>
      <c r="I6500">
        <f>'Data Entry'!$J6500</f>
        <v>0</v>
      </c>
      <c r="J6500" t="e">
        <f t="shared" si="610"/>
        <v>#N/A</v>
      </c>
      <c r="K6500" t="e">
        <f t="shared" si="611"/>
        <v>#N/A</v>
      </c>
      <c r="L6500" t="e">
        <f t="shared" si="612"/>
        <v>#N/A</v>
      </c>
      <c r="M6500" t="str">
        <f t="shared" si="607"/>
        <v>N/A</v>
      </c>
      <c r="N6500" t="str">
        <f t="shared" si="608"/>
        <v>N/A</v>
      </c>
      <c r="O6500" t="str">
        <f t="shared" si="609"/>
        <v>N/A</v>
      </c>
      <c r="S6500">
        <f>IF(OR(ISBLANK(B6500),ISBLANK(C6500),ISBLANK(D6500),ISBLANK(E6500),ISBLANK(F6500),ISBLANK('Data Entry'!G6500),ISBLANK('Data Entry'!H6500)),0,1)</f>
        <v>0</v>
      </c>
    </row>
    <row r="6501" spans="1:19" x14ac:dyDescent="0.25">
      <c r="A6501">
        <f>'Data Entry'!A6501</f>
        <v>0</v>
      </c>
      <c r="B6501">
        <f>'Data Entry'!B6501</f>
        <v>0</v>
      </c>
      <c r="C6501">
        <f>'Data Entry'!C6501</f>
        <v>0</v>
      </c>
      <c r="D6501">
        <f>'Data Entry'!D6501</f>
        <v>0</v>
      </c>
      <c r="E6501">
        <f>'Data Entry'!E6501</f>
        <v>0</v>
      </c>
      <c r="F6501">
        <f>'Data Entry'!F6501</f>
        <v>0</v>
      </c>
      <c r="G6501" t="e">
        <f>('Data Entry'!G6501-HLOOKUP('Data Entry'!I6501,'CST Norms'!$A$48:$K$62,I6501,FALSE))/HLOOKUP('Data Entry'!I6501,'CST Norms'!$A$77:$K$91,I6501,FALSE)</f>
        <v>#N/A</v>
      </c>
      <c r="H6501" t="e">
        <f>( 'Data Entry'!H6501 - HLOOKUP('Data Entry'!I6501,'CST Norms'!$A$65:$K$75,8,FALSE) )/HLOOKUP('Data Entry'!I6501,'CST Norms'!$A$94:$K$104,8,FALSE)</f>
        <v>#N/A</v>
      </c>
      <c r="I6501">
        <f>'Data Entry'!$J6501</f>
        <v>0</v>
      </c>
      <c r="J6501" t="e">
        <f t="shared" si="610"/>
        <v>#N/A</v>
      </c>
      <c r="K6501" t="e">
        <f t="shared" si="611"/>
        <v>#N/A</v>
      </c>
      <c r="L6501" t="e">
        <f t="shared" si="612"/>
        <v>#N/A</v>
      </c>
      <c r="M6501" t="str">
        <f t="shared" si="607"/>
        <v>N/A</v>
      </c>
      <c r="N6501" t="str">
        <f t="shared" si="608"/>
        <v>N/A</v>
      </c>
      <c r="O6501" t="str">
        <f t="shared" si="609"/>
        <v>N/A</v>
      </c>
      <c r="S6501">
        <f>IF(OR(ISBLANK(B6501),ISBLANK(C6501),ISBLANK(D6501),ISBLANK(E6501),ISBLANK(F6501),ISBLANK('Data Entry'!G6501),ISBLANK('Data Entry'!H6501)),0,1)</f>
        <v>0</v>
      </c>
    </row>
    <row r="6502" spans="1:19" x14ac:dyDescent="0.25">
      <c r="A6502">
        <f>'Data Entry'!A6502</f>
        <v>0</v>
      </c>
      <c r="B6502">
        <f>'Data Entry'!B6502</f>
        <v>0</v>
      </c>
      <c r="C6502">
        <f>'Data Entry'!C6502</f>
        <v>0</v>
      </c>
      <c r="D6502">
        <f>'Data Entry'!D6502</f>
        <v>0</v>
      </c>
      <c r="E6502">
        <f>'Data Entry'!E6502</f>
        <v>0</v>
      </c>
      <c r="F6502">
        <f>'Data Entry'!F6502</f>
        <v>0</v>
      </c>
      <c r="G6502" t="e">
        <f>('Data Entry'!G6502-HLOOKUP('Data Entry'!I6502,'CST Norms'!$A$48:$K$62,I6502,FALSE))/HLOOKUP('Data Entry'!I6502,'CST Norms'!$A$77:$K$91,I6502,FALSE)</f>
        <v>#N/A</v>
      </c>
      <c r="H6502" t="e">
        <f>( 'Data Entry'!H6502 - HLOOKUP('Data Entry'!I6502,'CST Norms'!$A$65:$K$75,8,FALSE) )/HLOOKUP('Data Entry'!I6502,'CST Norms'!$A$94:$K$104,8,FALSE)</f>
        <v>#N/A</v>
      </c>
      <c r="I6502">
        <f>'Data Entry'!$J6502</f>
        <v>0</v>
      </c>
      <c r="J6502" t="e">
        <f t="shared" si="610"/>
        <v>#N/A</v>
      </c>
      <c r="K6502" t="e">
        <f t="shared" si="611"/>
        <v>#N/A</v>
      </c>
      <c r="L6502" t="e">
        <f t="shared" si="612"/>
        <v>#N/A</v>
      </c>
      <c r="M6502" t="str">
        <f t="shared" si="607"/>
        <v>N/A</v>
      </c>
      <c r="N6502" t="str">
        <f t="shared" si="608"/>
        <v>N/A</v>
      </c>
      <c r="O6502" t="str">
        <f t="shared" si="609"/>
        <v>N/A</v>
      </c>
      <c r="S6502">
        <f>IF(OR(ISBLANK(B6502),ISBLANK(C6502),ISBLANK(D6502),ISBLANK(E6502),ISBLANK(F6502),ISBLANK('Data Entry'!G6502),ISBLANK('Data Entry'!H6502)),0,1)</f>
        <v>0</v>
      </c>
    </row>
    <row r="6503" spans="1:19" x14ac:dyDescent="0.25">
      <c r="A6503">
        <f>'Data Entry'!A6503</f>
        <v>0</v>
      </c>
      <c r="B6503">
        <f>'Data Entry'!B6503</f>
        <v>0</v>
      </c>
      <c r="C6503">
        <f>'Data Entry'!C6503</f>
        <v>0</v>
      </c>
      <c r="D6503">
        <f>'Data Entry'!D6503</f>
        <v>0</v>
      </c>
      <c r="E6503">
        <f>'Data Entry'!E6503</f>
        <v>0</v>
      </c>
      <c r="F6503">
        <f>'Data Entry'!F6503</f>
        <v>0</v>
      </c>
      <c r="G6503" t="e">
        <f>('Data Entry'!G6503-HLOOKUP('Data Entry'!I6503,'CST Norms'!$A$48:$K$62,I6503,FALSE))/HLOOKUP('Data Entry'!I6503,'CST Norms'!$A$77:$K$91,I6503,FALSE)</f>
        <v>#N/A</v>
      </c>
      <c r="H6503" t="e">
        <f>( 'Data Entry'!H6503 - HLOOKUP('Data Entry'!I6503,'CST Norms'!$A$65:$K$75,8,FALSE) )/HLOOKUP('Data Entry'!I6503,'CST Norms'!$A$94:$K$104,8,FALSE)</f>
        <v>#N/A</v>
      </c>
      <c r="I6503">
        <f>'Data Entry'!$J6503</f>
        <v>0</v>
      </c>
      <c r="J6503" t="e">
        <f t="shared" si="610"/>
        <v>#N/A</v>
      </c>
      <c r="K6503" t="e">
        <f t="shared" si="611"/>
        <v>#N/A</v>
      </c>
      <c r="L6503" t="e">
        <f t="shared" si="612"/>
        <v>#N/A</v>
      </c>
      <c r="M6503" t="str">
        <f t="shared" si="607"/>
        <v>N/A</v>
      </c>
      <c r="N6503" t="str">
        <f t="shared" si="608"/>
        <v>N/A</v>
      </c>
      <c r="O6503" t="str">
        <f t="shared" si="609"/>
        <v>N/A</v>
      </c>
      <c r="S6503">
        <f>IF(OR(ISBLANK(B6503),ISBLANK(C6503),ISBLANK(D6503),ISBLANK(E6503),ISBLANK(F6503),ISBLANK('Data Entry'!G6503),ISBLANK('Data Entry'!H6503)),0,1)</f>
        <v>0</v>
      </c>
    </row>
    <row r="6504" spans="1:19" x14ac:dyDescent="0.25">
      <c r="A6504">
        <f>'Data Entry'!A6504</f>
        <v>0</v>
      </c>
      <c r="B6504">
        <f>'Data Entry'!B6504</f>
        <v>0</v>
      </c>
      <c r="C6504">
        <f>'Data Entry'!C6504</f>
        <v>0</v>
      </c>
      <c r="D6504">
        <f>'Data Entry'!D6504</f>
        <v>0</v>
      </c>
      <c r="E6504">
        <f>'Data Entry'!E6504</f>
        <v>0</v>
      </c>
      <c r="F6504">
        <f>'Data Entry'!F6504</f>
        <v>0</v>
      </c>
      <c r="G6504" t="e">
        <f>('Data Entry'!G6504-HLOOKUP('Data Entry'!I6504,'CST Norms'!$A$48:$K$62,I6504,FALSE))/HLOOKUP('Data Entry'!I6504,'CST Norms'!$A$77:$K$91,I6504,FALSE)</f>
        <v>#N/A</v>
      </c>
      <c r="H6504" t="e">
        <f>( 'Data Entry'!H6504 - HLOOKUP('Data Entry'!I6504,'CST Norms'!$A$65:$K$75,8,FALSE) )/HLOOKUP('Data Entry'!I6504,'CST Norms'!$A$94:$K$104,8,FALSE)</f>
        <v>#N/A</v>
      </c>
      <c r="I6504">
        <f>'Data Entry'!$J6504</f>
        <v>0</v>
      </c>
      <c r="J6504" t="e">
        <f t="shared" si="610"/>
        <v>#N/A</v>
      </c>
      <c r="K6504" t="e">
        <f t="shared" si="611"/>
        <v>#N/A</v>
      </c>
      <c r="L6504" t="e">
        <f t="shared" si="612"/>
        <v>#N/A</v>
      </c>
      <c r="M6504" t="str">
        <f t="shared" si="607"/>
        <v>N/A</v>
      </c>
      <c r="N6504" t="str">
        <f t="shared" si="608"/>
        <v>N/A</v>
      </c>
      <c r="O6504" t="str">
        <f t="shared" si="609"/>
        <v>N/A</v>
      </c>
      <c r="S6504">
        <f>IF(OR(ISBLANK(B6504),ISBLANK(C6504),ISBLANK(D6504),ISBLANK(E6504),ISBLANK(F6504),ISBLANK('Data Entry'!G6504),ISBLANK('Data Entry'!H6504)),0,1)</f>
        <v>0</v>
      </c>
    </row>
    <row r="6505" spans="1:19" x14ac:dyDescent="0.25">
      <c r="A6505">
        <f>'Data Entry'!A6505</f>
        <v>0</v>
      </c>
      <c r="B6505">
        <f>'Data Entry'!B6505</f>
        <v>0</v>
      </c>
      <c r="C6505">
        <f>'Data Entry'!C6505</f>
        <v>0</v>
      </c>
      <c r="D6505">
        <f>'Data Entry'!D6505</f>
        <v>0</v>
      </c>
      <c r="E6505">
        <f>'Data Entry'!E6505</f>
        <v>0</v>
      </c>
      <c r="F6505">
        <f>'Data Entry'!F6505</f>
        <v>0</v>
      </c>
      <c r="G6505" t="e">
        <f>('Data Entry'!G6505-HLOOKUP('Data Entry'!I6505,'CST Norms'!$A$48:$K$62,I6505,FALSE))/HLOOKUP('Data Entry'!I6505,'CST Norms'!$A$77:$K$91,I6505,FALSE)</f>
        <v>#N/A</v>
      </c>
      <c r="H6505" t="e">
        <f>( 'Data Entry'!H6505 - HLOOKUP('Data Entry'!I6505,'CST Norms'!$A$65:$K$75,8,FALSE) )/HLOOKUP('Data Entry'!I6505,'CST Norms'!$A$94:$K$104,8,FALSE)</f>
        <v>#N/A</v>
      </c>
      <c r="I6505">
        <f>'Data Entry'!$J6505</f>
        <v>0</v>
      </c>
      <c r="J6505" t="e">
        <f t="shared" si="610"/>
        <v>#N/A</v>
      </c>
      <c r="K6505" t="e">
        <f t="shared" si="611"/>
        <v>#N/A</v>
      </c>
      <c r="L6505" t="e">
        <f t="shared" si="612"/>
        <v>#N/A</v>
      </c>
      <c r="M6505" t="str">
        <f t="shared" si="607"/>
        <v>N/A</v>
      </c>
      <c r="N6505" t="str">
        <f t="shared" si="608"/>
        <v>N/A</v>
      </c>
      <c r="O6505" t="str">
        <f t="shared" si="609"/>
        <v>N/A</v>
      </c>
      <c r="S6505">
        <f>IF(OR(ISBLANK(B6505),ISBLANK(C6505),ISBLANK(D6505),ISBLANK(E6505),ISBLANK(F6505),ISBLANK('Data Entry'!G6505),ISBLANK('Data Entry'!H6505)),0,1)</f>
        <v>0</v>
      </c>
    </row>
    <row r="6506" spans="1:19" x14ac:dyDescent="0.25">
      <c r="A6506">
        <f>'Data Entry'!A6506</f>
        <v>0</v>
      </c>
      <c r="B6506">
        <f>'Data Entry'!B6506</f>
        <v>0</v>
      </c>
      <c r="C6506">
        <f>'Data Entry'!C6506</f>
        <v>0</v>
      </c>
      <c r="D6506">
        <f>'Data Entry'!D6506</f>
        <v>0</v>
      </c>
      <c r="E6506">
        <f>'Data Entry'!E6506</f>
        <v>0</v>
      </c>
      <c r="F6506">
        <f>'Data Entry'!F6506</f>
        <v>0</v>
      </c>
      <c r="G6506" t="e">
        <f>('Data Entry'!G6506-HLOOKUP('Data Entry'!I6506,'CST Norms'!$A$48:$K$62,I6506,FALSE))/HLOOKUP('Data Entry'!I6506,'CST Norms'!$A$77:$K$91,I6506,FALSE)</f>
        <v>#N/A</v>
      </c>
      <c r="H6506" t="e">
        <f>( 'Data Entry'!H6506 - HLOOKUP('Data Entry'!I6506,'CST Norms'!$A$65:$K$75,8,FALSE) )/HLOOKUP('Data Entry'!I6506,'CST Norms'!$A$94:$K$104,8,FALSE)</f>
        <v>#N/A</v>
      </c>
      <c r="I6506">
        <f>'Data Entry'!$J6506</f>
        <v>0</v>
      </c>
      <c r="J6506" t="e">
        <f t="shared" si="610"/>
        <v>#N/A</v>
      </c>
      <c r="K6506" t="e">
        <f t="shared" si="611"/>
        <v>#N/A</v>
      </c>
      <c r="L6506" t="e">
        <f t="shared" si="612"/>
        <v>#N/A</v>
      </c>
      <c r="M6506" t="str">
        <f t="shared" si="607"/>
        <v>N/A</v>
      </c>
      <c r="N6506" t="str">
        <f t="shared" si="608"/>
        <v>N/A</v>
      </c>
      <c r="O6506" t="str">
        <f t="shared" si="609"/>
        <v>N/A</v>
      </c>
      <c r="S6506">
        <f>IF(OR(ISBLANK(B6506),ISBLANK(C6506),ISBLANK(D6506),ISBLANK(E6506),ISBLANK(F6506),ISBLANK('Data Entry'!G6506),ISBLANK('Data Entry'!H6506)),0,1)</f>
        <v>0</v>
      </c>
    </row>
    <row r="6507" spans="1:19" x14ac:dyDescent="0.25">
      <c r="A6507">
        <f>'Data Entry'!A6507</f>
        <v>0</v>
      </c>
      <c r="B6507">
        <f>'Data Entry'!B6507</f>
        <v>0</v>
      </c>
      <c r="C6507">
        <f>'Data Entry'!C6507</f>
        <v>0</v>
      </c>
      <c r="D6507">
        <f>'Data Entry'!D6507</f>
        <v>0</v>
      </c>
      <c r="E6507">
        <f>'Data Entry'!E6507</f>
        <v>0</v>
      </c>
      <c r="F6507">
        <f>'Data Entry'!F6507</f>
        <v>0</v>
      </c>
      <c r="G6507" t="e">
        <f>('Data Entry'!G6507-HLOOKUP('Data Entry'!I6507,'CST Norms'!$A$48:$K$62,I6507,FALSE))/HLOOKUP('Data Entry'!I6507,'CST Norms'!$A$77:$K$91,I6507,FALSE)</f>
        <v>#N/A</v>
      </c>
      <c r="H6507" t="e">
        <f>( 'Data Entry'!H6507 - HLOOKUP('Data Entry'!I6507,'CST Norms'!$A$65:$K$75,8,FALSE) )/HLOOKUP('Data Entry'!I6507,'CST Norms'!$A$94:$K$104,8,FALSE)</f>
        <v>#N/A</v>
      </c>
      <c r="I6507">
        <f>'Data Entry'!$J6507</f>
        <v>0</v>
      </c>
      <c r="J6507" t="e">
        <f t="shared" si="610"/>
        <v>#N/A</v>
      </c>
      <c r="K6507" t="e">
        <f t="shared" si="611"/>
        <v>#N/A</v>
      </c>
      <c r="L6507" t="e">
        <f t="shared" si="612"/>
        <v>#N/A</v>
      </c>
      <c r="M6507" t="str">
        <f t="shared" si="607"/>
        <v>N/A</v>
      </c>
      <c r="N6507" t="str">
        <f t="shared" si="608"/>
        <v>N/A</v>
      </c>
      <c r="O6507" t="str">
        <f t="shared" si="609"/>
        <v>N/A</v>
      </c>
      <c r="S6507">
        <f>IF(OR(ISBLANK(B6507),ISBLANK(C6507),ISBLANK(D6507),ISBLANK(E6507),ISBLANK(F6507),ISBLANK('Data Entry'!G6507),ISBLANK('Data Entry'!H6507)),0,1)</f>
        <v>0</v>
      </c>
    </row>
    <row r="6508" spans="1:19" x14ac:dyDescent="0.25">
      <c r="A6508">
        <f>'Data Entry'!A6508</f>
        <v>0</v>
      </c>
      <c r="B6508">
        <f>'Data Entry'!B6508</f>
        <v>0</v>
      </c>
      <c r="C6508">
        <f>'Data Entry'!C6508</f>
        <v>0</v>
      </c>
      <c r="D6508">
        <f>'Data Entry'!D6508</f>
        <v>0</v>
      </c>
      <c r="E6508">
        <f>'Data Entry'!E6508</f>
        <v>0</v>
      </c>
      <c r="F6508">
        <f>'Data Entry'!F6508</f>
        <v>0</v>
      </c>
      <c r="G6508" t="e">
        <f>('Data Entry'!G6508-HLOOKUP('Data Entry'!I6508,'CST Norms'!$A$48:$K$62,I6508,FALSE))/HLOOKUP('Data Entry'!I6508,'CST Norms'!$A$77:$K$91,I6508,FALSE)</f>
        <v>#N/A</v>
      </c>
      <c r="H6508" t="e">
        <f>( 'Data Entry'!H6508 - HLOOKUP('Data Entry'!I6508,'CST Norms'!$A$65:$K$75,8,FALSE) )/HLOOKUP('Data Entry'!I6508,'CST Norms'!$A$94:$K$104,8,FALSE)</f>
        <v>#N/A</v>
      </c>
      <c r="I6508">
        <f>'Data Entry'!$J6508</f>
        <v>0</v>
      </c>
      <c r="J6508" t="e">
        <f t="shared" si="610"/>
        <v>#N/A</v>
      </c>
      <c r="K6508" t="e">
        <f t="shared" si="611"/>
        <v>#N/A</v>
      </c>
      <c r="L6508" t="e">
        <f t="shared" si="612"/>
        <v>#N/A</v>
      </c>
      <c r="M6508" t="str">
        <f t="shared" si="607"/>
        <v>N/A</v>
      </c>
      <c r="N6508" t="str">
        <f t="shared" si="608"/>
        <v>N/A</v>
      </c>
      <c r="O6508" t="str">
        <f t="shared" si="609"/>
        <v>N/A</v>
      </c>
      <c r="S6508">
        <f>IF(OR(ISBLANK(B6508),ISBLANK(C6508),ISBLANK(D6508),ISBLANK(E6508),ISBLANK(F6508),ISBLANK('Data Entry'!G6508),ISBLANK('Data Entry'!H6508)),0,1)</f>
        <v>0</v>
      </c>
    </row>
    <row r="6509" spans="1:19" x14ac:dyDescent="0.25">
      <c r="A6509">
        <f>'Data Entry'!A6509</f>
        <v>0</v>
      </c>
      <c r="B6509">
        <f>'Data Entry'!B6509</f>
        <v>0</v>
      </c>
      <c r="C6509">
        <f>'Data Entry'!C6509</f>
        <v>0</v>
      </c>
      <c r="D6509">
        <f>'Data Entry'!D6509</f>
        <v>0</v>
      </c>
      <c r="E6509">
        <f>'Data Entry'!E6509</f>
        <v>0</v>
      </c>
      <c r="F6509">
        <f>'Data Entry'!F6509</f>
        <v>0</v>
      </c>
      <c r="G6509" t="e">
        <f>('Data Entry'!G6509-HLOOKUP('Data Entry'!I6509,'CST Norms'!$A$48:$K$62,I6509,FALSE))/HLOOKUP('Data Entry'!I6509,'CST Norms'!$A$77:$K$91,I6509,FALSE)</f>
        <v>#N/A</v>
      </c>
      <c r="H6509" t="e">
        <f>( 'Data Entry'!H6509 - HLOOKUP('Data Entry'!I6509,'CST Norms'!$A$65:$K$75,8,FALSE) )/HLOOKUP('Data Entry'!I6509,'CST Norms'!$A$94:$K$104,8,FALSE)</f>
        <v>#N/A</v>
      </c>
      <c r="I6509">
        <f>'Data Entry'!$J6509</f>
        <v>0</v>
      </c>
      <c r="J6509" t="e">
        <f t="shared" si="610"/>
        <v>#N/A</v>
      </c>
      <c r="K6509" t="e">
        <f t="shared" si="611"/>
        <v>#N/A</v>
      </c>
      <c r="L6509" t="e">
        <f t="shared" si="612"/>
        <v>#N/A</v>
      </c>
      <c r="M6509" t="str">
        <f t="shared" si="607"/>
        <v>N/A</v>
      </c>
      <c r="N6509" t="str">
        <f t="shared" si="608"/>
        <v>N/A</v>
      </c>
      <c r="O6509" t="str">
        <f t="shared" si="609"/>
        <v>N/A</v>
      </c>
      <c r="S6509">
        <f>IF(OR(ISBLANK(B6509),ISBLANK(C6509),ISBLANK(D6509),ISBLANK(E6509),ISBLANK(F6509),ISBLANK('Data Entry'!G6509),ISBLANK('Data Entry'!H6509)),0,1)</f>
        <v>0</v>
      </c>
    </row>
    <row r="6510" spans="1:19" x14ac:dyDescent="0.25">
      <c r="A6510">
        <f>'Data Entry'!A6510</f>
        <v>0</v>
      </c>
      <c r="B6510">
        <f>'Data Entry'!B6510</f>
        <v>0</v>
      </c>
      <c r="C6510">
        <f>'Data Entry'!C6510</f>
        <v>0</v>
      </c>
      <c r="D6510">
        <f>'Data Entry'!D6510</f>
        <v>0</v>
      </c>
      <c r="E6510">
        <f>'Data Entry'!E6510</f>
        <v>0</v>
      </c>
      <c r="F6510">
        <f>'Data Entry'!F6510</f>
        <v>0</v>
      </c>
      <c r="G6510" t="e">
        <f>('Data Entry'!G6510-HLOOKUP('Data Entry'!I6510,'CST Norms'!$A$48:$K$62,I6510,FALSE))/HLOOKUP('Data Entry'!I6510,'CST Norms'!$A$77:$K$91,I6510,FALSE)</f>
        <v>#N/A</v>
      </c>
      <c r="H6510" t="e">
        <f>( 'Data Entry'!H6510 - HLOOKUP('Data Entry'!I6510,'CST Norms'!$A$65:$K$75,8,FALSE) )/HLOOKUP('Data Entry'!I6510,'CST Norms'!$A$94:$K$104,8,FALSE)</f>
        <v>#N/A</v>
      </c>
      <c r="I6510">
        <f>'Data Entry'!$J6510</f>
        <v>0</v>
      </c>
      <c r="J6510" t="e">
        <f t="shared" si="610"/>
        <v>#N/A</v>
      </c>
      <c r="K6510" t="e">
        <f t="shared" si="611"/>
        <v>#N/A</v>
      </c>
      <c r="L6510" t="e">
        <f t="shared" si="612"/>
        <v>#N/A</v>
      </c>
      <c r="M6510" t="str">
        <f t="shared" si="607"/>
        <v>N/A</v>
      </c>
      <c r="N6510" t="str">
        <f t="shared" si="608"/>
        <v>N/A</v>
      </c>
      <c r="O6510" t="str">
        <f t="shared" si="609"/>
        <v>N/A</v>
      </c>
      <c r="S6510">
        <f>IF(OR(ISBLANK(B6510),ISBLANK(C6510),ISBLANK(D6510),ISBLANK(E6510),ISBLANK(F6510),ISBLANK('Data Entry'!G6510),ISBLANK('Data Entry'!H6510)),0,1)</f>
        <v>0</v>
      </c>
    </row>
    <row r="6511" spans="1:19" x14ac:dyDescent="0.25">
      <c r="A6511">
        <f>'Data Entry'!A6511</f>
        <v>0</v>
      </c>
      <c r="B6511">
        <f>'Data Entry'!B6511</f>
        <v>0</v>
      </c>
      <c r="C6511">
        <f>'Data Entry'!C6511</f>
        <v>0</v>
      </c>
      <c r="D6511">
        <f>'Data Entry'!D6511</f>
        <v>0</v>
      </c>
      <c r="E6511">
        <f>'Data Entry'!E6511</f>
        <v>0</v>
      </c>
      <c r="F6511">
        <f>'Data Entry'!F6511</f>
        <v>0</v>
      </c>
      <c r="G6511" t="e">
        <f>('Data Entry'!G6511-HLOOKUP('Data Entry'!I6511,'CST Norms'!$A$48:$K$62,I6511,FALSE))/HLOOKUP('Data Entry'!I6511,'CST Norms'!$A$77:$K$91,I6511,FALSE)</f>
        <v>#N/A</v>
      </c>
      <c r="H6511" t="e">
        <f>( 'Data Entry'!H6511 - HLOOKUP('Data Entry'!I6511,'CST Norms'!$A$65:$K$75,8,FALSE) )/HLOOKUP('Data Entry'!I6511,'CST Norms'!$A$94:$K$104,8,FALSE)</f>
        <v>#N/A</v>
      </c>
      <c r="I6511">
        <f>'Data Entry'!$J6511</f>
        <v>0</v>
      </c>
      <c r="J6511" t="e">
        <f t="shared" si="610"/>
        <v>#N/A</v>
      </c>
      <c r="K6511" t="e">
        <f t="shared" si="611"/>
        <v>#N/A</v>
      </c>
      <c r="L6511" t="e">
        <f t="shared" si="612"/>
        <v>#N/A</v>
      </c>
      <c r="M6511" t="str">
        <f t="shared" si="607"/>
        <v>N/A</v>
      </c>
      <c r="N6511" t="str">
        <f t="shared" si="608"/>
        <v>N/A</v>
      </c>
      <c r="O6511" t="str">
        <f t="shared" si="609"/>
        <v>N/A</v>
      </c>
      <c r="S6511">
        <f>IF(OR(ISBLANK(B6511),ISBLANK(C6511),ISBLANK(D6511),ISBLANK(E6511),ISBLANK(F6511),ISBLANK('Data Entry'!G6511),ISBLANK('Data Entry'!H6511)),0,1)</f>
        <v>0</v>
      </c>
    </row>
    <row r="6512" spans="1:19" x14ac:dyDescent="0.25">
      <c r="A6512">
        <f>'Data Entry'!A6512</f>
        <v>0</v>
      </c>
      <c r="B6512">
        <f>'Data Entry'!B6512</f>
        <v>0</v>
      </c>
      <c r="C6512">
        <f>'Data Entry'!C6512</f>
        <v>0</v>
      </c>
      <c r="D6512">
        <f>'Data Entry'!D6512</f>
        <v>0</v>
      </c>
      <c r="E6512">
        <f>'Data Entry'!E6512</f>
        <v>0</v>
      </c>
      <c r="F6512">
        <f>'Data Entry'!F6512</f>
        <v>0</v>
      </c>
      <c r="G6512" t="e">
        <f>('Data Entry'!G6512-HLOOKUP('Data Entry'!I6512,'CST Norms'!$A$48:$K$62,I6512,FALSE))/HLOOKUP('Data Entry'!I6512,'CST Norms'!$A$77:$K$91,I6512,FALSE)</f>
        <v>#N/A</v>
      </c>
      <c r="H6512" t="e">
        <f>( 'Data Entry'!H6512 - HLOOKUP('Data Entry'!I6512,'CST Norms'!$A$65:$K$75,8,FALSE) )/HLOOKUP('Data Entry'!I6512,'CST Norms'!$A$94:$K$104,8,FALSE)</f>
        <v>#N/A</v>
      </c>
      <c r="I6512">
        <f>'Data Entry'!$J6512</f>
        <v>0</v>
      </c>
      <c r="J6512" t="e">
        <f t="shared" si="610"/>
        <v>#N/A</v>
      </c>
      <c r="K6512" t="e">
        <f t="shared" si="611"/>
        <v>#N/A</v>
      </c>
      <c r="L6512" t="e">
        <f t="shared" si="612"/>
        <v>#N/A</v>
      </c>
      <c r="M6512" t="str">
        <f t="shared" si="607"/>
        <v>N/A</v>
      </c>
      <c r="N6512" t="str">
        <f t="shared" si="608"/>
        <v>N/A</v>
      </c>
      <c r="O6512" t="str">
        <f t="shared" si="609"/>
        <v>N/A</v>
      </c>
      <c r="S6512">
        <f>IF(OR(ISBLANK(B6512),ISBLANK(C6512),ISBLANK(D6512),ISBLANK(E6512),ISBLANK(F6512),ISBLANK('Data Entry'!G6512),ISBLANK('Data Entry'!H6512)),0,1)</f>
        <v>0</v>
      </c>
    </row>
    <row r="6513" spans="1:19" x14ac:dyDescent="0.25">
      <c r="A6513">
        <f>'Data Entry'!A6513</f>
        <v>0</v>
      </c>
      <c r="B6513">
        <f>'Data Entry'!B6513</f>
        <v>0</v>
      </c>
      <c r="C6513">
        <f>'Data Entry'!C6513</f>
        <v>0</v>
      </c>
      <c r="D6513">
        <f>'Data Entry'!D6513</f>
        <v>0</v>
      </c>
      <c r="E6513">
        <f>'Data Entry'!E6513</f>
        <v>0</v>
      </c>
      <c r="F6513">
        <f>'Data Entry'!F6513</f>
        <v>0</v>
      </c>
      <c r="G6513" t="e">
        <f>('Data Entry'!G6513-HLOOKUP('Data Entry'!I6513,'CST Norms'!$A$48:$K$62,I6513,FALSE))/HLOOKUP('Data Entry'!I6513,'CST Norms'!$A$77:$K$91,I6513,FALSE)</f>
        <v>#N/A</v>
      </c>
      <c r="H6513" t="e">
        <f>( 'Data Entry'!H6513 - HLOOKUP('Data Entry'!I6513,'CST Norms'!$A$65:$K$75,8,FALSE) )/HLOOKUP('Data Entry'!I6513,'CST Norms'!$A$94:$K$104,8,FALSE)</f>
        <v>#N/A</v>
      </c>
      <c r="I6513">
        <f>'Data Entry'!$J6513</f>
        <v>0</v>
      </c>
      <c r="J6513" t="e">
        <f t="shared" si="610"/>
        <v>#N/A</v>
      </c>
      <c r="K6513" t="e">
        <f t="shared" si="611"/>
        <v>#N/A</v>
      </c>
      <c r="L6513" t="e">
        <f t="shared" si="612"/>
        <v>#N/A</v>
      </c>
      <c r="M6513" t="str">
        <f t="shared" si="607"/>
        <v>N/A</v>
      </c>
      <c r="N6513" t="str">
        <f t="shared" si="608"/>
        <v>N/A</v>
      </c>
      <c r="O6513" t="str">
        <f t="shared" si="609"/>
        <v>N/A</v>
      </c>
      <c r="S6513">
        <f>IF(OR(ISBLANK(B6513),ISBLANK(C6513),ISBLANK(D6513),ISBLANK(E6513),ISBLANK(F6513),ISBLANK('Data Entry'!G6513),ISBLANK('Data Entry'!H6513)),0,1)</f>
        <v>0</v>
      </c>
    </row>
    <row r="6514" spans="1:19" x14ac:dyDescent="0.25">
      <c r="A6514">
        <f>'Data Entry'!A6514</f>
        <v>0</v>
      </c>
      <c r="B6514">
        <f>'Data Entry'!B6514</f>
        <v>0</v>
      </c>
      <c r="C6514">
        <f>'Data Entry'!C6514</f>
        <v>0</v>
      </c>
      <c r="D6514">
        <f>'Data Entry'!D6514</f>
        <v>0</v>
      </c>
      <c r="E6514">
        <f>'Data Entry'!E6514</f>
        <v>0</v>
      </c>
      <c r="F6514">
        <f>'Data Entry'!F6514</f>
        <v>0</v>
      </c>
      <c r="G6514" t="e">
        <f>('Data Entry'!G6514-HLOOKUP('Data Entry'!I6514,'CST Norms'!$A$48:$K$62,I6514,FALSE))/HLOOKUP('Data Entry'!I6514,'CST Norms'!$A$77:$K$91,I6514,FALSE)</f>
        <v>#N/A</v>
      </c>
      <c r="H6514" t="e">
        <f>( 'Data Entry'!H6514 - HLOOKUP('Data Entry'!I6514,'CST Norms'!$A$65:$K$75,8,FALSE) )/HLOOKUP('Data Entry'!I6514,'CST Norms'!$A$94:$K$104,8,FALSE)</f>
        <v>#N/A</v>
      </c>
      <c r="I6514">
        <f>'Data Entry'!$J6514</f>
        <v>0</v>
      </c>
      <c r="J6514" t="e">
        <f t="shared" si="610"/>
        <v>#N/A</v>
      </c>
      <c r="K6514" t="e">
        <f t="shared" si="611"/>
        <v>#N/A</v>
      </c>
      <c r="L6514" t="e">
        <f t="shared" si="612"/>
        <v>#N/A</v>
      </c>
      <c r="M6514" t="str">
        <f t="shared" si="607"/>
        <v>N/A</v>
      </c>
      <c r="N6514" t="str">
        <f t="shared" si="608"/>
        <v>N/A</v>
      </c>
      <c r="O6514" t="str">
        <f t="shared" si="609"/>
        <v>N/A</v>
      </c>
      <c r="S6514">
        <f>IF(OR(ISBLANK(B6514),ISBLANK(C6514),ISBLANK(D6514),ISBLANK(E6514),ISBLANK(F6514),ISBLANK('Data Entry'!G6514),ISBLANK('Data Entry'!H6514)),0,1)</f>
        <v>0</v>
      </c>
    </row>
    <row r="6515" spans="1:19" x14ac:dyDescent="0.25">
      <c r="A6515">
        <f>'Data Entry'!A6515</f>
        <v>0</v>
      </c>
      <c r="B6515">
        <f>'Data Entry'!B6515</f>
        <v>0</v>
      </c>
      <c r="C6515">
        <f>'Data Entry'!C6515</f>
        <v>0</v>
      </c>
      <c r="D6515">
        <f>'Data Entry'!D6515</f>
        <v>0</v>
      </c>
      <c r="E6515">
        <f>'Data Entry'!E6515</f>
        <v>0</v>
      </c>
      <c r="F6515">
        <f>'Data Entry'!F6515</f>
        <v>0</v>
      </c>
      <c r="G6515" t="e">
        <f>('Data Entry'!G6515-HLOOKUP('Data Entry'!I6515,'CST Norms'!$A$48:$K$62,I6515,FALSE))/HLOOKUP('Data Entry'!I6515,'CST Norms'!$A$77:$K$91,I6515,FALSE)</f>
        <v>#N/A</v>
      </c>
      <c r="H6515" t="e">
        <f>( 'Data Entry'!H6515 - HLOOKUP('Data Entry'!I6515,'CST Norms'!$A$65:$K$75,8,FALSE) )/HLOOKUP('Data Entry'!I6515,'CST Norms'!$A$94:$K$104,8,FALSE)</f>
        <v>#N/A</v>
      </c>
      <c r="I6515">
        <f>'Data Entry'!$J6515</f>
        <v>0</v>
      </c>
      <c r="J6515" t="e">
        <f t="shared" si="610"/>
        <v>#N/A</v>
      </c>
      <c r="K6515" t="e">
        <f t="shared" si="611"/>
        <v>#N/A</v>
      </c>
      <c r="L6515" t="e">
        <f t="shared" si="612"/>
        <v>#N/A</v>
      </c>
      <c r="M6515" t="str">
        <f t="shared" si="607"/>
        <v>N/A</v>
      </c>
      <c r="N6515" t="str">
        <f t="shared" si="608"/>
        <v>N/A</v>
      </c>
      <c r="O6515" t="str">
        <f t="shared" si="609"/>
        <v>N/A</v>
      </c>
      <c r="S6515">
        <f>IF(OR(ISBLANK(B6515),ISBLANK(C6515),ISBLANK(D6515),ISBLANK(E6515),ISBLANK(F6515),ISBLANK('Data Entry'!G6515),ISBLANK('Data Entry'!H6515)),0,1)</f>
        <v>0</v>
      </c>
    </row>
    <row r="6516" spans="1:19" x14ac:dyDescent="0.25">
      <c r="A6516">
        <f>'Data Entry'!A6516</f>
        <v>0</v>
      </c>
      <c r="B6516">
        <f>'Data Entry'!B6516</f>
        <v>0</v>
      </c>
      <c r="C6516">
        <f>'Data Entry'!C6516</f>
        <v>0</v>
      </c>
      <c r="D6516">
        <f>'Data Entry'!D6516</f>
        <v>0</v>
      </c>
      <c r="E6516">
        <f>'Data Entry'!E6516</f>
        <v>0</v>
      </c>
      <c r="F6516">
        <f>'Data Entry'!F6516</f>
        <v>0</v>
      </c>
      <c r="G6516" t="e">
        <f>('Data Entry'!G6516-HLOOKUP('Data Entry'!I6516,'CST Norms'!$A$48:$K$62,I6516,FALSE))/HLOOKUP('Data Entry'!I6516,'CST Norms'!$A$77:$K$91,I6516,FALSE)</f>
        <v>#N/A</v>
      </c>
      <c r="H6516" t="e">
        <f>( 'Data Entry'!H6516 - HLOOKUP('Data Entry'!I6516,'CST Norms'!$A$65:$K$75,8,FALSE) )/HLOOKUP('Data Entry'!I6516,'CST Norms'!$A$94:$K$104,8,FALSE)</f>
        <v>#N/A</v>
      </c>
      <c r="I6516">
        <f>'Data Entry'!$J6516</f>
        <v>0</v>
      </c>
      <c r="J6516" t="e">
        <f t="shared" si="610"/>
        <v>#N/A</v>
      </c>
      <c r="K6516" t="e">
        <f t="shared" si="611"/>
        <v>#N/A</v>
      </c>
      <c r="L6516" t="e">
        <f t="shared" si="612"/>
        <v>#N/A</v>
      </c>
      <c r="M6516" t="str">
        <f t="shared" si="607"/>
        <v>N/A</v>
      </c>
      <c r="N6516" t="str">
        <f t="shared" si="608"/>
        <v>N/A</v>
      </c>
      <c r="O6516" t="str">
        <f t="shared" si="609"/>
        <v>N/A</v>
      </c>
      <c r="S6516">
        <f>IF(OR(ISBLANK(B6516),ISBLANK(C6516),ISBLANK(D6516),ISBLANK(E6516),ISBLANK(F6516),ISBLANK('Data Entry'!G6516),ISBLANK('Data Entry'!H6516)),0,1)</f>
        <v>0</v>
      </c>
    </row>
    <row r="6517" spans="1:19" x14ac:dyDescent="0.25">
      <c r="A6517">
        <f>'Data Entry'!A6517</f>
        <v>0</v>
      </c>
      <c r="B6517">
        <f>'Data Entry'!B6517</f>
        <v>0</v>
      </c>
      <c r="C6517">
        <f>'Data Entry'!C6517</f>
        <v>0</v>
      </c>
      <c r="D6517">
        <f>'Data Entry'!D6517</f>
        <v>0</v>
      </c>
      <c r="E6517">
        <f>'Data Entry'!E6517</f>
        <v>0</v>
      </c>
      <c r="F6517">
        <f>'Data Entry'!F6517</f>
        <v>0</v>
      </c>
      <c r="G6517" t="e">
        <f>('Data Entry'!G6517-HLOOKUP('Data Entry'!I6517,'CST Norms'!$A$48:$K$62,I6517,FALSE))/HLOOKUP('Data Entry'!I6517,'CST Norms'!$A$77:$K$91,I6517,FALSE)</f>
        <v>#N/A</v>
      </c>
      <c r="H6517" t="e">
        <f>( 'Data Entry'!H6517 - HLOOKUP('Data Entry'!I6517,'CST Norms'!$A$65:$K$75,8,FALSE) )/HLOOKUP('Data Entry'!I6517,'CST Norms'!$A$94:$K$104,8,FALSE)</f>
        <v>#N/A</v>
      </c>
      <c r="I6517">
        <f>'Data Entry'!$J6517</f>
        <v>0</v>
      </c>
      <c r="J6517" t="e">
        <f t="shared" si="610"/>
        <v>#N/A</v>
      </c>
      <c r="K6517" t="e">
        <f t="shared" si="611"/>
        <v>#N/A</v>
      </c>
      <c r="L6517" t="e">
        <f t="shared" si="612"/>
        <v>#N/A</v>
      </c>
      <c r="M6517" t="str">
        <f t="shared" si="607"/>
        <v>N/A</v>
      </c>
      <c r="N6517" t="str">
        <f t="shared" si="608"/>
        <v>N/A</v>
      </c>
      <c r="O6517" t="str">
        <f t="shared" si="609"/>
        <v>N/A</v>
      </c>
      <c r="S6517">
        <f>IF(OR(ISBLANK(B6517),ISBLANK(C6517),ISBLANK(D6517),ISBLANK(E6517),ISBLANK(F6517),ISBLANK('Data Entry'!G6517),ISBLANK('Data Entry'!H6517)),0,1)</f>
        <v>0</v>
      </c>
    </row>
    <row r="6518" spans="1:19" x14ac:dyDescent="0.25">
      <c r="A6518">
        <f>'Data Entry'!A6518</f>
        <v>0</v>
      </c>
      <c r="B6518">
        <f>'Data Entry'!B6518</f>
        <v>0</v>
      </c>
      <c r="C6518">
        <f>'Data Entry'!C6518</f>
        <v>0</v>
      </c>
      <c r="D6518">
        <f>'Data Entry'!D6518</f>
        <v>0</v>
      </c>
      <c r="E6518">
        <f>'Data Entry'!E6518</f>
        <v>0</v>
      </c>
      <c r="F6518">
        <f>'Data Entry'!F6518</f>
        <v>0</v>
      </c>
      <c r="G6518" t="e">
        <f>('Data Entry'!G6518-HLOOKUP('Data Entry'!I6518,'CST Norms'!$A$48:$K$62,I6518,FALSE))/HLOOKUP('Data Entry'!I6518,'CST Norms'!$A$77:$K$91,I6518,FALSE)</f>
        <v>#N/A</v>
      </c>
      <c r="H6518" t="e">
        <f>( 'Data Entry'!H6518 - HLOOKUP('Data Entry'!I6518,'CST Norms'!$A$65:$K$75,8,FALSE) )/HLOOKUP('Data Entry'!I6518,'CST Norms'!$A$94:$K$104,8,FALSE)</f>
        <v>#N/A</v>
      </c>
      <c r="I6518">
        <f>'Data Entry'!$J6518</f>
        <v>0</v>
      </c>
      <c r="J6518" t="e">
        <f t="shared" si="610"/>
        <v>#N/A</v>
      </c>
      <c r="K6518" t="e">
        <f t="shared" si="611"/>
        <v>#N/A</v>
      </c>
      <c r="L6518" t="e">
        <f t="shared" si="612"/>
        <v>#N/A</v>
      </c>
      <c r="M6518" t="str">
        <f t="shared" si="607"/>
        <v>N/A</v>
      </c>
      <c r="N6518" t="str">
        <f t="shared" si="608"/>
        <v>N/A</v>
      </c>
      <c r="O6518" t="str">
        <f t="shared" si="609"/>
        <v>N/A</v>
      </c>
      <c r="S6518">
        <f>IF(OR(ISBLANK(B6518),ISBLANK(C6518),ISBLANK(D6518),ISBLANK(E6518),ISBLANK(F6518),ISBLANK('Data Entry'!G6518),ISBLANK('Data Entry'!H6518)),0,1)</f>
        <v>0</v>
      </c>
    </row>
    <row r="6519" spans="1:19" x14ac:dyDescent="0.25">
      <c r="A6519">
        <f>'Data Entry'!A6519</f>
        <v>0</v>
      </c>
      <c r="B6519">
        <f>'Data Entry'!B6519</f>
        <v>0</v>
      </c>
      <c r="C6519">
        <f>'Data Entry'!C6519</f>
        <v>0</v>
      </c>
      <c r="D6519">
        <f>'Data Entry'!D6519</f>
        <v>0</v>
      </c>
      <c r="E6519">
        <f>'Data Entry'!E6519</f>
        <v>0</v>
      </c>
      <c r="F6519">
        <f>'Data Entry'!F6519</f>
        <v>0</v>
      </c>
      <c r="G6519" t="e">
        <f>('Data Entry'!G6519-HLOOKUP('Data Entry'!I6519,'CST Norms'!$A$48:$K$62,I6519,FALSE))/HLOOKUP('Data Entry'!I6519,'CST Norms'!$A$77:$K$91,I6519,FALSE)</f>
        <v>#N/A</v>
      </c>
      <c r="H6519" t="e">
        <f>( 'Data Entry'!H6519 - HLOOKUP('Data Entry'!I6519,'CST Norms'!$A$65:$K$75,8,FALSE) )/HLOOKUP('Data Entry'!I6519,'CST Norms'!$A$94:$K$104,8,FALSE)</f>
        <v>#N/A</v>
      </c>
      <c r="I6519">
        <f>'Data Entry'!$J6519</f>
        <v>0</v>
      </c>
      <c r="J6519" t="e">
        <f t="shared" si="610"/>
        <v>#N/A</v>
      </c>
      <c r="K6519" t="e">
        <f t="shared" si="611"/>
        <v>#N/A</v>
      </c>
      <c r="L6519" t="e">
        <f t="shared" si="612"/>
        <v>#N/A</v>
      </c>
      <c r="M6519" t="str">
        <f t="shared" si="607"/>
        <v>N/A</v>
      </c>
      <c r="N6519" t="str">
        <f t="shared" si="608"/>
        <v>N/A</v>
      </c>
      <c r="O6519" t="str">
        <f t="shared" si="609"/>
        <v>N/A</v>
      </c>
      <c r="S6519">
        <f>IF(OR(ISBLANK(B6519),ISBLANK(C6519),ISBLANK(D6519),ISBLANK(E6519),ISBLANK(F6519),ISBLANK('Data Entry'!G6519),ISBLANK('Data Entry'!H6519)),0,1)</f>
        <v>0</v>
      </c>
    </row>
    <row r="6520" spans="1:19" x14ac:dyDescent="0.25">
      <c r="A6520">
        <f>'Data Entry'!A6520</f>
        <v>0</v>
      </c>
      <c r="B6520">
        <f>'Data Entry'!B6520</f>
        <v>0</v>
      </c>
      <c r="C6520">
        <f>'Data Entry'!C6520</f>
        <v>0</v>
      </c>
      <c r="D6520">
        <f>'Data Entry'!D6520</f>
        <v>0</v>
      </c>
      <c r="E6520">
        <f>'Data Entry'!E6520</f>
        <v>0</v>
      </c>
      <c r="F6520">
        <f>'Data Entry'!F6520</f>
        <v>0</v>
      </c>
      <c r="G6520" t="e">
        <f>('Data Entry'!G6520-HLOOKUP('Data Entry'!I6520,'CST Norms'!$A$48:$K$62,I6520,FALSE))/HLOOKUP('Data Entry'!I6520,'CST Norms'!$A$77:$K$91,I6520,FALSE)</f>
        <v>#N/A</v>
      </c>
      <c r="H6520" t="e">
        <f>( 'Data Entry'!H6520 - HLOOKUP('Data Entry'!I6520,'CST Norms'!$A$65:$K$75,8,FALSE) )/HLOOKUP('Data Entry'!I6520,'CST Norms'!$A$94:$K$104,8,FALSE)</f>
        <v>#N/A</v>
      </c>
      <c r="I6520">
        <f>'Data Entry'!$J6520</f>
        <v>0</v>
      </c>
      <c r="J6520" t="e">
        <f t="shared" si="610"/>
        <v>#N/A</v>
      </c>
      <c r="K6520" t="e">
        <f t="shared" si="611"/>
        <v>#N/A</v>
      </c>
      <c r="L6520" t="e">
        <f t="shared" si="612"/>
        <v>#N/A</v>
      </c>
      <c r="M6520" t="str">
        <f t="shared" si="607"/>
        <v>N/A</v>
      </c>
      <c r="N6520" t="str">
        <f t="shared" si="608"/>
        <v>N/A</v>
      </c>
      <c r="O6520" t="str">
        <f t="shared" si="609"/>
        <v>N/A</v>
      </c>
      <c r="S6520">
        <f>IF(OR(ISBLANK(B6520),ISBLANK(C6520),ISBLANK(D6520),ISBLANK(E6520),ISBLANK(F6520),ISBLANK('Data Entry'!G6520),ISBLANK('Data Entry'!H6520)),0,1)</f>
        <v>0</v>
      </c>
    </row>
    <row r="6521" spans="1:19" x14ac:dyDescent="0.25">
      <c r="A6521">
        <f>'Data Entry'!A6521</f>
        <v>0</v>
      </c>
      <c r="B6521">
        <f>'Data Entry'!B6521</f>
        <v>0</v>
      </c>
      <c r="C6521">
        <f>'Data Entry'!C6521</f>
        <v>0</v>
      </c>
      <c r="D6521">
        <f>'Data Entry'!D6521</f>
        <v>0</v>
      </c>
      <c r="E6521">
        <f>'Data Entry'!E6521</f>
        <v>0</v>
      </c>
      <c r="F6521">
        <f>'Data Entry'!F6521</f>
        <v>0</v>
      </c>
      <c r="G6521" t="e">
        <f>('Data Entry'!G6521-HLOOKUP('Data Entry'!I6521,'CST Norms'!$A$48:$K$62,I6521,FALSE))/HLOOKUP('Data Entry'!I6521,'CST Norms'!$A$77:$K$91,I6521,FALSE)</f>
        <v>#N/A</v>
      </c>
      <c r="H6521" t="e">
        <f>( 'Data Entry'!H6521 - HLOOKUP('Data Entry'!I6521,'CST Norms'!$A$65:$K$75,8,FALSE) )/HLOOKUP('Data Entry'!I6521,'CST Norms'!$A$94:$K$104,8,FALSE)</f>
        <v>#N/A</v>
      </c>
      <c r="I6521">
        <f>'Data Entry'!$J6521</f>
        <v>0</v>
      </c>
      <c r="J6521" t="e">
        <f t="shared" si="610"/>
        <v>#N/A</v>
      </c>
      <c r="K6521" t="e">
        <f t="shared" si="611"/>
        <v>#N/A</v>
      </c>
      <c r="L6521" t="e">
        <f t="shared" si="612"/>
        <v>#N/A</v>
      </c>
      <c r="M6521" t="str">
        <f t="shared" si="607"/>
        <v>N/A</v>
      </c>
      <c r="N6521" t="str">
        <f t="shared" si="608"/>
        <v>N/A</v>
      </c>
      <c r="O6521" t="str">
        <f t="shared" si="609"/>
        <v>N/A</v>
      </c>
      <c r="S6521">
        <f>IF(OR(ISBLANK(B6521),ISBLANK(C6521),ISBLANK(D6521),ISBLANK(E6521),ISBLANK(F6521),ISBLANK('Data Entry'!G6521),ISBLANK('Data Entry'!H6521)),0,1)</f>
        <v>0</v>
      </c>
    </row>
    <row r="6522" spans="1:19" x14ac:dyDescent="0.25">
      <c r="A6522">
        <f>'Data Entry'!A6522</f>
        <v>0</v>
      </c>
      <c r="B6522">
        <f>'Data Entry'!B6522</f>
        <v>0</v>
      </c>
      <c r="C6522">
        <f>'Data Entry'!C6522</f>
        <v>0</v>
      </c>
      <c r="D6522">
        <f>'Data Entry'!D6522</f>
        <v>0</v>
      </c>
      <c r="E6522">
        <f>'Data Entry'!E6522</f>
        <v>0</v>
      </c>
      <c r="F6522">
        <f>'Data Entry'!F6522</f>
        <v>0</v>
      </c>
      <c r="G6522" t="e">
        <f>('Data Entry'!G6522-HLOOKUP('Data Entry'!I6522,'CST Norms'!$A$48:$K$62,I6522,FALSE))/HLOOKUP('Data Entry'!I6522,'CST Norms'!$A$77:$K$91,I6522,FALSE)</f>
        <v>#N/A</v>
      </c>
      <c r="H6522" t="e">
        <f>( 'Data Entry'!H6522 - HLOOKUP('Data Entry'!I6522,'CST Norms'!$A$65:$K$75,8,FALSE) )/HLOOKUP('Data Entry'!I6522,'CST Norms'!$A$94:$K$104,8,FALSE)</f>
        <v>#N/A</v>
      </c>
      <c r="I6522">
        <f>'Data Entry'!$J6522</f>
        <v>0</v>
      </c>
      <c r="J6522" t="e">
        <f t="shared" si="610"/>
        <v>#N/A</v>
      </c>
      <c r="K6522" t="e">
        <f t="shared" si="611"/>
        <v>#N/A</v>
      </c>
      <c r="L6522" t="e">
        <f t="shared" si="612"/>
        <v>#N/A</v>
      </c>
      <c r="M6522" t="str">
        <f t="shared" si="607"/>
        <v>N/A</v>
      </c>
      <c r="N6522" t="str">
        <f t="shared" si="608"/>
        <v>N/A</v>
      </c>
      <c r="O6522" t="str">
        <f t="shared" si="609"/>
        <v>N/A</v>
      </c>
      <c r="S6522">
        <f>IF(OR(ISBLANK(B6522),ISBLANK(C6522),ISBLANK(D6522),ISBLANK(E6522),ISBLANK(F6522),ISBLANK('Data Entry'!G6522),ISBLANK('Data Entry'!H6522)),0,1)</f>
        <v>0</v>
      </c>
    </row>
    <row r="6523" spans="1:19" x14ac:dyDescent="0.25">
      <c r="A6523">
        <f>'Data Entry'!A6523</f>
        <v>0</v>
      </c>
      <c r="B6523">
        <f>'Data Entry'!B6523</f>
        <v>0</v>
      </c>
      <c r="C6523">
        <f>'Data Entry'!C6523</f>
        <v>0</v>
      </c>
      <c r="D6523">
        <f>'Data Entry'!D6523</f>
        <v>0</v>
      </c>
      <c r="E6523">
        <f>'Data Entry'!E6523</f>
        <v>0</v>
      </c>
      <c r="F6523">
        <f>'Data Entry'!F6523</f>
        <v>0</v>
      </c>
      <c r="G6523" t="e">
        <f>('Data Entry'!G6523-HLOOKUP('Data Entry'!I6523,'CST Norms'!$A$48:$K$62,I6523,FALSE))/HLOOKUP('Data Entry'!I6523,'CST Norms'!$A$77:$K$91,I6523,FALSE)</f>
        <v>#N/A</v>
      </c>
      <c r="H6523" t="e">
        <f>( 'Data Entry'!H6523 - HLOOKUP('Data Entry'!I6523,'CST Norms'!$A$65:$K$75,8,FALSE) )/HLOOKUP('Data Entry'!I6523,'CST Norms'!$A$94:$K$104,8,FALSE)</f>
        <v>#N/A</v>
      </c>
      <c r="I6523">
        <f>'Data Entry'!$J6523</f>
        <v>0</v>
      </c>
      <c r="J6523" t="e">
        <f t="shared" si="610"/>
        <v>#N/A</v>
      </c>
      <c r="K6523" t="e">
        <f t="shared" si="611"/>
        <v>#N/A</v>
      </c>
      <c r="L6523" t="e">
        <f t="shared" si="612"/>
        <v>#N/A</v>
      </c>
      <c r="M6523" t="str">
        <f t="shared" si="607"/>
        <v>N/A</v>
      </c>
      <c r="N6523" t="str">
        <f t="shared" si="608"/>
        <v>N/A</v>
      </c>
      <c r="O6523" t="str">
        <f t="shared" si="609"/>
        <v>N/A</v>
      </c>
      <c r="S6523">
        <f>IF(OR(ISBLANK(B6523),ISBLANK(C6523),ISBLANK(D6523),ISBLANK(E6523),ISBLANK(F6523),ISBLANK('Data Entry'!G6523),ISBLANK('Data Entry'!H6523)),0,1)</f>
        <v>0</v>
      </c>
    </row>
    <row r="6524" spans="1:19" x14ac:dyDescent="0.25">
      <c r="A6524">
        <f>'Data Entry'!A6524</f>
        <v>0</v>
      </c>
      <c r="B6524">
        <f>'Data Entry'!B6524</f>
        <v>0</v>
      </c>
      <c r="C6524">
        <f>'Data Entry'!C6524</f>
        <v>0</v>
      </c>
      <c r="D6524">
        <f>'Data Entry'!D6524</f>
        <v>0</v>
      </c>
      <c r="E6524">
        <f>'Data Entry'!E6524</f>
        <v>0</v>
      </c>
      <c r="F6524">
        <f>'Data Entry'!F6524</f>
        <v>0</v>
      </c>
      <c r="G6524" t="e">
        <f>('Data Entry'!G6524-HLOOKUP('Data Entry'!I6524,'CST Norms'!$A$48:$K$62,I6524,FALSE))/HLOOKUP('Data Entry'!I6524,'CST Norms'!$A$77:$K$91,I6524,FALSE)</f>
        <v>#N/A</v>
      </c>
      <c r="H6524" t="e">
        <f>( 'Data Entry'!H6524 - HLOOKUP('Data Entry'!I6524,'CST Norms'!$A$65:$K$75,8,FALSE) )/HLOOKUP('Data Entry'!I6524,'CST Norms'!$A$94:$K$104,8,FALSE)</f>
        <v>#N/A</v>
      </c>
      <c r="I6524">
        <f>'Data Entry'!$J6524</f>
        <v>0</v>
      </c>
      <c r="J6524" t="e">
        <f t="shared" si="610"/>
        <v>#N/A</v>
      </c>
      <c r="K6524" t="e">
        <f t="shared" si="611"/>
        <v>#N/A</v>
      </c>
      <c r="L6524" t="e">
        <f t="shared" si="612"/>
        <v>#N/A</v>
      </c>
      <c r="M6524" t="str">
        <f t="shared" si="607"/>
        <v>N/A</v>
      </c>
      <c r="N6524" t="str">
        <f t="shared" si="608"/>
        <v>N/A</v>
      </c>
      <c r="O6524" t="str">
        <f t="shared" si="609"/>
        <v>N/A</v>
      </c>
      <c r="S6524">
        <f>IF(OR(ISBLANK(B6524),ISBLANK(C6524),ISBLANK(D6524),ISBLANK(E6524),ISBLANK(F6524),ISBLANK('Data Entry'!G6524),ISBLANK('Data Entry'!H6524)),0,1)</f>
        <v>0</v>
      </c>
    </row>
    <row r="6525" spans="1:19" x14ac:dyDescent="0.25">
      <c r="A6525">
        <f>'Data Entry'!A6525</f>
        <v>0</v>
      </c>
      <c r="B6525">
        <f>'Data Entry'!B6525</f>
        <v>0</v>
      </c>
      <c r="C6525">
        <f>'Data Entry'!C6525</f>
        <v>0</v>
      </c>
      <c r="D6525">
        <f>'Data Entry'!D6525</f>
        <v>0</v>
      </c>
      <c r="E6525">
        <f>'Data Entry'!E6525</f>
        <v>0</v>
      </c>
      <c r="F6525">
        <f>'Data Entry'!F6525</f>
        <v>0</v>
      </c>
      <c r="G6525" t="e">
        <f>('Data Entry'!G6525-HLOOKUP('Data Entry'!I6525,'CST Norms'!$A$48:$K$62,I6525,FALSE))/HLOOKUP('Data Entry'!I6525,'CST Norms'!$A$77:$K$91,I6525,FALSE)</f>
        <v>#N/A</v>
      </c>
      <c r="H6525" t="e">
        <f>( 'Data Entry'!H6525 - HLOOKUP('Data Entry'!I6525,'CST Norms'!$A$65:$K$75,8,FALSE) )/HLOOKUP('Data Entry'!I6525,'CST Norms'!$A$94:$K$104,8,FALSE)</f>
        <v>#N/A</v>
      </c>
      <c r="I6525">
        <f>'Data Entry'!$J6525</f>
        <v>0</v>
      </c>
      <c r="J6525" t="e">
        <f t="shared" si="610"/>
        <v>#N/A</v>
      </c>
      <c r="K6525" t="e">
        <f t="shared" si="611"/>
        <v>#N/A</v>
      </c>
      <c r="L6525" t="e">
        <f t="shared" si="612"/>
        <v>#N/A</v>
      </c>
      <c r="M6525" t="str">
        <f t="shared" si="607"/>
        <v>N/A</v>
      </c>
      <c r="N6525" t="str">
        <f t="shared" si="608"/>
        <v>N/A</v>
      </c>
      <c r="O6525" t="str">
        <f t="shared" si="609"/>
        <v>N/A</v>
      </c>
      <c r="S6525">
        <f>IF(OR(ISBLANK(B6525),ISBLANK(C6525),ISBLANK(D6525),ISBLANK(E6525),ISBLANK(F6525),ISBLANK('Data Entry'!G6525),ISBLANK('Data Entry'!H6525)),0,1)</f>
        <v>0</v>
      </c>
    </row>
    <row r="6526" spans="1:19" x14ac:dyDescent="0.25">
      <c r="A6526">
        <f>'Data Entry'!A6526</f>
        <v>0</v>
      </c>
      <c r="B6526">
        <f>'Data Entry'!B6526</f>
        <v>0</v>
      </c>
      <c r="C6526">
        <f>'Data Entry'!C6526</f>
        <v>0</v>
      </c>
      <c r="D6526">
        <f>'Data Entry'!D6526</f>
        <v>0</v>
      </c>
      <c r="E6526">
        <f>'Data Entry'!E6526</f>
        <v>0</v>
      </c>
      <c r="F6526">
        <f>'Data Entry'!F6526</f>
        <v>0</v>
      </c>
      <c r="G6526" t="e">
        <f>('Data Entry'!G6526-HLOOKUP('Data Entry'!I6526,'CST Norms'!$A$48:$K$62,I6526,FALSE))/HLOOKUP('Data Entry'!I6526,'CST Norms'!$A$77:$K$91,I6526,FALSE)</f>
        <v>#N/A</v>
      </c>
      <c r="H6526" t="e">
        <f>( 'Data Entry'!H6526 - HLOOKUP('Data Entry'!I6526,'CST Norms'!$A$65:$K$75,8,FALSE) )/HLOOKUP('Data Entry'!I6526,'CST Norms'!$A$94:$K$104,8,FALSE)</f>
        <v>#N/A</v>
      </c>
      <c r="I6526">
        <f>'Data Entry'!$J6526</f>
        <v>0</v>
      </c>
      <c r="J6526" t="e">
        <f t="shared" si="610"/>
        <v>#N/A</v>
      </c>
      <c r="K6526" t="e">
        <f t="shared" si="611"/>
        <v>#N/A</v>
      </c>
      <c r="L6526" t="e">
        <f t="shared" si="612"/>
        <v>#N/A</v>
      </c>
      <c r="M6526" t="str">
        <f t="shared" si="607"/>
        <v>N/A</v>
      </c>
      <c r="N6526" t="str">
        <f t="shared" si="608"/>
        <v>N/A</v>
      </c>
      <c r="O6526" t="str">
        <f t="shared" si="609"/>
        <v>N/A</v>
      </c>
      <c r="S6526">
        <f>IF(OR(ISBLANK(B6526),ISBLANK(C6526),ISBLANK(D6526),ISBLANK(E6526),ISBLANK(F6526),ISBLANK('Data Entry'!G6526),ISBLANK('Data Entry'!H6526)),0,1)</f>
        <v>0</v>
      </c>
    </row>
    <row r="6527" spans="1:19" x14ac:dyDescent="0.25">
      <c r="A6527">
        <f>'Data Entry'!A6527</f>
        <v>0</v>
      </c>
      <c r="B6527">
        <f>'Data Entry'!B6527</f>
        <v>0</v>
      </c>
      <c r="C6527">
        <f>'Data Entry'!C6527</f>
        <v>0</v>
      </c>
      <c r="D6527">
        <f>'Data Entry'!D6527</f>
        <v>0</v>
      </c>
      <c r="E6527">
        <f>'Data Entry'!E6527</f>
        <v>0</v>
      </c>
      <c r="F6527">
        <f>'Data Entry'!F6527</f>
        <v>0</v>
      </c>
      <c r="G6527" t="e">
        <f>('Data Entry'!G6527-HLOOKUP('Data Entry'!I6527,'CST Norms'!$A$48:$K$62,I6527,FALSE))/HLOOKUP('Data Entry'!I6527,'CST Norms'!$A$77:$K$91,I6527,FALSE)</f>
        <v>#N/A</v>
      </c>
      <c r="H6527" t="e">
        <f>( 'Data Entry'!H6527 - HLOOKUP('Data Entry'!I6527,'CST Norms'!$A$65:$K$75,8,FALSE) )/HLOOKUP('Data Entry'!I6527,'CST Norms'!$A$94:$K$104,8,FALSE)</f>
        <v>#N/A</v>
      </c>
      <c r="I6527">
        <f>'Data Entry'!$J6527</f>
        <v>0</v>
      </c>
      <c r="J6527" t="e">
        <f t="shared" si="610"/>
        <v>#N/A</v>
      </c>
      <c r="K6527" t="e">
        <f t="shared" si="611"/>
        <v>#N/A</v>
      </c>
      <c r="L6527" t="e">
        <f t="shared" si="612"/>
        <v>#N/A</v>
      </c>
      <c r="M6527" t="str">
        <f t="shared" si="607"/>
        <v>N/A</v>
      </c>
      <c r="N6527" t="str">
        <f t="shared" si="608"/>
        <v>N/A</v>
      </c>
      <c r="O6527" t="str">
        <f t="shared" si="609"/>
        <v>N/A</v>
      </c>
      <c r="S6527">
        <f>IF(OR(ISBLANK(B6527),ISBLANK(C6527),ISBLANK(D6527),ISBLANK(E6527),ISBLANK(F6527),ISBLANK('Data Entry'!G6527),ISBLANK('Data Entry'!H6527)),0,1)</f>
        <v>0</v>
      </c>
    </row>
    <row r="6528" spans="1:19" x14ac:dyDescent="0.25">
      <c r="A6528">
        <f>'Data Entry'!A6528</f>
        <v>0</v>
      </c>
      <c r="B6528">
        <f>'Data Entry'!B6528</f>
        <v>0</v>
      </c>
      <c r="C6528">
        <f>'Data Entry'!C6528</f>
        <v>0</v>
      </c>
      <c r="D6528">
        <f>'Data Entry'!D6528</f>
        <v>0</v>
      </c>
      <c r="E6528">
        <f>'Data Entry'!E6528</f>
        <v>0</v>
      </c>
      <c r="F6528">
        <f>'Data Entry'!F6528</f>
        <v>0</v>
      </c>
      <c r="G6528" t="e">
        <f>('Data Entry'!G6528-HLOOKUP('Data Entry'!I6528,'CST Norms'!$A$48:$K$62,I6528,FALSE))/HLOOKUP('Data Entry'!I6528,'CST Norms'!$A$77:$K$91,I6528,FALSE)</f>
        <v>#N/A</v>
      </c>
      <c r="H6528" t="e">
        <f>( 'Data Entry'!H6528 - HLOOKUP('Data Entry'!I6528,'CST Norms'!$A$65:$K$75,8,FALSE) )/HLOOKUP('Data Entry'!I6528,'CST Norms'!$A$94:$K$104,8,FALSE)</f>
        <v>#N/A</v>
      </c>
      <c r="I6528">
        <f>'Data Entry'!$J6528</f>
        <v>0</v>
      </c>
      <c r="J6528" t="e">
        <f t="shared" si="610"/>
        <v>#N/A</v>
      </c>
      <c r="K6528" t="e">
        <f t="shared" si="611"/>
        <v>#N/A</v>
      </c>
      <c r="L6528" t="e">
        <f t="shared" si="612"/>
        <v>#N/A</v>
      </c>
      <c r="M6528" t="str">
        <f t="shared" si="607"/>
        <v>N/A</v>
      </c>
      <c r="N6528" t="str">
        <f t="shared" si="608"/>
        <v>N/A</v>
      </c>
      <c r="O6528" t="str">
        <f t="shared" si="609"/>
        <v>N/A</v>
      </c>
      <c r="S6528">
        <f>IF(OR(ISBLANK(B6528),ISBLANK(C6528),ISBLANK(D6528),ISBLANK(E6528),ISBLANK(F6528),ISBLANK('Data Entry'!G6528),ISBLANK('Data Entry'!H6528)),0,1)</f>
        <v>0</v>
      </c>
    </row>
    <row r="6529" spans="1:19" x14ac:dyDescent="0.25">
      <c r="A6529">
        <f>'Data Entry'!A6529</f>
        <v>0</v>
      </c>
      <c r="B6529">
        <f>'Data Entry'!B6529</f>
        <v>0</v>
      </c>
      <c r="C6529">
        <f>'Data Entry'!C6529</f>
        <v>0</v>
      </c>
      <c r="D6529">
        <f>'Data Entry'!D6529</f>
        <v>0</v>
      </c>
      <c r="E6529">
        <f>'Data Entry'!E6529</f>
        <v>0</v>
      </c>
      <c r="F6529">
        <f>'Data Entry'!F6529</f>
        <v>0</v>
      </c>
      <c r="G6529" t="e">
        <f>('Data Entry'!G6529-HLOOKUP('Data Entry'!I6529,'CST Norms'!$A$48:$K$62,I6529,FALSE))/HLOOKUP('Data Entry'!I6529,'CST Norms'!$A$77:$K$91,I6529,FALSE)</f>
        <v>#N/A</v>
      </c>
      <c r="H6529" t="e">
        <f>( 'Data Entry'!H6529 - HLOOKUP('Data Entry'!I6529,'CST Norms'!$A$65:$K$75,8,FALSE) )/HLOOKUP('Data Entry'!I6529,'CST Norms'!$A$94:$K$104,8,FALSE)</f>
        <v>#N/A</v>
      </c>
      <c r="I6529">
        <f>'Data Entry'!$J6529</f>
        <v>0</v>
      </c>
      <c r="J6529" t="e">
        <f t="shared" si="610"/>
        <v>#N/A</v>
      </c>
      <c r="K6529" t="e">
        <f t="shared" si="611"/>
        <v>#N/A</v>
      </c>
      <c r="L6529" t="e">
        <f t="shared" si="612"/>
        <v>#N/A</v>
      </c>
      <c r="M6529" t="str">
        <f t="shared" si="607"/>
        <v>N/A</v>
      </c>
      <c r="N6529" t="str">
        <f t="shared" si="608"/>
        <v>N/A</v>
      </c>
      <c r="O6529" t="str">
        <f t="shared" si="609"/>
        <v>N/A</v>
      </c>
      <c r="S6529">
        <f>IF(OR(ISBLANK(B6529),ISBLANK(C6529),ISBLANK(D6529),ISBLANK(E6529),ISBLANK(F6529),ISBLANK('Data Entry'!G6529),ISBLANK('Data Entry'!H6529)),0,1)</f>
        <v>0</v>
      </c>
    </row>
    <row r="6530" spans="1:19" x14ac:dyDescent="0.25">
      <c r="A6530">
        <f>'Data Entry'!A6530</f>
        <v>0</v>
      </c>
      <c r="B6530">
        <f>'Data Entry'!B6530</f>
        <v>0</v>
      </c>
      <c r="C6530">
        <f>'Data Entry'!C6530</f>
        <v>0</v>
      </c>
      <c r="D6530">
        <f>'Data Entry'!D6530</f>
        <v>0</v>
      </c>
      <c r="E6530">
        <f>'Data Entry'!E6530</f>
        <v>0</v>
      </c>
      <c r="F6530">
        <f>'Data Entry'!F6530</f>
        <v>0</v>
      </c>
      <c r="G6530" t="e">
        <f>('Data Entry'!G6530-HLOOKUP('Data Entry'!I6530,'CST Norms'!$A$48:$K$62,I6530,FALSE))/HLOOKUP('Data Entry'!I6530,'CST Norms'!$A$77:$K$91,I6530,FALSE)</f>
        <v>#N/A</v>
      </c>
      <c r="H6530" t="e">
        <f>( 'Data Entry'!H6530 - HLOOKUP('Data Entry'!I6530,'CST Norms'!$A$65:$K$75,8,FALSE) )/HLOOKUP('Data Entry'!I6530,'CST Norms'!$A$94:$K$104,8,FALSE)</f>
        <v>#N/A</v>
      </c>
      <c r="I6530">
        <f>'Data Entry'!$J6530</f>
        <v>0</v>
      </c>
      <c r="J6530" t="e">
        <f t="shared" si="610"/>
        <v>#N/A</v>
      </c>
      <c r="K6530" t="e">
        <f t="shared" si="611"/>
        <v>#N/A</v>
      </c>
      <c r="L6530" t="e">
        <f t="shared" si="612"/>
        <v>#N/A</v>
      </c>
      <c r="M6530" t="str">
        <f t="shared" ref="M6530:M6593" si="613">IF($S6530=1,NORMSDIST(J6530),"N/A")</f>
        <v>N/A</v>
      </c>
      <c r="N6530" t="str">
        <f t="shared" ref="N6530:N6593" si="614">IF($S6530=1,NORMSDIST(K6530),"N/A")</f>
        <v>N/A</v>
      </c>
      <c r="O6530" t="str">
        <f t="shared" ref="O6530:O6593" si="615">IF($S6530=1,NORMSDIST(L6530),"N/A")</f>
        <v>N/A</v>
      </c>
      <c r="S6530">
        <f>IF(OR(ISBLANK(B6530),ISBLANK(C6530),ISBLANK(D6530),ISBLANK(E6530),ISBLANK(F6530),ISBLANK('Data Entry'!G6530),ISBLANK('Data Entry'!H6530)),0,1)</f>
        <v>0</v>
      </c>
    </row>
    <row r="6531" spans="1:19" x14ac:dyDescent="0.25">
      <c r="A6531">
        <f>'Data Entry'!A6531</f>
        <v>0</v>
      </c>
      <c r="B6531">
        <f>'Data Entry'!B6531</f>
        <v>0</v>
      </c>
      <c r="C6531">
        <f>'Data Entry'!C6531</f>
        <v>0</v>
      </c>
      <c r="D6531">
        <f>'Data Entry'!D6531</f>
        <v>0</v>
      </c>
      <c r="E6531">
        <f>'Data Entry'!E6531</f>
        <v>0</v>
      </c>
      <c r="F6531">
        <f>'Data Entry'!F6531</f>
        <v>0</v>
      </c>
      <c r="G6531" t="e">
        <f>('Data Entry'!G6531-HLOOKUP('Data Entry'!I6531,'CST Norms'!$A$48:$K$62,I6531,FALSE))/HLOOKUP('Data Entry'!I6531,'CST Norms'!$A$77:$K$91,I6531,FALSE)</f>
        <v>#N/A</v>
      </c>
      <c r="H6531" t="e">
        <f>( 'Data Entry'!H6531 - HLOOKUP('Data Entry'!I6531,'CST Norms'!$A$65:$K$75,8,FALSE) )/HLOOKUP('Data Entry'!I6531,'CST Norms'!$A$94:$K$104,8,FALSE)</f>
        <v>#N/A</v>
      </c>
      <c r="I6531">
        <f>'Data Entry'!$J6531</f>
        <v>0</v>
      </c>
      <c r="J6531" t="e">
        <f t="shared" si="610"/>
        <v>#N/A</v>
      </c>
      <c r="K6531" t="e">
        <f t="shared" si="611"/>
        <v>#N/A</v>
      </c>
      <c r="L6531" t="e">
        <f t="shared" si="612"/>
        <v>#N/A</v>
      </c>
      <c r="M6531" t="str">
        <f t="shared" si="613"/>
        <v>N/A</v>
      </c>
      <c r="N6531" t="str">
        <f t="shared" si="614"/>
        <v>N/A</v>
      </c>
      <c r="O6531" t="str">
        <f t="shared" si="615"/>
        <v>N/A</v>
      </c>
      <c r="S6531">
        <f>IF(OR(ISBLANK(B6531),ISBLANK(C6531),ISBLANK(D6531),ISBLANK(E6531),ISBLANK(F6531),ISBLANK('Data Entry'!G6531),ISBLANK('Data Entry'!H6531)),0,1)</f>
        <v>0</v>
      </c>
    </row>
    <row r="6532" spans="1:19" x14ac:dyDescent="0.25">
      <c r="A6532">
        <f>'Data Entry'!A6532</f>
        <v>0</v>
      </c>
      <c r="B6532">
        <f>'Data Entry'!B6532</f>
        <v>0</v>
      </c>
      <c r="C6532">
        <f>'Data Entry'!C6532</f>
        <v>0</v>
      </c>
      <c r="D6532">
        <f>'Data Entry'!D6532</f>
        <v>0</v>
      </c>
      <c r="E6532">
        <f>'Data Entry'!E6532</f>
        <v>0</v>
      </c>
      <c r="F6532">
        <f>'Data Entry'!F6532</f>
        <v>0</v>
      </c>
      <c r="G6532" t="e">
        <f>('Data Entry'!G6532-HLOOKUP('Data Entry'!I6532,'CST Norms'!$A$48:$K$62,I6532,FALSE))/HLOOKUP('Data Entry'!I6532,'CST Norms'!$A$77:$K$91,I6532,FALSE)</f>
        <v>#N/A</v>
      </c>
      <c r="H6532" t="e">
        <f>( 'Data Entry'!H6532 - HLOOKUP('Data Entry'!I6532,'CST Norms'!$A$65:$K$75,8,FALSE) )/HLOOKUP('Data Entry'!I6532,'CST Norms'!$A$94:$K$104,8,FALSE)</f>
        <v>#N/A</v>
      </c>
      <c r="I6532">
        <f>'Data Entry'!$J6532</f>
        <v>0</v>
      </c>
      <c r="J6532" t="e">
        <f t="shared" si="610"/>
        <v>#N/A</v>
      </c>
      <c r="K6532" t="e">
        <f t="shared" si="611"/>
        <v>#N/A</v>
      </c>
      <c r="L6532" t="e">
        <f t="shared" si="612"/>
        <v>#N/A</v>
      </c>
      <c r="M6532" t="str">
        <f t="shared" si="613"/>
        <v>N/A</v>
      </c>
      <c r="N6532" t="str">
        <f t="shared" si="614"/>
        <v>N/A</v>
      </c>
      <c r="O6532" t="str">
        <f t="shared" si="615"/>
        <v>N/A</v>
      </c>
      <c r="S6532">
        <f>IF(OR(ISBLANK(B6532),ISBLANK(C6532),ISBLANK(D6532),ISBLANK(E6532),ISBLANK(F6532),ISBLANK('Data Entry'!G6532),ISBLANK('Data Entry'!H6532)),0,1)</f>
        <v>0</v>
      </c>
    </row>
    <row r="6533" spans="1:19" x14ac:dyDescent="0.25">
      <c r="A6533">
        <f>'Data Entry'!A6533</f>
        <v>0</v>
      </c>
      <c r="B6533">
        <f>'Data Entry'!B6533</f>
        <v>0</v>
      </c>
      <c r="C6533">
        <f>'Data Entry'!C6533</f>
        <v>0</v>
      </c>
      <c r="D6533">
        <f>'Data Entry'!D6533</f>
        <v>0</v>
      </c>
      <c r="E6533">
        <f>'Data Entry'!E6533</f>
        <v>0</v>
      </c>
      <c r="F6533">
        <f>'Data Entry'!F6533</f>
        <v>0</v>
      </c>
      <c r="G6533" t="e">
        <f>('Data Entry'!G6533-HLOOKUP('Data Entry'!I6533,'CST Norms'!$A$48:$K$62,I6533,FALSE))/HLOOKUP('Data Entry'!I6533,'CST Norms'!$A$77:$K$91,I6533,FALSE)</f>
        <v>#N/A</v>
      </c>
      <c r="H6533" t="e">
        <f>( 'Data Entry'!H6533 - HLOOKUP('Data Entry'!I6533,'CST Norms'!$A$65:$K$75,8,FALSE) )/HLOOKUP('Data Entry'!I6533,'CST Norms'!$A$94:$K$104,8,FALSE)</f>
        <v>#N/A</v>
      </c>
      <c r="I6533">
        <f>'Data Entry'!$J6533</f>
        <v>0</v>
      </c>
      <c r="J6533" t="e">
        <f t="shared" si="610"/>
        <v>#N/A</v>
      </c>
      <c r="K6533" t="e">
        <f t="shared" si="611"/>
        <v>#N/A</v>
      </c>
      <c r="L6533" t="e">
        <f t="shared" si="612"/>
        <v>#N/A</v>
      </c>
      <c r="M6533" t="str">
        <f t="shared" si="613"/>
        <v>N/A</v>
      </c>
      <c r="N6533" t="str">
        <f t="shared" si="614"/>
        <v>N/A</v>
      </c>
      <c r="O6533" t="str">
        <f t="shared" si="615"/>
        <v>N/A</v>
      </c>
      <c r="S6533">
        <f>IF(OR(ISBLANK(B6533),ISBLANK(C6533),ISBLANK(D6533),ISBLANK(E6533),ISBLANK(F6533),ISBLANK('Data Entry'!G6533),ISBLANK('Data Entry'!H6533)),0,1)</f>
        <v>0</v>
      </c>
    </row>
    <row r="6534" spans="1:19" x14ac:dyDescent="0.25">
      <c r="A6534">
        <f>'Data Entry'!A6534</f>
        <v>0</v>
      </c>
      <c r="B6534">
        <f>'Data Entry'!B6534</f>
        <v>0</v>
      </c>
      <c r="C6534">
        <f>'Data Entry'!C6534</f>
        <v>0</v>
      </c>
      <c r="D6534">
        <f>'Data Entry'!D6534</f>
        <v>0</v>
      </c>
      <c r="E6534">
        <f>'Data Entry'!E6534</f>
        <v>0</v>
      </c>
      <c r="F6534">
        <f>'Data Entry'!F6534</f>
        <v>0</v>
      </c>
      <c r="G6534" t="e">
        <f>('Data Entry'!G6534-HLOOKUP('Data Entry'!I6534,'CST Norms'!$A$48:$K$62,I6534,FALSE))/HLOOKUP('Data Entry'!I6534,'CST Norms'!$A$77:$K$91,I6534,FALSE)</f>
        <v>#N/A</v>
      </c>
      <c r="H6534" t="e">
        <f>( 'Data Entry'!H6534 - HLOOKUP('Data Entry'!I6534,'CST Norms'!$A$65:$K$75,8,FALSE) )/HLOOKUP('Data Entry'!I6534,'CST Norms'!$A$94:$K$104,8,FALSE)</f>
        <v>#N/A</v>
      </c>
      <c r="I6534">
        <f>'Data Entry'!$J6534</f>
        <v>0</v>
      </c>
      <c r="J6534" t="e">
        <f t="shared" si="610"/>
        <v>#N/A</v>
      </c>
      <c r="K6534" t="e">
        <f t="shared" si="611"/>
        <v>#N/A</v>
      </c>
      <c r="L6534" t="e">
        <f t="shared" si="612"/>
        <v>#N/A</v>
      </c>
      <c r="M6534" t="str">
        <f t="shared" si="613"/>
        <v>N/A</v>
      </c>
      <c r="N6534" t="str">
        <f t="shared" si="614"/>
        <v>N/A</v>
      </c>
      <c r="O6534" t="str">
        <f t="shared" si="615"/>
        <v>N/A</v>
      </c>
      <c r="S6534">
        <f>IF(OR(ISBLANK(B6534),ISBLANK(C6534),ISBLANK(D6534),ISBLANK(E6534),ISBLANK(F6534),ISBLANK('Data Entry'!G6534),ISBLANK('Data Entry'!H6534)),0,1)</f>
        <v>0</v>
      </c>
    </row>
    <row r="6535" spans="1:19" x14ac:dyDescent="0.25">
      <c r="A6535">
        <f>'Data Entry'!A6535</f>
        <v>0</v>
      </c>
      <c r="B6535">
        <f>'Data Entry'!B6535</f>
        <v>0</v>
      </c>
      <c r="C6535">
        <f>'Data Entry'!C6535</f>
        <v>0</v>
      </c>
      <c r="D6535">
        <f>'Data Entry'!D6535</f>
        <v>0</v>
      </c>
      <c r="E6535">
        <f>'Data Entry'!E6535</f>
        <v>0</v>
      </c>
      <c r="F6535">
        <f>'Data Entry'!F6535</f>
        <v>0</v>
      </c>
      <c r="G6535" t="e">
        <f>('Data Entry'!G6535-HLOOKUP('Data Entry'!I6535,'CST Norms'!$A$48:$K$62,I6535,FALSE))/HLOOKUP('Data Entry'!I6535,'CST Norms'!$A$77:$K$91,I6535,FALSE)</f>
        <v>#N/A</v>
      </c>
      <c r="H6535" t="e">
        <f>( 'Data Entry'!H6535 - HLOOKUP('Data Entry'!I6535,'CST Norms'!$A$65:$K$75,8,FALSE) )/HLOOKUP('Data Entry'!I6535,'CST Norms'!$A$94:$K$104,8,FALSE)</f>
        <v>#N/A</v>
      </c>
      <c r="I6535">
        <f>'Data Entry'!$J6535</f>
        <v>0</v>
      </c>
      <c r="J6535" t="e">
        <f t="shared" si="610"/>
        <v>#N/A</v>
      </c>
      <c r="K6535" t="e">
        <f t="shared" si="611"/>
        <v>#N/A</v>
      </c>
      <c r="L6535" t="e">
        <f t="shared" si="612"/>
        <v>#N/A</v>
      </c>
      <c r="M6535" t="str">
        <f t="shared" si="613"/>
        <v>N/A</v>
      </c>
      <c r="N6535" t="str">
        <f t="shared" si="614"/>
        <v>N/A</v>
      </c>
      <c r="O6535" t="str">
        <f t="shared" si="615"/>
        <v>N/A</v>
      </c>
      <c r="S6535">
        <f>IF(OR(ISBLANK(B6535),ISBLANK(C6535),ISBLANK(D6535),ISBLANK(E6535),ISBLANK(F6535),ISBLANK('Data Entry'!G6535),ISBLANK('Data Entry'!H6535)),0,1)</f>
        <v>0</v>
      </c>
    </row>
    <row r="6536" spans="1:19" x14ac:dyDescent="0.25">
      <c r="A6536">
        <f>'Data Entry'!A6536</f>
        <v>0</v>
      </c>
      <c r="B6536">
        <f>'Data Entry'!B6536</f>
        <v>0</v>
      </c>
      <c r="C6536">
        <f>'Data Entry'!C6536</f>
        <v>0</v>
      </c>
      <c r="D6536">
        <f>'Data Entry'!D6536</f>
        <v>0</v>
      </c>
      <c r="E6536">
        <f>'Data Entry'!E6536</f>
        <v>0</v>
      </c>
      <c r="F6536">
        <f>'Data Entry'!F6536</f>
        <v>0</v>
      </c>
      <c r="G6536" t="e">
        <f>('Data Entry'!G6536-HLOOKUP('Data Entry'!I6536,'CST Norms'!$A$48:$K$62,I6536,FALSE))/HLOOKUP('Data Entry'!I6536,'CST Norms'!$A$77:$K$91,I6536,FALSE)</f>
        <v>#N/A</v>
      </c>
      <c r="H6536" t="e">
        <f>( 'Data Entry'!H6536 - HLOOKUP('Data Entry'!I6536,'CST Norms'!$A$65:$K$75,8,FALSE) )/HLOOKUP('Data Entry'!I6536,'CST Norms'!$A$94:$K$104,8,FALSE)</f>
        <v>#N/A</v>
      </c>
      <c r="I6536">
        <f>'Data Entry'!$J6536</f>
        <v>0</v>
      </c>
      <c r="J6536" t="e">
        <f t="shared" si="610"/>
        <v>#N/A</v>
      </c>
      <c r="K6536" t="e">
        <f t="shared" si="611"/>
        <v>#N/A</v>
      </c>
      <c r="L6536" t="e">
        <f t="shared" si="612"/>
        <v>#N/A</v>
      </c>
      <c r="M6536" t="str">
        <f t="shared" si="613"/>
        <v>N/A</v>
      </c>
      <c r="N6536" t="str">
        <f t="shared" si="614"/>
        <v>N/A</v>
      </c>
      <c r="O6536" t="str">
        <f t="shared" si="615"/>
        <v>N/A</v>
      </c>
      <c r="S6536">
        <f>IF(OR(ISBLANK(B6536),ISBLANK(C6536),ISBLANK(D6536),ISBLANK(E6536),ISBLANK(F6536),ISBLANK('Data Entry'!G6536),ISBLANK('Data Entry'!H6536)),0,1)</f>
        <v>0</v>
      </c>
    </row>
    <row r="6537" spans="1:19" x14ac:dyDescent="0.25">
      <c r="A6537">
        <f>'Data Entry'!A6537</f>
        <v>0</v>
      </c>
      <c r="B6537">
        <f>'Data Entry'!B6537</f>
        <v>0</v>
      </c>
      <c r="C6537">
        <f>'Data Entry'!C6537</f>
        <v>0</v>
      </c>
      <c r="D6537">
        <f>'Data Entry'!D6537</f>
        <v>0</v>
      </c>
      <c r="E6537">
        <f>'Data Entry'!E6537</f>
        <v>0</v>
      </c>
      <c r="F6537">
        <f>'Data Entry'!F6537</f>
        <v>0</v>
      </c>
      <c r="G6537" t="e">
        <f>('Data Entry'!G6537-HLOOKUP('Data Entry'!I6537,'CST Norms'!$A$48:$K$62,I6537,FALSE))/HLOOKUP('Data Entry'!I6537,'CST Norms'!$A$77:$K$91,I6537,FALSE)</f>
        <v>#N/A</v>
      </c>
      <c r="H6537" t="e">
        <f>( 'Data Entry'!H6537 - HLOOKUP('Data Entry'!I6537,'CST Norms'!$A$65:$K$75,8,FALSE) )/HLOOKUP('Data Entry'!I6537,'CST Norms'!$A$94:$K$104,8,FALSE)</f>
        <v>#N/A</v>
      </c>
      <c r="I6537">
        <f>'Data Entry'!$J6537</f>
        <v>0</v>
      </c>
      <c r="J6537" t="e">
        <f t="shared" si="610"/>
        <v>#N/A</v>
      </c>
      <c r="K6537" t="e">
        <f t="shared" si="611"/>
        <v>#N/A</v>
      </c>
      <c r="L6537" t="e">
        <f t="shared" si="612"/>
        <v>#N/A</v>
      </c>
      <c r="M6537" t="str">
        <f t="shared" si="613"/>
        <v>N/A</v>
      </c>
      <c r="N6537" t="str">
        <f t="shared" si="614"/>
        <v>N/A</v>
      </c>
      <c r="O6537" t="str">
        <f t="shared" si="615"/>
        <v>N/A</v>
      </c>
      <c r="S6537">
        <f>IF(OR(ISBLANK(B6537),ISBLANK(C6537),ISBLANK(D6537),ISBLANK(E6537),ISBLANK(F6537),ISBLANK('Data Entry'!G6537),ISBLANK('Data Entry'!H6537)),0,1)</f>
        <v>0</v>
      </c>
    </row>
    <row r="6538" spans="1:19" x14ac:dyDescent="0.25">
      <c r="A6538">
        <f>'Data Entry'!A6538</f>
        <v>0</v>
      </c>
      <c r="B6538">
        <f>'Data Entry'!B6538</f>
        <v>0</v>
      </c>
      <c r="C6538">
        <f>'Data Entry'!C6538</f>
        <v>0</v>
      </c>
      <c r="D6538">
        <f>'Data Entry'!D6538</f>
        <v>0</v>
      </c>
      <c r="E6538">
        <f>'Data Entry'!E6538</f>
        <v>0</v>
      </c>
      <c r="F6538">
        <f>'Data Entry'!F6538</f>
        <v>0</v>
      </c>
      <c r="G6538" t="e">
        <f>('Data Entry'!G6538-HLOOKUP('Data Entry'!I6538,'CST Norms'!$A$48:$K$62,I6538,FALSE))/HLOOKUP('Data Entry'!I6538,'CST Norms'!$A$77:$K$91,I6538,FALSE)</f>
        <v>#N/A</v>
      </c>
      <c r="H6538" t="e">
        <f>( 'Data Entry'!H6538 - HLOOKUP('Data Entry'!I6538,'CST Norms'!$A$65:$K$75,8,FALSE) )/HLOOKUP('Data Entry'!I6538,'CST Norms'!$A$94:$K$104,8,FALSE)</f>
        <v>#N/A</v>
      </c>
      <c r="I6538">
        <f>'Data Entry'!$J6538</f>
        <v>0</v>
      </c>
      <c r="J6538" t="e">
        <f t="shared" si="610"/>
        <v>#N/A</v>
      </c>
      <c r="K6538" t="e">
        <f t="shared" si="611"/>
        <v>#N/A</v>
      </c>
      <c r="L6538" t="e">
        <f t="shared" si="612"/>
        <v>#N/A</v>
      </c>
      <c r="M6538" t="str">
        <f t="shared" si="613"/>
        <v>N/A</v>
      </c>
      <c r="N6538" t="str">
        <f t="shared" si="614"/>
        <v>N/A</v>
      </c>
      <c r="O6538" t="str">
        <f t="shared" si="615"/>
        <v>N/A</v>
      </c>
      <c r="S6538">
        <f>IF(OR(ISBLANK(B6538),ISBLANK(C6538),ISBLANK(D6538),ISBLANK(E6538),ISBLANK(F6538),ISBLANK('Data Entry'!G6538),ISBLANK('Data Entry'!H6538)),0,1)</f>
        <v>0</v>
      </c>
    </row>
    <row r="6539" spans="1:19" x14ac:dyDescent="0.25">
      <c r="A6539">
        <f>'Data Entry'!A6539</f>
        <v>0</v>
      </c>
      <c r="B6539">
        <f>'Data Entry'!B6539</f>
        <v>0</v>
      </c>
      <c r="C6539">
        <f>'Data Entry'!C6539</f>
        <v>0</v>
      </c>
      <c r="D6539">
        <f>'Data Entry'!D6539</f>
        <v>0</v>
      </c>
      <c r="E6539">
        <f>'Data Entry'!E6539</f>
        <v>0</v>
      </c>
      <c r="F6539">
        <f>'Data Entry'!F6539</f>
        <v>0</v>
      </c>
      <c r="G6539" t="e">
        <f>('Data Entry'!G6539-HLOOKUP('Data Entry'!I6539,'CST Norms'!$A$48:$K$62,I6539,FALSE))/HLOOKUP('Data Entry'!I6539,'CST Norms'!$A$77:$K$91,I6539,FALSE)</f>
        <v>#N/A</v>
      </c>
      <c r="H6539" t="e">
        <f>( 'Data Entry'!H6539 - HLOOKUP('Data Entry'!I6539,'CST Norms'!$A$65:$K$75,8,FALSE) )/HLOOKUP('Data Entry'!I6539,'CST Norms'!$A$94:$K$104,8,FALSE)</f>
        <v>#N/A</v>
      </c>
      <c r="I6539">
        <f>'Data Entry'!$J6539</f>
        <v>0</v>
      </c>
      <c r="J6539" t="e">
        <f t="shared" si="610"/>
        <v>#N/A</v>
      </c>
      <c r="K6539" t="e">
        <f t="shared" si="611"/>
        <v>#N/A</v>
      </c>
      <c r="L6539" t="e">
        <f t="shared" si="612"/>
        <v>#N/A</v>
      </c>
      <c r="M6539" t="str">
        <f t="shared" si="613"/>
        <v>N/A</v>
      </c>
      <c r="N6539" t="str">
        <f t="shared" si="614"/>
        <v>N/A</v>
      </c>
      <c r="O6539" t="str">
        <f t="shared" si="615"/>
        <v>N/A</v>
      </c>
      <c r="S6539">
        <f>IF(OR(ISBLANK(B6539),ISBLANK(C6539),ISBLANK(D6539),ISBLANK(E6539),ISBLANK(F6539),ISBLANK('Data Entry'!G6539),ISBLANK('Data Entry'!H6539)),0,1)</f>
        <v>0</v>
      </c>
    </row>
    <row r="6540" spans="1:19" x14ac:dyDescent="0.25">
      <c r="A6540">
        <f>'Data Entry'!A6540</f>
        <v>0</v>
      </c>
      <c r="B6540">
        <f>'Data Entry'!B6540</f>
        <v>0</v>
      </c>
      <c r="C6540">
        <f>'Data Entry'!C6540</f>
        <v>0</v>
      </c>
      <c r="D6540">
        <f>'Data Entry'!D6540</f>
        <v>0</v>
      </c>
      <c r="E6540">
        <f>'Data Entry'!E6540</f>
        <v>0</v>
      </c>
      <c r="F6540">
        <f>'Data Entry'!F6540</f>
        <v>0</v>
      </c>
      <c r="G6540" t="e">
        <f>('Data Entry'!G6540-HLOOKUP('Data Entry'!I6540,'CST Norms'!$A$48:$K$62,I6540,FALSE))/HLOOKUP('Data Entry'!I6540,'CST Norms'!$A$77:$K$91,I6540,FALSE)</f>
        <v>#N/A</v>
      </c>
      <c r="H6540" t="e">
        <f>( 'Data Entry'!H6540 - HLOOKUP('Data Entry'!I6540,'CST Norms'!$A$65:$K$75,8,FALSE) )/HLOOKUP('Data Entry'!I6540,'CST Norms'!$A$94:$K$104,8,FALSE)</f>
        <v>#N/A</v>
      </c>
      <c r="I6540">
        <f>'Data Entry'!$J6540</f>
        <v>0</v>
      </c>
      <c r="J6540" t="e">
        <f t="shared" ref="J6540:J6603" si="616">U$30+$B6540*U$8+$C6540*U$10+$D6540*U$12+$E6540*U$14+$F6540*U$16+$G6540*IF(I6540=8,U$20,IF(I6540=9,U$22,IF(I6540=10,U$24,"")))+$H6540*U$18+U$26*IF(I6540=8,1,0)+U$28*IF(I6540=10,1,0)</f>
        <v>#N/A</v>
      </c>
      <c r="K6540" t="e">
        <f t="shared" ref="K6540:K6603" si="617">V$30+$B6540*V$8+$C6540*V$10+$D6540*V$12+$E6540*V$14+$F6540*V$16+$G6540*IF(I6540=8,V$20,IF(I6540=9,V$22,IF(I6540=10,V$24,"")))+$H6540*V$18+V$26*IF(I6540=8,1,0)+V6557*IF(I6540=10,1,0)</f>
        <v>#N/A</v>
      </c>
      <c r="L6540" t="e">
        <f t="shared" ref="L6540:L6603" si="618">W$30+$B6540*W$8+$C6540*W$10+$D6540*W$12+$E6540*W$14+$F6540*W$16+$G6540*IF(I6540=8,W$20,IF(I6540=9,W$22,IF(I6540=10,W$24,"")))+$H6540*W$18+W$26*IF(I6540=8,1,0)+W$28*IF(I6540=10,1,0)</f>
        <v>#N/A</v>
      </c>
      <c r="M6540" t="str">
        <f t="shared" si="613"/>
        <v>N/A</v>
      </c>
      <c r="N6540" t="str">
        <f t="shared" si="614"/>
        <v>N/A</v>
      </c>
      <c r="O6540" t="str">
        <f t="shared" si="615"/>
        <v>N/A</v>
      </c>
      <c r="S6540">
        <f>IF(OR(ISBLANK(B6540),ISBLANK(C6540),ISBLANK(D6540),ISBLANK(E6540),ISBLANK(F6540),ISBLANK('Data Entry'!G6540),ISBLANK('Data Entry'!H6540)),0,1)</f>
        <v>0</v>
      </c>
    </row>
    <row r="6541" spans="1:19" x14ac:dyDescent="0.25">
      <c r="A6541">
        <f>'Data Entry'!A6541</f>
        <v>0</v>
      </c>
      <c r="B6541">
        <f>'Data Entry'!B6541</f>
        <v>0</v>
      </c>
      <c r="C6541">
        <f>'Data Entry'!C6541</f>
        <v>0</v>
      </c>
      <c r="D6541">
        <f>'Data Entry'!D6541</f>
        <v>0</v>
      </c>
      <c r="E6541">
        <f>'Data Entry'!E6541</f>
        <v>0</v>
      </c>
      <c r="F6541">
        <f>'Data Entry'!F6541</f>
        <v>0</v>
      </c>
      <c r="G6541" t="e">
        <f>('Data Entry'!G6541-HLOOKUP('Data Entry'!I6541,'CST Norms'!$A$48:$K$62,I6541,FALSE))/HLOOKUP('Data Entry'!I6541,'CST Norms'!$A$77:$K$91,I6541,FALSE)</f>
        <v>#N/A</v>
      </c>
      <c r="H6541" t="e">
        <f>( 'Data Entry'!H6541 - HLOOKUP('Data Entry'!I6541,'CST Norms'!$A$65:$K$75,8,FALSE) )/HLOOKUP('Data Entry'!I6541,'CST Norms'!$A$94:$K$104,8,FALSE)</f>
        <v>#N/A</v>
      </c>
      <c r="I6541">
        <f>'Data Entry'!$J6541</f>
        <v>0</v>
      </c>
      <c r="J6541" t="e">
        <f t="shared" si="616"/>
        <v>#N/A</v>
      </c>
      <c r="K6541" t="e">
        <f t="shared" si="617"/>
        <v>#N/A</v>
      </c>
      <c r="L6541" t="e">
        <f t="shared" si="618"/>
        <v>#N/A</v>
      </c>
      <c r="M6541" t="str">
        <f t="shared" si="613"/>
        <v>N/A</v>
      </c>
      <c r="N6541" t="str">
        <f t="shared" si="614"/>
        <v>N/A</v>
      </c>
      <c r="O6541" t="str">
        <f t="shared" si="615"/>
        <v>N/A</v>
      </c>
      <c r="S6541">
        <f>IF(OR(ISBLANK(B6541),ISBLANK(C6541),ISBLANK(D6541),ISBLANK(E6541),ISBLANK(F6541),ISBLANK('Data Entry'!G6541),ISBLANK('Data Entry'!H6541)),0,1)</f>
        <v>0</v>
      </c>
    </row>
    <row r="6542" spans="1:19" x14ac:dyDescent="0.25">
      <c r="A6542">
        <f>'Data Entry'!A6542</f>
        <v>0</v>
      </c>
      <c r="B6542">
        <f>'Data Entry'!B6542</f>
        <v>0</v>
      </c>
      <c r="C6542">
        <f>'Data Entry'!C6542</f>
        <v>0</v>
      </c>
      <c r="D6542">
        <f>'Data Entry'!D6542</f>
        <v>0</v>
      </c>
      <c r="E6542">
        <f>'Data Entry'!E6542</f>
        <v>0</v>
      </c>
      <c r="F6542">
        <f>'Data Entry'!F6542</f>
        <v>0</v>
      </c>
      <c r="G6542" t="e">
        <f>('Data Entry'!G6542-HLOOKUP('Data Entry'!I6542,'CST Norms'!$A$48:$K$62,I6542,FALSE))/HLOOKUP('Data Entry'!I6542,'CST Norms'!$A$77:$K$91,I6542,FALSE)</f>
        <v>#N/A</v>
      </c>
      <c r="H6542" t="e">
        <f>( 'Data Entry'!H6542 - HLOOKUP('Data Entry'!I6542,'CST Norms'!$A$65:$K$75,8,FALSE) )/HLOOKUP('Data Entry'!I6542,'CST Norms'!$A$94:$K$104,8,FALSE)</f>
        <v>#N/A</v>
      </c>
      <c r="I6542">
        <f>'Data Entry'!$J6542</f>
        <v>0</v>
      </c>
      <c r="J6542" t="e">
        <f t="shared" si="616"/>
        <v>#N/A</v>
      </c>
      <c r="K6542" t="e">
        <f t="shared" si="617"/>
        <v>#N/A</v>
      </c>
      <c r="L6542" t="e">
        <f t="shared" si="618"/>
        <v>#N/A</v>
      </c>
      <c r="M6542" t="str">
        <f t="shared" si="613"/>
        <v>N/A</v>
      </c>
      <c r="N6542" t="str">
        <f t="shared" si="614"/>
        <v>N/A</v>
      </c>
      <c r="O6542" t="str">
        <f t="shared" si="615"/>
        <v>N/A</v>
      </c>
      <c r="S6542">
        <f>IF(OR(ISBLANK(B6542),ISBLANK(C6542),ISBLANK(D6542),ISBLANK(E6542),ISBLANK(F6542),ISBLANK('Data Entry'!G6542),ISBLANK('Data Entry'!H6542)),0,1)</f>
        <v>0</v>
      </c>
    </row>
    <row r="6543" spans="1:19" x14ac:dyDescent="0.25">
      <c r="A6543">
        <f>'Data Entry'!A6543</f>
        <v>0</v>
      </c>
      <c r="B6543">
        <f>'Data Entry'!B6543</f>
        <v>0</v>
      </c>
      <c r="C6543">
        <f>'Data Entry'!C6543</f>
        <v>0</v>
      </c>
      <c r="D6543">
        <f>'Data Entry'!D6543</f>
        <v>0</v>
      </c>
      <c r="E6543">
        <f>'Data Entry'!E6543</f>
        <v>0</v>
      </c>
      <c r="F6543">
        <f>'Data Entry'!F6543</f>
        <v>0</v>
      </c>
      <c r="G6543" t="e">
        <f>('Data Entry'!G6543-HLOOKUP('Data Entry'!I6543,'CST Norms'!$A$48:$K$62,I6543,FALSE))/HLOOKUP('Data Entry'!I6543,'CST Norms'!$A$77:$K$91,I6543,FALSE)</f>
        <v>#N/A</v>
      </c>
      <c r="H6543" t="e">
        <f>( 'Data Entry'!H6543 - HLOOKUP('Data Entry'!I6543,'CST Norms'!$A$65:$K$75,8,FALSE) )/HLOOKUP('Data Entry'!I6543,'CST Norms'!$A$94:$K$104,8,FALSE)</f>
        <v>#N/A</v>
      </c>
      <c r="I6543">
        <f>'Data Entry'!$J6543</f>
        <v>0</v>
      </c>
      <c r="J6543" t="e">
        <f t="shared" si="616"/>
        <v>#N/A</v>
      </c>
      <c r="K6543" t="e">
        <f t="shared" si="617"/>
        <v>#N/A</v>
      </c>
      <c r="L6543" t="e">
        <f t="shared" si="618"/>
        <v>#N/A</v>
      </c>
      <c r="M6543" t="str">
        <f t="shared" si="613"/>
        <v>N/A</v>
      </c>
      <c r="N6543" t="str">
        <f t="shared" si="614"/>
        <v>N/A</v>
      </c>
      <c r="O6543" t="str">
        <f t="shared" si="615"/>
        <v>N/A</v>
      </c>
      <c r="S6543">
        <f>IF(OR(ISBLANK(B6543),ISBLANK(C6543),ISBLANK(D6543),ISBLANK(E6543),ISBLANK(F6543),ISBLANK('Data Entry'!G6543),ISBLANK('Data Entry'!H6543)),0,1)</f>
        <v>0</v>
      </c>
    </row>
    <row r="6544" spans="1:19" x14ac:dyDescent="0.25">
      <c r="A6544">
        <f>'Data Entry'!A6544</f>
        <v>0</v>
      </c>
      <c r="B6544">
        <f>'Data Entry'!B6544</f>
        <v>0</v>
      </c>
      <c r="C6544">
        <f>'Data Entry'!C6544</f>
        <v>0</v>
      </c>
      <c r="D6544">
        <f>'Data Entry'!D6544</f>
        <v>0</v>
      </c>
      <c r="E6544">
        <f>'Data Entry'!E6544</f>
        <v>0</v>
      </c>
      <c r="F6544">
        <f>'Data Entry'!F6544</f>
        <v>0</v>
      </c>
      <c r="G6544" t="e">
        <f>('Data Entry'!G6544-HLOOKUP('Data Entry'!I6544,'CST Norms'!$A$48:$K$62,I6544,FALSE))/HLOOKUP('Data Entry'!I6544,'CST Norms'!$A$77:$K$91,I6544,FALSE)</f>
        <v>#N/A</v>
      </c>
      <c r="H6544" t="e">
        <f>( 'Data Entry'!H6544 - HLOOKUP('Data Entry'!I6544,'CST Norms'!$A$65:$K$75,8,FALSE) )/HLOOKUP('Data Entry'!I6544,'CST Norms'!$A$94:$K$104,8,FALSE)</f>
        <v>#N/A</v>
      </c>
      <c r="I6544">
        <f>'Data Entry'!$J6544</f>
        <v>0</v>
      </c>
      <c r="J6544" t="e">
        <f t="shared" si="616"/>
        <v>#N/A</v>
      </c>
      <c r="K6544" t="e">
        <f t="shared" si="617"/>
        <v>#N/A</v>
      </c>
      <c r="L6544" t="e">
        <f t="shared" si="618"/>
        <v>#N/A</v>
      </c>
      <c r="M6544" t="str">
        <f t="shared" si="613"/>
        <v>N/A</v>
      </c>
      <c r="N6544" t="str">
        <f t="shared" si="614"/>
        <v>N/A</v>
      </c>
      <c r="O6544" t="str">
        <f t="shared" si="615"/>
        <v>N/A</v>
      </c>
      <c r="S6544">
        <f>IF(OR(ISBLANK(B6544),ISBLANK(C6544),ISBLANK(D6544),ISBLANK(E6544),ISBLANK(F6544),ISBLANK('Data Entry'!G6544),ISBLANK('Data Entry'!H6544)),0,1)</f>
        <v>0</v>
      </c>
    </row>
    <row r="6545" spans="1:19" x14ac:dyDescent="0.25">
      <c r="A6545">
        <f>'Data Entry'!A6545</f>
        <v>0</v>
      </c>
      <c r="B6545">
        <f>'Data Entry'!B6545</f>
        <v>0</v>
      </c>
      <c r="C6545">
        <f>'Data Entry'!C6545</f>
        <v>0</v>
      </c>
      <c r="D6545">
        <f>'Data Entry'!D6545</f>
        <v>0</v>
      </c>
      <c r="E6545">
        <f>'Data Entry'!E6545</f>
        <v>0</v>
      </c>
      <c r="F6545">
        <f>'Data Entry'!F6545</f>
        <v>0</v>
      </c>
      <c r="G6545" t="e">
        <f>('Data Entry'!G6545-HLOOKUP('Data Entry'!I6545,'CST Norms'!$A$48:$K$62,I6545,FALSE))/HLOOKUP('Data Entry'!I6545,'CST Norms'!$A$77:$K$91,I6545,FALSE)</f>
        <v>#N/A</v>
      </c>
      <c r="H6545" t="e">
        <f>( 'Data Entry'!H6545 - HLOOKUP('Data Entry'!I6545,'CST Norms'!$A$65:$K$75,8,FALSE) )/HLOOKUP('Data Entry'!I6545,'CST Norms'!$A$94:$K$104,8,FALSE)</f>
        <v>#N/A</v>
      </c>
      <c r="I6545">
        <f>'Data Entry'!$J6545</f>
        <v>0</v>
      </c>
      <c r="J6545" t="e">
        <f t="shared" si="616"/>
        <v>#N/A</v>
      </c>
      <c r="K6545" t="e">
        <f t="shared" si="617"/>
        <v>#N/A</v>
      </c>
      <c r="L6545" t="e">
        <f t="shared" si="618"/>
        <v>#N/A</v>
      </c>
      <c r="M6545" t="str">
        <f t="shared" si="613"/>
        <v>N/A</v>
      </c>
      <c r="N6545" t="str">
        <f t="shared" si="614"/>
        <v>N/A</v>
      </c>
      <c r="O6545" t="str">
        <f t="shared" si="615"/>
        <v>N/A</v>
      </c>
      <c r="S6545">
        <f>IF(OR(ISBLANK(B6545),ISBLANK(C6545),ISBLANK(D6545),ISBLANK(E6545),ISBLANK(F6545),ISBLANK('Data Entry'!G6545),ISBLANK('Data Entry'!H6545)),0,1)</f>
        <v>0</v>
      </c>
    </row>
    <row r="6546" spans="1:19" x14ac:dyDescent="0.25">
      <c r="A6546">
        <f>'Data Entry'!A6546</f>
        <v>0</v>
      </c>
      <c r="B6546">
        <f>'Data Entry'!B6546</f>
        <v>0</v>
      </c>
      <c r="C6546">
        <f>'Data Entry'!C6546</f>
        <v>0</v>
      </c>
      <c r="D6546">
        <f>'Data Entry'!D6546</f>
        <v>0</v>
      </c>
      <c r="E6546">
        <f>'Data Entry'!E6546</f>
        <v>0</v>
      </c>
      <c r="F6546">
        <f>'Data Entry'!F6546</f>
        <v>0</v>
      </c>
      <c r="G6546" t="e">
        <f>('Data Entry'!G6546-HLOOKUP('Data Entry'!I6546,'CST Norms'!$A$48:$K$62,I6546,FALSE))/HLOOKUP('Data Entry'!I6546,'CST Norms'!$A$77:$K$91,I6546,FALSE)</f>
        <v>#N/A</v>
      </c>
      <c r="H6546" t="e">
        <f>( 'Data Entry'!H6546 - HLOOKUP('Data Entry'!I6546,'CST Norms'!$A$65:$K$75,8,FALSE) )/HLOOKUP('Data Entry'!I6546,'CST Norms'!$A$94:$K$104,8,FALSE)</f>
        <v>#N/A</v>
      </c>
      <c r="I6546">
        <f>'Data Entry'!$J6546</f>
        <v>0</v>
      </c>
      <c r="J6546" t="e">
        <f t="shared" si="616"/>
        <v>#N/A</v>
      </c>
      <c r="K6546" t="e">
        <f t="shared" si="617"/>
        <v>#N/A</v>
      </c>
      <c r="L6546" t="e">
        <f t="shared" si="618"/>
        <v>#N/A</v>
      </c>
      <c r="M6546" t="str">
        <f t="shared" si="613"/>
        <v>N/A</v>
      </c>
      <c r="N6546" t="str">
        <f t="shared" si="614"/>
        <v>N/A</v>
      </c>
      <c r="O6546" t="str">
        <f t="shared" si="615"/>
        <v>N/A</v>
      </c>
      <c r="S6546">
        <f>IF(OR(ISBLANK(B6546),ISBLANK(C6546),ISBLANK(D6546),ISBLANK(E6546),ISBLANK(F6546),ISBLANK('Data Entry'!G6546),ISBLANK('Data Entry'!H6546)),0,1)</f>
        <v>0</v>
      </c>
    </row>
    <row r="6547" spans="1:19" x14ac:dyDescent="0.25">
      <c r="A6547">
        <f>'Data Entry'!A6547</f>
        <v>0</v>
      </c>
      <c r="B6547">
        <f>'Data Entry'!B6547</f>
        <v>0</v>
      </c>
      <c r="C6547">
        <f>'Data Entry'!C6547</f>
        <v>0</v>
      </c>
      <c r="D6547">
        <f>'Data Entry'!D6547</f>
        <v>0</v>
      </c>
      <c r="E6547">
        <f>'Data Entry'!E6547</f>
        <v>0</v>
      </c>
      <c r="F6547">
        <f>'Data Entry'!F6547</f>
        <v>0</v>
      </c>
      <c r="G6547" t="e">
        <f>('Data Entry'!G6547-HLOOKUP('Data Entry'!I6547,'CST Norms'!$A$48:$K$62,I6547,FALSE))/HLOOKUP('Data Entry'!I6547,'CST Norms'!$A$77:$K$91,I6547,FALSE)</f>
        <v>#N/A</v>
      </c>
      <c r="H6547" t="e">
        <f>( 'Data Entry'!H6547 - HLOOKUP('Data Entry'!I6547,'CST Norms'!$A$65:$K$75,8,FALSE) )/HLOOKUP('Data Entry'!I6547,'CST Norms'!$A$94:$K$104,8,FALSE)</f>
        <v>#N/A</v>
      </c>
      <c r="I6547">
        <f>'Data Entry'!$J6547</f>
        <v>0</v>
      </c>
      <c r="J6547" t="e">
        <f t="shared" si="616"/>
        <v>#N/A</v>
      </c>
      <c r="K6547" t="e">
        <f t="shared" si="617"/>
        <v>#N/A</v>
      </c>
      <c r="L6547" t="e">
        <f t="shared" si="618"/>
        <v>#N/A</v>
      </c>
      <c r="M6547" t="str">
        <f t="shared" si="613"/>
        <v>N/A</v>
      </c>
      <c r="N6547" t="str">
        <f t="shared" si="614"/>
        <v>N/A</v>
      </c>
      <c r="O6547" t="str">
        <f t="shared" si="615"/>
        <v>N/A</v>
      </c>
      <c r="S6547">
        <f>IF(OR(ISBLANK(B6547),ISBLANK(C6547),ISBLANK(D6547),ISBLANK(E6547),ISBLANK(F6547),ISBLANK('Data Entry'!G6547),ISBLANK('Data Entry'!H6547)),0,1)</f>
        <v>0</v>
      </c>
    </row>
    <row r="6548" spans="1:19" x14ac:dyDescent="0.25">
      <c r="A6548">
        <f>'Data Entry'!A6548</f>
        <v>0</v>
      </c>
      <c r="B6548">
        <f>'Data Entry'!B6548</f>
        <v>0</v>
      </c>
      <c r="C6548">
        <f>'Data Entry'!C6548</f>
        <v>0</v>
      </c>
      <c r="D6548">
        <f>'Data Entry'!D6548</f>
        <v>0</v>
      </c>
      <c r="E6548">
        <f>'Data Entry'!E6548</f>
        <v>0</v>
      </c>
      <c r="F6548">
        <f>'Data Entry'!F6548</f>
        <v>0</v>
      </c>
      <c r="G6548" t="e">
        <f>('Data Entry'!G6548-HLOOKUP('Data Entry'!I6548,'CST Norms'!$A$48:$K$62,I6548,FALSE))/HLOOKUP('Data Entry'!I6548,'CST Norms'!$A$77:$K$91,I6548,FALSE)</f>
        <v>#N/A</v>
      </c>
      <c r="H6548" t="e">
        <f>( 'Data Entry'!H6548 - HLOOKUP('Data Entry'!I6548,'CST Norms'!$A$65:$K$75,8,FALSE) )/HLOOKUP('Data Entry'!I6548,'CST Norms'!$A$94:$K$104,8,FALSE)</f>
        <v>#N/A</v>
      </c>
      <c r="I6548">
        <f>'Data Entry'!$J6548</f>
        <v>0</v>
      </c>
      <c r="J6548" t="e">
        <f t="shared" si="616"/>
        <v>#N/A</v>
      </c>
      <c r="K6548" t="e">
        <f t="shared" si="617"/>
        <v>#N/A</v>
      </c>
      <c r="L6548" t="e">
        <f t="shared" si="618"/>
        <v>#N/A</v>
      </c>
      <c r="M6548" t="str">
        <f t="shared" si="613"/>
        <v>N/A</v>
      </c>
      <c r="N6548" t="str">
        <f t="shared" si="614"/>
        <v>N/A</v>
      </c>
      <c r="O6548" t="str">
        <f t="shared" si="615"/>
        <v>N/A</v>
      </c>
      <c r="S6548">
        <f>IF(OR(ISBLANK(B6548),ISBLANK(C6548),ISBLANK(D6548),ISBLANK(E6548),ISBLANK(F6548),ISBLANK('Data Entry'!G6548),ISBLANK('Data Entry'!H6548)),0,1)</f>
        <v>0</v>
      </c>
    </row>
    <row r="6549" spans="1:19" x14ac:dyDescent="0.25">
      <c r="A6549">
        <f>'Data Entry'!A6549</f>
        <v>0</v>
      </c>
      <c r="B6549">
        <f>'Data Entry'!B6549</f>
        <v>0</v>
      </c>
      <c r="C6549">
        <f>'Data Entry'!C6549</f>
        <v>0</v>
      </c>
      <c r="D6549">
        <f>'Data Entry'!D6549</f>
        <v>0</v>
      </c>
      <c r="E6549">
        <f>'Data Entry'!E6549</f>
        <v>0</v>
      </c>
      <c r="F6549">
        <f>'Data Entry'!F6549</f>
        <v>0</v>
      </c>
      <c r="G6549" t="e">
        <f>('Data Entry'!G6549-HLOOKUP('Data Entry'!I6549,'CST Norms'!$A$48:$K$62,I6549,FALSE))/HLOOKUP('Data Entry'!I6549,'CST Norms'!$A$77:$K$91,I6549,FALSE)</f>
        <v>#N/A</v>
      </c>
      <c r="H6549" t="e">
        <f>( 'Data Entry'!H6549 - HLOOKUP('Data Entry'!I6549,'CST Norms'!$A$65:$K$75,8,FALSE) )/HLOOKUP('Data Entry'!I6549,'CST Norms'!$A$94:$K$104,8,FALSE)</f>
        <v>#N/A</v>
      </c>
      <c r="I6549">
        <f>'Data Entry'!$J6549</f>
        <v>0</v>
      </c>
      <c r="J6549" t="e">
        <f t="shared" si="616"/>
        <v>#N/A</v>
      </c>
      <c r="K6549" t="e">
        <f t="shared" si="617"/>
        <v>#N/A</v>
      </c>
      <c r="L6549" t="e">
        <f t="shared" si="618"/>
        <v>#N/A</v>
      </c>
      <c r="M6549" t="str">
        <f t="shared" si="613"/>
        <v>N/A</v>
      </c>
      <c r="N6549" t="str">
        <f t="shared" si="614"/>
        <v>N/A</v>
      </c>
      <c r="O6549" t="str">
        <f t="shared" si="615"/>
        <v>N/A</v>
      </c>
      <c r="S6549">
        <f>IF(OR(ISBLANK(B6549),ISBLANK(C6549),ISBLANK(D6549),ISBLANK(E6549),ISBLANK(F6549),ISBLANK('Data Entry'!G6549),ISBLANK('Data Entry'!H6549)),0,1)</f>
        <v>0</v>
      </c>
    </row>
    <row r="6550" spans="1:19" x14ac:dyDescent="0.25">
      <c r="A6550">
        <f>'Data Entry'!A6550</f>
        <v>0</v>
      </c>
      <c r="B6550">
        <f>'Data Entry'!B6550</f>
        <v>0</v>
      </c>
      <c r="C6550">
        <f>'Data Entry'!C6550</f>
        <v>0</v>
      </c>
      <c r="D6550">
        <f>'Data Entry'!D6550</f>
        <v>0</v>
      </c>
      <c r="E6550">
        <f>'Data Entry'!E6550</f>
        <v>0</v>
      </c>
      <c r="F6550">
        <f>'Data Entry'!F6550</f>
        <v>0</v>
      </c>
      <c r="G6550" t="e">
        <f>('Data Entry'!G6550-HLOOKUP('Data Entry'!I6550,'CST Norms'!$A$48:$K$62,I6550,FALSE))/HLOOKUP('Data Entry'!I6550,'CST Norms'!$A$77:$K$91,I6550,FALSE)</f>
        <v>#N/A</v>
      </c>
      <c r="H6550" t="e">
        <f>( 'Data Entry'!H6550 - HLOOKUP('Data Entry'!I6550,'CST Norms'!$A$65:$K$75,8,FALSE) )/HLOOKUP('Data Entry'!I6550,'CST Norms'!$A$94:$K$104,8,FALSE)</f>
        <v>#N/A</v>
      </c>
      <c r="I6550">
        <f>'Data Entry'!$J6550</f>
        <v>0</v>
      </c>
      <c r="J6550" t="e">
        <f t="shared" si="616"/>
        <v>#N/A</v>
      </c>
      <c r="K6550" t="e">
        <f t="shared" si="617"/>
        <v>#N/A</v>
      </c>
      <c r="L6550" t="e">
        <f t="shared" si="618"/>
        <v>#N/A</v>
      </c>
      <c r="M6550" t="str">
        <f t="shared" si="613"/>
        <v>N/A</v>
      </c>
      <c r="N6550" t="str">
        <f t="shared" si="614"/>
        <v>N/A</v>
      </c>
      <c r="O6550" t="str">
        <f t="shared" si="615"/>
        <v>N/A</v>
      </c>
      <c r="S6550">
        <f>IF(OR(ISBLANK(B6550),ISBLANK(C6550),ISBLANK(D6550),ISBLANK(E6550),ISBLANK(F6550),ISBLANK('Data Entry'!G6550),ISBLANK('Data Entry'!H6550)),0,1)</f>
        <v>0</v>
      </c>
    </row>
    <row r="6551" spans="1:19" x14ac:dyDescent="0.25">
      <c r="A6551">
        <f>'Data Entry'!A6551</f>
        <v>0</v>
      </c>
      <c r="B6551">
        <f>'Data Entry'!B6551</f>
        <v>0</v>
      </c>
      <c r="C6551">
        <f>'Data Entry'!C6551</f>
        <v>0</v>
      </c>
      <c r="D6551">
        <f>'Data Entry'!D6551</f>
        <v>0</v>
      </c>
      <c r="E6551">
        <f>'Data Entry'!E6551</f>
        <v>0</v>
      </c>
      <c r="F6551">
        <f>'Data Entry'!F6551</f>
        <v>0</v>
      </c>
      <c r="G6551" t="e">
        <f>('Data Entry'!G6551-HLOOKUP('Data Entry'!I6551,'CST Norms'!$A$48:$K$62,I6551,FALSE))/HLOOKUP('Data Entry'!I6551,'CST Norms'!$A$77:$K$91,I6551,FALSE)</f>
        <v>#N/A</v>
      </c>
      <c r="H6551" t="e">
        <f>( 'Data Entry'!H6551 - HLOOKUP('Data Entry'!I6551,'CST Norms'!$A$65:$K$75,8,FALSE) )/HLOOKUP('Data Entry'!I6551,'CST Norms'!$A$94:$K$104,8,FALSE)</f>
        <v>#N/A</v>
      </c>
      <c r="I6551">
        <f>'Data Entry'!$J6551</f>
        <v>0</v>
      </c>
      <c r="J6551" t="e">
        <f t="shared" si="616"/>
        <v>#N/A</v>
      </c>
      <c r="K6551" t="e">
        <f t="shared" si="617"/>
        <v>#N/A</v>
      </c>
      <c r="L6551" t="e">
        <f t="shared" si="618"/>
        <v>#N/A</v>
      </c>
      <c r="M6551" t="str">
        <f t="shared" si="613"/>
        <v>N/A</v>
      </c>
      <c r="N6551" t="str">
        <f t="shared" si="614"/>
        <v>N/A</v>
      </c>
      <c r="O6551" t="str">
        <f t="shared" si="615"/>
        <v>N/A</v>
      </c>
      <c r="S6551">
        <f>IF(OR(ISBLANK(B6551),ISBLANK(C6551),ISBLANK(D6551),ISBLANK(E6551),ISBLANK(F6551),ISBLANK('Data Entry'!G6551),ISBLANK('Data Entry'!H6551)),0,1)</f>
        <v>0</v>
      </c>
    </row>
    <row r="6552" spans="1:19" x14ac:dyDescent="0.25">
      <c r="A6552">
        <f>'Data Entry'!A6552</f>
        <v>0</v>
      </c>
      <c r="B6552">
        <f>'Data Entry'!B6552</f>
        <v>0</v>
      </c>
      <c r="C6552">
        <f>'Data Entry'!C6552</f>
        <v>0</v>
      </c>
      <c r="D6552">
        <f>'Data Entry'!D6552</f>
        <v>0</v>
      </c>
      <c r="E6552">
        <f>'Data Entry'!E6552</f>
        <v>0</v>
      </c>
      <c r="F6552">
        <f>'Data Entry'!F6552</f>
        <v>0</v>
      </c>
      <c r="G6552" t="e">
        <f>('Data Entry'!G6552-HLOOKUP('Data Entry'!I6552,'CST Norms'!$A$48:$K$62,I6552,FALSE))/HLOOKUP('Data Entry'!I6552,'CST Norms'!$A$77:$K$91,I6552,FALSE)</f>
        <v>#N/A</v>
      </c>
      <c r="H6552" t="e">
        <f>( 'Data Entry'!H6552 - HLOOKUP('Data Entry'!I6552,'CST Norms'!$A$65:$K$75,8,FALSE) )/HLOOKUP('Data Entry'!I6552,'CST Norms'!$A$94:$K$104,8,FALSE)</f>
        <v>#N/A</v>
      </c>
      <c r="I6552">
        <f>'Data Entry'!$J6552</f>
        <v>0</v>
      </c>
      <c r="J6552" t="e">
        <f t="shared" si="616"/>
        <v>#N/A</v>
      </c>
      <c r="K6552" t="e">
        <f t="shared" si="617"/>
        <v>#N/A</v>
      </c>
      <c r="L6552" t="e">
        <f t="shared" si="618"/>
        <v>#N/A</v>
      </c>
      <c r="M6552" t="str">
        <f t="shared" si="613"/>
        <v>N/A</v>
      </c>
      <c r="N6552" t="str">
        <f t="shared" si="614"/>
        <v>N/A</v>
      </c>
      <c r="O6552" t="str">
        <f t="shared" si="615"/>
        <v>N/A</v>
      </c>
      <c r="S6552">
        <f>IF(OR(ISBLANK(B6552),ISBLANK(C6552),ISBLANK(D6552),ISBLANK(E6552),ISBLANK(F6552),ISBLANK('Data Entry'!G6552),ISBLANK('Data Entry'!H6552)),0,1)</f>
        <v>0</v>
      </c>
    </row>
    <row r="6553" spans="1:19" x14ac:dyDescent="0.25">
      <c r="A6553">
        <f>'Data Entry'!A6553</f>
        <v>0</v>
      </c>
      <c r="B6553">
        <f>'Data Entry'!B6553</f>
        <v>0</v>
      </c>
      <c r="C6553">
        <f>'Data Entry'!C6553</f>
        <v>0</v>
      </c>
      <c r="D6553">
        <f>'Data Entry'!D6553</f>
        <v>0</v>
      </c>
      <c r="E6553">
        <f>'Data Entry'!E6553</f>
        <v>0</v>
      </c>
      <c r="F6553">
        <f>'Data Entry'!F6553</f>
        <v>0</v>
      </c>
      <c r="G6553" t="e">
        <f>('Data Entry'!G6553-HLOOKUP('Data Entry'!I6553,'CST Norms'!$A$48:$K$62,I6553,FALSE))/HLOOKUP('Data Entry'!I6553,'CST Norms'!$A$77:$K$91,I6553,FALSE)</f>
        <v>#N/A</v>
      </c>
      <c r="H6553" t="e">
        <f>( 'Data Entry'!H6553 - HLOOKUP('Data Entry'!I6553,'CST Norms'!$A$65:$K$75,8,FALSE) )/HLOOKUP('Data Entry'!I6553,'CST Norms'!$A$94:$K$104,8,FALSE)</f>
        <v>#N/A</v>
      </c>
      <c r="I6553">
        <f>'Data Entry'!$J6553</f>
        <v>0</v>
      </c>
      <c r="J6553" t="e">
        <f t="shared" si="616"/>
        <v>#N/A</v>
      </c>
      <c r="K6553" t="e">
        <f t="shared" si="617"/>
        <v>#N/A</v>
      </c>
      <c r="L6553" t="e">
        <f t="shared" si="618"/>
        <v>#N/A</v>
      </c>
      <c r="M6553" t="str">
        <f t="shared" si="613"/>
        <v>N/A</v>
      </c>
      <c r="N6553" t="str">
        <f t="shared" si="614"/>
        <v>N/A</v>
      </c>
      <c r="O6553" t="str">
        <f t="shared" si="615"/>
        <v>N/A</v>
      </c>
      <c r="S6553">
        <f>IF(OR(ISBLANK(B6553),ISBLANK(C6553),ISBLANK(D6553),ISBLANK(E6553),ISBLANK(F6553),ISBLANK('Data Entry'!G6553),ISBLANK('Data Entry'!H6553)),0,1)</f>
        <v>0</v>
      </c>
    </row>
    <row r="6554" spans="1:19" x14ac:dyDescent="0.25">
      <c r="A6554">
        <f>'Data Entry'!A6554</f>
        <v>0</v>
      </c>
      <c r="B6554">
        <f>'Data Entry'!B6554</f>
        <v>0</v>
      </c>
      <c r="C6554">
        <f>'Data Entry'!C6554</f>
        <v>0</v>
      </c>
      <c r="D6554">
        <f>'Data Entry'!D6554</f>
        <v>0</v>
      </c>
      <c r="E6554">
        <f>'Data Entry'!E6554</f>
        <v>0</v>
      </c>
      <c r="F6554">
        <f>'Data Entry'!F6554</f>
        <v>0</v>
      </c>
      <c r="G6554" t="e">
        <f>('Data Entry'!G6554-HLOOKUP('Data Entry'!I6554,'CST Norms'!$A$48:$K$62,I6554,FALSE))/HLOOKUP('Data Entry'!I6554,'CST Norms'!$A$77:$K$91,I6554,FALSE)</f>
        <v>#N/A</v>
      </c>
      <c r="H6554" t="e">
        <f>( 'Data Entry'!H6554 - HLOOKUP('Data Entry'!I6554,'CST Norms'!$A$65:$K$75,8,FALSE) )/HLOOKUP('Data Entry'!I6554,'CST Norms'!$A$94:$K$104,8,FALSE)</f>
        <v>#N/A</v>
      </c>
      <c r="I6554">
        <f>'Data Entry'!$J6554</f>
        <v>0</v>
      </c>
      <c r="J6554" t="e">
        <f t="shared" si="616"/>
        <v>#N/A</v>
      </c>
      <c r="K6554" t="e">
        <f t="shared" si="617"/>
        <v>#N/A</v>
      </c>
      <c r="L6554" t="e">
        <f t="shared" si="618"/>
        <v>#N/A</v>
      </c>
      <c r="M6554" t="str">
        <f t="shared" si="613"/>
        <v>N/A</v>
      </c>
      <c r="N6554" t="str">
        <f t="shared" si="614"/>
        <v>N/A</v>
      </c>
      <c r="O6554" t="str">
        <f t="shared" si="615"/>
        <v>N/A</v>
      </c>
      <c r="S6554">
        <f>IF(OR(ISBLANK(B6554),ISBLANK(C6554),ISBLANK(D6554),ISBLANK(E6554),ISBLANK(F6554),ISBLANK('Data Entry'!G6554),ISBLANK('Data Entry'!H6554)),0,1)</f>
        <v>0</v>
      </c>
    </row>
    <row r="6555" spans="1:19" x14ac:dyDescent="0.25">
      <c r="A6555">
        <f>'Data Entry'!A6555</f>
        <v>0</v>
      </c>
      <c r="B6555">
        <f>'Data Entry'!B6555</f>
        <v>0</v>
      </c>
      <c r="C6555">
        <f>'Data Entry'!C6555</f>
        <v>0</v>
      </c>
      <c r="D6555">
        <f>'Data Entry'!D6555</f>
        <v>0</v>
      </c>
      <c r="E6555">
        <f>'Data Entry'!E6555</f>
        <v>0</v>
      </c>
      <c r="F6555">
        <f>'Data Entry'!F6555</f>
        <v>0</v>
      </c>
      <c r="G6555" t="e">
        <f>('Data Entry'!G6555-HLOOKUP('Data Entry'!I6555,'CST Norms'!$A$48:$K$62,I6555,FALSE))/HLOOKUP('Data Entry'!I6555,'CST Norms'!$A$77:$K$91,I6555,FALSE)</f>
        <v>#N/A</v>
      </c>
      <c r="H6555" t="e">
        <f>( 'Data Entry'!H6555 - HLOOKUP('Data Entry'!I6555,'CST Norms'!$A$65:$K$75,8,FALSE) )/HLOOKUP('Data Entry'!I6555,'CST Norms'!$A$94:$K$104,8,FALSE)</f>
        <v>#N/A</v>
      </c>
      <c r="I6555">
        <f>'Data Entry'!$J6555</f>
        <v>0</v>
      </c>
      <c r="J6555" t="e">
        <f t="shared" si="616"/>
        <v>#N/A</v>
      </c>
      <c r="K6555" t="e">
        <f t="shared" si="617"/>
        <v>#N/A</v>
      </c>
      <c r="L6555" t="e">
        <f t="shared" si="618"/>
        <v>#N/A</v>
      </c>
      <c r="M6555" t="str">
        <f t="shared" si="613"/>
        <v>N/A</v>
      </c>
      <c r="N6555" t="str">
        <f t="shared" si="614"/>
        <v>N/A</v>
      </c>
      <c r="O6555" t="str">
        <f t="shared" si="615"/>
        <v>N/A</v>
      </c>
      <c r="S6555">
        <f>IF(OR(ISBLANK(B6555),ISBLANK(C6555),ISBLANK(D6555),ISBLANK(E6555),ISBLANK(F6555),ISBLANK('Data Entry'!G6555),ISBLANK('Data Entry'!H6555)),0,1)</f>
        <v>0</v>
      </c>
    </row>
    <row r="6556" spans="1:19" x14ac:dyDescent="0.25">
      <c r="A6556">
        <f>'Data Entry'!A6556</f>
        <v>0</v>
      </c>
      <c r="B6556">
        <f>'Data Entry'!B6556</f>
        <v>0</v>
      </c>
      <c r="C6556">
        <f>'Data Entry'!C6556</f>
        <v>0</v>
      </c>
      <c r="D6556">
        <f>'Data Entry'!D6556</f>
        <v>0</v>
      </c>
      <c r="E6556">
        <f>'Data Entry'!E6556</f>
        <v>0</v>
      </c>
      <c r="F6556">
        <f>'Data Entry'!F6556</f>
        <v>0</v>
      </c>
      <c r="G6556" t="e">
        <f>('Data Entry'!G6556-HLOOKUP('Data Entry'!I6556,'CST Norms'!$A$48:$K$62,I6556,FALSE))/HLOOKUP('Data Entry'!I6556,'CST Norms'!$A$77:$K$91,I6556,FALSE)</f>
        <v>#N/A</v>
      </c>
      <c r="H6556" t="e">
        <f>( 'Data Entry'!H6556 - HLOOKUP('Data Entry'!I6556,'CST Norms'!$A$65:$K$75,8,FALSE) )/HLOOKUP('Data Entry'!I6556,'CST Norms'!$A$94:$K$104,8,FALSE)</f>
        <v>#N/A</v>
      </c>
      <c r="I6556">
        <f>'Data Entry'!$J6556</f>
        <v>0</v>
      </c>
      <c r="J6556" t="e">
        <f t="shared" si="616"/>
        <v>#N/A</v>
      </c>
      <c r="K6556" t="e">
        <f t="shared" si="617"/>
        <v>#N/A</v>
      </c>
      <c r="L6556" t="e">
        <f t="shared" si="618"/>
        <v>#N/A</v>
      </c>
      <c r="M6556" t="str">
        <f t="shared" si="613"/>
        <v>N/A</v>
      </c>
      <c r="N6556" t="str">
        <f t="shared" si="614"/>
        <v>N/A</v>
      </c>
      <c r="O6556" t="str">
        <f t="shared" si="615"/>
        <v>N/A</v>
      </c>
      <c r="S6556">
        <f>IF(OR(ISBLANK(B6556),ISBLANK(C6556),ISBLANK(D6556),ISBLANK(E6556),ISBLANK(F6556),ISBLANK('Data Entry'!G6556),ISBLANK('Data Entry'!H6556)),0,1)</f>
        <v>0</v>
      </c>
    </row>
    <row r="6557" spans="1:19" x14ac:dyDescent="0.25">
      <c r="A6557">
        <f>'Data Entry'!A6557</f>
        <v>0</v>
      </c>
      <c r="B6557">
        <f>'Data Entry'!B6557</f>
        <v>0</v>
      </c>
      <c r="C6557">
        <f>'Data Entry'!C6557</f>
        <v>0</v>
      </c>
      <c r="D6557">
        <f>'Data Entry'!D6557</f>
        <v>0</v>
      </c>
      <c r="E6557">
        <f>'Data Entry'!E6557</f>
        <v>0</v>
      </c>
      <c r="F6557">
        <f>'Data Entry'!F6557</f>
        <v>0</v>
      </c>
      <c r="G6557" t="e">
        <f>('Data Entry'!G6557-HLOOKUP('Data Entry'!I6557,'CST Norms'!$A$48:$K$62,I6557,FALSE))/HLOOKUP('Data Entry'!I6557,'CST Norms'!$A$77:$K$91,I6557,FALSE)</f>
        <v>#N/A</v>
      </c>
      <c r="H6557" t="e">
        <f>( 'Data Entry'!H6557 - HLOOKUP('Data Entry'!I6557,'CST Norms'!$A$65:$K$75,8,FALSE) )/HLOOKUP('Data Entry'!I6557,'CST Norms'!$A$94:$K$104,8,FALSE)</f>
        <v>#N/A</v>
      </c>
      <c r="I6557">
        <f>'Data Entry'!$J6557</f>
        <v>0</v>
      </c>
      <c r="J6557" t="e">
        <f t="shared" si="616"/>
        <v>#N/A</v>
      </c>
      <c r="K6557" t="e">
        <f t="shared" si="617"/>
        <v>#N/A</v>
      </c>
      <c r="L6557" t="e">
        <f t="shared" si="618"/>
        <v>#N/A</v>
      </c>
      <c r="M6557" t="str">
        <f t="shared" si="613"/>
        <v>N/A</v>
      </c>
      <c r="N6557" t="str">
        <f t="shared" si="614"/>
        <v>N/A</v>
      </c>
      <c r="O6557" t="str">
        <f t="shared" si="615"/>
        <v>N/A</v>
      </c>
      <c r="S6557">
        <f>IF(OR(ISBLANK(B6557),ISBLANK(C6557),ISBLANK(D6557),ISBLANK(E6557),ISBLANK(F6557),ISBLANK('Data Entry'!G6557),ISBLANK('Data Entry'!H6557)),0,1)</f>
        <v>0</v>
      </c>
    </row>
    <row r="6558" spans="1:19" x14ac:dyDescent="0.25">
      <c r="A6558">
        <f>'Data Entry'!A6558</f>
        <v>0</v>
      </c>
      <c r="B6558">
        <f>'Data Entry'!B6558</f>
        <v>0</v>
      </c>
      <c r="C6558">
        <f>'Data Entry'!C6558</f>
        <v>0</v>
      </c>
      <c r="D6558">
        <f>'Data Entry'!D6558</f>
        <v>0</v>
      </c>
      <c r="E6558">
        <f>'Data Entry'!E6558</f>
        <v>0</v>
      </c>
      <c r="F6558">
        <f>'Data Entry'!F6558</f>
        <v>0</v>
      </c>
      <c r="G6558" t="e">
        <f>('Data Entry'!G6558-HLOOKUP('Data Entry'!I6558,'CST Norms'!$A$48:$K$62,I6558,FALSE))/HLOOKUP('Data Entry'!I6558,'CST Norms'!$A$77:$K$91,I6558,FALSE)</f>
        <v>#N/A</v>
      </c>
      <c r="H6558" t="e">
        <f>( 'Data Entry'!H6558 - HLOOKUP('Data Entry'!I6558,'CST Norms'!$A$65:$K$75,8,FALSE) )/HLOOKUP('Data Entry'!I6558,'CST Norms'!$A$94:$K$104,8,FALSE)</f>
        <v>#N/A</v>
      </c>
      <c r="I6558">
        <f>'Data Entry'!$J6558</f>
        <v>0</v>
      </c>
      <c r="J6558" t="e">
        <f t="shared" si="616"/>
        <v>#N/A</v>
      </c>
      <c r="K6558" t="e">
        <f t="shared" si="617"/>
        <v>#N/A</v>
      </c>
      <c r="L6558" t="e">
        <f t="shared" si="618"/>
        <v>#N/A</v>
      </c>
      <c r="M6558" t="str">
        <f t="shared" si="613"/>
        <v>N/A</v>
      </c>
      <c r="N6558" t="str">
        <f t="shared" si="614"/>
        <v>N/A</v>
      </c>
      <c r="O6558" t="str">
        <f t="shared" si="615"/>
        <v>N/A</v>
      </c>
      <c r="S6558">
        <f>IF(OR(ISBLANK(B6558),ISBLANK(C6558),ISBLANK(D6558),ISBLANK(E6558),ISBLANK(F6558),ISBLANK('Data Entry'!G6558),ISBLANK('Data Entry'!H6558)),0,1)</f>
        <v>0</v>
      </c>
    </row>
    <row r="6559" spans="1:19" x14ac:dyDescent="0.25">
      <c r="A6559">
        <f>'Data Entry'!A6559</f>
        <v>0</v>
      </c>
      <c r="B6559">
        <f>'Data Entry'!B6559</f>
        <v>0</v>
      </c>
      <c r="C6559">
        <f>'Data Entry'!C6559</f>
        <v>0</v>
      </c>
      <c r="D6559">
        <f>'Data Entry'!D6559</f>
        <v>0</v>
      </c>
      <c r="E6559">
        <f>'Data Entry'!E6559</f>
        <v>0</v>
      </c>
      <c r="F6559">
        <f>'Data Entry'!F6559</f>
        <v>0</v>
      </c>
      <c r="G6559" t="e">
        <f>('Data Entry'!G6559-HLOOKUP('Data Entry'!I6559,'CST Norms'!$A$48:$K$62,I6559,FALSE))/HLOOKUP('Data Entry'!I6559,'CST Norms'!$A$77:$K$91,I6559,FALSE)</f>
        <v>#N/A</v>
      </c>
      <c r="H6559" t="e">
        <f>( 'Data Entry'!H6559 - HLOOKUP('Data Entry'!I6559,'CST Norms'!$A$65:$K$75,8,FALSE) )/HLOOKUP('Data Entry'!I6559,'CST Norms'!$A$94:$K$104,8,FALSE)</f>
        <v>#N/A</v>
      </c>
      <c r="I6559">
        <f>'Data Entry'!$J6559</f>
        <v>0</v>
      </c>
      <c r="J6559" t="e">
        <f t="shared" si="616"/>
        <v>#N/A</v>
      </c>
      <c r="K6559" t="e">
        <f t="shared" si="617"/>
        <v>#N/A</v>
      </c>
      <c r="L6559" t="e">
        <f t="shared" si="618"/>
        <v>#N/A</v>
      </c>
      <c r="M6559" t="str">
        <f t="shared" si="613"/>
        <v>N/A</v>
      </c>
      <c r="N6559" t="str">
        <f t="shared" si="614"/>
        <v>N/A</v>
      </c>
      <c r="O6559" t="str">
        <f t="shared" si="615"/>
        <v>N/A</v>
      </c>
      <c r="S6559">
        <f>IF(OR(ISBLANK(B6559),ISBLANK(C6559),ISBLANK(D6559),ISBLANK(E6559),ISBLANK(F6559),ISBLANK('Data Entry'!G6559),ISBLANK('Data Entry'!H6559)),0,1)</f>
        <v>0</v>
      </c>
    </row>
    <row r="6560" spans="1:19" x14ac:dyDescent="0.25">
      <c r="A6560">
        <f>'Data Entry'!A6560</f>
        <v>0</v>
      </c>
      <c r="B6560">
        <f>'Data Entry'!B6560</f>
        <v>0</v>
      </c>
      <c r="C6560">
        <f>'Data Entry'!C6560</f>
        <v>0</v>
      </c>
      <c r="D6560">
        <f>'Data Entry'!D6560</f>
        <v>0</v>
      </c>
      <c r="E6560">
        <f>'Data Entry'!E6560</f>
        <v>0</v>
      </c>
      <c r="F6560">
        <f>'Data Entry'!F6560</f>
        <v>0</v>
      </c>
      <c r="G6560" t="e">
        <f>('Data Entry'!G6560-HLOOKUP('Data Entry'!I6560,'CST Norms'!$A$48:$K$62,I6560,FALSE))/HLOOKUP('Data Entry'!I6560,'CST Norms'!$A$77:$K$91,I6560,FALSE)</f>
        <v>#N/A</v>
      </c>
      <c r="H6560" t="e">
        <f>( 'Data Entry'!H6560 - HLOOKUP('Data Entry'!I6560,'CST Norms'!$A$65:$K$75,8,FALSE) )/HLOOKUP('Data Entry'!I6560,'CST Norms'!$A$94:$K$104,8,FALSE)</f>
        <v>#N/A</v>
      </c>
      <c r="I6560">
        <f>'Data Entry'!$J6560</f>
        <v>0</v>
      </c>
      <c r="J6560" t="e">
        <f t="shared" si="616"/>
        <v>#N/A</v>
      </c>
      <c r="K6560" t="e">
        <f t="shared" si="617"/>
        <v>#N/A</v>
      </c>
      <c r="L6560" t="e">
        <f t="shared" si="618"/>
        <v>#N/A</v>
      </c>
      <c r="M6560" t="str">
        <f t="shared" si="613"/>
        <v>N/A</v>
      </c>
      <c r="N6560" t="str">
        <f t="shared" si="614"/>
        <v>N/A</v>
      </c>
      <c r="O6560" t="str">
        <f t="shared" si="615"/>
        <v>N/A</v>
      </c>
      <c r="S6560">
        <f>IF(OR(ISBLANK(B6560),ISBLANK(C6560),ISBLANK(D6560),ISBLANK(E6560),ISBLANK(F6560),ISBLANK('Data Entry'!G6560),ISBLANK('Data Entry'!H6560)),0,1)</f>
        <v>0</v>
      </c>
    </row>
    <row r="6561" spans="1:19" x14ac:dyDescent="0.25">
      <c r="A6561">
        <f>'Data Entry'!A6561</f>
        <v>0</v>
      </c>
      <c r="B6561">
        <f>'Data Entry'!B6561</f>
        <v>0</v>
      </c>
      <c r="C6561">
        <f>'Data Entry'!C6561</f>
        <v>0</v>
      </c>
      <c r="D6561">
        <f>'Data Entry'!D6561</f>
        <v>0</v>
      </c>
      <c r="E6561">
        <f>'Data Entry'!E6561</f>
        <v>0</v>
      </c>
      <c r="F6561">
        <f>'Data Entry'!F6561</f>
        <v>0</v>
      </c>
      <c r="G6561" t="e">
        <f>('Data Entry'!G6561-HLOOKUP('Data Entry'!I6561,'CST Norms'!$A$48:$K$62,I6561,FALSE))/HLOOKUP('Data Entry'!I6561,'CST Norms'!$A$77:$K$91,I6561,FALSE)</f>
        <v>#N/A</v>
      </c>
      <c r="H6561" t="e">
        <f>( 'Data Entry'!H6561 - HLOOKUP('Data Entry'!I6561,'CST Norms'!$A$65:$K$75,8,FALSE) )/HLOOKUP('Data Entry'!I6561,'CST Norms'!$A$94:$K$104,8,FALSE)</f>
        <v>#N/A</v>
      </c>
      <c r="I6561">
        <f>'Data Entry'!$J6561</f>
        <v>0</v>
      </c>
      <c r="J6561" t="e">
        <f t="shared" si="616"/>
        <v>#N/A</v>
      </c>
      <c r="K6561" t="e">
        <f t="shared" si="617"/>
        <v>#N/A</v>
      </c>
      <c r="L6561" t="e">
        <f t="shared" si="618"/>
        <v>#N/A</v>
      </c>
      <c r="M6561" t="str">
        <f t="shared" si="613"/>
        <v>N/A</v>
      </c>
      <c r="N6561" t="str">
        <f t="shared" si="614"/>
        <v>N/A</v>
      </c>
      <c r="O6561" t="str">
        <f t="shared" si="615"/>
        <v>N/A</v>
      </c>
      <c r="S6561">
        <f>IF(OR(ISBLANK(B6561),ISBLANK(C6561),ISBLANK(D6561),ISBLANK(E6561),ISBLANK(F6561),ISBLANK('Data Entry'!G6561),ISBLANK('Data Entry'!H6561)),0,1)</f>
        <v>0</v>
      </c>
    </row>
    <row r="6562" spans="1:19" x14ac:dyDescent="0.25">
      <c r="A6562">
        <f>'Data Entry'!A6562</f>
        <v>0</v>
      </c>
      <c r="B6562">
        <f>'Data Entry'!B6562</f>
        <v>0</v>
      </c>
      <c r="C6562">
        <f>'Data Entry'!C6562</f>
        <v>0</v>
      </c>
      <c r="D6562">
        <f>'Data Entry'!D6562</f>
        <v>0</v>
      </c>
      <c r="E6562">
        <f>'Data Entry'!E6562</f>
        <v>0</v>
      </c>
      <c r="F6562">
        <f>'Data Entry'!F6562</f>
        <v>0</v>
      </c>
      <c r="G6562" t="e">
        <f>('Data Entry'!G6562-HLOOKUP('Data Entry'!I6562,'CST Norms'!$A$48:$K$62,I6562,FALSE))/HLOOKUP('Data Entry'!I6562,'CST Norms'!$A$77:$K$91,I6562,FALSE)</f>
        <v>#N/A</v>
      </c>
      <c r="H6562" t="e">
        <f>( 'Data Entry'!H6562 - HLOOKUP('Data Entry'!I6562,'CST Norms'!$A$65:$K$75,8,FALSE) )/HLOOKUP('Data Entry'!I6562,'CST Norms'!$A$94:$K$104,8,FALSE)</f>
        <v>#N/A</v>
      </c>
      <c r="I6562">
        <f>'Data Entry'!$J6562</f>
        <v>0</v>
      </c>
      <c r="J6562" t="e">
        <f t="shared" si="616"/>
        <v>#N/A</v>
      </c>
      <c r="K6562" t="e">
        <f t="shared" si="617"/>
        <v>#N/A</v>
      </c>
      <c r="L6562" t="e">
        <f t="shared" si="618"/>
        <v>#N/A</v>
      </c>
      <c r="M6562" t="str">
        <f t="shared" si="613"/>
        <v>N/A</v>
      </c>
      <c r="N6562" t="str">
        <f t="shared" si="614"/>
        <v>N/A</v>
      </c>
      <c r="O6562" t="str">
        <f t="shared" si="615"/>
        <v>N/A</v>
      </c>
      <c r="S6562">
        <f>IF(OR(ISBLANK(B6562),ISBLANK(C6562),ISBLANK(D6562),ISBLANK(E6562),ISBLANK(F6562),ISBLANK('Data Entry'!G6562),ISBLANK('Data Entry'!H6562)),0,1)</f>
        <v>0</v>
      </c>
    </row>
    <row r="6563" spans="1:19" x14ac:dyDescent="0.25">
      <c r="A6563">
        <f>'Data Entry'!A6563</f>
        <v>0</v>
      </c>
      <c r="B6563">
        <f>'Data Entry'!B6563</f>
        <v>0</v>
      </c>
      <c r="C6563">
        <f>'Data Entry'!C6563</f>
        <v>0</v>
      </c>
      <c r="D6563">
        <f>'Data Entry'!D6563</f>
        <v>0</v>
      </c>
      <c r="E6563">
        <f>'Data Entry'!E6563</f>
        <v>0</v>
      </c>
      <c r="F6563">
        <f>'Data Entry'!F6563</f>
        <v>0</v>
      </c>
      <c r="G6563" t="e">
        <f>('Data Entry'!G6563-HLOOKUP('Data Entry'!I6563,'CST Norms'!$A$48:$K$62,I6563,FALSE))/HLOOKUP('Data Entry'!I6563,'CST Norms'!$A$77:$K$91,I6563,FALSE)</f>
        <v>#N/A</v>
      </c>
      <c r="H6563" t="e">
        <f>( 'Data Entry'!H6563 - HLOOKUP('Data Entry'!I6563,'CST Norms'!$A$65:$K$75,8,FALSE) )/HLOOKUP('Data Entry'!I6563,'CST Norms'!$A$94:$K$104,8,FALSE)</f>
        <v>#N/A</v>
      </c>
      <c r="I6563">
        <f>'Data Entry'!$J6563</f>
        <v>0</v>
      </c>
      <c r="J6563" t="e">
        <f t="shared" si="616"/>
        <v>#N/A</v>
      </c>
      <c r="K6563" t="e">
        <f t="shared" si="617"/>
        <v>#N/A</v>
      </c>
      <c r="L6563" t="e">
        <f t="shared" si="618"/>
        <v>#N/A</v>
      </c>
      <c r="M6563" t="str">
        <f t="shared" si="613"/>
        <v>N/A</v>
      </c>
      <c r="N6563" t="str">
        <f t="shared" si="614"/>
        <v>N/A</v>
      </c>
      <c r="O6563" t="str">
        <f t="shared" si="615"/>
        <v>N/A</v>
      </c>
      <c r="S6563">
        <f>IF(OR(ISBLANK(B6563),ISBLANK(C6563),ISBLANK(D6563),ISBLANK(E6563),ISBLANK(F6563),ISBLANK('Data Entry'!G6563),ISBLANK('Data Entry'!H6563)),0,1)</f>
        <v>0</v>
      </c>
    </row>
    <row r="6564" spans="1:19" x14ac:dyDescent="0.25">
      <c r="A6564">
        <f>'Data Entry'!A6564</f>
        <v>0</v>
      </c>
      <c r="B6564">
        <f>'Data Entry'!B6564</f>
        <v>0</v>
      </c>
      <c r="C6564">
        <f>'Data Entry'!C6564</f>
        <v>0</v>
      </c>
      <c r="D6564">
        <f>'Data Entry'!D6564</f>
        <v>0</v>
      </c>
      <c r="E6564">
        <f>'Data Entry'!E6564</f>
        <v>0</v>
      </c>
      <c r="F6564">
        <f>'Data Entry'!F6564</f>
        <v>0</v>
      </c>
      <c r="G6564" t="e">
        <f>('Data Entry'!G6564-HLOOKUP('Data Entry'!I6564,'CST Norms'!$A$48:$K$62,I6564,FALSE))/HLOOKUP('Data Entry'!I6564,'CST Norms'!$A$77:$K$91,I6564,FALSE)</f>
        <v>#N/A</v>
      </c>
      <c r="H6564" t="e">
        <f>( 'Data Entry'!H6564 - HLOOKUP('Data Entry'!I6564,'CST Norms'!$A$65:$K$75,8,FALSE) )/HLOOKUP('Data Entry'!I6564,'CST Norms'!$A$94:$K$104,8,FALSE)</f>
        <v>#N/A</v>
      </c>
      <c r="I6564">
        <f>'Data Entry'!$J6564</f>
        <v>0</v>
      </c>
      <c r="J6564" t="e">
        <f t="shared" si="616"/>
        <v>#N/A</v>
      </c>
      <c r="K6564" t="e">
        <f t="shared" si="617"/>
        <v>#N/A</v>
      </c>
      <c r="L6564" t="e">
        <f t="shared" si="618"/>
        <v>#N/A</v>
      </c>
      <c r="M6564" t="str">
        <f t="shared" si="613"/>
        <v>N/A</v>
      </c>
      <c r="N6564" t="str">
        <f t="shared" si="614"/>
        <v>N/A</v>
      </c>
      <c r="O6564" t="str">
        <f t="shared" si="615"/>
        <v>N/A</v>
      </c>
      <c r="S6564">
        <f>IF(OR(ISBLANK(B6564),ISBLANK(C6564),ISBLANK(D6564),ISBLANK(E6564),ISBLANK(F6564),ISBLANK('Data Entry'!G6564),ISBLANK('Data Entry'!H6564)),0,1)</f>
        <v>0</v>
      </c>
    </row>
    <row r="6565" spans="1:19" x14ac:dyDescent="0.25">
      <c r="A6565">
        <f>'Data Entry'!A6565</f>
        <v>0</v>
      </c>
      <c r="B6565">
        <f>'Data Entry'!B6565</f>
        <v>0</v>
      </c>
      <c r="C6565">
        <f>'Data Entry'!C6565</f>
        <v>0</v>
      </c>
      <c r="D6565">
        <f>'Data Entry'!D6565</f>
        <v>0</v>
      </c>
      <c r="E6565">
        <f>'Data Entry'!E6565</f>
        <v>0</v>
      </c>
      <c r="F6565">
        <f>'Data Entry'!F6565</f>
        <v>0</v>
      </c>
      <c r="G6565" t="e">
        <f>('Data Entry'!G6565-HLOOKUP('Data Entry'!I6565,'CST Norms'!$A$48:$K$62,I6565,FALSE))/HLOOKUP('Data Entry'!I6565,'CST Norms'!$A$77:$K$91,I6565,FALSE)</f>
        <v>#N/A</v>
      </c>
      <c r="H6565" t="e">
        <f>( 'Data Entry'!H6565 - HLOOKUP('Data Entry'!I6565,'CST Norms'!$A$65:$K$75,8,FALSE) )/HLOOKUP('Data Entry'!I6565,'CST Norms'!$A$94:$K$104,8,FALSE)</f>
        <v>#N/A</v>
      </c>
      <c r="I6565">
        <f>'Data Entry'!$J6565</f>
        <v>0</v>
      </c>
      <c r="J6565" t="e">
        <f t="shared" si="616"/>
        <v>#N/A</v>
      </c>
      <c r="K6565" t="e">
        <f t="shared" si="617"/>
        <v>#N/A</v>
      </c>
      <c r="L6565" t="e">
        <f t="shared" si="618"/>
        <v>#N/A</v>
      </c>
      <c r="M6565" t="str">
        <f t="shared" si="613"/>
        <v>N/A</v>
      </c>
      <c r="N6565" t="str">
        <f t="shared" si="614"/>
        <v>N/A</v>
      </c>
      <c r="O6565" t="str">
        <f t="shared" si="615"/>
        <v>N/A</v>
      </c>
      <c r="S6565">
        <f>IF(OR(ISBLANK(B6565),ISBLANK(C6565),ISBLANK(D6565),ISBLANK(E6565),ISBLANK(F6565),ISBLANK('Data Entry'!G6565),ISBLANK('Data Entry'!H6565)),0,1)</f>
        <v>0</v>
      </c>
    </row>
    <row r="6566" spans="1:19" x14ac:dyDescent="0.25">
      <c r="A6566">
        <f>'Data Entry'!A6566</f>
        <v>0</v>
      </c>
      <c r="B6566">
        <f>'Data Entry'!B6566</f>
        <v>0</v>
      </c>
      <c r="C6566">
        <f>'Data Entry'!C6566</f>
        <v>0</v>
      </c>
      <c r="D6566">
        <f>'Data Entry'!D6566</f>
        <v>0</v>
      </c>
      <c r="E6566">
        <f>'Data Entry'!E6566</f>
        <v>0</v>
      </c>
      <c r="F6566">
        <f>'Data Entry'!F6566</f>
        <v>0</v>
      </c>
      <c r="G6566" t="e">
        <f>('Data Entry'!G6566-HLOOKUP('Data Entry'!I6566,'CST Norms'!$A$48:$K$62,I6566,FALSE))/HLOOKUP('Data Entry'!I6566,'CST Norms'!$A$77:$K$91,I6566,FALSE)</f>
        <v>#N/A</v>
      </c>
      <c r="H6566" t="e">
        <f>( 'Data Entry'!H6566 - HLOOKUP('Data Entry'!I6566,'CST Norms'!$A$65:$K$75,8,FALSE) )/HLOOKUP('Data Entry'!I6566,'CST Norms'!$A$94:$K$104,8,FALSE)</f>
        <v>#N/A</v>
      </c>
      <c r="I6566">
        <f>'Data Entry'!$J6566</f>
        <v>0</v>
      </c>
      <c r="J6566" t="e">
        <f t="shared" si="616"/>
        <v>#N/A</v>
      </c>
      <c r="K6566" t="e">
        <f t="shared" si="617"/>
        <v>#N/A</v>
      </c>
      <c r="L6566" t="e">
        <f t="shared" si="618"/>
        <v>#N/A</v>
      </c>
      <c r="M6566" t="str">
        <f t="shared" si="613"/>
        <v>N/A</v>
      </c>
      <c r="N6566" t="str">
        <f t="shared" si="614"/>
        <v>N/A</v>
      </c>
      <c r="O6566" t="str">
        <f t="shared" si="615"/>
        <v>N/A</v>
      </c>
      <c r="S6566">
        <f>IF(OR(ISBLANK(B6566),ISBLANK(C6566),ISBLANK(D6566),ISBLANK(E6566),ISBLANK(F6566),ISBLANK('Data Entry'!G6566),ISBLANK('Data Entry'!H6566)),0,1)</f>
        <v>0</v>
      </c>
    </row>
    <row r="6567" spans="1:19" x14ac:dyDescent="0.25">
      <c r="A6567">
        <f>'Data Entry'!A6567</f>
        <v>0</v>
      </c>
      <c r="B6567">
        <f>'Data Entry'!B6567</f>
        <v>0</v>
      </c>
      <c r="C6567">
        <f>'Data Entry'!C6567</f>
        <v>0</v>
      </c>
      <c r="D6567">
        <f>'Data Entry'!D6567</f>
        <v>0</v>
      </c>
      <c r="E6567">
        <f>'Data Entry'!E6567</f>
        <v>0</v>
      </c>
      <c r="F6567">
        <f>'Data Entry'!F6567</f>
        <v>0</v>
      </c>
      <c r="G6567" t="e">
        <f>('Data Entry'!G6567-HLOOKUP('Data Entry'!I6567,'CST Norms'!$A$48:$K$62,I6567,FALSE))/HLOOKUP('Data Entry'!I6567,'CST Norms'!$A$77:$K$91,I6567,FALSE)</f>
        <v>#N/A</v>
      </c>
      <c r="H6567" t="e">
        <f>( 'Data Entry'!H6567 - HLOOKUP('Data Entry'!I6567,'CST Norms'!$A$65:$K$75,8,FALSE) )/HLOOKUP('Data Entry'!I6567,'CST Norms'!$A$94:$K$104,8,FALSE)</f>
        <v>#N/A</v>
      </c>
      <c r="I6567">
        <f>'Data Entry'!$J6567</f>
        <v>0</v>
      </c>
      <c r="J6567" t="e">
        <f t="shared" si="616"/>
        <v>#N/A</v>
      </c>
      <c r="K6567" t="e">
        <f t="shared" si="617"/>
        <v>#N/A</v>
      </c>
      <c r="L6567" t="e">
        <f t="shared" si="618"/>
        <v>#N/A</v>
      </c>
      <c r="M6567" t="str">
        <f t="shared" si="613"/>
        <v>N/A</v>
      </c>
      <c r="N6567" t="str">
        <f t="shared" si="614"/>
        <v>N/A</v>
      </c>
      <c r="O6567" t="str">
        <f t="shared" si="615"/>
        <v>N/A</v>
      </c>
      <c r="S6567">
        <f>IF(OR(ISBLANK(B6567),ISBLANK(C6567),ISBLANK(D6567),ISBLANK(E6567),ISBLANK(F6567),ISBLANK('Data Entry'!G6567),ISBLANK('Data Entry'!H6567)),0,1)</f>
        <v>0</v>
      </c>
    </row>
    <row r="6568" spans="1:19" x14ac:dyDescent="0.25">
      <c r="A6568">
        <f>'Data Entry'!A6568</f>
        <v>0</v>
      </c>
      <c r="B6568">
        <f>'Data Entry'!B6568</f>
        <v>0</v>
      </c>
      <c r="C6568">
        <f>'Data Entry'!C6568</f>
        <v>0</v>
      </c>
      <c r="D6568">
        <f>'Data Entry'!D6568</f>
        <v>0</v>
      </c>
      <c r="E6568">
        <f>'Data Entry'!E6568</f>
        <v>0</v>
      </c>
      <c r="F6568">
        <f>'Data Entry'!F6568</f>
        <v>0</v>
      </c>
      <c r="G6568" t="e">
        <f>('Data Entry'!G6568-HLOOKUP('Data Entry'!I6568,'CST Norms'!$A$48:$K$62,I6568,FALSE))/HLOOKUP('Data Entry'!I6568,'CST Norms'!$A$77:$K$91,I6568,FALSE)</f>
        <v>#N/A</v>
      </c>
      <c r="H6568" t="e">
        <f>( 'Data Entry'!H6568 - HLOOKUP('Data Entry'!I6568,'CST Norms'!$A$65:$K$75,8,FALSE) )/HLOOKUP('Data Entry'!I6568,'CST Norms'!$A$94:$K$104,8,FALSE)</f>
        <v>#N/A</v>
      </c>
      <c r="I6568">
        <f>'Data Entry'!$J6568</f>
        <v>0</v>
      </c>
      <c r="J6568" t="e">
        <f t="shared" si="616"/>
        <v>#N/A</v>
      </c>
      <c r="K6568" t="e">
        <f t="shared" si="617"/>
        <v>#N/A</v>
      </c>
      <c r="L6568" t="e">
        <f t="shared" si="618"/>
        <v>#N/A</v>
      </c>
      <c r="M6568" t="str">
        <f t="shared" si="613"/>
        <v>N/A</v>
      </c>
      <c r="N6568" t="str">
        <f t="shared" si="614"/>
        <v>N/A</v>
      </c>
      <c r="O6568" t="str">
        <f t="shared" si="615"/>
        <v>N/A</v>
      </c>
      <c r="S6568">
        <f>IF(OR(ISBLANK(B6568),ISBLANK(C6568),ISBLANK(D6568),ISBLANK(E6568),ISBLANK(F6568),ISBLANK('Data Entry'!G6568),ISBLANK('Data Entry'!H6568)),0,1)</f>
        <v>0</v>
      </c>
    </row>
    <row r="6569" spans="1:19" x14ac:dyDescent="0.25">
      <c r="A6569">
        <f>'Data Entry'!A6569</f>
        <v>0</v>
      </c>
      <c r="B6569">
        <f>'Data Entry'!B6569</f>
        <v>0</v>
      </c>
      <c r="C6569">
        <f>'Data Entry'!C6569</f>
        <v>0</v>
      </c>
      <c r="D6569">
        <f>'Data Entry'!D6569</f>
        <v>0</v>
      </c>
      <c r="E6569">
        <f>'Data Entry'!E6569</f>
        <v>0</v>
      </c>
      <c r="F6569">
        <f>'Data Entry'!F6569</f>
        <v>0</v>
      </c>
      <c r="G6569" t="e">
        <f>('Data Entry'!G6569-HLOOKUP('Data Entry'!I6569,'CST Norms'!$A$48:$K$62,I6569,FALSE))/HLOOKUP('Data Entry'!I6569,'CST Norms'!$A$77:$K$91,I6569,FALSE)</f>
        <v>#N/A</v>
      </c>
      <c r="H6569" t="e">
        <f>( 'Data Entry'!H6569 - HLOOKUP('Data Entry'!I6569,'CST Norms'!$A$65:$K$75,8,FALSE) )/HLOOKUP('Data Entry'!I6569,'CST Norms'!$A$94:$K$104,8,FALSE)</f>
        <v>#N/A</v>
      </c>
      <c r="I6569">
        <f>'Data Entry'!$J6569</f>
        <v>0</v>
      </c>
      <c r="J6569" t="e">
        <f t="shared" si="616"/>
        <v>#N/A</v>
      </c>
      <c r="K6569" t="e">
        <f t="shared" si="617"/>
        <v>#N/A</v>
      </c>
      <c r="L6569" t="e">
        <f t="shared" si="618"/>
        <v>#N/A</v>
      </c>
      <c r="M6569" t="str">
        <f t="shared" si="613"/>
        <v>N/A</v>
      </c>
      <c r="N6569" t="str">
        <f t="shared" si="614"/>
        <v>N/A</v>
      </c>
      <c r="O6569" t="str">
        <f t="shared" si="615"/>
        <v>N/A</v>
      </c>
      <c r="S6569">
        <f>IF(OR(ISBLANK(B6569),ISBLANK(C6569),ISBLANK(D6569),ISBLANK(E6569),ISBLANK(F6569),ISBLANK('Data Entry'!G6569),ISBLANK('Data Entry'!H6569)),0,1)</f>
        <v>0</v>
      </c>
    </row>
    <row r="6570" spans="1:19" x14ac:dyDescent="0.25">
      <c r="A6570">
        <f>'Data Entry'!A6570</f>
        <v>0</v>
      </c>
      <c r="B6570">
        <f>'Data Entry'!B6570</f>
        <v>0</v>
      </c>
      <c r="C6570">
        <f>'Data Entry'!C6570</f>
        <v>0</v>
      </c>
      <c r="D6570">
        <f>'Data Entry'!D6570</f>
        <v>0</v>
      </c>
      <c r="E6570">
        <f>'Data Entry'!E6570</f>
        <v>0</v>
      </c>
      <c r="F6570">
        <f>'Data Entry'!F6570</f>
        <v>0</v>
      </c>
      <c r="G6570" t="e">
        <f>('Data Entry'!G6570-HLOOKUP('Data Entry'!I6570,'CST Norms'!$A$48:$K$62,I6570,FALSE))/HLOOKUP('Data Entry'!I6570,'CST Norms'!$A$77:$K$91,I6570,FALSE)</f>
        <v>#N/A</v>
      </c>
      <c r="H6570" t="e">
        <f>( 'Data Entry'!H6570 - HLOOKUP('Data Entry'!I6570,'CST Norms'!$A$65:$K$75,8,FALSE) )/HLOOKUP('Data Entry'!I6570,'CST Norms'!$A$94:$K$104,8,FALSE)</f>
        <v>#N/A</v>
      </c>
      <c r="I6570">
        <f>'Data Entry'!$J6570</f>
        <v>0</v>
      </c>
      <c r="J6570" t="e">
        <f t="shared" si="616"/>
        <v>#N/A</v>
      </c>
      <c r="K6570" t="e">
        <f t="shared" si="617"/>
        <v>#N/A</v>
      </c>
      <c r="L6570" t="e">
        <f t="shared" si="618"/>
        <v>#N/A</v>
      </c>
      <c r="M6570" t="str">
        <f t="shared" si="613"/>
        <v>N/A</v>
      </c>
      <c r="N6570" t="str">
        <f t="shared" si="614"/>
        <v>N/A</v>
      </c>
      <c r="O6570" t="str">
        <f t="shared" si="615"/>
        <v>N/A</v>
      </c>
      <c r="S6570">
        <f>IF(OR(ISBLANK(B6570),ISBLANK(C6570),ISBLANK(D6570),ISBLANK(E6570),ISBLANK(F6570),ISBLANK('Data Entry'!G6570),ISBLANK('Data Entry'!H6570)),0,1)</f>
        <v>0</v>
      </c>
    </row>
    <row r="6571" spans="1:19" x14ac:dyDescent="0.25">
      <c r="A6571">
        <f>'Data Entry'!A6571</f>
        <v>0</v>
      </c>
      <c r="B6571">
        <f>'Data Entry'!B6571</f>
        <v>0</v>
      </c>
      <c r="C6571">
        <f>'Data Entry'!C6571</f>
        <v>0</v>
      </c>
      <c r="D6571">
        <f>'Data Entry'!D6571</f>
        <v>0</v>
      </c>
      <c r="E6571">
        <f>'Data Entry'!E6571</f>
        <v>0</v>
      </c>
      <c r="F6571">
        <f>'Data Entry'!F6571</f>
        <v>0</v>
      </c>
      <c r="G6571" t="e">
        <f>('Data Entry'!G6571-HLOOKUP('Data Entry'!I6571,'CST Norms'!$A$48:$K$62,I6571,FALSE))/HLOOKUP('Data Entry'!I6571,'CST Norms'!$A$77:$K$91,I6571,FALSE)</f>
        <v>#N/A</v>
      </c>
      <c r="H6571" t="e">
        <f>( 'Data Entry'!H6571 - HLOOKUP('Data Entry'!I6571,'CST Norms'!$A$65:$K$75,8,FALSE) )/HLOOKUP('Data Entry'!I6571,'CST Norms'!$A$94:$K$104,8,FALSE)</f>
        <v>#N/A</v>
      </c>
      <c r="I6571">
        <f>'Data Entry'!$J6571</f>
        <v>0</v>
      </c>
      <c r="J6571" t="e">
        <f t="shared" si="616"/>
        <v>#N/A</v>
      </c>
      <c r="K6571" t="e">
        <f t="shared" si="617"/>
        <v>#N/A</v>
      </c>
      <c r="L6571" t="e">
        <f t="shared" si="618"/>
        <v>#N/A</v>
      </c>
      <c r="M6571" t="str">
        <f t="shared" si="613"/>
        <v>N/A</v>
      </c>
      <c r="N6571" t="str">
        <f t="shared" si="614"/>
        <v>N/A</v>
      </c>
      <c r="O6571" t="str">
        <f t="shared" si="615"/>
        <v>N/A</v>
      </c>
      <c r="S6571">
        <f>IF(OR(ISBLANK(B6571),ISBLANK(C6571),ISBLANK(D6571),ISBLANK(E6571),ISBLANK(F6571),ISBLANK('Data Entry'!G6571),ISBLANK('Data Entry'!H6571)),0,1)</f>
        <v>0</v>
      </c>
    </row>
    <row r="6572" spans="1:19" x14ac:dyDescent="0.25">
      <c r="A6572">
        <f>'Data Entry'!A6572</f>
        <v>0</v>
      </c>
      <c r="B6572">
        <f>'Data Entry'!B6572</f>
        <v>0</v>
      </c>
      <c r="C6572">
        <f>'Data Entry'!C6572</f>
        <v>0</v>
      </c>
      <c r="D6572">
        <f>'Data Entry'!D6572</f>
        <v>0</v>
      </c>
      <c r="E6572">
        <f>'Data Entry'!E6572</f>
        <v>0</v>
      </c>
      <c r="F6572">
        <f>'Data Entry'!F6572</f>
        <v>0</v>
      </c>
      <c r="G6572" t="e">
        <f>('Data Entry'!G6572-HLOOKUP('Data Entry'!I6572,'CST Norms'!$A$48:$K$62,I6572,FALSE))/HLOOKUP('Data Entry'!I6572,'CST Norms'!$A$77:$K$91,I6572,FALSE)</f>
        <v>#N/A</v>
      </c>
      <c r="H6572" t="e">
        <f>( 'Data Entry'!H6572 - HLOOKUP('Data Entry'!I6572,'CST Norms'!$A$65:$K$75,8,FALSE) )/HLOOKUP('Data Entry'!I6572,'CST Norms'!$A$94:$K$104,8,FALSE)</f>
        <v>#N/A</v>
      </c>
      <c r="I6572">
        <f>'Data Entry'!$J6572</f>
        <v>0</v>
      </c>
      <c r="J6572" t="e">
        <f t="shared" si="616"/>
        <v>#N/A</v>
      </c>
      <c r="K6572" t="e">
        <f t="shared" si="617"/>
        <v>#N/A</v>
      </c>
      <c r="L6572" t="e">
        <f t="shared" si="618"/>
        <v>#N/A</v>
      </c>
      <c r="M6572" t="str">
        <f t="shared" si="613"/>
        <v>N/A</v>
      </c>
      <c r="N6572" t="str">
        <f t="shared" si="614"/>
        <v>N/A</v>
      </c>
      <c r="O6572" t="str">
        <f t="shared" si="615"/>
        <v>N/A</v>
      </c>
      <c r="S6572">
        <f>IF(OR(ISBLANK(B6572),ISBLANK(C6572),ISBLANK(D6572),ISBLANK(E6572),ISBLANK(F6572),ISBLANK('Data Entry'!G6572),ISBLANK('Data Entry'!H6572)),0,1)</f>
        <v>0</v>
      </c>
    </row>
    <row r="6573" spans="1:19" x14ac:dyDescent="0.25">
      <c r="A6573">
        <f>'Data Entry'!A6573</f>
        <v>0</v>
      </c>
      <c r="B6573">
        <f>'Data Entry'!B6573</f>
        <v>0</v>
      </c>
      <c r="C6573">
        <f>'Data Entry'!C6573</f>
        <v>0</v>
      </c>
      <c r="D6573">
        <f>'Data Entry'!D6573</f>
        <v>0</v>
      </c>
      <c r="E6573">
        <f>'Data Entry'!E6573</f>
        <v>0</v>
      </c>
      <c r="F6573">
        <f>'Data Entry'!F6573</f>
        <v>0</v>
      </c>
      <c r="G6573" t="e">
        <f>('Data Entry'!G6573-HLOOKUP('Data Entry'!I6573,'CST Norms'!$A$48:$K$62,I6573,FALSE))/HLOOKUP('Data Entry'!I6573,'CST Norms'!$A$77:$K$91,I6573,FALSE)</f>
        <v>#N/A</v>
      </c>
      <c r="H6573" t="e">
        <f>( 'Data Entry'!H6573 - HLOOKUP('Data Entry'!I6573,'CST Norms'!$A$65:$K$75,8,FALSE) )/HLOOKUP('Data Entry'!I6573,'CST Norms'!$A$94:$K$104,8,FALSE)</f>
        <v>#N/A</v>
      </c>
      <c r="I6573">
        <f>'Data Entry'!$J6573</f>
        <v>0</v>
      </c>
      <c r="J6573" t="e">
        <f t="shared" si="616"/>
        <v>#N/A</v>
      </c>
      <c r="K6573" t="e">
        <f t="shared" si="617"/>
        <v>#N/A</v>
      </c>
      <c r="L6573" t="e">
        <f t="shared" si="618"/>
        <v>#N/A</v>
      </c>
      <c r="M6573" t="str">
        <f t="shared" si="613"/>
        <v>N/A</v>
      </c>
      <c r="N6573" t="str">
        <f t="shared" si="614"/>
        <v>N/A</v>
      </c>
      <c r="O6573" t="str">
        <f t="shared" si="615"/>
        <v>N/A</v>
      </c>
      <c r="S6573">
        <f>IF(OR(ISBLANK(B6573),ISBLANK(C6573),ISBLANK(D6573),ISBLANK(E6573),ISBLANK(F6573),ISBLANK('Data Entry'!G6573),ISBLANK('Data Entry'!H6573)),0,1)</f>
        <v>0</v>
      </c>
    </row>
    <row r="6574" spans="1:19" x14ac:dyDescent="0.25">
      <c r="A6574">
        <f>'Data Entry'!A6574</f>
        <v>0</v>
      </c>
      <c r="B6574">
        <f>'Data Entry'!B6574</f>
        <v>0</v>
      </c>
      <c r="C6574">
        <f>'Data Entry'!C6574</f>
        <v>0</v>
      </c>
      <c r="D6574">
        <f>'Data Entry'!D6574</f>
        <v>0</v>
      </c>
      <c r="E6574">
        <f>'Data Entry'!E6574</f>
        <v>0</v>
      </c>
      <c r="F6574">
        <f>'Data Entry'!F6574</f>
        <v>0</v>
      </c>
      <c r="G6574" t="e">
        <f>('Data Entry'!G6574-HLOOKUP('Data Entry'!I6574,'CST Norms'!$A$48:$K$62,I6574,FALSE))/HLOOKUP('Data Entry'!I6574,'CST Norms'!$A$77:$K$91,I6574,FALSE)</f>
        <v>#N/A</v>
      </c>
      <c r="H6574" t="e">
        <f>( 'Data Entry'!H6574 - HLOOKUP('Data Entry'!I6574,'CST Norms'!$A$65:$K$75,8,FALSE) )/HLOOKUP('Data Entry'!I6574,'CST Norms'!$A$94:$K$104,8,FALSE)</f>
        <v>#N/A</v>
      </c>
      <c r="I6574">
        <f>'Data Entry'!$J6574</f>
        <v>0</v>
      </c>
      <c r="J6574" t="e">
        <f t="shared" si="616"/>
        <v>#N/A</v>
      </c>
      <c r="K6574" t="e">
        <f t="shared" si="617"/>
        <v>#N/A</v>
      </c>
      <c r="L6574" t="e">
        <f t="shared" si="618"/>
        <v>#N/A</v>
      </c>
      <c r="M6574" t="str">
        <f t="shared" si="613"/>
        <v>N/A</v>
      </c>
      <c r="N6574" t="str">
        <f t="shared" si="614"/>
        <v>N/A</v>
      </c>
      <c r="O6574" t="str">
        <f t="shared" si="615"/>
        <v>N/A</v>
      </c>
      <c r="S6574">
        <f>IF(OR(ISBLANK(B6574),ISBLANK(C6574),ISBLANK(D6574),ISBLANK(E6574),ISBLANK(F6574),ISBLANK('Data Entry'!G6574),ISBLANK('Data Entry'!H6574)),0,1)</f>
        <v>0</v>
      </c>
    </row>
    <row r="6575" spans="1:19" x14ac:dyDescent="0.25">
      <c r="A6575">
        <f>'Data Entry'!A6575</f>
        <v>0</v>
      </c>
      <c r="B6575">
        <f>'Data Entry'!B6575</f>
        <v>0</v>
      </c>
      <c r="C6575">
        <f>'Data Entry'!C6575</f>
        <v>0</v>
      </c>
      <c r="D6575">
        <f>'Data Entry'!D6575</f>
        <v>0</v>
      </c>
      <c r="E6575">
        <f>'Data Entry'!E6575</f>
        <v>0</v>
      </c>
      <c r="F6575">
        <f>'Data Entry'!F6575</f>
        <v>0</v>
      </c>
      <c r="G6575" t="e">
        <f>('Data Entry'!G6575-HLOOKUP('Data Entry'!I6575,'CST Norms'!$A$48:$K$62,I6575,FALSE))/HLOOKUP('Data Entry'!I6575,'CST Norms'!$A$77:$K$91,I6575,FALSE)</f>
        <v>#N/A</v>
      </c>
      <c r="H6575" t="e">
        <f>( 'Data Entry'!H6575 - HLOOKUP('Data Entry'!I6575,'CST Norms'!$A$65:$K$75,8,FALSE) )/HLOOKUP('Data Entry'!I6575,'CST Norms'!$A$94:$K$104,8,FALSE)</f>
        <v>#N/A</v>
      </c>
      <c r="I6575">
        <f>'Data Entry'!$J6575</f>
        <v>0</v>
      </c>
      <c r="J6575" t="e">
        <f t="shared" si="616"/>
        <v>#N/A</v>
      </c>
      <c r="K6575" t="e">
        <f t="shared" si="617"/>
        <v>#N/A</v>
      </c>
      <c r="L6575" t="e">
        <f t="shared" si="618"/>
        <v>#N/A</v>
      </c>
      <c r="M6575" t="str">
        <f t="shared" si="613"/>
        <v>N/A</v>
      </c>
      <c r="N6575" t="str">
        <f t="shared" si="614"/>
        <v>N/A</v>
      </c>
      <c r="O6575" t="str">
        <f t="shared" si="615"/>
        <v>N/A</v>
      </c>
      <c r="S6575">
        <f>IF(OR(ISBLANK(B6575),ISBLANK(C6575),ISBLANK(D6575),ISBLANK(E6575),ISBLANK(F6575),ISBLANK('Data Entry'!G6575),ISBLANK('Data Entry'!H6575)),0,1)</f>
        <v>0</v>
      </c>
    </row>
    <row r="6576" spans="1:19" x14ac:dyDescent="0.25">
      <c r="A6576">
        <f>'Data Entry'!A6576</f>
        <v>0</v>
      </c>
      <c r="B6576">
        <f>'Data Entry'!B6576</f>
        <v>0</v>
      </c>
      <c r="C6576">
        <f>'Data Entry'!C6576</f>
        <v>0</v>
      </c>
      <c r="D6576">
        <f>'Data Entry'!D6576</f>
        <v>0</v>
      </c>
      <c r="E6576">
        <f>'Data Entry'!E6576</f>
        <v>0</v>
      </c>
      <c r="F6576">
        <f>'Data Entry'!F6576</f>
        <v>0</v>
      </c>
      <c r="G6576" t="e">
        <f>('Data Entry'!G6576-HLOOKUP('Data Entry'!I6576,'CST Norms'!$A$48:$K$62,I6576,FALSE))/HLOOKUP('Data Entry'!I6576,'CST Norms'!$A$77:$K$91,I6576,FALSE)</f>
        <v>#N/A</v>
      </c>
      <c r="H6576" t="e">
        <f>( 'Data Entry'!H6576 - HLOOKUP('Data Entry'!I6576,'CST Norms'!$A$65:$K$75,8,FALSE) )/HLOOKUP('Data Entry'!I6576,'CST Norms'!$A$94:$K$104,8,FALSE)</f>
        <v>#N/A</v>
      </c>
      <c r="I6576">
        <f>'Data Entry'!$J6576</f>
        <v>0</v>
      </c>
      <c r="J6576" t="e">
        <f t="shared" si="616"/>
        <v>#N/A</v>
      </c>
      <c r="K6576" t="e">
        <f t="shared" si="617"/>
        <v>#N/A</v>
      </c>
      <c r="L6576" t="e">
        <f t="shared" si="618"/>
        <v>#N/A</v>
      </c>
      <c r="M6576" t="str">
        <f t="shared" si="613"/>
        <v>N/A</v>
      </c>
      <c r="N6576" t="str">
        <f t="shared" si="614"/>
        <v>N/A</v>
      </c>
      <c r="O6576" t="str">
        <f t="shared" si="615"/>
        <v>N/A</v>
      </c>
      <c r="S6576">
        <f>IF(OR(ISBLANK(B6576),ISBLANK(C6576),ISBLANK(D6576),ISBLANK(E6576),ISBLANK(F6576),ISBLANK('Data Entry'!G6576),ISBLANK('Data Entry'!H6576)),0,1)</f>
        <v>0</v>
      </c>
    </row>
    <row r="6577" spans="1:19" x14ac:dyDescent="0.25">
      <c r="A6577">
        <f>'Data Entry'!A6577</f>
        <v>0</v>
      </c>
      <c r="B6577">
        <f>'Data Entry'!B6577</f>
        <v>0</v>
      </c>
      <c r="C6577">
        <f>'Data Entry'!C6577</f>
        <v>0</v>
      </c>
      <c r="D6577">
        <f>'Data Entry'!D6577</f>
        <v>0</v>
      </c>
      <c r="E6577">
        <f>'Data Entry'!E6577</f>
        <v>0</v>
      </c>
      <c r="F6577">
        <f>'Data Entry'!F6577</f>
        <v>0</v>
      </c>
      <c r="G6577" t="e">
        <f>('Data Entry'!G6577-HLOOKUP('Data Entry'!I6577,'CST Norms'!$A$48:$K$62,I6577,FALSE))/HLOOKUP('Data Entry'!I6577,'CST Norms'!$A$77:$K$91,I6577,FALSE)</f>
        <v>#N/A</v>
      </c>
      <c r="H6577" t="e">
        <f>( 'Data Entry'!H6577 - HLOOKUP('Data Entry'!I6577,'CST Norms'!$A$65:$K$75,8,FALSE) )/HLOOKUP('Data Entry'!I6577,'CST Norms'!$A$94:$K$104,8,FALSE)</f>
        <v>#N/A</v>
      </c>
      <c r="I6577">
        <f>'Data Entry'!$J6577</f>
        <v>0</v>
      </c>
      <c r="J6577" t="e">
        <f t="shared" si="616"/>
        <v>#N/A</v>
      </c>
      <c r="K6577" t="e">
        <f t="shared" si="617"/>
        <v>#N/A</v>
      </c>
      <c r="L6577" t="e">
        <f t="shared" si="618"/>
        <v>#N/A</v>
      </c>
      <c r="M6577" t="str">
        <f t="shared" si="613"/>
        <v>N/A</v>
      </c>
      <c r="N6577" t="str">
        <f t="shared" si="614"/>
        <v>N/A</v>
      </c>
      <c r="O6577" t="str">
        <f t="shared" si="615"/>
        <v>N/A</v>
      </c>
      <c r="S6577">
        <f>IF(OR(ISBLANK(B6577),ISBLANK(C6577),ISBLANK(D6577),ISBLANK(E6577),ISBLANK(F6577),ISBLANK('Data Entry'!G6577),ISBLANK('Data Entry'!H6577)),0,1)</f>
        <v>0</v>
      </c>
    </row>
    <row r="6578" spans="1:19" x14ac:dyDescent="0.25">
      <c r="A6578">
        <f>'Data Entry'!A6578</f>
        <v>0</v>
      </c>
      <c r="B6578">
        <f>'Data Entry'!B6578</f>
        <v>0</v>
      </c>
      <c r="C6578">
        <f>'Data Entry'!C6578</f>
        <v>0</v>
      </c>
      <c r="D6578">
        <f>'Data Entry'!D6578</f>
        <v>0</v>
      </c>
      <c r="E6578">
        <f>'Data Entry'!E6578</f>
        <v>0</v>
      </c>
      <c r="F6578">
        <f>'Data Entry'!F6578</f>
        <v>0</v>
      </c>
      <c r="G6578" t="e">
        <f>('Data Entry'!G6578-HLOOKUP('Data Entry'!I6578,'CST Norms'!$A$48:$K$62,I6578,FALSE))/HLOOKUP('Data Entry'!I6578,'CST Norms'!$A$77:$K$91,I6578,FALSE)</f>
        <v>#N/A</v>
      </c>
      <c r="H6578" t="e">
        <f>( 'Data Entry'!H6578 - HLOOKUP('Data Entry'!I6578,'CST Norms'!$A$65:$K$75,8,FALSE) )/HLOOKUP('Data Entry'!I6578,'CST Norms'!$A$94:$K$104,8,FALSE)</f>
        <v>#N/A</v>
      </c>
      <c r="I6578">
        <f>'Data Entry'!$J6578</f>
        <v>0</v>
      </c>
      <c r="J6578" t="e">
        <f t="shared" si="616"/>
        <v>#N/A</v>
      </c>
      <c r="K6578" t="e">
        <f t="shared" si="617"/>
        <v>#N/A</v>
      </c>
      <c r="L6578" t="e">
        <f t="shared" si="618"/>
        <v>#N/A</v>
      </c>
      <c r="M6578" t="str">
        <f t="shared" si="613"/>
        <v>N/A</v>
      </c>
      <c r="N6578" t="str">
        <f t="shared" si="614"/>
        <v>N/A</v>
      </c>
      <c r="O6578" t="str">
        <f t="shared" si="615"/>
        <v>N/A</v>
      </c>
      <c r="S6578">
        <f>IF(OR(ISBLANK(B6578),ISBLANK(C6578),ISBLANK(D6578),ISBLANK(E6578),ISBLANK(F6578),ISBLANK('Data Entry'!G6578),ISBLANK('Data Entry'!H6578)),0,1)</f>
        <v>0</v>
      </c>
    </row>
    <row r="6579" spans="1:19" x14ac:dyDescent="0.25">
      <c r="A6579">
        <f>'Data Entry'!A6579</f>
        <v>0</v>
      </c>
      <c r="B6579">
        <f>'Data Entry'!B6579</f>
        <v>0</v>
      </c>
      <c r="C6579">
        <f>'Data Entry'!C6579</f>
        <v>0</v>
      </c>
      <c r="D6579">
        <f>'Data Entry'!D6579</f>
        <v>0</v>
      </c>
      <c r="E6579">
        <f>'Data Entry'!E6579</f>
        <v>0</v>
      </c>
      <c r="F6579">
        <f>'Data Entry'!F6579</f>
        <v>0</v>
      </c>
      <c r="G6579" t="e">
        <f>('Data Entry'!G6579-HLOOKUP('Data Entry'!I6579,'CST Norms'!$A$48:$K$62,I6579,FALSE))/HLOOKUP('Data Entry'!I6579,'CST Norms'!$A$77:$K$91,I6579,FALSE)</f>
        <v>#N/A</v>
      </c>
      <c r="H6579" t="e">
        <f>( 'Data Entry'!H6579 - HLOOKUP('Data Entry'!I6579,'CST Norms'!$A$65:$K$75,8,FALSE) )/HLOOKUP('Data Entry'!I6579,'CST Norms'!$A$94:$K$104,8,FALSE)</f>
        <v>#N/A</v>
      </c>
      <c r="I6579">
        <f>'Data Entry'!$J6579</f>
        <v>0</v>
      </c>
      <c r="J6579" t="e">
        <f t="shared" si="616"/>
        <v>#N/A</v>
      </c>
      <c r="K6579" t="e">
        <f t="shared" si="617"/>
        <v>#N/A</v>
      </c>
      <c r="L6579" t="e">
        <f t="shared" si="618"/>
        <v>#N/A</v>
      </c>
      <c r="M6579" t="str">
        <f t="shared" si="613"/>
        <v>N/A</v>
      </c>
      <c r="N6579" t="str">
        <f t="shared" si="614"/>
        <v>N/A</v>
      </c>
      <c r="O6579" t="str">
        <f t="shared" si="615"/>
        <v>N/A</v>
      </c>
      <c r="S6579">
        <f>IF(OR(ISBLANK(B6579),ISBLANK(C6579),ISBLANK(D6579),ISBLANK(E6579),ISBLANK(F6579),ISBLANK('Data Entry'!G6579),ISBLANK('Data Entry'!H6579)),0,1)</f>
        <v>0</v>
      </c>
    </row>
    <row r="6580" spans="1:19" x14ac:dyDescent="0.25">
      <c r="A6580">
        <f>'Data Entry'!A6580</f>
        <v>0</v>
      </c>
      <c r="B6580">
        <f>'Data Entry'!B6580</f>
        <v>0</v>
      </c>
      <c r="C6580">
        <f>'Data Entry'!C6580</f>
        <v>0</v>
      </c>
      <c r="D6580">
        <f>'Data Entry'!D6580</f>
        <v>0</v>
      </c>
      <c r="E6580">
        <f>'Data Entry'!E6580</f>
        <v>0</v>
      </c>
      <c r="F6580">
        <f>'Data Entry'!F6580</f>
        <v>0</v>
      </c>
      <c r="G6580" t="e">
        <f>('Data Entry'!G6580-HLOOKUP('Data Entry'!I6580,'CST Norms'!$A$48:$K$62,I6580,FALSE))/HLOOKUP('Data Entry'!I6580,'CST Norms'!$A$77:$K$91,I6580,FALSE)</f>
        <v>#N/A</v>
      </c>
      <c r="H6580" t="e">
        <f>( 'Data Entry'!H6580 - HLOOKUP('Data Entry'!I6580,'CST Norms'!$A$65:$K$75,8,FALSE) )/HLOOKUP('Data Entry'!I6580,'CST Norms'!$A$94:$K$104,8,FALSE)</f>
        <v>#N/A</v>
      </c>
      <c r="I6580">
        <f>'Data Entry'!$J6580</f>
        <v>0</v>
      </c>
      <c r="J6580" t="e">
        <f t="shared" si="616"/>
        <v>#N/A</v>
      </c>
      <c r="K6580" t="e">
        <f t="shared" si="617"/>
        <v>#N/A</v>
      </c>
      <c r="L6580" t="e">
        <f t="shared" si="618"/>
        <v>#N/A</v>
      </c>
      <c r="M6580" t="str">
        <f t="shared" si="613"/>
        <v>N/A</v>
      </c>
      <c r="N6580" t="str">
        <f t="shared" si="614"/>
        <v>N/A</v>
      </c>
      <c r="O6580" t="str">
        <f t="shared" si="615"/>
        <v>N/A</v>
      </c>
      <c r="S6580">
        <f>IF(OR(ISBLANK(B6580),ISBLANK(C6580),ISBLANK(D6580),ISBLANK(E6580),ISBLANK(F6580),ISBLANK('Data Entry'!G6580),ISBLANK('Data Entry'!H6580)),0,1)</f>
        <v>0</v>
      </c>
    </row>
    <row r="6581" spans="1:19" x14ac:dyDescent="0.25">
      <c r="A6581">
        <f>'Data Entry'!A6581</f>
        <v>0</v>
      </c>
      <c r="B6581">
        <f>'Data Entry'!B6581</f>
        <v>0</v>
      </c>
      <c r="C6581">
        <f>'Data Entry'!C6581</f>
        <v>0</v>
      </c>
      <c r="D6581">
        <f>'Data Entry'!D6581</f>
        <v>0</v>
      </c>
      <c r="E6581">
        <f>'Data Entry'!E6581</f>
        <v>0</v>
      </c>
      <c r="F6581">
        <f>'Data Entry'!F6581</f>
        <v>0</v>
      </c>
      <c r="G6581" t="e">
        <f>('Data Entry'!G6581-HLOOKUP('Data Entry'!I6581,'CST Norms'!$A$48:$K$62,I6581,FALSE))/HLOOKUP('Data Entry'!I6581,'CST Norms'!$A$77:$K$91,I6581,FALSE)</f>
        <v>#N/A</v>
      </c>
      <c r="H6581" t="e">
        <f>( 'Data Entry'!H6581 - HLOOKUP('Data Entry'!I6581,'CST Norms'!$A$65:$K$75,8,FALSE) )/HLOOKUP('Data Entry'!I6581,'CST Norms'!$A$94:$K$104,8,FALSE)</f>
        <v>#N/A</v>
      </c>
      <c r="I6581">
        <f>'Data Entry'!$J6581</f>
        <v>0</v>
      </c>
      <c r="J6581" t="e">
        <f t="shared" si="616"/>
        <v>#N/A</v>
      </c>
      <c r="K6581" t="e">
        <f t="shared" si="617"/>
        <v>#N/A</v>
      </c>
      <c r="L6581" t="e">
        <f t="shared" si="618"/>
        <v>#N/A</v>
      </c>
      <c r="M6581" t="str">
        <f t="shared" si="613"/>
        <v>N/A</v>
      </c>
      <c r="N6581" t="str">
        <f t="shared" si="614"/>
        <v>N/A</v>
      </c>
      <c r="O6581" t="str">
        <f t="shared" si="615"/>
        <v>N/A</v>
      </c>
      <c r="S6581">
        <f>IF(OR(ISBLANK(B6581),ISBLANK(C6581),ISBLANK(D6581),ISBLANK(E6581),ISBLANK(F6581),ISBLANK('Data Entry'!G6581),ISBLANK('Data Entry'!H6581)),0,1)</f>
        <v>0</v>
      </c>
    </row>
    <row r="6582" spans="1:19" x14ac:dyDescent="0.25">
      <c r="A6582">
        <f>'Data Entry'!A6582</f>
        <v>0</v>
      </c>
      <c r="B6582">
        <f>'Data Entry'!B6582</f>
        <v>0</v>
      </c>
      <c r="C6582">
        <f>'Data Entry'!C6582</f>
        <v>0</v>
      </c>
      <c r="D6582">
        <f>'Data Entry'!D6582</f>
        <v>0</v>
      </c>
      <c r="E6582">
        <f>'Data Entry'!E6582</f>
        <v>0</v>
      </c>
      <c r="F6582">
        <f>'Data Entry'!F6582</f>
        <v>0</v>
      </c>
      <c r="G6582" t="e">
        <f>('Data Entry'!G6582-HLOOKUP('Data Entry'!I6582,'CST Norms'!$A$48:$K$62,I6582,FALSE))/HLOOKUP('Data Entry'!I6582,'CST Norms'!$A$77:$K$91,I6582,FALSE)</f>
        <v>#N/A</v>
      </c>
      <c r="H6582" t="e">
        <f>( 'Data Entry'!H6582 - HLOOKUP('Data Entry'!I6582,'CST Norms'!$A$65:$K$75,8,FALSE) )/HLOOKUP('Data Entry'!I6582,'CST Norms'!$A$94:$K$104,8,FALSE)</f>
        <v>#N/A</v>
      </c>
      <c r="I6582">
        <f>'Data Entry'!$J6582</f>
        <v>0</v>
      </c>
      <c r="J6582" t="e">
        <f t="shared" si="616"/>
        <v>#N/A</v>
      </c>
      <c r="K6582" t="e">
        <f t="shared" si="617"/>
        <v>#N/A</v>
      </c>
      <c r="L6582" t="e">
        <f t="shared" si="618"/>
        <v>#N/A</v>
      </c>
      <c r="M6582" t="str">
        <f t="shared" si="613"/>
        <v>N/A</v>
      </c>
      <c r="N6582" t="str">
        <f t="shared" si="614"/>
        <v>N/A</v>
      </c>
      <c r="O6582" t="str">
        <f t="shared" si="615"/>
        <v>N/A</v>
      </c>
      <c r="S6582">
        <f>IF(OR(ISBLANK(B6582),ISBLANK(C6582),ISBLANK(D6582),ISBLANK(E6582),ISBLANK(F6582),ISBLANK('Data Entry'!G6582),ISBLANK('Data Entry'!H6582)),0,1)</f>
        <v>0</v>
      </c>
    </row>
    <row r="6583" spans="1:19" x14ac:dyDescent="0.25">
      <c r="A6583">
        <f>'Data Entry'!A6583</f>
        <v>0</v>
      </c>
      <c r="B6583">
        <f>'Data Entry'!B6583</f>
        <v>0</v>
      </c>
      <c r="C6583">
        <f>'Data Entry'!C6583</f>
        <v>0</v>
      </c>
      <c r="D6583">
        <f>'Data Entry'!D6583</f>
        <v>0</v>
      </c>
      <c r="E6583">
        <f>'Data Entry'!E6583</f>
        <v>0</v>
      </c>
      <c r="F6583">
        <f>'Data Entry'!F6583</f>
        <v>0</v>
      </c>
      <c r="G6583" t="e">
        <f>('Data Entry'!G6583-HLOOKUP('Data Entry'!I6583,'CST Norms'!$A$48:$K$62,I6583,FALSE))/HLOOKUP('Data Entry'!I6583,'CST Norms'!$A$77:$K$91,I6583,FALSE)</f>
        <v>#N/A</v>
      </c>
      <c r="H6583" t="e">
        <f>( 'Data Entry'!H6583 - HLOOKUP('Data Entry'!I6583,'CST Norms'!$A$65:$K$75,8,FALSE) )/HLOOKUP('Data Entry'!I6583,'CST Norms'!$A$94:$K$104,8,FALSE)</f>
        <v>#N/A</v>
      </c>
      <c r="I6583">
        <f>'Data Entry'!$J6583</f>
        <v>0</v>
      </c>
      <c r="J6583" t="e">
        <f t="shared" si="616"/>
        <v>#N/A</v>
      </c>
      <c r="K6583" t="e">
        <f t="shared" si="617"/>
        <v>#N/A</v>
      </c>
      <c r="L6583" t="e">
        <f t="shared" si="618"/>
        <v>#N/A</v>
      </c>
      <c r="M6583" t="str">
        <f t="shared" si="613"/>
        <v>N/A</v>
      </c>
      <c r="N6583" t="str">
        <f t="shared" si="614"/>
        <v>N/A</v>
      </c>
      <c r="O6583" t="str">
        <f t="shared" si="615"/>
        <v>N/A</v>
      </c>
      <c r="S6583">
        <f>IF(OR(ISBLANK(B6583),ISBLANK(C6583),ISBLANK(D6583),ISBLANK(E6583),ISBLANK(F6583),ISBLANK('Data Entry'!G6583),ISBLANK('Data Entry'!H6583)),0,1)</f>
        <v>0</v>
      </c>
    </row>
    <row r="6584" spans="1:19" x14ac:dyDescent="0.25">
      <c r="A6584">
        <f>'Data Entry'!A6584</f>
        <v>0</v>
      </c>
      <c r="B6584">
        <f>'Data Entry'!B6584</f>
        <v>0</v>
      </c>
      <c r="C6584">
        <f>'Data Entry'!C6584</f>
        <v>0</v>
      </c>
      <c r="D6584">
        <f>'Data Entry'!D6584</f>
        <v>0</v>
      </c>
      <c r="E6584">
        <f>'Data Entry'!E6584</f>
        <v>0</v>
      </c>
      <c r="F6584">
        <f>'Data Entry'!F6584</f>
        <v>0</v>
      </c>
      <c r="G6584" t="e">
        <f>('Data Entry'!G6584-HLOOKUP('Data Entry'!I6584,'CST Norms'!$A$48:$K$62,I6584,FALSE))/HLOOKUP('Data Entry'!I6584,'CST Norms'!$A$77:$K$91,I6584,FALSE)</f>
        <v>#N/A</v>
      </c>
      <c r="H6584" t="e">
        <f>( 'Data Entry'!H6584 - HLOOKUP('Data Entry'!I6584,'CST Norms'!$A$65:$K$75,8,FALSE) )/HLOOKUP('Data Entry'!I6584,'CST Norms'!$A$94:$K$104,8,FALSE)</f>
        <v>#N/A</v>
      </c>
      <c r="I6584">
        <f>'Data Entry'!$J6584</f>
        <v>0</v>
      </c>
      <c r="J6584" t="e">
        <f t="shared" si="616"/>
        <v>#N/A</v>
      </c>
      <c r="K6584" t="e">
        <f t="shared" si="617"/>
        <v>#N/A</v>
      </c>
      <c r="L6584" t="e">
        <f t="shared" si="618"/>
        <v>#N/A</v>
      </c>
      <c r="M6584" t="str">
        <f t="shared" si="613"/>
        <v>N/A</v>
      </c>
      <c r="N6584" t="str">
        <f t="shared" si="614"/>
        <v>N/A</v>
      </c>
      <c r="O6584" t="str">
        <f t="shared" si="615"/>
        <v>N/A</v>
      </c>
      <c r="S6584">
        <f>IF(OR(ISBLANK(B6584),ISBLANK(C6584),ISBLANK(D6584),ISBLANK(E6584),ISBLANK(F6584),ISBLANK('Data Entry'!G6584),ISBLANK('Data Entry'!H6584)),0,1)</f>
        <v>0</v>
      </c>
    </row>
    <row r="6585" spans="1:19" x14ac:dyDescent="0.25">
      <c r="A6585">
        <f>'Data Entry'!A6585</f>
        <v>0</v>
      </c>
      <c r="B6585">
        <f>'Data Entry'!B6585</f>
        <v>0</v>
      </c>
      <c r="C6585">
        <f>'Data Entry'!C6585</f>
        <v>0</v>
      </c>
      <c r="D6585">
        <f>'Data Entry'!D6585</f>
        <v>0</v>
      </c>
      <c r="E6585">
        <f>'Data Entry'!E6585</f>
        <v>0</v>
      </c>
      <c r="F6585">
        <f>'Data Entry'!F6585</f>
        <v>0</v>
      </c>
      <c r="G6585" t="e">
        <f>('Data Entry'!G6585-HLOOKUP('Data Entry'!I6585,'CST Norms'!$A$48:$K$62,I6585,FALSE))/HLOOKUP('Data Entry'!I6585,'CST Norms'!$A$77:$K$91,I6585,FALSE)</f>
        <v>#N/A</v>
      </c>
      <c r="H6585" t="e">
        <f>( 'Data Entry'!H6585 - HLOOKUP('Data Entry'!I6585,'CST Norms'!$A$65:$K$75,8,FALSE) )/HLOOKUP('Data Entry'!I6585,'CST Norms'!$A$94:$K$104,8,FALSE)</f>
        <v>#N/A</v>
      </c>
      <c r="I6585">
        <f>'Data Entry'!$J6585</f>
        <v>0</v>
      </c>
      <c r="J6585" t="e">
        <f t="shared" si="616"/>
        <v>#N/A</v>
      </c>
      <c r="K6585" t="e">
        <f t="shared" si="617"/>
        <v>#N/A</v>
      </c>
      <c r="L6585" t="e">
        <f t="shared" si="618"/>
        <v>#N/A</v>
      </c>
      <c r="M6585" t="str">
        <f t="shared" si="613"/>
        <v>N/A</v>
      </c>
      <c r="N6585" t="str">
        <f t="shared" si="614"/>
        <v>N/A</v>
      </c>
      <c r="O6585" t="str">
        <f t="shared" si="615"/>
        <v>N/A</v>
      </c>
      <c r="S6585">
        <f>IF(OR(ISBLANK(B6585),ISBLANK(C6585),ISBLANK(D6585),ISBLANK(E6585),ISBLANK(F6585),ISBLANK('Data Entry'!G6585),ISBLANK('Data Entry'!H6585)),0,1)</f>
        <v>0</v>
      </c>
    </row>
    <row r="6586" spans="1:19" x14ac:dyDescent="0.25">
      <c r="A6586">
        <f>'Data Entry'!A6586</f>
        <v>0</v>
      </c>
      <c r="B6586">
        <f>'Data Entry'!B6586</f>
        <v>0</v>
      </c>
      <c r="C6586">
        <f>'Data Entry'!C6586</f>
        <v>0</v>
      </c>
      <c r="D6586">
        <f>'Data Entry'!D6586</f>
        <v>0</v>
      </c>
      <c r="E6586">
        <f>'Data Entry'!E6586</f>
        <v>0</v>
      </c>
      <c r="F6586">
        <f>'Data Entry'!F6586</f>
        <v>0</v>
      </c>
      <c r="G6586" t="e">
        <f>('Data Entry'!G6586-HLOOKUP('Data Entry'!I6586,'CST Norms'!$A$48:$K$62,I6586,FALSE))/HLOOKUP('Data Entry'!I6586,'CST Norms'!$A$77:$K$91,I6586,FALSE)</f>
        <v>#N/A</v>
      </c>
      <c r="H6586" t="e">
        <f>( 'Data Entry'!H6586 - HLOOKUP('Data Entry'!I6586,'CST Norms'!$A$65:$K$75,8,FALSE) )/HLOOKUP('Data Entry'!I6586,'CST Norms'!$A$94:$K$104,8,FALSE)</f>
        <v>#N/A</v>
      </c>
      <c r="I6586">
        <f>'Data Entry'!$J6586</f>
        <v>0</v>
      </c>
      <c r="J6586" t="e">
        <f t="shared" si="616"/>
        <v>#N/A</v>
      </c>
      <c r="K6586" t="e">
        <f t="shared" si="617"/>
        <v>#N/A</v>
      </c>
      <c r="L6586" t="e">
        <f t="shared" si="618"/>
        <v>#N/A</v>
      </c>
      <c r="M6586" t="str">
        <f t="shared" si="613"/>
        <v>N/A</v>
      </c>
      <c r="N6586" t="str">
        <f t="shared" si="614"/>
        <v>N/A</v>
      </c>
      <c r="O6586" t="str">
        <f t="shared" si="615"/>
        <v>N/A</v>
      </c>
      <c r="S6586">
        <f>IF(OR(ISBLANK(B6586),ISBLANK(C6586),ISBLANK(D6586),ISBLANK(E6586),ISBLANK(F6586),ISBLANK('Data Entry'!G6586),ISBLANK('Data Entry'!H6586)),0,1)</f>
        <v>0</v>
      </c>
    </row>
    <row r="6587" spans="1:19" x14ac:dyDescent="0.25">
      <c r="A6587">
        <f>'Data Entry'!A6587</f>
        <v>0</v>
      </c>
      <c r="B6587">
        <f>'Data Entry'!B6587</f>
        <v>0</v>
      </c>
      <c r="C6587">
        <f>'Data Entry'!C6587</f>
        <v>0</v>
      </c>
      <c r="D6587">
        <f>'Data Entry'!D6587</f>
        <v>0</v>
      </c>
      <c r="E6587">
        <f>'Data Entry'!E6587</f>
        <v>0</v>
      </c>
      <c r="F6587">
        <f>'Data Entry'!F6587</f>
        <v>0</v>
      </c>
      <c r="G6587" t="e">
        <f>('Data Entry'!G6587-HLOOKUP('Data Entry'!I6587,'CST Norms'!$A$48:$K$62,I6587,FALSE))/HLOOKUP('Data Entry'!I6587,'CST Norms'!$A$77:$K$91,I6587,FALSE)</f>
        <v>#N/A</v>
      </c>
      <c r="H6587" t="e">
        <f>( 'Data Entry'!H6587 - HLOOKUP('Data Entry'!I6587,'CST Norms'!$A$65:$K$75,8,FALSE) )/HLOOKUP('Data Entry'!I6587,'CST Norms'!$A$94:$K$104,8,FALSE)</f>
        <v>#N/A</v>
      </c>
      <c r="I6587">
        <f>'Data Entry'!$J6587</f>
        <v>0</v>
      </c>
      <c r="J6587" t="e">
        <f t="shared" si="616"/>
        <v>#N/A</v>
      </c>
      <c r="K6587" t="e">
        <f t="shared" si="617"/>
        <v>#N/A</v>
      </c>
      <c r="L6587" t="e">
        <f t="shared" si="618"/>
        <v>#N/A</v>
      </c>
      <c r="M6587" t="str">
        <f t="shared" si="613"/>
        <v>N/A</v>
      </c>
      <c r="N6587" t="str">
        <f t="shared" si="614"/>
        <v>N/A</v>
      </c>
      <c r="O6587" t="str">
        <f t="shared" si="615"/>
        <v>N/A</v>
      </c>
      <c r="S6587">
        <f>IF(OR(ISBLANK(B6587),ISBLANK(C6587),ISBLANK(D6587),ISBLANK(E6587),ISBLANK(F6587),ISBLANK('Data Entry'!G6587),ISBLANK('Data Entry'!H6587)),0,1)</f>
        <v>0</v>
      </c>
    </row>
    <row r="6588" spans="1:19" x14ac:dyDescent="0.25">
      <c r="A6588">
        <f>'Data Entry'!A6588</f>
        <v>0</v>
      </c>
      <c r="B6588">
        <f>'Data Entry'!B6588</f>
        <v>0</v>
      </c>
      <c r="C6588">
        <f>'Data Entry'!C6588</f>
        <v>0</v>
      </c>
      <c r="D6588">
        <f>'Data Entry'!D6588</f>
        <v>0</v>
      </c>
      <c r="E6588">
        <f>'Data Entry'!E6588</f>
        <v>0</v>
      </c>
      <c r="F6588">
        <f>'Data Entry'!F6588</f>
        <v>0</v>
      </c>
      <c r="G6588" t="e">
        <f>('Data Entry'!G6588-HLOOKUP('Data Entry'!I6588,'CST Norms'!$A$48:$K$62,I6588,FALSE))/HLOOKUP('Data Entry'!I6588,'CST Norms'!$A$77:$K$91,I6588,FALSE)</f>
        <v>#N/A</v>
      </c>
      <c r="H6588" t="e">
        <f>( 'Data Entry'!H6588 - HLOOKUP('Data Entry'!I6588,'CST Norms'!$A$65:$K$75,8,FALSE) )/HLOOKUP('Data Entry'!I6588,'CST Norms'!$A$94:$K$104,8,FALSE)</f>
        <v>#N/A</v>
      </c>
      <c r="I6588">
        <f>'Data Entry'!$J6588</f>
        <v>0</v>
      </c>
      <c r="J6588" t="e">
        <f t="shared" si="616"/>
        <v>#N/A</v>
      </c>
      <c r="K6588" t="e">
        <f t="shared" si="617"/>
        <v>#N/A</v>
      </c>
      <c r="L6588" t="e">
        <f t="shared" si="618"/>
        <v>#N/A</v>
      </c>
      <c r="M6588" t="str">
        <f t="shared" si="613"/>
        <v>N/A</v>
      </c>
      <c r="N6588" t="str">
        <f t="shared" si="614"/>
        <v>N/A</v>
      </c>
      <c r="O6588" t="str">
        <f t="shared" si="615"/>
        <v>N/A</v>
      </c>
      <c r="S6588">
        <f>IF(OR(ISBLANK(B6588),ISBLANK(C6588),ISBLANK(D6588),ISBLANK(E6588),ISBLANK(F6588),ISBLANK('Data Entry'!G6588),ISBLANK('Data Entry'!H6588)),0,1)</f>
        <v>0</v>
      </c>
    </row>
    <row r="6589" spans="1:19" x14ac:dyDescent="0.25">
      <c r="A6589">
        <f>'Data Entry'!A6589</f>
        <v>0</v>
      </c>
      <c r="B6589">
        <f>'Data Entry'!B6589</f>
        <v>0</v>
      </c>
      <c r="C6589">
        <f>'Data Entry'!C6589</f>
        <v>0</v>
      </c>
      <c r="D6589">
        <f>'Data Entry'!D6589</f>
        <v>0</v>
      </c>
      <c r="E6589">
        <f>'Data Entry'!E6589</f>
        <v>0</v>
      </c>
      <c r="F6589">
        <f>'Data Entry'!F6589</f>
        <v>0</v>
      </c>
      <c r="G6589" t="e">
        <f>('Data Entry'!G6589-HLOOKUP('Data Entry'!I6589,'CST Norms'!$A$48:$K$62,I6589,FALSE))/HLOOKUP('Data Entry'!I6589,'CST Norms'!$A$77:$K$91,I6589,FALSE)</f>
        <v>#N/A</v>
      </c>
      <c r="H6589" t="e">
        <f>( 'Data Entry'!H6589 - HLOOKUP('Data Entry'!I6589,'CST Norms'!$A$65:$K$75,8,FALSE) )/HLOOKUP('Data Entry'!I6589,'CST Norms'!$A$94:$K$104,8,FALSE)</f>
        <v>#N/A</v>
      </c>
      <c r="I6589">
        <f>'Data Entry'!$J6589</f>
        <v>0</v>
      </c>
      <c r="J6589" t="e">
        <f t="shared" si="616"/>
        <v>#N/A</v>
      </c>
      <c r="K6589" t="e">
        <f t="shared" si="617"/>
        <v>#N/A</v>
      </c>
      <c r="L6589" t="e">
        <f t="shared" si="618"/>
        <v>#N/A</v>
      </c>
      <c r="M6589" t="str">
        <f t="shared" si="613"/>
        <v>N/A</v>
      </c>
      <c r="N6589" t="str">
        <f t="shared" si="614"/>
        <v>N/A</v>
      </c>
      <c r="O6589" t="str">
        <f t="shared" si="615"/>
        <v>N/A</v>
      </c>
      <c r="S6589">
        <f>IF(OR(ISBLANK(B6589),ISBLANK(C6589),ISBLANK(D6589),ISBLANK(E6589),ISBLANK(F6589),ISBLANK('Data Entry'!G6589),ISBLANK('Data Entry'!H6589)),0,1)</f>
        <v>0</v>
      </c>
    </row>
    <row r="6590" spans="1:19" x14ac:dyDescent="0.25">
      <c r="A6590">
        <f>'Data Entry'!A6590</f>
        <v>0</v>
      </c>
      <c r="B6590">
        <f>'Data Entry'!B6590</f>
        <v>0</v>
      </c>
      <c r="C6590">
        <f>'Data Entry'!C6590</f>
        <v>0</v>
      </c>
      <c r="D6590">
        <f>'Data Entry'!D6590</f>
        <v>0</v>
      </c>
      <c r="E6590">
        <f>'Data Entry'!E6590</f>
        <v>0</v>
      </c>
      <c r="F6590">
        <f>'Data Entry'!F6590</f>
        <v>0</v>
      </c>
      <c r="G6590" t="e">
        <f>('Data Entry'!G6590-HLOOKUP('Data Entry'!I6590,'CST Norms'!$A$48:$K$62,I6590,FALSE))/HLOOKUP('Data Entry'!I6590,'CST Norms'!$A$77:$K$91,I6590,FALSE)</f>
        <v>#N/A</v>
      </c>
      <c r="H6590" t="e">
        <f>( 'Data Entry'!H6590 - HLOOKUP('Data Entry'!I6590,'CST Norms'!$A$65:$K$75,8,FALSE) )/HLOOKUP('Data Entry'!I6590,'CST Norms'!$A$94:$K$104,8,FALSE)</f>
        <v>#N/A</v>
      </c>
      <c r="I6590">
        <f>'Data Entry'!$J6590</f>
        <v>0</v>
      </c>
      <c r="J6590" t="e">
        <f t="shared" si="616"/>
        <v>#N/A</v>
      </c>
      <c r="K6590" t="e">
        <f t="shared" si="617"/>
        <v>#N/A</v>
      </c>
      <c r="L6590" t="e">
        <f t="shared" si="618"/>
        <v>#N/A</v>
      </c>
      <c r="M6590" t="str">
        <f t="shared" si="613"/>
        <v>N/A</v>
      </c>
      <c r="N6590" t="str">
        <f t="shared" si="614"/>
        <v>N/A</v>
      </c>
      <c r="O6590" t="str">
        <f t="shared" si="615"/>
        <v>N/A</v>
      </c>
      <c r="S6590">
        <f>IF(OR(ISBLANK(B6590),ISBLANK(C6590),ISBLANK(D6590),ISBLANK(E6590),ISBLANK(F6590),ISBLANK('Data Entry'!G6590),ISBLANK('Data Entry'!H6590)),0,1)</f>
        <v>0</v>
      </c>
    </row>
    <row r="6591" spans="1:19" x14ac:dyDescent="0.25">
      <c r="A6591">
        <f>'Data Entry'!A6591</f>
        <v>0</v>
      </c>
      <c r="B6591">
        <f>'Data Entry'!B6591</f>
        <v>0</v>
      </c>
      <c r="C6591">
        <f>'Data Entry'!C6591</f>
        <v>0</v>
      </c>
      <c r="D6591">
        <f>'Data Entry'!D6591</f>
        <v>0</v>
      </c>
      <c r="E6591">
        <f>'Data Entry'!E6591</f>
        <v>0</v>
      </c>
      <c r="F6591">
        <f>'Data Entry'!F6591</f>
        <v>0</v>
      </c>
      <c r="G6591" t="e">
        <f>('Data Entry'!G6591-HLOOKUP('Data Entry'!I6591,'CST Norms'!$A$48:$K$62,I6591,FALSE))/HLOOKUP('Data Entry'!I6591,'CST Norms'!$A$77:$K$91,I6591,FALSE)</f>
        <v>#N/A</v>
      </c>
      <c r="H6591" t="e">
        <f>( 'Data Entry'!H6591 - HLOOKUP('Data Entry'!I6591,'CST Norms'!$A$65:$K$75,8,FALSE) )/HLOOKUP('Data Entry'!I6591,'CST Norms'!$A$94:$K$104,8,FALSE)</f>
        <v>#N/A</v>
      </c>
      <c r="I6591">
        <f>'Data Entry'!$J6591</f>
        <v>0</v>
      </c>
      <c r="J6591" t="e">
        <f t="shared" si="616"/>
        <v>#N/A</v>
      </c>
      <c r="K6591" t="e">
        <f t="shared" si="617"/>
        <v>#N/A</v>
      </c>
      <c r="L6591" t="e">
        <f t="shared" si="618"/>
        <v>#N/A</v>
      </c>
      <c r="M6591" t="str">
        <f t="shared" si="613"/>
        <v>N/A</v>
      </c>
      <c r="N6591" t="str">
        <f t="shared" si="614"/>
        <v>N/A</v>
      </c>
      <c r="O6591" t="str">
        <f t="shared" si="615"/>
        <v>N/A</v>
      </c>
      <c r="S6591">
        <f>IF(OR(ISBLANK(B6591),ISBLANK(C6591),ISBLANK(D6591),ISBLANK(E6591),ISBLANK(F6591),ISBLANK('Data Entry'!G6591),ISBLANK('Data Entry'!H6591)),0,1)</f>
        <v>0</v>
      </c>
    </row>
    <row r="6592" spans="1:19" x14ac:dyDescent="0.25">
      <c r="A6592">
        <f>'Data Entry'!A6592</f>
        <v>0</v>
      </c>
      <c r="B6592">
        <f>'Data Entry'!B6592</f>
        <v>0</v>
      </c>
      <c r="C6592">
        <f>'Data Entry'!C6592</f>
        <v>0</v>
      </c>
      <c r="D6592">
        <f>'Data Entry'!D6592</f>
        <v>0</v>
      </c>
      <c r="E6592">
        <f>'Data Entry'!E6592</f>
        <v>0</v>
      </c>
      <c r="F6592">
        <f>'Data Entry'!F6592</f>
        <v>0</v>
      </c>
      <c r="G6592" t="e">
        <f>('Data Entry'!G6592-HLOOKUP('Data Entry'!I6592,'CST Norms'!$A$48:$K$62,I6592,FALSE))/HLOOKUP('Data Entry'!I6592,'CST Norms'!$A$77:$K$91,I6592,FALSE)</f>
        <v>#N/A</v>
      </c>
      <c r="H6592" t="e">
        <f>( 'Data Entry'!H6592 - HLOOKUP('Data Entry'!I6592,'CST Norms'!$A$65:$K$75,8,FALSE) )/HLOOKUP('Data Entry'!I6592,'CST Norms'!$A$94:$K$104,8,FALSE)</f>
        <v>#N/A</v>
      </c>
      <c r="I6592">
        <f>'Data Entry'!$J6592</f>
        <v>0</v>
      </c>
      <c r="J6592" t="e">
        <f t="shared" si="616"/>
        <v>#N/A</v>
      </c>
      <c r="K6592" t="e">
        <f t="shared" si="617"/>
        <v>#N/A</v>
      </c>
      <c r="L6592" t="e">
        <f t="shared" si="618"/>
        <v>#N/A</v>
      </c>
      <c r="M6592" t="str">
        <f t="shared" si="613"/>
        <v>N/A</v>
      </c>
      <c r="N6592" t="str">
        <f t="shared" si="614"/>
        <v>N/A</v>
      </c>
      <c r="O6592" t="str">
        <f t="shared" si="615"/>
        <v>N/A</v>
      </c>
      <c r="S6592">
        <f>IF(OR(ISBLANK(B6592),ISBLANK(C6592),ISBLANK(D6592),ISBLANK(E6592),ISBLANK(F6592),ISBLANK('Data Entry'!G6592),ISBLANK('Data Entry'!H6592)),0,1)</f>
        <v>0</v>
      </c>
    </row>
    <row r="6593" spans="1:19" x14ac:dyDescent="0.25">
      <c r="A6593">
        <f>'Data Entry'!A6593</f>
        <v>0</v>
      </c>
      <c r="B6593">
        <f>'Data Entry'!B6593</f>
        <v>0</v>
      </c>
      <c r="C6593">
        <f>'Data Entry'!C6593</f>
        <v>0</v>
      </c>
      <c r="D6593">
        <f>'Data Entry'!D6593</f>
        <v>0</v>
      </c>
      <c r="E6593">
        <f>'Data Entry'!E6593</f>
        <v>0</v>
      </c>
      <c r="F6593">
        <f>'Data Entry'!F6593</f>
        <v>0</v>
      </c>
      <c r="G6593" t="e">
        <f>('Data Entry'!G6593-HLOOKUP('Data Entry'!I6593,'CST Norms'!$A$48:$K$62,I6593,FALSE))/HLOOKUP('Data Entry'!I6593,'CST Norms'!$A$77:$K$91,I6593,FALSE)</f>
        <v>#N/A</v>
      </c>
      <c r="H6593" t="e">
        <f>( 'Data Entry'!H6593 - HLOOKUP('Data Entry'!I6593,'CST Norms'!$A$65:$K$75,8,FALSE) )/HLOOKUP('Data Entry'!I6593,'CST Norms'!$A$94:$K$104,8,FALSE)</f>
        <v>#N/A</v>
      </c>
      <c r="I6593">
        <f>'Data Entry'!$J6593</f>
        <v>0</v>
      </c>
      <c r="J6593" t="e">
        <f t="shared" si="616"/>
        <v>#N/A</v>
      </c>
      <c r="K6593" t="e">
        <f t="shared" si="617"/>
        <v>#N/A</v>
      </c>
      <c r="L6593" t="e">
        <f t="shared" si="618"/>
        <v>#N/A</v>
      </c>
      <c r="M6593" t="str">
        <f t="shared" si="613"/>
        <v>N/A</v>
      </c>
      <c r="N6593" t="str">
        <f t="shared" si="614"/>
        <v>N/A</v>
      </c>
      <c r="O6593" t="str">
        <f t="shared" si="615"/>
        <v>N/A</v>
      </c>
      <c r="S6593">
        <f>IF(OR(ISBLANK(B6593),ISBLANK(C6593),ISBLANK(D6593),ISBLANK(E6593),ISBLANK(F6593),ISBLANK('Data Entry'!G6593),ISBLANK('Data Entry'!H6593)),0,1)</f>
        <v>0</v>
      </c>
    </row>
    <row r="6594" spans="1:19" x14ac:dyDescent="0.25">
      <c r="A6594">
        <f>'Data Entry'!A6594</f>
        <v>0</v>
      </c>
      <c r="B6594">
        <f>'Data Entry'!B6594</f>
        <v>0</v>
      </c>
      <c r="C6594">
        <f>'Data Entry'!C6594</f>
        <v>0</v>
      </c>
      <c r="D6594">
        <f>'Data Entry'!D6594</f>
        <v>0</v>
      </c>
      <c r="E6594">
        <f>'Data Entry'!E6594</f>
        <v>0</v>
      </c>
      <c r="F6594">
        <f>'Data Entry'!F6594</f>
        <v>0</v>
      </c>
      <c r="G6594" t="e">
        <f>('Data Entry'!G6594-HLOOKUP('Data Entry'!I6594,'CST Norms'!$A$48:$K$62,I6594,FALSE))/HLOOKUP('Data Entry'!I6594,'CST Norms'!$A$77:$K$91,I6594,FALSE)</f>
        <v>#N/A</v>
      </c>
      <c r="H6594" t="e">
        <f>( 'Data Entry'!H6594 - HLOOKUP('Data Entry'!I6594,'CST Norms'!$A$65:$K$75,8,FALSE) )/HLOOKUP('Data Entry'!I6594,'CST Norms'!$A$94:$K$104,8,FALSE)</f>
        <v>#N/A</v>
      </c>
      <c r="I6594">
        <f>'Data Entry'!$J6594</f>
        <v>0</v>
      </c>
      <c r="J6594" t="e">
        <f t="shared" si="616"/>
        <v>#N/A</v>
      </c>
      <c r="K6594" t="e">
        <f t="shared" si="617"/>
        <v>#N/A</v>
      </c>
      <c r="L6594" t="e">
        <f t="shared" si="618"/>
        <v>#N/A</v>
      </c>
      <c r="M6594" t="str">
        <f t="shared" ref="M6594:M6657" si="619">IF($S6594=1,NORMSDIST(J6594),"N/A")</f>
        <v>N/A</v>
      </c>
      <c r="N6594" t="str">
        <f t="shared" ref="N6594:N6657" si="620">IF($S6594=1,NORMSDIST(K6594),"N/A")</f>
        <v>N/A</v>
      </c>
      <c r="O6594" t="str">
        <f t="shared" ref="O6594:O6657" si="621">IF($S6594=1,NORMSDIST(L6594),"N/A")</f>
        <v>N/A</v>
      </c>
      <c r="S6594">
        <f>IF(OR(ISBLANK(B6594),ISBLANK(C6594),ISBLANK(D6594),ISBLANK(E6594),ISBLANK(F6594),ISBLANK('Data Entry'!G6594),ISBLANK('Data Entry'!H6594)),0,1)</f>
        <v>0</v>
      </c>
    </row>
    <row r="6595" spans="1:19" x14ac:dyDescent="0.25">
      <c r="A6595">
        <f>'Data Entry'!A6595</f>
        <v>0</v>
      </c>
      <c r="B6595">
        <f>'Data Entry'!B6595</f>
        <v>0</v>
      </c>
      <c r="C6595">
        <f>'Data Entry'!C6595</f>
        <v>0</v>
      </c>
      <c r="D6595">
        <f>'Data Entry'!D6595</f>
        <v>0</v>
      </c>
      <c r="E6595">
        <f>'Data Entry'!E6595</f>
        <v>0</v>
      </c>
      <c r="F6595">
        <f>'Data Entry'!F6595</f>
        <v>0</v>
      </c>
      <c r="G6595" t="e">
        <f>('Data Entry'!G6595-HLOOKUP('Data Entry'!I6595,'CST Norms'!$A$48:$K$62,I6595,FALSE))/HLOOKUP('Data Entry'!I6595,'CST Norms'!$A$77:$K$91,I6595,FALSE)</f>
        <v>#N/A</v>
      </c>
      <c r="H6595" t="e">
        <f>( 'Data Entry'!H6595 - HLOOKUP('Data Entry'!I6595,'CST Norms'!$A$65:$K$75,8,FALSE) )/HLOOKUP('Data Entry'!I6595,'CST Norms'!$A$94:$K$104,8,FALSE)</f>
        <v>#N/A</v>
      </c>
      <c r="I6595">
        <f>'Data Entry'!$J6595</f>
        <v>0</v>
      </c>
      <c r="J6595" t="e">
        <f t="shared" si="616"/>
        <v>#N/A</v>
      </c>
      <c r="K6595" t="e">
        <f t="shared" si="617"/>
        <v>#N/A</v>
      </c>
      <c r="L6595" t="e">
        <f t="shared" si="618"/>
        <v>#N/A</v>
      </c>
      <c r="M6595" t="str">
        <f t="shared" si="619"/>
        <v>N/A</v>
      </c>
      <c r="N6595" t="str">
        <f t="shared" si="620"/>
        <v>N/A</v>
      </c>
      <c r="O6595" t="str">
        <f t="shared" si="621"/>
        <v>N/A</v>
      </c>
      <c r="S6595">
        <f>IF(OR(ISBLANK(B6595),ISBLANK(C6595),ISBLANK(D6595),ISBLANK(E6595),ISBLANK(F6595),ISBLANK('Data Entry'!G6595),ISBLANK('Data Entry'!H6595)),0,1)</f>
        <v>0</v>
      </c>
    </row>
    <row r="6596" spans="1:19" x14ac:dyDescent="0.25">
      <c r="A6596">
        <f>'Data Entry'!A6596</f>
        <v>0</v>
      </c>
      <c r="B6596">
        <f>'Data Entry'!B6596</f>
        <v>0</v>
      </c>
      <c r="C6596">
        <f>'Data Entry'!C6596</f>
        <v>0</v>
      </c>
      <c r="D6596">
        <f>'Data Entry'!D6596</f>
        <v>0</v>
      </c>
      <c r="E6596">
        <f>'Data Entry'!E6596</f>
        <v>0</v>
      </c>
      <c r="F6596">
        <f>'Data Entry'!F6596</f>
        <v>0</v>
      </c>
      <c r="G6596" t="e">
        <f>('Data Entry'!G6596-HLOOKUP('Data Entry'!I6596,'CST Norms'!$A$48:$K$62,I6596,FALSE))/HLOOKUP('Data Entry'!I6596,'CST Norms'!$A$77:$K$91,I6596,FALSE)</f>
        <v>#N/A</v>
      </c>
      <c r="H6596" t="e">
        <f>( 'Data Entry'!H6596 - HLOOKUP('Data Entry'!I6596,'CST Norms'!$A$65:$K$75,8,FALSE) )/HLOOKUP('Data Entry'!I6596,'CST Norms'!$A$94:$K$104,8,FALSE)</f>
        <v>#N/A</v>
      </c>
      <c r="I6596">
        <f>'Data Entry'!$J6596</f>
        <v>0</v>
      </c>
      <c r="J6596" t="e">
        <f t="shared" si="616"/>
        <v>#N/A</v>
      </c>
      <c r="K6596" t="e">
        <f t="shared" si="617"/>
        <v>#N/A</v>
      </c>
      <c r="L6596" t="e">
        <f t="shared" si="618"/>
        <v>#N/A</v>
      </c>
      <c r="M6596" t="str">
        <f t="shared" si="619"/>
        <v>N/A</v>
      </c>
      <c r="N6596" t="str">
        <f t="shared" si="620"/>
        <v>N/A</v>
      </c>
      <c r="O6596" t="str">
        <f t="shared" si="621"/>
        <v>N/A</v>
      </c>
      <c r="S6596">
        <f>IF(OR(ISBLANK(B6596),ISBLANK(C6596),ISBLANK(D6596),ISBLANK(E6596),ISBLANK(F6596),ISBLANK('Data Entry'!G6596),ISBLANK('Data Entry'!H6596)),0,1)</f>
        <v>0</v>
      </c>
    </row>
    <row r="6597" spans="1:19" x14ac:dyDescent="0.25">
      <c r="A6597">
        <f>'Data Entry'!A6597</f>
        <v>0</v>
      </c>
      <c r="B6597">
        <f>'Data Entry'!B6597</f>
        <v>0</v>
      </c>
      <c r="C6597">
        <f>'Data Entry'!C6597</f>
        <v>0</v>
      </c>
      <c r="D6597">
        <f>'Data Entry'!D6597</f>
        <v>0</v>
      </c>
      <c r="E6597">
        <f>'Data Entry'!E6597</f>
        <v>0</v>
      </c>
      <c r="F6597">
        <f>'Data Entry'!F6597</f>
        <v>0</v>
      </c>
      <c r="G6597" t="e">
        <f>('Data Entry'!G6597-HLOOKUP('Data Entry'!I6597,'CST Norms'!$A$48:$K$62,I6597,FALSE))/HLOOKUP('Data Entry'!I6597,'CST Norms'!$A$77:$K$91,I6597,FALSE)</f>
        <v>#N/A</v>
      </c>
      <c r="H6597" t="e">
        <f>( 'Data Entry'!H6597 - HLOOKUP('Data Entry'!I6597,'CST Norms'!$A$65:$K$75,8,FALSE) )/HLOOKUP('Data Entry'!I6597,'CST Norms'!$A$94:$K$104,8,FALSE)</f>
        <v>#N/A</v>
      </c>
      <c r="I6597">
        <f>'Data Entry'!$J6597</f>
        <v>0</v>
      </c>
      <c r="J6597" t="e">
        <f t="shared" si="616"/>
        <v>#N/A</v>
      </c>
      <c r="K6597" t="e">
        <f t="shared" si="617"/>
        <v>#N/A</v>
      </c>
      <c r="L6597" t="e">
        <f t="shared" si="618"/>
        <v>#N/A</v>
      </c>
      <c r="M6597" t="str">
        <f t="shared" si="619"/>
        <v>N/A</v>
      </c>
      <c r="N6597" t="str">
        <f t="shared" si="620"/>
        <v>N/A</v>
      </c>
      <c r="O6597" t="str">
        <f t="shared" si="621"/>
        <v>N/A</v>
      </c>
      <c r="S6597">
        <f>IF(OR(ISBLANK(B6597),ISBLANK(C6597),ISBLANK(D6597),ISBLANK(E6597),ISBLANK(F6597),ISBLANK('Data Entry'!G6597),ISBLANK('Data Entry'!H6597)),0,1)</f>
        <v>0</v>
      </c>
    </row>
    <row r="6598" spans="1:19" x14ac:dyDescent="0.25">
      <c r="A6598">
        <f>'Data Entry'!A6598</f>
        <v>0</v>
      </c>
      <c r="B6598">
        <f>'Data Entry'!B6598</f>
        <v>0</v>
      </c>
      <c r="C6598">
        <f>'Data Entry'!C6598</f>
        <v>0</v>
      </c>
      <c r="D6598">
        <f>'Data Entry'!D6598</f>
        <v>0</v>
      </c>
      <c r="E6598">
        <f>'Data Entry'!E6598</f>
        <v>0</v>
      </c>
      <c r="F6598">
        <f>'Data Entry'!F6598</f>
        <v>0</v>
      </c>
      <c r="G6598" t="e">
        <f>('Data Entry'!G6598-HLOOKUP('Data Entry'!I6598,'CST Norms'!$A$48:$K$62,I6598,FALSE))/HLOOKUP('Data Entry'!I6598,'CST Norms'!$A$77:$K$91,I6598,FALSE)</f>
        <v>#N/A</v>
      </c>
      <c r="H6598" t="e">
        <f>( 'Data Entry'!H6598 - HLOOKUP('Data Entry'!I6598,'CST Norms'!$A$65:$K$75,8,FALSE) )/HLOOKUP('Data Entry'!I6598,'CST Norms'!$A$94:$K$104,8,FALSE)</f>
        <v>#N/A</v>
      </c>
      <c r="I6598">
        <f>'Data Entry'!$J6598</f>
        <v>0</v>
      </c>
      <c r="J6598" t="e">
        <f t="shared" si="616"/>
        <v>#N/A</v>
      </c>
      <c r="K6598" t="e">
        <f t="shared" si="617"/>
        <v>#N/A</v>
      </c>
      <c r="L6598" t="e">
        <f t="shared" si="618"/>
        <v>#N/A</v>
      </c>
      <c r="M6598" t="str">
        <f t="shared" si="619"/>
        <v>N/A</v>
      </c>
      <c r="N6598" t="str">
        <f t="shared" si="620"/>
        <v>N/A</v>
      </c>
      <c r="O6598" t="str">
        <f t="shared" si="621"/>
        <v>N/A</v>
      </c>
      <c r="S6598">
        <f>IF(OR(ISBLANK(B6598),ISBLANK(C6598),ISBLANK(D6598),ISBLANK(E6598),ISBLANK(F6598),ISBLANK('Data Entry'!G6598),ISBLANK('Data Entry'!H6598)),0,1)</f>
        <v>0</v>
      </c>
    </row>
    <row r="6599" spans="1:19" x14ac:dyDescent="0.25">
      <c r="A6599">
        <f>'Data Entry'!A6599</f>
        <v>0</v>
      </c>
      <c r="B6599">
        <f>'Data Entry'!B6599</f>
        <v>0</v>
      </c>
      <c r="C6599">
        <f>'Data Entry'!C6599</f>
        <v>0</v>
      </c>
      <c r="D6599">
        <f>'Data Entry'!D6599</f>
        <v>0</v>
      </c>
      <c r="E6599">
        <f>'Data Entry'!E6599</f>
        <v>0</v>
      </c>
      <c r="F6599">
        <f>'Data Entry'!F6599</f>
        <v>0</v>
      </c>
      <c r="G6599" t="e">
        <f>('Data Entry'!G6599-HLOOKUP('Data Entry'!I6599,'CST Norms'!$A$48:$K$62,I6599,FALSE))/HLOOKUP('Data Entry'!I6599,'CST Norms'!$A$77:$K$91,I6599,FALSE)</f>
        <v>#N/A</v>
      </c>
      <c r="H6599" t="e">
        <f>( 'Data Entry'!H6599 - HLOOKUP('Data Entry'!I6599,'CST Norms'!$A$65:$K$75,8,FALSE) )/HLOOKUP('Data Entry'!I6599,'CST Norms'!$A$94:$K$104,8,FALSE)</f>
        <v>#N/A</v>
      </c>
      <c r="I6599">
        <f>'Data Entry'!$J6599</f>
        <v>0</v>
      </c>
      <c r="J6599" t="e">
        <f t="shared" si="616"/>
        <v>#N/A</v>
      </c>
      <c r="K6599" t="e">
        <f t="shared" si="617"/>
        <v>#N/A</v>
      </c>
      <c r="L6599" t="e">
        <f t="shared" si="618"/>
        <v>#N/A</v>
      </c>
      <c r="M6599" t="str">
        <f t="shared" si="619"/>
        <v>N/A</v>
      </c>
      <c r="N6599" t="str">
        <f t="shared" si="620"/>
        <v>N/A</v>
      </c>
      <c r="O6599" t="str">
        <f t="shared" si="621"/>
        <v>N/A</v>
      </c>
      <c r="S6599">
        <f>IF(OR(ISBLANK(B6599),ISBLANK(C6599),ISBLANK(D6599),ISBLANK(E6599),ISBLANK(F6599),ISBLANK('Data Entry'!G6599),ISBLANK('Data Entry'!H6599)),0,1)</f>
        <v>0</v>
      </c>
    </row>
    <row r="6600" spans="1:19" x14ac:dyDescent="0.25">
      <c r="A6600">
        <f>'Data Entry'!A6600</f>
        <v>0</v>
      </c>
      <c r="B6600">
        <f>'Data Entry'!B6600</f>
        <v>0</v>
      </c>
      <c r="C6600">
        <f>'Data Entry'!C6600</f>
        <v>0</v>
      </c>
      <c r="D6600">
        <f>'Data Entry'!D6600</f>
        <v>0</v>
      </c>
      <c r="E6600">
        <f>'Data Entry'!E6600</f>
        <v>0</v>
      </c>
      <c r="F6600">
        <f>'Data Entry'!F6600</f>
        <v>0</v>
      </c>
      <c r="G6600" t="e">
        <f>('Data Entry'!G6600-HLOOKUP('Data Entry'!I6600,'CST Norms'!$A$48:$K$62,I6600,FALSE))/HLOOKUP('Data Entry'!I6600,'CST Norms'!$A$77:$K$91,I6600,FALSE)</f>
        <v>#N/A</v>
      </c>
      <c r="H6600" t="e">
        <f>( 'Data Entry'!H6600 - HLOOKUP('Data Entry'!I6600,'CST Norms'!$A$65:$K$75,8,FALSE) )/HLOOKUP('Data Entry'!I6600,'CST Norms'!$A$94:$K$104,8,FALSE)</f>
        <v>#N/A</v>
      </c>
      <c r="I6600">
        <f>'Data Entry'!$J6600</f>
        <v>0</v>
      </c>
      <c r="J6600" t="e">
        <f t="shared" si="616"/>
        <v>#N/A</v>
      </c>
      <c r="K6600" t="e">
        <f t="shared" si="617"/>
        <v>#N/A</v>
      </c>
      <c r="L6600" t="e">
        <f t="shared" si="618"/>
        <v>#N/A</v>
      </c>
      <c r="M6600" t="str">
        <f t="shared" si="619"/>
        <v>N/A</v>
      </c>
      <c r="N6600" t="str">
        <f t="shared" si="620"/>
        <v>N/A</v>
      </c>
      <c r="O6600" t="str">
        <f t="shared" si="621"/>
        <v>N/A</v>
      </c>
      <c r="S6600">
        <f>IF(OR(ISBLANK(B6600),ISBLANK(C6600),ISBLANK(D6600),ISBLANK(E6600),ISBLANK(F6600),ISBLANK('Data Entry'!G6600),ISBLANK('Data Entry'!H6600)),0,1)</f>
        <v>0</v>
      </c>
    </row>
    <row r="6601" spans="1:19" x14ac:dyDescent="0.25">
      <c r="A6601">
        <f>'Data Entry'!A6601</f>
        <v>0</v>
      </c>
      <c r="B6601">
        <f>'Data Entry'!B6601</f>
        <v>0</v>
      </c>
      <c r="C6601">
        <f>'Data Entry'!C6601</f>
        <v>0</v>
      </c>
      <c r="D6601">
        <f>'Data Entry'!D6601</f>
        <v>0</v>
      </c>
      <c r="E6601">
        <f>'Data Entry'!E6601</f>
        <v>0</v>
      </c>
      <c r="F6601">
        <f>'Data Entry'!F6601</f>
        <v>0</v>
      </c>
      <c r="G6601" t="e">
        <f>('Data Entry'!G6601-HLOOKUP('Data Entry'!I6601,'CST Norms'!$A$48:$K$62,I6601,FALSE))/HLOOKUP('Data Entry'!I6601,'CST Norms'!$A$77:$K$91,I6601,FALSE)</f>
        <v>#N/A</v>
      </c>
      <c r="H6601" t="e">
        <f>( 'Data Entry'!H6601 - HLOOKUP('Data Entry'!I6601,'CST Norms'!$A$65:$K$75,8,FALSE) )/HLOOKUP('Data Entry'!I6601,'CST Norms'!$A$94:$K$104,8,FALSE)</f>
        <v>#N/A</v>
      </c>
      <c r="I6601">
        <f>'Data Entry'!$J6601</f>
        <v>0</v>
      </c>
      <c r="J6601" t="e">
        <f t="shared" si="616"/>
        <v>#N/A</v>
      </c>
      <c r="K6601" t="e">
        <f t="shared" si="617"/>
        <v>#N/A</v>
      </c>
      <c r="L6601" t="e">
        <f t="shared" si="618"/>
        <v>#N/A</v>
      </c>
      <c r="M6601" t="str">
        <f t="shared" si="619"/>
        <v>N/A</v>
      </c>
      <c r="N6601" t="str">
        <f t="shared" si="620"/>
        <v>N/A</v>
      </c>
      <c r="O6601" t="str">
        <f t="shared" si="621"/>
        <v>N/A</v>
      </c>
      <c r="S6601">
        <f>IF(OR(ISBLANK(B6601),ISBLANK(C6601),ISBLANK(D6601),ISBLANK(E6601),ISBLANK(F6601),ISBLANK('Data Entry'!G6601),ISBLANK('Data Entry'!H6601)),0,1)</f>
        <v>0</v>
      </c>
    </row>
    <row r="6602" spans="1:19" x14ac:dyDescent="0.25">
      <c r="A6602">
        <f>'Data Entry'!A6602</f>
        <v>0</v>
      </c>
      <c r="B6602">
        <f>'Data Entry'!B6602</f>
        <v>0</v>
      </c>
      <c r="C6602">
        <f>'Data Entry'!C6602</f>
        <v>0</v>
      </c>
      <c r="D6602">
        <f>'Data Entry'!D6602</f>
        <v>0</v>
      </c>
      <c r="E6602">
        <f>'Data Entry'!E6602</f>
        <v>0</v>
      </c>
      <c r="F6602">
        <f>'Data Entry'!F6602</f>
        <v>0</v>
      </c>
      <c r="G6602" t="e">
        <f>('Data Entry'!G6602-HLOOKUP('Data Entry'!I6602,'CST Norms'!$A$48:$K$62,I6602,FALSE))/HLOOKUP('Data Entry'!I6602,'CST Norms'!$A$77:$K$91,I6602,FALSE)</f>
        <v>#N/A</v>
      </c>
      <c r="H6602" t="e">
        <f>( 'Data Entry'!H6602 - HLOOKUP('Data Entry'!I6602,'CST Norms'!$A$65:$K$75,8,FALSE) )/HLOOKUP('Data Entry'!I6602,'CST Norms'!$A$94:$K$104,8,FALSE)</f>
        <v>#N/A</v>
      </c>
      <c r="I6602">
        <f>'Data Entry'!$J6602</f>
        <v>0</v>
      </c>
      <c r="J6602" t="e">
        <f t="shared" si="616"/>
        <v>#N/A</v>
      </c>
      <c r="K6602" t="e">
        <f t="shared" si="617"/>
        <v>#N/A</v>
      </c>
      <c r="L6602" t="e">
        <f t="shared" si="618"/>
        <v>#N/A</v>
      </c>
      <c r="M6602" t="str">
        <f t="shared" si="619"/>
        <v>N/A</v>
      </c>
      <c r="N6602" t="str">
        <f t="shared" si="620"/>
        <v>N/A</v>
      </c>
      <c r="O6602" t="str">
        <f t="shared" si="621"/>
        <v>N/A</v>
      </c>
      <c r="S6602">
        <f>IF(OR(ISBLANK(B6602),ISBLANK(C6602),ISBLANK(D6602),ISBLANK(E6602),ISBLANK(F6602),ISBLANK('Data Entry'!G6602),ISBLANK('Data Entry'!H6602)),0,1)</f>
        <v>0</v>
      </c>
    </row>
    <row r="6603" spans="1:19" x14ac:dyDescent="0.25">
      <c r="A6603">
        <f>'Data Entry'!A6603</f>
        <v>0</v>
      </c>
      <c r="B6603">
        <f>'Data Entry'!B6603</f>
        <v>0</v>
      </c>
      <c r="C6603">
        <f>'Data Entry'!C6603</f>
        <v>0</v>
      </c>
      <c r="D6603">
        <f>'Data Entry'!D6603</f>
        <v>0</v>
      </c>
      <c r="E6603">
        <f>'Data Entry'!E6603</f>
        <v>0</v>
      </c>
      <c r="F6603">
        <f>'Data Entry'!F6603</f>
        <v>0</v>
      </c>
      <c r="G6603" t="e">
        <f>('Data Entry'!G6603-HLOOKUP('Data Entry'!I6603,'CST Norms'!$A$48:$K$62,I6603,FALSE))/HLOOKUP('Data Entry'!I6603,'CST Norms'!$A$77:$K$91,I6603,FALSE)</f>
        <v>#N/A</v>
      </c>
      <c r="H6603" t="e">
        <f>( 'Data Entry'!H6603 - HLOOKUP('Data Entry'!I6603,'CST Norms'!$A$65:$K$75,8,FALSE) )/HLOOKUP('Data Entry'!I6603,'CST Norms'!$A$94:$K$104,8,FALSE)</f>
        <v>#N/A</v>
      </c>
      <c r="I6603">
        <f>'Data Entry'!$J6603</f>
        <v>0</v>
      </c>
      <c r="J6603" t="e">
        <f t="shared" si="616"/>
        <v>#N/A</v>
      </c>
      <c r="K6603" t="e">
        <f t="shared" si="617"/>
        <v>#N/A</v>
      </c>
      <c r="L6603" t="e">
        <f t="shared" si="618"/>
        <v>#N/A</v>
      </c>
      <c r="M6603" t="str">
        <f t="shared" si="619"/>
        <v>N/A</v>
      </c>
      <c r="N6603" t="str">
        <f t="shared" si="620"/>
        <v>N/A</v>
      </c>
      <c r="O6603" t="str">
        <f t="shared" si="621"/>
        <v>N/A</v>
      </c>
      <c r="S6603">
        <f>IF(OR(ISBLANK(B6603),ISBLANK(C6603),ISBLANK(D6603),ISBLANK(E6603),ISBLANK(F6603),ISBLANK('Data Entry'!G6603),ISBLANK('Data Entry'!H6603)),0,1)</f>
        <v>0</v>
      </c>
    </row>
    <row r="6604" spans="1:19" x14ac:dyDescent="0.25">
      <c r="A6604">
        <f>'Data Entry'!A6604</f>
        <v>0</v>
      </c>
      <c r="B6604">
        <f>'Data Entry'!B6604</f>
        <v>0</v>
      </c>
      <c r="C6604">
        <f>'Data Entry'!C6604</f>
        <v>0</v>
      </c>
      <c r="D6604">
        <f>'Data Entry'!D6604</f>
        <v>0</v>
      </c>
      <c r="E6604">
        <f>'Data Entry'!E6604</f>
        <v>0</v>
      </c>
      <c r="F6604">
        <f>'Data Entry'!F6604</f>
        <v>0</v>
      </c>
      <c r="G6604" t="e">
        <f>('Data Entry'!G6604-HLOOKUP('Data Entry'!I6604,'CST Norms'!$A$48:$K$62,I6604,FALSE))/HLOOKUP('Data Entry'!I6604,'CST Norms'!$A$77:$K$91,I6604,FALSE)</f>
        <v>#N/A</v>
      </c>
      <c r="H6604" t="e">
        <f>( 'Data Entry'!H6604 - HLOOKUP('Data Entry'!I6604,'CST Norms'!$A$65:$K$75,8,FALSE) )/HLOOKUP('Data Entry'!I6604,'CST Norms'!$A$94:$K$104,8,FALSE)</f>
        <v>#N/A</v>
      </c>
      <c r="I6604">
        <f>'Data Entry'!$J6604</f>
        <v>0</v>
      </c>
      <c r="J6604" t="e">
        <f t="shared" ref="J6604:J6667" si="622">U$30+$B6604*U$8+$C6604*U$10+$D6604*U$12+$E6604*U$14+$F6604*U$16+$G6604*IF(I6604=8,U$20,IF(I6604=9,U$22,IF(I6604=10,U$24,"")))+$H6604*U$18+U$26*IF(I6604=8,1,0)+U$28*IF(I6604=10,1,0)</f>
        <v>#N/A</v>
      </c>
      <c r="K6604" t="e">
        <f t="shared" ref="K6604:K6667" si="623">V$30+$B6604*V$8+$C6604*V$10+$D6604*V$12+$E6604*V$14+$F6604*V$16+$G6604*IF(I6604=8,V$20,IF(I6604=9,V$22,IF(I6604=10,V$24,"")))+$H6604*V$18+V$26*IF(I6604=8,1,0)+V6621*IF(I6604=10,1,0)</f>
        <v>#N/A</v>
      </c>
      <c r="L6604" t="e">
        <f t="shared" ref="L6604:L6667" si="624">W$30+$B6604*W$8+$C6604*W$10+$D6604*W$12+$E6604*W$14+$F6604*W$16+$G6604*IF(I6604=8,W$20,IF(I6604=9,W$22,IF(I6604=10,W$24,"")))+$H6604*W$18+W$26*IF(I6604=8,1,0)+W$28*IF(I6604=10,1,0)</f>
        <v>#N/A</v>
      </c>
      <c r="M6604" t="str">
        <f t="shared" si="619"/>
        <v>N/A</v>
      </c>
      <c r="N6604" t="str">
        <f t="shared" si="620"/>
        <v>N/A</v>
      </c>
      <c r="O6604" t="str">
        <f t="shared" si="621"/>
        <v>N/A</v>
      </c>
      <c r="S6604">
        <f>IF(OR(ISBLANK(B6604),ISBLANK(C6604),ISBLANK(D6604),ISBLANK(E6604),ISBLANK(F6604),ISBLANK('Data Entry'!G6604),ISBLANK('Data Entry'!H6604)),0,1)</f>
        <v>0</v>
      </c>
    </row>
    <row r="6605" spans="1:19" x14ac:dyDescent="0.25">
      <c r="A6605">
        <f>'Data Entry'!A6605</f>
        <v>0</v>
      </c>
      <c r="B6605">
        <f>'Data Entry'!B6605</f>
        <v>0</v>
      </c>
      <c r="C6605">
        <f>'Data Entry'!C6605</f>
        <v>0</v>
      </c>
      <c r="D6605">
        <f>'Data Entry'!D6605</f>
        <v>0</v>
      </c>
      <c r="E6605">
        <f>'Data Entry'!E6605</f>
        <v>0</v>
      </c>
      <c r="F6605">
        <f>'Data Entry'!F6605</f>
        <v>0</v>
      </c>
      <c r="G6605" t="e">
        <f>('Data Entry'!G6605-HLOOKUP('Data Entry'!I6605,'CST Norms'!$A$48:$K$62,I6605,FALSE))/HLOOKUP('Data Entry'!I6605,'CST Norms'!$A$77:$K$91,I6605,FALSE)</f>
        <v>#N/A</v>
      </c>
      <c r="H6605" t="e">
        <f>( 'Data Entry'!H6605 - HLOOKUP('Data Entry'!I6605,'CST Norms'!$A$65:$K$75,8,FALSE) )/HLOOKUP('Data Entry'!I6605,'CST Norms'!$A$94:$K$104,8,FALSE)</f>
        <v>#N/A</v>
      </c>
      <c r="I6605">
        <f>'Data Entry'!$J6605</f>
        <v>0</v>
      </c>
      <c r="J6605" t="e">
        <f t="shared" si="622"/>
        <v>#N/A</v>
      </c>
      <c r="K6605" t="e">
        <f t="shared" si="623"/>
        <v>#N/A</v>
      </c>
      <c r="L6605" t="e">
        <f t="shared" si="624"/>
        <v>#N/A</v>
      </c>
      <c r="M6605" t="str">
        <f t="shared" si="619"/>
        <v>N/A</v>
      </c>
      <c r="N6605" t="str">
        <f t="shared" si="620"/>
        <v>N/A</v>
      </c>
      <c r="O6605" t="str">
        <f t="shared" si="621"/>
        <v>N/A</v>
      </c>
      <c r="S6605">
        <f>IF(OR(ISBLANK(B6605),ISBLANK(C6605),ISBLANK(D6605),ISBLANK(E6605),ISBLANK(F6605),ISBLANK('Data Entry'!G6605),ISBLANK('Data Entry'!H6605)),0,1)</f>
        <v>0</v>
      </c>
    </row>
    <row r="6606" spans="1:19" x14ac:dyDescent="0.25">
      <c r="A6606">
        <f>'Data Entry'!A6606</f>
        <v>0</v>
      </c>
      <c r="B6606">
        <f>'Data Entry'!B6606</f>
        <v>0</v>
      </c>
      <c r="C6606">
        <f>'Data Entry'!C6606</f>
        <v>0</v>
      </c>
      <c r="D6606">
        <f>'Data Entry'!D6606</f>
        <v>0</v>
      </c>
      <c r="E6606">
        <f>'Data Entry'!E6606</f>
        <v>0</v>
      </c>
      <c r="F6606">
        <f>'Data Entry'!F6606</f>
        <v>0</v>
      </c>
      <c r="G6606" t="e">
        <f>('Data Entry'!G6606-HLOOKUP('Data Entry'!I6606,'CST Norms'!$A$48:$K$62,I6606,FALSE))/HLOOKUP('Data Entry'!I6606,'CST Norms'!$A$77:$K$91,I6606,FALSE)</f>
        <v>#N/A</v>
      </c>
      <c r="H6606" t="e">
        <f>( 'Data Entry'!H6606 - HLOOKUP('Data Entry'!I6606,'CST Norms'!$A$65:$K$75,8,FALSE) )/HLOOKUP('Data Entry'!I6606,'CST Norms'!$A$94:$K$104,8,FALSE)</f>
        <v>#N/A</v>
      </c>
      <c r="I6606">
        <f>'Data Entry'!$J6606</f>
        <v>0</v>
      </c>
      <c r="J6606" t="e">
        <f t="shared" si="622"/>
        <v>#N/A</v>
      </c>
      <c r="K6606" t="e">
        <f t="shared" si="623"/>
        <v>#N/A</v>
      </c>
      <c r="L6606" t="e">
        <f t="shared" si="624"/>
        <v>#N/A</v>
      </c>
      <c r="M6606" t="str">
        <f t="shared" si="619"/>
        <v>N/A</v>
      </c>
      <c r="N6606" t="str">
        <f t="shared" si="620"/>
        <v>N/A</v>
      </c>
      <c r="O6606" t="str">
        <f t="shared" si="621"/>
        <v>N/A</v>
      </c>
      <c r="S6606">
        <f>IF(OR(ISBLANK(B6606),ISBLANK(C6606),ISBLANK(D6606),ISBLANK(E6606),ISBLANK(F6606),ISBLANK('Data Entry'!G6606),ISBLANK('Data Entry'!H6606)),0,1)</f>
        <v>0</v>
      </c>
    </row>
    <row r="6607" spans="1:19" x14ac:dyDescent="0.25">
      <c r="A6607">
        <f>'Data Entry'!A6607</f>
        <v>0</v>
      </c>
      <c r="B6607">
        <f>'Data Entry'!B6607</f>
        <v>0</v>
      </c>
      <c r="C6607">
        <f>'Data Entry'!C6607</f>
        <v>0</v>
      </c>
      <c r="D6607">
        <f>'Data Entry'!D6607</f>
        <v>0</v>
      </c>
      <c r="E6607">
        <f>'Data Entry'!E6607</f>
        <v>0</v>
      </c>
      <c r="F6607">
        <f>'Data Entry'!F6607</f>
        <v>0</v>
      </c>
      <c r="G6607" t="e">
        <f>('Data Entry'!G6607-HLOOKUP('Data Entry'!I6607,'CST Norms'!$A$48:$K$62,I6607,FALSE))/HLOOKUP('Data Entry'!I6607,'CST Norms'!$A$77:$K$91,I6607,FALSE)</f>
        <v>#N/A</v>
      </c>
      <c r="H6607" t="e">
        <f>( 'Data Entry'!H6607 - HLOOKUP('Data Entry'!I6607,'CST Norms'!$A$65:$K$75,8,FALSE) )/HLOOKUP('Data Entry'!I6607,'CST Norms'!$A$94:$K$104,8,FALSE)</f>
        <v>#N/A</v>
      </c>
      <c r="I6607">
        <f>'Data Entry'!$J6607</f>
        <v>0</v>
      </c>
      <c r="J6607" t="e">
        <f t="shared" si="622"/>
        <v>#N/A</v>
      </c>
      <c r="K6607" t="e">
        <f t="shared" si="623"/>
        <v>#N/A</v>
      </c>
      <c r="L6607" t="e">
        <f t="shared" si="624"/>
        <v>#N/A</v>
      </c>
      <c r="M6607" t="str">
        <f t="shared" si="619"/>
        <v>N/A</v>
      </c>
      <c r="N6607" t="str">
        <f t="shared" si="620"/>
        <v>N/A</v>
      </c>
      <c r="O6607" t="str">
        <f t="shared" si="621"/>
        <v>N/A</v>
      </c>
      <c r="S6607">
        <f>IF(OR(ISBLANK(B6607),ISBLANK(C6607),ISBLANK(D6607),ISBLANK(E6607),ISBLANK(F6607),ISBLANK('Data Entry'!G6607),ISBLANK('Data Entry'!H6607)),0,1)</f>
        <v>0</v>
      </c>
    </row>
    <row r="6608" spans="1:19" x14ac:dyDescent="0.25">
      <c r="A6608">
        <f>'Data Entry'!A6608</f>
        <v>0</v>
      </c>
      <c r="B6608">
        <f>'Data Entry'!B6608</f>
        <v>0</v>
      </c>
      <c r="C6608">
        <f>'Data Entry'!C6608</f>
        <v>0</v>
      </c>
      <c r="D6608">
        <f>'Data Entry'!D6608</f>
        <v>0</v>
      </c>
      <c r="E6608">
        <f>'Data Entry'!E6608</f>
        <v>0</v>
      </c>
      <c r="F6608">
        <f>'Data Entry'!F6608</f>
        <v>0</v>
      </c>
      <c r="G6608" t="e">
        <f>('Data Entry'!G6608-HLOOKUP('Data Entry'!I6608,'CST Norms'!$A$48:$K$62,I6608,FALSE))/HLOOKUP('Data Entry'!I6608,'CST Norms'!$A$77:$K$91,I6608,FALSE)</f>
        <v>#N/A</v>
      </c>
      <c r="H6608" t="e">
        <f>( 'Data Entry'!H6608 - HLOOKUP('Data Entry'!I6608,'CST Norms'!$A$65:$K$75,8,FALSE) )/HLOOKUP('Data Entry'!I6608,'CST Norms'!$A$94:$K$104,8,FALSE)</f>
        <v>#N/A</v>
      </c>
      <c r="I6608">
        <f>'Data Entry'!$J6608</f>
        <v>0</v>
      </c>
      <c r="J6608" t="e">
        <f t="shared" si="622"/>
        <v>#N/A</v>
      </c>
      <c r="K6608" t="e">
        <f t="shared" si="623"/>
        <v>#N/A</v>
      </c>
      <c r="L6608" t="e">
        <f t="shared" si="624"/>
        <v>#N/A</v>
      </c>
      <c r="M6608" t="str">
        <f t="shared" si="619"/>
        <v>N/A</v>
      </c>
      <c r="N6608" t="str">
        <f t="shared" si="620"/>
        <v>N/A</v>
      </c>
      <c r="O6608" t="str">
        <f t="shared" si="621"/>
        <v>N/A</v>
      </c>
      <c r="S6608">
        <f>IF(OR(ISBLANK(B6608),ISBLANK(C6608),ISBLANK(D6608),ISBLANK(E6608),ISBLANK(F6608),ISBLANK('Data Entry'!G6608),ISBLANK('Data Entry'!H6608)),0,1)</f>
        <v>0</v>
      </c>
    </row>
    <row r="6609" spans="1:19" x14ac:dyDescent="0.25">
      <c r="A6609">
        <f>'Data Entry'!A6609</f>
        <v>0</v>
      </c>
      <c r="B6609">
        <f>'Data Entry'!B6609</f>
        <v>0</v>
      </c>
      <c r="C6609">
        <f>'Data Entry'!C6609</f>
        <v>0</v>
      </c>
      <c r="D6609">
        <f>'Data Entry'!D6609</f>
        <v>0</v>
      </c>
      <c r="E6609">
        <f>'Data Entry'!E6609</f>
        <v>0</v>
      </c>
      <c r="F6609">
        <f>'Data Entry'!F6609</f>
        <v>0</v>
      </c>
      <c r="G6609" t="e">
        <f>('Data Entry'!G6609-HLOOKUP('Data Entry'!I6609,'CST Norms'!$A$48:$K$62,I6609,FALSE))/HLOOKUP('Data Entry'!I6609,'CST Norms'!$A$77:$K$91,I6609,FALSE)</f>
        <v>#N/A</v>
      </c>
      <c r="H6609" t="e">
        <f>( 'Data Entry'!H6609 - HLOOKUP('Data Entry'!I6609,'CST Norms'!$A$65:$K$75,8,FALSE) )/HLOOKUP('Data Entry'!I6609,'CST Norms'!$A$94:$K$104,8,FALSE)</f>
        <v>#N/A</v>
      </c>
      <c r="I6609">
        <f>'Data Entry'!$J6609</f>
        <v>0</v>
      </c>
      <c r="J6609" t="e">
        <f t="shared" si="622"/>
        <v>#N/A</v>
      </c>
      <c r="K6609" t="e">
        <f t="shared" si="623"/>
        <v>#N/A</v>
      </c>
      <c r="L6609" t="e">
        <f t="shared" si="624"/>
        <v>#N/A</v>
      </c>
      <c r="M6609" t="str">
        <f t="shared" si="619"/>
        <v>N/A</v>
      </c>
      <c r="N6609" t="str">
        <f t="shared" si="620"/>
        <v>N/A</v>
      </c>
      <c r="O6609" t="str">
        <f t="shared" si="621"/>
        <v>N/A</v>
      </c>
      <c r="S6609">
        <f>IF(OR(ISBLANK(B6609),ISBLANK(C6609),ISBLANK(D6609),ISBLANK(E6609),ISBLANK(F6609),ISBLANK('Data Entry'!G6609),ISBLANK('Data Entry'!H6609)),0,1)</f>
        <v>0</v>
      </c>
    </row>
    <row r="6610" spans="1:19" x14ac:dyDescent="0.25">
      <c r="A6610">
        <f>'Data Entry'!A6610</f>
        <v>0</v>
      </c>
      <c r="B6610">
        <f>'Data Entry'!B6610</f>
        <v>0</v>
      </c>
      <c r="C6610">
        <f>'Data Entry'!C6610</f>
        <v>0</v>
      </c>
      <c r="D6610">
        <f>'Data Entry'!D6610</f>
        <v>0</v>
      </c>
      <c r="E6610">
        <f>'Data Entry'!E6610</f>
        <v>0</v>
      </c>
      <c r="F6610">
        <f>'Data Entry'!F6610</f>
        <v>0</v>
      </c>
      <c r="G6610" t="e">
        <f>('Data Entry'!G6610-HLOOKUP('Data Entry'!I6610,'CST Norms'!$A$48:$K$62,I6610,FALSE))/HLOOKUP('Data Entry'!I6610,'CST Norms'!$A$77:$K$91,I6610,FALSE)</f>
        <v>#N/A</v>
      </c>
      <c r="H6610" t="e">
        <f>( 'Data Entry'!H6610 - HLOOKUP('Data Entry'!I6610,'CST Norms'!$A$65:$K$75,8,FALSE) )/HLOOKUP('Data Entry'!I6610,'CST Norms'!$A$94:$K$104,8,FALSE)</f>
        <v>#N/A</v>
      </c>
      <c r="I6610">
        <f>'Data Entry'!$J6610</f>
        <v>0</v>
      </c>
      <c r="J6610" t="e">
        <f t="shared" si="622"/>
        <v>#N/A</v>
      </c>
      <c r="K6610" t="e">
        <f t="shared" si="623"/>
        <v>#N/A</v>
      </c>
      <c r="L6610" t="e">
        <f t="shared" si="624"/>
        <v>#N/A</v>
      </c>
      <c r="M6610" t="str">
        <f t="shared" si="619"/>
        <v>N/A</v>
      </c>
      <c r="N6610" t="str">
        <f t="shared" si="620"/>
        <v>N/A</v>
      </c>
      <c r="O6610" t="str">
        <f t="shared" si="621"/>
        <v>N/A</v>
      </c>
      <c r="S6610">
        <f>IF(OR(ISBLANK(B6610),ISBLANK(C6610),ISBLANK(D6610),ISBLANK(E6610),ISBLANK(F6610),ISBLANK('Data Entry'!G6610),ISBLANK('Data Entry'!H6610)),0,1)</f>
        <v>0</v>
      </c>
    </row>
    <row r="6611" spans="1:19" x14ac:dyDescent="0.25">
      <c r="A6611">
        <f>'Data Entry'!A6611</f>
        <v>0</v>
      </c>
      <c r="B6611">
        <f>'Data Entry'!B6611</f>
        <v>0</v>
      </c>
      <c r="C6611">
        <f>'Data Entry'!C6611</f>
        <v>0</v>
      </c>
      <c r="D6611">
        <f>'Data Entry'!D6611</f>
        <v>0</v>
      </c>
      <c r="E6611">
        <f>'Data Entry'!E6611</f>
        <v>0</v>
      </c>
      <c r="F6611">
        <f>'Data Entry'!F6611</f>
        <v>0</v>
      </c>
      <c r="G6611" t="e">
        <f>('Data Entry'!G6611-HLOOKUP('Data Entry'!I6611,'CST Norms'!$A$48:$K$62,I6611,FALSE))/HLOOKUP('Data Entry'!I6611,'CST Norms'!$A$77:$K$91,I6611,FALSE)</f>
        <v>#N/A</v>
      </c>
      <c r="H6611" t="e">
        <f>( 'Data Entry'!H6611 - HLOOKUP('Data Entry'!I6611,'CST Norms'!$A$65:$K$75,8,FALSE) )/HLOOKUP('Data Entry'!I6611,'CST Norms'!$A$94:$K$104,8,FALSE)</f>
        <v>#N/A</v>
      </c>
      <c r="I6611">
        <f>'Data Entry'!$J6611</f>
        <v>0</v>
      </c>
      <c r="J6611" t="e">
        <f t="shared" si="622"/>
        <v>#N/A</v>
      </c>
      <c r="K6611" t="e">
        <f t="shared" si="623"/>
        <v>#N/A</v>
      </c>
      <c r="L6611" t="e">
        <f t="shared" si="624"/>
        <v>#N/A</v>
      </c>
      <c r="M6611" t="str">
        <f t="shared" si="619"/>
        <v>N/A</v>
      </c>
      <c r="N6611" t="str">
        <f t="shared" si="620"/>
        <v>N/A</v>
      </c>
      <c r="O6611" t="str">
        <f t="shared" si="621"/>
        <v>N/A</v>
      </c>
      <c r="S6611">
        <f>IF(OR(ISBLANK(B6611),ISBLANK(C6611),ISBLANK(D6611),ISBLANK(E6611),ISBLANK(F6611),ISBLANK('Data Entry'!G6611),ISBLANK('Data Entry'!H6611)),0,1)</f>
        <v>0</v>
      </c>
    </row>
    <row r="6612" spans="1:19" x14ac:dyDescent="0.25">
      <c r="A6612">
        <f>'Data Entry'!A6612</f>
        <v>0</v>
      </c>
      <c r="B6612">
        <f>'Data Entry'!B6612</f>
        <v>0</v>
      </c>
      <c r="C6612">
        <f>'Data Entry'!C6612</f>
        <v>0</v>
      </c>
      <c r="D6612">
        <f>'Data Entry'!D6612</f>
        <v>0</v>
      </c>
      <c r="E6612">
        <f>'Data Entry'!E6612</f>
        <v>0</v>
      </c>
      <c r="F6612">
        <f>'Data Entry'!F6612</f>
        <v>0</v>
      </c>
      <c r="G6612" t="e">
        <f>('Data Entry'!G6612-HLOOKUP('Data Entry'!I6612,'CST Norms'!$A$48:$K$62,I6612,FALSE))/HLOOKUP('Data Entry'!I6612,'CST Norms'!$A$77:$K$91,I6612,FALSE)</f>
        <v>#N/A</v>
      </c>
      <c r="H6612" t="e">
        <f>( 'Data Entry'!H6612 - HLOOKUP('Data Entry'!I6612,'CST Norms'!$A$65:$K$75,8,FALSE) )/HLOOKUP('Data Entry'!I6612,'CST Norms'!$A$94:$K$104,8,FALSE)</f>
        <v>#N/A</v>
      </c>
      <c r="I6612">
        <f>'Data Entry'!$J6612</f>
        <v>0</v>
      </c>
      <c r="J6612" t="e">
        <f t="shared" si="622"/>
        <v>#N/A</v>
      </c>
      <c r="K6612" t="e">
        <f t="shared" si="623"/>
        <v>#N/A</v>
      </c>
      <c r="L6612" t="e">
        <f t="shared" si="624"/>
        <v>#N/A</v>
      </c>
      <c r="M6612" t="str">
        <f t="shared" si="619"/>
        <v>N/A</v>
      </c>
      <c r="N6612" t="str">
        <f t="shared" si="620"/>
        <v>N/A</v>
      </c>
      <c r="O6612" t="str">
        <f t="shared" si="621"/>
        <v>N/A</v>
      </c>
      <c r="S6612">
        <f>IF(OR(ISBLANK(B6612),ISBLANK(C6612),ISBLANK(D6612),ISBLANK(E6612),ISBLANK(F6612),ISBLANK('Data Entry'!G6612),ISBLANK('Data Entry'!H6612)),0,1)</f>
        <v>0</v>
      </c>
    </row>
    <row r="6613" spans="1:19" x14ac:dyDescent="0.25">
      <c r="A6613">
        <f>'Data Entry'!A6613</f>
        <v>0</v>
      </c>
      <c r="B6613">
        <f>'Data Entry'!B6613</f>
        <v>0</v>
      </c>
      <c r="C6613">
        <f>'Data Entry'!C6613</f>
        <v>0</v>
      </c>
      <c r="D6613">
        <f>'Data Entry'!D6613</f>
        <v>0</v>
      </c>
      <c r="E6613">
        <f>'Data Entry'!E6613</f>
        <v>0</v>
      </c>
      <c r="F6613">
        <f>'Data Entry'!F6613</f>
        <v>0</v>
      </c>
      <c r="G6613" t="e">
        <f>('Data Entry'!G6613-HLOOKUP('Data Entry'!I6613,'CST Norms'!$A$48:$K$62,I6613,FALSE))/HLOOKUP('Data Entry'!I6613,'CST Norms'!$A$77:$K$91,I6613,FALSE)</f>
        <v>#N/A</v>
      </c>
      <c r="H6613" t="e">
        <f>( 'Data Entry'!H6613 - HLOOKUP('Data Entry'!I6613,'CST Norms'!$A$65:$K$75,8,FALSE) )/HLOOKUP('Data Entry'!I6613,'CST Norms'!$A$94:$K$104,8,FALSE)</f>
        <v>#N/A</v>
      </c>
      <c r="I6613">
        <f>'Data Entry'!$J6613</f>
        <v>0</v>
      </c>
      <c r="J6613" t="e">
        <f t="shared" si="622"/>
        <v>#N/A</v>
      </c>
      <c r="K6613" t="e">
        <f t="shared" si="623"/>
        <v>#N/A</v>
      </c>
      <c r="L6613" t="e">
        <f t="shared" si="624"/>
        <v>#N/A</v>
      </c>
      <c r="M6613" t="str">
        <f t="shared" si="619"/>
        <v>N/A</v>
      </c>
      <c r="N6613" t="str">
        <f t="shared" si="620"/>
        <v>N/A</v>
      </c>
      <c r="O6613" t="str">
        <f t="shared" si="621"/>
        <v>N/A</v>
      </c>
      <c r="S6613">
        <f>IF(OR(ISBLANK(B6613),ISBLANK(C6613),ISBLANK(D6613),ISBLANK(E6613),ISBLANK(F6613),ISBLANK('Data Entry'!G6613),ISBLANK('Data Entry'!H6613)),0,1)</f>
        <v>0</v>
      </c>
    </row>
    <row r="6614" spans="1:19" x14ac:dyDescent="0.25">
      <c r="A6614">
        <f>'Data Entry'!A6614</f>
        <v>0</v>
      </c>
      <c r="B6614">
        <f>'Data Entry'!B6614</f>
        <v>0</v>
      </c>
      <c r="C6614">
        <f>'Data Entry'!C6614</f>
        <v>0</v>
      </c>
      <c r="D6614">
        <f>'Data Entry'!D6614</f>
        <v>0</v>
      </c>
      <c r="E6614">
        <f>'Data Entry'!E6614</f>
        <v>0</v>
      </c>
      <c r="F6614">
        <f>'Data Entry'!F6614</f>
        <v>0</v>
      </c>
      <c r="G6614" t="e">
        <f>('Data Entry'!G6614-HLOOKUP('Data Entry'!I6614,'CST Norms'!$A$48:$K$62,I6614,FALSE))/HLOOKUP('Data Entry'!I6614,'CST Norms'!$A$77:$K$91,I6614,FALSE)</f>
        <v>#N/A</v>
      </c>
      <c r="H6614" t="e">
        <f>( 'Data Entry'!H6614 - HLOOKUP('Data Entry'!I6614,'CST Norms'!$A$65:$K$75,8,FALSE) )/HLOOKUP('Data Entry'!I6614,'CST Norms'!$A$94:$K$104,8,FALSE)</f>
        <v>#N/A</v>
      </c>
      <c r="I6614">
        <f>'Data Entry'!$J6614</f>
        <v>0</v>
      </c>
      <c r="J6614" t="e">
        <f t="shared" si="622"/>
        <v>#N/A</v>
      </c>
      <c r="K6614" t="e">
        <f t="shared" si="623"/>
        <v>#N/A</v>
      </c>
      <c r="L6614" t="e">
        <f t="shared" si="624"/>
        <v>#N/A</v>
      </c>
      <c r="M6614" t="str">
        <f t="shared" si="619"/>
        <v>N/A</v>
      </c>
      <c r="N6614" t="str">
        <f t="shared" si="620"/>
        <v>N/A</v>
      </c>
      <c r="O6614" t="str">
        <f t="shared" si="621"/>
        <v>N/A</v>
      </c>
      <c r="S6614">
        <f>IF(OR(ISBLANK(B6614),ISBLANK(C6614),ISBLANK(D6614),ISBLANK(E6614),ISBLANK(F6614),ISBLANK('Data Entry'!G6614),ISBLANK('Data Entry'!H6614)),0,1)</f>
        <v>0</v>
      </c>
    </row>
    <row r="6615" spans="1:19" x14ac:dyDescent="0.25">
      <c r="A6615">
        <f>'Data Entry'!A6615</f>
        <v>0</v>
      </c>
      <c r="B6615">
        <f>'Data Entry'!B6615</f>
        <v>0</v>
      </c>
      <c r="C6615">
        <f>'Data Entry'!C6615</f>
        <v>0</v>
      </c>
      <c r="D6615">
        <f>'Data Entry'!D6615</f>
        <v>0</v>
      </c>
      <c r="E6615">
        <f>'Data Entry'!E6615</f>
        <v>0</v>
      </c>
      <c r="F6615">
        <f>'Data Entry'!F6615</f>
        <v>0</v>
      </c>
      <c r="G6615" t="e">
        <f>('Data Entry'!G6615-HLOOKUP('Data Entry'!I6615,'CST Norms'!$A$48:$K$62,I6615,FALSE))/HLOOKUP('Data Entry'!I6615,'CST Norms'!$A$77:$K$91,I6615,FALSE)</f>
        <v>#N/A</v>
      </c>
      <c r="H6615" t="e">
        <f>( 'Data Entry'!H6615 - HLOOKUP('Data Entry'!I6615,'CST Norms'!$A$65:$K$75,8,FALSE) )/HLOOKUP('Data Entry'!I6615,'CST Norms'!$A$94:$K$104,8,FALSE)</f>
        <v>#N/A</v>
      </c>
      <c r="I6615">
        <f>'Data Entry'!$J6615</f>
        <v>0</v>
      </c>
      <c r="J6615" t="e">
        <f t="shared" si="622"/>
        <v>#N/A</v>
      </c>
      <c r="K6615" t="e">
        <f t="shared" si="623"/>
        <v>#N/A</v>
      </c>
      <c r="L6615" t="e">
        <f t="shared" si="624"/>
        <v>#N/A</v>
      </c>
      <c r="M6615" t="str">
        <f t="shared" si="619"/>
        <v>N/A</v>
      </c>
      <c r="N6615" t="str">
        <f t="shared" si="620"/>
        <v>N/A</v>
      </c>
      <c r="O6615" t="str">
        <f t="shared" si="621"/>
        <v>N/A</v>
      </c>
      <c r="S6615">
        <f>IF(OR(ISBLANK(B6615),ISBLANK(C6615),ISBLANK(D6615),ISBLANK(E6615),ISBLANK(F6615),ISBLANK('Data Entry'!G6615),ISBLANK('Data Entry'!H6615)),0,1)</f>
        <v>0</v>
      </c>
    </row>
    <row r="6616" spans="1:19" x14ac:dyDescent="0.25">
      <c r="A6616">
        <f>'Data Entry'!A6616</f>
        <v>0</v>
      </c>
      <c r="B6616">
        <f>'Data Entry'!B6616</f>
        <v>0</v>
      </c>
      <c r="C6616">
        <f>'Data Entry'!C6616</f>
        <v>0</v>
      </c>
      <c r="D6616">
        <f>'Data Entry'!D6616</f>
        <v>0</v>
      </c>
      <c r="E6616">
        <f>'Data Entry'!E6616</f>
        <v>0</v>
      </c>
      <c r="F6616">
        <f>'Data Entry'!F6616</f>
        <v>0</v>
      </c>
      <c r="G6616" t="e">
        <f>('Data Entry'!G6616-HLOOKUP('Data Entry'!I6616,'CST Norms'!$A$48:$K$62,I6616,FALSE))/HLOOKUP('Data Entry'!I6616,'CST Norms'!$A$77:$K$91,I6616,FALSE)</f>
        <v>#N/A</v>
      </c>
      <c r="H6616" t="e">
        <f>( 'Data Entry'!H6616 - HLOOKUP('Data Entry'!I6616,'CST Norms'!$A$65:$K$75,8,FALSE) )/HLOOKUP('Data Entry'!I6616,'CST Norms'!$A$94:$K$104,8,FALSE)</f>
        <v>#N/A</v>
      </c>
      <c r="I6616">
        <f>'Data Entry'!$J6616</f>
        <v>0</v>
      </c>
      <c r="J6616" t="e">
        <f t="shared" si="622"/>
        <v>#N/A</v>
      </c>
      <c r="K6616" t="e">
        <f t="shared" si="623"/>
        <v>#N/A</v>
      </c>
      <c r="L6616" t="e">
        <f t="shared" si="624"/>
        <v>#N/A</v>
      </c>
      <c r="M6616" t="str">
        <f t="shared" si="619"/>
        <v>N/A</v>
      </c>
      <c r="N6616" t="str">
        <f t="shared" si="620"/>
        <v>N/A</v>
      </c>
      <c r="O6616" t="str">
        <f t="shared" si="621"/>
        <v>N/A</v>
      </c>
      <c r="S6616">
        <f>IF(OR(ISBLANK(B6616),ISBLANK(C6616),ISBLANK(D6616),ISBLANK(E6616),ISBLANK(F6616),ISBLANK('Data Entry'!G6616),ISBLANK('Data Entry'!H6616)),0,1)</f>
        <v>0</v>
      </c>
    </row>
    <row r="6617" spans="1:19" x14ac:dyDescent="0.25">
      <c r="A6617">
        <f>'Data Entry'!A6617</f>
        <v>0</v>
      </c>
      <c r="B6617">
        <f>'Data Entry'!B6617</f>
        <v>0</v>
      </c>
      <c r="C6617">
        <f>'Data Entry'!C6617</f>
        <v>0</v>
      </c>
      <c r="D6617">
        <f>'Data Entry'!D6617</f>
        <v>0</v>
      </c>
      <c r="E6617">
        <f>'Data Entry'!E6617</f>
        <v>0</v>
      </c>
      <c r="F6617">
        <f>'Data Entry'!F6617</f>
        <v>0</v>
      </c>
      <c r="G6617" t="e">
        <f>('Data Entry'!G6617-HLOOKUP('Data Entry'!I6617,'CST Norms'!$A$48:$K$62,I6617,FALSE))/HLOOKUP('Data Entry'!I6617,'CST Norms'!$A$77:$K$91,I6617,FALSE)</f>
        <v>#N/A</v>
      </c>
      <c r="H6617" t="e">
        <f>( 'Data Entry'!H6617 - HLOOKUP('Data Entry'!I6617,'CST Norms'!$A$65:$K$75,8,FALSE) )/HLOOKUP('Data Entry'!I6617,'CST Norms'!$A$94:$K$104,8,FALSE)</f>
        <v>#N/A</v>
      </c>
      <c r="I6617">
        <f>'Data Entry'!$J6617</f>
        <v>0</v>
      </c>
      <c r="J6617" t="e">
        <f t="shared" si="622"/>
        <v>#N/A</v>
      </c>
      <c r="K6617" t="e">
        <f t="shared" si="623"/>
        <v>#N/A</v>
      </c>
      <c r="L6617" t="e">
        <f t="shared" si="624"/>
        <v>#N/A</v>
      </c>
      <c r="M6617" t="str">
        <f t="shared" si="619"/>
        <v>N/A</v>
      </c>
      <c r="N6617" t="str">
        <f t="shared" si="620"/>
        <v>N/A</v>
      </c>
      <c r="O6617" t="str">
        <f t="shared" si="621"/>
        <v>N/A</v>
      </c>
      <c r="S6617">
        <f>IF(OR(ISBLANK(B6617),ISBLANK(C6617),ISBLANK(D6617),ISBLANK(E6617),ISBLANK(F6617),ISBLANK('Data Entry'!G6617),ISBLANK('Data Entry'!H6617)),0,1)</f>
        <v>0</v>
      </c>
    </row>
    <row r="6618" spans="1:19" x14ac:dyDescent="0.25">
      <c r="A6618">
        <f>'Data Entry'!A6618</f>
        <v>0</v>
      </c>
      <c r="B6618">
        <f>'Data Entry'!B6618</f>
        <v>0</v>
      </c>
      <c r="C6618">
        <f>'Data Entry'!C6618</f>
        <v>0</v>
      </c>
      <c r="D6618">
        <f>'Data Entry'!D6618</f>
        <v>0</v>
      </c>
      <c r="E6618">
        <f>'Data Entry'!E6618</f>
        <v>0</v>
      </c>
      <c r="F6618">
        <f>'Data Entry'!F6618</f>
        <v>0</v>
      </c>
      <c r="G6618" t="e">
        <f>('Data Entry'!G6618-HLOOKUP('Data Entry'!I6618,'CST Norms'!$A$48:$K$62,I6618,FALSE))/HLOOKUP('Data Entry'!I6618,'CST Norms'!$A$77:$K$91,I6618,FALSE)</f>
        <v>#N/A</v>
      </c>
      <c r="H6618" t="e">
        <f>( 'Data Entry'!H6618 - HLOOKUP('Data Entry'!I6618,'CST Norms'!$A$65:$K$75,8,FALSE) )/HLOOKUP('Data Entry'!I6618,'CST Norms'!$A$94:$K$104,8,FALSE)</f>
        <v>#N/A</v>
      </c>
      <c r="I6618">
        <f>'Data Entry'!$J6618</f>
        <v>0</v>
      </c>
      <c r="J6618" t="e">
        <f t="shared" si="622"/>
        <v>#N/A</v>
      </c>
      <c r="K6618" t="e">
        <f t="shared" si="623"/>
        <v>#N/A</v>
      </c>
      <c r="L6618" t="e">
        <f t="shared" si="624"/>
        <v>#N/A</v>
      </c>
      <c r="M6618" t="str">
        <f t="shared" si="619"/>
        <v>N/A</v>
      </c>
      <c r="N6618" t="str">
        <f t="shared" si="620"/>
        <v>N/A</v>
      </c>
      <c r="O6618" t="str">
        <f t="shared" si="621"/>
        <v>N/A</v>
      </c>
      <c r="S6618">
        <f>IF(OR(ISBLANK(B6618),ISBLANK(C6618),ISBLANK(D6618),ISBLANK(E6618),ISBLANK(F6618),ISBLANK('Data Entry'!G6618),ISBLANK('Data Entry'!H6618)),0,1)</f>
        <v>0</v>
      </c>
    </row>
    <row r="6619" spans="1:19" x14ac:dyDescent="0.25">
      <c r="A6619">
        <f>'Data Entry'!A6619</f>
        <v>0</v>
      </c>
      <c r="B6619">
        <f>'Data Entry'!B6619</f>
        <v>0</v>
      </c>
      <c r="C6619">
        <f>'Data Entry'!C6619</f>
        <v>0</v>
      </c>
      <c r="D6619">
        <f>'Data Entry'!D6619</f>
        <v>0</v>
      </c>
      <c r="E6619">
        <f>'Data Entry'!E6619</f>
        <v>0</v>
      </c>
      <c r="F6619">
        <f>'Data Entry'!F6619</f>
        <v>0</v>
      </c>
      <c r="G6619" t="e">
        <f>('Data Entry'!G6619-HLOOKUP('Data Entry'!I6619,'CST Norms'!$A$48:$K$62,I6619,FALSE))/HLOOKUP('Data Entry'!I6619,'CST Norms'!$A$77:$K$91,I6619,FALSE)</f>
        <v>#N/A</v>
      </c>
      <c r="H6619" t="e">
        <f>( 'Data Entry'!H6619 - HLOOKUP('Data Entry'!I6619,'CST Norms'!$A$65:$K$75,8,FALSE) )/HLOOKUP('Data Entry'!I6619,'CST Norms'!$A$94:$K$104,8,FALSE)</f>
        <v>#N/A</v>
      </c>
      <c r="I6619">
        <f>'Data Entry'!$J6619</f>
        <v>0</v>
      </c>
      <c r="J6619" t="e">
        <f t="shared" si="622"/>
        <v>#N/A</v>
      </c>
      <c r="K6619" t="e">
        <f t="shared" si="623"/>
        <v>#N/A</v>
      </c>
      <c r="L6619" t="e">
        <f t="shared" si="624"/>
        <v>#N/A</v>
      </c>
      <c r="M6619" t="str">
        <f t="shared" si="619"/>
        <v>N/A</v>
      </c>
      <c r="N6619" t="str">
        <f t="shared" si="620"/>
        <v>N/A</v>
      </c>
      <c r="O6619" t="str">
        <f t="shared" si="621"/>
        <v>N/A</v>
      </c>
      <c r="S6619">
        <f>IF(OR(ISBLANK(B6619),ISBLANK(C6619),ISBLANK(D6619),ISBLANK(E6619),ISBLANK(F6619),ISBLANK('Data Entry'!G6619),ISBLANK('Data Entry'!H6619)),0,1)</f>
        <v>0</v>
      </c>
    </row>
    <row r="6620" spans="1:19" x14ac:dyDescent="0.25">
      <c r="A6620">
        <f>'Data Entry'!A6620</f>
        <v>0</v>
      </c>
      <c r="B6620">
        <f>'Data Entry'!B6620</f>
        <v>0</v>
      </c>
      <c r="C6620">
        <f>'Data Entry'!C6620</f>
        <v>0</v>
      </c>
      <c r="D6620">
        <f>'Data Entry'!D6620</f>
        <v>0</v>
      </c>
      <c r="E6620">
        <f>'Data Entry'!E6620</f>
        <v>0</v>
      </c>
      <c r="F6620">
        <f>'Data Entry'!F6620</f>
        <v>0</v>
      </c>
      <c r="G6620" t="e">
        <f>('Data Entry'!G6620-HLOOKUP('Data Entry'!I6620,'CST Norms'!$A$48:$K$62,I6620,FALSE))/HLOOKUP('Data Entry'!I6620,'CST Norms'!$A$77:$K$91,I6620,FALSE)</f>
        <v>#N/A</v>
      </c>
      <c r="H6620" t="e">
        <f>( 'Data Entry'!H6620 - HLOOKUP('Data Entry'!I6620,'CST Norms'!$A$65:$K$75,8,FALSE) )/HLOOKUP('Data Entry'!I6620,'CST Norms'!$A$94:$K$104,8,FALSE)</f>
        <v>#N/A</v>
      </c>
      <c r="I6620">
        <f>'Data Entry'!$J6620</f>
        <v>0</v>
      </c>
      <c r="J6620" t="e">
        <f t="shared" si="622"/>
        <v>#N/A</v>
      </c>
      <c r="K6620" t="e">
        <f t="shared" si="623"/>
        <v>#N/A</v>
      </c>
      <c r="L6620" t="e">
        <f t="shared" si="624"/>
        <v>#N/A</v>
      </c>
      <c r="M6620" t="str">
        <f t="shared" si="619"/>
        <v>N/A</v>
      </c>
      <c r="N6620" t="str">
        <f t="shared" si="620"/>
        <v>N/A</v>
      </c>
      <c r="O6620" t="str">
        <f t="shared" si="621"/>
        <v>N/A</v>
      </c>
      <c r="S6620">
        <f>IF(OR(ISBLANK(B6620),ISBLANK(C6620),ISBLANK(D6620),ISBLANK(E6620),ISBLANK(F6620),ISBLANK('Data Entry'!G6620),ISBLANK('Data Entry'!H6620)),0,1)</f>
        <v>0</v>
      </c>
    </row>
    <row r="6621" spans="1:19" x14ac:dyDescent="0.25">
      <c r="A6621">
        <f>'Data Entry'!A6621</f>
        <v>0</v>
      </c>
      <c r="B6621">
        <f>'Data Entry'!B6621</f>
        <v>0</v>
      </c>
      <c r="C6621">
        <f>'Data Entry'!C6621</f>
        <v>0</v>
      </c>
      <c r="D6621">
        <f>'Data Entry'!D6621</f>
        <v>0</v>
      </c>
      <c r="E6621">
        <f>'Data Entry'!E6621</f>
        <v>0</v>
      </c>
      <c r="F6621">
        <f>'Data Entry'!F6621</f>
        <v>0</v>
      </c>
      <c r="G6621" t="e">
        <f>('Data Entry'!G6621-HLOOKUP('Data Entry'!I6621,'CST Norms'!$A$48:$K$62,I6621,FALSE))/HLOOKUP('Data Entry'!I6621,'CST Norms'!$A$77:$K$91,I6621,FALSE)</f>
        <v>#N/A</v>
      </c>
      <c r="H6621" t="e">
        <f>( 'Data Entry'!H6621 - HLOOKUP('Data Entry'!I6621,'CST Norms'!$A$65:$K$75,8,FALSE) )/HLOOKUP('Data Entry'!I6621,'CST Norms'!$A$94:$K$104,8,FALSE)</f>
        <v>#N/A</v>
      </c>
      <c r="I6621">
        <f>'Data Entry'!$J6621</f>
        <v>0</v>
      </c>
      <c r="J6621" t="e">
        <f t="shared" si="622"/>
        <v>#N/A</v>
      </c>
      <c r="K6621" t="e">
        <f t="shared" si="623"/>
        <v>#N/A</v>
      </c>
      <c r="L6621" t="e">
        <f t="shared" si="624"/>
        <v>#N/A</v>
      </c>
      <c r="M6621" t="str">
        <f t="shared" si="619"/>
        <v>N/A</v>
      </c>
      <c r="N6621" t="str">
        <f t="shared" si="620"/>
        <v>N/A</v>
      </c>
      <c r="O6621" t="str">
        <f t="shared" si="621"/>
        <v>N/A</v>
      </c>
      <c r="S6621">
        <f>IF(OR(ISBLANK(B6621),ISBLANK(C6621),ISBLANK(D6621),ISBLANK(E6621),ISBLANK(F6621),ISBLANK('Data Entry'!G6621),ISBLANK('Data Entry'!H6621)),0,1)</f>
        <v>0</v>
      </c>
    </row>
    <row r="6622" spans="1:19" x14ac:dyDescent="0.25">
      <c r="A6622">
        <f>'Data Entry'!A6622</f>
        <v>0</v>
      </c>
      <c r="B6622">
        <f>'Data Entry'!B6622</f>
        <v>0</v>
      </c>
      <c r="C6622">
        <f>'Data Entry'!C6622</f>
        <v>0</v>
      </c>
      <c r="D6622">
        <f>'Data Entry'!D6622</f>
        <v>0</v>
      </c>
      <c r="E6622">
        <f>'Data Entry'!E6622</f>
        <v>0</v>
      </c>
      <c r="F6622">
        <f>'Data Entry'!F6622</f>
        <v>0</v>
      </c>
      <c r="G6622" t="e">
        <f>('Data Entry'!G6622-HLOOKUP('Data Entry'!I6622,'CST Norms'!$A$48:$K$62,I6622,FALSE))/HLOOKUP('Data Entry'!I6622,'CST Norms'!$A$77:$K$91,I6622,FALSE)</f>
        <v>#N/A</v>
      </c>
      <c r="H6622" t="e">
        <f>( 'Data Entry'!H6622 - HLOOKUP('Data Entry'!I6622,'CST Norms'!$A$65:$K$75,8,FALSE) )/HLOOKUP('Data Entry'!I6622,'CST Norms'!$A$94:$K$104,8,FALSE)</f>
        <v>#N/A</v>
      </c>
      <c r="I6622">
        <f>'Data Entry'!$J6622</f>
        <v>0</v>
      </c>
      <c r="J6622" t="e">
        <f t="shared" si="622"/>
        <v>#N/A</v>
      </c>
      <c r="K6622" t="e">
        <f t="shared" si="623"/>
        <v>#N/A</v>
      </c>
      <c r="L6622" t="e">
        <f t="shared" si="624"/>
        <v>#N/A</v>
      </c>
      <c r="M6622" t="str">
        <f t="shared" si="619"/>
        <v>N/A</v>
      </c>
      <c r="N6622" t="str">
        <f t="shared" si="620"/>
        <v>N/A</v>
      </c>
      <c r="O6622" t="str">
        <f t="shared" si="621"/>
        <v>N/A</v>
      </c>
      <c r="S6622">
        <f>IF(OR(ISBLANK(B6622),ISBLANK(C6622),ISBLANK(D6622),ISBLANK(E6622),ISBLANK(F6622),ISBLANK('Data Entry'!G6622),ISBLANK('Data Entry'!H6622)),0,1)</f>
        <v>0</v>
      </c>
    </row>
    <row r="6623" spans="1:19" x14ac:dyDescent="0.25">
      <c r="A6623">
        <f>'Data Entry'!A6623</f>
        <v>0</v>
      </c>
      <c r="B6623">
        <f>'Data Entry'!B6623</f>
        <v>0</v>
      </c>
      <c r="C6623">
        <f>'Data Entry'!C6623</f>
        <v>0</v>
      </c>
      <c r="D6623">
        <f>'Data Entry'!D6623</f>
        <v>0</v>
      </c>
      <c r="E6623">
        <f>'Data Entry'!E6623</f>
        <v>0</v>
      </c>
      <c r="F6623">
        <f>'Data Entry'!F6623</f>
        <v>0</v>
      </c>
      <c r="G6623" t="e">
        <f>('Data Entry'!G6623-HLOOKUP('Data Entry'!I6623,'CST Norms'!$A$48:$K$62,I6623,FALSE))/HLOOKUP('Data Entry'!I6623,'CST Norms'!$A$77:$K$91,I6623,FALSE)</f>
        <v>#N/A</v>
      </c>
      <c r="H6623" t="e">
        <f>( 'Data Entry'!H6623 - HLOOKUP('Data Entry'!I6623,'CST Norms'!$A$65:$K$75,8,FALSE) )/HLOOKUP('Data Entry'!I6623,'CST Norms'!$A$94:$K$104,8,FALSE)</f>
        <v>#N/A</v>
      </c>
      <c r="I6623">
        <f>'Data Entry'!$J6623</f>
        <v>0</v>
      </c>
      <c r="J6623" t="e">
        <f t="shared" si="622"/>
        <v>#N/A</v>
      </c>
      <c r="K6623" t="e">
        <f t="shared" si="623"/>
        <v>#N/A</v>
      </c>
      <c r="L6623" t="e">
        <f t="shared" si="624"/>
        <v>#N/A</v>
      </c>
      <c r="M6623" t="str">
        <f t="shared" si="619"/>
        <v>N/A</v>
      </c>
      <c r="N6623" t="str">
        <f t="shared" si="620"/>
        <v>N/A</v>
      </c>
      <c r="O6623" t="str">
        <f t="shared" si="621"/>
        <v>N/A</v>
      </c>
      <c r="S6623">
        <f>IF(OR(ISBLANK(B6623),ISBLANK(C6623),ISBLANK(D6623),ISBLANK(E6623),ISBLANK(F6623),ISBLANK('Data Entry'!G6623),ISBLANK('Data Entry'!H6623)),0,1)</f>
        <v>0</v>
      </c>
    </row>
    <row r="6624" spans="1:19" x14ac:dyDescent="0.25">
      <c r="A6624">
        <f>'Data Entry'!A6624</f>
        <v>0</v>
      </c>
      <c r="B6624">
        <f>'Data Entry'!B6624</f>
        <v>0</v>
      </c>
      <c r="C6624">
        <f>'Data Entry'!C6624</f>
        <v>0</v>
      </c>
      <c r="D6624">
        <f>'Data Entry'!D6624</f>
        <v>0</v>
      </c>
      <c r="E6624">
        <f>'Data Entry'!E6624</f>
        <v>0</v>
      </c>
      <c r="F6624">
        <f>'Data Entry'!F6624</f>
        <v>0</v>
      </c>
      <c r="G6624" t="e">
        <f>('Data Entry'!G6624-HLOOKUP('Data Entry'!I6624,'CST Norms'!$A$48:$K$62,I6624,FALSE))/HLOOKUP('Data Entry'!I6624,'CST Norms'!$A$77:$K$91,I6624,FALSE)</f>
        <v>#N/A</v>
      </c>
      <c r="H6624" t="e">
        <f>( 'Data Entry'!H6624 - HLOOKUP('Data Entry'!I6624,'CST Norms'!$A$65:$K$75,8,FALSE) )/HLOOKUP('Data Entry'!I6624,'CST Norms'!$A$94:$K$104,8,FALSE)</f>
        <v>#N/A</v>
      </c>
      <c r="I6624">
        <f>'Data Entry'!$J6624</f>
        <v>0</v>
      </c>
      <c r="J6624" t="e">
        <f t="shared" si="622"/>
        <v>#N/A</v>
      </c>
      <c r="K6624" t="e">
        <f t="shared" si="623"/>
        <v>#N/A</v>
      </c>
      <c r="L6624" t="e">
        <f t="shared" si="624"/>
        <v>#N/A</v>
      </c>
      <c r="M6624" t="str">
        <f t="shared" si="619"/>
        <v>N/A</v>
      </c>
      <c r="N6624" t="str">
        <f t="shared" si="620"/>
        <v>N/A</v>
      </c>
      <c r="O6624" t="str">
        <f t="shared" si="621"/>
        <v>N/A</v>
      </c>
      <c r="S6624">
        <f>IF(OR(ISBLANK(B6624),ISBLANK(C6624),ISBLANK(D6624),ISBLANK(E6624),ISBLANK(F6624),ISBLANK('Data Entry'!G6624),ISBLANK('Data Entry'!H6624)),0,1)</f>
        <v>0</v>
      </c>
    </row>
    <row r="6625" spans="1:19" x14ac:dyDescent="0.25">
      <c r="A6625">
        <f>'Data Entry'!A6625</f>
        <v>0</v>
      </c>
      <c r="B6625">
        <f>'Data Entry'!B6625</f>
        <v>0</v>
      </c>
      <c r="C6625">
        <f>'Data Entry'!C6625</f>
        <v>0</v>
      </c>
      <c r="D6625">
        <f>'Data Entry'!D6625</f>
        <v>0</v>
      </c>
      <c r="E6625">
        <f>'Data Entry'!E6625</f>
        <v>0</v>
      </c>
      <c r="F6625">
        <f>'Data Entry'!F6625</f>
        <v>0</v>
      </c>
      <c r="G6625" t="e">
        <f>('Data Entry'!G6625-HLOOKUP('Data Entry'!I6625,'CST Norms'!$A$48:$K$62,I6625,FALSE))/HLOOKUP('Data Entry'!I6625,'CST Norms'!$A$77:$K$91,I6625,FALSE)</f>
        <v>#N/A</v>
      </c>
      <c r="H6625" t="e">
        <f>( 'Data Entry'!H6625 - HLOOKUP('Data Entry'!I6625,'CST Norms'!$A$65:$K$75,8,FALSE) )/HLOOKUP('Data Entry'!I6625,'CST Norms'!$A$94:$K$104,8,FALSE)</f>
        <v>#N/A</v>
      </c>
      <c r="I6625">
        <f>'Data Entry'!$J6625</f>
        <v>0</v>
      </c>
      <c r="J6625" t="e">
        <f t="shared" si="622"/>
        <v>#N/A</v>
      </c>
      <c r="K6625" t="e">
        <f t="shared" si="623"/>
        <v>#N/A</v>
      </c>
      <c r="L6625" t="e">
        <f t="shared" si="624"/>
        <v>#N/A</v>
      </c>
      <c r="M6625" t="str">
        <f t="shared" si="619"/>
        <v>N/A</v>
      </c>
      <c r="N6625" t="str">
        <f t="shared" si="620"/>
        <v>N/A</v>
      </c>
      <c r="O6625" t="str">
        <f t="shared" si="621"/>
        <v>N/A</v>
      </c>
      <c r="S6625">
        <f>IF(OR(ISBLANK(B6625),ISBLANK(C6625),ISBLANK(D6625),ISBLANK(E6625),ISBLANK(F6625),ISBLANK('Data Entry'!G6625),ISBLANK('Data Entry'!H6625)),0,1)</f>
        <v>0</v>
      </c>
    </row>
    <row r="6626" spans="1:19" x14ac:dyDescent="0.25">
      <c r="A6626">
        <f>'Data Entry'!A6626</f>
        <v>0</v>
      </c>
      <c r="B6626">
        <f>'Data Entry'!B6626</f>
        <v>0</v>
      </c>
      <c r="C6626">
        <f>'Data Entry'!C6626</f>
        <v>0</v>
      </c>
      <c r="D6626">
        <f>'Data Entry'!D6626</f>
        <v>0</v>
      </c>
      <c r="E6626">
        <f>'Data Entry'!E6626</f>
        <v>0</v>
      </c>
      <c r="F6626">
        <f>'Data Entry'!F6626</f>
        <v>0</v>
      </c>
      <c r="G6626" t="e">
        <f>('Data Entry'!G6626-HLOOKUP('Data Entry'!I6626,'CST Norms'!$A$48:$K$62,I6626,FALSE))/HLOOKUP('Data Entry'!I6626,'CST Norms'!$A$77:$K$91,I6626,FALSE)</f>
        <v>#N/A</v>
      </c>
      <c r="H6626" t="e">
        <f>( 'Data Entry'!H6626 - HLOOKUP('Data Entry'!I6626,'CST Norms'!$A$65:$K$75,8,FALSE) )/HLOOKUP('Data Entry'!I6626,'CST Norms'!$A$94:$K$104,8,FALSE)</f>
        <v>#N/A</v>
      </c>
      <c r="I6626">
        <f>'Data Entry'!$J6626</f>
        <v>0</v>
      </c>
      <c r="J6626" t="e">
        <f t="shared" si="622"/>
        <v>#N/A</v>
      </c>
      <c r="K6626" t="e">
        <f t="shared" si="623"/>
        <v>#N/A</v>
      </c>
      <c r="L6626" t="e">
        <f t="shared" si="624"/>
        <v>#N/A</v>
      </c>
      <c r="M6626" t="str">
        <f t="shared" si="619"/>
        <v>N/A</v>
      </c>
      <c r="N6626" t="str">
        <f t="shared" si="620"/>
        <v>N/A</v>
      </c>
      <c r="O6626" t="str">
        <f t="shared" si="621"/>
        <v>N/A</v>
      </c>
      <c r="S6626">
        <f>IF(OR(ISBLANK(B6626),ISBLANK(C6626),ISBLANK(D6626),ISBLANK(E6626),ISBLANK(F6626),ISBLANK('Data Entry'!G6626),ISBLANK('Data Entry'!H6626)),0,1)</f>
        <v>0</v>
      </c>
    </row>
    <row r="6627" spans="1:19" x14ac:dyDescent="0.25">
      <c r="A6627">
        <f>'Data Entry'!A6627</f>
        <v>0</v>
      </c>
      <c r="B6627">
        <f>'Data Entry'!B6627</f>
        <v>0</v>
      </c>
      <c r="C6627">
        <f>'Data Entry'!C6627</f>
        <v>0</v>
      </c>
      <c r="D6627">
        <f>'Data Entry'!D6627</f>
        <v>0</v>
      </c>
      <c r="E6627">
        <f>'Data Entry'!E6627</f>
        <v>0</v>
      </c>
      <c r="F6627">
        <f>'Data Entry'!F6627</f>
        <v>0</v>
      </c>
      <c r="G6627" t="e">
        <f>('Data Entry'!G6627-HLOOKUP('Data Entry'!I6627,'CST Norms'!$A$48:$K$62,I6627,FALSE))/HLOOKUP('Data Entry'!I6627,'CST Norms'!$A$77:$K$91,I6627,FALSE)</f>
        <v>#N/A</v>
      </c>
      <c r="H6627" t="e">
        <f>( 'Data Entry'!H6627 - HLOOKUP('Data Entry'!I6627,'CST Norms'!$A$65:$K$75,8,FALSE) )/HLOOKUP('Data Entry'!I6627,'CST Norms'!$A$94:$K$104,8,FALSE)</f>
        <v>#N/A</v>
      </c>
      <c r="I6627">
        <f>'Data Entry'!$J6627</f>
        <v>0</v>
      </c>
      <c r="J6627" t="e">
        <f t="shared" si="622"/>
        <v>#N/A</v>
      </c>
      <c r="K6627" t="e">
        <f t="shared" si="623"/>
        <v>#N/A</v>
      </c>
      <c r="L6627" t="e">
        <f t="shared" si="624"/>
        <v>#N/A</v>
      </c>
      <c r="M6627" t="str">
        <f t="shared" si="619"/>
        <v>N/A</v>
      </c>
      <c r="N6627" t="str">
        <f t="shared" si="620"/>
        <v>N/A</v>
      </c>
      <c r="O6627" t="str">
        <f t="shared" si="621"/>
        <v>N/A</v>
      </c>
      <c r="S6627">
        <f>IF(OR(ISBLANK(B6627),ISBLANK(C6627),ISBLANK(D6627),ISBLANK(E6627),ISBLANK(F6627),ISBLANK('Data Entry'!G6627),ISBLANK('Data Entry'!H6627)),0,1)</f>
        <v>0</v>
      </c>
    </row>
    <row r="6628" spans="1:19" x14ac:dyDescent="0.25">
      <c r="A6628">
        <f>'Data Entry'!A6628</f>
        <v>0</v>
      </c>
      <c r="B6628">
        <f>'Data Entry'!B6628</f>
        <v>0</v>
      </c>
      <c r="C6628">
        <f>'Data Entry'!C6628</f>
        <v>0</v>
      </c>
      <c r="D6628">
        <f>'Data Entry'!D6628</f>
        <v>0</v>
      </c>
      <c r="E6628">
        <f>'Data Entry'!E6628</f>
        <v>0</v>
      </c>
      <c r="F6628">
        <f>'Data Entry'!F6628</f>
        <v>0</v>
      </c>
      <c r="G6628" t="e">
        <f>('Data Entry'!G6628-HLOOKUP('Data Entry'!I6628,'CST Norms'!$A$48:$K$62,I6628,FALSE))/HLOOKUP('Data Entry'!I6628,'CST Norms'!$A$77:$K$91,I6628,FALSE)</f>
        <v>#N/A</v>
      </c>
      <c r="H6628" t="e">
        <f>( 'Data Entry'!H6628 - HLOOKUP('Data Entry'!I6628,'CST Norms'!$A$65:$K$75,8,FALSE) )/HLOOKUP('Data Entry'!I6628,'CST Norms'!$A$94:$K$104,8,FALSE)</f>
        <v>#N/A</v>
      </c>
      <c r="I6628">
        <f>'Data Entry'!$J6628</f>
        <v>0</v>
      </c>
      <c r="J6628" t="e">
        <f t="shared" si="622"/>
        <v>#N/A</v>
      </c>
      <c r="K6628" t="e">
        <f t="shared" si="623"/>
        <v>#N/A</v>
      </c>
      <c r="L6628" t="e">
        <f t="shared" si="624"/>
        <v>#N/A</v>
      </c>
      <c r="M6628" t="str">
        <f t="shared" si="619"/>
        <v>N/A</v>
      </c>
      <c r="N6628" t="str">
        <f t="shared" si="620"/>
        <v>N/A</v>
      </c>
      <c r="O6628" t="str">
        <f t="shared" si="621"/>
        <v>N/A</v>
      </c>
      <c r="S6628">
        <f>IF(OR(ISBLANK(B6628),ISBLANK(C6628),ISBLANK(D6628),ISBLANK(E6628),ISBLANK(F6628),ISBLANK('Data Entry'!G6628),ISBLANK('Data Entry'!H6628)),0,1)</f>
        <v>0</v>
      </c>
    </row>
    <row r="6629" spans="1:19" x14ac:dyDescent="0.25">
      <c r="A6629">
        <f>'Data Entry'!A6629</f>
        <v>0</v>
      </c>
      <c r="B6629">
        <f>'Data Entry'!B6629</f>
        <v>0</v>
      </c>
      <c r="C6629">
        <f>'Data Entry'!C6629</f>
        <v>0</v>
      </c>
      <c r="D6629">
        <f>'Data Entry'!D6629</f>
        <v>0</v>
      </c>
      <c r="E6629">
        <f>'Data Entry'!E6629</f>
        <v>0</v>
      </c>
      <c r="F6629">
        <f>'Data Entry'!F6629</f>
        <v>0</v>
      </c>
      <c r="G6629" t="e">
        <f>('Data Entry'!G6629-HLOOKUP('Data Entry'!I6629,'CST Norms'!$A$48:$K$62,I6629,FALSE))/HLOOKUP('Data Entry'!I6629,'CST Norms'!$A$77:$K$91,I6629,FALSE)</f>
        <v>#N/A</v>
      </c>
      <c r="H6629" t="e">
        <f>( 'Data Entry'!H6629 - HLOOKUP('Data Entry'!I6629,'CST Norms'!$A$65:$K$75,8,FALSE) )/HLOOKUP('Data Entry'!I6629,'CST Norms'!$A$94:$K$104,8,FALSE)</f>
        <v>#N/A</v>
      </c>
      <c r="I6629">
        <f>'Data Entry'!$J6629</f>
        <v>0</v>
      </c>
      <c r="J6629" t="e">
        <f t="shared" si="622"/>
        <v>#N/A</v>
      </c>
      <c r="K6629" t="e">
        <f t="shared" si="623"/>
        <v>#N/A</v>
      </c>
      <c r="L6629" t="e">
        <f t="shared" si="624"/>
        <v>#N/A</v>
      </c>
      <c r="M6629" t="str">
        <f t="shared" si="619"/>
        <v>N/A</v>
      </c>
      <c r="N6629" t="str">
        <f t="shared" si="620"/>
        <v>N/A</v>
      </c>
      <c r="O6629" t="str">
        <f t="shared" si="621"/>
        <v>N/A</v>
      </c>
      <c r="S6629">
        <f>IF(OR(ISBLANK(B6629),ISBLANK(C6629),ISBLANK(D6629),ISBLANK(E6629),ISBLANK(F6629),ISBLANK('Data Entry'!G6629),ISBLANK('Data Entry'!H6629)),0,1)</f>
        <v>0</v>
      </c>
    </row>
    <row r="6630" spans="1:19" x14ac:dyDescent="0.25">
      <c r="A6630">
        <f>'Data Entry'!A6630</f>
        <v>0</v>
      </c>
      <c r="B6630">
        <f>'Data Entry'!B6630</f>
        <v>0</v>
      </c>
      <c r="C6630">
        <f>'Data Entry'!C6630</f>
        <v>0</v>
      </c>
      <c r="D6630">
        <f>'Data Entry'!D6630</f>
        <v>0</v>
      </c>
      <c r="E6630">
        <f>'Data Entry'!E6630</f>
        <v>0</v>
      </c>
      <c r="F6630">
        <f>'Data Entry'!F6630</f>
        <v>0</v>
      </c>
      <c r="G6630" t="e">
        <f>('Data Entry'!G6630-HLOOKUP('Data Entry'!I6630,'CST Norms'!$A$48:$K$62,I6630,FALSE))/HLOOKUP('Data Entry'!I6630,'CST Norms'!$A$77:$K$91,I6630,FALSE)</f>
        <v>#N/A</v>
      </c>
      <c r="H6630" t="e">
        <f>( 'Data Entry'!H6630 - HLOOKUP('Data Entry'!I6630,'CST Norms'!$A$65:$K$75,8,FALSE) )/HLOOKUP('Data Entry'!I6630,'CST Norms'!$A$94:$K$104,8,FALSE)</f>
        <v>#N/A</v>
      </c>
      <c r="I6630">
        <f>'Data Entry'!$J6630</f>
        <v>0</v>
      </c>
      <c r="J6630" t="e">
        <f t="shared" si="622"/>
        <v>#N/A</v>
      </c>
      <c r="K6630" t="e">
        <f t="shared" si="623"/>
        <v>#N/A</v>
      </c>
      <c r="L6630" t="e">
        <f t="shared" si="624"/>
        <v>#N/A</v>
      </c>
      <c r="M6630" t="str">
        <f t="shared" si="619"/>
        <v>N/A</v>
      </c>
      <c r="N6630" t="str">
        <f t="shared" si="620"/>
        <v>N/A</v>
      </c>
      <c r="O6630" t="str">
        <f t="shared" si="621"/>
        <v>N/A</v>
      </c>
      <c r="S6630">
        <f>IF(OR(ISBLANK(B6630),ISBLANK(C6630),ISBLANK(D6630),ISBLANK(E6630),ISBLANK(F6630),ISBLANK('Data Entry'!G6630),ISBLANK('Data Entry'!H6630)),0,1)</f>
        <v>0</v>
      </c>
    </row>
    <row r="6631" spans="1:19" x14ac:dyDescent="0.25">
      <c r="A6631">
        <f>'Data Entry'!A6631</f>
        <v>0</v>
      </c>
      <c r="B6631">
        <f>'Data Entry'!B6631</f>
        <v>0</v>
      </c>
      <c r="C6631">
        <f>'Data Entry'!C6631</f>
        <v>0</v>
      </c>
      <c r="D6631">
        <f>'Data Entry'!D6631</f>
        <v>0</v>
      </c>
      <c r="E6631">
        <f>'Data Entry'!E6631</f>
        <v>0</v>
      </c>
      <c r="F6631">
        <f>'Data Entry'!F6631</f>
        <v>0</v>
      </c>
      <c r="G6631" t="e">
        <f>('Data Entry'!G6631-HLOOKUP('Data Entry'!I6631,'CST Norms'!$A$48:$K$62,I6631,FALSE))/HLOOKUP('Data Entry'!I6631,'CST Norms'!$A$77:$K$91,I6631,FALSE)</f>
        <v>#N/A</v>
      </c>
      <c r="H6631" t="e">
        <f>( 'Data Entry'!H6631 - HLOOKUP('Data Entry'!I6631,'CST Norms'!$A$65:$K$75,8,FALSE) )/HLOOKUP('Data Entry'!I6631,'CST Norms'!$A$94:$K$104,8,FALSE)</f>
        <v>#N/A</v>
      </c>
      <c r="I6631">
        <f>'Data Entry'!$J6631</f>
        <v>0</v>
      </c>
      <c r="J6631" t="e">
        <f t="shared" si="622"/>
        <v>#N/A</v>
      </c>
      <c r="K6631" t="e">
        <f t="shared" si="623"/>
        <v>#N/A</v>
      </c>
      <c r="L6631" t="e">
        <f t="shared" si="624"/>
        <v>#N/A</v>
      </c>
      <c r="M6631" t="str">
        <f t="shared" si="619"/>
        <v>N/A</v>
      </c>
      <c r="N6631" t="str">
        <f t="shared" si="620"/>
        <v>N/A</v>
      </c>
      <c r="O6631" t="str">
        <f t="shared" si="621"/>
        <v>N/A</v>
      </c>
      <c r="S6631">
        <f>IF(OR(ISBLANK(B6631),ISBLANK(C6631),ISBLANK(D6631),ISBLANK(E6631),ISBLANK(F6631),ISBLANK('Data Entry'!G6631),ISBLANK('Data Entry'!H6631)),0,1)</f>
        <v>0</v>
      </c>
    </row>
    <row r="6632" spans="1:19" x14ac:dyDescent="0.25">
      <c r="A6632">
        <f>'Data Entry'!A6632</f>
        <v>0</v>
      </c>
      <c r="B6632">
        <f>'Data Entry'!B6632</f>
        <v>0</v>
      </c>
      <c r="C6632">
        <f>'Data Entry'!C6632</f>
        <v>0</v>
      </c>
      <c r="D6632">
        <f>'Data Entry'!D6632</f>
        <v>0</v>
      </c>
      <c r="E6632">
        <f>'Data Entry'!E6632</f>
        <v>0</v>
      </c>
      <c r="F6632">
        <f>'Data Entry'!F6632</f>
        <v>0</v>
      </c>
      <c r="G6632" t="e">
        <f>('Data Entry'!G6632-HLOOKUP('Data Entry'!I6632,'CST Norms'!$A$48:$K$62,I6632,FALSE))/HLOOKUP('Data Entry'!I6632,'CST Norms'!$A$77:$K$91,I6632,FALSE)</f>
        <v>#N/A</v>
      </c>
      <c r="H6632" t="e">
        <f>( 'Data Entry'!H6632 - HLOOKUP('Data Entry'!I6632,'CST Norms'!$A$65:$K$75,8,FALSE) )/HLOOKUP('Data Entry'!I6632,'CST Norms'!$A$94:$K$104,8,FALSE)</f>
        <v>#N/A</v>
      </c>
      <c r="I6632">
        <f>'Data Entry'!$J6632</f>
        <v>0</v>
      </c>
      <c r="J6632" t="e">
        <f t="shared" si="622"/>
        <v>#N/A</v>
      </c>
      <c r="K6632" t="e">
        <f t="shared" si="623"/>
        <v>#N/A</v>
      </c>
      <c r="L6632" t="e">
        <f t="shared" si="624"/>
        <v>#N/A</v>
      </c>
      <c r="M6632" t="str">
        <f t="shared" si="619"/>
        <v>N/A</v>
      </c>
      <c r="N6632" t="str">
        <f t="shared" si="620"/>
        <v>N/A</v>
      </c>
      <c r="O6632" t="str">
        <f t="shared" si="621"/>
        <v>N/A</v>
      </c>
      <c r="S6632">
        <f>IF(OR(ISBLANK(B6632),ISBLANK(C6632),ISBLANK(D6632),ISBLANK(E6632),ISBLANK(F6632),ISBLANK('Data Entry'!G6632),ISBLANK('Data Entry'!H6632)),0,1)</f>
        <v>0</v>
      </c>
    </row>
    <row r="6633" spans="1:19" x14ac:dyDescent="0.25">
      <c r="A6633">
        <f>'Data Entry'!A6633</f>
        <v>0</v>
      </c>
      <c r="B6633">
        <f>'Data Entry'!B6633</f>
        <v>0</v>
      </c>
      <c r="C6633">
        <f>'Data Entry'!C6633</f>
        <v>0</v>
      </c>
      <c r="D6633">
        <f>'Data Entry'!D6633</f>
        <v>0</v>
      </c>
      <c r="E6633">
        <f>'Data Entry'!E6633</f>
        <v>0</v>
      </c>
      <c r="F6633">
        <f>'Data Entry'!F6633</f>
        <v>0</v>
      </c>
      <c r="G6633" t="e">
        <f>('Data Entry'!G6633-HLOOKUP('Data Entry'!I6633,'CST Norms'!$A$48:$K$62,I6633,FALSE))/HLOOKUP('Data Entry'!I6633,'CST Norms'!$A$77:$K$91,I6633,FALSE)</f>
        <v>#N/A</v>
      </c>
      <c r="H6633" t="e">
        <f>( 'Data Entry'!H6633 - HLOOKUP('Data Entry'!I6633,'CST Norms'!$A$65:$K$75,8,FALSE) )/HLOOKUP('Data Entry'!I6633,'CST Norms'!$A$94:$K$104,8,FALSE)</f>
        <v>#N/A</v>
      </c>
      <c r="I6633">
        <f>'Data Entry'!$J6633</f>
        <v>0</v>
      </c>
      <c r="J6633" t="e">
        <f t="shared" si="622"/>
        <v>#N/A</v>
      </c>
      <c r="K6633" t="e">
        <f t="shared" si="623"/>
        <v>#N/A</v>
      </c>
      <c r="L6633" t="e">
        <f t="shared" si="624"/>
        <v>#N/A</v>
      </c>
      <c r="M6633" t="str">
        <f t="shared" si="619"/>
        <v>N/A</v>
      </c>
      <c r="N6633" t="str">
        <f t="shared" si="620"/>
        <v>N/A</v>
      </c>
      <c r="O6633" t="str">
        <f t="shared" si="621"/>
        <v>N/A</v>
      </c>
      <c r="S6633">
        <f>IF(OR(ISBLANK(B6633),ISBLANK(C6633),ISBLANK(D6633),ISBLANK(E6633),ISBLANK(F6633),ISBLANK('Data Entry'!G6633),ISBLANK('Data Entry'!H6633)),0,1)</f>
        <v>0</v>
      </c>
    </row>
    <row r="6634" spans="1:19" x14ac:dyDescent="0.25">
      <c r="A6634">
        <f>'Data Entry'!A6634</f>
        <v>0</v>
      </c>
      <c r="B6634">
        <f>'Data Entry'!B6634</f>
        <v>0</v>
      </c>
      <c r="C6634">
        <f>'Data Entry'!C6634</f>
        <v>0</v>
      </c>
      <c r="D6634">
        <f>'Data Entry'!D6634</f>
        <v>0</v>
      </c>
      <c r="E6634">
        <f>'Data Entry'!E6634</f>
        <v>0</v>
      </c>
      <c r="F6634">
        <f>'Data Entry'!F6634</f>
        <v>0</v>
      </c>
      <c r="G6634" t="e">
        <f>('Data Entry'!G6634-HLOOKUP('Data Entry'!I6634,'CST Norms'!$A$48:$K$62,I6634,FALSE))/HLOOKUP('Data Entry'!I6634,'CST Norms'!$A$77:$K$91,I6634,FALSE)</f>
        <v>#N/A</v>
      </c>
      <c r="H6634" t="e">
        <f>( 'Data Entry'!H6634 - HLOOKUP('Data Entry'!I6634,'CST Norms'!$A$65:$K$75,8,FALSE) )/HLOOKUP('Data Entry'!I6634,'CST Norms'!$A$94:$K$104,8,FALSE)</f>
        <v>#N/A</v>
      </c>
      <c r="I6634">
        <f>'Data Entry'!$J6634</f>
        <v>0</v>
      </c>
      <c r="J6634" t="e">
        <f t="shared" si="622"/>
        <v>#N/A</v>
      </c>
      <c r="K6634" t="e">
        <f t="shared" si="623"/>
        <v>#N/A</v>
      </c>
      <c r="L6634" t="e">
        <f t="shared" si="624"/>
        <v>#N/A</v>
      </c>
      <c r="M6634" t="str">
        <f t="shared" si="619"/>
        <v>N/A</v>
      </c>
      <c r="N6634" t="str">
        <f t="shared" si="620"/>
        <v>N/A</v>
      </c>
      <c r="O6634" t="str">
        <f t="shared" si="621"/>
        <v>N/A</v>
      </c>
      <c r="S6634">
        <f>IF(OR(ISBLANK(B6634),ISBLANK(C6634),ISBLANK(D6634),ISBLANK(E6634),ISBLANK(F6634),ISBLANK('Data Entry'!G6634),ISBLANK('Data Entry'!H6634)),0,1)</f>
        <v>0</v>
      </c>
    </row>
    <row r="6635" spans="1:19" x14ac:dyDescent="0.25">
      <c r="A6635">
        <f>'Data Entry'!A6635</f>
        <v>0</v>
      </c>
      <c r="B6635">
        <f>'Data Entry'!B6635</f>
        <v>0</v>
      </c>
      <c r="C6635">
        <f>'Data Entry'!C6635</f>
        <v>0</v>
      </c>
      <c r="D6635">
        <f>'Data Entry'!D6635</f>
        <v>0</v>
      </c>
      <c r="E6635">
        <f>'Data Entry'!E6635</f>
        <v>0</v>
      </c>
      <c r="F6635">
        <f>'Data Entry'!F6635</f>
        <v>0</v>
      </c>
      <c r="G6635" t="e">
        <f>('Data Entry'!G6635-HLOOKUP('Data Entry'!I6635,'CST Norms'!$A$48:$K$62,I6635,FALSE))/HLOOKUP('Data Entry'!I6635,'CST Norms'!$A$77:$K$91,I6635,FALSE)</f>
        <v>#N/A</v>
      </c>
      <c r="H6635" t="e">
        <f>( 'Data Entry'!H6635 - HLOOKUP('Data Entry'!I6635,'CST Norms'!$A$65:$K$75,8,FALSE) )/HLOOKUP('Data Entry'!I6635,'CST Norms'!$A$94:$K$104,8,FALSE)</f>
        <v>#N/A</v>
      </c>
      <c r="I6635">
        <f>'Data Entry'!$J6635</f>
        <v>0</v>
      </c>
      <c r="J6635" t="e">
        <f t="shared" si="622"/>
        <v>#N/A</v>
      </c>
      <c r="K6635" t="e">
        <f t="shared" si="623"/>
        <v>#N/A</v>
      </c>
      <c r="L6635" t="e">
        <f t="shared" si="624"/>
        <v>#N/A</v>
      </c>
      <c r="M6635" t="str">
        <f t="shared" si="619"/>
        <v>N/A</v>
      </c>
      <c r="N6635" t="str">
        <f t="shared" si="620"/>
        <v>N/A</v>
      </c>
      <c r="O6635" t="str">
        <f t="shared" si="621"/>
        <v>N/A</v>
      </c>
      <c r="S6635">
        <f>IF(OR(ISBLANK(B6635),ISBLANK(C6635),ISBLANK(D6635),ISBLANK(E6635),ISBLANK(F6635),ISBLANK('Data Entry'!G6635),ISBLANK('Data Entry'!H6635)),0,1)</f>
        <v>0</v>
      </c>
    </row>
    <row r="6636" spans="1:19" x14ac:dyDescent="0.25">
      <c r="A6636">
        <f>'Data Entry'!A6636</f>
        <v>0</v>
      </c>
      <c r="B6636">
        <f>'Data Entry'!B6636</f>
        <v>0</v>
      </c>
      <c r="C6636">
        <f>'Data Entry'!C6636</f>
        <v>0</v>
      </c>
      <c r="D6636">
        <f>'Data Entry'!D6636</f>
        <v>0</v>
      </c>
      <c r="E6636">
        <f>'Data Entry'!E6636</f>
        <v>0</v>
      </c>
      <c r="F6636">
        <f>'Data Entry'!F6636</f>
        <v>0</v>
      </c>
      <c r="G6636" t="e">
        <f>('Data Entry'!G6636-HLOOKUP('Data Entry'!I6636,'CST Norms'!$A$48:$K$62,I6636,FALSE))/HLOOKUP('Data Entry'!I6636,'CST Norms'!$A$77:$K$91,I6636,FALSE)</f>
        <v>#N/A</v>
      </c>
      <c r="H6636" t="e">
        <f>( 'Data Entry'!H6636 - HLOOKUP('Data Entry'!I6636,'CST Norms'!$A$65:$K$75,8,FALSE) )/HLOOKUP('Data Entry'!I6636,'CST Norms'!$A$94:$K$104,8,FALSE)</f>
        <v>#N/A</v>
      </c>
      <c r="I6636">
        <f>'Data Entry'!$J6636</f>
        <v>0</v>
      </c>
      <c r="J6636" t="e">
        <f t="shared" si="622"/>
        <v>#N/A</v>
      </c>
      <c r="K6636" t="e">
        <f t="shared" si="623"/>
        <v>#N/A</v>
      </c>
      <c r="L6636" t="e">
        <f t="shared" si="624"/>
        <v>#N/A</v>
      </c>
      <c r="M6636" t="str">
        <f t="shared" si="619"/>
        <v>N/A</v>
      </c>
      <c r="N6636" t="str">
        <f t="shared" si="620"/>
        <v>N/A</v>
      </c>
      <c r="O6636" t="str">
        <f t="shared" si="621"/>
        <v>N/A</v>
      </c>
      <c r="S6636">
        <f>IF(OR(ISBLANK(B6636),ISBLANK(C6636),ISBLANK(D6636),ISBLANK(E6636),ISBLANK(F6636),ISBLANK('Data Entry'!G6636),ISBLANK('Data Entry'!H6636)),0,1)</f>
        <v>0</v>
      </c>
    </row>
    <row r="6637" spans="1:19" x14ac:dyDescent="0.25">
      <c r="A6637">
        <f>'Data Entry'!A6637</f>
        <v>0</v>
      </c>
      <c r="B6637">
        <f>'Data Entry'!B6637</f>
        <v>0</v>
      </c>
      <c r="C6637">
        <f>'Data Entry'!C6637</f>
        <v>0</v>
      </c>
      <c r="D6637">
        <f>'Data Entry'!D6637</f>
        <v>0</v>
      </c>
      <c r="E6637">
        <f>'Data Entry'!E6637</f>
        <v>0</v>
      </c>
      <c r="F6637">
        <f>'Data Entry'!F6637</f>
        <v>0</v>
      </c>
      <c r="G6637" t="e">
        <f>('Data Entry'!G6637-HLOOKUP('Data Entry'!I6637,'CST Norms'!$A$48:$K$62,I6637,FALSE))/HLOOKUP('Data Entry'!I6637,'CST Norms'!$A$77:$K$91,I6637,FALSE)</f>
        <v>#N/A</v>
      </c>
      <c r="H6637" t="e">
        <f>( 'Data Entry'!H6637 - HLOOKUP('Data Entry'!I6637,'CST Norms'!$A$65:$K$75,8,FALSE) )/HLOOKUP('Data Entry'!I6637,'CST Norms'!$A$94:$K$104,8,FALSE)</f>
        <v>#N/A</v>
      </c>
      <c r="I6637">
        <f>'Data Entry'!$J6637</f>
        <v>0</v>
      </c>
      <c r="J6637" t="e">
        <f t="shared" si="622"/>
        <v>#N/A</v>
      </c>
      <c r="K6637" t="e">
        <f t="shared" si="623"/>
        <v>#N/A</v>
      </c>
      <c r="L6637" t="e">
        <f t="shared" si="624"/>
        <v>#N/A</v>
      </c>
      <c r="M6637" t="str">
        <f t="shared" si="619"/>
        <v>N/A</v>
      </c>
      <c r="N6637" t="str">
        <f t="shared" si="620"/>
        <v>N/A</v>
      </c>
      <c r="O6637" t="str">
        <f t="shared" si="621"/>
        <v>N/A</v>
      </c>
      <c r="S6637">
        <f>IF(OR(ISBLANK(B6637),ISBLANK(C6637),ISBLANK(D6637),ISBLANK(E6637),ISBLANK(F6637),ISBLANK('Data Entry'!G6637),ISBLANK('Data Entry'!H6637)),0,1)</f>
        <v>0</v>
      </c>
    </row>
    <row r="6638" spans="1:19" x14ac:dyDescent="0.25">
      <c r="A6638">
        <f>'Data Entry'!A6638</f>
        <v>0</v>
      </c>
      <c r="B6638">
        <f>'Data Entry'!B6638</f>
        <v>0</v>
      </c>
      <c r="C6638">
        <f>'Data Entry'!C6638</f>
        <v>0</v>
      </c>
      <c r="D6638">
        <f>'Data Entry'!D6638</f>
        <v>0</v>
      </c>
      <c r="E6638">
        <f>'Data Entry'!E6638</f>
        <v>0</v>
      </c>
      <c r="F6638">
        <f>'Data Entry'!F6638</f>
        <v>0</v>
      </c>
      <c r="G6638" t="e">
        <f>('Data Entry'!G6638-HLOOKUP('Data Entry'!I6638,'CST Norms'!$A$48:$K$62,I6638,FALSE))/HLOOKUP('Data Entry'!I6638,'CST Norms'!$A$77:$K$91,I6638,FALSE)</f>
        <v>#N/A</v>
      </c>
      <c r="H6638" t="e">
        <f>( 'Data Entry'!H6638 - HLOOKUP('Data Entry'!I6638,'CST Norms'!$A$65:$K$75,8,FALSE) )/HLOOKUP('Data Entry'!I6638,'CST Norms'!$A$94:$K$104,8,FALSE)</f>
        <v>#N/A</v>
      </c>
      <c r="I6638">
        <f>'Data Entry'!$J6638</f>
        <v>0</v>
      </c>
      <c r="J6638" t="e">
        <f t="shared" si="622"/>
        <v>#N/A</v>
      </c>
      <c r="K6638" t="e">
        <f t="shared" si="623"/>
        <v>#N/A</v>
      </c>
      <c r="L6638" t="e">
        <f t="shared" si="624"/>
        <v>#N/A</v>
      </c>
      <c r="M6638" t="str">
        <f t="shared" si="619"/>
        <v>N/A</v>
      </c>
      <c r="N6638" t="str">
        <f t="shared" si="620"/>
        <v>N/A</v>
      </c>
      <c r="O6638" t="str">
        <f t="shared" si="621"/>
        <v>N/A</v>
      </c>
      <c r="S6638">
        <f>IF(OR(ISBLANK(B6638),ISBLANK(C6638),ISBLANK(D6638),ISBLANK(E6638),ISBLANK(F6638),ISBLANK('Data Entry'!G6638),ISBLANK('Data Entry'!H6638)),0,1)</f>
        <v>0</v>
      </c>
    </row>
    <row r="6639" spans="1:19" x14ac:dyDescent="0.25">
      <c r="A6639">
        <f>'Data Entry'!A6639</f>
        <v>0</v>
      </c>
      <c r="B6639">
        <f>'Data Entry'!B6639</f>
        <v>0</v>
      </c>
      <c r="C6639">
        <f>'Data Entry'!C6639</f>
        <v>0</v>
      </c>
      <c r="D6639">
        <f>'Data Entry'!D6639</f>
        <v>0</v>
      </c>
      <c r="E6639">
        <f>'Data Entry'!E6639</f>
        <v>0</v>
      </c>
      <c r="F6639">
        <f>'Data Entry'!F6639</f>
        <v>0</v>
      </c>
      <c r="G6639" t="e">
        <f>('Data Entry'!G6639-HLOOKUP('Data Entry'!I6639,'CST Norms'!$A$48:$K$62,I6639,FALSE))/HLOOKUP('Data Entry'!I6639,'CST Norms'!$A$77:$K$91,I6639,FALSE)</f>
        <v>#N/A</v>
      </c>
      <c r="H6639" t="e">
        <f>( 'Data Entry'!H6639 - HLOOKUP('Data Entry'!I6639,'CST Norms'!$A$65:$K$75,8,FALSE) )/HLOOKUP('Data Entry'!I6639,'CST Norms'!$A$94:$K$104,8,FALSE)</f>
        <v>#N/A</v>
      </c>
      <c r="I6639">
        <f>'Data Entry'!$J6639</f>
        <v>0</v>
      </c>
      <c r="J6639" t="e">
        <f t="shared" si="622"/>
        <v>#N/A</v>
      </c>
      <c r="K6639" t="e">
        <f t="shared" si="623"/>
        <v>#N/A</v>
      </c>
      <c r="L6639" t="e">
        <f t="shared" si="624"/>
        <v>#N/A</v>
      </c>
      <c r="M6639" t="str">
        <f t="shared" si="619"/>
        <v>N/A</v>
      </c>
      <c r="N6639" t="str">
        <f t="shared" si="620"/>
        <v>N/A</v>
      </c>
      <c r="O6639" t="str">
        <f t="shared" si="621"/>
        <v>N/A</v>
      </c>
      <c r="S6639">
        <f>IF(OR(ISBLANK(B6639),ISBLANK(C6639),ISBLANK(D6639),ISBLANK(E6639),ISBLANK(F6639),ISBLANK('Data Entry'!G6639),ISBLANK('Data Entry'!H6639)),0,1)</f>
        <v>0</v>
      </c>
    </row>
    <row r="6640" spans="1:19" x14ac:dyDescent="0.25">
      <c r="A6640">
        <f>'Data Entry'!A6640</f>
        <v>0</v>
      </c>
      <c r="B6640">
        <f>'Data Entry'!B6640</f>
        <v>0</v>
      </c>
      <c r="C6640">
        <f>'Data Entry'!C6640</f>
        <v>0</v>
      </c>
      <c r="D6640">
        <f>'Data Entry'!D6640</f>
        <v>0</v>
      </c>
      <c r="E6640">
        <f>'Data Entry'!E6640</f>
        <v>0</v>
      </c>
      <c r="F6640">
        <f>'Data Entry'!F6640</f>
        <v>0</v>
      </c>
      <c r="G6640" t="e">
        <f>('Data Entry'!G6640-HLOOKUP('Data Entry'!I6640,'CST Norms'!$A$48:$K$62,I6640,FALSE))/HLOOKUP('Data Entry'!I6640,'CST Norms'!$A$77:$K$91,I6640,FALSE)</f>
        <v>#N/A</v>
      </c>
      <c r="H6640" t="e">
        <f>( 'Data Entry'!H6640 - HLOOKUP('Data Entry'!I6640,'CST Norms'!$A$65:$K$75,8,FALSE) )/HLOOKUP('Data Entry'!I6640,'CST Norms'!$A$94:$K$104,8,FALSE)</f>
        <v>#N/A</v>
      </c>
      <c r="I6640">
        <f>'Data Entry'!$J6640</f>
        <v>0</v>
      </c>
      <c r="J6640" t="e">
        <f t="shared" si="622"/>
        <v>#N/A</v>
      </c>
      <c r="K6640" t="e">
        <f t="shared" si="623"/>
        <v>#N/A</v>
      </c>
      <c r="L6640" t="e">
        <f t="shared" si="624"/>
        <v>#N/A</v>
      </c>
      <c r="M6640" t="str">
        <f t="shared" si="619"/>
        <v>N/A</v>
      </c>
      <c r="N6640" t="str">
        <f t="shared" si="620"/>
        <v>N/A</v>
      </c>
      <c r="O6640" t="str">
        <f t="shared" si="621"/>
        <v>N/A</v>
      </c>
      <c r="S6640">
        <f>IF(OR(ISBLANK(B6640),ISBLANK(C6640),ISBLANK(D6640),ISBLANK(E6640),ISBLANK(F6640),ISBLANK('Data Entry'!G6640),ISBLANK('Data Entry'!H6640)),0,1)</f>
        <v>0</v>
      </c>
    </row>
    <row r="6641" spans="1:19" x14ac:dyDescent="0.25">
      <c r="A6641">
        <f>'Data Entry'!A6641</f>
        <v>0</v>
      </c>
      <c r="B6641">
        <f>'Data Entry'!B6641</f>
        <v>0</v>
      </c>
      <c r="C6641">
        <f>'Data Entry'!C6641</f>
        <v>0</v>
      </c>
      <c r="D6641">
        <f>'Data Entry'!D6641</f>
        <v>0</v>
      </c>
      <c r="E6641">
        <f>'Data Entry'!E6641</f>
        <v>0</v>
      </c>
      <c r="F6641">
        <f>'Data Entry'!F6641</f>
        <v>0</v>
      </c>
      <c r="G6641" t="e">
        <f>('Data Entry'!G6641-HLOOKUP('Data Entry'!I6641,'CST Norms'!$A$48:$K$62,I6641,FALSE))/HLOOKUP('Data Entry'!I6641,'CST Norms'!$A$77:$K$91,I6641,FALSE)</f>
        <v>#N/A</v>
      </c>
      <c r="H6641" t="e">
        <f>( 'Data Entry'!H6641 - HLOOKUP('Data Entry'!I6641,'CST Norms'!$A$65:$K$75,8,FALSE) )/HLOOKUP('Data Entry'!I6641,'CST Norms'!$A$94:$K$104,8,FALSE)</f>
        <v>#N/A</v>
      </c>
      <c r="I6641">
        <f>'Data Entry'!$J6641</f>
        <v>0</v>
      </c>
      <c r="J6641" t="e">
        <f t="shared" si="622"/>
        <v>#N/A</v>
      </c>
      <c r="K6641" t="e">
        <f t="shared" si="623"/>
        <v>#N/A</v>
      </c>
      <c r="L6641" t="e">
        <f t="shared" si="624"/>
        <v>#N/A</v>
      </c>
      <c r="M6641" t="str">
        <f t="shared" si="619"/>
        <v>N/A</v>
      </c>
      <c r="N6641" t="str">
        <f t="shared" si="620"/>
        <v>N/A</v>
      </c>
      <c r="O6641" t="str">
        <f t="shared" si="621"/>
        <v>N/A</v>
      </c>
      <c r="S6641">
        <f>IF(OR(ISBLANK(B6641),ISBLANK(C6641),ISBLANK(D6641),ISBLANK(E6641),ISBLANK(F6641),ISBLANK('Data Entry'!G6641),ISBLANK('Data Entry'!H6641)),0,1)</f>
        <v>0</v>
      </c>
    </row>
    <row r="6642" spans="1:19" x14ac:dyDescent="0.25">
      <c r="A6642">
        <f>'Data Entry'!A6642</f>
        <v>0</v>
      </c>
      <c r="B6642">
        <f>'Data Entry'!B6642</f>
        <v>0</v>
      </c>
      <c r="C6642">
        <f>'Data Entry'!C6642</f>
        <v>0</v>
      </c>
      <c r="D6642">
        <f>'Data Entry'!D6642</f>
        <v>0</v>
      </c>
      <c r="E6642">
        <f>'Data Entry'!E6642</f>
        <v>0</v>
      </c>
      <c r="F6642">
        <f>'Data Entry'!F6642</f>
        <v>0</v>
      </c>
      <c r="G6642" t="e">
        <f>('Data Entry'!G6642-HLOOKUP('Data Entry'!I6642,'CST Norms'!$A$48:$K$62,I6642,FALSE))/HLOOKUP('Data Entry'!I6642,'CST Norms'!$A$77:$K$91,I6642,FALSE)</f>
        <v>#N/A</v>
      </c>
      <c r="H6642" t="e">
        <f>( 'Data Entry'!H6642 - HLOOKUP('Data Entry'!I6642,'CST Norms'!$A$65:$K$75,8,FALSE) )/HLOOKUP('Data Entry'!I6642,'CST Norms'!$A$94:$K$104,8,FALSE)</f>
        <v>#N/A</v>
      </c>
      <c r="I6642">
        <f>'Data Entry'!$J6642</f>
        <v>0</v>
      </c>
      <c r="J6642" t="e">
        <f t="shared" si="622"/>
        <v>#N/A</v>
      </c>
      <c r="K6642" t="e">
        <f t="shared" si="623"/>
        <v>#N/A</v>
      </c>
      <c r="L6642" t="e">
        <f t="shared" si="624"/>
        <v>#N/A</v>
      </c>
      <c r="M6642" t="str">
        <f t="shared" si="619"/>
        <v>N/A</v>
      </c>
      <c r="N6642" t="str">
        <f t="shared" si="620"/>
        <v>N/A</v>
      </c>
      <c r="O6642" t="str">
        <f t="shared" si="621"/>
        <v>N/A</v>
      </c>
      <c r="S6642">
        <f>IF(OR(ISBLANK(B6642),ISBLANK(C6642),ISBLANK(D6642),ISBLANK(E6642),ISBLANK(F6642),ISBLANK('Data Entry'!G6642),ISBLANK('Data Entry'!H6642)),0,1)</f>
        <v>0</v>
      </c>
    </row>
    <row r="6643" spans="1:19" x14ac:dyDescent="0.25">
      <c r="A6643">
        <f>'Data Entry'!A6643</f>
        <v>0</v>
      </c>
      <c r="B6643">
        <f>'Data Entry'!B6643</f>
        <v>0</v>
      </c>
      <c r="C6643">
        <f>'Data Entry'!C6643</f>
        <v>0</v>
      </c>
      <c r="D6643">
        <f>'Data Entry'!D6643</f>
        <v>0</v>
      </c>
      <c r="E6643">
        <f>'Data Entry'!E6643</f>
        <v>0</v>
      </c>
      <c r="F6643">
        <f>'Data Entry'!F6643</f>
        <v>0</v>
      </c>
      <c r="G6643" t="e">
        <f>('Data Entry'!G6643-HLOOKUP('Data Entry'!I6643,'CST Norms'!$A$48:$K$62,I6643,FALSE))/HLOOKUP('Data Entry'!I6643,'CST Norms'!$A$77:$K$91,I6643,FALSE)</f>
        <v>#N/A</v>
      </c>
      <c r="H6643" t="e">
        <f>( 'Data Entry'!H6643 - HLOOKUP('Data Entry'!I6643,'CST Norms'!$A$65:$K$75,8,FALSE) )/HLOOKUP('Data Entry'!I6643,'CST Norms'!$A$94:$K$104,8,FALSE)</f>
        <v>#N/A</v>
      </c>
      <c r="I6643">
        <f>'Data Entry'!$J6643</f>
        <v>0</v>
      </c>
      <c r="J6643" t="e">
        <f t="shared" si="622"/>
        <v>#N/A</v>
      </c>
      <c r="K6643" t="e">
        <f t="shared" si="623"/>
        <v>#N/A</v>
      </c>
      <c r="L6643" t="e">
        <f t="shared" si="624"/>
        <v>#N/A</v>
      </c>
      <c r="M6643" t="str">
        <f t="shared" si="619"/>
        <v>N/A</v>
      </c>
      <c r="N6643" t="str">
        <f t="shared" si="620"/>
        <v>N/A</v>
      </c>
      <c r="O6643" t="str">
        <f t="shared" si="621"/>
        <v>N/A</v>
      </c>
      <c r="S6643">
        <f>IF(OR(ISBLANK(B6643),ISBLANK(C6643),ISBLANK(D6643),ISBLANK(E6643),ISBLANK(F6643),ISBLANK('Data Entry'!G6643),ISBLANK('Data Entry'!H6643)),0,1)</f>
        <v>0</v>
      </c>
    </row>
    <row r="6644" spans="1:19" x14ac:dyDescent="0.25">
      <c r="A6644">
        <f>'Data Entry'!A6644</f>
        <v>0</v>
      </c>
      <c r="B6644">
        <f>'Data Entry'!B6644</f>
        <v>0</v>
      </c>
      <c r="C6644">
        <f>'Data Entry'!C6644</f>
        <v>0</v>
      </c>
      <c r="D6644">
        <f>'Data Entry'!D6644</f>
        <v>0</v>
      </c>
      <c r="E6644">
        <f>'Data Entry'!E6644</f>
        <v>0</v>
      </c>
      <c r="F6644">
        <f>'Data Entry'!F6644</f>
        <v>0</v>
      </c>
      <c r="G6644" t="e">
        <f>('Data Entry'!G6644-HLOOKUP('Data Entry'!I6644,'CST Norms'!$A$48:$K$62,I6644,FALSE))/HLOOKUP('Data Entry'!I6644,'CST Norms'!$A$77:$K$91,I6644,FALSE)</f>
        <v>#N/A</v>
      </c>
      <c r="H6644" t="e">
        <f>( 'Data Entry'!H6644 - HLOOKUP('Data Entry'!I6644,'CST Norms'!$A$65:$K$75,8,FALSE) )/HLOOKUP('Data Entry'!I6644,'CST Norms'!$A$94:$K$104,8,FALSE)</f>
        <v>#N/A</v>
      </c>
      <c r="I6644">
        <f>'Data Entry'!$J6644</f>
        <v>0</v>
      </c>
      <c r="J6644" t="e">
        <f t="shared" si="622"/>
        <v>#N/A</v>
      </c>
      <c r="K6644" t="e">
        <f t="shared" si="623"/>
        <v>#N/A</v>
      </c>
      <c r="L6644" t="e">
        <f t="shared" si="624"/>
        <v>#N/A</v>
      </c>
      <c r="M6644" t="str">
        <f t="shared" si="619"/>
        <v>N/A</v>
      </c>
      <c r="N6644" t="str">
        <f t="shared" si="620"/>
        <v>N/A</v>
      </c>
      <c r="O6644" t="str">
        <f t="shared" si="621"/>
        <v>N/A</v>
      </c>
      <c r="S6644">
        <f>IF(OR(ISBLANK(B6644),ISBLANK(C6644),ISBLANK(D6644),ISBLANK(E6644),ISBLANK(F6644),ISBLANK('Data Entry'!G6644),ISBLANK('Data Entry'!H6644)),0,1)</f>
        <v>0</v>
      </c>
    </row>
    <row r="6645" spans="1:19" x14ac:dyDescent="0.25">
      <c r="A6645">
        <f>'Data Entry'!A6645</f>
        <v>0</v>
      </c>
      <c r="B6645">
        <f>'Data Entry'!B6645</f>
        <v>0</v>
      </c>
      <c r="C6645">
        <f>'Data Entry'!C6645</f>
        <v>0</v>
      </c>
      <c r="D6645">
        <f>'Data Entry'!D6645</f>
        <v>0</v>
      </c>
      <c r="E6645">
        <f>'Data Entry'!E6645</f>
        <v>0</v>
      </c>
      <c r="F6645">
        <f>'Data Entry'!F6645</f>
        <v>0</v>
      </c>
      <c r="G6645" t="e">
        <f>('Data Entry'!G6645-HLOOKUP('Data Entry'!I6645,'CST Norms'!$A$48:$K$62,I6645,FALSE))/HLOOKUP('Data Entry'!I6645,'CST Norms'!$A$77:$K$91,I6645,FALSE)</f>
        <v>#N/A</v>
      </c>
      <c r="H6645" t="e">
        <f>( 'Data Entry'!H6645 - HLOOKUP('Data Entry'!I6645,'CST Norms'!$A$65:$K$75,8,FALSE) )/HLOOKUP('Data Entry'!I6645,'CST Norms'!$A$94:$K$104,8,FALSE)</f>
        <v>#N/A</v>
      </c>
      <c r="I6645">
        <f>'Data Entry'!$J6645</f>
        <v>0</v>
      </c>
      <c r="J6645" t="e">
        <f t="shared" si="622"/>
        <v>#N/A</v>
      </c>
      <c r="K6645" t="e">
        <f t="shared" si="623"/>
        <v>#N/A</v>
      </c>
      <c r="L6645" t="e">
        <f t="shared" si="624"/>
        <v>#N/A</v>
      </c>
      <c r="M6645" t="str">
        <f t="shared" si="619"/>
        <v>N/A</v>
      </c>
      <c r="N6645" t="str">
        <f t="shared" si="620"/>
        <v>N/A</v>
      </c>
      <c r="O6645" t="str">
        <f t="shared" si="621"/>
        <v>N/A</v>
      </c>
      <c r="S6645">
        <f>IF(OR(ISBLANK(B6645),ISBLANK(C6645),ISBLANK(D6645),ISBLANK(E6645),ISBLANK(F6645),ISBLANK('Data Entry'!G6645),ISBLANK('Data Entry'!H6645)),0,1)</f>
        <v>0</v>
      </c>
    </row>
    <row r="6646" spans="1:19" x14ac:dyDescent="0.25">
      <c r="A6646">
        <f>'Data Entry'!A6646</f>
        <v>0</v>
      </c>
      <c r="B6646">
        <f>'Data Entry'!B6646</f>
        <v>0</v>
      </c>
      <c r="C6646">
        <f>'Data Entry'!C6646</f>
        <v>0</v>
      </c>
      <c r="D6646">
        <f>'Data Entry'!D6646</f>
        <v>0</v>
      </c>
      <c r="E6646">
        <f>'Data Entry'!E6646</f>
        <v>0</v>
      </c>
      <c r="F6646">
        <f>'Data Entry'!F6646</f>
        <v>0</v>
      </c>
      <c r="G6646" t="e">
        <f>('Data Entry'!G6646-HLOOKUP('Data Entry'!I6646,'CST Norms'!$A$48:$K$62,I6646,FALSE))/HLOOKUP('Data Entry'!I6646,'CST Norms'!$A$77:$K$91,I6646,FALSE)</f>
        <v>#N/A</v>
      </c>
      <c r="H6646" t="e">
        <f>( 'Data Entry'!H6646 - HLOOKUP('Data Entry'!I6646,'CST Norms'!$A$65:$K$75,8,FALSE) )/HLOOKUP('Data Entry'!I6646,'CST Norms'!$A$94:$K$104,8,FALSE)</f>
        <v>#N/A</v>
      </c>
      <c r="I6646">
        <f>'Data Entry'!$J6646</f>
        <v>0</v>
      </c>
      <c r="J6646" t="e">
        <f t="shared" si="622"/>
        <v>#N/A</v>
      </c>
      <c r="K6646" t="e">
        <f t="shared" si="623"/>
        <v>#N/A</v>
      </c>
      <c r="L6646" t="e">
        <f t="shared" si="624"/>
        <v>#N/A</v>
      </c>
      <c r="M6646" t="str">
        <f t="shared" si="619"/>
        <v>N/A</v>
      </c>
      <c r="N6646" t="str">
        <f t="shared" si="620"/>
        <v>N/A</v>
      </c>
      <c r="O6646" t="str">
        <f t="shared" si="621"/>
        <v>N/A</v>
      </c>
      <c r="S6646">
        <f>IF(OR(ISBLANK(B6646),ISBLANK(C6646),ISBLANK(D6646),ISBLANK(E6646),ISBLANK(F6646),ISBLANK('Data Entry'!G6646),ISBLANK('Data Entry'!H6646)),0,1)</f>
        <v>0</v>
      </c>
    </row>
    <row r="6647" spans="1:19" x14ac:dyDescent="0.25">
      <c r="A6647">
        <f>'Data Entry'!A6647</f>
        <v>0</v>
      </c>
      <c r="B6647">
        <f>'Data Entry'!B6647</f>
        <v>0</v>
      </c>
      <c r="C6647">
        <f>'Data Entry'!C6647</f>
        <v>0</v>
      </c>
      <c r="D6647">
        <f>'Data Entry'!D6647</f>
        <v>0</v>
      </c>
      <c r="E6647">
        <f>'Data Entry'!E6647</f>
        <v>0</v>
      </c>
      <c r="F6647">
        <f>'Data Entry'!F6647</f>
        <v>0</v>
      </c>
      <c r="G6647" t="e">
        <f>('Data Entry'!G6647-HLOOKUP('Data Entry'!I6647,'CST Norms'!$A$48:$K$62,I6647,FALSE))/HLOOKUP('Data Entry'!I6647,'CST Norms'!$A$77:$K$91,I6647,FALSE)</f>
        <v>#N/A</v>
      </c>
      <c r="H6647" t="e">
        <f>( 'Data Entry'!H6647 - HLOOKUP('Data Entry'!I6647,'CST Norms'!$A$65:$K$75,8,FALSE) )/HLOOKUP('Data Entry'!I6647,'CST Norms'!$A$94:$K$104,8,FALSE)</f>
        <v>#N/A</v>
      </c>
      <c r="I6647">
        <f>'Data Entry'!$J6647</f>
        <v>0</v>
      </c>
      <c r="J6647" t="e">
        <f t="shared" si="622"/>
        <v>#N/A</v>
      </c>
      <c r="K6647" t="e">
        <f t="shared" si="623"/>
        <v>#N/A</v>
      </c>
      <c r="L6647" t="e">
        <f t="shared" si="624"/>
        <v>#N/A</v>
      </c>
      <c r="M6647" t="str">
        <f t="shared" si="619"/>
        <v>N/A</v>
      </c>
      <c r="N6647" t="str">
        <f t="shared" si="620"/>
        <v>N/A</v>
      </c>
      <c r="O6647" t="str">
        <f t="shared" si="621"/>
        <v>N/A</v>
      </c>
      <c r="S6647">
        <f>IF(OR(ISBLANK(B6647),ISBLANK(C6647),ISBLANK(D6647),ISBLANK(E6647),ISBLANK(F6647),ISBLANK('Data Entry'!G6647),ISBLANK('Data Entry'!H6647)),0,1)</f>
        <v>0</v>
      </c>
    </row>
    <row r="6648" spans="1:19" x14ac:dyDescent="0.25">
      <c r="A6648">
        <f>'Data Entry'!A6648</f>
        <v>0</v>
      </c>
      <c r="B6648">
        <f>'Data Entry'!B6648</f>
        <v>0</v>
      </c>
      <c r="C6648">
        <f>'Data Entry'!C6648</f>
        <v>0</v>
      </c>
      <c r="D6648">
        <f>'Data Entry'!D6648</f>
        <v>0</v>
      </c>
      <c r="E6648">
        <f>'Data Entry'!E6648</f>
        <v>0</v>
      </c>
      <c r="F6648">
        <f>'Data Entry'!F6648</f>
        <v>0</v>
      </c>
      <c r="G6648" t="e">
        <f>('Data Entry'!G6648-HLOOKUP('Data Entry'!I6648,'CST Norms'!$A$48:$K$62,I6648,FALSE))/HLOOKUP('Data Entry'!I6648,'CST Norms'!$A$77:$K$91,I6648,FALSE)</f>
        <v>#N/A</v>
      </c>
      <c r="H6648" t="e">
        <f>( 'Data Entry'!H6648 - HLOOKUP('Data Entry'!I6648,'CST Norms'!$A$65:$K$75,8,FALSE) )/HLOOKUP('Data Entry'!I6648,'CST Norms'!$A$94:$K$104,8,FALSE)</f>
        <v>#N/A</v>
      </c>
      <c r="I6648">
        <f>'Data Entry'!$J6648</f>
        <v>0</v>
      </c>
      <c r="J6648" t="e">
        <f t="shared" si="622"/>
        <v>#N/A</v>
      </c>
      <c r="K6648" t="e">
        <f t="shared" si="623"/>
        <v>#N/A</v>
      </c>
      <c r="L6648" t="e">
        <f t="shared" si="624"/>
        <v>#N/A</v>
      </c>
      <c r="M6648" t="str">
        <f t="shared" si="619"/>
        <v>N/A</v>
      </c>
      <c r="N6648" t="str">
        <f t="shared" si="620"/>
        <v>N/A</v>
      </c>
      <c r="O6648" t="str">
        <f t="shared" si="621"/>
        <v>N/A</v>
      </c>
      <c r="S6648">
        <f>IF(OR(ISBLANK(B6648),ISBLANK(C6648),ISBLANK(D6648),ISBLANK(E6648),ISBLANK(F6648),ISBLANK('Data Entry'!G6648),ISBLANK('Data Entry'!H6648)),0,1)</f>
        <v>0</v>
      </c>
    </row>
    <row r="6649" spans="1:19" x14ac:dyDescent="0.25">
      <c r="A6649">
        <f>'Data Entry'!A6649</f>
        <v>0</v>
      </c>
      <c r="B6649">
        <f>'Data Entry'!B6649</f>
        <v>0</v>
      </c>
      <c r="C6649">
        <f>'Data Entry'!C6649</f>
        <v>0</v>
      </c>
      <c r="D6649">
        <f>'Data Entry'!D6649</f>
        <v>0</v>
      </c>
      <c r="E6649">
        <f>'Data Entry'!E6649</f>
        <v>0</v>
      </c>
      <c r="F6649">
        <f>'Data Entry'!F6649</f>
        <v>0</v>
      </c>
      <c r="G6649" t="e">
        <f>('Data Entry'!G6649-HLOOKUP('Data Entry'!I6649,'CST Norms'!$A$48:$K$62,I6649,FALSE))/HLOOKUP('Data Entry'!I6649,'CST Norms'!$A$77:$K$91,I6649,FALSE)</f>
        <v>#N/A</v>
      </c>
      <c r="H6649" t="e">
        <f>( 'Data Entry'!H6649 - HLOOKUP('Data Entry'!I6649,'CST Norms'!$A$65:$K$75,8,FALSE) )/HLOOKUP('Data Entry'!I6649,'CST Norms'!$A$94:$K$104,8,FALSE)</f>
        <v>#N/A</v>
      </c>
      <c r="I6649">
        <f>'Data Entry'!$J6649</f>
        <v>0</v>
      </c>
      <c r="J6649" t="e">
        <f t="shared" si="622"/>
        <v>#N/A</v>
      </c>
      <c r="K6649" t="e">
        <f t="shared" si="623"/>
        <v>#N/A</v>
      </c>
      <c r="L6649" t="e">
        <f t="shared" si="624"/>
        <v>#N/A</v>
      </c>
      <c r="M6649" t="str">
        <f t="shared" si="619"/>
        <v>N/A</v>
      </c>
      <c r="N6649" t="str">
        <f t="shared" si="620"/>
        <v>N/A</v>
      </c>
      <c r="O6649" t="str">
        <f t="shared" si="621"/>
        <v>N/A</v>
      </c>
      <c r="S6649">
        <f>IF(OR(ISBLANK(B6649),ISBLANK(C6649),ISBLANK(D6649),ISBLANK(E6649),ISBLANK(F6649),ISBLANK('Data Entry'!G6649),ISBLANK('Data Entry'!H6649)),0,1)</f>
        <v>0</v>
      </c>
    </row>
    <row r="6650" spans="1:19" x14ac:dyDescent="0.25">
      <c r="A6650">
        <f>'Data Entry'!A6650</f>
        <v>0</v>
      </c>
      <c r="B6650">
        <f>'Data Entry'!B6650</f>
        <v>0</v>
      </c>
      <c r="C6650">
        <f>'Data Entry'!C6650</f>
        <v>0</v>
      </c>
      <c r="D6650">
        <f>'Data Entry'!D6650</f>
        <v>0</v>
      </c>
      <c r="E6650">
        <f>'Data Entry'!E6650</f>
        <v>0</v>
      </c>
      <c r="F6650">
        <f>'Data Entry'!F6650</f>
        <v>0</v>
      </c>
      <c r="G6650" t="e">
        <f>('Data Entry'!G6650-HLOOKUP('Data Entry'!I6650,'CST Norms'!$A$48:$K$62,I6650,FALSE))/HLOOKUP('Data Entry'!I6650,'CST Norms'!$A$77:$K$91,I6650,FALSE)</f>
        <v>#N/A</v>
      </c>
      <c r="H6650" t="e">
        <f>( 'Data Entry'!H6650 - HLOOKUP('Data Entry'!I6650,'CST Norms'!$A$65:$K$75,8,FALSE) )/HLOOKUP('Data Entry'!I6650,'CST Norms'!$A$94:$K$104,8,FALSE)</f>
        <v>#N/A</v>
      </c>
      <c r="I6650">
        <f>'Data Entry'!$J6650</f>
        <v>0</v>
      </c>
      <c r="J6650" t="e">
        <f t="shared" si="622"/>
        <v>#N/A</v>
      </c>
      <c r="K6650" t="e">
        <f t="shared" si="623"/>
        <v>#N/A</v>
      </c>
      <c r="L6650" t="e">
        <f t="shared" si="624"/>
        <v>#N/A</v>
      </c>
      <c r="M6650" t="str">
        <f t="shared" si="619"/>
        <v>N/A</v>
      </c>
      <c r="N6650" t="str">
        <f t="shared" si="620"/>
        <v>N/A</v>
      </c>
      <c r="O6650" t="str">
        <f t="shared" si="621"/>
        <v>N/A</v>
      </c>
      <c r="S6650">
        <f>IF(OR(ISBLANK(B6650),ISBLANK(C6650),ISBLANK(D6650),ISBLANK(E6650),ISBLANK(F6650),ISBLANK('Data Entry'!G6650),ISBLANK('Data Entry'!H6650)),0,1)</f>
        <v>0</v>
      </c>
    </row>
    <row r="6651" spans="1:19" x14ac:dyDescent="0.25">
      <c r="A6651">
        <f>'Data Entry'!A6651</f>
        <v>0</v>
      </c>
      <c r="B6651">
        <f>'Data Entry'!B6651</f>
        <v>0</v>
      </c>
      <c r="C6651">
        <f>'Data Entry'!C6651</f>
        <v>0</v>
      </c>
      <c r="D6651">
        <f>'Data Entry'!D6651</f>
        <v>0</v>
      </c>
      <c r="E6651">
        <f>'Data Entry'!E6651</f>
        <v>0</v>
      </c>
      <c r="F6651">
        <f>'Data Entry'!F6651</f>
        <v>0</v>
      </c>
      <c r="G6651" t="e">
        <f>('Data Entry'!G6651-HLOOKUP('Data Entry'!I6651,'CST Norms'!$A$48:$K$62,I6651,FALSE))/HLOOKUP('Data Entry'!I6651,'CST Norms'!$A$77:$K$91,I6651,FALSE)</f>
        <v>#N/A</v>
      </c>
      <c r="H6651" t="e">
        <f>( 'Data Entry'!H6651 - HLOOKUP('Data Entry'!I6651,'CST Norms'!$A$65:$K$75,8,FALSE) )/HLOOKUP('Data Entry'!I6651,'CST Norms'!$A$94:$K$104,8,FALSE)</f>
        <v>#N/A</v>
      </c>
      <c r="I6651">
        <f>'Data Entry'!$J6651</f>
        <v>0</v>
      </c>
      <c r="J6651" t="e">
        <f t="shared" si="622"/>
        <v>#N/A</v>
      </c>
      <c r="K6651" t="e">
        <f t="shared" si="623"/>
        <v>#N/A</v>
      </c>
      <c r="L6651" t="e">
        <f t="shared" si="624"/>
        <v>#N/A</v>
      </c>
      <c r="M6651" t="str">
        <f t="shared" si="619"/>
        <v>N/A</v>
      </c>
      <c r="N6651" t="str">
        <f t="shared" si="620"/>
        <v>N/A</v>
      </c>
      <c r="O6651" t="str">
        <f t="shared" si="621"/>
        <v>N/A</v>
      </c>
      <c r="S6651">
        <f>IF(OR(ISBLANK(B6651),ISBLANK(C6651),ISBLANK(D6651),ISBLANK(E6651),ISBLANK(F6651),ISBLANK('Data Entry'!G6651),ISBLANK('Data Entry'!H6651)),0,1)</f>
        <v>0</v>
      </c>
    </row>
    <row r="6652" spans="1:19" x14ac:dyDescent="0.25">
      <c r="A6652">
        <f>'Data Entry'!A6652</f>
        <v>0</v>
      </c>
      <c r="B6652">
        <f>'Data Entry'!B6652</f>
        <v>0</v>
      </c>
      <c r="C6652">
        <f>'Data Entry'!C6652</f>
        <v>0</v>
      </c>
      <c r="D6652">
        <f>'Data Entry'!D6652</f>
        <v>0</v>
      </c>
      <c r="E6652">
        <f>'Data Entry'!E6652</f>
        <v>0</v>
      </c>
      <c r="F6652">
        <f>'Data Entry'!F6652</f>
        <v>0</v>
      </c>
      <c r="G6652" t="e">
        <f>('Data Entry'!G6652-HLOOKUP('Data Entry'!I6652,'CST Norms'!$A$48:$K$62,I6652,FALSE))/HLOOKUP('Data Entry'!I6652,'CST Norms'!$A$77:$K$91,I6652,FALSE)</f>
        <v>#N/A</v>
      </c>
      <c r="H6652" t="e">
        <f>( 'Data Entry'!H6652 - HLOOKUP('Data Entry'!I6652,'CST Norms'!$A$65:$K$75,8,FALSE) )/HLOOKUP('Data Entry'!I6652,'CST Norms'!$A$94:$K$104,8,FALSE)</f>
        <v>#N/A</v>
      </c>
      <c r="I6652">
        <f>'Data Entry'!$J6652</f>
        <v>0</v>
      </c>
      <c r="J6652" t="e">
        <f t="shared" si="622"/>
        <v>#N/A</v>
      </c>
      <c r="K6652" t="e">
        <f t="shared" si="623"/>
        <v>#N/A</v>
      </c>
      <c r="L6652" t="e">
        <f t="shared" si="624"/>
        <v>#N/A</v>
      </c>
      <c r="M6652" t="str">
        <f t="shared" si="619"/>
        <v>N/A</v>
      </c>
      <c r="N6652" t="str">
        <f t="shared" si="620"/>
        <v>N/A</v>
      </c>
      <c r="O6652" t="str">
        <f t="shared" si="621"/>
        <v>N/A</v>
      </c>
      <c r="S6652">
        <f>IF(OR(ISBLANK(B6652),ISBLANK(C6652),ISBLANK(D6652),ISBLANK(E6652),ISBLANK(F6652),ISBLANK('Data Entry'!G6652),ISBLANK('Data Entry'!H6652)),0,1)</f>
        <v>0</v>
      </c>
    </row>
    <row r="6653" spans="1:19" x14ac:dyDescent="0.25">
      <c r="A6653">
        <f>'Data Entry'!A6653</f>
        <v>0</v>
      </c>
      <c r="B6653">
        <f>'Data Entry'!B6653</f>
        <v>0</v>
      </c>
      <c r="C6653">
        <f>'Data Entry'!C6653</f>
        <v>0</v>
      </c>
      <c r="D6653">
        <f>'Data Entry'!D6653</f>
        <v>0</v>
      </c>
      <c r="E6653">
        <f>'Data Entry'!E6653</f>
        <v>0</v>
      </c>
      <c r="F6653">
        <f>'Data Entry'!F6653</f>
        <v>0</v>
      </c>
      <c r="G6653" t="e">
        <f>('Data Entry'!G6653-HLOOKUP('Data Entry'!I6653,'CST Norms'!$A$48:$K$62,I6653,FALSE))/HLOOKUP('Data Entry'!I6653,'CST Norms'!$A$77:$K$91,I6653,FALSE)</f>
        <v>#N/A</v>
      </c>
      <c r="H6653" t="e">
        <f>( 'Data Entry'!H6653 - HLOOKUP('Data Entry'!I6653,'CST Norms'!$A$65:$K$75,8,FALSE) )/HLOOKUP('Data Entry'!I6653,'CST Norms'!$A$94:$K$104,8,FALSE)</f>
        <v>#N/A</v>
      </c>
      <c r="I6653">
        <f>'Data Entry'!$J6653</f>
        <v>0</v>
      </c>
      <c r="J6653" t="e">
        <f t="shared" si="622"/>
        <v>#N/A</v>
      </c>
      <c r="K6653" t="e">
        <f t="shared" si="623"/>
        <v>#N/A</v>
      </c>
      <c r="L6653" t="e">
        <f t="shared" si="624"/>
        <v>#N/A</v>
      </c>
      <c r="M6653" t="str">
        <f t="shared" si="619"/>
        <v>N/A</v>
      </c>
      <c r="N6653" t="str">
        <f t="shared" si="620"/>
        <v>N/A</v>
      </c>
      <c r="O6653" t="str">
        <f t="shared" si="621"/>
        <v>N/A</v>
      </c>
      <c r="S6653">
        <f>IF(OR(ISBLANK(B6653),ISBLANK(C6653),ISBLANK(D6653),ISBLANK(E6653),ISBLANK(F6653),ISBLANK('Data Entry'!G6653),ISBLANK('Data Entry'!H6653)),0,1)</f>
        <v>0</v>
      </c>
    </row>
    <row r="6654" spans="1:19" x14ac:dyDescent="0.25">
      <c r="A6654">
        <f>'Data Entry'!A6654</f>
        <v>0</v>
      </c>
      <c r="B6654">
        <f>'Data Entry'!B6654</f>
        <v>0</v>
      </c>
      <c r="C6654">
        <f>'Data Entry'!C6654</f>
        <v>0</v>
      </c>
      <c r="D6654">
        <f>'Data Entry'!D6654</f>
        <v>0</v>
      </c>
      <c r="E6654">
        <f>'Data Entry'!E6654</f>
        <v>0</v>
      </c>
      <c r="F6654">
        <f>'Data Entry'!F6654</f>
        <v>0</v>
      </c>
      <c r="G6654" t="e">
        <f>('Data Entry'!G6654-HLOOKUP('Data Entry'!I6654,'CST Norms'!$A$48:$K$62,I6654,FALSE))/HLOOKUP('Data Entry'!I6654,'CST Norms'!$A$77:$K$91,I6654,FALSE)</f>
        <v>#N/A</v>
      </c>
      <c r="H6654" t="e">
        <f>( 'Data Entry'!H6654 - HLOOKUP('Data Entry'!I6654,'CST Norms'!$A$65:$K$75,8,FALSE) )/HLOOKUP('Data Entry'!I6654,'CST Norms'!$A$94:$K$104,8,FALSE)</f>
        <v>#N/A</v>
      </c>
      <c r="I6654">
        <f>'Data Entry'!$J6654</f>
        <v>0</v>
      </c>
      <c r="J6654" t="e">
        <f t="shared" si="622"/>
        <v>#N/A</v>
      </c>
      <c r="K6654" t="e">
        <f t="shared" si="623"/>
        <v>#N/A</v>
      </c>
      <c r="L6654" t="e">
        <f t="shared" si="624"/>
        <v>#N/A</v>
      </c>
      <c r="M6654" t="str">
        <f t="shared" si="619"/>
        <v>N/A</v>
      </c>
      <c r="N6654" t="str">
        <f t="shared" si="620"/>
        <v>N/A</v>
      </c>
      <c r="O6654" t="str">
        <f t="shared" si="621"/>
        <v>N/A</v>
      </c>
      <c r="S6654">
        <f>IF(OR(ISBLANK(B6654),ISBLANK(C6654),ISBLANK(D6654),ISBLANK(E6654),ISBLANK(F6654),ISBLANK('Data Entry'!G6654),ISBLANK('Data Entry'!H6654)),0,1)</f>
        <v>0</v>
      </c>
    </row>
    <row r="6655" spans="1:19" x14ac:dyDescent="0.25">
      <c r="A6655">
        <f>'Data Entry'!A6655</f>
        <v>0</v>
      </c>
      <c r="B6655">
        <f>'Data Entry'!B6655</f>
        <v>0</v>
      </c>
      <c r="C6655">
        <f>'Data Entry'!C6655</f>
        <v>0</v>
      </c>
      <c r="D6655">
        <f>'Data Entry'!D6655</f>
        <v>0</v>
      </c>
      <c r="E6655">
        <f>'Data Entry'!E6655</f>
        <v>0</v>
      </c>
      <c r="F6655">
        <f>'Data Entry'!F6655</f>
        <v>0</v>
      </c>
      <c r="G6655" t="e">
        <f>('Data Entry'!G6655-HLOOKUP('Data Entry'!I6655,'CST Norms'!$A$48:$K$62,I6655,FALSE))/HLOOKUP('Data Entry'!I6655,'CST Norms'!$A$77:$K$91,I6655,FALSE)</f>
        <v>#N/A</v>
      </c>
      <c r="H6655" t="e">
        <f>( 'Data Entry'!H6655 - HLOOKUP('Data Entry'!I6655,'CST Norms'!$A$65:$K$75,8,FALSE) )/HLOOKUP('Data Entry'!I6655,'CST Norms'!$A$94:$K$104,8,FALSE)</f>
        <v>#N/A</v>
      </c>
      <c r="I6655">
        <f>'Data Entry'!$J6655</f>
        <v>0</v>
      </c>
      <c r="J6655" t="e">
        <f t="shared" si="622"/>
        <v>#N/A</v>
      </c>
      <c r="K6655" t="e">
        <f t="shared" si="623"/>
        <v>#N/A</v>
      </c>
      <c r="L6655" t="e">
        <f t="shared" si="624"/>
        <v>#N/A</v>
      </c>
      <c r="M6655" t="str">
        <f t="shared" si="619"/>
        <v>N/A</v>
      </c>
      <c r="N6655" t="str">
        <f t="shared" si="620"/>
        <v>N/A</v>
      </c>
      <c r="O6655" t="str">
        <f t="shared" si="621"/>
        <v>N/A</v>
      </c>
      <c r="S6655">
        <f>IF(OR(ISBLANK(B6655),ISBLANK(C6655),ISBLANK(D6655),ISBLANK(E6655),ISBLANK(F6655),ISBLANK('Data Entry'!G6655),ISBLANK('Data Entry'!H6655)),0,1)</f>
        <v>0</v>
      </c>
    </row>
    <row r="6656" spans="1:19" x14ac:dyDescent="0.25">
      <c r="A6656">
        <f>'Data Entry'!A6656</f>
        <v>0</v>
      </c>
      <c r="B6656">
        <f>'Data Entry'!B6656</f>
        <v>0</v>
      </c>
      <c r="C6656">
        <f>'Data Entry'!C6656</f>
        <v>0</v>
      </c>
      <c r="D6656">
        <f>'Data Entry'!D6656</f>
        <v>0</v>
      </c>
      <c r="E6656">
        <f>'Data Entry'!E6656</f>
        <v>0</v>
      </c>
      <c r="F6656">
        <f>'Data Entry'!F6656</f>
        <v>0</v>
      </c>
      <c r="G6656" t="e">
        <f>('Data Entry'!G6656-HLOOKUP('Data Entry'!I6656,'CST Norms'!$A$48:$K$62,I6656,FALSE))/HLOOKUP('Data Entry'!I6656,'CST Norms'!$A$77:$K$91,I6656,FALSE)</f>
        <v>#N/A</v>
      </c>
      <c r="H6656" t="e">
        <f>( 'Data Entry'!H6656 - HLOOKUP('Data Entry'!I6656,'CST Norms'!$A$65:$K$75,8,FALSE) )/HLOOKUP('Data Entry'!I6656,'CST Norms'!$A$94:$K$104,8,FALSE)</f>
        <v>#N/A</v>
      </c>
      <c r="I6656">
        <f>'Data Entry'!$J6656</f>
        <v>0</v>
      </c>
      <c r="J6656" t="e">
        <f t="shared" si="622"/>
        <v>#N/A</v>
      </c>
      <c r="K6656" t="e">
        <f t="shared" si="623"/>
        <v>#N/A</v>
      </c>
      <c r="L6656" t="e">
        <f t="shared" si="624"/>
        <v>#N/A</v>
      </c>
      <c r="M6656" t="str">
        <f t="shared" si="619"/>
        <v>N/A</v>
      </c>
      <c r="N6656" t="str">
        <f t="shared" si="620"/>
        <v>N/A</v>
      </c>
      <c r="O6656" t="str">
        <f t="shared" si="621"/>
        <v>N/A</v>
      </c>
      <c r="S6656">
        <f>IF(OR(ISBLANK(B6656),ISBLANK(C6656),ISBLANK(D6656),ISBLANK(E6656),ISBLANK(F6656),ISBLANK('Data Entry'!G6656),ISBLANK('Data Entry'!H6656)),0,1)</f>
        <v>0</v>
      </c>
    </row>
    <row r="6657" spans="1:19" x14ac:dyDescent="0.25">
      <c r="A6657">
        <f>'Data Entry'!A6657</f>
        <v>0</v>
      </c>
      <c r="B6657">
        <f>'Data Entry'!B6657</f>
        <v>0</v>
      </c>
      <c r="C6657">
        <f>'Data Entry'!C6657</f>
        <v>0</v>
      </c>
      <c r="D6657">
        <f>'Data Entry'!D6657</f>
        <v>0</v>
      </c>
      <c r="E6657">
        <f>'Data Entry'!E6657</f>
        <v>0</v>
      </c>
      <c r="F6657">
        <f>'Data Entry'!F6657</f>
        <v>0</v>
      </c>
      <c r="G6657" t="e">
        <f>('Data Entry'!G6657-HLOOKUP('Data Entry'!I6657,'CST Norms'!$A$48:$K$62,I6657,FALSE))/HLOOKUP('Data Entry'!I6657,'CST Norms'!$A$77:$K$91,I6657,FALSE)</f>
        <v>#N/A</v>
      </c>
      <c r="H6657" t="e">
        <f>( 'Data Entry'!H6657 - HLOOKUP('Data Entry'!I6657,'CST Norms'!$A$65:$K$75,8,FALSE) )/HLOOKUP('Data Entry'!I6657,'CST Norms'!$A$94:$K$104,8,FALSE)</f>
        <v>#N/A</v>
      </c>
      <c r="I6657">
        <f>'Data Entry'!$J6657</f>
        <v>0</v>
      </c>
      <c r="J6657" t="e">
        <f t="shared" si="622"/>
        <v>#N/A</v>
      </c>
      <c r="K6657" t="e">
        <f t="shared" si="623"/>
        <v>#N/A</v>
      </c>
      <c r="L6657" t="e">
        <f t="shared" si="624"/>
        <v>#N/A</v>
      </c>
      <c r="M6657" t="str">
        <f t="shared" si="619"/>
        <v>N/A</v>
      </c>
      <c r="N6657" t="str">
        <f t="shared" si="620"/>
        <v>N/A</v>
      </c>
      <c r="O6657" t="str">
        <f t="shared" si="621"/>
        <v>N/A</v>
      </c>
      <c r="S6657">
        <f>IF(OR(ISBLANK(B6657),ISBLANK(C6657),ISBLANK(D6657),ISBLANK(E6657),ISBLANK(F6657),ISBLANK('Data Entry'!G6657),ISBLANK('Data Entry'!H6657)),0,1)</f>
        <v>0</v>
      </c>
    </row>
    <row r="6658" spans="1:19" x14ac:dyDescent="0.25">
      <c r="A6658">
        <f>'Data Entry'!A6658</f>
        <v>0</v>
      </c>
      <c r="B6658">
        <f>'Data Entry'!B6658</f>
        <v>0</v>
      </c>
      <c r="C6658">
        <f>'Data Entry'!C6658</f>
        <v>0</v>
      </c>
      <c r="D6658">
        <f>'Data Entry'!D6658</f>
        <v>0</v>
      </c>
      <c r="E6658">
        <f>'Data Entry'!E6658</f>
        <v>0</v>
      </c>
      <c r="F6658">
        <f>'Data Entry'!F6658</f>
        <v>0</v>
      </c>
      <c r="G6658" t="e">
        <f>('Data Entry'!G6658-HLOOKUP('Data Entry'!I6658,'CST Norms'!$A$48:$K$62,I6658,FALSE))/HLOOKUP('Data Entry'!I6658,'CST Norms'!$A$77:$K$91,I6658,FALSE)</f>
        <v>#N/A</v>
      </c>
      <c r="H6658" t="e">
        <f>( 'Data Entry'!H6658 - HLOOKUP('Data Entry'!I6658,'CST Norms'!$A$65:$K$75,8,FALSE) )/HLOOKUP('Data Entry'!I6658,'CST Norms'!$A$94:$K$104,8,FALSE)</f>
        <v>#N/A</v>
      </c>
      <c r="I6658">
        <f>'Data Entry'!$J6658</f>
        <v>0</v>
      </c>
      <c r="J6658" t="e">
        <f t="shared" si="622"/>
        <v>#N/A</v>
      </c>
      <c r="K6658" t="e">
        <f t="shared" si="623"/>
        <v>#N/A</v>
      </c>
      <c r="L6658" t="e">
        <f t="shared" si="624"/>
        <v>#N/A</v>
      </c>
      <c r="M6658" t="str">
        <f t="shared" ref="M6658:M6721" si="625">IF($S6658=1,NORMSDIST(J6658),"N/A")</f>
        <v>N/A</v>
      </c>
      <c r="N6658" t="str">
        <f t="shared" ref="N6658:N6721" si="626">IF($S6658=1,NORMSDIST(K6658),"N/A")</f>
        <v>N/A</v>
      </c>
      <c r="O6658" t="str">
        <f t="shared" ref="O6658:O6721" si="627">IF($S6658=1,NORMSDIST(L6658),"N/A")</f>
        <v>N/A</v>
      </c>
      <c r="S6658">
        <f>IF(OR(ISBLANK(B6658),ISBLANK(C6658),ISBLANK(D6658),ISBLANK(E6658),ISBLANK(F6658),ISBLANK('Data Entry'!G6658),ISBLANK('Data Entry'!H6658)),0,1)</f>
        <v>0</v>
      </c>
    </row>
    <row r="6659" spans="1:19" x14ac:dyDescent="0.25">
      <c r="A6659">
        <f>'Data Entry'!A6659</f>
        <v>0</v>
      </c>
      <c r="B6659">
        <f>'Data Entry'!B6659</f>
        <v>0</v>
      </c>
      <c r="C6659">
        <f>'Data Entry'!C6659</f>
        <v>0</v>
      </c>
      <c r="D6659">
        <f>'Data Entry'!D6659</f>
        <v>0</v>
      </c>
      <c r="E6659">
        <f>'Data Entry'!E6659</f>
        <v>0</v>
      </c>
      <c r="F6659">
        <f>'Data Entry'!F6659</f>
        <v>0</v>
      </c>
      <c r="G6659" t="e">
        <f>('Data Entry'!G6659-HLOOKUP('Data Entry'!I6659,'CST Norms'!$A$48:$K$62,I6659,FALSE))/HLOOKUP('Data Entry'!I6659,'CST Norms'!$A$77:$K$91,I6659,FALSE)</f>
        <v>#N/A</v>
      </c>
      <c r="H6659" t="e">
        <f>( 'Data Entry'!H6659 - HLOOKUP('Data Entry'!I6659,'CST Norms'!$A$65:$K$75,8,FALSE) )/HLOOKUP('Data Entry'!I6659,'CST Norms'!$A$94:$K$104,8,FALSE)</f>
        <v>#N/A</v>
      </c>
      <c r="I6659">
        <f>'Data Entry'!$J6659</f>
        <v>0</v>
      </c>
      <c r="J6659" t="e">
        <f t="shared" si="622"/>
        <v>#N/A</v>
      </c>
      <c r="K6659" t="e">
        <f t="shared" si="623"/>
        <v>#N/A</v>
      </c>
      <c r="L6659" t="e">
        <f t="shared" si="624"/>
        <v>#N/A</v>
      </c>
      <c r="M6659" t="str">
        <f t="shared" si="625"/>
        <v>N/A</v>
      </c>
      <c r="N6659" t="str">
        <f t="shared" si="626"/>
        <v>N/A</v>
      </c>
      <c r="O6659" t="str">
        <f t="shared" si="627"/>
        <v>N/A</v>
      </c>
      <c r="S6659">
        <f>IF(OR(ISBLANK(B6659),ISBLANK(C6659),ISBLANK(D6659),ISBLANK(E6659),ISBLANK(F6659),ISBLANK('Data Entry'!G6659),ISBLANK('Data Entry'!H6659)),0,1)</f>
        <v>0</v>
      </c>
    </row>
    <row r="6660" spans="1:19" x14ac:dyDescent="0.25">
      <c r="A6660">
        <f>'Data Entry'!A6660</f>
        <v>0</v>
      </c>
      <c r="B6660">
        <f>'Data Entry'!B6660</f>
        <v>0</v>
      </c>
      <c r="C6660">
        <f>'Data Entry'!C6660</f>
        <v>0</v>
      </c>
      <c r="D6660">
        <f>'Data Entry'!D6660</f>
        <v>0</v>
      </c>
      <c r="E6660">
        <f>'Data Entry'!E6660</f>
        <v>0</v>
      </c>
      <c r="F6660">
        <f>'Data Entry'!F6660</f>
        <v>0</v>
      </c>
      <c r="G6660" t="e">
        <f>('Data Entry'!G6660-HLOOKUP('Data Entry'!I6660,'CST Norms'!$A$48:$K$62,I6660,FALSE))/HLOOKUP('Data Entry'!I6660,'CST Norms'!$A$77:$K$91,I6660,FALSE)</f>
        <v>#N/A</v>
      </c>
      <c r="H6660" t="e">
        <f>( 'Data Entry'!H6660 - HLOOKUP('Data Entry'!I6660,'CST Norms'!$A$65:$K$75,8,FALSE) )/HLOOKUP('Data Entry'!I6660,'CST Norms'!$A$94:$K$104,8,FALSE)</f>
        <v>#N/A</v>
      </c>
      <c r="I6660">
        <f>'Data Entry'!$J6660</f>
        <v>0</v>
      </c>
      <c r="J6660" t="e">
        <f t="shared" si="622"/>
        <v>#N/A</v>
      </c>
      <c r="K6660" t="e">
        <f t="shared" si="623"/>
        <v>#N/A</v>
      </c>
      <c r="L6660" t="e">
        <f t="shared" si="624"/>
        <v>#N/A</v>
      </c>
      <c r="M6660" t="str">
        <f t="shared" si="625"/>
        <v>N/A</v>
      </c>
      <c r="N6660" t="str">
        <f t="shared" si="626"/>
        <v>N/A</v>
      </c>
      <c r="O6660" t="str">
        <f t="shared" si="627"/>
        <v>N/A</v>
      </c>
      <c r="S6660">
        <f>IF(OR(ISBLANK(B6660),ISBLANK(C6660),ISBLANK(D6660),ISBLANK(E6660),ISBLANK(F6660),ISBLANK('Data Entry'!G6660),ISBLANK('Data Entry'!H6660)),0,1)</f>
        <v>0</v>
      </c>
    </row>
    <row r="6661" spans="1:19" x14ac:dyDescent="0.25">
      <c r="A6661">
        <f>'Data Entry'!A6661</f>
        <v>0</v>
      </c>
      <c r="B6661">
        <f>'Data Entry'!B6661</f>
        <v>0</v>
      </c>
      <c r="C6661">
        <f>'Data Entry'!C6661</f>
        <v>0</v>
      </c>
      <c r="D6661">
        <f>'Data Entry'!D6661</f>
        <v>0</v>
      </c>
      <c r="E6661">
        <f>'Data Entry'!E6661</f>
        <v>0</v>
      </c>
      <c r="F6661">
        <f>'Data Entry'!F6661</f>
        <v>0</v>
      </c>
      <c r="G6661" t="e">
        <f>('Data Entry'!G6661-HLOOKUP('Data Entry'!I6661,'CST Norms'!$A$48:$K$62,I6661,FALSE))/HLOOKUP('Data Entry'!I6661,'CST Norms'!$A$77:$K$91,I6661,FALSE)</f>
        <v>#N/A</v>
      </c>
      <c r="H6661" t="e">
        <f>( 'Data Entry'!H6661 - HLOOKUP('Data Entry'!I6661,'CST Norms'!$A$65:$K$75,8,FALSE) )/HLOOKUP('Data Entry'!I6661,'CST Norms'!$A$94:$K$104,8,FALSE)</f>
        <v>#N/A</v>
      </c>
      <c r="I6661">
        <f>'Data Entry'!$J6661</f>
        <v>0</v>
      </c>
      <c r="J6661" t="e">
        <f t="shared" si="622"/>
        <v>#N/A</v>
      </c>
      <c r="K6661" t="e">
        <f t="shared" si="623"/>
        <v>#N/A</v>
      </c>
      <c r="L6661" t="e">
        <f t="shared" si="624"/>
        <v>#N/A</v>
      </c>
      <c r="M6661" t="str">
        <f t="shared" si="625"/>
        <v>N/A</v>
      </c>
      <c r="N6661" t="str">
        <f t="shared" si="626"/>
        <v>N/A</v>
      </c>
      <c r="O6661" t="str">
        <f t="shared" si="627"/>
        <v>N/A</v>
      </c>
      <c r="S6661">
        <f>IF(OR(ISBLANK(B6661),ISBLANK(C6661),ISBLANK(D6661),ISBLANK(E6661),ISBLANK(F6661),ISBLANK('Data Entry'!G6661),ISBLANK('Data Entry'!H6661)),0,1)</f>
        <v>0</v>
      </c>
    </row>
    <row r="6662" spans="1:19" x14ac:dyDescent="0.25">
      <c r="A6662">
        <f>'Data Entry'!A6662</f>
        <v>0</v>
      </c>
      <c r="B6662">
        <f>'Data Entry'!B6662</f>
        <v>0</v>
      </c>
      <c r="C6662">
        <f>'Data Entry'!C6662</f>
        <v>0</v>
      </c>
      <c r="D6662">
        <f>'Data Entry'!D6662</f>
        <v>0</v>
      </c>
      <c r="E6662">
        <f>'Data Entry'!E6662</f>
        <v>0</v>
      </c>
      <c r="F6662">
        <f>'Data Entry'!F6662</f>
        <v>0</v>
      </c>
      <c r="G6662" t="e">
        <f>('Data Entry'!G6662-HLOOKUP('Data Entry'!I6662,'CST Norms'!$A$48:$K$62,I6662,FALSE))/HLOOKUP('Data Entry'!I6662,'CST Norms'!$A$77:$K$91,I6662,FALSE)</f>
        <v>#N/A</v>
      </c>
      <c r="H6662" t="e">
        <f>( 'Data Entry'!H6662 - HLOOKUP('Data Entry'!I6662,'CST Norms'!$A$65:$K$75,8,FALSE) )/HLOOKUP('Data Entry'!I6662,'CST Norms'!$A$94:$K$104,8,FALSE)</f>
        <v>#N/A</v>
      </c>
      <c r="I6662">
        <f>'Data Entry'!$J6662</f>
        <v>0</v>
      </c>
      <c r="J6662" t="e">
        <f t="shared" si="622"/>
        <v>#N/A</v>
      </c>
      <c r="K6662" t="e">
        <f t="shared" si="623"/>
        <v>#N/A</v>
      </c>
      <c r="L6662" t="e">
        <f t="shared" si="624"/>
        <v>#N/A</v>
      </c>
      <c r="M6662" t="str">
        <f t="shared" si="625"/>
        <v>N/A</v>
      </c>
      <c r="N6662" t="str">
        <f t="shared" si="626"/>
        <v>N/A</v>
      </c>
      <c r="O6662" t="str">
        <f t="shared" si="627"/>
        <v>N/A</v>
      </c>
      <c r="S6662">
        <f>IF(OR(ISBLANK(B6662),ISBLANK(C6662),ISBLANK(D6662),ISBLANK(E6662),ISBLANK(F6662),ISBLANK('Data Entry'!G6662),ISBLANK('Data Entry'!H6662)),0,1)</f>
        <v>0</v>
      </c>
    </row>
    <row r="6663" spans="1:19" x14ac:dyDescent="0.25">
      <c r="A6663">
        <f>'Data Entry'!A6663</f>
        <v>0</v>
      </c>
      <c r="B6663">
        <f>'Data Entry'!B6663</f>
        <v>0</v>
      </c>
      <c r="C6663">
        <f>'Data Entry'!C6663</f>
        <v>0</v>
      </c>
      <c r="D6663">
        <f>'Data Entry'!D6663</f>
        <v>0</v>
      </c>
      <c r="E6663">
        <f>'Data Entry'!E6663</f>
        <v>0</v>
      </c>
      <c r="F6663">
        <f>'Data Entry'!F6663</f>
        <v>0</v>
      </c>
      <c r="G6663" t="e">
        <f>('Data Entry'!G6663-HLOOKUP('Data Entry'!I6663,'CST Norms'!$A$48:$K$62,I6663,FALSE))/HLOOKUP('Data Entry'!I6663,'CST Norms'!$A$77:$K$91,I6663,FALSE)</f>
        <v>#N/A</v>
      </c>
      <c r="H6663" t="e">
        <f>( 'Data Entry'!H6663 - HLOOKUP('Data Entry'!I6663,'CST Norms'!$A$65:$K$75,8,FALSE) )/HLOOKUP('Data Entry'!I6663,'CST Norms'!$A$94:$K$104,8,FALSE)</f>
        <v>#N/A</v>
      </c>
      <c r="I6663">
        <f>'Data Entry'!$J6663</f>
        <v>0</v>
      </c>
      <c r="J6663" t="e">
        <f t="shared" si="622"/>
        <v>#N/A</v>
      </c>
      <c r="K6663" t="e">
        <f t="shared" si="623"/>
        <v>#N/A</v>
      </c>
      <c r="L6663" t="e">
        <f t="shared" si="624"/>
        <v>#N/A</v>
      </c>
      <c r="M6663" t="str">
        <f t="shared" si="625"/>
        <v>N/A</v>
      </c>
      <c r="N6663" t="str">
        <f t="shared" si="626"/>
        <v>N/A</v>
      </c>
      <c r="O6663" t="str">
        <f t="shared" si="627"/>
        <v>N/A</v>
      </c>
      <c r="S6663">
        <f>IF(OR(ISBLANK(B6663),ISBLANK(C6663),ISBLANK(D6663),ISBLANK(E6663),ISBLANK(F6663),ISBLANK('Data Entry'!G6663),ISBLANK('Data Entry'!H6663)),0,1)</f>
        <v>0</v>
      </c>
    </row>
    <row r="6664" spans="1:19" x14ac:dyDescent="0.25">
      <c r="A6664">
        <f>'Data Entry'!A6664</f>
        <v>0</v>
      </c>
      <c r="B6664">
        <f>'Data Entry'!B6664</f>
        <v>0</v>
      </c>
      <c r="C6664">
        <f>'Data Entry'!C6664</f>
        <v>0</v>
      </c>
      <c r="D6664">
        <f>'Data Entry'!D6664</f>
        <v>0</v>
      </c>
      <c r="E6664">
        <f>'Data Entry'!E6664</f>
        <v>0</v>
      </c>
      <c r="F6664">
        <f>'Data Entry'!F6664</f>
        <v>0</v>
      </c>
      <c r="G6664" t="e">
        <f>('Data Entry'!G6664-HLOOKUP('Data Entry'!I6664,'CST Norms'!$A$48:$K$62,I6664,FALSE))/HLOOKUP('Data Entry'!I6664,'CST Norms'!$A$77:$K$91,I6664,FALSE)</f>
        <v>#N/A</v>
      </c>
      <c r="H6664" t="e">
        <f>( 'Data Entry'!H6664 - HLOOKUP('Data Entry'!I6664,'CST Norms'!$A$65:$K$75,8,FALSE) )/HLOOKUP('Data Entry'!I6664,'CST Norms'!$A$94:$K$104,8,FALSE)</f>
        <v>#N/A</v>
      </c>
      <c r="I6664">
        <f>'Data Entry'!$J6664</f>
        <v>0</v>
      </c>
      <c r="J6664" t="e">
        <f t="shared" si="622"/>
        <v>#N/A</v>
      </c>
      <c r="K6664" t="e">
        <f t="shared" si="623"/>
        <v>#N/A</v>
      </c>
      <c r="L6664" t="e">
        <f t="shared" si="624"/>
        <v>#N/A</v>
      </c>
      <c r="M6664" t="str">
        <f t="shared" si="625"/>
        <v>N/A</v>
      </c>
      <c r="N6664" t="str">
        <f t="shared" si="626"/>
        <v>N/A</v>
      </c>
      <c r="O6664" t="str">
        <f t="shared" si="627"/>
        <v>N/A</v>
      </c>
      <c r="S6664">
        <f>IF(OR(ISBLANK(B6664),ISBLANK(C6664),ISBLANK(D6664),ISBLANK(E6664),ISBLANK(F6664),ISBLANK('Data Entry'!G6664),ISBLANK('Data Entry'!H6664)),0,1)</f>
        <v>0</v>
      </c>
    </row>
    <row r="6665" spans="1:19" x14ac:dyDescent="0.25">
      <c r="A6665">
        <f>'Data Entry'!A6665</f>
        <v>0</v>
      </c>
      <c r="B6665">
        <f>'Data Entry'!B6665</f>
        <v>0</v>
      </c>
      <c r="C6665">
        <f>'Data Entry'!C6665</f>
        <v>0</v>
      </c>
      <c r="D6665">
        <f>'Data Entry'!D6665</f>
        <v>0</v>
      </c>
      <c r="E6665">
        <f>'Data Entry'!E6665</f>
        <v>0</v>
      </c>
      <c r="F6665">
        <f>'Data Entry'!F6665</f>
        <v>0</v>
      </c>
      <c r="G6665" t="e">
        <f>('Data Entry'!G6665-HLOOKUP('Data Entry'!I6665,'CST Norms'!$A$48:$K$62,I6665,FALSE))/HLOOKUP('Data Entry'!I6665,'CST Norms'!$A$77:$K$91,I6665,FALSE)</f>
        <v>#N/A</v>
      </c>
      <c r="H6665" t="e">
        <f>( 'Data Entry'!H6665 - HLOOKUP('Data Entry'!I6665,'CST Norms'!$A$65:$K$75,8,FALSE) )/HLOOKUP('Data Entry'!I6665,'CST Norms'!$A$94:$K$104,8,FALSE)</f>
        <v>#N/A</v>
      </c>
      <c r="I6665">
        <f>'Data Entry'!$J6665</f>
        <v>0</v>
      </c>
      <c r="J6665" t="e">
        <f t="shared" si="622"/>
        <v>#N/A</v>
      </c>
      <c r="K6665" t="e">
        <f t="shared" si="623"/>
        <v>#N/A</v>
      </c>
      <c r="L6665" t="e">
        <f t="shared" si="624"/>
        <v>#N/A</v>
      </c>
      <c r="M6665" t="str">
        <f t="shared" si="625"/>
        <v>N/A</v>
      </c>
      <c r="N6665" t="str">
        <f t="shared" si="626"/>
        <v>N/A</v>
      </c>
      <c r="O6665" t="str">
        <f t="shared" si="627"/>
        <v>N/A</v>
      </c>
      <c r="S6665">
        <f>IF(OR(ISBLANK(B6665),ISBLANK(C6665),ISBLANK(D6665),ISBLANK(E6665),ISBLANK(F6665),ISBLANK('Data Entry'!G6665),ISBLANK('Data Entry'!H6665)),0,1)</f>
        <v>0</v>
      </c>
    </row>
    <row r="6666" spans="1:19" x14ac:dyDescent="0.25">
      <c r="A6666">
        <f>'Data Entry'!A6666</f>
        <v>0</v>
      </c>
      <c r="B6666">
        <f>'Data Entry'!B6666</f>
        <v>0</v>
      </c>
      <c r="C6666">
        <f>'Data Entry'!C6666</f>
        <v>0</v>
      </c>
      <c r="D6666">
        <f>'Data Entry'!D6666</f>
        <v>0</v>
      </c>
      <c r="E6666">
        <f>'Data Entry'!E6666</f>
        <v>0</v>
      </c>
      <c r="F6666">
        <f>'Data Entry'!F6666</f>
        <v>0</v>
      </c>
      <c r="G6666" t="e">
        <f>('Data Entry'!G6666-HLOOKUP('Data Entry'!I6666,'CST Norms'!$A$48:$K$62,I6666,FALSE))/HLOOKUP('Data Entry'!I6666,'CST Norms'!$A$77:$K$91,I6666,FALSE)</f>
        <v>#N/A</v>
      </c>
      <c r="H6666" t="e">
        <f>( 'Data Entry'!H6666 - HLOOKUP('Data Entry'!I6666,'CST Norms'!$A$65:$K$75,8,FALSE) )/HLOOKUP('Data Entry'!I6666,'CST Norms'!$A$94:$K$104,8,FALSE)</f>
        <v>#N/A</v>
      </c>
      <c r="I6666">
        <f>'Data Entry'!$J6666</f>
        <v>0</v>
      </c>
      <c r="J6666" t="e">
        <f t="shared" si="622"/>
        <v>#N/A</v>
      </c>
      <c r="K6666" t="e">
        <f t="shared" si="623"/>
        <v>#N/A</v>
      </c>
      <c r="L6666" t="e">
        <f t="shared" si="624"/>
        <v>#N/A</v>
      </c>
      <c r="M6666" t="str">
        <f t="shared" si="625"/>
        <v>N/A</v>
      </c>
      <c r="N6666" t="str">
        <f t="shared" si="626"/>
        <v>N/A</v>
      </c>
      <c r="O6666" t="str">
        <f t="shared" si="627"/>
        <v>N/A</v>
      </c>
      <c r="S6666">
        <f>IF(OR(ISBLANK(B6666),ISBLANK(C6666),ISBLANK(D6666),ISBLANK(E6666),ISBLANK(F6666),ISBLANK('Data Entry'!G6666),ISBLANK('Data Entry'!H6666)),0,1)</f>
        <v>0</v>
      </c>
    </row>
    <row r="6667" spans="1:19" x14ac:dyDescent="0.25">
      <c r="A6667">
        <f>'Data Entry'!A6667</f>
        <v>0</v>
      </c>
      <c r="B6667">
        <f>'Data Entry'!B6667</f>
        <v>0</v>
      </c>
      <c r="C6667">
        <f>'Data Entry'!C6667</f>
        <v>0</v>
      </c>
      <c r="D6667">
        <f>'Data Entry'!D6667</f>
        <v>0</v>
      </c>
      <c r="E6667">
        <f>'Data Entry'!E6667</f>
        <v>0</v>
      </c>
      <c r="F6667">
        <f>'Data Entry'!F6667</f>
        <v>0</v>
      </c>
      <c r="G6667" t="e">
        <f>('Data Entry'!G6667-HLOOKUP('Data Entry'!I6667,'CST Norms'!$A$48:$K$62,I6667,FALSE))/HLOOKUP('Data Entry'!I6667,'CST Norms'!$A$77:$K$91,I6667,FALSE)</f>
        <v>#N/A</v>
      </c>
      <c r="H6667" t="e">
        <f>( 'Data Entry'!H6667 - HLOOKUP('Data Entry'!I6667,'CST Norms'!$A$65:$K$75,8,FALSE) )/HLOOKUP('Data Entry'!I6667,'CST Norms'!$A$94:$K$104,8,FALSE)</f>
        <v>#N/A</v>
      </c>
      <c r="I6667">
        <f>'Data Entry'!$J6667</f>
        <v>0</v>
      </c>
      <c r="J6667" t="e">
        <f t="shared" si="622"/>
        <v>#N/A</v>
      </c>
      <c r="K6667" t="e">
        <f t="shared" si="623"/>
        <v>#N/A</v>
      </c>
      <c r="L6667" t="e">
        <f t="shared" si="624"/>
        <v>#N/A</v>
      </c>
      <c r="M6667" t="str">
        <f t="shared" si="625"/>
        <v>N/A</v>
      </c>
      <c r="N6667" t="str">
        <f t="shared" si="626"/>
        <v>N/A</v>
      </c>
      <c r="O6667" t="str">
        <f t="shared" si="627"/>
        <v>N/A</v>
      </c>
      <c r="S6667">
        <f>IF(OR(ISBLANK(B6667),ISBLANK(C6667),ISBLANK(D6667),ISBLANK(E6667),ISBLANK(F6667),ISBLANK('Data Entry'!G6667),ISBLANK('Data Entry'!H6667)),0,1)</f>
        <v>0</v>
      </c>
    </row>
    <row r="6668" spans="1:19" x14ac:dyDescent="0.25">
      <c r="A6668">
        <f>'Data Entry'!A6668</f>
        <v>0</v>
      </c>
      <c r="B6668">
        <f>'Data Entry'!B6668</f>
        <v>0</v>
      </c>
      <c r="C6668">
        <f>'Data Entry'!C6668</f>
        <v>0</v>
      </c>
      <c r="D6668">
        <f>'Data Entry'!D6668</f>
        <v>0</v>
      </c>
      <c r="E6668">
        <f>'Data Entry'!E6668</f>
        <v>0</v>
      </c>
      <c r="F6668">
        <f>'Data Entry'!F6668</f>
        <v>0</v>
      </c>
      <c r="G6668" t="e">
        <f>('Data Entry'!G6668-HLOOKUP('Data Entry'!I6668,'CST Norms'!$A$48:$K$62,I6668,FALSE))/HLOOKUP('Data Entry'!I6668,'CST Norms'!$A$77:$K$91,I6668,FALSE)</f>
        <v>#N/A</v>
      </c>
      <c r="H6668" t="e">
        <f>( 'Data Entry'!H6668 - HLOOKUP('Data Entry'!I6668,'CST Norms'!$A$65:$K$75,8,FALSE) )/HLOOKUP('Data Entry'!I6668,'CST Norms'!$A$94:$K$104,8,FALSE)</f>
        <v>#N/A</v>
      </c>
      <c r="I6668">
        <f>'Data Entry'!$J6668</f>
        <v>0</v>
      </c>
      <c r="J6668" t="e">
        <f t="shared" ref="J6668:J6731" si="628">U$30+$B6668*U$8+$C6668*U$10+$D6668*U$12+$E6668*U$14+$F6668*U$16+$G6668*IF(I6668=8,U$20,IF(I6668=9,U$22,IF(I6668=10,U$24,"")))+$H6668*U$18+U$26*IF(I6668=8,1,0)+U$28*IF(I6668=10,1,0)</f>
        <v>#N/A</v>
      </c>
      <c r="K6668" t="e">
        <f t="shared" ref="K6668:K6731" si="629">V$30+$B6668*V$8+$C6668*V$10+$D6668*V$12+$E6668*V$14+$F6668*V$16+$G6668*IF(I6668=8,V$20,IF(I6668=9,V$22,IF(I6668=10,V$24,"")))+$H6668*V$18+V$26*IF(I6668=8,1,0)+V6685*IF(I6668=10,1,0)</f>
        <v>#N/A</v>
      </c>
      <c r="L6668" t="e">
        <f t="shared" ref="L6668:L6731" si="630">W$30+$B6668*W$8+$C6668*W$10+$D6668*W$12+$E6668*W$14+$F6668*W$16+$G6668*IF(I6668=8,W$20,IF(I6668=9,W$22,IF(I6668=10,W$24,"")))+$H6668*W$18+W$26*IF(I6668=8,1,0)+W$28*IF(I6668=10,1,0)</f>
        <v>#N/A</v>
      </c>
      <c r="M6668" t="str">
        <f t="shared" si="625"/>
        <v>N/A</v>
      </c>
      <c r="N6668" t="str">
        <f t="shared" si="626"/>
        <v>N/A</v>
      </c>
      <c r="O6668" t="str">
        <f t="shared" si="627"/>
        <v>N/A</v>
      </c>
      <c r="S6668">
        <f>IF(OR(ISBLANK(B6668),ISBLANK(C6668),ISBLANK(D6668),ISBLANK(E6668),ISBLANK(F6668),ISBLANK('Data Entry'!G6668),ISBLANK('Data Entry'!H6668)),0,1)</f>
        <v>0</v>
      </c>
    </row>
    <row r="6669" spans="1:19" x14ac:dyDescent="0.25">
      <c r="A6669">
        <f>'Data Entry'!A6669</f>
        <v>0</v>
      </c>
      <c r="B6669">
        <f>'Data Entry'!B6669</f>
        <v>0</v>
      </c>
      <c r="C6669">
        <f>'Data Entry'!C6669</f>
        <v>0</v>
      </c>
      <c r="D6669">
        <f>'Data Entry'!D6669</f>
        <v>0</v>
      </c>
      <c r="E6669">
        <f>'Data Entry'!E6669</f>
        <v>0</v>
      </c>
      <c r="F6669">
        <f>'Data Entry'!F6669</f>
        <v>0</v>
      </c>
      <c r="G6669" t="e">
        <f>('Data Entry'!G6669-HLOOKUP('Data Entry'!I6669,'CST Norms'!$A$48:$K$62,I6669,FALSE))/HLOOKUP('Data Entry'!I6669,'CST Norms'!$A$77:$K$91,I6669,FALSE)</f>
        <v>#N/A</v>
      </c>
      <c r="H6669" t="e">
        <f>( 'Data Entry'!H6669 - HLOOKUP('Data Entry'!I6669,'CST Norms'!$A$65:$K$75,8,FALSE) )/HLOOKUP('Data Entry'!I6669,'CST Norms'!$A$94:$K$104,8,FALSE)</f>
        <v>#N/A</v>
      </c>
      <c r="I6669">
        <f>'Data Entry'!$J6669</f>
        <v>0</v>
      </c>
      <c r="J6669" t="e">
        <f t="shared" si="628"/>
        <v>#N/A</v>
      </c>
      <c r="K6669" t="e">
        <f t="shared" si="629"/>
        <v>#N/A</v>
      </c>
      <c r="L6669" t="e">
        <f t="shared" si="630"/>
        <v>#N/A</v>
      </c>
      <c r="M6669" t="str">
        <f t="shared" si="625"/>
        <v>N/A</v>
      </c>
      <c r="N6669" t="str">
        <f t="shared" si="626"/>
        <v>N/A</v>
      </c>
      <c r="O6669" t="str">
        <f t="shared" si="627"/>
        <v>N/A</v>
      </c>
      <c r="S6669">
        <f>IF(OR(ISBLANK(B6669),ISBLANK(C6669),ISBLANK(D6669),ISBLANK(E6669),ISBLANK(F6669),ISBLANK('Data Entry'!G6669),ISBLANK('Data Entry'!H6669)),0,1)</f>
        <v>0</v>
      </c>
    </row>
    <row r="6670" spans="1:19" x14ac:dyDescent="0.25">
      <c r="A6670">
        <f>'Data Entry'!A6670</f>
        <v>0</v>
      </c>
      <c r="B6670">
        <f>'Data Entry'!B6670</f>
        <v>0</v>
      </c>
      <c r="C6670">
        <f>'Data Entry'!C6670</f>
        <v>0</v>
      </c>
      <c r="D6670">
        <f>'Data Entry'!D6670</f>
        <v>0</v>
      </c>
      <c r="E6670">
        <f>'Data Entry'!E6670</f>
        <v>0</v>
      </c>
      <c r="F6670">
        <f>'Data Entry'!F6670</f>
        <v>0</v>
      </c>
      <c r="G6670" t="e">
        <f>('Data Entry'!G6670-HLOOKUP('Data Entry'!I6670,'CST Norms'!$A$48:$K$62,I6670,FALSE))/HLOOKUP('Data Entry'!I6670,'CST Norms'!$A$77:$K$91,I6670,FALSE)</f>
        <v>#N/A</v>
      </c>
      <c r="H6670" t="e">
        <f>( 'Data Entry'!H6670 - HLOOKUP('Data Entry'!I6670,'CST Norms'!$A$65:$K$75,8,FALSE) )/HLOOKUP('Data Entry'!I6670,'CST Norms'!$A$94:$K$104,8,FALSE)</f>
        <v>#N/A</v>
      </c>
      <c r="I6670">
        <f>'Data Entry'!$J6670</f>
        <v>0</v>
      </c>
      <c r="J6670" t="e">
        <f t="shared" si="628"/>
        <v>#N/A</v>
      </c>
      <c r="K6670" t="e">
        <f t="shared" si="629"/>
        <v>#N/A</v>
      </c>
      <c r="L6670" t="e">
        <f t="shared" si="630"/>
        <v>#N/A</v>
      </c>
      <c r="M6670" t="str">
        <f t="shared" si="625"/>
        <v>N/A</v>
      </c>
      <c r="N6670" t="str">
        <f t="shared" si="626"/>
        <v>N/A</v>
      </c>
      <c r="O6670" t="str">
        <f t="shared" si="627"/>
        <v>N/A</v>
      </c>
      <c r="S6670">
        <f>IF(OR(ISBLANK(B6670),ISBLANK(C6670),ISBLANK(D6670),ISBLANK(E6670),ISBLANK(F6670),ISBLANK('Data Entry'!G6670),ISBLANK('Data Entry'!H6670)),0,1)</f>
        <v>0</v>
      </c>
    </row>
    <row r="6671" spans="1:19" x14ac:dyDescent="0.25">
      <c r="A6671">
        <f>'Data Entry'!A6671</f>
        <v>0</v>
      </c>
      <c r="B6671">
        <f>'Data Entry'!B6671</f>
        <v>0</v>
      </c>
      <c r="C6671">
        <f>'Data Entry'!C6671</f>
        <v>0</v>
      </c>
      <c r="D6671">
        <f>'Data Entry'!D6671</f>
        <v>0</v>
      </c>
      <c r="E6671">
        <f>'Data Entry'!E6671</f>
        <v>0</v>
      </c>
      <c r="F6671">
        <f>'Data Entry'!F6671</f>
        <v>0</v>
      </c>
      <c r="G6671" t="e">
        <f>('Data Entry'!G6671-HLOOKUP('Data Entry'!I6671,'CST Norms'!$A$48:$K$62,I6671,FALSE))/HLOOKUP('Data Entry'!I6671,'CST Norms'!$A$77:$K$91,I6671,FALSE)</f>
        <v>#N/A</v>
      </c>
      <c r="H6671" t="e">
        <f>( 'Data Entry'!H6671 - HLOOKUP('Data Entry'!I6671,'CST Norms'!$A$65:$K$75,8,FALSE) )/HLOOKUP('Data Entry'!I6671,'CST Norms'!$A$94:$K$104,8,FALSE)</f>
        <v>#N/A</v>
      </c>
      <c r="I6671">
        <f>'Data Entry'!$J6671</f>
        <v>0</v>
      </c>
      <c r="J6671" t="e">
        <f t="shared" si="628"/>
        <v>#N/A</v>
      </c>
      <c r="K6671" t="e">
        <f t="shared" si="629"/>
        <v>#N/A</v>
      </c>
      <c r="L6671" t="e">
        <f t="shared" si="630"/>
        <v>#N/A</v>
      </c>
      <c r="M6671" t="str">
        <f t="shared" si="625"/>
        <v>N/A</v>
      </c>
      <c r="N6671" t="str">
        <f t="shared" si="626"/>
        <v>N/A</v>
      </c>
      <c r="O6671" t="str">
        <f t="shared" si="627"/>
        <v>N/A</v>
      </c>
      <c r="S6671">
        <f>IF(OR(ISBLANK(B6671),ISBLANK(C6671),ISBLANK(D6671),ISBLANK(E6671),ISBLANK(F6671),ISBLANK('Data Entry'!G6671),ISBLANK('Data Entry'!H6671)),0,1)</f>
        <v>0</v>
      </c>
    </row>
    <row r="6672" spans="1:19" x14ac:dyDescent="0.25">
      <c r="A6672">
        <f>'Data Entry'!A6672</f>
        <v>0</v>
      </c>
      <c r="B6672">
        <f>'Data Entry'!B6672</f>
        <v>0</v>
      </c>
      <c r="C6672">
        <f>'Data Entry'!C6672</f>
        <v>0</v>
      </c>
      <c r="D6672">
        <f>'Data Entry'!D6672</f>
        <v>0</v>
      </c>
      <c r="E6672">
        <f>'Data Entry'!E6672</f>
        <v>0</v>
      </c>
      <c r="F6672">
        <f>'Data Entry'!F6672</f>
        <v>0</v>
      </c>
      <c r="G6672" t="e">
        <f>('Data Entry'!G6672-HLOOKUP('Data Entry'!I6672,'CST Norms'!$A$48:$K$62,I6672,FALSE))/HLOOKUP('Data Entry'!I6672,'CST Norms'!$A$77:$K$91,I6672,FALSE)</f>
        <v>#N/A</v>
      </c>
      <c r="H6672" t="e">
        <f>( 'Data Entry'!H6672 - HLOOKUP('Data Entry'!I6672,'CST Norms'!$A$65:$K$75,8,FALSE) )/HLOOKUP('Data Entry'!I6672,'CST Norms'!$A$94:$K$104,8,FALSE)</f>
        <v>#N/A</v>
      </c>
      <c r="I6672">
        <f>'Data Entry'!$J6672</f>
        <v>0</v>
      </c>
      <c r="J6672" t="e">
        <f t="shared" si="628"/>
        <v>#N/A</v>
      </c>
      <c r="K6672" t="e">
        <f t="shared" si="629"/>
        <v>#N/A</v>
      </c>
      <c r="L6672" t="e">
        <f t="shared" si="630"/>
        <v>#N/A</v>
      </c>
      <c r="M6672" t="str">
        <f t="shared" si="625"/>
        <v>N/A</v>
      </c>
      <c r="N6672" t="str">
        <f t="shared" si="626"/>
        <v>N/A</v>
      </c>
      <c r="O6672" t="str">
        <f t="shared" si="627"/>
        <v>N/A</v>
      </c>
      <c r="S6672">
        <f>IF(OR(ISBLANK(B6672),ISBLANK(C6672),ISBLANK(D6672),ISBLANK(E6672),ISBLANK(F6672),ISBLANK('Data Entry'!G6672),ISBLANK('Data Entry'!H6672)),0,1)</f>
        <v>0</v>
      </c>
    </row>
    <row r="6673" spans="1:19" x14ac:dyDescent="0.25">
      <c r="A6673">
        <f>'Data Entry'!A6673</f>
        <v>0</v>
      </c>
      <c r="B6673">
        <f>'Data Entry'!B6673</f>
        <v>0</v>
      </c>
      <c r="C6673">
        <f>'Data Entry'!C6673</f>
        <v>0</v>
      </c>
      <c r="D6673">
        <f>'Data Entry'!D6673</f>
        <v>0</v>
      </c>
      <c r="E6673">
        <f>'Data Entry'!E6673</f>
        <v>0</v>
      </c>
      <c r="F6673">
        <f>'Data Entry'!F6673</f>
        <v>0</v>
      </c>
      <c r="G6673" t="e">
        <f>('Data Entry'!G6673-HLOOKUP('Data Entry'!I6673,'CST Norms'!$A$48:$K$62,I6673,FALSE))/HLOOKUP('Data Entry'!I6673,'CST Norms'!$A$77:$K$91,I6673,FALSE)</f>
        <v>#N/A</v>
      </c>
      <c r="H6673" t="e">
        <f>( 'Data Entry'!H6673 - HLOOKUP('Data Entry'!I6673,'CST Norms'!$A$65:$K$75,8,FALSE) )/HLOOKUP('Data Entry'!I6673,'CST Norms'!$A$94:$K$104,8,FALSE)</f>
        <v>#N/A</v>
      </c>
      <c r="I6673">
        <f>'Data Entry'!$J6673</f>
        <v>0</v>
      </c>
      <c r="J6673" t="e">
        <f t="shared" si="628"/>
        <v>#N/A</v>
      </c>
      <c r="K6673" t="e">
        <f t="shared" si="629"/>
        <v>#N/A</v>
      </c>
      <c r="L6673" t="e">
        <f t="shared" si="630"/>
        <v>#N/A</v>
      </c>
      <c r="M6673" t="str">
        <f t="shared" si="625"/>
        <v>N/A</v>
      </c>
      <c r="N6673" t="str">
        <f t="shared" si="626"/>
        <v>N/A</v>
      </c>
      <c r="O6673" t="str">
        <f t="shared" si="627"/>
        <v>N/A</v>
      </c>
      <c r="S6673">
        <f>IF(OR(ISBLANK(B6673),ISBLANK(C6673),ISBLANK(D6673),ISBLANK(E6673),ISBLANK(F6673),ISBLANK('Data Entry'!G6673),ISBLANK('Data Entry'!H6673)),0,1)</f>
        <v>0</v>
      </c>
    </row>
    <row r="6674" spans="1:19" x14ac:dyDescent="0.25">
      <c r="A6674">
        <f>'Data Entry'!A6674</f>
        <v>0</v>
      </c>
      <c r="B6674">
        <f>'Data Entry'!B6674</f>
        <v>0</v>
      </c>
      <c r="C6674">
        <f>'Data Entry'!C6674</f>
        <v>0</v>
      </c>
      <c r="D6674">
        <f>'Data Entry'!D6674</f>
        <v>0</v>
      </c>
      <c r="E6674">
        <f>'Data Entry'!E6674</f>
        <v>0</v>
      </c>
      <c r="F6674">
        <f>'Data Entry'!F6674</f>
        <v>0</v>
      </c>
      <c r="G6674" t="e">
        <f>('Data Entry'!G6674-HLOOKUP('Data Entry'!I6674,'CST Norms'!$A$48:$K$62,I6674,FALSE))/HLOOKUP('Data Entry'!I6674,'CST Norms'!$A$77:$K$91,I6674,FALSE)</f>
        <v>#N/A</v>
      </c>
      <c r="H6674" t="e">
        <f>( 'Data Entry'!H6674 - HLOOKUP('Data Entry'!I6674,'CST Norms'!$A$65:$K$75,8,FALSE) )/HLOOKUP('Data Entry'!I6674,'CST Norms'!$A$94:$K$104,8,FALSE)</f>
        <v>#N/A</v>
      </c>
      <c r="I6674">
        <f>'Data Entry'!$J6674</f>
        <v>0</v>
      </c>
      <c r="J6674" t="e">
        <f t="shared" si="628"/>
        <v>#N/A</v>
      </c>
      <c r="K6674" t="e">
        <f t="shared" si="629"/>
        <v>#N/A</v>
      </c>
      <c r="L6674" t="e">
        <f t="shared" si="630"/>
        <v>#N/A</v>
      </c>
      <c r="M6674" t="str">
        <f t="shared" si="625"/>
        <v>N/A</v>
      </c>
      <c r="N6674" t="str">
        <f t="shared" si="626"/>
        <v>N/A</v>
      </c>
      <c r="O6674" t="str">
        <f t="shared" si="627"/>
        <v>N/A</v>
      </c>
      <c r="S6674">
        <f>IF(OR(ISBLANK(B6674),ISBLANK(C6674),ISBLANK(D6674),ISBLANK(E6674),ISBLANK(F6674),ISBLANK('Data Entry'!G6674),ISBLANK('Data Entry'!H6674)),0,1)</f>
        <v>0</v>
      </c>
    </row>
    <row r="6675" spans="1:19" x14ac:dyDescent="0.25">
      <c r="A6675">
        <f>'Data Entry'!A6675</f>
        <v>0</v>
      </c>
      <c r="B6675">
        <f>'Data Entry'!B6675</f>
        <v>0</v>
      </c>
      <c r="C6675">
        <f>'Data Entry'!C6675</f>
        <v>0</v>
      </c>
      <c r="D6675">
        <f>'Data Entry'!D6675</f>
        <v>0</v>
      </c>
      <c r="E6675">
        <f>'Data Entry'!E6675</f>
        <v>0</v>
      </c>
      <c r="F6675">
        <f>'Data Entry'!F6675</f>
        <v>0</v>
      </c>
      <c r="G6675" t="e">
        <f>('Data Entry'!G6675-HLOOKUP('Data Entry'!I6675,'CST Norms'!$A$48:$K$62,I6675,FALSE))/HLOOKUP('Data Entry'!I6675,'CST Norms'!$A$77:$K$91,I6675,FALSE)</f>
        <v>#N/A</v>
      </c>
      <c r="H6675" t="e">
        <f>( 'Data Entry'!H6675 - HLOOKUP('Data Entry'!I6675,'CST Norms'!$A$65:$K$75,8,FALSE) )/HLOOKUP('Data Entry'!I6675,'CST Norms'!$A$94:$K$104,8,FALSE)</f>
        <v>#N/A</v>
      </c>
      <c r="I6675">
        <f>'Data Entry'!$J6675</f>
        <v>0</v>
      </c>
      <c r="J6675" t="e">
        <f t="shared" si="628"/>
        <v>#N/A</v>
      </c>
      <c r="K6675" t="e">
        <f t="shared" si="629"/>
        <v>#N/A</v>
      </c>
      <c r="L6675" t="e">
        <f t="shared" si="630"/>
        <v>#N/A</v>
      </c>
      <c r="M6675" t="str">
        <f t="shared" si="625"/>
        <v>N/A</v>
      </c>
      <c r="N6675" t="str">
        <f t="shared" si="626"/>
        <v>N/A</v>
      </c>
      <c r="O6675" t="str">
        <f t="shared" si="627"/>
        <v>N/A</v>
      </c>
      <c r="S6675">
        <f>IF(OR(ISBLANK(B6675),ISBLANK(C6675),ISBLANK(D6675),ISBLANK(E6675),ISBLANK(F6675),ISBLANK('Data Entry'!G6675),ISBLANK('Data Entry'!H6675)),0,1)</f>
        <v>0</v>
      </c>
    </row>
    <row r="6676" spans="1:19" x14ac:dyDescent="0.25">
      <c r="A6676">
        <f>'Data Entry'!A6676</f>
        <v>0</v>
      </c>
      <c r="B6676">
        <f>'Data Entry'!B6676</f>
        <v>0</v>
      </c>
      <c r="C6676">
        <f>'Data Entry'!C6676</f>
        <v>0</v>
      </c>
      <c r="D6676">
        <f>'Data Entry'!D6676</f>
        <v>0</v>
      </c>
      <c r="E6676">
        <f>'Data Entry'!E6676</f>
        <v>0</v>
      </c>
      <c r="F6676">
        <f>'Data Entry'!F6676</f>
        <v>0</v>
      </c>
      <c r="G6676" t="e">
        <f>('Data Entry'!G6676-HLOOKUP('Data Entry'!I6676,'CST Norms'!$A$48:$K$62,I6676,FALSE))/HLOOKUP('Data Entry'!I6676,'CST Norms'!$A$77:$K$91,I6676,FALSE)</f>
        <v>#N/A</v>
      </c>
      <c r="H6676" t="e">
        <f>( 'Data Entry'!H6676 - HLOOKUP('Data Entry'!I6676,'CST Norms'!$A$65:$K$75,8,FALSE) )/HLOOKUP('Data Entry'!I6676,'CST Norms'!$A$94:$K$104,8,FALSE)</f>
        <v>#N/A</v>
      </c>
      <c r="I6676">
        <f>'Data Entry'!$J6676</f>
        <v>0</v>
      </c>
      <c r="J6676" t="e">
        <f t="shared" si="628"/>
        <v>#N/A</v>
      </c>
      <c r="K6676" t="e">
        <f t="shared" si="629"/>
        <v>#N/A</v>
      </c>
      <c r="L6676" t="e">
        <f t="shared" si="630"/>
        <v>#N/A</v>
      </c>
      <c r="M6676" t="str">
        <f t="shared" si="625"/>
        <v>N/A</v>
      </c>
      <c r="N6676" t="str">
        <f t="shared" si="626"/>
        <v>N/A</v>
      </c>
      <c r="O6676" t="str">
        <f t="shared" si="627"/>
        <v>N/A</v>
      </c>
      <c r="S6676">
        <f>IF(OR(ISBLANK(B6676),ISBLANK(C6676),ISBLANK(D6676),ISBLANK(E6676),ISBLANK(F6676),ISBLANK('Data Entry'!G6676),ISBLANK('Data Entry'!H6676)),0,1)</f>
        <v>0</v>
      </c>
    </row>
    <row r="6677" spans="1:19" x14ac:dyDescent="0.25">
      <c r="A6677">
        <f>'Data Entry'!A6677</f>
        <v>0</v>
      </c>
      <c r="B6677">
        <f>'Data Entry'!B6677</f>
        <v>0</v>
      </c>
      <c r="C6677">
        <f>'Data Entry'!C6677</f>
        <v>0</v>
      </c>
      <c r="D6677">
        <f>'Data Entry'!D6677</f>
        <v>0</v>
      </c>
      <c r="E6677">
        <f>'Data Entry'!E6677</f>
        <v>0</v>
      </c>
      <c r="F6677">
        <f>'Data Entry'!F6677</f>
        <v>0</v>
      </c>
      <c r="G6677" t="e">
        <f>('Data Entry'!G6677-HLOOKUP('Data Entry'!I6677,'CST Norms'!$A$48:$K$62,I6677,FALSE))/HLOOKUP('Data Entry'!I6677,'CST Norms'!$A$77:$K$91,I6677,FALSE)</f>
        <v>#N/A</v>
      </c>
      <c r="H6677" t="e">
        <f>( 'Data Entry'!H6677 - HLOOKUP('Data Entry'!I6677,'CST Norms'!$A$65:$K$75,8,FALSE) )/HLOOKUP('Data Entry'!I6677,'CST Norms'!$A$94:$K$104,8,FALSE)</f>
        <v>#N/A</v>
      </c>
      <c r="I6677">
        <f>'Data Entry'!$J6677</f>
        <v>0</v>
      </c>
      <c r="J6677" t="e">
        <f t="shared" si="628"/>
        <v>#N/A</v>
      </c>
      <c r="K6677" t="e">
        <f t="shared" si="629"/>
        <v>#N/A</v>
      </c>
      <c r="L6677" t="e">
        <f t="shared" si="630"/>
        <v>#N/A</v>
      </c>
      <c r="M6677" t="str">
        <f t="shared" si="625"/>
        <v>N/A</v>
      </c>
      <c r="N6677" t="str">
        <f t="shared" si="626"/>
        <v>N/A</v>
      </c>
      <c r="O6677" t="str">
        <f t="shared" si="627"/>
        <v>N/A</v>
      </c>
      <c r="S6677">
        <f>IF(OR(ISBLANK(B6677),ISBLANK(C6677),ISBLANK(D6677),ISBLANK(E6677),ISBLANK(F6677),ISBLANK('Data Entry'!G6677),ISBLANK('Data Entry'!H6677)),0,1)</f>
        <v>0</v>
      </c>
    </row>
    <row r="6678" spans="1:19" x14ac:dyDescent="0.25">
      <c r="A6678">
        <f>'Data Entry'!A6678</f>
        <v>0</v>
      </c>
      <c r="B6678">
        <f>'Data Entry'!B6678</f>
        <v>0</v>
      </c>
      <c r="C6678">
        <f>'Data Entry'!C6678</f>
        <v>0</v>
      </c>
      <c r="D6678">
        <f>'Data Entry'!D6678</f>
        <v>0</v>
      </c>
      <c r="E6678">
        <f>'Data Entry'!E6678</f>
        <v>0</v>
      </c>
      <c r="F6678">
        <f>'Data Entry'!F6678</f>
        <v>0</v>
      </c>
      <c r="G6678" t="e">
        <f>('Data Entry'!G6678-HLOOKUP('Data Entry'!I6678,'CST Norms'!$A$48:$K$62,I6678,FALSE))/HLOOKUP('Data Entry'!I6678,'CST Norms'!$A$77:$K$91,I6678,FALSE)</f>
        <v>#N/A</v>
      </c>
      <c r="H6678" t="e">
        <f>( 'Data Entry'!H6678 - HLOOKUP('Data Entry'!I6678,'CST Norms'!$A$65:$K$75,8,FALSE) )/HLOOKUP('Data Entry'!I6678,'CST Norms'!$A$94:$K$104,8,FALSE)</f>
        <v>#N/A</v>
      </c>
      <c r="I6678">
        <f>'Data Entry'!$J6678</f>
        <v>0</v>
      </c>
      <c r="J6678" t="e">
        <f t="shared" si="628"/>
        <v>#N/A</v>
      </c>
      <c r="K6678" t="e">
        <f t="shared" si="629"/>
        <v>#N/A</v>
      </c>
      <c r="L6678" t="e">
        <f t="shared" si="630"/>
        <v>#N/A</v>
      </c>
      <c r="M6678" t="str">
        <f t="shared" si="625"/>
        <v>N/A</v>
      </c>
      <c r="N6678" t="str">
        <f t="shared" si="626"/>
        <v>N/A</v>
      </c>
      <c r="O6678" t="str">
        <f t="shared" si="627"/>
        <v>N/A</v>
      </c>
      <c r="S6678">
        <f>IF(OR(ISBLANK(B6678),ISBLANK(C6678),ISBLANK(D6678),ISBLANK(E6678),ISBLANK(F6678),ISBLANK('Data Entry'!G6678),ISBLANK('Data Entry'!H6678)),0,1)</f>
        <v>0</v>
      </c>
    </row>
    <row r="6679" spans="1:19" x14ac:dyDescent="0.25">
      <c r="A6679">
        <f>'Data Entry'!A6679</f>
        <v>0</v>
      </c>
      <c r="B6679">
        <f>'Data Entry'!B6679</f>
        <v>0</v>
      </c>
      <c r="C6679">
        <f>'Data Entry'!C6679</f>
        <v>0</v>
      </c>
      <c r="D6679">
        <f>'Data Entry'!D6679</f>
        <v>0</v>
      </c>
      <c r="E6679">
        <f>'Data Entry'!E6679</f>
        <v>0</v>
      </c>
      <c r="F6679">
        <f>'Data Entry'!F6679</f>
        <v>0</v>
      </c>
      <c r="G6679" t="e">
        <f>('Data Entry'!G6679-HLOOKUP('Data Entry'!I6679,'CST Norms'!$A$48:$K$62,I6679,FALSE))/HLOOKUP('Data Entry'!I6679,'CST Norms'!$A$77:$K$91,I6679,FALSE)</f>
        <v>#N/A</v>
      </c>
      <c r="H6679" t="e">
        <f>( 'Data Entry'!H6679 - HLOOKUP('Data Entry'!I6679,'CST Norms'!$A$65:$K$75,8,FALSE) )/HLOOKUP('Data Entry'!I6679,'CST Norms'!$A$94:$K$104,8,FALSE)</f>
        <v>#N/A</v>
      </c>
      <c r="I6679">
        <f>'Data Entry'!$J6679</f>
        <v>0</v>
      </c>
      <c r="J6679" t="e">
        <f t="shared" si="628"/>
        <v>#N/A</v>
      </c>
      <c r="K6679" t="e">
        <f t="shared" si="629"/>
        <v>#N/A</v>
      </c>
      <c r="L6679" t="e">
        <f t="shared" si="630"/>
        <v>#N/A</v>
      </c>
      <c r="M6679" t="str">
        <f t="shared" si="625"/>
        <v>N/A</v>
      </c>
      <c r="N6679" t="str">
        <f t="shared" si="626"/>
        <v>N/A</v>
      </c>
      <c r="O6679" t="str">
        <f t="shared" si="627"/>
        <v>N/A</v>
      </c>
      <c r="S6679">
        <f>IF(OR(ISBLANK(B6679),ISBLANK(C6679),ISBLANK(D6679),ISBLANK(E6679),ISBLANK(F6679),ISBLANK('Data Entry'!G6679),ISBLANK('Data Entry'!H6679)),0,1)</f>
        <v>0</v>
      </c>
    </row>
    <row r="6680" spans="1:19" x14ac:dyDescent="0.25">
      <c r="A6680">
        <f>'Data Entry'!A6680</f>
        <v>0</v>
      </c>
      <c r="B6680">
        <f>'Data Entry'!B6680</f>
        <v>0</v>
      </c>
      <c r="C6680">
        <f>'Data Entry'!C6680</f>
        <v>0</v>
      </c>
      <c r="D6680">
        <f>'Data Entry'!D6680</f>
        <v>0</v>
      </c>
      <c r="E6680">
        <f>'Data Entry'!E6680</f>
        <v>0</v>
      </c>
      <c r="F6680">
        <f>'Data Entry'!F6680</f>
        <v>0</v>
      </c>
      <c r="G6680" t="e">
        <f>('Data Entry'!G6680-HLOOKUP('Data Entry'!I6680,'CST Norms'!$A$48:$K$62,I6680,FALSE))/HLOOKUP('Data Entry'!I6680,'CST Norms'!$A$77:$K$91,I6680,FALSE)</f>
        <v>#N/A</v>
      </c>
      <c r="H6680" t="e">
        <f>( 'Data Entry'!H6680 - HLOOKUP('Data Entry'!I6680,'CST Norms'!$A$65:$K$75,8,FALSE) )/HLOOKUP('Data Entry'!I6680,'CST Norms'!$A$94:$K$104,8,FALSE)</f>
        <v>#N/A</v>
      </c>
      <c r="I6680">
        <f>'Data Entry'!$J6680</f>
        <v>0</v>
      </c>
      <c r="J6680" t="e">
        <f t="shared" si="628"/>
        <v>#N/A</v>
      </c>
      <c r="K6680" t="e">
        <f t="shared" si="629"/>
        <v>#N/A</v>
      </c>
      <c r="L6680" t="e">
        <f t="shared" si="630"/>
        <v>#N/A</v>
      </c>
      <c r="M6680" t="str">
        <f t="shared" si="625"/>
        <v>N/A</v>
      </c>
      <c r="N6680" t="str">
        <f t="shared" si="626"/>
        <v>N/A</v>
      </c>
      <c r="O6680" t="str">
        <f t="shared" si="627"/>
        <v>N/A</v>
      </c>
      <c r="S6680">
        <f>IF(OR(ISBLANK(B6680),ISBLANK(C6680),ISBLANK(D6680),ISBLANK(E6680),ISBLANK(F6680),ISBLANK('Data Entry'!G6680),ISBLANK('Data Entry'!H6680)),0,1)</f>
        <v>0</v>
      </c>
    </row>
    <row r="6681" spans="1:19" x14ac:dyDescent="0.25">
      <c r="A6681">
        <f>'Data Entry'!A6681</f>
        <v>0</v>
      </c>
      <c r="B6681">
        <f>'Data Entry'!B6681</f>
        <v>0</v>
      </c>
      <c r="C6681">
        <f>'Data Entry'!C6681</f>
        <v>0</v>
      </c>
      <c r="D6681">
        <f>'Data Entry'!D6681</f>
        <v>0</v>
      </c>
      <c r="E6681">
        <f>'Data Entry'!E6681</f>
        <v>0</v>
      </c>
      <c r="F6681">
        <f>'Data Entry'!F6681</f>
        <v>0</v>
      </c>
      <c r="G6681" t="e">
        <f>('Data Entry'!G6681-HLOOKUP('Data Entry'!I6681,'CST Norms'!$A$48:$K$62,I6681,FALSE))/HLOOKUP('Data Entry'!I6681,'CST Norms'!$A$77:$K$91,I6681,FALSE)</f>
        <v>#N/A</v>
      </c>
      <c r="H6681" t="e">
        <f>( 'Data Entry'!H6681 - HLOOKUP('Data Entry'!I6681,'CST Norms'!$A$65:$K$75,8,FALSE) )/HLOOKUP('Data Entry'!I6681,'CST Norms'!$A$94:$K$104,8,FALSE)</f>
        <v>#N/A</v>
      </c>
      <c r="I6681">
        <f>'Data Entry'!$J6681</f>
        <v>0</v>
      </c>
      <c r="J6681" t="e">
        <f t="shared" si="628"/>
        <v>#N/A</v>
      </c>
      <c r="K6681" t="e">
        <f t="shared" si="629"/>
        <v>#N/A</v>
      </c>
      <c r="L6681" t="e">
        <f t="shared" si="630"/>
        <v>#N/A</v>
      </c>
      <c r="M6681" t="str">
        <f t="shared" si="625"/>
        <v>N/A</v>
      </c>
      <c r="N6681" t="str">
        <f t="shared" si="626"/>
        <v>N/A</v>
      </c>
      <c r="O6681" t="str">
        <f t="shared" si="627"/>
        <v>N/A</v>
      </c>
      <c r="S6681">
        <f>IF(OR(ISBLANK(B6681),ISBLANK(C6681),ISBLANK(D6681),ISBLANK(E6681),ISBLANK(F6681),ISBLANK('Data Entry'!G6681),ISBLANK('Data Entry'!H6681)),0,1)</f>
        <v>0</v>
      </c>
    </row>
    <row r="6682" spans="1:19" x14ac:dyDescent="0.25">
      <c r="A6682">
        <f>'Data Entry'!A6682</f>
        <v>0</v>
      </c>
      <c r="B6682">
        <f>'Data Entry'!B6682</f>
        <v>0</v>
      </c>
      <c r="C6682">
        <f>'Data Entry'!C6682</f>
        <v>0</v>
      </c>
      <c r="D6682">
        <f>'Data Entry'!D6682</f>
        <v>0</v>
      </c>
      <c r="E6682">
        <f>'Data Entry'!E6682</f>
        <v>0</v>
      </c>
      <c r="F6682">
        <f>'Data Entry'!F6682</f>
        <v>0</v>
      </c>
      <c r="G6682" t="e">
        <f>('Data Entry'!G6682-HLOOKUP('Data Entry'!I6682,'CST Norms'!$A$48:$K$62,I6682,FALSE))/HLOOKUP('Data Entry'!I6682,'CST Norms'!$A$77:$K$91,I6682,FALSE)</f>
        <v>#N/A</v>
      </c>
      <c r="H6682" t="e">
        <f>( 'Data Entry'!H6682 - HLOOKUP('Data Entry'!I6682,'CST Norms'!$A$65:$K$75,8,FALSE) )/HLOOKUP('Data Entry'!I6682,'CST Norms'!$A$94:$K$104,8,FALSE)</f>
        <v>#N/A</v>
      </c>
      <c r="I6682">
        <f>'Data Entry'!$J6682</f>
        <v>0</v>
      </c>
      <c r="J6682" t="e">
        <f t="shared" si="628"/>
        <v>#N/A</v>
      </c>
      <c r="K6682" t="e">
        <f t="shared" si="629"/>
        <v>#N/A</v>
      </c>
      <c r="L6682" t="e">
        <f t="shared" si="630"/>
        <v>#N/A</v>
      </c>
      <c r="M6682" t="str">
        <f t="shared" si="625"/>
        <v>N/A</v>
      </c>
      <c r="N6682" t="str">
        <f t="shared" si="626"/>
        <v>N/A</v>
      </c>
      <c r="O6682" t="str">
        <f t="shared" si="627"/>
        <v>N/A</v>
      </c>
      <c r="S6682">
        <f>IF(OR(ISBLANK(B6682),ISBLANK(C6682),ISBLANK(D6682),ISBLANK(E6682),ISBLANK(F6682),ISBLANK('Data Entry'!G6682),ISBLANK('Data Entry'!H6682)),0,1)</f>
        <v>0</v>
      </c>
    </row>
    <row r="6683" spans="1:19" x14ac:dyDescent="0.25">
      <c r="A6683">
        <f>'Data Entry'!A6683</f>
        <v>0</v>
      </c>
      <c r="B6683">
        <f>'Data Entry'!B6683</f>
        <v>0</v>
      </c>
      <c r="C6683">
        <f>'Data Entry'!C6683</f>
        <v>0</v>
      </c>
      <c r="D6683">
        <f>'Data Entry'!D6683</f>
        <v>0</v>
      </c>
      <c r="E6683">
        <f>'Data Entry'!E6683</f>
        <v>0</v>
      </c>
      <c r="F6683">
        <f>'Data Entry'!F6683</f>
        <v>0</v>
      </c>
      <c r="G6683" t="e">
        <f>('Data Entry'!G6683-HLOOKUP('Data Entry'!I6683,'CST Norms'!$A$48:$K$62,I6683,FALSE))/HLOOKUP('Data Entry'!I6683,'CST Norms'!$A$77:$K$91,I6683,FALSE)</f>
        <v>#N/A</v>
      </c>
      <c r="H6683" t="e">
        <f>( 'Data Entry'!H6683 - HLOOKUP('Data Entry'!I6683,'CST Norms'!$A$65:$K$75,8,FALSE) )/HLOOKUP('Data Entry'!I6683,'CST Norms'!$A$94:$K$104,8,FALSE)</f>
        <v>#N/A</v>
      </c>
      <c r="I6683">
        <f>'Data Entry'!$J6683</f>
        <v>0</v>
      </c>
      <c r="J6683" t="e">
        <f t="shared" si="628"/>
        <v>#N/A</v>
      </c>
      <c r="K6683" t="e">
        <f t="shared" si="629"/>
        <v>#N/A</v>
      </c>
      <c r="L6683" t="e">
        <f t="shared" si="630"/>
        <v>#N/A</v>
      </c>
      <c r="M6683" t="str">
        <f t="shared" si="625"/>
        <v>N/A</v>
      </c>
      <c r="N6683" t="str">
        <f t="shared" si="626"/>
        <v>N/A</v>
      </c>
      <c r="O6683" t="str">
        <f t="shared" si="627"/>
        <v>N/A</v>
      </c>
      <c r="S6683">
        <f>IF(OR(ISBLANK(B6683),ISBLANK(C6683),ISBLANK(D6683),ISBLANK(E6683),ISBLANK(F6683),ISBLANK('Data Entry'!G6683),ISBLANK('Data Entry'!H6683)),0,1)</f>
        <v>0</v>
      </c>
    </row>
    <row r="6684" spans="1:19" x14ac:dyDescent="0.25">
      <c r="A6684">
        <f>'Data Entry'!A6684</f>
        <v>0</v>
      </c>
      <c r="B6684">
        <f>'Data Entry'!B6684</f>
        <v>0</v>
      </c>
      <c r="C6684">
        <f>'Data Entry'!C6684</f>
        <v>0</v>
      </c>
      <c r="D6684">
        <f>'Data Entry'!D6684</f>
        <v>0</v>
      </c>
      <c r="E6684">
        <f>'Data Entry'!E6684</f>
        <v>0</v>
      </c>
      <c r="F6684">
        <f>'Data Entry'!F6684</f>
        <v>0</v>
      </c>
      <c r="G6684" t="e">
        <f>('Data Entry'!G6684-HLOOKUP('Data Entry'!I6684,'CST Norms'!$A$48:$K$62,I6684,FALSE))/HLOOKUP('Data Entry'!I6684,'CST Norms'!$A$77:$K$91,I6684,FALSE)</f>
        <v>#N/A</v>
      </c>
      <c r="H6684" t="e">
        <f>( 'Data Entry'!H6684 - HLOOKUP('Data Entry'!I6684,'CST Norms'!$A$65:$K$75,8,FALSE) )/HLOOKUP('Data Entry'!I6684,'CST Norms'!$A$94:$K$104,8,FALSE)</f>
        <v>#N/A</v>
      </c>
      <c r="I6684">
        <f>'Data Entry'!$J6684</f>
        <v>0</v>
      </c>
      <c r="J6684" t="e">
        <f t="shared" si="628"/>
        <v>#N/A</v>
      </c>
      <c r="K6684" t="e">
        <f t="shared" si="629"/>
        <v>#N/A</v>
      </c>
      <c r="L6684" t="e">
        <f t="shared" si="630"/>
        <v>#N/A</v>
      </c>
      <c r="M6684" t="str">
        <f t="shared" si="625"/>
        <v>N/A</v>
      </c>
      <c r="N6684" t="str">
        <f t="shared" si="626"/>
        <v>N/A</v>
      </c>
      <c r="O6684" t="str">
        <f t="shared" si="627"/>
        <v>N/A</v>
      </c>
      <c r="S6684">
        <f>IF(OR(ISBLANK(B6684),ISBLANK(C6684),ISBLANK(D6684),ISBLANK(E6684),ISBLANK(F6684),ISBLANK('Data Entry'!G6684),ISBLANK('Data Entry'!H6684)),0,1)</f>
        <v>0</v>
      </c>
    </row>
    <row r="6685" spans="1:19" x14ac:dyDescent="0.25">
      <c r="A6685">
        <f>'Data Entry'!A6685</f>
        <v>0</v>
      </c>
      <c r="B6685">
        <f>'Data Entry'!B6685</f>
        <v>0</v>
      </c>
      <c r="C6685">
        <f>'Data Entry'!C6685</f>
        <v>0</v>
      </c>
      <c r="D6685">
        <f>'Data Entry'!D6685</f>
        <v>0</v>
      </c>
      <c r="E6685">
        <f>'Data Entry'!E6685</f>
        <v>0</v>
      </c>
      <c r="F6685">
        <f>'Data Entry'!F6685</f>
        <v>0</v>
      </c>
      <c r="G6685" t="e">
        <f>('Data Entry'!G6685-HLOOKUP('Data Entry'!I6685,'CST Norms'!$A$48:$K$62,I6685,FALSE))/HLOOKUP('Data Entry'!I6685,'CST Norms'!$A$77:$K$91,I6685,FALSE)</f>
        <v>#N/A</v>
      </c>
      <c r="H6685" t="e">
        <f>( 'Data Entry'!H6685 - HLOOKUP('Data Entry'!I6685,'CST Norms'!$A$65:$K$75,8,FALSE) )/HLOOKUP('Data Entry'!I6685,'CST Norms'!$A$94:$K$104,8,FALSE)</f>
        <v>#N/A</v>
      </c>
      <c r="I6685">
        <f>'Data Entry'!$J6685</f>
        <v>0</v>
      </c>
      <c r="J6685" t="e">
        <f t="shared" si="628"/>
        <v>#N/A</v>
      </c>
      <c r="K6685" t="e">
        <f t="shared" si="629"/>
        <v>#N/A</v>
      </c>
      <c r="L6685" t="e">
        <f t="shared" si="630"/>
        <v>#N/A</v>
      </c>
      <c r="M6685" t="str">
        <f t="shared" si="625"/>
        <v>N/A</v>
      </c>
      <c r="N6685" t="str">
        <f t="shared" si="626"/>
        <v>N/A</v>
      </c>
      <c r="O6685" t="str">
        <f t="shared" si="627"/>
        <v>N/A</v>
      </c>
      <c r="S6685">
        <f>IF(OR(ISBLANK(B6685),ISBLANK(C6685),ISBLANK(D6685),ISBLANK(E6685),ISBLANK(F6685),ISBLANK('Data Entry'!G6685),ISBLANK('Data Entry'!H6685)),0,1)</f>
        <v>0</v>
      </c>
    </row>
    <row r="6686" spans="1:19" x14ac:dyDescent="0.25">
      <c r="A6686">
        <f>'Data Entry'!A6686</f>
        <v>0</v>
      </c>
      <c r="B6686">
        <f>'Data Entry'!B6686</f>
        <v>0</v>
      </c>
      <c r="C6686">
        <f>'Data Entry'!C6686</f>
        <v>0</v>
      </c>
      <c r="D6686">
        <f>'Data Entry'!D6686</f>
        <v>0</v>
      </c>
      <c r="E6686">
        <f>'Data Entry'!E6686</f>
        <v>0</v>
      </c>
      <c r="F6686">
        <f>'Data Entry'!F6686</f>
        <v>0</v>
      </c>
      <c r="G6686" t="e">
        <f>('Data Entry'!G6686-HLOOKUP('Data Entry'!I6686,'CST Norms'!$A$48:$K$62,I6686,FALSE))/HLOOKUP('Data Entry'!I6686,'CST Norms'!$A$77:$K$91,I6686,FALSE)</f>
        <v>#N/A</v>
      </c>
      <c r="H6686" t="e">
        <f>( 'Data Entry'!H6686 - HLOOKUP('Data Entry'!I6686,'CST Norms'!$A$65:$K$75,8,FALSE) )/HLOOKUP('Data Entry'!I6686,'CST Norms'!$A$94:$K$104,8,FALSE)</f>
        <v>#N/A</v>
      </c>
      <c r="I6686">
        <f>'Data Entry'!$J6686</f>
        <v>0</v>
      </c>
      <c r="J6686" t="e">
        <f t="shared" si="628"/>
        <v>#N/A</v>
      </c>
      <c r="K6686" t="e">
        <f t="shared" si="629"/>
        <v>#N/A</v>
      </c>
      <c r="L6686" t="e">
        <f t="shared" si="630"/>
        <v>#N/A</v>
      </c>
      <c r="M6686" t="str">
        <f t="shared" si="625"/>
        <v>N/A</v>
      </c>
      <c r="N6686" t="str">
        <f t="shared" si="626"/>
        <v>N/A</v>
      </c>
      <c r="O6686" t="str">
        <f t="shared" si="627"/>
        <v>N/A</v>
      </c>
      <c r="S6686">
        <f>IF(OR(ISBLANK(B6686),ISBLANK(C6686),ISBLANK(D6686),ISBLANK(E6686),ISBLANK(F6686),ISBLANK('Data Entry'!G6686),ISBLANK('Data Entry'!H6686)),0,1)</f>
        <v>0</v>
      </c>
    </row>
    <row r="6687" spans="1:19" x14ac:dyDescent="0.25">
      <c r="A6687">
        <f>'Data Entry'!A6687</f>
        <v>0</v>
      </c>
      <c r="B6687">
        <f>'Data Entry'!B6687</f>
        <v>0</v>
      </c>
      <c r="C6687">
        <f>'Data Entry'!C6687</f>
        <v>0</v>
      </c>
      <c r="D6687">
        <f>'Data Entry'!D6687</f>
        <v>0</v>
      </c>
      <c r="E6687">
        <f>'Data Entry'!E6687</f>
        <v>0</v>
      </c>
      <c r="F6687">
        <f>'Data Entry'!F6687</f>
        <v>0</v>
      </c>
      <c r="G6687" t="e">
        <f>('Data Entry'!G6687-HLOOKUP('Data Entry'!I6687,'CST Norms'!$A$48:$K$62,I6687,FALSE))/HLOOKUP('Data Entry'!I6687,'CST Norms'!$A$77:$K$91,I6687,FALSE)</f>
        <v>#N/A</v>
      </c>
      <c r="H6687" t="e">
        <f>( 'Data Entry'!H6687 - HLOOKUP('Data Entry'!I6687,'CST Norms'!$A$65:$K$75,8,FALSE) )/HLOOKUP('Data Entry'!I6687,'CST Norms'!$A$94:$K$104,8,FALSE)</f>
        <v>#N/A</v>
      </c>
      <c r="I6687">
        <f>'Data Entry'!$J6687</f>
        <v>0</v>
      </c>
      <c r="J6687" t="e">
        <f t="shared" si="628"/>
        <v>#N/A</v>
      </c>
      <c r="K6687" t="e">
        <f t="shared" si="629"/>
        <v>#N/A</v>
      </c>
      <c r="L6687" t="e">
        <f t="shared" si="630"/>
        <v>#N/A</v>
      </c>
      <c r="M6687" t="str">
        <f t="shared" si="625"/>
        <v>N/A</v>
      </c>
      <c r="N6687" t="str">
        <f t="shared" si="626"/>
        <v>N/A</v>
      </c>
      <c r="O6687" t="str">
        <f t="shared" si="627"/>
        <v>N/A</v>
      </c>
      <c r="S6687">
        <f>IF(OR(ISBLANK(B6687),ISBLANK(C6687),ISBLANK(D6687),ISBLANK(E6687),ISBLANK(F6687),ISBLANK('Data Entry'!G6687),ISBLANK('Data Entry'!H6687)),0,1)</f>
        <v>0</v>
      </c>
    </row>
    <row r="6688" spans="1:19" x14ac:dyDescent="0.25">
      <c r="A6688">
        <f>'Data Entry'!A6688</f>
        <v>0</v>
      </c>
      <c r="B6688">
        <f>'Data Entry'!B6688</f>
        <v>0</v>
      </c>
      <c r="C6688">
        <f>'Data Entry'!C6688</f>
        <v>0</v>
      </c>
      <c r="D6688">
        <f>'Data Entry'!D6688</f>
        <v>0</v>
      </c>
      <c r="E6688">
        <f>'Data Entry'!E6688</f>
        <v>0</v>
      </c>
      <c r="F6688">
        <f>'Data Entry'!F6688</f>
        <v>0</v>
      </c>
      <c r="G6688" t="e">
        <f>('Data Entry'!G6688-HLOOKUP('Data Entry'!I6688,'CST Norms'!$A$48:$K$62,I6688,FALSE))/HLOOKUP('Data Entry'!I6688,'CST Norms'!$A$77:$K$91,I6688,FALSE)</f>
        <v>#N/A</v>
      </c>
      <c r="H6688" t="e">
        <f>( 'Data Entry'!H6688 - HLOOKUP('Data Entry'!I6688,'CST Norms'!$A$65:$K$75,8,FALSE) )/HLOOKUP('Data Entry'!I6688,'CST Norms'!$A$94:$K$104,8,FALSE)</f>
        <v>#N/A</v>
      </c>
      <c r="I6688">
        <f>'Data Entry'!$J6688</f>
        <v>0</v>
      </c>
      <c r="J6688" t="e">
        <f t="shared" si="628"/>
        <v>#N/A</v>
      </c>
      <c r="K6688" t="e">
        <f t="shared" si="629"/>
        <v>#N/A</v>
      </c>
      <c r="L6688" t="e">
        <f t="shared" si="630"/>
        <v>#N/A</v>
      </c>
      <c r="M6688" t="str">
        <f t="shared" si="625"/>
        <v>N/A</v>
      </c>
      <c r="N6688" t="str">
        <f t="shared" si="626"/>
        <v>N/A</v>
      </c>
      <c r="O6688" t="str">
        <f t="shared" si="627"/>
        <v>N/A</v>
      </c>
      <c r="S6688">
        <f>IF(OR(ISBLANK(B6688),ISBLANK(C6688),ISBLANK(D6688),ISBLANK(E6688),ISBLANK(F6688),ISBLANK('Data Entry'!G6688),ISBLANK('Data Entry'!H6688)),0,1)</f>
        <v>0</v>
      </c>
    </row>
    <row r="6689" spans="1:19" x14ac:dyDescent="0.25">
      <c r="A6689">
        <f>'Data Entry'!A6689</f>
        <v>0</v>
      </c>
      <c r="B6689">
        <f>'Data Entry'!B6689</f>
        <v>0</v>
      </c>
      <c r="C6689">
        <f>'Data Entry'!C6689</f>
        <v>0</v>
      </c>
      <c r="D6689">
        <f>'Data Entry'!D6689</f>
        <v>0</v>
      </c>
      <c r="E6689">
        <f>'Data Entry'!E6689</f>
        <v>0</v>
      </c>
      <c r="F6689">
        <f>'Data Entry'!F6689</f>
        <v>0</v>
      </c>
      <c r="G6689" t="e">
        <f>('Data Entry'!G6689-HLOOKUP('Data Entry'!I6689,'CST Norms'!$A$48:$K$62,I6689,FALSE))/HLOOKUP('Data Entry'!I6689,'CST Norms'!$A$77:$K$91,I6689,FALSE)</f>
        <v>#N/A</v>
      </c>
      <c r="H6689" t="e">
        <f>( 'Data Entry'!H6689 - HLOOKUP('Data Entry'!I6689,'CST Norms'!$A$65:$K$75,8,FALSE) )/HLOOKUP('Data Entry'!I6689,'CST Norms'!$A$94:$K$104,8,FALSE)</f>
        <v>#N/A</v>
      </c>
      <c r="I6689">
        <f>'Data Entry'!$J6689</f>
        <v>0</v>
      </c>
      <c r="J6689" t="e">
        <f t="shared" si="628"/>
        <v>#N/A</v>
      </c>
      <c r="K6689" t="e">
        <f t="shared" si="629"/>
        <v>#N/A</v>
      </c>
      <c r="L6689" t="e">
        <f t="shared" si="630"/>
        <v>#N/A</v>
      </c>
      <c r="M6689" t="str">
        <f t="shared" si="625"/>
        <v>N/A</v>
      </c>
      <c r="N6689" t="str">
        <f t="shared" si="626"/>
        <v>N/A</v>
      </c>
      <c r="O6689" t="str">
        <f t="shared" si="627"/>
        <v>N/A</v>
      </c>
      <c r="S6689">
        <f>IF(OR(ISBLANK(B6689),ISBLANK(C6689),ISBLANK(D6689),ISBLANK(E6689),ISBLANK(F6689),ISBLANK('Data Entry'!G6689),ISBLANK('Data Entry'!H6689)),0,1)</f>
        <v>0</v>
      </c>
    </row>
    <row r="6690" spans="1:19" x14ac:dyDescent="0.25">
      <c r="A6690">
        <f>'Data Entry'!A6690</f>
        <v>0</v>
      </c>
      <c r="B6690">
        <f>'Data Entry'!B6690</f>
        <v>0</v>
      </c>
      <c r="C6690">
        <f>'Data Entry'!C6690</f>
        <v>0</v>
      </c>
      <c r="D6690">
        <f>'Data Entry'!D6690</f>
        <v>0</v>
      </c>
      <c r="E6690">
        <f>'Data Entry'!E6690</f>
        <v>0</v>
      </c>
      <c r="F6690">
        <f>'Data Entry'!F6690</f>
        <v>0</v>
      </c>
      <c r="G6690" t="e">
        <f>('Data Entry'!G6690-HLOOKUP('Data Entry'!I6690,'CST Norms'!$A$48:$K$62,I6690,FALSE))/HLOOKUP('Data Entry'!I6690,'CST Norms'!$A$77:$K$91,I6690,FALSE)</f>
        <v>#N/A</v>
      </c>
      <c r="H6690" t="e">
        <f>( 'Data Entry'!H6690 - HLOOKUP('Data Entry'!I6690,'CST Norms'!$A$65:$K$75,8,FALSE) )/HLOOKUP('Data Entry'!I6690,'CST Norms'!$A$94:$K$104,8,FALSE)</f>
        <v>#N/A</v>
      </c>
      <c r="I6690">
        <f>'Data Entry'!$J6690</f>
        <v>0</v>
      </c>
      <c r="J6690" t="e">
        <f t="shared" si="628"/>
        <v>#N/A</v>
      </c>
      <c r="K6690" t="e">
        <f t="shared" si="629"/>
        <v>#N/A</v>
      </c>
      <c r="L6690" t="e">
        <f t="shared" si="630"/>
        <v>#N/A</v>
      </c>
      <c r="M6690" t="str">
        <f t="shared" si="625"/>
        <v>N/A</v>
      </c>
      <c r="N6690" t="str">
        <f t="shared" si="626"/>
        <v>N/A</v>
      </c>
      <c r="O6690" t="str">
        <f t="shared" si="627"/>
        <v>N/A</v>
      </c>
      <c r="S6690">
        <f>IF(OR(ISBLANK(B6690),ISBLANK(C6690),ISBLANK(D6690),ISBLANK(E6690),ISBLANK(F6690),ISBLANK('Data Entry'!G6690),ISBLANK('Data Entry'!H6690)),0,1)</f>
        <v>0</v>
      </c>
    </row>
    <row r="6691" spans="1:19" x14ac:dyDescent="0.25">
      <c r="A6691">
        <f>'Data Entry'!A6691</f>
        <v>0</v>
      </c>
      <c r="B6691">
        <f>'Data Entry'!B6691</f>
        <v>0</v>
      </c>
      <c r="C6691">
        <f>'Data Entry'!C6691</f>
        <v>0</v>
      </c>
      <c r="D6691">
        <f>'Data Entry'!D6691</f>
        <v>0</v>
      </c>
      <c r="E6691">
        <f>'Data Entry'!E6691</f>
        <v>0</v>
      </c>
      <c r="F6691">
        <f>'Data Entry'!F6691</f>
        <v>0</v>
      </c>
      <c r="G6691" t="e">
        <f>('Data Entry'!G6691-HLOOKUP('Data Entry'!I6691,'CST Norms'!$A$48:$K$62,I6691,FALSE))/HLOOKUP('Data Entry'!I6691,'CST Norms'!$A$77:$K$91,I6691,FALSE)</f>
        <v>#N/A</v>
      </c>
      <c r="H6691" t="e">
        <f>( 'Data Entry'!H6691 - HLOOKUP('Data Entry'!I6691,'CST Norms'!$A$65:$K$75,8,FALSE) )/HLOOKUP('Data Entry'!I6691,'CST Norms'!$A$94:$K$104,8,FALSE)</f>
        <v>#N/A</v>
      </c>
      <c r="I6691">
        <f>'Data Entry'!$J6691</f>
        <v>0</v>
      </c>
      <c r="J6691" t="e">
        <f t="shared" si="628"/>
        <v>#N/A</v>
      </c>
      <c r="K6691" t="e">
        <f t="shared" si="629"/>
        <v>#N/A</v>
      </c>
      <c r="L6691" t="e">
        <f t="shared" si="630"/>
        <v>#N/A</v>
      </c>
      <c r="M6691" t="str">
        <f t="shared" si="625"/>
        <v>N/A</v>
      </c>
      <c r="N6691" t="str">
        <f t="shared" si="626"/>
        <v>N/A</v>
      </c>
      <c r="O6691" t="str">
        <f t="shared" si="627"/>
        <v>N/A</v>
      </c>
      <c r="S6691">
        <f>IF(OR(ISBLANK(B6691),ISBLANK(C6691),ISBLANK(D6691),ISBLANK(E6691),ISBLANK(F6691),ISBLANK('Data Entry'!G6691),ISBLANK('Data Entry'!H6691)),0,1)</f>
        <v>0</v>
      </c>
    </row>
    <row r="6692" spans="1:19" x14ac:dyDescent="0.25">
      <c r="A6692">
        <f>'Data Entry'!A6692</f>
        <v>0</v>
      </c>
      <c r="B6692">
        <f>'Data Entry'!B6692</f>
        <v>0</v>
      </c>
      <c r="C6692">
        <f>'Data Entry'!C6692</f>
        <v>0</v>
      </c>
      <c r="D6692">
        <f>'Data Entry'!D6692</f>
        <v>0</v>
      </c>
      <c r="E6692">
        <f>'Data Entry'!E6692</f>
        <v>0</v>
      </c>
      <c r="F6692">
        <f>'Data Entry'!F6692</f>
        <v>0</v>
      </c>
      <c r="G6692" t="e">
        <f>('Data Entry'!G6692-HLOOKUP('Data Entry'!I6692,'CST Norms'!$A$48:$K$62,I6692,FALSE))/HLOOKUP('Data Entry'!I6692,'CST Norms'!$A$77:$K$91,I6692,FALSE)</f>
        <v>#N/A</v>
      </c>
      <c r="H6692" t="e">
        <f>( 'Data Entry'!H6692 - HLOOKUP('Data Entry'!I6692,'CST Norms'!$A$65:$K$75,8,FALSE) )/HLOOKUP('Data Entry'!I6692,'CST Norms'!$A$94:$K$104,8,FALSE)</f>
        <v>#N/A</v>
      </c>
      <c r="I6692">
        <f>'Data Entry'!$J6692</f>
        <v>0</v>
      </c>
      <c r="J6692" t="e">
        <f t="shared" si="628"/>
        <v>#N/A</v>
      </c>
      <c r="K6692" t="e">
        <f t="shared" si="629"/>
        <v>#N/A</v>
      </c>
      <c r="L6692" t="e">
        <f t="shared" si="630"/>
        <v>#N/A</v>
      </c>
      <c r="M6692" t="str">
        <f t="shared" si="625"/>
        <v>N/A</v>
      </c>
      <c r="N6692" t="str">
        <f t="shared" si="626"/>
        <v>N/A</v>
      </c>
      <c r="O6692" t="str">
        <f t="shared" si="627"/>
        <v>N/A</v>
      </c>
      <c r="S6692">
        <f>IF(OR(ISBLANK(B6692),ISBLANK(C6692),ISBLANK(D6692),ISBLANK(E6692),ISBLANK(F6692),ISBLANK('Data Entry'!G6692),ISBLANK('Data Entry'!H6692)),0,1)</f>
        <v>0</v>
      </c>
    </row>
    <row r="6693" spans="1:19" x14ac:dyDescent="0.25">
      <c r="A6693">
        <f>'Data Entry'!A6693</f>
        <v>0</v>
      </c>
      <c r="B6693">
        <f>'Data Entry'!B6693</f>
        <v>0</v>
      </c>
      <c r="C6693">
        <f>'Data Entry'!C6693</f>
        <v>0</v>
      </c>
      <c r="D6693">
        <f>'Data Entry'!D6693</f>
        <v>0</v>
      </c>
      <c r="E6693">
        <f>'Data Entry'!E6693</f>
        <v>0</v>
      </c>
      <c r="F6693">
        <f>'Data Entry'!F6693</f>
        <v>0</v>
      </c>
      <c r="G6693" t="e">
        <f>('Data Entry'!G6693-HLOOKUP('Data Entry'!I6693,'CST Norms'!$A$48:$K$62,I6693,FALSE))/HLOOKUP('Data Entry'!I6693,'CST Norms'!$A$77:$K$91,I6693,FALSE)</f>
        <v>#N/A</v>
      </c>
      <c r="H6693" t="e">
        <f>( 'Data Entry'!H6693 - HLOOKUP('Data Entry'!I6693,'CST Norms'!$A$65:$K$75,8,FALSE) )/HLOOKUP('Data Entry'!I6693,'CST Norms'!$A$94:$K$104,8,FALSE)</f>
        <v>#N/A</v>
      </c>
      <c r="I6693">
        <f>'Data Entry'!$J6693</f>
        <v>0</v>
      </c>
      <c r="J6693" t="e">
        <f t="shared" si="628"/>
        <v>#N/A</v>
      </c>
      <c r="K6693" t="e">
        <f t="shared" si="629"/>
        <v>#N/A</v>
      </c>
      <c r="L6693" t="e">
        <f t="shared" si="630"/>
        <v>#N/A</v>
      </c>
      <c r="M6693" t="str">
        <f t="shared" si="625"/>
        <v>N/A</v>
      </c>
      <c r="N6693" t="str">
        <f t="shared" si="626"/>
        <v>N/A</v>
      </c>
      <c r="O6693" t="str">
        <f t="shared" si="627"/>
        <v>N/A</v>
      </c>
      <c r="S6693">
        <f>IF(OR(ISBLANK(B6693),ISBLANK(C6693),ISBLANK(D6693),ISBLANK(E6693),ISBLANK(F6693),ISBLANK('Data Entry'!G6693),ISBLANK('Data Entry'!H6693)),0,1)</f>
        <v>0</v>
      </c>
    </row>
    <row r="6694" spans="1:19" x14ac:dyDescent="0.25">
      <c r="A6694">
        <f>'Data Entry'!A6694</f>
        <v>0</v>
      </c>
      <c r="B6694">
        <f>'Data Entry'!B6694</f>
        <v>0</v>
      </c>
      <c r="C6694">
        <f>'Data Entry'!C6694</f>
        <v>0</v>
      </c>
      <c r="D6694">
        <f>'Data Entry'!D6694</f>
        <v>0</v>
      </c>
      <c r="E6694">
        <f>'Data Entry'!E6694</f>
        <v>0</v>
      </c>
      <c r="F6694">
        <f>'Data Entry'!F6694</f>
        <v>0</v>
      </c>
      <c r="G6694" t="e">
        <f>('Data Entry'!G6694-HLOOKUP('Data Entry'!I6694,'CST Norms'!$A$48:$K$62,I6694,FALSE))/HLOOKUP('Data Entry'!I6694,'CST Norms'!$A$77:$K$91,I6694,FALSE)</f>
        <v>#N/A</v>
      </c>
      <c r="H6694" t="e">
        <f>( 'Data Entry'!H6694 - HLOOKUP('Data Entry'!I6694,'CST Norms'!$A$65:$K$75,8,FALSE) )/HLOOKUP('Data Entry'!I6694,'CST Norms'!$A$94:$K$104,8,FALSE)</f>
        <v>#N/A</v>
      </c>
      <c r="I6694">
        <f>'Data Entry'!$J6694</f>
        <v>0</v>
      </c>
      <c r="J6694" t="e">
        <f t="shared" si="628"/>
        <v>#N/A</v>
      </c>
      <c r="K6694" t="e">
        <f t="shared" si="629"/>
        <v>#N/A</v>
      </c>
      <c r="L6694" t="e">
        <f t="shared" si="630"/>
        <v>#N/A</v>
      </c>
      <c r="M6694" t="str">
        <f t="shared" si="625"/>
        <v>N/A</v>
      </c>
      <c r="N6694" t="str">
        <f t="shared" si="626"/>
        <v>N/A</v>
      </c>
      <c r="O6694" t="str">
        <f t="shared" si="627"/>
        <v>N/A</v>
      </c>
      <c r="S6694">
        <f>IF(OR(ISBLANK(B6694),ISBLANK(C6694),ISBLANK(D6694),ISBLANK(E6694),ISBLANK(F6694),ISBLANK('Data Entry'!G6694),ISBLANK('Data Entry'!H6694)),0,1)</f>
        <v>0</v>
      </c>
    </row>
    <row r="6695" spans="1:19" x14ac:dyDescent="0.25">
      <c r="A6695">
        <f>'Data Entry'!A6695</f>
        <v>0</v>
      </c>
      <c r="B6695">
        <f>'Data Entry'!B6695</f>
        <v>0</v>
      </c>
      <c r="C6695">
        <f>'Data Entry'!C6695</f>
        <v>0</v>
      </c>
      <c r="D6695">
        <f>'Data Entry'!D6695</f>
        <v>0</v>
      </c>
      <c r="E6695">
        <f>'Data Entry'!E6695</f>
        <v>0</v>
      </c>
      <c r="F6695">
        <f>'Data Entry'!F6695</f>
        <v>0</v>
      </c>
      <c r="G6695" t="e">
        <f>('Data Entry'!G6695-HLOOKUP('Data Entry'!I6695,'CST Norms'!$A$48:$K$62,I6695,FALSE))/HLOOKUP('Data Entry'!I6695,'CST Norms'!$A$77:$K$91,I6695,FALSE)</f>
        <v>#N/A</v>
      </c>
      <c r="H6695" t="e">
        <f>( 'Data Entry'!H6695 - HLOOKUP('Data Entry'!I6695,'CST Norms'!$A$65:$K$75,8,FALSE) )/HLOOKUP('Data Entry'!I6695,'CST Norms'!$A$94:$K$104,8,FALSE)</f>
        <v>#N/A</v>
      </c>
      <c r="I6695">
        <f>'Data Entry'!$J6695</f>
        <v>0</v>
      </c>
      <c r="J6695" t="e">
        <f t="shared" si="628"/>
        <v>#N/A</v>
      </c>
      <c r="K6695" t="e">
        <f t="shared" si="629"/>
        <v>#N/A</v>
      </c>
      <c r="L6695" t="e">
        <f t="shared" si="630"/>
        <v>#N/A</v>
      </c>
      <c r="M6695" t="str">
        <f t="shared" si="625"/>
        <v>N/A</v>
      </c>
      <c r="N6695" t="str">
        <f t="shared" si="626"/>
        <v>N/A</v>
      </c>
      <c r="O6695" t="str">
        <f t="shared" si="627"/>
        <v>N/A</v>
      </c>
      <c r="S6695">
        <f>IF(OR(ISBLANK(B6695),ISBLANK(C6695),ISBLANK(D6695),ISBLANK(E6695),ISBLANK(F6695),ISBLANK('Data Entry'!G6695),ISBLANK('Data Entry'!H6695)),0,1)</f>
        <v>0</v>
      </c>
    </row>
    <row r="6696" spans="1:19" x14ac:dyDescent="0.25">
      <c r="A6696">
        <f>'Data Entry'!A6696</f>
        <v>0</v>
      </c>
      <c r="B6696">
        <f>'Data Entry'!B6696</f>
        <v>0</v>
      </c>
      <c r="C6696">
        <f>'Data Entry'!C6696</f>
        <v>0</v>
      </c>
      <c r="D6696">
        <f>'Data Entry'!D6696</f>
        <v>0</v>
      </c>
      <c r="E6696">
        <f>'Data Entry'!E6696</f>
        <v>0</v>
      </c>
      <c r="F6696">
        <f>'Data Entry'!F6696</f>
        <v>0</v>
      </c>
      <c r="G6696" t="e">
        <f>('Data Entry'!G6696-HLOOKUP('Data Entry'!I6696,'CST Norms'!$A$48:$K$62,I6696,FALSE))/HLOOKUP('Data Entry'!I6696,'CST Norms'!$A$77:$K$91,I6696,FALSE)</f>
        <v>#N/A</v>
      </c>
      <c r="H6696" t="e">
        <f>( 'Data Entry'!H6696 - HLOOKUP('Data Entry'!I6696,'CST Norms'!$A$65:$K$75,8,FALSE) )/HLOOKUP('Data Entry'!I6696,'CST Norms'!$A$94:$K$104,8,FALSE)</f>
        <v>#N/A</v>
      </c>
      <c r="I6696">
        <f>'Data Entry'!$J6696</f>
        <v>0</v>
      </c>
      <c r="J6696" t="e">
        <f t="shared" si="628"/>
        <v>#N/A</v>
      </c>
      <c r="K6696" t="e">
        <f t="shared" si="629"/>
        <v>#N/A</v>
      </c>
      <c r="L6696" t="e">
        <f t="shared" si="630"/>
        <v>#N/A</v>
      </c>
      <c r="M6696" t="str">
        <f t="shared" si="625"/>
        <v>N/A</v>
      </c>
      <c r="N6696" t="str">
        <f t="shared" si="626"/>
        <v>N/A</v>
      </c>
      <c r="O6696" t="str">
        <f t="shared" si="627"/>
        <v>N/A</v>
      </c>
      <c r="S6696">
        <f>IF(OR(ISBLANK(B6696),ISBLANK(C6696),ISBLANK(D6696),ISBLANK(E6696),ISBLANK(F6696),ISBLANK('Data Entry'!G6696),ISBLANK('Data Entry'!H6696)),0,1)</f>
        <v>0</v>
      </c>
    </row>
    <row r="6697" spans="1:19" x14ac:dyDescent="0.25">
      <c r="A6697">
        <f>'Data Entry'!A6697</f>
        <v>0</v>
      </c>
      <c r="B6697">
        <f>'Data Entry'!B6697</f>
        <v>0</v>
      </c>
      <c r="C6697">
        <f>'Data Entry'!C6697</f>
        <v>0</v>
      </c>
      <c r="D6697">
        <f>'Data Entry'!D6697</f>
        <v>0</v>
      </c>
      <c r="E6697">
        <f>'Data Entry'!E6697</f>
        <v>0</v>
      </c>
      <c r="F6697">
        <f>'Data Entry'!F6697</f>
        <v>0</v>
      </c>
      <c r="G6697" t="e">
        <f>('Data Entry'!G6697-HLOOKUP('Data Entry'!I6697,'CST Norms'!$A$48:$K$62,I6697,FALSE))/HLOOKUP('Data Entry'!I6697,'CST Norms'!$A$77:$K$91,I6697,FALSE)</f>
        <v>#N/A</v>
      </c>
      <c r="H6697" t="e">
        <f>( 'Data Entry'!H6697 - HLOOKUP('Data Entry'!I6697,'CST Norms'!$A$65:$K$75,8,FALSE) )/HLOOKUP('Data Entry'!I6697,'CST Norms'!$A$94:$K$104,8,FALSE)</f>
        <v>#N/A</v>
      </c>
      <c r="I6697">
        <f>'Data Entry'!$J6697</f>
        <v>0</v>
      </c>
      <c r="J6697" t="e">
        <f t="shared" si="628"/>
        <v>#N/A</v>
      </c>
      <c r="K6697" t="e">
        <f t="shared" si="629"/>
        <v>#N/A</v>
      </c>
      <c r="L6697" t="e">
        <f t="shared" si="630"/>
        <v>#N/A</v>
      </c>
      <c r="M6697" t="str">
        <f t="shared" si="625"/>
        <v>N/A</v>
      </c>
      <c r="N6697" t="str">
        <f t="shared" si="626"/>
        <v>N/A</v>
      </c>
      <c r="O6697" t="str">
        <f t="shared" si="627"/>
        <v>N/A</v>
      </c>
      <c r="S6697">
        <f>IF(OR(ISBLANK(B6697),ISBLANK(C6697),ISBLANK(D6697),ISBLANK(E6697),ISBLANK(F6697),ISBLANK('Data Entry'!G6697),ISBLANK('Data Entry'!H6697)),0,1)</f>
        <v>0</v>
      </c>
    </row>
    <row r="6698" spans="1:19" x14ac:dyDescent="0.25">
      <c r="A6698">
        <f>'Data Entry'!A6698</f>
        <v>0</v>
      </c>
      <c r="B6698">
        <f>'Data Entry'!B6698</f>
        <v>0</v>
      </c>
      <c r="C6698">
        <f>'Data Entry'!C6698</f>
        <v>0</v>
      </c>
      <c r="D6698">
        <f>'Data Entry'!D6698</f>
        <v>0</v>
      </c>
      <c r="E6698">
        <f>'Data Entry'!E6698</f>
        <v>0</v>
      </c>
      <c r="F6698">
        <f>'Data Entry'!F6698</f>
        <v>0</v>
      </c>
      <c r="G6698" t="e">
        <f>('Data Entry'!G6698-HLOOKUP('Data Entry'!I6698,'CST Norms'!$A$48:$K$62,I6698,FALSE))/HLOOKUP('Data Entry'!I6698,'CST Norms'!$A$77:$K$91,I6698,FALSE)</f>
        <v>#N/A</v>
      </c>
      <c r="H6698" t="e">
        <f>( 'Data Entry'!H6698 - HLOOKUP('Data Entry'!I6698,'CST Norms'!$A$65:$K$75,8,FALSE) )/HLOOKUP('Data Entry'!I6698,'CST Norms'!$A$94:$K$104,8,FALSE)</f>
        <v>#N/A</v>
      </c>
      <c r="I6698">
        <f>'Data Entry'!$J6698</f>
        <v>0</v>
      </c>
      <c r="J6698" t="e">
        <f t="shared" si="628"/>
        <v>#N/A</v>
      </c>
      <c r="K6698" t="e">
        <f t="shared" si="629"/>
        <v>#N/A</v>
      </c>
      <c r="L6698" t="e">
        <f t="shared" si="630"/>
        <v>#N/A</v>
      </c>
      <c r="M6698" t="str">
        <f t="shared" si="625"/>
        <v>N/A</v>
      </c>
      <c r="N6698" t="str">
        <f t="shared" si="626"/>
        <v>N/A</v>
      </c>
      <c r="O6698" t="str">
        <f t="shared" si="627"/>
        <v>N/A</v>
      </c>
      <c r="S6698">
        <f>IF(OR(ISBLANK(B6698),ISBLANK(C6698),ISBLANK(D6698),ISBLANK(E6698),ISBLANK(F6698),ISBLANK('Data Entry'!G6698),ISBLANK('Data Entry'!H6698)),0,1)</f>
        <v>0</v>
      </c>
    </row>
    <row r="6699" spans="1:19" x14ac:dyDescent="0.25">
      <c r="A6699">
        <f>'Data Entry'!A6699</f>
        <v>0</v>
      </c>
      <c r="B6699">
        <f>'Data Entry'!B6699</f>
        <v>0</v>
      </c>
      <c r="C6699">
        <f>'Data Entry'!C6699</f>
        <v>0</v>
      </c>
      <c r="D6699">
        <f>'Data Entry'!D6699</f>
        <v>0</v>
      </c>
      <c r="E6699">
        <f>'Data Entry'!E6699</f>
        <v>0</v>
      </c>
      <c r="F6699">
        <f>'Data Entry'!F6699</f>
        <v>0</v>
      </c>
      <c r="G6699" t="e">
        <f>('Data Entry'!G6699-HLOOKUP('Data Entry'!I6699,'CST Norms'!$A$48:$K$62,I6699,FALSE))/HLOOKUP('Data Entry'!I6699,'CST Norms'!$A$77:$K$91,I6699,FALSE)</f>
        <v>#N/A</v>
      </c>
      <c r="H6699" t="e">
        <f>( 'Data Entry'!H6699 - HLOOKUP('Data Entry'!I6699,'CST Norms'!$A$65:$K$75,8,FALSE) )/HLOOKUP('Data Entry'!I6699,'CST Norms'!$A$94:$K$104,8,FALSE)</f>
        <v>#N/A</v>
      </c>
      <c r="I6699">
        <f>'Data Entry'!$J6699</f>
        <v>0</v>
      </c>
      <c r="J6699" t="e">
        <f t="shared" si="628"/>
        <v>#N/A</v>
      </c>
      <c r="K6699" t="e">
        <f t="shared" si="629"/>
        <v>#N/A</v>
      </c>
      <c r="L6699" t="e">
        <f t="shared" si="630"/>
        <v>#N/A</v>
      </c>
      <c r="M6699" t="str">
        <f t="shared" si="625"/>
        <v>N/A</v>
      </c>
      <c r="N6699" t="str">
        <f t="shared" si="626"/>
        <v>N/A</v>
      </c>
      <c r="O6699" t="str">
        <f t="shared" si="627"/>
        <v>N/A</v>
      </c>
      <c r="S6699">
        <f>IF(OR(ISBLANK(B6699),ISBLANK(C6699),ISBLANK(D6699),ISBLANK(E6699),ISBLANK(F6699),ISBLANK('Data Entry'!G6699),ISBLANK('Data Entry'!H6699)),0,1)</f>
        <v>0</v>
      </c>
    </row>
    <row r="6700" spans="1:19" x14ac:dyDescent="0.25">
      <c r="A6700">
        <f>'Data Entry'!A6700</f>
        <v>0</v>
      </c>
      <c r="B6700">
        <f>'Data Entry'!B6700</f>
        <v>0</v>
      </c>
      <c r="C6700">
        <f>'Data Entry'!C6700</f>
        <v>0</v>
      </c>
      <c r="D6700">
        <f>'Data Entry'!D6700</f>
        <v>0</v>
      </c>
      <c r="E6700">
        <f>'Data Entry'!E6700</f>
        <v>0</v>
      </c>
      <c r="F6700">
        <f>'Data Entry'!F6700</f>
        <v>0</v>
      </c>
      <c r="G6700" t="e">
        <f>('Data Entry'!G6700-HLOOKUP('Data Entry'!I6700,'CST Norms'!$A$48:$K$62,I6700,FALSE))/HLOOKUP('Data Entry'!I6700,'CST Norms'!$A$77:$K$91,I6700,FALSE)</f>
        <v>#N/A</v>
      </c>
      <c r="H6700" t="e">
        <f>( 'Data Entry'!H6700 - HLOOKUP('Data Entry'!I6700,'CST Norms'!$A$65:$K$75,8,FALSE) )/HLOOKUP('Data Entry'!I6700,'CST Norms'!$A$94:$K$104,8,FALSE)</f>
        <v>#N/A</v>
      </c>
      <c r="I6700">
        <f>'Data Entry'!$J6700</f>
        <v>0</v>
      </c>
      <c r="J6700" t="e">
        <f t="shared" si="628"/>
        <v>#N/A</v>
      </c>
      <c r="K6700" t="e">
        <f t="shared" si="629"/>
        <v>#N/A</v>
      </c>
      <c r="L6700" t="e">
        <f t="shared" si="630"/>
        <v>#N/A</v>
      </c>
      <c r="M6700" t="str">
        <f t="shared" si="625"/>
        <v>N/A</v>
      </c>
      <c r="N6700" t="str">
        <f t="shared" si="626"/>
        <v>N/A</v>
      </c>
      <c r="O6700" t="str">
        <f t="shared" si="627"/>
        <v>N/A</v>
      </c>
      <c r="S6700">
        <f>IF(OR(ISBLANK(B6700),ISBLANK(C6700),ISBLANK(D6700),ISBLANK(E6700),ISBLANK(F6700),ISBLANK('Data Entry'!G6700),ISBLANK('Data Entry'!H6700)),0,1)</f>
        <v>0</v>
      </c>
    </row>
    <row r="6701" spans="1:19" x14ac:dyDescent="0.25">
      <c r="A6701">
        <f>'Data Entry'!A6701</f>
        <v>0</v>
      </c>
      <c r="B6701">
        <f>'Data Entry'!B6701</f>
        <v>0</v>
      </c>
      <c r="C6701">
        <f>'Data Entry'!C6701</f>
        <v>0</v>
      </c>
      <c r="D6701">
        <f>'Data Entry'!D6701</f>
        <v>0</v>
      </c>
      <c r="E6701">
        <f>'Data Entry'!E6701</f>
        <v>0</v>
      </c>
      <c r="F6701">
        <f>'Data Entry'!F6701</f>
        <v>0</v>
      </c>
      <c r="G6701" t="e">
        <f>('Data Entry'!G6701-HLOOKUP('Data Entry'!I6701,'CST Norms'!$A$48:$K$62,I6701,FALSE))/HLOOKUP('Data Entry'!I6701,'CST Norms'!$A$77:$K$91,I6701,FALSE)</f>
        <v>#N/A</v>
      </c>
      <c r="H6701" t="e">
        <f>( 'Data Entry'!H6701 - HLOOKUP('Data Entry'!I6701,'CST Norms'!$A$65:$K$75,8,FALSE) )/HLOOKUP('Data Entry'!I6701,'CST Norms'!$A$94:$K$104,8,FALSE)</f>
        <v>#N/A</v>
      </c>
      <c r="I6701">
        <f>'Data Entry'!$J6701</f>
        <v>0</v>
      </c>
      <c r="J6701" t="e">
        <f t="shared" si="628"/>
        <v>#N/A</v>
      </c>
      <c r="K6701" t="e">
        <f t="shared" si="629"/>
        <v>#N/A</v>
      </c>
      <c r="L6701" t="e">
        <f t="shared" si="630"/>
        <v>#N/A</v>
      </c>
      <c r="M6701" t="str">
        <f t="shared" si="625"/>
        <v>N/A</v>
      </c>
      <c r="N6701" t="str">
        <f t="shared" si="626"/>
        <v>N/A</v>
      </c>
      <c r="O6701" t="str">
        <f t="shared" si="627"/>
        <v>N/A</v>
      </c>
      <c r="S6701">
        <f>IF(OR(ISBLANK(B6701),ISBLANK(C6701),ISBLANK(D6701),ISBLANK(E6701),ISBLANK(F6701),ISBLANK('Data Entry'!G6701),ISBLANK('Data Entry'!H6701)),0,1)</f>
        <v>0</v>
      </c>
    </row>
    <row r="6702" spans="1:19" x14ac:dyDescent="0.25">
      <c r="A6702">
        <f>'Data Entry'!A6702</f>
        <v>0</v>
      </c>
      <c r="B6702">
        <f>'Data Entry'!B6702</f>
        <v>0</v>
      </c>
      <c r="C6702">
        <f>'Data Entry'!C6702</f>
        <v>0</v>
      </c>
      <c r="D6702">
        <f>'Data Entry'!D6702</f>
        <v>0</v>
      </c>
      <c r="E6702">
        <f>'Data Entry'!E6702</f>
        <v>0</v>
      </c>
      <c r="F6702">
        <f>'Data Entry'!F6702</f>
        <v>0</v>
      </c>
      <c r="G6702" t="e">
        <f>('Data Entry'!G6702-HLOOKUP('Data Entry'!I6702,'CST Norms'!$A$48:$K$62,I6702,FALSE))/HLOOKUP('Data Entry'!I6702,'CST Norms'!$A$77:$K$91,I6702,FALSE)</f>
        <v>#N/A</v>
      </c>
      <c r="H6702" t="e">
        <f>( 'Data Entry'!H6702 - HLOOKUP('Data Entry'!I6702,'CST Norms'!$A$65:$K$75,8,FALSE) )/HLOOKUP('Data Entry'!I6702,'CST Norms'!$A$94:$K$104,8,FALSE)</f>
        <v>#N/A</v>
      </c>
      <c r="I6702">
        <f>'Data Entry'!$J6702</f>
        <v>0</v>
      </c>
      <c r="J6702" t="e">
        <f t="shared" si="628"/>
        <v>#N/A</v>
      </c>
      <c r="K6702" t="e">
        <f t="shared" si="629"/>
        <v>#N/A</v>
      </c>
      <c r="L6702" t="e">
        <f t="shared" si="630"/>
        <v>#N/A</v>
      </c>
      <c r="M6702" t="str">
        <f t="shared" si="625"/>
        <v>N/A</v>
      </c>
      <c r="N6702" t="str">
        <f t="shared" si="626"/>
        <v>N/A</v>
      </c>
      <c r="O6702" t="str">
        <f t="shared" si="627"/>
        <v>N/A</v>
      </c>
      <c r="S6702">
        <f>IF(OR(ISBLANK(B6702),ISBLANK(C6702),ISBLANK(D6702),ISBLANK(E6702),ISBLANK(F6702),ISBLANK('Data Entry'!G6702),ISBLANK('Data Entry'!H6702)),0,1)</f>
        <v>0</v>
      </c>
    </row>
    <row r="6703" spans="1:19" x14ac:dyDescent="0.25">
      <c r="A6703">
        <f>'Data Entry'!A6703</f>
        <v>0</v>
      </c>
      <c r="B6703">
        <f>'Data Entry'!B6703</f>
        <v>0</v>
      </c>
      <c r="C6703">
        <f>'Data Entry'!C6703</f>
        <v>0</v>
      </c>
      <c r="D6703">
        <f>'Data Entry'!D6703</f>
        <v>0</v>
      </c>
      <c r="E6703">
        <f>'Data Entry'!E6703</f>
        <v>0</v>
      </c>
      <c r="F6703">
        <f>'Data Entry'!F6703</f>
        <v>0</v>
      </c>
      <c r="G6703" t="e">
        <f>('Data Entry'!G6703-HLOOKUP('Data Entry'!I6703,'CST Norms'!$A$48:$K$62,I6703,FALSE))/HLOOKUP('Data Entry'!I6703,'CST Norms'!$A$77:$K$91,I6703,FALSE)</f>
        <v>#N/A</v>
      </c>
      <c r="H6703" t="e">
        <f>( 'Data Entry'!H6703 - HLOOKUP('Data Entry'!I6703,'CST Norms'!$A$65:$K$75,8,FALSE) )/HLOOKUP('Data Entry'!I6703,'CST Norms'!$A$94:$K$104,8,FALSE)</f>
        <v>#N/A</v>
      </c>
      <c r="I6703">
        <f>'Data Entry'!$J6703</f>
        <v>0</v>
      </c>
      <c r="J6703" t="e">
        <f t="shared" si="628"/>
        <v>#N/A</v>
      </c>
      <c r="K6703" t="e">
        <f t="shared" si="629"/>
        <v>#N/A</v>
      </c>
      <c r="L6703" t="e">
        <f t="shared" si="630"/>
        <v>#N/A</v>
      </c>
      <c r="M6703" t="str">
        <f t="shared" si="625"/>
        <v>N/A</v>
      </c>
      <c r="N6703" t="str">
        <f t="shared" si="626"/>
        <v>N/A</v>
      </c>
      <c r="O6703" t="str">
        <f t="shared" si="627"/>
        <v>N/A</v>
      </c>
      <c r="S6703">
        <f>IF(OR(ISBLANK(B6703),ISBLANK(C6703),ISBLANK(D6703),ISBLANK(E6703),ISBLANK(F6703),ISBLANK('Data Entry'!G6703),ISBLANK('Data Entry'!H6703)),0,1)</f>
        <v>0</v>
      </c>
    </row>
    <row r="6704" spans="1:19" x14ac:dyDescent="0.25">
      <c r="A6704">
        <f>'Data Entry'!A6704</f>
        <v>0</v>
      </c>
      <c r="B6704">
        <f>'Data Entry'!B6704</f>
        <v>0</v>
      </c>
      <c r="C6704">
        <f>'Data Entry'!C6704</f>
        <v>0</v>
      </c>
      <c r="D6704">
        <f>'Data Entry'!D6704</f>
        <v>0</v>
      </c>
      <c r="E6704">
        <f>'Data Entry'!E6704</f>
        <v>0</v>
      </c>
      <c r="F6704">
        <f>'Data Entry'!F6704</f>
        <v>0</v>
      </c>
      <c r="G6704" t="e">
        <f>('Data Entry'!G6704-HLOOKUP('Data Entry'!I6704,'CST Norms'!$A$48:$K$62,I6704,FALSE))/HLOOKUP('Data Entry'!I6704,'CST Norms'!$A$77:$K$91,I6704,FALSE)</f>
        <v>#N/A</v>
      </c>
      <c r="H6704" t="e">
        <f>( 'Data Entry'!H6704 - HLOOKUP('Data Entry'!I6704,'CST Norms'!$A$65:$K$75,8,FALSE) )/HLOOKUP('Data Entry'!I6704,'CST Norms'!$A$94:$K$104,8,FALSE)</f>
        <v>#N/A</v>
      </c>
      <c r="I6704">
        <f>'Data Entry'!$J6704</f>
        <v>0</v>
      </c>
      <c r="J6704" t="e">
        <f t="shared" si="628"/>
        <v>#N/A</v>
      </c>
      <c r="K6704" t="e">
        <f t="shared" si="629"/>
        <v>#N/A</v>
      </c>
      <c r="L6704" t="e">
        <f t="shared" si="630"/>
        <v>#N/A</v>
      </c>
      <c r="M6704" t="str">
        <f t="shared" si="625"/>
        <v>N/A</v>
      </c>
      <c r="N6704" t="str">
        <f t="shared" si="626"/>
        <v>N/A</v>
      </c>
      <c r="O6704" t="str">
        <f t="shared" si="627"/>
        <v>N/A</v>
      </c>
      <c r="S6704">
        <f>IF(OR(ISBLANK(B6704),ISBLANK(C6704),ISBLANK(D6704),ISBLANK(E6704),ISBLANK(F6704),ISBLANK('Data Entry'!G6704),ISBLANK('Data Entry'!H6704)),0,1)</f>
        <v>0</v>
      </c>
    </row>
    <row r="6705" spans="1:19" x14ac:dyDescent="0.25">
      <c r="A6705">
        <f>'Data Entry'!A6705</f>
        <v>0</v>
      </c>
      <c r="B6705">
        <f>'Data Entry'!B6705</f>
        <v>0</v>
      </c>
      <c r="C6705">
        <f>'Data Entry'!C6705</f>
        <v>0</v>
      </c>
      <c r="D6705">
        <f>'Data Entry'!D6705</f>
        <v>0</v>
      </c>
      <c r="E6705">
        <f>'Data Entry'!E6705</f>
        <v>0</v>
      </c>
      <c r="F6705">
        <f>'Data Entry'!F6705</f>
        <v>0</v>
      </c>
      <c r="G6705" t="e">
        <f>('Data Entry'!G6705-HLOOKUP('Data Entry'!I6705,'CST Norms'!$A$48:$K$62,I6705,FALSE))/HLOOKUP('Data Entry'!I6705,'CST Norms'!$A$77:$K$91,I6705,FALSE)</f>
        <v>#N/A</v>
      </c>
      <c r="H6705" t="e">
        <f>( 'Data Entry'!H6705 - HLOOKUP('Data Entry'!I6705,'CST Norms'!$A$65:$K$75,8,FALSE) )/HLOOKUP('Data Entry'!I6705,'CST Norms'!$A$94:$K$104,8,FALSE)</f>
        <v>#N/A</v>
      </c>
      <c r="I6705">
        <f>'Data Entry'!$J6705</f>
        <v>0</v>
      </c>
      <c r="J6705" t="e">
        <f t="shared" si="628"/>
        <v>#N/A</v>
      </c>
      <c r="K6705" t="e">
        <f t="shared" si="629"/>
        <v>#N/A</v>
      </c>
      <c r="L6705" t="e">
        <f t="shared" si="630"/>
        <v>#N/A</v>
      </c>
      <c r="M6705" t="str">
        <f t="shared" si="625"/>
        <v>N/A</v>
      </c>
      <c r="N6705" t="str">
        <f t="shared" si="626"/>
        <v>N/A</v>
      </c>
      <c r="O6705" t="str">
        <f t="shared" si="627"/>
        <v>N/A</v>
      </c>
      <c r="S6705">
        <f>IF(OR(ISBLANK(B6705),ISBLANK(C6705),ISBLANK(D6705),ISBLANK(E6705),ISBLANK(F6705),ISBLANK('Data Entry'!G6705),ISBLANK('Data Entry'!H6705)),0,1)</f>
        <v>0</v>
      </c>
    </row>
    <row r="6706" spans="1:19" x14ac:dyDescent="0.25">
      <c r="A6706">
        <f>'Data Entry'!A6706</f>
        <v>0</v>
      </c>
      <c r="B6706">
        <f>'Data Entry'!B6706</f>
        <v>0</v>
      </c>
      <c r="C6706">
        <f>'Data Entry'!C6706</f>
        <v>0</v>
      </c>
      <c r="D6706">
        <f>'Data Entry'!D6706</f>
        <v>0</v>
      </c>
      <c r="E6706">
        <f>'Data Entry'!E6706</f>
        <v>0</v>
      </c>
      <c r="F6706">
        <f>'Data Entry'!F6706</f>
        <v>0</v>
      </c>
      <c r="G6706" t="e">
        <f>('Data Entry'!G6706-HLOOKUP('Data Entry'!I6706,'CST Norms'!$A$48:$K$62,I6706,FALSE))/HLOOKUP('Data Entry'!I6706,'CST Norms'!$A$77:$K$91,I6706,FALSE)</f>
        <v>#N/A</v>
      </c>
      <c r="H6706" t="e">
        <f>( 'Data Entry'!H6706 - HLOOKUP('Data Entry'!I6706,'CST Norms'!$A$65:$K$75,8,FALSE) )/HLOOKUP('Data Entry'!I6706,'CST Norms'!$A$94:$K$104,8,FALSE)</f>
        <v>#N/A</v>
      </c>
      <c r="I6706">
        <f>'Data Entry'!$J6706</f>
        <v>0</v>
      </c>
      <c r="J6706" t="e">
        <f t="shared" si="628"/>
        <v>#N/A</v>
      </c>
      <c r="K6706" t="e">
        <f t="shared" si="629"/>
        <v>#N/A</v>
      </c>
      <c r="L6706" t="e">
        <f t="shared" si="630"/>
        <v>#N/A</v>
      </c>
      <c r="M6706" t="str">
        <f t="shared" si="625"/>
        <v>N/A</v>
      </c>
      <c r="N6706" t="str">
        <f t="shared" si="626"/>
        <v>N/A</v>
      </c>
      <c r="O6706" t="str">
        <f t="shared" si="627"/>
        <v>N/A</v>
      </c>
      <c r="S6706">
        <f>IF(OR(ISBLANK(B6706),ISBLANK(C6706),ISBLANK(D6706),ISBLANK(E6706),ISBLANK(F6706),ISBLANK('Data Entry'!G6706),ISBLANK('Data Entry'!H6706)),0,1)</f>
        <v>0</v>
      </c>
    </row>
    <row r="6707" spans="1:19" x14ac:dyDescent="0.25">
      <c r="A6707">
        <f>'Data Entry'!A6707</f>
        <v>0</v>
      </c>
      <c r="B6707">
        <f>'Data Entry'!B6707</f>
        <v>0</v>
      </c>
      <c r="C6707">
        <f>'Data Entry'!C6707</f>
        <v>0</v>
      </c>
      <c r="D6707">
        <f>'Data Entry'!D6707</f>
        <v>0</v>
      </c>
      <c r="E6707">
        <f>'Data Entry'!E6707</f>
        <v>0</v>
      </c>
      <c r="F6707">
        <f>'Data Entry'!F6707</f>
        <v>0</v>
      </c>
      <c r="G6707" t="e">
        <f>('Data Entry'!G6707-HLOOKUP('Data Entry'!I6707,'CST Norms'!$A$48:$K$62,I6707,FALSE))/HLOOKUP('Data Entry'!I6707,'CST Norms'!$A$77:$K$91,I6707,FALSE)</f>
        <v>#N/A</v>
      </c>
      <c r="H6707" t="e">
        <f>( 'Data Entry'!H6707 - HLOOKUP('Data Entry'!I6707,'CST Norms'!$A$65:$K$75,8,FALSE) )/HLOOKUP('Data Entry'!I6707,'CST Norms'!$A$94:$K$104,8,FALSE)</f>
        <v>#N/A</v>
      </c>
      <c r="I6707">
        <f>'Data Entry'!$J6707</f>
        <v>0</v>
      </c>
      <c r="J6707" t="e">
        <f t="shared" si="628"/>
        <v>#N/A</v>
      </c>
      <c r="K6707" t="e">
        <f t="shared" si="629"/>
        <v>#N/A</v>
      </c>
      <c r="L6707" t="e">
        <f t="shared" si="630"/>
        <v>#N/A</v>
      </c>
      <c r="M6707" t="str">
        <f t="shared" si="625"/>
        <v>N/A</v>
      </c>
      <c r="N6707" t="str">
        <f t="shared" si="626"/>
        <v>N/A</v>
      </c>
      <c r="O6707" t="str">
        <f t="shared" si="627"/>
        <v>N/A</v>
      </c>
      <c r="S6707">
        <f>IF(OR(ISBLANK(B6707),ISBLANK(C6707),ISBLANK(D6707),ISBLANK(E6707),ISBLANK(F6707),ISBLANK('Data Entry'!G6707),ISBLANK('Data Entry'!H6707)),0,1)</f>
        <v>0</v>
      </c>
    </row>
    <row r="6708" spans="1:19" x14ac:dyDescent="0.25">
      <c r="A6708">
        <f>'Data Entry'!A6708</f>
        <v>0</v>
      </c>
      <c r="B6708">
        <f>'Data Entry'!B6708</f>
        <v>0</v>
      </c>
      <c r="C6708">
        <f>'Data Entry'!C6708</f>
        <v>0</v>
      </c>
      <c r="D6708">
        <f>'Data Entry'!D6708</f>
        <v>0</v>
      </c>
      <c r="E6708">
        <f>'Data Entry'!E6708</f>
        <v>0</v>
      </c>
      <c r="F6708">
        <f>'Data Entry'!F6708</f>
        <v>0</v>
      </c>
      <c r="G6708" t="e">
        <f>('Data Entry'!G6708-HLOOKUP('Data Entry'!I6708,'CST Norms'!$A$48:$K$62,I6708,FALSE))/HLOOKUP('Data Entry'!I6708,'CST Norms'!$A$77:$K$91,I6708,FALSE)</f>
        <v>#N/A</v>
      </c>
      <c r="H6708" t="e">
        <f>( 'Data Entry'!H6708 - HLOOKUP('Data Entry'!I6708,'CST Norms'!$A$65:$K$75,8,FALSE) )/HLOOKUP('Data Entry'!I6708,'CST Norms'!$A$94:$K$104,8,FALSE)</f>
        <v>#N/A</v>
      </c>
      <c r="I6708">
        <f>'Data Entry'!$J6708</f>
        <v>0</v>
      </c>
      <c r="J6708" t="e">
        <f t="shared" si="628"/>
        <v>#N/A</v>
      </c>
      <c r="K6708" t="e">
        <f t="shared" si="629"/>
        <v>#N/A</v>
      </c>
      <c r="L6708" t="e">
        <f t="shared" si="630"/>
        <v>#N/A</v>
      </c>
      <c r="M6708" t="str">
        <f t="shared" si="625"/>
        <v>N/A</v>
      </c>
      <c r="N6708" t="str">
        <f t="shared" si="626"/>
        <v>N/A</v>
      </c>
      <c r="O6708" t="str">
        <f t="shared" si="627"/>
        <v>N/A</v>
      </c>
      <c r="S6708">
        <f>IF(OR(ISBLANK(B6708),ISBLANK(C6708),ISBLANK(D6708),ISBLANK(E6708),ISBLANK(F6708),ISBLANK('Data Entry'!G6708),ISBLANK('Data Entry'!H6708)),0,1)</f>
        <v>0</v>
      </c>
    </row>
    <row r="6709" spans="1:19" x14ac:dyDescent="0.25">
      <c r="A6709">
        <f>'Data Entry'!A6709</f>
        <v>0</v>
      </c>
      <c r="B6709">
        <f>'Data Entry'!B6709</f>
        <v>0</v>
      </c>
      <c r="C6709">
        <f>'Data Entry'!C6709</f>
        <v>0</v>
      </c>
      <c r="D6709">
        <f>'Data Entry'!D6709</f>
        <v>0</v>
      </c>
      <c r="E6709">
        <f>'Data Entry'!E6709</f>
        <v>0</v>
      </c>
      <c r="F6709">
        <f>'Data Entry'!F6709</f>
        <v>0</v>
      </c>
      <c r="G6709" t="e">
        <f>('Data Entry'!G6709-HLOOKUP('Data Entry'!I6709,'CST Norms'!$A$48:$K$62,I6709,FALSE))/HLOOKUP('Data Entry'!I6709,'CST Norms'!$A$77:$K$91,I6709,FALSE)</f>
        <v>#N/A</v>
      </c>
      <c r="H6709" t="e">
        <f>( 'Data Entry'!H6709 - HLOOKUP('Data Entry'!I6709,'CST Norms'!$A$65:$K$75,8,FALSE) )/HLOOKUP('Data Entry'!I6709,'CST Norms'!$A$94:$K$104,8,FALSE)</f>
        <v>#N/A</v>
      </c>
      <c r="I6709">
        <f>'Data Entry'!$J6709</f>
        <v>0</v>
      </c>
      <c r="J6709" t="e">
        <f t="shared" si="628"/>
        <v>#N/A</v>
      </c>
      <c r="K6709" t="e">
        <f t="shared" si="629"/>
        <v>#N/A</v>
      </c>
      <c r="L6709" t="e">
        <f t="shared" si="630"/>
        <v>#N/A</v>
      </c>
      <c r="M6709" t="str">
        <f t="shared" si="625"/>
        <v>N/A</v>
      </c>
      <c r="N6709" t="str">
        <f t="shared" si="626"/>
        <v>N/A</v>
      </c>
      <c r="O6709" t="str">
        <f t="shared" si="627"/>
        <v>N/A</v>
      </c>
      <c r="S6709">
        <f>IF(OR(ISBLANK(B6709),ISBLANK(C6709),ISBLANK(D6709),ISBLANK(E6709),ISBLANK(F6709),ISBLANK('Data Entry'!G6709),ISBLANK('Data Entry'!H6709)),0,1)</f>
        <v>0</v>
      </c>
    </row>
    <row r="6710" spans="1:19" x14ac:dyDescent="0.25">
      <c r="A6710">
        <f>'Data Entry'!A6710</f>
        <v>0</v>
      </c>
      <c r="B6710">
        <f>'Data Entry'!B6710</f>
        <v>0</v>
      </c>
      <c r="C6710">
        <f>'Data Entry'!C6710</f>
        <v>0</v>
      </c>
      <c r="D6710">
        <f>'Data Entry'!D6710</f>
        <v>0</v>
      </c>
      <c r="E6710">
        <f>'Data Entry'!E6710</f>
        <v>0</v>
      </c>
      <c r="F6710">
        <f>'Data Entry'!F6710</f>
        <v>0</v>
      </c>
      <c r="G6710" t="e">
        <f>('Data Entry'!G6710-HLOOKUP('Data Entry'!I6710,'CST Norms'!$A$48:$K$62,I6710,FALSE))/HLOOKUP('Data Entry'!I6710,'CST Norms'!$A$77:$K$91,I6710,FALSE)</f>
        <v>#N/A</v>
      </c>
      <c r="H6710" t="e">
        <f>( 'Data Entry'!H6710 - HLOOKUP('Data Entry'!I6710,'CST Norms'!$A$65:$K$75,8,FALSE) )/HLOOKUP('Data Entry'!I6710,'CST Norms'!$A$94:$K$104,8,FALSE)</f>
        <v>#N/A</v>
      </c>
      <c r="I6710">
        <f>'Data Entry'!$J6710</f>
        <v>0</v>
      </c>
      <c r="J6710" t="e">
        <f t="shared" si="628"/>
        <v>#N/A</v>
      </c>
      <c r="K6710" t="e">
        <f t="shared" si="629"/>
        <v>#N/A</v>
      </c>
      <c r="L6710" t="e">
        <f t="shared" si="630"/>
        <v>#N/A</v>
      </c>
      <c r="M6710" t="str">
        <f t="shared" si="625"/>
        <v>N/A</v>
      </c>
      <c r="N6710" t="str">
        <f t="shared" si="626"/>
        <v>N/A</v>
      </c>
      <c r="O6710" t="str">
        <f t="shared" si="627"/>
        <v>N/A</v>
      </c>
      <c r="S6710">
        <f>IF(OR(ISBLANK(B6710),ISBLANK(C6710),ISBLANK(D6710),ISBLANK(E6710),ISBLANK(F6710),ISBLANK('Data Entry'!G6710),ISBLANK('Data Entry'!H6710)),0,1)</f>
        <v>0</v>
      </c>
    </row>
    <row r="6711" spans="1:19" x14ac:dyDescent="0.25">
      <c r="A6711">
        <f>'Data Entry'!A6711</f>
        <v>0</v>
      </c>
      <c r="B6711">
        <f>'Data Entry'!B6711</f>
        <v>0</v>
      </c>
      <c r="C6711">
        <f>'Data Entry'!C6711</f>
        <v>0</v>
      </c>
      <c r="D6711">
        <f>'Data Entry'!D6711</f>
        <v>0</v>
      </c>
      <c r="E6711">
        <f>'Data Entry'!E6711</f>
        <v>0</v>
      </c>
      <c r="F6711">
        <f>'Data Entry'!F6711</f>
        <v>0</v>
      </c>
      <c r="G6711" t="e">
        <f>('Data Entry'!G6711-HLOOKUP('Data Entry'!I6711,'CST Norms'!$A$48:$K$62,I6711,FALSE))/HLOOKUP('Data Entry'!I6711,'CST Norms'!$A$77:$K$91,I6711,FALSE)</f>
        <v>#N/A</v>
      </c>
      <c r="H6711" t="e">
        <f>( 'Data Entry'!H6711 - HLOOKUP('Data Entry'!I6711,'CST Norms'!$A$65:$K$75,8,FALSE) )/HLOOKUP('Data Entry'!I6711,'CST Norms'!$A$94:$K$104,8,FALSE)</f>
        <v>#N/A</v>
      </c>
      <c r="I6711">
        <f>'Data Entry'!$J6711</f>
        <v>0</v>
      </c>
      <c r="J6711" t="e">
        <f t="shared" si="628"/>
        <v>#N/A</v>
      </c>
      <c r="K6711" t="e">
        <f t="shared" si="629"/>
        <v>#N/A</v>
      </c>
      <c r="L6711" t="e">
        <f t="shared" si="630"/>
        <v>#N/A</v>
      </c>
      <c r="M6711" t="str">
        <f t="shared" si="625"/>
        <v>N/A</v>
      </c>
      <c r="N6711" t="str">
        <f t="shared" si="626"/>
        <v>N/A</v>
      </c>
      <c r="O6711" t="str">
        <f t="shared" si="627"/>
        <v>N/A</v>
      </c>
      <c r="S6711">
        <f>IF(OR(ISBLANK(B6711),ISBLANK(C6711),ISBLANK(D6711),ISBLANK(E6711),ISBLANK(F6711),ISBLANK('Data Entry'!G6711),ISBLANK('Data Entry'!H6711)),0,1)</f>
        <v>0</v>
      </c>
    </row>
    <row r="6712" spans="1:19" x14ac:dyDescent="0.25">
      <c r="A6712">
        <f>'Data Entry'!A6712</f>
        <v>0</v>
      </c>
      <c r="B6712">
        <f>'Data Entry'!B6712</f>
        <v>0</v>
      </c>
      <c r="C6712">
        <f>'Data Entry'!C6712</f>
        <v>0</v>
      </c>
      <c r="D6712">
        <f>'Data Entry'!D6712</f>
        <v>0</v>
      </c>
      <c r="E6712">
        <f>'Data Entry'!E6712</f>
        <v>0</v>
      </c>
      <c r="F6712">
        <f>'Data Entry'!F6712</f>
        <v>0</v>
      </c>
      <c r="G6712" t="e">
        <f>('Data Entry'!G6712-HLOOKUP('Data Entry'!I6712,'CST Norms'!$A$48:$K$62,I6712,FALSE))/HLOOKUP('Data Entry'!I6712,'CST Norms'!$A$77:$K$91,I6712,FALSE)</f>
        <v>#N/A</v>
      </c>
      <c r="H6712" t="e">
        <f>( 'Data Entry'!H6712 - HLOOKUP('Data Entry'!I6712,'CST Norms'!$A$65:$K$75,8,FALSE) )/HLOOKUP('Data Entry'!I6712,'CST Norms'!$A$94:$K$104,8,FALSE)</f>
        <v>#N/A</v>
      </c>
      <c r="I6712">
        <f>'Data Entry'!$J6712</f>
        <v>0</v>
      </c>
      <c r="J6712" t="e">
        <f t="shared" si="628"/>
        <v>#N/A</v>
      </c>
      <c r="K6712" t="e">
        <f t="shared" si="629"/>
        <v>#N/A</v>
      </c>
      <c r="L6712" t="e">
        <f t="shared" si="630"/>
        <v>#N/A</v>
      </c>
      <c r="M6712" t="str">
        <f t="shared" si="625"/>
        <v>N/A</v>
      </c>
      <c r="N6712" t="str">
        <f t="shared" si="626"/>
        <v>N/A</v>
      </c>
      <c r="O6712" t="str">
        <f t="shared" si="627"/>
        <v>N/A</v>
      </c>
      <c r="S6712">
        <f>IF(OR(ISBLANK(B6712),ISBLANK(C6712),ISBLANK(D6712),ISBLANK(E6712),ISBLANK(F6712),ISBLANK('Data Entry'!G6712),ISBLANK('Data Entry'!H6712)),0,1)</f>
        <v>0</v>
      </c>
    </row>
    <row r="6713" spans="1:19" x14ac:dyDescent="0.25">
      <c r="A6713">
        <f>'Data Entry'!A6713</f>
        <v>0</v>
      </c>
      <c r="B6713">
        <f>'Data Entry'!B6713</f>
        <v>0</v>
      </c>
      <c r="C6713">
        <f>'Data Entry'!C6713</f>
        <v>0</v>
      </c>
      <c r="D6713">
        <f>'Data Entry'!D6713</f>
        <v>0</v>
      </c>
      <c r="E6713">
        <f>'Data Entry'!E6713</f>
        <v>0</v>
      </c>
      <c r="F6713">
        <f>'Data Entry'!F6713</f>
        <v>0</v>
      </c>
      <c r="G6713" t="e">
        <f>('Data Entry'!G6713-HLOOKUP('Data Entry'!I6713,'CST Norms'!$A$48:$K$62,I6713,FALSE))/HLOOKUP('Data Entry'!I6713,'CST Norms'!$A$77:$K$91,I6713,FALSE)</f>
        <v>#N/A</v>
      </c>
      <c r="H6713" t="e">
        <f>( 'Data Entry'!H6713 - HLOOKUP('Data Entry'!I6713,'CST Norms'!$A$65:$K$75,8,FALSE) )/HLOOKUP('Data Entry'!I6713,'CST Norms'!$A$94:$K$104,8,FALSE)</f>
        <v>#N/A</v>
      </c>
      <c r="I6713">
        <f>'Data Entry'!$J6713</f>
        <v>0</v>
      </c>
      <c r="J6713" t="e">
        <f t="shared" si="628"/>
        <v>#N/A</v>
      </c>
      <c r="K6713" t="e">
        <f t="shared" si="629"/>
        <v>#N/A</v>
      </c>
      <c r="L6713" t="e">
        <f t="shared" si="630"/>
        <v>#N/A</v>
      </c>
      <c r="M6713" t="str">
        <f t="shared" si="625"/>
        <v>N/A</v>
      </c>
      <c r="N6713" t="str">
        <f t="shared" si="626"/>
        <v>N/A</v>
      </c>
      <c r="O6713" t="str">
        <f t="shared" si="627"/>
        <v>N/A</v>
      </c>
      <c r="S6713">
        <f>IF(OR(ISBLANK(B6713),ISBLANK(C6713),ISBLANK(D6713),ISBLANK(E6713),ISBLANK(F6713),ISBLANK('Data Entry'!G6713),ISBLANK('Data Entry'!H6713)),0,1)</f>
        <v>0</v>
      </c>
    </row>
    <row r="6714" spans="1:19" x14ac:dyDescent="0.25">
      <c r="A6714">
        <f>'Data Entry'!A6714</f>
        <v>0</v>
      </c>
      <c r="B6714">
        <f>'Data Entry'!B6714</f>
        <v>0</v>
      </c>
      <c r="C6714">
        <f>'Data Entry'!C6714</f>
        <v>0</v>
      </c>
      <c r="D6714">
        <f>'Data Entry'!D6714</f>
        <v>0</v>
      </c>
      <c r="E6714">
        <f>'Data Entry'!E6714</f>
        <v>0</v>
      </c>
      <c r="F6714">
        <f>'Data Entry'!F6714</f>
        <v>0</v>
      </c>
      <c r="G6714" t="e">
        <f>('Data Entry'!G6714-HLOOKUP('Data Entry'!I6714,'CST Norms'!$A$48:$K$62,I6714,FALSE))/HLOOKUP('Data Entry'!I6714,'CST Norms'!$A$77:$K$91,I6714,FALSE)</f>
        <v>#N/A</v>
      </c>
      <c r="H6714" t="e">
        <f>( 'Data Entry'!H6714 - HLOOKUP('Data Entry'!I6714,'CST Norms'!$A$65:$K$75,8,FALSE) )/HLOOKUP('Data Entry'!I6714,'CST Norms'!$A$94:$K$104,8,FALSE)</f>
        <v>#N/A</v>
      </c>
      <c r="I6714">
        <f>'Data Entry'!$J6714</f>
        <v>0</v>
      </c>
      <c r="J6714" t="e">
        <f t="shared" si="628"/>
        <v>#N/A</v>
      </c>
      <c r="K6714" t="e">
        <f t="shared" si="629"/>
        <v>#N/A</v>
      </c>
      <c r="L6714" t="e">
        <f t="shared" si="630"/>
        <v>#N/A</v>
      </c>
      <c r="M6714" t="str">
        <f t="shared" si="625"/>
        <v>N/A</v>
      </c>
      <c r="N6714" t="str">
        <f t="shared" si="626"/>
        <v>N/A</v>
      </c>
      <c r="O6714" t="str">
        <f t="shared" si="627"/>
        <v>N/A</v>
      </c>
      <c r="S6714">
        <f>IF(OR(ISBLANK(B6714),ISBLANK(C6714),ISBLANK(D6714),ISBLANK(E6714),ISBLANK(F6714),ISBLANK('Data Entry'!G6714),ISBLANK('Data Entry'!H6714)),0,1)</f>
        <v>0</v>
      </c>
    </row>
    <row r="6715" spans="1:19" x14ac:dyDescent="0.25">
      <c r="A6715">
        <f>'Data Entry'!A6715</f>
        <v>0</v>
      </c>
      <c r="B6715">
        <f>'Data Entry'!B6715</f>
        <v>0</v>
      </c>
      <c r="C6715">
        <f>'Data Entry'!C6715</f>
        <v>0</v>
      </c>
      <c r="D6715">
        <f>'Data Entry'!D6715</f>
        <v>0</v>
      </c>
      <c r="E6715">
        <f>'Data Entry'!E6715</f>
        <v>0</v>
      </c>
      <c r="F6715">
        <f>'Data Entry'!F6715</f>
        <v>0</v>
      </c>
      <c r="G6715" t="e">
        <f>('Data Entry'!G6715-HLOOKUP('Data Entry'!I6715,'CST Norms'!$A$48:$K$62,I6715,FALSE))/HLOOKUP('Data Entry'!I6715,'CST Norms'!$A$77:$K$91,I6715,FALSE)</f>
        <v>#N/A</v>
      </c>
      <c r="H6715" t="e">
        <f>( 'Data Entry'!H6715 - HLOOKUP('Data Entry'!I6715,'CST Norms'!$A$65:$K$75,8,FALSE) )/HLOOKUP('Data Entry'!I6715,'CST Norms'!$A$94:$K$104,8,FALSE)</f>
        <v>#N/A</v>
      </c>
      <c r="I6715">
        <f>'Data Entry'!$J6715</f>
        <v>0</v>
      </c>
      <c r="J6715" t="e">
        <f t="shared" si="628"/>
        <v>#N/A</v>
      </c>
      <c r="K6715" t="e">
        <f t="shared" si="629"/>
        <v>#N/A</v>
      </c>
      <c r="L6715" t="e">
        <f t="shared" si="630"/>
        <v>#N/A</v>
      </c>
      <c r="M6715" t="str">
        <f t="shared" si="625"/>
        <v>N/A</v>
      </c>
      <c r="N6715" t="str">
        <f t="shared" si="626"/>
        <v>N/A</v>
      </c>
      <c r="O6715" t="str">
        <f t="shared" si="627"/>
        <v>N/A</v>
      </c>
      <c r="S6715">
        <f>IF(OR(ISBLANK(B6715),ISBLANK(C6715),ISBLANK(D6715),ISBLANK(E6715),ISBLANK(F6715),ISBLANK('Data Entry'!G6715),ISBLANK('Data Entry'!H6715)),0,1)</f>
        <v>0</v>
      </c>
    </row>
    <row r="6716" spans="1:19" x14ac:dyDescent="0.25">
      <c r="A6716">
        <f>'Data Entry'!A6716</f>
        <v>0</v>
      </c>
      <c r="B6716">
        <f>'Data Entry'!B6716</f>
        <v>0</v>
      </c>
      <c r="C6716">
        <f>'Data Entry'!C6716</f>
        <v>0</v>
      </c>
      <c r="D6716">
        <f>'Data Entry'!D6716</f>
        <v>0</v>
      </c>
      <c r="E6716">
        <f>'Data Entry'!E6716</f>
        <v>0</v>
      </c>
      <c r="F6716">
        <f>'Data Entry'!F6716</f>
        <v>0</v>
      </c>
      <c r="G6716" t="e">
        <f>('Data Entry'!G6716-HLOOKUP('Data Entry'!I6716,'CST Norms'!$A$48:$K$62,I6716,FALSE))/HLOOKUP('Data Entry'!I6716,'CST Norms'!$A$77:$K$91,I6716,FALSE)</f>
        <v>#N/A</v>
      </c>
      <c r="H6716" t="e">
        <f>( 'Data Entry'!H6716 - HLOOKUP('Data Entry'!I6716,'CST Norms'!$A$65:$K$75,8,FALSE) )/HLOOKUP('Data Entry'!I6716,'CST Norms'!$A$94:$K$104,8,FALSE)</f>
        <v>#N/A</v>
      </c>
      <c r="I6716">
        <f>'Data Entry'!$J6716</f>
        <v>0</v>
      </c>
      <c r="J6716" t="e">
        <f t="shared" si="628"/>
        <v>#N/A</v>
      </c>
      <c r="K6716" t="e">
        <f t="shared" si="629"/>
        <v>#N/A</v>
      </c>
      <c r="L6716" t="e">
        <f t="shared" si="630"/>
        <v>#N/A</v>
      </c>
      <c r="M6716" t="str">
        <f t="shared" si="625"/>
        <v>N/A</v>
      </c>
      <c r="N6716" t="str">
        <f t="shared" si="626"/>
        <v>N/A</v>
      </c>
      <c r="O6716" t="str">
        <f t="shared" si="627"/>
        <v>N/A</v>
      </c>
      <c r="S6716">
        <f>IF(OR(ISBLANK(B6716),ISBLANK(C6716),ISBLANK(D6716),ISBLANK(E6716),ISBLANK(F6716),ISBLANK('Data Entry'!G6716),ISBLANK('Data Entry'!H6716)),0,1)</f>
        <v>0</v>
      </c>
    </row>
    <row r="6717" spans="1:19" x14ac:dyDescent="0.25">
      <c r="A6717">
        <f>'Data Entry'!A6717</f>
        <v>0</v>
      </c>
      <c r="B6717">
        <f>'Data Entry'!B6717</f>
        <v>0</v>
      </c>
      <c r="C6717">
        <f>'Data Entry'!C6717</f>
        <v>0</v>
      </c>
      <c r="D6717">
        <f>'Data Entry'!D6717</f>
        <v>0</v>
      </c>
      <c r="E6717">
        <f>'Data Entry'!E6717</f>
        <v>0</v>
      </c>
      <c r="F6717">
        <f>'Data Entry'!F6717</f>
        <v>0</v>
      </c>
      <c r="G6717" t="e">
        <f>('Data Entry'!G6717-HLOOKUP('Data Entry'!I6717,'CST Norms'!$A$48:$K$62,I6717,FALSE))/HLOOKUP('Data Entry'!I6717,'CST Norms'!$A$77:$K$91,I6717,FALSE)</f>
        <v>#N/A</v>
      </c>
      <c r="H6717" t="e">
        <f>( 'Data Entry'!H6717 - HLOOKUP('Data Entry'!I6717,'CST Norms'!$A$65:$K$75,8,FALSE) )/HLOOKUP('Data Entry'!I6717,'CST Norms'!$A$94:$K$104,8,FALSE)</f>
        <v>#N/A</v>
      </c>
      <c r="I6717">
        <f>'Data Entry'!$J6717</f>
        <v>0</v>
      </c>
      <c r="J6717" t="e">
        <f t="shared" si="628"/>
        <v>#N/A</v>
      </c>
      <c r="K6717" t="e">
        <f t="shared" si="629"/>
        <v>#N/A</v>
      </c>
      <c r="L6717" t="e">
        <f t="shared" si="630"/>
        <v>#N/A</v>
      </c>
      <c r="M6717" t="str">
        <f t="shared" si="625"/>
        <v>N/A</v>
      </c>
      <c r="N6717" t="str">
        <f t="shared" si="626"/>
        <v>N/A</v>
      </c>
      <c r="O6717" t="str">
        <f t="shared" si="627"/>
        <v>N/A</v>
      </c>
      <c r="S6717">
        <f>IF(OR(ISBLANK(B6717),ISBLANK(C6717),ISBLANK(D6717),ISBLANK(E6717),ISBLANK(F6717),ISBLANK('Data Entry'!G6717),ISBLANK('Data Entry'!H6717)),0,1)</f>
        <v>0</v>
      </c>
    </row>
    <row r="6718" spans="1:19" x14ac:dyDescent="0.25">
      <c r="A6718">
        <f>'Data Entry'!A6718</f>
        <v>0</v>
      </c>
      <c r="B6718">
        <f>'Data Entry'!B6718</f>
        <v>0</v>
      </c>
      <c r="C6718">
        <f>'Data Entry'!C6718</f>
        <v>0</v>
      </c>
      <c r="D6718">
        <f>'Data Entry'!D6718</f>
        <v>0</v>
      </c>
      <c r="E6718">
        <f>'Data Entry'!E6718</f>
        <v>0</v>
      </c>
      <c r="F6718">
        <f>'Data Entry'!F6718</f>
        <v>0</v>
      </c>
      <c r="G6718" t="e">
        <f>('Data Entry'!G6718-HLOOKUP('Data Entry'!I6718,'CST Norms'!$A$48:$K$62,I6718,FALSE))/HLOOKUP('Data Entry'!I6718,'CST Norms'!$A$77:$K$91,I6718,FALSE)</f>
        <v>#N/A</v>
      </c>
      <c r="H6718" t="e">
        <f>( 'Data Entry'!H6718 - HLOOKUP('Data Entry'!I6718,'CST Norms'!$A$65:$K$75,8,FALSE) )/HLOOKUP('Data Entry'!I6718,'CST Norms'!$A$94:$K$104,8,FALSE)</f>
        <v>#N/A</v>
      </c>
      <c r="I6718">
        <f>'Data Entry'!$J6718</f>
        <v>0</v>
      </c>
      <c r="J6718" t="e">
        <f t="shared" si="628"/>
        <v>#N/A</v>
      </c>
      <c r="K6718" t="e">
        <f t="shared" si="629"/>
        <v>#N/A</v>
      </c>
      <c r="L6718" t="e">
        <f t="shared" si="630"/>
        <v>#N/A</v>
      </c>
      <c r="M6718" t="str">
        <f t="shared" si="625"/>
        <v>N/A</v>
      </c>
      <c r="N6718" t="str">
        <f t="shared" si="626"/>
        <v>N/A</v>
      </c>
      <c r="O6718" t="str">
        <f t="shared" si="627"/>
        <v>N/A</v>
      </c>
      <c r="S6718">
        <f>IF(OR(ISBLANK(B6718),ISBLANK(C6718),ISBLANK(D6718),ISBLANK(E6718),ISBLANK(F6718),ISBLANK('Data Entry'!G6718),ISBLANK('Data Entry'!H6718)),0,1)</f>
        <v>0</v>
      </c>
    </row>
    <row r="6719" spans="1:19" x14ac:dyDescent="0.25">
      <c r="A6719">
        <f>'Data Entry'!A6719</f>
        <v>0</v>
      </c>
      <c r="B6719">
        <f>'Data Entry'!B6719</f>
        <v>0</v>
      </c>
      <c r="C6719">
        <f>'Data Entry'!C6719</f>
        <v>0</v>
      </c>
      <c r="D6719">
        <f>'Data Entry'!D6719</f>
        <v>0</v>
      </c>
      <c r="E6719">
        <f>'Data Entry'!E6719</f>
        <v>0</v>
      </c>
      <c r="F6719">
        <f>'Data Entry'!F6719</f>
        <v>0</v>
      </c>
      <c r="G6719" t="e">
        <f>('Data Entry'!G6719-HLOOKUP('Data Entry'!I6719,'CST Norms'!$A$48:$K$62,I6719,FALSE))/HLOOKUP('Data Entry'!I6719,'CST Norms'!$A$77:$K$91,I6719,FALSE)</f>
        <v>#N/A</v>
      </c>
      <c r="H6719" t="e">
        <f>( 'Data Entry'!H6719 - HLOOKUP('Data Entry'!I6719,'CST Norms'!$A$65:$K$75,8,FALSE) )/HLOOKUP('Data Entry'!I6719,'CST Norms'!$A$94:$K$104,8,FALSE)</f>
        <v>#N/A</v>
      </c>
      <c r="I6719">
        <f>'Data Entry'!$J6719</f>
        <v>0</v>
      </c>
      <c r="J6719" t="e">
        <f t="shared" si="628"/>
        <v>#N/A</v>
      </c>
      <c r="K6719" t="e">
        <f t="shared" si="629"/>
        <v>#N/A</v>
      </c>
      <c r="L6719" t="e">
        <f t="shared" si="630"/>
        <v>#N/A</v>
      </c>
      <c r="M6719" t="str">
        <f t="shared" si="625"/>
        <v>N/A</v>
      </c>
      <c r="N6719" t="str">
        <f t="shared" si="626"/>
        <v>N/A</v>
      </c>
      <c r="O6719" t="str">
        <f t="shared" si="627"/>
        <v>N/A</v>
      </c>
      <c r="S6719">
        <f>IF(OR(ISBLANK(B6719),ISBLANK(C6719),ISBLANK(D6719),ISBLANK(E6719),ISBLANK(F6719),ISBLANK('Data Entry'!G6719),ISBLANK('Data Entry'!H6719)),0,1)</f>
        <v>0</v>
      </c>
    </row>
    <row r="6720" spans="1:19" x14ac:dyDescent="0.25">
      <c r="A6720">
        <f>'Data Entry'!A6720</f>
        <v>0</v>
      </c>
      <c r="B6720">
        <f>'Data Entry'!B6720</f>
        <v>0</v>
      </c>
      <c r="C6720">
        <f>'Data Entry'!C6720</f>
        <v>0</v>
      </c>
      <c r="D6720">
        <f>'Data Entry'!D6720</f>
        <v>0</v>
      </c>
      <c r="E6720">
        <f>'Data Entry'!E6720</f>
        <v>0</v>
      </c>
      <c r="F6720">
        <f>'Data Entry'!F6720</f>
        <v>0</v>
      </c>
      <c r="G6720" t="e">
        <f>('Data Entry'!G6720-HLOOKUP('Data Entry'!I6720,'CST Norms'!$A$48:$K$62,I6720,FALSE))/HLOOKUP('Data Entry'!I6720,'CST Norms'!$A$77:$K$91,I6720,FALSE)</f>
        <v>#N/A</v>
      </c>
      <c r="H6720" t="e">
        <f>( 'Data Entry'!H6720 - HLOOKUP('Data Entry'!I6720,'CST Norms'!$A$65:$K$75,8,FALSE) )/HLOOKUP('Data Entry'!I6720,'CST Norms'!$A$94:$K$104,8,FALSE)</f>
        <v>#N/A</v>
      </c>
      <c r="I6720">
        <f>'Data Entry'!$J6720</f>
        <v>0</v>
      </c>
      <c r="J6720" t="e">
        <f t="shared" si="628"/>
        <v>#N/A</v>
      </c>
      <c r="K6720" t="e">
        <f t="shared" si="629"/>
        <v>#N/A</v>
      </c>
      <c r="L6720" t="e">
        <f t="shared" si="630"/>
        <v>#N/A</v>
      </c>
      <c r="M6720" t="str">
        <f t="shared" si="625"/>
        <v>N/A</v>
      </c>
      <c r="N6720" t="str">
        <f t="shared" si="626"/>
        <v>N/A</v>
      </c>
      <c r="O6720" t="str">
        <f t="shared" si="627"/>
        <v>N/A</v>
      </c>
      <c r="S6720">
        <f>IF(OR(ISBLANK(B6720),ISBLANK(C6720),ISBLANK(D6720),ISBLANK(E6720),ISBLANK(F6720),ISBLANK('Data Entry'!G6720),ISBLANK('Data Entry'!H6720)),0,1)</f>
        <v>0</v>
      </c>
    </row>
    <row r="6721" spans="1:19" x14ac:dyDescent="0.25">
      <c r="A6721">
        <f>'Data Entry'!A6721</f>
        <v>0</v>
      </c>
      <c r="B6721">
        <f>'Data Entry'!B6721</f>
        <v>0</v>
      </c>
      <c r="C6721">
        <f>'Data Entry'!C6721</f>
        <v>0</v>
      </c>
      <c r="D6721">
        <f>'Data Entry'!D6721</f>
        <v>0</v>
      </c>
      <c r="E6721">
        <f>'Data Entry'!E6721</f>
        <v>0</v>
      </c>
      <c r="F6721">
        <f>'Data Entry'!F6721</f>
        <v>0</v>
      </c>
      <c r="G6721" t="e">
        <f>('Data Entry'!G6721-HLOOKUP('Data Entry'!I6721,'CST Norms'!$A$48:$K$62,I6721,FALSE))/HLOOKUP('Data Entry'!I6721,'CST Norms'!$A$77:$K$91,I6721,FALSE)</f>
        <v>#N/A</v>
      </c>
      <c r="H6721" t="e">
        <f>( 'Data Entry'!H6721 - HLOOKUP('Data Entry'!I6721,'CST Norms'!$A$65:$K$75,8,FALSE) )/HLOOKUP('Data Entry'!I6721,'CST Norms'!$A$94:$K$104,8,FALSE)</f>
        <v>#N/A</v>
      </c>
      <c r="I6721">
        <f>'Data Entry'!$J6721</f>
        <v>0</v>
      </c>
      <c r="J6721" t="e">
        <f t="shared" si="628"/>
        <v>#N/A</v>
      </c>
      <c r="K6721" t="e">
        <f t="shared" si="629"/>
        <v>#N/A</v>
      </c>
      <c r="L6721" t="e">
        <f t="shared" si="630"/>
        <v>#N/A</v>
      </c>
      <c r="M6721" t="str">
        <f t="shared" si="625"/>
        <v>N/A</v>
      </c>
      <c r="N6721" t="str">
        <f t="shared" si="626"/>
        <v>N/A</v>
      </c>
      <c r="O6721" t="str">
        <f t="shared" si="627"/>
        <v>N/A</v>
      </c>
      <c r="S6721">
        <f>IF(OR(ISBLANK(B6721),ISBLANK(C6721),ISBLANK(D6721),ISBLANK(E6721),ISBLANK(F6721),ISBLANK('Data Entry'!G6721),ISBLANK('Data Entry'!H6721)),0,1)</f>
        <v>0</v>
      </c>
    </row>
    <row r="6722" spans="1:19" x14ac:dyDescent="0.25">
      <c r="A6722">
        <f>'Data Entry'!A6722</f>
        <v>0</v>
      </c>
      <c r="B6722">
        <f>'Data Entry'!B6722</f>
        <v>0</v>
      </c>
      <c r="C6722">
        <f>'Data Entry'!C6722</f>
        <v>0</v>
      </c>
      <c r="D6722">
        <f>'Data Entry'!D6722</f>
        <v>0</v>
      </c>
      <c r="E6722">
        <f>'Data Entry'!E6722</f>
        <v>0</v>
      </c>
      <c r="F6722">
        <f>'Data Entry'!F6722</f>
        <v>0</v>
      </c>
      <c r="G6722" t="e">
        <f>('Data Entry'!G6722-HLOOKUP('Data Entry'!I6722,'CST Norms'!$A$48:$K$62,I6722,FALSE))/HLOOKUP('Data Entry'!I6722,'CST Norms'!$A$77:$K$91,I6722,FALSE)</f>
        <v>#N/A</v>
      </c>
      <c r="H6722" t="e">
        <f>( 'Data Entry'!H6722 - HLOOKUP('Data Entry'!I6722,'CST Norms'!$A$65:$K$75,8,FALSE) )/HLOOKUP('Data Entry'!I6722,'CST Norms'!$A$94:$K$104,8,FALSE)</f>
        <v>#N/A</v>
      </c>
      <c r="I6722">
        <f>'Data Entry'!$J6722</f>
        <v>0</v>
      </c>
      <c r="J6722" t="e">
        <f t="shared" si="628"/>
        <v>#N/A</v>
      </c>
      <c r="K6722" t="e">
        <f t="shared" si="629"/>
        <v>#N/A</v>
      </c>
      <c r="L6722" t="e">
        <f t="shared" si="630"/>
        <v>#N/A</v>
      </c>
      <c r="M6722" t="str">
        <f t="shared" ref="M6722:M6785" si="631">IF($S6722=1,NORMSDIST(J6722),"N/A")</f>
        <v>N/A</v>
      </c>
      <c r="N6722" t="str">
        <f t="shared" ref="N6722:N6785" si="632">IF($S6722=1,NORMSDIST(K6722),"N/A")</f>
        <v>N/A</v>
      </c>
      <c r="O6722" t="str">
        <f t="shared" ref="O6722:O6785" si="633">IF($S6722=1,NORMSDIST(L6722),"N/A")</f>
        <v>N/A</v>
      </c>
      <c r="S6722">
        <f>IF(OR(ISBLANK(B6722),ISBLANK(C6722),ISBLANK(D6722),ISBLANK(E6722),ISBLANK(F6722),ISBLANK('Data Entry'!G6722),ISBLANK('Data Entry'!H6722)),0,1)</f>
        <v>0</v>
      </c>
    </row>
    <row r="6723" spans="1:19" x14ac:dyDescent="0.25">
      <c r="A6723">
        <f>'Data Entry'!A6723</f>
        <v>0</v>
      </c>
      <c r="B6723">
        <f>'Data Entry'!B6723</f>
        <v>0</v>
      </c>
      <c r="C6723">
        <f>'Data Entry'!C6723</f>
        <v>0</v>
      </c>
      <c r="D6723">
        <f>'Data Entry'!D6723</f>
        <v>0</v>
      </c>
      <c r="E6723">
        <f>'Data Entry'!E6723</f>
        <v>0</v>
      </c>
      <c r="F6723">
        <f>'Data Entry'!F6723</f>
        <v>0</v>
      </c>
      <c r="G6723" t="e">
        <f>('Data Entry'!G6723-HLOOKUP('Data Entry'!I6723,'CST Norms'!$A$48:$K$62,I6723,FALSE))/HLOOKUP('Data Entry'!I6723,'CST Norms'!$A$77:$K$91,I6723,FALSE)</f>
        <v>#N/A</v>
      </c>
      <c r="H6723" t="e">
        <f>( 'Data Entry'!H6723 - HLOOKUP('Data Entry'!I6723,'CST Norms'!$A$65:$K$75,8,FALSE) )/HLOOKUP('Data Entry'!I6723,'CST Norms'!$A$94:$K$104,8,FALSE)</f>
        <v>#N/A</v>
      </c>
      <c r="I6723">
        <f>'Data Entry'!$J6723</f>
        <v>0</v>
      </c>
      <c r="J6723" t="e">
        <f t="shared" si="628"/>
        <v>#N/A</v>
      </c>
      <c r="K6723" t="e">
        <f t="shared" si="629"/>
        <v>#N/A</v>
      </c>
      <c r="L6723" t="e">
        <f t="shared" si="630"/>
        <v>#N/A</v>
      </c>
      <c r="M6723" t="str">
        <f t="shared" si="631"/>
        <v>N/A</v>
      </c>
      <c r="N6723" t="str">
        <f t="shared" si="632"/>
        <v>N/A</v>
      </c>
      <c r="O6723" t="str">
        <f t="shared" si="633"/>
        <v>N/A</v>
      </c>
      <c r="S6723">
        <f>IF(OR(ISBLANK(B6723),ISBLANK(C6723),ISBLANK(D6723),ISBLANK(E6723),ISBLANK(F6723),ISBLANK('Data Entry'!G6723),ISBLANK('Data Entry'!H6723)),0,1)</f>
        <v>0</v>
      </c>
    </row>
    <row r="6724" spans="1:19" x14ac:dyDescent="0.25">
      <c r="A6724">
        <f>'Data Entry'!A6724</f>
        <v>0</v>
      </c>
      <c r="B6724">
        <f>'Data Entry'!B6724</f>
        <v>0</v>
      </c>
      <c r="C6724">
        <f>'Data Entry'!C6724</f>
        <v>0</v>
      </c>
      <c r="D6724">
        <f>'Data Entry'!D6724</f>
        <v>0</v>
      </c>
      <c r="E6724">
        <f>'Data Entry'!E6724</f>
        <v>0</v>
      </c>
      <c r="F6724">
        <f>'Data Entry'!F6724</f>
        <v>0</v>
      </c>
      <c r="G6724" t="e">
        <f>('Data Entry'!G6724-HLOOKUP('Data Entry'!I6724,'CST Norms'!$A$48:$K$62,I6724,FALSE))/HLOOKUP('Data Entry'!I6724,'CST Norms'!$A$77:$K$91,I6724,FALSE)</f>
        <v>#N/A</v>
      </c>
      <c r="H6724" t="e">
        <f>( 'Data Entry'!H6724 - HLOOKUP('Data Entry'!I6724,'CST Norms'!$A$65:$K$75,8,FALSE) )/HLOOKUP('Data Entry'!I6724,'CST Norms'!$A$94:$K$104,8,FALSE)</f>
        <v>#N/A</v>
      </c>
      <c r="I6724">
        <f>'Data Entry'!$J6724</f>
        <v>0</v>
      </c>
      <c r="J6724" t="e">
        <f t="shared" si="628"/>
        <v>#N/A</v>
      </c>
      <c r="K6724" t="e">
        <f t="shared" si="629"/>
        <v>#N/A</v>
      </c>
      <c r="L6724" t="e">
        <f t="shared" si="630"/>
        <v>#N/A</v>
      </c>
      <c r="M6724" t="str">
        <f t="shared" si="631"/>
        <v>N/A</v>
      </c>
      <c r="N6724" t="str">
        <f t="shared" si="632"/>
        <v>N/A</v>
      </c>
      <c r="O6724" t="str">
        <f t="shared" si="633"/>
        <v>N/A</v>
      </c>
      <c r="S6724">
        <f>IF(OR(ISBLANK(B6724),ISBLANK(C6724),ISBLANK(D6724),ISBLANK(E6724),ISBLANK(F6724),ISBLANK('Data Entry'!G6724),ISBLANK('Data Entry'!H6724)),0,1)</f>
        <v>0</v>
      </c>
    </row>
    <row r="6725" spans="1:19" x14ac:dyDescent="0.25">
      <c r="A6725">
        <f>'Data Entry'!A6725</f>
        <v>0</v>
      </c>
      <c r="B6725">
        <f>'Data Entry'!B6725</f>
        <v>0</v>
      </c>
      <c r="C6725">
        <f>'Data Entry'!C6725</f>
        <v>0</v>
      </c>
      <c r="D6725">
        <f>'Data Entry'!D6725</f>
        <v>0</v>
      </c>
      <c r="E6725">
        <f>'Data Entry'!E6725</f>
        <v>0</v>
      </c>
      <c r="F6725">
        <f>'Data Entry'!F6725</f>
        <v>0</v>
      </c>
      <c r="G6725" t="e">
        <f>('Data Entry'!G6725-HLOOKUP('Data Entry'!I6725,'CST Norms'!$A$48:$K$62,I6725,FALSE))/HLOOKUP('Data Entry'!I6725,'CST Norms'!$A$77:$K$91,I6725,FALSE)</f>
        <v>#N/A</v>
      </c>
      <c r="H6725" t="e">
        <f>( 'Data Entry'!H6725 - HLOOKUP('Data Entry'!I6725,'CST Norms'!$A$65:$K$75,8,FALSE) )/HLOOKUP('Data Entry'!I6725,'CST Norms'!$A$94:$K$104,8,FALSE)</f>
        <v>#N/A</v>
      </c>
      <c r="I6725">
        <f>'Data Entry'!$J6725</f>
        <v>0</v>
      </c>
      <c r="J6725" t="e">
        <f t="shared" si="628"/>
        <v>#N/A</v>
      </c>
      <c r="K6725" t="e">
        <f t="shared" si="629"/>
        <v>#N/A</v>
      </c>
      <c r="L6725" t="e">
        <f t="shared" si="630"/>
        <v>#N/A</v>
      </c>
      <c r="M6725" t="str">
        <f t="shared" si="631"/>
        <v>N/A</v>
      </c>
      <c r="N6725" t="str">
        <f t="shared" si="632"/>
        <v>N/A</v>
      </c>
      <c r="O6725" t="str">
        <f t="shared" si="633"/>
        <v>N/A</v>
      </c>
      <c r="S6725">
        <f>IF(OR(ISBLANK(B6725),ISBLANK(C6725),ISBLANK(D6725),ISBLANK(E6725),ISBLANK(F6725),ISBLANK('Data Entry'!G6725),ISBLANK('Data Entry'!H6725)),0,1)</f>
        <v>0</v>
      </c>
    </row>
    <row r="6726" spans="1:19" x14ac:dyDescent="0.25">
      <c r="A6726">
        <f>'Data Entry'!A6726</f>
        <v>0</v>
      </c>
      <c r="B6726">
        <f>'Data Entry'!B6726</f>
        <v>0</v>
      </c>
      <c r="C6726">
        <f>'Data Entry'!C6726</f>
        <v>0</v>
      </c>
      <c r="D6726">
        <f>'Data Entry'!D6726</f>
        <v>0</v>
      </c>
      <c r="E6726">
        <f>'Data Entry'!E6726</f>
        <v>0</v>
      </c>
      <c r="F6726">
        <f>'Data Entry'!F6726</f>
        <v>0</v>
      </c>
      <c r="G6726" t="e">
        <f>('Data Entry'!G6726-HLOOKUP('Data Entry'!I6726,'CST Norms'!$A$48:$K$62,I6726,FALSE))/HLOOKUP('Data Entry'!I6726,'CST Norms'!$A$77:$K$91,I6726,FALSE)</f>
        <v>#N/A</v>
      </c>
      <c r="H6726" t="e">
        <f>( 'Data Entry'!H6726 - HLOOKUP('Data Entry'!I6726,'CST Norms'!$A$65:$K$75,8,FALSE) )/HLOOKUP('Data Entry'!I6726,'CST Norms'!$A$94:$K$104,8,FALSE)</f>
        <v>#N/A</v>
      </c>
      <c r="I6726">
        <f>'Data Entry'!$J6726</f>
        <v>0</v>
      </c>
      <c r="J6726" t="e">
        <f t="shared" si="628"/>
        <v>#N/A</v>
      </c>
      <c r="K6726" t="e">
        <f t="shared" si="629"/>
        <v>#N/A</v>
      </c>
      <c r="L6726" t="e">
        <f t="shared" si="630"/>
        <v>#N/A</v>
      </c>
      <c r="M6726" t="str">
        <f t="shared" si="631"/>
        <v>N/A</v>
      </c>
      <c r="N6726" t="str">
        <f t="shared" si="632"/>
        <v>N/A</v>
      </c>
      <c r="O6726" t="str">
        <f t="shared" si="633"/>
        <v>N/A</v>
      </c>
      <c r="S6726">
        <f>IF(OR(ISBLANK(B6726),ISBLANK(C6726),ISBLANK(D6726),ISBLANK(E6726),ISBLANK(F6726),ISBLANK('Data Entry'!G6726),ISBLANK('Data Entry'!H6726)),0,1)</f>
        <v>0</v>
      </c>
    </row>
    <row r="6727" spans="1:19" x14ac:dyDescent="0.25">
      <c r="A6727">
        <f>'Data Entry'!A6727</f>
        <v>0</v>
      </c>
      <c r="B6727">
        <f>'Data Entry'!B6727</f>
        <v>0</v>
      </c>
      <c r="C6727">
        <f>'Data Entry'!C6727</f>
        <v>0</v>
      </c>
      <c r="D6727">
        <f>'Data Entry'!D6727</f>
        <v>0</v>
      </c>
      <c r="E6727">
        <f>'Data Entry'!E6727</f>
        <v>0</v>
      </c>
      <c r="F6727">
        <f>'Data Entry'!F6727</f>
        <v>0</v>
      </c>
      <c r="G6727" t="e">
        <f>('Data Entry'!G6727-HLOOKUP('Data Entry'!I6727,'CST Norms'!$A$48:$K$62,I6727,FALSE))/HLOOKUP('Data Entry'!I6727,'CST Norms'!$A$77:$K$91,I6727,FALSE)</f>
        <v>#N/A</v>
      </c>
      <c r="H6727" t="e">
        <f>( 'Data Entry'!H6727 - HLOOKUP('Data Entry'!I6727,'CST Norms'!$A$65:$K$75,8,FALSE) )/HLOOKUP('Data Entry'!I6727,'CST Norms'!$A$94:$K$104,8,FALSE)</f>
        <v>#N/A</v>
      </c>
      <c r="I6727">
        <f>'Data Entry'!$J6727</f>
        <v>0</v>
      </c>
      <c r="J6727" t="e">
        <f t="shared" si="628"/>
        <v>#N/A</v>
      </c>
      <c r="K6727" t="e">
        <f t="shared" si="629"/>
        <v>#N/A</v>
      </c>
      <c r="L6727" t="e">
        <f t="shared" si="630"/>
        <v>#N/A</v>
      </c>
      <c r="M6727" t="str">
        <f t="shared" si="631"/>
        <v>N/A</v>
      </c>
      <c r="N6727" t="str">
        <f t="shared" si="632"/>
        <v>N/A</v>
      </c>
      <c r="O6727" t="str">
        <f t="shared" si="633"/>
        <v>N/A</v>
      </c>
      <c r="S6727">
        <f>IF(OR(ISBLANK(B6727),ISBLANK(C6727),ISBLANK(D6727),ISBLANK(E6727),ISBLANK(F6727),ISBLANK('Data Entry'!G6727),ISBLANK('Data Entry'!H6727)),0,1)</f>
        <v>0</v>
      </c>
    </row>
    <row r="6728" spans="1:19" x14ac:dyDescent="0.25">
      <c r="A6728">
        <f>'Data Entry'!A6728</f>
        <v>0</v>
      </c>
      <c r="B6728">
        <f>'Data Entry'!B6728</f>
        <v>0</v>
      </c>
      <c r="C6728">
        <f>'Data Entry'!C6728</f>
        <v>0</v>
      </c>
      <c r="D6728">
        <f>'Data Entry'!D6728</f>
        <v>0</v>
      </c>
      <c r="E6728">
        <f>'Data Entry'!E6728</f>
        <v>0</v>
      </c>
      <c r="F6728">
        <f>'Data Entry'!F6728</f>
        <v>0</v>
      </c>
      <c r="G6728" t="e">
        <f>('Data Entry'!G6728-HLOOKUP('Data Entry'!I6728,'CST Norms'!$A$48:$K$62,I6728,FALSE))/HLOOKUP('Data Entry'!I6728,'CST Norms'!$A$77:$K$91,I6728,FALSE)</f>
        <v>#N/A</v>
      </c>
      <c r="H6728" t="e">
        <f>( 'Data Entry'!H6728 - HLOOKUP('Data Entry'!I6728,'CST Norms'!$A$65:$K$75,8,FALSE) )/HLOOKUP('Data Entry'!I6728,'CST Norms'!$A$94:$K$104,8,FALSE)</f>
        <v>#N/A</v>
      </c>
      <c r="I6728">
        <f>'Data Entry'!$J6728</f>
        <v>0</v>
      </c>
      <c r="J6728" t="e">
        <f t="shared" si="628"/>
        <v>#N/A</v>
      </c>
      <c r="K6728" t="e">
        <f t="shared" si="629"/>
        <v>#N/A</v>
      </c>
      <c r="L6728" t="e">
        <f t="shared" si="630"/>
        <v>#N/A</v>
      </c>
      <c r="M6728" t="str">
        <f t="shared" si="631"/>
        <v>N/A</v>
      </c>
      <c r="N6728" t="str">
        <f t="shared" si="632"/>
        <v>N/A</v>
      </c>
      <c r="O6728" t="str">
        <f t="shared" si="633"/>
        <v>N/A</v>
      </c>
      <c r="S6728">
        <f>IF(OR(ISBLANK(B6728),ISBLANK(C6728),ISBLANK(D6728),ISBLANK(E6728),ISBLANK(F6728),ISBLANK('Data Entry'!G6728),ISBLANK('Data Entry'!H6728)),0,1)</f>
        <v>0</v>
      </c>
    </row>
    <row r="6729" spans="1:19" x14ac:dyDescent="0.25">
      <c r="A6729">
        <f>'Data Entry'!A6729</f>
        <v>0</v>
      </c>
      <c r="B6729">
        <f>'Data Entry'!B6729</f>
        <v>0</v>
      </c>
      <c r="C6729">
        <f>'Data Entry'!C6729</f>
        <v>0</v>
      </c>
      <c r="D6729">
        <f>'Data Entry'!D6729</f>
        <v>0</v>
      </c>
      <c r="E6729">
        <f>'Data Entry'!E6729</f>
        <v>0</v>
      </c>
      <c r="F6729">
        <f>'Data Entry'!F6729</f>
        <v>0</v>
      </c>
      <c r="G6729" t="e">
        <f>('Data Entry'!G6729-HLOOKUP('Data Entry'!I6729,'CST Norms'!$A$48:$K$62,I6729,FALSE))/HLOOKUP('Data Entry'!I6729,'CST Norms'!$A$77:$K$91,I6729,FALSE)</f>
        <v>#N/A</v>
      </c>
      <c r="H6729" t="e">
        <f>( 'Data Entry'!H6729 - HLOOKUP('Data Entry'!I6729,'CST Norms'!$A$65:$K$75,8,FALSE) )/HLOOKUP('Data Entry'!I6729,'CST Norms'!$A$94:$K$104,8,FALSE)</f>
        <v>#N/A</v>
      </c>
      <c r="I6729">
        <f>'Data Entry'!$J6729</f>
        <v>0</v>
      </c>
      <c r="J6729" t="e">
        <f t="shared" si="628"/>
        <v>#N/A</v>
      </c>
      <c r="K6729" t="e">
        <f t="shared" si="629"/>
        <v>#N/A</v>
      </c>
      <c r="L6729" t="e">
        <f t="shared" si="630"/>
        <v>#N/A</v>
      </c>
      <c r="M6729" t="str">
        <f t="shared" si="631"/>
        <v>N/A</v>
      </c>
      <c r="N6729" t="str">
        <f t="shared" si="632"/>
        <v>N/A</v>
      </c>
      <c r="O6729" t="str">
        <f t="shared" si="633"/>
        <v>N/A</v>
      </c>
      <c r="S6729">
        <f>IF(OR(ISBLANK(B6729),ISBLANK(C6729),ISBLANK(D6729),ISBLANK(E6729),ISBLANK(F6729),ISBLANK('Data Entry'!G6729),ISBLANK('Data Entry'!H6729)),0,1)</f>
        <v>0</v>
      </c>
    </row>
    <row r="6730" spans="1:19" x14ac:dyDescent="0.25">
      <c r="A6730">
        <f>'Data Entry'!A6730</f>
        <v>0</v>
      </c>
      <c r="B6730">
        <f>'Data Entry'!B6730</f>
        <v>0</v>
      </c>
      <c r="C6730">
        <f>'Data Entry'!C6730</f>
        <v>0</v>
      </c>
      <c r="D6730">
        <f>'Data Entry'!D6730</f>
        <v>0</v>
      </c>
      <c r="E6730">
        <f>'Data Entry'!E6730</f>
        <v>0</v>
      </c>
      <c r="F6730">
        <f>'Data Entry'!F6730</f>
        <v>0</v>
      </c>
      <c r="G6730" t="e">
        <f>('Data Entry'!G6730-HLOOKUP('Data Entry'!I6730,'CST Norms'!$A$48:$K$62,I6730,FALSE))/HLOOKUP('Data Entry'!I6730,'CST Norms'!$A$77:$K$91,I6730,FALSE)</f>
        <v>#N/A</v>
      </c>
      <c r="H6730" t="e">
        <f>( 'Data Entry'!H6730 - HLOOKUP('Data Entry'!I6730,'CST Norms'!$A$65:$K$75,8,FALSE) )/HLOOKUP('Data Entry'!I6730,'CST Norms'!$A$94:$K$104,8,FALSE)</f>
        <v>#N/A</v>
      </c>
      <c r="I6730">
        <f>'Data Entry'!$J6730</f>
        <v>0</v>
      </c>
      <c r="J6730" t="e">
        <f t="shared" si="628"/>
        <v>#N/A</v>
      </c>
      <c r="K6730" t="e">
        <f t="shared" si="629"/>
        <v>#N/A</v>
      </c>
      <c r="L6730" t="e">
        <f t="shared" si="630"/>
        <v>#N/A</v>
      </c>
      <c r="M6730" t="str">
        <f t="shared" si="631"/>
        <v>N/A</v>
      </c>
      <c r="N6730" t="str">
        <f t="shared" si="632"/>
        <v>N/A</v>
      </c>
      <c r="O6730" t="str">
        <f t="shared" si="633"/>
        <v>N/A</v>
      </c>
      <c r="S6730">
        <f>IF(OR(ISBLANK(B6730),ISBLANK(C6730),ISBLANK(D6730),ISBLANK(E6730),ISBLANK(F6730),ISBLANK('Data Entry'!G6730),ISBLANK('Data Entry'!H6730)),0,1)</f>
        <v>0</v>
      </c>
    </row>
    <row r="6731" spans="1:19" x14ac:dyDescent="0.25">
      <c r="A6731">
        <f>'Data Entry'!A6731</f>
        <v>0</v>
      </c>
      <c r="B6731">
        <f>'Data Entry'!B6731</f>
        <v>0</v>
      </c>
      <c r="C6731">
        <f>'Data Entry'!C6731</f>
        <v>0</v>
      </c>
      <c r="D6731">
        <f>'Data Entry'!D6731</f>
        <v>0</v>
      </c>
      <c r="E6731">
        <f>'Data Entry'!E6731</f>
        <v>0</v>
      </c>
      <c r="F6731">
        <f>'Data Entry'!F6731</f>
        <v>0</v>
      </c>
      <c r="G6731" t="e">
        <f>('Data Entry'!G6731-HLOOKUP('Data Entry'!I6731,'CST Norms'!$A$48:$K$62,I6731,FALSE))/HLOOKUP('Data Entry'!I6731,'CST Norms'!$A$77:$K$91,I6731,FALSE)</f>
        <v>#N/A</v>
      </c>
      <c r="H6731" t="e">
        <f>( 'Data Entry'!H6731 - HLOOKUP('Data Entry'!I6731,'CST Norms'!$A$65:$K$75,8,FALSE) )/HLOOKUP('Data Entry'!I6731,'CST Norms'!$A$94:$K$104,8,FALSE)</f>
        <v>#N/A</v>
      </c>
      <c r="I6731">
        <f>'Data Entry'!$J6731</f>
        <v>0</v>
      </c>
      <c r="J6731" t="e">
        <f t="shared" si="628"/>
        <v>#N/A</v>
      </c>
      <c r="K6731" t="e">
        <f t="shared" si="629"/>
        <v>#N/A</v>
      </c>
      <c r="L6731" t="e">
        <f t="shared" si="630"/>
        <v>#N/A</v>
      </c>
      <c r="M6731" t="str">
        <f t="shared" si="631"/>
        <v>N/A</v>
      </c>
      <c r="N6731" t="str">
        <f t="shared" si="632"/>
        <v>N/A</v>
      </c>
      <c r="O6731" t="str">
        <f t="shared" si="633"/>
        <v>N/A</v>
      </c>
      <c r="S6731">
        <f>IF(OR(ISBLANK(B6731),ISBLANK(C6731),ISBLANK(D6731),ISBLANK(E6731),ISBLANK(F6731),ISBLANK('Data Entry'!G6731),ISBLANK('Data Entry'!H6731)),0,1)</f>
        <v>0</v>
      </c>
    </row>
    <row r="6732" spans="1:19" x14ac:dyDescent="0.25">
      <c r="A6732">
        <f>'Data Entry'!A6732</f>
        <v>0</v>
      </c>
      <c r="B6732">
        <f>'Data Entry'!B6732</f>
        <v>0</v>
      </c>
      <c r="C6732">
        <f>'Data Entry'!C6732</f>
        <v>0</v>
      </c>
      <c r="D6732">
        <f>'Data Entry'!D6732</f>
        <v>0</v>
      </c>
      <c r="E6732">
        <f>'Data Entry'!E6732</f>
        <v>0</v>
      </c>
      <c r="F6732">
        <f>'Data Entry'!F6732</f>
        <v>0</v>
      </c>
      <c r="G6732" t="e">
        <f>('Data Entry'!G6732-HLOOKUP('Data Entry'!I6732,'CST Norms'!$A$48:$K$62,I6732,FALSE))/HLOOKUP('Data Entry'!I6732,'CST Norms'!$A$77:$K$91,I6732,FALSE)</f>
        <v>#N/A</v>
      </c>
      <c r="H6732" t="e">
        <f>( 'Data Entry'!H6732 - HLOOKUP('Data Entry'!I6732,'CST Norms'!$A$65:$K$75,8,FALSE) )/HLOOKUP('Data Entry'!I6732,'CST Norms'!$A$94:$K$104,8,FALSE)</f>
        <v>#N/A</v>
      </c>
      <c r="I6732">
        <f>'Data Entry'!$J6732</f>
        <v>0</v>
      </c>
      <c r="J6732" t="e">
        <f t="shared" ref="J6732:J6795" si="634">U$30+$B6732*U$8+$C6732*U$10+$D6732*U$12+$E6732*U$14+$F6732*U$16+$G6732*IF(I6732=8,U$20,IF(I6732=9,U$22,IF(I6732=10,U$24,"")))+$H6732*U$18+U$26*IF(I6732=8,1,0)+U$28*IF(I6732=10,1,0)</f>
        <v>#N/A</v>
      </c>
      <c r="K6732" t="e">
        <f t="shared" ref="K6732:K6795" si="635">V$30+$B6732*V$8+$C6732*V$10+$D6732*V$12+$E6732*V$14+$F6732*V$16+$G6732*IF(I6732=8,V$20,IF(I6732=9,V$22,IF(I6732=10,V$24,"")))+$H6732*V$18+V$26*IF(I6732=8,1,0)+V6749*IF(I6732=10,1,0)</f>
        <v>#N/A</v>
      </c>
      <c r="L6732" t="e">
        <f t="shared" ref="L6732:L6795" si="636">W$30+$B6732*W$8+$C6732*W$10+$D6732*W$12+$E6732*W$14+$F6732*W$16+$G6732*IF(I6732=8,W$20,IF(I6732=9,W$22,IF(I6732=10,W$24,"")))+$H6732*W$18+W$26*IF(I6732=8,1,0)+W$28*IF(I6732=10,1,0)</f>
        <v>#N/A</v>
      </c>
      <c r="M6732" t="str">
        <f t="shared" si="631"/>
        <v>N/A</v>
      </c>
      <c r="N6732" t="str">
        <f t="shared" si="632"/>
        <v>N/A</v>
      </c>
      <c r="O6732" t="str">
        <f t="shared" si="633"/>
        <v>N/A</v>
      </c>
      <c r="S6732">
        <f>IF(OR(ISBLANK(B6732),ISBLANK(C6732),ISBLANK(D6732),ISBLANK(E6732),ISBLANK(F6732),ISBLANK('Data Entry'!G6732),ISBLANK('Data Entry'!H6732)),0,1)</f>
        <v>0</v>
      </c>
    </row>
    <row r="6733" spans="1:19" x14ac:dyDescent="0.25">
      <c r="A6733">
        <f>'Data Entry'!A6733</f>
        <v>0</v>
      </c>
      <c r="B6733">
        <f>'Data Entry'!B6733</f>
        <v>0</v>
      </c>
      <c r="C6733">
        <f>'Data Entry'!C6733</f>
        <v>0</v>
      </c>
      <c r="D6733">
        <f>'Data Entry'!D6733</f>
        <v>0</v>
      </c>
      <c r="E6733">
        <f>'Data Entry'!E6733</f>
        <v>0</v>
      </c>
      <c r="F6733">
        <f>'Data Entry'!F6733</f>
        <v>0</v>
      </c>
      <c r="G6733" t="e">
        <f>('Data Entry'!G6733-HLOOKUP('Data Entry'!I6733,'CST Norms'!$A$48:$K$62,I6733,FALSE))/HLOOKUP('Data Entry'!I6733,'CST Norms'!$A$77:$K$91,I6733,FALSE)</f>
        <v>#N/A</v>
      </c>
      <c r="H6733" t="e">
        <f>( 'Data Entry'!H6733 - HLOOKUP('Data Entry'!I6733,'CST Norms'!$A$65:$K$75,8,FALSE) )/HLOOKUP('Data Entry'!I6733,'CST Norms'!$A$94:$K$104,8,FALSE)</f>
        <v>#N/A</v>
      </c>
      <c r="I6733">
        <f>'Data Entry'!$J6733</f>
        <v>0</v>
      </c>
      <c r="J6733" t="e">
        <f t="shared" si="634"/>
        <v>#N/A</v>
      </c>
      <c r="K6733" t="e">
        <f t="shared" si="635"/>
        <v>#N/A</v>
      </c>
      <c r="L6733" t="e">
        <f t="shared" si="636"/>
        <v>#N/A</v>
      </c>
      <c r="M6733" t="str">
        <f t="shared" si="631"/>
        <v>N/A</v>
      </c>
      <c r="N6733" t="str">
        <f t="shared" si="632"/>
        <v>N/A</v>
      </c>
      <c r="O6733" t="str">
        <f t="shared" si="633"/>
        <v>N/A</v>
      </c>
      <c r="S6733">
        <f>IF(OR(ISBLANK(B6733),ISBLANK(C6733),ISBLANK(D6733),ISBLANK(E6733),ISBLANK(F6733),ISBLANK('Data Entry'!G6733),ISBLANK('Data Entry'!H6733)),0,1)</f>
        <v>0</v>
      </c>
    </row>
    <row r="6734" spans="1:19" x14ac:dyDescent="0.25">
      <c r="A6734">
        <f>'Data Entry'!A6734</f>
        <v>0</v>
      </c>
      <c r="B6734">
        <f>'Data Entry'!B6734</f>
        <v>0</v>
      </c>
      <c r="C6734">
        <f>'Data Entry'!C6734</f>
        <v>0</v>
      </c>
      <c r="D6734">
        <f>'Data Entry'!D6734</f>
        <v>0</v>
      </c>
      <c r="E6734">
        <f>'Data Entry'!E6734</f>
        <v>0</v>
      </c>
      <c r="F6734">
        <f>'Data Entry'!F6734</f>
        <v>0</v>
      </c>
      <c r="G6734" t="e">
        <f>('Data Entry'!G6734-HLOOKUP('Data Entry'!I6734,'CST Norms'!$A$48:$K$62,I6734,FALSE))/HLOOKUP('Data Entry'!I6734,'CST Norms'!$A$77:$K$91,I6734,FALSE)</f>
        <v>#N/A</v>
      </c>
      <c r="H6734" t="e">
        <f>( 'Data Entry'!H6734 - HLOOKUP('Data Entry'!I6734,'CST Norms'!$A$65:$K$75,8,FALSE) )/HLOOKUP('Data Entry'!I6734,'CST Norms'!$A$94:$K$104,8,FALSE)</f>
        <v>#N/A</v>
      </c>
      <c r="I6734">
        <f>'Data Entry'!$J6734</f>
        <v>0</v>
      </c>
      <c r="J6734" t="e">
        <f t="shared" si="634"/>
        <v>#N/A</v>
      </c>
      <c r="K6734" t="e">
        <f t="shared" si="635"/>
        <v>#N/A</v>
      </c>
      <c r="L6734" t="e">
        <f t="shared" si="636"/>
        <v>#N/A</v>
      </c>
      <c r="M6734" t="str">
        <f t="shared" si="631"/>
        <v>N/A</v>
      </c>
      <c r="N6734" t="str">
        <f t="shared" si="632"/>
        <v>N/A</v>
      </c>
      <c r="O6734" t="str">
        <f t="shared" si="633"/>
        <v>N/A</v>
      </c>
      <c r="S6734">
        <f>IF(OR(ISBLANK(B6734),ISBLANK(C6734),ISBLANK(D6734),ISBLANK(E6734),ISBLANK(F6734),ISBLANK('Data Entry'!G6734),ISBLANK('Data Entry'!H6734)),0,1)</f>
        <v>0</v>
      </c>
    </row>
    <row r="6735" spans="1:19" x14ac:dyDescent="0.25">
      <c r="A6735">
        <f>'Data Entry'!A6735</f>
        <v>0</v>
      </c>
      <c r="B6735">
        <f>'Data Entry'!B6735</f>
        <v>0</v>
      </c>
      <c r="C6735">
        <f>'Data Entry'!C6735</f>
        <v>0</v>
      </c>
      <c r="D6735">
        <f>'Data Entry'!D6735</f>
        <v>0</v>
      </c>
      <c r="E6735">
        <f>'Data Entry'!E6735</f>
        <v>0</v>
      </c>
      <c r="F6735">
        <f>'Data Entry'!F6735</f>
        <v>0</v>
      </c>
      <c r="G6735" t="e">
        <f>('Data Entry'!G6735-HLOOKUP('Data Entry'!I6735,'CST Norms'!$A$48:$K$62,I6735,FALSE))/HLOOKUP('Data Entry'!I6735,'CST Norms'!$A$77:$K$91,I6735,FALSE)</f>
        <v>#N/A</v>
      </c>
      <c r="H6735" t="e">
        <f>( 'Data Entry'!H6735 - HLOOKUP('Data Entry'!I6735,'CST Norms'!$A$65:$K$75,8,FALSE) )/HLOOKUP('Data Entry'!I6735,'CST Norms'!$A$94:$K$104,8,FALSE)</f>
        <v>#N/A</v>
      </c>
      <c r="I6735">
        <f>'Data Entry'!$J6735</f>
        <v>0</v>
      </c>
      <c r="J6735" t="e">
        <f t="shared" si="634"/>
        <v>#N/A</v>
      </c>
      <c r="K6735" t="e">
        <f t="shared" si="635"/>
        <v>#N/A</v>
      </c>
      <c r="L6735" t="e">
        <f t="shared" si="636"/>
        <v>#N/A</v>
      </c>
      <c r="M6735" t="str">
        <f t="shared" si="631"/>
        <v>N/A</v>
      </c>
      <c r="N6735" t="str">
        <f t="shared" si="632"/>
        <v>N/A</v>
      </c>
      <c r="O6735" t="str">
        <f t="shared" si="633"/>
        <v>N/A</v>
      </c>
      <c r="S6735">
        <f>IF(OR(ISBLANK(B6735),ISBLANK(C6735),ISBLANK(D6735),ISBLANK(E6735),ISBLANK(F6735),ISBLANK('Data Entry'!G6735),ISBLANK('Data Entry'!H6735)),0,1)</f>
        <v>0</v>
      </c>
    </row>
    <row r="6736" spans="1:19" x14ac:dyDescent="0.25">
      <c r="A6736">
        <f>'Data Entry'!A6736</f>
        <v>0</v>
      </c>
      <c r="B6736">
        <f>'Data Entry'!B6736</f>
        <v>0</v>
      </c>
      <c r="C6736">
        <f>'Data Entry'!C6736</f>
        <v>0</v>
      </c>
      <c r="D6736">
        <f>'Data Entry'!D6736</f>
        <v>0</v>
      </c>
      <c r="E6736">
        <f>'Data Entry'!E6736</f>
        <v>0</v>
      </c>
      <c r="F6736">
        <f>'Data Entry'!F6736</f>
        <v>0</v>
      </c>
      <c r="G6736" t="e">
        <f>('Data Entry'!G6736-HLOOKUP('Data Entry'!I6736,'CST Norms'!$A$48:$K$62,I6736,FALSE))/HLOOKUP('Data Entry'!I6736,'CST Norms'!$A$77:$K$91,I6736,FALSE)</f>
        <v>#N/A</v>
      </c>
      <c r="H6736" t="e">
        <f>( 'Data Entry'!H6736 - HLOOKUP('Data Entry'!I6736,'CST Norms'!$A$65:$K$75,8,FALSE) )/HLOOKUP('Data Entry'!I6736,'CST Norms'!$A$94:$K$104,8,FALSE)</f>
        <v>#N/A</v>
      </c>
      <c r="I6736">
        <f>'Data Entry'!$J6736</f>
        <v>0</v>
      </c>
      <c r="J6736" t="e">
        <f t="shared" si="634"/>
        <v>#N/A</v>
      </c>
      <c r="K6736" t="e">
        <f t="shared" si="635"/>
        <v>#N/A</v>
      </c>
      <c r="L6736" t="e">
        <f t="shared" si="636"/>
        <v>#N/A</v>
      </c>
      <c r="M6736" t="str">
        <f t="shared" si="631"/>
        <v>N/A</v>
      </c>
      <c r="N6736" t="str">
        <f t="shared" si="632"/>
        <v>N/A</v>
      </c>
      <c r="O6736" t="str">
        <f t="shared" si="633"/>
        <v>N/A</v>
      </c>
      <c r="S6736">
        <f>IF(OR(ISBLANK(B6736),ISBLANK(C6736),ISBLANK(D6736),ISBLANK(E6736),ISBLANK(F6736),ISBLANK('Data Entry'!G6736),ISBLANK('Data Entry'!H6736)),0,1)</f>
        <v>0</v>
      </c>
    </row>
    <row r="6737" spans="1:19" x14ac:dyDescent="0.25">
      <c r="A6737">
        <f>'Data Entry'!A6737</f>
        <v>0</v>
      </c>
      <c r="B6737">
        <f>'Data Entry'!B6737</f>
        <v>0</v>
      </c>
      <c r="C6737">
        <f>'Data Entry'!C6737</f>
        <v>0</v>
      </c>
      <c r="D6737">
        <f>'Data Entry'!D6737</f>
        <v>0</v>
      </c>
      <c r="E6737">
        <f>'Data Entry'!E6737</f>
        <v>0</v>
      </c>
      <c r="F6737">
        <f>'Data Entry'!F6737</f>
        <v>0</v>
      </c>
      <c r="G6737" t="e">
        <f>('Data Entry'!G6737-HLOOKUP('Data Entry'!I6737,'CST Norms'!$A$48:$K$62,I6737,FALSE))/HLOOKUP('Data Entry'!I6737,'CST Norms'!$A$77:$K$91,I6737,FALSE)</f>
        <v>#N/A</v>
      </c>
      <c r="H6737" t="e">
        <f>( 'Data Entry'!H6737 - HLOOKUP('Data Entry'!I6737,'CST Norms'!$A$65:$K$75,8,FALSE) )/HLOOKUP('Data Entry'!I6737,'CST Norms'!$A$94:$K$104,8,FALSE)</f>
        <v>#N/A</v>
      </c>
      <c r="I6737">
        <f>'Data Entry'!$J6737</f>
        <v>0</v>
      </c>
      <c r="J6737" t="e">
        <f t="shared" si="634"/>
        <v>#N/A</v>
      </c>
      <c r="K6737" t="e">
        <f t="shared" si="635"/>
        <v>#N/A</v>
      </c>
      <c r="L6737" t="e">
        <f t="shared" si="636"/>
        <v>#N/A</v>
      </c>
      <c r="M6737" t="str">
        <f t="shared" si="631"/>
        <v>N/A</v>
      </c>
      <c r="N6737" t="str">
        <f t="shared" si="632"/>
        <v>N/A</v>
      </c>
      <c r="O6737" t="str">
        <f t="shared" si="633"/>
        <v>N/A</v>
      </c>
      <c r="S6737">
        <f>IF(OR(ISBLANK(B6737),ISBLANK(C6737),ISBLANK(D6737),ISBLANK(E6737),ISBLANK(F6737),ISBLANK('Data Entry'!G6737),ISBLANK('Data Entry'!H6737)),0,1)</f>
        <v>0</v>
      </c>
    </row>
    <row r="6738" spans="1:19" x14ac:dyDescent="0.25">
      <c r="A6738">
        <f>'Data Entry'!A6738</f>
        <v>0</v>
      </c>
      <c r="B6738">
        <f>'Data Entry'!B6738</f>
        <v>0</v>
      </c>
      <c r="C6738">
        <f>'Data Entry'!C6738</f>
        <v>0</v>
      </c>
      <c r="D6738">
        <f>'Data Entry'!D6738</f>
        <v>0</v>
      </c>
      <c r="E6738">
        <f>'Data Entry'!E6738</f>
        <v>0</v>
      </c>
      <c r="F6738">
        <f>'Data Entry'!F6738</f>
        <v>0</v>
      </c>
      <c r="G6738" t="e">
        <f>('Data Entry'!G6738-HLOOKUP('Data Entry'!I6738,'CST Norms'!$A$48:$K$62,I6738,FALSE))/HLOOKUP('Data Entry'!I6738,'CST Norms'!$A$77:$K$91,I6738,FALSE)</f>
        <v>#N/A</v>
      </c>
      <c r="H6738" t="e">
        <f>( 'Data Entry'!H6738 - HLOOKUP('Data Entry'!I6738,'CST Norms'!$A$65:$K$75,8,FALSE) )/HLOOKUP('Data Entry'!I6738,'CST Norms'!$A$94:$K$104,8,FALSE)</f>
        <v>#N/A</v>
      </c>
      <c r="I6738">
        <f>'Data Entry'!$J6738</f>
        <v>0</v>
      </c>
      <c r="J6738" t="e">
        <f t="shared" si="634"/>
        <v>#N/A</v>
      </c>
      <c r="K6738" t="e">
        <f t="shared" si="635"/>
        <v>#N/A</v>
      </c>
      <c r="L6738" t="e">
        <f t="shared" si="636"/>
        <v>#N/A</v>
      </c>
      <c r="M6738" t="str">
        <f t="shared" si="631"/>
        <v>N/A</v>
      </c>
      <c r="N6738" t="str">
        <f t="shared" si="632"/>
        <v>N/A</v>
      </c>
      <c r="O6738" t="str">
        <f t="shared" si="633"/>
        <v>N/A</v>
      </c>
      <c r="S6738">
        <f>IF(OR(ISBLANK(B6738),ISBLANK(C6738),ISBLANK(D6738),ISBLANK(E6738),ISBLANK(F6738),ISBLANK('Data Entry'!G6738),ISBLANK('Data Entry'!H6738)),0,1)</f>
        <v>0</v>
      </c>
    </row>
    <row r="6739" spans="1:19" x14ac:dyDescent="0.25">
      <c r="A6739">
        <f>'Data Entry'!A6739</f>
        <v>0</v>
      </c>
      <c r="B6739">
        <f>'Data Entry'!B6739</f>
        <v>0</v>
      </c>
      <c r="C6739">
        <f>'Data Entry'!C6739</f>
        <v>0</v>
      </c>
      <c r="D6739">
        <f>'Data Entry'!D6739</f>
        <v>0</v>
      </c>
      <c r="E6739">
        <f>'Data Entry'!E6739</f>
        <v>0</v>
      </c>
      <c r="F6739">
        <f>'Data Entry'!F6739</f>
        <v>0</v>
      </c>
      <c r="G6739" t="e">
        <f>('Data Entry'!G6739-HLOOKUP('Data Entry'!I6739,'CST Norms'!$A$48:$K$62,I6739,FALSE))/HLOOKUP('Data Entry'!I6739,'CST Norms'!$A$77:$K$91,I6739,FALSE)</f>
        <v>#N/A</v>
      </c>
      <c r="H6739" t="e">
        <f>( 'Data Entry'!H6739 - HLOOKUP('Data Entry'!I6739,'CST Norms'!$A$65:$K$75,8,FALSE) )/HLOOKUP('Data Entry'!I6739,'CST Norms'!$A$94:$K$104,8,FALSE)</f>
        <v>#N/A</v>
      </c>
      <c r="I6739">
        <f>'Data Entry'!$J6739</f>
        <v>0</v>
      </c>
      <c r="J6739" t="e">
        <f t="shared" si="634"/>
        <v>#N/A</v>
      </c>
      <c r="K6739" t="e">
        <f t="shared" si="635"/>
        <v>#N/A</v>
      </c>
      <c r="L6739" t="e">
        <f t="shared" si="636"/>
        <v>#N/A</v>
      </c>
      <c r="M6739" t="str">
        <f t="shared" si="631"/>
        <v>N/A</v>
      </c>
      <c r="N6739" t="str">
        <f t="shared" si="632"/>
        <v>N/A</v>
      </c>
      <c r="O6739" t="str">
        <f t="shared" si="633"/>
        <v>N/A</v>
      </c>
      <c r="S6739">
        <f>IF(OR(ISBLANK(B6739),ISBLANK(C6739),ISBLANK(D6739),ISBLANK(E6739),ISBLANK(F6739),ISBLANK('Data Entry'!G6739),ISBLANK('Data Entry'!H6739)),0,1)</f>
        <v>0</v>
      </c>
    </row>
    <row r="6740" spans="1:19" x14ac:dyDescent="0.25">
      <c r="A6740">
        <f>'Data Entry'!A6740</f>
        <v>0</v>
      </c>
      <c r="B6740">
        <f>'Data Entry'!B6740</f>
        <v>0</v>
      </c>
      <c r="C6740">
        <f>'Data Entry'!C6740</f>
        <v>0</v>
      </c>
      <c r="D6740">
        <f>'Data Entry'!D6740</f>
        <v>0</v>
      </c>
      <c r="E6740">
        <f>'Data Entry'!E6740</f>
        <v>0</v>
      </c>
      <c r="F6740">
        <f>'Data Entry'!F6740</f>
        <v>0</v>
      </c>
      <c r="G6740" t="e">
        <f>('Data Entry'!G6740-HLOOKUP('Data Entry'!I6740,'CST Norms'!$A$48:$K$62,I6740,FALSE))/HLOOKUP('Data Entry'!I6740,'CST Norms'!$A$77:$K$91,I6740,FALSE)</f>
        <v>#N/A</v>
      </c>
      <c r="H6740" t="e">
        <f>( 'Data Entry'!H6740 - HLOOKUP('Data Entry'!I6740,'CST Norms'!$A$65:$K$75,8,FALSE) )/HLOOKUP('Data Entry'!I6740,'CST Norms'!$A$94:$K$104,8,FALSE)</f>
        <v>#N/A</v>
      </c>
      <c r="I6740">
        <f>'Data Entry'!$J6740</f>
        <v>0</v>
      </c>
      <c r="J6740" t="e">
        <f t="shared" si="634"/>
        <v>#N/A</v>
      </c>
      <c r="K6740" t="e">
        <f t="shared" si="635"/>
        <v>#N/A</v>
      </c>
      <c r="L6740" t="e">
        <f t="shared" si="636"/>
        <v>#N/A</v>
      </c>
      <c r="M6740" t="str">
        <f t="shared" si="631"/>
        <v>N/A</v>
      </c>
      <c r="N6740" t="str">
        <f t="shared" si="632"/>
        <v>N/A</v>
      </c>
      <c r="O6740" t="str">
        <f t="shared" si="633"/>
        <v>N/A</v>
      </c>
      <c r="S6740">
        <f>IF(OR(ISBLANK(B6740),ISBLANK(C6740),ISBLANK(D6740),ISBLANK(E6740),ISBLANK(F6740),ISBLANK('Data Entry'!G6740),ISBLANK('Data Entry'!H6740)),0,1)</f>
        <v>0</v>
      </c>
    </row>
    <row r="6741" spans="1:19" x14ac:dyDescent="0.25">
      <c r="A6741">
        <f>'Data Entry'!A6741</f>
        <v>0</v>
      </c>
      <c r="B6741">
        <f>'Data Entry'!B6741</f>
        <v>0</v>
      </c>
      <c r="C6741">
        <f>'Data Entry'!C6741</f>
        <v>0</v>
      </c>
      <c r="D6741">
        <f>'Data Entry'!D6741</f>
        <v>0</v>
      </c>
      <c r="E6741">
        <f>'Data Entry'!E6741</f>
        <v>0</v>
      </c>
      <c r="F6741">
        <f>'Data Entry'!F6741</f>
        <v>0</v>
      </c>
      <c r="G6741" t="e">
        <f>('Data Entry'!G6741-HLOOKUP('Data Entry'!I6741,'CST Norms'!$A$48:$K$62,I6741,FALSE))/HLOOKUP('Data Entry'!I6741,'CST Norms'!$A$77:$K$91,I6741,FALSE)</f>
        <v>#N/A</v>
      </c>
      <c r="H6741" t="e">
        <f>( 'Data Entry'!H6741 - HLOOKUP('Data Entry'!I6741,'CST Norms'!$A$65:$K$75,8,FALSE) )/HLOOKUP('Data Entry'!I6741,'CST Norms'!$A$94:$K$104,8,FALSE)</f>
        <v>#N/A</v>
      </c>
      <c r="I6741">
        <f>'Data Entry'!$J6741</f>
        <v>0</v>
      </c>
      <c r="J6741" t="e">
        <f t="shared" si="634"/>
        <v>#N/A</v>
      </c>
      <c r="K6741" t="e">
        <f t="shared" si="635"/>
        <v>#N/A</v>
      </c>
      <c r="L6741" t="e">
        <f t="shared" si="636"/>
        <v>#N/A</v>
      </c>
      <c r="M6741" t="str">
        <f t="shared" si="631"/>
        <v>N/A</v>
      </c>
      <c r="N6741" t="str">
        <f t="shared" si="632"/>
        <v>N/A</v>
      </c>
      <c r="O6741" t="str">
        <f t="shared" si="633"/>
        <v>N/A</v>
      </c>
      <c r="S6741">
        <f>IF(OR(ISBLANK(B6741),ISBLANK(C6741),ISBLANK(D6741),ISBLANK(E6741),ISBLANK(F6741),ISBLANK('Data Entry'!G6741),ISBLANK('Data Entry'!H6741)),0,1)</f>
        <v>0</v>
      </c>
    </row>
    <row r="6742" spans="1:19" x14ac:dyDescent="0.25">
      <c r="A6742">
        <f>'Data Entry'!A6742</f>
        <v>0</v>
      </c>
      <c r="B6742">
        <f>'Data Entry'!B6742</f>
        <v>0</v>
      </c>
      <c r="C6742">
        <f>'Data Entry'!C6742</f>
        <v>0</v>
      </c>
      <c r="D6742">
        <f>'Data Entry'!D6742</f>
        <v>0</v>
      </c>
      <c r="E6742">
        <f>'Data Entry'!E6742</f>
        <v>0</v>
      </c>
      <c r="F6742">
        <f>'Data Entry'!F6742</f>
        <v>0</v>
      </c>
      <c r="G6742" t="e">
        <f>('Data Entry'!G6742-HLOOKUP('Data Entry'!I6742,'CST Norms'!$A$48:$K$62,I6742,FALSE))/HLOOKUP('Data Entry'!I6742,'CST Norms'!$A$77:$K$91,I6742,FALSE)</f>
        <v>#N/A</v>
      </c>
      <c r="H6742" t="e">
        <f>( 'Data Entry'!H6742 - HLOOKUP('Data Entry'!I6742,'CST Norms'!$A$65:$K$75,8,FALSE) )/HLOOKUP('Data Entry'!I6742,'CST Norms'!$A$94:$K$104,8,FALSE)</f>
        <v>#N/A</v>
      </c>
      <c r="I6742">
        <f>'Data Entry'!$J6742</f>
        <v>0</v>
      </c>
      <c r="J6742" t="e">
        <f t="shared" si="634"/>
        <v>#N/A</v>
      </c>
      <c r="K6742" t="e">
        <f t="shared" si="635"/>
        <v>#N/A</v>
      </c>
      <c r="L6742" t="e">
        <f t="shared" si="636"/>
        <v>#N/A</v>
      </c>
      <c r="M6742" t="str">
        <f t="shared" si="631"/>
        <v>N/A</v>
      </c>
      <c r="N6742" t="str">
        <f t="shared" si="632"/>
        <v>N/A</v>
      </c>
      <c r="O6742" t="str">
        <f t="shared" si="633"/>
        <v>N/A</v>
      </c>
      <c r="S6742">
        <f>IF(OR(ISBLANK(B6742),ISBLANK(C6742),ISBLANK(D6742),ISBLANK(E6742),ISBLANK(F6742),ISBLANK('Data Entry'!G6742),ISBLANK('Data Entry'!H6742)),0,1)</f>
        <v>0</v>
      </c>
    </row>
    <row r="6743" spans="1:19" x14ac:dyDescent="0.25">
      <c r="A6743">
        <f>'Data Entry'!A6743</f>
        <v>0</v>
      </c>
      <c r="B6743">
        <f>'Data Entry'!B6743</f>
        <v>0</v>
      </c>
      <c r="C6743">
        <f>'Data Entry'!C6743</f>
        <v>0</v>
      </c>
      <c r="D6743">
        <f>'Data Entry'!D6743</f>
        <v>0</v>
      </c>
      <c r="E6743">
        <f>'Data Entry'!E6743</f>
        <v>0</v>
      </c>
      <c r="F6743">
        <f>'Data Entry'!F6743</f>
        <v>0</v>
      </c>
      <c r="G6743" t="e">
        <f>('Data Entry'!G6743-HLOOKUP('Data Entry'!I6743,'CST Norms'!$A$48:$K$62,I6743,FALSE))/HLOOKUP('Data Entry'!I6743,'CST Norms'!$A$77:$K$91,I6743,FALSE)</f>
        <v>#N/A</v>
      </c>
      <c r="H6743" t="e">
        <f>( 'Data Entry'!H6743 - HLOOKUP('Data Entry'!I6743,'CST Norms'!$A$65:$K$75,8,FALSE) )/HLOOKUP('Data Entry'!I6743,'CST Norms'!$A$94:$K$104,8,FALSE)</f>
        <v>#N/A</v>
      </c>
      <c r="I6743">
        <f>'Data Entry'!$J6743</f>
        <v>0</v>
      </c>
      <c r="J6743" t="e">
        <f t="shared" si="634"/>
        <v>#N/A</v>
      </c>
      <c r="K6743" t="e">
        <f t="shared" si="635"/>
        <v>#N/A</v>
      </c>
      <c r="L6743" t="e">
        <f t="shared" si="636"/>
        <v>#N/A</v>
      </c>
      <c r="M6743" t="str">
        <f t="shared" si="631"/>
        <v>N/A</v>
      </c>
      <c r="N6743" t="str">
        <f t="shared" si="632"/>
        <v>N/A</v>
      </c>
      <c r="O6743" t="str">
        <f t="shared" si="633"/>
        <v>N/A</v>
      </c>
      <c r="S6743">
        <f>IF(OR(ISBLANK(B6743),ISBLANK(C6743),ISBLANK(D6743),ISBLANK(E6743),ISBLANK(F6743),ISBLANK('Data Entry'!G6743),ISBLANK('Data Entry'!H6743)),0,1)</f>
        <v>0</v>
      </c>
    </row>
    <row r="6744" spans="1:19" x14ac:dyDescent="0.25">
      <c r="A6744">
        <f>'Data Entry'!A6744</f>
        <v>0</v>
      </c>
      <c r="B6744">
        <f>'Data Entry'!B6744</f>
        <v>0</v>
      </c>
      <c r="C6744">
        <f>'Data Entry'!C6744</f>
        <v>0</v>
      </c>
      <c r="D6744">
        <f>'Data Entry'!D6744</f>
        <v>0</v>
      </c>
      <c r="E6744">
        <f>'Data Entry'!E6744</f>
        <v>0</v>
      </c>
      <c r="F6744">
        <f>'Data Entry'!F6744</f>
        <v>0</v>
      </c>
      <c r="G6744" t="e">
        <f>('Data Entry'!G6744-HLOOKUP('Data Entry'!I6744,'CST Norms'!$A$48:$K$62,I6744,FALSE))/HLOOKUP('Data Entry'!I6744,'CST Norms'!$A$77:$K$91,I6744,FALSE)</f>
        <v>#N/A</v>
      </c>
      <c r="H6744" t="e">
        <f>( 'Data Entry'!H6744 - HLOOKUP('Data Entry'!I6744,'CST Norms'!$A$65:$K$75,8,FALSE) )/HLOOKUP('Data Entry'!I6744,'CST Norms'!$A$94:$K$104,8,FALSE)</f>
        <v>#N/A</v>
      </c>
      <c r="I6744">
        <f>'Data Entry'!$J6744</f>
        <v>0</v>
      </c>
      <c r="J6744" t="e">
        <f t="shared" si="634"/>
        <v>#N/A</v>
      </c>
      <c r="K6744" t="e">
        <f t="shared" si="635"/>
        <v>#N/A</v>
      </c>
      <c r="L6744" t="e">
        <f t="shared" si="636"/>
        <v>#N/A</v>
      </c>
      <c r="M6744" t="str">
        <f t="shared" si="631"/>
        <v>N/A</v>
      </c>
      <c r="N6744" t="str">
        <f t="shared" si="632"/>
        <v>N/A</v>
      </c>
      <c r="O6744" t="str">
        <f t="shared" si="633"/>
        <v>N/A</v>
      </c>
      <c r="S6744">
        <f>IF(OR(ISBLANK(B6744),ISBLANK(C6744),ISBLANK(D6744),ISBLANK(E6744),ISBLANK(F6744),ISBLANK('Data Entry'!G6744),ISBLANK('Data Entry'!H6744)),0,1)</f>
        <v>0</v>
      </c>
    </row>
    <row r="6745" spans="1:19" x14ac:dyDescent="0.25">
      <c r="A6745">
        <f>'Data Entry'!A6745</f>
        <v>0</v>
      </c>
      <c r="B6745">
        <f>'Data Entry'!B6745</f>
        <v>0</v>
      </c>
      <c r="C6745">
        <f>'Data Entry'!C6745</f>
        <v>0</v>
      </c>
      <c r="D6745">
        <f>'Data Entry'!D6745</f>
        <v>0</v>
      </c>
      <c r="E6745">
        <f>'Data Entry'!E6745</f>
        <v>0</v>
      </c>
      <c r="F6745">
        <f>'Data Entry'!F6745</f>
        <v>0</v>
      </c>
      <c r="G6745" t="e">
        <f>('Data Entry'!G6745-HLOOKUP('Data Entry'!I6745,'CST Norms'!$A$48:$K$62,I6745,FALSE))/HLOOKUP('Data Entry'!I6745,'CST Norms'!$A$77:$K$91,I6745,FALSE)</f>
        <v>#N/A</v>
      </c>
      <c r="H6745" t="e">
        <f>( 'Data Entry'!H6745 - HLOOKUP('Data Entry'!I6745,'CST Norms'!$A$65:$K$75,8,FALSE) )/HLOOKUP('Data Entry'!I6745,'CST Norms'!$A$94:$K$104,8,FALSE)</f>
        <v>#N/A</v>
      </c>
      <c r="I6745">
        <f>'Data Entry'!$J6745</f>
        <v>0</v>
      </c>
      <c r="J6745" t="e">
        <f t="shared" si="634"/>
        <v>#N/A</v>
      </c>
      <c r="K6745" t="e">
        <f t="shared" si="635"/>
        <v>#N/A</v>
      </c>
      <c r="L6745" t="e">
        <f t="shared" si="636"/>
        <v>#N/A</v>
      </c>
      <c r="M6745" t="str">
        <f t="shared" si="631"/>
        <v>N/A</v>
      </c>
      <c r="N6745" t="str">
        <f t="shared" si="632"/>
        <v>N/A</v>
      </c>
      <c r="O6745" t="str">
        <f t="shared" si="633"/>
        <v>N/A</v>
      </c>
      <c r="S6745">
        <f>IF(OR(ISBLANK(B6745),ISBLANK(C6745),ISBLANK(D6745),ISBLANK(E6745),ISBLANK(F6745),ISBLANK('Data Entry'!G6745),ISBLANK('Data Entry'!H6745)),0,1)</f>
        <v>0</v>
      </c>
    </row>
    <row r="6746" spans="1:19" x14ac:dyDescent="0.25">
      <c r="A6746">
        <f>'Data Entry'!A6746</f>
        <v>0</v>
      </c>
      <c r="B6746">
        <f>'Data Entry'!B6746</f>
        <v>0</v>
      </c>
      <c r="C6746">
        <f>'Data Entry'!C6746</f>
        <v>0</v>
      </c>
      <c r="D6746">
        <f>'Data Entry'!D6746</f>
        <v>0</v>
      </c>
      <c r="E6746">
        <f>'Data Entry'!E6746</f>
        <v>0</v>
      </c>
      <c r="F6746">
        <f>'Data Entry'!F6746</f>
        <v>0</v>
      </c>
      <c r="G6746" t="e">
        <f>('Data Entry'!G6746-HLOOKUP('Data Entry'!I6746,'CST Norms'!$A$48:$K$62,I6746,FALSE))/HLOOKUP('Data Entry'!I6746,'CST Norms'!$A$77:$K$91,I6746,FALSE)</f>
        <v>#N/A</v>
      </c>
      <c r="H6746" t="e">
        <f>( 'Data Entry'!H6746 - HLOOKUP('Data Entry'!I6746,'CST Norms'!$A$65:$K$75,8,FALSE) )/HLOOKUP('Data Entry'!I6746,'CST Norms'!$A$94:$K$104,8,FALSE)</f>
        <v>#N/A</v>
      </c>
      <c r="I6746">
        <f>'Data Entry'!$J6746</f>
        <v>0</v>
      </c>
      <c r="J6746" t="e">
        <f t="shared" si="634"/>
        <v>#N/A</v>
      </c>
      <c r="K6746" t="e">
        <f t="shared" si="635"/>
        <v>#N/A</v>
      </c>
      <c r="L6746" t="e">
        <f t="shared" si="636"/>
        <v>#N/A</v>
      </c>
      <c r="M6746" t="str">
        <f t="shared" si="631"/>
        <v>N/A</v>
      </c>
      <c r="N6746" t="str">
        <f t="shared" si="632"/>
        <v>N/A</v>
      </c>
      <c r="O6746" t="str">
        <f t="shared" si="633"/>
        <v>N/A</v>
      </c>
      <c r="S6746">
        <f>IF(OR(ISBLANK(B6746),ISBLANK(C6746),ISBLANK(D6746),ISBLANK(E6746),ISBLANK(F6746),ISBLANK('Data Entry'!G6746),ISBLANK('Data Entry'!H6746)),0,1)</f>
        <v>0</v>
      </c>
    </row>
    <row r="6747" spans="1:19" x14ac:dyDescent="0.25">
      <c r="A6747">
        <f>'Data Entry'!A6747</f>
        <v>0</v>
      </c>
      <c r="B6747">
        <f>'Data Entry'!B6747</f>
        <v>0</v>
      </c>
      <c r="C6747">
        <f>'Data Entry'!C6747</f>
        <v>0</v>
      </c>
      <c r="D6747">
        <f>'Data Entry'!D6747</f>
        <v>0</v>
      </c>
      <c r="E6747">
        <f>'Data Entry'!E6747</f>
        <v>0</v>
      </c>
      <c r="F6747">
        <f>'Data Entry'!F6747</f>
        <v>0</v>
      </c>
      <c r="G6747" t="e">
        <f>('Data Entry'!G6747-HLOOKUP('Data Entry'!I6747,'CST Norms'!$A$48:$K$62,I6747,FALSE))/HLOOKUP('Data Entry'!I6747,'CST Norms'!$A$77:$K$91,I6747,FALSE)</f>
        <v>#N/A</v>
      </c>
      <c r="H6747" t="e">
        <f>( 'Data Entry'!H6747 - HLOOKUP('Data Entry'!I6747,'CST Norms'!$A$65:$K$75,8,FALSE) )/HLOOKUP('Data Entry'!I6747,'CST Norms'!$A$94:$K$104,8,FALSE)</f>
        <v>#N/A</v>
      </c>
      <c r="I6747">
        <f>'Data Entry'!$J6747</f>
        <v>0</v>
      </c>
      <c r="J6747" t="e">
        <f t="shared" si="634"/>
        <v>#N/A</v>
      </c>
      <c r="K6747" t="e">
        <f t="shared" si="635"/>
        <v>#N/A</v>
      </c>
      <c r="L6747" t="e">
        <f t="shared" si="636"/>
        <v>#N/A</v>
      </c>
      <c r="M6747" t="str">
        <f t="shared" si="631"/>
        <v>N/A</v>
      </c>
      <c r="N6747" t="str">
        <f t="shared" si="632"/>
        <v>N/A</v>
      </c>
      <c r="O6747" t="str">
        <f t="shared" si="633"/>
        <v>N/A</v>
      </c>
      <c r="S6747">
        <f>IF(OR(ISBLANK(B6747),ISBLANK(C6747),ISBLANK(D6747),ISBLANK(E6747),ISBLANK(F6747),ISBLANK('Data Entry'!G6747),ISBLANK('Data Entry'!H6747)),0,1)</f>
        <v>0</v>
      </c>
    </row>
    <row r="6748" spans="1:19" x14ac:dyDescent="0.25">
      <c r="A6748">
        <f>'Data Entry'!A6748</f>
        <v>0</v>
      </c>
      <c r="B6748">
        <f>'Data Entry'!B6748</f>
        <v>0</v>
      </c>
      <c r="C6748">
        <f>'Data Entry'!C6748</f>
        <v>0</v>
      </c>
      <c r="D6748">
        <f>'Data Entry'!D6748</f>
        <v>0</v>
      </c>
      <c r="E6748">
        <f>'Data Entry'!E6748</f>
        <v>0</v>
      </c>
      <c r="F6748">
        <f>'Data Entry'!F6748</f>
        <v>0</v>
      </c>
      <c r="G6748" t="e">
        <f>('Data Entry'!G6748-HLOOKUP('Data Entry'!I6748,'CST Norms'!$A$48:$K$62,I6748,FALSE))/HLOOKUP('Data Entry'!I6748,'CST Norms'!$A$77:$K$91,I6748,FALSE)</f>
        <v>#N/A</v>
      </c>
      <c r="H6748" t="e">
        <f>( 'Data Entry'!H6748 - HLOOKUP('Data Entry'!I6748,'CST Norms'!$A$65:$K$75,8,FALSE) )/HLOOKUP('Data Entry'!I6748,'CST Norms'!$A$94:$K$104,8,FALSE)</f>
        <v>#N/A</v>
      </c>
      <c r="I6748">
        <f>'Data Entry'!$J6748</f>
        <v>0</v>
      </c>
      <c r="J6748" t="e">
        <f t="shared" si="634"/>
        <v>#N/A</v>
      </c>
      <c r="K6748" t="e">
        <f t="shared" si="635"/>
        <v>#N/A</v>
      </c>
      <c r="L6748" t="e">
        <f t="shared" si="636"/>
        <v>#N/A</v>
      </c>
      <c r="M6748" t="str">
        <f t="shared" si="631"/>
        <v>N/A</v>
      </c>
      <c r="N6748" t="str">
        <f t="shared" si="632"/>
        <v>N/A</v>
      </c>
      <c r="O6748" t="str">
        <f t="shared" si="633"/>
        <v>N/A</v>
      </c>
      <c r="S6748">
        <f>IF(OR(ISBLANK(B6748),ISBLANK(C6748),ISBLANK(D6748),ISBLANK(E6748),ISBLANK(F6748),ISBLANK('Data Entry'!G6748),ISBLANK('Data Entry'!H6748)),0,1)</f>
        <v>0</v>
      </c>
    </row>
    <row r="6749" spans="1:19" x14ac:dyDescent="0.25">
      <c r="A6749">
        <f>'Data Entry'!A6749</f>
        <v>0</v>
      </c>
      <c r="B6749">
        <f>'Data Entry'!B6749</f>
        <v>0</v>
      </c>
      <c r="C6749">
        <f>'Data Entry'!C6749</f>
        <v>0</v>
      </c>
      <c r="D6749">
        <f>'Data Entry'!D6749</f>
        <v>0</v>
      </c>
      <c r="E6749">
        <f>'Data Entry'!E6749</f>
        <v>0</v>
      </c>
      <c r="F6749">
        <f>'Data Entry'!F6749</f>
        <v>0</v>
      </c>
      <c r="G6749" t="e">
        <f>('Data Entry'!G6749-HLOOKUP('Data Entry'!I6749,'CST Norms'!$A$48:$K$62,I6749,FALSE))/HLOOKUP('Data Entry'!I6749,'CST Norms'!$A$77:$K$91,I6749,FALSE)</f>
        <v>#N/A</v>
      </c>
      <c r="H6749" t="e">
        <f>( 'Data Entry'!H6749 - HLOOKUP('Data Entry'!I6749,'CST Norms'!$A$65:$K$75,8,FALSE) )/HLOOKUP('Data Entry'!I6749,'CST Norms'!$A$94:$K$104,8,FALSE)</f>
        <v>#N/A</v>
      </c>
      <c r="I6749">
        <f>'Data Entry'!$J6749</f>
        <v>0</v>
      </c>
      <c r="J6749" t="e">
        <f t="shared" si="634"/>
        <v>#N/A</v>
      </c>
      <c r="K6749" t="e">
        <f t="shared" si="635"/>
        <v>#N/A</v>
      </c>
      <c r="L6749" t="e">
        <f t="shared" si="636"/>
        <v>#N/A</v>
      </c>
      <c r="M6749" t="str">
        <f t="shared" si="631"/>
        <v>N/A</v>
      </c>
      <c r="N6749" t="str">
        <f t="shared" si="632"/>
        <v>N/A</v>
      </c>
      <c r="O6749" t="str">
        <f t="shared" si="633"/>
        <v>N/A</v>
      </c>
      <c r="S6749">
        <f>IF(OR(ISBLANK(B6749),ISBLANK(C6749),ISBLANK(D6749),ISBLANK(E6749),ISBLANK(F6749),ISBLANK('Data Entry'!G6749),ISBLANK('Data Entry'!H6749)),0,1)</f>
        <v>0</v>
      </c>
    </row>
    <row r="6750" spans="1:19" x14ac:dyDescent="0.25">
      <c r="A6750">
        <f>'Data Entry'!A6750</f>
        <v>0</v>
      </c>
      <c r="B6750">
        <f>'Data Entry'!B6750</f>
        <v>0</v>
      </c>
      <c r="C6750">
        <f>'Data Entry'!C6750</f>
        <v>0</v>
      </c>
      <c r="D6750">
        <f>'Data Entry'!D6750</f>
        <v>0</v>
      </c>
      <c r="E6750">
        <f>'Data Entry'!E6750</f>
        <v>0</v>
      </c>
      <c r="F6750">
        <f>'Data Entry'!F6750</f>
        <v>0</v>
      </c>
      <c r="G6750" t="e">
        <f>('Data Entry'!G6750-HLOOKUP('Data Entry'!I6750,'CST Norms'!$A$48:$K$62,I6750,FALSE))/HLOOKUP('Data Entry'!I6750,'CST Norms'!$A$77:$K$91,I6750,FALSE)</f>
        <v>#N/A</v>
      </c>
      <c r="H6750" t="e">
        <f>( 'Data Entry'!H6750 - HLOOKUP('Data Entry'!I6750,'CST Norms'!$A$65:$K$75,8,FALSE) )/HLOOKUP('Data Entry'!I6750,'CST Norms'!$A$94:$K$104,8,FALSE)</f>
        <v>#N/A</v>
      </c>
      <c r="I6750">
        <f>'Data Entry'!$J6750</f>
        <v>0</v>
      </c>
      <c r="J6750" t="e">
        <f t="shared" si="634"/>
        <v>#N/A</v>
      </c>
      <c r="K6750" t="e">
        <f t="shared" si="635"/>
        <v>#N/A</v>
      </c>
      <c r="L6750" t="e">
        <f t="shared" si="636"/>
        <v>#N/A</v>
      </c>
      <c r="M6750" t="str">
        <f t="shared" si="631"/>
        <v>N/A</v>
      </c>
      <c r="N6750" t="str">
        <f t="shared" si="632"/>
        <v>N/A</v>
      </c>
      <c r="O6750" t="str">
        <f t="shared" si="633"/>
        <v>N/A</v>
      </c>
      <c r="S6750">
        <f>IF(OR(ISBLANK(B6750),ISBLANK(C6750),ISBLANK(D6750),ISBLANK(E6750),ISBLANK(F6750),ISBLANK('Data Entry'!G6750),ISBLANK('Data Entry'!H6750)),0,1)</f>
        <v>0</v>
      </c>
    </row>
    <row r="6751" spans="1:19" x14ac:dyDescent="0.25">
      <c r="A6751">
        <f>'Data Entry'!A6751</f>
        <v>0</v>
      </c>
      <c r="B6751">
        <f>'Data Entry'!B6751</f>
        <v>0</v>
      </c>
      <c r="C6751">
        <f>'Data Entry'!C6751</f>
        <v>0</v>
      </c>
      <c r="D6751">
        <f>'Data Entry'!D6751</f>
        <v>0</v>
      </c>
      <c r="E6751">
        <f>'Data Entry'!E6751</f>
        <v>0</v>
      </c>
      <c r="F6751">
        <f>'Data Entry'!F6751</f>
        <v>0</v>
      </c>
      <c r="G6751" t="e">
        <f>('Data Entry'!G6751-HLOOKUP('Data Entry'!I6751,'CST Norms'!$A$48:$K$62,I6751,FALSE))/HLOOKUP('Data Entry'!I6751,'CST Norms'!$A$77:$K$91,I6751,FALSE)</f>
        <v>#N/A</v>
      </c>
      <c r="H6751" t="e">
        <f>( 'Data Entry'!H6751 - HLOOKUP('Data Entry'!I6751,'CST Norms'!$A$65:$K$75,8,FALSE) )/HLOOKUP('Data Entry'!I6751,'CST Norms'!$A$94:$K$104,8,FALSE)</f>
        <v>#N/A</v>
      </c>
      <c r="I6751">
        <f>'Data Entry'!$J6751</f>
        <v>0</v>
      </c>
      <c r="J6751" t="e">
        <f t="shared" si="634"/>
        <v>#N/A</v>
      </c>
      <c r="K6751" t="e">
        <f t="shared" si="635"/>
        <v>#N/A</v>
      </c>
      <c r="L6751" t="e">
        <f t="shared" si="636"/>
        <v>#N/A</v>
      </c>
      <c r="M6751" t="str">
        <f t="shared" si="631"/>
        <v>N/A</v>
      </c>
      <c r="N6751" t="str">
        <f t="shared" si="632"/>
        <v>N/A</v>
      </c>
      <c r="O6751" t="str">
        <f t="shared" si="633"/>
        <v>N/A</v>
      </c>
      <c r="S6751">
        <f>IF(OR(ISBLANK(B6751),ISBLANK(C6751),ISBLANK(D6751),ISBLANK(E6751),ISBLANK(F6751),ISBLANK('Data Entry'!G6751),ISBLANK('Data Entry'!H6751)),0,1)</f>
        <v>0</v>
      </c>
    </row>
    <row r="6752" spans="1:19" x14ac:dyDescent="0.25">
      <c r="A6752">
        <f>'Data Entry'!A6752</f>
        <v>0</v>
      </c>
      <c r="B6752">
        <f>'Data Entry'!B6752</f>
        <v>0</v>
      </c>
      <c r="C6752">
        <f>'Data Entry'!C6752</f>
        <v>0</v>
      </c>
      <c r="D6752">
        <f>'Data Entry'!D6752</f>
        <v>0</v>
      </c>
      <c r="E6752">
        <f>'Data Entry'!E6752</f>
        <v>0</v>
      </c>
      <c r="F6752">
        <f>'Data Entry'!F6752</f>
        <v>0</v>
      </c>
      <c r="G6752" t="e">
        <f>('Data Entry'!G6752-HLOOKUP('Data Entry'!I6752,'CST Norms'!$A$48:$K$62,I6752,FALSE))/HLOOKUP('Data Entry'!I6752,'CST Norms'!$A$77:$K$91,I6752,FALSE)</f>
        <v>#N/A</v>
      </c>
      <c r="H6752" t="e">
        <f>( 'Data Entry'!H6752 - HLOOKUP('Data Entry'!I6752,'CST Norms'!$A$65:$K$75,8,FALSE) )/HLOOKUP('Data Entry'!I6752,'CST Norms'!$A$94:$K$104,8,FALSE)</f>
        <v>#N/A</v>
      </c>
      <c r="I6752">
        <f>'Data Entry'!$J6752</f>
        <v>0</v>
      </c>
      <c r="J6752" t="e">
        <f t="shared" si="634"/>
        <v>#N/A</v>
      </c>
      <c r="K6752" t="e">
        <f t="shared" si="635"/>
        <v>#N/A</v>
      </c>
      <c r="L6752" t="e">
        <f t="shared" si="636"/>
        <v>#N/A</v>
      </c>
      <c r="M6752" t="str">
        <f t="shared" si="631"/>
        <v>N/A</v>
      </c>
      <c r="N6752" t="str">
        <f t="shared" si="632"/>
        <v>N/A</v>
      </c>
      <c r="O6752" t="str">
        <f t="shared" si="633"/>
        <v>N/A</v>
      </c>
      <c r="S6752">
        <f>IF(OR(ISBLANK(B6752),ISBLANK(C6752),ISBLANK(D6752),ISBLANK(E6752),ISBLANK(F6752),ISBLANK('Data Entry'!G6752),ISBLANK('Data Entry'!H6752)),0,1)</f>
        <v>0</v>
      </c>
    </row>
    <row r="6753" spans="1:19" x14ac:dyDescent="0.25">
      <c r="A6753">
        <f>'Data Entry'!A6753</f>
        <v>0</v>
      </c>
      <c r="B6753">
        <f>'Data Entry'!B6753</f>
        <v>0</v>
      </c>
      <c r="C6753">
        <f>'Data Entry'!C6753</f>
        <v>0</v>
      </c>
      <c r="D6753">
        <f>'Data Entry'!D6753</f>
        <v>0</v>
      </c>
      <c r="E6753">
        <f>'Data Entry'!E6753</f>
        <v>0</v>
      </c>
      <c r="F6753">
        <f>'Data Entry'!F6753</f>
        <v>0</v>
      </c>
      <c r="G6753" t="e">
        <f>('Data Entry'!G6753-HLOOKUP('Data Entry'!I6753,'CST Norms'!$A$48:$K$62,I6753,FALSE))/HLOOKUP('Data Entry'!I6753,'CST Norms'!$A$77:$K$91,I6753,FALSE)</f>
        <v>#N/A</v>
      </c>
      <c r="H6753" t="e">
        <f>( 'Data Entry'!H6753 - HLOOKUP('Data Entry'!I6753,'CST Norms'!$A$65:$K$75,8,FALSE) )/HLOOKUP('Data Entry'!I6753,'CST Norms'!$A$94:$K$104,8,FALSE)</f>
        <v>#N/A</v>
      </c>
      <c r="I6753">
        <f>'Data Entry'!$J6753</f>
        <v>0</v>
      </c>
      <c r="J6753" t="e">
        <f t="shared" si="634"/>
        <v>#N/A</v>
      </c>
      <c r="K6753" t="e">
        <f t="shared" si="635"/>
        <v>#N/A</v>
      </c>
      <c r="L6753" t="e">
        <f t="shared" si="636"/>
        <v>#N/A</v>
      </c>
      <c r="M6753" t="str">
        <f t="shared" si="631"/>
        <v>N/A</v>
      </c>
      <c r="N6753" t="str">
        <f t="shared" si="632"/>
        <v>N/A</v>
      </c>
      <c r="O6753" t="str">
        <f t="shared" si="633"/>
        <v>N/A</v>
      </c>
      <c r="S6753">
        <f>IF(OR(ISBLANK(B6753),ISBLANK(C6753),ISBLANK(D6753),ISBLANK(E6753),ISBLANK(F6753),ISBLANK('Data Entry'!G6753),ISBLANK('Data Entry'!H6753)),0,1)</f>
        <v>0</v>
      </c>
    </row>
    <row r="6754" spans="1:19" x14ac:dyDescent="0.25">
      <c r="A6754">
        <f>'Data Entry'!A6754</f>
        <v>0</v>
      </c>
      <c r="B6754">
        <f>'Data Entry'!B6754</f>
        <v>0</v>
      </c>
      <c r="C6754">
        <f>'Data Entry'!C6754</f>
        <v>0</v>
      </c>
      <c r="D6754">
        <f>'Data Entry'!D6754</f>
        <v>0</v>
      </c>
      <c r="E6754">
        <f>'Data Entry'!E6754</f>
        <v>0</v>
      </c>
      <c r="F6754">
        <f>'Data Entry'!F6754</f>
        <v>0</v>
      </c>
      <c r="G6754" t="e">
        <f>('Data Entry'!G6754-HLOOKUP('Data Entry'!I6754,'CST Norms'!$A$48:$K$62,I6754,FALSE))/HLOOKUP('Data Entry'!I6754,'CST Norms'!$A$77:$K$91,I6754,FALSE)</f>
        <v>#N/A</v>
      </c>
      <c r="H6754" t="e">
        <f>( 'Data Entry'!H6754 - HLOOKUP('Data Entry'!I6754,'CST Norms'!$A$65:$K$75,8,FALSE) )/HLOOKUP('Data Entry'!I6754,'CST Norms'!$A$94:$K$104,8,FALSE)</f>
        <v>#N/A</v>
      </c>
      <c r="I6754">
        <f>'Data Entry'!$J6754</f>
        <v>0</v>
      </c>
      <c r="J6754" t="e">
        <f t="shared" si="634"/>
        <v>#N/A</v>
      </c>
      <c r="K6754" t="e">
        <f t="shared" si="635"/>
        <v>#N/A</v>
      </c>
      <c r="L6754" t="e">
        <f t="shared" si="636"/>
        <v>#N/A</v>
      </c>
      <c r="M6754" t="str">
        <f t="shared" si="631"/>
        <v>N/A</v>
      </c>
      <c r="N6754" t="str">
        <f t="shared" si="632"/>
        <v>N/A</v>
      </c>
      <c r="O6754" t="str">
        <f t="shared" si="633"/>
        <v>N/A</v>
      </c>
      <c r="S6754">
        <f>IF(OR(ISBLANK(B6754),ISBLANK(C6754),ISBLANK(D6754),ISBLANK(E6754),ISBLANK(F6754),ISBLANK('Data Entry'!G6754),ISBLANK('Data Entry'!H6754)),0,1)</f>
        <v>0</v>
      </c>
    </row>
    <row r="6755" spans="1:19" x14ac:dyDescent="0.25">
      <c r="A6755">
        <f>'Data Entry'!A6755</f>
        <v>0</v>
      </c>
      <c r="B6755">
        <f>'Data Entry'!B6755</f>
        <v>0</v>
      </c>
      <c r="C6755">
        <f>'Data Entry'!C6755</f>
        <v>0</v>
      </c>
      <c r="D6755">
        <f>'Data Entry'!D6755</f>
        <v>0</v>
      </c>
      <c r="E6755">
        <f>'Data Entry'!E6755</f>
        <v>0</v>
      </c>
      <c r="F6755">
        <f>'Data Entry'!F6755</f>
        <v>0</v>
      </c>
      <c r="G6755" t="e">
        <f>('Data Entry'!G6755-HLOOKUP('Data Entry'!I6755,'CST Norms'!$A$48:$K$62,I6755,FALSE))/HLOOKUP('Data Entry'!I6755,'CST Norms'!$A$77:$K$91,I6755,FALSE)</f>
        <v>#N/A</v>
      </c>
      <c r="H6755" t="e">
        <f>( 'Data Entry'!H6755 - HLOOKUP('Data Entry'!I6755,'CST Norms'!$A$65:$K$75,8,FALSE) )/HLOOKUP('Data Entry'!I6755,'CST Norms'!$A$94:$K$104,8,FALSE)</f>
        <v>#N/A</v>
      </c>
      <c r="I6755">
        <f>'Data Entry'!$J6755</f>
        <v>0</v>
      </c>
      <c r="J6755" t="e">
        <f t="shared" si="634"/>
        <v>#N/A</v>
      </c>
      <c r="K6755" t="e">
        <f t="shared" si="635"/>
        <v>#N/A</v>
      </c>
      <c r="L6755" t="e">
        <f t="shared" si="636"/>
        <v>#N/A</v>
      </c>
      <c r="M6755" t="str">
        <f t="shared" si="631"/>
        <v>N/A</v>
      </c>
      <c r="N6755" t="str">
        <f t="shared" si="632"/>
        <v>N/A</v>
      </c>
      <c r="O6755" t="str">
        <f t="shared" si="633"/>
        <v>N/A</v>
      </c>
      <c r="S6755">
        <f>IF(OR(ISBLANK(B6755),ISBLANK(C6755),ISBLANK(D6755),ISBLANK(E6755),ISBLANK(F6755),ISBLANK('Data Entry'!G6755),ISBLANK('Data Entry'!H6755)),0,1)</f>
        <v>0</v>
      </c>
    </row>
    <row r="6756" spans="1:19" x14ac:dyDescent="0.25">
      <c r="A6756">
        <f>'Data Entry'!A6756</f>
        <v>0</v>
      </c>
      <c r="B6756">
        <f>'Data Entry'!B6756</f>
        <v>0</v>
      </c>
      <c r="C6756">
        <f>'Data Entry'!C6756</f>
        <v>0</v>
      </c>
      <c r="D6756">
        <f>'Data Entry'!D6756</f>
        <v>0</v>
      </c>
      <c r="E6756">
        <f>'Data Entry'!E6756</f>
        <v>0</v>
      </c>
      <c r="F6756">
        <f>'Data Entry'!F6756</f>
        <v>0</v>
      </c>
      <c r="G6756" t="e">
        <f>('Data Entry'!G6756-HLOOKUP('Data Entry'!I6756,'CST Norms'!$A$48:$K$62,I6756,FALSE))/HLOOKUP('Data Entry'!I6756,'CST Norms'!$A$77:$K$91,I6756,FALSE)</f>
        <v>#N/A</v>
      </c>
      <c r="H6756" t="e">
        <f>( 'Data Entry'!H6756 - HLOOKUP('Data Entry'!I6756,'CST Norms'!$A$65:$K$75,8,FALSE) )/HLOOKUP('Data Entry'!I6756,'CST Norms'!$A$94:$K$104,8,FALSE)</f>
        <v>#N/A</v>
      </c>
      <c r="I6756">
        <f>'Data Entry'!$J6756</f>
        <v>0</v>
      </c>
      <c r="J6756" t="e">
        <f t="shared" si="634"/>
        <v>#N/A</v>
      </c>
      <c r="K6756" t="e">
        <f t="shared" si="635"/>
        <v>#N/A</v>
      </c>
      <c r="L6756" t="e">
        <f t="shared" si="636"/>
        <v>#N/A</v>
      </c>
      <c r="M6756" t="str">
        <f t="shared" si="631"/>
        <v>N/A</v>
      </c>
      <c r="N6756" t="str">
        <f t="shared" si="632"/>
        <v>N/A</v>
      </c>
      <c r="O6756" t="str">
        <f t="shared" si="633"/>
        <v>N/A</v>
      </c>
      <c r="S6756">
        <f>IF(OR(ISBLANK(B6756),ISBLANK(C6756),ISBLANK(D6756),ISBLANK(E6756),ISBLANK(F6756),ISBLANK('Data Entry'!G6756),ISBLANK('Data Entry'!H6756)),0,1)</f>
        <v>0</v>
      </c>
    </row>
    <row r="6757" spans="1:19" x14ac:dyDescent="0.25">
      <c r="A6757">
        <f>'Data Entry'!A6757</f>
        <v>0</v>
      </c>
      <c r="B6757">
        <f>'Data Entry'!B6757</f>
        <v>0</v>
      </c>
      <c r="C6757">
        <f>'Data Entry'!C6757</f>
        <v>0</v>
      </c>
      <c r="D6757">
        <f>'Data Entry'!D6757</f>
        <v>0</v>
      </c>
      <c r="E6757">
        <f>'Data Entry'!E6757</f>
        <v>0</v>
      </c>
      <c r="F6757">
        <f>'Data Entry'!F6757</f>
        <v>0</v>
      </c>
      <c r="G6757" t="e">
        <f>('Data Entry'!G6757-HLOOKUP('Data Entry'!I6757,'CST Norms'!$A$48:$K$62,I6757,FALSE))/HLOOKUP('Data Entry'!I6757,'CST Norms'!$A$77:$K$91,I6757,FALSE)</f>
        <v>#N/A</v>
      </c>
      <c r="H6757" t="e">
        <f>( 'Data Entry'!H6757 - HLOOKUP('Data Entry'!I6757,'CST Norms'!$A$65:$K$75,8,FALSE) )/HLOOKUP('Data Entry'!I6757,'CST Norms'!$A$94:$K$104,8,FALSE)</f>
        <v>#N/A</v>
      </c>
      <c r="I6757">
        <f>'Data Entry'!$J6757</f>
        <v>0</v>
      </c>
      <c r="J6757" t="e">
        <f t="shared" si="634"/>
        <v>#N/A</v>
      </c>
      <c r="K6757" t="e">
        <f t="shared" si="635"/>
        <v>#N/A</v>
      </c>
      <c r="L6757" t="e">
        <f t="shared" si="636"/>
        <v>#N/A</v>
      </c>
      <c r="M6757" t="str">
        <f t="shared" si="631"/>
        <v>N/A</v>
      </c>
      <c r="N6757" t="str">
        <f t="shared" si="632"/>
        <v>N/A</v>
      </c>
      <c r="O6757" t="str">
        <f t="shared" si="633"/>
        <v>N/A</v>
      </c>
      <c r="S6757">
        <f>IF(OR(ISBLANK(B6757),ISBLANK(C6757),ISBLANK(D6757),ISBLANK(E6757),ISBLANK(F6757),ISBLANK('Data Entry'!G6757),ISBLANK('Data Entry'!H6757)),0,1)</f>
        <v>0</v>
      </c>
    </row>
    <row r="6758" spans="1:19" x14ac:dyDescent="0.25">
      <c r="A6758">
        <f>'Data Entry'!A6758</f>
        <v>0</v>
      </c>
      <c r="B6758">
        <f>'Data Entry'!B6758</f>
        <v>0</v>
      </c>
      <c r="C6758">
        <f>'Data Entry'!C6758</f>
        <v>0</v>
      </c>
      <c r="D6758">
        <f>'Data Entry'!D6758</f>
        <v>0</v>
      </c>
      <c r="E6758">
        <f>'Data Entry'!E6758</f>
        <v>0</v>
      </c>
      <c r="F6758">
        <f>'Data Entry'!F6758</f>
        <v>0</v>
      </c>
      <c r="G6758" t="e">
        <f>('Data Entry'!G6758-HLOOKUP('Data Entry'!I6758,'CST Norms'!$A$48:$K$62,I6758,FALSE))/HLOOKUP('Data Entry'!I6758,'CST Norms'!$A$77:$K$91,I6758,FALSE)</f>
        <v>#N/A</v>
      </c>
      <c r="H6758" t="e">
        <f>( 'Data Entry'!H6758 - HLOOKUP('Data Entry'!I6758,'CST Norms'!$A$65:$K$75,8,FALSE) )/HLOOKUP('Data Entry'!I6758,'CST Norms'!$A$94:$K$104,8,FALSE)</f>
        <v>#N/A</v>
      </c>
      <c r="I6758">
        <f>'Data Entry'!$J6758</f>
        <v>0</v>
      </c>
      <c r="J6758" t="e">
        <f t="shared" si="634"/>
        <v>#N/A</v>
      </c>
      <c r="K6758" t="e">
        <f t="shared" si="635"/>
        <v>#N/A</v>
      </c>
      <c r="L6758" t="e">
        <f t="shared" si="636"/>
        <v>#N/A</v>
      </c>
      <c r="M6758" t="str">
        <f t="shared" si="631"/>
        <v>N/A</v>
      </c>
      <c r="N6758" t="str">
        <f t="shared" si="632"/>
        <v>N/A</v>
      </c>
      <c r="O6758" t="str">
        <f t="shared" si="633"/>
        <v>N/A</v>
      </c>
      <c r="S6758">
        <f>IF(OR(ISBLANK(B6758),ISBLANK(C6758),ISBLANK(D6758),ISBLANK(E6758),ISBLANK(F6758),ISBLANK('Data Entry'!G6758),ISBLANK('Data Entry'!H6758)),0,1)</f>
        <v>0</v>
      </c>
    </row>
    <row r="6759" spans="1:19" x14ac:dyDescent="0.25">
      <c r="A6759">
        <f>'Data Entry'!A6759</f>
        <v>0</v>
      </c>
      <c r="B6759">
        <f>'Data Entry'!B6759</f>
        <v>0</v>
      </c>
      <c r="C6759">
        <f>'Data Entry'!C6759</f>
        <v>0</v>
      </c>
      <c r="D6759">
        <f>'Data Entry'!D6759</f>
        <v>0</v>
      </c>
      <c r="E6759">
        <f>'Data Entry'!E6759</f>
        <v>0</v>
      </c>
      <c r="F6759">
        <f>'Data Entry'!F6759</f>
        <v>0</v>
      </c>
      <c r="G6759" t="e">
        <f>('Data Entry'!G6759-HLOOKUP('Data Entry'!I6759,'CST Norms'!$A$48:$K$62,I6759,FALSE))/HLOOKUP('Data Entry'!I6759,'CST Norms'!$A$77:$K$91,I6759,FALSE)</f>
        <v>#N/A</v>
      </c>
      <c r="H6759" t="e">
        <f>( 'Data Entry'!H6759 - HLOOKUP('Data Entry'!I6759,'CST Norms'!$A$65:$K$75,8,FALSE) )/HLOOKUP('Data Entry'!I6759,'CST Norms'!$A$94:$K$104,8,FALSE)</f>
        <v>#N/A</v>
      </c>
      <c r="I6759">
        <f>'Data Entry'!$J6759</f>
        <v>0</v>
      </c>
      <c r="J6759" t="e">
        <f t="shared" si="634"/>
        <v>#N/A</v>
      </c>
      <c r="K6759" t="e">
        <f t="shared" si="635"/>
        <v>#N/A</v>
      </c>
      <c r="L6759" t="e">
        <f t="shared" si="636"/>
        <v>#N/A</v>
      </c>
      <c r="M6759" t="str">
        <f t="shared" si="631"/>
        <v>N/A</v>
      </c>
      <c r="N6759" t="str">
        <f t="shared" si="632"/>
        <v>N/A</v>
      </c>
      <c r="O6759" t="str">
        <f t="shared" si="633"/>
        <v>N/A</v>
      </c>
      <c r="S6759">
        <f>IF(OR(ISBLANK(B6759),ISBLANK(C6759),ISBLANK(D6759),ISBLANK(E6759),ISBLANK(F6759),ISBLANK('Data Entry'!G6759),ISBLANK('Data Entry'!H6759)),0,1)</f>
        <v>0</v>
      </c>
    </row>
    <row r="6760" spans="1:19" x14ac:dyDescent="0.25">
      <c r="A6760">
        <f>'Data Entry'!A6760</f>
        <v>0</v>
      </c>
      <c r="B6760">
        <f>'Data Entry'!B6760</f>
        <v>0</v>
      </c>
      <c r="C6760">
        <f>'Data Entry'!C6760</f>
        <v>0</v>
      </c>
      <c r="D6760">
        <f>'Data Entry'!D6760</f>
        <v>0</v>
      </c>
      <c r="E6760">
        <f>'Data Entry'!E6760</f>
        <v>0</v>
      </c>
      <c r="F6760">
        <f>'Data Entry'!F6760</f>
        <v>0</v>
      </c>
      <c r="G6760" t="e">
        <f>('Data Entry'!G6760-HLOOKUP('Data Entry'!I6760,'CST Norms'!$A$48:$K$62,I6760,FALSE))/HLOOKUP('Data Entry'!I6760,'CST Norms'!$A$77:$K$91,I6760,FALSE)</f>
        <v>#N/A</v>
      </c>
      <c r="H6760" t="e">
        <f>( 'Data Entry'!H6760 - HLOOKUP('Data Entry'!I6760,'CST Norms'!$A$65:$K$75,8,FALSE) )/HLOOKUP('Data Entry'!I6760,'CST Norms'!$A$94:$K$104,8,FALSE)</f>
        <v>#N/A</v>
      </c>
      <c r="I6760">
        <f>'Data Entry'!$J6760</f>
        <v>0</v>
      </c>
      <c r="J6760" t="e">
        <f t="shared" si="634"/>
        <v>#N/A</v>
      </c>
      <c r="K6760" t="e">
        <f t="shared" si="635"/>
        <v>#N/A</v>
      </c>
      <c r="L6760" t="e">
        <f t="shared" si="636"/>
        <v>#N/A</v>
      </c>
      <c r="M6760" t="str">
        <f t="shared" si="631"/>
        <v>N/A</v>
      </c>
      <c r="N6760" t="str">
        <f t="shared" si="632"/>
        <v>N/A</v>
      </c>
      <c r="O6760" t="str">
        <f t="shared" si="633"/>
        <v>N/A</v>
      </c>
      <c r="S6760">
        <f>IF(OR(ISBLANK(B6760),ISBLANK(C6760),ISBLANK(D6760),ISBLANK(E6760),ISBLANK(F6760),ISBLANK('Data Entry'!G6760),ISBLANK('Data Entry'!H6760)),0,1)</f>
        <v>0</v>
      </c>
    </row>
    <row r="6761" spans="1:19" x14ac:dyDescent="0.25">
      <c r="A6761">
        <f>'Data Entry'!A6761</f>
        <v>0</v>
      </c>
      <c r="B6761">
        <f>'Data Entry'!B6761</f>
        <v>0</v>
      </c>
      <c r="C6761">
        <f>'Data Entry'!C6761</f>
        <v>0</v>
      </c>
      <c r="D6761">
        <f>'Data Entry'!D6761</f>
        <v>0</v>
      </c>
      <c r="E6761">
        <f>'Data Entry'!E6761</f>
        <v>0</v>
      </c>
      <c r="F6761">
        <f>'Data Entry'!F6761</f>
        <v>0</v>
      </c>
      <c r="G6761" t="e">
        <f>('Data Entry'!G6761-HLOOKUP('Data Entry'!I6761,'CST Norms'!$A$48:$K$62,I6761,FALSE))/HLOOKUP('Data Entry'!I6761,'CST Norms'!$A$77:$K$91,I6761,FALSE)</f>
        <v>#N/A</v>
      </c>
      <c r="H6761" t="e">
        <f>( 'Data Entry'!H6761 - HLOOKUP('Data Entry'!I6761,'CST Norms'!$A$65:$K$75,8,FALSE) )/HLOOKUP('Data Entry'!I6761,'CST Norms'!$A$94:$K$104,8,FALSE)</f>
        <v>#N/A</v>
      </c>
      <c r="I6761">
        <f>'Data Entry'!$J6761</f>
        <v>0</v>
      </c>
      <c r="J6761" t="e">
        <f t="shared" si="634"/>
        <v>#N/A</v>
      </c>
      <c r="K6761" t="e">
        <f t="shared" si="635"/>
        <v>#N/A</v>
      </c>
      <c r="L6761" t="e">
        <f t="shared" si="636"/>
        <v>#N/A</v>
      </c>
      <c r="M6761" t="str">
        <f t="shared" si="631"/>
        <v>N/A</v>
      </c>
      <c r="N6761" t="str">
        <f t="shared" si="632"/>
        <v>N/A</v>
      </c>
      <c r="O6761" t="str">
        <f t="shared" si="633"/>
        <v>N/A</v>
      </c>
      <c r="S6761">
        <f>IF(OR(ISBLANK(B6761),ISBLANK(C6761),ISBLANK(D6761),ISBLANK(E6761),ISBLANK(F6761),ISBLANK('Data Entry'!G6761),ISBLANK('Data Entry'!H6761)),0,1)</f>
        <v>0</v>
      </c>
    </row>
    <row r="6762" spans="1:19" x14ac:dyDescent="0.25">
      <c r="A6762">
        <f>'Data Entry'!A6762</f>
        <v>0</v>
      </c>
      <c r="B6762">
        <f>'Data Entry'!B6762</f>
        <v>0</v>
      </c>
      <c r="C6762">
        <f>'Data Entry'!C6762</f>
        <v>0</v>
      </c>
      <c r="D6762">
        <f>'Data Entry'!D6762</f>
        <v>0</v>
      </c>
      <c r="E6762">
        <f>'Data Entry'!E6762</f>
        <v>0</v>
      </c>
      <c r="F6762">
        <f>'Data Entry'!F6762</f>
        <v>0</v>
      </c>
      <c r="G6762" t="e">
        <f>('Data Entry'!G6762-HLOOKUP('Data Entry'!I6762,'CST Norms'!$A$48:$K$62,I6762,FALSE))/HLOOKUP('Data Entry'!I6762,'CST Norms'!$A$77:$K$91,I6762,FALSE)</f>
        <v>#N/A</v>
      </c>
      <c r="H6762" t="e">
        <f>( 'Data Entry'!H6762 - HLOOKUP('Data Entry'!I6762,'CST Norms'!$A$65:$K$75,8,FALSE) )/HLOOKUP('Data Entry'!I6762,'CST Norms'!$A$94:$K$104,8,FALSE)</f>
        <v>#N/A</v>
      </c>
      <c r="I6762">
        <f>'Data Entry'!$J6762</f>
        <v>0</v>
      </c>
      <c r="J6762" t="e">
        <f t="shared" si="634"/>
        <v>#N/A</v>
      </c>
      <c r="K6762" t="e">
        <f t="shared" si="635"/>
        <v>#N/A</v>
      </c>
      <c r="L6762" t="e">
        <f t="shared" si="636"/>
        <v>#N/A</v>
      </c>
      <c r="M6762" t="str">
        <f t="shared" si="631"/>
        <v>N/A</v>
      </c>
      <c r="N6762" t="str">
        <f t="shared" si="632"/>
        <v>N/A</v>
      </c>
      <c r="O6762" t="str">
        <f t="shared" si="633"/>
        <v>N/A</v>
      </c>
      <c r="S6762">
        <f>IF(OR(ISBLANK(B6762),ISBLANK(C6762),ISBLANK(D6762),ISBLANK(E6762),ISBLANK(F6762),ISBLANK('Data Entry'!G6762),ISBLANK('Data Entry'!H6762)),0,1)</f>
        <v>0</v>
      </c>
    </row>
    <row r="6763" spans="1:19" x14ac:dyDescent="0.25">
      <c r="A6763">
        <f>'Data Entry'!A6763</f>
        <v>0</v>
      </c>
      <c r="B6763">
        <f>'Data Entry'!B6763</f>
        <v>0</v>
      </c>
      <c r="C6763">
        <f>'Data Entry'!C6763</f>
        <v>0</v>
      </c>
      <c r="D6763">
        <f>'Data Entry'!D6763</f>
        <v>0</v>
      </c>
      <c r="E6763">
        <f>'Data Entry'!E6763</f>
        <v>0</v>
      </c>
      <c r="F6763">
        <f>'Data Entry'!F6763</f>
        <v>0</v>
      </c>
      <c r="G6763" t="e">
        <f>('Data Entry'!G6763-HLOOKUP('Data Entry'!I6763,'CST Norms'!$A$48:$K$62,I6763,FALSE))/HLOOKUP('Data Entry'!I6763,'CST Norms'!$A$77:$K$91,I6763,FALSE)</f>
        <v>#N/A</v>
      </c>
      <c r="H6763" t="e">
        <f>( 'Data Entry'!H6763 - HLOOKUP('Data Entry'!I6763,'CST Norms'!$A$65:$K$75,8,FALSE) )/HLOOKUP('Data Entry'!I6763,'CST Norms'!$A$94:$K$104,8,FALSE)</f>
        <v>#N/A</v>
      </c>
      <c r="I6763">
        <f>'Data Entry'!$J6763</f>
        <v>0</v>
      </c>
      <c r="J6763" t="e">
        <f t="shared" si="634"/>
        <v>#N/A</v>
      </c>
      <c r="K6763" t="e">
        <f t="shared" si="635"/>
        <v>#N/A</v>
      </c>
      <c r="L6763" t="e">
        <f t="shared" si="636"/>
        <v>#N/A</v>
      </c>
      <c r="M6763" t="str">
        <f t="shared" si="631"/>
        <v>N/A</v>
      </c>
      <c r="N6763" t="str">
        <f t="shared" si="632"/>
        <v>N/A</v>
      </c>
      <c r="O6763" t="str">
        <f t="shared" si="633"/>
        <v>N/A</v>
      </c>
      <c r="S6763">
        <f>IF(OR(ISBLANK(B6763),ISBLANK(C6763),ISBLANK(D6763),ISBLANK(E6763),ISBLANK(F6763),ISBLANK('Data Entry'!G6763),ISBLANK('Data Entry'!H6763)),0,1)</f>
        <v>0</v>
      </c>
    </row>
    <row r="6764" spans="1:19" x14ac:dyDescent="0.25">
      <c r="A6764">
        <f>'Data Entry'!A6764</f>
        <v>0</v>
      </c>
      <c r="B6764">
        <f>'Data Entry'!B6764</f>
        <v>0</v>
      </c>
      <c r="C6764">
        <f>'Data Entry'!C6764</f>
        <v>0</v>
      </c>
      <c r="D6764">
        <f>'Data Entry'!D6764</f>
        <v>0</v>
      </c>
      <c r="E6764">
        <f>'Data Entry'!E6764</f>
        <v>0</v>
      </c>
      <c r="F6764">
        <f>'Data Entry'!F6764</f>
        <v>0</v>
      </c>
      <c r="G6764" t="e">
        <f>('Data Entry'!G6764-HLOOKUP('Data Entry'!I6764,'CST Norms'!$A$48:$K$62,I6764,FALSE))/HLOOKUP('Data Entry'!I6764,'CST Norms'!$A$77:$K$91,I6764,FALSE)</f>
        <v>#N/A</v>
      </c>
      <c r="H6764" t="e">
        <f>( 'Data Entry'!H6764 - HLOOKUP('Data Entry'!I6764,'CST Norms'!$A$65:$K$75,8,FALSE) )/HLOOKUP('Data Entry'!I6764,'CST Norms'!$A$94:$K$104,8,FALSE)</f>
        <v>#N/A</v>
      </c>
      <c r="I6764">
        <f>'Data Entry'!$J6764</f>
        <v>0</v>
      </c>
      <c r="J6764" t="e">
        <f t="shared" si="634"/>
        <v>#N/A</v>
      </c>
      <c r="K6764" t="e">
        <f t="shared" si="635"/>
        <v>#N/A</v>
      </c>
      <c r="L6764" t="e">
        <f t="shared" si="636"/>
        <v>#N/A</v>
      </c>
      <c r="M6764" t="str">
        <f t="shared" si="631"/>
        <v>N/A</v>
      </c>
      <c r="N6764" t="str">
        <f t="shared" si="632"/>
        <v>N/A</v>
      </c>
      <c r="O6764" t="str">
        <f t="shared" si="633"/>
        <v>N/A</v>
      </c>
      <c r="S6764">
        <f>IF(OR(ISBLANK(B6764),ISBLANK(C6764),ISBLANK(D6764),ISBLANK(E6764),ISBLANK(F6764),ISBLANK('Data Entry'!G6764),ISBLANK('Data Entry'!H6764)),0,1)</f>
        <v>0</v>
      </c>
    </row>
    <row r="6765" spans="1:19" x14ac:dyDescent="0.25">
      <c r="A6765">
        <f>'Data Entry'!A6765</f>
        <v>0</v>
      </c>
      <c r="B6765">
        <f>'Data Entry'!B6765</f>
        <v>0</v>
      </c>
      <c r="C6765">
        <f>'Data Entry'!C6765</f>
        <v>0</v>
      </c>
      <c r="D6765">
        <f>'Data Entry'!D6765</f>
        <v>0</v>
      </c>
      <c r="E6765">
        <f>'Data Entry'!E6765</f>
        <v>0</v>
      </c>
      <c r="F6765">
        <f>'Data Entry'!F6765</f>
        <v>0</v>
      </c>
      <c r="G6765" t="e">
        <f>('Data Entry'!G6765-HLOOKUP('Data Entry'!I6765,'CST Norms'!$A$48:$K$62,I6765,FALSE))/HLOOKUP('Data Entry'!I6765,'CST Norms'!$A$77:$K$91,I6765,FALSE)</f>
        <v>#N/A</v>
      </c>
      <c r="H6765" t="e">
        <f>( 'Data Entry'!H6765 - HLOOKUP('Data Entry'!I6765,'CST Norms'!$A$65:$K$75,8,FALSE) )/HLOOKUP('Data Entry'!I6765,'CST Norms'!$A$94:$K$104,8,FALSE)</f>
        <v>#N/A</v>
      </c>
      <c r="I6765">
        <f>'Data Entry'!$J6765</f>
        <v>0</v>
      </c>
      <c r="J6765" t="e">
        <f t="shared" si="634"/>
        <v>#N/A</v>
      </c>
      <c r="K6765" t="e">
        <f t="shared" si="635"/>
        <v>#N/A</v>
      </c>
      <c r="L6765" t="e">
        <f t="shared" si="636"/>
        <v>#N/A</v>
      </c>
      <c r="M6765" t="str">
        <f t="shared" si="631"/>
        <v>N/A</v>
      </c>
      <c r="N6765" t="str">
        <f t="shared" si="632"/>
        <v>N/A</v>
      </c>
      <c r="O6765" t="str">
        <f t="shared" si="633"/>
        <v>N/A</v>
      </c>
      <c r="S6765">
        <f>IF(OR(ISBLANK(B6765),ISBLANK(C6765),ISBLANK(D6765),ISBLANK(E6765),ISBLANK(F6765),ISBLANK('Data Entry'!G6765),ISBLANK('Data Entry'!H6765)),0,1)</f>
        <v>0</v>
      </c>
    </row>
    <row r="6766" spans="1:19" x14ac:dyDescent="0.25">
      <c r="A6766">
        <f>'Data Entry'!A6766</f>
        <v>0</v>
      </c>
      <c r="B6766">
        <f>'Data Entry'!B6766</f>
        <v>0</v>
      </c>
      <c r="C6766">
        <f>'Data Entry'!C6766</f>
        <v>0</v>
      </c>
      <c r="D6766">
        <f>'Data Entry'!D6766</f>
        <v>0</v>
      </c>
      <c r="E6766">
        <f>'Data Entry'!E6766</f>
        <v>0</v>
      </c>
      <c r="F6766">
        <f>'Data Entry'!F6766</f>
        <v>0</v>
      </c>
      <c r="G6766" t="e">
        <f>('Data Entry'!G6766-HLOOKUP('Data Entry'!I6766,'CST Norms'!$A$48:$K$62,I6766,FALSE))/HLOOKUP('Data Entry'!I6766,'CST Norms'!$A$77:$K$91,I6766,FALSE)</f>
        <v>#N/A</v>
      </c>
      <c r="H6766" t="e">
        <f>( 'Data Entry'!H6766 - HLOOKUP('Data Entry'!I6766,'CST Norms'!$A$65:$K$75,8,FALSE) )/HLOOKUP('Data Entry'!I6766,'CST Norms'!$A$94:$K$104,8,FALSE)</f>
        <v>#N/A</v>
      </c>
      <c r="I6766">
        <f>'Data Entry'!$J6766</f>
        <v>0</v>
      </c>
      <c r="J6766" t="e">
        <f t="shared" si="634"/>
        <v>#N/A</v>
      </c>
      <c r="K6766" t="e">
        <f t="shared" si="635"/>
        <v>#N/A</v>
      </c>
      <c r="L6766" t="e">
        <f t="shared" si="636"/>
        <v>#N/A</v>
      </c>
      <c r="M6766" t="str">
        <f t="shared" si="631"/>
        <v>N/A</v>
      </c>
      <c r="N6766" t="str">
        <f t="shared" si="632"/>
        <v>N/A</v>
      </c>
      <c r="O6766" t="str">
        <f t="shared" si="633"/>
        <v>N/A</v>
      </c>
      <c r="S6766">
        <f>IF(OR(ISBLANK(B6766),ISBLANK(C6766),ISBLANK(D6766),ISBLANK(E6766),ISBLANK(F6766),ISBLANK('Data Entry'!G6766),ISBLANK('Data Entry'!H6766)),0,1)</f>
        <v>0</v>
      </c>
    </row>
    <row r="6767" spans="1:19" x14ac:dyDescent="0.25">
      <c r="A6767">
        <f>'Data Entry'!A6767</f>
        <v>0</v>
      </c>
      <c r="B6767">
        <f>'Data Entry'!B6767</f>
        <v>0</v>
      </c>
      <c r="C6767">
        <f>'Data Entry'!C6767</f>
        <v>0</v>
      </c>
      <c r="D6767">
        <f>'Data Entry'!D6767</f>
        <v>0</v>
      </c>
      <c r="E6767">
        <f>'Data Entry'!E6767</f>
        <v>0</v>
      </c>
      <c r="F6767">
        <f>'Data Entry'!F6767</f>
        <v>0</v>
      </c>
      <c r="G6767" t="e">
        <f>('Data Entry'!G6767-HLOOKUP('Data Entry'!I6767,'CST Norms'!$A$48:$K$62,I6767,FALSE))/HLOOKUP('Data Entry'!I6767,'CST Norms'!$A$77:$K$91,I6767,FALSE)</f>
        <v>#N/A</v>
      </c>
      <c r="H6767" t="e">
        <f>( 'Data Entry'!H6767 - HLOOKUP('Data Entry'!I6767,'CST Norms'!$A$65:$K$75,8,FALSE) )/HLOOKUP('Data Entry'!I6767,'CST Norms'!$A$94:$K$104,8,FALSE)</f>
        <v>#N/A</v>
      </c>
      <c r="I6767">
        <f>'Data Entry'!$J6767</f>
        <v>0</v>
      </c>
      <c r="J6767" t="e">
        <f t="shared" si="634"/>
        <v>#N/A</v>
      </c>
      <c r="K6767" t="e">
        <f t="shared" si="635"/>
        <v>#N/A</v>
      </c>
      <c r="L6767" t="e">
        <f t="shared" si="636"/>
        <v>#N/A</v>
      </c>
      <c r="M6767" t="str">
        <f t="shared" si="631"/>
        <v>N/A</v>
      </c>
      <c r="N6767" t="str">
        <f t="shared" si="632"/>
        <v>N/A</v>
      </c>
      <c r="O6767" t="str">
        <f t="shared" si="633"/>
        <v>N/A</v>
      </c>
      <c r="S6767">
        <f>IF(OR(ISBLANK(B6767),ISBLANK(C6767),ISBLANK(D6767),ISBLANK(E6767),ISBLANK(F6767),ISBLANK('Data Entry'!G6767),ISBLANK('Data Entry'!H6767)),0,1)</f>
        <v>0</v>
      </c>
    </row>
    <row r="6768" spans="1:19" x14ac:dyDescent="0.25">
      <c r="A6768">
        <f>'Data Entry'!A6768</f>
        <v>0</v>
      </c>
      <c r="B6768">
        <f>'Data Entry'!B6768</f>
        <v>0</v>
      </c>
      <c r="C6768">
        <f>'Data Entry'!C6768</f>
        <v>0</v>
      </c>
      <c r="D6768">
        <f>'Data Entry'!D6768</f>
        <v>0</v>
      </c>
      <c r="E6768">
        <f>'Data Entry'!E6768</f>
        <v>0</v>
      </c>
      <c r="F6768">
        <f>'Data Entry'!F6768</f>
        <v>0</v>
      </c>
      <c r="G6768" t="e">
        <f>('Data Entry'!G6768-HLOOKUP('Data Entry'!I6768,'CST Norms'!$A$48:$K$62,I6768,FALSE))/HLOOKUP('Data Entry'!I6768,'CST Norms'!$A$77:$K$91,I6768,FALSE)</f>
        <v>#N/A</v>
      </c>
      <c r="H6768" t="e">
        <f>( 'Data Entry'!H6768 - HLOOKUP('Data Entry'!I6768,'CST Norms'!$A$65:$K$75,8,FALSE) )/HLOOKUP('Data Entry'!I6768,'CST Norms'!$A$94:$K$104,8,FALSE)</f>
        <v>#N/A</v>
      </c>
      <c r="I6768">
        <f>'Data Entry'!$J6768</f>
        <v>0</v>
      </c>
      <c r="J6768" t="e">
        <f t="shared" si="634"/>
        <v>#N/A</v>
      </c>
      <c r="K6768" t="e">
        <f t="shared" si="635"/>
        <v>#N/A</v>
      </c>
      <c r="L6768" t="e">
        <f t="shared" si="636"/>
        <v>#N/A</v>
      </c>
      <c r="M6768" t="str">
        <f t="shared" si="631"/>
        <v>N/A</v>
      </c>
      <c r="N6768" t="str">
        <f t="shared" si="632"/>
        <v>N/A</v>
      </c>
      <c r="O6768" t="str">
        <f t="shared" si="633"/>
        <v>N/A</v>
      </c>
      <c r="S6768">
        <f>IF(OR(ISBLANK(B6768),ISBLANK(C6768),ISBLANK(D6768),ISBLANK(E6768),ISBLANK(F6768),ISBLANK('Data Entry'!G6768),ISBLANK('Data Entry'!H6768)),0,1)</f>
        <v>0</v>
      </c>
    </row>
    <row r="6769" spans="1:19" x14ac:dyDescent="0.25">
      <c r="A6769">
        <f>'Data Entry'!A6769</f>
        <v>0</v>
      </c>
      <c r="B6769">
        <f>'Data Entry'!B6769</f>
        <v>0</v>
      </c>
      <c r="C6769">
        <f>'Data Entry'!C6769</f>
        <v>0</v>
      </c>
      <c r="D6769">
        <f>'Data Entry'!D6769</f>
        <v>0</v>
      </c>
      <c r="E6769">
        <f>'Data Entry'!E6769</f>
        <v>0</v>
      </c>
      <c r="F6769">
        <f>'Data Entry'!F6769</f>
        <v>0</v>
      </c>
      <c r="G6769" t="e">
        <f>('Data Entry'!G6769-HLOOKUP('Data Entry'!I6769,'CST Norms'!$A$48:$K$62,I6769,FALSE))/HLOOKUP('Data Entry'!I6769,'CST Norms'!$A$77:$K$91,I6769,FALSE)</f>
        <v>#N/A</v>
      </c>
      <c r="H6769" t="e">
        <f>( 'Data Entry'!H6769 - HLOOKUP('Data Entry'!I6769,'CST Norms'!$A$65:$K$75,8,FALSE) )/HLOOKUP('Data Entry'!I6769,'CST Norms'!$A$94:$K$104,8,FALSE)</f>
        <v>#N/A</v>
      </c>
      <c r="I6769">
        <f>'Data Entry'!$J6769</f>
        <v>0</v>
      </c>
      <c r="J6769" t="e">
        <f t="shared" si="634"/>
        <v>#N/A</v>
      </c>
      <c r="K6769" t="e">
        <f t="shared" si="635"/>
        <v>#N/A</v>
      </c>
      <c r="L6769" t="e">
        <f t="shared" si="636"/>
        <v>#N/A</v>
      </c>
      <c r="M6769" t="str">
        <f t="shared" si="631"/>
        <v>N/A</v>
      </c>
      <c r="N6769" t="str">
        <f t="shared" si="632"/>
        <v>N/A</v>
      </c>
      <c r="O6769" t="str">
        <f t="shared" si="633"/>
        <v>N/A</v>
      </c>
      <c r="S6769">
        <f>IF(OR(ISBLANK(B6769),ISBLANK(C6769),ISBLANK(D6769),ISBLANK(E6769),ISBLANK(F6769),ISBLANK('Data Entry'!G6769),ISBLANK('Data Entry'!H6769)),0,1)</f>
        <v>0</v>
      </c>
    </row>
    <row r="6770" spans="1:19" x14ac:dyDescent="0.25">
      <c r="A6770">
        <f>'Data Entry'!A6770</f>
        <v>0</v>
      </c>
      <c r="B6770">
        <f>'Data Entry'!B6770</f>
        <v>0</v>
      </c>
      <c r="C6770">
        <f>'Data Entry'!C6770</f>
        <v>0</v>
      </c>
      <c r="D6770">
        <f>'Data Entry'!D6770</f>
        <v>0</v>
      </c>
      <c r="E6770">
        <f>'Data Entry'!E6770</f>
        <v>0</v>
      </c>
      <c r="F6770">
        <f>'Data Entry'!F6770</f>
        <v>0</v>
      </c>
      <c r="G6770" t="e">
        <f>('Data Entry'!G6770-HLOOKUP('Data Entry'!I6770,'CST Norms'!$A$48:$K$62,I6770,FALSE))/HLOOKUP('Data Entry'!I6770,'CST Norms'!$A$77:$K$91,I6770,FALSE)</f>
        <v>#N/A</v>
      </c>
      <c r="H6770" t="e">
        <f>( 'Data Entry'!H6770 - HLOOKUP('Data Entry'!I6770,'CST Norms'!$A$65:$K$75,8,FALSE) )/HLOOKUP('Data Entry'!I6770,'CST Norms'!$A$94:$K$104,8,FALSE)</f>
        <v>#N/A</v>
      </c>
      <c r="I6770">
        <f>'Data Entry'!$J6770</f>
        <v>0</v>
      </c>
      <c r="J6770" t="e">
        <f t="shared" si="634"/>
        <v>#N/A</v>
      </c>
      <c r="K6770" t="e">
        <f t="shared" si="635"/>
        <v>#N/A</v>
      </c>
      <c r="L6770" t="e">
        <f t="shared" si="636"/>
        <v>#N/A</v>
      </c>
      <c r="M6770" t="str">
        <f t="shared" si="631"/>
        <v>N/A</v>
      </c>
      <c r="N6770" t="str">
        <f t="shared" si="632"/>
        <v>N/A</v>
      </c>
      <c r="O6770" t="str">
        <f t="shared" si="633"/>
        <v>N/A</v>
      </c>
      <c r="S6770">
        <f>IF(OR(ISBLANK(B6770),ISBLANK(C6770),ISBLANK(D6770),ISBLANK(E6770),ISBLANK(F6770),ISBLANK('Data Entry'!G6770),ISBLANK('Data Entry'!H6770)),0,1)</f>
        <v>0</v>
      </c>
    </row>
    <row r="6771" spans="1:19" x14ac:dyDescent="0.25">
      <c r="A6771">
        <f>'Data Entry'!A6771</f>
        <v>0</v>
      </c>
      <c r="B6771">
        <f>'Data Entry'!B6771</f>
        <v>0</v>
      </c>
      <c r="C6771">
        <f>'Data Entry'!C6771</f>
        <v>0</v>
      </c>
      <c r="D6771">
        <f>'Data Entry'!D6771</f>
        <v>0</v>
      </c>
      <c r="E6771">
        <f>'Data Entry'!E6771</f>
        <v>0</v>
      </c>
      <c r="F6771">
        <f>'Data Entry'!F6771</f>
        <v>0</v>
      </c>
      <c r="G6771" t="e">
        <f>('Data Entry'!G6771-HLOOKUP('Data Entry'!I6771,'CST Norms'!$A$48:$K$62,I6771,FALSE))/HLOOKUP('Data Entry'!I6771,'CST Norms'!$A$77:$K$91,I6771,FALSE)</f>
        <v>#N/A</v>
      </c>
      <c r="H6771" t="e">
        <f>( 'Data Entry'!H6771 - HLOOKUP('Data Entry'!I6771,'CST Norms'!$A$65:$K$75,8,FALSE) )/HLOOKUP('Data Entry'!I6771,'CST Norms'!$A$94:$K$104,8,FALSE)</f>
        <v>#N/A</v>
      </c>
      <c r="I6771">
        <f>'Data Entry'!$J6771</f>
        <v>0</v>
      </c>
      <c r="J6771" t="e">
        <f t="shared" si="634"/>
        <v>#N/A</v>
      </c>
      <c r="K6771" t="e">
        <f t="shared" si="635"/>
        <v>#N/A</v>
      </c>
      <c r="L6771" t="e">
        <f t="shared" si="636"/>
        <v>#N/A</v>
      </c>
      <c r="M6771" t="str">
        <f t="shared" si="631"/>
        <v>N/A</v>
      </c>
      <c r="N6771" t="str">
        <f t="shared" si="632"/>
        <v>N/A</v>
      </c>
      <c r="O6771" t="str">
        <f t="shared" si="633"/>
        <v>N/A</v>
      </c>
      <c r="S6771">
        <f>IF(OR(ISBLANK(B6771),ISBLANK(C6771),ISBLANK(D6771),ISBLANK(E6771),ISBLANK(F6771),ISBLANK('Data Entry'!G6771),ISBLANK('Data Entry'!H6771)),0,1)</f>
        <v>0</v>
      </c>
    </row>
    <row r="6772" spans="1:19" x14ac:dyDescent="0.25">
      <c r="A6772">
        <f>'Data Entry'!A6772</f>
        <v>0</v>
      </c>
      <c r="B6772">
        <f>'Data Entry'!B6772</f>
        <v>0</v>
      </c>
      <c r="C6772">
        <f>'Data Entry'!C6772</f>
        <v>0</v>
      </c>
      <c r="D6772">
        <f>'Data Entry'!D6772</f>
        <v>0</v>
      </c>
      <c r="E6772">
        <f>'Data Entry'!E6772</f>
        <v>0</v>
      </c>
      <c r="F6772">
        <f>'Data Entry'!F6772</f>
        <v>0</v>
      </c>
      <c r="G6772" t="e">
        <f>('Data Entry'!G6772-HLOOKUP('Data Entry'!I6772,'CST Norms'!$A$48:$K$62,I6772,FALSE))/HLOOKUP('Data Entry'!I6772,'CST Norms'!$A$77:$K$91,I6772,FALSE)</f>
        <v>#N/A</v>
      </c>
      <c r="H6772" t="e">
        <f>( 'Data Entry'!H6772 - HLOOKUP('Data Entry'!I6772,'CST Norms'!$A$65:$K$75,8,FALSE) )/HLOOKUP('Data Entry'!I6772,'CST Norms'!$A$94:$K$104,8,FALSE)</f>
        <v>#N/A</v>
      </c>
      <c r="I6772">
        <f>'Data Entry'!$J6772</f>
        <v>0</v>
      </c>
      <c r="J6772" t="e">
        <f t="shared" si="634"/>
        <v>#N/A</v>
      </c>
      <c r="K6772" t="e">
        <f t="shared" si="635"/>
        <v>#N/A</v>
      </c>
      <c r="L6772" t="e">
        <f t="shared" si="636"/>
        <v>#N/A</v>
      </c>
      <c r="M6772" t="str">
        <f t="shared" si="631"/>
        <v>N/A</v>
      </c>
      <c r="N6772" t="str">
        <f t="shared" si="632"/>
        <v>N/A</v>
      </c>
      <c r="O6772" t="str">
        <f t="shared" si="633"/>
        <v>N/A</v>
      </c>
      <c r="S6772">
        <f>IF(OR(ISBLANK(B6772),ISBLANK(C6772),ISBLANK(D6772),ISBLANK(E6772),ISBLANK(F6772),ISBLANK('Data Entry'!G6772),ISBLANK('Data Entry'!H6772)),0,1)</f>
        <v>0</v>
      </c>
    </row>
    <row r="6773" spans="1:19" x14ac:dyDescent="0.25">
      <c r="A6773">
        <f>'Data Entry'!A6773</f>
        <v>0</v>
      </c>
      <c r="B6773">
        <f>'Data Entry'!B6773</f>
        <v>0</v>
      </c>
      <c r="C6773">
        <f>'Data Entry'!C6773</f>
        <v>0</v>
      </c>
      <c r="D6773">
        <f>'Data Entry'!D6773</f>
        <v>0</v>
      </c>
      <c r="E6773">
        <f>'Data Entry'!E6773</f>
        <v>0</v>
      </c>
      <c r="F6773">
        <f>'Data Entry'!F6773</f>
        <v>0</v>
      </c>
      <c r="G6773" t="e">
        <f>('Data Entry'!G6773-HLOOKUP('Data Entry'!I6773,'CST Norms'!$A$48:$K$62,I6773,FALSE))/HLOOKUP('Data Entry'!I6773,'CST Norms'!$A$77:$K$91,I6773,FALSE)</f>
        <v>#N/A</v>
      </c>
      <c r="H6773" t="e">
        <f>( 'Data Entry'!H6773 - HLOOKUP('Data Entry'!I6773,'CST Norms'!$A$65:$K$75,8,FALSE) )/HLOOKUP('Data Entry'!I6773,'CST Norms'!$A$94:$K$104,8,FALSE)</f>
        <v>#N/A</v>
      </c>
      <c r="I6773">
        <f>'Data Entry'!$J6773</f>
        <v>0</v>
      </c>
      <c r="J6773" t="e">
        <f t="shared" si="634"/>
        <v>#N/A</v>
      </c>
      <c r="K6773" t="e">
        <f t="shared" si="635"/>
        <v>#N/A</v>
      </c>
      <c r="L6773" t="e">
        <f t="shared" si="636"/>
        <v>#N/A</v>
      </c>
      <c r="M6773" t="str">
        <f t="shared" si="631"/>
        <v>N/A</v>
      </c>
      <c r="N6773" t="str">
        <f t="shared" si="632"/>
        <v>N/A</v>
      </c>
      <c r="O6773" t="str">
        <f t="shared" si="633"/>
        <v>N/A</v>
      </c>
      <c r="S6773">
        <f>IF(OR(ISBLANK(B6773),ISBLANK(C6773),ISBLANK(D6773),ISBLANK(E6773),ISBLANK(F6773),ISBLANK('Data Entry'!G6773),ISBLANK('Data Entry'!H6773)),0,1)</f>
        <v>0</v>
      </c>
    </row>
    <row r="6774" spans="1:19" x14ac:dyDescent="0.25">
      <c r="A6774">
        <f>'Data Entry'!A6774</f>
        <v>0</v>
      </c>
      <c r="B6774">
        <f>'Data Entry'!B6774</f>
        <v>0</v>
      </c>
      <c r="C6774">
        <f>'Data Entry'!C6774</f>
        <v>0</v>
      </c>
      <c r="D6774">
        <f>'Data Entry'!D6774</f>
        <v>0</v>
      </c>
      <c r="E6774">
        <f>'Data Entry'!E6774</f>
        <v>0</v>
      </c>
      <c r="F6774">
        <f>'Data Entry'!F6774</f>
        <v>0</v>
      </c>
      <c r="G6774" t="e">
        <f>('Data Entry'!G6774-HLOOKUP('Data Entry'!I6774,'CST Norms'!$A$48:$K$62,I6774,FALSE))/HLOOKUP('Data Entry'!I6774,'CST Norms'!$A$77:$K$91,I6774,FALSE)</f>
        <v>#N/A</v>
      </c>
      <c r="H6774" t="e">
        <f>( 'Data Entry'!H6774 - HLOOKUP('Data Entry'!I6774,'CST Norms'!$A$65:$K$75,8,FALSE) )/HLOOKUP('Data Entry'!I6774,'CST Norms'!$A$94:$K$104,8,FALSE)</f>
        <v>#N/A</v>
      </c>
      <c r="I6774">
        <f>'Data Entry'!$J6774</f>
        <v>0</v>
      </c>
      <c r="J6774" t="e">
        <f t="shared" si="634"/>
        <v>#N/A</v>
      </c>
      <c r="K6774" t="e">
        <f t="shared" si="635"/>
        <v>#N/A</v>
      </c>
      <c r="L6774" t="e">
        <f t="shared" si="636"/>
        <v>#N/A</v>
      </c>
      <c r="M6774" t="str">
        <f t="shared" si="631"/>
        <v>N/A</v>
      </c>
      <c r="N6774" t="str">
        <f t="shared" si="632"/>
        <v>N/A</v>
      </c>
      <c r="O6774" t="str">
        <f t="shared" si="633"/>
        <v>N/A</v>
      </c>
      <c r="S6774">
        <f>IF(OR(ISBLANK(B6774),ISBLANK(C6774),ISBLANK(D6774),ISBLANK(E6774),ISBLANK(F6774),ISBLANK('Data Entry'!G6774),ISBLANK('Data Entry'!H6774)),0,1)</f>
        <v>0</v>
      </c>
    </row>
    <row r="6775" spans="1:19" x14ac:dyDescent="0.25">
      <c r="A6775">
        <f>'Data Entry'!A6775</f>
        <v>0</v>
      </c>
      <c r="B6775">
        <f>'Data Entry'!B6775</f>
        <v>0</v>
      </c>
      <c r="C6775">
        <f>'Data Entry'!C6775</f>
        <v>0</v>
      </c>
      <c r="D6775">
        <f>'Data Entry'!D6775</f>
        <v>0</v>
      </c>
      <c r="E6775">
        <f>'Data Entry'!E6775</f>
        <v>0</v>
      </c>
      <c r="F6775">
        <f>'Data Entry'!F6775</f>
        <v>0</v>
      </c>
      <c r="G6775" t="e">
        <f>('Data Entry'!G6775-HLOOKUP('Data Entry'!I6775,'CST Norms'!$A$48:$K$62,I6775,FALSE))/HLOOKUP('Data Entry'!I6775,'CST Norms'!$A$77:$K$91,I6775,FALSE)</f>
        <v>#N/A</v>
      </c>
      <c r="H6775" t="e">
        <f>( 'Data Entry'!H6775 - HLOOKUP('Data Entry'!I6775,'CST Norms'!$A$65:$K$75,8,FALSE) )/HLOOKUP('Data Entry'!I6775,'CST Norms'!$A$94:$K$104,8,FALSE)</f>
        <v>#N/A</v>
      </c>
      <c r="I6775">
        <f>'Data Entry'!$J6775</f>
        <v>0</v>
      </c>
      <c r="J6775" t="e">
        <f t="shared" si="634"/>
        <v>#N/A</v>
      </c>
      <c r="K6775" t="e">
        <f t="shared" si="635"/>
        <v>#N/A</v>
      </c>
      <c r="L6775" t="e">
        <f t="shared" si="636"/>
        <v>#N/A</v>
      </c>
      <c r="M6775" t="str">
        <f t="shared" si="631"/>
        <v>N/A</v>
      </c>
      <c r="N6775" t="str">
        <f t="shared" si="632"/>
        <v>N/A</v>
      </c>
      <c r="O6775" t="str">
        <f t="shared" si="633"/>
        <v>N/A</v>
      </c>
      <c r="S6775">
        <f>IF(OR(ISBLANK(B6775),ISBLANK(C6775),ISBLANK(D6775),ISBLANK(E6775),ISBLANK(F6775),ISBLANK('Data Entry'!G6775),ISBLANK('Data Entry'!H6775)),0,1)</f>
        <v>0</v>
      </c>
    </row>
    <row r="6776" spans="1:19" x14ac:dyDescent="0.25">
      <c r="A6776">
        <f>'Data Entry'!A6776</f>
        <v>0</v>
      </c>
      <c r="B6776">
        <f>'Data Entry'!B6776</f>
        <v>0</v>
      </c>
      <c r="C6776">
        <f>'Data Entry'!C6776</f>
        <v>0</v>
      </c>
      <c r="D6776">
        <f>'Data Entry'!D6776</f>
        <v>0</v>
      </c>
      <c r="E6776">
        <f>'Data Entry'!E6776</f>
        <v>0</v>
      </c>
      <c r="F6776">
        <f>'Data Entry'!F6776</f>
        <v>0</v>
      </c>
      <c r="G6776" t="e">
        <f>('Data Entry'!G6776-HLOOKUP('Data Entry'!I6776,'CST Norms'!$A$48:$K$62,I6776,FALSE))/HLOOKUP('Data Entry'!I6776,'CST Norms'!$A$77:$K$91,I6776,FALSE)</f>
        <v>#N/A</v>
      </c>
      <c r="H6776" t="e">
        <f>( 'Data Entry'!H6776 - HLOOKUP('Data Entry'!I6776,'CST Norms'!$A$65:$K$75,8,FALSE) )/HLOOKUP('Data Entry'!I6776,'CST Norms'!$A$94:$K$104,8,FALSE)</f>
        <v>#N/A</v>
      </c>
      <c r="I6776">
        <f>'Data Entry'!$J6776</f>
        <v>0</v>
      </c>
      <c r="J6776" t="e">
        <f t="shared" si="634"/>
        <v>#N/A</v>
      </c>
      <c r="K6776" t="e">
        <f t="shared" si="635"/>
        <v>#N/A</v>
      </c>
      <c r="L6776" t="e">
        <f t="shared" si="636"/>
        <v>#N/A</v>
      </c>
      <c r="M6776" t="str">
        <f t="shared" si="631"/>
        <v>N/A</v>
      </c>
      <c r="N6776" t="str">
        <f t="shared" si="632"/>
        <v>N/A</v>
      </c>
      <c r="O6776" t="str">
        <f t="shared" si="633"/>
        <v>N/A</v>
      </c>
      <c r="S6776">
        <f>IF(OR(ISBLANK(B6776),ISBLANK(C6776),ISBLANK(D6776),ISBLANK(E6776),ISBLANK(F6776),ISBLANK('Data Entry'!G6776),ISBLANK('Data Entry'!H6776)),0,1)</f>
        <v>0</v>
      </c>
    </row>
    <row r="6777" spans="1:19" x14ac:dyDescent="0.25">
      <c r="A6777">
        <f>'Data Entry'!A6777</f>
        <v>0</v>
      </c>
      <c r="B6777">
        <f>'Data Entry'!B6777</f>
        <v>0</v>
      </c>
      <c r="C6777">
        <f>'Data Entry'!C6777</f>
        <v>0</v>
      </c>
      <c r="D6777">
        <f>'Data Entry'!D6777</f>
        <v>0</v>
      </c>
      <c r="E6777">
        <f>'Data Entry'!E6777</f>
        <v>0</v>
      </c>
      <c r="F6777">
        <f>'Data Entry'!F6777</f>
        <v>0</v>
      </c>
      <c r="G6777" t="e">
        <f>('Data Entry'!G6777-HLOOKUP('Data Entry'!I6777,'CST Norms'!$A$48:$K$62,I6777,FALSE))/HLOOKUP('Data Entry'!I6777,'CST Norms'!$A$77:$K$91,I6777,FALSE)</f>
        <v>#N/A</v>
      </c>
      <c r="H6777" t="e">
        <f>( 'Data Entry'!H6777 - HLOOKUP('Data Entry'!I6777,'CST Norms'!$A$65:$K$75,8,FALSE) )/HLOOKUP('Data Entry'!I6777,'CST Norms'!$A$94:$K$104,8,FALSE)</f>
        <v>#N/A</v>
      </c>
      <c r="I6777">
        <f>'Data Entry'!$J6777</f>
        <v>0</v>
      </c>
      <c r="J6777" t="e">
        <f t="shared" si="634"/>
        <v>#N/A</v>
      </c>
      <c r="K6777" t="e">
        <f t="shared" si="635"/>
        <v>#N/A</v>
      </c>
      <c r="L6777" t="e">
        <f t="shared" si="636"/>
        <v>#N/A</v>
      </c>
      <c r="M6777" t="str">
        <f t="shared" si="631"/>
        <v>N/A</v>
      </c>
      <c r="N6777" t="str">
        <f t="shared" si="632"/>
        <v>N/A</v>
      </c>
      <c r="O6777" t="str">
        <f t="shared" si="633"/>
        <v>N/A</v>
      </c>
      <c r="S6777">
        <f>IF(OR(ISBLANK(B6777),ISBLANK(C6777),ISBLANK(D6777),ISBLANK(E6777),ISBLANK(F6777),ISBLANK('Data Entry'!G6777),ISBLANK('Data Entry'!H6777)),0,1)</f>
        <v>0</v>
      </c>
    </row>
    <row r="6778" spans="1:19" x14ac:dyDescent="0.25">
      <c r="A6778">
        <f>'Data Entry'!A6778</f>
        <v>0</v>
      </c>
      <c r="B6778">
        <f>'Data Entry'!B6778</f>
        <v>0</v>
      </c>
      <c r="C6778">
        <f>'Data Entry'!C6778</f>
        <v>0</v>
      </c>
      <c r="D6778">
        <f>'Data Entry'!D6778</f>
        <v>0</v>
      </c>
      <c r="E6778">
        <f>'Data Entry'!E6778</f>
        <v>0</v>
      </c>
      <c r="F6778">
        <f>'Data Entry'!F6778</f>
        <v>0</v>
      </c>
      <c r="G6778" t="e">
        <f>('Data Entry'!G6778-HLOOKUP('Data Entry'!I6778,'CST Norms'!$A$48:$K$62,I6778,FALSE))/HLOOKUP('Data Entry'!I6778,'CST Norms'!$A$77:$K$91,I6778,FALSE)</f>
        <v>#N/A</v>
      </c>
      <c r="H6778" t="e">
        <f>( 'Data Entry'!H6778 - HLOOKUP('Data Entry'!I6778,'CST Norms'!$A$65:$K$75,8,FALSE) )/HLOOKUP('Data Entry'!I6778,'CST Norms'!$A$94:$K$104,8,FALSE)</f>
        <v>#N/A</v>
      </c>
      <c r="I6778">
        <f>'Data Entry'!$J6778</f>
        <v>0</v>
      </c>
      <c r="J6778" t="e">
        <f t="shared" si="634"/>
        <v>#N/A</v>
      </c>
      <c r="K6778" t="e">
        <f t="shared" si="635"/>
        <v>#N/A</v>
      </c>
      <c r="L6778" t="e">
        <f t="shared" si="636"/>
        <v>#N/A</v>
      </c>
      <c r="M6778" t="str">
        <f t="shared" si="631"/>
        <v>N/A</v>
      </c>
      <c r="N6778" t="str">
        <f t="shared" si="632"/>
        <v>N/A</v>
      </c>
      <c r="O6778" t="str">
        <f t="shared" si="633"/>
        <v>N/A</v>
      </c>
      <c r="S6778">
        <f>IF(OR(ISBLANK(B6778),ISBLANK(C6778),ISBLANK(D6778),ISBLANK(E6778),ISBLANK(F6778),ISBLANK('Data Entry'!G6778),ISBLANK('Data Entry'!H6778)),0,1)</f>
        <v>0</v>
      </c>
    </row>
    <row r="6779" spans="1:19" x14ac:dyDescent="0.25">
      <c r="A6779">
        <f>'Data Entry'!A6779</f>
        <v>0</v>
      </c>
      <c r="B6779">
        <f>'Data Entry'!B6779</f>
        <v>0</v>
      </c>
      <c r="C6779">
        <f>'Data Entry'!C6779</f>
        <v>0</v>
      </c>
      <c r="D6779">
        <f>'Data Entry'!D6779</f>
        <v>0</v>
      </c>
      <c r="E6779">
        <f>'Data Entry'!E6779</f>
        <v>0</v>
      </c>
      <c r="F6779">
        <f>'Data Entry'!F6779</f>
        <v>0</v>
      </c>
      <c r="G6779" t="e">
        <f>('Data Entry'!G6779-HLOOKUP('Data Entry'!I6779,'CST Norms'!$A$48:$K$62,I6779,FALSE))/HLOOKUP('Data Entry'!I6779,'CST Norms'!$A$77:$K$91,I6779,FALSE)</f>
        <v>#N/A</v>
      </c>
      <c r="H6779" t="e">
        <f>( 'Data Entry'!H6779 - HLOOKUP('Data Entry'!I6779,'CST Norms'!$A$65:$K$75,8,FALSE) )/HLOOKUP('Data Entry'!I6779,'CST Norms'!$A$94:$K$104,8,FALSE)</f>
        <v>#N/A</v>
      </c>
      <c r="I6779">
        <f>'Data Entry'!$J6779</f>
        <v>0</v>
      </c>
      <c r="J6779" t="e">
        <f t="shared" si="634"/>
        <v>#N/A</v>
      </c>
      <c r="K6779" t="e">
        <f t="shared" si="635"/>
        <v>#N/A</v>
      </c>
      <c r="L6779" t="e">
        <f t="shared" si="636"/>
        <v>#N/A</v>
      </c>
      <c r="M6779" t="str">
        <f t="shared" si="631"/>
        <v>N/A</v>
      </c>
      <c r="N6779" t="str">
        <f t="shared" si="632"/>
        <v>N/A</v>
      </c>
      <c r="O6779" t="str">
        <f t="shared" si="633"/>
        <v>N/A</v>
      </c>
      <c r="S6779">
        <f>IF(OR(ISBLANK(B6779),ISBLANK(C6779),ISBLANK(D6779),ISBLANK(E6779),ISBLANK(F6779),ISBLANK('Data Entry'!G6779),ISBLANK('Data Entry'!H6779)),0,1)</f>
        <v>0</v>
      </c>
    </row>
    <row r="6780" spans="1:19" x14ac:dyDescent="0.25">
      <c r="A6780">
        <f>'Data Entry'!A6780</f>
        <v>0</v>
      </c>
      <c r="B6780">
        <f>'Data Entry'!B6780</f>
        <v>0</v>
      </c>
      <c r="C6780">
        <f>'Data Entry'!C6780</f>
        <v>0</v>
      </c>
      <c r="D6780">
        <f>'Data Entry'!D6780</f>
        <v>0</v>
      </c>
      <c r="E6780">
        <f>'Data Entry'!E6780</f>
        <v>0</v>
      </c>
      <c r="F6780">
        <f>'Data Entry'!F6780</f>
        <v>0</v>
      </c>
      <c r="G6780" t="e">
        <f>('Data Entry'!G6780-HLOOKUP('Data Entry'!I6780,'CST Norms'!$A$48:$K$62,I6780,FALSE))/HLOOKUP('Data Entry'!I6780,'CST Norms'!$A$77:$K$91,I6780,FALSE)</f>
        <v>#N/A</v>
      </c>
      <c r="H6780" t="e">
        <f>( 'Data Entry'!H6780 - HLOOKUP('Data Entry'!I6780,'CST Norms'!$A$65:$K$75,8,FALSE) )/HLOOKUP('Data Entry'!I6780,'CST Norms'!$A$94:$K$104,8,FALSE)</f>
        <v>#N/A</v>
      </c>
      <c r="I6780">
        <f>'Data Entry'!$J6780</f>
        <v>0</v>
      </c>
      <c r="J6780" t="e">
        <f t="shared" si="634"/>
        <v>#N/A</v>
      </c>
      <c r="K6780" t="e">
        <f t="shared" si="635"/>
        <v>#N/A</v>
      </c>
      <c r="L6780" t="e">
        <f t="shared" si="636"/>
        <v>#N/A</v>
      </c>
      <c r="M6780" t="str">
        <f t="shared" si="631"/>
        <v>N/A</v>
      </c>
      <c r="N6780" t="str">
        <f t="shared" si="632"/>
        <v>N/A</v>
      </c>
      <c r="O6780" t="str">
        <f t="shared" si="633"/>
        <v>N/A</v>
      </c>
      <c r="S6780">
        <f>IF(OR(ISBLANK(B6780),ISBLANK(C6780),ISBLANK(D6780),ISBLANK(E6780),ISBLANK(F6780),ISBLANK('Data Entry'!G6780),ISBLANK('Data Entry'!H6780)),0,1)</f>
        <v>0</v>
      </c>
    </row>
    <row r="6781" spans="1:19" x14ac:dyDescent="0.25">
      <c r="A6781">
        <f>'Data Entry'!A6781</f>
        <v>0</v>
      </c>
      <c r="B6781">
        <f>'Data Entry'!B6781</f>
        <v>0</v>
      </c>
      <c r="C6781">
        <f>'Data Entry'!C6781</f>
        <v>0</v>
      </c>
      <c r="D6781">
        <f>'Data Entry'!D6781</f>
        <v>0</v>
      </c>
      <c r="E6781">
        <f>'Data Entry'!E6781</f>
        <v>0</v>
      </c>
      <c r="F6781">
        <f>'Data Entry'!F6781</f>
        <v>0</v>
      </c>
      <c r="G6781" t="e">
        <f>('Data Entry'!G6781-HLOOKUP('Data Entry'!I6781,'CST Norms'!$A$48:$K$62,I6781,FALSE))/HLOOKUP('Data Entry'!I6781,'CST Norms'!$A$77:$K$91,I6781,FALSE)</f>
        <v>#N/A</v>
      </c>
      <c r="H6781" t="e">
        <f>( 'Data Entry'!H6781 - HLOOKUP('Data Entry'!I6781,'CST Norms'!$A$65:$K$75,8,FALSE) )/HLOOKUP('Data Entry'!I6781,'CST Norms'!$A$94:$K$104,8,FALSE)</f>
        <v>#N/A</v>
      </c>
      <c r="I6781">
        <f>'Data Entry'!$J6781</f>
        <v>0</v>
      </c>
      <c r="J6781" t="e">
        <f t="shared" si="634"/>
        <v>#N/A</v>
      </c>
      <c r="K6781" t="e">
        <f t="shared" si="635"/>
        <v>#N/A</v>
      </c>
      <c r="L6781" t="e">
        <f t="shared" si="636"/>
        <v>#N/A</v>
      </c>
      <c r="M6781" t="str">
        <f t="shared" si="631"/>
        <v>N/A</v>
      </c>
      <c r="N6781" t="str">
        <f t="shared" si="632"/>
        <v>N/A</v>
      </c>
      <c r="O6781" t="str">
        <f t="shared" si="633"/>
        <v>N/A</v>
      </c>
      <c r="S6781">
        <f>IF(OR(ISBLANK(B6781),ISBLANK(C6781),ISBLANK(D6781),ISBLANK(E6781),ISBLANK(F6781),ISBLANK('Data Entry'!G6781),ISBLANK('Data Entry'!H6781)),0,1)</f>
        <v>0</v>
      </c>
    </row>
    <row r="6782" spans="1:19" x14ac:dyDescent="0.25">
      <c r="A6782">
        <f>'Data Entry'!A6782</f>
        <v>0</v>
      </c>
      <c r="B6782">
        <f>'Data Entry'!B6782</f>
        <v>0</v>
      </c>
      <c r="C6782">
        <f>'Data Entry'!C6782</f>
        <v>0</v>
      </c>
      <c r="D6782">
        <f>'Data Entry'!D6782</f>
        <v>0</v>
      </c>
      <c r="E6782">
        <f>'Data Entry'!E6782</f>
        <v>0</v>
      </c>
      <c r="F6782">
        <f>'Data Entry'!F6782</f>
        <v>0</v>
      </c>
      <c r="G6782" t="e">
        <f>('Data Entry'!G6782-HLOOKUP('Data Entry'!I6782,'CST Norms'!$A$48:$K$62,I6782,FALSE))/HLOOKUP('Data Entry'!I6782,'CST Norms'!$A$77:$K$91,I6782,FALSE)</f>
        <v>#N/A</v>
      </c>
      <c r="H6782" t="e">
        <f>( 'Data Entry'!H6782 - HLOOKUP('Data Entry'!I6782,'CST Norms'!$A$65:$K$75,8,FALSE) )/HLOOKUP('Data Entry'!I6782,'CST Norms'!$A$94:$K$104,8,FALSE)</f>
        <v>#N/A</v>
      </c>
      <c r="I6782">
        <f>'Data Entry'!$J6782</f>
        <v>0</v>
      </c>
      <c r="J6782" t="e">
        <f t="shared" si="634"/>
        <v>#N/A</v>
      </c>
      <c r="K6782" t="e">
        <f t="shared" si="635"/>
        <v>#N/A</v>
      </c>
      <c r="L6782" t="e">
        <f t="shared" si="636"/>
        <v>#N/A</v>
      </c>
      <c r="M6782" t="str">
        <f t="shared" si="631"/>
        <v>N/A</v>
      </c>
      <c r="N6782" t="str">
        <f t="shared" si="632"/>
        <v>N/A</v>
      </c>
      <c r="O6782" t="str">
        <f t="shared" si="633"/>
        <v>N/A</v>
      </c>
      <c r="S6782">
        <f>IF(OR(ISBLANK(B6782),ISBLANK(C6782),ISBLANK(D6782),ISBLANK(E6782),ISBLANK(F6782),ISBLANK('Data Entry'!G6782),ISBLANK('Data Entry'!H6782)),0,1)</f>
        <v>0</v>
      </c>
    </row>
    <row r="6783" spans="1:19" x14ac:dyDescent="0.25">
      <c r="A6783">
        <f>'Data Entry'!A6783</f>
        <v>0</v>
      </c>
      <c r="B6783">
        <f>'Data Entry'!B6783</f>
        <v>0</v>
      </c>
      <c r="C6783">
        <f>'Data Entry'!C6783</f>
        <v>0</v>
      </c>
      <c r="D6783">
        <f>'Data Entry'!D6783</f>
        <v>0</v>
      </c>
      <c r="E6783">
        <f>'Data Entry'!E6783</f>
        <v>0</v>
      </c>
      <c r="F6783">
        <f>'Data Entry'!F6783</f>
        <v>0</v>
      </c>
      <c r="G6783" t="e">
        <f>('Data Entry'!G6783-HLOOKUP('Data Entry'!I6783,'CST Norms'!$A$48:$K$62,I6783,FALSE))/HLOOKUP('Data Entry'!I6783,'CST Norms'!$A$77:$K$91,I6783,FALSE)</f>
        <v>#N/A</v>
      </c>
      <c r="H6783" t="e">
        <f>( 'Data Entry'!H6783 - HLOOKUP('Data Entry'!I6783,'CST Norms'!$A$65:$K$75,8,FALSE) )/HLOOKUP('Data Entry'!I6783,'CST Norms'!$A$94:$K$104,8,FALSE)</f>
        <v>#N/A</v>
      </c>
      <c r="I6783">
        <f>'Data Entry'!$J6783</f>
        <v>0</v>
      </c>
      <c r="J6783" t="e">
        <f t="shared" si="634"/>
        <v>#N/A</v>
      </c>
      <c r="K6783" t="e">
        <f t="shared" si="635"/>
        <v>#N/A</v>
      </c>
      <c r="L6783" t="e">
        <f t="shared" si="636"/>
        <v>#N/A</v>
      </c>
      <c r="M6783" t="str">
        <f t="shared" si="631"/>
        <v>N/A</v>
      </c>
      <c r="N6783" t="str">
        <f t="shared" si="632"/>
        <v>N/A</v>
      </c>
      <c r="O6783" t="str">
        <f t="shared" si="633"/>
        <v>N/A</v>
      </c>
      <c r="S6783">
        <f>IF(OR(ISBLANK(B6783),ISBLANK(C6783),ISBLANK(D6783),ISBLANK(E6783),ISBLANK(F6783),ISBLANK('Data Entry'!G6783),ISBLANK('Data Entry'!H6783)),0,1)</f>
        <v>0</v>
      </c>
    </row>
    <row r="6784" spans="1:19" x14ac:dyDescent="0.25">
      <c r="A6784">
        <f>'Data Entry'!A6784</f>
        <v>0</v>
      </c>
      <c r="B6784">
        <f>'Data Entry'!B6784</f>
        <v>0</v>
      </c>
      <c r="C6784">
        <f>'Data Entry'!C6784</f>
        <v>0</v>
      </c>
      <c r="D6784">
        <f>'Data Entry'!D6784</f>
        <v>0</v>
      </c>
      <c r="E6784">
        <f>'Data Entry'!E6784</f>
        <v>0</v>
      </c>
      <c r="F6784">
        <f>'Data Entry'!F6784</f>
        <v>0</v>
      </c>
      <c r="G6784" t="e">
        <f>('Data Entry'!G6784-HLOOKUP('Data Entry'!I6784,'CST Norms'!$A$48:$K$62,I6784,FALSE))/HLOOKUP('Data Entry'!I6784,'CST Norms'!$A$77:$K$91,I6784,FALSE)</f>
        <v>#N/A</v>
      </c>
      <c r="H6784" t="e">
        <f>( 'Data Entry'!H6784 - HLOOKUP('Data Entry'!I6784,'CST Norms'!$A$65:$K$75,8,FALSE) )/HLOOKUP('Data Entry'!I6784,'CST Norms'!$A$94:$K$104,8,FALSE)</f>
        <v>#N/A</v>
      </c>
      <c r="I6784">
        <f>'Data Entry'!$J6784</f>
        <v>0</v>
      </c>
      <c r="J6784" t="e">
        <f t="shared" si="634"/>
        <v>#N/A</v>
      </c>
      <c r="K6784" t="e">
        <f t="shared" si="635"/>
        <v>#N/A</v>
      </c>
      <c r="L6784" t="e">
        <f t="shared" si="636"/>
        <v>#N/A</v>
      </c>
      <c r="M6784" t="str">
        <f t="shared" si="631"/>
        <v>N/A</v>
      </c>
      <c r="N6784" t="str">
        <f t="shared" si="632"/>
        <v>N/A</v>
      </c>
      <c r="O6784" t="str">
        <f t="shared" si="633"/>
        <v>N/A</v>
      </c>
      <c r="S6784">
        <f>IF(OR(ISBLANK(B6784),ISBLANK(C6784),ISBLANK(D6784),ISBLANK(E6784),ISBLANK(F6784),ISBLANK('Data Entry'!G6784),ISBLANK('Data Entry'!H6784)),0,1)</f>
        <v>0</v>
      </c>
    </row>
    <row r="6785" spans="1:19" x14ac:dyDescent="0.25">
      <c r="A6785">
        <f>'Data Entry'!A6785</f>
        <v>0</v>
      </c>
      <c r="B6785">
        <f>'Data Entry'!B6785</f>
        <v>0</v>
      </c>
      <c r="C6785">
        <f>'Data Entry'!C6785</f>
        <v>0</v>
      </c>
      <c r="D6785">
        <f>'Data Entry'!D6785</f>
        <v>0</v>
      </c>
      <c r="E6785">
        <f>'Data Entry'!E6785</f>
        <v>0</v>
      </c>
      <c r="F6785">
        <f>'Data Entry'!F6785</f>
        <v>0</v>
      </c>
      <c r="G6785" t="e">
        <f>('Data Entry'!G6785-HLOOKUP('Data Entry'!I6785,'CST Norms'!$A$48:$K$62,I6785,FALSE))/HLOOKUP('Data Entry'!I6785,'CST Norms'!$A$77:$K$91,I6785,FALSE)</f>
        <v>#N/A</v>
      </c>
      <c r="H6785" t="e">
        <f>( 'Data Entry'!H6785 - HLOOKUP('Data Entry'!I6785,'CST Norms'!$A$65:$K$75,8,FALSE) )/HLOOKUP('Data Entry'!I6785,'CST Norms'!$A$94:$K$104,8,FALSE)</f>
        <v>#N/A</v>
      </c>
      <c r="I6785">
        <f>'Data Entry'!$J6785</f>
        <v>0</v>
      </c>
      <c r="J6785" t="e">
        <f t="shared" si="634"/>
        <v>#N/A</v>
      </c>
      <c r="K6785" t="e">
        <f t="shared" si="635"/>
        <v>#N/A</v>
      </c>
      <c r="L6785" t="e">
        <f t="shared" si="636"/>
        <v>#N/A</v>
      </c>
      <c r="M6785" t="str">
        <f t="shared" si="631"/>
        <v>N/A</v>
      </c>
      <c r="N6785" t="str">
        <f t="shared" si="632"/>
        <v>N/A</v>
      </c>
      <c r="O6785" t="str">
        <f t="shared" si="633"/>
        <v>N/A</v>
      </c>
      <c r="S6785">
        <f>IF(OR(ISBLANK(B6785),ISBLANK(C6785),ISBLANK(D6785),ISBLANK(E6785),ISBLANK(F6785),ISBLANK('Data Entry'!G6785),ISBLANK('Data Entry'!H6785)),0,1)</f>
        <v>0</v>
      </c>
    </row>
    <row r="6786" spans="1:19" x14ac:dyDescent="0.25">
      <c r="A6786">
        <f>'Data Entry'!A6786</f>
        <v>0</v>
      </c>
      <c r="B6786">
        <f>'Data Entry'!B6786</f>
        <v>0</v>
      </c>
      <c r="C6786">
        <f>'Data Entry'!C6786</f>
        <v>0</v>
      </c>
      <c r="D6786">
        <f>'Data Entry'!D6786</f>
        <v>0</v>
      </c>
      <c r="E6786">
        <f>'Data Entry'!E6786</f>
        <v>0</v>
      </c>
      <c r="F6786">
        <f>'Data Entry'!F6786</f>
        <v>0</v>
      </c>
      <c r="G6786" t="e">
        <f>('Data Entry'!G6786-HLOOKUP('Data Entry'!I6786,'CST Norms'!$A$48:$K$62,I6786,FALSE))/HLOOKUP('Data Entry'!I6786,'CST Norms'!$A$77:$K$91,I6786,FALSE)</f>
        <v>#N/A</v>
      </c>
      <c r="H6786" t="e">
        <f>( 'Data Entry'!H6786 - HLOOKUP('Data Entry'!I6786,'CST Norms'!$A$65:$K$75,8,FALSE) )/HLOOKUP('Data Entry'!I6786,'CST Norms'!$A$94:$K$104,8,FALSE)</f>
        <v>#N/A</v>
      </c>
      <c r="I6786">
        <f>'Data Entry'!$J6786</f>
        <v>0</v>
      </c>
      <c r="J6786" t="e">
        <f t="shared" si="634"/>
        <v>#N/A</v>
      </c>
      <c r="K6786" t="e">
        <f t="shared" si="635"/>
        <v>#N/A</v>
      </c>
      <c r="L6786" t="e">
        <f t="shared" si="636"/>
        <v>#N/A</v>
      </c>
      <c r="M6786" t="str">
        <f t="shared" ref="M6786:M6849" si="637">IF($S6786=1,NORMSDIST(J6786),"N/A")</f>
        <v>N/A</v>
      </c>
      <c r="N6786" t="str">
        <f t="shared" ref="N6786:N6849" si="638">IF($S6786=1,NORMSDIST(K6786),"N/A")</f>
        <v>N/A</v>
      </c>
      <c r="O6786" t="str">
        <f t="shared" ref="O6786:O6849" si="639">IF($S6786=1,NORMSDIST(L6786),"N/A")</f>
        <v>N/A</v>
      </c>
      <c r="S6786">
        <f>IF(OR(ISBLANK(B6786),ISBLANK(C6786),ISBLANK(D6786),ISBLANK(E6786),ISBLANK(F6786),ISBLANK('Data Entry'!G6786),ISBLANK('Data Entry'!H6786)),0,1)</f>
        <v>0</v>
      </c>
    </row>
    <row r="6787" spans="1:19" x14ac:dyDescent="0.25">
      <c r="A6787">
        <f>'Data Entry'!A6787</f>
        <v>0</v>
      </c>
      <c r="B6787">
        <f>'Data Entry'!B6787</f>
        <v>0</v>
      </c>
      <c r="C6787">
        <f>'Data Entry'!C6787</f>
        <v>0</v>
      </c>
      <c r="D6787">
        <f>'Data Entry'!D6787</f>
        <v>0</v>
      </c>
      <c r="E6787">
        <f>'Data Entry'!E6787</f>
        <v>0</v>
      </c>
      <c r="F6787">
        <f>'Data Entry'!F6787</f>
        <v>0</v>
      </c>
      <c r="G6787" t="e">
        <f>('Data Entry'!G6787-HLOOKUP('Data Entry'!I6787,'CST Norms'!$A$48:$K$62,I6787,FALSE))/HLOOKUP('Data Entry'!I6787,'CST Norms'!$A$77:$K$91,I6787,FALSE)</f>
        <v>#N/A</v>
      </c>
      <c r="H6787" t="e">
        <f>( 'Data Entry'!H6787 - HLOOKUP('Data Entry'!I6787,'CST Norms'!$A$65:$K$75,8,FALSE) )/HLOOKUP('Data Entry'!I6787,'CST Norms'!$A$94:$K$104,8,FALSE)</f>
        <v>#N/A</v>
      </c>
      <c r="I6787">
        <f>'Data Entry'!$J6787</f>
        <v>0</v>
      </c>
      <c r="J6787" t="e">
        <f t="shared" si="634"/>
        <v>#N/A</v>
      </c>
      <c r="K6787" t="e">
        <f t="shared" si="635"/>
        <v>#N/A</v>
      </c>
      <c r="L6787" t="e">
        <f t="shared" si="636"/>
        <v>#N/A</v>
      </c>
      <c r="M6787" t="str">
        <f t="shared" si="637"/>
        <v>N/A</v>
      </c>
      <c r="N6787" t="str">
        <f t="shared" si="638"/>
        <v>N/A</v>
      </c>
      <c r="O6787" t="str">
        <f t="shared" si="639"/>
        <v>N/A</v>
      </c>
      <c r="S6787">
        <f>IF(OR(ISBLANK(B6787),ISBLANK(C6787),ISBLANK(D6787),ISBLANK(E6787),ISBLANK(F6787),ISBLANK('Data Entry'!G6787),ISBLANK('Data Entry'!H6787)),0,1)</f>
        <v>0</v>
      </c>
    </row>
    <row r="6788" spans="1:19" x14ac:dyDescent="0.25">
      <c r="A6788">
        <f>'Data Entry'!A6788</f>
        <v>0</v>
      </c>
      <c r="B6788">
        <f>'Data Entry'!B6788</f>
        <v>0</v>
      </c>
      <c r="C6788">
        <f>'Data Entry'!C6788</f>
        <v>0</v>
      </c>
      <c r="D6788">
        <f>'Data Entry'!D6788</f>
        <v>0</v>
      </c>
      <c r="E6788">
        <f>'Data Entry'!E6788</f>
        <v>0</v>
      </c>
      <c r="F6788">
        <f>'Data Entry'!F6788</f>
        <v>0</v>
      </c>
      <c r="G6788" t="e">
        <f>('Data Entry'!G6788-HLOOKUP('Data Entry'!I6788,'CST Norms'!$A$48:$K$62,I6788,FALSE))/HLOOKUP('Data Entry'!I6788,'CST Norms'!$A$77:$K$91,I6788,FALSE)</f>
        <v>#N/A</v>
      </c>
      <c r="H6788" t="e">
        <f>( 'Data Entry'!H6788 - HLOOKUP('Data Entry'!I6788,'CST Norms'!$A$65:$K$75,8,FALSE) )/HLOOKUP('Data Entry'!I6788,'CST Norms'!$A$94:$K$104,8,FALSE)</f>
        <v>#N/A</v>
      </c>
      <c r="I6788">
        <f>'Data Entry'!$J6788</f>
        <v>0</v>
      </c>
      <c r="J6788" t="e">
        <f t="shared" si="634"/>
        <v>#N/A</v>
      </c>
      <c r="K6788" t="e">
        <f t="shared" si="635"/>
        <v>#N/A</v>
      </c>
      <c r="L6788" t="e">
        <f t="shared" si="636"/>
        <v>#N/A</v>
      </c>
      <c r="M6788" t="str">
        <f t="shared" si="637"/>
        <v>N/A</v>
      </c>
      <c r="N6788" t="str">
        <f t="shared" si="638"/>
        <v>N/A</v>
      </c>
      <c r="O6788" t="str">
        <f t="shared" si="639"/>
        <v>N/A</v>
      </c>
      <c r="S6788">
        <f>IF(OR(ISBLANK(B6788),ISBLANK(C6788),ISBLANK(D6788),ISBLANK(E6788),ISBLANK(F6788),ISBLANK('Data Entry'!G6788),ISBLANK('Data Entry'!H6788)),0,1)</f>
        <v>0</v>
      </c>
    </row>
    <row r="6789" spans="1:19" x14ac:dyDescent="0.25">
      <c r="A6789">
        <f>'Data Entry'!A6789</f>
        <v>0</v>
      </c>
      <c r="B6789">
        <f>'Data Entry'!B6789</f>
        <v>0</v>
      </c>
      <c r="C6789">
        <f>'Data Entry'!C6789</f>
        <v>0</v>
      </c>
      <c r="D6789">
        <f>'Data Entry'!D6789</f>
        <v>0</v>
      </c>
      <c r="E6789">
        <f>'Data Entry'!E6789</f>
        <v>0</v>
      </c>
      <c r="F6789">
        <f>'Data Entry'!F6789</f>
        <v>0</v>
      </c>
      <c r="G6789" t="e">
        <f>('Data Entry'!G6789-HLOOKUP('Data Entry'!I6789,'CST Norms'!$A$48:$K$62,I6789,FALSE))/HLOOKUP('Data Entry'!I6789,'CST Norms'!$A$77:$K$91,I6789,FALSE)</f>
        <v>#N/A</v>
      </c>
      <c r="H6789" t="e">
        <f>( 'Data Entry'!H6789 - HLOOKUP('Data Entry'!I6789,'CST Norms'!$A$65:$K$75,8,FALSE) )/HLOOKUP('Data Entry'!I6789,'CST Norms'!$A$94:$K$104,8,FALSE)</f>
        <v>#N/A</v>
      </c>
      <c r="I6789">
        <f>'Data Entry'!$J6789</f>
        <v>0</v>
      </c>
      <c r="J6789" t="e">
        <f t="shared" si="634"/>
        <v>#N/A</v>
      </c>
      <c r="K6789" t="e">
        <f t="shared" si="635"/>
        <v>#N/A</v>
      </c>
      <c r="L6789" t="e">
        <f t="shared" si="636"/>
        <v>#N/A</v>
      </c>
      <c r="M6789" t="str">
        <f t="shared" si="637"/>
        <v>N/A</v>
      </c>
      <c r="N6789" t="str">
        <f t="shared" si="638"/>
        <v>N/A</v>
      </c>
      <c r="O6789" t="str">
        <f t="shared" si="639"/>
        <v>N/A</v>
      </c>
      <c r="S6789">
        <f>IF(OR(ISBLANK(B6789),ISBLANK(C6789),ISBLANK(D6789),ISBLANK(E6789),ISBLANK(F6789),ISBLANK('Data Entry'!G6789),ISBLANK('Data Entry'!H6789)),0,1)</f>
        <v>0</v>
      </c>
    </row>
    <row r="6790" spans="1:19" x14ac:dyDescent="0.25">
      <c r="A6790">
        <f>'Data Entry'!A6790</f>
        <v>0</v>
      </c>
      <c r="B6790">
        <f>'Data Entry'!B6790</f>
        <v>0</v>
      </c>
      <c r="C6790">
        <f>'Data Entry'!C6790</f>
        <v>0</v>
      </c>
      <c r="D6790">
        <f>'Data Entry'!D6790</f>
        <v>0</v>
      </c>
      <c r="E6790">
        <f>'Data Entry'!E6790</f>
        <v>0</v>
      </c>
      <c r="F6790">
        <f>'Data Entry'!F6790</f>
        <v>0</v>
      </c>
      <c r="G6790" t="e">
        <f>('Data Entry'!G6790-HLOOKUP('Data Entry'!I6790,'CST Norms'!$A$48:$K$62,I6790,FALSE))/HLOOKUP('Data Entry'!I6790,'CST Norms'!$A$77:$K$91,I6790,FALSE)</f>
        <v>#N/A</v>
      </c>
      <c r="H6790" t="e">
        <f>( 'Data Entry'!H6790 - HLOOKUP('Data Entry'!I6790,'CST Norms'!$A$65:$K$75,8,FALSE) )/HLOOKUP('Data Entry'!I6790,'CST Norms'!$A$94:$K$104,8,FALSE)</f>
        <v>#N/A</v>
      </c>
      <c r="I6790">
        <f>'Data Entry'!$J6790</f>
        <v>0</v>
      </c>
      <c r="J6790" t="e">
        <f t="shared" si="634"/>
        <v>#N/A</v>
      </c>
      <c r="K6790" t="e">
        <f t="shared" si="635"/>
        <v>#N/A</v>
      </c>
      <c r="L6790" t="e">
        <f t="shared" si="636"/>
        <v>#N/A</v>
      </c>
      <c r="M6790" t="str">
        <f t="shared" si="637"/>
        <v>N/A</v>
      </c>
      <c r="N6790" t="str">
        <f t="shared" si="638"/>
        <v>N/A</v>
      </c>
      <c r="O6790" t="str">
        <f t="shared" si="639"/>
        <v>N/A</v>
      </c>
      <c r="S6790">
        <f>IF(OR(ISBLANK(B6790),ISBLANK(C6790),ISBLANK(D6790),ISBLANK(E6790),ISBLANK(F6790),ISBLANK('Data Entry'!G6790),ISBLANK('Data Entry'!H6790)),0,1)</f>
        <v>0</v>
      </c>
    </row>
    <row r="6791" spans="1:19" x14ac:dyDescent="0.25">
      <c r="A6791">
        <f>'Data Entry'!A6791</f>
        <v>0</v>
      </c>
      <c r="B6791">
        <f>'Data Entry'!B6791</f>
        <v>0</v>
      </c>
      <c r="C6791">
        <f>'Data Entry'!C6791</f>
        <v>0</v>
      </c>
      <c r="D6791">
        <f>'Data Entry'!D6791</f>
        <v>0</v>
      </c>
      <c r="E6791">
        <f>'Data Entry'!E6791</f>
        <v>0</v>
      </c>
      <c r="F6791">
        <f>'Data Entry'!F6791</f>
        <v>0</v>
      </c>
      <c r="G6791" t="e">
        <f>('Data Entry'!G6791-HLOOKUP('Data Entry'!I6791,'CST Norms'!$A$48:$K$62,I6791,FALSE))/HLOOKUP('Data Entry'!I6791,'CST Norms'!$A$77:$K$91,I6791,FALSE)</f>
        <v>#N/A</v>
      </c>
      <c r="H6791" t="e">
        <f>( 'Data Entry'!H6791 - HLOOKUP('Data Entry'!I6791,'CST Norms'!$A$65:$K$75,8,FALSE) )/HLOOKUP('Data Entry'!I6791,'CST Norms'!$A$94:$K$104,8,FALSE)</f>
        <v>#N/A</v>
      </c>
      <c r="I6791">
        <f>'Data Entry'!$J6791</f>
        <v>0</v>
      </c>
      <c r="J6791" t="e">
        <f t="shared" si="634"/>
        <v>#N/A</v>
      </c>
      <c r="K6791" t="e">
        <f t="shared" si="635"/>
        <v>#N/A</v>
      </c>
      <c r="L6791" t="e">
        <f t="shared" si="636"/>
        <v>#N/A</v>
      </c>
      <c r="M6791" t="str">
        <f t="shared" si="637"/>
        <v>N/A</v>
      </c>
      <c r="N6791" t="str">
        <f t="shared" si="638"/>
        <v>N/A</v>
      </c>
      <c r="O6791" t="str">
        <f t="shared" si="639"/>
        <v>N/A</v>
      </c>
      <c r="S6791">
        <f>IF(OR(ISBLANK(B6791),ISBLANK(C6791),ISBLANK(D6791),ISBLANK(E6791),ISBLANK(F6791),ISBLANK('Data Entry'!G6791),ISBLANK('Data Entry'!H6791)),0,1)</f>
        <v>0</v>
      </c>
    </row>
    <row r="6792" spans="1:19" x14ac:dyDescent="0.25">
      <c r="A6792">
        <f>'Data Entry'!A6792</f>
        <v>0</v>
      </c>
      <c r="B6792">
        <f>'Data Entry'!B6792</f>
        <v>0</v>
      </c>
      <c r="C6792">
        <f>'Data Entry'!C6792</f>
        <v>0</v>
      </c>
      <c r="D6792">
        <f>'Data Entry'!D6792</f>
        <v>0</v>
      </c>
      <c r="E6792">
        <f>'Data Entry'!E6792</f>
        <v>0</v>
      </c>
      <c r="F6792">
        <f>'Data Entry'!F6792</f>
        <v>0</v>
      </c>
      <c r="G6792" t="e">
        <f>('Data Entry'!G6792-HLOOKUP('Data Entry'!I6792,'CST Norms'!$A$48:$K$62,I6792,FALSE))/HLOOKUP('Data Entry'!I6792,'CST Norms'!$A$77:$K$91,I6792,FALSE)</f>
        <v>#N/A</v>
      </c>
      <c r="H6792" t="e">
        <f>( 'Data Entry'!H6792 - HLOOKUP('Data Entry'!I6792,'CST Norms'!$A$65:$K$75,8,FALSE) )/HLOOKUP('Data Entry'!I6792,'CST Norms'!$A$94:$K$104,8,FALSE)</f>
        <v>#N/A</v>
      </c>
      <c r="I6792">
        <f>'Data Entry'!$J6792</f>
        <v>0</v>
      </c>
      <c r="J6792" t="e">
        <f t="shared" si="634"/>
        <v>#N/A</v>
      </c>
      <c r="K6792" t="e">
        <f t="shared" si="635"/>
        <v>#N/A</v>
      </c>
      <c r="L6792" t="e">
        <f t="shared" si="636"/>
        <v>#N/A</v>
      </c>
      <c r="M6792" t="str">
        <f t="shared" si="637"/>
        <v>N/A</v>
      </c>
      <c r="N6792" t="str">
        <f t="shared" si="638"/>
        <v>N/A</v>
      </c>
      <c r="O6792" t="str">
        <f t="shared" si="639"/>
        <v>N/A</v>
      </c>
      <c r="S6792">
        <f>IF(OR(ISBLANK(B6792),ISBLANK(C6792),ISBLANK(D6792),ISBLANK(E6792),ISBLANK(F6792),ISBLANK('Data Entry'!G6792),ISBLANK('Data Entry'!H6792)),0,1)</f>
        <v>0</v>
      </c>
    </row>
    <row r="6793" spans="1:19" x14ac:dyDescent="0.25">
      <c r="A6793">
        <f>'Data Entry'!A6793</f>
        <v>0</v>
      </c>
      <c r="B6793">
        <f>'Data Entry'!B6793</f>
        <v>0</v>
      </c>
      <c r="C6793">
        <f>'Data Entry'!C6793</f>
        <v>0</v>
      </c>
      <c r="D6793">
        <f>'Data Entry'!D6793</f>
        <v>0</v>
      </c>
      <c r="E6793">
        <f>'Data Entry'!E6793</f>
        <v>0</v>
      </c>
      <c r="F6793">
        <f>'Data Entry'!F6793</f>
        <v>0</v>
      </c>
      <c r="G6793" t="e">
        <f>('Data Entry'!G6793-HLOOKUP('Data Entry'!I6793,'CST Norms'!$A$48:$K$62,I6793,FALSE))/HLOOKUP('Data Entry'!I6793,'CST Norms'!$A$77:$K$91,I6793,FALSE)</f>
        <v>#N/A</v>
      </c>
      <c r="H6793" t="e">
        <f>( 'Data Entry'!H6793 - HLOOKUP('Data Entry'!I6793,'CST Norms'!$A$65:$K$75,8,FALSE) )/HLOOKUP('Data Entry'!I6793,'CST Norms'!$A$94:$K$104,8,FALSE)</f>
        <v>#N/A</v>
      </c>
      <c r="I6793">
        <f>'Data Entry'!$J6793</f>
        <v>0</v>
      </c>
      <c r="J6793" t="e">
        <f t="shared" si="634"/>
        <v>#N/A</v>
      </c>
      <c r="K6793" t="e">
        <f t="shared" si="635"/>
        <v>#N/A</v>
      </c>
      <c r="L6793" t="e">
        <f t="shared" si="636"/>
        <v>#N/A</v>
      </c>
      <c r="M6793" t="str">
        <f t="shared" si="637"/>
        <v>N/A</v>
      </c>
      <c r="N6793" t="str">
        <f t="shared" si="638"/>
        <v>N/A</v>
      </c>
      <c r="O6793" t="str">
        <f t="shared" si="639"/>
        <v>N/A</v>
      </c>
      <c r="S6793">
        <f>IF(OR(ISBLANK(B6793),ISBLANK(C6793),ISBLANK(D6793),ISBLANK(E6793),ISBLANK(F6793),ISBLANK('Data Entry'!G6793),ISBLANK('Data Entry'!H6793)),0,1)</f>
        <v>0</v>
      </c>
    </row>
    <row r="6794" spans="1:19" x14ac:dyDescent="0.25">
      <c r="A6794">
        <f>'Data Entry'!A6794</f>
        <v>0</v>
      </c>
      <c r="B6794">
        <f>'Data Entry'!B6794</f>
        <v>0</v>
      </c>
      <c r="C6794">
        <f>'Data Entry'!C6794</f>
        <v>0</v>
      </c>
      <c r="D6794">
        <f>'Data Entry'!D6794</f>
        <v>0</v>
      </c>
      <c r="E6794">
        <f>'Data Entry'!E6794</f>
        <v>0</v>
      </c>
      <c r="F6794">
        <f>'Data Entry'!F6794</f>
        <v>0</v>
      </c>
      <c r="G6794" t="e">
        <f>('Data Entry'!G6794-HLOOKUP('Data Entry'!I6794,'CST Norms'!$A$48:$K$62,I6794,FALSE))/HLOOKUP('Data Entry'!I6794,'CST Norms'!$A$77:$K$91,I6794,FALSE)</f>
        <v>#N/A</v>
      </c>
      <c r="H6794" t="e">
        <f>( 'Data Entry'!H6794 - HLOOKUP('Data Entry'!I6794,'CST Norms'!$A$65:$K$75,8,FALSE) )/HLOOKUP('Data Entry'!I6794,'CST Norms'!$A$94:$K$104,8,FALSE)</f>
        <v>#N/A</v>
      </c>
      <c r="I6794">
        <f>'Data Entry'!$J6794</f>
        <v>0</v>
      </c>
      <c r="J6794" t="e">
        <f t="shared" si="634"/>
        <v>#N/A</v>
      </c>
      <c r="K6794" t="e">
        <f t="shared" si="635"/>
        <v>#N/A</v>
      </c>
      <c r="L6794" t="e">
        <f t="shared" si="636"/>
        <v>#N/A</v>
      </c>
      <c r="M6794" t="str">
        <f t="shared" si="637"/>
        <v>N/A</v>
      </c>
      <c r="N6794" t="str">
        <f t="shared" si="638"/>
        <v>N/A</v>
      </c>
      <c r="O6794" t="str">
        <f t="shared" si="639"/>
        <v>N/A</v>
      </c>
      <c r="S6794">
        <f>IF(OR(ISBLANK(B6794),ISBLANK(C6794),ISBLANK(D6794),ISBLANK(E6794),ISBLANK(F6794),ISBLANK('Data Entry'!G6794),ISBLANK('Data Entry'!H6794)),0,1)</f>
        <v>0</v>
      </c>
    </row>
    <row r="6795" spans="1:19" x14ac:dyDescent="0.25">
      <c r="A6795">
        <f>'Data Entry'!A6795</f>
        <v>0</v>
      </c>
      <c r="B6795">
        <f>'Data Entry'!B6795</f>
        <v>0</v>
      </c>
      <c r="C6795">
        <f>'Data Entry'!C6795</f>
        <v>0</v>
      </c>
      <c r="D6795">
        <f>'Data Entry'!D6795</f>
        <v>0</v>
      </c>
      <c r="E6795">
        <f>'Data Entry'!E6795</f>
        <v>0</v>
      </c>
      <c r="F6795">
        <f>'Data Entry'!F6795</f>
        <v>0</v>
      </c>
      <c r="G6795" t="e">
        <f>('Data Entry'!G6795-HLOOKUP('Data Entry'!I6795,'CST Norms'!$A$48:$K$62,I6795,FALSE))/HLOOKUP('Data Entry'!I6795,'CST Norms'!$A$77:$K$91,I6795,FALSE)</f>
        <v>#N/A</v>
      </c>
      <c r="H6795" t="e">
        <f>( 'Data Entry'!H6795 - HLOOKUP('Data Entry'!I6795,'CST Norms'!$A$65:$K$75,8,FALSE) )/HLOOKUP('Data Entry'!I6795,'CST Norms'!$A$94:$K$104,8,FALSE)</f>
        <v>#N/A</v>
      </c>
      <c r="I6795">
        <f>'Data Entry'!$J6795</f>
        <v>0</v>
      </c>
      <c r="J6795" t="e">
        <f t="shared" si="634"/>
        <v>#N/A</v>
      </c>
      <c r="K6795" t="e">
        <f t="shared" si="635"/>
        <v>#N/A</v>
      </c>
      <c r="L6795" t="e">
        <f t="shared" si="636"/>
        <v>#N/A</v>
      </c>
      <c r="M6795" t="str">
        <f t="shared" si="637"/>
        <v>N/A</v>
      </c>
      <c r="N6795" t="str">
        <f t="shared" si="638"/>
        <v>N/A</v>
      </c>
      <c r="O6795" t="str">
        <f t="shared" si="639"/>
        <v>N/A</v>
      </c>
      <c r="S6795">
        <f>IF(OR(ISBLANK(B6795),ISBLANK(C6795),ISBLANK(D6795),ISBLANK(E6795),ISBLANK(F6795),ISBLANK('Data Entry'!G6795),ISBLANK('Data Entry'!H6795)),0,1)</f>
        <v>0</v>
      </c>
    </row>
    <row r="6796" spans="1:19" x14ac:dyDescent="0.25">
      <c r="A6796">
        <f>'Data Entry'!A6796</f>
        <v>0</v>
      </c>
      <c r="B6796">
        <f>'Data Entry'!B6796</f>
        <v>0</v>
      </c>
      <c r="C6796">
        <f>'Data Entry'!C6796</f>
        <v>0</v>
      </c>
      <c r="D6796">
        <f>'Data Entry'!D6796</f>
        <v>0</v>
      </c>
      <c r="E6796">
        <f>'Data Entry'!E6796</f>
        <v>0</v>
      </c>
      <c r="F6796">
        <f>'Data Entry'!F6796</f>
        <v>0</v>
      </c>
      <c r="G6796" t="e">
        <f>('Data Entry'!G6796-HLOOKUP('Data Entry'!I6796,'CST Norms'!$A$48:$K$62,I6796,FALSE))/HLOOKUP('Data Entry'!I6796,'CST Norms'!$A$77:$K$91,I6796,FALSE)</f>
        <v>#N/A</v>
      </c>
      <c r="H6796" t="e">
        <f>( 'Data Entry'!H6796 - HLOOKUP('Data Entry'!I6796,'CST Norms'!$A$65:$K$75,8,FALSE) )/HLOOKUP('Data Entry'!I6796,'CST Norms'!$A$94:$K$104,8,FALSE)</f>
        <v>#N/A</v>
      </c>
      <c r="I6796">
        <f>'Data Entry'!$J6796</f>
        <v>0</v>
      </c>
      <c r="J6796" t="e">
        <f t="shared" ref="J6796:J6859" si="640">U$30+$B6796*U$8+$C6796*U$10+$D6796*U$12+$E6796*U$14+$F6796*U$16+$G6796*IF(I6796=8,U$20,IF(I6796=9,U$22,IF(I6796=10,U$24,"")))+$H6796*U$18+U$26*IF(I6796=8,1,0)+U$28*IF(I6796=10,1,0)</f>
        <v>#N/A</v>
      </c>
      <c r="K6796" t="e">
        <f t="shared" ref="K6796:K6859" si="641">V$30+$B6796*V$8+$C6796*V$10+$D6796*V$12+$E6796*V$14+$F6796*V$16+$G6796*IF(I6796=8,V$20,IF(I6796=9,V$22,IF(I6796=10,V$24,"")))+$H6796*V$18+V$26*IF(I6796=8,1,0)+V6813*IF(I6796=10,1,0)</f>
        <v>#N/A</v>
      </c>
      <c r="L6796" t="e">
        <f t="shared" ref="L6796:L6859" si="642">W$30+$B6796*W$8+$C6796*W$10+$D6796*W$12+$E6796*W$14+$F6796*W$16+$G6796*IF(I6796=8,W$20,IF(I6796=9,W$22,IF(I6796=10,W$24,"")))+$H6796*W$18+W$26*IF(I6796=8,1,0)+W$28*IF(I6796=10,1,0)</f>
        <v>#N/A</v>
      </c>
      <c r="M6796" t="str">
        <f t="shared" si="637"/>
        <v>N/A</v>
      </c>
      <c r="N6796" t="str">
        <f t="shared" si="638"/>
        <v>N/A</v>
      </c>
      <c r="O6796" t="str">
        <f t="shared" si="639"/>
        <v>N/A</v>
      </c>
      <c r="S6796">
        <f>IF(OR(ISBLANK(B6796),ISBLANK(C6796),ISBLANK(D6796),ISBLANK(E6796),ISBLANK(F6796),ISBLANK('Data Entry'!G6796),ISBLANK('Data Entry'!H6796)),0,1)</f>
        <v>0</v>
      </c>
    </row>
    <row r="6797" spans="1:19" x14ac:dyDescent="0.25">
      <c r="A6797">
        <f>'Data Entry'!A6797</f>
        <v>0</v>
      </c>
      <c r="B6797">
        <f>'Data Entry'!B6797</f>
        <v>0</v>
      </c>
      <c r="C6797">
        <f>'Data Entry'!C6797</f>
        <v>0</v>
      </c>
      <c r="D6797">
        <f>'Data Entry'!D6797</f>
        <v>0</v>
      </c>
      <c r="E6797">
        <f>'Data Entry'!E6797</f>
        <v>0</v>
      </c>
      <c r="F6797">
        <f>'Data Entry'!F6797</f>
        <v>0</v>
      </c>
      <c r="G6797" t="e">
        <f>('Data Entry'!G6797-HLOOKUP('Data Entry'!I6797,'CST Norms'!$A$48:$K$62,I6797,FALSE))/HLOOKUP('Data Entry'!I6797,'CST Norms'!$A$77:$K$91,I6797,FALSE)</f>
        <v>#N/A</v>
      </c>
      <c r="H6797" t="e">
        <f>( 'Data Entry'!H6797 - HLOOKUP('Data Entry'!I6797,'CST Norms'!$A$65:$K$75,8,FALSE) )/HLOOKUP('Data Entry'!I6797,'CST Norms'!$A$94:$K$104,8,FALSE)</f>
        <v>#N/A</v>
      </c>
      <c r="I6797">
        <f>'Data Entry'!$J6797</f>
        <v>0</v>
      </c>
      <c r="J6797" t="e">
        <f t="shared" si="640"/>
        <v>#N/A</v>
      </c>
      <c r="K6797" t="e">
        <f t="shared" si="641"/>
        <v>#N/A</v>
      </c>
      <c r="L6797" t="e">
        <f t="shared" si="642"/>
        <v>#N/A</v>
      </c>
      <c r="M6797" t="str">
        <f t="shared" si="637"/>
        <v>N/A</v>
      </c>
      <c r="N6797" t="str">
        <f t="shared" si="638"/>
        <v>N/A</v>
      </c>
      <c r="O6797" t="str">
        <f t="shared" si="639"/>
        <v>N/A</v>
      </c>
      <c r="S6797">
        <f>IF(OR(ISBLANK(B6797),ISBLANK(C6797),ISBLANK(D6797),ISBLANK(E6797),ISBLANK(F6797),ISBLANK('Data Entry'!G6797),ISBLANK('Data Entry'!H6797)),0,1)</f>
        <v>0</v>
      </c>
    </row>
    <row r="6798" spans="1:19" x14ac:dyDescent="0.25">
      <c r="A6798">
        <f>'Data Entry'!A6798</f>
        <v>0</v>
      </c>
      <c r="B6798">
        <f>'Data Entry'!B6798</f>
        <v>0</v>
      </c>
      <c r="C6798">
        <f>'Data Entry'!C6798</f>
        <v>0</v>
      </c>
      <c r="D6798">
        <f>'Data Entry'!D6798</f>
        <v>0</v>
      </c>
      <c r="E6798">
        <f>'Data Entry'!E6798</f>
        <v>0</v>
      </c>
      <c r="F6798">
        <f>'Data Entry'!F6798</f>
        <v>0</v>
      </c>
      <c r="G6798" t="e">
        <f>('Data Entry'!G6798-HLOOKUP('Data Entry'!I6798,'CST Norms'!$A$48:$K$62,I6798,FALSE))/HLOOKUP('Data Entry'!I6798,'CST Norms'!$A$77:$K$91,I6798,FALSE)</f>
        <v>#N/A</v>
      </c>
      <c r="H6798" t="e">
        <f>( 'Data Entry'!H6798 - HLOOKUP('Data Entry'!I6798,'CST Norms'!$A$65:$K$75,8,FALSE) )/HLOOKUP('Data Entry'!I6798,'CST Norms'!$A$94:$K$104,8,FALSE)</f>
        <v>#N/A</v>
      </c>
      <c r="I6798">
        <f>'Data Entry'!$J6798</f>
        <v>0</v>
      </c>
      <c r="J6798" t="e">
        <f t="shared" si="640"/>
        <v>#N/A</v>
      </c>
      <c r="K6798" t="e">
        <f t="shared" si="641"/>
        <v>#N/A</v>
      </c>
      <c r="L6798" t="e">
        <f t="shared" si="642"/>
        <v>#N/A</v>
      </c>
      <c r="M6798" t="str">
        <f t="shared" si="637"/>
        <v>N/A</v>
      </c>
      <c r="N6798" t="str">
        <f t="shared" si="638"/>
        <v>N/A</v>
      </c>
      <c r="O6798" t="str">
        <f t="shared" si="639"/>
        <v>N/A</v>
      </c>
      <c r="S6798">
        <f>IF(OR(ISBLANK(B6798),ISBLANK(C6798),ISBLANK(D6798),ISBLANK(E6798),ISBLANK(F6798),ISBLANK('Data Entry'!G6798),ISBLANK('Data Entry'!H6798)),0,1)</f>
        <v>0</v>
      </c>
    </row>
    <row r="6799" spans="1:19" x14ac:dyDescent="0.25">
      <c r="A6799">
        <f>'Data Entry'!A6799</f>
        <v>0</v>
      </c>
      <c r="B6799">
        <f>'Data Entry'!B6799</f>
        <v>0</v>
      </c>
      <c r="C6799">
        <f>'Data Entry'!C6799</f>
        <v>0</v>
      </c>
      <c r="D6799">
        <f>'Data Entry'!D6799</f>
        <v>0</v>
      </c>
      <c r="E6799">
        <f>'Data Entry'!E6799</f>
        <v>0</v>
      </c>
      <c r="F6799">
        <f>'Data Entry'!F6799</f>
        <v>0</v>
      </c>
      <c r="G6799" t="e">
        <f>('Data Entry'!G6799-HLOOKUP('Data Entry'!I6799,'CST Norms'!$A$48:$K$62,I6799,FALSE))/HLOOKUP('Data Entry'!I6799,'CST Norms'!$A$77:$K$91,I6799,FALSE)</f>
        <v>#N/A</v>
      </c>
      <c r="H6799" t="e">
        <f>( 'Data Entry'!H6799 - HLOOKUP('Data Entry'!I6799,'CST Norms'!$A$65:$K$75,8,FALSE) )/HLOOKUP('Data Entry'!I6799,'CST Norms'!$A$94:$K$104,8,FALSE)</f>
        <v>#N/A</v>
      </c>
      <c r="I6799">
        <f>'Data Entry'!$J6799</f>
        <v>0</v>
      </c>
      <c r="J6799" t="e">
        <f t="shared" si="640"/>
        <v>#N/A</v>
      </c>
      <c r="K6799" t="e">
        <f t="shared" si="641"/>
        <v>#N/A</v>
      </c>
      <c r="L6799" t="e">
        <f t="shared" si="642"/>
        <v>#N/A</v>
      </c>
      <c r="M6799" t="str">
        <f t="shared" si="637"/>
        <v>N/A</v>
      </c>
      <c r="N6799" t="str">
        <f t="shared" si="638"/>
        <v>N/A</v>
      </c>
      <c r="O6799" t="str">
        <f t="shared" si="639"/>
        <v>N/A</v>
      </c>
      <c r="S6799">
        <f>IF(OR(ISBLANK(B6799),ISBLANK(C6799),ISBLANK(D6799),ISBLANK(E6799),ISBLANK(F6799),ISBLANK('Data Entry'!G6799),ISBLANK('Data Entry'!H6799)),0,1)</f>
        <v>0</v>
      </c>
    </row>
    <row r="6800" spans="1:19" x14ac:dyDescent="0.25">
      <c r="A6800">
        <f>'Data Entry'!A6800</f>
        <v>0</v>
      </c>
      <c r="B6800">
        <f>'Data Entry'!B6800</f>
        <v>0</v>
      </c>
      <c r="C6800">
        <f>'Data Entry'!C6800</f>
        <v>0</v>
      </c>
      <c r="D6800">
        <f>'Data Entry'!D6800</f>
        <v>0</v>
      </c>
      <c r="E6800">
        <f>'Data Entry'!E6800</f>
        <v>0</v>
      </c>
      <c r="F6800">
        <f>'Data Entry'!F6800</f>
        <v>0</v>
      </c>
      <c r="G6800" t="e">
        <f>('Data Entry'!G6800-HLOOKUP('Data Entry'!I6800,'CST Norms'!$A$48:$K$62,I6800,FALSE))/HLOOKUP('Data Entry'!I6800,'CST Norms'!$A$77:$K$91,I6800,FALSE)</f>
        <v>#N/A</v>
      </c>
      <c r="H6800" t="e">
        <f>( 'Data Entry'!H6800 - HLOOKUP('Data Entry'!I6800,'CST Norms'!$A$65:$K$75,8,FALSE) )/HLOOKUP('Data Entry'!I6800,'CST Norms'!$A$94:$K$104,8,FALSE)</f>
        <v>#N/A</v>
      </c>
      <c r="I6800">
        <f>'Data Entry'!$J6800</f>
        <v>0</v>
      </c>
      <c r="J6800" t="e">
        <f t="shared" si="640"/>
        <v>#N/A</v>
      </c>
      <c r="K6800" t="e">
        <f t="shared" si="641"/>
        <v>#N/A</v>
      </c>
      <c r="L6800" t="e">
        <f t="shared" si="642"/>
        <v>#N/A</v>
      </c>
      <c r="M6800" t="str">
        <f t="shared" si="637"/>
        <v>N/A</v>
      </c>
      <c r="N6800" t="str">
        <f t="shared" si="638"/>
        <v>N/A</v>
      </c>
      <c r="O6800" t="str">
        <f t="shared" si="639"/>
        <v>N/A</v>
      </c>
      <c r="S6800">
        <f>IF(OR(ISBLANK(B6800),ISBLANK(C6800),ISBLANK(D6800),ISBLANK(E6800),ISBLANK(F6800),ISBLANK('Data Entry'!G6800),ISBLANK('Data Entry'!H6800)),0,1)</f>
        <v>0</v>
      </c>
    </row>
    <row r="6801" spans="1:19" x14ac:dyDescent="0.25">
      <c r="A6801">
        <f>'Data Entry'!A6801</f>
        <v>0</v>
      </c>
      <c r="B6801">
        <f>'Data Entry'!B6801</f>
        <v>0</v>
      </c>
      <c r="C6801">
        <f>'Data Entry'!C6801</f>
        <v>0</v>
      </c>
      <c r="D6801">
        <f>'Data Entry'!D6801</f>
        <v>0</v>
      </c>
      <c r="E6801">
        <f>'Data Entry'!E6801</f>
        <v>0</v>
      </c>
      <c r="F6801">
        <f>'Data Entry'!F6801</f>
        <v>0</v>
      </c>
      <c r="G6801" t="e">
        <f>('Data Entry'!G6801-HLOOKUP('Data Entry'!I6801,'CST Norms'!$A$48:$K$62,I6801,FALSE))/HLOOKUP('Data Entry'!I6801,'CST Norms'!$A$77:$K$91,I6801,FALSE)</f>
        <v>#N/A</v>
      </c>
      <c r="H6801" t="e">
        <f>( 'Data Entry'!H6801 - HLOOKUP('Data Entry'!I6801,'CST Norms'!$A$65:$K$75,8,FALSE) )/HLOOKUP('Data Entry'!I6801,'CST Norms'!$A$94:$K$104,8,FALSE)</f>
        <v>#N/A</v>
      </c>
      <c r="I6801">
        <f>'Data Entry'!$J6801</f>
        <v>0</v>
      </c>
      <c r="J6801" t="e">
        <f t="shared" si="640"/>
        <v>#N/A</v>
      </c>
      <c r="K6801" t="e">
        <f t="shared" si="641"/>
        <v>#N/A</v>
      </c>
      <c r="L6801" t="e">
        <f t="shared" si="642"/>
        <v>#N/A</v>
      </c>
      <c r="M6801" t="str">
        <f t="shared" si="637"/>
        <v>N/A</v>
      </c>
      <c r="N6801" t="str">
        <f t="shared" si="638"/>
        <v>N/A</v>
      </c>
      <c r="O6801" t="str">
        <f t="shared" si="639"/>
        <v>N/A</v>
      </c>
      <c r="S6801">
        <f>IF(OR(ISBLANK(B6801),ISBLANK(C6801),ISBLANK(D6801),ISBLANK(E6801),ISBLANK(F6801),ISBLANK('Data Entry'!G6801),ISBLANK('Data Entry'!H6801)),0,1)</f>
        <v>0</v>
      </c>
    </row>
    <row r="6802" spans="1:19" x14ac:dyDescent="0.25">
      <c r="A6802">
        <f>'Data Entry'!A6802</f>
        <v>0</v>
      </c>
      <c r="B6802">
        <f>'Data Entry'!B6802</f>
        <v>0</v>
      </c>
      <c r="C6802">
        <f>'Data Entry'!C6802</f>
        <v>0</v>
      </c>
      <c r="D6802">
        <f>'Data Entry'!D6802</f>
        <v>0</v>
      </c>
      <c r="E6802">
        <f>'Data Entry'!E6802</f>
        <v>0</v>
      </c>
      <c r="F6802">
        <f>'Data Entry'!F6802</f>
        <v>0</v>
      </c>
      <c r="G6802" t="e">
        <f>('Data Entry'!G6802-HLOOKUP('Data Entry'!I6802,'CST Norms'!$A$48:$K$62,I6802,FALSE))/HLOOKUP('Data Entry'!I6802,'CST Norms'!$A$77:$K$91,I6802,FALSE)</f>
        <v>#N/A</v>
      </c>
      <c r="H6802" t="e">
        <f>( 'Data Entry'!H6802 - HLOOKUP('Data Entry'!I6802,'CST Norms'!$A$65:$K$75,8,FALSE) )/HLOOKUP('Data Entry'!I6802,'CST Norms'!$A$94:$K$104,8,FALSE)</f>
        <v>#N/A</v>
      </c>
      <c r="I6802">
        <f>'Data Entry'!$J6802</f>
        <v>0</v>
      </c>
      <c r="J6802" t="e">
        <f t="shared" si="640"/>
        <v>#N/A</v>
      </c>
      <c r="K6802" t="e">
        <f t="shared" si="641"/>
        <v>#N/A</v>
      </c>
      <c r="L6802" t="e">
        <f t="shared" si="642"/>
        <v>#N/A</v>
      </c>
      <c r="M6802" t="str">
        <f t="shared" si="637"/>
        <v>N/A</v>
      </c>
      <c r="N6802" t="str">
        <f t="shared" si="638"/>
        <v>N/A</v>
      </c>
      <c r="O6802" t="str">
        <f t="shared" si="639"/>
        <v>N/A</v>
      </c>
      <c r="S6802">
        <f>IF(OR(ISBLANK(B6802),ISBLANK(C6802),ISBLANK(D6802),ISBLANK(E6802),ISBLANK(F6802),ISBLANK('Data Entry'!G6802),ISBLANK('Data Entry'!H6802)),0,1)</f>
        <v>0</v>
      </c>
    </row>
    <row r="6803" spans="1:19" x14ac:dyDescent="0.25">
      <c r="A6803">
        <f>'Data Entry'!A6803</f>
        <v>0</v>
      </c>
      <c r="B6803">
        <f>'Data Entry'!B6803</f>
        <v>0</v>
      </c>
      <c r="C6803">
        <f>'Data Entry'!C6803</f>
        <v>0</v>
      </c>
      <c r="D6803">
        <f>'Data Entry'!D6803</f>
        <v>0</v>
      </c>
      <c r="E6803">
        <f>'Data Entry'!E6803</f>
        <v>0</v>
      </c>
      <c r="F6803">
        <f>'Data Entry'!F6803</f>
        <v>0</v>
      </c>
      <c r="G6803" t="e">
        <f>('Data Entry'!G6803-HLOOKUP('Data Entry'!I6803,'CST Norms'!$A$48:$K$62,I6803,FALSE))/HLOOKUP('Data Entry'!I6803,'CST Norms'!$A$77:$K$91,I6803,FALSE)</f>
        <v>#N/A</v>
      </c>
      <c r="H6803" t="e">
        <f>( 'Data Entry'!H6803 - HLOOKUP('Data Entry'!I6803,'CST Norms'!$A$65:$K$75,8,FALSE) )/HLOOKUP('Data Entry'!I6803,'CST Norms'!$A$94:$K$104,8,FALSE)</f>
        <v>#N/A</v>
      </c>
      <c r="I6803">
        <f>'Data Entry'!$J6803</f>
        <v>0</v>
      </c>
      <c r="J6803" t="e">
        <f t="shared" si="640"/>
        <v>#N/A</v>
      </c>
      <c r="K6803" t="e">
        <f t="shared" si="641"/>
        <v>#N/A</v>
      </c>
      <c r="L6803" t="e">
        <f t="shared" si="642"/>
        <v>#N/A</v>
      </c>
      <c r="M6803" t="str">
        <f t="shared" si="637"/>
        <v>N/A</v>
      </c>
      <c r="N6803" t="str">
        <f t="shared" si="638"/>
        <v>N/A</v>
      </c>
      <c r="O6803" t="str">
        <f t="shared" si="639"/>
        <v>N/A</v>
      </c>
      <c r="S6803">
        <f>IF(OR(ISBLANK(B6803),ISBLANK(C6803),ISBLANK(D6803),ISBLANK(E6803),ISBLANK(F6803),ISBLANK('Data Entry'!G6803),ISBLANK('Data Entry'!H6803)),0,1)</f>
        <v>0</v>
      </c>
    </row>
    <row r="6804" spans="1:19" x14ac:dyDescent="0.25">
      <c r="A6804">
        <f>'Data Entry'!A6804</f>
        <v>0</v>
      </c>
      <c r="B6804">
        <f>'Data Entry'!B6804</f>
        <v>0</v>
      </c>
      <c r="C6804">
        <f>'Data Entry'!C6804</f>
        <v>0</v>
      </c>
      <c r="D6804">
        <f>'Data Entry'!D6804</f>
        <v>0</v>
      </c>
      <c r="E6804">
        <f>'Data Entry'!E6804</f>
        <v>0</v>
      </c>
      <c r="F6804">
        <f>'Data Entry'!F6804</f>
        <v>0</v>
      </c>
      <c r="G6804" t="e">
        <f>('Data Entry'!G6804-HLOOKUP('Data Entry'!I6804,'CST Norms'!$A$48:$K$62,I6804,FALSE))/HLOOKUP('Data Entry'!I6804,'CST Norms'!$A$77:$K$91,I6804,FALSE)</f>
        <v>#N/A</v>
      </c>
      <c r="H6804" t="e">
        <f>( 'Data Entry'!H6804 - HLOOKUP('Data Entry'!I6804,'CST Norms'!$A$65:$K$75,8,FALSE) )/HLOOKUP('Data Entry'!I6804,'CST Norms'!$A$94:$K$104,8,FALSE)</f>
        <v>#N/A</v>
      </c>
      <c r="I6804">
        <f>'Data Entry'!$J6804</f>
        <v>0</v>
      </c>
      <c r="J6804" t="e">
        <f t="shared" si="640"/>
        <v>#N/A</v>
      </c>
      <c r="K6804" t="e">
        <f t="shared" si="641"/>
        <v>#N/A</v>
      </c>
      <c r="L6804" t="e">
        <f t="shared" si="642"/>
        <v>#N/A</v>
      </c>
      <c r="M6804" t="str">
        <f t="shared" si="637"/>
        <v>N/A</v>
      </c>
      <c r="N6804" t="str">
        <f t="shared" si="638"/>
        <v>N/A</v>
      </c>
      <c r="O6804" t="str">
        <f t="shared" si="639"/>
        <v>N/A</v>
      </c>
      <c r="S6804">
        <f>IF(OR(ISBLANK(B6804),ISBLANK(C6804),ISBLANK(D6804),ISBLANK(E6804),ISBLANK(F6804),ISBLANK('Data Entry'!G6804),ISBLANK('Data Entry'!H6804)),0,1)</f>
        <v>0</v>
      </c>
    </row>
    <row r="6805" spans="1:19" x14ac:dyDescent="0.25">
      <c r="A6805">
        <f>'Data Entry'!A6805</f>
        <v>0</v>
      </c>
      <c r="B6805">
        <f>'Data Entry'!B6805</f>
        <v>0</v>
      </c>
      <c r="C6805">
        <f>'Data Entry'!C6805</f>
        <v>0</v>
      </c>
      <c r="D6805">
        <f>'Data Entry'!D6805</f>
        <v>0</v>
      </c>
      <c r="E6805">
        <f>'Data Entry'!E6805</f>
        <v>0</v>
      </c>
      <c r="F6805">
        <f>'Data Entry'!F6805</f>
        <v>0</v>
      </c>
      <c r="G6805" t="e">
        <f>('Data Entry'!G6805-HLOOKUP('Data Entry'!I6805,'CST Norms'!$A$48:$K$62,I6805,FALSE))/HLOOKUP('Data Entry'!I6805,'CST Norms'!$A$77:$K$91,I6805,FALSE)</f>
        <v>#N/A</v>
      </c>
      <c r="H6805" t="e">
        <f>( 'Data Entry'!H6805 - HLOOKUP('Data Entry'!I6805,'CST Norms'!$A$65:$K$75,8,FALSE) )/HLOOKUP('Data Entry'!I6805,'CST Norms'!$A$94:$K$104,8,FALSE)</f>
        <v>#N/A</v>
      </c>
      <c r="I6805">
        <f>'Data Entry'!$J6805</f>
        <v>0</v>
      </c>
      <c r="J6805" t="e">
        <f t="shared" si="640"/>
        <v>#N/A</v>
      </c>
      <c r="K6805" t="e">
        <f t="shared" si="641"/>
        <v>#N/A</v>
      </c>
      <c r="L6805" t="e">
        <f t="shared" si="642"/>
        <v>#N/A</v>
      </c>
      <c r="M6805" t="str">
        <f t="shared" si="637"/>
        <v>N/A</v>
      </c>
      <c r="N6805" t="str">
        <f t="shared" si="638"/>
        <v>N/A</v>
      </c>
      <c r="O6805" t="str">
        <f t="shared" si="639"/>
        <v>N/A</v>
      </c>
      <c r="S6805">
        <f>IF(OR(ISBLANK(B6805),ISBLANK(C6805),ISBLANK(D6805),ISBLANK(E6805),ISBLANK(F6805),ISBLANK('Data Entry'!G6805),ISBLANK('Data Entry'!H6805)),0,1)</f>
        <v>0</v>
      </c>
    </row>
    <row r="6806" spans="1:19" x14ac:dyDescent="0.25">
      <c r="A6806">
        <f>'Data Entry'!A6806</f>
        <v>0</v>
      </c>
      <c r="B6806">
        <f>'Data Entry'!B6806</f>
        <v>0</v>
      </c>
      <c r="C6806">
        <f>'Data Entry'!C6806</f>
        <v>0</v>
      </c>
      <c r="D6806">
        <f>'Data Entry'!D6806</f>
        <v>0</v>
      </c>
      <c r="E6806">
        <f>'Data Entry'!E6806</f>
        <v>0</v>
      </c>
      <c r="F6806">
        <f>'Data Entry'!F6806</f>
        <v>0</v>
      </c>
      <c r="G6806" t="e">
        <f>('Data Entry'!G6806-HLOOKUP('Data Entry'!I6806,'CST Norms'!$A$48:$K$62,I6806,FALSE))/HLOOKUP('Data Entry'!I6806,'CST Norms'!$A$77:$K$91,I6806,FALSE)</f>
        <v>#N/A</v>
      </c>
      <c r="H6806" t="e">
        <f>( 'Data Entry'!H6806 - HLOOKUP('Data Entry'!I6806,'CST Norms'!$A$65:$K$75,8,FALSE) )/HLOOKUP('Data Entry'!I6806,'CST Norms'!$A$94:$K$104,8,FALSE)</f>
        <v>#N/A</v>
      </c>
      <c r="I6806">
        <f>'Data Entry'!$J6806</f>
        <v>0</v>
      </c>
      <c r="J6806" t="e">
        <f t="shared" si="640"/>
        <v>#N/A</v>
      </c>
      <c r="K6806" t="e">
        <f t="shared" si="641"/>
        <v>#N/A</v>
      </c>
      <c r="L6806" t="e">
        <f t="shared" si="642"/>
        <v>#N/A</v>
      </c>
      <c r="M6806" t="str">
        <f t="shared" si="637"/>
        <v>N/A</v>
      </c>
      <c r="N6806" t="str">
        <f t="shared" si="638"/>
        <v>N/A</v>
      </c>
      <c r="O6806" t="str">
        <f t="shared" si="639"/>
        <v>N/A</v>
      </c>
      <c r="S6806">
        <f>IF(OR(ISBLANK(B6806),ISBLANK(C6806),ISBLANK(D6806),ISBLANK(E6806),ISBLANK(F6806),ISBLANK('Data Entry'!G6806),ISBLANK('Data Entry'!H6806)),0,1)</f>
        <v>0</v>
      </c>
    </row>
    <row r="6807" spans="1:19" x14ac:dyDescent="0.25">
      <c r="A6807">
        <f>'Data Entry'!A6807</f>
        <v>0</v>
      </c>
      <c r="B6807">
        <f>'Data Entry'!B6807</f>
        <v>0</v>
      </c>
      <c r="C6807">
        <f>'Data Entry'!C6807</f>
        <v>0</v>
      </c>
      <c r="D6807">
        <f>'Data Entry'!D6807</f>
        <v>0</v>
      </c>
      <c r="E6807">
        <f>'Data Entry'!E6807</f>
        <v>0</v>
      </c>
      <c r="F6807">
        <f>'Data Entry'!F6807</f>
        <v>0</v>
      </c>
      <c r="G6807" t="e">
        <f>('Data Entry'!G6807-HLOOKUP('Data Entry'!I6807,'CST Norms'!$A$48:$K$62,I6807,FALSE))/HLOOKUP('Data Entry'!I6807,'CST Norms'!$A$77:$K$91,I6807,FALSE)</f>
        <v>#N/A</v>
      </c>
      <c r="H6807" t="e">
        <f>( 'Data Entry'!H6807 - HLOOKUP('Data Entry'!I6807,'CST Norms'!$A$65:$K$75,8,FALSE) )/HLOOKUP('Data Entry'!I6807,'CST Norms'!$A$94:$K$104,8,FALSE)</f>
        <v>#N/A</v>
      </c>
      <c r="I6807">
        <f>'Data Entry'!$J6807</f>
        <v>0</v>
      </c>
      <c r="J6807" t="e">
        <f t="shared" si="640"/>
        <v>#N/A</v>
      </c>
      <c r="K6807" t="e">
        <f t="shared" si="641"/>
        <v>#N/A</v>
      </c>
      <c r="L6807" t="e">
        <f t="shared" si="642"/>
        <v>#N/A</v>
      </c>
      <c r="M6807" t="str">
        <f t="shared" si="637"/>
        <v>N/A</v>
      </c>
      <c r="N6807" t="str">
        <f t="shared" si="638"/>
        <v>N/A</v>
      </c>
      <c r="O6807" t="str">
        <f t="shared" si="639"/>
        <v>N/A</v>
      </c>
      <c r="S6807">
        <f>IF(OR(ISBLANK(B6807),ISBLANK(C6807),ISBLANK(D6807),ISBLANK(E6807),ISBLANK(F6807),ISBLANK('Data Entry'!G6807),ISBLANK('Data Entry'!H6807)),0,1)</f>
        <v>0</v>
      </c>
    </row>
    <row r="6808" spans="1:19" x14ac:dyDescent="0.25">
      <c r="A6808">
        <f>'Data Entry'!A6808</f>
        <v>0</v>
      </c>
      <c r="B6808">
        <f>'Data Entry'!B6808</f>
        <v>0</v>
      </c>
      <c r="C6808">
        <f>'Data Entry'!C6808</f>
        <v>0</v>
      </c>
      <c r="D6808">
        <f>'Data Entry'!D6808</f>
        <v>0</v>
      </c>
      <c r="E6808">
        <f>'Data Entry'!E6808</f>
        <v>0</v>
      </c>
      <c r="F6808">
        <f>'Data Entry'!F6808</f>
        <v>0</v>
      </c>
      <c r="G6808" t="e">
        <f>('Data Entry'!G6808-HLOOKUP('Data Entry'!I6808,'CST Norms'!$A$48:$K$62,I6808,FALSE))/HLOOKUP('Data Entry'!I6808,'CST Norms'!$A$77:$K$91,I6808,FALSE)</f>
        <v>#N/A</v>
      </c>
      <c r="H6808" t="e">
        <f>( 'Data Entry'!H6808 - HLOOKUP('Data Entry'!I6808,'CST Norms'!$A$65:$K$75,8,FALSE) )/HLOOKUP('Data Entry'!I6808,'CST Norms'!$A$94:$K$104,8,FALSE)</f>
        <v>#N/A</v>
      </c>
      <c r="I6808">
        <f>'Data Entry'!$J6808</f>
        <v>0</v>
      </c>
      <c r="J6808" t="e">
        <f t="shared" si="640"/>
        <v>#N/A</v>
      </c>
      <c r="K6808" t="e">
        <f t="shared" si="641"/>
        <v>#N/A</v>
      </c>
      <c r="L6808" t="e">
        <f t="shared" si="642"/>
        <v>#N/A</v>
      </c>
      <c r="M6808" t="str">
        <f t="shared" si="637"/>
        <v>N/A</v>
      </c>
      <c r="N6808" t="str">
        <f t="shared" si="638"/>
        <v>N/A</v>
      </c>
      <c r="O6808" t="str">
        <f t="shared" si="639"/>
        <v>N/A</v>
      </c>
      <c r="S6808">
        <f>IF(OR(ISBLANK(B6808),ISBLANK(C6808),ISBLANK(D6808),ISBLANK(E6808),ISBLANK(F6808),ISBLANK('Data Entry'!G6808),ISBLANK('Data Entry'!H6808)),0,1)</f>
        <v>0</v>
      </c>
    </row>
    <row r="6809" spans="1:19" x14ac:dyDescent="0.25">
      <c r="A6809">
        <f>'Data Entry'!A6809</f>
        <v>0</v>
      </c>
      <c r="B6809">
        <f>'Data Entry'!B6809</f>
        <v>0</v>
      </c>
      <c r="C6809">
        <f>'Data Entry'!C6809</f>
        <v>0</v>
      </c>
      <c r="D6809">
        <f>'Data Entry'!D6809</f>
        <v>0</v>
      </c>
      <c r="E6809">
        <f>'Data Entry'!E6809</f>
        <v>0</v>
      </c>
      <c r="F6809">
        <f>'Data Entry'!F6809</f>
        <v>0</v>
      </c>
      <c r="G6809" t="e">
        <f>('Data Entry'!G6809-HLOOKUP('Data Entry'!I6809,'CST Norms'!$A$48:$K$62,I6809,FALSE))/HLOOKUP('Data Entry'!I6809,'CST Norms'!$A$77:$K$91,I6809,FALSE)</f>
        <v>#N/A</v>
      </c>
      <c r="H6809" t="e">
        <f>( 'Data Entry'!H6809 - HLOOKUP('Data Entry'!I6809,'CST Norms'!$A$65:$K$75,8,FALSE) )/HLOOKUP('Data Entry'!I6809,'CST Norms'!$A$94:$K$104,8,FALSE)</f>
        <v>#N/A</v>
      </c>
      <c r="I6809">
        <f>'Data Entry'!$J6809</f>
        <v>0</v>
      </c>
      <c r="J6809" t="e">
        <f t="shared" si="640"/>
        <v>#N/A</v>
      </c>
      <c r="K6809" t="e">
        <f t="shared" si="641"/>
        <v>#N/A</v>
      </c>
      <c r="L6809" t="e">
        <f t="shared" si="642"/>
        <v>#N/A</v>
      </c>
      <c r="M6809" t="str">
        <f t="shared" si="637"/>
        <v>N/A</v>
      </c>
      <c r="N6809" t="str">
        <f t="shared" si="638"/>
        <v>N/A</v>
      </c>
      <c r="O6809" t="str">
        <f t="shared" si="639"/>
        <v>N/A</v>
      </c>
      <c r="S6809">
        <f>IF(OR(ISBLANK(B6809),ISBLANK(C6809),ISBLANK(D6809),ISBLANK(E6809),ISBLANK(F6809),ISBLANK('Data Entry'!G6809),ISBLANK('Data Entry'!H6809)),0,1)</f>
        <v>0</v>
      </c>
    </row>
    <row r="6810" spans="1:19" x14ac:dyDescent="0.25">
      <c r="A6810">
        <f>'Data Entry'!A6810</f>
        <v>0</v>
      </c>
      <c r="B6810">
        <f>'Data Entry'!B6810</f>
        <v>0</v>
      </c>
      <c r="C6810">
        <f>'Data Entry'!C6810</f>
        <v>0</v>
      </c>
      <c r="D6810">
        <f>'Data Entry'!D6810</f>
        <v>0</v>
      </c>
      <c r="E6810">
        <f>'Data Entry'!E6810</f>
        <v>0</v>
      </c>
      <c r="F6810">
        <f>'Data Entry'!F6810</f>
        <v>0</v>
      </c>
      <c r="G6810" t="e">
        <f>('Data Entry'!G6810-HLOOKUP('Data Entry'!I6810,'CST Norms'!$A$48:$K$62,I6810,FALSE))/HLOOKUP('Data Entry'!I6810,'CST Norms'!$A$77:$K$91,I6810,FALSE)</f>
        <v>#N/A</v>
      </c>
      <c r="H6810" t="e">
        <f>( 'Data Entry'!H6810 - HLOOKUP('Data Entry'!I6810,'CST Norms'!$A$65:$K$75,8,FALSE) )/HLOOKUP('Data Entry'!I6810,'CST Norms'!$A$94:$K$104,8,FALSE)</f>
        <v>#N/A</v>
      </c>
      <c r="I6810">
        <f>'Data Entry'!$J6810</f>
        <v>0</v>
      </c>
      <c r="J6810" t="e">
        <f t="shared" si="640"/>
        <v>#N/A</v>
      </c>
      <c r="K6810" t="e">
        <f t="shared" si="641"/>
        <v>#N/A</v>
      </c>
      <c r="L6810" t="e">
        <f t="shared" si="642"/>
        <v>#N/A</v>
      </c>
      <c r="M6810" t="str">
        <f t="shared" si="637"/>
        <v>N/A</v>
      </c>
      <c r="N6810" t="str">
        <f t="shared" si="638"/>
        <v>N/A</v>
      </c>
      <c r="O6810" t="str">
        <f t="shared" si="639"/>
        <v>N/A</v>
      </c>
      <c r="S6810">
        <f>IF(OR(ISBLANK(B6810),ISBLANK(C6810),ISBLANK(D6810),ISBLANK(E6810),ISBLANK(F6810),ISBLANK('Data Entry'!G6810),ISBLANK('Data Entry'!H6810)),0,1)</f>
        <v>0</v>
      </c>
    </row>
    <row r="6811" spans="1:19" x14ac:dyDescent="0.25">
      <c r="A6811">
        <f>'Data Entry'!A6811</f>
        <v>0</v>
      </c>
      <c r="B6811">
        <f>'Data Entry'!B6811</f>
        <v>0</v>
      </c>
      <c r="C6811">
        <f>'Data Entry'!C6811</f>
        <v>0</v>
      </c>
      <c r="D6811">
        <f>'Data Entry'!D6811</f>
        <v>0</v>
      </c>
      <c r="E6811">
        <f>'Data Entry'!E6811</f>
        <v>0</v>
      </c>
      <c r="F6811">
        <f>'Data Entry'!F6811</f>
        <v>0</v>
      </c>
      <c r="G6811" t="e">
        <f>('Data Entry'!G6811-HLOOKUP('Data Entry'!I6811,'CST Norms'!$A$48:$K$62,I6811,FALSE))/HLOOKUP('Data Entry'!I6811,'CST Norms'!$A$77:$K$91,I6811,FALSE)</f>
        <v>#N/A</v>
      </c>
      <c r="H6811" t="e">
        <f>( 'Data Entry'!H6811 - HLOOKUP('Data Entry'!I6811,'CST Norms'!$A$65:$K$75,8,FALSE) )/HLOOKUP('Data Entry'!I6811,'CST Norms'!$A$94:$K$104,8,FALSE)</f>
        <v>#N/A</v>
      </c>
      <c r="I6811">
        <f>'Data Entry'!$J6811</f>
        <v>0</v>
      </c>
      <c r="J6811" t="e">
        <f t="shared" si="640"/>
        <v>#N/A</v>
      </c>
      <c r="K6811" t="e">
        <f t="shared" si="641"/>
        <v>#N/A</v>
      </c>
      <c r="L6811" t="e">
        <f t="shared" si="642"/>
        <v>#N/A</v>
      </c>
      <c r="M6811" t="str">
        <f t="shared" si="637"/>
        <v>N/A</v>
      </c>
      <c r="N6811" t="str">
        <f t="shared" si="638"/>
        <v>N/A</v>
      </c>
      <c r="O6811" t="str">
        <f t="shared" si="639"/>
        <v>N/A</v>
      </c>
      <c r="S6811">
        <f>IF(OR(ISBLANK(B6811),ISBLANK(C6811),ISBLANK(D6811),ISBLANK(E6811),ISBLANK(F6811),ISBLANK('Data Entry'!G6811),ISBLANK('Data Entry'!H6811)),0,1)</f>
        <v>0</v>
      </c>
    </row>
    <row r="6812" spans="1:19" x14ac:dyDescent="0.25">
      <c r="A6812">
        <f>'Data Entry'!A6812</f>
        <v>0</v>
      </c>
      <c r="B6812">
        <f>'Data Entry'!B6812</f>
        <v>0</v>
      </c>
      <c r="C6812">
        <f>'Data Entry'!C6812</f>
        <v>0</v>
      </c>
      <c r="D6812">
        <f>'Data Entry'!D6812</f>
        <v>0</v>
      </c>
      <c r="E6812">
        <f>'Data Entry'!E6812</f>
        <v>0</v>
      </c>
      <c r="F6812">
        <f>'Data Entry'!F6812</f>
        <v>0</v>
      </c>
      <c r="G6812" t="e">
        <f>('Data Entry'!G6812-HLOOKUP('Data Entry'!I6812,'CST Norms'!$A$48:$K$62,I6812,FALSE))/HLOOKUP('Data Entry'!I6812,'CST Norms'!$A$77:$K$91,I6812,FALSE)</f>
        <v>#N/A</v>
      </c>
      <c r="H6812" t="e">
        <f>( 'Data Entry'!H6812 - HLOOKUP('Data Entry'!I6812,'CST Norms'!$A$65:$K$75,8,FALSE) )/HLOOKUP('Data Entry'!I6812,'CST Norms'!$A$94:$K$104,8,FALSE)</f>
        <v>#N/A</v>
      </c>
      <c r="I6812">
        <f>'Data Entry'!$J6812</f>
        <v>0</v>
      </c>
      <c r="J6812" t="e">
        <f t="shared" si="640"/>
        <v>#N/A</v>
      </c>
      <c r="K6812" t="e">
        <f t="shared" si="641"/>
        <v>#N/A</v>
      </c>
      <c r="L6812" t="e">
        <f t="shared" si="642"/>
        <v>#N/A</v>
      </c>
      <c r="M6812" t="str">
        <f t="shared" si="637"/>
        <v>N/A</v>
      </c>
      <c r="N6812" t="str">
        <f t="shared" si="638"/>
        <v>N/A</v>
      </c>
      <c r="O6812" t="str">
        <f t="shared" si="639"/>
        <v>N/A</v>
      </c>
      <c r="S6812">
        <f>IF(OR(ISBLANK(B6812),ISBLANK(C6812),ISBLANK(D6812),ISBLANK(E6812),ISBLANK(F6812),ISBLANK('Data Entry'!G6812),ISBLANK('Data Entry'!H6812)),0,1)</f>
        <v>0</v>
      </c>
    </row>
    <row r="6813" spans="1:19" x14ac:dyDescent="0.25">
      <c r="A6813">
        <f>'Data Entry'!A6813</f>
        <v>0</v>
      </c>
      <c r="B6813">
        <f>'Data Entry'!B6813</f>
        <v>0</v>
      </c>
      <c r="C6813">
        <f>'Data Entry'!C6813</f>
        <v>0</v>
      </c>
      <c r="D6813">
        <f>'Data Entry'!D6813</f>
        <v>0</v>
      </c>
      <c r="E6813">
        <f>'Data Entry'!E6813</f>
        <v>0</v>
      </c>
      <c r="F6813">
        <f>'Data Entry'!F6813</f>
        <v>0</v>
      </c>
      <c r="G6813" t="e">
        <f>('Data Entry'!G6813-HLOOKUP('Data Entry'!I6813,'CST Norms'!$A$48:$K$62,I6813,FALSE))/HLOOKUP('Data Entry'!I6813,'CST Norms'!$A$77:$K$91,I6813,FALSE)</f>
        <v>#N/A</v>
      </c>
      <c r="H6813" t="e">
        <f>( 'Data Entry'!H6813 - HLOOKUP('Data Entry'!I6813,'CST Norms'!$A$65:$K$75,8,FALSE) )/HLOOKUP('Data Entry'!I6813,'CST Norms'!$A$94:$K$104,8,FALSE)</f>
        <v>#N/A</v>
      </c>
      <c r="I6813">
        <f>'Data Entry'!$J6813</f>
        <v>0</v>
      </c>
      <c r="J6813" t="e">
        <f t="shared" si="640"/>
        <v>#N/A</v>
      </c>
      <c r="K6813" t="e">
        <f t="shared" si="641"/>
        <v>#N/A</v>
      </c>
      <c r="L6813" t="e">
        <f t="shared" si="642"/>
        <v>#N/A</v>
      </c>
      <c r="M6813" t="str">
        <f t="shared" si="637"/>
        <v>N/A</v>
      </c>
      <c r="N6813" t="str">
        <f t="shared" si="638"/>
        <v>N/A</v>
      </c>
      <c r="O6813" t="str">
        <f t="shared" si="639"/>
        <v>N/A</v>
      </c>
      <c r="S6813">
        <f>IF(OR(ISBLANK(B6813),ISBLANK(C6813),ISBLANK(D6813),ISBLANK(E6813),ISBLANK(F6813),ISBLANK('Data Entry'!G6813),ISBLANK('Data Entry'!H6813)),0,1)</f>
        <v>0</v>
      </c>
    </row>
    <row r="6814" spans="1:19" x14ac:dyDescent="0.25">
      <c r="A6814">
        <f>'Data Entry'!A6814</f>
        <v>0</v>
      </c>
      <c r="B6814">
        <f>'Data Entry'!B6814</f>
        <v>0</v>
      </c>
      <c r="C6814">
        <f>'Data Entry'!C6814</f>
        <v>0</v>
      </c>
      <c r="D6814">
        <f>'Data Entry'!D6814</f>
        <v>0</v>
      </c>
      <c r="E6814">
        <f>'Data Entry'!E6814</f>
        <v>0</v>
      </c>
      <c r="F6814">
        <f>'Data Entry'!F6814</f>
        <v>0</v>
      </c>
      <c r="G6814" t="e">
        <f>('Data Entry'!G6814-HLOOKUP('Data Entry'!I6814,'CST Norms'!$A$48:$K$62,I6814,FALSE))/HLOOKUP('Data Entry'!I6814,'CST Norms'!$A$77:$K$91,I6814,FALSE)</f>
        <v>#N/A</v>
      </c>
      <c r="H6814" t="e">
        <f>( 'Data Entry'!H6814 - HLOOKUP('Data Entry'!I6814,'CST Norms'!$A$65:$K$75,8,FALSE) )/HLOOKUP('Data Entry'!I6814,'CST Norms'!$A$94:$K$104,8,FALSE)</f>
        <v>#N/A</v>
      </c>
      <c r="I6814">
        <f>'Data Entry'!$J6814</f>
        <v>0</v>
      </c>
      <c r="J6814" t="e">
        <f t="shared" si="640"/>
        <v>#N/A</v>
      </c>
      <c r="K6814" t="e">
        <f t="shared" si="641"/>
        <v>#N/A</v>
      </c>
      <c r="L6814" t="e">
        <f t="shared" si="642"/>
        <v>#N/A</v>
      </c>
      <c r="M6814" t="str">
        <f t="shared" si="637"/>
        <v>N/A</v>
      </c>
      <c r="N6814" t="str">
        <f t="shared" si="638"/>
        <v>N/A</v>
      </c>
      <c r="O6814" t="str">
        <f t="shared" si="639"/>
        <v>N/A</v>
      </c>
      <c r="S6814">
        <f>IF(OR(ISBLANK(B6814),ISBLANK(C6814),ISBLANK(D6814),ISBLANK(E6814),ISBLANK(F6814),ISBLANK('Data Entry'!G6814),ISBLANK('Data Entry'!H6814)),0,1)</f>
        <v>0</v>
      </c>
    </row>
    <row r="6815" spans="1:19" x14ac:dyDescent="0.25">
      <c r="A6815">
        <f>'Data Entry'!A6815</f>
        <v>0</v>
      </c>
      <c r="B6815">
        <f>'Data Entry'!B6815</f>
        <v>0</v>
      </c>
      <c r="C6815">
        <f>'Data Entry'!C6815</f>
        <v>0</v>
      </c>
      <c r="D6815">
        <f>'Data Entry'!D6815</f>
        <v>0</v>
      </c>
      <c r="E6815">
        <f>'Data Entry'!E6815</f>
        <v>0</v>
      </c>
      <c r="F6815">
        <f>'Data Entry'!F6815</f>
        <v>0</v>
      </c>
      <c r="G6815" t="e">
        <f>('Data Entry'!G6815-HLOOKUP('Data Entry'!I6815,'CST Norms'!$A$48:$K$62,I6815,FALSE))/HLOOKUP('Data Entry'!I6815,'CST Norms'!$A$77:$K$91,I6815,FALSE)</f>
        <v>#N/A</v>
      </c>
      <c r="H6815" t="e">
        <f>( 'Data Entry'!H6815 - HLOOKUP('Data Entry'!I6815,'CST Norms'!$A$65:$K$75,8,FALSE) )/HLOOKUP('Data Entry'!I6815,'CST Norms'!$A$94:$K$104,8,FALSE)</f>
        <v>#N/A</v>
      </c>
      <c r="I6815">
        <f>'Data Entry'!$J6815</f>
        <v>0</v>
      </c>
      <c r="J6815" t="e">
        <f t="shared" si="640"/>
        <v>#N/A</v>
      </c>
      <c r="K6815" t="e">
        <f t="shared" si="641"/>
        <v>#N/A</v>
      </c>
      <c r="L6815" t="e">
        <f t="shared" si="642"/>
        <v>#N/A</v>
      </c>
      <c r="M6815" t="str">
        <f t="shared" si="637"/>
        <v>N/A</v>
      </c>
      <c r="N6815" t="str">
        <f t="shared" si="638"/>
        <v>N/A</v>
      </c>
      <c r="O6815" t="str">
        <f t="shared" si="639"/>
        <v>N/A</v>
      </c>
      <c r="S6815">
        <f>IF(OR(ISBLANK(B6815),ISBLANK(C6815),ISBLANK(D6815),ISBLANK(E6815),ISBLANK(F6815),ISBLANK('Data Entry'!G6815),ISBLANK('Data Entry'!H6815)),0,1)</f>
        <v>0</v>
      </c>
    </row>
    <row r="6816" spans="1:19" x14ac:dyDescent="0.25">
      <c r="A6816">
        <f>'Data Entry'!A6816</f>
        <v>0</v>
      </c>
      <c r="B6816">
        <f>'Data Entry'!B6816</f>
        <v>0</v>
      </c>
      <c r="C6816">
        <f>'Data Entry'!C6816</f>
        <v>0</v>
      </c>
      <c r="D6816">
        <f>'Data Entry'!D6816</f>
        <v>0</v>
      </c>
      <c r="E6816">
        <f>'Data Entry'!E6816</f>
        <v>0</v>
      </c>
      <c r="F6816">
        <f>'Data Entry'!F6816</f>
        <v>0</v>
      </c>
      <c r="G6816" t="e">
        <f>('Data Entry'!G6816-HLOOKUP('Data Entry'!I6816,'CST Norms'!$A$48:$K$62,I6816,FALSE))/HLOOKUP('Data Entry'!I6816,'CST Norms'!$A$77:$K$91,I6816,FALSE)</f>
        <v>#N/A</v>
      </c>
      <c r="H6816" t="e">
        <f>( 'Data Entry'!H6816 - HLOOKUP('Data Entry'!I6816,'CST Norms'!$A$65:$K$75,8,FALSE) )/HLOOKUP('Data Entry'!I6816,'CST Norms'!$A$94:$K$104,8,FALSE)</f>
        <v>#N/A</v>
      </c>
      <c r="I6816">
        <f>'Data Entry'!$J6816</f>
        <v>0</v>
      </c>
      <c r="J6816" t="e">
        <f t="shared" si="640"/>
        <v>#N/A</v>
      </c>
      <c r="K6816" t="e">
        <f t="shared" si="641"/>
        <v>#N/A</v>
      </c>
      <c r="L6816" t="e">
        <f t="shared" si="642"/>
        <v>#N/A</v>
      </c>
      <c r="M6816" t="str">
        <f t="shared" si="637"/>
        <v>N/A</v>
      </c>
      <c r="N6816" t="str">
        <f t="shared" si="638"/>
        <v>N/A</v>
      </c>
      <c r="O6816" t="str">
        <f t="shared" si="639"/>
        <v>N/A</v>
      </c>
      <c r="S6816">
        <f>IF(OR(ISBLANK(B6816),ISBLANK(C6816),ISBLANK(D6816),ISBLANK(E6816),ISBLANK(F6816),ISBLANK('Data Entry'!G6816),ISBLANK('Data Entry'!H6816)),0,1)</f>
        <v>0</v>
      </c>
    </row>
    <row r="6817" spans="1:19" x14ac:dyDescent="0.25">
      <c r="A6817">
        <f>'Data Entry'!A6817</f>
        <v>0</v>
      </c>
      <c r="B6817">
        <f>'Data Entry'!B6817</f>
        <v>0</v>
      </c>
      <c r="C6817">
        <f>'Data Entry'!C6817</f>
        <v>0</v>
      </c>
      <c r="D6817">
        <f>'Data Entry'!D6817</f>
        <v>0</v>
      </c>
      <c r="E6817">
        <f>'Data Entry'!E6817</f>
        <v>0</v>
      </c>
      <c r="F6817">
        <f>'Data Entry'!F6817</f>
        <v>0</v>
      </c>
      <c r="G6817" t="e">
        <f>('Data Entry'!G6817-HLOOKUP('Data Entry'!I6817,'CST Norms'!$A$48:$K$62,I6817,FALSE))/HLOOKUP('Data Entry'!I6817,'CST Norms'!$A$77:$K$91,I6817,FALSE)</f>
        <v>#N/A</v>
      </c>
      <c r="H6817" t="e">
        <f>( 'Data Entry'!H6817 - HLOOKUP('Data Entry'!I6817,'CST Norms'!$A$65:$K$75,8,FALSE) )/HLOOKUP('Data Entry'!I6817,'CST Norms'!$A$94:$K$104,8,FALSE)</f>
        <v>#N/A</v>
      </c>
      <c r="I6817">
        <f>'Data Entry'!$J6817</f>
        <v>0</v>
      </c>
      <c r="J6817" t="e">
        <f t="shared" si="640"/>
        <v>#N/A</v>
      </c>
      <c r="K6817" t="e">
        <f t="shared" si="641"/>
        <v>#N/A</v>
      </c>
      <c r="L6817" t="e">
        <f t="shared" si="642"/>
        <v>#N/A</v>
      </c>
      <c r="M6817" t="str">
        <f t="shared" si="637"/>
        <v>N/A</v>
      </c>
      <c r="N6817" t="str">
        <f t="shared" si="638"/>
        <v>N/A</v>
      </c>
      <c r="O6817" t="str">
        <f t="shared" si="639"/>
        <v>N/A</v>
      </c>
      <c r="S6817">
        <f>IF(OR(ISBLANK(B6817),ISBLANK(C6817),ISBLANK(D6817),ISBLANK(E6817),ISBLANK(F6817),ISBLANK('Data Entry'!G6817),ISBLANK('Data Entry'!H6817)),0,1)</f>
        <v>0</v>
      </c>
    </row>
    <row r="6818" spans="1:19" x14ac:dyDescent="0.25">
      <c r="A6818">
        <f>'Data Entry'!A6818</f>
        <v>0</v>
      </c>
      <c r="B6818">
        <f>'Data Entry'!B6818</f>
        <v>0</v>
      </c>
      <c r="C6818">
        <f>'Data Entry'!C6818</f>
        <v>0</v>
      </c>
      <c r="D6818">
        <f>'Data Entry'!D6818</f>
        <v>0</v>
      </c>
      <c r="E6818">
        <f>'Data Entry'!E6818</f>
        <v>0</v>
      </c>
      <c r="F6818">
        <f>'Data Entry'!F6818</f>
        <v>0</v>
      </c>
      <c r="G6818" t="e">
        <f>('Data Entry'!G6818-HLOOKUP('Data Entry'!I6818,'CST Norms'!$A$48:$K$62,I6818,FALSE))/HLOOKUP('Data Entry'!I6818,'CST Norms'!$A$77:$K$91,I6818,FALSE)</f>
        <v>#N/A</v>
      </c>
      <c r="H6818" t="e">
        <f>( 'Data Entry'!H6818 - HLOOKUP('Data Entry'!I6818,'CST Norms'!$A$65:$K$75,8,FALSE) )/HLOOKUP('Data Entry'!I6818,'CST Norms'!$A$94:$K$104,8,FALSE)</f>
        <v>#N/A</v>
      </c>
      <c r="I6818">
        <f>'Data Entry'!$J6818</f>
        <v>0</v>
      </c>
      <c r="J6818" t="e">
        <f t="shared" si="640"/>
        <v>#N/A</v>
      </c>
      <c r="K6818" t="e">
        <f t="shared" si="641"/>
        <v>#N/A</v>
      </c>
      <c r="L6818" t="e">
        <f t="shared" si="642"/>
        <v>#N/A</v>
      </c>
      <c r="M6818" t="str">
        <f t="shared" si="637"/>
        <v>N/A</v>
      </c>
      <c r="N6818" t="str">
        <f t="shared" si="638"/>
        <v>N/A</v>
      </c>
      <c r="O6818" t="str">
        <f t="shared" si="639"/>
        <v>N/A</v>
      </c>
      <c r="S6818">
        <f>IF(OR(ISBLANK(B6818),ISBLANK(C6818),ISBLANK(D6818),ISBLANK(E6818),ISBLANK(F6818),ISBLANK('Data Entry'!G6818),ISBLANK('Data Entry'!H6818)),0,1)</f>
        <v>0</v>
      </c>
    </row>
    <row r="6819" spans="1:19" x14ac:dyDescent="0.25">
      <c r="A6819">
        <f>'Data Entry'!A6819</f>
        <v>0</v>
      </c>
      <c r="B6819">
        <f>'Data Entry'!B6819</f>
        <v>0</v>
      </c>
      <c r="C6819">
        <f>'Data Entry'!C6819</f>
        <v>0</v>
      </c>
      <c r="D6819">
        <f>'Data Entry'!D6819</f>
        <v>0</v>
      </c>
      <c r="E6819">
        <f>'Data Entry'!E6819</f>
        <v>0</v>
      </c>
      <c r="F6819">
        <f>'Data Entry'!F6819</f>
        <v>0</v>
      </c>
      <c r="G6819" t="e">
        <f>('Data Entry'!G6819-HLOOKUP('Data Entry'!I6819,'CST Norms'!$A$48:$K$62,I6819,FALSE))/HLOOKUP('Data Entry'!I6819,'CST Norms'!$A$77:$K$91,I6819,FALSE)</f>
        <v>#N/A</v>
      </c>
      <c r="H6819" t="e">
        <f>( 'Data Entry'!H6819 - HLOOKUP('Data Entry'!I6819,'CST Norms'!$A$65:$K$75,8,FALSE) )/HLOOKUP('Data Entry'!I6819,'CST Norms'!$A$94:$K$104,8,FALSE)</f>
        <v>#N/A</v>
      </c>
      <c r="I6819">
        <f>'Data Entry'!$J6819</f>
        <v>0</v>
      </c>
      <c r="J6819" t="e">
        <f t="shared" si="640"/>
        <v>#N/A</v>
      </c>
      <c r="K6819" t="e">
        <f t="shared" si="641"/>
        <v>#N/A</v>
      </c>
      <c r="L6819" t="e">
        <f t="shared" si="642"/>
        <v>#N/A</v>
      </c>
      <c r="M6819" t="str">
        <f t="shared" si="637"/>
        <v>N/A</v>
      </c>
      <c r="N6819" t="str">
        <f t="shared" si="638"/>
        <v>N/A</v>
      </c>
      <c r="O6819" t="str">
        <f t="shared" si="639"/>
        <v>N/A</v>
      </c>
      <c r="S6819">
        <f>IF(OR(ISBLANK(B6819),ISBLANK(C6819),ISBLANK(D6819),ISBLANK(E6819),ISBLANK(F6819),ISBLANK('Data Entry'!G6819),ISBLANK('Data Entry'!H6819)),0,1)</f>
        <v>0</v>
      </c>
    </row>
    <row r="6820" spans="1:19" x14ac:dyDescent="0.25">
      <c r="A6820">
        <f>'Data Entry'!A6820</f>
        <v>0</v>
      </c>
      <c r="B6820">
        <f>'Data Entry'!B6820</f>
        <v>0</v>
      </c>
      <c r="C6820">
        <f>'Data Entry'!C6820</f>
        <v>0</v>
      </c>
      <c r="D6820">
        <f>'Data Entry'!D6820</f>
        <v>0</v>
      </c>
      <c r="E6820">
        <f>'Data Entry'!E6820</f>
        <v>0</v>
      </c>
      <c r="F6820">
        <f>'Data Entry'!F6820</f>
        <v>0</v>
      </c>
      <c r="G6820" t="e">
        <f>('Data Entry'!G6820-HLOOKUP('Data Entry'!I6820,'CST Norms'!$A$48:$K$62,I6820,FALSE))/HLOOKUP('Data Entry'!I6820,'CST Norms'!$A$77:$K$91,I6820,FALSE)</f>
        <v>#N/A</v>
      </c>
      <c r="H6820" t="e">
        <f>( 'Data Entry'!H6820 - HLOOKUP('Data Entry'!I6820,'CST Norms'!$A$65:$K$75,8,FALSE) )/HLOOKUP('Data Entry'!I6820,'CST Norms'!$A$94:$K$104,8,FALSE)</f>
        <v>#N/A</v>
      </c>
      <c r="I6820">
        <f>'Data Entry'!$J6820</f>
        <v>0</v>
      </c>
      <c r="J6820" t="e">
        <f t="shared" si="640"/>
        <v>#N/A</v>
      </c>
      <c r="K6820" t="e">
        <f t="shared" si="641"/>
        <v>#N/A</v>
      </c>
      <c r="L6820" t="e">
        <f t="shared" si="642"/>
        <v>#N/A</v>
      </c>
      <c r="M6820" t="str">
        <f t="shared" si="637"/>
        <v>N/A</v>
      </c>
      <c r="N6820" t="str">
        <f t="shared" si="638"/>
        <v>N/A</v>
      </c>
      <c r="O6820" t="str">
        <f t="shared" si="639"/>
        <v>N/A</v>
      </c>
      <c r="S6820">
        <f>IF(OR(ISBLANK(B6820),ISBLANK(C6820),ISBLANK(D6820),ISBLANK(E6820),ISBLANK(F6820),ISBLANK('Data Entry'!G6820),ISBLANK('Data Entry'!H6820)),0,1)</f>
        <v>0</v>
      </c>
    </row>
    <row r="6821" spans="1:19" x14ac:dyDescent="0.25">
      <c r="A6821">
        <f>'Data Entry'!A6821</f>
        <v>0</v>
      </c>
      <c r="B6821">
        <f>'Data Entry'!B6821</f>
        <v>0</v>
      </c>
      <c r="C6821">
        <f>'Data Entry'!C6821</f>
        <v>0</v>
      </c>
      <c r="D6821">
        <f>'Data Entry'!D6821</f>
        <v>0</v>
      </c>
      <c r="E6821">
        <f>'Data Entry'!E6821</f>
        <v>0</v>
      </c>
      <c r="F6821">
        <f>'Data Entry'!F6821</f>
        <v>0</v>
      </c>
      <c r="G6821" t="e">
        <f>('Data Entry'!G6821-HLOOKUP('Data Entry'!I6821,'CST Norms'!$A$48:$K$62,I6821,FALSE))/HLOOKUP('Data Entry'!I6821,'CST Norms'!$A$77:$K$91,I6821,FALSE)</f>
        <v>#N/A</v>
      </c>
      <c r="H6821" t="e">
        <f>( 'Data Entry'!H6821 - HLOOKUP('Data Entry'!I6821,'CST Norms'!$A$65:$K$75,8,FALSE) )/HLOOKUP('Data Entry'!I6821,'CST Norms'!$A$94:$K$104,8,FALSE)</f>
        <v>#N/A</v>
      </c>
      <c r="I6821">
        <f>'Data Entry'!$J6821</f>
        <v>0</v>
      </c>
      <c r="J6821" t="e">
        <f t="shared" si="640"/>
        <v>#N/A</v>
      </c>
      <c r="K6821" t="e">
        <f t="shared" si="641"/>
        <v>#N/A</v>
      </c>
      <c r="L6821" t="e">
        <f t="shared" si="642"/>
        <v>#N/A</v>
      </c>
      <c r="M6821" t="str">
        <f t="shared" si="637"/>
        <v>N/A</v>
      </c>
      <c r="N6821" t="str">
        <f t="shared" si="638"/>
        <v>N/A</v>
      </c>
      <c r="O6821" t="str">
        <f t="shared" si="639"/>
        <v>N/A</v>
      </c>
      <c r="S6821">
        <f>IF(OR(ISBLANK(B6821),ISBLANK(C6821),ISBLANK(D6821),ISBLANK(E6821),ISBLANK(F6821),ISBLANK('Data Entry'!G6821),ISBLANK('Data Entry'!H6821)),0,1)</f>
        <v>0</v>
      </c>
    </row>
    <row r="6822" spans="1:19" x14ac:dyDescent="0.25">
      <c r="A6822">
        <f>'Data Entry'!A6822</f>
        <v>0</v>
      </c>
      <c r="B6822">
        <f>'Data Entry'!B6822</f>
        <v>0</v>
      </c>
      <c r="C6822">
        <f>'Data Entry'!C6822</f>
        <v>0</v>
      </c>
      <c r="D6822">
        <f>'Data Entry'!D6822</f>
        <v>0</v>
      </c>
      <c r="E6822">
        <f>'Data Entry'!E6822</f>
        <v>0</v>
      </c>
      <c r="F6822">
        <f>'Data Entry'!F6822</f>
        <v>0</v>
      </c>
      <c r="G6822" t="e">
        <f>('Data Entry'!G6822-HLOOKUP('Data Entry'!I6822,'CST Norms'!$A$48:$K$62,I6822,FALSE))/HLOOKUP('Data Entry'!I6822,'CST Norms'!$A$77:$K$91,I6822,FALSE)</f>
        <v>#N/A</v>
      </c>
      <c r="H6822" t="e">
        <f>( 'Data Entry'!H6822 - HLOOKUP('Data Entry'!I6822,'CST Norms'!$A$65:$K$75,8,FALSE) )/HLOOKUP('Data Entry'!I6822,'CST Norms'!$A$94:$K$104,8,FALSE)</f>
        <v>#N/A</v>
      </c>
      <c r="I6822">
        <f>'Data Entry'!$J6822</f>
        <v>0</v>
      </c>
      <c r="J6822" t="e">
        <f t="shared" si="640"/>
        <v>#N/A</v>
      </c>
      <c r="K6822" t="e">
        <f t="shared" si="641"/>
        <v>#N/A</v>
      </c>
      <c r="L6822" t="e">
        <f t="shared" si="642"/>
        <v>#N/A</v>
      </c>
      <c r="M6822" t="str">
        <f t="shared" si="637"/>
        <v>N/A</v>
      </c>
      <c r="N6822" t="str">
        <f t="shared" si="638"/>
        <v>N/A</v>
      </c>
      <c r="O6822" t="str">
        <f t="shared" si="639"/>
        <v>N/A</v>
      </c>
      <c r="S6822">
        <f>IF(OR(ISBLANK(B6822),ISBLANK(C6822),ISBLANK(D6822),ISBLANK(E6822),ISBLANK(F6822),ISBLANK('Data Entry'!G6822),ISBLANK('Data Entry'!H6822)),0,1)</f>
        <v>0</v>
      </c>
    </row>
    <row r="6823" spans="1:19" x14ac:dyDescent="0.25">
      <c r="A6823">
        <f>'Data Entry'!A6823</f>
        <v>0</v>
      </c>
      <c r="B6823">
        <f>'Data Entry'!B6823</f>
        <v>0</v>
      </c>
      <c r="C6823">
        <f>'Data Entry'!C6823</f>
        <v>0</v>
      </c>
      <c r="D6823">
        <f>'Data Entry'!D6823</f>
        <v>0</v>
      </c>
      <c r="E6823">
        <f>'Data Entry'!E6823</f>
        <v>0</v>
      </c>
      <c r="F6823">
        <f>'Data Entry'!F6823</f>
        <v>0</v>
      </c>
      <c r="G6823" t="e">
        <f>('Data Entry'!G6823-HLOOKUP('Data Entry'!I6823,'CST Norms'!$A$48:$K$62,I6823,FALSE))/HLOOKUP('Data Entry'!I6823,'CST Norms'!$A$77:$K$91,I6823,FALSE)</f>
        <v>#N/A</v>
      </c>
      <c r="H6823" t="e">
        <f>( 'Data Entry'!H6823 - HLOOKUP('Data Entry'!I6823,'CST Norms'!$A$65:$K$75,8,FALSE) )/HLOOKUP('Data Entry'!I6823,'CST Norms'!$A$94:$K$104,8,FALSE)</f>
        <v>#N/A</v>
      </c>
      <c r="I6823">
        <f>'Data Entry'!$J6823</f>
        <v>0</v>
      </c>
      <c r="J6823" t="e">
        <f t="shared" si="640"/>
        <v>#N/A</v>
      </c>
      <c r="K6823" t="e">
        <f t="shared" si="641"/>
        <v>#N/A</v>
      </c>
      <c r="L6823" t="e">
        <f t="shared" si="642"/>
        <v>#N/A</v>
      </c>
      <c r="M6823" t="str">
        <f t="shared" si="637"/>
        <v>N/A</v>
      </c>
      <c r="N6823" t="str">
        <f t="shared" si="638"/>
        <v>N/A</v>
      </c>
      <c r="O6823" t="str">
        <f t="shared" si="639"/>
        <v>N/A</v>
      </c>
      <c r="S6823">
        <f>IF(OR(ISBLANK(B6823),ISBLANK(C6823),ISBLANK(D6823),ISBLANK(E6823),ISBLANK(F6823),ISBLANK('Data Entry'!G6823),ISBLANK('Data Entry'!H6823)),0,1)</f>
        <v>0</v>
      </c>
    </row>
    <row r="6824" spans="1:19" x14ac:dyDescent="0.25">
      <c r="A6824">
        <f>'Data Entry'!A6824</f>
        <v>0</v>
      </c>
      <c r="B6824">
        <f>'Data Entry'!B6824</f>
        <v>0</v>
      </c>
      <c r="C6824">
        <f>'Data Entry'!C6824</f>
        <v>0</v>
      </c>
      <c r="D6824">
        <f>'Data Entry'!D6824</f>
        <v>0</v>
      </c>
      <c r="E6824">
        <f>'Data Entry'!E6824</f>
        <v>0</v>
      </c>
      <c r="F6824">
        <f>'Data Entry'!F6824</f>
        <v>0</v>
      </c>
      <c r="G6824" t="e">
        <f>('Data Entry'!G6824-HLOOKUP('Data Entry'!I6824,'CST Norms'!$A$48:$K$62,I6824,FALSE))/HLOOKUP('Data Entry'!I6824,'CST Norms'!$A$77:$K$91,I6824,FALSE)</f>
        <v>#N/A</v>
      </c>
      <c r="H6824" t="e">
        <f>( 'Data Entry'!H6824 - HLOOKUP('Data Entry'!I6824,'CST Norms'!$A$65:$K$75,8,FALSE) )/HLOOKUP('Data Entry'!I6824,'CST Norms'!$A$94:$K$104,8,FALSE)</f>
        <v>#N/A</v>
      </c>
      <c r="I6824">
        <f>'Data Entry'!$J6824</f>
        <v>0</v>
      </c>
      <c r="J6824" t="e">
        <f t="shared" si="640"/>
        <v>#N/A</v>
      </c>
      <c r="K6824" t="e">
        <f t="shared" si="641"/>
        <v>#N/A</v>
      </c>
      <c r="L6824" t="e">
        <f t="shared" si="642"/>
        <v>#N/A</v>
      </c>
      <c r="M6824" t="str">
        <f t="shared" si="637"/>
        <v>N/A</v>
      </c>
      <c r="N6824" t="str">
        <f t="shared" si="638"/>
        <v>N/A</v>
      </c>
      <c r="O6824" t="str">
        <f t="shared" si="639"/>
        <v>N/A</v>
      </c>
      <c r="S6824">
        <f>IF(OR(ISBLANK(B6824),ISBLANK(C6824),ISBLANK(D6824),ISBLANK(E6824),ISBLANK(F6824),ISBLANK('Data Entry'!G6824),ISBLANK('Data Entry'!H6824)),0,1)</f>
        <v>0</v>
      </c>
    </row>
    <row r="6825" spans="1:19" x14ac:dyDescent="0.25">
      <c r="A6825">
        <f>'Data Entry'!A6825</f>
        <v>0</v>
      </c>
      <c r="B6825">
        <f>'Data Entry'!B6825</f>
        <v>0</v>
      </c>
      <c r="C6825">
        <f>'Data Entry'!C6825</f>
        <v>0</v>
      </c>
      <c r="D6825">
        <f>'Data Entry'!D6825</f>
        <v>0</v>
      </c>
      <c r="E6825">
        <f>'Data Entry'!E6825</f>
        <v>0</v>
      </c>
      <c r="F6825">
        <f>'Data Entry'!F6825</f>
        <v>0</v>
      </c>
      <c r="G6825" t="e">
        <f>('Data Entry'!G6825-HLOOKUP('Data Entry'!I6825,'CST Norms'!$A$48:$K$62,I6825,FALSE))/HLOOKUP('Data Entry'!I6825,'CST Norms'!$A$77:$K$91,I6825,FALSE)</f>
        <v>#N/A</v>
      </c>
      <c r="H6825" t="e">
        <f>( 'Data Entry'!H6825 - HLOOKUP('Data Entry'!I6825,'CST Norms'!$A$65:$K$75,8,FALSE) )/HLOOKUP('Data Entry'!I6825,'CST Norms'!$A$94:$K$104,8,FALSE)</f>
        <v>#N/A</v>
      </c>
      <c r="I6825">
        <f>'Data Entry'!$J6825</f>
        <v>0</v>
      </c>
      <c r="J6825" t="e">
        <f t="shared" si="640"/>
        <v>#N/A</v>
      </c>
      <c r="K6825" t="e">
        <f t="shared" si="641"/>
        <v>#N/A</v>
      </c>
      <c r="L6825" t="e">
        <f t="shared" si="642"/>
        <v>#N/A</v>
      </c>
      <c r="M6825" t="str">
        <f t="shared" si="637"/>
        <v>N/A</v>
      </c>
      <c r="N6825" t="str">
        <f t="shared" si="638"/>
        <v>N/A</v>
      </c>
      <c r="O6825" t="str">
        <f t="shared" si="639"/>
        <v>N/A</v>
      </c>
      <c r="S6825">
        <f>IF(OR(ISBLANK(B6825),ISBLANK(C6825),ISBLANK(D6825),ISBLANK(E6825),ISBLANK(F6825),ISBLANK('Data Entry'!G6825),ISBLANK('Data Entry'!H6825)),0,1)</f>
        <v>0</v>
      </c>
    </row>
    <row r="6826" spans="1:19" x14ac:dyDescent="0.25">
      <c r="A6826">
        <f>'Data Entry'!A6826</f>
        <v>0</v>
      </c>
      <c r="B6826">
        <f>'Data Entry'!B6826</f>
        <v>0</v>
      </c>
      <c r="C6826">
        <f>'Data Entry'!C6826</f>
        <v>0</v>
      </c>
      <c r="D6826">
        <f>'Data Entry'!D6826</f>
        <v>0</v>
      </c>
      <c r="E6826">
        <f>'Data Entry'!E6826</f>
        <v>0</v>
      </c>
      <c r="F6826">
        <f>'Data Entry'!F6826</f>
        <v>0</v>
      </c>
      <c r="G6826" t="e">
        <f>('Data Entry'!G6826-HLOOKUP('Data Entry'!I6826,'CST Norms'!$A$48:$K$62,I6826,FALSE))/HLOOKUP('Data Entry'!I6826,'CST Norms'!$A$77:$K$91,I6826,FALSE)</f>
        <v>#N/A</v>
      </c>
      <c r="H6826" t="e">
        <f>( 'Data Entry'!H6826 - HLOOKUP('Data Entry'!I6826,'CST Norms'!$A$65:$K$75,8,FALSE) )/HLOOKUP('Data Entry'!I6826,'CST Norms'!$A$94:$K$104,8,FALSE)</f>
        <v>#N/A</v>
      </c>
      <c r="I6826">
        <f>'Data Entry'!$J6826</f>
        <v>0</v>
      </c>
      <c r="J6826" t="e">
        <f t="shared" si="640"/>
        <v>#N/A</v>
      </c>
      <c r="K6826" t="e">
        <f t="shared" si="641"/>
        <v>#N/A</v>
      </c>
      <c r="L6826" t="e">
        <f t="shared" si="642"/>
        <v>#N/A</v>
      </c>
      <c r="M6826" t="str">
        <f t="shared" si="637"/>
        <v>N/A</v>
      </c>
      <c r="N6826" t="str">
        <f t="shared" si="638"/>
        <v>N/A</v>
      </c>
      <c r="O6826" t="str">
        <f t="shared" si="639"/>
        <v>N/A</v>
      </c>
      <c r="S6826">
        <f>IF(OR(ISBLANK(B6826),ISBLANK(C6826),ISBLANK(D6826),ISBLANK(E6826),ISBLANK(F6826),ISBLANK('Data Entry'!G6826),ISBLANK('Data Entry'!H6826)),0,1)</f>
        <v>0</v>
      </c>
    </row>
    <row r="6827" spans="1:19" x14ac:dyDescent="0.25">
      <c r="A6827">
        <f>'Data Entry'!A6827</f>
        <v>0</v>
      </c>
      <c r="B6827">
        <f>'Data Entry'!B6827</f>
        <v>0</v>
      </c>
      <c r="C6827">
        <f>'Data Entry'!C6827</f>
        <v>0</v>
      </c>
      <c r="D6827">
        <f>'Data Entry'!D6827</f>
        <v>0</v>
      </c>
      <c r="E6827">
        <f>'Data Entry'!E6827</f>
        <v>0</v>
      </c>
      <c r="F6827">
        <f>'Data Entry'!F6827</f>
        <v>0</v>
      </c>
      <c r="G6827" t="e">
        <f>('Data Entry'!G6827-HLOOKUP('Data Entry'!I6827,'CST Norms'!$A$48:$K$62,I6827,FALSE))/HLOOKUP('Data Entry'!I6827,'CST Norms'!$A$77:$K$91,I6827,FALSE)</f>
        <v>#N/A</v>
      </c>
      <c r="H6827" t="e">
        <f>( 'Data Entry'!H6827 - HLOOKUP('Data Entry'!I6827,'CST Norms'!$A$65:$K$75,8,FALSE) )/HLOOKUP('Data Entry'!I6827,'CST Norms'!$A$94:$K$104,8,FALSE)</f>
        <v>#N/A</v>
      </c>
      <c r="I6827">
        <f>'Data Entry'!$J6827</f>
        <v>0</v>
      </c>
      <c r="J6827" t="e">
        <f t="shared" si="640"/>
        <v>#N/A</v>
      </c>
      <c r="K6827" t="e">
        <f t="shared" si="641"/>
        <v>#N/A</v>
      </c>
      <c r="L6827" t="e">
        <f t="shared" si="642"/>
        <v>#N/A</v>
      </c>
      <c r="M6827" t="str">
        <f t="shared" si="637"/>
        <v>N/A</v>
      </c>
      <c r="N6827" t="str">
        <f t="shared" si="638"/>
        <v>N/A</v>
      </c>
      <c r="O6827" t="str">
        <f t="shared" si="639"/>
        <v>N/A</v>
      </c>
      <c r="S6827">
        <f>IF(OR(ISBLANK(B6827),ISBLANK(C6827),ISBLANK(D6827),ISBLANK(E6827),ISBLANK(F6827),ISBLANK('Data Entry'!G6827),ISBLANK('Data Entry'!H6827)),0,1)</f>
        <v>0</v>
      </c>
    </row>
    <row r="6828" spans="1:19" x14ac:dyDescent="0.25">
      <c r="A6828">
        <f>'Data Entry'!A6828</f>
        <v>0</v>
      </c>
      <c r="B6828">
        <f>'Data Entry'!B6828</f>
        <v>0</v>
      </c>
      <c r="C6828">
        <f>'Data Entry'!C6828</f>
        <v>0</v>
      </c>
      <c r="D6828">
        <f>'Data Entry'!D6828</f>
        <v>0</v>
      </c>
      <c r="E6828">
        <f>'Data Entry'!E6828</f>
        <v>0</v>
      </c>
      <c r="F6828">
        <f>'Data Entry'!F6828</f>
        <v>0</v>
      </c>
      <c r="G6828" t="e">
        <f>('Data Entry'!G6828-HLOOKUP('Data Entry'!I6828,'CST Norms'!$A$48:$K$62,I6828,FALSE))/HLOOKUP('Data Entry'!I6828,'CST Norms'!$A$77:$K$91,I6828,FALSE)</f>
        <v>#N/A</v>
      </c>
      <c r="H6828" t="e">
        <f>( 'Data Entry'!H6828 - HLOOKUP('Data Entry'!I6828,'CST Norms'!$A$65:$K$75,8,FALSE) )/HLOOKUP('Data Entry'!I6828,'CST Norms'!$A$94:$K$104,8,FALSE)</f>
        <v>#N/A</v>
      </c>
      <c r="I6828">
        <f>'Data Entry'!$J6828</f>
        <v>0</v>
      </c>
      <c r="J6828" t="e">
        <f t="shared" si="640"/>
        <v>#N/A</v>
      </c>
      <c r="K6828" t="e">
        <f t="shared" si="641"/>
        <v>#N/A</v>
      </c>
      <c r="L6828" t="e">
        <f t="shared" si="642"/>
        <v>#N/A</v>
      </c>
      <c r="M6828" t="str">
        <f t="shared" si="637"/>
        <v>N/A</v>
      </c>
      <c r="N6828" t="str">
        <f t="shared" si="638"/>
        <v>N/A</v>
      </c>
      <c r="O6828" t="str">
        <f t="shared" si="639"/>
        <v>N/A</v>
      </c>
      <c r="S6828">
        <f>IF(OR(ISBLANK(B6828),ISBLANK(C6828),ISBLANK(D6828),ISBLANK(E6828),ISBLANK(F6828),ISBLANK('Data Entry'!G6828),ISBLANK('Data Entry'!H6828)),0,1)</f>
        <v>0</v>
      </c>
    </row>
    <row r="6829" spans="1:19" x14ac:dyDescent="0.25">
      <c r="A6829">
        <f>'Data Entry'!A6829</f>
        <v>0</v>
      </c>
      <c r="B6829">
        <f>'Data Entry'!B6829</f>
        <v>0</v>
      </c>
      <c r="C6829">
        <f>'Data Entry'!C6829</f>
        <v>0</v>
      </c>
      <c r="D6829">
        <f>'Data Entry'!D6829</f>
        <v>0</v>
      </c>
      <c r="E6829">
        <f>'Data Entry'!E6829</f>
        <v>0</v>
      </c>
      <c r="F6829">
        <f>'Data Entry'!F6829</f>
        <v>0</v>
      </c>
      <c r="G6829" t="e">
        <f>('Data Entry'!G6829-HLOOKUP('Data Entry'!I6829,'CST Norms'!$A$48:$K$62,I6829,FALSE))/HLOOKUP('Data Entry'!I6829,'CST Norms'!$A$77:$K$91,I6829,FALSE)</f>
        <v>#N/A</v>
      </c>
      <c r="H6829" t="e">
        <f>( 'Data Entry'!H6829 - HLOOKUP('Data Entry'!I6829,'CST Norms'!$A$65:$K$75,8,FALSE) )/HLOOKUP('Data Entry'!I6829,'CST Norms'!$A$94:$K$104,8,FALSE)</f>
        <v>#N/A</v>
      </c>
      <c r="I6829">
        <f>'Data Entry'!$J6829</f>
        <v>0</v>
      </c>
      <c r="J6829" t="e">
        <f t="shared" si="640"/>
        <v>#N/A</v>
      </c>
      <c r="K6829" t="e">
        <f t="shared" si="641"/>
        <v>#N/A</v>
      </c>
      <c r="L6829" t="e">
        <f t="shared" si="642"/>
        <v>#N/A</v>
      </c>
      <c r="M6829" t="str">
        <f t="shared" si="637"/>
        <v>N/A</v>
      </c>
      <c r="N6829" t="str">
        <f t="shared" si="638"/>
        <v>N/A</v>
      </c>
      <c r="O6829" t="str">
        <f t="shared" si="639"/>
        <v>N/A</v>
      </c>
      <c r="S6829">
        <f>IF(OR(ISBLANK(B6829),ISBLANK(C6829),ISBLANK(D6829),ISBLANK(E6829),ISBLANK(F6829),ISBLANK('Data Entry'!G6829),ISBLANK('Data Entry'!H6829)),0,1)</f>
        <v>0</v>
      </c>
    </row>
    <row r="6830" spans="1:19" x14ac:dyDescent="0.25">
      <c r="A6830">
        <f>'Data Entry'!A6830</f>
        <v>0</v>
      </c>
      <c r="B6830">
        <f>'Data Entry'!B6830</f>
        <v>0</v>
      </c>
      <c r="C6830">
        <f>'Data Entry'!C6830</f>
        <v>0</v>
      </c>
      <c r="D6830">
        <f>'Data Entry'!D6830</f>
        <v>0</v>
      </c>
      <c r="E6830">
        <f>'Data Entry'!E6830</f>
        <v>0</v>
      </c>
      <c r="F6830">
        <f>'Data Entry'!F6830</f>
        <v>0</v>
      </c>
      <c r="G6830" t="e">
        <f>('Data Entry'!G6830-HLOOKUP('Data Entry'!I6830,'CST Norms'!$A$48:$K$62,I6830,FALSE))/HLOOKUP('Data Entry'!I6830,'CST Norms'!$A$77:$K$91,I6830,FALSE)</f>
        <v>#N/A</v>
      </c>
      <c r="H6830" t="e">
        <f>( 'Data Entry'!H6830 - HLOOKUP('Data Entry'!I6830,'CST Norms'!$A$65:$K$75,8,FALSE) )/HLOOKUP('Data Entry'!I6830,'CST Norms'!$A$94:$K$104,8,FALSE)</f>
        <v>#N/A</v>
      </c>
      <c r="I6830">
        <f>'Data Entry'!$J6830</f>
        <v>0</v>
      </c>
      <c r="J6830" t="e">
        <f t="shared" si="640"/>
        <v>#N/A</v>
      </c>
      <c r="K6830" t="e">
        <f t="shared" si="641"/>
        <v>#N/A</v>
      </c>
      <c r="L6830" t="e">
        <f t="shared" si="642"/>
        <v>#N/A</v>
      </c>
      <c r="M6830" t="str">
        <f t="shared" si="637"/>
        <v>N/A</v>
      </c>
      <c r="N6830" t="str">
        <f t="shared" si="638"/>
        <v>N/A</v>
      </c>
      <c r="O6830" t="str">
        <f t="shared" si="639"/>
        <v>N/A</v>
      </c>
      <c r="S6830">
        <f>IF(OR(ISBLANK(B6830),ISBLANK(C6830),ISBLANK(D6830),ISBLANK(E6830),ISBLANK(F6830),ISBLANK('Data Entry'!G6830),ISBLANK('Data Entry'!H6830)),0,1)</f>
        <v>0</v>
      </c>
    </row>
    <row r="6831" spans="1:19" x14ac:dyDescent="0.25">
      <c r="A6831">
        <f>'Data Entry'!A6831</f>
        <v>0</v>
      </c>
      <c r="B6831">
        <f>'Data Entry'!B6831</f>
        <v>0</v>
      </c>
      <c r="C6831">
        <f>'Data Entry'!C6831</f>
        <v>0</v>
      </c>
      <c r="D6831">
        <f>'Data Entry'!D6831</f>
        <v>0</v>
      </c>
      <c r="E6831">
        <f>'Data Entry'!E6831</f>
        <v>0</v>
      </c>
      <c r="F6831">
        <f>'Data Entry'!F6831</f>
        <v>0</v>
      </c>
      <c r="G6831" t="e">
        <f>('Data Entry'!G6831-HLOOKUP('Data Entry'!I6831,'CST Norms'!$A$48:$K$62,I6831,FALSE))/HLOOKUP('Data Entry'!I6831,'CST Norms'!$A$77:$K$91,I6831,FALSE)</f>
        <v>#N/A</v>
      </c>
      <c r="H6831" t="e">
        <f>( 'Data Entry'!H6831 - HLOOKUP('Data Entry'!I6831,'CST Norms'!$A$65:$K$75,8,FALSE) )/HLOOKUP('Data Entry'!I6831,'CST Norms'!$A$94:$K$104,8,FALSE)</f>
        <v>#N/A</v>
      </c>
      <c r="I6831">
        <f>'Data Entry'!$J6831</f>
        <v>0</v>
      </c>
      <c r="J6831" t="e">
        <f t="shared" si="640"/>
        <v>#N/A</v>
      </c>
      <c r="K6831" t="e">
        <f t="shared" si="641"/>
        <v>#N/A</v>
      </c>
      <c r="L6831" t="e">
        <f t="shared" si="642"/>
        <v>#N/A</v>
      </c>
      <c r="M6831" t="str">
        <f t="shared" si="637"/>
        <v>N/A</v>
      </c>
      <c r="N6831" t="str">
        <f t="shared" si="638"/>
        <v>N/A</v>
      </c>
      <c r="O6831" t="str">
        <f t="shared" si="639"/>
        <v>N/A</v>
      </c>
      <c r="S6831">
        <f>IF(OR(ISBLANK(B6831),ISBLANK(C6831),ISBLANK(D6831),ISBLANK(E6831),ISBLANK(F6831),ISBLANK('Data Entry'!G6831),ISBLANK('Data Entry'!H6831)),0,1)</f>
        <v>0</v>
      </c>
    </row>
    <row r="6832" spans="1:19" x14ac:dyDescent="0.25">
      <c r="A6832">
        <f>'Data Entry'!A6832</f>
        <v>0</v>
      </c>
      <c r="B6832">
        <f>'Data Entry'!B6832</f>
        <v>0</v>
      </c>
      <c r="C6832">
        <f>'Data Entry'!C6832</f>
        <v>0</v>
      </c>
      <c r="D6832">
        <f>'Data Entry'!D6832</f>
        <v>0</v>
      </c>
      <c r="E6832">
        <f>'Data Entry'!E6832</f>
        <v>0</v>
      </c>
      <c r="F6832">
        <f>'Data Entry'!F6832</f>
        <v>0</v>
      </c>
      <c r="G6832" t="e">
        <f>('Data Entry'!G6832-HLOOKUP('Data Entry'!I6832,'CST Norms'!$A$48:$K$62,I6832,FALSE))/HLOOKUP('Data Entry'!I6832,'CST Norms'!$A$77:$K$91,I6832,FALSE)</f>
        <v>#N/A</v>
      </c>
      <c r="H6832" t="e">
        <f>( 'Data Entry'!H6832 - HLOOKUP('Data Entry'!I6832,'CST Norms'!$A$65:$K$75,8,FALSE) )/HLOOKUP('Data Entry'!I6832,'CST Norms'!$A$94:$K$104,8,FALSE)</f>
        <v>#N/A</v>
      </c>
      <c r="I6832">
        <f>'Data Entry'!$J6832</f>
        <v>0</v>
      </c>
      <c r="J6832" t="e">
        <f t="shared" si="640"/>
        <v>#N/A</v>
      </c>
      <c r="K6832" t="e">
        <f t="shared" si="641"/>
        <v>#N/A</v>
      </c>
      <c r="L6832" t="e">
        <f t="shared" si="642"/>
        <v>#N/A</v>
      </c>
      <c r="M6832" t="str">
        <f t="shared" si="637"/>
        <v>N/A</v>
      </c>
      <c r="N6832" t="str">
        <f t="shared" si="638"/>
        <v>N/A</v>
      </c>
      <c r="O6832" t="str">
        <f t="shared" si="639"/>
        <v>N/A</v>
      </c>
      <c r="S6832">
        <f>IF(OR(ISBLANK(B6832),ISBLANK(C6832),ISBLANK(D6832),ISBLANK(E6832),ISBLANK(F6832),ISBLANK('Data Entry'!G6832),ISBLANK('Data Entry'!H6832)),0,1)</f>
        <v>0</v>
      </c>
    </row>
    <row r="6833" spans="1:19" x14ac:dyDescent="0.25">
      <c r="A6833">
        <f>'Data Entry'!A6833</f>
        <v>0</v>
      </c>
      <c r="B6833">
        <f>'Data Entry'!B6833</f>
        <v>0</v>
      </c>
      <c r="C6833">
        <f>'Data Entry'!C6833</f>
        <v>0</v>
      </c>
      <c r="D6833">
        <f>'Data Entry'!D6833</f>
        <v>0</v>
      </c>
      <c r="E6833">
        <f>'Data Entry'!E6833</f>
        <v>0</v>
      </c>
      <c r="F6833">
        <f>'Data Entry'!F6833</f>
        <v>0</v>
      </c>
      <c r="G6833" t="e">
        <f>('Data Entry'!G6833-HLOOKUP('Data Entry'!I6833,'CST Norms'!$A$48:$K$62,I6833,FALSE))/HLOOKUP('Data Entry'!I6833,'CST Norms'!$A$77:$K$91,I6833,FALSE)</f>
        <v>#N/A</v>
      </c>
      <c r="H6833" t="e">
        <f>( 'Data Entry'!H6833 - HLOOKUP('Data Entry'!I6833,'CST Norms'!$A$65:$K$75,8,FALSE) )/HLOOKUP('Data Entry'!I6833,'CST Norms'!$A$94:$K$104,8,FALSE)</f>
        <v>#N/A</v>
      </c>
      <c r="I6833">
        <f>'Data Entry'!$J6833</f>
        <v>0</v>
      </c>
      <c r="J6833" t="e">
        <f t="shared" si="640"/>
        <v>#N/A</v>
      </c>
      <c r="K6833" t="e">
        <f t="shared" si="641"/>
        <v>#N/A</v>
      </c>
      <c r="L6833" t="e">
        <f t="shared" si="642"/>
        <v>#N/A</v>
      </c>
      <c r="M6833" t="str">
        <f t="shared" si="637"/>
        <v>N/A</v>
      </c>
      <c r="N6833" t="str">
        <f t="shared" si="638"/>
        <v>N/A</v>
      </c>
      <c r="O6833" t="str">
        <f t="shared" si="639"/>
        <v>N/A</v>
      </c>
      <c r="S6833">
        <f>IF(OR(ISBLANK(B6833),ISBLANK(C6833),ISBLANK(D6833),ISBLANK(E6833),ISBLANK(F6833),ISBLANK('Data Entry'!G6833),ISBLANK('Data Entry'!H6833)),0,1)</f>
        <v>0</v>
      </c>
    </row>
    <row r="6834" spans="1:19" x14ac:dyDescent="0.25">
      <c r="A6834">
        <f>'Data Entry'!A6834</f>
        <v>0</v>
      </c>
      <c r="B6834">
        <f>'Data Entry'!B6834</f>
        <v>0</v>
      </c>
      <c r="C6834">
        <f>'Data Entry'!C6834</f>
        <v>0</v>
      </c>
      <c r="D6834">
        <f>'Data Entry'!D6834</f>
        <v>0</v>
      </c>
      <c r="E6834">
        <f>'Data Entry'!E6834</f>
        <v>0</v>
      </c>
      <c r="F6834">
        <f>'Data Entry'!F6834</f>
        <v>0</v>
      </c>
      <c r="G6834" t="e">
        <f>('Data Entry'!G6834-HLOOKUP('Data Entry'!I6834,'CST Norms'!$A$48:$K$62,I6834,FALSE))/HLOOKUP('Data Entry'!I6834,'CST Norms'!$A$77:$K$91,I6834,FALSE)</f>
        <v>#N/A</v>
      </c>
      <c r="H6834" t="e">
        <f>( 'Data Entry'!H6834 - HLOOKUP('Data Entry'!I6834,'CST Norms'!$A$65:$K$75,8,FALSE) )/HLOOKUP('Data Entry'!I6834,'CST Norms'!$A$94:$K$104,8,FALSE)</f>
        <v>#N/A</v>
      </c>
      <c r="I6834">
        <f>'Data Entry'!$J6834</f>
        <v>0</v>
      </c>
      <c r="J6834" t="e">
        <f t="shared" si="640"/>
        <v>#N/A</v>
      </c>
      <c r="K6834" t="e">
        <f t="shared" si="641"/>
        <v>#N/A</v>
      </c>
      <c r="L6834" t="e">
        <f t="shared" si="642"/>
        <v>#N/A</v>
      </c>
      <c r="M6834" t="str">
        <f t="shared" si="637"/>
        <v>N/A</v>
      </c>
      <c r="N6834" t="str">
        <f t="shared" si="638"/>
        <v>N/A</v>
      </c>
      <c r="O6834" t="str">
        <f t="shared" si="639"/>
        <v>N/A</v>
      </c>
      <c r="S6834">
        <f>IF(OR(ISBLANK(B6834),ISBLANK(C6834),ISBLANK(D6834),ISBLANK(E6834),ISBLANK(F6834),ISBLANK('Data Entry'!G6834),ISBLANK('Data Entry'!H6834)),0,1)</f>
        <v>0</v>
      </c>
    </row>
    <row r="6835" spans="1:19" x14ac:dyDescent="0.25">
      <c r="A6835">
        <f>'Data Entry'!A6835</f>
        <v>0</v>
      </c>
      <c r="B6835">
        <f>'Data Entry'!B6835</f>
        <v>0</v>
      </c>
      <c r="C6835">
        <f>'Data Entry'!C6835</f>
        <v>0</v>
      </c>
      <c r="D6835">
        <f>'Data Entry'!D6835</f>
        <v>0</v>
      </c>
      <c r="E6835">
        <f>'Data Entry'!E6835</f>
        <v>0</v>
      </c>
      <c r="F6835">
        <f>'Data Entry'!F6835</f>
        <v>0</v>
      </c>
      <c r="G6835" t="e">
        <f>('Data Entry'!G6835-HLOOKUP('Data Entry'!I6835,'CST Norms'!$A$48:$K$62,I6835,FALSE))/HLOOKUP('Data Entry'!I6835,'CST Norms'!$A$77:$K$91,I6835,FALSE)</f>
        <v>#N/A</v>
      </c>
      <c r="H6835" t="e">
        <f>( 'Data Entry'!H6835 - HLOOKUP('Data Entry'!I6835,'CST Norms'!$A$65:$K$75,8,FALSE) )/HLOOKUP('Data Entry'!I6835,'CST Norms'!$A$94:$K$104,8,FALSE)</f>
        <v>#N/A</v>
      </c>
      <c r="I6835">
        <f>'Data Entry'!$J6835</f>
        <v>0</v>
      </c>
      <c r="J6835" t="e">
        <f t="shared" si="640"/>
        <v>#N/A</v>
      </c>
      <c r="K6835" t="e">
        <f t="shared" si="641"/>
        <v>#N/A</v>
      </c>
      <c r="L6835" t="e">
        <f t="shared" si="642"/>
        <v>#N/A</v>
      </c>
      <c r="M6835" t="str">
        <f t="shared" si="637"/>
        <v>N/A</v>
      </c>
      <c r="N6835" t="str">
        <f t="shared" si="638"/>
        <v>N/A</v>
      </c>
      <c r="O6835" t="str">
        <f t="shared" si="639"/>
        <v>N/A</v>
      </c>
      <c r="S6835">
        <f>IF(OR(ISBLANK(B6835),ISBLANK(C6835),ISBLANK(D6835),ISBLANK(E6835),ISBLANK(F6835),ISBLANK('Data Entry'!G6835),ISBLANK('Data Entry'!H6835)),0,1)</f>
        <v>0</v>
      </c>
    </row>
    <row r="6836" spans="1:19" x14ac:dyDescent="0.25">
      <c r="A6836">
        <f>'Data Entry'!A6836</f>
        <v>0</v>
      </c>
      <c r="B6836">
        <f>'Data Entry'!B6836</f>
        <v>0</v>
      </c>
      <c r="C6836">
        <f>'Data Entry'!C6836</f>
        <v>0</v>
      </c>
      <c r="D6836">
        <f>'Data Entry'!D6836</f>
        <v>0</v>
      </c>
      <c r="E6836">
        <f>'Data Entry'!E6836</f>
        <v>0</v>
      </c>
      <c r="F6836">
        <f>'Data Entry'!F6836</f>
        <v>0</v>
      </c>
      <c r="G6836" t="e">
        <f>('Data Entry'!G6836-HLOOKUP('Data Entry'!I6836,'CST Norms'!$A$48:$K$62,I6836,FALSE))/HLOOKUP('Data Entry'!I6836,'CST Norms'!$A$77:$K$91,I6836,FALSE)</f>
        <v>#N/A</v>
      </c>
      <c r="H6836" t="e">
        <f>( 'Data Entry'!H6836 - HLOOKUP('Data Entry'!I6836,'CST Norms'!$A$65:$K$75,8,FALSE) )/HLOOKUP('Data Entry'!I6836,'CST Norms'!$A$94:$K$104,8,FALSE)</f>
        <v>#N/A</v>
      </c>
      <c r="I6836">
        <f>'Data Entry'!$J6836</f>
        <v>0</v>
      </c>
      <c r="J6836" t="e">
        <f t="shared" si="640"/>
        <v>#N/A</v>
      </c>
      <c r="K6836" t="e">
        <f t="shared" si="641"/>
        <v>#N/A</v>
      </c>
      <c r="L6836" t="e">
        <f t="shared" si="642"/>
        <v>#N/A</v>
      </c>
      <c r="M6836" t="str">
        <f t="shared" si="637"/>
        <v>N/A</v>
      </c>
      <c r="N6836" t="str">
        <f t="shared" si="638"/>
        <v>N/A</v>
      </c>
      <c r="O6836" t="str">
        <f t="shared" si="639"/>
        <v>N/A</v>
      </c>
      <c r="S6836">
        <f>IF(OR(ISBLANK(B6836),ISBLANK(C6836),ISBLANK(D6836),ISBLANK(E6836),ISBLANK(F6836),ISBLANK('Data Entry'!G6836),ISBLANK('Data Entry'!H6836)),0,1)</f>
        <v>0</v>
      </c>
    </row>
    <row r="6837" spans="1:19" x14ac:dyDescent="0.25">
      <c r="A6837">
        <f>'Data Entry'!A6837</f>
        <v>0</v>
      </c>
      <c r="B6837">
        <f>'Data Entry'!B6837</f>
        <v>0</v>
      </c>
      <c r="C6837">
        <f>'Data Entry'!C6837</f>
        <v>0</v>
      </c>
      <c r="D6837">
        <f>'Data Entry'!D6837</f>
        <v>0</v>
      </c>
      <c r="E6837">
        <f>'Data Entry'!E6837</f>
        <v>0</v>
      </c>
      <c r="F6837">
        <f>'Data Entry'!F6837</f>
        <v>0</v>
      </c>
      <c r="G6837" t="e">
        <f>('Data Entry'!G6837-HLOOKUP('Data Entry'!I6837,'CST Norms'!$A$48:$K$62,I6837,FALSE))/HLOOKUP('Data Entry'!I6837,'CST Norms'!$A$77:$K$91,I6837,FALSE)</f>
        <v>#N/A</v>
      </c>
      <c r="H6837" t="e">
        <f>( 'Data Entry'!H6837 - HLOOKUP('Data Entry'!I6837,'CST Norms'!$A$65:$K$75,8,FALSE) )/HLOOKUP('Data Entry'!I6837,'CST Norms'!$A$94:$K$104,8,FALSE)</f>
        <v>#N/A</v>
      </c>
      <c r="I6837">
        <f>'Data Entry'!$J6837</f>
        <v>0</v>
      </c>
      <c r="J6837" t="e">
        <f t="shared" si="640"/>
        <v>#N/A</v>
      </c>
      <c r="K6837" t="e">
        <f t="shared" si="641"/>
        <v>#N/A</v>
      </c>
      <c r="L6837" t="e">
        <f t="shared" si="642"/>
        <v>#N/A</v>
      </c>
      <c r="M6837" t="str">
        <f t="shared" si="637"/>
        <v>N/A</v>
      </c>
      <c r="N6837" t="str">
        <f t="shared" si="638"/>
        <v>N/A</v>
      </c>
      <c r="O6837" t="str">
        <f t="shared" si="639"/>
        <v>N/A</v>
      </c>
      <c r="S6837">
        <f>IF(OR(ISBLANK(B6837),ISBLANK(C6837),ISBLANK(D6837),ISBLANK(E6837),ISBLANK(F6837),ISBLANK('Data Entry'!G6837),ISBLANK('Data Entry'!H6837)),0,1)</f>
        <v>0</v>
      </c>
    </row>
    <row r="6838" spans="1:19" x14ac:dyDescent="0.25">
      <c r="A6838">
        <f>'Data Entry'!A6838</f>
        <v>0</v>
      </c>
      <c r="B6838">
        <f>'Data Entry'!B6838</f>
        <v>0</v>
      </c>
      <c r="C6838">
        <f>'Data Entry'!C6838</f>
        <v>0</v>
      </c>
      <c r="D6838">
        <f>'Data Entry'!D6838</f>
        <v>0</v>
      </c>
      <c r="E6838">
        <f>'Data Entry'!E6838</f>
        <v>0</v>
      </c>
      <c r="F6838">
        <f>'Data Entry'!F6838</f>
        <v>0</v>
      </c>
      <c r="G6838" t="e">
        <f>('Data Entry'!G6838-HLOOKUP('Data Entry'!I6838,'CST Norms'!$A$48:$K$62,I6838,FALSE))/HLOOKUP('Data Entry'!I6838,'CST Norms'!$A$77:$K$91,I6838,FALSE)</f>
        <v>#N/A</v>
      </c>
      <c r="H6838" t="e">
        <f>( 'Data Entry'!H6838 - HLOOKUP('Data Entry'!I6838,'CST Norms'!$A$65:$K$75,8,FALSE) )/HLOOKUP('Data Entry'!I6838,'CST Norms'!$A$94:$K$104,8,FALSE)</f>
        <v>#N/A</v>
      </c>
      <c r="I6838">
        <f>'Data Entry'!$J6838</f>
        <v>0</v>
      </c>
      <c r="J6838" t="e">
        <f t="shared" si="640"/>
        <v>#N/A</v>
      </c>
      <c r="K6838" t="e">
        <f t="shared" si="641"/>
        <v>#N/A</v>
      </c>
      <c r="L6838" t="e">
        <f t="shared" si="642"/>
        <v>#N/A</v>
      </c>
      <c r="M6838" t="str">
        <f t="shared" si="637"/>
        <v>N/A</v>
      </c>
      <c r="N6838" t="str">
        <f t="shared" si="638"/>
        <v>N/A</v>
      </c>
      <c r="O6838" t="str">
        <f t="shared" si="639"/>
        <v>N/A</v>
      </c>
      <c r="S6838">
        <f>IF(OR(ISBLANK(B6838),ISBLANK(C6838),ISBLANK(D6838),ISBLANK(E6838),ISBLANK(F6838),ISBLANK('Data Entry'!G6838),ISBLANK('Data Entry'!H6838)),0,1)</f>
        <v>0</v>
      </c>
    </row>
    <row r="6839" spans="1:19" x14ac:dyDescent="0.25">
      <c r="A6839">
        <f>'Data Entry'!A6839</f>
        <v>0</v>
      </c>
      <c r="B6839">
        <f>'Data Entry'!B6839</f>
        <v>0</v>
      </c>
      <c r="C6839">
        <f>'Data Entry'!C6839</f>
        <v>0</v>
      </c>
      <c r="D6839">
        <f>'Data Entry'!D6839</f>
        <v>0</v>
      </c>
      <c r="E6839">
        <f>'Data Entry'!E6839</f>
        <v>0</v>
      </c>
      <c r="F6839">
        <f>'Data Entry'!F6839</f>
        <v>0</v>
      </c>
      <c r="G6839" t="e">
        <f>('Data Entry'!G6839-HLOOKUP('Data Entry'!I6839,'CST Norms'!$A$48:$K$62,I6839,FALSE))/HLOOKUP('Data Entry'!I6839,'CST Norms'!$A$77:$K$91,I6839,FALSE)</f>
        <v>#N/A</v>
      </c>
      <c r="H6839" t="e">
        <f>( 'Data Entry'!H6839 - HLOOKUP('Data Entry'!I6839,'CST Norms'!$A$65:$K$75,8,FALSE) )/HLOOKUP('Data Entry'!I6839,'CST Norms'!$A$94:$K$104,8,FALSE)</f>
        <v>#N/A</v>
      </c>
      <c r="I6839">
        <f>'Data Entry'!$J6839</f>
        <v>0</v>
      </c>
      <c r="J6839" t="e">
        <f t="shared" si="640"/>
        <v>#N/A</v>
      </c>
      <c r="K6839" t="e">
        <f t="shared" si="641"/>
        <v>#N/A</v>
      </c>
      <c r="L6839" t="e">
        <f t="shared" si="642"/>
        <v>#N/A</v>
      </c>
      <c r="M6839" t="str">
        <f t="shared" si="637"/>
        <v>N/A</v>
      </c>
      <c r="N6839" t="str">
        <f t="shared" si="638"/>
        <v>N/A</v>
      </c>
      <c r="O6839" t="str">
        <f t="shared" si="639"/>
        <v>N/A</v>
      </c>
      <c r="S6839">
        <f>IF(OR(ISBLANK(B6839),ISBLANK(C6839),ISBLANK(D6839),ISBLANK(E6839),ISBLANK(F6839),ISBLANK('Data Entry'!G6839),ISBLANK('Data Entry'!H6839)),0,1)</f>
        <v>0</v>
      </c>
    </row>
    <row r="6840" spans="1:19" x14ac:dyDescent="0.25">
      <c r="A6840">
        <f>'Data Entry'!A6840</f>
        <v>0</v>
      </c>
      <c r="B6840">
        <f>'Data Entry'!B6840</f>
        <v>0</v>
      </c>
      <c r="C6840">
        <f>'Data Entry'!C6840</f>
        <v>0</v>
      </c>
      <c r="D6840">
        <f>'Data Entry'!D6840</f>
        <v>0</v>
      </c>
      <c r="E6840">
        <f>'Data Entry'!E6840</f>
        <v>0</v>
      </c>
      <c r="F6840">
        <f>'Data Entry'!F6840</f>
        <v>0</v>
      </c>
      <c r="G6840" t="e">
        <f>('Data Entry'!G6840-HLOOKUP('Data Entry'!I6840,'CST Norms'!$A$48:$K$62,I6840,FALSE))/HLOOKUP('Data Entry'!I6840,'CST Norms'!$A$77:$K$91,I6840,FALSE)</f>
        <v>#N/A</v>
      </c>
      <c r="H6840" t="e">
        <f>( 'Data Entry'!H6840 - HLOOKUP('Data Entry'!I6840,'CST Norms'!$A$65:$K$75,8,FALSE) )/HLOOKUP('Data Entry'!I6840,'CST Norms'!$A$94:$K$104,8,FALSE)</f>
        <v>#N/A</v>
      </c>
      <c r="I6840">
        <f>'Data Entry'!$J6840</f>
        <v>0</v>
      </c>
      <c r="J6840" t="e">
        <f t="shared" si="640"/>
        <v>#N/A</v>
      </c>
      <c r="K6840" t="e">
        <f t="shared" si="641"/>
        <v>#N/A</v>
      </c>
      <c r="L6840" t="e">
        <f t="shared" si="642"/>
        <v>#N/A</v>
      </c>
      <c r="M6840" t="str">
        <f t="shared" si="637"/>
        <v>N/A</v>
      </c>
      <c r="N6840" t="str">
        <f t="shared" si="638"/>
        <v>N/A</v>
      </c>
      <c r="O6840" t="str">
        <f t="shared" si="639"/>
        <v>N/A</v>
      </c>
      <c r="S6840">
        <f>IF(OR(ISBLANK(B6840),ISBLANK(C6840),ISBLANK(D6840),ISBLANK(E6840),ISBLANK(F6840),ISBLANK('Data Entry'!G6840),ISBLANK('Data Entry'!H6840)),0,1)</f>
        <v>0</v>
      </c>
    </row>
    <row r="6841" spans="1:19" x14ac:dyDescent="0.25">
      <c r="A6841">
        <f>'Data Entry'!A6841</f>
        <v>0</v>
      </c>
      <c r="B6841">
        <f>'Data Entry'!B6841</f>
        <v>0</v>
      </c>
      <c r="C6841">
        <f>'Data Entry'!C6841</f>
        <v>0</v>
      </c>
      <c r="D6841">
        <f>'Data Entry'!D6841</f>
        <v>0</v>
      </c>
      <c r="E6841">
        <f>'Data Entry'!E6841</f>
        <v>0</v>
      </c>
      <c r="F6841">
        <f>'Data Entry'!F6841</f>
        <v>0</v>
      </c>
      <c r="G6841" t="e">
        <f>('Data Entry'!G6841-HLOOKUP('Data Entry'!I6841,'CST Norms'!$A$48:$K$62,I6841,FALSE))/HLOOKUP('Data Entry'!I6841,'CST Norms'!$A$77:$K$91,I6841,FALSE)</f>
        <v>#N/A</v>
      </c>
      <c r="H6841" t="e">
        <f>( 'Data Entry'!H6841 - HLOOKUP('Data Entry'!I6841,'CST Norms'!$A$65:$K$75,8,FALSE) )/HLOOKUP('Data Entry'!I6841,'CST Norms'!$A$94:$K$104,8,FALSE)</f>
        <v>#N/A</v>
      </c>
      <c r="I6841">
        <f>'Data Entry'!$J6841</f>
        <v>0</v>
      </c>
      <c r="J6841" t="e">
        <f t="shared" si="640"/>
        <v>#N/A</v>
      </c>
      <c r="K6841" t="e">
        <f t="shared" si="641"/>
        <v>#N/A</v>
      </c>
      <c r="L6841" t="e">
        <f t="shared" si="642"/>
        <v>#N/A</v>
      </c>
      <c r="M6841" t="str">
        <f t="shared" si="637"/>
        <v>N/A</v>
      </c>
      <c r="N6841" t="str">
        <f t="shared" si="638"/>
        <v>N/A</v>
      </c>
      <c r="O6841" t="str">
        <f t="shared" si="639"/>
        <v>N/A</v>
      </c>
      <c r="S6841">
        <f>IF(OR(ISBLANK(B6841),ISBLANK(C6841),ISBLANK(D6841),ISBLANK(E6841),ISBLANK(F6841),ISBLANK('Data Entry'!G6841),ISBLANK('Data Entry'!H6841)),0,1)</f>
        <v>0</v>
      </c>
    </row>
    <row r="6842" spans="1:19" x14ac:dyDescent="0.25">
      <c r="A6842">
        <f>'Data Entry'!A6842</f>
        <v>0</v>
      </c>
      <c r="B6842">
        <f>'Data Entry'!B6842</f>
        <v>0</v>
      </c>
      <c r="C6842">
        <f>'Data Entry'!C6842</f>
        <v>0</v>
      </c>
      <c r="D6842">
        <f>'Data Entry'!D6842</f>
        <v>0</v>
      </c>
      <c r="E6842">
        <f>'Data Entry'!E6842</f>
        <v>0</v>
      </c>
      <c r="F6842">
        <f>'Data Entry'!F6842</f>
        <v>0</v>
      </c>
      <c r="G6842" t="e">
        <f>('Data Entry'!G6842-HLOOKUP('Data Entry'!I6842,'CST Norms'!$A$48:$K$62,I6842,FALSE))/HLOOKUP('Data Entry'!I6842,'CST Norms'!$A$77:$K$91,I6842,FALSE)</f>
        <v>#N/A</v>
      </c>
      <c r="H6842" t="e">
        <f>( 'Data Entry'!H6842 - HLOOKUP('Data Entry'!I6842,'CST Norms'!$A$65:$K$75,8,FALSE) )/HLOOKUP('Data Entry'!I6842,'CST Norms'!$A$94:$K$104,8,FALSE)</f>
        <v>#N/A</v>
      </c>
      <c r="I6842">
        <f>'Data Entry'!$J6842</f>
        <v>0</v>
      </c>
      <c r="J6842" t="e">
        <f t="shared" si="640"/>
        <v>#N/A</v>
      </c>
      <c r="K6842" t="e">
        <f t="shared" si="641"/>
        <v>#N/A</v>
      </c>
      <c r="L6842" t="e">
        <f t="shared" si="642"/>
        <v>#N/A</v>
      </c>
      <c r="M6842" t="str">
        <f t="shared" si="637"/>
        <v>N/A</v>
      </c>
      <c r="N6842" t="str">
        <f t="shared" si="638"/>
        <v>N/A</v>
      </c>
      <c r="O6842" t="str">
        <f t="shared" si="639"/>
        <v>N/A</v>
      </c>
      <c r="S6842">
        <f>IF(OR(ISBLANK(B6842),ISBLANK(C6842),ISBLANK(D6842),ISBLANK(E6842),ISBLANK(F6842),ISBLANK('Data Entry'!G6842),ISBLANK('Data Entry'!H6842)),0,1)</f>
        <v>0</v>
      </c>
    </row>
    <row r="6843" spans="1:19" x14ac:dyDescent="0.25">
      <c r="A6843">
        <f>'Data Entry'!A6843</f>
        <v>0</v>
      </c>
      <c r="B6843">
        <f>'Data Entry'!B6843</f>
        <v>0</v>
      </c>
      <c r="C6843">
        <f>'Data Entry'!C6843</f>
        <v>0</v>
      </c>
      <c r="D6843">
        <f>'Data Entry'!D6843</f>
        <v>0</v>
      </c>
      <c r="E6843">
        <f>'Data Entry'!E6843</f>
        <v>0</v>
      </c>
      <c r="F6843">
        <f>'Data Entry'!F6843</f>
        <v>0</v>
      </c>
      <c r="G6843" t="e">
        <f>('Data Entry'!G6843-HLOOKUP('Data Entry'!I6843,'CST Norms'!$A$48:$K$62,I6843,FALSE))/HLOOKUP('Data Entry'!I6843,'CST Norms'!$A$77:$K$91,I6843,FALSE)</f>
        <v>#N/A</v>
      </c>
      <c r="H6843" t="e">
        <f>( 'Data Entry'!H6843 - HLOOKUP('Data Entry'!I6843,'CST Norms'!$A$65:$K$75,8,FALSE) )/HLOOKUP('Data Entry'!I6843,'CST Norms'!$A$94:$K$104,8,FALSE)</f>
        <v>#N/A</v>
      </c>
      <c r="I6843">
        <f>'Data Entry'!$J6843</f>
        <v>0</v>
      </c>
      <c r="J6843" t="e">
        <f t="shared" si="640"/>
        <v>#N/A</v>
      </c>
      <c r="K6843" t="e">
        <f t="shared" si="641"/>
        <v>#N/A</v>
      </c>
      <c r="L6843" t="e">
        <f t="shared" si="642"/>
        <v>#N/A</v>
      </c>
      <c r="M6843" t="str">
        <f t="shared" si="637"/>
        <v>N/A</v>
      </c>
      <c r="N6843" t="str">
        <f t="shared" si="638"/>
        <v>N/A</v>
      </c>
      <c r="O6843" t="str">
        <f t="shared" si="639"/>
        <v>N/A</v>
      </c>
      <c r="S6843">
        <f>IF(OR(ISBLANK(B6843),ISBLANK(C6843),ISBLANK(D6843),ISBLANK(E6843),ISBLANK(F6843),ISBLANK('Data Entry'!G6843),ISBLANK('Data Entry'!H6843)),0,1)</f>
        <v>0</v>
      </c>
    </row>
    <row r="6844" spans="1:19" x14ac:dyDescent="0.25">
      <c r="A6844">
        <f>'Data Entry'!A6844</f>
        <v>0</v>
      </c>
      <c r="B6844">
        <f>'Data Entry'!B6844</f>
        <v>0</v>
      </c>
      <c r="C6844">
        <f>'Data Entry'!C6844</f>
        <v>0</v>
      </c>
      <c r="D6844">
        <f>'Data Entry'!D6844</f>
        <v>0</v>
      </c>
      <c r="E6844">
        <f>'Data Entry'!E6844</f>
        <v>0</v>
      </c>
      <c r="F6844">
        <f>'Data Entry'!F6844</f>
        <v>0</v>
      </c>
      <c r="G6844" t="e">
        <f>('Data Entry'!G6844-HLOOKUP('Data Entry'!I6844,'CST Norms'!$A$48:$K$62,I6844,FALSE))/HLOOKUP('Data Entry'!I6844,'CST Norms'!$A$77:$K$91,I6844,FALSE)</f>
        <v>#N/A</v>
      </c>
      <c r="H6844" t="e">
        <f>( 'Data Entry'!H6844 - HLOOKUP('Data Entry'!I6844,'CST Norms'!$A$65:$K$75,8,FALSE) )/HLOOKUP('Data Entry'!I6844,'CST Norms'!$A$94:$K$104,8,FALSE)</f>
        <v>#N/A</v>
      </c>
      <c r="I6844">
        <f>'Data Entry'!$J6844</f>
        <v>0</v>
      </c>
      <c r="J6844" t="e">
        <f t="shared" si="640"/>
        <v>#N/A</v>
      </c>
      <c r="K6844" t="e">
        <f t="shared" si="641"/>
        <v>#N/A</v>
      </c>
      <c r="L6844" t="e">
        <f t="shared" si="642"/>
        <v>#N/A</v>
      </c>
      <c r="M6844" t="str">
        <f t="shared" si="637"/>
        <v>N/A</v>
      </c>
      <c r="N6844" t="str">
        <f t="shared" si="638"/>
        <v>N/A</v>
      </c>
      <c r="O6844" t="str">
        <f t="shared" si="639"/>
        <v>N/A</v>
      </c>
      <c r="S6844">
        <f>IF(OR(ISBLANK(B6844),ISBLANK(C6844),ISBLANK(D6844),ISBLANK(E6844),ISBLANK(F6844),ISBLANK('Data Entry'!G6844),ISBLANK('Data Entry'!H6844)),0,1)</f>
        <v>0</v>
      </c>
    </row>
    <row r="6845" spans="1:19" x14ac:dyDescent="0.25">
      <c r="A6845">
        <f>'Data Entry'!A6845</f>
        <v>0</v>
      </c>
      <c r="B6845">
        <f>'Data Entry'!B6845</f>
        <v>0</v>
      </c>
      <c r="C6845">
        <f>'Data Entry'!C6845</f>
        <v>0</v>
      </c>
      <c r="D6845">
        <f>'Data Entry'!D6845</f>
        <v>0</v>
      </c>
      <c r="E6845">
        <f>'Data Entry'!E6845</f>
        <v>0</v>
      </c>
      <c r="F6845">
        <f>'Data Entry'!F6845</f>
        <v>0</v>
      </c>
      <c r="G6845" t="e">
        <f>('Data Entry'!G6845-HLOOKUP('Data Entry'!I6845,'CST Norms'!$A$48:$K$62,I6845,FALSE))/HLOOKUP('Data Entry'!I6845,'CST Norms'!$A$77:$K$91,I6845,FALSE)</f>
        <v>#N/A</v>
      </c>
      <c r="H6845" t="e">
        <f>( 'Data Entry'!H6845 - HLOOKUP('Data Entry'!I6845,'CST Norms'!$A$65:$K$75,8,FALSE) )/HLOOKUP('Data Entry'!I6845,'CST Norms'!$A$94:$K$104,8,FALSE)</f>
        <v>#N/A</v>
      </c>
      <c r="I6845">
        <f>'Data Entry'!$J6845</f>
        <v>0</v>
      </c>
      <c r="J6845" t="e">
        <f t="shared" si="640"/>
        <v>#N/A</v>
      </c>
      <c r="K6845" t="e">
        <f t="shared" si="641"/>
        <v>#N/A</v>
      </c>
      <c r="L6845" t="e">
        <f t="shared" si="642"/>
        <v>#N/A</v>
      </c>
      <c r="M6845" t="str">
        <f t="shared" si="637"/>
        <v>N/A</v>
      </c>
      <c r="N6845" t="str">
        <f t="shared" si="638"/>
        <v>N/A</v>
      </c>
      <c r="O6845" t="str">
        <f t="shared" si="639"/>
        <v>N/A</v>
      </c>
      <c r="S6845">
        <f>IF(OR(ISBLANK(B6845),ISBLANK(C6845),ISBLANK(D6845),ISBLANK(E6845),ISBLANK(F6845),ISBLANK('Data Entry'!G6845),ISBLANK('Data Entry'!H6845)),0,1)</f>
        <v>0</v>
      </c>
    </row>
    <row r="6846" spans="1:19" x14ac:dyDescent="0.25">
      <c r="A6846">
        <f>'Data Entry'!A6846</f>
        <v>0</v>
      </c>
      <c r="B6846">
        <f>'Data Entry'!B6846</f>
        <v>0</v>
      </c>
      <c r="C6846">
        <f>'Data Entry'!C6846</f>
        <v>0</v>
      </c>
      <c r="D6846">
        <f>'Data Entry'!D6846</f>
        <v>0</v>
      </c>
      <c r="E6846">
        <f>'Data Entry'!E6846</f>
        <v>0</v>
      </c>
      <c r="F6846">
        <f>'Data Entry'!F6846</f>
        <v>0</v>
      </c>
      <c r="G6846" t="e">
        <f>('Data Entry'!G6846-HLOOKUP('Data Entry'!I6846,'CST Norms'!$A$48:$K$62,I6846,FALSE))/HLOOKUP('Data Entry'!I6846,'CST Norms'!$A$77:$K$91,I6846,FALSE)</f>
        <v>#N/A</v>
      </c>
      <c r="H6846" t="e">
        <f>( 'Data Entry'!H6846 - HLOOKUP('Data Entry'!I6846,'CST Norms'!$A$65:$K$75,8,FALSE) )/HLOOKUP('Data Entry'!I6846,'CST Norms'!$A$94:$K$104,8,FALSE)</f>
        <v>#N/A</v>
      </c>
      <c r="I6846">
        <f>'Data Entry'!$J6846</f>
        <v>0</v>
      </c>
      <c r="J6846" t="e">
        <f t="shared" si="640"/>
        <v>#N/A</v>
      </c>
      <c r="K6846" t="e">
        <f t="shared" si="641"/>
        <v>#N/A</v>
      </c>
      <c r="L6846" t="e">
        <f t="shared" si="642"/>
        <v>#N/A</v>
      </c>
      <c r="M6846" t="str">
        <f t="shared" si="637"/>
        <v>N/A</v>
      </c>
      <c r="N6846" t="str">
        <f t="shared" si="638"/>
        <v>N/A</v>
      </c>
      <c r="O6846" t="str">
        <f t="shared" si="639"/>
        <v>N/A</v>
      </c>
      <c r="S6846">
        <f>IF(OR(ISBLANK(B6846),ISBLANK(C6846),ISBLANK(D6846),ISBLANK(E6846),ISBLANK(F6846),ISBLANK('Data Entry'!G6846),ISBLANK('Data Entry'!H6846)),0,1)</f>
        <v>0</v>
      </c>
    </row>
    <row r="6847" spans="1:19" x14ac:dyDescent="0.25">
      <c r="A6847">
        <f>'Data Entry'!A6847</f>
        <v>0</v>
      </c>
      <c r="B6847">
        <f>'Data Entry'!B6847</f>
        <v>0</v>
      </c>
      <c r="C6847">
        <f>'Data Entry'!C6847</f>
        <v>0</v>
      </c>
      <c r="D6847">
        <f>'Data Entry'!D6847</f>
        <v>0</v>
      </c>
      <c r="E6847">
        <f>'Data Entry'!E6847</f>
        <v>0</v>
      </c>
      <c r="F6847">
        <f>'Data Entry'!F6847</f>
        <v>0</v>
      </c>
      <c r="G6847" t="e">
        <f>('Data Entry'!G6847-HLOOKUP('Data Entry'!I6847,'CST Norms'!$A$48:$K$62,I6847,FALSE))/HLOOKUP('Data Entry'!I6847,'CST Norms'!$A$77:$K$91,I6847,FALSE)</f>
        <v>#N/A</v>
      </c>
      <c r="H6847" t="e">
        <f>( 'Data Entry'!H6847 - HLOOKUP('Data Entry'!I6847,'CST Norms'!$A$65:$K$75,8,FALSE) )/HLOOKUP('Data Entry'!I6847,'CST Norms'!$A$94:$K$104,8,FALSE)</f>
        <v>#N/A</v>
      </c>
      <c r="I6847">
        <f>'Data Entry'!$J6847</f>
        <v>0</v>
      </c>
      <c r="J6847" t="e">
        <f t="shared" si="640"/>
        <v>#N/A</v>
      </c>
      <c r="K6847" t="e">
        <f t="shared" si="641"/>
        <v>#N/A</v>
      </c>
      <c r="L6847" t="e">
        <f t="shared" si="642"/>
        <v>#N/A</v>
      </c>
      <c r="M6847" t="str">
        <f t="shared" si="637"/>
        <v>N/A</v>
      </c>
      <c r="N6847" t="str">
        <f t="shared" si="638"/>
        <v>N/A</v>
      </c>
      <c r="O6847" t="str">
        <f t="shared" si="639"/>
        <v>N/A</v>
      </c>
      <c r="S6847">
        <f>IF(OR(ISBLANK(B6847),ISBLANK(C6847),ISBLANK(D6847),ISBLANK(E6847),ISBLANK(F6847),ISBLANK('Data Entry'!G6847),ISBLANK('Data Entry'!H6847)),0,1)</f>
        <v>0</v>
      </c>
    </row>
    <row r="6848" spans="1:19" x14ac:dyDescent="0.25">
      <c r="A6848">
        <f>'Data Entry'!A6848</f>
        <v>0</v>
      </c>
      <c r="B6848">
        <f>'Data Entry'!B6848</f>
        <v>0</v>
      </c>
      <c r="C6848">
        <f>'Data Entry'!C6848</f>
        <v>0</v>
      </c>
      <c r="D6848">
        <f>'Data Entry'!D6848</f>
        <v>0</v>
      </c>
      <c r="E6848">
        <f>'Data Entry'!E6848</f>
        <v>0</v>
      </c>
      <c r="F6848">
        <f>'Data Entry'!F6848</f>
        <v>0</v>
      </c>
      <c r="G6848" t="e">
        <f>('Data Entry'!G6848-HLOOKUP('Data Entry'!I6848,'CST Norms'!$A$48:$K$62,I6848,FALSE))/HLOOKUP('Data Entry'!I6848,'CST Norms'!$A$77:$K$91,I6848,FALSE)</f>
        <v>#N/A</v>
      </c>
      <c r="H6848" t="e">
        <f>( 'Data Entry'!H6848 - HLOOKUP('Data Entry'!I6848,'CST Norms'!$A$65:$K$75,8,FALSE) )/HLOOKUP('Data Entry'!I6848,'CST Norms'!$A$94:$K$104,8,FALSE)</f>
        <v>#N/A</v>
      </c>
      <c r="I6848">
        <f>'Data Entry'!$J6848</f>
        <v>0</v>
      </c>
      <c r="J6848" t="e">
        <f t="shared" si="640"/>
        <v>#N/A</v>
      </c>
      <c r="K6848" t="e">
        <f t="shared" si="641"/>
        <v>#N/A</v>
      </c>
      <c r="L6848" t="e">
        <f t="shared" si="642"/>
        <v>#N/A</v>
      </c>
      <c r="M6848" t="str">
        <f t="shared" si="637"/>
        <v>N/A</v>
      </c>
      <c r="N6848" t="str">
        <f t="shared" si="638"/>
        <v>N/A</v>
      </c>
      <c r="O6848" t="str">
        <f t="shared" si="639"/>
        <v>N/A</v>
      </c>
      <c r="S6848">
        <f>IF(OR(ISBLANK(B6848),ISBLANK(C6848),ISBLANK(D6848),ISBLANK(E6848),ISBLANK(F6848),ISBLANK('Data Entry'!G6848),ISBLANK('Data Entry'!H6848)),0,1)</f>
        <v>0</v>
      </c>
    </row>
    <row r="6849" spans="1:19" x14ac:dyDescent="0.25">
      <c r="A6849">
        <f>'Data Entry'!A6849</f>
        <v>0</v>
      </c>
      <c r="B6849">
        <f>'Data Entry'!B6849</f>
        <v>0</v>
      </c>
      <c r="C6849">
        <f>'Data Entry'!C6849</f>
        <v>0</v>
      </c>
      <c r="D6849">
        <f>'Data Entry'!D6849</f>
        <v>0</v>
      </c>
      <c r="E6849">
        <f>'Data Entry'!E6849</f>
        <v>0</v>
      </c>
      <c r="F6849">
        <f>'Data Entry'!F6849</f>
        <v>0</v>
      </c>
      <c r="G6849" t="e">
        <f>('Data Entry'!G6849-HLOOKUP('Data Entry'!I6849,'CST Norms'!$A$48:$K$62,I6849,FALSE))/HLOOKUP('Data Entry'!I6849,'CST Norms'!$A$77:$K$91,I6849,FALSE)</f>
        <v>#N/A</v>
      </c>
      <c r="H6849" t="e">
        <f>( 'Data Entry'!H6849 - HLOOKUP('Data Entry'!I6849,'CST Norms'!$A$65:$K$75,8,FALSE) )/HLOOKUP('Data Entry'!I6849,'CST Norms'!$A$94:$K$104,8,FALSE)</f>
        <v>#N/A</v>
      </c>
      <c r="I6849">
        <f>'Data Entry'!$J6849</f>
        <v>0</v>
      </c>
      <c r="J6849" t="e">
        <f t="shared" si="640"/>
        <v>#N/A</v>
      </c>
      <c r="K6849" t="e">
        <f t="shared" si="641"/>
        <v>#N/A</v>
      </c>
      <c r="L6849" t="e">
        <f t="shared" si="642"/>
        <v>#N/A</v>
      </c>
      <c r="M6849" t="str">
        <f t="shared" si="637"/>
        <v>N/A</v>
      </c>
      <c r="N6849" t="str">
        <f t="shared" si="638"/>
        <v>N/A</v>
      </c>
      <c r="O6849" t="str">
        <f t="shared" si="639"/>
        <v>N/A</v>
      </c>
      <c r="S6849">
        <f>IF(OR(ISBLANK(B6849),ISBLANK(C6849),ISBLANK(D6849),ISBLANK(E6849),ISBLANK(F6849),ISBLANK('Data Entry'!G6849),ISBLANK('Data Entry'!H6849)),0,1)</f>
        <v>0</v>
      </c>
    </row>
    <row r="6850" spans="1:19" x14ac:dyDescent="0.25">
      <c r="A6850">
        <f>'Data Entry'!A6850</f>
        <v>0</v>
      </c>
      <c r="B6850">
        <f>'Data Entry'!B6850</f>
        <v>0</v>
      </c>
      <c r="C6850">
        <f>'Data Entry'!C6850</f>
        <v>0</v>
      </c>
      <c r="D6850">
        <f>'Data Entry'!D6850</f>
        <v>0</v>
      </c>
      <c r="E6850">
        <f>'Data Entry'!E6850</f>
        <v>0</v>
      </c>
      <c r="F6850">
        <f>'Data Entry'!F6850</f>
        <v>0</v>
      </c>
      <c r="G6850" t="e">
        <f>('Data Entry'!G6850-HLOOKUP('Data Entry'!I6850,'CST Norms'!$A$48:$K$62,I6850,FALSE))/HLOOKUP('Data Entry'!I6850,'CST Norms'!$A$77:$K$91,I6850,FALSE)</f>
        <v>#N/A</v>
      </c>
      <c r="H6850" t="e">
        <f>( 'Data Entry'!H6850 - HLOOKUP('Data Entry'!I6850,'CST Norms'!$A$65:$K$75,8,FALSE) )/HLOOKUP('Data Entry'!I6850,'CST Norms'!$A$94:$K$104,8,FALSE)</f>
        <v>#N/A</v>
      </c>
      <c r="I6850">
        <f>'Data Entry'!$J6850</f>
        <v>0</v>
      </c>
      <c r="J6850" t="e">
        <f t="shared" si="640"/>
        <v>#N/A</v>
      </c>
      <c r="K6850" t="e">
        <f t="shared" si="641"/>
        <v>#N/A</v>
      </c>
      <c r="L6850" t="e">
        <f t="shared" si="642"/>
        <v>#N/A</v>
      </c>
      <c r="M6850" t="str">
        <f t="shared" ref="M6850:M6913" si="643">IF($S6850=1,NORMSDIST(J6850),"N/A")</f>
        <v>N/A</v>
      </c>
      <c r="N6850" t="str">
        <f t="shared" ref="N6850:N6913" si="644">IF($S6850=1,NORMSDIST(K6850),"N/A")</f>
        <v>N/A</v>
      </c>
      <c r="O6850" t="str">
        <f t="shared" ref="O6850:O6913" si="645">IF($S6850=1,NORMSDIST(L6850),"N/A")</f>
        <v>N/A</v>
      </c>
      <c r="S6850">
        <f>IF(OR(ISBLANK(B6850),ISBLANK(C6850),ISBLANK(D6850),ISBLANK(E6850),ISBLANK(F6850),ISBLANK('Data Entry'!G6850),ISBLANK('Data Entry'!H6850)),0,1)</f>
        <v>0</v>
      </c>
    </row>
    <row r="6851" spans="1:19" x14ac:dyDescent="0.25">
      <c r="A6851">
        <f>'Data Entry'!A6851</f>
        <v>0</v>
      </c>
      <c r="B6851">
        <f>'Data Entry'!B6851</f>
        <v>0</v>
      </c>
      <c r="C6851">
        <f>'Data Entry'!C6851</f>
        <v>0</v>
      </c>
      <c r="D6851">
        <f>'Data Entry'!D6851</f>
        <v>0</v>
      </c>
      <c r="E6851">
        <f>'Data Entry'!E6851</f>
        <v>0</v>
      </c>
      <c r="F6851">
        <f>'Data Entry'!F6851</f>
        <v>0</v>
      </c>
      <c r="G6851" t="e">
        <f>('Data Entry'!G6851-HLOOKUP('Data Entry'!I6851,'CST Norms'!$A$48:$K$62,I6851,FALSE))/HLOOKUP('Data Entry'!I6851,'CST Norms'!$A$77:$K$91,I6851,FALSE)</f>
        <v>#N/A</v>
      </c>
      <c r="H6851" t="e">
        <f>( 'Data Entry'!H6851 - HLOOKUP('Data Entry'!I6851,'CST Norms'!$A$65:$K$75,8,FALSE) )/HLOOKUP('Data Entry'!I6851,'CST Norms'!$A$94:$K$104,8,FALSE)</f>
        <v>#N/A</v>
      </c>
      <c r="I6851">
        <f>'Data Entry'!$J6851</f>
        <v>0</v>
      </c>
      <c r="J6851" t="e">
        <f t="shared" si="640"/>
        <v>#N/A</v>
      </c>
      <c r="K6851" t="e">
        <f t="shared" si="641"/>
        <v>#N/A</v>
      </c>
      <c r="L6851" t="e">
        <f t="shared" si="642"/>
        <v>#N/A</v>
      </c>
      <c r="M6851" t="str">
        <f t="shared" si="643"/>
        <v>N/A</v>
      </c>
      <c r="N6851" t="str">
        <f t="shared" si="644"/>
        <v>N/A</v>
      </c>
      <c r="O6851" t="str">
        <f t="shared" si="645"/>
        <v>N/A</v>
      </c>
      <c r="S6851">
        <f>IF(OR(ISBLANK(B6851),ISBLANK(C6851),ISBLANK(D6851),ISBLANK(E6851),ISBLANK(F6851),ISBLANK('Data Entry'!G6851),ISBLANK('Data Entry'!H6851)),0,1)</f>
        <v>0</v>
      </c>
    </row>
    <row r="6852" spans="1:19" x14ac:dyDescent="0.25">
      <c r="A6852">
        <f>'Data Entry'!A6852</f>
        <v>0</v>
      </c>
      <c r="B6852">
        <f>'Data Entry'!B6852</f>
        <v>0</v>
      </c>
      <c r="C6852">
        <f>'Data Entry'!C6852</f>
        <v>0</v>
      </c>
      <c r="D6852">
        <f>'Data Entry'!D6852</f>
        <v>0</v>
      </c>
      <c r="E6852">
        <f>'Data Entry'!E6852</f>
        <v>0</v>
      </c>
      <c r="F6852">
        <f>'Data Entry'!F6852</f>
        <v>0</v>
      </c>
      <c r="G6852" t="e">
        <f>('Data Entry'!G6852-HLOOKUP('Data Entry'!I6852,'CST Norms'!$A$48:$K$62,I6852,FALSE))/HLOOKUP('Data Entry'!I6852,'CST Norms'!$A$77:$K$91,I6852,FALSE)</f>
        <v>#N/A</v>
      </c>
      <c r="H6852" t="e">
        <f>( 'Data Entry'!H6852 - HLOOKUP('Data Entry'!I6852,'CST Norms'!$A$65:$K$75,8,FALSE) )/HLOOKUP('Data Entry'!I6852,'CST Norms'!$A$94:$K$104,8,FALSE)</f>
        <v>#N/A</v>
      </c>
      <c r="I6852">
        <f>'Data Entry'!$J6852</f>
        <v>0</v>
      </c>
      <c r="J6852" t="e">
        <f t="shared" si="640"/>
        <v>#N/A</v>
      </c>
      <c r="K6852" t="e">
        <f t="shared" si="641"/>
        <v>#N/A</v>
      </c>
      <c r="L6852" t="e">
        <f t="shared" si="642"/>
        <v>#N/A</v>
      </c>
      <c r="M6852" t="str">
        <f t="shared" si="643"/>
        <v>N/A</v>
      </c>
      <c r="N6852" t="str">
        <f t="shared" si="644"/>
        <v>N/A</v>
      </c>
      <c r="O6852" t="str">
        <f t="shared" si="645"/>
        <v>N/A</v>
      </c>
      <c r="S6852">
        <f>IF(OR(ISBLANK(B6852),ISBLANK(C6852),ISBLANK(D6852),ISBLANK(E6852),ISBLANK(F6852),ISBLANK('Data Entry'!G6852),ISBLANK('Data Entry'!H6852)),0,1)</f>
        <v>0</v>
      </c>
    </row>
    <row r="6853" spans="1:19" x14ac:dyDescent="0.25">
      <c r="A6853">
        <f>'Data Entry'!A6853</f>
        <v>0</v>
      </c>
      <c r="B6853">
        <f>'Data Entry'!B6853</f>
        <v>0</v>
      </c>
      <c r="C6853">
        <f>'Data Entry'!C6853</f>
        <v>0</v>
      </c>
      <c r="D6853">
        <f>'Data Entry'!D6853</f>
        <v>0</v>
      </c>
      <c r="E6853">
        <f>'Data Entry'!E6853</f>
        <v>0</v>
      </c>
      <c r="F6853">
        <f>'Data Entry'!F6853</f>
        <v>0</v>
      </c>
      <c r="G6853" t="e">
        <f>('Data Entry'!G6853-HLOOKUP('Data Entry'!I6853,'CST Norms'!$A$48:$K$62,I6853,FALSE))/HLOOKUP('Data Entry'!I6853,'CST Norms'!$A$77:$K$91,I6853,FALSE)</f>
        <v>#N/A</v>
      </c>
      <c r="H6853" t="e">
        <f>( 'Data Entry'!H6853 - HLOOKUP('Data Entry'!I6853,'CST Norms'!$A$65:$K$75,8,FALSE) )/HLOOKUP('Data Entry'!I6853,'CST Norms'!$A$94:$K$104,8,FALSE)</f>
        <v>#N/A</v>
      </c>
      <c r="I6853">
        <f>'Data Entry'!$J6853</f>
        <v>0</v>
      </c>
      <c r="J6853" t="e">
        <f t="shared" si="640"/>
        <v>#N/A</v>
      </c>
      <c r="K6853" t="e">
        <f t="shared" si="641"/>
        <v>#N/A</v>
      </c>
      <c r="L6853" t="e">
        <f t="shared" si="642"/>
        <v>#N/A</v>
      </c>
      <c r="M6853" t="str">
        <f t="shared" si="643"/>
        <v>N/A</v>
      </c>
      <c r="N6853" t="str">
        <f t="shared" si="644"/>
        <v>N/A</v>
      </c>
      <c r="O6853" t="str">
        <f t="shared" si="645"/>
        <v>N/A</v>
      </c>
      <c r="S6853">
        <f>IF(OR(ISBLANK(B6853),ISBLANK(C6853),ISBLANK(D6853),ISBLANK(E6853),ISBLANK(F6853),ISBLANK('Data Entry'!G6853),ISBLANK('Data Entry'!H6853)),0,1)</f>
        <v>0</v>
      </c>
    </row>
    <row r="6854" spans="1:19" x14ac:dyDescent="0.25">
      <c r="A6854">
        <f>'Data Entry'!A6854</f>
        <v>0</v>
      </c>
      <c r="B6854">
        <f>'Data Entry'!B6854</f>
        <v>0</v>
      </c>
      <c r="C6854">
        <f>'Data Entry'!C6854</f>
        <v>0</v>
      </c>
      <c r="D6854">
        <f>'Data Entry'!D6854</f>
        <v>0</v>
      </c>
      <c r="E6854">
        <f>'Data Entry'!E6854</f>
        <v>0</v>
      </c>
      <c r="F6854">
        <f>'Data Entry'!F6854</f>
        <v>0</v>
      </c>
      <c r="G6854" t="e">
        <f>('Data Entry'!G6854-HLOOKUP('Data Entry'!I6854,'CST Norms'!$A$48:$K$62,I6854,FALSE))/HLOOKUP('Data Entry'!I6854,'CST Norms'!$A$77:$K$91,I6854,FALSE)</f>
        <v>#N/A</v>
      </c>
      <c r="H6854" t="e">
        <f>( 'Data Entry'!H6854 - HLOOKUP('Data Entry'!I6854,'CST Norms'!$A$65:$K$75,8,FALSE) )/HLOOKUP('Data Entry'!I6854,'CST Norms'!$A$94:$K$104,8,FALSE)</f>
        <v>#N/A</v>
      </c>
      <c r="I6854">
        <f>'Data Entry'!$J6854</f>
        <v>0</v>
      </c>
      <c r="J6854" t="e">
        <f t="shared" si="640"/>
        <v>#N/A</v>
      </c>
      <c r="K6854" t="e">
        <f t="shared" si="641"/>
        <v>#N/A</v>
      </c>
      <c r="L6854" t="e">
        <f t="shared" si="642"/>
        <v>#N/A</v>
      </c>
      <c r="M6854" t="str">
        <f t="shared" si="643"/>
        <v>N/A</v>
      </c>
      <c r="N6854" t="str">
        <f t="shared" si="644"/>
        <v>N/A</v>
      </c>
      <c r="O6854" t="str">
        <f t="shared" si="645"/>
        <v>N/A</v>
      </c>
      <c r="S6854">
        <f>IF(OR(ISBLANK(B6854),ISBLANK(C6854),ISBLANK(D6854),ISBLANK(E6854),ISBLANK(F6854),ISBLANK('Data Entry'!G6854),ISBLANK('Data Entry'!H6854)),0,1)</f>
        <v>0</v>
      </c>
    </row>
    <row r="6855" spans="1:19" x14ac:dyDescent="0.25">
      <c r="A6855">
        <f>'Data Entry'!A6855</f>
        <v>0</v>
      </c>
      <c r="B6855">
        <f>'Data Entry'!B6855</f>
        <v>0</v>
      </c>
      <c r="C6855">
        <f>'Data Entry'!C6855</f>
        <v>0</v>
      </c>
      <c r="D6855">
        <f>'Data Entry'!D6855</f>
        <v>0</v>
      </c>
      <c r="E6855">
        <f>'Data Entry'!E6855</f>
        <v>0</v>
      </c>
      <c r="F6855">
        <f>'Data Entry'!F6855</f>
        <v>0</v>
      </c>
      <c r="G6855" t="e">
        <f>('Data Entry'!G6855-HLOOKUP('Data Entry'!I6855,'CST Norms'!$A$48:$K$62,I6855,FALSE))/HLOOKUP('Data Entry'!I6855,'CST Norms'!$A$77:$K$91,I6855,FALSE)</f>
        <v>#N/A</v>
      </c>
      <c r="H6855" t="e">
        <f>( 'Data Entry'!H6855 - HLOOKUP('Data Entry'!I6855,'CST Norms'!$A$65:$K$75,8,FALSE) )/HLOOKUP('Data Entry'!I6855,'CST Norms'!$A$94:$K$104,8,FALSE)</f>
        <v>#N/A</v>
      </c>
      <c r="I6855">
        <f>'Data Entry'!$J6855</f>
        <v>0</v>
      </c>
      <c r="J6855" t="e">
        <f t="shared" si="640"/>
        <v>#N/A</v>
      </c>
      <c r="K6855" t="e">
        <f t="shared" si="641"/>
        <v>#N/A</v>
      </c>
      <c r="L6855" t="e">
        <f t="shared" si="642"/>
        <v>#N/A</v>
      </c>
      <c r="M6855" t="str">
        <f t="shared" si="643"/>
        <v>N/A</v>
      </c>
      <c r="N6855" t="str">
        <f t="shared" si="644"/>
        <v>N/A</v>
      </c>
      <c r="O6855" t="str">
        <f t="shared" si="645"/>
        <v>N/A</v>
      </c>
      <c r="S6855">
        <f>IF(OR(ISBLANK(B6855),ISBLANK(C6855),ISBLANK(D6855),ISBLANK(E6855),ISBLANK(F6855),ISBLANK('Data Entry'!G6855),ISBLANK('Data Entry'!H6855)),0,1)</f>
        <v>0</v>
      </c>
    </row>
    <row r="6856" spans="1:19" x14ac:dyDescent="0.25">
      <c r="A6856">
        <f>'Data Entry'!A6856</f>
        <v>0</v>
      </c>
      <c r="B6856">
        <f>'Data Entry'!B6856</f>
        <v>0</v>
      </c>
      <c r="C6856">
        <f>'Data Entry'!C6856</f>
        <v>0</v>
      </c>
      <c r="D6856">
        <f>'Data Entry'!D6856</f>
        <v>0</v>
      </c>
      <c r="E6856">
        <f>'Data Entry'!E6856</f>
        <v>0</v>
      </c>
      <c r="F6856">
        <f>'Data Entry'!F6856</f>
        <v>0</v>
      </c>
      <c r="G6856" t="e">
        <f>('Data Entry'!G6856-HLOOKUP('Data Entry'!I6856,'CST Norms'!$A$48:$K$62,I6856,FALSE))/HLOOKUP('Data Entry'!I6856,'CST Norms'!$A$77:$K$91,I6856,FALSE)</f>
        <v>#N/A</v>
      </c>
      <c r="H6856" t="e">
        <f>( 'Data Entry'!H6856 - HLOOKUP('Data Entry'!I6856,'CST Norms'!$A$65:$K$75,8,FALSE) )/HLOOKUP('Data Entry'!I6856,'CST Norms'!$A$94:$K$104,8,FALSE)</f>
        <v>#N/A</v>
      </c>
      <c r="I6856">
        <f>'Data Entry'!$J6856</f>
        <v>0</v>
      </c>
      <c r="J6856" t="e">
        <f t="shared" si="640"/>
        <v>#N/A</v>
      </c>
      <c r="K6856" t="e">
        <f t="shared" si="641"/>
        <v>#N/A</v>
      </c>
      <c r="L6856" t="e">
        <f t="shared" si="642"/>
        <v>#N/A</v>
      </c>
      <c r="M6856" t="str">
        <f t="shared" si="643"/>
        <v>N/A</v>
      </c>
      <c r="N6856" t="str">
        <f t="shared" si="644"/>
        <v>N/A</v>
      </c>
      <c r="O6856" t="str">
        <f t="shared" si="645"/>
        <v>N/A</v>
      </c>
      <c r="S6856">
        <f>IF(OR(ISBLANK(B6856),ISBLANK(C6856),ISBLANK(D6856),ISBLANK(E6856),ISBLANK(F6856),ISBLANK('Data Entry'!G6856),ISBLANK('Data Entry'!H6856)),0,1)</f>
        <v>0</v>
      </c>
    </row>
    <row r="6857" spans="1:19" x14ac:dyDescent="0.25">
      <c r="A6857">
        <f>'Data Entry'!A6857</f>
        <v>0</v>
      </c>
      <c r="B6857">
        <f>'Data Entry'!B6857</f>
        <v>0</v>
      </c>
      <c r="C6857">
        <f>'Data Entry'!C6857</f>
        <v>0</v>
      </c>
      <c r="D6857">
        <f>'Data Entry'!D6857</f>
        <v>0</v>
      </c>
      <c r="E6857">
        <f>'Data Entry'!E6857</f>
        <v>0</v>
      </c>
      <c r="F6857">
        <f>'Data Entry'!F6857</f>
        <v>0</v>
      </c>
      <c r="G6857" t="e">
        <f>('Data Entry'!G6857-HLOOKUP('Data Entry'!I6857,'CST Norms'!$A$48:$K$62,I6857,FALSE))/HLOOKUP('Data Entry'!I6857,'CST Norms'!$A$77:$K$91,I6857,FALSE)</f>
        <v>#N/A</v>
      </c>
      <c r="H6857" t="e">
        <f>( 'Data Entry'!H6857 - HLOOKUP('Data Entry'!I6857,'CST Norms'!$A$65:$K$75,8,FALSE) )/HLOOKUP('Data Entry'!I6857,'CST Norms'!$A$94:$K$104,8,FALSE)</f>
        <v>#N/A</v>
      </c>
      <c r="I6857">
        <f>'Data Entry'!$J6857</f>
        <v>0</v>
      </c>
      <c r="J6857" t="e">
        <f t="shared" si="640"/>
        <v>#N/A</v>
      </c>
      <c r="K6857" t="e">
        <f t="shared" si="641"/>
        <v>#N/A</v>
      </c>
      <c r="L6857" t="e">
        <f t="shared" si="642"/>
        <v>#N/A</v>
      </c>
      <c r="M6857" t="str">
        <f t="shared" si="643"/>
        <v>N/A</v>
      </c>
      <c r="N6857" t="str">
        <f t="shared" si="644"/>
        <v>N/A</v>
      </c>
      <c r="O6857" t="str">
        <f t="shared" si="645"/>
        <v>N/A</v>
      </c>
      <c r="S6857">
        <f>IF(OR(ISBLANK(B6857),ISBLANK(C6857),ISBLANK(D6857),ISBLANK(E6857),ISBLANK(F6857),ISBLANK('Data Entry'!G6857),ISBLANK('Data Entry'!H6857)),0,1)</f>
        <v>0</v>
      </c>
    </row>
    <row r="6858" spans="1:19" x14ac:dyDescent="0.25">
      <c r="A6858">
        <f>'Data Entry'!A6858</f>
        <v>0</v>
      </c>
      <c r="B6858">
        <f>'Data Entry'!B6858</f>
        <v>0</v>
      </c>
      <c r="C6858">
        <f>'Data Entry'!C6858</f>
        <v>0</v>
      </c>
      <c r="D6858">
        <f>'Data Entry'!D6858</f>
        <v>0</v>
      </c>
      <c r="E6858">
        <f>'Data Entry'!E6858</f>
        <v>0</v>
      </c>
      <c r="F6858">
        <f>'Data Entry'!F6858</f>
        <v>0</v>
      </c>
      <c r="G6858" t="e">
        <f>('Data Entry'!G6858-HLOOKUP('Data Entry'!I6858,'CST Norms'!$A$48:$K$62,I6858,FALSE))/HLOOKUP('Data Entry'!I6858,'CST Norms'!$A$77:$K$91,I6858,FALSE)</f>
        <v>#N/A</v>
      </c>
      <c r="H6858" t="e">
        <f>( 'Data Entry'!H6858 - HLOOKUP('Data Entry'!I6858,'CST Norms'!$A$65:$K$75,8,FALSE) )/HLOOKUP('Data Entry'!I6858,'CST Norms'!$A$94:$K$104,8,FALSE)</f>
        <v>#N/A</v>
      </c>
      <c r="I6858">
        <f>'Data Entry'!$J6858</f>
        <v>0</v>
      </c>
      <c r="J6858" t="e">
        <f t="shared" si="640"/>
        <v>#N/A</v>
      </c>
      <c r="K6858" t="e">
        <f t="shared" si="641"/>
        <v>#N/A</v>
      </c>
      <c r="L6858" t="e">
        <f t="shared" si="642"/>
        <v>#N/A</v>
      </c>
      <c r="M6858" t="str">
        <f t="shared" si="643"/>
        <v>N/A</v>
      </c>
      <c r="N6858" t="str">
        <f t="shared" si="644"/>
        <v>N/A</v>
      </c>
      <c r="O6858" t="str">
        <f t="shared" si="645"/>
        <v>N/A</v>
      </c>
      <c r="S6858">
        <f>IF(OR(ISBLANK(B6858),ISBLANK(C6858),ISBLANK(D6858),ISBLANK(E6858),ISBLANK(F6858),ISBLANK('Data Entry'!G6858),ISBLANK('Data Entry'!H6858)),0,1)</f>
        <v>0</v>
      </c>
    </row>
    <row r="6859" spans="1:19" x14ac:dyDescent="0.25">
      <c r="A6859">
        <f>'Data Entry'!A6859</f>
        <v>0</v>
      </c>
      <c r="B6859">
        <f>'Data Entry'!B6859</f>
        <v>0</v>
      </c>
      <c r="C6859">
        <f>'Data Entry'!C6859</f>
        <v>0</v>
      </c>
      <c r="D6859">
        <f>'Data Entry'!D6859</f>
        <v>0</v>
      </c>
      <c r="E6859">
        <f>'Data Entry'!E6859</f>
        <v>0</v>
      </c>
      <c r="F6859">
        <f>'Data Entry'!F6859</f>
        <v>0</v>
      </c>
      <c r="G6859" t="e">
        <f>('Data Entry'!G6859-HLOOKUP('Data Entry'!I6859,'CST Norms'!$A$48:$K$62,I6859,FALSE))/HLOOKUP('Data Entry'!I6859,'CST Norms'!$A$77:$K$91,I6859,FALSE)</f>
        <v>#N/A</v>
      </c>
      <c r="H6859" t="e">
        <f>( 'Data Entry'!H6859 - HLOOKUP('Data Entry'!I6859,'CST Norms'!$A$65:$K$75,8,FALSE) )/HLOOKUP('Data Entry'!I6859,'CST Norms'!$A$94:$K$104,8,FALSE)</f>
        <v>#N/A</v>
      </c>
      <c r="I6859">
        <f>'Data Entry'!$J6859</f>
        <v>0</v>
      </c>
      <c r="J6859" t="e">
        <f t="shared" si="640"/>
        <v>#N/A</v>
      </c>
      <c r="K6859" t="e">
        <f t="shared" si="641"/>
        <v>#N/A</v>
      </c>
      <c r="L6859" t="e">
        <f t="shared" si="642"/>
        <v>#N/A</v>
      </c>
      <c r="M6859" t="str">
        <f t="shared" si="643"/>
        <v>N/A</v>
      </c>
      <c r="N6859" t="str">
        <f t="shared" si="644"/>
        <v>N/A</v>
      </c>
      <c r="O6859" t="str">
        <f t="shared" si="645"/>
        <v>N/A</v>
      </c>
      <c r="S6859">
        <f>IF(OR(ISBLANK(B6859),ISBLANK(C6859),ISBLANK(D6859),ISBLANK(E6859),ISBLANK(F6859),ISBLANK('Data Entry'!G6859),ISBLANK('Data Entry'!H6859)),0,1)</f>
        <v>0</v>
      </c>
    </row>
    <row r="6860" spans="1:19" x14ac:dyDescent="0.25">
      <c r="A6860">
        <f>'Data Entry'!A6860</f>
        <v>0</v>
      </c>
      <c r="B6860">
        <f>'Data Entry'!B6860</f>
        <v>0</v>
      </c>
      <c r="C6860">
        <f>'Data Entry'!C6860</f>
        <v>0</v>
      </c>
      <c r="D6860">
        <f>'Data Entry'!D6860</f>
        <v>0</v>
      </c>
      <c r="E6860">
        <f>'Data Entry'!E6860</f>
        <v>0</v>
      </c>
      <c r="F6860">
        <f>'Data Entry'!F6860</f>
        <v>0</v>
      </c>
      <c r="G6860" t="e">
        <f>('Data Entry'!G6860-HLOOKUP('Data Entry'!I6860,'CST Norms'!$A$48:$K$62,I6860,FALSE))/HLOOKUP('Data Entry'!I6860,'CST Norms'!$A$77:$K$91,I6860,FALSE)</f>
        <v>#N/A</v>
      </c>
      <c r="H6860" t="e">
        <f>( 'Data Entry'!H6860 - HLOOKUP('Data Entry'!I6860,'CST Norms'!$A$65:$K$75,8,FALSE) )/HLOOKUP('Data Entry'!I6860,'CST Norms'!$A$94:$K$104,8,FALSE)</f>
        <v>#N/A</v>
      </c>
      <c r="I6860">
        <f>'Data Entry'!$J6860</f>
        <v>0</v>
      </c>
      <c r="J6860" t="e">
        <f t="shared" ref="J6860:J6923" si="646">U$30+$B6860*U$8+$C6860*U$10+$D6860*U$12+$E6860*U$14+$F6860*U$16+$G6860*IF(I6860=8,U$20,IF(I6860=9,U$22,IF(I6860=10,U$24,"")))+$H6860*U$18+U$26*IF(I6860=8,1,0)+U$28*IF(I6860=10,1,0)</f>
        <v>#N/A</v>
      </c>
      <c r="K6860" t="e">
        <f t="shared" ref="K6860:K6923" si="647">V$30+$B6860*V$8+$C6860*V$10+$D6860*V$12+$E6860*V$14+$F6860*V$16+$G6860*IF(I6860=8,V$20,IF(I6860=9,V$22,IF(I6860=10,V$24,"")))+$H6860*V$18+V$26*IF(I6860=8,1,0)+V6877*IF(I6860=10,1,0)</f>
        <v>#N/A</v>
      </c>
      <c r="L6860" t="e">
        <f t="shared" ref="L6860:L6923" si="648">W$30+$B6860*W$8+$C6860*W$10+$D6860*W$12+$E6860*W$14+$F6860*W$16+$G6860*IF(I6860=8,W$20,IF(I6860=9,W$22,IF(I6860=10,W$24,"")))+$H6860*W$18+W$26*IF(I6860=8,1,0)+W$28*IF(I6860=10,1,0)</f>
        <v>#N/A</v>
      </c>
      <c r="M6860" t="str">
        <f t="shared" si="643"/>
        <v>N/A</v>
      </c>
      <c r="N6860" t="str">
        <f t="shared" si="644"/>
        <v>N/A</v>
      </c>
      <c r="O6860" t="str">
        <f t="shared" si="645"/>
        <v>N/A</v>
      </c>
      <c r="S6860">
        <f>IF(OR(ISBLANK(B6860),ISBLANK(C6860),ISBLANK(D6860),ISBLANK(E6860),ISBLANK(F6860),ISBLANK('Data Entry'!G6860),ISBLANK('Data Entry'!H6860)),0,1)</f>
        <v>0</v>
      </c>
    </row>
    <row r="6861" spans="1:19" x14ac:dyDescent="0.25">
      <c r="A6861">
        <f>'Data Entry'!A6861</f>
        <v>0</v>
      </c>
      <c r="B6861">
        <f>'Data Entry'!B6861</f>
        <v>0</v>
      </c>
      <c r="C6861">
        <f>'Data Entry'!C6861</f>
        <v>0</v>
      </c>
      <c r="D6861">
        <f>'Data Entry'!D6861</f>
        <v>0</v>
      </c>
      <c r="E6861">
        <f>'Data Entry'!E6861</f>
        <v>0</v>
      </c>
      <c r="F6861">
        <f>'Data Entry'!F6861</f>
        <v>0</v>
      </c>
      <c r="G6861" t="e">
        <f>('Data Entry'!G6861-HLOOKUP('Data Entry'!I6861,'CST Norms'!$A$48:$K$62,I6861,FALSE))/HLOOKUP('Data Entry'!I6861,'CST Norms'!$A$77:$K$91,I6861,FALSE)</f>
        <v>#N/A</v>
      </c>
      <c r="H6861" t="e">
        <f>( 'Data Entry'!H6861 - HLOOKUP('Data Entry'!I6861,'CST Norms'!$A$65:$K$75,8,FALSE) )/HLOOKUP('Data Entry'!I6861,'CST Norms'!$A$94:$K$104,8,FALSE)</f>
        <v>#N/A</v>
      </c>
      <c r="I6861">
        <f>'Data Entry'!$J6861</f>
        <v>0</v>
      </c>
      <c r="J6861" t="e">
        <f t="shared" si="646"/>
        <v>#N/A</v>
      </c>
      <c r="K6861" t="e">
        <f t="shared" si="647"/>
        <v>#N/A</v>
      </c>
      <c r="L6861" t="e">
        <f t="shared" si="648"/>
        <v>#N/A</v>
      </c>
      <c r="M6861" t="str">
        <f t="shared" si="643"/>
        <v>N/A</v>
      </c>
      <c r="N6861" t="str">
        <f t="shared" si="644"/>
        <v>N/A</v>
      </c>
      <c r="O6861" t="str">
        <f t="shared" si="645"/>
        <v>N/A</v>
      </c>
      <c r="S6861">
        <f>IF(OR(ISBLANK(B6861),ISBLANK(C6861),ISBLANK(D6861),ISBLANK(E6861),ISBLANK(F6861),ISBLANK('Data Entry'!G6861),ISBLANK('Data Entry'!H6861)),0,1)</f>
        <v>0</v>
      </c>
    </row>
    <row r="6862" spans="1:19" x14ac:dyDescent="0.25">
      <c r="A6862">
        <f>'Data Entry'!A6862</f>
        <v>0</v>
      </c>
      <c r="B6862">
        <f>'Data Entry'!B6862</f>
        <v>0</v>
      </c>
      <c r="C6862">
        <f>'Data Entry'!C6862</f>
        <v>0</v>
      </c>
      <c r="D6862">
        <f>'Data Entry'!D6862</f>
        <v>0</v>
      </c>
      <c r="E6862">
        <f>'Data Entry'!E6862</f>
        <v>0</v>
      </c>
      <c r="F6862">
        <f>'Data Entry'!F6862</f>
        <v>0</v>
      </c>
      <c r="G6862" t="e">
        <f>('Data Entry'!G6862-HLOOKUP('Data Entry'!I6862,'CST Norms'!$A$48:$K$62,I6862,FALSE))/HLOOKUP('Data Entry'!I6862,'CST Norms'!$A$77:$K$91,I6862,FALSE)</f>
        <v>#N/A</v>
      </c>
      <c r="H6862" t="e">
        <f>( 'Data Entry'!H6862 - HLOOKUP('Data Entry'!I6862,'CST Norms'!$A$65:$K$75,8,FALSE) )/HLOOKUP('Data Entry'!I6862,'CST Norms'!$A$94:$K$104,8,FALSE)</f>
        <v>#N/A</v>
      </c>
      <c r="I6862">
        <f>'Data Entry'!$J6862</f>
        <v>0</v>
      </c>
      <c r="J6862" t="e">
        <f t="shared" si="646"/>
        <v>#N/A</v>
      </c>
      <c r="K6862" t="e">
        <f t="shared" si="647"/>
        <v>#N/A</v>
      </c>
      <c r="L6862" t="e">
        <f t="shared" si="648"/>
        <v>#N/A</v>
      </c>
      <c r="M6862" t="str">
        <f t="shared" si="643"/>
        <v>N/A</v>
      </c>
      <c r="N6862" t="str">
        <f t="shared" si="644"/>
        <v>N/A</v>
      </c>
      <c r="O6862" t="str">
        <f t="shared" si="645"/>
        <v>N/A</v>
      </c>
      <c r="S6862">
        <f>IF(OR(ISBLANK(B6862),ISBLANK(C6862),ISBLANK(D6862),ISBLANK(E6862),ISBLANK(F6862),ISBLANK('Data Entry'!G6862),ISBLANK('Data Entry'!H6862)),0,1)</f>
        <v>0</v>
      </c>
    </row>
    <row r="6863" spans="1:19" x14ac:dyDescent="0.25">
      <c r="A6863">
        <f>'Data Entry'!A6863</f>
        <v>0</v>
      </c>
      <c r="B6863">
        <f>'Data Entry'!B6863</f>
        <v>0</v>
      </c>
      <c r="C6863">
        <f>'Data Entry'!C6863</f>
        <v>0</v>
      </c>
      <c r="D6863">
        <f>'Data Entry'!D6863</f>
        <v>0</v>
      </c>
      <c r="E6863">
        <f>'Data Entry'!E6863</f>
        <v>0</v>
      </c>
      <c r="F6863">
        <f>'Data Entry'!F6863</f>
        <v>0</v>
      </c>
      <c r="G6863" t="e">
        <f>('Data Entry'!G6863-HLOOKUP('Data Entry'!I6863,'CST Norms'!$A$48:$K$62,I6863,FALSE))/HLOOKUP('Data Entry'!I6863,'CST Norms'!$A$77:$K$91,I6863,FALSE)</f>
        <v>#N/A</v>
      </c>
      <c r="H6863" t="e">
        <f>( 'Data Entry'!H6863 - HLOOKUP('Data Entry'!I6863,'CST Norms'!$A$65:$K$75,8,FALSE) )/HLOOKUP('Data Entry'!I6863,'CST Norms'!$A$94:$K$104,8,FALSE)</f>
        <v>#N/A</v>
      </c>
      <c r="I6863">
        <f>'Data Entry'!$J6863</f>
        <v>0</v>
      </c>
      <c r="J6863" t="e">
        <f t="shared" si="646"/>
        <v>#N/A</v>
      </c>
      <c r="K6863" t="e">
        <f t="shared" si="647"/>
        <v>#N/A</v>
      </c>
      <c r="L6863" t="e">
        <f t="shared" si="648"/>
        <v>#N/A</v>
      </c>
      <c r="M6863" t="str">
        <f t="shared" si="643"/>
        <v>N/A</v>
      </c>
      <c r="N6863" t="str">
        <f t="shared" si="644"/>
        <v>N/A</v>
      </c>
      <c r="O6863" t="str">
        <f t="shared" si="645"/>
        <v>N/A</v>
      </c>
      <c r="S6863">
        <f>IF(OR(ISBLANK(B6863),ISBLANK(C6863),ISBLANK(D6863),ISBLANK(E6863),ISBLANK(F6863),ISBLANK('Data Entry'!G6863),ISBLANK('Data Entry'!H6863)),0,1)</f>
        <v>0</v>
      </c>
    </row>
    <row r="6864" spans="1:19" x14ac:dyDescent="0.25">
      <c r="A6864">
        <f>'Data Entry'!A6864</f>
        <v>0</v>
      </c>
      <c r="B6864">
        <f>'Data Entry'!B6864</f>
        <v>0</v>
      </c>
      <c r="C6864">
        <f>'Data Entry'!C6864</f>
        <v>0</v>
      </c>
      <c r="D6864">
        <f>'Data Entry'!D6864</f>
        <v>0</v>
      </c>
      <c r="E6864">
        <f>'Data Entry'!E6864</f>
        <v>0</v>
      </c>
      <c r="F6864">
        <f>'Data Entry'!F6864</f>
        <v>0</v>
      </c>
      <c r="G6864" t="e">
        <f>('Data Entry'!G6864-HLOOKUP('Data Entry'!I6864,'CST Norms'!$A$48:$K$62,I6864,FALSE))/HLOOKUP('Data Entry'!I6864,'CST Norms'!$A$77:$K$91,I6864,FALSE)</f>
        <v>#N/A</v>
      </c>
      <c r="H6864" t="e">
        <f>( 'Data Entry'!H6864 - HLOOKUP('Data Entry'!I6864,'CST Norms'!$A$65:$K$75,8,FALSE) )/HLOOKUP('Data Entry'!I6864,'CST Norms'!$A$94:$K$104,8,FALSE)</f>
        <v>#N/A</v>
      </c>
      <c r="I6864">
        <f>'Data Entry'!$J6864</f>
        <v>0</v>
      </c>
      <c r="J6864" t="e">
        <f t="shared" si="646"/>
        <v>#N/A</v>
      </c>
      <c r="K6864" t="e">
        <f t="shared" si="647"/>
        <v>#N/A</v>
      </c>
      <c r="L6864" t="e">
        <f t="shared" si="648"/>
        <v>#N/A</v>
      </c>
      <c r="M6864" t="str">
        <f t="shared" si="643"/>
        <v>N/A</v>
      </c>
      <c r="N6864" t="str">
        <f t="shared" si="644"/>
        <v>N/A</v>
      </c>
      <c r="O6864" t="str">
        <f t="shared" si="645"/>
        <v>N/A</v>
      </c>
      <c r="S6864">
        <f>IF(OR(ISBLANK(B6864),ISBLANK(C6864),ISBLANK(D6864),ISBLANK(E6864),ISBLANK(F6864),ISBLANK('Data Entry'!G6864),ISBLANK('Data Entry'!H6864)),0,1)</f>
        <v>0</v>
      </c>
    </row>
    <row r="6865" spans="1:19" x14ac:dyDescent="0.25">
      <c r="A6865">
        <f>'Data Entry'!A6865</f>
        <v>0</v>
      </c>
      <c r="B6865">
        <f>'Data Entry'!B6865</f>
        <v>0</v>
      </c>
      <c r="C6865">
        <f>'Data Entry'!C6865</f>
        <v>0</v>
      </c>
      <c r="D6865">
        <f>'Data Entry'!D6865</f>
        <v>0</v>
      </c>
      <c r="E6865">
        <f>'Data Entry'!E6865</f>
        <v>0</v>
      </c>
      <c r="F6865">
        <f>'Data Entry'!F6865</f>
        <v>0</v>
      </c>
      <c r="G6865" t="e">
        <f>('Data Entry'!G6865-HLOOKUP('Data Entry'!I6865,'CST Norms'!$A$48:$K$62,I6865,FALSE))/HLOOKUP('Data Entry'!I6865,'CST Norms'!$A$77:$K$91,I6865,FALSE)</f>
        <v>#N/A</v>
      </c>
      <c r="H6865" t="e">
        <f>( 'Data Entry'!H6865 - HLOOKUP('Data Entry'!I6865,'CST Norms'!$A$65:$K$75,8,FALSE) )/HLOOKUP('Data Entry'!I6865,'CST Norms'!$A$94:$K$104,8,FALSE)</f>
        <v>#N/A</v>
      </c>
      <c r="I6865">
        <f>'Data Entry'!$J6865</f>
        <v>0</v>
      </c>
      <c r="J6865" t="e">
        <f t="shared" si="646"/>
        <v>#N/A</v>
      </c>
      <c r="K6865" t="e">
        <f t="shared" si="647"/>
        <v>#N/A</v>
      </c>
      <c r="L6865" t="e">
        <f t="shared" si="648"/>
        <v>#N/A</v>
      </c>
      <c r="M6865" t="str">
        <f t="shared" si="643"/>
        <v>N/A</v>
      </c>
      <c r="N6865" t="str">
        <f t="shared" si="644"/>
        <v>N/A</v>
      </c>
      <c r="O6865" t="str">
        <f t="shared" si="645"/>
        <v>N/A</v>
      </c>
      <c r="S6865">
        <f>IF(OR(ISBLANK(B6865),ISBLANK(C6865),ISBLANK(D6865),ISBLANK(E6865),ISBLANK(F6865),ISBLANK('Data Entry'!G6865),ISBLANK('Data Entry'!H6865)),0,1)</f>
        <v>0</v>
      </c>
    </row>
    <row r="6866" spans="1:19" x14ac:dyDescent="0.25">
      <c r="A6866">
        <f>'Data Entry'!A6866</f>
        <v>0</v>
      </c>
      <c r="B6866">
        <f>'Data Entry'!B6866</f>
        <v>0</v>
      </c>
      <c r="C6866">
        <f>'Data Entry'!C6866</f>
        <v>0</v>
      </c>
      <c r="D6866">
        <f>'Data Entry'!D6866</f>
        <v>0</v>
      </c>
      <c r="E6866">
        <f>'Data Entry'!E6866</f>
        <v>0</v>
      </c>
      <c r="F6866">
        <f>'Data Entry'!F6866</f>
        <v>0</v>
      </c>
      <c r="G6866" t="e">
        <f>('Data Entry'!G6866-HLOOKUP('Data Entry'!I6866,'CST Norms'!$A$48:$K$62,I6866,FALSE))/HLOOKUP('Data Entry'!I6866,'CST Norms'!$A$77:$K$91,I6866,FALSE)</f>
        <v>#N/A</v>
      </c>
      <c r="H6866" t="e">
        <f>( 'Data Entry'!H6866 - HLOOKUP('Data Entry'!I6866,'CST Norms'!$A$65:$K$75,8,FALSE) )/HLOOKUP('Data Entry'!I6866,'CST Norms'!$A$94:$K$104,8,FALSE)</f>
        <v>#N/A</v>
      </c>
      <c r="I6866">
        <f>'Data Entry'!$J6866</f>
        <v>0</v>
      </c>
      <c r="J6866" t="e">
        <f t="shared" si="646"/>
        <v>#N/A</v>
      </c>
      <c r="K6866" t="e">
        <f t="shared" si="647"/>
        <v>#N/A</v>
      </c>
      <c r="L6866" t="e">
        <f t="shared" si="648"/>
        <v>#N/A</v>
      </c>
      <c r="M6866" t="str">
        <f t="shared" si="643"/>
        <v>N/A</v>
      </c>
      <c r="N6866" t="str">
        <f t="shared" si="644"/>
        <v>N/A</v>
      </c>
      <c r="O6866" t="str">
        <f t="shared" si="645"/>
        <v>N/A</v>
      </c>
      <c r="S6866">
        <f>IF(OR(ISBLANK(B6866),ISBLANK(C6866),ISBLANK(D6866),ISBLANK(E6866),ISBLANK(F6866),ISBLANK('Data Entry'!G6866),ISBLANK('Data Entry'!H6866)),0,1)</f>
        <v>0</v>
      </c>
    </row>
    <row r="6867" spans="1:19" x14ac:dyDescent="0.25">
      <c r="A6867">
        <f>'Data Entry'!A6867</f>
        <v>0</v>
      </c>
      <c r="B6867">
        <f>'Data Entry'!B6867</f>
        <v>0</v>
      </c>
      <c r="C6867">
        <f>'Data Entry'!C6867</f>
        <v>0</v>
      </c>
      <c r="D6867">
        <f>'Data Entry'!D6867</f>
        <v>0</v>
      </c>
      <c r="E6867">
        <f>'Data Entry'!E6867</f>
        <v>0</v>
      </c>
      <c r="F6867">
        <f>'Data Entry'!F6867</f>
        <v>0</v>
      </c>
      <c r="G6867" t="e">
        <f>('Data Entry'!G6867-HLOOKUP('Data Entry'!I6867,'CST Norms'!$A$48:$K$62,I6867,FALSE))/HLOOKUP('Data Entry'!I6867,'CST Norms'!$A$77:$K$91,I6867,FALSE)</f>
        <v>#N/A</v>
      </c>
      <c r="H6867" t="e">
        <f>( 'Data Entry'!H6867 - HLOOKUP('Data Entry'!I6867,'CST Norms'!$A$65:$K$75,8,FALSE) )/HLOOKUP('Data Entry'!I6867,'CST Norms'!$A$94:$K$104,8,FALSE)</f>
        <v>#N/A</v>
      </c>
      <c r="I6867">
        <f>'Data Entry'!$J6867</f>
        <v>0</v>
      </c>
      <c r="J6867" t="e">
        <f t="shared" si="646"/>
        <v>#N/A</v>
      </c>
      <c r="K6867" t="e">
        <f t="shared" si="647"/>
        <v>#N/A</v>
      </c>
      <c r="L6867" t="e">
        <f t="shared" si="648"/>
        <v>#N/A</v>
      </c>
      <c r="M6867" t="str">
        <f t="shared" si="643"/>
        <v>N/A</v>
      </c>
      <c r="N6867" t="str">
        <f t="shared" si="644"/>
        <v>N/A</v>
      </c>
      <c r="O6867" t="str">
        <f t="shared" si="645"/>
        <v>N/A</v>
      </c>
      <c r="S6867">
        <f>IF(OR(ISBLANK(B6867),ISBLANK(C6867),ISBLANK(D6867),ISBLANK(E6867),ISBLANK(F6867),ISBLANK('Data Entry'!G6867),ISBLANK('Data Entry'!H6867)),0,1)</f>
        <v>0</v>
      </c>
    </row>
    <row r="6868" spans="1:19" x14ac:dyDescent="0.25">
      <c r="A6868">
        <f>'Data Entry'!A6868</f>
        <v>0</v>
      </c>
      <c r="B6868">
        <f>'Data Entry'!B6868</f>
        <v>0</v>
      </c>
      <c r="C6868">
        <f>'Data Entry'!C6868</f>
        <v>0</v>
      </c>
      <c r="D6868">
        <f>'Data Entry'!D6868</f>
        <v>0</v>
      </c>
      <c r="E6868">
        <f>'Data Entry'!E6868</f>
        <v>0</v>
      </c>
      <c r="F6868">
        <f>'Data Entry'!F6868</f>
        <v>0</v>
      </c>
      <c r="G6868" t="e">
        <f>('Data Entry'!G6868-HLOOKUP('Data Entry'!I6868,'CST Norms'!$A$48:$K$62,I6868,FALSE))/HLOOKUP('Data Entry'!I6868,'CST Norms'!$A$77:$K$91,I6868,FALSE)</f>
        <v>#N/A</v>
      </c>
      <c r="H6868" t="e">
        <f>( 'Data Entry'!H6868 - HLOOKUP('Data Entry'!I6868,'CST Norms'!$A$65:$K$75,8,FALSE) )/HLOOKUP('Data Entry'!I6868,'CST Norms'!$A$94:$K$104,8,FALSE)</f>
        <v>#N/A</v>
      </c>
      <c r="I6868">
        <f>'Data Entry'!$J6868</f>
        <v>0</v>
      </c>
      <c r="J6868" t="e">
        <f t="shared" si="646"/>
        <v>#N/A</v>
      </c>
      <c r="K6868" t="e">
        <f t="shared" si="647"/>
        <v>#N/A</v>
      </c>
      <c r="L6868" t="e">
        <f t="shared" si="648"/>
        <v>#N/A</v>
      </c>
      <c r="M6868" t="str">
        <f t="shared" si="643"/>
        <v>N/A</v>
      </c>
      <c r="N6868" t="str">
        <f t="shared" si="644"/>
        <v>N/A</v>
      </c>
      <c r="O6868" t="str">
        <f t="shared" si="645"/>
        <v>N/A</v>
      </c>
      <c r="S6868">
        <f>IF(OR(ISBLANK(B6868),ISBLANK(C6868),ISBLANK(D6868),ISBLANK(E6868),ISBLANK(F6868),ISBLANK('Data Entry'!G6868),ISBLANK('Data Entry'!H6868)),0,1)</f>
        <v>0</v>
      </c>
    </row>
    <row r="6869" spans="1:19" x14ac:dyDescent="0.25">
      <c r="A6869">
        <f>'Data Entry'!A6869</f>
        <v>0</v>
      </c>
      <c r="B6869">
        <f>'Data Entry'!B6869</f>
        <v>0</v>
      </c>
      <c r="C6869">
        <f>'Data Entry'!C6869</f>
        <v>0</v>
      </c>
      <c r="D6869">
        <f>'Data Entry'!D6869</f>
        <v>0</v>
      </c>
      <c r="E6869">
        <f>'Data Entry'!E6869</f>
        <v>0</v>
      </c>
      <c r="F6869">
        <f>'Data Entry'!F6869</f>
        <v>0</v>
      </c>
      <c r="G6869" t="e">
        <f>('Data Entry'!G6869-HLOOKUP('Data Entry'!I6869,'CST Norms'!$A$48:$K$62,I6869,FALSE))/HLOOKUP('Data Entry'!I6869,'CST Norms'!$A$77:$K$91,I6869,FALSE)</f>
        <v>#N/A</v>
      </c>
      <c r="H6869" t="e">
        <f>( 'Data Entry'!H6869 - HLOOKUP('Data Entry'!I6869,'CST Norms'!$A$65:$K$75,8,FALSE) )/HLOOKUP('Data Entry'!I6869,'CST Norms'!$A$94:$K$104,8,FALSE)</f>
        <v>#N/A</v>
      </c>
      <c r="I6869">
        <f>'Data Entry'!$J6869</f>
        <v>0</v>
      </c>
      <c r="J6869" t="e">
        <f t="shared" si="646"/>
        <v>#N/A</v>
      </c>
      <c r="K6869" t="e">
        <f t="shared" si="647"/>
        <v>#N/A</v>
      </c>
      <c r="L6869" t="e">
        <f t="shared" si="648"/>
        <v>#N/A</v>
      </c>
      <c r="M6869" t="str">
        <f t="shared" si="643"/>
        <v>N/A</v>
      </c>
      <c r="N6869" t="str">
        <f t="shared" si="644"/>
        <v>N/A</v>
      </c>
      <c r="O6869" t="str">
        <f t="shared" si="645"/>
        <v>N/A</v>
      </c>
      <c r="S6869">
        <f>IF(OR(ISBLANK(B6869),ISBLANK(C6869),ISBLANK(D6869),ISBLANK(E6869),ISBLANK(F6869),ISBLANK('Data Entry'!G6869),ISBLANK('Data Entry'!H6869)),0,1)</f>
        <v>0</v>
      </c>
    </row>
    <row r="6870" spans="1:19" x14ac:dyDescent="0.25">
      <c r="A6870">
        <f>'Data Entry'!A6870</f>
        <v>0</v>
      </c>
      <c r="B6870">
        <f>'Data Entry'!B6870</f>
        <v>0</v>
      </c>
      <c r="C6870">
        <f>'Data Entry'!C6870</f>
        <v>0</v>
      </c>
      <c r="D6870">
        <f>'Data Entry'!D6870</f>
        <v>0</v>
      </c>
      <c r="E6870">
        <f>'Data Entry'!E6870</f>
        <v>0</v>
      </c>
      <c r="F6870">
        <f>'Data Entry'!F6870</f>
        <v>0</v>
      </c>
      <c r="G6870" t="e">
        <f>('Data Entry'!G6870-HLOOKUP('Data Entry'!I6870,'CST Norms'!$A$48:$K$62,I6870,FALSE))/HLOOKUP('Data Entry'!I6870,'CST Norms'!$A$77:$K$91,I6870,FALSE)</f>
        <v>#N/A</v>
      </c>
      <c r="H6870" t="e">
        <f>( 'Data Entry'!H6870 - HLOOKUP('Data Entry'!I6870,'CST Norms'!$A$65:$K$75,8,FALSE) )/HLOOKUP('Data Entry'!I6870,'CST Norms'!$A$94:$K$104,8,FALSE)</f>
        <v>#N/A</v>
      </c>
      <c r="I6870">
        <f>'Data Entry'!$J6870</f>
        <v>0</v>
      </c>
      <c r="J6870" t="e">
        <f t="shared" si="646"/>
        <v>#N/A</v>
      </c>
      <c r="K6870" t="e">
        <f t="shared" si="647"/>
        <v>#N/A</v>
      </c>
      <c r="L6870" t="e">
        <f t="shared" si="648"/>
        <v>#N/A</v>
      </c>
      <c r="M6870" t="str">
        <f t="shared" si="643"/>
        <v>N/A</v>
      </c>
      <c r="N6870" t="str">
        <f t="shared" si="644"/>
        <v>N/A</v>
      </c>
      <c r="O6870" t="str">
        <f t="shared" si="645"/>
        <v>N/A</v>
      </c>
      <c r="S6870">
        <f>IF(OR(ISBLANK(B6870),ISBLANK(C6870),ISBLANK(D6870),ISBLANK(E6870),ISBLANK(F6870),ISBLANK('Data Entry'!G6870),ISBLANK('Data Entry'!H6870)),0,1)</f>
        <v>0</v>
      </c>
    </row>
    <row r="6871" spans="1:19" x14ac:dyDescent="0.25">
      <c r="A6871">
        <f>'Data Entry'!A6871</f>
        <v>0</v>
      </c>
      <c r="B6871">
        <f>'Data Entry'!B6871</f>
        <v>0</v>
      </c>
      <c r="C6871">
        <f>'Data Entry'!C6871</f>
        <v>0</v>
      </c>
      <c r="D6871">
        <f>'Data Entry'!D6871</f>
        <v>0</v>
      </c>
      <c r="E6871">
        <f>'Data Entry'!E6871</f>
        <v>0</v>
      </c>
      <c r="F6871">
        <f>'Data Entry'!F6871</f>
        <v>0</v>
      </c>
      <c r="G6871" t="e">
        <f>('Data Entry'!G6871-HLOOKUP('Data Entry'!I6871,'CST Norms'!$A$48:$K$62,I6871,FALSE))/HLOOKUP('Data Entry'!I6871,'CST Norms'!$A$77:$K$91,I6871,FALSE)</f>
        <v>#N/A</v>
      </c>
      <c r="H6871" t="e">
        <f>( 'Data Entry'!H6871 - HLOOKUP('Data Entry'!I6871,'CST Norms'!$A$65:$K$75,8,FALSE) )/HLOOKUP('Data Entry'!I6871,'CST Norms'!$A$94:$K$104,8,FALSE)</f>
        <v>#N/A</v>
      </c>
      <c r="I6871">
        <f>'Data Entry'!$J6871</f>
        <v>0</v>
      </c>
      <c r="J6871" t="e">
        <f t="shared" si="646"/>
        <v>#N/A</v>
      </c>
      <c r="K6871" t="e">
        <f t="shared" si="647"/>
        <v>#N/A</v>
      </c>
      <c r="L6871" t="e">
        <f t="shared" si="648"/>
        <v>#N/A</v>
      </c>
      <c r="M6871" t="str">
        <f t="shared" si="643"/>
        <v>N/A</v>
      </c>
      <c r="N6871" t="str">
        <f t="shared" si="644"/>
        <v>N/A</v>
      </c>
      <c r="O6871" t="str">
        <f t="shared" si="645"/>
        <v>N/A</v>
      </c>
      <c r="S6871">
        <f>IF(OR(ISBLANK(B6871),ISBLANK(C6871),ISBLANK(D6871),ISBLANK(E6871),ISBLANK(F6871),ISBLANK('Data Entry'!G6871),ISBLANK('Data Entry'!H6871)),0,1)</f>
        <v>0</v>
      </c>
    </row>
    <row r="6872" spans="1:19" x14ac:dyDescent="0.25">
      <c r="A6872">
        <f>'Data Entry'!A6872</f>
        <v>0</v>
      </c>
      <c r="B6872">
        <f>'Data Entry'!B6872</f>
        <v>0</v>
      </c>
      <c r="C6872">
        <f>'Data Entry'!C6872</f>
        <v>0</v>
      </c>
      <c r="D6872">
        <f>'Data Entry'!D6872</f>
        <v>0</v>
      </c>
      <c r="E6872">
        <f>'Data Entry'!E6872</f>
        <v>0</v>
      </c>
      <c r="F6872">
        <f>'Data Entry'!F6872</f>
        <v>0</v>
      </c>
      <c r="G6872" t="e">
        <f>('Data Entry'!G6872-HLOOKUP('Data Entry'!I6872,'CST Norms'!$A$48:$K$62,I6872,FALSE))/HLOOKUP('Data Entry'!I6872,'CST Norms'!$A$77:$K$91,I6872,FALSE)</f>
        <v>#N/A</v>
      </c>
      <c r="H6872" t="e">
        <f>( 'Data Entry'!H6872 - HLOOKUP('Data Entry'!I6872,'CST Norms'!$A$65:$K$75,8,FALSE) )/HLOOKUP('Data Entry'!I6872,'CST Norms'!$A$94:$K$104,8,FALSE)</f>
        <v>#N/A</v>
      </c>
      <c r="I6872">
        <f>'Data Entry'!$J6872</f>
        <v>0</v>
      </c>
      <c r="J6872" t="e">
        <f t="shared" si="646"/>
        <v>#N/A</v>
      </c>
      <c r="K6872" t="e">
        <f t="shared" si="647"/>
        <v>#N/A</v>
      </c>
      <c r="L6872" t="e">
        <f t="shared" si="648"/>
        <v>#N/A</v>
      </c>
      <c r="M6872" t="str">
        <f t="shared" si="643"/>
        <v>N/A</v>
      </c>
      <c r="N6872" t="str">
        <f t="shared" si="644"/>
        <v>N/A</v>
      </c>
      <c r="O6872" t="str">
        <f t="shared" si="645"/>
        <v>N/A</v>
      </c>
      <c r="S6872">
        <f>IF(OR(ISBLANK(B6872),ISBLANK(C6872),ISBLANK(D6872),ISBLANK(E6872),ISBLANK(F6872),ISBLANK('Data Entry'!G6872),ISBLANK('Data Entry'!H6872)),0,1)</f>
        <v>0</v>
      </c>
    </row>
    <row r="6873" spans="1:19" x14ac:dyDescent="0.25">
      <c r="A6873">
        <f>'Data Entry'!A6873</f>
        <v>0</v>
      </c>
      <c r="B6873">
        <f>'Data Entry'!B6873</f>
        <v>0</v>
      </c>
      <c r="C6873">
        <f>'Data Entry'!C6873</f>
        <v>0</v>
      </c>
      <c r="D6873">
        <f>'Data Entry'!D6873</f>
        <v>0</v>
      </c>
      <c r="E6873">
        <f>'Data Entry'!E6873</f>
        <v>0</v>
      </c>
      <c r="F6873">
        <f>'Data Entry'!F6873</f>
        <v>0</v>
      </c>
      <c r="G6873" t="e">
        <f>('Data Entry'!G6873-HLOOKUP('Data Entry'!I6873,'CST Norms'!$A$48:$K$62,I6873,FALSE))/HLOOKUP('Data Entry'!I6873,'CST Norms'!$A$77:$K$91,I6873,FALSE)</f>
        <v>#N/A</v>
      </c>
      <c r="H6873" t="e">
        <f>( 'Data Entry'!H6873 - HLOOKUP('Data Entry'!I6873,'CST Norms'!$A$65:$K$75,8,FALSE) )/HLOOKUP('Data Entry'!I6873,'CST Norms'!$A$94:$K$104,8,FALSE)</f>
        <v>#N/A</v>
      </c>
      <c r="I6873">
        <f>'Data Entry'!$J6873</f>
        <v>0</v>
      </c>
      <c r="J6873" t="e">
        <f t="shared" si="646"/>
        <v>#N/A</v>
      </c>
      <c r="K6873" t="e">
        <f t="shared" si="647"/>
        <v>#N/A</v>
      </c>
      <c r="L6873" t="e">
        <f t="shared" si="648"/>
        <v>#N/A</v>
      </c>
      <c r="M6873" t="str">
        <f t="shared" si="643"/>
        <v>N/A</v>
      </c>
      <c r="N6873" t="str">
        <f t="shared" si="644"/>
        <v>N/A</v>
      </c>
      <c r="O6873" t="str">
        <f t="shared" si="645"/>
        <v>N/A</v>
      </c>
      <c r="S6873">
        <f>IF(OR(ISBLANK(B6873),ISBLANK(C6873),ISBLANK(D6873),ISBLANK(E6873),ISBLANK(F6873),ISBLANK('Data Entry'!G6873),ISBLANK('Data Entry'!H6873)),0,1)</f>
        <v>0</v>
      </c>
    </row>
    <row r="6874" spans="1:19" x14ac:dyDescent="0.25">
      <c r="A6874">
        <f>'Data Entry'!A6874</f>
        <v>0</v>
      </c>
      <c r="B6874">
        <f>'Data Entry'!B6874</f>
        <v>0</v>
      </c>
      <c r="C6874">
        <f>'Data Entry'!C6874</f>
        <v>0</v>
      </c>
      <c r="D6874">
        <f>'Data Entry'!D6874</f>
        <v>0</v>
      </c>
      <c r="E6874">
        <f>'Data Entry'!E6874</f>
        <v>0</v>
      </c>
      <c r="F6874">
        <f>'Data Entry'!F6874</f>
        <v>0</v>
      </c>
      <c r="G6874" t="e">
        <f>('Data Entry'!G6874-HLOOKUP('Data Entry'!I6874,'CST Norms'!$A$48:$K$62,I6874,FALSE))/HLOOKUP('Data Entry'!I6874,'CST Norms'!$A$77:$K$91,I6874,FALSE)</f>
        <v>#N/A</v>
      </c>
      <c r="H6874" t="e">
        <f>( 'Data Entry'!H6874 - HLOOKUP('Data Entry'!I6874,'CST Norms'!$A$65:$K$75,8,FALSE) )/HLOOKUP('Data Entry'!I6874,'CST Norms'!$A$94:$K$104,8,FALSE)</f>
        <v>#N/A</v>
      </c>
      <c r="I6874">
        <f>'Data Entry'!$J6874</f>
        <v>0</v>
      </c>
      <c r="J6874" t="e">
        <f t="shared" si="646"/>
        <v>#N/A</v>
      </c>
      <c r="K6874" t="e">
        <f t="shared" si="647"/>
        <v>#N/A</v>
      </c>
      <c r="L6874" t="e">
        <f t="shared" si="648"/>
        <v>#N/A</v>
      </c>
      <c r="M6874" t="str">
        <f t="shared" si="643"/>
        <v>N/A</v>
      </c>
      <c r="N6874" t="str">
        <f t="shared" si="644"/>
        <v>N/A</v>
      </c>
      <c r="O6874" t="str">
        <f t="shared" si="645"/>
        <v>N/A</v>
      </c>
      <c r="S6874">
        <f>IF(OR(ISBLANK(B6874),ISBLANK(C6874),ISBLANK(D6874),ISBLANK(E6874),ISBLANK(F6874),ISBLANK('Data Entry'!G6874),ISBLANK('Data Entry'!H6874)),0,1)</f>
        <v>0</v>
      </c>
    </row>
    <row r="6875" spans="1:19" x14ac:dyDescent="0.25">
      <c r="A6875">
        <f>'Data Entry'!A6875</f>
        <v>0</v>
      </c>
      <c r="B6875">
        <f>'Data Entry'!B6875</f>
        <v>0</v>
      </c>
      <c r="C6875">
        <f>'Data Entry'!C6875</f>
        <v>0</v>
      </c>
      <c r="D6875">
        <f>'Data Entry'!D6875</f>
        <v>0</v>
      </c>
      <c r="E6875">
        <f>'Data Entry'!E6875</f>
        <v>0</v>
      </c>
      <c r="F6875">
        <f>'Data Entry'!F6875</f>
        <v>0</v>
      </c>
      <c r="G6875" t="e">
        <f>('Data Entry'!G6875-HLOOKUP('Data Entry'!I6875,'CST Norms'!$A$48:$K$62,I6875,FALSE))/HLOOKUP('Data Entry'!I6875,'CST Norms'!$A$77:$K$91,I6875,FALSE)</f>
        <v>#N/A</v>
      </c>
      <c r="H6875" t="e">
        <f>( 'Data Entry'!H6875 - HLOOKUP('Data Entry'!I6875,'CST Norms'!$A$65:$K$75,8,FALSE) )/HLOOKUP('Data Entry'!I6875,'CST Norms'!$A$94:$K$104,8,FALSE)</f>
        <v>#N/A</v>
      </c>
      <c r="I6875">
        <f>'Data Entry'!$J6875</f>
        <v>0</v>
      </c>
      <c r="J6875" t="e">
        <f t="shared" si="646"/>
        <v>#N/A</v>
      </c>
      <c r="K6875" t="e">
        <f t="shared" si="647"/>
        <v>#N/A</v>
      </c>
      <c r="L6875" t="e">
        <f t="shared" si="648"/>
        <v>#N/A</v>
      </c>
      <c r="M6875" t="str">
        <f t="shared" si="643"/>
        <v>N/A</v>
      </c>
      <c r="N6875" t="str">
        <f t="shared" si="644"/>
        <v>N/A</v>
      </c>
      <c r="O6875" t="str">
        <f t="shared" si="645"/>
        <v>N/A</v>
      </c>
      <c r="S6875">
        <f>IF(OR(ISBLANK(B6875),ISBLANK(C6875),ISBLANK(D6875),ISBLANK(E6875),ISBLANK(F6875),ISBLANK('Data Entry'!G6875),ISBLANK('Data Entry'!H6875)),0,1)</f>
        <v>0</v>
      </c>
    </row>
    <row r="6876" spans="1:19" x14ac:dyDescent="0.25">
      <c r="A6876">
        <f>'Data Entry'!A6876</f>
        <v>0</v>
      </c>
      <c r="B6876">
        <f>'Data Entry'!B6876</f>
        <v>0</v>
      </c>
      <c r="C6876">
        <f>'Data Entry'!C6876</f>
        <v>0</v>
      </c>
      <c r="D6876">
        <f>'Data Entry'!D6876</f>
        <v>0</v>
      </c>
      <c r="E6876">
        <f>'Data Entry'!E6876</f>
        <v>0</v>
      </c>
      <c r="F6876">
        <f>'Data Entry'!F6876</f>
        <v>0</v>
      </c>
      <c r="G6876" t="e">
        <f>('Data Entry'!G6876-HLOOKUP('Data Entry'!I6876,'CST Norms'!$A$48:$K$62,I6876,FALSE))/HLOOKUP('Data Entry'!I6876,'CST Norms'!$A$77:$K$91,I6876,FALSE)</f>
        <v>#N/A</v>
      </c>
      <c r="H6876" t="e">
        <f>( 'Data Entry'!H6876 - HLOOKUP('Data Entry'!I6876,'CST Norms'!$A$65:$K$75,8,FALSE) )/HLOOKUP('Data Entry'!I6876,'CST Norms'!$A$94:$K$104,8,FALSE)</f>
        <v>#N/A</v>
      </c>
      <c r="I6876">
        <f>'Data Entry'!$J6876</f>
        <v>0</v>
      </c>
      <c r="J6876" t="e">
        <f t="shared" si="646"/>
        <v>#N/A</v>
      </c>
      <c r="K6876" t="e">
        <f t="shared" si="647"/>
        <v>#N/A</v>
      </c>
      <c r="L6876" t="e">
        <f t="shared" si="648"/>
        <v>#N/A</v>
      </c>
      <c r="M6876" t="str">
        <f t="shared" si="643"/>
        <v>N/A</v>
      </c>
      <c r="N6876" t="str">
        <f t="shared" si="644"/>
        <v>N/A</v>
      </c>
      <c r="O6876" t="str">
        <f t="shared" si="645"/>
        <v>N/A</v>
      </c>
      <c r="S6876">
        <f>IF(OR(ISBLANK(B6876),ISBLANK(C6876),ISBLANK(D6876),ISBLANK(E6876),ISBLANK(F6876),ISBLANK('Data Entry'!G6876),ISBLANK('Data Entry'!H6876)),0,1)</f>
        <v>0</v>
      </c>
    </row>
    <row r="6877" spans="1:19" x14ac:dyDescent="0.25">
      <c r="A6877">
        <f>'Data Entry'!A6877</f>
        <v>0</v>
      </c>
      <c r="B6877">
        <f>'Data Entry'!B6877</f>
        <v>0</v>
      </c>
      <c r="C6877">
        <f>'Data Entry'!C6877</f>
        <v>0</v>
      </c>
      <c r="D6877">
        <f>'Data Entry'!D6877</f>
        <v>0</v>
      </c>
      <c r="E6877">
        <f>'Data Entry'!E6877</f>
        <v>0</v>
      </c>
      <c r="F6877">
        <f>'Data Entry'!F6877</f>
        <v>0</v>
      </c>
      <c r="G6877" t="e">
        <f>('Data Entry'!G6877-HLOOKUP('Data Entry'!I6877,'CST Norms'!$A$48:$K$62,I6877,FALSE))/HLOOKUP('Data Entry'!I6877,'CST Norms'!$A$77:$K$91,I6877,FALSE)</f>
        <v>#N/A</v>
      </c>
      <c r="H6877" t="e">
        <f>( 'Data Entry'!H6877 - HLOOKUP('Data Entry'!I6877,'CST Norms'!$A$65:$K$75,8,FALSE) )/HLOOKUP('Data Entry'!I6877,'CST Norms'!$A$94:$K$104,8,FALSE)</f>
        <v>#N/A</v>
      </c>
      <c r="I6877">
        <f>'Data Entry'!$J6877</f>
        <v>0</v>
      </c>
      <c r="J6877" t="e">
        <f t="shared" si="646"/>
        <v>#N/A</v>
      </c>
      <c r="K6877" t="e">
        <f t="shared" si="647"/>
        <v>#N/A</v>
      </c>
      <c r="L6877" t="e">
        <f t="shared" si="648"/>
        <v>#N/A</v>
      </c>
      <c r="M6877" t="str">
        <f t="shared" si="643"/>
        <v>N/A</v>
      </c>
      <c r="N6877" t="str">
        <f t="shared" si="644"/>
        <v>N/A</v>
      </c>
      <c r="O6877" t="str">
        <f t="shared" si="645"/>
        <v>N/A</v>
      </c>
      <c r="S6877">
        <f>IF(OR(ISBLANK(B6877),ISBLANK(C6877),ISBLANK(D6877),ISBLANK(E6877),ISBLANK(F6877),ISBLANK('Data Entry'!G6877),ISBLANK('Data Entry'!H6877)),0,1)</f>
        <v>0</v>
      </c>
    </row>
    <row r="6878" spans="1:19" x14ac:dyDescent="0.25">
      <c r="A6878">
        <f>'Data Entry'!A6878</f>
        <v>0</v>
      </c>
      <c r="B6878">
        <f>'Data Entry'!B6878</f>
        <v>0</v>
      </c>
      <c r="C6878">
        <f>'Data Entry'!C6878</f>
        <v>0</v>
      </c>
      <c r="D6878">
        <f>'Data Entry'!D6878</f>
        <v>0</v>
      </c>
      <c r="E6878">
        <f>'Data Entry'!E6878</f>
        <v>0</v>
      </c>
      <c r="F6878">
        <f>'Data Entry'!F6878</f>
        <v>0</v>
      </c>
      <c r="G6878" t="e">
        <f>('Data Entry'!G6878-HLOOKUP('Data Entry'!I6878,'CST Norms'!$A$48:$K$62,I6878,FALSE))/HLOOKUP('Data Entry'!I6878,'CST Norms'!$A$77:$K$91,I6878,FALSE)</f>
        <v>#N/A</v>
      </c>
      <c r="H6878" t="e">
        <f>( 'Data Entry'!H6878 - HLOOKUP('Data Entry'!I6878,'CST Norms'!$A$65:$K$75,8,FALSE) )/HLOOKUP('Data Entry'!I6878,'CST Norms'!$A$94:$K$104,8,FALSE)</f>
        <v>#N/A</v>
      </c>
      <c r="I6878">
        <f>'Data Entry'!$J6878</f>
        <v>0</v>
      </c>
      <c r="J6878" t="e">
        <f t="shared" si="646"/>
        <v>#N/A</v>
      </c>
      <c r="K6878" t="e">
        <f t="shared" si="647"/>
        <v>#N/A</v>
      </c>
      <c r="L6878" t="e">
        <f t="shared" si="648"/>
        <v>#N/A</v>
      </c>
      <c r="M6878" t="str">
        <f t="shared" si="643"/>
        <v>N/A</v>
      </c>
      <c r="N6878" t="str">
        <f t="shared" si="644"/>
        <v>N/A</v>
      </c>
      <c r="O6878" t="str">
        <f t="shared" si="645"/>
        <v>N/A</v>
      </c>
      <c r="S6878">
        <f>IF(OR(ISBLANK(B6878),ISBLANK(C6878),ISBLANK(D6878),ISBLANK(E6878),ISBLANK(F6878),ISBLANK('Data Entry'!G6878),ISBLANK('Data Entry'!H6878)),0,1)</f>
        <v>0</v>
      </c>
    </row>
    <row r="6879" spans="1:19" x14ac:dyDescent="0.25">
      <c r="A6879">
        <f>'Data Entry'!A6879</f>
        <v>0</v>
      </c>
      <c r="B6879">
        <f>'Data Entry'!B6879</f>
        <v>0</v>
      </c>
      <c r="C6879">
        <f>'Data Entry'!C6879</f>
        <v>0</v>
      </c>
      <c r="D6879">
        <f>'Data Entry'!D6879</f>
        <v>0</v>
      </c>
      <c r="E6879">
        <f>'Data Entry'!E6879</f>
        <v>0</v>
      </c>
      <c r="F6879">
        <f>'Data Entry'!F6879</f>
        <v>0</v>
      </c>
      <c r="G6879" t="e">
        <f>('Data Entry'!G6879-HLOOKUP('Data Entry'!I6879,'CST Norms'!$A$48:$K$62,I6879,FALSE))/HLOOKUP('Data Entry'!I6879,'CST Norms'!$A$77:$K$91,I6879,FALSE)</f>
        <v>#N/A</v>
      </c>
      <c r="H6879" t="e">
        <f>( 'Data Entry'!H6879 - HLOOKUP('Data Entry'!I6879,'CST Norms'!$A$65:$K$75,8,FALSE) )/HLOOKUP('Data Entry'!I6879,'CST Norms'!$A$94:$K$104,8,FALSE)</f>
        <v>#N/A</v>
      </c>
      <c r="I6879">
        <f>'Data Entry'!$J6879</f>
        <v>0</v>
      </c>
      <c r="J6879" t="e">
        <f t="shared" si="646"/>
        <v>#N/A</v>
      </c>
      <c r="K6879" t="e">
        <f t="shared" si="647"/>
        <v>#N/A</v>
      </c>
      <c r="L6879" t="e">
        <f t="shared" si="648"/>
        <v>#N/A</v>
      </c>
      <c r="M6879" t="str">
        <f t="shared" si="643"/>
        <v>N/A</v>
      </c>
      <c r="N6879" t="str">
        <f t="shared" si="644"/>
        <v>N/A</v>
      </c>
      <c r="O6879" t="str">
        <f t="shared" si="645"/>
        <v>N/A</v>
      </c>
      <c r="S6879">
        <f>IF(OR(ISBLANK(B6879),ISBLANK(C6879),ISBLANK(D6879),ISBLANK(E6879),ISBLANK(F6879),ISBLANK('Data Entry'!G6879),ISBLANK('Data Entry'!H6879)),0,1)</f>
        <v>0</v>
      </c>
    </row>
    <row r="6880" spans="1:19" x14ac:dyDescent="0.25">
      <c r="A6880">
        <f>'Data Entry'!A6880</f>
        <v>0</v>
      </c>
      <c r="B6880">
        <f>'Data Entry'!B6880</f>
        <v>0</v>
      </c>
      <c r="C6880">
        <f>'Data Entry'!C6880</f>
        <v>0</v>
      </c>
      <c r="D6880">
        <f>'Data Entry'!D6880</f>
        <v>0</v>
      </c>
      <c r="E6880">
        <f>'Data Entry'!E6880</f>
        <v>0</v>
      </c>
      <c r="F6880">
        <f>'Data Entry'!F6880</f>
        <v>0</v>
      </c>
      <c r="G6880" t="e">
        <f>('Data Entry'!G6880-HLOOKUP('Data Entry'!I6880,'CST Norms'!$A$48:$K$62,I6880,FALSE))/HLOOKUP('Data Entry'!I6880,'CST Norms'!$A$77:$K$91,I6880,FALSE)</f>
        <v>#N/A</v>
      </c>
      <c r="H6880" t="e">
        <f>( 'Data Entry'!H6880 - HLOOKUP('Data Entry'!I6880,'CST Norms'!$A$65:$K$75,8,FALSE) )/HLOOKUP('Data Entry'!I6880,'CST Norms'!$A$94:$K$104,8,FALSE)</f>
        <v>#N/A</v>
      </c>
      <c r="I6880">
        <f>'Data Entry'!$J6880</f>
        <v>0</v>
      </c>
      <c r="J6880" t="e">
        <f t="shared" si="646"/>
        <v>#N/A</v>
      </c>
      <c r="K6880" t="e">
        <f t="shared" si="647"/>
        <v>#N/A</v>
      </c>
      <c r="L6880" t="e">
        <f t="shared" si="648"/>
        <v>#N/A</v>
      </c>
      <c r="M6880" t="str">
        <f t="shared" si="643"/>
        <v>N/A</v>
      </c>
      <c r="N6880" t="str">
        <f t="shared" si="644"/>
        <v>N/A</v>
      </c>
      <c r="O6880" t="str">
        <f t="shared" si="645"/>
        <v>N/A</v>
      </c>
      <c r="S6880">
        <f>IF(OR(ISBLANK(B6880),ISBLANK(C6880),ISBLANK(D6880),ISBLANK(E6880),ISBLANK(F6880),ISBLANK('Data Entry'!G6880),ISBLANK('Data Entry'!H6880)),0,1)</f>
        <v>0</v>
      </c>
    </row>
    <row r="6881" spans="1:19" x14ac:dyDescent="0.25">
      <c r="A6881">
        <f>'Data Entry'!A6881</f>
        <v>0</v>
      </c>
      <c r="B6881">
        <f>'Data Entry'!B6881</f>
        <v>0</v>
      </c>
      <c r="C6881">
        <f>'Data Entry'!C6881</f>
        <v>0</v>
      </c>
      <c r="D6881">
        <f>'Data Entry'!D6881</f>
        <v>0</v>
      </c>
      <c r="E6881">
        <f>'Data Entry'!E6881</f>
        <v>0</v>
      </c>
      <c r="F6881">
        <f>'Data Entry'!F6881</f>
        <v>0</v>
      </c>
      <c r="G6881" t="e">
        <f>('Data Entry'!G6881-HLOOKUP('Data Entry'!I6881,'CST Norms'!$A$48:$K$62,I6881,FALSE))/HLOOKUP('Data Entry'!I6881,'CST Norms'!$A$77:$K$91,I6881,FALSE)</f>
        <v>#N/A</v>
      </c>
      <c r="H6881" t="e">
        <f>( 'Data Entry'!H6881 - HLOOKUP('Data Entry'!I6881,'CST Norms'!$A$65:$K$75,8,FALSE) )/HLOOKUP('Data Entry'!I6881,'CST Norms'!$A$94:$K$104,8,FALSE)</f>
        <v>#N/A</v>
      </c>
      <c r="I6881">
        <f>'Data Entry'!$J6881</f>
        <v>0</v>
      </c>
      <c r="J6881" t="e">
        <f t="shared" si="646"/>
        <v>#N/A</v>
      </c>
      <c r="K6881" t="e">
        <f t="shared" si="647"/>
        <v>#N/A</v>
      </c>
      <c r="L6881" t="e">
        <f t="shared" si="648"/>
        <v>#N/A</v>
      </c>
      <c r="M6881" t="str">
        <f t="shared" si="643"/>
        <v>N/A</v>
      </c>
      <c r="N6881" t="str">
        <f t="shared" si="644"/>
        <v>N/A</v>
      </c>
      <c r="O6881" t="str">
        <f t="shared" si="645"/>
        <v>N/A</v>
      </c>
      <c r="S6881">
        <f>IF(OR(ISBLANK(B6881),ISBLANK(C6881),ISBLANK(D6881),ISBLANK(E6881),ISBLANK(F6881),ISBLANK('Data Entry'!G6881),ISBLANK('Data Entry'!H6881)),0,1)</f>
        <v>0</v>
      </c>
    </row>
    <row r="6882" spans="1:19" x14ac:dyDescent="0.25">
      <c r="A6882">
        <f>'Data Entry'!A6882</f>
        <v>0</v>
      </c>
      <c r="B6882">
        <f>'Data Entry'!B6882</f>
        <v>0</v>
      </c>
      <c r="C6882">
        <f>'Data Entry'!C6882</f>
        <v>0</v>
      </c>
      <c r="D6882">
        <f>'Data Entry'!D6882</f>
        <v>0</v>
      </c>
      <c r="E6882">
        <f>'Data Entry'!E6882</f>
        <v>0</v>
      </c>
      <c r="F6882">
        <f>'Data Entry'!F6882</f>
        <v>0</v>
      </c>
      <c r="G6882" t="e">
        <f>('Data Entry'!G6882-HLOOKUP('Data Entry'!I6882,'CST Norms'!$A$48:$K$62,I6882,FALSE))/HLOOKUP('Data Entry'!I6882,'CST Norms'!$A$77:$K$91,I6882,FALSE)</f>
        <v>#N/A</v>
      </c>
      <c r="H6882" t="e">
        <f>( 'Data Entry'!H6882 - HLOOKUP('Data Entry'!I6882,'CST Norms'!$A$65:$K$75,8,FALSE) )/HLOOKUP('Data Entry'!I6882,'CST Norms'!$A$94:$K$104,8,FALSE)</f>
        <v>#N/A</v>
      </c>
      <c r="I6882">
        <f>'Data Entry'!$J6882</f>
        <v>0</v>
      </c>
      <c r="J6882" t="e">
        <f t="shared" si="646"/>
        <v>#N/A</v>
      </c>
      <c r="K6882" t="e">
        <f t="shared" si="647"/>
        <v>#N/A</v>
      </c>
      <c r="L6882" t="e">
        <f t="shared" si="648"/>
        <v>#N/A</v>
      </c>
      <c r="M6882" t="str">
        <f t="shared" si="643"/>
        <v>N/A</v>
      </c>
      <c r="N6882" t="str">
        <f t="shared" si="644"/>
        <v>N/A</v>
      </c>
      <c r="O6882" t="str">
        <f t="shared" si="645"/>
        <v>N/A</v>
      </c>
      <c r="S6882">
        <f>IF(OR(ISBLANK(B6882),ISBLANK(C6882),ISBLANK(D6882),ISBLANK(E6882),ISBLANK(F6882),ISBLANK('Data Entry'!G6882),ISBLANK('Data Entry'!H6882)),0,1)</f>
        <v>0</v>
      </c>
    </row>
    <row r="6883" spans="1:19" x14ac:dyDescent="0.25">
      <c r="A6883">
        <f>'Data Entry'!A6883</f>
        <v>0</v>
      </c>
      <c r="B6883">
        <f>'Data Entry'!B6883</f>
        <v>0</v>
      </c>
      <c r="C6883">
        <f>'Data Entry'!C6883</f>
        <v>0</v>
      </c>
      <c r="D6883">
        <f>'Data Entry'!D6883</f>
        <v>0</v>
      </c>
      <c r="E6883">
        <f>'Data Entry'!E6883</f>
        <v>0</v>
      </c>
      <c r="F6883">
        <f>'Data Entry'!F6883</f>
        <v>0</v>
      </c>
      <c r="G6883" t="e">
        <f>('Data Entry'!G6883-HLOOKUP('Data Entry'!I6883,'CST Norms'!$A$48:$K$62,I6883,FALSE))/HLOOKUP('Data Entry'!I6883,'CST Norms'!$A$77:$K$91,I6883,FALSE)</f>
        <v>#N/A</v>
      </c>
      <c r="H6883" t="e">
        <f>( 'Data Entry'!H6883 - HLOOKUP('Data Entry'!I6883,'CST Norms'!$A$65:$K$75,8,FALSE) )/HLOOKUP('Data Entry'!I6883,'CST Norms'!$A$94:$K$104,8,FALSE)</f>
        <v>#N/A</v>
      </c>
      <c r="I6883">
        <f>'Data Entry'!$J6883</f>
        <v>0</v>
      </c>
      <c r="J6883" t="e">
        <f t="shared" si="646"/>
        <v>#N/A</v>
      </c>
      <c r="K6883" t="e">
        <f t="shared" si="647"/>
        <v>#N/A</v>
      </c>
      <c r="L6883" t="e">
        <f t="shared" si="648"/>
        <v>#N/A</v>
      </c>
      <c r="M6883" t="str">
        <f t="shared" si="643"/>
        <v>N/A</v>
      </c>
      <c r="N6883" t="str">
        <f t="shared" si="644"/>
        <v>N/A</v>
      </c>
      <c r="O6883" t="str">
        <f t="shared" si="645"/>
        <v>N/A</v>
      </c>
      <c r="S6883">
        <f>IF(OR(ISBLANK(B6883),ISBLANK(C6883),ISBLANK(D6883),ISBLANK(E6883),ISBLANK(F6883),ISBLANK('Data Entry'!G6883),ISBLANK('Data Entry'!H6883)),0,1)</f>
        <v>0</v>
      </c>
    </row>
    <row r="6884" spans="1:19" x14ac:dyDescent="0.25">
      <c r="A6884">
        <f>'Data Entry'!A6884</f>
        <v>0</v>
      </c>
      <c r="B6884">
        <f>'Data Entry'!B6884</f>
        <v>0</v>
      </c>
      <c r="C6884">
        <f>'Data Entry'!C6884</f>
        <v>0</v>
      </c>
      <c r="D6884">
        <f>'Data Entry'!D6884</f>
        <v>0</v>
      </c>
      <c r="E6884">
        <f>'Data Entry'!E6884</f>
        <v>0</v>
      </c>
      <c r="F6884">
        <f>'Data Entry'!F6884</f>
        <v>0</v>
      </c>
      <c r="G6884" t="e">
        <f>('Data Entry'!G6884-HLOOKUP('Data Entry'!I6884,'CST Norms'!$A$48:$K$62,I6884,FALSE))/HLOOKUP('Data Entry'!I6884,'CST Norms'!$A$77:$K$91,I6884,FALSE)</f>
        <v>#N/A</v>
      </c>
      <c r="H6884" t="e">
        <f>( 'Data Entry'!H6884 - HLOOKUP('Data Entry'!I6884,'CST Norms'!$A$65:$K$75,8,FALSE) )/HLOOKUP('Data Entry'!I6884,'CST Norms'!$A$94:$K$104,8,FALSE)</f>
        <v>#N/A</v>
      </c>
      <c r="I6884">
        <f>'Data Entry'!$J6884</f>
        <v>0</v>
      </c>
      <c r="J6884" t="e">
        <f t="shared" si="646"/>
        <v>#N/A</v>
      </c>
      <c r="K6884" t="e">
        <f t="shared" si="647"/>
        <v>#N/A</v>
      </c>
      <c r="L6884" t="e">
        <f t="shared" si="648"/>
        <v>#N/A</v>
      </c>
      <c r="M6884" t="str">
        <f t="shared" si="643"/>
        <v>N/A</v>
      </c>
      <c r="N6884" t="str">
        <f t="shared" si="644"/>
        <v>N/A</v>
      </c>
      <c r="O6884" t="str">
        <f t="shared" si="645"/>
        <v>N/A</v>
      </c>
      <c r="S6884">
        <f>IF(OR(ISBLANK(B6884),ISBLANK(C6884),ISBLANK(D6884),ISBLANK(E6884),ISBLANK(F6884),ISBLANK('Data Entry'!G6884),ISBLANK('Data Entry'!H6884)),0,1)</f>
        <v>0</v>
      </c>
    </row>
    <row r="6885" spans="1:19" x14ac:dyDescent="0.25">
      <c r="A6885">
        <f>'Data Entry'!A6885</f>
        <v>0</v>
      </c>
      <c r="B6885">
        <f>'Data Entry'!B6885</f>
        <v>0</v>
      </c>
      <c r="C6885">
        <f>'Data Entry'!C6885</f>
        <v>0</v>
      </c>
      <c r="D6885">
        <f>'Data Entry'!D6885</f>
        <v>0</v>
      </c>
      <c r="E6885">
        <f>'Data Entry'!E6885</f>
        <v>0</v>
      </c>
      <c r="F6885">
        <f>'Data Entry'!F6885</f>
        <v>0</v>
      </c>
      <c r="G6885" t="e">
        <f>('Data Entry'!G6885-HLOOKUP('Data Entry'!I6885,'CST Norms'!$A$48:$K$62,I6885,FALSE))/HLOOKUP('Data Entry'!I6885,'CST Norms'!$A$77:$K$91,I6885,FALSE)</f>
        <v>#N/A</v>
      </c>
      <c r="H6885" t="e">
        <f>( 'Data Entry'!H6885 - HLOOKUP('Data Entry'!I6885,'CST Norms'!$A$65:$K$75,8,FALSE) )/HLOOKUP('Data Entry'!I6885,'CST Norms'!$A$94:$K$104,8,FALSE)</f>
        <v>#N/A</v>
      </c>
      <c r="I6885">
        <f>'Data Entry'!$J6885</f>
        <v>0</v>
      </c>
      <c r="J6885" t="e">
        <f t="shared" si="646"/>
        <v>#N/A</v>
      </c>
      <c r="K6885" t="e">
        <f t="shared" si="647"/>
        <v>#N/A</v>
      </c>
      <c r="L6885" t="e">
        <f t="shared" si="648"/>
        <v>#N/A</v>
      </c>
      <c r="M6885" t="str">
        <f t="shared" si="643"/>
        <v>N/A</v>
      </c>
      <c r="N6885" t="str">
        <f t="shared" si="644"/>
        <v>N/A</v>
      </c>
      <c r="O6885" t="str">
        <f t="shared" si="645"/>
        <v>N/A</v>
      </c>
      <c r="S6885">
        <f>IF(OR(ISBLANK(B6885),ISBLANK(C6885),ISBLANK(D6885),ISBLANK(E6885),ISBLANK(F6885),ISBLANK('Data Entry'!G6885),ISBLANK('Data Entry'!H6885)),0,1)</f>
        <v>0</v>
      </c>
    </row>
    <row r="6886" spans="1:19" x14ac:dyDescent="0.25">
      <c r="A6886">
        <f>'Data Entry'!A6886</f>
        <v>0</v>
      </c>
      <c r="B6886">
        <f>'Data Entry'!B6886</f>
        <v>0</v>
      </c>
      <c r="C6886">
        <f>'Data Entry'!C6886</f>
        <v>0</v>
      </c>
      <c r="D6886">
        <f>'Data Entry'!D6886</f>
        <v>0</v>
      </c>
      <c r="E6886">
        <f>'Data Entry'!E6886</f>
        <v>0</v>
      </c>
      <c r="F6886">
        <f>'Data Entry'!F6886</f>
        <v>0</v>
      </c>
      <c r="G6886" t="e">
        <f>('Data Entry'!G6886-HLOOKUP('Data Entry'!I6886,'CST Norms'!$A$48:$K$62,I6886,FALSE))/HLOOKUP('Data Entry'!I6886,'CST Norms'!$A$77:$K$91,I6886,FALSE)</f>
        <v>#N/A</v>
      </c>
      <c r="H6886" t="e">
        <f>( 'Data Entry'!H6886 - HLOOKUP('Data Entry'!I6886,'CST Norms'!$A$65:$K$75,8,FALSE) )/HLOOKUP('Data Entry'!I6886,'CST Norms'!$A$94:$K$104,8,FALSE)</f>
        <v>#N/A</v>
      </c>
      <c r="I6886">
        <f>'Data Entry'!$J6886</f>
        <v>0</v>
      </c>
      <c r="J6886" t="e">
        <f t="shared" si="646"/>
        <v>#N/A</v>
      </c>
      <c r="K6886" t="e">
        <f t="shared" si="647"/>
        <v>#N/A</v>
      </c>
      <c r="L6886" t="e">
        <f t="shared" si="648"/>
        <v>#N/A</v>
      </c>
      <c r="M6886" t="str">
        <f t="shared" si="643"/>
        <v>N/A</v>
      </c>
      <c r="N6886" t="str">
        <f t="shared" si="644"/>
        <v>N/A</v>
      </c>
      <c r="O6886" t="str">
        <f t="shared" si="645"/>
        <v>N/A</v>
      </c>
      <c r="S6886">
        <f>IF(OR(ISBLANK(B6886),ISBLANK(C6886),ISBLANK(D6886),ISBLANK(E6886),ISBLANK(F6886),ISBLANK('Data Entry'!G6886),ISBLANK('Data Entry'!H6886)),0,1)</f>
        <v>0</v>
      </c>
    </row>
    <row r="6887" spans="1:19" x14ac:dyDescent="0.25">
      <c r="A6887">
        <f>'Data Entry'!A6887</f>
        <v>0</v>
      </c>
      <c r="B6887">
        <f>'Data Entry'!B6887</f>
        <v>0</v>
      </c>
      <c r="C6887">
        <f>'Data Entry'!C6887</f>
        <v>0</v>
      </c>
      <c r="D6887">
        <f>'Data Entry'!D6887</f>
        <v>0</v>
      </c>
      <c r="E6887">
        <f>'Data Entry'!E6887</f>
        <v>0</v>
      </c>
      <c r="F6887">
        <f>'Data Entry'!F6887</f>
        <v>0</v>
      </c>
      <c r="G6887" t="e">
        <f>('Data Entry'!G6887-HLOOKUP('Data Entry'!I6887,'CST Norms'!$A$48:$K$62,I6887,FALSE))/HLOOKUP('Data Entry'!I6887,'CST Norms'!$A$77:$K$91,I6887,FALSE)</f>
        <v>#N/A</v>
      </c>
      <c r="H6887" t="e">
        <f>( 'Data Entry'!H6887 - HLOOKUP('Data Entry'!I6887,'CST Norms'!$A$65:$K$75,8,FALSE) )/HLOOKUP('Data Entry'!I6887,'CST Norms'!$A$94:$K$104,8,FALSE)</f>
        <v>#N/A</v>
      </c>
      <c r="I6887">
        <f>'Data Entry'!$J6887</f>
        <v>0</v>
      </c>
      <c r="J6887" t="e">
        <f t="shared" si="646"/>
        <v>#N/A</v>
      </c>
      <c r="K6887" t="e">
        <f t="shared" si="647"/>
        <v>#N/A</v>
      </c>
      <c r="L6887" t="e">
        <f t="shared" si="648"/>
        <v>#N/A</v>
      </c>
      <c r="M6887" t="str">
        <f t="shared" si="643"/>
        <v>N/A</v>
      </c>
      <c r="N6887" t="str">
        <f t="shared" si="644"/>
        <v>N/A</v>
      </c>
      <c r="O6887" t="str">
        <f t="shared" si="645"/>
        <v>N/A</v>
      </c>
      <c r="S6887">
        <f>IF(OR(ISBLANK(B6887),ISBLANK(C6887),ISBLANK(D6887),ISBLANK(E6887),ISBLANK(F6887),ISBLANK('Data Entry'!G6887),ISBLANK('Data Entry'!H6887)),0,1)</f>
        <v>0</v>
      </c>
    </row>
    <row r="6888" spans="1:19" x14ac:dyDescent="0.25">
      <c r="A6888">
        <f>'Data Entry'!A6888</f>
        <v>0</v>
      </c>
      <c r="B6888">
        <f>'Data Entry'!B6888</f>
        <v>0</v>
      </c>
      <c r="C6888">
        <f>'Data Entry'!C6888</f>
        <v>0</v>
      </c>
      <c r="D6888">
        <f>'Data Entry'!D6888</f>
        <v>0</v>
      </c>
      <c r="E6888">
        <f>'Data Entry'!E6888</f>
        <v>0</v>
      </c>
      <c r="F6888">
        <f>'Data Entry'!F6888</f>
        <v>0</v>
      </c>
      <c r="G6888" t="e">
        <f>('Data Entry'!G6888-HLOOKUP('Data Entry'!I6888,'CST Norms'!$A$48:$K$62,I6888,FALSE))/HLOOKUP('Data Entry'!I6888,'CST Norms'!$A$77:$K$91,I6888,FALSE)</f>
        <v>#N/A</v>
      </c>
      <c r="H6888" t="e">
        <f>( 'Data Entry'!H6888 - HLOOKUP('Data Entry'!I6888,'CST Norms'!$A$65:$K$75,8,FALSE) )/HLOOKUP('Data Entry'!I6888,'CST Norms'!$A$94:$K$104,8,FALSE)</f>
        <v>#N/A</v>
      </c>
      <c r="I6888">
        <f>'Data Entry'!$J6888</f>
        <v>0</v>
      </c>
      <c r="J6888" t="e">
        <f t="shared" si="646"/>
        <v>#N/A</v>
      </c>
      <c r="K6888" t="e">
        <f t="shared" si="647"/>
        <v>#N/A</v>
      </c>
      <c r="L6888" t="e">
        <f t="shared" si="648"/>
        <v>#N/A</v>
      </c>
      <c r="M6888" t="str">
        <f t="shared" si="643"/>
        <v>N/A</v>
      </c>
      <c r="N6888" t="str">
        <f t="shared" si="644"/>
        <v>N/A</v>
      </c>
      <c r="O6888" t="str">
        <f t="shared" si="645"/>
        <v>N/A</v>
      </c>
      <c r="S6888">
        <f>IF(OR(ISBLANK(B6888),ISBLANK(C6888),ISBLANK(D6888),ISBLANK(E6888),ISBLANK(F6888),ISBLANK('Data Entry'!G6888),ISBLANK('Data Entry'!H6888)),0,1)</f>
        <v>0</v>
      </c>
    </row>
    <row r="6889" spans="1:19" x14ac:dyDescent="0.25">
      <c r="A6889">
        <f>'Data Entry'!A6889</f>
        <v>0</v>
      </c>
      <c r="B6889">
        <f>'Data Entry'!B6889</f>
        <v>0</v>
      </c>
      <c r="C6889">
        <f>'Data Entry'!C6889</f>
        <v>0</v>
      </c>
      <c r="D6889">
        <f>'Data Entry'!D6889</f>
        <v>0</v>
      </c>
      <c r="E6889">
        <f>'Data Entry'!E6889</f>
        <v>0</v>
      </c>
      <c r="F6889">
        <f>'Data Entry'!F6889</f>
        <v>0</v>
      </c>
      <c r="G6889" t="e">
        <f>('Data Entry'!G6889-HLOOKUP('Data Entry'!I6889,'CST Norms'!$A$48:$K$62,I6889,FALSE))/HLOOKUP('Data Entry'!I6889,'CST Norms'!$A$77:$K$91,I6889,FALSE)</f>
        <v>#N/A</v>
      </c>
      <c r="H6889" t="e">
        <f>( 'Data Entry'!H6889 - HLOOKUP('Data Entry'!I6889,'CST Norms'!$A$65:$K$75,8,FALSE) )/HLOOKUP('Data Entry'!I6889,'CST Norms'!$A$94:$K$104,8,FALSE)</f>
        <v>#N/A</v>
      </c>
      <c r="I6889">
        <f>'Data Entry'!$J6889</f>
        <v>0</v>
      </c>
      <c r="J6889" t="e">
        <f t="shared" si="646"/>
        <v>#N/A</v>
      </c>
      <c r="K6889" t="e">
        <f t="shared" si="647"/>
        <v>#N/A</v>
      </c>
      <c r="L6889" t="e">
        <f t="shared" si="648"/>
        <v>#N/A</v>
      </c>
      <c r="M6889" t="str">
        <f t="shared" si="643"/>
        <v>N/A</v>
      </c>
      <c r="N6889" t="str">
        <f t="shared" si="644"/>
        <v>N/A</v>
      </c>
      <c r="O6889" t="str">
        <f t="shared" si="645"/>
        <v>N/A</v>
      </c>
      <c r="S6889">
        <f>IF(OR(ISBLANK(B6889),ISBLANK(C6889),ISBLANK(D6889),ISBLANK(E6889),ISBLANK(F6889),ISBLANK('Data Entry'!G6889),ISBLANK('Data Entry'!H6889)),0,1)</f>
        <v>0</v>
      </c>
    </row>
    <row r="6890" spans="1:19" x14ac:dyDescent="0.25">
      <c r="A6890">
        <f>'Data Entry'!A6890</f>
        <v>0</v>
      </c>
      <c r="B6890">
        <f>'Data Entry'!B6890</f>
        <v>0</v>
      </c>
      <c r="C6890">
        <f>'Data Entry'!C6890</f>
        <v>0</v>
      </c>
      <c r="D6890">
        <f>'Data Entry'!D6890</f>
        <v>0</v>
      </c>
      <c r="E6890">
        <f>'Data Entry'!E6890</f>
        <v>0</v>
      </c>
      <c r="F6890">
        <f>'Data Entry'!F6890</f>
        <v>0</v>
      </c>
      <c r="G6890" t="e">
        <f>('Data Entry'!G6890-HLOOKUP('Data Entry'!I6890,'CST Norms'!$A$48:$K$62,I6890,FALSE))/HLOOKUP('Data Entry'!I6890,'CST Norms'!$A$77:$K$91,I6890,FALSE)</f>
        <v>#N/A</v>
      </c>
      <c r="H6890" t="e">
        <f>( 'Data Entry'!H6890 - HLOOKUP('Data Entry'!I6890,'CST Norms'!$A$65:$K$75,8,FALSE) )/HLOOKUP('Data Entry'!I6890,'CST Norms'!$A$94:$K$104,8,FALSE)</f>
        <v>#N/A</v>
      </c>
      <c r="I6890">
        <f>'Data Entry'!$J6890</f>
        <v>0</v>
      </c>
      <c r="J6890" t="e">
        <f t="shared" si="646"/>
        <v>#N/A</v>
      </c>
      <c r="K6890" t="e">
        <f t="shared" si="647"/>
        <v>#N/A</v>
      </c>
      <c r="L6890" t="e">
        <f t="shared" si="648"/>
        <v>#N/A</v>
      </c>
      <c r="M6890" t="str">
        <f t="shared" si="643"/>
        <v>N/A</v>
      </c>
      <c r="N6890" t="str">
        <f t="shared" si="644"/>
        <v>N/A</v>
      </c>
      <c r="O6890" t="str">
        <f t="shared" si="645"/>
        <v>N/A</v>
      </c>
      <c r="S6890">
        <f>IF(OR(ISBLANK(B6890),ISBLANK(C6890),ISBLANK(D6890),ISBLANK(E6890),ISBLANK(F6890),ISBLANK('Data Entry'!G6890),ISBLANK('Data Entry'!H6890)),0,1)</f>
        <v>0</v>
      </c>
    </row>
    <row r="6891" spans="1:19" x14ac:dyDescent="0.25">
      <c r="A6891">
        <f>'Data Entry'!A6891</f>
        <v>0</v>
      </c>
      <c r="B6891">
        <f>'Data Entry'!B6891</f>
        <v>0</v>
      </c>
      <c r="C6891">
        <f>'Data Entry'!C6891</f>
        <v>0</v>
      </c>
      <c r="D6891">
        <f>'Data Entry'!D6891</f>
        <v>0</v>
      </c>
      <c r="E6891">
        <f>'Data Entry'!E6891</f>
        <v>0</v>
      </c>
      <c r="F6891">
        <f>'Data Entry'!F6891</f>
        <v>0</v>
      </c>
      <c r="G6891" t="e">
        <f>('Data Entry'!G6891-HLOOKUP('Data Entry'!I6891,'CST Norms'!$A$48:$K$62,I6891,FALSE))/HLOOKUP('Data Entry'!I6891,'CST Norms'!$A$77:$K$91,I6891,FALSE)</f>
        <v>#N/A</v>
      </c>
      <c r="H6891" t="e">
        <f>( 'Data Entry'!H6891 - HLOOKUP('Data Entry'!I6891,'CST Norms'!$A$65:$K$75,8,FALSE) )/HLOOKUP('Data Entry'!I6891,'CST Norms'!$A$94:$K$104,8,FALSE)</f>
        <v>#N/A</v>
      </c>
      <c r="I6891">
        <f>'Data Entry'!$J6891</f>
        <v>0</v>
      </c>
      <c r="J6891" t="e">
        <f t="shared" si="646"/>
        <v>#N/A</v>
      </c>
      <c r="K6891" t="e">
        <f t="shared" si="647"/>
        <v>#N/A</v>
      </c>
      <c r="L6891" t="e">
        <f t="shared" si="648"/>
        <v>#N/A</v>
      </c>
      <c r="M6891" t="str">
        <f t="shared" si="643"/>
        <v>N/A</v>
      </c>
      <c r="N6891" t="str">
        <f t="shared" si="644"/>
        <v>N/A</v>
      </c>
      <c r="O6891" t="str">
        <f t="shared" si="645"/>
        <v>N/A</v>
      </c>
      <c r="S6891">
        <f>IF(OR(ISBLANK(B6891),ISBLANK(C6891),ISBLANK(D6891),ISBLANK(E6891),ISBLANK(F6891),ISBLANK('Data Entry'!G6891),ISBLANK('Data Entry'!H6891)),0,1)</f>
        <v>0</v>
      </c>
    </row>
    <row r="6892" spans="1:19" x14ac:dyDescent="0.25">
      <c r="A6892">
        <f>'Data Entry'!A6892</f>
        <v>0</v>
      </c>
      <c r="B6892">
        <f>'Data Entry'!B6892</f>
        <v>0</v>
      </c>
      <c r="C6892">
        <f>'Data Entry'!C6892</f>
        <v>0</v>
      </c>
      <c r="D6892">
        <f>'Data Entry'!D6892</f>
        <v>0</v>
      </c>
      <c r="E6892">
        <f>'Data Entry'!E6892</f>
        <v>0</v>
      </c>
      <c r="F6892">
        <f>'Data Entry'!F6892</f>
        <v>0</v>
      </c>
      <c r="G6892" t="e">
        <f>('Data Entry'!G6892-HLOOKUP('Data Entry'!I6892,'CST Norms'!$A$48:$K$62,I6892,FALSE))/HLOOKUP('Data Entry'!I6892,'CST Norms'!$A$77:$K$91,I6892,FALSE)</f>
        <v>#N/A</v>
      </c>
      <c r="H6892" t="e">
        <f>( 'Data Entry'!H6892 - HLOOKUP('Data Entry'!I6892,'CST Norms'!$A$65:$K$75,8,FALSE) )/HLOOKUP('Data Entry'!I6892,'CST Norms'!$A$94:$K$104,8,FALSE)</f>
        <v>#N/A</v>
      </c>
      <c r="I6892">
        <f>'Data Entry'!$J6892</f>
        <v>0</v>
      </c>
      <c r="J6892" t="e">
        <f t="shared" si="646"/>
        <v>#N/A</v>
      </c>
      <c r="K6892" t="e">
        <f t="shared" si="647"/>
        <v>#N/A</v>
      </c>
      <c r="L6892" t="e">
        <f t="shared" si="648"/>
        <v>#N/A</v>
      </c>
      <c r="M6892" t="str">
        <f t="shared" si="643"/>
        <v>N/A</v>
      </c>
      <c r="N6892" t="str">
        <f t="shared" si="644"/>
        <v>N/A</v>
      </c>
      <c r="O6892" t="str">
        <f t="shared" si="645"/>
        <v>N/A</v>
      </c>
      <c r="S6892">
        <f>IF(OR(ISBLANK(B6892),ISBLANK(C6892),ISBLANK(D6892),ISBLANK(E6892),ISBLANK(F6892),ISBLANK('Data Entry'!G6892),ISBLANK('Data Entry'!H6892)),0,1)</f>
        <v>0</v>
      </c>
    </row>
    <row r="6893" spans="1:19" x14ac:dyDescent="0.25">
      <c r="A6893">
        <f>'Data Entry'!A6893</f>
        <v>0</v>
      </c>
      <c r="B6893">
        <f>'Data Entry'!B6893</f>
        <v>0</v>
      </c>
      <c r="C6893">
        <f>'Data Entry'!C6893</f>
        <v>0</v>
      </c>
      <c r="D6893">
        <f>'Data Entry'!D6893</f>
        <v>0</v>
      </c>
      <c r="E6893">
        <f>'Data Entry'!E6893</f>
        <v>0</v>
      </c>
      <c r="F6893">
        <f>'Data Entry'!F6893</f>
        <v>0</v>
      </c>
      <c r="G6893" t="e">
        <f>('Data Entry'!G6893-HLOOKUP('Data Entry'!I6893,'CST Norms'!$A$48:$K$62,I6893,FALSE))/HLOOKUP('Data Entry'!I6893,'CST Norms'!$A$77:$K$91,I6893,FALSE)</f>
        <v>#N/A</v>
      </c>
      <c r="H6893" t="e">
        <f>( 'Data Entry'!H6893 - HLOOKUP('Data Entry'!I6893,'CST Norms'!$A$65:$K$75,8,FALSE) )/HLOOKUP('Data Entry'!I6893,'CST Norms'!$A$94:$K$104,8,FALSE)</f>
        <v>#N/A</v>
      </c>
      <c r="I6893">
        <f>'Data Entry'!$J6893</f>
        <v>0</v>
      </c>
      <c r="J6893" t="e">
        <f t="shared" si="646"/>
        <v>#N/A</v>
      </c>
      <c r="K6893" t="e">
        <f t="shared" si="647"/>
        <v>#N/A</v>
      </c>
      <c r="L6893" t="e">
        <f t="shared" si="648"/>
        <v>#N/A</v>
      </c>
      <c r="M6893" t="str">
        <f t="shared" si="643"/>
        <v>N/A</v>
      </c>
      <c r="N6893" t="str">
        <f t="shared" si="644"/>
        <v>N/A</v>
      </c>
      <c r="O6893" t="str">
        <f t="shared" si="645"/>
        <v>N/A</v>
      </c>
      <c r="S6893">
        <f>IF(OR(ISBLANK(B6893),ISBLANK(C6893),ISBLANK(D6893),ISBLANK(E6893),ISBLANK(F6893),ISBLANK('Data Entry'!G6893),ISBLANK('Data Entry'!H6893)),0,1)</f>
        <v>0</v>
      </c>
    </row>
    <row r="6894" spans="1:19" x14ac:dyDescent="0.25">
      <c r="A6894">
        <f>'Data Entry'!A6894</f>
        <v>0</v>
      </c>
      <c r="B6894">
        <f>'Data Entry'!B6894</f>
        <v>0</v>
      </c>
      <c r="C6894">
        <f>'Data Entry'!C6894</f>
        <v>0</v>
      </c>
      <c r="D6894">
        <f>'Data Entry'!D6894</f>
        <v>0</v>
      </c>
      <c r="E6894">
        <f>'Data Entry'!E6894</f>
        <v>0</v>
      </c>
      <c r="F6894">
        <f>'Data Entry'!F6894</f>
        <v>0</v>
      </c>
      <c r="G6894" t="e">
        <f>('Data Entry'!G6894-HLOOKUP('Data Entry'!I6894,'CST Norms'!$A$48:$K$62,I6894,FALSE))/HLOOKUP('Data Entry'!I6894,'CST Norms'!$A$77:$K$91,I6894,FALSE)</f>
        <v>#N/A</v>
      </c>
      <c r="H6894" t="e">
        <f>( 'Data Entry'!H6894 - HLOOKUP('Data Entry'!I6894,'CST Norms'!$A$65:$K$75,8,FALSE) )/HLOOKUP('Data Entry'!I6894,'CST Norms'!$A$94:$K$104,8,FALSE)</f>
        <v>#N/A</v>
      </c>
      <c r="I6894">
        <f>'Data Entry'!$J6894</f>
        <v>0</v>
      </c>
      <c r="J6894" t="e">
        <f t="shared" si="646"/>
        <v>#N/A</v>
      </c>
      <c r="K6894" t="e">
        <f t="shared" si="647"/>
        <v>#N/A</v>
      </c>
      <c r="L6894" t="e">
        <f t="shared" si="648"/>
        <v>#N/A</v>
      </c>
      <c r="M6894" t="str">
        <f t="shared" si="643"/>
        <v>N/A</v>
      </c>
      <c r="N6894" t="str">
        <f t="shared" si="644"/>
        <v>N/A</v>
      </c>
      <c r="O6894" t="str">
        <f t="shared" si="645"/>
        <v>N/A</v>
      </c>
      <c r="S6894">
        <f>IF(OR(ISBLANK(B6894),ISBLANK(C6894),ISBLANK(D6894),ISBLANK(E6894),ISBLANK(F6894),ISBLANK('Data Entry'!G6894),ISBLANK('Data Entry'!H6894)),0,1)</f>
        <v>0</v>
      </c>
    </row>
    <row r="6895" spans="1:19" x14ac:dyDescent="0.25">
      <c r="A6895">
        <f>'Data Entry'!A6895</f>
        <v>0</v>
      </c>
      <c r="B6895">
        <f>'Data Entry'!B6895</f>
        <v>0</v>
      </c>
      <c r="C6895">
        <f>'Data Entry'!C6895</f>
        <v>0</v>
      </c>
      <c r="D6895">
        <f>'Data Entry'!D6895</f>
        <v>0</v>
      </c>
      <c r="E6895">
        <f>'Data Entry'!E6895</f>
        <v>0</v>
      </c>
      <c r="F6895">
        <f>'Data Entry'!F6895</f>
        <v>0</v>
      </c>
      <c r="G6895" t="e">
        <f>('Data Entry'!G6895-HLOOKUP('Data Entry'!I6895,'CST Norms'!$A$48:$K$62,I6895,FALSE))/HLOOKUP('Data Entry'!I6895,'CST Norms'!$A$77:$K$91,I6895,FALSE)</f>
        <v>#N/A</v>
      </c>
      <c r="H6895" t="e">
        <f>( 'Data Entry'!H6895 - HLOOKUP('Data Entry'!I6895,'CST Norms'!$A$65:$K$75,8,FALSE) )/HLOOKUP('Data Entry'!I6895,'CST Norms'!$A$94:$K$104,8,FALSE)</f>
        <v>#N/A</v>
      </c>
      <c r="I6895">
        <f>'Data Entry'!$J6895</f>
        <v>0</v>
      </c>
      <c r="J6895" t="e">
        <f t="shared" si="646"/>
        <v>#N/A</v>
      </c>
      <c r="K6895" t="e">
        <f t="shared" si="647"/>
        <v>#N/A</v>
      </c>
      <c r="L6895" t="e">
        <f t="shared" si="648"/>
        <v>#N/A</v>
      </c>
      <c r="M6895" t="str">
        <f t="shared" si="643"/>
        <v>N/A</v>
      </c>
      <c r="N6895" t="str">
        <f t="shared" si="644"/>
        <v>N/A</v>
      </c>
      <c r="O6895" t="str">
        <f t="shared" si="645"/>
        <v>N/A</v>
      </c>
      <c r="S6895">
        <f>IF(OR(ISBLANK(B6895),ISBLANK(C6895),ISBLANK(D6895),ISBLANK(E6895),ISBLANK(F6895),ISBLANK('Data Entry'!G6895),ISBLANK('Data Entry'!H6895)),0,1)</f>
        <v>0</v>
      </c>
    </row>
    <row r="6896" spans="1:19" x14ac:dyDescent="0.25">
      <c r="A6896">
        <f>'Data Entry'!A6896</f>
        <v>0</v>
      </c>
      <c r="B6896">
        <f>'Data Entry'!B6896</f>
        <v>0</v>
      </c>
      <c r="C6896">
        <f>'Data Entry'!C6896</f>
        <v>0</v>
      </c>
      <c r="D6896">
        <f>'Data Entry'!D6896</f>
        <v>0</v>
      </c>
      <c r="E6896">
        <f>'Data Entry'!E6896</f>
        <v>0</v>
      </c>
      <c r="F6896">
        <f>'Data Entry'!F6896</f>
        <v>0</v>
      </c>
      <c r="G6896" t="e">
        <f>('Data Entry'!G6896-HLOOKUP('Data Entry'!I6896,'CST Norms'!$A$48:$K$62,I6896,FALSE))/HLOOKUP('Data Entry'!I6896,'CST Norms'!$A$77:$K$91,I6896,FALSE)</f>
        <v>#N/A</v>
      </c>
      <c r="H6896" t="e">
        <f>( 'Data Entry'!H6896 - HLOOKUP('Data Entry'!I6896,'CST Norms'!$A$65:$K$75,8,FALSE) )/HLOOKUP('Data Entry'!I6896,'CST Norms'!$A$94:$K$104,8,FALSE)</f>
        <v>#N/A</v>
      </c>
      <c r="I6896">
        <f>'Data Entry'!$J6896</f>
        <v>0</v>
      </c>
      <c r="J6896" t="e">
        <f t="shared" si="646"/>
        <v>#N/A</v>
      </c>
      <c r="K6896" t="e">
        <f t="shared" si="647"/>
        <v>#N/A</v>
      </c>
      <c r="L6896" t="e">
        <f t="shared" si="648"/>
        <v>#N/A</v>
      </c>
      <c r="M6896" t="str">
        <f t="shared" si="643"/>
        <v>N/A</v>
      </c>
      <c r="N6896" t="str">
        <f t="shared" si="644"/>
        <v>N/A</v>
      </c>
      <c r="O6896" t="str">
        <f t="shared" si="645"/>
        <v>N/A</v>
      </c>
      <c r="S6896">
        <f>IF(OR(ISBLANK(B6896),ISBLANK(C6896),ISBLANK(D6896),ISBLANK(E6896),ISBLANK(F6896),ISBLANK('Data Entry'!G6896),ISBLANK('Data Entry'!H6896)),0,1)</f>
        <v>0</v>
      </c>
    </row>
    <row r="6897" spans="1:19" x14ac:dyDescent="0.25">
      <c r="A6897">
        <f>'Data Entry'!A6897</f>
        <v>0</v>
      </c>
      <c r="B6897">
        <f>'Data Entry'!B6897</f>
        <v>0</v>
      </c>
      <c r="C6897">
        <f>'Data Entry'!C6897</f>
        <v>0</v>
      </c>
      <c r="D6897">
        <f>'Data Entry'!D6897</f>
        <v>0</v>
      </c>
      <c r="E6897">
        <f>'Data Entry'!E6897</f>
        <v>0</v>
      </c>
      <c r="F6897">
        <f>'Data Entry'!F6897</f>
        <v>0</v>
      </c>
      <c r="G6897" t="e">
        <f>('Data Entry'!G6897-HLOOKUP('Data Entry'!I6897,'CST Norms'!$A$48:$K$62,I6897,FALSE))/HLOOKUP('Data Entry'!I6897,'CST Norms'!$A$77:$K$91,I6897,FALSE)</f>
        <v>#N/A</v>
      </c>
      <c r="H6897" t="e">
        <f>( 'Data Entry'!H6897 - HLOOKUP('Data Entry'!I6897,'CST Norms'!$A$65:$K$75,8,FALSE) )/HLOOKUP('Data Entry'!I6897,'CST Norms'!$A$94:$K$104,8,FALSE)</f>
        <v>#N/A</v>
      </c>
      <c r="I6897">
        <f>'Data Entry'!$J6897</f>
        <v>0</v>
      </c>
      <c r="J6897" t="e">
        <f t="shared" si="646"/>
        <v>#N/A</v>
      </c>
      <c r="K6897" t="e">
        <f t="shared" si="647"/>
        <v>#N/A</v>
      </c>
      <c r="L6897" t="e">
        <f t="shared" si="648"/>
        <v>#N/A</v>
      </c>
      <c r="M6897" t="str">
        <f t="shared" si="643"/>
        <v>N/A</v>
      </c>
      <c r="N6897" t="str">
        <f t="shared" si="644"/>
        <v>N/A</v>
      </c>
      <c r="O6897" t="str">
        <f t="shared" si="645"/>
        <v>N/A</v>
      </c>
      <c r="S6897">
        <f>IF(OR(ISBLANK(B6897),ISBLANK(C6897),ISBLANK(D6897),ISBLANK(E6897),ISBLANK(F6897),ISBLANK('Data Entry'!G6897),ISBLANK('Data Entry'!H6897)),0,1)</f>
        <v>0</v>
      </c>
    </row>
    <row r="6898" spans="1:19" x14ac:dyDescent="0.25">
      <c r="A6898">
        <f>'Data Entry'!A6898</f>
        <v>0</v>
      </c>
      <c r="B6898">
        <f>'Data Entry'!B6898</f>
        <v>0</v>
      </c>
      <c r="C6898">
        <f>'Data Entry'!C6898</f>
        <v>0</v>
      </c>
      <c r="D6898">
        <f>'Data Entry'!D6898</f>
        <v>0</v>
      </c>
      <c r="E6898">
        <f>'Data Entry'!E6898</f>
        <v>0</v>
      </c>
      <c r="F6898">
        <f>'Data Entry'!F6898</f>
        <v>0</v>
      </c>
      <c r="G6898" t="e">
        <f>('Data Entry'!G6898-HLOOKUP('Data Entry'!I6898,'CST Norms'!$A$48:$K$62,I6898,FALSE))/HLOOKUP('Data Entry'!I6898,'CST Norms'!$A$77:$K$91,I6898,FALSE)</f>
        <v>#N/A</v>
      </c>
      <c r="H6898" t="e">
        <f>( 'Data Entry'!H6898 - HLOOKUP('Data Entry'!I6898,'CST Norms'!$A$65:$K$75,8,FALSE) )/HLOOKUP('Data Entry'!I6898,'CST Norms'!$A$94:$K$104,8,FALSE)</f>
        <v>#N/A</v>
      </c>
      <c r="I6898">
        <f>'Data Entry'!$J6898</f>
        <v>0</v>
      </c>
      <c r="J6898" t="e">
        <f t="shared" si="646"/>
        <v>#N/A</v>
      </c>
      <c r="K6898" t="e">
        <f t="shared" si="647"/>
        <v>#N/A</v>
      </c>
      <c r="L6898" t="e">
        <f t="shared" si="648"/>
        <v>#N/A</v>
      </c>
      <c r="M6898" t="str">
        <f t="shared" si="643"/>
        <v>N/A</v>
      </c>
      <c r="N6898" t="str">
        <f t="shared" si="644"/>
        <v>N/A</v>
      </c>
      <c r="O6898" t="str">
        <f t="shared" si="645"/>
        <v>N/A</v>
      </c>
      <c r="S6898">
        <f>IF(OR(ISBLANK(B6898),ISBLANK(C6898),ISBLANK(D6898),ISBLANK(E6898),ISBLANK(F6898),ISBLANK('Data Entry'!G6898),ISBLANK('Data Entry'!H6898)),0,1)</f>
        <v>0</v>
      </c>
    </row>
    <row r="6899" spans="1:19" x14ac:dyDescent="0.25">
      <c r="A6899">
        <f>'Data Entry'!A6899</f>
        <v>0</v>
      </c>
      <c r="B6899">
        <f>'Data Entry'!B6899</f>
        <v>0</v>
      </c>
      <c r="C6899">
        <f>'Data Entry'!C6899</f>
        <v>0</v>
      </c>
      <c r="D6899">
        <f>'Data Entry'!D6899</f>
        <v>0</v>
      </c>
      <c r="E6899">
        <f>'Data Entry'!E6899</f>
        <v>0</v>
      </c>
      <c r="F6899">
        <f>'Data Entry'!F6899</f>
        <v>0</v>
      </c>
      <c r="G6899" t="e">
        <f>('Data Entry'!G6899-HLOOKUP('Data Entry'!I6899,'CST Norms'!$A$48:$K$62,I6899,FALSE))/HLOOKUP('Data Entry'!I6899,'CST Norms'!$A$77:$K$91,I6899,FALSE)</f>
        <v>#N/A</v>
      </c>
      <c r="H6899" t="e">
        <f>( 'Data Entry'!H6899 - HLOOKUP('Data Entry'!I6899,'CST Norms'!$A$65:$K$75,8,FALSE) )/HLOOKUP('Data Entry'!I6899,'CST Norms'!$A$94:$K$104,8,FALSE)</f>
        <v>#N/A</v>
      </c>
      <c r="I6899">
        <f>'Data Entry'!$J6899</f>
        <v>0</v>
      </c>
      <c r="J6899" t="e">
        <f t="shared" si="646"/>
        <v>#N/A</v>
      </c>
      <c r="K6899" t="e">
        <f t="shared" si="647"/>
        <v>#N/A</v>
      </c>
      <c r="L6899" t="e">
        <f t="shared" si="648"/>
        <v>#N/A</v>
      </c>
      <c r="M6899" t="str">
        <f t="shared" si="643"/>
        <v>N/A</v>
      </c>
      <c r="N6899" t="str">
        <f t="shared" si="644"/>
        <v>N/A</v>
      </c>
      <c r="O6899" t="str">
        <f t="shared" si="645"/>
        <v>N/A</v>
      </c>
      <c r="S6899">
        <f>IF(OR(ISBLANK(B6899),ISBLANK(C6899),ISBLANK(D6899),ISBLANK(E6899),ISBLANK(F6899),ISBLANK('Data Entry'!G6899),ISBLANK('Data Entry'!H6899)),0,1)</f>
        <v>0</v>
      </c>
    </row>
    <row r="6900" spans="1:19" x14ac:dyDescent="0.25">
      <c r="A6900">
        <f>'Data Entry'!A6900</f>
        <v>0</v>
      </c>
      <c r="B6900">
        <f>'Data Entry'!B6900</f>
        <v>0</v>
      </c>
      <c r="C6900">
        <f>'Data Entry'!C6900</f>
        <v>0</v>
      </c>
      <c r="D6900">
        <f>'Data Entry'!D6900</f>
        <v>0</v>
      </c>
      <c r="E6900">
        <f>'Data Entry'!E6900</f>
        <v>0</v>
      </c>
      <c r="F6900">
        <f>'Data Entry'!F6900</f>
        <v>0</v>
      </c>
      <c r="G6900" t="e">
        <f>('Data Entry'!G6900-HLOOKUP('Data Entry'!I6900,'CST Norms'!$A$48:$K$62,I6900,FALSE))/HLOOKUP('Data Entry'!I6900,'CST Norms'!$A$77:$K$91,I6900,FALSE)</f>
        <v>#N/A</v>
      </c>
      <c r="H6900" t="e">
        <f>( 'Data Entry'!H6900 - HLOOKUP('Data Entry'!I6900,'CST Norms'!$A$65:$K$75,8,FALSE) )/HLOOKUP('Data Entry'!I6900,'CST Norms'!$A$94:$K$104,8,FALSE)</f>
        <v>#N/A</v>
      </c>
      <c r="I6900">
        <f>'Data Entry'!$J6900</f>
        <v>0</v>
      </c>
      <c r="J6900" t="e">
        <f t="shared" si="646"/>
        <v>#N/A</v>
      </c>
      <c r="K6900" t="e">
        <f t="shared" si="647"/>
        <v>#N/A</v>
      </c>
      <c r="L6900" t="e">
        <f t="shared" si="648"/>
        <v>#N/A</v>
      </c>
      <c r="M6900" t="str">
        <f t="shared" si="643"/>
        <v>N/A</v>
      </c>
      <c r="N6900" t="str">
        <f t="shared" si="644"/>
        <v>N/A</v>
      </c>
      <c r="O6900" t="str">
        <f t="shared" si="645"/>
        <v>N/A</v>
      </c>
      <c r="S6900">
        <f>IF(OR(ISBLANK(B6900),ISBLANK(C6900),ISBLANK(D6900),ISBLANK(E6900),ISBLANK(F6900),ISBLANK('Data Entry'!G6900),ISBLANK('Data Entry'!H6900)),0,1)</f>
        <v>0</v>
      </c>
    </row>
    <row r="6901" spans="1:19" x14ac:dyDescent="0.25">
      <c r="A6901">
        <f>'Data Entry'!A6901</f>
        <v>0</v>
      </c>
      <c r="B6901">
        <f>'Data Entry'!B6901</f>
        <v>0</v>
      </c>
      <c r="C6901">
        <f>'Data Entry'!C6901</f>
        <v>0</v>
      </c>
      <c r="D6901">
        <f>'Data Entry'!D6901</f>
        <v>0</v>
      </c>
      <c r="E6901">
        <f>'Data Entry'!E6901</f>
        <v>0</v>
      </c>
      <c r="F6901">
        <f>'Data Entry'!F6901</f>
        <v>0</v>
      </c>
      <c r="G6901" t="e">
        <f>('Data Entry'!G6901-HLOOKUP('Data Entry'!I6901,'CST Norms'!$A$48:$K$62,I6901,FALSE))/HLOOKUP('Data Entry'!I6901,'CST Norms'!$A$77:$K$91,I6901,FALSE)</f>
        <v>#N/A</v>
      </c>
      <c r="H6901" t="e">
        <f>( 'Data Entry'!H6901 - HLOOKUP('Data Entry'!I6901,'CST Norms'!$A$65:$K$75,8,FALSE) )/HLOOKUP('Data Entry'!I6901,'CST Norms'!$A$94:$K$104,8,FALSE)</f>
        <v>#N/A</v>
      </c>
      <c r="I6901">
        <f>'Data Entry'!$J6901</f>
        <v>0</v>
      </c>
      <c r="J6901" t="e">
        <f t="shared" si="646"/>
        <v>#N/A</v>
      </c>
      <c r="K6901" t="e">
        <f t="shared" si="647"/>
        <v>#N/A</v>
      </c>
      <c r="L6901" t="e">
        <f t="shared" si="648"/>
        <v>#N/A</v>
      </c>
      <c r="M6901" t="str">
        <f t="shared" si="643"/>
        <v>N/A</v>
      </c>
      <c r="N6901" t="str">
        <f t="shared" si="644"/>
        <v>N/A</v>
      </c>
      <c r="O6901" t="str">
        <f t="shared" si="645"/>
        <v>N/A</v>
      </c>
      <c r="S6901">
        <f>IF(OR(ISBLANK(B6901),ISBLANK(C6901),ISBLANK(D6901),ISBLANK(E6901),ISBLANK(F6901),ISBLANK('Data Entry'!G6901),ISBLANK('Data Entry'!H6901)),0,1)</f>
        <v>0</v>
      </c>
    </row>
    <row r="6902" spans="1:19" x14ac:dyDescent="0.25">
      <c r="A6902">
        <f>'Data Entry'!A6902</f>
        <v>0</v>
      </c>
      <c r="B6902">
        <f>'Data Entry'!B6902</f>
        <v>0</v>
      </c>
      <c r="C6902">
        <f>'Data Entry'!C6902</f>
        <v>0</v>
      </c>
      <c r="D6902">
        <f>'Data Entry'!D6902</f>
        <v>0</v>
      </c>
      <c r="E6902">
        <f>'Data Entry'!E6902</f>
        <v>0</v>
      </c>
      <c r="F6902">
        <f>'Data Entry'!F6902</f>
        <v>0</v>
      </c>
      <c r="G6902" t="e">
        <f>('Data Entry'!G6902-HLOOKUP('Data Entry'!I6902,'CST Norms'!$A$48:$K$62,I6902,FALSE))/HLOOKUP('Data Entry'!I6902,'CST Norms'!$A$77:$K$91,I6902,FALSE)</f>
        <v>#N/A</v>
      </c>
      <c r="H6902" t="e">
        <f>( 'Data Entry'!H6902 - HLOOKUP('Data Entry'!I6902,'CST Norms'!$A$65:$K$75,8,FALSE) )/HLOOKUP('Data Entry'!I6902,'CST Norms'!$A$94:$K$104,8,FALSE)</f>
        <v>#N/A</v>
      </c>
      <c r="I6902">
        <f>'Data Entry'!$J6902</f>
        <v>0</v>
      </c>
      <c r="J6902" t="e">
        <f t="shared" si="646"/>
        <v>#N/A</v>
      </c>
      <c r="K6902" t="e">
        <f t="shared" si="647"/>
        <v>#N/A</v>
      </c>
      <c r="L6902" t="e">
        <f t="shared" si="648"/>
        <v>#N/A</v>
      </c>
      <c r="M6902" t="str">
        <f t="shared" si="643"/>
        <v>N/A</v>
      </c>
      <c r="N6902" t="str">
        <f t="shared" si="644"/>
        <v>N/A</v>
      </c>
      <c r="O6902" t="str">
        <f t="shared" si="645"/>
        <v>N/A</v>
      </c>
      <c r="S6902">
        <f>IF(OR(ISBLANK(B6902),ISBLANK(C6902),ISBLANK(D6902),ISBLANK(E6902),ISBLANK(F6902),ISBLANK('Data Entry'!G6902),ISBLANK('Data Entry'!H6902)),0,1)</f>
        <v>0</v>
      </c>
    </row>
    <row r="6903" spans="1:19" x14ac:dyDescent="0.25">
      <c r="A6903">
        <f>'Data Entry'!A6903</f>
        <v>0</v>
      </c>
      <c r="B6903">
        <f>'Data Entry'!B6903</f>
        <v>0</v>
      </c>
      <c r="C6903">
        <f>'Data Entry'!C6903</f>
        <v>0</v>
      </c>
      <c r="D6903">
        <f>'Data Entry'!D6903</f>
        <v>0</v>
      </c>
      <c r="E6903">
        <f>'Data Entry'!E6903</f>
        <v>0</v>
      </c>
      <c r="F6903">
        <f>'Data Entry'!F6903</f>
        <v>0</v>
      </c>
      <c r="G6903" t="e">
        <f>('Data Entry'!G6903-HLOOKUP('Data Entry'!I6903,'CST Norms'!$A$48:$K$62,I6903,FALSE))/HLOOKUP('Data Entry'!I6903,'CST Norms'!$A$77:$K$91,I6903,FALSE)</f>
        <v>#N/A</v>
      </c>
      <c r="H6903" t="e">
        <f>( 'Data Entry'!H6903 - HLOOKUP('Data Entry'!I6903,'CST Norms'!$A$65:$K$75,8,FALSE) )/HLOOKUP('Data Entry'!I6903,'CST Norms'!$A$94:$K$104,8,FALSE)</f>
        <v>#N/A</v>
      </c>
      <c r="I6903">
        <f>'Data Entry'!$J6903</f>
        <v>0</v>
      </c>
      <c r="J6903" t="e">
        <f t="shared" si="646"/>
        <v>#N/A</v>
      </c>
      <c r="K6903" t="e">
        <f t="shared" si="647"/>
        <v>#N/A</v>
      </c>
      <c r="L6903" t="e">
        <f t="shared" si="648"/>
        <v>#N/A</v>
      </c>
      <c r="M6903" t="str">
        <f t="shared" si="643"/>
        <v>N/A</v>
      </c>
      <c r="N6903" t="str">
        <f t="shared" si="644"/>
        <v>N/A</v>
      </c>
      <c r="O6903" t="str">
        <f t="shared" si="645"/>
        <v>N/A</v>
      </c>
      <c r="S6903">
        <f>IF(OR(ISBLANK(B6903),ISBLANK(C6903),ISBLANK(D6903),ISBLANK(E6903),ISBLANK(F6903),ISBLANK('Data Entry'!G6903),ISBLANK('Data Entry'!H6903)),0,1)</f>
        <v>0</v>
      </c>
    </row>
    <row r="6904" spans="1:19" x14ac:dyDescent="0.25">
      <c r="A6904">
        <f>'Data Entry'!A6904</f>
        <v>0</v>
      </c>
      <c r="B6904">
        <f>'Data Entry'!B6904</f>
        <v>0</v>
      </c>
      <c r="C6904">
        <f>'Data Entry'!C6904</f>
        <v>0</v>
      </c>
      <c r="D6904">
        <f>'Data Entry'!D6904</f>
        <v>0</v>
      </c>
      <c r="E6904">
        <f>'Data Entry'!E6904</f>
        <v>0</v>
      </c>
      <c r="F6904">
        <f>'Data Entry'!F6904</f>
        <v>0</v>
      </c>
      <c r="G6904" t="e">
        <f>('Data Entry'!G6904-HLOOKUP('Data Entry'!I6904,'CST Norms'!$A$48:$K$62,I6904,FALSE))/HLOOKUP('Data Entry'!I6904,'CST Norms'!$A$77:$K$91,I6904,FALSE)</f>
        <v>#N/A</v>
      </c>
      <c r="H6904" t="e">
        <f>( 'Data Entry'!H6904 - HLOOKUP('Data Entry'!I6904,'CST Norms'!$A$65:$K$75,8,FALSE) )/HLOOKUP('Data Entry'!I6904,'CST Norms'!$A$94:$K$104,8,FALSE)</f>
        <v>#N/A</v>
      </c>
      <c r="I6904">
        <f>'Data Entry'!$J6904</f>
        <v>0</v>
      </c>
      <c r="J6904" t="e">
        <f t="shared" si="646"/>
        <v>#N/A</v>
      </c>
      <c r="K6904" t="e">
        <f t="shared" si="647"/>
        <v>#N/A</v>
      </c>
      <c r="L6904" t="e">
        <f t="shared" si="648"/>
        <v>#N/A</v>
      </c>
      <c r="M6904" t="str">
        <f t="shared" si="643"/>
        <v>N/A</v>
      </c>
      <c r="N6904" t="str">
        <f t="shared" si="644"/>
        <v>N/A</v>
      </c>
      <c r="O6904" t="str">
        <f t="shared" si="645"/>
        <v>N/A</v>
      </c>
      <c r="S6904">
        <f>IF(OR(ISBLANK(B6904),ISBLANK(C6904),ISBLANK(D6904),ISBLANK(E6904),ISBLANK(F6904),ISBLANK('Data Entry'!G6904),ISBLANK('Data Entry'!H6904)),0,1)</f>
        <v>0</v>
      </c>
    </row>
    <row r="6905" spans="1:19" x14ac:dyDescent="0.25">
      <c r="A6905">
        <f>'Data Entry'!A6905</f>
        <v>0</v>
      </c>
      <c r="B6905">
        <f>'Data Entry'!B6905</f>
        <v>0</v>
      </c>
      <c r="C6905">
        <f>'Data Entry'!C6905</f>
        <v>0</v>
      </c>
      <c r="D6905">
        <f>'Data Entry'!D6905</f>
        <v>0</v>
      </c>
      <c r="E6905">
        <f>'Data Entry'!E6905</f>
        <v>0</v>
      </c>
      <c r="F6905">
        <f>'Data Entry'!F6905</f>
        <v>0</v>
      </c>
      <c r="G6905" t="e">
        <f>('Data Entry'!G6905-HLOOKUP('Data Entry'!I6905,'CST Norms'!$A$48:$K$62,I6905,FALSE))/HLOOKUP('Data Entry'!I6905,'CST Norms'!$A$77:$K$91,I6905,FALSE)</f>
        <v>#N/A</v>
      </c>
      <c r="H6905" t="e">
        <f>( 'Data Entry'!H6905 - HLOOKUP('Data Entry'!I6905,'CST Norms'!$A$65:$K$75,8,FALSE) )/HLOOKUP('Data Entry'!I6905,'CST Norms'!$A$94:$K$104,8,FALSE)</f>
        <v>#N/A</v>
      </c>
      <c r="I6905">
        <f>'Data Entry'!$J6905</f>
        <v>0</v>
      </c>
      <c r="J6905" t="e">
        <f t="shared" si="646"/>
        <v>#N/A</v>
      </c>
      <c r="K6905" t="e">
        <f t="shared" si="647"/>
        <v>#N/A</v>
      </c>
      <c r="L6905" t="e">
        <f t="shared" si="648"/>
        <v>#N/A</v>
      </c>
      <c r="M6905" t="str">
        <f t="shared" si="643"/>
        <v>N/A</v>
      </c>
      <c r="N6905" t="str">
        <f t="shared" si="644"/>
        <v>N/A</v>
      </c>
      <c r="O6905" t="str">
        <f t="shared" si="645"/>
        <v>N/A</v>
      </c>
      <c r="S6905">
        <f>IF(OR(ISBLANK(B6905),ISBLANK(C6905),ISBLANK(D6905),ISBLANK(E6905),ISBLANK(F6905),ISBLANK('Data Entry'!G6905),ISBLANK('Data Entry'!H6905)),0,1)</f>
        <v>0</v>
      </c>
    </row>
    <row r="6906" spans="1:19" x14ac:dyDescent="0.25">
      <c r="A6906">
        <f>'Data Entry'!A6906</f>
        <v>0</v>
      </c>
      <c r="B6906">
        <f>'Data Entry'!B6906</f>
        <v>0</v>
      </c>
      <c r="C6906">
        <f>'Data Entry'!C6906</f>
        <v>0</v>
      </c>
      <c r="D6906">
        <f>'Data Entry'!D6906</f>
        <v>0</v>
      </c>
      <c r="E6906">
        <f>'Data Entry'!E6906</f>
        <v>0</v>
      </c>
      <c r="F6906">
        <f>'Data Entry'!F6906</f>
        <v>0</v>
      </c>
      <c r="G6906" t="e">
        <f>('Data Entry'!G6906-HLOOKUP('Data Entry'!I6906,'CST Norms'!$A$48:$K$62,I6906,FALSE))/HLOOKUP('Data Entry'!I6906,'CST Norms'!$A$77:$K$91,I6906,FALSE)</f>
        <v>#N/A</v>
      </c>
      <c r="H6906" t="e">
        <f>( 'Data Entry'!H6906 - HLOOKUP('Data Entry'!I6906,'CST Norms'!$A$65:$K$75,8,FALSE) )/HLOOKUP('Data Entry'!I6906,'CST Norms'!$A$94:$K$104,8,FALSE)</f>
        <v>#N/A</v>
      </c>
      <c r="I6906">
        <f>'Data Entry'!$J6906</f>
        <v>0</v>
      </c>
      <c r="J6906" t="e">
        <f t="shared" si="646"/>
        <v>#N/A</v>
      </c>
      <c r="K6906" t="e">
        <f t="shared" si="647"/>
        <v>#N/A</v>
      </c>
      <c r="L6906" t="e">
        <f t="shared" si="648"/>
        <v>#N/A</v>
      </c>
      <c r="M6906" t="str">
        <f t="shared" si="643"/>
        <v>N/A</v>
      </c>
      <c r="N6906" t="str">
        <f t="shared" si="644"/>
        <v>N/A</v>
      </c>
      <c r="O6906" t="str">
        <f t="shared" si="645"/>
        <v>N/A</v>
      </c>
      <c r="S6906">
        <f>IF(OR(ISBLANK(B6906),ISBLANK(C6906),ISBLANK(D6906),ISBLANK(E6906),ISBLANK(F6906),ISBLANK('Data Entry'!G6906),ISBLANK('Data Entry'!H6906)),0,1)</f>
        <v>0</v>
      </c>
    </row>
    <row r="6907" spans="1:19" x14ac:dyDescent="0.25">
      <c r="A6907">
        <f>'Data Entry'!A6907</f>
        <v>0</v>
      </c>
      <c r="B6907">
        <f>'Data Entry'!B6907</f>
        <v>0</v>
      </c>
      <c r="C6907">
        <f>'Data Entry'!C6907</f>
        <v>0</v>
      </c>
      <c r="D6907">
        <f>'Data Entry'!D6907</f>
        <v>0</v>
      </c>
      <c r="E6907">
        <f>'Data Entry'!E6907</f>
        <v>0</v>
      </c>
      <c r="F6907">
        <f>'Data Entry'!F6907</f>
        <v>0</v>
      </c>
      <c r="G6907" t="e">
        <f>('Data Entry'!G6907-HLOOKUP('Data Entry'!I6907,'CST Norms'!$A$48:$K$62,I6907,FALSE))/HLOOKUP('Data Entry'!I6907,'CST Norms'!$A$77:$K$91,I6907,FALSE)</f>
        <v>#N/A</v>
      </c>
      <c r="H6907" t="e">
        <f>( 'Data Entry'!H6907 - HLOOKUP('Data Entry'!I6907,'CST Norms'!$A$65:$K$75,8,FALSE) )/HLOOKUP('Data Entry'!I6907,'CST Norms'!$A$94:$K$104,8,FALSE)</f>
        <v>#N/A</v>
      </c>
      <c r="I6907">
        <f>'Data Entry'!$J6907</f>
        <v>0</v>
      </c>
      <c r="J6907" t="e">
        <f t="shared" si="646"/>
        <v>#N/A</v>
      </c>
      <c r="K6907" t="e">
        <f t="shared" si="647"/>
        <v>#N/A</v>
      </c>
      <c r="L6907" t="e">
        <f t="shared" si="648"/>
        <v>#N/A</v>
      </c>
      <c r="M6907" t="str">
        <f t="shared" si="643"/>
        <v>N/A</v>
      </c>
      <c r="N6907" t="str">
        <f t="shared" si="644"/>
        <v>N/A</v>
      </c>
      <c r="O6907" t="str">
        <f t="shared" si="645"/>
        <v>N/A</v>
      </c>
      <c r="S6907">
        <f>IF(OR(ISBLANK(B6907),ISBLANK(C6907),ISBLANK(D6907),ISBLANK(E6907),ISBLANK(F6907),ISBLANK('Data Entry'!G6907),ISBLANK('Data Entry'!H6907)),0,1)</f>
        <v>0</v>
      </c>
    </row>
    <row r="6908" spans="1:19" x14ac:dyDescent="0.25">
      <c r="A6908">
        <f>'Data Entry'!A6908</f>
        <v>0</v>
      </c>
      <c r="B6908">
        <f>'Data Entry'!B6908</f>
        <v>0</v>
      </c>
      <c r="C6908">
        <f>'Data Entry'!C6908</f>
        <v>0</v>
      </c>
      <c r="D6908">
        <f>'Data Entry'!D6908</f>
        <v>0</v>
      </c>
      <c r="E6908">
        <f>'Data Entry'!E6908</f>
        <v>0</v>
      </c>
      <c r="F6908">
        <f>'Data Entry'!F6908</f>
        <v>0</v>
      </c>
      <c r="G6908" t="e">
        <f>('Data Entry'!G6908-HLOOKUP('Data Entry'!I6908,'CST Norms'!$A$48:$K$62,I6908,FALSE))/HLOOKUP('Data Entry'!I6908,'CST Norms'!$A$77:$K$91,I6908,FALSE)</f>
        <v>#N/A</v>
      </c>
      <c r="H6908" t="e">
        <f>( 'Data Entry'!H6908 - HLOOKUP('Data Entry'!I6908,'CST Norms'!$A$65:$K$75,8,FALSE) )/HLOOKUP('Data Entry'!I6908,'CST Norms'!$A$94:$K$104,8,FALSE)</f>
        <v>#N/A</v>
      </c>
      <c r="I6908">
        <f>'Data Entry'!$J6908</f>
        <v>0</v>
      </c>
      <c r="J6908" t="e">
        <f t="shared" si="646"/>
        <v>#N/A</v>
      </c>
      <c r="K6908" t="e">
        <f t="shared" si="647"/>
        <v>#N/A</v>
      </c>
      <c r="L6908" t="e">
        <f t="shared" si="648"/>
        <v>#N/A</v>
      </c>
      <c r="M6908" t="str">
        <f t="shared" si="643"/>
        <v>N/A</v>
      </c>
      <c r="N6908" t="str">
        <f t="shared" si="644"/>
        <v>N/A</v>
      </c>
      <c r="O6908" t="str">
        <f t="shared" si="645"/>
        <v>N/A</v>
      </c>
      <c r="S6908">
        <f>IF(OR(ISBLANK(B6908),ISBLANK(C6908),ISBLANK(D6908),ISBLANK(E6908),ISBLANK(F6908),ISBLANK('Data Entry'!G6908),ISBLANK('Data Entry'!H6908)),0,1)</f>
        <v>0</v>
      </c>
    </row>
    <row r="6909" spans="1:19" x14ac:dyDescent="0.25">
      <c r="A6909">
        <f>'Data Entry'!A6909</f>
        <v>0</v>
      </c>
      <c r="B6909">
        <f>'Data Entry'!B6909</f>
        <v>0</v>
      </c>
      <c r="C6909">
        <f>'Data Entry'!C6909</f>
        <v>0</v>
      </c>
      <c r="D6909">
        <f>'Data Entry'!D6909</f>
        <v>0</v>
      </c>
      <c r="E6909">
        <f>'Data Entry'!E6909</f>
        <v>0</v>
      </c>
      <c r="F6909">
        <f>'Data Entry'!F6909</f>
        <v>0</v>
      </c>
      <c r="G6909" t="e">
        <f>('Data Entry'!G6909-HLOOKUP('Data Entry'!I6909,'CST Norms'!$A$48:$K$62,I6909,FALSE))/HLOOKUP('Data Entry'!I6909,'CST Norms'!$A$77:$K$91,I6909,FALSE)</f>
        <v>#N/A</v>
      </c>
      <c r="H6909" t="e">
        <f>( 'Data Entry'!H6909 - HLOOKUP('Data Entry'!I6909,'CST Norms'!$A$65:$K$75,8,FALSE) )/HLOOKUP('Data Entry'!I6909,'CST Norms'!$A$94:$K$104,8,FALSE)</f>
        <v>#N/A</v>
      </c>
      <c r="I6909">
        <f>'Data Entry'!$J6909</f>
        <v>0</v>
      </c>
      <c r="J6909" t="e">
        <f t="shared" si="646"/>
        <v>#N/A</v>
      </c>
      <c r="K6909" t="e">
        <f t="shared" si="647"/>
        <v>#N/A</v>
      </c>
      <c r="L6909" t="e">
        <f t="shared" si="648"/>
        <v>#N/A</v>
      </c>
      <c r="M6909" t="str">
        <f t="shared" si="643"/>
        <v>N/A</v>
      </c>
      <c r="N6909" t="str">
        <f t="shared" si="644"/>
        <v>N/A</v>
      </c>
      <c r="O6909" t="str">
        <f t="shared" si="645"/>
        <v>N/A</v>
      </c>
      <c r="S6909">
        <f>IF(OR(ISBLANK(B6909),ISBLANK(C6909),ISBLANK(D6909),ISBLANK(E6909),ISBLANK(F6909),ISBLANK('Data Entry'!G6909),ISBLANK('Data Entry'!H6909)),0,1)</f>
        <v>0</v>
      </c>
    </row>
    <row r="6910" spans="1:19" x14ac:dyDescent="0.25">
      <c r="A6910">
        <f>'Data Entry'!A6910</f>
        <v>0</v>
      </c>
      <c r="B6910">
        <f>'Data Entry'!B6910</f>
        <v>0</v>
      </c>
      <c r="C6910">
        <f>'Data Entry'!C6910</f>
        <v>0</v>
      </c>
      <c r="D6910">
        <f>'Data Entry'!D6910</f>
        <v>0</v>
      </c>
      <c r="E6910">
        <f>'Data Entry'!E6910</f>
        <v>0</v>
      </c>
      <c r="F6910">
        <f>'Data Entry'!F6910</f>
        <v>0</v>
      </c>
      <c r="G6910" t="e">
        <f>('Data Entry'!G6910-HLOOKUP('Data Entry'!I6910,'CST Norms'!$A$48:$K$62,I6910,FALSE))/HLOOKUP('Data Entry'!I6910,'CST Norms'!$A$77:$K$91,I6910,FALSE)</f>
        <v>#N/A</v>
      </c>
      <c r="H6910" t="e">
        <f>( 'Data Entry'!H6910 - HLOOKUP('Data Entry'!I6910,'CST Norms'!$A$65:$K$75,8,FALSE) )/HLOOKUP('Data Entry'!I6910,'CST Norms'!$A$94:$K$104,8,FALSE)</f>
        <v>#N/A</v>
      </c>
      <c r="I6910">
        <f>'Data Entry'!$J6910</f>
        <v>0</v>
      </c>
      <c r="J6910" t="e">
        <f t="shared" si="646"/>
        <v>#N/A</v>
      </c>
      <c r="K6910" t="e">
        <f t="shared" si="647"/>
        <v>#N/A</v>
      </c>
      <c r="L6910" t="e">
        <f t="shared" si="648"/>
        <v>#N/A</v>
      </c>
      <c r="M6910" t="str">
        <f t="shared" si="643"/>
        <v>N/A</v>
      </c>
      <c r="N6910" t="str">
        <f t="shared" si="644"/>
        <v>N/A</v>
      </c>
      <c r="O6910" t="str">
        <f t="shared" si="645"/>
        <v>N/A</v>
      </c>
      <c r="S6910">
        <f>IF(OR(ISBLANK(B6910),ISBLANK(C6910),ISBLANK(D6910),ISBLANK(E6910),ISBLANK(F6910),ISBLANK('Data Entry'!G6910),ISBLANK('Data Entry'!H6910)),0,1)</f>
        <v>0</v>
      </c>
    </row>
    <row r="6911" spans="1:19" x14ac:dyDescent="0.25">
      <c r="A6911">
        <f>'Data Entry'!A6911</f>
        <v>0</v>
      </c>
      <c r="B6911">
        <f>'Data Entry'!B6911</f>
        <v>0</v>
      </c>
      <c r="C6911">
        <f>'Data Entry'!C6911</f>
        <v>0</v>
      </c>
      <c r="D6911">
        <f>'Data Entry'!D6911</f>
        <v>0</v>
      </c>
      <c r="E6911">
        <f>'Data Entry'!E6911</f>
        <v>0</v>
      </c>
      <c r="F6911">
        <f>'Data Entry'!F6911</f>
        <v>0</v>
      </c>
      <c r="G6911" t="e">
        <f>('Data Entry'!G6911-HLOOKUP('Data Entry'!I6911,'CST Norms'!$A$48:$K$62,I6911,FALSE))/HLOOKUP('Data Entry'!I6911,'CST Norms'!$A$77:$K$91,I6911,FALSE)</f>
        <v>#N/A</v>
      </c>
      <c r="H6911" t="e">
        <f>( 'Data Entry'!H6911 - HLOOKUP('Data Entry'!I6911,'CST Norms'!$A$65:$K$75,8,FALSE) )/HLOOKUP('Data Entry'!I6911,'CST Norms'!$A$94:$K$104,8,FALSE)</f>
        <v>#N/A</v>
      </c>
      <c r="I6911">
        <f>'Data Entry'!$J6911</f>
        <v>0</v>
      </c>
      <c r="J6911" t="e">
        <f t="shared" si="646"/>
        <v>#N/A</v>
      </c>
      <c r="K6911" t="e">
        <f t="shared" si="647"/>
        <v>#N/A</v>
      </c>
      <c r="L6911" t="e">
        <f t="shared" si="648"/>
        <v>#N/A</v>
      </c>
      <c r="M6911" t="str">
        <f t="shared" si="643"/>
        <v>N/A</v>
      </c>
      <c r="N6911" t="str">
        <f t="shared" si="644"/>
        <v>N/A</v>
      </c>
      <c r="O6911" t="str">
        <f t="shared" si="645"/>
        <v>N/A</v>
      </c>
      <c r="S6911">
        <f>IF(OR(ISBLANK(B6911),ISBLANK(C6911),ISBLANK(D6911),ISBLANK(E6911),ISBLANK(F6911),ISBLANK('Data Entry'!G6911),ISBLANK('Data Entry'!H6911)),0,1)</f>
        <v>0</v>
      </c>
    </row>
    <row r="6912" spans="1:19" x14ac:dyDescent="0.25">
      <c r="A6912">
        <f>'Data Entry'!A6912</f>
        <v>0</v>
      </c>
      <c r="B6912">
        <f>'Data Entry'!B6912</f>
        <v>0</v>
      </c>
      <c r="C6912">
        <f>'Data Entry'!C6912</f>
        <v>0</v>
      </c>
      <c r="D6912">
        <f>'Data Entry'!D6912</f>
        <v>0</v>
      </c>
      <c r="E6912">
        <f>'Data Entry'!E6912</f>
        <v>0</v>
      </c>
      <c r="F6912">
        <f>'Data Entry'!F6912</f>
        <v>0</v>
      </c>
      <c r="G6912" t="e">
        <f>('Data Entry'!G6912-HLOOKUP('Data Entry'!I6912,'CST Norms'!$A$48:$K$62,I6912,FALSE))/HLOOKUP('Data Entry'!I6912,'CST Norms'!$A$77:$K$91,I6912,FALSE)</f>
        <v>#N/A</v>
      </c>
      <c r="H6912" t="e">
        <f>( 'Data Entry'!H6912 - HLOOKUP('Data Entry'!I6912,'CST Norms'!$A$65:$K$75,8,FALSE) )/HLOOKUP('Data Entry'!I6912,'CST Norms'!$A$94:$K$104,8,FALSE)</f>
        <v>#N/A</v>
      </c>
      <c r="I6912">
        <f>'Data Entry'!$J6912</f>
        <v>0</v>
      </c>
      <c r="J6912" t="e">
        <f t="shared" si="646"/>
        <v>#N/A</v>
      </c>
      <c r="K6912" t="e">
        <f t="shared" si="647"/>
        <v>#N/A</v>
      </c>
      <c r="L6912" t="e">
        <f t="shared" si="648"/>
        <v>#N/A</v>
      </c>
      <c r="M6912" t="str">
        <f t="shared" si="643"/>
        <v>N/A</v>
      </c>
      <c r="N6912" t="str">
        <f t="shared" si="644"/>
        <v>N/A</v>
      </c>
      <c r="O6912" t="str">
        <f t="shared" si="645"/>
        <v>N/A</v>
      </c>
      <c r="S6912">
        <f>IF(OR(ISBLANK(B6912),ISBLANK(C6912),ISBLANK(D6912),ISBLANK(E6912),ISBLANK(F6912),ISBLANK('Data Entry'!G6912),ISBLANK('Data Entry'!H6912)),0,1)</f>
        <v>0</v>
      </c>
    </row>
    <row r="6913" spans="1:19" x14ac:dyDescent="0.25">
      <c r="A6913">
        <f>'Data Entry'!A6913</f>
        <v>0</v>
      </c>
      <c r="B6913">
        <f>'Data Entry'!B6913</f>
        <v>0</v>
      </c>
      <c r="C6913">
        <f>'Data Entry'!C6913</f>
        <v>0</v>
      </c>
      <c r="D6913">
        <f>'Data Entry'!D6913</f>
        <v>0</v>
      </c>
      <c r="E6913">
        <f>'Data Entry'!E6913</f>
        <v>0</v>
      </c>
      <c r="F6913">
        <f>'Data Entry'!F6913</f>
        <v>0</v>
      </c>
      <c r="G6913" t="e">
        <f>('Data Entry'!G6913-HLOOKUP('Data Entry'!I6913,'CST Norms'!$A$48:$K$62,I6913,FALSE))/HLOOKUP('Data Entry'!I6913,'CST Norms'!$A$77:$K$91,I6913,FALSE)</f>
        <v>#N/A</v>
      </c>
      <c r="H6913" t="e">
        <f>( 'Data Entry'!H6913 - HLOOKUP('Data Entry'!I6913,'CST Norms'!$A$65:$K$75,8,FALSE) )/HLOOKUP('Data Entry'!I6913,'CST Norms'!$A$94:$K$104,8,FALSE)</f>
        <v>#N/A</v>
      </c>
      <c r="I6913">
        <f>'Data Entry'!$J6913</f>
        <v>0</v>
      </c>
      <c r="J6913" t="e">
        <f t="shared" si="646"/>
        <v>#N/A</v>
      </c>
      <c r="K6913" t="e">
        <f t="shared" si="647"/>
        <v>#N/A</v>
      </c>
      <c r="L6913" t="e">
        <f t="shared" si="648"/>
        <v>#N/A</v>
      </c>
      <c r="M6913" t="str">
        <f t="shared" si="643"/>
        <v>N/A</v>
      </c>
      <c r="N6913" t="str">
        <f t="shared" si="644"/>
        <v>N/A</v>
      </c>
      <c r="O6913" t="str">
        <f t="shared" si="645"/>
        <v>N/A</v>
      </c>
      <c r="S6913">
        <f>IF(OR(ISBLANK(B6913),ISBLANK(C6913),ISBLANK(D6913),ISBLANK(E6913),ISBLANK(F6913),ISBLANK('Data Entry'!G6913),ISBLANK('Data Entry'!H6913)),0,1)</f>
        <v>0</v>
      </c>
    </row>
    <row r="6914" spans="1:19" x14ac:dyDescent="0.25">
      <c r="A6914">
        <f>'Data Entry'!A6914</f>
        <v>0</v>
      </c>
      <c r="B6914">
        <f>'Data Entry'!B6914</f>
        <v>0</v>
      </c>
      <c r="C6914">
        <f>'Data Entry'!C6914</f>
        <v>0</v>
      </c>
      <c r="D6914">
        <f>'Data Entry'!D6914</f>
        <v>0</v>
      </c>
      <c r="E6914">
        <f>'Data Entry'!E6914</f>
        <v>0</v>
      </c>
      <c r="F6914">
        <f>'Data Entry'!F6914</f>
        <v>0</v>
      </c>
      <c r="G6914" t="e">
        <f>('Data Entry'!G6914-HLOOKUP('Data Entry'!I6914,'CST Norms'!$A$48:$K$62,I6914,FALSE))/HLOOKUP('Data Entry'!I6914,'CST Norms'!$A$77:$K$91,I6914,FALSE)</f>
        <v>#N/A</v>
      </c>
      <c r="H6914" t="e">
        <f>( 'Data Entry'!H6914 - HLOOKUP('Data Entry'!I6914,'CST Norms'!$A$65:$K$75,8,FALSE) )/HLOOKUP('Data Entry'!I6914,'CST Norms'!$A$94:$K$104,8,FALSE)</f>
        <v>#N/A</v>
      </c>
      <c r="I6914">
        <f>'Data Entry'!$J6914</f>
        <v>0</v>
      </c>
      <c r="J6914" t="e">
        <f t="shared" si="646"/>
        <v>#N/A</v>
      </c>
      <c r="K6914" t="e">
        <f t="shared" si="647"/>
        <v>#N/A</v>
      </c>
      <c r="L6914" t="e">
        <f t="shared" si="648"/>
        <v>#N/A</v>
      </c>
      <c r="M6914" t="str">
        <f t="shared" ref="M6914:M6977" si="649">IF($S6914=1,NORMSDIST(J6914),"N/A")</f>
        <v>N/A</v>
      </c>
      <c r="N6914" t="str">
        <f t="shared" ref="N6914:N6977" si="650">IF($S6914=1,NORMSDIST(K6914),"N/A")</f>
        <v>N/A</v>
      </c>
      <c r="O6914" t="str">
        <f t="shared" ref="O6914:O6977" si="651">IF($S6914=1,NORMSDIST(L6914),"N/A")</f>
        <v>N/A</v>
      </c>
      <c r="S6914">
        <f>IF(OR(ISBLANK(B6914),ISBLANK(C6914),ISBLANK(D6914),ISBLANK(E6914),ISBLANK(F6914),ISBLANK('Data Entry'!G6914),ISBLANK('Data Entry'!H6914)),0,1)</f>
        <v>0</v>
      </c>
    </row>
    <row r="6915" spans="1:19" x14ac:dyDescent="0.25">
      <c r="A6915">
        <f>'Data Entry'!A6915</f>
        <v>0</v>
      </c>
      <c r="B6915">
        <f>'Data Entry'!B6915</f>
        <v>0</v>
      </c>
      <c r="C6915">
        <f>'Data Entry'!C6915</f>
        <v>0</v>
      </c>
      <c r="D6915">
        <f>'Data Entry'!D6915</f>
        <v>0</v>
      </c>
      <c r="E6915">
        <f>'Data Entry'!E6915</f>
        <v>0</v>
      </c>
      <c r="F6915">
        <f>'Data Entry'!F6915</f>
        <v>0</v>
      </c>
      <c r="G6915" t="e">
        <f>('Data Entry'!G6915-HLOOKUP('Data Entry'!I6915,'CST Norms'!$A$48:$K$62,I6915,FALSE))/HLOOKUP('Data Entry'!I6915,'CST Norms'!$A$77:$K$91,I6915,FALSE)</f>
        <v>#N/A</v>
      </c>
      <c r="H6915" t="e">
        <f>( 'Data Entry'!H6915 - HLOOKUP('Data Entry'!I6915,'CST Norms'!$A$65:$K$75,8,FALSE) )/HLOOKUP('Data Entry'!I6915,'CST Norms'!$A$94:$K$104,8,FALSE)</f>
        <v>#N/A</v>
      </c>
      <c r="I6915">
        <f>'Data Entry'!$J6915</f>
        <v>0</v>
      </c>
      <c r="J6915" t="e">
        <f t="shared" si="646"/>
        <v>#N/A</v>
      </c>
      <c r="K6915" t="e">
        <f t="shared" si="647"/>
        <v>#N/A</v>
      </c>
      <c r="L6915" t="e">
        <f t="shared" si="648"/>
        <v>#N/A</v>
      </c>
      <c r="M6915" t="str">
        <f t="shared" si="649"/>
        <v>N/A</v>
      </c>
      <c r="N6915" t="str">
        <f t="shared" si="650"/>
        <v>N/A</v>
      </c>
      <c r="O6915" t="str">
        <f t="shared" si="651"/>
        <v>N/A</v>
      </c>
      <c r="S6915">
        <f>IF(OR(ISBLANK(B6915),ISBLANK(C6915),ISBLANK(D6915),ISBLANK(E6915),ISBLANK(F6915),ISBLANK('Data Entry'!G6915),ISBLANK('Data Entry'!H6915)),0,1)</f>
        <v>0</v>
      </c>
    </row>
    <row r="6916" spans="1:19" x14ac:dyDescent="0.25">
      <c r="A6916">
        <f>'Data Entry'!A6916</f>
        <v>0</v>
      </c>
      <c r="B6916">
        <f>'Data Entry'!B6916</f>
        <v>0</v>
      </c>
      <c r="C6916">
        <f>'Data Entry'!C6916</f>
        <v>0</v>
      </c>
      <c r="D6916">
        <f>'Data Entry'!D6916</f>
        <v>0</v>
      </c>
      <c r="E6916">
        <f>'Data Entry'!E6916</f>
        <v>0</v>
      </c>
      <c r="F6916">
        <f>'Data Entry'!F6916</f>
        <v>0</v>
      </c>
      <c r="G6916" t="e">
        <f>('Data Entry'!G6916-HLOOKUP('Data Entry'!I6916,'CST Norms'!$A$48:$K$62,I6916,FALSE))/HLOOKUP('Data Entry'!I6916,'CST Norms'!$A$77:$K$91,I6916,FALSE)</f>
        <v>#N/A</v>
      </c>
      <c r="H6916" t="e">
        <f>( 'Data Entry'!H6916 - HLOOKUP('Data Entry'!I6916,'CST Norms'!$A$65:$K$75,8,FALSE) )/HLOOKUP('Data Entry'!I6916,'CST Norms'!$A$94:$K$104,8,FALSE)</f>
        <v>#N/A</v>
      </c>
      <c r="I6916">
        <f>'Data Entry'!$J6916</f>
        <v>0</v>
      </c>
      <c r="J6916" t="e">
        <f t="shared" si="646"/>
        <v>#N/A</v>
      </c>
      <c r="K6916" t="e">
        <f t="shared" si="647"/>
        <v>#N/A</v>
      </c>
      <c r="L6916" t="e">
        <f t="shared" si="648"/>
        <v>#N/A</v>
      </c>
      <c r="M6916" t="str">
        <f t="shared" si="649"/>
        <v>N/A</v>
      </c>
      <c r="N6916" t="str">
        <f t="shared" si="650"/>
        <v>N/A</v>
      </c>
      <c r="O6916" t="str">
        <f t="shared" si="651"/>
        <v>N/A</v>
      </c>
      <c r="S6916">
        <f>IF(OR(ISBLANK(B6916),ISBLANK(C6916),ISBLANK(D6916),ISBLANK(E6916),ISBLANK(F6916),ISBLANK('Data Entry'!G6916),ISBLANK('Data Entry'!H6916)),0,1)</f>
        <v>0</v>
      </c>
    </row>
    <row r="6917" spans="1:19" x14ac:dyDescent="0.25">
      <c r="A6917">
        <f>'Data Entry'!A6917</f>
        <v>0</v>
      </c>
      <c r="B6917">
        <f>'Data Entry'!B6917</f>
        <v>0</v>
      </c>
      <c r="C6917">
        <f>'Data Entry'!C6917</f>
        <v>0</v>
      </c>
      <c r="D6917">
        <f>'Data Entry'!D6917</f>
        <v>0</v>
      </c>
      <c r="E6917">
        <f>'Data Entry'!E6917</f>
        <v>0</v>
      </c>
      <c r="F6917">
        <f>'Data Entry'!F6917</f>
        <v>0</v>
      </c>
      <c r="G6917" t="e">
        <f>('Data Entry'!G6917-HLOOKUP('Data Entry'!I6917,'CST Norms'!$A$48:$K$62,I6917,FALSE))/HLOOKUP('Data Entry'!I6917,'CST Norms'!$A$77:$K$91,I6917,FALSE)</f>
        <v>#N/A</v>
      </c>
      <c r="H6917" t="e">
        <f>( 'Data Entry'!H6917 - HLOOKUP('Data Entry'!I6917,'CST Norms'!$A$65:$K$75,8,FALSE) )/HLOOKUP('Data Entry'!I6917,'CST Norms'!$A$94:$K$104,8,FALSE)</f>
        <v>#N/A</v>
      </c>
      <c r="I6917">
        <f>'Data Entry'!$J6917</f>
        <v>0</v>
      </c>
      <c r="J6917" t="e">
        <f t="shared" si="646"/>
        <v>#N/A</v>
      </c>
      <c r="K6917" t="e">
        <f t="shared" si="647"/>
        <v>#N/A</v>
      </c>
      <c r="L6917" t="e">
        <f t="shared" si="648"/>
        <v>#N/A</v>
      </c>
      <c r="M6917" t="str">
        <f t="shared" si="649"/>
        <v>N/A</v>
      </c>
      <c r="N6917" t="str">
        <f t="shared" si="650"/>
        <v>N/A</v>
      </c>
      <c r="O6917" t="str">
        <f t="shared" si="651"/>
        <v>N/A</v>
      </c>
      <c r="S6917">
        <f>IF(OR(ISBLANK(B6917),ISBLANK(C6917),ISBLANK(D6917),ISBLANK(E6917),ISBLANK(F6917),ISBLANK('Data Entry'!G6917),ISBLANK('Data Entry'!H6917)),0,1)</f>
        <v>0</v>
      </c>
    </row>
    <row r="6918" spans="1:19" x14ac:dyDescent="0.25">
      <c r="A6918">
        <f>'Data Entry'!A6918</f>
        <v>0</v>
      </c>
      <c r="B6918">
        <f>'Data Entry'!B6918</f>
        <v>0</v>
      </c>
      <c r="C6918">
        <f>'Data Entry'!C6918</f>
        <v>0</v>
      </c>
      <c r="D6918">
        <f>'Data Entry'!D6918</f>
        <v>0</v>
      </c>
      <c r="E6918">
        <f>'Data Entry'!E6918</f>
        <v>0</v>
      </c>
      <c r="F6918">
        <f>'Data Entry'!F6918</f>
        <v>0</v>
      </c>
      <c r="G6918" t="e">
        <f>('Data Entry'!G6918-HLOOKUP('Data Entry'!I6918,'CST Norms'!$A$48:$K$62,I6918,FALSE))/HLOOKUP('Data Entry'!I6918,'CST Norms'!$A$77:$K$91,I6918,FALSE)</f>
        <v>#N/A</v>
      </c>
      <c r="H6918" t="e">
        <f>( 'Data Entry'!H6918 - HLOOKUP('Data Entry'!I6918,'CST Norms'!$A$65:$K$75,8,FALSE) )/HLOOKUP('Data Entry'!I6918,'CST Norms'!$A$94:$K$104,8,FALSE)</f>
        <v>#N/A</v>
      </c>
      <c r="I6918">
        <f>'Data Entry'!$J6918</f>
        <v>0</v>
      </c>
      <c r="J6918" t="e">
        <f t="shared" si="646"/>
        <v>#N/A</v>
      </c>
      <c r="K6918" t="e">
        <f t="shared" si="647"/>
        <v>#N/A</v>
      </c>
      <c r="L6918" t="e">
        <f t="shared" si="648"/>
        <v>#N/A</v>
      </c>
      <c r="M6918" t="str">
        <f t="shared" si="649"/>
        <v>N/A</v>
      </c>
      <c r="N6918" t="str">
        <f t="shared" si="650"/>
        <v>N/A</v>
      </c>
      <c r="O6918" t="str">
        <f t="shared" si="651"/>
        <v>N/A</v>
      </c>
      <c r="S6918">
        <f>IF(OR(ISBLANK(B6918),ISBLANK(C6918),ISBLANK(D6918),ISBLANK(E6918),ISBLANK(F6918),ISBLANK('Data Entry'!G6918),ISBLANK('Data Entry'!H6918)),0,1)</f>
        <v>0</v>
      </c>
    </row>
    <row r="6919" spans="1:19" x14ac:dyDescent="0.25">
      <c r="A6919">
        <f>'Data Entry'!A6919</f>
        <v>0</v>
      </c>
      <c r="B6919">
        <f>'Data Entry'!B6919</f>
        <v>0</v>
      </c>
      <c r="C6919">
        <f>'Data Entry'!C6919</f>
        <v>0</v>
      </c>
      <c r="D6919">
        <f>'Data Entry'!D6919</f>
        <v>0</v>
      </c>
      <c r="E6919">
        <f>'Data Entry'!E6919</f>
        <v>0</v>
      </c>
      <c r="F6919">
        <f>'Data Entry'!F6919</f>
        <v>0</v>
      </c>
      <c r="G6919" t="e">
        <f>('Data Entry'!G6919-HLOOKUP('Data Entry'!I6919,'CST Norms'!$A$48:$K$62,I6919,FALSE))/HLOOKUP('Data Entry'!I6919,'CST Norms'!$A$77:$K$91,I6919,FALSE)</f>
        <v>#N/A</v>
      </c>
      <c r="H6919" t="e">
        <f>( 'Data Entry'!H6919 - HLOOKUP('Data Entry'!I6919,'CST Norms'!$A$65:$K$75,8,FALSE) )/HLOOKUP('Data Entry'!I6919,'CST Norms'!$A$94:$K$104,8,FALSE)</f>
        <v>#N/A</v>
      </c>
      <c r="I6919">
        <f>'Data Entry'!$J6919</f>
        <v>0</v>
      </c>
      <c r="J6919" t="e">
        <f t="shared" si="646"/>
        <v>#N/A</v>
      </c>
      <c r="K6919" t="e">
        <f t="shared" si="647"/>
        <v>#N/A</v>
      </c>
      <c r="L6919" t="e">
        <f t="shared" si="648"/>
        <v>#N/A</v>
      </c>
      <c r="M6919" t="str">
        <f t="shared" si="649"/>
        <v>N/A</v>
      </c>
      <c r="N6919" t="str">
        <f t="shared" si="650"/>
        <v>N/A</v>
      </c>
      <c r="O6919" t="str">
        <f t="shared" si="651"/>
        <v>N/A</v>
      </c>
      <c r="S6919">
        <f>IF(OR(ISBLANK(B6919),ISBLANK(C6919),ISBLANK(D6919),ISBLANK(E6919),ISBLANK(F6919),ISBLANK('Data Entry'!G6919),ISBLANK('Data Entry'!H6919)),0,1)</f>
        <v>0</v>
      </c>
    </row>
    <row r="6920" spans="1:19" x14ac:dyDescent="0.25">
      <c r="A6920">
        <f>'Data Entry'!A6920</f>
        <v>0</v>
      </c>
      <c r="B6920">
        <f>'Data Entry'!B6920</f>
        <v>0</v>
      </c>
      <c r="C6920">
        <f>'Data Entry'!C6920</f>
        <v>0</v>
      </c>
      <c r="D6920">
        <f>'Data Entry'!D6920</f>
        <v>0</v>
      </c>
      <c r="E6920">
        <f>'Data Entry'!E6920</f>
        <v>0</v>
      </c>
      <c r="F6920">
        <f>'Data Entry'!F6920</f>
        <v>0</v>
      </c>
      <c r="G6920" t="e">
        <f>('Data Entry'!G6920-HLOOKUP('Data Entry'!I6920,'CST Norms'!$A$48:$K$62,I6920,FALSE))/HLOOKUP('Data Entry'!I6920,'CST Norms'!$A$77:$K$91,I6920,FALSE)</f>
        <v>#N/A</v>
      </c>
      <c r="H6920" t="e">
        <f>( 'Data Entry'!H6920 - HLOOKUP('Data Entry'!I6920,'CST Norms'!$A$65:$K$75,8,FALSE) )/HLOOKUP('Data Entry'!I6920,'CST Norms'!$A$94:$K$104,8,FALSE)</f>
        <v>#N/A</v>
      </c>
      <c r="I6920">
        <f>'Data Entry'!$J6920</f>
        <v>0</v>
      </c>
      <c r="J6920" t="e">
        <f t="shared" si="646"/>
        <v>#N/A</v>
      </c>
      <c r="K6920" t="e">
        <f t="shared" si="647"/>
        <v>#N/A</v>
      </c>
      <c r="L6920" t="e">
        <f t="shared" si="648"/>
        <v>#N/A</v>
      </c>
      <c r="M6920" t="str">
        <f t="shared" si="649"/>
        <v>N/A</v>
      </c>
      <c r="N6920" t="str">
        <f t="shared" si="650"/>
        <v>N/A</v>
      </c>
      <c r="O6920" t="str">
        <f t="shared" si="651"/>
        <v>N/A</v>
      </c>
      <c r="S6920">
        <f>IF(OR(ISBLANK(B6920),ISBLANK(C6920),ISBLANK(D6920),ISBLANK(E6920),ISBLANK(F6920),ISBLANK('Data Entry'!G6920),ISBLANK('Data Entry'!H6920)),0,1)</f>
        <v>0</v>
      </c>
    </row>
    <row r="6921" spans="1:19" x14ac:dyDescent="0.25">
      <c r="A6921">
        <f>'Data Entry'!A6921</f>
        <v>0</v>
      </c>
      <c r="B6921">
        <f>'Data Entry'!B6921</f>
        <v>0</v>
      </c>
      <c r="C6921">
        <f>'Data Entry'!C6921</f>
        <v>0</v>
      </c>
      <c r="D6921">
        <f>'Data Entry'!D6921</f>
        <v>0</v>
      </c>
      <c r="E6921">
        <f>'Data Entry'!E6921</f>
        <v>0</v>
      </c>
      <c r="F6921">
        <f>'Data Entry'!F6921</f>
        <v>0</v>
      </c>
      <c r="G6921" t="e">
        <f>('Data Entry'!G6921-HLOOKUP('Data Entry'!I6921,'CST Norms'!$A$48:$K$62,I6921,FALSE))/HLOOKUP('Data Entry'!I6921,'CST Norms'!$A$77:$K$91,I6921,FALSE)</f>
        <v>#N/A</v>
      </c>
      <c r="H6921" t="e">
        <f>( 'Data Entry'!H6921 - HLOOKUP('Data Entry'!I6921,'CST Norms'!$A$65:$K$75,8,FALSE) )/HLOOKUP('Data Entry'!I6921,'CST Norms'!$A$94:$K$104,8,FALSE)</f>
        <v>#N/A</v>
      </c>
      <c r="I6921">
        <f>'Data Entry'!$J6921</f>
        <v>0</v>
      </c>
      <c r="J6921" t="e">
        <f t="shared" si="646"/>
        <v>#N/A</v>
      </c>
      <c r="K6921" t="e">
        <f t="shared" si="647"/>
        <v>#N/A</v>
      </c>
      <c r="L6921" t="e">
        <f t="shared" si="648"/>
        <v>#N/A</v>
      </c>
      <c r="M6921" t="str">
        <f t="shared" si="649"/>
        <v>N/A</v>
      </c>
      <c r="N6921" t="str">
        <f t="shared" si="650"/>
        <v>N/A</v>
      </c>
      <c r="O6921" t="str">
        <f t="shared" si="651"/>
        <v>N/A</v>
      </c>
      <c r="S6921">
        <f>IF(OR(ISBLANK(B6921),ISBLANK(C6921),ISBLANK(D6921),ISBLANK(E6921),ISBLANK(F6921),ISBLANK('Data Entry'!G6921),ISBLANK('Data Entry'!H6921)),0,1)</f>
        <v>0</v>
      </c>
    </row>
    <row r="6922" spans="1:19" x14ac:dyDescent="0.25">
      <c r="A6922">
        <f>'Data Entry'!A6922</f>
        <v>0</v>
      </c>
      <c r="B6922">
        <f>'Data Entry'!B6922</f>
        <v>0</v>
      </c>
      <c r="C6922">
        <f>'Data Entry'!C6922</f>
        <v>0</v>
      </c>
      <c r="D6922">
        <f>'Data Entry'!D6922</f>
        <v>0</v>
      </c>
      <c r="E6922">
        <f>'Data Entry'!E6922</f>
        <v>0</v>
      </c>
      <c r="F6922">
        <f>'Data Entry'!F6922</f>
        <v>0</v>
      </c>
      <c r="G6922" t="e">
        <f>('Data Entry'!G6922-HLOOKUP('Data Entry'!I6922,'CST Norms'!$A$48:$K$62,I6922,FALSE))/HLOOKUP('Data Entry'!I6922,'CST Norms'!$A$77:$K$91,I6922,FALSE)</f>
        <v>#N/A</v>
      </c>
      <c r="H6922" t="e">
        <f>( 'Data Entry'!H6922 - HLOOKUP('Data Entry'!I6922,'CST Norms'!$A$65:$K$75,8,FALSE) )/HLOOKUP('Data Entry'!I6922,'CST Norms'!$A$94:$K$104,8,FALSE)</f>
        <v>#N/A</v>
      </c>
      <c r="I6922">
        <f>'Data Entry'!$J6922</f>
        <v>0</v>
      </c>
      <c r="J6922" t="e">
        <f t="shared" si="646"/>
        <v>#N/A</v>
      </c>
      <c r="K6922" t="e">
        <f t="shared" si="647"/>
        <v>#N/A</v>
      </c>
      <c r="L6922" t="e">
        <f t="shared" si="648"/>
        <v>#N/A</v>
      </c>
      <c r="M6922" t="str">
        <f t="shared" si="649"/>
        <v>N/A</v>
      </c>
      <c r="N6922" t="str">
        <f t="shared" si="650"/>
        <v>N/A</v>
      </c>
      <c r="O6922" t="str">
        <f t="shared" si="651"/>
        <v>N/A</v>
      </c>
      <c r="S6922">
        <f>IF(OR(ISBLANK(B6922),ISBLANK(C6922),ISBLANK(D6922),ISBLANK(E6922),ISBLANK(F6922),ISBLANK('Data Entry'!G6922),ISBLANK('Data Entry'!H6922)),0,1)</f>
        <v>0</v>
      </c>
    </row>
    <row r="6923" spans="1:19" x14ac:dyDescent="0.25">
      <c r="A6923">
        <f>'Data Entry'!A6923</f>
        <v>0</v>
      </c>
      <c r="B6923">
        <f>'Data Entry'!B6923</f>
        <v>0</v>
      </c>
      <c r="C6923">
        <f>'Data Entry'!C6923</f>
        <v>0</v>
      </c>
      <c r="D6923">
        <f>'Data Entry'!D6923</f>
        <v>0</v>
      </c>
      <c r="E6923">
        <f>'Data Entry'!E6923</f>
        <v>0</v>
      </c>
      <c r="F6923">
        <f>'Data Entry'!F6923</f>
        <v>0</v>
      </c>
      <c r="G6923" t="e">
        <f>('Data Entry'!G6923-HLOOKUP('Data Entry'!I6923,'CST Norms'!$A$48:$K$62,I6923,FALSE))/HLOOKUP('Data Entry'!I6923,'CST Norms'!$A$77:$K$91,I6923,FALSE)</f>
        <v>#N/A</v>
      </c>
      <c r="H6923" t="e">
        <f>( 'Data Entry'!H6923 - HLOOKUP('Data Entry'!I6923,'CST Norms'!$A$65:$K$75,8,FALSE) )/HLOOKUP('Data Entry'!I6923,'CST Norms'!$A$94:$K$104,8,FALSE)</f>
        <v>#N/A</v>
      </c>
      <c r="I6923">
        <f>'Data Entry'!$J6923</f>
        <v>0</v>
      </c>
      <c r="J6923" t="e">
        <f t="shared" si="646"/>
        <v>#N/A</v>
      </c>
      <c r="K6923" t="e">
        <f t="shared" si="647"/>
        <v>#N/A</v>
      </c>
      <c r="L6923" t="e">
        <f t="shared" si="648"/>
        <v>#N/A</v>
      </c>
      <c r="M6923" t="str">
        <f t="shared" si="649"/>
        <v>N/A</v>
      </c>
      <c r="N6923" t="str">
        <f t="shared" si="650"/>
        <v>N/A</v>
      </c>
      <c r="O6923" t="str">
        <f t="shared" si="651"/>
        <v>N/A</v>
      </c>
      <c r="S6923">
        <f>IF(OR(ISBLANK(B6923),ISBLANK(C6923),ISBLANK(D6923),ISBLANK(E6923),ISBLANK(F6923),ISBLANK('Data Entry'!G6923),ISBLANK('Data Entry'!H6923)),0,1)</f>
        <v>0</v>
      </c>
    </row>
    <row r="6924" spans="1:19" x14ac:dyDescent="0.25">
      <c r="A6924">
        <f>'Data Entry'!A6924</f>
        <v>0</v>
      </c>
      <c r="B6924">
        <f>'Data Entry'!B6924</f>
        <v>0</v>
      </c>
      <c r="C6924">
        <f>'Data Entry'!C6924</f>
        <v>0</v>
      </c>
      <c r="D6924">
        <f>'Data Entry'!D6924</f>
        <v>0</v>
      </c>
      <c r="E6924">
        <f>'Data Entry'!E6924</f>
        <v>0</v>
      </c>
      <c r="F6924">
        <f>'Data Entry'!F6924</f>
        <v>0</v>
      </c>
      <c r="G6924" t="e">
        <f>('Data Entry'!G6924-HLOOKUP('Data Entry'!I6924,'CST Norms'!$A$48:$K$62,I6924,FALSE))/HLOOKUP('Data Entry'!I6924,'CST Norms'!$A$77:$K$91,I6924,FALSE)</f>
        <v>#N/A</v>
      </c>
      <c r="H6924" t="e">
        <f>( 'Data Entry'!H6924 - HLOOKUP('Data Entry'!I6924,'CST Norms'!$A$65:$K$75,8,FALSE) )/HLOOKUP('Data Entry'!I6924,'CST Norms'!$A$94:$K$104,8,FALSE)</f>
        <v>#N/A</v>
      </c>
      <c r="I6924">
        <f>'Data Entry'!$J6924</f>
        <v>0</v>
      </c>
      <c r="J6924" t="e">
        <f t="shared" ref="J6924:J6987" si="652">U$30+$B6924*U$8+$C6924*U$10+$D6924*U$12+$E6924*U$14+$F6924*U$16+$G6924*IF(I6924=8,U$20,IF(I6924=9,U$22,IF(I6924=10,U$24,"")))+$H6924*U$18+U$26*IF(I6924=8,1,0)+U$28*IF(I6924=10,1,0)</f>
        <v>#N/A</v>
      </c>
      <c r="K6924" t="e">
        <f t="shared" ref="K6924:K6987" si="653">V$30+$B6924*V$8+$C6924*V$10+$D6924*V$12+$E6924*V$14+$F6924*V$16+$G6924*IF(I6924=8,V$20,IF(I6924=9,V$22,IF(I6924=10,V$24,"")))+$H6924*V$18+V$26*IF(I6924=8,1,0)+V6941*IF(I6924=10,1,0)</f>
        <v>#N/A</v>
      </c>
      <c r="L6924" t="e">
        <f t="shared" ref="L6924:L6987" si="654">W$30+$B6924*W$8+$C6924*W$10+$D6924*W$12+$E6924*W$14+$F6924*W$16+$G6924*IF(I6924=8,W$20,IF(I6924=9,W$22,IF(I6924=10,W$24,"")))+$H6924*W$18+W$26*IF(I6924=8,1,0)+W$28*IF(I6924=10,1,0)</f>
        <v>#N/A</v>
      </c>
      <c r="M6924" t="str">
        <f t="shared" si="649"/>
        <v>N/A</v>
      </c>
      <c r="N6924" t="str">
        <f t="shared" si="650"/>
        <v>N/A</v>
      </c>
      <c r="O6924" t="str">
        <f t="shared" si="651"/>
        <v>N/A</v>
      </c>
      <c r="S6924">
        <f>IF(OR(ISBLANK(B6924),ISBLANK(C6924),ISBLANK(D6924),ISBLANK(E6924),ISBLANK(F6924),ISBLANK('Data Entry'!G6924),ISBLANK('Data Entry'!H6924)),0,1)</f>
        <v>0</v>
      </c>
    </row>
    <row r="6925" spans="1:19" x14ac:dyDescent="0.25">
      <c r="A6925">
        <f>'Data Entry'!A6925</f>
        <v>0</v>
      </c>
      <c r="B6925">
        <f>'Data Entry'!B6925</f>
        <v>0</v>
      </c>
      <c r="C6925">
        <f>'Data Entry'!C6925</f>
        <v>0</v>
      </c>
      <c r="D6925">
        <f>'Data Entry'!D6925</f>
        <v>0</v>
      </c>
      <c r="E6925">
        <f>'Data Entry'!E6925</f>
        <v>0</v>
      </c>
      <c r="F6925">
        <f>'Data Entry'!F6925</f>
        <v>0</v>
      </c>
      <c r="G6925" t="e">
        <f>('Data Entry'!G6925-HLOOKUP('Data Entry'!I6925,'CST Norms'!$A$48:$K$62,I6925,FALSE))/HLOOKUP('Data Entry'!I6925,'CST Norms'!$A$77:$K$91,I6925,FALSE)</f>
        <v>#N/A</v>
      </c>
      <c r="H6925" t="e">
        <f>( 'Data Entry'!H6925 - HLOOKUP('Data Entry'!I6925,'CST Norms'!$A$65:$K$75,8,FALSE) )/HLOOKUP('Data Entry'!I6925,'CST Norms'!$A$94:$K$104,8,FALSE)</f>
        <v>#N/A</v>
      </c>
      <c r="I6925">
        <f>'Data Entry'!$J6925</f>
        <v>0</v>
      </c>
      <c r="J6925" t="e">
        <f t="shared" si="652"/>
        <v>#N/A</v>
      </c>
      <c r="K6925" t="e">
        <f t="shared" si="653"/>
        <v>#N/A</v>
      </c>
      <c r="L6925" t="e">
        <f t="shared" si="654"/>
        <v>#N/A</v>
      </c>
      <c r="M6925" t="str">
        <f t="shared" si="649"/>
        <v>N/A</v>
      </c>
      <c r="N6925" t="str">
        <f t="shared" si="650"/>
        <v>N/A</v>
      </c>
      <c r="O6925" t="str">
        <f t="shared" si="651"/>
        <v>N/A</v>
      </c>
      <c r="S6925">
        <f>IF(OR(ISBLANK(B6925),ISBLANK(C6925),ISBLANK(D6925),ISBLANK(E6925),ISBLANK(F6925),ISBLANK('Data Entry'!G6925),ISBLANK('Data Entry'!H6925)),0,1)</f>
        <v>0</v>
      </c>
    </row>
    <row r="6926" spans="1:19" x14ac:dyDescent="0.25">
      <c r="A6926">
        <f>'Data Entry'!A6926</f>
        <v>0</v>
      </c>
      <c r="B6926">
        <f>'Data Entry'!B6926</f>
        <v>0</v>
      </c>
      <c r="C6926">
        <f>'Data Entry'!C6926</f>
        <v>0</v>
      </c>
      <c r="D6926">
        <f>'Data Entry'!D6926</f>
        <v>0</v>
      </c>
      <c r="E6926">
        <f>'Data Entry'!E6926</f>
        <v>0</v>
      </c>
      <c r="F6926">
        <f>'Data Entry'!F6926</f>
        <v>0</v>
      </c>
      <c r="G6926" t="e">
        <f>('Data Entry'!G6926-HLOOKUP('Data Entry'!I6926,'CST Norms'!$A$48:$K$62,I6926,FALSE))/HLOOKUP('Data Entry'!I6926,'CST Norms'!$A$77:$K$91,I6926,FALSE)</f>
        <v>#N/A</v>
      </c>
      <c r="H6926" t="e">
        <f>( 'Data Entry'!H6926 - HLOOKUP('Data Entry'!I6926,'CST Norms'!$A$65:$K$75,8,FALSE) )/HLOOKUP('Data Entry'!I6926,'CST Norms'!$A$94:$K$104,8,FALSE)</f>
        <v>#N/A</v>
      </c>
      <c r="I6926">
        <f>'Data Entry'!$J6926</f>
        <v>0</v>
      </c>
      <c r="J6926" t="e">
        <f t="shared" si="652"/>
        <v>#N/A</v>
      </c>
      <c r="K6926" t="e">
        <f t="shared" si="653"/>
        <v>#N/A</v>
      </c>
      <c r="L6926" t="e">
        <f t="shared" si="654"/>
        <v>#N/A</v>
      </c>
      <c r="M6926" t="str">
        <f t="shared" si="649"/>
        <v>N/A</v>
      </c>
      <c r="N6926" t="str">
        <f t="shared" si="650"/>
        <v>N/A</v>
      </c>
      <c r="O6926" t="str">
        <f t="shared" si="651"/>
        <v>N/A</v>
      </c>
      <c r="S6926">
        <f>IF(OR(ISBLANK(B6926),ISBLANK(C6926),ISBLANK(D6926),ISBLANK(E6926),ISBLANK(F6926),ISBLANK('Data Entry'!G6926),ISBLANK('Data Entry'!H6926)),0,1)</f>
        <v>0</v>
      </c>
    </row>
    <row r="6927" spans="1:19" x14ac:dyDescent="0.25">
      <c r="A6927">
        <f>'Data Entry'!A6927</f>
        <v>0</v>
      </c>
      <c r="B6927">
        <f>'Data Entry'!B6927</f>
        <v>0</v>
      </c>
      <c r="C6927">
        <f>'Data Entry'!C6927</f>
        <v>0</v>
      </c>
      <c r="D6927">
        <f>'Data Entry'!D6927</f>
        <v>0</v>
      </c>
      <c r="E6927">
        <f>'Data Entry'!E6927</f>
        <v>0</v>
      </c>
      <c r="F6927">
        <f>'Data Entry'!F6927</f>
        <v>0</v>
      </c>
      <c r="G6927" t="e">
        <f>('Data Entry'!G6927-HLOOKUP('Data Entry'!I6927,'CST Norms'!$A$48:$K$62,I6927,FALSE))/HLOOKUP('Data Entry'!I6927,'CST Norms'!$A$77:$K$91,I6927,FALSE)</f>
        <v>#N/A</v>
      </c>
      <c r="H6927" t="e">
        <f>( 'Data Entry'!H6927 - HLOOKUP('Data Entry'!I6927,'CST Norms'!$A$65:$K$75,8,FALSE) )/HLOOKUP('Data Entry'!I6927,'CST Norms'!$A$94:$K$104,8,FALSE)</f>
        <v>#N/A</v>
      </c>
      <c r="I6927">
        <f>'Data Entry'!$J6927</f>
        <v>0</v>
      </c>
      <c r="J6927" t="e">
        <f t="shared" si="652"/>
        <v>#N/A</v>
      </c>
      <c r="K6927" t="e">
        <f t="shared" si="653"/>
        <v>#N/A</v>
      </c>
      <c r="L6927" t="e">
        <f t="shared" si="654"/>
        <v>#N/A</v>
      </c>
      <c r="M6927" t="str">
        <f t="shared" si="649"/>
        <v>N/A</v>
      </c>
      <c r="N6927" t="str">
        <f t="shared" si="650"/>
        <v>N/A</v>
      </c>
      <c r="O6927" t="str">
        <f t="shared" si="651"/>
        <v>N/A</v>
      </c>
      <c r="S6927">
        <f>IF(OR(ISBLANK(B6927),ISBLANK(C6927),ISBLANK(D6927),ISBLANK(E6927),ISBLANK(F6927),ISBLANK('Data Entry'!G6927),ISBLANK('Data Entry'!H6927)),0,1)</f>
        <v>0</v>
      </c>
    </row>
    <row r="6928" spans="1:19" x14ac:dyDescent="0.25">
      <c r="A6928">
        <f>'Data Entry'!A6928</f>
        <v>0</v>
      </c>
      <c r="B6928">
        <f>'Data Entry'!B6928</f>
        <v>0</v>
      </c>
      <c r="C6928">
        <f>'Data Entry'!C6928</f>
        <v>0</v>
      </c>
      <c r="D6928">
        <f>'Data Entry'!D6928</f>
        <v>0</v>
      </c>
      <c r="E6928">
        <f>'Data Entry'!E6928</f>
        <v>0</v>
      </c>
      <c r="F6928">
        <f>'Data Entry'!F6928</f>
        <v>0</v>
      </c>
      <c r="G6928" t="e">
        <f>('Data Entry'!G6928-HLOOKUP('Data Entry'!I6928,'CST Norms'!$A$48:$K$62,I6928,FALSE))/HLOOKUP('Data Entry'!I6928,'CST Norms'!$A$77:$K$91,I6928,FALSE)</f>
        <v>#N/A</v>
      </c>
      <c r="H6928" t="e">
        <f>( 'Data Entry'!H6928 - HLOOKUP('Data Entry'!I6928,'CST Norms'!$A$65:$K$75,8,FALSE) )/HLOOKUP('Data Entry'!I6928,'CST Norms'!$A$94:$K$104,8,FALSE)</f>
        <v>#N/A</v>
      </c>
      <c r="I6928">
        <f>'Data Entry'!$J6928</f>
        <v>0</v>
      </c>
      <c r="J6928" t="e">
        <f t="shared" si="652"/>
        <v>#N/A</v>
      </c>
      <c r="K6928" t="e">
        <f t="shared" si="653"/>
        <v>#N/A</v>
      </c>
      <c r="L6928" t="e">
        <f t="shared" si="654"/>
        <v>#N/A</v>
      </c>
      <c r="M6928" t="str">
        <f t="shared" si="649"/>
        <v>N/A</v>
      </c>
      <c r="N6928" t="str">
        <f t="shared" si="650"/>
        <v>N/A</v>
      </c>
      <c r="O6928" t="str">
        <f t="shared" si="651"/>
        <v>N/A</v>
      </c>
      <c r="S6928">
        <f>IF(OR(ISBLANK(B6928),ISBLANK(C6928),ISBLANK(D6928),ISBLANK(E6928),ISBLANK(F6928),ISBLANK('Data Entry'!G6928),ISBLANK('Data Entry'!H6928)),0,1)</f>
        <v>0</v>
      </c>
    </row>
    <row r="6929" spans="1:19" x14ac:dyDescent="0.25">
      <c r="A6929">
        <f>'Data Entry'!A6929</f>
        <v>0</v>
      </c>
      <c r="B6929">
        <f>'Data Entry'!B6929</f>
        <v>0</v>
      </c>
      <c r="C6929">
        <f>'Data Entry'!C6929</f>
        <v>0</v>
      </c>
      <c r="D6929">
        <f>'Data Entry'!D6929</f>
        <v>0</v>
      </c>
      <c r="E6929">
        <f>'Data Entry'!E6929</f>
        <v>0</v>
      </c>
      <c r="F6929">
        <f>'Data Entry'!F6929</f>
        <v>0</v>
      </c>
      <c r="G6929" t="e">
        <f>('Data Entry'!G6929-HLOOKUP('Data Entry'!I6929,'CST Norms'!$A$48:$K$62,I6929,FALSE))/HLOOKUP('Data Entry'!I6929,'CST Norms'!$A$77:$K$91,I6929,FALSE)</f>
        <v>#N/A</v>
      </c>
      <c r="H6929" t="e">
        <f>( 'Data Entry'!H6929 - HLOOKUP('Data Entry'!I6929,'CST Norms'!$A$65:$K$75,8,FALSE) )/HLOOKUP('Data Entry'!I6929,'CST Norms'!$A$94:$K$104,8,FALSE)</f>
        <v>#N/A</v>
      </c>
      <c r="I6929">
        <f>'Data Entry'!$J6929</f>
        <v>0</v>
      </c>
      <c r="J6929" t="e">
        <f t="shared" si="652"/>
        <v>#N/A</v>
      </c>
      <c r="K6929" t="e">
        <f t="shared" si="653"/>
        <v>#N/A</v>
      </c>
      <c r="L6929" t="e">
        <f t="shared" si="654"/>
        <v>#N/A</v>
      </c>
      <c r="M6929" t="str">
        <f t="shared" si="649"/>
        <v>N/A</v>
      </c>
      <c r="N6929" t="str">
        <f t="shared" si="650"/>
        <v>N/A</v>
      </c>
      <c r="O6929" t="str">
        <f t="shared" si="651"/>
        <v>N/A</v>
      </c>
      <c r="S6929">
        <f>IF(OR(ISBLANK(B6929),ISBLANK(C6929),ISBLANK(D6929),ISBLANK(E6929),ISBLANK(F6929),ISBLANK('Data Entry'!G6929),ISBLANK('Data Entry'!H6929)),0,1)</f>
        <v>0</v>
      </c>
    </row>
    <row r="6930" spans="1:19" x14ac:dyDescent="0.25">
      <c r="A6930">
        <f>'Data Entry'!A6930</f>
        <v>0</v>
      </c>
      <c r="B6930">
        <f>'Data Entry'!B6930</f>
        <v>0</v>
      </c>
      <c r="C6930">
        <f>'Data Entry'!C6930</f>
        <v>0</v>
      </c>
      <c r="D6930">
        <f>'Data Entry'!D6930</f>
        <v>0</v>
      </c>
      <c r="E6930">
        <f>'Data Entry'!E6930</f>
        <v>0</v>
      </c>
      <c r="F6930">
        <f>'Data Entry'!F6930</f>
        <v>0</v>
      </c>
      <c r="G6930" t="e">
        <f>('Data Entry'!G6930-HLOOKUP('Data Entry'!I6930,'CST Norms'!$A$48:$K$62,I6930,FALSE))/HLOOKUP('Data Entry'!I6930,'CST Norms'!$A$77:$K$91,I6930,FALSE)</f>
        <v>#N/A</v>
      </c>
      <c r="H6930" t="e">
        <f>( 'Data Entry'!H6930 - HLOOKUP('Data Entry'!I6930,'CST Norms'!$A$65:$K$75,8,FALSE) )/HLOOKUP('Data Entry'!I6930,'CST Norms'!$A$94:$K$104,8,FALSE)</f>
        <v>#N/A</v>
      </c>
      <c r="I6930">
        <f>'Data Entry'!$J6930</f>
        <v>0</v>
      </c>
      <c r="J6930" t="e">
        <f t="shared" si="652"/>
        <v>#N/A</v>
      </c>
      <c r="K6930" t="e">
        <f t="shared" si="653"/>
        <v>#N/A</v>
      </c>
      <c r="L6930" t="e">
        <f t="shared" si="654"/>
        <v>#N/A</v>
      </c>
      <c r="M6930" t="str">
        <f t="shared" si="649"/>
        <v>N/A</v>
      </c>
      <c r="N6930" t="str">
        <f t="shared" si="650"/>
        <v>N/A</v>
      </c>
      <c r="O6930" t="str">
        <f t="shared" si="651"/>
        <v>N/A</v>
      </c>
      <c r="S6930">
        <f>IF(OR(ISBLANK(B6930),ISBLANK(C6930),ISBLANK(D6930),ISBLANK(E6930),ISBLANK(F6930),ISBLANK('Data Entry'!G6930),ISBLANK('Data Entry'!H6930)),0,1)</f>
        <v>0</v>
      </c>
    </row>
    <row r="6931" spans="1:19" x14ac:dyDescent="0.25">
      <c r="A6931">
        <f>'Data Entry'!A6931</f>
        <v>0</v>
      </c>
      <c r="B6931">
        <f>'Data Entry'!B6931</f>
        <v>0</v>
      </c>
      <c r="C6931">
        <f>'Data Entry'!C6931</f>
        <v>0</v>
      </c>
      <c r="D6931">
        <f>'Data Entry'!D6931</f>
        <v>0</v>
      </c>
      <c r="E6931">
        <f>'Data Entry'!E6931</f>
        <v>0</v>
      </c>
      <c r="F6931">
        <f>'Data Entry'!F6931</f>
        <v>0</v>
      </c>
      <c r="G6931" t="e">
        <f>('Data Entry'!G6931-HLOOKUP('Data Entry'!I6931,'CST Norms'!$A$48:$K$62,I6931,FALSE))/HLOOKUP('Data Entry'!I6931,'CST Norms'!$A$77:$K$91,I6931,FALSE)</f>
        <v>#N/A</v>
      </c>
      <c r="H6931" t="e">
        <f>( 'Data Entry'!H6931 - HLOOKUP('Data Entry'!I6931,'CST Norms'!$A$65:$K$75,8,FALSE) )/HLOOKUP('Data Entry'!I6931,'CST Norms'!$A$94:$K$104,8,FALSE)</f>
        <v>#N/A</v>
      </c>
      <c r="I6931">
        <f>'Data Entry'!$J6931</f>
        <v>0</v>
      </c>
      <c r="J6931" t="e">
        <f t="shared" si="652"/>
        <v>#N/A</v>
      </c>
      <c r="K6931" t="e">
        <f t="shared" si="653"/>
        <v>#N/A</v>
      </c>
      <c r="L6931" t="e">
        <f t="shared" si="654"/>
        <v>#N/A</v>
      </c>
      <c r="M6931" t="str">
        <f t="shared" si="649"/>
        <v>N/A</v>
      </c>
      <c r="N6931" t="str">
        <f t="shared" si="650"/>
        <v>N/A</v>
      </c>
      <c r="O6931" t="str">
        <f t="shared" si="651"/>
        <v>N/A</v>
      </c>
      <c r="S6931">
        <f>IF(OR(ISBLANK(B6931),ISBLANK(C6931),ISBLANK(D6931),ISBLANK(E6931),ISBLANK(F6931),ISBLANK('Data Entry'!G6931),ISBLANK('Data Entry'!H6931)),0,1)</f>
        <v>0</v>
      </c>
    </row>
    <row r="6932" spans="1:19" x14ac:dyDescent="0.25">
      <c r="A6932">
        <f>'Data Entry'!A6932</f>
        <v>0</v>
      </c>
      <c r="B6932">
        <f>'Data Entry'!B6932</f>
        <v>0</v>
      </c>
      <c r="C6932">
        <f>'Data Entry'!C6932</f>
        <v>0</v>
      </c>
      <c r="D6932">
        <f>'Data Entry'!D6932</f>
        <v>0</v>
      </c>
      <c r="E6932">
        <f>'Data Entry'!E6932</f>
        <v>0</v>
      </c>
      <c r="F6932">
        <f>'Data Entry'!F6932</f>
        <v>0</v>
      </c>
      <c r="G6932" t="e">
        <f>('Data Entry'!G6932-HLOOKUP('Data Entry'!I6932,'CST Norms'!$A$48:$K$62,I6932,FALSE))/HLOOKUP('Data Entry'!I6932,'CST Norms'!$A$77:$K$91,I6932,FALSE)</f>
        <v>#N/A</v>
      </c>
      <c r="H6932" t="e">
        <f>( 'Data Entry'!H6932 - HLOOKUP('Data Entry'!I6932,'CST Norms'!$A$65:$K$75,8,FALSE) )/HLOOKUP('Data Entry'!I6932,'CST Norms'!$A$94:$K$104,8,FALSE)</f>
        <v>#N/A</v>
      </c>
      <c r="I6932">
        <f>'Data Entry'!$J6932</f>
        <v>0</v>
      </c>
      <c r="J6932" t="e">
        <f t="shared" si="652"/>
        <v>#N/A</v>
      </c>
      <c r="K6932" t="e">
        <f t="shared" si="653"/>
        <v>#N/A</v>
      </c>
      <c r="L6932" t="e">
        <f t="shared" si="654"/>
        <v>#N/A</v>
      </c>
      <c r="M6932" t="str">
        <f t="shared" si="649"/>
        <v>N/A</v>
      </c>
      <c r="N6932" t="str">
        <f t="shared" si="650"/>
        <v>N/A</v>
      </c>
      <c r="O6932" t="str">
        <f t="shared" si="651"/>
        <v>N/A</v>
      </c>
      <c r="S6932">
        <f>IF(OR(ISBLANK(B6932),ISBLANK(C6932),ISBLANK(D6932),ISBLANK(E6932),ISBLANK(F6932),ISBLANK('Data Entry'!G6932),ISBLANK('Data Entry'!H6932)),0,1)</f>
        <v>0</v>
      </c>
    </row>
    <row r="6933" spans="1:19" x14ac:dyDescent="0.25">
      <c r="A6933">
        <f>'Data Entry'!A6933</f>
        <v>0</v>
      </c>
      <c r="B6933">
        <f>'Data Entry'!B6933</f>
        <v>0</v>
      </c>
      <c r="C6933">
        <f>'Data Entry'!C6933</f>
        <v>0</v>
      </c>
      <c r="D6933">
        <f>'Data Entry'!D6933</f>
        <v>0</v>
      </c>
      <c r="E6933">
        <f>'Data Entry'!E6933</f>
        <v>0</v>
      </c>
      <c r="F6933">
        <f>'Data Entry'!F6933</f>
        <v>0</v>
      </c>
      <c r="G6933" t="e">
        <f>('Data Entry'!G6933-HLOOKUP('Data Entry'!I6933,'CST Norms'!$A$48:$K$62,I6933,FALSE))/HLOOKUP('Data Entry'!I6933,'CST Norms'!$A$77:$K$91,I6933,FALSE)</f>
        <v>#N/A</v>
      </c>
      <c r="H6933" t="e">
        <f>( 'Data Entry'!H6933 - HLOOKUP('Data Entry'!I6933,'CST Norms'!$A$65:$K$75,8,FALSE) )/HLOOKUP('Data Entry'!I6933,'CST Norms'!$A$94:$K$104,8,FALSE)</f>
        <v>#N/A</v>
      </c>
      <c r="I6933">
        <f>'Data Entry'!$J6933</f>
        <v>0</v>
      </c>
      <c r="J6933" t="e">
        <f t="shared" si="652"/>
        <v>#N/A</v>
      </c>
      <c r="K6933" t="e">
        <f t="shared" si="653"/>
        <v>#N/A</v>
      </c>
      <c r="L6933" t="e">
        <f t="shared" si="654"/>
        <v>#N/A</v>
      </c>
      <c r="M6933" t="str">
        <f t="shared" si="649"/>
        <v>N/A</v>
      </c>
      <c r="N6933" t="str">
        <f t="shared" si="650"/>
        <v>N/A</v>
      </c>
      <c r="O6933" t="str">
        <f t="shared" si="651"/>
        <v>N/A</v>
      </c>
      <c r="S6933">
        <f>IF(OR(ISBLANK(B6933),ISBLANK(C6933),ISBLANK(D6933),ISBLANK(E6933),ISBLANK(F6933),ISBLANK('Data Entry'!G6933),ISBLANK('Data Entry'!H6933)),0,1)</f>
        <v>0</v>
      </c>
    </row>
    <row r="6934" spans="1:19" x14ac:dyDescent="0.25">
      <c r="A6934">
        <f>'Data Entry'!A6934</f>
        <v>0</v>
      </c>
      <c r="B6934">
        <f>'Data Entry'!B6934</f>
        <v>0</v>
      </c>
      <c r="C6934">
        <f>'Data Entry'!C6934</f>
        <v>0</v>
      </c>
      <c r="D6934">
        <f>'Data Entry'!D6934</f>
        <v>0</v>
      </c>
      <c r="E6934">
        <f>'Data Entry'!E6934</f>
        <v>0</v>
      </c>
      <c r="F6934">
        <f>'Data Entry'!F6934</f>
        <v>0</v>
      </c>
      <c r="G6934" t="e">
        <f>('Data Entry'!G6934-HLOOKUP('Data Entry'!I6934,'CST Norms'!$A$48:$K$62,I6934,FALSE))/HLOOKUP('Data Entry'!I6934,'CST Norms'!$A$77:$K$91,I6934,FALSE)</f>
        <v>#N/A</v>
      </c>
      <c r="H6934" t="e">
        <f>( 'Data Entry'!H6934 - HLOOKUP('Data Entry'!I6934,'CST Norms'!$A$65:$K$75,8,FALSE) )/HLOOKUP('Data Entry'!I6934,'CST Norms'!$A$94:$K$104,8,FALSE)</f>
        <v>#N/A</v>
      </c>
      <c r="I6934">
        <f>'Data Entry'!$J6934</f>
        <v>0</v>
      </c>
      <c r="J6934" t="e">
        <f t="shared" si="652"/>
        <v>#N/A</v>
      </c>
      <c r="K6934" t="e">
        <f t="shared" si="653"/>
        <v>#N/A</v>
      </c>
      <c r="L6934" t="e">
        <f t="shared" si="654"/>
        <v>#N/A</v>
      </c>
      <c r="M6934" t="str">
        <f t="shared" si="649"/>
        <v>N/A</v>
      </c>
      <c r="N6934" t="str">
        <f t="shared" si="650"/>
        <v>N/A</v>
      </c>
      <c r="O6934" t="str">
        <f t="shared" si="651"/>
        <v>N/A</v>
      </c>
      <c r="S6934">
        <f>IF(OR(ISBLANK(B6934),ISBLANK(C6934),ISBLANK(D6934),ISBLANK(E6934),ISBLANK(F6934),ISBLANK('Data Entry'!G6934),ISBLANK('Data Entry'!H6934)),0,1)</f>
        <v>0</v>
      </c>
    </row>
    <row r="6935" spans="1:19" x14ac:dyDescent="0.25">
      <c r="A6935">
        <f>'Data Entry'!A6935</f>
        <v>0</v>
      </c>
      <c r="B6935">
        <f>'Data Entry'!B6935</f>
        <v>0</v>
      </c>
      <c r="C6935">
        <f>'Data Entry'!C6935</f>
        <v>0</v>
      </c>
      <c r="D6935">
        <f>'Data Entry'!D6935</f>
        <v>0</v>
      </c>
      <c r="E6935">
        <f>'Data Entry'!E6935</f>
        <v>0</v>
      </c>
      <c r="F6935">
        <f>'Data Entry'!F6935</f>
        <v>0</v>
      </c>
      <c r="G6935" t="e">
        <f>('Data Entry'!G6935-HLOOKUP('Data Entry'!I6935,'CST Norms'!$A$48:$K$62,I6935,FALSE))/HLOOKUP('Data Entry'!I6935,'CST Norms'!$A$77:$K$91,I6935,FALSE)</f>
        <v>#N/A</v>
      </c>
      <c r="H6935" t="e">
        <f>( 'Data Entry'!H6935 - HLOOKUP('Data Entry'!I6935,'CST Norms'!$A$65:$K$75,8,FALSE) )/HLOOKUP('Data Entry'!I6935,'CST Norms'!$A$94:$K$104,8,FALSE)</f>
        <v>#N/A</v>
      </c>
      <c r="I6935">
        <f>'Data Entry'!$J6935</f>
        <v>0</v>
      </c>
      <c r="J6935" t="e">
        <f t="shared" si="652"/>
        <v>#N/A</v>
      </c>
      <c r="K6935" t="e">
        <f t="shared" si="653"/>
        <v>#N/A</v>
      </c>
      <c r="L6935" t="e">
        <f t="shared" si="654"/>
        <v>#N/A</v>
      </c>
      <c r="M6935" t="str">
        <f t="shared" si="649"/>
        <v>N/A</v>
      </c>
      <c r="N6935" t="str">
        <f t="shared" si="650"/>
        <v>N/A</v>
      </c>
      <c r="O6935" t="str">
        <f t="shared" si="651"/>
        <v>N/A</v>
      </c>
      <c r="S6935">
        <f>IF(OR(ISBLANK(B6935),ISBLANK(C6935),ISBLANK(D6935),ISBLANK(E6935),ISBLANK(F6935),ISBLANK('Data Entry'!G6935),ISBLANK('Data Entry'!H6935)),0,1)</f>
        <v>0</v>
      </c>
    </row>
    <row r="6936" spans="1:19" x14ac:dyDescent="0.25">
      <c r="A6936">
        <f>'Data Entry'!A6936</f>
        <v>0</v>
      </c>
      <c r="B6936">
        <f>'Data Entry'!B6936</f>
        <v>0</v>
      </c>
      <c r="C6936">
        <f>'Data Entry'!C6936</f>
        <v>0</v>
      </c>
      <c r="D6936">
        <f>'Data Entry'!D6936</f>
        <v>0</v>
      </c>
      <c r="E6936">
        <f>'Data Entry'!E6936</f>
        <v>0</v>
      </c>
      <c r="F6936">
        <f>'Data Entry'!F6936</f>
        <v>0</v>
      </c>
      <c r="G6936" t="e">
        <f>('Data Entry'!G6936-HLOOKUP('Data Entry'!I6936,'CST Norms'!$A$48:$K$62,I6936,FALSE))/HLOOKUP('Data Entry'!I6936,'CST Norms'!$A$77:$K$91,I6936,FALSE)</f>
        <v>#N/A</v>
      </c>
      <c r="H6936" t="e">
        <f>( 'Data Entry'!H6936 - HLOOKUP('Data Entry'!I6936,'CST Norms'!$A$65:$K$75,8,FALSE) )/HLOOKUP('Data Entry'!I6936,'CST Norms'!$A$94:$K$104,8,FALSE)</f>
        <v>#N/A</v>
      </c>
      <c r="I6936">
        <f>'Data Entry'!$J6936</f>
        <v>0</v>
      </c>
      <c r="J6936" t="e">
        <f t="shared" si="652"/>
        <v>#N/A</v>
      </c>
      <c r="K6936" t="e">
        <f t="shared" si="653"/>
        <v>#N/A</v>
      </c>
      <c r="L6936" t="e">
        <f t="shared" si="654"/>
        <v>#N/A</v>
      </c>
      <c r="M6936" t="str">
        <f t="shared" si="649"/>
        <v>N/A</v>
      </c>
      <c r="N6936" t="str">
        <f t="shared" si="650"/>
        <v>N/A</v>
      </c>
      <c r="O6936" t="str">
        <f t="shared" si="651"/>
        <v>N/A</v>
      </c>
      <c r="S6936">
        <f>IF(OR(ISBLANK(B6936),ISBLANK(C6936),ISBLANK(D6936),ISBLANK(E6936),ISBLANK(F6936),ISBLANK('Data Entry'!G6936),ISBLANK('Data Entry'!H6936)),0,1)</f>
        <v>0</v>
      </c>
    </row>
    <row r="6937" spans="1:19" x14ac:dyDescent="0.25">
      <c r="A6937">
        <f>'Data Entry'!A6937</f>
        <v>0</v>
      </c>
      <c r="B6937">
        <f>'Data Entry'!B6937</f>
        <v>0</v>
      </c>
      <c r="C6937">
        <f>'Data Entry'!C6937</f>
        <v>0</v>
      </c>
      <c r="D6937">
        <f>'Data Entry'!D6937</f>
        <v>0</v>
      </c>
      <c r="E6937">
        <f>'Data Entry'!E6937</f>
        <v>0</v>
      </c>
      <c r="F6937">
        <f>'Data Entry'!F6937</f>
        <v>0</v>
      </c>
      <c r="G6937" t="e">
        <f>('Data Entry'!G6937-HLOOKUP('Data Entry'!I6937,'CST Norms'!$A$48:$K$62,I6937,FALSE))/HLOOKUP('Data Entry'!I6937,'CST Norms'!$A$77:$K$91,I6937,FALSE)</f>
        <v>#N/A</v>
      </c>
      <c r="H6937" t="e">
        <f>( 'Data Entry'!H6937 - HLOOKUP('Data Entry'!I6937,'CST Norms'!$A$65:$K$75,8,FALSE) )/HLOOKUP('Data Entry'!I6937,'CST Norms'!$A$94:$K$104,8,FALSE)</f>
        <v>#N/A</v>
      </c>
      <c r="I6937">
        <f>'Data Entry'!$J6937</f>
        <v>0</v>
      </c>
      <c r="J6937" t="e">
        <f t="shared" si="652"/>
        <v>#N/A</v>
      </c>
      <c r="K6937" t="e">
        <f t="shared" si="653"/>
        <v>#N/A</v>
      </c>
      <c r="L6937" t="e">
        <f t="shared" si="654"/>
        <v>#N/A</v>
      </c>
      <c r="M6937" t="str">
        <f t="shared" si="649"/>
        <v>N/A</v>
      </c>
      <c r="N6937" t="str">
        <f t="shared" si="650"/>
        <v>N/A</v>
      </c>
      <c r="O6937" t="str">
        <f t="shared" si="651"/>
        <v>N/A</v>
      </c>
      <c r="S6937">
        <f>IF(OR(ISBLANK(B6937),ISBLANK(C6937),ISBLANK(D6937),ISBLANK(E6937),ISBLANK(F6937),ISBLANK('Data Entry'!G6937),ISBLANK('Data Entry'!H6937)),0,1)</f>
        <v>0</v>
      </c>
    </row>
    <row r="6938" spans="1:19" x14ac:dyDescent="0.25">
      <c r="A6938">
        <f>'Data Entry'!A6938</f>
        <v>0</v>
      </c>
      <c r="B6938">
        <f>'Data Entry'!B6938</f>
        <v>0</v>
      </c>
      <c r="C6938">
        <f>'Data Entry'!C6938</f>
        <v>0</v>
      </c>
      <c r="D6938">
        <f>'Data Entry'!D6938</f>
        <v>0</v>
      </c>
      <c r="E6938">
        <f>'Data Entry'!E6938</f>
        <v>0</v>
      </c>
      <c r="F6938">
        <f>'Data Entry'!F6938</f>
        <v>0</v>
      </c>
      <c r="G6938" t="e">
        <f>('Data Entry'!G6938-HLOOKUP('Data Entry'!I6938,'CST Norms'!$A$48:$K$62,I6938,FALSE))/HLOOKUP('Data Entry'!I6938,'CST Norms'!$A$77:$K$91,I6938,FALSE)</f>
        <v>#N/A</v>
      </c>
      <c r="H6938" t="e">
        <f>( 'Data Entry'!H6938 - HLOOKUP('Data Entry'!I6938,'CST Norms'!$A$65:$K$75,8,FALSE) )/HLOOKUP('Data Entry'!I6938,'CST Norms'!$A$94:$K$104,8,FALSE)</f>
        <v>#N/A</v>
      </c>
      <c r="I6938">
        <f>'Data Entry'!$J6938</f>
        <v>0</v>
      </c>
      <c r="J6938" t="e">
        <f t="shared" si="652"/>
        <v>#N/A</v>
      </c>
      <c r="K6938" t="e">
        <f t="shared" si="653"/>
        <v>#N/A</v>
      </c>
      <c r="L6938" t="e">
        <f t="shared" si="654"/>
        <v>#N/A</v>
      </c>
      <c r="M6938" t="str">
        <f t="shared" si="649"/>
        <v>N/A</v>
      </c>
      <c r="N6938" t="str">
        <f t="shared" si="650"/>
        <v>N/A</v>
      </c>
      <c r="O6938" t="str">
        <f t="shared" si="651"/>
        <v>N/A</v>
      </c>
      <c r="S6938">
        <f>IF(OR(ISBLANK(B6938),ISBLANK(C6938),ISBLANK(D6938),ISBLANK(E6938),ISBLANK(F6938),ISBLANK('Data Entry'!G6938),ISBLANK('Data Entry'!H6938)),0,1)</f>
        <v>0</v>
      </c>
    </row>
    <row r="6939" spans="1:19" x14ac:dyDescent="0.25">
      <c r="A6939">
        <f>'Data Entry'!A6939</f>
        <v>0</v>
      </c>
      <c r="B6939">
        <f>'Data Entry'!B6939</f>
        <v>0</v>
      </c>
      <c r="C6939">
        <f>'Data Entry'!C6939</f>
        <v>0</v>
      </c>
      <c r="D6939">
        <f>'Data Entry'!D6939</f>
        <v>0</v>
      </c>
      <c r="E6939">
        <f>'Data Entry'!E6939</f>
        <v>0</v>
      </c>
      <c r="F6939">
        <f>'Data Entry'!F6939</f>
        <v>0</v>
      </c>
      <c r="G6939" t="e">
        <f>('Data Entry'!G6939-HLOOKUP('Data Entry'!I6939,'CST Norms'!$A$48:$K$62,I6939,FALSE))/HLOOKUP('Data Entry'!I6939,'CST Norms'!$A$77:$K$91,I6939,FALSE)</f>
        <v>#N/A</v>
      </c>
      <c r="H6939" t="e">
        <f>( 'Data Entry'!H6939 - HLOOKUP('Data Entry'!I6939,'CST Norms'!$A$65:$K$75,8,FALSE) )/HLOOKUP('Data Entry'!I6939,'CST Norms'!$A$94:$K$104,8,FALSE)</f>
        <v>#N/A</v>
      </c>
      <c r="I6939">
        <f>'Data Entry'!$J6939</f>
        <v>0</v>
      </c>
      <c r="J6939" t="e">
        <f t="shared" si="652"/>
        <v>#N/A</v>
      </c>
      <c r="K6939" t="e">
        <f t="shared" si="653"/>
        <v>#N/A</v>
      </c>
      <c r="L6939" t="e">
        <f t="shared" si="654"/>
        <v>#N/A</v>
      </c>
      <c r="M6939" t="str">
        <f t="shared" si="649"/>
        <v>N/A</v>
      </c>
      <c r="N6939" t="str">
        <f t="shared" si="650"/>
        <v>N/A</v>
      </c>
      <c r="O6939" t="str">
        <f t="shared" si="651"/>
        <v>N/A</v>
      </c>
      <c r="S6939">
        <f>IF(OR(ISBLANK(B6939),ISBLANK(C6939),ISBLANK(D6939),ISBLANK(E6939),ISBLANK(F6939),ISBLANK('Data Entry'!G6939),ISBLANK('Data Entry'!H6939)),0,1)</f>
        <v>0</v>
      </c>
    </row>
    <row r="6940" spans="1:19" x14ac:dyDescent="0.25">
      <c r="A6940">
        <f>'Data Entry'!A6940</f>
        <v>0</v>
      </c>
      <c r="B6940">
        <f>'Data Entry'!B6940</f>
        <v>0</v>
      </c>
      <c r="C6940">
        <f>'Data Entry'!C6940</f>
        <v>0</v>
      </c>
      <c r="D6940">
        <f>'Data Entry'!D6940</f>
        <v>0</v>
      </c>
      <c r="E6940">
        <f>'Data Entry'!E6940</f>
        <v>0</v>
      </c>
      <c r="F6940">
        <f>'Data Entry'!F6940</f>
        <v>0</v>
      </c>
      <c r="G6940" t="e">
        <f>('Data Entry'!G6940-HLOOKUP('Data Entry'!I6940,'CST Norms'!$A$48:$K$62,I6940,FALSE))/HLOOKUP('Data Entry'!I6940,'CST Norms'!$A$77:$K$91,I6940,FALSE)</f>
        <v>#N/A</v>
      </c>
      <c r="H6940" t="e">
        <f>( 'Data Entry'!H6940 - HLOOKUP('Data Entry'!I6940,'CST Norms'!$A$65:$K$75,8,FALSE) )/HLOOKUP('Data Entry'!I6940,'CST Norms'!$A$94:$K$104,8,FALSE)</f>
        <v>#N/A</v>
      </c>
      <c r="I6940">
        <f>'Data Entry'!$J6940</f>
        <v>0</v>
      </c>
      <c r="J6940" t="e">
        <f t="shared" si="652"/>
        <v>#N/A</v>
      </c>
      <c r="K6940" t="e">
        <f t="shared" si="653"/>
        <v>#N/A</v>
      </c>
      <c r="L6940" t="e">
        <f t="shared" si="654"/>
        <v>#N/A</v>
      </c>
      <c r="M6940" t="str">
        <f t="shared" si="649"/>
        <v>N/A</v>
      </c>
      <c r="N6940" t="str">
        <f t="shared" si="650"/>
        <v>N/A</v>
      </c>
      <c r="O6940" t="str">
        <f t="shared" si="651"/>
        <v>N/A</v>
      </c>
      <c r="S6940">
        <f>IF(OR(ISBLANK(B6940),ISBLANK(C6940),ISBLANK(D6940),ISBLANK(E6940),ISBLANK(F6940),ISBLANK('Data Entry'!G6940),ISBLANK('Data Entry'!H6940)),0,1)</f>
        <v>0</v>
      </c>
    </row>
    <row r="6941" spans="1:19" x14ac:dyDescent="0.25">
      <c r="A6941">
        <f>'Data Entry'!A6941</f>
        <v>0</v>
      </c>
      <c r="B6941">
        <f>'Data Entry'!B6941</f>
        <v>0</v>
      </c>
      <c r="C6941">
        <f>'Data Entry'!C6941</f>
        <v>0</v>
      </c>
      <c r="D6941">
        <f>'Data Entry'!D6941</f>
        <v>0</v>
      </c>
      <c r="E6941">
        <f>'Data Entry'!E6941</f>
        <v>0</v>
      </c>
      <c r="F6941">
        <f>'Data Entry'!F6941</f>
        <v>0</v>
      </c>
      <c r="G6941" t="e">
        <f>('Data Entry'!G6941-HLOOKUP('Data Entry'!I6941,'CST Norms'!$A$48:$K$62,I6941,FALSE))/HLOOKUP('Data Entry'!I6941,'CST Norms'!$A$77:$K$91,I6941,FALSE)</f>
        <v>#N/A</v>
      </c>
      <c r="H6941" t="e">
        <f>( 'Data Entry'!H6941 - HLOOKUP('Data Entry'!I6941,'CST Norms'!$A$65:$K$75,8,FALSE) )/HLOOKUP('Data Entry'!I6941,'CST Norms'!$A$94:$K$104,8,FALSE)</f>
        <v>#N/A</v>
      </c>
      <c r="I6941">
        <f>'Data Entry'!$J6941</f>
        <v>0</v>
      </c>
      <c r="J6941" t="e">
        <f t="shared" si="652"/>
        <v>#N/A</v>
      </c>
      <c r="K6941" t="e">
        <f t="shared" si="653"/>
        <v>#N/A</v>
      </c>
      <c r="L6941" t="e">
        <f t="shared" si="654"/>
        <v>#N/A</v>
      </c>
      <c r="M6941" t="str">
        <f t="shared" si="649"/>
        <v>N/A</v>
      </c>
      <c r="N6941" t="str">
        <f t="shared" si="650"/>
        <v>N/A</v>
      </c>
      <c r="O6941" t="str">
        <f t="shared" si="651"/>
        <v>N/A</v>
      </c>
      <c r="S6941">
        <f>IF(OR(ISBLANK(B6941),ISBLANK(C6941),ISBLANK(D6941),ISBLANK(E6941),ISBLANK(F6941),ISBLANK('Data Entry'!G6941),ISBLANK('Data Entry'!H6941)),0,1)</f>
        <v>0</v>
      </c>
    </row>
    <row r="6942" spans="1:19" x14ac:dyDescent="0.25">
      <c r="A6942">
        <f>'Data Entry'!A6942</f>
        <v>0</v>
      </c>
      <c r="B6942">
        <f>'Data Entry'!B6942</f>
        <v>0</v>
      </c>
      <c r="C6942">
        <f>'Data Entry'!C6942</f>
        <v>0</v>
      </c>
      <c r="D6942">
        <f>'Data Entry'!D6942</f>
        <v>0</v>
      </c>
      <c r="E6942">
        <f>'Data Entry'!E6942</f>
        <v>0</v>
      </c>
      <c r="F6942">
        <f>'Data Entry'!F6942</f>
        <v>0</v>
      </c>
      <c r="G6942" t="e">
        <f>('Data Entry'!G6942-HLOOKUP('Data Entry'!I6942,'CST Norms'!$A$48:$K$62,I6942,FALSE))/HLOOKUP('Data Entry'!I6942,'CST Norms'!$A$77:$K$91,I6942,FALSE)</f>
        <v>#N/A</v>
      </c>
      <c r="H6942" t="e">
        <f>( 'Data Entry'!H6942 - HLOOKUP('Data Entry'!I6942,'CST Norms'!$A$65:$K$75,8,FALSE) )/HLOOKUP('Data Entry'!I6942,'CST Norms'!$A$94:$K$104,8,FALSE)</f>
        <v>#N/A</v>
      </c>
      <c r="I6942">
        <f>'Data Entry'!$J6942</f>
        <v>0</v>
      </c>
      <c r="J6942" t="e">
        <f t="shared" si="652"/>
        <v>#N/A</v>
      </c>
      <c r="K6942" t="e">
        <f t="shared" si="653"/>
        <v>#N/A</v>
      </c>
      <c r="L6942" t="e">
        <f t="shared" si="654"/>
        <v>#N/A</v>
      </c>
      <c r="M6942" t="str">
        <f t="shared" si="649"/>
        <v>N/A</v>
      </c>
      <c r="N6942" t="str">
        <f t="shared" si="650"/>
        <v>N/A</v>
      </c>
      <c r="O6942" t="str">
        <f t="shared" si="651"/>
        <v>N/A</v>
      </c>
      <c r="S6942">
        <f>IF(OR(ISBLANK(B6942),ISBLANK(C6942),ISBLANK(D6942),ISBLANK(E6942),ISBLANK(F6942),ISBLANK('Data Entry'!G6942),ISBLANK('Data Entry'!H6942)),0,1)</f>
        <v>0</v>
      </c>
    </row>
    <row r="6943" spans="1:19" x14ac:dyDescent="0.25">
      <c r="A6943">
        <f>'Data Entry'!A6943</f>
        <v>0</v>
      </c>
      <c r="B6943">
        <f>'Data Entry'!B6943</f>
        <v>0</v>
      </c>
      <c r="C6943">
        <f>'Data Entry'!C6943</f>
        <v>0</v>
      </c>
      <c r="D6943">
        <f>'Data Entry'!D6943</f>
        <v>0</v>
      </c>
      <c r="E6943">
        <f>'Data Entry'!E6943</f>
        <v>0</v>
      </c>
      <c r="F6943">
        <f>'Data Entry'!F6943</f>
        <v>0</v>
      </c>
      <c r="G6943" t="e">
        <f>('Data Entry'!G6943-HLOOKUP('Data Entry'!I6943,'CST Norms'!$A$48:$K$62,I6943,FALSE))/HLOOKUP('Data Entry'!I6943,'CST Norms'!$A$77:$K$91,I6943,FALSE)</f>
        <v>#N/A</v>
      </c>
      <c r="H6943" t="e">
        <f>( 'Data Entry'!H6943 - HLOOKUP('Data Entry'!I6943,'CST Norms'!$A$65:$K$75,8,FALSE) )/HLOOKUP('Data Entry'!I6943,'CST Norms'!$A$94:$K$104,8,FALSE)</f>
        <v>#N/A</v>
      </c>
      <c r="I6943">
        <f>'Data Entry'!$J6943</f>
        <v>0</v>
      </c>
      <c r="J6943" t="e">
        <f t="shared" si="652"/>
        <v>#N/A</v>
      </c>
      <c r="K6943" t="e">
        <f t="shared" si="653"/>
        <v>#N/A</v>
      </c>
      <c r="L6943" t="e">
        <f t="shared" si="654"/>
        <v>#N/A</v>
      </c>
      <c r="M6943" t="str">
        <f t="shared" si="649"/>
        <v>N/A</v>
      </c>
      <c r="N6943" t="str">
        <f t="shared" si="650"/>
        <v>N/A</v>
      </c>
      <c r="O6943" t="str">
        <f t="shared" si="651"/>
        <v>N/A</v>
      </c>
      <c r="S6943">
        <f>IF(OR(ISBLANK(B6943),ISBLANK(C6943),ISBLANK(D6943),ISBLANK(E6943),ISBLANK(F6943),ISBLANK('Data Entry'!G6943),ISBLANK('Data Entry'!H6943)),0,1)</f>
        <v>0</v>
      </c>
    </row>
    <row r="6944" spans="1:19" x14ac:dyDescent="0.25">
      <c r="A6944">
        <f>'Data Entry'!A6944</f>
        <v>0</v>
      </c>
      <c r="B6944">
        <f>'Data Entry'!B6944</f>
        <v>0</v>
      </c>
      <c r="C6944">
        <f>'Data Entry'!C6944</f>
        <v>0</v>
      </c>
      <c r="D6944">
        <f>'Data Entry'!D6944</f>
        <v>0</v>
      </c>
      <c r="E6944">
        <f>'Data Entry'!E6944</f>
        <v>0</v>
      </c>
      <c r="F6944">
        <f>'Data Entry'!F6944</f>
        <v>0</v>
      </c>
      <c r="G6944" t="e">
        <f>('Data Entry'!G6944-HLOOKUP('Data Entry'!I6944,'CST Norms'!$A$48:$K$62,I6944,FALSE))/HLOOKUP('Data Entry'!I6944,'CST Norms'!$A$77:$K$91,I6944,FALSE)</f>
        <v>#N/A</v>
      </c>
      <c r="H6944" t="e">
        <f>( 'Data Entry'!H6944 - HLOOKUP('Data Entry'!I6944,'CST Norms'!$A$65:$K$75,8,FALSE) )/HLOOKUP('Data Entry'!I6944,'CST Norms'!$A$94:$K$104,8,FALSE)</f>
        <v>#N/A</v>
      </c>
      <c r="I6944">
        <f>'Data Entry'!$J6944</f>
        <v>0</v>
      </c>
      <c r="J6944" t="e">
        <f t="shared" si="652"/>
        <v>#N/A</v>
      </c>
      <c r="K6944" t="e">
        <f t="shared" si="653"/>
        <v>#N/A</v>
      </c>
      <c r="L6944" t="e">
        <f t="shared" si="654"/>
        <v>#N/A</v>
      </c>
      <c r="M6944" t="str">
        <f t="shared" si="649"/>
        <v>N/A</v>
      </c>
      <c r="N6944" t="str">
        <f t="shared" si="650"/>
        <v>N/A</v>
      </c>
      <c r="O6944" t="str">
        <f t="shared" si="651"/>
        <v>N/A</v>
      </c>
      <c r="S6944">
        <f>IF(OR(ISBLANK(B6944),ISBLANK(C6944),ISBLANK(D6944),ISBLANK(E6944),ISBLANK(F6944),ISBLANK('Data Entry'!G6944),ISBLANK('Data Entry'!H6944)),0,1)</f>
        <v>0</v>
      </c>
    </row>
    <row r="6945" spans="1:19" x14ac:dyDescent="0.25">
      <c r="A6945">
        <f>'Data Entry'!A6945</f>
        <v>0</v>
      </c>
      <c r="B6945">
        <f>'Data Entry'!B6945</f>
        <v>0</v>
      </c>
      <c r="C6945">
        <f>'Data Entry'!C6945</f>
        <v>0</v>
      </c>
      <c r="D6945">
        <f>'Data Entry'!D6945</f>
        <v>0</v>
      </c>
      <c r="E6945">
        <f>'Data Entry'!E6945</f>
        <v>0</v>
      </c>
      <c r="F6945">
        <f>'Data Entry'!F6945</f>
        <v>0</v>
      </c>
      <c r="G6945" t="e">
        <f>('Data Entry'!G6945-HLOOKUP('Data Entry'!I6945,'CST Norms'!$A$48:$K$62,I6945,FALSE))/HLOOKUP('Data Entry'!I6945,'CST Norms'!$A$77:$K$91,I6945,FALSE)</f>
        <v>#N/A</v>
      </c>
      <c r="H6945" t="e">
        <f>( 'Data Entry'!H6945 - HLOOKUP('Data Entry'!I6945,'CST Norms'!$A$65:$K$75,8,FALSE) )/HLOOKUP('Data Entry'!I6945,'CST Norms'!$A$94:$K$104,8,FALSE)</f>
        <v>#N/A</v>
      </c>
      <c r="I6945">
        <f>'Data Entry'!$J6945</f>
        <v>0</v>
      </c>
      <c r="J6945" t="e">
        <f t="shared" si="652"/>
        <v>#N/A</v>
      </c>
      <c r="K6945" t="e">
        <f t="shared" si="653"/>
        <v>#N/A</v>
      </c>
      <c r="L6945" t="e">
        <f t="shared" si="654"/>
        <v>#N/A</v>
      </c>
      <c r="M6945" t="str">
        <f t="shared" si="649"/>
        <v>N/A</v>
      </c>
      <c r="N6945" t="str">
        <f t="shared" si="650"/>
        <v>N/A</v>
      </c>
      <c r="O6945" t="str">
        <f t="shared" si="651"/>
        <v>N/A</v>
      </c>
      <c r="S6945">
        <f>IF(OR(ISBLANK(B6945),ISBLANK(C6945),ISBLANK(D6945),ISBLANK(E6945),ISBLANK(F6945),ISBLANK('Data Entry'!G6945),ISBLANK('Data Entry'!H6945)),0,1)</f>
        <v>0</v>
      </c>
    </row>
    <row r="6946" spans="1:19" x14ac:dyDescent="0.25">
      <c r="A6946">
        <f>'Data Entry'!A6946</f>
        <v>0</v>
      </c>
      <c r="B6946">
        <f>'Data Entry'!B6946</f>
        <v>0</v>
      </c>
      <c r="C6946">
        <f>'Data Entry'!C6946</f>
        <v>0</v>
      </c>
      <c r="D6946">
        <f>'Data Entry'!D6946</f>
        <v>0</v>
      </c>
      <c r="E6946">
        <f>'Data Entry'!E6946</f>
        <v>0</v>
      </c>
      <c r="F6946">
        <f>'Data Entry'!F6946</f>
        <v>0</v>
      </c>
      <c r="G6946" t="e">
        <f>('Data Entry'!G6946-HLOOKUP('Data Entry'!I6946,'CST Norms'!$A$48:$K$62,I6946,FALSE))/HLOOKUP('Data Entry'!I6946,'CST Norms'!$A$77:$K$91,I6946,FALSE)</f>
        <v>#N/A</v>
      </c>
      <c r="H6946" t="e">
        <f>( 'Data Entry'!H6946 - HLOOKUP('Data Entry'!I6946,'CST Norms'!$A$65:$K$75,8,FALSE) )/HLOOKUP('Data Entry'!I6946,'CST Norms'!$A$94:$K$104,8,FALSE)</f>
        <v>#N/A</v>
      </c>
      <c r="I6946">
        <f>'Data Entry'!$J6946</f>
        <v>0</v>
      </c>
      <c r="J6946" t="e">
        <f t="shared" si="652"/>
        <v>#N/A</v>
      </c>
      <c r="K6946" t="e">
        <f t="shared" si="653"/>
        <v>#N/A</v>
      </c>
      <c r="L6946" t="e">
        <f t="shared" si="654"/>
        <v>#N/A</v>
      </c>
      <c r="M6946" t="str">
        <f t="shared" si="649"/>
        <v>N/A</v>
      </c>
      <c r="N6946" t="str">
        <f t="shared" si="650"/>
        <v>N/A</v>
      </c>
      <c r="O6946" t="str">
        <f t="shared" si="651"/>
        <v>N/A</v>
      </c>
      <c r="S6946">
        <f>IF(OR(ISBLANK(B6946),ISBLANK(C6946),ISBLANK(D6946),ISBLANK(E6946),ISBLANK(F6946),ISBLANK('Data Entry'!G6946),ISBLANK('Data Entry'!H6946)),0,1)</f>
        <v>0</v>
      </c>
    </row>
    <row r="6947" spans="1:19" x14ac:dyDescent="0.25">
      <c r="A6947">
        <f>'Data Entry'!A6947</f>
        <v>0</v>
      </c>
      <c r="B6947">
        <f>'Data Entry'!B6947</f>
        <v>0</v>
      </c>
      <c r="C6947">
        <f>'Data Entry'!C6947</f>
        <v>0</v>
      </c>
      <c r="D6947">
        <f>'Data Entry'!D6947</f>
        <v>0</v>
      </c>
      <c r="E6947">
        <f>'Data Entry'!E6947</f>
        <v>0</v>
      </c>
      <c r="F6947">
        <f>'Data Entry'!F6947</f>
        <v>0</v>
      </c>
      <c r="G6947" t="e">
        <f>('Data Entry'!G6947-HLOOKUP('Data Entry'!I6947,'CST Norms'!$A$48:$K$62,I6947,FALSE))/HLOOKUP('Data Entry'!I6947,'CST Norms'!$A$77:$K$91,I6947,FALSE)</f>
        <v>#N/A</v>
      </c>
      <c r="H6947" t="e">
        <f>( 'Data Entry'!H6947 - HLOOKUP('Data Entry'!I6947,'CST Norms'!$A$65:$K$75,8,FALSE) )/HLOOKUP('Data Entry'!I6947,'CST Norms'!$A$94:$K$104,8,FALSE)</f>
        <v>#N/A</v>
      </c>
      <c r="I6947">
        <f>'Data Entry'!$J6947</f>
        <v>0</v>
      </c>
      <c r="J6947" t="e">
        <f t="shared" si="652"/>
        <v>#N/A</v>
      </c>
      <c r="K6947" t="e">
        <f t="shared" si="653"/>
        <v>#N/A</v>
      </c>
      <c r="L6947" t="e">
        <f t="shared" si="654"/>
        <v>#N/A</v>
      </c>
      <c r="M6947" t="str">
        <f t="shared" si="649"/>
        <v>N/A</v>
      </c>
      <c r="N6947" t="str">
        <f t="shared" si="650"/>
        <v>N/A</v>
      </c>
      <c r="O6947" t="str">
        <f t="shared" si="651"/>
        <v>N/A</v>
      </c>
      <c r="S6947">
        <f>IF(OR(ISBLANK(B6947),ISBLANK(C6947),ISBLANK(D6947),ISBLANK(E6947),ISBLANK(F6947),ISBLANK('Data Entry'!G6947),ISBLANK('Data Entry'!H6947)),0,1)</f>
        <v>0</v>
      </c>
    </row>
    <row r="6948" spans="1:19" x14ac:dyDescent="0.25">
      <c r="A6948">
        <f>'Data Entry'!A6948</f>
        <v>0</v>
      </c>
      <c r="B6948">
        <f>'Data Entry'!B6948</f>
        <v>0</v>
      </c>
      <c r="C6948">
        <f>'Data Entry'!C6948</f>
        <v>0</v>
      </c>
      <c r="D6948">
        <f>'Data Entry'!D6948</f>
        <v>0</v>
      </c>
      <c r="E6948">
        <f>'Data Entry'!E6948</f>
        <v>0</v>
      </c>
      <c r="F6948">
        <f>'Data Entry'!F6948</f>
        <v>0</v>
      </c>
      <c r="G6948" t="e">
        <f>('Data Entry'!G6948-HLOOKUP('Data Entry'!I6948,'CST Norms'!$A$48:$K$62,I6948,FALSE))/HLOOKUP('Data Entry'!I6948,'CST Norms'!$A$77:$K$91,I6948,FALSE)</f>
        <v>#N/A</v>
      </c>
      <c r="H6948" t="e">
        <f>( 'Data Entry'!H6948 - HLOOKUP('Data Entry'!I6948,'CST Norms'!$A$65:$K$75,8,FALSE) )/HLOOKUP('Data Entry'!I6948,'CST Norms'!$A$94:$K$104,8,FALSE)</f>
        <v>#N/A</v>
      </c>
      <c r="I6948">
        <f>'Data Entry'!$J6948</f>
        <v>0</v>
      </c>
      <c r="J6948" t="e">
        <f t="shared" si="652"/>
        <v>#N/A</v>
      </c>
      <c r="K6948" t="e">
        <f t="shared" si="653"/>
        <v>#N/A</v>
      </c>
      <c r="L6948" t="e">
        <f t="shared" si="654"/>
        <v>#N/A</v>
      </c>
      <c r="M6948" t="str">
        <f t="shared" si="649"/>
        <v>N/A</v>
      </c>
      <c r="N6948" t="str">
        <f t="shared" si="650"/>
        <v>N/A</v>
      </c>
      <c r="O6948" t="str">
        <f t="shared" si="651"/>
        <v>N/A</v>
      </c>
      <c r="S6948">
        <f>IF(OR(ISBLANK(B6948),ISBLANK(C6948),ISBLANK(D6948),ISBLANK(E6948),ISBLANK(F6948),ISBLANK('Data Entry'!G6948),ISBLANK('Data Entry'!H6948)),0,1)</f>
        <v>0</v>
      </c>
    </row>
    <row r="6949" spans="1:19" x14ac:dyDescent="0.25">
      <c r="A6949">
        <f>'Data Entry'!A6949</f>
        <v>0</v>
      </c>
      <c r="B6949">
        <f>'Data Entry'!B6949</f>
        <v>0</v>
      </c>
      <c r="C6949">
        <f>'Data Entry'!C6949</f>
        <v>0</v>
      </c>
      <c r="D6949">
        <f>'Data Entry'!D6949</f>
        <v>0</v>
      </c>
      <c r="E6949">
        <f>'Data Entry'!E6949</f>
        <v>0</v>
      </c>
      <c r="F6949">
        <f>'Data Entry'!F6949</f>
        <v>0</v>
      </c>
      <c r="G6949" t="e">
        <f>('Data Entry'!G6949-HLOOKUP('Data Entry'!I6949,'CST Norms'!$A$48:$K$62,I6949,FALSE))/HLOOKUP('Data Entry'!I6949,'CST Norms'!$A$77:$K$91,I6949,FALSE)</f>
        <v>#N/A</v>
      </c>
      <c r="H6949" t="e">
        <f>( 'Data Entry'!H6949 - HLOOKUP('Data Entry'!I6949,'CST Norms'!$A$65:$K$75,8,FALSE) )/HLOOKUP('Data Entry'!I6949,'CST Norms'!$A$94:$K$104,8,FALSE)</f>
        <v>#N/A</v>
      </c>
      <c r="I6949">
        <f>'Data Entry'!$J6949</f>
        <v>0</v>
      </c>
      <c r="J6949" t="e">
        <f t="shared" si="652"/>
        <v>#N/A</v>
      </c>
      <c r="K6949" t="e">
        <f t="shared" si="653"/>
        <v>#N/A</v>
      </c>
      <c r="L6949" t="e">
        <f t="shared" si="654"/>
        <v>#N/A</v>
      </c>
      <c r="M6949" t="str">
        <f t="shared" si="649"/>
        <v>N/A</v>
      </c>
      <c r="N6949" t="str">
        <f t="shared" si="650"/>
        <v>N/A</v>
      </c>
      <c r="O6949" t="str">
        <f t="shared" si="651"/>
        <v>N/A</v>
      </c>
      <c r="S6949">
        <f>IF(OR(ISBLANK(B6949),ISBLANK(C6949),ISBLANK(D6949),ISBLANK(E6949),ISBLANK(F6949),ISBLANK('Data Entry'!G6949),ISBLANK('Data Entry'!H6949)),0,1)</f>
        <v>0</v>
      </c>
    </row>
    <row r="6950" spans="1:19" x14ac:dyDescent="0.25">
      <c r="A6950">
        <f>'Data Entry'!A6950</f>
        <v>0</v>
      </c>
      <c r="B6950">
        <f>'Data Entry'!B6950</f>
        <v>0</v>
      </c>
      <c r="C6950">
        <f>'Data Entry'!C6950</f>
        <v>0</v>
      </c>
      <c r="D6950">
        <f>'Data Entry'!D6950</f>
        <v>0</v>
      </c>
      <c r="E6950">
        <f>'Data Entry'!E6950</f>
        <v>0</v>
      </c>
      <c r="F6950">
        <f>'Data Entry'!F6950</f>
        <v>0</v>
      </c>
      <c r="G6950" t="e">
        <f>('Data Entry'!G6950-HLOOKUP('Data Entry'!I6950,'CST Norms'!$A$48:$K$62,I6950,FALSE))/HLOOKUP('Data Entry'!I6950,'CST Norms'!$A$77:$K$91,I6950,FALSE)</f>
        <v>#N/A</v>
      </c>
      <c r="H6950" t="e">
        <f>( 'Data Entry'!H6950 - HLOOKUP('Data Entry'!I6950,'CST Norms'!$A$65:$K$75,8,FALSE) )/HLOOKUP('Data Entry'!I6950,'CST Norms'!$A$94:$K$104,8,FALSE)</f>
        <v>#N/A</v>
      </c>
      <c r="I6950">
        <f>'Data Entry'!$J6950</f>
        <v>0</v>
      </c>
      <c r="J6950" t="e">
        <f t="shared" si="652"/>
        <v>#N/A</v>
      </c>
      <c r="K6950" t="e">
        <f t="shared" si="653"/>
        <v>#N/A</v>
      </c>
      <c r="L6950" t="e">
        <f t="shared" si="654"/>
        <v>#N/A</v>
      </c>
      <c r="M6950" t="str">
        <f t="shared" si="649"/>
        <v>N/A</v>
      </c>
      <c r="N6950" t="str">
        <f t="shared" si="650"/>
        <v>N/A</v>
      </c>
      <c r="O6950" t="str">
        <f t="shared" si="651"/>
        <v>N/A</v>
      </c>
      <c r="S6950">
        <f>IF(OR(ISBLANK(B6950),ISBLANK(C6950),ISBLANK(D6950),ISBLANK(E6950),ISBLANK(F6950),ISBLANK('Data Entry'!G6950),ISBLANK('Data Entry'!H6950)),0,1)</f>
        <v>0</v>
      </c>
    </row>
    <row r="6951" spans="1:19" x14ac:dyDescent="0.25">
      <c r="A6951">
        <f>'Data Entry'!A6951</f>
        <v>0</v>
      </c>
      <c r="B6951">
        <f>'Data Entry'!B6951</f>
        <v>0</v>
      </c>
      <c r="C6951">
        <f>'Data Entry'!C6951</f>
        <v>0</v>
      </c>
      <c r="D6951">
        <f>'Data Entry'!D6951</f>
        <v>0</v>
      </c>
      <c r="E6951">
        <f>'Data Entry'!E6951</f>
        <v>0</v>
      </c>
      <c r="F6951">
        <f>'Data Entry'!F6951</f>
        <v>0</v>
      </c>
      <c r="G6951" t="e">
        <f>('Data Entry'!G6951-HLOOKUP('Data Entry'!I6951,'CST Norms'!$A$48:$K$62,I6951,FALSE))/HLOOKUP('Data Entry'!I6951,'CST Norms'!$A$77:$K$91,I6951,FALSE)</f>
        <v>#N/A</v>
      </c>
      <c r="H6951" t="e">
        <f>( 'Data Entry'!H6951 - HLOOKUP('Data Entry'!I6951,'CST Norms'!$A$65:$K$75,8,FALSE) )/HLOOKUP('Data Entry'!I6951,'CST Norms'!$A$94:$K$104,8,FALSE)</f>
        <v>#N/A</v>
      </c>
      <c r="I6951">
        <f>'Data Entry'!$J6951</f>
        <v>0</v>
      </c>
      <c r="J6951" t="e">
        <f t="shared" si="652"/>
        <v>#N/A</v>
      </c>
      <c r="K6951" t="e">
        <f t="shared" si="653"/>
        <v>#N/A</v>
      </c>
      <c r="L6951" t="e">
        <f t="shared" si="654"/>
        <v>#N/A</v>
      </c>
      <c r="M6951" t="str">
        <f t="shared" si="649"/>
        <v>N/A</v>
      </c>
      <c r="N6951" t="str">
        <f t="shared" si="650"/>
        <v>N/A</v>
      </c>
      <c r="O6951" t="str">
        <f t="shared" si="651"/>
        <v>N/A</v>
      </c>
      <c r="S6951">
        <f>IF(OR(ISBLANK(B6951),ISBLANK(C6951),ISBLANK(D6951),ISBLANK(E6951),ISBLANK(F6951),ISBLANK('Data Entry'!G6951),ISBLANK('Data Entry'!H6951)),0,1)</f>
        <v>0</v>
      </c>
    </row>
    <row r="6952" spans="1:19" x14ac:dyDescent="0.25">
      <c r="A6952">
        <f>'Data Entry'!A6952</f>
        <v>0</v>
      </c>
      <c r="B6952">
        <f>'Data Entry'!B6952</f>
        <v>0</v>
      </c>
      <c r="C6952">
        <f>'Data Entry'!C6952</f>
        <v>0</v>
      </c>
      <c r="D6952">
        <f>'Data Entry'!D6952</f>
        <v>0</v>
      </c>
      <c r="E6952">
        <f>'Data Entry'!E6952</f>
        <v>0</v>
      </c>
      <c r="F6952">
        <f>'Data Entry'!F6952</f>
        <v>0</v>
      </c>
      <c r="G6952" t="e">
        <f>('Data Entry'!G6952-HLOOKUP('Data Entry'!I6952,'CST Norms'!$A$48:$K$62,I6952,FALSE))/HLOOKUP('Data Entry'!I6952,'CST Norms'!$A$77:$K$91,I6952,FALSE)</f>
        <v>#N/A</v>
      </c>
      <c r="H6952" t="e">
        <f>( 'Data Entry'!H6952 - HLOOKUP('Data Entry'!I6952,'CST Norms'!$A$65:$K$75,8,FALSE) )/HLOOKUP('Data Entry'!I6952,'CST Norms'!$A$94:$K$104,8,FALSE)</f>
        <v>#N/A</v>
      </c>
      <c r="I6952">
        <f>'Data Entry'!$J6952</f>
        <v>0</v>
      </c>
      <c r="J6952" t="e">
        <f t="shared" si="652"/>
        <v>#N/A</v>
      </c>
      <c r="K6952" t="e">
        <f t="shared" si="653"/>
        <v>#N/A</v>
      </c>
      <c r="L6952" t="e">
        <f t="shared" si="654"/>
        <v>#N/A</v>
      </c>
      <c r="M6952" t="str">
        <f t="shared" si="649"/>
        <v>N/A</v>
      </c>
      <c r="N6952" t="str">
        <f t="shared" si="650"/>
        <v>N/A</v>
      </c>
      <c r="O6952" t="str">
        <f t="shared" si="651"/>
        <v>N/A</v>
      </c>
      <c r="S6952">
        <f>IF(OR(ISBLANK(B6952),ISBLANK(C6952),ISBLANK(D6952),ISBLANK(E6952),ISBLANK(F6952),ISBLANK('Data Entry'!G6952),ISBLANK('Data Entry'!H6952)),0,1)</f>
        <v>0</v>
      </c>
    </row>
    <row r="6953" spans="1:19" x14ac:dyDescent="0.25">
      <c r="A6953">
        <f>'Data Entry'!A6953</f>
        <v>0</v>
      </c>
      <c r="B6953">
        <f>'Data Entry'!B6953</f>
        <v>0</v>
      </c>
      <c r="C6953">
        <f>'Data Entry'!C6953</f>
        <v>0</v>
      </c>
      <c r="D6953">
        <f>'Data Entry'!D6953</f>
        <v>0</v>
      </c>
      <c r="E6953">
        <f>'Data Entry'!E6953</f>
        <v>0</v>
      </c>
      <c r="F6953">
        <f>'Data Entry'!F6953</f>
        <v>0</v>
      </c>
      <c r="G6953" t="e">
        <f>('Data Entry'!G6953-HLOOKUP('Data Entry'!I6953,'CST Norms'!$A$48:$K$62,I6953,FALSE))/HLOOKUP('Data Entry'!I6953,'CST Norms'!$A$77:$K$91,I6953,FALSE)</f>
        <v>#N/A</v>
      </c>
      <c r="H6953" t="e">
        <f>( 'Data Entry'!H6953 - HLOOKUP('Data Entry'!I6953,'CST Norms'!$A$65:$K$75,8,FALSE) )/HLOOKUP('Data Entry'!I6953,'CST Norms'!$A$94:$K$104,8,FALSE)</f>
        <v>#N/A</v>
      </c>
      <c r="I6953">
        <f>'Data Entry'!$J6953</f>
        <v>0</v>
      </c>
      <c r="J6953" t="e">
        <f t="shared" si="652"/>
        <v>#N/A</v>
      </c>
      <c r="K6953" t="e">
        <f t="shared" si="653"/>
        <v>#N/A</v>
      </c>
      <c r="L6953" t="e">
        <f t="shared" si="654"/>
        <v>#N/A</v>
      </c>
      <c r="M6953" t="str">
        <f t="shared" si="649"/>
        <v>N/A</v>
      </c>
      <c r="N6953" t="str">
        <f t="shared" si="650"/>
        <v>N/A</v>
      </c>
      <c r="O6953" t="str">
        <f t="shared" si="651"/>
        <v>N/A</v>
      </c>
      <c r="S6953">
        <f>IF(OR(ISBLANK(B6953),ISBLANK(C6953),ISBLANK(D6953),ISBLANK(E6953),ISBLANK(F6953),ISBLANK('Data Entry'!G6953),ISBLANK('Data Entry'!H6953)),0,1)</f>
        <v>0</v>
      </c>
    </row>
    <row r="6954" spans="1:19" x14ac:dyDescent="0.25">
      <c r="A6954">
        <f>'Data Entry'!A6954</f>
        <v>0</v>
      </c>
      <c r="B6954">
        <f>'Data Entry'!B6954</f>
        <v>0</v>
      </c>
      <c r="C6954">
        <f>'Data Entry'!C6954</f>
        <v>0</v>
      </c>
      <c r="D6954">
        <f>'Data Entry'!D6954</f>
        <v>0</v>
      </c>
      <c r="E6954">
        <f>'Data Entry'!E6954</f>
        <v>0</v>
      </c>
      <c r="F6954">
        <f>'Data Entry'!F6954</f>
        <v>0</v>
      </c>
      <c r="G6954" t="e">
        <f>('Data Entry'!G6954-HLOOKUP('Data Entry'!I6954,'CST Norms'!$A$48:$K$62,I6954,FALSE))/HLOOKUP('Data Entry'!I6954,'CST Norms'!$A$77:$K$91,I6954,FALSE)</f>
        <v>#N/A</v>
      </c>
      <c r="H6954" t="e">
        <f>( 'Data Entry'!H6954 - HLOOKUP('Data Entry'!I6954,'CST Norms'!$A$65:$K$75,8,FALSE) )/HLOOKUP('Data Entry'!I6954,'CST Norms'!$A$94:$K$104,8,FALSE)</f>
        <v>#N/A</v>
      </c>
      <c r="I6954">
        <f>'Data Entry'!$J6954</f>
        <v>0</v>
      </c>
      <c r="J6954" t="e">
        <f t="shared" si="652"/>
        <v>#N/A</v>
      </c>
      <c r="K6954" t="e">
        <f t="shared" si="653"/>
        <v>#N/A</v>
      </c>
      <c r="L6954" t="e">
        <f t="shared" si="654"/>
        <v>#N/A</v>
      </c>
      <c r="M6954" t="str">
        <f t="shared" si="649"/>
        <v>N/A</v>
      </c>
      <c r="N6954" t="str">
        <f t="shared" si="650"/>
        <v>N/A</v>
      </c>
      <c r="O6954" t="str">
        <f t="shared" si="651"/>
        <v>N/A</v>
      </c>
      <c r="S6954">
        <f>IF(OR(ISBLANK(B6954),ISBLANK(C6954),ISBLANK(D6954),ISBLANK(E6954),ISBLANK(F6954),ISBLANK('Data Entry'!G6954),ISBLANK('Data Entry'!H6954)),0,1)</f>
        <v>0</v>
      </c>
    </row>
    <row r="6955" spans="1:19" x14ac:dyDescent="0.25">
      <c r="A6955">
        <f>'Data Entry'!A6955</f>
        <v>0</v>
      </c>
      <c r="B6955">
        <f>'Data Entry'!B6955</f>
        <v>0</v>
      </c>
      <c r="C6955">
        <f>'Data Entry'!C6955</f>
        <v>0</v>
      </c>
      <c r="D6955">
        <f>'Data Entry'!D6955</f>
        <v>0</v>
      </c>
      <c r="E6955">
        <f>'Data Entry'!E6955</f>
        <v>0</v>
      </c>
      <c r="F6955">
        <f>'Data Entry'!F6955</f>
        <v>0</v>
      </c>
      <c r="G6955" t="e">
        <f>('Data Entry'!G6955-HLOOKUP('Data Entry'!I6955,'CST Norms'!$A$48:$K$62,I6955,FALSE))/HLOOKUP('Data Entry'!I6955,'CST Norms'!$A$77:$K$91,I6955,FALSE)</f>
        <v>#N/A</v>
      </c>
      <c r="H6955" t="e">
        <f>( 'Data Entry'!H6955 - HLOOKUP('Data Entry'!I6955,'CST Norms'!$A$65:$K$75,8,FALSE) )/HLOOKUP('Data Entry'!I6955,'CST Norms'!$A$94:$K$104,8,FALSE)</f>
        <v>#N/A</v>
      </c>
      <c r="I6955">
        <f>'Data Entry'!$J6955</f>
        <v>0</v>
      </c>
      <c r="J6955" t="e">
        <f t="shared" si="652"/>
        <v>#N/A</v>
      </c>
      <c r="K6955" t="e">
        <f t="shared" si="653"/>
        <v>#N/A</v>
      </c>
      <c r="L6955" t="e">
        <f t="shared" si="654"/>
        <v>#N/A</v>
      </c>
      <c r="M6955" t="str">
        <f t="shared" si="649"/>
        <v>N/A</v>
      </c>
      <c r="N6955" t="str">
        <f t="shared" si="650"/>
        <v>N/A</v>
      </c>
      <c r="O6955" t="str">
        <f t="shared" si="651"/>
        <v>N/A</v>
      </c>
      <c r="S6955">
        <f>IF(OR(ISBLANK(B6955),ISBLANK(C6955),ISBLANK(D6955),ISBLANK(E6955),ISBLANK(F6955),ISBLANK('Data Entry'!G6955),ISBLANK('Data Entry'!H6955)),0,1)</f>
        <v>0</v>
      </c>
    </row>
    <row r="6956" spans="1:19" x14ac:dyDescent="0.25">
      <c r="A6956">
        <f>'Data Entry'!A6956</f>
        <v>0</v>
      </c>
      <c r="B6956">
        <f>'Data Entry'!B6956</f>
        <v>0</v>
      </c>
      <c r="C6956">
        <f>'Data Entry'!C6956</f>
        <v>0</v>
      </c>
      <c r="D6956">
        <f>'Data Entry'!D6956</f>
        <v>0</v>
      </c>
      <c r="E6956">
        <f>'Data Entry'!E6956</f>
        <v>0</v>
      </c>
      <c r="F6956">
        <f>'Data Entry'!F6956</f>
        <v>0</v>
      </c>
      <c r="G6956" t="e">
        <f>('Data Entry'!G6956-HLOOKUP('Data Entry'!I6956,'CST Norms'!$A$48:$K$62,I6956,FALSE))/HLOOKUP('Data Entry'!I6956,'CST Norms'!$A$77:$K$91,I6956,FALSE)</f>
        <v>#N/A</v>
      </c>
      <c r="H6956" t="e">
        <f>( 'Data Entry'!H6956 - HLOOKUP('Data Entry'!I6956,'CST Norms'!$A$65:$K$75,8,FALSE) )/HLOOKUP('Data Entry'!I6956,'CST Norms'!$A$94:$K$104,8,FALSE)</f>
        <v>#N/A</v>
      </c>
      <c r="I6956">
        <f>'Data Entry'!$J6956</f>
        <v>0</v>
      </c>
      <c r="J6956" t="e">
        <f t="shared" si="652"/>
        <v>#N/A</v>
      </c>
      <c r="K6956" t="e">
        <f t="shared" si="653"/>
        <v>#N/A</v>
      </c>
      <c r="L6956" t="e">
        <f t="shared" si="654"/>
        <v>#N/A</v>
      </c>
      <c r="M6956" t="str">
        <f t="shared" si="649"/>
        <v>N/A</v>
      </c>
      <c r="N6956" t="str">
        <f t="shared" si="650"/>
        <v>N/A</v>
      </c>
      <c r="O6956" t="str">
        <f t="shared" si="651"/>
        <v>N/A</v>
      </c>
      <c r="S6956">
        <f>IF(OR(ISBLANK(B6956),ISBLANK(C6956),ISBLANK(D6956),ISBLANK(E6956),ISBLANK(F6956),ISBLANK('Data Entry'!G6956),ISBLANK('Data Entry'!H6956)),0,1)</f>
        <v>0</v>
      </c>
    </row>
    <row r="6957" spans="1:19" x14ac:dyDescent="0.25">
      <c r="A6957">
        <f>'Data Entry'!A6957</f>
        <v>0</v>
      </c>
      <c r="B6957">
        <f>'Data Entry'!B6957</f>
        <v>0</v>
      </c>
      <c r="C6957">
        <f>'Data Entry'!C6957</f>
        <v>0</v>
      </c>
      <c r="D6957">
        <f>'Data Entry'!D6957</f>
        <v>0</v>
      </c>
      <c r="E6957">
        <f>'Data Entry'!E6957</f>
        <v>0</v>
      </c>
      <c r="F6957">
        <f>'Data Entry'!F6957</f>
        <v>0</v>
      </c>
      <c r="G6957" t="e">
        <f>('Data Entry'!G6957-HLOOKUP('Data Entry'!I6957,'CST Norms'!$A$48:$K$62,I6957,FALSE))/HLOOKUP('Data Entry'!I6957,'CST Norms'!$A$77:$K$91,I6957,FALSE)</f>
        <v>#N/A</v>
      </c>
      <c r="H6957" t="e">
        <f>( 'Data Entry'!H6957 - HLOOKUP('Data Entry'!I6957,'CST Norms'!$A$65:$K$75,8,FALSE) )/HLOOKUP('Data Entry'!I6957,'CST Norms'!$A$94:$K$104,8,FALSE)</f>
        <v>#N/A</v>
      </c>
      <c r="I6957">
        <f>'Data Entry'!$J6957</f>
        <v>0</v>
      </c>
      <c r="J6957" t="e">
        <f t="shared" si="652"/>
        <v>#N/A</v>
      </c>
      <c r="K6957" t="e">
        <f t="shared" si="653"/>
        <v>#N/A</v>
      </c>
      <c r="L6957" t="e">
        <f t="shared" si="654"/>
        <v>#N/A</v>
      </c>
      <c r="M6957" t="str">
        <f t="shared" si="649"/>
        <v>N/A</v>
      </c>
      <c r="N6957" t="str">
        <f t="shared" si="650"/>
        <v>N/A</v>
      </c>
      <c r="O6957" t="str">
        <f t="shared" si="651"/>
        <v>N/A</v>
      </c>
      <c r="S6957">
        <f>IF(OR(ISBLANK(B6957),ISBLANK(C6957),ISBLANK(D6957),ISBLANK(E6957),ISBLANK(F6957),ISBLANK('Data Entry'!G6957),ISBLANK('Data Entry'!H6957)),0,1)</f>
        <v>0</v>
      </c>
    </row>
    <row r="6958" spans="1:19" x14ac:dyDescent="0.25">
      <c r="A6958">
        <f>'Data Entry'!A6958</f>
        <v>0</v>
      </c>
      <c r="B6958">
        <f>'Data Entry'!B6958</f>
        <v>0</v>
      </c>
      <c r="C6958">
        <f>'Data Entry'!C6958</f>
        <v>0</v>
      </c>
      <c r="D6958">
        <f>'Data Entry'!D6958</f>
        <v>0</v>
      </c>
      <c r="E6958">
        <f>'Data Entry'!E6958</f>
        <v>0</v>
      </c>
      <c r="F6958">
        <f>'Data Entry'!F6958</f>
        <v>0</v>
      </c>
      <c r="G6958" t="e">
        <f>('Data Entry'!G6958-HLOOKUP('Data Entry'!I6958,'CST Norms'!$A$48:$K$62,I6958,FALSE))/HLOOKUP('Data Entry'!I6958,'CST Norms'!$A$77:$K$91,I6958,FALSE)</f>
        <v>#N/A</v>
      </c>
      <c r="H6958" t="e">
        <f>( 'Data Entry'!H6958 - HLOOKUP('Data Entry'!I6958,'CST Norms'!$A$65:$K$75,8,FALSE) )/HLOOKUP('Data Entry'!I6958,'CST Norms'!$A$94:$K$104,8,FALSE)</f>
        <v>#N/A</v>
      </c>
      <c r="I6958">
        <f>'Data Entry'!$J6958</f>
        <v>0</v>
      </c>
      <c r="J6958" t="e">
        <f t="shared" si="652"/>
        <v>#N/A</v>
      </c>
      <c r="K6958" t="e">
        <f t="shared" si="653"/>
        <v>#N/A</v>
      </c>
      <c r="L6958" t="e">
        <f t="shared" si="654"/>
        <v>#N/A</v>
      </c>
      <c r="M6958" t="str">
        <f t="shared" si="649"/>
        <v>N/A</v>
      </c>
      <c r="N6958" t="str">
        <f t="shared" si="650"/>
        <v>N/A</v>
      </c>
      <c r="O6958" t="str">
        <f t="shared" si="651"/>
        <v>N/A</v>
      </c>
      <c r="S6958">
        <f>IF(OR(ISBLANK(B6958),ISBLANK(C6958),ISBLANK(D6958),ISBLANK(E6958),ISBLANK(F6958),ISBLANK('Data Entry'!G6958),ISBLANK('Data Entry'!H6958)),0,1)</f>
        <v>0</v>
      </c>
    </row>
    <row r="6959" spans="1:19" x14ac:dyDescent="0.25">
      <c r="A6959">
        <f>'Data Entry'!A6959</f>
        <v>0</v>
      </c>
      <c r="B6959">
        <f>'Data Entry'!B6959</f>
        <v>0</v>
      </c>
      <c r="C6959">
        <f>'Data Entry'!C6959</f>
        <v>0</v>
      </c>
      <c r="D6959">
        <f>'Data Entry'!D6959</f>
        <v>0</v>
      </c>
      <c r="E6959">
        <f>'Data Entry'!E6959</f>
        <v>0</v>
      </c>
      <c r="F6959">
        <f>'Data Entry'!F6959</f>
        <v>0</v>
      </c>
      <c r="G6959" t="e">
        <f>('Data Entry'!G6959-HLOOKUP('Data Entry'!I6959,'CST Norms'!$A$48:$K$62,I6959,FALSE))/HLOOKUP('Data Entry'!I6959,'CST Norms'!$A$77:$K$91,I6959,FALSE)</f>
        <v>#N/A</v>
      </c>
      <c r="H6959" t="e">
        <f>( 'Data Entry'!H6959 - HLOOKUP('Data Entry'!I6959,'CST Norms'!$A$65:$K$75,8,FALSE) )/HLOOKUP('Data Entry'!I6959,'CST Norms'!$A$94:$K$104,8,FALSE)</f>
        <v>#N/A</v>
      </c>
      <c r="I6959">
        <f>'Data Entry'!$J6959</f>
        <v>0</v>
      </c>
      <c r="J6959" t="e">
        <f t="shared" si="652"/>
        <v>#N/A</v>
      </c>
      <c r="K6959" t="e">
        <f t="shared" si="653"/>
        <v>#N/A</v>
      </c>
      <c r="L6959" t="e">
        <f t="shared" si="654"/>
        <v>#N/A</v>
      </c>
      <c r="M6959" t="str">
        <f t="shared" si="649"/>
        <v>N/A</v>
      </c>
      <c r="N6959" t="str">
        <f t="shared" si="650"/>
        <v>N/A</v>
      </c>
      <c r="O6959" t="str">
        <f t="shared" si="651"/>
        <v>N/A</v>
      </c>
      <c r="S6959">
        <f>IF(OR(ISBLANK(B6959),ISBLANK(C6959),ISBLANK(D6959),ISBLANK(E6959),ISBLANK(F6959),ISBLANK('Data Entry'!G6959),ISBLANK('Data Entry'!H6959)),0,1)</f>
        <v>0</v>
      </c>
    </row>
    <row r="6960" spans="1:19" x14ac:dyDescent="0.25">
      <c r="A6960">
        <f>'Data Entry'!A6960</f>
        <v>0</v>
      </c>
      <c r="B6960">
        <f>'Data Entry'!B6960</f>
        <v>0</v>
      </c>
      <c r="C6960">
        <f>'Data Entry'!C6960</f>
        <v>0</v>
      </c>
      <c r="D6960">
        <f>'Data Entry'!D6960</f>
        <v>0</v>
      </c>
      <c r="E6960">
        <f>'Data Entry'!E6960</f>
        <v>0</v>
      </c>
      <c r="F6960">
        <f>'Data Entry'!F6960</f>
        <v>0</v>
      </c>
      <c r="G6960" t="e">
        <f>('Data Entry'!G6960-HLOOKUP('Data Entry'!I6960,'CST Norms'!$A$48:$K$62,I6960,FALSE))/HLOOKUP('Data Entry'!I6960,'CST Norms'!$A$77:$K$91,I6960,FALSE)</f>
        <v>#N/A</v>
      </c>
      <c r="H6960" t="e">
        <f>( 'Data Entry'!H6960 - HLOOKUP('Data Entry'!I6960,'CST Norms'!$A$65:$K$75,8,FALSE) )/HLOOKUP('Data Entry'!I6960,'CST Norms'!$A$94:$K$104,8,FALSE)</f>
        <v>#N/A</v>
      </c>
      <c r="I6960">
        <f>'Data Entry'!$J6960</f>
        <v>0</v>
      </c>
      <c r="J6960" t="e">
        <f t="shared" si="652"/>
        <v>#N/A</v>
      </c>
      <c r="K6960" t="e">
        <f t="shared" si="653"/>
        <v>#N/A</v>
      </c>
      <c r="L6960" t="e">
        <f t="shared" si="654"/>
        <v>#N/A</v>
      </c>
      <c r="M6960" t="str">
        <f t="shared" si="649"/>
        <v>N/A</v>
      </c>
      <c r="N6960" t="str">
        <f t="shared" si="650"/>
        <v>N/A</v>
      </c>
      <c r="O6960" t="str">
        <f t="shared" si="651"/>
        <v>N/A</v>
      </c>
      <c r="S6960">
        <f>IF(OR(ISBLANK(B6960),ISBLANK(C6960),ISBLANK(D6960),ISBLANK(E6960),ISBLANK(F6960),ISBLANK('Data Entry'!G6960),ISBLANK('Data Entry'!H6960)),0,1)</f>
        <v>0</v>
      </c>
    </row>
    <row r="6961" spans="1:19" x14ac:dyDescent="0.25">
      <c r="A6961">
        <f>'Data Entry'!A6961</f>
        <v>0</v>
      </c>
      <c r="B6961">
        <f>'Data Entry'!B6961</f>
        <v>0</v>
      </c>
      <c r="C6961">
        <f>'Data Entry'!C6961</f>
        <v>0</v>
      </c>
      <c r="D6961">
        <f>'Data Entry'!D6961</f>
        <v>0</v>
      </c>
      <c r="E6961">
        <f>'Data Entry'!E6961</f>
        <v>0</v>
      </c>
      <c r="F6961">
        <f>'Data Entry'!F6961</f>
        <v>0</v>
      </c>
      <c r="G6961" t="e">
        <f>('Data Entry'!G6961-HLOOKUP('Data Entry'!I6961,'CST Norms'!$A$48:$K$62,I6961,FALSE))/HLOOKUP('Data Entry'!I6961,'CST Norms'!$A$77:$K$91,I6961,FALSE)</f>
        <v>#N/A</v>
      </c>
      <c r="H6961" t="e">
        <f>( 'Data Entry'!H6961 - HLOOKUP('Data Entry'!I6961,'CST Norms'!$A$65:$K$75,8,FALSE) )/HLOOKUP('Data Entry'!I6961,'CST Norms'!$A$94:$K$104,8,FALSE)</f>
        <v>#N/A</v>
      </c>
      <c r="I6961">
        <f>'Data Entry'!$J6961</f>
        <v>0</v>
      </c>
      <c r="J6961" t="e">
        <f t="shared" si="652"/>
        <v>#N/A</v>
      </c>
      <c r="K6961" t="e">
        <f t="shared" si="653"/>
        <v>#N/A</v>
      </c>
      <c r="L6961" t="e">
        <f t="shared" si="654"/>
        <v>#N/A</v>
      </c>
      <c r="M6961" t="str">
        <f t="shared" si="649"/>
        <v>N/A</v>
      </c>
      <c r="N6961" t="str">
        <f t="shared" si="650"/>
        <v>N/A</v>
      </c>
      <c r="O6961" t="str">
        <f t="shared" si="651"/>
        <v>N/A</v>
      </c>
      <c r="S6961">
        <f>IF(OR(ISBLANK(B6961),ISBLANK(C6961),ISBLANK(D6961),ISBLANK(E6961),ISBLANK(F6961),ISBLANK('Data Entry'!G6961),ISBLANK('Data Entry'!H6961)),0,1)</f>
        <v>0</v>
      </c>
    </row>
    <row r="6962" spans="1:19" x14ac:dyDescent="0.25">
      <c r="A6962">
        <f>'Data Entry'!A6962</f>
        <v>0</v>
      </c>
      <c r="B6962">
        <f>'Data Entry'!B6962</f>
        <v>0</v>
      </c>
      <c r="C6962">
        <f>'Data Entry'!C6962</f>
        <v>0</v>
      </c>
      <c r="D6962">
        <f>'Data Entry'!D6962</f>
        <v>0</v>
      </c>
      <c r="E6962">
        <f>'Data Entry'!E6962</f>
        <v>0</v>
      </c>
      <c r="F6962">
        <f>'Data Entry'!F6962</f>
        <v>0</v>
      </c>
      <c r="G6962" t="e">
        <f>('Data Entry'!G6962-HLOOKUP('Data Entry'!I6962,'CST Norms'!$A$48:$K$62,I6962,FALSE))/HLOOKUP('Data Entry'!I6962,'CST Norms'!$A$77:$K$91,I6962,FALSE)</f>
        <v>#N/A</v>
      </c>
      <c r="H6962" t="e">
        <f>( 'Data Entry'!H6962 - HLOOKUP('Data Entry'!I6962,'CST Norms'!$A$65:$K$75,8,FALSE) )/HLOOKUP('Data Entry'!I6962,'CST Norms'!$A$94:$K$104,8,FALSE)</f>
        <v>#N/A</v>
      </c>
      <c r="I6962">
        <f>'Data Entry'!$J6962</f>
        <v>0</v>
      </c>
      <c r="J6962" t="e">
        <f t="shared" si="652"/>
        <v>#N/A</v>
      </c>
      <c r="K6962" t="e">
        <f t="shared" si="653"/>
        <v>#N/A</v>
      </c>
      <c r="L6962" t="e">
        <f t="shared" si="654"/>
        <v>#N/A</v>
      </c>
      <c r="M6962" t="str">
        <f t="shared" si="649"/>
        <v>N/A</v>
      </c>
      <c r="N6962" t="str">
        <f t="shared" si="650"/>
        <v>N/A</v>
      </c>
      <c r="O6962" t="str">
        <f t="shared" si="651"/>
        <v>N/A</v>
      </c>
      <c r="S6962">
        <f>IF(OR(ISBLANK(B6962),ISBLANK(C6962),ISBLANK(D6962),ISBLANK(E6962),ISBLANK(F6962),ISBLANK('Data Entry'!G6962),ISBLANK('Data Entry'!H6962)),0,1)</f>
        <v>0</v>
      </c>
    </row>
    <row r="6963" spans="1:19" x14ac:dyDescent="0.25">
      <c r="A6963">
        <f>'Data Entry'!A6963</f>
        <v>0</v>
      </c>
      <c r="B6963">
        <f>'Data Entry'!B6963</f>
        <v>0</v>
      </c>
      <c r="C6963">
        <f>'Data Entry'!C6963</f>
        <v>0</v>
      </c>
      <c r="D6963">
        <f>'Data Entry'!D6963</f>
        <v>0</v>
      </c>
      <c r="E6963">
        <f>'Data Entry'!E6963</f>
        <v>0</v>
      </c>
      <c r="F6963">
        <f>'Data Entry'!F6963</f>
        <v>0</v>
      </c>
      <c r="G6963" t="e">
        <f>('Data Entry'!G6963-HLOOKUP('Data Entry'!I6963,'CST Norms'!$A$48:$K$62,I6963,FALSE))/HLOOKUP('Data Entry'!I6963,'CST Norms'!$A$77:$K$91,I6963,FALSE)</f>
        <v>#N/A</v>
      </c>
      <c r="H6963" t="e">
        <f>( 'Data Entry'!H6963 - HLOOKUP('Data Entry'!I6963,'CST Norms'!$A$65:$K$75,8,FALSE) )/HLOOKUP('Data Entry'!I6963,'CST Norms'!$A$94:$K$104,8,FALSE)</f>
        <v>#N/A</v>
      </c>
      <c r="I6963">
        <f>'Data Entry'!$J6963</f>
        <v>0</v>
      </c>
      <c r="J6963" t="e">
        <f t="shared" si="652"/>
        <v>#N/A</v>
      </c>
      <c r="K6963" t="e">
        <f t="shared" si="653"/>
        <v>#N/A</v>
      </c>
      <c r="L6963" t="e">
        <f t="shared" si="654"/>
        <v>#N/A</v>
      </c>
      <c r="M6963" t="str">
        <f t="shared" si="649"/>
        <v>N/A</v>
      </c>
      <c r="N6963" t="str">
        <f t="shared" si="650"/>
        <v>N/A</v>
      </c>
      <c r="O6963" t="str">
        <f t="shared" si="651"/>
        <v>N/A</v>
      </c>
      <c r="S6963">
        <f>IF(OR(ISBLANK(B6963),ISBLANK(C6963),ISBLANK(D6963),ISBLANK(E6963),ISBLANK(F6963),ISBLANK('Data Entry'!G6963),ISBLANK('Data Entry'!H6963)),0,1)</f>
        <v>0</v>
      </c>
    </row>
    <row r="6964" spans="1:19" x14ac:dyDescent="0.25">
      <c r="A6964">
        <f>'Data Entry'!A6964</f>
        <v>0</v>
      </c>
      <c r="B6964">
        <f>'Data Entry'!B6964</f>
        <v>0</v>
      </c>
      <c r="C6964">
        <f>'Data Entry'!C6964</f>
        <v>0</v>
      </c>
      <c r="D6964">
        <f>'Data Entry'!D6964</f>
        <v>0</v>
      </c>
      <c r="E6964">
        <f>'Data Entry'!E6964</f>
        <v>0</v>
      </c>
      <c r="F6964">
        <f>'Data Entry'!F6964</f>
        <v>0</v>
      </c>
      <c r="G6964" t="e">
        <f>('Data Entry'!G6964-HLOOKUP('Data Entry'!I6964,'CST Norms'!$A$48:$K$62,I6964,FALSE))/HLOOKUP('Data Entry'!I6964,'CST Norms'!$A$77:$K$91,I6964,FALSE)</f>
        <v>#N/A</v>
      </c>
      <c r="H6964" t="e">
        <f>( 'Data Entry'!H6964 - HLOOKUP('Data Entry'!I6964,'CST Norms'!$A$65:$K$75,8,FALSE) )/HLOOKUP('Data Entry'!I6964,'CST Norms'!$A$94:$K$104,8,FALSE)</f>
        <v>#N/A</v>
      </c>
      <c r="I6964">
        <f>'Data Entry'!$J6964</f>
        <v>0</v>
      </c>
      <c r="J6964" t="e">
        <f t="shared" si="652"/>
        <v>#N/A</v>
      </c>
      <c r="K6964" t="e">
        <f t="shared" si="653"/>
        <v>#N/A</v>
      </c>
      <c r="L6964" t="e">
        <f t="shared" si="654"/>
        <v>#N/A</v>
      </c>
      <c r="M6964" t="str">
        <f t="shared" si="649"/>
        <v>N/A</v>
      </c>
      <c r="N6964" t="str">
        <f t="shared" si="650"/>
        <v>N/A</v>
      </c>
      <c r="O6964" t="str">
        <f t="shared" si="651"/>
        <v>N/A</v>
      </c>
      <c r="S6964">
        <f>IF(OR(ISBLANK(B6964),ISBLANK(C6964),ISBLANK(D6964),ISBLANK(E6964),ISBLANK(F6964),ISBLANK('Data Entry'!G6964),ISBLANK('Data Entry'!H6964)),0,1)</f>
        <v>0</v>
      </c>
    </row>
    <row r="6965" spans="1:19" x14ac:dyDescent="0.25">
      <c r="A6965">
        <f>'Data Entry'!A6965</f>
        <v>0</v>
      </c>
      <c r="B6965">
        <f>'Data Entry'!B6965</f>
        <v>0</v>
      </c>
      <c r="C6965">
        <f>'Data Entry'!C6965</f>
        <v>0</v>
      </c>
      <c r="D6965">
        <f>'Data Entry'!D6965</f>
        <v>0</v>
      </c>
      <c r="E6965">
        <f>'Data Entry'!E6965</f>
        <v>0</v>
      </c>
      <c r="F6965">
        <f>'Data Entry'!F6965</f>
        <v>0</v>
      </c>
      <c r="G6965" t="e">
        <f>('Data Entry'!G6965-HLOOKUP('Data Entry'!I6965,'CST Norms'!$A$48:$K$62,I6965,FALSE))/HLOOKUP('Data Entry'!I6965,'CST Norms'!$A$77:$K$91,I6965,FALSE)</f>
        <v>#N/A</v>
      </c>
      <c r="H6965" t="e">
        <f>( 'Data Entry'!H6965 - HLOOKUP('Data Entry'!I6965,'CST Norms'!$A$65:$K$75,8,FALSE) )/HLOOKUP('Data Entry'!I6965,'CST Norms'!$A$94:$K$104,8,FALSE)</f>
        <v>#N/A</v>
      </c>
      <c r="I6965">
        <f>'Data Entry'!$J6965</f>
        <v>0</v>
      </c>
      <c r="J6965" t="e">
        <f t="shared" si="652"/>
        <v>#N/A</v>
      </c>
      <c r="K6965" t="e">
        <f t="shared" si="653"/>
        <v>#N/A</v>
      </c>
      <c r="L6965" t="e">
        <f t="shared" si="654"/>
        <v>#N/A</v>
      </c>
      <c r="M6965" t="str">
        <f t="shared" si="649"/>
        <v>N/A</v>
      </c>
      <c r="N6965" t="str">
        <f t="shared" si="650"/>
        <v>N/A</v>
      </c>
      <c r="O6965" t="str">
        <f t="shared" si="651"/>
        <v>N/A</v>
      </c>
      <c r="S6965">
        <f>IF(OR(ISBLANK(B6965),ISBLANK(C6965),ISBLANK(D6965),ISBLANK(E6965),ISBLANK(F6965),ISBLANK('Data Entry'!G6965),ISBLANK('Data Entry'!H6965)),0,1)</f>
        <v>0</v>
      </c>
    </row>
    <row r="6966" spans="1:19" x14ac:dyDescent="0.25">
      <c r="A6966">
        <f>'Data Entry'!A6966</f>
        <v>0</v>
      </c>
      <c r="B6966">
        <f>'Data Entry'!B6966</f>
        <v>0</v>
      </c>
      <c r="C6966">
        <f>'Data Entry'!C6966</f>
        <v>0</v>
      </c>
      <c r="D6966">
        <f>'Data Entry'!D6966</f>
        <v>0</v>
      </c>
      <c r="E6966">
        <f>'Data Entry'!E6966</f>
        <v>0</v>
      </c>
      <c r="F6966">
        <f>'Data Entry'!F6966</f>
        <v>0</v>
      </c>
      <c r="G6966" t="e">
        <f>('Data Entry'!G6966-HLOOKUP('Data Entry'!I6966,'CST Norms'!$A$48:$K$62,I6966,FALSE))/HLOOKUP('Data Entry'!I6966,'CST Norms'!$A$77:$K$91,I6966,FALSE)</f>
        <v>#N/A</v>
      </c>
      <c r="H6966" t="e">
        <f>( 'Data Entry'!H6966 - HLOOKUP('Data Entry'!I6966,'CST Norms'!$A$65:$K$75,8,FALSE) )/HLOOKUP('Data Entry'!I6966,'CST Norms'!$A$94:$K$104,8,FALSE)</f>
        <v>#N/A</v>
      </c>
      <c r="I6966">
        <f>'Data Entry'!$J6966</f>
        <v>0</v>
      </c>
      <c r="J6966" t="e">
        <f t="shared" si="652"/>
        <v>#N/A</v>
      </c>
      <c r="K6966" t="e">
        <f t="shared" si="653"/>
        <v>#N/A</v>
      </c>
      <c r="L6966" t="e">
        <f t="shared" si="654"/>
        <v>#N/A</v>
      </c>
      <c r="M6966" t="str">
        <f t="shared" si="649"/>
        <v>N/A</v>
      </c>
      <c r="N6966" t="str">
        <f t="shared" si="650"/>
        <v>N/A</v>
      </c>
      <c r="O6966" t="str">
        <f t="shared" si="651"/>
        <v>N/A</v>
      </c>
      <c r="S6966">
        <f>IF(OR(ISBLANK(B6966),ISBLANK(C6966),ISBLANK(D6966),ISBLANK(E6966),ISBLANK(F6966),ISBLANK('Data Entry'!G6966),ISBLANK('Data Entry'!H6966)),0,1)</f>
        <v>0</v>
      </c>
    </row>
    <row r="6967" spans="1:19" x14ac:dyDescent="0.25">
      <c r="A6967">
        <f>'Data Entry'!A6967</f>
        <v>0</v>
      </c>
      <c r="B6967">
        <f>'Data Entry'!B6967</f>
        <v>0</v>
      </c>
      <c r="C6967">
        <f>'Data Entry'!C6967</f>
        <v>0</v>
      </c>
      <c r="D6967">
        <f>'Data Entry'!D6967</f>
        <v>0</v>
      </c>
      <c r="E6967">
        <f>'Data Entry'!E6967</f>
        <v>0</v>
      </c>
      <c r="F6967">
        <f>'Data Entry'!F6967</f>
        <v>0</v>
      </c>
      <c r="G6967" t="e">
        <f>('Data Entry'!G6967-HLOOKUP('Data Entry'!I6967,'CST Norms'!$A$48:$K$62,I6967,FALSE))/HLOOKUP('Data Entry'!I6967,'CST Norms'!$A$77:$K$91,I6967,FALSE)</f>
        <v>#N/A</v>
      </c>
      <c r="H6967" t="e">
        <f>( 'Data Entry'!H6967 - HLOOKUP('Data Entry'!I6967,'CST Norms'!$A$65:$K$75,8,FALSE) )/HLOOKUP('Data Entry'!I6967,'CST Norms'!$A$94:$K$104,8,FALSE)</f>
        <v>#N/A</v>
      </c>
      <c r="I6967">
        <f>'Data Entry'!$J6967</f>
        <v>0</v>
      </c>
      <c r="J6967" t="e">
        <f t="shared" si="652"/>
        <v>#N/A</v>
      </c>
      <c r="K6967" t="e">
        <f t="shared" si="653"/>
        <v>#N/A</v>
      </c>
      <c r="L6967" t="e">
        <f t="shared" si="654"/>
        <v>#N/A</v>
      </c>
      <c r="M6967" t="str">
        <f t="shared" si="649"/>
        <v>N/A</v>
      </c>
      <c r="N6967" t="str">
        <f t="shared" si="650"/>
        <v>N/A</v>
      </c>
      <c r="O6967" t="str">
        <f t="shared" si="651"/>
        <v>N/A</v>
      </c>
      <c r="S6967">
        <f>IF(OR(ISBLANK(B6967),ISBLANK(C6967),ISBLANK(D6967),ISBLANK(E6967),ISBLANK(F6967),ISBLANK('Data Entry'!G6967),ISBLANK('Data Entry'!H6967)),0,1)</f>
        <v>0</v>
      </c>
    </row>
    <row r="6968" spans="1:19" x14ac:dyDescent="0.25">
      <c r="A6968">
        <f>'Data Entry'!A6968</f>
        <v>0</v>
      </c>
      <c r="B6968">
        <f>'Data Entry'!B6968</f>
        <v>0</v>
      </c>
      <c r="C6968">
        <f>'Data Entry'!C6968</f>
        <v>0</v>
      </c>
      <c r="D6968">
        <f>'Data Entry'!D6968</f>
        <v>0</v>
      </c>
      <c r="E6968">
        <f>'Data Entry'!E6968</f>
        <v>0</v>
      </c>
      <c r="F6968">
        <f>'Data Entry'!F6968</f>
        <v>0</v>
      </c>
      <c r="G6968" t="e">
        <f>('Data Entry'!G6968-HLOOKUP('Data Entry'!I6968,'CST Norms'!$A$48:$K$62,I6968,FALSE))/HLOOKUP('Data Entry'!I6968,'CST Norms'!$A$77:$K$91,I6968,FALSE)</f>
        <v>#N/A</v>
      </c>
      <c r="H6968" t="e">
        <f>( 'Data Entry'!H6968 - HLOOKUP('Data Entry'!I6968,'CST Norms'!$A$65:$K$75,8,FALSE) )/HLOOKUP('Data Entry'!I6968,'CST Norms'!$A$94:$K$104,8,FALSE)</f>
        <v>#N/A</v>
      </c>
      <c r="I6968">
        <f>'Data Entry'!$J6968</f>
        <v>0</v>
      </c>
      <c r="J6968" t="e">
        <f t="shared" si="652"/>
        <v>#N/A</v>
      </c>
      <c r="K6968" t="e">
        <f t="shared" si="653"/>
        <v>#N/A</v>
      </c>
      <c r="L6968" t="e">
        <f t="shared" si="654"/>
        <v>#N/A</v>
      </c>
      <c r="M6968" t="str">
        <f t="shared" si="649"/>
        <v>N/A</v>
      </c>
      <c r="N6968" t="str">
        <f t="shared" si="650"/>
        <v>N/A</v>
      </c>
      <c r="O6968" t="str">
        <f t="shared" si="651"/>
        <v>N/A</v>
      </c>
      <c r="S6968">
        <f>IF(OR(ISBLANK(B6968),ISBLANK(C6968),ISBLANK(D6968),ISBLANK(E6968),ISBLANK(F6968),ISBLANK('Data Entry'!G6968),ISBLANK('Data Entry'!H6968)),0,1)</f>
        <v>0</v>
      </c>
    </row>
    <row r="6969" spans="1:19" x14ac:dyDescent="0.25">
      <c r="A6969">
        <f>'Data Entry'!A6969</f>
        <v>0</v>
      </c>
      <c r="B6969">
        <f>'Data Entry'!B6969</f>
        <v>0</v>
      </c>
      <c r="C6969">
        <f>'Data Entry'!C6969</f>
        <v>0</v>
      </c>
      <c r="D6969">
        <f>'Data Entry'!D6969</f>
        <v>0</v>
      </c>
      <c r="E6969">
        <f>'Data Entry'!E6969</f>
        <v>0</v>
      </c>
      <c r="F6969">
        <f>'Data Entry'!F6969</f>
        <v>0</v>
      </c>
      <c r="G6969" t="e">
        <f>('Data Entry'!G6969-HLOOKUP('Data Entry'!I6969,'CST Norms'!$A$48:$K$62,I6969,FALSE))/HLOOKUP('Data Entry'!I6969,'CST Norms'!$A$77:$K$91,I6969,FALSE)</f>
        <v>#N/A</v>
      </c>
      <c r="H6969" t="e">
        <f>( 'Data Entry'!H6969 - HLOOKUP('Data Entry'!I6969,'CST Norms'!$A$65:$K$75,8,FALSE) )/HLOOKUP('Data Entry'!I6969,'CST Norms'!$A$94:$K$104,8,FALSE)</f>
        <v>#N/A</v>
      </c>
      <c r="I6969">
        <f>'Data Entry'!$J6969</f>
        <v>0</v>
      </c>
      <c r="J6969" t="e">
        <f t="shared" si="652"/>
        <v>#N/A</v>
      </c>
      <c r="K6969" t="e">
        <f t="shared" si="653"/>
        <v>#N/A</v>
      </c>
      <c r="L6969" t="e">
        <f t="shared" si="654"/>
        <v>#N/A</v>
      </c>
      <c r="M6969" t="str">
        <f t="shared" si="649"/>
        <v>N/A</v>
      </c>
      <c r="N6969" t="str">
        <f t="shared" si="650"/>
        <v>N/A</v>
      </c>
      <c r="O6969" t="str">
        <f t="shared" si="651"/>
        <v>N/A</v>
      </c>
      <c r="S6969">
        <f>IF(OR(ISBLANK(B6969),ISBLANK(C6969),ISBLANK(D6969),ISBLANK(E6969),ISBLANK(F6969),ISBLANK('Data Entry'!G6969),ISBLANK('Data Entry'!H6969)),0,1)</f>
        <v>0</v>
      </c>
    </row>
    <row r="6970" spans="1:19" x14ac:dyDescent="0.25">
      <c r="A6970">
        <f>'Data Entry'!A6970</f>
        <v>0</v>
      </c>
      <c r="B6970">
        <f>'Data Entry'!B6970</f>
        <v>0</v>
      </c>
      <c r="C6970">
        <f>'Data Entry'!C6970</f>
        <v>0</v>
      </c>
      <c r="D6970">
        <f>'Data Entry'!D6970</f>
        <v>0</v>
      </c>
      <c r="E6970">
        <f>'Data Entry'!E6970</f>
        <v>0</v>
      </c>
      <c r="F6970">
        <f>'Data Entry'!F6970</f>
        <v>0</v>
      </c>
      <c r="G6970" t="e">
        <f>('Data Entry'!G6970-HLOOKUP('Data Entry'!I6970,'CST Norms'!$A$48:$K$62,I6970,FALSE))/HLOOKUP('Data Entry'!I6970,'CST Norms'!$A$77:$K$91,I6970,FALSE)</f>
        <v>#N/A</v>
      </c>
      <c r="H6970" t="e">
        <f>( 'Data Entry'!H6970 - HLOOKUP('Data Entry'!I6970,'CST Norms'!$A$65:$K$75,8,FALSE) )/HLOOKUP('Data Entry'!I6970,'CST Norms'!$A$94:$K$104,8,FALSE)</f>
        <v>#N/A</v>
      </c>
      <c r="I6970">
        <f>'Data Entry'!$J6970</f>
        <v>0</v>
      </c>
      <c r="J6970" t="e">
        <f t="shared" si="652"/>
        <v>#N/A</v>
      </c>
      <c r="K6970" t="e">
        <f t="shared" si="653"/>
        <v>#N/A</v>
      </c>
      <c r="L6970" t="e">
        <f t="shared" si="654"/>
        <v>#N/A</v>
      </c>
      <c r="M6970" t="str">
        <f t="shared" si="649"/>
        <v>N/A</v>
      </c>
      <c r="N6970" t="str">
        <f t="shared" si="650"/>
        <v>N/A</v>
      </c>
      <c r="O6970" t="str">
        <f t="shared" si="651"/>
        <v>N/A</v>
      </c>
      <c r="S6970">
        <f>IF(OR(ISBLANK(B6970),ISBLANK(C6970),ISBLANK(D6970),ISBLANK(E6970),ISBLANK(F6970),ISBLANK('Data Entry'!G6970),ISBLANK('Data Entry'!H6970)),0,1)</f>
        <v>0</v>
      </c>
    </row>
    <row r="6971" spans="1:19" x14ac:dyDescent="0.25">
      <c r="A6971">
        <f>'Data Entry'!A6971</f>
        <v>0</v>
      </c>
      <c r="B6971">
        <f>'Data Entry'!B6971</f>
        <v>0</v>
      </c>
      <c r="C6971">
        <f>'Data Entry'!C6971</f>
        <v>0</v>
      </c>
      <c r="D6971">
        <f>'Data Entry'!D6971</f>
        <v>0</v>
      </c>
      <c r="E6971">
        <f>'Data Entry'!E6971</f>
        <v>0</v>
      </c>
      <c r="F6971">
        <f>'Data Entry'!F6971</f>
        <v>0</v>
      </c>
      <c r="G6971" t="e">
        <f>('Data Entry'!G6971-HLOOKUP('Data Entry'!I6971,'CST Norms'!$A$48:$K$62,I6971,FALSE))/HLOOKUP('Data Entry'!I6971,'CST Norms'!$A$77:$K$91,I6971,FALSE)</f>
        <v>#N/A</v>
      </c>
      <c r="H6971" t="e">
        <f>( 'Data Entry'!H6971 - HLOOKUP('Data Entry'!I6971,'CST Norms'!$A$65:$K$75,8,FALSE) )/HLOOKUP('Data Entry'!I6971,'CST Norms'!$A$94:$K$104,8,FALSE)</f>
        <v>#N/A</v>
      </c>
      <c r="I6971">
        <f>'Data Entry'!$J6971</f>
        <v>0</v>
      </c>
      <c r="J6971" t="e">
        <f t="shared" si="652"/>
        <v>#N/A</v>
      </c>
      <c r="K6971" t="e">
        <f t="shared" si="653"/>
        <v>#N/A</v>
      </c>
      <c r="L6971" t="e">
        <f t="shared" si="654"/>
        <v>#N/A</v>
      </c>
      <c r="M6971" t="str">
        <f t="shared" si="649"/>
        <v>N/A</v>
      </c>
      <c r="N6971" t="str">
        <f t="shared" si="650"/>
        <v>N/A</v>
      </c>
      <c r="O6971" t="str">
        <f t="shared" si="651"/>
        <v>N/A</v>
      </c>
      <c r="S6971">
        <f>IF(OR(ISBLANK(B6971),ISBLANK(C6971),ISBLANK(D6971),ISBLANK(E6971),ISBLANK(F6971),ISBLANK('Data Entry'!G6971),ISBLANK('Data Entry'!H6971)),0,1)</f>
        <v>0</v>
      </c>
    </row>
    <row r="6972" spans="1:19" x14ac:dyDescent="0.25">
      <c r="A6972">
        <f>'Data Entry'!A6972</f>
        <v>0</v>
      </c>
      <c r="B6972">
        <f>'Data Entry'!B6972</f>
        <v>0</v>
      </c>
      <c r="C6972">
        <f>'Data Entry'!C6972</f>
        <v>0</v>
      </c>
      <c r="D6972">
        <f>'Data Entry'!D6972</f>
        <v>0</v>
      </c>
      <c r="E6972">
        <f>'Data Entry'!E6972</f>
        <v>0</v>
      </c>
      <c r="F6972">
        <f>'Data Entry'!F6972</f>
        <v>0</v>
      </c>
      <c r="G6972" t="e">
        <f>('Data Entry'!G6972-HLOOKUP('Data Entry'!I6972,'CST Norms'!$A$48:$K$62,I6972,FALSE))/HLOOKUP('Data Entry'!I6972,'CST Norms'!$A$77:$K$91,I6972,FALSE)</f>
        <v>#N/A</v>
      </c>
      <c r="H6972" t="e">
        <f>( 'Data Entry'!H6972 - HLOOKUP('Data Entry'!I6972,'CST Norms'!$A$65:$K$75,8,FALSE) )/HLOOKUP('Data Entry'!I6972,'CST Norms'!$A$94:$K$104,8,FALSE)</f>
        <v>#N/A</v>
      </c>
      <c r="I6972">
        <f>'Data Entry'!$J6972</f>
        <v>0</v>
      </c>
      <c r="J6972" t="e">
        <f t="shared" si="652"/>
        <v>#N/A</v>
      </c>
      <c r="K6972" t="e">
        <f t="shared" si="653"/>
        <v>#N/A</v>
      </c>
      <c r="L6972" t="e">
        <f t="shared" si="654"/>
        <v>#N/A</v>
      </c>
      <c r="M6972" t="str">
        <f t="shared" si="649"/>
        <v>N/A</v>
      </c>
      <c r="N6972" t="str">
        <f t="shared" si="650"/>
        <v>N/A</v>
      </c>
      <c r="O6972" t="str">
        <f t="shared" si="651"/>
        <v>N/A</v>
      </c>
      <c r="S6972">
        <f>IF(OR(ISBLANK(B6972),ISBLANK(C6972),ISBLANK(D6972),ISBLANK(E6972),ISBLANK(F6972),ISBLANK('Data Entry'!G6972),ISBLANK('Data Entry'!H6972)),0,1)</f>
        <v>0</v>
      </c>
    </row>
    <row r="6973" spans="1:19" x14ac:dyDescent="0.25">
      <c r="A6973">
        <f>'Data Entry'!A6973</f>
        <v>0</v>
      </c>
      <c r="B6973">
        <f>'Data Entry'!B6973</f>
        <v>0</v>
      </c>
      <c r="C6973">
        <f>'Data Entry'!C6973</f>
        <v>0</v>
      </c>
      <c r="D6973">
        <f>'Data Entry'!D6973</f>
        <v>0</v>
      </c>
      <c r="E6973">
        <f>'Data Entry'!E6973</f>
        <v>0</v>
      </c>
      <c r="F6973">
        <f>'Data Entry'!F6973</f>
        <v>0</v>
      </c>
      <c r="G6973" t="e">
        <f>('Data Entry'!G6973-HLOOKUP('Data Entry'!I6973,'CST Norms'!$A$48:$K$62,I6973,FALSE))/HLOOKUP('Data Entry'!I6973,'CST Norms'!$A$77:$K$91,I6973,FALSE)</f>
        <v>#N/A</v>
      </c>
      <c r="H6973" t="e">
        <f>( 'Data Entry'!H6973 - HLOOKUP('Data Entry'!I6973,'CST Norms'!$A$65:$K$75,8,FALSE) )/HLOOKUP('Data Entry'!I6973,'CST Norms'!$A$94:$K$104,8,FALSE)</f>
        <v>#N/A</v>
      </c>
      <c r="I6973">
        <f>'Data Entry'!$J6973</f>
        <v>0</v>
      </c>
      <c r="J6973" t="e">
        <f t="shared" si="652"/>
        <v>#N/A</v>
      </c>
      <c r="K6973" t="e">
        <f t="shared" si="653"/>
        <v>#N/A</v>
      </c>
      <c r="L6973" t="e">
        <f t="shared" si="654"/>
        <v>#N/A</v>
      </c>
      <c r="M6973" t="str">
        <f t="shared" si="649"/>
        <v>N/A</v>
      </c>
      <c r="N6973" t="str">
        <f t="shared" si="650"/>
        <v>N/A</v>
      </c>
      <c r="O6973" t="str">
        <f t="shared" si="651"/>
        <v>N/A</v>
      </c>
      <c r="S6973">
        <f>IF(OR(ISBLANK(B6973),ISBLANK(C6973),ISBLANK(D6973),ISBLANK(E6973),ISBLANK(F6973),ISBLANK('Data Entry'!G6973),ISBLANK('Data Entry'!H6973)),0,1)</f>
        <v>0</v>
      </c>
    </row>
    <row r="6974" spans="1:19" x14ac:dyDescent="0.25">
      <c r="A6974">
        <f>'Data Entry'!A6974</f>
        <v>0</v>
      </c>
      <c r="B6974">
        <f>'Data Entry'!B6974</f>
        <v>0</v>
      </c>
      <c r="C6974">
        <f>'Data Entry'!C6974</f>
        <v>0</v>
      </c>
      <c r="D6974">
        <f>'Data Entry'!D6974</f>
        <v>0</v>
      </c>
      <c r="E6974">
        <f>'Data Entry'!E6974</f>
        <v>0</v>
      </c>
      <c r="F6974">
        <f>'Data Entry'!F6974</f>
        <v>0</v>
      </c>
      <c r="G6974" t="e">
        <f>('Data Entry'!G6974-HLOOKUP('Data Entry'!I6974,'CST Norms'!$A$48:$K$62,I6974,FALSE))/HLOOKUP('Data Entry'!I6974,'CST Norms'!$A$77:$K$91,I6974,FALSE)</f>
        <v>#N/A</v>
      </c>
      <c r="H6974" t="e">
        <f>( 'Data Entry'!H6974 - HLOOKUP('Data Entry'!I6974,'CST Norms'!$A$65:$K$75,8,FALSE) )/HLOOKUP('Data Entry'!I6974,'CST Norms'!$A$94:$K$104,8,FALSE)</f>
        <v>#N/A</v>
      </c>
      <c r="I6974">
        <f>'Data Entry'!$J6974</f>
        <v>0</v>
      </c>
      <c r="J6974" t="e">
        <f t="shared" si="652"/>
        <v>#N/A</v>
      </c>
      <c r="K6974" t="e">
        <f t="shared" si="653"/>
        <v>#N/A</v>
      </c>
      <c r="L6974" t="e">
        <f t="shared" si="654"/>
        <v>#N/A</v>
      </c>
      <c r="M6974" t="str">
        <f t="shared" si="649"/>
        <v>N/A</v>
      </c>
      <c r="N6974" t="str">
        <f t="shared" si="650"/>
        <v>N/A</v>
      </c>
      <c r="O6974" t="str">
        <f t="shared" si="651"/>
        <v>N/A</v>
      </c>
      <c r="S6974">
        <f>IF(OR(ISBLANK(B6974),ISBLANK(C6974),ISBLANK(D6974),ISBLANK(E6974),ISBLANK(F6974),ISBLANK('Data Entry'!G6974),ISBLANK('Data Entry'!H6974)),0,1)</f>
        <v>0</v>
      </c>
    </row>
    <row r="6975" spans="1:19" x14ac:dyDescent="0.25">
      <c r="A6975">
        <f>'Data Entry'!A6975</f>
        <v>0</v>
      </c>
      <c r="B6975">
        <f>'Data Entry'!B6975</f>
        <v>0</v>
      </c>
      <c r="C6975">
        <f>'Data Entry'!C6975</f>
        <v>0</v>
      </c>
      <c r="D6975">
        <f>'Data Entry'!D6975</f>
        <v>0</v>
      </c>
      <c r="E6975">
        <f>'Data Entry'!E6975</f>
        <v>0</v>
      </c>
      <c r="F6975">
        <f>'Data Entry'!F6975</f>
        <v>0</v>
      </c>
      <c r="G6975" t="e">
        <f>('Data Entry'!G6975-HLOOKUP('Data Entry'!I6975,'CST Norms'!$A$48:$K$62,I6975,FALSE))/HLOOKUP('Data Entry'!I6975,'CST Norms'!$A$77:$K$91,I6975,FALSE)</f>
        <v>#N/A</v>
      </c>
      <c r="H6975" t="e">
        <f>( 'Data Entry'!H6975 - HLOOKUP('Data Entry'!I6975,'CST Norms'!$A$65:$K$75,8,FALSE) )/HLOOKUP('Data Entry'!I6975,'CST Norms'!$A$94:$K$104,8,FALSE)</f>
        <v>#N/A</v>
      </c>
      <c r="I6975">
        <f>'Data Entry'!$J6975</f>
        <v>0</v>
      </c>
      <c r="J6975" t="e">
        <f t="shared" si="652"/>
        <v>#N/A</v>
      </c>
      <c r="K6975" t="e">
        <f t="shared" si="653"/>
        <v>#N/A</v>
      </c>
      <c r="L6975" t="e">
        <f t="shared" si="654"/>
        <v>#N/A</v>
      </c>
      <c r="M6975" t="str">
        <f t="shared" si="649"/>
        <v>N/A</v>
      </c>
      <c r="N6975" t="str">
        <f t="shared" si="650"/>
        <v>N/A</v>
      </c>
      <c r="O6975" t="str">
        <f t="shared" si="651"/>
        <v>N/A</v>
      </c>
      <c r="S6975">
        <f>IF(OR(ISBLANK(B6975),ISBLANK(C6975),ISBLANK(D6975),ISBLANK(E6975),ISBLANK(F6975),ISBLANK('Data Entry'!G6975),ISBLANK('Data Entry'!H6975)),0,1)</f>
        <v>0</v>
      </c>
    </row>
    <row r="6976" spans="1:19" x14ac:dyDescent="0.25">
      <c r="A6976">
        <f>'Data Entry'!A6976</f>
        <v>0</v>
      </c>
      <c r="B6976">
        <f>'Data Entry'!B6976</f>
        <v>0</v>
      </c>
      <c r="C6976">
        <f>'Data Entry'!C6976</f>
        <v>0</v>
      </c>
      <c r="D6976">
        <f>'Data Entry'!D6976</f>
        <v>0</v>
      </c>
      <c r="E6976">
        <f>'Data Entry'!E6976</f>
        <v>0</v>
      </c>
      <c r="F6976">
        <f>'Data Entry'!F6976</f>
        <v>0</v>
      </c>
      <c r="G6976" t="e">
        <f>('Data Entry'!G6976-HLOOKUP('Data Entry'!I6976,'CST Norms'!$A$48:$K$62,I6976,FALSE))/HLOOKUP('Data Entry'!I6976,'CST Norms'!$A$77:$K$91,I6976,FALSE)</f>
        <v>#N/A</v>
      </c>
      <c r="H6976" t="e">
        <f>( 'Data Entry'!H6976 - HLOOKUP('Data Entry'!I6976,'CST Norms'!$A$65:$K$75,8,FALSE) )/HLOOKUP('Data Entry'!I6976,'CST Norms'!$A$94:$K$104,8,FALSE)</f>
        <v>#N/A</v>
      </c>
      <c r="I6976">
        <f>'Data Entry'!$J6976</f>
        <v>0</v>
      </c>
      <c r="J6976" t="e">
        <f t="shared" si="652"/>
        <v>#N/A</v>
      </c>
      <c r="K6976" t="e">
        <f t="shared" si="653"/>
        <v>#N/A</v>
      </c>
      <c r="L6976" t="e">
        <f t="shared" si="654"/>
        <v>#N/A</v>
      </c>
      <c r="M6976" t="str">
        <f t="shared" si="649"/>
        <v>N/A</v>
      </c>
      <c r="N6976" t="str">
        <f t="shared" si="650"/>
        <v>N/A</v>
      </c>
      <c r="O6976" t="str">
        <f t="shared" si="651"/>
        <v>N/A</v>
      </c>
      <c r="S6976">
        <f>IF(OR(ISBLANK(B6976),ISBLANK(C6976),ISBLANK(D6976),ISBLANK(E6976),ISBLANK(F6976),ISBLANK('Data Entry'!G6976),ISBLANK('Data Entry'!H6976)),0,1)</f>
        <v>0</v>
      </c>
    </row>
    <row r="6977" spans="1:19" x14ac:dyDescent="0.25">
      <c r="A6977">
        <f>'Data Entry'!A6977</f>
        <v>0</v>
      </c>
      <c r="B6977">
        <f>'Data Entry'!B6977</f>
        <v>0</v>
      </c>
      <c r="C6977">
        <f>'Data Entry'!C6977</f>
        <v>0</v>
      </c>
      <c r="D6977">
        <f>'Data Entry'!D6977</f>
        <v>0</v>
      </c>
      <c r="E6977">
        <f>'Data Entry'!E6977</f>
        <v>0</v>
      </c>
      <c r="F6977">
        <f>'Data Entry'!F6977</f>
        <v>0</v>
      </c>
      <c r="G6977" t="e">
        <f>('Data Entry'!G6977-HLOOKUP('Data Entry'!I6977,'CST Norms'!$A$48:$K$62,I6977,FALSE))/HLOOKUP('Data Entry'!I6977,'CST Norms'!$A$77:$K$91,I6977,FALSE)</f>
        <v>#N/A</v>
      </c>
      <c r="H6977" t="e">
        <f>( 'Data Entry'!H6977 - HLOOKUP('Data Entry'!I6977,'CST Norms'!$A$65:$K$75,8,FALSE) )/HLOOKUP('Data Entry'!I6977,'CST Norms'!$A$94:$K$104,8,FALSE)</f>
        <v>#N/A</v>
      </c>
      <c r="I6977">
        <f>'Data Entry'!$J6977</f>
        <v>0</v>
      </c>
      <c r="J6977" t="e">
        <f t="shared" si="652"/>
        <v>#N/A</v>
      </c>
      <c r="K6977" t="e">
        <f t="shared" si="653"/>
        <v>#N/A</v>
      </c>
      <c r="L6977" t="e">
        <f t="shared" si="654"/>
        <v>#N/A</v>
      </c>
      <c r="M6977" t="str">
        <f t="shared" si="649"/>
        <v>N/A</v>
      </c>
      <c r="N6977" t="str">
        <f t="shared" si="650"/>
        <v>N/A</v>
      </c>
      <c r="O6977" t="str">
        <f t="shared" si="651"/>
        <v>N/A</v>
      </c>
      <c r="S6977">
        <f>IF(OR(ISBLANK(B6977),ISBLANK(C6977),ISBLANK(D6977),ISBLANK(E6977),ISBLANK(F6977),ISBLANK('Data Entry'!G6977),ISBLANK('Data Entry'!H6977)),0,1)</f>
        <v>0</v>
      </c>
    </row>
    <row r="6978" spans="1:19" x14ac:dyDescent="0.25">
      <c r="A6978">
        <f>'Data Entry'!A6978</f>
        <v>0</v>
      </c>
      <c r="B6978">
        <f>'Data Entry'!B6978</f>
        <v>0</v>
      </c>
      <c r="C6978">
        <f>'Data Entry'!C6978</f>
        <v>0</v>
      </c>
      <c r="D6978">
        <f>'Data Entry'!D6978</f>
        <v>0</v>
      </c>
      <c r="E6978">
        <f>'Data Entry'!E6978</f>
        <v>0</v>
      </c>
      <c r="F6978">
        <f>'Data Entry'!F6978</f>
        <v>0</v>
      </c>
      <c r="G6978" t="e">
        <f>('Data Entry'!G6978-HLOOKUP('Data Entry'!I6978,'CST Norms'!$A$48:$K$62,I6978,FALSE))/HLOOKUP('Data Entry'!I6978,'CST Norms'!$A$77:$K$91,I6978,FALSE)</f>
        <v>#N/A</v>
      </c>
      <c r="H6978" t="e">
        <f>( 'Data Entry'!H6978 - HLOOKUP('Data Entry'!I6978,'CST Norms'!$A$65:$K$75,8,FALSE) )/HLOOKUP('Data Entry'!I6978,'CST Norms'!$A$94:$K$104,8,FALSE)</f>
        <v>#N/A</v>
      </c>
      <c r="I6978">
        <f>'Data Entry'!$J6978</f>
        <v>0</v>
      </c>
      <c r="J6978" t="e">
        <f t="shared" si="652"/>
        <v>#N/A</v>
      </c>
      <c r="K6978" t="e">
        <f t="shared" si="653"/>
        <v>#N/A</v>
      </c>
      <c r="L6978" t="e">
        <f t="shared" si="654"/>
        <v>#N/A</v>
      </c>
      <c r="M6978" t="str">
        <f t="shared" ref="M6978:M7041" si="655">IF($S6978=1,NORMSDIST(J6978),"N/A")</f>
        <v>N/A</v>
      </c>
      <c r="N6978" t="str">
        <f t="shared" ref="N6978:N7041" si="656">IF($S6978=1,NORMSDIST(K6978),"N/A")</f>
        <v>N/A</v>
      </c>
      <c r="O6978" t="str">
        <f t="shared" ref="O6978:O7041" si="657">IF($S6978=1,NORMSDIST(L6978),"N/A")</f>
        <v>N/A</v>
      </c>
      <c r="S6978">
        <f>IF(OR(ISBLANK(B6978),ISBLANK(C6978),ISBLANK(D6978),ISBLANK(E6978),ISBLANK(F6978),ISBLANK('Data Entry'!G6978),ISBLANK('Data Entry'!H6978)),0,1)</f>
        <v>0</v>
      </c>
    </row>
    <row r="6979" spans="1:19" x14ac:dyDescent="0.25">
      <c r="A6979">
        <f>'Data Entry'!A6979</f>
        <v>0</v>
      </c>
      <c r="B6979">
        <f>'Data Entry'!B6979</f>
        <v>0</v>
      </c>
      <c r="C6979">
        <f>'Data Entry'!C6979</f>
        <v>0</v>
      </c>
      <c r="D6979">
        <f>'Data Entry'!D6979</f>
        <v>0</v>
      </c>
      <c r="E6979">
        <f>'Data Entry'!E6979</f>
        <v>0</v>
      </c>
      <c r="F6979">
        <f>'Data Entry'!F6979</f>
        <v>0</v>
      </c>
      <c r="G6979" t="e">
        <f>('Data Entry'!G6979-HLOOKUP('Data Entry'!I6979,'CST Norms'!$A$48:$K$62,I6979,FALSE))/HLOOKUP('Data Entry'!I6979,'CST Norms'!$A$77:$K$91,I6979,FALSE)</f>
        <v>#N/A</v>
      </c>
      <c r="H6979" t="e">
        <f>( 'Data Entry'!H6979 - HLOOKUP('Data Entry'!I6979,'CST Norms'!$A$65:$K$75,8,FALSE) )/HLOOKUP('Data Entry'!I6979,'CST Norms'!$A$94:$K$104,8,FALSE)</f>
        <v>#N/A</v>
      </c>
      <c r="I6979">
        <f>'Data Entry'!$J6979</f>
        <v>0</v>
      </c>
      <c r="J6979" t="e">
        <f t="shared" si="652"/>
        <v>#N/A</v>
      </c>
      <c r="K6979" t="e">
        <f t="shared" si="653"/>
        <v>#N/A</v>
      </c>
      <c r="L6979" t="e">
        <f t="shared" si="654"/>
        <v>#N/A</v>
      </c>
      <c r="M6979" t="str">
        <f t="shared" si="655"/>
        <v>N/A</v>
      </c>
      <c r="N6979" t="str">
        <f t="shared" si="656"/>
        <v>N/A</v>
      </c>
      <c r="O6979" t="str">
        <f t="shared" si="657"/>
        <v>N/A</v>
      </c>
      <c r="S6979">
        <f>IF(OR(ISBLANK(B6979),ISBLANK(C6979),ISBLANK(D6979),ISBLANK(E6979),ISBLANK(F6979),ISBLANK('Data Entry'!G6979),ISBLANK('Data Entry'!H6979)),0,1)</f>
        <v>0</v>
      </c>
    </row>
    <row r="6980" spans="1:19" x14ac:dyDescent="0.25">
      <c r="A6980">
        <f>'Data Entry'!A6980</f>
        <v>0</v>
      </c>
      <c r="B6980">
        <f>'Data Entry'!B6980</f>
        <v>0</v>
      </c>
      <c r="C6980">
        <f>'Data Entry'!C6980</f>
        <v>0</v>
      </c>
      <c r="D6980">
        <f>'Data Entry'!D6980</f>
        <v>0</v>
      </c>
      <c r="E6980">
        <f>'Data Entry'!E6980</f>
        <v>0</v>
      </c>
      <c r="F6980">
        <f>'Data Entry'!F6980</f>
        <v>0</v>
      </c>
      <c r="G6980" t="e">
        <f>('Data Entry'!G6980-HLOOKUP('Data Entry'!I6980,'CST Norms'!$A$48:$K$62,I6980,FALSE))/HLOOKUP('Data Entry'!I6980,'CST Norms'!$A$77:$K$91,I6980,FALSE)</f>
        <v>#N/A</v>
      </c>
      <c r="H6980" t="e">
        <f>( 'Data Entry'!H6980 - HLOOKUP('Data Entry'!I6980,'CST Norms'!$A$65:$K$75,8,FALSE) )/HLOOKUP('Data Entry'!I6980,'CST Norms'!$A$94:$K$104,8,FALSE)</f>
        <v>#N/A</v>
      </c>
      <c r="I6980">
        <f>'Data Entry'!$J6980</f>
        <v>0</v>
      </c>
      <c r="J6980" t="e">
        <f t="shared" si="652"/>
        <v>#N/A</v>
      </c>
      <c r="K6980" t="e">
        <f t="shared" si="653"/>
        <v>#N/A</v>
      </c>
      <c r="L6980" t="e">
        <f t="shared" si="654"/>
        <v>#N/A</v>
      </c>
      <c r="M6980" t="str">
        <f t="shared" si="655"/>
        <v>N/A</v>
      </c>
      <c r="N6980" t="str">
        <f t="shared" si="656"/>
        <v>N/A</v>
      </c>
      <c r="O6980" t="str">
        <f t="shared" si="657"/>
        <v>N/A</v>
      </c>
      <c r="S6980">
        <f>IF(OR(ISBLANK(B6980),ISBLANK(C6980),ISBLANK(D6980),ISBLANK(E6980),ISBLANK(F6980),ISBLANK('Data Entry'!G6980),ISBLANK('Data Entry'!H6980)),0,1)</f>
        <v>0</v>
      </c>
    </row>
    <row r="6981" spans="1:19" x14ac:dyDescent="0.25">
      <c r="A6981">
        <f>'Data Entry'!A6981</f>
        <v>0</v>
      </c>
      <c r="B6981">
        <f>'Data Entry'!B6981</f>
        <v>0</v>
      </c>
      <c r="C6981">
        <f>'Data Entry'!C6981</f>
        <v>0</v>
      </c>
      <c r="D6981">
        <f>'Data Entry'!D6981</f>
        <v>0</v>
      </c>
      <c r="E6981">
        <f>'Data Entry'!E6981</f>
        <v>0</v>
      </c>
      <c r="F6981">
        <f>'Data Entry'!F6981</f>
        <v>0</v>
      </c>
      <c r="G6981" t="e">
        <f>('Data Entry'!G6981-HLOOKUP('Data Entry'!I6981,'CST Norms'!$A$48:$K$62,I6981,FALSE))/HLOOKUP('Data Entry'!I6981,'CST Norms'!$A$77:$K$91,I6981,FALSE)</f>
        <v>#N/A</v>
      </c>
      <c r="H6981" t="e">
        <f>( 'Data Entry'!H6981 - HLOOKUP('Data Entry'!I6981,'CST Norms'!$A$65:$K$75,8,FALSE) )/HLOOKUP('Data Entry'!I6981,'CST Norms'!$A$94:$K$104,8,FALSE)</f>
        <v>#N/A</v>
      </c>
      <c r="I6981">
        <f>'Data Entry'!$J6981</f>
        <v>0</v>
      </c>
      <c r="J6981" t="e">
        <f t="shared" si="652"/>
        <v>#N/A</v>
      </c>
      <c r="K6981" t="e">
        <f t="shared" si="653"/>
        <v>#N/A</v>
      </c>
      <c r="L6981" t="e">
        <f t="shared" si="654"/>
        <v>#N/A</v>
      </c>
      <c r="M6981" t="str">
        <f t="shared" si="655"/>
        <v>N/A</v>
      </c>
      <c r="N6981" t="str">
        <f t="shared" si="656"/>
        <v>N/A</v>
      </c>
      <c r="O6981" t="str">
        <f t="shared" si="657"/>
        <v>N/A</v>
      </c>
      <c r="S6981">
        <f>IF(OR(ISBLANK(B6981),ISBLANK(C6981),ISBLANK(D6981),ISBLANK(E6981),ISBLANK(F6981),ISBLANK('Data Entry'!G6981),ISBLANK('Data Entry'!H6981)),0,1)</f>
        <v>0</v>
      </c>
    </row>
    <row r="6982" spans="1:19" x14ac:dyDescent="0.25">
      <c r="A6982">
        <f>'Data Entry'!A6982</f>
        <v>0</v>
      </c>
      <c r="B6982">
        <f>'Data Entry'!B6982</f>
        <v>0</v>
      </c>
      <c r="C6982">
        <f>'Data Entry'!C6982</f>
        <v>0</v>
      </c>
      <c r="D6982">
        <f>'Data Entry'!D6982</f>
        <v>0</v>
      </c>
      <c r="E6982">
        <f>'Data Entry'!E6982</f>
        <v>0</v>
      </c>
      <c r="F6982">
        <f>'Data Entry'!F6982</f>
        <v>0</v>
      </c>
      <c r="G6982" t="e">
        <f>('Data Entry'!G6982-HLOOKUP('Data Entry'!I6982,'CST Norms'!$A$48:$K$62,I6982,FALSE))/HLOOKUP('Data Entry'!I6982,'CST Norms'!$A$77:$K$91,I6982,FALSE)</f>
        <v>#N/A</v>
      </c>
      <c r="H6982" t="e">
        <f>( 'Data Entry'!H6982 - HLOOKUP('Data Entry'!I6982,'CST Norms'!$A$65:$K$75,8,FALSE) )/HLOOKUP('Data Entry'!I6982,'CST Norms'!$A$94:$K$104,8,FALSE)</f>
        <v>#N/A</v>
      </c>
      <c r="I6982">
        <f>'Data Entry'!$J6982</f>
        <v>0</v>
      </c>
      <c r="J6982" t="e">
        <f t="shared" si="652"/>
        <v>#N/A</v>
      </c>
      <c r="K6982" t="e">
        <f t="shared" si="653"/>
        <v>#N/A</v>
      </c>
      <c r="L6982" t="e">
        <f t="shared" si="654"/>
        <v>#N/A</v>
      </c>
      <c r="M6982" t="str">
        <f t="shared" si="655"/>
        <v>N/A</v>
      </c>
      <c r="N6982" t="str">
        <f t="shared" si="656"/>
        <v>N/A</v>
      </c>
      <c r="O6982" t="str">
        <f t="shared" si="657"/>
        <v>N/A</v>
      </c>
      <c r="S6982">
        <f>IF(OR(ISBLANK(B6982),ISBLANK(C6982),ISBLANK(D6982),ISBLANK(E6982),ISBLANK(F6982),ISBLANK('Data Entry'!G6982),ISBLANK('Data Entry'!H6982)),0,1)</f>
        <v>0</v>
      </c>
    </row>
    <row r="6983" spans="1:19" x14ac:dyDescent="0.25">
      <c r="A6983">
        <f>'Data Entry'!A6983</f>
        <v>0</v>
      </c>
      <c r="B6983">
        <f>'Data Entry'!B6983</f>
        <v>0</v>
      </c>
      <c r="C6983">
        <f>'Data Entry'!C6983</f>
        <v>0</v>
      </c>
      <c r="D6983">
        <f>'Data Entry'!D6983</f>
        <v>0</v>
      </c>
      <c r="E6983">
        <f>'Data Entry'!E6983</f>
        <v>0</v>
      </c>
      <c r="F6983">
        <f>'Data Entry'!F6983</f>
        <v>0</v>
      </c>
      <c r="G6983" t="e">
        <f>('Data Entry'!G6983-HLOOKUP('Data Entry'!I6983,'CST Norms'!$A$48:$K$62,I6983,FALSE))/HLOOKUP('Data Entry'!I6983,'CST Norms'!$A$77:$K$91,I6983,FALSE)</f>
        <v>#N/A</v>
      </c>
      <c r="H6983" t="e">
        <f>( 'Data Entry'!H6983 - HLOOKUP('Data Entry'!I6983,'CST Norms'!$A$65:$K$75,8,FALSE) )/HLOOKUP('Data Entry'!I6983,'CST Norms'!$A$94:$K$104,8,FALSE)</f>
        <v>#N/A</v>
      </c>
      <c r="I6983">
        <f>'Data Entry'!$J6983</f>
        <v>0</v>
      </c>
      <c r="J6983" t="e">
        <f t="shared" si="652"/>
        <v>#N/A</v>
      </c>
      <c r="K6983" t="e">
        <f t="shared" si="653"/>
        <v>#N/A</v>
      </c>
      <c r="L6983" t="e">
        <f t="shared" si="654"/>
        <v>#N/A</v>
      </c>
      <c r="M6983" t="str">
        <f t="shared" si="655"/>
        <v>N/A</v>
      </c>
      <c r="N6983" t="str">
        <f t="shared" si="656"/>
        <v>N/A</v>
      </c>
      <c r="O6983" t="str">
        <f t="shared" si="657"/>
        <v>N/A</v>
      </c>
      <c r="S6983">
        <f>IF(OR(ISBLANK(B6983),ISBLANK(C6983),ISBLANK(D6983),ISBLANK(E6983),ISBLANK(F6983),ISBLANK('Data Entry'!G6983),ISBLANK('Data Entry'!H6983)),0,1)</f>
        <v>0</v>
      </c>
    </row>
    <row r="6984" spans="1:19" x14ac:dyDescent="0.25">
      <c r="A6984">
        <f>'Data Entry'!A6984</f>
        <v>0</v>
      </c>
      <c r="B6984">
        <f>'Data Entry'!B6984</f>
        <v>0</v>
      </c>
      <c r="C6984">
        <f>'Data Entry'!C6984</f>
        <v>0</v>
      </c>
      <c r="D6984">
        <f>'Data Entry'!D6984</f>
        <v>0</v>
      </c>
      <c r="E6984">
        <f>'Data Entry'!E6984</f>
        <v>0</v>
      </c>
      <c r="F6984">
        <f>'Data Entry'!F6984</f>
        <v>0</v>
      </c>
      <c r="G6984" t="e">
        <f>('Data Entry'!G6984-HLOOKUP('Data Entry'!I6984,'CST Norms'!$A$48:$K$62,I6984,FALSE))/HLOOKUP('Data Entry'!I6984,'CST Norms'!$A$77:$K$91,I6984,FALSE)</f>
        <v>#N/A</v>
      </c>
      <c r="H6984" t="e">
        <f>( 'Data Entry'!H6984 - HLOOKUP('Data Entry'!I6984,'CST Norms'!$A$65:$K$75,8,FALSE) )/HLOOKUP('Data Entry'!I6984,'CST Norms'!$A$94:$K$104,8,FALSE)</f>
        <v>#N/A</v>
      </c>
      <c r="I6984">
        <f>'Data Entry'!$J6984</f>
        <v>0</v>
      </c>
      <c r="J6984" t="e">
        <f t="shared" si="652"/>
        <v>#N/A</v>
      </c>
      <c r="K6984" t="e">
        <f t="shared" si="653"/>
        <v>#N/A</v>
      </c>
      <c r="L6984" t="e">
        <f t="shared" si="654"/>
        <v>#N/A</v>
      </c>
      <c r="M6984" t="str">
        <f t="shared" si="655"/>
        <v>N/A</v>
      </c>
      <c r="N6984" t="str">
        <f t="shared" si="656"/>
        <v>N/A</v>
      </c>
      <c r="O6984" t="str">
        <f t="shared" si="657"/>
        <v>N/A</v>
      </c>
      <c r="S6984">
        <f>IF(OR(ISBLANK(B6984),ISBLANK(C6984),ISBLANK(D6984),ISBLANK(E6984),ISBLANK(F6984),ISBLANK('Data Entry'!G6984),ISBLANK('Data Entry'!H6984)),0,1)</f>
        <v>0</v>
      </c>
    </row>
    <row r="6985" spans="1:19" x14ac:dyDescent="0.25">
      <c r="A6985">
        <f>'Data Entry'!A6985</f>
        <v>0</v>
      </c>
      <c r="B6985">
        <f>'Data Entry'!B6985</f>
        <v>0</v>
      </c>
      <c r="C6985">
        <f>'Data Entry'!C6985</f>
        <v>0</v>
      </c>
      <c r="D6985">
        <f>'Data Entry'!D6985</f>
        <v>0</v>
      </c>
      <c r="E6985">
        <f>'Data Entry'!E6985</f>
        <v>0</v>
      </c>
      <c r="F6985">
        <f>'Data Entry'!F6985</f>
        <v>0</v>
      </c>
      <c r="G6985" t="e">
        <f>('Data Entry'!G6985-HLOOKUP('Data Entry'!I6985,'CST Norms'!$A$48:$K$62,I6985,FALSE))/HLOOKUP('Data Entry'!I6985,'CST Norms'!$A$77:$K$91,I6985,FALSE)</f>
        <v>#N/A</v>
      </c>
      <c r="H6985" t="e">
        <f>( 'Data Entry'!H6985 - HLOOKUP('Data Entry'!I6985,'CST Norms'!$A$65:$K$75,8,FALSE) )/HLOOKUP('Data Entry'!I6985,'CST Norms'!$A$94:$K$104,8,FALSE)</f>
        <v>#N/A</v>
      </c>
      <c r="I6985">
        <f>'Data Entry'!$J6985</f>
        <v>0</v>
      </c>
      <c r="J6985" t="e">
        <f t="shared" si="652"/>
        <v>#N/A</v>
      </c>
      <c r="K6985" t="e">
        <f t="shared" si="653"/>
        <v>#N/A</v>
      </c>
      <c r="L6985" t="e">
        <f t="shared" si="654"/>
        <v>#N/A</v>
      </c>
      <c r="M6985" t="str">
        <f t="shared" si="655"/>
        <v>N/A</v>
      </c>
      <c r="N6985" t="str">
        <f t="shared" si="656"/>
        <v>N/A</v>
      </c>
      <c r="O6985" t="str">
        <f t="shared" si="657"/>
        <v>N/A</v>
      </c>
      <c r="S6985">
        <f>IF(OR(ISBLANK(B6985),ISBLANK(C6985),ISBLANK(D6985),ISBLANK(E6985),ISBLANK(F6985),ISBLANK('Data Entry'!G6985),ISBLANK('Data Entry'!H6985)),0,1)</f>
        <v>0</v>
      </c>
    </row>
    <row r="6986" spans="1:19" x14ac:dyDescent="0.25">
      <c r="A6986">
        <f>'Data Entry'!A6986</f>
        <v>0</v>
      </c>
      <c r="B6986">
        <f>'Data Entry'!B6986</f>
        <v>0</v>
      </c>
      <c r="C6986">
        <f>'Data Entry'!C6986</f>
        <v>0</v>
      </c>
      <c r="D6986">
        <f>'Data Entry'!D6986</f>
        <v>0</v>
      </c>
      <c r="E6986">
        <f>'Data Entry'!E6986</f>
        <v>0</v>
      </c>
      <c r="F6986">
        <f>'Data Entry'!F6986</f>
        <v>0</v>
      </c>
      <c r="G6986" t="e">
        <f>('Data Entry'!G6986-HLOOKUP('Data Entry'!I6986,'CST Norms'!$A$48:$K$62,I6986,FALSE))/HLOOKUP('Data Entry'!I6986,'CST Norms'!$A$77:$K$91,I6986,FALSE)</f>
        <v>#N/A</v>
      </c>
      <c r="H6986" t="e">
        <f>( 'Data Entry'!H6986 - HLOOKUP('Data Entry'!I6986,'CST Norms'!$A$65:$K$75,8,FALSE) )/HLOOKUP('Data Entry'!I6986,'CST Norms'!$A$94:$K$104,8,FALSE)</f>
        <v>#N/A</v>
      </c>
      <c r="I6986">
        <f>'Data Entry'!$J6986</f>
        <v>0</v>
      </c>
      <c r="J6986" t="e">
        <f t="shared" si="652"/>
        <v>#N/A</v>
      </c>
      <c r="K6986" t="e">
        <f t="shared" si="653"/>
        <v>#N/A</v>
      </c>
      <c r="L6986" t="e">
        <f t="shared" si="654"/>
        <v>#N/A</v>
      </c>
      <c r="M6986" t="str">
        <f t="shared" si="655"/>
        <v>N/A</v>
      </c>
      <c r="N6986" t="str">
        <f t="shared" si="656"/>
        <v>N/A</v>
      </c>
      <c r="O6986" t="str">
        <f t="shared" si="657"/>
        <v>N/A</v>
      </c>
      <c r="S6986">
        <f>IF(OR(ISBLANK(B6986),ISBLANK(C6986),ISBLANK(D6986),ISBLANK(E6986),ISBLANK(F6986),ISBLANK('Data Entry'!G6986),ISBLANK('Data Entry'!H6986)),0,1)</f>
        <v>0</v>
      </c>
    </row>
    <row r="6987" spans="1:19" x14ac:dyDescent="0.25">
      <c r="A6987">
        <f>'Data Entry'!A6987</f>
        <v>0</v>
      </c>
      <c r="B6987">
        <f>'Data Entry'!B6987</f>
        <v>0</v>
      </c>
      <c r="C6987">
        <f>'Data Entry'!C6987</f>
        <v>0</v>
      </c>
      <c r="D6987">
        <f>'Data Entry'!D6987</f>
        <v>0</v>
      </c>
      <c r="E6987">
        <f>'Data Entry'!E6987</f>
        <v>0</v>
      </c>
      <c r="F6987">
        <f>'Data Entry'!F6987</f>
        <v>0</v>
      </c>
      <c r="G6987" t="e">
        <f>('Data Entry'!G6987-HLOOKUP('Data Entry'!I6987,'CST Norms'!$A$48:$K$62,I6987,FALSE))/HLOOKUP('Data Entry'!I6987,'CST Norms'!$A$77:$K$91,I6987,FALSE)</f>
        <v>#N/A</v>
      </c>
      <c r="H6987" t="e">
        <f>( 'Data Entry'!H6987 - HLOOKUP('Data Entry'!I6987,'CST Norms'!$A$65:$K$75,8,FALSE) )/HLOOKUP('Data Entry'!I6987,'CST Norms'!$A$94:$K$104,8,FALSE)</f>
        <v>#N/A</v>
      </c>
      <c r="I6987">
        <f>'Data Entry'!$J6987</f>
        <v>0</v>
      </c>
      <c r="J6987" t="e">
        <f t="shared" si="652"/>
        <v>#N/A</v>
      </c>
      <c r="K6987" t="e">
        <f t="shared" si="653"/>
        <v>#N/A</v>
      </c>
      <c r="L6987" t="e">
        <f t="shared" si="654"/>
        <v>#N/A</v>
      </c>
      <c r="M6987" t="str">
        <f t="shared" si="655"/>
        <v>N/A</v>
      </c>
      <c r="N6987" t="str">
        <f t="shared" si="656"/>
        <v>N/A</v>
      </c>
      <c r="O6987" t="str">
        <f t="shared" si="657"/>
        <v>N/A</v>
      </c>
      <c r="S6987">
        <f>IF(OR(ISBLANK(B6987),ISBLANK(C6987),ISBLANK(D6987),ISBLANK(E6987),ISBLANK(F6987),ISBLANK('Data Entry'!G6987),ISBLANK('Data Entry'!H6987)),0,1)</f>
        <v>0</v>
      </c>
    </row>
    <row r="6988" spans="1:19" x14ac:dyDescent="0.25">
      <c r="A6988">
        <f>'Data Entry'!A6988</f>
        <v>0</v>
      </c>
      <c r="B6988">
        <f>'Data Entry'!B6988</f>
        <v>0</v>
      </c>
      <c r="C6988">
        <f>'Data Entry'!C6988</f>
        <v>0</v>
      </c>
      <c r="D6988">
        <f>'Data Entry'!D6988</f>
        <v>0</v>
      </c>
      <c r="E6988">
        <f>'Data Entry'!E6988</f>
        <v>0</v>
      </c>
      <c r="F6988">
        <f>'Data Entry'!F6988</f>
        <v>0</v>
      </c>
      <c r="G6988" t="e">
        <f>('Data Entry'!G6988-HLOOKUP('Data Entry'!I6988,'CST Norms'!$A$48:$K$62,I6988,FALSE))/HLOOKUP('Data Entry'!I6988,'CST Norms'!$A$77:$K$91,I6988,FALSE)</f>
        <v>#N/A</v>
      </c>
      <c r="H6988" t="e">
        <f>( 'Data Entry'!H6988 - HLOOKUP('Data Entry'!I6988,'CST Norms'!$A$65:$K$75,8,FALSE) )/HLOOKUP('Data Entry'!I6988,'CST Norms'!$A$94:$K$104,8,FALSE)</f>
        <v>#N/A</v>
      </c>
      <c r="I6988">
        <f>'Data Entry'!$J6988</f>
        <v>0</v>
      </c>
      <c r="J6988" t="e">
        <f t="shared" ref="J6988:J7051" si="658">U$30+$B6988*U$8+$C6988*U$10+$D6988*U$12+$E6988*U$14+$F6988*U$16+$G6988*IF(I6988=8,U$20,IF(I6988=9,U$22,IF(I6988=10,U$24,"")))+$H6988*U$18+U$26*IF(I6988=8,1,0)+U$28*IF(I6988=10,1,0)</f>
        <v>#N/A</v>
      </c>
      <c r="K6988" t="e">
        <f t="shared" ref="K6988:K7051" si="659">V$30+$B6988*V$8+$C6988*V$10+$D6988*V$12+$E6988*V$14+$F6988*V$16+$G6988*IF(I6988=8,V$20,IF(I6988=9,V$22,IF(I6988=10,V$24,"")))+$H6988*V$18+V$26*IF(I6988=8,1,0)+V7005*IF(I6988=10,1,0)</f>
        <v>#N/A</v>
      </c>
      <c r="L6988" t="e">
        <f t="shared" ref="L6988:L7051" si="660">W$30+$B6988*W$8+$C6988*W$10+$D6988*W$12+$E6988*W$14+$F6988*W$16+$G6988*IF(I6988=8,W$20,IF(I6988=9,W$22,IF(I6988=10,W$24,"")))+$H6988*W$18+W$26*IF(I6988=8,1,0)+W$28*IF(I6988=10,1,0)</f>
        <v>#N/A</v>
      </c>
      <c r="M6988" t="str">
        <f t="shared" si="655"/>
        <v>N/A</v>
      </c>
      <c r="N6988" t="str">
        <f t="shared" si="656"/>
        <v>N/A</v>
      </c>
      <c r="O6988" t="str">
        <f t="shared" si="657"/>
        <v>N/A</v>
      </c>
      <c r="S6988">
        <f>IF(OR(ISBLANK(B6988),ISBLANK(C6988),ISBLANK(D6988),ISBLANK(E6988),ISBLANK(F6988),ISBLANK('Data Entry'!G6988),ISBLANK('Data Entry'!H6988)),0,1)</f>
        <v>0</v>
      </c>
    </row>
    <row r="6989" spans="1:19" x14ac:dyDescent="0.25">
      <c r="A6989">
        <f>'Data Entry'!A6989</f>
        <v>0</v>
      </c>
      <c r="B6989">
        <f>'Data Entry'!B6989</f>
        <v>0</v>
      </c>
      <c r="C6989">
        <f>'Data Entry'!C6989</f>
        <v>0</v>
      </c>
      <c r="D6989">
        <f>'Data Entry'!D6989</f>
        <v>0</v>
      </c>
      <c r="E6989">
        <f>'Data Entry'!E6989</f>
        <v>0</v>
      </c>
      <c r="F6989">
        <f>'Data Entry'!F6989</f>
        <v>0</v>
      </c>
      <c r="G6989" t="e">
        <f>('Data Entry'!G6989-HLOOKUP('Data Entry'!I6989,'CST Norms'!$A$48:$K$62,I6989,FALSE))/HLOOKUP('Data Entry'!I6989,'CST Norms'!$A$77:$K$91,I6989,FALSE)</f>
        <v>#N/A</v>
      </c>
      <c r="H6989" t="e">
        <f>( 'Data Entry'!H6989 - HLOOKUP('Data Entry'!I6989,'CST Norms'!$A$65:$K$75,8,FALSE) )/HLOOKUP('Data Entry'!I6989,'CST Norms'!$A$94:$K$104,8,FALSE)</f>
        <v>#N/A</v>
      </c>
      <c r="I6989">
        <f>'Data Entry'!$J6989</f>
        <v>0</v>
      </c>
      <c r="J6989" t="e">
        <f t="shared" si="658"/>
        <v>#N/A</v>
      </c>
      <c r="K6989" t="e">
        <f t="shared" si="659"/>
        <v>#N/A</v>
      </c>
      <c r="L6989" t="e">
        <f t="shared" si="660"/>
        <v>#N/A</v>
      </c>
      <c r="M6989" t="str">
        <f t="shared" si="655"/>
        <v>N/A</v>
      </c>
      <c r="N6989" t="str">
        <f t="shared" si="656"/>
        <v>N/A</v>
      </c>
      <c r="O6989" t="str">
        <f t="shared" si="657"/>
        <v>N/A</v>
      </c>
      <c r="S6989">
        <f>IF(OR(ISBLANK(B6989),ISBLANK(C6989),ISBLANK(D6989),ISBLANK(E6989),ISBLANK(F6989),ISBLANK('Data Entry'!G6989),ISBLANK('Data Entry'!H6989)),0,1)</f>
        <v>0</v>
      </c>
    </row>
    <row r="6990" spans="1:19" x14ac:dyDescent="0.25">
      <c r="A6990">
        <f>'Data Entry'!A6990</f>
        <v>0</v>
      </c>
      <c r="B6990">
        <f>'Data Entry'!B6990</f>
        <v>0</v>
      </c>
      <c r="C6990">
        <f>'Data Entry'!C6990</f>
        <v>0</v>
      </c>
      <c r="D6990">
        <f>'Data Entry'!D6990</f>
        <v>0</v>
      </c>
      <c r="E6990">
        <f>'Data Entry'!E6990</f>
        <v>0</v>
      </c>
      <c r="F6990">
        <f>'Data Entry'!F6990</f>
        <v>0</v>
      </c>
      <c r="G6990" t="e">
        <f>('Data Entry'!G6990-HLOOKUP('Data Entry'!I6990,'CST Norms'!$A$48:$K$62,I6990,FALSE))/HLOOKUP('Data Entry'!I6990,'CST Norms'!$A$77:$K$91,I6990,FALSE)</f>
        <v>#N/A</v>
      </c>
      <c r="H6990" t="e">
        <f>( 'Data Entry'!H6990 - HLOOKUP('Data Entry'!I6990,'CST Norms'!$A$65:$K$75,8,FALSE) )/HLOOKUP('Data Entry'!I6990,'CST Norms'!$A$94:$K$104,8,FALSE)</f>
        <v>#N/A</v>
      </c>
      <c r="I6990">
        <f>'Data Entry'!$J6990</f>
        <v>0</v>
      </c>
      <c r="J6990" t="e">
        <f t="shared" si="658"/>
        <v>#N/A</v>
      </c>
      <c r="K6990" t="e">
        <f t="shared" si="659"/>
        <v>#N/A</v>
      </c>
      <c r="L6990" t="e">
        <f t="shared" si="660"/>
        <v>#N/A</v>
      </c>
      <c r="M6990" t="str">
        <f t="shared" si="655"/>
        <v>N/A</v>
      </c>
      <c r="N6990" t="str">
        <f t="shared" si="656"/>
        <v>N/A</v>
      </c>
      <c r="O6990" t="str">
        <f t="shared" si="657"/>
        <v>N/A</v>
      </c>
      <c r="S6990">
        <f>IF(OR(ISBLANK(B6990),ISBLANK(C6990),ISBLANK(D6990),ISBLANK(E6990),ISBLANK(F6990),ISBLANK('Data Entry'!G6990),ISBLANK('Data Entry'!H6990)),0,1)</f>
        <v>0</v>
      </c>
    </row>
    <row r="6991" spans="1:19" x14ac:dyDescent="0.25">
      <c r="A6991">
        <f>'Data Entry'!A6991</f>
        <v>0</v>
      </c>
      <c r="B6991">
        <f>'Data Entry'!B6991</f>
        <v>0</v>
      </c>
      <c r="C6991">
        <f>'Data Entry'!C6991</f>
        <v>0</v>
      </c>
      <c r="D6991">
        <f>'Data Entry'!D6991</f>
        <v>0</v>
      </c>
      <c r="E6991">
        <f>'Data Entry'!E6991</f>
        <v>0</v>
      </c>
      <c r="F6991">
        <f>'Data Entry'!F6991</f>
        <v>0</v>
      </c>
      <c r="G6991" t="e">
        <f>('Data Entry'!G6991-HLOOKUP('Data Entry'!I6991,'CST Norms'!$A$48:$K$62,I6991,FALSE))/HLOOKUP('Data Entry'!I6991,'CST Norms'!$A$77:$K$91,I6991,FALSE)</f>
        <v>#N/A</v>
      </c>
      <c r="H6991" t="e">
        <f>( 'Data Entry'!H6991 - HLOOKUP('Data Entry'!I6991,'CST Norms'!$A$65:$K$75,8,FALSE) )/HLOOKUP('Data Entry'!I6991,'CST Norms'!$A$94:$K$104,8,FALSE)</f>
        <v>#N/A</v>
      </c>
      <c r="I6991">
        <f>'Data Entry'!$J6991</f>
        <v>0</v>
      </c>
      <c r="J6991" t="e">
        <f t="shared" si="658"/>
        <v>#N/A</v>
      </c>
      <c r="K6991" t="e">
        <f t="shared" si="659"/>
        <v>#N/A</v>
      </c>
      <c r="L6991" t="e">
        <f t="shared" si="660"/>
        <v>#N/A</v>
      </c>
      <c r="M6991" t="str">
        <f t="shared" si="655"/>
        <v>N/A</v>
      </c>
      <c r="N6991" t="str">
        <f t="shared" si="656"/>
        <v>N/A</v>
      </c>
      <c r="O6991" t="str">
        <f t="shared" si="657"/>
        <v>N/A</v>
      </c>
      <c r="S6991">
        <f>IF(OR(ISBLANK(B6991),ISBLANK(C6991),ISBLANK(D6991),ISBLANK(E6991),ISBLANK(F6991),ISBLANK('Data Entry'!G6991),ISBLANK('Data Entry'!H6991)),0,1)</f>
        <v>0</v>
      </c>
    </row>
    <row r="6992" spans="1:19" x14ac:dyDescent="0.25">
      <c r="A6992">
        <f>'Data Entry'!A6992</f>
        <v>0</v>
      </c>
      <c r="B6992">
        <f>'Data Entry'!B6992</f>
        <v>0</v>
      </c>
      <c r="C6992">
        <f>'Data Entry'!C6992</f>
        <v>0</v>
      </c>
      <c r="D6992">
        <f>'Data Entry'!D6992</f>
        <v>0</v>
      </c>
      <c r="E6992">
        <f>'Data Entry'!E6992</f>
        <v>0</v>
      </c>
      <c r="F6992">
        <f>'Data Entry'!F6992</f>
        <v>0</v>
      </c>
      <c r="G6992" t="e">
        <f>('Data Entry'!G6992-HLOOKUP('Data Entry'!I6992,'CST Norms'!$A$48:$K$62,I6992,FALSE))/HLOOKUP('Data Entry'!I6992,'CST Norms'!$A$77:$K$91,I6992,FALSE)</f>
        <v>#N/A</v>
      </c>
      <c r="H6992" t="e">
        <f>( 'Data Entry'!H6992 - HLOOKUP('Data Entry'!I6992,'CST Norms'!$A$65:$K$75,8,FALSE) )/HLOOKUP('Data Entry'!I6992,'CST Norms'!$A$94:$K$104,8,FALSE)</f>
        <v>#N/A</v>
      </c>
      <c r="I6992">
        <f>'Data Entry'!$J6992</f>
        <v>0</v>
      </c>
      <c r="J6992" t="e">
        <f t="shared" si="658"/>
        <v>#N/A</v>
      </c>
      <c r="K6992" t="e">
        <f t="shared" si="659"/>
        <v>#N/A</v>
      </c>
      <c r="L6992" t="e">
        <f t="shared" si="660"/>
        <v>#N/A</v>
      </c>
      <c r="M6992" t="str">
        <f t="shared" si="655"/>
        <v>N/A</v>
      </c>
      <c r="N6992" t="str">
        <f t="shared" si="656"/>
        <v>N/A</v>
      </c>
      <c r="O6992" t="str">
        <f t="shared" si="657"/>
        <v>N/A</v>
      </c>
      <c r="S6992">
        <f>IF(OR(ISBLANK(B6992),ISBLANK(C6992),ISBLANK(D6992),ISBLANK(E6992),ISBLANK(F6992),ISBLANK('Data Entry'!G6992),ISBLANK('Data Entry'!H6992)),0,1)</f>
        <v>0</v>
      </c>
    </row>
    <row r="6993" spans="1:19" x14ac:dyDescent="0.25">
      <c r="A6993">
        <f>'Data Entry'!A6993</f>
        <v>0</v>
      </c>
      <c r="B6993">
        <f>'Data Entry'!B6993</f>
        <v>0</v>
      </c>
      <c r="C6993">
        <f>'Data Entry'!C6993</f>
        <v>0</v>
      </c>
      <c r="D6993">
        <f>'Data Entry'!D6993</f>
        <v>0</v>
      </c>
      <c r="E6993">
        <f>'Data Entry'!E6993</f>
        <v>0</v>
      </c>
      <c r="F6993">
        <f>'Data Entry'!F6993</f>
        <v>0</v>
      </c>
      <c r="G6993" t="e">
        <f>('Data Entry'!G6993-HLOOKUP('Data Entry'!I6993,'CST Norms'!$A$48:$K$62,I6993,FALSE))/HLOOKUP('Data Entry'!I6993,'CST Norms'!$A$77:$K$91,I6993,FALSE)</f>
        <v>#N/A</v>
      </c>
      <c r="H6993" t="e">
        <f>( 'Data Entry'!H6993 - HLOOKUP('Data Entry'!I6993,'CST Norms'!$A$65:$K$75,8,FALSE) )/HLOOKUP('Data Entry'!I6993,'CST Norms'!$A$94:$K$104,8,FALSE)</f>
        <v>#N/A</v>
      </c>
      <c r="I6993">
        <f>'Data Entry'!$J6993</f>
        <v>0</v>
      </c>
      <c r="J6993" t="e">
        <f t="shared" si="658"/>
        <v>#N/A</v>
      </c>
      <c r="K6993" t="e">
        <f t="shared" si="659"/>
        <v>#N/A</v>
      </c>
      <c r="L6993" t="e">
        <f t="shared" si="660"/>
        <v>#N/A</v>
      </c>
      <c r="M6993" t="str">
        <f t="shared" si="655"/>
        <v>N/A</v>
      </c>
      <c r="N6993" t="str">
        <f t="shared" si="656"/>
        <v>N/A</v>
      </c>
      <c r="O6993" t="str">
        <f t="shared" si="657"/>
        <v>N/A</v>
      </c>
      <c r="S6993">
        <f>IF(OR(ISBLANK(B6993),ISBLANK(C6993),ISBLANK(D6993),ISBLANK(E6993),ISBLANK(F6993),ISBLANK('Data Entry'!G6993),ISBLANK('Data Entry'!H6993)),0,1)</f>
        <v>0</v>
      </c>
    </row>
    <row r="6994" spans="1:19" x14ac:dyDescent="0.25">
      <c r="A6994">
        <f>'Data Entry'!A6994</f>
        <v>0</v>
      </c>
      <c r="B6994">
        <f>'Data Entry'!B6994</f>
        <v>0</v>
      </c>
      <c r="C6994">
        <f>'Data Entry'!C6994</f>
        <v>0</v>
      </c>
      <c r="D6994">
        <f>'Data Entry'!D6994</f>
        <v>0</v>
      </c>
      <c r="E6994">
        <f>'Data Entry'!E6994</f>
        <v>0</v>
      </c>
      <c r="F6994">
        <f>'Data Entry'!F6994</f>
        <v>0</v>
      </c>
      <c r="G6994" t="e">
        <f>('Data Entry'!G6994-HLOOKUP('Data Entry'!I6994,'CST Norms'!$A$48:$K$62,I6994,FALSE))/HLOOKUP('Data Entry'!I6994,'CST Norms'!$A$77:$K$91,I6994,FALSE)</f>
        <v>#N/A</v>
      </c>
      <c r="H6994" t="e">
        <f>( 'Data Entry'!H6994 - HLOOKUP('Data Entry'!I6994,'CST Norms'!$A$65:$K$75,8,FALSE) )/HLOOKUP('Data Entry'!I6994,'CST Norms'!$A$94:$K$104,8,FALSE)</f>
        <v>#N/A</v>
      </c>
      <c r="I6994">
        <f>'Data Entry'!$J6994</f>
        <v>0</v>
      </c>
      <c r="J6994" t="e">
        <f t="shared" si="658"/>
        <v>#N/A</v>
      </c>
      <c r="K6994" t="e">
        <f t="shared" si="659"/>
        <v>#N/A</v>
      </c>
      <c r="L6994" t="e">
        <f t="shared" si="660"/>
        <v>#N/A</v>
      </c>
      <c r="M6994" t="str">
        <f t="shared" si="655"/>
        <v>N/A</v>
      </c>
      <c r="N6994" t="str">
        <f t="shared" si="656"/>
        <v>N/A</v>
      </c>
      <c r="O6994" t="str">
        <f t="shared" si="657"/>
        <v>N/A</v>
      </c>
      <c r="S6994">
        <f>IF(OR(ISBLANK(B6994),ISBLANK(C6994),ISBLANK(D6994),ISBLANK(E6994),ISBLANK(F6994),ISBLANK('Data Entry'!G6994),ISBLANK('Data Entry'!H6994)),0,1)</f>
        <v>0</v>
      </c>
    </row>
    <row r="6995" spans="1:19" x14ac:dyDescent="0.25">
      <c r="A6995">
        <f>'Data Entry'!A6995</f>
        <v>0</v>
      </c>
      <c r="B6995">
        <f>'Data Entry'!B6995</f>
        <v>0</v>
      </c>
      <c r="C6995">
        <f>'Data Entry'!C6995</f>
        <v>0</v>
      </c>
      <c r="D6995">
        <f>'Data Entry'!D6995</f>
        <v>0</v>
      </c>
      <c r="E6995">
        <f>'Data Entry'!E6995</f>
        <v>0</v>
      </c>
      <c r="F6995">
        <f>'Data Entry'!F6995</f>
        <v>0</v>
      </c>
      <c r="G6995" t="e">
        <f>('Data Entry'!G6995-HLOOKUP('Data Entry'!I6995,'CST Norms'!$A$48:$K$62,I6995,FALSE))/HLOOKUP('Data Entry'!I6995,'CST Norms'!$A$77:$K$91,I6995,FALSE)</f>
        <v>#N/A</v>
      </c>
      <c r="H6995" t="e">
        <f>( 'Data Entry'!H6995 - HLOOKUP('Data Entry'!I6995,'CST Norms'!$A$65:$K$75,8,FALSE) )/HLOOKUP('Data Entry'!I6995,'CST Norms'!$A$94:$K$104,8,FALSE)</f>
        <v>#N/A</v>
      </c>
      <c r="I6995">
        <f>'Data Entry'!$J6995</f>
        <v>0</v>
      </c>
      <c r="J6995" t="e">
        <f t="shared" si="658"/>
        <v>#N/A</v>
      </c>
      <c r="K6995" t="e">
        <f t="shared" si="659"/>
        <v>#N/A</v>
      </c>
      <c r="L6995" t="e">
        <f t="shared" si="660"/>
        <v>#N/A</v>
      </c>
      <c r="M6995" t="str">
        <f t="shared" si="655"/>
        <v>N/A</v>
      </c>
      <c r="N6995" t="str">
        <f t="shared" si="656"/>
        <v>N/A</v>
      </c>
      <c r="O6995" t="str">
        <f t="shared" si="657"/>
        <v>N/A</v>
      </c>
      <c r="S6995">
        <f>IF(OR(ISBLANK(B6995),ISBLANK(C6995),ISBLANK(D6995),ISBLANK(E6995),ISBLANK(F6995),ISBLANK('Data Entry'!G6995),ISBLANK('Data Entry'!H6995)),0,1)</f>
        <v>0</v>
      </c>
    </row>
    <row r="6996" spans="1:19" x14ac:dyDescent="0.25">
      <c r="A6996">
        <f>'Data Entry'!A6996</f>
        <v>0</v>
      </c>
      <c r="B6996">
        <f>'Data Entry'!B6996</f>
        <v>0</v>
      </c>
      <c r="C6996">
        <f>'Data Entry'!C6996</f>
        <v>0</v>
      </c>
      <c r="D6996">
        <f>'Data Entry'!D6996</f>
        <v>0</v>
      </c>
      <c r="E6996">
        <f>'Data Entry'!E6996</f>
        <v>0</v>
      </c>
      <c r="F6996">
        <f>'Data Entry'!F6996</f>
        <v>0</v>
      </c>
      <c r="G6996" t="e">
        <f>('Data Entry'!G6996-HLOOKUP('Data Entry'!I6996,'CST Norms'!$A$48:$K$62,I6996,FALSE))/HLOOKUP('Data Entry'!I6996,'CST Norms'!$A$77:$K$91,I6996,FALSE)</f>
        <v>#N/A</v>
      </c>
      <c r="H6996" t="e">
        <f>( 'Data Entry'!H6996 - HLOOKUP('Data Entry'!I6996,'CST Norms'!$A$65:$K$75,8,FALSE) )/HLOOKUP('Data Entry'!I6996,'CST Norms'!$A$94:$K$104,8,FALSE)</f>
        <v>#N/A</v>
      </c>
      <c r="I6996">
        <f>'Data Entry'!$J6996</f>
        <v>0</v>
      </c>
      <c r="J6996" t="e">
        <f t="shared" si="658"/>
        <v>#N/A</v>
      </c>
      <c r="K6996" t="e">
        <f t="shared" si="659"/>
        <v>#N/A</v>
      </c>
      <c r="L6996" t="e">
        <f t="shared" si="660"/>
        <v>#N/A</v>
      </c>
      <c r="M6996" t="str">
        <f t="shared" si="655"/>
        <v>N/A</v>
      </c>
      <c r="N6996" t="str">
        <f t="shared" si="656"/>
        <v>N/A</v>
      </c>
      <c r="O6996" t="str">
        <f t="shared" si="657"/>
        <v>N/A</v>
      </c>
      <c r="S6996">
        <f>IF(OR(ISBLANK(B6996),ISBLANK(C6996),ISBLANK(D6996),ISBLANK(E6996),ISBLANK(F6996),ISBLANK('Data Entry'!G6996),ISBLANK('Data Entry'!H6996)),0,1)</f>
        <v>0</v>
      </c>
    </row>
    <row r="6997" spans="1:19" x14ac:dyDescent="0.25">
      <c r="A6997">
        <f>'Data Entry'!A6997</f>
        <v>0</v>
      </c>
      <c r="B6997">
        <f>'Data Entry'!B6997</f>
        <v>0</v>
      </c>
      <c r="C6997">
        <f>'Data Entry'!C6997</f>
        <v>0</v>
      </c>
      <c r="D6997">
        <f>'Data Entry'!D6997</f>
        <v>0</v>
      </c>
      <c r="E6997">
        <f>'Data Entry'!E6997</f>
        <v>0</v>
      </c>
      <c r="F6997">
        <f>'Data Entry'!F6997</f>
        <v>0</v>
      </c>
      <c r="G6997" t="e">
        <f>('Data Entry'!G6997-HLOOKUP('Data Entry'!I6997,'CST Norms'!$A$48:$K$62,I6997,FALSE))/HLOOKUP('Data Entry'!I6997,'CST Norms'!$A$77:$K$91,I6997,FALSE)</f>
        <v>#N/A</v>
      </c>
      <c r="H6997" t="e">
        <f>( 'Data Entry'!H6997 - HLOOKUP('Data Entry'!I6997,'CST Norms'!$A$65:$K$75,8,FALSE) )/HLOOKUP('Data Entry'!I6997,'CST Norms'!$A$94:$K$104,8,FALSE)</f>
        <v>#N/A</v>
      </c>
      <c r="I6997">
        <f>'Data Entry'!$J6997</f>
        <v>0</v>
      </c>
      <c r="J6997" t="e">
        <f t="shared" si="658"/>
        <v>#N/A</v>
      </c>
      <c r="K6997" t="e">
        <f t="shared" si="659"/>
        <v>#N/A</v>
      </c>
      <c r="L6997" t="e">
        <f t="shared" si="660"/>
        <v>#N/A</v>
      </c>
      <c r="M6997" t="str">
        <f t="shared" si="655"/>
        <v>N/A</v>
      </c>
      <c r="N6997" t="str">
        <f t="shared" si="656"/>
        <v>N/A</v>
      </c>
      <c r="O6997" t="str">
        <f t="shared" si="657"/>
        <v>N/A</v>
      </c>
      <c r="S6997">
        <f>IF(OR(ISBLANK(B6997),ISBLANK(C6997),ISBLANK(D6997),ISBLANK(E6997),ISBLANK(F6997),ISBLANK('Data Entry'!G6997),ISBLANK('Data Entry'!H6997)),0,1)</f>
        <v>0</v>
      </c>
    </row>
    <row r="6998" spans="1:19" x14ac:dyDescent="0.25">
      <c r="A6998">
        <f>'Data Entry'!A6998</f>
        <v>0</v>
      </c>
      <c r="B6998">
        <f>'Data Entry'!B6998</f>
        <v>0</v>
      </c>
      <c r="C6998">
        <f>'Data Entry'!C6998</f>
        <v>0</v>
      </c>
      <c r="D6998">
        <f>'Data Entry'!D6998</f>
        <v>0</v>
      </c>
      <c r="E6998">
        <f>'Data Entry'!E6998</f>
        <v>0</v>
      </c>
      <c r="F6998">
        <f>'Data Entry'!F6998</f>
        <v>0</v>
      </c>
      <c r="G6998" t="e">
        <f>('Data Entry'!G6998-HLOOKUP('Data Entry'!I6998,'CST Norms'!$A$48:$K$62,I6998,FALSE))/HLOOKUP('Data Entry'!I6998,'CST Norms'!$A$77:$K$91,I6998,FALSE)</f>
        <v>#N/A</v>
      </c>
      <c r="H6998" t="e">
        <f>( 'Data Entry'!H6998 - HLOOKUP('Data Entry'!I6998,'CST Norms'!$A$65:$K$75,8,FALSE) )/HLOOKUP('Data Entry'!I6998,'CST Norms'!$A$94:$K$104,8,FALSE)</f>
        <v>#N/A</v>
      </c>
      <c r="I6998">
        <f>'Data Entry'!$J6998</f>
        <v>0</v>
      </c>
      <c r="J6998" t="e">
        <f t="shared" si="658"/>
        <v>#N/A</v>
      </c>
      <c r="K6998" t="e">
        <f t="shared" si="659"/>
        <v>#N/A</v>
      </c>
      <c r="L6998" t="e">
        <f t="shared" si="660"/>
        <v>#N/A</v>
      </c>
      <c r="M6998" t="str">
        <f t="shared" si="655"/>
        <v>N/A</v>
      </c>
      <c r="N6998" t="str">
        <f t="shared" si="656"/>
        <v>N/A</v>
      </c>
      <c r="O6998" t="str">
        <f t="shared" si="657"/>
        <v>N/A</v>
      </c>
      <c r="S6998">
        <f>IF(OR(ISBLANK(B6998),ISBLANK(C6998),ISBLANK(D6998),ISBLANK(E6998),ISBLANK(F6998),ISBLANK('Data Entry'!G6998),ISBLANK('Data Entry'!H6998)),0,1)</f>
        <v>0</v>
      </c>
    </row>
    <row r="6999" spans="1:19" x14ac:dyDescent="0.25">
      <c r="A6999">
        <f>'Data Entry'!A6999</f>
        <v>0</v>
      </c>
      <c r="B6999">
        <f>'Data Entry'!B6999</f>
        <v>0</v>
      </c>
      <c r="C6999">
        <f>'Data Entry'!C6999</f>
        <v>0</v>
      </c>
      <c r="D6999">
        <f>'Data Entry'!D6999</f>
        <v>0</v>
      </c>
      <c r="E6999">
        <f>'Data Entry'!E6999</f>
        <v>0</v>
      </c>
      <c r="F6999">
        <f>'Data Entry'!F6999</f>
        <v>0</v>
      </c>
      <c r="G6999" t="e">
        <f>('Data Entry'!G6999-HLOOKUP('Data Entry'!I6999,'CST Norms'!$A$48:$K$62,I6999,FALSE))/HLOOKUP('Data Entry'!I6999,'CST Norms'!$A$77:$K$91,I6999,FALSE)</f>
        <v>#N/A</v>
      </c>
      <c r="H6999" t="e">
        <f>( 'Data Entry'!H6999 - HLOOKUP('Data Entry'!I6999,'CST Norms'!$A$65:$K$75,8,FALSE) )/HLOOKUP('Data Entry'!I6999,'CST Norms'!$A$94:$K$104,8,FALSE)</f>
        <v>#N/A</v>
      </c>
      <c r="I6999">
        <f>'Data Entry'!$J6999</f>
        <v>0</v>
      </c>
      <c r="J6999" t="e">
        <f t="shared" si="658"/>
        <v>#N/A</v>
      </c>
      <c r="K6999" t="e">
        <f t="shared" si="659"/>
        <v>#N/A</v>
      </c>
      <c r="L6999" t="e">
        <f t="shared" si="660"/>
        <v>#N/A</v>
      </c>
      <c r="M6999" t="str">
        <f t="shared" si="655"/>
        <v>N/A</v>
      </c>
      <c r="N6999" t="str">
        <f t="shared" si="656"/>
        <v>N/A</v>
      </c>
      <c r="O6999" t="str">
        <f t="shared" si="657"/>
        <v>N/A</v>
      </c>
      <c r="S6999">
        <f>IF(OR(ISBLANK(B6999),ISBLANK(C6999),ISBLANK(D6999),ISBLANK(E6999),ISBLANK(F6999),ISBLANK('Data Entry'!G6999),ISBLANK('Data Entry'!H6999)),0,1)</f>
        <v>0</v>
      </c>
    </row>
    <row r="7000" spans="1:19" x14ac:dyDescent="0.25">
      <c r="A7000">
        <f>'Data Entry'!A7000</f>
        <v>0</v>
      </c>
      <c r="B7000">
        <f>'Data Entry'!B7000</f>
        <v>0</v>
      </c>
      <c r="C7000">
        <f>'Data Entry'!C7000</f>
        <v>0</v>
      </c>
      <c r="D7000">
        <f>'Data Entry'!D7000</f>
        <v>0</v>
      </c>
      <c r="E7000">
        <f>'Data Entry'!E7000</f>
        <v>0</v>
      </c>
      <c r="F7000">
        <f>'Data Entry'!F7000</f>
        <v>0</v>
      </c>
      <c r="G7000" t="e">
        <f>('Data Entry'!G7000-HLOOKUP('Data Entry'!I7000,'CST Norms'!$A$48:$K$62,I7000,FALSE))/HLOOKUP('Data Entry'!I7000,'CST Norms'!$A$77:$K$91,I7000,FALSE)</f>
        <v>#N/A</v>
      </c>
      <c r="H7000" t="e">
        <f>( 'Data Entry'!H7000 - HLOOKUP('Data Entry'!I7000,'CST Norms'!$A$65:$K$75,8,FALSE) )/HLOOKUP('Data Entry'!I7000,'CST Norms'!$A$94:$K$104,8,FALSE)</f>
        <v>#N/A</v>
      </c>
      <c r="I7000">
        <f>'Data Entry'!$J7000</f>
        <v>0</v>
      </c>
      <c r="J7000" t="e">
        <f t="shared" si="658"/>
        <v>#N/A</v>
      </c>
      <c r="K7000" t="e">
        <f t="shared" si="659"/>
        <v>#N/A</v>
      </c>
      <c r="L7000" t="e">
        <f t="shared" si="660"/>
        <v>#N/A</v>
      </c>
      <c r="M7000" t="str">
        <f t="shared" si="655"/>
        <v>N/A</v>
      </c>
      <c r="N7000" t="str">
        <f t="shared" si="656"/>
        <v>N/A</v>
      </c>
      <c r="O7000" t="str">
        <f t="shared" si="657"/>
        <v>N/A</v>
      </c>
      <c r="S7000">
        <f>IF(OR(ISBLANK(B7000),ISBLANK(C7000),ISBLANK(D7000),ISBLANK(E7000),ISBLANK(F7000),ISBLANK('Data Entry'!G7000),ISBLANK('Data Entry'!H7000)),0,1)</f>
        <v>0</v>
      </c>
    </row>
    <row r="7001" spans="1:19" x14ac:dyDescent="0.25">
      <c r="A7001">
        <f>'Data Entry'!A7001</f>
        <v>0</v>
      </c>
      <c r="B7001">
        <f>'Data Entry'!B7001</f>
        <v>0</v>
      </c>
      <c r="C7001">
        <f>'Data Entry'!C7001</f>
        <v>0</v>
      </c>
      <c r="D7001">
        <f>'Data Entry'!D7001</f>
        <v>0</v>
      </c>
      <c r="E7001">
        <f>'Data Entry'!E7001</f>
        <v>0</v>
      </c>
      <c r="F7001">
        <f>'Data Entry'!F7001</f>
        <v>0</v>
      </c>
      <c r="G7001" t="e">
        <f>('Data Entry'!G7001-HLOOKUP('Data Entry'!I7001,'CST Norms'!$A$48:$K$62,I7001,FALSE))/HLOOKUP('Data Entry'!I7001,'CST Norms'!$A$77:$K$91,I7001,FALSE)</f>
        <v>#N/A</v>
      </c>
      <c r="H7001" t="e">
        <f>( 'Data Entry'!H7001 - HLOOKUP('Data Entry'!I7001,'CST Norms'!$A$65:$K$75,8,FALSE) )/HLOOKUP('Data Entry'!I7001,'CST Norms'!$A$94:$K$104,8,FALSE)</f>
        <v>#N/A</v>
      </c>
      <c r="I7001">
        <f>'Data Entry'!$J7001</f>
        <v>0</v>
      </c>
      <c r="J7001" t="e">
        <f t="shared" si="658"/>
        <v>#N/A</v>
      </c>
      <c r="K7001" t="e">
        <f t="shared" si="659"/>
        <v>#N/A</v>
      </c>
      <c r="L7001" t="e">
        <f t="shared" si="660"/>
        <v>#N/A</v>
      </c>
      <c r="M7001" t="str">
        <f t="shared" si="655"/>
        <v>N/A</v>
      </c>
      <c r="N7001" t="str">
        <f t="shared" si="656"/>
        <v>N/A</v>
      </c>
      <c r="O7001" t="str">
        <f t="shared" si="657"/>
        <v>N/A</v>
      </c>
      <c r="S7001">
        <f>IF(OR(ISBLANK(B7001),ISBLANK(C7001),ISBLANK(D7001),ISBLANK(E7001),ISBLANK(F7001),ISBLANK('Data Entry'!G7001),ISBLANK('Data Entry'!H7001)),0,1)</f>
        <v>0</v>
      </c>
    </row>
    <row r="7002" spans="1:19" x14ac:dyDescent="0.25">
      <c r="A7002">
        <f>'Data Entry'!A7002</f>
        <v>0</v>
      </c>
      <c r="B7002">
        <f>'Data Entry'!B7002</f>
        <v>0</v>
      </c>
      <c r="C7002">
        <f>'Data Entry'!C7002</f>
        <v>0</v>
      </c>
      <c r="D7002">
        <f>'Data Entry'!D7002</f>
        <v>0</v>
      </c>
      <c r="E7002">
        <f>'Data Entry'!E7002</f>
        <v>0</v>
      </c>
      <c r="F7002">
        <f>'Data Entry'!F7002</f>
        <v>0</v>
      </c>
      <c r="G7002" t="e">
        <f>('Data Entry'!G7002-HLOOKUP('Data Entry'!I7002,'CST Norms'!$A$48:$K$62,I7002,FALSE))/HLOOKUP('Data Entry'!I7002,'CST Norms'!$A$77:$K$91,I7002,FALSE)</f>
        <v>#N/A</v>
      </c>
      <c r="H7002" t="e">
        <f>( 'Data Entry'!H7002 - HLOOKUP('Data Entry'!I7002,'CST Norms'!$A$65:$K$75,8,FALSE) )/HLOOKUP('Data Entry'!I7002,'CST Norms'!$A$94:$K$104,8,FALSE)</f>
        <v>#N/A</v>
      </c>
      <c r="I7002">
        <f>'Data Entry'!$J7002</f>
        <v>0</v>
      </c>
      <c r="J7002" t="e">
        <f t="shared" si="658"/>
        <v>#N/A</v>
      </c>
      <c r="K7002" t="e">
        <f t="shared" si="659"/>
        <v>#N/A</v>
      </c>
      <c r="L7002" t="e">
        <f t="shared" si="660"/>
        <v>#N/A</v>
      </c>
      <c r="M7002" t="str">
        <f t="shared" si="655"/>
        <v>N/A</v>
      </c>
      <c r="N7002" t="str">
        <f t="shared" si="656"/>
        <v>N/A</v>
      </c>
      <c r="O7002" t="str">
        <f t="shared" si="657"/>
        <v>N/A</v>
      </c>
      <c r="S7002">
        <f>IF(OR(ISBLANK(B7002),ISBLANK(C7002),ISBLANK(D7002),ISBLANK(E7002),ISBLANK(F7002),ISBLANK('Data Entry'!G7002),ISBLANK('Data Entry'!H7002)),0,1)</f>
        <v>0</v>
      </c>
    </row>
    <row r="7003" spans="1:19" x14ac:dyDescent="0.25">
      <c r="A7003">
        <f>'Data Entry'!A7003</f>
        <v>0</v>
      </c>
      <c r="B7003">
        <f>'Data Entry'!B7003</f>
        <v>0</v>
      </c>
      <c r="C7003">
        <f>'Data Entry'!C7003</f>
        <v>0</v>
      </c>
      <c r="D7003">
        <f>'Data Entry'!D7003</f>
        <v>0</v>
      </c>
      <c r="E7003">
        <f>'Data Entry'!E7003</f>
        <v>0</v>
      </c>
      <c r="F7003">
        <f>'Data Entry'!F7003</f>
        <v>0</v>
      </c>
      <c r="G7003" t="e">
        <f>('Data Entry'!G7003-HLOOKUP('Data Entry'!I7003,'CST Norms'!$A$48:$K$62,I7003,FALSE))/HLOOKUP('Data Entry'!I7003,'CST Norms'!$A$77:$K$91,I7003,FALSE)</f>
        <v>#N/A</v>
      </c>
      <c r="H7003" t="e">
        <f>( 'Data Entry'!H7003 - HLOOKUP('Data Entry'!I7003,'CST Norms'!$A$65:$K$75,8,FALSE) )/HLOOKUP('Data Entry'!I7003,'CST Norms'!$A$94:$K$104,8,FALSE)</f>
        <v>#N/A</v>
      </c>
      <c r="I7003">
        <f>'Data Entry'!$J7003</f>
        <v>0</v>
      </c>
      <c r="J7003" t="e">
        <f t="shared" si="658"/>
        <v>#N/A</v>
      </c>
      <c r="K7003" t="e">
        <f t="shared" si="659"/>
        <v>#N/A</v>
      </c>
      <c r="L7003" t="e">
        <f t="shared" si="660"/>
        <v>#N/A</v>
      </c>
      <c r="M7003" t="str">
        <f t="shared" si="655"/>
        <v>N/A</v>
      </c>
      <c r="N7003" t="str">
        <f t="shared" si="656"/>
        <v>N/A</v>
      </c>
      <c r="O7003" t="str">
        <f t="shared" si="657"/>
        <v>N/A</v>
      </c>
      <c r="S7003">
        <f>IF(OR(ISBLANK(B7003),ISBLANK(C7003),ISBLANK(D7003),ISBLANK(E7003),ISBLANK(F7003),ISBLANK('Data Entry'!G7003),ISBLANK('Data Entry'!H7003)),0,1)</f>
        <v>0</v>
      </c>
    </row>
    <row r="7004" spans="1:19" x14ac:dyDescent="0.25">
      <c r="A7004">
        <f>'Data Entry'!A7004</f>
        <v>0</v>
      </c>
      <c r="B7004">
        <f>'Data Entry'!B7004</f>
        <v>0</v>
      </c>
      <c r="C7004">
        <f>'Data Entry'!C7004</f>
        <v>0</v>
      </c>
      <c r="D7004">
        <f>'Data Entry'!D7004</f>
        <v>0</v>
      </c>
      <c r="E7004">
        <f>'Data Entry'!E7004</f>
        <v>0</v>
      </c>
      <c r="F7004">
        <f>'Data Entry'!F7004</f>
        <v>0</v>
      </c>
      <c r="G7004" t="e">
        <f>('Data Entry'!G7004-HLOOKUP('Data Entry'!I7004,'CST Norms'!$A$48:$K$62,I7004,FALSE))/HLOOKUP('Data Entry'!I7004,'CST Norms'!$A$77:$K$91,I7004,FALSE)</f>
        <v>#N/A</v>
      </c>
      <c r="H7004" t="e">
        <f>( 'Data Entry'!H7004 - HLOOKUP('Data Entry'!I7004,'CST Norms'!$A$65:$K$75,8,FALSE) )/HLOOKUP('Data Entry'!I7004,'CST Norms'!$A$94:$K$104,8,FALSE)</f>
        <v>#N/A</v>
      </c>
      <c r="I7004">
        <f>'Data Entry'!$J7004</f>
        <v>0</v>
      </c>
      <c r="J7004" t="e">
        <f t="shared" si="658"/>
        <v>#N/A</v>
      </c>
      <c r="K7004" t="e">
        <f t="shared" si="659"/>
        <v>#N/A</v>
      </c>
      <c r="L7004" t="e">
        <f t="shared" si="660"/>
        <v>#N/A</v>
      </c>
      <c r="M7004" t="str">
        <f t="shared" si="655"/>
        <v>N/A</v>
      </c>
      <c r="N7004" t="str">
        <f t="shared" si="656"/>
        <v>N/A</v>
      </c>
      <c r="O7004" t="str">
        <f t="shared" si="657"/>
        <v>N/A</v>
      </c>
      <c r="S7004">
        <f>IF(OR(ISBLANK(B7004),ISBLANK(C7004),ISBLANK(D7004),ISBLANK(E7004),ISBLANK(F7004),ISBLANK('Data Entry'!G7004),ISBLANK('Data Entry'!H7004)),0,1)</f>
        <v>0</v>
      </c>
    </row>
    <row r="7005" spans="1:19" x14ac:dyDescent="0.25">
      <c r="A7005">
        <f>'Data Entry'!A7005</f>
        <v>0</v>
      </c>
      <c r="B7005">
        <f>'Data Entry'!B7005</f>
        <v>0</v>
      </c>
      <c r="C7005">
        <f>'Data Entry'!C7005</f>
        <v>0</v>
      </c>
      <c r="D7005">
        <f>'Data Entry'!D7005</f>
        <v>0</v>
      </c>
      <c r="E7005">
        <f>'Data Entry'!E7005</f>
        <v>0</v>
      </c>
      <c r="F7005">
        <f>'Data Entry'!F7005</f>
        <v>0</v>
      </c>
      <c r="G7005" t="e">
        <f>('Data Entry'!G7005-HLOOKUP('Data Entry'!I7005,'CST Norms'!$A$48:$K$62,I7005,FALSE))/HLOOKUP('Data Entry'!I7005,'CST Norms'!$A$77:$K$91,I7005,FALSE)</f>
        <v>#N/A</v>
      </c>
      <c r="H7005" t="e">
        <f>( 'Data Entry'!H7005 - HLOOKUP('Data Entry'!I7005,'CST Norms'!$A$65:$K$75,8,FALSE) )/HLOOKUP('Data Entry'!I7005,'CST Norms'!$A$94:$K$104,8,FALSE)</f>
        <v>#N/A</v>
      </c>
      <c r="I7005">
        <f>'Data Entry'!$J7005</f>
        <v>0</v>
      </c>
      <c r="J7005" t="e">
        <f t="shared" si="658"/>
        <v>#N/A</v>
      </c>
      <c r="K7005" t="e">
        <f t="shared" si="659"/>
        <v>#N/A</v>
      </c>
      <c r="L7005" t="e">
        <f t="shared" si="660"/>
        <v>#N/A</v>
      </c>
      <c r="M7005" t="str">
        <f t="shared" si="655"/>
        <v>N/A</v>
      </c>
      <c r="N7005" t="str">
        <f t="shared" si="656"/>
        <v>N/A</v>
      </c>
      <c r="O7005" t="str">
        <f t="shared" si="657"/>
        <v>N/A</v>
      </c>
      <c r="S7005">
        <f>IF(OR(ISBLANK(B7005),ISBLANK(C7005),ISBLANK(D7005),ISBLANK(E7005),ISBLANK(F7005),ISBLANK('Data Entry'!G7005),ISBLANK('Data Entry'!H7005)),0,1)</f>
        <v>0</v>
      </c>
    </row>
    <row r="7006" spans="1:19" x14ac:dyDescent="0.25">
      <c r="A7006">
        <f>'Data Entry'!A7006</f>
        <v>0</v>
      </c>
      <c r="B7006">
        <f>'Data Entry'!B7006</f>
        <v>0</v>
      </c>
      <c r="C7006">
        <f>'Data Entry'!C7006</f>
        <v>0</v>
      </c>
      <c r="D7006">
        <f>'Data Entry'!D7006</f>
        <v>0</v>
      </c>
      <c r="E7006">
        <f>'Data Entry'!E7006</f>
        <v>0</v>
      </c>
      <c r="F7006">
        <f>'Data Entry'!F7006</f>
        <v>0</v>
      </c>
      <c r="G7006" t="e">
        <f>('Data Entry'!G7006-HLOOKUP('Data Entry'!I7006,'CST Norms'!$A$48:$K$62,I7006,FALSE))/HLOOKUP('Data Entry'!I7006,'CST Norms'!$A$77:$K$91,I7006,FALSE)</f>
        <v>#N/A</v>
      </c>
      <c r="H7006" t="e">
        <f>( 'Data Entry'!H7006 - HLOOKUP('Data Entry'!I7006,'CST Norms'!$A$65:$K$75,8,FALSE) )/HLOOKUP('Data Entry'!I7006,'CST Norms'!$A$94:$K$104,8,FALSE)</f>
        <v>#N/A</v>
      </c>
      <c r="I7006">
        <f>'Data Entry'!$J7006</f>
        <v>0</v>
      </c>
      <c r="J7006" t="e">
        <f t="shared" si="658"/>
        <v>#N/A</v>
      </c>
      <c r="K7006" t="e">
        <f t="shared" si="659"/>
        <v>#N/A</v>
      </c>
      <c r="L7006" t="e">
        <f t="shared" si="660"/>
        <v>#N/A</v>
      </c>
      <c r="M7006" t="str">
        <f t="shared" si="655"/>
        <v>N/A</v>
      </c>
      <c r="N7006" t="str">
        <f t="shared" si="656"/>
        <v>N/A</v>
      </c>
      <c r="O7006" t="str">
        <f t="shared" si="657"/>
        <v>N/A</v>
      </c>
      <c r="S7006">
        <f>IF(OR(ISBLANK(B7006),ISBLANK(C7006),ISBLANK(D7006),ISBLANK(E7006),ISBLANK(F7006),ISBLANK('Data Entry'!G7006),ISBLANK('Data Entry'!H7006)),0,1)</f>
        <v>0</v>
      </c>
    </row>
    <row r="7007" spans="1:19" x14ac:dyDescent="0.25">
      <c r="A7007">
        <f>'Data Entry'!A7007</f>
        <v>0</v>
      </c>
      <c r="B7007">
        <f>'Data Entry'!B7007</f>
        <v>0</v>
      </c>
      <c r="C7007">
        <f>'Data Entry'!C7007</f>
        <v>0</v>
      </c>
      <c r="D7007">
        <f>'Data Entry'!D7007</f>
        <v>0</v>
      </c>
      <c r="E7007">
        <f>'Data Entry'!E7007</f>
        <v>0</v>
      </c>
      <c r="F7007">
        <f>'Data Entry'!F7007</f>
        <v>0</v>
      </c>
      <c r="G7007" t="e">
        <f>('Data Entry'!G7007-HLOOKUP('Data Entry'!I7007,'CST Norms'!$A$48:$K$62,I7007,FALSE))/HLOOKUP('Data Entry'!I7007,'CST Norms'!$A$77:$K$91,I7007,FALSE)</f>
        <v>#N/A</v>
      </c>
      <c r="H7007" t="e">
        <f>( 'Data Entry'!H7007 - HLOOKUP('Data Entry'!I7007,'CST Norms'!$A$65:$K$75,8,FALSE) )/HLOOKUP('Data Entry'!I7007,'CST Norms'!$A$94:$K$104,8,FALSE)</f>
        <v>#N/A</v>
      </c>
      <c r="I7007">
        <f>'Data Entry'!$J7007</f>
        <v>0</v>
      </c>
      <c r="J7007" t="e">
        <f t="shared" si="658"/>
        <v>#N/A</v>
      </c>
      <c r="K7007" t="e">
        <f t="shared" si="659"/>
        <v>#N/A</v>
      </c>
      <c r="L7007" t="e">
        <f t="shared" si="660"/>
        <v>#N/A</v>
      </c>
      <c r="M7007" t="str">
        <f t="shared" si="655"/>
        <v>N/A</v>
      </c>
      <c r="N7007" t="str">
        <f t="shared" si="656"/>
        <v>N/A</v>
      </c>
      <c r="O7007" t="str">
        <f t="shared" si="657"/>
        <v>N/A</v>
      </c>
      <c r="S7007">
        <f>IF(OR(ISBLANK(B7007),ISBLANK(C7007),ISBLANK(D7007),ISBLANK(E7007),ISBLANK(F7007),ISBLANK('Data Entry'!G7007),ISBLANK('Data Entry'!H7007)),0,1)</f>
        <v>0</v>
      </c>
    </row>
    <row r="7008" spans="1:19" x14ac:dyDescent="0.25">
      <c r="A7008">
        <f>'Data Entry'!A7008</f>
        <v>0</v>
      </c>
      <c r="B7008">
        <f>'Data Entry'!B7008</f>
        <v>0</v>
      </c>
      <c r="C7008">
        <f>'Data Entry'!C7008</f>
        <v>0</v>
      </c>
      <c r="D7008">
        <f>'Data Entry'!D7008</f>
        <v>0</v>
      </c>
      <c r="E7008">
        <f>'Data Entry'!E7008</f>
        <v>0</v>
      </c>
      <c r="F7008">
        <f>'Data Entry'!F7008</f>
        <v>0</v>
      </c>
      <c r="G7008" t="e">
        <f>('Data Entry'!G7008-HLOOKUP('Data Entry'!I7008,'CST Norms'!$A$48:$K$62,I7008,FALSE))/HLOOKUP('Data Entry'!I7008,'CST Norms'!$A$77:$K$91,I7008,FALSE)</f>
        <v>#N/A</v>
      </c>
      <c r="H7008" t="e">
        <f>( 'Data Entry'!H7008 - HLOOKUP('Data Entry'!I7008,'CST Norms'!$A$65:$K$75,8,FALSE) )/HLOOKUP('Data Entry'!I7008,'CST Norms'!$A$94:$K$104,8,FALSE)</f>
        <v>#N/A</v>
      </c>
      <c r="I7008">
        <f>'Data Entry'!$J7008</f>
        <v>0</v>
      </c>
      <c r="J7008" t="e">
        <f t="shared" si="658"/>
        <v>#N/A</v>
      </c>
      <c r="K7008" t="e">
        <f t="shared" si="659"/>
        <v>#N/A</v>
      </c>
      <c r="L7008" t="e">
        <f t="shared" si="660"/>
        <v>#N/A</v>
      </c>
      <c r="M7008" t="str">
        <f t="shared" si="655"/>
        <v>N/A</v>
      </c>
      <c r="N7008" t="str">
        <f t="shared" si="656"/>
        <v>N/A</v>
      </c>
      <c r="O7008" t="str">
        <f t="shared" si="657"/>
        <v>N/A</v>
      </c>
      <c r="S7008">
        <f>IF(OR(ISBLANK(B7008),ISBLANK(C7008),ISBLANK(D7008),ISBLANK(E7008),ISBLANK(F7008),ISBLANK('Data Entry'!G7008),ISBLANK('Data Entry'!H7008)),0,1)</f>
        <v>0</v>
      </c>
    </row>
    <row r="7009" spans="1:19" x14ac:dyDescent="0.25">
      <c r="A7009">
        <f>'Data Entry'!A7009</f>
        <v>0</v>
      </c>
      <c r="B7009">
        <f>'Data Entry'!B7009</f>
        <v>0</v>
      </c>
      <c r="C7009">
        <f>'Data Entry'!C7009</f>
        <v>0</v>
      </c>
      <c r="D7009">
        <f>'Data Entry'!D7009</f>
        <v>0</v>
      </c>
      <c r="E7009">
        <f>'Data Entry'!E7009</f>
        <v>0</v>
      </c>
      <c r="F7009">
        <f>'Data Entry'!F7009</f>
        <v>0</v>
      </c>
      <c r="G7009" t="e">
        <f>('Data Entry'!G7009-HLOOKUP('Data Entry'!I7009,'CST Norms'!$A$48:$K$62,I7009,FALSE))/HLOOKUP('Data Entry'!I7009,'CST Norms'!$A$77:$K$91,I7009,FALSE)</f>
        <v>#N/A</v>
      </c>
      <c r="H7009" t="e">
        <f>( 'Data Entry'!H7009 - HLOOKUP('Data Entry'!I7009,'CST Norms'!$A$65:$K$75,8,FALSE) )/HLOOKUP('Data Entry'!I7009,'CST Norms'!$A$94:$K$104,8,FALSE)</f>
        <v>#N/A</v>
      </c>
      <c r="I7009">
        <f>'Data Entry'!$J7009</f>
        <v>0</v>
      </c>
      <c r="J7009" t="e">
        <f t="shared" si="658"/>
        <v>#N/A</v>
      </c>
      <c r="K7009" t="e">
        <f t="shared" si="659"/>
        <v>#N/A</v>
      </c>
      <c r="L7009" t="e">
        <f t="shared" si="660"/>
        <v>#N/A</v>
      </c>
      <c r="M7009" t="str">
        <f t="shared" si="655"/>
        <v>N/A</v>
      </c>
      <c r="N7009" t="str">
        <f t="shared" si="656"/>
        <v>N/A</v>
      </c>
      <c r="O7009" t="str">
        <f t="shared" si="657"/>
        <v>N/A</v>
      </c>
      <c r="S7009">
        <f>IF(OR(ISBLANK(B7009),ISBLANK(C7009),ISBLANK(D7009),ISBLANK(E7009),ISBLANK(F7009),ISBLANK('Data Entry'!G7009),ISBLANK('Data Entry'!H7009)),0,1)</f>
        <v>0</v>
      </c>
    </row>
    <row r="7010" spans="1:19" x14ac:dyDescent="0.25">
      <c r="A7010">
        <f>'Data Entry'!A7010</f>
        <v>0</v>
      </c>
      <c r="B7010">
        <f>'Data Entry'!B7010</f>
        <v>0</v>
      </c>
      <c r="C7010">
        <f>'Data Entry'!C7010</f>
        <v>0</v>
      </c>
      <c r="D7010">
        <f>'Data Entry'!D7010</f>
        <v>0</v>
      </c>
      <c r="E7010">
        <f>'Data Entry'!E7010</f>
        <v>0</v>
      </c>
      <c r="F7010">
        <f>'Data Entry'!F7010</f>
        <v>0</v>
      </c>
      <c r="G7010" t="e">
        <f>('Data Entry'!G7010-HLOOKUP('Data Entry'!I7010,'CST Norms'!$A$48:$K$62,I7010,FALSE))/HLOOKUP('Data Entry'!I7010,'CST Norms'!$A$77:$K$91,I7010,FALSE)</f>
        <v>#N/A</v>
      </c>
      <c r="H7010" t="e">
        <f>( 'Data Entry'!H7010 - HLOOKUP('Data Entry'!I7010,'CST Norms'!$A$65:$K$75,8,FALSE) )/HLOOKUP('Data Entry'!I7010,'CST Norms'!$A$94:$K$104,8,FALSE)</f>
        <v>#N/A</v>
      </c>
      <c r="I7010">
        <f>'Data Entry'!$J7010</f>
        <v>0</v>
      </c>
      <c r="J7010" t="e">
        <f t="shared" si="658"/>
        <v>#N/A</v>
      </c>
      <c r="K7010" t="e">
        <f t="shared" si="659"/>
        <v>#N/A</v>
      </c>
      <c r="L7010" t="e">
        <f t="shared" si="660"/>
        <v>#N/A</v>
      </c>
      <c r="M7010" t="str">
        <f t="shared" si="655"/>
        <v>N/A</v>
      </c>
      <c r="N7010" t="str">
        <f t="shared" si="656"/>
        <v>N/A</v>
      </c>
      <c r="O7010" t="str">
        <f t="shared" si="657"/>
        <v>N/A</v>
      </c>
      <c r="S7010">
        <f>IF(OR(ISBLANK(B7010),ISBLANK(C7010),ISBLANK(D7010),ISBLANK(E7010),ISBLANK(F7010),ISBLANK('Data Entry'!G7010),ISBLANK('Data Entry'!H7010)),0,1)</f>
        <v>0</v>
      </c>
    </row>
    <row r="7011" spans="1:19" x14ac:dyDescent="0.25">
      <c r="A7011">
        <f>'Data Entry'!A7011</f>
        <v>0</v>
      </c>
      <c r="B7011">
        <f>'Data Entry'!B7011</f>
        <v>0</v>
      </c>
      <c r="C7011">
        <f>'Data Entry'!C7011</f>
        <v>0</v>
      </c>
      <c r="D7011">
        <f>'Data Entry'!D7011</f>
        <v>0</v>
      </c>
      <c r="E7011">
        <f>'Data Entry'!E7011</f>
        <v>0</v>
      </c>
      <c r="F7011">
        <f>'Data Entry'!F7011</f>
        <v>0</v>
      </c>
      <c r="G7011" t="e">
        <f>('Data Entry'!G7011-HLOOKUP('Data Entry'!I7011,'CST Norms'!$A$48:$K$62,I7011,FALSE))/HLOOKUP('Data Entry'!I7011,'CST Norms'!$A$77:$K$91,I7011,FALSE)</f>
        <v>#N/A</v>
      </c>
      <c r="H7011" t="e">
        <f>( 'Data Entry'!H7011 - HLOOKUP('Data Entry'!I7011,'CST Norms'!$A$65:$K$75,8,FALSE) )/HLOOKUP('Data Entry'!I7011,'CST Norms'!$A$94:$K$104,8,FALSE)</f>
        <v>#N/A</v>
      </c>
      <c r="I7011">
        <f>'Data Entry'!$J7011</f>
        <v>0</v>
      </c>
      <c r="J7011" t="e">
        <f t="shared" si="658"/>
        <v>#N/A</v>
      </c>
      <c r="K7011" t="e">
        <f t="shared" si="659"/>
        <v>#N/A</v>
      </c>
      <c r="L7011" t="e">
        <f t="shared" si="660"/>
        <v>#N/A</v>
      </c>
      <c r="M7011" t="str">
        <f t="shared" si="655"/>
        <v>N/A</v>
      </c>
      <c r="N7011" t="str">
        <f t="shared" si="656"/>
        <v>N/A</v>
      </c>
      <c r="O7011" t="str">
        <f t="shared" si="657"/>
        <v>N/A</v>
      </c>
      <c r="S7011">
        <f>IF(OR(ISBLANK(B7011),ISBLANK(C7011),ISBLANK(D7011),ISBLANK(E7011),ISBLANK(F7011),ISBLANK('Data Entry'!G7011),ISBLANK('Data Entry'!H7011)),0,1)</f>
        <v>0</v>
      </c>
    </row>
    <row r="7012" spans="1:19" x14ac:dyDescent="0.25">
      <c r="A7012">
        <f>'Data Entry'!A7012</f>
        <v>0</v>
      </c>
      <c r="B7012">
        <f>'Data Entry'!B7012</f>
        <v>0</v>
      </c>
      <c r="C7012">
        <f>'Data Entry'!C7012</f>
        <v>0</v>
      </c>
      <c r="D7012">
        <f>'Data Entry'!D7012</f>
        <v>0</v>
      </c>
      <c r="E7012">
        <f>'Data Entry'!E7012</f>
        <v>0</v>
      </c>
      <c r="F7012">
        <f>'Data Entry'!F7012</f>
        <v>0</v>
      </c>
      <c r="G7012" t="e">
        <f>('Data Entry'!G7012-HLOOKUP('Data Entry'!I7012,'CST Norms'!$A$48:$K$62,I7012,FALSE))/HLOOKUP('Data Entry'!I7012,'CST Norms'!$A$77:$K$91,I7012,FALSE)</f>
        <v>#N/A</v>
      </c>
      <c r="H7012" t="e">
        <f>( 'Data Entry'!H7012 - HLOOKUP('Data Entry'!I7012,'CST Norms'!$A$65:$K$75,8,FALSE) )/HLOOKUP('Data Entry'!I7012,'CST Norms'!$A$94:$K$104,8,FALSE)</f>
        <v>#N/A</v>
      </c>
      <c r="I7012">
        <f>'Data Entry'!$J7012</f>
        <v>0</v>
      </c>
      <c r="J7012" t="e">
        <f t="shared" si="658"/>
        <v>#N/A</v>
      </c>
      <c r="K7012" t="e">
        <f t="shared" si="659"/>
        <v>#N/A</v>
      </c>
      <c r="L7012" t="e">
        <f t="shared" si="660"/>
        <v>#N/A</v>
      </c>
      <c r="M7012" t="str">
        <f t="shared" si="655"/>
        <v>N/A</v>
      </c>
      <c r="N7012" t="str">
        <f t="shared" si="656"/>
        <v>N/A</v>
      </c>
      <c r="O7012" t="str">
        <f t="shared" si="657"/>
        <v>N/A</v>
      </c>
      <c r="S7012">
        <f>IF(OR(ISBLANK(B7012),ISBLANK(C7012),ISBLANK(D7012),ISBLANK(E7012),ISBLANK(F7012),ISBLANK('Data Entry'!G7012),ISBLANK('Data Entry'!H7012)),0,1)</f>
        <v>0</v>
      </c>
    </row>
    <row r="7013" spans="1:19" x14ac:dyDescent="0.25">
      <c r="A7013">
        <f>'Data Entry'!A7013</f>
        <v>0</v>
      </c>
      <c r="B7013">
        <f>'Data Entry'!B7013</f>
        <v>0</v>
      </c>
      <c r="C7013">
        <f>'Data Entry'!C7013</f>
        <v>0</v>
      </c>
      <c r="D7013">
        <f>'Data Entry'!D7013</f>
        <v>0</v>
      </c>
      <c r="E7013">
        <f>'Data Entry'!E7013</f>
        <v>0</v>
      </c>
      <c r="F7013">
        <f>'Data Entry'!F7013</f>
        <v>0</v>
      </c>
      <c r="G7013" t="e">
        <f>('Data Entry'!G7013-HLOOKUP('Data Entry'!I7013,'CST Norms'!$A$48:$K$62,I7013,FALSE))/HLOOKUP('Data Entry'!I7013,'CST Norms'!$A$77:$K$91,I7013,FALSE)</f>
        <v>#N/A</v>
      </c>
      <c r="H7013" t="e">
        <f>( 'Data Entry'!H7013 - HLOOKUP('Data Entry'!I7013,'CST Norms'!$A$65:$K$75,8,FALSE) )/HLOOKUP('Data Entry'!I7013,'CST Norms'!$A$94:$K$104,8,FALSE)</f>
        <v>#N/A</v>
      </c>
      <c r="I7013">
        <f>'Data Entry'!$J7013</f>
        <v>0</v>
      </c>
      <c r="J7013" t="e">
        <f t="shared" si="658"/>
        <v>#N/A</v>
      </c>
      <c r="K7013" t="e">
        <f t="shared" si="659"/>
        <v>#N/A</v>
      </c>
      <c r="L7013" t="e">
        <f t="shared" si="660"/>
        <v>#N/A</v>
      </c>
      <c r="M7013" t="str">
        <f t="shared" si="655"/>
        <v>N/A</v>
      </c>
      <c r="N7013" t="str">
        <f t="shared" si="656"/>
        <v>N/A</v>
      </c>
      <c r="O7013" t="str">
        <f t="shared" si="657"/>
        <v>N/A</v>
      </c>
      <c r="S7013">
        <f>IF(OR(ISBLANK(B7013),ISBLANK(C7013),ISBLANK(D7013),ISBLANK(E7013),ISBLANK(F7013),ISBLANK('Data Entry'!G7013),ISBLANK('Data Entry'!H7013)),0,1)</f>
        <v>0</v>
      </c>
    </row>
    <row r="7014" spans="1:19" x14ac:dyDescent="0.25">
      <c r="A7014">
        <f>'Data Entry'!A7014</f>
        <v>0</v>
      </c>
      <c r="B7014">
        <f>'Data Entry'!B7014</f>
        <v>0</v>
      </c>
      <c r="C7014">
        <f>'Data Entry'!C7014</f>
        <v>0</v>
      </c>
      <c r="D7014">
        <f>'Data Entry'!D7014</f>
        <v>0</v>
      </c>
      <c r="E7014">
        <f>'Data Entry'!E7014</f>
        <v>0</v>
      </c>
      <c r="F7014">
        <f>'Data Entry'!F7014</f>
        <v>0</v>
      </c>
      <c r="G7014" t="e">
        <f>('Data Entry'!G7014-HLOOKUP('Data Entry'!I7014,'CST Norms'!$A$48:$K$62,I7014,FALSE))/HLOOKUP('Data Entry'!I7014,'CST Norms'!$A$77:$K$91,I7014,FALSE)</f>
        <v>#N/A</v>
      </c>
      <c r="H7014" t="e">
        <f>( 'Data Entry'!H7014 - HLOOKUP('Data Entry'!I7014,'CST Norms'!$A$65:$K$75,8,FALSE) )/HLOOKUP('Data Entry'!I7014,'CST Norms'!$A$94:$K$104,8,FALSE)</f>
        <v>#N/A</v>
      </c>
      <c r="I7014">
        <f>'Data Entry'!$J7014</f>
        <v>0</v>
      </c>
      <c r="J7014" t="e">
        <f t="shared" si="658"/>
        <v>#N/A</v>
      </c>
      <c r="K7014" t="e">
        <f t="shared" si="659"/>
        <v>#N/A</v>
      </c>
      <c r="L7014" t="e">
        <f t="shared" si="660"/>
        <v>#N/A</v>
      </c>
      <c r="M7014" t="str">
        <f t="shared" si="655"/>
        <v>N/A</v>
      </c>
      <c r="N7014" t="str">
        <f t="shared" si="656"/>
        <v>N/A</v>
      </c>
      <c r="O7014" t="str">
        <f t="shared" si="657"/>
        <v>N/A</v>
      </c>
      <c r="S7014">
        <f>IF(OR(ISBLANK(B7014),ISBLANK(C7014),ISBLANK(D7014),ISBLANK(E7014),ISBLANK(F7014),ISBLANK('Data Entry'!G7014),ISBLANK('Data Entry'!H7014)),0,1)</f>
        <v>0</v>
      </c>
    </row>
    <row r="7015" spans="1:19" x14ac:dyDescent="0.25">
      <c r="A7015">
        <f>'Data Entry'!A7015</f>
        <v>0</v>
      </c>
      <c r="B7015">
        <f>'Data Entry'!B7015</f>
        <v>0</v>
      </c>
      <c r="C7015">
        <f>'Data Entry'!C7015</f>
        <v>0</v>
      </c>
      <c r="D7015">
        <f>'Data Entry'!D7015</f>
        <v>0</v>
      </c>
      <c r="E7015">
        <f>'Data Entry'!E7015</f>
        <v>0</v>
      </c>
      <c r="F7015">
        <f>'Data Entry'!F7015</f>
        <v>0</v>
      </c>
      <c r="G7015" t="e">
        <f>('Data Entry'!G7015-HLOOKUP('Data Entry'!I7015,'CST Norms'!$A$48:$K$62,I7015,FALSE))/HLOOKUP('Data Entry'!I7015,'CST Norms'!$A$77:$K$91,I7015,FALSE)</f>
        <v>#N/A</v>
      </c>
      <c r="H7015" t="e">
        <f>( 'Data Entry'!H7015 - HLOOKUP('Data Entry'!I7015,'CST Norms'!$A$65:$K$75,8,FALSE) )/HLOOKUP('Data Entry'!I7015,'CST Norms'!$A$94:$K$104,8,FALSE)</f>
        <v>#N/A</v>
      </c>
      <c r="I7015">
        <f>'Data Entry'!$J7015</f>
        <v>0</v>
      </c>
      <c r="J7015" t="e">
        <f t="shared" si="658"/>
        <v>#N/A</v>
      </c>
      <c r="K7015" t="e">
        <f t="shared" si="659"/>
        <v>#N/A</v>
      </c>
      <c r="L7015" t="e">
        <f t="shared" si="660"/>
        <v>#N/A</v>
      </c>
      <c r="M7015" t="str">
        <f t="shared" si="655"/>
        <v>N/A</v>
      </c>
      <c r="N7015" t="str">
        <f t="shared" si="656"/>
        <v>N/A</v>
      </c>
      <c r="O7015" t="str">
        <f t="shared" si="657"/>
        <v>N/A</v>
      </c>
      <c r="S7015">
        <f>IF(OR(ISBLANK(B7015),ISBLANK(C7015),ISBLANK(D7015),ISBLANK(E7015),ISBLANK(F7015),ISBLANK('Data Entry'!G7015),ISBLANK('Data Entry'!H7015)),0,1)</f>
        <v>0</v>
      </c>
    </row>
    <row r="7016" spans="1:19" x14ac:dyDescent="0.25">
      <c r="A7016">
        <f>'Data Entry'!A7016</f>
        <v>0</v>
      </c>
      <c r="B7016">
        <f>'Data Entry'!B7016</f>
        <v>0</v>
      </c>
      <c r="C7016">
        <f>'Data Entry'!C7016</f>
        <v>0</v>
      </c>
      <c r="D7016">
        <f>'Data Entry'!D7016</f>
        <v>0</v>
      </c>
      <c r="E7016">
        <f>'Data Entry'!E7016</f>
        <v>0</v>
      </c>
      <c r="F7016">
        <f>'Data Entry'!F7016</f>
        <v>0</v>
      </c>
      <c r="G7016" t="e">
        <f>('Data Entry'!G7016-HLOOKUP('Data Entry'!I7016,'CST Norms'!$A$48:$K$62,I7016,FALSE))/HLOOKUP('Data Entry'!I7016,'CST Norms'!$A$77:$K$91,I7016,FALSE)</f>
        <v>#N/A</v>
      </c>
      <c r="H7016" t="e">
        <f>( 'Data Entry'!H7016 - HLOOKUP('Data Entry'!I7016,'CST Norms'!$A$65:$K$75,8,FALSE) )/HLOOKUP('Data Entry'!I7016,'CST Norms'!$A$94:$K$104,8,FALSE)</f>
        <v>#N/A</v>
      </c>
      <c r="I7016">
        <f>'Data Entry'!$J7016</f>
        <v>0</v>
      </c>
      <c r="J7016" t="e">
        <f t="shared" si="658"/>
        <v>#N/A</v>
      </c>
      <c r="K7016" t="e">
        <f t="shared" si="659"/>
        <v>#N/A</v>
      </c>
      <c r="L7016" t="e">
        <f t="shared" si="660"/>
        <v>#N/A</v>
      </c>
      <c r="M7016" t="str">
        <f t="shared" si="655"/>
        <v>N/A</v>
      </c>
      <c r="N7016" t="str">
        <f t="shared" si="656"/>
        <v>N/A</v>
      </c>
      <c r="O7016" t="str">
        <f t="shared" si="657"/>
        <v>N/A</v>
      </c>
      <c r="S7016">
        <f>IF(OR(ISBLANK(B7016),ISBLANK(C7016),ISBLANK(D7016),ISBLANK(E7016),ISBLANK(F7016),ISBLANK('Data Entry'!G7016),ISBLANK('Data Entry'!H7016)),0,1)</f>
        <v>0</v>
      </c>
    </row>
    <row r="7017" spans="1:19" x14ac:dyDescent="0.25">
      <c r="A7017">
        <f>'Data Entry'!A7017</f>
        <v>0</v>
      </c>
      <c r="B7017">
        <f>'Data Entry'!B7017</f>
        <v>0</v>
      </c>
      <c r="C7017">
        <f>'Data Entry'!C7017</f>
        <v>0</v>
      </c>
      <c r="D7017">
        <f>'Data Entry'!D7017</f>
        <v>0</v>
      </c>
      <c r="E7017">
        <f>'Data Entry'!E7017</f>
        <v>0</v>
      </c>
      <c r="F7017">
        <f>'Data Entry'!F7017</f>
        <v>0</v>
      </c>
      <c r="G7017" t="e">
        <f>('Data Entry'!G7017-HLOOKUP('Data Entry'!I7017,'CST Norms'!$A$48:$K$62,I7017,FALSE))/HLOOKUP('Data Entry'!I7017,'CST Norms'!$A$77:$K$91,I7017,FALSE)</f>
        <v>#N/A</v>
      </c>
      <c r="H7017" t="e">
        <f>( 'Data Entry'!H7017 - HLOOKUP('Data Entry'!I7017,'CST Norms'!$A$65:$K$75,8,FALSE) )/HLOOKUP('Data Entry'!I7017,'CST Norms'!$A$94:$K$104,8,FALSE)</f>
        <v>#N/A</v>
      </c>
      <c r="I7017">
        <f>'Data Entry'!$J7017</f>
        <v>0</v>
      </c>
      <c r="J7017" t="e">
        <f t="shared" si="658"/>
        <v>#N/A</v>
      </c>
      <c r="K7017" t="e">
        <f t="shared" si="659"/>
        <v>#N/A</v>
      </c>
      <c r="L7017" t="e">
        <f t="shared" si="660"/>
        <v>#N/A</v>
      </c>
      <c r="M7017" t="str">
        <f t="shared" si="655"/>
        <v>N/A</v>
      </c>
      <c r="N7017" t="str">
        <f t="shared" si="656"/>
        <v>N/A</v>
      </c>
      <c r="O7017" t="str">
        <f t="shared" si="657"/>
        <v>N/A</v>
      </c>
      <c r="S7017">
        <f>IF(OR(ISBLANK(B7017),ISBLANK(C7017),ISBLANK(D7017),ISBLANK(E7017),ISBLANK(F7017),ISBLANK('Data Entry'!G7017),ISBLANK('Data Entry'!H7017)),0,1)</f>
        <v>0</v>
      </c>
    </row>
    <row r="7018" spans="1:19" x14ac:dyDescent="0.25">
      <c r="A7018">
        <f>'Data Entry'!A7018</f>
        <v>0</v>
      </c>
      <c r="B7018">
        <f>'Data Entry'!B7018</f>
        <v>0</v>
      </c>
      <c r="C7018">
        <f>'Data Entry'!C7018</f>
        <v>0</v>
      </c>
      <c r="D7018">
        <f>'Data Entry'!D7018</f>
        <v>0</v>
      </c>
      <c r="E7018">
        <f>'Data Entry'!E7018</f>
        <v>0</v>
      </c>
      <c r="F7018">
        <f>'Data Entry'!F7018</f>
        <v>0</v>
      </c>
      <c r="G7018" t="e">
        <f>('Data Entry'!G7018-HLOOKUP('Data Entry'!I7018,'CST Norms'!$A$48:$K$62,I7018,FALSE))/HLOOKUP('Data Entry'!I7018,'CST Norms'!$A$77:$K$91,I7018,FALSE)</f>
        <v>#N/A</v>
      </c>
      <c r="H7018" t="e">
        <f>( 'Data Entry'!H7018 - HLOOKUP('Data Entry'!I7018,'CST Norms'!$A$65:$K$75,8,FALSE) )/HLOOKUP('Data Entry'!I7018,'CST Norms'!$A$94:$K$104,8,FALSE)</f>
        <v>#N/A</v>
      </c>
      <c r="I7018">
        <f>'Data Entry'!$J7018</f>
        <v>0</v>
      </c>
      <c r="J7018" t="e">
        <f t="shared" si="658"/>
        <v>#N/A</v>
      </c>
      <c r="K7018" t="e">
        <f t="shared" si="659"/>
        <v>#N/A</v>
      </c>
      <c r="L7018" t="e">
        <f t="shared" si="660"/>
        <v>#N/A</v>
      </c>
      <c r="M7018" t="str">
        <f t="shared" si="655"/>
        <v>N/A</v>
      </c>
      <c r="N7018" t="str">
        <f t="shared" si="656"/>
        <v>N/A</v>
      </c>
      <c r="O7018" t="str">
        <f t="shared" si="657"/>
        <v>N/A</v>
      </c>
      <c r="S7018">
        <f>IF(OR(ISBLANK(B7018),ISBLANK(C7018),ISBLANK(D7018),ISBLANK(E7018),ISBLANK(F7018),ISBLANK('Data Entry'!G7018),ISBLANK('Data Entry'!H7018)),0,1)</f>
        <v>0</v>
      </c>
    </row>
    <row r="7019" spans="1:19" x14ac:dyDescent="0.25">
      <c r="A7019">
        <f>'Data Entry'!A7019</f>
        <v>0</v>
      </c>
      <c r="B7019">
        <f>'Data Entry'!B7019</f>
        <v>0</v>
      </c>
      <c r="C7019">
        <f>'Data Entry'!C7019</f>
        <v>0</v>
      </c>
      <c r="D7019">
        <f>'Data Entry'!D7019</f>
        <v>0</v>
      </c>
      <c r="E7019">
        <f>'Data Entry'!E7019</f>
        <v>0</v>
      </c>
      <c r="F7019">
        <f>'Data Entry'!F7019</f>
        <v>0</v>
      </c>
      <c r="G7019" t="e">
        <f>('Data Entry'!G7019-HLOOKUP('Data Entry'!I7019,'CST Norms'!$A$48:$K$62,I7019,FALSE))/HLOOKUP('Data Entry'!I7019,'CST Norms'!$A$77:$K$91,I7019,FALSE)</f>
        <v>#N/A</v>
      </c>
      <c r="H7019" t="e">
        <f>( 'Data Entry'!H7019 - HLOOKUP('Data Entry'!I7019,'CST Norms'!$A$65:$K$75,8,FALSE) )/HLOOKUP('Data Entry'!I7019,'CST Norms'!$A$94:$K$104,8,FALSE)</f>
        <v>#N/A</v>
      </c>
      <c r="I7019">
        <f>'Data Entry'!$J7019</f>
        <v>0</v>
      </c>
      <c r="J7019" t="e">
        <f t="shared" si="658"/>
        <v>#N/A</v>
      </c>
      <c r="K7019" t="e">
        <f t="shared" si="659"/>
        <v>#N/A</v>
      </c>
      <c r="L7019" t="e">
        <f t="shared" si="660"/>
        <v>#N/A</v>
      </c>
      <c r="M7019" t="str">
        <f t="shared" si="655"/>
        <v>N/A</v>
      </c>
      <c r="N7019" t="str">
        <f t="shared" si="656"/>
        <v>N/A</v>
      </c>
      <c r="O7019" t="str">
        <f t="shared" si="657"/>
        <v>N/A</v>
      </c>
      <c r="S7019">
        <f>IF(OR(ISBLANK(B7019),ISBLANK(C7019),ISBLANK(D7019),ISBLANK(E7019),ISBLANK(F7019),ISBLANK('Data Entry'!G7019),ISBLANK('Data Entry'!H7019)),0,1)</f>
        <v>0</v>
      </c>
    </row>
    <row r="7020" spans="1:19" x14ac:dyDescent="0.25">
      <c r="A7020">
        <f>'Data Entry'!A7020</f>
        <v>0</v>
      </c>
      <c r="B7020">
        <f>'Data Entry'!B7020</f>
        <v>0</v>
      </c>
      <c r="C7020">
        <f>'Data Entry'!C7020</f>
        <v>0</v>
      </c>
      <c r="D7020">
        <f>'Data Entry'!D7020</f>
        <v>0</v>
      </c>
      <c r="E7020">
        <f>'Data Entry'!E7020</f>
        <v>0</v>
      </c>
      <c r="F7020">
        <f>'Data Entry'!F7020</f>
        <v>0</v>
      </c>
      <c r="G7020" t="e">
        <f>('Data Entry'!G7020-HLOOKUP('Data Entry'!I7020,'CST Norms'!$A$48:$K$62,I7020,FALSE))/HLOOKUP('Data Entry'!I7020,'CST Norms'!$A$77:$K$91,I7020,FALSE)</f>
        <v>#N/A</v>
      </c>
      <c r="H7020" t="e">
        <f>( 'Data Entry'!H7020 - HLOOKUP('Data Entry'!I7020,'CST Norms'!$A$65:$K$75,8,FALSE) )/HLOOKUP('Data Entry'!I7020,'CST Norms'!$A$94:$K$104,8,FALSE)</f>
        <v>#N/A</v>
      </c>
      <c r="I7020">
        <f>'Data Entry'!$J7020</f>
        <v>0</v>
      </c>
      <c r="J7020" t="e">
        <f t="shared" si="658"/>
        <v>#N/A</v>
      </c>
      <c r="K7020" t="e">
        <f t="shared" si="659"/>
        <v>#N/A</v>
      </c>
      <c r="L7020" t="e">
        <f t="shared" si="660"/>
        <v>#N/A</v>
      </c>
      <c r="M7020" t="str">
        <f t="shared" si="655"/>
        <v>N/A</v>
      </c>
      <c r="N7020" t="str">
        <f t="shared" si="656"/>
        <v>N/A</v>
      </c>
      <c r="O7020" t="str">
        <f t="shared" si="657"/>
        <v>N/A</v>
      </c>
      <c r="S7020">
        <f>IF(OR(ISBLANK(B7020),ISBLANK(C7020),ISBLANK(D7020),ISBLANK(E7020),ISBLANK(F7020),ISBLANK('Data Entry'!G7020),ISBLANK('Data Entry'!H7020)),0,1)</f>
        <v>0</v>
      </c>
    </row>
    <row r="7021" spans="1:19" x14ac:dyDescent="0.25">
      <c r="A7021">
        <f>'Data Entry'!A7021</f>
        <v>0</v>
      </c>
      <c r="B7021">
        <f>'Data Entry'!B7021</f>
        <v>0</v>
      </c>
      <c r="C7021">
        <f>'Data Entry'!C7021</f>
        <v>0</v>
      </c>
      <c r="D7021">
        <f>'Data Entry'!D7021</f>
        <v>0</v>
      </c>
      <c r="E7021">
        <f>'Data Entry'!E7021</f>
        <v>0</v>
      </c>
      <c r="F7021">
        <f>'Data Entry'!F7021</f>
        <v>0</v>
      </c>
      <c r="G7021" t="e">
        <f>('Data Entry'!G7021-HLOOKUP('Data Entry'!I7021,'CST Norms'!$A$48:$K$62,I7021,FALSE))/HLOOKUP('Data Entry'!I7021,'CST Norms'!$A$77:$K$91,I7021,FALSE)</f>
        <v>#N/A</v>
      </c>
      <c r="H7021" t="e">
        <f>( 'Data Entry'!H7021 - HLOOKUP('Data Entry'!I7021,'CST Norms'!$A$65:$K$75,8,FALSE) )/HLOOKUP('Data Entry'!I7021,'CST Norms'!$A$94:$K$104,8,FALSE)</f>
        <v>#N/A</v>
      </c>
      <c r="I7021">
        <f>'Data Entry'!$J7021</f>
        <v>0</v>
      </c>
      <c r="J7021" t="e">
        <f t="shared" si="658"/>
        <v>#N/A</v>
      </c>
      <c r="K7021" t="e">
        <f t="shared" si="659"/>
        <v>#N/A</v>
      </c>
      <c r="L7021" t="e">
        <f t="shared" si="660"/>
        <v>#N/A</v>
      </c>
      <c r="M7021" t="str">
        <f t="shared" si="655"/>
        <v>N/A</v>
      </c>
      <c r="N7021" t="str">
        <f t="shared" si="656"/>
        <v>N/A</v>
      </c>
      <c r="O7021" t="str">
        <f t="shared" si="657"/>
        <v>N/A</v>
      </c>
      <c r="S7021">
        <f>IF(OR(ISBLANK(B7021),ISBLANK(C7021),ISBLANK(D7021),ISBLANK(E7021),ISBLANK(F7021),ISBLANK('Data Entry'!G7021),ISBLANK('Data Entry'!H7021)),0,1)</f>
        <v>0</v>
      </c>
    </row>
    <row r="7022" spans="1:19" x14ac:dyDescent="0.25">
      <c r="A7022">
        <f>'Data Entry'!A7022</f>
        <v>0</v>
      </c>
      <c r="B7022">
        <f>'Data Entry'!B7022</f>
        <v>0</v>
      </c>
      <c r="C7022">
        <f>'Data Entry'!C7022</f>
        <v>0</v>
      </c>
      <c r="D7022">
        <f>'Data Entry'!D7022</f>
        <v>0</v>
      </c>
      <c r="E7022">
        <f>'Data Entry'!E7022</f>
        <v>0</v>
      </c>
      <c r="F7022">
        <f>'Data Entry'!F7022</f>
        <v>0</v>
      </c>
      <c r="G7022" t="e">
        <f>('Data Entry'!G7022-HLOOKUP('Data Entry'!I7022,'CST Norms'!$A$48:$K$62,I7022,FALSE))/HLOOKUP('Data Entry'!I7022,'CST Norms'!$A$77:$K$91,I7022,FALSE)</f>
        <v>#N/A</v>
      </c>
      <c r="H7022" t="e">
        <f>( 'Data Entry'!H7022 - HLOOKUP('Data Entry'!I7022,'CST Norms'!$A$65:$K$75,8,FALSE) )/HLOOKUP('Data Entry'!I7022,'CST Norms'!$A$94:$K$104,8,FALSE)</f>
        <v>#N/A</v>
      </c>
      <c r="I7022">
        <f>'Data Entry'!$J7022</f>
        <v>0</v>
      </c>
      <c r="J7022" t="e">
        <f t="shared" si="658"/>
        <v>#N/A</v>
      </c>
      <c r="K7022" t="e">
        <f t="shared" si="659"/>
        <v>#N/A</v>
      </c>
      <c r="L7022" t="e">
        <f t="shared" si="660"/>
        <v>#N/A</v>
      </c>
      <c r="M7022" t="str">
        <f t="shared" si="655"/>
        <v>N/A</v>
      </c>
      <c r="N7022" t="str">
        <f t="shared" si="656"/>
        <v>N/A</v>
      </c>
      <c r="O7022" t="str">
        <f t="shared" si="657"/>
        <v>N/A</v>
      </c>
      <c r="S7022">
        <f>IF(OR(ISBLANK(B7022),ISBLANK(C7022),ISBLANK(D7022),ISBLANK(E7022),ISBLANK(F7022),ISBLANK('Data Entry'!G7022),ISBLANK('Data Entry'!H7022)),0,1)</f>
        <v>0</v>
      </c>
    </row>
    <row r="7023" spans="1:19" x14ac:dyDescent="0.25">
      <c r="A7023">
        <f>'Data Entry'!A7023</f>
        <v>0</v>
      </c>
      <c r="B7023">
        <f>'Data Entry'!B7023</f>
        <v>0</v>
      </c>
      <c r="C7023">
        <f>'Data Entry'!C7023</f>
        <v>0</v>
      </c>
      <c r="D7023">
        <f>'Data Entry'!D7023</f>
        <v>0</v>
      </c>
      <c r="E7023">
        <f>'Data Entry'!E7023</f>
        <v>0</v>
      </c>
      <c r="F7023">
        <f>'Data Entry'!F7023</f>
        <v>0</v>
      </c>
      <c r="G7023" t="e">
        <f>('Data Entry'!G7023-HLOOKUP('Data Entry'!I7023,'CST Norms'!$A$48:$K$62,I7023,FALSE))/HLOOKUP('Data Entry'!I7023,'CST Norms'!$A$77:$K$91,I7023,FALSE)</f>
        <v>#N/A</v>
      </c>
      <c r="H7023" t="e">
        <f>( 'Data Entry'!H7023 - HLOOKUP('Data Entry'!I7023,'CST Norms'!$A$65:$K$75,8,FALSE) )/HLOOKUP('Data Entry'!I7023,'CST Norms'!$A$94:$K$104,8,FALSE)</f>
        <v>#N/A</v>
      </c>
      <c r="I7023">
        <f>'Data Entry'!$J7023</f>
        <v>0</v>
      </c>
      <c r="J7023" t="e">
        <f t="shared" si="658"/>
        <v>#N/A</v>
      </c>
      <c r="K7023" t="e">
        <f t="shared" si="659"/>
        <v>#N/A</v>
      </c>
      <c r="L7023" t="e">
        <f t="shared" si="660"/>
        <v>#N/A</v>
      </c>
      <c r="M7023" t="str">
        <f t="shared" si="655"/>
        <v>N/A</v>
      </c>
      <c r="N7023" t="str">
        <f t="shared" si="656"/>
        <v>N/A</v>
      </c>
      <c r="O7023" t="str">
        <f t="shared" si="657"/>
        <v>N/A</v>
      </c>
      <c r="S7023">
        <f>IF(OR(ISBLANK(B7023),ISBLANK(C7023),ISBLANK(D7023),ISBLANK(E7023),ISBLANK(F7023),ISBLANK('Data Entry'!G7023),ISBLANK('Data Entry'!H7023)),0,1)</f>
        <v>0</v>
      </c>
    </row>
    <row r="7024" spans="1:19" x14ac:dyDescent="0.25">
      <c r="A7024">
        <f>'Data Entry'!A7024</f>
        <v>0</v>
      </c>
      <c r="B7024">
        <f>'Data Entry'!B7024</f>
        <v>0</v>
      </c>
      <c r="C7024">
        <f>'Data Entry'!C7024</f>
        <v>0</v>
      </c>
      <c r="D7024">
        <f>'Data Entry'!D7024</f>
        <v>0</v>
      </c>
      <c r="E7024">
        <f>'Data Entry'!E7024</f>
        <v>0</v>
      </c>
      <c r="F7024">
        <f>'Data Entry'!F7024</f>
        <v>0</v>
      </c>
      <c r="G7024" t="e">
        <f>('Data Entry'!G7024-HLOOKUP('Data Entry'!I7024,'CST Norms'!$A$48:$K$62,I7024,FALSE))/HLOOKUP('Data Entry'!I7024,'CST Norms'!$A$77:$K$91,I7024,FALSE)</f>
        <v>#N/A</v>
      </c>
      <c r="H7024" t="e">
        <f>( 'Data Entry'!H7024 - HLOOKUP('Data Entry'!I7024,'CST Norms'!$A$65:$K$75,8,FALSE) )/HLOOKUP('Data Entry'!I7024,'CST Norms'!$A$94:$K$104,8,FALSE)</f>
        <v>#N/A</v>
      </c>
      <c r="I7024">
        <f>'Data Entry'!$J7024</f>
        <v>0</v>
      </c>
      <c r="J7024" t="e">
        <f t="shared" si="658"/>
        <v>#N/A</v>
      </c>
      <c r="K7024" t="e">
        <f t="shared" si="659"/>
        <v>#N/A</v>
      </c>
      <c r="L7024" t="e">
        <f t="shared" si="660"/>
        <v>#N/A</v>
      </c>
      <c r="M7024" t="str">
        <f t="shared" si="655"/>
        <v>N/A</v>
      </c>
      <c r="N7024" t="str">
        <f t="shared" si="656"/>
        <v>N/A</v>
      </c>
      <c r="O7024" t="str">
        <f t="shared" si="657"/>
        <v>N/A</v>
      </c>
      <c r="S7024">
        <f>IF(OR(ISBLANK(B7024),ISBLANK(C7024),ISBLANK(D7024),ISBLANK(E7024),ISBLANK(F7024),ISBLANK('Data Entry'!G7024),ISBLANK('Data Entry'!H7024)),0,1)</f>
        <v>0</v>
      </c>
    </row>
    <row r="7025" spans="1:19" x14ac:dyDescent="0.25">
      <c r="A7025">
        <f>'Data Entry'!A7025</f>
        <v>0</v>
      </c>
      <c r="B7025">
        <f>'Data Entry'!B7025</f>
        <v>0</v>
      </c>
      <c r="C7025">
        <f>'Data Entry'!C7025</f>
        <v>0</v>
      </c>
      <c r="D7025">
        <f>'Data Entry'!D7025</f>
        <v>0</v>
      </c>
      <c r="E7025">
        <f>'Data Entry'!E7025</f>
        <v>0</v>
      </c>
      <c r="F7025">
        <f>'Data Entry'!F7025</f>
        <v>0</v>
      </c>
      <c r="G7025" t="e">
        <f>('Data Entry'!G7025-HLOOKUP('Data Entry'!I7025,'CST Norms'!$A$48:$K$62,I7025,FALSE))/HLOOKUP('Data Entry'!I7025,'CST Norms'!$A$77:$K$91,I7025,FALSE)</f>
        <v>#N/A</v>
      </c>
      <c r="H7025" t="e">
        <f>( 'Data Entry'!H7025 - HLOOKUP('Data Entry'!I7025,'CST Norms'!$A$65:$K$75,8,FALSE) )/HLOOKUP('Data Entry'!I7025,'CST Norms'!$A$94:$K$104,8,FALSE)</f>
        <v>#N/A</v>
      </c>
      <c r="I7025">
        <f>'Data Entry'!$J7025</f>
        <v>0</v>
      </c>
      <c r="J7025" t="e">
        <f t="shared" si="658"/>
        <v>#N/A</v>
      </c>
      <c r="K7025" t="e">
        <f t="shared" si="659"/>
        <v>#N/A</v>
      </c>
      <c r="L7025" t="e">
        <f t="shared" si="660"/>
        <v>#N/A</v>
      </c>
      <c r="M7025" t="str">
        <f t="shared" si="655"/>
        <v>N/A</v>
      </c>
      <c r="N7025" t="str">
        <f t="shared" si="656"/>
        <v>N/A</v>
      </c>
      <c r="O7025" t="str">
        <f t="shared" si="657"/>
        <v>N/A</v>
      </c>
      <c r="S7025">
        <f>IF(OR(ISBLANK(B7025),ISBLANK(C7025),ISBLANK(D7025),ISBLANK(E7025),ISBLANK(F7025),ISBLANK('Data Entry'!G7025),ISBLANK('Data Entry'!H7025)),0,1)</f>
        <v>0</v>
      </c>
    </row>
    <row r="7026" spans="1:19" x14ac:dyDescent="0.25">
      <c r="A7026">
        <f>'Data Entry'!A7026</f>
        <v>0</v>
      </c>
      <c r="B7026">
        <f>'Data Entry'!B7026</f>
        <v>0</v>
      </c>
      <c r="C7026">
        <f>'Data Entry'!C7026</f>
        <v>0</v>
      </c>
      <c r="D7026">
        <f>'Data Entry'!D7026</f>
        <v>0</v>
      </c>
      <c r="E7026">
        <f>'Data Entry'!E7026</f>
        <v>0</v>
      </c>
      <c r="F7026">
        <f>'Data Entry'!F7026</f>
        <v>0</v>
      </c>
      <c r="G7026" t="e">
        <f>('Data Entry'!G7026-HLOOKUP('Data Entry'!I7026,'CST Norms'!$A$48:$K$62,I7026,FALSE))/HLOOKUP('Data Entry'!I7026,'CST Norms'!$A$77:$K$91,I7026,FALSE)</f>
        <v>#N/A</v>
      </c>
      <c r="H7026" t="e">
        <f>( 'Data Entry'!H7026 - HLOOKUP('Data Entry'!I7026,'CST Norms'!$A$65:$K$75,8,FALSE) )/HLOOKUP('Data Entry'!I7026,'CST Norms'!$A$94:$K$104,8,FALSE)</f>
        <v>#N/A</v>
      </c>
      <c r="I7026">
        <f>'Data Entry'!$J7026</f>
        <v>0</v>
      </c>
      <c r="J7026" t="e">
        <f t="shared" si="658"/>
        <v>#N/A</v>
      </c>
      <c r="K7026" t="e">
        <f t="shared" si="659"/>
        <v>#N/A</v>
      </c>
      <c r="L7026" t="e">
        <f t="shared" si="660"/>
        <v>#N/A</v>
      </c>
      <c r="M7026" t="str">
        <f t="shared" si="655"/>
        <v>N/A</v>
      </c>
      <c r="N7026" t="str">
        <f t="shared" si="656"/>
        <v>N/A</v>
      </c>
      <c r="O7026" t="str">
        <f t="shared" si="657"/>
        <v>N/A</v>
      </c>
      <c r="S7026">
        <f>IF(OR(ISBLANK(B7026),ISBLANK(C7026),ISBLANK(D7026),ISBLANK(E7026),ISBLANK(F7026),ISBLANK('Data Entry'!G7026),ISBLANK('Data Entry'!H7026)),0,1)</f>
        <v>0</v>
      </c>
    </row>
    <row r="7027" spans="1:19" x14ac:dyDescent="0.25">
      <c r="A7027">
        <f>'Data Entry'!A7027</f>
        <v>0</v>
      </c>
      <c r="B7027">
        <f>'Data Entry'!B7027</f>
        <v>0</v>
      </c>
      <c r="C7027">
        <f>'Data Entry'!C7027</f>
        <v>0</v>
      </c>
      <c r="D7027">
        <f>'Data Entry'!D7027</f>
        <v>0</v>
      </c>
      <c r="E7027">
        <f>'Data Entry'!E7027</f>
        <v>0</v>
      </c>
      <c r="F7027">
        <f>'Data Entry'!F7027</f>
        <v>0</v>
      </c>
      <c r="G7027" t="e">
        <f>('Data Entry'!G7027-HLOOKUP('Data Entry'!I7027,'CST Norms'!$A$48:$K$62,I7027,FALSE))/HLOOKUP('Data Entry'!I7027,'CST Norms'!$A$77:$K$91,I7027,FALSE)</f>
        <v>#N/A</v>
      </c>
      <c r="H7027" t="e">
        <f>( 'Data Entry'!H7027 - HLOOKUP('Data Entry'!I7027,'CST Norms'!$A$65:$K$75,8,FALSE) )/HLOOKUP('Data Entry'!I7027,'CST Norms'!$A$94:$K$104,8,FALSE)</f>
        <v>#N/A</v>
      </c>
      <c r="I7027">
        <f>'Data Entry'!$J7027</f>
        <v>0</v>
      </c>
      <c r="J7027" t="e">
        <f t="shared" si="658"/>
        <v>#N/A</v>
      </c>
      <c r="K7027" t="e">
        <f t="shared" si="659"/>
        <v>#N/A</v>
      </c>
      <c r="L7027" t="e">
        <f t="shared" si="660"/>
        <v>#N/A</v>
      </c>
      <c r="M7027" t="str">
        <f t="shared" si="655"/>
        <v>N/A</v>
      </c>
      <c r="N7027" t="str">
        <f t="shared" si="656"/>
        <v>N/A</v>
      </c>
      <c r="O7027" t="str">
        <f t="shared" si="657"/>
        <v>N/A</v>
      </c>
      <c r="S7027">
        <f>IF(OR(ISBLANK(B7027),ISBLANK(C7027),ISBLANK(D7027),ISBLANK(E7027),ISBLANK(F7027),ISBLANK('Data Entry'!G7027),ISBLANK('Data Entry'!H7027)),0,1)</f>
        <v>0</v>
      </c>
    </row>
    <row r="7028" spans="1:19" x14ac:dyDescent="0.25">
      <c r="A7028">
        <f>'Data Entry'!A7028</f>
        <v>0</v>
      </c>
      <c r="B7028">
        <f>'Data Entry'!B7028</f>
        <v>0</v>
      </c>
      <c r="C7028">
        <f>'Data Entry'!C7028</f>
        <v>0</v>
      </c>
      <c r="D7028">
        <f>'Data Entry'!D7028</f>
        <v>0</v>
      </c>
      <c r="E7028">
        <f>'Data Entry'!E7028</f>
        <v>0</v>
      </c>
      <c r="F7028">
        <f>'Data Entry'!F7028</f>
        <v>0</v>
      </c>
      <c r="G7028" t="e">
        <f>('Data Entry'!G7028-HLOOKUP('Data Entry'!I7028,'CST Norms'!$A$48:$K$62,I7028,FALSE))/HLOOKUP('Data Entry'!I7028,'CST Norms'!$A$77:$K$91,I7028,FALSE)</f>
        <v>#N/A</v>
      </c>
      <c r="H7028" t="e">
        <f>( 'Data Entry'!H7028 - HLOOKUP('Data Entry'!I7028,'CST Norms'!$A$65:$K$75,8,FALSE) )/HLOOKUP('Data Entry'!I7028,'CST Norms'!$A$94:$K$104,8,FALSE)</f>
        <v>#N/A</v>
      </c>
      <c r="I7028">
        <f>'Data Entry'!$J7028</f>
        <v>0</v>
      </c>
      <c r="J7028" t="e">
        <f t="shared" si="658"/>
        <v>#N/A</v>
      </c>
      <c r="K7028" t="e">
        <f t="shared" si="659"/>
        <v>#N/A</v>
      </c>
      <c r="L7028" t="e">
        <f t="shared" si="660"/>
        <v>#N/A</v>
      </c>
      <c r="M7028" t="str">
        <f t="shared" si="655"/>
        <v>N/A</v>
      </c>
      <c r="N7028" t="str">
        <f t="shared" si="656"/>
        <v>N/A</v>
      </c>
      <c r="O7028" t="str">
        <f t="shared" si="657"/>
        <v>N/A</v>
      </c>
      <c r="S7028">
        <f>IF(OR(ISBLANK(B7028),ISBLANK(C7028),ISBLANK(D7028),ISBLANK(E7028),ISBLANK(F7028),ISBLANK('Data Entry'!G7028),ISBLANK('Data Entry'!H7028)),0,1)</f>
        <v>0</v>
      </c>
    </row>
    <row r="7029" spans="1:19" x14ac:dyDescent="0.25">
      <c r="A7029">
        <f>'Data Entry'!A7029</f>
        <v>0</v>
      </c>
      <c r="B7029">
        <f>'Data Entry'!B7029</f>
        <v>0</v>
      </c>
      <c r="C7029">
        <f>'Data Entry'!C7029</f>
        <v>0</v>
      </c>
      <c r="D7029">
        <f>'Data Entry'!D7029</f>
        <v>0</v>
      </c>
      <c r="E7029">
        <f>'Data Entry'!E7029</f>
        <v>0</v>
      </c>
      <c r="F7029">
        <f>'Data Entry'!F7029</f>
        <v>0</v>
      </c>
      <c r="G7029" t="e">
        <f>('Data Entry'!G7029-HLOOKUP('Data Entry'!I7029,'CST Norms'!$A$48:$K$62,I7029,FALSE))/HLOOKUP('Data Entry'!I7029,'CST Norms'!$A$77:$K$91,I7029,FALSE)</f>
        <v>#N/A</v>
      </c>
      <c r="H7029" t="e">
        <f>( 'Data Entry'!H7029 - HLOOKUP('Data Entry'!I7029,'CST Norms'!$A$65:$K$75,8,FALSE) )/HLOOKUP('Data Entry'!I7029,'CST Norms'!$A$94:$K$104,8,FALSE)</f>
        <v>#N/A</v>
      </c>
      <c r="I7029">
        <f>'Data Entry'!$J7029</f>
        <v>0</v>
      </c>
      <c r="J7029" t="e">
        <f t="shared" si="658"/>
        <v>#N/A</v>
      </c>
      <c r="K7029" t="e">
        <f t="shared" si="659"/>
        <v>#N/A</v>
      </c>
      <c r="L7029" t="e">
        <f t="shared" si="660"/>
        <v>#N/A</v>
      </c>
      <c r="M7029" t="str">
        <f t="shared" si="655"/>
        <v>N/A</v>
      </c>
      <c r="N7029" t="str">
        <f t="shared" si="656"/>
        <v>N/A</v>
      </c>
      <c r="O7029" t="str">
        <f t="shared" si="657"/>
        <v>N/A</v>
      </c>
      <c r="S7029">
        <f>IF(OR(ISBLANK(B7029),ISBLANK(C7029),ISBLANK(D7029),ISBLANK(E7029),ISBLANK(F7029),ISBLANK('Data Entry'!G7029),ISBLANK('Data Entry'!H7029)),0,1)</f>
        <v>0</v>
      </c>
    </row>
    <row r="7030" spans="1:19" x14ac:dyDescent="0.25">
      <c r="A7030">
        <f>'Data Entry'!A7030</f>
        <v>0</v>
      </c>
      <c r="B7030">
        <f>'Data Entry'!B7030</f>
        <v>0</v>
      </c>
      <c r="C7030">
        <f>'Data Entry'!C7030</f>
        <v>0</v>
      </c>
      <c r="D7030">
        <f>'Data Entry'!D7030</f>
        <v>0</v>
      </c>
      <c r="E7030">
        <f>'Data Entry'!E7030</f>
        <v>0</v>
      </c>
      <c r="F7030">
        <f>'Data Entry'!F7030</f>
        <v>0</v>
      </c>
      <c r="G7030" t="e">
        <f>('Data Entry'!G7030-HLOOKUP('Data Entry'!I7030,'CST Norms'!$A$48:$K$62,I7030,FALSE))/HLOOKUP('Data Entry'!I7030,'CST Norms'!$A$77:$K$91,I7030,FALSE)</f>
        <v>#N/A</v>
      </c>
      <c r="H7030" t="e">
        <f>( 'Data Entry'!H7030 - HLOOKUP('Data Entry'!I7030,'CST Norms'!$A$65:$K$75,8,FALSE) )/HLOOKUP('Data Entry'!I7030,'CST Norms'!$A$94:$K$104,8,FALSE)</f>
        <v>#N/A</v>
      </c>
      <c r="I7030">
        <f>'Data Entry'!$J7030</f>
        <v>0</v>
      </c>
      <c r="J7030" t="e">
        <f t="shared" si="658"/>
        <v>#N/A</v>
      </c>
      <c r="K7030" t="e">
        <f t="shared" si="659"/>
        <v>#N/A</v>
      </c>
      <c r="L7030" t="e">
        <f t="shared" si="660"/>
        <v>#N/A</v>
      </c>
      <c r="M7030" t="str">
        <f t="shared" si="655"/>
        <v>N/A</v>
      </c>
      <c r="N7030" t="str">
        <f t="shared" si="656"/>
        <v>N/A</v>
      </c>
      <c r="O7030" t="str">
        <f t="shared" si="657"/>
        <v>N/A</v>
      </c>
      <c r="S7030">
        <f>IF(OR(ISBLANK(B7030),ISBLANK(C7030),ISBLANK(D7030),ISBLANK(E7030),ISBLANK(F7030),ISBLANK('Data Entry'!G7030),ISBLANK('Data Entry'!H7030)),0,1)</f>
        <v>0</v>
      </c>
    </row>
    <row r="7031" spans="1:19" x14ac:dyDescent="0.25">
      <c r="A7031">
        <f>'Data Entry'!A7031</f>
        <v>0</v>
      </c>
      <c r="B7031">
        <f>'Data Entry'!B7031</f>
        <v>0</v>
      </c>
      <c r="C7031">
        <f>'Data Entry'!C7031</f>
        <v>0</v>
      </c>
      <c r="D7031">
        <f>'Data Entry'!D7031</f>
        <v>0</v>
      </c>
      <c r="E7031">
        <f>'Data Entry'!E7031</f>
        <v>0</v>
      </c>
      <c r="F7031">
        <f>'Data Entry'!F7031</f>
        <v>0</v>
      </c>
      <c r="G7031" t="e">
        <f>('Data Entry'!G7031-HLOOKUP('Data Entry'!I7031,'CST Norms'!$A$48:$K$62,I7031,FALSE))/HLOOKUP('Data Entry'!I7031,'CST Norms'!$A$77:$K$91,I7031,FALSE)</f>
        <v>#N/A</v>
      </c>
      <c r="H7031" t="e">
        <f>( 'Data Entry'!H7031 - HLOOKUP('Data Entry'!I7031,'CST Norms'!$A$65:$K$75,8,FALSE) )/HLOOKUP('Data Entry'!I7031,'CST Norms'!$A$94:$K$104,8,FALSE)</f>
        <v>#N/A</v>
      </c>
      <c r="I7031">
        <f>'Data Entry'!$J7031</f>
        <v>0</v>
      </c>
      <c r="J7031" t="e">
        <f t="shared" si="658"/>
        <v>#N/A</v>
      </c>
      <c r="K7031" t="e">
        <f t="shared" si="659"/>
        <v>#N/A</v>
      </c>
      <c r="L7031" t="e">
        <f t="shared" si="660"/>
        <v>#N/A</v>
      </c>
      <c r="M7031" t="str">
        <f t="shared" si="655"/>
        <v>N/A</v>
      </c>
      <c r="N7031" t="str">
        <f t="shared" si="656"/>
        <v>N/A</v>
      </c>
      <c r="O7031" t="str">
        <f t="shared" si="657"/>
        <v>N/A</v>
      </c>
      <c r="S7031">
        <f>IF(OR(ISBLANK(B7031),ISBLANK(C7031),ISBLANK(D7031),ISBLANK(E7031),ISBLANK(F7031),ISBLANK('Data Entry'!G7031),ISBLANK('Data Entry'!H7031)),0,1)</f>
        <v>0</v>
      </c>
    </row>
    <row r="7032" spans="1:19" x14ac:dyDescent="0.25">
      <c r="A7032">
        <f>'Data Entry'!A7032</f>
        <v>0</v>
      </c>
      <c r="B7032">
        <f>'Data Entry'!B7032</f>
        <v>0</v>
      </c>
      <c r="C7032">
        <f>'Data Entry'!C7032</f>
        <v>0</v>
      </c>
      <c r="D7032">
        <f>'Data Entry'!D7032</f>
        <v>0</v>
      </c>
      <c r="E7032">
        <f>'Data Entry'!E7032</f>
        <v>0</v>
      </c>
      <c r="F7032">
        <f>'Data Entry'!F7032</f>
        <v>0</v>
      </c>
      <c r="G7032" t="e">
        <f>('Data Entry'!G7032-HLOOKUP('Data Entry'!I7032,'CST Norms'!$A$48:$K$62,I7032,FALSE))/HLOOKUP('Data Entry'!I7032,'CST Norms'!$A$77:$K$91,I7032,FALSE)</f>
        <v>#N/A</v>
      </c>
      <c r="H7032" t="e">
        <f>( 'Data Entry'!H7032 - HLOOKUP('Data Entry'!I7032,'CST Norms'!$A$65:$K$75,8,FALSE) )/HLOOKUP('Data Entry'!I7032,'CST Norms'!$A$94:$K$104,8,FALSE)</f>
        <v>#N/A</v>
      </c>
      <c r="I7032">
        <f>'Data Entry'!$J7032</f>
        <v>0</v>
      </c>
      <c r="J7032" t="e">
        <f t="shared" si="658"/>
        <v>#N/A</v>
      </c>
      <c r="K7032" t="e">
        <f t="shared" si="659"/>
        <v>#N/A</v>
      </c>
      <c r="L7032" t="e">
        <f t="shared" si="660"/>
        <v>#N/A</v>
      </c>
      <c r="M7032" t="str">
        <f t="shared" si="655"/>
        <v>N/A</v>
      </c>
      <c r="N7032" t="str">
        <f t="shared" si="656"/>
        <v>N/A</v>
      </c>
      <c r="O7032" t="str">
        <f t="shared" si="657"/>
        <v>N/A</v>
      </c>
      <c r="S7032">
        <f>IF(OR(ISBLANK(B7032),ISBLANK(C7032),ISBLANK(D7032),ISBLANK(E7032),ISBLANK(F7032),ISBLANK('Data Entry'!G7032),ISBLANK('Data Entry'!H7032)),0,1)</f>
        <v>0</v>
      </c>
    </row>
    <row r="7033" spans="1:19" x14ac:dyDescent="0.25">
      <c r="A7033">
        <f>'Data Entry'!A7033</f>
        <v>0</v>
      </c>
      <c r="B7033">
        <f>'Data Entry'!B7033</f>
        <v>0</v>
      </c>
      <c r="C7033">
        <f>'Data Entry'!C7033</f>
        <v>0</v>
      </c>
      <c r="D7033">
        <f>'Data Entry'!D7033</f>
        <v>0</v>
      </c>
      <c r="E7033">
        <f>'Data Entry'!E7033</f>
        <v>0</v>
      </c>
      <c r="F7033">
        <f>'Data Entry'!F7033</f>
        <v>0</v>
      </c>
      <c r="G7033" t="e">
        <f>('Data Entry'!G7033-HLOOKUP('Data Entry'!I7033,'CST Norms'!$A$48:$K$62,I7033,FALSE))/HLOOKUP('Data Entry'!I7033,'CST Norms'!$A$77:$K$91,I7033,FALSE)</f>
        <v>#N/A</v>
      </c>
      <c r="H7033" t="e">
        <f>( 'Data Entry'!H7033 - HLOOKUP('Data Entry'!I7033,'CST Norms'!$A$65:$K$75,8,FALSE) )/HLOOKUP('Data Entry'!I7033,'CST Norms'!$A$94:$K$104,8,FALSE)</f>
        <v>#N/A</v>
      </c>
      <c r="I7033">
        <f>'Data Entry'!$J7033</f>
        <v>0</v>
      </c>
      <c r="J7033" t="e">
        <f t="shared" si="658"/>
        <v>#N/A</v>
      </c>
      <c r="K7033" t="e">
        <f t="shared" si="659"/>
        <v>#N/A</v>
      </c>
      <c r="L7033" t="e">
        <f t="shared" si="660"/>
        <v>#N/A</v>
      </c>
      <c r="M7033" t="str">
        <f t="shared" si="655"/>
        <v>N/A</v>
      </c>
      <c r="N7033" t="str">
        <f t="shared" si="656"/>
        <v>N/A</v>
      </c>
      <c r="O7033" t="str">
        <f t="shared" si="657"/>
        <v>N/A</v>
      </c>
      <c r="S7033">
        <f>IF(OR(ISBLANK(B7033),ISBLANK(C7033),ISBLANK(D7033),ISBLANK(E7033),ISBLANK(F7033),ISBLANK('Data Entry'!G7033),ISBLANK('Data Entry'!H7033)),0,1)</f>
        <v>0</v>
      </c>
    </row>
    <row r="7034" spans="1:19" x14ac:dyDescent="0.25">
      <c r="A7034">
        <f>'Data Entry'!A7034</f>
        <v>0</v>
      </c>
      <c r="B7034">
        <f>'Data Entry'!B7034</f>
        <v>0</v>
      </c>
      <c r="C7034">
        <f>'Data Entry'!C7034</f>
        <v>0</v>
      </c>
      <c r="D7034">
        <f>'Data Entry'!D7034</f>
        <v>0</v>
      </c>
      <c r="E7034">
        <f>'Data Entry'!E7034</f>
        <v>0</v>
      </c>
      <c r="F7034">
        <f>'Data Entry'!F7034</f>
        <v>0</v>
      </c>
      <c r="G7034" t="e">
        <f>('Data Entry'!G7034-HLOOKUP('Data Entry'!I7034,'CST Norms'!$A$48:$K$62,I7034,FALSE))/HLOOKUP('Data Entry'!I7034,'CST Norms'!$A$77:$K$91,I7034,FALSE)</f>
        <v>#N/A</v>
      </c>
      <c r="H7034" t="e">
        <f>( 'Data Entry'!H7034 - HLOOKUP('Data Entry'!I7034,'CST Norms'!$A$65:$K$75,8,FALSE) )/HLOOKUP('Data Entry'!I7034,'CST Norms'!$A$94:$K$104,8,FALSE)</f>
        <v>#N/A</v>
      </c>
      <c r="I7034">
        <f>'Data Entry'!$J7034</f>
        <v>0</v>
      </c>
      <c r="J7034" t="e">
        <f t="shared" si="658"/>
        <v>#N/A</v>
      </c>
      <c r="K7034" t="e">
        <f t="shared" si="659"/>
        <v>#N/A</v>
      </c>
      <c r="L7034" t="e">
        <f t="shared" si="660"/>
        <v>#N/A</v>
      </c>
      <c r="M7034" t="str">
        <f t="shared" si="655"/>
        <v>N/A</v>
      </c>
      <c r="N7034" t="str">
        <f t="shared" si="656"/>
        <v>N/A</v>
      </c>
      <c r="O7034" t="str">
        <f t="shared" si="657"/>
        <v>N/A</v>
      </c>
      <c r="S7034">
        <f>IF(OR(ISBLANK(B7034),ISBLANK(C7034),ISBLANK(D7034),ISBLANK(E7034),ISBLANK(F7034),ISBLANK('Data Entry'!G7034),ISBLANK('Data Entry'!H7034)),0,1)</f>
        <v>0</v>
      </c>
    </row>
    <row r="7035" spans="1:19" x14ac:dyDescent="0.25">
      <c r="A7035">
        <f>'Data Entry'!A7035</f>
        <v>0</v>
      </c>
      <c r="B7035">
        <f>'Data Entry'!B7035</f>
        <v>0</v>
      </c>
      <c r="C7035">
        <f>'Data Entry'!C7035</f>
        <v>0</v>
      </c>
      <c r="D7035">
        <f>'Data Entry'!D7035</f>
        <v>0</v>
      </c>
      <c r="E7035">
        <f>'Data Entry'!E7035</f>
        <v>0</v>
      </c>
      <c r="F7035">
        <f>'Data Entry'!F7035</f>
        <v>0</v>
      </c>
      <c r="G7035" t="e">
        <f>('Data Entry'!G7035-HLOOKUP('Data Entry'!I7035,'CST Norms'!$A$48:$K$62,I7035,FALSE))/HLOOKUP('Data Entry'!I7035,'CST Norms'!$A$77:$K$91,I7035,FALSE)</f>
        <v>#N/A</v>
      </c>
      <c r="H7035" t="e">
        <f>( 'Data Entry'!H7035 - HLOOKUP('Data Entry'!I7035,'CST Norms'!$A$65:$K$75,8,FALSE) )/HLOOKUP('Data Entry'!I7035,'CST Norms'!$A$94:$K$104,8,FALSE)</f>
        <v>#N/A</v>
      </c>
      <c r="I7035">
        <f>'Data Entry'!$J7035</f>
        <v>0</v>
      </c>
      <c r="J7035" t="e">
        <f t="shared" si="658"/>
        <v>#N/A</v>
      </c>
      <c r="K7035" t="e">
        <f t="shared" si="659"/>
        <v>#N/A</v>
      </c>
      <c r="L7035" t="e">
        <f t="shared" si="660"/>
        <v>#N/A</v>
      </c>
      <c r="M7035" t="str">
        <f t="shared" si="655"/>
        <v>N/A</v>
      </c>
      <c r="N7035" t="str">
        <f t="shared" si="656"/>
        <v>N/A</v>
      </c>
      <c r="O7035" t="str">
        <f t="shared" si="657"/>
        <v>N/A</v>
      </c>
      <c r="S7035">
        <f>IF(OR(ISBLANK(B7035),ISBLANK(C7035),ISBLANK(D7035),ISBLANK(E7035),ISBLANK(F7035),ISBLANK('Data Entry'!G7035),ISBLANK('Data Entry'!H7035)),0,1)</f>
        <v>0</v>
      </c>
    </row>
    <row r="7036" spans="1:19" x14ac:dyDescent="0.25">
      <c r="A7036">
        <f>'Data Entry'!A7036</f>
        <v>0</v>
      </c>
      <c r="B7036">
        <f>'Data Entry'!B7036</f>
        <v>0</v>
      </c>
      <c r="C7036">
        <f>'Data Entry'!C7036</f>
        <v>0</v>
      </c>
      <c r="D7036">
        <f>'Data Entry'!D7036</f>
        <v>0</v>
      </c>
      <c r="E7036">
        <f>'Data Entry'!E7036</f>
        <v>0</v>
      </c>
      <c r="F7036">
        <f>'Data Entry'!F7036</f>
        <v>0</v>
      </c>
      <c r="G7036" t="e">
        <f>('Data Entry'!G7036-HLOOKUP('Data Entry'!I7036,'CST Norms'!$A$48:$K$62,I7036,FALSE))/HLOOKUP('Data Entry'!I7036,'CST Norms'!$A$77:$K$91,I7036,FALSE)</f>
        <v>#N/A</v>
      </c>
      <c r="H7036" t="e">
        <f>( 'Data Entry'!H7036 - HLOOKUP('Data Entry'!I7036,'CST Norms'!$A$65:$K$75,8,FALSE) )/HLOOKUP('Data Entry'!I7036,'CST Norms'!$A$94:$K$104,8,FALSE)</f>
        <v>#N/A</v>
      </c>
      <c r="I7036">
        <f>'Data Entry'!$J7036</f>
        <v>0</v>
      </c>
      <c r="J7036" t="e">
        <f t="shared" si="658"/>
        <v>#N/A</v>
      </c>
      <c r="K7036" t="e">
        <f t="shared" si="659"/>
        <v>#N/A</v>
      </c>
      <c r="L7036" t="e">
        <f t="shared" si="660"/>
        <v>#N/A</v>
      </c>
      <c r="M7036" t="str">
        <f t="shared" si="655"/>
        <v>N/A</v>
      </c>
      <c r="N7036" t="str">
        <f t="shared" si="656"/>
        <v>N/A</v>
      </c>
      <c r="O7036" t="str">
        <f t="shared" si="657"/>
        <v>N/A</v>
      </c>
      <c r="S7036">
        <f>IF(OR(ISBLANK(B7036),ISBLANK(C7036),ISBLANK(D7036),ISBLANK(E7036),ISBLANK(F7036),ISBLANK('Data Entry'!G7036),ISBLANK('Data Entry'!H7036)),0,1)</f>
        <v>0</v>
      </c>
    </row>
    <row r="7037" spans="1:19" x14ac:dyDescent="0.25">
      <c r="A7037">
        <f>'Data Entry'!A7037</f>
        <v>0</v>
      </c>
      <c r="B7037">
        <f>'Data Entry'!B7037</f>
        <v>0</v>
      </c>
      <c r="C7037">
        <f>'Data Entry'!C7037</f>
        <v>0</v>
      </c>
      <c r="D7037">
        <f>'Data Entry'!D7037</f>
        <v>0</v>
      </c>
      <c r="E7037">
        <f>'Data Entry'!E7037</f>
        <v>0</v>
      </c>
      <c r="F7037">
        <f>'Data Entry'!F7037</f>
        <v>0</v>
      </c>
      <c r="G7037" t="e">
        <f>('Data Entry'!G7037-HLOOKUP('Data Entry'!I7037,'CST Norms'!$A$48:$K$62,I7037,FALSE))/HLOOKUP('Data Entry'!I7037,'CST Norms'!$A$77:$K$91,I7037,FALSE)</f>
        <v>#N/A</v>
      </c>
      <c r="H7037" t="e">
        <f>( 'Data Entry'!H7037 - HLOOKUP('Data Entry'!I7037,'CST Norms'!$A$65:$K$75,8,FALSE) )/HLOOKUP('Data Entry'!I7037,'CST Norms'!$A$94:$K$104,8,FALSE)</f>
        <v>#N/A</v>
      </c>
      <c r="I7037">
        <f>'Data Entry'!$J7037</f>
        <v>0</v>
      </c>
      <c r="J7037" t="e">
        <f t="shared" si="658"/>
        <v>#N/A</v>
      </c>
      <c r="K7037" t="e">
        <f t="shared" si="659"/>
        <v>#N/A</v>
      </c>
      <c r="L7037" t="e">
        <f t="shared" si="660"/>
        <v>#N/A</v>
      </c>
      <c r="M7037" t="str">
        <f t="shared" si="655"/>
        <v>N/A</v>
      </c>
      <c r="N7037" t="str">
        <f t="shared" si="656"/>
        <v>N/A</v>
      </c>
      <c r="O7037" t="str">
        <f t="shared" si="657"/>
        <v>N/A</v>
      </c>
      <c r="S7037">
        <f>IF(OR(ISBLANK(B7037),ISBLANK(C7037),ISBLANK(D7037),ISBLANK(E7037),ISBLANK(F7037),ISBLANK('Data Entry'!G7037),ISBLANK('Data Entry'!H7037)),0,1)</f>
        <v>0</v>
      </c>
    </row>
    <row r="7038" spans="1:19" x14ac:dyDescent="0.25">
      <c r="A7038">
        <f>'Data Entry'!A7038</f>
        <v>0</v>
      </c>
      <c r="B7038">
        <f>'Data Entry'!B7038</f>
        <v>0</v>
      </c>
      <c r="C7038">
        <f>'Data Entry'!C7038</f>
        <v>0</v>
      </c>
      <c r="D7038">
        <f>'Data Entry'!D7038</f>
        <v>0</v>
      </c>
      <c r="E7038">
        <f>'Data Entry'!E7038</f>
        <v>0</v>
      </c>
      <c r="F7038">
        <f>'Data Entry'!F7038</f>
        <v>0</v>
      </c>
      <c r="G7038" t="e">
        <f>('Data Entry'!G7038-HLOOKUP('Data Entry'!I7038,'CST Norms'!$A$48:$K$62,I7038,FALSE))/HLOOKUP('Data Entry'!I7038,'CST Norms'!$A$77:$K$91,I7038,FALSE)</f>
        <v>#N/A</v>
      </c>
      <c r="H7038" t="e">
        <f>( 'Data Entry'!H7038 - HLOOKUP('Data Entry'!I7038,'CST Norms'!$A$65:$K$75,8,FALSE) )/HLOOKUP('Data Entry'!I7038,'CST Norms'!$A$94:$K$104,8,FALSE)</f>
        <v>#N/A</v>
      </c>
      <c r="I7038">
        <f>'Data Entry'!$J7038</f>
        <v>0</v>
      </c>
      <c r="J7038" t="e">
        <f t="shared" si="658"/>
        <v>#N/A</v>
      </c>
      <c r="K7038" t="e">
        <f t="shared" si="659"/>
        <v>#N/A</v>
      </c>
      <c r="L7038" t="e">
        <f t="shared" si="660"/>
        <v>#N/A</v>
      </c>
      <c r="M7038" t="str">
        <f t="shared" si="655"/>
        <v>N/A</v>
      </c>
      <c r="N7038" t="str">
        <f t="shared" si="656"/>
        <v>N/A</v>
      </c>
      <c r="O7038" t="str">
        <f t="shared" si="657"/>
        <v>N/A</v>
      </c>
      <c r="S7038">
        <f>IF(OR(ISBLANK(B7038),ISBLANK(C7038),ISBLANK(D7038),ISBLANK(E7038),ISBLANK(F7038),ISBLANK('Data Entry'!G7038),ISBLANK('Data Entry'!H7038)),0,1)</f>
        <v>0</v>
      </c>
    </row>
    <row r="7039" spans="1:19" x14ac:dyDescent="0.25">
      <c r="A7039">
        <f>'Data Entry'!A7039</f>
        <v>0</v>
      </c>
      <c r="B7039">
        <f>'Data Entry'!B7039</f>
        <v>0</v>
      </c>
      <c r="C7039">
        <f>'Data Entry'!C7039</f>
        <v>0</v>
      </c>
      <c r="D7039">
        <f>'Data Entry'!D7039</f>
        <v>0</v>
      </c>
      <c r="E7039">
        <f>'Data Entry'!E7039</f>
        <v>0</v>
      </c>
      <c r="F7039">
        <f>'Data Entry'!F7039</f>
        <v>0</v>
      </c>
      <c r="G7039" t="e">
        <f>('Data Entry'!G7039-HLOOKUP('Data Entry'!I7039,'CST Norms'!$A$48:$K$62,I7039,FALSE))/HLOOKUP('Data Entry'!I7039,'CST Norms'!$A$77:$K$91,I7039,FALSE)</f>
        <v>#N/A</v>
      </c>
      <c r="H7039" t="e">
        <f>( 'Data Entry'!H7039 - HLOOKUP('Data Entry'!I7039,'CST Norms'!$A$65:$K$75,8,FALSE) )/HLOOKUP('Data Entry'!I7039,'CST Norms'!$A$94:$K$104,8,FALSE)</f>
        <v>#N/A</v>
      </c>
      <c r="I7039">
        <f>'Data Entry'!$J7039</f>
        <v>0</v>
      </c>
      <c r="J7039" t="e">
        <f t="shared" si="658"/>
        <v>#N/A</v>
      </c>
      <c r="K7039" t="e">
        <f t="shared" si="659"/>
        <v>#N/A</v>
      </c>
      <c r="L7039" t="e">
        <f t="shared" si="660"/>
        <v>#N/A</v>
      </c>
      <c r="M7039" t="str">
        <f t="shared" si="655"/>
        <v>N/A</v>
      </c>
      <c r="N7039" t="str">
        <f t="shared" si="656"/>
        <v>N/A</v>
      </c>
      <c r="O7039" t="str">
        <f t="shared" si="657"/>
        <v>N/A</v>
      </c>
      <c r="S7039">
        <f>IF(OR(ISBLANK(B7039),ISBLANK(C7039),ISBLANK(D7039),ISBLANK(E7039),ISBLANK(F7039),ISBLANK('Data Entry'!G7039),ISBLANK('Data Entry'!H7039)),0,1)</f>
        <v>0</v>
      </c>
    </row>
    <row r="7040" spans="1:19" x14ac:dyDescent="0.25">
      <c r="A7040">
        <f>'Data Entry'!A7040</f>
        <v>0</v>
      </c>
      <c r="B7040">
        <f>'Data Entry'!B7040</f>
        <v>0</v>
      </c>
      <c r="C7040">
        <f>'Data Entry'!C7040</f>
        <v>0</v>
      </c>
      <c r="D7040">
        <f>'Data Entry'!D7040</f>
        <v>0</v>
      </c>
      <c r="E7040">
        <f>'Data Entry'!E7040</f>
        <v>0</v>
      </c>
      <c r="F7040">
        <f>'Data Entry'!F7040</f>
        <v>0</v>
      </c>
      <c r="G7040" t="e">
        <f>('Data Entry'!G7040-HLOOKUP('Data Entry'!I7040,'CST Norms'!$A$48:$K$62,I7040,FALSE))/HLOOKUP('Data Entry'!I7040,'CST Norms'!$A$77:$K$91,I7040,FALSE)</f>
        <v>#N/A</v>
      </c>
      <c r="H7040" t="e">
        <f>( 'Data Entry'!H7040 - HLOOKUP('Data Entry'!I7040,'CST Norms'!$A$65:$K$75,8,FALSE) )/HLOOKUP('Data Entry'!I7040,'CST Norms'!$A$94:$K$104,8,FALSE)</f>
        <v>#N/A</v>
      </c>
      <c r="I7040">
        <f>'Data Entry'!$J7040</f>
        <v>0</v>
      </c>
      <c r="J7040" t="e">
        <f t="shared" si="658"/>
        <v>#N/A</v>
      </c>
      <c r="K7040" t="e">
        <f t="shared" si="659"/>
        <v>#N/A</v>
      </c>
      <c r="L7040" t="e">
        <f t="shared" si="660"/>
        <v>#N/A</v>
      </c>
      <c r="M7040" t="str">
        <f t="shared" si="655"/>
        <v>N/A</v>
      </c>
      <c r="N7040" t="str">
        <f t="shared" si="656"/>
        <v>N/A</v>
      </c>
      <c r="O7040" t="str">
        <f t="shared" si="657"/>
        <v>N/A</v>
      </c>
      <c r="S7040">
        <f>IF(OR(ISBLANK(B7040),ISBLANK(C7040),ISBLANK(D7040),ISBLANK(E7040),ISBLANK(F7040),ISBLANK('Data Entry'!G7040),ISBLANK('Data Entry'!H7040)),0,1)</f>
        <v>0</v>
      </c>
    </row>
    <row r="7041" spans="1:19" x14ac:dyDescent="0.25">
      <c r="A7041">
        <f>'Data Entry'!A7041</f>
        <v>0</v>
      </c>
      <c r="B7041">
        <f>'Data Entry'!B7041</f>
        <v>0</v>
      </c>
      <c r="C7041">
        <f>'Data Entry'!C7041</f>
        <v>0</v>
      </c>
      <c r="D7041">
        <f>'Data Entry'!D7041</f>
        <v>0</v>
      </c>
      <c r="E7041">
        <f>'Data Entry'!E7041</f>
        <v>0</v>
      </c>
      <c r="F7041">
        <f>'Data Entry'!F7041</f>
        <v>0</v>
      </c>
      <c r="G7041" t="e">
        <f>('Data Entry'!G7041-HLOOKUP('Data Entry'!I7041,'CST Norms'!$A$48:$K$62,I7041,FALSE))/HLOOKUP('Data Entry'!I7041,'CST Norms'!$A$77:$K$91,I7041,FALSE)</f>
        <v>#N/A</v>
      </c>
      <c r="H7041" t="e">
        <f>( 'Data Entry'!H7041 - HLOOKUP('Data Entry'!I7041,'CST Norms'!$A$65:$K$75,8,FALSE) )/HLOOKUP('Data Entry'!I7041,'CST Norms'!$A$94:$K$104,8,FALSE)</f>
        <v>#N/A</v>
      </c>
      <c r="I7041">
        <f>'Data Entry'!$J7041</f>
        <v>0</v>
      </c>
      <c r="J7041" t="e">
        <f t="shared" si="658"/>
        <v>#N/A</v>
      </c>
      <c r="K7041" t="e">
        <f t="shared" si="659"/>
        <v>#N/A</v>
      </c>
      <c r="L7041" t="e">
        <f t="shared" si="660"/>
        <v>#N/A</v>
      </c>
      <c r="M7041" t="str">
        <f t="shared" si="655"/>
        <v>N/A</v>
      </c>
      <c r="N7041" t="str">
        <f t="shared" si="656"/>
        <v>N/A</v>
      </c>
      <c r="O7041" t="str">
        <f t="shared" si="657"/>
        <v>N/A</v>
      </c>
      <c r="S7041">
        <f>IF(OR(ISBLANK(B7041),ISBLANK(C7041),ISBLANK(D7041),ISBLANK(E7041),ISBLANK(F7041),ISBLANK('Data Entry'!G7041),ISBLANK('Data Entry'!H7041)),0,1)</f>
        <v>0</v>
      </c>
    </row>
    <row r="7042" spans="1:19" x14ac:dyDescent="0.25">
      <c r="A7042">
        <f>'Data Entry'!A7042</f>
        <v>0</v>
      </c>
      <c r="B7042">
        <f>'Data Entry'!B7042</f>
        <v>0</v>
      </c>
      <c r="C7042">
        <f>'Data Entry'!C7042</f>
        <v>0</v>
      </c>
      <c r="D7042">
        <f>'Data Entry'!D7042</f>
        <v>0</v>
      </c>
      <c r="E7042">
        <f>'Data Entry'!E7042</f>
        <v>0</v>
      </c>
      <c r="F7042">
        <f>'Data Entry'!F7042</f>
        <v>0</v>
      </c>
      <c r="G7042" t="e">
        <f>('Data Entry'!G7042-HLOOKUP('Data Entry'!I7042,'CST Norms'!$A$48:$K$62,I7042,FALSE))/HLOOKUP('Data Entry'!I7042,'CST Norms'!$A$77:$K$91,I7042,FALSE)</f>
        <v>#N/A</v>
      </c>
      <c r="H7042" t="e">
        <f>( 'Data Entry'!H7042 - HLOOKUP('Data Entry'!I7042,'CST Norms'!$A$65:$K$75,8,FALSE) )/HLOOKUP('Data Entry'!I7042,'CST Norms'!$A$94:$K$104,8,FALSE)</f>
        <v>#N/A</v>
      </c>
      <c r="I7042">
        <f>'Data Entry'!$J7042</f>
        <v>0</v>
      </c>
      <c r="J7042" t="e">
        <f t="shared" si="658"/>
        <v>#N/A</v>
      </c>
      <c r="K7042" t="e">
        <f t="shared" si="659"/>
        <v>#N/A</v>
      </c>
      <c r="L7042" t="e">
        <f t="shared" si="660"/>
        <v>#N/A</v>
      </c>
      <c r="M7042" t="str">
        <f t="shared" ref="M7042:M7105" si="661">IF($S7042=1,NORMSDIST(J7042),"N/A")</f>
        <v>N/A</v>
      </c>
      <c r="N7042" t="str">
        <f t="shared" ref="N7042:N7105" si="662">IF($S7042=1,NORMSDIST(K7042),"N/A")</f>
        <v>N/A</v>
      </c>
      <c r="O7042" t="str">
        <f t="shared" ref="O7042:O7105" si="663">IF($S7042=1,NORMSDIST(L7042),"N/A")</f>
        <v>N/A</v>
      </c>
      <c r="S7042">
        <f>IF(OR(ISBLANK(B7042),ISBLANK(C7042),ISBLANK(D7042),ISBLANK(E7042),ISBLANK(F7042),ISBLANK('Data Entry'!G7042),ISBLANK('Data Entry'!H7042)),0,1)</f>
        <v>0</v>
      </c>
    </row>
    <row r="7043" spans="1:19" x14ac:dyDescent="0.25">
      <c r="A7043">
        <f>'Data Entry'!A7043</f>
        <v>0</v>
      </c>
      <c r="B7043">
        <f>'Data Entry'!B7043</f>
        <v>0</v>
      </c>
      <c r="C7043">
        <f>'Data Entry'!C7043</f>
        <v>0</v>
      </c>
      <c r="D7043">
        <f>'Data Entry'!D7043</f>
        <v>0</v>
      </c>
      <c r="E7043">
        <f>'Data Entry'!E7043</f>
        <v>0</v>
      </c>
      <c r="F7043">
        <f>'Data Entry'!F7043</f>
        <v>0</v>
      </c>
      <c r="G7043" t="e">
        <f>('Data Entry'!G7043-HLOOKUP('Data Entry'!I7043,'CST Norms'!$A$48:$K$62,I7043,FALSE))/HLOOKUP('Data Entry'!I7043,'CST Norms'!$A$77:$K$91,I7043,FALSE)</f>
        <v>#N/A</v>
      </c>
      <c r="H7043" t="e">
        <f>( 'Data Entry'!H7043 - HLOOKUP('Data Entry'!I7043,'CST Norms'!$A$65:$K$75,8,FALSE) )/HLOOKUP('Data Entry'!I7043,'CST Norms'!$A$94:$K$104,8,FALSE)</f>
        <v>#N/A</v>
      </c>
      <c r="I7043">
        <f>'Data Entry'!$J7043</f>
        <v>0</v>
      </c>
      <c r="J7043" t="e">
        <f t="shared" si="658"/>
        <v>#N/A</v>
      </c>
      <c r="K7043" t="e">
        <f t="shared" si="659"/>
        <v>#N/A</v>
      </c>
      <c r="L7043" t="e">
        <f t="shared" si="660"/>
        <v>#N/A</v>
      </c>
      <c r="M7043" t="str">
        <f t="shared" si="661"/>
        <v>N/A</v>
      </c>
      <c r="N7043" t="str">
        <f t="shared" si="662"/>
        <v>N/A</v>
      </c>
      <c r="O7043" t="str">
        <f t="shared" si="663"/>
        <v>N/A</v>
      </c>
      <c r="S7043">
        <f>IF(OR(ISBLANK(B7043),ISBLANK(C7043),ISBLANK(D7043),ISBLANK(E7043),ISBLANK(F7043),ISBLANK('Data Entry'!G7043),ISBLANK('Data Entry'!H7043)),0,1)</f>
        <v>0</v>
      </c>
    </row>
    <row r="7044" spans="1:19" x14ac:dyDescent="0.25">
      <c r="A7044">
        <f>'Data Entry'!A7044</f>
        <v>0</v>
      </c>
      <c r="B7044">
        <f>'Data Entry'!B7044</f>
        <v>0</v>
      </c>
      <c r="C7044">
        <f>'Data Entry'!C7044</f>
        <v>0</v>
      </c>
      <c r="D7044">
        <f>'Data Entry'!D7044</f>
        <v>0</v>
      </c>
      <c r="E7044">
        <f>'Data Entry'!E7044</f>
        <v>0</v>
      </c>
      <c r="F7044">
        <f>'Data Entry'!F7044</f>
        <v>0</v>
      </c>
      <c r="G7044" t="e">
        <f>('Data Entry'!G7044-HLOOKUP('Data Entry'!I7044,'CST Norms'!$A$48:$K$62,I7044,FALSE))/HLOOKUP('Data Entry'!I7044,'CST Norms'!$A$77:$K$91,I7044,FALSE)</f>
        <v>#N/A</v>
      </c>
      <c r="H7044" t="e">
        <f>( 'Data Entry'!H7044 - HLOOKUP('Data Entry'!I7044,'CST Norms'!$A$65:$K$75,8,FALSE) )/HLOOKUP('Data Entry'!I7044,'CST Norms'!$A$94:$K$104,8,FALSE)</f>
        <v>#N/A</v>
      </c>
      <c r="I7044">
        <f>'Data Entry'!$J7044</f>
        <v>0</v>
      </c>
      <c r="J7044" t="e">
        <f t="shared" si="658"/>
        <v>#N/A</v>
      </c>
      <c r="K7044" t="e">
        <f t="shared" si="659"/>
        <v>#N/A</v>
      </c>
      <c r="L7044" t="e">
        <f t="shared" si="660"/>
        <v>#N/A</v>
      </c>
      <c r="M7044" t="str">
        <f t="shared" si="661"/>
        <v>N/A</v>
      </c>
      <c r="N7044" t="str">
        <f t="shared" si="662"/>
        <v>N/A</v>
      </c>
      <c r="O7044" t="str">
        <f t="shared" si="663"/>
        <v>N/A</v>
      </c>
      <c r="S7044">
        <f>IF(OR(ISBLANK(B7044),ISBLANK(C7044),ISBLANK(D7044),ISBLANK(E7044),ISBLANK(F7044),ISBLANK('Data Entry'!G7044),ISBLANK('Data Entry'!H7044)),0,1)</f>
        <v>0</v>
      </c>
    </row>
    <row r="7045" spans="1:19" x14ac:dyDescent="0.25">
      <c r="A7045">
        <f>'Data Entry'!A7045</f>
        <v>0</v>
      </c>
      <c r="B7045">
        <f>'Data Entry'!B7045</f>
        <v>0</v>
      </c>
      <c r="C7045">
        <f>'Data Entry'!C7045</f>
        <v>0</v>
      </c>
      <c r="D7045">
        <f>'Data Entry'!D7045</f>
        <v>0</v>
      </c>
      <c r="E7045">
        <f>'Data Entry'!E7045</f>
        <v>0</v>
      </c>
      <c r="F7045">
        <f>'Data Entry'!F7045</f>
        <v>0</v>
      </c>
      <c r="G7045" t="e">
        <f>('Data Entry'!G7045-HLOOKUP('Data Entry'!I7045,'CST Norms'!$A$48:$K$62,I7045,FALSE))/HLOOKUP('Data Entry'!I7045,'CST Norms'!$A$77:$K$91,I7045,FALSE)</f>
        <v>#N/A</v>
      </c>
      <c r="H7045" t="e">
        <f>( 'Data Entry'!H7045 - HLOOKUP('Data Entry'!I7045,'CST Norms'!$A$65:$K$75,8,FALSE) )/HLOOKUP('Data Entry'!I7045,'CST Norms'!$A$94:$K$104,8,FALSE)</f>
        <v>#N/A</v>
      </c>
      <c r="I7045">
        <f>'Data Entry'!$J7045</f>
        <v>0</v>
      </c>
      <c r="J7045" t="e">
        <f t="shared" si="658"/>
        <v>#N/A</v>
      </c>
      <c r="K7045" t="e">
        <f t="shared" si="659"/>
        <v>#N/A</v>
      </c>
      <c r="L7045" t="e">
        <f t="shared" si="660"/>
        <v>#N/A</v>
      </c>
      <c r="M7045" t="str">
        <f t="shared" si="661"/>
        <v>N/A</v>
      </c>
      <c r="N7045" t="str">
        <f t="shared" si="662"/>
        <v>N/A</v>
      </c>
      <c r="O7045" t="str">
        <f t="shared" si="663"/>
        <v>N/A</v>
      </c>
      <c r="S7045">
        <f>IF(OR(ISBLANK(B7045),ISBLANK(C7045),ISBLANK(D7045),ISBLANK(E7045),ISBLANK(F7045),ISBLANK('Data Entry'!G7045),ISBLANK('Data Entry'!H7045)),0,1)</f>
        <v>0</v>
      </c>
    </row>
    <row r="7046" spans="1:19" x14ac:dyDescent="0.25">
      <c r="A7046">
        <f>'Data Entry'!A7046</f>
        <v>0</v>
      </c>
      <c r="B7046">
        <f>'Data Entry'!B7046</f>
        <v>0</v>
      </c>
      <c r="C7046">
        <f>'Data Entry'!C7046</f>
        <v>0</v>
      </c>
      <c r="D7046">
        <f>'Data Entry'!D7046</f>
        <v>0</v>
      </c>
      <c r="E7046">
        <f>'Data Entry'!E7046</f>
        <v>0</v>
      </c>
      <c r="F7046">
        <f>'Data Entry'!F7046</f>
        <v>0</v>
      </c>
      <c r="G7046" t="e">
        <f>('Data Entry'!G7046-HLOOKUP('Data Entry'!I7046,'CST Norms'!$A$48:$K$62,I7046,FALSE))/HLOOKUP('Data Entry'!I7046,'CST Norms'!$A$77:$K$91,I7046,FALSE)</f>
        <v>#N/A</v>
      </c>
      <c r="H7046" t="e">
        <f>( 'Data Entry'!H7046 - HLOOKUP('Data Entry'!I7046,'CST Norms'!$A$65:$K$75,8,FALSE) )/HLOOKUP('Data Entry'!I7046,'CST Norms'!$A$94:$K$104,8,FALSE)</f>
        <v>#N/A</v>
      </c>
      <c r="I7046">
        <f>'Data Entry'!$J7046</f>
        <v>0</v>
      </c>
      <c r="J7046" t="e">
        <f t="shared" si="658"/>
        <v>#N/A</v>
      </c>
      <c r="K7046" t="e">
        <f t="shared" si="659"/>
        <v>#N/A</v>
      </c>
      <c r="L7046" t="e">
        <f t="shared" si="660"/>
        <v>#N/A</v>
      </c>
      <c r="M7046" t="str">
        <f t="shared" si="661"/>
        <v>N/A</v>
      </c>
      <c r="N7046" t="str">
        <f t="shared" si="662"/>
        <v>N/A</v>
      </c>
      <c r="O7046" t="str">
        <f t="shared" si="663"/>
        <v>N/A</v>
      </c>
      <c r="S7046">
        <f>IF(OR(ISBLANK(B7046),ISBLANK(C7046),ISBLANK(D7046),ISBLANK(E7046),ISBLANK(F7046),ISBLANK('Data Entry'!G7046),ISBLANK('Data Entry'!H7046)),0,1)</f>
        <v>0</v>
      </c>
    </row>
    <row r="7047" spans="1:19" x14ac:dyDescent="0.25">
      <c r="A7047">
        <f>'Data Entry'!A7047</f>
        <v>0</v>
      </c>
      <c r="B7047">
        <f>'Data Entry'!B7047</f>
        <v>0</v>
      </c>
      <c r="C7047">
        <f>'Data Entry'!C7047</f>
        <v>0</v>
      </c>
      <c r="D7047">
        <f>'Data Entry'!D7047</f>
        <v>0</v>
      </c>
      <c r="E7047">
        <f>'Data Entry'!E7047</f>
        <v>0</v>
      </c>
      <c r="F7047">
        <f>'Data Entry'!F7047</f>
        <v>0</v>
      </c>
      <c r="G7047" t="e">
        <f>('Data Entry'!G7047-HLOOKUP('Data Entry'!I7047,'CST Norms'!$A$48:$K$62,I7047,FALSE))/HLOOKUP('Data Entry'!I7047,'CST Norms'!$A$77:$K$91,I7047,FALSE)</f>
        <v>#N/A</v>
      </c>
      <c r="H7047" t="e">
        <f>( 'Data Entry'!H7047 - HLOOKUP('Data Entry'!I7047,'CST Norms'!$A$65:$K$75,8,FALSE) )/HLOOKUP('Data Entry'!I7047,'CST Norms'!$A$94:$K$104,8,FALSE)</f>
        <v>#N/A</v>
      </c>
      <c r="I7047">
        <f>'Data Entry'!$J7047</f>
        <v>0</v>
      </c>
      <c r="J7047" t="e">
        <f t="shared" si="658"/>
        <v>#N/A</v>
      </c>
      <c r="K7047" t="e">
        <f t="shared" si="659"/>
        <v>#N/A</v>
      </c>
      <c r="L7047" t="e">
        <f t="shared" si="660"/>
        <v>#N/A</v>
      </c>
      <c r="M7047" t="str">
        <f t="shared" si="661"/>
        <v>N/A</v>
      </c>
      <c r="N7047" t="str">
        <f t="shared" si="662"/>
        <v>N/A</v>
      </c>
      <c r="O7047" t="str">
        <f t="shared" si="663"/>
        <v>N/A</v>
      </c>
      <c r="S7047">
        <f>IF(OR(ISBLANK(B7047),ISBLANK(C7047),ISBLANK(D7047),ISBLANK(E7047),ISBLANK(F7047),ISBLANK('Data Entry'!G7047),ISBLANK('Data Entry'!H7047)),0,1)</f>
        <v>0</v>
      </c>
    </row>
    <row r="7048" spans="1:19" x14ac:dyDescent="0.25">
      <c r="A7048">
        <f>'Data Entry'!A7048</f>
        <v>0</v>
      </c>
      <c r="B7048">
        <f>'Data Entry'!B7048</f>
        <v>0</v>
      </c>
      <c r="C7048">
        <f>'Data Entry'!C7048</f>
        <v>0</v>
      </c>
      <c r="D7048">
        <f>'Data Entry'!D7048</f>
        <v>0</v>
      </c>
      <c r="E7048">
        <f>'Data Entry'!E7048</f>
        <v>0</v>
      </c>
      <c r="F7048">
        <f>'Data Entry'!F7048</f>
        <v>0</v>
      </c>
      <c r="G7048" t="e">
        <f>('Data Entry'!G7048-HLOOKUP('Data Entry'!I7048,'CST Norms'!$A$48:$K$62,I7048,FALSE))/HLOOKUP('Data Entry'!I7048,'CST Norms'!$A$77:$K$91,I7048,FALSE)</f>
        <v>#N/A</v>
      </c>
      <c r="H7048" t="e">
        <f>( 'Data Entry'!H7048 - HLOOKUP('Data Entry'!I7048,'CST Norms'!$A$65:$K$75,8,FALSE) )/HLOOKUP('Data Entry'!I7048,'CST Norms'!$A$94:$K$104,8,FALSE)</f>
        <v>#N/A</v>
      </c>
      <c r="I7048">
        <f>'Data Entry'!$J7048</f>
        <v>0</v>
      </c>
      <c r="J7048" t="e">
        <f t="shared" si="658"/>
        <v>#N/A</v>
      </c>
      <c r="K7048" t="e">
        <f t="shared" si="659"/>
        <v>#N/A</v>
      </c>
      <c r="L7048" t="e">
        <f t="shared" si="660"/>
        <v>#N/A</v>
      </c>
      <c r="M7048" t="str">
        <f t="shared" si="661"/>
        <v>N/A</v>
      </c>
      <c r="N7048" t="str">
        <f t="shared" si="662"/>
        <v>N/A</v>
      </c>
      <c r="O7048" t="str">
        <f t="shared" si="663"/>
        <v>N/A</v>
      </c>
      <c r="S7048">
        <f>IF(OR(ISBLANK(B7048),ISBLANK(C7048),ISBLANK(D7048),ISBLANK(E7048),ISBLANK(F7048),ISBLANK('Data Entry'!G7048),ISBLANK('Data Entry'!H7048)),0,1)</f>
        <v>0</v>
      </c>
    </row>
    <row r="7049" spans="1:19" x14ac:dyDescent="0.25">
      <c r="A7049">
        <f>'Data Entry'!A7049</f>
        <v>0</v>
      </c>
      <c r="B7049">
        <f>'Data Entry'!B7049</f>
        <v>0</v>
      </c>
      <c r="C7049">
        <f>'Data Entry'!C7049</f>
        <v>0</v>
      </c>
      <c r="D7049">
        <f>'Data Entry'!D7049</f>
        <v>0</v>
      </c>
      <c r="E7049">
        <f>'Data Entry'!E7049</f>
        <v>0</v>
      </c>
      <c r="F7049">
        <f>'Data Entry'!F7049</f>
        <v>0</v>
      </c>
      <c r="G7049" t="e">
        <f>('Data Entry'!G7049-HLOOKUP('Data Entry'!I7049,'CST Norms'!$A$48:$K$62,I7049,FALSE))/HLOOKUP('Data Entry'!I7049,'CST Norms'!$A$77:$K$91,I7049,FALSE)</f>
        <v>#N/A</v>
      </c>
      <c r="H7049" t="e">
        <f>( 'Data Entry'!H7049 - HLOOKUP('Data Entry'!I7049,'CST Norms'!$A$65:$K$75,8,FALSE) )/HLOOKUP('Data Entry'!I7049,'CST Norms'!$A$94:$K$104,8,FALSE)</f>
        <v>#N/A</v>
      </c>
      <c r="I7049">
        <f>'Data Entry'!$J7049</f>
        <v>0</v>
      </c>
      <c r="J7049" t="e">
        <f t="shared" si="658"/>
        <v>#N/A</v>
      </c>
      <c r="K7049" t="e">
        <f t="shared" si="659"/>
        <v>#N/A</v>
      </c>
      <c r="L7049" t="e">
        <f t="shared" si="660"/>
        <v>#N/A</v>
      </c>
      <c r="M7049" t="str">
        <f t="shared" si="661"/>
        <v>N/A</v>
      </c>
      <c r="N7049" t="str">
        <f t="shared" si="662"/>
        <v>N/A</v>
      </c>
      <c r="O7049" t="str">
        <f t="shared" si="663"/>
        <v>N/A</v>
      </c>
      <c r="S7049">
        <f>IF(OR(ISBLANK(B7049),ISBLANK(C7049),ISBLANK(D7049),ISBLANK(E7049),ISBLANK(F7049),ISBLANK('Data Entry'!G7049),ISBLANK('Data Entry'!H7049)),0,1)</f>
        <v>0</v>
      </c>
    </row>
    <row r="7050" spans="1:19" x14ac:dyDescent="0.25">
      <c r="A7050">
        <f>'Data Entry'!A7050</f>
        <v>0</v>
      </c>
      <c r="B7050">
        <f>'Data Entry'!B7050</f>
        <v>0</v>
      </c>
      <c r="C7050">
        <f>'Data Entry'!C7050</f>
        <v>0</v>
      </c>
      <c r="D7050">
        <f>'Data Entry'!D7050</f>
        <v>0</v>
      </c>
      <c r="E7050">
        <f>'Data Entry'!E7050</f>
        <v>0</v>
      </c>
      <c r="F7050">
        <f>'Data Entry'!F7050</f>
        <v>0</v>
      </c>
      <c r="G7050" t="e">
        <f>('Data Entry'!G7050-HLOOKUP('Data Entry'!I7050,'CST Norms'!$A$48:$K$62,I7050,FALSE))/HLOOKUP('Data Entry'!I7050,'CST Norms'!$A$77:$K$91,I7050,FALSE)</f>
        <v>#N/A</v>
      </c>
      <c r="H7050" t="e">
        <f>( 'Data Entry'!H7050 - HLOOKUP('Data Entry'!I7050,'CST Norms'!$A$65:$K$75,8,FALSE) )/HLOOKUP('Data Entry'!I7050,'CST Norms'!$A$94:$K$104,8,FALSE)</f>
        <v>#N/A</v>
      </c>
      <c r="I7050">
        <f>'Data Entry'!$J7050</f>
        <v>0</v>
      </c>
      <c r="J7050" t="e">
        <f t="shared" si="658"/>
        <v>#N/A</v>
      </c>
      <c r="K7050" t="e">
        <f t="shared" si="659"/>
        <v>#N/A</v>
      </c>
      <c r="L7050" t="e">
        <f t="shared" si="660"/>
        <v>#N/A</v>
      </c>
      <c r="M7050" t="str">
        <f t="shared" si="661"/>
        <v>N/A</v>
      </c>
      <c r="N7050" t="str">
        <f t="shared" si="662"/>
        <v>N/A</v>
      </c>
      <c r="O7050" t="str">
        <f t="shared" si="663"/>
        <v>N/A</v>
      </c>
      <c r="S7050">
        <f>IF(OR(ISBLANK(B7050),ISBLANK(C7050),ISBLANK(D7050),ISBLANK(E7050),ISBLANK(F7050),ISBLANK('Data Entry'!G7050),ISBLANK('Data Entry'!H7050)),0,1)</f>
        <v>0</v>
      </c>
    </row>
    <row r="7051" spans="1:19" x14ac:dyDescent="0.25">
      <c r="A7051">
        <f>'Data Entry'!A7051</f>
        <v>0</v>
      </c>
      <c r="B7051">
        <f>'Data Entry'!B7051</f>
        <v>0</v>
      </c>
      <c r="C7051">
        <f>'Data Entry'!C7051</f>
        <v>0</v>
      </c>
      <c r="D7051">
        <f>'Data Entry'!D7051</f>
        <v>0</v>
      </c>
      <c r="E7051">
        <f>'Data Entry'!E7051</f>
        <v>0</v>
      </c>
      <c r="F7051">
        <f>'Data Entry'!F7051</f>
        <v>0</v>
      </c>
      <c r="G7051" t="e">
        <f>('Data Entry'!G7051-HLOOKUP('Data Entry'!I7051,'CST Norms'!$A$48:$K$62,I7051,FALSE))/HLOOKUP('Data Entry'!I7051,'CST Norms'!$A$77:$K$91,I7051,FALSE)</f>
        <v>#N/A</v>
      </c>
      <c r="H7051" t="e">
        <f>( 'Data Entry'!H7051 - HLOOKUP('Data Entry'!I7051,'CST Norms'!$A$65:$K$75,8,FALSE) )/HLOOKUP('Data Entry'!I7051,'CST Norms'!$A$94:$K$104,8,FALSE)</f>
        <v>#N/A</v>
      </c>
      <c r="I7051">
        <f>'Data Entry'!$J7051</f>
        <v>0</v>
      </c>
      <c r="J7051" t="e">
        <f t="shared" si="658"/>
        <v>#N/A</v>
      </c>
      <c r="K7051" t="e">
        <f t="shared" si="659"/>
        <v>#N/A</v>
      </c>
      <c r="L7051" t="e">
        <f t="shared" si="660"/>
        <v>#N/A</v>
      </c>
      <c r="M7051" t="str">
        <f t="shared" si="661"/>
        <v>N/A</v>
      </c>
      <c r="N7051" t="str">
        <f t="shared" si="662"/>
        <v>N/A</v>
      </c>
      <c r="O7051" t="str">
        <f t="shared" si="663"/>
        <v>N/A</v>
      </c>
      <c r="S7051">
        <f>IF(OR(ISBLANK(B7051),ISBLANK(C7051),ISBLANK(D7051),ISBLANK(E7051),ISBLANK(F7051),ISBLANK('Data Entry'!G7051),ISBLANK('Data Entry'!H7051)),0,1)</f>
        <v>0</v>
      </c>
    </row>
    <row r="7052" spans="1:19" x14ac:dyDescent="0.25">
      <c r="A7052">
        <f>'Data Entry'!A7052</f>
        <v>0</v>
      </c>
      <c r="B7052">
        <f>'Data Entry'!B7052</f>
        <v>0</v>
      </c>
      <c r="C7052">
        <f>'Data Entry'!C7052</f>
        <v>0</v>
      </c>
      <c r="D7052">
        <f>'Data Entry'!D7052</f>
        <v>0</v>
      </c>
      <c r="E7052">
        <f>'Data Entry'!E7052</f>
        <v>0</v>
      </c>
      <c r="F7052">
        <f>'Data Entry'!F7052</f>
        <v>0</v>
      </c>
      <c r="G7052" t="e">
        <f>('Data Entry'!G7052-HLOOKUP('Data Entry'!I7052,'CST Norms'!$A$48:$K$62,I7052,FALSE))/HLOOKUP('Data Entry'!I7052,'CST Norms'!$A$77:$K$91,I7052,FALSE)</f>
        <v>#N/A</v>
      </c>
      <c r="H7052" t="e">
        <f>( 'Data Entry'!H7052 - HLOOKUP('Data Entry'!I7052,'CST Norms'!$A$65:$K$75,8,FALSE) )/HLOOKUP('Data Entry'!I7052,'CST Norms'!$A$94:$K$104,8,FALSE)</f>
        <v>#N/A</v>
      </c>
      <c r="I7052">
        <f>'Data Entry'!$J7052</f>
        <v>0</v>
      </c>
      <c r="J7052" t="e">
        <f t="shared" ref="J7052:J7115" si="664">U$30+$B7052*U$8+$C7052*U$10+$D7052*U$12+$E7052*U$14+$F7052*U$16+$G7052*IF(I7052=8,U$20,IF(I7052=9,U$22,IF(I7052=10,U$24,"")))+$H7052*U$18+U$26*IF(I7052=8,1,0)+U$28*IF(I7052=10,1,0)</f>
        <v>#N/A</v>
      </c>
      <c r="K7052" t="e">
        <f t="shared" ref="K7052:K7115" si="665">V$30+$B7052*V$8+$C7052*V$10+$D7052*V$12+$E7052*V$14+$F7052*V$16+$G7052*IF(I7052=8,V$20,IF(I7052=9,V$22,IF(I7052=10,V$24,"")))+$H7052*V$18+V$26*IF(I7052=8,1,0)+V7069*IF(I7052=10,1,0)</f>
        <v>#N/A</v>
      </c>
      <c r="L7052" t="e">
        <f t="shared" ref="L7052:L7115" si="666">W$30+$B7052*W$8+$C7052*W$10+$D7052*W$12+$E7052*W$14+$F7052*W$16+$G7052*IF(I7052=8,W$20,IF(I7052=9,W$22,IF(I7052=10,W$24,"")))+$H7052*W$18+W$26*IF(I7052=8,1,0)+W$28*IF(I7052=10,1,0)</f>
        <v>#N/A</v>
      </c>
      <c r="M7052" t="str">
        <f t="shared" si="661"/>
        <v>N/A</v>
      </c>
      <c r="N7052" t="str">
        <f t="shared" si="662"/>
        <v>N/A</v>
      </c>
      <c r="O7052" t="str">
        <f t="shared" si="663"/>
        <v>N/A</v>
      </c>
      <c r="S7052">
        <f>IF(OR(ISBLANK(B7052),ISBLANK(C7052),ISBLANK(D7052),ISBLANK(E7052),ISBLANK(F7052),ISBLANK('Data Entry'!G7052),ISBLANK('Data Entry'!H7052)),0,1)</f>
        <v>0</v>
      </c>
    </row>
    <row r="7053" spans="1:19" x14ac:dyDescent="0.25">
      <c r="A7053">
        <f>'Data Entry'!A7053</f>
        <v>0</v>
      </c>
      <c r="B7053">
        <f>'Data Entry'!B7053</f>
        <v>0</v>
      </c>
      <c r="C7053">
        <f>'Data Entry'!C7053</f>
        <v>0</v>
      </c>
      <c r="D7053">
        <f>'Data Entry'!D7053</f>
        <v>0</v>
      </c>
      <c r="E7053">
        <f>'Data Entry'!E7053</f>
        <v>0</v>
      </c>
      <c r="F7053">
        <f>'Data Entry'!F7053</f>
        <v>0</v>
      </c>
      <c r="G7053" t="e">
        <f>('Data Entry'!G7053-HLOOKUP('Data Entry'!I7053,'CST Norms'!$A$48:$K$62,I7053,FALSE))/HLOOKUP('Data Entry'!I7053,'CST Norms'!$A$77:$K$91,I7053,FALSE)</f>
        <v>#N/A</v>
      </c>
      <c r="H7053" t="e">
        <f>( 'Data Entry'!H7053 - HLOOKUP('Data Entry'!I7053,'CST Norms'!$A$65:$K$75,8,FALSE) )/HLOOKUP('Data Entry'!I7053,'CST Norms'!$A$94:$K$104,8,FALSE)</f>
        <v>#N/A</v>
      </c>
      <c r="I7053">
        <f>'Data Entry'!$J7053</f>
        <v>0</v>
      </c>
      <c r="J7053" t="e">
        <f t="shared" si="664"/>
        <v>#N/A</v>
      </c>
      <c r="K7053" t="e">
        <f t="shared" si="665"/>
        <v>#N/A</v>
      </c>
      <c r="L7053" t="e">
        <f t="shared" si="666"/>
        <v>#N/A</v>
      </c>
      <c r="M7053" t="str">
        <f t="shared" si="661"/>
        <v>N/A</v>
      </c>
      <c r="N7053" t="str">
        <f t="shared" si="662"/>
        <v>N/A</v>
      </c>
      <c r="O7053" t="str">
        <f t="shared" si="663"/>
        <v>N/A</v>
      </c>
      <c r="S7053">
        <f>IF(OR(ISBLANK(B7053),ISBLANK(C7053),ISBLANK(D7053),ISBLANK(E7053),ISBLANK(F7053),ISBLANK('Data Entry'!G7053),ISBLANK('Data Entry'!H7053)),0,1)</f>
        <v>0</v>
      </c>
    </row>
    <row r="7054" spans="1:19" x14ac:dyDescent="0.25">
      <c r="A7054">
        <f>'Data Entry'!A7054</f>
        <v>0</v>
      </c>
      <c r="B7054">
        <f>'Data Entry'!B7054</f>
        <v>0</v>
      </c>
      <c r="C7054">
        <f>'Data Entry'!C7054</f>
        <v>0</v>
      </c>
      <c r="D7054">
        <f>'Data Entry'!D7054</f>
        <v>0</v>
      </c>
      <c r="E7054">
        <f>'Data Entry'!E7054</f>
        <v>0</v>
      </c>
      <c r="F7054">
        <f>'Data Entry'!F7054</f>
        <v>0</v>
      </c>
      <c r="G7054" t="e">
        <f>('Data Entry'!G7054-HLOOKUP('Data Entry'!I7054,'CST Norms'!$A$48:$K$62,I7054,FALSE))/HLOOKUP('Data Entry'!I7054,'CST Norms'!$A$77:$K$91,I7054,FALSE)</f>
        <v>#N/A</v>
      </c>
      <c r="H7054" t="e">
        <f>( 'Data Entry'!H7054 - HLOOKUP('Data Entry'!I7054,'CST Norms'!$A$65:$K$75,8,FALSE) )/HLOOKUP('Data Entry'!I7054,'CST Norms'!$A$94:$K$104,8,FALSE)</f>
        <v>#N/A</v>
      </c>
      <c r="I7054">
        <f>'Data Entry'!$J7054</f>
        <v>0</v>
      </c>
      <c r="J7054" t="e">
        <f t="shared" si="664"/>
        <v>#N/A</v>
      </c>
      <c r="K7054" t="e">
        <f t="shared" si="665"/>
        <v>#N/A</v>
      </c>
      <c r="L7054" t="e">
        <f t="shared" si="666"/>
        <v>#N/A</v>
      </c>
      <c r="M7054" t="str">
        <f t="shared" si="661"/>
        <v>N/A</v>
      </c>
      <c r="N7054" t="str">
        <f t="shared" si="662"/>
        <v>N/A</v>
      </c>
      <c r="O7054" t="str">
        <f t="shared" si="663"/>
        <v>N/A</v>
      </c>
      <c r="S7054">
        <f>IF(OR(ISBLANK(B7054),ISBLANK(C7054),ISBLANK(D7054),ISBLANK(E7054),ISBLANK(F7054),ISBLANK('Data Entry'!G7054),ISBLANK('Data Entry'!H7054)),0,1)</f>
        <v>0</v>
      </c>
    </row>
    <row r="7055" spans="1:19" x14ac:dyDescent="0.25">
      <c r="A7055">
        <f>'Data Entry'!A7055</f>
        <v>0</v>
      </c>
      <c r="B7055">
        <f>'Data Entry'!B7055</f>
        <v>0</v>
      </c>
      <c r="C7055">
        <f>'Data Entry'!C7055</f>
        <v>0</v>
      </c>
      <c r="D7055">
        <f>'Data Entry'!D7055</f>
        <v>0</v>
      </c>
      <c r="E7055">
        <f>'Data Entry'!E7055</f>
        <v>0</v>
      </c>
      <c r="F7055">
        <f>'Data Entry'!F7055</f>
        <v>0</v>
      </c>
      <c r="G7055" t="e">
        <f>('Data Entry'!G7055-HLOOKUP('Data Entry'!I7055,'CST Norms'!$A$48:$K$62,I7055,FALSE))/HLOOKUP('Data Entry'!I7055,'CST Norms'!$A$77:$K$91,I7055,FALSE)</f>
        <v>#N/A</v>
      </c>
      <c r="H7055" t="e">
        <f>( 'Data Entry'!H7055 - HLOOKUP('Data Entry'!I7055,'CST Norms'!$A$65:$K$75,8,FALSE) )/HLOOKUP('Data Entry'!I7055,'CST Norms'!$A$94:$K$104,8,FALSE)</f>
        <v>#N/A</v>
      </c>
      <c r="I7055">
        <f>'Data Entry'!$J7055</f>
        <v>0</v>
      </c>
      <c r="J7055" t="e">
        <f t="shared" si="664"/>
        <v>#N/A</v>
      </c>
      <c r="K7055" t="e">
        <f t="shared" si="665"/>
        <v>#N/A</v>
      </c>
      <c r="L7055" t="e">
        <f t="shared" si="666"/>
        <v>#N/A</v>
      </c>
      <c r="M7055" t="str">
        <f t="shared" si="661"/>
        <v>N/A</v>
      </c>
      <c r="N7055" t="str">
        <f t="shared" si="662"/>
        <v>N/A</v>
      </c>
      <c r="O7055" t="str">
        <f t="shared" si="663"/>
        <v>N/A</v>
      </c>
      <c r="S7055">
        <f>IF(OR(ISBLANK(B7055),ISBLANK(C7055),ISBLANK(D7055),ISBLANK(E7055),ISBLANK(F7055),ISBLANK('Data Entry'!G7055),ISBLANK('Data Entry'!H7055)),0,1)</f>
        <v>0</v>
      </c>
    </row>
    <row r="7056" spans="1:19" x14ac:dyDescent="0.25">
      <c r="A7056">
        <f>'Data Entry'!A7056</f>
        <v>0</v>
      </c>
      <c r="B7056">
        <f>'Data Entry'!B7056</f>
        <v>0</v>
      </c>
      <c r="C7056">
        <f>'Data Entry'!C7056</f>
        <v>0</v>
      </c>
      <c r="D7056">
        <f>'Data Entry'!D7056</f>
        <v>0</v>
      </c>
      <c r="E7056">
        <f>'Data Entry'!E7056</f>
        <v>0</v>
      </c>
      <c r="F7056">
        <f>'Data Entry'!F7056</f>
        <v>0</v>
      </c>
      <c r="G7056" t="e">
        <f>('Data Entry'!G7056-HLOOKUP('Data Entry'!I7056,'CST Norms'!$A$48:$K$62,I7056,FALSE))/HLOOKUP('Data Entry'!I7056,'CST Norms'!$A$77:$K$91,I7056,FALSE)</f>
        <v>#N/A</v>
      </c>
      <c r="H7056" t="e">
        <f>( 'Data Entry'!H7056 - HLOOKUP('Data Entry'!I7056,'CST Norms'!$A$65:$K$75,8,FALSE) )/HLOOKUP('Data Entry'!I7056,'CST Norms'!$A$94:$K$104,8,FALSE)</f>
        <v>#N/A</v>
      </c>
      <c r="I7056">
        <f>'Data Entry'!$J7056</f>
        <v>0</v>
      </c>
      <c r="J7056" t="e">
        <f t="shared" si="664"/>
        <v>#N/A</v>
      </c>
      <c r="K7056" t="e">
        <f t="shared" si="665"/>
        <v>#N/A</v>
      </c>
      <c r="L7056" t="e">
        <f t="shared" si="666"/>
        <v>#N/A</v>
      </c>
      <c r="M7056" t="str">
        <f t="shared" si="661"/>
        <v>N/A</v>
      </c>
      <c r="N7056" t="str">
        <f t="shared" si="662"/>
        <v>N/A</v>
      </c>
      <c r="O7056" t="str">
        <f t="shared" si="663"/>
        <v>N/A</v>
      </c>
      <c r="S7056">
        <f>IF(OR(ISBLANK(B7056),ISBLANK(C7056),ISBLANK(D7056),ISBLANK(E7056),ISBLANK(F7056),ISBLANK('Data Entry'!G7056),ISBLANK('Data Entry'!H7056)),0,1)</f>
        <v>0</v>
      </c>
    </row>
    <row r="7057" spans="1:19" x14ac:dyDescent="0.25">
      <c r="A7057">
        <f>'Data Entry'!A7057</f>
        <v>0</v>
      </c>
      <c r="B7057">
        <f>'Data Entry'!B7057</f>
        <v>0</v>
      </c>
      <c r="C7057">
        <f>'Data Entry'!C7057</f>
        <v>0</v>
      </c>
      <c r="D7057">
        <f>'Data Entry'!D7057</f>
        <v>0</v>
      </c>
      <c r="E7057">
        <f>'Data Entry'!E7057</f>
        <v>0</v>
      </c>
      <c r="F7057">
        <f>'Data Entry'!F7057</f>
        <v>0</v>
      </c>
      <c r="G7057" t="e">
        <f>('Data Entry'!G7057-HLOOKUP('Data Entry'!I7057,'CST Norms'!$A$48:$K$62,I7057,FALSE))/HLOOKUP('Data Entry'!I7057,'CST Norms'!$A$77:$K$91,I7057,FALSE)</f>
        <v>#N/A</v>
      </c>
      <c r="H7057" t="e">
        <f>( 'Data Entry'!H7057 - HLOOKUP('Data Entry'!I7057,'CST Norms'!$A$65:$K$75,8,FALSE) )/HLOOKUP('Data Entry'!I7057,'CST Norms'!$A$94:$K$104,8,FALSE)</f>
        <v>#N/A</v>
      </c>
      <c r="I7057">
        <f>'Data Entry'!$J7057</f>
        <v>0</v>
      </c>
      <c r="J7057" t="e">
        <f t="shared" si="664"/>
        <v>#N/A</v>
      </c>
      <c r="K7057" t="e">
        <f t="shared" si="665"/>
        <v>#N/A</v>
      </c>
      <c r="L7057" t="e">
        <f t="shared" si="666"/>
        <v>#N/A</v>
      </c>
      <c r="M7057" t="str">
        <f t="shared" si="661"/>
        <v>N/A</v>
      </c>
      <c r="N7057" t="str">
        <f t="shared" si="662"/>
        <v>N/A</v>
      </c>
      <c r="O7057" t="str">
        <f t="shared" si="663"/>
        <v>N/A</v>
      </c>
      <c r="S7057">
        <f>IF(OR(ISBLANK(B7057),ISBLANK(C7057),ISBLANK(D7057),ISBLANK(E7057),ISBLANK(F7057),ISBLANK('Data Entry'!G7057),ISBLANK('Data Entry'!H7057)),0,1)</f>
        <v>0</v>
      </c>
    </row>
    <row r="7058" spans="1:19" x14ac:dyDescent="0.25">
      <c r="A7058">
        <f>'Data Entry'!A7058</f>
        <v>0</v>
      </c>
      <c r="B7058">
        <f>'Data Entry'!B7058</f>
        <v>0</v>
      </c>
      <c r="C7058">
        <f>'Data Entry'!C7058</f>
        <v>0</v>
      </c>
      <c r="D7058">
        <f>'Data Entry'!D7058</f>
        <v>0</v>
      </c>
      <c r="E7058">
        <f>'Data Entry'!E7058</f>
        <v>0</v>
      </c>
      <c r="F7058">
        <f>'Data Entry'!F7058</f>
        <v>0</v>
      </c>
      <c r="G7058" t="e">
        <f>('Data Entry'!G7058-HLOOKUP('Data Entry'!I7058,'CST Norms'!$A$48:$K$62,I7058,FALSE))/HLOOKUP('Data Entry'!I7058,'CST Norms'!$A$77:$K$91,I7058,FALSE)</f>
        <v>#N/A</v>
      </c>
      <c r="H7058" t="e">
        <f>( 'Data Entry'!H7058 - HLOOKUP('Data Entry'!I7058,'CST Norms'!$A$65:$K$75,8,FALSE) )/HLOOKUP('Data Entry'!I7058,'CST Norms'!$A$94:$K$104,8,FALSE)</f>
        <v>#N/A</v>
      </c>
      <c r="I7058">
        <f>'Data Entry'!$J7058</f>
        <v>0</v>
      </c>
      <c r="J7058" t="e">
        <f t="shared" si="664"/>
        <v>#N/A</v>
      </c>
      <c r="K7058" t="e">
        <f t="shared" si="665"/>
        <v>#N/A</v>
      </c>
      <c r="L7058" t="e">
        <f t="shared" si="666"/>
        <v>#N/A</v>
      </c>
      <c r="M7058" t="str">
        <f t="shared" si="661"/>
        <v>N/A</v>
      </c>
      <c r="N7058" t="str">
        <f t="shared" si="662"/>
        <v>N/A</v>
      </c>
      <c r="O7058" t="str">
        <f t="shared" si="663"/>
        <v>N/A</v>
      </c>
      <c r="S7058">
        <f>IF(OR(ISBLANK(B7058),ISBLANK(C7058),ISBLANK(D7058),ISBLANK(E7058),ISBLANK(F7058),ISBLANK('Data Entry'!G7058),ISBLANK('Data Entry'!H7058)),0,1)</f>
        <v>0</v>
      </c>
    </row>
    <row r="7059" spans="1:19" x14ac:dyDescent="0.25">
      <c r="A7059">
        <f>'Data Entry'!A7059</f>
        <v>0</v>
      </c>
      <c r="B7059">
        <f>'Data Entry'!B7059</f>
        <v>0</v>
      </c>
      <c r="C7059">
        <f>'Data Entry'!C7059</f>
        <v>0</v>
      </c>
      <c r="D7059">
        <f>'Data Entry'!D7059</f>
        <v>0</v>
      </c>
      <c r="E7059">
        <f>'Data Entry'!E7059</f>
        <v>0</v>
      </c>
      <c r="F7059">
        <f>'Data Entry'!F7059</f>
        <v>0</v>
      </c>
      <c r="G7059" t="e">
        <f>('Data Entry'!G7059-HLOOKUP('Data Entry'!I7059,'CST Norms'!$A$48:$K$62,I7059,FALSE))/HLOOKUP('Data Entry'!I7059,'CST Norms'!$A$77:$K$91,I7059,FALSE)</f>
        <v>#N/A</v>
      </c>
      <c r="H7059" t="e">
        <f>( 'Data Entry'!H7059 - HLOOKUP('Data Entry'!I7059,'CST Norms'!$A$65:$K$75,8,FALSE) )/HLOOKUP('Data Entry'!I7059,'CST Norms'!$A$94:$K$104,8,FALSE)</f>
        <v>#N/A</v>
      </c>
      <c r="I7059">
        <f>'Data Entry'!$J7059</f>
        <v>0</v>
      </c>
      <c r="J7059" t="e">
        <f t="shared" si="664"/>
        <v>#N/A</v>
      </c>
      <c r="K7059" t="e">
        <f t="shared" si="665"/>
        <v>#N/A</v>
      </c>
      <c r="L7059" t="e">
        <f t="shared" si="666"/>
        <v>#N/A</v>
      </c>
      <c r="M7059" t="str">
        <f t="shared" si="661"/>
        <v>N/A</v>
      </c>
      <c r="N7059" t="str">
        <f t="shared" si="662"/>
        <v>N/A</v>
      </c>
      <c r="O7059" t="str">
        <f t="shared" si="663"/>
        <v>N/A</v>
      </c>
      <c r="S7059">
        <f>IF(OR(ISBLANK(B7059),ISBLANK(C7059),ISBLANK(D7059),ISBLANK(E7059),ISBLANK(F7059),ISBLANK('Data Entry'!G7059),ISBLANK('Data Entry'!H7059)),0,1)</f>
        <v>0</v>
      </c>
    </row>
    <row r="7060" spans="1:19" x14ac:dyDescent="0.25">
      <c r="A7060">
        <f>'Data Entry'!A7060</f>
        <v>0</v>
      </c>
      <c r="B7060">
        <f>'Data Entry'!B7060</f>
        <v>0</v>
      </c>
      <c r="C7060">
        <f>'Data Entry'!C7060</f>
        <v>0</v>
      </c>
      <c r="D7060">
        <f>'Data Entry'!D7060</f>
        <v>0</v>
      </c>
      <c r="E7060">
        <f>'Data Entry'!E7060</f>
        <v>0</v>
      </c>
      <c r="F7060">
        <f>'Data Entry'!F7060</f>
        <v>0</v>
      </c>
      <c r="G7060" t="e">
        <f>('Data Entry'!G7060-HLOOKUP('Data Entry'!I7060,'CST Norms'!$A$48:$K$62,I7060,FALSE))/HLOOKUP('Data Entry'!I7060,'CST Norms'!$A$77:$K$91,I7060,FALSE)</f>
        <v>#N/A</v>
      </c>
      <c r="H7060" t="e">
        <f>( 'Data Entry'!H7060 - HLOOKUP('Data Entry'!I7060,'CST Norms'!$A$65:$K$75,8,FALSE) )/HLOOKUP('Data Entry'!I7060,'CST Norms'!$A$94:$K$104,8,FALSE)</f>
        <v>#N/A</v>
      </c>
      <c r="I7060">
        <f>'Data Entry'!$J7060</f>
        <v>0</v>
      </c>
      <c r="J7060" t="e">
        <f t="shared" si="664"/>
        <v>#N/A</v>
      </c>
      <c r="K7060" t="e">
        <f t="shared" si="665"/>
        <v>#N/A</v>
      </c>
      <c r="L7060" t="e">
        <f t="shared" si="666"/>
        <v>#N/A</v>
      </c>
      <c r="M7060" t="str">
        <f t="shared" si="661"/>
        <v>N/A</v>
      </c>
      <c r="N7060" t="str">
        <f t="shared" si="662"/>
        <v>N/A</v>
      </c>
      <c r="O7060" t="str">
        <f t="shared" si="663"/>
        <v>N/A</v>
      </c>
      <c r="S7060">
        <f>IF(OR(ISBLANK(B7060),ISBLANK(C7060),ISBLANK(D7060),ISBLANK(E7060),ISBLANK(F7060),ISBLANK('Data Entry'!G7060),ISBLANK('Data Entry'!H7060)),0,1)</f>
        <v>0</v>
      </c>
    </row>
    <row r="7061" spans="1:19" x14ac:dyDescent="0.25">
      <c r="A7061">
        <f>'Data Entry'!A7061</f>
        <v>0</v>
      </c>
      <c r="B7061">
        <f>'Data Entry'!B7061</f>
        <v>0</v>
      </c>
      <c r="C7061">
        <f>'Data Entry'!C7061</f>
        <v>0</v>
      </c>
      <c r="D7061">
        <f>'Data Entry'!D7061</f>
        <v>0</v>
      </c>
      <c r="E7061">
        <f>'Data Entry'!E7061</f>
        <v>0</v>
      </c>
      <c r="F7061">
        <f>'Data Entry'!F7061</f>
        <v>0</v>
      </c>
      <c r="G7061" t="e">
        <f>('Data Entry'!G7061-HLOOKUP('Data Entry'!I7061,'CST Norms'!$A$48:$K$62,I7061,FALSE))/HLOOKUP('Data Entry'!I7061,'CST Norms'!$A$77:$K$91,I7061,FALSE)</f>
        <v>#N/A</v>
      </c>
      <c r="H7061" t="e">
        <f>( 'Data Entry'!H7061 - HLOOKUP('Data Entry'!I7061,'CST Norms'!$A$65:$K$75,8,FALSE) )/HLOOKUP('Data Entry'!I7061,'CST Norms'!$A$94:$K$104,8,FALSE)</f>
        <v>#N/A</v>
      </c>
      <c r="I7061">
        <f>'Data Entry'!$J7061</f>
        <v>0</v>
      </c>
      <c r="J7061" t="e">
        <f t="shared" si="664"/>
        <v>#N/A</v>
      </c>
      <c r="K7061" t="e">
        <f t="shared" si="665"/>
        <v>#N/A</v>
      </c>
      <c r="L7061" t="e">
        <f t="shared" si="666"/>
        <v>#N/A</v>
      </c>
      <c r="M7061" t="str">
        <f t="shared" si="661"/>
        <v>N/A</v>
      </c>
      <c r="N7061" t="str">
        <f t="shared" si="662"/>
        <v>N/A</v>
      </c>
      <c r="O7061" t="str">
        <f t="shared" si="663"/>
        <v>N/A</v>
      </c>
      <c r="S7061">
        <f>IF(OR(ISBLANK(B7061),ISBLANK(C7061),ISBLANK(D7061),ISBLANK(E7061),ISBLANK(F7061),ISBLANK('Data Entry'!G7061),ISBLANK('Data Entry'!H7061)),0,1)</f>
        <v>0</v>
      </c>
    </row>
    <row r="7062" spans="1:19" x14ac:dyDescent="0.25">
      <c r="A7062">
        <f>'Data Entry'!A7062</f>
        <v>0</v>
      </c>
      <c r="B7062">
        <f>'Data Entry'!B7062</f>
        <v>0</v>
      </c>
      <c r="C7062">
        <f>'Data Entry'!C7062</f>
        <v>0</v>
      </c>
      <c r="D7062">
        <f>'Data Entry'!D7062</f>
        <v>0</v>
      </c>
      <c r="E7062">
        <f>'Data Entry'!E7062</f>
        <v>0</v>
      </c>
      <c r="F7062">
        <f>'Data Entry'!F7062</f>
        <v>0</v>
      </c>
      <c r="G7062" t="e">
        <f>('Data Entry'!G7062-HLOOKUP('Data Entry'!I7062,'CST Norms'!$A$48:$K$62,I7062,FALSE))/HLOOKUP('Data Entry'!I7062,'CST Norms'!$A$77:$K$91,I7062,FALSE)</f>
        <v>#N/A</v>
      </c>
      <c r="H7062" t="e">
        <f>( 'Data Entry'!H7062 - HLOOKUP('Data Entry'!I7062,'CST Norms'!$A$65:$K$75,8,FALSE) )/HLOOKUP('Data Entry'!I7062,'CST Norms'!$A$94:$K$104,8,FALSE)</f>
        <v>#N/A</v>
      </c>
      <c r="I7062">
        <f>'Data Entry'!$J7062</f>
        <v>0</v>
      </c>
      <c r="J7062" t="e">
        <f t="shared" si="664"/>
        <v>#N/A</v>
      </c>
      <c r="K7062" t="e">
        <f t="shared" si="665"/>
        <v>#N/A</v>
      </c>
      <c r="L7062" t="e">
        <f t="shared" si="666"/>
        <v>#N/A</v>
      </c>
      <c r="M7062" t="str">
        <f t="shared" si="661"/>
        <v>N/A</v>
      </c>
      <c r="N7062" t="str">
        <f t="shared" si="662"/>
        <v>N/A</v>
      </c>
      <c r="O7062" t="str">
        <f t="shared" si="663"/>
        <v>N/A</v>
      </c>
      <c r="S7062">
        <f>IF(OR(ISBLANK(B7062),ISBLANK(C7062),ISBLANK(D7062),ISBLANK(E7062),ISBLANK(F7062),ISBLANK('Data Entry'!G7062),ISBLANK('Data Entry'!H7062)),0,1)</f>
        <v>0</v>
      </c>
    </row>
    <row r="7063" spans="1:19" x14ac:dyDescent="0.25">
      <c r="A7063">
        <f>'Data Entry'!A7063</f>
        <v>0</v>
      </c>
      <c r="B7063">
        <f>'Data Entry'!B7063</f>
        <v>0</v>
      </c>
      <c r="C7063">
        <f>'Data Entry'!C7063</f>
        <v>0</v>
      </c>
      <c r="D7063">
        <f>'Data Entry'!D7063</f>
        <v>0</v>
      </c>
      <c r="E7063">
        <f>'Data Entry'!E7063</f>
        <v>0</v>
      </c>
      <c r="F7063">
        <f>'Data Entry'!F7063</f>
        <v>0</v>
      </c>
      <c r="G7063" t="e">
        <f>('Data Entry'!G7063-HLOOKUP('Data Entry'!I7063,'CST Norms'!$A$48:$K$62,I7063,FALSE))/HLOOKUP('Data Entry'!I7063,'CST Norms'!$A$77:$K$91,I7063,FALSE)</f>
        <v>#N/A</v>
      </c>
      <c r="H7063" t="e">
        <f>( 'Data Entry'!H7063 - HLOOKUP('Data Entry'!I7063,'CST Norms'!$A$65:$K$75,8,FALSE) )/HLOOKUP('Data Entry'!I7063,'CST Norms'!$A$94:$K$104,8,FALSE)</f>
        <v>#N/A</v>
      </c>
      <c r="I7063">
        <f>'Data Entry'!$J7063</f>
        <v>0</v>
      </c>
      <c r="J7063" t="e">
        <f t="shared" si="664"/>
        <v>#N/A</v>
      </c>
      <c r="K7063" t="e">
        <f t="shared" si="665"/>
        <v>#N/A</v>
      </c>
      <c r="L7063" t="e">
        <f t="shared" si="666"/>
        <v>#N/A</v>
      </c>
      <c r="M7063" t="str">
        <f t="shared" si="661"/>
        <v>N/A</v>
      </c>
      <c r="N7063" t="str">
        <f t="shared" si="662"/>
        <v>N/A</v>
      </c>
      <c r="O7063" t="str">
        <f t="shared" si="663"/>
        <v>N/A</v>
      </c>
      <c r="S7063">
        <f>IF(OR(ISBLANK(B7063),ISBLANK(C7063),ISBLANK(D7063),ISBLANK(E7063),ISBLANK(F7063),ISBLANK('Data Entry'!G7063),ISBLANK('Data Entry'!H7063)),0,1)</f>
        <v>0</v>
      </c>
    </row>
    <row r="7064" spans="1:19" x14ac:dyDescent="0.25">
      <c r="A7064">
        <f>'Data Entry'!A7064</f>
        <v>0</v>
      </c>
      <c r="B7064">
        <f>'Data Entry'!B7064</f>
        <v>0</v>
      </c>
      <c r="C7064">
        <f>'Data Entry'!C7064</f>
        <v>0</v>
      </c>
      <c r="D7064">
        <f>'Data Entry'!D7064</f>
        <v>0</v>
      </c>
      <c r="E7064">
        <f>'Data Entry'!E7064</f>
        <v>0</v>
      </c>
      <c r="F7064">
        <f>'Data Entry'!F7064</f>
        <v>0</v>
      </c>
      <c r="G7064" t="e">
        <f>('Data Entry'!G7064-HLOOKUP('Data Entry'!I7064,'CST Norms'!$A$48:$K$62,I7064,FALSE))/HLOOKUP('Data Entry'!I7064,'CST Norms'!$A$77:$K$91,I7064,FALSE)</f>
        <v>#N/A</v>
      </c>
      <c r="H7064" t="e">
        <f>( 'Data Entry'!H7064 - HLOOKUP('Data Entry'!I7064,'CST Norms'!$A$65:$K$75,8,FALSE) )/HLOOKUP('Data Entry'!I7064,'CST Norms'!$A$94:$K$104,8,FALSE)</f>
        <v>#N/A</v>
      </c>
      <c r="I7064">
        <f>'Data Entry'!$J7064</f>
        <v>0</v>
      </c>
      <c r="J7064" t="e">
        <f t="shared" si="664"/>
        <v>#N/A</v>
      </c>
      <c r="K7064" t="e">
        <f t="shared" si="665"/>
        <v>#N/A</v>
      </c>
      <c r="L7064" t="e">
        <f t="shared" si="666"/>
        <v>#N/A</v>
      </c>
      <c r="M7064" t="str">
        <f t="shared" si="661"/>
        <v>N/A</v>
      </c>
      <c r="N7064" t="str">
        <f t="shared" si="662"/>
        <v>N/A</v>
      </c>
      <c r="O7064" t="str">
        <f t="shared" si="663"/>
        <v>N/A</v>
      </c>
      <c r="S7064">
        <f>IF(OR(ISBLANK(B7064),ISBLANK(C7064),ISBLANK(D7064),ISBLANK(E7064),ISBLANK(F7064),ISBLANK('Data Entry'!G7064),ISBLANK('Data Entry'!H7064)),0,1)</f>
        <v>0</v>
      </c>
    </row>
    <row r="7065" spans="1:19" x14ac:dyDescent="0.25">
      <c r="A7065">
        <f>'Data Entry'!A7065</f>
        <v>0</v>
      </c>
      <c r="B7065">
        <f>'Data Entry'!B7065</f>
        <v>0</v>
      </c>
      <c r="C7065">
        <f>'Data Entry'!C7065</f>
        <v>0</v>
      </c>
      <c r="D7065">
        <f>'Data Entry'!D7065</f>
        <v>0</v>
      </c>
      <c r="E7065">
        <f>'Data Entry'!E7065</f>
        <v>0</v>
      </c>
      <c r="F7065">
        <f>'Data Entry'!F7065</f>
        <v>0</v>
      </c>
      <c r="G7065" t="e">
        <f>('Data Entry'!G7065-HLOOKUP('Data Entry'!I7065,'CST Norms'!$A$48:$K$62,I7065,FALSE))/HLOOKUP('Data Entry'!I7065,'CST Norms'!$A$77:$K$91,I7065,FALSE)</f>
        <v>#N/A</v>
      </c>
      <c r="H7065" t="e">
        <f>( 'Data Entry'!H7065 - HLOOKUP('Data Entry'!I7065,'CST Norms'!$A$65:$K$75,8,FALSE) )/HLOOKUP('Data Entry'!I7065,'CST Norms'!$A$94:$K$104,8,FALSE)</f>
        <v>#N/A</v>
      </c>
      <c r="I7065">
        <f>'Data Entry'!$J7065</f>
        <v>0</v>
      </c>
      <c r="J7065" t="e">
        <f t="shared" si="664"/>
        <v>#N/A</v>
      </c>
      <c r="K7065" t="e">
        <f t="shared" si="665"/>
        <v>#N/A</v>
      </c>
      <c r="L7065" t="e">
        <f t="shared" si="666"/>
        <v>#N/A</v>
      </c>
      <c r="M7065" t="str">
        <f t="shared" si="661"/>
        <v>N/A</v>
      </c>
      <c r="N7065" t="str">
        <f t="shared" si="662"/>
        <v>N/A</v>
      </c>
      <c r="O7065" t="str">
        <f t="shared" si="663"/>
        <v>N/A</v>
      </c>
      <c r="S7065">
        <f>IF(OR(ISBLANK(B7065),ISBLANK(C7065),ISBLANK(D7065),ISBLANK(E7065),ISBLANK(F7065),ISBLANK('Data Entry'!G7065),ISBLANK('Data Entry'!H7065)),0,1)</f>
        <v>0</v>
      </c>
    </row>
    <row r="7066" spans="1:19" x14ac:dyDescent="0.25">
      <c r="A7066">
        <f>'Data Entry'!A7066</f>
        <v>0</v>
      </c>
      <c r="B7066">
        <f>'Data Entry'!B7066</f>
        <v>0</v>
      </c>
      <c r="C7066">
        <f>'Data Entry'!C7066</f>
        <v>0</v>
      </c>
      <c r="D7066">
        <f>'Data Entry'!D7066</f>
        <v>0</v>
      </c>
      <c r="E7066">
        <f>'Data Entry'!E7066</f>
        <v>0</v>
      </c>
      <c r="F7066">
        <f>'Data Entry'!F7066</f>
        <v>0</v>
      </c>
      <c r="G7066" t="e">
        <f>('Data Entry'!G7066-HLOOKUP('Data Entry'!I7066,'CST Norms'!$A$48:$K$62,I7066,FALSE))/HLOOKUP('Data Entry'!I7066,'CST Norms'!$A$77:$K$91,I7066,FALSE)</f>
        <v>#N/A</v>
      </c>
      <c r="H7066" t="e">
        <f>( 'Data Entry'!H7066 - HLOOKUP('Data Entry'!I7066,'CST Norms'!$A$65:$K$75,8,FALSE) )/HLOOKUP('Data Entry'!I7066,'CST Norms'!$A$94:$K$104,8,FALSE)</f>
        <v>#N/A</v>
      </c>
      <c r="I7066">
        <f>'Data Entry'!$J7066</f>
        <v>0</v>
      </c>
      <c r="J7066" t="e">
        <f t="shared" si="664"/>
        <v>#N/A</v>
      </c>
      <c r="K7066" t="e">
        <f t="shared" si="665"/>
        <v>#N/A</v>
      </c>
      <c r="L7066" t="e">
        <f t="shared" si="666"/>
        <v>#N/A</v>
      </c>
      <c r="M7066" t="str">
        <f t="shared" si="661"/>
        <v>N/A</v>
      </c>
      <c r="N7066" t="str">
        <f t="shared" si="662"/>
        <v>N/A</v>
      </c>
      <c r="O7066" t="str">
        <f t="shared" si="663"/>
        <v>N/A</v>
      </c>
      <c r="S7066">
        <f>IF(OR(ISBLANK(B7066),ISBLANK(C7066),ISBLANK(D7066),ISBLANK(E7066),ISBLANK(F7066),ISBLANK('Data Entry'!G7066),ISBLANK('Data Entry'!H7066)),0,1)</f>
        <v>0</v>
      </c>
    </row>
    <row r="7067" spans="1:19" x14ac:dyDescent="0.25">
      <c r="A7067">
        <f>'Data Entry'!A7067</f>
        <v>0</v>
      </c>
      <c r="B7067">
        <f>'Data Entry'!B7067</f>
        <v>0</v>
      </c>
      <c r="C7067">
        <f>'Data Entry'!C7067</f>
        <v>0</v>
      </c>
      <c r="D7067">
        <f>'Data Entry'!D7067</f>
        <v>0</v>
      </c>
      <c r="E7067">
        <f>'Data Entry'!E7067</f>
        <v>0</v>
      </c>
      <c r="F7067">
        <f>'Data Entry'!F7067</f>
        <v>0</v>
      </c>
      <c r="G7067" t="e">
        <f>('Data Entry'!G7067-HLOOKUP('Data Entry'!I7067,'CST Norms'!$A$48:$K$62,I7067,FALSE))/HLOOKUP('Data Entry'!I7067,'CST Norms'!$A$77:$K$91,I7067,FALSE)</f>
        <v>#N/A</v>
      </c>
      <c r="H7067" t="e">
        <f>( 'Data Entry'!H7067 - HLOOKUP('Data Entry'!I7067,'CST Norms'!$A$65:$K$75,8,FALSE) )/HLOOKUP('Data Entry'!I7067,'CST Norms'!$A$94:$K$104,8,FALSE)</f>
        <v>#N/A</v>
      </c>
      <c r="I7067">
        <f>'Data Entry'!$J7067</f>
        <v>0</v>
      </c>
      <c r="J7067" t="e">
        <f t="shared" si="664"/>
        <v>#N/A</v>
      </c>
      <c r="K7067" t="e">
        <f t="shared" si="665"/>
        <v>#N/A</v>
      </c>
      <c r="L7067" t="e">
        <f t="shared" si="666"/>
        <v>#N/A</v>
      </c>
      <c r="M7067" t="str">
        <f t="shared" si="661"/>
        <v>N/A</v>
      </c>
      <c r="N7067" t="str">
        <f t="shared" si="662"/>
        <v>N/A</v>
      </c>
      <c r="O7067" t="str">
        <f t="shared" si="663"/>
        <v>N/A</v>
      </c>
      <c r="S7067">
        <f>IF(OR(ISBLANK(B7067),ISBLANK(C7067),ISBLANK(D7067),ISBLANK(E7067),ISBLANK(F7067),ISBLANK('Data Entry'!G7067),ISBLANK('Data Entry'!H7067)),0,1)</f>
        <v>0</v>
      </c>
    </row>
    <row r="7068" spans="1:19" x14ac:dyDescent="0.25">
      <c r="A7068">
        <f>'Data Entry'!A7068</f>
        <v>0</v>
      </c>
      <c r="B7068">
        <f>'Data Entry'!B7068</f>
        <v>0</v>
      </c>
      <c r="C7068">
        <f>'Data Entry'!C7068</f>
        <v>0</v>
      </c>
      <c r="D7068">
        <f>'Data Entry'!D7068</f>
        <v>0</v>
      </c>
      <c r="E7068">
        <f>'Data Entry'!E7068</f>
        <v>0</v>
      </c>
      <c r="F7068">
        <f>'Data Entry'!F7068</f>
        <v>0</v>
      </c>
      <c r="G7068" t="e">
        <f>('Data Entry'!G7068-HLOOKUP('Data Entry'!I7068,'CST Norms'!$A$48:$K$62,I7068,FALSE))/HLOOKUP('Data Entry'!I7068,'CST Norms'!$A$77:$K$91,I7068,FALSE)</f>
        <v>#N/A</v>
      </c>
      <c r="H7068" t="e">
        <f>( 'Data Entry'!H7068 - HLOOKUP('Data Entry'!I7068,'CST Norms'!$A$65:$K$75,8,FALSE) )/HLOOKUP('Data Entry'!I7068,'CST Norms'!$A$94:$K$104,8,FALSE)</f>
        <v>#N/A</v>
      </c>
      <c r="I7068">
        <f>'Data Entry'!$J7068</f>
        <v>0</v>
      </c>
      <c r="J7068" t="e">
        <f t="shared" si="664"/>
        <v>#N/A</v>
      </c>
      <c r="K7068" t="e">
        <f t="shared" si="665"/>
        <v>#N/A</v>
      </c>
      <c r="L7068" t="e">
        <f t="shared" si="666"/>
        <v>#N/A</v>
      </c>
      <c r="M7068" t="str">
        <f t="shared" si="661"/>
        <v>N/A</v>
      </c>
      <c r="N7068" t="str">
        <f t="shared" si="662"/>
        <v>N/A</v>
      </c>
      <c r="O7068" t="str">
        <f t="shared" si="663"/>
        <v>N/A</v>
      </c>
      <c r="S7068">
        <f>IF(OR(ISBLANK(B7068),ISBLANK(C7068),ISBLANK(D7068),ISBLANK(E7068),ISBLANK(F7068),ISBLANK('Data Entry'!G7068),ISBLANK('Data Entry'!H7068)),0,1)</f>
        <v>0</v>
      </c>
    </row>
    <row r="7069" spans="1:19" x14ac:dyDescent="0.25">
      <c r="A7069">
        <f>'Data Entry'!A7069</f>
        <v>0</v>
      </c>
      <c r="B7069">
        <f>'Data Entry'!B7069</f>
        <v>0</v>
      </c>
      <c r="C7069">
        <f>'Data Entry'!C7069</f>
        <v>0</v>
      </c>
      <c r="D7069">
        <f>'Data Entry'!D7069</f>
        <v>0</v>
      </c>
      <c r="E7069">
        <f>'Data Entry'!E7069</f>
        <v>0</v>
      </c>
      <c r="F7069">
        <f>'Data Entry'!F7069</f>
        <v>0</v>
      </c>
      <c r="G7069" t="e">
        <f>('Data Entry'!G7069-HLOOKUP('Data Entry'!I7069,'CST Norms'!$A$48:$K$62,I7069,FALSE))/HLOOKUP('Data Entry'!I7069,'CST Norms'!$A$77:$K$91,I7069,FALSE)</f>
        <v>#N/A</v>
      </c>
      <c r="H7069" t="e">
        <f>( 'Data Entry'!H7069 - HLOOKUP('Data Entry'!I7069,'CST Norms'!$A$65:$K$75,8,FALSE) )/HLOOKUP('Data Entry'!I7069,'CST Norms'!$A$94:$K$104,8,FALSE)</f>
        <v>#N/A</v>
      </c>
      <c r="I7069">
        <f>'Data Entry'!$J7069</f>
        <v>0</v>
      </c>
      <c r="J7069" t="e">
        <f t="shared" si="664"/>
        <v>#N/A</v>
      </c>
      <c r="K7069" t="e">
        <f t="shared" si="665"/>
        <v>#N/A</v>
      </c>
      <c r="L7069" t="e">
        <f t="shared" si="666"/>
        <v>#N/A</v>
      </c>
      <c r="M7069" t="str">
        <f t="shared" si="661"/>
        <v>N/A</v>
      </c>
      <c r="N7069" t="str">
        <f t="shared" si="662"/>
        <v>N/A</v>
      </c>
      <c r="O7069" t="str">
        <f t="shared" si="663"/>
        <v>N/A</v>
      </c>
      <c r="S7069">
        <f>IF(OR(ISBLANK(B7069),ISBLANK(C7069),ISBLANK(D7069),ISBLANK(E7069),ISBLANK(F7069),ISBLANK('Data Entry'!G7069),ISBLANK('Data Entry'!H7069)),0,1)</f>
        <v>0</v>
      </c>
    </row>
    <row r="7070" spans="1:19" x14ac:dyDescent="0.25">
      <c r="A7070">
        <f>'Data Entry'!A7070</f>
        <v>0</v>
      </c>
      <c r="B7070">
        <f>'Data Entry'!B7070</f>
        <v>0</v>
      </c>
      <c r="C7070">
        <f>'Data Entry'!C7070</f>
        <v>0</v>
      </c>
      <c r="D7070">
        <f>'Data Entry'!D7070</f>
        <v>0</v>
      </c>
      <c r="E7070">
        <f>'Data Entry'!E7070</f>
        <v>0</v>
      </c>
      <c r="F7070">
        <f>'Data Entry'!F7070</f>
        <v>0</v>
      </c>
      <c r="G7070" t="e">
        <f>('Data Entry'!G7070-HLOOKUP('Data Entry'!I7070,'CST Norms'!$A$48:$K$62,I7070,FALSE))/HLOOKUP('Data Entry'!I7070,'CST Norms'!$A$77:$K$91,I7070,FALSE)</f>
        <v>#N/A</v>
      </c>
      <c r="H7070" t="e">
        <f>( 'Data Entry'!H7070 - HLOOKUP('Data Entry'!I7070,'CST Norms'!$A$65:$K$75,8,FALSE) )/HLOOKUP('Data Entry'!I7070,'CST Norms'!$A$94:$K$104,8,FALSE)</f>
        <v>#N/A</v>
      </c>
      <c r="I7070">
        <f>'Data Entry'!$J7070</f>
        <v>0</v>
      </c>
      <c r="J7070" t="e">
        <f t="shared" si="664"/>
        <v>#N/A</v>
      </c>
      <c r="K7070" t="e">
        <f t="shared" si="665"/>
        <v>#N/A</v>
      </c>
      <c r="L7070" t="e">
        <f t="shared" si="666"/>
        <v>#N/A</v>
      </c>
      <c r="M7070" t="str">
        <f t="shared" si="661"/>
        <v>N/A</v>
      </c>
      <c r="N7070" t="str">
        <f t="shared" si="662"/>
        <v>N/A</v>
      </c>
      <c r="O7070" t="str">
        <f t="shared" si="663"/>
        <v>N/A</v>
      </c>
      <c r="S7070">
        <f>IF(OR(ISBLANK(B7070),ISBLANK(C7070),ISBLANK(D7070),ISBLANK(E7070),ISBLANK(F7070),ISBLANK('Data Entry'!G7070),ISBLANK('Data Entry'!H7070)),0,1)</f>
        <v>0</v>
      </c>
    </row>
    <row r="7071" spans="1:19" x14ac:dyDescent="0.25">
      <c r="A7071">
        <f>'Data Entry'!A7071</f>
        <v>0</v>
      </c>
      <c r="B7071">
        <f>'Data Entry'!B7071</f>
        <v>0</v>
      </c>
      <c r="C7071">
        <f>'Data Entry'!C7071</f>
        <v>0</v>
      </c>
      <c r="D7071">
        <f>'Data Entry'!D7071</f>
        <v>0</v>
      </c>
      <c r="E7071">
        <f>'Data Entry'!E7071</f>
        <v>0</v>
      </c>
      <c r="F7071">
        <f>'Data Entry'!F7071</f>
        <v>0</v>
      </c>
      <c r="G7071" t="e">
        <f>('Data Entry'!G7071-HLOOKUP('Data Entry'!I7071,'CST Norms'!$A$48:$K$62,I7071,FALSE))/HLOOKUP('Data Entry'!I7071,'CST Norms'!$A$77:$K$91,I7071,FALSE)</f>
        <v>#N/A</v>
      </c>
      <c r="H7071" t="e">
        <f>( 'Data Entry'!H7071 - HLOOKUP('Data Entry'!I7071,'CST Norms'!$A$65:$K$75,8,FALSE) )/HLOOKUP('Data Entry'!I7071,'CST Norms'!$A$94:$K$104,8,FALSE)</f>
        <v>#N/A</v>
      </c>
      <c r="I7071">
        <f>'Data Entry'!$J7071</f>
        <v>0</v>
      </c>
      <c r="J7071" t="e">
        <f t="shared" si="664"/>
        <v>#N/A</v>
      </c>
      <c r="K7071" t="e">
        <f t="shared" si="665"/>
        <v>#N/A</v>
      </c>
      <c r="L7071" t="e">
        <f t="shared" si="666"/>
        <v>#N/A</v>
      </c>
      <c r="M7071" t="str">
        <f t="shared" si="661"/>
        <v>N/A</v>
      </c>
      <c r="N7071" t="str">
        <f t="shared" si="662"/>
        <v>N/A</v>
      </c>
      <c r="O7071" t="str">
        <f t="shared" si="663"/>
        <v>N/A</v>
      </c>
      <c r="S7071">
        <f>IF(OR(ISBLANK(B7071),ISBLANK(C7071),ISBLANK(D7071),ISBLANK(E7071),ISBLANK(F7071),ISBLANK('Data Entry'!G7071),ISBLANK('Data Entry'!H7071)),0,1)</f>
        <v>0</v>
      </c>
    </row>
    <row r="7072" spans="1:19" x14ac:dyDescent="0.25">
      <c r="A7072">
        <f>'Data Entry'!A7072</f>
        <v>0</v>
      </c>
      <c r="B7072">
        <f>'Data Entry'!B7072</f>
        <v>0</v>
      </c>
      <c r="C7072">
        <f>'Data Entry'!C7072</f>
        <v>0</v>
      </c>
      <c r="D7072">
        <f>'Data Entry'!D7072</f>
        <v>0</v>
      </c>
      <c r="E7072">
        <f>'Data Entry'!E7072</f>
        <v>0</v>
      </c>
      <c r="F7072">
        <f>'Data Entry'!F7072</f>
        <v>0</v>
      </c>
      <c r="G7072" t="e">
        <f>('Data Entry'!G7072-HLOOKUP('Data Entry'!I7072,'CST Norms'!$A$48:$K$62,I7072,FALSE))/HLOOKUP('Data Entry'!I7072,'CST Norms'!$A$77:$K$91,I7072,FALSE)</f>
        <v>#N/A</v>
      </c>
      <c r="H7072" t="e">
        <f>( 'Data Entry'!H7072 - HLOOKUP('Data Entry'!I7072,'CST Norms'!$A$65:$K$75,8,FALSE) )/HLOOKUP('Data Entry'!I7072,'CST Norms'!$A$94:$K$104,8,FALSE)</f>
        <v>#N/A</v>
      </c>
      <c r="I7072">
        <f>'Data Entry'!$J7072</f>
        <v>0</v>
      </c>
      <c r="J7072" t="e">
        <f t="shared" si="664"/>
        <v>#N/A</v>
      </c>
      <c r="K7072" t="e">
        <f t="shared" si="665"/>
        <v>#N/A</v>
      </c>
      <c r="L7072" t="e">
        <f t="shared" si="666"/>
        <v>#N/A</v>
      </c>
      <c r="M7072" t="str">
        <f t="shared" si="661"/>
        <v>N/A</v>
      </c>
      <c r="N7072" t="str">
        <f t="shared" si="662"/>
        <v>N/A</v>
      </c>
      <c r="O7072" t="str">
        <f t="shared" si="663"/>
        <v>N/A</v>
      </c>
      <c r="S7072">
        <f>IF(OR(ISBLANK(B7072),ISBLANK(C7072),ISBLANK(D7072),ISBLANK(E7072),ISBLANK(F7072),ISBLANK('Data Entry'!G7072),ISBLANK('Data Entry'!H7072)),0,1)</f>
        <v>0</v>
      </c>
    </row>
    <row r="7073" spans="1:19" x14ac:dyDescent="0.25">
      <c r="A7073">
        <f>'Data Entry'!A7073</f>
        <v>0</v>
      </c>
      <c r="B7073">
        <f>'Data Entry'!B7073</f>
        <v>0</v>
      </c>
      <c r="C7073">
        <f>'Data Entry'!C7073</f>
        <v>0</v>
      </c>
      <c r="D7073">
        <f>'Data Entry'!D7073</f>
        <v>0</v>
      </c>
      <c r="E7073">
        <f>'Data Entry'!E7073</f>
        <v>0</v>
      </c>
      <c r="F7073">
        <f>'Data Entry'!F7073</f>
        <v>0</v>
      </c>
      <c r="G7073" t="e">
        <f>('Data Entry'!G7073-HLOOKUP('Data Entry'!I7073,'CST Norms'!$A$48:$K$62,I7073,FALSE))/HLOOKUP('Data Entry'!I7073,'CST Norms'!$A$77:$K$91,I7073,FALSE)</f>
        <v>#N/A</v>
      </c>
      <c r="H7073" t="e">
        <f>( 'Data Entry'!H7073 - HLOOKUP('Data Entry'!I7073,'CST Norms'!$A$65:$K$75,8,FALSE) )/HLOOKUP('Data Entry'!I7073,'CST Norms'!$A$94:$K$104,8,FALSE)</f>
        <v>#N/A</v>
      </c>
      <c r="I7073">
        <f>'Data Entry'!$J7073</f>
        <v>0</v>
      </c>
      <c r="J7073" t="e">
        <f t="shared" si="664"/>
        <v>#N/A</v>
      </c>
      <c r="K7073" t="e">
        <f t="shared" si="665"/>
        <v>#N/A</v>
      </c>
      <c r="L7073" t="e">
        <f t="shared" si="666"/>
        <v>#N/A</v>
      </c>
      <c r="M7073" t="str">
        <f t="shared" si="661"/>
        <v>N/A</v>
      </c>
      <c r="N7073" t="str">
        <f t="shared" si="662"/>
        <v>N/A</v>
      </c>
      <c r="O7073" t="str">
        <f t="shared" si="663"/>
        <v>N/A</v>
      </c>
      <c r="S7073">
        <f>IF(OR(ISBLANK(B7073),ISBLANK(C7073),ISBLANK(D7073),ISBLANK(E7073),ISBLANK(F7073),ISBLANK('Data Entry'!G7073),ISBLANK('Data Entry'!H7073)),0,1)</f>
        <v>0</v>
      </c>
    </row>
    <row r="7074" spans="1:19" x14ac:dyDescent="0.25">
      <c r="A7074">
        <f>'Data Entry'!A7074</f>
        <v>0</v>
      </c>
      <c r="B7074">
        <f>'Data Entry'!B7074</f>
        <v>0</v>
      </c>
      <c r="C7074">
        <f>'Data Entry'!C7074</f>
        <v>0</v>
      </c>
      <c r="D7074">
        <f>'Data Entry'!D7074</f>
        <v>0</v>
      </c>
      <c r="E7074">
        <f>'Data Entry'!E7074</f>
        <v>0</v>
      </c>
      <c r="F7074">
        <f>'Data Entry'!F7074</f>
        <v>0</v>
      </c>
      <c r="G7074" t="e">
        <f>('Data Entry'!G7074-HLOOKUP('Data Entry'!I7074,'CST Norms'!$A$48:$K$62,I7074,FALSE))/HLOOKUP('Data Entry'!I7074,'CST Norms'!$A$77:$K$91,I7074,FALSE)</f>
        <v>#N/A</v>
      </c>
      <c r="H7074" t="e">
        <f>( 'Data Entry'!H7074 - HLOOKUP('Data Entry'!I7074,'CST Norms'!$A$65:$K$75,8,FALSE) )/HLOOKUP('Data Entry'!I7074,'CST Norms'!$A$94:$K$104,8,FALSE)</f>
        <v>#N/A</v>
      </c>
      <c r="I7074">
        <f>'Data Entry'!$J7074</f>
        <v>0</v>
      </c>
      <c r="J7074" t="e">
        <f t="shared" si="664"/>
        <v>#N/A</v>
      </c>
      <c r="K7074" t="e">
        <f t="shared" si="665"/>
        <v>#N/A</v>
      </c>
      <c r="L7074" t="e">
        <f t="shared" si="666"/>
        <v>#N/A</v>
      </c>
      <c r="M7074" t="str">
        <f t="shared" si="661"/>
        <v>N/A</v>
      </c>
      <c r="N7074" t="str">
        <f t="shared" si="662"/>
        <v>N/A</v>
      </c>
      <c r="O7074" t="str">
        <f t="shared" si="663"/>
        <v>N/A</v>
      </c>
      <c r="S7074">
        <f>IF(OR(ISBLANK(B7074),ISBLANK(C7074),ISBLANK(D7074),ISBLANK(E7074),ISBLANK(F7074),ISBLANK('Data Entry'!G7074),ISBLANK('Data Entry'!H7074)),0,1)</f>
        <v>0</v>
      </c>
    </row>
    <row r="7075" spans="1:19" x14ac:dyDescent="0.25">
      <c r="A7075">
        <f>'Data Entry'!A7075</f>
        <v>0</v>
      </c>
      <c r="B7075">
        <f>'Data Entry'!B7075</f>
        <v>0</v>
      </c>
      <c r="C7075">
        <f>'Data Entry'!C7075</f>
        <v>0</v>
      </c>
      <c r="D7075">
        <f>'Data Entry'!D7075</f>
        <v>0</v>
      </c>
      <c r="E7075">
        <f>'Data Entry'!E7075</f>
        <v>0</v>
      </c>
      <c r="F7075">
        <f>'Data Entry'!F7075</f>
        <v>0</v>
      </c>
      <c r="G7075" t="e">
        <f>('Data Entry'!G7075-HLOOKUP('Data Entry'!I7075,'CST Norms'!$A$48:$K$62,I7075,FALSE))/HLOOKUP('Data Entry'!I7075,'CST Norms'!$A$77:$K$91,I7075,FALSE)</f>
        <v>#N/A</v>
      </c>
      <c r="H7075" t="e">
        <f>( 'Data Entry'!H7075 - HLOOKUP('Data Entry'!I7075,'CST Norms'!$A$65:$K$75,8,FALSE) )/HLOOKUP('Data Entry'!I7075,'CST Norms'!$A$94:$K$104,8,FALSE)</f>
        <v>#N/A</v>
      </c>
      <c r="I7075">
        <f>'Data Entry'!$J7075</f>
        <v>0</v>
      </c>
      <c r="J7075" t="e">
        <f t="shared" si="664"/>
        <v>#N/A</v>
      </c>
      <c r="K7075" t="e">
        <f t="shared" si="665"/>
        <v>#N/A</v>
      </c>
      <c r="L7075" t="e">
        <f t="shared" si="666"/>
        <v>#N/A</v>
      </c>
      <c r="M7075" t="str">
        <f t="shared" si="661"/>
        <v>N/A</v>
      </c>
      <c r="N7075" t="str">
        <f t="shared" si="662"/>
        <v>N/A</v>
      </c>
      <c r="O7075" t="str">
        <f t="shared" si="663"/>
        <v>N/A</v>
      </c>
      <c r="S7075">
        <f>IF(OR(ISBLANK(B7075),ISBLANK(C7075),ISBLANK(D7075),ISBLANK(E7075),ISBLANK(F7075),ISBLANK('Data Entry'!G7075),ISBLANK('Data Entry'!H7075)),0,1)</f>
        <v>0</v>
      </c>
    </row>
    <row r="7076" spans="1:19" x14ac:dyDescent="0.25">
      <c r="A7076">
        <f>'Data Entry'!A7076</f>
        <v>0</v>
      </c>
      <c r="B7076">
        <f>'Data Entry'!B7076</f>
        <v>0</v>
      </c>
      <c r="C7076">
        <f>'Data Entry'!C7076</f>
        <v>0</v>
      </c>
      <c r="D7076">
        <f>'Data Entry'!D7076</f>
        <v>0</v>
      </c>
      <c r="E7076">
        <f>'Data Entry'!E7076</f>
        <v>0</v>
      </c>
      <c r="F7076">
        <f>'Data Entry'!F7076</f>
        <v>0</v>
      </c>
      <c r="G7076" t="e">
        <f>('Data Entry'!G7076-HLOOKUP('Data Entry'!I7076,'CST Norms'!$A$48:$K$62,I7076,FALSE))/HLOOKUP('Data Entry'!I7076,'CST Norms'!$A$77:$K$91,I7076,FALSE)</f>
        <v>#N/A</v>
      </c>
      <c r="H7076" t="e">
        <f>( 'Data Entry'!H7076 - HLOOKUP('Data Entry'!I7076,'CST Norms'!$A$65:$K$75,8,FALSE) )/HLOOKUP('Data Entry'!I7076,'CST Norms'!$A$94:$K$104,8,FALSE)</f>
        <v>#N/A</v>
      </c>
      <c r="I7076">
        <f>'Data Entry'!$J7076</f>
        <v>0</v>
      </c>
      <c r="J7076" t="e">
        <f t="shared" si="664"/>
        <v>#N/A</v>
      </c>
      <c r="K7076" t="e">
        <f t="shared" si="665"/>
        <v>#N/A</v>
      </c>
      <c r="L7076" t="e">
        <f t="shared" si="666"/>
        <v>#N/A</v>
      </c>
      <c r="M7076" t="str">
        <f t="shared" si="661"/>
        <v>N/A</v>
      </c>
      <c r="N7076" t="str">
        <f t="shared" si="662"/>
        <v>N/A</v>
      </c>
      <c r="O7076" t="str">
        <f t="shared" si="663"/>
        <v>N/A</v>
      </c>
      <c r="S7076">
        <f>IF(OR(ISBLANK(B7076),ISBLANK(C7076),ISBLANK(D7076),ISBLANK(E7076),ISBLANK(F7076),ISBLANK('Data Entry'!G7076),ISBLANK('Data Entry'!H7076)),0,1)</f>
        <v>0</v>
      </c>
    </row>
    <row r="7077" spans="1:19" x14ac:dyDescent="0.25">
      <c r="A7077">
        <f>'Data Entry'!A7077</f>
        <v>0</v>
      </c>
      <c r="B7077">
        <f>'Data Entry'!B7077</f>
        <v>0</v>
      </c>
      <c r="C7077">
        <f>'Data Entry'!C7077</f>
        <v>0</v>
      </c>
      <c r="D7077">
        <f>'Data Entry'!D7077</f>
        <v>0</v>
      </c>
      <c r="E7077">
        <f>'Data Entry'!E7077</f>
        <v>0</v>
      </c>
      <c r="F7077">
        <f>'Data Entry'!F7077</f>
        <v>0</v>
      </c>
      <c r="G7077" t="e">
        <f>('Data Entry'!G7077-HLOOKUP('Data Entry'!I7077,'CST Norms'!$A$48:$K$62,I7077,FALSE))/HLOOKUP('Data Entry'!I7077,'CST Norms'!$A$77:$K$91,I7077,FALSE)</f>
        <v>#N/A</v>
      </c>
      <c r="H7077" t="e">
        <f>( 'Data Entry'!H7077 - HLOOKUP('Data Entry'!I7077,'CST Norms'!$A$65:$K$75,8,FALSE) )/HLOOKUP('Data Entry'!I7077,'CST Norms'!$A$94:$K$104,8,FALSE)</f>
        <v>#N/A</v>
      </c>
      <c r="I7077">
        <f>'Data Entry'!$J7077</f>
        <v>0</v>
      </c>
      <c r="J7077" t="e">
        <f t="shared" si="664"/>
        <v>#N/A</v>
      </c>
      <c r="K7077" t="e">
        <f t="shared" si="665"/>
        <v>#N/A</v>
      </c>
      <c r="L7077" t="e">
        <f t="shared" si="666"/>
        <v>#N/A</v>
      </c>
      <c r="M7077" t="str">
        <f t="shared" si="661"/>
        <v>N/A</v>
      </c>
      <c r="N7077" t="str">
        <f t="shared" si="662"/>
        <v>N/A</v>
      </c>
      <c r="O7077" t="str">
        <f t="shared" si="663"/>
        <v>N/A</v>
      </c>
      <c r="S7077">
        <f>IF(OR(ISBLANK(B7077),ISBLANK(C7077),ISBLANK(D7077),ISBLANK(E7077),ISBLANK(F7077),ISBLANK('Data Entry'!G7077),ISBLANK('Data Entry'!H7077)),0,1)</f>
        <v>0</v>
      </c>
    </row>
    <row r="7078" spans="1:19" x14ac:dyDescent="0.25">
      <c r="A7078">
        <f>'Data Entry'!A7078</f>
        <v>0</v>
      </c>
      <c r="B7078">
        <f>'Data Entry'!B7078</f>
        <v>0</v>
      </c>
      <c r="C7078">
        <f>'Data Entry'!C7078</f>
        <v>0</v>
      </c>
      <c r="D7078">
        <f>'Data Entry'!D7078</f>
        <v>0</v>
      </c>
      <c r="E7078">
        <f>'Data Entry'!E7078</f>
        <v>0</v>
      </c>
      <c r="F7078">
        <f>'Data Entry'!F7078</f>
        <v>0</v>
      </c>
      <c r="G7078" t="e">
        <f>('Data Entry'!G7078-HLOOKUP('Data Entry'!I7078,'CST Norms'!$A$48:$K$62,I7078,FALSE))/HLOOKUP('Data Entry'!I7078,'CST Norms'!$A$77:$K$91,I7078,FALSE)</f>
        <v>#N/A</v>
      </c>
      <c r="H7078" t="e">
        <f>( 'Data Entry'!H7078 - HLOOKUP('Data Entry'!I7078,'CST Norms'!$A$65:$K$75,8,FALSE) )/HLOOKUP('Data Entry'!I7078,'CST Norms'!$A$94:$K$104,8,FALSE)</f>
        <v>#N/A</v>
      </c>
      <c r="I7078">
        <f>'Data Entry'!$J7078</f>
        <v>0</v>
      </c>
      <c r="J7078" t="e">
        <f t="shared" si="664"/>
        <v>#N/A</v>
      </c>
      <c r="K7078" t="e">
        <f t="shared" si="665"/>
        <v>#N/A</v>
      </c>
      <c r="L7078" t="e">
        <f t="shared" si="666"/>
        <v>#N/A</v>
      </c>
      <c r="M7078" t="str">
        <f t="shared" si="661"/>
        <v>N/A</v>
      </c>
      <c r="N7078" t="str">
        <f t="shared" si="662"/>
        <v>N/A</v>
      </c>
      <c r="O7078" t="str">
        <f t="shared" si="663"/>
        <v>N/A</v>
      </c>
      <c r="S7078">
        <f>IF(OR(ISBLANK(B7078),ISBLANK(C7078),ISBLANK(D7078),ISBLANK(E7078),ISBLANK(F7078),ISBLANK('Data Entry'!G7078),ISBLANK('Data Entry'!H7078)),0,1)</f>
        <v>0</v>
      </c>
    </row>
    <row r="7079" spans="1:19" x14ac:dyDescent="0.25">
      <c r="A7079">
        <f>'Data Entry'!A7079</f>
        <v>0</v>
      </c>
      <c r="B7079">
        <f>'Data Entry'!B7079</f>
        <v>0</v>
      </c>
      <c r="C7079">
        <f>'Data Entry'!C7079</f>
        <v>0</v>
      </c>
      <c r="D7079">
        <f>'Data Entry'!D7079</f>
        <v>0</v>
      </c>
      <c r="E7079">
        <f>'Data Entry'!E7079</f>
        <v>0</v>
      </c>
      <c r="F7079">
        <f>'Data Entry'!F7079</f>
        <v>0</v>
      </c>
      <c r="G7079" t="e">
        <f>('Data Entry'!G7079-HLOOKUP('Data Entry'!I7079,'CST Norms'!$A$48:$K$62,I7079,FALSE))/HLOOKUP('Data Entry'!I7079,'CST Norms'!$A$77:$K$91,I7079,FALSE)</f>
        <v>#N/A</v>
      </c>
      <c r="H7079" t="e">
        <f>( 'Data Entry'!H7079 - HLOOKUP('Data Entry'!I7079,'CST Norms'!$A$65:$K$75,8,FALSE) )/HLOOKUP('Data Entry'!I7079,'CST Norms'!$A$94:$K$104,8,FALSE)</f>
        <v>#N/A</v>
      </c>
      <c r="I7079">
        <f>'Data Entry'!$J7079</f>
        <v>0</v>
      </c>
      <c r="J7079" t="e">
        <f t="shared" si="664"/>
        <v>#N/A</v>
      </c>
      <c r="K7079" t="e">
        <f t="shared" si="665"/>
        <v>#N/A</v>
      </c>
      <c r="L7079" t="e">
        <f t="shared" si="666"/>
        <v>#N/A</v>
      </c>
      <c r="M7079" t="str">
        <f t="shared" si="661"/>
        <v>N/A</v>
      </c>
      <c r="N7079" t="str">
        <f t="shared" si="662"/>
        <v>N/A</v>
      </c>
      <c r="O7079" t="str">
        <f t="shared" si="663"/>
        <v>N/A</v>
      </c>
      <c r="S7079">
        <f>IF(OR(ISBLANK(B7079),ISBLANK(C7079),ISBLANK(D7079),ISBLANK(E7079),ISBLANK(F7079),ISBLANK('Data Entry'!G7079),ISBLANK('Data Entry'!H7079)),0,1)</f>
        <v>0</v>
      </c>
    </row>
    <row r="7080" spans="1:19" x14ac:dyDescent="0.25">
      <c r="A7080">
        <f>'Data Entry'!A7080</f>
        <v>0</v>
      </c>
      <c r="B7080">
        <f>'Data Entry'!B7080</f>
        <v>0</v>
      </c>
      <c r="C7080">
        <f>'Data Entry'!C7080</f>
        <v>0</v>
      </c>
      <c r="D7080">
        <f>'Data Entry'!D7080</f>
        <v>0</v>
      </c>
      <c r="E7080">
        <f>'Data Entry'!E7080</f>
        <v>0</v>
      </c>
      <c r="F7080">
        <f>'Data Entry'!F7080</f>
        <v>0</v>
      </c>
      <c r="G7080" t="e">
        <f>('Data Entry'!G7080-HLOOKUP('Data Entry'!I7080,'CST Norms'!$A$48:$K$62,I7080,FALSE))/HLOOKUP('Data Entry'!I7080,'CST Norms'!$A$77:$K$91,I7080,FALSE)</f>
        <v>#N/A</v>
      </c>
      <c r="H7080" t="e">
        <f>( 'Data Entry'!H7080 - HLOOKUP('Data Entry'!I7080,'CST Norms'!$A$65:$K$75,8,FALSE) )/HLOOKUP('Data Entry'!I7080,'CST Norms'!$A$94:$K$104,8,FALSE)</f>
        <v>#N/A</v>
      </c>
      <c r="I7080">
        <f>'Data Entry'!$J7080</f>
        <v>0</v>
      </c>
      <c r="J7080" t="e">
        <f t="shared" si="664"/>
        <v>#N/A</v>
      </c>
      <c r="K7080" t="e">
        <f t="shared" si="665"/>
        <v>#N/A</v>
      </c>
      <c r="L7080" t="e">
        <f t="shared" si="666"/>
        <v>#N/A</v>
      </c>
      <c r="M7080" t="str">
        <f t="shared" si="661"/>
        <v>N/A</v>
      </c>
      <c r="N7080" t="str">
        <f t="shared" si="662"/>
        <v>N/A</v>
      </c>
      <c r="O7080" t="str">
        <f t="shared" si="663"/>
        <v>N/A</v>
      </c>
      <c r="S7080">
        <f>IF(OR(ISBLANK(B7080),ISBLANK(C7080),ISBLANK(D7080),ISBLANK(E7080),ISBLANK(F7080),ISBLANK('Data Entry'!G7080),ISBLANK('Data Entry'!H7080)),0,1)</f>
        <v>0</v>
      </c>
    </row>
    <row r="7081" spans="1:19" x14ac:dyDescent="0.25">
      <c r="A7081">
        <f>'Data Entry'!A7081</f>
        <v>0</v>
      </c>
      <c r="B7081">
        <f>'Data Entry'!B7081</f>
        <v>0</v>
      </c>
      <c r="C7081">
        <f>'Data Entry'!C7081</f>
        <v>0</v>
      </c>
      <c r="D7081">
        <f>'Data Entry'!D7081</f>
        <v>0</v>
      </c>
      <c r="E7081">
        <f>'Data Entry'!E7081</f>
        <v>0</v>
      </c>
      <c r="F7081">
        <f>'Data Entry'!F7081</f>
        <v>0</v>
      </c>
      <c r="G7081" t="e">
        <f>('Data Entry'!G7081-HLOOKUP('Data Entry'!I7081,'CST Norms'!$A$48:$K$62,I7081,FALSE))/HLOOKUP('Data Entry'!I7081,'CST Norms'!$A$77:$K$91,I7081,FALSE)</f>
        <v>#N/A</v>
      </c>
      <c r="H7081" t="e">
        <f>( 'Data Entry'!H7081 - HLOOKUP('Data Entry'!I7081,'CST Norms'!$A$65:$K$75,8,FALSE) )/HLOOKUP('Data Entry'!I7081,'CST Norms'!$A$94:$K$104,8,FALSE)</f>
        <v>#N/A</v>
      </c>
      <c r="I7081">
        <f>'Data Entry'!$J7081</f>
        <v>0</v>
      </c>
      <c r="J7081" t="e">
        <f t="shared" si="664"/>
        <v>#N/A</v>
      </c>
      <c r="K7081" t="e">
        <f t="shared" si="665"/>
        <v>#N/A</v>
      </c>
      <c r="L7081" t="e">
        <f t="shared" si="666"/>
        <v>#N/A</v>
      </c>
      <c r="M7081" t="str">
        <f t="shared" si="661"/>
        <v>N/A</v>
      </c>
      <c r="N7081" t="str">
        <f t="shared" si="662"/>
        <v>N/A</v>
      </c>
      <c r="O7081" t="str">
        <f t="shared" si="663"/>
        <v>N/A</v>
      </c>
      <c r="S7081">
        <f>IF(OR(ISBLANK(B7081),ISBLANK(C7081),ISBLANK(D7081),ISBLANK(E7081),ISBLANK(F7081),ISBLANK('Data Entry'!G7081),ISBLANK('Data Entry'!H7081)),0,1)</f>
        <v>0</v>
      </c>
    </row>
    <row r="7082" spans="1:19" x14ac:dyDescent="0.25">
      <c r="A7082">
        <f>'Data Entry'!A7082</f>
        <v>0</v>
      </c>
      <c r="B7082">
        <f>'Data Entry'!B7082</f>
        <v>0</v>
      </c>
      <c r="C7082">
        <f>'Data Entry'!C7082</f>
        <v>0</v>
      </c>
      <c r="D7082">
        <f>'Data Entry'!D7082</f>
        <v>0</v>
      </c>
      <c r="E7082">
        <f>'Data Entry'!E7082</f>
        <v>0</v>
      </c>
      <c r="F7082">
        <f>'Data Entry'!F7082</f>
        <v>0</v>
      </c>
      <c r="G7082" t="e">
        <f>('Data Entry'!G7082-HLOOKUP('Data Entry'!I7082,'CST Norms'!$A$48:$K$62,I7082,FALSE))/HLOOKUP('Data Entry'!I7082,'CST Norms'!$A$77:$K$91,I7082,FALSE)</f>
        <v>#N/A</v>
      </c>
      <c r="H7082" t="e">
        <f>( 'Data Entry'!H7082 - HLOOKUP('Data Entry'!I7082,'CST Norms'!$A$65:$K$75,8,FALSE) )/HLOOKUP('Data Entry'!I7082,'CST Norms'!$A$94:$K$104,8,FALSE)</f>
        <v>#N/A</v>
      </c>
      <c r="I7082">
        <f>'Data Entry'!$J7082</f>
        <v>0</v>
      </c>
      <c r="J7082" t="e">
        <f t="shared" si="664"/>
        <v>#N/A</v>
      </c>
      <c r="K7082" t="e">
        <f t="shared" si="665"/>
        <v>#N/A</v>
      </c>
      <c r="L7082" t="e">
        <f t="shared" si="666"/>
        <v>#N/A</v>
      </c>
      <c r="M7082" t="str">
        <f t="shared" si="661"/>
        <v>N/A</v>
      </c>
      <c r="N7082" t="str">
        <f t="shared" si="662"/>
        <v>N/A</v>
      </c>
      <c r="O7082" t="str">
        <f t="shared" si="663"/>
        <v>N/A</v>
      </c>
      <c r="S7082">
        <f>IF(OR(ISBLANK(B7082),ISBLANK(C7082),ISBLANK(D7082),ISBLANK(E7082),ISBLANK(F7082),ISBLANK('Data Entry'!G7082),ISBLANK('Data Entry'!H7082)),0,1)</f>
        <v>0</v>
      </c>
    </row>
    <row r="7083" spans="1:19" x14ac:dyDescent="0.25">
      <c r="A7083">
        <f>'Data Entry'!A7083</f>
        <v>0</v>
      </c>
      <c r="B7083">
        <f>'Data Entry'!B7083</f>
        <v>0</v>
      </c>
      <c r="C7083">
        <f>'Data Entry'!C7083</f>
        <v>0</v>
      </c>
      <c r="D7083">
        <f>'Data Entry'!D7083</f>
        <v>0</v>
      </c>
      <c r="E7083">
        <f>'Data Entry'!E7083</f>
        <v>0</v>
      </c>
      <c r="F7083">
        <f>'Data Entry'!F7083</f>
        <v>0</v>
      </c>
      <c r="G7083" t="e">
        <f>('Data Entry'!G7083-HLOOKUP('Data Entry'!I7083,'CST Norms'!$A$48:$K$62,I7083,FALSE))/HLOOKUP('Data Entry'!I7083,'CST Norms'!$A$77:$K$91,I7083,FALSE)</f>
        <v>#N/A</v>
      </c>
      <c r="H7083" t="e">
        <f>( 'Data Entry'!H7083 - HLOOKUP('Data Entry'!I7083,'CST Norms'!$A$65:$K$75,8,FALSE) )/HLOOKUP('Data Entry'!I7083,'CST Norms'!$A$94:$K$104,8,FALSE)</f>
        <v>#N/A</v>
      </c>
      <c r="I7083">
        <f>'Data Entry'!$J7083</f>
        <v>0</v>
      </c>
      <c r="J7083" t="e">
        <f t="shared" si="664"/>
        <v>#N/A</v>
      </c>
      <c r="K7083" t="e">
        <f t="shared" si="665"/>
        <v>#N/A</v>
      </c>
      <c r="L7083" t="e">
        <f t="shared" si="666"/>
        <v>#N/A</v>
      </c>
      <c r="M7083" t="str">
        <f t="shared" si="661"/>
        <v>N/A</v>
      </c>
      <c r="N7083" t="str">
        <f t="shared" si="662"/>
        <v>N/A</v>
      </c>
      <c r="O7083" t="str">
        <f t="shared" si="663"/>
        <v>N/A</v>
      </c>
      <c r="S7083">
        <f>IF(OR(ISBLANK(B7083),ISBLANK(C7083),ISBLANK(D7083),ISBLANK(E7083),ISBLANK(F7083),ISBLANK('Data Entry'!G7083),ISBLANK('Data Entry'!H7083)),0,1)</f>
        <v>0</v>
      </c>
    </row>
    <row r="7084" spans="1:19" x14ac:dyDescent="0.25">
      <c r="A7084">
        <f>'Data Entry'!A7084</f>
        <v>0</v>
      </c>
      <c r="B7084">
        <f>'Data Entry'!B7084</f>
        <v>0</v>
      </c>
      <c r="C7084">
        <f>'Data Entry'!C7084</f>
        <v>0</v>
      </c>
      <c r="D7084">
        <f>'Data Entry'!D7084</f>
        <v>0</v>
      </c>
      <c r="E7084">
        <f>'Data Entry'!E7084</f>
        <v>0</v>
      </c>
      <c r="F7084">
        <f>'Data Entry'!F7084</f>
        <v>0</v>
      </c>
      <c r="G7084" t="e">
        <f>('Data Entry'!G7084-HLOOKUP('Data Entry'!I7084,'CST Norms'!$A$48:$K$62,I7084,FALSE))/HLOOKUP('Data Entry'!I7084,'CST Norms'!$A$77:$K$91,I7084,FALSE)</f>
        <v>#N/A</v>
      </c>
      <c r="H7084" t="e">
        <f>( 'Data Entry'!H7084 - HLOOKUP('Data Entry'!I7084,'CST Norms'!$A$65:$K$75,8,FALSE) )/HLOOKUP('Data Entry'!I7084,'CST Norms'!$A$94:$K$104,8,FALSE)</f>
        <v>#N/A</v>
      </c>
      <c r="I7084">
        <f>'Data Entry'!$J7084</f>
        <v>0</v>
      </c>
      <c r="J7084" t="e">
        <f t="shared" si="664"/>
        <v>#N/A</v>
      </c>
      <c r="K7084" t="e">
        <f t="shared" si="665"/>
        <v>#N/A</v>
      </c>
      <c r="L7084" t="e">
        <f t="shared" si="666"/>
        <v>#N/A</v>
      </c>
      <c r="M7084" t="str">
        <f t="shared" si="661"/>
        <v>N/A</v>
      </c>
      <c r="N7084" t="str">
        <f t="shared" si="662"/>
        <v>N/A</v>
      </c>
      <c r="O7084" t="str">
        <f t="shared" si="663"/>
        <v>N/A</v>
      </c>
      <c r="S7084">
        <f>IF(OR(ISBLANK(B7084),ISBLANK(C7084),ISBLANK(D7084),ISBLANK(E7084),ISBLANK(F7084),ISBLANK('Data Entry'!G7084),ISBLANK('Data Entry'!H7084)),0,1)</f>
        <v>0</v>
      </c>
    </row>
    <row r="7085" spans="1:19" x14ac:dyDescent="0.25">
      <c r="A7085">
        <f>'Data Entry'!A7085</f>
        <v>0</v>
      </c>
      <c r="B7085">
        <f>'Data Entry'!B7085</f>
        <v>0</v>
      </c>
      <c r="C7085">
        <f>'Data Entry'!C7085</f>
        <v>0</v>
      </c>
      <c r="D7085">
        <f>'Data Entry'!D7085</f>
        <v>0</v>
      </c>
      <c r="E7085">
        <f>'Data Entry'!E7085</f>
        <v>0</v>
      </c>
      <c r="F7085">
        <f>'Data Entry'!F7085</f>
        <v>0</v>
      </c>
      <c r="G7085" t="e">
        <f>('Data Entry'!G7085-HLOOKUP('Data Entry'!I7085,'CST Norms'!$A$48:$K$62,I7085,FALSE))/HLOOKUP('Data Entry'!I7085,'CST Norms'!$A$77:$K$91,I7085,FALSE)</f>
        <v>#N/A</v>
      </c>
      <c r="H7085" t="e">
        <f>( 'Data Entry'!H7085 - HLOOKUP('Data Entry'!I7085,'CST Norms'!$A$65:$K$75,8,FALSE) )/HLOOKUP('Data Entry'!I7085,'CST Norms'!$A$94:$K$104,8,FALSE)</f>
        <v>#N/A</v>
      </c>
      <c r="I7085">
        <f>'Data Entry'!$J7085</f>
        <v>0</v>
      </c>
      <c r="J7085" t="e">
        <f t="shared" si="664"/>
        <v>#N/A</v>
      </c>
      <c r="K7085" t="e">
        <f t="shared" si="665"/>
        <v>#N/A</v>
      </c>
      <c r="L7085" t="e">
        <f t="shared" si="666"/>
        <v>#N/A</v>
      </c>
      <c r="M7085" t="str">
        <f t="shared" si="661"/>
        <v>N/A</v>
      </c>
      <c r="N7085" t="str">
        <f t="shared" si="662"/>
        <v>N/A</v>
      </c>
      <c r="O7085" t="str">
        <f t="shared" si="663"/>
        <v>N/A</v>
      </c>
      <c r="S7085">
        <f>IF(OR(ISBLANK(B7085),ISBLANK(C7085),ISBLANK(D7085),ISBLANK(E7085),ISBLANK(F7085),ISBLANK('Data Entry'!G7085),ISBLANK('Data Entry'!H7085)),0,1)</f>
        <v>0</v>
      </c>
    </row>
    <row r="7086" spans="1:19" x14ac:dyDescent="0.25">
      <c r="A7086">
        <f>'Data Entry'!A7086</f>
        <v>0</v>
      </c>
      <c r="B7086">
        <f>'Data Entry'!B7086</f>
        <v>0</v>
      </c>
      <c r="C7086">
        <f>'Data Entry'!C7086</f>
        <v>0</v>
      </c>
      <c r="D7086">
        <f>'Data Entry'!D7086</f>
        <v>0</v>
      </c>
      <c r="E7086">
        <f>'Data Entry'!E7086</f>
        <v>0</v>
      </c>
      <c r="F7086">
        <f>'Data Entry'!F7086</f>
        <v>0</v>
      </c>
      <c r="G7086" t="e">
        <f>('Data Entry'!G7086-HLOOKUP('Data Entry'!I7086,'CST Norms'!$A$48:$K$62,I7086,FALSE))/HLOOKUP('Data Entry'!I7086,'CST Norms'!$A$77:$K$91,I7086,FALSE)</f>
        <v>#N/A</v>
      </c>
      <c r="H7086" t="e">
        <f>( 'Data Entry'!H7086 - HLOOKUP('Data Entry'!I7086,'CST Norms'!$A$65:$K$75,8,FALSE) )/HLOOKUP('Data Entry'!I7086,'CST Norms'!$A$94:$K$104,8,FALSE)</f>
        <v>#N/A</v>
      </c>
      <c r="I7086">
        <f>'Data Entry'!$J7086</f>
        <v>0</v>
      </c>
      <c r="J7086" t="e">
        <f t="shared" si="664"/>
        <v>#N/A</v>
      </c>
      <c r="K7086" t="e">
        <f t="shared" si="665"/>
        <v>#N/A</v>
      </c>
      <c r="L7086" t="e">
        <f t="shared" si="666"/>
        <v>#N/A</v>
      </c>
      <c r="M7086" t="str">
        <f t="shared" si="661"/>
        <v>N/A</v>
      </c>
      <c r="N7086" t="str">
        <f t="shared" si="662"/>
        <v>N/A</v>
      </c>
      <c r="O7086" t="str">
        <f t="shared" si="663"/>
        <v>N/A</v>
      </c>
      <c r="S7086">
        <f>IF(OR(ISBLANK(B7086),ISBLANK(C7086),ISBLANK(D7086),ISBLANK(E7086),ISBLANK(F7086),ISBLANK('Data Entry'!G7086),ISBLANK('Data Entry'!H7086)),0,1)</f>
        <v>0</v>
      </c>
    </row>
    <row r="7087" spans="1:19" x14ac:dyDescent="0.25">
      <c r="A7087">
        <f>'Data Entry'!A7087</f>
        <v>0</v>
      </c>
      <c r="B7087">
        <f>'Data Entry'!B7087</f>
        <v>0</v>
      </c>
      <c r="C7087">
        <f>'Data Entry'!C7087</f>
        <v>0</v>
      </c>
      <c r="D7087">
        <f>'Data Entry'!D7087</f>
        <v>0</v>
      </c>
      <c r="E7087">
        <f>'Data Entry'!E7087</f>
        <v>0</v>
      </c>
      <c r="F7087">
        <f>'Data Entry'!F7087</f>
        <v>0</v>
      </c>
      <c r="G7087" t="e">
        <f>('Data Entry'!G7087-HLOOKUP('Data Entry'!I7087,'CST Norms'!$A$48:$K$62,I7087,FALSE))/HLOOKUP('Data Entry'!I7087,'CST Norms'!$A$77:$K$91,I7087,FALSE)</f>
        <v>#N/A</v>
      </c>
      <c r="H7087" t="e">
        <f>( 'Data Entry'!H7087 - HLOOKUP('Data Entry'!I7087,'CST Norms'!$A$65:$K$75,8,FALSE) )/HLOOKUP('Data Entry'!I7087,'CST Norms'!$A$94:$K$104,8,FALSE)</f>
        <v>#N/A</v>
      </c>
      <c r="I7087">
        <f>'Data Entry'!$J7087</f>
        <v>0</v>
      </c>
      <c r="J7087" t="e">
        <f t="shared" si="664"/>
        <v>#N/A</v>
      </c>
      <c r="K7087" t="e">
        <f t="shared" si="665"/>
        <v>#N/A</v>
      </c>
      <c r="L7087" t="e">
        <f t="shared" si="666"/>
        <v>#N/A</v>
      </c>
      <c r="M7087" t="str">
        <f t="shared" si="661"/>
        <v>N/A</v>
      </c>
      <c r="N7087" t="str">
        <f t="shared" si="662"/>
        <v>N/A</v>
      </c>
      <c r="O7087" t="str">
        <f t="shared" si="663"/>
        <v>N/A</v>
      </c>
      <c r="S7087">
        <f>IF(OR(ISBLANK(B7087),ISBLANK(C7087),ISBLANK(D7087),ISBLANK(E7087),ISBLANK(F7087),ISBLANK('Data Entry'!G7087),ISBLANK('Data Entry'!H7087)),0,1)</f>
        <v>0</v>
      </c>
    </row>
    <row r="7088" spans="1:19" x14ac:dyDescent="0.25">
      <c r="A7088">
        <f>'Data Entry'!A7088</f>
        <v>0</v>
      </c>
      <c r="B7088">
        <f>'Data Entry'!B7088</f>
        <v>0</v>
      </c>
      <c r="C7088">
        <f>'Data Entry'!C7088</f>
        <v>0</v>
      </c>
      <c r="D7088">
        <f>'Data Entry'!D7088</f>
        <v>0</v>
      </c>
      <c r="E7088">
        <f>'Data Entry'!E7088</f>
        <v>0</v>
      </c>
      <c r="F7088">
        <f>'Data Entry'!F7088</f>
        <v>0</v>
      </c>
      <c r="G7088" t="e">
        <f>('Data Entry'!G7088-HLOOKUP('Data Entry'!I7088,'CST Norms'!$A$48:$K$62,I7088,FALSE))/HLOOKUP('Data Entry'!I7088,'CST Norms'!$A$77:$K$91,I7088,FALSE)</f>
        <v>#N/A</v>
      </c>
      <c r="H7088" t="e">
        <f>( 'Data Entry'!H7088 - HLOOKUP('Data Entry'!I7088,'CST Norms'!$A$65:$K$75,8,FALSE) )/HLOOKUP('Data Entry'!I7088,'CST Norms'!$A$94:$K$104,8,FALSE)</f>
        <v>#N/A</v>
      </c>
      <c r="I7088">
        <f>'Data Entry'!$J7088</f>
        <v>0</v>
      </c>
      <c r="J7088" t="e">
        <f t="shared" si="664"/>
        <v>#N/A</v>
      </c>
      <c r="K7088" t="e">
        <f t="shared" si="665"/>
        <v>#N/A</v>
      </c>
      <c r="L7088" t="e">
        <f t="shared" si="666"/>
        <v>#N/A</v>
      </c>
      <c r="M7088" t="str">
        <f t="shared" si="661"/>
        <v>N/A</v>
      </c>
      <c r="N7088" t="str">
        <f t="shared" si="662"/>
        <v>N/A</v>
      </c>
      <c r="O7088" t="str">
        <f t="shared" si="663"/>
        <v>N/A</v>
      </c>
      <c r="S7088">
        <f>IF(OR(ISBLANK(B7088),ISBLANK(C7088),ISBLANK(D7088),ISBLANK(E7088),ISBLANK(F7088),ISBLANK('Data Entry'!G7088),ISBLANK('Data Entry'!H7088)),0,1)</f>
        <v>0</v>
      </c>
    </row>
    <row r="7089" spans="1:19" x14ac:dyDescent="0.25">
      <c r="A7089">
        <f>'Data Entry'!A7089</f>
        <v>0</v>
      </c>
      <c r="B7089">
        <f>'Data Entry'!B7089</f>
        <v>0</v>
      </c>
      <c r="C7089">
        <f>'Data Entry'!C7089</f>
        <v>0</v>
      </c>
      <c r="D7089">
        <f>'Data Entry'!D7089</f>
        <v>0</v>
      </c>
      <c r="E7089">
        <f>'Data Entry'!E7089</f>
        <v>0</v>
      </c>
      <c r="F7089">
        <f>'Data Entry'!F7089</f>
        <v>0</v>
      </c>
      <c r="G7089" t="e">
        <f>('Data Entry'!G7089-HLOOKUP('Data Entry'!I7089,'CST Norms'!$A$48:$K$62,I7089,FALSE))/HLOOKUP('Data Entry'!I7089,'CST Norms'!$A$77:$K$91,I7089,FALSE)</f>
        <v>#N/A</v>
      </c>
      <c r="H7089" t="e">
        <f>( 'Data Entry'!H7089 - HLOOKUP('Data Entry'!I7089,'CST Norms'!$A$65:$K$75,8,FALSE) )/HLOOKUP('Data Entry'!I7089,'CST Norms'!$A$94:$K$104,8,FALSE)</f>
        <v>#N/A</v>
      </c>
      <c r="I7089">
        <f>'Data Entry'!$J7089</f>
        <v>0</v>
      </c>
      <c r="J7089" t="e">
        <f t="shared" si="664"/>
        <v>#N/A</v>
      </c>
      <c r="K7089" t="e">
        <f t="shared" si="665"/>
        <v>#N/A</v>
      </c>
      <c r="L7089" t="e">
        <f t="shared" si="666"/>
        <v>#N/A</v>
      </c>
      <c r="M7089" t="str">
        <f t="shared" si="661"/>
        <v>N/A</v>
      </c>
      <c r="N7089" t="str">
        <f t="shared" si="662"/>
        <v>N/A</v>
      </c>
      <c r="O7089" t="str">
        <f t="shared" si="663"/>
        <v>N/A</v>
      </c>
      <c r="S7089">
        <f>IF(OR(ISBLANK(B7089),ISBLANK(C7089),ISBLANK(D7089),ISBLANK(E7089),ISBLANK(F7089),ISBLANK('Data Entry'!G7089),ISBLANK('Data Entry'!H7089)),0,1)</f>
        <v>0</v>
      </c>
    </row>
    <row r="7090" spans="1:19" x14ac:dyDescent="0.25">
      <c r="A7090">
        <f>'Data Entry'!A7090</f>
        <v>0</v>
      </c>
      <c r="B7090">
        <f>'Data Entry'!B7090</f>
        <v>0</v>
      </c>
      <c r="C7090">
        <f>'Data Entry'!C7090</f>
        <v>0</v>
      </c>
      <c r="D7090">
        <f>'Data Entry'!D7090</f>
        <v>0</v>
      </c>
      <c r="E7090">
        <f>'Data Entry'!E7090</f>
        <v>0</v>
      </c>
      <c r="F7090">
        <f>'Data Entry'!F7090</f>
        <v>0</v>
      </c>
      <c r="G7090" t="e">
        <f>('Data Entry'!G7090-HLOOKUP('Data Entry'!I7090,'CST Norms'!$A$48:$K$62,I7090,FALSE))/HLOOKUP('Data Entry'!I7090,'CST Norms'!$A$77:$K$91,I7090,FALSE)</f>
        <v>#N/A</v>
      </c>
      <c r="H7090" t="e">
        <f>( 'Data Entry'!H7090 - HLOOKUP('Data Entry'!I7090,'CST Norms'!$A$65:$K$75,8,FALSE) )/HLOOKUP('Data Entry'!I7090,'CST Norms'!$A$94:$K$104,8,FALSE)</f>
        <v>#N/A</v>
      </c>
      <c r="I7090">
        <f>'Data Entry'!$J7090</f>
        <v>0</v>
      </c>
      <c r="J7090" t="e">
        <f t="shared" si="664"/>
        <v>#N/A</v>
      </c>
      <c r="K7090" t="e">
        <f t="shared" si="665"/>
        <v>#N/A</v>
      </c>
      <c r="L7090" t="e">
        <f t="shared" si="666"/>
        <v>#N/A</v>
      </c>
      <c r="M7090" t="str">
        <f t="shared" si="661"/>
        <v>N/A</v>
      </c>
      <c r="N7090" t="str">
        <f t="shared" si="662"/>
        <v>N/A</v>
      </c>
      <c r="O7090" t="str">
        <f t="shared" si="663"/>
        <v>N/A</v>
      </c>
      <c r="S7090">
        <f>IF(OR(ISBLANK(B7090),ISBLANK(C7090),ISBLANK(D7090),ISBLANK(E7090),ISBLANK(F7090),ISBLANK('Data Entry'!G7090),ISBLANK('Data Entry'!H7090)),0,1)</f>
        <v>0</v>
      </c>
    </row>
    <row r="7091" spans="1:19" x14ac:dyDescent="0.25">
      <c r="A7091">
        <f>'Data Entry'!A7091</f>
        <v>0</v>
      </c>
      <c r="B7091">
        <f>'Data Entry'!B7091</f>
        <v>0</v>
      </c>
      <c r="C7091">
        <f>'Data Entry'!C7091</f>
        <v>0</v>
      </c>
      <c r="D7091">
        <f>'Data Entry'!D7091</f>
        <v>0</v>
      </c>
      <c r="E7091">
        <f>'Data Entry'!E7091</f>
        <v>0</v>
      </c>
      <c r="F7091">
        <f>'Data Entry'!F7091</f>
        <v>0</v>
      </c>
      <c r="G7091" t="e">
        <f>('Data Entry'!G7091-HLOOKUP('Data Entry'!I7091,'CST Norms'!$A$48:$K$62,I7091,FALSE))/HLOOKUP('Data Entry'!I7091,'CST Norms'!$A$77:$K$91,I7091,FALSE)</f>
        <v>#N/A</v>
      </c>
      <c r="H7091" t="e">
        <f>( 'Data Entry'!H7091 - HLOOKUP('Data Entry'!I7091,'CST Norms'!$A$65:$K$75,8,FALSE) )/HLOOKUP('Data Entry'!I7091,'CST Norms'!$A$94:$K$104,8,FALSE)</f>
        <v>#N/A</v>
      </c>
      <c r="I7091">
        <f>'Data Entry'!$J7091</f>
        <v>0</v>
      </c>
      <c r="J7091" t="e">
        <f t="shared" si="664"/>
        <v>#N/A</v>
      </c>
      <c r="K7091" t="e">
        <f t="shared" si="665"/>
        <v>#N/A</v>
      </c>
      <c r="L7091" t="e">
        <f t="shared" si="666"/>
        <v>#N/A</v>
      </c>
      <c r="M7091" t="str">
        <f t="shared" si="661"/>
        <v>N/A</v>
      </c>
      <c r="N7091" t="str">
        <f t="shared" si="662"/>
        <v>N/A</v>
      </c>
      <c r="O7091" t="str">
        <f t="shared" si="663"/>
        <v>N/A</v>
      </c>
      <c r="S7091">
        <f>IF(OR(ISBLANK(B7091),ISBLANK(C7091),ISBLANK(D7091),ISBLANK(E7091),ISBLANK(F7091),ISBLANK('Data Entry'!G7091),ISBLANK('Data Entry'!H7091)),0,1)</f>
        <v>0</v>
      </c>
    </row>
    <row r="7092" spans="1:19" x14ac:dyDescent="0.25">
      <c r="A7092">
        <f>'Data Entry'!A7092</f>
        <v>0</v>
      </c>
      <c r="B7092">
        <f>'Data Entry'!B7092</f>
        <v>0</v>
      </c>
      <c r="C7092">
        <f>'Data Entry'!C7092</f>
        <v>0</v>
      </c>
      <c r="D7092">
        <f>'Data Entry'!D7092</f>
        <v>0</v>
      </c>
      <c r="E7092">
        <f>'Data Entry'!E7092</f>
        <v>0</v>
      </c>
      <c r="F7092">
        <f>'Data Entry'!F7092</f>
        <v>0</v>
      </c>
      <c r="G7092" t="e">
        <f>('Data Entry'!G7092-HLOOKUP('Data Entry'!I7092,'CST Norms'!$A$48:$K$62,I7092,FALSE))/HLOOKUP('Data Entry'!I7092,'CST Norms'!$A$77:$K$91,I7092,FALSE)</f>
        <v>#N/A</v>
      </c>
      <c r="H7092" t="e">
        <f>( 'Data Entry'!H7092 - HLOOKUP('Data Entry'!I7092,'CST Norms'!$A$65:$K$75,8,FALSE) )/HLOOKUP('Data Entry'!I7092,'CST Norms'!$A$94:$K$104,8,FALSE)</f>
        <v>#N/A</v>
      </c>
      <c r="I7092">
        <f>'Data Entry'!$J7092</f>
        <v>0</v>
      </c>
      <c r="J7092" t="e">
        <f t="shared" si="664"/>
        <v>#N/A</v>
      </c>
      <c r="K7092" t="e">
        <f t="shared" si="665"/>
        <v>#N/A</v>
      </c>
      <c r="L7092" t="e">
        <f t="shared" si="666"/>
        <v>#N/A</v>
      </c>
      <c r="M7092" t="str">
        <f t="shared" si="661"/>
        <v>N/A</v>
      </c>
      <c r="N7092" t="str">
        <f t="shared" si="662"/>
        <v>N/A</v>
      </c>
      <c r="O7092" t="str">
        <f t="shared" si="663"/>
        <v>N/A</v>
      </c>
      <c r="S7092">
        <f>IF(OR(ISBLANK(B7092),ISBLANK(C7092),ISBLANK(D7092),ISBLANK(E7092),ISBLANK(F7092),ISBLANK('Data Entry'!G7092),ISBLANK('Data Entry'!H7092)),0,1)</f>
        <v>0</v>
      </c>
    </row>
    <row r="7093" spans="1:19" x14ac:dyDescent="0.25">
      <c r="A7093">
        <f>'Data Entry'!A7093</f>
        <v>0</v>
      </c>
      <c r="B7093">
        <f>'Data Entry'!B7093</f>
        <v>0</v>
      </c>
      <c r="C7093">
        <f>'Data Entry'!C7093</f>
        <v>0</v>
      </c>
      <c r="D7093">
        <f>'Data Entry'!D7093</f>
        <v>0</v>
      </c>
      <c r="E7093">
        <f>'Data Entry'!E7093</f>
        <v>0</v>
      </c>
      <c r="F7093">
        <f>'Data Entry'!F7093</f>
        <v>0</v>
      </c>
      <c r="G7093" t="e">
        <f>('Data Entry'!G7093-HLOOKUP('Data Entry'!I7093,'CST Norms'!$A$48:$K$62,I7093,FALSE))/HLOOKUP('Data Entry'!I7093,'CST Norms'!$A$77:$K$91,I7093,FALSE)</f>
        <v>#N/A</v>
      </c>
      <c r="H7093" t="e">
        <f>( 'Data Entry'!H7093 - HLOOKUP('Data Entry'!I7093,'CST Norms'!$A$65:$K$75,8,FALSE) )/HLOOKUP('Data Entry'!I7093,'CST Norms'!$A$94:$K$104,8,FALSE)</f>
        <v>#N/A</v>
      </c>
      <c r="I7093">
        <f>'Data Entry'!$J7093</f>
        <v>0</v>
      </c>
      <c r="J7093" t="e">
        <f t="shared" si="664"/>
        <v>#N/A</v>
      </c>
      <c r="K7093" t="e">
        <f t="shared" si="665"/>
        <v>#N/A</v>
      </c>
      <c r="L7093" t="e">
        <f t="shared" si="666"/>
        <v>#N/A</v>
      </c>
      <c r="M7093" t="str">
        <f t="shared" si="661"/>
        <v>N/A</v>
      </c>
      <c r="N7093" t="str">
        <f t="shared" si="662"/>
        <v>N/A</v>
      </c>
      <c r="O7093" t="str">
        <f t="shared" si="663"/>
        <v>N/A</v>
      </c>
      <c r="S7093">
        <f>IF(OR(ISBLANK(B7093),ISBLANK(C7093),ISBLANK(D7093),ISBLANK(E7093),ISBLANK(F7093),ISBLANK('Data Entry'!G7093),ISBLANK('Data Entry'!H7093)),0,1)</f>
        <v>0</v>
      </c>
    </row>
    <row r="7094" spans="1:19" x14ac:dyDescent="0.25">
      <c r="A7094">
        <f>'Data Entry'!A7094</f>
        <v>0</v>
      </c>
      <c r="B7094">
        <f>'Data Entry'!B7094</f>
        <v>0</v>
      </c>
      <c r="C7094">
        <f>'Data Entry'!C7094</f>
        <v>0</v>
      </c>
      <c r="D7094">
        <f>'Data Entry'!D7094</f>
        <v>0</v>
      </c>
      <c r="E7094">
        <f>'Data Entry'!E7094</f>
        <v>0</v>
      </c>
      <c r="F7094">
        <f>'Data Entry'!F7094</f>
        <v>0</v>
      </c>
      <c r="G7094" t="e">
        <f>('Data Entry'!G7094-HLOOKUP('Data Entry'!I7094,'CST Norms'!$A$48:$K$62,I7094,FALSE))/HLOOKUP('Data Entry'!I7094,'CST Norms'!$A$77:$K$91,I7094,FALSE)</f>
        <v>#N/A</v>
      </c>
      <c r="H7094" t="e">
        <f>( 'Data Entry'!H7094 - HLOOKUP('Data Entry'!I7094,'CST Norms'!$A$65:$K$75,8,FALSE) )/HLOOKUP('Data Entry'!I7094,'CST Norms'!$A$94:$K$104,8,FALSE)</f>
        <v>#N/A</v>
      </c>
      <c r="I7094">
        <f>'Data Entry'!$J7094</f>
        <v>0</v>
      </c>
      <c r="J7094" t="e">
        <f t="shared" si="664"/>
        <v>#N/A</v>
      </c>
      <c r="K7094" t="e">
        <f t="shared" si="665"/>
        <v>#N/A</v>
      </c>
      <c r="L7094" t="e">
        <f t="shared" si="666"/>
        <v>#N/A</v>
      </c>
      <c r="M7094" t="str">
        <f t="shared" si="661"/>
        <v>N/A</v>
      </c>
      <c r="N7094" t="str">
        <f t="shared" si="662"/>
        <v>N/A</v>
      </c>
      <c r="O7094" t="str">
        <f t="shared" si="663"/>
        <v>N/A</v>
      </c>
      <c r="S7094">
        <f>IF(OR(ISBLANK(B7094),ISBLANK(C7094),ISBLANK(D7094),ISBLANK(E7094),ISBLANK(F7094),ISBLANK('Data Entry'!G7094),ISBLANK('Data Entry'!H7094)),0,1)</f>
        <v>0</v>
      </c>
    </row>
    <row r="7095" spans="1:19" x14ac:dyDescent="0.25">
      <c r="A7095">
        <f>'Data Entry'!A7095</f>
        <v>0</v>
      </c>
      <c r="B7095">
        <f>'Data Entry'!B7095</f>
        <v>0</v>
      </c>
      <c r="C7095">
        <f>'Data Entry'!C7095</f>
        <v>0</v>
      </c>
      <c r="D7095">
        <f>'Data Entry'!D7095</f>
        <v>0</v>
      </c>
      <c r="E7095">
        <f>'Data Entry'!E7095</f>
        <v>0</v>
      </c>
      <c r="F7095">
        <f>'Data Entry'!F7095</f>
        <v>0</v>
      </c>
      <c r="G7095" t="e">
        <f>('Data Entry'!G7095-HLOOKUP('Data Entry'!I7095,'CST Norms'!$A$48:$K$62,I7095,FALSE))/HLOOKUP('Data Entry'!I7095,'CST Norms'!$A$77:$K$91,I7095,FALSE)</f>
        <v>#N/A</v>
      </c>
      <c r="H7095" t="e">
        <f>( 'Data Entry'!H7095 - HLOOKUP('Data Entry'!I7095,'CST Norms'!$A$65:$K$75,8,FALSE) )/HLOOKUP('Data Entry'!I7095,'CST Norms'!$A$94:$K$104,8,FALSE)</f>
        <v>#N/A</v>
      </c>
      <c r="I7095">
        <f>'Data Entry'!$J7095</f>
        <v>0</v>
      </c>
      <c r="J7095" t="e">
        <f t="shared" si="664"/>
        <v>#N/A</v>
      </c>
      <c r="K7095" t="e">
        <f t="shared" si="665"/>
        <v>#N/A</v>
      </c>
      <c r="L7095" t="e">
        <f t="shared" si="666"/>
        <v>#N/A</v>
      </c>
      <c r="M7095" t="str">
        <f t="shared" si="661"/>
        <v>N/A</v>
      </c>
      <c r="N7095" t="str">
        <f t="shared" si="662"/>
        <v>N/A</v>
      </c>
      <c r="O7095" t="str">
        <f t="shared" si="663"/>
        <v>N/A</v>
      </c>
      <c r="S7095">
        <f>IF(OR(ISBLANK(B7095),ISBLANK(C7095),ISBLANK(D7095),ISBLANK(E7095),ISBLANK(F7095),ISBLANK('Data Entry'!G7095),ISBLANK('Data Entry'!H7095)),0,1)</f>
        <v>0</v>
      </c>
    </row>
    <row r="7096" spans="1:19" x14ac:dyDescent="0.25">
      <c r="A7096">
        <f>'Data Entry'!A7096</f>
        <v>0</v>
      </c>
      <c r="B7096">
        <f>'Data Entry'!B7096</f>
        <v>0</v>
      </c>
      <c r="C7096">
        <f>'Data Entry'!C7096</f>
        <v>0</v>
      </c>
      <c r="D7096">
        <f>'Data Entry'!D7096</f>
        <v>0</v>
      </c>
      <c r="E7096">
        <f>'Data Entry'!E7096</f>
        <v>0</v>
      </c>
      <c r="F7096">
        <f>'Data Entry'!F7096</f>
        <v>0</v>
      </c>
      <c r="G7096" t="e">
        <f>('Data Entry'!G7096-HLOOKUP('Data Entry'!I7096,'CST Norms'!$A$48:$K$62,I7096,FALSE))/HLOOKUP('Data Entry'!I7096,'CST Norms'!$A$77:$K$91,I7096,FALSE)</f>
        <v>#N/A</v>
      </c>
      <c r="H7096" t="e">
        <f>( 'Data Entry'!H7096 - HLOOKUP('Data Entry'!I7096,'CST Norms'!$A$65:$K$75,8,FALSE) )/HLOOKUP('Data Entry'!I7096,'CST Norms'!$A$94:$K$104,8,FALSE)</f>
        <v>#N/A</v>
      </c>
      <c r="I7096">
        <f>'Data Entry'!$J7096</f>
        <v>0</v>
      </c>
      <c r="J7096" t="e">
        <f t="shared" si="664"/>
        <v>#N/A</v>
      </c>
      <c r="K7096" t="e">
        <f t="shared" si="665"/>
        <v>#N/A</v>
      </c>
      <c r="L7096" t="e">
        <f t="shared" si="666"/>
        <v>#N/A</v>
      </c>
      <c r="M7096" t="str">
        <f t="shared" si="661"/>
        <v>N/A</v>
      </c>
      <c r="N7096" t="str">
        <f t="shared" si="662"/>
        <v>N/A</v>
      </c>
      <c r="O7096" t="str">
        <f t="shared" si="663"/>
        <v>N/A</v>
      </c>
      <c r="S7096">
        <f>IF(OR(ISBLANK(B7096),ISBLANK(C7096),ISBLANK(D7096),ISBLANK(E7096),ISBLANK(F7096),ISBLANK('Data Entry'!G7096),ISBLANK('Data Entry'!H7096)),0,1)</f>
        <v>0</v>
      </c>
    </row>
    <row r="7097" spans="1:19" x14ac:dyDescent="0.25">
      <c r="A7097">
        <f>'Data Entry'!A7097</f>
        <v>0</v>
      </c>
      <c r="B7097">
        <f>'Data Entry'!B7097</f>
        <v>0</v>
      </c>
      <c r="C7097">
        <f>'Data Entry'!C7097</f>
        <v>0</v>
      </c>
      <c r="D7097">
        <f>'Data Entry'!D7097</f>
        <v>0</v>
      </c>
      <c r="E7097">
        <f>'Data Entry'!E7097</f>
        <v>0</v>
      </c>
      <c r="F7097">
        <f>'Data Entry'!F7097</f>
        <v>0</v>
      </c>
      <c r="G7097" t="e">
        <f>('Data Entry'!G7097-HLOOKUP('Data Entry'!I7097,'CST Norms'!$A$48:$K$62,I7097,FALSE))/HLOOKUP('Data Entry'!I7097,'CST Norms'!$A$77:$K$91,I7097,FALSE)</f>
        <v>#N/A</v>
      </c>
      <c r="H7097" t="e">
        <f>( 'Data Entry'!H7097 - HLOOKUP('Data Entry'!I7097,'CST Norms'!$A$65:$K$75,8,FALSE) )/HLOOKUP('Data Entry'!I7097,'CST Norms'!$A$94:$K$104,8,FALSE)</f>
        <v>#N/A</v>
      </c>
      <c r="I7097">
        <f>'Data Entry'!$J7097</f>
        <v>0</v>
      </c>
      <c r="J7097" t="e">
        <f t="shared" si="664"/>
        <v>#N/A</v>
      </c>
      <c r="K7097" t="e">
        <f t="shared" si="665"/>
        <v>#N/A</v>
      </c>
      <c r="L7097" t="e">
        <f t="shared" si="666"/>
        <v>#N/A</v>
      </c>
      <c r="M7097" t="str">
        <f t="shared" si="661"/>
        <v>N/A</v>
      </c>
      <c r="N7097" t="str">
        <f t="shared" si="662"/>
        <v>N/A</v>
      </c>
      <c r="O7097" t="str">
        <f t="shared" si="663"/>
        <v>N/A</v>
      </c>
      <c r="S7097">
        <f>IF(OR(ISBLANK(B7097),ISBLANK(C7097),ISBLANK(D7097),ISBLANK(E7097),ISBLANK(F7097),ISBLANK('Data Entry'!G7097),ISBLANK('Data Entry'!H7097)),0,1)</f>
        <v>0</v>
      </c>
    </row>
    <row r="7098" spans="1:19" x14ac:dyDescent="0.25">
      <c r="A7098">
        <f>'Data Entry'!A7098</f>
        <v>0</v>
      </c>
      <c r="B7098">
        <f>'Data Entry'!B7098</f>
        <v>0</v>
      </c>
      <c r="C7098">
        <f>'Data Entry'!C7098</f>
        <v>0</v>
      </c>
      <c r="D7098">
        <f>'Data Entry'!D7098</f>
        <v>0</v>
      </c>
      <c r="E7098">
        <f>'Data Entry'!E7098</f>
        <v>0</v>
      </c>
      <c r="F7098">
        <f>'Data Entry'!F7098</f>
        <v>0</v>
      </c>
      <c r="G7098" t="e">
        <f>('Data Entry'!G7098-HLOOKUP('Data Entry'!I7098,'CST Norms'!$A$48:$K$62,I7098,FALSE))/HLOOKUP('Data Entry'!I7098,'CST Norms'!$A$77:$K$91,I7098,FALSE)</f>
        <v>#N/A</v>
      </c>
      <c r="H7098" t="e">
        <f>( 'Data Entry'!H7098 - HLOOKUP('Data Entry'!I7098,'CST Norms'!$A$65:$K$75,8,FALSE) )/HLOOKUP('Data Entry'!I7098,'CST Norms'!$A$94:$K$104,8,FALSE)</f>
        <v>#N/A</v>
      </c>
      <c r="I7098">
        <f>'Data Entry'!$J7098</f>
        <v>0</v>
      </c>
      <c r="J7098" t="e">
        <f t="shared" si="664"/>
        <v>#N/A</v>
      </c>
      <c r="K7098" t="e">
        <f t="shared" si="665"/>
        <v>#N/A</v>
      </c>
      <c r="L7098" t="e">
        <f t="shared" si="666"/>
        <v>#N/A</v>
      </c>
      <c r="M7098" t="str">
        <f t="shared" si="661"/>
        <v>N/A</v>
      </c>
      <c r="N7098" t="str">
        <f t="shared" si="662"/>
        <v>N/A</v>
      </c>
      <c r="O7098" t="str">
        <f t="shared" si="663"/>
        <v>N/A</v>
      </c>
      <c r="S7098">
        <f>IF(OR(ISBLANK(B7098),ISBLANK(C7098),ISBLANK(D7098),ISBLANK(E7098),ISBLANK(F7098),ISBLANK('Data Entry'!G7098),ISBLANK('Data Entry'!H7098)),0,1)</f>
        <v>0</v>
      </c>
    </row>
    <row r="7099" spans="1:19" x14ac:dyDescent="0.25">
      <c r="A7099">
        <f>'Data Entry'!A7099</f>
        <v>0</v>
      </c>
      <c r="B7099">
        <f>'Data Entry'!B7099</f>
        <v>0</v>
      </c>
      <c r="C7099">
        <f>'Data Entry'!C7099</f>
        <v>0</v>
      </c>
      <c r="D7099">
        <f>'Data Entry'!D7099</f>
        <v>0</v>
      </c>
      <c r="E7099">
        <f>'Data Entry'!E7099</f>
        <v>0</v>
      </c>
      <c r="F7099">
        <f>'Data Entry'!F7099</f>
        <v>0</v>
      </c>
      <c r="G7099" t="e">
        <f>('Data Entry'!G7099-HLOOKUP('Data Entry'!I7099,'CST Norms'!$A$48:$K$62,I7099,FALSE))/HLOOKUP('Data Entry'!I7099,'CST Norms'!$A$77:$K$91,I7099,FALSE)</f>
        <v>#N/A</v>
      </c>
      <c r="H7099" t="e">
        <f>( 'Data Entry'!H7099 - HLOOKUP('Data Entry'!I7099,'CST Norms'!$A$65:$K$75,8,FALSE) )/HLOOKUP('Data Entry'!I7099,'CST Norms'!$A$94:$K$104,8,FALSE)</f>
        <v>#N/A</v>
      </c>
      <c r="I7099">
        <f>'Data Entry'!$J7099</f>
        <v>0</v>
      </c>
      <c r="J7099" t="e">
        <f t="shared" si="664"/>
        <v>#N/A</v>
      </c>
      <c r="K7099" t="e">
        <f t="shared" si="665"/>
        <v>#N/A</v>
      </c>
      <c r="L7099" t="e">
        <f t="shared" si="666"/>
        <v>#N/A</v>
      </c>
      <c r="M7099" t="str">
        <f t="shared" si="661"/>
        <v>N/A</v>
      </c>
      <c r="N7099" t="str">
        <f t="shared" si="662"/>
        <v>N/A</v>
      </c>
      <c r="O7099" t="str">
        <f t="shared" si="663"/>
        <v>N/A</v>
      </c>
      <c r="S7099">
        <f>IF(OR(ISBLANK(B7099),ISBLANK(C7099),ISBLANK(D7099),ISBLANK(E7099),ISBLANK(F7099),ISBLANK('Data Entry'!G7099),ISBLANK('Data Entry'!H7099)),0,1)</f>
        <v>0</v>
      </c>
    </row>
    <row r="7100" spans="1:19" x14ac:dyDescent="0.25">
      <c r="A7100">
        <f>'Data Entry'!A7100</f>
        <v>0</v>
      </c>
      <c r="B7100">
        <f>'Data Entry'!B7100</f>
        <v>0</v>
      </c>
      <c r="C7100">
        <f>'Data Entry'!C7100</f>
        <v>0</v>
      </c>
      <c r="D7100">
        <f>'Data Entry'!D7100</f>
        <v>0</v>
      </c>
      <c r="E7100">
        <f>'Data Entry'!E7100</f>
        <v>0</v>
      </c>
      <c r="F7100">
        <f>'Data Entry'!F7100</f>
        <v>0</v>
      </c>
      <c r="G7100" t="e">
        <f>('Data Entry'!G7100-HLOOKUP('Data Entry'!I7100,'CST Norms'!$A$48:$K$62,I7100,FALSE))/HLOOKUP('Data Entry'!I7100,'CST Norms'!$A$77:$K$91,I7100,FALSE)</f>
        <v>#N/A</v>
      </c>
      <c r="H7100" t="e">
        <f>( 'Data Entry'!H7100 - HLOOKUP('Data Entry'!I7100,'CST Norms'!$A$65:$K$75,8,FALSE) )/HLOOKUP('Data Entry'!I7100,'CST Norms'!$A$94:$K$104,8,FALSE)</f>
        <v>#N/A</v>
      </c>
      <c r="I7100">
        <f>'Data Entry'!$J7100</f>
        <v>0</v>
      </c>
      <c r="J7100" t="e">
        <f t="shared" si="664"/>
        <v>#N/A</v>
      </c>
      <c r="K7100" t="e">
        <f t="shared" si="665"/>
        <v>#N/A</v>
      </c>
      <c r="L7100" t="e">
        <f t="shared" si="666"/>
        <v>#N/A</v>
      </c>
      <c r="M7100" t="str">
        <f t="shared" si="661"/>
        <v>N/A</v>
      </c>
      <c r="N7100" t="str">
        <f t="shared" si="662"/>
        <v>N/A</v>
      </c>
      <c r="O7100" t="str">
        <f t="shared" si="663"/>
        <v>N/A</v>
      </c>
      <c r="S7100">
        <f>IF(OR(ISBLANK(B7100),ISBLANK(C7100),ISBLANK(D7100),ISBLANK(E7100),ISBLANK(F7100),ISBLANK('Data Entry'!G7100),ISBLANK('Data Entry'!H7100)),0,1)</f>
        <v>0</v>
      </c>
    </row>
    <row r="7101" spans="1:19" x14ac:dyDescent="0.25">
      <c r="A7101">
        <f>'Data Entry'!A7101</f>
        <v>0</v>
      </c>
      <c r="B7101">
        <f>'Data Entry'!B7101</f>
        <v>0</v>
      </c>
      <c r="C7101">
        <f>'Data Entry'!C7101</f>
        <v>0</v>
      </c>
      <c r="D7101">
        <f>'Data Entry'!D7101</f>
        <v>0</v>
      </c>
      <c r="E7101">
        <f>'Data Entry'!E7101</f>
        <v>0</v>
      </c>
      <c r="F7101">
        <f>'Data Entry'!F7101</f>
        <v>0</v>
      </c>
      <c r="G7101" t="e">
        <f>('Data Entry'!G7101-HLOOKUP('Data Entry'!I7101,'CST Norms'!$A$48:$K$62,I7101,FALSE))/HLOOKUP('Data Entry'!I7101,'CST Norms'!$A$77:$K$91,I7101,FALSE)</f>
        <v>#N/A</v>
      </c>
      <c r="H7101" t="e">
        <f>( 'Data Entry'!H7101 - HLOOKUP('Data Entry'!I7101,'CST Norms'!$A$65:$K$75,8,FALSE) )/HLOOKUP('Data Entry'!I7101,'CST Norms'!$A$94:$K$104,8,FALSE)</f>
        <v>#N/A</v>
      </c>
      <c r="I7101">
        <f>'Data Entry'!$J7101</f>
        <v>0</v>
      </c>
      <c r="J7101" t="e">
        <f t="shared" si="664"/>
        <v>#N/A</v>
      </c>
      <c r="K7101" t="e">
        <f t="shared" si="665"/>
        <v>#N/A</v>
      </c>
      <c r="L7101" t="e">
        <f t="shared" si="666"/>
        <v>#N/A</v>
      </c>
      <c r="M7101" t="str">
        <f t="shared" si="661"/>
        <v>N/A</v>
      </c>
      <c r="N7101" t="str">
        <f t="shared" si="662"/>
        <v>N/A</v>
      </c>
      <c r="O7101" t="str">
        <f t="shared" si="663"/>
        <v>N/A</v>
      </c>
      <c r="S7101">
        <f>IF(OR(ISBLANK(B7101),ISBLANK(C7101),ISBLANK(D7101),ISBLANK(E7101),ISBLANK(F7101),ISBLANK('Data Entry'!G7101),ISBLANK('Data Entry'!H7101)),0,1)</f>
        <v>0</v>
      </c>
    </row>
    <row r="7102" spans="1:19" x14ac:dyDescent="0.25">
      <c r="A7102">
        <f>'Data Entry'!A7102</f>
        <v>0</v>
      </c>
      <c r="B7102">
        <f>'Data Entry'!B7102</f>
        <v>0</v>
      </c>
      <c r="C7102">
        <f>'Data Entry'!C7102</f>
        <v>0</v>
      </c>
      <c r="D7102">
        <f>'Data Entry'!D7102</f>
        <v>0</v>
      </c>
      <c r="E7102">
        <f>'Data Entry'!E7102</f>
        <v>0</v>
      </c>
      <c r="F7102">
        <f>'Data Entry'!F7102</f>
        <v>0</v>
      </c>
      <c r="G7102" t="e">
        <f>('Data Entry'!G7102-HLOOKUP('Data Entry'!I7102,'CST Norms'!$A$48:$K$62,I7102,FALSE))/HLOOKUP('Data Entry'!I7102,'CST Norms'!$A$77:$K$91,I7102,FALSE)</f>
        <v>#N/A</v>
      </c>
      <c r="H7102" t="e">
        <f>( 'Data Entry'!H7102 - HLOOKUP('Data Entry'!I7102,'CST Norms'!$A$65:$K$75,8,FALSE) )/HLOOKUP('Data Entry'!I7102,'CST Norms'!$A$94:$K$104,8,FALSE)</f>
        <v>#N/A</v>
      </c>
      <c r="I7102">
        <f>'Data Entry'!$J7102</f>
        <v>0</v>
      </c>
      <c r="J7102" t="e">
        <f t="shared" si="664"/>
        <v>#N/A</v>
      </c>
      <c r="K7102" t="e">
        <f t="shared" si="665"/>
        <v>#N/A</v>
      </c>
      <c r="L7102" t="e">
        <f t="shared" si="666"/>
        <v>#N/A</v>
      </c>
      <c r="M7102" t="str">
        <f t="shared" si="661"/>
        <v>N/A</v>
      </c>
      <c r="N7102" t="str">
        <f t="shared" si="662"/>
        <v>N/A</v>
      </c>
      <c r="O7102" t="str">
        <f t="shared" si="663"/>
        <v>N/A</v>
      </c>
      <c r="S7102">
        <f>IF(OR(ISBLANK(B7102),ISBLANK(C7102),ISBLANK(D7102),ISBLANK(E7102),ISBLANK(F7102),ISBLANK('Data Entry'!G7102),ISBLANK('Data Entry'!H7102)),0,1)</f>
        <v>0</v>
      </c>
    </row>
    <row r="7103" spans="1:19" x14ac:dyDescent="0.25">
      <c r="A7103">
        <f>'Data Entry'!A7103</f>
        <v>0</v>
      </c>
      <c r="B7103">
        <f>'Data Entry'!B7103</f>
        <v>0</v>
      </c>
      <c r="C7103">
        <f>'Data Entry'!C7103</f>
        <v>0</v>
      </c>
      <c r="D7103">
        <f>'Data Entry'!D7103</f>
        <v>0</v>
      </c>
      <c r="E7103">
        <f>'Data Entry'!E7103</f>
        <v>0</v>
      </c>
      <c r="F7103">
        <f>'Data Entry'!F7103</f>
        <v>0</v>
      </c>
      <c r="G7103" t="e">
        <f>('Data Entry'!G7103-HLOOKUP('Data Entry'!I7103,'CST Norms'!$A$48:$K$62,I7103,FALSE))/HLOOKUP('Data Entry'!I7103,'CST Norms'!$A$77:$K$91,I7103,FALSE)</f>
        <v>#N/A</v>
      </c>
      <c r="H7103" t="e">
        <f>( 'Data Entry'!H7103 - HLOOKUP('Data Entry'!I7103,'CST Norms'!$A$65:$K$75,8,FALSE) )/HLOOKUP('Data Entry'!I7103,'CST Norms'!$A$94:$K$104,8,FALSE)</f>
        <v>#N/A</v>
      </c>
      <c r="I7103">
        <f>'Data Entry'!$J7103</f>
        <v>0</v>
      </c>
      <c r="J7103" t="e">
        <f t="shared" si="664"/>
        <v>#N/A</v>
      </c>
      <c r="K7103" t="e">
        <f t="shared" si="665"/>
        <v>#N/A</v>
      </c>
      <c r="L7103" t="e">
        <f t="shared" si="666"/>
        <v>#N/A</v>
      </c>
      <c r="M7103" t="str">
        <f t="shared" si="661"/>
        <v>N/A</v>
      </c>
      <c r="N7103" t="str">
        <f t="shared" si="662"/>
        <v>N/A</v>
      </c>
      <c r="O7103" t="str">
        <f t="shared" si="663"/>
        <v>N/A</v>
      </c>
      <c r="S7103">
        <f>IF(OR(ISBLANK(B7103),ISBLANK(C7103),ISBLANK(D7103),ISBLANK(E7103),ISBLANK(F7103),ISBLANK('Data Entry'!G7103),ISBLANK('Data Entry'!H7103)),0,1)</f>
        <v>0</v>
      </c>
    </row>
    <row r="7104" spans="1:19" x14ac:dyDescent="0.25">
      <c r="A7104">
        <f>'Data Entry'!A7104</f>
        <v>0</v>
      </c>
      <c r="B7104">
        <f>'Data Entry'!B7104</f>
        <v>0</v>
      </c>
      <c r="C7104">
        <f>'Data Entry'!C7104</f>
        <v>0</v>
      </c>
      <c r="D7104">
        <f>'Data Entry'!D7104</f>
        <v>0</v>
      </c>
      <c r="E7104">
        <f>'Data Entry'!E7104</f>
        <v>0</v>
      </c>
      <c r="F7104">
        <f>'Data Entry'!F7104</f>
        <v>0</v>
      </c>
      <c r="G7104" t="e">
        <f>('Data Entry'!G7104-HLOOKUP('Data Entry'!I7104,'CST Norms'!$A$48:$K$62,I7104,FALSE))/HLOOKUP('Data Entry'!I7104,'CST Norms'!$A$77:$K$91,I7104,FALSE)</f>
        <v>#N/A</v>
      </c>
      <c r="H7104" t="e">
        <f>( 'Data Entry'!H7104 - HLOOKUP('Data Entry'!I7104,'CST Norms'!$A$65:$K$75,8,FALSE) )/HLOOKUP('Data Entry'!I7104,'CST Norms'!$A$94:$K$104,8,FALSE)</f>
        <v>#N/A</v>
      </c>
      <c r="I7104">
        <f>'Data Entry'!$J7104</f>
        <v>0</v>
      </c>
      <c r="J7104" t="e">
        <f t="shared" si="664"/>
        <v>#N/A</v>
      </c>
      <c r="K7104" t="e">
        <f t="shared" si="665"/>
        <v>#N/A</v>
      </c>
      <c r="L7104" t="e">
        <f t="shared" si="666"/>
        <v>#N/A</v>
      </c>
      <c r="M7104" t="str">
        <f t="shared" si="661"/>
        <v>N/A</v>
      </c>
      <c r="N7104" t="str">
        <f t="shared" si="662"/>
        <v>N/A</v>
      </c>
      <c r="O7104" t="str">
        <f t="shared" si="663"/>
        <v>N/A</v>
      </c>
      <c r="S7104">
        <f>IF(OR(ISBLANK(B7104),ISBLANK(C7104),ISBLANK(D7104),ISBLANK(E7104),ISBLANK(F7104),ISBLANK('Data Entry'!G7104),ISBLANK('Data Entry'!H7104)),0,1)</f>
        <v>0</v>
      </c>
    </row>
    <row r="7105" spans="1:19" x14ac:dyDescent="0.25">
      <c r="A7105">
        <f>'Data Entry'!A7105</f>
        <v>0</v>
      </c>
      <c r="B7105">
        <f>'Data Entry'!B7105</f>
        <v>0</v>
      </c>
      <c r="C7105">
        <f>'Data Entry'!C7105</f>
        <v>0</v>
      </c>
      <c r="D7105">
        <f>'Data Entry'!D7105</f>
        <v>0</v>
      </c>
      <c r="E7105">
        <f>'Data Entry'!E7105</f>
        <v>0</v>
      </c>
      <c r="F7105">
        <f>'Data Entry'!F7105</f>
        <v>0</v>
      </c>
      <c r="G7105" t="e">
        <f>('Data Entry'!G7105-HLOOKUP('Data Entry'!I7105,'CST Norms'!$A$48:$K$62,I7105,FALSE))/HLOOKUP('Data Entry'!I7105,'CST Norms'!$A$77:$K$91,I7105,FALSE)</f>
        <v>#N/A</v>
      </c>
      <c r="H7105" t="e">
        <f>( 'Data Entry'!H7105 - HLOOKUP('Data Entry'!I7105,'CST Norms'!$A$65:$K$75,8,FALSE) )/HLOOKUP('Data Entry'!I7105,'CST Norms'!$A$94:$K$104,8,FALSE)</f>
        <v>#N/A</v>
      </c>
      <c r="I7105">
        <f>'Data Entry'!$J7105</f>
        <v>0</v>
      </c>
      <c r="J7105" t="e">
        <f t="shared" si="664"/>
        <v>#N/A</v>
      </c>
      <c r="K7105" t="e">
        <f t="shared" si="665"/>
        <v>#N/A</v>
      </c>
      <c r="L7105" t="e">
        <f t="shared" si="666"/>
        <v>#N/A</v>
      </c>
      <c r="M7105" t="str">
        <f t="shared" si="661"/>
        <v>N/A</v>
      </c>
      <c r="N7105" t="str">
        <f t="shared" si="662"/>
        <v>N/A</v>
      </c>
      <c r="O7105" t="str">
        <f t="shared" si="663"/>
        <v>N/A</v>
      </c>
      <c r="S7105">
        <f>IF(OR(ISBLANK(B7105),ISBLANK(C7105),ISBLANK(D7105),ISBLANK(E7105),ISBLANK(F7105),ISBLANK('Data Entry'!G7105),ISBLANK('Data Entry'!H7105)),0,1)</f>
        <v>0</v>
      </c>
    </row>
    <row r="7106" spans="1:19" x14ac:dyDescent="0.25">
      <c r="A7106">
        <f>'Data Entry'!A7106</f>
        <v>0</v>
      </c>
      <c r="B7106">
        <f>'Data Entry'!B7106</f>
        <v>0</v>
      </c>
      <c r="C7106">
        <f>'Data Entry'!C7106</f>
        <v>0</v>
      </c>
      <c r="D7106">
        <f>'Data Entry'!D7106</f>
        <v>0</v>
      </c>
      <c r="E7106">
        <f>'Data Entry'!E7106</f>
        <v>0</v>
      </c>
      <c r="F7106">
        <f>'Data Entry'!F7106</f>
        <v>0</v>
      </c>
      <c r="G7106" t="e">
        <f>('Data Entry'!G7106-HLOOKUP('Data Entry'!I7106,'CST Norms'!$A$48:$K$62,I7106,FALSE))/HLOOKUP('Data Entry'!I7106,'CST Norms'!$A$77:$K$91,I7106,FALSE)</f>
        <v>#N/A</v>
      </c>
      <c r="H7106" t="e">
        <f>( 'Data Entry'!H7106 - HLOOKUP('Data Entry'!I7106,'CST Norms'!$A$65:$K$75,8,FALSE) )/HLOOKUP('Data Entry'!I7106,'CST Norms'!$A$94:$K$104,8,FALSE)</f>
        <v>#N/A</v>
      </c>
      <c r="I7106">
        <f>'Data Entry'!$J7106</f>
        <v>0</v>
      </c>
      <c r="J7106" t="e">
        <f t="shared" si="664"/>
        <v>#N/A</v>
      </c>
      <c r="K7106" t="e">
        <f t="shared" si="665"/>
        <v>#N/A</v>
      </c>
      <c r="L7106" t="e">
        <f t="shared" si="666"/>
        <v>#N/A</v>
      </c>
      <c r="M7106" t="str">
        <f t="shared" ref="M7106:M7169" si="667">IF($S7106=1,NORMSDIST(J7106),"N/A")</f>
        <v>N/A</v>
      </c>
      <c r="N7106" t="str">
        <f t="shared" ref="N7106:N7169" si="668">IF($S7106=1,NORMSDIST(K7106),"N/A")</f>
        <v>N/A</v>
      </c>
      <c r="O7106" t="str">
        <f t="shared" ref="O7106:O7169" si="669">IF($S7106=1,NORMSDIST(L7106),"N/A")</f>
        <v>N/A</v>
      </c>
      <c r="S7106">
        <f>IF(OR(ISBLANK(B7106),ISBLANK(C7106),ISBLANK(D7106),ISBLANK(E7106),ISBLANK(F7106),ISBLANK('Data Entry'!G7106),ISBLANK('Data Entry'!H7106)),0,1)</f>
        <v>0</v>
      </c>
    </row>
    <row r="7107" spans="1:19" x14ac:dyDescent="0.25">
      <c r="A7107">
        <f>'Data Entry'!A7107</f>
        <v>0</v>
      </c>
      <c r="B7107">
        <f>'Data Entry'!B7107</f>
        <v>0</v>
      </c>
      <c r="C7107">
        <f>'Data Entry'!C7107</f>
        <v>0</v>
      </c>
      <c r="D7107">
        <f>'Data Entry'!D7107</f>
        <v>0</v>
      </c>
      <c r="E7107">
        <f>'Data Entry'!E7107</f>
        <v>0</v>
      </c>
      <c r="F7107">
        <f>'Data Entry'!F7107</f>
        <v>0</v>
      </c>
      <c r="G7107" t="e">
        <f>('Data Entry'!G7107-HLOOKUP('Data Entry'!I7107,'CST Norms'!$A$48:$K$62,I7107,FALSE))/HLOOKUP('Data Entry'!I7107,'CST Norms'!$A$77:$K$91,I7107,FALSE)</f>
        <v>#N/A</v>
      </c>
      <c r="H7107" t="e">
        <f>( 'Data Entry'!H7107 - HLOOKUP('Data Entry'!I7107,'CST Norms'!$A$65:$K$75,8,FALSE) )/HLOOKUP('Data Entry'!I7107,'CST Norms'!$A$94:$K$104,8,FALSE)</f>
        <v>#N/A</v>
      </c>
      <c r="I7107">
        <f>'Data Entry'!$J7107</f>
        <v>0</v>
      </c>
      <c r="J7107" t="e">
        <f t="shared" si="664"/>
        <v>#N/A</v>
      </c>
      <c r="K7107" t="e">
        <f t="shared" si="665"/>
        <v>#N/A</v>
      </c>
      <c r="L7107" t="e">
        <f t="shared" si="666"/>
        <v>#N/A</v>
      </c>
      <c r="M7107" t="str">
        <f t="shared" si="667"/>
        <v>N/A</v>
      </c>
      <c r="N7107" t="str">
        <f t="shared" si="668"/>
        <v>N/A</v>
      </c>
      <c r="O7107" t="str">
        <f t="shared" si="669"/>
        <v>N/A</v>
      </c>
      <c r="S7107">
        <f>IF(OR(ISBLANK(B7107),ISBLANK(C7107),ISBLANK(D7107),ISBLANK(E7107),ISBLANK(F7107),ISBLANK('Data Entry'!G7107),ISBLANK('Data Entry'!H7107)),0,1)</f>
        <v>0</v>
      </c>
    </row>
    <row r="7108" spans="1:19" x14ac:dyDescent="0.25">
      <c r="A7108">
        <f>'Data Entry'!A7108</f>
        <v>0</v>
      </c>
      <c r="B7108">
        <f>'Data Entry'!B7108</f>
        <v>0</v>
      </c>
      <c r="C7108">
        <f>'Data Entry'!C7108</f>
        <v>0</v>
      </c>
      <c r="D7108">
        <f>'Data Entry'!D7108</f>
        <v>0</v>
      </c>
      <c r="E7108">
        <f>'Data Entry'!E7108</f>
        <v>0</v>
      </c>
      <c r="F7108">
        <f>'Data Entry'!F7108</f>
        <v>0</v>
      </c>
      <c r="G7108" t="e">
        <f>('Data Entry'!G7108-HLOOKUP('Data Entry'!I7108,'CST Norms'!$A$48:$K$62,I7108,FALSE))/HLOOKUP('Data Entry'!I7108,'CST Norms'!$A$77:$K$91,I7108,FALSE)</f>
        <v>#N/A</v>
      </c>
      <c r="H7108" t="e">
        <f>( 'Data Entry'!H7108 - HLOOKUP('Data Entry'!I7108,'CST Norms'!$A$65:$K$75,8,FALSE) )/HLOOKUP('Data Entry'!I7108,'CST Norms'!$A$94:$K$104,8,FALSE)</f>
        <v>#N/A</v>
      </c>
      <c r="I7108">
        <f>'Data Entry'!$J7108</f>
        <v>0</v>
      </c>
      <c r="J7108" t="e">
        <f t="shared" si="664"/>
        <v>#N/A</v>
      </c>
      <c r="K7108" t="e">
        <f t="shared" si="665"/>
        <v>#N/A</v>
      </c>
      <c r="L7108" t="e">
        <f t="shared" si="666"/>
        <v>#N/A</v>
      </c>
      <c r="M7108" t="str">
        <f t="shared" si="667"/>
        <v>N/A</v>
      </c>
      <c r="N7108" t="str">
        <f t="shared" si="668"/>
        <v>N/A</v>
      </c>
      <c r="O7108" t="str">
        <f t="shared" si="669"/>
        <v>N/A</v>
      </c>
      <c r="S7108">
        <f>IF(OR(ISBLANK(B7108),ISBLANK(C7108),ISBLANK(D7108),ISBLANK(E7108),ISBLANK(F7108),ISBLANK('Data Entry'!G7108),ISBLANK('Data Entry'!H7108)),0,1)</f>
        <v>0</v>
      </c>
    </row>
    <row r="7109" spans="1:19" x14ac:dyDescent="0.25">
      <c r="A7109">
        <f>'Data Entry'!A7109</f>
        <v>0</v>
      </c>
      <c r="B7109">
        <f>'Data Entry'!B7109</f>
        <v>0</v>
      </c>
      <c r="C7109">
        <f>'Data Entry'!C7109</f>
        <v>0</v>
      </c>
      <c r="D7109">
        <f>'Data Entry'!D7109</f>
        <v>0</v>
      </c>
      <c r="E7109">
        <f>'Data Entry'!E7109</f>
        <v>0</v>
      </c>
      <c r="F7109">
        <f>'Data Entry'!F7109</f>
        <v>0</v>
      </c>
      <c r="G7109" t="e">
        <f>('Data Entry'!G7109-HLOOKUP('Data Entry'!I7109,'CST Norms'!$A$48:$K$62,I7109,FALSE))/HLOOKUP('Data Entry'!I7109,'CST Norms'!$A$77:$K$91,I7109,FALSE)</f>
        <v>#N/A</v>
      </c>
      <c r="H7109" t="e">
        <f>( 'Data Entry'!H7109 - HLOOKUP('Data Entry'!I7109,'CST Norms'!$A$65:$K$75,8,FALSE) )/HLOOKUP('Data Entry'!I7109,'CST Norms'!$A$94:$K$104,8,FALSE)</f>
        <v>#N/A</v>
      </c>
      <c r="I7109">
        <f>'Data Entry'!$J7109</f>
        <v>0</v>
      </c>
      <c r="J7109" t="e">
        <f t="shared" si="664"/>
        <v>#N/A</v>
      </c>
      <c r="K7109" t="e">
        <f t="shared" si="665"/>
        <v>#N/A</v>
      </c>
      <c r="L7109" t="e">
        <f t="shared" si="666"/>
        <v>#N/A</v>
      </c>
      <c r="M7109" t="str">
        <f t="shared" si="667"/>
        <v>N/A</v>
      </c>
      <c r="N7109" t="str">
        <f t="shared" si="668"/>
        <v>N/A</v>
      </c>
      <c r="O7109" t="str">
        <f t="shared" si="669"/>
        <v>N/A</v>
      </c>
      <c r="S7109">
        <f>IF(OR(ISBLANK(B7109),ISBLANK(C7109),ISBLANK(D7109),ISBLANK(E7109),ISBLANK(F7109),ISBLANK('Data Entry'!G7109),ISBLANK('Data Entry'!H7109)),0,1)</f>
        <v>0</v>
      </c>
    </row>
    <row r="7110" spans="1:19" x14ac:dyDescent="0.25">
      <c r="A7110">
        <f>'Data Entry'!A7110</f>
        <v>0</v>
      </c>
      <c r="B7110">
        <f>'Data Entry'!B7110</f>
        <v>0</v>
      </c>
      <c r="C7110">
        <f>'Data Entry'!C7110</f>
        <v>0</v>
      </c>
      <c r="D7110">
        <f>'Data Entry'!D7110</f>
        <v>0</v>
      </c>
      <c r="E7110">
        <f>'Data Entry'!E7110</f>
        <v>0</v>
      </c>
      <c r="F7110">
        <f>'Data Entry'!F7110</f>
        <v>0</v>
      </c>
      <c r="G7110" t="e">
        <f>('Data Entry'!G7110-HLOOKUP('Data Entry'!I7110,'CST Norms'!$A$48:$K$62,I7110,FALSE))/HLOOKUP('Data Entry'!I7110,'CST Norms'!$A$77:$K$91,I7110,FALSE)</f>
        <v>#N/A</v>
      </c>
      <c r="H7110" t="e">
        <f>( 'Data Entry'!H7110 - HLOOKUP('Data Entry'!I7110,'CST Norms'!$A$65:$K$75,8,FALSE) )/HLOOKUP('Data Entry'!I7110,'CST Norms'!$A$94:$K$104,8,FALSE)</f>
        <v>#N/A</v>
      </c>
      <c r="I7110">
        <f>'Data Entry'!$J7110</f>
        <v>0</v>
      </c>
      <c r="J7110" t="e">
        <f t="shared" si="664"/>
        <v>#N/A</v>
      </c>
      <c r="K7110" t="e">
        <f t="shared" si="665"/>
        <v>#N/A</v>
      </c>
      <c r="L7110" t="e">
        <f t="shared" si="666"/>
        <v>#N/A</v>
      </c>
      <c r="M7110" t="str">
        <f t="shared" si="667"/>
        <v>N/A</v>
      </c>
      <c r="N7110" t="str">
        <f t="shared" si="668"/>
        <v>N/A</v>
      </c>
      <c r="O7110" t="str">
        <f t="shared" si="669"/>
        <v>N/A</v>
      </c>
      <c r="S7110">
        <f>IF(OR(ISBLANK(B7110),ISBLANK(C7110),ISBLANK(D7110),ISBLANK(E7110),ISBLANK(F7110),ISBLANK('Data Entry'!G7110),ISBLANK('Data Entry'!H7110)),0,1)</f>
        <v>0</v>
      </c>
    </row>
    <row r="7111" spans="1:19" x14ac:dyDescent="0.25">
      <c r="A7111">
        <f>'Data Entry'!A7111</f>
        <v>0</v>
      </c>
      <c r="B7111">
        <f>'Data Entry'!B7111</f>
        <v>0</v>
      </c>
      <c r="C7111">
        <f>'Data Entry'!C7111</f>
        <v>0</v>
      </c>
      <c r="D7111">
        <f>'Data Entry'!D7111</f>
        <v>0</v>
      </c>
      <c r="E7111">
        <f>'Data Entry'!E7111</f>
        <v>0</v>
      </c>
      <c r="F7111">
        <f>'Data Entry'!F7111</f>
        <v>0</v>
      </c>
      <c r="G7111" t="e">
        <f>('Data Entry'!G7111-HLOOKUP('Data Entry'!I7111,'CST Norms'!$A$48:$K$62,I7111,FALSE))/HLOOKUP('Data Entry'!I7111,'CST Norms'!$A$77:$K$91,I7111,FALSE)</f>
        <v>#N/A</v>
      </c>
      <c r="H7111" t="e">
        <f>( 'Data Entry'!H7111 - HLOOKUP('Data Entry'!I7111,'CST Norms'!$A$65:$K$75,8,FALSE) )/HLOOKUP('Data Entry'!I7111,'CST Norms'!$A$94:$K$104,8,FALSE)</f>
        <v>#N/A</v>
      </c>
      <c r="I7111">
        <f>'Data Entry'!$J7111</f>
        <v>0</v>
      </c>
      <c r="J7111" t="e">
        <f t="shared" si="664"/>
        <v>#N/A</v>
      </c>
      <c r="K7111" t="e">
        <f t="shared" si="665"/>
        <v>#N/A</v>
      </c>
      <c r="L7111" t="e">
        <f t="shared" si="666"/>
        <v>#N/A</v>
      </c>
      <c r="M7111" t="str">
        <f t="shared" si="667"/>
        <v>N/A</v>
      </c>
      <c r="N7111" t="str">
        <f t="shared" si="668"/>
        <v>N/A</v>
      </c>
      <c r="O7111" t="str">
        <f t="shared" si="669"/>
        <v>N/A</v>
      </c>
      <c r="S7111">
        <f>IF(OR(ISBLANK(B7111),ISBLANK(C7111),ISBLANK(D7111),ISBLANK(E7111),ISBLANK(F7111),ISBLANK('Data Entry'!G7111),ISBLANK('Data Entry'!H7111)),0,1)</f>
        <v>0</v>
      </c>
    </row>
    <row r="7112" spans="1:19" x14ac:dyDescent="0.25">
      <c r="A7112">
        <f>'Data Entry'!A7112</f>
        <v>0</v>
      </c>
      <c r="B7112">
        <f>'Data Entry'!B7112</f>
        <v>0</v>
      </c>
      <c r="C7112">
        <f>'Data Entry'!C7112</f>
        <v>0</v>
      </c>
      <c r="D7112">
        <f>'Data Entry'!D7112</f>
        <v>0</v>
      </c>
      <c r="E7112">
        <f>'Data Entry'!E7112</f>
        <v>0</v>
      </c>
      <c r="F7112">
        <f>'Data Entry'!F7112</f>
        <v>0</v>
      </c>
      <c r="G7112" t="e">
        <f>('Data Entry'!G7112-HLOOKUP('Data Entry'!I7112,'CST Norms'!$A$48:$K$62,I7112,FALSE))/HLOOKUP('Data Entry'!I7112,'CST Norms'!$A$77:$K$91,I7112,FALSE)</f>
        <v>#N/A</v>
      </c>
      <c r="H7112" t="e">
        <f>( 'Data Entry'!H7112 - HLOOKUP('Data Entry'!I7112,'CST Norms'!$A$65:$K$75,8,FALSE) )/HLOOKUP('Data Entry'!I7112,'CST Norms'!$A$94:$K$104,8,FALSE)</f>
        <v>#N/A</v>
      </c>
      <c r="I7112">
        <f>'Data Entry'!$J7112</f>
        <v>0</v>
      </c>
      <c r="J7112" t="e">
        <f t="shared" si="664"/>
        <v>#N/A</v>
      </c>
      <c r="K7112" t="e">
        <f t="shared" si="665"/>
        <v>#N/A</v>
      </c>
      <c r="L7112" t="e">
        <f t="shared" si="666"/>
        <v>#N/A</v>
      </c>
      <c r="M7112" t="str">
        <f t="shared" si="667"/>
        <v>N/A</v>
      </c>
      <c r="N7112" t="str">
        <f t="shared" si="668"/>
        <v>N/A</v>
      </c>
      <c r="O7112" t="str">
        <f t="shared" si="669"/>
        <v>N/A</v>
      </c>
      <c r="S7112">
        <f>IF(OR(ISBLANK(B7112),ISBLANK(C7112),ISBLANK(D7112),ISBLANK(E7112),ISBLANK(F7112),ISBLANK('Data Entry'!G7112),ISBLANK('Data Entry'!H7112)),0,1)</f>
        <v>0</v>
      </c>
    </row>
    <row r="7113" spans="1:19" x14ac:dyDescent="0.25">
      <c r="A7113">
        <f>'Data Entry'!A7113</f>
        <v>0</v>
      </c>
      <c r="B7113">
        <f>'Data Entry'!B7113</f>
        <v>0</v>
      </c>
      <c r="C7113">
        <f>'Data Entry'!C7113</f>
        <v>0</v>
      </c>
      <c r="D7113">
        <f>'Data Entry'!D7113</f>
        <v>0</v>
      </c>
      <c r="E7113">
        <f>'Data Entry'!E7113</f>
        <v>0</v>
      </c>
      <c r="F7113">
        <f>'Data Entry'!F7113</f>
        <v>0</v>
      </c>
      <c r="G7113" t="e">
        <f>('Data Entry'!G7113-HLOOKUP('Data Entry'!I7113,'CST Norms'!$A$48:$K$62,I7113,FALSE))/HLOOKUP('Data Entry'!I7113,'CST Norms'!$A$77:$K$91,I7113,FALSE)</f>
        <v>#N/A</v>
      </c>
      <c r="H7113" t="e">
        <f>( 'Data Entry'!H7113 - HLOOKUP('Data Entry'!I7113,'CST Norms'!$A$65:$K$75,8,FALSE) )/HLOOKUP('Data Entry'!I7113,'CST Norms'!$A$94:$K$104,8,FALSE)</f>
        <v>#N/A</v>
      </c>
      <c r="I7113">
        <f>'Data Entry'!$J7113</f>
        <v>0</v>
      </c>
      <c r="J7113" t="e">
        <f t="shared" si="664"/>
        <v>#N/A</v>
      </c>
      <c r="K7113" t="e">
        <f t="shared" si="665"/>
        <v>#N/A</v>
      </c>
      <c r="L7113" t="e">
        <f t="shared" si="666"/>
        <v>#N/A</v>
      </c>
      <c r="M7113" t="str">
        <f t="shared" si="667"/>
        <v>N/A</v>
      </c>
      <c r="N7113" t="str">
        <f t="shared" si="668"/>
        <v>N/A</v>
      </c>
      <c r="O7113" t="str">
        <f t="shared" si="669"/>
        <v>N/A</v>
      </c>
      <c r="S7113">
        <f>IF(OR(ISBLANK(B7113),ISBLANK(C7113),ISBLANK(D7113),ISBLANK(E7113),ISBLANK(F7113),ISBLANK('Data Entry'!G7113),ISBLANK('Data Entry'!H7113)),0,1)</f>
        <v>0</v>
      </c>
    </row>
    <row r="7114" spans="1:19" x14ac:dyDescent="0.25">
      <c r="A7114">
        <f>'Data Entry'!A7114</f>
        <v>0</v>
      </c>
      <c r="B7114">
        <f>'Data Entry'!B7114</f>
        <v>0</v>
      </c>
      <c r="C7114">
        <f>'Data Entry'!C7114</f>
        <v>0</v>
      </c>
      <c r="D7114">
        <f>'Data Entry'!D7114</f>
        <v>0</v>
      </c>
      <c r="E7114">
        <f>'Data Entry'!E7114</f>
        <v>0</v>
      </c>
      <c r="F7114">
        <f>'Data Entry'!F7114</f>
        <v>0</v>
      </c>
      <c r="G7114" t="e">
        <f>('Data Entry'!G7114-HLOOKUP('Data Entry'!I7114,'CST Norms'!$A$48:$K$62,I7114,FALSE))/HLOOKUP('Data Entry'!I7114,'CST Norms'!$A$77:$K$91,I7114,FALSE)</f>
        <v>#N/A</v>
      </c>
      <c r="H7114" t="e">
        <f>( 'Data Entry'!H7114 - HLOOKUP('Data Entry'!I7114,'CST Norms'!$A$65:$K$75,8,FALSE) )/HLOOKUP('Data Entry'!I7114,'CST Norms'!$A$94:$K$104,8,FALSE)</f>
        <v>#N/A</v>
      </c>
      <c r="I7114">
        <f>'Data Entry'!$J7114</f>
        <v>0</v>
      </c>
      <c r="J7114" t="e">
        <f t="shared" si="664"/>
        <v>#N/A</v>
      </c>
      <c r="K7114" t="e">
        <f t="shared" si="665"/>
        <v>#N/A</v>
      </c>
      <c r="L7114" t="e">
        <f t="shared" si="666"/>
        <v>#N/A</v>
      </c>
      <c r="M7114" t="str">
        <f t="shared" si="667"/>
        <v>N/A</v>
      </c>
      <c r="N7114" t="str">
        <f t="shared" si="668"/>
        <v>N/A</v>
      </c>
      <c r="O7114" t="str">
        <f t="shared" si="669"/>
        <v>N/A</v>
      </c>
      <c r="S7114">
        <f>IF(OR(ISBLANK(B7114),ISBLANK(C7114),ISBLANK(D7114),ISBLANK(E7114),ISBLANK(F7114),ISBLANK('Data Entry'!G7114),ISBLANK('Data Entry'!H7114)),0,1)</f>
        <v>0</v>
      </c>
    </row>
    <row r="7115" spans="1:19" x14ac:dyDescent="0.25">
      <c r="A7115">
        <f>'Data Entry'!A7115</f>
        <v>0</v>
      </c>
      <c r="B7115">
        <f>'Data Entry'!B7115</f>
        <v>0</v>
      </c>
      <c r="C7115">
        <f>'Data Entry'!C7115</f>
        <v>0</v>
      </c>
      <c r="D7115">
        <f>'Data Entry'!D7115</f>
        <v>0</v>
      </c>
      <c r="E7115">
        <f>'Data Entry'!E7115</f>
        <v>0</v>
      </c>
      <c r="F7115">
        <f>'Data Entry'!F7115</f>
        <v>0</v>
      </c>
      <c r="G7115" t="e">
        <f>('Data Entry'!G7115-HLOOKUP('Data Entry'!I7115,'CST Norms'!$A$48:$K$62,I7115,FALSE))/HLOOKUP('Data Entry'!I7115,'CST Norms'!$A$77:$K$91,I7115,FALSE)</f>
        <v>#N/A</v>
      </c>
      <c r="H7115" t="e">
        <f>( 'Data Entry'!H7115 - HLOOKUP('Data Entry'!I7115,'CST Norms'!$A$65:$K$75,8,FALSE) )/HLOOKUP('Data Entry'!I7115,'CST Norms'!$A$94:$K$104,8,FALSE)</f>
        <v>#N/A</v>
      </c>
      <c r="I7115">
        <f>'Data Entry'!$J7115</f>
        <v>0</v>
      </c>
      <c r="J7115" t="e">
        <f t="shared" si="664"/>
        <v>#N/A</v>
      </c>
      <c r="K7115" t="e">
        <f t="shared" si="665"/>
        <v>#N/A</v>
      </c>
      <c r="L7115" t="e">
        <f t="shared" si="666"/>
        <v>#N/A</v>
      </c>
      <c r="M7115" t="str">
        <f t="shared" si="667"/>
        <v>N/A</v>
      </c>
      <c r="N7115" t="str">
        <f t="shared" si="668"/>
        <v>N/A</v>
      </c>
      <c r="O7115" t="str">
        <f t="shared" si="669"/>
        <v>N/A</v>
      </c>
      <c r="S7115">
        <f>IF(OR(ISBLANK(B7115),ISBLANK(C7115),ISBLANK(D7115),ISBLANK(E7115),ISBLANK(F7115),ISBLANK('Data Entry'!G7115),ISBLANK('Data Entry'!H7115)),0,1)</f>
        <v>0</v>
      </c>
    </row>
    <row r="7116" spans="1:19" x14ac:dyDescent="0.25">
      <c r="A7116">
        <f>'Data Entry'!A7116</f>
        <v>0</v>
      </c>
      <c r="B7116">
        <f>'Data Entry'!B7116</f>
        <v>0</v>
      </c>
      <c r="C7116">
        <f>'Data Entry'!C7116</f>
        <v>0</v>
      </c>
      <c r="D7116">
        <f>'Data Entry'!D7116</f>
        <v>0</v>
      </c>
      <c r="E7116">
        <f>'Data Entry'!E7116</f>
        <v>0</v>
      </c>
      <c r="F7116">
        <f>'Data Entry'!F7116</f>
        <v>0</v>
      </c>
      <c r="G7116" t="e">
        <f>('Data Entry'!G7116-HLOOKUP('Data Entry'!I7116,'CST Norms'!$A$48:$K$62,I7116,FALSE))/HLOOKUP('Data Entry'!I7116,'CST Norms'!$A$77:$K$91,I7116,FALSE)</f>
        <v>#N/A</v>
      </c>
      <c r="H7116" t="e">
        <f>( 'Data Entry'!H7116 - HLOOKUP('Data Entry'!I7116,'CST Norms'!$A$65:$K$75,8,FALSE) )/HLOOKUP('Data Entry'!I7116,'CST Norms'!$A$94:$K$104,8,FALSE)</f>
        <v>#N/A</v>
      </c>
      <c r="I7116">
        <f>'Data Entry'!$J7116</f>
        <v>0</v>
      </c>
      <c r="J7116" t="e">
        <f t="shared" ref="J7116:J7179" si="670">U$30+$B7116*U$8+$C7116*U$10+$D7116*U$12+$E7116*U$14+$F7116*U$16+$G7116*IF(I7116=8,U$20,IF(I7116=9,U$22,IF(I7116=10,U$24,"")))+$H7116*U$18+U$26*IF(I7116=8,1,0)+U$28*IF(I7116=10,1,0)</f>
        <v>#N/A</v>
      </c>
      <c r="K7116" t="e">
        <f t="shared" ref="K7116:K7179" si="671">V$30+$B7116*V$8+$C7116*V$10+$D7116*V$12+$E7116*V$14+$F7116*V$16+$G7116*IF(I7116=8,V$20,IF(I7116=9,V$22,IF(I7116=10,V$24,"")))+$H7116*V$18+V$26*IF(I7116=8,1,0)+V7133*IF(I7116=10,1,0)</f>
        <v>#N/A</v>
      </c>
      <c r="L7116" t="e">
        <f t="shared" ref="L7116:L7179" si="672">W$30+$B7116*W$8+$C7116*W$10+$D7116*W$12+$E7116*W$14+$F7116*W$16+$G7116*IF(I7116=8,W$20,IF(I7116=9,W$22,IF(I7116=10,W$24,"")))+$H7116*W$18+W$26*IF(I7116=8,1,0)+W$28*IF(I7116=10,1,0)</f>
        <v>#N/A</v>
      </c>
      <c r="M7116" t="str">
        <f t="shared" si="667"/>
        <v>N/A</v>
      </c>
      <c r="N7116" t="str">
        <f t="shared" si="668"/>
        <v>N/A</v>
      </c>
      <c r="O7116" t="str">
        <f t="shared" si="669"/>
        <v>N/A</v>
      </c>
      <c r="S7116">
        <f>IF(OR(ISBLANK(B7116),ISBLANK(C7116),ISBLANK(D7116),ISBLANK(E7116),ISBLANK(F7116),ISBLANK('Data Entry'!G7116),ISBLANK('Data Entry'!H7116)),0,1)</f>
        <v>0</v>
      </c>
    </row>
    <row r="7117" spans="1:19" x14ac:dyDescent="0.25">
      <c r="A7117">
        <f>'Data Entry'!A7117</f>
        <v>0</v>
      </c>
      <c r="B7117">
        <f>'Data Entry'!B7117</f>
        <v>0</v>
      </c>
      <c r="C7117">
        <f>'Data Entry'!C7117</f>
        <v>0</v>
      </c>
      <c r="D7117">
        <f>'Data Entry'!D7117</f>
        <v>0</v>
      </c>
      <c r="E7117">
        <f>'Data Entry'!E7117</f>
        <v>0</v>
      </c>
      <c r="F7117">
        <f>'Data Entry'!F7117</f>
        <v>0</v>
      </c>
      <c r="G7117" t="e">
        <f>('Data Entry'!G7117-HLOOKUP('Data Entry'!I7117,'CST Norms'!$A$48:$K$62,I7117,FALSE))/HLOOKUP('Data Entry'!I7117,'CST Norms'!$A$77:$K$91,I7117,FALSE)</f>
        <v>#N/A</v>
      </c>
      <c r="H7117" t="e">
        <f>( 'Data Entry'!H7117 - HLOOKUP('Data Entry'!I7117,'CST Norms'!$A$65:$K$75,8,FALSE) )/HLOOKUP('Data Entry'!I7117,'CST Norms'!$A$94:$K$104,8,FALSE)</f>
        <v>#N/A</v>
      </c>
      <c r="I7117">
        <f>'Data Entry'!$J7117</f>
        <v>0</v>
      </c>
      <c r="J7117" t="e">
        <f t="shared" si="670"/>
        <v>#N/A</v>
      </c>
      <c r="K7117" t="e">
        <f t="shared" si="671"/>
        <v>#N/A</v>
      </c>
      <c r="L7117" t="e">
        <f t="shared" si="672"/>
        <v>#N/A</v>
      </c>
      <c r="M7117" t="str">
        <f t="shared" si="667"/>
        <v>N/A</v>
      </c>
      <c r="N7117" t="str">
        <f t="shared" si="668"/>
        <v>N/A</v>
      </c>
      <c r="O7117" t="str">
        <f t="shared" si="669"/>
        <v>N/A</v>
      </c>
      <c r="S7117">
        <f>IF(OR(ISBLANK(B7117),ISBLANK(C7117),ISBLANK(D7117),ISBLANK(E7117),ISBLANK(F7117),ISBLANK('Data Entry'!G7117),ISBLANK('Data Entry'!H7117)),0,1)</f>
        <v>0</v>
      </c>
    </row>
    <row r="7118" spans="1:19" x14ac:dyDescent="0.25">
      <c r="A7118">
        <f>'Data Entry'!A7118</f>
        <v>0</v>
      </c>
      <c r="B7118">
        <f>'Data Entry'!B7118</f>
        <v>0</v>
      </c>
      <c r="C7118">
        <f>'Data Entry'!C7118</f>
        <v>0</v>
      </c>
      <c r="D7118">
        <f>'Data Entry'!D7118</f>
        <v>0</v>
      </c>
      <c r="E7118">
        <f>'Data Entry'!E7118</f>
        <v>0</v>
      </c>
      <c r="F7118">
        <f>'Data Entry'!F7118</f>
        <v>0</v>
      </c>
      <c r="G7118" t="e">
        <f>('Data Entry'!G7118-HLOOKUP('Data Entry'!I7118,'CST Norms'!$A$48:$K$62,I7118,FALSE))/HLOOKUP('Data Entry'!I7118,'CST Norms'!$A$77:$K$91,I7118,FALSE)</f>
        <v>#N/A</v>
      </c>
      <c r="H7118" t="e">
        <f>( 'Data Entry'!H7118 - HLOOKUP('Data Entry'!I7118,'CST Norms'!$A$65:$K$75,8,FALSE) )/HLOOKUP('Data Entry'!I7118,'CST Norms'!$A$94:$K$104,8,FALSE)</f>
        <v>#N/A</v>
      </c>
      <c r="I7118">
        <f>'Data Entry'!$J7118</f>
        <v>0</v>
      </c>
      <c r="J7118" t="e">
        <f t="shared" si="670"/>
        <v>#N/A</v>
      </c>
      <c r="K7118" t="e">
        <f t="shared" si="671"/>
        <v>#N/A</v>
      </c>
      <c r="L7118" t="e">
        <f t="shared" si="672"/>
        <v>#N/A</v>
      </c>
      <c r="M7118" t="str">
        <f t="shared" si="667"/>
        <v>N/A</v>
      </c>
      <c r="N7118" t="str">
        <f t="shared" si="668"/>
        <v>N/A</v>
      </c>
      <c r="O7118" t="str">
        <f t="shared" si="669"/>
        <v>N/A</v>
      </c>
      <c r="S7118">
        <f>IF(OR(ISBLANK(B7118),ISBLANK(C7118),ISBLANK(D7118),ISBLANK(E7118),ISBLANK(F7118),ISBLANK('Data Entry'!G7118),ISBLANK('Data Entry'!H7118)),0,1)</f>
        <v>0</v>
      </c>
    </row>
    <row r="7119" spans="1:19" x14ac:dyDescent="0.25">
      <c r="A7119">
        <f>'Data Entry'!A7119</f>
        <v>0</v>
      </c>
      <c r="B7119">
        <f>'Data Entry'!B7119</f>
        <v>0</v>
      </c>
      <c r="C7119">
        <f>'Data Entry'!C7119</f>
        <v>0</v>
      </c>
      <c r="D7119">
        <f>'Data Entry'!D7119</f>
        <v>0</v>
      </c>
      <c r="E7119">
        <f>'Data Entry'!E7119</f>
        <v>0</v>
      </c>
      <c r="F7119">
        <f>'Data Entry'!F7119</f>
        <v>0</v>
      </c>
      <c r="G7119" t="e">
        <f>('Data Entry'!G7119-HLOOKUP('Data Entry'!I7119,'CST Norms'!$A$48:$K$62,I7119,FALSE))/HLOOKUP('Data Entry'!I7119,'CST Norms'!$A$77:$K$91,I7119,FALSE)</f>
        <v>#N/A</v>
      </c>
      <c r="H7119" t="e">
        <f>( 'Data Entry'!H7119 - HLOOKUP('Data Entry'!I7119,'CST Norms'!$A$65:$K$75,8,FALSE) )/HLOOKUP('Data Entry'!I7119,'CST Norms'!$A$94:$K$104,8,FALSE)</f>
        <v>#N/A</v>
      </c>
      <c r="I7119">
        <f>'Data Entry'!$J7119</f>
        <v>0</v>
      </c>
      <c r="J7119" t="e">
        <f t="shared" si="670"/>
        <v>#N/A</v>
      </c>
      <c r="K7119" t="e">
        <f t="shared" si="671"/>
        <v>#N/A</v>
      </c>
      <c r="L7119" t="e">
        <f t="shared" si="672"/>
        <v>#N/A</v>
      </c>
      <c r="M7119" t="str">
        <f t="shared" si="667"/>
        <v>N/A</v>
      </c>
      <c r="N7119" t="str">
        <f t="shared" si="668"/>
        <v>N/A</v>
      </c>
      <c r="O7119" t="str">
        <f t="shared" si="669"/>
        <v>N/A</v>
      </c>
      <c r="S7119">
        <f>IF(OR(ISBLANK(B7119),ISBLANK(C7119),ISBLANK(D7119),ISBLANK(E7119),ISBLANK(F7119),ISBLANK('Data Entry'!G7119),ISBLANK('Data Entry'!H7119)),0,1)</f>
        <v>0</v>
      </c>
    </row>
    <row r="7120" spans="1:19" x14ac:dyDescent="0.25">
      <c r="A7120">
        <f>'Data Entry'!A7120</f>
        <v>0</v>
      </c>
      <c r="B7120">
        <f>'Data Entry'!B7120</f>
        <v>0</v>
      </c>
      <c r="C7120">
        <f>'Data Entry'!C7120</f>
        <v>0</v>
      </c>
      <c r="D7120">
        <f>'Data Entry'!D7120</f>
        <v>0</v>
      </c>
      <c r="E7120">
        <f>'Data Entry'!E7120</f>
        <v>0</v>
      </c>
      <c r="F7120">
        <f>'Data Entry'!F7120</f>
        <v>0</v>
      </c>
      <c r="G7120" t="e">
        <f>('Data Entry'!G7120-HLOOKUP('Data Entry'!I7120,'CST Norms'!$A$48:$K$62,I7120,FALSE))/HLOOKUP('Data Entry'!I7120,'CST Norms'!$A$77:$K$91,I7120,FALSE)</f>
        <v>#N/A</v>
      </c>
      <c r="H7120" t="e">
        <f>( 'Data Entry'!H7120 - HLOOKUP('Data Entry'!I7120,'CST Norms'!$A$65:$K$75,8,FALSE) )/HLOOKUP('Data Entry'!I7120,'CST Norms'!$A$94:$K$104,8,FALSE)</f>
        <v>#N/A</v>
      </c>
      <c r="I7120">
        <f>'Data Entry'!$J7120</f>
        <v>0</v>
      </c>
      <c r="J7120" t="e">
        <f t="shared" si="670"/>
        <v>#N/A</v>
      </c>
      <c r="K7120" t="e">
        <f t="shared" si="671"/>
        <v>#N/A</v>
      </c>
      <c r="L7120" t="e">
        <f t="shared" si="672"/>
        <v>#N/A</v>
      </c>
      <c r="M7120" t="str">
        <f t="shared" si="667"/>
        <v>N/A</v>
      </c>
      <c r="N7120" t="str">
        <f t="shared" si="668"/>
        <v>N/A</v>
      </c>
      <c r="O7120" t="str">
        <f t="shared" si="669"/>
        <v>N/A</v>
      </c>
      <c r="S7120">
        <f>IF(OR(ISBLANK(B7120),ISBLANK(C7120),ISBLANK(D7120),ISBLANK(E7120),ISBLANK(F7120),ISBLANK('Data Entry'!G7120),ISBLANK('Data Entry'!H7120)),0,1)</f>
        <v>0</v>
      </c>
    </row>
    <row r="7121" spans="1:19" x14ac:dyDescent="0.25">
      <c r="A7121">
        <f>'Data Entry'!A7121</f>
        <v>0</v>
      </c>
      <c r="B7121">
        <f>'Data Entry'!B7121</f>
        <v>0</v>
      </c>
      <c r="C7121">
        <f>'Data Entry'!C7121</f>
        <v>0</v>
      </c>
      <c r="D7121">
        <f>'Data Entry'!D7121</f>
        <v>0</v>
      </c>
      <c r="E7121">
        <f>'Data Entry'!E7121</f>
        <v>0</v>
      </c>
      <c r="F7121">
        <f>'Data Entry'!F7121</f>
        <v>0</v>
      </c>
      <c r="G7121" t="e">
        <f>('Data Entry'!G7121-HLOOKUP('Data Entry'!I7121,'CST Norms'!$A$48:$K$62,I7121,FALSE))/HLOOKUP('Data Entry'!I7121,'CST Norms'!$A$77:$K$91,I7121,FALSE)</f>
        <v>#N/A</v>
      </c>
      <c r="H7121" t="e">
        <f>( 'Data Entry'!H7121 - HLOOKUP('Data Entry'!I7121,'CST Norms'!$A$65:$K$75,8,FALSE) )/HLOOKUP('Data Entry'!I7121,'CST Norms'!$A$94:$K$104,8,FALSE)</f>
        <v>#N/A</v>
      </c>
      <c r="I7121">
        <f>'Data Entry'!$J7121</f>
        <v>0</v>
      </c>
      <c r="J7121" t="e">
        <f t="shared" si="670"/>
        <v>#N/A</v>
      </c>
      <c r="K7121" t="e">
        <f t="shared" si="671"/>
        <v>#N/A</v>
      </c>
      <c r="L7121" t="e">
        <f t="shared" si="672"/>
        <v>#N/A</v>
      </c>
      <c r="M7121" t="str">
        <f t="shared" si="667"/>
        <v>N/A</v>
      </c>
      <c r="N7121" t="str">
        <f t="shared" si="668"/>
        <v>N/A</v>
      </c>
      <c r="O7121" t="str">
        <f t="shared" si="669"/>
        <v>N/A</v>
      </c>
      <c r="S7121">
        <f>IF(OR(ISBLANK(B7121),ISBLANK(C7121),ISBLANK(D7121),ISBLANK(E7121),ISBLANK(F7121),ISBLANK('Data Entry'!G7121),ISBLANK('Data Entry'!H7121)),0,1)</f>
        <v>0</v>
      </c>
    </row>
    <row r="7122" spans="1:19" x14ac:dyDescent="0.25">
      <c r="A7122">
        <f>'Data Entry'!A7122</f>
        <v>0</v>
      </c>
      <c r="B7122">
        <f>'Data Entry'!B7122</f>
        <v>0</v>
      </c>
      <c r="C7122">
        <f>'Data Entry'!C7122</f>
        <v>0</v>
      </c>
      <c r="D7122">
        <f>'Data Entry'!D7122</f>
        <v>0</v>
      </c>
      <c r="E7122">
        <f>'Data Entry'!E7122</f>
        <v>0</v>
      </c>
      <c r="F7122">
        <f>'Data Entry'!F7122</f>
        <v>0</v>
      </c>
      <c r="G7122" t="e">
        <f>('Data Entry'!G7122-HLOOKUP('Data Entry'!I7122,'CST Norms'!$A$48:$K$62,I7122,FALSE))/HLOOKUP('Data Entry'!I7122,'CST Norms'!$A$77:$K$91,I7122,FALSE)</f>
        <v>#N/A</v>
      </c>
      <c r="H7122" t="e">
        <f>( 'Data Entry'!H7122 - HLOOKUP('Data Entry'!I7122,'CST Norms'!$A$65:$K$75,8,FALSE) )/HLOOKUP('Data Entry'!I7122,'CST Norms'!$A$94:$K$104,8,FALSE)</f>
        <v>#N/A</v>
      </c>
      <c r="I7122">
        <f>'Data Entry'!$J7122</f>
        <v>0</v>
      </c>
      <c r="J7122" t="e">
        <f t="shared" si="670"/>
        <v>#N/A</v>
      </c>
      <c r="K7122" t="e">
        <f t="shared" si="671"/>
        <v>#N/A</v>
      </c>
      <c r="L7122" t="e">
        <f t="shared" si="672"/>
        <v>#N/A</v>
      </c>
      <c r="M7122" t="str">
        <f t="shared" si="667"/>
        <v>N/A</v>
      </c>
      <c r="N7122" t="str">
        <f t="shared" si="668"/>
        <v>N/A</v>
      </c>
      <c r="O7122" t="str">
        <f t="shared" si="669"/>
        <v>N/A</v>
      </c>
      <c r="S7122">
        <f>IF(OR(ISBLANK(B7122),ISBLANK(C7122),ISBLANK(D7122),ISBLANK(E7122),ISBLANK(F7122),ISBLANK('Data Entry'!G7122),ISBLANK('Data Entry'!H7122)),0,1)</f>
        <v>0</v>
      </c>
    </row>
    <row r="7123" spans="1:19" x14ac:dyDescent="0.25">
      <c r="A7123">
        <f>'Data Entry'!A7123</f>
        <v>0</v>
      </c>
      <c r="B7123">
        <f>'Data Entry'!B7123</f>
        <v>0</v>
      </c>
      <c r="C7123">
        <f>'Data Entry'!C7123</f>
        <v>0</v>
      </c>
      <c r="D7123">
        <f>'Data Entry'!D7123</f>
        <v>0</v>
      </c>
      <c r="E7123">
        <f>'Data Entry'!E7123</f>
        <v>0</v>
      </c>
      <c r="F7123">
        <f>'Data Entry'!F7123</f>
        <v>0</v>
      </c>
      <c r="G7123" t="e">
        <f>('Data Entry'!G7123-HLOOKUP('Data Entry'!I7123,'CST Norms'!$A$48:$K$62,I7123,FALSE))/HLOOKUP('Data Entry'!I7123,'CST Norms'!$A$77:$K$91,I7123,FALSE)</f>
        <v>#N/A</v>
      </c>
      <c r="H7123" t="e">
        <f>( 'Data Entry'!H7123 - HLOOKUP('Data Entry'!I7123,'CST Norms'!$A$65:$K$75,8,FALSE) )/HLOOKUP('Data Entry'!I7123,'CST Norms'!$A$94:$K$104,8,FALSE)</f>
        <v>#N/A</v>
      </c>
      <c r="I7123">
        <f>'Data Entry'!$J7123</f>
        <v>0</v>
      </c>
      <c r="J7123" t="e">
        <f t="shared" si="670"/>
        <v>#N/A</v>
      </c>
      <c r="K7123" t="e">
        <f t="shared" si="671"/>
        <v>#N/A</v>
      </c>
      <c r="L7123" t="e">
        <f t="shared" si="672"/>
        <v>#N/A</v>
      </c>
      <c r="M7123" t="str">
        <f t="shared" si="667"/>
        <v>N/A</v>
      </c>
      <c r="N7123" t="str">
        <f t="shared" si="668"/>
        <v>N/A</v>
      </c>
      <c r="O7123" t="str">
        <f t="shared" si="669"/>
        <v>N/A</v>
      </c>
      <c r="S7123">
        <f>IF(OR(ISBLANK(B7123),ISBLANK(C7123),ISBLANK(D7123),ISBLANK(E7123),ISBLANK(F7123),ISBLANK('Data Entry'!G7123),ISBLANK('Data Entry'!H7123)),0,1)</f>
        <v>0</v>
      </c>
    </row>
    <row r="7124" spans="1:19" x14ac:dyDescent="0.25">
      <c r="A7124">
        <f>'Data Entry'!A7124</f>
        <v>0</v>
      </c>
      <c r="B7124">
        <f>'Data Entry'!B7124</f>
        <v>0</v>
      </c>
      <c r="C7124">
        <f>'Data Entry'!C7124</f>
        <v>0</v>
      </c>
      <c r="D7124">
        <f>'Data Entry'!D7124</f>
        <v>0</v>
      </c>
      <c r="E7124">
        <f>'Data Entry'!E7124</f>
        <v>0</v>
      </c>
      <c r="F7124">
        <f>'Data Entry'!F7124</f>
        <v>0</v>
      </c>
      <c r="G7124" t="e">
        <f>('Data Entry'!G7124-HLOOKUP('Data Entry'!I7124,'CST Norms'!$A$48:$K$62,I7124,FALSE))/HLOOKUP('Data Entry'!I7124,'CST Norms'!$A$77:$K$91,I7124,FALSE)</f>
        <v>#N/A</v>
      </c>
      <c r="H7124" t="e">
        <f>( 'Data Entry'!H7124 - HLOOKUP('Data Entry'!I7124,'CST Norms'!$A$65:$K$75,8,FALSE) )/HLOOKUP('Data Entry'!I7124,'CST Norms'!$A$94:$K$104,8,FALSE)</f>
        <v>#N/A</v>
      </c>
      <c r="I7124">
        <f>'Data Entry'!$J7124</f>
        <v>0</v>
      </c>
      <c r="J7124" t="e">
        <f t="shared" si="670"/>
        <v>#N/A</v>
      </c>
      <c r="K7124" t="e">
        <f t="shared" si="671"/>
        <v>#N/A</v>
      </c>
      <c r="L7124" t="e">
        <f t="shared" si="672"/>
        <v>#N/A</v>
      </c>
      <c r="M7124" t="str">
        <f t="shared" si="667"/>
        <v>N/A</v>
      </c>
      <c r="N7124" t="str">
        <f t="shared" si="668"/>
        <v>N/A</v>
      </c>
      <c r="O7124" t="str">
        <f t="shared" si="669"/>
        <v>N/A</v>
      </c>
      <c r="S7124">
        <f>IF(OR(ISBLANK(B7124),ISBLANK(C7124),ISBLANK(D7124),ISBLANK(E7124),ISBLANK(F7124),ISBLANK('Data Entry'!G7124),ISBLANK('Data Entry'!H7124)),0,1)</f>
        <v>0</v>
      </c>
    </row>
    <row r="7125" spans="1:19" x14ac:dyDescent="0.25">
      <c r="A7125">
        <f>'Data Entry'!A7125</f>
        <v>0</v>
      </c>
      <c r="B7125">
        <f>'Data Entry'!B7125</f>
        <v>0</v>
      </c>
      <c r="C7125">
        <f>'Data Entry'!C7125</f>
        <v>0</v>
      </c>
      <c r="D7125">
        <f>'Data Entry'!D7125</f>
        <v>0</v>
      </c>
      <c r="E7125">
        <f>'Data Entry'!E7125</f>
        <v>0</v>
      </c>
      <c r="F7125">
        <f>'Data Entry'!F7125</f>
        <v>0</v>
      </c>
      <c r="G7125" t="e">
        <f>('Data Entry'!G7125-HLOOKUP('Data Entry'!I7125,'CST Norms'!$A$48:$K$62,I7125,FALSE))/HLOOKUP('Data Entry'!I7125,'CST Norms'!$A$77:$K$91,I7125,FALSE)</f>
        <v>#N/A</v>
      </c>
      <c r="H7125" t="e">
        <f>( 'Data Entry'!H7125 - HLOOKUP('Data Entry'!I7125,'CST Norms'!$A$65:$K$75,8,FALSE) )/HLOOKUP('Data Entry'!I7125,'CST Norms'!$A$94:$K$104,8,FALSE)</f>
        <v>#N/A</v>
      </c>
      <c r="I7125">
        <f>'Data Entry'!$J7125</f>
        <v>0</v>
      </c>
      <c r="J7125" t="e">
        <f t="shared" si="670"/>
        <v>#N/A</v>
      </c>
      <c r="K7125" t="e">
        <f t="shared" si="671"/>
        <v>#N/A</v>
      </c>
      <c r="L7125" t="e">
        <f t="shared" si="672"/>
        <v>#N/A</v>
      </c>
      <c r="M7125" t="str">
        <f t="shared" si="667"/>
        <v>N/A</v>
      </c>
      <c r="N7125" t="str">
        <f t="shared" si="668"/>
        <v>N/A</v>
      </c>
      <c r="O7125" t="str">
        <f t="shared" si="669"/>
        <v>N/A</v>
      </c>
      <c r="S7125">
        <f>IF(OR(ISBLANK(B7125),ISBLANK(C7125),ISBLANK(D7125),ISBLANK(E7125),ISBLANK(F7125),ISBLANK('Data Entry'!G7125),ISBLANK('Data Entry'!H7125)),0,1)</f>
        <v>0</v>
      </c>
    </row>
    <row r="7126" spans="1:19" x14ac:dyDescent="0.25">
      <c r="A7126">
        <f>'Data Entry'!A7126</f>
        <v>0</v>
      </c>
      <c r="B7126">
        <f>'Data Entry'!B7126</f>
        <v>0</v>
      </c>
      <c r="C7126">
        <f>'Data Entry'!C7126</f>
        <v>0</v>
      </c>
      <c r="D7126">
        <f>'Data Entry'!D7126</f>
        <v>0</v>
      </c>
      <c r="E7126">
        <f>'Data Entry'!E7126</f>
        <v>0</v>
      </c>
      <c r="F7126">
        <f>'Data Entry'!F7126</f>
        <v>0</v>
      </c>
      <c r="G7126" t="e">
        <f>('Data Entry'!G7126-HLOOKUP('Data Entry'!I7126,'CST Norms'!$A$48:$K$62,I7126,FALSE))/HLOOKUP('Data Entry'!I7126,'CST Norms'!$A$77:$K$91,I7126,FALSE)</f>
        <v>#N/A</v>
      </c>
      <c r="H7126" t="e">
        <f>( 'Data Entry'!H7126 - HLOOKUP('Data Entry'!I7126,'CST Norms'!$A$65:$K$75,8,FALSE) )/HLOOKUP('Data Entry'!I7126,'CST Norms'!$A$94:$K$104,8,FALSE)</f>
        <v>#N/A</v>
      </c>
      <c r="I7126">
        <f>'Data Entry'!$J7126</f>
        <v>0</v>
      </c>
      <c r="J7126" t="e">
        <f t="shared" si="670"/>
        <v>#N/A</v>
      </c>
      <c r="K7126" t="e">
        <f t="shared" si="671"/>
        <v>#N/A</v>
      </c>
      <c r="L7126" t="e">
        <f t="shared" si="672"/>
        <v>#N/A</v>
      </c>
      <c r="M7126" t="str">
        <f t="shared" si="667"/>
        <v>N/A</v>
      </c>
      <c r="N7126" t="str">
        <f t="shared" si="668"/>
        <v>N/A</v>
      </c>
      <c r="O7126" t="str">
        <f t="shared" si="669"/>
        <v>N/A</v>
      </c>
      <c r="S7126">
        <f>IF(OR(ISBLANK(B7126),ISBLANK(C7126),ISBLANK(D7126),ISBLANK(E7126),ISBLANK(F7126),ISBLANK('Data Entry'!G7126),ISBLANK('Data Entry'!H7126)),0,1)</f>
        <v>0</v>
      </c>
    </row>
    <row r="7127" spans="1:19" x14ac:dyDescent="0.25">
      <c r="A7127">
        <f>'Data Entry'!A7127</f>
        <v>0</v>
      </c>
      <c r="B7127">
        <f>'Data Entry'!B7127</f>
        <v>0</v>
      </c>
      <c r="C7127">
        <f>'Data Entry'!C7127</f>
        <v>0</v>
      </c>
      <c r="D7127">
        <f>'Data Entry'!D7127</f>
        <v>0</v>
      </c>
      <c r="E7127">
        <f>'Data Entry'!E7127</f>
        <v>0</v>
      </c>
      <c r="F7127">
        <f>'Data Entry'!F7127</f>
        <v>0</v>
      </c>
      <c r="G7127" t="e">
        <f>('Data Entry'!G7127-HLOOKUP('Data Entry'!I7127,'CST Norms'!$A$48:$K$62,I7127,FALSE))/HLOOKUP('Data Entry'!I7127,'CST Norms'!$A$77:$K$91,I7127,FALSE)</f>
        <v>#N/A</v>
      </c>
      <c r="H7127" t="e">
        <f>( 'Data Entry'!H7127 - HLOOKUP('Data Entry'!I7127,'CST Norms'!$A$65:$K$75,8,FALSE) )/HLOOKUP('Data Entry'!I7127,'CST Norms'!$A$94:$K$104,8,FALSE)</f>
        <v>#N/A</v>
      </c>
      <c r="I7127">
        <f>'Data Entry'!$J7127</f>
        <v>0</v>
      </c>
      <c r="J7127" t="e">
        <f t="shared" si="670"/>
        <v>#N/A</v>
      </c>
      <c r="K7127" t="e">
        <f t="shared" si="671"/>
        <v>#N/A</v>
      </c>
      <c r="L7127" t="e">
        <f t="shared" si="672"/>
        <v>#N/A</v>
      </c>
      <c r="M7127" t="str">
        <f t="shared" si="667"/>
        <v>N/A</v>
      </c>
      <c r="N7127" t="str">
        <f t="shared" si="668"/>
        <v>N/A</v>
      </c>
      <c r="O7127" t="str">
        <f t="shared" si="669"/>
        <v>N/A</v>
      </c>
      <c r="S7127">
        <f>IF(OR(ISBLANK(B7127),ISBLANK(C7127),ISBLANK(D7127),ISBLANK(E7127),ISBLANK(F7127),ISBLANK('Data Entry'!G7127),ISBLANK('Data Entry'!H7127)),0,1)</f>
        <v>0</v>
      </c>
    </row>
    <row r="7128" spans="1:19" x14ac:dyDescent="0.25">
      <c r="A7128">
        <f>'Data Entry'!A7128</f>
        <v>0</v>
      </c>
      <c r="B7128">
        <f>'Data Entry'!B7128</f>
        <v>0</v>
      </c>
      <c r="C7128">
        <f>'Data Entry'!C7128</f>
        <v>0</v>
      </c>
      <c r="D7128">
        <f>'Data Entry'!D7128</f>
        <v>0</v>
      </c>
      <c r="E7128">
        <f>'Data Entry'!E7128</f>
        <v>0</v>
      </c>
      <c r="F7128">
        <f>'Data Entry'!F7128</f>
        <v>0</v>
      </c>
      <c r="G7128" t="e">
        <f>('Data Entry'!G7128-HLOOKUP('Data Entry'!I7128,'CST Norms'!$A$48:$K$62,I7128,FALSE))/HLOOKUP('Data Entry'!I7128,'CST Norms'!$A$77:$K$91,I7128,FALSE)</f>
        <v>#N/A</v>
      </c>
      <c r="H7128" t="e">
        <f>( 'Data Entry'!H7128 - HLOOKUP('Data Entry'!I7128,'CST Norms'!$A$65:$K$75,8,FALSE) )/HLOOKUP('Data Entry'!I7128,'CST Norms'!$A$94:$K$104,8,FALSE)</f>
        <v>#N/A</v>
      </c>
      <c r="I7128">
        <f>'Data Entry'!$J7128</f>
        <v>0</v>
      </c>
      <c r="J7128" t="e">
        <f t="shared" si="670"/>
        <v>#N/A</v>
      </c>
      <c r="K7128" t="e">
        <f t="shared" si="671"/>
        <v>#N/A</v>
      </c>
      <c r="L7128" t="e">
        <f t="shared" si="672"/>
        <v>#N/A</v>
      </c>
      <c r="M7128" t="str">
        <f t="shared" si="667"/>
        <v>N/A</v>
      </c>
      <c r="N7128" t="str">
        <f t="shared" si="668"/>
        <v>N/A</v>
      </c>
      <c r="O7128" t="str">
        <f t="shared" si="669"/>
        <v>N/A</v>
      </c>
      <c r="S7128">
        <f>IF(OR(ISBLANK(B7128),ISBLANK(C7128),ISBLANK(D7128),ISBLANK(E7128),ISBLANK(F7128),ISBLANK('Data Entry'!G7128),ISBLANK('Data Entry'!H7128)),0,1)</f>
        <v>0</v>
      </c>
    </row>
    <row r="7129" spans="1:19" x14ac:dyDescent="0.25">
      <c r="A7129">
        <f>'Data Entry'!A7129</f>
        <v>0</v>
      </c>
      <c r="B7129">
        <f>'Data Entry'!B7129</f>
        <v>0</v>
      </c>
      <c r="C7129">
        <f>'Data Entry'!C7129</f>
        <v>0</v>
      </c>
      <c r="D7129">
        <f>'Data Entry'!D7129</f>
        <v>0</v>
      </c>
      <c r="E7129">
        <f>'Data Entry'!E7129</f>
        <v>0</v>
      </c>
      <c r="F7129">
        <f>'Data Entry'!F7129</f>
        <v>0</v>
      </c>
      <c r="G7129" t="e">
        <f>('Data Entry'!G7129-HLOOKUP('Data Entry'!I7129,'CST Norms'!$A$48:$K$62,I7129,FALSE))/HLOOKUP('Data Entry'!I7129,'CST Norms'!$A$77:$K$91,I7129,FALSE)</f>
        <v>#N/A</v>
      </c>
      <c r="H7129" t="e">
        <f>( 'Data Entry'!H7129 - HLOOKUP('Data Entry'!I7129,'CST Norms'!$A$65:$K$75,8,FALSE) )/HLOOKUP('Data Entry'!I7129,'CST Norms'!$A$94:$K$104,8,FALSE)</f>
        <v>#N/A</v>
      </c>
      <c r="I7129">
        <f>'Data Entry'!$J7129</f>
        <v>0</v>
      </c>
      <c r="J7129" t="e">
        <f t="shared" si="670"/>
        <v>#N/A</v>
      </c>
      <c r="K7129" t="e">
        <f t="shared" si="671"/>
        <v>#N/A</v>
      </c>
      <c r="L7129" t="e">
        <f t="shared" si="672"/>
        <v>#N/A</v>
      </c>
      <c r="M7129" t="str">
        <f t="shared" si="667"/>
        <v>N/A</v>
      </c>
      <c r="N7129" t="str">
        <f t="shared" si="668"/>
        <v>N/A</v>
      </c>
      <c r="O7129" t="str">
        <f t="shared" si="669"/>
        <v>N/A</v>
      </c>
      <c r="S7129">
        <f>IF(OR(ISBLANK(B7129),ISBLANK(C7129),ISBLANK(D7129),ISBLANK(E7129),ISBLANK(F7129),ISBLANK('Data Entry'!G7129),ISBLANK('Data Entry'!H7129)),0,1)</f>
        <v>0</v>
      </c>
    </row>
    <row r="7130" spans="1:19" x14ac:dyDescent="0.25">
      <c r="A7130">
        <f>'Data Entry'!A7130</f>
        <v>0</v>
      </c>
      <c r="B7130">
        <f>'Data Entry'!B7130</f>
        <v>0</v>
      </c>
      <c r="C7130">
        <f>'Data Entry'!C7130</f>
        <v>0</v>
      </c>
      <c r="D7130">
        <f>'Data Entry'!D7130</f>
        <v>0</v>
      </c>
      <c r="E7130">
        <f>'Data Entry'!E7130</f>
        <v>0</v>
      </c>
      <c r="F7130">
        <f>'Data Entry'!F7130</f>
        <v>0</v>
      </c>
      <c r="G7130" t="e">
        <f>('Data Entry'!G7130-HLOOKUP('Data Entry'!I7130,'CST Norms'!$A$48:$K$62,I7130,FALSE))/HLOOKUP('Data Entry'!I7130,'CST Norms'!$A$77:$K$91,I7130,FALSE)</f>
        <v>#N/A</v>
      </c>
      <c r="H7130" t="e">
        <f>( 'Data Entry'!H7130 - HLOOKUP('Data Entry'!I7130,'CST Norms'!$A$65:$K$75,8,FALSE) )/HLOOKUP('Data Entry'!I7130,'CST Norms'!$A$94:$K$104,8,FALSE)</f>
        <v>#N/A</v>
      </c>
      <c r="I7130">
        <f>'Data Entry'!$J7130</f>
        <v>0</v>
      </c>
      <c r="J7130" t="e">
        <f t="shared" si="670"/>
        <v>#N/A</v>
      </c>
      <c r="K7130" t="e">
        <f t="shared" si="671"/>
        <v>#N/A</v>
      </c>
      <c r="L7130" t="e">
        <f t="shared" si="672"/>
        <v>#N/A</v>
      </c>
      <c r="M7130" t="str">
        <f t="shared" si="667"/>
        <v>N/A</v>
      </c>
      <c r="N7130" t="str">
        <f t="shared" si="668"/>
        <v>N/A</v>
      </c>
      <c r="O7130" t="str">
        <f t="shared" si="669"/>
        <v>N/A</v>
      </c>
      <c r="S7130">
        <f>IF(OR(ISBLANK(B7130),ISBLANK(C7130),ISBLANK(D7130),ISBLANK(E7130),ISBLANK(F7130),ISBLANK('Data Entry'!G7130),ISBLANK('Data Entry'!H7130)),0,1)</f>
        <v>0</v>
      </c>
    </row>
    <row r="7131" spans="1:19" x14ac:dyDescent="0.25">
      <c r="A7131">
        <f>'Data Entry'!A7131</f>
        <v>0</v>
      </c>
      <c r="B7131">
        <f>'Data Entry'!B7131</f>
        <v>0</v>
      </c>
      <c r="C7131">
        <f>'Data Entry'!C7131</f>
        <v>0</v>
      </c>
      <c r="D7131">
        <f>'Data Entry'!D7131</f>
        <v>0</v>
      </c>
      <c r="E7131">
        <f>'Data Entry'!E7131</f>
        <v>0</v>
      </c>
      <c r="F7131">
        <f>'Data Entry'!F7131</f>
        <v>0</v>
      </c>
      <c r="G7131" t="e">
        <f>('Data Entry'!G7131-HLOOKUP('Data Entry'!I7131,'CST Norms'!$A$48:$K$62,I7131,FALSE))/HLOOKUP('Data Entry'!I7131,'CST Norms'!$A$77:$K$91,I7131,FALSE)</f>
        <v>#N/A</v>
      </c>
      <c r="H7131" t="e">
        <f>( 'Data Entry'!H7131 - HLOOKUP('Data Entry'!I7131,'CST Norms'!$A$65:$K$75,8,FALSE) )/HLOOKUP('Data Entry'!I7131,'CST Norms'!$A$94:$K$104,8,FALSE)</f>
        <v>#N/A</v>
      </c>
      <c r="I7131">
        <f>'Data Entry'!$J7131</f>
        <v>0</v>
      </c>
      <c r="J7131" t="e">
        <f t="shared" si="670"/>
        <v>#N/A</v>
      </c>
      <c r="K7131" t="e">
        <f t="shared" si="671"/>
        <v>#N/A</v>
      </c>
      <c r="L7131" t="e">
        <f t="shared" si="672"/>
        <v>#N/A</v>
      </c>
      <c r="M7131" t="str">
        <f t="shared" si="667"/>
        <v>N/A</v>
      </c>
      <c r="N7131" t="str">
        <f t="shared" si="668"/>
        <v>N/A</v>
      </c>
      <c r="O7131" t="str">
        <f t="shared" si="669"/>
        <v>N/A</v>
      </c>
      <c r="S7131">
        <f>IF(OR(ISBLANK(B7131),ISBLANK(C7131),ISBLANK(D7131),ISBLANK(E7131),ISBLANK(F7131),ISBLANK('Data Entry'!G7131),ISBLANK('Data Entry'!H7131)),0,1)</f>
        <v>0</v>
      </c>
    </row>
    <row r="7132" spans="1:19" x14ac:dyDescent="0.25">
      <c r="A7132">
        <f>'Data Entry'!A7132</f>
        <v>0</v>
      </c>
      <c r="B7132">
        <f>'Data Entry'!B7132</f>
        <v>0</v>
      </c>
      <c r="C7132">
        <f>'Data Entry'!C7132</f>
        <v>0</v>
      </c>
      <c r="D7132">
        <f>'Data Entry'!D7132</f>
        <v>0</v>
      </c>
      <c r="E7132">
        <f>'Data Entry'!E7132</f>
        <v>0</v>
      </c>
      <c r="F7132">
        <f>'Data Entry'!F7132</f>
        <v>0</v>
      </c>
      <c r="G7132" t="e">
        <f>('Data Entry'!G7132-HLOOKUP('Data Entry'!I7132,'CST Norms'!$A$48:$K$62,I7132,FALSE))/HLOOKUP('Data Entry'!I7132,'CST Norms'!$A$77:$K$91,I7132,FALSE)</f>
        <v>#N/A</v>
      </c>
      <c r="H7132" t="e">
        <f>( 'Data Entry'!H7132 - HLOOKUP('Data Entry'!I7132,'CST Norms'!$A$65:$K$75,8,FALSE) )/HLOOKUP('Data Entry'!I7132,'CST Norms'!$A$94:$K$104,8,FALSE)</f>
        <v>#N/A</v>
      </c>
      <c r="I7132">
        <f>'Data Entry'!$J7132</f>
        <v>0</v>
      </c>
      <c r="J7132" t="e">
        <f t="shared" si="670"/>
        <v>#N/A</v>
      </c>
      <c r="K7132" t="e">
        <f t="shared" si="671"/>
        <v>#N/A</v>
      </c>
      <c r="L7132" t="e">
        <f t="shared" si="672"/>
        <v>#N/A</v>
      </c>
      <c r="M7132" t="str">
        <f t="shared" si="667"/>
        <v>N/A</v>
      </c>
      <c r="N7132" t="str">
        <f t="shared" si="668"/>
        <v>N/A</v>
      </c>
      <c r="O7132" t="str">
        <f t="shared" si="669"/>
        <v>N/A</v>
      </c>
      <c r="S7132">
        <f>IF(OR(ISBLANK(B7132),ISBLANK(C7132),ISBLANK(D7132),ISBLANK(E7132),ISBLANK(F7132),ISBLANK('Data Entry'!G7132),ISBLANK('Data Entry'!H7132)),0,1)</f>
        <v>0</v>
      </c>
    </row>
    <row r="7133" spans="1:19" x14ac:dyDescent="0.25">
      <c r="A7133">
        <f>'Data Entry'!A7133</f>
        <v>0</v>
      </c>
      <c r="B7133">
        <f>'Data Entry'!B7133</f>
        <v>0</v>
      </c>
      <c r="C7133">
        <f>'Data Entry'!C7133</f>
        <v>0</v>
      </c>
      <c r="D7133">
        <f>'Data Entry'!D7133</f>
        <v>0</v>
      </c>
      <c r="E7133">
        <f>'Data Entry'!E7133</f>
        <v>0</v>
      </c>
      <c r="F7133">
        <f>'Data Entry'!F7133</f>
        <v>0</v>
      </c>
      <c r="G7133" t="e">
        <f>('Data Entry'!G7133-HLOOKUP('Data Entry'!I7133,'CST Norms'!$A$48:$K$62,I7133,FALSE))/HLOOKUP('Data Entry'!I7133,'CST Norms'!$A$77:$K$91,I7133,FALSE)</f>
        <v>#N/A</v>
      </c>
      <c r="H7133" t="e">
        <f>( 'Data Entry'!H7133 - HLOOKUP('Data Entry'!I7133,'CST Norms'!$A$65:$K$75,8,FALSE) )/HLOOKUP('Data Entry'!I7133,'CST Norms'!$A$94:$K$104,8,FALSE)</f>
        <v>#N/A</v>
      </c>
      <c r="I7133">
        <f>'Data Entry'!$J7133</f>
        <v>0</v>
      </c>
      <c r="J7133" t="e">
        <f t="shared" si="670"/>
        <v>#N/A</v>
      </c>
      <c r="K7133" t="e">
        <f t="shared" si="671"/>
        <v>#N/A</v>
      </c>
      <c r="L7133" t="e">
        <f t="shared" si="672"/>
        <v>#N/A</v>
      </c>
      <c r="M7133" t="str">
        <f t="shared" si="667"/>
        <v>N/A</v>
      </c>
      <c r="N7133" t="str">
        <f t="shared" si="668"/>
        <v>N/A</v>
      </c>
      <c r="O7133" t="str">
        <f t="shared" si="669"/>
        <v>N/A</v>
      </c>
      <c r="S7133">
        <f>IF(OR(ISBLANK(B7133),ISBLANK(C7133),ISBLANK(D7133),ISBLANK(E7133),ISBLANK(F7133),ISBLANK('Data Entry'!G7133),ISBLANK('Data Entry'!H7133)),0,1)</f>
        <v>0</v>
      </c>
    </row>
    <row r="7134" spans="1:19" x14ac:dyDescent="0.25">
      <c r="A7134">
        <f>'Data Entry'!A7134</f>
        <v>0</v>
      </c>
      <c r="B7134">
        <f>'Data Entry'!B7134</f>
        <v>0</v>
      </c>
      <c r="C7134">
        <f>'Data Entry'!C7134</f>
        <v>0</v>
      </c>
      <c r="D7134">
        <f>'Data Entry'!D7134</f>
        <v>0</v>
      </c>
      <c r="E7134">
        <f>'Data Entry'!E7134</f>
        <v>0</v>
      </c>
      <c r="F7134">
        <f>'Data Entry'!F7134</f>
        <v>0</v>
      </c>
      <c r="G7134" t="e">
        <f>('Data Entry'!G7134-HLOOKUP('Data Entry'!I7134,'CST Norms'!$A$48:$K$62,I7134,FALSE))/HLOOKUP('Data Entry'!I7134,'CST Norms'!$A$77:$K$91,I7134,FALSE)</f>
        <v>#N/A</v>
      </c>
      <c r="H7134" t="e">
        <f>( 'Data Entry'!H7134 - HLOOKUP('Data Entry'!I7134,'CST Norms'!$A$65:$K$75,8,FALSE) )/HLOOKUP('Data Entry'!I7134,'CST Norms'!$A$94:$K$104,8,FALSE)</f>
        <v>#N/A</v>
      </c>
      <c r="I7134">
        <f>'Data Entry'!$J7134</f>
        <v>0</v>
      </c>
      <c r="J7134" t="e">
        <f t="shared" si="670"/>
        <v>#N/A</v>
      </c>
      <c r="K7134" t="e">
        <f t="shared" si="671"/>
        <v>#N/A</v>
      </c>
      <c r="L7134" t="e">
        <f t="shared" si="672"/>
        <v>#N/A</v>
      </c>
      <c r="M7134" t="str">
        <f t="shared" si="667"/>
        <v>N/A</v>
      </c>
      <c r="N7134" t="str">
        <f t="shared" si="668"/>
        <v>N/A</v>
      </c>
      <c r="O7134" t="str">
        <f t="shared" si="669"/>
        <v>N/A</v>
      </c>
      <c r="S7134">
        <f>IF(OR(ISBLANK(B7134),ISBLANK(C7134),ISBLANK(D7134),ISBLANK(E7134),ISBLANK(F7134),ISBLANK('Data Entry'!G7134),ISBLANK('Data Entry'!H7134)),0,1)</f>
        <v>0</v>
      </c>
    </row>
    <row r="7135" spans="1:19" x14ac:dyDescent="0.25">
      <c r="A7135">
        <f>'Data Entry'!A7135</f>
        <v>0</v>
      </c>
      <c r="B7135">
        <f>'Data Entry'!B7135</f>
        <v>0</v>
      </c>
      <c r="C7135">
        <f>'Data Entry'!C7135</f>
        <v>0</v>
      </c>
      <c r="D7135">
        <f>'Data Entry'!D7135</f>
        <v>0</v>
      </c>
      <c r="E7135">
        <f>'Data Entry'!E7135</f>
        <v>0</v>
      </c>
      <c r="F7135">
        <f>'Data Entry'!F7135</f>
        <v>0</v>
      </c>
      <c r="G7135" t="e">
        <f>('Data Entry'!G7135-HLOOKUP('Data Entry'!I7135,'CST Norms'!$A$48:$K$62,I7135,FALSE))/HLOOKUP('Data Entry'!I7135,'CST Norms'!$A$77:$K$91,I7135,FALSE)</f>
        <v>#N/A</v>
      </c>
      <c r="H7135" t="e">
        <f>( 'Data Entry'!H7135 - HLOOKUP('Data Entry'!I7135,'CST Norms'!$A$65:$K$75,8,FALSE) )/HLOOKUP('Data Entry'!I7135,'CST Norms'!$A$94:$K$104,8,FALSE)</f>
        <v>#N/A</v>
      </c>
      <c r="I7135">
        <f>'Data Entry'!$J7135</f>
        <v>0</v>
      </c>
      <c r="J7135" t="e">
        <f t="shared" si="670"/>
        <v>#N/A</v>
      </c>
      <c r="K7135" t="e">
        <f t="shared" si="671"/>
        <v>#N/A</v>
      </c>
      <c r="L7135" t="e">
        <f t="shared" si="672"/>
        <v>#N/A</v>
      </c>
      <c r="M7135" t="str">
        <f t="shared" si="667"/>
        <v>N/A</v>
      </c>
      <c r="N7135" t="str">
        <f t="shared" si="668"/>
        <v>N/A</v>
      </c>
      <c r="O7135" t="str">
        <f t="shared" si="669"/>
        <v>N/A</v>
      </c>
      <c r="S7135">
        <f>IF(OR(ISBLANK(B7135),ISBLANK(C7135),ISBLANK(D7135),ISBLANK(E7135),ISBLANK(F7135),ISBLANK('Data Entry'!G7135),ISBLANK('Data Entry'!H7135)),0,1)</f>
        <v>0</v>
      </c>
    </row>
    <row r="7136" spans="1:19" x14ac:dyDescent="0.25">
      <c r="A7136">
        <f>'Data Entry'!A7136</f>
        <v>0</v>
      </c>
      <c r="B7136">
        <f>'Data Entry'!B7136</f>
        <v>0</v>
      </c>
      <c r="C7136">
        <f>'Data Entry'!C7136</f>
        <v>0</v>
      </c>
      <c r="D7136">
        <f>'Data Entry'!D7136</f>
        <v>0</v>
      </c>
      <c r="E7136">
        <f>'Data Entry'!E7136</f>
        <v>0</v>
      </c>
      <c r="F7136">
        <f>'Data Entry'!F7136</f>
        <v>0</v>
      </c>
      <c r="G7136" t="e">
        <f>('Data Entry'!G7136-HLOOKUP('Data Entry'!I7136,'CST Norms'!$A$48:$K$62,I7136,FALSE))/HLOOKUP('Data Entry'!I7136,'CST Norms'!$A$77:$K$91,I7136,FALSE)</f>
        <v>#N/A</v>
      </c>
      <c r="H7136" t="e">
        <f>( 'Data Entry'!H7136 - HLOOKUP('Data Entry'!I7136,'CST Norms'!$A$65:$K$75,8,FALSE) )/HLOOKUP('Data Entry'!I7136,'CST Norms'!$A$94:$K$104,8,FALSE)</f>
        <v>#N/A</v>
      </c>
      <c r="I7136">
        <f>'Data Entry'!$J7136</f>
        <v>0</v>
      </c>
      <c r="J7136" t="e">
        <f t="shared" si="670"/>
        <v>#N/A</v>
      </c>
      <c r="K7136" t="e">
        <f t="shared" si="671"/>
        <v>#N/A</v>
      </c>
      <c r="L7136" t="e">
        <f t="shared" si="672"/>
        <v>#N/A</v>
      </c>
      <c r="M7136" t="str">
        <f t="shared" si="667"/>
        <v>N/A</v>
      </c>
      <c r="N7136" t="str">
        <f t="shared" si="668"/>
        <v>N/A</v>
      </c>
      <c r="O7136" t="str">
        <f t="shared" si="669"/>
        <v>N/A</v>
      </c>
      <c r="S7136">
        <f>IF(OR(ISBLANK(B7136),ISBLANK(C7136),ISBLANK(D7136),ISBLANK(E7136),ISBLANK(F7136),ISBLANK('Data Entry'!G7136),ISBLANK('Data Entry'!H7136)),0,1)</f>
        <v>0</v>
      </c>
    </row>
    <row r="7137" spans="1:19" x14ac:dyDescent="0.25">
      <c r="A7137">
        <f>'Data Entry'!A7137</f>
        <v>0</v>
      </c>
      <c r="B7137">
        <f>'Data Entry'!B7137</f>
        <v>0</v>
      </c>
      <c r="C7137">
        <f>'Data Entry'!C7137</f>
        <v>0</v>
      </c>
      <c r="D7137">
        <f>'Data Entry'!D7137</f>
        <v>0</v>
      </c>
      <c r="E7137">
        <f>'Data Entry'!E7137</f>
        <v>0</v>
      </c>
      <c r="F7137">
        <f>'Data Entry'!F7137</f>
        <v>0</v>
      </c>
      <c r="G7137" t="e">
        <f>('Data Entry'!G7137-HLOOKUP('Data Entry'!I7137,'CST Norms'!$A$48:$K$62,I7137,FALSE))/HLOOKUP('Data Entry'!I7137,'CST Norms'!$A$77:$K$91,I7137,FALSE)</f>
        <v>#N/A</v>
      </c>
      <c r="H7137" t="e">
        <f>( 'Data Entry'!H7137 - HLOOKUP('Data Entry'!I7137,'CST Norms'!$A$65:$K$75,8,FALSE) )/HLOOKUP('Data Entry'!I7137,'CST Norms'!$A$94:$K$104,8,FALSE)</f>
        <v>#N/A</v>
      </c>
      <c r="I7137">
        <f>'Data Entry'!$J7137</f>
        <v>0</v>
      </c>
      <c r="J7137" t="e">
        <f t="shared" si="670"/>
        <v>#N/A</v>
      </c>
      <c r="K7137" t="e">
        <f t="shared" si="671"/>
        <v>#N/A</v>
      </c>
      <c r="L7137" t="e">
        <f t="shared" si="672"/>
        <v>#N/A</v>
      </c>
      <c r="M7137" t="str">
        <f t="shared" si="667"/>
        <v>N/A</v>
      </c>
      <c r="N7137" t="str">
        <f t="shared" si="668"/>
        <v>N/A</v>
      </c>
      <c r="O7137" t="str">
        <f t="shared" si="669"/>
        <v>N/A</v>
      </c>
      <c r="S7137">
        <f>IF(OR(ISBLANK(B7137),ISBLANK(C7137),ISBLANK(D7137),ISBLANK(E7137),ISBLANK(F7137),ISBLANK('Data Entry'!G7137),ISBLANK('Data Entry'!H7137)),0,1)</f>
        <v>0</v>
      </c>
    </row>
    <row r="7138" spans="1:19" x14ac:dyDescent="0.25">
      <c r="A7138">
        <f>'Data Entry'!A7138</f>
        <v>0</v>
      </c>
      <c r="B7138">
        <f>'Data Entry'!B7138</f>
        <v>0</v>
      </c>
      <c r="C7138">
        <f>'Data Entry'!C7138</f>
        <v>0</v>
      </c>
      <c r="D7138">
        <f>'Data Entry'!D7138</f>
        <v>0</v>
      </c>
      <c r="E7138">
        <f>'Data Entry'!E7138</f>
        <v>0</v>
      </c>
      <c r="F7138">
        <f>'Data Entry'!F7138</f>
        <v>0</v>
      </c>
      <c r="G7138" t="e">
        <f>('Data Entry'!G7138-HLOOKUP('Data Entry'!I7138,'CST Norms'!$A$48:$K$62,I7138,FALSE))/HLOOKUP('Data Entry'!I7138,'CST Norms'!$A$77:$K$91,I7138,FALSE)</f>
        <v>#N/A</v>
      </c>
      <c r="H7138" t="e">
        <f>( 'Data Entry'!H7138 - HLOOKUP('Data Entry'!I7138,'CST Norms'!$A$65:$K$75,8,FALSE) )/HLOOKUP('Data Entry'!I7138,'CST Norms'!$A$94:$K$104,8,FALSE)</f>
        <v>#N/A</v>
      </c>
      <c r="I7138">
        <f>'Data Entry'!$J7138</f>
        <v>0</v>
      </c>
      <c r="J7138" t="e">
        <f t="shared" si="670"/>
        <v>#N/A</v>
      </c>
      <c r="K7138" t="e">
        <f t="shared" si="671"/>
        <v>#N/A</v>
      </c>
      <c r="L7138" t="e">
        <f t="shared" si="672"/>
        <v>#N/A</v>
      </c>
      <c r="M7138" t="str">
        <f t="shared" si="667"/>
        <v>N/A</v>
      </c>
      <c r="N7138" t="str">
        <f t="shared" si="668"/>
        <v>N/A</v>
      </c>
      <c r="O7138" t="str">
        <f t="shared" si="669"/>
        <v>N/A</v>
      </c>
      <c r="S7138">
        <f>IF(OR(ISBLANK(B7138),ISBLANK(C7138),ISBLANK(D7138),ISBLANK(E7138),ISBLANK(F7138),ISBLANK('Data Entry'!G7138),ISBLANK('Data Entry'!H7138)),0,1)</f>
        <v>0</v>
      </c>
    </row>
    <row r="7139" spans="1:19" x14ac:dyDescent="0.25">
      <c r="A7139">
        <f>'Data Entry'!A7139</f>
        <v>0</v>
      </c>
      <c r="B7139">
        <f>'Data Entry'!B7139</f>
        <v>0</v>
      </c>
      <c r="C7139">
        <f>'Data Entry'!C7139</f>
        <v>0</v>
      </c>
      <c r="D7139">
        <f>'Data Entry'!D7139</f>
        <v>0</v>
      </c>
      <c r="E7139">
        <f>'Data Entry'!E7139</f>
        <v>0</v>
      </c>
      <c r="F7139">
        <f>'Data Entry'!F7139</f>
        <v>0</v>
      </c>
      <c r="G7139" t="e">
        <f>('Data Entry'!G7139-HLOOKUP('Data Entry'!I7139,'CST Norms'!$A$48:$K$62,I7139,FALSE))/HLOOKUP('Data Entry'!I7139,'CST Norms'!$A$77:$K$91,I7139,FALSE)</f>
        <v>#N/A</v>
      </c>
      <c r="H7139" t="e">
        <f>( 'Data Entry'!H7139 - HLOOKUP('Data Entry'!I7139,'CST Norms'!$A$65:$K$75,8,FALSE) )/HLOOKUP('Data Entry'!I7139,'CST Norms'!$A$94:$K$104,8,FALSE)</f>
        <v>#N/A</v>
      </c>
      <c r="I7139">
        <f>'Data Entry'!$J7139</f>
        <v>0</v>
      </c>
      <c r="J7139" t="e">
        <f t="shared" si="670"/>
        <v>#N/A</v>
      </c>
      <c r="K7139" t="e">
        <f t="shared" si="671"/>
        <v>#N/A</v>
      </c>
      <c r="L7139" t="e">
        <f t="shared" si="672"/>
        <v>#N/A</v>
      </c>
      <c r="M7139" t="str">
        <f t="shared" si="667"/>
        <v>N/A</v>
      </c>
      <c r="N7139" t="str">
        <f t="shared" si="668"/>
        <v>N/A</v>
      </c>
      <c r="O7139" t="str">
        <f t="shared" si="669"/>
        <v>N/A</v>
      </c>
      <c r="S7139">
        <f>IF(OR(ISBLANK(B7139),ISBLANK(C7139),ISBLANK(D7139),ISBLANK(E7139),ISBLANK(F7139),ISBLANK('Data Entry'!G7139),ISBLANK('Data Entry'!H7139)),0,1)</f>
        <v>0</v>
      </c>
    </row>
    <row r="7140" spans="1:19" x14ac:dyDescent="0.25">
      <c r="A7140">
        <f>'Data Entry'!A7140</f>
        <v>0</v>
      </c>
      <c r="B7140">
        <f>'Data Entry'!B7140</f>
        <v>0</v>
      </c>
      <c r="C7140">
        <f>'Data Entry'!C7140</f>
        <v>0</v>
      </c>
      <c r="D7140">
        <f>'Data Entry'!D7140</f>
        <v>0</v>
      </c>
      <c r="E7140">
        <f>'Data Entry'!E7140</f>
        <v>0</v>
      </c>
      <c r="F7140">
        <f>'Data Entry'!F7140</f>
        <v>0</v>
      </c>
      <c r="G7140" t="e">
        <f>('Data Entry'!G7140-HLOOKUP('Data Entry'!I7140,'CST Norms'!$A$48:$K$62,I7140,FALSE))/HLOOKUP('Data Entry'!I7140,'CST Norms'!$A$77:$K$91,I7140,FALSE)</f>
        <v>#N/A</v>
      </c>
      <c r="H7140" t="e">
        <f>( 'Data Entry'!H7140 - HLOOKUP('Data Entry'!I7140,'CST Norms'!$A$65:$K$75,8,FALSE) )/HLOOKUP('Data Entry'!I7140,'CST Norms'!$A$94:$K$104,8,FALSE)</f>
        <v>#N/A</v>
      </c>
      <c r="I7140">
        <f>'Data Entry'!$J7140</f>
        <v>0</v>
      </c>
      <c r="J7140" t="e">
        <f t="shared" si="670"/>
        <v>#N/A</v>
      </c>
      <c r="K7140" t="e">
        <f t="shared" si="671"/>
        <v>#N/A</v>
      </c>
      <c r="L7140" t="e">
        <f t="shared" si="672"/>
        <v>#N/A</v>
      </c>
      <c r="M7140" t="str">
        <f t="shared" si="667"/>
        <v>N/A</v>
      </c>
      <c r="N7140" t="str">
        <f t="shared" si="668"/>
        <v>N/A</v>
      </c>
      <c r="O7140" t="str">
        <f t="shared" si="669"/>
        <v>N/A</v>
      </c>
      <c r="S7140">
        <f>IF(OR(ISBLANK(B7140),ISBLANK(C7140),ISBLANK(D7140),ISBLANK(E7140),ISBLANK(F7140),ISBLANK('Data Entry'!G7140),ISBLANK('Data Entry'!H7140)),0,1)</f>
        <v>0</v>
      </c>
    </row>
    <row r="7141" spans="1:19" x14ac:dyDescent="0.25">
      <c r="A7141">
        <f>'Data Entry'!A7141</f>
        <v>0</v>
      </c>
      <c r="B7141">
        <f>'Data Entry'!B7141</f>
        <v>0</v>
      </c>
      <c r="C7141">
        <f>'Data Entry'!C7141</f>
        <v>0</v>
      </c>
      <c r="D7141">
        <f>'Data Entry'!D7141</f>
        <v>0</v>
      </c>
      <c r="E7141">
        <f>'Data Entry'!E7141</f>
        <v>0</v>
      </c>
      <c r="F7141">
        <f>'Data Entry'!F7141</f>
        <v>0</v>
      </c>
      <c r="G7141" t="e">
        <f>('Data Entry'!G7141-HLOOKUP('Data Entry'!I7141,'CST Norms'!$A$48:$K$62,I7141,FALSE))/HLOOKUP('Data Entry'!I7141,'CST Norms'!$A$77:$K$91,I7141,FALSE)</f>
        <v>#N/A</v>
      </c>
      <c r="H7141" t="e">
        <f>( 'Data Entry'!H7141 - HLOOKUP('Data Entry'!I7141,'CST Norms'!$A$65:$K$75,8,FALSE) )/HLOOKUP('Data Entry'!I7141,'CST Norms'!$A$94:$K$104,8,FALSE)</f>
        <v>#N/A</v>
      </c>
      <c r="I7141">
        <f>'Data Entry'!$J7141</f>
        <v>0</v>
      </c>
      <c r="J7141" t="e">
        <f t="shared" si="670"/>
        <v>#N/A</v>
      </c>
      <c r="K7141" t="e">
        <f t="shared" si="671"/>
        <v>#N/A</v>
      </c>
      <c r="L7141" t="e">
        <f t="shared" si="672"/>
        <v>#N/A</v>
      </c>
      <c r="M7141" t="str">
        <f t="shared" si="667"/>
        <v>N/A</v>
      </c>
      <c r="N7141" t="str">
        <f t="shared" si="668"/>
        <v>N/A</v>
      </c>
      <c r="O7141" t="str">
        <f t="shared" si="669"/>
        <v>N/A</v>
      </c>
      <c r="S7141">
        <f>IF(OR(ISBLANK(B7141),ISBLANK(C7141),ISBLANK(D7141),ISBLANK(E7141),ISBLANK(F7141),ISBLANK('Data Entry'!G7141),ISBLANK('Data Entry'!H7141)),0,1)</f>
        <v>0</v>
      </c>
    </row>
    <row r="7142" spans="1:19" x14ac:dyDescent="0.25">
      <c r="A7142">
        <f>'Data Entry'!A7142</f>
        <v>0</v>
      </c>
      <c r="B7142">
        <f>'Data Entry'!B7142</f>
        <v>0</v>
      </c>
      <c r="C7142">
        <f>'Data Entry'!C7142</f>
        <v>0</v>
      </c>
      <c r="D7142">
        <f>'Data Entry'!D7142</f>
        <v>0</v>
      </c>
      <c r="E7142">
        <f>'Data Entry'!E7142</f>
        <v>0</v>
      </c>
      <c r="F7142">
        <f>'Data Entry'!F7142</f>
        <v>0</v>
      </c>
      <c r="G7142" t="e">
        <f>('Data Entry'!G7142-HLOOKUP('Data Entry'!I7142,'CST Norms'!$A$48:$K$62,I7142,FALSE))/HLOOKUP('Data Entry'!I7142,'CST Norms'!$A$77:$K$91,I7142,FALSE)</f>
        <v>#N/A</v>
      </c>
      <c r="H7142" t="e">
        <f>( 'Data Entry'!H7142 - HLOOKUP('Data Entry'!I7142,'CST Norms'!$A$65:$K$75,8,FALSE) )/HLOOKUP('Data Entry'!I7142,'CST Norms'!$A$94:$K$104,8,FALSE)</f>
        <v>#N/A</v>
      </c>
      <c r="I7142">
        <f>'Data Entry'!$J7142</f>
        <v>0</v>
      </c>
      <c r="J7142" t="e">
        <f t="shared" si="670"/>
        <v>#N/A</v>
      </c>
      <c r="K7142" t="e">
        <f t="shared" si="671"/>
        <v>#N/A</v>
      </c>
      <c r="L7142" t="e">
        <f t="shared" si="672"/>
        <v>#N/A</v>
      </c>
      <c r="M7142" t="str">
        <f t="shared" si="667"/>
        <v>N/A</v>
      </c>
      <c r="N7142" t="str">
        <f t="shared" si="668"/>
        <v>N/A</v>
      </c>
      <c r="O7142" t="str">
        <f t="shared" si="669"/>
        <v>N/A</v>
      </c>
      <c r="S7142">
        <f>IF(OR(ISBLANK(B7142),ISBLANK(C7142),ISBLANK(D7142),ISBLANK(E7142),ISBLANK(F7142),ISBLANK('Data Entry'!G7142),ISBLANK('Data Entry'!H7142)),0,1)</f>
        <v>0</v>
      </c>
    </row>
    <row r="7143" spans="1:19" x14ac:dyDescent="0.25">
      <c r="A7143">
        <f>'Data Entry'!A7143</f>
        <v>0</v>
      </c>
      <c r="B7143">
        <f>'Data Entry'!B7143</f>
        <v>0</v>
      </c>
      <c r="C7143">
        <f>'Data Entry'!C7143</f>
        <v>0</v>
      </c>
      <c r="D7143">
        <f>'Data Entry'!D7143</f>
        <v>0</v>
      </c>
      <c r="E7143">
        <f>'Data Entry'!E7143</f>
        <v>0</v>
      </c>
      <c r="F7143">
        <f>'Data Entry'!F7143</f>
        <v>0</v>
      </c>
      <c r="G7143" t="e">
        <f>('Data Entry'!G7143-HLOOKUP('Data Entry'!I7143,'CST Norms'!$A$48:$K$62,I7143,FALSE))/HLOOKUP('Data Entry'!I7143,'CST Norms'!$A$77:$K$91,I7143,FALSE)</f>
        <v>#N/A</v>
      </c>
      <c r="H7143" t="e">
        <f>( 'Data Entry'!H7143 - HLOOKUP('Data Entry'!I7143,'CST Norms'!$A$65:$K$75,8,FALSE) )/HLOOKUP('Data Entry'!I7143,'CST Norms'!$A$94:$K$104,8,FALSE)</f>
        <v>#N/A</v>
      </c>
      <c r="I7143">
        <f>'Data Entry'!$J7143</f>
        <v>0</v>
      </c>
      <c r="J7143" t="e">
        <f t="shared" si="670"/>
        <v>#N/A</v>
      </c>
      <c r="K7143" t="e">
        <f t="shared" si="671"/>
        <v>#N/A</v>
      </c>
      <c r="L7143" t="e">
        <f t="shared" si="672"/>
        <v>#N/A</v>
      </c>
      <c r="M7143" t="str">
        <f t="shared" si="667"/>
        <v>N/A</v>
      </c>
      <c r="N7143" t="str">
        <f t="shared" si="668"/>
        <v>N/A</v>
      </c>
      <c r="O7143" t="str">
        <f t="shared" si="669"/>
        <v>N/A</v>
      </c>
      <c r="S7143">
        <f>IF(OR(ISBLANK(B7143),ISBLANK(C7143),ISBLANK(D7143),ISBLANK(E7143),ISBLANK(F7143),ISBLANK('Data Entry'!G7143),ISBLANK('Data Entry'!H7143)),0,1)</f>
        <v>0</v>
      </c>
    </row>
    <row r="7144" spans="1:19" x14ac:dyDescent="0.25">
      <c r="A7144">
        <f>'Data Entry'!A7144</f>
        <v>0</v>
      </c>
      <c r="B7144">
        <f>'Data Entry'!B7144</f>
        <v>0</v>
      </c>
      <c r="C7144">
        <f>'Data Entry'!C7144</f>
        <v>0</v>
      </c>
      <c r="D7144">
        <f>'Data Entry'!D7144</f>
        <v>0</v>
      </c>
      <c r="E7144">
        <f>'Data Entry'!E7144</f>
        <v>0</v>
      </c>
      <c r="F7144">
        <f>'Data Entry'!F7144</f>
        <v>0</v>
      </c>
      <c r="G7144" t="e">
        <f>('Data Entry'!G7144-HLOOKUP('Data Entry'!I7144,'CST Norms'!$A$48:$K$62,I7144,FALSE))/HLOOKUP('Data Entry'!I7144,'CST Norms'!$A$77:$K$91,I7144,FALSE)</f>
        <v>#N/A</v>
      </c>
      <c r="H7144" t="e">
        <f>( 'Data Entry'!H7144 - HLOOKUP('Data Entry'!I7144,'CST Norms'!$A$65:$K$75,8,FALSE) )/HLOOKUP('Data Entry'!I7144,'CST Norms'!$A$94:$K$104,8,FALSE)</f>
        <v>#N/A</v>
      </c>
      <c r="I7144">
        <f>'Data Entry'!$J7144</f>
        <v>0</v>
      </c>
      <c r="J7144" t="e">
        <f t="shared" si="670"/>
        <v>#N/A</v>
      </c>
      <c r="K7144" t="e">
        <f t="shared" si="671"/>
        <v>#N/A</v>
      </c>
      <c r="L7144" t="e">
        <f t="shared" si="672"/>
        <v>#N/A</v>
      </c>
      <c r="M7144" t="str">
        <f t="shared" si="667"/>
        <v>N/A</v>
      </c>
      <c r="N7144" t="str">
        <f t="shared" si="668"/>
        <v>N/A</v>
      </c>
      <c r="O7144" t="str">
        <f t="shared" si="669"/>
        <v>N/A</v>
      </c>
      <c r="S7144">
        <f>IF(OR(ISBLANK(B7144),ISBLANK(C7144),ISBLANK(D7144),ISBLANK(E7144),ISBLANK(F7144),ISBLANK('Data Entry'!G7144),ISBLANK('Data Entry'!H7144)),0,1)</f>
        <v>0</v>
      </c>
    </row>
    <row r="7145" spans="1:19" x14ac:dyDescent="0.25">
      <c r="A7145">
        <f>'Data Entry'!A7145</f>
        <v>0</v>
      </c>
      <c r="B7145">
        <f>'Data Entry'!B7145</f>
        <v>0</v>
      </c>
      <c r="C7145">
        <f>'Data Entry'!C7145</f>
        <v>0</v>
      </c>
      <c r="D7145">
        <f>'Data Entry'!D7145</f>
        <v>0</v>
      </c>
      <c r="E7145">
        <f>'Data Entry'!E7145</f>
        <v>0</v>
      </c>
      <c r="F7145">
        <f>'Data Entry'!F7145</f>
        <v>0</v>
      </c>
      <c r="G7145" t="e">
        <f>('Data Entry'!G7145-HLOOKUP('Data Entry'!I7145,'CST Norms'!$A$48:$K$62,I7145,FALSE))/HLOOKUP('Data Entry'!I7145,'CST Norms'!$A$77:$K$91,I7145,FALSE)</f>
        <v>#N/A</v>
      </c>
      <c r="H7145" t="e">
        <f>( 'Data Entry'!H7145 - HLOOKUP('Data Entry'!I7145,'CST Norms'!$A$65:$K$75,8,FALSE) )/HLOOKUP('Data Entry'!I7145,'CST Norms'!$A$94:$K$104,8,FALSE)</f>
        <v>#N/A</v>
      </c>
      <c r="I7145">
        <f>'Data Entry'!$J7145</f>
        <v>0</v>
      </c>
      <c r="J7145" t="e">
        <f t="shared" si="670"/>
        <v>#N/A</v>
      </c>
      <c r="K7145" t="e">
        <f t="shared" si="671"/>
        <v>#N/A</v>
      </c>
      <c r="L7145" t="e">
        <f t="shared" si="672"/>
        <v>#N/A</v>
      </c>
      <c r="M7145" t="str">
        <f t="shared" si="667"/>
        <v>N/A</v>
      </c>
      <c r="N7145" t="str">
        <f t="shared" si="668"/>
        <v>N/A</v>
      </c>
      <c r="O7145" t="str">
        <f t="shared" si="669"/>
        <v>N/A</v>
      </c>
      <c r="S7145">
        <f>IF(OR(ISBLANK(B7145),ISBLANK(C7145),ISBLANK(D7145),ISBLANK(E7145),ISBLANK(F7145),ISBLANK('Data Entry'!G7145),ISBLANK('Data Entry'!H7145)),0,1)</f>
        <v>0</v>
      </c>
    </row>
    <row r="7146" spans="1:19" x14ac:dyDescent="0.25">
      <c r="A7146">
        <f>'Data Entry'!A7146</f>
        <v>0</v>
      </c>
      <c r="B7146">
        <f>'Data Entry'!B7146</f>
        <v>0</v>
      </c>
      <c r="C7146">
        <f>'Data Entry'!C7146</f>
        <v>0</v>
      </c>
      <c r="D7146">
        <f>'Data Entry'!D7146</f>
        <v>0</v>
      </c>
      <c r="E7146">
        <f>'Data Entry'!E7146</f>
        <v>0</v>
      </c>
      <c r="F7146">
        <f>'Data Entry'!F7146</f>
        <v>0</v>
      </c>
      <c r="G7146" t="e">
        <f>('Data Entry'!G7146-HLOOKUP('Data Entry'!I7146,'CST Norms'!$A$48:$K$62,I7146,FALSE))/HLOOKUP('Data Entry'!I7146,'CST Norms'!$A$77:$K$91,I7146,FALSE)</f>
        <v>#N/A</v>
      </c>
      <c r="H7146" t="e">
        <f>( 'Data Entry'!H7146 - HLOOKUP('Data Entry'!I7146,'CST Norms'!$A$65:$K$75,8,FALSE) )/HLOOKUP('Data Entry'!I7146,'CST Norms'!$A$94:$K$104,8,FALSE)</f>
        <v>#N/A</v>
      </c>
      <c r="I7146">
        <f>'Data Entry'!$J7146</f>
        <v>0</v>
      </c>
      <c r="J7146" t="e">
        <f t="shared" si="670"/>
        <v>#N/A</v>
      </c>
      <c r="K7146" t="e">
        <f t="shared" si="671"/>
        <v>#N/A</v>
      </c>
      <c r="L7146" t="e">
        <f t="shared" si="672"/>
        <v>#N/A</v>
      </c>
      <c r="M7146" t="str">
        <f t="shared" si="667"/>
        <v>N/A</v>
      </c>
      <c r="N7146" t="str">
        <f t="shared" si="668"/>
        <v>N/A</v>
      </c>
      <c r="O7146" t="str">
        <f t="shared" si="669"/>
        <v>N/A</v>
      </c>
      <c r="S7146">
        <f>IF(OR(ISBLANK(B7146),ISBLANK(C7146),ISBLANK(D7146),ISBLANK(E7146),ISBLANK(F7146),ISBLANK('Data Entry'!G7146),ISBLANK('Data Entry'!H7146)),0,1)</f>
        <v>0</v>
      </c>
    </row>
    <row r="7147" spans="1:19" x14ac:dyDescent="0.25">
      <c r="A7147">
        <f>'Data Entry'!A7147</f>
        <v>0</v>
      </c>
      <c r="B7147">
        <f>'Data Entry'!B7147</f>
        <v>0</v>
      </c>
      <c r="C7147">
        <f>'Data Entry'!C7147</f>
        <v>0</v>
      </c>
      <c r="D7147">
        <f>'Data Entry'!D7147</f>
        <v>0</v>
      </c>
      <c r="E7147">
        <f>'Data Entry'!E7147</f>
        <v>0</v>
      </c>
      <c r="F7147">
        <f>'Data Entry'!F7147</f>
        <v>0</v>
      </c>
      <c r="G7147" t="e">
        <f>('Data Entry'!G7147-HLOOKUP('Data Entry'!I7147,'CST Norms'!$A$48:$K$62,I7147,FALSE))/HLOOKUP('Data Entry'!I7147,'CST Norms'!$A$77:$K$91,I7147,FALSE)</f>
        <v>#N/A</v>
      </c>
      <c r="H7147" t="e">
        <f>( 'Data Entry'!H7147 - HLOOKUP('Data Entry'!I7147,'CST Norms'!$A$65:$K$75,8,FALSE) )/HLOOKUP('Data Entry'!I7147,'CST Norms'!$A$94:$K$104,8,FALSE)</f>
        <v>#N/A</v>
      </c>
      <c r="I7147">
        <f>'Data Entry'!$J7147</f>
        <v>0</v>
      </c>
      <c r="J7147" t="e">
        <f t="shared" si="670"/>
        <v>#N/A</v>
      </c>
      <c r="K7147" t="e">
        <f t="shared" si="671"/>
        <v>#N/A</v>
      </c>
      <c r="L7147" t="e">
        <f t="shared" si="672"/>
        <v>#N/A</v>
      </c>
      <c r="M7147" t="str">
        <f t="shared" si="667"/>
        <v>N/A</v>
      </c>
      <c r="N7147" t="str">
        <f t="shared" si="668"/>
        <v>N/A</v>
      </c>
      <c r="O7147" t="str">
        <f t="shared" si="669"/>
        <v>N/A</v>
      </c>
      <c r="S7147">
        <f>IF(OR(ISBLANK(B7147),ISBLANK(C7147),ISBLANK(D7147),ISBLANK(E7147),ISBLANK(F7147),ISBLANK('Data Entry'!G7147),ISBLANK('Data Entry'!H7147)),0,1)</f>
        <v>0</v>
      </c>
    </row>
    <row r="7148" spans="1:19" x14ac:dyDescent="0.25">
      <c r="A7148">
        <f>'Data Entry'!A7148</f>
        <v>0</v>
      </c>
      <c r="B7148">
        <f>'Data Entry'!B7148</f>
        <v>0</v>
      </c>
      <c r="C7148">
        <f>'Data Entry'!C7148</f>
        <v>0</v>
      </c>
      <c r="D7148">
        <f>'Data Entry'!D7148</f>
        <v>0</v>
      </c>
      <c r="E7148">
        <f>'Data Entry'!E7148</f>
        <v>0</v>
      </c>
      <c r="F7148">
        <f>'Data Entry'!F7148</f>
        <v>0</v>
      </c>
      <c r="G7148" t="e">
        <f>('Data Entry'!G7148-HLOOKUP('Data Entry'!I7148,'CST Norms'!$A$48:$K$62,I7148,FALSE))/HLOOKUP('Data Entry'!I7148,'CST Norms'!$A$77:$K$91,I7148,FALSE)</f>
        <v>#N/A</v>
      </c>
      <c r="H7148" t="e">
        <f>( 'Data Entry'!H7148 - HLOOKUP('Data Entry'!I7148,'CST Norms'!$A$65:$K$75,8,FALSE) )/HLOOKUP('Data Entry'!I7148,'CST Norms'!$A$94:$K$104,8,FALSE)</f>
        <v>#N/A</v>
      </c>
      <c r="I7148">
        <f>'Data Entry'!$J7148</f>
        <v>0</v>
      </c>
      <c r="J7148" t="e">
        <f t="shared" si="670"/>
        <v>#N/A</v>
      </c>
      <c r="K7148" t="e">
        <f t="shared" si="671"/>
        <v>#N/A</v>
      </c>
      <c r="L7148" t="e">
        <f t="shared" si="672"/>
        <v>#N/A</v>
      </c>
      <c r="M7148" t="str">
        <f t="shared" si="667"/>
        <v>N/A</v>
      </c>
      <c r="N7148" t="str">
        <f t="shared" si="668"/>
        <v>N/A</v>
      </c>
      <c r="O7148" t="str">
        <f t="shared" si="669"/>
        <v>N/A</v>
      </c>
      <c r="S7148">
        <f>IF(OR(ISBLANK(B7148),ISBLANK(C7148),ISBLANK(D7148),ISBLANK(E7148),ISBLANK(F7148),ISBLANK('Data Entry'!G7148),ISBLANK('Data Entry'!H7148)),0,1)</f>
        <v>0</v>
      </c>
    </row>
    <row r="7149" spans="1:19" x14ac:dyDescent="0.25">
      <c r="A7149">
        <f>'Data Entry'!A7149</f>
        <v>0</v>
      </c>
      <c r="B7149">
        <f>'Data Entry'!B7149</f>
        <v>0</v>
      </c>
      <c r="C7149">
        <f>'Data Entry'!C7149</f>
        <v>0</v>
      </c>
      <c r="D7149">
        <f>'Data Entry'!D7149</f>
        <v>0</v>
      </c>
      <c r="E7149">
        <f>'Data Entry'!E7149</f>
        <v>0</v>
      </c>
      <c r="F7149">
        <f>'Data Entry'!F7149</f>
        <v>0</v>
      </c>
      <c r="G7149" t="e">
        <f>('Data Entry'!G7149-HLOOKUP('Data Entry'!I7149,'CST Norms'!$A$48:$K$62,I7149,FALSE))/HLOOKUP('Data Entry'!I7149,'CST Norms'!$A$77:$K$91,I7149,FALSE)</f>
        <v>#N/A</v>
      </c>
      <c r="H7149" t="e">
        <f>( 'Data Entry'!H7149 - HLOOKUP('Data Entry'!I7149,'CST Norms'!$A$65:$K$75,8,FALSE) )/HLOOKUP('Data Entry'!I7149,'CST Norms'!$A$94:$K$104,8,FALSE)</f>
        <v>#N/A</v>
      </c>
      <c r="I7149">
        <f>'Data Entry'!$J7149</f>
        <v>0</v>
      </c>
      <c r="J7149" t="e">
        <f t="shared" si="670"/>
        <v>#N/A</v>
      </c>
      <c r="K7149" t="e">
        <f t="shared" si="671"/>
        <v>#N/A</v>
      </c>
      <c r="L7149" t="e">
        <f t="shared" si="672"/>
        <v>#N/A</v>
      </c>
      <c r="M7149" t="str">
        <f t="shared" si="667"/>
        <v>N/A</v>
      </c>
      <c r="N7149" t="str">
        <f t="shared" si="668"/>
        <v>N/A</v>
      </c>
      <c r="O7149" t="str">
        <f t="shared" si="669"/>
        <v>N/A</v>
      </c>
      <c r="S7149">
        <f>IF(OR(ISBLANK(B7149),ISBLANK(C7149),ISBLANK(D7149),ISBLANK(E7149),ISBLANK(F7149),ISBLANK('Data Entry'!G7149),ISBLANK('Data Entry'!H7149)),0,1)</f>
        <v>0</v>
      </c>
    </row>
    <row r="7150" spans="1:19" x14ac:dyDescent="0.25">
      <c r="A7150">
        <f>'Data Entry'!A7150</f>
        <v>0</v>
      </c>
      <c r="B7150">
        <f>'Data Entry'!B7150</f>
        <v>0</v>
      </c>
      <c r="C7150">
        <f>'Data Entry'!C7150</f>
        <v>0</v>
      </c>
      <c r="D7150">
        <f>'Data Entry'!D7150</f>
        <v>0</v>
      </c>
      <c r="E7150">
        <f>'Data Entry'!E7150</f>
        <v>0</v>
      </c>
      <c r="F7150">
        <f>'Data Entry'!F7150</f>
        <v>0</v>
      </c>
      <c r="G7150" t="e">
        <f>('Data Entry'!G7150-HLOOKUP('Data Entry'!I7150,'CST Norms'!$A$48:$K$62,I7150,FALSE))/HLOOKUP('Data Entry'!I7150,'CST Norms'!$A$77:$K$91,I7150,FALSE)</f>
        <v>#N/A</v>
      </c>
      <c r="H7150" t="e">
        <f>( 'Data Entry'!H7150 - HLOOKUP('Data Entry'!I7150,'CST Norms'!$A$65:$K$75,8,FALSE) )/HLOOKUP('Data Entry'!I7150,'CST Norms'!$A$94:$K$104,8,FALSE)</f>
        <v>#N/A</v>
      </c>
      <c r="I7150">
        <f>'Data Entry'!$J7150</f>
        <v>0</v>
      </c>
      <c r="J7150" t="e">
        <f t="shared" si="670"/>
        <v>#N/A</v>
      </c>
      <c r="K7150" t="e">
        <f t="shared" si="671"/>
        <v>#N/A</v>
      </c>
      <c r="L7150" t="e">
        <f t="shared" si="672"/>
        <v>#N/A</v>
      </c>
      <c r="M7150" t="str">
        <f t="shared" si="667"/>
        <v>N/A</v>
      </c>
      <c r="N7150" t="str">
        <f t="shared" si="668"/>
        <v>N/A</v>
      </c>
      <c r="O7150" t="str">
        <f t="shared" si="669"/>
        <v>N/A</v>
      </c>
      <c r="S7150">
        <f>IF(OR(ISBLANK(B7150),ISBLANK(C7150),ISBLANK(D7150),ISBLANK(E7150),ISBLANK(F7150),ISBLANK('Data Entry'!G7150),ISBLANK('Data Entry'!H7150)),0,1)</f>
        <v>0</v>
      </c>
    </row>
    <row r="7151" spans="1:19" x14ac:dyDescent="0.25">
      <c r="A7151">
        <f>'Data Entry'!A7151</f>
        <v>0</v>
      </c>
      <c r="B7151">
        <f>'Data Entry'!B7151</f>
        <v>0</v>
      </c>
      <c r="C7151">
        <f>'Data Entry'!C7151</f>
        <v>0</v>
      </c>
      <c r="D7151">
        <f>'Data Entry'!D7151</f>
        <v>0</v>
      </c>
      <c r="E7151">
        <f>'Data Entry'!E7151</f>
        <v>0</v>
      </c>
      <c r="F7151">
        <f>'Data Entry'!F7151</f>
        <v>0</v>
      </c>
      <c r="G7151" t="e">
        <f>('Data Entry'!G7151-HLOOKUP('Data Entry'!I7151,'CST Norms'!$A$48:$K$62,I7151,FALSE))/HLOOKUP('Data Entry'!I7151,'CST Norms'!$A$77:$K$91,I7151,FALSE)</f>
        <v>#N/A</v>
      </c>
      <c r="H7151" t="e">
        <f>( 'Data Entry'!H7151 - HLOOKUP('Data Entry'!I7151,'CST Norms'!$A$65:$K$75,8,FALSE) )/HLOOKUP('Data Entry'!I7151,'CST Norms'!$A$94:$K$104,8,FALSE)</f>
        <v>#N/A</v>
      </c>
      <c r="I7151">
        <f>'Data Entry'!$J7151</f>
        <v>0</v>
      </c>
      <c r="J7151" t="e">
        <f t="shared" si="670"/>
        <v>#N/A</v>
      </c>
      <c r="K7151" t="e">
        <f t="shared" si="671"/>
        <v>#N/A</v>
      </c>
      <c r="L7151" t="e">
        <f t="shared" si="672"/>
        <v>#N/A</v>
      </c>
      <c r="M7151" t="str">
        <f t="shared" si="667"/>
        <v>N/A</v>
      </c>
      <c r="N7151" t="str">
        <f t="shared" si="668"/>
        <v>N/A</v>
      </c>
      <c r="O7151" t="str">
        <f t="shared" si="669"/>
        <v>N/A</v>
      </c>
      <c r="S7151">
        <f>IF(OR(ISBLANK(B7151),ISBLANK(C7151),ISBLANK(D7151),ISBLANK(E7151),ISBLANK(F7151),ISBLANK('Data Entry'!G7151),ISBLANK('Data Entry'!H7151)),0,1)</f>
        <v>0</v>
      </c>
    </row>
    <row r="7152" spans="1:19" x14ac:dyDescent="0.25">
      <c r="A7152">
        <f>'Data Entry'!A7152</f>
        <v>0</v>
      </c>
      <c r="B7152">
        <f>'Data Entry'!B7152</f>
        <v>0</v>
      </c>
      <c r="C7152">
        <f>'Data Entry'!C7152</f>
        <v>0</v>
      </c>
      <c r="D7152">
        <f>'Data Entry'!D7152</f>
        <v>0</v>
      </c>
      <c r="E7152">
        <f>'Data Entry'!E7152</f>
        <v>0</v>
      </c>
      <c r="F7152">
        <f>'Data Entry'!F7152</f>
        <v>0</v>
      </c>
      <c r="G7152" t="e">
        <f>('Data Entry'!G7152-HLOOKUP('Data Entry'!I7152,'CST Norms'!$A$48:$K$62,I7152,FALSE))/HLOOKUP('Data Entry'!I7152,'CST Norms'!$A$77:$K$91,I7152,FALSE)</f>
        <v>#N/A</v>
      </c>
      <c r="H7152" t="e">
        <f>( 'Data Entry'!H7152 - HLOOKUP('Data Entry'!I7152,'CST Norms'!$A$65:$K$75,8,FALSE) )/HLOOKUP('Data Entry'!I7152,'CST Norms'!$A$94:$K$104,8,FALSE)</f>
        <v>#N/A</v>
      </c>
      <c r="I7152">
        <f>'Data Entry'!$J7152</f>
        <v>0</v>
      </c>
      <c r="J7152" t="e">
        <f t="shared" si="670"/>
        <v>#N/A</v>
      </c>
      <c r="K7152" t="e">
        <f t="shared" si="671"/>
        <v>#N/A</v>
      </c>
      <c r="L7152" t="e">
        <f t="shared" si="672"/>
        <v>#N/A</v>
      </c>
      <c r="M7152" t="str">
        <f t="shared" si="667"/>
        <v>N/A</v>
      </c>
      <c r="N7152" t="str">
        <f t="shared" si="668"/>
        <v>N/A</v>
      </c>
      <c r="O7152" t="str">
        <f t="shared" si="669"/>
        <v>N/A</v>
      </c>
      <c r="S7152">
        <f>IF(OR(ISBLANK(B7152),ISBLANK(C7152),ISBLANK(D7152),ISBLANK(E7152),ISBLANK(F7152),ISBLANK('Data Entry'!G7152),ISBLANK('Data Entry'!H7152)),0,1)</f>
        <v>0</v>
      </c>
    </row>
    <row r="7153" spans="1:19" x14ac:dyDescent="0.25">
      <c r="A7153">
        <f>'Data Entry'!A7153</f>
        <v>0</v>
      </c>
      <c r="B7153">
        <f>'Data Entry'!B7153</f>
        <v>0</v>
      </c>
      <c r="C7153">
        <f>'Data Entry'!C7153</f>
        <v>0</v>
      </c>
      <c r="D7153">
        <f>'Data Entry'!D7153</f>
        <v>0</v>
      </c>
      <c r="E7153">
        <f>'Data Entry'!E7153</f>
        <v>0</v>
      </c>
      <c r="F7153">
        <f>'Data Entry'!F7153</f>
        <v>0</v>
      </c>
      <c r="G7153" t="e">
        <f>('Data Entry'!G7153-HLOOKUP('Data Entry'!I7153,'CST Norms'!$A$48:$K$62,I7153,FALSE))/HLOOKUP('Data Entry'!I7153,'CST Norms'!$A$77:$K$91,I7153,FALSE)</f>
        <v>#N/A</v>
      </c>
      <c r="H7153" t="e">
        <f>( 'Data Entry'!H7153 - HLOOKUP('Data Entry'!I7153,'CST Norms'!$A$65:$K$75,8,FALSE) )/HLOOKUP('Data Entry'!I7153,'CST Norms'!$A$94:$K$104,8,FALSE)</f>
        <v>#N/A</v>
      </c>
      <c r="I7153">
        <f>'Data Entry'!$J7153</f>
        <v>0</v>
      </c>
      <c r="J7153" t="e">
        <f t="shared" si="670"/>
        <v>#N/A</v>
      </c>
      <c r="K7153" t="e">
        <f t="shared" si="671"/>
        <v>#N/A</v>
      </c>
      <c r="L7153" t="e">
        <f t="shared" si="672"/>
        <v>#N/A</v>
      </c>
      <c r="M7153" t="str">
        <f t="shared" si="667"/>
        <v>N/A</v>
      </c>
      <c r="N7153" t="str">
        <f t="shared" si="668"/>
        <v>N/A</v>
      </c>
      <c r="O7153" t="str">
        <f t="shared" si="669"/>
        <v>N/A</v>
      </c>
      <c r="S7153">
        <f>IF(OR(ISBLANK(B7153),ISBLANK(C7153),ISBLANK(D7153),ISBLANK(E7153),ISBLANK(F7153),ISBLANK('Data Entry'!G7153),ISBLANK('Data Entry'!H7153)),0,1)</f>
        <v>0</v>
      </c>
    </row>
    <row r="7154" spans="1:19" x14ac:dyDescent="0.25">
      <c r="A7154">
        <f>'Data Entry'!A7154</f>
        <v>0</v>
      </c>
      <c r="B7154">
        <f>'Data Entry'!B7154</f>
        <v>0</v>
      </c>
      <c r="C7154">
        <f>'Data Entry'!C7154</f>
        <v>0</v>
      </c>
      <c r="D7154">
        <f>'Data Entry'!D7154</f>
        <v>0</v>
      </c>
      <c r="E7154">
        <f>'Data Entry'!E7154</f>
        <v>0</v>
      </c>
      <c r="F7154">
        <f>'Data Entry'!F7154</f>
        <v>0</v>
      </c>
      <c r="G7154" t="e">
        <f>('Data Entry'!G7154-HLOOKUP('Data Entry'!I7154,'CST Norms'!$A$48:$K$62,I7154,FALSE))/HLOOKUP('Data Entry'!I7154,'CST Norms'!$A$77:$K$91,I7154,FALSE)</f>
        <v>#N/A</v>
      </c>
      <c r="H7154" t="e">
        <f>( 'Data Entry'!H7154 - HLOOKUP('Data Entry'!I7154,'CST Norms'!$A$65:$K$75,8,FALSE) )/HLOOKUP('Data Entry'!I7154,'CST Norms'!$A$94:$K$104,8,FALSE)</f>
        <v>#N/A</v>
      </c>
      <c r="I7154">
        <f>'Data Entry'!$J7154</f>
        <v>0</v>
      </c>
      <c r="J7154" t="e">
        <f t="shared" si="670"/>
        <v>#N/A</v>
      </c>
      <c r="K7154" t="e">
        <f t="shared" si="671"/>
        <v>#N/A</v>
      </c>
      <c r="L7154" t="e">
        <f t="shared" si="672"/>
        <v>#N/A</v>
      </c>
      <c r="M7154" t="str">
        <f t="shared" si="667"/>
        <v>N/A</v>
      </c>
      <c r="N7154" t="str">
        <f t="shared" si="668"/>
        <v>N/A</v>
      </c>
      <c r="O7154" t="str">
        <f t="shared" si="669"/>
        <v>N/A</v>
      </c>
      <c r="S7154">
        <f>IF(OR(ISBLANK(B7154),ISBLANK(C7154),ISBLANK(D7154),ISBLANK(E7154),ISBLANK(F7154),ISBLANK('Data Entry'!G7154),ISBLANK('Data Entry'!H7154)),0,1)</f>
        <v>0</v>
      </c>
    </row>
    <row r="7155" spans="1:19" x14ac:dyDescent="0.25">
      <c r="A7155">
        <f>'Data Entry'!A7155</f>
        <v>0</v>
      </c>
      <c r="B7155">
        <f>'Data Entry'!B7155</f>
        <v>0</v>
      </c>
      <c r="C7155">
        <f>'Data Entry'!C7155</f>
        <v>0</v>
      </c>
      <c r="D7155">
        <f>'Data Entry'!D7155</f>
        <v>0</v>
      </c>
      <c r="E7155">
        <f>'Data Entry'!E7155</f>
        <v>0</v>
      </c>
      <c r="F7155">
        <f>'Data Entry'!F7155</f>
        <v>0</v>
      </c>
      <c r="G7155" t="e">
        <f>('Data Entry'!G7155-HLOOKUP('Data Entry'!I7155,'CST Norms'!$A$48:$K$62,I7155,FALSE))/HLOOKUP('Data Entry'!I7155,'CST Norms'!$A$77:$K$91,I7155,FALSE)</f>
        <v>#N/A</v>
      </c>
      <c r="H7155" t="e">
        <f>( 'Data Entry'!H7155 - HLOOKUP('Data Entry'!I7155,'CST Norms'!$A$65:$K$75,8,FALSE) )/HLOOKUP('Data Entry'!I7155,'CST Norms'!$A$94:$K$104,8,FALSE)</f>
        <v>#N/A</v>
      </c>
      <c r="I7155">
        <f>'Data Entry'!$J7155</f>
        <v>0</v>
      </c>
      <c r="J7155" t="e">
        <f t="shared" si="670"/>
        <v>#N/A</v>
      </c>
      <c r="K7155" t="e">
        <f t="shared" si="671"/>
        <v>#N/A</v>
      </c>
      <c r="L7155" t="e">
        <f t="shared" si="672"/>
        <v>#N/A</v>
      </c>
      <c r="M7155" t="str">
        <f t="shared" si="667"/>
        <v>N/A</v>
      </c>
      <c r="N7155" t="str">
        <f t="shared" si="668"/>
        <v>N/A</v>
      </c>
      <c r="O7155" t="str">
        <f t="shared" si="669"/>
        <v>N/A</v>
      </c>
      <c r="S7155">
        <f>IF(OR(ISBLANK(B7155),ISBLANK(C7155),ISBLANK(D7155),ISBLANK(E7155),ISBLANK(F7155),ISBLANK('Data Entry'!G7155),ISBLANK('Data Entry'!H7155)),0,1)</f>
        <v>0</v>
      </c>
    </row>
    <row r="7156" spans="1:19" x14ac:dyDescent="0.25">
      <c r="A7156">
        <f>'Data Entry'!A7156</f>
        <v>0</v>
      </c>
      <c r="B7156">
        <f>'Data Entry'!B7156</f>
        <v>0</v>
      </c>
      <c r="C7156">
        <f>'Data Entry'!C7156</f>
        <v>0</v>
      </c>
      <c r="D7156">
        <f>'Data Entry'!D7156</f>
        <v>0</v>
      </c>
      <c r="E7156">
        <f>'Data Entry'!E7156</f>
        <v>0</v>
      </c>
      <c r="F7156">
        <f>'Data Entry'!F7156</f>
        <v>0</v>
      </c>
      <c r="G7156" t="e">
        <f>('Data Entry'!G7156-HLOOKUP('Data Entry'!I7156,'CST Norms'!$A$48:$K$62,I7156,FALSE))/HLOOKUP('Data Entry'!I7156,'CST Norms'!$A$77:$K$91,I7156,FALSE)</f>
        <v>#N/A</v>
      </c>
      <c r="H7156" t="e">
        <f>( 'Data Entry'!H7156 - HLOOKUP('Data Entry'!I7156,'CST Norms'!$A$65:$K$75,8,FALSE) )/HLOOKUP('Data Entry'!I7156,'CST Norms'!$A$94:$K$104,8,FALSE)</f>
        <v>#N/A</v>
      </c>
      <c r="I7156">
        <f>'Data Entry'!$J7156</f>
        <v>0</v>
      </c>
      <c r="J7156" t="e">
        <f t="shared" si="670"/>
        <v>#N/A</v>
      </c>
      <c r="K7156" t="e">
        <f t="shared" si="671"/>
        <v>#N/A</v>
      </c>
      <c r="L7156" t="e">
        <f t="shared" si="672"/>
        <v>#N/A</v>
      </c>
      <c r="M7156" t="str">
        <f t="shared" si="667"/>
        <v>N/A</v>
      </c>
      <c r="N7156" t="str">
        <f t="shared" si="668"/>
        <v>N/A</v>
      </c>
      <c r="O7156" t="str">
        <f t="shared" si="669"/>
        <v>N/A</v>
      </c>
      <c r="S7156">
        <f>IF(OR(ISBLANK(B7156),ISBLANK(C7156),ISBLANK(D7156),ISBLANK(E7156),ISBLANK(F7156),ISBLANK('Data Entry'!G7156),ISBLANK('Data Entry'!H7156)),0,1)</f>
        <v>0</v>
      </c>
    </row>
    <row r="7157" spans="1:19" x14ac:dyDescent="0.25">
      <c r="A7157">
        <f>'Data Entry'!A7157</f>
        <v>0</v>
      </c>
      <c r="B7157">
        <f>'Data Entry'!B7157</f>
        <v>0</v>
      </c>
      <c r="C7157">
        <f>'Data Entry'!C7157</f>
        <v>0</v>
      </c>
      <c r="D7157">
        <f>'Data Entry'!D7157</f>
        <v>0</v>
      </c>
      <c r="E7157">
        <f>'Data Entry'!E7157</f>
        <v>0</v>
      </c>
      <c r="F7157">
        <f>'Data Entry'!F7157</f>
        <v>0</v>
      </c>
      <c r="G7157" t="e">
        <f>('Data Entry'!G7157-HLOOKUP('Data Entry'!I7157,'CST Norms'!$A$48:$K$62,I7157,FALSE))/HLOOKUP('Data Entry'!I7157,'CST Norms'!$A$77:$K$91,I7157,FALSE)</f>
        <v>#N/A</v>
      </c>
      <c r="H7157" t="e">
        <f>( 'Data Entry'!H7157 - HLOOKUP('Data Entry'!I7157,'CST Norms'!$A$65:$K$75,8,FALSE) )/HLOOKUP('Data Entry'!I7157,'CST Norms'!$A$94:$K$104,8,FALSE)</f>
        <v>#N/A</v>
      </c>
      <c r="I7157">
        <f>'Data Entry'!$J7157</f>
        <v>0</v>
      </c>
      <c r="J7157" t="e">
        <f t="shared" si="670"/>
        <v>#N/A</v>
      </c>
      <c r="K7157" t="e">
        <f t="shared" si="671"/>
        <v>#N/A</v>
      </c>
      <c r="L7157" t="e">
        <f t="shared" si="672"/>
        <v>#N/A</v>
      </c>
      <c r="M7157" t="str">
        <f t="shared" si="667"/>
        <v>N/A</v>
      </c>
      <c r="N7157" t="str">
        <f t="shared" si="668"/>
        <v>N/A</v>
      </c>
      <c r="O7157" t="str">
        <f t="shared" si="669"/>
        <v>N/A</v>
      </c>
      <c r="S7157">
        <f>IF(OR(ISBLANK(B7157),ISBLANK(C7157),ISBLANK(D7157),ISBLANK(E7157),ISBLANK(F7157),ISBLANK('Data Entry'!G7157),ISBLANK('Data Entry'!H7157)),0,1)</f>
        <v>0</v>
      </c>
    </row>
    <row r="7158" spans="1:19" x14ac:dyDescent="0.25">
      <c r="A7158">
        <f>'Data Entry'!A7158</f>
        <v>0</v>
      </c>
      <c r="B7158">
        <f>'Data Entry'!B7158</f>
        <v>0</v>
      </c>
      <c r="C7158">
        <f>'Data Entry'!C7158</f>
        <v>0</v>
      </c>
      <c r="D7158">
        <f>'Data Entry'!D7158</f>
        <v>0</v>
      </c>
      <c r="E7158">
        <f>'Data Entry'!E7158</f>
        <v>0</v>
      </c>
      <c r="F7158">
        <f>'Data Entry'!F7158</f>
        <v>0</v>
      </c>
      <c r="G7158" t="e">
        <f>('Data Entry'!G7158-HLOOKUP('Data Entry'!I7158,'CST Norms'!$A$48:$K$62,I7158,FALSE))/HLOOKUP('Data Entry'!I7158,'CST Norms'!$A$77:$K$91,I7158,FALSE)</f>
        <v>#N/A</v>
      </c>
      <c r="H7158" t="e">
        <f>( 'Data Entry'!H7158 - HLOOKUP('Data Entry'!I7158,'CST Norms'!$A$65:$K$75,8,FALSE) )/HLOOKUP('Data Entry'!I7158,'CST Norms'!$A$94:$K$104,8,FALSE)</f>
        <v>#N/A</v>
      </c>
      <c r="I7158">
        <f>'Data Entry'!$J7158</f>
        <v>0</v>
      </c>
      <c r="J7158" t="e">
        <f t="shared" si="670"/>
        <v>#N/A</v>
      </c>
      <c r="K7158" t="e">
        <f t="shared" si="671"/>
        <v>#N/A</v>
      </c>
      <c r="L7158" t="e">
        <f t="shared" si="672"/>
        <v>#N/A</v>
      </c>
      <c r="M7158" t="str">
        <f t="shared" si="667"/>
        <v>N/A</v>
      </c>
      <c r="N7158" t="str">
        <f t="shared" si="668"/>
        <v>N/A</v>
      </c>
      <c r="O7158" t="str">
        <f t="shared" si="669"/>
        <v>N/A</v>
      </c>
      <c r="S7158">
        <f>IF(OR(ISBLANK(B7158),ISBLANK(C7158),ISBLANK(D7158),ISBLANK(E7158),ISBLANK(F7158),ISBLANK('Data Entry'!G7158),ISBLANK('Data Entry'!H7158)),0,1)</f>
        <v>0</v>
      </c>
    </row>
    <row r="7159" spans="1:19" x14ac:dyDescent="0.25">
      <c r="A7159">
        <f>'Data Entry'!A7159</f>
        <v>0</v>
      </c>
      <c r="B7159">
        <f>'Data Entry'!B7159</f>
        <v>0</v>
      </c>
      <c r="C7159">
        <f>'Data Entry'!C7159</f>
        <v>0</v>
      </c>
      <c r="D7159">
        <f>'Data Entry'!D7159</f>
        <v>0</v>
      </c>
      <c r="E7159">
        <f>'Data Entry'!E7159</f>
        <v>0</v>
      </c>
      <c r="F7159">
        <f>'Data Entry'!F7159</f>
        <v>0</v>
      </c>
      <c r="G7159" t="e">
        <f>('Data Entry'!G7159-HLOOKUP('Data Entry'!I7159,'CST Norms'!$A$48:$K$62,I7159,FALSE))/HLOOKUP('Data Entry'!I7159,'CST Norms'!$A$77:$K$91,I7159,FALSE)</f>
        <v>#N/A</v>
      </c>
      <c r="H7159" t="e">
        <f>( 'Data Entry'!H7159 - HLOOKUP('Data Entry'!I7159,'CST Norms'!$A$65:$K$75,8,FALSE) )/HLOOKUP('Data Entry'!I7159,'CST Norms'!$A$94:$K$104,8,FALSE)</f>
        <v>#N/A</v>
      </c>
      <c r="I7159">
        <f>'Data Entry'!$J7159</f>
        <v>0</v>
      </c>
      <c r="J7159" t="e">
        <f t="shared" si="670"/>
        <v>#N/A</v>
      </c>
      <c r="K7159" t="e">
        <f t="shared" si="671"/>
        <v>#N/A</v>
      </c>
      <c r="L7159" t="e">
        <f t="shared" si="672"/>
        <v>#N/A</v>
      </c>
      <c r="M7159" t="str">
        <f t="shared" si="667"/>
        <v>N/A</v>
      </c>
      <c r="N7159" t="str">
        <f t="shared" si="668"/>
        <v>N/A</v>
      </c>
      <c r="O7159" t="str">
        <f t="shared" si="669"/>
        <v>N/A</v>
      </c>
      <c r="S7159">
        <f>IF(OR(ISBLANK(B7159),ISBLANK(C7159),ISBLANK(D7159),ISBLANK(E7159),ISBLANK(F7159),ISBLANK('Data Entry'!G7159),ISBLANK('Data Entry'!H7159)),0,1)</f>
        <v>0</v>
      </c>
    </row>
    <row r="7160" spans="1:19" x14ac:dyDescent="0.25">
      <c r="A7160">
        <f>'Data Entry'!A7160</f>
        <v>0</v>
      </c>
      <c r="B7160">
        <f>'Data Entry'!B7160</f>
        <v>0</v>
      </c>
      <c r="C7160">
        <f>'Data Entry'!C7160</f>
        <v>0</v>
      </c>
      <c r="D7160">
        <f>'Data Entry'!D7160</f>
        <v>0</v>
      </c>
      <c r="E7160">
        <f>'Data Entry'!E7160</f>
        <v>0</v>
      </c>
      <c r="F7160">
        <f>'Data Entry'!F7160</f>
        <v>0</v>
      </c>
      <c r="G7160" t="e">
        <f>('Data Entry'!G7160-HLOOKUP('Data Entry'!I7160,'CST Norms'!$A$48:$K$62,I7160,FALSE))/HLOOKUP('Data Entry'!I7160,'CST Norms'!$A$77:$K$91,I7160,FALSE)</f>
        <v>#N/A</v>
      </c>
      <c r="H7160" t="e">
        <f>( 'Data Entry'!H7160 - HLOOKUP('Data Entry'!I7160,'CST Norms'!$A$65:$K$75,8,FALSE) )/HLOOKUP('Data Entry'!I7160,'CST Norms'!$A$94:$K$104,8,FALSE)</f>
        <v>#N/A</v>
      </c>
      <c r="I7160">
        <f>'Data Entry'!$J7160</f>
        <v>0</v>
      </c>
      <c r="J7160" t="e">
        <f t="shared" si="670"/>
        <v>#N/A</v>
      </c>
      <c r="K7160" t="e">
        <f t="shared" si="671"/>
        <v>#N/A</v>
      </c>
      <c r="L7160" t="e">
        <f t="shared" si="672"/>
        <v>#N/A</v>
      </c>
      <c r="M7160" t="str">
        <f t="shared" si="667"/>
        <v>N/A</v>
      </c>
      <c r="N7160" t="str">
        <f t="shared" si="668"/>
        <v>N/A</v>
      </c>
      <c r="O7160" t="str">
        <f t="shared" si="669"/>
        <v>N/A</v>
      </c>
      <c r="S7160">
        <f>IF(OR(ISBLANK(B7160),ISBLANK(C7160),ISBLANK(D7160),ISBLANK(E7160),ISBLANK(F7160),ISBLANK('Data Entry'!G7160),ISBLANK('Data Entry'!H7160)),0,1)</f>
        <v>0</v>
      </c>
    </row>
    <row r="7161" spans="1:19" x14ac:dyDescent="0.25">
      <c r="A7161">
        <f>'Data Entry'!A7161</f>
        <v>0</v>
      </c>
      <c r="B7161">
        <f>'Data Entry'!B7161</f>
        <v>0</v>
      </c>
      <c r="C7161">
        <f>'Data Entry'!C7161</f>
        <v>0</v>
      </c>
      <c r="D7161">
        <f>'Data Entry'!D7161</f>
        <v>0</v>
      </c>
      <c r="E7161">
        <f>'Data Entry'!E7161</f>
        <v>0</v>
      </c>
      <c r="F7161">
        <f>'Data Entry'!F7161</f>
        <v>0</v>
      </c>
      <c r="G7161" t="e">
        <f>('Data Entry'!G7161-HLOOKUP('Data Entry'!I7161,'CST Norms'!$A$48:$K$62,I7161,FALSE))/HLOOKUP('Data Entry'!I7161,'CST Norms'!$A$77:$K$91,I7161,FALSE)</f>
        <v>#N/A</v>
      </c>
      <c r="H7161" t="e">
        <f>( 'Data Entry'!H7161 - HLOOKUP('Data Entry'!I7161,'CST Norms'!$A$65:$K$75,8,FALSE) )/HLOOKUP('Data Entry'!I7161,'CST Norms'!$A$94:$K$104,8,FALSE)</f>
        <v>#N/A</v>
      </c>
      <c r="I7161">
        <f>'Data Entry'!$J7161</f>
        <v>0</v>
      </c>
      <c r="J7161" t="e">
        <f t="shared" si="670"/>
        <v>#N/A</v>
      </c>
      <c r="K7161" t="e">
        <f t="shared" si="671"/>
        <v>#N/A</v>
      </c>
      <c r="L7161" t="e">
        <f t="shared" si="672"/>
        <v>#N/A</v>
      </c>
      <c r="M7161" t="str">
        <f t="shared" si="667"/>
        <v>N/A</v>
      </c>
      <c r="N7161" t="str">
        <f t="shared" si="668"/>
        <v>N/A</v>
      </c>
      <c r="O7161" t="str">
        <f t="shared" si="669"/>
        <v>N/A</v>
      </c>
      <c r="S7161">
        <f>IF(OR(ISBLANK(B7161),ISBLANK(C7161),ISBLANK(D7161),ISBLANK(E7161),ISBLANK(F7161),ISBLANK('Data Entry'!G7161),ISBLANK('Data Entry'!H7161)),0,1)</f>
        <v>0</v>
      </c>
    </row>
    <row r="7162" spans="1:19" x14ac:dyDescent="0.25">
      <c r="A7162">
        <f>'Data Entry'!A7162</f>
        <v>0</v>
      </c>
      <c r="B7162">
        <f>'Data Entry'!B7162</f>
        <v>0</v>
      </c>
      <c r="C7162">
        <f>'Data Entry'!C7162</f>
        <v>0</v>
      </c>
      <c r="D7162">
        <f>'Data Entry'!D7162</f>
        <v>0</v>
      </c>
      <c r="E7162">
        <f>'Data Entry'!E7162</f>
        <v>0</v>
      </c>
      <c r="F7162">
        <f>'Data Entry'!F7162</f>
        <v>0</v>
      </c>
      <c r="G7162" t="e">
        <f>('Data Entry'!G7162-HLOOKUP('Data Entry'!I7162,'CST Norms'!$A$48:$K$62,I7162,FALSE))/HLOOKUP('Data Entry'!I7162,'CST Norms'!$A$77:$K$91,I7162,FALSE)</f>
        <v>#N/A</v>
      </c>
      <c r="H7162" t="e">
        <f>( 'Data Entry'!H7162 - HLOOKUP('Data Entry'!I7162,'CST Norms'!$A$65:$K$75,8,FALSE) )/HLOOKUP('Data Entry'!I7162,'CST Norms'!$A$94:$K$104,8,FALSE)</f>
        <v>#N/A</v>
      </c>
      <c r="I7162">
        <f>'Data Entry'!$J7162</f>
        <v>0</v>
      </c>
      <c r="J7162" t="e">
        <f t="shared" si="670"/>
        <v>#N/A</v>
      </c>
      <c r="K7162" t="e">
        <f t="shared" si="671"/>
        <v>#N/A</v>
      </c>
      <c r="L7162" t="e">
        <f t="shared" si="672"/>
        <v>#N/A</v>
      </c>
      <c r="M7162" t="str">
        <f t="shared" si="667"/>
        <v>N/A</v>
      </c>
      <c r="N7162" t="str">
        <f t="shared" si="668"/>
        <v>N/A</v>
      </c>
      <c r="O7162" t="str">
        <f t="shared" si="669"/>
        <v>N/A</v>
      </c>
      <c r="S7162">
        <f>IF(OR(ISBLANK(B7162),ISBLANK(C7162),ISBLANK(D7162),ISBLANK(E7162),ISBLANK(F7162),ISBLANK('Data Entry'!G7162),ISBLANK('Data Entry'!H7162)),0,1)</f>
        <v>0</v>
      </c>
    </row>
    <row r="7163" spans="1:19" x14ac:dyDescent="0.25">
      <c r="A7163">
        <f>'Data Entry'!A7163</f>
        <v>0</v>
      </c>
      <c r="B7163">
        <f>'Data Entry'!B7163</f>
        <v>0</v>
      </c>
      <c r="C7163">
        <f>'Data Entry'!C7163</f>
        <v>0</v>
      </c>
      <c r="D7163">
        <f>'Data Entry'!D7163</f>
        <v>0</v>
      </c>
      <c r="E7163">
        <f>'Data Entry'!E7163</f>
        <v>0</v>
      </c>
      <c r="F7163">
        <f>'Data Entry'!F7163</f>
        <v>0</v>
      </c>
      <c r="G7163" t="e">
        <f>('Data Entry'!G7163-HLOOKUP('Data Entry'!I7163,'CST Norms'!$A$48:$K$62,I7163,FALSE))/HLOOKUP('Data Entry'!I7163,'CST Norms'!$A$77:$K$91,I7163,FALSE)</f>
        <v>#N/A</v>
      </c>
      <c r="H7163" t="e">
        <f>( 'Data Entry'!H7163 - HLOOKUP('Data Entry'!I7163,'CST Norms'!$A$65:$K$75,8,FALSE) )/HLOOKUP('Data Entry'!I7163,'CST Norms'!$A$94:$K$104,8,FALSE)</f>
        <v>#N/A</v>
      </c>
      <c r="I7163">
        <f>'Data Entry'!$J7163</f>
        <v>0</v>
      </c>
      <c r="J7163" t="e">
        <f t="shared" si="670"/>
        <v>#N/A</v>
      </c>
      <c r="K7163" t="e">
        <f t="shared" si="671"/>
        <v>#N/A</v>
      </c>
      <c r="L7163" t="e">
        <f t="shared" si="672"/>
        <v>#N/A</v>
      </c>
      <c r="M7163" t="str">
        <f t="shared" si="667"/>
        <v>N/A</v>
      </c>
      <c r="N7163" t="str">
        <f t="shared" si="668"/>
        <v>N/A</v>
      </c>
      <c r="O7163" t="str">
        <f t="shared" si="669"/>
        <v>N/A</v>
      </c>
      <c r="S7163">
        <f>IF(OR(ISBLANK(B7163),ISBLANK(C7163),ISBLANK(D7163),ISBLANK(E7163),ISBLANK(F7163),ISBLANK('Data Entry'!G7163),ISBLANK('Data Entry'!H7163)),0,1)</f>
        <v>0</v>
      </c>
    </row>
    <row r="7164" spans="1:19" x14ac:dyDescent="0.25">
      <c r="A7164">
        <f>'Data Entry'!A7164</f>
        <v>0</v>
      </c>
      <c r="B7164">
        <f>'Data Entry'!B7164</f>
        <v>0</v>
      </c>
      <c r="C7164">
        <f>'Data Entry'!C7164</f>
        <v>0</v>
      </c>
      <c r="D7164">
        <f>'Data Entry'!D7164</f>
        <v>0</v>
      </c>
      <c r="E7164">
        <f>'Data Entry'!E7164</f>
        <v>0</v>
      </c>
      <c r="F7164">
        <f>'Data Entry'!F7164</f>
        <v>0</v>
      </c>
      <c r="G7164" t="e">
        <f>('Data Entry'!G7164-HLOOKUP('Data Entry'!I7164,'CST Norms'!$A$48:$K$62,I7164,FALSE))/HLOOKUP('Data Entry'!I7164,'CST Norms'!$A$77:$K$91,I7164,FALSE)</f>
        <v>#N/A</v>
      </c>
      <c r="H7164" t="e">
        <f>( 'Data Entry'!H7164 - HLOOKUP('Data Entry'!I7164,'CST Norms'!$A$65:$K$75,8,FALSE) )/HLOOKUP('Data Entry'!I7164,'CST Norms'!$A$94:$K$104,8,FALSE)</f>
        <v>#N/A</v>
      </c>
      <c r="I7164">
        <f>'Data Entry'!$J7164</f>
        <v>0</v>
      </c>
      <c r="J7164" t="e">
        <f t="shared" si="670"/>
        <v>#N/A</v>
      </c>
      <c r="K7164" t="e">
        <f t="shared" si="671"/>
        <v>#N/A</v>
      </c>
      <c r="L7164" t="e">
        <f t="shared" si="672"/>
        <v>#N/A</v>
      </c>
      <c r="M7164" t="str">
        <f t="shared" si="667"/>
        <v>N/A</v>
      </c>
      <c r="N7164" t="str">
        <f t="shared" si="668"/>
        <v>N/A</v>
      </c>
      <c r="O7164" t="str">
        <f t="shared" si="669"/>
        <v>N/A</v>
      </c>
      <c r="S7164">
        <f>IF(OR(ISBLANK(B7164),ISBLANK(C7164),ISBLANK(D7164),ISBLANK(E7164),ISBLANK(F7164),ISBLANK('Data Entry'!G7164),ISBLANK('Data Entry'!H7164)),0,1)</f>
        <v>0</v>
      </c>
    </row>
    <row r="7165" spans="1:19" x14ac:dyDescent="0.25">
      <c r="A7165">
        <f>'Data Entry'!A7165</f>
        <v>0</v>
      </c>
      <c r="B7165">
        <f>'Data Entry'!B7165</f>
        <v>0</v>
      </c>
      <c r="C7165">
        <f>'Data Entry'!C7165</f>
        <v>0</v>
      </c>
      <c r="D7165">
        <f>'Data Entry'!D7165</f>
        <v>0</v>
      </c>
      <c r="E7165">
        <f>'Data Entry'!E7165</f>
        <v>0</v>
      </c>
      <c r="F7165">
        <f>'Data Entry'!F7165</f>
        <v>0</v>
      </c>
      <c r="G7165" t="e">
        <f>('Data Entry'!G7165-HLOOKUP('Data Entry'!I7165,'CST Norms'!$A$48:$K$62,I7165,FALSE))/HLOOKUP('Data Entry'!I7165,'CST Norms'!$A$77:$K$91,I7165,FALSE)</f>
        <v>#N/A</v>
      </c>
      <c r="H7165" t="e">
        <f>( 'Data Entry'!H7165 - HLOOKUP('Data Entry'!I7165,'CST Norms'!$A$65:$K$75,8,FALSE) )/HLOOKUP('Data Entry'!I7165,'CST Norms'!$A$94:$K$104,8,FALSE)</f>
        <v>#N/A</v>
      </c>
      <c r="I7165">
        <f>'Data Entry'!$J7165</f>
        <v>0</v>
      </c>
      <c r="J7165" t="e">
        <f t="shared" si="670"/>
        <v>#N/A</v>
      </c>
      <c r="K7165" t="e">
        <f t="shared" si="671"/>
        <v>#N/A</v>
      </c>
      <c r="L7165" t="e">
        <f t="shared" si="672"/>
        <v>#N/A</v>
      </c>
      <c r="M7165" t="str">
        <f t="shared" si="667"/>
        <v>N/A</v>
      </c>
      <c r="N7165" t="str">
        <f t="shared" si="668"/>
        <v>N/A</v>
      </c>
      <c r="O7165" t="str">
        <f t="shared" si="669"/>
        <v>N/A</v>
      </c>
      <c r="S7165">
        <f>IF(OR(ISBLANK(B7165),ISBLANK(C7165),ISBLANK(D7165),ISBLANK(E7165),ISBLANK(F7165),ISBLANK('Data Entry'!G7165),ISBLANK('Data Entry'!H7165)),0,1)</f>
        <v>0</v>
      </c>
    </row>
    <row r="7166" spans="1:19" x14ac:dyDescent="0.25">
      <c r="A7166">
        <f>'Data Entry'!A7166</f>
        <v>0</v>
      </c>
      <c r="B7166">
        <f>'Data Entry'!B7166</f>
        <v>0</v>
      </c>
      <c r="C7166">
        <f>'Data Entry'!C7166</f>
        <v>0</v>
      </c>
      <c r="D7166">
        <f>'Data Entry'!D7166</f>
        <v>0</v>
      </c>
      <c r="E7166">
        <f>'Data Entry'!E7166</f>
        <v>0</v>
      </c>
      <c r="F7166">
        <f>'Data Entry'!F7166</f>
        <v>0</v>
      </c>
      <c r="G7166" t="e">
        <f>('Data Entry'!G7166-HLOOKUP('Data Entry'!I7166,'CST Norms'!$A$48:$K$62,I7166,FALSE))/HLOOKUP('Data Entry'!I7166,'CST Norms'!$A$77:$K$91,I7166,FALSE)</f>
        <v>#N/A</v>
      </c>
      <c r="H7166" t="e">
        <f>( 'Data Entry'!H7166 - HLOOKUP('Data Entry'!I7166,'CST Norms'!$A$65:$K$75,8,FALSE) )/HLOOKUP('Data Entry'!I7166,'CST Norms'!$A$94:$K$104,8,FALSE)</f>
        <v>#N/A</v>
      </c>
      <c r="I7166">
        <f>'Data Entry'!$J7166</f>
        <v>0</v>
      </c>
      <c r="J7166" t="e">
        <f t="shared" si="670"/>
        <v>#N/A</v>
      </c>
      <c r="K7166" t="e">
        <f t="shared" si="671"/>
        <v>#N/A</v>
      </c>
      <c r="L7166" t="e">
        <f t="shared" si="672"/>
        <v>#N/A</v>
      </c>
      <c r="M7166" t="str">
        <f t="shared" si="667"/>
        <v>N/A</v>
      </c>
      <c r="N7166" t="str">
        <f t="shared" si="668"/>
        <v>N/A</v>
      </c>
      <c r="O7166" t="str">
        <f t="shared" si="669"/>
        <v>N/A</v>
      </c>
      <c r="S7166">
        <f>IF(OR(ISBLANK(B7166),ISBLANK(C7166),ISBLANK(D7166),ISBLANK(E7166),ISBLANK(F7166),ISBLANK('Data Entry'!G7166),ISBLANK('Data Entry'!H7166)),0,1)</f>
        <v>0</v>
      </c>
    </row>
    <row r="7167" spans="1:19" x14ac:dyDescent="0.25">
      <c r="A7167">
        <f>'Data Entry'!A7167</f>
        <v>0</v>
      </c>
      <c r="B7167">
        <f>'Data Entry'!B7167</f>
        <v>0</v>
      </c>
      <c r="C7167">
        <f>'Data Entry'!C7167</f>
        <v>0</v>
      </c>
      <c r="D7167">
        <f>'Data Entry'!D7167</f>
        <v>0</v>
      </c>
      <c r="E7167">
        <f>'Data Entry'!E7167</f>
        <v>0</v>
      </c>
      <c r="F7167">
        <f>'Data Entry'!F7167</f>
        <v>0</v>
      </c>
      <c r="G7167" t="e">
        <f>('Data Entry'!G7167-HLOOKUP('Data Entry'!I7167,'CST Norms'!$A$48:$K$62,I7167,FALSE))/HLOOKUP('Data Entry'!I7167,'CST Norms'!$A$77:$K$91,I7167,FALSE)</f>
        <v>#N/A</v>
      </c>
      <c r="H7167" t="e">
        <f>( 'Data Entry'!H7167 - HLOOKUP('Data Entry'!I7167,'CST Norms'!$A$65:$K$75,8,FALSE) )/HLOOKUP('Data Entry'!I7167,'CST Norms'!$A$94:$K$104,8,FALSE)</f>
        <v>#N/A</v>
      </c>
      <c r="I7167">
        <f>'Data Entry'!$J7167</f>
        <v>0</v>
      </c>
      <c r="J7167" t="e">
        <f t="shared" si="670"/>
        <v>#N/A</v>
      </c>
      <c r="K7167" t="e">
        <f t="shared" si="671"/>
        <v>#N/A</v>
      </c>
      <c r="L7167" t="e">
        <f t="shared" si="672"/>
        <v>#N/A</v>
      </c>
      <c r="M7167" t="str">
        <f t="shared" si="667"/>
        <v>N/A</v>
      </c>
      <c r="N7167" t="str">
        <f t="shared" si="668"/>
        <v>N/A</v>
      </c>
      <c r="O7167" t="str">
        <f t="shared" si="669"/>
        <v>N/A</v>
      </c>
      <c r="S7167">
        <f>IF(OR(ISBLANK(B7167),ISBLANK(C7167),ISBLANK(D7167),ISBLANK(E7167),ISBLANK(F7167),ISBLANK('Data Entry'!G7167),ISBLANK('Data Entry'!H7167)),0,1)</f>
        <v>0</v>
      </c>
    </row>
    <row r="7168" spans="1:19" x14ac:dyDescent="0.25">
      <c r="A7168">
        <f>'Data Entry'!A7168</f>
        <v>0</v>
      </c>
      <c r="B7168">
        <f>'Data Entry'!B7168</f>
        <v>0</v>
      </c>
      <c r="C7168">
        <f>'Data Entry'!C7168</f>
        <v>0</v>
      </c>
      <c r="D7168">
        <f>'Data Entry'!D7168</f>
        <v>0</v>
      </c>
      <c r="E7168">
        <f>'Data Entry'!E7168</f>
        <v>0</v>
      </c>
      <c r="F7168">
        <f>'Data Entry'!F7168</f>
        <v>0</v>
      </c>
      <c r="G7168" t="e">
        <f>('Data Entry'!G7168-HLOOKUP('Data Entry'!I7168,'CST Norms'!$A$48:$K$62,I7168,FALSE))/HLOOKUP('Data Entry'!I7168,'CST Norms'!$A$77:$K$91,I7168,FALSE)</f>
        <v>#N/A</v>
      </c>
      <c r="H7168" t="e">
        <f>( 'Data Entry'!H7168 - HLOOKUP('Data Entry'!I7168,'CST Norms'!$A$65:$K$75,8,FALSE) )/HLOOKUP('Data Entry'!I7168,'CST Norms'!$A$94:$K$104,8,FALSE)</f>
        <v>#N/A</v>
      </c>
      <c r="I7168">
        <f>'Data Entry'!$J7168</f>
        <v>0</v>
      </c>
      <c r="J7168" t="e">
        <f t="shared" si="670"/>
        <v>#N/A</v>
      </c>
      <c r="K7168" t="e">
        <f t="shared" si="671"/>
        <v>#N/A</v>
      </c>
      <c r="L7168" t="e">
        <f t="shared" si="672"/>
        <v>#N/A</v>
      </c>
      <c r="M7168" t="str">
        <f t="shared" si="667"/>
        <v>N/A</v>
      </c>
      <c r="N7168" t="str">
        <f t="shared" si="668"/>
        <v>N/A</v>
      </c>
      <c r="O7168" t="str">
        <f t="shared" si="669"/>
        <v>N/A</v>
      </c>
      <c r="S7168">
        <f>IF(OR(ISBLANK(B7168),ISBLANK(C7168),ISBLANK(D7168),ISBLANK(E7168),ISBLANK(F7168),ISBLANK('Data Entry'!G7168),ISBLANK('Data Entry'!H7168)),0,1)</f>
        <v>0</v>
      </c>
    </row>
    <row r="7169" spans="1:19" x14ac:dyDescent="0.25">
      <c r="A7169">
        <f>'Data Entry'!A7169</f>
        <v>0</v>
      </c>
      <c r="B7169">
        <f>'Data Entry'!B7169</f>
        <v>0</v>
      </c>
      <c r="C7169">
        <f>'Data Entry'!C7169</f>
        <v>0</v>
      </c>
      <c r="D7169">
        <f>'Data Entry'!D7169</f>
        <v>0</v>
      </c>
      <c r="E7169">
        <f>'Data Entry'!E7169</f>
        <v>0</v>
      </c>
      <c r="F7169">
        <f>'Data Entry'!F7169</f>
        <v>0</v>
      </c>
      <c r="G7169" t="e">
        <f>('Data Entry'!G7169-HLOOKUP('Data Entry'!I7169,'CST Norms'!$A$48:$K$62,I7169,FALSE))/HLOOKUP('Data Entry'!I7169,'CST Norms'!$A$77:$K$91,I7169,FALSE)</f>
        <v>#N/A</v>
      </c>
      <c r="H7169" t="e">
        <f>( 'Data Entry'!H7169 - HLOOKUP('Data Entry'!I7169,'CST Norms'!$A$65:$K$75,8,FALSE) )/HLOOKUP('Data Entry'!I7169,'CST Norms'!$A$94:$K$104,8,FALSE)</f>
        <v>#N/A</v>
      </c>
      <c r="I7169">
        <f>'Data Entry'!$J7169</f>
        <v>0</v>
      </c>
      <c r="J7169" t="e">
        <f t="shared" si="670"/>
        <v>#N/A</v>
      </c>
      <c r="K7169" t="e">
        <f t="shared" si="671"/>
        <v>#N/A</v>
      </c>
      <c r="L7169" t="e">
        <f t="shared" si="672"/>
        <v>#N/A</v>
      </c>
      <c r="M7169" t="str">
        <f t="shared" si="667"/>
        <v>N/A</v>
      </c>
      <c r="N7169" t="str">
        <f t="shared" si="668"/>
        <v>N/A</v>
      </c>
      <c r="O7169" t="str">
        <f t="shared" si="669"/>
        <v>N/A</v>
      </c>
      <c r="S7169">
        <f>IF(OR(ISBLANK(B7169),ISBLANK(C7169),ISBLANK(D7169),ISBLANK(E7169),ISBLANK(F7169),ISBLANK('Data Entry'!G7169),ISBLANK('Data Entry'!H7169)),0,1)</f>
        <v>0</v>
      </c>
    </row>
    <row r="7170" spans="1:19" x14ac:dyDescent="0.25">
      <c r="A7170">
        <f>'Data Entry'!A7170</f>
        <v>0</v>
      </c>
      <c r="B7170">
        <f>'Data Entry'!B7170</f>
        <v>0</v>
      </c>
      <c r="C7170">
        <f>'Data Entry'!C7170</f>
        <v>0</v>
      </c>
      <c r="D7170">
        <f>'Data Entry'!D7170</f>
        <v>0</v>
      </c>
      <c r="E7170">
        <f>'Data Entry'!E7170</f>
        <v>0</v>
      </c>
      <c r="F7170">
        <f>'Data Entry'!F7170</f>
        <v>0</v>
      </c>
      <c r="G7170" t="e">
        <f>('Data Entry'!G7170-HLOOKUP('Data Entry'!I7170,'CST Norms'!$A$48:$K$62,I7170,FALSE))/HLOOKUP('Data Entry'!I7170,'CST Norms'!$A$77:$K$91,I7170,FALSE)</f>
        <v>#N/A</v>
      </c>
      <c r="H7170" t="e">
        <f>( 'Data Entry'!H7170 - HLOOKUP('Data Entry'!I7170,'CST Norms'!$A$65:$K$75,8,FALSE) )/HLOOKUP('Data Entry'!I7170,'CST Norms'!$A$94:$K$104,8,FALSE)</f>
        <v>#N/A</v>
      </c>
      <c r="I7170">
        <f>'Data Entry'!$J7170</f>
        <v>0</v>
      </c>
      <c r="J7170" t="e">
        <f t="shared" si="670"/>
        <v>#N/A</v>
      </c>
      <c r="K7170" t="e">
        <f t="shared" si="671"/>
        <v>#N/A</v>
      </c>
      <c r="L7170" t="e">
        <f t="shared" si="672"/>
        <v>#N/A</v>
      </c>
      <c r="M7170" t="str">
        <f t="shared" ref="M7170:M7233" si="673">IF($S7170=1,NORMSDIST(J7170),"N/A")</f>
        <v>N/A</v>
      </c>
      <c r="N7170" t="str">
        <f t="shared" ref="N7170:N7233" si="674">IF($S7170=1,NORMSDIST(K7170),"N/A")</f>
        <v>N/A</v>
      </c>
      <c r="O7170" t="str">
        <f t="shared" ref="O7170:O7233" si="675">IF($S7170=1,NORMSDIST(L7170),"N/A")</f>
        <v>N/A</v>
      </c>
      <c r="S7170">
        <f>IF(OR(ISBLANK(B7170),ISBLANK(C7170),ISBLANK(D7170),ISBLANK(E7170),ISBLANK(F7170),ISBLANK('Data Entry'!G7170),ISBLANK('Data Entry'!H7170)),0,1)</f>
        <v>0</v>
      </c>
    </row>
    <row r="7171" spans="1:19" x14ac:dyDescent="0.25">
      <c r="A7171">
        <f>'Data Entry'!A7171</f>
        <v>0</v>
      </c>
      <c r="B7171">
        <f>'Data Entry'!B7171</f>
        <v>0</v>
      </c>
      <c r="C7171">
        <f>'Data Entry'!C7171</f>
        <v>0</v>
      </c>
      <c r="D7171">
        <f>'Data Entry'!D7171</f>
        <v>0</v>
      </c>
      <c r="E7171">
        <f>'Data Entry'!E7171</f>
        <v>0</v>
      </c>
      <c r="F7171">
        <f>'Data Entry'!F7171</f>
        <v>0</v>
      </c>
      <c r="G7171" t="e">
        <f>('Data Entry'!G7171-HLOOKUP('Data Entry'!I7171,'CST Norms'!$A$48:$K$62,I7171,FALSE))/HLOOKUP('Data Entry'!I7171,'CST Norms'!$A$77:$K$91,I7171,FALSE)</f>
        <v>#N/A</v>
      </c>
      <c r="H7171" t="e">
        <f>( 'Data Entry'!H7171 - HLOOKUP('Data Entry'!I7171,'CST Norms'!$A$65:$K$75,8,FALSE) )/HLOOKUP('Data Entry'!I7171,'CST Norms'!$A$94:$K$104,8,FALSE)</f>
        <v>#N/A</v>
      </c>
      <c r="I7171">
        <f>'Data Entry'!$J7171</f>
        <v>0</v>
      </c>
      <c r="J7171" t="e">
        <f t="shared" si="670"/>
        <v>#N/A</v>
      </c>
      <c r="K7171" t="e">
        <f t="shared" si="671"/>
        <v>#N/A</v>
      </c>
      <c r="L7171" t="e">
        <f t="shared" si="672"/>
        <v>#N/A</v>
      </c>
      <c r="M7171" t="str">
        <f t="shared" si="673"/>
        <v>N/A</v>
      </c>
      <c r="N7171" t="str">
        <f t="shared" si="674"/>
        <v>N/A</v>
      </c>
      <c r="O7171" t="str">
        <f t="shared" si="675"/>
        <v>N/A</v>
      </c>
      <c r="S7171">
        <f>IF(OR(ISBLANK(B7171),ISBLANK(C7171),ISBLANK(D7171),ISBLANK(E7171),ISBLANK(F7171),ISBLANK('Data Entry'!G7171),ISBLANK('Data Entry'!H7171)),0,1)</f>
        <v>0</v>
      </c>
    </row>
    <row r="7172" spans="1:19" x14ac:dyDescent="0.25">
      <c r="A7172">
        <f>'Data Entry'!A7172</f>
        <v>0</v>
      </c>
      <c r="B7172">
        <f>'Data Entry'!B7172</f>
        <v>0</v>
      </c>
      <c r="C7172">
        <f>'Data Entry'!C7172</f>
        <v>0</v>
      </c>
      <c r="D7172">
        <f>'Data Entry'!D7172</f>
        <v>0</v>
      </c>
      <c r="E7172">
        <f>'Data Entry'!E7172</f>
        <v>0</v>
      </c>
      <c r="F7172">
        <f>'Data Entry'!F7172</f>
        <v>0</v>
      </c>
      <c r="G7172" t="e">
        <f>('Data Entry'!G7172-HLOOKUP('Data Entry'!I7172,'CST Norms'!$A$48:$K$62,I7172,FALSE))/HLOOKUP('Data Entry'!I7172,'CST Norms'!$A$77:$K$91,I7172,FALSE)</f>
        <v>#N/A</v>
      </c>
      <c r="H7172" t="e">
        <f>( 'Data Entry'!H7172 - HLOOKUP('Data Entry'!I7172,'CST Norms'!$A$65:$K$75,8,FALSE) )/HLOOKUP('Data Entry'!I7172,'CST Norms'!$A$94:$K$104,8,FALSE)</f>
        <v>#N/A</v>
      </c>
      <c r="I7172">
        <f>'Data Entry'!$J7172</f>
        <v>0</v>
      </c>
      <c r="J7172" t="e">
        <f t="shared" si="670"/>
        <v>#N/A</v>
      </c>
      <c r="K7172" t="e">
        <f t="shared" si="671"/>
        <v>#N/A</v>
      </c>
      <c r="L7172" t="e">
        <f t="shared" si="672"/>
        <v>#N/A</v>
      </c>
      <c r="M7172" t="str">
        <f t="shared" si="673"/>
        <v>N/A</v>
      </c>
      <c r="N7172" t="str">
        <f t="shared" si="674"/>
        <v>N/A</v>
      </c>
      <c r="O7172" t="str">
        <f t="shared" si="675"/>
        <v>N/A</v>
      </c>
      <c r="S7172">
        <f>IF(OR(ISBLANK(B7172),ISBLANK(C7172),ISBLANK(D7172),ISBLANK(E7172),ISBLANK(F7172),ISBLANK('Data Entry'!G7172),ISBLANK('Data Entry'!H7172)),0,1)</f>
        <v>0</v>
      </c>
    </row>
    <row r="7173" spans="1:19" x14ac:dyDescent="0.25">
      <c r="A7173">
        <f>'Data Entry'!A7173</f>
        <v>0</v>
      </c>
      <c r="B7173">
        <f>'Data Entry'!B7173</f>
        <v>0</v>
      </c>
      <c r="C7173">
        <f>'Data Entry'!C7173</f>
        <v>0</v>
      </c>
      <c r="D7173">
        <f>'Data Entry'!D7173</f>
        <v>0</v>
      </c>
      <c r="E7173">
        <f>'Data Entry'!E7173</f>
        <v>0</v>
      </c>
      <c r="F7173">
        <f>'Data Entry'!F7173</f>
        <v>0</v>
      </c>
      <c r="G7173" t="e">
        <f>('Data Entry'!G7173-HLOOKUP('Data Entry'!I7173,'CST Norms'!$A$48:$K$62,I7173,FALSE))/HLOOKUP('Data Entry'!I7173,'CST Norms'!$A$77:$K$91,I7173,FALSE)</f>
        <v>#N/A</v>
      </c>
      <c r="H7173" t="e">
        <f>( 'Data Entry'!H7173 - HLOOKUP('Data Entry'!I7173,'CST Norms'!$A$65:$K$75,8,FALSE) )/HLOOKUP('Data Entry'!I7173,'CST Norms'!$A$94:$K$104,8,FALSE)</f>
        <v>#N/A</v>
      </c>
      <c r="I7173">
        <f>'Data Entry'!$J7173</f>
        <v>0</v>
      </c>
      <c r="J7173" t="e">
        <f t="shared" si="670"/>
        <v>#N/A</v>
      </c>
      <c r="K7173" t="e">
        <f t="shared" si="671"/>
        <v>#N/A</v>
      </c>
      <c r="L7173" t="e">
        <f t="shared" si="672"/>
        <v>#N/A</v>
      </c>
      <c r="M7173" t="str">
        <f t="shared" si="673"/>
        <v>N/A</v>
      </c>
      <c r="N7173" t="str">
        <f t="shared" si="674"/>
        <v>N/A</v>
      </c>
      <c r="O7173" t="str">
        <f t="shared" si="675"/>
        <v>N/A</v>
      </c>
      <c r="S7173">
        <f>IF(OR(ISBLANK(B7173),ISBLANK(C7173),ISBLANK(D7173),ISBLANK(E7173),ISBLANK(F7173),ISBLANK('Data Entry'!G7173),ISBLANK('Data Entry'!H7173)),0,1)</f>
        <v>0</v>
      </c>
    </row>
    <row r="7174" spans="1:19" x14ac:dyDescent="0.25">
      <c r="A7174">
        <f>'Data Entry'!A7174</f>
        <v>0</v>
      </c>
      <c r="B7174">
        <f>'Data Entry'!B7174</f>
        <v>0</v>
      </c>
      <c r="C7174">
        <f>'Data Entry'!C7174</f>
        <v>0</v>
      </c>
      <c r="D7174">
        <f>'Data Entry'!D7174</f>
        <v>0</v>
      </c>
      <c r="E7174">
        <f>'Data Entry'!E7174</f>
        <v>0</v>
      </c>
      <c r="F7174">
        <f>'Data Entry'!F7174</f>
        <v>0</v>
      </c>
      <c r="G7174" t="e">
        <f>('Data Entry'!G7174-HLOOKUP('Data Entry'!I7174,'CST Norms'!$A$48:$K$62,I7174,FALSE))/HLOOKUP('Data Entry'!I7174,'CST Norms'!$A$77:$K$91,I7174,FALSE)</f>
        <v>#N/A</v>
      </c>
      <c r="H7174" t="e">
        <f>( 'Data Entry'!H7174 - HLOOKUP('Data Entry'!I7174,'CST Norms'!$A$65:$K$75,8,FALSE) )/HLOOKUP('Data Entry'!I7174,'CST Norms'!$A$94:$K$104,8,FALSE)</f>
        <v>#N/A</v>
      </c>
      <c r="I7174">
        <f>'Data Entry'!$J7174</f>
        <v>0</v>
      </c>
      <c r="J7174" t="e">
        <f t="shared" si="670"/>
        <v>#N/A</v>
      </c>
      <c r="K7174" t="e">
        <f t="shared" si="671"/>
        <v>#N/A</v>
      </c>
      <c r="L7174" t="e">
        <f t="shared" si="672"/>
        <v>#N/A</v>
      </c>
      <c r="M7174" t="str">
        <f t="shared" si="673"/>
        <v>N/A</v>
      </c>
      <c r="N7174" t="str">
        <f t="shared" si="674"/>
        <v>N/A</v>
      </c>
      <c r="O7174" t="str">
        <f t="shared" si="675"/>
        <v>N/A</v>
      </c>
      <c r="S7174">
        <f>IF(OR(ISBLANK(B7174),ISBLANK(C7174),ISBLANK(D7174),ISBLANK(E7174),ISBLANK(F7174),ISBLANK('Data Entry'!G7174),ISBLANK('Data Entry'!H7174)),0,1)</f>
        <v>0</v>
      </c>
    </row>
    <row r="7175" spans="1:19" x14ac:dyDescent="0.25">
      <c r="A7175">
        <f>'Data Entry'!A7175</f>
        <v>0</v>
      </c>
      <c r="B7175">
        <f>'Data Entry'!B7175</f>
        <v>0</v>
      </c>
      <c r="C7175">
        <f>'Data Entry'!C7175</f>
        <v>0</v>
      </c>
      <c r="D7175">
        <f>'Data Entry'!D7175</f>
        <v>0</v>
      </c>
      <c r="E7175">
        <f>'Data Entry'!E7175</f>
        <v>0</v>
      </c>
      <c r="F7175">
        <f>'Data Entry'!F7175</f>
        <v>0</v>
      </c>
      <c r="G7175" t="e">
        <f>('Data Entry'!G7175-HLOOKUP('Data Entry'!I7175,'CST Norms'!$A$48:$K$62,I7175,FALSE))/HLOOKUP('Data Entry'!I7175,'CST Norms'!$A$77:$K$91,I7175,FALSE)</f>
        <v>#N/A</v>
      </c>
      <c r="H7175" t="e">
        <f>( 'Data Entry'!H7175 - HLOOKUP('Data Entry'!I7175,'CST Norms'!$A$65:$K$75,8,FALSE) )/HLOOKUP('Data Entry'!I7175,'CST Norms'!$A$94:$K$104,8,FALSE)</f>
        <v>#N/A</v>
      </c>
      <c r="I7175">
        <f>'Data Entry'!$J7175</f>
        <v>0</v>
      </c>
      <c r="J7175" t="e">
        <f t="shared" si="670"/>
        <v>#N/A</v>
      </c>
      <c r="K7175" t="e">
        <f t="shared" si="671"/>
        <v>#N/A</v>
      </c>
      <c r="L7175" t="e">
        <f t="shared" si="672"/>
        <v>#N/A</v>
      </c>
      <c r="M7175" t="str">
        <f t="shared" si="673"/>
        <v>N/A</v>
      </c>
      <c r="N7175" t="str">
        <f t="shared" si="674"/>
        <v>N/A</v>
      </c>
      <c r="O7175" t="str">
        <f t="shared" si="675"/>
        <v>N/A</v>
      </c>
      <c r="S7175">
        <f>IF(OR(ISBLANK(B7175),ISBLANK(C7175),ISBLANK(D7175),ISBLANK(E7175),ISBLANK(F7175),ISBLANK('Data Entry'!G7175),ISBLANK('Data Entry'!H7175)),0,1)</f>
        <v>0</v>
      </c>
    </row>
    <row r="7176" spans="1:19" x14ac:dyDescent="0.25">
      <c r="A7176">
        <f>'Data Entry'!A7176</f>
        <v>0</v>
      </c>
      <c r="B7176">
        <f>'Data Entry'!B7176</f>
        <v>0</v>
      </c>
      <c r="C7176">
        <f>'Data Entry'!C7176</f>
        <v>0</v>
      </c>
      <c r="D7176">
        <f>'Data Entry'!D7176</f>
        <v>0</v>
      </c>
      <c r="E7176">
        <f>'Data Entry'!E7176</f>
        <v>0</v>
      </c>
      <c r="F7176">
        <f>'Data Entry'!F7176</f>
        <v>0</v>
      </c>
      <c r="G7176" t="e">
        <f>('Data Entry'!G7176-HLOOKUP('Data Entry'!I7176,'CST Norms'!$A$48:$K$62,I7176,FALSE))/HLOOKUP('Data Entry'!I7176,'CST Norms'!$A$77:$K$91,I7176,FALSE)</f>
        <v>#N/A</v>
      </c>
      <c r="H7176" t="e">
        <f>( 'Data Entry'!H7176 - HLOOKUP('Data Entry'!I7176,'CST Norms'!$A$65:$K$75,8,FALSE) )/HLOOKUP('Data Entry'!I7176,'CST Norms'!$A$94:$K$104,8,FALSE)</f>
        <v>#N/A</v>
      </c>
      <c r="I7176">
        <f>'Data Entry'!$J7176</f>
        <v>0</v>
      </c>
      <c r="J7176" t="e">
        <f t="shared" si="670"/>
        <v>#N/A</v>
      </c>
      <c r="K7176" t="e">
        <f t="shared" si="671"/>
        <v>#N/A</v>
      </c>
      <c r="L7176" t="e">
        <f t="shared" si="672"/>
        <v>#N/A</v>
      </c>
      <c r="M7176" t="str">
        <f t="shared" si="673"/>
        <v>N/A</v>
      </c>
      <c r="N7176" t="str">
        <f t="shared" si="674"/>
        <v>N/A</v>
      </c>
      <c r="O7176" t="str">
        <f t="shared" si="675"/>
        <v>N/A</v>
      </c>
      <c r="S7176">
        <f>IF(OR(ISBLANK(B7176),ISBLANK(C7176),ISBLANK(D7176),ISBLANK(E7176),ISBLANK(F7176),ISBLANK('Data Entry'!G7176),ISBLANK('Data Entry'!H7176)),0,1)</f>
        <v>0</v>
      </c>
    </row>
    <row r="7177" spans="1:19" x14ac:dyDescent="0.25">
      <c r="A7177">
        <f>'Data Entry'!A7177</f>
        <v>0</v>
      </c>
      <c r="B7177">
        <f>'Data Entry'!B7177</f>
        <v>0</v>
      </c>
      <c r="C7177">
        <f>'Data Entry'!C7177</f>
        <v>0</v>
      </c>
      <c r="D7177">
        <f>'Data Entry'!D7177</f>
        <v>0</v>
      </c>
      <c r="E7177">
        <f>'Data Entry'!E7177</f>
        <v>0</v>
      </c>
      <c r="F7177">
        <f>'Data Entry'!F7177</f>
        <v>0</v>
      </c>
      <c r="G7177" t="e">
        <f>('Data Entry'!G7177-HLOOKUP('Data Entry'!I7177,'CST Norms'!$A$48:$K$62,I7177,FALSE))/HLOOKUP('Data Entry'!I7177,'CST Norms'!$A$77:$K$91,I7177,FALSE)</f>
        <v>#N/A</v>
      </c>
      <c r="H7177" t="e">
        <f>( 'Data Entry'!H7177 - HLOOKUP('Data Entry'!I7177,'CST Norms'!$A$65:$K$75,8,FALSE) )/HLOOKUP('Data Entry'!I7177,'CST Norms'!$A$94:$K$104,8,FALSE)</f>
        <v>#N/A</v>
      </c>
      <c r="I7177">
        <f>'Data Entry'!$J7177</f>
        <v>0</v>
      </c>
      <c r="J7177" t="e">
        <f t="shared" si="670"/>
        <v>#N/A</v>
      </c>
      <c r="K7177" t="e">
        <f t="shared" si="671"/>
        <v>#N/A</v>
      </c>
      <c r="L7177" t="e">
        <f t="shared" si="672"/>
        <v>#N/A</v>
      </c>
      <c r="M7177" t="str">
        <f t="shared" si="673"/>
        <v>N/A</v>
      </c>
      <c r="N7177" t="str">
        <f t="shared" si="674"/>
        <v>N/A</v>
      </c>
      <c r="O7177" t="str">
        <f t="shared" si="675"/>
        <v>N/A</v>
      </c>
      <c r="S7177">
        <f>IF(OR(ISBLANK(B7177),ISBLANK(C7177),ISBLANK(D7177),ISBLANK(E7177),ISBLANK(F7177),ISBLANK('Data Entry'!G7177),ISBLANK('Data Entry'!H7177)),0,1)</f>
        <v>0</v>
      </c>
    </row>
    <row r="7178" spans="1:19" x14ac:dyDescent="0.25">
      <c r="A7178">
        <f>'Data Entry'!A7178</f>
        <v>0</v>
      </c>
      <c r="B7178">
        <f>'Data Entry'!B7178</f>
        <v>0</v>
      </c>
      <c r="C7178">
        <f>'Data Entry'!C7178</f>
        <v>0</v>
      </c>
      <c r="D7178">
        <f>'Data Entry'!D7178</f>
        <v>0</v>
      </c>
      <c r="E7178">
        <f>'Data Entry'!E7178</f>
        <v>0</v>
      </c>
      <c r="F7178">
        <f>'Data Entry'!F7178</f>
        <v>0</v>
      </c>
      <c r="G7178" t="e">
        <f>('Data Entry'!G7178-HLOOKUP('Data Entry'!I7178,'CST Norms'!$A$48:$K$62,I7178,FALSE))/HLOOKUP('Data Entry'!I7178,'CST Norms'!$A$77:$K$91,I7178,FALSE)</f>
        <v>#N/A</v>
      </c>
      <c r="H7178" t="e">
        <f>( 'Data Entry'!H7178 - HLOOKUP('Data Entry'!I7178,'CST Norms'!$A$65:$K$75,8,FALSE) )/HLOOKUP('Data Entry'!I7178,'CST Norms'!$A$94:$K$104,8,FALSE)</f>
        <v>#N/A</v>
      </c>
      <c r="I7178">
        <f>'Data Entry'!$J7178</f>
        <v>0</v>
      </c>
      <c r="J7178" t="e">
        <f t="shared" si="670"/>
        <v>#N/A</v>
      </c>
      <c r="K7178" t="e">
        <f t="shared" si="671"/>
        <v>#N/A</v>
      </c>
      <c r="L7178" t="e">
        <f t="shared" si="672"/>
        <v>#N/A</v>
      </c>
      <c r="M7178" t="str">
        <f t="shared" si="673"/>
        <v>N/A</v>
      </c>
      <c r="N7178" t="str">
        <f t="shared" si="674"/>
        <v>N/A</v>
      </c>
      <c r="O7178" t="str">
        <f t="shared" si="675"/>
        <v>N/A</v>
      </c>
      <c r="S7178">
        <f>IF(OR(ISBLANK(B7178),ISBLANK(C7178),ISBLANK(D7178),ISBLANK(E7178),ISBLANK(F7178),ISBLANK('Data Entry'!G7178),ISBLANK('Data Entry'!H7178)),0,1)</f>
        <v>0</v>
      </c>
    </row>
    <row r="7179" spans="1:19" x14ac:dyDescent="0.25">
      <c r="A7179">
        <f>'Data Entry'!A7179</f>
        <v>0</v>
      </c>
      <c r="B7179">
        <f>'Data Entry'!B7179</f>
        <v>0</v>
      </c>
      <c r="C7179">
        <f>'Data Entry'!C7179</f>
        <v>0</v>
      </c>
      <c r="D7179">
        <f>'Data Entry'!D7179</f>
        <v>0</v>
      </c>
      <c r="E7179">
        <f>'Data Entry'!E7179</f>
        <v>0</v>
      </c>
      <c r="F7179">
        <f>'Data Entry'!F7179</f>
        <v>0</v>
      </c>
      <c r="G7179" t="e">
        <f>('Data Entry'!G7179-HLOOKUP('Data Entry'!I7179,'CST Norms'!$A$48:$K$62,I7179,FALSE))/HLOOKUP('Data Entry'!I7179,'CST Norms'!$A$77:$K$91,I7179,FALSE)</f>
        <v>#N/A</v>
      </c>
      <c r="H7179" t="e">
        <f>( 'Data Entry'!H7179 - HLOOKUP('Data Entry'!I7179,'CST Norms'!$A$65:$K$75,8,FALSE) )/HLOOKUP('Data Entry'!I7179,'CST Norms'!$A$94:$K$104,8,FALSE)</f>
        <v>#N/A</v>
      </c>
      <c r="I7179">
        <f>'Data Entry'!$J7179</f>
        <v>0</v>
      </c>
      <c r="J7179" t="e">
        <f t="shared" si="670"/>
        <v>#N/A</v>
      </c>
      <c r="K7179" t="e">
        <f t="shared" si="671"/>
        <v>#N/A</v>
      </c>
      <c r="L7179" t="e">
        <f t="shared" si="672"/>
        <v>#N/A</v>
      </c>
      <c r="M7179" t="str">
        <f t="shared" si="673"/>
        <v>N/A</v>
      </c>
      <c r="N7179" t="str">
        <f t="shared" si="674"/>
        <v>N/A</v>
      </c>
      <c r="O7179" t="str">
        <f t="shared" si="675"/>
        <v>N/A</v>
      </c>
      <c r="S7179">
        <f>IF(OR(ISBLANK(B7179),ISBLANK(C7179),ISBLANK(D7179),ISBLANK(E7179),ISBLANK(F7179),ISBLANK('Data Entry'!G7179),ISBLANK('Data Entry'!H7179)),0,1)</f>
        <v>0</v>
      </c>
    </row>
    <row r="7180" spans="1:19" x14ac:dyDescent="0.25">
      <c r="A7180">
        <f>'Data Entry'!A7180</f>
        <v>0</v>
      </c>
      <c r="B7180">
        <f>'Data Entry'!B7180</f>
        <v>0</v>
      </c>
      <c r="C7180">
        <f>'Data Entry'!C7180</f>
        <v>0</v>
      </c>
      <c r="D7180">
        <f>'Data Entry'!D7180</f>
        <v>0</v>
      </c>
      <c r="E7180">
        <f>'Data Entry'!E7180</f>
        <v>0</v>
      </c>
      <c r="F7180">
        <f>'Data Entry'!F7180</f>
        <v>0</v>
      </c>
      <c r="G7180" t="e">
        <f>('Data Entry'!G7180-HLOOKUP('Data Entry'!I7180,'CST Norms'!$A$48:$K$62,I7180,FALSE))/HLOOKUP('Data Entry'!I7180,'CST Norms'!$A$77:$K$91,I7180,FALSE)</f>
        <v>#N/A</v>
      </c>
      <c r="H7180" t="e">
        <f>( 'Data Entry'!H7180 - HLOOKUP('Data Entry'!I7180,'CST Norms'!$A$65:$K$75,8,FALSE) )/HLOOKUP('Data Entry'!I7180,'CST Norms'!$A$94:$K$104,8,FALSE)</f>
        <v>#N/A</v>
      </c>
      <c r="I7180">
        <f>'Data Entry'!$J7180</f>
        <v>0</v>
      </c>
      <c r="J7180" t="e">
        <f t="shared" ref="J7180:J7243" si="676">U$30+$B7180*U$8+$C7180*U$10+$D7180*U$12+$E7180*U$14+$F7180*U$16+$G7180*IF(I7180=8,U$20,IF(I7180=9,U$22,IF(I7180=10,U$24,"")))+$H7180*U$18+U$26*IF(I7180=8,1,0)+U$28*IF(I7180=10,1,0)</f>
        <v>#N/A</v>
      </c>
      <c r="K7180" t="e">
        <f t="shared" ref="K7180:K7243" si="677">V$30+$B7180*V$8+$C7180*V$10+$D7180*V$12+$E7180*V$14+$F7180*V$16+$G7180*IF(I7180=8,V$20,IF(I7180=9,V$22,IF(I7180=10,V$24,"")))+$H7180*V$18+V$26*IF(I7180=8,1,0)+V7197*IF(I7180=10,1,0)</f>
        <v>#N/A</v>
      </c>
      <c r="L7180" t="e">
        <f t="shared" ref="L7180:L7243" si="678">W$30+$B7180*W$8+$C7180*W$10+$D7180*W$12+$E7180*W$14+$F7180*W$16+$G7180*IF(I7180=8,W$20,IF(I7180=9,W$22,IF(I7180=10,W$24,"")))+$H7180*W$18+W$26*IF(I7180=8,1,0)+W$28*IF(I7180=10,1,0)</f>
        <v>#N/A</v>
      </c>
      <c r="M7180" t="str">
        <f t="shared" si="673"/>
        <v>N/A</v>
      </c>
      <c r="N7180" t="str">
        <f t="shared" si="674"/>
        <v>N/A</v>
      </c>
      <c r="O7180" t="str">
        <f t="shared" si="675"/>
        <v>N/A</v>
      </c>
      <c r="S7180">
        <f>IF(OR(ISBLANK(B7180),ISBLANK(C7180),ISBLANK(D7180),ISBLANK(E7180),ISBLANK(F7180),ISBLANK('Data Entry'!G7180),ISBLANK('Data Entry'!H7180)),0,1)</f>
        <v>0</v>
      </c>
    </row>
    <row r="7181" spans="1:19" x14ac:dyDescent="0.25">
      <c r="A7181">
        <f>'Data Entry'!A7181</f>
        <v>0</v>
      </c>
      <c r="B7181">
        <f>'Data Entry'!B7181</f>
        <v>0</v>
      </c>
      <c r="C7181">
        <f>'Data Entry'!C7181</f>
        <v>0</v>
      </c>
      <c r="D7181">
        <f>'Data Entry'!D7181</f>
        <v>0</v>
      </c>
      <c r="E7181">
        <f>'Data Entry'!E7181</f>
        <v>0</v>
      </c>
      <c r="F7181">
        <f>'Data Entry'!F7181</f>
        <v>0</v>
      </c>
      <c r="G7181" t="e">
        <f>('Data Entry'!G7181-HLOOKUP('Data Entry'!I7181,'CST Norms'!$A$48:$K$62,I7181,FALSE))/HLOOKUP('Data Entry'!I7181,'CST Norms'!$A$77:$K$91,I7181,FALSE)</f>
        <v>#N/A</v>
      </c>
      <c r="H7181" t="e">
        <f>( 'Data Entry'!H7181 - HLOOKUP('Data Entry'!I7181,'CST Norms'!$A$65:$K$75,8,FALSE) )/HLOOKUP('Data Entry'!I7181,'CST Norms'!$A$94:$K$104,8,FALSE)</f>
        <v>#N/A</v>
      </c>
      <c r="I7181">
        <f>'Data Entry'!$J7181</f>
        <v>0</v>
      </c>
      <c r="J7181" t="e">
        <f t="shared" si="676"/>
        <v>#N/A</v>
      </c>
      <c r="K7181" t="e">
        <f t="shared" si="677"/>
        <v>#N/A</v>
      </c>
      <c r="L7181" t="e">
        <f t="shared" si="678"/>
        <v>#N/A</v>
      </c>
      <c r="M7181" t="str">
        <f t="shared" si="673"/>
        <v>N/A</v>
      </c>
      <c r="N7181" t="str">
        <f t="shared" si="674"/>
        <v>N/A</v>
      </c>
      <c r="O7181" t="str">
        <f t="shared" si="675"/>
        <v>N/A</v>
      </c>
      <c r="S7181">
        <f>IF(OR(ISBLANK(B7181),ISBLANK(C7181),ISBLANK(D7181),ISBLANK(E7181),ISBLANK(F7181),ISBLANK('Data Entry'!G7181),ISBLANK('Data Entry'!H7181)),0,1)</f>
        <v>0</v>
      </c>
    </row>
    <row r="7182" spans="1:19" x14ac:dyDescent="0.25">
      <c r="A7182">
        <f>'Data Entry'!A7182</f>
        <v>0</v>
      </c>
      <c r="B7182">
        <f>'Data Entry'!B7182</f>
        <v>0</v>
      </c>
      <c r="C7182">
        <f>'Data Entry'!C7182</f>
        <v>0</v>
      </c>
      <c r="D7182">
        <f>'Data Entry'!D7182</f>
        <v>0</v>
      </c>
      <c r="E7182">
        <f>'Data Entry'!E7182</f>
        <v>0</v>
      </c>
      <c r="F7182">
        <f>'Data Entry'!F7182</f>
        <v>0</v>
      </c>
      <c r="G7182" t="e">
        <f>('Data Entry'!G7182-HLOOKUP('Data Entry'!I7182,'CST Norms'!$A$48:$K$62,I7182,FALSE))/HLOOKUP('Data Entry'!I7182,'CST Norms'!$A$77:$K$91,I7182,FALSE)</f>
        <v>#N/A</v>
      </c>
      <c r="H7182" t="e">
        <f>( 'Data Entry'!H7182 - HLOOKUP('Data Entry'!I7182,'CST Norms'!$A$65:$K$75,8,FALSE) )/HLOOKUP('Data Entry'!I7182,'CST Norms'!$A$94:$K$104,8,FALSE)</f>
        <v>#N/A</v>
      </c>
      <c r="I7182">
        <f>'Data Entry'!$J7182</f>
        <v>0</v>
      </c>
      <c r="J7182" t="e">
        <f t="shared" si="676"/>
        <v>#N/A</v>
      </c>
      <c r="K7182" t="e">
        <f t="shared" si="677"/>
        <v>#N/A</v>
      </c>
      <c r="L7182" t="e">
        <f t="shared" si="678"/>
        <v>#N/A</v>
      </c>
      <c r="M7182" t="str">
        <f t="shared" si="673"/>
        <v>N/A</v>
      </c>
      <c r="N7182" t="str">
        <f t="shared" si="674"/>
        <v>N/A</v>
      </c>
      <c r="O7182" t="str">
        <f t="shared" si="675"/>
        <v>N/A</v>
      </c>
      <c r="S7182">
        <f>IF(OR(ISBLANK(B7182),ISBLANK(C7182),ISBLANK(D7182),ISBLANK(E7182),ISBLANK(F7182),ISBLANK('Data Entry'!G7182),ISBLANK('Data Entry'!H7182)),0,1)</f>
        <v>0</v>
      </c>
    </row>
    <row r="7183" spans="1:19" x14ac:dyDescent="0.25">
      <c r="A7183">
        <f>'Data Entry'!A7183</f>
        <v>0</v>
      </c>
      <c r="B7183">
        <f>'Data Entry'!B7183</f>
        <v>0</v>
      </c>
      <c r="C7183">
        <f>'Data Entry'!C7183</f>
        <v>0</v>
      </c>
      <c r="D7183">
        <f>'Data Entry'!D7183</f>
        <v>0</v>
      </c>
      <c r="E7183">
        <f>'Data Entry'!E7183</f>
        <v>0</v>
      </c>
      <c r="F7183">
        <f>'Data Entry'!F7183</f>
        <v>0</v>
      </c>
      <c r="G7183" t="e">
        <f>('Data Entry'!G7183-HLOOKUP('Data Entry'!I7183,'CST Norms'!$A$48:$K$62,I7183,FALSE))/HLOOKUP('Data Entry'!I7183,'CST Norms'!$A$77:$K$91,I7183,FALSE)</f>
        <v>#N/A</v>
      </c>
      <c r="H7183" t="e">
        <f>( 'Data Entry'!H7183 - HLOOKUP('Data Entry'!I7183,'CST Norms'!$A$65:$K$75,8,FALSE) )/HLOOKUP('Data Entry'!I7183,'CST Norms'!$A$94:$K$104,8,FALSE)</f>
        <v>#N/A</v>
      </c>
      <c r="I7183">
        <f>'Data Entry'!$J7183</f>
        <v>0</v>
      </c>
      <c r="J7183" t="e">
        <f t="shared" si="676"/>
        <v>#N/A</v>
      </c>
      <c r="K7183" t="e">
        <f t="shared" si="677"/>
        <v>#N/A</v>
      </c>
      <c r="L7183" t="e">
        <f t="shared" si="678"/>
        <v>#N/A</v>
      </c>
      <c r="M7183" t="str">
        <f t="shared" si="673"/>
        <v>N/A</v>
      </c>
      <c r="N7183" t="str">
        <f t="shared" si="674"/>
        <v>N/A</v>
      </c>
      <c r="O7183" t="str">
        <f t="shared" si="675"/>
        <v>N/A</v>
      </c>
      <c r="S7183">
        <f>IF(OR(ISBLANK(B7183),ISBLANK(C7183),ISBLANK(D7183),ISBLANK(E7183),ISBLANK(F7183),ISBLANK('Data Entry'!G7183),ISBLANK('Data Entry'!H7183)),0,1)</f>
        <v>0</v>
      </c>
    </row>
    <row r="7184" spans="1:19" x14ac:dyDescent="0.25">
      <c r="A7184">
        <f>'Data Entry'!A7184</f>
        <v>0</v>
      </c>
      <c r="B7184">
        <f>'Data Entry'!B7184</f>
        <v>0</v>
      </c>
      <c r="C7184">
        <f>'Data Entry'!C7184</f>
        <v>0</v>
      </c>
      <c r="D7184">
        <f>'Data Entry'!D7184</f>
        <v>0</v>
      </c>
      <c r="E7184">
        <f>'Data Entry'!E7184</f>
        <v>0</v>
      </c>
      <c r="F7184">
        <f>'Data Entry'!F7184</f>
        <v>0</v>
      </c>
      <c r="G7184" t="e">
        <f>('Data Entry'!G7184-HLOOKUP('Data Entry'!I7184,'CST Norms'!$A$48:$K$62,I7184,FALSE))/HLOOKUP('Data Entry'!I7184,'CST Norms'!$A$77:$K$91,I7184,FALSE)</f>
        <v>#N/A</v>
      </c>
      <c r="H7184" t="e">
        <f>( 'Data Entry'!H7184 - HLOOKUP('Data Entry'!I7184,'CST Norms'!$A$65:$K$75,8,FALSE) )/HLOOKUP('Data Entry'!I7184,'CST Norms'!$A$94:$K$104,8,FALSE)</f>
        <v>#N/A</v>
      </c>
      <c r="I7184">
        <f>'Data Entry'!$J7184</f>
        <v>0</v>
      </c>
      <c r="J7184" t="e">
        <f t="shared" si="676"/>
        <v>#N/A</v>
      </c>
      <c r="K7184" t="e">
        <f t="shared" si="677"/>
        <v>#N/A</v>
      </c>
      <c r="L7184" t="e">
        <f t="shared" si="678"/>
        <v>#N/A</v>
      </c>
      <c r="M7184" t="str">
        <f t="shared" si="673"/>
        <v>N/A</v>
      </c>
      <c r="N7184" t="str">
        <f t="shared" si="674"/>
        <v>N/A</v>
      </c>
      <c r="O7184" t="str">
        <f t="shared" si="675"/>
        <v>N/A</v>
      </c>
      <c r="S7184">
        <f>IF(OR(ISBLANK(B7184),ISBLANK(C7184),ISBLANK(D7184),ISBLANK(E7184),ISBLANK(F7184),ISBLANK('Data Entry'!G7184),ISBLANK('Data Entry'!H7184)),0,1)</f>
        <v>0</v>
      </c>
    </row>
    <row r="7185" spans="1:19" x14ac:dyDescent="0.25">
      <c r="A7185">
        <f>'Data Entry'!A7185</f>
        <v>0</v>
      </c>
      <c r="B7185">
        <f>'Data Entry'!B7185</f>
        <v>0</v>
      </c>
      <c r="C7185">
        <f>'Data Entry'!C7185</f>
        <v>0</v>
      </c>
      <c r="D7185">
        <f>'Data Entry'!D7185</f>
        <v>0</v>
      </c>
      <c r="E7185">
        <f>'Data Entry'!E7185</f>
        <v>0</v>
      </c>
      <c r="F7185">
        <f>'Data Entry'!F7185</f>
        <v>0</v>
      </c>
      <c r="G7185" t="e">
        <f>('Data Entry'!G7185-HLOOKUP('Data Entry'!I7185,'CST Norms'!$A$48:$K$62,I7185,FALSE))/HLOOKUP('Data Entry'!I7185,'CST Norms'!$A$77:$K$91,I7185,FALSE)</f>
        <v>#N/A</v>
      </c>
      <c r="H7185" t="e">
        <f>( 'Data Entry'!H7185 - HLOOKUP('Data Entry'!I7185,'CST Norms'!$A$65:$K$75,8,FALSE) )/HLOOKUP('Data Entry'!I7185,'CST Norms'!$A$94:$K$104,8,FALSE)</f>
        <v>#N/A</v>
      </c>
      <c r="I7185">
        <f>'Data Entry'!$J7185</f>
        <v>0</v>
      </c>
      <c r="J7185" t="e">
        <f t="shared" si="676"/>
        <v>#N/A</v>
      </c>
      <c r="K7185" t="e">
        <f t="shared" si="677"/>
        <v>#N/A</v>
      </c>
      <c r="L7185" t="e">
        <f t="shared" si="678"/>
        <v>#N/A</v>
      </c>
      <c r="M7185" t="str">
        <f t="shared" si="673"/>
        <v>N/A</v>
      </c>
      <c r="N7185" t="str">
        <f t="shared" si="674"/>
        <v>N/A</v>
      </c>
      <c r="O7185" t="str">
        <f t="shared" si="675"/>
        <v>N/A</v>
      </c>
      <c r="S7185">
        <f>IF(OR(ISBLANK(B7185),ISBLANK(C7185),ISBLANK(D7185),ISBLANK(E7185),ISBLANK(F7185),ISBLANK('Data Entry'!G7185),ISBLANK('Data Entry'!H7185)),0,1)</f>
        <v>0</v>
      </c>
    </row>
    <row r="7186" spans="1:19" x14ac:dyDescent="0.25">
      <c r="A7186">
        <f>'Data Entry'!A7186</f>
        <v>0</v>
      </c>
      <c r="B7186">
        <f>'Data Entry'!B7186</f>
        <v>0</v>
      </c>
      <c r="C7186">
        <f>'Data Entry'!C7186</f>
        <v>0</v>
      </c>
      <c r="D7186">
        <f>'Data Entry'!D7186</f>
        <v>0</v>
      </c>
      <c r="E7186">
        <f>'Data Entry'!E7186</f>
        <v>0</v>
      </c>
      <c r="F7186">
        <f>'Data Entry'!F7186</f>
        <v>0</v>
      </c>
      <c r="G7186" t="e">
        <f>('Data Entry'!G7186-HLOOKUP('Data Entry'!I7186,'CST Norms'!$A$48:$K$62,I7186,FALSE))/HLOOKUP('Data Entry'!I7186,'CST Norms'!$A$77:$K$91,I7186,FALSE)</f>
        <v>#N/A</v>
      </c>
      <c r="H7186" t="e">
        <f>( 'Data Entry'!H7186 - HLOOKUP('Data Entry'!I7186,'CST Norms'!$A$65:$K$75,8,FALSE) )/HLOOKUP('Data Entry'!I7186,'CST Norms'!$A$94:$K$104,8,FALSE)</f>
        <v>#N/A</v>
      </c>
      <c r="I7186">
        <f>'Data Entry'!$J7186</f>
        <v>0</v>
      </c>
      <c r="J7186" t="e">
        <f t="shared" si="676"/>
        <v>#N/A</v>
      </c>
      <c r="K7186" t="e">
        <f t="shared" si="677"/>
        <v>#N/A</v>
      </c>
      <c r="L7186" t="e">
        <f t="shared" si="678"/>
        <v>#N/A</v>
      </c>
      <c r="M7186" t="str">
        <f t="shared" si="673"/>
        <v>N/A</v>
      </c>
      <c r="N7186" t="str">
        <f t="shared" si="674"/>
        <v>N/A</v>
      </c>
      <c r="O7186" t="str">
        <f t="shared" si="675"/>
        <v>N/A</v>
      </c>
      <c r="S7186">
        <f>IF(OR(ISBLANK(B7186),ISBLANK(C7186),ISBLANK(D7186),ISBLANK(E7186),ISBLANK(F7186),ISBLANK('Data Entry'!G7186),ISBLANK('Data Entry'!H7186)),0,1)</f>
        <v>0</v>
      </c>
    </row>
    <row r="7187" spans="1:19" x14ac:dyDescent="0.25">
      <c r="A7187">
        <f>'Data Entry'!A7187</f>
        <v>0</v>
      </c>
      <c r="B7187">
        <f>'Data Entry'!B7187</f>
        <v>0</v>
      </c>
      <c r="C7187">
        <f>'Data Entry'!C7187</f>
        <v>0</v>
      </c>
      <c r="D7187">
        <f>'Data Entry'!D7187</f>
        <v>0</v>
      </c>
      <c r="E7187">
        <f>'Data Entry'!E7187</f>
        <v>0</v>
      </c>
      <c r="F7187">
        <f>'Data Entry'!F7187</f>
        <v>0</v>
      </c>
      <c r="G7187" t="e">
        <f>('Data Entry'!G7187-HLOOKUP('Data Entry'!I7187,'CST Norms'!$A$48:$K$62,I7187,FALSE))/HLOOKUP('Data Entry'!I7187,'CST Norms'!$A$77:$K$91,I7187,FALSE)</f>
        <v>#N/A</v>
      </c>
      <c r="H7187" t="e">
        <f>( 'Data Entry'!H7187 - HLOOKUP('Data Entry'!I7187,'CST Norms'!$A$65:$K$75,8,FALSE) )/HLOOKUP('Data Entry'!I7187,'CST Norms'!$A$94:$K$104,8,FALSE)</f>
        <v>#N/A</v>
      </c>
      <c r="I7187">
        <f>'Data Entry'!$J7187</f>
        <v>0</v>
      </c>
      <c r="J7187" t="e">
        <f t="shared" si="676"/>
        <v>#N/A</v>
      </c>
      <c r="K7187" t="e">
        <f t="shared" si="677"/>
        <v>#N/A</v>
      </c>
      <c r="L7187" t="e">
        <f t="shared" si="678"/>
        <v>#N/A</v>
      </c>
      <c r="M7187" t="str">
        <f t="shared" si="673"/>
        <v>N/A</v>
      </c>
      <c r="N7187" t="str">
        <f t="shared" si="674"/>
        <v>N/A</v>
      </c>
      <c r="O7187" t="str">
        <f t="shared" si="675"/>
        <v>N/A</v>
      </c>
      <c r="S7187">
        <f>IF(OR(ISBLANK(B7187),ISBLANK(C7187),ISBLANK(D7187),ISBLANK(E7187),ISBLANK(F7187),ISBLANK('Data Entry'!G7187),ISBLANK('Data Entry'!H7187)),0,1)</f>
        <v>0</v>
      </c>
    </row>
    <row r="7188" spans="1:19" x14ac:dyDescent="0.25">
      <c r="A7188">
        <f>'Data Entry'!A7188</f>
        <v>0</v>
      </c>
      <c r="B7188">
        <f>'Data Entry'!B7188</f>
        <v>0</v>
      </c>
      <c r="C7188">
        <f>'Data Entry'!C7188</f>
        <v>0</v>
      </c>
      <c r="D7188">
        <f>'Data Entry'!D7188</f>
        <v>0</v>
      </c>
      <c r="E7188">
        <f>'Data Entry'!E7188</f>
        <v>0</v>
      </c>
      <c r="F7188">
        <f>'Data Entry'!F7188</f>
        <v>0</v>
      </c>
      <c r="G7188" t="e">
        <f>('Data Entry'!G7188-HLOOKUP('Data Entry'!I7188,'CST Norms'!$A$48:$K$62,I7188,FALSE))/HLOOKUP('Data Entry'!I7188,'CST Norms'!$A$77:$K$91,I7188,FALSE)</f>
        <v>#N/A</v>
      </c>
      <c r="H7188" t="e">
        <f>( 'Data Entry'!H7188 - HLOOKUP('Data Entry'!I7188,'CST Norms'!$A$65:$K$75,8,FALSE) )/HLOOKUP('Data Entry'!I7188,'CST Norms'!$A$94:$K$104,8,FALSE)</f>
        <v>#N/A</v>
      </c>
      <c r="I7188">
        <f>'Data Entry'!$J7188</f>
        <v>0</v>
      </c>
      <c r="J7188" t="e">
        <f t="shared" si="676"/>
        <v>#N/A</v>
      </c>
      <c r="K7188" t="e">
        <f t="shared" si="677"/>
        <v>#N/A</v>
      </c>
      <c r="L7188" t="e">
        <f t="shared" si="678"/>
        <v>#N/A</v>
      </c>
      <c r="M7188" t="str">
        <f t="shared" si="673"/>
        <v>N/A</v>
      </c>
      <c r="N7188" t="str">
        <f t="shared" si="674"/>
        <v>N/A</v>
      </c>
      <c r="O7188" t="str">
        <f t="shared" si="675"/>
        <v>N/A</v>
      </c>
      <c r="S7188">
        <f>IF(OR(ISBLANK(B7188),ISBLANK(C7188),ISBLANK(D7188),ISBLANK(E7188),ISBLANK(F7188),ISBLANK('Data Entry'!G7188),ISBLANK('Data Entry'!H7188)),0,1)</f>
        <v>0</v>
      </c>
    </row>
    <row r="7189" spans="1:19" x14ac:dyDescent="0.25">
      <c r="A7189">
        <f>'Data Entry'!A7189</f>
        <v>0</v>
      </c>
      <c r="B7189">
        <f>'Data Entry'!B7189</f>
        <v>0</v>
      </c>
      <c r="C7189">
        <f>'Data Entry'!C7189</f>
        <v>0</v>
      </c>
      <c r="D7189">
        <f>'Data Entry'!D7189</f>
        <v>0</v>
      </c>
      <c r="E7189">
        <f>'Data Entry'!E7189</f>
        <v>0</v>
      </c>
      <c r="F7189">
        <f>'Data Entry'!F7189</f>
        <v>0</v>
      </c>
      <c r="G7189" t="e">
        <f>('Data Entry'!G7189-HLOOKUP('Data Entry'!I7189,'CST Norms'!$A$48:$K$62,I7189,FALSE))/HLOOKUP('Data Entry'!I7189,'CST Norms'!$A$77:$K$91,I7189,FALSE)</f>
        <v>#N/A</v>
      </c>
      <c r="H7189" t="e">
        <f>( 'Data Entry'!H7189 - HLOOKUP('Data Entry'!I7189,'CST Norms'!$A$65:$K$75,8,FALSE) )/HLOOKUP('Data Entry'!I7189,'CST Norms'!$A$94:$K$104,8,FALSE)</f>
        <v>#N/A</v>
      </c>
      <c r="I7189">
        <f>'Data Entry'!$J7189</f>
        <v>0</v>
      </c>
      <c r="J7189" t="e">
        <f t="shared" si="676"/>
        <v>#N/A</v>
      </c>
      <c r="K7189" t="e">
        <f t="shared" si="677"/>
        <v>#N/A</v>
      </c>
      <c r="L7189" t="e">
        <f t="shared" si="678"/>
        <v>#N/A</v>
      </c>
      <c r="M7189" t="str">
        <f t="shared" si="673"/>
        <v>N/A</v>
      </c>
      <c r="N7189" t="str">
        <f t="shared" si="674"/>
        <v>N/A</v>
      </c>
      <c r="O7189" t="str">
        <f t="shared" si="675"/>
        <v>N/A</v>
      </c>
      <c r="S7189">
        <f>IF(OR(ISBLANK(B7189),ISBLANK(C7189),ISBLANK(D7189),ISBLANK(E7189),ISBLANK(F7189),ISBLANK('Data Entry'!G7189),ISBLANK('Data Entry'!H7189)),0,1)</f>
        <v>0</v>
      </c>
    </row>
    <row r="7190" spans="1:19" x14ac:dyDescent="0.25">
      <c r="A7190">
        <f>'Data Entry'!A7190</f>
        <v>0</v>
      </c>
      <c r="B7190">
        <f>'Data Entry'!B7190</f>
        <v>0</v>
      </c>
      <c r="C7190">
        <f>'Data Entry'!C7190</f>
        <v>0</v>
      </c>
      <c r="D7190">
        <f>'Data Entry'!D7190</f>
        <v>0</v>
      </c>
      <c r="E7190">
        <f>'Data Entry'!E7190</f>
        <v>0</v>
      </c>
      <c r="F7190">
        <f>'Data Entry'!F7190</f>
        <v>0</v>
      </c>
      <c r="G7190" t="e">
        <f>('Data Entry'!G7190-HLOOKUP('Data Entry'!I7190,'CST Norms'!$A$48:$K$62,I7190,FALSE))/HLOOKUP('Data Entry'!I7190,'CST Norms'!$A$77:$K$91,I7190,FALSE)</f>
        <v>#N/A</v>
      </c>
      <c r="H7190" t="e">
        <f>( 'Data Entry'!H7190 - HLOOKUP('Data Entry'!I7190,'CST Norms'!$A$65:$K$75,8,FALSE) )/HLOOKUP('Data Entry'!I7190,'CST Norms'!$A$94:$K$104,8,FALSE)</f>
        <v>#N/A</v>
      </c>
      <c r="I7190">
        <f>'Data Entry'!$J7190</f>
        <v>0</v>
      </c>
      <c r="J7190" t="e">
        <f t="shared" si="676"/>
        <v>#N/A</v>
      </c>
      <c r="K7190" t="e">
        <f t="shared" si="677"/>
        <v>#N/A</v>
      </c>
      <c r="L7190" t="e">
        <f t="shared" si="678"/>
        <v>#N/A</v>
      </c>
      <c r="M7190" t="str">
        <f t="shared" si="673"/>
        <v>N/A</v>
      </c>
      <c r="N7190" t="str">
        <f t="shared" si="674"/>
        <v>N/A</v>
      </c>
      <c r="O7190" t="str">
        <f t="shared" si="675"/>
        <v>N/A</v>
      </c>
      <c r="S7190">
        <f>IF(OR(ISBLANK(B7190),ISBLANK(C7190),ISBLANK(D7190),ISBLANK(E7190),ISBLANK(F7190),ISBLANK('Data Entry'!G7190),ISBLANK('Data Entry'!H7190)),0,1)</f>
        <v>0</v>
      </c>
    </row>
    <row r="7191" spans="1:19" x14ac:dyDescent="0.25">
      <c r="A7191">
        <f>'Data Entry'!A7191</f>
        <v>0</v>
      </c>
      <c r="B7191">
        <f>'Data Entry'!B7191</f>
        <v>0</v>
      </c>
      <c r="C7191">
        <f>'Data Entry'!C7191</f>
        <v>0</v>
      </c>
      <c r="D7191">
        <f>'Data Entry'!D7191</f>
        <v>0</v>
      </c>
      <c r="E7191">
        <f>'Data Entry'!E7191</f>
        <v>0</v>
      </c>
      <c r="F7191">
        <f>'Data Entry'!F7191</f>
        <v>0</v>
      </c>
      <c r="G7191" t="e">
        <f>('Data Entry'!G7191-HLOOKUP('Data Entry'!I7191,'CST Norms'!$A$48:$K$62,I7191,FALSE))/HLOOKUP('Data Entry'!I7191,'CST Norms'!$A$77:$K$91,I7191,FALSE)</f>
        <v>#N/A</v>
      </c>
      <c r="H7191" t="e">
        <f>( 'Data Entry'!H7191 - HLOOKUP('Data Entry'!I7191,'CST Norms'!$A$65:$K$75,8,FALSE) )/HLOOKUP('Data Entry'!I7191,'CST Norms'!$A$94:$K$104,8,FALSE)</f>
        <v>#N/A</v>
      </c>
      <c r="I7191">
        <f>'Data Entry'!$J7191</f>
        <v>0</v>
      </c>
      <c r="J7191" t="e">
        <f t="shared" si="676"/>
        <v>#N/A</v>
      </c>
      <c r="K7191" t="e">
        <f t="shared" si="677"/>
        <v>#N/A</v>
      </c>
      <c r="L7191" t="e">
        <f t="shared" si="678"/>
        <v>#N/A</v>
      </c>
      <c r="M7191" t="str">
        <f t="shared" si="673"/>
        <v>N/A</v>
      </c>
      <c r="N7191" t="str">
        <f t="shared" si="674"/>
        <v>N/A</v>
      </c>
      <c r="O7191" t="str">
        <f t="shared" si="675"/>
        <v>N/A</v>
      </c>
      <c r="S7191">
        <f>IF(OR(ISBLANK(B7191),ISBLANK(C7191),ISBLANK(D7191),ISBLANK(E7191),ISBLANK(F7191),ISBLANK('Data Entry'!G7191),ISBLANK('Data Entry'!H7191)),0,1)</f>
        <v>0</v>
      </c>
    </row>
    <row r="7192" spans="1:19" x14ac:dyDescent="0.25">
      <c r="A7192">
        <f>'Data Entry'!A7192</f>
        <v>0</v>
      </c>
      <c r="B7192">
        <f>'Data Entry'!B7192</f>
        <v>0</v>
      </c>
      <c r="C7192">
        <f>'Data Entry'!C7192</f>
        <v>0</v>
      </c>
      <c r="D7192">
        <f>'Data Entry'!D7192</f>
        <v>0</v>
      </c>
      <c r="E7192">
        <f>'Data Entry'!E7192</f>
        <v>0</v>
      </c>
      <c r="F7192">
        <f>'Data Entry'!F7192</f>
        <v>0</v>
      </c>
      <c r="G7192" t="e">
        <f>('Data Entry'!G7192-HLOOKUP('Data Entry'!I7192,'CST Norms'!$A$48:$K$62,I7192,FALSE))/HLOOKUP('Data Entry'!I7192,'CST Norms'!$A$77:$K$91,I7192,FALSE)</f>
        <v>#N/A</v>
      </c>
      <c r="H7192" t="e">
        <f>( 'Data Entry'!H7192 - HLOOKUP('Data Entry'!I7192,'CST Norms'!$A$65:$K$75,8,FALSE) )/HLOOKUP('Data Entry'!I7192,'CST Norms'!$A$94:$K$104,8,FALSE)</f>
        <v>#N/A</v>
      </c>
      <c r="I7192">
        <f>'Data Entry'!$J7192</f>
        <v>0</v>
      </c>
      <c r="J7192" t="e">
        <f t="shared" si="676"/>
        <v>#N/A</v>
      </c>
      <c r="K7192" t="e">
        <f t="shared" si="677"/>
        <v>#N/A</v>
      </c>
      <c r="L7192" t="e">
        <f t="shared" si="678"/>
        <v>#N/A</v>
      </c>
      <c r="M7192" t="str">
        <f t="shared" si="673"/>
        <v>N/A</v>
      </c>
      <c r="N7192" t="str">
        <f t="shared" si="674"/>
        <v>N/A</v>
      </c>
      <c r="O7192" t="str">
        <f t="shared" si="675"/>
        <v>N/A</v>
      </c>
      <c r="S7192">
        <f>IF(OR(ISBLANK(B7192),ISBLANK(C7192),ISBLANK(D7192),ISBLANK(E7192),ISBLANK(F7192),ISBLANK('Data Entry'!G7192),ISBLANK('Data Entry'!H7192)),0,1)</f>
        <v>0</v>
      </c>
    </row>
    <row r="7193" spans="1:19" x14ac:dyDescent="0.25">
      <c r="A7193">
        <f>'Data Entry'!A7193</f>
        <v>0</v>
      </c>
      <c r="B7193">
        <f>'Data Entry'!B7193</f>
        <v>0</v>
      </c>
      <c r="C7193">
        <f>'Data Entry'!C7193</f>
        <v>0</v>
      </c>
      <c r="D7193">
        <f>'Data Entry'!D7193</f>
        <v>0</v>
      </c>
      <c r="E7193">
        <f>'Data Entry'!E7193</f>
        <v>0</v>
      </c>
      <c r="F7193">
        <f>'Data Entry'!F7193</f>
        <v>0</v>
      </c>
      <c r="G7193" t="e">
        <f>('Data Entry'!G7193-HLOOKUP('Data Entry'!I7193,'CST Norms'!$A$48:$K$62,I7193,FALSE))/HLOOKUP('Data Entry'!I7193,'CST Norms'!$A$77:$K$91,I7193,FALSE)</f>
        <v>#N/A</v>
      </c>
      <c r="H7193" t="e">
        <f>( 'Data Entry'!H7193 - HLOOKUP('Data Entry'!I7193,'CST Norms'!$A$65:$K$75,8,FALSE) )/HLOOKUP('Data Entry'!I7193,'CST Norms'!$A$94:$K$104,8,FALSE)</f>
        <v>#N/A</v>
      </c>
      <c r="I7193">
        <f>'Data Entry'!$J7193</f>
        <v>0</v>
      </c>
      <c r="J7193" t="e">
        <f t="shared" si="676"/>
        <v>#N/A</v>
      </c>
      <c r="K7193" t="e">
        <f t="shared" si="677"/>
        <v>#N/A</v>
      </c>
      <c r="L7193" t="e">
        <f t="shared" si="678"/>
        <v>#N/A</v>
      </c>
      <c r="M7193" t="str">
        <f t="shared" si="673"/>
        <v>N/A</v>
      </c>
      <c r="N7193" t="str">
        <f t="shared" si="674"/>
        <v>N/A</v>
      </c>
      <c r="O7193" t="str">
        <f t="shared" si="675"/>
        <v>N/A</v>
      </c>
      <c r="S7193">
        <f>IF(OR(ISBLANK(B7193),ISBLANK(C7193),ISBLANK(D7193),ISBLANK(E7193),ISBLANK(F7193),ISBLANK('Data Entry'!G7193),ISBLANK('Data Entry'!H7193)),0,1)</f>
        <v>0</v>
      </c>
    </row>
    <row r="7194" spans="1:19" x14ac:dyDescent="0.25">
      <c r="A7194">
        <f>'Data Entry'!A7194</f>
        <v>0</v>
      </c>
      <c r="B7194">
        <f>'Data Entry'!B7194</f>
        <v>0</v>
      </c>
      <c r="C7194">
        <f>'Data Entry'!C7194</f>
        <v>0</v>
      </c>
      <c r="D7194">
        <f>'Data Entry'!D7194</f>
        <v>0</v>
      </c>
      <c r="E7194">
        <f>'Data Entry'!E7194</f>
        <v>0</v>
      </c>
      <c r="F7194">
        <f>'Data Entry'!F7194</f>
        <v>0</v>
      </c>
      <c r="G7194" t="e">
        <f>('Data Entry'!G7194-HLOOKUP('Data Entry'!I7194,'CST Norms'!$A$48:$K$62,I7194,FALSE))/HLOOKUP('Data Entry'!I7194,'CST Norms'!$A$77:$K$91,I7194,FALSE)</f>
        <v>#N/A</v>
      </c>
      <c r="H7194" t="e">
        <f>( 'Data Entry'!H7194 - HLOOKUP('Data Entry'!I7194,'CST Norms'!$A$65:$K$75,8,FALSE) )/HLOOKUP('Data Entry'!I7194,'CST Norms'!$A$94:$K$104,8,FALSE)</f>
        <v>#N/A</v>
      </c>
      <c r="I7194">
        <f>'Data Entry'!$J7194</f>
        <v>0</v>
      </c>
      <c r="J7194" t="e">
        <f t="shared" si="676"/>
        <v>#N/A</v>
      </c>
      <c r="K7194" t="e">
        <f t="shared" si="677"/>
        <v>#N/A</v>
      </c>
      <c r="L7194" t="e">
        <f t="shared" si="678"/>
        <v>#N/A</v>
      </c>
      <c r="M7194" t="str">
        <f t="shared" si="673"/>
        <v>N/A</v>
      </c>
      <c r="N7194" t="str">
        <f t="shared" si="674"/>
        <v>N/A</v>
      </c>
      <c r="O7194" t="str">
        <f t="shared" si="675"/>
        <v>N/A</v>
      </c>
      <c r="S7194">
        <f>IF(OR(ISBLANK(B7194),ISBLANK(C7194),ISBLANK(D7194),ISBLANK(E7194),ISBLANK(F7194),ISBLANK('Data Entry'!G7194),ISBLANK('Data Entry'!H7194)),0,1)</f>
        <v>0</v>
      </c>
    </row>
    <row r="7195" spans="1:19" x14ac:dyDescent="0.25">
      <c r="A7195">
        <f>'Data Entry'!A7195</f>
        <v>0</v>
      </c>
      <c r="B7195">
        <f>'Data Entry'!B7195</f>
        <v>0</v>
      </c>
      <c r="C7195">
        <f>'Data Entry'!C7195</f>
        <v>0</v>
      </c>
      <c r="D7195">
        <f>'Data Entry'!D7195</f>
        <v>0</v>
      </c>
      <c r="E7195">
        <f>'Data Entry'!E7195</f>
        <v>0</v>
      </c>
      <c r="F7195">
        <f>'Data Entry'!F7195</f>
        <v>0</v>
      </c>
      <c r="G7195" t="e">
        <f>('Data Entry'!G7195-HLOOKUP('Data Entry'!I7195,'CST Norms'!$A$48:$K$62,I7195,FALSE))/HLOOKUP('Data Entry'!I7195,'CST Norms'!$A$77:$K$91,I7195,FALSE)</f>
        <v>#N/A</v>
      </c>
      <c r="H7195" t="e">
        <f>( 'Data Entry'!H7195 - HLOOKUP('Data Entry'!I7195,'CST Norms'!$A$65:$K$75,8,FALSE) )/HLOOKUP('Data Entry'!I7195,'CST Norms'!$A$94:$K$104,8,FALSE)</f>
        <v>#N/A</v>
      </c>
      <c r="I7195">
        <f>'Data Entry'!$J7195</f>
        <v>0</v>
      </c>
      <c r="J7195" t="e">
        <f t="shared" si="676"/>
        <v>#N/A</v>
      </c>
      <c r="K7195" t="e">
        <f t="shared" si="677"/>
        <v>#N/A</v>
      </c>
      <c r="L7195" t="e">
        <f t="shared" si="678"/>
        <v>#N/A</v>
      </c>
      <c r="M7195" t="str">
        <f t="shared" si="673"/>
        <v>N/A</v>
      </c>
      <c r="N7195" t="str">
        <f t="shared" si="674"/>
        <v>N/A</v>
      </c>
      <c r="O7195" t="str">
        <f t="shared" si="675"/>
        <v>N/A</v>
      </c>
      <c r="S7195">
        <f>IF(OR(ISBLANK(B7195),ISBLANK(C7195),ISBLANK(D7195),ISBLANK(E7195),ISBLANK(F7195),ISBLANK('Data Entry'!G7195),ISBLANK('Data Entry'!H7195)),0,1)</f>
        <v>0</v>
      </c>
    </row>
    <row r="7196" spans="1:19" x14ac:dyDescent="0.25">
      <c r="A7196">
        <f>'Data Entry'!A7196</f>
        <v>0</v>
      </c>
      <c r="B7196">
        <f>'Data Entry'!B7196</f>
        <v>0</v>
      </c>
      <c r="C7196">
        <f>'Data Entry'!C7196</f>
        <v>0</v>
      </c>
      <c r="D7196">
        <f>'Data Entry'!D7196</f>
        <v>0</v>
      </c>
      <c r="E7196">
        <f>'Data Entry'!E7196</f>
        <v>0</v>
      </c>
      <c r="F7196">
        <f>'Data Entry'!F7196</f>
        <v>0</v>
      </c>
      <c r="G7196" t="e">
        <f>('Data Entry'!G7196-HLOOKUP('Data Entry'!I7196,'CST Norms'!$A$48:$K$62,I7196,FALSE))/HLOOKUP('Data Entry'!I7196,'CST Norms'!$A$77:$K$91,I7196,FALSE)</f>
        <v>#N/A</v>
      </c>
      <c r="H7196" t="e">
        <f>( 'Data Entry'!H7196 - HLOOKUP('Data Entry'!I7196,'CST Norms'!$A$65:$K$75,8,FALSE) )/HLOOKUP('Data Entry'!I7196,'CST Norms'!$A$94:$K$104,8,FALSE)</f>
        <v>#N/A</v>
      </c>
      <c r="I7196">
        <f>'Data Entry'!$J7196</f>
        <v>0</v>
      </c>
      <c r="J7196" t="e">
        <f t="shared" si="676"/>
        <v>#N/A</v>
      </c>
      <c r="K7196" t="e">
        <f t="shared" si="677"/>
        <v>#N/A</v>
      </c>
      <c r="L7196" t="e">
        <f t="shared" si="678"/>
        <v>#N/A</v>
      </c>
      <c r="M7196" t="str">
        <f t="shared" si="673"/>
        <v>N/A</v>
      </c>
      <c r="N7196" t="str">
        <f t="shared" si="674"/>
        <v>N/A</v>
      </c>
      <c r="O7196" t="str">
        <f t="shared" si="675"/>
        <v>N/A</v>
      </c>
      <c r="S7196">
        <f>IF(OR(ISBLANK(B7196),ISBLANK(C7196),ISBLANK(D7196),ISBLANK(E7196),ISBLANK(F7196),ISBLANK('Data Entry'!G7196),ISBLANK('Data Entry'!H7196)),0,1)</f>
        <v>0</v>
      </c>
    </row>
    <row r="7197" spans="1:19" x14ac:dyDescent="0.25">
      <c r="A7197">
        <f>'Data Entry'!A7197</f>
        <v>0</v>
      </c>
      <c r="B7197">
        <f>'Data Entry'!B7197</f>
        <v>0</v>
      </c>
      <c r="C7197">
        <f>'Data Entry'!C7197</f>
        <v>0</v>
      </c>
      <c r="D7197">
        <f>'Data Entry'!D7197</f>
        <v>0</v>
      </c>
      <c r="E7197">
        <f>'Data Entry'!E7197</f>
        <v>0</v>
      </c>
      <c r="F7197">
        <f>'Data Entry'!F7197</f>
        <v>0</v>
      </c>
      <c r="G7197" t="e">
        <f>('Data Entry'!G7197-HLOOKUP('Data Entry'!I7197,'CST Norms'!$A$48:$K$62,I7197,FALSE))/HLOOKUP('Data Entry'!I7197,'CST Norms'!$A$77:$K$91,I7197,FALSE)</f>
        <v>#N/A</v>
      </c>
      <c r="H7197" t="e">
        <f>( 'Data Entry'!H7197 - HLOOKUP('Data Entry'!I7197,'CST Norms'!$A$65:$K$75,8,FALSE) )/HLOOKUP('Data Entry'!I7197,'CST Norms'!$A$94:$K$104,8,FALSE)</f>
        <v>#N/A</v>
      </c>
      <c r="I7197">
        <f>'Data Entry'!$J7197</f>
        <v>0</v>
      </c>
      <c r="J7197" t="e">
        <f t="shared" si="676"/>
        <v>#N/A</v>
      </c>
      <c r="K7197" t="e">
        <f t="shared" si="677"/>
        <v>#N/A</v>
      </c>
      <c r="L7197" t="e">
        <f t="shared" si="678"/>
        <v>#N/A</v>
      </c>
      <c r="M7197" t="str">
        <f t="shared" si="673"/>
        <v>N/A</v>
      </c>
      <c r="N7197" t="str">
        <f t="shared" si="674"/>
        <v>N/A</v>
      </c>
      <c r="O7197" t="str">
        <f t="shared" si="675"/>
        <v>N/A</v>
      </c>
      <c r="S7197">
        <f>IF(OR(ISBLANK(B7197),ISBLANK(C7197),ISBLANK(D7197),ISBLANK(E7197),ISBLANK(F7197),ISBLANK('Data Entry'!G7197),ISBLANK('Data Entry'!H7197)),0,1)</f>
        <v>0</v>
      </c>
    </row>
    <row r="7198" spans="1:19" x14ac:dyDescent="0.25">
      <c r="A7198">
        <f>'Data Entry'!A7198</f>
        <v>0</v>
      </c>
      <c r="B7198">
        <f>'Data Entry'!B7198</f>
        <v>0</v>
      </c>
      <c r="C7198">
        <f>'Data Entry'!C7198</f>
        <v>0</v>
      </c>
      <c r="D7198">
        <f>'Data Entry'!D7198</f>
        <v>0</v>
      </c>
      <c r="E7198">
        <f>'Data Entry'!E7198</f>
        <v>0</v>
      </c>
      <c r="F7198">
        <f>'Data Entry'!F7198</f>
        <v>0</v>
      </c>
      <c r="G7198" t="e">
        <f>('Data Entry'!G7198-HLOOKUP('Data Entry'!I7198,'CST Norms'!$A$48:$K$62,I7198,FALSE))/HLOOKUP('Data Entry'!I7198,'CST Norms'!$A$77:$K$91,I7198,FALSE)</f>
        <v>#N/A</v>
      </c>
      <c r="H7198" t="e">
        <f>( 'Data Entry'!H7198 - HLOOKUP('Data Entry'!I7198,'CST Norms'!$A$65:$K$75,8,FALSE) )/HLOOKUP('Data Entry'!I7198,'CST Norms'!$A$94:$K$104,8,FALSE)</f>
        <v>#N/A</v>
      </c>
      <c r="I7198">
        <f>'Data Entry'!$J7198</f>
        <v>0</v>
      </c>
      <c r="J7198" t="e">
        <f t="shared" si="676"/>
        <v>#N/A</v>
      </c>
      <c r="K7198" t="e">
        <f t="shared" si="677"/>
        <v>#N/A</v>
      </c>
      <c r="L7198" t="e">
        <f t="shared" si="678"/>
        <v>#N/A</v>
      </c>
      <c r="M7198" t="str">
        <f t="shared" si="673"/>
        <v>N/A</v>
      </c>
      <c r="N7198" t="str">
        <f t="shared" si="674"/>
        <v>N/A</v>
      </c>
      <c r="O7198" t="str">
        <f t="shared" si="675"/>
        <v>N/A</v>
      </c>
      <c r="S7198">
        <f>IF(OR(ISBLANK(B7198),ISBLANK(C7198),ISBLANK(D7198),ISBLANK(E7198),ISBLANK(F7198),ISBLANK('Data Entry'!G7198),ISBLANK('Data Entry'!H7198)),0,1)</f>
        <v>0</v>
      </c>
    </row>
    <row r="7199" spans="1:19" x14ac:dyDescent="0.25">
      <c r="A7199">
        <f>'Data Entry'!A7199</f>
        <v>0</v>
      </c>
      <c r="B7199">
        <f>'Data Entry'!B7199</f>
        <v>0</v>
      </c>
      <c r="C7199">
        <f>'Data Entry'!C7199</f>
        <v>0</v>
      </c>
      <c r="D7199">
        <f>'Data Entry'!D7199</f>
        <v>0</v>
      </c>
      <c r="E7199">
        <f>'Data Entry'!E7199</f>
        <v>0</v>
      </c>
      <c r="F7199">
        <f>'Data Entry'!F7199</f>
        <v>0</v>
      </c>
      <c r="G7199" t="e">
        <f>('Data Entry'!G7199-HLOOKUP('Data Entry'!I7199,'CST Norms'!$A$48:$K$62,I7199,FALSE))/HLOOKUP('Data Entry'!I7199,'CST Norms'!$A$77:$K$91,I7199,FALSE)</f>
        <v>#N/A</v>
      </c>
      <c r="H7199" t="e">
        <f>( 'Data Entry'!H7199 - HLOOKUP('Data Entry'!I7199,'CST Norms'!$A$65:$K$75,8,FALSE) )/HLOOKUP('Data Entry'!I7199,'CST Norms'!$A$94:$K$104,8,FALSE)</f>
        <v>#N/A</v>
      </c>
      <c r="I7199">
        <f>'Data Entry'!$J7199</f>
        <v>0</v>
      </c>
      <c r="J7199" t="e">
        <f t="shared" si="676"/>
        <v>#N/A</v>
      </c>
      <c r="K7199" t="e">
        <f t="shared" si="677"/>
        <v>#N/A</v>
      </c>
      <c r="L7199" t="e">
        <f t="shared" si="678"/>
        <v>#N/A</v>
      </c>
      <c r="M7199" t="str">
        <f t="shared" si="673"/>
        <v>N/A</v>
      </c>
      <c r="N7199" t="str">
        <f t="shared" si="674"/>
        <v>N/A</v>
      </c>
      <c r="O7199" t="str">
        <f t="shared" si="675"/>
        <v>N/A</v>
      </c>
      <c r="S7199">
        <f>IF(OR(ISBLANK(B7199),ISBLANK(C7199),ISBLANK(D7199),ISBLANK(E7199),ISBLANK(F7199),ISBLANK('Data Entry'!G7199),ISBLANK('Data Entry'!H7199)),0,1)</f>
        <v>0</v>
      </c>
    </row>
    <row r="7200" spans="1:19" x14ac:dyDescent="0.25">
      <c r="A7200">
        <f>'Data Entry'!A7200</f>
        <v>0</v>
      </c>
      <c r="B7200">
        <f>'Data Entry'!B7200</f>
        <v>0</v>
      </c>
      <c r="C7200">
        <f>'Data Entry'!C7200</f>
        <v>0</v>
      </c>
      <c r="D7200">
        <f>'Data Entry'!D7200</f>
        <v>0</v>
      </c>
      <c r="E7200">
        <f>'Data Entry'!E7200</f>
        <v>0</v>
      </c>
      <c r="F7200">
        <f>'Data Entry'!F7200</f>
        <v>0</v>
      </c>
      <c r="G7200" t="e">
        <f>('Data Entry'!G7200-HLOOKUP('Data Entry'!I7200,'CST Norms'!$A$48:$K$62,I7200,FALSE))/HLOOKUP('Data Entry'!I7200,'CST Norms'!$A$77:$K$91,I7200,FALSE)</f>
        <v>#N/A</v>
      </c>
      <c r="H7200" t="e">
        <f>( 'Data Entry'!H7200 - HLOOKUP('Data Entry'!I7200,'CST Norms'!$A$65:$K$75,8,FALSE) )/HLOOKUP('Data Entry'!I7200,'CST Norms'!$A$94:$K$104,8,FALSE)</f>
        <v>#N/A</v>
      </c>
      <c r="I7200">
        <f>'Data Entry'!$J7200</f>
        <v>0</v>
      </c>
      <c r="J7200" t="e">
        <f t="shared" si="676"/>
        <v>#N/A</v>
      </c>
      <c r="K7200" t="e">
        <f t="shared" si="677"/>
        <v>#N/A</v>
      </c>
      <c r="L7200" t="e">
        <f t="shared" si="678"/>
        <v>#N/A</v>
      </c>
      <c r="M7200" t="str">
        <f t="shared" si="673"/>
        <v>N/A</v>
      </c>
      <c r="N7200" t="str">
        <f t="shared" si="674"/>
        <v>N/A</v>
      </c>
      <c r="O7200" t="str">
        <f t="shared" si="675"/>
        <v>N/A</v>
      </c>
      <c r="S7200">
        <f>IF(OR(ISBLANK(B7200),ISBLANK(C7200),ISBLANK(D7200),ISBLANK(E7200),ISBLANK(F7200),ISBLANK('Data Entry'!G7200),ISBLANK('Data Entry'!H7200)),0,1)</f>
        <v>0</v>
      </c>
    </row>
    <row r="7201" spans="1:19" x14ac:dyDescent="0.25">
      <c r="A7201">
        <f>'Data Entry'!A7201</f>
        <v>0</v>
      </c>
      <c r="B7201">
        <f>'Data Entry'!B7201</f>
        <v>0</v>
      </c>
      <c r="C7201">
        <f>'Data Entry'!C7201</f>
        <v>0</v>
      </c>
      <c r="D7201">
        <f>'Data Entry'!D7201</f>
        <v>0</v>
      </c>
      <c r="E7201">
        <f>'Data Entry'!E7201</f>
        <v>0</v>
      </c>
      <c r="F7201">
        <f>'Data Entry'!F7201</f>
        <v>0</v>
      </c>
      <c r="G7201" t="e">
        <f>('Data Entry'!G7201-HLOOKUP('Data Entry'!I7201,'CST Norms'!$A$48:$K$62,I7201,FALSE))/HLOOKUP('Data Entry'!I7201,'CST Norms'!$A$77:$K$91,I7201,FALSE)</f>
        <v>#N/A</v>
      </c>
      <c r="H7201" t="e">
        <f>( 'Data Entry'!H7201 - HLOOKUP('Data Entry'!I7201,'CST Norms'!$A$65:$K$75,8,FALSE) )/HLOOKUP('Data Entry'!I7201,'CST Norms'!$A$94:$K$104,8,FALSE)</f>
        <v>#N/A</v>
      </c>
      <c r="I7201">
        <f>'Data Entry'!$J7201</f>
        <v>0</v>
      </c>
      <c r="J7201" t="e">
        <f t="shared" si="676"/>
        <v>#N/A</v>
      </c>
      <c r="K7201" t="e">
        <f t="shared" si="677"/>
        <v>#N/A</v>
      </c>
      <c r="L7201" t="e">
        <f t="shared" si="678"/>
        <v>#N/A</v>
      </c>
      <c r="M7201" t="str">
        <f t="shared" si="673"/>
        <v>N/A</v>
      </c>
      <c r="N7201" t="str">
        <f t="shared" si="674"/>
        <v>N/A</v>
      </c>
      <c r="O7201" t="str">
        <f t="shared" si="675"/>
        <v>N/A</v>
      </c>
      <c r="S7201">
        <f>IF(OR(ISBLANK(B7201),ISBLANK(C7201),ISBLANK(D7201),ISBLANK(E7201),ISBLANK(F7201),ISBLANK('Data Entry'!G7201),ISBLANK('Data Entry'!H7201)),0,1)</f>
        <v>0</v>
      </c>
    </row>
    <row r="7202" spans="1:19" x14ac:dyDescent="0.25">
      <c r="A7202">
        <f>'Data Entry'!A7202</f>
        <v>0</v>
      </c>
      <c r="B7202">
        <f>'Data Entry'!B7202</f>
        <v>0</v>
      </c>
      <c r="C7202">
        <f>'Data Entry'!C7202</f>
        <v>0</v>
      </c>
      <c r="D7202">
        <f>'Data Entry'!D7202</f>
        <v>0</v>
      </c>
      <c r="E7202">
        <f>'Data Entry'!E7202</f>
        <v>0</v>
      </c>
      <c r="F7202">
        <f>'Data Entry'!F7202</f>
        <v>0</v>
      </c>
      <c r="G7202" t="e">
        <f>('Data Entry'!G7202-HLOOKUP('Data Entry'!I7202,'CST Norms'!$A$48:$K$62,I7202,FALSE))/HLOOKUP('Data Entry'!I7202,'CST Norms'!$A$77:$K$91,I7202,FALSE)</f>
        <v>#N/A</v>
      </c>
      <c r="H7202" t="e">
        <f>( 'Data Entry'!H7202 - HLOOKUP('Data Entry'!I7202,'CST Norms'!$A$65:$K$75,8,FALSE) )/HLOOKUP('Data Entry'!I7202,'CST Norms'!$A$94:$K$104,8,FALSE)</f>
        <v>#N/A</v>
      </c>
      <c r="I7202">
        <f>'Data Entry'!$J7202</f>
        <v>0</v>
      </c>
      <c r="J7202" t="e">
        <f t="shared" si="676"/>
        <v>#N/A</v>
      </c>
      <c r="K7202" t="e">
        <f t="shared" si="677"/>
        <v>#N/A</v>
      </c>
      <c r="L7202" t="e">
        <f t="shared" si="678"/>
        <v>#N/A</v>
      </c>
      <c r="M7202" t="str">
        <f t="shared" si="673"/>
        <v>N/A</v>
      </c>
      <c r="N7202" t="str">
        <f t="shared" si="674"/>
        <v>N/A</v>
      </c>
      <c r="O7202" t="str">
        <f t="shared" si="675"/>
        <v>N/A</v>
      </c>
      <c r="S7202">
        <f>IF(OR(ISBLANK(B7202),ISBLANK(C7202),ISBLANK(D7202),ISBLANK(E7202),ISBLANK(F7202),ISBLANK('Data Entry'!G7202),ISBLANK('Data Entry'!H7202)),0,1)</f>
        <v>0</v>
      </c>
    </row>
    <row r="7203" spans="1:19" x14ac:dyDescent="0.25">
      <c r="A7203">
        <f>'Data Entry'!A7203</f>
        <v>0</v>
      </c>
      <c r="B7203">
        <f>'Data Entry'!B7203</f>
        <v>0</v>
      </c>
      <c r="C7203">
        <f>'Data Entry'!C7203</f>
        <v>0</v>
      </c>
      <c r="D7203">
        <f>'Data Entry'!D7203</f>
        <v>0</v>
      </c>
      <c r="E7203">
        <f>'Data Entry'!E7203</f>
        <v>0</v>
      </c>
      <c r="F7203">
        <f>'Data Entry'!F7203</f>
        <v>0</v>
      </c>
      <c r="G7203" t="e">
        <f>('Data Entry'!G7203-HLOOKUP('Data Entry'!I7203,'CST Norms'!$A$48:$K$62,I7203,FALSE))/HLOOKUP('Data Entry'!I7203,'CST Norms'!$A$77:$K$91,I7203,FALSE)</f>
        <v>#N/A</v>
      </c>
      <c r="H7203" t="e">
        <f>( 'Data Entry'!H7203 - HLOOKUP('Data Entry'!I7203,'CST Norms'!$A$65:$K$75,8,FALSE) )/HLOOKUP('Data Entry'!I7203,'CST Norms'!$A$94:$K$104,8,FALSE)</f>
        <v>#N/A</v>
      </c>
      <c r="I7203">
        <f>'Data Entry'!$J7203</f>
        <v>0</v>
      </c>
      <c r="J7203" t="e">
        <f t="shared" si="676"/>
        <v>#N/A</v>
      </c>
      <c r="K7203" t="e">
        <f t="shared" si="677"/>
        <v>#N/A</v>
      </c>
      <c r="L7203" t="e">
        <f t="shared" si="678"/>
        <v>#N/A</v>
      </c>
      <c r="M7203" t="str">
        <f t="shared" si="673"/>
        <v>N/A</v>
      </c>
      <c r="N7203" t="str">
        <f t="shared" si="674"/>
        <v>N/A</v>
      </c>
      <c r="O7203" t="str">
        <f t="shared" si="675"/>
        <v>N/A</v>
      </c>
      <c r="S7203">
        <f>IF(OR(ISBLANK(B7203),ISBLANK(C7203),ISBLANK(D7203),ISBLANK(E7203),ISBLANK(F7203),ISBLANK('Data Entry'!G7203),ISBLANK('Data Entry'!H7203)),0,1)</f>
        <v>0</v>
      </c>
    </row>
    <row r="7204" spans="1:19" x14ac:dyDescent="0.25">
      <c r="A7204">
        <f>'Data Entry'!A7204</f>
        <v>0</v>
      </c>
      <c r="B7204">
        <f>'Data Entry'!B7204</f>
        <v>0</v>
      </c>
      <c r="C7204">
        <f>'Data Entry'!C7204</f>
        <v>0</v>
      </c>
      <c r="D7204">
        <f>'Data Entry'!D7204</f>
        <v>0</v>
      </c>
      <c r="E7204">
        <f>'Data Entry'!E7204</f>
        <v>0</v>
      </c>
      <c r="F7204">
        <f>'Data Entry'!F7204</f>
        <v>0</v>
      </c>
      <c r="G7204" t="e">
        <f>('Data Entry'!G7204-HLOOKUP('Data Entry'!I7204,'CST Norms'!$A$48:$K$62,I7204,FALSE))/HLOOKUP('Data Entry'!I7204,'CST Norms'!$A$77:$K$91,I7204,FALSE)</f>
        <v>#N/A</v>
      </c>
      <c r="H7204" t="e">
        <f>( 'Data Entry'!H7204 - HLOOKUP('Data Entry'!I7204,'CST Norms'!$A$65:$K$75,8,FALSE) )/HLOOKUP('Data Entry'!I7204,'CST Norms'!$A$94:$K$104,8,FALSE)</f>
        <v>#N/A</v>
      </c>
      <c r="I7204">
        <f>'Data Entry'!$J7204</f>
        <v>0</v>
      </c>
      <c r="J7204" t="e">
        <f t="shared" si="676"/>
        <v>#N/A</v>
      </c>
      <c r="K7204" t="e">
        <f t="shared" si="677"/>
        <v>#N/A</v>
      </c>
      <c r="L7204" t="e">
        <f t="shared" si="678"/>
        <v>#N/A</v>
      </c>
      <c r="M7204" t="str">
        <f t="shared" si="673"/>
        <v>N/A</v>
      </c>
      <c r="N7204" t="str">
        <f t="shared" si="674"/>
        <v>N/A</v>
      </c>
      <c r="O7204" t="str">
        <f t="shared" si="675"/>
        <v>N/A</v>
      </c>
      <c r="S7204">
        <f>IF(OR(ISBLANK(B7204),ISBLANK(C7204),ISBLANK(D7204),ISBLANK(E7204),ISBLANK(F7204),ISBLANK('Data Entry'!G7204),ISBLANK('Data Entry'!H7204)),0,1)</f>
        <v>0</v>
      </c>
    </row>
    <row r="7205" spans="1:19" x14ac:dyDescent="0.25">
      <c r="A7205">
        <f>'Data Entry'!A7205</f>
        <v>0</v>
      </c>
      <c r="B7205">
        <f>'Data Entry'!B7205</f>
        <v>0</v>
      </c>
      <c r="C7205">
        <f>'Data Entry'!C7205</f>
        <v>0</v>
      </c>
      <c r="D7205">
        <f>'Data Entry'!D7205</f>
        <v>0</v>
      </c>
      <c r="E7205">
        <f>'Data Entry'!E7205</f>
        <v>0</v>
      </c>
      <c r="F7205">
        <f>'Data Entry'!F7205</f>
        <v>0</v>
      </c>
      <c r="G7205" t="e">
        <f>('Data Entry'!G7205-HLOOKUP('Data Entry'!I7205,'CST Norms'!$A$48:$K$62,I7205,FALSE))/HLOOKUP('Data Entry'!I7205,'CST Norms'!$A$77:$K$91,I7205,FALSE)</f>
        <v>#N/A</v>
      </c>
      <c r="H7205" t="e">
        <f>( 'Data Entry'!H7205 - HLOOKUP('Data Entry'!I7205,'CST Norms'!$A$65:$K$75,8,FALSE) )/HLOOKUP('Data Entry'!I7205,'CST Norms'!$A$94:$K$104,8,FALSE)</f>
        <v>#N/A</v>
      </c>
      <c r="I7205">
        <f>'Data Entry'!$J7205</f>
        <v>0</v>
      </c>
      <c r="J7205" t="e">
        <f t="shared" si="676"/>
        <v>#N/A</v>
      </c>
      <c r="K7205" t="e">
        <f t="shared" si="677"/>
        <v>#N/A</v>
      </c>
      <c r="L7205" t="e">
        <f t="shared" si="678"/>
        <v>#N/A</v>
      </c>
      <c r="M7205" t="str">
        <f t="shared" si="673"/>
        <v>N/A</v>
      </c>
      <c r="N7205" t="str">
        <f t="shared" si="674"/>
        <v>N/A</v>
      </c>
      <c r="O7205" t="str">
        <f t="shared" si="675"/>
        <v>N/A</v>
      </c>
      <c r="S7205">
        <f>IF(OR(ISBLANK(B7205),ISBLANK(C7205),ISBLANK(D7205),ISBLANK(E7205),ISBLANK(F7205),ISBLANK('Data Entry'!G7205),ISBLANK('Data Entry'!H7205)),0,1)</f>
        <v>0</v>
      </c>
    </row>
    <row r="7206" spans="1:19" x14ac:dyDescent="0.25">
      <c r="A7206">
        <f>'Data Entry'!A7206</f>
        <v>0</v>
      </c>
      <c r="B7206">
        <f>'Data Entry'!B7206</f>
        <v>0</v>
      </c>
      <c r="C7206">
        <f>'Data Entry'!C7206</f>
        <v>0</v>
      </c>
      <c r="D7206">
        <f>'Data Entry'!D7206</f>
        <v>0</v>
      </c>
      <c r="E7206">
        <f>'Data Entry'!E7206</f>
        <v>0</v>
      </c>
      <c r="F7206">
        <f>'Data Entry'!F7206</f>
        <v>0</v>
      </c>
      <c r="G7206" t="e">
        <f>('Data Entry'!G7206-HLOOKUP('Data Entry'!I7206,'CST Norms'!$A$48:$K$62,I7206,FALSE))/HLOOKUP('Data Entry'!I7206,'CST Norms'!$A$77:$K$91,I7206,FALSE)</f>
        <v>#N/A</v>
      </c>
      <c r="H7206" t="e">
        <f>( 'Data Entry'!H7206 - HLOOKUP('Data Entry'!I7206,'CST Norms'!$A$65:$K$75,8,FALSE) )/HLOOKUP('Data Entry'!I7206,'CST Norms'!$A$94:$K$104,8,FALSE)</f>
        <v>#N/A</v>
      </c>
      <c r="I7206">
        <f>'Data Entry'!$J7206</f>
        <v>0</v>
      </c>
      <c r="J7206" t="e">
        <f t="shared" si="676"/>
        <v>#N/A</v>
      </c>
      <c r="K7206" t="e">
        <f t="shared" si="677"/>
        <v>#N/A</v>
      </c>
      <c r="L7206" t="e">
        <f t="shared" si="678"/>
        <v>#N/A</v>
      </c>
      <c r="M7206" t="str">
        <f t="shared" si="673"/>
        <v>N/A</v>
      </c>
      <c r="N7206" t="str">
        <f t="shared" si="674"/>
        <v>N/A</v>
      </c>
      <c r="O7206" t="str">
        <f t="shared" si="675"/>
        <v>N/A</v>
      </c>
      <c r="S7206">
        <f>IF(OR(ISBLANK(B7206),ISBLANK(C7206),ISBLANK(D7206),ISBLANK(E7206),ISBLANK(F7206),ISBLANK('Data Entry'!G7206),ISBLANK('Data Entry'!H7206)),0,1)</f>
        <v>0</v>
      </c>
    </row>
    <row r="7207" spans="1:19" x14ac:dyDescent="0.25">
      <c r="A7207">
        <f>'Data Entry'!A7207</f>
        <v>0</v>
      </c>
      <c r="B7207">
        <f>'Data Entry'!B7207</f>
        <v>0</v>
      </c>
      <c r="C7207">
        <f>'Data Entry'!C7207</f>
        <v>0</v>
      </c>
      <c r="D7207">
        <f>'Data Entry'!D7207</f>
        <v>0</v>
      </c>
      <c r="E7207">
        <f>'Data Entry'!E7207</f>
        <v>0</v>
      </c>
      <c r="F7207">
        <f>'Data Entry'!F7207</f>
        <v>0</v>
      </c>
      <c r="G7207" t="e">
        <f>('Data Entry'!G7207-HLOOKUP('Data Entry'!I7207,'CST Norms'!$A$48:$K$62,I7207,FALSE))/HLOOKUP('Data Entry'!I7207,'CST Norms'!$A$77:$K$91,I7207,FALSE)</f>
        <v>#N/A</v>
      </c>
      <c r="H7207" t="e">
        <f>( 'Data Entry'!H7207 - HLOOKUP('Data Entry'!I7207,'CST Norms'!$A$65:$K$75,8,FALSE) )/HLOOKUP('Data Entry'!I7207,'CST Norms'!$A$94:$K$104,8,FALSE)</f>
        <v>#N/A</v>
      </c>
      <c r="I7207">
        <f>'Data Entry'!$J7207</f>
        <v>0</v>
      </c>
      <c r="J7207" t="e">
        <f t="shared" si="676"/>
        <v>#N/A</v>
      </c>
      <c r="K7207" t="e">
        <f t="shared" si="677"/>
        <v>#N/A</v>
      </c>
      <c r="L7207" t="e">
        <f t="shared" si="678"/>
        <v>#N/A</v>
      </c>
      <c r="M7207" t="str">
        <f t="shared" si="673"/>
        <v>N/A</v>
      </c>
      <c r="N7207" t="str">
        <f t="shared" si="674"/>
        <v>N/A</v>
      </c>
      <c r="O7207" t="str">
        <f t="shared" si="675"/>
        <v>N/A</v>
      </c>
      <c r="S7207">
        <f>IF(OR(ISBLANK(B7207),ISBLANK(C7207),ISBLANK(D7207),ISBLANK(E7207),ISBLANK(F7207),ISBLANK('Data Entry'!G7207),ISBLANK('Data Entry'!H7207)),0,1)</f>
        <v>0</v>
      </c>
    </row>
    <row r="7208" spans="1:19" x14ac:dyDescent="0.25">
      <c r="A7208">
        <f>'Data Entry'!A7208</f>
        <v>0</v>
      </c>
      <c r="B7208">
        <f>'Data Entry'!B7208</f>
        <v>0</v>
      </c>
      <c r="C7208">
        <f>'Data Entry'!C7208</f>
        <v>0</v>
      </c>
      <c r="D7208">
        <f>'Data Entry'!D7208</f>
        <v>0</v>
      </c>
      <c r="E7208">
        <f>'Data Entry'!E7208</f>
        <v>0</v>
      </c>
      <c r="F7208">
        <f>'Data Entry'!F7208</f>
        <v>0</v>
      </c>
      <c r="G7208" t="e">
        <f>('Data Entry'!G7208-HLOOKUP('Data Entry'!I7208,'CST Norms'!$A$48:$K$62,I7208,FALSE))/HLOOKUP('Data Entry'!I7208,'CST Norms'!$A$77:$K$91,I7208,FALSE)</f>
        <v>#N/A</v>
      </c>
      <c r="H7208" t="e">
        <f>( 'Data Entry'!H7208 - HLOOKUP('Data Entry'!I7208,'CST Norms'!$A$65:$K$75,8,FALSE) )/HLOOKUP('Data Entry'!I7208,'CST Norms'!$A$94:$K$104,8,FALSE)</f>
        <v>#N/A</v>
      </c>
      <c r="I7208">
        <f>'Data Entry'!$J7208</f>
        <v>0</v>
      </c>
      <c r="J7208" t="e">
        <f t="shared" si="676"/>
        <v>#N/A</v>
      </c>
      <c r="K7208" t="e">
        <f t="shared" si="677"/>
        <v>#N/A</v>
      </c>
      <c r="L7208" t="e">
        <f t="shared" si="678"/>
        <v>#N/A</v>
      </c>
      <c r="M7208" t="str">
        <f t="shared" si="673"/>
        <v>N/A</v>
      </c>
      <c r="N7208" t="str">
        <f t="shared" si="674"/>
        <v>N/A</v>
      </c>
      <c r="O7208" t="str">
        <f t="shared" si="675"/>
        <v>N/A</v>
      </c>
      <c r="S7208">
        <f>IF(OR(ISBLANK(B7208),ISBLANK(C7208),ISBLANK(D7208),ISBLANK(E7208),ISBLANK(F7208),ISBLANK('Data Entry'!G7208),ISBLANK('Data Entry'!H7208)),0,1)</f>
        <v>0</v>
      </c>
    </row>
    <row r="7209" spans="1:19" x14ac:dyDescent="0.25">
      <c r="A7209">
        <f>'Data Entry'!A7209</f>
        <v>0</v>
      </c>
      <c r="B7209">
        <f>'Data Entry'!B7209</f>
        <v>0</v>
      </c>
      <c r="C7209">
        <f>'Data Entry'!C7209</f>
        <v>0</v>
      </c>
      <c r="D7209">
        <f>'Data Entry'!D7209</f>
        <v>0</v>
      </c>
      <c r="E7209">
        <f>'Data Entry'!E7209</f>
        <v>0</v>
      </c>
      <c r="F7209">
        <f>'Data Entry'!F7209</f>
        <v>0</v>
      </c>
      <c r="G7209" t="e">
        <f>('Data Entry'!G7209-HLOOKUP('Data Entry'!I7209,'CST Norms'!$A$48:$K$62,I7209,FALSE))/HLOOKUP('Data Entry'!I7209,'CST Norms'!$A$77:$K$91,I7209,FALSE)</f>
        <v>#N/A</v>
      </c>
      <c r="H7209" t="e">
        <f>( 'Data Entry'!H7209 - HLOOKUP('Data Entry'!I7209,'CST Norms'!$A$65:$K$75,8,FALSE) )/HLOOKUP('Data Entry'!I7209,'CST Norms'!$A$94:$K$104,8,FALSE)</f>
        <v>#N/A</v>
      </c>
      <c r="I7209">
        <f>'Data Entry'!$J7209</f>
        <v>0</v>
      </c>
      <c r="J7209" t="e">
        <f t="shared" si="676"/>
        <v>#N/A</v>
      </c>
      <c r="K7209" t="e">
        <f t="shared" si="677"/>
        <v>#N/A</v>
      </c>
      <c r="L7209" t="e">
        <f t="shared" si="678"/>
        <v>#N/A</v>
      </c>
      <c r="M7209" t="str">
        <f t="shared" si="673"/>
        <v>N/A</v>
      </c>
      <c r="N7209" t="str">
        <f t="shared" si="674"/>
        <v>N/A</v>
      </c>
      <c r="O7209" t="str">
        <f t="shared" si="675"/>
        <v>N/A</v>
      </c>
      <c r="S7209">
        <f>IF(OR(ISBLANK(B7209),ISBLANK(C7209),ISBLANK(D7209),ISBLANK(E7209),ISBLANK(F7209),ISBLANK('Data Entry'!G7209),ISBLANK('Data Entry'!H7209)),0,1)</f>
        <v>0</v>
      </c>
    </row>
    <row r="7210" spans="1:19" x14ac:dyDescent="0.25">
      <c r="A7210">
        <f>'Data Entry'!A7210</f>
        <v>0</v>
      </c>
      <c r="B7210">
        <f>'Data Entry'!B7210</f>
        <v>0</v>
      </c>
      <c r="C7210">
        <f>'Data Entry'!C7210</f>
        <v>0</v>
      </c>
      <c r="D7210">
        <f>'Data Entry'!D7210</f>
        <v>0</v>
      </c>
      <c r="E7210">
        <f>'Data Entry'!E7210</f>
        <v>0</v>
      </c>
      <c r="F7210">
        <f>'Data Entry'!F7210</f>
        <v>0</v>
      </c>
      <c r="G7210" t="e">
        <f>('Data Entry'!G7210-HLOOKUP('Data Entry'!I7210,'CST Norms'!$A$48:$K$62,I7210,FALSE))/HLOOKUP('Data Entry'!I7210,'CST Norms'!$A$77:$K$91,I7210,FALSE)</f>
        <v>#N/A</v>
      </c>
      <c r="H7210" t="e">
        <f>( 'Data Entry'!H7210 - HLOOKUP('Data Entry'!I7210,'CST Norms'!$A$65:$K$75,8,FALSE) )/HLOOKUP('Data Entry'!I7210,'CST Norms'!$A$94:$K$104,8,FALSE)</f>
        <v>#N/A</v>
      </c>
      <c r="I7210">
        <f>'Data Entry'!$J7210</f>
        <v>0</v>
      </c>
      <c r="J7210" t="e">
        <f t="shared" si="676"/>
        <v>#N/A</v>
      </c>
      <c r="K7210" t="e">
        <f t="shared" si="677"/>
        <v>#N/A</v>
      </c>
      <c r="L7210" t="e">
        <f t="shared" si="678"/>
        <v>#N/A</v>
      </c>
      <c r="M7210" t="str">
        <f t="shared" si="673"/>
        <v>N/A</v>
      </c>
      <c r="N7210" t="str">
        <f t="shared" si="674"/>
        <v>N/A</v>
      </c>
      <c r="O7210" t="str">
        <f t="shared" si="675"/>
        <v>N/A</v>
      </c>
      <c r="S7210">
        <f>IF(OR(ISBLANK(B7210),ISBLANK(C7210),ISBLANK(D7210),ISBLANK(E7210),ISBLANK(F7210),ISBLANK('Data Entry'!G7210),ISBLANK('Data Entry'!H7210)),0,1)</f>
        <v>0</v>
      </c>
    </row>
    <row r="7211" spans="1:19" x14ac:dyDescent="0.25">
      <c r="A7211">
        <f>'Data Entry'!A7211</f>
        <v>0</v>
      </c>
      <c r="B7211">
        <f>'Data Entry'!B7211</f>
        <v>0</v>
      </c>
      <c r="C7211">
        <f>'Data Entry'!C7211</f>
        <v>0</v>
      </c>
      <c r="D7211">
        <f>'Data Entry'!D7211</f>
        <v>0</v>
      </c>
      <c r="E7211">
        <f>'Data Entry'!E7211</f>
        <v>0</v>
      </c>
      <c r="F7211">
        <f>'Data Entry'!F7211</f>
        <v>0</v>
      </c>
      <c r="G7211" t="e">
        <f>('Data Entry'!G7211-HLOOKUP('Data Entry'!I7211,'CST Norms'!$A$48:$K$62,I7211,FALSE))/HLOOKUP('Data Entry'!I7211,'CST Norms'!$A$77:$K$91,I7211,FALSE)</f>
        <v>#N/A</v>
      </c>
      <c r="H7211" t="e">
        <f>( 'Data Entry'!H7211 - HLOOKUP('Data Entry'!I7211,'CST Norms'!$A$65:$K$75,8,FALSE) )/HLOOKUP('Data Entry'!I7211,'CST Norms'!$A$94:$K$104,8,FALSE)</f>
        <v>#N/A</v>
      </c>
      <c r="I7211">
        <f>'Data Entry'!$J7211</f>
        <v>0</v>
      </c>
      <c r="J7211" t="e">
        <f t="shared" si="676"/>
        <v>#N/A</v>
      </c>
      <c r="K7211" t="e">
        <f t="shared" si="677"/>
        <v>#N/A</v>
      </c>
      <c r="L7211" t="e">
        <f t="shared" si="678"/>
        <v>#N/A</v>
      </c>
      <c r="M7211" t="str">
        <f t="shared" si="673"/>
        <v>N/A</v>
      </c>
      <c r="N7211" t="str">
        <f t="shared" si="674"/>
        <v>N/A</v>
      </c>
      <c r="O7211" t="str">
        <f t="shared" si="675"/>
        <v>N/A</v>
      </c>
      <c r="S7211">
        <f>IF(OR(ISBLANK(B7211),ISBLANK(C7211),ISBLANK(D7211),ISBLANK(E7211),ISBLANK(F7211),ISBLANK('Data Entry'!G7211),ISBLANK('Data Entry'!H7211)),0,1)</f>
        <v>0</v>
      </c>
    </row>
    <row r="7212" spans="1:19" x14ac:dyDescent="0.25">
      <c r="A7212">
        <f>'Data Entry'!A7212</f>
        <v>0</v>
      </c>
      <c r="B7212">
        <f>'Data Entry'!B7212</f>
        <v>0</v>
      </c>
      <c r="C7212">
        <f>'Data Entry'!C7212</f>
        <v>0</v>
      </c>
      <c r="D7212">
        <f>'Data Entry'!D7212</f>
        <v>0</v>
      </c>
      <c r="E7212">
        <f>'Data Entry'!E7212</f>
        <v>0</v>
      </c>
      <c r="F7212">
        <f>'Data Entry'!F7212</f>
        <v>0</v>
      </c>
      <c r="G7212" t="e">
        <f>('Data Entry'!G7212-HLOOKUP('Data Entry'!I7212,'CST Norms'!$A$48:$K$62,I7212,FALSE))/HLOOKUP('Data Entry'!I7212,'CST Norms'!$A$77:$K$91,I7212,FALSE)</f>
        <v>#N/A</v>
      </c>
      <c r="H7212" t="e">
        <f>( 'Data Entry'!H7212 - HLOOKUP('Data Entry'!I7212,'CST Norms'!$A$65:$K$75,8,FALSE) )/HLOOKUP('Data Entry'!I7212,'CST Norms'!$A$94:$K$104,8,FALSE)</f>
        <v>#N/A</v>
      </c>
      <c r="I7212">
        <f>'Data Entry'!$J7212</f>
        <v>0</v>
      </c>
      <c r="J7212" t="e">
        <f t="shared" si="676"/>
        <v>#N/A</v>
      </c>
      <c r="K7212" t="e">
        <f t="shared" si="677"/>
        <v>#N/A</v>
      </c>
      <c r="L7212" t="e">
        <f t="shared" si="678"/>
        <v>#N/A</v>
      </c>
      <c r="M7212" t="str">
        <f t="shared" si="673"/>
        <v>N/A</v>
      </c>
      <c r="N7212" t="str">
        <f t="shared" si="674"/>
        <v>N/A</v>
      </c>
      <c r="O7212" t="str">
        <f t="shared" si="675"/>
        <v>N/A</v>
      </c>
      <c r="S7212">
        <f>IF(OR(ISBLANK(B7212),ISBLANK(C7212),ISBLANK(D7212),ISBLANK(E7212),ISBLANK(F7212),ISBLANK('Data Entry'!G7212),ISBLANK('Data Entry'!H7212)),0,1)</f>
        <v>0</v>
      </c>
    </row>
    <row r="7213" spans="1:19" x14ac:dyDescent="0.25">
      <c r="A7213">
        <f>'Data Entry'!A7213</f>
        <v>0</v>
      </c>
      <c r="B7213">
        <f>'Data Entry'!B7213</f>
        <v>0</v>
      </c>
      <c r="C7213">
        <f>'Data Entry'!C7213</f>
        <v>0</v>
      </c>
      <c r="D7213">
        <f>'Data Entry'!D7213</f>
        <v>0</v>
      </c>
      <c r="E7213">
        <f>'Data Entry'!E7213</f>
        <v>0</v>
      </c>
      <c r="F7213">
        <f>'Data Entry'!F7213</f>
        <v>0</v>
      </c>
      <c r="G7213" t="e">
        <f>('Data Entry'!G7213-HLOOKUP('Data Entry'!I7213,'CST Norms'!$A$48:$K$62,I7213,FALSE))/HLOOKUP('Data Entry'!I7213,'CST Norms'!$A$77:$K$91,I7213,FALSE)</f>
        <v>#N/A</v>
      </c>
      <c r="H7213" t="e">
        <f>( 'Data Entry'!H7213 - HLOOKUP('Data Entry'!I7213,'CST Norms'!$A$65:$K$75,8,FALSE) )/HLOOKUP('Data Entry'!I7213,'CST Norms'!$A$94:$K$104,8,FALSE)</f>
        <v>#N/A</v>
      </c>
      <c r="I7213">
        <f>'Data Entry'!$J7213</f>
        <v>0</v>
      </c>
      <c r="J7213" t="e">
        <f t="shared" si="676"/>
        <v>#N/A</v>
      </c>
      <c r="K7213" t="e">
        <f t="shared" si="677"/>
        <v>#N/A</v>
      </c>
      <c r="L7213" t="e">
        <f t="shared" si="678"/>
        <v>#N/A</v>
      </c>
      <c r="M7213" t="str">
        <f t="shared" si="673"/>
        <v>N/A</v>
      </c>
      <c r="N7213" t="str">
        <f t="shared" si="674"/>
        <v>N/A</v>
      </c>
      <c r="O7213" t="str">
        <f t="shared" si="675"/>
        <v>N/A</v>
      </c>
      <c r="S7213">
        <f>IF(OR(ISBLANK(B7213),ISBLANK(C7213),ISBLANK(D7213),ISBLANK(E7213),ISBLANK(F7213),ISBLANK('Data Entry'!G7213),ISBLANK('Data Entry'!H7213)),0,1)</f>
        <v>0</v>
      </c>
    </row>
    <row r="7214" spans="1:19" x14ac:dyDescent="0.25">
      <c r="A7214">
        <f>'Data Entry'!A7214</f>
        <v>0</v>
      </c>
      <c r="B7214">
        <f>'Data Entry'!B7214</f>
        <v>0</v>
      </c>
      <c r="C7214">
        <f>'Data Entry'!C7214</f>
        <v>0</v>
      </c>
      <c r="D7214">
        <f>'Data Entry'!D7214</f>
        <v>0</v>
      </c>
      <c r="E7214">
        <f>'Data Entry'!E7214</f>
        <v>0</v>
      </c>
      <c r="F7214">
        <f>'Data Entry'!F7214</f>
        <v>0</v>
      </c>
      <c r="G7214" t="e">
        <f>('Data Entry'!G7214-HLOOKUP('Data Entry'!I7214,'CST Norms'!$A$48:$K$62,I7214,FALSE))/HLOOKUP('Data Entry'!I7214,'CST Norms'!$A$77:$K$91,I7214,FALSE)</f>
        <v>#N/A</v>
      </c>
      <c r="H7214" t="e">
        <f>( 'Data Entry'!H7214 - HLOOKUP('Data Entry'!I7214,'CST Norms'!$A$65:$K$75,8,FALSE) )/HLOOKUP('Data Entry'!I7214,'CST Norms'!$A$94:$K$104,8,FALSE)</f>
        <v>#N/A</v>
      </c>
      <c r="I7214">
        <f>'Data Entry'!$J7214</f>
        <v>0</v>
      </c>
      <c r="J7214" t="e">
        <f t="shared" si="676"/>
        <v>#N/A</v>
      </c>
      <c r="K7214" t="e">
        <f t="shared" si="677"/>
        <v>#N/A</v>
      </c>
      <c r="L7214" t="e">
        <f t="shared" si="678"/>
        <v>#N/A</v>
      </c>
      <c r="M7214" t="str">
        <f t="shared" si="673"/>
        <v>N/A</v>
      </c>
      <c r="N7214" t="str">
        <f t="shared" si="674"/>
        <v>N/A</v>
      </c>
      <c r="O7214" t="str">
        <f t="shared" si="675"/>
        <v>N/A</v>
      </c>
      <c r="S7214">
        <f>IF(OR(ISBLANK(B7214),ISBLANK(C7214),ISBLANK(D7214),ISBLANK(E7214),ISBLANK(F7214),ISBLANK('Data Entry'!G7214),ISBLANK('Data Entry'!H7214)),0,1)</f>
        <v>0</v>
      </c>
    </row>
    <row r="7215" spans="1:19" x14ac:dyDescent="0.25">
      <c r="A7215">
        <f>'Data Entry'!A7215</f>
        <v>0</v>
      </c>
      <c r="B7215">
        <f>'Data Entry'!B7215</f>
        <v>0</v>
      </c>
      <c r="C7215">
        <f>'Data Entry'!C7215</f>
        <v>0</v>
      </c>
      <c r="D7215">
        <f>'Data Entry'!D7215</f>
        <v>0</v>
      </c>
      <c r="E7215">
        <f>'Data Entry'!E7215</f>
        <v>0</v>
      </c>
      <c r="F7215">
        <f>'Data Entry'!F7215</f>
        <v>0</v>
      </c>
      <c r="G7215" t="e">
        <f>('Data Entry'!G7215-HLOOKUP('Data Entry'!I7215,'CST Norms'!$A$48:$K$62,I7215,FALSE))/HLOOKUP('Data Entry'!I7215,'CST Norms'!$A$77:$K$91,I7215,FALSE)</f>
        <v>#N/A</v>
      </c>
      <c r="H7215" t="e">
        <f>( 'Data Entry'!H7215 - HLOOKUP('Data Entry'!I7215,'CST Norms'!$A$65:$K$75,8,FALSE) )/HLOOKUP('Data Entry'!I7215,'CST Norms'!$A$94:$K$104,8,FALSE)</f>
        <v>#N/A</v>
      </c>
      <c r="I7215">
        <f>'Data Entry'!$J7215</f>
        <v>0</v>
      </c>
      <c r="J7215" t="e">
        <f t="shared" si="676"/>
        <v>#N/A</v>
      </c>
      <c r="K7215" t="e">
        <f t="shared" si="677"/>
        <v>#N/A</v>
      </c>
      <c r="L7215" t="e">
        <f t="shared" si="678"/>
        <v>#N/A</v>
      </c>
      <c r="M7215" t="str">
        <f t="shared" si="673"/>
        <v>N/A</v>
      </c>
      <c r="N7215" t="str">
        <f t="shared" si="674"/>
        <v>N/A</v>
      </c>
      <c r="O7215" t="str">
        <f t="shared" si="675"/>
        <v>N/A</v>
      </c>
      <c r="S7215">
        <f>IF(OR(ISBLANK(B7215),ISBLANK(C7215),ISBLANK(D7215),ISBLANK(E7215),ISBLANK(F7215),ISBLANK('Data Entry'!G7215),ISBLANK('Data Entry'!H7215)),0,1)</f>
        <v>0</v>
      </c>
    </row>
    <row r="7216" spans="1:19" x14ac:dyDescent="0.25">
      <c r="A7216">
        <f>'Data Entry'!A7216</f>
        <v>0</v>
      </c>
      <c r="B7216">
        <f>'Data Entry'!B7216</f>
        <v>0</v>
      </c>
      <c r="C7216">
        <f>'Data Entry'!C7216</f>
        <v>0</v>
      </c>
      <c r="D7216">
        <f>'Data Entry'!D7216</f>
        <v>0</v>
      </c>
      <c r="E7216">
        <f>'Data Entry'!E7216</f>
        <v>0</v>
      </c>
      <c r="F7216">
        <f>'Data Entry'!F7216</f>
        <v>0</v>
      </c>
      <c r="G7216" t="e">
        <f>('Data Entry'!G7216-HLOOKUP('Data Entry'!I7216,'CST Norms'!$A$48:$K$62,I7216,FALSE))/HLOOKUP('Data Entry'!I7216,'CST Norms'!$A$77:$K$91,I7216,FALSE)</f>
        <v>#N/A</v>
      </c>
      <c r="H7216" t="e">
        <f>( 'Data Entry'!H7216 - HLOOKUP('Data Entry'!I7216,'CST Norms'!$A$65:$K$75,8,FALSE) )/HLOOKUP('Data Entry'!I7216,'CST Norms'!$A$94:$K$104,8,FALSE)</f>
        <v>#N/A</v>
      </c>
      <c r="I7216">
        <f>'Data Entry'!$J7216</f>
        <v>0</v>
      </c>
      <c r="J7216" t="e">
        <f t="shared" si="676"/>
        <v>#N/A</v>
      </c>
      <c r="K7216" t="e">
        <f t="shared" si="677"/>
        <v>#N/A</v>
      </c>
      <c r="L7216" t="e">
        <f t="shared" si="678"/>
        <v>#N/A</v>
      </c>
      <c r="M7216" t="str">
        <f t="shared" si="673"/>
        <v>N/A</v>
      </c>
      <c r="N7216" t="str">
        <f t="shared" si="674"/>
        <v>N/A</v>
      </c>
      <c r="O7216" t="str">
        <f t="shared" si="675"/>
        <v>N/A</v>
      </c>
      <c r="S7216">
        <f>IF(OR(ISBLANK(B7216),ISBLANK(C7216),ISBLANK(D7216),ISBLANK(E7216),ISBLANK(F7216),ISBLANK('Data Entry'!G7216),ISBLANK('Data Entry'!H7216)),0,1)</f>
        <v>0</v>
      </c>
    </row>
    <row r="7217" spans="1:19" x14ac:dyDescent="0.25">
      <c r="A7217">
        <f>'Data Entry'!A7217</f>
        <v>0</v>
      </c>
      <c r="B7217">
        <f>'Data Entry'!B7217</f>
        <v>0</v>
      </c>
      <c r="C7217">
        <f>'Data Entry'!C7217</f>
        <v>0</v>
      </c>
      <c r="D7217">
        <f>'Data Entry'!D7217</f>
        <v>0</v>
      </c>
      <c r="E7217">
        <f>'Data Entry'!E7217</f>
        <v>0</v>
      </c>
      <c r="F7217">
        <f>'Data Entry'!F7217</f>
        <v>0</v>
      </c>
      <c r="G7217" t="e">
        <f>('Data Entry'!G7217-HLOOKUP('Data Entry'!I7217,'CST Norms'!$A$48:$K$62,I7217,FALSE))/HLOOKUP('Data Entry'!I7217,'CST Norms'!$A$77:$K$91,I7217,FALSE)</f>
        <v>#N/A</v>
      </c>
      <c r="H7217" t="e">
        <f>( 'Data Entry'!H7217 - HLOOKUP('Data Entry'!I7217,'CST Norms'!$A$65:$K$75,8,FALSE) )/HLOOKUP('Data Entry'!I7217,'CST Norms'!$A$94:$K$104,8,FALSE)</f>
        <v>#N/A</v>
      </c>
      <c r="I7217">
        <f>'Data Entry'!$J7217</f>
        <v>0</v>
      </c>
      <c r="J7217" t="e">
        <f t="shared" si="676"/>
        <v>#N/A</v>
      </c>
      <c r="K7217" t="e">
        <f t="shared" si="677"/>
        <v>#N/A</v>
      </c>
      <c r="L7217" t="e">
        <f t="shared" si="678"/>
        <v>#N/A</v>
      </c>
      <c r="M7217" t="str">
        <f t="shared" si="673"/>
        <v>N/A</v>
      </c>
      <c r="N7217" t="str">
        <f t="shared" si="674"/>
        <v>N/A</v>
      </c>
      <c r="O7217" t="str">
        <f t="shared" si="675"/>
        <v>N/A</v>
      </c>
      <c r="S7217">
        <f>IF(OR(ISBLANK(B7217),ISBLANK(C7217),ISBLANK(D7217),ISBLANK(E7217),ISBLANK(F7217),ISBLANK('Data Entry'!G7217),ISBLANK('Data Entry'!H7217)),0,1)</f>
        <v>0</v>
      </c>
    </row>
    <row r="7218" spans="1:19" x14ac:dyDescent="0.25">
      <c r="A7218">
        <f>'Data Entry'!A7218</f>
        <v>0</v>
      </c>
      <c r="B7218">
        <f>'Data Entry'!B7218</f>
        <v>0</v>
      </c>
      <c r="C7218">
        <f>'Data Entry'!C7218</f>
        <v>0</v>
      </c>
      <c r="D7218">
        <f>'Data Entry'!D7218</f>
        <v>0</v>
      </c>
      <c r="E7218">
        <f>'Data Entry'!E7218</f>
        <v>0</v>
      </c>
      <c r="F7218">
        <f>'Data Entry'!F7218</f>
        <v>0</v>
      </c>
      <c r="G7218" t="e">
        <f>('Data Entry'!G7218-HLOOKUP('Data Entry'!I7218,'CST Norms'!$A$48:$K$62,I7218,FALSE))/HLOOKUP('Data Entry'!I7218,'CST Norms'!$A$77:$K$91,I7218,FALSE)</f>
        <v>#N/A</v>
      </c>
      <c r="H7218" t="e">
        <f>( 'Data Entry'!H7218 - HLOOKUP('Data Entry'!I7218,'CST Norms'!$A$65:$K$75,8,FALSE) )/HLOOKUP('Data Entry'!I7218,'CST Norms'!$A$94:$K$104,8,FALSE)</f>
        <v>#N/A</v>
      </c>
      <c r="I7218">
        <f>'Data Entry'!$J7218</f>
        <v>0</v>
      </c>
      <c r="J7218" t="e">
        <f t="shared" si="676"/>
        <v>#N/A</v>
      </c>
      <c r="K7218" t="e">
        <f t="shared" si="677"/>
        <v>#N/A</v>
      </c>
      <c r="L7218" t="e">
        <f t="shared" si="678"/>
        <v>#N/A</v>
      </c>
      <c r="M7218" t="str">
        <f t="shared" si="673"/>
        <v>N/A</v>
      </c>
      <c r="N7218" t="str">
        <f t="shared" si="674"/>
        <v>N/A</v>
      </c>
      <c r="O7218" t="str">
        <f t="shared" si="675"/>
        <v>N/A</v>
      </c>
      <c r="S7218">
        <f>IF(OR(ISBLANK(B7218),ISBLANK(C7218),ISBLANK(D7218),ISBLANK(E7218),ISBLANK(F7218),ISBLANK('Data Entry'!G7218),ISBLANK('Data Entry'!H7218)),0,1)</f>
        <v>0</v>
      </c>
    </row>
    <row r="7219" spans="1:19" x14ac:dyDescent="0.25">
      <c r="A7219">
        <f>'Data Entry'!A7219</f>
        <v>0</v>
      </c>
      <c r="B7219">
        <f>'Data Entry'!B7219</f>
        <v>0</v>
      </c>
      <c r="C7219">
        <f>'Data Entry'!C7219</f>
        <v>0</v>
      </c>
      <c r="D7219">
        <f>'Data Entry'!D7219</f>
        <v>0</v>
      </c>
      <c r="E7219">
        <f>'Data Entry'!E7219</f>
        <v>0</v>
      </c>
      <c r="F7219">
        <f>'Data Entry'!F7219</f>
        <v>0</v>
      </c>
      <c r="G7219" t="e">
        <f>('Data Entry'!G7219-HLOOKUP('Data Entry'!I7219,'CST Norms'!$A$48:$K$62,I7219,FALSE))/HLOOKUP('Data Entry'!I7219,'CST Norms'!$A$77:$K$91,I7219,FALSE)</f>
        <v>#N/A</v>
      </c>
      <c r="H7219" t="e">
        <f>( 'Data Entry'!H7219 - HLOOKUP('Data Entry'!I7219,'CST Norms'!$A$65:$K$75,8,FALSE) )/HLOOKUP('Data Entry'!I7219,'CST Norms'!$A$94:$K$104,8,FALSE)</f>
        <v>#N/A</v>
      </c>
      <c r="I7219">
        <f>'Data Entry'!$J7219</f>
        <v>0</v>
      </c>
      <c r="J7219" t="e">
        <f t="shared" si="676"/>
        <v>#N/A</v>
      </c>
      <c r="K7219" t="e">
        <f t="shared" si="677"/>
        <v>#N/A</v>
      </c>
      <c r="L7219" t="e">
        <f t="shared" si="678"/>
        <v>#N/A</v>
      </c>
      <c r="M7219" t="str">
        <f t="shared" si="673"/>
        <v>N/A</v>
      </c>
      <c r="N7219" t="str">
        <f t="shared" si="674"/>
        <v>N/A</v>
      </c>
      <c r="O7219" t="str">
        <f t="shared" si="675"/>
        <v>N/A</v>
      </c>
      <c r="S7219">
        <f>IF(OR(ISBLANK(B7219),ISBLANK(C7219),ISBLANK(D7219),ISBLANK(E7219),ISBLANK(F7219),ISBLANK('Data Entry'!G7219),ISBLANK('Data Entry'!H7219)),0,1)</f>
        <v>0</v>
      </c>
    </row>
    <row r="7220" spans="1:19" x14ac:dyDescent="0.25">
      <c r="A7220">
        <f>'Data Entry'!A7220</f>
        <v>0</v>
      </c>
      <c r="B7220">
        <f>'Data Entry'!B7220</f>
        <v>0</v>
      </c>
      <c r="C7220">
        <f>'Data Entry'!C7220</f>
        <v>0</v>
      </c>
      <c r="D7220">
        <f>'Data Entry'!D7220</f>
        <v>0</v>
      </c>
      <c r="E7220">
        <f>'Data Entry'!E7220</f>
        <v>0</v>
      </c>
      <c r="F7220">
        <f>'Data Entry'!F7220</f>
        <v>0</v>
      </c>
      <c r="G7220" t="e">
        <f>('Data Entry'!G7220-HLOOKUP('Data Entry'!I7220,'CST Norms'!$A$48:$K$62,I7220,FALSE))/HLOOKUP('Data Entry'!I7220,'CST Norms'!$A$77:$K$91,I7220,FALSE)</f>
        <v>#N/A</v>
      </c>
      <c r="H7220" t="e">
        <f>( 'Data Entry'!H7220 - HLOOKUP('Data Entry'!I7220,'CST Norms'!$A$65:$K$75,8,FALSE) )/HLOOKUP('Data Entry'!I7220,'CST Norms'!$A$94:$K$104,8,FALSE)</f>
        <v>#N/A</v>
      </c>
      <c r="I7220">
        <f>'Data Entry'!$J7220</f>
        <v>0</v>
      </c>
      <c r="J7220" t="e">
        <f t="shared" si="676"/>
        <v>#N/A</v>
      </c>
      <c r="K7220" t="e">
        <f t="shared" si="677"/>
        <v>#N/A</v>
      </c>
      <c r="L7220" t="e">
        <f t="shared" si="678"/>
        <v>#N/A</v>
      </c>
      <c r="M7220" t="str">
        <f t="shared" si="673"/>
        <v>N/A</v>
      </c>
      <c r="N7220" t="str">
        <f t="shared" si="674"/>
        <v>N/A</v>
      </c>
      <c r="O7220" t="str">
        <f t="shared" si="675"/>
        <v>N/A</v>
      </c>
      <c r="S7220">
        <f>IF(OR(ISBLANK(B7220),ISBLANK(C7220),ISBLANK(D7220),ISBLANK(E7220),ISBLANK(F7220),ISBLANK('Data Entry'!G7220),ISBLANK('Data Entry'!H7220)),0,1)</f>
        <v>0</v>
      </c>
    </row>
    <row r="7221" spans="1:19" x14ac:dyDescent="0.25">
      <c r="A7221">
        <f>'Data Entry'!A7221</f>
        <v>0</v>
      </c>
      <c r="B7221">
        <f>'Data Entry'!B7221</f>
        <v>0</v>
      </c>
      <c r="C7221">
        <f>'Data Entry'!C7221</f>
        <v>0</v>
      </c>
      <c r="D7221">
        <f>'Data Entry'!D7221</f>
        <v>0</v>
      </c>
      <c r="E7221">
        <f>'Data Entry'!E7221</f>
        <v>0</v>
      </c>
      <c r="F7221">
        <f>'Data Entry'!F7221</f>
        <v>0</v>
      </c>
      <c r="G7221" t="e">
        <f>('Data Entry'!G7221-HLOOKUP('Data Entry'!I7221,'CST Norms'!$A$48:$K$62,I7221,FALSE))/HLOOKUP('Data Entry'!I7221,'CST Norms'!$A$77:$K$91,I7221,FALSE)</f>
        <v>#N/A</v>
      </c>
      <c r="H7221" t="e">
        <f>( 'Data Entry'!H7221 - HLOOKUP('Data Entry'!I7221,'CST Norms'!$A$65:$K$75,8,FALSE) )/HLOOKUP('Data Entry'!I7221,'CST Norms'!$A$94:$K$104,8,FALSE)</f>
        <v>#N/A</v>
      </c>
      <c r="I7221">
        <f>'Data Entry'!$J7221</f>
        <v>0</v>
      </c>
      <c r="J7221" t="e">
        <f t="shared" si="676"/>
        <v>#N/A</v>
      </c>
      <c r="K7221" t="e">
        <f t="shared" si="677"/>
        <v>#N/A</v>
      </c>
      <c r="L7221" t="e">
        <f t="shared" si="678"/>
        <v>#N/A</v>
      </c>
      <c r="M7221" t="str">
        <f t="shared" si="673"/>
        <v>N/A</v>
      </c>
      <c r="N7221" t="str">
        <f t="shared" si="674"/>
        <v>N/A</v>
      </c>
      <c r="O7221" t="str">
        <f t="shared" si="675"/>
        <v>N/A</v>
      </c>
      <c r="S7221">
        <f>IF(OR(ISBLANK(B7221),ISBLANK(C7221),ISBLANK(D7221),ISBLANK(E7221),ISBLANK(F7221),ISBLANK('Data Entry'!G7221),ISBLANK('Data Entry'!H7221)),0,1)</f>
        <v>0</v>
      </c>
    </row>
    <row r="7222" spans="1:19" x14ac:dyDescent="0.25">
      <c r="A7222">
        <f>'Data Entry'!A7222</f>
        <v>0</v>
      </c>
      <c r="B7222">
        <f>'Data Entry'!B7222</f>
        <v>0</v>
      </c>
      <c r="C7222">
        <f>'Data Entry'!C7222</f>
        <v>0</v>
      </c>
      <c r="D7222">
        <f>'Data Entry'!D7222</f>
        <v>0</v>
      </c>
      <c r="E7222">
        <f>'Data Entry'!E7222</f>
        <v>0</v>
      </c>
      <c r="F7222">
        <f>'Data Entry'!F7222</f>
        <v>0</v>
      </c>
      <c r="G7222" t="e">
        <f>('Data Entry'!G7222-HLOOKUP('Data Entry'!I7222,'CST Norms'!$A$48:$K$62,I7222,FALSE))/HLOOKUP('Data Entry'!I7222,'CST Norms'!$A$77:$K$91,I7222,FALSE)</f>
        <v>#N/A</v>
      </c>
      <c r="H7222" t="e">
        <f>( 'Data Entry'!H7222 - HLOOKUP('Data Entry'!I7222,'CST Norms'!$A$65:$K$75,8,FALSE) )/HLOOKUP('Data Entry'!I7222,'CST Norms'!$A$94:$K$104,8,FALSE)</f>
        <v>#N/A</v>
      </c>
      <c r="I7222">
        <f>'Data Entry'!$J7222</f>
        <v>0</v>
      </c>
      <c r="J7222" t="e">
        <f t="shared" si="676"/>
        <v>#N/A</v>
      </c>
      <c r="K7222" t="e">
        <f t="shared" si="677"/>
        <v>#N/A</v>
      </c>
      <c r="L7222" t="e">
        <f t="shared" si="678"/>
        <v>#N/A</v>
      </c>
      <c r="M7222" t="str">
        <f t="shared" si="673"/>
        <v>N/A</v>
      </c>
      <c r="N7222" t="str">
        <f t="shared" si="674"/>
        <v>N/A</v>
      </c>
      <c r="O7222" t="str">
        <f t="shared" si="675"/>
        <v>N/A</v>
      </c>
      <c r="S7222">
        <f>IF(OR(ISBLANK(B7222),ISBLANK(C7222),ISBLANK(D7222),ISBLANK(E7222),ISBLANK(F7222),ISBLANK('Data Entry'!G7222),ISBLANK('Data Entry'!H7222)),0,1)</f>
        <v>0</v>
      </c>
    </row>
    <row r="7223" spans="1:19" x14ac:dyDescent="0.25">
      <c r="A7223">
        <f>'Data Entry'!A7223</f>
        <v>0</v>
      </c>
      <c r="B7223">
        <f>'Data Entry'!B7223</f>
        <v>0</v>
      </c>
      <c r="C7223">
        <f>'Data Entry'!C7223</f>
        <v>0</v>
      </c>
      <c r="D7223">
        <f>'Data Entry'!D7223</f>
        <v>0</v>
      </c>
      <c r="E7223">
        <f>'Data Entry'!E7223</f>
        <v>0</v>
      </c>
      <c r="F7223">
        <f>'Data Entry'!F7223</f>
        <v>0</v>
      </c>
      <c r="G7223" t="e">
        <f>('Data Entry'!G7223-HLOOKUP('Data Entry'!I7223,'CST Norms'!$A$48:$K$62,I7223,FALSE))/HLOOKUP('Data Entry'!I7223,'CST Norms'!$A$77:$K$91,I7223,FALSE)</f>
        <v>#N/A</v>
      </c>
      <c r="H7223" t="e">
        <f>( 'Data Entry'!H7223 - HLOOKUP('Data Entry'!I7223,'CST Norms'!$A$65:$K$75,8,FALSE) )/HLOOKUP('Data Entry'!I7223,'CST Norms'!$A$94:$K$104,8,FALSE)</f>
        <v>#N/A</v>
      </c>
      <c r="I7223">
        <f>'Data Entry'!$J7223</f>
        <v>0</v>
      </c>
      <c r="J7223" t="e">
        <f t="shared" si="676"/>
        <v>#N/A</v>
      </c>
      <c r="K7223" t="e">
        <f t="shared" si="677"/>
        <v>#N/A</v>
      </c>
      <c r="L7223" t="e">
        <f t="shared" si="678"/>
        <v>#N/A</v>
      </c>
      <c r="M7223" t="str">
        <f t="shared" si="673"/>
        <v>N/A</v>
      </c>
      <c r="N7223" t="str">
        <f t="shared" si="674"/>
        <v>N/A</v>
      </c>
      <c r="O7223" t="str">
        <f t="shared" si="675"/>
        <v>N/A</v>
      </c>
      <c r="S7223">
        <f>IF(OR(ISBLANK(B7223),ISBLANK(C7223),ISBLANK(D7223),ISBLANK(E7223),ISBLANK(F7223),ISBLANK('Data Entry'!G7223),ISBLANK('Data Entry'!H7223)),0,1)</f>
        <v>0</v>
      </c>
    </row>
    <row r="7224" spans="1:19" x14ac:dyDescent="0.25">
      <c r="A7224">
        <f>'Data Entry'!A7224</f>
        <v>0</v>
      </c>
      <c r="B7224">
        <f>'Data Entry'!B7224</f>
        <v>0</v>
      </c>
      <c r="C7224">
        <f>'Data Entry'!C7224</f>
        <v>0</v>
      </c>
      <c r="D7224">
        <f>'Data Entry'!D7224</f>
        <v>0</v>
      </c>
      <c r="E7224">
        <f>'Data Entry'!E7224</f>
        <v>0</v>
      </c>
      <c r="F7224">
        <f>'Data Entry'!F7224</f>
        <v>0</v>
      </c>
      <c r="G7224" t="e">
        <f>('Data Entry'!G7224-HLOOKUP('Data Entry'!I7224,'CST Norms'!$A$48:$K$62,I7224,FALSE))/HLOOKUP('Data Entry'!I7224,'CST Norms'!$A$77:$K$91,I7224,FALSE)</f>
        <v>#N/A</v>
      </c>
      <c r="H7224" t="e">
        <f>( 'Data Entry'!H7224 - HLOOKUP('Data Entry'!I7224,'CST Norms'!$A$65:$K$75,8,FALSE) )/HLOOKUP('Data Entry'!I7224,'CST Norms'!$A$94:$K$104,8,FALSE)</f>
        <v>#N/A</v>
      </c>
      <c r="I7224">
        <f>'Data Entry'!$J7224</f>
        <v>0</v>
      </c>
      <c r="J7224" t="e">
        <f t="shared" si="676"/>
        <v>#N/A</v>
      </c>
      <c r="K7224" t="e">
        <f t="shared" si="677"/>
        <v>#N/A</v>
      </c>
      <c r="L7224" t="e">
        <f t="shared" si="678"/>
        <v>#N/A</v>
      </c>
      <c r="M7224" t="str">
        <f t="shared" si="673"/>
        <v>N/A</v>
      </c>
      <c r="N7224" t="str">
        <f t="shared" si="674"/>
        <v>N/A</v>
      </c>
      <c r="O7224" t="str">
        <f t="shared" si="675"/>
        <v>N/A</v>
      </c>
      <c r="S7224">
        <f>IF(OR(ISBLANK(B7224),ISBLANK(C7224),ISBLANK(D7224),ISBLANK(E7224),ISBLANK(F7224),ISBLANK('Data Entry'!G7224),ISBLANK('Data Entry'!H7224)),0,1)</f>
        <v>0</v>
      </c>
    </row>
    <row r="7225" spans="1:19" x14ac:dyDescent="0.25">
      <c r="A7225">
        <f>'Data Entry'!A7225</f>
        <v>0</v>
      </c>
      <c r="B7225">
        <f>'Data Entry'!B7225</f>
        <v>0</v>
      </c>
      <c r="C7225">
        <f>'Data Entry'!C7225</f>
        <v>0</v>
      </c>
      <c r="D7225">
        <f>'Data Entry'!D7225</f>
        <v>0</v>
      </c>
      <c r="E7225">
        <f>'Data Entry'!E7225</f>
        <v>0</v>
      </c>
      <c r="F7225">
        <f>'Data Entry'!F7225</f>
        <v>0</v>
      </c>
      <c r="G7225" t="e">
        <f>('Data Entry'!G7225-HLOOKUP('Data Entry'!I7225,'CST Norms'!$A$48:$K$62,I7225,FALSE))/HLOOKUP('Data Entry'!I7225,'CST Norms'!$A$77:$K$91,I7225,FALSE)</f>
        <v>#N/A</v>
      </c>
      <c r="H7225" t="e">
        <f>( 'Data Entry'!H7225 - HLOOKUP('Data Entry'!I7225,'CST Norms'!$A$65:$K$75,8,FALSE) )/HLOOKUP('Data Entry'!I7225,'CST Norms'!$A$94:$K$104,8,FALSE)</f>
        <v>#N/A</v>
      </c>
      <c r="I7225">
        <f>'Data Entry'!$J7225</f>
        <v>0</v>
      </c>
      <c r="J7225" t="e">
        <f t="shared" si="676"/>
        <v>#N/A</v>
      </c>
      <c r="K7225" t="e">
        <f t="shared" si="677"/>
        <v>#N/A</v>
      </c>
      <c r="L7225" t="e">
        <f t="shared" si="678"/>
        <v>#N/A</v>
      </c>
      <c r="M7225" t="str">
        <f t="shared" si="673"/>
        <v>N/A</v>
      </c>
      <c r="N7225" t="str">
        <f t="shared" si="674"/>
        <v>N/A</v>
      </c>
      <c r="O7225" t="str">
        <f t="shared" si="675"/>
        <v>N/A</v>
      </c>
      <c r="S7225">
        <f>IF(OR(ISBLANK(B7225),ISBLANK(C7225),ISBLANK(D7225),ISBLANK(E7225),ISBLANK(F7225),ISBLANK('Data Entry'!G7225),ISBLANK('Data Entry'!H7225)),0,1)</f>
        <v>0</v>
      </c>
    </row>
    <row r="7226" spans="1:19" x14ac:dyDescent="0.25">
      <c r="A7226">
        <f>'Data Entry'!A7226</f>
        <v>0</v>
      </c>
      <c r="B7226">
        <f>'Data Entry'!B7226</f>
        <v>0</v>
      </c>
      <c r="C7226">
        <f>'Data Entry'!C7226</f>
        <v>0</v>
      </c>
      <c r="D7226">
        <f>'Data Entry'!D7226</f>
        <v>0</v>
      </c>
      <c r="E7226">
        <f>'Data Entry'!E7226</f>
        <v>0</v>
      </c>
      <c r="F7226">
        <f>'Data Entry'!F7226</f>
        <v>0</v>
      </c>
      <c r="G7226" t="e">
        <f>('Data Entry'!G7226-HLOOKUP('Data Entry'!I7226,'CST Norms'!$A$48:$K$62,I7226,FALSE))/HLOOKUP('Data Entry'!I7226,'CST Norms'!$A$77:$K$91,I7226,FALSE)</f>
        <v>#N/A</v>
      </c>
      <c r="H7226" t="e">
        <f>( 'Data Entry'!H7226 - HLOOKUP('Data Entry'!I7226,'CST Norms'!$A$65:$K$75,8,FALSE) )/HLOOKUP('Data Entry'!I7226,'CST Norms'!$A$94:$K$104,8,FALSE)</f>
        <v>#N/A</v>
      </c>
      <c r="I7226">
        <f>'Data Entry'!$J7226</f>
        <v>0</v>
      </c>
      <c r="J7226" t="e">
        <f t="shared" si="676"/>
        <v>#N/A</v>
      </c>
      <c r="K7226" t="e">
        <f t="shared" si="677"/>
        <v>#N/A</v>
      </c>
      <c r="L7226" t="e">
        <f t="shared" si="678"/>
        <v>#N/A</v>
      </c>
      <c r="M7226" t="str">
        <f t="shared" si="673"/>
        <v>N/A</v>
      </c>
      <c r="N7226" t="str">
        <f t="shared" si="674"/>
        <v>N/A</v>
      </c>
      <c r="O7226" t="str">
        <f t="shared" si="675"/>
        <v>N/A</v>
      </c>
      <c r="S7226">
        <f>IF(OR(ISBLANK(B7226),ISBLANK(C7226),ISBLANK(D7226),ISBLANK(E7226),ISBLANK(F7226),ISBLANK('Data Entry'!G7226),ISBLANK('Data Entry'!H7226)),0,1)</f>
        <v>0</v>
      </c>
    </row>
    <row r="7227" spans="1:19" x14ac:dyDescent="0.25">
      <c r="A7227">
        <f>'Data Entry'!A7227</f>
        <v>0</v>
      </c>
      <c r="B7227">
        <f>'Data Entry'!B7227</f>
        <v>0</v>
      </c>
      <c r="C7227">
        <f>'Data Entry'!C7227</f>
        <v>0</v>
      </c>
      <c r="D7227">
        <f>'Data Entry'!D7227</f>
        <v>0</v>
      </c>
      <c r="E7227">
        <f>'Data Entry'!E7227</f>
        <v>0</v>
      </c>
      <c r="F7227">
        <f>'Data Entry'!F7227</f>
        <v>0</v>
      </c>
      <c r="G7227" t="e">
        <f>('Data Entry'!G7227-HLOOKUP('Data Entry'!I7227,'CST Norms'!$A$48:$K$62,I7227,FALSE))/HLOOKUP('Data Entry'!I7227,'CST Norms'!$A$77:$K$91,I7227,FALSE)</f>
        <v>#N/A</v>
      </c>
      <c r="H7227" t="e">
        <f>( 'Data Entry'!H7227 - HLOOKUP('Data Entry'!I7227,'CST Norms'!$A$65:$K$75,8,FALSE) )/HLOOKUP('Data Entry'!I7227,'CST Norms'!$A$94:$K$104,8,FALSE)</f>
        <v>#N/A</v>
      </c>
      <c r="I7227">
        <f>'Data Entry'!$J7227</f>
        <v>0</v>
      </c>
      <c r="J7227" t="e">
        <f t="shared" si="676"/>
        <v>#N/A</v>
      </c>
      <c r="K7227" t="e">
        <f t="shared" si="677"/>
        <v>#N/A</v>
      </c>
      <c r="L7227" t="e">
        <f t="shared" si="678"/>
        <v>#N/A</v>
      </c>
      <c r="M7227" t="str">
        <f t="shared" si="673"/>
        <v>N/A</v>
      </c>
      <c r="N7227" t="str">
        <f t="shared" si="674"/>
        <v>N/A</v>
      </c>
      <c r="O7227" t="str">
        <f t="shared" si="675"/>
        <v>N/A</v>
      </c>
      <c r="S7227">
        <f>IF(OR(ISBLANK(B7227),ISBLANK(C7227),ISBLANK(D7227),ISBLANK(E7227),ISBLANK(F7227),ISBLANK('Data Entry'!G7227),ISBLANK('Data Entry'!H7227)),0,1)</f>
        <v>0</v>
      </c>
    </row>
    <row r="7228" spans="1:19" x14ac:dyDescent="0.25">
      <c r="A7228">
        <f>'Data Entry'!A7228</f>
        <v>0</v>
      </c>
      <c r="B7228">
        <f>'Data Entry'!B7228</f>
        <v>0</v>
      </c>
      <c r="C7228">
        <f>'Data Entry'!C7228</f>
        <v>0</v>
      </c>
      <c r="D7228">
        <f>'Data Entry'!D7228</f>
        <v>0</v>
      </c>
      <c r="E7228">
        <f>'Data Entry'!E7228</f>
        <v>0</v>
      </c>
      <c r="F7228">
        <f>'Data Entry'!F7228</f>
        <v>0</v>
      </c>
      <c r="G7228" t="e">
        <f>('Data Entry'!G7228-HLOOKUP('Data Entry'!I7228,'CST Norms'!$A$48:$K$62,I7228,FALSE))/HLOOKUP('Data Entry'!I7228,'CST Norms'!$A$77:$K$91,I7228,FALSE)</f>
        <v>#N/A</v>
      </c>
      <c r="H7228" t="e">
        <f>( 'Data Entry'!H7228 - HLOOKUP('Data Entry'!I7228,'CST Norms'!$A$65:$K$75,8,FALSE) )/HLOOKUP('Data Entry'!I7228,'CST Norms'!$A$94:$K$104,8,FALSE)</f>
        <v>#N/A</v>
      </c>
      <c r="I7228">
        <f>'Data Entry'!$J7228</f>
        <v>0</v>
      </c>
      <c r="J7228" t="e">
        <f t="shared" si="676"/>
        <v>#N/A</v>
      </c>
      <c r="K7228" t="e">
        <f t="shared" si="677"/>
        <v>#N/A</v>
      </c>
      <c r="L7228" t="e">
        <f t="shared" si="678"/>
        <v>#N/A</v>
      </c>
      <c r="M7228" t="str">
        <f t="shared" si="673"/>
        <v>N/A</v>
      </c>
      <c r="N7228" t="str">
        <f t="shared" si="674"/>
        <v>N/A</v>
      </c>
      <c r="O7228" t="str">
        <f t="shared" si="675"/>
        <v>N/A</v>
      </c>
      <c r="S7228">
        <f>IF(OR(ISBLANK(B7228),ISBLANK(C7228),ISBLANK(D7228),ISBLANK(E7228),ISBLANK(F7228),ISBLANK('Data Entry'!G7228),ISBLANK('Data Entry'!H7228)),0,1)</f>
        <v>0</v>
      </c>
    </row>
    <row r="7229" spans="1:19" x14ac:dyDescent="0.25">
      <c r="A7229">
        <f>'Data Entry'!A7229</f>
        <v>0</v>
      </c>
      <c r="B7229">
        <f>'Data Entry'!B7229</f>
        <v>0</v>
      </c>
      <c r="C7229">
        <f>'Data Entry'!C7229</f>
        <v>0</v>
      </c>
      <c r="D7229">
        <f>'Data Entry'!D7229</f>
        <v>0</v>
      </c>
      <c r="E7229">
        <f>'Data Entry'!E7229</f>
        <v>0</v>
      </c>
      <c r="F7229">
        <f>'Data Entry'!F7229</f>
        <v>0</v>
      </c>
      <c r="G7229" t="e">
        <f>('Data Entry'!G7229-HLOOKUP('Data Entry'!I7229,'CST Norms'!$A$48:$K$62,I7229,FALSE))/HLOOKUP('Data Entry'!I7229,'CST Norms'!$A$77:$K$91,I7229,FALSE)</f>
        <v>#N/A</v>
      </c>
      <c r="H7229" t="e">
        <f>( 'Data Entry'!H7229 - HLOOKUP('Data Entry'!I7229,'CST Norms'!$A$65:$K$75,8,FALSE) )/HLOOKUP('Data Entry'!I7229,'CST Norms'!$A$94:$K$104,8,FALSE)</f>
        <v>#N/A</v>
      </c>
      <c r="I7229">
        <f>'Data Entry'!$J7229</f>
        <v>0</v>
      </c>
      <c r="J7229" t="e">
        <f t="shared" si="676"/>
        <v>#N/A</v>
      </c>
      <c r="K7229" t="e">
        <f t="shared" si="677"/>
        <v>#N/A</v>
      </c>
      <c r="L7229" t="e">
        <f t="shared" si="678"/>
        <v>#N/A</v>
      </c>
      <c r="M7229" t="str">
        <f t="shared" si="673"/>
        <v>N/A</v>
      </c>
      <c r="N7229" t="str">
        <f t="shared" si="674"/>
        <v>N/A</v>
      </c>
      <c r="O7229" t="str">
        <f t="shared" si="675"/>
        <v>N/A</v>
      </c>
      <c r="S7229">
        <f>IF(OR(ISBLANK(B7229),ISBLANK(C7229),ISBLANK(D7229),ISBLANK(E7229),ISBLANK(F7229),ISBLANK('Data Entry'!G7229),ISBLANK('Data Entry'!H7229)),0,1)</f>
        <v>0</v>
      </c>
    </row>
    <row r="7230" spans="1:19" x14ac:dyDescent="0.25">
      <c r="A7230">
        <f>'Data Entry'!A7230</f>
        <v>0</v>
      </c>
      <c r="B7230">
        <f>'Data Entry'!B7230</f>
        <v>0</v>
      </c>
      <c r="C7230">
        <f>'Data Entry'!C7230</f>
        <v>0</v>
      </c>
      <c r="D7230">
        <f>'Data Entry'!D7230</f>
        <v>0</v>
      </c>
      <c r="E7230">
        <f>'Data Entry'!E7230</f>
        <v>0</v>
      </c>
      <c r="F7230">
        <f>'Data Entry'!F7230</f>
        <v>0</v>
      </c>
      <c r="G7230" t="e">
        <f>('Data Entry'!G7230-HLOOKUP('Data Entry'!I7230,'CST Norms'!$A$48:$K$62,I7230,FALSE))/HLOOKUP('Data Entry'!I7230,'CST Norms'!$A$77:$K$91,I7230,FALSE)</f>
        <v>#N/A</v>
      </c>
      <c r="H7230" t="e">
        <f>( 'Data Entry'!H7230 - HLOOKUP('Data Entry'!I7230,'CST Norms'!$A$65:$K$75,8,FALSE) )/HLOOKUP('Data Entry'!I7230,'CST Norms'!$A$94:$K$104,8,FALSE)</f>
        <v>#N/A</v>
      </c>
      <c r="I7230">
        <f>'Data Entry'!$J7230</f>
        <v>0</v>
      </c>
      <c r="J7230" t="e">
        <f t="shared" si="676"/>
        <v>#N/A</v>
      </c>
      <c r="K7230" t="e">
        <f t="shared" si="677"/>
        <v>#N/A</v>
      </c>
      <c r="L7230" t="e">
        <f t="shared" si="678"/>
        <v>#N/A</v>
      </c>
      <c r="M7230" t="str">
        <f t="shared" si="673"/>
        <v>N/A</v>
      </c>
      <c r="N7230" t="str">
        <f t="shared" si="674"/>
        <v>N/A</v>
      </c>
      <c r="O7230" t="str">
        <f t="shared" si="675"/>
        <v>N/A</v>
      </c>
      <c r="S7230">
        <f>IF(OR(ISBLANK(B7230),ISBLANK(C7230),ISBLANK(D7230),ISBLANK(E7230),ISBLANK(F7230),ISBLANK('Data Entry'!G7230),ISBLANK('Data Entry'!H7230)),0,1)</f>
        <v>0</v>
      </c>
    </row>
    <row r="7231" spans="1:19" x14ac:dyDescent="0.25">
      <c r="A7231">
        <f>'Data Entry'!A7231</f>
        <v>0</v>
      </c>
      <c r="B7231">
        <f>'Data Entry'!B7231</f>
        <v>0</v>
      </c>
      <c r="C7231">
        <f>'Data Entry'!C7231</f>
        <v>0</v>
      </c>
      <c r="D7231">
        <f>'Data Entry'!D7231</f>
        <v>0</v>
      </c>
      <c r="E7231">
        <f>'Data Entry'!E7231</f>
        <v>0</v>
      </c>
      <c r="F7231">
        <f>'Data Entry'!F7231</f>
        <v>0</v>
      </c>
      <c r="G7231" t="e">
        <f>('Data Entry'!G7231-HLOOKUP('Data Entry'!I7231,'CST Norms'!$A$48:$K$62,I7231,FALSE))/HLOOKUP('Data Entry'!I7231,'CST Norms'!$A$77:$K$91,I7231,FALSE)</f>
        <v>#N/A</v>
      </c>
      <c r="H7231" t="e">
        <f>( 'Data Entry'!H7231 - HLOOKUP('Data Entry'!I7231,'CST Norms'!$A$65:$K$75,8,FALSE) )/HLOOKUP('Data Entry'!I7231,'CST Norms'!$A$94:$K$104,8,FALSE)</f>
        <v>#N/A</v>
      </c>
      <c r="I7231">
        <f>'Data Entry'!$J7231</f>
        <v>0</v>
      </c>
      <c r="J7231" t="e">
        <f t="shared" si="676"/>
        <v>#N/A</v>
      </c>
      <c r="K7231" t="e">
        <f t="shared" si="677"/>
        <v>#N/A</v>
      </c>
      <c r="L7231" t="e">
        <f t="shared" si="678"/>
        <v>#N/A</v>
      </c>
      <c r="M7231" t="str">
        <f t="shared" si="673"/>
        <v>N/A</v>
      </c>
      <c r="N7231" t="str">
        <f t="shared" si="674"/>
        <v>N/A</v>
      </c>
      <c r="O7231" t="str">
        <f t="shared" si="675"/>
        <v>N/A</v>
      </c>
      <c r="S7231">
        <f>IF(OR(ISBLANK(B7231),ISBLANK(C7231),ISBLANK(D7231),ISBLANK(E7231),ISBLANK(F7231),ISBLANK('Data Entry'!G7231),ISBLANK('Data Entry'!H7231)),0,1)</f>
        <v>0</v>
      </c>
    </row>
    <row r="7232" spans="1:19" x14ac:dyDescent="0.25">
      <c r="A7232">
        <f>'Data Entry'!A7232</f>
        <v>0</v>
      </c>
      <c r="B7232">
        <f>'Data Entry'!B7232</f>
        <v>0</v>
      </c>
      <c r="C7232">
        <f>'Data Entry'!C7232</f>
        <v>0</v>
      </c>
      <c r="D7232">
        <f>'Data Entry'!D7232</f>
        <v>0</v>
      </c>
      <c r="E7232">
        <f>'Data Entry'!E7232</f>
        <v>0</v>
      </c>
      <c r="F7232">
        <f>'Data Entry'!F7232</f>
        <v>0</v>
      </c>
      <c r="G7232" t="e">
        <f>('Data Entry'!G7232-HLOOKUP('Data Entry'!I7232,'CST Norms'!$A$48:$K$62,I7232,FALSE))/HLOOKUP('Data Entry'!I7232,'CST Norms'!$A$77:$K$91,I7232,FALSE)</f>
        <v>#N/A</v>
      </c>
      <c r="H7232" t="e">
        <f>( 'Data Entry'!H7232 - HLOOKUP('Data Entry'!I7232,'CST Norms'!$A$65:$K$75,8,FALSE) )/HLOOKUP('Data Entry'!I7232,'CST Norms'!$A$94:$K$104,8,FALSE)</f>
        <v>#N/A</v>
      </c>
      <c r="I7232">
        <f>'Data Entry'!$J7232</f>
        <v>0</v>
      </c>
      <c r="J7232" t="e">
        <f t="shared" si="676"/>
        <v>#N/A</v>
      </c>
      <c r="K7232" t="e">
        <f t="shared" si="677"/>
        <v>#N/A</v>
      </c>
      <c r="L7232" t="e">
        <f t="shared" si="678"/>
        <v>#N/A</v>
      </c>
      <c r="M7232" t="str">
        <f t="shared" si="673"/>
        <v>N/A</v>
      </c>
      <c r="N7232" t="str">
        <f t="shared" si="674"/>
        <v>N/A</v>
      </c>
      <c r="O7232" t="str">
        <f t="shared" si="675"/>
        <v>N/A</v>
      </c>
      <c r="S7232">
        <f>IF(OR(ISBLANK(B7232),ISBLANK(C7232),ISBLANK(D7232),ISBLANK(E7232),ISBLANK(F7232),ISBLANK('Data Entry'!G7232),ISBLANK('Data Entry'!H7232)),0,1)</f>
        <v>0</v>
      </c>
    </row>
    <row r="7233" spans="1:19" x14ac:dyDescent="0.25">
      <c r="A7233">
        <f>'Data Entry'!A7233</f>
        <v>0</v>
      </c>
      <c r="B7233">
        <f>'Data Entry'!B7233</f>
        <v>0</v>
      </c>
      <c r="C7233">
        <f>'Data Entry'!C7233</f>
        <v>0</v>
      </c>
      <c r="D7233">
        <f>'Data Entry'!D7233</f>
        <v>0</v>
      </c>
      <c r="E7233">
        <f>'Data Entry'!E7233</f>
        <v>0</v>
      </c>
      <c r="F7233">
        <f>'Data Entry'!F7233</f>
        <v>0</v>
      </c>
      <c r="G7233" t="e">
        <f>('Data Entry'!G7233-HLOOKUP('Data Entry'!I7233,'CST Norms'!$A$48:$K$62,I7233,FALSE))/HLOOKUP('Data Entry'!I7233,'CST Norms'!$A$77:$K$91,I7233,FALSE)</f>
        <v>#N/A</v>
      </c>
      <c r="H7233" t="e">
        <f>( 'Data Entry'!H7233 - HLOOKUP('Data Entry'!I7233,'CST Norms'!$A$65:$K$75,8,FALSE) )/HLOOKUP('Data Entry'!I7233,'CST Norms'!$A$94:$K$104,8,FALSE)</f>
        <v>#N/A</v>
      </c>
      <c r="I7233">
        <f>'Data Entry'!$J7233</f>
        <v>0</v>
      </c>
      <c r="J7233" t="e">
        <f t="shared" si="676"/>
        <v>#N/A</v>
      </c>
      <c r="K7233" t="e">
        <f t="shared" si="677"/>
        <v>#N/A</v>
      </c>
      <c r="L7233" t="e">
        <f t="shared" si="678"/>
        <v>#N/A</v>
      </c>
      <c r="M7233" t="str">
        <f t="shared" si="673"/>
        <v>N/A</v>
      </c>
      <c r="N7233" t="str">
        <f t="shared" si="674"/>
        <v>N/A</v>
      </c>
      <c r="O7233" t="str">
        <f t="shared" si="675"/>
        <v>N/A</v>
      </c>
      <c r="S7233">
        <f>IF(OR(ISBLANK(B7233),ISBLANK(C7233),ISBLANK(D7233),ISBLANK(E7233),ISBLANK(F7233),ISBLANK('Data Entry'!G7233),ISBLANK('Data Entry'!H7233)),0,1)</f>
        <v>0</v>
      </c>
    </row>
    <row r="7234" spans="1:19" x14ac:dyDescent="0.25">
      <c r="A7234">
        <f>'Data Entry'!A7234</f>
        <v>0</v>
      </c>
      <c r="B7234">
        <f>'Data Entry'!B7234</f>
        <v>0</v>
      </c>
      <c r="C7234">
        <f>'Data Entry'!C7234</f>
        <v>0</v>
      </c>
      <c r="D7234">
        <f>'Data Entry'!D7234</f>
        <v>0</v>
      </c>
      <c r="E7234">
        <f>'Data Entry'!E7234</f>
        <v>0</v>
      </c>
      <c r="F7234">
        <f>'Data Entry'!F7234</f>
        <v>0</v>
      </c>
      <c r="G7234" t="e">
        <f>('Data Entry'!G7234-HLOOKUP('Data Entry'!I7234,'CST Norms'!$A$48:$K$62,I7234,FALSE))/HLOOKUP('Data Entry'!I7234,'CST Norms'!$A$77:$K$91,I7234,FALSE)</f>
        <v>#N/A</v>
      </c>
      <c r="H7234" t="e">
        <f>( 'Data Entry'!H7234 - HLOOKUP('Data Entry'!I7234,'CST Norms'!$A$65:$K$75,8,FALSE) )/HLOOKUP('Data Entry'!I7234,'CST Norms'!$A$94:$K$104,8,FALSE)</f>
        <v>#N/A</v>
      </c>
      <c r="I7234">
        <f>'Data Entry'!$J7234</f>
        <v>0</v>
      </c>
      <c r="J7234" t="e">
        <f t="shared" si="676"/>
        <v>#N/A</v>
      </c>
      <c r="K7234" t="e">
        <f t="shared" si="677"/>
        <v>#N/A</v>
      </c>
      <c r="L7234" t="e">
        <f t="shared" si="678"/>
        <v>#N/A</v>
      </c>
      <c r="M7234" t="str">
        <f t="shared" ref="M7234:M7297" si="679">IF($S7234=1,NORMSDIST(J7234),"N/A")</f>
        <v>N/A</v>
      </c>
      <c r="N7234" t="str">
        <f t="shared" ref="N7234:N7297" si="680">IF($S7234=1,NORMSDIST(K7234),"N/A")</f>
        <v>N/A</v>
      </c>
      <c r="O7234" t="str">
        <f t="shared" ref="O7234:O7297" si="681">IF($S7234=1,NORMSDIST(L7234),"N/A")</f>
        <v>N/A</v>
      </c>
      <c r="S7234">
        <f>IF(OR(ISBLANK(B7234),ISBLANK(C7234),ISBLANK(D7234),ISBLANK(E7234),ISBLANK(F7234),ISBLANK('Data Entry'!G7234),ISBLANK('Data Entry'!H7234)),0,1)</f>
        <v>0</v>
      </c>
    </row>
    <row r="7235" spans="1:19" x14ac:dyDescent="0.25">
      <c r="A7235">
        <f>'Data Entry'!A7235</f>
        <v>0</v>
      </c>
      <c r="B7235">
        <f>'Data Entry'!B7235</f>
        <v>0</v>
      </c>
      <c r="C7235">
        <f>'Data Entry'!C7235</f>
        <v>0</v>
      </c>
      <c r="D7235">
        <f>'Data Entry'!D7235</f>
        <v>0</v>
      </c>
      <c r="E7235">
        <f>'Data Entry'!E7235</f>
        <v>0</v>
      </c>
      <c r="F7235">
        <f>'Data Entry'!F7235</f>
        <v>0</v>
      </c>
      <c r="G7235" t="e">
        <f>('Data Entry'!G7235-HLOOKUP('Data Entry'!I7235,'CST Norms'!$A$48:$K$62,I7235,FALSE))/HLOOKUP('Data Entry'!I7235,'CST Norms'!$A$77:$K$91,I7235,FALSE)</f>
        <v>#N/A</v>
      </c>
      <c r="H7235" t="e">
        <f>( 'Data Entry'!H7235 - HLOOKUP('Data Entry'!I7235,'CST Norms'!$A$65:$K$75,8,FALSE) )/HLOOKUP('Data Entry'!I7235,'CST Norms'!$A$94:$K$104,8,FALSE)</f>
        <v>#N/A</v>
      </c>
      <c r="I7235">
        <f>'Data Entry'!$J7235</f>
        <v>0</v>
      </c>
      <c r="J7235" t="e">
        <f t="shared" si="676"/>
        <v>#N/A</v>
      </c>
      <c r="K7235" t="e">
        <f t="shared" si="677"/>
        <v>#N/A</v>
      </c>
      <c r="L7235" t="e">
        <f t="shared" si="678"/>
        <v>#N/A</v>
      </c>
      <c r="M7235" t="str">
        <f t="shared" si="679"/>
        <v>N/A</v>
      </c>
      <c r="N7235" t="str">
        <f t="shared" si="680"/>
        <v>N/A</v>
      </c>
      <c r="O7235" t="str">
        <f t="shared" si="681"/>
        <v>N/A</v>
      </c>
      <c r="S7235">
        <f>IF(OR(ISBLANK(B7235),ISBLANK(C7235),ISBLANK(D7235),ISBLANK(E7235),ISBLANK(F7235),ISBLANK('Data Entry'!G7235),ISBLANK('Data Entry'!H7235)),0,1)</f>
        <v>0</v>
      </c>
    </row>
    <row r="7236" spans="1:19" x14ac:dyDescent="0.25">
      <c r="A7236">
        <f>'Data Entry'!A7236</f>
        <v>0</v>
      </c>
      <c r="B7236">
        <f>'Data Entry'!B7236</f>
        <v>0</v>
      </c>
      <c r="C7236">
        <f>'Data Entry'!C7236</f>
        <v>0</v>
      </c>
      <c r="D7236">
        <f>'Data Entry'!D7236</f>
        <v>0</v>
      </c>
      <c r="E7236">
        <f>'Data Entry'!E7236</f>
        <v>0</v>
      </c>
      <c r="F7236">
        <f>'Data Entry'!F7236</f>
        <v>0</v>
      </c>
      <c r="G7236" t="e">
        <f>('Data Entry'!G7236-HLOOKUP('Data Entry'!I7236,'CST Norms'!$A$48:$K$62,I7236,FALSE))/HLOOKUP('Data Entry'!I7236,'CST Norms'!$A$77:$K$91,I7236,FALSE)</f>
        <v>#N/A</v>
      </c>
      <c r="H7236" t="e">
        <f>( 'Data Entry'!H7236 - HLOOKUP('Data Entry'!I7236,'CST Norms'!$A$65:$K$75,8,FALSE) )/HLOOKUP('Data Entry'!I7236,'CST Norms'!$A$94:$K$104,8,FALSE)</f>
        <v>#N/A</v>
      </c>
      <c r="I7236">
        <f>'Data Entry'!$J7236</f>
        <v>0</v>
      </c>
      <c r="J7236" t="e">
        <f t="shared" si="676"/>
        <v>#N/A</v>
      </c>
      <c r="K7236" t="e">
        <f t="shared" si="677"/>
        <v>#N/A</v>
      </c>
      <c r="L7236" t="e">
        <f t="shared" si="678"/>
        <v>#N/A</v>
      </c>
      <c r="M7236" t="str">
        <f t="shared" si="679"/>
        <v>N/A</v>
      </c>
      <c r="N7236" t="str">
        <f t="shared" si="680"/>
        <v>N/A</v>
      </c>
      <c r="O7236" t="str">
        <f t="shared" si="681"/>
        <v>N/A</v>
      </c>
      <c r="S7236">
        <f>IF(OR(ISBLANK(B7236),ISBLANK(C7236),ISBLANK(D7236),ISBLANK(E7236),ISBLANK(F7236),ISBLANK('Data Entry'!G7236),ISBLANK('Data Entry'!H7236)),0,1)</f>
        <v>0</v>
      </c>
    </row>
    <row r="7237" spans="1:19" x14ac:dyDescent="0.25">
      <c r="A7237">
        <f>'Data Entry'!A7237</f>
        <v>0</v>
      </c>
      <c r="B7237">
        <f>'Data Entry'!B7237</f>
        <v>0</v>
      </c>
      <c r="C7237">
        <f>'Data Entry'!C7237</f>
        <v>0</v>
      </c>
      <c r="D7237">
        <f>'Data Entry'!D7237</f>
        <v>0</v>
      </c>
      <c r="E7237">
        <f>'Data Entry'!E7237</f>
        <v>0</v>
      </c>
      <c r="F7237">
        <f>'Data Entry'!F7237</f>
        <v>0</v>
      </c>
      <c r="G7237" t="e">
        <f>('Data Entry'!G7237-HLOOKUP('Data Entry'!I7237,'CST Norms'!$A$48:$K$62,I7237,FALSE))/HLOOKUP('Data Entry'!I7237,'CST Norms'!$A$77:$K$91,I7237,FALSE)</f>
        <v>#N/A</v>
      </c>
      <c r="H7237" t="e">
        <f>( 'Data Entry'!H7237 - HLOOKUP('Data Entry'!I7237,'CST Norms'!$A$65:$K$75,8,FALSE) )/HLOOKUP('Data Entry'!I7237,'CST Norms'!$A$94:$K$104,8,FALSE)</f>
        <v>#N/A</v>
      </c>
      <c r="I7237">
        <f>'Data Entry'!$J7237</f>
        <v>0</v>
      </c>
      <c r="J7237" t="e">
        <f t="shared" si="676"/>
        <v>#N/A</v>
      </c>
      <c r="K7237" t="e">
        <f t="shared" si="677"/>
        <v>#N/A</v>
      </c>
      <c r="L7237" t="e">
        <f t="shared" si="678"/>
        <v>#N/A</v>
      </c>
      <c r="M7237" t="str">
        <f t="shared" si="679"/>
        <v>N/A</v>
      </c>
      <c r="N7237" t="str">
        <f t="shared" si="680"/>
        <v>N/A</v>
      </c>
      <c r="O7237" t="str">
        <f t="shared" si="681"/>
        <v>N/A</v>
      </c>
      <c r="S7237">
        <f>IF(OR(ISBLANK(B7237),ISBLANK(C7237),ISBLANK(D7237),ISBLANK(E7237),ISBLANK(F7237),ISBLANK('Data Entry'!G7237),ISBLANK('Data Entry'!H7237)),0,1)</f>
        <v>0</v>
      </c>
    </row>
    <row r="7238" spans="1:19" x14ac:dyDescent="0.25">
      <c r="A7238">
        <f>'Data Entry'!A7238</f>
        <v>0</v>
      </c>
      <c r="B7238">
        <f>'Data Entry'!B7238</f>
        <v>0</v>
      </c>
      <c r="C7238">
        <f>'Data Entry'!C7238</f>
        <v>0</v>
      </c>
      <c r="D7238">
        <f>'Data Entry'!D7238</f>
        <v>0</v>
      </c>
      <c r="E7238">
        <f>'Data Entry'!E7238</f>
        <v>0</v>
      </c>
      <c r="F7238">
        <f>'Data Entry'!F7238</f>
        <v>0</v>
      </c>
      <c r="G7238" t="e">
        <f>('Data Entry'!G7238-HLOOKUP('Data Entry'!I7238,'CST Norms'!$A$48:$K$62,I7238,FALSE))/HLOOKUP('Data Entry'!I7238,'CST Norms'!$A$77:$K$91,I7238,FALSE)</f>
        <v>#N/A</v>
      </c>
      <c r="H7238" t="e">
        <f>( 'Data Entry'!H7238 - HLOOKUP('Data Entry'!I7238,'CST Norms'!$A$65:$K$75,8,FALSE) )/HLOOKUP('Data Entry'!I7238,'CST Norms'!$A$94:$K$104,8,FALSE)</f>
        <v>#N/A</v>
      </c>
      <c r="I7238">
        <f>'Data Entry'!$J7238</f>
        <v>0</v>
      </c>
      <c r="J7238" t="e">
        <f t="shared" si="676"/>
        <v>#N/A</v>
      </c>
      <c r="K7238" t="e">
        <f t="shared" si="677"/>
        <v>#N/A</v>
      </c>
      <c r="L7238" t="e">
        <f t="shared" si="678"/>
        <v>#N/A</v>
      </c>
      <c r="M7238" t="str">
        <f t="shared" si="679"/>
        <v>N/A</v>
      </c>
      <c r="N7238" t="str">
        <f t="shared" si="680"/>
        <v>N/A</v>
      </c>
      <c r="O7238" t="str">
        <f t="shared" si="681"/>
        <v>N/A</v>
      </c>
      <c r="S7238">
        <f>IF(OR(ISBLANK(B7238),ISBLANK(C7238),ISBLANK(D7238),ISBLANK(E7238),ISBLANK(F7238),ISBLANK('Data Entry'!G7238),ISBLANK('Data Entry'!H7238)),0,1)</f>
        <v>0</v>
      </c>
    </row>
    <row r="7239" spans="1:19" x14ac:dyDescent="0.25">
      <c r="A7239">
        <f>'Data Entry'!A7239</f>
        <v>0</v>
      </c>
      <c r="B7239">
        <f>'Data Entry'!B7239</f>
        <v>0</v>
      </c>
      <c r="C7239">
        <f>'Data Entry'!C7239</f>
        <v>0</v>
      </c>
      <c r="D7239">
        <f>'Data Entry'!D7239</f>
        <v>0</v>
      </c>
      <c r="E7239">
        <f>'Data Entry'!E7239</f>
        <v>0</v>
      </c>
      <c r="F7239">
        <f>'Data Entry'!F7239</f>
        <v>0</v>
      </c>
      <c r="G7239" t="e">
        <f>('Data Entry'!G7239-HLOOKUP('Data Entry'!I7239,'CST Norms'!$A$48:$K$62,I7239,FALSE))/HLOOKUP('Data Entry'!I7239,'CST Norms'!$A$77:$K$91,I7239,FALSE)</f>
        <v>#N/A</v>
      </c>
      <c r="H7239" t="e">
        <f>( 'Data Entry'!H7239 - HLOOKUP('Data Entry'!I7239,'CST Norms'!$A$65:$K$75,8,FALSE) )/HLOOKUP('Data Entry'!I7239,'CST Norms'!$A$94:$K$104,8,FALSE)</f>
        <v>#N/A</v>
      </c>
      <c r="I7239">
        <f>'Data Entry'!$J7239</f>
        <v>0</v>
      </c>
      <c r="J7239" t="e">
        <f t="shared" si="676"/>
        <v>#N/A</v>
      </c>
      <c r="K7239" t="e">
        <f t="shared" si="677"/>
        <v>#N/A</v>
      </c>
      <c r="L7239" t="e">
        <f t="shared" si="678"/>
        <v>#N/A</v>
      </c>
      <c r="M7239" t="str">
        <f t="shared" si="679"/>
        <v>N/A</v>
      </c>
      <c r="N7239" t="str">
        <f t="shared" si="680"/>
        <v>N/A</v>
      </c>
      <c r="O7239" t="str">
        <f t="shared" si="681"/>
        <v>N/A</v>
      </c>
      <c r="S7239">
        <f>IF(OR(ISBLANK(B7239),ISBLANK(C7239),ISBLANK(D7239),ISBLANK(E7239),ISBLANK(F7239),ISBLANK('Data Entry'!G7239),ISBLANK('Data Entry'!H7239)),0,1)</f>
        <v>0</v>
      </c>
    </row>
    <row r="7240" spans="1:19" x14ac:dyDescent="0.25">
      <c r="A7240">
        <f>'Data Entry'!A7240</f>
        <v>0</v>
      </c>
      <c r="B7240">
        <f>'Data Entry'!B7240</f>
        <v>0</v>
      </c>
      <c r="C7240">
        <f>'Data Entry'!C7240</f>
        <v>0</v>
      </c>
      <c r="D7240">
        <f>'Data Entry'!D7240</f>
        <v>0</v>
      </c>
      <c r="E7240">
        <f>'Data Entry'!E7240</f>
        <v>0</v>
      </c>
      <c r="F7240">
        <f>'Data Entry'!F7240</f>
        <v>0</v>
      </c>
      <c r="G7240" t="e">
        <f>('Data Entry'!G7240-HLOOKUP('Data Entry'!I7240,'CST Norms'!$A$48:$K$62,I7240,FALSE))/HLOOKUP('Data Entry'!I7240,'CST Norms'!$A$77:$K$91,I7240,FALSE)</f>
        <v>#N/A</v>
      </c>
      <c r="H7240" t="e">
        <f>( 'Data Entry'!H7240 - HLOOKUP('Data Entry'!I7240,'CST Norms'!$A$65:$K$75,8,FALSE) )/HLOOKUP('Data Entry'!I7240,'CST Norms'!$A$94:$K$104,8,FALSE)</f>
        <v>#N/A</v>
      </c>
      <c r="I7240">
        <f>'Data Entry'!$J7240</f>
        <v>0</v>
      </c>
      <c r="J7240" t="e">
        <f t="shared" si="676"/>
        <v>#N/A</v>
      </c>
      <c r="K7240" t="e">
        <f t="shared" si="677"/>
        <v>#N/A</v>
      </c>
      <c r="L7240" t="e">
        <f t="shared" si="678"/>
        <v>#N/A</v>
      </c>
      <c r="M7240" t="str">
        <f t="shared" si="679"/>
        <v>N/A</v>
      </c>
      <c r="N7240" t="str">
        <f t="shared" si="680"/>
        <v>N/A</v>
      </c>
      <c r="O7240" t="str">
        <f t="shared" si="681"/>
        <v>N/A</v>
      </c>
      <c r="S7240">
        <f>IF(OR(ISBLANK(B7240),ISBLANK(C7240),ISBLANK(D7240),ISBLANK(E7240),ISBLANK(F7240),ISBLANK('Data Entry'!G7240),ISBLANK('Data Entry'!H7240)),0,1)</f>
        <v>0</v>
      </c>
    </row>
    <row r="7241" spans="1:19" x14ac:dyDescent="0.25">
      <c r="A7241">
        <f>'Data Entry'!A7241</f>
        <v>0</v>
      </c>
      <c r="B7241">
        <f>'Data Entry'!B7241</f>
        <v>0</v>
      </c>
      <c r="C7241">
        <f>'Data Entry'!C7241</f>
        <v>0</v>
      </c>
      <c r="D7241">
        <f>'Data Entry'!D7241</f>
        <v>0</v>
      </c>
      <c r="E7241">
        <f>'Data Entry'!E7241</f>
        <v>0</v>
      </c>
      <c r="F7241">
        <f>'Data Entry'!F7241</f>
        <v>0</v>
      </c>
      <c r="G7241" t="e">
        <f>('Data Entry'!G7241-HLOOKUP('Data Entry'!I7241,'CST Norms'!$A$48:$K$62,I7241,FALSE))/HLOOKUP('Data Entry'!I7241,'CST Norms'!$A$77:$K$91,I7241,FALSE)</f>
        <v>#N/A</v>
      </c>
      <c r="H7241" t="e">
        <f>( 'Data Entry'!H7241 - HLOOKUP('Data Entry'!I7241,'CST Norms'!$A$65:$K$75,8,FALSE) )/HLOOKUP('Data Entry'!I7241,'CST Norms'!$A$94:$K$104,8,FALSE)</f>
        <v>#N/A</v>
      </c>
      <c r="I7241">
        <f>'Data Entry'!$J7241</f>
        <v>0</v>
      </c>
      <c r="J7241" t="e">
        <f t="shared" si="676"/>
        <v>#N/A</v>
      </c>
      <c r="K7241" t="e">
        <f t="shared" si="677"/>
        <v>#N/A</v>
      </c>
      <c r="L7241" t="e">
        <f t="shared" si="678"/>
        <v>#N/A</v>
      </c>
      <c r="M7241" t="str">
        <f t="shared" si="679"/>
        <v>N/A</v>
      </c>
      <c r="N7241" t="str">
        <f t="shared" si="680"/>
        <v>N/A</v>
      </c>
      <c r="O7241" t="str">
        <f t="shared" si="681"/>
        <v>N/A</v>
      </c>
      <c r="S7241">
        <f>IF(OR(ISBLANK(B7241),ISBLANK(C7241),ISBLANK(D7241),ISBLANK(E7241),ISBLANK(F7241),ISBLANK('Data Entry'!G7241),ISBLANK('Data Entry'!H7241)),0,1)</f>
        <v>0</v>
      </c>
    </row>
    <row r="7242" spans="1:19" x14ac:dyDescent="0.25">
      <c r="A7242">
        <f>'Data Entry'!A7242</f>
        <v>0</v>
      </c>
      <c r="B7242">
        <f>'Data Entry'!B7242</f>
        <v>0</v>
      </c>
      <c r="C7242">
        <f>'Data Entry'!C7242</f>
        <v>0</v>
      </c>
      <c r="D7242">
        <f>'Data Entry'!D7242</f>
        <v>0</v>
      </c>
      <c r="E7242">
        <f>'Data Entry'!E7242</f>
        <v>0</v>
      </c>
      <c r="F7242">
        <f>'Data Entry'!F7242</f>
        <v>0</v>
      </c>
      <c r="G7242" t="e">
        <f>('Data Entry'!G7242-HLOOKUP('Data Entry'!I7242,'CST Norms'!$A$48:$K$62,I7242,FALSE))/HLOOKUP('Data Entry'!I7242,'CST Norms'!$A$77:$K$91,I7242,FALSE)</f>
        <v>#N/A</v>
      </c>
      <c r="H7242" t="e">
        <f>( 'Data Entry'!H7242 - HLOOKUP('Data Entry'!I7242,'CST Norms'!$A$65:$K$75,8,FALSE) )/HLOOKUP('Data Entry'!I7242,'CST Norms'!$A$94:$K$104,8,FALSE)</f>
        <v>#N/A</v>
      </c>
      <c r="I7242">
        <f>'Data Entry'!$J7242</f>
        <v>0</v>
      </c>
      <c r="J7242" t="e">
        <f t="shared" si="676"/>
        <v>#N/A</v>
      </c>
      <c r="K7242" t="e">
        <f t="shared" si="677"/>
        <v>#N/A</v>
      </c>
      <c r="L7242" t="e">
        <f t="shared" si="678"/>
        <v>#N/A</v>
      </c>
      <c r="M7242" t="str">
        <f t="shared" si="679"/>
        <v>N/A</v>
      </c>
      <c r="N7242" t="str">
        <f t="shared" si="680"/>
        <v>N/A</v>
      </c>
      <c r="O7242" t="str">
        <f t="shared" si="681"/>
        <v>N/A</v>
      </c>
      <c r="S7242">
        <f>IF(OR(ISBLANK(B7242),ISBLANK(C7242),ISBLANK(D7242),ISBLANK(E7242),ISBLANK(F7242),ISBLANK('Data Entry'!G7242),ISBLANK('Data Entry'!H7242)),0,1)</f>
        <v>0</v>
      </c>
    </row>
    <row r="7243" spans="1:19" x14ac:dyDescent="0.25">
      <c r="A7243">
        <f>'Data Entry'!A7243</f>
        <v>0</v>
      </c>
      <c r="B7243">
        <f>'Data Entry'!B7243</f>
        <v>0</v>
      </c>
      <c r="C7243">
        <f>'Data Entry'!C7243</f>
        <v>0</v>
      </c>
      <c r="D7243">
        <f>'Data Entry'!D7243</f>
        <v>0</v>
      </c>
      <c r="E7243">
        <f>'Data Entry'!E7243</f>
        <v>0</v>
      </c>
      <c r="F7243">
        <f>'Data Entry'!F7243</f>
        <v>0</v>
      </c>
      <c r="G7243" t="e">
        <f>('Data Entry'!G7243-HLOOKUP('Data Entry'!I7243,'CST Norms'!$A$48:$K$62,I7243,FALSE))/HLOOKUP('Data Entry'!I7243,'CST Norms'!$A$77:$K$91,I7243,FALSE)</f>
        <v>#N/A</v>
      </c>
      <c r="H7243" t="e">
        <f>( 'Data Entry'!H7243 - HLOOKUP('Data Entry'!I7243,'CST Norms'!$A$65:$K$75,8,FALSE) )/HLOOKUP('Data Entry'!I7243,'CST Norms'!$A$94:$K$104,8,FALSE)</f>
        <v>#N/A</v>
      </c>
      <c r="I7243">
        <f>'Data Entry'!$J7243</f>
        <v>0</v>
      </c>
      <c r="J7243" t="e">
        <f t="shared" si="676"/>
        <v>#N/A</v>
      </c>
      <c r="K7243" t="e">
        <f t="shared" si="677"/>
        <v>#N/A</v>
      </c>
      <c r="L7243" t="e">
        <f t="shared" si="678"/>
        <v>#N/A</v>
      </c>
      <c r="M7243" t="str">
        <f t="shared" si="679"/>
        <v>N/A</v>
      </c>
      <c r="N7243" t="str">
        <f t="shared" si="680"/>
        <v>N/A</v>
      </c>
      <c r="O7243" t="str">
        <f t="shared" si="681"/>
        <v>N/A</v>
      </c>
      <c r="S7243">
        <f>IF(OR(ISBLANK(B7243),ISBLANK(C7243),ISBLANK(D7243),ISBLANK(E7243),ISBLANK(F7243),ISBLANK('Data Entry'!G7243),ISBLANK('Data Entry'!H7243)),0,1)</f>
        <v>0</v>
      </c>
    </row>
    <row r="7244" spans="1:19" x14ac:dyDescent="0.25">
      <c r="A7244">
        <f>'Data Entry'!A7244</f>
        <v>0</v>
      </c>
      <c r="B7244">
        <f>'Data Entry'!B7244</f>
        <v>0</v>
      </c>
      <c r="C7244">
        <f>'Data Entry'!C7244</f>
        <v>0</v>
      </c>
      <c r="D7244">
        <f>'Data Entry'!D7244</f>
        <v>0</v>
      </c>
      <c r="E7244">
        <f>'Data Entry'!E7244</f>
        <v>0</v>
      </c>
      <c r="F7244">
        <f>'Data Entry'!F7244</f>
        <v>0</v>
      </c>
      <c r="G7244" t="e">
        <f>('Data Entry'!G7244-HLOOKUP('Data Entry'!I7244,'CST Norms'!$A$48:$K$62,I7244,FALSE))/HLOOKUP('Data Entry'!I7244,'CST Norms'!$A$77:$K$91,I7244,FALSE)</f>
        <v>#N/A</v>
      </c>
      <c r="H7244" t="e">
        <f>( 'Data Entry'!H7244 - HLOOKUP('Data Entry'!I7244,'CST Norms'!$A$65:$K$75,8,FALSE) )/HLOOKUP('Data Entry'!I7244,'CST Norms'!$A$94:$K$104,8,FALSE)</f>
        <v>#N/A</v>
      </c>
      <c r="I7244">
        <f>'Data Entry'!$J7244</f>
        <v>0</v>
      </c>
      <c r="J7244" t="e">
        <f t="shared" ref="J7244:J7307" si="682">U$30+$B7244*U$8+$C7244*U$10+$D7244*U$12+$E7244*U$14+$F7244*U$16+$G7244*IF(I7244=8,U$20,IF(I7244=9,U$22,IF(I7244=10,U$24,"")))+$H7244*U$18+U$26*IF(I7244=8,1,0)+U$28*IF(I7244=10,1,0)</f>
        <v>#N/A</v>
      </c>
      <c r="K7244" t="e">
        <f t="shared" ref="K7244:K7307" si="683">V$30+$B7244*V$8+$C7244*V$10+$D7244*V$12+$E7244*V$14+$F7244*V$16+$G7244*IF(I7244=8,V$20,IF(I7244=9,V$22,IF(I7244=10,V$24,"")))+$H7244*V$18+V$26*IF(I7244=8,1,0)+V7261*IF(I7244=10,1,0)</f>
        <v>#N/A</v>
      </c>
      <c r="L7244" t="e">
        <f t="shared" ref="L7244:L7307" si="684">W$30+$B7244*W$8+$C7244*W$10+$D7244*W$12+$E7244*W$14+$F7244*W$16+$G7244*IF(I7244=8,W$20,IF(I7244=9,W$22,IF(I7244=10,W$24,"")))+$H7244*W$18+W$26*IF(I7244=8,1,0)+W$28*IF(I7244=10,1,0)</f>
        <v>#N/A</v>
      </c>
      <c r="M7244" t="str">
        <f t="shared" si="679"/>
        <v>N/A</v>
      </c>
      <c r="N7244" t="str">
        <f t="shared" si="680"/>
        <v>N/A</v>
      </c>
      <c r="O7244" t="str">
        <f t="shared" si="681"/>
        <v>N/A</v>
      </c>
      <c r="S7244">
        <f>IF(OR(ISBLANK(B7244),ISBLANK(C7244),ISBLANK(D7244),ISBLANK(E7244),ISBLANK(F7244),ISBLANK('Data Entry'!G7244),ISBLANK('Data Entry'!H7244)),0,1)</f>
        <v>0</v>
      </c>
    </row>
    <row r="7245" spans="1:19" x14ac:dyDescent="0.25">
      <c r="A7245">
        <f>'Data Entry'!A7245</f>
        <v>0</v>
      </c>
      <c r="B7245">
        <f>'Data Entry'!B7245</f>
        <v>0</v>
      </c>
      <c r="C7245">
        <f>'Data Entry'!C7245</f>
        <v>0</v>
      </c>
      <c r="D7245">
        <f>'Data Entry'!D7245</f>
        <v>0</v>
      </c>
      <c r="E7245">
        <f>'Data Entry'!E7245</f>
        <v>0</v>
      </c>
      <c r="F7245">
        <f>'Data Entry'!F7245</f>
        <v>0</v>
      </c>
      <c r="G7245" t="e">
        <f>('Data Entry'!G7245-HLOOKUP('Data Entry'!I7245,'CST Norms'!$A$48:$K$62,I7245,FALSE))/HLOOKUP('Data Entry'!I7245,'CST Norms'!$A$77:$K$91,I7245,FALSE)</f>
        <v>#N/A</v>
      </c>
      <c r="H7245" t="e">
        <f>( 'Data Entry'!H7245 - HLOOKUP('Data Entry'!I7245,'CST Norms'!$A$65:$K$75,8,FALSE) )/HLOOKUP('Data Entry'!I7245,'CST Norms'!$A$94:$K$104,8,FALSE)</f>
        <v>#N/A</v>
      </c>
      <c r="I7245">
        <f>'Data Entry'!$J7245</f>
        <v>0</v>
      </c>
      <c r="J7245" t="e">
        <f t="shared" si="682"/>
        <v>#N/A</v>
      </c>
      <c r="K7245" t="e">
        <f t="shared" si="683"/>
        <v>#N/A</v>
      </c>
      <c r="L7245" t="e">
        <f t="shared" si="684"/>
        <v>#N/A</v>
      </c>
      <c r="M7245" t="str">
        <f t="shared" si="679"/>
        <v>N/A</v>
      </c>
      <c r="N7245" t="str">
        <f t="shared" si="680"/>
        <v>N/A</v>
      </c>
      <c r="O7245" t="str">
        <f t="shared" si="681"/>
        <v>N/A</v>
      </c>
      <c r="S7245">
        <f>IF(OR(ISBLANK(B7245),ISBLANK(C7245),ISBLANK(D7245),ISBLANK(E7245),ISBLANK(F7245),ISBLANK('Data Entry'!G7245),ISBLANK('Data Entry'!H7245)),0,1)</f>
        <v>0</v>
      </c>
    </row>
    <row r="7246" spans="1:19" x14ac:dyDescent="0.25">
      <c r="A7246">
        <f>'Data Entry'!A7246</f>
        <v>0</v>
      </c>
      <c r="B7246">
        <f>'Data Entry'!B7246</f>
        <v>0</v>
      </c>
      <c r="C7246">
        <f>'Data Entry'!C7246</f>
        <v>0</v>
      </c>
      <c r="D7246">
        <f>'Data Entry'!D7246</f>
        <v>0</v>
      </c>
      <c r="E7246">
        <f>'Data Entry'!E7246</f>
        <v>0</v>
      </c>
      <c r="F7246">
        <f>'Data Entry'!F7246</f>
        <v>0</v>
      </c>
      <c r="G7246" t="e">
        <f>('Data Entry'!G7246-HLOOKUP('Data Entry'!I7246,'CST Norms'!$A$48:$K$62,I7246,FALSE))/HLOOKUP('Data Entry'!I7246,'CST Norms'!$A$77:$K$91,I7246,FALSE)</f>
        <v>#N/A</v>
      </c>
      <c r="H7246" t="e">
        <f>( 'Data Entry'!H7246 - HLOOKUP('Data Entry'!I7246,'CST Norms'!$A$65:$K$75,8,FALSE) )/HLOOKUP('Data Entry'!I7246,'CST Norms'!$A$94:$K$104,8,FALSE)</f>
        <v>#N/A</v>
      </c>
      <c r="I7246">
        <f>'Data Entry'!$J7246</f>
        <v>0</v>
      </c>
      <c r="J7246" t="e">
        <f t="shared" si="682"/>
        <v>#N/A</v>
      </c>
      <c r="K7246" t="e">
        <f t="shared" si="683"/>
        <v>#N/A</v>
      </c>
      <c r="L7246" t="e">
        <f t="shared" si="684"/>
        <v>#N/A</v>
      </c>
      <c r="M7246" t="str">
        <f t="shared" si="679"/>
        <v>N/A</v>
      </c>
      <c r="N7246" t="str">
        <f t="shared" si="680"/>
        <v>N/A</v>
      </c>
      <c r="O7246" t="str">
        <f t="shared" si="681"/>
        <v>N/A</v>
      </c>
      <c r="S7246">
        <f>IF(OR(ISBLANK(B7246),ISBLANK(C7246),ISBLANK(D7246),ISBLANK(E7246),ISBLANK(F7246),ISBLANK('Data Entry'!G7246),ISBLANK('Data Entry'!H7246)),0,1)</f>
        <v>0</v>
      </c>
    </row>
    <row r="7247" spans="1:19" x14ac:dyDescent="0.25">
      <c r="A7247">
        <f>'Data Entry'!A7247</f>
        <v>0</v>
      </c>
      <c r="B7247">
        <f>'Data Entry'!B7247</f>
        <v>0</v>
      </c>
      <c r="C7247">
        <f>'Data Entry'!C7247</f>
        <v>0</v>
      </c>
      <c r="D7247">
        <f>'Data Entry'!D7247</f>
        <v>0</v>
      </c>
      <c r="E7247">
        <f>'Data Entry'!E7247</f>
        <v>0</v>
      </c>
      <c r="F7247">
        <f>'Data Entry'!F7247</f>
        <v>0</v>
      </c>
      <c r="G7247" t="e">
        <f>('Data Entry'!G7247-HLOOKUP('Data Entry'!I7247,'CST Norms'!$A$48:$K$62,I7247,FALSE))/HLOOKUP('Data Entry'!I7247,'CST Norms'!$A$77:$K$91,I7247,FALSE)</f>
        <v>#N/A</v>
      </c>
      <c r="H7247" t="e">
        <f>( 'Data Entry'!H7247 - HLOOKUP('Data Entry'!I7247,'CST Norms'!$A$65:$K$75,8,FALSE) )/HLOOKUP('Data Entry'!I7247,'CST Norms'!$A$94:$K$104,8,FALSE)</f>
        <v>#N/A</v>
      </c>
      <c r="I7247">
        <f>'Data Entry'!$J7247</f>
        <v>0</v>
      </c>
      <c r="J7247" t="e">
        <f t="shared" si="682"/>
        <v>#N/A</v>
      </c>
      <c r="K7247" t="e">
        <f t="shared" si="683"/>
        <v>#N/A</v>
      </c>
      <c r="L7247" t="e">
        <f t="shared" si="684"/>
        <v>#N/A</v>
      </c>
      <c r="M7247" t="str">
        <f t="shared" si="679"/>
        <v>N/A</v>
      </c>
      <c r="N7247" t="str">
        <f t="shared" si="680"/>
        <v>N/A</v>
      </c>
      <c r="O7247" t="str">
        <f t="shared" si="681"/>
        <v>N/A</v>
      </c>
      <c r="S7247">
        <f>IF(OR(ISBLANK(B7247),ISBLANK(C7247),ISBLANK(D7247),ISBLANK(E7247),ISBLANK(F7247),ISBLANK('Data Entry'!G7247),ISBLANK('Data Entry'!H7247)),0,1)</f>
        <v>0</v>
      </c>
    </row>
    <row r="7248" spans="1:19" x14ac:dyDescent="0.25">
      <c r="A7248">
        <f>'Data Entry'!A7248</f>
        <v>0</v>
      </c>
      <c r="B7248">
        <f>'Data Entry'!B7248</f>
        <v>0</v>
      </c>
      <c r="C7248">
        <f>'Data Entry'!C7248</f>
        <v>0</v>
      </c>
      <c r="D7248">
        <f>'Data Entry'!D7248</f>
        <v>0</v>
      </c>
      <c r="E7248">
        <f>'Data Entry'!E7248</f>
        <v>0</v>
      </c>
      <c r="F7248">
        <f>'Data Entry'!F7248</f>
        <v>0</v>
      </c>
      <c r="G7248" t="e">
        <f>('Data Entry'!G7248-HLOOKUP('Data Entry'!I7248,'CST Norms'!$A$48:$K$62,I7248,FALSE))/HLOOKUP('Data Entry'!I7248,'CST Norms'!$A$77:$K$91,I7248,FALSE)</f>
        <v>#N/A</v>
      </c>
      <c r="H7248" t="e">
        <f>( 'Data Entry'!H7248 - HLOOKUP('Data Entry'!I7248,'CST Norms'!$A$65:$K$75,8,FALSE) )/HLOOKUP('Data Entry'!I7248,'CST Norms'!$A$94:$K$104,8,FALSE)</f>
        <v>#N/A</v>
      </c>
      <c r="I7248">
        <f>'Data Entry'!$J7248</f>
        <v>0</v>
      </c>
      <c r="J7248" t="e">
        <f t="shared" si="682"/>
        <v>#N/A</v>
      </c>
      <c r="K7248" t="e">
        <f t="shared" si="683"/>
        <v>#N/A</v>
      </c>
      <c r="L7248" t="e">
        <f t="shared" si="684"/>
        <v>#N/A</v>
      </c>
      <c r="M7248" t="str">
        <f t="shared" si="679"/>
        <v>N/A</v>
      </c>
      <c r="N7248" t="str">
        <f t="shared" si="680"/>
        <v>N/A</v>
      </c>
      <c r="O7248" t="str">
        <f t="shared" si="681"/>
        <v>N/A</v>
      </c>
      <c r="S7248">
        <f>IF(OR(ISBLANK(B7248),ISBLANK(C7248),ISBLANK(D7248),ISBLANK(E7248),ISBLANK(F7248),ISBLANK('Data Entry'!G7248),ISBLANK('Data Entry'!H7248)),0,1)</f>
        <v>0</v>
      </c>
    </row>
    <row r="7249" spans="1:19" x14ac:dyDescent="0.25">
      <c r="A7249">
        <f>'Data Entry'!A7249</f>
        <v>0</v>
      </c>
      <c r="B7249">
        <f>'Data Entry'!B7249</f>
        <v>0</v>
      </c>
      <c r="C7249">
        <f>'Data Entry'!C7249</f>
        <v>0</v>
      </c>
      <c r="D7249">
        <f>'Data Entry'!D7249</f>
        <v>0</v>
      </c>
      <c r="E7249">
        <f>'Data Entry'!E7249</f>
        <v>0</v>
      </c>
      <c r="F7249">
        <f>'Data Entry'!F7249</f>
        <v>0</v>
      </c>
      <c r="G7249" t="e">
        <f>('Data Entry'!G7249-HLOOKUP('Data Entry'!I7249,'CST Norms'!$A$48:$K$62,I7249,FALSE))/HLOOKUP('Data Entry'!I7249,'CST Norms'!$A$77:$K$91,I7249,FALSE)</f>
        <v>#N/A</v>
      </c>
      <c r="H7249" t="e">
        <f>( 'Data Entry'!H7249 - HLOOKUP('Data Entry'!I7249,'CST Norms'!$A$65:$K$75,8,FALSE) )/HLOOKUP('Data Entry'!I7249,'CST Norms'!$A$94:$K$104,8,FALSE)</f>
        <v>#N/A</v>
      </c>
      <c r="I7249">
        <f>'Data Entry'!$J7249</f>
        <v>0</v>
      </c>
      <c r="J7249" t="e">
        <f t="shared" si="682"/>
        <v>#N/A</v>
      </c>
      <c r="K7249" t="e">
        <f t="shared" si="683"/>
        <v>#N/A</v>
      </c>
      <c r="L7249" t="e">
        <f t="shared" si="684"/>
        <v>#N/A</v>
      </c>
      <c r="M7249" t="str">
        <f t="shared" si="679"/>
        <v>N/A</v>
      </c>
      <c r="N7249" t="str">
        <f t="shared" si="680"/>
        <v>N/A</v>
      </c>
      <c r="O7249" t="str">
        <f t="shared" si="681"/>
        <v>N/A</v>
      </c>
      <c r="S7249">
        <f>IF(OR(ISBLANK(B7249),ISBLANK(C7249),ISBLANK(D7249),ISBLANK(E7249),ISBLANK(F7249),ISBLANK('Data Entry'!G7249),ISBLANK('Data Entry'!H7249)),0,1)</f>
        <v>0</v>
      </c>
    </row>
    <row r="7250" spans="1:19" x14ac:dyDescent="0.25">
      <c r="A7250">
        <f>'Data Entry'!A7250</f>
        <v>0</v>
      </c>
      <c r="B7250">
        <f>'Data Entry'!B7250</f>
        <v>0</v>
      </c>
      <c r="C7250">
        <f>'Data Entry'!C7250</f>
        <v>0</v>
      </c>
      <c r="D7250">
        <f>'Data Entry'!D7250</f>
        <v>0</v>
      </c>
      <c r="E7250">
        <f>'Data Entry'!E7250</f>
        <v>0</v>
      </c>
      <c r="F7250">
        <f>'Data Entry'!F7250</f>
        <v>0</v>
      </c>
      <c r="G7250" t="e">
        <f>('Data Entry'!G7250-HLOOKUP('Data Entry'!I7250,'CST Norms'!$A$48:$K$62,I7250,FALSE))/HLOOKUP('Data Entry'!I7250,'CST Norms'!$A$77:$K$91,I7250,FALSE)</f>
        <v>#N/A</v>
      </c>
      <c r="H7250" t="e">
        <f>( 'Data Entry'!H7250 - HLOOKUP('Data Entry'!I7250,'CST Norms'!$A$65:$K$75,8,FALSE) )/HLOOKUP('Data Entry'!I7250,'CST Norms'!$A$94:$K$104,8,FALSE)</f>
        <v>#N/A</v>
      </c>
      <c r="I7250">
        <f>'Data Entry'!$J7250</f>
        <v>0</v>
      </c>
      <c r="J7250" t="e">
        <f t="shared" si="682"/>
        <v>#N/A</v>
      </c>
      <c r="K7250" t="e">
        <f t="shared" si="683"/>
        <v>#N/A</v>
      </c>
      <c r="L7250" t="e">
        <f t="shared" si="684"/>
        <v>#N/A</v>
      </c>
      <c r="M7250" t="str">
        <f t="shared" si="679"/>
        <v>N/A</v>
      </c>
      <c r="N7250" t="str">
        <f t="shared" si="680"/>
        <v>N/A</v>
      </c>
      <c r="O7250" t="str">
        <f t="shared" si="681"/>
        <v>N/A</v>
      </c>
      <c r="S7250">
        <f>IF(OR(ISBLANK(B7250),ISBLANK(C7250),ISBLANK(D7250),ISBLANK(E7250),ISBLANK(F7250),ISBLANK('Data Entry'!G7250),ISBLANK('Data Entry'!H7250)),0,1)</f>
        <v>0</v>
      </c>
    </row>
    <row r="7251" spans="1:19" x14ac:dyDescent="0.25">
      <c r="A7251">
        <f>'Data Entry'!A7251</f>
        <v>0</v>
      </c>
      <c r="B7251">
        <f>'Data Entry'!B7251</f>
        <v>0</v>
      </c>
      <c r="C7251">
        <f>'Data Entry'!C7251</f>
        <v>0</v>
      </c>
      <c r="D7251">
        <f>'Data Entry'!D7251</f>
        <v>0</v>
      </c>
      <c r="E7251">
        <f>'Data Entry'!E7251</f>
        <v>0</v>
      </c>
      <c r="F7251">
        <f>'Data Entry'!F7251</f>
        <v>0</v>
      </c>
      <c r="G7251" t="e">
        <f>('Data Entry'!G7251-HLOOKUP('Data Entry'!I7251,'CST Norms'!$A$48:$K$62,I7251,FALSE))/HLOOKUP('Data Entry'!I7251,'CST Norms'!$A$77:$K$91,I7251,FALSE)</f>
        <v>#N/A</v>
      </c>
      <c r="H7251" t="e">
        <f>( 'Data Entry'!H7251 - HLOOKUP('Data Entry'!I7251,'CST Norms'!$A$65:$K$75,8,FALSE) )/HLOOKUP('Data Entry'!I7251,'CST Norms'!$A$94:$K$104,8,FALSE)</f>
        <v>#N/A</v>
      </c>
      <c r="I7251">
        <f>'Data Entry'!$J7251</f>
        <v>0</v>
      </c>
      <c r="J7251" t="e">
        <f t="shared" si="682"/>
        <v>#N/A</v>
      </c>
      <c r="K7251" t="e">
        <f t="shared" si="683"/>
        <v>#N/A</v>
      </c>
      <c r="L7251" t="e">
        <f t="shared" si="684"/>
        <v>#N/A</v>
      </c>
      <c r="M7251" t="str">
        <f t="shared" si="679"/>
        <v>N/A</v>
      </c>
      <c r="N7251" t="str">
        <f t="shared" si="680"/>
        <v>N/A</v>
      </c>
      <c r="O7251" t="str">
        <f t="shared" si="681"/>
        <v>N/A</v>
      </c>
      <c r="S7251">
        <f>IF(OR(ISBLANK(B7251),ISBLANK(C7251),ISBLANK(D7251),ISBLANK(E7251),ISBLANK(F7251),ISBLANK('Data Entry'!G7251),ISBLANK('Data Entry'!H7251)),0,1)</f>
        <v>0</v>
      </c>
    </row>
    <row r="7252" spans="1:19" x14ac:dyDescent="0.25">
      <c r="A7252">
        <f>'Data Entry'!A7252</f>
        <v>0</v>
      </c>
      <c r="B7252">
        <f>'Data Entry'!B7252</f>
        <v>0</v>
      </c>
      <c r="C7252">
        <f>'Data Entry'!C7252</f>
        <v>0</v>
      </c>
      <c r="D7252">
        <f>'Data Entry'!D7252</f>
        <v>0</v>
      </c>
      <c r="E7252">
        <f>'Data Entry'!E7252</f>
        <v>0</v>
      </c>
      <c r="F7252">
        <f>'Data Entry'!F7252</f>
        <v>0</v>
      </c>
      <c r="G7252" t="e">
        <f>('Data Entry'!G7252-HLOOKUP('Data Entry'!I7252,'CST Norms'!$A$48:$K$62,I7252,FALSE))/HLOOKUP('Data Entry'!I7252,'CST Norms'!$A$77:$K$91,I7252,FALSE)</f>
        <v>#N/A</v>
      </c>
      <c r="H7252" t="e">
        <f>( 'Data Entry'!H7252 - HLOOKUP('Data Entry'!I7252,'CST Norms'!$A$65:$K$75,8,FALSE) )/HLOOKUP('Data Entry'!I7252,'CST Norms'!$A$94:$K$104,8,FALSE)</f>
        <v>#N/A</v>
      </c>
      <c r="I7252">
        <f>'Data Entry'!$J7252</f>
        <v>0</v>
      </c>
      <c r="J7252" t="e">
        <f t="shared" si="682"/>
        <v>#N/A</v>
      </c>
      <c r="K7252" t="e">
        <f t="shared" si="683"/>
        <v>#N/A</v>
      </c>
      <c r="L7252" t="e">
        <f t="shared" si="684"/>
        <v>#N/A</v>
      </c>
      <c r="M7252" t="str">
        <f t="shared" si="679"/>
        <v>N/A</v>
      </c>
      <c r="N7252" t="str">
        <f t="shared" si="680"/>
        <v>N/A</v>
      </c>
      <c r="O7252" t="str">
        <f t="shared" si="681"/>
        <v>N/A</v>
      </c>
      <c r="S7252">
        <f>IF(OR(ISBLANK(B7252),ISBLANK(C7252),ISBLANK(D7252),ISBLANK(E7252),ISBLANK(F7252),ISBLANK('Data Entry'!G7252),ISBLANK('Data Entry'!H7252)),0,1)</f>
        <v>0</v>
      </c>
    </row>
    <row r="7253" spans="1:19" x14ac:dyDescent="0.25">
      <c r="A7253">
        <f>'Data Entry'!A7253</f>
        <v>0</v>
      </c>
      <c r="B7253">
        <f>'Data Entry'!B7253</f>
        <v>0</v>
      </c>
      <c r="C7253">
        <f>'Data Entry'!C7253</f>
        <v>0</v>
      </c>
      <c r="D7253">
        <f>'Data Entry'!D7253</f>
        <v>0</v>
      </c>
      <c r="E7253">
        <f>'Data Entry'!E7253</f>
        <v>0</v>
      </c>
      <c r="F7253">
        <f>'Data Entry'!F7253</f>
        <v>0</v>
      </c>
      <c r="G7253" t="e">
        <f>('Data Entry'!G7253-HLOOKUP('Data Entry'!I7253,'CST Norms'!$A$48:$K$62,I7253,FALSE))/HLOOKUP('Data Entry'!I7253,'CST Norms'!$A$77:$K$91,I7253,FALSE)</f>
        <v>#N/A</v>
      </c>
      <c r="H7253" t="e">
        <f>( 'Data Entry'!H7253 - HLOOKUP('Data Entry'!I7253,'CST Norms'!$A$65:$K$75,8,FALSE) )/HLOOKUP('Data Entry'!I7253,'CST Norms'!$A$94:$K$104,8,FALSE)</f>
        <v>#N/A</v>
      </c>
      <c r="I7253">
        <f>'Data Entry'!$J7253</f>
        <v>0</v>
      </c>
      <c r="J7253" t="e">
        <f t="shared" si="682"/>
        <v>#N/A</v>
      </c>
      <c r="K7253" t="e">
        <f t="shared" si="683"/>
        <v>#N/A</v>
      </c>
      <c r="L7253" t="e">
        <f t="shared" si="684"/>
        <v>#N/A</v>
      </c>
      <c r="M7253" t="str">
        <f t="shared" si="679"/>
        <v>N/A</v>
      </c>
      <c r="N7253" t="str">
        <f t="shared" si="680"/>
        <v>N/A</v>
      </c>
      <c r="O7253" t="str">
        <f t="shared" si="681"/>
        <v>N/A</v>
      </c>
      <c r="S7253">
        <f>IF(OR(ISBLANK(B7253),ISBLANK(C7253),ISBLANK(D7253),ISBLANK(E7253),ISBLANK(F7253),ISBLANK('Data Entry'!G7253),ISBLANK('Data Entry'!H7253)),0,1)</f>
        <v>0</v>
      </c>
    </row>
    <row r="7254" spans="1:19" x14ac:dyDescent="0.25">
      <c r="A7254">
        <f>'Data Entry'!A7254</f>
        <v>0</v>
      </c>
      <c r="B7254">
        <f>'Data Entry'!B7254</f>
        <v>0</v>
      </c>
      <c r="C7254">
        <f>'Data Entry'!C7254</f>
        <v>0</v>
      </c>
      <c r="D7254">
        <f>'Data Entry'!D7254</f>
        <v>0</v>
      </c>
      <c r="E7254">
        <f>'Data Entry'!E7254</f>
        <v>0</v>
      </c>
      <c r="F7254">
        <f>'Data Entry'!F7254</f>
        <v>0</v>
      </c>
      <c r="G7254" t="e">
        <f>('Data Entry'!G7254-HLOOKUP('Data Entry'!I7254,'CST Norms'!$A$48:$K$62,I7254,FALSE))/HLOOKUP('Data Entry'!I7254,'CST Norms'!$A$77:$K$91,I7254,FALSE)</f>
        <v>#N/A</v>
      </c>
      <c r="H7254" t="e">
        <f>( 'Data Entry'!H7254 - HLOOKUP('Data Entry'!I7254,'CST Norms'!$A$65:$K$75,8,FALSE) )/HLOOKUP('Data Entry'!I7254,'CST Norms'!$A$94:$K$104,8,FALSE)</f>
        <v>#N/A</v>
      </c>
      <c r="I7254">
        <f>'Data Entry'!$J7254</f>
        <v>0</v>
      </c>
      <c r="J7254" t="e">
        <f t="shared" si="682"/>
        <v>#N/A</v>
      </c>
      <c r="K7254" t="e">
        <f t="shared" si="683"/>
        <v>#N/A</v>
      </c>
      <c r="L7254" t="e">
        <f t="shared" si="684"/>
        <v>#N/A</v>
      </c>
      <c r="M7254" t="str">
        <f t="shared" si="679"/>
        <v>N/A</v>
      </c>
      <c r="N7254" t="str">
        <f t="shared" si="680"/>
        <v>N/A</v>
      </c>
      <c r="O7254" t="str">
        <f t="shared" si="681"/>
        <v>N/A</v>
      </c>
      <c r="S7254">
        <f>IF(OR(ISBLANK(B7254),ISBLANK(C7254),ISBLANK(D7254),ISBLANK(E7254),ISBLANK(F7254),ISBLANK('Data Entry'!G7254),ISBLANK('Data Entry'!H7254)),0,1)</f>
        <v>0</v>
      </c>
    </row>
    <row r="7255" spans="1:19" x14ac:dyDescent="0.25">
      <c r="A7255">
        <f>'Data Entry'!A7255</f>
        <v>0</v>
      </c>
      <c r="B7255">
        <f>'Data Entry'!B7255</f>
        <v>0</v>
      </c>
      <c r="C7255">
        <f>'Data Entry'!C7255</f>
        <v>0</v>
      </c>
      <c r="D7255">
        <f>'Data Entry'!D7255</f>
        <v>0</v>
      </c>
      <c r="E7255">
        <f>'Data Entry'!E7255</f>
        <v>0</v>
      </c>
      <c r="F7255">
        <f>'Data Entry'!F7255</f>
        <v>0</v>
      </c>
      <c r="G7255" t="e">
        <f>('Data Entry'!G7255-HLOOKUP('Data Entry'!I7255,'CST Norms'!$A$48:$K$62,I7255,FALSE))/HLOOKUP('Data Entry'!I7255,'CST Norms'!$A$77:$K$91,I7255,FALSE)</f>
        <v>#N/A</v>
      </c>
      <c r="H7255" t="e">
        <f>( 'Data Entry'!H7255 - HLOOKUP('Data Entry'!I7255,'CST Norms'!$A$65:$K$75,8,FALSE) )/HLOOKUP('Data Entry'!I7255,'CST Norms'!$A$94:$K$104,8,FALSE)</f>
        <v>#N/A</v>
      </c>
      <c r="I7255">
        <f>'Data Entry'!$J7255</f>
        <v>0</v>
      </c>
      <c r="J7255" t="e">
        <f t="shared" si="682"/>
        <v>#N/A</v>
      </c>
      <c r="K7255" t="e">
        <f t="shared" si="683"/>
        <v>#N/A</v>
      </c>
      <c r="L7255" t="e">
        <f t="shared" si="684"/>
        <v>#N/A</v>
      </c>
      <c r="M7255" t="str">
        <f t="shared" si="679"/>
        <v>N/A</v>
      </c>
      <c r="N7255" t="str">
        <f t="shared" si="680"/>
        <v>N/A</v>
      </c>
      <c r="O7255" t="str">
        <f t="shared" si="681"/>
        <v>N/A</v>
      </c>
      <c r="S7255">
        <f>IF(OR(ISBLANK(B7255),ISBLANK(C7255),ISBLANK(D7255),ISBLANK(E7255),ISBLANK(F7255),ISBLANK('Data Entry'!G7255),ISBLANK('Data Entry'!H7255)),0,1)</f>
        <v>0</v>
      </c>
    </row>
    <row r="7256" spans="1:19" x14ac:dyDescent="0.25">
      <c r="A7256">
        <f>'Data Entry'!A7256</f>
        <v>0</v>
      </c>
      <c r="B7256">
        <f>'Data Entry'!B7256</f>
        <v>0</v>
      </c>
      <c r="C7256">
        <f>'Data Entry'!C7256</f>
        <v>0</v>
      </c>
      <c r="D7256">
        <f>'Data Entry'!D7256</f>
        <v>0</v>
      </c>
      <c r="E7256">
        <f>'Data Entry'!E7256</f>
        <v>0</v>
      </c>
      <c r="F7256">
        <f>'Data Entry'!F7256</f>
        <v>0</v>
      </c>
      <c r="G7256" t="e">
        <f>('Data Entry'!G7256-HLOOKUP('Data Entry'!I7256,'CST Norms'!$A$48:$K$62,I7256,FALSE))/HLOOKUP('Data Entry'!I7256,'CST Norms'!$A$77:$K$91,I7256,FALSE)</f>
        <v>#N/A</v>
      </c>
      <c r="H7256" t="e">
        <f>( 'Data Entry'!H7256 - HLOOKUP('Data Entry'!I7256,'CST Norms'!$A$65:$K$75,8,FALSE) )/HLOOKUP('Data Entry'!I7256,'CST Norms'!$A$94:$K$104,8,FALSE)</f>
        <v>#N/A</v>
      </c>
      <c r="I7256">
        <f>'Data Entry'!$J7256</f>
        <v>0</v>
      </c>
      <c r="J7256" t="e">
        <f t="shared" si="682"/>
        <v>#N/A</v>
      </c>
      <c r="K7256" t="e">
        <f t="shared" si="683"/>
        <v>#N/A</v>
      </c>
      <c r="L7256" t="e">
        <f t="shared" si="684"/>
        <v>#N/A</v>
      </c>
      <c r="M7256" t="str">
        <f t="shared" si="679"/>
        <v>N/A</v>
      </c>
      <c r="N7256" t="str">
        <f t="shared" si="680"/>
        <v>N/A</v>
      </c>
      <c r="O7256" t="str">
        <f t="shared" si="681"/>
        <v>N/A</v>
      </c>
      <c r="S7256">
        <f>IF(OR(ISBLANK(B7256),ISBLANK(C7256),ISBLANK(D7256),ISBLANK(E7256),ISBLANK(F7256),ISBLANK('Data Entry'!G7256),ISBLANK('Data Entry'!H7256)),0,1)</f>
        <v>0</v>
      </c>
    </row>
    <row r="7257" spans="1:19" x14ac:dyDescent="0.25">
      <c r="A7257">
        <f>'Data Entry'!A7257</f>
        <v>0</v>
      </c>
      <c r="B7257">
        <f>'Data Entry'!B7257</f>
        <v>0</v>
      </c>
      <c r="C7257">
        <f>'Data Entry'!C7257</f>
        <v>0</v>
      </c>
      <c r="D7257">
        <f>'Data Entry'!D7257</f>
        <v>0</v>
      </c>
      <c r="E7257">
        <f>'Data Entry'!E7257</f>
        <v>0</v>
      </c>
      <c r="F7257">
        <f>'Data Entry'!F7257</f>
        <v>0</v>
      </c>
      <c r="G7257" t="e">
        <f>('Data Entry'!G7257-HLOOKUP('Data Entry'!I7257,'CST Norms'!$A$48:$K$62,I7257,FALSE))/HLOOKUP('Data Entry'!I7257,'CST Norms'!$A$77:$K$91,I7257,FALSE)</f>
        <v>#N/A</v>
      </c>
      <c r="H7257" t="e">
        <f>( 'Data Entry'!H7257 - HLOOKUP('Data Entry'!I7257,'CST Norms'!$A$65:$K$75,8,FALSE) )/HLOOKUP('Data Entry'!I7257,'CST Norms'!$A$94:$K$104,8,FALSE)</f>
        <v>#N/A</v>
      </c>
      <c r="I7257">
        <f>'Data Entry'!$J7257</f>
        <v>0</v>
      </c>
      <c r="J7257" t="e">
        <f t="shared" si="682"/>
        <v>#N/A</v>
      </c>
      <c r="K7257" t="e">
        <f t="shared" si="683"/>
        <v>#N/A</v>
      </c>
      <c r="L7257" t="e">
        <f t="shared" si="684"/>
        <v>#N/A</v>
      </c>
      <c r="M7257" t="str">
        <f t="shared" si="679"/>
        <v>N/A</v>
      </c>
      <c r="N7257" t="str">
        <f t="shared" si="680"/>
        <v>N/A</v>
      </c>
      <c r="O7257" t="str">
        <f t="shared" si="681"/>
        <v>N/A</v>
      </c>
      <c r="S7257">
        <f>IF(OR(ISBLANK(B7257),ISBLANK(C7257),ISBLANK(D7257),ISBLANK(E7257),ISBLANK(F7257),ISBLANK('Data Entry'!G7257),ISBLANK('Data Entry'!H7257)),0,1)</f>
        <v>0</v>
      </c>
    </row>
    <row r="7258" spans="1:19" x14ac:dyDescent="0.25">
      <c r="A7258">
        <f>'Data Entry'!A7258</f>
        <v>0</v>
      </c>
      <c r="B7258">
        <f>'Data Entry'!B7258</f>
        <v>0</v>
      </c>
      <c r="C7258">
        <f>'Data Entry'!C7258</f>
        <v>0</v>
      </c>
      <c r="D7258">
        <f>'Data Entry'!D7258</f>
        <v>0</v>
      </c>
      <c r="E7258">
        <f>'Data Entry'!E7258</f>
        <v>0</v>
      </c>
      <c r="F7258">
        <f>'Data Entry'!F7258</f>
        <v>0</v>
      </c>
      <c r="G7258" t="e">
        <f>('Data Entry'!G7258-HLOOKUP('Data Entry'!I7258,'CST Norms'!$A$48:$K$62,I7258,FALSE))/HLOOKUP('Data Entry'!I7258,'CST Norms'!$A$77:$K$91,I7258,FALSE)</f>
        <v>#N/A</v>
      </c>
      <c r="H7258" t="e">
        <f>( 'Data Entry'!H7258 - HLOOKUP('Data Entry'!I7258,'CST Norms'!$A$65:$K$75,8,FALSE) )/HLOOKUP('Data Entry'!I7258,'CST Norms'!$A$94:$K$104,8,FALSE)</f>
        <v>#N/A</v>
      </c>
      <c r="I7258">
        <f>'Data Entry'!$J7258</f>
        <v>0</v>
      </c>
      <c r="J7258" t="e">
        <f t="shared" si="682"/>
        <v>#N/A</v>
      </c>
      <c r="K7258" t="e">
        <f t="shared" si="683"/>
        <v>#N/A</v>
      </c>
      <c r="L7258" t="e">
        <f t="shared" si="684"/>
        <v>#N/A</v>
      </c>
      <c r="M7258" t="str">
        <f t="shared" si="679"/>
        <v>N/A</v>
      </c>
      <c r="N7258" t="str">
        <f t="shared" si="680"/>
        <v>N/A</v>
      </c>
      <c r="O7258" t="str">
        <f t="shared" si="681"/>
        <v>N/A</v>
      </c>
      <c r="S7258">
        <f>IF(OR(ISBLANK(B7258),ISBLANK(C7258),ISBLANK(D7258),ISBLANK(E7258),ISBLANK(F7258),ISBLANK('Data Entry'!G7258),ISBLANK('Data Entry'!H7258)),0,1)</f>
        <v>0</v>
      </c>
    </row>
    <row r="7259" spans="1:19" x14ac:dyDescent="0.25">
      <c r="A7259">
        <f>'Data Entry'!A7259</f>
        <v>0</v>
      </c>
      <c r="B7259">
        <f>'Data Entry'!B7259</f>
        <v>0</v>
      </c>
      <c r="C7259">
        <f>'Data Entry'!C7259</f>
        <v>0</v>
      </c>
      <c r="D7259">
        <f>'Data Entry'!D7259</f>
        <v>0</v>
      </c>
      <c r="E7259">
        <f>'Data Entry'!E7259</f>
        <v>0</v>
      </c>
      <c r="F7259">
        <f>'Data Entry'!F7259</f>
        <v>0</v>
      </c>
      <c r="G7259" t="e">
        <f>('Data Entry'!G7259-HLOOKUP('Data Entry'!I7259,'CST Norms'!$A$48:$K$62,I7259,FALSE))/HLOOKUP('Data Entry'!I7259,'CST Norms'!$A$77:$K$91,I7259,FALSE)</f>
        <v>#N/A</v>
      </c>
      <c r="H7259" t="e">
        <f>( 'Data Entry'!H7259 - HLOOKUP('Data Entry'!I7259,'CST Norms'!$A$65:$K$75,8,FALSE) )/HLOOKUP('Data Entry'!I7259,'CST Norms'!$A$94:$K$104,8,FALSE)</f>
        <v>#N/A</v>
      </c>
      <c r="I7259">
        <f>'Data Entry'!$J7259</f>
        <v>0</v>
      </c>
      <c r="J7259" t="e">
        <f t="shared" si="682"/>
        <v>#N/A</v>
      </c>
      <c r="K7259" t="e">
        <f t="shared" si="683"/>
        <v>#N/A</v>
      </c>
      <c r="L7259" t="e">
        <f t="shared" si="684"/>
        <v>#N/A</v>
      </c>
      <c r="M7259" t="str">
        <f t="shared" si="679"/>
        <v>N/A</v>
      </c>
      <c r="N7259" t="str">
        <f t="shared" si="680"/>
        <v>N/A</v>
      </c>
      <c r="O7259" t="str">
        <f t="shared" si="681"/>
        <v>N/A</v>
      </c>
      <c r="S7259">
        <f>IF(OR(ISBLANK(B7259),ISBLANK(C7259),ISBLANK(D7259),ISBLANK(E7259),ISBLANK(F7259),ISBLANK('Data Entry'!G7259),ISBLANK('Data Entry'!H7259)),0,1)</f>
        <v>0</v>
      </c>
    </row>
    <row r="7260" spans="1:19" x14ac:dyDescent="0.25">
      <c r="A7260">
        <f>'Data Entry'!A7260</f>
        <v>0</v>
      </c>
      <c r="B7260">
        <f>'Data Entry'!B7260</f>
        <v>0</v>
      </c>
      <c r="C7260">
        <f>'Data Entry'!C7260</f>
        <v>0</v>
      </c>
      <c r="D7260">
        <f>'Data Entry'!D7260</f>
        <v>0</v>
      </c>
      <c r="E7260">
        <f>'Data Entry'!E7260</f>
        <v>0</v>
      </c>
      <c r="F7260">
        <f>'Data Entry'!F7260</f>
        <v>0</v>
      </c>
      <c r="G7260" t="e">
        <f>('Data Entry'!G7260-HLOOKUP('Data Entry'!I7260,'CST Norms'!$A$48:$K$62,I7260,FALSE))/HLOOKUP('Data Entry'!I7260,'CST Norms'!$A$77:$K$91,I7260,FALSE)</f>
        <v>#N/A</v>
      </c>
      <c r="H7260" t="e">
        <f>( 'Data Entry'!H7260 - HLOOKUP('Data Entry'!I7260,'CST Norms'!$A$65:$K$75,8,FALSE) )/HLOOKUP('Data Entry'!I7260,'CST Norms'!$A$94:$K$104,8,FALSE)</f>
        <v>#N/A</v>
      </c>
      <c r="I7260">
        <f>'Data Entry'!$J7260</f>
        <v>0</v>
      </c>
      <c r="J7260" t="e">
        <f t="shared" si="682"/>
        <v>#N/A</v>
      </c>
      <c r="K7260" t="e">
        <f t="shared" si="683"/>
        <v>#N/A</v>
      </c>
      <c r="L7260" t="e">
        <f t="shared" si="684"/>
        <v>#N/A</v>
      </c>
      <c r="M7260" t="str">
        <f t="shared" si="679"/>
        <v>N/A</v>
      </c>
      <c r="N7260" t="str">
        <f t="shared" si="680"/>
        <v>N/A</v>
      </c>
      <c r="O7260" t="str">
        <f t="shared" si="681"/>
        <v>N/A</v>
      </c>
      <c r="S7260">
        <f>IF(OR(ISBLANK(B7260),ISBLANK(C7260),ISBLANK(D7260),ISBLANK(E7260),ISBLANK(F7260),ISBLANK('Data Entry'!G7260),ISBLANK('Data Entry'!H7260)),0,1)</f>
        <v>0</v>
      </c>
    </row>
    <row r="7261" spans="1:19" x14ac:dyDescent="0.25">
      <c r="A7261">
        <f>'Data Entry'!A7261</f>
        <v>0</v>
      </c>
      <c r="B7261">
        <f>'Data Entry'!B7261</f>
        <v>0</v>
      </c>
      <c r="C7261">
        <f>'Data Entry'!C7261</f>
        <v>0</v>
      </c>
      <c r="D7261">
        <f>'Data Entry'!D7261</f>
        <v>0</v>
      </c>
      <c r="E7261">
        <f>'Data Entry'!E7261</f>
        <v>0</v>
      </c>
      <c r="F7261">
        <f>'Data Entry'!F7261</f>
        <v>0</v>
      </c>
      <c r="G7261" t="e">
        <f>('Data Entry'!G7261-HLOOKUP('Data Entry'!I7261,'CST Norms'!$A$48:$K$62,I7261,FALSE))/HLOOKUP('Data Entry'!I7261,'CST Norms'!$A$77:$K$91,I7261,FALSE)</f>
        <v>#N/A</v>
      </c>
      <c r="H7261" t="e">
        <f>( 'Data Entry'!H7261 - HLOOKUP('Data Entry'!I7261,'CST Norms'!$A$65:$K$75,8,FALSE) )/HLOOKUP('Data Entry'!I7261,'CST Norms'!$A$94:$K$104,8,FALSE)</f>
        <v>#N/A</v>
      </c>
      <c r="I7261">
        <f>'Data Entry'!$J7261</f>
        <v>0</v>
      </c>
      <c r="J7261" t="e">
        <f t="shared" si="682"/>
        <v>#N/A</v>
      </c>
      <c r="K7261" t="e">
        <f t="shared" si="683"/>
        <v>#N/A</v>
      </c>
      <c r="L7261" t="e">
        <f t="shared" si="684"/>
        <v>#N/A</v>
      </c>
      <c r="M7261" t="str">
        <f t="shared" si="679"/>
        <v>N/A</v>
      </c>
      <c r="N7261" t="str">
        <f t="shared" si="680"/>
        <v>N/A</v>
      </c>
      <c r="O7261" t="str">
        <f t="shared" si="681"/>
        <v>N/A</v>
      </c>
      <c r="S7261">
        <f>IF(OR(ISBLANK(B7261),ISBLANK(C7261),ISBLANK(D7261),ISBLANK(E7261),ISBLANK(F7261),ISBLANK('Data Entry'!G7261),ISBLANK('Data Entry'!H7261)),0,1)</f>
        <v>0</v>
      </c>
    </row>
    <row r="7262" spans="1:19" x14ac:dyDescent="0.25">
      <c r="A7262">
        <f>'Data Entry'!A7262</f>
        <v>0</v>
      </c>
      <c r="B7262">
        <f>'Data Entry'!B7262</f>
        <v>0</v>
      </c>
      <c r="C7262">
        <f>'Data Entry'!C7262</f>
        <v>0</v>
      </c>
      <c r="D7262">
        <f>'Data Entry'!D7262</f>
        <v>0</v>
      </c>
      <c r="E7262">
        <f>'Data Entry'!E7262</f>
        <v>0</v>
      </c>
      <c r="F7262">
        <f>'Data Entry'!F7262</f>
        <v>0</v>
      </c>
      <c r="G7262" t="e">
        <f>('Data Entry'!G7262-HLOOKUP('Data Entry'!I7262,'CST Norms'!$A$48:$K$62,I7262,FALSE))/HLOOKUP('Data Entry'!I7262,'CST Norms'!$A$77:$K$91,I7262,FALSE)</f>
        <v>#N/A</v>
      </c>
      <c r="H7262" t="e">
        <f>( 'Data Entry'!H7262 - HLOOKUP('Data Entry'!I7262,'CST Norms'!$A$65:$K$75,8,FALSE) )/HLOOKUP('Data Entry'!I7262,'CST Norms'!$A$94:$K$104,8,FALSE)</f>
        <v>#N/A</v>
      </c>
      <c r="I7262">
        <f>'Data Entry'!$J7262</f>
        <v>0</v>
      </c>
      <c r="J7262" t="e">
        <f t="shared" si="682"/>
        <v>#N/A</v>
      </c>
      <c r="K7262" t="e">
        <f t="shared" si="683"/>
        <v>#N/A</v>
      </c>
      <c r="L7262" t="e">
        <f t="shared" si="684"/>
        <v>#N/A</v>
      </c>
      <c r="M7262" t="str">
        <f t="shared" si="679"/>
        <v>N/A</v>
      </c>
      <c r="N7262" t="str">
        <f t="shared" si="680"/>
        <v>N/A</v>
      </c>
      <c r="O7262" t="str">
        <f t="shared" si="681"/>
        <v>N/A</v>
      </c>
      <c r="S7262">
        <f>IF(OR(ISBLANK(B7262),ISBLANK(C7262),ISBLANK(D7262),ISBLANK(E7262),ISBLANK(F7262),ISBLANK('Data Entry'!G7262),ISBLANK('Data Entry'!H7262)),0,1)</f>
        <v>0</v>
      </c>
    </row>
    <row r="7263" spans="1:19" x14ac:dyDescent="0.25">
      <c r="A7263">
        <f>'Data Entry'!A7263</f>
        <v>0</v>
      </c>
      <c r="B7263">
        <f>'Data Entry'!B7263</f>
        <v>0</v>
      </c>
      <c r="C7263">
        <f>'Data Entry'!C7263</f>
        <v>0</v>
      </c>
      <c r="D7263">
        <f>'Data Entry'!D7263</f>
        <v>0</v>
      </c>
      <c r="E7263">
        <f>'Data Entry'!E7263</f>
        <v>0</v>
      </c>
      <c r="F7263">
        <f>'Data Entry'!F7263</f>
        <v>0</v>
      </c>
      <c r="G7263" t="e">
        <f>('Data Entry'!G7263-HLOOKUP('Data Entry'!I7263,'CST Norms'!$A$48:$K$62,I7263,FALSE))/HLOOKUP('Data Entry'!I7263,'CST Norms'!$A$77:$K$91,I7263,FALSE)</f>
        <v>#N/A</v>
      </c>
      <c r="H7263" t="e">
        <f>( 'Data Entry'!H7263 - HLOOKUP('Data Entry'!I7263,'CST Norms'!$A$65:$K$75,8,FALSE) )/HLOOKUP('Data Entry'!I7263,'CST Norms'!$A$94:$K$104,8,FALSE)</f>
        <v>#N/A</v>
      </c>
      <c r="I7263">
        <f>'Data Entry'!$J7263</f>
        <v>0</v>
      </c>
      <c r="J7263" t="e">
        <f t="shared" si="682"/>
        <v>#N/A</v>
      </c>
      <c r="K7263" t="e">
        <f t="shared" si="683"/>
        <v>#N/A</v>
      </c>
      <c r="L7263" t="e">
        <f t="shared" si="684"/>
        <v>#N/A</v>
      </c>
      <c r="M7263" t="str">
        <f t="shared" si="679"/>
        <v>N/A</v>
      </c>
      <c r="N7263" t="str">
        <f t="shared" si="680"/>
        <v>N/A</v>
      </c>
      <c r="O7263" t="str">
        <f t="shared" si="681"/>
        <v>N/A</v>
      </c>
      <c r="S7263">
        <f>IF(OR(ISBLANK(B7263),ISBLANK(C7263),ISBLANK(D7263),ISBLANK(E7263),ISBLANK(F7263),ISBLANK('Data Entry'!G7263),ISBLANK('Data Entry'!H7263)),0,1)</f>
        <v>0</v>
      </c>
    </row>
    <row r="7264" spans="1:19" x14ac:dyDescent="0.25">
      <c r="A7264">
        <f>'Data Entry'!A7264</f>
        <v>0</v>
      </c>
      <c r="B7264">
        <f>'Data Entry'!B7264</f>
        <v>0</v>
      </c>
      <c r="C7264">
        <f>'Data Entry'!C7264</f>
        <v>0</v>
      </c>
      <c r="D7264">
        <f>'Data Entry'!D7264</f>
        <v>0</v>
      </c>
      <c r="E7264">
        <f>'Data Entry'!E7264</f>
        <v>0</v>
      </c>
      <c r="F7264">
        <f>'Data Entry'!F7264</f>
        <v>0</v>
      </c>
      <c r="G7264" t="e">
        <f>('Data Entry'!G7264-HLOOKUP('Data Entry'!I7264,'CST Norms'!$A$48:$K$62,I7264,FALSE))/HLOOKUP('Data Entry'!I7264,'CST Norms'!$A$77:$K$91,I7264,FALSE)</f>
        <v>#N/A</v>
      </c>
      <c r="H7264" t="e">
        <f>( 'Data Entry'!H7264 - HLOOKUP('Data Entry'!I7264,'CST Norms'!$A$65:$K$75,8,FALSE) )/HLOOKUP('Data Entry'!I7264,'CST Norms'!$A$94:$K$104,8,FALSE)</f>
        <v>#N/A</v>
      </c>
      <c r="I7264">
        <f>'Data Entry'!$J7264</f>
        <v>0</v>
      </c>
      <c r="J7264" t="e">
        <f t="shared" si="682"/>
        <v>#N/A</v>
      </c>
      <c r="K7264" t="e">
        <f t="shared" si="683"/>
        <v>#N/A</v>
      </c>
      <c r="L7264" t="e">
        <f t="shared" si="684"/>
        <v>#N/A</v>
      </c>
      <c r="M7264" t="str">
        <f t="shared" si="679"/>
        <v>N/A</v>
      </c>
      <c r="N7264" t="str">
        <f t="shared" si="680"/>
        <v>N/A</v>
      </c>
      <c r="O7264" t="str">
        <f t="shared" si="681"/>
        <v>N/A</v>
      </c>
      <c r="S7264">
        <f>IF(OR(ISBLANK(B7264),ISBLANK(C7264),ISBLANK(D7264),ISBLANK(E7264),ISBLANK(F7264),ISBLANK('Data Entry'!G7264),ISBLANK('Data Entry'!H7264)),0,1)</f>
        <v>0</v>
      </c>
    </row>
    <row r="7265" spans="1:19" x14ac:dyDescent="0.25">
      <c r="A7265">
        <f>'Data Entry'!A7265</f>
        <v>0</v>
      </c>
      <c r="B7265">
        <f>'Data Entry'!B7265</f>
        <v>0</v>
      </c>
      <c r="C7265">
        <f>'Data Entry'!C7265</f>
        <v>0</v>
      </c>
      <c r="D7265">
        <f>'Data Entry'!D7265</f>
        <v>0</v>
      </c>
      <c r="E7265">
        <f>'Data Entry'!E7265</f>
        <v>0</v>
      </c>
      <c r="F7265">
        <f>'Data Entry'!F7265</f>
        <v>0</v>
      </c>
      <c r="G7265" t="e">
        <f>('Data Entry'!G7265-HLOOKUP('Data Entry'!I7265,'CST Norms'!$A$48:$K$62,I7265,FALSE))/HLOOKUP('Data Entry'!I7265,'CST Norms'!$A$77:$K$91,I7265,FALSE)</f>
        <v>#N/A</v>
      </c>
      <c r="H7265" t="e">
        <f>( 'Data Entry'!H7265 - HLOOKUP('Data Entry'!I7265,'CST Norms'!$A$65:$K$75,8,FALSE) )/HLOOKUP('Data Entry'!I7265,'CST Norms'!$A$94:$K$104,8,FALSE)</f>
        <v>#N/A</v>
      </c>
      <c r="I7265">
        <f>'Data Entry'!$J7265</f>
        <v>0</v>
      </c>
      <c r="J7265" t="e">
        <f t="shared" si="682"/>
        <v>#N/A</v>
      </c>
      <c r="K7265" t="e">
        <f t="shared" si="683"/>
        <v>#N/A</v>
      </c>
      <c r="L7265" t="e">
        <f t="shared" si="684"/>
        <v>#N/A</v>
      </c>
      <c r="M7265" t="str">
        <f t="shared" si="679"/>
        <v>N/A</v>
      </c>
      <c r="N7265" t="str">
        <f t="shared" si="680"/>
        <v>N/A</v>
      </c>
      <c r="O7265" t="str">
        <f t="shared" si="681"/>
        <v>N/A</v>
      </c>
      <c r="S7265">
        <f>IF(OR(ISBLANK(B7265),ISBLANK(C7265),ISBLANK(D7265),ISBLANK(E7265),ISBLANK(F7265),ISBLANK('Data Entry'!G7265),ISBLANK('Data Entry'!H7265)),0,1)</f>
        <v>0</v>
      </c>
    </row>
    <row r="7266" spans="1:19" x14ac:dyDescent="0.25">
      <c r="A7266">
        <f>'Data Entry'!A7266</f>
        <v>0</v>
      </c>
      <c r="B7266">
        <f>'Data Entry'!B7266</f>
        <v>0</v>
      </c>
      <c r="C7266">
        <f>'Data Entry'!C7266</f>
        <v>0</v>
      </c>
      <c r="D7266">
        <f>'Data Entry'!D7266</f>
        <v>0</v>
      </c>
      <c r="E7266">
        <f>'Data Entry'!E7266</f>
        <v>0</v>
      </c>
      <c r="F7266">
        <f>'Data Entry'!F7266</f>
        <v>0</v>
      </c>
      <c r="G7266" t="e">
        <f>('Data Entry'!G7266-HLOOKUP('Data Entry'!I7266,'CST Norms'!$A$48:$K$62,I7266,FALSE))/HLOOKUP('Data Entry'!I7266,'CST Norms'!$A$77:$K$91,I7266,FALSE)</f>
        <v>#N/A</v>
      </c>
      <c r="H7266" t="e">
        <f>( 'Data Entry'!H7266 - HLOOKUP('Data Entry'!I7266,'CST Norms'!$A$65:$K$75,8,FALSE) )/HLOOKUP('Data Entry'!I7266,'CST Norms'!$A$94:$K$104,8,FALSE)</f>
        <v>#N/A</v>
      </c>
      <c r="I7266">
        <f>'Data Entry'!$J7266</f>
        <v>0</v>
      </c>
      <c r="J7266" t="e">
        <f t="shared" si="682"/>
        <v>#N/A</v>
      </c>
      <c r="K7266" t="e">
        <f t="shared" si="683"/>
        <v>#N/A</v>
      </c>
      <c r="L7266" t="e">
        <f t="shared" si="684"/>
        <v>#N/A</v>
      </c>
      <c r="M7266" t="str">
        <f t="shared" si="679"/>
        <v>N/A</v>
      </c>
      <c r="N7266" t="str">
        <f t="shared" si="680"/>
        <v>N/A</v>
      </c>
      <c r="O7266" t="str">
        <f t="shared" si="681"/>
        <v>N/A</v>
      </c>
      <c r="S7266">
        <f>IF(OR(ISBLANK(B7266),ISBLANK(C7266),ISBLANK(D7266),ISBLANK(E7266),ISBLANK(F7266),ISBLANK('Data Entry'!G7266),ISBLANK('Data Entry'!H7266)),0,1)</f>
        <v>0</v>
      </c>
    </row>
    <row r="7267" spans="1:19" x14ac:dyDescent="0.25">
      <c r="A7267">
        <f>'Data Entry'!A7267</f>
        <v>0</v>
      </c>
      <c r="B7267">
        <f>'Data Entry'!B7267</f>
        <v>0</v>
      </c>
      <c r="C7267">
        <f>'Data Entry'!C7267</f>
        <v>0</v>
      </c>
      <c r="D7267">
        <f>'Data Entry'!D7267</f>
        <v>0</v>
      </c>
      <c r="E7267">
        <f>'Data Entry'!E7267</f>
        <v>0</v>
      </c>
      <c r="F7267">
        <f>'Data Entry'!F7267</f>
        <v>0</v>
      </c>
      <c r="G7267" t="e">
        <f>('Data Entry'!G7267-HLOOKUP('Data Entry'!I7267,'CST Norms'!$A$48:$K$62,I7267,FALSE))/HLOOKUP('Data Entry'!I7267,'CST Norms'!$A$77:$K$91,I7267,FALSE)</f>
        <v>#N/A</v>
      </c>
      <c r="H7267" t="e">
        <f>( 'Data Entry'!H7267 - HLOOKUP('Data Entry'!I7267,'CST Norms'!$A$65:$K$75,8,FALSE) )/HLOOKUP('Data Entry'!I7267,'CST Norms'!$A$94:$K$104,8,FALSE)</f>
        <v>#N/A</v>
      </c>
      <c r="I7267">
        <f>'Data Entry'!$J7267</f>
        <v>0</v>
      </c>
      <c r="J7267" t="e">
        <f t="shared" si="682"/>
        <v>#N/A</v>
      </c>
      <c r="K7267" t="e">
        <f t="shared" si="683"/>
        <v>#N/A</v>
      </c>
      <c r="L7267" t="e">
        <f t="shared" si="684"/>
        <v>#N/A</v>
      </c>
      <c r="M7267" t="str">
        <f t="shared" si="679"/>
        <v>N/A</v>
      </c>
      <c r="N7267" t="str">
        <f t="shared" si="680"/>
        <v>N/A</v>
      </c>
      <c r="O7267" t="str">
        <f t="shared" si="681"/>
        <v>N/A</v>
      </c>
      <c r="S7267">
        <f>IF(OR(ISBLANK(B7267),ISBLANK(C7267),ISBLANK(D7267),ISBLANK(E7267),ISBLANK(F7267),ISBLANK('Data Entry'!G7267),ISBLANK('Data Entry'!H7267)),0,1)</f>
        <v>0</v>
      </c>
    </row>
    <row r="7268" spans="1:19" x14ac:dyDescent="0.25">
      <c r="A7268">
        <f>'Data Entry'!A7268</f>
        <v>0</v>
      </c>
      <c r="B7268">
        <f>'Data Entry'!B7268</f>
        <v>0</v>
      </c>
      <c r="C7268">
        <f>'Data Entry'!C7268</f>
        <v>0</v>
      </c>
      <c r="D7268">
        <f>'Data Entry'!D7268</f>
        <v>0</v>
      </c>
      <c r="E7268">
        <f>'Data Entry'!E7268</f>
        <v>0</v>
      </c>
      <c r="F7268">
        <f>'Data Entry'!F7268</f>
        <v>0</v>
      </c>
      <c r="G7268" t="e">
        <f>('Data Entry'!G7268-HLOOKUP('Data Entry'!I7268,'CST Norms'!$A$48:$K$62,I7268,FALSE))/HLOOKUP('Data Entry'!I7268,'CST Norms'!$A$77:$K$91,I7268,FALSE)</f>
        <v>#N/A</v>
      </c>
      <c r="H7268" t="e">
        <f>( 'Data Entry'!H7268 - HLOOKUP('Data Entry'!I7268,'CST Norms'!$A$65:$K$75,8,FALSE) )/HLOOKUP('Data Entry'!I7268,'CST Norms'!$A$94:$K$104,8,FALSE)</f>
        <v>#N/A</v>
      </c>
      <c r="I7268">
        <f>'Data Entry'!$J7268</f>
        <v>0</v>
      </c>
      <c r="J7268" t="e">
        <f t="shared" si="682"/>
        <v>#N/A</v>
      </c>
      <c r="K7268" t="e">
        <f t="shared" si="683"/>
        <v>#N/A</v>
      </c>
      <c r="L7268" t="e">
        <f t="shared" si="684"/>
        <v>#N/A</v>
      </c>
      <c r="M7268" t="str">
        <f t="shared" si="679"/>
        <v>N/A</v>
      </c>
      <c r="N7268" t="str">
        <f t="shared" si="680"/>
        <v>N/A</v>
      </c>
      <c r="O7268" t="str">
        <f t="shared" si="681"/>
        <v>N/A</v>
      </c>
      <c r="S7268">
        <f>IF(OR(ISBLANK(B7268),ISBLANK(C7268),ISBLANK(D7268),ISBLANK(E7268),ISBLANK(F7268),ISBLANK('Data Entry'!G7268),ISBLANK('Data Entry'!H7268)),0,1)</f>
        <v>0</v>
      </c>
    </row>
    <row r="7269" spans="1:19" x14ac:dyDescent="0.25">
      <c r="A7269">
        <f>'Data Entry'!A7269</f>
        <v>0</v>
      </c>
      <c r="B7269">
        <f>'Data Entry'!B7269</f>
        <v>0</v>
      </c>
      <c r="C7269">
        <f>'Data Entry'!C7269</f>
        <v>0</v>
      </c>
      <c r="D7269">
        <f>'Data Entry'!D7269</f>
        <v>0</v>
      </c>
      <c r="E7269">
        <f>'Data Entry'!E7269</f>
        <v>0</v>
      </c>
      <c r="F7269">
        <f>'Data Entry'!F7269</f>
        <v>0</v>
      </c>
      <c r="G7269" t="e">
        <f>('Data Entry'!G7269-HLOOKUP('Data Entry'!I7269,'CST Norms'!$A$48:$K$62,I7269,FALSE))/HLOOKUP('Data Entry'!I7269,'CST Norms'!$A$77:$K$91,I7269,FALSE)</f>
        <v>#N/A</v>
      </c>
      <c r="H7269" t="e">
        <f>( 'Data Entry'!H7269 - HLOOKUP('Data Entry'!I7269,'CST Norms'!$A$65:$K$75,8,FALSE) )/HLOOKUP('Data Entry'!I7269,'CST Norms'!$A$94:$K$104,8,FALSE)</f>
        <v>#N/A</v>
      </c>
      <c r="I7269">
        <f>'Data Entry'!$J7269</f>
        <v>0</v>
      </c>
      <c r="J7269" t="e">
        <f t="shared" si="682"/>
        <v>#N/A</v>
      </c>
      <c r="K7269" t="e">
        <f t="shared" si="683"/>
        <v>#N/A</v>
      </c>
      <c r="L7269" t="e">
        <f t="shared" si="684"/>
        <v>#N/A</v>
      </c>
      <c r="M7269" t="str">
        <f t="shared" si="679"/>
        <v>N/A</v>
      </c>
      <c r="N7269" t="str">
        <f t="shared" si="680"/>
        <v>N/A</v>
      </c>
      <c r="O7269" t="str">
        <f t="shared" si="681"/>
        <v>N/A</v>
      </c>
      <c r="S7269">
        <f>IF(OR(ISBLANK(B7269),ISBLANK(C7269),ISBLANK(D7269),ISBLANK(E7269),ISBLANK(F7269),ISBLANK('Data Entry'!G7269),ISBLANK('Data Entry'!H7269)),0,1)</f>
        <v>0</v>
      </c>
    </row>
    <row r="7270" spans="1:19" x14ac:dyDescent="0.25">
      <c r="A7270">
        <f>'Data Entry'!A7270</f>
        <v>0</v>
      </c>
      <c r="B7270">
        <f>'Data Entry'!B7270</f>
        <v>0</v>
      </c>
      <c r="C7270">
        <f>'Data Entry'!C7270</f>
        <v>0</v>
      </c>
      <c r="D7270">
        <f>'Data Entry'!D7270</f>
        <v>0</v>
      </c>
      <c r="E7270">
        <f>'Data Entry'!E7270</f>
        <v>0</v>
      </c>
      <c r="F7270">
        <f>'Data Entry'!F7270</f>
        <v>0</v>
      </c>
      <c r="G7270" t="e">
        <f>('Data Entry'!G7270-HLOOKUP('Data Entry'!I7270,'CST Norms'!$A$48:$K$62,I7270,FALSE))/HLOOKUP('Data Entry'!I7270,'CST Norms'!$A$77:$K$91,I7270,FALSE)</f>
        <v>#N/A</v>
      </c>
      <c r="H7270" t="e">
        <f>( 'Data Entry'!H7270 - HLOOKUP('Data Entry'!I7270,'CST Norms'!$A$65:$K$75,8,FALSE) )/HLOOKUP('Data Entry'!I7270,'CST Norms'!$A$94:$K$104,8,FALSE)</f>
        <v>#N/A</v>
      </c>
      <c r="I7270">
        <f>'Data Entry'!$J7270</f>
        <v>0</v>
      </c>
      <c r="J7270" t="e">
        <f t="shared" si="682"/>
        <v>#N/A</v>
      </c>
      <c r="K7270" t="e">
        <f t="shared" si="683"/>
        <v>#N/A</v>
      </c>
      <c r="L7270" t="e">
        <f t="shared" si="684"/>
        <v>#N/A</v>
      </c>
      <c r="M7270" t="str">
        <f t="shared" si="679"/>
        <v>N/A</v>
      </c>
      <c r="N7270" t="str">
        <f t="shared" si="680"/>
        <v>N/A</v>
      </c>
      <c r="O7270" t="str">
        <f t="shared" si="681"/>
        <v>N/A</v>
      </c>
      <c r="S7270">
        <f>IF(OR(ISBLANK(B7270),ISBLANK(C7270),ISBLANK(D7270),ISBLANK(E7270),ISBLANK(F7270),ISBLANK('Data Entry'!G7270),ISBLANK('Data Entry'!H7270)),0,1)</f>
        <v>0</v>
      </c>
    </row>
    <row r="7271" spans="1:19" x14ac:dyDescent="0.25">
      <c r="A7271">
        <f>'Data Entry'!A7271</f>
        <v>0</v>
      </c>
      <c r="B7271">
        <f>'Data Entry'!B7271</f>
        <v>0</v>
      </c>
      <c r="C7271">
        <f>'Data Entry'!C7271</f>
        <v>0</v>
      </c>
      <c r="D7271">
        <f>'Data Entry'!D7271</f>
        <v>0</v>
      </c>
      <c r="E7271">
        <f>'Data Entry'!E7271</f>
        <v>0</v>
      </c>
      <c r="F7271">
        <f>'Data Entry'!F7271</f>
        <v>0</v>
      </c>
      <c r="G7271" t="e">
        <f>('Data Entry'!G7271-HLOOKUP('Data Entry'!I7271,'CST Norms'!$A$48:$K$62,I7271,FALSE))/HLOOKUP('Data Entry'!I7271,'CST Norms'!$A$77:$K$91,I7271,FALSE)</f>
        <v>#N/A</v>
      </c>
      <c r="H7271" t="e">
        <f>( 'Data Entry'!H7271 - HLOOKUP('Data Entry'!I7271,'CST Norms'!$A$65:$K$75,8,FALSE) )/HLOOKUP('Data Entry'!I7271,'CST Norms'!$A$94:$K$104,8,FALSE)</f>
        <v>#N/A</v>
      </c>
      <c r="I7271">
        <f>'Data Entry'!$J7271</f>
        <v>0</v>
      </c>
      <c r="J7271" t="e">
        <f t="shared" si="682"/>
        <v>#N/A</v>
      </c>
      <c r="K7271" t="e">
        <f t="shared" si="683"/>
        <v>#N/A</v>
      </c>
      <c r="L7271" t="e">
        <f t="shared" si="684"/>
        <v>#N/A</v>
      </c>
      <c r="M7271" t="str">
        <f t="shared" si="679"/>
        <v>N/A</v>
      </c>
      <c r="N7271" t="str">
        <f t="shared" si="680"/>
        <v>N/A</v>
      </c>
      <c r="O7271" t="str">
        <f t="shared" si="681"/>
        <v>N/A</v>
      </c>
      <c r="S7271">
        <f>IF(OR(ISBLANK(B7271),ISBLANK(C7271),ISBLANK(D7271),ISBLANK(E7271),ISBLANK(F7271),ISBLANK('Data Entry'!G7271),ISBLANK('Data Entry'!H7271)),0,1)</f>
        <v>0</v>
      </c>
    </row>
    <row r="7272" spans="1:19" x14ac:dyDescent="0.25">
      <c r="A7272">
        <f>'Data Entry'!A7272</f>
        <v>0</v>
      </c>
      <c r="B7272">
        <f>'Data Entry'!B7272</f>
        <v>0</v>
      </c>
      <c r="C7272">
        <f>'Data Entry'!C7272</f>
        <v>0</v>
      </c>
      <c r="D7272">
        <f>'Data Entry'!D7272</f>
        <v>0</v>
      </c>
      <c r="E7272">
        <f>'Data Entry'!E7272</f>
        <v>0</v>
      </c>
      <c r="F7272">
        <f>'Data Entry'!F7272</f>
        <v>0</v>
      </c>
      <c r="G7272" t="e">
        <f>('Data Entry'!G7272-HLOOKUP('Data Entry'!I7272,'CST Norms'!$A$48:$K$62,I7272,FALSE))/HLOOKUP('Data Entry'!I7272,'CST Norms'!$A$77:$K$91,I7272,FALSE)</f>
        <v>#N/A</v>
      </c>
      <c r="H7272" t="e">
        <f>( 'Data Entry'!H7272 - HLOOKUP('Data Entry'!I7272,'CST Norms'!$A$65:$K$75,8,FALSE) )/HLOOKUP('Data Entry'!I7272,'CST Norms'!$A$94:$K$104,8,FALSE)</f>
        <v>#N/A</v>
      </c>
      <c r="I7272">
        <f>'Data Entry'!$J7272</f>
        <v>0</v>
      </c>
      <c r="J7272" t="e">
        <f t="shared" si="682"/>
        <v>#N/A</v>
      </c>
      <c r="K7272" t="e">
        <f t="shared" si="683"/>
        <v>#N/A</v>
      </c>
      <c r="L7272" t="e">
        <f t="shared" si="684"/>
        <v>#N/A</v>
      </c>
      <c r="M7272" t="str">
        <f t="shared" si="679"/>
        <v>N/A</v>
      </c>
      <c r="N7272" t="str">
        <f t="shared" si="680"/>
        <v>N/A</v>
      </c>
      <c r="O7272" t="str">
        <f t="shared" si="681"/>
        <v>N/A</v>
      </c>
      <c r="S7272">
        <f>IF(OR(ISBLANK(B7272),ISBLANK(C7272),ISBLANK(D7272),ISBLANK(E7272),ISBLANK(F7272),ISBLANK('Data Entry'!G7272),ISBLANK('Data Entry'!H7272)),0,1)</f>
        <v>0</v>
      </c>
    </row>
    <row r="7273" spans="1:19" x14ac:dyDescent="0.25">
      <c r="A7273">
        <f>'Data Entry'!A7273</f>
        <v>0</v>
      </c>
      <c r="B7273">
        <f>'Data Entry'!B7273</f>
        <v>0</v>
      </c>
      <c r="C7273">
        <f>'Data Entry'!C7273</f>
        <v>0</v>
      </c>
      <c r="D7273">
        <f>'Data Entry'!D7273</f>
        <v>0</v>
      </c>
      <c r="E7273">
        <f>'Data Entry'!E7273</f>
        <v>0</v>
      </c>
      <c r="F7273">
        <f>'Data Entry'!F7273</f>
        <v>0</v>
      </c>
      <c r="G7273" t="e">
        <f>('Data Entry'!G7273-HLOOKUP('Data Entry'!I7273,'CST Norms'!$A$48:$K$62,I7273,FALSE))/HLOOKUP('Data Entry'!I7273,'CST Norms'!$A$77:$K$91,I7273,FALSE)</f>
        <v>#N/A</v>
      </c>
      <c r="H7273" t="e">
        <f>( 'Data Entry'!H7273 - HLOOKUP('Data Entry'!I7273,'CST Norms'!$A$65:$K$75,8,FALSE) )/HLOOKUP('Data Entry'!I7273,'CST Norms'!$A$94:$K$104,8,FALSE)</f>
        <v>#N/A</v>
      </c>
      <c r="I7273">
        <f>'Data Entry'!$J7273</f>
        <v>0</v>
      </c>
      <c r="J7273" t="e">
        <f t="shared" si="682"/>
        <v>#N/A</v>
      </c>
      <c r="K7273" t="e">
        <f t="shared" si="683"/>
        <v>#N/A</v>
      </c>
      <c r="L7273" t="e">
        <f t="shared" si="684"/>
        <v>#N/A</v>
      </c>
      <c r="M7273" t="str">
        <f t="shared" si="679"/>
        <v>N/A</v>
      </c>
      <c r="N7273" t="str">
        <f t="shared" si="680"/>
        <v>N/A</v>
      </c>
      <c r="O7273" t="str">
        <f t="shared" si="681"/>
        <v>N/A</v>
      </c>
      <c r="S7273">
        <f>IF(OR(ISBLANK(B7273),ISBLANK(C7273),ISBLANK(D7273),ISBLANK(E7273),ISBLANK(F7273),ISBLANK('Data Entry'!G7273),ISBLANK('Data Entry'!H7273)),0,1)</f>
        <v>0</v>
      </c>
    </row>
    <row r="7274" spans="1:19" x14ac:dyDescent="0.25">
      <c r="A7274">
        <f>'Data Entry'!A7274</f>
        <v>0</v>
      </c>
      <c r="B7274">
        <f>'Data Entry'!B7274</f>
        <v>0</v>
      </c>
      <c r="C7274">
        <f>'Data Entry'!C7274</f>
        <v>0</v>
      </c>
      <c r="D7274">
        <f>'Data Entry'!D7274</f>
        <v>0</v>
      </c>
      <c r="E7274">
        <f>'Data Entry'!E7274</f>
        <v>0</v>
      </c>
      <c r="F7274">
        <f>'Data Entry'!F7274</f>
        <v>0</v>
      </c>
      <c r="G7274" t="e">
        <f>('Data Entry'!G7274-HLOOKUP('Data Entry'!I7274,'CST Norms'!$A$48:$K$62,I7274,FALSE))/HLOOKUP('Data Entry'!I7274,'CST Norms'!$A$77:$K$91,I7274,FALSE)</f>
        <v>#N/A</v>
      </c>
      <c r="H7274" t="e">
        <f>( 'Data Entry'!H7274 - HLOOKUP('Data Entry'!I7274,'CST Norms'!$A$65:$K$75,8,FALSE) )/HLOOKUP('Data Entry'!I7274,'CST Norms'!$A$94:$K$104,8,FALSE)</f>
        <v>#N/A</v>
      </c>
      <c r="I7274">
        <f>'Data Entry'!$J7274</f>
        <v>0</v>
      </c>
      <c r="J7274" t="e">
        <f t="shared" si="682"/>
        <v>#N/A</v>
      </c>
      <c r="K7274" t="e">
        <f t="shared" si="683"/>
        <v>#N/A</v>
      </c>
      <c r="L7274" t="e">
        <f t="shared" si="684"/>
        <v>#N/A</v>
      </c>
      <c r="M7274" t="str">
        <f t="shared" si="679"/>
        <v>N/A</v>
      </c>
      <c r="N7274" t="str">
        <f t="shared" si="680"/>
        <v>N/A</v>
      </c>
      <c r="O7274" t="str">
        <f t="shared" si="681"/>
        <v>N/A</v>
      </c>
      <c r="S7274">
        <f>IF(OR(ISBLANK(B7274),ISBLANK(C7274),ISBLANK(D7274),ISBLANK(E7274),ISBLANK(F7274),ISBLANK('Data Entry'!G7274),ISBLANK('Data Entry'!H7274)),0,1)</f>
        <v>0</v>
      </c>
    </row>
    <row r="7275" spans="1:19" x14ac:dyDescent="0.25">
      <c r="A7275">
        <f>'Data Entry'!A7275</f>
        <v>0</v>
      </c>
      <c r="B7275">
        <f>'Data Entry'!B7275</f>
        <v>0</v>
      </c>
      <c r="C7275">
        <f>'Data Entry'!C7275</f>
        <v>0</v>
      </c>
      <c r="D7275">
        <f>'Data Entry'!D7275</f>
        <v>0</v>
      </c>
      <c r="E7275">
        <f>'Data Entry'!E7275</f>
        <v>0</v>
      </c>
      <c r="F7275">
        <f>'Data Entry'!F7275</f>
        <v>0</v>
      </c>
      <c r="G7275" t="e">
        <f>('Data Entry'!G7275-HLOOKUP('Data Entry'!I7275,'CST Norms'!$A$48:$K$62,I7275,FALSE))/HLOOKUP('Data Entry'!I7275,'CST Norms'!$A$77:$K$91,I7275,FALSE)</f>
        <v>#N/A</v>
      </c>
      <c r="H7275" t="e">
        <f>( 'Data Entry'!H7275 - HLOOKUP('Data Entry'!I7275,'CST Norms'!$A$65:$K$75,8,FALSE) )/HLOOKUP('Data Entry'!I7275,'CST Norms'!$A$94:$K$104,8,FALSE)</f>
        <v>#N/A</v>
      </c>
      <c r="I7275">
        <f>'Data Entry'!$J7275</f>
        <v>0</v>
      </c>
      <c r="J7275" t="e">
        <f t="shared" si="682"/>
        <v>#N/A</v>
      </c>
      <c r="K7275" t="e">
        <f t="shared" si="683"/>
        <v>#N/A</v>
      </c>
      <c r="L7275" t="e">
        <f t="shared" si="684"/>
        <v>#N/A</v>
      </c>
      <c r="M7275" t="str">
        <f t="shared" si="679"/>
        <v>N/A</v>
      </c>
      <c r="N7275" t="str">
        <f t="shared" si="680"/>
        <v>N/A</v>
      </c>
      <c r="O7275" t="str">
        <f t="shared" si="681"/>
        <v>N/A</v>
      </c>
      <c r="S7275">
        <f>IF(OR(ISBLANK(B7275),ISBLANK(C7275),ISBLANK(D7275),ISBLANK(E7275),ISBLANK(F7275),ISBLANK('Data Entry'!G7275),ISBLANK('Data Entry'!H7275)),0,1)</f>
        <v>0</v>
      </c>
    </row>
    <row r="7276" spans="1:19" x14ac:dyDescent="0.25">
      <c r="A7276">
        <f>'Data Entry'!A7276</f>
        <v>0</v>
      </c>
      <c r="B7276">
        <f>'Data Entry'!B7276</f>
        <v>0</v>
      </c>
      <c r="C7276">
        <f>'Data Entry'!C7276</f>
        <v>0</v>
      </c>
      <c r="D7276">
        <f>'Data Entry'!D7276</f>
        <v>0</v>
      </c>
      <c r="E7276">
        <f>'Data Entry'!E7276</f>
        <v>0</v>
      </c>
      <c r="F7276">
        <f>'Data Entry'!F7276</f>
        <v>0</v>
      </c>
      <c r="G7276" t="e">
        <f>('Data Entry'!G7276-HLOOKUP('Data Entry'!I7276,'CST Norms'!$A$48:$K$62,I7276,FALSE))/HLOOKUP('Data Entry'!I7276,'CST Norms'!$A$77:$K$91,I7276,FALSE)</f>
        <v>#N/A</v>
      </c>
      <c r="H7276" t="e">
        <f>( 'Data Entry'!H7276 - HLOOKUP('Data Entry'!I7276,'CST Norms'!$A$65:$K$75,8,FALSE) )/HLOOKUP('Data Entry'!I7276,'CST Norms'!$A$94:$K$104,8,FALSE)</f>
        <v>#N/A</v>
      </c>
      <c r="I7276">
        <f>'Data Entry'!$J7276</f>
        <v>0</v>
      </c>
      <c r="J7276" t="e">
        <f t="shared" si="682"/>
        <v>#N/A</v>
      </c>
      <c r="K7276" t="e">
        <f t="shared" si="683"/>
        <v>#N/A</v>
      </c>
      <c r="L7276" t="e">
        <f t="shared" si="684"/>
        <v>#N/A</v>
      </c>
      <c r="M7276" t="str">
        <f t="shared" si="679"/>
        <v>N/A</v>
      </c>
      <c r="N7276" t="str">
        <f t="shared" si="680"/>
        <v>N/A</v>
      </c>
      <c r="O7276" t="str">
        <f t="shared" si="681"/>
        <v>N/A</v>
      </c>
      <c r="S7276">
        <f>IF(OR(ISBLANK(B7276),ISBLANK(C7276),ISBLANK(D7276),ISBLANK(E7276),ISBLANK(F7276),ISBLANK('Data Entry'!G7276),ISBLANK('Data Entry'!H7276)),0,1)</f>
        <v>0</v>
      </c>
    </row>
    <row r="7277" spans="1:19" x14ac:dyDescent="0.25">
      <c r="A7277">
        <f>'Data Entry'!A7277</f>
        <v>0</v>
      </c>
      <c r="B7277">
        <f>'Data Entry'!B7277</f>
        <v>0</v>
      </c>
      <c r="C7277">
        <f>'Data Entry'!C7277</f>
        <v>0</v>
      </c>
      <c r="D7277">
        <f>'Data Entry'!D7277</f>
        <v>0</v>
      </c>
      <c r="E7277">
        <f>'Data Entry'!E7277</f>
        <v>0</v>
      </c>
      <c r="F7277">
        <f>'Data Entry'!F7277</f>
        <v>0</v>
      </c>
      <c r="G7277" t="e">
        <f>('Data Entry'!G7277-HLOOKUP('Data Entry'!I7277,'CST Norms'!$A$48:$K$62,I7277,FALSE))/HLOOKUP('Data Entry'!I7277,'CST Norms'!$A$77:$K$91,I7277,FALSE)</f>
        <v>#N/A</v>
      </c>
      <c r="H7277" t="e">
        <f>( 'Data Entry'!H7277 - HLOOKUP('Data Entry'!I7277,'CST Norms'!$A$65:$K$75,8,FALSE) )/HLOOKUP('Data Entry'!I7277,'CST Norms'!$A$94:$K$104,8,FALSE)</f>
        <v>#N/A</v>
      </c>
      <c r="I7277">
        <f>'Data Entry'!$J7277</f>
        <v>0</v>
      </c>
      <c r="J7277" t="e">
        <f t="shared" si="682"/>
        <v>#N/A</v>
      </c>
      <c r="K7277" t="e">
        <f t="shared" si="683"/>
        <v>#N/A</v>
      </c>
      <c r="L7277" t="e">
        <f t="shared" si="684"/>
        <v>#N/A</v>
      </c>
      <c r="M7277" t="str">
        <f t="shared" si="679"/>
        <v>N/A</v>
      </c>
      <c r="N7277" t="str">
        <f t="shared" si="680"/>
        <v>N/A</v>
      </c>
      <c r="O7277" t="str">
        <f t="shared" si="681"/>
        <v>N/A</v>
      </c>
      <c r="S7277">
        <f>IF(OR(ISBLANK(B7277),ISBLANK(C7277),ISBLANK(D7277),ISBLANK(E7277),ISBLANK(F7277),ISBLANK('Data Entry'!G7277),ISBLANK('Data Entry'!H7277)),0,1)</f>
        <v>0</v>
      </c>
    </row>
    <row r="7278" spans="1:19" x14ac:dyDescent="0.25">
      <c r="A7278">
        <f>'Data Entry'!A7278</f>
        <v>0</v>
      </c>
      <c r="B7278">
        <f>'Data Entry'!B7278</f>
        <v>0</v>
      </c>
      <c r="C7278">
        <f>'Data Entry'!C7278</f>
        <v>0</v>
      </c>
      <c r="D7278">
        <f>'Data Entry'!D7278</f>
        <v>0</v>
      </c>
      <c r="E7278">
        <f>'Data Entry'!E7278</f>
        <v>0</v>
      </c>
      <c r="F7278">
        <f>'Data Entry'!F7278</f>
        <v>0</v>
      </c>
      <c r="G7278" t="e">
        <f>('Data Entry'!G7278-HLOOKUP('Data Entry'!I7278,'CST Norms'!$A$48:$K$62,I7278,FALSE))/HLOOKUP('Data Entry'!I7278,'CST Norms'!$A$77:$K$91,I7278,FALSE)</f>
        <v>#N/A</v>
      </c>
      <c r="H7278" t="e">
        <f>( 'Data Entry'!H7278 - HLOOKUP('Data Entry'!I7278,'CST Norms'!$A$65:$K$75,8,FALSE) )/HLOOKUP('Data Entry'!I7278,'CST Norms'!$A$94:$K$104,8,FALSE)</f>
        <v>#N/A</v>
      </c>
      <c r="I7278">
        <f>'Data Entry'!$J7278</f>
        <v>0</v>
      </c>
      <c r="J7278" t="e">
        <f t="shared" si="682"/>
        <v>#N/A</v>
      </c>
      <c r="K7278" t="e">
        <f t="shared" si="683"/>
        <v>#N/A</v>
      </c>
      <c r="L7278" t="e">
        <f t="shared" si="684"/>
        <v>#N/A</v>
      </c>
      <c r="M7278" t="str">
        <f t="shared" si="679"/>
        <v>N/A</v>
      </c>
      <c r="N7278" t="str">
        <f t="shared" si="680"/>
        <v>N/A</v>
      </c>
      <c r="O7278" t="str">
        <f t="shared" si="681"/>
        <v>N/A</v>
      </c>
      <c r="S7278">
        <f>IF(OR(ISBLANK(B7278),ISBLANK(C7278),ISBLANK(D7278),ISBLANK(E7278),ISBLANK(F7278),ISBLANK('Data Entry'!G7278),ISBLANK('Data Entry'!H7278)),0,1)</f>
        <v>0</v>
      </c>
    </row>
    <row r="7279" spans="1:19" x14ac:dyDescent="0.25">
      <c r="A7279">
        <f>'Data Entry'!A7279</f>
        <v>0</v>
      </c>
      <c r="B7279">
        <f>'Data Entry'!B7279</f>
        <v>0</v>
      </c>
      <c r="C7279">
        <f>'Data Entry'!C7279</f>
        <v>0</v>
      </c>
      <c r="D7279">
        <f>'Data Entry'!D7279</f>
        <v>0</v>
      </c>
      <c r="E7279">
        <f>'Data Entry'!E7279</f>
        <v>0</v>
      </c>
      <c r="F7279">
        <f>'Data Entry'!F7279</f>
        <v>0</v>
      </c>
      <c r="G7279" t="e">
        <f>('Data Entry'!G7279-HLOOKUP('Data Entry'!I7279,'CST Norms'!$A$48:$K$62,I7279,FALSE))/HLOOKUP('Data Entry'!I7279,'CST Norms'!$A$77:$K$91,I7279,FALSE)</f>
        <v>#N/A</v>
      </c>
      <c r="H7279" t="e">
        <f>( 'Data Entry'!H7279 - HLOOKUP('Data Entry'!I7279,'CST Norms'!$A$65:$K$75,8,FALSE) )/HLOOKUP('Data Entry'!I7279,'CST Norms'!$A$94:$K$104,8,FALSE)</f>
        <v>#N/A</v>
      </c>
      <c r="I7279">
        <f>'Data Entry'!$J7279</f>
        <v>0</v>
      </c>
      <c r="J7279" t="e">
        <f t="shared" si="682"/>
        <v>#N/A</v>
      </c>
      <c r="K7279" t="e">
        <f t="shared" si="683"/>
        <v>#N/A</v>
      </c>
      <c r="L7279" t="e">
        <f t="shared" si="684"/>
        <v>#N/A</v>
      </c>
      <c r="M7279" t="str">
        <f t="shared" si="679"/>
        <v>N/A</v>
      </c>
      <c r="N7279" t="str">
        <f t="shared" si="680"/>
        <v>N/A</v>
      </c>
      <c r="O7279" t="str">
        <f t="shared" si="681"/>
        <v>N/A</v>
      </c>
      <c r="S7279">
        <f>IF(OR(ISBLANK(B7279),ISBLANK(C7279),ISBLANK(D7279),ISBLANK(E7279),ISBLANK(F7279),ISBLANK('Data Entry'!G7279),ISBLANK('Data Entry'!H7279)),0,1)</f>
        <v>0</v>
      </c>
    </row>
    <row r="7280" spans="1:19" x14ac:dyDescent="0.25">
      <c r="A7280">
        <f>'Data Entry'!A7280</f>
        <v>0</v>
      </c>
      <c r="B7280">
        <f>'Data Entry'!B7280</f>
        <v>0</v>
      </c>
      <c r="C7280">
        <f>'Data Entry'!C7280</f>
        <v>0</v>
      </c>
      <c r="D7280">
        <f>'Data Entry'!D7280</f>
        <v>0</v>
      </c>
      <c r="E7280">
        <f>'Data Entry'!E7280</f>
        <v>0</v>
      </c>
      <c r="F7280">
        <f>'Data Entry'!F7280</f>
        <v>0</v>
      </c>
      <c r="G7280" t="e">
        <f>('Data Entry'!G7280-HLOOKUP('Data Entry'!I7280,'CST Norms'!$A$48:$K$62,I7280,FALSE))/HLOOKUP('Data Entry'!I7280,'CST Norms'!$A$77:$K$91,I7280,FALSE)</f>
        <v>#N/A</v>
      </c>
      <c r="H7280" t="e">
        <f>( 'Data Entry'!H7280 - HLOOKUP('Data Entry'!I7280,'CST Norms'!$A$65:$K$75,8,FALSE) )/HLOOKUP('Data Entry'!I7280,'CST Norms'!$A$94:$K$104,8,FALSE)</f>
        <v>#N/A</v>
      </c>
      <c r="I7280">
        <f>'Data Entry'!$J7280</f>
        <v>0</v>
      </c>
      <c r="J7280" t="e">
        <f t="shared" si="682"/>
        <v>#N/A</v>
      </c>
      <c r="K7280" t="e">
        <f t="shared" si="683"/>
        <v>#N/A</v>
      </c>
      <c r="L7280" t="e">
        <f t="shared" si="684"/>
        <v>#N/A</v>
      </c>
      <c r="M7280" t="str">
        <f t="shared" si="679"/>
        <v>N/A</v>
      </c>
      <c r="N7280" t="str">
        <f t="shared" si="680"/>
        <v>N/A</v>
      </c>
      <c r="O7280" t="str">
        <f t="shared" si="681"/>
        <v>N/A</v>
      </c>
      <c r="S7280">
        <f>IF(OR(ISBLANK(B7280),ISBLANK(C7280),ISBLANK(D7280),ISBLANK(E7280),ISBLANK(F7280),ISBLANK('Data Entry'!G7280),ISBLANK('Data Entry'!H7280)),0,1)</f>
        <v>0</v>
      </c>
    </row>
    <row r="7281" spans="1:19" x14ac:dyDescent="0.25">
      <c r="A7281">
        <f>'Data Entry'!A7281</f>
        <v>0</v>
      </c>
      <c r="B7281">
        <f>'Data Entry'!B7281</f>
        <v>0</v>
      </c>
      <c r="C7281">
        <f>'Data Entry'!C7281</f>
        <v>0</v>
      </c>
      <c r="D7281">
        <f>'Data Entry'!D7281</f>
        <v>0</v>
      </c>
      <c r="E7281">
        <f>'Data Entry'!E7281</f>
        <v>0</v>
      </c>
      <c r="F7281">
        <f>'Data Entry'!F7281</f>
        <v>0</v>
      </c>
      <c r="G7281" t="e">
        <f>('Data Entry'!G7281-HLOOKUP('Data Entry'!I7281,'CST Norms'!$A$48:$K$62,I7281,FALSE))/HLOOKUP('Data Entry'!I7281,'CST Norms'!$A$77:$K$91,I7281,FALSE)</f>
        <v>#N/A</v>
      </c>
      <c r="H7281" t="e">
        <f>( 'Data Entry'!H7281 - HLOOKUP('Data Entry'!I7281,'CST Norms'!$A$65:$K$75,8,FALSE) )/HLOOKUP('Data Entry'!I7281,'CST Norms'!$A$94:$K$104,8,FALSE)</f>
        <v>#N/A</v>
      </c>
      <c r="I7281">
        <f>'Data Entry'!$J7281</f>
        <v>0</v>
      </c>
      <c r="J7281" t="e">
        <f t="shared" si="682"/>
        <v>#N/A</v>
      </c>
      <c r="K7281" t="e">
        <f t="shared" si="683"/>
        <v>#N/A</v>
      </c>
      <c r="L7281" t="e">
        <f t="shared" si="684"/>
        <v>#N/A</v>
      </c>
      <c r="M7281" t="str">
        <f t="shared" si="679"/>
        <v>N/A</v>
      </c>
      <c r="N7281" t="str">
        <f t="shared" si="680"/>
        <v>N/A</v>
      </c>
      <c r="O7281" t="str">
        <f t="shared" si="681"/>
        <v>N/A</v>
      </c>
      <c r="S7281">
        <f>IF(OR(ISBLANK(B7281),ISBLANK(C7281),ISBLANK(D7281),ISBLANK(E7281),ISBLANK(F7281),ISBLANK('Data Entry'!G7281),ISBLANK('Data Entry'!H7281)),0,1)</f>
        <v>0</v>
      </c>
    </row>
    <row r="7282" spans="1:19" x14ac:dyDescent="0.25">
      <c r="A7282">
        <f>'Data Entry'!A7282</f>
        <v>0</v>
      </c>
      <c r="B7282">
        <f>'Data Entry'!B7282</f>
        <v>0</v>
      </c>
      <c r="C7282">
        <f>'Data Entry'!C7282</f>
        <v>0</v>
      </c>
      <c r="D7282">
        <f>'Data Entry'!D7282</f>
        <v>0</v>
      </c>
      <c r="E7282">
        <f>'Data Entry'!E7282</f>
        <v>0</v>
      </c>
      <c r="F7282">
        <f>'Data Entry'!F7282</f>
        <v>0</v>
      </c>
      <c r="G7282" t="e">
        <f>('Data Entry'!G7282-HLOOKUP('Data Entry'!I7282,'CST Norms'!$A$48:$K$62,I7282,FALSE))/HLOOKUP('Data Entry'!I7282,'CST Norms'!$A$77:$K$91,I7282,FALSE)</f>
        <v>#N/A</v>
      </c>
      <c r="H7282" t="e">
        <f>( 'Data Entry'!H7282 - HLOOKUP('Data Entry'!I7282,'CST Norms'!$A$65:$K$75,8,FALSE) )/HLOOKUP('Data Entry'!I7282,'CST Norms'!$A$94:$K$104,8,FALSE)</f>
        <v>#N/A</v>
      </c>
      <c r="I7282">
        <f>'Data Entry'!$J7282</f>
        <v>0</v>
      </c>
      <c r="J7282" t="e">
        <f t="shared" si="682"/>
        <v>#N/A</v>
      </c>
      <c r="K7282" t="e">
        <f t="shared" si="683"/>
        <v>#N/A</v>
      </c>
      <c r="L7282" t="e">
        <f t="shared" si="684"/>
        <v>#N/A</v>
      </c>
      <c r="M7282" t="str">
        <f t="shared" si="679"/>
        <v>N/A</v>
      </c>
      <c r="N7282" t="str">
        <f t="shared" si="680"/>
        <v>N/A</v>
      </c>
      <c r="O7282" t="str">
        <f t="shared" si="681"/>
        <v>N/A</v>
      </c>
      <c r="S7282">
        <f>IF(OR(ISBLANK(B7282),ISBLANK(C7282),ISBLANK(D7282),ISBLANK(E7282),ISBLANK(F7282),ISBLANK('Data Entry'!G7282),ISBLANK('Data Entry'!H7282)),0,1)</f>
        <v>0</v>
      </c>
    </row>
    <row r="7283" spans="1:19" x14ac:dyDescent="0.25">
      <c r="A7283">
        <f>'Data Entry'!A7283</f>
        <v>0</v>
      </c>
      <c r="B7283">
        <f>'Data Entry'!B7283</f>
        <v>0</v>
      </c>
      <c r="C7283">
        <f>'Data Entry'!C7283</f>
        <v>0</v>
      </c>
      <c r="D7283">
        <f>'Data Entry'!D7283</f>
        <v>0</v>
      </c>
      <c r="E7283">
        <f>'Data Entry'!E7283</f>
        <v>0</v>
      </c>
      <c r="F7283">
        <f>'Data Entry'!F7283</f>
        <v>0</v>
      </c>
      <c r="G7283" t="e">
        <f>('Data Entry'!G7283-HLOOKUP('Data Entry'!I7283,'CST Norms'!$A$48:$K$62,I7283,FALSE))/HLOOKUP('Data Entry'!I7283,'CST Norms'!$A$77:$K$91,I7283,FALSE)</f>
        <v>#N/A</v>
      </c>
      <c r="H7283" t="e">
        <f>( 'Data Entry'!H7283 - HLOOKUP('Data Entry'!I7283,'CST Norms'!$A$65:$K$75,8,FALSE) )/HLOOKUP('Data Entry'!I7283,'CST Norms'!$A$94:$K$104,8,FALSE)</f>
        <v>#N/A</v>
      </c>
      <c r="I7283">
        <f>'Data Entry'!$J7283</f>
        <v>0</v>
      </c>
      <c r="J7283" t="e">
        <f t="shared" si="682"/>
        <v>#N/A</v>
      </c>
      <c r="K7283" t="e">
        <f t="shared" si="683"/>
        <v>#N/A</v>
      </c>
      <c r="L7283" t="e">
        <f t="shared" si="684"/>
        <v>#N/A</v>
      </c>
      <c r="M7283" t="str">
        <f t="shared" si="679"/>
        <v>N/A</v>
      </c>
      <c r="N7283" t="str">
        <f t="shared" si="680"/>
        <v>N/A</v>
      </c>
      <c r="O7283" t="str">
        <f t="shared" si="681"/>
        <v>N/A</v>
      </c>
      <c r="S7283">
        <f>IF(OR(ISBLANK(B7283),ISBLANK(C7283),ISBLANK(D7283),ISBLANK(E7283),ISBLANK(F7283),ISBLANK('Data Entry'!G7283),ISBLANK('Data Entry'!H7283)),0,1)</f>
        <v>0</v>
      </c>
    </row>
    <row r="7284" spans="1:19" x14ac:dyDescent="0.25">
      <c r="A7284">
        <f>'Data Entry'!A7284</f>
        <v>0</v>
      </c>
      <c r="B7284">
        <f>'Data Entry'!B7284</f>
        <v>0</v>
      </c>
      <c r="C7284">
        <f>'Data Entry'!C7284</f>
        <v>0</v>
      </c>
      <c r="D7284">
        <f>'Data Entry'!D7284</f>
        <v>0</v>
      </c>
      <c r="E7284">
        <f>'Data Entry'!E7284</f>
        <v>0</v>
      </c>
      <c r="F7284">
        <f>'Data Entry'!F7284</f>
        <v>0</v>
      </c>
      <c r="G7284" t="e">
        <f>('Data Entry'!G7284-HLOOKUP('Data Entry'!I7284,'CST Norms'!$A$48:$K$62,I7284,FALSE))/HLOOKUP('Data Entry'!I7284,'CST Norms'!$A$77:$K$91,I7284,FALSE)</f>
        <v>#N/A</v>
      </c>
      <c r="H7284" t="e">
        <f>( 'Data Entry'!H7284 - HLOOKUP('Data Entry'!I7284,'CST Norms'!$A$65:$K$75,8,FALSE) )/HLOOKUP('Data Entry'!I7284,'CST Norms'!$A$94:$K$104,8,FALSE)</f>
        <v>#N/A</v>
      </c>
      <c r="I7284">
        <f>'Data Entry'!$J7284</f>
        <v>0</v>
      </c>
      <c r="J7284" t="e">
        <f t="shared" si="682"/>
        <v>#N/A</v>
      </c>
      <c r="K7284" t="e">
        <f t="shared" si="683"/>
        <v>#N/A</v>
      </c>
      <c r="L7284" t="e">
        <f t="shared" si="684"/>
        <v>#N/A</v>
      </c>
      <c r="M7284" t="str">
        <f t="shared" si="679"/>
        <v>N/A</v>
      </c>
      <c r="N7284" t="str">
        <f t="shared" si="680"/>
        <v>N/A</v>
      </c>
      <c r="O7284" t="str">
        <f t="shared" si="681"/>
        <v>N/A</v>
      </c>
      <c r="S7284">
        <f>IF(OR(ISBLANK(B7284),ISBLANK(C7284),ISBLANK(D7284),ISBLANK(E7284),ISBLANK(F7284),ISBLANK('Data Entry'!G7284),ISBLANK('Data Entry'!H7284)),0,1)</f>
        <v>0</v>
      </c>
    </row>
    <row r="7285" spans="1:19" x14ac:dyDescent="0.25">
      <c r="A7285">
        <f>'Data Entry'!A7285</f>
        <v>0</v>
      </c>
      <c r="B7285">
        <f>'Data Entry'!B7285</f>
        <v>0</v>
      </c>
      <c r="C7285">
        <f>'Data Entry'!C7285</f>
        <v>0</v>
      </c>
      <c r="D7285">
        <f>'Data Entry'!D7285</f>
        <v>0</v>
      </c>
      <c r="E7285">
        <f>'Data Entry'!E7285</f>
        <v>0</v>
      </c>
      <c r="F7285">
        <f>'Data Entry'!F7285</f>
        <v>0</v>
      </c>
      <c r="G7285" t="e">
        <f>('Data Entry'!G7285-HLOOKUP('Data Entry'!I7285,'CST Norms'!$A$48:$K$62,I7285,FALSE))/HLOOKUP('Data Entry'!I7285,'CST Norms'!$A$77:$K$91,I7285,FALSE)</f>
        <v>#N/A</v>
      </c>
      <c r="H7285" t="e">
        <f>( 'Data Entry'!H7285 - HLOOKUP('Data Entry'!I7285,'CST Norms'!$A$65:$K$75,8,FALSE) )/HLOOKUP('Data Entry'!I7285,'CST Norms'!$A$94:$K$104,8,FALSE)</f>
        <v>#N/A</v>
      </c>
      <c r="I7285">
        <f>'Data Entry'!$J7285</f>
        <v>0</v>
      </c>
      <c r="J7285" t="e">
        <f t="shared" si="682"/>
        <v>#N/A</v>
      </c>
      <c r="K7285" t="e">
        <f t="shared" si="683"/>
        <v>#N/A</v>
      </c>
      <c r="L7285" t="e">
        <f t="shared" si="684"/>
        <v>#N/A</v>
      </c>
      <c r="M7285" t="str">
        <f t="shared" si="679"/>
        <v>N/A</v>
      </c>
      <c r="N7285" t="str">
        <f t="shared" si="680"/>
        <v>N/A</v>
      </c>
      <c r="O7285" t="str">
        <f t="shared" si="681"/>
        <v>N/A</v>
      </c>
      <c r="S7285">
        <f>IF(OR(ISBLANK(B7285),ISBLANK(C7285),ISBLANK(D7285),ISBLANK(E7285),ISBLANK(F7285),ISBLANK('Data Entry'!G7285),ISBLANK('Data Entry'!H7285)),0,1)</f>
        <v>0</v>
      </c>
    </row>
    <row r="7286" spans="1:19" x14ac:dyDescent="0.25">
      <c r="A7286">
        <f>'Data Entry'!A7286</f>
        <v>0</v>
      </c>
      <c r="B7286">
        <f>'Data Entry'!B7286</f>
        <v>0</v>
      </c>
      <c r="C7286">
        <f>'Data Entry'!C7286</f>
        <v>0</v>
      </c>
      <c r="D7286">
        <f>'Data Entry'!D7286</f>
        <v>0</v>
      </c>
      <c r="E7286">
        <f>'Data Entry'!E7286</f>
        <v>0</v>
      </c>
      <c r="F7286">
        <f>'Data Entry'!F7286</f>
        <v>0</v>
      </c>
      <c r="G7286" t="e">
        <f>('Data Entry'!G7286-HLOOKUP('Data Entry'!I7286,'CST Norms'!$A$48:$K$62,I7286,FALSE))/HLOOKUP('Data Entry'!I7286,'CST Norms'!$A$77:$K$91,I7286,FALSE)</f>
        <v>#N/A</v>
      </c>
      <c r="H7286" t="e">
        <f>( 'Data Entry'!H7286 - HLOOKUP('Data Entry'!I7286,'CST Norms'!$A$65:$K$75,8,FALSE) )/HLOOKUP('Data Entry'!I7286,'CST Norms'!$A$94:$K$104,8,FALSE)</f>
        <v>#N/A</v>
      </c>
      <c r="I7286">
        <f>'Data Entry'!$J7286</f>
        <v>0</v>
      </c>
      <c r="J7286" t="e">
        <f t="shared" si="682"/>
        <v>#N/A</v>
      </c>
      <c r="K7286" t="e">
        <f t="shared" si="683"/>
        <v>#N/A</v>
      </c>
      <c r="L7286" t="e">
        <f t="shared" si="684"/>
        <v>#N/A</v>
      </c>
      <c r="M7286" t="str">
        <f t="shared" si="679"/>
        <v>N/A</v>
      </c>
      <c r="N7286" t="str">
        <f t="shared" si="680"/>
        <v>N/A</v>
      </c>
      <c r="O7286" t="str">
        <f t="shared" si="681"/>
        <v>N/A</v>
      </c>
      <c r="S7286">
        <f>IF(OR(ISBLANK(B7286),ISBLANK(C7286),ISBLANK(D7286),ISBLANK(E7286),ISBLANK(F7286),ISBLANK('Data Entry'!G7286),ISBLANK('Data Entry'!H7286)),0,1)</f>
        <v>0</v>
      </c>
    </row>
    <row r="7287" spans="1:19" x14ac:dyDescent="0.25">
      <c r="A7287">
        <f>'Data Entry'!A7287</f>
        <v>0</v>
      </c>
      <c r="B7287">
        <f>'Data Entry'!B7287</f>
        <v>0</v>
      </c>
      <c r="C7287">
        <f>'Data Entry'!C7287</f>
        <v>0</v>
      </c>
      <c r="D7287">
        <f>'Data Entry'!D7287</f>
        <v>0</v>
      </c>
      <c r="E7287">
        <f>'Data Entry'!E7287</f>
        <v>0</v>
      </c>
      <c r="F7287">
        <f>'Data Entry'!F7287</f>
        <v>0</v>
      </c>
      <c r="G7287" t="e">
        <f>('Data Entry'!G7287-HLOOKUP('Data Entry'!I7287,'CST Norms'!$A$48:$K$62,I7287,FALSE))/HLOOKUP('Data Entry'!I7287,'CST Norms'!$A$77:$K$91,I7287,FALSE)</f>
        <v>#N/A</v>
      </c>
      <c r="H7287" t="e">
        <f>( 'Data Entry'!H7287 - HLOOKUP('Data Entry'!I7287,'CST Norms'!$A$65:$K$75,8,FALSE) )/HLOOKUP('Data Entry'!I7287,'CST Norms'!$A$94:$K$104,8,FALSE)</f>
        <v>#N/A</v>
      </c>
      <c r="I7287">
        <f>'Data Entry'!$J7287</f>
        <v>0</v>
      </c>
      <c r="J7287" t="e">
        <f t="shared" si="682"/>
        <v>#N/A</v>
      </c>
      <c r="K7287" t="e">
        <f t="shared" si="683"/>
        <v>#N/A</v>
      </c>
      <c r="L7287" t="e">
        <f t="shared" si="684"/>
        <v>#N/A</v>
      </c>
      <c r="M7287" t="str">
        <f t="shared" si="679"/>
        <v>N/A</v>
      </c>
      <c r="N7287" t="str">
        <f t="shared" si="680"/>
        <v>N/A</v>
      </c>
      <c r="O7287" t="str">
        <f t="shared" si="681"/>
        <v>N/A</v>
      </c>
      <c r="S7287">
        <f>IF(OR(ISBLANK(B7287),ISBLANK(C7287),ISBLANK(D7287),ISBLANK(E7287),ISBLANK(F7287),ISBLANK('Data Entry'!G7287),ISBLANK('Data Entry'!H7287)),0,1)</f>
        <v>0</v>
      </c>
    </row>
    <row r="7288" spans="1:19" x14ac:dyDescent="0.25">
      <c r="A7288">
        <f>'Data Entry'!A7288</f>
        <v>0</v>
      </c>
      <c r="B7288">
        <f>'Data Entry'!B7288</f>
        <v>0</v>
      </c>
      <c r="C7288">
        <f>'Data Entry'!C7288</f>
        <v>0</v>
      </c>
      <c r="D7288">
        <f>'Data Entry'!D7288</f>
        <v>0</v>
      </c>
      <c r="E7288">
        <f>'Data Entry'!E7288</f>
        <v>0</v>
      </c>
      <c r="F7288">
        <f>'Data Entry'!F7288</f>
        <v>0</v>
      </c>
      <c r="G7288" t="e">
        <f>('Data Entry'!G7288-HLOOKUP('Data Entry'!I7288,'CST Norms'!$A$48:$K$62,I7288,FALSE))/HLOOKUP('Data Entry'!I7288,'CST Norms'!$A$77:$K$91,I7288,FALSE)</f>
        <v>#N/A</v>
      </c>
      <c r="H7288" t="e">
        <f>( 'Data Entry'!H7288 - HLOOKUP('Data Entry'!I7288,'CST Norms'!$A$65:$K$75,8,FALSE) )/HLOOKUP('Data Entry'!I7288,'CST Norms'!$A$94:$K$104,8,FALSE)</f>
        <v>#N/A</v>
      </c>
      <c r="I7288">
        <f>'Data Entry'!$J7288</f>
        <v>0</v>
      </c>
      <c r="J7288" t="e">
        <f t="shared" si="682"/>
        <v>#N/A</v>
      </c>
      <c r="K7288" t="e">
        <f t="shared" si="683"/>
        <v>#N/A</v>
      </c>
      <c r="L7288" t="e">
        <f t="shared" si="684"/>
        <v>#N/A</v>
      </c>
      <c r="M7288" t="str">
        <f t="shared" si="679"/>
        <v>N/A</v>
      </c>
      <c r="N7288" t="str">
        <f t="shared" si="680"/>
        <v>N/A</v>
      </c>
      <c r="O7288" t="str">
        <f t="shared" si="681"/>
        <v>N/A</v>
      </c>
      <c r="S7288">
        <f>IF(OR(ISBLANK(B7288),ISBLANK(C7288),ISBLANK(D7288),ISBLANK(E7288),ISBLANK(F7288),ISBLANK('Data Entry'!G7288),ISBLANK('Data Entry'!H7288)),0,1)</f>
        <v>0</v>
      </c>
    </row>
    <row r="7289" spans="1:19" x14ac:dyDescent="0.25">
      <c r="A7289">
        <f>'Data Entry'!A7289</f>
        <v>0</v>
      </c>
      <c r="B7289">
        <f>'Data Entry'!B7289</f>
        <v>0</v>
      </c>
      <c r="C7289">
        <f>'Data Entry'!C7289</f>
        <v>0</v>
      </c>
      <c r="D7289">
        <f>'Data Entry'!D7289</f>
        <v>0</v>
      </c>
      <c r="E7289">
        <f>'Data Entry'!E7289</f>
        <v>0</v>
      </c>
      <c r="F7289">
        <f>'Data Entry'!F7289</f>
        <v>0</v>
      </c>
      <c r="G7289" t="e">
        <f>('Data Entry'!G7289-HLOOKUP('Data Entry'!I7289,'CST Norms'!$A$48:$K$62,I7289,FALSE))/HLOOKUP('Data Entry'!I7289,'CST Norms'!$A$77:$K$91,I7289,FALSE)</f>
        <v>#N/A</v>
      </c>
      <c r="H7289" t="e">
        <f>( 'Data Entry'!H7289 - HLOOKUP('Data Entry'!I7289,'CST Norms'!$A$65:$K$75,8,FALSE) )/HLOOKUP('Data Entry'!I7289,'CST Norms'!$A$94:$K$104,8,FALSE)</f>
        <v>#N/A</v>
      </c>
      <c r="I7289">
        <f>'Data Entry'!$J7289</f>
        <v>0</v>
      </c>
      <c r="J7289" t="e">
        <f t="shared" si="682"/>
        <v>#N/A</v>
      </c>
      <c r="K7289" t="e">
        <f t="shared" si="683"/>
        <v>#N/A</v>
      </c>
      <c r="L7289" t="e">
        <f t="shared" si="684"/>
        <v>#N/A</v>
      </c>
      <c r="M7289" t="str">
        <f t="shared" si="679"/>
        <v>N/A</v>
      </c>
      <c r="N7289" t="str">
        <f t="shared" si="680"/>
        <v>N/A</v>
      </c>
      <c r="O7289" t="str">
        <f t="shared" si="681"/>
        <v>N/A</v>
      </c>
      <c r="S7289">
        <f>IF(OR(ISBLANK(B7289),ISBLANK(C7289),ISBLANK(D7289),ISBLANK(E7289),ISBLANK(F7289),ISBLANK('Data Entry'!G7289),ISBLANK('Data Entry'!H7289)),0,1)</f>
        <v>0</v>
      </c>
    </row>
    <row r="7290" spans="1:19" x14ac:dyDescent="0.25">
      <c r="A7290">
        <f>'Data Entry'!A7290</f>
        <v>0</v>
      </c>
      <c r="B7290">
        <f>'Data Entry'!B7290</f>
        <v>0</v>
      </c>
      <c r="C7290">
        <f>'Data Entry'!C7290</f>
        <v>0</v>
      </c>
      <c r="D7290">
        <f>'Data Entry'!D7290</f>
        <v>0</v>
      </c>
      <c r="E7290">
        <f>'Data Entry'!E7290</f>
        <v>0</v>
      </c>
      <c r="F7290">
        <f>'Data Entry'!F7290</f>
        <v>0</v>
      </c>
      <c r="G7290" t="e">
        <f>('Data Entry'!G7290-HLOOKUP('Data Entry'!I7290,'CST Norms'!$A$48:$K$62,I7290,FALSE))/HLOOKUP('Data Entry'!I7290,'CST Norms'!$A$77:$K$91,I7290,FALSE)</f>
        <v>#N/A</v>
      </c>
      <c r="H7290" t="e">
        <f>( 'Data Entry'!H7290 - HLOOKUP('Data Entry'!I7290,'CST Norms'!$A$65:$K$75,8,FALSE) )/HLOOKUP('Data Entry'!I7290,'CST Norms'!$A$94:$K$104,8,FALSE)</f>
        <v>#N/A</v>
      </c>
      <c r="I7290">
        <f>'Data Entry'!$J7290</f>
        <v>0</v>
      </c>
      <c r="J7290" t="e">
        <f t="shared" si="682"/>
        <v>#N/A</v>
      </c>
      <c r="K7290" t="e">
        <f t="shared" si="683"/>
        <v>#N/A</v>
      </c>
      <c r="L7290" t="e">
        <f t="shared" si="684"/>
        <v>#N/A</v>
      </c>
      <c r="M7290" t="str">
        <f t="shared" si="679"/>
        <v>N/A</v>
      </c>
      <c r="N7290" t="str">
        <f t="shared" si="680"/>
        <v>N/A</v>
      </c>
      <c r="O7290" t="str">
        <f t="shared" si="681"/>
        <v>N/A</v>
      </c>
      <c r="S7290">
        <f>IF(OR(ISBLANK(B7290),ISBLANK(C7290),ISBLANK(D7290),ISBLANK(E7290),ISBLANK(F7290),ISBLANK('Data Entry'!G7290),ISBLANK('Data Entry'!H7290)),0,1)</f>
        <v>0</v>
      </c>
    </row>
    <row r="7291" spans="1:19" x14ac:dyDescent="0.25">
      <c r="A7291">
        <f>'Data Entry'!A7291</f>
        <v>0</v>
      </c>
      <c r="B7291">
        <f>'Data Entry'!B7291</f>
        <v>0</v>
      </c>
      <c r="C7291">
        <f>'Data Entry'!C7291</f>
        <v>0</v>
      </c>
      <c r="D7291">
        <f>'Data Entry'!D7291</f>
        <v>0</v>
      </c>
      <c r="E7291">
        <f>'Data Entry'!E7291</f>
        <v>0</v>
      </c>
      <c r="F7291">
        <f>'Data Entry'!F7291</f>
        <v>0</v>
      </c>
      <c r="G7291" t="e">
        <f>('Data Entry'!G7291-HLOOKUP('Data Entry'!I7291,'CST Norms'!$A$48:$K$62,I7291,FALSE))/HLOOKUP('Data Entry'!I7291,'CST Norms'!$A$77:$K$91,I7291,FALSE)</f>
        <v>#N/A</v>
      </c>
      <c r="H7291" t="e">
        <f>( 'Data Entry'!H7291 - HLOOKUP('Data Entry'!I7291,'CST Norms'!$A$65:$K$75,8,FALSE) )/HLOOKUP('Data Entry'!I7291,'CST Norms'!$A$94:$K$104,8,FALSE)</f>
        <v>#N/A</v>
      </c>
      <c r="I7291">
        <f>'Data Entry'!$J7291</f>
        <v>0</v>
      </c>
      <c r="J7291" t="e">
        <f t="shared" si="682"/>
        <v>#N/A</v>
      </c>
      <c r="K7291" t="e">
        <f t="shared" si="683"/>
        <v>#N/A</v>
      </c>
      <c r="L7291" t="e">
        <f t="shared" si="684"/>
        <v>#N/A</v>
      </c>
      <c r="M7291" t="str">
        <f t="shared" si="679"/>
        <v>N/A</v>
      </c>
      <c r="N7291" t="str">
        <f t="shared" si="680"/>
        <v>N/A</v>
      </c>
      <c r="O7291" t="str">
        <f t="shared" si="681"/>
        <v>N/A</v>
      </c>
      <c r="S7291">
        <f>IF(OR(ISBLANK(B7291),ISBLANK(C7291),ISBLANK(D7291),ISBLANK(E7291),ISBLANK(F7291),ISBLANK('Data Entry'!G7291),ISBLANK('Data Entry'!H7291)),0,1)</f>
        <v>0</v>
      </c>
    </row>
    <row r="7292" spans="1:19" x14ac:dyDescent="0.25">
      <c r="A7292">
        <f>'Data Entry'!A7292</f>
        <v>0</v>
      </c>
      <c r="B7292">
        <f>'Data Entry'!B7292</f>
        <v>0</v>
      </c>
      <c r="C7292">
        <f>'Data Entry'!C7292</f>
        <v>0</v>
      </c>
      <c r="D7292">
        <f>'Data Entry'!D7292</f>
        <v>0</v>
      </c>
      <c r="E7292">
        <f>'Data Entry'!E7292</f>
        <v>0</v>
      </c>
      <c r="F7292">
        <f>'Data Entry'!F7292</f>
        <v>0</v>
      </c>
      <c r="G7292" t="e">
        <f>('Data Entry'!G7292-HLOOKUP('Data Entry'!I7292,'CST Norms'!$A$48:$K$62,I7292,FALSE))/HLOOKUP('Data Entry'!I7292,'CST Norms'!$A$77:$K$91,I7292,FALSE)</f>
        <v>#N/A</v>
      </c>
      <c r="H7292" t="e">
        <f>( 'Data Entry'!H7292 - HLOOKUP('Data Entry'!I7292,'CST Norms'!$A$65:$K$75,8,FALSE) )/HLOOKUP('Data Entry'!I7292,'CST Norms'!$A$94:$K$104,8,FALSE)</f>
        <v>#N/A</v>
      </c>
      <c r="I7292">
        <f>'Data Entry'!$J7292</f>
        <v>0</v>
      </c>
      <c r="J7292" t="e">
        <f t="shared" si="682"/>
        <v>#N/A</v>
      </c>
      <c r="K7292" t="e">
        <f t="shared" si="683"/>
        <v>#N/A</v>
      </c>
      <c r="L7292" t="e">
        <f t="shared" si="684"/>
        <v>#N/A</v>
      </c>
      <c r="M7292" t="str">
        <f t="shared" si="679"/>
        <v>N/A</v>
      </c>
      <c r="N7292" t="str">
        <f t="shared" si="680"/>
        <v>N/A</v>
      </c>
      <c r="O7292" t="str">
        <f t="shared" si="681"/>
        <v>N/A</v>
      </c>
      <c r="S7292">
        <f>IF(OR(ISBLANK(B7292),ISBLANK(C7292),ISBLANK(D7292),ISBLANK(E7292),ISBLANK(F7292),ISBLANK('Data Entry'!G7292),ISBLANK('Data Entry'!H7292)),0,1)</f>
        <v>0</v>
      </c>
    </row>
    <row r="7293" spans="1:19" x14ac:dyDescent="0.25">
      <c r="A7293">
        <f>'Data Entry'!A7293</f>
        <v>0</v>
      </c>
      <c r="B7293">
        <f>'Data Entry'!B7293</f>
        <v>0</v>
      </c>
      <c r="C7293">
        <f>'Data Entry'!C7293</f>
        <v>0</v>
      </c>
      <c r="D7293">
        <f>'Data Entry'!D7293</f>
        <v>0</v>
      </c>
      <c r="E7293">
        <f>'Data Entry'!E7293</f>
        <v>0</v>
      </c>
      <c r="F7293">
        <f>'Data Entry'!F7293</f>
        <v>0</v>
      </c>
      <c r="G7293" t="e">
        <f>('Data Entry'!G7293-HLOOKUP('Data Entry'!I7293,'CST Norms'!$A$48:$K$62,I7293,FALSE))/HLOOKUP('Data Entry'!I7293,'CST Norms'!$A$77:$K$91,I7293,FALSE)</f>
        <v>#N/A</v>
      </c>
      <c r="H7293" t="e">
        <f>( 'Data Entry'!H7293 - HLOOKUP('Data Entry'!I7293,'CST Norms'!$A$65:$K$75,8,FALSE) )/HLOOKUP('Data Entry'!I7293,'CST Norms'!$A$94:$K$104,8,FALSE)</f>
        <v>#N/A</v>
      </c>
      <c r="I7293">
        <f>'Data Entry'!$J7293</f>
        <v>0</v>
      </c>
      <c r="J7293" t="e">
        <f t="shared" si="682"/>
        <v>#N/A</v>
      </c>
      <c r="K7293" t="e">
        <f t="shared" si="683"/>
        <v>#N/A</v>
      </c>
      <c r="L7293" t="e">
        <f t="shared" si="684"/>
        <v>#N/A</v>
      </c>
      <c r="M7293" t="str">
        <f t="shared" si="679"/>
        <v>N/A</v>
      </c>
      <c r="N7293" t="str">
        <f t="shared" si="680"/>
        <v>N/A</v>
      </c>
      <c r="O7293" t="str">
        <f t="shared" si="681"/>
        <v>N/A</v>
      </c>
      <c r="S7293">
        <f>IF(OR(ISBLANK(B7293),ISBLANK(C7293),ISBLANK(D7293),ISBLANK(E7293),ISBLANK(F7293),ISBLANK('Data Entry'!G7293),ISBLANK('Data Entry'!H7293)),0,1)</f>
        <v>0</v>
      </c>
    </row>
    <row r="7294" spans="1:19" x14ac:dyDescent="0.25">
      <c r="A7294">
        <f>'Data Entry'!A7294</f>
        <v>0</v>
      </c>
      <c r="B7294">
        <f>'Data Entry'!B7294</f>
        <v>0</v>
      </c>
      <c r="C7294">
        <f>'Data Entry'!C7294</f>
        <v>0</v>
      </c>
      <c r="D7294">
        <f>'Data Entry'!D7294</f>
        <v>0</v>
      </c>
      <c r="E7294">
        <f>'Data Entry'!E7294</f>
        <v>0</v>
      </c>
      <c r="F7294">
        <f>'Data Entry'!F7294</f>
        <v>0</v>
      </c>
      <c r="G7294" t="e">
        <f>('Data Entry'!G7294-HLOOKUP('Data Entry'!I7294,'CST Norms'!$A$48:$K$62,I7294,FALSE))/HLOOKUP('Data Entry'!I7294,'CST Norms'!$A$77:$K$91,I7294,FALSE)</f>
        <v>#N/A</v>
      </c>
      <c r="H7294" t="e">
        <f>( 'Data Entry'!H7294 - HLOOKUP('Data Entry'!I7294,'CST Norms'!$A$65:$K$75,8,FALSE) )/HLOOKUP('Data Entry'!I7294,'CST Norms'!$A$94:$K$104,8,FALSE)</f>
        <v>#N/A</v>
      </c>
      <c r="I7294">
        <f>'Data Entry'!$J7294</f>
        <v>0</v>
      </c>
      <c r="J7294" t="e">
        <f t="shared" si="682"/>
        <v>#N/A</v>
      </c>
      <c r="K7294" t="e">
        <f t="shared" si="683"/>
        <v>#N/A</v>
      </c>
      <c r="L7294" t="e">
        <f t="shared" si="684"/>
        <v>#N/A</v>
      </c>
      <c r="M7294" t="str">
        <f t="shared" si="679"/>
        <v>N/A</v>
      </c>
      <c r="N7294" t="str">
        <f t="shared" si="680"/>
        <v>N/A</v>
      </c>
      <c r="O7294" t="str">
        <f t="shared" si="681"/>
        <v>N/A</v>
      </c>
      <c r="S7294">
        <f>IF(OR(ISBLANK(B7294),ISBLANK(C7294),ISBLANK(D7294),ISBLANK(E7294),ISBLANK(F7294),ISBLANK('Data Entry'!G7294),ISBLANK('Data Entry'!H7294)),0,1)</f>
        <v>0</v>
      </c>
    </row>
    <row r="7295" spans="1:19" x14ac:dyDescent="0.25">
      <c r="A7295">
        <f>'Data Entry'!A7295</f>
        <v>0</v>
      </c>
      <c r="B7295">
        <f>'Data Entry'!B7295</f>
        <v>0</v>
      </c>
      <c r="C7295">
        <f>'Data Entry'!C7295</f>
        <v>0</v>
      </c>
      <c r="D7295">
        <f>'Data Entry'!D7295</f>
        <v>0</v>
      </c>
      <c r="E7295">
        <f>'Data Entry'!E7295</f>
        <v>0</v>
      </c>
      <c r="F7295">
        <f>'Data Entry'!F7295</f>
        <v>0</v>
      </c>
      <c r="G7295" t="e">
        <f>('Data Entry'!G7295-HLOOKUP('Data Entry'!I7295,'CST Norms'!$A$48:$K$62,I7295,FALSE))/HLOOKUP('Data Entry'!I7295,'CST Norms'!$A$77:$K$91,I7295,FALSE)</f>
        <v>#N/A</v>
      </c>
      <c r="H7295" t="e">
        <f>( 'Data Entry'!H7295 - HLOOKUP('Data Entry'!I7295,'CST Norms'!$A$65:$K$75,8,FALSE) )/HLOOKUP('Data Entry'!I7295,'CST Norms'!$A$94:$K$104,8,FALSE)</f>
        <v>#N/A</v>
      </c>
      <c r="I7295">
        <f>'Data Entry'!$J7295</f>
        <v>0</v>
      </c>
      <c r="J7295" t="e">
        <f t="shared" si="682"/>
        <v>#N/A</v>
      </c>
      <c r="K7295" t="e">
        <f t="shared" si="683"/>
        <v>#N/A</v>
      </c>
      <c r="L7295" t="e">
        <f t="shared" si="684"/>
        <v>#N/A</v>
      </c>
      <c r="M7295" t="str">
        <f t="shared" si="679"/>
        <v>N/A</v>
      </c>
      <c r="N7295" t="str">
        <f t="shared" si="680"/>
        <v>N/A</v>
      </c>
      <c r="O7295" t="str">
        <f t="shared" si="681"/>
        <v>N/A</v>
      </c>
      <c r="S7295">
        <f>IF(OR(ISBLANK(B7295),ISBLANK(C7295),ISBLANK(D7295),ISBLANK(E7295),ISBLANK(F7295),ISBLANK('Data Entry'!G7295),ISBLANK('Data Entry'!H7295)),0,1)</f>
        <v>0</v>
      </c>
    </row>
    <row r="7296" spans="1:19" x14ac:dyDescent="0.25">
      <c r="A7296">
        <f>'Data Entry'!A7296</f>
        <v>0</v>
      </c>
      <c r="B7296">
        <f>'Data Entry'!B7296</f>
        <v>0</v>
      </c>
      <c r="C7296">
        <f>'Data Entry'!C7296</f>
        <v>0</v>
      </c>
      <c r="D7296">
        <f>'Data Entry'!D7296</f>
        <v>0</v>
      </c>
      <c r="E7296">
        <f>'Data Entry'!E7296</f>
        <v>0</v>
      </c>
      <c r="F7296">
        <f>'Data Entry'!F7296</f>
        <v>0</v>
      </c>
      <c r="G7296" t="e">
        <f>('Data Entry'!G7296-HLOOKUP('Data Entry'!I7296,'CST Norms'!$A$48:$K$62,I7296,FALSE))/HLOOKUP('Data Entry'!I7296,'CST Norms'!$A$77:$K$91,I7296,FALSE)</f>
        <v>#N/A</v>
      </c>
      <c r="H7296" t="e">
        <f>( 'Data Entry'!H7296 - HLOOKUP('Data Entry'!I7296,'CST Norms'!$A$65:$K$75,8,FALSE) )/HLOOKUP('Data Entry'!I7296,'CST Norms'!$A$94:$K$104,8,FALSE)</f>
        <v>#N/A</v>
      </c>
      <c r="I7296">
        <f>'Data Entry'!$J7296</f>
        <v>0</v>
      </c>
      <c r="J7296" t="e">
        <f t="shared" si="682"/>
        <v>#N/A</v>
      </c>
      <c r="K7296" t="e">
        <f t="shared" si="683"/>
        <v>#N/A</v>
      </c>
      <c r="L7296" t="e">
        <f t="shared" si="684"/>
        <v>#N/A</v>
      </c>
      <c r="M7296" t="str">
        <f t="shared" si="679"/>
        <v>N/A</v>
      </c>
      <c r="N7296" t="str">
        <f t="shared" si="680"/>
        <v>N/A</v>
      </c>
      <c r="O7296" t="str">
        <f t="shared" si="681"/>
        <v>N/A</v>
      </c>
      <c r="S7296">
        <f>IF(OR(ISBLANK(B7296),ISBLANK(C7296),ISBLANK(D7296),ISBLANK(E7296),ISBLANK(F7296),ISBLANK('Data Entry'!G7296),ISBLANK('Data Entry'!H7296)),0,1)</f>
        <v>0</v>
      </c>
    </row>
    <row r="7297" spans="1:19" x14ac:dyDescent="0.25">
      <c r="A7297">
        <f>'Data Entry'!A7297</f>
        <v>0</v>
      </c>
      <c r="B7297">
        <f>'Data Entry'!B7297</f>
        <v>0</v>
      </c>
      <c r="C7297">
        <f>'Data Entry'!C7297</f>
        <v>0</v>
      </c>
      <c r="D7297">
        <f>'Data Entry'!D7297</f>
        <v>0</v>
      </c>
      <c r="E7297">
        <f>'Data Entry'!E7297</f>
        <v>0</v>
      </c>
      <c r="F7297">
        <f>'Data Entry'!F7297</f>
        <v>0</v>
      </c>
      <c r="G7297" t="e">
        <f>('Data Entry'!G7297-HLOOKUP('Data Entry'!I7297,'CST Norms'!$A$48:$K$62,I7297,FALSE))/HLOOKUP('Data Entry'!I7297,'CST Norms'!$A$77:$K$91,I7297,FALSE)</f>
        <v>#N/A</v>
      </c>
      <c r="H7297" t="e">
        <f>( 'Data Entry'!H7297 - HLOOKUP('Data Entry'!I7297,'CST Norms'!$A$65:$K$75,8,FALSE) )/HLOOKUP('Data Entry'!I7297,'CST Norms'!$A$94:$K$104,8,FALSE)</f>
        <v>#N/A</v>
      </c>
      <c r="I7297">
        <f>'Data Entry'!$J7297</f>
        <v>0</v>
      </c>
      <c r="J7297" t="e">
        <f t="shared" si="682"/>
        <v>#N/A</v>
      </c>
      <c r="K7297" t="e">
        <f t="shared" si="683"/>
        <v>#N/A</v>
      </c>
      <c r="L7297" t="e">
        <f t="shared" si="684"/>
        <v>#N/A</v>
      </c>
      <c r="M7297" t="str">
        <f t="shared" si="679"/>
        <v>N/A</v>
      </c>
      <c r="N7297" t="str">
        <f t="shared" si="680"/>
        <v>N/A</v>
      </c>
      <c r="O7297" t="str">
        <f t="shared" si="681"/>
        <v>N/A</v>
      </c>
      <c r="S7297">
        <f>IF(OR(ISBLANK(B7297),ISBLANK(C7297),ISBLANK(D7297),ISBLANK(E7297),ISBLANK(F7297),ISBLANK('Data Entry'!G7297),ISBLANK('Data Entry'!H7297)),0,1)</f>
        <v>0</v>
      </c>
    </row>
    <row r="7298" spans="1:19" x14ac:dyDescent="0.25">
      <c r="A7298">
        <f>'Data Entry'!A7298</f>
        <v>0</v>
      </c>
      <c r="B7298">
        <f>'Data Entry'!B7298</f>
        <v>0</v>
      </c>
      <c r="C7298">
        <f>'Data Entry'!C7298</f>
        <v>0</v>
      </c>
      <c r="D7298">
        <f>'Data Entry'!D7298</f>
        <v>0</v>
      </c>
      <c r="E7298">
        <f>'Data Entry'!E7298</f>
        <v>0</v>
      </c>
      <c r="F7298">
        <f>'Data Entry'!F7298</f>
        <v>0</v>
      </c>
      <c r="G7298" t="e">
        <f>('Data Entry'!G7298-HLOOKUP('Data Entry'!I7298,'CST Norms'!$A$48:$K$62,I7298,FALSE))/HLOOKUP('Data Entry'!I7298,'CST Norms'!$A$77:$K$91,I7298,FALSE)</f>
        <v>#N/A</v>
      </c>
      <c r="H7298" t="e">
        <f>( 'Data Entry'!H7298 - HLOOKUP('Data Entry'!I7298,'CST Norms'!$A$65:$K$75,8,FALSE) )/HLOOKUP('Data Entry'!I7298,'CST Norms'!$A$94:$K$104,8,FALSE)</f>
        <v>#N/A</v>
      </c>
      <c r="I7298">
        <f>'Data Entry'!$J7298</f>
        <v>0</v>
      </c>
      <c r="J7298" t="e">
        <f t="shared" si="682"/>
        <v>#N/A</v>
      </c>
      <c r="K7298" t="e">
        <f t="shared" si="683"/>
        <v>#N/A</v>
      </c>
      <c r="L7298" t="e">
        <f t="shared" si="684"/>
        <v>#N/A</v>
      </c>
      <c r="M7298" t="str">
        <f t="shared" ref="M7298:M7361" si="685">IF($S7298=1,NORMSDIST(J7298),"N/A")</f>
        <v>N/A</v>
      </c>
      <c r="N7298" t="str">
        <f t="shared" ref="N7298:N7361" si="686">IF($S7298=1,NORMSDIST(K7298),"N/A")</f>
        <v>N/A</v>
      </c>
      <c r="O7298" t="str">
        <f t="shared" ref="O7298:O7361" si="687">IF($S7298=1,NORMSDIST(L7298),"N/A")</f>
        <v>N/A</v>
      </c>
      <c r="S7298">
        <f>IF(OR(ISBLANK(B7298),ISBLANK(C7298),ISBLANK(D7298),ISBLANK(E7298),ISBLANK(F7298),ISBLANK('Data Entry'!G7298),ISBLANK('Data Entry'!H7298)),0,1)</f>
        <v>0</v>
      </c>
    </row>
    <row r="7299" spans="1:19" x14ac:dyDescent="0.25">
      <c r="A7299">
        <f>'Data Entry'!A7299</f>
        <v>0</v>
      </c>
      <c r="B7299">
        <f>'Data Entry'!B7299</f>
        <v>0</v>
      </c>
      <c r="C7299">
        <f>'Data Entry'!C7299</f>
        <v>0</v>
      </c>
      <c r="D7299">
        <f>'Data Entry'!D7299</f>
        <v>0</v>
      </c>
      <c r="E7299">
        <f>'Data Entry'!E7299</f>
        <v>0</v>
      </c>
      <c r="F7299">
        <f>'Data Entry'!F7299</f>
        <v>0</v>
      </c>
      <c r="G7299" t="e">
        <f>('Data Entry'!G7299-HLOOKUP('Data Entry'!I7299,'CST Norms'!$A$48:$K$62,I7299,FALSE))/HLOOKUP('Data Entry'!I7299,'CST Norms'!$A$77:$K$91,I7299,FALSE)</f>
        <v>#N/A</v>
      </c>
      <c r="H7299" t="e">
        <f>( 'Data Entry'!H7299 - HLOOKUP('Data Entry'!I7299,'CST Norms'!$A$65:$K$75,8,FALSE) )/HLOOKUP('Data Entry'!I7299,'CST Norms'!$A$94:$K$104,8,FALSE)</f>
        <v>#N/A</v>
      </c>
      <c r="I7299">
        <f>'Data Entry'!$J7299</f>
        <v>0</v>
      </c>
      <c r="J7299" t="e">
        <f t="shared" si="682"/>
        <v>#N/A</v>
      </c>
      <c r="K7299" t="e">
        <f t="shared" si="683"/>
        <v>#N/A</v>
      </c>
      <c r="L7299" t="e">
        <f t="shared" si="684"/>
        <v>#N/A</v>
      </c>
      <c r="M7299" t="str">
        <f t="shared" si="685"/>
        <v>N/A</v>
      </c>
      <c r="N7299" t="str">
        <f t="shared" si="686"/>
        <v>N/A</v>
      </c>
      <c r="O7299" t="str">
        <f t="shared" si="687"/>
        <v>N/A</v>
      </c>
      <c r="S7299">
        <f>IF(OR(ISBLANK(B7299),ISBLANK(C7299),ISBLANK(D7299),ISBLANK(E7299),ISBLANK(F7299),ISBLANK('Data Entry'!G7299),ISBLANK('Data Entry'!H7299)),0,1)</f>
        <v>0</v>
      </c>
    </row>
    <row r="7300" spans="1:19" x14ac:dyDescent="0.25">
      <c r="A7300">
        <f>'Data Entry'!A7300</f>
        <v>0</v>
      </c>
      <c r="B7300">
        <f>'Data Entry'!B7300</f>
        <v>0</v>
      </c>
      <c r="C7300">
        <f>'Data Entry'!C7300</f>
        <v>0</v>
      </c>
      <c r="D7300">
        <f>'Data Entry'!D7300</f>
        <v>0</v>
      </c>
      <c r="E7300">
        <f>'Data Entry'!E7300</f>
        <v>0</v>
      </c>
      <c r="F7300">
        <f>'Data Entry'!F7300</f>
        <v>0</v>
      </c>
      <c r="G7300" t="e">
        <f>('Data Entry'!G7300-HLOOKUP('Data Entry'!I7300,'CST Norms'!$A$48:$K$62,I7300,FALSE))/HLOOKUP('Data Entry'!I7300,'CST Norms'!$A$77:$K$91,I7300,FALSE)</f>
        <v>#N/A</v>
      </c>
      <c r="H7300" t="e">
        <f>( 'Data Entry'!H7300 - HLOOKUP('Data Entry'!I7300,'CST Norms'!$A$65:$K$75,8,FALSE) )/HLOOKUP('Data Entry'!I7300,'CST Norms'!$A$94:$K$104,8,FALSE)</f>
        <v>#N/A</v>
      </c>
      <c r="I7300">
        <f>'Data Entry'!$J7300</f>
        <v>0</v>
      </c>
      <c r="J7300" t="e">
        <f t="shared" si="682"/>
        <v>#N/A</v>
      </c>
      <c r="K7300" t="e">
        <f t="shared" si="683"/>
        <v>#N/A</v>
      </c>
      <c r="L7300" t="e">
        <f t="shared" si="684"/>
        <v>#N/A</v>
      </c>
      <c r="M7300" t="str">
        <f t="shared" si="685"/>
        <v>N/A</v>
      </c>
      <c r="N7300" t="str">
        <f t="shared" si="686"/>
        <v>N/A</v>
      </c>
      <c r="O7300" t="str">
        <f t="shared" si="687"/>
        <v>N/A</v>
      </c>
      <c r="S7300">
        <f>IF(OR(ISBLANK(B7300),ISBLANK(C7300),ISBLANK(D7300),ISBLANK(E7300),ISBLANK(F7300),ISBLANK('Data Entry'!G7300),ISBLANK('Data Entry'!H7300)),0,1)</f>
        <v>0</v>
      </c>
    </row>
    <row r="7301" spans="1:19" x14ac:dyDescent="0.25">
      <c r="A7301">
        <f>'Data Entry'!A7301</f>
        <v>0</v>
      </c>
      <c r="B7301">
        <f>'Data Entry'!B7301</f>
        <v>0</v>
      </c>
      <c r="C7301">
        <f>'Data Entry'!C7301</f>
        <v>0</v>
      </c>
      <c r="D7301">
        <f>'Data Entry'!D7301</f>
        <v>0</v>
      </c>
      <c r="E7301">
        <f>'Data Entry'!E7301</f>
        <v>0</v>
      </c>
      <c r="F7301">
        <f>'Data Entry'!F7301</f>
        <v>0</v>
      </c>
      <c r="G7301" t="e">
        <f>('Data Entry'!G7301-HLOOKUP('Data Entry'!I7301,'CST Norms'!$A$48:$K$62,I7301,FALSE))/HLOOKUP('Data Entry'!I7301,'CST Norms'!$A$77:$K$91,I7301,FALSE)</f>
        <v>#N/A</v>
      </c>
      <c r="H7301" t="e">
        <f>( 'Data Entry'!H7301 - HLOOKUP('Data Entry'!I7301,'CST Norms'!$A$65:$K$75,8,FALSE) )/HLOOKUP('Data Entry'!I7301,'CST Norms'!$A$94:$K$104,8,FALSE)</f>
        <v>#N/A</v>
      </c>
      <c r="I7301">
        <f>'Data Entry'!$J7301</f>
        <v>0</v>
      </c>
      <c r="J7301" t="e">
        <f t="shared" si="682"/>
        <v>#N/A</v>
      </c>
      <c r="K7301" t="e">
        <f t="shared" si="683"/>
        <v>#N/A</v>
      </c>
      <c r="L7301" t="e">
        <f t="shared" si="684"/>
        <v>#N/A</v>
      </c>
      <c r="M7301" t="str">
        <f t="shared" si="685"/>
        <v>N/A</v>
      </c>
      <c r="N7301" t="str">
        <f t="shared" si="686"/>
        <v>N/A</v>
      </c>
      <c r="O7301" t="str">
        <f t="shared" si="687"/>
        <v>N/A</v>
      </c>
      <c r="S7301">
        <f>IF(OR(ISBLANK(B7301),ISBLANK(C7301),ISBLANK(D7301),ISBLANK(E7301),ISBLANK(F7301),ISBLANK('Data Entry'!G7301),ISBLANK('Data Entry'!H7301)),0,1)</f>
        <v>0</v>
      </c>
    </row>
    <row r="7302" spans="1:19" x14ac:dyDescent="0.25">
      <c r="A7302">
        <f>'Data Entry'!A7302</f>
        <v>0</v>
      </c>
      <c r="B7302">
        <f>'Data Entry'!B7302</f>
        <v>0</v>
      </c>
      <c r="C7302">
        <f>'Data Entry'!C7302</f>
        <v>0</v>
      </c>
      <c r="D7302">
        <f>'Data Entry'!D7302</f>
        <v>0</v>
      </c>
      <c r="E7302">
        <f>'Data Entry'!E7302</f>
        <v>0</v>
      </c>
      <c r="F7302">
        <f>'Data Entry'!F7302</f>
        <v>0</v>
      </c>
      <c r="G7302" t="e">
        <f>('Data Entry'!G7302-HLOOKUP('Data Entry'!I7302,'CST Norms'!$A$48:$K$62,I7302,FALSE))/HLOOKUP('Data Entry'!I7302,'CST Norms'!$A$77:$K$91,I7302,FALSE)</f>
        <v>#N/A</v>
      </c>
      <c r="H7302" t="e">
        <f>( 'Data Entry'!H7302 - HLOOKUP('Data Entry'!I7302,'CST Norms'!$A$65:$K$75,8,FALSE) )/HLOOKUP('Data Entry'!I7302,'CST Norms'!$A$94:$K$104,8,FALSE)</f>
        <v>#N/A</v>
      </c>
      <c r="I7302">
        <f>'Data Entry'!$J7302</f>
        <v>0</v>
      </c>
      <c r="J7302" t="e">
        <f t="shared" si="682"/>
        <v>#N/A</v>
      </c>
      <c r="K7302" t="e">
        <f t="shared" si="683"/>
        <v>#N/A</v>
      </c>
      <c r="L7302" t="e">
        <f t="shared" si="684"/>
        <v>#N/A</v>
      </c>
      <c r="M7302" t="str">
        <f t="shared" si="685"/>
        <v>N/A</v>
      </c>
      <c r="N7302" t="str">
        <f t="shared" si="686"/>
        <v>N/A</v>
      </c>
      <c r="O7302" t="str">
        <f t="shared" si="687"/>
        <v>N/A</v>
      </c>
      <c r="S7302">
        <f>IF(OR(ISBLANK(B7302),ISBLANK(C7302),ISBLANK(D7302),ISBLANK(E7302),ISBLANK(F7302),ISBLANK('Data Entry'!G7302),ISBLANK('Data Entry'!H7302)),0,1)</f>
        <v>0</v>
      </c>
    </row>
    <row r="7303" spans="1:19" x14ac:dyDescent="0.25">
      <c r="A7303">
        <f>'Data Entry'!A7303</f>
        <v>0</v>
      </c>
      <c r="B7303">
        <f>'Data Entry'!B7303</f>
        <v>0</v>
      </c>
      <c r="C7303">
        <f>'Data Entry'!C7303</f>
        <v>0</v>
      </c>
      <c r="D7303">
        <f>'Data Entry'!D7303</f>
        <v>0</v>
      </c>
      <c r="E7303">
        <f>'Data Entry'!E7303</f>
        <v>0</v>
      </c>
      <c r="F7303">
        <f>'Data Entry'!F7303</f>
        <v>0</v>
      </c>
      <c r="G7303" t="e">
        <f>('Data Entry'!G7303-HLOOKUP('Data Entry'!I7303,'CST Norms'!$A$48:$K$62,I7303,FALSE))/HLOOKUP('Data Entry'!I7303,'CST Norms'!$A$77:$K$91,I7303,FALSE)</f>
        <v>#N/A</v>
      </c>
      <c r="H7303" t="e">
        <f>( 'Data Entry'!H7303 - HLOOKUP('Data Entry'!I7303,'CST Norms'!$A$65:$K$75,8,FALSE) )/HLOOKUP('Data Entry'!I7303,'CST Norms'!$A$94:$K$104,8,FALSE)</f>
        <v>#N/A</v>
      </c>
      <c r="I7303">
        <f>'Data Entry'!$J7303</f>
        <v>0</v>
      </c>
      <c r="J7303" t="e">
        <f t="shared" si="682"/>
        <v>#N/A</v>
      </c>
      <c r="K7303" t="e">
        <f t="shared" si="683"/>
        <v>#N/A</v>
      </c>
      <c r="L7303" t="e">
        <f t="shared" si="684"/>
        <v>#N/A</v>
      </c>
      <c r="M7303" t="str">
        <f t="shared" si="685"/>
        <v>N/A</v>
      </c>
      <c r="N7303" t="str">
        <f t="shared" si="686"/>
        <v>N/A</v>
      </c>
      <c r="O7303" t="str">
        <f t="shared" si="687"/>
        <v>N/A</v>
      </c>
      <c r="S7303">
        <f>IF(OR(ISBLANK(B7303),ISBLANK(C7303),ISBLANK(D7303),ISBLANK(E7303),ISBLANK(F7303),ISBLANK('Data Entry'!G7303),ISBLANK('Data Entry'!H7303)),0,1)</f>
        <v>0</v>
      </c>
    </row>
    <row r="7304" spans="1:19" x14ac:dyDescent="0.25">
      <c r="A7304">
        <f>'Data Entry'!A7304</f>
        <v>0</v>
      </c>
      <c r="B7304">
        <f>'Data Entry'!B7304</f>
        <v>0</v>
      </c>
      <c r="C7304">
        <f>'Data Entry'!C7304</f>
        <v>0</v>
      </c>
      <c r="D7304">
        <f>'Data Entry'!D7304</f>
        <v>0</v>
      </c>
      <c r="E7304">
        <f>'Data Entry'!E7304</f>
        <v>0</v>
      </c>
      <c r="F7304">
        <f>'Data Entry'!F7304</f>
        <v>0</v>
      </c>
      <c r="G7304" t="e">
        <f>('Data Entry'!G7304-HLOOKUP('Data Entry'!I7304,'CST Norms'!$A$48:$K$62,I7304,FALSE))/HLOOKUP('Data Entry'!I7304,'CST Norms'!$A$77:$K$91,I7304,FALSE)</f>
        <v>#N/A</v>
      </c>
      <c r="H7304" t="e">
        <f>( 'Data Entry'!H7304 - HLOOKUP('Data Entry'!I7304,'CST Norms'!$A$65:$K$75,8,FALSE) )/HLOOKUP('Data Entry'!I7304,'CST Norms'!$A$94:$K$104,8,FALSE)</f>
        <v>#N/A</v>
      </c>
      <c r="I7304">
        <f>'Data Entry'!$J7304</f>
        <v>0</v>
      </c>
      <c r="J7304" t="e">
        <f t="shared" si="682"/>
        <v>#N/A</v>
      </c>
      <c r="K7304" t="e">
        <f t="shared" si="683"/>
        <v>#N/A</v>
      </c>
      <c r="L7304" t="e">
        <f t="shared" si="684"/>
        <v>#N/A</v>
      </c>
      <c r="M7304" t="str">
        <f t="shared" si="685"/>
        <v>N/A</v>
      </c>
      <c r="N7304" t="str">
        <f t="shared" si="686"/>
        <v>N/A</v>
      </c>
      <c r="O7304" t="str">
        <f t="shared" si="687"/>
        <v>N/A</v>
      </c>
      <c r="S7304">
        <f>IF(OR(ISBLANK(B7304),ISBLANK(C7304),ISBLANK(D7304),ISBLANK(E7304),ISBLANK(F7304),ISBLANK('Data Entry'!G7304),ISBLANK('Data Entry'!H7304)),0,1)</f>
        <v>0</v>
      </c>
    </row>
    <row r="7305" spans="1:19" x14ac:dyDescent="0.25">
      <c r="A7305">
        <f>'Data Entry'!A7305</f>
        <v>0</v>
      </c>
      <c r="B7305">
        <f>'Data Entry'!B7305</f>
        <v>0</v>
      </c>
      <c r="C7305">
        <f>'Data Entry'!C7305</f>
        <v>0</v>
      </c>
      <c r="D7305">
        <f>'Data Entry'!D7305</f>
        <v>0</v>
      </c>
      <c r="E7305">
        <f>'Data Entry'!E7305</f>
        <v>0</v>
      </c>
      <c r="F7305">
        <f>'Data Entry'!F7305</f>
        <v>0</v>
      </c>
      <c r="G7305" t="e">
        <f>('Data Entry'!G7305-HLOOKUP('Data Entry'!I7305,'CST Norms'!$A$48:$K$62,I7305,FALSE))/HLOOKUP('Data Entry'!I7305,'CST Norms'!$A$77:$K$91,I7305,FALSE)</f>
        <v>#N/A</v>
      </c>
      <c r="H7305" t="e">
        <f>( 'Data Entry'!H7305 - HLOOKUP('Data Entry'!I7305,'CST Norms'!$A$65:$K$75,8,FALSE) )/HLOOKUP('Data Entry'!I7305,'CST Norms'!$A$94:$K$104,8,FALSE)</f>
        <v>#N/A</v>
      </c>
      <c r="I7305">
        <f>'Data Entry'!$J7305</f>
        <v>0</v>
      </c>
      <c r="J7305" t="e">
        <f t="shared" si="682"/>
        <v>#N/A</v>
      </c>
      <c r="K7305" t="e">
        <f t="shared" si="683"/>
        <v>#N/A</v>
      </c>
      <c r="L7305" t="e">
        <f t="shared" si="684"/>
        <v>#N/A</v>
      </c>
      <c r="M7305" t="str">
        <f t="shared" si="685"/>
        <v>N/A</v>
      </c>
      <c r="N7305" t="str">
        <f t="shared" si="686"/>
        <v>N/A</v>
      </c>
      <c r="O7305" t="str">
        <f t="shared" si="687"/>
        <v>N/A</v>
      </c>
      <c r="S7305">
        <f>IF(OR(ISBLANK(B7305),ISBLANK(C7305),ISBLANK(D7305),ISBLANK(E7305),ISBLANK(F7305),ISBLANK('Data Entry'!G7305),ISBLANK('Data Entry'!H7305)),0,1)</f>
        <v>0</v>
      </c>
    </row>
    <row r="7306" spans="1:19" x14ac:dyDescent="0.25">
      <c r="A7306">
        <f>'Data Entry'!A7306</f>
        <v>0</v>
      </c>
      <c r="B7306">
        <f>'Data Entry'!B7306</f>
        <v>0</v>
      </c>
      <c r="C7306">
        <f>'Data Entry'!C7306</f>
        <v>0</v>
      </c>
      <c r="D7306">
        <f>'Data Entry'!D7306</f>
        <v>0</v>
      </c>
      <c r="E7306">
        <f>'Data Entry'!E7306</f>
        <v>0</v>
      </c>
      <c r="F7306">
        <f>'Data Entry'!F7306</f>
        <v>0</v>
      </c>
      <c r="G7306" t="e">
        <f>('Data Entry'!G7306-HLOOKUP('Data Entry'!I7306,'CST Norms'!$A$48:$K$62,I7306,FALSE))/HLOOKUP('Data Entry'!I7306,'CST Norms'!$A$77:$K$91,I7306,FALSE)</f>
        <v>#N/A</v>
      </c>
      <c r="H7306" t="e">
        <f>( 'Data Entry'!H7306 - HLOOKUP('Data Entry'!I7306,'CST Norms'!$A$65:$K$75,8,FALSE) )/HLOOKUP('Data Entry'!I7306,'CST Norms'!$A$94:$K$104,8,FALSE)</f>
        <v>#N/A</v>
      </c>
      <c r="I7306">
        <f>'Data Entry'!$J7306</f>
        <v>0</v>
      </c>
      <c r="J7306" t="e">
        <f t="shared" si="682"/>
        <v>#N/A</v>
      </c>
      <c r="K7306" t="e">
        <f t="shared" si="683"/>
        <v>#N/A</v>
      </c>
      <c r="L7306" t="e">
        <f t="shared" si="684"/>
        <v>#N/A</v>
      </c>
      <c r="M7306" t="str">
        <f t="shared" si="685"/>
        <v>N/A</v>
      </c>
      <c r="N7306" t="str">
        <f t="shared" si="686"/>
        <v>N/A</v>
      </c>
      <c r="O7306" t="str">
        <f t="shared" si="687"/>
        <v>N/A</v>
      </c>
      <c r="S7306">
        <f>IF(OR(ISBLANK(B7306),ISBLANK(C7306),ISBLANK(D7306),ISBLANK(E7306),ISBLANK(F7306),ISBLANK('Data Entry'!G7306),ISBLANK('Data Entry'!H7306)),0,1)</f>
        <v>0</v>
      </c>
    </row>
    <row r="7307" spans="1:19" x14ac:dyDescent="0.25">
      <c r="A7307">
        <f>'Data Entry'!A7307</f>
        <v>0</v>
      </c>
      <c r="B7307">
        <f>'Data Entry'!B7307</f>
        <v>0</v>
      </c>
      <c r="C7307">
        <f>'Data Entry'!C7307</f>
        <v>0</v>
      </c>
      <c r="D7307">
        <f>'Data Entry'!D7307</f>
        <v>0</v>
      </c>
      <c r="E7307">
        <f>'Data Entry'!E7307</f>
        <v>0</v>
      </c>
      <c r="F7307">
        <f>'Data Entry'!F7307</f>
        <v>0</v>
      </c>
      <c r="G7307" t="e">
        <f>('Data Entry'!G7307-HLOOKUP('Data Entry'!I7307,'CST Norms'!$A$48:$K$62,I7307,FALSE))/HLOOKUP('Data Entry'!I7307,'CST Norms'!$A$77:$K$91,I7307,FALSE)</f>
        <v>#N/A</v>
      </c>
      <c r="H7307" t="e">
        <f>( 'Data Entry'!H7307 - HLOOKUP('Data Entry'!I7307,'CST Norms'!$A$65:$K$75,8,FALSE) )/HLOOKUP('Data Entry'!I7307,'CST Norms'!$A$94:$K$104,8,FALSE)</f>
        <v>#N/A</v>
      </c>
      <c r="I7307">
        <f>'Data Entry'!$J7307</f>
        <v>0</v>
      </c>
      <c r="J7307" t="e">
        <f t="shared" si="682"/>
        <v>#N/A</v>
      </c>
      <c r="K7307" t="e">
        <f t="shared" si="683"/>
        <v>#N/A</v>
      </c>
      <c r="L7307" t="e">
        <f t="shared" si="684"/>
        <v>#N/A</v>
      </c>
      <c r="M7307" t="str">
        <f t="shared" si="685"/>
        <v>N/A</v>
      </c>
      <c r="N7307" t="str">
        <f t="shared" si="686"/>
        <v>N/A</v>
      </c>
      <c r="O7307" t="str">
        <f t="shared" si="687"/>
        <v>N/A</v>
      </c>
      <c r="S7307">
        <f>IF(OR(ISBLANK(B7307),ISBLANK(C7307),ISBLANK(D7307),ISBLANK(E7307),ISBLANK(F7307),ISBLANK('Data Entry'!G7307),ISBLANK('Data Entry'!H7307)),0,1)</f>
        <v>0</v>
      </c>
    </row>
    <row r="7308" spans="1:19" x14ac:dyDescent="0.25">
      <c r="A7308">
        <f>'Data Entry'!A7308</f>
        <v>0</v>
      </c>
      <c r="B7308">
        <f>'Data Entry'!B7308</f>
        <v>0</v>
      </c>
      <c r="C7308">
        <f>'Data Entry'!C7308</f>
        <v>0</v>
      </c>
      <c r="D7308">
        <f>'Data Entry'!D7308</f>
        <v>0</v>
      </c>
      <c r="E7308">
        <f>'Data Entry'!E7308</f>
        <v>0</v>
      </c>
      <c r="F7308">
        <f>'Data Entry'!F7308</f>
        <v>0</v>
      </c>
      <c r="G7308" t="e">
        <f>('Data Entry'!G7308-HLOOKUP('Data Entry'!I7308,'CST Norms'!$A$48:$K$62,I7308,FALSE))/HLOOKUP('Data Entry'!I7308,'CST Norms'!$A$77:$K$91,I7308,FALSE)</f>
        <v>#N/A</v>
      </c>
      <c r="H7308" t="e">
        <f>( 'Data Entry'!H7308 - HLOOKUP('Data Entry'!I7308,'CST Norms'!$A$65:$K$75,8,FALSE) )/HLOOKUP('Data Entry'!I7308,'CST Norms'!$A$94:$K$104,8,FALSE)</f>
        <v>#N/A</v>
      </c>
      <c r="I7308">
        <f>'Data Entry'!$J7308</f>
        <v>0</v>
      </c>
      <c r="J7308" t="e">
        <f t="shared" ref="J7308:J7371" si="688">U$30+$B7308*U$8+$C7308*U$10+$D7308*U$12+$E7308*U$14+$F7308*U$16+$G7308*IF(I7308=8,U$20,IF(I7308=9,U$22,IF(I7308=10,U$24,"")))+$H7308*U$18+U$26*IF(I7308=8,1,0)+U$28*IF(I7308=10,1,0)</f>
        <v>#N/A</v>
      </c>
      <c r="K7308" t="e">
        <f t="shared" ref="K7308:K7371" si="689">V$30+$B7308*V$8+$C7308*V$10+$D7308*V$12+$E7308*V$14+$F7308*V$16+$G7308*IF(I7308=8,V$20,IF(I7308=9,V$22,IF(I7308=10,V$24,"")))+$H7308*V$18+V$26*IF(I7308=8,1,0)+V7325*IF(I7308=10,1,0)</f>
        <v>#N/A</v>
      </c>
      <c r="L7308" t="e">
        <f t="shared" ref="L7308:L7371" si="690">W$30+$B7308*W$8+$C7308*W$10+$D7308*W$12+$E7308*W$14+$F7308*W$16+$G7308*IF(I7308=8,W$20,IF(I7308=9,W$22,IF(I7308=10,W$24,"")))+$H7308*W$18+W$26*IF(I7308=8,1,0)+W$28*IF(I7308=10,1,0)</f>
        <v>#N/A</v>
      </c>
      <c r="M7308" t="str">
        <f t="shared" si="685"/>
        <v>N/A</v>
      </c>
      <c r="N7308" t="str">
        <f t="shared" si="686"/>
        <v>N/A</v>
      </c>
      <c r="O7308" t="str">
        <f t="shared" si="687"/>
        <v>N/A</v>
      </c>
      <c r="S7308">
        <f>IF(OR(ISBLANK(B7308),ISBLANK(C7308),ISBLANK(D7308),ISBLANK(E7308),ISBLANK(F7308),ISBLANK('Data Entry'!G7308),ISBLANK('Data Entry'!H7308)),0,1)</f>
        <v>0</v>
      </c>
    </row>
    <row r="7309" spans="1:19" x14ac:dyDescent="0.25">
      <c r="A7309">
        <f>'Data Entry'!A7309</f>
        <v>0</v>
      </c>
      <c r="B7309">
        <f>'Data Entry'!B7309</f>
        <v>0</v>
      </c>
      <c r="C7309">
        <f>'Data Entry'!C7309</f>
        <v>0</v>
      </c>
      <c r="D7309">
        <f>'Data Entry'!D7309</f>
        <v>0</v>
      </c>
      <c r="E7309">
        <f>'Data Entry'!E7309</f>
        <v>0</v>
      </c>
      <c r="F7309">
        <f>'Data Entry'!F7309</f>
        <v>0</v>
      </c>
      <c r="G7309" t="e">
        <f>('Data Entry'!G7309-HLOOKUP('Data Entry'!I7309,'CST Norms'!$A$48:$K$62,I7309,FALSE))/HLOOKUP('Data Entry'!I7309,'CST Norms'!$A$77:$K$91,I7309,FALSE)</f>
        <v>#N/A</v>
      </c>
      <c r="H7309" t="e">
        <f>( 'Data Entry'!H7309 - HLOOKUP('Data Entry'!I7309,'CST Norms'!$A$65:$K$75,8,FALSE) )/HLOOKUP('Data Entry'!I7309,'CST Norms'!$A$94:$K$104,8,FALSE)</f>
        <v>#N/A</v>
      </c>
      <c r="I7309">
        <f>'Data Entry'!$J7309</f>
        <v>0</v>
      </c>
      <c r="J7309" t="e">
        <f t="shared" si="688"/>
        <v>#N/A</v>
      </c>
      <c r="K7309" t="e">
        <f t="shared" si="689"/>
        <v>#N/A</v>
      </c>
      <c r="L7309" t="e">
        <f t="shared" si="690"/>
        <v>#N/A</v>
      </c>
      <c r="M7309" t="str">
        <f t="shared" si="685"/>
        <v>N/A</v>
      </c>
      <c r="N7309" t="str">
        <f t="shared" si="686"/>
        <v>N/A</v>
      </c>
      <c r="O7309" t="str">
        <f t="shared" si="687"/>
        <v>N/A</v>
      </c>
      <c r="S7309">
        <f>IF(OR(ISBLANK(B7309),ISBLANK(C7309),ISBLANK(D7309),ISBLANK(E7309),ISBLANK(F7309),ISBLANK('Data Entry'!G7309),ISBLANK('Data Entry'!H7309)),0,1)</f>
        <v>0</v>
      </c>
    </row>
    <row r="7310" spans="1:19" x14ac:dyDescent="0.25">
      <c r="A7310">
        <f>'Data Entry'!A7310</f>
        <v>0</v>
      </c>
      <c r="B7310">
        <f>'Data Entry'!B7310</f>
        <v>0</v>
      </c>
      <c r="C7310">
        <f>'Data Entry'!C7310</f>
        <v>0</v>
      </c>
      <c r="D7310">
        <f>'Data Entry'!D7310</f>
        <v>0</v>
      </c>
      <c r="E7310">
        <f>'Data Entry'!E7310</f>
        <v>0</v>
      </c>
      <c r="F7310">
        <f>'Data Entry'!F7310</f>
        <v>0</v>
      </c>
      <c r="G7310" t="e">
        <f>('Data Entry'!G7310-HLOOKUP('Data Entry'!I7310,'CST Norms'!$A$48:$K$62,I7310,FALSE))/HLOOKUP('Data Entry'!I7310,'CST Norms'!$A$77:$K$91,I7310,FALSE)</f>
        <v>#N/A</v>
      </c>
      <c r="H7310" t="e">
        <f>( 'Data Entry'!H7310 - HLOOKUP('Data Entry'!I7310,'CST Norms'!$A$65:$K$75,8,FALSE) )/HLOOKUP('Data Entry'!I7310,'CST Norms'!$A$94:$K$104,8,FALSE)</f>
        <v>#N/A</v>
      </c>
      <c r="I7310">
        <f>'Data Entry'!$J7310</f>
        <v>0</v>
      </c>
      <c r="J7310" t="e">
        <f t="shared" si="688"/>
        <v>#N/A</v>
      </c>
      <c r="K7310" t="e">
        <f t="shared" si="689"/>
        <v>#N/A</v>
      </c>
      <c r="L7310" t="e">
        <f t="shared" si="690"/>
        <v>#N/A</v>
      </c>
      <c r="M7310" t="str">
        <f t="shared" si="685"/>
        <v>N/A</v>
      </c>
      <c r="N7310" t="str">
        <f t="shared" si="686"/>
        <v>N/A</v>
      </c>
      <c r="O7310" t="str">
        <f t="shared" si="687"/>
        <v>N/A</v>
      </c>
      <c r="S7310">
        <f>IF(OR(ISBLANK(B7310),ISBLANK(C7310),ISBLANK(D7310),ISBLANK(E7310),ISBLANK(F7310),ISBLANK('Data Entry'!G7310),ISBLANK('Data Entry'!H7310)),0,1)</f>
        <v>0</v>
      </c>
    </row>
    <row r="7311" spans="1:19" x14ac:dyDescent="0.25">
      <c r="A7311">
        <f>'Data Entry'!A7311</f>
        <v>0</v>
      </c>
      <c r="B7311">
        <f>'Data Entry'!B7311</f>
        <v>0</v>
      </c>
      <c r="C7311">
        <f>'Data Entry'!C7311</f>
        <v>0</v>
      </c>
      <c r="D7311">
        <f>'Data Entry'!D7311</f>
        <v>0</v>
      </c>
      <c r="E7311">
        <f>'Data Entry'!E7311</f>
        <v>0</v>
      </c>
      <c r="F7311">
        <f>'Data Entry'!F7311</f>
        <v>0</v>
      </c>
      <c r="G7311" t="e">
        <f>('Data Entry'!G7311-HLOOKUP('Data Entry'!I7311,'CST Norms'!$A$48:$K$62,I7311,FALSE))/HLOOKUP('Data Entry'!I7311,'CST Norms'!$A$77:$K$91,I7311,FALSE)</f>
        <v>#N/A</v>
      </c>
      <c r="H7311" t="e">
        <f>( 'Data Entry'!H7311 - HLOOKUP('Data Entry'!I7311,'CST Norms'!$A$65:$K$75,8,FALSE) )/HLOOKUP('Data Entry'!I7311,'CST Norms'!$A$94:$K$104,8,FALSE)</f>
        <v>#N/A</v>
      </c>
      <c r="I7311">
        <f>'Data Entry'!$J7311</f>
        <v>0</v>
      </c>
      <c r="J7311" t="e">
        <f t="shared" si="688"/>
        <v>#N/A</v>
      </c>
      <c r="K7311" t="e">
        <f t="shared" si="689"/>
        <v>#N/A</v>
      </c>
      <c r="L7311" t="e">
        <f t="shared" si="690"/>
        <v>#N/A</v>
      </c>
      <c r="M7311" t="str">
        <f t="shared" si="685"/>
        <v>N/A</v>
      </c>
      <c r="N7311" t="str">
        <f t="shared" si="686"/>
        <v>N/A</v>
      </c>
      <c r="O7311" t="str">
        <f t="shared" si="687"/>
        <v>N/A</v>
      </c>
      <c r="S7311">
        <f>IF(OR(ISBLANK(B7311),ISBLANK(C7311),ISBLANK(D7311),ISBLANK(E7311),ISBLANK(F7311),ISBLANK('Data Entry'!G7311),ISBLANK('Data Entry'!H7311)),0,1)</f>
        <v>0</v>
      </c>
    </row>
    <row r="7312" spans="1:19" x14ac:dyDescent="0.25">
      <c r="A7312">
        <f>'Data Entry'!A7312</f>
        <v>0</v>
      </c>
      <c r="B7312">
        <f>'Data Entry'!B7312</f>
        <v>0</v>
      </c>
      <c r="C7312">
        <f>'Data Entry'!C7312</f>
        <v>0</v>
      </c>
      <c r="D7312">
        <f>'Data Entry'!D7312</f>
        <v>0</v>
      </c>
      <c r="E7312">
        <f>'Data Entry'!E7312</f>
        <v>0</v>
      </c>
      <c r="F7312">
        <f>'Data Entry'!F7312</f>
        <v>0</v>
      </c>
      <c r="G7312" t="e">
        <f>('Data Entry'!G7312-HLOOKUP('Data Entry'!I7312,'CST Norms'!$A$48:$K$62,I7312,FALSE))/HLOOKUP('Data Entry'!I7312,'CST Norms'!$A$77:$K$91,I7312,FALSE)</f>
        <v>#N/A</v>
      </c>
      <c r="H7312" t="e">
        <f>( 'Data Entry'!H7312 - HLOOKUP('Data Entry'!I7312,'CST Norms'!$A$65:$K$75,8,FALSE) )/HLOOKUP('Data Entry'!I7312,'CST Norms'!$A$94:$K$104,8,FALSE)</f>
        <v>#N/A</v>
      </c>
      <c r="I7312">
        <f>'Data Entry'!$J7312</f>
        <v>0</v>
      </c>
      <c r="J7312" t="e">
        <f t="shared" si="688"/>
        <v>#N/A</v>
      </c>
      <c r="K7312" t="e">
        <f t="shared" si="689"/>
        <v>#N/A</v>
      </c>
      <c r="L7312" t="e">
        <f t="shared" si="690"/>
        <v>#N/A</v>
      </c>
      <c r="M7312" t="str">
        <f t="shared" si="685"/>
        <v>N/A</v>
      </c>
      <c r="N7312" t="str">
        <f t="shared" si="686"/>
        <v>N/A</v>
      </c>
      <c r="O7312" t="str">
        <f t="shared" si="687"/>
        <v>N/A</v>
      </c>
      <c r="S7312">
        <f>IF(OR(ISBLANK(B7312),ISBLANK(C7312),ISBLANK(D7312),ISBLANK(E7312),ISBLANK(F7312),ISBLANK('Data Entry'!G7312),ISBLANK('Data Entry'!H7312)),0,1)</f>
        <v>0</v>
      </c>
    </row>
    <row r="7313" spans="1:19" x14ac:dyDescent="0.25">
      <c r="A7313">
        <f>'Data Entry'!A7313</f>
        <v>0</v>
      </c>
      <c r="B7313">
        <f>'Data Entry'!B7313</f>
        <v>0</v>
      </c>
      <c r="C7313">
        <f>'Data Entry'!C7313</f>
        <v>0</v>
      </c>
      <c r="D7313">
        <f>'Data Entry'!D7313</f>
        <v>0</v>
      </c>
      <c r="E7313">
        <f>'Data Entry'!E7313</f>
        <v>0</v>
      </c>
      <c r="F7313">
        <f>'Data Entry'!F7313</f>
        <v>0</v>
      </c>
      <c r="G7313" t="e">
        <f>('Data Entry'!G7313-HLOOKUP('Data Entry'!I7313,'CST Norms'!$A$48:$K$62,I7313,FALSE))/HLOOKUP('Data Entry'!I7313,'CST Norms'!$A$77:$K$91,I7313,FALSE)</f>
        <v>#N/A</v>
      </c>
      <c r="H7313" t="e">
        <f>( 'Data Entry'!H7313 - HLOOKUP('Data Entry'!I7313,'CST Norms'!$A$65:$K$75,8,FALSE) )/HLOOKUP('Data Entry'!I7313,'CST Norms'!$A$94:$K$104,8,FALSE)</f>
        <v>#N/A</v>
      </c>
      <c r="I7313">
        <f>'Data Entry'!$J7313</f>
        <v>0</v>
      </c>
      <c r="J7313" t="e">
        <f t="shared" si="688"/>
        <v>#N/A</v>
      </c>
      <c r="K7313" t="e">
        <f t="shared" si="689"/>
        <v>#N/A</v>
      </c>
      <c r="L7313" t="e">
        <f t="shared" si="690"/>
        <v>#N/A</v>
      </c>
      <c r="M7313" t="str">
        <f t="shared" si="685"/>
        <v>N/A</v>
      </c>
      <c r="N7313" t="str">
        <f t="shared" si="686"/>
        <v>N/A</v>
      </c>
      <c r="O7313" t="str">
        <f t="shared" si="687"/>
        <v>N/A</v>
      </c>
      <c r="S7313">
        <f>IF(OR(ISBLANK(B7313),ISBLANK(C7313),ISBLANK(D7313),ISBLANK(E7313),ISBLANK(F7313),ISBLANK('Data Entry'!G7313),ISBLANK('Data Entry'!H7313)),0,1)</f>
        <v>0</v>
      </c>
    </row>
    <row r="7314" spans="1:19" x14ac:dyDescent="0.25">
      <c r="A7314">
        <f>'Data Entry'!A7314</f>
        <v>0</v>
      </c>
      <c r="B7314">
        <f>'Data Entry'!B7314</f>
        <v>0</v>
      </c>
      <c r="C7314">
        <f>'Data Entry'!C7314</f>
        <v>0</v>
      </c>
      <c r="D7314">
        <f>'Data Entry'!D7314</f>
        <v>0</v>
      </c>
      <c r="E7314">
        <f>'Data Entry'!E7314</f>
        <v>0</v>
      </c>
      <c r="F7314">
        <f>'Data Entry'!F7314</f>
        <v>0</v>
      </c>
      <c r="G7314" t="e">
        <f>('Data Entry'!G7314-HLOOKUP('Data Entry'!I7314,'CST Norms'!$A$48:$K$62,I7314,FALSE))/HLOOKUP('Data Entry'!I7314,'CST Norms'!$A$77:$K$91,I7314,FALSE)</f>
        <v>#N/A</v>
      </c>
      <c r="H7314" t="e">
        <f>( 'Data Entry'!H7314 - HLOOKUP('Data Entry'!I7314,'CST Norms'!$A$65:$K$75,8,FALSE) )/HLOOKUP('Data Entry'!I7314,'CST Norms'!$A$94:$K$104,8,FALSE)</f>
        <v>#N/A</v>
      </c>
      <c r="I7314">
        <f>'Data Entry'!$J7314</f>
        <v>0</v>
      </c>
      <c r="J7314" t="e">
        <f t="shared" si="688"/>
        <v>#N/A</v>
      </c>
      <c r="K7314" t="e">
        <f t="shared" si="689"/>
        <v>#N/A</v>
      </c>
      <c r="L7314" t="e">
        <f t="shared" si="690"/>
        <v>#N/A</v>
      </c>
      <c r="M7314" t="str">
        <f t="shared" si="685"/>
        <v>N/A</v>
      </c>
      <c r="N7314" t="str">
        <f t="shared" si="686"/>
        <v>N/A</v>
      </c>
      <c r="O7314" t="str">
        <f t="shared" si="687"/>
        <v>N/A</v>
      </c>
      <c r="S7314">
        <f>IF(OR(ISBLANK(B7314),ISBLANK(C7314),ISBLANK(D7314),ISBLANK(E7314),ISBLANK(F7314),ISBLANK('Data Entry'!G7314),ISBLANK('Data Entry'!H7314)),0,1)</f>
        <v>0</v>
      </c>
    </row>
    <row r="7315" spans="1:19" x14ac:dyDescent="0.25">
      <c r="A7315">
        <f>'Data Entry'!A7315</f>
        <v>0</v>
      </c>
      <c r="B7315">
        <f>'Data Entry'!B7315</f>
        <v>0</v>
      </c>
      <c r="C7315">
        <f>'Data Entry'!C7315</f>
        <v>0</v>
      </c>
      <c r="D7315">
        <f>'Data Entry'!D7315</f>
        <v>0</v>
      </c>
      <c r="E7315">
        <f>'Data Entry'!E7315</f>
        <v>0</v>
      </c>
      <c r="F7315">
        <f>'Data Entry'!F7315</f>
        <v>0</v>
      </c>
      <c r="G7315" t="e">
        <f>('Data Entry'!G7315-HLOOKUP('Data Entry'!I7315,'CST Norms'!$A$48:$K$62,I7315,FALSE))/HLOOKUP('Data Entry'!I7315,'CST Norms'!$A$77:$K$91,I7315,FALSE)</f>
        <v>#N/A</v>
      </c>
      <c r="H7315" t="e">
        <f>( 'Data Entry'!H7315 - HLOOKUP('Data Entry'!I7315,'CST Norms'!$A$65:$K$75,8,FALSE) )/HLOOKUP('Data Entry'!I7315,'CST Norms'!$A$94:$K$104,8,FALSE)</f>
        <v>#N/A</v>
      </c>
      <c r="I7315">
        <f>'Data Entry'!$J7315</f>
        <v>0</v>
      </c>
      <c r="J7315" t="e">
        <f t="shared" si="688"/>
        <v>#N/A</v>
      </c>
      <c r="K7315" t="e">
        <f t="shared" si="689"/>
        <v>#N/A</v>
      </c>
      <c r="L7315" t="e">
        <f t="shared" si="690"/>
        <v>#N/A</v>
      </c>
      <c r="M7315" t="str">
        <f t="shared" si="685"/>
        <v>N/A</v>
      </c>
      <c r="N7315" t="str">
        <f t="shared" si="686"/>
        <v>N/A</v>
      </c>
      <c r="O7315" t="str">
        <f t="shared" si="687"/>
        <v>N/A</v>
      </c>
      <c r="S7315">
        <f>IF(OR(ISBLANK(B7315),ISBLANK(C7315),ISBLANK(D7315),ISBLANK(E7315),ISBLANK(F7315),ISBLANK('Data Entry'!G7315),ISBLANK('Data Entry'!H7315)),0,1)</f>
        <v>0</v>
      </c>
    </row>
    <row r="7316" spans="1:19" x14ac:dyDescent="0.25">
      <c r="A7316">
        <f>'Data Entry'!A7316</f>
        <v>0</v>
      </c>
      <c r="B7316">
        <f>'Data Entry'!B7316</f>
        <v>0</v>
      </c>
      <c r="C7316">
        <f>'Data Entry'!C7316</f>
        <v>0</v>
      </c>
      <c r="D7316">
        <f>'Data Entry'!D7316</f>
        <v>0</v>
      </c>
      <c r="E7316">
        <f>'Data Entry'!E7316</f>
        <v>0</v>
      </c>
      <c r="F7316">
        <f>'Data Entry'!F7316</f>
        <v>0</v>
      </c>
      <c r="G7316" t="e">
        <f>('Data Entry'!G7316-HLOOKUP('Data Entry'!I7316,'CST Norms'!$A$48:$K$62,I7316,FALSE))/HLOOKUP('Data Entry'!I7316,'CST Norms'!$A$77:$K$91,I7316,FALSE)</f>
        <v>#N/A</v>
      </c>
      <c r="H7316" t="e">
        <f>( 'Data Entry'!H7316 - HLOOKUP('Data Entry'!I7316,'CST Norms'!$A$65:$K$75,8,FALSE) )/HLOOKUP('Data Entry'!I7316,'CST Norms'!$A$94:$K$104,8,FALSE)</f>
        <v>#N/A</v>
      </c>
      <c r="I7316">
        <f>'Data Entry'!$J7316</f>
        <v>0</v>
      </c>
      <c r="J7316" t="e">
        <f t="shared" si="688"/>
        <v>#N/A</v>
      </c>
      <c r="K7316" t="e">
        <f t="shared" si="689"/>
        <v>#N/A</v>
      </c>
      <c r="L7316" t="e">
        <f t="shared" si="690"/>
        <v>#N/A</v>
      </c>
      <c r="M7316" t="str">
        <f t="shared" si="685"/>
        <v>N/A</v>
      </c>
      <c r="N7316" t="str">
        <f t="shared" si="686"/>
        <v>N/A</v>
      </c>
      <c r="O7316" t="str">
        <f t="shared" si="687"/>
        <v>N/A</v>
      </c>
      <c r="S7316">
        <f>IF(OR(ISBLANK(B7316),ISBLANK(C7316),ISBLANK(D7316),ISBLANK(E7316),ISBLANK(F7316),ISBLANK('Data Entry'!G7316),ISBLANK('Data Entry'!H7316)),0,1)</f>
        <v>0</v>
      </c>
    </row>
    <row r="7317" spans="1:19" x14ac:dyDescent="0.25">
      <c r="A7317">
        <f>'Data Entry'!A7317</f>
        <v>0</v>
      </c>
      <c r="B7317">
        <f>'Data Entry'!B7317</f>
        <v>0</v>
      </c>
      <c r="C7317">
        <f>'Data Entry'!C7317</f>
        <v>0</v>
      </c>
      <c r="D7317">
        <f>'Data Entry'!D7317</f>
        <v>0</v>
      </c>
      <c r="E7317">
        <f>'Data Entry'!E7317</f>
        <v>0</v>
      </c>
      <c r="F7317">
        <f>'Data Entry'!F7317</f>
        <v>0</v>
      </c>
      <c r="G7317" t="e">
        <f>('Data Entry'!G7317-HLOOKUP('Data Entry'!I7317,'CST Norms'!$A$48:$K$62,I7317,FALSE))/HLOOKUP('Data Entry'!I7317,'CST Norms'!$A$77:$K$91,I7317,FALSE)</f>
        <v>#N/A</v>
      </c>
      <c r="H7317" t="e">
        <f>( 'Data Entry'!H7317 - HLOOKUP('Data Entry'!I7317,'CST Norms'!$A$65:$K$75,8,FALSE) )/HLOOKUP('Data Entry'!I7317,'CST Norms'!$A$94:$K$104,8,FALSE)</f>
        <v>#N/A</v>
      </c>
      <c r="I7317">
        <f>'Data Entry'!$J7317</f>
        <v>0</v>
      </c>
      <c r="J7317" t="e">
        <f t="shared" si="688"/>
        <v>#N/A</v>
      </c>
      <c r="K7317" t="e">
        <f t="shared" si="689"/>
        <v>#N/A</v>
      </c>
      <c r="L7317" t="e">
        <f t="shared" si="690"/>
        <v>#N/A</v>
      </c>
      <c r="M7317" t="str">
        <f t="shared" si="685"/>
        <v>N/A</v>
      </c>
      <c r="N7317" t="str">
        <f t="shared" si="686"/>
        <v>N/A</v>
      </c>
      <c r="O7317" t="str">
        <f t="shared" si="687"/>
        <v>N/A</v>
      </c>
      <c r="S7317">
        <f>IF(OR(ISBLANK(B7317),ISBLANK(C7317),ISBLANK(D7317),ISBLANK(E7317),ISBLANK(F7317),ISBLANK('Data Entry'!G7317),ISBLANK('Data Entry'!H7317)),0,1)</f>
        <v>0</v>
      </c>
    </row>
    <row r="7318" spans="1:19" x14ac:dyDescent="0.25">
      <c r="A7318">
        <f>'Data Entry'!A7318</f>
        <v>0</v>
      </c>
      <c r="B7318">
        <f>'Data Entry'!B7318</f>
        <v>0</v>
      </c>
      <c r="C7318">
        <f>'Data Entry'!C7318</f>
        <v>0</v>
      </c>
      <c r="D7318">
        <f>'Data Entry'!D7318</f>
        <v>0</v>
      </c>
      <c r="E7318">
        <f>'Data Entry'!E7318</f>
        <v>0</v>
      </c>
      <c r="F7318">
        <f>'Data Entry'!F7318</f>
        <v>0</v>
      </c>
      <c r="G7318" t="e">
        <f>('Data Entry'!G7318-HLOOKUP('Data Entry'!I7318,'CST Norms'!$A$48:$K$62,I7318,FALSE))/HLOOKUP('Data Entry'!I7318,'CST Norms'!$A$77:$K$91,I7318,FALSE)</f>
        <v>#N/A</v>
      </c>
      <c r="H7318" t="e">
        <f>( 'Data Entry'!H7318 - HLOOKUP('Data Entry'!I7318,'CST Norms'!$A$65:$K$75,8,FALSE) )/HLOOKUP('Data Entry'!I7318,'CST Norms'!$A$94:$K$104,8,FALSE)</f>
        <v>#N/A</v>
      </c>
      <c r="I7318">
        <f>'Data Entry'!$J7318</f>
        <v>0</v>
      </c>
      <c r="J7318" t="e">
        <f t="shared" si="688"/>
        <v>#N/A</v>
      </c>
      <c r="K7318" t="e">
        <f t="shared" si="689"/>
        <v>#N/A</v>
      </c>
      <c r="L7318" t="e">
        <f t="shared" si="690"/>
        <v>#N/A</v>
      </c>
      <c r="M7318" t="str">
        <f t="shared" si="685"/>
        <v>N/A</v>
      </c>
      <c r="N7318" t="str">
        <f t="shared" si="686"/>
        <v>N/A</v>
      </c>
      <c r="O7318" t="str">
        <f t="shared" si="687"/>
        <v>N/A</v>
      </c>
      <c r="S7318">
        <f>IF(OR(ISBLANK(B7318),ISBLANK(C7318),ISBLANK(D7318),ISBLANK(E7318),ISBLANK(F7318),ISBLANK('Data Entry'!G7318),ISBLANK('Data Entry'!H7318)),0,1)</f>
        <v>0</v>
      </c>
    </row>
    <row r="7319" spans="1:19" x14ac:dyDescent="0.25">
      <c r="A7319">
        <f>'Data Entry'!A7319</f>
        <v>0</v>
      </c>
      <c r="B7319">
        <f>'Data Entry'!B7319</f>
        <v>0</v>
      </c>
      <c r="C7319">
        <f>'Data Entry'!C7319</f>
        <v>0</v>
      </c>
      <c r="D7319">
        <f>'Data Entry'!D7319</f>
        <v>0</v>
      </c>
      <c r="E7319">
        <f>'Data Entry'!E7319</f>
        <v>0</v>
      </c>
      <c r="F7319">
        <f>'Data Entry'!F7319</f>
        <v>0</v>
      </c>
      <c r="G7319" t="e">
        <f>('Data Entry'!G7319-HLOOKUP('Data Entry'!I7319,'CST Norms'!$A$48:$K$62,I7319,FALSE))/HLOOKUP('Data Entry'!I7319,'CST Norms'!$A$77:$K$91,I7319,FALSE)</f>
        <v>#N/A</v>
      </c>
      <c r="H7319" t="e">
        <f>( 'Data Entry'!H7319 - HLOOKUP('Data Entry'!I7319,'CST Norms'!$A$65:$K$75,8,FALSE) )/HLOOKUP('Data Entry'!I7319,'CST Norms'!$A$94:$K$104,8,FALSE)</f>
        <v>#N/A</v>
      </c>
      <c r="I7319">
        <f>'Data Entry'!$J7319</f>
        <v>0</v>
      </c>
      <c r="J7319" t="e">
        <f t="shared" si="688"/>
        <v>#N/A</v>
      </c>
      <c r="K7319" t="e">
        <f t="shared" si="689"/>
        <v>#N/A</v>
      </c>
      <c r="L7319" t="e">
        <f t="shared" si="690"/>
        <v>#N/A</v>
      </c>
      <c r="M7319" t="str">
        <f t="shared" si="685"/>
        <v>N/A</v>
      </c>
      <c r="N7319" t="str">
        <f t="shared" si="686"/>
        <v>N/A</v>
      </c>
      <c r="O7319" t="str">
        <f t="shared" si="687"/>
        <v>N/A</v>
      </c>
      <c r="S7319">
        <f>IF(OR(ISBLANK(B7319),ISBLANK(C7319),ISBLANK(D7319),ISBLANK(E7319),ISBLANK(F7319),ISBLANK('Data Entry'!G7319),ISBLANK('Data Entry'!H7319)),0,1)</f>
        <v>0</v>
      </c>
    </row>
    <row r="7320" spans="1:19" x14ac:dyDescent="0.25">
      <c r="A7320">
        <f>'Data Entry'!A7320</f>
        <v>0</v>
      </c>
      <c r="B7320">
        <f>'Data Entry'!B7320</f>
        <v>0</v>
      </c>
      <c r="C7320">
        <f>'Data Entry'!C7320</f>
        <v>0</v>
      </c>
      <c r="D7320">
        <f>'Data Entry'!D7320</f>
        <v>0</v>
      </c>
      <c r="E7320">
        <f>'Data Entry'!E7320</f>
        <v>0</v>
      </c>
      <c r="F7320">
        <f>'Data Entry'!F7320</f>
        <v>0</v>
      </c>
      <c r="G7320" t="e">
        <f>('Data Entry'!G7320-HLOOKUP('Data Entry'!I7320,'CST Norms'!$A$48:$K$62,I7320,FALSE))/HLOOKUP('Data Entry'!I7320,'CST Norms'!$A$77:$K$91,I7320,FALSE)</f>
        <v>#N/A</v>
      </c>
      <c r="H7320" t="e">
        <f>( 'Data Entry'!H7320 - HLOOKUP('Data Entry'!I7320,'CST Norms'!$A$65:$K$75,8,FALSE) )/HLOOKUP('Data Entry'!I7320,'CST Norms'!$A$94:$K$104,8,FALSE)</f>
        <v>#N/A</v>
      </c>
      <c r="I7320">
        <f>'Data Entry'!$J7320</f>
        <v>0</v>
      </c>
      <c r="J7320" t="e">
        <f t="shared" si="688"/>
        <v>#N/A</v>
      </c>
      <c r="K7320" t="e">
        <f t="shared" si="689"/>
        <v>#N/A</v>
      </c>
      <c r="L7320" t="e">
        <f t="shared" si="690"/>
        <v>#N/A</v>
      </c>
      <c r="M7320" t="str">
        <f t="shared" si="685"/>
        <v>N/A</v>
      </c>
      <c r="N7320" t="str">
        <f t="shared" si="686"/>
        <v>N/A</v>
      </c>
      <c r="O7320" t="str">
        <f t="shared" si="687"/>
        <v>N/A</v>
      </c>
      <c r="S7320">
        <f>IF(OR(ISBLANK(B7320),ISBLANK(C7320),ISBLANK(D7320),ISBLANK(E7320),ISBLANK(F7320),ISBLANK('Data Entry'!G7320),ISBLANK('Data Entry'!H7320)),0,1)</f>
        <v>0</v>
      </c>
    </row>
    <row r="7321" spans="1:19" x14ac:dyDescent="0.25">
      <c r="A7321">
        <f>'Data Entry'!A7321</f>
        <v>0</v>
      </c>
      <c r="B7321">
        <f>'Data Entry'!B7321</f>
        <v>0</v>
      </c>
      <c r="C7321">
        <f>'Data Entry'!C7321</f>
        <v>0</v>
      </c>
      <c r="D7321">
        <f>'Data Entry'!D7321</f>
        <v>0</v>
      </c>
      <c r="E7321">
        <f>'Data Entry'!E7321</f>
        <v>0</v>
      </c>
      <c r="F7321">
        <f>'Data Entry'!F7321</f>
        <v>0</v>
      </c>
      <c r="G7321" t="e">
        <f>('Data Entry'!G7321-HLOOKUP('Data Entry'!I7321,'CST Norms'!$A$48:$K$62,I7321,FALSE))/HLOOKUP('Data Entry'!I7321,'CST Norms'!$A$77:$K$91,I7321,FALSE)</f>
        <v>#N/A</v>
      </c>
      <c r="H7321" t="e">
        <f>( 'Data Entry'!H7321 - HLOOKUP('Data Entry'!I7321,'CST Norms'!$A$65:$K$75,8,FALSE) )/HLOOKUP('Data Entry'!I7321,'CST Norms'!$A$94:$K$104,8,FALSE)</f>
        <v>#N/A</v>
      </c>
      <c r="I7321">
        <f>'Data Entry'!$J7321</f>
        <v>0</v>
      </c>
      <c r="J7321" t="e">
        <f t="shared" si="688"/>
        <v>#N/A</v>
      </c>
      <c r="K7321" t="e">
        <f t="shared" si="689"/>
        <v>#N/A</v>
      </c>
      <c r="L7321" t="e">
        <f t="shared" si="690"/>
        <v>#N/A</v>
      </c>
      <c r="M7321" t="str">
        <f t="shared" si="685"/>
        <v>N/A</v>
      </c>
      <c r="N7321" t="str">
        <f t="shared" si="686"/>
        <v>N/A</v>
      </c>
      <c r="O7321" t="str">
        <f t="shared" si="687"/>
        <v>N/A</v>
      </c>
      <c r="S7321">
        <f>IF(OR(ISBLANK(B7321),ISBLANK(C7321),ISBLANK(D7321),ISBLANK(E7321),ISBLANK(F7321),ISBLANK('Data Entry'!G7321),ISBLANK('Data Entry'!H7321)),0,1)</f>
        <v>0</v>
      </c>
    </row>
    <row r="7322" spans="1:19" x14ac:dyDescent="0.25">
      <c r="A7322">
        <f>'Data Entry'!A7322</f>
        <v>0</v>
      </c>
      <c r="B7322">
        <f>'Data Entry'!B7322</f>
        <v>0</v>
      </c>
      <c r="C7322">
        <f>'Data Entry'!C7322</f>
        <v>0</v>
      </c>
      <c r="D7322">
        <f>'Data Entry'!D7322</f>
        <v>0</v>
      </c>
      <c r="E7322">
        <f>'Data Entry'!E7322</f>
        <v>0</v>
      </c>
      <c r="F7322">
        <f>'Data Entry'!F7322</f>
        <v>0</v>
      </c>
      <c r="G7322" t="e">
        <f>('Data Entry'!G7322-HLOOKUP('Data Entry'!I7322,'CST Norms'!$A$48:$K$62,I7322,FALSE))/HLOOKUP('Data Entry'!I7322,'CST Norms'!$A$77:$K$91,I7322,FALSE)</f>
        <v>#N/A</v>
      </c>
      <c r="H7322" t="e">
        <f>( 'Data Entry'!H7322 - HLOOKUP('Data Entry'!I7322,'CST Norms'!$A$65:$K$75,8,FALSE) )/HLOOKUP('Data Entry'!I7322,'CST Norms'!$A$94:$K$104,8,FALSE)</f>
        <v>#N/A</v>
      </c>
      <c r="I7322">
        <f>'Data Entry'!$J7322</f>
        <v>0</v>
      </c>
      <c r="J7322" t="e">
        <f t="shared" si="688"/>
        <v>#N/A</v>
      </c>
      <c r="K7322" t="e">
        <f t="shared" si="689"/>
        <v>#N/A</v>
      </c>
      <c r="L7322" t="e">
        <f t="shared" si="690"/>
        <v>#N/A</v>
      </c>
      <c r="M7322" t="str">
        <f t="shared" si="685"/>
        <v>N/A</v>
      </c>
      <c r="N7322" t="str">
        <f t="shared" si="686"/>
        <v>N/A</v>
      </c>
      <c r="O7322" t="str">
        <f t="shared" si="687"/>
        <v>N/A</v>
      </c>
      <c r="S7322">
        <f>IF(OR(ISBLANK(B7322),ISBLANK(C7322),ISBLANK(D7322),ISBLANK(E7322),ISBLANK(F7322),ISBLANK('Data Entry'!G7322),ISBLANK('Data Entry'!H7322)),0,1)</f>
        <v>0</v>
      </c>
    </row>
    <row r="7323" spans="1:19" x14ac:dyDescent="0.25">
      <c r="A7323">
        <f>'Data Entry'!A7323</f>
        <v>0</v>
      </c>
      <c r="B7323">
        <f>'Data Entry'!B7323</f>
        <v>0</v>
      </c>
      <c r="C7323">
        <f>'Data Entry'!C7323</f>
        <v>0</v>
      </c>
      <c r="D7323">
        <f>'Data Entry'!D7323</f>
        <v>0</v>
      </c>
      <c r="E7323">
        <f>'Data Entry'!E7323</f>
        <v>0</v>
      </c>
      <c r="F7323">
        <f>'Data Entry'!F7323</f>
        <v>0</v>
      </c>
      <c r="G7323" t="e">
        <f>('Data Entry'!G7323-HLOOKUP('Data Entry'!I7323,'CST Norms'!$A$48:$K$62,I7323,FALSE))/HLOOKUP('Data Entry'!I7323,'CST Norms'!$A$77:$K$91,I7323,FALSE)</f>
        <v>#N/A</v>
      </c>
      <c r="H7323" t="e">
        <f>( 'Data Entry'!H7323 - HLOOKUP('Data Entry'!I7323,'CST Norms'!$A$65:$K$75,8,FALSE) )/HLOOKUP('Data Entry'!I7323,'CST Norms'!$A$94:$K$104,8,FALSE)</f>
        <v>#N/A</v>
      </c>
      <c r="I7323">
        <f>'Data Entry'!$J7323</f>
        <v>0</v>
      </c>
      <c r="J7323" t="e">
        <f t="shared" si="688"/>
        <v>#N/A</v>
      </c>
      <c r="K7323" t="e">
        <f t="shared" si="689"/>
        <v>#N/A</v>
      </c>
      <c r="L7323" t="e">
        <f t="shared" si="690"/>
        <v>#N/A</v>
      </c>
      <c r="M7323" t="str">
        <f t="shared" si="685"/>
        <v>N/A</v>
      </c>
      <c r="N7323" t="str">
        <f t="shared" si="686"/>
        <v>N/A</v>
      </c>
      <c r="O7323" t="str">
        <f t="shared" si="687"/>
        <v>N/A</v>
      </c>
      <c r="S7323">
        <f>IF(OR(ISBLANK(B7323),ISBLANK(C7323),ISBLANK(D7323),ISBLANK(E7323),ISBLANK(F7323),ISBLANK('Data Entry'!G7323),ISBLANK('Data Entry'!H7323)),0,1)</f>
        <v>0</v>
      </c>
    </row>
    <row r="7324" spans="1:19" x14ac:dyDescent="0.25">
      <c r="A7324">
        <f>'Data Entry'!A7324</f>
        <v>0</v>
      </c>
      <c r="B7324">
        <f>'Data Entry'!B7324</f>
        <v>0</v>
      </c>
      <c r="C7324">
        <f>'Data Entry'!C7324</f>
        <v>0</v>
      </c>
      <c r="D7324">
        <f>'Data Entry'!D7324</f>
        <v>0</v>
      </c>
      <c r="E7324">
        <f>'Data Entry'!E7324</f>
        <v>0</v>
      </c>
      <c r="F7324">
        <f>'Data Entry'!F7324</f>
        <v>0</v>
      </c>
      <c r="G7324" t="e">
        <f>('Data Entry'!G7324-HLOOKUP('Data Entry'!I7324,'CST Norms'!$A$48:$K$62,I7324,FALSE))/HLOOKUP('Data Entry'!I7324,'CST Norms'!$A$77:$K$91,I7324,FALSE)</f>
        <v>#N/A</v>
      </c>
      <c r="H7324" t="e">
        <f>( 'Data Entry'!H7324 - HLOOKUP('Data Entry'!I7324,'CST Norms'!$A$65:$K$75,8,FALSE) )/HLOOKUP('Data Entry'!I7324,'CST Norms'!$A$94:$K$104,8,FALSE)</f>
        <v>#N/A</v>
      </c>
      <c r="I7324">
        <f>'Data Entry'!$J7324</f>
        <v>0</v>
      </c>
      <c r="J7324" t="e">
        <f t="shared" si="688"/>
        <v>#N/A</v>
      </c>
      <c r="K7324" t="e">
        <f t="shared" si="689"/>
        <v>#N/A</v>
      </c>
      <c r="L7324" t="e">
        <f t="shared" si="690"/>
        <v>#N/A</v>
      </c>
      <c r="M7324" t="str">
        <f t="shared" si="685"/>
        <v>N/A</v>
      </c>
      <c r="N7324" t="str">
        <f t="shared" si="686"/>
        <v>N/A</v>
      </c>
      <c r="O7324" t="str">
        <f t="shared" si="687"/>
        <v>N/A</v>
      </c>
      <c r="S7324">
        <f>IF(OR(ISBLANK(B7324),ISBLANK(C7324),ISBLANK(D7324),ISBLANK(E7324),ISBLANK(F7324),ISBLANK('Data Entry'!G7324),ISBLANK('Data Entry'!H7324)),0,1)</f>
        <v>0</v>
      </c>
    </row>
    <row r="7325" spans="1:19" x14ac:dyDescent="0.25">
      <c r="A7325">
        <f>'Data Entry'!A7325</f>
        <v>0</v>
      </c>
      <c r="B7325">
        <f>'Data Entry'!B7325</f>
        <v>0</v>
      </c>
      <c r="C7325">
        <f>'Data Entry'!C7325</f>
        <v>0</v>
      </c>
      <c r="D7325">
        <f>'Data Entry'!D7325</f>
        <v>0</v>
      </c>
      <c r="E7325">
        <f>'Data Entry'!E7325</f>
        <v>0</v>
      </c>
      <c r="F7325">
        <f>'Data Entry'!F7325</f>
        <v>0</v>
      </c>
      <c r="G7325" t="e">
        <f>('Data Entry'!G7325-HLOOKUP('Data Entry'!I7325,'CST Norms'!$A$48:$K$62,I7325,FALSE))/HLOOKUP('Data Entry'!I7325,'CST Norms'!$A$77:$K$91,I7325,FALSE)</f>
        <v>#N/A</v>
      </c>
      <c r="H7325" t="e">
        <f>( 'Data Entry'!H7325 - HLOOKUP('Data Entry'!I7325,'CST Norms'!$A$65:$K$75,8,FALSE) )/HLOOKUP('Data Entry'!I7325,'CST Norms'!$A$94:$K$104,8,FALSE)</f>
        <v>#N/A</v>
      </c>
      <c r="I7325">
        <f>'Data Entry'!$J7325</f>
        <v>0</v>
      </c>
      <c r="J7325" t="e">
        <f t="shared" si="688"/>
        <v>#N/A</v>
      </c>
      <c r="K7325" t="e">
        <f t="shared" si="689"/>
        <v>#N/A</v>
      </c>
      <c r="L7325" t="e">
        <f t="shared" si="690"/>
        <v>#N/A</v>
      </c>
      <c r="M7325" t="str">
        <f t="shared" si="685"/>
        <v>N/A</v>
      </c>
      <c r="N7325" t="str">
        <f t="shared" si="686"/>
        <v>N/A</v>
      </c>
      <c r="O7325" t="str">
        <f t="shared" si="687"/>
        <v>N/A</v>
      </c>
      <c r="S7325">
        <f>IF(OR(ISBLANK(B7325),ISBLANK(C7325),ISBLANK(D7325),ISBLANK(E7325),ISBLANK(F7325),ISBLANK('Data Entry'!G7325),ISBLANK('Data Entry'!H7325)),0,1)</f>
        <v>0</v>
      </c>
    </row>
    <row r="7326" spans="1:19" x14ac:dyDescent="0.25">
      <c r="A7326">
        <f>'Data Entry'!A7326</f>
        <v>0</v>
      </c>
      <c r="B7326">
        <f>'Data Entry'!B7326</f>
        <v>0</v>
      </c>
      <c r="C7326">
        <f>'Data Entry'!C7326</f>
        <v>0</v>
      </c>
      <c r="D7326">
        <f>'Data Entry'!D7326</f>
        <v>0</v>
      </c>
      <c r="E7326">
        <f>'Data Entry'!E7326</f>
        <v>0</v>
      </c>
      <c r="F7326">
        <f>'Data Entry'!F7326</f>
        <v>0</v>
      </c>
      <c r="G7326" t="e">
        <f>('Data Entry'!G7326-HLOOKUP('Data Entry'!I7326,'CST Norms'!$A$48:$K$62,I7326,FALSE))/HLOOKUP('Data Entry'!I7326,'CST Norms'!$A$77:$K$91,I7326,FALSE)</f>
        <v>#N/A</v>
      </c>
      <c r="H7326" t="e">
        <f>( 'Data Entry'!H7326 - HLOOKUP('Data Entry'!I7326,'CST Norms'!$A$65:$K$75,8,FALSE) )/HLOOKUP('Data Entry'!I7326,'CST Norms'!$A$94:$K$104,8,FALSE)</f>
        <v>#N/A</v>
      </c>
      <c r="I7326">
        <f>'Data Entry'!$J7326</f>
        <v>0</v>
      </c>
      <c r="J7326" t="e">
        <f t="shared" si="688"/>
        <v>#N/A</v>
      </c>
      <c r="K7326" t="e">
        <f t="shared" si="689"/>
        <v>#N/A</v>
      </c>
      <c r="L7326" t="e">
        <f t="shared" si="690"/>
        <v>#N/A</v>
      </c>
      <c r="M7326" t="str">
        <f t="shared" si="685"/>
        <v>N/A</v>
      </c>
      <c r="N7326" t="str">
        <f t="shared" si="686"/>
        <v>N/A</v>
      </c>
      <c r="O7326" t="str">
        <f t="shared" si="687"/>
        <v>N/A</v>
      </c>
      <c r="S7326">
        <f>IF(OR(ISBLANK(B7326),ISBLANK(C7326),ISBLANK(D7326),ISBLANK(E7326),ISBLANK(F7326),ISBLANK('Data Entry'!G7326),ISBLANK('Data Entry'!H7326)),0,1)</f>
        <v>0</v>
      </c>
    </row>
    <row r="7327" spans="1:19" x14ac:dyDescent="0.25">
      <c r="A7327">
        <f>'Data Entry'!A7327</f>
        <v>0</v>
      </c>
      <c r="B7327">
        <f>'Data Entry'!B7327</f>
        <v>0</v>
      </c>
      <c r="C7327">
        <f>'Data Entry'!C7327</f>
        <v>0</v>
      </c>
      <c r="D7327">
        <f>'Data Entry'!D7327</f>
        <v>0</v>
      </c>
      <c r="E7327">
        <f>'Data Entry'!E7327</f>
        <v>0</v>
      </c>
      <c r="F7327">
        <f>'Data Entry'!F7327</f>
        <v>0</v>
      </c>
      <c r="G7327" t="e">
        <f>('Data Entry'!G7327-HLOOKUP('Data Entry'!I7327,'CST Norms'!$A$48:$K$62,I7327,FALSE))/HLOOKUP('Data Entry'!I7327,'CST Norms'!$A$77:$K$91,I7327,FALSE)</f>
        <v>#N/A</v>
      </c>
      <c r="H7327" t="e">
        <f>( 'Data Entry'!H7327 - HLOOKUP('Data Entry'!I7327,'CST Norms'!$A$65:$K$75,8,FALSE) )/HLOOKUP('Data Entry'!I7327,'CST Norms'!$A$94:$K$104,8,FALSE)</f>
        <v>#N/A</v>
      </c>
      <c r="I7327">
        <f>'Data Entry'!$J7327</f>
        <v>0</v>
      </c>
      <c r="J7327" t="e">
        <f t="shared" si="688"/>
        <v>#N/A</v>
      </c>
      <c r="K7327" t="e">
        <f t="shared" si="689"/>
        <v>#N/A</v>
      </c>
      <c r="L7327" t="e">
        <f t="shared" si="690"/>
        <v>#N/A</v>
      </c>
      <c r="M7327" t="str">
        <f t="shared" si="685"/>
        <v>N/A</v>
      </c>
      <c r="N7327" t="str">
        <f t="shared" si="686"/>
        <v>N/A</v>
      </c>
      <c r="O7327" t="str">
        <f t="shared" si="687"/>
        <v>N/A</v>
      </c>
      <c r="S7327">
        <f>IF(OR(ISBLANK(B7327),ISBLANK(C7327),ISBLANK(D7327),ISBLANK(E7327),ISBLANK(F7327),ISBLANK('Data Entry'!G7327),ISBLANK('Data Entry'!H7327)),0,1)</f>
        <v>0</v>
      </c>
    </row>
    <row r="7328" spans="1:19" x14ac:dyDescent="0.25">
      <c r="A7328">
        <f>'Data Entry'!A7328</f>
        <v>0</v>
      </c>
      <c r="B7328">
        <f>'Data Entry'!B7328</f>
        <v>0</v>
      </c>
      <c r="C7328">
        <f>'Data Entry'!C7328</f>
        <v>0</v>
      </c>
      <c r="D7328">
        <f>'Data Entry'!D7328</f>
        <v>0</v>
      </c>
      <c r="E7328">
        <f>'Data Entry'!E7328</f>
        <v>0</v>
      </c>
      <c r="F7328">
        <f>'Data Entry'!F7328</f>
        <v>0</v>
      </c>
      <c r="G7328" t="e">
        <f>('Data Entry'!G7328-HLOOKUP('Data Entry'!I7328,'CST Norms'!$A$48:$K$62,I7328,FALSE))/HLOOKUP('Data Entry'!I7328,'CST Norms'!$A$77:$K$91,I7328,FALSE)</f>
        <v>#N/A</v>
      </c>
      <c r="H7328" t="e">
        <f>( 'Data Entry'!H7328 - HLOOKUP('Data Entry'!I7328,'CST Norms'!$A$65:$K$75,8,FALSE) )/HLOOKUP('Data Entry'!I7328,'CST Norms'!$A$94:$K$104,8,FALSE)</f>
        <v>#N/A</v>
      </c>
      <c r="I7328">
        <f>'Data Entry'!$J7328</f>
        <v>0</v>
      </c>
      <c r="J7328" t="e">
        <f t="shared" si="688"/>
        <v>#N/A</v>
      </c>
      <c r="K7328" t="e">
        <f t="shared" si="689"/>
        <v>#N/A</v>
      </c>
      <c r="L7328" t="e">
        <f t="shared" si="690"/>
        <v>#N/A</v>
      </c>
      <c r="M7328" t="str">
        <f t="shared" si="685"/>
        <v>N/A</v>
      </c>
      <c r="N7328" t="str">
        <f t="shared" si="686"/>
        <v>N/A</v>
      </c>
      <c r="O7328" t="str">
        <f t="shared" si="687"/>
        <v>N/A</v>
      </c>
      <c r="S7328">
        <f>IF(OR(ISBLANK(B7328),ISBLANK(C7328),ISBLANK(D7328),ISBLANK(E7328),ISBLANK(F7328),ISBLANK('Data Entry'!G7328),ISBLANK('Data Entry'!H7328)),0,1)</f>
        <v>0</v>
      </c>
    </row>
    <row r="7329" spans="1:19" x14ac:dyDescent="0.25">
      <c r="A7329">
        <f>'Data Entry'!A7329</f>
        <v>0</v>
      </c>
      <c r="B7329">
        <f>'Data Entry'!B7329</f>
        <v>0</v>
      </c>
      <c r="C7329">
        <f>'Data Entry'!C7329</f>
        <v>0</v>
      </c>
      <c r="D7329">
        <f>'Data Entry'!D7329</f>
        <v>0</v>
      </c>
      <c r="E7329">
        <f>'Data Entry'!E7329</f>
        <v>0</v>
      </c>
      <c r="F7329">
        <f>'Data Entry'!F7329</f>
        <v>0</v>
      </c>
      <c r="G7329" t="e">
        <f>('Data Entry'!G7329-HLOOKUP('Data Entry'!I7329,'CST Norms'!$A$48:$K$62,I7329,FALSE))/HLOOKUP('Data Entry'!I7329,'CST Norms'!$A$77:$K$91,I7329,FALSE)</f>
        <v>#N/A</v>
      </c>
      <c r="H7329" t="e">
        <f>( 'Data Entry'!H7329 - HLOOKUP('Data Entry'!I7329,'CST Norms'!$A$65:$K$75,8,FALSE) )/HLOOKUP('Data Entry'!I7329,'CST Norms'!$A$94:$K$104,8,FALSE)</f>
        <v>#N/A</v>
      </c>
      <c r="I7329">
        <f>'Data Entry'!$J7329</f>
        <v>0</v>
      </c>
      <c r="J7329" t="e">
        <f t="shared" si="688"/>
        <v>#N/A</v>
      </c>
      <c r="K7329" t="e">
        <f t="shared" si="689"/>
        <v>#N/A</v>
      </c>
      <c r="L7329" t="e">
        <f t="shared" si="690"/>
        <v>#N/A</v>
      </c>
      <c r="M7329" t="str">
        <f t="shared" si="685"/>
        <v>N/A</v>
      </c>
      <c r="N7329" t="str">
        <f t="shared" si="686"/>
        <v>N/A</v>
      </c>
      <c r="O7329" t="str">
        <f t="shared" si="687"/>
        <v>N/A</v>
      </c>
      <c r="S7329">
        <f>IF(OR(ISBLANK(B7329),ISBLANK(C7329),ISBLANK(D7329),ISBLANK(E7329),ISBLANK(F7329),ISBLANK('Data Entry'!G7329),ISBLANK('Data Entry'!H7329)),0,1)</f>
        <v>0</v>
      </c>
    </row>
    <row r="7330" spans="1:19" x14ac:dyDescent="0.25">
      <c r="A7330">
        <f>'Data Entry'!A7330</f>
        <v>0</v>
      </c>
      <c r="B7330">
        <f>'Data Entry'!B7330</f>
        <v>0</v>
      </c>
      <c r="C7330">
        <f>'Data Entry'!C7330</f>
        <v>0</v>
      </c>
      <c r="D7330">
        <f>'Data Entry'!D7330</f>
        <v>0</v>
      </c>
      <c r="E7330">
        <f>'Data Entry'!E7330</f>
        <v>0</v>
      </c>
      <c r="F7330">
        <f>'Data Entry'!F7330</f>
        <v>0</v>
      </c>
      <c r="G7330" t="e">
        <f>('Data Entry'!G7330-HLOOKUP('Data Entry'!I7330,'CST Norms'!$A$48:$K$62,I7330,FALSE))/HLOOKUP('Data Entry'!I7330,'CST Norms'!$A$77:$K$91,I7330,FALSE)</f>
        <v>#N/A</v>
      </c>
      <c r="H7330" t="e">
        <f>( 'Data Entry'!H7330 - HLOOKUP('Data Entry'!I7330,'CST Norms'!$A$65:$K$75,8,FALSE) )/HLOOKUP('Data Entry'!I7330,'CST Norms'!$A$94:$K$104,8,FALSE)</f>
        <v>#N/A</v>
      </c>
      <c r="I7330">
        <f>'Data Entry'!$J7330</f>
        <v>0</v>
      </c>
      <c r="J7330" t="e">
        <f t="shared" si="688"/>
        <v>#N/A</v>
      </c>
      <c r="K7330" t="e">
        <f t="shared" si="689"/>
        <v>#N/A</v>
      </c>
      <c r="L7330" t="e">
        <f t="shared" si="690"/>
        <v>#N/A</v>
      </c>
      <c r="M7330" t="str">
        <f t="shared" si="685"/>
        <v>N/A</v>
      </c>
      <c r="N7330" t="str">
        <f t="shared" si="686"/>
        <v>N/A</v>
      </c>
      <c r="O7330" t="str">
        <f t="shared" si="687"/>
        <v>N/A</v>
      </c>
      <c r="S7330">
        <f>IF(OR(ISBLANK(B7330),ISBLANK(C7330),ISBLANK(D7330),ISBLANK(E7330),ISBLANK(F7330),ISBLANK('Data Entry'!G7330),ISBLANK('Data Entry'!H7330)),0,1)</f>
        <v>0</v>
      </c>
    </row>
    <row r="7331" spans="1:19" x14ac:dyDescent="0.25">
      <c r="A7331">
        <f>'Data Entry'!A7331</f>
        <v>0</v>
      </c>
      <c r="B7331">
        <f>'Data Entry'!B7331</f>
        <v>0</v>
      </c>
      <c r="C7331">
        <f>'Data Entry'!C7331</f>
        <v>0</v>
      </c>
      <c r="D7331">
        <f>'Data Entry'!D7331</f>
        <v>0</v>
      </c>
      <c r="E7331">
        <f>'Data Entry'!E7331</f>
        <v>0</v>
      </c>
      <c r="F7331">
        <f>'Data Entry'!F7331</f>
        <v>0</v>
      </c>
      <c r="G7331" t="e">
        <f>('Data Entry'!G7331-HLOOKUP('Data Entry'!I7331,'CST Norms'!$A$48:$K$62,I7331,FALSE))/HLOOKUP('Data Entry'!I7331,'CST Norms'!$A$77:$K$91,I7331,FALSE)</f>
        <v>#N/A</v>
      </c>
      <c r="H7331" t="e">
        <f>( 'Data Entry'!H7331 - HLOOKUP('Data Entry'!I7331,'CST Norms'!$A$65:$K$75,8,FALSE) )/HLOOKUP('Data Entry'!I7331,'CST Norms'!$A$94:$K$104,8,FALSE)</f>
        <v>#N/A</v>
      </c>
      <c r="I7331">
        <f>'Data Entry'!$J7331</f>
        <v>0</v>
      </c>
      <c r="J7331" t="e">
        <f t="shared" si="688"/>
        <v>#N/A</v>
      </c>
      <c r="K7331" t="e">
        <f t="shared" si="689"/>
        <v>#N/A</v>
      </c>
      <c r="L7331" t="e">
        <f t="shared" si="690"/>
        <v>#N/A</v>
      </c>
      <c r="M7331" t="str">
        <f t="shared" si="685"/>
        <v>N/A</v>
      </c>
      <c r="N7331" t="str">
        <f t="shared" si="686"/>
        <v>N/A</v>
      </c>
      <c r="O7331" t="str">
        <f t="shared" si="687"/>
        <v>N/A</v>
      </c>
      <c r="S7331">
        <f>IF(OR(ISBLANK(B7331),ISBLANK(C7331),ISBLANK(D7331),ISBLANK(E7331),ISBLANK(F7331),ISBLANK('Data Entry'!G7331),ISBLANK('Data Entry'!H7331)),0,1)</f>
        <v>0</v>
      </c>
    </row>
    <row r="7332" spans="1:19" x14ac:dyDescent="0.25">
      <c r="A7332">
        <f>'Data Entry'!A7332</f>
        <v>0</v>
      </c>
      <c r="B7332">
        <f>'Data Entry'!B7332</f>
        <v>0</v>
      </c>
      <c r="C7332">
        <f>'Data Entry'!C7332</f>
        <v>0</v>
      </c>
      <c r="D7332">
        <f>'Data Entry'!D7332</f>
        <v>0</v>
      </c>
      <c r="E7332">
        <f>'Data Entry'!E7332</f>
        <v>0</v>
      </c>
      <c r="F7332">
        <f>'Data Entry'!F7332</f>
        <v>0</v>
      </c>
      <c r="G7332" t="e">
        <f>('Data Entry'!G7332-HLOOKUP('Data Entry'!I7332,'CST Norms'!$A$48:$K$62,I7332,FALSE))/HLOOKUP('Data Entry'!I7332,'CST Norms'!$A$77:$K$91,I7332,FALSE)</f>
        <v>#N/A</v>
      </c>
      <c r="H7332" t="e">
        <f>( 'Data Entry'!H7332 - HLOOKUP('Data Entry'!I7332,'CST Norms'!$A$65:$K$75,8,FALSE) )/HLOOKUP('Data Entry'!I7332,'CST Norms'!$A$94:$K$104,8,FALSE)</f>
        <v>#N/A</v>
      </c>
      <c r="I7332">
        <f>'Data Entry'!$J7332</f>
        <v>0</v>
      </c>
      <c r="J7332" t="e">
        <f t="shared" si="688"/>
        <v>#N/A</v>
      </c>
      <c r="K7332" t="e">
        <f t="shared" si="689"/>
        <v>#N/A</v>
      </c>
      <c r="L7332" t="e">
        <f t="shared" si="690"/>
        <v>#N/A</v>
      </c>
      <c r="M7332" t="str">
        <f t="shared" si="685"/>
        <v>N/A</v>
      </c>
      <c r="N7332" t="str">
        <f t="shared" si="686"/>
        <v>N/A</v>
      </c>
      <c r="O7332" t="str">
        <f t="shared" si="687"/>
        <v>N/A</v>
      </c>
      <c r="S7332">
        <f>IF(OR(ISBLANK(B7332),ISBLANK(C7332),ISBLANK(D7332),ISBLANK(E7332),ISBLANK(F7332),ISBLANK('Data Entry'!G7332),ISBLANK('Data Entry'!H7332)),0,1)</f>
        <v>0</v>
      </c>
    </row>
    <row r="7333" spans="1:19" x14ac:dyDescent="0.25">
      <c r="A7333">
        <f>'Data Entry'!A7333</f>
        <v>0</v>
      </c>
      <c r="B7333">
        <f>'Data Entry'!B7333</f>
        <v>0</v>
      </c>
      <c r="C7333">
        <f>'Data Entry'!C7333</f>
        <v>0</v>
      </c>
      <c r="D7333">
        <f>'Data Entry'!D7333</f>
        <v>0</v>
      </c>
      <c r="E7333">
        <f>'Data Entry'!E7333</f>
        <v>0</v>
      </c>
      <c r="F7333">
        <f>'Data Entry'!F7333</f>
        <v>0</v>
      </c>
      <c r="G7333" t="e">
        <f>('Data Entry'!G7333-HLOOKUP('Data Entry'!I7333,'CST Norms'!$A$48:$K$62,I7333,FALSE))/HLOOKUP('Data Entry'!I7333,'CST Norms'!$A$77:$K$91,I7333,FALSE)</f>
        <v>#N/A</v>
      </c>
      <c r="H7333" t="e">
        <f>( 'Data Entry'!H7333 - HLOOKUP('Data Entry'!I7333,'CST Norms'!$A$65:$K$75,8,FALSE) )/HLOOKUP('Data Entry'!I7333,'CST Norms'!$A$94:$K$104,8,FALSE)</f>
        <v>#N/A</v>
      </c>
      <c r="I7333">
        <f>'Data Entry'!$J7333</f>
        <v>0</v>
      </c>
      <c r="J7333" t="e">
        <f t="shared" si="688"/>
        <v>#N/A</v>
      </c>
      <c r="K7333" t="e">
        <f t="shared" si="689"/>
        <v>#N/A</v>
      </c>
      <c r="L7333" t="e">
        <f t="shared" si="690"/>
        <v>#N/A</v>
      </c>
      <c r="M7333" t="str">
        <f t="shared" si="685"/>
        <v>N/A</v>
      </c>
      <c r="N7333" t="str">
        <f t="shared" si="686"/>
        <v>N/A</v>
      </c>
      <c r="O7333" t="str">
        <f t="shared" si="687"/>
        <v>N/A</v>
      </c>
      <c r="S7333">
        <f>IF(OR(ISBLANK(B7333),ISBLANK(C7333),ISBLANK(D7333),ISBLANK(E7333),ISBLANK(F7333),ISBLANK('Data Entry'!G7333),ISBLANK('Data Entry'!H7333)),0,1)</f>
        <v>0</v>
      </c>
    </row>
    <row r="7334" spans="1:19" x14ac:dyDescent="0.25">
      <c r="A7334">
        <f>'Data Entry'!A7334</f>
        <v>0</v>
      </c>
      <c r="B7334">
        <f>'Data Entry'!B7334</f>
        <v>0</v>
      </c>
      <c r="C7334">
        <f>'Data Entry'!C7334</f>
        <v>0</v>
      </c>
      <c r="D7334">
        <f>'Data Entry'!D7334</f>
        <v>0</v>
      </c>
      <c r="E7334">
        <f>'Data Entry'!E7334</f>
        <v>0</v>
      </c>
      <c r="F7334">
        <f>'Data Entry'!F7334</f>
        <v>0</v>
      </c>
      <c r="G7334" t="e">
        <f>('Data Entry'!G7334-HLOOKUP('Data Entry'!I7334,'CST Norms'!$A$48:$K$62,I7334,FALSE))/HLOOKUP('Data Entry'!I7334,'CST Norms'!$A$77:$K$91,I7334,FALSE)</f>
        <v>#N/A</v>
      </c>
      <c r="H7334" t="e">
        <f>( 'Data Entry'!H7334 - HLOOKUP('Data Entry'!I7334,'CST Norms'!$A$65:$K$75,8,FALSE) )/HLOOKUP('Data Entry'!I7334,'CST Norms'!$A$94:$K$104,8,FALSE)</f>
        <v>#N/A</v>
      </c>
      <c r="I7334">
        <f>'Data Entry'!$J7334</f>
        <v>0</v>
      </c>
      <c r="J7334" t="e">
        <f t="shared" si="688"/>
        <v>#N/A</v>
      </c>
      <c r="K7334" t="e">
        <f t="shared" si="689"/>
        <v>#N/A</v>
      </c>
      <c r="L7334" t="e">
        <f t="shared" si="690"/>
        <v>#N/A</v>
      </c>
      <c r="M7334" t="str">
        <f t="shared" si="685"/>
        <v>N/A</v>
      </c>
      <c r="N7334" t="str">
        <f t="shared" si="686"/>
        <v>N/A</v>
      </c>
      <c r="O7334" t="str">
        <f t="shared" si="687"/>
        <v>N/A</v>
      </c>
      <c r="S7334">
        <f>IF(OR(ISBLANK(B7334),ISBLANK(C7334),ISBLANK(D7334),ISBLANK(E7334),ISBLANK(F7334),ISBLANK('Data Entry'!G7334),ISBLANK('Data Entry'!H7334)),0,1)</f>
        <v>0</v>
      </c>
    </row>
    <row r="7335" spans="1:19" x14ac:dyDescent="0.25">
      <c r="A7335">
        <f>'Data Entry'!A7335</f>
        <v>0</v>
      </c>
      <c r="B7335">
        <f>'Data Entry'!B7335</f>
        <v>0</v>
      </c>
      <c r="C7335">
        <f>'Data Entry'!C7335</f>
        <v>0</v>
      </c>
      <c r="D7335">
        <f>'Data Entry'!D7335</f>
        <v>0</v>
      </c>
      <c r="E7335">
        <f>'Data Entry'!E7335</f>
        <v>0</v>
      </c>
      <c r="F7335">
        <f>'Data Entry'!F7335</f>
        <v>0</v>
      </c>
      <c r="G7335" t="e">
        <f>('Data Entry'!G7335-HLOOKUP('Data Entry'!I7335,'CST Norms'!$A$48:$K$62,I7335,FALSE))/HLOOKUP('Data Entry'!I7335,'CST Norms'!$A$77:$K$91,I7335,FALSE)</f>
        <v>#N/A</v>
      </c>
      <c r="H7335" t="e">
        <f>( 'Data Entry'!H7335 - HLOOKUP('Data Entry'!I7335,'CST Norms'!$A$65:$K$75,8,FALSE) )/HLOOKUP('Data Entry'!I7335,'CST Norms'!$A$94:$K$104,8,FALSE)</f>
        <v>#N/A</v>
      </c>
      <c r="I7335">
        <f>'Data Entry'!$J7335</f>
        <v>0</v>
      </c>
      <c r="J7335" t="e">
        <f t="shared" si="688"/>
        <v>#N/A</v>
      </c>
      <c r="K7335" t="e">
        <f t="shared" si="689"/>
        <v>#N/A</v>
      </c>
      <c r="L7335" t="e">
        <f t="shared" si="690"/>
        <v>#N/A</v>
      </c>
      <c r="M7335" t="str">
        <f t="shared" si="685"/>
        <v>N/A</v>
      </c>
      <c r="N7335" t="str">
        <f t="shared" si="686"/>
        <v>N/A</v>
      </c>
      <c r="O7335" t="str">
        <f t="shared" si="687"/>
        <v>N/A</v>
      </c>
      <c r="S7335">
        <f>IF(OR(ISBLANK(B7335),ISBLANK(C7335),ISBLANK(D7335),ISBLANK(E7335),ISBLANK(F7335),ISBLANK('Data Entry'!G7335),ISBLANK('Data Entry'!H7335)),0,1)</f>
        <v>0</v>
      </c>
    </row>
    <row r="7336" spans="1:19" x14ac:dyDescent="0.25">
      <c r="A7336">
        <f>'Data Entry'!A7336</f>
        <v>0</v>
      </c>
      <c r="B7336">
        <f>'Data Entry'!B7336</f>
        <v>0</v>
      </c>
      <c r="C7336">
        <f>'Data Entry'!C7336</f>
        <v>0</v>
      </c>
      <c r="D7336">
        <f>'Data Entry'!D7336</f>
        <v>0</v>
      </c>
      <c r="E7336">
        <f>'Data Entry'!E7336</f>
        <v>0</v>
      </c>
      <c r="F7336">
        <f>'Data Entry'!F7336</f>
        <v>0</v>
      </c>
      <c r="G7336" t="e">
        <f>('Data Entry'!G7336-HLOOKUP('Data Entry'!I7336,'CST Norms'!$A$48:$K$62,I7336,FALSE))/HLOOKUP('Data Entry'!I7336,'CST Norms'!$A$77:$K$91,I7336,FALSE)</f>
        <v>#N/A</v>
      </c>
      <c r="H7336" t="e">
        <f>( 'Data Entry'!H7336 - HLOOKUP('Data Entry'!I7336,'CST Norms'!$A$65:$K$75,8,FALSE) )/HLOOKUP('Data Entry'!I7336,'CST Norms'!$A$94:$K$104,8,FALSE)</f>
        <v>#N/A</v>
      </c>
      <c r="I7336">
        <f>'Data Entry'!$J7336</f>
        <v>0</v>
      </c>
      <c r="J7336" t="e">
        <f t="shared" si="688"/>
        <v>#N/A</v>
      </c>
      <c r="K7336" t="e">
        <f t="shared" si="689"/>
        <v>#N/A</v>
      </c>
      <c r="L7336" t="e">
        <f t="shared" si="690"/>
        <v>#N/A</v>
      </c>
      <c r="M7336" t="str">
        <f t="shared" si="685"/>
        <v>N/A</v>
      </c>
      <c r="N7336" t="str">
        <f t="shared" si="686"/>
        <v>N/A</v>
      </c>
      <c r="O7336" t="str">
        <f t="shared" si="687"/>
        <v>N/A</v>
      </c>
      <c r="S7336">
        <f>IF(OR(ISBLANK(B7336),ISBLANK(C7336),ISBLANK(D7336),ISBLANK(E7336),ISBLANK(F7336),ISBLANK('Data Entry'!G7336),ISBLANK('Data Entry'!H7336)),0,1)</f>
        <v>0</v>
      </c>
    </row>
    <row r="7337" spans="1:19" x14ac:dyDescent="0.25">
      <c r="A7337">
        <f>'Data Entry'!A7337</f>
        <v>0</v>
      </c>
      <c r="B7337">
        <f>'Data Entry'!B7337</f>
        <v>0</v>
      </c>
      <c r="C7337">
        <f>'Data Entry'!C7337</f>
        <v>0</v>
      </c>
      <c r="D7337">
        <f>'Data Entry'!D7337</f>
        <v>0</v>
      </c>
      <c r="E7337">
        <f>'Data Entry'!E7337</f>
        <v>0</v>
      </c>
      <c r="F7337">
        <f>'Data Entry'!F7337</f>
        <v>0</v>
      </c>
      <c r="G7337" t="e">
        <f>('Data Entry'!G7337-HLOOKUP('Data Entry'!I7337,'CST Norms'!$A$48:$K$62,I7337,FALSE))/HLOOKUP('Data Entry'!I7337,'CST Norms'!$A$77:$K$91,I7337,FALSE)</f>
        <v>#N/A</v>
      </c>
      <c r="H7337" t="e">
        <f>( 'Data Entry'!H7337 - HLOOKUP('Data Entry'!I7337,'CST Norms'!$A$65:$K$75,8,FALSE) )/HLOOKUP('Data Entry'!I7337,'CST Norms'!$A$94:$K$104,8,FALSE)</f>
        <v>#N/A</v>
      </c>
      <c r="I7337">
        <f>'Data Entry'!$J7337</f>
        <v>0</v>
      </c>
      <c r="J7337" t="e">
        <f t="shared" si="688"/>
        <v>#N/A</v>
      </c>
      <c r="K7337" t="e">
        <f t="shared" si="689"/>
        <v>#N/A</v>
      </c>
      <c r="L7337" t="e">
        <f t="shared" si="690"/>
        <v>#N/A</v>
      </c>
      <c r="M7337" t="str">
        <f t="shared" si="685"/>
        <v>N/A</v>
      </c>
      <c r="N7337" t="str">
        <f t="shared" si="686"/>
        <v>N/A</v>
      </c>
      <c r="O7337" t="str">
        <f t="shared" si="687"/>
        <v>N/A</v>
      </c>
      <c r="S7337">
        <f>IF(OR(ISBLANK(B7337),ISBLANK(C7337),ISBLANK(D7337),ISBLANK(E7337),ISBLANK(F7337),ISBLANK('Data Entry'!G7337),ISBLANK('Data Entry'!H7337)),0,1)</f>
        <v>0</v>
      </c>
    </row>
    <row r="7338" spans="1:19" x14ac:dyDescent="0.25">
      <c r="A7338">
        <f>'Data Entry'!A7338</f>
        <v>0</v>
      </c>
      <c r="B7338">
        <f>'Data Entry'!B7338</f>
        <v>0</v>
      </c>
      <c r="C7338">
        <f>'Data Entry'!C7338</f>
        <v>0</v>
      </c>
      <c r="D7338">
        <f>'Data Entry'!D7338</f>
        <v>0</v>
      </c>
      <c r="E7338">
        <f>'Data Entry'!E7338</f>
        <v>0</v>
      </c>
      <c r="F7338">
        <f>'Data Entry'!F7338</f>
        <v>0</v>
      </c>
      <c r="G7338" t="e">
        <f>('Data Entry'!G7338-HLOOKUP('Data Entry'!I7338,'CST Norms'!$A$48:$K$62,I7338,FALSE))/HLOOKUP('Data Entry'!I7338,'CST Norms'!$A$77:$K$91,I7338,FALSE)</f>
        <v>#N/A</v>
      </c>
      <c r="H7338" t="e">
        <f>( 'Data Entry'!H7338 - HLOOKUP('Data Entry'!I7338,'CST Norms'!$A$65:$K$75,8,FALSE) )/HLOOKUP('Data Entry'!I7338,'CST Norms'!$A$94:$K$104,8,FALSE)</f>
        <v>#N/A</v>
      </c>
      <c r="I7338">
        <f>'Data Entry'!$J7338</f>
        <v>0</v>
      </c>
      <c r="J7338" t="e">
        <f t="shared" si="688"/>
        <v>#N/A</v>
      </c>
      <c r="K7338" t="e">
        <f t="shared" si="689"/>
        <v>#N/A</v>
      </c>
      <c r="L7338" t="e">
        <f t="shared" si="690"/>
        <v>#N/A</v>
      </c>
      <c r="M7338" t="str">
        <f t="shared" si="685"/>
        <v>N/A</v>
      </c>
      <c r="N7338" t="str">
        <f t="shared" si="686"/>
        <v>N/A</v>
      </c>
      <c r="O7338" t="str">
        <f t="shared" si="687"/>
        <v>N/A</v>
      </c>
      <c r="S7338">
        <f>IF(OR(ISBLANK(B7338),ISBLANK(C7338),ISBLANK(D7338),ISBLANK(E7338),ISBLANK(F7338),ISBLANK('Data Entry'!G7338),ISBLANK('Data Entry'!H7338)),0,1)</f>
        <v>0</v>
      </c>
    </row>
    <row r="7339" spans="1:19" x14ac:dyDescent="0.25">
      <c r="A7339">
        <f>'Data Entry'!A7339</f>
        <v>0</v>
      </c>
      <c r="B7339">
        <f>'Data Entry'!B7339</f>
        <v>0</v>
      </c>
      <c r="C7339">
        <f>'Data Entry'!C7339</f>
        <v>0</v>
      </c>
      <c r="D7339">
        <f>'Data Entry'!D7339</f>
        <v>0</v>
      </c>
      <c r="E7339">
        <f>'Data Entry'!E7339</f>
        <v>0</v>
      </c>
      <c r="F7339">
        <f>'Data Entry'!F7339</f>
        <v>0</v>
      </c>
      <c r="G7339" t="e">
        <f>('Data Entry'!G7339-HLOOKUP('Data Entry'!I7339,'CST Norms'!$A$48:$K$62,I7339,FALSE))/HLOOKUP('Data Entry'!I7339,'CST Norms'!$A$77:$K$91,I7339,FALSE)</f>
        <v>#N/A</v>
      </c>
      <c r="H7339" t="e">
        <f>( 'Data Entry'!H7339 - HLOOKUP('Data Entry'!I7339,'CST Norms'!$A$65:$K$75,8,FALSE) )/HLOOKUP('Data Entry'!I7339,'CST Norms'!$A$94:$K$104,8,FALSE)</f>
        <v>#N/A</v>
      </c>
      <c r="I7339">
        <f>'Data Entry'!$J7339</f>
        <v>0</v>
      </c>
      <c r="J7339" t="e">
        <f t="shared" si="688"/>
        <v>#N/A</v>
      </c>
      <c r="K7339" t="e">
        <f t="shared" si="689"/>
        <v>#N/A</v>
      </c>
      <c r="L7339" t="e">
        <f t="shared" si="690"/>
        <v>#N/A</v>
      </c>
      <c r="M7339" t="str">
        <f t="shared" si="685"/>
        <v>N/A</v>
      </c>
      <c r="N7339" t="str">
        <f t="shared" si="686"/>
        <v>N/A</v>
      </c>
      <c r="O7339" t="str">
        <f t="shared" si="687"/>
        <v>N/A</v>
      </c>
      <c r="S7339">
        <f>IF(OR(ISBLANK(B7339),ISBLANK(C7339),ISBLANK(D7339),ISBLANK(E7339),ISBLANK(F7339),ISBLANK('Data Entry'!G7339),ISBLANK('Data Entry'!H7339)),0,1)</f>
        <v>0</v>
      </c>
    </row>
    <row r="7340" spans="1:19" x14ac:dyDescent="0.25">
      <c r="A7340">
        <f>'Data Entry'!A7340</f>
        <v>0</v>
      </c>
      <c r="B7340">
        <f>'Data Entry'!B7340</f>
        <v>0</v>
      </c>
      <c r="C7340">
        <f>'Data Entry'!C7340</f>
        <v>0</v>
      </c>
      <c r="D7340">
        <f>'Data Entry'!D7340</f>
        <v>0</v>
      </c>
      <c r="E7340">
        <f>'Data Entry'!E7340</f>
        <v>0</v>
      </c>
      <c r="F7340">
        <f>'Data Entry'!F7340</f>
        <v>0</v>
      </c>
      <c r="G7340" t="e">
        <f>('Data Entry'!G7340-HLOOKUP('Data Entry'!I7340,'CST Norms'!$A$48:$K$62,I7340,FALSE))/HLOOKUP('Data Entry'!I7340,'CST Norms'!$A$77:$K$91,I7340,FALSE)</f>
        <v>#N/A</v>
      </c>
      <c r="H7340" t="e">
        <f>( 'Data Entry'!H7340 - HLOOKUP('Data Entry'!I7340,'CST Norms'!$A$65:$K$75,8,FALSE) )/HLOOKUP('Data Entry'!I7340,'CST Norms'!$A$94:$K$104,8,FALSE)</f>
        <v>#N/A</v>
      </c>
      <c r="I7340">
        <f>'Data Entry'!$J7340</f>
        <v>0</v>
      </c>
      <c r="J7340" t="e">
        <f t="shared" si="688"/>
        <v>#N/A</v>
      </c>
      <c r="K7340" t="e">
        <f t="shared" si="689"/>
        <v>#N/A</v>
      </c>
      <c r="L7340" t="e">
        <f t="shared" si="690"/>
        <v>#N/A</v>
      </c>
      <c r="M7340" t="str">
        <f t="shared" si="685"/>
        <v>N/A</v>
      </c>
      <c r="N7340" t="str">
        <f t="shared" si="686"/>
        <v>N/A</v>
      </c>
      <c r="O7340" t="str">
        <f t="shared" si="687"/>
        <v>N/A</v>
      </c>
      <c r="S7340">
        <f>IF(OR(ISBLANK(B7340),ISBLANK(C7340),ISBLANK(D7340),ISBLANK(E7340),ISBLANK(F7340),ISBLANK('Data Entry'!G7340),ISBLANK('Data Entry'!H7340)),0,1)</f>
        <v>0</v>
      </c>
    </row>
    <row r="7341" spans="1:19" x14ac:dyDescent="0.25">
      <c r="A7341">
        <f>'Data Entry'!A7341</f>
        <v>0</v>
      </c>
      <c r="B7341">
        <f>'Data Entry'!B7341</f>
        <v>0</v>
      </c>
      <c r="C7341">
        <f>'Data Entry'!C7341</f>
        <v>0</v>
      </c>
      <c r="D7341">
        <f>'Data Entry'!D7341</f>
        <v>0</v>
      </c>
      <c r="E7341">
        <f>'Data Entry'!E7341</f>
        <v>0</v>
      </c>
      <c r="F7341">
        <f>'Data Entry'!F7341</f>
        <v>0</v>
      </c>
      <c r="G7341" t="e">
        <f>('Data Entry'!G7341-HLOOKUP('Data Entry'!I7341,'CST Norms'!$A$48:$K$62,I7341,FALSE))/HLOOKUP('Data Entry'!I7341,'CST Norms'!$A$77:$K$91,I7341,FALSE)</f>
        <v>#N/A</v>
      </c>
      <c r="H7341" t="e">
        <f>( 'Data Entry'!H7341 - HLOOKUP('Data Entry'!I7341,'CST Norms'!$A$65:$K$75,8,FALSE) )/HLOOKUP('Data Entry'!I7341,'CST Norms'!$A$94:$K$104,8,FALSE)</f>
        <v>#N/A</v>
      </c>
      <c r="I7341">
        <f>'Data Entry'!$J7341</f>
        <v>0</v>
      </c>
      <c r="J7341" t="e">
        <f t="shared" si="688"/>
        <v>#N/A</v>
      </c>
      <c r="K7341" t="e">
        <f t="shared" si="689"/>
        <v>#N/A</v>
      </c>
      <c r="L7341" t="e">
        <f t="shared" si="690"/>
        <v>#N/A</v>
      </c>
      <c r="M7341" t="str">
        <f t="shared" si="685"/>
        <v>N/A</v>
      </c>
      <c r="N7341" t="str">
        <f t="shared" si="686"/>
        <v>N/A</v>
      </c>
      <c r="O7341" t="str">
        <f t="shared" si="687"/>
        <v>N/A</v>
      </c>
      <c r="S7341">
        <f>IF(OR(ISBLANK(B7341),ISBLANK(C7341),ISBLANK(D7341),ISBLANK(E7341),ISBLANK(F7341),ISBLANK('Data Entry'!G7341),ISBLANK('Data Entry'!H7341)),0,1)</f>
        <v>0</v>
      </c>
    </row>
    <row r="7342" spans="1:19" x14ac:dyDescent="0.25">
      <c r="A7342">
        <f>'Data Entry'!A7342</f>
        <v>0</v>
      </c>
      <c r="B7342">
        <f>'Data Entry'!B7342</f>
        <v>0</v>
      </c>
      <c r="C7342">
        <f>'Data Entry'!C7342</f>
        <v>0</v>
      </c>
      <c r="D7342">
        <f>'Data Entry'!D7342</f>
        <v>0</v>
      </c>
      <c r="E7342">
        <f>'Data Entry'!E7342</f>
        <v>0</v>
      </c>
      <c r="F7342">
        <f>'Data Entry'!F7342</f>
        <v>0</v>
      </c>
      <c r="G7342" t="e">
        <f>('Data Entry'!G7342-HLOOKUP('Data Entry'!I7342,'CST Norms'!$A$48:$K$62,I7342,FALSE))/HLOOKUP('Data Entry'!I7342,'CST Norms'!$A$77:$K$91,I7342,FALSE)</f>
        <v>#N/A</v>
      </c>
      <c r="H7342" t="e">
        <f>( 'Data Entry'!H7342 - HLOOKUP('Data Entry'!I7342,'CST Norms'!$A$65:$K$75,8,FALSE) )/HLOOKUP('Data Entry'!I7342,'CST Norms'!$A$94:$K$104,8,FALSE)</f>
        <v>#N/A</v>
      </c>
      <c r="I7342">
        <f>'Data Entry'!$J7342</f>
        <v>0</v>
      </c>
      <c r="J7342" t="e">
        <f t="shared" si="688"/>
        <v>#N/A</v>
      </c>
      <c r="K7342" t="e">
        <f t="shared" si="689"/>
        <v>#N/A</v>
      </c>
      <c r="L7342" t="e">
        <f t="shared" si="690"/>
        <v>#N/A</v>
      </c>
      <c r="M7342" t="str">
        <f t="shared" si="685"/>
        <v>N/A</v>
      </c>
      <c r="N7342" t="str">
        <f t="shared" si="686"/>
        <v>N/A</v>
      </c>
      <c r="O7342" t="str">
        <f t="shared" si="687"/>
        <v>N/A</v>
      </c>
      <c r="S7342">
        <f>IF(OR(ISBLANK(B7342),ISBLANK(C7342),ISBLANK(D7342),ISBLANK(E7342),ISBLANK(F7342),ISBLANK('Data Entry'!G7342),ISBLANK('Data Entry'!H7342)),0,1)</f>
        <v>0</v>
      </c>
    </row>
    <row r="7343" spans="1:19" x14ac:dyDescent="0.25">
      <c r="A7343">
        <f>'Data Entry'!A7343</f>
        <v>0</v>
      </c>
      <c r="B7343">
        <f>'Data Entry'!B7343</f>
        <v>0</v>
      </c>
      <c r="C7343">
        <f>'Data Entry'!C7343</f>
        <v>0</v>
      </c>
      <c r="D7343">
        <f>'Data Entry'!D7343</f>
        <v>0</v>
      </c>
      <c r="E7343">
        <f>'Data Entry'!E7343</f>
        <v>0</v>
      </c>
      <c r="F7343">
        <f>'Data Entry'!F7343</f>
        <v>0</v>
      </c>
      <c r="G7343" t="e">
        <f>('Data Entry'!G7343-HLOOKUP('Data Entry'!I7343,'CST Norms'!$A$48:$K$62,I7343,FALSE))/HLOOKUP('Data Entry'!I7343,'CST Norms'!$A$77:$K$91,I7343,FALSE)</f>
        <v>#N/A</v>
      </c>
      <c r="H7343" t="e">
        <f>( 'Data Entry'!H7343 - HLOOKUP('Data Entry'!I7343,'CST Norms'!$A$65:$K$75,8,FALSE) )/HLOOKUP('Data Entry'!I7343,'CST Norms'!$A$94:$K$104,8,FALSE)</f>
        <v>#N/A</v>
      </c>
      <c r="I7343">
        <f>'Data Entry'!$J7343</f>
        <v>0</v>
      </c>
      <c r="J7343" t="e">
        <f t="shared" si="688"/>
        <v>#N/A</v>
      </c>
      <c r="K7343" t="e">
        <f t="shared" si="689"/>
        <v>#N/A</v>
      </c>
      <c r="L7343" t="e">
        <f t="shared" si="690"/>
        <v>#N/A</v>
      </c>
      <c r="M7343" t="str">
        <f t="shared" si="685"/>
        <v>N/A</v>
      </c>
      <c r="N7343" t="str">
        <f t="shared" si="686"/>
        <v>N/A</v>
      </c>
      <c r="O7343" t="str">
        <f t="shared" si="687"/>
        <v>N/A</v>
      </c>
      <c r="S7343">
        <f>IF(OR(ISBLANK(B7343),ISBLANK(C7343),ISBLANK(D7343),ISBLANK(E7343),ISBLANK(F7343),ISBLANK('Data Entry'!G7343),ISBLANK('Data Entry'!H7343)),0,1)</f>
        <v>0</v>
      </c>
    </row>
    <row r="7344" spans="1:19" x14ac:dyDescent="0.25">
      <c r="A7344">
        <f>'Data Entry'!A7344</f>
        <v>0</v>
      </c>
      <c r="B7344">
        <f>'Data Entry'!B7344</f>
        <v>0</v>
      </c>
      <c r="C7344">
        <f>'Data Entry'!C7344</f>
        <v>0</v>
      </c>
      <c r="D7344">
        <f>'Data Entry'!D7344</f>
        <v>0</v>
      </c>
      <c r="E7344">
        <f>'Data Entry'!E7344</f>
        <v>0</v>
      </c>
      <c r="F7344">
        <f>'Data Entry'!F7344</f>
        <v>0</v>
      </c>
      <c r="G7344" t="e">
        <f>('Data Entry'!G7344-HLOOKUP('Data Entry'!I7344,'CST Norms'!$A$48:$K$62,I7344,FALSE))/HLOOKUP('Data Entry'!I7344,'CST Norms'!$A$77:$K$91,I7344,FALSE)</f>
        <v>#N/A</v>
      </c>
      <c r="H7344" t="e">
        <f>( 'Data Entry'!H7344 - HLOOKUP('Data Entry'!I7344,'CST Norms'!$A$65:$K$75,8,FALSE) )/HLOOKUP('Data Entry'!I7344,'CST Norms'!$A$94:$K$104,8,FALSE)</f>
        <v>#N/A</v>
      </c>
      <c r="I7344">
        <f>'Data Entry'!$J7344</f>
        <v>0</v>
      </c>
      <c r="J7344" t="e">
        <f t="shared" si="688"/>
        <v>#N/A</v>
      </c>
      <c r="K7344" t="e">
        <f t="shared" si="689"/>
        <v>#N/A</v>
      </c>
      <c r="L7344" t="e">
        <f t="shared" si="690"/>
        <v>#N/A</v>
      </c>
      <c r="M7344" t="str">
        <f t="shared" si="685"/>
        <v>N/A</v>
      </c>
      <c r="N7344" t="str">
        <f t="shared" si="686"/>
        <v>N/A</v>
      </c>
      <c r="O7344" t="str">
        <f t="shared" si="687"/>
        <v>N/A</v>
      </c>
      <c r="S7344">
        <f>IF(OR(ISBLANK(B7344),ISBLANK(C7344),ISBLANK(D7344),ISBLANK(E7344),ISBLANK(F7344),ISBLANK('Data Entry'!G7344),ISBLANK('Data Entry'!H7344)),0,1)</f>
        <v>0</v>
      </c>
    </row>
    <row r="7345" spans="1:19" x14ac:dyDescent="0.25">
      <c r="A7345">
        <f>'Data Entry'!A7345</f>
        <v>0</v>
      </c>
      <c r="B7345">
        <f>'Data Entry'!B7345</f>
        <v>0</v>
      </c>
      <c r="C7345">
        <f>'Data Entry'!C7345</f>
        <v>0</v>
      </c>
      <c r="D7345">
        <f>'Data Entry'!D7345</f>
        <v>0</v>
      </c>
      <c r="E7345">
        <f>'Data Entry'!E7345</f>
        <v>0</v>
      </c>
      <c r="F7345">
        <f>'Data Entry'!F7345</f>
        <v>0</v>
      </c>
      <c r="G7345" t="e">
        <f>('Data Entry'!G7345-HLOOKUP('Data Entry'!I7345,'CST Norms'!$A$48:$K$62,I7345,FALSE))/HLOOKUP('Data Entry'!I7345,'CST Norms'!$A$77:$K$91,I7345,FALSE)</f>
        <v>#N/A</v>
      </c>
      <c r="H7345" t="e">
        <f>( 'Data Entry'!H7345 - HLOOKUP('Data Entry'!I7345,'CST Norms'!$A$65:$K$75,8,FALSE) )/HLOOKUP('Data Entry'!I7345,'CST Norms'!$A$94:$K$104,8,FALSE)</f>
        <v>#N/A</v>
      </c>
      <c r="I7345">
        <f>'Data Entry'!$J7345</f>
        <v>0</v>
      </c>
      <c r="J7345" t="e">
        <f t="shared" si="688"/>
        <v>#N/A</v>
      </c>
      <c r="K7345" t="e">
        <f t="shared" si="689"/>
        <v>#N/A</v>
      </c>
      <c r="L7345" t="e">
        <f t="shared" si="690"/>
        <v>#N/A</v>
      </c>
      <c r="M7345" t="str">
        <f t="shared" si="685"/>
        <v>N/A</v>
      </c>
      <c r="N7345" t="str">
        <f t="shared" si="686"/>
        <v>N/A</v>
      </c>
      <c r="O7345" t="str">
        <f t="shared" si="687"/>
        <v>N/A</v>
      </c>
      <c r="S7345">
        <f>IF(OR(ISBLANK(B7345),ISBLANK(C7345),ISBLANK(D7345),ISBLANK(E7345),ISBLANK(F7345),ISBLANK('Data Entry'!G7345),ISBLANK('Data Entry'!H7345)),0,1)</f>
        <v>0</v>
      </c>
    </row>
    <row r="7346" spans="1:19" x14ac:dyDescent="0.25">
      <c r="A7346">
        <f>'Data Entry'!A7346</f>
        <v>0</v>
      </c>
      <c r="B7346">
        <f>'Data Entry'!B7346</f>
        <v>0</v>
      </c>
      <c r="C7346">
        <f>'Data Entry'!C7346</f>
        <v>0</v>
      </c>
      <c r="D7346">
        <f>'Data Entry'!D7346</f>
        <v>0</v>
      </c>
      <c r="E7346">
        <f>'Data Entry'!E7346</f>
        <v>0</v>
      </c>
      <c r="F7346">
        <f>'Data Entry'!F7346</f>
        <v>0</v>
      </c>
      <c r="G7346" t="e">
        <f>('Data Entry'!G7346-HLOOKUP('Data Entry'!I7346,'CST Norms'!$A$48:$K$62,I7346,FALSE))/HLOOKUP('Data Entry'!I7346,'CST Norms'!$A$77:$K$91,I7346,FALSE)</f>
        <v>#N/A</v>
      </c>
      <c r="H7346" t="e">
        <f>( 'Data Entry'!H7346 - HLOOKUP('Data Entry'!I7346,'CST Norms'!$A$65:$K$75,8,FALSE) )/HLOOKUP('Data Entry'!I7346,'CST Norms'!$A$94:$K$104,8,FALSE)</f>
        <v>#N/A</v>
      </c>
      <c r="I7346">
        <f>'Data Entry'!$J7346</f>
        <v>0</v>
      </c>
      <c r="J7346" t="e">
        <f t="shared" si="688"/>
        <v>#N/A</v>
      </c>
      <c r="K7346" t="e">
        <f t="shared" si="689"/>
        <v>#N/A</v>
      </c>
      <c r="L7346" t="e">
        <f t="shared" si="690"/>
        <v>#N/A</v>
      </c>
      <c r="M7346" t="str">
        <f t="shared" si="685"/>
        <v>N/A</v>
      </c>
      <c r="N7346" t="str">
        <f t="shared" si="686"/>
        <v>N/A</v>
      </c>
      <c r="O7346" t="str">
        <f t="shared" si="687"/>
        <v>N/A</v>
      </c>
      <c r="S7346">
        <f>IF(OR(ISBLANK(B7346),ISBLANK(C7346),ISBLANK(D7346),ISBLANK(E7346),ISBLANK(F7346),ISBLANK('Data Entry'!G7346),ISBLANK('Data Entry'!H7346)),0,1)</f>
        <v>0</v>
      </c>
    </row>
    <row r="7347" spans="1:19" x14ac:dyDescent="0.25">
      <c r="A7347">
        <f>'Data Entry'!A7347</f>
        <v>0</v>
      </c>
      <c r="B7347">
        <f>'Data Entry'!B7347</f>
        <v>0</v>
      </c>
      <c r="C7347">
        <f>'Data Entry'!C7347</f>
        <v>0</v>
      </c>
      <c r="D7347">
        <f>'Data Entry'!D7347</f>
        <v>0</v>
      </c>
      <c r="E7347">
        <f>'Data Entry'!E7347</f>
        <v>0</v>
      </c>
      <c r="F7347">
        <f>'Data Entry'!F7347</f>
        <v>0</v>
      </c>
      <c r="G7347" t="e">
        <f>('Data Entry'!G7347-HLOOKUP('Data Entry'!I7347,'CST Norms'!$A$48:$K$62,I7347,FALSE))/HLOOKUP('Data Entry'!I7347,'CST Norms'!$A$77:$K$91,I7347,FALSE)</f>
        <v>#N/A</v>
      </c>
      <c r="H7347" t="e">
        <f>( 'Data Entry'!H7347 - HLOOKUP('Data Entry'!I7347,'CST Norms'!$A$65:$K$75,8,FALSE) )/HLOOKUP('Data Entry'!I7347,'CST Norms'!$A$94:$K$104,8,FALSE)</f>
        <v>#N/A</v>
      </c>
      <c r="I7347">
        <f>'Data Entry'!$J7347</f>
        <v>0</v>
      </c>
      <c r="J7347" t="e">
        <f t="shared" si="688"/>
        <v>#N/A</v>
      </c>
      <c r="K7347" t="e">
        <f t="shared" si="689"/>
        <v>#N/A</v>
      </c>
      <c r="L7347" t="e">
        <f t="shared" si="690"/>
        <v>#N/A</v>
      </c>
      <c r="M7347" t="str">
        <f t="shared" si="685"/>
        <v>N/A</v>
      </c>
      <c r="N7347" t="str">
        <f t="shared" si="686"/>
        <v>N/A</v>
      </c>
      <c r="O7347" t="str">
        <f t="shared" si="687"/>
        <v>N/A</v>
      </c>
      <c r="S7347">
        <f>IF(OR(ISBLANK(B7347),ISBLANK(C7347),ISBLANK(D7347),ISBLANK(E7347),ISBLANK(F7347),ISBLANK('Data Entry'!G7347),ISBLANK('Data Entry'!H7347)),0,1)</f>
        <v>0</v>
      </c>
    </row>
    <row r="7348" spans="1:19" x14ac:dyDescent="0.25">
      <c r="A7348">
        <f>'Data Entry'!A7348</f>
        <v>0</v>
      </c>
      <c r="B7348">
        <f>'Data Entry'!B7348</f>
        <v>0</v>
      </c>
      <c r="C7348">
        <f>'Data Entry'!C7348</f>
        <v>0</v>
      </c>
      <c r="D7348">
        <f>'Data Entry'!D7348</f>
        <v>0</v>
      </c>
      <c r="E7348">
        <f>'Data Entry'!E7348</f>
        <v>0</v>
      </c>
      <c r="F7348">
        <f>'Data Entry'!F7348</f>
        <v>0</v>
      </c>
      <c r="G7348" t="e">
        <f>('Data Entry'!G7348-HLOOKUP('Data Entry'!I7348,'CST Norms'!$A$48:$K$62,I7348,FALSE))/HLOOKUP('Data Entry'!I7348,'CST Norms'!$A$77:$K$91,I7348,FALSE)</f>
        <v>#N/A</v>
      </c>
      <c r="H7348" t="e">
        <f>( 'Data Entry'!H7348 - HLOOKUP('Data Entry'!I7348,'CST Norms'!$A$65:$K$75,8,FALSE) )/HLOOKUP('Data Entry'!I7348,'CST Norms'!$A$94:$K$104,8,FALSE)</f>
        <v>#N/A</v>
      </c>
      <c r="I7348">
        <f>'Data Entry'!$J7348</f>
        <v>0</v>
      </c>
      <c r="J7348" t="e">
        <f t="shared" si="688"/>
        <v>#N/A</v>
      </c>
      <c r="K7348" t="e">
        <f t="shared" si="689"/>
        <v>#N/A</v>
      </c>
      <c r="L7348" t="e">
        <f t="shared" si="690"/>
        <v>#N/A</v>
      </c>
      <c r="M7348" t="str">
        <f t="shared" si="685"/>
        <v>N/A</v>
      </c>
      <c r="N7348" t="str">
        <f t="shared" si="686"/>
        <v>N/A</v>
      </c>
      <c r="O7348" t="str">
        <f t="shared" si="687"/>
        <v>N/A</v>
      </c>
      <c r="S7348">
        <f>IF(OR(ISBLANK(B7348),ISBLANK(C7348),ISBLANK(D7348),ISBLANK(E7348),ISBLANK(F7348),ISBLANK('Data Entry'!G7348),ISBLANK('Data Entry'!H7348)),0,1)</f>
        <v>0</v>
      </c>
    </row>
    <row r="7349" spans="1:19" x14ac:dyDescent="0.25">
      <c r="A7349">
        <f>'Data Entry'!A7349</f>
        <v>0</v>
      </c>
      <c r="B7349">
        <f>'Data Entry'!B7349</f>
        <v>0</v>
      </c>
      <c r="C7349">
        <f>'Data Entry'!C7349</f>
        <v>0</v>
      </c>
      <c r="D7349">
        <f>'Data Entry'!D7349</f>
        <v>0</v>
      </c>
      <c r="E7349">
        <f>'Data Entry'!E7349</f>
        <v>0</v>
      </c>
      <c r="F7349">
        <f>'Data Entry'!F7349</f>
        <v>0</v>
      </c>
      <c r="G7349" t="e">
        <f>('Data Entry'!G7349-HLOOKUP('Data Entry'!I7349,'CST Norms'!$A$48:$K$62,I7349,FALSE))/HLOOKUP('Data Entry'!I7349,'CST Norms'!$A$77:$K$91,I7349,FALSE)</f>
        <v>#N/A</v>
      </c>
      <c r="H7349" t="e">
        <f>( 'Data Entry'!H7349 - HLOOKUP('Data Entry'!I7349,'CST Norms'!$A$65:$K$75,8,FALSE) )/HLOOKUP('Data Entry'!I7349,'CST Norms'!$A$94:$K$104,8,FALSE)</f>
        <v>#N/A</v>
      </c>
      <c r="I7349">
        <f>'Data Entry'!$J7349</f>
        <v>0</v>
      </c>
      <c r="J7349" t="e">
        <f t="shared" si="688"/>
        <v>#N/A</v>
      </c>
      <c r="K7349" t="e">
        <f t="shared" si="689"/>
        <v>#N/A</v>
      </c>
      <c r="L7349" t="e">
        <f t="shared" si="690"/>
        <v>#N/A</v>
      </c>
      <c r="M7349" t="str">
        <f t="shared" si="685"/>
        <v>N/A</v>
      </c>
      <c r="N7349" t="str">
        <f t="shared" si="686"/>
        <v>N/A</v>
      </c>
      <c r="O7349" t="str">
        <f t="shared" si="687"/>
        <v>N/A</v>
      </c>
      <c r="S7349">
        <f>IF(OR(ISBLANK(B7349),ISBLANK(C7349),ISBLANK(D7349),ISBLANK(E7349),ISBLANK(F7349),ISBLANK('Data Entry'!G7349),ISBLANK('Data Entry'!H7349)),0,1)</f>
        <v>0</v>
      </c>
    </row>
    <row r="7350" spans="1:19" x14ac:dyDescent="0.25">
      <c r="A7350">
        <f>'Data Entry'!A7350</f>
        <v>0</v>
      </c>
      <c r="B7350">
        <f>'Data Entry'!B7350</f>
        <v>0</v>
      </c>
      <c r="C7350">
        <f>'Data Entry'!C7350</f>
        <v>0</v>
      </c>
      <c r="D7350">
        <f>'Data Entry'!D7350</f>
        <v>0</v>
      </c>
      <c r="E7350">
        <f>'Data Entry'!E7350</f>
        <v>0</v>
      </c>
      <c r="F7350">
        <f>'Data Entry'!F7350</f>
        <v>0</v>
      </c>
      <c r="G7350" t="e">
        <f>('Data Entry'!G7350-HLOOKUP('Data Entry'!I7350,'CST Norms'!$A$48:$K$62,I7350,FALSE))/HLOOKUP('Data Entry'!I7350,'CST Norms'!$A$77:$K$91,I7350,FALSE)</f>
        <v>#N/A</v>
      </c>
      <c r="H7350" t="e">
        <f>( 'Data Entry'!H7350 - HLOOKUP('Data Entry'!I7350,'CST Norms'!$A$65:$K$75,8,FALSE) )/HLOOKUP('Data Entry'!I7350,'CST Norms'!$A$94:$K$104,8,FALSE)</f>
        <v>#N/A</v>
      </c>
      <c r="I7350">
        <f>'Data Entry'!$J7350</f>
        <v>0</v>
      </c>
      <c r="J7350" t="e">
        <f t="shared" si="688"/>
        <v>#N/A</v>
      </c>
      <c r="K7350" t="e">
        <f t="shared" si="689"/>
        <v>#N/A</v>
      </c>
      <c r="L7350" t="e">
        <f t="shared" si="690"/>
        <v>#N/A</v>
      </c>
      <c r="M7350" t="str">
        <f t="shared" si="685"/>
        <v>N/A</v>
      </c>
      <c r="N7350" t="str">
        <f t="shared" si="686"/>
        <v>N/A</v>
      </c>
      <c r="O7350" t="str">
        <f t="shared" si="687"/>
        <v>N/A</v>
      </c>
      <c r="S7350">
        <f>IF(OR(ISBLANK(B7350),ISBLANK(C7350),ISBLANK(D7350),ISBLANK(E7350),ISBLANK(F7350),ISBLANK('Data Entry'!G7350),ISBLANK('Data Entry'!H7350)),0,1)</f>
        <v>0</v>
      </c>
    </row>
    <row r="7351" spans="1:19" x14ac:dyDescent="0.25">
      <c r="A7351">
        <f>'Data Entry'!A7351</f>
        <v>0</v>
      </c>
      <c r="B7351">
        <f>'Data Entry'!B7351</f>
        <v>0</v>
      </c>
      <c r="C7351">
        <f>'Data Entry'!C7351</f>
        <v>0</v>
      </c>
      <c r="D7351">
        <f>'Data Entry'!D7351</f>
        <v>0</v>
      </c>
      <c r="E7351">
        <f>'Data Entry'!E7351</f>
        <v>0</v>
      </c>
      <c r="F7351">
        <f>'Data Entry'!F7351</f>
        <v>0</v>
      </c>
      <c r="G7351" t="e">
        <f>('Data Entry'!G7351-HLOOKUP('Data Entry'!I7351,'CST Norms'!$A$48:$K$62,I7351,FALSE))/HLOOKUP('Data Entry'!I7351,'CST Norms'!$A$77:$K$91,I7351,FALSE)</f>
        <v>#N/A</v>
      </c>
      <c r="H7351" t="e">
        <f>( 'Data Entry'!H7351 - HLOOKUP('Data Entry'!I7351,'CST Norms'!$A$65:$K$75,8,FALSE) )/HLOOKUP('Data Entry'!I7351,'CST Norms'!$A$94:$K$104,8,FALSE)</f>
        <v>#N/A</v>
      </c>
      <c r="I7351">
        <f>'Data Entry'!$J7351</f>
        <v>0</v>
      </c>
      <c r="J7351" t="e">
        <f t="shared" si="688"/>
        <v>#N/A</v>
      </c>
      <c r="K7351" t="e">
        <f t="shared" si="689"/>
        <v>#N/A</v>
      </c>
      <c r="L7351" t="e">
        <f t="shared" si="690"/>
        <v>#N/A</v>
      </c>
      <c r="M7351" t="str">
        <f t="shared" si="685"/>
        <v>N/A</v>
      </c>
      <c r="N7351" t="str">
        <f t="shared" si="686"/>
        <v>N/A</v>
      </c>
      <c r="O7351" t="str">
        <f t="shared" si="687"/>
        <v>N/A</v>
      </c>
      <c r="S7351">
        <f>IF(OR(ISBLANK(B7351),ISBLANK(C7351),ISBLANK(D7351),ISBLANK(E7351),ISBLANK(F7351),ISBLANK('Data Entry'!G7351),ISBLANK('Data Entry'!H7351)),0,1)</f>
        <v>0</v>
      </c>
    </row>
    <row r="7352" spans="1:19" x14ac:dyDescent="0.25">
      <c r="A7352">
        <f>'Data Entry'!A7352</f>
        <v>0</v>
      </c>
      <c r="B7352">
        <f>'Data Entry'!B7352</f>
        <v>0</v>
      </c>
      <c r="C7352">
        <f>'Data Entry'!C7352</f>
        <v>0</v>
      </c>
      <c r="D7352">
        <f>'Data Entry'!D7352</f>
        <v>0</v>
      </c>
      <c r="E7352">
        <f>'Data Entry'!E7352</f>
        <v>0</v>
      </c>
      <c r="F7352">
        <f>'Data Entry'!F7352</f>
        <v>0</v>
      </c>
      <c r="G7352" t="e">
        <f>('Data Entry'!G7352-HLOOKUP('Data Entry'!I7352,'CST Norms'!$A$48:$K$62,I7352,FALSE))/HLOOKUP('Data Entry'!I7352,'CST Norms'!$A$77:$K$91,I7352,FALSE)</f>
        <v>#N/A</v>
      </c>
      <c r="H7352" t="e">
        <f>( 'Data Entry'!H7352 - HLOOKUP('Data Entry'!I7352,'CST Norms'!$A$65:$K$75,8,FALSE) )/HLOOKUP('Data Entry'!I7352,'CST Norms'!$A$94:$K$104,8,FALSE)</f>
        <v>#N/A</v>
      </c>
      <c r="I7352">
        <f>'Data Entry'!$J7352</f>
        <v>0</v>
      </c>
      <c r="J7352" t="e">
        <f t="shared" si="688"/>
        <v>#N/A</v>
      </c>
      <c r="K7352" t="e">
        <f t="shared" si="689"/>
        <v>#N/A</v>
      </c>
      <c r="L7352" t="e">
        <f t="shared" si="690"/>
        <v>#N/A</v>
      </c>
      <c r="M7352" t="str">
        <f t="shared" si="685"/>
        <v>N/A</v>
      </c>
      <c r="N7352" t="str">
        <f t="shared" si="686"/>
        <v>N/A</v>
      </c>
      <c r="O7352" t="str">
        <f t="shared" si="687"/>
        <v>N/A</v>
      </c>
      <c r="S7352">
        <f>IF(OR(ISBLANK(B7352),ISBLANK(C7352),ISBLANK(D7352),ISBLANK(E7352),ISBLANK(F7352),ISBLANK('Data Entry'!G7352),ISBLANK('Data Entry'!H7352)),0,1)</f>
        <v>0</v>
      </c>
    </row>
    <row r="7353" spans="1:19" x14ac:dyDescent="0.25">
      <c r="A7353">
        <f>'Data Entry'!A7353</f>
        <v>0</v>
      </c>
      <c r="B7353">
        <f>'Data Entry'!B7353</f>
        <v>0</v>
      </c>
      <c r="C7353">
        <f>'Data Entry'!C7353</f>
        <v>0</v>
      </c>
      <c r="D7353">
        <f>'Data Entry'!D7353</f>
        <v>0</v>
      </c>
      <c r="E7353">
        <f>'Data Entry'!E7353</f>
        <v>0</v>
      </c>
      <c r="F7353">
        <f>'Data Entry'!F7353</f>
        <v>0</v>
      </c>
      <c r="G7353" t="e">
        <f>('Data Entry'!G7353-HLOOKUP('Data Entry'!I7353,'CST Norms'!$A$48:$K$62,I7353,FALSE))/HLOOKUP('Data Entry'!I7353,'CST Norms'!$A$77:$K$91,I7353,FALSE)</f>
        <v>#N/A</v>
      </c>
      <c r="H7353" t="e">
        <f>( 'Data Entry'!H7353 - HLOOKUP('Data Entry'!I7353,'CST Norms'!$A$65:$K$75,8,FALSE) )/HLOOKUP('Data Entry'!I7353,'CST Norms'!$A$94:$K$104,8,FALSE)</f>
        <v>#N/A</v>
      </c>
      <c r="I7353">
        <f>'Data Entry'!$J7353</f>
        <v>0</v>
      </c>
      <c r="J7353" t="e">
        <f t="shared" si="688"/>
        <v>#N/A</v>
      </c>
      <c r="K7353" t="e">
        <f t="shared" si="689"/>
        <v>#N/A</v>
      </c>
      <c r="L7353" t="e">
        <f t="shared" si="690"/>
        <v>#N/A</v>
      </c>
      <c r="M7353" t="str">
        <f t="shared" si="685"/>
        <v>N/A</v>
      </c>
      <c r="N7353" t="str">
        <f t="shared" si="686"/>
        <v>N/A</v>
      </c>
      <c r="O7353" t="str">
        <f t="shared" si="687"/>
        <v>N/A</v>
      </c>
      <c r="S7353">
        <f>IF(OR(ISBLANK(B7353),ISBLANK(C7353),ISBLANK(D7353),ISBLANK(E7353),ISBLANK(F7353),ISBLANK('Data Entry'!G7353),ISBLANK('Data Entry'!H7353)),0,1)</f>
        <v>0</v>
      </c>
    </row>
    <row r="7354" spans="1:19" x14ac:dyDescent="0.25">
      <c r="A7354">
        <f>'Data Entry'!A7354</f>
        <v>0</v>
      </c>
      <c r="B7354">
        <f>'Data Entry'!B7354</f>
        <v>0</v>
      </c>
      <c r="C7354">
        <f>'Data Entry'!C7354</f>
        <v>0</v>
      </c>
      <c r="D7354">
        <f>'Data Entry'!D7354</f>
        <v>0</v>
      </c>
      <c r="E7354">
        <f>'Data Entry'!E7354</f>
        <v>0</v>
      </c>
      <c r="F7354">
        <f>'Data Entry'!F7354</f>
        <v>0</v>
      </c>
      <c r="G7354" t="e">
        <f>('Data Entry'!G7354-HLOOKUP('Data Entry'!I7354,'CST Norms'!$A$48:$K$62,I7354,FALSE))/HLOOKUP('Data Entry'!I7354,'CST Norms'!$A$77:$K$91,I7354,FALSE)</f>
        <v>#N/A</v>
      </c>
      <c r="H7354" t="e">
        <f>( 'Data Entry'!H7354 - HLOOKUP('Data Entry'!I7354,'CST Norms'!$A$65:$K$75,8,FALSE) )/HLOOKUP('Data Entry'!I7354,'CST Norms'!$A$94:$K$104,8,FALSE)</f>
        <v>#N/A</v>
      </c>
      <c r="I7354">
        <f>'Data Entry'!$J7354</f>
        <v>0</v>
      </c>
      <c r="J7354" t="e">
        <f t="shared" si="688"/>
        <v>#N/A</v>
      </c>
      <c r="K7354" t="e">
        <f t="shared" si="689"/>
        <v>#N/A</v>
      </c>
      <c r="L7354" t="e">
        <f t="shared" si="690"/>
        <v>#N/A</v>
      </c>
      <c r="M7354" t="str">
        <f t="shared" si="685"/>
        <v>N/A</v>
      </c>
      <c r="N7354" t="str">
        <f t="shared" si="686"/>
        <v>N/A</v>
      </c>
      <c r="O7354" t="str">
        <f t="shared" si="687"/>
        <v>N/A</v>
      </c>
      <c r="S7354">
        <f>IF(OR(ISBLANK(B7354),ISBLANK(C7354),ISBLANK(D7354),ISBLANK(E7354),ISBLANK(F7354),ISBLANK('Data Entry'!G7354),ISBLANK('Data Entry'!H7354)),0,1)</f>
        <v>0</v>
      </c>
    </row>
    <row r="7355" spans="1:19" x14ac:dyDescent="0.25">
      <c r="A7355">
        <f>'Data Entry'!A7355</f>
        <v>0</v>
      </c>
      <c r="B7355">
        <f>'Data Entry'!B7355</f>
        <v>0</v>
      </c>
      <c r="C7355">
        <f>'Data Entry'!C7355</f>
        <v>0</v>
      </c>
      <c r="D7355">
        <f>'Data Entry'!D7355</f>
        <v>0</v>
      </c>
      <c r="E7355">
        <f>'Data Entry'!E7355</f>
        <v>0</v>
      </c>
      <c r="F7355">
        <f>'Data Entry'!F7355</f>
        <v>0</v>
      </c>
      <c r="G7355" t="e">
        <f>('Data Entry'!G7355-HLOOKUP('Data Entry'!I7355,'CST Norms'!$A$48:$K$62,I7355,FALSE))/HLOOKUP('Data Entry'!I7355,'CST Norms'!$A$77:$K$91,I7355,FALSE)</f>
        <v>#N/A</v>
      </c>
      <c r="H7355" t="e">
        <f>( 'Data Entry'!H7355 - HLOOKUP('Data Entry'!I7355,'CST Norms'!$A$65:$K$75,8,FALSE) )/HLOOKUP('Data Entry'!I7355,'CST Norms'!$A$94:$K$104,8,FALSE)</f>
        <v>#N/A</v>
      </c>
      <c r="I7355">
        <f>'Data Entry'!$J7355</f>
        <v>0</v>
      </c>
      <c r="J7355" t="e">
        <f t="shared" si="688"/>
        <v>#N/A</v>
      </c>
      <c r="K7355" t="e">
        <f t="shared" si="689"/>
        <v>#N/A</v>
      </c>
      <c r="L7355" t="e">
        <f t="shared" si="690"/>
        <v>#N/A</v>
      </c>
      <c r="M7355" t="str">
        <f t="shared" si="685"/>
        <v>N/A</v>
      </c>
      <c r="N7355" t="str">
        <f t="shared" si="686"/>
        <v>N/A</v>
      </c>
      <c r="O7355" t="str">
        <f t="shared" si="687"/>
        <v>N/A</v>
      </c>
      <c r="S7355">
        <f>IF(OR(ISBLANK(B7355),ISBLANK(C7355),ISBLANK(D7355),ISBLANK(E7355),ISBLANK(F7355),ISBLANK('Data Entry'!G7355),ISBLANK('Data Entry'!H7355)),0,1)</f>
        <v>0</v>
      </c>
    </row>
    <row r="7356" spans="1:19" x14ac:dyDescent="0.25">
      <c r="A7356">
        <f>'Data Entry'!A7356</f>
        <v>0</v>
      </c>
      <c r="B7356">
        <f>'Data Entry'!B7356</f>
        <v>0</v>
      </c>
      <c r="C7356">
        <f>'Data Entry'!C7356</f>
        <v>0</v>
      </c>
      <c r="D7356">
        <f>'Data Entry'!D7356</f>
        <v>0</v>
      </c>
      <c r="E7356">
        <f>'Data Entry'!E7356</f>
        <v>0</v>
      </c>
      <c r="F7356">
        <f>'Data Entry'!F7356</f>
        <v>0</v>
      </c>
      <c r="G7356" t="e">
        <f>('Data Entry'!G7356-HLOOKUP('Data Entry'!I7356,'CST Norms'!$A$48:$K$62,I7356,FALSE))/HLOOKUP('Data Entry'!I7356,'CST Norms'!$A$77:$K$91,I7356,FALSE)</f>
        <v>#N/A</v>
      </c>
      <c r="H7356" t="e">
        <f>( 'Data Entry'!H7356 - HLOOKUP('Data Entry'!I7356,'CST Norms'!$A$65:$K$75,8,FALSE) )/HLOOKUP('Data Entry'!I7356,'CST Norms'!$A$94:$K$104,8,FALSE)</f>
        <v>#N/A</v>
      </c>
      <c r="I7356">
        <f>'Data Entry'!$J7356</f>
        <v>0</v>
      </c>
      <c r="J7356" t="e">
        <f t="shared" si="688"/>
        <v>#N/A</v>
      </c>
      <c r="K7356" t="e">
        <f t="shared" si="689"/>
        <v>#N/A</v>
      </c>
      <c r="L7356" t="e">
        <f t="shared" si="690"/>
        <v>#N/A</v>
      </c>
      <c r="M7356" t="str">
        <f t="shared" si="685"/>
        <v>N/A</v>
      </c>
      <c r="N7356" t="str">
        <f t="shared" si="686"/>
        <v>N/A</v>
      </c>
      <c r="O7356" t="str">
        <f t="shared" si="687"/>
        <v>N/A</v>
      </c>
      <c r="S7356">
        <f>IF(OR(ISBLANK(B7356),ISBLANK(C7356),ISBLANK(D7356),ISBLANK(E7356),ISBLANK(F7356),ISBLANK('Data Entry'!G7356),ISBLANK('Data Entry'!H7356)),0,1)</f>
        <v>0</v>
      </c>
    </row>
    <row r="7357" spans="1:19" x14ac:dyDescent="0.25">
      <c r="A7357">
        <f>'Data Entry'!A7357</f>
        <v>0</v>
      </c>
      <c r="B7357">
        <f>'Data Entry'!B7357</f>
        <v>0</v>
      </c>
      <c r="C7357">
        <f>'Data Entry'!C7357</f>
        <v>0</v>
      </c>
      <c r="D7357">
        <f>'Data Entry'!D7357</f>
        <v>0</v>
      </c>
      <c r="E7357">
        <f>'Data Entry'!E7357</f>
        <v>0</v>
      </c>
      <c r="F7357">
        <f>'Data Entry'!F7357</f>
        <v>0</v>
      </c>
      <c r="G7357" t="e">
        <f>('Data Entry'!G7357-HLOOKUP('Data Entry'!I7357,'CST Norms'!$A$48:$K$62,I7357,FALSE))/HLOOKUP('Data Entry'!I7357,'CST Norms'!$A$77:$K$91,I7357,FALSE)</f>
        <v>#N/A</v>
      </c>
      <c r="H7357" t="e">
        <f>( 'Data Entry'!H7357 - HLOOKUP('Data Entry'!I7357,'CST Norms'!$A$65:$K$75,8,FALSE) )/HLOOKUP('Data Entry'!I7357,'CST Norms'!$A$94:$K$104,8,FALSE)</f>
        <v>#N/A</v>
      </c>
      <c r="I7357">
        <f>'Data Entry'!$J7357</f>
        <v>0</v>
      </c>
      <c r="J7357" t="e">
        <f t="shared" si="688"/>
        <v>#N/A</v>
      </c>
      <c r="K7357" t="e">
        <f t="shared" si="689"/>
        <v>#N/A</v>
      </c>
      <c r="L7357" t="e">
        <f t="shared" si="690"/>
        <v>#N/A</v>
      </c>
      <c r="M7357" t="str">
        <f t="shared" si="685"/>
        <v>N/A</v>
      </c>
      <c r="N7357" t="str">
        <f t="shared" si="686"/>
        <v>N/A</v>
      </c>
      <c r="O7357" t="str">
        <f t="shared" si="687"/>
        <v>N/A</v>
      </c>
      <c r="S7357">
        <f>IF(OR(ISBLANK(B7357),ISBLANK(C7357),ISBLANK(D7357),ISBLANK(E7357),ISBLANK(F7357),ISBLANK('Data Entry'!G7357),ISBLANK('Data Entry'!H7357)),0,1)</f>
        <v>0</v>
      </c>
    </row>
    <row r="7358" spans="1:19" x14ac:dyDescent="0.25">
      <c r="A7358">
        <f>'Data Entry'!A7358</f>
        <v>0</v>
      </c>
      <c r="B7358">
        <f>'Data Entry'!B7358</f>
        <v>0</v>
      </c>
      <c r="C7358">
        <f>'Data Entry'!C7358</f>
        <v>0</v>
      </c>
      <c r="D7358">
        <f>'Data Entry'!D7358</f>
        <v>0</v>
      </c>
      <c r="E7358">
        <f>'Data Entry'!E7358</f>
        <v>0</v>
      </c>
      <c r="F7358">
        <f>'Data Entry'!F7358</f>
        <v>0</v>
      </c>
      <c r="G7358" t="e">
        <f>('Data Entry'!G7358-HLOOKUP('Data Entry'!I7358,'CST Norms'!$A$48:$K$62,I7358,FALSE))/HLOOKUP('Data Entry'!I7358,'CST Norms'!$A$77:$K$91,I7358,FALSE)</f>
        <v>#N/A</v>
      </c>
      <c r="H7358" t="e">
        <f>( 'Data Entry'!H7358 - HLOOKUP('Data Entry'!I7358,'CST Norms'!$A$65:$K$75,8,FALSE) )/HLOOKUP('Data Entry'!I7358,'CST Norms'!$A$94:$K$104,8,FALSE)</f>
        <v>#N/A</v>
      </c>
      <c r="I7358">
        <f>'Data Entry'!$J7358</f>
        <v>0</v>
      </c>
      <c r="J7358" t="e">
        <f t="shared" si="688"/>
        <v>#N/A</v>
      </c>
      <c r="K7358" t="e">
        <f t="shared" si="689"/>
        <v>#N/A</v>
      </c>
      <c r="L7358" t="e">
        <f t="shared" si="690"/>
        <v>#N/A</v>
      </c>
      <c r="M7358" t="str">
        <f t="shared" si="685"/>
        <v>N/A</v>
      </c>
      <c r="N7358" t="str">
        <f t="shared" si="686"/>
        <v>N/A</v>
      </c>
      <c r="O7358" t="str">
        <f t="shared" si="687"/>
        <v>N/A</v>
      </c>
      <c r="S7358">
        <f>IF(OR(ISBLANK(B7358),ISBLANK(C7358),ISBLANK(D7358),ISBLANK(E7358),ISBLANK(F7358),ISBLANK('Data Entry'!G7358),ISBLANK('Data Entry'!H7358)),0,1)</f>
        <v>0</v>
      </c>
    </row>
    <row r="7359" spans="1:19" x14ac:dyDescent="0.25">
      <c r="A7359">
        <f>'Data Entry'!A7359</f>
        <v>0</v>
      </c>
      <c r="B7359">
        <f>'Data Entry'!B7359</f>
        <v>0</v>
      </c>
      <c r="C7359">
        <f>'Data Entry'!C7359</f>
        <v>0</v>
      </c>
      <c r="D7359">
        <f>'Data Entry'!D7359</f>
        <v>0</v>
      </c>
      <c r="E7359">
        <f>'Data Entry'!E7359</f>
        <v>0</v>
      </c>
      <c r="F7359">
        <f>'Data Entry'!F7359</f>
        <v>0</v>
      </c>
      <c r="G7359" t="e">
        <f>('Data Entry'!G7359-HLOOKUP('Data Entry'!I7359,'CST Norms'!$A$48:$K$62,I7359,FALSE))/HLOOKUP('Data Entry'!I7359,'CST Norms'!$A$77:$K$91,I7359,FALSE)</f>
        <v>#N/A</v>
      </c>
      <c r="H7359" t="e">
        <f>( 'Data Entry'!H7359 - HLOOKUP('Data Entry'!I7359,'CST Norms'!$A$65:$K$75,8,FALSE) )/HLOOKUP('Data Entry'!I7359,'CST Norms'!$A$94:$K$104,8,FALSE)</f>
        <v>#N/A</v>
      </c>
      <c r="I7359">
        <f>'Data Entry'!$J7359</f>
        <v>0</v>
      </c>
      <c r="J7359" t="e">
        <f t="shared" si="688"/>
        <v>#N/A</v>
      </c>
      <c r="K7359" t="e">
        <f t="shared" si="689"/>
        <v>#N/A</v>
      </c>
      <c r="L7359" t="e">
        <f t="shared" si="690"/>
        <v>#N/A</v>
      </c>
      <c r="M7359" t="str">
        <f t="shared" si="685"/>
        <v>N/A</v>
      </c>
      <c r="N7359" t="str">
        <f t="shared" si="686"/>
        <v>N/A</v>
      </c>
      <c r="O7359" t="str">
        <f t="shared" si="687"/>
        <v>N/A</v>
      </c>
      <c r="S7359">
        <f>IF(OR(ISBLANK(B7359),ISBLANK(C7359),ISBLANK(D7359),ISBLANK(E7359),ISBLANK(F7359),ISBLANK('Data Entry'!G7359),ISBLANK('Data Entry'!H7359)),0,1)</f>
        <v>0</v>
      </c>
    </row>
    <row r="7360" spans="1:19" x14ac:dyDescent="0.25">
      <c r="A7360">
        <f>'Data Entry'!A7360</f>
        <v>0</v>
      </c>
      <c r="B7360">
        <f>'Data Entry'!B7360</f>
        <v>0</v>
      </c>
      <c r="C7360">
        <f>'Data Entry'!C7360</f>
        <v>0</v>
      </c>
      <c r="D7360">
        <f>'Data Entry'!D7360</f>
        <v>0</v>
      </c>
      <c r="E7360">
        <f>'Data Entry'!E7360</f>
        <v>0</v>
      </c>
      <c r="F7360">
        <f>'Data Entry'!F7360</f>
        <v>0</v>
      </c>
      <c r="G7360" t="e">
        <f>('Data Entry'!G7360-HLOOKUP('Data Entry'!I7360,'CST Norms'!$A$48:$K$62,I7360,FALSE))/HLOOKUP('Data Entry'!I7360,'CST Norms'!$A$77:$K$91,I7360,FALSE)</f>
        <v>#N/A</v>
      </c>
      <c r="H7360" t="e">
        <f>( 'Data Entry'!H7360 - HLOOKUP('Data Entry'!I7360,'CST Norms'!$A$65:$K$75,8,FALSE) )/HLOOKUP('Data Entry'!I7360,'CST Norms'!$A$94:$K$104,8,FALSE)</f>
        <v>#N/A</v>
      </c>
      <c r="I7360">
        <f>'Data Entry'!$J7360</f>
        <v>0</v>
      </c>
      <c r="J7360" t="e">
        <f t="shared" si="688"/>
        <v>#N/A</v>
      </c>
      <c r="K7360" t="e">
        <f t="shared" si="689"/>
        <v>#N/A</v>
      </c>
      <c r="L7360" t="e">
        <f t="shared" si="690"/>
        <v>#N/A</v>
      </c>
      <c r="M7360" t="str">
        <f t="shared" si="685"/>
        <v>N/A</v>
      </c>
      <c r="N7360" t="str">
        <f t="shared" si="686"/>
        <v>N/A</v>
      </c>
      <c r="O7360" t="str">
        <f t="shared" si="687"/>
        <v>N/A</v>
      </c>
      <c r="S7360">
        <f>IF(OR(ISBLANK(B7360),ISBLANK(C7360),ISBLANK(D7360),ISBLANK(E7360),ISBLANK(F7360),ISBLANK('Data Entry'!G7360),ISBLANK('Data Entry'!H7360)),0,1)</f>
        <v>0</v>
      </c>
    </row>
    <row r="7361" spans="1:19" x14ac:dyDescent="0.25">
      <c r="A7361">
        <f>'Data Entry'!A7361</f>
        <v>0</v>
      </c>
      <c r="B7361">
        <f>'Data Entry'!B7361</f>
        <v>0</v>
      </c>
      <c r="C7361">
        <f>'Data Entry'!C7361</f>
        <v>0</v>
      </c>
      <c r="D7361">
        <f>'Data Entry'!D7361</f>
        <v>0</v>
      </c>
      <c r="E7361">
        <f>'Data Entry'!E7361</f>
        <v>0</v>
      </c>
      <c r="F7361">
        <f>'Data Entry'!F7361</f>
        <v>0</v>
      </c>
      <c r="G7361" t="e">
        <f>('Data Entry'!G7361-HLOOKUP('Data Entry'!I7361,'CST Norms'!$A$48:$K$62,I7361,FALSE))/HLOOKUP('Data Entry'!I7361,'CST Norms'!$A$77:$K$91,I7361,FALSE)</f>
        <v>#N/A</v>
      </c>
      <c r="H7361" t="e">
        <f>( 'Data Entry'!H7361 - HLOOKUP('Data Entry'!I7361,'CST Norms'!$A$65:$K$75,8,FALSE) )/HLOOKUP('Data Entry'!I7361,'CST Norms'!$A$94:$K$104,8,FALSE)</f>
        <v>#N/A</v>
      </c>
      <c r="I7361">
        <f>'Data Entry'!$J7361</f>
        <v>0</v>
      </c>
      <c r="J7361" t="e">
        <f t="shared" si="688"/>
        <v>#N/A</v>
      </c>
      <c r="K7361" t="e">
        <f t="shared" si="689"/>
        <v>#N/A</v>
      </c>
      <c r="L7361" t="e">
        <f t="shared" si="690"/>
        <v>#N/A</v>
      </c>
      <c r="M7361" t="str">
        <f t="shared" si="685"/>
        <v>N/A</v>
      </c>
      <c r="N7361" t="str">
        <f t="shared" si="686"/>
        <v>N/A</v>
      </c>
      <c r="O7361" t="str">
        <f t="shared" si="687"/>
        <v>N/A</v>
      </c>
      <c r="S7361">
        <f>IF(OR(ISBLANK(B7361),ISBLANK(C7361),ISBLANK(D7361),ISBLANK(E7361),ISBLANK(F7361),ISBLANK('Data Entry'!G7361),ISBLANK('Data Entry'!H7361)),0,1)</f>
        <v>0</v>
      </c>
    </row>
    <row r="7362" spans="1:19" x14ac:dyDescent="0.25">
      <c r="A7362">
        <f>'Data Entry'!A7362</f>
        <v>0</v>
      </c>
      <c r="B7362">
        <f>'Data Entry'!B7362</f>
        <v>0</v>
      </c>
      <c r="C7362">
        <f>'Data Entry'!C7362</f>
        <v>0</v>
      </c>
      <c r="D7362">
        <f>'Data Entry'!D7362</f>
        <v>0</v>
      </c>
      <c r="E7362">
        <f>'Data Entry'!E7362</f>
        <v>0</v>
      </c>
      <c r="F7362">
        <f>'Data Entry'!F7362</f>
        <v>0</v>
      </c>
      <c r="G7362" t="e">
        <f>('Data Entry'!G7362-HLOOKUP('Data Entry'!I7362,'CST Norms'!$A$48:$K$62,I7362,FALSE))/HLOOKUP('Data Entry'!I7362,'CST Norms'!$A$77:$K$91,I7362,FALSE)</f>
        <v>#N/A</v>
      </c>
      <c r="H7362" t="e">
        <f>( 'Data Entry'!H7362 - HLOOKUP('Data Entry'!I7362,'CST Norms'!$A$65:$K$75,8,FALSE) )/HLOOKUP('Data Entry'!I7362,'CST Norms'!$A$94:$K$104,8,FALSE)</f>
        <v>#N/A</v>
      </c>
      <c r="I7362">
        <f>'Data Entry'!$J7362</f>
        <v>0</v>
      </c>
      <c r="J7362" t="e">
        <f t="shared" si="688"/>
        <v>#N/A</v>
      </c>
      <c r="K7362" t="e">
        <f t="shared" si="689"/>
        <v>#N/A</v>
      </c>
      <c r="L7362" t="e">
        <f t="shared" si="690"/>
        <v>#N/A</v>
      </c>
      <c r="M7362" t="str">
        <f t="shared" ref="M7362:M7425" si="691">IF($S7362=1,NORMSDIST(J7362),"N/A")</f>
        <v>N/A</v>
      </c>
      <c r="N7362" t="str">
        <f t="shared" ref="N7362:N7425" si="692">IF($S7362=1,NORMSDIST(K7362),"N/A")</f>
        <v>N/A</v>
      </c>
      <c r="O7362" t="str">
        <f t="shared" ref="O7362:O7425" si="693">IF($S7362=1,NORMSDIST(L7362),"N/A")</f>
        <v>N/A</v>
      </c>
      <c r="S7362">
        <f>IF(OR(ISBLANK(B7362),ISBLANK(C7362),ISBLANK(D7362),ISBLANK(E7362),ISBLANK(F7362),ISBLANK('Data Entry'!G7362),ISBLANK('Data Entry'!H7362)),0,1)</f>
        <v>0</v>
      </c>
    </row>
    <row r="7363" spans="1:19" x14ac:dyDescent="0.25">
      <c r="A7363">
        <f>'Data Entry'!A7363</f>
        <v>0</v>
      </c>
      <c r="B7363">
        <f>'Data Entry'!B7363</f>
        <v>0</v>
      </c>
      <c r="C7363">
        <f>'Data Entry'!C7363</f>
        <v>0</v>
      </c>
      <c r="D7363">
        <f>'Data Entry'!D7363</f>
        <v>0</v>
      </c>
      <c r="E7363">
        <f>'Data Entry'!E7363</f>
        <v>0</v>
      </c>
      <c r="F7363">
        <f>'Data Entry'!F7363</f>
        <v>0</v>
      </c>
      <c r="G7363" t="e">
        <f>('Data Entry'!G7363-HLOOKUP('Data Entry'!I7363,'CST Norms'!$A$48:$K$62,I7363,FALSE))/HLOOKUP('Data Entry'!I7363,'CST Norms'!$A$77:$K$91,I7363,FALSE)</f>
        <v>#N/A</v>
      </c>
      <c r="H7363" t="e">
        <f>( 'Data Entry'!H7363 - HLOOKUP('Data Entry'!I7363,'CST Norms'!$A$65:$K$75,8,FALSE) )/HLOOKUP('Data Entry'!I7363,'CST Norms'!$A$94:$K$104,8,FALSE)</f>
        <v>#N/A</v>
      </c>
      <c r="I7363">
        <f>'Data Entry'!$J7363</f>
        <v>0</v>
      </c>
      <c r="J7363" t="e">
        <f t="shared" si="688"/>
        <v>#N/A</v>
      </c>
      <c r="K7363" t="e">
        <f t="shared" si="689"/>
        <v>#N/A</v>
      </c>
      <c r="L7363" t="e">
        <f t="shared" si="690"/>
        <v>#N/A</v>
      </c>
      <c r="M7363" t="str">
        <f t="shared" si="691"/>
        <v>N/A</v>
      </c>
      <c r="N7363" t="str">
        <f t="shared" si="692"/>
        <v>N/A</v>
      </c>
      <c r="O7363" t="str">
        <f t="shared" si="693"/>
        <v>N/A</v>
      </c>
      <c r="S7363">
        <f>IF(OR(ISBLANK(B7363),ISBLANK(C7363),ISBLANK(D7363),ISBLANK(E7363),ISBLANK(F7363),ISBLANK('Data Entry'!G7363),ISBLANK('Data Entry'!H7363)),0,1)</f>
        <v>0</v>
      </c>
    </row>
    <row r="7364" spans="1:19" x14ac:dyDescent="0.25">
      <c r="A7364">
        <f>'Data Entry'!A7364</f>
        <v>0</v>
      </c>
      <c r="B7364">
        <f>'Data Entry'!B7364</f>
        <v>0</v>
      </c>
      <c r="C7364">
        <f>'Data Entry'!C7364</f>
        <v>0</v>
      </c>
      <c r="D7364">
        <f>'Data Entry'!D7364</f>
        <v>0</v>
      </c>
      <c r="E7364">
        <f>'Data Entry'!E7364</f>
        <v>0</v>
      </c>
      <c r="F7364">
        <f>'Data Entry'!F7364</f>
        <v>0</v>
      </c>
      <c r="G7364" t="e">
        <f>('Data Entry'!G7364-HLOOKUP('Data Entry'!I7364,'CST Norms'!$A$48:$K$62,I7364,FALSE))/HLOOKUP('Data Entry'!I7364,'CST Norms'!$A$77:$K$91,I7364,FALSE)</f>
        <v>#N/A</v>
      </c>
      <c r="H7364" t="e">
        <f>( 'Data Entry'!H7364 - HLOOKUP('Data Entry'!I7364,'CST Norms'!$A$65:$K$75,8,FALSE) )/HLOOKUP('Data Entry'!I7364,'CST Norms'!$A$94:$K$104,8,FALSE)</f>
        <v>#N/A</v>
      </c>
      <c r="I7364">
        <f>'Data Entry'!$J7364</f>
        <v>0</v>
      </c>
      <c r="J7364" t="e">
        <f t="shared" si="688"/>
        <v>#N/A</v>
      </c>
      <c r="K7364" t="e">
        <f t="shared" si="689"/>
        <v>#N/A</v>
      </c>
      <c r="L7364" t="e">
        <f t="shared" si="690"/>
        <v>#N/A</v>
      </c>
      <c r="M7364" t="str">
        <f t="shared" si="691"/>
        <v>N/A</v>
      </c>
      <c r="N7364" t="str">
        <f t="shared" si="692"/>
        <v>N/A</v>
      </c>
      <c r="O7364" t="str">
        <f t="shared" si="693"/>
        <v>N/A</v>
      </c>
      <c r="S7364">
        <f>IF(OR(ISBLANK(B7364),ISBLANK(C7364),ISBLANK(D7364),ISBLANK(E7364),ISBLANK(F7364),ISBLANK('Data Entry'!G7364),ISBLANK('Data Entry'!H7364)),0,1)</f>
        <v>0</v>
      </c>
    </row>
    <row r="7365" spans="1:19" x14ac:dyDescent="0.25">
      <c r="A7365">
        <f>'Data Entry'!A7365</f>
        <v>0</v>
      </c>
      <c r="B7365">
        <f>'Data Entry'!B7365</f>
        <v>0</v>
      </c>
      <c r="C7365">
        <f>'Data Entry'!C7365</f>
        <v>0</v>
      </c>
      <c r="D7365">
        <f>'Data Entry'!D7365</f>
        <v>0</v>
      </c>
      <c r="E7365">
        <f>'Data Entry'!E7365</f>
        <v>0</v>
      </c>
      <c r="F7365">
        <f>'Data Entry'!F7365</f>
        <v>0</v>
      </c>
      <c r="G7365" t="e">
        <f>('Data Entry'!G7365-HLOOKUP('Data Entry'!I7365,'CST Norms'!$A$48:$K$62,I7365,FALSE))/HLOOKUP('Data Entry'!I7365,'CST Norms'!$A$77:$K$91,I7365,FALSE)</f>
        <v>#N/A</v>
      </c>
      <c r="H7365" t="e">
        <f>( 'Data Entry'!H7365 - HLOOKUP('Data Entry'!I7365,'CST Norms'!$A$65:$K$75,8,FALSE) )/HLOOKUP('Data Entry'!I7365,'CST Norms'!$A$94:$K$104,8,FALSE)</f>
        <v>#N/A</v>
      </c>
      <c r="I7365">
        <f>'Data Entry'!$J7365</f>
        <v>0</v>
      </c>
      <c r="J7365" t="e">
        <f t="shared" si="688"/>
        <v>#N/A</v>
      </c>
      <c r="K7365" t="e">
        <f t="shared" si="689"/>
        <v>#N/A</v>
      </c>
      <c r="L7365" t="e">
        <f t="shared" si="690"/>
        <v>#N/A</v>
      </c>
      <c r="M7365" t="str">
        <f t="shared" si="691"/>
        <v>N/A</v>
      </c>
      <c r="N7365" t="str">
        <f t="shared" si="692"/>
        <v>N/A</v>
      </c>
      <c r="O7365" t="str">
        <f t="shared" si="693"/>
        <v>N/A</v>
      </c>
      <c r="S7365">
        <f>IF(OR(ISBLANK(B7365),ISBLANK(C7365),ISBLANK(D7365),ISBLANK(E7365),ISBLANK(F7365),ISBLANK('Data Entry'!G7365),ISBLANK('Data Entry'!H7365)),0,1)</f>
        <v>0</v>
      </c>
    </row>
    <row r="7366" spans="1:19" x14ac:dyDescent="0.25">
      <c r="A7366">
        <f>'Data Entry'!A7366</f>
        <v>0</v>
      </c>
      <c r="B7366">
        <f>'Data Entry'!B7366</f>
        <v>0</v>
      </c>
      <c r="C7366">
        <f>'Data Entry'!C7366</f>
        <v>0</v>
      </c>
      <c r="D7366">
        <f>'Data Entry'!D7366</f>
        <v>0</v>
      </c>
      <c r="E7366">
        <f>'Data Entry'!E7366</f>
        <v>0</v>
      </c>
      <c r="F7366">
        <f>'Data Entry'!F7366</f>
        <v>0</v>
      </c>
      <c r="G7366" t="e">
        <f>('Data Entry'!G7366-HLOOKUP('Data Entry'!I7366,'CST Norms'!$A$48:$K$62,I7366,FALSE))/HLOOKUP('Data Entry'!I7366,'CST Norms'!$A$77:$K$91,I7366,FALSE)</f>
        <v>#N/A</v>
      </c>
      <c r="H7366" t="e">
        <f>( 'Data Entry'!H7366 - HLOOKUP('Data Entry'!I7366,'CST Norms'!$A$65:$K$75,8,FALSE) )/HLOOKUP('Data Entry'!I7366,'CST Norms'!$A$94:$K$104,8,FALSE)</f>
        <v>#N/A</v>
      </c>
      <c r="I7366">
        <f>'Data Entry'!$J7366</f>
        <v>0</v>
      </c>
      <c r="J7366" t="e">
        <f t="shared" si="688"/>
        <v>#N/A</v>
      </c>
      <c r="K7366" t="e">
        <f t="shared" si="689"/>
        <v>#N/A</v>
      </c>
      <c r="L7366" t="e">
        <f t="shared" si="690"/>
        <v>#N/A</v>
      </c>
      <c r="M7366" t="str">
        <f t="shared" si="691"/>
        <v>N/A</v>
      </c>
      <c r="N7366" t="str">
        <f t="shared" si="692"/>
        <v>N/A</v>
      </c>
      <c r="O7366" t="str">
        <f t="shared" si="693"/>
        <v>N/A</v>
      </c>
      <c r="S7366">
        <f>IF(OR(ISBLANK(B7366),ISBLANK(C7366),ISBLANK(D7366),ISBLANK(E7366),ISBLANK(F7366),ISBLANK('Data Entry'!G7366),ISBLANK('Data Entry'!H7366)),0,1)</f>
        <v>0</v>
      </c>
    </row>
    <row r="7367" spans="1:19" x14ac:dyDescent="0.25">
      <c r="A7367">
        <f>'Data Entry'!A7367</f>
        <v>0</v>
      </c>
      <c r="B7367">
        <f>'Data Entry'!B7367</f>
        <v>0</v>
      </c>
      <c r="C7367">
        <f>'Data Entry'!C7367</f>
        <v>0</v>
      </c>
      <c r="D7367">
        <f>'Data Entry'!D7367</f>
        <v>0</v>
      </c>
      <c r="E7367">
        <f>'Data Entry'!E7367</f>
        <v>0</v>
      </c>
      <c r="F7367">
        <f>'Data Entry'!F7367</f>
        <v>0</v>
      </c>
      <c r="G7367" t="e">
        <f>('Data Entry'!G7367-HLOOKUP('Data Entry'!I7367,'CST Norms'!$A$48:$K$62,I7367,FALSE))/HLOOKUP('Data Entry'!I7367,'CST Norms'!$A$77:$K$91,I7367,FALSE)</f>
        <v>#N/A</v>
      </c>
      <c r="H7367" t="e">
        <f>( 'Data Entry'!H7367 - HLOOKUP('Data Entry'!I7367,'CST Norms'!$A$65:$K$75,8,FALSE) )/HLOOKUP('Data Entry'!I7367,'CST Norms'!$A$94:$K$104,8,FALSE)</f>
        <v>#N/A</v>
      </c>
      <c r="I7367">
        <f>'Data Entry'!$J7367</f>
        <v>0</v>
      </c>
      <c r="J7367" t="e">
        <f t="shared" si="688"/>
        <v>#N/A</v>
      </c>
      <c r="K7367" t="e">
        <f t="shared" si="689"/>
        <v>#N/A</v>
      </c>
      <c r="L7367" t="e">
        <f t="shared" si="690"/>
        <v>#N/A</v>
      </c>
      <c r="M7367" t="str">
        <f t="shared" si="691"/>
        <v>N/A</v>
      </c>
      <c r="N7367" t="str">
        <f t="shared" si="692"/>
        <v>N/A</v>
      </c>
      <c r="O7367" t="str">
        <f t="shared" si="693"/>
        <v>N/A</v>
      </c>
      <c r="S7367">
        <f>IF(OR(ISBLANK(B7367),ISBLANK(C7367),ISBLANK(D7367),ISBLANK(E7367),ISBLANK(F7367),ISBLANK('Data Entry'!G7367),ISBLANK('Data Entry'!H7367)),0,1)</f>
        <v>0</v>
      </c>
    </row>
    <row r="7368" spans="1:19" x14ac:dyDescent="0.25">
      <c r="A7368">
        <f>'Data Entry'!A7368</f>
        <v>0</v>
      </c>
      <c r="B7368">
        <f>'Data Entry'!B7368</f>
        <v>0</v>
      </c>
      <c r="C7368">
        <f>'Data Entry'!C7368</f>
        <v>0</v>
      </c>
      <c r="D7368">
        <f>'Data Entry'!D7368</f>
        <v>0</v>
      </c>
      <c r="E7368">
        <f>'Data Entry'!E7368</f>
        <v>0</v>
      </c>
      <c r="F7368">
        <f>'Data Entry'!F7368</f>
        <v>0</v>
      </c>
      <c r="G7368" t="e">
        <f>('Data Entry'!G7368-HLOOKUP('Data Entry'!I7368,'CST Norms'!$A$48:$K$62,I7368,FALSE))/HLOOKUP('Data Entry'!I7368,'CST Norms'!$A$77:$K$91,I7368,FALSE)</f>
        <v>#N/A</v>
      </c>
      <c r="H7368" t="e">
        <f>( 'Data Entry'!H7368 - HLOOKUP('Data Entry'!I7368,'CST Norms'!$A$65:$K$75,8,FALSE) )/HLOOKUP('Data Entry'!I7368,'CST Norms'!$A$94:$K$104,8,FALSE)</f>
        <v>#N/A</v>
      </c>
      <c r="I7368">
        <f>'Data Entry'!$J7368</f>
        <v>0</v>
      </c>
      <c r="J7368" t="e">
        <f t="shared" si="688"/>
        <v>#N/A</v>
      </c>
      <c r="K7368" t="e">
        <f t="shared" si="689"/>
        <v>#N/A</v>
      </c>
      <c r="L7368" t="e">
        <f t="shared" si="690"/>
        <v>#N/A</v>
      </c>
      <c r="M7368" t="str">
        <f t="shared" si="691"/>
        <v>N/A</v>
      </c>
      <c r="N7368" t="str">
        <f t="shared" si="692"/>
        <v>N/A</v>
      </c>
      <c r="O7368" t="str">
        <f t="shared" si="693"/>
        <v>N/A</v>
      </c>
      <c r="S7368">
        <f>IF(OR(ISBLANK(B7368),ISBLANK(C7368),ISBLANK(D7368),ISBLANK(E7368),ISBLANK(F7368),ISBLANK('Data Entry'!G7368),ISBLANK('Data Entry'!H7368)),0,1)</f>
        <v>0</v>
      </c>
    </row>
    <row r="7369" spans="1:19" x14ac:dyDescent="0.25">
      <c r="A7369">
        <f>'Data Entry'!A7369</f>
        <v>0</v>
      </c>
      <c r="B7369">
        <f>'Data Entry'!B7369</f>
        <v>0</v>
      </c>
      <c r="C7369">
        <f>'Data Entry'!C7369</f>
        <v>0</v>
      </c>
      <c r="D7369">
        <f>'Data Entry'!D7369</f>
        <v>0</v>
      </c>
      <c r="E7369">
        <f>'Data Entry'!E7369</f>
        <v>0</v>
      </c>
      <c r="F7369">
        <f>'Data Entry'!F7369</f>
        <v>0</v>
      </c>
      <c r="G7369" t="e">
        <f>('Data Entry'!G7369-HLOOKUP('Data Entry'!I7369,'CST Norms'!$A$48:$K$62,I7369,FALSE))/HLOOKUP('Data Entry'!I7369,'CST Norms'!$A$77:$K$91,I7369,FALSE)</f>
        <v>#N/A</v>
      </c>
      <c r="H7369" t="e">
        <f>( 'Data Entry'!H7369 - HLOOKUP('Data Entry'!I7369,'CST Norms'!$A$65:$K$75,8,FALSE) )/HLOOKUP('Data Entry'!I7369,'CST Norms'!$A$94:$K$104,8,FALSE)</f>
        <v>#N/A</v>
      </c>
      <c r="I7369">
        <f>'Data Entry'!$J7369</f>
        <v>0</v>
      </c>
      <c r="J7369" t="e">
        <f t="shared" si="688"/>
        <v>#N/A</v>
      </c>
      <c r="K7369" t="e">
        <f t="shared" si="689"/>
        <v>#N/A</v>
      </c>
      <c r="L7369" t="e">
        <f t="shared" si="690"/>
        <v>#N/A</v>
      </c>
      <c r="M7369" t="str">
        <f t="shared" si="691"/>
        <v>N/A</v>
      </c>
      <c r="N7369" t="str">
        <f t="shared" si="692"/>
        <v>N/A</v>
      </c>
      <c r="O7369" t="str">
        <f t="shared" si="693"/>
        <v>N/A</v>
      </c>
      <c r="S7369">
        <f>IF(OR(ISBLANK(B7369),ISBLANK(C7369),ISBLANK(D7369),ISBLANK(E7369),ISBLANK(F7369),ISBLANK('Data Entry'!G7369),ISBLANK('Data Entry'!H7369)),0,1)</f>
        <v>0</v>
      </c>
    </row>
    <row r="7370" spans="1:19" x14ac:dyDescent="0.25">
      <c r="A7370">
        <f>'Data Entry'!A7370</f>
        <v>0</v>
      </c>
      <c r="B7370">
        <f>'Data Entry'!B7370</f>
        <v>0</v>
      </c>
      <c r="C7370">
        <f>'Data Entry'!C7370</f>
        <v>0</v>
      </c>
      <c r="D7370">
        <f>'Data Entry'!D7370</f>
        <v>0</v>
      </c>
      <c r="E7370">
        <f>'Data Entry'!E7370</f>
        <v>0</v>
      </c>
      <c r="F7370">
        <f>'Data Entry'!F7370</f>
        <v>0</v>
      </c>
      <c r="G7370" t="e">
        <f>('Data Entry'!G7370-HLOOKUP('Data Entry'!I7370,'CST Norms'!$A$48:$K$62,I7370,FALSE))/HLOOKUP('Data Entry'!I7370,'CST Norms'!$A$77:$K$91,I7370,FALSE)</f>
        <v>#N/A</v>
      </c>
      <c r="H7370" t="e">
        <f>( 'Data Entry'!H7370 - HLOOKUP('Data Entry'!I7370,'CST Norms'!$A$65:$K$75,8,FALSE) )/HLOOKUP('Data Entry'!I7370,'CST Norms'!$A$94:$K$104,8,FALSE)</f>
        <v>#N/A</v>
      </c>
      <c r="I7370">
        <f>'Data Entry'!$J7370</f>
        <v>0</v>
      </c>
      <c r="J7370" t="e">
        <f t="shared" si="688"/>
        <v>#N/A</v>
      </c>
      <c r="K7370" t="e">
        <f t="shared" si="689"/>
        <v>#N/A</v>
      </c>
      <c r="L7370" t="e">
        <f t="shared" si="690"/>
        <v>#N/A</v>
      </c>
      <c r="M7370" t="str">
        <f t="shared" si="691"/>
        <v>N/A</v>
      </c>
      <c r="N7370" t="str">
        <f t="shared" si="692"/>
        <v>N/A</v>
      </c>
      <c r="O7370" t="str">
        <f t="shared" si="693"/>
        <v>N/A</v>
      </c>
      <c r="S7370">
        <f>IF(OR(ISBLANK(B7370),ISBLANK(C7370),ISBLANK(D7370),ISBLANK(E7370),ISBLANK(F7370),ISBLANK('Data Entry'!G7370),ISBLANK('Data Entry'!H7370)),0,1)</f>
        <v>0</v>
      </c>
    </row>
    <row r="7371" spans="1:19" x14ac:dyDescent="0.25">
      <c r="A7371">
        <f>'Data Entry'!A7371</f>
        <v>0</v>
      </c>
      <c r="B7371">
        <f>'Data Entry'!B7371</f>
        <v>0</v>
      </c>
      <c r="C7371">
        <f>'Data Entry'!C7371</f>
        <v>0</v>
      </c>
      <c r="D7371">
        <f>'Data Entry'!D7371</f>
        <v>0</v>
      </c>
      <c r="E7371">
        <f>'Data Entry'!E7371</f>
        <v>0</v>
      </c>
      <c r="F7371">
        <f>'Data Entry'!F7371</f>
        <v>0</v>
      </c>
      <c r="G7371" t="e">
        <f>('Data Entry'!G7371-HLOOKUP('Data Entry'!I7371,'CST Norms'!$A$48:$K$62,I7371,FALSE))/HLOOKUP('Data Entry'!I7371,'CST Norms'!$A$77:$K$91,I7371,FALSE)</f>
        <v>#N/A</v>
      </c>
      <c r="H7371" t="e">
        <f>( 'Data Entry'!H7371 - HLOOKUP('Data Entry'!I7371,'CST Norms'!$A$65:$K$75,8,FALSE) )/HLOOKUP('Data Entry'!I7371,'CST Norms'!$A$94:$K$104,8,FALSE)</f>
        <v>#N/A</v>
      </c>
      <c r="I7371">
        <f>'Data Entry'!$J7371</f>
        <v>0</v>
      </c>
      <c r="J7371" t="e">
        <f t="shared" si="688"/>
        <v>#N/A</v>
      </c>
      <c r="K7371" t="e">
        <f t="shared" si="689"/>
        <v>#N/A</v>
      </c>
      <c r="L7371" t="e">
        <f t="shared" si="690"/>
        <v>#N/A</v>
      </c>
      <c r="M7371" t="str">
        <f t="shared" si="691"/>
        <v>N/A</v>
      </c>
      <c r="N7371" t="str">
        <f t="shared" si="692"/>
        <v>N/A</v>
      </c>
      <c r="O7371" t="str">
        <f t="shared" si="693"/>
        <v>N/A</v>
      </c>
      <c r="S7371">
        <f>IF(OR(ISBLANK(B7371),ISBLANK(C7371),ISBLANK(D7371),ISBLANK(E7371),ISBLANK(F7371),ISBLANK('Data Entry'!G7371),ISBLANK('Data Entry'!H7371)),0,1)</f>
        <v>0</v>
      </c>
    </row>
    <row r="7372" spans="1:19" x14ac:dyDescent="0.25">
      <c r="A7372">
        <f>'Data Entry'!A7372</f>
        <v>0</v>
      </c>
      <c r="B7372">
        <f>'Data Entry'!B7372</f>
        <v>0</v>
      </c>
      <c r="C7372">
        <f>'Data Entry'!C7372</f>
        <v>0</v>
      </c>
      <c r="D7372">
        <f>'Data Entry'!D7372</f>
        <v>0</v>
      </c>
      <c r="E7372">
        <f>'Data Entry'!E7372</f>
        <v>0</v>
      </c>
      <c r="F7372">
        <f>'Data Entry'!F7372</f>
        <v>0</v>
      </c>
      <c r="G7372" t="e">
        <f>('Data Entry'!G7372-HLOOKUP('Data Entry'!I7372,'CST Norms'!$A$48:$K$62,I7372,FALSE))/HLOOKUP('Data Entry'!I7372,'CST Norms'!$A$77:$K$91,I7372,FALSE)</f>
        <v>#N/A</v>
      </c>
      <c r="H7372" t="e">
        <f>( 'Data Entry'!H7372 - HLOOKUP('Data Entry'!I7372,'CST Norms'!$A$65:$K$75,8,FALSE) )/HLOOKUP('Data Entry'!I7372,'CST Norms'!$A$94:$K$104,8,FALSE)</f>
        <v>#N/A</v>
      </c>
      <c r="I7372">
        <f>'Data Entry'!$J7372</f>
        <v>0</v>
      </c>
      <c r="J7372" t="e">
        <f t="shared" ref="J7372:J7435" si="694">U$30+$B7372*U$8+$C7372*U$10+$D7372*U$12+$E7372*U$14+$F7372*U$16+$G7372*IF(I7372=8,U$20,IF(I7372=9,U$22,IF(I7372=10,U$24,"")))+$H7372*U$18+U$26*IF(I7372=8,1,0)+U$28*IF(I7372=10,1,0)</f>
        <v>#N/A</v>
      </c>
      <c r="K7372" t="e">
        <f t="shared" ref="K7372:K7435" si="695">V$30+$B7372*V$8+$C7372*V$10+$D7372*V$12+$E7372*V$14+$F7372*V$16+$G7372*IF(I7372=8,V$20,IF(I7372=9,V$22,IF(I7372=10,V$24,"")))+$H7372*V$18+V$26*IF(I7372=8,1,0)+V7389*IF(I7372=10,1,0)</f>
        <v>#N/A</v>
      </c>
      <c r="L7372" t="e">
        <f t="shared" ref="L7372:L7435" si="696">W$30+$B7372*W$8+$C7372*W$10+$D7372*W$12+$E7372*W$14+$F7372*W$16+$G7372*IF(I7372=8,W$20,IF(I7372=9,W$22,IF(I7372=10,W$24,"")))+$H7372*W$18+W$26*IF(I7372=8,1,0)+W$28*IF(I7372=10,1,0)</f>
        <v>#N/A</v>
      </c>
      <c r="M7372" t="str">
        <f t="shared" si="691"/>
        <v>N/A</v>
      </c>
      <c r="N7372" t="str">
        <f t="shared" si="692"/>
        <v>N/A</v>
      </c>
      <c r="O7372" t="str">
        <f t="shared" si="693"/>
        <v>N/A</v>
      </c>
      <c r="S7372">
        <f>IF(OR(ISBLANK(B7372),ISBLANK(C7372),ISBLANK(D7372),ISBLANK(E7372),ISBLANK(F7372),ISBLANK('Data Entry'!G7372),ISBLANK('Data Entry'!H7372)),0,1)</f>
        <v>0</v>
      </c>
    </row>
    <row r="7373" spans="1:19" x14ac:dyDescent="0.25">
      <c r="A7373">
        <f>'Data Entry'!A7373</f>
        <v>0</v>
      </c>
      <c r="B7373">
        <f>'Data Entry'!B7373</f>
        <v>0</v>
      </c>
      <c r="C7373">
        <f>'Data Entry'!C7373</f>
        <v>0</v>
      </c>
      <c r="D7373">
        <f>'Data Entry'!D7373</f>
        <v>0</v>
      </c>
      <c r="E7373">
        <f>'Data Entry'!E7373</f>
        <v>0</v>
      </c>
      <c r="F7373">
        <f>'Data Entry'!F7373</f>
        <v>0</v>
      </c>
      <c r="G7373" t="e">
        <f>('Data Entry'!G7373-HLOOKUP('Data Entry'!I7373,'CST Norms'!$A$48:$K$62,I7373,FALSE))/HLOOKUP('Data Entry'!I7373,'CST Norms'!$A$77:$K$91,I7373,FALSE)</f>
        <v>#N/A</v>
      </c>
      <c r="H7373" t="e">
        <f>( 'Data Entry'!H7373 - HLOOKUP('Data Entry'!I7373,'CST Norms'!$A$65:$K$75,8,FALSE) )/HLOOKUP('Data Entry'!I7373,'CST Norms'!$A$94:$K$104,8,FALSE)</f>
        <v>#N/A</v>
      </c>
      <c r="I7373">
        <f>'Data Entry'!$J7373</f>
        <v>0</v>
      </c>
      <c r="J7373" t="e">
        <f t="shared" si="694"/>
        <v>#N/A</v>
      </c>
      <c r="K7373" t="e">
        <f t="shared" si="695"/>
        <v>#N/A</v>
      </c>
      <c r="L7373" t="e">
        <f t="shared" si="696"/>
        <v>#N/A</v>
      </c>
      <c r="M7373" t="str">
        <f t="shared" si="691"/>
        <v>N/A</v>
      </c>
      <c r="N7373" t="str">
        <f t="shared" si="692"/>
        <v>N/A</v>
      </c>
      <c r="O7373" t="str">
        <f t="shared" si="693"/>
        <v>N/A</v>
      </c>
      <c r="S7373">
        <f>IF(OR(ISBLANK(B7373),ISBLANK(C7373),ISBLANK(D7373),ISBLANK(E7373),ISBLANK(F7373),ISBLANK('Data Entry'!G7373),ISBLANK('Data Entry'!H7373)),0,1)</f>
        <v>0</v>
      </c>
    </row>
    <row r="7374" spans="1:19" x14ac:dyDescent="0.25">
      <c r="A7374">
        <f>'Data Entry'!A7374</f>
        <v>0</v>
      </c>
      <c r="B7374">
        <f>'Data Entry'!B7374</f>
        <v>0</v>
      </c>
      <c r="C7374">
        <f>'Data Entry'!C7374</f>
        <v>0</v>
      </c>
      <c r="D7374">
        <f>'Data Entry'!D7374</f>
        <v>0</v>
      </c>
      <c r="E7374">
        <f>'Data Entry'!E7374</f>
        <v>0</v>
      </c>
      <c r="F7374">
        <f>'Data Entry'!F7374</f>
        <v>0</v>
      </c>
      <c r="G7374" t="e">
        <f>('Data Entry'!G7374-HLOOKUP('Data Entry'!I7374,'CST Norms'!$A$48:$K$62,I7374,FALSE))/HLOOKUP('Data Entry'!I7374,'CST Norms'!$A$77:$K$91,I7374,FALSE)</f>
        <v>#N/A</v>
      </c>
      <c r="H7374" t="e">
        <f>( 'Data Entry'!H7374 - HLOOKUP('Data Entry'!I7374,'CST Norms'!$A$65:$K$75,8,FALSE) )/HLOOKUP('Data Entry'!I7374,'CST Norms'!$A$94:$K$104,8,FALSE)</f>
        <v>#N/A</v>
      </c>
      <c r="I7374">
        <f>'Data Entry'!$J7374</f>
        <v>0</v>
      </c>
      <c r="J7374" t="e">
        <f t="shared" si="694"/>
        <v>#N/A</v>
      </c>
      <c r="K7374" t="e">
        <f t="shared" si="695"/>
        <v>#N/A</v>
      </c>
      <c r="L7374" t="e">
        <f t="shared" si="696"/>
        <v>#N/A</v>
      </c>
      <c r="M7374" t="str">
        <f t="shared" si="691"/>
        <v>N/A</v>
      </c>
      <c r="N7374" t="str">
        <f t="shared" si="692"/>
        <v>N/A</v>
      </c>
      <c r="O7374" t="str">
        <f t="shared" si="693"/>
        <v>N/A</v>
      </c>
      <c r="S7374">
        <f>IF(OR(ISBLANK(B7374),ISBLANK(C7374),ISBLANK(D7374),ISBLANK(E7374),ISBLANK(F7374),ISBLANK('Data Entry'!G7374),ISBLANK('Data Entry'!H7374)),0,1)</f>
        <v>0</v>
      </c>
    </row>
    <row r="7375" spans="1:19" x14ac:dyDescent="0.25">
      <c r="A7375">
        <f>'Data Entry'!A7375</f>
        <v>0</v>
      </c>
      <c r="B7375">
        <f>'Data Entry'!B7375</f>
        <v>0</v>
      </c>
      <c r="C7375">
        <f>'Data Entry'!C7375</f>
        <v>0</v>
      </c>
      <c r="D7375">
        <f>'Data Entry'!D7375</f>
        <v>0</v>
      </c>
      <c r="E7375">
        <f>'Data Entry'!E7375</f>
        <v>0</v>
      </c>
      <c r="F7375">
        <f>'Data Entry'!F7375</f>
        <v>0</v>
      </c>
      <c r="G7375" t="e">
        <f>('Data Entry'!G7375-HLOOKUP('Data Entry'!I7375,'CST Norms'!$A$48:$K$62,I7375,FALSE))/HLOOKUP('Data Entry'!I7375,'CST Norms'!$A$77:$K$91,I7375,FALSE)</f>
        <v>#N/A</v>
      </c>
      <c r="H7375" t="e">
        <f>( 'Data Entry'!H7375 - HLOOKUP('Data Entry'!I7375,'CST Norms'!$A$65:$K$75,8,FALSE) )/HLOOKUP('Data Entry'!I7375,'CST Norms'!$A$94:$K$104,8,FALSE)</f>
        <v>#N/A</v>
      </c>
      <c r="I7375">
        <f>'Data Entry'!$J7375</f>
        <v>0</v>
      </c>
      <c r="J7375" t="e">
        <f t="shared" si="694"/>
        <v>#N/A</v>
      </c>
      <c r="K7375" t="e">
        <f t="shared" si="695"/>
        <v>#N/A</v>
      </c>
      <c r="L7375" t="e">
        <f t="shared" si="696"/>
        <v>#N/A</v>
      </c>
      <c r="M7375" t="str">
        <f t="shared" si="691"/>
        <v>N/A</v>
      </c>
      <c r="N7375" t="str">
        <f t="shared" si="692"/>
        <v>N/A</v>
      </c>
      <c r="O7375" t="str">
        <f t="shared" si="693"/>
        <v>N/A</v>
      </c>
      <c r="S7375">
        <f>IF(OR(ISBLANK(B7375),ISBLANK(C7375),ISBLANK(D7375),ISBLANK(E7375),ISBLANK(F7375),ISBLANK('Data Entry'!G7375),ISBLANK('Data Entry'!H7375)),0,1)</f>
        <v>0</v>
      </c>
    </row>
    <row r="7376" spans="1:19" x14ac:dyDescent="0.25">
      <c r="A7376">
        <f>'Data Entry'!A7376</f>
        <v>0</v>
      </c>
      <c r="B7376">
        <f>'Data Entry'!B7376</f>
        <v>0</v>
      </c>
      <c r="C7376">
        <f>'Data Entry'!C7376</f>
        <v>0</v>
      </c>
      <c r="D7376">
        <f>'Data Entry'!D7376</f>
        <v>0</v>
      </c>
      <c r="E7376">
        <f>'Data Entry'!E7376</f>
        <v>0</v>
      </c>
      <c r="F7376">
        <f>'Data Entry'!F7376</f>
        <v>0</v>
      </c>
      <c r="G7376" t="e">
        <f>('Data Entry'!G7376-HLOOKUP('Data Entry'!I7376,'CST Norms'!$A$48:$K$62,I7376,FALSE))/HLOOKUP('Data Entry'!I7376,'CST Norms'!$A$77:$K$91,I7376,FALSE)</f>
        <v>#N/A</v>
      </c>
      <c r="H7376" t="e">
        <f>( 'Data Entry'!H7376 - HLOOKUP('Data Entry'!I7376,'CST Norms'!$A$65:$K$75,8,FALSE) )/HLOOKUP('Data Entry'!I7376,'CST Norms'!$A$94:$K$104,8,FALSE)</f>
        <v>#N/A</v>
      </c>
      <c r="I7376">
        <f>'Data Entry'!$J7376</f>
        <v>0</v>
      </c>
      <c r="J7376" t="e">
        <f t="shared" si="694"/>
        <v>#N/A</v>
      </c>
      <c r="K7376" t="e">
        <f t="shared" si="695"/>
        <v>#N/A</v>
      </c>
      <c r="L7376" t="e">
        <f t="shared" si="696"/>
        <v>#N/A</v>
      </c>
      <c r="M7376" t="str">
        <f t="shared" si="691"/>
        <v>N/A</v>
      </c>
      <c r="N7376" t="str">
        <f t="shared" si="692"/>
        <v>N/A</v>
      </c>
      <c r="O7376" t="str">
        <f t="shared" si="693"/>
        <v>N/A</v>
      </c>
      <c r="S7376">
        <f>IF(OR(ISBLANK(B7376),ISBLANK(C7376),ISBLANK(D7376),ISBLANK(E7376),ISBLANK(F7376),ISBLANK('Data Entry'!G7376),ISBLANK('Data Entry'!H7376)),0,1)</f>
        <v>0</v>
      </c>
    </row>
    <row r="7377" spans="1:19" x14ac:dyDescent="0.25">
      <c r="A7377">
        <f>'Data Entry'!A7377</f>
        <v>0</v>
      </c>
      <c r="B7377">
        <f>'Data Entry'!B7377</f>
        <v>0</v>
      </c>
      <c r="C7377">
        <f>'Data Entry'!C7377</f>
        <v>0</v>
      </c>
      <c r="D7377">
        <f>'Data Entry'!D7377</f>
        <v>0</v>
      </c>
      <c r="E7377">
        <f>'Data Entry'!E7377</f>
        <v>0</v>
      </c>
      <c r="F7377">
        <f>'Data Entry'!F7377</f>
        <v>0</v>
      </c>
      <c r="G7377" t="e">
        <f>('Data Entry'!G7377-HLOOKUP('Data Entry'!I7377,'CST Norms'!$A$48:$K$62,I7377,FALSE))/HLOOKUP('Data Entry'!I7377,'CST Norms'!$A$77:$K$91,I7377,FALSE)</f>
        <v>#N/A</v>
      </c>
      <c r="H7377" t="e">
        <f>( 'Data Entry'!H7377 - HLOOKUP('Data Entry'!I7377,'CST Norms'!$A$65:$K$75,8,FALSE) )/HLOOKUP('Data Entry'!I7377,'CST Norms'!$A$94:$K$104,8,FALSE)</f>
        <v>#N/A</v>
      </c>
      <c r="I7377">
        <f>'Data Entry'!$J7377</f>
        <v>0</v>
      </c>
      <c r="J7377" t="e">
        <f t="shared" si="694"/>
        <v>#N/A</v>
      </c>
      <c r="K7377" t="e">
        <f t="shared" si="695"/>
        <v>#N/A</v>
      </c>
      <c r="L7377" t="e">
        <f t="shared" si="696"/>
        <v>#N/A</v>
      </c>
      <c r="M7377" t="str">
        <f t="shared" si="691"/>
        <v>N/A</v>
      </c>
      <c r="N7377" t="str">
        <f t="shared" si="692"/>
        <v>N/A</v>
      </c>
      <c r="O7377" t="str">
        <f t="shared" si="693"/>
        <v>N/A</v>
      </c>
      <c r="S7377">
        <f>IF(OR(ISBLANK(B7377),ISBLANK(C7377),ISBLANK(D7377),ISBLANK(E7377),ISBLANK(F7377),ISBLANK('Data Entry'!G7377),ISBLANK('Data Entry'!H7377)),0,1)</f>
        <v>0</v>
      </c>
    </row>
    <row r="7378" spans="1:19" x14ac:dyDescent="0.25">
      <c r="A7378">
        <f>'Data Entry'!A7378</f>
        <v>0</v>
      </c>
      <c r="B7378">
        <f>'Data Entry'!B7378</f>
        <v>0</v>
      </c>
      <c r="C7378">
        <f>'Data Entry'!C7378</f>
        <v>0</v>
      </c>
      <c r="D7378">
        <f>'Data Entry'!D7378</f>
        <v>0</v>
      </c>
      <c r="E7378">
        <f>'Data Entry'!E7378</f>
        <v>0</v>
      </c>
      <c r="F7378">
        <f>'Data Entry'!F7378</f>
        <v>0</v>
      </c>
      <c r="G7378" t="e">
        <f>('Data Entry'!G7378-HLOOKUP('Data Entry'!I7378,'CST Norms'!$A$48:$K$62,I7378,FALSE))/HLOOKUP('Data Entry'!I7378,'CST Norms'!$A$77:$K$91,I7378,FALSE)</f>
        <v>#N/A</v>
      </c>
      <c r="H7378" t="e">
        <f>( 'Data Entry'!H7378 - HLOOKUP('Data Entry'!I7378,'CST Norms'!$A$65:$K$75,8,FALSE) )/HLOOKUP('Data Entry'!I7378,'CST Norms'!$A$94:$K$104,8,FALSE)</f>
        <v>#N/A</v>
      </c>
      <c r="I7378">
        <f>'Data Entry'!$J7378</f>
        <v>0</v>
      </c>
      <c r="J7378" t="e">
        <f t="shared" si="694"/>
        <v>#N/A</v>
      </c>
      <c r="K7378" t="e">
        <f t="shared" si="695"/>
        <v>#N/A</v>
      </c>
      <c r="L7378" t="e">
        <f t="shared" si="696"/>
        <v>#N/A</v>
      </c>
      <c r="M7378" t="str">
        <f t="shared" si="691"/>
        <v>N/A</v>
      </c>
      <c r="N7378" t="str">
        <f t="shared" si="692"/>
        <v>N/A</v>
      </c>
      <c r="O7378" t="str">
        <f t="shared" si="693"/>
        <v>N/A</v>
      </c>
      <c r="S7378">
        <f>IF(OR(ISBLANK(B7378),ISBLANK(C7378),ISBLANK(D7378),ISBLANK(E7378),ISBLANK(F7378),ISBLANK('Data Entry'!G7378),ISBLANK('Data Entry'!H7378)),0,1)</f>
        <v>0</v>
      </c>
    </row>
    <row r="7379" spans="1:19" x14ac:dyDescent="0.25">
      <c r="A7379">
        <f>'Data Entry'!A7379</f>
        <v>0</v>
      </c>
      <c r="B7379">
        <f>'Data Entry'!B7379</f>
        <v>0</v>
      </c>
      <c r="C7379">
        <f>'Data Entry'!C7379</f>
        <v>0</v>
      </c>
      <c r="D7379">
        <f>'Data Entry'!D7379</f>
        <v>0</v>
      </c>
      <c r="E7379">
        <f>'Data Entry'!E7379</f>
        <v>0</v>
      </c>
      <c r="F7379">
        <f>'Data Entry'!F7379</f>
        <v>0</v>
      </c>
      <c r="G7379" t="e">
        <f>('Data Entry'!G7379-HLOOKUP('Data Entry'!I7379,'CST Norms'!$A$48:$K$62,I7379,FALSE))/HLOOKUP('Data Entry'!I7379,'CST Norms'!$A$77:$K$91,I7379,FALSE)</f>
        <v>#N/A</v>
      </c>
      <c r="H7379" t="e">
        <f>( 'Data Entry'!H7379 - HLOOKUP('Data Entry'!I7379,'CST Norms'!$A$65:$K$75,8,FALSE) )/HLOOKUP('Data Entry'!I7379,'CST Norms'!$A$94:$K$104,8,FALSE)</f>
        <v>#N/A</v>
      </c>
      <c r="I7379">
        <f>'Data Entry'!$J7379</f>
        <v>0</v>
      </c>
      <c r="J7379" t="e">
        <f t="shared" si="694"/>
        <v>#N/A</v>
      </c>
      <c r="K7379" t="e">
        <f t="shared" si="695"/>
        <v>#N/A</v>
      </c>
      <c r="L7379" t="e">
        <f t="shared" si="696"/>
        <v>#N/A</v>
      </c>
      <c r="M7379" t="str">
        <f t="shared" si="691"/>
        <v>N/A</v>
      </c>
      <c r="N7379" t="str">
        <f t="shared" si="692"/>
        <v>N/A</v>
      </c>
      <c r="O7379" t="str">
        <f t="shared" si="693"/>
        <v>N/A</v>
      </c>
      <c r="S7379">
        <f>IF(OR(ISBLANK(B7379),ISBLANK(C7379),ISBLANK(D7379),ISBLANK(E7379),ISBLANK(F7379),ISBLANK('Data Entry'!G7379),ISBLANK('Data Entry'!H7379)),0,1)</f>
        <v>0</v>
      </c>
    </row>
    <row r="7380" spans="1:19" x14ac:dyDescent="0.25">
      <c r="A7380">
        <f>'Data Entry'!A7380</f>
        <v>0</v>
      </c>
      <c r="B7380">
        <f>'Data Entry'!B7380</f>
        <v>0</v>
      </c>
      <c r="C7380">
        <f>'Data Entry'!C7380</f>
        <v>0</v>
      </c>
      <c r="D7380">
        <f>'Data Entry'!D7380</f>
        <v>0</v>
      </c>
      <c r="E7380">
        <f>'Data Entry'!E7380</f>
        <v>0</v>
      </c>
      <c r="F7380">
        <f>'Data Entry'!F7380</f>
        <v>0</v>
      </c>
      <c r="G7380" t="e">
        <f>('Data Entry'!G7380-HLOOKUP('Data Entry'!I7380,'CST Norms'!$A$48:$K$62,I7380,FALSE))/HLOOKUP('Data Entry'!I7380,'CST Norms'!$A$77:$K$91,I7380,FALSE)</f>
        <v>#N/A</v>
      </c>
      <c r="H7380" t="e">
        <f>( 'Data Entry'!H7380 - HLOOKUP('Data Entry'!I7380,'CST Norms'!$A$65:$K$75,8,FALSE) )/HLOOKUP('Data Entry'!I7380,'CST Norms'!$A$94:$K$104,8,FALSE)</f>
        <v>#N/A</v>
      </c>
      <c r="I7380">
        <f>'Data Entry'!$J7380</f>
        <v>0</v>
      </c>
      <c r="J7380" t="e">
        <f t="shared" si="694"/>
        <v>#N/A</v>
      </c>
      <c r="K7380" t="e">
        <f t="shared" si="695"/>
        <v>#N/A</v>
      </c>
      <c r="L7380" t="e">
        <f t="shared" si="696"/>
        <v>#N/A</v>
      </c>
      <c r="M7380" t="str">
        <f t="shared" si="691"/>
        <v>N/A</v>
      </c>
      <c r="N7380" t="str">
        <f t="shared" si="692"/>
        <v>N/A</v>
      </c>
      <c r="O7380" t="str">
        <f t="shared" si="693"/>
        <v>N/A</v>
      </c>
      <c r="S7380">
        <f>IF(OR(ISBLANK(B7380),ISBLANK(C7380),ISBLANK(D7380),ISBLANK(E7380),ISBLANK(F7380),ISBLANK('Data Entry'!G7380),ISBLANK('Data Entry'!H7380)),0,1)</f>
        <v>0</v>
      </c>
    </row>
    <row r="7381" spans="1:19" x14ac:dyDescent="0.25">
      <c r="A7381">
        <f>'Data Entry'!A7381</f>
        <v>0</v>
      </c>
      <c r="B7381">
        <f>'Data Entry'!B7381</f>
        <v>0</v>
      </c>
      <c r="C7381">
        <f>'Data Entry'!C7381</f>
        <v>0</v>
      </c>
      <c r="D7381">
        <f>'Data Entry'!D7381</f>
        <v>0</v>
      </c>
      <c r="E7381">
        <f>'Data Entry'!E7381</f>
        <v>0</v>
      </c>
      <c r="F7381">
        <f>'Data Entry'!F7381</f>
        <v>0</v>
      </c>
      <c r="G7381" t="e">
        <f>('Data Entry'!G7381-HLOOKUP('Data Entry'!I7381,'CST Norms'!$A$48:$K$62,I7381,FALSE))/HLOOKUP('Data Entry'!I7381,'CST Norms'!$A$77:$K$91,I7381,FALSE)</f>
        <v>#N/A</v>
      </c>
      <c r="H7381" t="e">
        <f>( 'Data Entry'!H7381 - HLOOKUP('Data Entry'!I7381,'CST Norms'!$A$65:$K$75,8,FALSE) )/HLOOKUP('Data Entry'!I7381,'CST Norms'!$A$94:$K$104,8,FALSE)</f>
        <v>#N/A</v>
      </c>
      <c r="I7381">
        <f>'Data Entry'!$J7381</f>
        <v>0</v>
      </c>
      <c r="J7381" t="e">
        <f t="shared" si="694"/>
        <v>#N/A</v>
      </c>
      <c r="K7381" t="e">
        <f t="shared" si="695"/>
        <v>#N/A</v>
      </c>
      <c r="L7381" t="e">
        <f t="shared" si="696"/>
        <v>#N/A</v>
      </c>
      <c r="M7381" t="str">
        <f t="shared" si="691"/>
        <v>N/A</v>
      </c>
      <c r="N7381" t="str">
        <f t="shared" si="692"/>
        <v>N/A</v>
      </c>
      <c r="O7381" t="str">
        <f t="shared" si="693"/>
        <v>N/A</v>
      </c>
      <c r="S7381">
        <f>IF(OR(ISBLANK(B7381),ISBLANK(C7381),ISBLANK(D7381),ISBLANK(E7381),ISBLANK(F7381),ISBLANK('Data Entry'!G7381),ISBLANK('Data Entry'!H7381)),0,1)</f>
        <v>0</v>
      </c>
    </row>
    <row r="7382" spans="1:19" x14ac:dyDescent="0.25">
      <c r="A7382">
        <f>'Data Entry'!A7382</f>
        <v>0</v>
      </c>
      <c r="B7382">
        <f>'Data Entry'!B7382</f>
        <v>0</v>
      </c>
      <c r="C7382">
        <f>'Data Entry'!C7382</f>
        <v>0</v>
      </c>
      <c r="D7382">
        <f>'Data Entry'!D7382</f>
        <v>0</v>
      </c>
      <c r="E7382">
        <f>'Data Entry'!E7382</f>
        <v>0</v>
      </c>
      <c r="F7382">
        <f>'Data Entry'!F7382</f>
        <v>0</v>
      </c>
      <c r="G7382" t="e">
        <f>('Data Entry'!G7382-HLOOKUP('Data Entry'!I7382,'CST Norms'!$A$48:$K$62,I7382,FALSE))/HLOOKUP('Data Entry'!I7382,'CST Norms'!$A$77:$K$91,I7382,FALSE)</f>
        <v>#N/A</v>
      </c>
      <c r="H7382" t="e">
        <f>( 'Data Entry'!H7382 - HLOOKUP('Data Entry'!I7382,'CST Norms'!$A$65:$K$75,8,FALSE) )/HLOOKUP('Data Entry'!I7382,'CST Norms'!$A$94:$K$104,8,FALSE)</f>
        <v>#N/A</v>
      </c>
      <c r="I7382">
        <f>'Data Entry'!$J7382</f>
        <v>0</v>
      </c>
      <c r="J7382" t="e">
        <f t="shared" si="694"/>
        <v>#N/A</v>
      </c>
      <c r="K7382" t="e">
        <f t="shared" si="695"/>
        <v>#N/A</v>
      </c>
      <c r="L7382" t="e">
        <f t="shared" si="696"/>
        <v>#N/A</v>
      </c>
      <c r="M7382" t="str">
        <f t="shared" si="691"/>
        <v>N/A</v>
      </c>
      <c r="N7382" t="str">
        <f t="shared" si="692"/>
        <v>N/A</v>
      </c>
      <c r="O7382" t="str">
        <f t="shared" si="693"/>
        <v>N/A</v>
      </c>
      <c r="S7382">
        <f>IF(OR(ISBLANK(B7382),ISBLANK(C7382),ISBLANK(D7382),ISBLANK(E7382),ISBLANK(F7382),ISBLANK('Data Entry'!G7382),ISBLANK('Data Entry'!H7382)),0,1)</f>
        <v>0</v>
      </c>
    </row>
    <row r="7383" spans="1:19" x14ac:dyDescent="0.25">
      <c r="A7383">
        <f>'Data Entry'!A7383</f>
        <v>0</v>
      </c>
      <c r="B7383">
        <f>'Data Entry'!B7383</f>
        <v>0</v>
      </c>
      <c r="C7383">
        <f>'Data Entry'!C7383</f>
        <v>0</v>
      </c>
      <c r="D7383">
        <f>'Data Entry'!D7383</f>
        <v>0</v>
      </c>
      <c r="E7383">
        <f>'Data Entry'!E7383</f>
        <v>0</v>
      </c>
      <c r="F7383">
        <f>'Data Entry'!F7383</f>
        <v>0</v>
      </c>
      <c r="G7383" t="e">
        <f>('Data Entry'!G7383-HLOOKUP('Data Entry'!I7383,'CST Norms'!$A$48:$K$62,I7383,FALSE))/HLOOKUP('Data Entry'!I7383,'CST Norms'!$A$77:$K$91,I7383,FALSE)</f>
        <v>#N/A</v>
      </c>
      <c r="H7383" t="e">
        <f>( 'Data Entry'!H7383 - HLOOKUP('Data Entry'!I7383,'CST Norms'!$A$65:$K$75,8,FALSE) )/HLOOKUP('Data Entry'!I7383,'CST Norms'!$A$94:$K$104,8,FALSE)</f>
        <v>#N/A</v>
      </c>
      <c r="I7383">
        <f>'Data Entry'!$J7383</f>
        <v>0</v>
      </c>
      <c r="J7383" t="e">
        <f t="shared" si="694"/>
        <v>#N/A</v>
      </c>
      <c r="K7383" t="e">
        <f t="shared" si="695"/>
        <v>#N/A</v>
      </c>
      <c r="L7383" t="e">
        <f t="shared" si="696"/>
        <v>#N/A</v>
      </c>
      <c r="M7383" t="str">
        <f t="shared" si="691"/>
        <v>N/A</v>
      </c>
      <c r="N7383" t="str">
        <f t="shared" si="692"/>
        <v>N/A</v>
      </c>
      <c r="O7383" t="str">
        <f t="shared" si="693"/>
        <v>N/A</v>
      </c>
      <c r="S7383">
        <f>IF(OR(ISBLANK(B7383),ISBLANK(C7383),ISBLANK(D7383),ISBLANK(E7383),ISBLANK(F7383),ISBLANK('Data Entry'!G7383),ISBLANK('Data Entry'!H7383)),0,1)</f>
        <v>0</v>
      </c>
    </row>
    <row r="7384" spans="1:19" x14ac:dyDescent="0.25">
      <c r="A7384">
        <f>'Data Entry'!A7384</f>
        <v>0</v>
      </c>
      <c r="B7384">
        <f>'Data Entry'!B7384</f>
        <v>0</v>
      </c>
      <c r="C7384">
        <f>'Data Entry'!C7384</f>
        <v>0</v>
      </c>
      <c r="D7384">
        <f>'Data Entry'!D7384</f>
        <v>0</v>
      </c>
      <c r="E7384">
        <f>'Data Entry'!E7384</f>
        <v>0</v>
      </c>
      <c r="F7384">
        <f>'Data Entry'!F7384</f>
        <v>0</v>
      </c>
      <c r="G7384" t="e">
        <f>('Data Entry'!G7384-HLOOKUP('Data Entry'!I7384,'CST Norms'!$A$48:$K$62,I7384,FALSE))/HLOOKUP('Data Entry'!I7384,'CST Norms'!$A$77:$K$91,I7384,FALSE)</f>
        <v>#N/A</v>
      </c>
      <c r="H7384" t="e">
        <f>( 'Data Entry'!H7384 - HLOOKUP('Data Entry'!I7384,'CST Norms'!$A$65:$K$75,8,FALSE) )/HLOOKUP('Data Entry'!I7384,'CST Norms'!$A$94:$K$104,8,FALSE)</f>
        <v>#N/A</v>
      </c>
      <c r="I7384">
        <f>'Data Entry'!$J7384</f>
        <v>0</v>
      </c>
      <c r="J7384" t="e">
        <f t="shared" si="694"/>
        <v>#N/A</v>
      </c>
      <c r="K7384" t="e">
        <f t="shared" si="695"/>
        <v>#N/A</v>
      </c>
      <c r="L7384" t="e">
        <f t="shared" si="696"/>
        <v>#N/A</v>
      </c>
      <c r="M7384" t="str">
        <f t="shared" si="691"/>
        <v>N/A</v>
      </c>
      <c r="N7384" t="str">
        <f t="shared" si="692"/>
        <v>N/A</v>
      </c>
      <c r="O7384" t="str">
        <f t="shared" si="693"/>
        <v>N/A</v>
      </c>
      <c r="S7384">
        <f>IF(OR(ISBLANK(B7384),ISBLANK(C7384),ISBLANK(D7384),ISBLANK(E7384),ISBLANK(F7384),ISBLANK('Data Entry'!G7384),ISBLANK('Data Entry'!H7384)),0,1)</f>
        <v>0</v>
      </c>
    </row>
    <row r="7385" spans="1:19" x14ac:dyDescent="0.25">
      <c r="A7385">
        <f>'Data Entry'!A7385</f>
        <v>0</v>
      </c>
      <c r="B7385">
        <f>'Data Entry'!B7385</f>
        <v>0</v>
      </c>
      <c r="C7385">
        <f>'Data Entry'!C7385</f>
        <v>0</v>
      </c>
      <c r="D7385">
        <f>'Data Entry'!D7385</f>
        <v>0</v>
      </c>
      <c r="E7385">
        <f>'Data Entry'!E7385</f>
        <v>0</v>
      </c>
      <c r="F7385">
        <f>'Data Entry'!F7385</f>
        <v>0</v>
      </c>
      <c r="G7385" t="e">
        <f>('Data Entry'!G7385-HLOOKUP('Data Entry'!I7385,'CST Norms'!$A$48:$K$62,I7385,FALSE))/HLOOKUP('Data Entry'!I7385,'CST Norms'!$A$77:$K$91,I7385,FALSE)</f>
        <v>#N/A</v>
      </c>
      <c r="H7385" t="e">
        <f>( 'Data Entry'!H7385 - HLOOKUP('Data Entry'!I7385,'CST Norms'!$A$65:$K$75,8,FALSE) )/HLOOKUP('Data Entry'!I7385,'CST Norms'!$A$94:$K$104,8,FALSE)</f>
        <v>#N/A</v>
      </c>
      <c r="I7385">
        <f>'Data Entry'!$J7385</f>
        <v>0</v>
      </c>
      <c r="J7385" t="e">
        <f t="shared" si="694"/>
        <v>#N/A</v>
      </c>
      <c r="K7385" t="e">
        <f t="shared" si="695"/>
        <v>#N/A</v>
      </c>
      <c r="L7385" t="e">
        <f t="shared" si="696"/>
        <v>#N/A</v>
      </c>
      <c r="M7385" t="str">
        <f t="shared" si="691"/>
        <v>N/A</v>
      </c>
      <c r="N7385" t="str">
        <f t="shared" si="692"/>
        <v>N/A</v>
      </c>
      <c r="O7385" t="str">
        <f t="shared" si="693"/>
        <v>N/A</v>
      </c>
      <c r="S7385">
        <f>IF(OR(ISBLANK(B7385),ISBLANK(C7385),ISBLANK(D7385),ISBLANK(E7385),ISBLANK(F7385),ISBLANK('Data Entry'!G7385),ISBLANK('Data Entry'!H7385)),0,1)</f>
        <v>0</v>
      </c>
    </row>
    <row r="7386" spans="1:19" x14ac:dyDescent="0.25">
      <c r="A7386">
        <f>'Data Entry'!A7386</f>
        <v>0</v>
      </c>
      <c r="B7386">
        <f>'Data Entry'!B7386</f>
        <v>0</v>
      </c>
      <c r="C7386">
        <f>'Data Entry'!C7386</f>
        <v>0</v>
      </c>
      <c r="D7386">
        <f>'Data Entry'!D7386</f>
        <v>0</v>
      </c>
      <c r="E7386">
        <f>'Data Entry'!E7386</f>
        <v>0</v>
      </c>
      <c r="F7386">
        <f>'Data Entry'!F7386</f>
        <v>0</v>
      </c>
      <c r="G7386" t="e">
        <f>('Data Entry'!G7386-HLOOKUP('Data Entry'!I7386,'CST Norms'!$A$48:$K$62,I7386,FALSE))/HLOOKUP('Data Entry'!I7386,'CST Norms'!$A$77:$K$91,I7386,FALSE)</f>
        <v>#N/A</v>
      </c>
      <c r="H7386" t="e">
        <f>( 'Data Entry'!H7386 - HLOOKUP('Data Entry'!I7386,'CST Norms'!$A$65:$K$75,8,FALSE) )/HLOOKUP('Data Entry'!I7386,'CST Norms'!$A$94:$K$104,8,FALSE)</f>
        <v>#N/A</v>
      </c>
      <c r="I7386">
        <f>'Data Entry'!$J7386</f>
        <v>0</v>
      </c>
      <c r="J7386" t="e">
        <f t="shared" si="694"/>
        <v>#N/A</v>
      </c>
      <c r="K7386" t="e">
        <f t="shared" si="695"/>
        <v>#N/A</v>
      </c>
      <c r="L7386" t="e">
        <f t="shared" si="696"/>
        <v>#N/A</v>
      </c>
      <c r="M7386" t="str">
        <f t="shared" si="691"/>
        <v>N/A</v>
      </c>
      <c r="N7386" t="str">
        <f t="shared" si="692"/>
        <v>N/A</v>
      </c>
      <c r="O7386" t="str">
        <f t="shared" si="693"/>
        <v>N/A</v>
      </c>
      <c r="S7386">
        <f>IF(OR(ISBLANK(B7386),ISBLANK(C7386),ISBLANK(D7386),ISBLANK(E7386),ISBLANK(F7386),ISBLANK('Data Entry'!G7386),ISBLANK('Data Entry'!H7386)),0,1)</f>
        <v>0</v>
      </c>
    </row>
    <row r="7387" spans="1:19" x14ac:dyDescent="0.25">
      <c r="A7387">
        <f>'Data Entry'!A7387</f>
        <v>0</v>
      </c>
      <c r="B7387">
        <f>'Data Entry'!B7387</f>
        <v>0</v>
      </c>
      <c r="C7387">
        <f>'Data Entry'!C7387</f>
        <v>0</v>
      </c>
      <c r="D7387">
        <f>'Data Entry'!D7387</f>
        <v>0</v>
      </c>
      <c r="E7387">
        <f>'Data Entry'!E7387</f>
        <v>0</v>
      </c>
      <c r="F7387">
        <f>'Data Entry'!F7387</f>
        <v>0</v>
      </c>
      <c r="G7387" t="e">
        <f>('Data Entry'!G7387-HLOOKUP('Data Entry'!I7387,'CST Norms'!$A$48:$K$62,I7387,FALSE))/HLOOKUP('Data Entry'!I7387,'CST Norms'!$A$77:$K$91,I7387,FALSE)</f>
        <v>#N/A</v>
      </c>
      <c r="H7387" t="e">
        <f>( 'Data Entry'!H7387 - HLOOKUP('Data Entry'!I7387,'CST Norms'!$A$65:$K$75,8,FALSE) )/HLOOKUP('Data Entry'!I7387,'CST Norms'!$A$94:$K$104,8,FALSE)</f>
        <v>#N/A</v>
      </c>
      <c r="I7387">
        <f>'Data Entry'!$J7387</f>
        <v>0</v>
      </c>
      <c r="J7387" t="e">
        <f t="shared" si="694"/>
        <v>#N/A</v>
      </c>
      <c r="K7387" t="e">
        <f t="shared" si="695"/>
        <v>#N/A</v>
      </c>
      <c r="L7387" t="e">
        <f t="shared" si="696"/>
        <v>#N/A</v>
      </c>
      <c r="M7387" t="str">
        <f t="shared" si="691"/>
        <v>N/A</v>
      </c>
      <c r="N7387" t="str">
        <f t="shared" si="692"/>
        <v>N/A</v>
      </c>
      <c r="O7387" t="str">
        <f t="shared" si="693"/>
        <v>N/A</v>
      </c>
      <c r="S7387">
        <f>IF(OR(ISBLANK(B7387),ISBLANK(C7387),ISBLANK(D7387),ISBLANK(E7387),ISBLANK(F7387),ISBLANK('Data Entry'!G7387),ISBLANK('Data Entry'!H7387)),0,1)</f>
        <v>0</v>
      </c>
    </row>
    <row r="7388" spans="1:19" x14ac:dyDescent="0.25">
      <c r="A7388">
        <f>'Data Entry'!A7388</f>
        <v>0</v>
      </c>
      <c r="B7388">
        <f>'Data Entry'!B7388</f>
        <v>0</v>
      </c>
      <c r="C7388">
        <f>'Data Entry'!C7388</f>
        <v>0</v>
      </c>
      <c r="D7388">
        <f>'Data Entry'!D7388</f>
        <v>0</v>
      </c>
      <c r="E7388">
        <f>'Data Entry'!E7388</f>
        <v>0</v>
      </c>
      <c r="F7388">
        <f>'Data Entry'!F7388</f>
        <v>0</v>
      </c>
      <c r="G7388" t="e">
        <f>('Data Entry'!G7388-HLOOKUP('Data Entry'!I7388,'CST Norms'!$A$48:$K$62,I7388,FALSE))/HLOOKUP('Data Entry'!I7388,'CST Norms'!$A$77:$K$91,I7388,FALSE)</f>
        <v>#N/A</v>
      </c>
      <c r="H7388" t="e">
        <f>( 'Data Entry'!H7388 - HLOOKUP('Data Entry'!I7388,'CST Norms'!$A$65:$K$75,8,FALSE) )/HLOOKUP('Data Entry'!I7388,'CST Norms'!$A$94:$K$104,8,FALSE)</f>
        <v>#N/A</v>
      </c>
      <c r="I7388">
        <f>'Data Entry'!$J7388</f>
        <v>0</v>
      </c>
      <c r="J7388" t="e">
        <f t="shared" si="694"/>
        <v>#N/A</v>
      </c>
      <c r="K7388" t="e">
        <f t="shared" si="695"/>
        <v>#N/A</v>
      </c>
      <c r="L7388" t="e">
        <f t="shared" si="696"/>
        <v>#N/A</v>
      </c>
      <c r="M7388" t="str">
        <f t="shared" si="691"/>
        <v>N/A</v>
      </c>
      <c r="N7388" t="str">
        <f t="shared" si="692"/>
        <v>N/A</v>
      </c>
      <c r="O7388" t="str">
        <f t="shared" si="693"/>
        <v>N/A</v>
      </c>
      <c r="S7388">
        <f>IF(OR(ISBLANK(B7388),ISBLANK(C7388),ISBLANK(D7388),ISBLANK(E7388),ISBLANK(F7388),ISBLANK('Data Entry'!G7388),ISBLANK('Data Entry'!H7388)),0,1)</f>
        <v>0</v>
      </c>
    </row>
    <row r="7389" spans="1:19" x14ac:dyDescent="0.25">
      <c r="A7389">
        <f>'Data Entry'!A7389</f>
        <v>0</v>
      </c>
      <c r="B7389">
        <f>'Data Entry'!B7389</f>
        <v>0</v>
      </c>
      <c r="C7389">
        <f>'Data Entry'!C7389</f>
        <v>0</v>
      </c>
      <c r="D7389">
        <f>'Data Entry'!D7389</f>
        <v>0</v>
      </c>
      <c r="E7389">
        <f>'Data Entry'!E7389</f>
        <v>0</v>
      </c>
      <c r="F7389">
        <f>'Data Entry'!F7389</f>
        <v>0</v>
      </c>
      <c r="G7389" t="e">
        <f>('Data Entry'!G7389-HLOOKUP('Data Entry'!I7389,'CST Norms'!$A$48:$K$62,I7389,FALSE))/HLOOKUP('Data Entry'!I7389,'CST Norms'!$A$77:$K$91,I7389,FALSE)</f>
        <v>#N/A</v>
      </c>
      <c r="H7389" t="e">
        <f>( 'Data Entry'!H7389 - HLOOKUP('Data Entry'!I7389,'CST Norms'!$A$65:$K$75,8,FALSE) )/HLOOKUP('Data Entry'!I7389,'CST Norms'!$A$94:$K$104,8,FALSE)</f>
        <v>#N/A</v>
      </c>
      <c r="I7389">
        <f>'Data Entry'!$J7389</f>
        <v>0</v>
      </c>
      <c r="J7389" t="e">
        <f t="shared" si="694"/>
        <v>#N/A</v>
      </c>
      <c r="K7389" t="e">
        <f t="shared" si="695"/>
        <v>#N/A</v>
      </c>
      <c r="L7389" t="e">
        <f t="shared" si="696"/>
        <v>#N/A</v>
      </c>
      <c r="M7389" t="str">
        <f t="shared" si="691"/>
        <v>N/A</v>
      </c>
      <c r="N7389" t="str">
        <f t="shared" si="692"/>
        <v>N/A</v>
      </c>
      <c r="O7389" t="str">
        <f t="shared" si="693"/>
        <v>N/A</v>
      </c>
      <c r="S7389">
        <f>IF(OR(ISBLANK(B7389),ISBLANK(C7389),ISBLANK(D7389),ISBLANK(E7389),ISBLANK(F7389),ISBLANK('Data Entry'!G7389),ISBLANK('Data Entry'!H7389)),0,1)</f>
        <v>0</v>
      </c>
    </row>
    <row r="7390" spans="1:19" x14ac:dyDescent="0.25">
      <c r="A7390">
        <f>'Data Entry'!A7390</f>
        <v>0</v>
      </c>
      <c r="B7390">
        <f>'Data Entry'!B7390</f>
        <v>0</v>
      </c>
      <c r="C7390">
        <f>'Data Entry'!C7390</f>
        <v>0</v>
      </c>
      <c r="D7390">
        <f>'Data Entry'!D7390</f>
        <v>0</v>
      </c>
      <c r="E7390">
        <f>'Data Entry'!E7390</f>
        <v>0</v>
      </c>
      <c r="F7390">
        <f>'Data Entry'!F7390</f>
        <v>0</v>
      </c>
      <c r="G7390" t="e">
        <f>('Data Entry'!G7390-HLOOKUP('Data Entry'!I7390,'CST Norms'!$A$48:$K$62,I7390,FALSE))/HLOOKUP('Data Entry'!I7390,'CST Norms'!$A$77:$K$91,I7390,FALSE)</f>
        <v>#N/A</v>
      </c>
      <c r="H7390" t="e">
        <f>( 'Data Entry'!H7390 - HLOOKUP('Data Entry'!I7390,'CST Norms'!$A$65:$K$75,8,FALSE) )/HLOOKUP('Data Entry'!I7390,'CST Norms'!$A$94:$K$104,8,FALSE)</f>
        <v>#N/A</v>
      </c>
      <c r="I7390">
        <f>'Data Entry'!$J7390</f>
        <v>0</v>
      </c>
      <c r="J7390" t="e">
        <f t="shared" si="694"/>
        <v>#N/A</v>
      </c>
      <c r="K7390" t="e">
        <f t="shared" si="695"/>
        <v>#N/A</v>
      </c>
      <c r="L7390" t="e">
        <f t="shared" si="696"/>
        <v>#N/A</v>
      </c>
      <c r="M7390" t="str">
        <f t="shared" si="691"/>
        <v>N/A</v>
      </c>
      <c r="N7390" t="str">
        <f t="shared" si="692"/>
        <v>N/A</v>
      </c>
      <c r="O7390" t="str">
        <f t="shared" si="693"/>
        <v>N/A</v>
      </c>
      <c r="S7390">
        <f>IF(OR(ISBLANK(B7390),ISBLANK(C7390),ISBLANK(D7390),ISBLANK(E7390),ISBLANK(F7390),ISBLANK('Data Entry'!G7390),ISBLANK('Data Entry'!H7390)),0,1)</f>
        <v>0</v>
      </c>
    </row>
    <row r="7391" spans="1:19" x14ac:dyDescent="0.25">
      <c r="A7391">
        <f>'Data Entry'!A7391</f>
        <v>0</v>
      </c>
      <c r="B7391">
        <f>'Data Entry'!B7391</f>
        <v>0</v>
      </c>
      <c r="C7391">
        <f>'Data Entry'!C7391</f>
        <v>0</v>
      </c>
      <c r="D7391">
        <f>'Data Entry'!D7391</f>
        <v>0</v>
      </c>
      <c r="E7391">
        <f>'Data Entry'!E7391</f>
        <v>0</v>
      </c>
      <c r="F7391">
        <f>'Data Entry'!F7391</f>
        <v>0</v>
      </c>
      <c r="G7391" t="e">
        <f>('Data Entry'!G7391-HLOOKUP('Data Entry'!I7391,'CST Norms'!$A$48:$K$62,I7391,FALSE))/HLOOKUP('Data Entry'!I7391,'CST Norms'!$A$77:$K$91,I7391,FALSE)</f>
        <v>#N/A</v>
      </c>
      <c r="H7391" t="e">
        <f>( 'Data Entry'!H7391 - HLOOKUP('Data Entry'!I7391,'CST Norms'!$A$65:$K$75,8,FALSE) )/HLOOKUP('Data Entry'!I7391,'CST Norms'!$A$94:$K$104,8,FALSE)</f>
        <v>#N/A</v>
      </c>
      <c r="I7391">
        <f>'Data Entry'!$J7391</f>
        <v>0</v>
      </c>
      <c r="J7391" t="e">
        <f t="shared" si="694"/>
        <v>#N/A</v>
      </c>
      <c r="K7391" t="e">
        <f t="shared" si="695"/>
        <v>#N/A</v>
      </c>
      <c r="L7391" t="e">
        <f t="shared" si="696"/>
        <v>#N/A</v>
      </c>
      <c r="M7391" t="str">
        <f t="shared" si="691"/>
        <v>N/A</v>
      </c>
      <c r="N7391" t="str">
        <f t="shared" si="692"/>
        <v>N/A</v>
      </c>
      <c r="O7391" t="str">
        <f t="shared" si="693"/>
        <v>N/A</v>
      </c>
      <c r="S7391">
        <f>IF(OR(ISBLANK(B7391),ISBLANK(C7391),ISBLANK(D7391),ISBLANK(E7391),ISBLANK(F7391),ISBLANK('Data Entry'!G7391),ISBLANK('Data Entry'!H7391)),0,1)</f>
        <v>0</v>
      </c>
    </row>
    <row r="7392" spans="1:19" x14ac:dyDescent="0.25">
      <c r="A7392">
        <f>'Data Entry'!A7392</f>
        <v>0</v>
      </c>
      <c r="B7392">
        <f>'Data Entry'!B7392</f>
        <v>0</v>
      </c>
      <c r="C7392">
        <f>'Data Entry'!C7392</f>
        <v>0</v>
      </c>
      <c r="D7392">
        <f>'Data Entry'!D7392</f>
        <v>0</v>
      </c>
      <c r="E7392">
        <f>'Data Entry'!E7392</f>
        <v>0</v>
      </c>
      <c r="F7392">
        <f>'Data Entry'!F7392</f>
        <v>0</v>
      </c>
      <c r="G7392" t="e">
        <f>('Data Entry'!G7392-HLOOKUP('Data Entry'!I7392,'CST Norms'!$A$48:$K$62,I7392,FALSE))/HLOOKUP('Data Entry'!I7392,'CST Norms'!$A$77:$K$91,I7392,FALSE)</f>
        <v>#N/A</v>
      </c>
      <c r="H7392" t="e">
        <f>( 'Data Entry'!H7392 - HLOOKUP('Data Entry'!I7392,'CST Norms'!$A$65:$K$75,8,FALSE) )/HLOOKUP('Data Entry'!I7392,'CST Norms'!$A$94:$K$104,8,FALSE)</f>
        <v>#N/A</v>
      </c>
      <c r="I7392">
        <f>'Data Entry'!$J7392</f>
        <v>0</v>
      </c>
      <c r="J7392" t="e">
        <f t="shared" si="694"/>
        <v>#N/A</v>
      </c>
      <c r="K7392" t="e">
        <f t="shared" si="695"/>
        <v>#N/A</v>
      </c>
      <c r="L7392" t="e">
        <f t="shared" si="696"/>
        <v>#N/A</v>
      </c>
      <c r="M7392" t="str">
        <f t="shared" si="691"/>
        <v>N/A</v>
      </c>
      <c r="N7392" t="str">
        <f t="shared" si="692"/>
        <v>N/A</v>
      </c>
      <c r="O7392" t="str">
        <f t="shared" si="693"/>
        <v>N/A</v>
      </c>
      <c r="S7392">
        <f>IF(OR(ISBLANK(B7392),ISBLANK(C7392),ISBLANK(D7392),ISBLANK(E7392),ISBLANK(F7392),ISBLANK('Data Entry'!G7392),ISBLANK('Data Entry'!H7392)),0,1)</f>
        <v>0</v>
      </c>
    </row>
    <row r="7393" spans="1:19" x14ac:dyDescent="0.25">
      <c r="A7393">
        <f>'Data Entry'!A7393</f>
        <v>0</v>
      </c>
      <c r="B7393">
        <f>'Data Entry'!B7393</f>
        <v>0</v>
      </c>
      <c r="C7393">
        <f>'Data Entry'!C7393</f>
        <v>0</v>
      </c>
      <c r="D7393">
        <f>'Data Entry'!D7393</f>
        <v>0</v>
      </c>
      <c r="E7393">
        <f>'Data Entry'!E7393</f>
        <v>0</v>
      </c>
      <c r="F7393">
        <f>'Data Entry'!F7393</f>
        <v>0</v>
      </c>
      <c r="G7393" t="e">
        <f>('Data Entry'!G7393-HLOOKUP('Data Entry'!I7393,'CST Norms'!$A$48:$K$62,I7393,FALSE))/HLOOKUP('Data Entry'!I7393,'CST Norms'!$A$77:$K$91,I7393,FALSE)</f>
        <v>#N/A</v>
      </c>
      <c r="H7393" t="e">
        <f>( 'Data Entry'!H7393 - HLOOKUP('Data Entry'!I7393,'CST Norms'!$A$65:$K$75,8,FALSE) )/HLOOKUP('Data Entry'!I7393,'CST Norms'!$A$94:$K$104,8,FALSE)</f>
        <v>#N/A</v>
      </c>
      <c r="I7393">
        <f>'Data Entry'!$J7393</f>
        <v>0</v>
      </c>
      <c r="J7393" t="e">
        <f t="shared" si="694"/>
        <v>#N/A</v>
      </c>
      <c r="K7393" t="e">
        <f t="shared" si="695"/>
        <v>#N/A</v>
      </c>
      <c r="L7393" t="e">
        <f t="shared" si="696"/>
        <v>#N/A</v>
      </c>
      <c r="M7393" t="str">
        <f t="shared" si="691"/>
        <v>N/A</v>
      </c>
      <c r="N7393" t="str">
        <f t="shared" si="692"/>
        <v>N/A</v>
      </c>
      <c r="O7393" t="str">
        <f t="shared" si="693"/>
        <v>N/A</v>
      </c>
      <c r="S7393">
        <f>IF(OR(ISBLANK(B7393),ISBLANK(C7393),ISBLANK(D7393),ISBLANK(E7393),ISBLANK(F7393),ISBLANK('Data Entry'!G7393),ISBLANK('Data Entry'!H7393)),0,1)</f>
        <v>0</v>
      </c>
    </row>
    <row r="7394" spans="1:19" x14ac:dyDescent="0.25">
      <c r="A7394">
        <f>'Data Entry'!A7394</f>
        <v>0</v>
      </c>
      <c r="B7394">
        <f>'Data Entry'!B7394</f>
        <v>0</v>
      </c>
      <c r="C7394">
        <f>'Data Entry'!C7394</f>
        <v>0</v>
      </c>
      <c r="D7394">
        <f>'Data Entry'!D7394</f>
        <v>0</v>
      </c>
      <c r="E7394">
        <f>'Data Entry'!E7394</f>
        <v>0</v>
      </c>
      <c r="F7394">
        <f>'Data Entry'!F7394</f>
        <v>0</v>
      </c>
      <c r="G7394" t="e">
        <f>('Data Entry'!G7394-HLOOKUP('Data Entry'!I7394,'CST Norms'!$A$48:$K$62,I7394,FALSE))/HLOOKUP('Data Entry'!I7394,'CST Norms'!$A$77:$K$91,I7394,FALSE)</f>
        <v>#N/A</v>
      </c>
      <c r="H7394" t="e">
        <f>( 'Data Entry'!H7394 - HLOOKUP('Data Entry'!I7394,'CST Norms'!$A$65:$K$75,8,FALSE) )/HLOOKUP('Data Entry'!I7394,'CST Norms'!$A$94:$K$104,8,FALSE)</f>
        <v>#N/A</v>
      </c>
      <c r="I7394">
        <f>'Data Entry'!$J7394</f>
        <v>0</v>
      </c>
      <c r="J7394" t="e">
        <f t="shared" si="694"/>
        <v>#N/A</v>
      </c>
      <c r="K7394" t="e">
        <f t="shared" si="695"/>
        <v>#N/A</v>
      </c>
      <c r="L7394" t="e">
        <f t="shared" si="696"/>
        <v>#N/A</v>
      </c>
      <c r="M7394" t="str">
        <f t="shared" si="691"/>
        <v>N/A</v>
      </c>
      <c r="N7394" t="str">
        <f t="shared" si="692"/>
        <v>N/A</v>
      </c>
      <c r="O7394" t="str">
        <f t="shared" si="693"/>
        <v>N/A</v>
      </c>
      <c r="S7394">
        <f>IF(OR(ISBLANK(B7394),ISBLANK(C7394),ISBLANK(D7394),ISBLANK(E7394),ISBLANK(F7394),ISBLANK('Data Entry'!G7394),ISBLANK('Data Entry'!H7394)),0,1)</f>
        <v>0</v>
      </c>
    </row>
    <row r="7395" spans="1:19" x14ac:dyDescent="0.25">
      <c r="A7395">
        <f>'Data Entry'!A7395</f>
        <v>0</v>
      </c>
      <c r="B7395">
        <f>'Data Entry'!B7395</f>
        <v>0</v>
      </c>
      <c r="C7395">
        <f>'Data Entry'!C7395</f>
        <v>0</v>
      </c>
      <c r="D7395">
        <f>'Data Entry'!D7395</f>
        <v>0</v>
      </c>
      <c r="E7395">
        <f>'Data Entry'!E7395</f>
        <v>0</v>
      </c>
      <c r="F7395">
        <f>'Data Entry'!F7395</f>
        <v>0</v>
      </c>
      <c r="G7395" t="e">
        <f>('Data Entry'!G7395-HLOOKUP('Data Entry'!I7395,'CST Norms'!$A$48:$K$62,I7395,FALSE))/HLOOKUP('Data Entry'!I7395,'CST Norms'!$A$77:$K$91,I7395,FALSE)</f>
        <v>#N/A</v>
      </c>
      <c r="H7395" t="e">
        <f>( 'Data Entry'!H7395 - HLOOKUP('Data Entry'!I7395,'CST Norms'!$A$65:$K$75,8,FALSE) )/HLOOKUP('Data Entry'!I7395,'CST Norms'!$A$94:$K$104,8,FALSE)</f>
        <v>#N/A</v>
      </c>
      <c r="I7395">
        <f>'Data Entry'!$J7395</f>
        <v>0</v>
      </c>
      <c r="J7395" t="e">
        <f t="shared" si="694"/>
        <v>#N/A</v>
      </c>
      <c r="K7395" t="e">
        <f t="shared" si="695"/>
        <v>#N/A</v>
      </c>
      <c r="L7395" t="e">
        <f t="shared" si="696"/>
        <v>#N/A</v>
      </c>
      <c r="M7395" t="str">
        <f t="shared" si="691"/>
        <v>N/A</v>
      </c>
      <c r="N7395" t="str">
        <f t="shared" si="692"/>
        <v>N/A</v>
      </c>
      <c r="O7395" t="str">
        <f t="shared" si="693"/>
        <v>N/A</v>
      </c>
      <c r="S7395">
        <f>IF(OR(ISBLANK(B7395),ISBLANK(C7395),ISBLANK(D7395),ISBLANK(E7395),ISBLANK(F7395),ISBLANK('Data Entry'!G7395),ISBLANK('Data Entry'!H7395)),0,1)</f>
        <v>0</v>
      </c>
    </row>
    <row r="7396" spans="1:19" x14ac:dyDescent="0.25">
      <c r="A7396">
        <f>'Data Entry'!A7396</f>
        <v>0</v>
      </c>
      <c r="B7396">
        <f>'Data Entry'!B7396</f>
        <v>0</v>
      </c>
      <c r="C7396">
        <f>'Data Entry'!C7396</f>
        <v>0</v>
      </c>
      <c r="D7396">
        <f>'Data Entry'!D7396</f>
        <v>0</v>
      </c>
      <c r="E7396">
        <f>'Data Entry'!E7396</f>
        <v>0</v>
      </c>
      <c r="F7396">
        <f>'Data Entry'!F7396</f>
        <v>0</v>
      </c>
      <c r="G7396" t="e">
        <f>('Data Entry'!G7396-HLOOKUP('Data Entry'!I7396,'CST Norms'!$A$48:$K$62,I7396,FALSE))/HLOOKUP('Data Entry'!I7396,'CST Norms'!$A$77:$K$91,I7396,FALSE)</f>
        <v>#N/A</v>
      </c>
      <c r="H7396" t="e">
        <f>( 'Data Entry'!H7396 - HLOOKUP('Data Entry'!I7396,'CST Norms'!$A$65:$K$75,8,FALSE) )/HLOOKUP('Data Entry'!I7396,'CST Norms'!$A$94:$K$104,8,FALSE)</f>
        <v>#N/A</v>
      </c>
      <c r="I7396">
        <f>'Data Entry'!$J7396</f>
        <v>0</v>
      </c>
      <c r="J7396" t="e">
        <f t="shared" si="694"/>
        <v>#N/A</v>
      </c>
      <c r="K7396" t="e">
        <f t="shared" si="695"/>
        <v>#N/A</v>
      </c>
      <c r="L7396" t="e">
        <f t="shared" si="696"/>
        <v>#N/A</v>
      </c>
      <c r="M7396" t="str">
        <f t="shared" si="691"/>
        <v>N/A</v>
      </c>
      <c r="N7396" t="str">
        <f t="shared" si="692"/>
        <v>N/A</v>
      </c>
      <c r="O7396" t="str">
        <f t="shared" si="693"/>
        <v>N/A</v>
      </c>
      <c r="S7396">
        <f>IF(OR(ISBLANK(B7396),ISBLANK(C7396),ISBLANK(D7396),ISBLANK(E7396),ISBLANK(F7396),ISBLANK('Data Entry'!G7396),ISBLANK('Data Entry'!H7396)),0,1)</f>
        <v>0</v>
      </c>
    </row>
    <row r="7397" spans="1:19" x14ac:dyDescent="0.25">
      <c r="A7397">
        <f>'Data Entry'!A7397</f>
        <v>0</v>
      </c>
      <c r="B7397">
        <f>'Data Entry'!B7397</f>
        <v>0</v>
      </c>
      <c r="C7397">
        <f>'Data Entry'!C7397</f>
        <v>0</v>
      </c>
      <c r="D7397">
        <f>'Data Entry'!D7397</f>
        <v>0</v>
      </c>
      <c r="E7397">
        <f>'Data Entry'!E7397</f>
        <v>0</v>
      </c>
      <c r="F7397">
        <f>'Data Entry'!F7397</f>
        <v>0</v>
      </c>
      <c r="G7397" t="e">
        <f>('Data Entry'!G7397-HLOOKUP('Data Entry'!I7397,'CST Norms'!$A$48:$K$62,I7397,FALSE))/HLOOKUP('Data Entry'!I7397,'CST Norms'!$A$77:$K$91,I7397,FALSE)</f>
        <v>#N/A</v>
      </c>
      <c r="H7397" t="e">
        <f>( 'Data Entry'!H7397 - HLOOKUP('Data Entry'!I7397,'CST Norms'!$A$65:$K$75,8,FALSE) )/HLOOKUP('Data Entry'!I7397,'CST Norms'!$A$94:$K$104,8,FALSE)</f>
        <v>#N/A</v>
      </c>
      <c r="I7397">
        <f>'Data Entry'!$J7397</f>
        <v>0</v>
      </c>
      <c r="J7397" t="e">
        <f t="shared" si="694"/>
        <v>#N/A</v>
      </c>
      <c r="K7397" t="e">
        <f t="shared" si="695"/>
        <v>#N/A</v>
      </c>
      <c r="L7397" t="e">
        <f t="shared" si="696"/>
        <v>#N/A</v>
      </c>
      <c r="M7397" t="str">
        <f t="shared" si="691"/>
        <v>N/A</v>
      </c>
      <c r="N7397" t="str">
        <f t="shared" si="692"/>
        <v>N/A</v>
      </c>
      <c r="O7397" t="str">
        <f t="shared" si="693"/>
        <v>N/A</v>
      </c>
      <c r="S7397">
        <f>IF(OR(ISBLANK(B7397),ISBLANK(C7397),ISBLANK(D7397),ISBLANK(E7397),ISBLANK(F7397),ISBLANK('Data Entry'!G7397),ISBLANK('Data Entry'!H7397)),0,1)</f>
        <v>0</v>
      </c>
    </row>
    <row r="7398" spans="1:19" x14ac:dyDescent="0.25">
      <c r="A7398">
        <f>'Data Entry'!A7398</f>
        <v>0</v>
      </c>
      <c r="B7398">
        <f>'Data Entry'!B7398</f>
        <v>0</v>
      </c>
      <c r="C7398">
        <f>'Data Entry'!C7398</f>
        <v>0</v>
      </c>
      <c r="D7398">
        <f>'Data Entry'!D7398</f>
        <v>0</v>
      </c>
      <c r="E7398">
        <f>'Data Entry'!E7398</f>
        <v>0</v>
      </c>
      <c r="F7398">
        <f>'Data Entry'!F7398</f>
        <v>0</v>
      </c>
      <c r="G7398" t="e">
        <f>('Data Entry'!G7398-HLOOKUP('Data Entry'!I7398,'CST Norms'!$A$48:$K$62,I7398,FALSE))/HLOOKUP('Data Entry'!I7398,'CST Norms'!$A$77:$K$91,I7398,FALSE)</f>
        <v>#N/A</v>
      </c>
      <c r="H7398" t="e">
        <f>( 'Data Entry'!H7398 - HLOOKUP('Data Entry'!I7398,'CST Norms'!$A$65:$K$75,8,FALSE) )/HLOOKUP('Data Entry'!I7398,'CST Norms'!$A$94:$K$104,8,FALSE)</f>
        <v>#N/A</v>
      </c>
      <c r="I7398">
        <f>'Data Entry'!$J7398</f>
        <v>0</v>
      </c>
      <c r="J7398" t="e">
        <f t="shared" si="694"/>
        <v>#N/A</v>
      </c>
      <c r="K7398" t="e">
        <f t="shared" si="695"/>
        <v>#N/A</v>
      </c>
      <c r="L7398" t="e">
        <f t="shared" si="696"/>
        <v>#N/A</v>
      </c>
      <c r="M7398" t="str">
        <f t="shared" si="691"/>
        <v>N/A</v>
      </c>
      <c r="N7398" t="str">
        <f t="shared" si="692"/>
        <v>N/A</v>
      </c>
      <c r="O7398" t="str">
        <f t="shared" si="693"/>
        <v>N/A</v>
      </c>
      <c r="S7398">
        <f>IF(OR(ISBLANK(B7398),ISBLANK(C7398),ISBLANK(D7398),ISBLANK(E7398),ISBLANK(F7398),ISBLANK('Data Entry'!G7398),ISBLANK('Data Entry'!H7398)),0,1)</f>
        <v>0</v>
      </c>
    </row>
    <row r="7399" spans="1:19" x14ac:dyDescent="0.25">
      <c r="A7399">
        <f>'Data Entry'!A7399</f>
        <v>0</v>
      </c>
      <c r="B7399">
        <f>'Data Entry'!B7399</f>
        <v>0</v>
      </c>
      <c r="C7399">
        <f>'Data Entry'!C7399</f>
        <v>0</v>
      </c>
      <c r="D7399">
        <f>'Data Entry'!D7399</f>
        <v>0</v>
      </c>
      <c r="E7399">
        <f>'Data Entry'!E7399</f>
        <v>0</v>
      </c>
      <c r="F7399">
        <f>'Data Entry'!F7399</f>
        <v>0</v>
      </c>
      <c r="G7399" t="e">
        <f>('Data Entry'!G7399-HLOOKUP('Data Entry'!I7399,'CST Norms'!$A$48:$K$62,I7399,FALSE))/HLOOKUP('Data Entry'!I7399,'CST Norms'!$A$77:$K$91,I7399,FALSE)</f>
        <v>#N/A</v>
      </c>
      <c r="H7399" t="e">
        <f>( 'Data Entry'!H7399 - HLOOKUP('Data Entry'!I7399,'CST Norms'!$A$65:$K$75,8,FALSE) )/HLOOKUP('Data Entry'!I7399,'CST Norms'!$A$94:$K$104,8,FALSE)</f>
        <v>#N/A</v>
      </c>
      <c r="I7399">
        <f>'Data Entry'!$J7399</f>
        <v>0</v>
      </c>
      <c r="J7399" t="e">
        <f t="shared" si="694"/>
        <v>#N/A</v>
      </c>
      <c r="K7399" t="e">
        <f t="shared" si="695"/>
        <v>#N/A</v>
      </c>
      <c r="L7399" t="e">
        <f t="shared" si="696"/>
        <v>#N/A</v>
      </c>
      <c r="M7399" t="str">
        <f t="shared" si="691"/>
        <v>N/A</v>
      </c>
      <c r="N7399" t="str">
        <f t="shared" si="692"/>
        <v>N/A</v>
      </c>
      <c r="O7399" t="str">
        <f t="shared" si="693"/>
        <v>N/A</v>
      </c>
      <c r="S7399">
        <f>IF(OR(ISBLANK(B7399),ISBLANK(C7399),ISBLANK(D7399),ISBLANK(E7399),ISBLANK(F7399),ISBLANK('Data Entry'!G7399),ISBLANK('Data Entry'!H7399)),0,1)</f>
        <v>0</v>
      </c>
    </row>
    <row r="7400" spans="1:19" x14ac:dyDescent="0.25">
      <c r="A7400">
        <f>'Data Entry'!A7400</f>
        <v>0</v>
      </c>
      <c r="B7400">
        <f>'Data Entry'!B7400</f>
        <v>0</v>
      </c>
      <c r="C7400">
        <f>'Data Entry'!C7400</f>
        <v>0</v>
      </c>
      <c r="D7400">
        <f>'Data Entry'!D7400</f>
        <v>0</v>
      </c>
      <c r="E7400">
        <f>'Data Entry'!E7400</f>
        <v>0</v>
      </c>
      <c r="F7400">
        <f>'Data Entry'!F7400</f>
        <v>0</v>
      </c>
      <c r="G7400" t="e">
        <f>('Data Entry'!G7400-HLOOKUP('Data Entry'!I7400,'CST Norms'!$A$48:$K$62,I7400,FALSE))/HLOOKUP('Data Entry'!I7400,'CST Norms'!$A$77:$K$91,I7400,FALSE)</f>
        <v>#N/A</v>
      </c>
      <c r="H7400" t="e">
        <f>( 'Data Entry'!H7400 - HLOOKUP('Data Entry'!I7400,'CST Norms'!$A$65:$K$75,8,FALSE) )/HLOOKUP('Data Entry'!I7400,'CST Norms'!$A$94:$K$104,8,FALSE)</f>
        <v>#N/A</v>
      </c>
      <c r="I7400">
        <f>'Data Entry'!$J7400</f>
        <v>0</v>
      </c>
      <c r="J7400" t="e">
        <f t="shared" si="694"/>
        <v>#N/A</v>
      </c>
      <c r="K7400" t="e">
        <f t="shared" si="695"/>
        <v>#N/A</v>
      </c>
      <c r="L7400" t="e">
        <f t="shared" si="696"/>
        <v>#N/A</v>
      </c>
      <c r="M7400" t="str">
        <f t="shared" si="691"/>
        <v>N/A</v>
      </c>
      <c r="N7400" t="str">
        <f t="shared" si="692"/>
        <v>N/A</v>
      </c>
      <c r="O7400" t="str">
        <f t="shared" si="693"/>
        <v>N/A</v>
      </c>
      <c r="S7400">
        <f>IF(OR(ISBLANK(B7400),ISBLANK(C7400),ISBLANK(D7400),ISBLANK(E7400),ISBLANK(F7400),ISBLANK('Data Entry'!G7400),ISBLANK('Data Entry'!H7400)),0,1)</f>
        <v>0</v>
      </c>
    </row>
    <row r="7401" spans="1:19" x14ac:dyDescent="0.25">
      <c r="A7401">
        <f>'Data Entry'!A7401</f>
        <v>0</v>
      </c>
      <c r="B7401">
        <f>'Data Entry'!B7401</f>
        <v>0</v>
      </c>
      <c r="C7401">
        <f>'Data Entry'!C7401</f>
        <v>0</v>
      </c>
      <c r="D7401">
        <f>'Data Entry'!D7401</f>
        <v>0</v>
      </c>
      <c r="E7401">
        <f>'Data Entry'!E7401</f>
        <v>0</v>
      </c>
      <c r="F7401">
        <f>'Data Entry'!F7401</f>
        <v>0</v>
      </c>
      <c r="G7401" t="e">
        <f>('Data Entry'!G7401-HLOOKUP('Data Entry'!I7401,'CST Norms'!$A$48:$K$62,I7401,FALSE))/HLOOKUP('Data Entry'!I7401,'CST Norms'!$A$77:$K$91,I7401,FALSE)</f>
        <v>#N/A</v>
      </c>
      <c r="H7401" t="e">
        <f>( 'Data Entry'!H7401 - HLOOKUP('Data Entry'!I7401,'CST Norms'!$A$65:$K$75,8,FALSE) )/HLOOKUP('Data Entry'!I7401,'CST Norms'!$A$94:$K$104,8,FALSE)</f>
        <v>#N/A</v>
      </c>
      <c r="I7401">
        <f>'Data Entry'!$J7401</f>
        <v>0</v>
      </c>
      <c r="J7401" t="e">
        <f t="shared" si="694"/>
        <v>#N/A</v>
      </c>
      <c r="K7401" t="e">
        <f t="shared" si="695"/>
        <v>#N/A</v>
      </c>
      <c r="L7401" t="e">
        <f t="shared" si="696"/>
        <v>#N/A</v>
      </c>
      <c r="M7401" t="str">
        <f t="shared" si="691"/>
        <v>N/A</v>
      </c>
      <c r="N7401" t="str">
        <f t="shared" si="692"/>
        <v>N/A</v>
      </c>
      <c r="O7401" t="str">
        <f t="shared" si="693"/>
        <v>N/A</v>
      </c>
      <c r="S7401">
        <f>IF(OR(ISBLANK(B7401),ISBLANK(C7401),ISBLANK(D7401),ISBLANK(E7401),ISBLANK(F7401),ISBLANK('Data Entry'!G7401),ISBLANK('Data Entry'!H7401)),0,1)</f>
        <v>0</v>
      </c>
    </row>
    <row r="7402" spans="1:19" x14ac:dyDescent="0.25">
      <c r="A7402">
        <f>'Data Entry'!A7402</f>
        <v>0</v>
      </c>
      <c r="B7402">
        <f>'Data Entry'!B7402</f>
        <v>0</v>
      </c>
      <c r="C7402">
        <f>'Data Entry'!C7402</f>
        <v>0</v>
      </c>
      <c r="D7402">
        <f>'Data Entry'!D7402</f>
        <v>0</v>
      </c>
      <c r="E7402">
        <f>'Data Entry'!E7402</f>
        <v>0</v>
      </c>
      <c r="F7402">
        <f>'Data Entry'!F7402</f>
        <v>0</v>
      </c>
      <c r="G7402" t="e">
        <f>('Data Entry'!G7402-HLOOKUP('Data Entry'!I7402,'CST Norms'!$A$48:$K$62,I7402,FALSE))/HLOOKUP('Data Entry'!I7402,'CST Norms'!$A$77:$K$91,I7402,FALSE)</f>
        <v>#N/A</v>
      </c>
      <c r="H7402" t="e">
        <f>( 'Data Entry'!H7402 - HLOOKUP('Data Entry'!I7402,'CST Norms'!$A$65:$K$75,8,FALSE) )/HLOOKUP('Data Entry'!I7402,'CST Norms'!$A$94:$K$104,8,FALSE)</f>
        <v>#N/A</v>
      </c>
      <c r="I7402">
        <f>'Data Entry'!$J7402</f>
        <v>0</v>
      </c>
      <c r="J7402" t="e">
        <f t="shared" si="694"/>
        <v>#N/A</v>
      </c>
      <c r="K7402" t="e">
        <f t="shared" si="695"/>
        <v>#N/A</v>
      </c>
      <c r="L7402" t="e">
        <f t="shared" si="696"/>
        <v>#N/A</v>
      </c>
      <c r="M7402" t="str">
        <f t="shared" si="691"/>
        <v>N/A</v>
      </c>
      <c r="N7402" t="str">
        <f t="shared" si="692"/>
        <v>N/A</v>
      </c>
      <c r="O7402" t="str">
        <f t="shared" si="693"/>
        <v>N/A</v>
      </c>
      <c r="S7402">
        <f>IF(OR(ISBLANK(B7402),ISBLANK(C7402),ISBLANK(D7402),ISBLANK(E7402),ISBLANK(F7402),ISBLANK('Data Entry'!G7402),ISBLANK('Data Entry'!H7402)),0,1)</f>
        <v>0</v>
      </c>
    </row>
    <row r="7403" spans="1:19" x14ac:dyDescent="0.25">
      <c r="A7403">
        <f>'Data Entry'!A7403</f>
        <v>0</v>
      </c>
      <c r="B7403">
        <f>'Data Entry'!B7403</f>
        <v>0</v>
      </c>
      <c r="C7403">
        <f>'Data Entry'!C7403</f>
        <v>0</v>
      </c>
      <c r="D7403">
        <f>'Data Entry'!D7403</f>
        <v>0</v>
      </c>
      <c r="E7403">
        <f>'Data Entry'!E7403</f>
        <v>0</v>
      </c>
      <c r="F7403">
        <f>'Data Entry'!F7403</f>
        <v>0</v>
      </c>
      <c r="G7403" t="e">
        <f>('Data Entry'!G7403-HLOOKUP('Data Entry'!I7403,'CST Norms'!$A$48:$K$62,I7403,FALSE))/HLOOKUP('Data Entry'!I7403,'CST Norms'!$A$77:$K$91,I7403,FALSE)</f>
        <v>#N/A</v>
      </c>
      <c r="H7403" t="e">
        <f>( 'Data Entry'!H7403 - HLOOKUP('Data Entry'!I7403,'CST Norms'!$A$65:$K$75,8,FALSE) )/HLOOKUP('Data Entry'!I7403,'CST Norms'!$A$94:$K$104,8,FALSE)</f>
        <v>#N/A</v>
      </c>
      <c r="I7403">
        <f>'Data Entry'!$J7403</f>
        <v>0</v>
      </c>
      <c r="J7403" t="e">
        <f t="shared" si="694"/>
        <v>#N/A</v>
      </c>
      <c r="K7403" t="e">
        <f t="shared" si="695"/>
        <v>#N/A</v>
      </c>
      <c r="L7403" t="e">
        <f t="shared" si="696"/>
        <v>#N/A</v>
      </c>
      <c r="M7403" t="str">
        <f t="shared" si="691"/>
        <v>N/A</v>
      </c>
      <c r="N7403" t="str">
        <f t="shared" si="692"/>
        <v>N/A</v>
      </c>
      <c r="O7403" t="str">
        <f t="shared" si="693"/>
        <v>N/A</v>
      </c>
      <c r="S7403">
        <f>IF(OR(ISBLANK(B7403),ISBLANK(C7403),ISBLANK(D7403),ISBLANK(E7403),ISBLANK(F7403),ISBLANK('Data Entry'!G7403),ISBLANK('Data Entry'!H7403)),0,1)</f>
        <v>0</v>
      </c>
    </row>
    <row r="7404" spans="1:19" x14ac:dyDescent="0.25">
      <c r="A7404">
        <f>'Data Entry'!A7404</f>
        <v>0</v>
      </c>
      <c r="B7404">
        <f>'Data Entry'!B7404</f>
        <v>0</v>
      </c>
      <c r="C7404">
        <f>'Data Entry'!C7404</f>
        <v>0</v>
      </c>
      <c r="D7404">
        <f>'Data Entry'!D7404</f>
        <v>0</v>
      </c>
      <c r="E7404">
        <f>'Data Entry'!E7404</f>
        <v>0</v>
      </c>
      <c r="F7404">
        <f>'Data Entry'!F7404</f>
        <v>0</v>
      </c>
      <c r="G7404" t="e">
        <f>('Data Entry'!G7404-HLOOKUP('Data Entry'!I7404,'CST Norms'!$A$48:$K$62,I7404,FALSE))/HLOOKUP('Data Entry'!I7404,'CST Norms'!$A$77:$K$91,I7404,FALSE)</f>
        <v>#N/A</v>
      </c>
      <c r="H7404" t="e">
        <f>( 'Data Entry'!H7404 - HLOOKUP('Data Entry'!I7404,'CST Norms'!$A$65:$K$75,8,FALSE) )/HLOOKUP('Data Entry'!I7404,'CST Norms'!$A$94:$K$104,8,FALSE)</f>
        <v>#N/A</v>
      </c>
      <c r="I7404">
        <f>'Data Entry'!$J7404</f>
        <v>0</v>
      </c>
      <c r="J7404" t="e">
        <f t="shared" si="694"/>
        <v>#N/A</v>
      </c>
      <c r="K7404" t="e">
        <f t="shared" si="695"/>
        <v>#N/A</v>
      </c>
      <c r="L7404" t="e">
        <f t="shared" si="696"/>
        <v>#N/A</v>
      </c>
      <c r="M7404" t="str">
        <f t="shared" si="691"/>
        <v>N/A</v>
      </c>
      <c r="N7404" t="str">
        <f t="shared" si="692"/>
        <v>N/A</v>
      </c>
      <c r="O7404" t="str">
        <f t="shared" si="693"/>
        <v>N/A</v>
      </c>
      <c r="S7404">
        <f>IF(OR(ISBLANK(B7404),ISBLANK(C7404),ISBLANK(D7404),ISBLANK(E7404),ISBLANK(F7404),ISBLANK('Data Entry'!G7404),ISBLANK('Data Entry'!H7404)),0,1)</f>
        <v>0</v>
      </c>
    </row>
    <row r="7405" spans="1:19" x14ac:dyDescent="0.25">
      <c r="A7405">
        <f>'Data Entry'!A7405</f>
        <v>0</v>
      </c>
      <c r="B7405">
        <f>'Data Entry'!B7405</f>
        <v>0</v>
      </c>
      <c r="C7405">
        <f>'Data Entry'!C7405</f>
        <v>0</v>
      </c>
      <c r="D7405">
        <f>'Data Entry'!D7405</f>
        <v>0</v>
      </c>
      <c r="E7405">
        <f>'Data Entry'!E7405</f>
        <v>0</v>
      </c>
      <c r="F7405">
        <f>'Data Entry'!F7405</f>
        <v>0</v>
      </c>
      <c r="G7405" t="e">
        <f>('Data Entry'!G7405-HLOOKUP('Data Entry'!I7405,'CST Norms'!$A$48:$K$62,I7405,FALSE))/HLOOKUP('Data Entry'!I7405,'CST Norms'!$A$77:$K$91,I7405,FALSE)</f>
        <v>#N/A</v>
      </c>
      <c r="H7405" t="e">
        <f>( 'Data Entry'!H7405 - HLOOKUP('Data Entry'!I7405,'CST Norms'!$A$65:$K$75,8,FALSE) )/HLOOKUP('Data Entry'!I7405,'CST Norms'!$A$94:$K$104,8,FALSE)</f>
        <v>#N/A</v>
      </c>
      <c r="I7405">
        <f>'Data Entry'!$J7405</f>
        <v>0</v>
      </c>
      <c r="J7405" t="e">
        <f t="shared" si="694"/>
        <v>#N/A</v>
      </c>
      <c r="K7405" t="e">
        <f t="shared" si="695"/>
        <v>#N/A</v>
      </c>
      <c r="L7405" t="e">
        <f t="shared" si="696"/>
        <v>#N/A</v>
      </c>
      <c r="M7405" t="str">
        <f t="shared" si="691"/>
        <v>N/A</v>
      </c>
      <c r="N7405" t="str">
        <f t="shared" si="692"/>
        <v>N/A</v>
      </c>
      <c r="O7405" t="str">
        <f t="shared" si="693"/>
        <v>N/A</v>
      </c>
      <c r="S7405">
        <f>IF(OR(ISBLANK(B7405),ISBLANK(C7405),ISBLANK(D7405),ISBLANK(E7405),ISBLANK(F7405),ISBLANK('Data Entry'!G7405),ISBLANK('Data Entry'!H7405)),0,1)</f>
        <v>0</v>
      </c>
    </row>
    <row r="7406" spans="1:19" x14ac:dyDescent="0.25">
      <c r="A7406">
        <f>'Data Entry'!A7406</f>
        <v>0</v>
      </c>
      <c r="B7406">
        <f>'Data Entry'!B7406</f>
        <v>0</v>
      </c>
      <c r="C7406">
        <f>'Data Entry'!C7406</f>
        <v>0</v>
      </c>
      <c r="D7406">
        <f>'Data Entry'!D7406</f>
        <v>0</v>
      </c>
      <c r="E7406">
        <f>'Data Entry'!E7406</f>
        <v>0</v>
      </c>
      <c r="F7406">
        <f>'Data Entry'!F7406</f>
        <v>0</v>
      </c>
      <c r="G7406" t="e">
        <f>('Data Entry'!G7406-HLOOKUP('Data Entry'!I7406,'CST Norms'!$A$48:$K$62,I7406,FALSE))/HLOOKUP('Data Entry'!I7406,'CST Norms'!$A$77:$K$91,I7406,FALSE)</f>
        <v>#N/A</v>
      </c>
      <c r="H7406" t="e">
        <f>( 'Data Entry'!H7406 - HLOOKUP('Data Entry'!I7406,'CST Norms'!$A$65:$K$75,8,FALSE) )/HLOOKUP('Data Entry'!I7406,'CST Norms'!$A$94:$K$104,8,FALSE)</f>
        <v>#N/A</v>
      </c>
      <c r="I7406">
        <f>'Data Entry'!$J7406</f>
        <v>0</v>
      </c>
      <c r="J7406" t="e">
        <f t="shared" si="694"/>
        <v>#N/A</v>
      </c>
      <c r="K7406" t="e">
        <f t="shared" si="695"/>
        <v>#N/A</v>
      </c>
      <c r="L7406" t="e">
        <f t="shared" si="696"/>
        <v>#N/A</v>
      </c>
      <c r="M7406" t="str">
        <f t="shared" si="691"/>
        <v>N/A</v>
      </c>
      <c r="N7406" t="str">
        <f t="shared" si="692"/>
        <v>N/A</v>
      </c>
      <c r="O7406" t="str">
        <f t="shared" si="693"/>
        <v>N/A</v>
      </c>
      <c r="S7406">
        <f>IF(OR(ISBLANK(B7406),ISBLANK(C7406),ISBLANK(D7406),ISBLANK(E7406),ISBLANK(F7406),ISBLANK('Data Entry'!G7406),ISBLANK('Data Entry'!H7406)),0,1)</f>
        <v>0</v>
      </c>
    </row>
    <row r="7407" spans="1:19" x14ac:dyDescent="0.25">
      <c r="A7407">
        <f>'Data Entry'!A7407</f>
        <v>0</v>
      </c>
      <c r="B7407">
        <f>'Data Entry'!B7407</f>
        <v>0</v>
      </c>
      <c r="C7407">
        <f>'Data Entry'!C7407</f>
        <v>0</v>
      </c>
      <c r="D7407">
        <f>'Data Entry'!D7407</f>
        <v>0</v>
      </c>
      <c r="E7407">
        <f>'Data Entry'!E7407</f>
        <v>0</v>
      </c>
      <c r="F7407">
        <f>'Data Entry'!F7407</f>
        <v>0</v>
      </c>
      <c r="G7407" t="e">
        <f>('Data Entry'!G7407-HLOOKUP('Data Entry'!I7407,'CST Norms'!$A$48:$K$62,I7407,FALSE))/HLOOKUP('Data Entry'!I7407,'CST Norms'!$A$77:$K$91,I7407,FALSE)</f>
        <v>#N/A</v>
      </c>
      <c r="H7407" t="e">
        <f>( 'Data Entry'!H7407 - HLOOKUP('Data Entry'!I7407,'CST Norms'!$A$65:$K$75,8,FALSE) )/HLOOKUP('Data Entry'!I7407,'CST Norms'!$A$94:$K$104,8,FALSE)</f>
        <v>#N/A</v>
      </c>
      <c r="I7407">
        <f>'Data Entry'!$J7407</f>
        <v>0</v>
      </c>
      <c r="J7407" t="e">
        <f t="shared" si="694"/>
        <v>#N/A</v>
      </c>
      <c r="K7407" t="e">
        <f t="shared" si="695"/>
        <v>#N/A</v>
      </c>
      <c r="L7407" t="e">
        <f t="shared" si="696"/>
        <v>#N/A</v>
      </c>
      <c r="M7407" t="str">
        <f t="shared" si="691"/>
        <v>N/A</v>
      </c>
      <c r="N7407" t="str">
        <f t="shared" si="692"/>
        <v>N/A</v>
      </c>
      <c r="O7407" t="str">
        <f t="shared" si="693"/>
        <v>N/A</v>
      </c>
      <c r="S7407">
        <f>IF(OR(ISBLANK(B7407),ISBLANK(C7407),ISBLANK(D7407),ISBLANK(E7407),ISBLANK(F7407),ISBLANK('Data Entry'!G7407),ISBLANK('Data Entry'!H7407)),0,1)</f>
        <v>0</v>
      </c>
    </row>
    <row r="7408" spans="1:19" x14ac:dyDescent="0.25">
      <c r="A7408">
        <f>'Data Entry'!A7408</f>
        <v>0</v>
      </c>
      <c r="B7408">
        <f>'Data Entry'!B7408</f>
        <v>0</v>
      </c>
      <c r="C7408">
        <f>'Data Entry'!C7408</f>
        <v>0</v>
      </c>
      <c r="D7408">
        <f>'Data Entry'!D7408</f>
        <v>0</v>
      </c>
      <c r="E7408">
        <f>'Data Entry'!E7408</f>
        <v>0</v>
      </c>
      <c r="F7408">
        <f>'Data Entry'!F7408</f>
        <v>0</v>
      </c>
      <c r="G7408" t="e">
        <f>('Data Entry'!G7408-HLOOKUP('Data Entry'!I7408,'CST Norms'!$A$48:$K$62,I7408,FALSE))/HLOOKUP('Data Entry'!I7408,'CST Norms'!$A$77:$K$91,I7408,FALSE)</f>
        <v>#N/A</v>
      </c>
      <c r="H7408" t="e">
        <f>( 'Data Entry'!H7408 - HLOOKUP('Data Entry'!I7408,'CST Norms'!$A$65:$K$75,8,FALSE) )/HLOOKUP('Data Entry'!I7408,'CST Norms'!$A$94:$K$104,8,FALSE)</f>
        <v>#N/A</v>
      </c>
      <c r="I7408">
        <f>'Data Entry'!$J7408</f>
        <v>0</v>
      </c>
      <c r="J7408" t="e">
        <f t="shared" si="694"/>
        <v>#N/A</v>
      </c>
      <c r="K7408" t="e">
        <f t="shared" si="695"/>
        <v>#N/A</v>
      </c>
      <c r="L7408" t="e">
        <f t="shared" si="696"/>
        <v>#N/A</v>
      </c>
      <c r="M7408" t="str">
        <f t="shared" si="691"/>
        <v>N/A</v>
      </c>
      <c r="N7408" t="str">
        <f t="shared" si="692"/>
        <v>N/A</v>
      </c>
      <c r="O7408" t="str">
        <f t="shared" si="693"/>
        <v>N/A</v>
      </c>
      <c r="S7408">
        <f>IF(OR(ISBLANK(B7408),ISBLANK(C7408),ISBLANK(D7408),ISBLANK(E7408),ISBLANK(F7408),ISBLANK('Data Entry'!G7408),ISBLANK('Data Entry'!H7408)),0,1)</f>
        <v>0</v>
      </c>
    </row>
    <row r="7409" spans="1:19" x14ac:dyDescent="0.25">
      <c r="A7409">
        <f>'Data Entry'!A7409</f>
        <v>0</v>
      </c>
      <c r="B7409">
        <f>'Data Entry'!B7409</f>
        <v>0</v>
      </c>
      <c r="C7409">
        <f>'Data Entry'!C7409</f>
        <v>0</v>
      </c>
      <c r="D7409">
        <f>'Data Entry'!D7409</f>
        <v>0</v>
      </c>
      <c r="E7409">
        <f>'Data Entry'!E7409</f>
        <v>0</v>
      </c>
      <c r="F7409">
        <f>'Data Entry'!F7409</f>
        <v>0</v>
      </c>
      <c r="G7409" t="e">
        <f>('Data Entry'!G7409-HLOOKUP('Data Entry'!I7409,'CST Norms'!$A$48:$K$62,I7409,FALSE))/HLOOKUP('Data Entry'!I7409,'CST Norms'!$A$77:$K$91,I7409,FALSE)</f>
        <v>#N/A</v>
      </c>
      <c r="H7409" t="e">
        <f>( 'Data Entry'!H7409 - HLOOKUP('Data Entry'!I7409,'CST Norms'!$A$65:$K$75,8,FALSE) )/HLOOKUP('Data Entry'!I7409,'CST Norms'!$A$94:$K$104,8,FALSE)</f>
        <v>#N/A</v>
      </c>
      <c r="I7409">
        <f>'Data Entry'!$J7409</f>
        <v>0</v>
      </c>
      <c r="J7409" t="e">
        <f t="shared" si="694"/>
        <v>#N/A</v>
      </c>
      <c r="K7409" t="e">
        <f t="shared" si="695"/>
        <v>#N/A</v>
      </c>
      <c r="L7409" t="e">
        <f t="shared" si="696"/>
        <v>#N/A</v>
      </c>
      <c r="M7409" t="str">
        <f t="shared" si="691"/>
        <v>N/A</v>
      </c>
      <c r="N7409" t="str">
        <f t="shared" si="692"/>
        <v>N/A</v>
      </c>
      <c r="O7409" t="str">
        <f t="shared" si="693"/>
        <v>N/A</v>
      </c>
      <c r="S7409">
        <f>IF(OR(ISBLANK(B7409),ISBLANK(C7409),ISBLANK(D7409),ISBLANK(E7409),ISBLANK(F7409),ISBLANK('Data Entry'!G7409),ISBLANK('Data Entry'!H7409)),0,1)</f>
        <v>0</v>
      </c>
    </row>
    <row r="7410" spans="1:19" x14ac:dyDescent="0.25">
      <c r="A7410">
        <f>'Data Entry'!A7410</f>
        <v>0</v>
      </c>
      <c r="B7410">
        <f>'Data Entry'!B7410</f>
        <v>0</v>
      </c>
      <c r="C7410">
        <f>'Data Entry'!C7410</f>
        <v>0</v>
      </c>
      <c r="D7410">
        <f>'Data Entry'!D7410</f>
        <v>0</v>
      </c>
      <c r="E7410">
        <f>'Data Entry'!E7410</f>
        <v>0</v>
      </c>
      <c r="F7410">
        <f>'Data Entry'!F7410</f>
        <v>0</v>
      </c>
      <c r="G7410" t="e">
        <f>('Data Entry'!G7410-HLOOKUP('Data Entry'!I7410,'CST Norms'!$A$48:$K$62,I7410,FALSE))/HLOOKUP('Data Entry'!I7410,'CST Norms'!$A$77:$K$91,I7410,FALSE)</f>
        <v>#N/A</v>
      </c>
      <c r="H7410" t="e">
        <f>( 'Data Entry'!H7410 - HLOOKUP('Data Entry'!I7410,'CST Norms'!$A$65:$K$75,8,FALSE) )/HLOOKUP('Data Entry'!I7410,'CST Norms'!$A$94:$K$104,8,FALSE)</f>
        <v>#N/A</v>
      </c>
      <c r="I7410">
        <f>'Data Entry'!$J7410</f>
        <v>0</v>
      </c>
      <c r="J7410" t="e">
        <f t="shared" si="694"/>
        <v>#N/A</v>
      </c>
      <c r="K7410" t="e">
        <f t="shared" si="695"/>
        <v>#N/A</v>
      </c>
      <c r="L7410" t="e">
        <f t="shared" si="696"/>
        <v>#N/A</v>
      </c>
      <c r="M7410" t="str">
        <f t="shared" si="691"/>
        <v>N/A</v>
      </c>
      <c r="N7410" t="str">
        <f t="shared" si="692"/>
        <v>N/A</v>
      </c>
      <c r="O7410" t="str">
        <f t="shared" si="693"/>
        <v>N/A</v>
      </c>
      <c r="S7410">
        <f>IF(OR(ISBLANK(B7410),ISBLANK(C7410),ISBLANK(D7410),ISBLANK(E7410),ISBLANK(F7410),ISBLANK('Data Entry'!G7410),ISBLANK('Data Entry'!H7410)),0,1)</f>
        <v>0</v>
      </c>
    </row>
    <row r="7411" spans="1:19" x14ac:dyDescent="0.25">
      <c r="A7411">
        <f>'Data Entry'!A7411</f>
        <v>0</v>
      </c>
      <c r="B7411">
        <f>'Data Entry'!B7411</f>
        <v>0</v>
      </c>
      <c r="C7411">
        <f>'Data Entry'!C7411</f>
        <v>0</v>
      </c>
      <c r="D7411">
        <f>'Data Entry'!D7411</f>
        <v>0</v>
      </c>
      <c r="E7411">
        <f>'Data Entry'!E7411</f>
        <v>0</v>
      </c>
      <c r="F7411">
        <f>'Data Entry'!F7411</f>
        <v>0</v>
      </c>
      <c r="G7411" t="e">
        <f>('Data Entry'!G7411-HLOOKUP('Data Entry'!I7411,'CST Norms'!$A$48:$K$62,I7411,FALSE))/HLOOKUP('Data Entry'!I7411,'CST Norms'!$A$77:$K$91,I7411,FALSE)</f>
        <v>#N/A</v>
      </c>
      <c r="H7411" t="e">
        <f>( 'Data Entry'!H7411 - HLOOKUP('Data Entry'!I7411,'CST Norms'!$A$65:$K$75,8,FALSE) )/HLOOKUP('Data Entry'!I7411,'CST Norms'!$A$94:$K$104,8,FALSE)</f>
        <v>#N/A</v>
      </c>
      <c r="I7411">
        <f>'Data Entry'!$J7411</f>
        <v>0</v>
      </c>
      <c r="J7411" t="e">
        <f t="shared" si="694"/>
        <v>#N/A</v>
      </c>
      <c r="K7411" t="e">
        <f t="shared" si="695"/>
        <v>#N/A</v>
      </c>
      <c r="L7411" t="e">
        <f t="shared" si="696"/>
        <v>#N/A</v>
      </c>
      <c r="M7411" t="str">
        <f t="shared" si="691"/>
        <v>N/A</v>
      </c>
      <c r="N7411" t="str">
        <f t="shared" si="692"/>
        <v>N/A</v>
      </c>
      <c r="O7411" t="str">
        <f t="shared" si="693"/>
        <v>N/A</v>
      </c>
      <c r="S7411">
        <f>IF(OR(ISBLANK(B7411),ISBLANK(C7411),ISBLANK(D7411),ISBLANK(E7411),ISBLANK(F7411),ISBLANK('Data Entry'!G7411),ISBLANK('Data Entry'!H7411)),0,1)</f>
        <v>0</v>
      </c>
    </row>
    <row r="7412" spans="1:19" x14ac:dyDescent="0.25">
      <c r="A7412">
        <f>'Data Entry'!A7412</f>
        <v>0</v>
      </c>
      <c r="B7412">
        <f>'Data Entry'!B7412</f>
        <v>0</v>
      </c>
      <c r="C7412">
        <f>'Data Entry'!C7412</f>
        <v>0</v>
      </c>
      <c r="D7412">
        <f>'Data Entry'!D7412</f>
        <v>0</v>
      </c>
      <c r="E7412">
        <f>'Data Entry'!E7412</f>
        <v>0</v>
      </c>
      <c r="F7412">
        <f>'Data Entry'!F7412</f>
        <v>0</v>
      </c>
      <c r="G7412" t="e">
        <f>('Data Entry'!G7412-HLOOKUP('Data Entry'!I7412,'CST Norms'!$A$48:$K$62,I7412,FALSE))/HLOOKUP('Data Entry'!I7412,'CST Norms'!$A$77:$K$91,I7412,FALSE)</f>
        <v>#N/A</v>
      </c>
      <c r="H7412" t="e">
        <f>( 'Data Entry'!H7412 - HLOOKUP('Data Entry'!I7412,'CST Norms'!$A$65:$K$75,8,FALSE) )/HLOOKUP('Data Entry'!I7412,'CST Norms'!$A$94:$K$104,8,FALSE)</f>
        <v>#N/A</v>
      </c>
      <c r="I7412">
        <f>'Data Entry'!$J7412</f>
        <v>0</v>
      </c>
      <c r="J7412" t="e">
        <f t="shared" si="694"/>
        <v>#N/A</v>
      </c>
      <c r="K7412" t="e">
        <f t="shared" si="695"/>
        <v>#N/A</v>
      </c>
      <c r="L7412" t="e">
        <f t="shared" si="696"/>
        <v>#N/A</v>
      </c>
      <c r="M7412" t="str">
        <f t="shared" si="691"/>
        <v>N/A</v>
      </c>
      <c r="N7412" t="str">
        <f t="shared" si="692"/>
        <v>N/A</v>
      </c>
      <c r="O7412" t="str">
        <f t="shared" si="693"/>
        <v>N/A</v>
      </c>
      <c r="S7412">
        <f>IF(OR(ISBLANK(B7412),ISBLANK(C7412),ISBLANK(D7412),ISBLANK(E7412),ISBLANK(F7412),ISBLANK('Data Entry'!G7412),ISBLANK('Data Entry'!H7412)),0,1)</f>
        <v>0</v>
      </c>
    </row>
    <row r="7413" spans="1:19" x14ac:dyDescent="0.25">
      <c r="A7413">
        <f>'Data Entry'!A7413</f>
        <v>0</v>
      </c>
      <c r="B7413">
        <f>'Data Entry'!B7413</f>
        <v>0</v>
      </c>
      <c r="C7413">
        <f>'Data Entry'!C7413</f>
        <v>0</v>
      </c>
      <c r="D7413">
        <f>'Data Entry'!D7413</f>
        <v>0</v>
      </c>
      <c r="E7413">
        <f>'Data Entry'!E7413</f>
        <v>0</v>
      </c>
      <c r="F7413">
        <f>'Data Entry'!F7413</f>
        <v>0</v>
      </c>
      <c r="G7413" t="e">
        <f>('Data Entry'!G7413-HLOOKUP('Data Entry'!I7413,'CST Norms'!$A$48:$K$62,I7413,FALSE))/HLOOKUP('Data Entry'!I7413,'CST Norms'!$A$77:$K$91,I7413,FALSE)</f>
        <v>#N/A</v>
      </c>
      <c r="H7413" t="e">
        <f>( 'Data Entry'!H7413 - HLOOKUP('Data Entry'!I7413,'CST Norms'!$A$65:$K$75,8,FALSE) )/HLOOKUP('Data Entry'!I7413,'CST Norms'!$A$94:$K$104,8,FALSE)</f>
        <v>#N/A</v>
      </c>
      <c r="I7413">
        <f>'Data Entry'!$J7413</f>
        <v>0</v>
      </c>
      <c r="J7413" t="e">
        <f t="shared" si="694"/>
        <v>#N/A</v>
      </c>
      <c r="K7413" t="e">
        <f t="shared" si="695"/>
        <v>#N/A</v>
      </c>
      <c r="L7413" t="e">
        <f t="shared" si="696"/>
        <v>#N/A</v>
      </c>
      <c r="M7413" t="str">
        <f t="shared" si="691"/>
        <v>N/A</v>
      </c>
      <c r="N7413" t="str">
        <f t="shared" si="692"/>
        <v>N/A</v>
      </c>
      <c r="O7413" t="str">
        <f t="shared" si="693"/>
        <v>N/A</v>
      </c>
      <c r="S7413">
        <f>IF(OR(ISBLANK(B7413),ISBLANK(C7413),ISBLANK(D7413),ISBLANK(E7413),ISBLANK(F7413),ISBLANK('Data Entry'!G7413),ISBLANK('Data Entry'!H7413)),0,1)</f>
        <v>0</v>
      </c>
    </row>
    <row r="7414" spans="1:19" x14ac:dyDescent="0.25">
      <c r="A7414">
        <f>'Data Entry'!A7414</f>
        <v>0</v>
      </c>
      <c r="B7414">
        <f>'Data Entry'!B7414</f>
        <v>0</v>
      </c>
      <c r="C7414">
        <f>'Data Entry'!C7414</f>
        <v>0</v>
      </c>
      <c r="D7414">
        <f>'Data Entry'!D7414</f>
        <v>0</v>
      </c>
      <c r="E7414">
        <f>'Data Entry'!E7414</f>
        <v>0</v>
      </c>
      <c r="F7414">
        <f>'Data Entry'!F7414</f>
        <v>0</v>
      </c>
      <c r="G7414" t="e">
        <f>('Data Entry'!G7414-HLOOKUP('Data Entry'!I7414,'CST Norms'!$A$48:$K$62,I7414,FALSE))/HLOOKUP('Data Entry'!I7414,'CST Norms'!$A$77:$K$91,I7414,FALSE)</f>
        <v>#N/A</v>
      </c>
      <c r="H7414" t="e">
        <f>( 'Data Entry'!H7414 - HLOOKUP('Data Entry'!I7414,'CST Norms'!$A$65:$K$75,8,FALSE) )/HLOOKUP('Data Entry'!I7414,'CST Norms'!$A$94:$K$104,8,FALSE)</f>
        <v>#N/A</v>
      </c>
      <c r="I7414">
        <f>'Data Entry'!$J7414</f>
        <v>0</v>
      </c>
      <c r="J7414" t="e">
        <f t="shared" si="694"/>
        <v>#N/A</v>
      </c>
      <c r="K7414" t="e">
        <f t="shared" si="695"/>
        <v>#N/A</v>
      </c>
      <c r="L7414" t="e">
        <f t="shared" si="696"/>
        <v>#N/A</v>
      </c>
      <c r="M7414" t="str">
        <f t="shared" si="691"/>
        <v>N/A</v>
      </c>
      <c r="N7414" t="str">
        <f t="shared" si="692"/>
        <v>N/A</v>
      </c>
      <c r="O7414" t="str">
        <f t="shared" si="693"/>
        <v>N/A</v>
      </c>
      <c r="S7414">
        <f>IF(OR(ISBLANK(B7414),ISBLANK(C7414),ISBLANK(D7414),ISBLANK(E7414),ISBLANK(F7414),ISBLANK('Data Entry'!G7414),ISBLANK('Data Entry'!H7414)),0,1)</f>
        <v>0</v>
      </c>
    </row>
    <row r="7415" spans="1:19" x14ac:dyDescent="0.25">
      <c r="A7415">
        <f>'Data Entry'!A7415</f>
        <v>0</v>
      </c>
      <c r="B7415">
        <f>'Data Entry'!B7415</f>
        <v>0</v>
      </c>
      <c r="C7415">
        <f>'Data Entry'!C7415</f>
        <v>0</v>
      </c>
      <c r="D7415">
        <f>'Data Entry'!D7415</f>
        <v>0</v>
      </c>
      <c r="E7415">
        <f>'Data Entry'!E7415</f>
        <v>0</v>
      </c>
      <c r="F7415">
        <f>'Data Entry'!F7415</f>
        <v>0</v>
      </c>
      <c r="G7415" t="e">
        <f>('Data Entry'!G7415-HLOOKUP('Data Entry'!I7415,'CST Norms'!$A$48:$K$62,I7415,FALSE))/HLOOKUP('Data Entry'!I7415,'CST Norms'!$A$77:$K$91,I7415,FALSE)</f>
        <v>#N/A</v>
      </c>
      <c r="H7415" t="e">
        <f>( 'Data Entry'!H7415 - HLOOKUP('Data Entry'!I7415,'CST Norms'!$A$65:$K$75,8,FALSE) )/HLOOKUP('Data Entry'!I7415,'CST Norms'!$A$94:$K$104,8,FALSE)</f>
        <v>#N/A</v>
      </c>
      <c r="I7415">
        <f>'Data Entry'!$J7415</f>
        <v>0</v>
      </c>
      <c r="J7415" t="e">
        <f t="shared" si="694"/>
        <v>#N/A</v>
      </c>
      <c r="K7415" t="e">
        <f t="shared" si="695"/>
        <v>#N/A</v>
      </c>
      <c r="L7415" t="e">
        <f t="shared" si="696"/>
        <v>#N/A</v>
      </c>
      <c r="M7415" t="str">
        <f t="shared" si="691"/>
        <v>N/A</v>
      </c>
      <c r="N7415" t="str">
        <f t="shared" si="692"/>
        <v>N/A</v>
      </c>
      <c r="O7415" t="str">
        <f t="shared" si="693"/>
        <v>N/A</v>
      </c>
      <c r="S7415">
        <f>IF(OR(ISBLANK(B7415),ISBLANK(C7415),ISBLANK(D7415),ISBLANK(E7415),ISBLANK(F7415),ISBLANK('Data Entry'!G7415),ISBLANK('Data Entry'!H7415)),0,1)</f>
        <v>0</v>
      </c>
    </row>
    <row r="7416" spans="1:19" x14ac:dyDescent="0.25">
      <c r="A7416">
        <f>'Data Entry'!A7416</f>
        <v>0</v>
      </c>
      <c r="B7416">
        <f>'Data Entry'!B7416</f>
        <v>0</v>
      </c>
      <c r="C7416">
        <f>'Data Entry'!C7416</f>
        <v>0</v>
      </c>
      <c r="D7416">
        <f>'Data Entry'!D7416</f>
        <v>0</v>
      </c>
      <c r="E7416">
        <f>'Data Entry'!E7416</f>
        <v>0</v>
      </c>
      <c r="F7416">
        <f>'Data Entry'!F7416</f>
        <v>0</v>
      </c>
      <c r="G7416" t="e">
        <f>('Data Entry'!G7416-HLOOKUP('Data Entry'!I7416,'CST Norms'!$A$48:$K$62,I7416,FALSE))/HLOOKUP('Data Entry'!I7416,'CST Norms'!$A$77:$K$91,I7416,FALSE)</f>
        <v>#N/A</v>
      </c>
      <c r="H7416" t="e">
        <f>( 'Data Entry'!H7416 - HLOOKUP('Data Entry'!I7416,'CST Norms'!$A$65:$K$75,8,FALSE) )/HLOOKUP('Data Entry'!I7416,'CST Norms'!$A$94:$K$104,8,FALSE)</f>
        <v>#N/A</v>
      </c>
      <c r="I7416">
        <f>'Data Entry'!$J7416</f>
        <v>0</v>
      </c>
      <c r="J7416" t="e">
        <f t="shared" si="694"/>
        <v>#N/A</v>
      </c>
      <c r="K7416" t="e">
        <f t="shared" si="695"/>
        <v>#N/A</v>
      </c>
      <c r="L7416" t="e">
        <f t="shared" si="696"/>
        <v>#N/A</v>
      </c>
      <c r="M7416" t="str">
        <f t="shared" si="691"/>
        <v>N/A</v>
      </c>
      <c r="N7416" t="str">
        <f t="shared" si="692"/>
        <v>N/A</v>
      </c>
      <c r="O7416" t="str">
        <f t="shared" si="693"/>
        <v>N/A</v>
      </c>
      <c r="S7416">
        <f>IF(OR(ISBLANK(B7416),ISBLANK(C7416),ISBLANK(D7416),ISBLANK(E7416),ISBLANK(F7416),ISBLANK('Data Entry'!G7416),ISBLANK('Data Entry'!H7416)),0,1)</f>
        <v>0</v>
      </c>
    </row>
    <row r="7417" spans="1:19" x14ac:dyDescent="0.25">
      <c r="A7417">
        <f>'Data Entry'!A7417</f>
        <v>0</v>
      </c>
      <c r="B7417">
        <f>'Data Entry'!B7417</f>
        <v>0</v>
      </c>
      <c r="C7417">
        <f>'Data Entry'!C7417</f>
        <v>0</v>
      </c>
      <c r="D7417">
        <f>'Data Entry'!D7417</f>
        <v>0</v>
      </c>
      <c r="E7417">
        <f>'Data Entry'!E7417</f>
        <v>0</v>
      </c>
      <c r="F7417">
        <f>'Data Entry'!F7417</f>
        <v>0</v>
      </c>
      <c r="G7417" t="e">
        <f>('Data Entry'!G7417-HLOOKUP('Data Entry'!I7417,'CST Norms'!$A$48:$K$62,I7417,FALSE))/HLOOKUP('Data Entry'!I7417,'CST Norms'!$A$77:$K$91,I7417,FALSE)</f>
        <v>#N/A</v>
      </c>
      <c r="H7417" t="e">
        <f>( 'Data Entry'!H7417 - HLOOKUP('Data Entry'!I7417,'CST Norms'!$A$65:$K$75,8,FALSE) )/HLOOKUP('Data Entry'!I7417,'CST Norms'!$A$94:$K$104,8,FALSE)</f>
        <v>#N/A</v>
      </c>
      <c r="I7417">
        <f>'Data Entry'!$J7417</f>
        <v>0</v>
      </c>
      <c r="J7417" t="e">
        <f t="shared" si="694"/>
        <v>#N/A</v>
      </c>
      <c r="K7417" t="e">
        <f t="shared" si="695"/>
        <v>#N/A</v>
      </c>
      <c r="L7417" t="e">
        <f t="shared" si="696"/>
        <v>#N/A</v>
      </c>
      <c r="M7417" t="str">
        <f t="shared" si="691"/>
        <v>N/A</v>
      </c>
      <c r="N7417" t="str">
        <f t="shared" si="692"/>
        <v>N/A</v>
      </c>
      <c r="O7417" t="str">
        <f t="shared" si="693"/>
        <v>N/A</v>
      </c>
      <c r="S7417">
        <f>IF(OR(ISBLANK(B7417),ISBLANK(C7417),ISBLANK(D7417),ISBLANK(E7417),ISBLANK(F7417),ISBLANK('Data Entry'!G7417),ISBLANK('Data Entry'!H7417)),0,1)</f>
        <v>0</v>
      </c>
    </row>
    <row r="7418" spans="1:19" x14ac:dyDescent="0.25">
      <c r="A7418">
        <f>'Data Entry'!A7418</f>
        <v>0</v>
      </c>
      <c r="B7418">
        <f>'Data Entry'!B7418</f>
        <v>0</v>
      </c>
      <c r="C7418">
        <f>'Data Entry'!C7418</f>
        <v>0</v>
      </c>
      <c r="D7418">
        <f>'Data Entry'!D7418</f>
        <v>0</v>
      </c>
      <c r="E7418">
        <f>'Data Entry'!E7418</f>
        <v>0</v>
      </c>
      <c r="F7418">
        <f>'Data Entry'!F7418</f>
        <v>0</v>
      </c>
      <c r="G7418" t="e">
        <f>('Data Entry'!G7418-HLOOKUP('Data Entry'!I7418,'CST Norms'!$A$48:$K$62,I7418,FALSE))/HLOOKUP('Data Entry'!I7418,'CST Norms'!$A$77:$K$91,I7418,FALSE)</f>
        <v>#N/A</v>
      </c>
      <c r="H7418" t="e">
        <f>( 'Data Entry'!H7418 - HLOOKUP('Data Entry'!I7418,'CST Norms'!$A$65:$K$75,8,FALSE) )/HLOOKUP('Data Entry'!I7418,'CST Norms'!$A$94:$K$104,8,FALSE)</f>
        <v>#N/A</v>
      </c>
      <c r="I7418">
        <f>'Data Entry'!$J7418</f>
        <v>0</v>
      </c>
      <c r="J7418" t="e">
        <f t="shared" si="694"/>
        <v>#N/A</v>
      </c>
      <c r="K7418" t="e">
        <f t="shared" si="695"/>
        <v>#N/A</v>
      </c>
      <c r="L7418" t="e">
        <f t="shared" si="696"/>
        <v>#N/A</v>
      </c>
      <c r="M7418" t="str">
        <f t="shared" si="691"/>
        <v>N/A</v>
      </c>
      <c r="N7418" t="str">
        <f t="shared" si="692"/>
        <v>N/A</v>
      </c>
      <c r="O7418" t="str">
        <f t="shared" si="693"/>
        <v>N/A</v>
      </c>
      <c r="S7418">
        <f>IF(OR(ISBLANK(B7418),ISBLANK(C7418),ISBLANK(D7418),ISBLANK(E7418),ISBLANK(F7418),ISBLANK('Data Entry'!G7418),ISBLANK('Data Entry'!H7418)),0,1)</f>
        <v>0</v>
      </c>
    </row>
    <row r="7419" spans="1:19" x14ac:dyDescent="0.25">
      <c r="A7419">
        <f>'Data Entry'!A7419</f>
        <v>0</v>
      </c>
      <c r="B7419">
        <f>'Data Entry'!B7419</f>
        <v>0</v>
      </c>
      <c r="C7419">
        <f>'Data Entry'!C7419</f>
        <v>0</v>
      </c>
      <c r="D7419">
        <f>'Data Entry'!D7419</f>
        <v>0</v>
      </c>
      <c r="E7419">
        <f>'Data Entry'!E7419</f>
        <v>0</v>
      </c>
      <c r="F7419">
        <f>'Data Entry'!F7419</f>
        <v>0</v>
      </c>
      <c r="G7419" t="e">
        <f>('Data Entry'!G7419-HLOOKUP('Data Entry'!I7419,'CST Norms'!$A$48:$K$62,I7419,FALSE))/HLOOKUP('Data Entry'!I7419,'CST Norms'!$A$77:$K$91,I7419,FALSE)</f>
        <v>#N/A</v>
      </c>
      <c r="H7419" t="e">
        <f>( 'Data Entry'!H7419 - HLOOKUP('Data Entry'!I7419,'CST Norms'!$A$65:$K$75,8,FALSE) )/HLOOKUP('Data Entry'!I7419,'CST Norms'!$A$94:$K$104,8,FALSE)</f>
        <v>#N/A</v>
      </c>
      <c r="I7419">
        <f>'Data Entry'!$J7419</f>
        <v>0</v>
      </c>
      <c r="J7419" t="e">
        <f t="shared" si="694"/>
        <v>#N/A</v>
      </c>
      <c r="K7419" t="e">
        <f t="shared" si="695"/>
        <v>#N/A</v>
      </c>
      <c r="L7419" t="e">
        <f t="shared" si="696"/>
        <v>#N/A</v>
      </c>
      <c r="M7419" t="str">
        <f t="shared" si="691"/>
        <v>N/A</v>
      </c>
      <c r="N7419" t="str">
        <f t="shared" si="692"/>
        <v>N/A</v>
      </c>
      <c r="O7419" t="str">
        <f t="shared" si="693"/>
        <v>N/A</v>
      </c>
      <c r="S7419">
        <f>IF(OR(ISBLANK(B7419),ISBLANK(C7419),ISBLANK(D7419),ISBLANK(E7419),ISBLANK(F7419),ISBLANK('Data Entry'!G7419),ISBLANK('Data Entry'!H7419)),0,1)</f>
        <v>0</v>
      </c>
    </row>
    <row r="7420" spans="1:19" x14ac:dyDescent="0.25">
      <c r="A7420">
        <f>'Data Entry'!A7420</f>
        <v>0</v>
      </c>
      <c r="B7420">
        <f>'Data Entry'!B7420</f>
        <v>0</v>
      </c>
      <c r="C7420">
        <f>'Data Entry'!C7420</f>
        <v>0</v>
      </c>
      <c r="D7420">
        <f>'Data Entry'!D7420</f>
        <v>0</v>
      </c>
      <c r="E7420">
        <f>'Data Entry'!E7420</f>
        <v>0</v>
      </c>
      <c r="F7420">
        <f>'Data Entry'!F7420</f>
        <v>0</v>
      </c>
      <c r="G7420" t="e">
        <f>('Data Entry'!G7420-HLOOKUP('Data Entry'!I7420,'CST Norms'!$A$48:$K$62,I7420,FALSE))/HLOOKUP('Data Entry'!I7420,'CST Norms'!$A$77:$K$91,I7420,FALSE)</f>
        <v>#N/A</v>
      </c>
      <c r="H7420" t="e">
        <f>( 'Data Entry'!H7420 - HLOOKUP('Data Entry'!I7420,'CST Norms'!$A$65:$K$75,8,FALSE) )/HLOOKUP('Data Entry'!I7420,'CST Norms'!$A$94:$K$104,8,FALSE)</f>
        <v>#N/A</v>
      </c>
      <c r="I7420">
        <f>'Data Entry'!$J7420</f>
        <v>0</v>
      </c>
      <c r="J7420" t="e">
        <f t="shared" si="694"/>
        <v>#N/A</v>
      </c>
      <c r="K7420" t="e">
        <f t="shared" si="695"/>
        <v>#N/A</v>
      </c>
      <c r="L7420" t="e">
        <f t="shared" si="696"/>
        <v>#N/A</v>
      </c>
      <c r="M7420" t="str">
        <f t="shared" si="691"/>
        <v>N/A</v>
      </c>
      <c r="N7420" t="str">
        <f t="shared" si="692"/>
        <v>N/A</v>
      </c>
      <c r="O7420" t="str">
        <f t="shared" si="693"/>
        <v>N/A</v>
      </c>
      <c r="S7420">
        <f>IF(OR(ISBLANK(B7420),ISBLANK(C7420),ISBLANK(D7420),ISBLANK(E7420),ISBLANK(F7420),ISBLANK('Data Entry'!G7420),ISBLANK('Data Entry'!H7420)),0,1)</f>
        <v>0</v>
      </c>
    </row>
    <row r="7421" spans="1:19" x14ac:dyDescent="0.25">
      <c r="A7421">
        <f>'Data Entry'!A7421</f>
        <v>0</v>
      </c>
      <c r="B7421">
        <f>'Data Entry'!B7421</f>
        <v>0</v>
      </c>
      <c r="C7421">
        <f>'Data Entry'!C7421</f>
        <v>0</v>
      </c>
      <c r="D7421">
        <f>'Data Entry'!D7421</f>
        <v>0</v>
      </c>
      <c r="E7421">
        <f>'Data Entry'!E7421</f>
        <v>0</v>
      </c>
      <c r="F7421">
        <f>'Data Entry'!F7421</f>
        <v>0</v>
      </c>
      <c r="G7421" t="e">
        <f>('Data Entry'!G7421-HLOOKUP('Data Entry'!I7421,'CST Norms'!$A$48:$K$62,I7421,FALSE))/HLOOKUP('Data Entry'!I7421,'CST Norms'!$A$77:$K$91,I7421,FALSE)</f>
        <v>#N/A</v>
      </c>
      <c r="H7421" t="e">
        <f>( 'Data Entry'!H7421 - HLOOKUP('Data Entry'!I7421,'CST Norms'!$A$65:$K$75,8,FALSE) )/HLOOKUP('Data Entry'!I7421,'CST Norms'!$A$94:$K$104,8,FALSE)</f>
        <v>#N/A</v>
      </c>
      <c r="I7421">
        <f>'Data Entry'!$J7421</f>
        <v>0</v>
      </c>
      <c r="J7421" t="e">
        <f t="shared" si="694"/>
        <v>#N/A</v>
      </c>
      <c r="K7421" t="e">
        <f t="shared" si="695"/>
        <v>#N/A</v>
      </c>
      <c r="L7421" t="e">
        <f t="shared" si="696"/>
        <v>#N/A</v>
      </c>
      <c r="M7421" t="str">
        <f t="shared" si="691"/>
        <v>N/A</v>
      </c>
      <c r="N7421" t="str">
        <f t="shared" si="692"/>
        <v>N/A</v>
      </c>
      <c r="O7421" t="str">
        <f t="shared" si="693"/>
        <v>N/A</v>
      </c>
      <c r="S7421">
        <f>IF(OR(ISBLANK(B7421),ISBLANK(C7421),ISBLANK(D7421),ISBLANK(E7421),ISBLANK(F7421),ISBLANK('Data Entry'!G7421),ISBLANK('Data Entry'!H7421)),0,1)</f>
        <v>0</v>
      </c>
    </row>
    <row r="7422" spans="1:19" x14ac:dyDescent="0.25">
      <c r="A7422">
        <f>'Data Entry'!A7422</f>
        <v>0</v>
      </c>
      <c r="B7422">
        <f>'Data Entry'!B7422</f>
        <v>0</v>
      </c>
      <c r="C7422">
        <f>'Data Entry'!C7422</f>
        <v>0</v>
      </c>
      <c r="D7422">
        <f>'Data Entry'!D7422</f>
        <v>0</v>
      </c>
      <c r="E7422">
        <f>'Data Entry'!E7422</f>
        <v>0</v>
      </c>
      <c r="F7422">
        <f>'Data Entry'!F7422</f>
        <v>0</v>
      </c>
      <c r="G7422" t="e">
        <f>('Data Entry'!G7422-HLOOKUP('Data Entry'!I7422,'CST Norms'!$A$48:$K$62,I7422,FALSE))/HLOOKUP('Data Entry'!I7422,'CST Norms'!$A$77:$K$91,I7422,FALSE)</f>
        <v>#N/A</v>
      </c>
      <c r="H7422" t="e">
        <f>( 'Data Entry'!H7422 - HLOOKUP('Data Entry'!I7422,'CST Norms'!$A$65:$K$75,8,FALSE) )/HLOOKUP('Data Entry'!I7422,'CST Norms'!$A$94:$K$104,8,FALSE)</f>
        <v>#N/A</v>
      </c>
      <c r="I7422">
        <f>'Data Entry'!$J7422</f>
        <v>0</v>
      </c>
      <c r="J7422" t="e">
        <f t="shared" si="694"/>
        <v>#N/A</v>
      </c>
      <c r="K7422" t="e">
        <f t="shared" si="695"/>
        <v>#N/A</v>
      </c>
      <c r="L7422" t="e">
        <f t="shared" si="696"/>
        <v>#N/A</v>
      </c>
      <c r="M7422" t="str">
        <f t="shared" si="691"/>
        <v>N/A</v>
      </c>
      <c r="N7422" t="str">
        <f t="shared" si="692"/>
        <v>N/A</v>
      </c>
      <c r="O7422" t="str">
        <f t="shared" si="693"/>
        <v>N/A</v>
      </c>
      <c r="S7422">
        <f>IF(OR(ISBLANK(B7422),ISBLANK(C7422),ISBLANK(D7422),ISBLANK(E7422),ISBLANK(F7422),ISBLANK('Data Entry'!G7422),ISBLANK('Data Entry'!H7422)),0,1)</f>
        <v>0</v>
      </c>
    </row>
    <row r="7423" spans="1:19" x14ac:dyDescent="0.25">
      <c r="A7423">
        <f>'Data Entry'!A7423</f>
        <v>0</v>
      </c>
      <c r="B7423">
        <f>'Data Entry'!B7423</f>
        <v>0</v>
      </c>
      <c r="C7423">
        <f>'Data Entry'!C7423</f>
        <v>0</v>
      </c>
      <c r="D7423">
        <f>'Data Entry'!D7423</f>
        <v>0</v>
      </c>
      <c r="E7423">
        <f>'Data Entry'!E7423</f>
        <v>0</v>
      </c>
      <c r="F7423">
        <f>'Data Entry'!F7423</f>
        <v>0</v>
      </c>
      <c r="G7423" t="e">
        <f>('Data Entry'!G7423-HLOOKUP('Data Entry'!I7423,'CST Norms'!$A$48:$K$62,I7423,FALSE))/HLOOKUP('Data Entry'!I7423,'CST Norms'!$A$77:$K$91,I7423,FALSE)</f>
        <v>#N/A</v>
      </c>
      <c r="H7423" t="e">
        <f>( 'Data Entry'!H7423 - HLOOKUP('Data Entry'!I7423,'CST Norms'!$A$65:$K$75,8,FALSE) )/HLOOKUP('Data Entry'!I7423,'CST Norms'!$A$94:$K$104,8,FALSE)</f>
        <v>#N/A</v>
      </c>
      <c r="I7423">
        <f>'Data Entry'!$J7423</f>
        <v>0</v>
      </c>
      <c r="J7423" t="e">
        <f t="shared" si="694"/>
        <v>#N/A</v>
      </c>
      <c r="K7423" t="e">
        <f t="shared" si="695"/>
        <v>#N/A</v>
      </c>
      <c r="L7423" t="e">
        <f t="shared" si="696"/>
        <v>#N/A</v>
      </c>
      <c r="M7423" t="str">
        <f t="shared" si="691"/>
        <v>N/A</v>
      </c>
      <c r="N7423" t="str">
        <f t="shared" si="692"/>
        <v>N/A</v>
      </c>
      <c r="O7423" t="str">
        <f t="shared" si="693"/>
        <v>N/A</v>
      </c>
      <c r="S7423">
        <f>IF(OR(ISBLANK(B7423),ISBLANK(C7423),ISBLANK(D7423),ISBLANK(E7423),ISBLANK(F7423),ISBLANK('Data Entry'!G7423),ISBLANK('Data Entry'!H7423)),0,1)</f>
        <v>0</v>
      </c>
    </row>
    <row r="7424" spans="1:19" x14ac:dyDescent="0.25">
      <c r="A7424">
        <f>'Data Entry'!A7424</f>
        <v>0</v>
      </c>
      <c r="B7424">
        <f>'Data Entry'!B7424</f>
        <v>0</v>
      </c>
      <c r="C7424">
        <f>'Data Entry'!C7424</f>
        <v>0</v>
      </c>
      <c r="D7424">
        <f>'Data Entry'!D7424</f>
        <v>0</v>
      </c>
      <c r="E7424">
        <f>'Data Entry'!E7424</f>
        <v>0</v>
      </c>
      <c r="F7424">
        <f>'Data Entry'!F7424</f>
        <v>0</v>
      </c>
      <c r="G7424" t="e">
        <f>('Data Entry'!G7424-HLOOKUP('Data Entry'!I7424,'CST Norms'!$A$48:$K$62,I7424,FALSE))/HLOOKUP('Data Entry'!I7424,'CST Norms'!$A$77:$K$91,I7424,FALSE)</f>
        <v>#N/A</v>
      </c>
      <c r="H7424" t="e">
        <f>( 'Data Entry'!H7424 - HLOOKUP('Data Entry'!I7424,'CST Norms'!$A$65:$K$75,8,FALSE) )/HLOOKUP('Data Entry'!I7424,'CST Norms'!$A$94:$K$104,8,FALSE)</f>
        <v>#N/A</v>
      </c>
      <c r="I7424">
        <f>'Data Entry'!$J7424</f>
        <v>0</v>
      </c>
      <c r="J7424" t="e">
        <f t="shared" si="694"/>
        <v>#N/A</v>
      </c>
      <c r="K7424" t="e">
        <f t="shared" si="695"/>
        <v>#N/A</v>
      </c>
      <c r="L7424" t="e">
        <f t="shared" si="696"/>
        <v>#N/A</v>
      </c>
      <c r="M7424" t="str">
        <f t="shared" si="691"/>
        <v>N/A</v>
      </c>
      <c r="N7424" t="str">
        <f t="shared" si="692"/>
        <v>N/A</v>
      </c>
      <c r="O7424" t="str">
        <f t="shared" si="693"/>
        <v>N/A</v>
      </c>
      <c r="S7424">
        <f>IF(OR(ISBLANK(B7424),ISBLANK(C7424),ISBLANK(D7424),ISBLANK(E7424),ISBLANK(F7424),ISBLANK('Data Entry'!G7424),ISBLANK('Data Entry'!H7424)),0,1)</f>
        <v>0</v>
      </c>
    </row>
    <row r="7425" spans="1:19" x14ac:dyDescent="0.25">
      <c r="A7425">
        <f>'Data Entry'!A7425</f>
        <v>0</v>
      </c>
      <c r="B7425">
        <f>'Data Entry'!B7425</f>
        <v>0</v>
      </c>
      <c r="C7425">
        <f>'Data Entry'!C7425</f>
        <v>0</v>
      </c>
      <c r="D7425">
        <f>'Data Entry'!D7425</f>
        <v>0</v>
      </c>
      <c r="E7425">
        <f>'Data Entry'!E7425</f>
        <v>0</v>
      </c>
      <c r="F7425">
        <f>'Data Entry'!F7425</f>
        <v>0</v>
      </c>
      <c r="G7425" t="e">
        <f>('Data Entry'!G7425-HLOOKUP('Data Entry'!I7425,'CST Norms'!$A$48:$K$62,I7425,FALSE))/HLOOKUP('Data Entry'!I7425,'CST Norms'!$A$77:$K$91,I7425,FALSE)</f>
        <v>#N/A</v>
      </c>
      <c r="H7425" t="e">
        <f>( 'Data Entry'!H7425 - HLOOKUP('Data Entry'!I7425,'CST Norms'!$A$65:$K$75,8,FALSE) )/HLOOKUP('Data Entry'!I7425,'CST Norms'!$A$94:$K$104,8,FALSE)</f>
        <v>#N/A</v>
      </c>
      <c r="I7425">
        <f>'Data Entry'!$J7425</f>
        <v>0</v>
      </c>
      <c r="J7425" t="e">
        <f t="shared" si="694"/>
        <v>#N/A</v>
      </c>
      <c r="K7425" t="e">
        <f t="shared" si="695"/>
        <v>#N/A</v>
      </c>
      <c r="L7425" t="e">
        <f t="shared" si="696"/>
        <v>#N/A</v>
      </c>
      <c r="M7425" t="str">
        <f t="shared" si="691"/>
        <v>N/A</v>
      </c>
      <c r="N7425" t="str">
        <f t="shared" si="692"/>
        <v>N/A</v>
      </c>
      <c r="O7425" t="str">
        <f t="shared" si="693"/>
        <v>N/A</v>
      </c>
      <c r="S7425">
        <f>IF(OR(ISBLANK(B7425),ISBLANK(C7425),ISBLANK(D7425),ISBLANK(E7425),ISBLANK(F7425),ISBLANK('Data Entry'!G7425),ISBLANK('Data Entry'!H7425)),0,1)</f>
        <v>0</v>
      </c>
    </row>
    <row r="7426" spans="1:19" x14ac:dyDescent="0.25">
      <c r="A7426">
        <f>'Data Entry'!A7426</f>
        <v>0</v>
      </c>
      <c r="B7426">
        <f>'Data Entry'!B7426</f>
        <v>0</v>
      </c>
      <c r="C7426">
        <f>'Data Entry'!C7426</f>
        <v>0</v>
      </c>
      <c r="D7426">
        <f>'Data Entry'!D7426</f>
        <v>0</v>
      </c>
      <c r="E7426">
        <f>'Data Entry'!E7426</f>
        <v>0</v>
      </c>
      <c r="F7426">
        <f>'Data Entry'!F7426</f>
        <v>0</v>
      </c>
      <c r="G7426" t="e">
        <f>('Data Entry'!G7426-HLOOKUP('Data Entry'!I7426,'CST Norms'!$A$48:$K$62,I7426,FALSE))/HLOOKUP('Data Entry'!I7426,'CST Norms'!$A$77:$K$91,I7426,FALSE)</f>
        <v>#N/A</v>
      </c>
      <c r="H7426" t="e">
        <f>( 'Data Entry'!H7426 - HLOOKUP('Data Entry'!I7426,'CST Norms'!$A$65:$K$75,8,FALSE) )/HLOOKUP('Data Entry'!I7426,'CST Norms'!$A$94:$K$104,8,FALSE)</f>
        <v>#N/A</v>
      </c>
      <c r="I7426">
        <f>'Data Entry'!$J7426</f>
        <v>0</v>
      </c>
      <c r="J7426" t="e">
        <f t="shared" si="694"/>
        <v>#N/A</v>
      </c>
      <c r="K7426" t="e">
        <f t="shared" si="695"/>
        <v>#N/A</v>
      </c>
      <c r="L7426" t="e">
        <f t="shared" si="696"/>
        <v>#N/A</v>
      </c>
      <c r="M7426" t="str">
        <f t="shared" ref="M7426:M7489" si="697">IF($S7426=1,NORMSDIST(J7426),"N/A")</f>
        <v>N/A</v>
      </c>
      <c r="N7426" t="str">
        <f t="shared" ref="N7426:N7489" si="698">IF($S7426=1,NORMSDIST(K7426),"N/A")</f>
        <v>N/A</v>
      </c>
      <c r="O7426" t="str">
        <f t="shared" ref="O7426:O7489" si="699">IF($S7426=1,NORMSDIST(L7426),"N/A")</f>
        <v>N/A</v>
      </c>
      <c r="S7426">
        <f>IF(OR(ISBLANK(B7426),ISBLANK(C7426),ISBLANK(D7426),ISBLANK(E7426),ISBLANK(F7426),ISBLANK('Data Entry'!G7426),ISBLANK('Data Entry'!H7426)),0,1)</f>
        <v>0</v>
      </c>
    </row>
    <row r="7427" spans="1:19" x14ac:dyDescent="0.25">
      <c r="A7427">
        <f>'Data Entry'!A7427</f>
        <v>0</v>
      </c>
      <c r="B7427">
        <f>'Data Entry'!B7427</f>
        <v>0</v>
      </c>
      <c r="C7427">
        <f>'Data Entry'!C7427</f>
        <v>0</v>
      </c>
      <c r="D7427">
        <f>'Data Entry'!D7427</f>
        <v>0</v>
      </c>
      <c r="E7427">
        <f>'Data Entry'!E7427</f>
        <v>0</v>
      </c>
      <c r="F7427">
        <f>'Data Entry'!F7427</f>
        <v>0</v>
      </c>
      <c r="G7427" t="e">
        <f>('Data Entry'!G7427-HLOOKUP('Data Entry'!I7427,'CST Norms'!$A$48:$K$62,I7427,FALSE))/HLOOKUP('Data Entry'!I7427,'CST Norms'!$A$77:$K$91,I7427,FALSE)</f>
        <v>#N/A</v>
      </c>
      <c r="H7427" t="e">
        <f>( 'Data Entry'!H7427 - HLOOKUP('Data Entry'!I7427,'CST Norms'!$A$65:$K$75,8,FALSE) )/HLOOKUP('Data Entry'!I7427,'CST Norms'!$A$94:$K$104,8,FALSE)</f>
        <v>#N/A</v>
      </c>
      <c r="I7427">
        <f>'Data Entry'!$J7427</f>
        <v>0</v>
      </c>
      <c r="J7427" t="e">
        <f t="shared" si="694"/>
        <v>#N/A</v>
      </c>
      <c r="K7427" t="e">
        <f t="shared" si="695"/>
        <v>#N/A</v>
      </c>
      <c r="L7427" t="e">
        <f t="shared" si="696"/>
        <v>#N/A</v>
      </c>
      <c r="M7427" t="str">
        <f t="shared" si="697"/>
        <v>N/A</v>
      </c>
      <c r="N7427" t="str">
        <f t="shared" si="698"/>
        <v>N/A</v>
      </c>
      <c r="O7427" t="str">
        <f t="shared" si="699"/>
        <v>N/A</v>
      </c>
      <c r="S7427">
        <f>IF(OR(ISBLANK(B7427),ISBLANK(C7427),ISBLANK(D7427),ISBLANK(E7427),ISBLANK(F7427),ISBLANK('Data Entry'!G7427),ISBLANK('Data Entry'!H7427)),0,1)</f>
        <v>0</v>
      </c>
    </row>
    <row r="7428" spans="1:19" x14ac:dyDescent="0.25">
      <c r="A7428">
        <f>'Data Entry'!A7428</f>
        <v>0</v>
      </c>
      <c r="B7428">
        <f>'Data Entry'!B7428</f>
        <v>0</v>
      </c>
      <c r="C7428">
        <f>'Data Entry'!C7428</f>
        <v>0</v>
      </c>
      <c r="D7428">
        <f>'Data Entry'!D7428</f>
        <v>0</v>
      </c>
      <c r="E7428">
        <f>'Data Entry'!E7428</f>
        <v>0</v>
      </c>
      <c r="F7428">
        <f>'Data Entry'!F7428</f>
        <v>0</v>
      </c>
      <c r="G7428" t="e">
        <f>('Data Entry'!G7428-HLOOKUP('Data Entry'!I7428,'CST Norms'!$A$48:$K$62,I7428,FALSE))/HLOOKUP('Data Entry'!I7428,'CST Norms'!$A$77:$K$91,I7428,FALSE)</f>
        <v>#N/A</v>
      </c>
      <c r="H7428" t="e">
        <f>( 'Data Entry'!H7428 - HLOOKUP('Data Entry'!I7428,'CST Norms'!$A$65:$K$75,8,FALSE) )/HLOOKUP('Data Entry'!I7428,'CST Norms'!$A$94:$K$104,8,FALSE)</f>
        <v>#N/A</v>
      </c>
      <c r="I7428">
        <f>'Data Entry'!$J7428</f>
        <v>0</v>
      </c>
      <c r="J7428" t="e">
        <f t="shared" si="694"/>
        <v>#N/A</v>
      </c>
      <c r="K7428" t="e">
        <f t="shared" si="695"/>
        <v>#N/A</v>
      </c>
      <c r="L7428" t="e">
        <f t="shared" si="696"/>
        <v>#N/A</v>
      </c>
      <c r="M7428" t="str">
        <f t="shared" si="697"/>
        <v>N/A</v>
      </c>
      <c r="N7428" t="str">
        <f t="shared" si="698"/>
        <v>N/A</v>
      </c>
      <c r="O7428" t="str">
        <f t="shared" si="699"/>
        <v>N/A</v>
      </c>
      <c r="S7428">
        <f>IF(OR(ISBLANK(B7428),ISBLANK(C7428),ISBLANK(D7428),ISBLANK(E7428),ISBLANK(F7428),ISBLANK('Data Entry'!G7428),ISBLANK('Data Entry'!H7428)),0,1)</f>
        <v>0</v>
      </c>
    </row>
    <row r="7429" spans="1:19" x14ac:dyDescent="0.25">
      <c r="A7429">
        <f>'Data Entry'!A7429</f>
        <v>0</v>
      </c>
      <c r="B7429">
        <f>'Data Entry'!B7429</f>
        <v>0</v>
      </c>
      <c r="C7429">
        <f>'Data Entry'!C7429</f>
        <v>0</v>
      </c>
      <c r="D7429">
        <f>'Data Entry'!D7429</f>
        <v>0</v>
      </c>
      <c r="E7429">
        <f>'Data Entry'!E7429</f>
        <v>0</v>
      </c>
      <c r="F7429">
        <f>'Data Entry'!F7429</f>
        <v>0</v>
      </c>
      <c r="G7429" t="e">
        <f>('Data Entry'!G7429-HLOOKUP('Data Entry'!I7429,'CST Norms'!$A$48:$K$62,I7429,FALSE))/HLOOKUP('Data Entry'!I7429,'CST Norms'!$A$77:$K$91,I7429,FALSE)</f>
        <v>#N/A</v>
      </c>
      <c r="H7429" t="e">
        <f>( 'Data Entry'!H7429 - HLOOKUP('Data Entry'!I7429,'CST Norms'!$A$65:$K$75,8,FALSE) )/HLOOKUP('Data Entry'!I7429,'CST Norms'!$A$94:$K$104,8,FALSE)</f>
        <v>#N/A</v>
      </c>
      <c r="I7429">
        <f>'Data Entry'!$J7429</f>
        <v>0</v>
      </c>
      <c r="J7429" t="e">
        <f t="shared" si="694"/>
        <v>#N/A</v>
      </c>
      <c r="K7429" t="e">
        <f t="shared" si="695"/>
        <v>#N/A</v>
      </c>
      <c r="L7429" t="e">
        <f t="shared" si="696"/>
        <v>#N/A</v>
      </c>
      <c r="M7429" t="str">
        <f t="shared" si="697"/>
        <v>N/A</v>
      </c>
      <c r="N7429" t="str">
        <f t="shared" si="698"/>
        <v>N/A</v>
      </c>
      <c r="O7429" t="str">
        <f t="shared" si="699"/>
        <v>N/A</v>
      </c>
      <c r="S7429">
        <f>IF(OR(ISBLANK(B7429),ISBLANK(C7429),ISBLANK(D7429),ISBLANK(E7429),ISBLANK(F7429),ISBLANK('Data Entry'!G7429),ISBLANK('Data Entry'!H7429)),0,1)</f>
        <v>0</v>
      </c>
    </row>
    <row r="7430" spans="1:19" x14ac:dyDescent="0.25">
      <c r="A7430">
        <f>'Data Entry'!A7430</f>
        <v>0</v>
      </c>
      <c r="B7430">
        <f>'Data Entry'!B7430</f>
        <v>0</v>
      </c>
      <c r="C7430">
        <f>'Data Entry'!C7430</f>
        <v>0</v>
      </c>
      <c r="D7430">
        <f>'Data Entry'!D7430</f>
        <v>0</v>
      </c>
      <c r="E7430">
        <f>'Data Entry'!E7430</f>
        <v>0</v>
      </c>
      <c r="F7430">
        <f>'Data Entry'!F7430</f>
        <v>0</v>
      </c>
      <c r="G7430" t="e">
        <f>('Data Entry'!G7430-HLOOKUP('Data Entry'!I7430,'CST Norms'!$A$48:$K$62,I7430,FALSE))/HLOOKUP('Data Entry'!I7430,'CST Norms'!$A$77:$K$91,I7430,FALSE)</f>
        <v>#N/A</v>
      </c>
      <c r="H7430" t="e">
        <f>( 'Data Entry'!H7430 - HLOOKUP('Data Entry'!I7430,'CST Norms'!$A$65:$K$75,8,FALSE) )/HLOOKUP('Data Entry'!I7430,'CST Norms'!$A$94:$K$104,8,FALSE)</f>
        <v>#N/A</v>
      </c>
      <c r="I7430">
        <f>'Data Entry'!$J7430</f>
        <v>0</v>
      </c>
      <c r="J7430" t="e">
        <f t="shared" si="694"/>
        <v>#N/A</v>
      </c>
      <c r="K7430" t="e">
        <f t="shared" si="695"/>
        <v>#N/A</v>
      </c>
      <c r="L7430" t="e">
        <f t="shared" si="696"/>
        <v>#N/A</v>
      </c>
      <c r="M7430" t="str">
        <f t="shared" si="697"/>
        <v>N/A</v>
      </c>
      <c r="N7430" t="str">
        <f t="shared" si="698"/>
        <v>N/A</v>
      </c>
      <c r="O7430" t="str">
        <f t="shared" si="699"/>
        <v>N/A</v>
      </c>
      <c r="S7430">
        <f>IF(OR(ISBLANK(B7430),ISBLANK(C7430),ISBLANK(D7430),ISBLANK(E7430),ISBLANK(F7430),ISBLANK('Data Entry'!G7430),ISBLANK('Data Entry'!H7430)),0,1)</f>
        <v>0</v>
      </c>
    </row>
    <row r="7431" spans="1:19" x14ac:dyDescent="0.25">
      <c r="A7431">
        <f>'Data Entry'!A7431</f>
        <v>0</v>
      </c>
      <c r="B7431">
        <f>'Data Entry'!B7431</f>
        <v>0</v>
      </c>
      <c r="C7431">
        <f>'Data Entry'!C7431</f>
        <v>0</v>
      </c>
      <c r="D7431">
        <f>'Data Entry'!D7431</f>
        <v>0</v>
      </c>
      <c r="E7431">
        <f>'Data Entry'!E7431</f>
        <v>0</v>
      </c>
      <c r="F7431">
        <f>'Data Entry'!F7431</f>
        <v>0</v>
      </c>
      <c r="G7431" t="e">
        <f>('Data Entry'!G7431-HLOOKUP('Data Entry'!I7431,'CST Norms'!$A$48:$K$62,I7431,FALSE))/HLOOKUP('Data Entry'!I7431,'CST Norms'!$A$77:$K$91,I7431,FALSE)</f>
        <v>#N/A</v>
      </c>
      <c r="H7431" t="e">
        <f>( 'Data Entry'!H7431 - HLOOKUP('Data Entry'!I7431,'CST Norms'!$A$65:$K$75,8,FALSE) )/HLOOKUP('Data Entry'!I7431,'CST Norms'!$A$94:$K$104,8,FALSE)</f>
        <v>#N/A</v>
      </c>
      <c r="I7431">
        <f>'Data Entry'!$J7431</f>
        <v>0</v>
      </c>
      <c r="J7431" t="e">
        <f t="shared" si="694"/>
        <v>#N/A</v>
      </c>
      <c r="K7431" t="e">
        <f t="shared" si="695"/>
        <v>#N/A</v>
      </c>
      <c r="L7431" t="e">
        <f t="shared" si="696"/>
        <v>#N/A</v>
      </c>
      <c r="M7431" t="str">
        <f t="shared" si="697"/>
        <v>N/A</v>
      </c>
      <c r="N7431" t="str">
        <f t="shared" si="698"/>
        <v>N/A</v>
      </c>
      <c r="O7431" t="str">
        <f t="shared" si="699"/>
        <v>N/A</v>
      </c>
      <c r="S7431">
        <f>IF(OR(ISBLANK(B7431),ISBLANK(C7431),ISBLANK(D7431),ISBLANK(E7431),ISBLANK(F7431),ISBLANK('Data Entry'!G7431),ISBLANK('Data Entry'!H7431)),0,1)</f>
        <v>0</v>
      </c>
    </row>
    <row r="7432" spans="1:19" x14ac:dyDescent="0.25">
      <c r="A7432">
        <f>'Data Entry'!A7432</f>
        <v>0</v>
      </c>
      <c r="B7432">
        <f>'Data Entry'!B7432</f>
        <v>0</v>
      </c>
      <c r="C7432">
        <f>'Data Entry'!C7432</f>
        <v>0</v>
      </c>
      <c r="D7432">
        <f>'Data Entry'!D7432</f>
        <v>0</v>
      </c>
      <c r="E7432">
        <f>'Data Entry'!E7432</f>
        <v>0</v>
      </c>
      <c r="F7432">
        <f>'Data Entry'!F7432</f>
        <v>0</v>
      </c>
      <c r="G7432" t="e">
        <f>('Data Entry'!G7432-HLOOKUP('Data Entry'!I7432,'CST Norms'!$A$48:$K$62,I7432,FALSE))/HLOOKUP('Data Entry'!I7432,'CST Norms'!$A$77:$K$91,I7432,FALSE)</f>
        <v>#N/A</v>
      </c>
      <c r="H7432" t="e">
        <f>( 'Data Entry'!H7432 - HLOOKUP('Data Entry'!I7432,'CST Norms'!$A$65:$K$75,8,FALSE) )/HLOOKUP('Data Entry'!I7432,'CST Norms'!$A$94:$K$104,8,FALSE)</f>
        <v>#N/A</v>
      </c>
      <c r="I7432">
        <f>'Data Entry'!$J7432</f>
        <v>0</v>
      </c>
      <c r="J7432" t="e">
        <f t="shared" si="694"/>
        <v>#N/A</v>
      </c>
      <c r="K7432" t="e">
        <f t="shared" si="695"/>
        <v>#N/A</v>
      </c>
      <c r="L7432" t="e">
        <f t="shared" si="696"/>
        <v>#N/A</v>
      </c>
      <c r="M7432" t="str">
        <f t="shared" si="697"/>
        <v>N/A</v>
      </c>
      <c r="N7432" t="str">
        <f t="shared" si="698"/>
        <v>N/A</v>
      </c>
      <c r="O7432" t="str">
        <f t="shared" si="699"/>
        <v>N/A</v>
      </c>
      <c r="S7432">
        <f>IF(OR(ISBLANK(B7432),ISBLANK(C7432),ISBLANK(D7432),ISBLANK(E7432),ISBLANK(F7432),ISBLANK('Data Entry'!G7432),ISBLANK('Data Entry'!H7432)),0,1)</f>
        <v>0</v>
      </c>
    </row>
    <row r="7433" spans="1:19" x14ac:dyDescent="0.25">
      <c r="A7433">
        <f>'Data Entry'!A7433</f>
        <v>0</v>
      </c>
      <c r="B7433">
        <f>'Data Entry'!B7433</f>
        <v>0</v>
      </c>
      <c r="C7433">
        <f>'Data Entry'!C7433</f>
        <v>0</v>
      </c>
      <c r="D7433">
        <f>'Data Entry'!D7433</f>
        <v>0</v>
      </c>
      <c r="E7433">
        <f>'Data Entry'!E7433</f>
        <v>0</v>
      </c>
      <c r="F7433">
        <f>'Data Entry'!F7433</f>
        <v>0</v>
      </c>
      <c r="G7433" t="e">
        <f>('Data Entry'!G7433-HLOOKUP('Data Entry'!I7433,'CST Norms'!$A$48:$K$62,I7433,FALSE))/HLOOKUP('Data Entry'!I7433,'CST Norms'!$A$77:$K$91,I7433,FALSE)</f>
        <v>#N/A</v>
      </c>
      <c r="H7433" t="e">
        <f>( 'Data Entry'!H7433 - HLOOKUP('Data Entry'!I7433,'CST Norms'!$A$65:$K$75,8,FALSE) )/HLOOKUP('Data Entry'!I7433,'CST Norms'!$A$94:$K$104,8,FALSE)</f>
        <v>#N/A</v>
      </c>
      <c r="I7433">
        <f>'Data Entry'!$J7433</f>
        <v>0</v>
      </c>
      <c r="J7433" t="e">
        <f t="shared" si="694"/>
        <v>#N/A</v>
      </c>
      <c r="K7433" t="e">
        <f t="shared" si="695"/>
        <v>#N/A</v>
      </c>
      <c r="L7433" t="e">
        <f t="shared" si="696"/>
        <v>#N/A</v>
      </c>
      <c r="M7433" t="str">
        <f t="shared" si="697"/>
        <v>N/A</v>
      </c>
      <c r="N7433" t="str">
        <f t="shared" si="698"/>
        <v>N/A</v>
      </c>
      <c r="O7433" t="str">
        <f t="shared" si="699"/>
        <v>N/A</v>
      </c>
      <c r="S7433">
        <f>IF(OR(ISBLANK(B7433),ISBLANK(C7433),ISBLANK(D7433),ISBLANK(E7433),ISBLANK(F7433),ISBLANK('Data Entry'!G7433),ISBLANK('Data Entry'!H7433)),0,1)</f>
        <v>0</v>
      </c>
    </row>
    <row r="7434" spans="1:19" x14ac:dyDescent="0.25">
      <c r="A7434">
        <f>'Data Entry'!A7434</f>
        <v>0</v>
      </c>
      <c r="B7434">
        <f>'Data Entry'!B7434</f>
        <v>0</v>
      </c>
      <c r="C7434">
        <f>'Data Entry'!C7434</f>
        <v>0</v>
      </c>
      <c r="D7434">
        <f>'Data Entry'!D7434</f>
        <v>0</v>
      </c>
      <c r="E7434">
        <f>'Data Entry'!E7434</f>
        <v>0</v>
      </c>
      <c r="F7434">
        <f>'Data Entry'!F7434</f>
        <v>0</v>
      </c>
      <c r="G7434" t="e">
        <f>('Data Entry'!G7434-HLOOKUP('Data Entry'!I7434,'CST Norms'!$A$48:$K$62,I7434,FALSE))/HLOOKUP('Data Entry'!I7434,'CST Norms'!$A$77:$K$91,I7434,FALSE)</f>
        <v>#N/A</v>
      </c>
      <c r="H7434" t="e">
        <f>( 'Data Entry'!H7434 - HLOOKUP('Data Entry'!I7434,'CST Norms'!$A$65:$K$75,8,FALSE) )/HLOOKUP('Data Entry'!I7434,'CST Norms'!$A$94:$K$104,8,FALSE)</f>
        <v>#N/A</v>
      </c>
      <c r="I7434">
        <f>'Data Entry'!$J7434</f>
        <v>0</v>
      </c>
      <c r="J7434" t="e">
        <f t="shared" si="694"/>
        <v>#N/A</v>
      </c>
      <c r="K7434" t="e">
        <f t="shared" si="695"/>
        <v>#N/A</v>
      </c>
      <c r="L7434" t="e">
        <f t="shared" si="696"/>
        <v>#N/A</v>
      </c>
      <c r="M7434" t="str">
        <f t="shared" si="697"/>
        <v>N/A</v>
      </c>
      <c r="N7434" t="str">
        <f t="shared" si="698"/>
        <v>N/A</v>
      </c>
      <c r="O7434" t="str">
        <f t="shared" si="699"/>
        <v>N/A</v>
      </c>
      <c r="S7434">
        <f>IF(OR(ISBLANK(B7434),ISBLANK(C7434),ISBLANK(D7434),ISBLANK(E7434),ISBLANK(F7434),ISBLANK('Data Entry'!G7434),ISBLANK('Data Entry'!H7434)),0,1)</f>
        <v>0</v>
      </c>
    </row>
    <row r="7435" spans="1:19" x14ac:dyDescent="0.25">
      <c r="A7435">
        <f>'Data Entry'!A7435</f>
        <v>0</v>
      </c>
      <c r="B7435">
        <f>'Data Entry'!B7435</f>
        <v>0</v>
      </c>
      <c r="C7435">
        <f>'Data Entry'!C7435</f>
        <v>0</v>
      </c>
      <c r="D7435">
        <f>'Data Entry'!D7435</f>
        <v>0</v>
      </c>
      <c r="E7435">
        <f>'Data Entry'!E7435</f>
        <v>0</v>
      </c>
      <c r="F7435">
        <f>'Data Entry'!F7435</f>
        <v>0</v>
      </c>
      <c r="G7435" t="e">
        <f>('Data Entry'!G7435-HLOOKUP('Data Entry'!I7435,'CST Norms'!$A$48:$K$62,I7435,FALSE))/HLOOKUP('Data Entry'!I7435,'CST Norms'!$A$77:$K$91,I7435,FALSE)</f>
        <v>#N/A</v>
      </c>
      <c r="H7435" t="e">
        <f>( 'Data Entry'!H7435 - HLOOKUP('Data Entry'!I7435,'CST Norms'!$A$65:$K$75,8,FALSE) )/HLOOKUP('Data Entry'!I7435,'CST Norms'!$A$94:$K$104,8,FALSE)</f>
        <v>#N/A</v>
      </c>
      <c r="I7435">
        <f>'Data Entry'!$J7435</f>
        <v>0</v>
      </c>
      <c r="J7435" t="e">
        <f t="shared" si="694"/>
        <v>#N/A</v>
      </c>
      <c r="K7435" t="e">
        <f t="shared" si="695"/>
        <v>#N/A</v>
      </c>
      <c r="L7435" t="e">
        <f t="shared" si="696"/>
        <v>#N/A</v>
      </c>
      <c r="M7435" t="str">
        <f t="shared" si="697"/>
        <v>N/A</v>
      </c>
      <c r="N7435" t="str">
        <f t="shared" si="698"/>
        <v>N/A</v>
      </c>
      <c r="O7435" t="str">
        <f t="shared" si="699"/>
        <v>N/A</v>
      </c>
      <c r="S7435">
        <f>IF(OR(ISBLANK(B7435),ISBLANK(C7435),ISBLANK(D7435),ISBLANK(E7435),ISBLANK(F7435),ISBLANK('Data Entry'!G7435),ISBLANK('Data Entry'!H7435)),0,1)</f>
        <v>0</v>
      </c>
    </row>
    <row r="7436" spans="1:19" x14ac:dyDescent="0.25">
      <c r="A7436">
        <f>'Data Entry'!A7436</f>
        <v>0</v>
      </c>
      <c r="B7436">
        <f>'Data Entry'!B7436</f>
        <v>0</v>
      </c>
      <c r="C7436">
        <f>'Data Entry'!C7436</f>
        <v>0</v>
      </c>
      <c r="D7436">
        <f>'Data Entry'!D7436</f>
        <v>0</v>
      </c>
      <c r="E7436">
        <f>'Data Entry'!E7436</f>
        <v>0</v>
      </c>
      <c r="F7436">
        <f>'Data Entry'!F7436</f>
        <v>0</v>
      </c>
      <c r="G7436" t="e">
        <f>('Data Entry'!G7436-HLOOKUP('Data Entry'!I7436,'CST Norms'!$A$48:$K$62,I7436,FALSE))/HLOOKUP('Data Entry'!I7436,'CST Norms'!$A$77:$K$91,I7436,FALSE)</f>
        <v>#N/A</v>
      </c>
      <c r="H7436" t="e">
        <f>( 'Data Entry'!H7436 - HLOOKUP('Data Entry'!I7436,'CST Norms'!$A$65:$K$75,8,FALSE) )/HLOOKUP('Data Entry'!I7436,'CST Norms'!$A$94:$K$104,8,FALSE)</f>
        <v>#N/A</v>
      </c>
      <c r="I7436">
        <f>'Data Entry'!$J7436</f>
        <v>0</v>
      </c>
      <c r="J7436" t="e">
        <f t="shared" ref="J7436:J7499" si="700">U$30+$B7436*U$8+$C7436*U$10+$D7436*U$12+$E7436*U$14+$F7436*U$16+$G7436*IF(I7436=8,U$20,IF(I7436=9,U$22,IF(I7436=10,U$24,"")))+$H7436*U$18+U$26*IF(I7436=8,1,0)+U$28*IF(I7436=10,1,0)</f>
        <v>#N/A</v>
      </c>
      <c r="K7436" t="e">
        <f t="shared" ref="K7436:K7499" si="701">V$30+$B7436*V$8+$C7436*V$10+$D7436*V$12+$E7436*V$14+$F7436*V$16+$G7436*IF(I7436=8,V$20,IF(I7436=9,V$22,IF(I7436=10,V$24,"")))+$H7436*V$18+V$26*IF(I7436=8,1,0)+V7453*IF(I7436=10,1,0)</f>
        <v>#N/A</v>
      </c>
      <c r="L7436" t="e">
        <f t="shared" ref="L7436:L7499" si="702">W$30+$B7436*W$8+$C7436*W$10+$D7436*W$12+$E7436*W$14+$F7436*W$16+$G7436*IF(I7436=8,W$20,IF(I7436=9,W$22,IF(I7436=10,W$24,"")))+$H7436*W$18+W$26*IF(I7436=8,1,0)+W$28*IF(I7436=10,1,0)</f>
        <v>#N/A</v>
      </c>
      <c r="M7436" t="str">
        <f t="shared" si="697"/>
        <v>N/A</v>
      </c>
      <c r="N7436" t="str">
        <f t="shared" si="698"/>
        <v>N/A</v>
      </c>
      <c r="O7436" t="str">
        <f t="shared" si="699"/>
        <v>N/A</v>
      </c>
      <c r="S7436">
        <f>IF(OR(ISBLANK(B7436),ISBLANK(C7436),ISBLANK(D7436),ISBLANK(E7436),ISBLANK(F7436),ISBLANK('Data Entry'!G7436),ISBLANK('Data Entry'!H7436)),0,1)</f>
        <v>0</v>
      </c>
    </row>
    <row r="7437" spans="1:19" x14ac:dyDescent="0.25">
      <c r="A7437">
        <f>'Data Entry'!A7437</f>
        <v>0</v>
      </c>
      <c r="B7437">
        <f>'Data Entry'!B7437</f>
        <v>0</v>
      </c>
      <c r="C7437">
        <f>'Data Entry'!C7437</f>
        <v>0</v>
      </c>
      <c r="D7437">
        <f>'Data Entry'!D7437</f>
        <v>0</v>
      </c>
      <c r="E7437">
        <f>'Data Entry'!E7437</f>
        <v>0</v>
      </c>
      <c r="F7437">
        <f>'Data Entry'!F7437</f>
        <v>0</v>
      </c>
      <c r="G7437" t="e">
        <f>('Data Entry'!G7437-HLOOKUP('Data Entry'!I7437,'CST Norms'!$A$48:$K$62,I7437,FALSE))/HLOOKUP('Data Entry'!I7437,'CST Norms'!$A$77:$K$91,I7437,FALSE)</f>
        <v>#N/A</v>
      </c>
      <c r="H7437" t="e">
        <f>( 'Data Entry'!H7437 - HLOOKUP('Data Entry'!I7437,'CST Norms'!$A$65:$K$75,8,FALSE) )/HLOOKUP('Data Entry'!I7437,'CST Norms'!$A$94:$K$104,8,FALSE)</f>
        <v>#N/A</v>
      </c>
      <c r="I7437">
        <f>'Data Entry'!$J7437</f>
        <v>0</v>
      </c>
      <c r="J7437" t="e">
        <f t="shared" si="700"/>
        <v>#N/A</v>
      </c>
      <c r="K7437" t="e">
        <f t="shared" si="701"/>
        <v>#N/A</v>
      </c>
      <c r="L7437" t="e">
        <f t="shared" si="702"/>
        <v>#N/A</v>
      </c>
      <c r="M7437" t="str">
        <f t="shared" si="697"/>
        <v>N/A</v>
      </c>
      <c r="N7437" t="str">
        <f t="shared" si="698"/>
        <v>N/A</v>
      </c>
      <c r="O7437" t="str">
        <f t="shared" si="699"/>
        <v>N/A</v>
      </c>
      <c r="S7437">
        <f>IF(OR(ISBLANK(B7437),ISBLANK(C7437),ISBLANK(D7437),ISBLANK(E7437),ISBLANK(F7437),ISBLANK('Data Entry'!G7437),ISBLANK('Data Entry'!H7437)),0,1)</f>
        <v>0</v>
      </c>
    </row>
    <row r="7438" spans="1:19" x14ac:dyDescent="0.25">
      <c r="A7438">
        <f>'Data Entry'!A7438</f>
        <v>0</v>
      </c>
      <c r="B7438">
        <f>'Data Entry'!B7438</f>
        <v>0</v>
      </c>
      <c r="C7438">
        <f>'Data Entry'!C7438</f>
        <v>0</v>
      </c>
      <c r="D7438">
        <f>'Data Entry'!D7438</f>
        <v>0</v>
      </c>
      <c r="E7438">
        <f>'Data Entry'!E7438</f>
        <v>0</v>
      </c>
      <c r="F7438">
        <f>'Data Entry'!F7438</f>
        <v>0</v>
      </c>
      <c r="G7438" t="e">
        <f>('Data Entry'!G7438-HLOOKUP('Data Entry'!I7438,'CST Norms'!$A$48:$K$62,I7438,FALSE))/HLOOKUP('Data Entry'!I7438,'CST Norms'!$A$77:$K$91,I7438,FALSE)</f>
        <v>#N/A</v>
      </c>
      <c r="H7438" t="e">
        <f>( 'Data Entry'!H7438 - HLOOKUP('Data Entry'!I7438,'CST Norms'!$A$65:$K$75,8,FALSE) )/HLOOKUP('Data Entry'!I7438,'CST Norms'!$A$94:$K$104,8,FALSE)</f>
        <v>#N/A</v>
      </c>
      <c r="I7438">
        <f>'Data Entry'!$J7438</f>
        <v>0</v>
      </c>
      <c r="J7438" t="e">
        <f t="shared" si="700"/>
        <v>#N/A</v>
      </c>
      <c r="K7438" t="e">
        <f t="shared" si="701"/>
        <v>#N/A</v>
      </c>
      <c r="L7438" t="e">
        <f t="shared" si="702"/>
        <v>#N/A</v>
      </c>
      <c r="M7438" t="str">
        <f t="shared" si="697"/>
        <v>N/A</v>
      </c>
      <c r="N7438" t="str">
        <f t="shared" si="698"/>
        <v>N/A</v>
      </c>
      <c r="O7438" t="str">
        <f t="shared" si="699"/>
        <v>N/A</v>
      </c>
      <c r="S7438">
        <f>IF(OR(ISBLANK(B7438),ISBLANK(C7438),ISBLANK(D7438),ISBLANK(E7438),ISBLANK(F7438),ISBLANK('Data Entry'!G7438),ISBLANK('Data Entry'!H7438)),0,1)</f>
        <v>0</v>
      </c>
    </row>
    <row r="7439" spans="1:19" x14ac:dyDescent="0.25">
      <c r="A7439">
        <f>'Data Entry'!A7439</f>
        <v>0</v>
      </c>
      <c r="B7439">
        <f>'Data Entry'!B7439</f>
        <v>0</v>
      </c>
      <c r="C7439">
        <f>'Data Entry'!C7439</f>
        <v>0</v>
      </c>
      <c r="D7439">
        <f>'Data Entry'!D7439</f>
        <v>0</v>
      </c>
      <c r="E7439">
        <f>'Data Entry'!E7439</f>
        <v>0</v>
      </c>
      <c r="F7439">
        <f>'Data Entry'!F7439</f>
        <v>0</v>
      </c>
      <c r="G7439" t="e">
        <f>('Data Entry'!G7439-HLOOKUP('Data Entry'!I7439,'CST Norms'!$A$48:$K$62,I7439,FALSE))/HLOOKUP('Data Entry'!I7439,'CST Norms'!$A$77:$K$91,I7439,FALSE)</f>
        <v>#N/A</v>
      </c>
      <c r="H7439" t="e">
        <f>( 'Data Entry'!H7439 - HLOOKUP('Data Entry'!I7439,'CST Norms'!$A$65:$K$75,8,FALSE) )/HLOOKUP('Data Entry'!I7439,'CST Norms'!$A$94:$K$104,8,FALSE)</f>
        <v>#N/A</v>
      </c>
      <c r="I7439">
        <f>'Data Entry'!$J7439</f>
        <v>0</v>
      </c>
      <c r="J7439" t="e">
        <f t="shared" si="700"/>
        <v>#N/A</v>
      </c>
      <c r="K7439" t="e">
        <f t="shared" si="701"/>
        <v>#N/A</v>
      </c>
      <c r="L7439" t="e">
        <f t="shared" si="702"/>
        <v>#N/A</v>
      </c>
      <c r="M7439" t="str">
        <f t="shared" si="697"/>
        <v>N/A</v>
      </c>
      <c r="N7439" t="str">
        <f t="shared" si="698"/>
        <v>N/A</v>
      </c>
      <c r="O7439" t="str">
        <f t="shared" si="699"/>
        <v>N/A</v>
      </c>
      <c r="S7439">
        <f>IF(OR(ISBLANK(B7439),ISBLANK(C7439),ISBLANK(D7439),ISBLANK(E7439),ISBLANK(F7439),ISBLANK('Data Entry'!G7439),ISBLANK('Data Entry'!H7439)),0,1)</f>
        <v>0</v>
      </c>
    </row>
    <row r="7440" spans="1:19" x14ac:dyDescent="0.25">
      <c r="A7440">
        <f>'Data Entry'!A7440</f>
        <v>0</v>
      </c>
      <c r="B7440">
        <f>'Data Entry'!B7440</f>
        <v>0</v>
      </c>
      <c r="C7440">
        <f>'Data Entry'!C7440</f>
        <v>0</v>
      </c>
      <c r="D7440">
        <f>'Data Entry'!D7440</f>
        <v>0</v>
      </c>
      <c r="E7440">
        <f>'Data Entry'!E7440</f>
        <v>0</v>
      </c>
      <c r="F7440">
        <f>'Data Entry'!F7440</f>
        <v>0</v>
      </c>
      <c r="G7440" t="e">
        <f>('Data Entry'!G7440-HLOOKUP('Data Entry'!I7440,'CST Norms'!$A$48:$K$62,I7440,FALSE))/HLOOKUP('Data Entry'!I7440,'CST Norms'!$A$77:$K$91,I7440,FALSE)</f>
        <v>#N/A</v>
      </c>
      <c r="H7440" t="e">
        <f>( 'Data Entry'!H7440 - HLOOKUP('Data Entry'!I7440,'CST Norms'!$A$65:$K$75,8,FALSE) )/HLOOKUP('Data Entry'!I7440,'CST Norms'!$A$94:$K$104,8,FALSE)</f>
        <v>#N/A</v>
      </c>
      <c r="I7440">
        <f>'Data Entry'!$J7440</f>
        <v>0</v>
      </c>
      <c r="J7440" t="e">
        <f t="shared" si="700"/>
        <v>#N/A</v>
      </c>
      <c r="K7440" t="e">
        <f t="shared" si="701"/>
        <v>#N/A</v>
      </c>
      <c r="L7440" t="e">
        <f t="shared" si="702"/>
        <v>#N/A</v>
      </c>
      <c r="M7440" t="str">
        <f t="shared" si="697"/>
        <v>N/A</v>
      </c>
      <c r="N7440" t="str">
        <f t="shared" si="698"/>
        <v>N/A</v>
      </c>
      <c r="O7440" t="str">
        <f t="shared" si="699"/>
        <v>N/A</v>
      </c>
      <c r="S7440">
        <f>IF(OR(ISBLANK(B7440),ISBLANK(C7440),ISBLANK(D7440),ISBLANK(E7440),ISBLANK(F7440),ISBLANK('Data Entry'!G7440),ISBLANK('Data Entry'!H7440)),0,1)</f>
        <v>0</v>
      </c>
    </row>
    <row r="7441" spans="1:19" x14ac:dyDescent="0.25">
      <c r="A7441">
        <f>'Data Entry'!A7441</f>
        <v>0</v>
      </c>
      <c r="B7441">
        <f>'Data Entry'!B7441</f>
        <v>0</v>
      </c>
      <c r="C7441">
        <f>'Data Entry'!C7441</f>
        <v>0</v>
      </c>
      <c r="D7441">
        <f>'Data Entry'!D7441</f>
        <v>0</v>
      </c>
      <c r="E7441">
        <f>'Data Entry'!E7441</f>
        <v>0</v>
      </c>
      <c r="F7441">
        <f>'Data Entry'!F7441</f>
        <v>0</v>
      </c>
      <c r="G7441" t="e">
        <f>('Data Entry'!G7441-HLOOKUP('Data Entry'!I7441,'CST Norms'!$A$48:$K$62,I7441,FALSE))/HLOOKUP('Data Entry'!I7441,'CST Norms'!$A$77:$K$91,I7441,FALSE)</f>
        <v>#N/A</v>
      </c>
      <c r="H7441" t="e">
        <f>( 'Data Entry'!H7441 - HLOOKUP('Data Entry'!I7441,'CST Norms'!$A$65:$K$75,8,FALSE) )/HLOOKUP('Data Entry'!I7441,'CST Norms'!$A$94:$K$104,8,FALSE)</f>
        <v>#N/A</v>
      </c>
      <c r="I7441">
        <f>'Data Entry'!$J7441</f>
        <v>0</v>
      </c>
      <c r="J7441" t="e">
        <f t="shared" si="700"/>
        <v>#N/A</v>
      </c>
      <c r="K7441" t="e">
        <f t="shared" si="701"/>
        <v>#N/A</v>
      </c>
      <c r="L7441" t="e">
        <f t="shared" si="702"/>
        <v>#N/A</v>
      </c>
      <c r="M7441" t="str">
        <f t="shared" si="697"/>
        <v>N/A</v>
      </c>
      <c r="N7441" t="str">
        <f t="shared" si="698"/>
        <v>N/A</v>
      </c>
      <c r="O7441" t="str">
        <f t="shared" si="699"/>
        <v>N/A</v>
      </c>
      <c r="S7441">
        <f>IF(OR(ISBLANK(B7441),ISBLANK(C7441),ISBLANK(D7441),ISBLANK(E7441),ISBLANK(F7441),ISBLANK('Data Entry'!G7441),ISBLANK('Data Entry'!H7441)),0,1)</f>
        <v>0</v>
      </c>
    </row>
    <row r="7442" spans="1:19" x14ac:dyDescent="0.25">
      <c r="A7442">
        <f>'Data Entry'!A7442</f>
        <v>0</v>
      </c>
      <c r="B7442">
        <f>'Data Entry'!B7442</f>
        <v>0</v>
      </c>
      <c r="C7442">
        <f>'Data Entry'!C7442</f>
        <v>0</v>
      </c>
      <c r="D7442">
        <f>'Data Entry'!D7442</f>
        <v>0</v>
      </c>
      <c r="E7442">
        <f>'Data Entry'!E7442</f>
        <v>0</v>
      </c>
      <c r="F7442">
        <f>'Data Entry'!F7442</f>
        <v>0</v>
      </c>
      <c r="G7442" t="e">
        <f>('Data Entry'!G7442-HLOOKUP('Data Entry'!I7442,'CST Norms'!$A$48:$K$62,I7442,FALSE))/HLOOKUP('Data Entry'!I7442,'CST Norms'!$A$77:$K$91,I7442,FALSE)</f>
        <v>#N/A</v>
      </c>
      <c r="H7442" t="e">
        <f>( 'Data Entry'!H7442 - HLOOKUP('Data Entry'!I7442,'CST Norms'!$A$65:$K$75,8,FALSE) )/HLOOKUP('Data Entry'!I7442,'CST Norms'!$A$94:$K$104,8,FALSE)</f>
        <v>#N/A</v>
      </c>
      <c r="I7442">
        <f>'Data Entry'!$J7442</f>
        <v>0</v>
      </c>
      <c r="J7442" t="e">
        <f t="shared" si="700"/>
        <v>#N/A</v>
      </c>
      <c r="K7442" t="e">
        <f t="shared" si="701"/>
        <v>#N/A</v>
      </c>
      <c r="L7442" t="e">
        <f t="shared" si="702"/>
        <v>#N/A</v>
      </c>
      <c r="M7442" t="str">
        <f t="shared" si="697"/>
        <v>N/A</v>
      </c>
      <c r="N7442" t="str">
        <f t="shared" si="698"/>
        <v>N/A</v>
      </c>
      <c r="O7442" t="str">
        <f t="shared" si="699"/>
        <v>N/A</v>
      </c>
      <c r="S7442">
        <f>IF(OR(ISBLANK(B7442),ISBLANK(C7442),ISBLANK(D7442),ISBLANK(E7442),ISBLANK(F7442),ISBLANK('Data Entry'!G7442),ISBLANK('Data Entry'!H7442)),0,1)</f>
        <v>0</v>
      </c>
    </row>
    <row r="7443" spans="1:19" x14ac:dyDescent="0.25">
      <c r="A7443">
        <f>'Data Entry'!A7443</f>
        <v>0</v>
      </c>
      <c r="B7443">
        <f>'Data Entry'!B7443</f>
        <v>0</v>
      </c>
      <c r="C7443">
        <f>'Data Entry'!C7443</f>
        <v>0</v>
      </c>
      <c r="D7443">
        <f>'Data Entry'!D7443</f>
        <v>0</v>
      </c>
      <c r="E7443">
        <f>'Data Entry'!E7443</f>
        <v>0</v>
      </c>
      <c r="F7443">
        <f>'Data Entry'!F7443</f>
        <v>0</v>
      </c>
      <c r="G7443" t="e">
        <f>('Data Entry'!G7443-HLOOKUP('Data Entry'!I7443,'CST Norms'!$A$48:$K$62,I7443,FALSE))/HLOOKUP('Data Entry'!I7443,'CST Norms'!$A$77:$K$91,I7443,FALSE)</f>
        <v>#N/A</v>
      </c>
      <c r="H7443" t="e">
        <f>( 'Data Entry'!H7443 - HLOOKUP('Data Entry'!I7443,'CST Norms'!$A$65:$K$75,8,FALSE) )/HLOOKUP('Data Entry'!I7443,'CST Norms'!$A$94:$K$104,8,FALSE)</f>
        <v>#N/A</v>
      </c>
      <c r="I7443">
        <f>'Data Entry'!$J7443</f>
        <v>0</v>
      </c>
      <c r="J7443" t="e">
        <f t="shared" si="700"/>
        <v>#N/A</v>
      </c>
      <c r="K7443" t="e">
        <f t="shared" si="701"/>
        <v>#N/A</v>
      </c>
      <c r="L7443" t="e">
        <f t="shared" si="702"/>
        <v>#N/A</v>
      </c>
      <c r="M7443" t="str">
        <f t="shared" si="697"/>
        <v>N/A</v>
      </c>
      <c r="N7443" t="str">
        <f t="shared" si="698"/>
        <v>N/A</v>
      </c>
      <c r="O7443" t="str">
        <f t="shared" si="699"/>
        <v>N/A</v>
      </c>
      <c r="S7443">
        <f>IF(OR(ISBLANK(B7443),ISBLANK(C7443),ISBLANK(D7443),ISBLANK(E7443),ISBLANK(F7443),ISBLANK('Data Entry'!G7443),ISBLANK('Data Entry'!H7443)),0,1)</f>
        <v>0</v>
      </c>
    </row>
    <row r="7444" spans="1:19" x14ac:dyDescent="0.25">
      <c r="A7444">
        <f>'Data Entry'!A7444</f>
        <v>0</v>
      </c>
      <c r="B7444">
        <f>'Data Entry'!B7444</f>
        <v>0</v>
      </c>
      <c r="C7444">
        <f>'Data Entry'!C7444</f>
        <v>0</v>
      </c>
      <c r="D7444">
        <f>'Data Entry'!D7444</f>
        <v>0</v>
      </c>
      <c r="E7444">
        <f>'Data Entry'!E7444</f>
        <v>0</v>
      </c>
      <c r="F7444">
        <f>'Data Entry'!F7444</f>
        <v>0</v>
      </c>
      <c r="G7444" t="e">
        <f>('Data Entry'!G7444-HLOOKUP('Data Entry'!I7444,'CST Norms'!$A$48:$K$62,I7444,FALSE))/HLOOKUP('Data Entry'!I7444,'CST Norms'!$A$77:$K$91,I7444,FALSE)</f>
        <v>#N/A</v>
      </c>
      <c r="H7444" t="e">
        <f>( 'Data Entry'!H7444 - HLOOKUP('Data Entry'!I7444,'CST Norms'!$A$65:$K$75,8,FALSE) )/HLOOKUP('Data Entry'!I7444,'CST Norms'!$A$94:$K$104,8,FALSE)</f>
        <v>#N/A</v>
      </c>
      <c r="I7444">
        <f>'Data Entry'!$J7444</f>
        <v>0</v>
      </c>
      <c r="J7444" t="e">
        <f t="shared" si="700"/>
        <v>#N/A</v>
      </c>
      <c r="K7444" t="e">
        <f t="shared" si="701"/>
        <v>#N/A</v>
      </c>
      <c r="L7444" t="e">
        <f t="shared" si="702"/>
        <v>#N/A</v>
      </c>
      <c r="M7444" t="str">
        <f t="shared" si="697"/>
        <v>N/A</v>
      </c>
      <c r="N7444" t="str">
        <f t="shared" si="698"/>
        <v>N/A</v>
      </c>
      <c r="O7444" t="str">
        <f t="shared" si="699"/>
        <v>N/A</v>
      </c>
      <c r="S7444">
        <f>IF(OR(ISBLANK(B7444),ISBLANK(C7444),ISBLANK(D7444),ISBLANK(E7444),ISBLANK(F7444),ISBLANK('Data Entry'!G7444),ISBLANK('Data Entry'!H7444)),0,1)</f>
        <v>0</v>
      </c>
    </row>
    <row r="7445" spans="1:19" x14ac:dyDescent="0.25">
      <c r="A7445">
        <f>'Data Entry'!A7445</f>
        <v>0</v>
      </c>
      <c r="B7445">
        <f>'Data Entry'!B7445</f>
        <v>0</v>
      </c>
      <c r="C7445">
        <f>'Data Entry'!C7445</f>
        <v>0</v>
      </c>
      <c r="D7445">
        <f>'Data Entry'!D7445</f>
        <v>0</v>
      </c>
      <c r="E7445">
        <f>'Data Entry'!E7445</f>
        <v>0</v>
      </c>
      <c r="F7445">
        <f>'Data Entry'!F7445</f>
        <v>0</v>
      </c>
      <c r="G7445" t="e">
        <f>('Data Entry'!G7445-HLOOKUP('Data Entry'!I7445,'CST Norms'!$A$48:$K$62,I7445,FALSE))/HLOOKUP('Data Entry'!I7445,'CST Norms'!$A$77:$K$91,I7445,FALSE)</f>
        <v>#N/A</v>
      </c>
      <c r="H7445" t="e">
        <f>( 'Data Entry'!H7445 - HLOOKUP('Data Entry'!I7445,'CST Norms'!$A$65:$K$75,8,FALSE) )/HLOOKUP('Data Entry'!I7445,'CST Norms'!$A$94:$K$104,8,FALSE)</f>
        <v>#N/A</v>
      </c>
      <c r="I7445">
        <f>'Data Entry'!$J7445</f>
        <v>0</v>
      </c>
      <c r="J7445" t="e">
        <f t="shared" si="700"/>
        <v>#N/A</v>
      </c>
      <c r="K7445" t="e">
        <f t="shared" si="701"/>
        <v>#N/A</v>
      </c>
      <c r="L7445" t="e">
        <f t="shared" si="702"/>
        <v>#N/A</v>
      </c>
      <c r="M7445" t="str">
        <f t="shared" si="697"/>
        <v>N/A</v>
      </c>
      <c r="N7445" t="str">
        <f t="shared" si="698"/>
        <v>N/A</v>
      </c>
      <c r="O7445" t="str">
        <f t="shared" si="699"/>
        <v>N/A</v>
      </c>
      <c r="S7445">
        <f>IF(OR(ISBLANK(B7445),ISBLANK(C7445),ISBLANK(D7445),ISBLANK(E7445),ISBLANK(F7445),ISBLANK('Data Entry'!G7445),ISBLANK('Data Entry'!H7445)),0,1)</f>
        <v>0</v>
      </c>
    </row>
    <row r="7446" spans="1:19" x14ac:dyDescent="0.25">
      <c r="A7446">
        <f>'Data Entry'!A7446</f>
        <v>0</v>
      </c>
      <c r="B7446">
        <f>'Data Entry'!B7446</f>
        <v>0</v>
      </c>
      <c r="C7446">
        <f>'Data Entry'!C7446</f>
        <v>0</v>
      </c>
      <c r="D7446">
        <f>'Data Entry'!D7446</f>
        <v>0</v>
      </c>
      <c r="E7446">
        <f>'Data Entry'!E7446</f>
        <v>0</v>
      </c>
      <c r="F7446">
        <f>'Data Entry'!F7446</f>
        <v>0</v>
      </c>
      <c r="G7446" t="e">
        <f>('Data Entry'!G7446-HLOOKUP('Data Entry'!I7446,'CST Norms'!$A$48:$K$62,I7446,FALSE))/HLOOKUP('Data Entry'!I7446,'CST Norms'!$A$77:$K$91,I7446,FALSE)</f>
        <v>#N/A</v>
      </c>
      <c r="H7446" t="e">
        <f>( 'Data Entry'!H7446 - HLOOKUP('Data Entry'!I7446,'CST Norms'!$A$65:$K$75,8,FALSE) )/HLOOKUP('Data Entry'!I7446,'CST Norms'!$A$94:$K$104,8,FALSE)</f>
        <v>#N/A</v>
      </c>
      <c r="I7446">
        <f>'Data Entry'!$J7446</f>
        <v>0</v>
      </c>
      <c r="J7446" t="e">
        <f t="shared" si="700"/>
        <v>#N/A</v>
      </c>
      <c r="K7446" t="e">
        <f t="shared" si="701"/>
        <v>#N/A</v>
      </c>
      <c r="L7446" t="e">
        <f t="shared" si="702"/>
        <v>#N/A</v>
      </c>
      <c r="M7446" t="str">
        <f t="shared" si="697"/>
        <v>N/A</v>
      </c>
      <c r="N7446" t="str">
        <f t="shared" si="698"/>
        <v>N/A</v>
      </c>
      <c r="O7446" t="str">
        <f t="shared" si="699"/>
        <v>N/A</v>
      </c>
      <c r="S7446">
        <f>IF(OR(ISBLANK(B7446),ISBLANK(C7446),ISBLANK(D7446),ISBLANK(E7446),ISBLANK(F7446),ISBLANK('Data Entry'!G7446),ISBLANK('Data Entry'!H7446)),0,1)</f>
        <v>0</v>
      </c>
    </row>
    <row r="7447" spans="1:19" x14ac:dyDescent="0.25">
      <c r="A7447">
        <f>'Data Entry'!A7447</f>
        <v>0</v>
      </c>
      <c r="B7447">
        <f>'Data Entry'!B7447</f>
        <v>0</v>
      </c>
      <c r="C7447">
        <f>'Data Entry'!C7447</f>
        <v>0</v>
      </c>
      <c r="D7447">
        <f>'Data Entry'!D7447</f>
        <v>0</v>
      </c>
      <c r="E7447">
        <f>'Data Entry'!E7447</f>
        <v>0</v>
      </c>
      <c r="F7447">
        <f>'Data Entry'!F7447</f>
        <v>0</v>
      </c>
      <c r="G7447" t="e">
        <f>('Data Entry'!G7447-HLOOKUP('Data Entry'!I7447,'CST Norms'!$A$48:$K$62,I7447,FALSE))/HLOOKUP('Data Entry'!I7447,'CST Norms'!$A$77:$K$91,I7447,FALSE)</f>
        <v>#N/A</v>
      </c>
      <c r="H7447" t="e">
        <f>( 'Data Entry'!H7447 - HLOOKUP('Data Entry'!I7447,'CST Norms'!$A$65:$K$75,8,FALSE) )/HLOOKUP('Data Entry'!I7447,'CST Norms'!$A$94:$K$104,8,FALSE)</f>
        <v>#N/A</v>
      </c>
      <c r="I7447">
        <f>'Data Entry'!$J7447</f>
        <v>0</v>
      </c>
      <c r="J7447" t="e">
        <f t="shared" si="700"/>
        <v>#N/A</v>
      </c>
      <c r="K7447" t="e">
        <f t="shared" si="701"/>
        <v>#N/A</v>
      </c>
      <c r="L7447" t="e">
        <f t="shared" si="702"/>
        <v>#N/A</v>
      </c>
      <c r="M7447" t="str">
        <f t="shared" si="697"/>
        <v>N/A</v>
      </c>
      <c r="N7447" t="str">
        <f t="shared" si="698"/>
        <v>N/A</v>
      </c>
      <c r="O7447" t="str">
        <f t="shared" si="699"/>
        <v>N/A</v>
      </c>
      <c r="S7447">
        <f>IF(OR(ISBLANK(B7447),ISBLANK(C7447),ISBLANK(D7447),ISBLANK(E7447),ISBLANK(F7447),ISBLANK('Data Entry'!G7447),ISBLANK('Data Entry'!H7447)),0,1)</f>
        <v>0</v>
      </c>
    </row>
    <row r="7448" spans="1:19" x14ac:dyDescent="0.25">
      <c r="A7448">
        <f>'Data Entry'!A7448</f>
        <v>0</v>
      </c>
      <c r="B7448">
        <f>'Data Entry'!B7448</f>
        <v>0</v>
      </c>
      <c r="C7448">
        <f>'Data Entry'!C7448</f>
        <v>0</v>
      </c>
      <c r="D7448">
        <f>'Data Entry'!D7448</f>
        <v>0</v>
      </c>
      <c r="E7448">
        <f>'Data Entry'!E7448</f>
        <v>0</v>
      </c>
      <c r="F7448">
        <f>'Data Entry'!F7448</f>
        <v>0</v>
      </c>
      <c r="G7448" t="e">
        <f>('Data Entry'!G7448-HLOOKUP('Data Entry'!I7448,'CST Norms'!$A$48:$K$62,I7448,FALSE))/HLOOKUP('Data Entry'!I7448,'CST Norms'!$A$77:$K$91,I7448,FALSE)</f>
        <v>#N/A</v>
      </c>
      <c r="H7448" t="e">
        <f>( 'Data Entry'!H7448 - HLOOKUP('Data Entry'!I7448,'CST Norms'!$A$65:$K$75,8,FALSE) )/HLOOKUP('Data Entry'!I7448,'CST Norms'!$A$94:$K$104,8,FALSE)</f>
        <v>#N/A</v>
      </c>
      <c r="I7448">
        <f>'Data Entry'!$J7448</f>
        <v>0</v>
      </c>
      <c r="J7448" t="e">
        <f t="shared" si="700"/>
        <v>#N/A</v>
      </c>
      <c r="K7448" t="e">
        <f t="shared" si="701"/>
        <v>#N/A</v>
      </c>
      <c r="L7448" t="e">
        <f t="shared" si="702"/>
        <v>#N/A</v>
      </c>
      <c r="M7448" t="str">
        <f t="shared" si="697"/>
        <v>N/A</v>
      </c>
      <c r="N7448" t="str">
        <f t="shared" si="698"/>
        <v>N/A</v>
      </c>
      <c r="O7448" t="str">
        <f t="shared" si="699"/>
        <v>N/A</v>
      </c>
      <c r="S7448">
        <f>IF(OR(ISBLANK(B7448),ISBLANK(C7448),ISBLANK(D7448),ISBLANK(E7448),ISBLANK(F7448),ISBLANK('Data Entry'!G7448),ISBLANK('Data Entry'!H7448)),0,1)</f>
        <v>0</v>
      </c>
    </row>
    <row r="7449" spans="1:19" x14ac:dyDescent="0.25">
      <c r="A7449">
        <f>'Data Entry'!A7449</f>
        <v>0</v>
      </c>
      <c r="B7449">
        <f>'Data Entry'!B7449</f>
        <v>0</v>
      </c>
      <c r="C7449">
        <f>'Data Entry'!C7449</f>
        <v>0</v>
      </c>
      <c r="D7449">
        <f>'Data Entry'!D7449</f>
        <v>0</v>
      </c>
      <c r="E7449">
        <f>'Data Entry'!E7449</f>
        <v>0</v>
      </c>
      <c r="F7449">
        <f>'Data Entry'!F7449</f>
        <v>0</v>
      </c>
      <c r="G7449" t="e">
        <f>('Data Entry'!G7449-HLOOKUP('Data Entry'!I7449,'CST Norms'!$A$48:$K$62,I7449,FALSE))/HLOOKUP('Data Entry'!I7449,'CST Norms'!$A$77:$K$91,I7449,FALSE)</f>
        <v>#N/A</v>
      </c>
      <c r="H7449" t="e">
        <f>( 'Data Entry'!H7449 - HLOOKUP('Data Entry'!I7449,'CST Norms'!$A$65:$K$75,8,FALSE) )/HLOOKUP('Data Entry'!I7449,'CST Norms'!$A$94:$K$104,8,FALSE)</f>
        <v>#N/A</v>
      </c>
      <c r="I7449">
        <f>'Data Entry'!$J7449</f>
        <v>0</v>
      </c>
      <c r="J7449" t="e">
        <f t="shared" si="700"/>
        <v>#N/A</v>
      </c>
      <c r="K7449" t="e">
        <f t="shared" si="701"/>
        <v>#N/A</v>
      </c>
      <c r="L7449" t="e">
        <f t="shared" si="702"/>
        <v>#N/A</v>
      </c>
      <c r="M7449" t="str">
        <f t="shared" si="697"/>
        <v>N/A</v>
      </c>
      <c r="N7449" t="str">
        <f t="shared" si="698"/>
        <v>N/A</v>
      </c>
      <c r="O7449" t="str">
        <f t="shared" si="699"/>
        <v>N/A</v>
      </c>
      <c r="S7449">
        <f>IF(OR(ISBLANK(B7449),ISBLANK(C7449),ISBLANK(D7449),ISBLANK(E7449),ISBLANK(F7449),ISBLANK('Data Entry'!G7449),ISBLANK('Data Entry'!H7449)),0,1)</f>
        <v>0</v>
      </c>
    </row>
    <row r="7450" spans="1:19" x14ac:dyDescent="0.25">
      <c r="A7450">
        <f>'Data Entry'!A7450</f>
        <v>0</v>
      </c>
      <c r="B7450">
        <f>'Data Entry'!B7450</f>
        <v>0</v>
      </c>
      <c r="C7450">
        <f>'Data Entry'!C7450</f>
        <v>0</v>
      </c>
      <c r="D7450">
        <f>'Data Entry'!D7450</f>
        <v>0</v>
      </c>
      <c r="E7450">
        <f>'Data Entry'!E7450</f>
        <v>0</v>
      </c>
      <c r="F7450">
        <f>'Data Entry'!F7450</f>
        <v>0</v>
      </c>
      <c r="G7450" t="e">
        <f>('Data Entry'!G7450-HLOOKUP('Data Entry'!I7450,'CST Norms'!$A$48:$K$62,I7450,FALSE))/HLOOKUP('Data Entry'!I7450,'CST Norms'!$A$77:$K$91,I7450,FALSE)</f>
        <v>#N/A</v>
      </c>
      <c r="H7450" t="e">
        <f>( 'Data Entry'!H7450 - HLOOKUP('Data Entry'!I7450,'CST Norms'!$A$65:$K$75,8,FALSE) )/HLOOKUP('Data Entry'!I7450,'CST Norms'!$A$94:$K$104,8,FALSE)</f>
        <v>#N/A</v>
      </c>
      <c r="I7450">
        <f>'Data Entry'!$J7450</f>
        <v>0</v>
      </c>
      <c r="J7450" t="e">
        <f t="shared" si="700"/>
        <v>#N/A</v>
      </c>
      <c r="K7450" t="e">
        <f t="shared" si="701"/>
        <v>#N/A</v>
      </c>
      <c r="L7450" t="e">
        <f t="shared" si="702"/>
        <v>#N/A</v>
      </c>
      <c r="M7450" t="str">
        <f t="shared" si="697"/>
        <v>N/A</v>
      </c>
      <c r="N7450" t="str">
        <f t="shared" si="698"/>
        <v>N/A</v>
      </c>
      <c r="O7450" t="str">
        <f t="shared" si="699"/>
        <v>N/A</v>
      </c>
      <c r="S7450">
        <f>IF(OR(ISBLANK(B7450),ISBLANK(C7450),ISBLANK(D7450),ISBLANK(E7450),ISBLANK(F7450),ISBLANK('Data Entry'!G7450),ISBLANK('Data Entry'!H7450)),0,1)</f>
        <v>0</v>
      </c>
    </row>
    <row r="7451" spans="1:19" x14ac:dyDescent="0.25">
      <c r="A7451">
        <f>'Data Entry'!A7451</f>
        <v>0</v>
      </c>
      <c r="B7451">
        <f>'Data Entry'!B7451</f>
        <v>0</v>
      </c>
      <c r="C7451">
        <f>'Data Entry'!C7451</f>
        <v>0</v>
      </c>
      <c r="D7451">
        <f>'Data Entry'!D7451</f>
        <v>0</v>
      </c>
      <c r="E7451">
        <f>'Data Entry'!E7451</f>
        <v>0</v>
      </c>
      <c r="F7451">
        <f>'Data Entry'!F7451</f>
        <v>0</v>
      </c>
      <c r="G7451" t="e">
        <f>('Data Entry'!G7451-HLOOKUP('Data Entry'!I7451,'CST Norms'!$A$48:$K$62,I7451,FALSE))/HLOOKUP('Data Entry'!I7451,'CST Norms'!$A$77:$K$91,I7451,FALSE)</f>
        <v>#N/A</v>
      </c>
      <c r="H7451" t="e">
        <f>( 'Data Entry'!H7451 - HLOOKUP('Data Entry'!I7451,'CST Norms'!$A$65:$K$75,8,FALSE) )/HLOOKUP('Data Entry'!I7451,'CST Norms'!$A$94:$K$104,8,FALSE)</f>
        <v>#N/A</v>
      </c>
      <c r="I7451">
        <f>'Data Entry'!$J7451</f>
        <v>0</v>
      </c>
      <c r="J7451" t="e">
        <f t="shared" si="700"/>
        <v>#N/A</v>
      </c>
      <c r="K7451" t="e">
        <f t="shared" si="701"/>
        <v>#N/A</v>
      </c>
      <c r="L7451" t="e">
        <f t="shared" si="702"/>
        <v>#N/A</v>
      </c>
      <c r="M7451" t="str">
        <f t="shared" si="697"/>
        <v>N/A</v>
      </c>
      <c r="N7451" t="str">
        <f t="shared" si="698"/>
        <v>N/A</v>
      </c>
      <c r="O7451" t="str">
        <f t="shared" si="699"/>
        <v>N/A</v>
      </c>
      <c r="S7451">
        <f>IF(OR(ISBLANK(B7451),ISBLANK(C7451),ISBLANK(D7451),ISBLANK(E7451),ISBLANK(F7451),ISBLANK('Data Entry'!G7451),ISBLANK('Data Entry'!H7451)),0,1)</f>
        <v>0</v>
      </c>
    </row>
    <row r="7452" spans="1:19" x14ac:dyDescent="0.25">
      <c r="A7452">
        <f>'Data Entry'!A7452</f>
        <v>0</v>
      </c>
      <c r="B7452">
        <f>'Data Entry'!B7452</f>
        <v>0</v>
      </c>
      <c r="C7452">
        <f>'Data Entry'!C7452</f>
        <v>0</v>
      </c>
      <c r="D7452">
        <f>'Data Entry'!D7452</f>
        <v>0</v>
      </c>
      <c r="E7452">
        <f>'Data Entry'!E7452</f>
        <v>0</v>
      </c>
      <c r="F7452">
        <f>'Data Entry'!F7452</f>
        <v>0</v>
      </c>
      <c r="G7452" t="e">
        <f>('Data Entry'!G7452-HLOOKUP('Data Entry'!I7452,'CST Norms'!$A$48:$K$62,I7452,FALSE))/HLOOKUP('Data Entry'!I7452,'CST Norms'!$A$77:$K$91,I7452,FALSE)</f>
        <v>#N/A</v>
      </c>
      <c r="H7452" t="e">
        <f>( 'Data Entry'!H7452 - HLOOKUP('Data Entry'!I7452,'CST Norms'!$A$65:$K$75,8,FALSE) )/HLOOKUP('Data Entry'!I7452,'CST Norms'!$A$94:$K$104,8,FALSE)</f>
        <v>#N/A</v>
      </c>
      <c r="I7452">
        <f>'Data Entry'!$J7452</f>
        <v>0</v>
      </c>
      <c r="J7452" t="e">
        <f t="shared" si="700"/>
        <v>#N/A</v>
      </c>
      <c r="K7452" t="e">
        <f t="shared" si="701"/>
        <v>#N/A</v>
      </c>
      <c r="L7452" t="e">
        <f t="shared" si="702"/>
        <v>#N/A</v>
      </c>
      <c r="M7452" t="str">
        <f t="shared" si="697"/>
        <v>N/A</v>
      </c>
      <c r="N7452" t="str">
        <f t="shared" si="698"/>
        <v>N/A</v>
      </c>
      <c r="O7452" t="str">
        <f t="shared" si="699"/>
        <v>N/A</v>
      </c>
      <c r="S7452">
        <f>IF(OR(ISBLANK(B7452),ISBLANK(C7452),ISBLANK(D7452),ISBLANK(E7452),ISBLANK(F7452),ISBLANK('Data Entry'!G7452),ISBLANK('Data Entry'!H7452)),0,1)</f>
        <v>0</v>
      </c>
    </row>
    <row r="7453" spans="1:19" x14ac:dyDescent="0.25">
      <c r="A7453">
        <f>'Data Entry'!A7453</f>
        <v>0</v>
      </c>
      <c r="B7453">
        <f>'Data Entry'!B7453</f>
        <v>0</v>
      </c>
      <c r="C7453">
        <f>'Data Entry'!C7453</f>
        <v>0</v>
      </c>
      <c r="D7453">
        <f>'Data Entry'!D7453</f>
        <v>0</v>
      </c>
      <c r="E7453">
        <f>'Data Entry'!E7453</f>
        <v>0</v>
      </c>
      <c r="F7453">
        <f>'Data Entry'!F7453</f>
        <v>0</v>
      </c>
      <c r="G7453" t="e">
        <f>('Data Entry'!G7453-HLOOKUP('Data Entry'!I7453,'CST Norms'!$A$48:$K$62,I7453,FALSE))/HLOOKUP('Data Entry'!I7453,'CST Norms'!$A$77:$K$91,I7453,FALSE)</f>
        <v>#N/A</v>
      </c>
      <c r="H7453" t="e">
        <f>( 'Data Entry'!H7453 - HLOOKUP('Data Entry'!I7453,'CST Norms'!$A$65:$K$75,8,FALSE) )/HLOOKUP('Data Entry'!I7453,'CST Norms'!$A$94:$K$104,8,FALSE)</f>
        <v>#N/A</v>
      </c>
      <c r="I7453">
        <f>'Data Entry'!$J7453</f>
        <v>0</v>
      </c>
      <c r="J7453" t="e">
        <f t="shared" si="700"/>
        <v>#N/A</v>
      </c>
      <c r="K7453" t="e">
        <f t="shared" si="701"/>
        <v>#N/A</v>
      </c>
      <c r="L7453" t="e">
        <f t="shared" si="702"/>
        <v>#N/A</v>
      </c>
      <c r="M7453" t="str">
        <f t="shared" si="697"/>
        <v>N/A</v>
      </c>
      <c r="N7453" t="str">
        <f t="shared" si="698"/>
        <v>N/A</v>
      </c>
      <c r="O7453" t="str">
        <f t="shared" si="699"/>
        <v>N/A</v>
      </c>
      <c r="S7453">
        <f>IF(OR(ISBLANK(B7453),ISBLANK(C7453),ISBLANK(D7453),ISBLANK(E7453),ISBLANK(F7453),ISBLANK('Data Entry'!G7453),ISBLANK('Data Entry'!H7453)),0,1)</f>
        <v>0</v>
      </c>
    </row>
    <row r="7454" spans="1:19" x14ac:dyDescent="0.25">
      <c r="A7454">
        <f>'Data Entry'!A7454</f>
        <v>0</v>
      </c>
      <c r="B7454">
        <f>'Data Entry'!B7454</f>
        <v>0</v>
      </c>
      <c r="C7454">
        <f>'Data Entry'!C7454</f>
        <v>0</v>
      </c>
      <c r="D7454">
        <f>'Data Entry'!D7454</f>
        <v>0</v>
      </c>
      <c r="E7454">
        <f>'Data Entry'!E7454</f>
        <v>0</v>
      </c>
      <c r="F7454">
        <f>'Data Entry'!F7454</f>
        <v>0</v>
      </c>
      <c r="G7454" t="e">
        <f>('Data Entry'!G7454-HLOOKUP('Data Entry'!I7454,'CST Norms'!$A$48:$K$62,I7454,FALSE))/HLOOKUP('Data Entry'!I7454,'CST Norms'!$A$77:$K$91,I7454,FALSE)</f>
        <v>#N/A</v>
      </c>
      <c r="H7454" t="e">
        <f>( 'Data Entry'!H7454 - HLOOKUP('Data Entry'!I7454,'CST Norms'!$A$65:$K$75,8,FALSE) )/HLOOKUP('Data Entry'!I7454,'CST Norms'!$A$94:$K$104,8,FALSE)</f>
        <v>#N/A</v>
      </c>
      <c r="I7454">
        <f>'Data Entry'!$J7454</f>
        <v>0</v>
      </c>
      <c r="J7454" t="e">
        <f t="shared" si="700"/>
        <v>#N/A</v>
      </c>
      <c r="K7454" t="e">
        <f t="shared" si="701"/>
        <v>#N/A</v>
      </c>
      <c r="L7454" t="e">
        <f t="shared" si="702"/>
        <v>#N/A</v>
      </c>
      <c r="M7454" t="str">
        <f t="shared" si="697"/>
        <v>N/A</v>
      </c>
      <c r="N7454" t="str">
        <f t="shared" si="698"/>
        <v>N/A</v>
      </c>
      <c r="O7454" t="str">
        <f t="shared" si="699"/>
        <v>N/A</v>
      </c>
      <c r="S7454">
        <f>IF(OR(ISBLANK(B7454),ISBLANK(C7454),ISBLANK(D7454),ISBLANK(E7454),ISBLANK(F7454),ISBLANK('Data Entry'!G7454),ISBLANK('Data Entry'!H7454)),0,1)</f>
        <v>0</v>
      </c>
    </row>
    <row r="7455" spans="1:19" x14ac:dyDescent="0.25">
      <c r="A7455">
        <f>'Data Entry'!A7455</f>
        <v>0</v>
      </c>
      <c r="B7455">
        <f>'Data Entry'!B7455</f>
        <v>0</v>
      </c>
      <c r="C7455">
        <f>'Data Entry'!C7455</f>
        <v>0</v>
      </c>
      <c r="D7455">
        <f>'Data Entry'!D7455</f>
        <v>0</v>
      </c>
      <c r="E7455">
        <f>'Data Entry'!E7455</f>
        <v>0</v>
      </c>
      <c r="F7455">
        <f>'Data Entry'!F7455</f>
        <v>0</v>
      </c>
      <c r="G7455" t="e">
        <f>('Data Entry'!G7455-HLOOKUP('Data Entry'!I7455,'CST Norms'!$A$48:$K$62,I7455,FALSE))/HLOOKUP('Data Entry'!I7455,'CST Norms'!$A$77:$K$91,I7455,FALSE)</f>
        <v>#N/A</v>
      </c>
      <c r="H7455" t="e">
        <f>( 'Data Entry'!H7455 - HLOOKUP('Data Entry'!I7455,'CST Norms'!$A$65:$K$75,8,FALSE) )/HLOOKUP('Data Entry'!I7455,'CST Norms'!$A$94:$K$104,8,FALSE)</f>
        <v>#N/A</v>
      </c>
      <c r="I7455">
        <f>'Data Entry'!$J7455</f>
        <v>0</v>
      </c>
      <c r="J7455" t="e">
        <f t="shared" si="700"/>
        <v>#N/A</v>
      </c>
      <c r="K7455" t="e">
        <f t="shared" si="701"/>
        <v>#N/A</v>
      </c>
      <c r="L7455" t="e">
        <f t="shared" si="702"/>
        <v>#N/A</v>
      </c>
      <c r="M7455" t="str">
        <f t="shared" si="697"/>
        <v>N/A</v>
      </c>
      <c r="N7455" t="str">
        <f t="shared" si="698"/>
        <v>N/A</v>
      </c>
      <c r="O7455" t="str">
        <f t="shared" si="699"/>
        <v>N/A</v>
      </c>
      <c r="S7455">
        <f>IF(OR(ISBLANK(B7455),ISBLANK(C7455),ISBLANK(D7455),ISBLANK(E7455),ISBLANK(F7455),ISBLANK('Data Entry'!G7455),ISBLANK('Data Entry'!H7455)),0,1)</f>
        <v>0</v>
      </c>
    </row>
    <row r="7456" spans="1:19" x14ac:dyDescent="0.25">
      <c r="A7456">
        <f>'Data Entry'!A7456</f>
        <v>0</v>
      </c>
      <c r="B7456">
        <f>'Data Entry'!B7456</f>
        <v>0</v>
      </c>
      <c r="C7456">
        <f>'Data Entry'!C7456</f>
        <v>0</v>
      </c>
      <c r="D7456">
        <f>'Data Entry'!D7456</f>
        <v>0</v>
      </c>
      <c r="E7456">
        <f>'Data Entry'!E7456</f>
        <v>0</v>
      </c>
      <c r="F7456">
        <f>'Data Entry'!F7456</f>
        <v>0</v>
      </c>
      <c r="G7456" t="e">
        <f>('Data Entry'!G7456-HLOOKUP('Data Entry'!I7456,'CST Norms'!$A$48:$K$62,I7456,FALSE))/HLOOKUP('Data Entry'!I7456,'CST Norms'!$A$77:$K$91,I7456,FALSE)</f>
        <v>#N/A</v>
      </c>
      <c r="H7456" t="e">
        <f>( 'Data Entry'!H7456 - HLOOKUP('Data Entry'!I7456,'CST Norms'!$A$65:$K$75,8,FALSE) )/HLOOKUP('Data Entry'!I7456,'CST Norms'!$A$94:$K$104,8,FALSE)</f>
        <v>#N/A</v>
      </c>
      <c r="I7456">
        <f>'Data Entry'!$J7456</f>
        <v>0</v>
      </c>
      <c r="J7456" t="e">
        <f t="shared" si="700"/>
        <v>#N/A</v>
      </c>
      <c r="K7456" t="e">
        <f t="shared" si="701"/>
        <v>#N/A</v>
      </c>
      <c r="L7456" t="e">
        <f t="shared" si="702"/>
        <v>#N/A</v>
      </c>
      <c r="M7456" t="str">
        <f t="shared" si="697"/>
        <v>N/A</v>
      </c>
      <c r="N7456" t="str">
        <f t="shared" si="698"/>
        <v>N/A</v>
      </c>
      <c r="O7456" t="str">
        <f t="shared" si="699"/>
        <v>N/A</v>
      </c>
      <c r="S7456">
        <f>IF(OR(ISBLANK(B7456),ISBLANK(C7456),ISBLANK(D7456),ISBLANK(E7456),ISBLANK(F7456),ISBLANK('Data Entry'!G7456),ISBLANK('Data Entry'!H7456)),0,1)</f>
        <v>0</v>
      </c>
    </row>
    <row r="7457" spans="1:19" x14ac:dyDescent="0.25">
      <c r="A7457">
        <f>'Data Entry'!A7457</f>
        <v>0</v>
      </c>
      <c r="B7457">
        <f>'Data Entry'!B7457</f>
        <v>0</v>
      </c>
      <c r="C7457">
        <f>'Data Entry'!C7457</f>
        <v>0</v>
      </c>
      <c r="D7457">
        <f>'Data Entry'!D7457</f>
        <v>0</v>
      </c>
      <c r="E7457">
        <f>'Data Entry'!E7457</f>
        <v>0</v>
      </c>
      <c r="F7457">
        <f>'Data Entry'!F7457</f>
        <v>0</v>
      </c>
      <c r="G7457" t="e">
        <f>('Data Entry'!G7457-HLOOKUP('Data Entry'!I7457,'CST Norms'!$A$48:$K$62,I7457,FALSE))/HLOOKUP('Data Entry'!I7457,'CST Norms'!$A$77:$K$91,I7457,FALSE)</f>
        <v>#N/A</v>
      </c>
      <c r="H7457" t="e">
        <f>( 'Data Entry'!H7457 - HLOOKUP('Data Entry'!I7457,'CST Norms'!$A$65:$K$75,8,FALSE) )/HLOOKUP('Data Entry'!I7457,'CST Norms'!$A$94:$K$104,8,FALSE)</f>
        <v>#N/A</v>
      </c>
      <c r="I7457">
        <f>'Data Entry'!$J7457</f>
        <v>0</v>
      </c>
      <c r="J7457" t="e">
        <f t="shared" si="700"/>
        <v>#N/A</v>
      </c>
      <c r="K7457" t="e">
        <f t="shared" si="701"/>
        <v>#N/A</v>
      </c>
      <c r="L7457" t="e">
        <f t="shared" si="702"/>
        <v>#N/A</v>
      </c>
      <c r="M7457" t="str">
        <f t="shared" si="697"/>
        <v>N/A</v>
      </c>
      <c r="N7457" t="str">
        <f t="shared" si="698"/>
        <v>N/A</v>
      </c>
      <c r="O7457" t="str">
        <f t="shared" si="699"/>
        <v>N/A</v>
      </c>
      <c r="S7457">
        <f>IF(OR(ISBLANK(B7457),ISBLANK(C7457),ISBLANK(D7457),ISBLANK(E7457),ISBLANK(F7457),ISBLANK('Data Entry'!G7457),ISBLANK('Data Entry'!H7457)),0,1)</f>
        <v>0</v>
      </c>
    </row>
    <row r="7458" spans="1:19" x14ac:dyDescent="0.25">
      <c r="A7458">
        <f>'Data Entry'!A7458</f>
        <v>0</v>
      </c>
      <c r="B7458">
        <f>'Data Entry'!B7458</f>
        <v>0</v>
      </c>
      <c r="C7458">
        <f>'Data Entry'!C7458</f>
        <v>0</v>
      </c>
      <c r="D7458">
        <f>'Data Entry'!D7458</f>
        <v>0</v>
      </c>
      <c r="E7458">
        <f>'Data Entry'!E7458</f>
        <v>0</v>
      </c>
      <c r="F7458">
        <f>'Data Entry'!F7458</f>
        <v>0</v>
      </c>
      <c r="G7458" t="e">
        <f>('Data Entry'!G7458-HLOOKUP('Data Entry'!I7458,'CST Norms'!$A$48:$K$62,I7458,FALSE))/HLOOKUP('Data Entry'!I7458,'CST Norms'!$A$77:$K$91,I7458,FALSE)</f>
        <v>#N/A</v>
      </c>
      <c r="H7458" t="e">
        <f>( 'Data Entry'!H7458 - HLOOKUP('Data Entry'!I7458,'CST Norms'!$A$65:$K$75,8,FALSE) )/HLOOKUP('Data Entry'!I7458,'CST Norms'!$A$94:$K$104,8,FALSE)</f>
        <v>#N/A</v>
      </c>
      <c r="I7458">
        <f>'Data Entry'!$J7458</f>
        <v>0</v>
      </c>
      <c r="J7458" t="e">
        <f t="shared" si="700"/>
        <v>#N/A</v>
      </c>
      <c r="K7458" t="e">
        <f t="shared" si="701"/>
        <v>#N/A</v>
      </c>
      <c r="L7458" t="e">
        <f t="shared" si="702"/>
        <v>#N/A</v>
      </c>
      <c r="M7458" t="str">
        <f t="shared" si="697"/>
        <v>N/A</v>
      </c>
      <c r="N7458" t="str">
        <f t="shared" si="698"/>
        <v>N/A</v>
      </c>
      <c r="O7458" t="str">
        <f t="shared" si="699"/>
        <v>N/A</v>
      </c>
      <c r="S7458">
        <f>IF(OR(ISBLANK(B7458),ISBLANK(C7458),ISBLANK(D7458),ISBLANK(E7458),ISBLANK(F7458),ISBLANK('Data Entry'!G7458),ISBLANK('Data Entry'!H7458)),0,1)</f>
        <v>0</v>
      </c>
    </row>
    <row r="7459" spans="1:19" x14ac:dyDescent="0.25">
      <c r="A7459">
        <f>'Data Entry'!A7459</f>
        <v>0</v>
      </c>
      <c r="B7459">
        <f>'Data Entry'!B7459</f>
        <v>0</v>
      </c>
      <c r="C7459">
        <f>'Data Entry'!C7459</f>
        <v>0</v>
      </c>
      <c r="D7459">
        <f>'Data Entry'!D7459</f>
        <v>0</v>
      </c>
      <c r="E7459">
        <f>'Data Entry'!E7459</f>
        <v>0</v>
      </c>
      <c r="F7459">
        <f>'Data Entry'!F7459</f>
        <v>0</v>
      </c>
      <c r="G7459" t="e">
        <f>('Data Entry'!G7459-HLOOKUP('Data Entry'!I7459,'CST Norms'!$A$48:$K$62,I7459,FALSE))/HLOOKUP('Data Entry'!I7459,'CST Norms'!$A$77:$K$91,I7459,FALSE)</f>
        <v>#N/A</v>
      </c>
      <c r="H7459" t="e">
        <f>( 'Data Entry'!H7459 - HLOOKUP('Data Entry'!I7459,'CST Norms'!$A$65:$K$75,8,FALSE) )/HLOOKUP('Data Entry'!I7459,'CST Norms'!$A$94:$K$104,8,FALSE)</f>
        <v>#N/A</v>
      </c>
      <c r="I7459">
        <f>'Data Entry'!$J7459</f>
        <v>0</v>
      </c>
      <c r="J7459" t="e">
        <f t="shared" si="700"/>
        <v>#N/A</v>
      </c>
      <c r="K7459" t="e">
        <f t="shared" si="701"/>
        <v>#N/A</v>
      </c>
      <c r="L7459" t="e">
        <f t="shared" si="702"/>
        <v>#N/A</v>
      </c>
      <c r="M7459" t="str">
        <f t="shared" si="697"/>
        <v>N/A</v>
      </c>
      <c r="N7459" t="str">
        <f t="shared" si="698"/>
        <v>N/A</v>
      </c>
      <c r="O7459" t="str">
        <f t="shared" si="699"/>
        <v>N/A</v>
      </c>
      <c r="S7459">
        <f>IF(OR(ISBLANK(B7459),ISBLANK(C7459),ISBLANK(D7459),ISBLANK(E7459),ISBLANK(F7459),ISBLANK('Data Entry'!G7459),ISBLANK('Data Entry'!H7459)),0,1)</f>
        <v>0</v>
      </c>
    </row>
    <row r="7460" spans="1:19" x14ac:dyDescent="0.25">
      <c r="A7460">
        <f>'Data Entry'!A7460</f>
        <v>0</v>
      </c>
      <c r="B7460">
        <f>'Data Entry'!B7460</f>
        <v>0</v>
      </c>
      <c r="C7460">
        <f>'Data Entry'!C7460</f>
        <v>0</v>
      </c>
      <c r="D7460">
        <f>'Data Entry'!D7460</f>
        <v>0</v>
      </c>
      <c r="E7460">
        <f>'Data Entry'!E7460</f>
        <v>0</v>
      </c>
      <c r="F7460">
        <f>'Data Entry'!F7460</f>
        <v>0</v>
      </c>
      <c r="G7460" t="e">
        <f>('Data Entry'!G7460-HLOOKUP('Data Entry'!I7460,'CST Norms'!$A$48:$K$62,I7460,FALSE))/HLOOKUP('Data Entry'!I7460,'CST Norms'!$A$77:$K$91,I7460,FALSE)</f>
        <v>#N/A</v>
      </c>
      <c r="H7460" t="e">
        <f>( 'Data Entry'!H7460 - HLOOKUP('Data Entry'!I7460,'CST Norms'!$A$65:$K$75,8,FALSE) )/HLOOKUP('Data Entry'!I7460,'CST Norms'!$A$94:$K$104,8,FALSE)</f>
        <v>#N/A</v>
      </c>
      <c r="I7460">
        <f>'Data Entry'!$J7460</f>
        <v>0</v>
      </c>
      <c r="J7460" t="e">
        <f t="shared" si="700"/>
        <v>#N/A</v>
      </c>
      <c r="K7460" t="e">
        <f t="shared" si="701"/>
        <v>#N/A</v>
      </c>
      <c r="L7460" t="e">
        <f t="shared" si="702"/>
        <v>#N/A</v>
      </c>
      <c r="M7460" t="str">
        <f t="shared" si="697"/>
        <v>N/A</v>
      </c>
      <c r="N7460" t="str">
        <f t="shared" si="698"/>
        <v>N/A</v>
      </c>
      <c r="O7460" t="str">
        <f t="shared" si="699"/>
        <v>N/A</v>
      </c>
      <c r="S7460">
        <f>IF(OR(ISBLANK(B7460),ISBLANK(C7460),ISBLANK(D7460),ISBLANK(E7460),ISBLANK(F7460),ISBLANK('Data Entry'!G7460),ISBLANK('Data Entry'!H7460)),0,1)</f>
        <v>0</v>
      </c>
    </row>
    <row r="7461" spans="1:19" x14ac:dyDescent="0.25">
      <c r="A7461">
        <f>'Data Entry'!A7461</f>
        <v>0</v>
      </c>
      <c r="B7461">
        <f>'Data Entry'!B7461</f>
        <v>0</v>
      </c>
      <c r="C7461">
        <f>'Data Entry'!C7461</f>
        <v>0</v>
      </c>
      <c r="D7461">
        <f>'Data Entry'!D7461</f>
        <v>0</v>
      </c>
      <c r="E7461">
        <f>'Data Entry'!E7461</f>
        <v>0</v>
      </c>
      <c r="F7461">
        <f>'Data Entry'!F7461</f>
        <v>0</v>
      </c>
      <c r="G7461" t="e">
        <f>('Data Entry'!G7461-HLOOKUP('Data Entry'!I7461,'CST Norms'!$A$48:$K$62,I7461,FALSE))/HLOOKUP('Data Entry'!I7461,'CST Norms'!$A$77:$K$91,I7461,FALSE)</f>
        <v>#N/A</v>
      </c>
      <c r="H7461" t="e">
        <f>( 'Data Entry'!H7461 - HLOOKUP('Data Entry'!I7461,'CST Norms'!$A$65:$K$75,8,FALSE) )/HLOOKUP('Data Entry'!I7461,'CST Norms'!$A$94:$K$104,8,FALSE)</f>
        <v>#N/A</v>
      </c>
      <c r="I7461">
        <f>'Data Entry'!$J7461</f>
        <v>0</v>
      </c>
      <c r="J7461" t="e">
        <f t="shared" si="700"/>
        <v>#N/A</v>
      </c>
      <c r="K7461" t="e">
        <f t="shared" si="701"/>
        <v>#N/A</v>
      </c>
      <c r="L7461" t="e">
        <f t="shared" si="702"/>
        <v>#N/A</v>
      </c>
      <c r="M7461" t="str">
        <f t="shared" si="697"/>
        <v>N/A</v>
      </c>
      <c r="N7461" t="str">
        <f t="shared" si="698"/>
        <v>N/A</v>
      </c>
      <c r="O7461" t="str">
        <f t="shared" si="699"/>
        <v>N/A</v>
      </c>
      <c r="S7461">
        <f>IF(OR(ISBLANK(B7461),ISBLANK(C7461),ISBLANK(D7461),ISBLANK(E7461),ISBLANK(F7461),ISBLANK('Data Entry'!G7461),ISBLANK('Data Entry'!H7461)),0,1)</f>
        <v>0</v>
      </c>
    </row>
    <row r="7462" spans="1:19" x14ac:dyDescent="0.25">
      <c r="A7462">
        <f>'Data Entry'!A7462</f>
        <v>0</v>
      </c>
      <c r="B7462">
        <f>'Data Entry'!B7462</f>
        <v>0</v>
      </c>
      <c r="C7462">
        <f>'Data Entry'!C7462</f>
        <v>0</v>
      </c>
      <c r="D7462">
        <f>'Data Entry'!D7462</f>
        <v>0</v>
      </c>
      <c r="E7462">
        <f>'Data Entry'!E7462</f>
        <v>0</v>
      </c>
      <c r="F7462">
        <f>'Data Entry'!F7462</f>
        <v>0</v>
      </c>
      <c r="G7462" t="e">
        <f>('Data Entry'!G7462-HLOOKUP('Data Entry'!I7462,'CST Norms'!$A$48:$K$62,I7462,FALSE))/HLOOKUP('Data Entry'!I7462,'CST Norms'!$A$77:$K$91,I7462,FALSE)</f>
        <v>#N/A</v>
      </c>
      <c r="H7462" t="e">
        <f>( 'Data Entry'!H7462 - HLOOKUP('Data Entry'!I7462,'CST Norms'!$A$65:$K$75,8,FALSE) )/HLOOKUP('Data Entry'!I7462,'CST Norms'!$A$94:$K$104,8,FALSE)</f>
        <v>#N/A</v>
      </c>
      <c r="I7462">
        <f>'Data Entry'!$J7462</f>
        <v>0</v>
      </c>
      <c r="J7462" t="e">
        <f t="shared" si="700"/>
        <v>#N/A</v>
      </c>
      <c r="K7462" t="e">
        <f t="shared" si="701"/>
        <v>#N/A</v>
      </c>
      <c r="L7462" t="e">
        <f t="shared" si="702"/>
        <v>#N/A</v>
      </c>
      <c r="M7462" t="str">
        <f t="shared" si="697"/>
        <v>N/A</v>
      </c>
      <c r="N7462" t="str">
        <f t="shared" si="698"/>
        <v>N/A</v>
      </c>
      <c r="O7462" t="str">
        <f t="shared" si="699"/>
        <v>N/A</v>
      </c>
      <c r="S7462">
        <f>IF(OR(ISBLANK(B7462),ISBLANK(C7462),ISBLANK(D7462),ISBLANK(E7462),ISBLANK(F7462),ISBLANK('Data Entry'!G7462),ISBLANK('Data Entry'!H7462)),0,1)</f>
        <v>0</v>
      </c>
    </row>
    <row r="7463" spans="1:19" x14ac:dyDescent="0.25">
      <c r="A7463">
        <f>'Data Entry'!A7463</f>
        <v>0</v>
      </c>
      <c r="B7463">
        <f>'Data Entry'!B7463</f>
        <v>0</v>
      </c>
      <c r="C7463">
        <f>'Data Entry'!C7463</f>
        <v>0</v>
      </c>
      <c r="D7463">
        <f>'Data Entry'!D7463</f>
        <v>0</v>
      </c>
      <c r="E7463">
        <f>'Data Entry'!E7463</f>
        <v>0</v>
      </c>
      <c r="F7463">
        <f>'Data Entry'!F7463</f>
        <v>0</v>
      </c>
      <c r="G7463" t="e">
        <f>('Data Entry'!G7463-HLOOKUP('Data Entry'!I7463,'CST Norms'!$A$48:$K$62,I7463,FALSE))/HLOOKUP('Data Entry'!I7463,'CST Norms'!$A$77:$K$91,I7463,FALSE)</f>
        <v>#N/A</v>
      </c>
      <c r="H7463" t="e">
        <f>( 'Data Entry'!H7463 - HLOOKUP('Data Entry'!I7463,'CST Norms'!$A$65:$K$75,8,FALSE) )/HLOOKUP('Data Entry'!I7463,'CST Norms'!$A$94:$K$104,8,FALSE)</f>
        <v>#N/A</v>
      </c>
      <c r="I7463">
        <f>'Data Entry'!$J7463</f>
        <v>0</v>
      </c>
      <c r="J7463" t="e">
        <f t="shared" si="700"/>
        <v>#N/A</v>
      </c>
      <c r="K7463" t="e">
        <f t="shared" si="701"/>
        <v>#N/A</v>
      </c>
      <c r="L7463" t="e">
        <f t="shared" si="702"/>
        <v>#N/A</v>
      </c>
      <c r="M7463" t="str">
        <f t="shared" si="697"/>
        <v>N/A</v>
      </c>
      <c r="N7463" t="str">
        <f t="shared" si="698"/>
        <v>N/A</v>
      </c>
      <c r="O7463" t="str">
        <f t="shared" si="699"/>
        <v>N/A</v>
      </c>
      <c r="S7463">
        <f>IF(OR(ISBLANK(B7463),ISBLANK(C7463),ISBLANK(D7463),ISBLANK(E7463),ISBLANK(F7463),ISBLANK('Data Entry'!G7463),ISBLANK('Data Entry'!H7463)),0,1)</f>
        <v>0</v>
      </c>
    </row>
    <row r="7464" spans="1:19" x14ac:dyDescent="0.25">
      <c r="A7464">
        <f>'Data Entry'!A7464</f>
        <v>0</v>
      </c>
      <c r="B7464">
        <f>'Data Entry'!B7464</f>
        <v>0</v>
      </c>
      <c r="C7464">
        <f>'Data Entry'!C7464</f>
        <v>0</v>
      </c>
      <c r="D7464">
        <f>'Data Entry'!D7464</f>
        <v>0</v>
      </c>
      <c r="E7464">
        <f>'Data Entry'!E7464</f>
        <v>0</v>
      </c>
      <c r="F7464">
        <f>'Data Entry'!F7464</f>
        <v>0</v>
      </c>
      <c r="G7464" t="e">
        <f>('Data Entry'!G7464-HLOOKUP('Data Entry'!I7464,'CST Norms'!$A$48:$K$62,I7464,FALSE))/HLOOKUP('Data Entry'!I7464,'CST Norms'!$A$77:$K$91,I7464,FALSE)</f>
        <v>#N/A</v>
      </c>
      <c r="H7464" t="e">
        <f>( 'Data Entry'!H7464 - HLOOKUP('Data Entry'!I7464,'CST Norms'!$A$65:$K$75,8,FALSE) )/HLOOKUP('Data Entry'!I7464,'CST Norms'!$A$94:$K$104,8,FALSE)</f>
        <v>#N/A</v>
      </c>
      <c r="I7464">
        <f>'Data Entry'!$J7464</f>
        <v>0</v>
      </c>
      <c r="J7464" t="e">
        <f t="shared" si="700"/>
        <v>#N/A</v>
      </c>
      <c r="K7464" t="e">
        <f t="shared" si="701"/>
        <v>#N/A</v>
      </c>
      <c r="L7464" t="e">
        <f t="shared" si="702"/>
        <v>#N/A</v>
      </c>
      <c r="M7464" t="str">
        <f t="shared" si="697"/>
        <v>N/A</v>
      </c>
      <c r="N7464" t="str">
        <f t="shared" si="698"/>
        <v>N/A</v>
      </c>
      <c r="O7464" t="str">
        <f t="shared" si="699"/>
        <v>N/A</v>
      </c>
      <c r="S7464">
        <f>IF(OR(ISBLANK(B7464),ISBLANK(C7464),ISBLANK(D7464),ISBLANK(E7464),ISBLANK(F7464),ISBLANK('Data Entry'!G7464),ISBLANK('Data Entry'!H7464)),0,1)</f>
        <v>0</v>
      </c>
    </row>
    <row r="7465" spans="1:19" x14ac:dyDescent="0.25">
      <c r="A7465">
        <f>'Data Entry'!A7465</f>
        <v>0</v>
      </c>
      <c r="B7465">
        <f>'Data Entry'!B7465</f>
        <v>0</v>
      </c>
      <c r="C7465">
        <f>'Data Entry'!C7465</f>
        <v>0</v>
      </c>
      <c r="D7465">
        <f>'Data Entry'!D7465</f>
        <v>0</v>
      </c>
      <c r="E7465">
        <f>'Data Entry'!E7465</f>
        <v>0</v>
      </c>
      <c r="F7465">
        <f>'Data Entry'!F7465</f>
        <v>0</v>
      </c>
      <c r="G7465" t="e">
        <f>('Data Entry'!G7465-HLOOKUP('Data Entry'!I7465,'CST Norms'!$A$48:$K$62,I7465,FALSE))/HLOOKUP('Data Entry'!I7465,'CST Norms'!$A$77:$K$91,I7465,FALSE)</f>
        <v>#N/A</v>
      </c>
      <c r="H7465" t="e">
        <f>( 'Data Entry'!H7465 - HLOOKUP('Data Entry'!I7465,'CST Norms'!$A$65:$K$75,8,FALSE) )/HLOOKUP('Data Entry'!I7465,'CST Norms'!$A$94:$K$104,8,FALSE)</f>
        <v>#N/A</v>
      </c>
      <c r="I7465">
        <f>'Data Entry'!$J7465</f>
        <v>0</v>
      </c>
      <c r="J7465" t="e">
        <f t="shared" si="700"/>
        <v>#N/A</v>
      </c>
      <c r="K7465" t="e">
        <f t="shared" si="701"/>
        <v>#N/A</v>
      </c>
      <c r="L7465" t="e">
        <f t="shared" si="702"/>
        <v>#N/A</v>
      </c>
      <c r="M7465" t="str">
        <f t="shared" si="697"/>
        <v>N/A</v>
      </c>
      <c r="N7465" t="str">
        <f t="shared" si="698"/>
        <v>N/A</v>
      </c>
      <c r="O7465" t="str">
        <f t="shared" si="699"/>
        <v>N/A</v>
      </c>
      <c r="S7465">
        <f>IF(OR(ISBLANK(B7465),ISBLANK(C7465),ISBLANK(D7465),ISBLANK(E7465),ISBLANK(F7465),ISBLANK('Data Entry'!G7465),ISBLANK('Data Entry'!H7465)),0,1)</f>
        <v>0</v>
      </c>
    </row>
    <row r="7466" spans="1:19" x14ac:dyDescent="0.25">
      <c r="A7466">
        <f>'Data Entry'!A7466</f>
        <v>0</v>
      </c>
      <c r="B7466">
        <f>'Data Entry'!B7466</f>
        <v>0</v>
      </c>
      <c r="C7466">
        <f>'Data Entry'!C7466</f>
        <v>0</v>
      </c>
      <c r="D7466">
        <f>'Data Entry'!D7466</f>
        <v>0</v>
      </c>
      <c r="E7466">
        <f>'Data Entry'!E7466</f>
        <v>0</v>
      </c>
      <c r="F7466">
        <f>'Data Entry'!F7466</f>
        <v>0</v>
      </c>
      <c r="G7466" t="e">
        <f>('Data Entry'!G7466-HLOOKUP('Data Entry'!I7466,'CST Norms'!$A$48:$K$62,I7466,FALSE))/HLOOKUP('Data Entry'!I7466,'CST Norms'!$A$77:$K$91,I7466,FALSE)</f>
        <v>#N/A</v>
      </c>
      <c r="H7466" t="e">
        <f>( 'Data Entry'!H7466 - HLOOKUP('Data Entry'!I7466,'CST Norms'!$A$65:$K$75,8,FALSE) )/HLOOKUP('Data Entry'!I7466,'CST Norms'!$A$94:$K$104,8,FALSE)</f>
        <v>#N/A</v>
      </c>
      <c r="I7466">
        <f>'Data Entry'!$J7466</f>
        <v>0</v>
      </c>
      <c r="J7466" t="e">
        <f t="shared" si="700"/>
        <v>#N/A</v>
      </c>
      <c r="K7466" t="e">
        <f t="shared" si="701"/>
        <v>#N/A</v>
      </c>
      <c r="L7466" t="e">
        <f t="shared" si="702"/>
        <v>#N/A</v>
      </c>
      <c r="M7466" t="str">
        <f t="shared" si="697"/>
        <v>N/A</v>
      </c>
      <c r="N7466" t="str">
        <f t="shared" si="698"/>
        <v>N/A</v>
      </c>
      <c r="O7466" t="str">
        <f t="shared" si="699"/>
        <v>N/A</v>
      </c>
      <c r="S7466">
        <f>IF(OR(ISBLANK(B7466),ISBLANK(C7466),ISBLANK(D7466),ISBLANK(E7466),ISBLANK(F7466),ISBLANK('Data Entry'!G7466),ISBLANK('Data Entry'!H7466)),0,1)</f>
        <v>0</v>
      </c>
    </row>
    <row r="7467" spans="1:19" x14ac:dyDescent="0.25">
      <c r="A7467">
        <f>'Data Entry'!A7467</f>
        <v>0</v>
      </c>
      <c r="B7467">
        <f>'Data Entry'!B7467</f>
        <v>0</v>
      </c>
      <c r="C7467">
        <f>'Data Entry'!C7467</f>
        <v>0</v>
      </c>
      <c r="D7467">
        <f>'Data Entry'!D7467</f>
        <v>0</v>
      </c>
      <c r="E7467">
        <f>'Data Entry'!E7467</f>
        <v>0</v>
      </c>
      <c r="F7467">
        <f>'Data Entry'!F7467</f>
        <v>0</v>
      </c>
      <c r="G7467" t="e">
        <f>('Data Entry'!G7467-HLOOKUP('Data Entry'!I7467,'CST Norms'!$A$48:$K$62,I7467,FALSE))/HLOOKUP('Data Entry'!I7467,'CST Norms'!$A$77:$K$91,I7467,FALSE)</f>
        <v>#N/A</v>
      </c>
      <c r="H7467" t="e">
        <f>( 'Data Entry'!H7467 - HLOOKUP('Data Entry'!I7467,'CST Norms'!$A$65:$K$75,8,FALSE) )/HLOOKUP('Data Entry'!I7467,'CST Norms'!$A$94:$K$104,8,FALSE)</f>
        <v>#N/A</v>
      </c>
      <c r="I7467">
        <f>'Data Entry'!$J7467</f>
        <v>0</v>
      </c>
      <c r="J7467" t="e">
        <f t="shared" si="700"/>
        <v>#N/A</v>
      </c>
      <c r="K7467" t="e">
        <f t="shared" si="701"/>
        <v>#N/A</v>
      </c>
      <c r="L7467" t="e">
        <f t="shared" si="702"/>
        <v>#N/A</v>
      </c>
      <c r="M7467" t="str">
        <f t="shared" si="697"/>
        <v>N/A</v>
      </c>
      <c r="N7467" t="str">
        <f t="shared" si="698"/>
        <v>N/A</v>
      </c>
      <c r="O7467" t="str">
        <f t="shared" si="699"/>
        <v>N/A</v>
      </c>
      <c r="S7467">
        <f>IF(OR(ISBLANK(B7467),ISBLANK(C7467),ISBLANK(D7467),ISBLANK(E7467),ISBLANK(F7467),ISBLANK('Data Entry'!G7467),ISBLANK('Data Entry'!H7467)),0,1)</f>
        <v>0</v>
      </c>
    </row>
    <row r="7468" spans="1:19" x14ac:dyDescent="0.25">
      <c r="A7468">
        <f>'Data Entry'!A7468</f>
        <v>0</v>
      </c>
      <c r="B7468">
        <f>'Data Entry'!B7468</f>
        <v>0</v>
      </c>
      <c r="C7468">
        <f>'Data Entry'!C7468</f>
        <v>0</v>
      </c>
      <c r="D7468">
        <f>'Data Entry'!D7468</f>
        <v>0</v>
      </c>
      <c r="E7468">
        <f>'Data Entry'!E7468</f>
        <v>0</v>
      </c>
      <c r="F7468">
        <f>'Data Entry'!F7468</f>
        <v>0</v>
      </c>
      <c r="G7468" t="e">
        <f>('Data Entry'!G7468-HLOOKUP('Data Entry'!I7468,'CST Norms'!$A$48:$K$62,I7468,FALSE))/HLOOKUP('Data Entry'!I7468,'CST Norms'!$A$77:$K$91,I7468,FALSE)</f>
        <v>#N/A</v>
      </c>
      <c r="H7468" t="e">
        <f>( 'Data Entry'!H7468 - HLOOKUP('Data Entry'!I7468,'CST Norms'!$A$65:$K$75,8,FALSE) )/HLOOKUP('Data Entry'!I7468,'CST Norms'!$A$94:$K$104,8,FALSE)</f>
        <v>#N/A</v>
      </c>
      <c r="I7468">
        <f>'Data Entry'!$J7468</f>
        <v>0</v>
      </c>
      <c r="J7468" t="e">
        <f t="shared" si="700"/>
        <v>#N/A</v>
      </c>
      <c r="K7468" t="e">
        <f t="shared" si="701"/>
        <v>#N/A</v>
      </c>
      <c r="L7468" t="e">
        <f t="shared" si="702"/>
        <v>#N/A</v>
      </c>
      <c r="M7468" t="str">
        <f t="shared" si="697"/>
        <v>N/A</v>
      </c>
      <c r="N7468" t="str">
        <f t="shared" si="698"/>
        <v>N/A</v>
      </c>
      <c r="O7468" t="str">
        <f t="shared" si="699"/>
        <v>N/A</v>
      </c>
      <c r="S7468">
        <f>IF(OR(ISBLANK(B7468),ISBLANK(C7468),ISBLANK(D7468),ISBLANK(E7468),ISBLANK(F7468),ISBLANK('Data Entry'!G7468),ISBLANK('Data Entry'!H7468)),0,1)</f>
        <v>0</v>
      </c>
    </row>
    <row r="7469" spans="1:19" x14ac:dyDescent="0.25">
      <c r="A7469">
        <f>'Data Entry'!A7469</f>
        <v>0</v>
      </c>
      <c r="B7469">
        <f>'Data Entry'!B7469</f>
        <v>0</v>
      </c>
      <c r="C7469">
        <f>'Data Entry'!C7469</f>
        <v>0</v>
      </c>
      <c r="D7469">
        <f>'Data Entry'!D7469</f>
        <v>0</v>
      </c>
      <c r="E7469">
        <f>'Data Entry'!E7469</f>
        <v>0</v>
      </c>
      <c r="F7469">
        <f>'Data Entry'!F7469</f>
        <v>0</v>
      </c>
      <c r="G7469" t="e">
        <f>('Data Entry'!G7469-HLOOKUP('Data Entry'!I7469,'CST Norms'!$A$48:$K$62,I7469,FALSE))/HLOOKUP('Data Entry'!I7469,'CST Norms'!$A$77:$K$91,I7469,FALSE)</f>
        <v>#N/A</v>
      </c>
      <c r="H7469" t="e">
        <f>( 'Data Entry'!H7469 - HLOOKUP('Data Entry'!I7469,'CST Norms'!$A$65:$K$75,8,FALSE) )/HLOOKUP('Data Entry'!I7469,'CST Norms'!$A$94:$K$104,8,FALSE)</f>
        <v>#N/A</v>
      </c>
      <c r="I7469">
        <f>'Data Entry'!$J7469</f>
        <v>0</v>
      </c>
      <c r="J7469" t="e">
        <f t="shared" si="700"/>
        <v>#N/A</v>
      </c>
      <c r="K7469" t="e">
        <f t="shared" si="701"/>
        <v>#N/A</v>
      </c>
      <c r="L7469" t="e">
        <f t="shared" si="702"/>
        <v>#N/A</v>
      </c>
      <c r="M7469" t="str">
        <f t="shared" si="697"/>
        <v>N/A</v>
      </c>
      <c r="N7469" t="str">
        <f t="shared" si="698"/>
        <v>N/A</v>
      </c>
      <c r="O7469" t="str">
        <f t="shared" si="699"/>
        <v>N/A</v>
      </c>
      <c r="S7469">
        <f>IF(OR(ISBLANK(B7469),ISBLANK(C7469),ISBLANK(D7469),ISBLANK(E7469),ISBLANK(F7469),ISBLANK('Data Entry'!G7469),ISBLANK('Data Entry'!H7469)),0,1)</f>
        <v>0</v>
      </c>
    </row>
    <row r="7470" spans="1:19" x14ac:dyDescent="0.25">
      <c r="A7470">
        <f>'Data Entry'!A7470</f>
        <v>0</v>
      </c>
      <c r="B7470">
        <f>'Data Entry'!B7470</f>
        <v>0</v>
      </c>
      <c r="C7470">
        <f>'Data Entry'!C7470</f>
        <v>0</v>
      </c>
      <c r="D7470">
        <f>'Data Entry'!D7470</f>
        <v>0</v>
      </c>
      <c r="E7470">
        <f>'Data Entry'!E7470</f>
        <v>0</v>
      </c>
      <c r="F7470">
        <f>'Data Entry'!F7470</f>
        <v>0</v>
      </c>
      <c r="G7470" t="e">
        <f>('Data Entry'!G7470-HLOOKUP('Data Entry'!I7470,'CST Norms'!$A$48:$K$62,I7470,FALSE))/HLOOKUP('Data Entry'!I7470,'CST Norms'!$A$77:$K$91,I7470,FALSE)</f>
        <v>#N/A</v>
      </c>
      <c r="H7470" t="e">
        <f>( 'Data Entry'!H7470 - HLOOKUP('Data Entry'!I7470,'CST Norms'!$A$65:$K$75,8,FALSE) )/HLOOKUP('Data Entry'!I7470,'CST Norms'!$A$94:$K$104,8,FALSE)</f>
        <v>#N/A</v>
      </c>
      <c r="I7470">
        <f>'Data Entry'!$J7470</f>
        <v>0</v>
      </c>
      <c r="J7470" t="e">
        <f t="shared" si="700"/>
        <v>#N/A</v>
      </c>
      <c r="K7470" t="e">
        <f t="shared" si="701"/>
        <v>#N/A</v>
      </c>
      <c r="L7470" t="e">
        <f t="shared" si="702"/>
        <v>#N/A</v>
      </c>
      <c r="M7470" t="str">
        <f t="shared" si="697"/>
        <v>N/A</v>
      </c>
      <c r="N7470" t="str">
        <f t="shared" si="698"/>
        <v>N/A</v>
      </c>
      <c r="O7470" t="str">
        <f t="shared" si="699"/>
        <v>N/A</v>
      </c>
      <c r="S7470">
        <f>IF(OR(ISBLANK(B7470),ISBLANK(C7470),ISBLANK(D7470),ISBLANK(E7470),ISBLANK(F7470),ISBLANK('Data Entry'!G7470),ISBLANK('Data Entry'!H7470)),0,1)</f>
        <v>0</v>
      </c>
    </row>
    <row r="7471" spans="1:19" x14ac:dyDescent="0.25">
      <c r="A7471">
        <f>'Data Entry'!A7471</f>
        <v>0</v>
      </c>
      <c r="B7471">
        <f>'Data Entry'!B7471</f>
        <v>0</v>
      </c>
      <c r="C7471">
        <f>'Data Entry'!C7471</f>
        <v>0</v>
      </c>
      <c r="D7471">
        <f>'Data Entry'!D7471</f>
        <v>0</v>
      </c>
      <c r="E7471">
        <f>'Data Entry'!E7471</f>
        <v>0</v>
      </c>
      <c r="F7471">
        <f>'Data Entry'!F7471</f>
        <v>0</v>
      </c>
      <c r="G7471" t="e">
        <f>('Data Entry'!G7471-HLOOKUP('Data Entry'!I7471,'CST Norms'!$A$48:$K$62,I7471,FALSE))/HLOOKUP('Data Entry'!I7471,'CST Norms'!$A$77:$K$91,I7471,FALSE)</f>
        <v>#N/A</v>
      </c>
      <c r="H7471" t="e">
        <f>( 'Data Entry'!H7471 - HLOOKUP('Data Entry'!I7471,'CST Norms'!$A$65:$K$75,8,FALSE) )/HLOOKUP('Data Entry'!I7471,'CST Norms'!$A$94:$K$104,8,FALSE)</f>
        <v>#N/A</v>
      </c>
      <c r="I7471">
        <f>'Data Entry'!$J7471</f>
        <v>0</v>
      </c>
      <c r="J7471" t="e">
        <f t="shared" si="700"/>
        <v>#N/A</v>
      </c>
      <c r="K7471" t="e">
        <f t="shared" si="701"/>
        <v>#N/A</v>
      </c>
      <c r="L7471" t="e">
        <f t="shared" si="702"/>
        <v>#N/A</v>
      </c>
      <c r="M7471" t="str">
        <f t="shared" si="697"/>
        <v>N/A</v>
      </c>
      <c r="N7471" t="str">
        <f t="shared" si="698"/>
        <v>N/A</v>
      </c>
      <c r="O7471" t="str">
        <f t="shared" si="699"/>
        <v>N/A</v>
      </c>
      <c r="S7471">
        <f>IF(OR(ISBLANK(B7471),ISBLANK(C7471),ISBLANK(D7471),ISBLANK(E7471),ISBLANK(F7471),ISBLANK('Data Entry'!G7471),ISBLANK('Data Entry'!H7471)),0,1)</f>
        <v>0</v>
      </c>
    </row>
    <row r="7472" spans="1:19" x14ac:dyDescent="0.25">
      <c r="A7472">
        <f>'Data Entry'!A7472</f>
        <v>0</v>
      </c>
      <c r="B7472">
        <f>'Data Entry'!B7472</f>
        <v>0</v>
      </c>
      <c r="C7472">
        <f>'Data Entry'!C7472</f>
        <v>0</v>
      </c>
      <c r="D7472">
        <f>'Data Entry'!D7472</f>
        <v>0</v>
      </c>
      <c r="E7472">
        <f>'Data Entry'!E7472</f>
        <v>0</v>
      </c>
      <c r="F7472">
        <f>'Data Entry'!F7472</f>
        <v>0</v>
      </c>
      <c r="G7472" t="e">
        <f>('Data Entry'!G7472-HLOOKUP('Data Entry'!I7472,'CST Norms'!$A$48:$K$62,I7472,FALSE))/HLOOKUP('Data Entry'!I7472,'CST Norms'!$A$77:$K$91,I7472,FALSE)</f>
        <v>#N/A</v>
      </c>
      <c r="H7472" t="e">
        <f>( 'Data Entry'!H7472 - HLOOKUP('Data Entry'!I7472,'CST Norms'!$A$65:$K$75,8,FALSE) )/HLOOKUP('Data Entry'!I7472,'CST Norms'!$A$94:$K$104,8,FALSE)</f>
        <v>#N/A</v>
      </c>
      <c r="I7472">
        <f>'Data Entry'!$J7472</f>
        <v>0</v>
      </c>
      <c r="J7472" t="e">
        <f t="shared" si="700"/>
        <v>#N/A</v>
      </c>
      <c r="K7472" t="e">
        <f t="shared" si="701"/>
        <v>#N/A</v>
      </c>
      <c r="L7472" t="e">
        <f t="shared" si="702"/>
        <v>#N/A</v>
      </c>
      <c r="M7472" t="str">
        <f t="shared" si="697"/>
        <v>N/A</v>
      </c>
      <c r="N7472" t="str">
        <f t="shared" si="698"/>
        <v>N/A</v>
      </c>
      <c r="O7472" t="str">
        <f t="shared" si="699"/>
        <v>N/A</v>
      </c>
      <c r="S7472">
        <f>IF(OR(ISBLANK(B7472),ISBLANK(C7472),ISBLANK(D7472),ISBLANK(E7472),ISBLANK(F7472),ISBLANK('Data Entry'!G7472),ISBLANK('Data Entry'!H7472)),0,1)</f>
        <v>0</v>
      </c>
    </row>
    <row r="7473" spans="1:19" x14ac:dyDescent="0.25">
      <c r="A7473">
        <f>'Data Entry'!A7473</f>
        <v>0</v>
      </c>
      <c r="B7473">
        <f>'Data Entry'!B7473</f>
        <v>0</v>
      </c>
      <c r="C7473">
        <f>'Data Entry'!C7473</f>
        <v>0</v>
      </c>
      <c r="D7473">
        <f>'Data Entry'!D7473</f>
        <v>0</v>
      </c>
      <c r="E7473">
        <f>'Data Entry'!E7473</f>
        <v>0</v>
      </c>
      <c r="F7473">
        <f>'Data Entry'!F7473</f>
        <v>0</v>
      </c>
      <c r="G7473" t="e">
        <f>('Data Entry'!G7473-HLOOKUP('Data Entry'!I7473,'CST Norms'!$A$48:$K$62,I7473,FALSE))/HLOOKUP('Data Entry'!I7473,'CST Norms'!$A$77:$K$91,I7473,FALSE)</f>
        <v>#N/A</v>
      </c>
      <c r="H7473" t="e">
        <f>( 'Data Entry'!H7473 - HLOOKUP('Data Entry'!I7473,'CST Norms'!$A$65:$K$75,8,FALSE) )/HLOOKUP('Data Entry'!I7473,'CST Norms'!$A$94:$K$104,8,FALSE)</f>
        <v>#N/A</v>
      </c>
      <c r="I7473">
        <f>'Data Entry'!$J7473</f>
        <v>0</v>
      </c>
      <c r="J7473" t="e">
        <f t="shared" si="700"/>
        <v>#N/A</v>
      </c>
      <c r="K7473" t="e">
        <f t="shared" si="701"/>
        <v>#N/A</v>
      </c>
      <c r="L7473" t="e">
        <f t="shared" si="702"/>
        <v>#N/A</v>
      </c>
      <c r="M7473" t="str">
        <f t="shared" si="697"/>
        <v>N/A</v>
      </c>
      <c r="N7473" t="str">
        <f t="shared" si="698"/>
        <v>N/A</v>
      </c>
      <c r="O7473" t="str">
        <f t="shared" si="699"/>
        <v>N/A</v>
      </c>
      <c r="S7473">
        <f>IF(OR(ISBLANK(B7473),ISBLANK(C7473),ISBLANK(D7473),ISBLANK(E7473),ISBLANK(F7473),ISBLANK('Data Entry'!G7473),ISBLANK('Data Entry'!H7473)),0,1)</f>
        <v>0</v>
      </c>
    </row>
    <row r="7474" spans="1:19" x14ac:dyDescent="0.25">
      <c r="A7474">
        <f>'Data Entry'!A7474</f>
        <v>0</v>
      </c>
      <c r="B7474">
        <f>'Data Entry'!B7474</f>
        <v>0</v>
      </c>
      <c r="C7474">
        <f>'Data Entry'!C7474</f>
        <v>0</v>
      </c>
      <c r="D7474">
        <f>'Data Entry'!D7474</f>
        <v>0</v>
      </c>
      <c r="E7474">
        <f>'Data Entry'!E7474</f>
        <v>0</v>
      </c>
      <c r="F7474">
        <f>'Data Entry'!F7474</f>
        <v>0</v>
      </c>
      <c r="G7474" t="e">
        <f>('Data Entry'!G7474-HLOOKUP('Data Entry'!I7474,'CST Norms'!$A$48:$K$62,I7474,FALSE))/HLOOKUP('Data Entry'!I7474,'CST Norms'!$A$77:$K$91,I7474,FALSE)</f>
        <v>#N/A</v>
      </c>
      <c r="H7474" t="e">
        <f>( 'Data Entry'!H7474 - HLOOKUP('Data Entry'!I7474,'CST Norms'!$A$65:$K$75,8,FALSE) )/HLOOKUP('Data Entry'!I7474,'CST Norms'!$A$94:$K$104,8,FALSE)</f>
        <v>#N/A</v>
      </c>
      <c r="I7474">
        <f>'Data Entry'!$J7474</f>
        <v>0</v>
      </c>
      <c r="J7474" t="e">
        <f t="shared" si="700"/>
        <v>#N/A</v>
      </c>
      <c r="K7474" t="e">
        <f t="shared" si="701"/>
        <v>#N/A</v>
      </c>
      <c r="L7474" t="e">
        <f t="shared" si="702"/>
        <v>#N/A</v>
      </c>
      <c r="M7474" t="str">
        <f t="shared" si="697"/>
        <v>N/A</v>
      </c>
      <c r="N7474" t="str">
        <f t="shared" si="698"/>
        <v>N/A</v>
      </c>
      <c r="O7474" t="str">
        <f t="shared" si="699"/>
        <v>N/A</v>
      </c>
      <c r="S7474">
        <f>IF(OR(ISBLANK(B7474),ISBLANK(C7474),ISBLANK(D7474),ISBLANK(E7474),ISBLANK(F7474),ISBLANK('Data Entry'!G7474),ISBLANK('Data Entry'!H7474)),0,1)</f>
        <v>0</v>
      </c>
    </row>
    <row r="7475" spans="1:19" x14ac:dyDescent="0.25">
      <c r="A7475">
        <f>'Data Entry'!A7475</f>
        <v>0</v>
      </c>
      <c r="B7475">
        <f>'Data Entry'!B7475</f>
        <v>0</v>
      </c>
      <c r="C7475">
        <f>'Data Entry'!C7475</f>
        <v>0</v>
      </c>
      <c r="D7475">
        <f>'Data Entry'!D7475</f>
        <v>0</v>
      </c>
      <c r="E7475">
        <f>'Data Entry'!E7475</f>
        <v>0</v>
      </c>
      <c r="F7475">
        <f>'Data Entry'!F7475</f>
        <v>0</v>
      </c>
      <c r="G7475" t="e">
        <f>('Data Entry'!G7475-HLOOKUP('Data Entry'!I7475,'CST Norms'!$A$48:$K$62,I7475,FALSE))/HLOOKUP('Data Entry'!I7475,'CST Norms'!$A$77:$K$91,I7475,FALSE)</f>
        <v>#N/A</v>
      </c>
      <c r="H7475" t="e">
        <f>( 'Data Entry'!H7475 - HLOOKUP('Data Entry'!I7475,'CST Norms'!$A$65:$K$75,8,FALSE) )/HLOOKUP('Data Entry'!I7475,'CST Norms'!$A$94:$K$104,8,FALSE)</f>
        <v>#N/A</v>
      </c>
      <c r="I7475">
        <f>'Data Entry'!$J7475</f>
        <v>0</v>
      </c>
      <c r="J7475" t="e">
        <f t="shared" si="700"/>
        <v>#N/A</v>
      </c>
      <c r="K7475" t="e">
        <f t="shared" si="701"/>
        <v>#N/A</v>
      </c>
      <c r="L7475" t="e">
        <f t="shared" si="702"/>
        <v>#N/A</v>
      </c>
      <c r="M7475" t="str">
        <f t="shared" si="697"/>
        <v>N/A</v>
      </c>
      <c r="N7475" t="str">
        <f t="shared" si="698"/>
        <v>N/A</v>
      </c>
      <c r="O7475" t="str">
        <f t="shared" si="699"/>
        <v>N/A</v>
      </c>
      <c r="S7475">
        <f>IF(OR(ISBLANK(B7475),ISBLANK(C7475),ISBLANK(D7475),ISBLANK(E7475),ISBLANK(F7475),ISBLANK('Data Entry'!G7475),ISBLANK('Data Entry'!H7475)),0,1)</f>
        <v>0</v>
      </c>
    </row>
    <row r="7476" spans="1:19" x14ac:dyDescent="0.25">
      <c r="A7476">
        <f>'Data Entry'!A7476</f>
        <v>0</v>
      </c>
      <c r="B7476">
        <f>'Data Entry'!B7476</f>
        <v>0</v>
      </c>
      <c r="C7476">
        <f>'Data Entry'!C7476</f>
        <v>0</v>
      </c>
      <c r="D7476">
        <f>'Data Entry'!D7476</f>
        <v>0</v>
      </c>
      <c r="E7476">
        <f>'Data Entry'!E7476</f>
        <v>0</v>
      </c>
      <c r="F7476">
        <f>'Data Entry'!F7476</f>
        <v>0</v>
      </c>
      <c r="G7476" t="e">
        <f>('Data Entry'!G7476-HLOOKUP('Data Entry'!I7476,'CST Norms'!$A$48:$K$62,I7476,FALSE))/HLOOKUP('Data Entry'!I7476,'CST Norms'!$A$77:$K$91,I7476,FALSE)</f>
        <v>#N/A</v>
      </c>
      <c r="H7476" t="e">
        <f>( 'Data Entry'!H7476 - HLOOKUP('Data Entry'!I7476,'CST Norms'!$A$65:$K$75,8,FALSE) )/HLOOKUP('Data Entry'!I7476,'CST Norms'!$A$94:$K$104,8,FALSE)</f>
        <v>#N/A</v>
      </c>
      <c r="I7476">
        <f>'Data Entry'!$J7476</f>
        <v>0</v>
      </c>
      <c r="J7476" t="e">
        <f t="shared" si="700"/>
        <v>#N/A</v>
      </c>
      <c r="K7476" t="e">
        <f t="shared" si="701"/>
        <v>#N/A</v>
      </c>
      <c r="L7476" t="e">
        <f t="shared" si="702"/>
        <v>#N/A</v>
      </c>
      <c r="M7476" t="str">
        <f t="shared" si="697"/>
        <v>N/A</v>
      </c>
      <c r="N7476" t="str">
        <f t="shared" si="698"/>
        <v>N/A</v>
      </c>
      <c r="O7476" t="str">
        <f t="shared" si="699"/>
        <v>N/A</v>
      </c>
      <c r="S7476">
        <f>IF(OR(ISBLANK(B7476),ISBLANK(C7476),ISBLANK(D7476),ISBLANK(E7476),ISBLANK(F7476),ISBLANK('Data Entry'!G7476),ISBLANK('Data Entry'!H7476)),0,1)</f>
        <v>0</v>
      </c>
    </row>
    <row r="7477" spans="1:19" x14ac:dyDescent="0.25">
      <c r="A7477">
        <f>'Data Entry'!A7477</f>
        <v>0</v>
      </c>
      <c r="B7477">
        <f>'Data Entry'!B7477</f>
        <v>0</v>
      </c>
      <c r="C7477">
        <f>'Data Entry'!C7477</f>
        <v>0</v>
      </c>
      <c r="D7477">
        <f>'Data Entry'!D7477</f>
        <v>0</v>
      </c>
      <c r="E7477">
        <f>'Data Entry'!E7477</f>
        <v>0</v>
      </c>
      <c r="F7477">
        <f>'Data Entry'!F7477</f>
        <v>0</v>
      </c>
      <c r="G7477" t="e">
        <f>('Data Entry'!G7477-HLOOKUP('Data Entry'!I7477,'CST Norms'!$A$48:$K$62,I7477,FALSE))/HLOOKUP('Data Entry'!I7477,'CST Norms'!$A$77:$K$91,I7477,FALSE)</f>
        <v>#N/A</v>
      </c>
      <c r="H7477" t="e">
        <f>( 'Data Entry'!H7477 - HLOOKUP('Data Entry'!I7477,'CST Norms'!$A$65:$K$75,8,FALSE) )/HLOOKUP('Data Entry'!I7477,'CST Norms'!$A$94:$K$104,8,FALSE)</f>
        <v>#N/A</v>
      </c>
      <c r="I7477">
        <f>'Data Entry'!$J7477</f>
        <v>0</v>
      </c>
      <c r="J7477" t="e">
        <f t="shared" si="700"/>
        <v>#N/A</v>
      </c>
      <c r="K7477" t="e">
        <f t="shared" si="701"/>
        <v>#N/A</v>
      </c>
      <c r="L7477" t="e">
        <f t="shared" si="702"/>
        <v>#N/A</v>
      </c>
      <c r="M7477" t="str">
        <f t="shared" si="697"/>
        <v>N/A</v>
      </c>
      <c r="N7477" t="str">
        <f t="shared" si="698"/>
        <v>N/A</v>
      </c>
      <c r="O7477" t="str">
        <f t="shared" si="699"/>
        <v>N/A</v>
      </c>
      <c r="S7477">
        <f>IF(OR(ISBLANK(B7477),ISBLANK(C7477),ISBLANK(D7477),ISBLANK(E7477),ISBLANK(F7477),ISBLANK('Data Entry'!G7477),ISBLANK('Data Entry'!H7477)),0,1)</f>
        <v>0</v>
      </c>
    </row>
    <row r="7478" spans="1:19" x14ac:dyDescent="0.25">
      <c r="A7478">
        <f>'Data Entry'!A7478</f>
        <v>0</v>
      </c>
      <c r="B7478">
        <f>'Data Entry'!B7478</f>
        <v>0</v>
      </c>
      <c r="C7478">
        <f>'Data Entry'!C7478</f>
        <v>0</v>
      </c>
      <c r="D7478">
        <f>'Data Entry'!D7478</f>
        <v>0</v>
      </c>
      <c r="E7478">
        <f>'Data Entry'!E7478</f>
        <v>0</v>
      </c>
      <c r="F7478">
        <f>'Data Entry'!F7478</f>
        <v>0</v>
      </c>
      <c r="G7478" t="e">
        <f>('Data Entry'!G7478-HLOOKUP('Data Entry'!I7478,'CST Norms'!$A$48:$K$62,I7478,FALSE))/HLOOKUP('Data Entry'!I7478,'CST Norms'!$A$77:$K$91,I7478,FALSE)</f>
        <v>#N/A</v>
      </c>
      <c r="H7478" t="e">
        <f>( 'Data Entry'!H7478 - HLOOKUP('Data Entry'!I7478,'CST Norms'!$A$65:$K$75,8,FALSE) )/HLOOKUP('Data Entry'!I7478,'CST Norms'!$A$94:$K$104,8,FALSE)</f>
        <v>#N/A</v>
      </c>
      <c r="I7478">
        <f>'Data Entry'!$J7478</f>
        <v>0</v>
      </c>
      <c r="J7478" t="e">
        <f t="shared" si="700"/>
        <v>#N/A</v>
      </c>
      <c r="K7478" t="e">
        <f t="shared" si="701"/>
        <v>#N/A</v>
      </c>
      <c r="L7478" t="e">
        <f t="shared" si="702"/>
        <v>#N/A</v>
      </c>
      <c r="M7478" t="str">
        <f t="shared" si="697"/>
        <v>N/A</v>
      </c>
      <c r="N7478" t="str">
        <f t="shared" si="698"/>
        <v>N/A</v>
      </c>
      <c r="O7478" t="str">
        <f t="shared" si="699"/>
        <v>N/A</v>
      </c>
      <c r="S7478">
        <f>IF(OR(ISBLANK(B7478),ISBLANK(C7478),ISBLANK(D7478),ISBLANK(E7478),ISBLANK(F7478),ISBLANK('Data Entry'!G7478),ISBLANK('Data Entry'!H7478)),0,1)</f>
        <v>0</v>
      </c>
    </row>
    <row r="7479" spans="1:19" x14ac:dyDescent="0.25">
      <c r="A7479">
        <f>'Data Entry'!A7479</f>
        <v>0</v>
      </c>
      <c r="B7479">
        <f>'Data Entry'!B7479</f>
        <v>0</v>
      </c>
      <c r="C7479">
        <f>'Data Entry'!C7479</f>
        <v>0</v>
      </c>
      <c r="D7479">
        <f>'Data Entry'!D7479</f>
        <v>0</v>
      </c>
      <c r="E7479">
        <f>'Data Entry'!E7479</f>
        <v>0</v>
      </c>
      <c r="F7479">
        <f>'Data Entry'!F7479</f>
        <v>0</v>
      </c>
      <c r="G7479" t="e">
        <f>('Data Entry'!G7479-HLOOKUP('Data Entry'!I7479,'CST Norms'!$A$48:$K$62,I7479,FALSE))/HLOOKUP('Data Entry'!I7479,'CST Norms'!$A$77:$K$91,I7479,FALSE)</f>
        <v>#N/A</v>
      </c>
      <c r="H7479" t="e">
        <f>( 'Data Entry'!H7479 - HLOOKUP('Data Entry'!I7479,'CST Norms'!$A$65:$K$75,8,FALSE) )/HLOOKUP('Data Entry'!I7479,'CST Norms'!$A$94:$K$104,8,FALSE)</f>
        <v>#N/A</v>
      </c>
      <c r="I7479">
        <f>'Data Entry'!$J7479</f>
        <v>0</v>
      </c>
      <c r="J7479" t="e">
        <f t="shared" si="700"/>
        <v>#N/A</v>
      </c>
      <c r="K7479" t="e">
        <f t="shared" si="701"/>
        <v>#N/A</v>
      </c>
      <c r="L7479" t="e">
        <f t="shared" si="702"/>
        <v>#N/A</v>
      </c>
      <c r="M7479" t="str">
        <f t="shared" si="697"/>
        <v>N/A</v>
      </c>
      <c r="N7479" t="str">
        <f t="shared" si="698"/>
        <v>N/A</v>
      </c>
      <c r="O7479" t="str">
        <f t="shared" si="699"/>
        <v>N/A</v>
      </c>
      <c r="S7479">
        <f>IF(OR(ISBLANK(B7479),ISBLANK(C7479),ISBLANK(D7479),ISBLANK(E7479),ISBLANK(F7479),ISBLANK('Data Entry'!G7479),ISBLANK('Data Entry'!H7479)),0,1)</f>
        <v>0</v>
      </c>
    </row>
    <row r="7480" spans="1:19" x14ac:dyDescent="0.25">
      <c r="A7480">
        <f>'Data Entry'!A7480</f>
        <v>0</v>
      </c>
      <c r="B7480">
        <f>'Data Entry'!B7480</f>
        <v>0</v>
      </c>
      <c r="C7480">
        <f>'Data Entry'!C7480</f>
        <v>0</v>
      </c>
      <c r="D7480">
        <f>'Data Entry'!D7480</f>
        <v>0</v>
      </c>
      <c r="E7480">
        <f>'Data Entry'!E7480</f>
        <v>0</v>
      </c>
      <c r="F7480">
        <f>'Data Entry'!F7480</f>
        <v>0</v>
      </c>
      <c r="G7480" t="e">
        <f>('Data Entry'!G7480-HLOOKUP('Data Entry'!I7480,'CST Norms'!$A$48:$K$62,I7480,FALSE))/HLOOKUP('Data Entry'!I7480,'CST Norms'!$A$77:$K$91,I7480,FALSE)</f>
        <v>#N/A</v>
      </c>
      <c r="H7480" t="e">
        <f>( 'Data Entry'!H7480 - HLOOKUP('Data Entry'!I7480,'CST Norms'!$A$65:$K$75,8,FALSE) )/HLOOKUP('Data Entry'!I7480,'CST Norms'!$A$94:$K$104,8,FALSE)</f>
        <v>#N/A</v>
      </c>
      <c r="I7480">
        <f>'Data Entry'!$J7480</f>
        <v>0</v>
      </c>
      <c r="J7480" t="e">
        <f t="shared" si="700"/>
        <v>#N/A</v>
      </c>
      <c r="K7480" t="e">
        <f t="shared" si="701"/>
        <v>#N/A</v>
      </c>
      <c r="L7480" t="e">
        <f t="shared" si="702"/>
        <v>#N/A</v>
      </c>
      <c r="M7480" t="str">
        <f t="shared" si="697"/>
        <v>N/A</v>
      </c>
      <c r="N7480" t="str">
        <f t="shared" si="698"/>
        <v>N/A</v>
      </c>
      <c r="O7480" t="str">
        <f t="shared" si="699"/>
        <v>N/A</v>
      </c>
      <c r="S7480">
        <f>IF(OR(ISBLANK(B7480),ISBLANK(C7480),ISBLANK(D7480),ISBLANK(E7480),ISBLANK(F7480),ISBLANK('Data Entry'!G7480),ISBLANK('Data Entry'!H7480)),0,1)</f>
        <v>0</v>
      </c>
    </row>
    <row r="7481" spans="1:19" x14ac:dyDescent="0.25">
      <c r="A7481">
        <f>'Data Entry'!A7481</f>
        <v>0</v>
      </c>
      <c r="B7481">
        <f>'Data Entry'!B7481</f>
        <v>0</v>
      </c>
      <c r="C7481">
        <f>'Data Entry'!C7481</f>
        <v>0</v>
      </c>
      <c r="D7481">
        <f>'Data Entry'!D7481</f>
        <v>0</v>
      </c>
      <c r="E7481">
        <f>'Data Entry'!E7481</f>
        <v>0</v>
      </c>
      <c r="F7481">
        <f>'Data Entry'!F7481</f>
        <v>0</v>
      </c>
      <c r="G7481" t="e">
        <f>('Data Entry'!G7481-HLOOKUP('Data Entry'!I7481,'CST Norms'!$A$48:$K$62,I7481,FALSE))/HLOOKUP('Data Entry'!I7481,'CST Norms'!$A$77:$K$91,I7481,FALSE)</f>
        <v>#N/A</v>
      </c>
      <c r="H7481" t="e">
        <f>( 'Data Entry'!H7481 - HLOOKUP('Data Entry'!I7481,'CST Norms'!$A$65:$K$75,8,FALSE) )/HLOOKUP('Data Entry'!I7481,'CST Norms'!$A$94:$K$104,8,FALSE)</f>
        <v>#N/A</v>
      </c>
      <c r="I7481">
        <f>'Data Entry'!$J7481</f>
        <v>0</v>
      </c>
      <c r="J7481" t="e">
        <f t="shared" si="700"/>
        <v>#N/A</v>
      </c>
      <c r="K7481" t="e">
        <f t="shared" si="701"/>
        <v>#N/A</v>
      </c>
      <c r="L7481" t="e">
        <f t="shared" si="702"/>
        <v>#N/A</v>
      </c>
      <c r="M7481" t="str">
        <f t="shared" si="697"/>
        <v>N/A</v>
      </c>
      <c r="N7481" t="str">
        <f t="shared" si="698"/>
        <v>N/A</v>
      </c>
      <c r="O7481" t="str">
        <f t="shared" si="699"/>
        <v>N/A</v>
      </c>
      <c r="S7481">
        <f>IF(OR(ISBLANK(B7481),ISBLANK(C7481),ISBLANK(D7481),ISBLANK(E7481),ISBLANK(F7481),ISBLANK('Data Entry'!G7481),ISBLANK('Data Entry'!H7481)),0,1)</f>
        <v>0</v>
      </c>
    </row>
    <row r="7482" spans="1:19" x14ac:dyDescent="0.25">
      <c r="A7482">
        <f>'Data Entry'!A7482</f>
        <v>0</v>
      </c>
      <c r="B7482">
        <f>'Data Entry'!B7482</f>
        <v>0</v>
      </c>
      <c r="C7482">
        <f>'Data Entry'!C7482</f>
        <v>0</v>
      </c>
      <c r="D7482">
        <f>'Data Entry'!D7482</f>
        <v>0</v>
      </c>
      <c r="E7482">
        <f>'Data Entry'!E7482</f>
        <v>0</v>
      </c>
      <c r="F7482">
        <f>'Data Entry'!F7482</f>
        <v>0</v>
      </c>
      <c r="G7482" t="e">
        <f>('Data Entry'!G7482-HLOOKUP('Data Entry'!I7482,'CST Norms'!$A$48:$K$62,I7482,FALSE))/HLOOKUP('Data Entry'!I7482,'CST Norms'!$A$77:$K$91,I7482,FALSE)</f>
        <v>#N/A</v>
      </c>
      <c r="H7482" t="e">
        <f>( 'Data Entry'!H7482 - HLOOKUP('Data Entry'!I7482,'CST Norms'!$A$65:$K$75,8,FALSE) )/HLOOKUP('Data Entry'!I7482,'CST Norms'!$A$94:$K$104,8,FALSE)</f>
        <v>#N/A</v>
      </c>
      <c r="I7482">
        <f>'Data Entry'!$J7482</f>
        <v>0</v>
      </c>
      <c r="J7482" t="e">
        <f t="shared" si="700"/>
        <v>#N/A</v>
      </c>
      <c r="K7482" t="e">
        <f t="shared" si="701"/>
        <v>#N/A</v>
      </c>
      <c r="L7482" t="e">
        <f t="shared" si="702"/>
        <v>#N/A</v>
      </c>
      <c r="M7482" t="str">
        <f t="shared" si="697"/>
        <v>N/A</v>
      </c>
      <c r="N7482" t="str">
        <f t="shared" si="698"/>
        <v>N/A</v>
      </c>
      <c r="O7482" t="str">
        <f t="shared" si="699"/>
        <v>N/A</v>
      </c>
      <c r="S7482">
        <f>IF(OR(ISBLANK(B7482),ISBLANK(C7482),ISBLANK(D7482),ISBLANK(E7482),ISBLANK(F7482),ISBLANK('Data Entry'!G7482),ISBLANK('Data Entry'!H7482)),0,1)</f>
        <v>0</v>
      </c>
    </row>
    <row r="7483" spans="1:19" x14ac:dyDescent="0.25">
      <c r="A7483">
        <f>'Data Entry'!A7483</f>
        <v>0</v>
      </c>
      <c r="B7483">
        <f>'Data Entry'!B7483</f>
        <v>0</v>
      </c>
      <c r="C7483">
        <f>'Data Entry'!C7483</f>
        <v>0</v>
      </c>
      <c r="D7483">
        <f>'Data Entry'!D7483</f>
        <v>0</v>
      </c>
      <c r="E7483">
        <f>'Data Entry'!E7483</f>
        <v>0</v>
      </c>
      <c r="F7483">
        <f>'Data Entry'!F7483</f>
        <v>0</v>
      </c>
      <c r="G7483" t="e">
        <f>('Data Entry'!G7483-HLOOKUP('Data Entry'!I7483,'CST Norms'!$A$48:$K$62,I7483,FALSE))/HLOOKUP('Data Entry'!I7483,'CST Norms'!$A$77:$K$91,I7483,FALSE)</f>
        <v>#N/A</v>
      </c>
      <c r="H7483" t="e">
        <f>( 'Data Entry'!H7483 - HLOOKUP('Data Entry'!I7483,'CST Norms'!$A$65:$K$75,8,FALSE) )/HLOOKUP('Data Entry'!I7483,'CST Norms'!$A$94:$K$104,8,FALSE)</f>
        <v>#N/A</v>
      </c>
      <c r="I7483">
        <f>'Data Entry'!$J7483</f>
        <v>0</v>
      </c>
      <c r="J7483" t="e">
        <f t="shared" si="700"/>
        <v>#N/A</v>
      </c>
      <c r="K7483" t="e">
        <f t="shared" si="701"/>
        <v>#N/A</v>
      </c>
      <c r="L7483" t="e">
        <f t="shared" si="702"/>
        <v>#N/A</v>
      </c>
      <c r="M7483" t="str">
        <f t="shared" si="697"/>
        <v>N/A</v>
      </c>
      <c r="N7483" t="str">
        <f t="shared" si="698"/>
        <v>N/A</v>
      </c>
      <c r="O7483" t="str">
        <f t="shared" si="699"/>
        <v>N/A</v>
      </c>
      <c r="S7483">
        <f>IF(OR(ISBLANK(B7483),ISBLANK(C7483),ISBLANK(D7483),ISBLANK(E7483),ISBLANK(F7483),ISBLANK('Data Entry'!G7483),ISBLANK('Data Entry'!H7483)),0,1)</f>
        <v>0</v>
      </c>
    </row>
    <row r="7484" spans="1:19" x14ac:dyDescent="0.25">
      <c r="A7484">
        <f>'Data Entry'!A7484</f>
        <v>0</v>
      </c>
      <c r="B7484">
        <f>'Data Entry'!B7484</f>
        <v>0</v>
      </c>
      <c r="C7484">
        <f>'Data Entry'!C7484</f>
        <v>0</v>
      </c>
      <c r="D7484">
        <f>'Data Entry'!D7484</f>
        <v>0</v>
      </c>
      <c r="E7484">
        <f>'Data Entry'!E7484</f>
        <v>0</v>
      </c>
      <c r="F7484">
        <f>'Data Entry'!F7484</f>
        <v>0</v>
      </c>
      <c r="G7484" t="e">
        <f>('Data Entry'!G7484-HLOOKUP('Data Entry'!I7484,'CST Norms'!$A$48:$K$62,I7484,FALSE))/HLOOKUP('Data Entry'!I7484,'CST Norms'!$A$77:$K$91,I7484,FALSE)</f>
        <v>#N/A</v>
      </c>
      <c r="H7484" t="e">
        <f>( 'Data Entry'!H7484 - HLOOKUP('Data Entry'!I7484,'CST Norms'!$A$65:$K$75,8,FALSE) )/HLOOKUP('Data Entry'!I7484,'CST Norms'!$A$94:$K$104,8,FALSE)</f>
        <v>#N/A</v>
      </c>
      <c r="I7484">
        <f>'Data Entry'!$J7484</f>
        <v>0</v>
      </c>
      <c r="J7484" t="e">
        <f t="shared" si="700"/>
        <v>#N/A</v>
      </c>
      <c r="K7484" t="e">
        <f t="shared" si="701"/>
        <v>#N/A</v>
      </c>
      <c r="L7484" t="e">
        <f t="shared" si="702"/>
        <v>#N/A</v>
      </c>
      <c r="M7484" t="str">
        <f t="shared" si="697"/>
        <v>N/A</v>
      </c>
      <c r="N7484" t="str">
        <f t="shared" si="698"/>
        <v>N/A</v>
      </c>
      <c r="O7484" t="str">
        <f t="shared" si="699"/>
        <v>N/A</v>
      </c>
      <c r="S7484">
        <f>IF(OR(ISBLANK(B7484),ISBLANK(C7484),ISBLANK(D7484),ISBLANK(E7484),ISBLANK(F7484),ISBLANK('Data Entry'!G7484),ISBLANK('Data Entry'!H7484)),0,1)</f>
        <v>0</v>
      </c>
    </row>
    <row r="7485" spans="1:19" x14ac:dyDescent="0.25">
      <c r="A7485">
        <f>'Data Entry'!A7485</f>
        <v>0</v>
      </c>
      <c r="B7485">
        <f>'Data Entry'!B7485</f>
        <v>0</v>
      </c>
      <c r="C7485">
        <f>'Data Entry'!C7485</f>
        <v>0</v>
      </c>
      <c r="D7485">
        <f>'Data Entry'!D7485</f>
        <v>0</v>
      </c>
      <c r="E7485">
        <f>'Data Entry'!E7485</f>
        <v>0</v>
      </c>
      <c r="F7485">
        <f>'Data Entry'!F7485</f>
        <v>0</v>
      </c>
      <c r="G7485" t="e">
        <f>('Data Entry'!G7485-HLOOKUP('Data Entry'!I7485,'CST Norms'!$A$48:$K$62,I7485,FALSE))/HLOOKUP('Data Entry'!I7485,'CST Norms'!$A$77:$K$91,I7485,FALSE)</f>
        <v>#N/A</v>
      </c>
      <c r="H7485" t="e">
        <f>( 'Data Entry'!H7485 - HLOOKUP('Data Entry'!I7485,'CST Norms'!$A$65:$K$75,8,FALSE) )/HLOOKUP('Data Entry'!I7485,'CST Norms'!$A$94:$K$104,8,FALSE)</f>
        <v>#N/A</v>
      </c>
      <c r="I7485">
        <f>'Data Entry'!$J7485</f>
        <v>0</v>
      </c>
      <c r="J7485" t="e">
        <f t="shared" si="700"/>
        <v>#N/A</v>
      </c>
      <c r="K7485" t="e">
        <f t="shared" si="701"/>
        <v>#N/A</v>
      </c>
      <c r="L7485" t="e">
        <f t="shared" si="702"/>
        <v>#N/A</v>
      </c>
      <c r="M7485" t="str">
        <f t="shared" si="697"/>
        <v>N/A</v>
      </c>
      <c r="N7485" t="str">
        <f t="shared" si="698"/>
        <v>N/A</v>
      </c>
      <c r="O7485" t="str">
        <f t="shared" si="699"/>
        <v>N/A</v>
      </c>
      <c r="S7485">
        <f>IF(OR(ISBLANK(B7485),ISBLANK(C7485),ISBLANK(D7485),ISBLANK(E7485),ISBLANK(F7485),ISBLANK('Data Entry'!G7485),ISBLANK('Data Entry'!H7485)),0,1)</f>
        <v>0</v>
      </c>
    </row>
    <row r="7486" spans="1:19" x14ac:dyDescent="0.25">
      <c r="A7486">
        <f>'Data Entry'!A7486</f>
        <v>0</v>
      </c>
      <c r="B7486">
        <f>'Data Entry'!B7486</f>
        <v>0</v>
      </c>
      <c r="C7486">
        <f>'Data Entry'!C7486</f>
        <v>0</v>
      </c>
      <c r="D7486">
        <f>'Data Entry'!D7486</f>
        <v>0</v>
      </c>
      <c r="E7486">
        <f>'Data Entry'!E7486</f>
        <v>0</v>
      </c>
      <c r="F7486">
        <f>'Data Entry'!F7486</f>
        <v>0</v>
      </c>
      <c r="G7486" t="e">
        <f>('Data Entry'!G7486-HLOOKUP('Data Entry'!I7486,'CST Norms'!$A$48:$K$62,I7486,FALSE))/HLOOKUP('Data Entry'!I7486,'CST Norms'!$A$77:$K$91,I7486,FALSE)</f>
        <v>#N/A</v>
      </c>
      <c r="H7486" t="e">
        <f>( 'Data Entry'!H7486 - HLOOKUP('Data Entry'!I7486,'CST Norms'!$A$65:$K$75,8,FALSE) )/HLOOKUP('Data Entry'!I7486,'CST Norms'!$A$94:$K$104,8,FALSE)</f>
        <v>#N/A</v>
      </c>
      <c r="I7486">
        <f>'Data Entry'!$J7486</f>
        <v>0</v>
      </c>
      <c r="J7486" t="e">
        <f t="shared" si="700"/>
        <v>#N/A</v>
      </c>
      <c r="K7486" t="e">
        <f t="shared" si="701"/>
        <v>#N/A</v>
      </c>
      <c r="L7486" t="e">
        <f t="shared" si="702"/>
        <v>#N/A</v>
      </c>
      <c r="M7486" t="str">
        <f t="shared" si="697"/>
        <v>N/A</v>
      </c>
      <c r="N7486" t="str">
        <f t="shared" si="698"/>
        <v>N/A</v>
      </c>
      <c r="O7486" t="str">
        <f t="shared" si="699"/>
        <v>N/A</v>
      </c>
      <c r="S7486">
        <f>IF(OR(ISBLANK(B7486),ISBLANK(C7486),ISBLANK(D7486),ISBLANK(E7486),ISBLANK(F7486),ISBLANK('Data Entry'!G7486),ISBLANK('Data Entry'!H7486)),0,1)</f>
        <v>0</v>
      </c>
    </row>
    <row r="7487" spans="1:19" x14ac:dyDescent="0.25">
      <c r="A7487">
        <f>'Data Entry'!A7487</f>
        <v>0</v>
      </c>
      <c r="B7487">
        <f>'Data Entry'!B7487</f>
        <v>0</v>
      </c>
      <c r="C7487">
        <f>'Data Entry'!C7487</f>
        <v>0</v>
      </c>
      <c r="D7487">
        <f>'Data Entry'!D7487</f>
        <v>0</v>
      </c>
      <c r="E7487">
        <f>'Data Entry'!E7487</f>
        <v>0</v>
      </c>
      <c r="F7487">
        <f>'Data Entry'!F7487</f>
        <v>0</v>
      </c>
      <c r="G7487" t="e">
        <f>('Data Entry'!G7487-HLOOKUP('Data Entry'!I7487,'CST Norms'!$A$48:$K$62,I7487,FALSE))/HLOOKUP('Data Entry'!I7487,'CST Norms'!$A$77:$K$91,I7487,FALSE)</f>
        <v>#N/A</v>
      </c>
      <c r="H7487" t="e">
        <f>( 'Data Entry'!H7487 - HLOOKUP('Data Entry'!I7487,'CST Norms'!$A$65:$K$75,8,FALSE) )/HLOOKUP('Data Entry'!I7487,'CST Norms'!$A$94:$K$104,8,FALSE)</f>
        <v>#N/A</v>
      </c>
      <c r="I7487">
        <f>'Data Entry'!$J7487</f>
        <v>0</v>
      </c>
      <c r="J7487" t="e">
        <f t="shared" si="700"/>
        <v>#N/A</v>
      </c>
      <c r="K7487" t="e">
        <f t="shared" si="701"/>
        <v>#N/A</v>
      </c>
      <c r="L7487" t="e">
        <f t="shared" si="702"/>
        <v>#N/A</v>
      </c>
      <c r="M7487" t="str">
        <f t="shared" si="697"/>
        <v>N/A</v>
      </c>
      <c r="N7487" t="str">
        <f t="shared" si="698"/>
        <v>N/A</v>
      </c>
      <c r="O7487" t="str">
        <f t="shared" si="699"/>
        <v>N/A</v>
      </c>
      <c r="S7487">
        <f>IF(OR(ISBLANK(B7487),ISBLANK(C7487),ISBLANK(D7487),ISBLANK(E7487),ISBLANK(F7487),ISBLANK('Data Entry'!G7487),ISBLANK('Data Entry'!H7487)),0,1)</f>
        <v>0</v>
      </c>
    </row>
    <row r="7488" spans="1:19" x14ac:dyDescent="0.25">
      <c r="A7488">
        <f>'Data Entry'!A7488</f>
        <v>0</v>
      </c>
      <c r="B7488">
        <f>'Data Entry'!B7488</f>
        <v>0</v>
      </c>
      <c r="C7488">
        <f>'Data Entry'!C7488</f>
        <v>0</v>
      </c>
      <c r="D7488">
        <f>'Data Entry'!D7488</f>
        <v>0</v>
      </c>
      <c r="E7488">
        <f>'Data Entry'!E7488</f>
        <v>0</v>
      </c>
      <c r="F7488">
        <f>'Data Entry'!F7488</f>
        <v>0</v>
      </c>
      <c r="G7488" t="e">
        <f>('Data Entry'!G7488-HLOOKUP('Data Entry'!I7488,'CST Norms'!$A$48:$K$62,I7488,FALSE))/HLOOKUP('Data Entry'!I7488,'CST Norms'!$A$77:$K$91,I7488,FALSE)</f>
        <v>#N/A</v>
      </c>
      <c r="H7488" t="e">
        <f>( 'Data Entry'!H7488 - HLOOKUP('Data Entry'!I7488,'CST Norms'!$A$65:$K$75,8,FALSE) )/HLOOKUP('Data Entry'!I7488,'CST Norms'!$A$94:$K$104,8,FALSE)</f>
        <v>#N/A</v>
      </c>
      <c r="I7488">
        <f>'Data Entry'!$J7488</f>
        <v>0</v>
      </c>
      <c r="J7488" t="e">
        <f t="shared" si="700"/>
        <v>#N/A</v>
      </c>
      <c r="K7488" t="e">
        <f t="shared" si="701"/>
        <v>#N/A</v>
      </c>
      <c r="L7488" t="e">
        <f t="shared" si="702"/>
        <v>#N/A</v>
      </c>
      <c r="M7488" t="str">
        <f t="shared" si="697"/>
        <v>N/A</v>
      </c>
      <c r="N7488" t="str">
        <f t="shared" si="698"/>
        <v>N/A</v>
      </c>
      <c r="O7488" t="str">
        <f t="shared" si="699"/>
        <v>N/A</v>
      </c>
      <c r="S7488">
        <f>IF(OR(ISBLANK(B7488),ISBLANK(C7488),ISBLANK(D7488),ISBLANK(E7488),ISBLANK(F7488),ISBLANK('Data Entry'!G7488),ISBLANK('Data Entry'!H7488)),0,1)</f>
        <v>0</v>
      </c>
    </row>
    <row r="7489" spans="1:19" x14ac:dyDescent="0.25">
      <c r="A7489">
        <f>'Data Entry'!A7489</f>
        <v>0</v>
      </c>
      <c r="B7489">
        <f>'Data Entry'!B7489</f>
        <v>0</v>
      </c>
      <c r="C7489">
        <f>'Data Entry'!C7489</f>
        <v>0</v>
      </c>
      <c r="D7489">
        <f>'Data Entry'!D7489</f>
        <v>0</v>
      </c>
      <c r="E7489">
        <f>'Data Entry'!E7489</f>
        <v>0</v>
      </c>
      <c r="F7489">
        <f>'Data Entry'!F7489</f>
        <v>0</v>
      </c>
      <c r="G7489" t="e">
        <f>('Data Entry'!G7489-HLOOKUP('Data Entry'!I7489,'CST Norms'!$A$48:$K$62,I7489,FALSE))/HLOOKUP('Data Entry'!I7489,'CST Norms'!$A$77:$K$91,I7489,FALSE)</f>
        <v>#N/A</v>
      </c>
      <c r="H7489" t="e">
        <f>( 'Data Entry'!H7489 - HLOOKUP('Data Entry'!I7489,'CST Norms'!$A$65:$K$75,8,FALSE) )/HLOOKUP('Data Entry'!I7489,'CST Norms'!$A$94:$K$104,8,FALSE)</f>
        <v>#N/A</v>
      </c>
      <c r="I7489">
        <f>'Data Entry'!$J7489</f>
        <v>0</v>
      </c>
      <c r="J7489" t="e">
        <f t="shared" si="700"/>
        <v>#N/A</v>
      </c>
      <c r="K7489" t="e">
        <f t="shared" si="701"/>
        <v>#N/A</v>
      </c>
      <c r="L7489" t="e">
        <f t="shared" si="702"/>
        <v>#N/A</v>
      </c>
      <c r="M7489" t="str">
        <f t="shared" si="697"/>
        <v>N/A</v>
      </c>
      <c r="N7489" t="str">
        <f t="shared" si="698"/>
        <v>N/A</v>
      </c>
      <c r="O7489" t="str">
        <f t="shared" si="699"/>
        <v>N/A</v>
      </c>
      <c r="S7489">
        <f>IF(OR(ISBLANK(B7489),ISBLANK(C7489),ISBLANK(D7489),ISBLANK(E7489),ISBLANK(F7489),ISBLANK('Data Entry'!G7489),ISBLANK('Data Entry'!H7489)),0,1)</f>
        <v>0</v>
      </c>
    </row>
    <row r="7490" spans="1:19" x14ac:dyDescent="0.25">
      <c r="A7490">
        <f>'Data Entry'!A7490</f>
        <v>0</v>
      </c>
      <c r="B7490">
        <f>'Data Entry'!B7490</f>
        <v>0</v>
      </c>
      <c r="C7490">
        <f>'Data Entry'!C7490</f>
        <v>0</v>
      </c>
      <c r="D7490">
        <f>'Data Entry'!D7490</f>
        <v>0</v>
      </c>
      <c r="E7490">
        <f>'Data Entry'!E7490</f>
        <v>0</v>
      </c>
      <c r="F7490">
        <f>'Data Entry'!F7490</f>
        <v>0</v>
      </c>
      <c r="G7490" t="e">
        <f>('Data Entry'!G7490-HLOOKUP('Data Entry'!I7490,'CST Norms'!$A$48:$K$62,I7490,FALSE))/HLOOKUP('Data Entry'!I7490,'CST Norms'!$A$77:$K$91,I7490,FALSE)</f>
        <v>#N/A</v>
      </c>
      <c r="H7490" t="e">
        <f>( 'Data Entry'!H7490 - HLOOKUP('Data Entry'!I7490,'CST Norms'!$A$65:$K$75,8,FALSE) )/HLOOKUP('Data Entry'!I7490,'CST Norms'!$A$94:$K$104,8,FALSE)</f>
        <v>#N/A</v>
      </c>
      <c r="I7490">
        <f>'Data Entry'!$J7490</f>
        <v>0</v>
      </c>
      <c r="J7490" t="e">
        <f t="shared" si="700"/>
        <v>#N/A</v>
      </c>
      <c r="K7490" t="e">
        <f t="shared" si="701"/>
        <v>#N/A</v>
      </c>
      <c r="L7490" t="e">
        <f t="shared" si="702"/>
        <v>#N/A</v>
      </c>
      <c r="M7490" t="str">
        <f t="shared" ref="M7490:M7553" si="703">IF($S7490=1,NORMSDIST(J7490),"N/A")</f>
        <v>N/A</v>
      </c>
      <c r="N7490" t="str">
        <f t="shared" ref="N7490:N7553" si="704">IF($S7490=1,NORMSDIST(K7490),"N/A")</f>
        <v>N/A</v>
      </c>
      <c r="O7490" t="str">
        <f t="shared" ref="O7490:O7553" si="705">IF($S7490=1,NORMSDIST(L7490),"N/A")</f>
        <v>N/A</v>
      </c>
      <c r="S7490">
        <f>IF(OR(ISBLANK(B7490),ISBLANK(C7490),ISBLANK(D7490),ISBLANK(E7490),ISBLANK(F7490),ISBLANK('Data Entry'!G7490),ISBLANK('Data Entry'!H7490)),0,1)</f>
        <v>0</v>
      </c>
    </row>
    <row r="7491" spans="1:19" x14ac:dyDescent="0.25">
      <c r="A7491">
        <f>'Data Entry'!A7491</f>
        <v>0</v>
      </c>
      <c r="B7491">
        <f>'Data Entry'!B7491</f>
        <v>0</v>
      </c>
      <c r="C7491">
        <f>'Data Entry'!C7491</f>
        <v>0</v>
      </c>
      <c r="D7491">
        <f>'Data Entry'!D7491</f>
        <v>0</v>
      </c>
      <c r="E7491">
        <f>'Data Entry'!E7491</f>
        <v>0</v>
      </c>
      <c r="F7491">
        <f>'Data Entry'!F7491</f>
        <v>0</v>
      </c>
      <c r="G7491" t="e">
        <f>('Data Entry'!G7491-HLOOKUP('Data Entry'!I7491,'CST Norms'!$A$48:$K$62,I7491,FALSE))/HLOOKUP('Data Entry'!I7491,'CST Norms'!$A$77:$K$91,I7491,FALSE)</f>
        <v>#N/A</v>
      </c>
      <c r="H7491" t="e">
        <f>( 'Data Entry'!H7491 - HLOOKUP('Data Entry'!I7491,'CST Norms'!$A$65:$K$75,8,FALSE) )/HLOOKUP('Data Entry'!I7491,'CST Norms'!$A$94:$K$104,8,FALSE)</f>
        <v>#N/A</v>
      </c>
      <c r="I7491">
        <f>'Data Entry'!$J7491</f>
        <v>0</v>
      </c>
      <c r="J7491" t="e">
        <f t="shared" si="700"/>
        <v>#N/A</v>
      </c>
      <c r="K7491" t="e">
        <f t="shared" si="701"/>
        <v>#N/A</v>
      </c>
      <c r="L7491" t="e">
        <f t="shared" si="702"/>
        <v>#N/A</v>
      </c>
      <c r="M7491" t="str">
        <f t="shared" si="703"/>
        <v>N/A</v>
      </c>
      <c r="N7491" t="str">
        <f t="shared" si="704"/>
        <v>N/A</v>
      </c>
      <c r="O7491" t="str">
        <f t="shared" si="705"/>
        <v>N/A</v>
      </c>
      <c r="S7491">
        <f>IF(OR(ISBLANK(B7491),ISBLANK(C7491),ISBLANK(D7491),ISBLANK(E7491),ISBLANK(F7491),ISBLANK('Data Entry'!G7491),ISBLANK('Data Entry'!H7491)),0,1)</f>
        <v>0</v>
      </c>
    </row>
    <row r="7492" spans="1:19" x14ac:dyDescent="0.25">
      <c r="A7492">
        <f>'Data Entry'!A7492</f>
        <v>0</v>
      </c>
      <c r="B7492">
        <f>'Data Entry'!B7492</f>
        <v>0</v>
      </c>
      <c r="C7492">
        <f>'Data Entry'!C7492</f>
        <v>0</v>
      </c>
      <c r="D7492">
        <f>'Data Entry'!D7492</f>
        <v>0</v>
      </c>
      <c r="E7492">
        <f>'Data Entry'!E7492</f>
        <v>0</v>
      </c>
      <c r="F7492">
        <f>'Data Entry'!F7492</f>
        <v>0</v>
      </c>
      <c r="G7492" t="e">
        <f>('Data Entry'!G7492-HLOOKUP('Data Entry'!I7492,'CST Norms'!$A$48:$K$62,I7492,FALSE))/HLOOKUP('Data Entry'!I7492,'CST Norms'!$A$77:$K$91,I7492,FALSE)</f>
        <v>#N/A</v>
      </c>
      <c r="H7492" t="e">
        <f>( 'Data Entry'!H7492 - HLOOKUP('Data Entry'!I7492,'CST Norms'!$A$65:$K$75,8,FALSE) )/HLOOKUP('Data Entry'!I7492,'CST Norms'!$A$94:$K$104,8,FALSE)</f>
        <v>#N/A</v>
      </c>
      <c r="I7492">
        <f>'Data Entry'!$J7492</f>
        <v>0</v>
      </c>
      <c r="J7492" t="e">
        <f t="shared" si="700"/>
        <v>#N/A</v>
      </c>
      <c r="K7492" t="e">
        <f t="shared" si="701"/>
        <v>#N/A</v>
      </c>
      <c r="L7492" t="e">
        <f t="shared" si="702"/>
        <v>#N/A</v>
      </c>
      <c r="M7492" t="str">
        <f t="shared" si="703"/>
        <v>N/A</v>
      </c>
      <c r="N7492" t="str">
        <f t="shared" si="704"/>
        <v>N/A</v>
      </c>
      <c r="O7492" t="str">
        <f t="shared" si="705"/>
        <v>N/A</v>
      </c>
      <c r="S7492">
        <f>IF(OR(ISBLANK(B7492),ISBLANK(C7492),ISBLANK(D7492),ISBLANK(E7492),ISBLANK(F7492),ISBLANK('Data Entry'!G7492),ISBLANK('Data Entry'!H7492)),0,1)</f>
        <v>0</v>
      </c>
    </row>
    <row r="7493" spans="1:19" x14ac:dyDescent="0.25">
      <c r="A7493">
        <f>'Data Entry'!A7493</f>
        <v>0</v>
      </c>
      <c r="B7493">
        <f>'Data Entry'!B7493</f>
        <v>0</v>
      </c>
      <c r="C7493">
        <f>'Data Entry'!C7493</f>
        <v>0</v>
      </c>
      <c r="D7493">
        <f>'Data Entry'!D7493</f>
        <v>0</v>
      </c>
      <c r="E7493">
        <f>'Data Entry'!E7493</f>
        <v>0</v>
      </c>
      <c r="F7493">
        <f>'Data Entry'!F7493</f>
        <v>0</v>
      </c>
      <c r="G7493" t="e">
        <f>('Data Entry'!G7493-HLOOKUP('Data Entry'!I7493,'CST Norms'!$A$48:$K$62,I7493,FALSE))/HLOOKUP('Data Entry'!I7493,'CST Norms'!$A$77:$K$91,I7493,FALSE)</f>
        <v>#N/A</v>
      </c>
      <c r="H7493" t="e">
        <f>( 'Data Entry'!H7493 - HLOOKUP('Data Entry'!I7493,'CST Norms'!$A$65:$K$75,8,FALSE) )/HLOOKUP('Data Entry'!I7493,'CST Norms'!$A$94:$K$104,8,FALSE)</f>
        <v>#N/A</v>
      </c>
      <c r="I7493">
        <f>'Data Entry'!$J7493</f>
        <v>0</v>
      </c>
      <c r="J7493" t="e">
        <f t="shared" si="700"/>
        <v>#N/A</v>
      </c>
      <c r="K7493" t="e">
        <f t="shared" si="701"/>
        <v>#N/A</v>
      </c>
      <c r="L7493" t="e">
        <f t="shared" si="702"/>
        <v>#N/A</v>
      </c>
      <c r="M7493" t="str">
        <f t="shared" si="703"/>
        <v>N/A</v>
      </c>
      <c r="N7493" t="str">
        <f t="shared" si="704"/>
        <v>N/A</v>
      </c>
      <c r="O7493" t="str">
        <f t="shared" si="705"/>
        <v>N/A</v>
      </c>
      <c r="S7493">
        <f>IF(OR(ISBLANK(B7493),ISBLANK(C7493),ISBLANK(D7493),ISBLANK(E7493),ISBLANK(F7493),ISBLANK('Data Entry'!G7493),ISBLANK('Data Entry'!H7493)),0,1)</f>
        <v>0</v>
      </c>
    </row>
    <row r="7494" spans="1:19" x14ac:dyDescent="0.25">
      <c r="A7494">
        <f>'Data Entry'!A7494</f>
        <v>0</v>
      </c>
      <c r="B7494">
        <f>'Data Entry'!B7494</f>
        <v>0</v>
      </c>
      <c r="C7494">
        <f>'Data Entry'!C7494</f>
        <v>0</v>
      </c>
      <c r="D7494">
        <f>'Data Entry'!D7494</f>
        <v>0</v>
      </c>
      <c r="E7494">
        <f>'Data Entry'!E7494</f>
        <v>0</v>
      </c>
      <c r="F7494">
        <f>'Data Entry'!F7494</f>
        <v>0</v>
      </c>
      <c r="G7494" t="e">
        <f>('Data Entry'!G7494-HLOOKUP('Data Entry'!I7494,'CST Norms'!$A$48:$K$62,I7494,FALSE))/HLOOKUP('Data Entry'!I7494,'CST Norms'!$A$77:$K$91,I7494,FALSE)</f>
        <v>#N/A</v>
      </c>
      <c r="H7494" t="e">
        <f>( 'Data Entry'!H7494 - HLOOKUP('Data Entry'!I7494,'CST Norms'!$A$65:$K$75,8,FALSE) )/HLOOKUP('Data Entry'!I7494,'CST Norms'!$A$94:$K$104,8,FALSE)</f>
        <v>#N/A</v>
      </c>
      <c r="I7494">
        <f>'Data Entry'!$J7494</f>
        <v>0</v>
      </c>
      <c r="J7494" t="e">
        <f t="shared" si="700"/>
        <v>#N/A</v>
      </c>
      <c r="K7494" t="e">
        <f t="shared" si="701"/>
        <v>#N/A</v>
      </c>
      <c r="L7494" t="e">
        <f t="shared" si="702"/>
        <v>#N/A</v>
      </c>
      <c r="M7494" t="str">
        <f t="shared" si="703"/>
        <v>N/A</v>
      </c>
      <c r="N7494" t="str">
        <f t="shared" si="704"/>
        <v>N/A</v>
      </c>
      <c r="O7494" t="str">
        <f t="shared" si="705"/>
        <v>N/A</v>
      </c>
      <c r="S7494">
        <f>IF(OR(ISBLANK(B7494),ISBLANK(C7494),ISBLANK(D7494),ISBLANK(E7494),ISBLANK(F7494),ISBLANK('Data Entry'!G7494),ISBLANK('Data Entry'!H7494)),0,1)</f>
        <v>0</v>
      </c>
    </row>
    <row r="7495" spans="1:19" x14ac:dyDescent="0.25">
      <c r="A7495">
        <f>'Data Entry'!A7495</f>
        <v>0</v>
      </c>
      <c r="B7495">
        <f>'Data Entry'!B7495</f>
        <v>0</v>
      </c>
      <c r="C7495">
        <f>'Data Entry'!C7495</f>
        <v>0</v>
      </c>
      <c r="D7495">
        <f>'Data Entry'!D7495</f>
        <v>0</v>
      </c>
      <c r="E7495">
        <f>'Data Entry'!E7495</f>
        <v>0</v>
      </c>
      <c r="F7495">
        <f>'Data Entry'!F7495</f>
        <v>0</v>
      </c>
      <c r="G7495" t="e">
        <f>('Data Entry'!G7495-HLOOKUP('Data Entry'!I7495,'CST Norms'!$A$48:$K$62,I7495,FALSE))/HLOOKUP('Data Entry'!I7495,'CST Norms'!$A$77:$K$91,I7495,FALSE)</f>
        <v>#N/A</v>
      </c>
      <c r="H7495" t="e">
        <f>( 'Data Entry'!H7495 - HLOOKUP('Data Entry'!I7495,'CST Norms'!$A$65:$K$75,8,FALSE) )/HLOOKUP('Data Entry'!I7495,'CST Norms'!$A$94:$K$104,8,FALSE)</f>
        <v>#N/A</v>
      </c>
      <c r="I7495">
        <f>'Data Entry'!$J7495</f>
        <v>0</v>
      </c>
      <c r="J7495" t="e">
        <f t="shared" si="700"/>
        <v>#N/A</v>
      </c>
      <c r="K7495" t="e">
        <f t="shared" si="701"/>
        <v>#N/A</v>
      </c>
      <c r="L7495" t="e">
        <f t="shared" si="702"/>
        <v>#N/A</v>
      </c>
      <c r="M7495" t="str">
        <f t="shared" si="703"/>
        <v>N/A</v>
      </c>
      <c r="N7495" t="str">
        <f t="shared" si="704"/>
        <v>N/A</v>
      </c>
      <c r="O7495" t="str">
        <f t="shared" si="705"/>
        <v>N/A</v>
      </c>
      <c r="S7495">
        <f>IF(OR(ISBLANK(B7495),ISBLANK(C7495),ISBLANK(D7495),ISBLANK(E7495),ISBLANK(F7495),ISBLANK('Data Entry'!G7495),ISBLANK('Data Entry'!H7495)),0,1)</f>
        <v>0</v>
      </c>
    </row>
    <row r="7496" spans="1:19" x14ac:dyDescent="0.25">
      <c r="A7496">
        <f>'Data Entry'!A7496</f>
        <v>0</v>
      </c>
      <c r="B7496">
        <f>'Data Entry'!B7496</f>
        <v>0</v>
      </c>
      <c r="C7496">
        <f>'Data Entry'!C7496</f>
        <v>0</v>
      </c>
      <c r="D7496">
        <f>'Data Entry'!D7496</f>
        <v>0</v>
      </c>
      <c r="E7496">
        <f>'Data Entry'!E7496</f>
        <v>0</v>
      </c>
      <c r="F7496">
        <f>'Data Entry'!F7496</f>
        <v>0</v>
      </c>
      <c r="G7496" t="e">
        <f>('Data Entry'!G7496-HLOOKUP('Data Entry'!I7496,'CST Norms'!$A$48:$K$62,I7496,FALSE))/HLOOKUP('Data Entry'!I7496,'CST Norms'!$A$77:$K$91,I7496,FALSE)</f>
        <v>#N/A</v>
      </c>
      <c r="H7496" t="e">
        <f>( 'Data Entry'!H7496 - HLOOKUP('Data Entry'!I7496,'CST Norms'!$A$65:$K$75,8,FALSE) )/HLOOKUP('Data Entry'!I7496,'CST Norms'!$A$94:$K$104,8,FALSE)</f>
        <v>#N/A</v>
      </c>
      <c r="I7496">
        <f>'Data Entry'!$J7496</f>
        <v>0</v>
      </c>
      <c r="J7496" t="e">
        <f t="shared" si="700"/>
        <v>#N/A</v>
      </c>
      <c r="K7496" t="e">
        <f t="shared" si="701"/>
        <v>#N/A</v>
      </c>
      <c r="L7496" t="e">
        <f t="shared" si="702"/>
        <v>#N/A</v>
      </c>
      <c r="M7496" t="str">
        <f t="shared" si="703"/>
        <v>N/A</v>
      </c>
      <c r="N7496" t="str">
        <f t="shared" si="704"/>
        <v>N/A</v>
      </c>
      <c r="O7496" t="str">
        <f t="shared" si="705"/>
        <v>N/A</v>
      </c>
      <c r="S7496">
        <f>IF(OR(ISBLANK(B7496),ISBLANK(C7496),ISBLANK(D7496),ISBLANK(E7496),ISBLANK(F7496),ISBLANK('Data Entry'!G7496),ISBLANK('Data Entry'!H7496)),0,1)</f>
        <v>0</v>
      </c>
    </row>
    <row r="7497" spans="1:19" x14ac:dyDescent="0.25">
      <c r="A7497">
        <f>'Data Entry'!A7497</f>
        <v>0</v>
      </c>
      <c r="B7497">
        <f>'Data Entry'!B7497</f>
        <v>0</v>
      </c>
      <c r="C7497">
        <f>'Data Entry'!C7497</f>
        <v>0</v>
      </c>
      <c r="D7497">
        <f>'Data Entry'!D7497</f>
        <v>0</v>
      </c>
      <c r="E7497">
        <f>'Data Entry'!E7497</f>
        <v>0</v>
      </c>
      <c r="F7497">
        <f>'Data Entry'!F7497</f>
        <v>0</v>
      </c>
      <c r="G7497" t="e">
        <f>('Data Entry'!G7497-HLOOKUP('Data Entry'!I7497,'CST Norms'!$A$48:$K$62,I7497,FALSE))/HLOOKUP('Data Entry'!I7497,'CST Norms'!$A$77:$K$91,I7497,FALSE)</f>
        <v>#N/A</v>
      </c>
      <c r="H7497" t="e">
        <f>( 'Data Entry'!H7497 - HLOOKUP('Data Entry'!I7497,'CST Norms'!$A$65:$K$75,8,FALSE) )/HLOOKUP('Data Entry'!I7497,'CST Norms'!$A$94:$K$104,8,FALSE)</f>
        <v>#N/A</v>
      </c>
      <c r="I7497">
        <f>'Data Entry'!$J7497</f>
        <v>0</v>
      </c>
      <c r="J7497" t="e">
        <f t="shared" si="700"/>
        <v>#N/A</v>
      </c>
      <c r="K7497" t="e">
        <f t="shared" si="701"/>
        <v>#N/A</v>
      </c>
      <c r="L7497" t="e">
        <f t="shared" si="702"/>
        <v>#N/A</v>
      </c>
      <c r="M7497" t="str">
        <f t="shared" si="703"/>
        <v>N/A</v>
      </c>
      <c r="N7497" t="str">
        <f t="shared" si="704"/>
        <v>N/A</v>
      </c>
      <c r="O7497" t="str">
        <f t="shared" si="705"/>
        <v>N/A</v>
      </c>
      <c r="S7497">
        <f>IF(OR(ISBLANK(B7497),ISBLANK(C7497),ISBLANK(D7497),ISBLANK(E7497),ISBLANK(F7497),ISBLANK('Data Entry'!G7497),ISBLANK('Data Entry'!H7497)),0,1)</f>
        <v>0</v>
      </c>
    </row>
    <row r="7498" spans="1:19" x14ac:dyDescent="0.25">
      <c r="A7498">
        <f>'Data Entry'!A7498</f>
        <v>0</v>
      </c>
      <c r="B7498">
        <f>'Data Entry'!B7498</f>
        <v>0</v>
      </c>
      <c r="C7498">
        <f>'Data Entry'!C7498</f>
        <v>0</v>
      </c>
      <c r="D7498">
        <f>'Data Entry'!D7498</f>
        <v>0</v>
      </c>
      <c r="E7498">
        <f>'Data Entry'!E7498</f>
        <v>0</v>
      </c>
      <c r="F7498">
        <f>'Data Entry'!F7498</f>
        <v>0</v>
      </c>
      <c r="G7498" t="e">
        <f>('Data Entry'!G7498-HLOOKUP('Data Entry'!I7498,'CST Norms'!$A$48:$K$62,I7498,FALSE))/HLOOKUP('Data Entry'!I7498,'CST Norms'!$A$77:$K$91,I7498,FALSE)</f>
        <v>#N/A</v>
      </c>
      <c r="H7498" t="e">
        <f>( 'Data Entry'!H7498 - HLOOKUP('Data Entry'!I7498,'CST Norms'!$A$65:$K$75,8,FALSE) )/HLOOKUP('Data Entry'!I7498,'CST Norms'!$A$94:$K$104,8,FALSE)</f>
        <v>#N/A</v>
      </c>
      <c r="I7498">
        <f>'Data Entry'!$J7498</f>
        <v>0</v>
      </c>
      <c r="J7498" t="e">
        <f t="shared" si="700"/>
        <v>#N/A</v>
      </c>
      <c r="K7498" t="e">
        <f t="shared" si="701"/>
        <v>#N/A</v>
      </c>
      <c r="L7498" t="e">
        <f t="shared" si="702"/>
        <v>#N/A</v>
      </c>
      <c r="M7498" t="str">
        <f t="shared" si="703"/>
        <v>N/A</v>
      </c>
      <c r="N7498" t="str">
        <f t="shared" si="704"/>
        <v>N/A</v>
      </c>
      <c r="O7498" t="str">
        <f t="shared" si="705"/>
        <v>N/A</v>
      </c>
      <c r="S7498">
        <f>IF(OR(ISBLANK(B7498),ISBLANK(C7498),ISBLANK(D7498),ISBLANK(E7498),ISBLANK(F7498),ISBLANK('Data Entry'!G7498),ISBLANK('Data Entry'!H7498)),0,1)</f>
        <v>0</v>
      </c>
    </row>
    <row r="7499" spans="1:19" x14ac:dyDescent="0.25">
      <c r="A7499">
        <f>'Data Entry'!A7499</f>
        <v>0</v>
      </c>
      <c r="B7499">
        <f>'Data Entry'!B7499</f>
        <v>0</v>
      </c>
      <c r="C7499">
        <f>'Data Entry'!C7499</f>
        <v>0</v>
      </c>
      <c r="D7499">
        <f>'Data Entry'!D7499</f>
        <v>0</v>
      </c>
      <c r="E7499">
        <f>'Data Entry'!E7499</f>
        <v>0</v>
      </c>
      <c r="F7499">
        <f>'Data Entry'!F7499</f>
        <v>0</v>
      </c>
      <c r="G7499" t="e">
        <f>('Data Entry'!G7499-HLOOKUP('Data Entry'!I7499,'CST Norms'!$A$48:$K$62,I7499,FALSE))/HLOOKUP('Data Entry'!I7499,'CST Norms'!$A$77:$K$91,I7499,FALSE)</f>
        <v>#N/A</v>
      </c>
      <c r="H7499" t="e">
        <f>( 'Data Entry'!H7499 - HLOOKUP('Data Entry'!I7499,'CST Norms'!$A$65:$K$75,8,FALSE) )/HLOOKUP('Data Entry'!I7499,'CST Norms'!$A$94:$K$104,8,FALSE)</f>
        <v>#N/A</v>
      </c>
      <c r="I7499">
        <f>'Data Entry'!$J7499</f>
        <v>0</v>
      </c>
      <c r="J7499" t="e">
        <f t="shared" si="700"/>
        <v>#N/A</v>
      </c>
      <c r="K7499" t="e">
        <f t="shared" si="701"/>
        <v>#N/A</v>
      </c>
      <c r="L7499" t="e">
        <f t="shared" si="702"/>
        <v>#N/A</v>
      </c>
      <c r="M7499" t="str">
        <f t="shared" si="703"/>
        <v>N/A</v>
      </c>
      <c r="N7499" t="str">
        <f t="shared" si="704"/>
        <v>N/A</v>
      </c>
      <c r="O7499" t="str">
        <f t="shared" si="705"/>
        <v>N/A</v>
      </c>
      <c r="S7499">
        <f>IF(OR(ISBLANK(B7499),ISBLANK(C7499),ISBLANK(D7499),ISBLANK(E7499),ISBLANK(F7499),ISBLANK('Data Entry'!G7499),ISBLANK('Data Entry'!H7499)),0,1)</f>
        <v>0</v>
      </c>
    </row>
    <row r="7500" spans="1:19" x14ac:dyDescent="0.25">
      <c r="A7500">
        <f>'Data Entry'!A7500</f>
        <v>0</v>
      </c>
      <c r="B7500">
        <f>'Data Entry'!B7500</f>
        <v>0</v>
      </c>
      <c r="C7500">
        <f>'Data Entry'!C7500</f>
        <v>0</v>
      </c>
      <c r="D7500">
        <f>'Data Entry'!D7500</f>
        <v>0</v>
      </c>
      <c r="E7500">
        <f>'Data Entry'!E7500</f>
        <v>0</v>
      </c>
      <c r="F7500">
        <f>'Data Entry'!F7500</f>
        <v>0</v>
      </c>
      <c r="G7500" t="e">
        <f>('Data Entry'!G7500-HLOOKUP('Data Entry'!I7500,'CST Norms'!$A$48:$K$62,I7500,FALSE))/HLOOKUP('Data Entry'!I7500,'CST Norms'!$A$77:$K$91,I7500,FALSE)</f>
        <v>#N/A</v>
      </c>
      <c r="H7500" t="e">
        <f>( 'Data Entry'!H7500 - HLOOKUP('Data Entry'!I7500,'CST Norms'!$A$65:$K$75,8,FALSE) )/HLOOKUP('Data Entry'!I7500,'CST Norms'!$A$94:$K$104,8,FALSE)</f>
        <v>#N/A</v>
      </c>
      <c r="I7500">
        <f>'Data Entry'!$J7500</f>
        <v>0</v>
      </c>
      <c r="J7500" t="e">
        <f t="shared" ref="J7500:J7563" si="706">U$30+$B7500*U$8+$C7500*U$10+$D7500*U$12+$E7500*U$14+$F7500*U$16+$G7500*IF(I7500=8,U$20,IF(I7500=9,U$22,IF(I7500=10,U$24,"")))+$H7500*U$18+U$26*IF(I7500=8,1,0)+U$28*IF(I7500=10,1,0)</f>
        <v>#N/A</v>
      </c>
      <c r="K7500" t="e">
        <f t="shared" ref="K7500:K7563" si="707">V$30+$B7500*V$8+$C7500*V$10+$D7500*V$12+$E7500*V$14+$F7500*V$16+$G7500*IF(I7500=8,V$20,IF(I7500=9,V$22,IF(I7500=10,V$24,"")))+$H7500*V$18+V$26*IF(I7500=8,1,0)+V7517*IF(I7500=10,1,0)</f>
        <v>#N/A</v>
      </c>
      <c r="L7500" t="e">
        <f t="shared" ref="L7500:L7563" si="708">W$30+$B7500*W$8+$C7500*W$10+$D7500*W$12+$E7500*W$14+$F7500*W$16+$G7500*IF(I7500=8,W$20,IF(I7500=9,W$22,IF(I7500=10,W$24,"")))+$H7500*W$18+W$26*IF(I7500=8,1,0)+W$28*IF(I7500=10,1,0)</f>
        <v>#N/A</v>
      </c>
      <c r="M7500" t="str">
        <f t="shared" si="703"/>
        <v>N/A</v>
      </c>
      <c r="N7500" t="str">
        <f t="shared" si="704"/>
        <v>N/A</v>
      </c>
      <c r="O7500" t="str">
        <f t="shared" si="705"/>
        <v>N/A</v>
      </c>
      <c r="S7500">
        <f>IF(OR(ISBLANK(B7500),ISBLANK(C7500),ISBLANK(D7500),ISBLANK(E7500),ISBLANK(F7500),ISBLANK('Data Entry'!G7500),ISBLANK('Data Entry'!H7500)),0,1)</f>
        <v>0</v>
      </c>
    </row>
    <row r="7501" spans="1:19" x14ac:dyDescent="0.25">
      <c r="A7501">
        <f>'Data Entry'!A7501</f>
        <v>0</v>
      </c>
      <c r="B7501">
        <f>'Data Entry'!B7501</f>
        <v>0</v>
      </c>
      <c r="C7501">
        <f>'Data Entry'!C7501</f>
        <v>0</v>
      </c>
      <c r="D7501">
        <f>'Data Entry'!D7501</f>
        <v>0</v>
      </c>
      <c r="E7501">
        <f>'Data Entry'!E7501</f>
        <v>0</v>
      </c>
      <c r="F7501">
        <f>'Data Entry'!F7501</f>
        <v>0</v>
      </c>
      <c r="G7501" t="e">
        <f>('Data Entry'!G7501-HLOOKUP('Data Entry'!I7501,'CST Norms'!$A$48:$K$62,I7501,FALSE))/HLOOKUP('Data Entry'!I7501,'CST Norms'!$A$77:$K$91,I7501,FALSE)</f>
        <v>#N/A</v>
      </c>
      <c r="H7501" t="e">
        <f>( 'Data Entry'!H7501 - HLOOKUP('Data Entry'!I7501,'CST Norms'!$A$65:$K$75,8,FALSE) )/HLOOKUP('Data Entry'!I7501,'CST Norms'!$A$94:$K$104,8,FALSE)</f>
        <v>#N/A</v>
      </c>
      <c r="I7501">
        <f>'Data Entry'!$J7501</f>
        <v>0</v>
      </c>
      <c r="J7501" t="e">
        <f t="shared" si="706"/>
        <v>#N/A</v>
      </c>
      <c r="K7501" t="e">
        <f t="shared" si="707"/>
        <v>#N/A</v>
      </c>
      <c r="L7501" t="e">
        <f t="shared" si="708"/>
        <v>#N/A</v>
      </c>
      <c r="M7501" t="str">
        <f t="shared" si="703"/>
        <v>N/A</v>
      </c>
      <c r="N7501" t="str">
        <f t="shared" si="704"/>
        <v>N/A</v>
      </c>
      <c r="O7501" t="str">
        <f t="shared" si="705"/>
        <v>N/A</v>
      </c>
      <c r="S7501">
        <f>IF(OR(ISBLANK(B7501),ISBLANK(C7501),ISBLANK(D7501),ISBLANK(E7501),ISBLANK(F7501),ISBLANK('Data Entry'!G7501),ISBLANK('Data Entry'!H7501)),0,1)</f>
        <v>0</v>
      </c>
    </row>
    <row r="7502" spans="1:19" x14ac:dyDescent="0.25">
      <c r="A7502">
        <f>'Data Entry'!A7502</f>
        <v>0</v>
      </c>
      <c r="B7502">
        <f>'Data Entry'!B7502</f>
        <v>0</v>
      </c>
      <c r="C7502">
        <f>'Data Entry'!C7502</f>
        <v>0</v>
      </c>
      <c r="D7502">
        <f>'Data Entry'!D7502</f>
        <v>0</v>
      </c>
      <c r="E7502">
        <f>'Data Entry'!E7502</f>
        <v>0</v>
      </c>
      <c r="F7502">
        <f>'Data Entry'!F7502</f>
        <v>0</v>
      </c>
      <c r="G7502" t="e">
        <f>('Data Entry'!G7502-HLOOKUP('Data Entry'!I7502,'CST Norms'!$A$48:$K$62,I7502,FALSE))/HLOOKUP('Data Entry'!I7502,'CST Norms'!$A$77:$K$91,I7502,FALSE)</f>
        <v>#N/A</v>
      </c>
      <c r="H7502" t="e">
        <f>( 'Data Entry'!H7502 - HLOOKUP('Data Entry'!I7502,'CST Norms'!$A$65:$K$75,8,FALSE) )/HLOOKUP('Data Entry'!I7502,'CST Norms'!$A$94:$K$104,8,FALSE)</f>
        <v>#N/A</v>
      </c>
      <c r="I7502">
        <f>'Data Entry'!$J7502</f>
        <v>0</v>
      </c>
      <c r="J7502" t="e">
        <f t="shared" si="706"/>
        <v>#N/A</v>
      </c>
      <c r="K7502" t="e">
        <f t="shared" si="707"/>
        <v>#N/A</v>
      </c>
      <c r="L7502" t="e">
        <f t="shared" si="708"/>
        <v>#N/A</v>
      </c>
      <c r="M7502" t="str">
        <f t="shared" si="703"/>
        <v>N/A</v>
      </c>
      <c r="N7502" t="str">
        <f t="shared" si="704"/>
        <v>N/A</v>
      </c>
      <c r="O7502" t="str">
        <f t="shared" si="705"/>
        <v>N/A</v>
      </c>
      <c r="S7502">
        <f>IF(OR(ISBLANK(B7502),ISBLANK(C7502),ISBLANK(D7502),ISBLANK(E7502),ISBLANK(F7502),ISBLANK('Data Entry'!G7502),ISBLANK('Data Entry'!H7502)),0,1)</f>
        <v>0</v>
      </c>
    </row>
    <row r="7503" spans="1:19" x14ac:dyDescent="0.25">
      <c r="A7503">
        <f>'Data Entry'!A7503</f>
        <v>0</v>
      </c>
      <c r="B7503">
        <f>'Data Entry'!B7503</f>
        <v>0</v>
      </c>
      <c r="C7503">
        <f>'Data Entry'!C7503</f>
        <v>0</v>
      </c>
      <c r="D7503">
        <f>'Data Entry'!D7503</f>
        <v>0</v>
      </c>
      <c r="E7503">
        <f>'Data Entry'!E7503</f>
        <v>0</v>
      </c>
      <c r="F7503">
        <f>'Data Entry'!F7503</f>
        <v>0</v>
      </c>
      <c r="G7503" t="e">
        <f>('Data Entry'!G7503-HLOOKUP('Data Entry'!I7503,'CST Norms'!$A$48:$K$62,I7503,FALSE))/HLOOKUP('Data Entry'!I7503,'CST Norms'!$A$77:$K$91,I7503,FALSE)</f>
        <v>#N/A</v>
      </c>
      <c r="H7503" t="e">
        <f>( 'Data Entry'!H7503 - HLOOKUP('Data Entry'!I7503,'CST Norms'!$A$65:$K$75,8,FALSE) )/HLOOKUP('Data Entry'!I7503,'CST Norms'!$A$94:$K$104,8,FALSE)</f>
        <v>#N/A</v>
      </c>
      <c r="I7503">
        <f>'Data Entry'!$J7503</f>
        <v>0</v>
      </c>
      <c r="J7503" t="e">
        <f t="shared" si="706"/>
        <v>#N/A</v>
      </c>
      <c r="K7503" t="e">
        <f t="shared" si="707"/>
        <v>#N/A</v>
      </c>
      <c r="L7503" t="e">
        <f t="shared" si="708"/>
        <v>#N/A</v>
      </c>
      <c r="M7503" t="str">
        <f t="shared" si="703"/>
        <v>N/A</v>
      </c>
      <c r="N7503" t="str">
        <f t="shared" si="704"/>
        <v>N/A</v>
      </c>
      <c r="O7503" t="str">
        <f t="shared" si="705"/>
        <v>N/A</v>
      </c>
      <c r="S7503">
        <f>IF(OR(ISBLANK(B7503),ISBLANK(C7503),ISBLANK(D7503),ISBLANK(E7503),ISBLANK(F7503),ISBLANK('Data Entry'!G7503),ISBLANK('Data Entry'!H7503)),0,1)</f>
        <v>0</v>
      </c>
    </row>
    <row r="7504" spans="1:19" x14ac:dyDescent="0.25">
      <c r="A7504">
        <f>'Data Entry'!A7504</f>
        <v>0</v>
      </c>
      <c r="B7504">
        <f>'Data Entry'!B7504</f>
        <v>0</v>
      </c>
      <c r="C7504">
        <f>'Data Entry'!C7504</f>
        <v>0</v>
      </c>
      <c r="D7504">
        <f>'Data Entry'!D7504</f>
        <v>0</v>
      </c>
      <c r="E7504">
        <f>'Data Entry'!E7504</f>
        <v>0</v>
      </c>
      <c r="F7504">
        <f>'Data Entry'!F7504</f>
        <v>0</v>
      </c>
      <c r="G7504" t="e">
        <f>('Data Entry'!G7504-HLOOKUP('Data Entry'!I7504,'CST Norms'!$A$48:$K$62,I7504,FALSE))/HLOOKUP('Data Entry'!I7504,'CST Norms'!$A$77:$K$91,I7504,FALSE)</f>
        <v>#N/A</v>
      </c>
      <c r="H7504" t="e">
        <f>( 'Data Entry'!H7504 - HLOOKUP('Data Entry'!I7504,'CST Norms'!$A$65:$K$75,8,FALSE) )/HLOOKUP('Data Entry'!I7504,'CST Norms'!$A$94:$K$104,8,FALSE)</f>
        <v>#N/A</v>
      </c>
      <c r="I7504">
        <f>'Data Entry'!$J7504</f>
        <v>0</v>
      </c>
      <c r="J7504" t="e">
        <f t="shared" si="706"/>
        <v>#N/A</v>
      </c>
      <c r="K7504" t="e">
        <f t="shared" si="707"/>
        <v>#N/A</v>
      </c>
      <c r="L7504" t="e">
        <f t="shared" si="708"/>
        <v>#N/A</v>
      </c>
      <c r="M7504" t="str">
        <f t="shared" si="703"/>
        <v>N/A</v>
      </c>
      <c r="N7504" t="str">
        <f t="shared" si="704"/>
        <v>N/A</v>
      </c>
      <c r="O7504" t="str">
        <f t="shared" si="705"/>
        <v>N/A</v>
      </c>
      <c r="S7504">
        <f>IF(OR(ISBLANK(B7504),ISBLANK(C7504),ISBLANK(D7504),ISBLANK(E7504),ISBLANK(F7504),ISBLANK('Data Entry'!G7504),ISBLANK('Data Entry'!H7504)),0,1)</f>
        <v>0</v>
      </c>
    </row>
    <row r="7505" spans="1:19" x14ac:dyDescent="0.25">
      <c r="A7505">
        <f>'Data Entry'!A7505</f>
        <v>0</v>
      </c>
      <c r="B7505">
        <f>'Data Entry'!B7505</f>
        <v>0</v>
      </c>
      <c r="C7505">
        <f>'Data Entry'!C7505</f>
        <v>0</v>
      </c>
      <c r="D7505">
        <f>'Data Entry'!D7505</f>
        <v>0</v>
      </c>
      <c r="E7505">
        <f>'Data Entry'!E7505</f>
        <v>0</v>
      </c>
      <c r="F7505">
        <f>'Data Entry'!F7505</f>
        <v>0</v>
      </c>
      <c r="G7505" t="e">
        <f>('Data Entry'!G7505-HLOOKUP('Data Entry'!I7505,'CST Norms'!$A$48:$K$62,I7505,FALSE))/HLOOKUP('Data Entry'!I7505,'CST Norms'!$A$77:$K$91,I7505,FALSE)</f>
        <v>#N/A</v>
      </c>
      <c r="H7505" t="e">
        <f>( 'Data Entry'!H7505 - HLOOKUP('Data Entry'!I7505,'CST Norms'!$A$65:$K$75,8,FALSE) )/HLOOKUP('Data Entry'!I7505,'CST Norms'!$A$94:$K$104,8,FALSE)</f>
        <v>#N/A</v>
      </c>
      <c r="I7505">
        <f>'Data Entry'!$J7505</f>
        <v>0</v>
      </c>
      <c r="J7505" t="e">
        <f t="shared" si="706"/>
        <v>#N/A</v>
      </c>
      <c r="K7505" t="e">
        <f t="shared" si="707"/>
        <v>#N/A</v>
      </c>
      <c r="L7505" t="e">
        <f t="shared" si="708"/>
        <v>#N/A</v>
      </c>
      <c r="M7505" t="str">
        <f t="shared" si="703"/>
        <v>N/A</v>
      </c>
      <c r="N7505" t="str">
        <f t="shared" si="704"/>
        <v>N/A</v>
      </c>
      <c r="O7505" t="str">
        <f t="shared" si="705"/>
        <v>N/A</v>
      </c>
      <c r="S7505">
        <f>IF(OR(ISBLANK(B7505),ISBLANK(C7505),ISBLANK(D7505),ISBLANK(E7505),ISBLANK(F7505),ISBLANK('Data Entry'!G7505),ISBLANK('Data Entry'!H7505)),0,1)</f>
        <v>0</v>
      </c>
    </row>
    <row r="7506" spans="1:19" x14ac:dyDescent="0.25">
      <c r="A7506">
        <f>'Data Entry'!A7506</f>
        <v>0</v>
      </c>
      <c r="B7506">
        <f>'Data Entry'!B7506</f>
        <v>0</v>
      </c>
      <c r="C7506">
        <f>'Data Entry'!C7506</f>
        <v>0</v>
      </c>
      <c r="D7506">
        <f>'Data Entry'!D7506</f>
        <v>0</v>
      </c>
      <c r="E7506">
        <f>'Data Entry'!E7506</f>
        <v>0</v>
      </c>
      <c r="F7506">
        <f>'Data Entry'!F7506</f>
        <v>0</v>
      </c>
      <c r="G7506" t="e">
        <f>('Data Entry'!G7506-HLOOKUP('Data Entry'!I7506,'CST Norms'!$A$48:$K$62,I7506,FALSE))/HLOOKUP('Data Entry'!I7506,'CST Norms'!$A$77:$K$91,I7506,FALSE)</f>
        <v>#N/A</v>
      </c>
      <c r="H7506" t="e">
        <f>( 'Data Entry'!H7506 - HLOOKUP('Data Entry'!I7506,'CST Norms'!$A$65:$K$75,8,FALSE) )/HLOOKUP('Data Entry'!I7506,'CST Norms'!$A$94:$K$104,8,FALSE)</f>
        <v>#N/A</v>
      </c>
      <c r="I7506">
        <f>'Data Entry'!$J7506</f>
        <v>0</v>
      </c>
      <c r="J7506" t="e">
        <f t="shared" si="706"/>
        <v>#N/A</v>
      </c>
      <c r="K7506" t="e">
        <f t="shared" si="707"/>
        <v>#N/A</v>
      </c>
      <c r="L7506" t="e">
        <f t="shared" si="708"/>
        <v>#N/A</v>
      </c>
      <c r="M7506" t="str">
        <f t="shared" si="703"/>
        <v>N/A</v>
      </c>
      <c r="N7506" t="str">
        <f t="shared" si="704"/>
        <v>N/A</v>
      </c>
      <c r="O7506" t="str">
        <f t="shared" si="705"/>
        <v>N/A</v>
      </c>
      <c r="S7506">
        <f>IF(OR(ISBLANK(B7506),ISBLANK(C7506),ISBLANK(D7506),ISBLANK(E7506),ISBLANK(F7506),ISBLANK('Data Entry'!G7506),ISBLANK('Data Entry'!H7506)),0,1)</f>
        <v>0</v>
      </c>
    </row>
    <row r="7507" spans="1:19" x14ac:dyDescent="0.25">
      <c r="A7507">
        <f>'Data Entry'!A7507</f>
        <v>0</v>
      </c>
      <c r="B7507">
        <f>'Data Entry'!B7507</f>
        <v>0</v>
      </c>
      <c r="C7507">
        <f>'Data Entry'!C7507</f>
        <v>0</v>
      </c>
      <c r="D7507">
        <f>'Data Entry'!D7507</f>
        <v>0</v>
      </c>
      <c r="E7507">
        <f>'Data Entry'!E7507</f>
        <v>0</v>
      </c>
      <c r="F7507">
        <f>'Data Entry'!F7507</f>
        <v>0</v>
      </c>
      <c r="G7507" t="e">
        <f>('Data Entry'!G7507-HLOOKUP('Data Entry'!I7507,'CST Norms'!$A$48:$K$62,I7507,FALSE))/HLOOKUP('Data Entry'!I7507,'CST Norms'!$A$77:$K$91,I7507,FALSE)</f>
        <v>#N/A</v>
      </c>
      <c r="H7507" t="e">
        <f>( 'Data Entry'!H7507 - HLOOKUP('Data Entry'!I7507,'CST Norms'!$A$65:$K$75,8,FALSE) )/HLOOKUP('Data Entry'!I7507,'CST Norms'!$A$94:$K$104,8,FALSE)</f>
        <v>#N/A</v>
      </c>
      <c r="I7507">
        <f>'Data Entry'!$J7507</f>
        <v>0</v>
      </c>
      <c r="J7507" t="e">
        <f t="shared" si="706"/>
        <v>#N/A</v>
      </c>
      <c r="K7507" t="e">
        <f t="shared" si="707"/>
        <v>#N/A</v>
      </c>
      <c r="L7507" t="e">
        <f t="shared" si="708"/>
        <v>#N/A</v>
      </c>
      <c r="M7507" t="str">
        <f t="shared" si="703"/>
        <v>N/A</v>
      </c>
      <c r="N7507" t="str">
        <f t="shared" si="704"/>
        <v>N/A</v>
      </c>
      <c r="O7507" t="str">
        <f t="shared" si="705"/>
        <v>N/A</v>
      </c>
      <c r="S7507">
        <f>IF(OR(ISBLANK(B7507),ISBLANK(C7507),ISBLANK(D7507),ISBLANK(E7507),ISBLANK(F7507),ISBLANK('Data Entry'!G7507),ISBLANK('Data Entry'!H7507)),0,1)</f>
        <v>0</v>
      </c>
    </row>
    <row r="7508" spans="1:19" x14ac:dyDescent="0.25">
      <c r="A7508">
        <f>'Data Entry'!A7508</f>
        <v>0</v>
      </c>
      <c r="B7508">
        <f>'Data Entry'!B7508</f>
        <v>0</v>
      </c>
      <c r="C7508">
        <f>'Data Entry'!C7508</f>
        <v>0</v>
      </c>
      <c r="D7508">
        <f>'Data Entry'!D7508</f>
        <v>0</v>
      </c>
      <c r="E7508">
        <f>'Data Entry'!E7508</f>
        <v>0</v>
      </c>
      <c r="F7508">
        <f>'Data Entry'!F7508</f>
        <v>0</v>
      </c>
      <c r="G7508" t="e">
        <f>('Data Entry'!G7508-HLOOKUP('Data Entry'!I7508,'CST Norms'!$A$48:$K$62,I7508,FALSE))/HLOOKUP('Data Entry'!I7508,'CST Norms'!$A$77:$K$91,I7508,FALSE)</f>
        <v>#N/A</v>
      </c>
      <c r="H7508" t="e">
        <f>( 'Data Entry'!H7508 - HLOOKUP('Data Entry'!I7508,'CST Norms'!$A$65:$K$75,8,FALSE) )/HLOOKUP('Data Entry'!I7508,'CST Norms'!$A$94:$K$104,8,FALSE)</f>
        <v>#N/A</v>
      </c>
      <c r="I7508">
        <f>'Data Entry'!$J7508</f>
        <v>0</v>
      </c>
      <c r="J7508" t="e">
        <f t="shared" si="706"/>
        <v>#N/A</v>
      </c>
      <c r="K7508" t="e">
        <f t="shared" si="707"/>
        <v>#N/A</v>
      </c>
      <c r="L7508" t="e">
        <f t="shared" si="708"/>
        <v>#N/A</v>
      </c>
      <c r="M7508" t="str">
        <f t="shared" si="703"/>
        <v>N/A</v>
      </c>
      <c r="N7508" t="str">
        <f t="shared" si="704"/>
        <v>N/A</v>
      </c>
      <c r="O7508" t="str">
        <f t="shared" si="705"/>
        <v>N/A</v>
      </c>
      <c r="S7508">
        <f>IF(OR(ISBLANK(B7508),ISBLANK(C7508),ISBLANK(D7508),ISBLANK(E7508),ISBLANK(F7508),ISBLANK('Data Entry'!G7508),ISBLANK('Data Entry'!H7508)),0,1)</f>
        <v>0</v>
      </c>
    </row>
    <row r="7509" spans="1:19" x14ac:dyDescent="0.25">
      <c r="A7509">
        <f>'Data Entry'!A7509</f>
        <v>0</v>
      </c>
      <c r="B7509">
        <f>'Data Entry'!B7509</f>
        <v>0</v>
      </c>
      <c r="C7509">
        <f>'Data Entry'!C7509</f>
        <v>0</v>
      </c>
      <c r="D7509">
        <f>'Data Entry'!D7509</f>
        <v>0</v>
      </c>
      <c r="E7509">
        <f>'Data Entry'!E7509</f>
        <v>0</v>
      </c>
      <c r="F7509">
        <f>'Data Entry'!F7509</f>
        <v>0</v>
      </c>
      <c r="G7509" t="e">
        <f>('Data Entry'!G7509-HLOOKUP('Data Entry'!I7509,'CST Norms'!$A$48:$K$62,I7509,FALSE))/HLOOKUP('Data Entry'!I7509,'CST Norms'!$A$77:$K$91,I7509,FALSE)</f>
        <v>#N/A</v>
      </c>
      <c r="H7509" t="e">
        <f>( 'Data Entry'!H7509 - HLOOKUP('Data Entry'!I7509,'CST Norms'!$A$65:$K$75,8,FALSE) )/HLOOKUP('Data Entry'!I7509,'CST Norms'!$A$94:$K$104,8,FALSE)</f>
        <v>#N/A</v>
      </c>
      <c r="I7509">
        <f>'Data Entry'!$J7509</f>
        <v>0</v>
      </c>
      <c r="J7509" t="e">
        <f t="shared" si="706"/>
        <v>#N/A</v>
      </c>
      <c r="K7509" t="e">
        <f t="shared" si="707"/>
        <v>#N/A</v>
      </c>
      <c r="L7509" t="e">
        <f t="shared" si="708"/>
        <v>#N/A</v>
      </c>
      <c r="M7509" t="str">
        <f t="shared" si="703"/>
        <v>N/A</v>
      </c>
      <c r="N7509" t="str">
        <f t="shared" si="704"/>
        <v>N/A</v>
      </c>
      <c r="O7509" t="str">
        <f t="shared" si="705"/>
        <v>N/A</v>
      </c>
      <c r="S7509">
        <f>IF(OR(ISBLANK(B7509),ISBLANK(C7509),ISBLANK(D7509),ISBLANK(E7509),ISBLANK(F7509),ISBLANK('Data Entry'!G7509),ISBLANK('Data Entry'!H7509)),0,1)</f>
        <v>0</v>
      </c>
    </row>
    <row r="7510" spans="1:19" x14ac:dyDescent="0.25">
      <c r="A7510">
        <f>'Data Entry'!A7510</f>
        <v>0</v>
      </c>
      <c r="B7510">
        <f>'Data Entry'!B7510</f>
        <v>0</v>
      </c>
      <c r="C7510">
        <f>'Data Entry'!C7510</f>
        <v>0</v>
      </c>
      <c r="D7510">
        <f>'Data Entry'!D7510</f>
        <v>0</v>
      </c>
      <c r="E7510">
        <f>'Data Entry'!E7510</f>
        <v>0</v>
      </c>
      <c r="F7510">
        <f>'Data Entry'!F7510</f>
        <v>0</v>
      </c>
      <c r="G7510" t="e">
        <f>('Data Entry'!G7510-HLOOKUP('Data Entry'!I7510,'CST Norms'!$A$48:$K$62,I7510,FALSE))/HLOOKUP('Data Entry'!I7510,'CST Norms'!$A$77:$K$91,I7510,FALSE)</f>
        <v>#N/A</v>
      </c>
      <c r="H7510" t="e">
        <f>( 'Data Entry'!H7510 - HLOOKUP('Data Entry'!I7510,'CST Norms'!$A$65:$K$75,8,FALSE) )/HLOOKUP('Data Entry'!I7510,'CST Norms'!$A$94:$K$104,8,FALSE)</f>
        <v>#N/A</v>
      </c>
      <c r="I7510">
        <f>'Data Entry'!$J7510</f>
        <v>0</v>
      </c>
      <c r="J7510" t="e">
        <f t="shared" si="706"/>
        <v>#N/A</v>
      </c>
      <c r="K7510" t="e">
        <f t="shared" si="707"/>
        <v>#N/A</v>
      </c>
      <c r="L7510" t="e">
        <f t="shared" si="708"/>
        <v>#N/A</v>
      </c>
      <c r="M7510" t="str">
        <f t="shared" si="703"/>
        <v>N/A</v>
      </c>
      <c r="N7510" t="str">
        <f t="shared" si="704"/>
        <v>N/A</v>
      </c>
      <c r="O7510" t="str">
        <f t="shared" si="705"/>
        <v>N/A</v>
      </c>
      <c r="S7510">
        <f>IF(OR(ISBLANK(B7510),ISBLANK(C7510),ISBLANK(D7510),ISBLANK(E7510),ISBLANK(F7510),ISBLANK('Data Entry'!G7510),ISBLANK('Data Entry'!H7510)),0,1)</f>
        <v>0</v>
      </c>
    </row>
    <row r="7511" spans="1:19" x14ac:dyDescent="0.25">
      <c r="A7511">
        <f>'Data Entry'!A7511</f>
        <v>0</v>
      </c>
      <c r="B7511">
        <f>'Data Entry'!B7511</f>
        <v>0</v>
      </c>
      <c r="C7511">
        <f>'Data Entry'!C7511</f>
        <v>0</v>
      </c>
      <c r="D7511">
        <f>'Data Entry'!D7511</f>
        <v>0</v>
      </c>
      <c r="E7511">
        <f>'Data Entry'!E7511</f>
        <v>0</v>
      </c>
      <c r="F7511">
        <f>'Data Entry'!F7511</f>
        <v>0</v>
      </c>
      <c r="G7511" t="e">
        <f>('Data Entry'!G7511-HLOOKUP('Data Entry'!I7511,'CST Norms'!$A$48:$K$62,I7511,FALSE))/HLOOKUP('Data Entry'!I7511,'CST Norms'!$A$77:$K$91,I7511,FALSE)</f>
        <v>#N/A</v>
      </c>
      <c r="H7511" t="e">
        <f>( 'Data Entry'!H7511 - HLOOKUP('Data Entry'!I7511,'CST Norms'!$A$65:$K$75,8,FALSE) )/HLOOKUP('Data Entry'!I7511,'CST Norms'!$A$94:$K$104,8,FALSE)</f>
        <v>#N/A</v>
      </c>
      <c r="I7511">
        <f>'Data Entry'!$J7511</f>
        <v>0</v>
      </c>
      <c r="J7511" t="e">
        <f t="shared" si="706"/>
        <v>#N/A</v>
      </c>
      <c r="K7511" t="e">
        <f t="shared" si="707"/>
        <v>#N/A</v>
      </c>
      <c r="L7511" t="e">
        <f t="shared" si="708"/>
        <v>#N/A</v>
      </c>
      <c r="M7511" t="str">
        <f t="shared" si="703"/>
        <v>N/A</v>
      </c>
      <c r="N7511" t="str">
        <f t="shared" si="704"/>
        <v>N/A</v>
      </c>
      <c r="O7511" t="str">
        <f t="shared" si="705"/>
        <v>N/A</v>
      </c>
      <c r="S7511">
        <f>IF(OR(ISBLANK(B7511),ISBLANK(C7511),ISBLANK(D7511),ISBLANK(E7511),ISBLANK(F7511),ISBLANK('Data Entry'!G7511),ISBLANK('Data Entry'!H7511)),0,1)</f>
        <v>0</v>
      </c>
    </row>
    <row r="7512" spans="1:19" x14ac:dyDescent="0.25">
      <c r="A7512">
        <f>'Data Entry'!A7512</f>
        <v>0</v>
      </c>
      <c r="B7512">
        <f>'Data Entry'!B7512</f>
        <v>0</v>
      </c>
      <c r="C7512">
        <f>'Data Entry'!C7512</f>
        <v>0</v>
      </c>
      <c r="D7512">
        <f>'Data Entry'!D7512</f>
        <v>0</v>
      </c>
      <c r="E7512">
        <f>'Data Entry'!E7512</f>
        <v>0</v>
      </c>
      <c r="F7512">
        <f>'Data Entry'!F7512</f>
        <v>0</v>
      </c>
      <c r="G7512" t="e">
        <f>('Data Entry'!G7512-HLOOKUP('Data Entry'!I7512,'CST Norms'!$A$48:$K$62,I7512,FALSE))/HLOOKUP('Data Entry'!I7512,'CST Norms'!$A$77:$K$91,I7512,FALSE)</f>
        <v>#N/A</v>
      </c>
      <c r="H7512" t="e">
        <f>( 'Data Entry'!H7512 - HLOOKUP('Data Entry'!I7512,'CST Norms'!$A$65:$K$75,8,FALSE) )/HLOOKUP('Data Entry'!I7512,'CST Norms'!$A$94:$K$104,8,FALSE)</f>
        <v>#N/A</v>
      </c>
      <c r="I7512">
        <f>'Data Entry'!$J7512</f>
        <v>0</v>
      </c>
      <c r="J7512" t="e">
        <f t="shared" si="706"/>
        <v>#N/A</v>
      </c>
      <c r="K7512" t="e">
        <f t="shared" si="707"/>
        <v>#N/A</v>
      </c>
      <c r="L7512" t="e">
        <f t="shared" si="708"/>
        <v>#N/A</v>
      </c>
      <c r="M7512" t="str">
        <f t="shared" si="703"/>
        <v>N/A</v>
      </c>
      <c r="N7512" t="str">
        <f t="shared" si="704"/>
        <v>N/A</v>
      </c>
      <c r="O7512" t="str">
        <f t="shared" si="705"/>
        <v>N/A</v>
      </c>
      <c r="S7512">
        <f>IF(OR(ISBLANK(B7512),ISBLANK(C7512),ISBLANK(D7512),ISBLANK(E7512),ISBLANK(F7512),ISBLANK('Data Entry'!G7512),ISBLANK('Data Entry'!H7512)),0,1)</f>
        <v>0</v>
      </c>
    </row>
    <row r="7513" spans="1:19" x14ac:dyDescent="0.25">
      <c r="A7513">
        <f>'Data Entry'!A7513</f>
        <v>0</v>
      </c>
      <c r="B7513">
        <f>'Data Entry'!B7513</f>
        <v>0</v>
      </c>
      <c r="C7513">
        <f>'Data Entry'!C7513</f>
        <v>0</v>
      </c>
      <c r="D7513">
        <f>'Data Entry'!D7513</f>
        <v>0</v>
      </c>
      <c r="E7513">
        <f>'Data Entry'!E7513</f>
        <v>0</v>
      </c>
      <c r="F7513">
        <f>'Data Entry'!F7513</f>
        <v>0</v>
      </c>
      <c r="G7513" t="e">
        <f>('Data Entry'!G7513-HLOOKUP('Data Entry'!I7513,'CST Norms'!$A$48:$K$62,I7513,FALSE))/HLOOKUP('Data Entry'!I7513,'CST Norms'!$A$77:$K$91,I7513,FALSE)</f>
        <v>#N/A</v>
      </c>
      <c r="H7513" t="e">
        <f>( 'Data Entry'!H7513 - HLOOKUP('Data Entry'!I7513,'CST Norms'!$A$65:$K$75,8,FALSE) )/HLOOKUP('Data Entry'!I7513,'CST Norms'!$A$94:$K$104,8,FALSE)</f>
        <v>#N/A</v>
      </c>
      <c r="I7513">
        <f>'Data Entry'!$J7513</f>
        <v>0</v>
      </c>
      <c r="J7513" t="e">
        <f t="shared" si="706"/>
        <v>#N/A</v>
      </c>
      <c r="K7513" t="e">
        <f t="shared" si="707"/>
        <v>#N/A</v>
      </c>
      <c r="L7513" t="e">
        <f t="shared" si="708"/>
        <v>#N/A</v>
      </c>
      <c r="M7513" t="str">
        <f t="shared" si="703"/>
        <v>N/A</v>
      </c>
      <c r="N7513" t="str">
        <f t="shared" si="704"/>
        <v>N/A</v>
      </c>
      <c r="O7513" t="str">
        <f t="shared" si="705"/>
        <v>N/A</v>
      </c>
      <c r="S7513">
        <f>IF(OR(ISBLANK(B7513),ISBLANK(C7513),ISBLANK(D7513),ISBLANK(E7513),ISBLANK(F7513),ISBLANK('Data Entry'!G7513),ISBLANK('Data Entry'!H7513)),0,1)</f>
        <v>0</v>
      </c>
    </row>
    <row r="7514" spans="1:19" x14ac:dyDescent="0.25">
      <c r="A7514">
        <f>'Data Entry'!A7514</f>
        <v>0</v>
      </c>
      <c r="B7514">
        <f>'Data Entry'!B7514</f>
        <v>0</v>
      </c>
      <c r="C7514">
        <f>'Data Entry'!C7514</f>
        <v>0</v>
      </c>
      <c r="D7514">
        <f>'Data Entry'!D7514</f>
        <v>0</v>
      </c>
      <c r="E7514">
        <f>'Data Entry'!E7514</f>
        <v>0</v>
      </c>
      <c r="F7514">
        <f>'Data Entry'!F7514</f>
        <v>0</v>
      </c>
      <c r="G7514" t="e">
        <f>('Data Entry'!G7514-HLOOKUP('Data Entry'!I7514,'CST Norms'!$A$48:$K$62,I7514,FALSE))/HLOOKUP('Data Entry'!I7514,'CST Norms'!$A$77:$K$91,I7514,FALSE)</f>
        <v>#N/A</v>
      </c>
      <c r="H7514" t="e">
        <f>( 'Data Entry'!H7514 - HLOOKUP('Data Entry'!I7514,'CST Norms'!$A$65:$K$75,8,FALSE) )/HLOOKUP('Data Entry'!I7514,'CST Norms'!$A$94:$K$104,8,FALSE)</f>
        <v>#N/A</v>
      </c>
      <c r="I7514">
        <f>'Data Entry'!$J7514</f>
        <v>0</v>
      </c>
      <c r="J7514" t="e">
        <f t="shared" si="706"/>
        <v>#N/A</v>
      </c>
      <c r="K7514" t="e">
        <f t="shared" si="707"/>
        <v>#N/A</v>
      </c>
      <c r="L7514" t="e">
        <f t="shared" si="708"/>
        <v>#N/A</v>
      </c>
      <c r="M7514" t="str">
        <f t="shared" si="703"/>
        <v>N/A</v>
      </c>
      <c r="N7514" t="str">
        <f t="shared" si="704"/>
        <v>N/A</v>
      </c>
      <c r="O7514" t="str">
        <f t="shared" si="705"/>
        <v>N/A</v>
      </c>
      <c r="S7514">
        <f>IF(OR(ISBLANK(B7514),ISBLANK(C7514),ISBLANK(D7514),ISBLANK(E7514),ISBLANK(F7514),ISBLANK('Data Entry'!G7514),ISBLANK('Data Entry'!H7514)),0,1)</f>
        <v>0</v>
      </c>
    </row>
    <row r="7515" spans="1:19" x14ac:dyDescent="0.25">
      <c r="A7515">
        <f>'Data Entry'!A7515</f>
        <v>0</v>
      </c>
      <c r="B7515">
        <f>'Data Entry'!B7515</f>
        <v>0</v>
      </c>
      <c r="C7515">
        <f>'Data Entry'!C7515</f>
        <v>0</v>
      </c>
      <c r="D7515">
        <f>'Data Entry'!D7515</f>
        <v>0</v>
      </c>
      <c r="E7515">
        <f>'Data Entry'!E7515</f>
        <v>0</v>
      </c>
      <c r="F7515">
        <f>'Data Entry'!F7515</f>
        <v>0</v>
      </c>
      <c r="G7515" t="e">
        <f>('Data Entry'!G7515-HLOOKUP('Data Entry'!I7515,'CST Norms'!$A$48:$K$62,I7515,FALSE))/HLOOKUP('Data Entry'!I7515,'CST Norms'!$A$77:$K$91,I7515,FALSE)</f>
        <v>#N/A</v>
      </c>
      <c r="H7515" t="e">
        <f>( 'Data Entry'!H7515 - HLOOKUP('Data Entry'!I7515,'CST Norms'!$A$65:$K$75,8,FALSE) )/HLOOKUP('Data Entry'!I7515,'CST Norms'!$A$94:$K$104,8,FALSE)</f>
        <v>#N/A</v>
      </c>
      <c r="I7515">
        <f>'Data Entry'!$J7515</f>
        <v>0</v>
      </c>
      <c r="J7515" t="e">
        <f t="shared" si="706"/>
        <v>#N/A</v>
      </c>
      <c r="K7515" t="e">
        <f t="shared" si="707"/>
        <v>#N/A</v>
      </c>
      <c r="L7515" t="e">
        <f t="shared" si="708"/>
        <v>#N/A</v>
      </c>
      <c r="M7515" t="str">
        <f t="shared" si="703"/>
        <v>N/A</v>
      </c>
      <c r="N7515" t="str">
        <f t="shared" si="704"/>
        <v>N/A</v>
      </c>
      <c r="O7515" t="str">
        <f t="shared" si="705"/>
        <v>N/A</v>
      </c>
      <c r="S7515">
        <f>IF(OR(ISBLANK(B7515),ISBLANK(C7515),ISBLANK(D7515),ISBLANK(E7515),ISBLANK(F7515),ISBLANK('Data Entry'!G7515),ISBLANK('Data Entry'!H7515)),0,1)</f>
        <v>0</v>
      </c>
    </row>
    <row r="7516" spans="1:19" x14ac:dyDescent="0.25">
      <c r="A7516">
        <f>'Data Entry'!A7516</f>
        <v>0</v>
      </c>
      <c r="B7516">
        <f>'Data Entry'!B7516</f>
        <v>0</v>
      </c>
      <c r="C7516">
        <f>'Data Entry'!C7516</f>
        <v>0</v>
      </c>
      <c r="D7516">
        <f>'Data Entry'!D7516</f>
        <v>0</v>
      </c>
      <c r="E7516">
        <f>'Data Entry'!E7516</f>
        <v>0</v>
      </c>
      <c r="F7516">
        <f>'Data Entry'!F7516</f>
        <v>0</v>
      </c>
      <c r="G7516" t="e">
        <f>('Data Entry'!G7516-HLOOKUP('Data Entry'!I7516,'CST Norms'!$A$48:$K$62,I7516,FALSE))/HLOOKUP('Data Entry'!I7516,'CST Norms'!$A$77:$K$91,I7516,FALSE)</f>
        <v>#N/A</v>
      </c>
      <c r="H7516" t="e">
        <f>( 'Data Entry'!H7516 - HLOOKUP('Data Entry'!I7516,'CST Norms'!$A$65:$K$75,8,FALSE) )/HLOOKUP('Data Entry'!I7516,'CST Norms'!$A$94:$K$104,8,FALSE)</f>
        <v>#N/A</v>
      </c>
      <c r="I7516">
        <f>'Data Entry'!$J7516</f>
        <v>0</v>
      </c>
      <c r="J7516" t="e">
        <f t="shared" si="706"/>
        <v>#N/A</v>
      </c>
      <c r="K7516" t="e">
        <f t="shared" si="707"/>
        <v>#N/A</v>
      </c>
      <c r="L7516" t="e">
        <f t="shared" si="708"/>
        <v>#N/A</v>
      </c>
      <c r="M7516" t="str">
        <f t="shared" si="703"/>
        <v>N/A</v>
      </c>
      <c r="N7516" t="str">
        <f t="shared" si="704"/>
        <v>N/A</v>
      </c>
      <c r="O7516" t="str">
        <f t="shared" si="705"/>
        <v>N/A</v>
      </c>
      <c r="S7516">
        <f>IF(OR(ISBLANK(B7516),ISBLANK(C7516),ISBLANK(D7516),ISBLANK(E7516),ISBLANK(F7516),ISBLANK('Data Entry'!G7516),ISBLANK('Data Entry'!H7516)),0,1)</f>
        <v>0</v>
      </c>
    </row>
    <row r="7517" spans="1:19" x14ac:dyDescent="0.25">
      <c r="A7517">
        <f>'Data Entry'!A7517</f>
        <v>0</v>
      </c>
      <c r="B7517">
        <f>'Data Entry'!B7517</f>
        <v>0</v>
      </c>
      <c r="C7517">
        <f>'Data Entry'!C7517</f>
        <v>0</v>
      </c>
      <c r="D7517">
        <f>'Data Entry'!D7517</f>
        <v>0</v>
      </c>
      <c r="E7517">
        <f>'Data Entry'!E7517</f>
        <v>0</v>
      </c>
      <c r="F7517">
        <f>'Data Entry'!F7517</f>
        <v>0</v>
      </c>
      <c r="G7517" t="e">
        <f>('Data Entry'!G7517-HLOOKUP('Data Entry'!I7517,'CST Norms'!$A$48:$K$62,I7517,FALSE))/HLOOKUP('Data Entry'!I7517,'CST Norms'!$A$77:$K$91,I7517,FALSE)</f>
        <v>#N/A</v>
      </c>
      <c r="H7517" t="e">
        <f>( 'Data Entry'!H7517 - HLOOKUP('Data Entry'!I7517,'CST Norms'!$A$65:$K$75,8,FALSE) )/HLOOKUP('Data Entry'!I7517,'CST Norms'!$A$94:$K$104,8,FALSE)</f>
        <v>#N/A</v>
      </c>
      <c r="I7517">
        <f>'Data Entry'!$J7517</f>
        <v>0</v>
      </c>
      <c r="J7517" t="e">
        <f t="shared" si="706"/>
        <v>#N/A</v>
      </c>
      <c r="K7517" t="e">
        <f t="shared" si="707"/>
        <v>#N/A</v>
      </c>
      <c r="L7517" t="e">
        <f t="shared" si="708"/>
        <v>#N/A</v>
      </c>
      <c r="M7517" t="str">
        <f t="shared" si="703"/>
        <v>N/A</v>
      </c>
      <c r="N7517" t="str">
        <f t="shared" si="704"/>
        <v>N/A</v>
      </c>
      <c r="O7517" t="str">
        <f t="shared" si="705"/>
        <v>N/A</v>
      </c>
      <c r="S7517">
        <f>IF(OR(ISBLANK(B7517),ISBLANK(C7517),ISBLANK(D7517),ISBLANK(E7517),ISBLANK(F7517),ISBLANK('Data Entry'!G7517),ISBLANK('Data Entry'!H7517)),0,1)</f>
        <v>0</v>
      </c>
    </row>
    <row r="7518" spans="1:19" x14ac:dyDescent="0.25">
      <c r="A7518">
        <f>'Data Entry'!A7518</f>
        <v>0</v>
      </c>
      <c r="B7518">
        <f>'Data Entry'!B7518</f>
        <v>0</v>
      </c>
      <c r="C7518">
        <f>'Data Entry'!C7518</f>
        <v>0</v>
      </c>
      <c r="D7518">
        <f>'Data Entry'!D7518</f>
        <v>0</v>
      </c>
      <c r="E7518">
        <f>'Data Entry'!E7518</f>
        <v>0</v>
      </c>
      <c r="F7518">
        <f>'Data Entry'!F7518</f>
        <v>0</v>
      </c>
      <c r="G7518" t="e">
        <f>('Data Entry'!G7518-HLOOKUP('Data Entry'!I7518,'CST Norms'!$A$48:$K$62,I7518,FALSE))/HLOOKUP('Data Entry'!I7518,'CST Norms'!$A$77:$K$91,I7518,FALSE)</f>
        <v>#N/A</v>
      </c>
      <c r="H7518" t="e">
        <f>( 'Data Entry'!H7518 - HLOOKUP('Data Entry'!I7518,'CST Norms'!$A$65:$K$75,8,FALSE) )/HLOOKUP('Data Entry'!I7518,'CST Norms'!$A$94:$K$104,8,FALSE)</f>
        <v>#N/A</v>
      </c>
      <c r="I7518">
        <f>'Data Entry'!$J7518</f>
        <v>0</v>
      </c>
      <c r="J7518" t="e">
        <f t="shared" si="706"/>
        <v>#N/A</v>
      </c>
      <c r="K7518" t="e">
        <f t="shared" si="707"/>
        <v>#N/A</v>
      </c>
      <c r="L7518" t="e">
        <f t="shared" si="708"/>
        <v>#N/A</v>
      </c>
      <c r="M7518" t="str">
        <f t="shared" si="703"/>
        <v>N/A</v>
      </c>
      <c r="N7518" t="str">
        <f t="shared" si="704"/>
        <v>N/A</v>
      </c>
      <c r="O7518" t="str">
        <f t="shared" si="705"/>
        <v>N/A</v>
      </c>
      <c r="S7518">
        <f>IF(OR(ISBLANK(B7518),ISBLANK(C7518),ISBLANK(D7518),ISBLANK(E7518),ISBLANK(F7518),ISBLANK('Data Entry'!G7518),ISBLANK('Data Entry'!H7518)),0,1)</f>
        <v>0</v>
      </c>
    </row>
    <row r="7519" spans="1:19" x14ac:dyDescent="0.25">
      <c r="A7519">
        <f>'Data Entry'!A7519</f>
        <v>0</v>
      </c>
      <c r="B7519">
        <f>'Data Entry'!B7519</f>
        <v>0</v>
      </c>
      <c r="C7519">
        <f>'Data Entry'!C7519</f>
        <v>0</v>
      </c>
      <c r="D7519">
        <f>'Data Entry'!D7519</f>
        <v>0</v>
      </c>
      <c r="E7519">
        <f>'Data Entry'!E7519</f>
        <v>0</v>
      </c>
      <c r="F7519">
        <f>'Data Entry'!F7519</f>
        <v>0</v>
      </c>
      <c r="G7519" t="e">
        <f>('Data Entry'!G7519-HLOOKUP('Data Entry'!I7519,'CST Norms'!$A$48:$K$62,I7519,FALSE))/HLOOKUP('Data Entry'!I7519,'CST Norms'!$A$77:$K$91,I7519,FALSE)</f>
        <v>#N/A</v>
      </c>
      <c r="H7519" t="e">
        <f>( 'Data Entry'!H7519 - HLOOKUP('Data Entry'!I7519,'CST Norms'!$A$65:$K$75,8,FALSE) )/HLOOKUP('Data Entry'!I7519,'CST Norms'!$A$94:$K$104,8,FALSE)</f>
        <v>#N/A</v>
      </c>
      <c r="I7519">
        <f>'Data Entry'!$J7519</f>
        <v>0</v>
      </c>
      <c r="J7519" t="e">
        <f t="shared" si="706"/>
        <v>#N/A</v>
      </c>
      <c r="K7519" t="e">
        <f t="shared" si="707"/>
        <v>#N/A</v>
      </c>
      <c r="L7519" t="e">
        <f t="shared" si="708"/>
        <v>#N/A</v>
      </c>
      <c r="M7519" t="str">
        <f t="shared" si="703"/>
        <v>N/A</v>
      </c>
      <c r="N7519" t="str">
        <f t="shared" si="704"/>
        <v>N/A</v>
      </c>
      <c r="O7519" t="str">
        <f t="shared" si="705"/>
        <v>N/A</v>
      </c>
      <c r="S7519">
        <f>IF(OR(ISBLANK(B7519),ISBLANK(C7519),ISBLANK(D7519),ISBLANK(E7519),ISBLANK(F7519),ISBLANK('Data Entry'!G7519),ISBLANK('Data Entry'!H7519)),0,1)</f>
        <v>0</v>
      </c>
    </row>
    <row r="7520" spans="1:19" x14ac:dyDescent="0.25">
      <c r="A7520">
        <f>'Data Entry'!A7520</f>
        <v>0</v>
      </c>
      <c r="B7520">
        <f>'Data Entry'!B7520</f>
        <v>0</v>
      </c>
      <c r="C7520">
        <f>'Data Entry'!C7520</f>
        <v>0</v>
      </c>
      <c r="D7520">
        <f>'Data Entry'!D7520</f>
        <v>0</v>
      </c>
      <c r="E7520">
        <f>'Data Entry'!E7520</f>
        <v>0</v>
      </c>
      <c r="F7520">
        <f>'Data Entry'!F7520</f>
        <v>0</v>
      </c>
      <c r="G7520" t="e">
        <f>('Data Entry'!G7520-HLOOKUP('Data Entry'!I7520,'CST Norms'!$A$48:$K$62,I7520,FALSE))/HLOOKUP('Data Entry'!I7520,'CST Norms'!$A$77:$K$91,I7520,FALSE)</f>
        <v>#N/A</v>
      </c>
      <c r="H7520" t="e">
        <f>( 'Data Entry'!H7520 - HLOOKUP('Data Entry'!I7520,'CST Norms'!$A$65:$K$75,8,FALSE) )/HLOOKUP('Data Entry'!I7520,'CST Norms'!$A$94:$K$104,8,FALSE)</f>
        <v>#N/A</v>
      </c>
      <c r="I7520">
        <f>'Data Entry'!$J7520</f>
        <v>0</v>
      </c>
      <c r="J7520" t="e">
        <f t="shared" si="706"/>
        <v>#N/A</v>
      </c>
      <c r="K7520" t="e">
        <f t="shared" si="707"/>
        <v>#N/A</v>
      </c>
      <c r="L7520" t="e">
        <f t="shared" si="708"/>
        <v>#N/A</v>
      </c>
      <c r="M7520" t="str">
        <f t="shared" si="703"/>
        <v>N/A</v>
      </c>
      <c r="N7520" t="str">
        <f t="shared" si="704"/>
        <v>N/A</v>
      </c>
      <c r="O7520" t="str">
        <f t="shared" si="705"/>
        <v>N/A</v>
      </c>
      <c r="S7520">
        <f>IF(OR(ISBLANK(B7520),ISBLANK(C7520),ISBLANK(D7520),ISBLANK(E7520),ISBLANK(F7520),ISBLANK('Data Entry'!G7520),ISBLANK('Data Entry'!H7520)),0,1)</f>
        <v>0</v>
      </c>
    </row>
    <row r="7521" spans="1:19" x14ac:dyDescent="0.25">
      <c r="A7521">
        <f>'Data Entry'!A7521</f>
        <v>0</v>
      </c>
      <c r="B7521">
        <f>'Data Entry'!B7521</f>
        <v>0</v>
      </c>
      <c r="C7521">
        <f>'Data Entry'!C7521</f>
        <v>0</v>
      </c>
      <c r="D7521">
        <f>'Data Entry'!D7521</f>
        <v>0</v>
      </c>
      <c r="E7521">
        <f>'Data Entry'!E7521</f>
        <v>0</v>
      </c>
      <c r="F7521">
        <f>'Data Entry'!F7521</f>
        <v>0</v>
      </c>
      <c r="G7521" t="e">
        <f>('Data Entry'!G7521-HLOOKUP('Data Entry'!I7521,'CST Norms'!$A$48:$K$62,I7521,FALSE))/HLOOKUP('Data Entry'!I7521,'CST Norms'!$A$77:$K$91,I7521,FALSE)</f>
        <v>#N/A</v>
      </c>
      <c r="H7521" t="e">
        <f>( 'Data Entry'!H7521 - HLOOKUP('Data Entry'!I7521,'CST Norms'!$A$65:$K$75,8,FALSE) )/HLOOKUP('Data Entry'!I7521,'CST Norms'!$A$94:$K$104,8,FALSE)</f>
        <v>#N/A</v>
      </c>
      <c r="I7521">
        <f>'Data Entry'!$J7521</f>
        <v>0</v>
      </c>
      <c r="J7521" t="e">
        <f t="shared" si="706"/>
        <v>#N/A</v>
      </c>
      <c r="K7521" t="e">
        <f t="shared" si="707"/>
        <v>#N/A</v>
      </c>
      <c r="L7521" t="e">
        <f t="shared" si="708"/>
        <v>#N/A</v>
      </c>
      <c r="M7521" t="str">
        <f t="shared" si="703"/>
        <v>N/A</v>
      </c>
      <c r="N7521" t="str">
        <f t="shared" si="704"/>
        <v>N/A</v>
      </c>
      <c r="O7521" t="str">
        <f t="shared" si="705"/>
        <v>N/A</v>
      </c>
      <c r="S7521">
        <f>IF(OR(ISBLANK(B7521),ISBLANK(C7521),ISBLANK(D7521),ISBLANK(E7521),ISBLANK(F7521),ISBLANK('Data Entry'!G7521),ISBLANK('Data Entry'!H7521)),0,1)</f>
        <v>0</v>
      </c>
    </row>
    <row r="7522" spans="1:19" x14ac:dyDescent="0.25">
      <c r="A7522">
        <f>'Data Entry'!A7522</f>
        <v>0</v>
      </c>
      <c r="B7522">
        <f>'Data Entry'!B7522</f>
        <v>0</v>
      </c>
      <c r="C7522">
        <f>'Data Entry'!C7522</f>
        <v>0</v>
      </c>
      <c r="D7522">
        <f>'Data Entry'!D7522</f>
        <v>0</v>
      </c>
      <c r="E7522">
        <f>'Data Entry'!E7522</f>
        <v>0</v>
      </c>
      <c r="F7522">
        <f>'Data Entry'!F7522</f>
        <v>0</v>
      </c>
      <c r="G7522" t="e">
        <f>('Data Entry'!G7522-HLOOKUP('Data Entry'!I7522,'CST Norms'!$A$48:$K$62,I7522,FALSE))/HLOOKUP('Data Entry'!I7522,'CST Norms'!$A$77:$K$91,I7522,FALSE)</f>
        <v>#N/A</v>
      </c>
      <c r="H7522" t="e">
        <f>( 'Data Entry'!H7522 - HLOOKUP('Data Entry'!I7522,'CST Norms'!$A$65:$K$75,8,FALSE) )/HLOOKUP('Data Entry'!I7522,'CST Norms'!$A$94:$K$104,8,FALSE)</f>
        <v>#N/A</v>
      </c>
      <c r="I7522">
        <f>'Data Entry'!$J7522</f>
        <v>0</v>
      </c>
      <c r="J7522" t="e">
        <f t="shared" si="706"/>
        <v>#N/A</v>
      </c>
      <c r="K7522" t="e">
        <f t="shared" si="707"/>
        <v>#N/A</v>
      </c>
      <c r="L7522" t="e">
        <f t="shared" si="708"/>
        <v>#N/A</v>
      </c>
      <c r="M7522" t="str">
        <f t="shared" si="703"/>
        <v>N/A</v>
      </c>
      <c r="N7522" t="str">
        <f t="shared" si="704"/>
        <v>N/A</v>
      </c>
      <c r="O7522" t="str">
        <f t="shared" si="705"/>
        <v>N/A</v>
      </c>
      <c r="S7522">
        <f>IF(OR(ISBLANK(B7522),ISBLANK(C7522),ISBLANK(D7522),ISBLANK(E7522),ISBLANK(F7522),ISBLANK('Data Entry'!G7522),ISBLANK('Data Entry'!H7522)),0,1)</f>
        <v>0</v>
      </c>
    </row>
    <row r="7523" spans="1:19" x14ac:dyDescent="0.25">
      <c r="A7523">
        <f>'Data Entry'!A7523</f>
        <v>0</v>
      </c>
      <c r="B7523">
        <f>'Data Entry'!B7523</f>
        <v>0</v>
      </c>
      <c r="C7523">
        <f>'Data Entry'!C7523</f>
        <v>0</v>
      </c>
      <c r="D7523">
        <f>'Data Entry'!D7523</f>
        <v>0</v>
      </c>
      <c r="E7523">
        <f>'Data Entry'!E7523</f>
        <v>0</v>
      </c>
      <c r="F7523">
        <f>'Data Entry'!F7523</f>
        <v>0</v>
      </c>
      <c r="G7523" t="e">
        <f>('Data Entry'!G7523-HLOOKUP('Data Entry'!I7523,'CST Norms'!$A$48:$K$62,I7523,FALSE))/HLOOKUP('Data Entry'!I7523,'CST Norms'!$A$77:$K$91,I7523,FALSE)</f>
        <v>#N/A</v>
      </c>
      <c r="H7523" t="e">
        <f>( 'Data Entry'!H7523 - HLOOKUP('Data Entry'!I7523,'CST Norms'!$A$65:$K$75,8,FALSE) )/HLOOKUP('Data Entry'!I7523,'CST Norms'!$A$94:$K$104,8,FALSE)</f>
        <v>#N/A</v>
      </c>
      <c r="I7523">
        <f>'Data Entry'!$J7523</f>
        <v>0</v>
      </c>
      <c r="J7523" t="e">
        <f t="shared" si="706"/>
        <v>#N/A</v>
      </c>
      <c r="K7523" t="e">
        <f t="shared" si="707"/>
        <v>#N/A</v>
      </c>
      <c r="L7523" t="e">
        <f t="shared" si="708"/>
        <v>#N/A</v>
      </c>
      <c r="M7523" t="str">
        <f t="shared" si="703"/>
        <v>N/A</v>
      </c>
      <c r="N7523" t="str">
        <f t="shared" si="704"/>
        <v>N/A</v>
      </c>
      <c r="O7523" t="str">
        <f t="shared" si="705"/>
        <v>N/A</v>
      </c>
      <c r="S7523">
        <f>IF(OR(ISBLANK(B7523),ISBLANK(C7523),ISBLANK(D7523),ISBLANK(E7523),ISBLANK(F7523),ISBLANK('Data Entry'!G7523),ISBLANK('Data Entry'!H7523)),0,1)</f>
        <v>0</v>
      </c>
    </row>
    <row r="7524" spans="1:19" x14ac:dyDescent="0.25">
      <c r="A7524">
        <f>'Data Entry'!A7524</f>
        <v>0</v>
      </c>
      <c r="B7524">
        <f>'Data Entry'!B7524</f>
        <v>0</v>
      </c>
      <c r="C7524">
        <f>'Data Entry'!C7524</f>
        <v>0</v>
      </c>
      <c r="D7524">
        <f>'Data Entry'!D7524</f>
        <v>0</v>
      </c>
      <c r="E7524">
        <f>'Data Entry'!E7524</f>
        <v>0</v>
      </c>
      <c r="F7524">
        <f>'Data Entry'!F7524</f>
        <v>0</v>
      </c>
      <c r="G7524" t="e">
        <f>('Data Entry'!G7524-HLOOKUP('Data Entry'!I7524,'CST Norms'!$A$48:$K$62,I7524,FALSE))/HLOOKUP('Data Entry'!I7524,'CST Norms'!$A$77:$K$91,I7524,FALSE)</f>
        <v>#N/A</v>
      </c>
      <c r="H7524" t="e">
        <f>( 'Data Entry'!H7524 - HLOOKUP('Data Entry'!I7524,'CST Norms'!$A$65:$K$75,8,FALSE) )/HLOOKUP('Data Entry'!I7524,'CST Norms'!$A$94:$K$104,8,FALSE)</f>
        <v>#N/A</v>
      </c>
      <c r="I7524">
        <f>'Data Entry'!$J7524</f>
        <v>0</v>
      </c>
      <c r="J7524" t="e">
        <f t="shared" si="706"/>
        <v>#N/A</v>
      </c>
      <c r="K7524" t="e">
        <f t="shared" si="707"/>
        <v>#N/A</v>
      </c>
      <c r="L7524" t="e">
        <f t="shared" si="708"/>
        <v>#N/A</v>
      </c>
      <c r="M7524" t="str">
        <f t="shared" si="703"/>
        <v>N/A</v>
      </c>
      <c r="N7524" t="str">
        <f t="shared" si="704"/>
        <v>N/A</v>
      </c>
      <c r="O7524" t="str">
        <f t="shared" si="705"/>
        <v>N/A</v>
      </c>
      <c r="S7524">
        <f>IF(OR(ISBLANK(B7524),ISBLANK(C7524),ISBLANK(D7524),ISBLANK(E7524),ISBLANK(F7524),ISBLANK('Data Entry'!G7524),ISBLANK('Data Entry'!H7524)),0,1)</f>
        <v>0</v>
      </c>
    </row>
    <row r="7525" spans="1:19" x14ac:dyDescent="0.25">
      <c r="A7525">
        <f>'Data Entry'!A7525</f>
        <v>0</v>
      </c>
      <c r="B7525">
        <f>'Data Entry'!B7525</f>
        <v>0</v>
      </c>
      <c r="C7525">
        <f>'Data Entry'!C7525</f>
        <v>0</v>
      </c>
      <c r="D7525">
        <f>'Data Entry'!D7525</f>
        <v>0</v>
      </c>
      <c r="E7525">
        <f>'Data Entry'!E7525</f>
        <v>0</v>
      </c>
      <c r="F7525">
        <f>'Data Entry'!F7525</f>
        <v>0</v>
      </c>
      <c r="G7525" t="e">
        <f>('Data Entry'!G7525-HLOOKUP('Data Entry'!I7525,'CST Norms'!$A$48:$K$62,I7525,FALSE))/HLOOKUP('Data Entry'!I7525,'CST Norms'!$A$77:$K$91,I7525,FALSE)</f>
        <v>#N/A</v>
      </c>
      <c r="H7525" t="e">
        <f>( 'Data Entry'!H7525 - HLOOKUP('Data Entry'!I7525,'CST Norms'!$A$65:$K$75,8,FALSE) )/HLOOKUP('Data Entry'!I7525,'CST Norms'!$A$94:$K$104,8,FALSE)</f>
        <v>#N/A</v>
      </c>
      <c r="I7525">
        <f>'Data Entry'!$J7525</f>
        <v>0</v>
      </c>
      <c r="J7525" t="e">
        <f t="shared" si="706"/>
        <v>#N/A</v>
      </c>
      <c r="K7525" t="e">
        <f t="shared" si="707"/>
        <v>#N/A</v>
      </c>
      <c r="L7525" t="e">
        <f t="shared" si="708"/>
        <v>#N/A</v>
      </c>
      <c r="M7525" t="str">
        <f t="shared" si="703"/>
        <v>N/A</v>
      </c>
      <c r="N7525" t="str">
        <f t="shared" si="704"/>
        <v>N/A</v>
      </c>
      <c r="O7525" t="str">
        <f t="shared" si="705"/>
        <v>N/A</v>
      </c>
      <c r="S7525">
        <f>IF(OR(ISBLANK(B7525),ISBLANK(C7525),ISBLANK(D7525),ISBLANK(E7525),ISBLANK(F7525),ISBLANK('Data Entry'!G7525),ISBLANK('Data Entry'!H7525)),0,1)</f>
        <v>0</v>
      </c>
    </row>
    <row r="7526" spans="1:19" x14ac:dyDescent="0.25">
      <c r="A7526">
        <f>'Data Entry'!A7526</f>
        <v>0</v>
      </c>
      <c r="B7526">
        <f>'Data Entry'!B7526</f>
        <v>0</v>
      </c>
      <c r="C7526">
        <f>'Data Entry'!C7526</f>
        <v>0</v>
      </c>
      <c r="D7526">
        <f>'Data Entry'!D7526</f>
        <v>0</v>
      </c>
      <c r="E7526">
        <f>'Data Entry'!E7526</f>
        <v>0</v>
      </c>
      <c r="F7526">
        <f>'Data Entry'!F7526</f>
        <v>0</v>
      </c>
      <c r="G7526" t="e">
        <f>('Data Entry'!G7526-HLOOKUP('Data Entry'!I7526,'CST Norms'!$A$48:$K$62,I7526,FALSE))/HLOOKUP('Data Entry'!I7526,'CST Norms'!$A$77:$K$91,I7526,FALSE)</f>
        <v>#N/A</v>
      </c>
      <c r="H7526" t="e">
        <f>( 'Data Entry'!H7526 - HLOOKUP('Data Entry'!I7526,'CST Norms'!$A$65:$K$75,8,FALSE) )/HLOOKUP('Data Entry'!I7526,'CST Norms'!$A$94:$K$104,8,FALSE)</f>
        <v>#N/A</v>
      </c>
      <c r="I7526">
        <f>'Data Entry'!$J7526</f>
        <v>0</v>
      </c>
      <c r="J7526" t="e">
        <f t="shared" si="706"/>
        <v>#N/A</v>
      </c>
      <c r="K7526" t="e">
        <f t="shared" si="707"/>
        <v>#N/A</v>
      </c>
      <c r="L7526" t="e">
        <f t="shared" si="708"/>
        <v>#N/A</v>
      </c>
      <c r="M7526" t="str">
        <f t="shared" si="703"/>
        <v>N/A</v>
      </c>
      <c r="N7526" t="str">
        <f t="shared" si="704"/>
        <v>N/A</v>
      </c>
      <c r="O7526" t="str">
        <f t="shared" si="705"/>
        <v>N/A</v>
      </c>
      <c r="S7526">
        <f>IF(OR(ISBLANK(B7526),ISBLANK(C7526),ISBLANK(D7526),ISBLANK(E7526),ISBLANK(F7526),ISBLANK('Data Entry'!G7526),ISBLANK('Data Entry'!H7526)),0,1)</f>
        <v>0</v>
      </c>
    </row>
    <row r="7527" spans="1:19" x14ac:dyDescent="0.25">
      <c r="A7527">
        <f>'Data Entry'!A7527</f>
        <v>0</v>
      </c>
      <c r="B7527">
        <f>'Data Entry'!B7527</f>
        <v>0</v>
      </c>
      <c r="C7527">
        <f>'Data Entry'!C7527</f>
        <v>0</v>
      </c>
      <c r="D7527">
        <f>'Data Entry'!D7527</f>
        <v>0</v>
      </c>
      <c r="E7527">
        <f>'Data Entry'!E7527</f>
        <v>0</v>
      </c>
      <c r="F7527">
        <f>'Data Entry'!F7527</f>
        <v>0</v>
      </c>
      <c r="G7527" t="e">
        <f>('Data Entry'!G7527-HLOOKUP('Data Entry'!I7527,'CST Norms'!$A$48:$K$62,I7527,FALSE))/HLOOKUP('Data Entry'!I7527,'CST Norms'!$A$77:$K$91,I7527,FALSE)</f>
        <v>#N/A</v>
      </c>
      <c r="H7527" t="e">
        <f>( 'Data Entry'!H7527 - HLOOKUP('Data Entry'!I7527,'CST Norms'!$A$65:$K$75,8,FALSE) )/HLOOKUP('Data Entry'!I7527,'CST Norms'!$A$94:$K$104,8,FALSE)</f>
        <v>#N/A</v>
      </c>
      <c r="I7527">
        <f>'Data Entry'!$J7527</f>
        <v>0</v>
      </c>
      <c r="J7527" t="e">
        <f t="shared" si="706"/>
        <v>#N/A</v>
      </c>
      <c r="K7527" t="e">
        <f t="shared" si="707"/>
        <v>#N/A</v>
      </c>
      <c r="L7527" t="e">
        <f t="shared" si="708"/>
        <v>#N/A</v>
      </c>
      <c r="M7527" t="str">
        <f t="shared" si="703"/>
        <v>N/A</v>
      </c>
      <c r="N7527" t="str">
        <f t="shared" si="704"/>
        <v>N/A</v>
      </c>
      <c r="O7527" t="str">
        <f t="shared" si="705"/>
        <v>N/A</v>
      </c>
      <c r="S7527">
        <f>IF(OR(ISBLANK(B7527),ISBLANK(C7527),ISBLANK(D7527),ISBLANK(E7527),ISBLANK(F7527),ISBLANK('Data Entry'!G7527),ISBLANK('Data Entry'!H7527)),0,1)</f>
        <v>0</v>
      </c>
    </row>
    <row r="7528" spans="1:19" x14ac:dyDescent="0.25">
      <c r="A7528">
        <f>'Data Entry'!A7528</f>
        <v>0</v>
      </c>
      <c r="B7528">
        <f>'Data Entry'!B7528</f>
        <v>0</v>
      </c>
      <c r="C7528">
        <f>'Data Entry'!C7528</f>
        <v>0</v>
      </c>
      <c r="D7528">
        <f>'Data Entry'!D7528</f>
        <v>0</v>
      </c>
      <c r="E7528">
        <f>'Data Entry'!E7528</f>
        <v>0</v>
      </c>
      <c r="F7528">
        <f>'Data Entry'!F7528</f>
        <v>0</v>
      </c>
      <c r="G7528" t="e">
        <f>('Data Entry'!G7528-HLOOKUP('Data Entry'!I7528,'CST Norms'!$A$48:$K$62,I7528,FALSE))/HLOOKUP('Data Entry'!I7528,'CST Norms'!$A$77:$K$91,I7528,FALSE)</f>
        <v>#N/A</v>
      </c>
      <c r="H7528" t="e">
        <f>( 'Data Entry'!H7528 - HLOOKUP('Data Entry'!I7528,'CST Norms'!$A$65:$K$75,8,FALSE) )/HLOOKUP('Data Entry'!I7528,'CST Norms'!$A$94:$K$104,8,FALSE)</f>
        <v>#N/A</v>
      </c>
      <c r="I7528">
        <f>'Data Entry'!$J7528</f>
        <v>0</v>
      </c>
      <c r="J7528" t="e">
        <f t="shared" si="706"/>
        <v>#N/A</v>
      </c>
      <c r="K7528" t="e">
        <f t="shared" si="707"/>
        <v>#N/A</v>
      </c>
      <c r="L7528" t="e">
        <f t="shared" si="708"/>
        <v>#N/A</v>
      </c>
      <c r="M7528" t="str">
        <f t="shared" si="703"/>
        <v>N/A</v>
      </c>
      <c r="N7528" t="str">
        <f t="shared" si="704"/>
        <v>N/A</v>
      </c>
      <c r="O7528" t="str">
        <f t="shared" si="705"/>
        <v>N/A</v>
      </c>
      <c r="S7528">
        <f>IF(OR(ISBLANK(B7528),ISBLANK(C7528),ISBLANK(D7528),ISBLANK(E7528),ISBLANK(F7528),ISBLANK('Data Entry'!G7528),ISBLANK('Data Entry'!H7528)),0,1)</f>
        <v>0</v>
      </c>
    </row>
    <row r="7529" spans="1:19" x14ac:dyDescent="0.25">
      <c r="A7529">
        <f>'Data Entry'!A7529</f>
        <v>0</v>
      </c>
      <c r="B7529">
        <f>'Data Entry'!B7529</f>
        <v>0</v>
      </c>
      <c r="C7529">
        <f>'Data Entry'!C7529</f>
        <v>0</v>
      </c>
      <c r="D7529">
        <f>'Data Entry'!D7529</f>
        <v>0</v>
      </c>
      <c r="E7529">
        <f>'Data Entry'!E7529</f>
        <v>0</v>
      </c>
      <c r="F7529">
        <f>'Data Entry'!F7529</f>
        <v>0</v>
      </c>
      <c r="G7529" t="e">
        <f>('Data Entry'!G7529-HLOOKUP('Data Entry'!I7529,'CST Norms'!$A$48:$K$62,I7529,FALSE))/HLOOKUP('Data Entry'!I7529,'CST Norms'!$A$77:$K$91,I7529,FALSE)</f>
        <v>#N/A</v>
      </c>
      <c r="H7529" t="e">
        <f>( 'Data Entry'!H7529 - HLOOKUP('Data Entry'!I7529,'CST Norms'!$A$65:$K$75,8,FALSE) )/HLOOKUP('Data Entry'!I7529,'CST Norms'!$A$94:$K$104,8,FALSE)</f>
        <v>#N/A</v>
      </c>
      <c r="I7529">
        <f>'Data Entry'!$J7529</f>
        <v>0</v>
      </c>
      <c r="J7529" t="e">
        <f t="shared" si="706"/>
        <v>#N/A</v>
      </c>
      <c r="K7529" t="e">
        <f t="shared" si="707"/>
        <v>#N/A</v>
      </c>
      <c r="L7529" t="e">
        <f t="shared" si="708"/>
        <v>#N/A</v>
      </c>
      <c r="M7529" t="str">
        <f t="shared" si="703"/>
        <v>N/A</v>
      </c>
      <c r="N7529" t="str">
        <f t="shared" si="704"/>
        <v>N/A</v>
      </c>
      <c r="O7529" t="str">
        <f t="shared" si="705"/>
        <v>N/A</v>
      </c>
      <c r="S7529">
        <f>IF(OR(ISBLANK(B7529),ISBLANK(C7529),ISBLANK(D7529),ISBLANK(E7529),ISBLANK(F7529),ISBLANK('Data Entry'!G7529),ISBLANK('Data Entry'!H7529)),0,1)</f>
        <v>0</v>
      </c>
    </row>
    <row r="7530" spans="1:19" x14ac:dyDescent="0.25">
      <c r="A7530">
        <f>'Data Entry'!A7530</f>
        <v>0</v>
      </c>
      <c r="B7530">
        <f>'Data Entry'!B7530</f>
        <v>0</v>
      </c>
      <c r="C7530">
        <f>'Data Entry'!C7530</f>
        <v>0</v>
      </c>
      <c r="D7530">
        <f>'Data Entry'!D7530</f>
        <v>0</v>
      </c>
      <c r="E7530">
        <f>'Data Entry'!E7530</f>
        <v>0</v>
      </c>
      <c r="F7530">
        <f>'Data Entry'!F7530</f>
        <v>0</v>
      </c>
      <c r="G7530" t="e">
        <f>('Data Entry'!G7530-HLOOKUP('Data Entry'!I7530,'CST Norms'!$A$48:$K$62,I7530,FALSE))/HLOOKUP('Data Entry'!I7530,'CST Norms'!$A$77:$K$91,I7530,FALSE)</f>
        <v>#N/A</v>
      </c>
      <c r="H7530" t="e">
        <f>( 'Data Entry'!H7530 - HLOOKUP('Data Entry'!I7530,'CST Norms'!$A$65:$K$75,8,FALSE) )/HLOOKUP('Data Entry'!I7530,'CST Norms'!$A$94:$K$104,8,FALSE)</f>
        <v>#N/A</v>
      </c>
      <c r="I7530">
        <f>'Data Entry'!$J7530</f>
        <v>0</v>
      </c>
      <c r="J7530" t="e">
        <f t="shared" si="706"/>
        <v>#N/A</v>
      </c>
      <c r="K7530" t="e">
        <f t="shared" si="707"/>
        <v>#N/A</v>
      </c>
      <c r="L7530" t="e">
        <f t="shared" si="708"/>
        <v>#N/A</v>
      </c>
      <c r="M7530" t="str">
        <f t="shared" si="703"/>
        <v>N/A</v>
      </c>
      <c r="N7530" t="str">
        <f t="shared" si="704"/>
        <v>N/A</v>
      </c>
      <c r="O7530" t="str">
        <f t="shared" si="705"/>
        <v>N/A</v>
      </c>
      <c r="S7530">
        <f>IF(OR(ISBLANK(B7530),ISBLANK(C7530),ISBLANK(D7530),ISBLANK(E7530),ISBLANK(F7530),ISBLANK('Data Entry'!G7530),ISBLANK('Data Entry'!H7530)),0,1)</f>
        <v>0</v>
      </c>
    </row>
    <row r="7531" spans="1:19" x14ac:dyDescent="0.25">
      <c r="A7531">
        <f>'Data Entry'!A7531</f>
        <v>0</v>
      </c>
      <c r="B7531">
        <f>'Data Entry'!B7531</f>
        <v>0</v>
      </c>
      <c r="C7531">
        <f>'Data Entry'!C7531</f>
        <v>0</v>
      </c>
      <c r="D7531">
        <f>'Data Entry'!D7531</f>
        <v>0</v>
      </c>
      <c r="E7531">
        <f>'Data Entry'!E7531</f>
        <v>0</v>
      </c>
      <c r="F7531">
        <f>'Data Entry'!F7531</f>
        <v>0</v>
      </c>
      <c r="G7531" t="e">
        <f>('Data Entry'!G7531-HLOOKUP('Data Entry'!I7531,'CST Norms'!$A$48:$K$62,I7531,FALSE))/HLOOKUP('Data Entry'!I7531,'CST Norms'!$A$77:$K$91,I7531,FALSE)</f>
        <v>#N/A</v>
      </c>
      <c r="H7531" t="e">
        <f>( 'Data Entry'!H7531 - HLOOKUP('Data Entry'!I7531,'CST Norms'!$A$65:$K$75,8,FALSE) )/HLOOKUP('Data Entry'!I7531,'CST Norms'!$A$94:$K$104,8,FALSE)</f>
        <v>#N/A</v>
      </c>
      <c r="I7531">
        <f>'Data Entry'!$J7531</f>
        <v>0</v>
      </c>
      <c r="J7531" t="e">
        <f t="shared" si="706"/>
        <v>#N/A</v>
      </c>
      <c r="K7531" t="e">
        <f t="shared" si="707"/>
        <v>#N/A</v>
      </c>
      <c r="L7531" t="e">
        <f t="shared" si="708"/>
        <v>#N/A</v>
      </c>
      <c r="M7531" t="str">
        <f t="shared" si="703"/>
        <v>N/A</v>
      </c>
      <c r="N7531" t="str">
        <f t="shared" si="704"/>
        <v>N/A</v>
      </c>
      <c r="O7531" t="str">
        <f t="shared" si="705"/>
        <v>N/A</v>
      </c>
      <c r="S7531">
        <f>IF(OR(ISBLANK(B7531),ISBLANK(C7531),ISBLANK(D7531),ISBLANK(E7531),ISBLANK(F7531),ISBLANK('Data Entry'!G7531),ISBLANK('Data Entry'!H7531)),0,1)</f>
        <v>0</v>
      </c>
    </row>
    <row r="7532" spans="1:19" x14ac:dyDescent="0.25">
      <c r="A7532">
        <f>'Data Entry'!A7532</f>
        <v>0</v>
      </c>
      <c r="B7532">
        <f>'Data Entry'!B7532</f>
        <v>0</v>
      </c>
      <c r="C7532">
        <f>'Data Entry'!C7532</f>
        <v>0</v>
      </c>
      <c r="D7532">
        <f>'Data Entry'!D7532</f>
        <v>0</v>
      </c>
      <c r="E7532">
        <f>'Data Entry'!E7532</f>
        <v>0</v>
      </c>
      <c r="F7532">
        <f>'Data Entry'!F7532</f>
        <v>0</v>
      </c>
      <c r="G7532" t="e">
        <f>('Data Entry'!G7532-HLOOKUP('Data Entry'!I7532,'CST Norms'!$A$48:$K$62,I7532,FALSE))/HLOOKUP('Data Entry'!I7532,'CST Norms'!$A$77:$K$91,I7532,FALSE)</f>
        <v>#N/A</v>
      </c>
      <c r="H7532" t="e">
        <f>( 'Data Entry'!H7532 - HLOOKUP('Data Entry'!I7532,'CST Norms'!$A$65:$K$75,8,FALSE) )/HLOOKUP('Data Entry'!I7532,'CST Norms'!$A$94:$K$104,8,FALSE)</f>
        <v>#N/A</v>
      </c>
      <c r="I7532">
        <f>'Data Entry'!$J7532</f>
        <v>0</v>
      </c>
      <c r="J7532" t="e">
        <f t="shared" si="706"/>
        <v>#N/A</v>
      </c>
      <c r="K7532" t="e">
        <f t="shared" si="707"/>
        <v>#N/A</v>
      </c>
      <c r="L7532" t="e">
        <f t="shared" si="708"/>
        <v>#N/A</v>
      </c>
      <c r="M7532" t="str">
        <f t="shared" si="703"/>
        <v>N/A</v>
      </c>
      <c r="N7532" t="str">
        <f t="shared" si="704"/>
        <v>N/A</v>
      </c>
      <c r="O7532" t="str">
        <f t="shared" si="705"/>
        <v>N/A</v>
      </c>
      <c r="S7532">
        <f>IF(OR(ISBLANK(B7532),ISBLANK(C7532),ISBLANK(D7532),ISBLANK(E7532),ISBLANK(F7532),ISBLANK('Data Entry'!G7532),ISBLANK('Data Entry'!H7532)),0,1)</f>
        <v>0</v>
      </c>
    </row>
    <row r="7533" spans="1:19" x14ac:dyDescent="0.25">
      <c r="A7533">
        <f>'Data Entry'!A7533</f>
        <v>0</v>
      </c>
      <c r="B7533">
        <f>'Data Entry'!B7533</f>
        <v>0</v>
      </c>
      <c r="C7533">
        <f>'Data Entry'!C7533</f>
        <v>0</v>
      </c>
      <c r="D7533">
        <f>'Data Entry'!D7533</f>
        <v>0</v>
      </c>
      <c r="E7533">
        <f>'Data Entry'!E7533</f>
        <v>0</v>
      </c>
      <c r="F7533">
        <f>'Data Entry'!F7533</f>
        <v>0</v>
      </c>
      <c r="G7533" t="e">
        <f>('Data Entry'!G7533-HLOOKUP('Data Entry'!I7533,'CST Norms'!$A$48:$K$62,I7533,FALSE))/HLOOKUP('Data Entry'!I7533,'CST Norms'!$A$77:$K$91,I7533,FALSE)</f>
        <v>#N/A</v>
      </c>
      <c r="H7533" t="e">
        <f>( 'Data Entry'!H7533 - HLOOKUP('Data Entry'!I7533,'CST Norms'!$A$65:$K$75,8,FALSE) )/HLOOKUP('Data Entry'!I7533,'CST Norms'!$A$94:$K$104,8,FALSE)</f>
        <v>#N/A</v>
      </c>
      <c r="I7533">
        <f>'Data Entry'!$J7533</f>
        <v>0</v>
      </c>
      <c r="J7533" t="e">
        <f t="shared" si="706"/>
        <v>#N/A</v>
      </c>
      <c r="K7533" t="e">
        <f t="shared" si="707"/>
        <v>#N/A</v>
      </c>
      <c r="L7533" t="e">
        <f t="shared" si="708"/>
        <v>#N/A</v>
      </c>
      <c r="M7533" t="str">
        <f t="shared" si="703"/>
        <v>N/A</v>
      </c>
      <c r="N7533" t="str">
        <f t="shared" si="704"/>
        <v>N/A</v>
      </c>
      <c r="O7533" t="str">
        <f t="shared" si="705"/>
        <v>N/A</v>
      </c>
      <c r="S7533">
        <f>IF(OR(ISBLANK(B7533),ISBLANK(C7533),ISBLANK(D7533),ISBLANK(E7533),ISBLANK(F7533),ISBLANK('Data Entry'!G7533),ISBLANK('Data Entry'!H7533)),0,1)</f>
        <v>0</v>
      </c>
    </row>
    <row r="7534" spans="1:19" x14ac:dyDescent="0.25">
      <c r="A7534">
        <f>'Data Entry'!A7534</f>
        <v>0</v>
      </c>
      <c r="B7534">
        <f>'Data Entry'!B7534</f>
        <v>0</v>
      </c>
      <c r="C7534">
        <f>'Data Entry'!C7534</f>
        <v>0</v>
      </c>
      <c r="D7534">
        <f>'Data Entry'!D7534</f>
        <v>0</v>
      </c>
      <c r="E7534">
        <f>'Data Entry'!E7534</f>
        <v>0</v>
      </c>
      <c r="F7534">
        <f>'Data Entry'!F7534</f>
        <v>0</v>
      </c>
      <c r="G7534" t="e">
        <f>('Data Entry'!G7534-HLOOKUP('Data Entry'!I7534,'CST Norms'!$A$48:$K$62,I7534,FALSE))/HLOOKUP('Data Entry'!I7534,'CST Norms'!$A$77:$K$91,I7534,FALSE)</f>
        <v>#N/A</v>
      </c>
      <c r="H7534" t="e">
        <f>( 'Data Entry'!H7534 - HLOOKUP('Data Entry'!I7534,'CST Norms'!$A$65:$K$75,8,FALSE) )/HLOOKUP('Data Entry'!I7534,'CST Norms'!$A$94:$K$104,8,FALSE)</f>
        <v>#N/A</v>
      </c>
      <c r="I7534">
        <f>'Data Entry'!$J7534</f>
        <v>0</v>
      </c>
      <c r="J7534" t="e">
        <f t="shared" si="706"/>
        <v>#N/A</v>
      </c>
      <c r="K7534" t="e">
        <f t="shared" si="707"/>
        <v>#N/A</v>
      </c>
      <c r="L7534" t="e">
        <f t="shared" si="708"/>
        <v>#N/A</v>
      </c>
      <c r="M7534" t="str">
        <f t="shared" si="703"/>
        <v>N/A</v>
      </c>
      <c r="N7534" t="str">
        <f t="shared" si="704"/>
        <v>N/A</v>
      </c>
      <c r="O7534" t="str">
        <f t="shared" si="705"/>
        <v>N/A</v>
      </c>
      <c r="S7534">
        <f>IF(OR(ISBLANK(B7534),ISBLANK(C7534),ISBLANK(D7534),ISBLANK(E7534),ISBLANK(F7534),ISBLANK('Data Entry'!G7534),ISBLANK('Data Entry'!H7534)),0,1)</f>
        <v>0</v>
      </c>
    </row>
    <row r="7535" spans="1:19" x14ac:dyDescent="0.25">
      <c r="A7535">
        <f>'Data Entry'!A7535</f>
        <v>0</v>
      </c>
      <c r="B7535">
        <f>'Data Entry'!B7535</f>
        <v>0</v>
      </c>
      <c r="C7535">
        <f>'Data Entry'!C7535</f>
        <v>0</v>
      </c>
      <c r="D7535">
        <f>'Data Entry'!D7535</f>
        <v>0</v>
      </c>
      <c r="E7535">
        <f>'Data Entry'!E7535</f>
        <v>0</v>
      </c>
      <c r="F7535">
        <f>'Data Entry'!F7535</f>
        <v>0</v>
      </c>
      <c r="G7535" t="e">
        <f>('Data Entry'!G7535-HLOOKUP('Data Entry'!I7535,'CST Norms'!$A$48:$K$62,I7535,FALSE))/HLOOKUP('Data Entry'!I7535,'CST Norms'!$A$77:$K$91,I7535,FALSE)</f>
        <v>#N/A</v>
      </c>
      <c r="H7535" t="e">
        <f>( 'Data Entry'!H7535 - HLOOKUP('Data Entry'!I7535,'CST Norms'!$A$65:$K$75,8,FALSE) )/HLOOKUP('Data Entry'!I7535,'CST Norms'!$A$94:$K$104,8,FALSE)</f>
        <v>#N/A</v>
      </c>
      <c r="I7535">
        <f>'Data Entry'!$J7535</f>
        <v>0</v>
      </c>
      <c r="J7535" t="e">
        <f t="shared" si="706"/>
        <v>#N/A</v>
      </c>
      <c r="K7535" t="e">
        <f t="shared" si="707"/>
        <v>#N/A</v>
      </c>
      <c r="L7535" t="e">
        <f t="shared" si="708"/>
        <v>#N/A</v>
      </c>
      <c r="M7535" t="str">
        <f t="shared" si="703"/>
        <v>N/A</v>
      </c>
      <c r="N7535" t="str">
        <f t="shared" si="704"/>
        <v>N/A</v>
      </c>
      <c r="O7535" t="str">
        <f t="shared" si="705"/>
        <v>N/A</v>
      </c>
      <c r="S7535">
        <f>IF(OR(ISBLANK(B7535),ISBLANK(C7535),ISBLANK(D7535),ISBLANK(E7535),ISBLANK(F7535),ISBLANK('Data Entry'!G7535),ISBLANK('Data Entry'!H7535)),0,1)</f>
        <v>0</v>
      </c>
    </row>
    <row r="7536" spans="1:19" x14ac:dyDescent="0.25">
      <c r="A7536">
        <f>'Data Entry'!A7536</f>
        <v>0</v>
      </c>
      <c r="B7536">
        <f>'Data Entry'!B7536</f>
        <v>0</v>
      </c>
      <c r="C7536">
        <f>'Data Entry'!C7536</f>
        <v>0</v>
      </c>
      <c r="D7536">
        <f>'Data Entry'!D7536</f>
        <v>0</v>
      </c>
      <c r="E7536">
        <f>'Data Entry'!E7536</f>
        <v>0</v>
      </c>
      <c r="F7536">
        <f>'Data Entry'!F7536</f>
        <v>0</v>
      </c>
      <c r="G7536" t="e">
        <f>('Data Entry'!G7536-HLOOKUP('Data Entry'!I7536,'CST Norms'!$A$48:$K$62,I7536,FALSE))/HLOOKUP('Data Entry'!I7536,'CST Norms'!$A$77:$K$91,I7536,FALSE)</f>
        <v>#N/A</v>
      </c>
      <c r="H7536" t="e">
        <f>( 'Data Entry'!H7536 - HLOOKUP('Data Entry'!I7536,'CST Norms'!$A$65:$K$75,8,FALSE) )/HLOOKUP('Data Entry'!I7536,'CST Norms'!$A$94:$K$104,8,FALSE)</f>
        <v>#N/A</v>
      </c>
      <c r="I7536">
        <f>'Data Entry'!$J7536</f>
        <v>0</v>
      </c>
      <c r="J7536" t="e">
        <f t="shared" si="706"/>
        <v>#N/A</v>
      </c>
      <c r="K7536" t="e">
        <f t="shared" si="707"/>
        <v>#N/A</v>
      </c>
      <c r="L7536" t="e">
        <f t="shared" si="708"/>
        <v>#N/A</v>
      </c>
      <c r="M7536" t="str">
        <f t="shared" si="703"/>
        <v>N/A</v>
      </c>
      <c r="N7536" t="str">
        <f t="shared" si="704"/>
        <v>N/A</v>
      </c>
      <c r="O7536" t="str">
        <f t="shared" si="705"/>
        <v>N/A</v>
      </c>
      <c r="S7536">
        <f>IF(OR(ISBLANK(B7536),ISBLANK(C7536),ISBLANK(D7536),ISBLANK(E7536),ISBLANK(F7536),ISBLANK('Data Entry'!G7536),ISBLANK('Data Entry'!H7536)),0,1)</f>
        <v>0</v>
      </c>
    </row>
    <row r="7537" spans="1:19" x14ac:dyDescent="0.25">
      <c r="A7537">
        <f>'Data Entry'!A7537</f>
        <v>0</v>
      </c>
      <c r="B7537">
        <f>'Data Entry'!B7537</f>
        <v>0</v>
      </c>
      <c r="C7537">
        <f>'Data Entry'!C7537</f>
        <v>0</v>
      </c>
      <c r="D7537">
        <f>'Data Entry'!D7537</f>
        <v>0</v>
      </c>
      <c r="E7537">
        <f>'Data Entry'!E7537</f>
        <v>0</v>
      </c>
      <c r="F7537">
        <f>'Data Entry'!F7537</f>
        <v>0</v>
      </c>
      <c r="G7537" t="e">
        <f>('Data Entry'!G7537-HLOOKUP('Data Entry'!I7537,'CST Norms'!$A$48:$K$62,I7537,FALSE))/HLOOKUP('Data Entry'!I7537,'CST Norms'!$A$77:$K$91,I7537,FALSE)</f>
        <v>#N/A</v>
      </c>
      <c r="H7537" t="e">
        <f>( 'Data Entry'!H7537 - HLOOKUP('Data Entry'!I7537,'CST Norms'!$A$65:$K$75,8,FALSE) )/HLOOKUP('Data Entry'!I7537,'CST Norms'!$A$94:$K$104,8,FALSE)</f>
        <v>#N/A</v>
      </c>
      <c r="I7537">
        <f>'Data Entry'!$J7537</f>
        <v>0</v>
      </c>
      <c r="J7537" t="e">
        <f t="shared" si="706"/>
        <v>#N/A</v>
      </c>
      <c r="K7537" t="e">
        <f t="shared" si="707"/>
        <v>#N/A</v>
      </c>
      <c r="L7537" t="e">
        <f t="shared" si="708"/>
        <v>#N/A</v>
      </c>
      <c r="M7537" t="str">
        <f t="shared" si="703"/>
        <v>N/A</v>
      </c>
      <c r="N7537" t="str">
        <f t="shared" si="704"/>
        <v>N/A</v>
      </c>
      <c r="O7537" t="str">
        <f t="shared" si="705"/>
        <v>N/A</v>
      </c>
      <c r="S7537">
        <f>IF(OR(ISBLANK(B7537),ISBLANK(C7537),ISBLANK(D7537),ISBLANK(E7537),ISBLANK(F7537),ISBLANK('Data Entry'!G7537),ISBLANK('Data Entry'!H7537)),0,1)</f>
        <v>0</v>
      </c>
    </row>
    <row r="7538" spans="1:19" x14ac:dyDescent="0.25">
      <c r="A7538">
        <f>'Data Entry'!A7538</f>
        <v>0</v>
      </c>
      <c r="B7538">
        <f>'Data Entry'!B7538</f>
        <v>0</v>
      </c>
      <c r="C7538">
        <f>'Data Entry'!C7538</f>
        <v>0</v>
      </c>
      <c r="D7538">
        <f>'Data Entry'!D7538</f>
        <v>0</v>
      </c>
      <c r="E7538">
        <f>'Data Entry'!E7538</f>
        <v>0</v>
      </c>
      <c r="F7538">
        <f>'Data Entry'!F7538</f>
        <v>0</v>
      </c>
      <c r="G7538" t="e">
        <f>('Data Entry'!G7538-HLOOKUP('Data Entry'!I7538,'CST Norms'!$A$48:$K$62,I7538,FALSE))/HLOOKUP('Data Entry'!I7538,'CST Norms'!$A$77:$K$91,I7538,FALSE)</f>
        <v>#N/A</v>
      </c>
      <c r="H7538" t="e">
        <f>( 'Data Entry'!H7538 - HLOOKUP('Data Entry'!I7538,'CST Norms'!$A$65:$K$75,8,FALSE) )/HLOOKUP('Data Entry'!I7538,'CST Norms'!$A$94:$K$104,8,FALSE)</f>
        <v>#N/A</v>
      </c>
      <c r="I7538">
        <f>'Data Entry'!$J7538</f>
        <v>0</v>
      </c>
      <c r="J7538" t="e">
        <f t="shared" si="706"/>
        <v>#N/A</v>
      </c>
      <c r="K7538" t="e">
        <f t="shared" si="707"/>
        <v>#N/A</v>
      </c>
      <c r="L7538" t="e">
        <f t="shared" si="708"/>
        <v>#N/A</v>
      </c>
      <c r="M7538" t="str">
        <f t="shared" si="703"/>
        <v>N/A</v>
      </c>
      <c r="N7538" t="str">
        <f t="shared" si="704"/>
        <v>N/A</v>
      </c>
      <c r="O7538" t="str">
        <f t="shared" si="705"/>
        <v>N/A</v>
      </c>
      <c r="S7538">
        <f>IF(OR(ISBLANK(B7538),ISBLANK(C7538),ISBLANK(D7538),ISBLANK(E7538),ISBLANK(F7538),ISBLANK('Data Entry'!G7538),ISBLANK('Data Entry'!H7538)),0,1)</f>
        <v>0</v>
      </c>
    </row>
    <row r="7539" spans="1:19" x14ac:dyDescent="0.25">
      <c r="A7539">
        <f>'Data Entry'!A7539</f>
        <v>0</v>
      </c>
      <c r="B7539">
        <f>'Data Entry'!B7539</f>
        <v>0</v>
      </c>
      <c r="C7539">
        <f>'Data Entry'!C7539</f>
        <v>0</v>
      </c>
      <c r="D7539">
        <f>'Data Entry'!D7539</f>
        <v>0</v>
      </c>
      <c r="E7539">
        <f>'Data Entry'!E7539</f>
        <v>0</v>
      </c>
      <c r="F7539">
        <f>'Data Entry'!F7539</f>
        <v>0</v>
      </c>
      <c r="G7539" t="e">
        <f>('Data Entry'!G7539-HLOOKUP('Data Entry'!I7539,'CST Norms'!$A$48:$K$62,I7539,FALSE))/HLOOKUP('Data Entry'!I7539,'CST Norms'!$A$77:$K$91,I7539,FALSE)</f>
        <v>#N/A</v>
      </c>
      <c r="H7539" t="e">
        <f>( 'Data Entry'!H7539 - HLOOKUP('Data Entry'!I7539,'CST Norms'!$A$65:$K$75,8,FALSE) )/HLOOKUP('Data Entry'!I7539,'CST Norms'!$A$94:$K$104,8,FALSE)</f>
        <v>#N/A</v>
      </c>
      <c r="I7539">
        <f>'Data Entry'!$J7539</f>
        <v>0</v>
      </c>
      <c r="J7539" t="e">
        <f t="shared" si="706"/>
        <v>#N/A</v>
      </c>
      <c r="K7539" t="e">
        <f t="shared" si="707"/>
        <v>#N/A</v>
      </c>
      <c r="L7539" t="e">
        <f t="shared" si="708"/>
        <v>#N/A</v>
      </c>
      <c r="M7539" t="str">
        <f t="shared" si="703"/>
        <v>N/A</v>
      </c>
      <c r="N7539" t="str">
        <f t="shared" si="704"/>
        <v>N/A</v>
      </c>
      <c r="O7539" t="str">
        <f t="shared" si="705"/>
        <v>N/A</v>
      </c>
      <c r="S7539">
        <f>IF(OR(ISBLANK(B7539),ISBLANK(C7539),ISBLANK(D7539),ISBLANK(E7539),ISBLANK(F7539),ISBLANK('Data Entry'!G7539),ISBLANK('Data Entry'!H7539)),0,1)</f>
        <v>0</v>
      </c>
    </row>
    <row r="7540" spans="1:19" x14ac:dyDescent="0.25">
      <c r="A7540">
        <f>'Data Entry'!A7540</f>
        <v>0</v>
      </c>
      <c r="B7540">
        <f>'Data Entry'!B7540</f>
        <v>0</v>
      </c>
      <c r="C7540">
        <f>'Data Entry'!C7540</f>
        <v>0</v>
      </c>
      <c r="D7540">
        <f>'Data Entry'!D7540</f>
        <v>0</v>
      </c>
      <c r="E7540">
        <f>'Data Entry'!E7540</f>
        <v>0</v>
      </c>
      <c r="F7540">
        <f>'Data Entry'!F7540</f>
        <v>0</v>
      </c>
      <c r="G7540" t="e">
        <f>('Data Entry'!G7540-HLOOKUP('Data Entry'!I7540,'CST Norms'!$A$48:$K$62,I7540,FALSE))/HLOOKUP('Data Entry'!I7540,'CST Norms'!$A$77:$K$91,I7540,FALSE)</f>
        <v>#N/A</v>
      </c>
      <c r="H7540" t="e">
        <f>( 'Data Entry'!H7540 - HLOOKUP('Data Entry'!I7540,'CST Norms'!$A$65:$K$75,8,FALSE) )/HLOOKUP('Data Entry'!I7540,'CST Norms'!$A$94:$K$104,8,FALSE)</f>
        <v>#N/A</v>
      </c>
      <c r="I7540">
        <f>'Data Entry'!$J7540</f>
        <v>0</v>
      </c>
      <c r="J7540" t="e">
        <f t="shared" si="706"/>
        <v>#N/A</v>
      </c>
      <c r="K7540" t="e">
        <f t="shared" si="707"/>
        <v>#N/A</v>
      </c>
      <c r="L7540" t="e">
        <f t="shared" si="708"/>
        <v>#N/A</v>
      </c>
      <c r="M7540" t="str">
        <f t="shared" si="703"/>
        <v>N/A</v>
      </c>
      <c r="N7540" t="str">
        <f t="shared" si="704"/>
        <v>N/A</v>
      </c>
      <c r="O7540" t="str">
        <f t="shared" si="705"/>
        <v>N/A</v>
      </c>
      <c r="S7540">
        <f>IF(OR(ISBLANK(B7540),ISBLANK(C7540),ISBLANK(D7540),ISBLANK(E7540),ISBLANK(F7540),ISBLANK('Data Entry'!G7540),ISBLANK('Data Entry'!H7540)),0,1)</f>
        <v>0</v>
      </c>
    </row>
    <row r="7541" spans="1:19" x14ac:dyDescent="0.25">
      <c r="A7541">
        <f>'Data Entry'!A7541</f>
        <v>0</v>
      </c>
      <c r="B7541">
        <f>'Data Entry'!B7541</f>
        <v>0</v>
      </c>
      <c r="C7541">
        <f>'Data Entry'!C7541</f>
        <v>0</v>
      </c>
      <c r="D7541">
        <f>'Data Entry'!D7541</f>
        <v>0</v>
      </c>
      <c r="E7541">
        <f>'Data Entry'!E7541</f>
        <v>0</v>
      </c>
      <c r="F7541">
        <f>'Data Entry'!F7541</f>
        <v>0</v>
      </c>
      <c r="G7541" t="e">
        <f>('Data Entry'!G7541-HLOOKUP('Data Entry'!I7541,'CST Norms'!$A$48:$K$62,I7541,FALSE))/HLOOKUP('Data Entry'!I7541,'CST Norms'!$A$77:$K$91,I7541,FALSE)</f>
        <v>#N/A</v>
      </c>
      <c r="H7541" t="e">
        <f>( 'Data Entry'!H7541 - HLOOKUP('Data Entry'!I7541,'CST Norms'!$A$65:$K$75,8,FALSE) )/HLOOKUP('Data Entry'!I7541,'CST Norms'!$A$94:$K$104,8,FALSE)</f>
        <v>#N/A</v>
      </c>
      <c r="I7541">
        <f>'Data Entry'!$J7541</f>
        <v>0</v>
      </c>
      <c r="J7541" t="e">
        <f t="shared" si="706"/>
        <v>#N/A</v>
      </c>
      <c r="K7541" t="e">
        <f t="shared" si="707"/>
        <v>#N/A</v>
      </c>
      <c r="L7541" t="e">
        <f t="shared" si="708"/>
        <v>#N/A</v>
      </c>
      <c r="M7541" t="str">
        <f t="shared" si="703"/>
        <v>N/A</v>
      </c>
      <c r="N7541" t="str">
        <f t="shared" si="704"/>
        <v>N/A</v>
      </c>
      <c r="O7541" t="str">
        <f t="shared" si="705"/>
        <v>N/A</v>
      </c>
      <c r="S7541">
        <f>IF(OR(ISBLANK(B7541),ISBLANK(C7541),ISBLANK(D7541),ISBLANK(E7541),ISBLANK(F7541),ISBLANK('Data Entry'!G7541),ISBLANK('Data Entry'!H7541)),0,1)</f>
        <v>0</v>
      </c>
    </row>
    <row r="7542" spans="1:19" x14ac:dyDescent="0.25">
      <c r="A7542">
        <f>'Data Entry'!A7542</f>
        <v>0</v>
      </c>
      <c r="B7542">
        <f>'Data Entry'!B7542</f>
        <v>0</v>
      </c>
      <c r="C7542">
        <f>'Data Entry'!C7542</f>
        <v>0</v>
      </c>
      <c r="D7542">
        <f>'Data Entry'!D7542</f>
        <v>0</v>
      </c>
      <c r="E7542">
        <f>'Data Entry'!E7542</f>
        <v>0</v>
      </c>
      <c r="F7542">
        <f>'Data Entry'!F7542</f>
        <v>0</v>
      </c>
      <c r="G7542" t="e">
        <f>('Data Entry'!G7542-HLOOKUP('Data Entry'!I7542,'CST Norms'!$A$48:$K$62,I7542,FALSE))/HLOOKUP('Data Entry'!I7542,'CST Norms'!$A$77:$K$91,I7542,FALSE)</f>
        <v>#N/A</v>
      </c>
      <c r="H7542" t="e">
        <f>( 'Data Entry'!H7542 - HLOOKUP('Data Entry'!I7542,'CST Norms'!$A$65:$K$75,8,FALSE) )/HLOOKUP('Data Entry'!I7542,'CST Norms'!$A$94:$K$104,8,FALSE)</f>
        <v>#N/A</v>
      </c>
      <c r="I7542">
        <f>'Data Entry'!$J7542</f>
        <v>0</v>
      </c>
      <c r="J7542" t="e">
        <f t="shared" si="706"/>
        <v>#N/A</v>
      </c>
      <c r="K7542" t="e">
        <f t="shared" si="707"/>
        <v>#N/A</v>
      </c>
      <c r="L7542" t="e">
        <f t="shared" si="708"/>
        <v>#N/A</v>
      </c>
      <c r="M7542" t="str">
        <f t="shared" si="703"/>
        <v>N/A</v>
      </c>
      <c r="N7542" t="str">
        <f t="shared" si="704"/>
        <v>N/A</v>
      </c>
      <c r="O7542" t="str">
        <f t="shared" si="705"/>
        <v>N/A</v>
      </c>
      <c r="S7542">
        <f>IF(OR(ISBLANK(B7542),ISBLANK(C7542),ISBLANK(D7542),ISBLANK(E7542),ISBLANK(F7542),ISBLANK('Data Entry'!G7542),ISBLANK('Data Entry'!H7542)),0,1)</f>
        <v>0</v>
      </c>
    </row>
    <row r="7543" spans="1:19" x14ac:dyDescent="0.25">
      <c r="A7543">
        <f>'Data Entry'!A7543</f>
        <v>0</v>
      </c>
      <c r="B7543">
        <f>'Data Entry'!B7543</f>
        <v>0</v>
      </c>
      <c r="C7543">
        <f>'Data Entry'!C7543</f>
        <v>0</v>
      </c>
      <c r="D7543">
        <f>'Data Entry'!D7543</f>
        <v>0</v>
      </c>
      <c r="E7543">
        <f>'Data Entry'!E7543</f>
        <v>0</v>
      </c>
      <c r="F7543">
        <f>'Data Entry'!F7543</f>
        <v>0</v>
      </c>
      <c r="G7543" t="e">
        <f>('Data Entry'!G7543-HLOOKUP('Data Entry'!I7543,'CST Norms'!$A$48:$K$62,I7543,FALSE))/HLOOKUP('Data Entry'!I7543,'CST Norms'!$A$77:$K$91,I7543,FALSE)</f>
        <v>#N/A</v>
      </c>
      <c r="H7543" t="e">
        <f>( 'Data Entry'!H7543 - HLOOKUP('Data Entry'!I7543,'CST Norms'!$A$65:$K$75,8,FALSE) )/HLOOKUP('Data Entry'!I7543,'CST Norms'!$A$94:$K$104,8,FALSE)</f>
        <v>#N/A</v>
      </c>
      <c r="I7543">
        <f>'Data Entry'!$J7543</f>
        <v>0</v>
      </c>
      <c r="J7543" t="e">
        <f t="shared" si="706"/>
        <v>#N/A</v>
      </c>
      <c r="K7543" t="e">
        <f t="shared" si="707"/>
        <v>#N/A</v>
      </c>
      <c r="L7543" t="e">
        <f t="shared" si="708"/>
        <v>#N/A</v>
      </c>
      <c r="M7543" t="str">
        <f t="shared" si="703"/>
        <v>N/A</v>
      </c>
      <c r="N7543" t="str">
        <f t="shared" si="704"/>
        <v>N/A</v>
      </c>
      <c r="O7543" t="str">
        <f t="shared" si="705"/>
        <v>N/A</v>
      </c>
      <c r="S7543">
        <f>IF(OR(ISBLANK(B7543),ISBLANK(C7543),ISBLANK(D7543),ISBLANK(E7543),ISBLANK(F7543),ISBLANK('Data Entry'!G7543),ISBLANK('Data Entry'!H7543)),0,1)</f>
        <v>0</v>
      </c>
    </row>
    <row r="7544" spans="1:19" x14ac:dyDescent="0.25">
      <c r="A7544">
        <f>'Data Entry'!A7544</f>
        <v>0</v>
      </c>
      <c r="B7544">
        <f>'Data Entry'!B7544</f>
        <v>0</v>
      </c>
      <c r="C7544">
        <f>'Data Entry'!C7544</f>
        <v>0</v>
      </c>
      <c r="D7544">
        <f>'Data Entry'!D7544</f>
        <v>0</v>
      </c>
      <c r="E7544">
        <f>'Data Entry'!E7544</f>
        <v>0</v>
      </c>
      <c r="F7544">
        <f>'Data Entry'!F7544</f>
        <v>0</v>
      </c>
      <c r="G7544" t="e">
        <f>('Data Entry'!G7544-HLOOKUP('Data Entry'!I7544,'CST Norms'!$A$48:$K$62,I7544,FALSE))/HLOOKUP('Data Entry'!I7544,'CST Norms'!$A$77:$K$91,I7544,FALSE)</f>
        <v>#N/A</v>
      </c>
      <c r="H7544" t="e">
        <f>( 'Data Entry'!H7544 - HLOOKUP('Data Entry'!I7544,'CST Norms'!$A$65:$K$75,8,FALSE) )/HLOOKUP('Data Entry'!I7544,'CST Norms'!$A$94:$K$104,8,FALSE)</f>
        <v>#N/A</v>
      </c>
      <c r="I7544">
        <f>'Data Entry'!$J7544</f>
        <v>0</v>
      </c>
      <c r="J7544" t="e">
        <f t="shared" si="706"/>
        <v>#N/A</v>
      </c>
      <c r="K7544" t="e">
        <f t="shared" si="707"/>
        <v>#N/A</v>
      </c>
      <c r="L7544" t="e">
        <f t="shared" si="708"/>
        <v>#N/A</v>
      </c>
      <c r="M7544" t="str">
        <f t="shared" si="703"/>
        <v>N/A</v>
      </c>
      <c r="N7544" t="str">
        <f t="shared" si="704"/>
        <v>N/A</v>
      </c>
      <c r="O7544" t="str">
        <f t="shared" si="705"/>
        <v>N/A</v>
      </c>
      <c r="S7544">
        <f>IF(OR(ISBLANK(B7544),ISBLANK(C7544),ISBLANK(D7544),ISBLANK(E7544),ISBLANK(F7544),ISBLANK('Data Entry'!G7544),ISBLANK('Data Entry'!H7544)),0,1)</f>
        <v>0</v>
      </c>
    </row>
    <row r="7545" spans="1:19" x14ac:dyDescent="0.25">
      <c r="A7545">
        <f>'Data Entry'!A7545</f>
        <v>0</v>
      </c>
      <c r="B7545">
        <f>'Data Entry'!B7545</f>
        <v>0</v>
      </c>
      <c r="C7545">
        <f>'Data Entry'!C7545</f>
        <v>0</v>
      </c>
      <c r="D7545">
        <f>'Data Entry'!D7545</f>
        <v>0</v>
      </c>
      <c r="E7545">
        <f>'Data Entry'!E7545</f>
        <v>0</v>
      </c>
      <c r="F7545">
        <f>'Data Entry'!F7545</f>
        <v>0</v>
      </c>
      <c r="G7545" t="e">
        <f>('Data Entry'!G7545-HLOOKUP('Data Entry'!I7545,'CST Norms'!$A$48:$K$62,I7545,FALSE))/HLOOKUP('Data Entry'!I7545,'CST Norms'!$A$77:$K$91,I7545,FALSE)</f>
        <v>#N/A</v>
      </c>
      <c r="H7545" t="e">
        <f>( 'Data Entry'!H7545 - HLOOKUP('Data Entry'!I7545,'CST Norms'!$A$65:$K$75,8,FALSE) )/HLOOKUP('Data Entry'!I7545,'CST Norms'!$A$94:$K$104,8,FALSE)</f>
        <v>#N/A</v>
      </c>
      <c r="I7545">
        <f>'Data Entry'!$J7545</f>
        <v>0</v>
      </c>
      <c r="J7545" t="e">
        <f t="shared" si="706"/>
        <v>#N/A</v>
      </c>
      <c r="K7545" t="e">
        <f t="shared" si="707"/>
        <v>#N/A</v>
      </c>
      <c r="L7545" t="e">
        <f t="shared" si="708"/>
        <v>#N/A</v>
      </c>
      <c r="M7545" t="str">
        <f t="shared" si="703"/>
        <v>N/A</v>
      </c>
      <c r="N7545" t="str">
        <f t="shared" si="704"/>
        <v>N/A</v>
      </c>
      <c r="O7545" t="str">
        <f t="shared" si="705"/>
        <v>N/A</v>
      </c>
      <c r="S7545">
        <f>IF(OR(ISBLANK(B7545),ISBLANK(C7545),ISBLANK(D7545),ISBLANK(E7545),ISBLANK(F7545),ISBLANK('Data Entry'!G7545),ISBLANK('Data Entry'!H7545)),0,1)</f>
        <v>0</v>
      </c>
    </row>
    <row r="7546" spans="1:19" x14ac:dyDescent="0.25">
      <c r="A7546">
        <f>'Data Entry'!A7546</f>
        <v>0</v>
      </c>
      <c r="B7546">
        <f>'Data Entry'!B7546</f>
        <v>0</v>
      </c>
      <c r="C7546">
        <f>'Data Entry'!C7546</f>
        <v>0</v>
      </c>
      <c r="D7546">
        <f>'Data Entry'!D7546</f>
        <v>0</v>
      </c>
      <c r="E7546">
        <f>'Data Entry'!E7546</f>
        <v>0</v>
      </c>
      <c r="F7546">
        <f>'Data Entry'!F7546</f>
        <v>0</v>
      </c>
      <c r="G7546" t="e">
        <f>('Data Entry'!G7546-HLOOKUP('Data Entry'!I7546,'CST Norms'!$A$48:$K$62,I7546,FALSE))/HLOOKUP('Data Entry'!I7546,'CST Norms'!$A$77:$K$91,I7546,FALSE)</f>
        <v>#N/A</v>
      </c>
      <c r="H7546" t="e">
        <f>( 'Data Entry'!H7546 - HLOOKUP('Data Entry'!I7546,'CST Norms'!$A$65:$K$75,8,FALSE) )/HLOOKUP('Data Entry'!I7546,'CST Norms'!$A$94:$K$104,8,FALSE)</f>
        <v>#N/A</v>
      </c>
      <c r="I7546">
        <f>'Data Entry'!$J7546</f>
        <v>0</v>
      </c>
      <c r="J7546" t="e">
        <f t="shared" si="706"/>
        <v>#N/A</v>
      </c>
      <c r="K7546" t="e">
        <f t="shared" si="707"/>
        <v>#N/A</v>
      </c>
      <c r="L7546" t="e">
        <f t="shared" si="708"/>
        <v>#N/A</v>
      </c>
      <c r="M7546" t="str">
        <f t="shared" si="703"/>
        <v>N/A</v>
      </c>
      <c r="N7546" t="str">
        <f t="shared" si="704"/>
        <v>N/A</v>
      </c>
      <c r="O7546" t="str">
        <f t="shared" si="705"/>
        <v>N/A</v>
      </c>
      <c r="S7546">
        <f>IF(OR(ISBLANK(B7546),ISBLANK(C7546),ISBLANK(D7546),ISBLANK(E7546),ISBLANK(F7546),ISBLANK('Data Entry'!G7546),ISBLANK('Data Entry'!H7546)),0,1)</f>
        <v>0</v>
      </c>
    </row>
    <row r="7547" spans="1:19" x14ac:dyDescent="0.25">
      <c r="A7547">
        <f>'Data Entry'!A7547</f>
        <v>0</v>
      </c>
      <c r="B7547">
        <f>'Data Entry'!B7547</f>
        <v>0</v>
      </c>
      <c r="C7547">
        <f>'Data Entry'!C7547</f>
        <v>0</v>
      </c>
      <c r="D7547">
        <f>'Data Entry'!D7547</f>
        <v>0</v>
      </c>
      <c r="E7547">
        <f>'Data Entry'!E7547</f>
        <v>0</v>
      </c>
      <c r="F7547">
        <f>'Data Entry'!F7547</f>
        <v>0</v>
      </c>
      <c r="G7547" t="e">
        <f>('Data Entry'!G7547-HLOOKUP('Data Entry'!I7547,'CST Norms'!$A$48:$K$62,I7547,FALSE))/HLOOKUP('Data Entry'!I7547,'CST Norms'!$A$77:$K$91,I7547,FALSE)</f>
        <v>#N/A</v>
      </c>
      <c r="H7547" t="e">
        <f>( 'Data Entry'!H7547 - HLOOKUP('Data Entry'!I7547,'CST Norms'!$A$65:$K$75,8,FALSE) )/HLOOKUP('Data Entry'!I7547,'CST Norms'!$A$94:$K$104,8,FALSE)</f>
        <v>#N/A</v>
      </c>
      <c r="I7547">
        <f>'Data Entry'!$J7547</f>
        <v>0</v>
      </c>
      <c r="J7547" t="e">
        <f t="shared" si="706"/>
        <v>#N/A</v>
      </c>
      <c r="K7547" t="e">
        <f t="shared" si="707"/>
        <v>#N/A</v>
      </c>
      <c r="L7547" t="e">
        <f t="shared" si="708"/>
        <v>#N/A</v>
      </c>
      <c r="M7547" t="str">
        <f t="shared" si="703"/>
        <v>N/A</v>
      </c>
      <c r="N7547" t="str">
        <f t="shared" si="704"/>
        <v>N/A</v>
      </c>
      <c r="O7547" t="str">
        <f t="shared" si="705"/>
        <v>N/A</v>
      </c>
      <c r="S7547">
        <f>IF(OR(ISBLANK(B7547),ISBLANK(C7547),ISBLANK(D7547),ISBLANK(E7547),ISBLANK(F7547),ISBLANK('Data Entry'!G7547),ISBLANK('Data Entry'!H7547)),0,1)</f>
        <v>0</v>
      </c>
    </row>
    <row r="7548" spans="1:19" x14ac:dyDescent="0.25">
      <c r="A7548">
        <f>'Data Entry'!A7548</f>
        <v>0</v>
      </c>
      <c r="B7548">
        <f>'Data Entry'!B7548</f>
        <v>0</v>
      </c>
      <c r="C7548">
        <f>'Data Entry'!C7548</f>
        <v>0</v>
      </c>
      <c r="D7548">
        <f>'Data Entry'!D7548</f>
        <v>0</v>
      </c>
      <c r="E7548">
        <f>'Data Entry'!E7548</f>
        <v>0</v>
      </c>
      <c r="F7548">
        <f>'Data Entry'!F7548</f>
        <v>0</v>
      </c>
      <c r="G7548" t="e">
        <f>('Data Entry'!G7548-HLOOKUP('Data Entry'!I7548,'CST Norms'!$A$48:$K$62,I7548,FALSE))/HLOOKUP('Data Entry'!I7548,'CST Norms'!$A$77:$K$91,I7548,FALSE)</f>
        <v>#N/A</v>
      </c>
      <c r="H7548" t="e">
        <f>( 'Data Entry'!H7548 - HLOOKUP('Data Entry'!I7548,'CST Norms'!$A$65:$K$75,8,FALSE) )/HLOOKUP('Data Entry'!I7548,'CST Norms'!$A$94:$K$104,8,FALSE)</f>
        <v>#N/A</v>
      </c>
      <c r="I7548">
        <f>'Data Entry'!$J7548</f>
        <v>0</v>
      </c>
      <c r="J7548" t="e">
        <f t="shared" si="706"/>
        <v>#N/A</v>
      </c>
      <c r="K7548" t="e">
        <f t="shared" si="707"/>
        <v>#N/A</v>
      </c>
      <c r="L7548" t="e">
        <f t="shared" si="708"/>
        <v>#N/A</v>
      </c>
      <c r="M7548" t="str">
        <f t="shared" si="703"/>
        <v>N/A</v>
      </c>
      <c r="N7548" t="str">
        <f t="shared" si="704"/>
        <v>N/A</v>
      </c>
      <c r="O7548" t="str">
        <f t="shared" si="705"/>
        <v>N/A</v>
      </c>
      <c r="S7548">
        <f>IF(OR(ISBLANK(B7548),ISBLANK(C7548),ISBLANK(D7548),ISBLANK(E7548),ISBLANK(F7548),ISBLANK('Data Entry'!G7548),ISBLANK('Data Entry'!H7548)),0,1)</f>
        <v>0</v>
      </c>
    </row>
    <row r="7549" spans="1:19" x14ac:dyDescent="0.25">
      <c r="A7549">
        <f>'Data Entry'!A7549</f>
        <v>0</v>
      </c>
      <c r="B7549">
        <f>'Data Entry'!B7549</f>
        <v>0</v>
      </c>
      <c r="C7549">
        <f>'Data Entry'!C7549</f>
        <v>0</v>
      </c>
      <c r="D7549">
        <f>'Data Entry'!D7549</f>
        <v>0</v>
      </c>
      <c r="E7549">
        <f>'Data Entry'!E7549</f>
        <v>0</v>
      </c>
      <c r="F7549">
        <f>'Data Entry'!F7549</f>
        <v>0</v>
      </c>
      <c r="G7549" t="e">
        <f>('Data Entry'!G7549-HLOOKUP('Data Entry'!I7549,'CST Norms'!$A$48:$K$62,I7549,FALSE))/HLOOKUP('Data Entry'!I7549,'CST Norms'!$A$77:$K$91,I7549,FALSE)</f>
        <v>#N/A</v>
      </c>
      <c r="H7549" t="e">
        <f>( 'Data Entry'!H7549 - HLOOKUP('Data Entry'!I7549,'CST Norms'!$A$65:$K$75,8,FALSE) )/HLOOKUP('Data Entry'!I7549,'CST Norms'!$A$94:$K$104,8,FALSE)</f>
        <v>#N/A</v>
      </c>
      <c r="I7549">
        <f>'Data Entry'!$J7549</f>
        <v>0</v>
      </c>
      <c r="J7549" t="e">
        <f t="shared" si="706"/>
        <v>#N/A</v>
      </c>
      <c r="K7549" t="e">
        <f t="shared" si="707"/>
        <v>#N/A</v>
      </c>
      <c r="L7549" t="e">
        <f t="shared" si="708"/>
        <v>#N/A</v>
      </c>
      <c r="M7549" t="str">
        <f t="shared" si="703"/>
        <v>N/A</v>
      </c>
      <c r="N7549" t="str">
        <f t="shared" si="704"/>
        <v>N/A</v>
      </c>
      <c r="O7549" t="str">
        <f t="shared" si="705"/>
        <v>N/A</v>
      </c>
      <c r="S7549">
        <f>IF(OR(ISBLANK(B7549),ISBLANK(C7549),ISBLANK(D7549),ISBLANK(E7549),ISBLANK(F7549),ISBLANK('Data Entry'!G7549),ISBLANK('Data Entry'!H7549)),0,1)</f>
        <v>0</v>
      </c>
    </row>
    <row r="7550" spans="1:19" x14ac:dyDescent="0.25">
      <c r="A7550">
        <f>'Data Entry'!A7550</f>
        <v>0</v>
      </c>
      <c r="B7550">
        <f>'Data Entry'!B7550</f>
        <v>0</v>
      </c>
      <c r="C7550">
        <f>'Data Entry'!C7550</f>
        <v>0</v>
      </c>
      <c r="D7550">
        <f>'Data Entry'!D7550</f>
        <v>0</v>
      </c>
      <c r="E7550">
        <f>'Data Entry'!E7550</f>
        <v>0</v>
      </c>
      <c r="F7550">
        <f>'Data Entry'!F7550</f>
        <v>0</v>
      </c>
      <c r="G7550" t="e">
        <f>('Data Entry'!G7550-HLOOKUP('Data Entry'!I7550,'CST Norms'!$A$48:$K$62,I7550,FALSE))/HLOOKUP('Data Entry'!I7550,'CST Norms'!$A$77:$K$91,I7550,FALSE)</f>
        <v>#N/A</v>
      </c>
      <c r="H7550" t="e">
        <f>( 'Data Entry'!H7550 - HLOOKUP('Data Entry'!I7550,'CST Norms'!$A$65:$K$75,8,FALSE) )/HLOOKUP('Data Entry'!I7550,'CST Norms'!$A$94:$K$104,8,FALSE)</f>
        <v>#N/A</v>
      </c>
      <c r="I7550">
        <f>'Data Entry'!$J7550</f>
        <v>0</v>
      </c>
      <c r="J7550" t="e">
        <f t="shared" si="706"/>
        <v>#N/A</v>
      </c>
      <c r="K7550" t="e">
        <f t="shared" si="707"/>
        <v>#N/A</v>
      </c>
      <c r="L7550" t="e">
        <f t="shared" si="708"/>
        <v>#N/A</v>
      </c>
      <c r="M7550" t="str">
        <f t="shared" si="703"/>
        <v>N/A</v>
      </c>
      <c r="N7550" t="str">
        <f t="shared" si="704"/>
        <v>N/A</v>
      </c>
      <c r="O7550" t="str">
        <f t="shared" si="705"/>
        <v>N/A</v>
      </c>
      <c r="S7550">
        <f>IF(OR(ISBLANK(B7550),ISBLANK(C7550),ISBLANK(D7550),ISBLANK(E7550),ISBLANK(F7550),ISBLANK('Data Entry'!G7550),ISBLANK('Data Entry'!H7550)),0,1)</f>
        <v>0</v>
      </c>
    </row>
    <row r="7551" spans="1:19" x14ac:dyDescent="0.25">
      <c r="A7551">
        <f>'Data Entry'!A7551</f>
        <v>0</v>
      </c>
      <c r="B7551">
        <f>'Data Entry'!B7551</f>
        <v>0</v>
      </c>
      <c r="C7551">
        <f>'Data Entry'!C7551</f>
        <v>0</v>
      </c>
      <c r="D7551">
        <f>'Data Entry'!D7551</f>
        <v>0</v>
      </c>
      <c r="E7551">
        <f>'Data Entry'!E7551</f>
        <v>0</v>
      </c>
      <c r="F7551">
        <f>'Data Entry'!F7551</f>
        <v>0</v>
      </c>
      <c r="G7551" t="e">
        <f>('Data Entry'!G7551-HLOOKUP('Data Entry'!I7551,'CST Norms'!$A$48:$K$62,I7551,FALSE))/HLOOKUP('Data Entry'!I7551,'CST Norms'!$A$77:$K$91,I7551,FALSE)</f>
        <v>#N/A</v>
      </c>
      <c r="H7551" t="e">
        <f>( 'Data Entry'!H7551 - HLOOKUP('Data Entry'!I7551,'CST Norms'!$A$65:$K$75,8,FALSE) )/HLOOKUP('Data Entry'!I7551,'CST Norms'!$A$94:$K$104,8,FALSE)</f>
        <v>#N/A</v>
      </c>
      <c r="I7551">
        <f>'Data Entry'!$J7551</f>
        <v>0</v>
      </c>
      <c r="J7551" t="e">
        <f t="shared" si="706"/>
        <v>#N/A</v>
      </c>
      <c r="K7551" t="e">
        <f t="shared" si="707"/>
        <v>#N/A</v>
      </c>
      <c r="L7551" t="e">
        <f t="shared" si="708"/>
        <v>#N/A</v>
      </c>
      <c r="M7551" t="str">
        <f t="shared" si="703"/>
        <v>N/A</v>
      </c>
      <c r="N7551" t="str">
        <f t="shared" si="704"/>
        <v>N/A</v>
      </c>
      <c r="O7551" t="str">
        <f t="shared" si="705"/>
        <v>N/A</v>
      </c>
      <c r="S7551">
        <f>IF(OR(ISBLANK(B7551),ISBLANK(C7551),ISBLANK(D7551),ISBLANK(E7551),ISBLANK(F7551),ISBLANK('Data Entry'!G7551),ISBLANK('Data Entry'!H7551)),0,1)</f>
        <v>0</v>
      </c>
    </row>
    <row r="7552" spans="1:19" x14ac:dyDescent="0.25">
      <c r="A7552">
        <f>'Data Entry'!A7552</f>
        <v>0</v>
      </c>
      <c r="B7552">
        <f>'Data Entry'!B7552</f>
        <v>0</v>
      </c>
      <c r="C7552">
        <f>'Data Entry'!C7552</f>
        <v>0</v>
      </c>
      <c r="D7552">
        <f>'Data Entry'!D7552</f>
        <v>0</v>
      </c>
      <c r="E7552">
        <f>'Data Entry'!E7552</f>
        <v>0</v>
      </c>
      <c r="F7552">
        <f>'Data Entry'!F7552</f>
        <v>0</v>
      </c>
      <c r="G7552" t="e">
        <f>('Data Entry'!G7552-HLOOKUP('Data Entry'!I7552,'CST Norms'!$A$48:$K$62,I7552,FALSE))/HLOOKUP('Data Entry'!I7552,'CST Norms'!$A$77:$K$91,I7552,FALSE)</f>
        <v>#N/A</v>
      </c>
      <c r="H7552" t="e">
        <f>( 'Data Entry'!H7552 - HLOOKUP('Data Entry'!I7552,'CST Norms'!$A$65:$K$75,8,FALSE) )/HLOOKUP('Data Entry'!I7552,'CST Norms'!$A$94:$K$104,8,FALSE)</f>
        <v>#N/A</v>
      </c>
      <c r="I7552">
        <f>'Data Entry'!$J7552</f>
        <v>0</v>
      </c>
      <c r="J7552" t="e">
        <f t="shared" si="706"/>
        <v>#N/A</v>
      </c>
      <c r="K7552" t="e">
        <f t="shared" si="707"/>
        <v>#N/A</v>
      </c>
      <c r="L7552" t="e">
        <f t="shared" si="708"/>
        <v>#N/A</v>
      </c>
      <c r="M7552" t="str">
        <f t="shared" si="703"/>
        <v>N/A</v>
      </c>
      <c r="N7552" t="str">
        <f t="shared" si="704"/>
        <v>N/A</v>
      </c>
      <c r="O7552" t="str">
        <f t="shared" si="705"/>
        <v>N/A</v>
      </c>
      <c r="S7552">
        <f>IF(OR(ISBLANK(B7552),ISBLANK(C7552),ISBLANK(D7552),ISBLANK(E7552),ISBLANK(F7552),ISBLANK('Data Entry'!G7552),ISBLANK('Data Entry'!H7552)),0,1)</f>
        <v>0</v>
      </c>
    </row>
    <row r="7553" spans="1:19" x14ac:dyDescent="0.25">
      <c r="A7553">
        <f>'Data Entry'!A7553</f>
        <v>0</v>
      </c>
      <c r="B7553">
        <f>'Data Entry'!B7553</f>
        <v>0</v>
      </c>
      <c r="C7553">
        <f>'Data Entry'!C7553</f>
        <v>0</v>
      </c>
      <c r="D7553">
        <f>'Data Entry'!D7553</f>
        <v>0</v>
      </c>
      <c r="E7553">
        <f>'Data Entry'!E7553</f>
        <v>0</v>
      </c>
      <c r="F7553">
        <f>'Data Entry'!F7553</f>
        <v>0</v>
      </c>
      <c r="G7553" t="e">
        <f>('Data Entry'!G7553-HLOOKUP('Data Entry'!I7553,'CST Norms'!$A$48:$K$62,I7553,FALSE))/HLOOKUP('Data Entry'!I7553,'CST Norms'!$A$77:$K$91,I7553,FALSE)</f>
        <v>#N/A</v>
      </c>
      <c r="H7553" t="e">
        <f>( 'Data Entry'!H7553 - HLOOKUP('Data Entry'!I7553,'CST Norms'!$A$65:$K$75,8,FALSE) )/HLOOKUP('Data Entry'!I7553,'CST Norms'!$A$94:$K$104,8,FALSE)</f>
        <v>#N/A</v>
      </c>
      <c r="I7553">
        <f>'Data Entry'!$J7553</f>
        <v>0</v>
      </c>
      <c r="J7553" t="e">
        <f t="shared" si="706"/>
        <v>#N/A</v>
      </c>
      <c r="K7553" t="e">
        <f t="shared" si="707"/>
        <v>#N/A</v>
      </c>
      <c r="L7553" t="e">
        <f t="shared" si="708"/>
        <v>#N/A</v>
      </c>
      <c r="M7553" t="str">
        <f t="shared" si="703"/>
        <v>N/A</v>
      </c>
      <c r="N7553" t="str">
        <f t="shared" si="704"/>
        <v>N/A</v>
      </c>
      <c r="O7553" t="str">
        <f t="shared" si="705"/>
        <v>N/A</v>
      </c>
      <c r="S7553">
        <f>IF(OR(ISBLANK(B7553),ISBLANK(C7553),ISBLANK(D7553),ISBLANK(E7553),ISBLANK(F7553),ISBLANK('Data Entry'!G7553),ISBLANK('Data Entry'!H7553)),0,1)</f>
        <v>0</v>
      </c>
    </row>
    <row r="7554" spans="1:19" x14ac:dyDescent="0.25">
      <c r="A7554">
        <f>'Data Entry'!A7554</f>
        <v>0</v>
      </c>
      <c r="B7554">
        <f>'Data Entry'!B7554</f>
        <v>0</v>
      </c>
      <c r="C7554">
        <f>'Data Entry'!C7554</f>
        <v>0</v>
      </c>
      <c r="D7554">
        <f>'Data Entry'!D7554</f>
        <v>0</v>
      </c>
      <c r="E7554">
        <f>'Data Entry'!E7554</f>
        <v>0</v>
      </c>
      <c r="F7554">
        <f>'Data Entry'!F7554</f>
        <v>0</v>
      </c>
      <c r="G7554" t="e">
        <f>('Data Entry'!G7554-HLOOKUP('Data Entry'!I7554,'CST Norms'!$A$48:$K$62,I7554,FALSE))/HLOOKUP('Data Entry'!I7554,'CST Norms'!$A$77:$K$91,I7554,FALSE)</f>
        <v>#N/A</v>
      </c>
      <c r="H7554" t="e">
        <f>( 'Data Entry'!H7554 - HLOOKUP('Data Entry'!I7554,'CST Norms'!$A$65:$K$75,8,FALSE) )/HLOOKUP('Data Entry'!I7554,'CST Norms'!$A$94:$K$104,8,FALSE)</f>
        <v>#N/A</v>
      </c>
      <c r="I7554">
        <f>'Data Entry'!$J7554</f>
        <v>0</v>
      </c>
      <c r="J7554" t="e">
        <f t="shared" si="706"/>
        <v>#N/A</v>
      </c>
      <c r="K7554" t="e">
        <f t="shared" si="707"/>
        <v>#N/A</v>
      </c>
      <c r="L7554" t="e">
        <f t="shared" si="708"/>
        <v>#N/A</v>
      </c>
      <c r="M7554" t="str">
        <f t="shared" ref="M7554:M7617" si="709">IF($S7554=1,NORMSDIST(J7554),"N/A")</f>
        <v>N/A</v>
      </c>
      <c r="N7554" t="str">
        <f t="shared" ref="N7554:N7617" si="710">IF($S7554=1,NORMSDIST(K7554),"N/A")</f>
        <v>N/A</v>
      </c>
      <c r="O7554" t="str">
        <f t="shared" ref="O7554:O7617" si="711">IF($S7554=1,NORMSDIST(L7554),"N/A")</f>
        <v>N/A</v>
      </c>
      <c r="S7554">
        <f>IF(OR(ISBLANK(B7554),ISBLANK(C7554),ISBLANK(D7554),ISBLANK(E7554),ISBLANK(F7554),ISBLANK('Data Entry'!G7554),ISBLANK('Data Entry'!H7554)),0,1)</f>
        <v>0</v>
      </c>
    </row>
    <row r="7555" spans="1:19" x14ac:dyDescent="0.25">
      <c r="A7555">
        <f>'Data Entry'!A7555</f>
        <v>0</v>
      </c>
      <c r="B7555">
        <f>'Data Entry'!B7555</f>
        <v>0</v>
      </c>
      <c r="C7555">
        <f>'Data Entry'!C7555</f>
        <v>0</v>
      </c>
      <c r="D7555">
        <f>'Data Entry'!D7555</f>
        <v>0</v>
      </c>
      <c r="E7555">
        <f>'Data Entry'!E7555</f>
        <v>0</v>
      </c>
      <c r="F7555">
        <f>'Data Entry'!F7555</f>
        <v>0</v>
      </c>
      <c r="G7555" t="e">
        <f>('Data Entry'!G7555-HLOOKUP('Data Entry'!I7555,'CST Norms'!$A$48:$K$62,I7555,FALSE))/HLOOKUP('Data Entry'!I7555,'CST Norms'!$A$77:$K$91,I7555,FALSE)</f>
        <v>#N/A</v>
      </c>
      <c r="H7555" t="e">
        <f>( 'Data Entry'!H7555 - HLOOKUP('Data Entry'!I7555,'CST Norms'!$A$65:$K$75,8,FALSE) )/HLOOKUP('Data Entry'!I7555,'CST Norms'!$A$94:$K$104,8,FALSE)</f>
        <v>#N/A</v>
      </c>
      <c r="I7555">
        <f>'Data Entry'!$J7555</f>
        <v>0</v>
      </c>
      <c r="J7555" t="e">
        <f t="shared" si="706"/>
        <v>#N/A</v>
      </c>
      <c r="K7555" t="e">
        <f t="shared" si="707"/>
        <v>#N/A</v>
      </c>
      <c r="L7555" t="e">
        <f t="shared" si="708"/>
        <v>#N/A</v>
      </c>
      <c r="M7555" t="str">
        <f t="shared" si="709"/>
        <v>N/A</v>
      </c>
      <c r="N7555" t="str">
        <f t="shared" si="710"/>
        <v>N/A</v>
      </c>
      <c r="O7555" t="str">
        <f t="shared" si="711"/>
        <v>N/A</v>
      </c>
      <c r="S7555">
        <f>IF(OR(ISBLANK(B7555),ISBLANK(C7555),ISBLANK(D7555),ISBLANK(E7555),ISBLANK(F7555),ISBLANK('Data Entry'!G7555),ISBLANK('Data Entry'!H7555)),0,1)</f>
        <v>0</v>
      </c>
    </row>
    <row r="7556" spans="1:19" x14ac:dyDescent="0.25">
      <c r="A7556">
        <f>'Data Entry'!A7556</f>
        <v>0</v>
      </c>
      <c r="B7556">
        <f>'Data Entry'!B7556</f>
        <v>0</v>
      </c>
      <c r="C7556">
        <f>'Data Entry'!C7556</f>
        <v>0</v>
      </c>
      <c r="D7556">
        <f>'Data Entry'!D7556</f>
        <v>0</v>
      </c>
      <c r="E7556">
        <f>'Data Entry'!E7556</f>
        <v>0</v>
      </c>
      <c r="F7556">
        <f>'Data Entry'!F7556</f>
        <v>0</v>
      </c>
      <c r="G7556" t="e">
        <f>('Data Entry'!G7556-HLOOKUP('Data Entry'!I7556,'CST Norms'!$A$48:$K$62,I7556,FALSE))/HLOOKUP('Data Entry'!I7556,'CST Norms'!$A$77:$K$91,I7556,FALSE)</f>
        <v>#N/A</v>
      </c>
      <c r="H7556" t="e">
        <f>( 'Data Entry'!H7556 - HLOOKUP('Data Entry'!I7556,'CST Norms'!$A$65:$K$75,8,FALSE) )/HLOOKUP('Data Entry'!I7556,'CST Norms'!$A$94:$K$104,8,FALSE)</f>
        <v>#N/A</v>
      </c>
      <c r="I7556">
        <f>'Data Entry'!$J7556</f>
        <v>0</v>
      </c>
      <c r="J7556" t="e">
        <f t="shared" si="706"/>
        <v>#N/A</v>
      </c>
      <c r="K7556" t="e">
        <f t="shared" si="707"/>
        <v>#N/A</v>
      </c>
      <c r="L7556" t="e">
        <f t="shared" si="708"/>
        <v>#N/A</v>
      </c>
      <c r="M7556" t="str">
        <f t="shared" si="709"/>
        <v>N/A</v>
      </c>
      <c r="N7556" t="str">
        <f t="shared" si="710"/>
        <v>N/A</v>
      </c>
      <c r="O7556" t="str">
        <f t="shared" si="711"/>
        <v>N/A</v>
      </c>
      <c r="S7556">
        <f>IF(OR(ISBLANK(B7556),ISBLANK(C7556),ISBLANK(D7556),ISBLANK(E7556),ISBLANK(F7556),ISBLANK('Data Entry'!G7556),ISBLANK('Data Entry'!H7556)),0,1)</f>
        <v>0</v>
      </c>
    </row>
    <row r="7557" spans="1:19" x14ac:dyDescent="0.25">
      <c r="A7557">
        <f>'Data Entry'!A7557</f>
        <v>0</v>
      </c>
      <c r="B7557">
        <f>'Data Entry'!B7557</f>
        <v>0</v>
      </c>
      <c r="C7557">
        <f>'Data Entry'!C7557</f>
        <v>0</v>
      </c>
      <c r="D7557">
        <f>'Data Entry'!D7557</f>
        <v>0</v>
      </c>
      <c r="E7557">
        <f>'Data Entry'!E7557</f>
        <v>0</v>
      </c>
      <c r="F7557">
        <f>'Data Entry'!F7557</f>
        <v>0</v>
      </c>
      <c r="G7557" t="e">
        <f>('Data Entry'!G7557-HLOOKUP('Data Entry'!I7557,'CST Norms'!$A$48:$K$62,I7557,FALSE))/HLOOKUP('Data Entry'!I7557,'CST Norms'!$A$77:$K$91,I7557,FALSE)</f>
        <v>#N/A</v>
      </c>
      <c r="H7557" t="e">
        <f>( 'Data Entry'!H7557 - HLOOKUP('Data Entry'!I7557,'CST Norms'!$A$65:$K$75,8,FALSE) )/HLOOKUP('Data Entry'!I7557,'CST Norms'!$A$94:$K$104,8,FALSE)</f>
        <v>#N/A</v>
      </c>
      <c r="I7557">
        <f>'Data Entry'!$J7557</f>
        <v>0</v>
      </c>
      <c r="J7557" t="e">
        <f t="shared" si="706"/>
        <v>#N/A</v>
      </c>
      <c r="K7557" t="e">
        <f t="shared" si="707"/>
        <v>#N/A</v>
      </c>
      <c r="L7557" t="e">
        <f t="shared" si="708"/>
        <v>#N/A</v>
      </c>
      <c r="M7557" t="str">
        <f t="shared" si="709"/>
        <v>N/A</v>
      </c>
      <c r="N7557" t="str">
        <f t="shared" si="710"/>
        <v>N/A</v>
      </c>
      <c r="O7557" t="str">
        <f t="shared" si="711"/>
        <v>N/A</v>
      </c>
      <c r="S7557">
        <f>IF(OR(ISBLANK(B7557),ISBLANK(C7557),ISBLANK(D7557),ISBLANK(E7557),ISBLANK(F7557),ISBLANK('Data Entry'!G7557),ISBLANK('Data Entry'!H7557)),0,1)</f>
        <v>0</v>
      </c>
    </row>
    <row r="7558" spans="1:19" x14ac:dyDescent="0.25">
      <c r="A7558">
        <f>'Data Entry'!A7558</f>
        <v>0</v>
      </c>
      <c r="B7558">
        <f>'Data Entry'!B7558</f>
        <v>0</v>
      </c>
      <c r="C7558">
        <f>'Data Entry'!C7558</f>
        <v>0</v>
      </c>
      <c r="D7558">
        <f>'Data Entry'!D7558</f>
        <v>0</v>
      </c>
      <c r="E7558">
        <f>'Data Entry'!E7558</f>
        <v>0</v>
      </c>
      <c r="F7558">
        <f>'Data Entry'!F7558</f>
        <v>0</v>
      </c>
      <c r="G7558" t="e">
        <f>('Data Entry'!G7558-HLOOKUP('Data Entry'!I7558,'CST Norms'!$A$48:$K$62,I7558,FALSE))/HLOOKUP('Data Entry'!I7558,'CST Norms'!$A$77:$K$91,I7558,FALSE)</f>
        <v>#N/A</v>
      </c>
      <c r="H7558" t="e">
        <f>( 'Data Entry'!H7558 - HLOOKUP('Data Entry'!I7558,'CST Norms'!$A$65:$K$75,8,FALSE) )/HLOOKUP('Data Entry'!I7558,'CST Norms'!$A$94:$K$104,8,FALSE)</f>
        <v>#N/A</v>
      </c>
      <c r="I7558">
        <f>'Data Entry'!$J7558</f>
        <v>0</v>
      </c>
      <c r="J7558" t="e">
        <f t="shared" si="706"/>
        <v>#N/A</v>
      </c>
      <c r="K7558" t="e">
        <f t="shared" si="707"/>
        <v>#N/A</v>
      </c>
      <c r="L7558" t="e">
        <f t="shared" si="708"/>
        <v>#N/A</v>
      </c>
      <c r="M7558" t="str">
        <f t="shared" si="709"/>
        <v>N/A</v>
      </c>
      <c r="N7558" t="str">
        <f t="shared" si="710"/>
        <v>N/A</v>
      </c>
      <c r="O7558" t="str">
        <f t="shared" si="711"/>
        <v>N/A</v>
      </c>
      <c r="S7558">
        <f>IF(OR(ISBLANK(B7558),ISBLANK(C7558),ISBLANK(D7558),ISBLANK(E7558),ISBLANK(F7558),ISBLANK('Data Entry'!G7558),ISBLANK('Data Entry'!H7558)),0,1)</f>
        <v>0</v>
      </c>
    </row>
    <row r="7559" spans="1:19" x14ac:dyDescent="0.25">
      <c r="A7559">
        <f>'Data Entry'!A7559</f>
        <v>0</v>
      </c>
      <c r="B7559">
        <f>'Data Entry'!B7559</f>
        <v>0</v>
      </c>
      <c r="C7559">
        <f>'Data Entry'!C7559</f>
        <v>0</v>
      </c>
      <c r="D7559">
        <f>'Data Entry'!D7559</f>
        <v>0</v>
      </c>
      <c r="E7559">
        <f>'Data Entry'!E7559</f>
        <v>0</v>
      </c>
      <c r="F7559">
        <f>'Data Entry'!F7559</f>
        <v>0</v>
      </c>
      <c r="G7559" t="e">
        <f>('Data Entry'!G7559-HLOOKUP('Data Entry'!I7559,'CST Norms'!$A$48:$K$62,I7559,FALSE))/HLOOKUP('Data Entry'!I7559,'CST Norms'!$A$77:$K$91,I7559,FALSE)</f>
        <v>#N/A</v>
      </c>
      <c r="H7559" t="e">
        <f>( 'Data Entry'!H7559 - HLOOKUP('Data Entry'!I7559,'CST Norms'!$A$65:$K$75,8,FALSE) )/HLOOKUP('Data Entry'!I7559,'CST Norms'!$A$94:$K$104,8,FALSE)</f>
        <v>#N/A</v>
      </c>
      <c r="I7559">
        <f>'Data Entry'!$J7559</f>
        <v>0</v>
      </c>
      <c r="J7559" t="e">
        <f t="shared" si="706"/>
        <v>#N/A</v>
      </c>
      <c r="K7559" t="e">
        <f t="shared" si="707"/>
        <v>#N/A</v>
      </c>
      <c r="L7559" t="e">
        <f t="shared" si="708"/>
        <v>#N/A</v>
      </c>
      <c r="M7559" t="str">
        <f t="shared" si="709"/>
        <v>N/A</v>
      </c>
      <c r="N7559" t="str">
        <f t="shared" si="710"/>
        <v>N/A</v>
      </c>
      <c r="O7559" t="str">
        <f t="shared" si="711"/>
        <v>N/A</v>
      </c>
      <c r="S7559">
        <f>IF(OR(ISBLANK(B7559),ISBLANK(C7559),ISBLANK(D7559),ISBLANK(E7559),ISBLANK(F7559),ISBLANK('Data Entry'!G7559),ISBLANK('Data Entry'!H7559)),0,1)</f>
        <v>0</v>
      </c>
    </row>
    <row r="7560" spans="1:19" x14ac:dyDescent="0.25">
      <c r="A7560">
        <f>'Data Entry'!A7560</f>
        <v>0</v>
      </c>
      <c r="B7560">
        <f>'Data Entry'!B7560</f>
        <v>0</v>
      </c>
      <c r="C7560">
        <f>'Data Entry'!C7560</f>
        <v>0</v>
      </c>
      <c r="D7560">
        <f>'Data Entry'!D7560</f>
        <v>0</v>
      </c>
      <c r="E7560">
        <f>'Data Entry'!E7560</f>
        <v>0</v>
      </c>
      <c r="F7560">
        <f>'Data Entry'!F7560</f>
        <v>0</v>
      </c>
      <c r="G7560" t="e">
        <f>('Data Entry'!G7560-HLOOKUP('Data Entry'!I7560,'CST Norms'!$A$48:$K$62,I7560,FALSE))/HLOOKUP('Data Entry'!I7560,'CST Norms'!$A$77:$K$91,I7560,FALSE)</f>
        <v>#N/A</v>
      </c>
      <c r="H7560" t="e">
        <f>( 'Data Entry'!H7560 - HLOOKUP('Data Entry'!I7560,'CST Norms'!$A$65:$K$75,8,FALSE) )/HLOOKUP('Data Entry'!I7560,'CST Norms'!$A$94:$K$104,8,FALSE)</f>
        <v>#N/A</v>
      </c>
      <c r="I7560">
        <f>'Data Entry'!$J7560</f>
        <v>0</v>
      </c>
      <c r="J7560" t="e">
        <f t="shared" si="706"/>
        <v>#N/A</v>
      </c>
      <c r="K7560" t="e">
        <f t="shared" si="707"/>
        <v>#N/A</v>
      </c>
      <c r="L7560" t="e">
        <f t="shared" si="708"/>
        <v>#N/A</v>
      </c>
      <c r="M7560" t="str">
        <f t="shared" si="709"/>
        <v>N/A</v>
      </c>
      <c r="N7560" t="str">
        <f t="shared" si="710"/>
        <v>N/A</v>
      </c>
      <c r="O7560" t="str">
        <f t="shared" si="711"/>
        <v>N/A</v>
      </c>
      <c r="S7560">
        <f>IF(OR(ISBLANK(B7560),ISBLANK(C7560),ISBLANK(D7560),ISBLANK(E7560),ISBLANK(F7560),ISBLANK('Data Entry'!G7560),ISBLANK('Data Entry'!H7560)),0,1)</f>
        <v>0</v>
      </c>
    </row>
    <row r="7561" spans="1:19" x14ac:dyDescent="0.25">
      <c r="A7561">
        <f>'Data Entry'!A7561</f>
        <v>0</v>
      </c>
      <c r="B7561">
        <f>'Data Entry'!B7561</f>
        <v>0</v>
      </c>
      <c r="C7561">
        <f>'Data Entry'!C7561</f>
        <v>0</v>
      </c>
      <c r="D7561">
        <f>'Data Entry'!D7561</f>
        <v>0</v>
      </c>
      <c r="E7561">
        <f>'Data Entry'!E7561</f>
        <v>0</v>
      </c>
      <c r="F7561">
        <f>'Data Entry'!F7561</f>
        <v>0</v>
      </c>
      <c r="G7561" t="e">
        <f>('Data Entry'!G7561-HLOOKUP('Data Entry'!I7561,'CST Norms'!$A$48:$K$62,I7561,FALSE))/HLOOKUP('Data Entry'!I7561,'CST Norms'!$A$77:$K$91,I7561,FALSE)</f>
        <v>#N/A</v>
      </c>
      <c r="H7561" t="e">
        <f>( 'Data Entry'!H7561 - HLOOKUP('Data Entry'!I7561,'CST Norms'!$A$65:$K$75,8,FALSE) )/HLOOKUP('Data Entry'!I7561,'CST Norms'!$A$94:$K$104,8,FALSE)</f>
        <v>#N/A</v>
      </c>
      <c r="I7561">
        <f>'Data Entry'!$J7561</f>
        <v>0</v>
      </c>
      <c r="J7561" t="e">
        <f t="shared" si="706"/>
        <v>#N/A</v>
      </c>
      <c r="K7561" t="e">
        <f t="shared" si="707"/>
        <v>#N/A</v>
      </c>
      <c r="L7561" t="e">
        <f t="shared" si="708"/>
        <v>#N/A</v>
      </c>
      <c r="M7561" t="str">
        <f t="shared" si="709"/>
        <v>N/A</v>
      </c>
      <c r="N7561" t="str">
        <f t="shared" si="710"/>
        <v>N/A</v>
      </c>
      <c r="O7561" t="str">
        <f t="shared" si="711"/>
        <v>N/A</v>
      </c>
      <c r="S7561">
        <f>IF(OR(ISBLANK(B7561),ISBLANK(C7561),ISBLANK(D7561),ISBLANK(E7561),ISBLANK(F7561),ISBLANK('Data Entry'!G7561),ISBLANK('Data Entry'!H7561)),0,1)</f>
        <v>0</v>
      </c>
    </row>
    <row r="7562" spans="1:19" x14ac:dyDescent="0.25">
      <c r="A7562">
        <f>'Data Entry'!A7562</f>
        <v>0</v>
      </c>
      <c r="B7562">
        <f>'Data Entry'!B7562</f>
        <v>0</v>
      </c>
      <c r="C7562">
        <f>'Data Entry'!C7562</f>
        <v>0</v>
      </c>
      <c r="D7562">
        <f>'Data Entry'!D7562</f>
        <v>0</v>
      </c>
      <c r="E7562">
        <f>'Data Entry'!E7562</f>
        <v>0</v>
      </c>
      <c r="F7562">
        <f>'Data Entry'!F7562</f>
        <v>0</v>
      </c>
      <c r="G7562" t="e">
        <f>('Data Entry'!G7562-HLOOKUP('Data Entry'!I7562,'CST Norms'!$A$48:$K$62,I7562,FALSE))/HLOOKUP('Data Entry'!I7562,'CST Norms'!$A$77:$K$91,I7562,FALSE)</f>
        <v>#N/A</v>
      </c>
      <c r="H7562" t="e">
        <f>( 'Data Entry'!H7562 - HLOOKUP('Data Entry'!I7562,'CST Norms'!$A$65:$K$75,8,FALSE) )/HLOOKUP('Data Entry'!I7562,'CST Norms'!$A$94:$K$104,8,FALSE)</f>
        <v>#N/A</v>
      </c>
      <c r="I7562">
        <f>'Data Entry'!$J7562</f>
        <v>0</v>
      </c>
      <c r="J7562" t="e">
        <f t="shared" si="706"/>
        <v>#N/A</v>
      </c>
      <c r="K7562" t="e">
        <f t="shared" si="707"/>
        <v>#N/A</v>
      </c>
      <c r="L7562" t="e">
        <f t="shared" si="708"/>
        <v>#N/A</v>
      </c>
      <c r="M7562" t="str">
        <f t="shared" si="709"/>
        <v>N/A</v>
      </c>
      <c r="N7562" t="str">
        <f t="shared" si="710"/>
        <v>N/A</v>
      </c>
      <c r="O7562" t="str">
        <f t="shared" si="711"/>
        <v>N/A</v>
      </c>
      <c r="S7562">
        <f>IF(OR(ISBLANK(B7562),ISBLANK(C7562),ISBLANK(D7562),ISBLANK(E7562),ISBLANK(F7562),ISBLANK('Data Entry'!G7562),ISBLANK('Data Entry'!H7562)),0,1)</f>
        <v>0</v>
      </c>
    </row>
    <row r="7563" spans="1:19" x14ac:dyDescent="0.25">
      <c r="A7563">
        <f>'Data Entry'!A7563</f>
        <v>0</v>
      </c>
      <c r="B7563">
        <f>'Data Entry'!B7563</f>
        <v>0</v>
      </c>
      <c r="C7563">
        <f>'Data Entry'!C7563</f>
        <v>0</v>
      </c>
      <c r="D7563">
        <f>'Data Entry'!D7563</f>
        <v>0</v>
      </c>
      <c r="E7563">
        <f>'Data Entry'!E7563</f>
        <v>0</v>
      </c>
      <c r="F7563">
        <f>'Data Entry'!F7563</f>
        <v>0</v>
      </c>
      <c r="G7563" t="e">
        <f>('Data Entry'!G7563-HLOOKUP('Data Entry'!I7563,'CST Norms'!$A$48:$K$62,I7563,FALSE))/HLOOKUP('Data Entry'!I7563,'CST Norms'!$A$77:$K$91,I7563,FALSE)</f>
        <v>#N/A</v>
      </c>
      <c r="H7563" t="e">
        <f>( 'Data Entry'!H7563 - HLOOKUP('Data Entry'!I7563,'CST Norms'!$A$65:$K$75,8,FALSE) )/HLOOKUP('Data Entry'!I7563,'CST Norms'!$A$94:$K$104,8,FALSE)</f>
        <v>#N/A</v>
      </c>
      <c r="I7563">
        <f>'Data Entry'!$J7563</f>
        <v>0</v>
      </c>
      <c r="J7563" t="e">
        <f t="shared" si="706"/>
        <v>#N/A</v>
      </c>
      <c r="K7563" t="e">
        <f t="shared" si="707"/>
        <v>#N/A</v>
      </c>
      <c r="L7563" t="e">
        <f t="shared" si="708"/>
        <v>#N/A</v>
      </c>
      <c r="M7563" t="str">
        <f t="shared" si="709"/>
        <v>N/A</v>
      </c>
      <c r="N7563" t="str">
        <f t="shared" si="710"/>
        <v>N/A</v>
      </c>
      <c r="O7563" t="str">
        <f t="shared" si="711"/>
        <v>N/A</v>
      </c>
      <c r="S7563">
        <f>IF(OR(ISBLANK(B7563),ISBLANK(C7563),ISBLANK(D7563),ISBLANK(E7563),ISBLANK(F7563),ISBLANK('Data Entry'!G7563),ISBLANK('Data Entry'!H7563)),0,1)</f>
        <v>0</v>
      </c>
    </row>
    <row r="7564" spans="1:19" x14ac:dyDescent="0.25">
      <c r="A7564">
        <f>'Data Entry'!A7564</f>
        <v>0</v>
      </c>
      <c r="B7564">
        <f>'Data Entry'!B7564</f>
        <v>0</v>
      </c>
      <c r="C7564">
        <f>'Data Entry'!C7564</f>
        <v>0</v>
      </c>
      <c r="D7564">
        <f>'Data Entry'!D7564</f>
        <v>0</v>
      </c>
      <c r="E7564">
        <f>'Data Entry'!E7564</f>
        <v>0</v>
      </c>
      <c r="F7564">
        <f>'Data Entry'!F7564</f>
        <v>0</v>
      </c>
      <c r="G7564" t="e">
        <f>('Data Entry'!G7564-HLOOKUP('Data Entry'!I7564,'CST Norms'!$A$48:$K$62,I7564,FALSE))/HLOOKUP('Data Entry'!I7564,'CST Norms'!$A$77:$K$91,I7564,FALSE)</f>
        <v>#N/A</v>
      </c>
      <c r="H7564" t="e">
        <f>( 'Data Entry'!H7564 - HLOOKUP('Data Entry'!I7564,'CST Norms'!$A$65:$K$75,8,FALSE) )/HLOOKUP('Data Entry'!I7564,'CST Norms'!$A$94:$K$104,8,FALSE)</f>
        <v>#N/A</v>
      </c>
      <c r="I7564">
        <f>'Data Entry'!$J7564</f>
        <v>0</v>
      </c>
      <c r="J7564" t="e">
        <f t="shared" ref="J7564:J7627" si="712">U$30+$B7564*U$8+$C7564*U$10+$D7564*U$12+$E7564*U$14+$F7564*U$16+$G7564*IF(I7564=8,U$20,IF(I7564=9,U$22,IF(I7564=10,U$24,"")))+$H7564*U$18+U$26*IF(I7564=8,1,0)+U$28*IF(I7564=10,1,0)</f>
        <v>#N/A</v>
      </c>
      <c r="K7564" t="e">
        <f t="shared" ref="K7564:K7627" si="713">V$30+$B7564*V$8+$C7564*V$10+$D7564*V$12+$E7564*V$14+$F7564*V$16+$G7564*IF(I7564=8,V$20,IF(I7564=9,V$22,IF(I7564=10,V$24,"")))+$H7564*V$18+V$26*IF(I7564=8,1,0)+V7581*IF(I7564=10,1,0)</f>
        <v>#N/A</v>
      </c>
      <c r="L7564" t="e">
        <f t="shared" ref="L7564:L7627" si="714">W$30+$B7564*W$8+$C7564*W$10+$D7564*W$12+$E7564*W$14+$F7564*W$16+$G7564*IF(I7564=8,W$20,IF(I7564=9,W$22,IF(I7564=10,W$24,"")))+$H7564*W$18+W$26*IF(I7564=8,1,0)+W$28*IF(I7564=10,1,0)</f>
        <v>#N/A</v>
      </c>
      <c r="M7564" t="str">
        <f t="shared" si="709"/>
        <v>N/A</v>
      </c>
      <c r="N7564" t="str">
        <f t="shared" si="710"/>
        <v>N/A</v>
      </c>
      <c r="O7564" t="str">
        <f t="shared" si="711"/>
        <v>N/A</v>
      </c>
      <c r="S7564">
        <f>IF(OR(ISBLANK(B7564),ISBLANK(C7564),ISBLANK(D7564),ISBLANK(E7564),ISBLANK(F7564),ISBLANK('Data Entry'!G7564),ISBLANK('Data Entry'!H7564)),0,1)</f>
        <v>0</v>
      </c>
    </row>
    <row r="7565" spans="1:19" x14ac:dyDescent="0.25">
      <c r="A7565">
        <f>'Data Entry'!A7565</f>
        <v>0</v>
      </c>
      <c r="B7565">
        <f>'Data Entry'!B7565</f>
        <v>0</v>
      </c>
      <c r="C7565">
        <f>'Data Entry'!C7565</f>
        <v>0</v>
      </c>
      <c r="D7565">
        <f>'Data Entry'!D7565</f>
        <v>0</v>
      </c>
      <c r="E7565">
        <f>'Data Entry'!E7565</f>
        <v>0</v>
      </c>
      <c r="F7565">
        <f>'Data Entry'!F7565</f>
        <v>0</v>
      </c>
      <c r="G7565" t="e">
        <f>('Data Entry'!G7565-HLOOKUP('Data Entry'!I7565,'CST Norms'!$A$48:$K$62,I7565,FALSE))/HLOOKUP('Data Entry'!I7565,'CST Norms'!$A$77:$K$91,I7565,FALSE)</f>
        <v>#N/A</v>
      </c>
      <c r="H7565" t="e">
        <f>( 'Data Entry'!H7565 - HLOOKUP('Data Entry'!I7565,'CST Norms'!$A$65:$K$75,8,FALSE) )/HLOOKUP('Data Entry'!I7565,'CST Norms'!$A$94:$K$104,8,FALSE)</f>
        <v>#N/A</v>
      </c>
      <c r="I7565">
        <f>'Data Entry'!$J7565</f>
        <v>0</v>
      </c>
      <c r="J7565" t="e">
        <f t="shared" si="712"/>
        <v>#N/A</v>
      </c>
      <c r="K7565" t="e">
        <f t="shared" si="713"/>
        <v>#N/A</v>
      </c>
      <c r="L7565" t="e">
        <f t="shared" si="714"/>
        <v>#N/A</v>
      </c>
      <c r="M7565" t="str">
        <f t="shared" si="709"/>
        <v>N/A</v>
      </c>
      <c r="N7565" t="str">
        <f t="shared" si="710"/>
        <v>N/A</v>
      </c>
      <c r="O7565" t="str">
        <f t="shared" si="711"/>
        <v>N/A</v>
      </c>
      <c r="S7565">
        <f>IF(OR(ISBLANK(B7565),ISBLANK(C7565),ISBLANK(D7565),ISBLANK(E7565),ISBLANK(F7565),ISBLANK('Data Entry'!G7565),ISBLANK('Data Entry'!H7565)),0,1)</f>
        <v>0</v>
      </c>
    </row>
    <row r="7566" spans="1:19" x14ac:dyDescent="0.25">
      <c r="A7566">
        <f>'Data Entry'!A7566</f>
        <v>0</v>
      </c>
      <c r="B7566">
        <f>'Data Entry'!B7566</f>
        <v>0</v>
      </c>
      <c r="C7566">
        <f>'Data Entry'!C7566</f>
        <v>0</v>
      </c>
      <c r="D7566">
        <f>'Data Entry'!D7566</f>
        <v>0</v>
      </c>
      <c r="E7566">
        <f>'Data Entry'!E7566</f>
        <v>0</v>
      </c>
      <c r="F7566">
        <f>'Data Entry'!F7566</f>
        <v>0</v>
      </c>
      <c r="G7566" t="e">
        <f>('Data Entry'!G7566-HLOOKUP('Data Entry'!I7566,'CST Norms'!$A$48:$K$62,I7566,FALSE))/HLOOKUP('Data Entry'!I7566,'CST Norms'!$A$77:$K$91,I7566,FALSE)</f>
        <v>#N/A</v>
      </c>
      <c r="H7566" t="e">
        <f>( 'Data Entry'!H7566 - HLOOKUP('Data Entry'!I7566,'CST Norms'!$A$65:$K$75,8,FALSE) )/HLOOKUP('Data Entry'!I7566,'CST Norms'!$A$94:$K$104,8,FALSE)</f>
        <v>#N/A</v>
      </c>
      <c r="I7566">
        <f>'Data Entry'!$J7566</f>
        <v>0</v>
      </c>
      <c r="J7566" t="e">
        <f t="shared" si="712"/>
        <v>#N/A</v>
      </c>
      <c r="K7566" t="e">
        <f t="shared" si="713"/>
        <v>#N/A</v>
      </c>
      <c r="L7566" t="e">
        <f t="shared" si="714"/>
        <v>#N/A</v>
      </c>
      <c r="M7566" t="str">
        <f t="shared" si="709"/>
        <v>N/A</v>
      </c>
      <c r="N7566" t="str">
        <f t="shared" si="710"/>
        <v>N/A</v>
      </c>
      <c r="O7566" t="str">
        <f t="shared" si="711"/>
        <v>N/A</v>
      </c>
      <c r="S7566">
        <f>IF(OR(ISBLANK(B7566),ISBLANK(C7566),ISBLANK(D7566),ISBLANK(E7566),ISBLANK(F7566),ISBLANK('Data Entry'!G7566),ISBLANK('Data Entry'!H7566)),0,1)</f>
        <v>0</v>
      </c>
    </row>
    <row r="7567" spans="1:19" x14ac:dyDescent="0.25">
      <c r="A7567">
        <f>'Data Entry'!A7567</f>
        <v>0</v>
      </c>
      <c r="B7567">
        <f>'Data Entry'!B7567</f>
        <v>0</v>
      </c>
      <c r="C7567">
        <f>'Data Entry'!C7567</f>
        <v>0</v>
      </c>
      <c r="D7567">
        <f>'Data Entry'!D7567</f>
        <v>0</v>
      </c>
      <c r="E7567">
        <f>'Data Entry'!E7567</f>
        <v>0</v>
      </c>
      <c r="F7567">
        <f>'Data Entry'!F7567</f>
        <v>0</v>
      </c>
      <c r="G7567" t="e">
        <f>('Data Entry'!G7567-HLOOKUP('Data Entry'!I7567,'CST Norms'!$A$48:$K$62,I7567,FALSE))/HLOOKUP('Data Entry'!I7567,'CST Norms'!$A$77:$K$91,I7567,FALSE)</f>
        <v>#N/A</v>
      </c>
      <c r="H7567" t="e">
        <f>( 'Data Entry'!H7567 - HLOOKUP('Data Entry'!I7567,'CST Norms'!$A$65:$K$75,8,FALSE) )/HLOOKUP('Data Entry'!I7567,'CST Norms'!$A$94:$K$104,8,FALSE)</f>
        <v>#N/A</v>
      </c>
      <c r="I7567">
        <f>'Data Entry'!$J7567</f>
        <v>0</v>
      </c>
      <c r="J7567" t="e">
        <f t="shared" si="712"/>
        <v>#N/A</v>
      </c>
      <c r="K7567" t="e">
        <f t="shared" si="713"/>
        <v>#N/A</v>
      </c>
      <c r="L7567" t="e">
        <f t="shared" si="714"/>
        <v>#N/A</v>
      </c>
      <c r="M7567" t="str">
        <f t="shared" si="709"/>
        <v>N/A</v>
      </c>
      <c r="N7567" t="str">
        <f t="shared" si="710"/>
        <v>N/A</v>
      </c>
      <c r="O7567" t="str">
        <f t="shared" si="711"/>
        <v>N/A</v>
      </c>
      <c r="S7567">
        <f>IF(OR(ISBLANK(B7567),ISBLANK(C7567),ISBLANK(D7567),ISBLANK(E7567),ISBLANK(F7567),ISBLANK('Data Entry'!G7567),ISBLANK('Data Entry'!H7567)),0,1)</f>
        <v>0</v>
      </c>
    </row>
    <row r="7568" spans="1:19" x14ac:dyDescent="0.25">
      <c r="A7568">
        <f>'Data Entry'!A7568</f>
        <v>0</v>
      </c>
      <c r="B7568">
        <f>'Data Entry'!B7568</f>
        <v>0</v>
      </c>
      <c r="C7568">
        <f>'Data Entry'!C7568</f>
        <v>0</v>
      </c>
      <c r="D7568">
        <f>'Data Entry'!D7568</f>
        <v>0</v>
      </c>
      <c r="E7568">
        <f>'Data Entry'!E7568</f>
        <v>0</v>
      </c>
      <c r="F7568">
        <f>'Data Entry'!F7568</f>
        <v>0</v>
      </c>
      <c r="G7568" t="e">
        <f>('Data Entry'!G7568-HLOOKUP('Data Entry'!I7568,'CST Norms'!$A$48:$K$62,I7568,FALSE))/HLOOKUP('Data Entry'!I7568,'CST Norms'!$A$77:$K$91,I7568,FALSE)</f>
        <v>#N/A</v>
      </c>
      <c r="H7568" t="e">
        <f>( 'Data Entry'!H7568 - HLOOKUP('Data Entry'!I7568,'CST Norms'!$A$65:$K$75,8,FALSE) )/HLOOKUP('Data Entry'!I7568,'CST Norms'!$A$94:$K$104,8,FALSE)</f>
        <v>#N/A</v>
      </c>
      <c r="I7568">
        <f>'Data Entry'!$J7568</f>
        <v>0</v>
      </c>
      <c r="J7568" t="e">
        <f t="shared" si="712"/>
        <v>#N/A</v>
      </c>
      <c r="K7568" t="e">
        <f t="shared" si="713"/>
        <v>#N/A</v>
      </c>
      <c r="L7568" t="e">
        <f t="shared" si="714"/>
        <v>#N/A</v>
      </c>
      <c r="M7568" t="str">
        <f t="shared" si="709"/>
        <v>N/A</v>
      </c>
      <c r="N7568" t="str">
        <f t="shared" si="710"/>
        <v>N/A</v>
      </c>
      <c r="O7568" t="str">
        <f t="shared" si="711"/>
        <v>N/A</v>
      </c>
      <c r="S7568">
        <f>IF(OR(ISBLANK(B7568),ISBLANK(C7568),ISBLANK(D7568),ISBLANK(E7568),ISBLANK(F7568),ISBLANK('Data Entry'!G7568),ISBLANK('Data Entry'!H7568)),0,1)</f>
        <v>0</v>
      </c>
    </row>
    <row r="7569" spans="1:19" x14ac:dyDescent="0.25">
      <c r="A7569">
        <f>'Data Entry'!A7569</f>
        <v>0</v>
      </c>
      <c r="B7569">
        <f>'Data Entry'!B7569</f>
        <v>0</v>
      </c>
      <c r="C7569">
        <f>'Data Entry'!C7569</f>
        <v>0</v>
      </c>
      <c r="D7569">
        <f>'Data Entry'!D7569</f>
        <v>0</v>
      </c>
      <c r="E7569">
        <f>'Data Entry'!E7569</f>
        <v>0</v>
      </c>
      <c r="F7569">
        <f>'Data Entry'!F7569</f>
        <v>0</v>
      </c>
      <c r="G7569" t="e">
        <f>('Data Entry'!G7569-HLOOKUP('Data Entry'!I7569,'CST Norms'!$A$48:$K$62,I7569,FALSE))/HLOOKUP('Data Entry'!I7569,'CST Norms'!$A$77:$K$91,I7569,FALSE)</f>
        <v>#N/A</v>
      </c>
      <c r="H7569" t="e">
        <f>( 'Data Entry'!H7569 - HLOOKUP('Data Entry'!I7569,'CST Norms'!$A$65:$K$75,8,FALSE) )/HLOOKUP('Data Entry'!I7569,'CST Norms'!$A$94:$K$104,8,FALSE)</f>
        <v>#N/A</v>
      </c>
      <c r="I7569">
        <f>'Data Entry'!$J7569</f>
        <v>0</v>
      </c>
      <c r="J7569" t="e">
        <f t="shared" si="712"/>
        <v>#N/A</v>
      </c>
      <c r="K7569" t="e">
        <f t="shared" si="713"/>
        <v>#N/A</v>
      </c>
      <c r="L7569" t="e">
        <f t="shared" si="714"/>
        <v>#N/A</v>
      </c>
      <c r="M7569" t="str">
        <f t="shared" si="709"/>
        <v>N/A</v>
      </c>
      <c r="N7569" t="str">
        <f t="shared" si="710"/>
        <v>N/A</v>
      </c>
      <c r="O7569" t="str">
        <f t="shared" si="711"/>
        <v>N/A</v>
      </c>
      <c r="S7569">
        <f>IF(OR(ISBLANK(B7569),ISBLANK(C7569),ISBLANK(D7569),ISBLANK(E7569),ISBLANK(F7569),ISBLANK('Data Entry'!G7569),ISBLANK('Data Entry'!H7569)),0,1)</f>
        <v>0</v>
      </c>
    </row>
    <row r="7570" spans="1:19" x14ac:dyDescent="0.25">
      <c r="A7570">
        <f>'Data Entry'!A7570</f>
        <v>0</v>
      </c>
      <c r="B7570">
        <f>'Data Entry'!B7570</f>
        <v>0</v>
      </c>
      <c r="C7570">
        <f>'Data Entry'!C7570</f>
        <v>0</v>
      </c>
      <c r="D7570">
        <f>'Data Entry'!D7570</f>
        <v>0</v>
      </c>
      <c r="E7570">
        <f>'Data Entry'!E7570</f>
        <v>0</v>
      </c>
      <c r="F7570">
        <f>'Data Entry'!F7570</f>
        <v>0</v>
      </c>
      <c r="G7570" t="e">
        <f>('Data Entry'!G7570-HLOOKUP('Data Entry'!I7570,'CST Norms'!$A$48:$K$62,I7570,FALSE))/HLOOKUP('Data Entry'!I7570,'CST Norms'!$A$77:$K$91,I7570,FALSE)</f>
        <v>#N/A</v>
      </c>
      <c r="H7570" t="e">
        <f>( 'Data Entry'!H7570 - HLOOKUP('Data Entry'!I7570,'CST Norms'!$A$65:$K$75,8,FALSE) )/HLOOKUP('Data Entry'!I7570,'CST Norms'!$A$94:$K$104,8,FALSE)</f>
        <v>#N/A</v>
      </c>
      <c r="I7570">
        <f>'Data Entry'!$J7570</f>
        <v>0</v>
      </c>
      <c r="J7570" t="e">
        <f t="shared" si="712"/>
        <v>#N/A</v>
      </c>
      <c r="K7570" t="e">
        <f t="shared" si="713"/>
        <v>#N/A</v>
      </c>
      <c r="L7570" t="e">
        <f t="shared" si="714"/>
        <v>#N/A</v>
      </c>
      <c r="M7570" t="str">
        <f t="shared" si="709"/>
        <v>N/A</v>
      </c>
      <c r="N7570" t="str">
        <f t="shared" si="710"/>
        <v>N/A</v>
      </c>
      <c r="O7570" t="str">
        <f t="shared" si="711"/>
        <v>N/A</v>
      </c>
      <c r="S7570">
        <f>IF(OR(ISBLANK(B7570),ISBLANK(C7570),ISBLANK(D7570),ISBLANK(E7570),ISBLANK(F7570),ISBLANK('Data Entry'!G7570),ISBLANK('Data Entry'!H7570)),0,1)</f>
        <v>0</v>
      </c>
    </row>
    <row r="7571" spans="1:19" x14ac:dyDescent="0.25">
      <c r="A7571">
        <f>'Data Entry'!A7571</f>
        <v>0</v>
      </c>
      <c r="B7571">
        <f>'Data Entry'!B7571</f>
        <v>0</v>
      </c>
      <c r="C7571">
        <f>'Data Entry'!C7571</f>
        <v>0</v>
      </c>
      <c r="D7571">
        <f>'Data Entry'!D7571</f>
        <v>0</v>
      </c>
      <c r="E7571">
        <f>'Data Entry'!E7571</f>
        <v>0</v>
      </c>
      <c r="F7571">
        <f>'Data Entry'!F7571</f>
        <v>0</v>
      </c>
      <c r="G7571" t="e">
        <f>('Data Entry'!G7571-HLOOKUP('Data Entry'!I7571,'CST Norms'!$A$48:$K$62,I7571,FALSE))/HLOOKUP('Data Entry'!I7571,'CST Norms'!$A$77:$K$91,I7571,FALSE)</f>
        <v>#N/A</v>
      </c>
      <c r="H7571" t="e">
        <f>( 'Data Entry'!H7571 - HLOOKUP('Data Entry'!I7571,'CST Norms'!$A$65:$K$75,8,FALSE) )/HLOOKUP('Data Entry'!I7571,'CST Norms'!$A$94:$K$104,8,FALSE)</f>
        <v>#N/A</v>
      </c>
      <c r="I7571">
        <f>'Data Entry'!$J7571</f>
        <v>0</v>
      </c>
      <c r="J7571" t="e">
        <f t="shared" si="712"/>
        <v>#N/A</v>
      </c>
      <c r="K7571" t="e">
        <f t="shared" si="713"/>
        <v>#N/A</v>
      </c>
      <c r="L7571" t="e">
        <f t="shared" si="714"/>
        <v>#N/A</v>
      </c>
      <c r="M7571" t="str">
        <f t="shared" si="709"/>
        <v>N/A</v>
      </c>
      <c r="N7571" t="str">
        <f t="shared" si="710"/>
        <v>N/A</v>
      </c>
      <c r="O7571" t="str">
        <f t="shared" si="711"/>
        <v>N/A</v>
      </c>
      <c r="S7571">
        <f>IF(OR(ISBLANK(B7571),ISBLANK(C7571),ISBLANK(D7571),ISBLANK(E7571),ISBLANK(F7571),ISBLANK('Data Entry'!G7571),ISBLANK('Data Entry'!H7571)),0,1)</f>
        <v>0</v>
      </c>
    </row>
    <row r="7572" spans="1:19" x14ac:dyDescent="0.25">
      <c r="A7572">
        <f>'Data Entry'!A7572</f>
        <v>0</v>
      </c>
      <c r="B7572">
        <f>'Data Entry'!B7572</f>
        <v>0</v>
      </c>
      <c r="C7572">
        <f>'Data Entry'!C7572</f>
        <v>0</v>
      </c>
      <c r="D7572">
        <f>'Data Entry'!D7572</f>
        <v>0</v>
      </c>
      <c r="E7572">
        <f>'Data Entry'!E7572</f>
        <v>0</v>
      </c>
      <c r="F7572">
        <f>'Data Entry'!F7572</f>
        <v>0</v>
      </c>
      <c r="G7572" t="e">
        <f>('Data Entry'!G7572-HLOOKUP('Data Entry'!I7572,'CST Norms'!$A$48:$K$62,I7572,FALSE))/HLOOKUP('Data Entry'!I7572,'CST Norms'!$A$77:$K$91,I7572,FALSE)</f>
        <v>#N/A</v>
      </c>
      <c r="H7572" t="e">
        <f>( 'Data Entry'!H7572 - HLOOKUP('Data Entry'!I7572,'CST Norms'!$A$65:$K$75,8,FALSE) )/HLOOKUP('Data Entry'!I7572,'CST Norms'!$A$94:$K$104,8,FALSE)</f>
        <v>#N/A</v>
      </c>
      <c r="I7572">
        <f>'Data Entry'!$J7572</f>
        <v>0</v>
      </c>
      <c r="J7572" t="e">
        <f t="shared" si="712"/>
        <v>#N/A</v>
      </c>
      <c r="K7572" t="e">
        <f t="shared" si="713"/>
        <v>#N/A</v>
      </c>
      <c r="L7572" t="e">
        <f t="shared" si="714"/>
        <v>#N/A</v>
      </c>
      <c r="M7572" t="str">
        <f t="shared" si="709"/>
        <v>N/A</v>
      </c>
      <c r="N7572" t="str">
        <f t="shared" si="710"/>
        <v>N/A</v>
      </c>
      <c r="O7572" t="str">
        <f t="shared" si="711"/>
        <v>N/A</v>
      </c>
      <c r="S7572">
        <f>IF(OR(ISBLANK(B7572),ISBLANK(C7572),ISBLANK(D7572),ISBLANK(E7572),ISBLANK(F7572),ISBLANK('Data Entry'!G7572),ISBLANK('Data Entry'!H7572)),0,1)</f>
        <v>0</v>
      </c>
    </row>
    <row r="7573" spans="1:19" x14ac:dyDescent="0.25">
      <c r="A7573">
        <f>'Data Entry'!A7573</f>
        <v>0</v>
      </c>
      <c r="B7573">
        <f>'Data Entry'!B7573</f>
        <v>0</v>
      </c>
      <c r="C7573">
        <f>'Data Entry'!C7573</f>
        <v>0</v>
      </c>
      <c r="D7573">
        <f>'Data Entry'!D7573</f>
        <v>0</v>
      </c>
      <c r="E7573">
        <f>'Data Entry'!E7573</f>
        <v>0</v>
      </c>
      <c r="F7573">
        <f>'Data Entry'!F7573</f>
        <v>0</v>
      </c>
      <c r="G7573" t="e">
        <f>('Data Entry'!G7573-HLOOKUP('Data Entry'!I7573,'CST Norms'!$A$48:$K$62,I7573,FALSE))/HLOOKUP('Data Entry'!I7573,'CST Norms'!$A$77:$K$91,I7573,FALSE)</f>
        <v>#N/A</v>
      </c>
      <c r="H7573" t="e">
        <f>( 'Data Entry'!H7573 - HLOOKUP('Data Entry'!I7573,'CST Norms'!$A$65:$K$75,8,FALSE) )/HLOOKUP('Data Entry'!I7573,'CST Norms'!$A$94:$K$104,8,FALSE)</f>
        <v>#N/A</v>
      </c>
      <c r="I7573">
        <f>'Data Entry'!$J7573</f>
        <v>0</v>
      </c>
      <c r="J7573" t="e">
        <f t="shared" si="712"/>
        <v>#N/A</v>
      </c>
      <c r="K7573" t="e">
        <f t="shared" si="713"/>
        <v>#N/A</v>
      </c>
      <c r="L7573" t="e">
        <f t="shared" si="714"/>
        <v>#N/A</v>
      </c>
      <c r="M7573" t="str">
        <f t="shared" si="709"/>
        <v>N/A</v>
      </c>
      <c r="N7573" t="str">
        <f t="shared" si="710"/>
        <v>N/A</v>
      </c>
      <c r="O7573" t="str">
        <f t="shared" si="711"/>
        <v>N/A</v>
      </c>
      <c r="S7573">
        <f>IF(OR(ISBLANK(B7573),ISBLANK(C7573),ISBLANK(D7573),ISBLANK(E7573),ISBLANK(F7573),ISBLANK('Data Entry'!G7573),ISBLANK('Data Entry'!H7573)),0,1)</f>
        <v>0</v>
      </c>
    </row>
    <row r="7574" spans="1:19" x14ac:dyDescent="0.25">
      <c r="A7574">
        <f>'Data Entry'!A7574</f>
        <v>0</v>
      </c>
      <c r="B7574">
        <f>'Data Entry'!B7574</f>
        <v>0</v>
      </c>
      <c r="C7574">
        <f>'Data Entry'!C7574</f>
        <v>0</v>
      </c>
      <c r="D7574">
        <f>'Data Entry'!D7574</f>
        <v>0</v>
      </c>
      <c r="E7574">
        <f>'Data Entry'!E7574</f>
        <v>0</v>
      </c>
      <c r="F7574">
        <f>'Data Entry'!F7574</f>
        <v>0</v>
      </c>
      <c r="G7574" t="e">
        <f>('Data Entry'!G7574-HLOOKUP('Data Entry'!I7574,'CST Norms'!$A$48:$K$62,I7574,FALSE))/HLOOKUP('Data Entry'!I7574,'CST Norms'!$A$77:$K$91,I7574,FALSE)</f>
        <v>#N/A</v>
      </c>
      <c r="H7574" t="e">
        <f>( 'Data Entry'!H7574 - HLOOKUP('Data Entry'!I7574,'CST Norms'!$A$65:$K$75,8,FALSE) )/HLOOKUP('Data Entry'!I7574,'CST Norms'!$A$94:$K$104,8,FALSE)</f>
        <v>#N/A</v>
      </c>
      <c r="I7574">
        <f>'Data Entry'!$J7574</f>
        <v>0</v>
      </c>
      <c r="J7574" t="e">
        <f t="shared" si="712"/>
        <v>#N/A</v>
      </c>
      <c r="K7574" t="e">
        <f t="shared" si="713"/>
        <v>#N/A</v>
      </c>
      <c r="L7574" t="e">
        <f t="shared" si="714"/>
        <v>#N/A</v>
      </c>
      <c r="M7574" t="str">
        <f t="shared" si="709"/>
        <v>N/A</v>
      </c>
      <c r="N7574" t="str">
        <f t="shared" si="710"/>
        <v>N/A</v>
      </c>
      <c r="O7574" t="str">
        <f t="shared" si="711"/>
        <v>N/A</v>
      </c>
      <c r="S7574">
        <f>IF(OR(ISBLANK(B7574),ISBLANK(C7574),ISBLANK(D7574),ISBLANK(E7574),ISBLANK(F7574),ISBLANK('Data Entry'!G7574),ISBLANK('Data Entry'!H7574)),0,1)</f>
        <v>0</v>
      </c>
    </row>
    <row r="7575" spans="1:19" x14ac:dyDescent="0.25">
      <c r="A7575">
        <f>'Data Entry'!A7575</f>
        <v>0</v>
      </c>
      <c r="B7575">
        <f>'Data Entry'!B7575</f>
        <v>0</v>
      </c>
      <c r="C7575">
        <f>'Data Entry'!C7575</f>
        <v>0</v>
      </c>
      <c r="D7575">
        <f>'Data Entry'!D7575</f>
        <v>0</v>
      </c>
      <c r="E7575">
        <f>'Data Entry'!E7575</f>
        <v>0</v>
      </c>
      <c r="F7575">
        <f>'Data Entry'!F7575</f>
        <v>0</v>
      </c>
      <c r="G7575" t="e">
        <f>('Data Entry'!G7575-HLOOKUP('Data Entry'!I7575,'CST Norms'!$A$48:$K$62,I7575,FALSE))/HLOOKUP('Data Entry'!I7575,'CST Norms'!$A$77:$K$91,I7575,FALSE)</f>
        <v>#N/A</v>
      </c>
      <c r="H7575" t="e">
        <f>( 'Data Entry'!H7575 - HLOOKUP('Data Entry'!I7575,'CST Norms'!$A$65:$K$75,8,FALSE) )/HLOOKUP('Data Entry'!I7575,'CST Norms'!$A$94:$K$104,8,FALSE)</f>
        <v>#N/A</v>
      </c>
      <c r="I7575">
        <f>'Data Entry'!$J7575</f>
        <v>0</v>
      </c>
      <c r="J7575" t="e">
        <f t="shared" si="712"/>
        <v>#N/A</v>
      </c>
      <c r="K7575" t="e">
        <f t="shared" si="713"/>
        <v>#N/A</v>
      </c>
      <c r="L7575" t="e">
        <f t="shared" si="714"/>
        <v>#N/A</v>
      </c>
      <c r="M7575" t="str">
        <f t="shared" si="709"/>
        <v>N/A</v>
      </c>
      <c r="N7575" t="str">
        <f t="shared" si="710"/>
        <v>N/A</v>
      </c>
      <c r="O7575" t="str">
        <f t="shared" si="711"/>
        <v>N/A</v>
      </c>
      <c r="S7575">
        <f>IF(OR(ISBLANK(B7575),ISBLANK(C7575),ISBLANK(D7575),ISBLANK(E7575),ISBLANK(F7575),ISBLANK('Data Entry'!G7575),ISBLANK('Data Entry'!H7575)),0,1)</f>
        <v>0</v>
      </c>
    </row>
    <row r="7576" spans="1:19" x14ac:dyDescent="0.25">
      <c r="A7576">
        <f>'Data Entry'!A7576</f>
        <v>0</v>
      </c>
      <c r="B7576">
        <f>'Data Entry'!B7576</f>
        <v>0</v>
      </c>
      <c r="C7576">
        <f>'Data Entry'!C7576</f>
        <v>0</v>
      </c>
      <c r="D7576">
        <f>'Data Entry'!D7576</f>
        <v>0</v>
      </c>
      <c r="E7576">
        <f>'Data Entry'!E7576</f>
        <v>0</v>
      </c>
      <c r="F7576">
        <f>'Data Entry'!F7576</f>
        <v>0</v>
      </c>
      <c r="G7576" t="e">
        <f>('Data Entry'!G7576-HLOOKUP('Data Entry'!I7576,'CST Norms'!$A$48:$K$62,I7576,FALSE))/HLOOKUP('Data Entry'!I7576,'CST Norms'!$A$77:$K$91,I7576,FALSE)</f>
        <v>#N/A</v>
      </c>
      <c r="H7576" t="e">
        <f>( 'Data Entry'!H7576 - HLOOKUP('Data Entry'!I7576,'CST Norms'!$A$65:$K$75,8,FALSE) )/HLOOKUP('Data Entry'!I7576,'CST Norms'!$A$94:$K$104,8,FALSE)</f>
        <v>#N/A</v>
      </c>
      <c r="I7576">
        <f>'Data Entry'!$J7576</f>
        <v>0</v>
      </c>
      <c r="J7576" t="e">
        <f t="shared" si="712"/>
        <v>#N/A</v>
      </c>
      <c r="K7576" t="e">
        <f t="shared" si="713"/>
        <v>#N/A</v>
      </c>
      <c r="L7576" t="e">
        <f t="shared" si="714"/>
        <v>#N/A</v>
      </c>
      <c r="M7576" t="str">
        <f t="shared" si="709"/>
        <v>N/A</v>
      </c>
      <c r="N7576" t="str">
        <f t="shared" si="710"/>
        <v>N/A</v>
      </c>
      <c r="O7576" t="str">
        <f t="shared" si="711"/>
        <v>N/A</v>
      </c>
      <c r="S7576">
        <f>IF(OR(ISBLANK(B7576),ISBLANK(C7576),ISBLANK(D7576),ISBLANK(E7576),ISBLANK(F7576),ISBLANK('Data Entry'!G7576),ISBLANK('Data Entry'!H7576)),0,1)</f>
        <v>0</v>
      </c>
    </row>
    <row r="7577" spans="1:19" x14ac:dyDescent="0.25">
      <c r="A7577">
        <f>'Data Entry'!A7577</f>
        <v>0</v>
      </c>
      <c r="B7577">
        <f>'Data Entry'!B7577</f>
        <v>0</v>
      </c>
      <c r="C7577">
        <f>'Data Entry'!C7577</f>
        <v>0</v>
      </c>
      <c r="D7577">
        <f>'Data Entry'!D7577</f>
        <v>0</v>
      </c>
      <c r="E7577">
        <f>'Data Entry'!E7577</f>
        <v>0</v>
      </c>
      <c r="F7577">
        <f>'Data Entry'!F7577</f>
        <v>0</v>
      </c>
      <c r="G7577" t="e">
        <f>('Data Entry'!G7577-HLOOKUP('Data Entry'!I7577,'CST Norms'!$A$48:$K$62,I7577,FALSE))/HLOOKUP('Data Entry'!I7577,'CST Norms'!$A$77:$K$91,I7577,FALSE)</f>
        <v>#N/A</v>
      </c>
      <c r="H7577" t="e">
        <f>( 'Data Entry'!H7577 - HLOOKUP('Data Entry'!I7577,'CST Norms'!$A$65:$K$75,8,FALSE) )/HLOOKUP('Data Entry'!I7577,'CST Norms'!$A$94:$K$104,8,FALSE)</f>
        <v>#N/A</v>
      </c>
      <c r="I7577">
        <f>'Data Entry'!$J7577</f>
        <v>0</v>
      </c>
      <c r="J7577" t="e">
        <f t="shared" si="712"/>
        <v>#N/A</v>
      </c>
      <c r="K7577" t="e">
        <f t="shared" si="713"/>
        <v>#N/A</v>
      </c>
      <c r="L7577" t="e">
        <f t="shared" si="714"/>
        <v>#N/A</v>
      </c>
      <c r="M7577" t="str">
        <f t="shared" si="709"/>
        <v>N/A</v>
      </c>
      <c r="N7577" t="str">
        <f t="shared" si="710"/>
        <v>N/A</v>
      </c>
      <c r="O7577" t="str">
        <f t="shared" si="711"/>
        <v>N/A</v>
      </c>
      <c r="S7577">
        <f>IF(OR(ISBLANK(B7577),ISBLANK(C7577),ISBLANK(D7577),ISBLANK(E7577),ISBLANK(F7577),ISBLANK('Data Entry'!G7577),ISBLANK('Data Entry'!H7577)),0,1)</f>
        <v>0</v>
      </c>
    </row>
    <row r="7578" spans="1:19" x14ac:dyDescent="0.25">
      <c r="A7578">
        <f>'Data Entry'!A7578</f>
        <v>0</v>
      </c>
      <c r="B7578">
        <f>'Data Entry'!B7578</f>
        <v>0</v>
      </c>
      <c r="C7578">
        <f>'Data Entry'!C7578</f>
        <v>0</v>
      </c>
      <c r="D7578">
        <f>'Data Entry'!D7578</f>
        <v>0</v>
      </c>
      <c r="E7578">
        <f>'Data Entry'!E7578</f>
        <v>0</v>
      </c>
      <c r="F7578">
        <f>'Data Entry'!F7578</f>
        <v>0</v>
      </c>
      <c r="G7578" t="e">
        <f>('Data Entry'!G7578-HLOOKUP('Data Entry'!I7578,'CST Norms'!$A$48:$K$62,I7578,FALSE))/HLOOKUP('Data Entry'!I7578,'CST Norms'!$A$77:$K$91,I7578,FALSE)</f>
        <v>#N/A</v>
      </c>
      <c r="H7578" t="e">
        <f>( 'Data Entry'!H7578 - HLOOKUP('Data Entry'!I7578,'CST Norms'!$A$65:$K$75,8,FALSE) )/HLOOKUP('Data Entry'!I7578,'CST Norms'!$A$94:$K$104,8,FALSE)</f>
        <v>#N/A</v>
      </c>
      <c r="I7578">
        <f>'Data Entry'!$J7578</f>
        <v>0</v>
      </c>
      <c r="J7578" t="e">
        <f t="shared" si="712"/>
        <v>#N/A</v>
      </c>
      <c r="K7578" t="e">
        <f t="shared" si="713"/>
        <v>#N/A</v>
      </c>
      <c r="L7578" t="e">
        <f t="shared" si="714"/>
        <v>#N/A</v>
      </c>
      <c r="M7578" t="str">
        <f t="shared" si="709"/>
        <v>N/A</v>
      </c>
      <c r="N7578" t="str">
        <f t="shared" si="710"/>
        <v>N/A</v>
      </c>
      <c r="O7578" t="str">
        <f t="shared" si="711"/>
        <v>N/A</v>
      </c>
      <c r="S7578">
        <f>IF(OR(ISBLANK(B7578),ISBLANK(C7578),ISBLANK(D7578),ISBLANK(E7578),ISBLANK(F7578),ISBLANK('Data Entry'!G7578),ISBLANK('Data Entry'!H7578)),0,1)</f>
        <v>0</v>
      </c>
    </row>
    <row r="7579" spans="1:19" x14ac:dyDescent="0.25">
      <c r="A7579">
        <f>'Data Entry'!A7579</f>
        <v>0</v>
      </c>
      <c r="B7579">
        <f>'Data Entry'!B7579</f>
        <v>0</v>
      </c>
      <c r="C7579">
        <f>'Data Entry'!C7579</f>
        <v>0</v>
      </c>
      <c r="D7579">
        <f>'Data Entry'!D7579</f>
        <v>0</v>
      </c>
      <c r="E7579">
        <f>'Data Entry'!E7579</f>
        <v>0</v>
      </c>
      <c r="F7579">
        <f>'Data Entry'!F7579</f>
        <v>0</v>
      </c>
      <c r="G7579" t="e">
        <f>('Data Entry'!G7579-HLOOKUP('Data Entry'!I7579,'CST Norms'!$A$48:$K$62,I7579,FALSE))/HLOOKUP('Data Entry'!I7579,'CST Norms'!$A$77:$K$91,I7579,FALSE)</f>
        <v>#N/A</v>
      </c>
      <c r="H7579" t="e">
        <f>( 'Data Entry'!H7579 - HLOOKUP('Data Entry'!I7579,'CST Norms'!$A$65:$K$75,8,FALSE) )/HLOOKUP('Data Entry'!I7579,'CST Norms'!$A$94:$K$104,8,FALSE)</f>
        <v>#N/A</v>
      </c>
      <c r="I7579">
        <f>'Data Entry'!$J7579</f>
        <v>0</v>
      </c>
      <c r="J7579" t="e">
        <f t="shared" si="712"/>
        <v>#N/A</v>
      </c>
      <c r="K7579" t="e">
        <f t="shared" si="713"/>
        <v>#N/A</v>
      </c>
      <c r="L7579" t="e">
        <f t="shared" si="714"/>
        <v>#N/A</v>
      </c>
      <c r="M7579" t="str">
        <f t="shared" si="709"/>
        <v>N/A</v>
      </c>
      <c r="N7579" t="str">
        <f t="shared" si="710"/>
        <v>N/A</v>
      </c>
      <c r="O7579" t="str">
        <f t="shared" si="711"/>
        <v>N/A</v>
      </c>
      <c r="S7579">
        <f>IF(OR(ISBLANK(B7579),ISBLANK(C7579),ISBLANK(D7579),ISBLANK(E7579),ISBLANK(F7579),ISBLANK('Data Entry'!G7579),ISBLANK('Data Entry'!H7579)),0,1)</f>
        <v>0</v>
      </c>
    </row>
    <row r="7580" spans="1:19" x14ac:dyDescent="0.25">
      <c r="A7580">
        <f>'Data Entry'!A7580</f>
        <v>0</v>
      </c>
      <c r="B7580">
        <f>'Data Entry'!B7580</f>
        <v>0</v>
      </c>
      <c r="C7580">
        <f>'Data Entry'!C7580</f>
        <v>0</v>
      </c>
      <c r="D7580">
        <f>'Data Entry'!D7580</f>
        <v>0</v>
      </c>
      <c r="E7580">
        <f>'Data Entry'!E7580</f>
        <v>0</v>
      </c>
      <c r="F7580">
        <f>'Data Entry'!F7580</f>
        <v>0</v>
      </c>
      <c r="G7580" t="e">
        <f>('Data Entry'!G7580-HLOOKUP('Data Entry'!I7580,'CST Norms'!$A$48:$K$62,I7580,FALSE))/HLOOKUP('Data Entry'!I7580,'CST Norms'!$A$77:$K$91,I7580,FALSE)</f>
        <v>#N/A</v>
      </c>
      <c r="H7580" t="e">
        <f>( 'Data Entry'!H7580 - HLOOKUP('Data Entry'!I7580,'CST Norms'!$A$65:$K$75,8,FALSE) )/HLOOKUP('Data Entry'!I7580,'CST Norms'!$A$94:$K$104,8,FALSE)</f>
        <v>#N/A</v>
      </c>
      <c r="I7580">
        <f>'Data Entry'!$J7580</f>
        <v>0</v>
      </c>
      <c r="J7580" t="e">
        <f t="shared" si="712"/>
        <v>#N/A</v>
      </c>
      <c r="K7580" t="e">
        <f t="shared" si="713"/>
        <v>#N/A</v>
      </c>
      <c r="L7580" t="e">
        <f t="shared" si="714"/>
        <v>#N/A</v>
      </c>
      <c r="M7580" t="str">
        <f t="shared" si="709"/>
        <v>N/A</v>
      </c>
      <c r="N7580" t="str">
        <f t="shared" si="710"/>
        <v>N/A</v>
      </c>
      <c r="O7580" t="str">
        <f t="shared" si="711"/>
        <v>N/A</v>
      </c>
      <c r="S7580">
        <f>IF(OR(ISBLANK(B7580),ISBLANK(C7580),ISBLANK(D7580),ISBLANK(E7580),ISBLANK(F7580),ISBLANK('Data Entry'!G7580),ISBLANK('Data Entry'!H7580)),0,1)</f>
        <v>0</v>
      </c>
    </row>
    <row r="7581" spans="1:19" x14ac:dyDescent="0.25">
      <c r="A7581">
        <f>'Data Entry'!A7581</f>
        <v>0</v>
      </c>
      <c r="B7581">
        <f>'Data Entry'!B7581</f>
        <v>0</v>
      </c>
      <c r="C7581">
        <f>'Data Entry'!C7581</f>
        <v>0</v>
      </c>
      <c r="D7581">
        <f>'Data Entry'!D7581</f>
        <v>0</v>
      </c>
      <c r="E7581">
        <f>'Data Entry'!E7581</f>
        <v>0</v>
      </c>
      <c r="F7581">
        <f>'Data Entry'!F7581</f>
        <v>0</v>
      </c>
      <c r="G7581" t="e">
        <f>('Data Entry'!G7581-HLOOKUP('Data Entry'!I7581,'CST Norms'!$A$48:$K$62,I7581,FALSE))/HLOOKUP('Data Entry'!I7581,'CST Norms'!$A$77:$K$91,I7581,FALSE)</f>
        <v>#N/A</v>
      </c>
      <c r="H7581" t="e">
        <f>( 'Data Entry'!H7581 - HLOOKUP('Data Entry'!I7581,'CST Norms'!$A$65:$K$75,8,FALSE) )/HLOOKUP('Data Entry'!I7581,'CST Norms'!$A$94:$K$104,8,FALSE)</f>
        <v>#N/A</v>
      </c>
      <c r="I7581">
        <f>'Data Entry'!$J7581</f>
        <v>0</v>
      </c>
      <c r="J7581" t="e">
        <f t="shared" si="712"/>
        <v>#N/A</v>
      </c>
      <c r="K7581" t="e">
        <f t="shared" si="713"/>
        <v>#N/A</v>
      </c>
      <c r="L7581" t="e">
        <f t="shared" si="714"/>
        <v>#N/A</v>
      </c>
      <c r="M7581" t="str">
        <f t="shared" si="709"/>
        <v>N/A</v>
      </c>
      <c r="N7581" t="str">
        <f t="shared" si="710"/>
        <v>N/A</v>
      </c>
      <c r="O7581" t="str">
        <f t="shared" si="711"/>
        <v>N/A</v>
      </c>
      <c r="S7581">
        <f>IF(OR(ISBLANK(B7581),ISBLANK(C7581),ISBLANK(D7581),ISBLANK(E7581),ISBLANK(F7581),ISBLANK('Data Entry'!G7581),ISBLANK('Data Entry'!H7581)),0,1)</f>
        <v>0</v>
      </c>
    </row>
    <row r="7582" spans="1:19" x14ac:dyDescent="0.25">
      <c r="A7582">
        <f>'Data Entry'!A7582</f>
        <v>0</v>
      </c>
      <c r="B7582">
        <f>'Data Entry'!B7582</f>
        <v>0</v>
      </c>
      <c r="C7582">
        <f>'Data Entry'!C7582</f>
        <v>0</v>
      </c>
      <c r="D7582">
        <f>'Data Entry'!D7582</f>
        <v>0</v>
      </c>
      <c r="E7582">
        <f>'Data Entry'!E7582</f>
        <v>0</v>
      </c>
      <c r="F7582">
        <f>'Data Entry'!F7582</f>
        <v>0</v>
      </c>
      <c r="G7582" t="e">
        <f>('Data Entry'!G7582-HLOOKUP('Data Entry'!I7582,'CST Norms'!$A$48:$K$62,I7582,FALSE))/HLOOKUP('Data Entry'!I7582,'CST Norms'!$A$77:$K$91,I7582,FALSE)</f>
        <v>#N/A</v>
      </c>
      <c r="H7582" t="e">
        <f>( 'Data Entry'!H7582 - HLOOKUP('Data Entry'!I7582,'CST Norms'!$A$65:$K$75,8,FALSE) )/HLOOKUP('Data Entry'!I7582,'CST Norms'!$A$94:$K$104,8,FALSE)</f>
        <v>#N/A</v>
      </c>
      <c r="I7582">
        <f>'Data Entry'!$J7582</f>
        <v>0</v>
      </c>
      <c r="J7582" t="e">
        <f t="shared" si="712"/>
        <v>#N/A</v>
      </c>
      <c r="K7582" t="e">
        <f t="shared" si="713"/>
        <v>#N/A</v>
      </c>
      <c r="L7582" t="e">
        <f t="shared" si="714"/>
        <v>#N/A</v>
      </c>
      <c r="M7582" t="str">
        <f t="shared" si="709"/>
        <v>N/A</v>
      </c>
      <c r="N7582" t="str">
        <f t="shared" si="710"/>
        <v>N/A</v>
      </c>
      <c r="O7582" t="str">
        <f t="shared" si="711"/>
        <v>N/A</v>
      </c>
      <c r="S7582">
        <f>IF(OR(ISBLANK(B7582),ISBLANK(C7582),ISBLANK(D7582),ISBLANK(E7582),ISBLANK(F7582),ISBLANK('Data Entry'!G7582),ISBLANK('Data Entry'!H7582)),0,1)</f>
        <v>0</v>
      </c>
    </row>
    <row r="7583" spans="1:19" x14ac:dyDescent="0.25">
      <c r="A7583">
        <f>'Data Entry'!A7583</f>
        <v>0</v>
      </c>
      <c r="B7583">
        <f>'Data Entry'!B7583</f>
        <v>0</v>
      </c>
      <c r="C7583">
        <f>'Data Entry'!C7583</f>
        <v>0</v>
      </c>
      <c r="D7583">
        <f>'Data Entry'!D7583</f>
        <v>0</v>
      </c>
      <c r="E7583">
        <f>'Data Entry'!E7583</f>
        <v>0</v>
      </c>
      <c r="F7583">
        <f>'Data Entry'!F7583</f>
        <v>0</v>
      </c>
      <c r="G7583" t="e">
        <f>('Data Entry'!G7583-HLOOKUP('Data Entry'!I7583,'CST Norms'!$A$48:$K$62,I7583,FALSE))/HLOOKUP('Data Entry'!I7583,'CST Norms'!$A$77:$K$91,I7583,FALSE)</f>
        <v>#N/A</v>
      </c>
      <c r="H7583" t="e">
        <f>( 'Data Entry'!H7583 - HLOOKUP('Data Entry'!I7583,'CST Norms'!$A$65:$K$75,8,FALSE) )/HLOOKUP('Data Entry'!I7583,'CST Norms'!$A$94:$K$104,8,FALSE)</f>
        <v>#N/A</v>
      </c>
      <c r="I7583">
        <f>'Data Entry'!$J7583</f>
        <v>0</v>
      </c>
      <c r="J7583" t="e">
        <f t="shared" si="712"/>
        <v>#N/A</v>
      </c>
      <c r="K7583" t="e">
        <f t="shared" si="713"/>
        <v>#N/A</v>
      </c>
      <c r="L7583" t="e">
        <f t="shared" si="714"/>
        <v>#N/A</v>
      </c>
      <c r="M7583" t="str">
        <f t="shared" si="709"/>
        <v>N/A</v>
      </c>
      <c r="N7583" t="str">
        <f t="shared" si="710"/>
        <v>N/A</v>
      </c>
      <c r="O7583" t="str">
        <f t="shared" si="711"/>
        <v>N/A</v>
      </c>
      <c r="S7583">
        <f>IF(OR(ISBLANK(B7583),ISBLANK(C7583),ISBLANK(D7583),ISBLANK(E7583),ISBLANK(F7583),ISBLANK('Data Entry'!G7583),ISBLANK('Data Entry'!H7583)),0,1)</f>
        <v>0</v>
      </c>
    </row>
    <row r="7584" spans="1:19" x14ac:dyDescent="0.25">
      <c r="A7584">
        <f>'Data Entry'!A7584</f>
        <v>0</v>
      </c>
      <c r="B7584">
        <f>'Data Entry'!B7584</f>
        <v>0</v>
      </c>
      <c r="C7584">
        <f>'Data Entry'!C7584</f>
        <v>0</v>
      </c>
      <c r="D7584">
        <f>'Data Entry'!D7584</f>
        <v>0</v>
      </c>
      <c r="E7584">
        <f>'Data Entry'!E7584</f>
        <v>0</v>
      </c>
      <c r="F7584">
        <f>'Data Entry'!F7584</f>
        <v>0</v>
      </c>
      <c r="G7584" t="e">
        <f>('Data Entry'!G7584-HLOOKUP('Data Entry'!I7584,'CST Norms'!$A$48:$K$62,I7584,FALSE))/HLOOKUP('Data Entry'!I7584,'CST Norms'!$A$77:$K$91,I7584,FALSE)</f>
        <v>#N/A</v>
      </c>
      <c r="H7584" t="e">
        <f>( 'Data Entry'!H7584 - HLOOKUP('Data Entry'!I7584,'CST Norms'!$A$65:$K$75,8,FALSE) )/HLOOKUP('Data Entry'!I7584,'CST Norms'!$A$94:$K$104,8,FALSE)</f>
        <v>#N/A</v>
      </c>
      <c r="I7584">
        <f>'Data Entry'!$J7584</f>
        <v>0</v>
      </c>
      <c r="J7584" t="e">
        <f t="shared" si="712"/>
        <v>#N/A</v>
      </c>
      <c r="K7584" t="e">
        <f t="shared" si="713"/>
        <v>#N/A</v>
      </c>
      <c r="L7584" t="e">
        <f t="shared" si="714"/>
        <v>#N/A</v>
      </c>
      <c r="M7584" t="str">
        <f t="shared" si="709"/>
        <v>N/A</v>
      </c>
      <c r="N7584" t="str">
        <f t="shared" si="710"/>
        <v>N/A</v>
      </c>
      <c r="O7584" t="str">
        <f t="shared" si="711"/>
        <v>N/A</v>
      </c>
      <c r="S7584">
        <f>IF(OR(ISBLANK(B7584),ISBLANK(C7584),ISBLANK(D7584),ISBLANK(E7584),ISBLANK(F7584),ISBLANK('Data Entry'!G7584),ISBLANK('Data Entry'!H7584)),0,1)</f>
        <v>0</v>
      </c>
    </row>
    <row r="7585" spans="1:19" x14ac:dyDescent="0.25">
      <c r="A7585">
        <f>'Data Entry'!A7585</f>
        <v>0</v>
      </c>
      <c r="B7585">
        <f>'Data Entry'!B7585</f>
        <v>0</v>
      </c>
      <c r="C7585">
        <f>'Data Entry'!C7585</f>
        <v>0</v>
      </c>
      <c r="D7585">
        <f>'Data Entry'!D7585</f>
        <v>0</v>
      </c>
      <c r="E7585">
        <f>'Data Entry'!E7585</f>
        <v>0</v>
      </c>
      <c r="F7585">
        <f>'Data Entry'!F7585</f>
        <v>0</v>
      </c>
      <c r="G7585" t="e">
        <f>('Data Entry'!G7585-HLOOKUP('Data Entry'!I7585,'CST Norms'!$A$48:$K$62,I7585,FALSE))/HLOOKUP('Data Entry'!I7585,'CST Norms'!$A$77:$K$91,I7585,FALSE)</f>
        <v>#N/A</v>
      </c>
      <c r="H7585" t="e">
        <f>( 'Data Entry'!H7585 - HLOOKUP('Data Entry'!I7585,'CST Norms'!$A$65:$K$75,8,FALSE) )/HLOOKUP('Data Entry'!I7585,'CST Norms'!$A$94:$K$104,8,FALSE)</f>
        <v>#N/A</v>
      </c>
      <c r="I7585">
        <f>'Data Entry'!$J7585</f>
        <v>0</v>
      </c>
      <c r="J7585" t="e">
        <f t="shared" si="712"/>
        <v>#N/A</v>
      </c>
      <c r="K7585" t="e">
        <f t="shared" si="713"/>
        <v>#N/A</v>
      </c>
      <c r="L7585" t="e">
        <f t="shared" si="714"/>
        <v>#N/A</v>
      </c>
      <c r="M7585" t="str">
        <f t="shared" si="709"/>
        <v>N/A</v>
      </c>
      <c r="N7585" t="str">
        <f t="shared" si="710"/>
        <v>N/A</v>
      </c>
      <c r="O7585" t="str">
        <f t="shared" si="711"/>
        <v>N/A</v>
      </c>
      <c r="S7585">
        <f>IF(OR(ISBLANK(B7585),ISBLANK(C7585),ISBLANK(D7585),ISBLANK(E7585),ISBLANK(F7585),ISBLANK('Data Entry'!G7585),ISBLANK('Data Entry'!H7585)),0,1)</f>
        <v>0</v>
      </c>
    </row>
    <row r="7586" spans="1:19" x14ac:dyDescent="0.25">
      <c r="A7586">
        <f>'Data Entry'!A7586</f>
        <v>0</v>
      </c>
      <c r="B7586">
        <f>'Data Entry'!B7586</f>
        <v>0</v>
      </c>
      <c r="C7586">
        <f>'Data Entry'!C7586</f>
        <v>0</v>
      </c>
      <c r="D7586">
        <f>'Data Entry'!D7586</f>
        <v>0</v>
      </c>
      <c r="E7586">
        <f>'Data Entry'!E7586</f>
        <v>0</v>
      </c>
      <c r="F7586">
        <f>'Data Entry'!F7586</f>
        <v>0</v>
      </c>
      <c r="G7586" t="e">
        <f>('Data Entry'!G7586-HLOOKUP('Data Entry'!I7586,'CST Norms'!$A$48:$K$62,I7586,FALSE))/HLOOKUP('Data Entry'!I7586,'CST Norms'!$A$77:$K$91,I7586,FALSE)</f>
        <v>#N/A</v>
      </c>
      <c r="H7586" t="e">
        <f>( 'Data Entry'!H7586 - HLOOKUP('Data Entry'!I7586,'CST Norms'!$A$65:$K$75,8,FALSE) )/HLOOKUP('Data Entry'!I7586,'CST Norms'!$A$94:$K$104,8,FALSE)</f>
        <v>#N/A</v>
      </c>
      <c r="I7586">
        <f>'Data Entry'!$J7586</f>
        <v>0</v>
      </c>
      <c r="J7586" t="e">
        <f t="shared" si="712"/>
        <v>#N/A</v>
      </c>
      <c r="K7586" t="e">
        <f t="shared" si="713"/>
        <v>#N/A</v>
      </c>
      <c r="L7586" t="e">
        <f t="shared" si="714"/>
        <v>#N/A</v>
      </c>
      <c r="M7586" t="str">
        <f t="shared" si="709"/>
        <v>N/A</v>
      </c>
      <c r="N7586" t="str">
        <f t="shared" si="710"/>
        <v>N/A</v>
      </c>
      <c r="O7586" t="str">
        <f t="shared" si="711"/>
        <v>N/A</v>
      </c>
      <c r="S7586">
        <f>IF(OR(ISBLANK(B7586),ISBLANK(C7586),ISBLANK(D7586),ISBLANK(E7586),ISBLANK(F7586),ISBLANK('Data Entry'!G7586),ISBLANK('Data Entry'!H7586)),0,1)</f>
        <v>0</v>
      </c>
    </row>
    <row r="7587" spans="1:19" x14ac:dyDescent="0.25">
      <c r="A7587">
        <f>'Data Entry'!A7587</f>
        <v>0</v>
      </c>
      <c r="B7587">
        <f>'Data Entry'!B7587</f>
        <v>0</v>
      </c>
      <c r="C7587">
        <f>'Data Entry'!C7587</f>
        <v>0</v>
      </c>
      <c r="D7587">
        <f>'Data Entry'!D7587</f>
        <v>0</v>
      </c>
      <c r="E7587">
        <f>'Data Entry'!E7587</f>
        <v>0</v>
      </c>
      <c r="F7587">
        <f>'Data Entry'!F7587</f>
        <v>0</v>
      </c>
      <c r="G7587" t="e">
        <f>('Data Entry'!G7587-HLOOKUP('Data Entry'!I7587,'CST Norms'!$A$48:$K$62,I7587,FALSE))/HLOOKUP('Data Entry'!I7587,'CST Norms'!$A$77:$K$91,I7587,FALSE)</f>
        <v>#N/A</v>
      </c>
      <c r="H7587" t="e">
        <f>( 'Data Entry'!H7587 - HLOOKUP('Data Entry'!I7587,'CST Norms'!$A$65:$K$75,8,FALSE) )/HLOOKUP('Data Entry'!I7587,'CST Norms'!$A$94:$K$104,8,FALSE)</f>
        <v>#N/A</v>
      </c>
      <c r="I7587">
        <f>'Data Entry'!$J7587</f>
        <v>0</v>
      </c>
      <c r="J7587" t="e">
        <f t="shared" si="712"/>
        <v>#N/A</v>
      </c>
      <c r="K7587" t="e">
        <f t="shared" si="713"/>
        <v>#N/A</v>
      </c>
      <c r="L7587" t="e">
        <f t="shared" si="714"/>
        <v>#N/A</v>
      </c>
      <c r="M7587" t="str">
        <f t="shared" si="709"/>
        <v>N/A</v>
      </c>
      <c r="N7587" t="str">
        <f t="shared" si="710"/>
        <v>N/A</v>
      </c>
      <c r="O7587" t="str">
        <f t="shared" si="711"/>
        <v>N/A</v>
      </c>
      <c r="S7587">
        <f>IF(OR(ISBLANK(B7587),ISBLANK(C7587),ISBLANK(D7587),ISBLANK(E7587),ISBLANK(F7587),ISBLANK('Data Entry'!G7587),ISBLANK('Data Entry'!H7587)),0,1)</f>
        <v>0</v>
      </c>
    </row>
    <row r="7588" spans="1:19" x14ac:dyDescent="0.25">
      <c r="A7588">
        <f>'Data Entry'!A7588</f>
        <v>0</v>
      </c>
      <c r="B7588">
        <f>'Data Entry'!B7588</f>
        <v>0</v>
      </c>
      <c r="C7588">
        <f>'Data Entry'!C7588</f>
        <v>0</v>
      </c>
      <c r="D7588">
        <f>'Data Entry'!D7588</f>
        <v>0</v>
      </c>
      <c r="E7588">
        <f>'Data Entry'!E7588</f>
        <v>0</v>
      </c>
      <c r="F7588">
        <f>'Data Entry'!F7588</f>
        <v>0</v>
      </c>
      <c r="G7588" t="e">
        <f>('Data Entry'!G7588-HLOOKUP('Data Entry'!I7588,'CST Norms'!$A$48:$K$62,I7588,FALSE))/HLOOKUP('Data Entry'!I7588,'CST Norms'!$A$77:$K$91,I7588,FALSE)</f>
        <v>#N/A</v>
      </c>
      <c r="H7588" t="e">
        <f>( 'Data Entry'!H7588 - HLOOKUP('Data Entry'!I7588,'CST Norms'!$A$65:$K$75,8,FALSE) )/HLOOKUP('Data Entry'!I7588,'CST Norms'!$A$94:$K$104,8,FALSE)</f>
        <v>#N/A</v>
      </c>
      <c r="I7588">
        <f>'Data Entry'!$J7588</f>
        <v>0</v>
      </c>
      <c r="J7588" t="e">
        <f t="shared" si="712"/>
        <v>#N/A</v>
      </c>
      <c r="K7588" t="e">
        <f t="shared" si="713"/>
        <v>#N/A</v>
      </c>
      <c r="L7588" t="e">
        <f t="shared" si="714"/>
        <v>#N/A</v>
      </c>
      <c r="M7588" t="str">
        <f t="shared" si="709"/>
        <v>N/A</v>
      </c>
      <c r="N7588" t="str">
        <f t="shared" si="710"/>
        <v>N/A</v>
      </c>
      <c r="O7588" t="str">
        <f t="shared" si="711"/>
        <v>N/A</v>
      </c>
      <c r="S7588">
        <f>IF(OR(ISBLANK(B7588),ISBLANK(C7588),ISBLANK(D7588),ISBLANK(E7588),ISBLANK(F7588),ISBLANK('Data Entry'!G7588),ISBLANK('Data Entry'!H7588)),0,1)</f>
        <v>0</v>
      </c>
    </row>
    <row r="7589" spans="1:19" x14ac:dyDescent="0.25">
      <c r="A7589">
        <f>'Data Entry'!A7589</f>
        <v>0</v>
      </c>
      <c r="B7589">
        <f>'Data Entry'!B7589</f>
        <v>0</v>
      </c>
      <c r="C7589">
        <f>'Data Entry'!C7589</f>
        <v>0</v>
      </c>
      <c r="D7589">
        <f>'Data Entry'!D7589</f>
        <v>0</v>
      </c>
      <c r="E7589">
        <f>'Data Entry'!E7589</f>
        <v>0</v>
      </c>
      <c r="F7589">
        <f>'Data Entry'!F7589</f>
        <v>0</v>
      </c>
      <c r="G7589" t="e">
        <f>('Data Entry'!G7589-HLOOKUP('Data Entry'!I7589,'CST Norms'!$A$48:$K$62,I7589,FALSE))/HLOOKUP('Data Entry'!I7589,'CST Norms'!$A$77:$K$91,I7589,FALSE)</f>
        <v>#N/A</v>
      </c>
      <c r="H7589" t="e">
        <f>( 'Data Entry'!H7589 - HLOOKUP('Data Entry'!I7589,'CST Norms'!$A$65:$K$75,8,FALSE) )/HLOOKUP('Data Entry'!I7589,'CST Norms'!$A$94:$K$104,8,FALSE)</f>
        <v>#N/A</v>
      </c>
      <c r="I7589">
        <f>'Data Entry'!$J7589</f>
        <v>0</v>
      </c>
      <c r="J7589" t="e">
        <f t="shared" si="712"/>
        <v>#N/A</v>
      </c>
      <c r="K7589" t="e">
        <f t="shared" si="713"/>
        <v>#N/A</v>
      </c>
      <c r="L7589" t="e">
        <f t="shared" si="714"/>
        <v>#N/A</v>
      </c>
      <c r="M7589" t="str">
        <f t="shared" si="709"/>
        <v>N/A</v>
      </c>
      <c r="N7589" t="str">
        <f t="shared" si="710"/>
        <v>N/A</v>
      </c>
      <c r="O7589" t="str">
        <f t="shared" si="711"/>
        <v>N/A</v>
      </c>
      <c r="S7589">
        <f>IF(OR(ISBLANK(B7589),ISBLANK(C7589),ISBLANK(D7589),ISBLANK(E7589),ISBLANK(F7589),ISBLANK('Data Entry'!G7589),ISBLANK('Data Entry'!H7589)),0,1)</f>
        <v>0</v>
      </c>
    </row>
    <row r="7590" spans="1:19" x14ac:dyDescent="0.25">
      <c r="A7590">
        <f>'Data Entry'!A7590</f>
        <v>0</v>
      </c>
      <c r="B7590">
        <f>'Data Entry'!B7590</f>
        <v>0</v>
      </c>
      <c r="C7590">
        <f>'Data Entry'!C7590</f>
        <v>0</v>
      </c>
      <c r="D7590">
        <f>'Data Entry'!D7590</f>
        <v>0</v>
      </c>
      <c r="E7590">
        <f>'Data Entry'!E7590</f>
        <v>0</v>
      </c>
      <c r="F7590">
        <f>'Data Entry'!F7590</f>
        <v>0</v>
      </c>
      <c r="G7590" t="e">
        <f>('Data Entry'!G7590-HLOOKUP('Data Entry'!I7590,'CST Norms'!$A$48:$K$62,I7590,FALSE))/HLOOKUP('Data Entry'!I7590,'CST Norms'!$A$77:$K$91,I7590,FALSE)</f>
        <v>#N/A</v>
      </c>
      <c r="H7590" t="e">
        <f>( 'Data Entry'!H7590 - HLOOKUP('Data Entry'!I7590,'CST Norms'!$A$65:$K$75,8,FALSE) )/HLOOKUP('Data Entry'!I7590,'CST Norms'!$A$94:$K$104,8,FALSE)</f>
        <v>#N/A</v>
      </c>
      <c r="I7590">
        <f>'Data Entry'!$J7590</f>
        <v>0</v>
      </c>
      <c r="J7590" t="e">
        <f t="shared" si="712"/>
        <v>#N/A</v>
      </c>
      <c r="K7590" t="e">
        <f t="shared" si="713"/>
        <v>#N/A</v>
      </c>
      <c r="L7590" t="e">
        <f t="shared" si="714"/>
        <v>#N/A</v>
      </c>
      <c r="M7590" t="str">
        <f t="shared" si="709"/>
        <v>N/A</v>
      </c>
      <c r="N7590" t="str">
        <f t="shared" si="710"/>
        <v>N/A</v>
      </c>
      <c r="O7590" t="str">
        <f t="shared" si="711"/>
        <v>N/A</v>
      </c>
      <c r="S7590">
        <f>IF(OR(ISBLANK(B7590),ISBLANK(C7590),ISBLANK(D7590),ISBLANK(E7590),ISBLANK(F7590),ISBLANK('Data Entry'!G7590),ISBLANK('Data Entry'!H7590)),0,1)</f>
        <v>0</v>
      </c>
    </row>
    <row r="7591" spans="1:19" x14ac:dyDescent="0.25">
      <c r="A7591">
        <f>'Data Entry'!A7591</f>
        <v>0</v>
      </c>
      <c r="B7591">
        <f>'Data Entry'!B7591</f>
        <v>0</v>
      </c>
      <c r="C7591">
        <f>'Data Entry'!C7591</f>
        <v>0</v>
      </c>
      <c r="D7591">
        <f>'Data Entry'!D7591</f>
        <v>0</v>
      </c>
      <c r="E7591">
        <f>'Data Entry'!E7591</f>
        <v>0</v>
      </c>
      <c r="F7591">
        <f>'Data Entry'!F7591</f>
        <v>0</v>
      </c>
      <c r="G7591" t="e">
        <f>('Data Entry'!G7591-HLOOKUP('Data Entry'!I7591,'CST Norms'!$A$48:$K$62,I7591,FALSE))/HLOOKUP('Data Entry'!I7591,'CST Norms'!$A$77:$K$91,I7591,FALSE)</f>
        <v>#N/A</v>
      </c>
      <c r="H7591" t="e">
        <f>( 'Data Entry'!H7591 - HLOOKUP('Data Entry'!I7591,'CST Norms'!$A$65:$K$75,8,FALSE) )/HLOOKUP('Data Entry'!I7591,'CST Norms'!$A$94:$K$104,8,FALSE)</f>
        <v>#N/A</v>
      </c>
      <c r="I7591">
        <f>'Data Entry'!$J7591</f>
        <v>0</v>
      </c>
      <c r="J7591" t="e">
        <f t="shared" si="712"/>
        <v>#N/A</v>
      </c>
      <c r="K7591" t="e">
        <f t="shared" si="713"/>
        <v>#N/A</v>
      </c>
      <c r="L7591" t="e">
        <f t="shared" si="714"/>
        <v>#N/A</v>
      </c>
      <c r="M7591" t="str">
        <f t="shared" si="709"/>
        <v>N/A</v>
      </c>
      <c r="N7591" t="str">
        <f t="shared" si="710"/>
        <v>N/A</v>
      </c>
      <c r="O7591" t="str">
        <f t="shared" si="711"/>
        <v>N/A</v>
      </c>
      <c r="S7591">
        <f>IF(OR(ISBLANK(B7591),ISBLANK(C7591),ISBLANK(D7591),ISBLANK(E7591),ISBLANK(F7591),ISBLANK('Data Entry'!G7591),ISBLANK('Data Entry'!H7591)),0,1)</f>
        <v>0</v>
      </c>
    </row>
    <row r="7592" spans="1:19" x14ac:dyDescent="0.25">
      <c r="A7592">
        <f>'Data Entry'!A7592</f>
        <v>0</v>
      </c>
      <c r="B7592">
        <f>'Data Entry'!B7592</f>
        <v>0</v>
      </c>
      <c r="C7592">
        <f>'Data Entry'!C7592</f>
        <v>0</v>
      </c>
      <c r="D7592">
        <f>'Data Entry'!D7592</f>
        <v>0</v>
      </c>
      <c r="E7592">
        <f>'Data Entry'!E7592</f>
        <v>0</v>
      </c>
      <c r="F7592">
        <f>'Data Entry'!F7592</f>
        <v>0</v>
      </c>
      <c r="G7592" t="e">
        <f>('Data Entry'!G7592-HLOOKUP('Data Entry'!I7592,'CST Norms'!$A$48:$K$62,I7592,FALSE))/HLOOKUP('Data Entry'!I7592,'CST Norms'!$A$77:$K$91,I7592,FALSE)</f>
        <v>#N/A</v>
      </c>
      <c r="H7592" t="e">
        <f>( 'Data Entry'!H7592 - HLOOKUP('Data Entry'!I7592,'CST Norms'!$A$65:$K$75,8,FALSE) )/HLOOKUP('Data Entry'!I7592,'CST Norms'!$A$94:$K$104,8,FALSE)</f>
        <v>#N/A</v>
      </c>
      <c r="I7592">
        <f>'Data Entry'!$J7592</f>
        <v>0</v>
      </c>
      <c r="J7592" t="e">
        <f t="shared" si="712"/>
        <v>#N/A</v>
      </c>
      <c r="K7592" t="e">
        <f t="shared" si="713"/>
        <v>#N/A</v>
      </c>
      <c r="L7592" t="e">
        <f t="shared" si="714"/>
        <v>#N/A</v>
      </c>
      <c r="M7592" t="str">
        <f t="shared" si="709"/>
        <v>N/A</v>
      </c>
      <c r="N7592" t="str">
        <f t="shared" si="710"/>
        <v>N/A</v>
      </c>
      <c r="O7592" t="str">
        <f t="shared" si="711"/>
        <v>N/A</v>
      </c>
      <c r="S7592">
        <f>IF(OR(ISBLANK(B7592),ISBLANK(C7592),ISBLANK(D7592),ISBLANK(E7592),ISBLANK(F7592),ISBLANK('Data Entry'!G7592),ISBLANK('Data Entry'!H7592)),0,1)</f>
        <v>0</v>
      </c>
    </row>
    <row r="7593" spans="1:19" x14ac:dyDescent="0.25">
      <c r="A7593">
        <f>'Data Entry'!A7593</f>
        <v>0</v>
      </c>
      <c r="B7593">
        <f>'Data Entry'!B7593</f>
        <v>0</v>
      </c>
      <c r="C7593">
        <f>'Data Entry'!C7593</f>
        <v>0</v>
      </c>
      <c r="D7593">
        <f>'Data Entry'!D7593</f>
        <v>0</v>
      </c>
      <c r="E7593">
        <f>'Data Entry'!E7593</f>
        <v>0</v>
      </c>
      <c r="F7593">
        <f>'Data Entry'!F7593</f>
        <v>0</v>
      </c>
      <c r="G7593" t="e">
        <f>('Data Entry'!G7593-HLOOKUP('Data Entry'!I7593,'CST Norms'!$A$48:$K$62,I7593,FALSE))/HLOOKUP('Data Entry'!I7593,'CST Norms'!$A$77:$K$91,I7593,FALSE)</f>
        <v>#N/A</v>
      </c>
      <c r="H7593" t="e">
        <f>( 'Data Entry'!H7593 - HLOOKUP('Data Entry'!I7593,'CST Norms'!$A$65:$K$75,8,FALSE) )/HLOOKUP('Data Entry'!I7593,'CST Norms'!$A$94:$K$104,8,FALSE)</f>
        <v>#N/A</v>
      </c>
      <c r="I7593">
        <f>'Data Entry'!$J7593</f>
        <v>0</v>
      </c>
      <c r="J7593" t="e">
        <f t="shared" si="712"/>
        <v>#N/A</v>
      </c>
      <c r="K7593" t="e">
        <f t="shared" si="713"/>
        <v>#N/A</v>
      </c>
      <c r="L7593" t="e">
        <f t="shared" si="714"/>
        <v>#N/A</v>
      </c>
      <c r="M7593" t="str">
        <f t="shared" si="709"/>
        <v>N/A</v>
      </c>
      <c r="N7593" t="str">
        <f t="shared" si="710"/>
        <v>N/A</v>
      </c>
      <c r="O7593" t="str">
        <f t="shared" si="711"/>
        <v>N/A</v>
      </c>
      <c r="S7593">
        <f>IF(OR(ISBLANK(B7593),ISBLANK(C7593),ISBLANK(D7593),ISBLANK(E7593),ISBLANK(F7593),ISBLANK('Data Entry'!G7593),ISBLANK('Data Entry'!H7593)),0,1)</f>
        <v>0</v>
      </c>
    </row>
    <row r="7594" spans="1:19" x14ac:dyDescent="0.25">
      <c r="A7594">
        <f>'Data Entry'!A7594</f>
        <v>0</v>
      </c>
      <c r="B7594">
        <f>'Data Entry'!B7594</f>
        <v>0</v>
      </c>
      <c r="C7594">
        <f>'Data Entry'!C7594</f>
        <v>0</v>
      </c>
      <c r="D7594">
        <f>'Data Entry'!D7594</f>
        <v>0</v>
      </c>
      <c r="E7594">
        <f>'Data Entry'!E7594</f>
        <v>0</v>
      </c>
      <c r="F7594">
        <f>'Data Entry'!F7594</f>
        <v>0</v>
      </c>
      <c r="G7594" t="e">
        <f>('Data Entry'!G7594-HLOOKUP('Data Entry'!I7594,'CST Norms'!$A$48:$K$62,I7594,FALSE))/HLOOKUP('Data Entry'!I7594,'CST Norms'!$A$77:$K$91,I7594,FALSE)</f>
        <v>#N/A</v>
      </c>
      <c r="H7594" t="e">
        <f>( 'Data Entry'!H7594 - HLOOKUP('Data Entry'!I7594,'CST Norms'!$A$65:$K$75,8,FALSE) )/HLOOKUP('Data Entry'!I7594,'CST Norms'!$A$94:$K$104,8,FALSE)</f>
        <v>#N/A</v>
      </c>
      <c r="I7594">
        <f>'Data Entry'!$J7594</f>
        <v>0</v>
      </c>
      <c r="J7594" t="e">
        <f t="shared" si="712"/>
        <v>#N/A</v>
      </c>
      <c r="K7594" t="e">
        <f t="shared" si="713"/>
        <v>#N/A</v>
      </c>
      <c r="L7594" t="e">
        <f t="shared" si="714"/>
        <v>#N/A</v>
      </c>
      <c r="M7594" t="str">
        <f t="shared" si="709"/>
        <v>N/A</v>
      </c>
      <c r="N7594" t="str">
        <f t="shared" si="710"/>
        <v>N/A</v>
      </c>
      <c r="O7594" t="str">
        <f t="shared" si="711"/>
        <v>N/A</v>
      </c>
      <c r="S7594">
        <f>IF(OR(ISBLANK(B7594),ISBLANK(C7594),ISBLANK(D7594),ISBLANK(E7594),ISBLANK(F7594),ISBLANK('Data Entry'!G7594),ISBLANK('Data Entry'!H7594)),0,1)</f>
        <v>0</v>
      </c>
    </row>
    <row r="7595" spans="1:19" x14ac:dyDescent="0.25">
      <c r="A7595">
        <f>'Data Entry'!A7595</f>
        <v>0</v>
      </c>
      <c r="B7595">
        <f>'Data Entry'!B7595</f>
        <v>0</v>
      </c>
      <c r="C7595">
        <f>'Data Entry'!C7595</f>
        <v>0</v>
      </c>
      <c r="D7595">
        <f>'Data Entry'!D7595</f>
        <v>0</v>
      </c>
      <c r="E7595">
        <f>'Data Entry'!E7595</f>
        <v>0</v>
      </c>
      <c r="F7595">
        <f>'Data Entry'!F7595</f>
        <v>0</v>
      </c>
      <c r="G7595" t="e">
        <f>('Data Entry'!G7595-HLOOKUP('Data Entry'!I7595,'CST Norms'!$A$48:$K$62,I7595,FALSE))/HLOOKUP('Data Entry'!I7595,'CST Norms'!$A$77:$K$91,I7595,FALSE)</f>
        <v>#N/A</v>
      </c>
      <c r="H7595" t="e">
        <f>( 'Data Entry'!H7595 - HLOOKUP('Data Entry'!I7595,'CST Norms'!$A$65:$K$75,8,FALSE) )/HLOOKUP('Data Entry'!I7595,'CST Norms'!$A$94:$K$104,8,FALSE)</f>
        <v>#N/A</v>
      </c>
      <c r="I7595">
        <f>'Data Entry'!$J7595</f>
        <v>0</v>
      </c>
      <c r="J7595" t="e">
        <f t="shared" si="712"/>
        <v>#N/A</v>
      </c>
      <c r="K7595" t="e">
        <f t="shared" si="713"/>
        <v>#N/A</v>
      </c>
      <c r="L7595" t="e">
        <f t="shared" si="714"/>
        <v>#N/A</v>
      </c>
      <c r="M7595" t="str">
        <f t="shared" si="709"/>
        <v>N/A</v>
      </c>
      <c r="N7595" t="str">
        <f t="shared" si="710"/>
        <v>N/A</v>
      </c>
      <c r="O7595" t="str">
        <f t="shared" si="711"/>
        <v>N/A</v>
      </c>
      <c r="S7595">
        <f>IF(OR(ISBLANK(B7595),ISBLANK(C7595),ISBLANK(D7595),ISBLANK(E7595),ISBLANK(F7595),ISBLANK('Data Entry'!G7595),ISBLANK('Data Entry'!H7595)),0,1)</f>
        <v>0</v>
      </c>
    </row>
    <row r="7596" spans="1:19" x14ac:dyDescent="0.25">
      <c r="A7596">
        <f>'Data Entry'!A7596</f>
        <v>0</v>
      </c>
      <c r="B7596">
        <f>'Data Entry'!B7596</f>
        <v>0</v>
      </c>
      <c r="C7596">
        <f>'Data Entry'!C7596</f>
        <v>0</v>
      </c>
      <c r="D7596">
        <f>'Data Entry'!D7596</f>
        <v>0</v>
      </c>
      <c r="E7596">
        <f>'Data Entry'!E7596</f>
        <v>0</v>
      </c>
      <c r="F7596">
        <f>'Data Entry'!F7596</f>
        <v>0</v>
      </c>
      <c r="G7596" t="e">
        <f>('Data Entry'!G7596-HLOOKUP('Data Entry'!I7596,'CST Norms'!$A$48:$K$62,I7596,FALSE))/HLOOKUP('Data Entry'!I7596,'CST Norms'!$A$77:$K$91,I7596,FALSE)</f>
        <v>#N/A</v>
      </c>
      <c r="H7596" t="e">
        <f>( 'Data Entry'!H7596 - HLOOKUP('Data Entry'!I7596,'CST Norms'!$A$65:$K$75,8,FALSE) )/HLOOKUP('Data Entry'!I7596,'CST Norms'!$A$94:$K$104,8,FALSE)</f>
        <v>#N/A</v>
      </c>
      <c r="I7596">
        <f>'Data Entry'!$J7596</f>
        <v>0</v>
      </c>
      <c r="J7596" t="e">
        <f t="shared" si="712"/>
        <v>#N/A</v>
      </c>
      <c r="K7596" t="e">
        <f t="shared" si="713"/>
        <v>#N/A</v>
      </c>
      <c r="L7596" t="e">
        <f t="shared" si="714"/>
        <v>#N/A</v>
      </c>
      <c r="M7596" t="str">
        <f t="shared" si="709"/>
        <v>N/A</v>
      </c>
      <c r="N7596" t="str">
        <f t="shared" si="710"/>
        <v>N/A</v>
      </c>
      <c r="O7596" t="str">
        <f t="shared" si="711"/>
        <v>N/A</v>
      </c>
      <c r="S7596">
        <f>IF(OR(ISBLANK(B7596),ISBLANK(C7596),ISBLANK(D7596),ISBLANK(E7596),ISBLANK(F7596),ISBLANK('Data Entry'!G7596),ISBLANK('Data Entry'!H7596)),0,1)</f>
        <v>0</v>
      </c>
    </row>
    <row r="7597" spans="1:19" x14ac:dyDescent="0.25">
      <c r="A7597">
        <f>'Data Entry'!A7597</f>
        <v>0</v>
      </c>
      <c r="B7597">
        <f>'Data Entry'!B7597</f>
        <v>0</v>
      </c>
      <c r="C7597">
        <f>'Data Entry'!C7597</f>
        <v>0</v>
      </c>
      <c r="D7597">
        <f>'Data Entry'!D7597</f>
        <v>0</v>
      </c>
      <c r="E7597">
        <f>'Data Entry'!E7597</f>
        <v>0</v>
      </c>
      <c r="F7597">
        <f>'Data Entry'!F7597</f>
        <v>0</v>
      </c>
      <c r="G7597" t="e">
        <f>('Data Entry'!G7597-HLOOKUP('Data Entry'!I7597,'CST Norms'!$A$48:$K$62,I7597,FALSE))/HLOOKUP('Data Entry'!I7597,'CST Norms'!$A$77:$K$91,I7597,FALSE)</f>
        <v>#N/A</v>
      </c>
      <c r="H7597" t="e">
        <f>( 'Data Entry'!H7597 - HLOOKUP('Data Entry'!I7597,'CST Norms'!$A$65:$K$75,8,FALSE) )/HLOOKUP('Data Entry'!I7597,'CST Norms'!$A$94:$K$104,8,FALSE)</f>
        <v>#N/A</v>
      </c>
      <c r="I7597">
        <f>'Data Entry'!$J7597</f>
        <v>0</v>
      </c>
      <c r="J7597" t="e">
        <f t="shared" si="712"/>
        <v>#N/A</v>
      </c>
      <c r="K7597" t="e">
        <f t="shared" si="713"/>
        <v>#N/A</v>
      </c>
      <c r="L7597" t="e">
        <f t="shared" si="714"/>
        <v>#N/A</v>
      </c>
      <c r="M7597" t="str">
        <f t="shared" si="709"/>
        <v>N/A</v>
      </c>
      <c r="N7597" t="str">
        <f t="shared" si="710"/>
        <v>N/A</v>
      </c>
      <c r="O7597" t="str">
        <f t="shared" si="711"/>
        <v>N/A</v>
      </c>
      <c r="S7597">
        <f>IF(OR(ISBLANK(B7597),ISBLANK(C7597),ISBLANK(D7597),ISBLANK(E7597),ISBLANK(F7597),ISBLANK('Data Entry'!G7597),ISBLANK('Data Entry'!H7597)),0,1)</f>
        <v>0</v>
      </c>
    </row>
    <row r="7598" spans="1:19" x14ac:dyDescent="0.25">
      <c r="A7598">
        <f>'Data Entry'!A7598</f>
        <v>0</v>
      </c>
      <c r="B7598">
        <f>'Data Entry'!B7598</f>
        <v>0</v>
      </c>
      <c r="C7598">
        <f>'Data Entry'!C7598</f>
        <v>0</v>
      </c>
      <c r="D7598">
        <f>'Data Entry'!D7598</f>
        <v>0</v>
      </c>
      <c r="E7598">
        <f>'Data Entry'!E7598</f>
        <v>0</v>
      </c>
      <c r="F7598">
        <f>'Data Entry'!F7598</f>
        <v>0</v>
      </c>
      <c r="G7598" t="e">
        <f>('Data Entry'!G7598-HLOOKUP('Data Entry'!I7598,'CST Norms'!$A$48:$K$62,I7598,FALSE))/HLOOKUP('Data Entry'!I7598,'CST Norms'!$A$77:$K$91,I7598,FALSE)</f>
        <v>#N/A</v>
      </c>
      <c r="H7598" t="e">
        <f>( 'Data Entry'!H7598 - HLOOKUP('Data Entry'!I7598,'CST Norms'!$A$65:$K$75,8,FALSE) )/HLOOKUP('Data Entry'!I7598,'CST Norms'!$A$94:$K$104,8,FALSE)</f>
        <v>#N/A</v>
      </c>
      <c r="I7598">
        <f>'Data Entry'!$J7598</f>
        <v>0</v>
      </c>
      <c r="J7598" t="e">
        <f t="shared" si="712"/>
        <v>#N/A</v>
      </c>
      <c r="K7598" t="e">
        <f t="shared" si="713"/>
        <v>#N/A</v>
      </c>
      <c r="L7598" t="e">
        <f t="shared" si="714"/>
        <v>#N/A</v>
      </c>
      <c r="M7598" t="str">
        <f t="shared" si="709"/>
        <v>N/A</v>
      </c>
      <c r="N7598" t="str">
        <f t="shared" si="710"/>
        <v>N/A</v>
      </c>
      <c r="O7598" t="str">
        <f t="shared" si="711"/>
        <v>N/A</v>
      </c>
      <c r="S7598">
        <f>IF(OR(ISBLANK(B7598),ISBLANK(C7598),ISBLANK(D7598),ISBLANK(E7598),ISBLANK(F7598),ISBLANK('Data Entry'!G7598),ISBLANK('Data Entry'!H7598)),0,1)</f>
        <v>0</v>
      </c>
    </row>
    <row r="7599" spans="1:19" x14ac:dyDescent="0.25">
      <c r="A7599">
        <f>'Data Entry'!A7599</f>
        <v>0</v>
      </c>
      <c r="B7599">
        <f>'Data Entry'!B7599</f>
        <v>0</v>
      </c>
      <c r="C7599">
        <f>'Data Entry'!C7599</f>
        <v>0</v>
      </c>
      <c r="D7599">
        <f>'Data Entry'!D7599</f>
        <v>0</v>
      </c>
      <c r="E7599">
        <f>'Data Entry'!E7599</f>
        <v>0</v>
      </c>
      <c r="F7599">
        <f>'Data Entry'!F7599</f>
        <v>0</v>
      </c>
      <c r="G7599" t="e">
        <f>('Data Entry'!G7599-HLOOKUP('Data Entry'!I7599,'CST Norms'!$A$48:$K$62,I7599,FALSE))/HLOOKUP('Data Entry'!I7599,'CST Norms'!$A$77:$K$91,I7599,FALSE)</f>
        <v>#N/A</v>
      </c>
      <c r="H7599" t="e">
        <f>( 'Data Entry'!H7599 - HLOOKUP('Data Entry'!I7599,'CST Norms'!$A$65:$K$75,8,FALSE) )/HLOOKUP('Data Entry'!I7599,'CST Norms'!$A$94:$K$104,8,FALSE)</f>
        <v>#N/A</v>
      </c>
      <c r="I7599">
        <f>'Data Entry'!$J7599</f>
        <v>0</v>
      </c>
      <c r="J7599" t="e">
        <f t="shared" si="712"/>
        <v>#N/A</v>
      </c>
      <c r="K7599" t="e">
        <f t="shared" si="713"/>
        <v>#N/A</v>
      </c>
      <c r="L7599" t="e">
        <f t="shared" si="714"/>
        <v>#N/A</v>
      </c>
      <c r="M7599" t="str">
        <f t="shared" si="709"/>
        <v>N/A</v>
      </c>
      <c r="N7599" t="str">
        <f t="shared" si="710"/>
        <v>N/A</v>
      </c>
      <c r="O7599" t="str">
        <f t="shared" si="711"/>
        <v>N/A</v>
      </c>
      <c r="S7599">
        <f>IF(OR(ISBLANK(B7599),ISBLANK(C7599),ISBLANK(D7599),ISBLANK(E7599),ISBLANK(F7599),ISBLANK('Data Entry'!G7599),ISBLANK('Data Entry'!H7599)),0,1)</f>
        <v>0</v>
      </c>
    </row>
    <row r="7600" spans="1:19" x14ac:dyDescent="0.25">
      <c r="A7600">
        <f>'Data Entry'!A7600</f>
        <v>0</v>
      </c>
      <c r="B7600">
        <f>'Data Entry'!B7600</f>
        <v>0</v>
      </c>
      <c r="C7600">
        <f>'Data Entry'!C7600</f>
        <v>0</v>
      </c>
      <c r="D7600">
        <f>'Data Entry'!D7600</f>
        <v>0</v>
      </c>
      <c r="E7600">
        <f>'Data Entry'!E7600</f>
        <v>0</v>
      </c>
      <c r="F7600">
        <f>'Data Entry'!F7600</f>
        <v>0</v>
      </c>
      <c r="G7600" t="e">
        <f>('Data Entry'!G7600-HLOOKUP('Data Entry'!I7600,'CST Norms'!$A$48:$K$62,I7600,FALSE))/HLOOKUP('Data Entry'!I7600,'CST Norms'!$A$77:$K$91,I7600,FALSE)</f>
        <v>#N/A</v>
      </c>
      <c r="H7600" t="e">
        <f>( 'Data Entry'!H7600 - HLOOKUP('Data Entry'!I7600,'CST Norms'!$A$65:$K$75,8,FALSE) )/HLOOKUP('Data Entry'!I7600,'CST Norms'!$A$94:$K$104,8,FALSE)</f>
        <v>#N/A</v>
      </c>
      <c r="I7600">
        <f>'Data Entry'!$J7600</f>
        <v>0</v>
      </c>
      <c r="J7600" t="e">
        <f t="shared" si="712"/>
        <v>#N/A</v>
      </c>
      <c r="K7600" t="e">
        <f t="shared" si="713"/>
        <v>#N/A</v>
      </c>
      <c r="L7600" t="e">
        <f t="shared" si="714"/>
        <v>#N/A</v>
      </c>
      <c r="M7600" t="str">
        <f t="shared" si="709"/>
        <v>N/A</v>
      </c>
      <c r="N7600" t="str">
        <f t="shared" si="710"/>
        <v>N/A</v>
      </c>
      <c r="O7600" t="str">
        <f t="shared" si="711"/>
        <v>N/A</v>
      </c>
      <c r="S7600">
        <f>IF(OR(ISBLANK(B7600),ISBLANK(C7600),ISBLANK(D7600),ISBLANK(E7600),ISBLANK(F7600),ISBLANK('Data Entry'!G7600),ISBLANK('Data Entry'!H7600)),0,1)</f>
        <v>0</v>
      </c>
    </row>
    <row r="7601" spans="1:19" x14ac:dyDescent="0.25">
      <c r="A7601">
        <f>'Data Entry'!A7601</f>
        <v>0</v>
      </c>
      <c r="B7601">
        <f>'Data Entry'!B7601</f>
        <v>0</v>
      </c>
      <c r="C7601">
        <f>'Data Entry'!C7601</f>
        <v>0</v>
      </c>
      <c r="D7601">
        <f>'Data Entry'!D7601</f>
        <v>0</v>
      </c>
      <c r="E7601">
        <f>'Data Entry'!E7601</f>
        <v>0</v>
      </c>
      <c r="F7601">
        <f>'Data Entry'!F7601</f>
        <v>0</v>
      </c>
      <c r="G7601" t="e">
        <f>('Data Entry'!G7601-HLOOKUP('Data Entry'!I7601,'CST Norms'!$A$48:$K$62,I7601,FALSE))/HLOOKUP('Data Entry'!I7601,'CST Norms'!$A$77:$K$91,I7601,FALSE)</f>
        <v>#N/A</v>
      </c>
      <c r="H7601" t="e">
        <f>( 'Data Entry'!H7601 - HLOOKUP('Data Entry'!I7601,'CST Norms'!$A$65:$K$75,8,FALSE) )/HLOOKUP('Data Entry'!I7601,'CST Norms'!$A$94:$K$104,8,FALSE)</f>
        <v>#N/A</v>
      </c>
      <c r="I7601">
        <f>'Data Entry'!$J7601</f>
        <v>0</v>
      </c>
      <c r="J7601" t="e">
        <f t="shared" si="712"/>
        <v>#N/A</v>
      </c>
      <c r="K7601" t="e">
        <f t="shared" si="713"/>
        <v>#N/A</v>
      </c>
      <c r="L7601" t="e">
        <f t="shared" si="714"/>
        <v>#N/A</v>
      </c>
      <c r="M7601" t="str">
        <f t="shared" si="709"/>
        <v>N/A</v>
      </c>
      <c r="N7601" t="str">
        <f t="shared" si="710"/>
        <v>N/A</v>
      </c>
      <c r="O7601" t="str">
        <f t="shared" si="711"/>
        <v>N/A</v>
      </c>
      <c r="S7601">
        <f>IF(OR(ISBLANK(B7601),ISBLANK(C7601),ISBLANK(D7601),ISBLANK(E7601),ISBLANK(F7601),ISBLANK('Data Entry'!G7601),ISBLANK('Data Entry'!H7601)),0,1)</f>
        <v>0</v>
      </c>
    </row>
    <row r="7602" spans="1:19" x14ac:dyDescent="0.25">
      <c r="A7602">
        <f>'Data Entry'!A7602</f>
        <v>0</v>
      </c>
      <c r="B7602">
        <f>'Data Entry'!B7602</f>
        <v>0</v>
      </c>
      <c r="C7602">
        <f>'Data Entry'!C7602</f>
        <v>0</v>
      </c>
      <c r="D7602">
        <f>'Data Entry'!D7602</f>
        <v>0</v>
      </c>
      <c r="E7602">
        <f>'Data Entry'!E7602</f>
        <v>0</v>
      </c>
      <c r="F7602">
        <f>'Data Entry'!F7602</f>
        <v>0</v>
      </c>
      <c r="G7602" t="e">
        <f>('Data Entry'!G7602-HLOOKUP('Data Entry'!I7602,'CST Norms'!$A$48:$K$62,I7602,FALSE))/HLOOKUP('Data Entry'!I7602,'CST Norms'!$A$77:$K$91,I7602,FALSE)</f>
        <v>#N/A</v>
      </c>
      <c r="H7602" t="e">
        <f>( 'Data Entry'!H7602 - HLOOKUP('Data Entry'!I7602,'CST Norms'!$A$65:$K$75,8,FALSE) )/HLOOKUP('Data Entry'!I7602,'CST Norms'!$A$94:$K$104,8,FALSE)</f>
        <v>#N/A</v>
      </c>
      <c r="I7602">
        <f>'Data Entry'!$J7602</f>
        <v>0</v>
      </c>
      <c r="J7602" t="e">
        <f t="shared" si="712"/>
        <v>#N/A</v>
      </c>
      <c r="K7602" t="e">
        <f t="shared" si="713"/>
        <v>#N/A</v>
      </c>
      <c r="L7602" t="e">
        <f t="shared" si="714"/>
        <v>#N/A</v>
      </c>
      <c r="M7602" t="str">
        <f t="shared" si="709"/>
        <v>N/A</v>
      </c>
      <c r="N7602" t="str">
        <f t="shared" si="710"/>
        <v>N/A</v>
      </c>
      <c r="O7602" t="str">
        <f t="shared" si="711"/>
        <v>N/A</v>
      </c>
      <c r="S7602">
        <f>IF(OR(ISBLANK(B7602),ISBLANK(C7602),ISBLANK(D7602),ISBLANK(E7602),ISBLANK(F7602),ISBLANK('Data Entry'!G7602),ISBLANK('Data Entry'!H7602)),0,1)</f>
        <v>0</v>
      </c>
    </row>
    <row r="7603" spans="1:19" x14ac:dyDescent="0.25">
      <c r="A7603">
        <f>'Data Entry'!A7603</f>
        <v>0</v>
      </c>
      <c r="B7603">
        <f>'Data Entry'!B7603</f>
        <v>0</v>
      </c>
      <c r="C7603">
        <f>'Data Entry'!C7603</f>
        <v>0</v>
      </c>
      <c r="D7603">
        <f>'Data Entry'!D7603</f>
        <v>0</v>
      </c>
      <c r="E7603">
        <f>'Data Entry'!E7603</f>
        <v>0</v>
      </c>
      <c r="F7603">
        <f>'Data Entry'!F7603</f>
        <v>0</v>
      </c>
      <c r="G7603" t="e">
        <f>('Data Entry'!G7603-HLOOKUP('Data Entry'!I7603,'CST Norms'!$A$48:$K$62,I7603,FALSE))/HLOOKUP('Data Entry'!I7603,'CST Norms'!$A$77:$K$91,I7603,FALSE)</f>
        <v>#N/A</v>
      </c>
      <c r="H7603" t="e">
        <f>( 'Data Entry'!H7603 - HLOOKUP('Data Entry'!I7603,'CST Norms'!$A$65:$K$75,8,FALSE) )/HLOOKUP('Data Entry'!I7603,'CST Norms'!$A$94:$K$104,8,FALSE)</f>
        <v>#N/A</v>
      </c>
      <c r="I7603">
        <f>'Data Entry'!$J7603</f>
        <v>0</v>
      </c>
      <c r="J7603" t="e">
        <f t="shared" si="712"/>
        <v>#N/A</v>
      </c>
      <c r="K7603" t="e">
        <f t="shared" si="713"/>
        <v>#N/A</v>
      </c>
      <c r="L7603" t="e">
        <f t="shared" si="714"/>
        <v>#N/A</v>
      </c>
      <c r="M7603" t="str">
        <f t="shared" si="709"/>
        <v>N/A</v>
      </c>
      <c r="N7603" t="str">
        <f t="shared" si="710"/>
        <v>N/A</v>
      </c>
      <c r="O7603" t="str">
        <f t="shared" si="711"/>
        <v>N/A</v>
      </c>
      <c r="S7603">
        <f>IF(OR(ISBLANK(B7603),ISBLANK(C7603),ISBLANK(D7603),ISBLANK(E7603),ISBLANK(F7603),ISBLANK('Data Entry'!G7603),ISBLANK('Data Entry'!H7603)),0,1)</f>
        <v>0</v>
      </c>
    </row>
    <row r="7604" spans="1:19" x14ac:dyDescent="0.25">
      <c r="A7604">
        <f>'Data Entry'!A7604</f>
        <v>0</v>
      </c>
      <c r="B7604">
        <f>'Data Entry'!B7604</f>
        <v>0</v>
      </c>
      <c r="C7604">
        <f>'Data Entry'!C7604</f>
        <v>0</v>
      </c>
      <c r="D7604">
        <f>'Data Entry'!D7604</f>
        <v>0</v>
      </c>
      <c r="E7604">
        <f>'Data Entry'!E7604</f>
        <v>0</v>
      </c>
      <c r="F7604">
        <f>'Data Entry'!F7604</f>
        <v>0</v>
      </c>
      <c r="G7604" t="e">
        <f>('Data Entry'!G7604-HLOOKUP('Data Entry'!I7604,'CST Norms'!$A$48:$K$62,I7604,FALSE))/HLOOKUP('Data Entry'!I7604,'CST Norms'!$A$77:$K$91,I7604,FALSE)</f>
        <v>#N/A</v>
      </c>
      <c r="H7604" t="e">
        <f>( 'Data Entry'!H7604 - HLOOKUP('Data Entry'!I7604,'CST Norms'!$A$65:$K$75,8,FALSE) )/HLOOKUP('Data Entry'!I7604,'CST Norms'!$A$94:$K$104,8,FALSE)</f>
        <v>#N/A</v>
      </c>
      <c r="I7604">
        <f>'Data Entry'!$J7604</f>
        <v>0</v>
      </c>
      <c r="J7604" t="e">
        <f t="shared" si="712"/>
        <v>#N/A</v>
      </c>
      <c r="K7604" t="e">
        <f t="shared" si="713"/>
        <v>#N/A</v>
      </c>
      <c r="L7604" t="e">
        <f t="shared" si="714"/>
        <v>#N/A</v>
      </c>
      <c r="M7604" t="str">
        <f t="shared" si="709"/>
        <v>N/A</v>
      </c>
      <c r="N7604" t="str">
        <f t="shared" si="710"/>
        <v>N/A</v>
      </c>
      <c r="O7604" t="str">
        <f t="shared" si="711"/>
        <v>N/A</v>
      </c>
      <c r="S7604">
        <f>IF(OR(ISBLANK(B7604),ISBLANK(C7604),ISBLANK(D7604),ISBLANK(E7604),ISBLANK(F7604),ISBLANK('Data Entry'!G7604),ISBLANK('Data Entry'!H7604)),0,1)</f>
        <v>0</v>
      </c>
    </row>
    <row r="7605" spans="1:19" x14ac:dyDescent="0.25">
      <c r="A7605">
        <f>'Data Entry'!A7605</f>
        <v>0</v>
      </c>
      <c r="B7605">
        <f>'Data Entry'!B7605</f>
        <v>0</v>
      </c>
      <c r="C7605">
        <f>'Data Entry'!C7605</f>
        <v>0</v>
      </c>
      <c r="D7605">
        <f>'Data Entry'!D7605</f>
        <v>0</v>
      </c>
      <c r="E7605">
        <f>'Data Entry'!E7605</f>
        <v>0</v>
      </c>
      <c r="F7605">
        <f>'Data Entry'!F7605</f>
        <v>0</v>
      </c>
      <c r="G7605" t="e">
        <f>('Data Entry'!G7605-HLOOKUP('Data Entry'!I7605,'CST Norms'!$A$48:$K$62,I7605,FALSE))/HLOOKUP('Data Entry'!I7605,'CST Norms'!$A$77:$K$91,I7605,FALSE)</f>
        <v>#N/A</v>
      </c>
      <c r="H7605" t="e">
        <f>( 'Data Entry'!H7605 - HLOOKUP('Data Entry'!I7605,'CST Norms'!$A$65:$K$75,8,FALSE) )/HLOOKUP('Data Entry'!I7605,'CST Norms'!$A$94:$K$104,8,FALSE)</f>
        <v>#N/A</v>
      </c>
      <c r="I7605">
        <f>'Data Entry'!$J7605</f>
        <v>0</v>
      </c>
      <c r="J7605" t="e">
        <f t="shared" si="712"/>
        <v>#N/A</v>
      </c>
      <c r="K7605" t="e">
        <f t="shared" si="713"/>
        <v>#N/A</v>
      </c>
      <c r="L7605" t="e">
        <f t="shared" si="714"/>
        <v>#N/A</v>
      </c>
      <c r="M7605" t="str">
        <f t="shared" si="709"/>
        <v>N/A</v>
      </c>
      <c r="N7605" t="str">
        <f t="shared" si="710"/>
        <v>N/A</v>
      </c>
      <c r="O7605" t="str">
        <f t="shared" si="711"/>
        <v>N/A</v>
      </c>
      <c r="S7605">
        <f>IF(OR(ISBLANK(B7605),ISBLANK(C7605),ISBLANK(D7605),ISBLANK(E7605),ISBLANK(F7605),ISBLANK('Data Entry'!G7605),ISBLANK('Data Entry'!H7605)),0,1)</f>
        <v>0</v>
      </c>
    </row>
    <row r="7606" spans="1:19" x14ac:dyDescent="0.25">
      <c r="A7606">
        <f>'Data Entry'!A7606</f>
        <v>0</v>
      </c>
      <c r="B7606">
        <f>'Data Entry'!B7606</f>
        <v>0</v>
      </c>
      <c r="C7606">
        <f>'Data Entry'!C7606</f>
        <v>0</v>
      </c>
      <c r="D7606">
        <f>'Data Entry'!D7606</f>
        <v>0</v>
      </c>
      <c r="E7606">
        <f>'Data Entry'!E7606</f>
        <v>0</v>
      </c>
      <c r="F7606">
        <f>'Data Entry'!F7606</f>
        <v>0</v>
      </c>
      <c r="G7606" t="e">
        <f>('Data Entry'!G7606-HLOOKUP('Data Entry'!I7606,'CST Norms'!$A$48:$K$62,I7606,FALSE))/HLOOKUP('Data Entry'!I7606,'CST Norms'!$A$77:$K$91,I7606,FALSE)</f>
        <v>#N/A</v>
      </c>
      <c r="H7606" t="e">
        <f>( 'Data Entry'!H7606 - HLOOKUP('Data Entry'!I7606,'CST Norms'!$A$65:$K$75,8,FALSE) )/HLOOKUP('Data Entry'!I7606,'CST Norms'!$A$94:$K$104,8,FALSE)</f>
        <v>#N/A</v>
      </c>
      <c r="I7606">
        <f>'Data Entry'!$J7606</f>
        <v>0</v>
      </c>
      <c r="J7606" t="e">
        <f t="shared" si="712"/>
        <v>#N/A</v>
      </c>
      <c r="K7606" t="e">
        <f t="shared" si="713"/>
        <v>#N/A</v>
      </c>
      <c r="L7606" t="e">
        <f t="shared" si="714"/>
        <v>#N/A</v>
      </c>
      <c r="M7606" t="str">
        <f t="shared" si="709"/>
        <v>N/A</v>
      </c>
      <c r="N7606" t="str">
        <f t="shared" si="710"/>
        <v>N/A</v>
      </c>
      <c r="O7606" t="str">
        <f t="shared" si="711"/>
        <v>N/A</v>
      </c>
      <c r="S7606">
        <f>IF(OR(ISBLANK(B7606),ISBLANK(C7606),ISBLANK(D7606),ISBLANK(E7606),ISBLANK(F7606),ISBLANK('Data Entry'!G7606),ISBLANK('Data Entry'!H7606)),0,1)</f>
        <v>0</v>
      </c>
    </row>
    <row r="7607" spans="1:19" x14ac:dyDescent="0.25">
      <c r="A7607">
        <f>'Data Entry'!A7607</f>
        <v>0</v>
      </c>
      <c r="B7607">
        <f>'Data Entry'!B7607</f>
        <v>0</v>
      </c>
      <c r="C7607">
        <f>'Data Entry'!C7607</f>
        <v>0</v>
      </c>
      <c r="D7607">
        <f>'Data Entry'!D7607</f>
        <v>0</v>
      </c>
      <c r="E7607">
        <f>'Data Entry'!E7607</f>
        <v>0</v>
      </c>
      <c r="F7607">
        <f>'Data Entry'!F7607</f>
        <v>0</v>
      </c>
      <c r="G7607" t="e">
        <f>('Data Entry'!G7607-HLOOKUP('Data Entry'!I7607,'CST Norms'!$A$48:$K$62,I7607,FALSE))/HLOOKUP('Data Entry'!I7607,'CST Norms'!$A$77:$K$91,I7607,FALSE)</f>
        <v>#N/A</v>
      </c>
      <c r="H7607" t="e">
        <f>( 'Data Entry'!H7607 - HLOOKUP('Data Entry'!I7607,'CST Norms'!$A$65:$K$75,8,FALSE) )/HLOOKUP('Data Entry'!I7607,'CST Norms'!$A$94:$K$104,8,FALSE)</f>
        <v>#N/A</v>
      </c>
      <c r="I7607">
        <f>'Data Entry'!$J7607</f>
        <v>0</v>
      </c>
      <c r="J7607" t="e">
        <f t="shared" si="712"/>
        <v>#N/A</v>
      </c>
      <c r="K7607" t="e">
        <f t="shared" si="713"/>
        <v>#N/A</v>
      </c>
      <c r="L7607" t="e">
        <f t="shared" si="714"/>
        <v>#N/A</v>
      </c>
      <c r="M7607" t="str">
        <f t="shared" si="709"/>
        <v>N/A</v>
      </c>
      <c r="N7607" t="str">
        <f t="shared" si="710"/>
        <v>N/A</v>
      </c>
      <c r="O7607" t="str">
        <f t="shared" si="711"/>
        <v>N/A</v>
      </c>
      <c r="S7607">
        <f>IF(OR(ISBLANK(B7607),ISBLANK(C7607),ISBLANK(D7607),ISBLANK(E7607),ISBLANK(F7607),ISBLANK('Data Entry'!G7607),ISBLANK('Data Entry'!H7607)),0,1)</f>
        <v>0</v>
      </c>
    </row>
    <row r="7608" spans="1:19" x14ac:dyDescent="0.25">
      <c r="A7608">
        <f>'Data Entry'!A7608</f>
        <v>0</v>
      </c>
      <c r="B7608">
        <f>'Data Entry'!B7608</f>
        <v>0</v>
      </c>
      <c r="C7608">
        <f>'Data Entry'!C7608</f>
        <v>0</v>
      </c>
      <c r="D7608">
        <f>'Data Entry'!D7608</f>
        <v>0</v>
      </c>
      <c r="E7608">
        <f>'Data Entry'!E7608</f>
        <v>0</v>
      </c>
      <c r="F7608">
        <f>'Data Entry'!F7608</f>
        <v>0</v>
      </c>
      <c r="G7608" t="e">
        <f>('Data Entry'!G7608-HLOOKUP('Data Entry'!I7608,'CST Norms'!$A$48:$K$62,I7608,FALSE))/HLOOKUP('Data Entry'!I7608,'CST Norms'!$A$77:$K$91,I7608,FALSE)</f>
        <v>#N/A</v>
      </c>
      <c r="H7608" t="e">
        <f>( 'Data Entry'!H7608 - HLOOKUP('Data Entry'!I7608,'CST Norms'!$A$65:$K$75,8,FALSE) )/HLOOKUP('Data Entry'!I7608,'CST Norms'!$A$94:$K$104,8,FALSE)</f>
        <v>#N/A</v>
      </c>
      <c r="I7608">
        <f>'Data Entry'!$J7608</f>
        <v>0</v>
      </c>
      <c r="J7608" t="e">
        <f t="shared" si="712"/>
        <v>#N/A</v>
      </c>
      <c r="K7608" t="e">
        <f t="shared" si="713"/>
        <v>#N/A</v>
      </c>
      <c r="L7608" t="e">
        <f t="shared" si="714"/>
        <v>#N/A</v>
      </c>
      <c r="M7608" t="str">
        <f t="shared" si="709"/>
        <v>N/A</v>
      </c>
      <c r="N7608" t="str">
        <f t="shared" si="710"/>
        <v>N/A</v>
      </c>
      <c r="O7608" t="str">
        <f t="shared" si="711"/>
        <v>N/A</v>
      </c>
      <c r="S7608">
        <f>IF(OR(ISBLANK(B7608),ISBLANK(C7608),ISBLANK(D7608),ISBLANK(E7608),ISBLANK(F7608),ISBLANK('Data Entry'!G7608),ISBLANK('Data Entry'!H7608)),0,1)</f>
        <v>0</v>
      </c>
    </row>
    <row r="7609" spans="1:19" x14ac:dyDescent="0.25">
      <c r="A7609">
        <f>'Data Entry'!A7609</f>
        <v>0</v>
      </c>
      <c r="B7609">
        <f>'Data Entry'!B7609</f>
        <v>0</v>
      </c>
      <c r="C7609">
        <f>'Data Entry'!C7609</f>
        <v>0</v>
      </c>
      <c r="D7609">
        <f>'Data Entry'!D7609</f>
        <v>0</v>
      </c>
      <c r="E7609">
        <f>'Data Entry'!E7609</f>
        <v>0</v>
      </c>
      <c r="F7609">
        <f>'Data Entry'!F7609</f>
        <v>0</v>
      </c>
      <c r="G7609" t="e">
        <f>('Data Entry'!G7609-HLOOKUP('Data Entry'!I7609,'CST Norms'!$A$48:$K$62,I7609,FALSE))/HLOOKUP('Data Entry'!I7609,'CST Norms'!$A$77:$K$91,I7609,FALSE)</f>
        <v>#N/A</v>
      </c>
      <c r="H7609" t="e">
        <f>( 'Data Entry'!H7609 - HLOOKUP('Data Entry'!I7609,'CST Norms'!$A$65:$K$75,8,FALSE) )/HLOOKUP('Data Entry'!I7609,'CST Norms'!$A$94:$K$104,8,FALSE)</f>
        <v>#N/A</v>
      </c>
      <c r="I7609">
        <f>'Data Entry'!$J7609</f>
        <v>0</v>
      </c>
      <c r="J7609" t="e">
        <f t="shared" si="712"/>
        <v>#N/A</v>
      </c>
      <c r="K7609" t="e">
        <f t="shared" si="713"/>
        <v>#N/A</v>
      </c>
      <c r="L7609" t="e">
        <f t="shared" si="714"/>
        <v>#N/A</v>
      </c>
      <c r="M7609" t="str">
        <f t="shared" si="709"/>
        <v>N/A</v>
      </c>
      <c r="N7609" t="str">
        <f t="shared" si="710"/>
        <v>N/A</v>
      </c>
      <c r="O7609" t="str">
        <f t="shared" si="711"/>
        <v>N/A</v>
      </c>
      <c r="S7609">
        <f>IF(OR(ISBLANK(B7609),ISBLANK(C7609),ISBLANK(D7609),ISBLANK(E7609),ISBLANK(F7609),ISBLANK('Data Entry'!G7609),ISBLANK('Data Entry'!H7609)),0,1)</f>
        <v>0</v>
      </c>
    </row>
    <row r="7610" spans="1:19" x14ac:dyDescent="0.25">
      <c r="A7610">
        <f>'Data Entry'!A7610</f>
        <v>0</v>
      </c>
      <c r="B7610">
        <f>'Data Entry'!B7610</f>
        <v>0</v>
      </c>
      <c r="C7610">
        <f>'Data Entry'!C7610</f>
        <v>0</v>
      </c>
      <c r="D7610">
        <f>'Data Entry'!D7610</f>
        <v>0</v>
      </c>
      <c r="E7610">
        <f>'Data Entry'!E7610</f>
        <v>0</v>
      </c>
      <c r="F7610">
        <f>'Data Entry'!F7610</f>
        <v>0</v>
      </c>
      <c r="G7610" t="e">
        <f>('Data Entry'!G7610-HLOOKUP('Data Entry'!I7610,'CST Norms'!$A$48:$K$62,I7610,FALSE))/HLOOKUP('Data Entry'!I7610,'CST Norms'!$A$77:$K$91,I7610,FALSE)</f>
        <v>#N/A</v>
      </c>
      <c r="H7610" t="e">
        <f>( 'Data Entry'!H7610 - HLOOKUP('Data Entry'!I7610,'CST Norms'!$A$65:$K$75,8,FALSE) )/HLOOKUP('Data Entry'!I7610,'CST Norms'!$A$94:$K$104,8,FALSE)</f>
        <v>#N/A</v>
      </c>
      <c r="I7610">
        <f>'Data Entry'!$J7610</f>
        <v>0</v>
      </c>
      <c r="J7610" t="e">
        <f t="shared" si="712"/>
        <v>#N/A</v>
      </c>
      <c r="K7610" t="e">
        <f t="shared" si="713"/>
        <v>#N/A</v>
      </c>
      <c r="L7610" t="e">
        <f t="shared" si="714"/>
        <v>#N/A</v>
      </c>
      <c r="M7610" t="str">
        <f t="shared" si="709"/>
        <v>N/A</v>
      </c>
      <c r="N7610" t="str">
        <f t="shared" si="710"/>
        <v>N/A</v>
      </c>
      <c r="O7610" t="str">
        <f t="shared" si="711"/>
        <v>N/A</v>
      </c>
      <c r="S7610">
        <f>IF(OR(ISBLANK(B7610),ISBLANK(C7610),ISBLANK(D7610),ISBLANK(E7610),ISBLANK(F7610),ISBLANK('Data Entry'!G7610),ISBLANK('Data Entry'!H7610)),0,1)</f>
        <v>0</v>
      </c>
    </row>
    <row r="7611" spans="1:19" x14ac:dyDescent="0.25">
      <c r="A7611">
        <f>'Data Entry'!A7611</f>
        <v>0</v>
      </c>
      <c r="B7611">
        <f>'Data Entry'!B7611</f>
        <v>0</v>
      </c>
      <c r="C7611">
        <f>'Data Entry'!C7611</f>
        <v>0</v>
      </c>
      <c r="D7611">
        <f>'Data Entry'!D7611</f>
        <v>0</v>
      </c>
      <c r="E7611">
        <f>'Data Entry'!E7611</f>
        <v>0</v>
      </c>
      <c r="F7611">
        <f>'Data Entry'!F7611</f>
        <v>0</v>
      </c>
      <c r="G7611" t="e">
        <f>('Data Entry'!G7611-HLOOKUP('Data Entry'!I7611,'CST Norms'!$A$48:$K$62,I7611,FALSE))/HLOOKUP('Data Entry'!I7611,'CST Norms'!$A$77:$K$91,I7611,FALSE)</f>
        <v>#N/A</v>
      </c>
      <c r="H7611" t="e">
        <f>( 'Data Entry'!H7611 - HLOOKUP('Data Entry'!I7611,'CST Norms'!$A$65:$K$75,8,FALSE) )/HLOOKUP('Data Entry'!I7611,'CST Norms'!$A$94:$K$104,8,FALSE)</f>
        <v>#N/A</v>
      </c>
      <c r="I7611">
        <f>'Data Entry'!$J7611</f>
        <v>0</v>
      </c>
      <c r="J7611" t="e">
        <f t="shared" si="712"/>
        <v>#N/A</v>
      </c>
      <c r="K7611" t="e">
        <f t="shared" si="713"/>
        <v>#N/A</v>
      </c>
      <c r="L7611" t="e">
        <f t="shared" si="714"/>
        <v>#N/A</v>
      </c>
      <c r="M7611" t="str">
        <f t="shared" si="709"/>
        <v>N/A</v>
      </c>
      <c r="N7611" t="str">
        <f t="shared" si="710"/>
        <v>N/A</v>
      </c>
      <c r="O7611" t="str">
        <f t="shared" si="711"/>
        <v>N/A</v>
      </c>
      <c r="S7611">
        <f>IF(OR(ISBLANK(B7611),ISBLANK(C7611),ISBLANK(D7611),ISBLANK(E7611),ISBLANK(F7611),ISBLANK('Data Entry'!G7611),ISBLANK('Data Entry'!H7611)),0,1)</f>
        <v>0</v>
      </c>
    </row>
    <row r="7612" spans="1:19" x14ac:dyDescent="0.25">
      <c r="A7612">
        <f>'Data Entry'!A7612</f>
        <v>0</v>
      </c>
      <c r="B7612">
        <f>'Data Entry'!B7612</f>
        <v>0</v>
      </c>
      <c r="C7612">
        <f>'Data Entry'!C7612</f>
        <v>0</v>
      </c>
      <c r="D7612">
        <f>'Data Entry'!D7612</f>
        <v>0</v>
      </c>
      <c r="E7612">
        <f>'Data Entry'!E7612</f>
        <v>0</v>
      </c>
      <c r="F7612">
        <f>'Data Entry'!F7612</f>
        <v>0</v>
      </c>
      <c r="G7612" t="e">
        <f>('Data Entry'!G7612-HLOOKUP('Data Entry'!I7612,'CST Norms'!$A$48:$K$62,I7612,FALSE))/HLOOKUP('Data Entry'!I7612,'CST Norms'!$A$77:$K$91,I7612,FALSE)</f>
        <v>#N/A</v>
      </c>
      <c r="H7612" t="e">
        <f>( 'Data Entry'!H7612 - HLOOKUP('Data Entry'!I7612,'CST Norms'!$A$65:$K$75,8,FALSE) )/HLOOKUP('Data Entry'!I7612,'CST Norms'!$A$94:$K$104,8,FALSE)</f>
        <v>#N/A</v>
      </c>
      <c r="I7612">
        <f>'Data Entry'!$J7612</f>
        <v>0</v>
      </c>
      <c r="J7612" t="e">
        <f t="shared" si="712"/>
        <v>#N/A</v>
      </c>
      <c r="K7612" t="e">
        <f t="shared" si="713"/>
        <v>#N/A</v>
      </c>
      <c r="L7612" t="e">
        <f t="shared" si="714"/>
        <v>#N/A</v>
      </c>
      <c r="M7612" t="str">
        <f t="shared" si="709"/>
        <v>N/A</v>
      </c>
      <c r="N7612" t="str">
        <f t="shared" si="710"/>
        <v>N/A</v>
      </c>
      <c r="O7612" t="str">
        <f t="shared" si="711"/>
        <v>N/A</v>
      </c>
      <c r="S7612">
        <f>IF(OR(ISBLANK(B7612),ISBLANK(C7612),ISBLANK(D7612),ISBLANK(E7612),ISBLANK(F7612),ISBLANK('Data Entry'!G7612),ISBLANK('Data Entry'!H7612)),0,1)</f>
        <v>0</v>
      </c>
    </row>
    <row r="7613" spans="1:19" x14ac:dyDescent="0.25">
      <c r="A7613">
        <f>'Data Entry'!A7613</f>
        <v>0</v>
      </c>
      <c r="B7613">
        <f>'Data Entry'!B7613</f>
        <v>0</v>
      </c>
      <c r="C7613">
        <f>'Data Entry'!C7613</f>
        <v>0</v>
      </c>
      <c r="D7613">
        <f>'Data Entry'!D7613</f>
        <v>0</v>
      </c>
      <c r="E7613">
        <f>'Data Entry'!E7613</f>
        <v>0</v>
      </c>
      <c r="F7613">
        <f>'Data Entry'!F7613</f>
        <v>0</v>
      </c>
      <c r="G7613" t="e">
        <f>('Data Entry'!G7613-HLOOKUP('Data Entry'!I7613,'CST Norms'!$A$48:$K$62,I7613,FALSE))/HLOOKUP('Data Entry'!I7613,'CST Norms'!$A$77:$K$91,I7613,FALSE)</f>
        <v>#N/A</v>
      </c>
      <c r="H7613" t="e">
        <f>( 'Data Entry'!H7613 - HLOOKUP('Data Entry'!I7613,'CST Norms'!$A$65:$K$75,8,FALSE) )/HLOOKUP('Data Entry'!I7613,'CST Norms'!$A$94:$K$104,8,FALSE)</f>
        <v>#N/A</v>
      </c>
      <c r="I7613">
        <f>'Data Entry'!$J7613</f>
        <v>0</v>
      </c>
      <c r="J7613" t="e">
        <f t="shared" si="712"/>
        <v>#N/A</v>
      </c>
      <c r="K7613" t="e">
        <f t="shared" si="713"/>
        <v>#N/A</v>
      </c>
      <c r="L7613" t="e">
        <f t="shared" si="714"/>
        <v>#N/A</v>
      </c>
      <c r="M7613" t="str">
        <f t="shared" si="709"/>
        <v>N/A</v>
      </c>
      <c r="N7613" t="str">
        <f t="shared" si="710"/>
        <v>N/A</v>
      </c>
      <c r="O7613" t="str">
        <f t="shared" si="711"/>
        <v>N/A</v>
      </c>
      <c r="S7613">
        <f>IF(OR(ISBLANK(B7613),ISBLANK(C7613),ISBLANK(D7613),ISBLANK(E7613),ISBLANK(F7613),ISBLANK('Data Entry'!G7613),ISBLANK('Data Entry'!H7613)),0,1)</f>
        <v>0</v>
      </c>
    </row>
    <row r="7614" spans="1:19" x14ac:dyDescent="0.25">
      <c r="A7614">
        <f>'Data Entry'!A7614</f>
        <v>0</v>
      </c>
      <c r="B7614">
        <f>'Data Entry'!B7614</f>
        <v>0</v>
      </c>
      <c r="C7614">
        <f>'Data Entry'!C7614</f>
        <v>0</v>
      </c>
      <c r="D7614">
        <f>'Data Entry'!D7614</f>
        <v>0</v>
      </c>
      <c r="E7614">
        <f>'Data Entry'!E7614</f>
        <v>0</v>
      </c>
      <c r="F7614">
        <f>'Data Entry'!F7614</f>
        <v>0</v>
      </c>
      <c r="G7614" t="e">
        <f>('Data Entry'!G7614-HLOOKUP('Data Entry'!I7614,'CST Norms'!$A$48:$K$62,I7614,FALSE))/HLOOKUP('Data Entry'!I7614,'CST Norms'!$A$77:$K$91,I7614,FALSE)</f>
        <v>#N/A</v>
      </c>
      <c r="H7614" t="e">
        <f>( 'Data Entry'!H7614 - HLOOKUP('Data Entry'!I7614,'CST Norms'!$A$65:$K$75,8,FALSE) )/HLOOKUP('Data Entry'!I7614,'CST Norms'!$A$94:$K$104,8,FALSE)</f>
        <v>#N/A</v>
      </c>
      <c r="I7614">
        <f>'Data Entry'!$J7614</f>
        <v>0</v>
      </c>
      <c r="J7614" t="e">
        <f t="shared" si="712"/>
        <v>#N/A</v>
      </c>
      <c r="K7614" t="e">
        <f t="shared" si="713"/>
        <v>#N/A</v>
      </c>
      <c r="L7614" t="e">
        <f t="shared" si="714"/>
        <v>#N/A</v>
      </c>
      <c r="M7614" t="str">
        <f t="shared" si="709"/>
        <v>N/A</v>
      </c>
      <c r="N7614" t="str">
        <f t="shared" si="710"/>
        <v>N/A</v>
      </c>
      <c r="O7614" t="str">
        <f t="shared" si="711"/>
        <v>N/A</v>
      </c>
      <c r="S7614">
        <f>IF(OR(ISBLANK(B7614),ISBLANK(C7614),ISBLANK(D7614),ISBLANK(E7614),ISBLANK(F7614),ISBLANK('Data Entry'!G7614),ISBLANK('Data Entry'!H7614)),0,1)</f>
        <v>0</v>
      </c>
    </row>
    <row r="7615" spans="1:19" x14ac:dyDescent="0.25">
      <c r="A7615">
        <f>'Data Entry'!A7615</f>
        <v>0</v>
      </c>
      <c r="B7615">
        <f>'Data Entry'!B7615</f>
        <v>0</v>
      </c>
      <c r="C7615">
        <f>'Data Entry'!C7615</f>
        <v>0</v>
      </c>
      <c r="D7615">
        <f>'Data Entry'!D7615</f>
        <v>0</v>
      </c>
      <c r="E7615">
        <f>'Data Entry'!E7615</f>
        <v>0</v>
      </c>
      <c r="F7615">
        <f>'Data Entry'!F7615</f>
        <v>0</v>
      </c>
      <c r="G7615" t="e">
        <f>('Data Entry'!G7615-HLOOKUP('Data Entry'!I7615,'CST Norms'!$A$48:$K$62,I7615,FALSE))/HLOOKUP('Data Entry'!I7615,'CST Norms'!$A$77:$K$91,I7615,FALSE)</f>
        <v>#N/A</v>
      </c>
      <c r="H7615" t="e">
        <f>( 'Data Entry'!H7615 - HLOOKUP('Data Entry'!I7615,'CST Norms'!$A$65:$K$75,8,FALSE) )/HLOOKUP('Data Entry'!I7615,'CST Norms'!$A$94:$K$104,8,FALSE)</f>
        <v>#N/A</v>
      </c>
      <c r="I7615">
        <f>'Data Entry'!$J7615</f>
        <v>0</v>
      </c>
      <c r="J7615" t="e">
        <f t="shared" si="712"/>
        <v>#N/A</v>
      </c>
      <c r="K7615" t="e">
        <f t="shared" si="713"/>
        <v>#N/A</v>
      </c>
      <c r="L7615" t="e">
        <f t="shared" si="714"/>
        <v>#N/A</v>
      </c>
      <c r="M7615" t="str">
        <f t="shared" si="709"/>
        <v>N/A</v>
      </c>
      <c r="N7615" t="str">
        <f t="shared" si="710"/>
        <v>N/A</v>
      </c>
      <c r="O7615" t="str">
        <f t="shared" si="711"/>
        <v>N/A</v>
      </c>
      <c r="S7615">
        <f>IF(OR(ISBLANK(B7615),ISBLANK(C7615),ISBLANK(D7615),ISBLANK(E7615),ISBLANK(F7615),ISBLANK('Data Entry'!G7615),ISBLANK('Data Entry'!H7615)),0,1)</f>
        <v>0</v>
      </c>
    </row>
    <row r="7616" spans="1:19" x14ac:dyDescent="0.25">
      <c r="A7616">
        <f>'Data Entry'!A7616</f>
        <v>0</v>
      </c>
      <c r="B7616">
        <f>'Data Entry'!B7616</f>
        <v>0</v>
      </c>
      <c r="C7616">
        <f>'Data Entry'!C7616</f>
        <v>0</v>
      </c>
      <c r="D7616">
        <f>'Data Entry'!D7616</f>
        <v>0</v>
      </c>
      <c r="E7616">
        <f>'Data Entry'!E7616</f>
        <v>0</v>
      </c>
      <c r="F7616">
        <f>'Data Entry'!F7616</f>
        <v>0</v>
      </c>
      <c r="G7616" t="e">
        <f>('Data Entry'!G7616-HLOOKUP('Data Entry'!I7616,'CST Norms'!$A$48:$K$62,I7616,FALSE))/HLOOKUP('Data Entry'!I7616,'CST Norms'!$A$77:$K$91,I7616,FALSE)</f>
        <v>#N/A</v>
      </c>
      <c r="H7616" t="e">
        <f>( 'Data Entry'!H7616 - HLOOKUP('Data Entry'!I7616,'CST Norms'!$A$65:$K$75,8,FALSE) )/HLOOKUP('Data Entry'!I7616,'CST Norms'!$A$94:$K$104,8,FALSE)</f>
        <v>#N/A</v>
      </c>
      <c r="I7616">
        <f>'Data Entry'!$J7616</f>
        <v>0</v>
      </c>
      <c r="J7616" t="e">
        <f t="shared" si="712"/>
        <v>#N/A</v>
      </c>
      <c r="K7616" t="e">
        <f t="shared" si="713"/>
        <v>#N/A</v>
      </c>
      <c r="L7616" t="e">
        <f t="shared" si="714"/>
        <v>#N/A</v>
      </c>
      <c r="M7616" t="str">
        <f t="shared" si="709"/>
        <v>N/A</v>
      </c>
      <c r="N7616" t="str">
        <f t="shared" si="710"/>
        <v>N/A</v>
      </c>
      <c r="O7616" t="str">
        <f t="shared" si="711"/>
        <v>N/A</v>
      </c>
      <c r="S7616">
        <f>IF(OR(ISBLANK(B7616),ISBLANK(C7616),ISBLANK(D7616),ISBLANK(E7616),ISBLANK(F7616),ISBLANK('Data Entry'!G7616),ISBLANK('Data Entry'!H7616)),0,1)</f>
        <v>0</v>
      </c>
    </row>
    <row r="7617" spans="1:19" x14ac:dyDescent="0.25">
      <c r="A7617">
        <f>'Data Entry'!A7617</f>
        <v>0</v>
      </c>
      <c r="B7617">
        <f>'Data Entry'!B7617</f>
        <v>0</v>
      </c>
      <c r="C7617">
        <f>'Data Entry'!C7617</f>
        <v>0</v>
      </c>
      <c r="D7617">
        <f>'Data Entry'!D7617</f>
        <v>0</v>
      </c>
      <c r="E7617">
        <f>'Data Entry'!E7617</f>
        <v>0</v>
      </c>
      <c r="F7617">
        <f>'Data Entry'!F7617</f>
        <v>0</v>
      </c>
      <c r="G7617" t="e">
        <f>('Data Entry'!G7617-HLOOKUP('Data Entry'!I7617,'CST Norms'!$A$48:$K$62,I7617,FALSE))/HLOOKUP('Data Entry'!I7617,'CST Norms'!$A$77:$K$91,I7617,FALSE)</f>
        <v>#N/A</v>
      </c>
      <c r="H7617" t="e">
        <f>( 'Data Entry'!H7617 - HLOOKUP('Data Entry'!I7617,'CST Norms'!$A$65:$K$75,8,FALSE) )/HLOOKUP('Data Entry'!I7617,'CST Norms'!$A$94:$K$104,8,FALSE)</f>
        <v>#N/A</v>
      </c>
      <c r="I7617">
        <f>'Data Entry'!$J7617</f>
        <v>0</v>
      </c>
      <c r="J7617" t="e">
        <f t="shared" si="712"/>
        <v>#N/A</v>
      </c>
      <c r="K7617" t="e">
        <f t="shared" si="713"/>
        <v>#N/A</v>
      </c>
      <c r="L7617" t="e">
        <f t="shared" si="714"/>
        <v>#N/A</v>
      </c>
      <c r="M7617" t="str">
        <f t="shared" si="709"/>
        <v>N/A</v>
      </c>
      <c r="N7617" t="str">
        <f t="shared" si="710"/>
        <v>N/A</v>
      </c>
      <c r="O7617" t="str">
        <f t="shared" si="711"/>
        <v>N/A</v>
      </c>
      <c r="S7617">
        <f>IF(OR(ISBLANK(B7617),ISBLANK(C7617),ISBLANK(D7617),ISBLANK(E7617),ISBLANK(F7617),ISBLANK('Data Entry'!G7617),ISBLANK('Data Entry'!H7617)),0,1)</f>
        <v>0</v>
      </c>
    </row>
    <row r="7618" spans="1:19" x14ac:dyDescent="0.25">
      <c r="A7618">
        <f>'Data Entry'!A7618</f>
        <v>0</v>
      </c>
      <c r="B7618">
        <f>'Data Entry'!B7618</f>
        <v>0</v>
      </c>
      <c r="C7618">
        <f>'Data Entry'!C7618</f>
        <v>0</v>
      </c>
      <c r="D7618">
        <f>'Data Entry'!D7618</f>
        <v>0</v>
      </c>
      <c r="E7618">
        <f>'Data Entry'!E7618</f>
        <v>0</v>
      </c>
      <c r="F7618">
        <f>'Data Entry'!F7618</f>
        <v>0</v>
      </c>
      <c r="G7618" t="e">
        <f>('Data Entry'!G7618-HLOOKUP('Data Entry'!I7618,'CST Norms'!$A$48:$K$62,I7618,FALSE))/HLOOKUP('Data Entry'!I7618,'CST Norms'!$A$77:$K$91,I7618,FALSE)</f>
        <v>#N/A</v>
      </c>
      <c r="H7618" t="e">
        <f>( 'Data Entry'!H7618 - HLOOKUP('Data Entry'!I7618,'CST Norms'!$A$65:$K$75,8,FALSE) )/HLOOKUP('Data Entry'!I7618,'CST Norms'!$A$94:$K$104,8,FALSE)</f>
        <v>#N/A</v>
      </c>
      <c r="I7618">
        <f>'Data Entry'!$J7618</f>
        <v>0</v>
      </c>
      <c r="J7618" t="e">
        <f t="shared" si="712"/>
        <v>#N/A</v>
      </c>
      <c r="K7618" t="e">
        <f t="shared" si="713"/>
        <v>#N/A</v>
      </c>
      <c r="L7618" t="e">
        <f t="shared" si="714"/>
        <v>#N/A</v>
      </c>
      <c r="M7618" t="str">
        <f t="shared" ref="M7618:M7681" si="715">IF($S7618=1,NORMSDIST(J7618),"N/A")</f>
        <v>N/A</v>
      </c>
      <c r="N7618" t="str">
        <f t="shared" ref="N7618:N7681" si="716">IF($S7618=1,NORMSDIST(K7618),"N/A")</f>
        <v>N/A</v>
      </c>
      <c r="O7618" t="str">
        <f t="shared" ref="O7618:O7681" si="717">IF($S7618=1,NORMSDIST(L7618),"N/A")</f>
        <v>N/A</v>
      </c>
      <c r="S7618">
        <f>IF(OR(ISBLANK(B7618),ISBLANK(C7618),ISBLANK(D7618),ISBLANK(E7618),ISBLANK(F7618),ISBLANK('Data Entry'!G7618),ISBLANK('Data Entry'!H7618)),0,1)</f>
        <v>0</v>
      </c>
    </row>
    <row r="7619" spans="1:19" x14ac:dyDescent="0.25">
      <c r="A7619">
        <f>'Data Entry'!A7619</f>
        <v>0</v>
      </c>
      <c r="B7619">
        <f>'Data Entry'!B7619</f>
        <v>0</v>
      </c>
      <c r="C7619">
        <f>'Data Entry'!C7619</f>
        <v>0</v>
      </c>
      <c r="D7619">
        <f>'Data Entry'!D7619</f>
        <v>0</v>
      </c>
      <c r="E7619">
        <f>'Data Entry'!E7619</f>
        <v>0</v>
      </c>
      <c r="F7619">
        <f>'Data Entry'!F7619</f>
        <v>0</v>
      </c>
      <c r="G7619" t="e">
        <f>('Data Entry'!G7619-HLOOKUP('Data Entry'!I7619,'CST Norms'!$A$48:$K$62,I7619,FALSE))/HLOOKUP('Data Entry'!I7619,'CST Norms'!$A$77:$K$91,I7619,FALSE)</f>
        <v>#N/A</v>
      </c>
      <c r="H7619" t="e">
        <f>( 'Data Entry'!H7619 - HLOOKUP('Data Entry'!I7619,'CST Norms'!$A$65:$K$75,8,FALSE) )/HLOOKUP('Data Entry'!I7619,'CST Norms'!$A$94:$K$104,8,FALSE)</f>
        <v>#N/A</v>
      </c>
      <c r="I7619">
        <f>'Data Entry'!$J7619</f>
        <v>0</v>
      </c>
      <c r="J7619" t="e">
        <f t="shared" si="712"/>
        <v>#N/A</v>
      </c>
      <c r="K7619" t="e">
        <f t="shared" si="713"/>
        <v>#N/A</v>
      </c>
      <c r="L7619" t="e">
        <f t="shared" si="714"/>
        <v>#N/A</v>
      </c>
      <c r="M7619" t="str">
        <f t="shared" si="715"/>
        <v>N/A</v>
      </c>
      <c r="N7619" t="str">
        <f t="shared" si="716"/>
        <v>N/A</v>
      </c>
      <c r="O7619" t="str">
        <f t="shared" si="717"/>
        <v>N/A</v>
      </c>
      <c r="S7619">
        <f>IF(OR(ISBLANK(B7619),ISBLANK(C7619),ISBLANK(D7619),ISBLANK(E7619),ISBLANK(F7619),ISBLANK('Data Entry'!G7619),ISBLANK('Data Entry'!H7619)),0,1)</f>
        <v>0</v>
      </c>
    </row>
    <row r="7620" spans="1:19" x14ac:dyDescent="0.25">
      <c r="A7620">
        <f>'Data Entry'!A7620</f>
        <v>0</v>
      </c>
      <c r="B7620">
        <f>'Data Entry'!B7620</f>
        <v>0</v>
      </c>
      <c r="C7620">
        <f>'Data Entry'!C7620</f>
        <v>0</v>
      </c>
      <c r="D7620">
        <f>'Data Entry'!D7620</f>
        <v>0</v>
      </c>
      <c r="E7620">
        <f>'Data Entry'!E7620</f>
        <v>0</v>
      </c>
      <c r="F7620">
        <f>'Data Entry'!F7620</f>
        <v>0</v>
      </c>
      <c r="G7620" t="e">
        <f>('Data Entry'!G7620-HLOOKUP('Data Entry'!I7620,'CST Norms'!$A$48:$K$62,I7620,FALSE))/HLOOKUP('Data Entry'!I7620,'CST Norms'!$A$77:$K$91,I7620,FALSE)</f>
        <v>#N/A</v>
      </c>
      <c r="H7620" t="e">
        <f>( 'Data Entry'!H7620 - HLOOKUP('Data Entry'!I7620,'CST Norms'!$A$65:$K$75,8,FALSE) )/HLOOKUP('Data Entry'!I7620,'CST Norms'!$A$94:$K$104,8,FALSE)</f>
        <v>#N/A</v>
      </c>
      <c r="I7620">
        <f>'Data Entry'!$J7620</f>
        <v>0</v>
      </c>
      <c r="J7620" t="e">
        <f t="shared" si="712"/>
        <v>#N/A</v>
      </c>
      <c r="K7620" t="e">
        <f t="shared" si="713"/>
        <v>#N/A</v>
      </c>
      <c r="L7620" t="e">
        <f t="shared" si="714"/>
        <v>#N/A</v>
      </c>
      <c r="M7620" t="str">
        <f t="shared" si="715"/>
        <v>N/A</v>
      </c>
      <c r="N7620" t="str">
        <f t="shared" si="716"/>
        <v>N/A</v>
      </c>
      <c r="O7620" t="str">
        <f t="shared" si="717"/>
        <v>N/A</v>
      </c>
      <c r="S7620">
        <f>IF(OR(ISBLANK(B7620),ISBLANK(C7620),ISBLANK(D7620),ISBLANK(E7620),ISBLANK(F7620),ISBLANK('Data Entry'!G7620),ISBLANK('Data Entry'!H7620)),0,1)</f>
        <v>0</v>
      </c>
    </row>
    <row r="7621" spans="1:19" x14ac:dyDescent="0.25">
      <c r="A7621">
        <f>'Data Entry'!A7621</f>
        <v>0</v>
      </c>
      <c r="B7621">
        <f>'Data Entry'!B7621</f>
        <v>0</v>
      </c>
      <c r="C7621">
        <f>'Data Entry'!C7621</f>
        <v>0</v>
      </c>
      <c r="D7621">
        <f>'Data Entry'!D7621</f>
        <v>0</v>
      </c>
      <c r="E7621">
        <f>'Data Entry'!E7621</f>
        <v>0</v>
      </c>
      <c r="F7621">
        <f>'Data Entry'!F7621</f>
        <v>0</v>
      </c>
      <c r="G7621" t="e">
        <f>('Data Entry'!G7621-HLOOKUP('Data Entry'!I7621,'CST Norms'!$A$48:$K$62,I7621,FALSE))/HLOOKUP('Data Entry'!I7621,'CST Norms'!$A$77:$K$91,I7621,FALSE)</f>
        <v>#N/A</v>
      </c>
      <c r="H7621" t="e">
        <f>( 'Data Entry'!H7621 - HLOOKUP('Data Entry'!I7621,'CST Norms'!$A$65:$K$75,8,FALSE) )/HLOOKUP('Data Entry'!I7621,'CST Norms'!$A$94:$K$104,8,FALSE)</f>
        <v>#N/A</v>
      </c>
      <c r="I7621">
        <f>'Data Entry'!$J7621</f>
        <v>0</v>
      </c>
      <c r="J7621" t="e">
        <f t="shared" si="712"/>
        <v>#N/A</v>
      </c>
      <c r="K7621" t="e">
        <f t="shared" si="713"/>
        <v>#N/A</v>
      </c>
      <c r="L7621" t="e">
        <f t="shared" si="714"/>
        <v>#N/A</v>
      </c>
      <c r="M7621" t="str">
        <f t="shared" si="715"/>
        <v>N/A</v>
      </c>
      <c r="N7621" t="str">
        <f t="shared" si="716"/>
        <v>N/A</v>
      </c>
      <c r="O7621" t="str">
        <f t="shared" si="717"/>
        <v>N/A</v>
      </c>
      <c r="S7621">
        <f>IF(OR(ISBLANK(B7621),ISBLANK(C7621),ISBLANK(D7621),ISBLANK(E7621),ISBLANK(F7621),ISBLANK('Data Entry'!G7621),ISBLANK('Data Entry'!H7621)),0,1)</f>
        <v>0</v>
      </c>
    </row>
    <row r="7622" spans="1:19" x14ac:dyDescent="0.25">
      <c r="A7622">
        <f>'Data Entry'!A7622</f>
        <v>0</v>
      </c>
      <c r="B7622">
        <f>'Data Entry'!B7622</f>
        <v>0</v>
      </c>
      <c r="C7622">
        <f>'Data Entry'!C7622</f>
        <v>0</v>
      </c>
      <c r="D7622">
        <f>'Data Entry'!D7622</f>
        <v>0</v>
      </c>
      <c r="E7622">
        <f>'Data Entry'!E7622</f>
        <v>0</v>
      </c>
      <c r="F7622">
        <f>'Data Entry'!F7622</f>
        <v>0</v>
      </c>
      <c r="G7622" t="e">
        <f>('Data Entry'!G7622-HLOOKUP('Data Entry'!I7622,'CST Norms'!$A$48:$K$62,I7622,FALSE))/HLOOKUP('Data Entry'!I7622,'CST Norms'!$A$77:$K$91,I7622,FALSE)</f>
        <v>#N/A</v>
      </c>
      <c r="H7622" t="e">
        <f>( 'Data Entry'!H7622 - HLOOKUP('Data Entry'!I7622,'CST Norms'!$A$65:$K$75,8,FALSE) )/HLOOKUP('Data Entry'!I7622,'CST Norms'!$A$94:$K$104,8,FALSE)</f>
        <v>#N/A</v>
      </c>
      <c r="I7622">
        <f>'Data Entry'!$J7622</f>
        <v>0</v>
      </c>
      <c r="J7622" t="e">
        <f t="shared" si="712"/>
        <v>#N/A</v>
      </c>
      <c r="K7622" t="e">
        <f t="shared" si="713"/>
        <v>#N/A</v>
      </c>
      <c r="L7622" t="e">
        <f t="shared" si="714"/>
        <v>#N/A</v>
      </c>
      <c r="M7622" t="str">
        <f t="shared" si="715"/>
        <v>N/A</v>
      </c>
      <c r="N7622" t="str">
        <f t="shared" si="716"/>
        <v>N/A</v>
      </c>
      <c r="O7622" t="str">
        <f t="shared" si="717"/>
        <v>N/A</v>
      </c>
      <c r="S7622">
        <f>IF(OR(ISBLANK(B7622),ISBLANK(C7622),ISBLANK(D7622),ISBLANK(E7622),ISBLANK(F7622),ISBLANK('Data Entry'!G7622),ISBLANK('Data Entry'!H7622)),0,1)</f>
        <v>0</v>
      </c>
    </row>
    <row r="7623" spans="1:19" x14ac:dyDescent="0.25">
      <c r="A7623">
        <f>'Data Entry'!A7623</f>
        <v>0</v>
      </c>
      <c r="B7623">
        <f>'Data Entry'!B7623</f>
        <v>0</v>
      </c>
      <c r="C7623">
        <f>'Data Entry'!C7623</f>
        <v>0</v>
      </c>
      <c r="D7623">
        <f>'Data Entry'!D7623</f>
        <v>0</v>
      </c>
      <c r="E7623">
        <f>'Data Entry'!E7623</f>
        <v>0</v>
      </c>
      <c r="F7623">
        <f>'Data Entry'!F7623</f>
        <v>0</v>
      </c>
      <c r="G7623" t="e">
        <f>('Data Entry'!G7623-HLOOKUP('Data Entry'!I7623,'CST Norms'!$A$48:$K$62,I7623,FALSE))/HLOOKUP('Data Entry'!I7623,'CST Norms'!$A$77:$K$91,I7623,FALSE)</f>
        <v>#N/A</v>
      </c>
      <c r="H7623" t="e">
        <f>( 'Data Entry'!H7623 - HLOOKUP('Data Entry'!I7623,'CST Norms'!$A$65:$K$75,8,FALSE) )/HLOOKUP('Data Entry'!I7623,'CST Norms'!$A$94:$K$104,8,FALSE)</f>
        <v>#N/A</v>
      </c>
      <c r="I7623">
        <f>'Data Entry'!$J7623</f>
        <v>0</v>
      </c>
      <c r="J7623" t="e">
        <f t="shared" si="712"/>
        <v>#N/A</v>
      </c>
      <c r="K7623" t="e">
        <f t="shared" si="713"/>
        <v>#N/A</v>
      </c>
      <c r="L7623" t="e">
        <f t="shared" si="714"/>
        <v>#N/A</v>
      </c>
      <c r="M7623" t="str">
        <f t="shared" si="715"/>
        <v>N/A</v>
      </c>
      <c r="N7623" t="str">
        <f t="shared" si="716"/>
        <v>N/A</v>
      </c>
      <c r="O7623" t="str">
        <f t="shared" si="717"/>
        <v>N/A</v>
      </c>
      <c r="S7623">
        <f>IF(OR(ISBLANK(B7623),ISBLANK(C7623),ISBLANK(D7623),ISBLANK(E7623),ISBLANK(F7623),ISBLANK('Data Entry'!G7623),ISBLANK('Data Entry'!H7623)),0,1)</f>
        <v>0</v>
      </c>
    </row>
    <row r="7624" spans="1:19" x14ac:dyDescent="0.25">
      <c r="A7624">
        <f>'Data Entry'!A7624</f>
        <v>0</v>
      </c>
      <c r="B7624">
        <f>'Data Entry'!B7624</f>
        <v>0</v>
      </c>
      <c r="C7624">
        <f>'Data Entry'!C7624</f>
        <v>0</v>
      </c>
      <c r="D7624">
        <f>'Data Entry'!D7624</f>
        <v>0</v>
      </c>
      <c r="E7624">
        <f>'Data Entry'!E7624</f>
        <v>0</v>
      </c>
      <c r="F7624">
        <f>'Data Entry'!F7624</f>
        <v>0</v>
      </c>
      <c r="G7624" t="e">
        <f>('Data Entry'!G7624-HLOOKUP('Data Entry'!I7624,'CST Norms'!$A$48:$K$62,I7624,FALSE))/HLOOKUP('Data Entry'!I7624,'CST Norms'!$A$77:$K$91,I7624,FALSE)</f>
        <v>#N/A</v>
      </c>
      <c r="H7624" t="e">
        <f>( 'Data Entry'!H7624 - HLOOKUP('Data Entry'!I7624,'CST Norms'!$A$65:$K$75,8,FALSE) )/HLOOKUP('Data Entry'!I7624,'CST Norms'!$A$94:$K$104,8,FALSE)</f>
        <v>#N/A</v>
      </c>
      <c r="I7624">
        <f>'Data Entry'!$J7624</f>
        <v>0</v>
      </c>
      <c r="J7624" t="e">
        <f t="shared" si="712"/>
        <v>#N/A</v>
      </c>
      <c r="K7624" t="e">
        <f t="shared" si="713"/>
        <v>#N/A</v>
      </c>
      <c r="L7624" t="e">
        <f t="shared" si="714"/>
        <v>#N/A</v>
      </c>
      <c r="M7624" t="str">
        <f t="shared" si="715"/>
        <v>N/A</v>
      </c>
      <c r="N7624" t="str">
        <f t="shared" si="716"/>
        <v>N/A</v>
      </c>
      <c r="O7624" t="str">
        <f t="shared" si="717"/>
        <v>N/A</v>
      </c>
      <c r="S7624">
        <f>IF(OR(ISBLANK(B7624),ISBLANK(C7624),ISBLANK(D7624),ISBLANK(E7624),ISBLANK(F7624),ISBLANK('Data Entry'!G7624),ISBLANK('Data Entry'!H7624)),0,1)</f>
        <v>0</v>
      </c>
    </row>
    <row r="7625" spans="1:19" x14ac:dyDescent="0.25">
      <c r="A7625">
        <f>'Data Entry'!A7625</f>
        <v>0</v>
      </c>
      <c r="B7625">
        <f>'Data Entry'!B7625</f>
        <v>0</v>
      </c>
      <c r="C7625">
        <f>'Data Entry'!C7625</f>
        <v>0</v>
      </c>
      <c r="D7625">
        <f>'Data Entry'!D7625</f>
        <v>0</v>
      </c>
      <c r="E7625">
        <f>'Data Entry'!E7625</f>
        <v>0</v>
      </c>
      <c r="F7625">
        <f>'Data Entry'!F7625</f>
        <v>0</v>
      </c>
      <c r="G7625" t="e">
        <f>('Data Entry'!G7625-HLOOKUP('Data Entry'!I7625,'CST Norms'!$A$48:$K$62,I7625,FALSE))/HLOOKUP('Data Entry'!I7625,'CST Norms'!$A$77:$K$91,I7625,FALSE)</f>
        <v>#N/A</v>
      </c>
      <c r="H7625" t="e">
        <f>( 'Data Entry'!H7625 - HLOOKUP('Data Entry'!I7625,'CST Norms'!$A$65:$K$75,8,FALSE) )/HLOOKUP('Data Entry'!I7625,'CST Norms'!$A$94:$K$104,8,FALSE)</f>
        <v>#N/A</v>
      </c>
      <c r="I7625">
        <f>'Data Entry'!$J7625</f>
        <v>0</v>
      </c>
      <c r="J7625" t="e">
        <f t="shared" si="712"/>
        <v>#N/A</v>
      </c>
      <c r="K7625" t="e">
        <f t="shared" si="713"/>
        <v>#N/A</v>
      </c>
      <c r="L7625" t="e">
        <f t="shared" si="714"/>
        <v>#N/A</v>
      </c>
      <c r="M7625" t="str">
        <f t="shared" si="715"/>
        <v>N/A</v>
      </c>
      <c r="N7625" t="str">
        <f t="shared" si="716"/>
        <v>N/A</v>
      </c>
      <c r="O7625" t="str">
        <f t="shared" si="717"/>
        <v>N/A</v>
      </c>
      <c r="S7625">
        <f>IF(OR(ISBLANK(B7625),ISBLANK(C7625),ISBLANK(D7625),ISBLANK(E7625),ISBLANK(F7625),ISBLANK('Data Entry'!G7625),ISBLANK('Data Entry'!H7625)),0,1)</f>
        <v>0</v>
      </c>
    </row>
    <row r="7626" spans="1:19" x14ac:dyDescent="0.25">
      <c r="A7626">
        <f>'Data Entry'!A7626</f>
        <v>0</v>
      </c>
      <c r="B7626">
        <f>'Data Entry'!B7626</f>
        <v>0</v>
      </c>
      <c r="C7626">
        <f>'Data Entry'!C7626</f>
        <v>0</v>
      </c>
      <c r="D7626">
        <f>'Data Entry'!D7626</f>
        <v>0</v>
      </c>
      <c r="E7626">
        <f>'Data Entry'!E7626</f>
        <v>0</v>
      </c>
      <c r="F7626">
        <f>'Data Entry'!F7626</f>
        <v>0</v>
      </c>
      <c r="G7626" t="e">
        <f>('Data Entry'!G7626-HLOOKUP('Data Entry'!I7626,'CST Norms'!$A$48:$K$62,I7626,FALSE))/HLOOKUP('Data Entry'!I7626,'CST Norms'!$A$77:$K$91,I7626,FALSE)</f>
        <v>#N/A</v>
      </c>
      <c r="H7626" t="e">
        <f>( 'Data Entry'!H7626 - HLOOKUP('Data Entry'!I7626,'CST Norms'!$A$65:$K$75,8,FALSE) )/HLOOKUP('Data Entry'!I7626,'CST Norms'!$A$94:$K$104,8,FALSE)</f>
        <v>#N/A</v>
      </c>
      <c r="I7626">
        <f>'Data Entry'!$J7626</f>
        <v>0</v>
      </c>
      <c r="J7626" t="e">
        <f t="shared" si="712"/>
        <v>#N/A</v>
      </c>
      <c r="K7626" t="e">
        <f t="shared" si="713"/>
        <v>#N/A</v>
      </c>
      <c r="L7626" t="e">
        <f t="shared" si="714"/>
        <v>#N/A</v>
      </c>
      <c r="M7626" t="str">
        <f t="shared" si="715"/>
        <v>N/A</v>
      </c>
      <c r="N7626" t="str">
        <f t="shared" si="716"/>
        <v>N/A</v>
      </c>
      <c r="O7626" t="str">
        <f t="shared" si="717"/>
        <v>N/A</v>
      </c>
      <c r="S7626">
        <f>IF(OR(ISBLANK(B7626),ISBLANK(C7626),ISBLANK(D7626),ISBLANK(E7626),ISBLANK(F7626),ISBLANK('Data Entry'!G7626),ISBLANK('Data Entry'!H7626)),0,1)</f>
        <v>0</v>
      </c>
    </row>
    <row r="7627" spans="1:19" x14ac:dyDescent="0.25">
      <c r="A7627">
        <f>'Data Entry'!A7627</f>
        <v>0</v>
      </c>
      <c r="B7627">
        <f>'Data Entry'!B7627</f>
        <v>0</v>
      </c>
      <c r="C7627">
        <f>'Data Entry'!C7627</f>
        <v>0</v>
      </c>
      <c r="D7627">
        <f>'Data Entry'!D7627</f>
        <v>0</v>
      </c>
      <c r="E7627">
        <f>'Data Entry'!E7627</f>
        <v>0</v>
      </c>
      <c r="F7627">
        <f>'Data Entry'!F7627</f>
        <v>0</v>
      </c>
      <c r="G7627" t="e">
        <f>('Data Entry'!G7627-HLOOKUP('Data Entry'!I7627,'CST Norms'!$A$48:$K$62,I7627,FALSE))/HLOOKUP('Data Entry'!I7627,'CST Norms'!$A$77:$K$91,I7627,FALSE)</f>
        <v>#N/A</v>
      </c>
      <c r="H7627" t="e">
        <f>( 'Data Entry'!H7627 - HLOOKUP('Data Entry'!I7627,'CST Norms'!$A$65:$K$75,8,FALSE) )/HLOOKUP('Data Entry'!I7627,'CST Norms'!$A$94:$K$104,8,FALSE)</f>
        <v>#N/A</v>
      </c>
      <c r="I7627">
        <f>'Data Entry'!$J7627</f>
        <v>0</v>
      </c>
      <c r="J7627" t="e">
        <f t="shared" si="712"/>
        <v>#N/A</v>
      </c>
      <c r="K7627" t="e">
        <f t="shared" si="713"/>
        <v>#N/A</v>
      </c>
      <c r="L7627" t="e">
        <f t="shared" si="714"/>
        <v>#N/A</v>
      </c>
      <c r="M7627" t="str">
        <f t="shared" si="715"/>
        <v>N/A</v>
      </c>
      <c r="N7627" t="str">
        <f t="shared" si="716"/>
        <v>N/A</v>
      </c>
      <c r="O7627" t="str">
        <f t="shared" si="717"/>
        <v>N/A</v>
      </c>
      <c r="S7627">
        <f>IF(OR(ISBLANK(B7627),ISBLANK(C7627),ISBLANK(D7627),ISBLANK(E7627),ISBLANK(F7627),ISBLANK('Data Entry'!G7627),ISBLANK('Data Entry'!H7627)),0,1)</f>
        <v>0</v>
      </c>
    </row>
    <row r="7628" spans="1:19" x14ac:dyDescent="0.25">
      <c r="A7628">
        <f>'Data Entry'!A7628</f>
        <v>0</v>
      </c>
      <c r="B7628">
        <f>'Data Entry'!B7628</f>
        <v>0</v>
      </c>
      <c r="C7628">
        <f>'Data Entry'!C7628</f>
        <v>0</v>
      </c>
      <c r="D7628">
        <f>'Data Entry'!D7628</f>
        <v>0</v>
      </c>
      <c r="E7628">
        <f>'Data Entry'!E7628</f>
        <v>0</v>
      </c>
      <c r="F7628">
        <f>'Data Entry'!F7628</f>
        <v>0</v>
      </c>
      <c r="G7628" t="e">
        <f>('Data Entry'!G7628-HLOOKUP('Data Entry'!I7628,'CST Norms'!$A$48:$K$62,I7628,FALSE))/HLOOKUP('Data Entry'!I7628,'CST Norms'!$A$77:$K$91,I7628,FALSE)</f>
        <v>#N/A</v>
      </c>
      <c r="H7628" t="e">
        <f>( 'Data Entry'!H7628 - HLOOKUP('Data Entry'!I7628,'CST Norms'!$A$65:$K$75,8,FALSE) )/HLOOKUP('Data Entry'!I7628,'CST Norms'!$A$94:$K$104,8,FALSE)</f>
        <v>#N/A</v>
      </c>
      <c r="I7628">
        <f>'Data Entry'!$J7628</f>
        <v>0</v>
      </c>
      <c r="J7628" t="e">
        <f t="shared" ref="J7628:J7691" si="718">U$30+$B7628*U$8+$C7628*U$10+$D7628*U$12+$E7628*U$14+$F7628*U$16+$G7628*IF(I7628=8,U$20,IF(I7628=9,U$22,IF(I7628=10,U$24,"")))+$H7628*U$18+U$26*IF(I7628=8,1,0)+U$28*IF(I7628=10,1,0)</f>
        <v>#N/A</v>
      </c>
      <c r="K7628" t="e">
        <f t="shared" ref="K7628:K7691" si="719">V$30+$B7628*V$8+$C7628*V$10+$D7628*V$12+$E7628*V$14+$F7628*V$16+$G7628*IF(I7628=8,V$20,IF(I7628=9,V$22,IF(I7628=10,V$24,"")))+$H7628*V$18+V$26*IF(I7628=8,1,0)+V7645*IF(I7628=10,1,0)</f>
        <v>#N/A</v>
      </c>
      <c r="L7628" t="e">
        <f t="shared" ref="L7628:L7691" si="720">W$30+$B7628*W$8+$C7628*W$10+$D7628*W$12+$E7628*W$14+$F7628*W$16+$G7628*IF(I7628=8,W$20,IF(I7628=9,W$22,IF(I7628=10,W$24,"")))+$H7628*W$18+W$26*IF(I7628=8,1,0)+W$28*IF(I7628=10,1,0)</f>
        <v>#N/A</v>
      </c>
      <c r="M7628" t="str">
        <f t="shared" si="715"/>
        <v>N/A</v>
      </c>
      <c r="N7628" t="str">
        <f t="shared" si="716"/>
        <v>N/A</v>
      </c>
      <c r="O7628" t="str">
        <f t="shared" si="717"/>
        <v>N/A</v>
      </c>
      <c r="S7628">
        <f>IF(OR(ISBLANK(B7628),ISBLANK(C7628),ISBLANK(D7628),ISBLANK(E7628),ISBLANK(F7628),ISBLANK('Data Entry'!G7628),ISBLANK('Data Entry'!H7628)),0,1)</f>
        <v>0</v>
      </c>
    </row>
    <row r="7629" spans="1:19" x14ac:dyDescent="0.25">
      <c r="A7629">
        <f>'Data Entry'!A7629</f>
        <v>0</v>
      </c>
      <c r="B7629">
        <f>'Data Entry'!B7629</f>
        <v>0</v>
      </c>
      <c r="C7629">
        <f>'Data Entry'!C7629</f>
        <v>0</v>
      </c>
      <c r="D7629">
        <f>'Data Entry'!D7629</f>
        <v>0</v>
      </c>
      <c r="E7629">
        <f>'Data Entry'!E7629</f>
        <v>0</v>
      </c>
      <c r="F7629">
        <f>'Data Entry'!F7629</f>
        <v>0</v>
      </c>
      <c r="G7629" t="e">
        <f>('Data Entry'!G7629-HLOOKUP('Data Entry'!I7629,'CST Norms'!$A$48:$K$62,I7629,FALSE))/HLOOKUP('Data Entry'!I7629,'CST Norms'!$A$77:$K$91,I7629,FALSE)</f>
        <v>#N/A</v>
      </c>
      <c r="H7629" t="e">
        <f>( 'Data Entry'!H7629 - HLOOKUP('Data Entry'!I7629,'CST Norms'!$A$65:$K$75,8,FALSE) )/HLOOKUP('Data Entry'!I7629,'CST Norms'!$A$94:$K$104,8,FALSE)</f>
        <v>#N/A</v>
      </c>
      <c r="I7629">
        <f>'Data Entry'!$J7629</f>
        <v>0</v>
      </c>
      <c r="J7629" t="e">
        <f t="shared" si="718"/>
        <v>#N/A</v>
      </c>
      <c r="K7629" t="e">
        <f t="shared" si="719"/>
        <v>#N/A</v>
      </c>
      <c r="L7629" t="e">
        <f t="shared" si="720"/>
        <v>#N/A</v>
      </c>
      <c r="M7629" t="str">
        <f t="shared" si="715"/>
        <v>N/A</v>
      </c>
      <c r="N7629" t="str">
        <f t="shared" si="716"/>
        <v>N/A</v>
      </c>
      <c r="O7629" t="str">
        <f t="shared" si="717"/>
        <v>N/A</v>
      </c>
      <c r="S7629">
        <f>IF(OR(ISBLANK(B7629),ISBLANK(C7629),ISBLANK(D7629),ISBLANK(E7629),ISBLANK(F7629),ISBLANK('Data Entry'!G7629),ISBLANK('Data Entry'!H7629)),0,1)</f>
        <v>0</v>
      </c>
    </row>
    <row r="7630" spans="1:19" x14ac:dyDescent="0.25">
      <c r="A7630">
        <f>'Data Entry'!A7630</f>
        <v>0</v>
      </c>
      <c r="B7630">
        <f>'Data Entry'!B7630</f>
        <v>0</v>
      </c>
      <c r="C7630">
        <f>'Data Entry'!C7630</f>
        <v>0</v>
      </c>
      <c r="D7630">
        <f>'Data Entry'!D7630</f>
        <v>0</v>
      </c>
      <c r="E7630">
        <f>'Data Entry'!E7630</f>
        <v>0</v>
      </c>
      <c r="F7630">
        <f>'Data Entry'!F7630</f>
        <v>0</v>
      </c>
      <c r="G7630" t="e">
        <f>('Data Entry'!G7630-HLOOKUP('Data Entry'!I7630,'CST Norms'!$A$48:$K$62,I7630,FALSE))/HLOOKUP('Data Entry'!I7630,'CST Norms'!$A$77:$K$91,I7630,FALSE)</f>
        <v>#N/A</v>
      </c>
      <c r="H7630" t="e">
        <f>( 'Data Entry'!H7630 - HLOOKUP('Data Entry'!I7630,'CST Norms'!$A$65:$K$75,8,FALSE) )/HLOOKUP('Data Entry'!I7630,'CST Norms'!$A$94:$K$104,8,FALSE)</f>
        <v>#N/A</v>
      </c>
      <c r="I7630">
        <f>'Data Entry'!$J7630</f>
        <v>0</v>
      </c>
      <c r="J7630" t="e">
        <f t="shared" si="718"/>
        <v>#N/A</v>
      </c>
      <c r="K7630" t="e">
        <f t="shared" si="719"/>
        <v>#N/A</v>
      </c>
      <c r="L7630" t="e">
        <f t="shared" si="720"/>
        <v>#N/A</v>
      </c>
      <c r="M7630" t="str">
        <f t="shared" si="715"/>
        <v>N/A</v>
      </c>
      <c r="N7630" t="str">
        <f t="shared" si="716"/>
        <v>N/A</v>
      </c>
      <c r="O7630" t="str">
        <f t="shared" si="717"/>
        <v>N/A</v>
      </c>
      <c r="S7630">
        <f>IF(OR(ISBLANK(B7630),ISBLANK(C7630),ISBLANK(D7630),ISBLANK(E7630),ISBLANK(F7630),ISBLANK('Data Entry'!G7630),ISBLANK('Data Entry'!H7630)),0,1)</f>
        <v>0</v>
      </c>
    </row>
    <row r="7631" spans="1:19" x14ac:dyDescent="0.25">
      <c r="A7631">
        <f>'Data Entry'!A7631</f>
        <v>0</v>
      </c>
      <c r="B7631">
        <f>'Data Entry'!B7631</f>
        <v>0</v>
      </c>
      <c r="C7631">
        <f>'Data Entry'!C7631</f>
        <v>0</v>
      </c>
      <c r="D7631">
        <f>'Data Entry'!D7631</f>
        <v>0</v>
      </c>
      <c r="E7631">
        <f>'Data Entry'!E7631</f>
        <v>0</v>
      </c>
      <c r="F7631">
        <f>'Data Entry'!F7631</f>
        <v>0</v>
      </c>
      <c r="G7631" t="e">
        <f>('Data Entry'!G7631-HLOOKUP('Data Entry'!I7631,'CST Norms'!$A$48:$K$62,I7631,FALSE))/HLOOKUP('Data Entry'!I7631,'CST Norms'!$A$77:$K$91,I7631,FALSE)</f>
        <v>#N/A</v>
      </c>
      <c r="H7631" t="e">
        <f>( 'Data Entry'!H7631 - HLOOKUP('Data Entry'!I7631,'CST Norms'!$A$65:$K$75,8,FALSE) )/HLOOKUP('Data Entry'!I7631,'CST Norms'!$A$94:$K$104,8,FALSE)</f>
        <v>#N/A</v>
      </c>
      <c r="I7631">
        <f>'Data Entry'!$J7631</f>
        <v>0</v>
      </c>
      <c r="J7631" t="e">
        <f t="shared" si="718"/>
        <v>#N/A</v>
      </c>
      <c r="K7631" t="e">
        <f t="shared" si="719"/>
        <v>#N/A</v>
      </c>
      <c r="L7631" t="e">
        <f t="shared" si="720"/>
        <v>#N/A</v>
      </c>
      <c r="M7631" t="str">
        <f t="shared" si="715"/>
        <v>N/A</v>
      </c>
      <c r="N7631" t="str">
        <f t="shared" si="716"/>
        <v>N/A</v>
      </c>
      <c r="O7631" t="str">
        <f t="shared" si="717"/>
        <v>N/A</v>
      </c>
      <c r="S7631">
        <f>IF(OR(ISBLANK(B7631),ISBLANK(C7631),ISBLANK(D7631),ISBLANK(E7631),ISBLANK(F7631),ISBLANK('Data Entry'!G7631),ISBLANK('Data Entry'!H7631)),0,1)</f>
        <v>0</v>
      </c>
    </row>
    <row r="7632" spans="1:19" x14ac:dyDescent="0.25">
      <c r="A7632">
        <f>'Data Entry'!A7632</f>
        <v>0</v>
      </c>
      <c r="B7632">
        <f>'Data Entry'!B7632</f>
        <v>0</v>
      </c>
      <c r="C7632">
        <f>'Data Entry'!C7632</f>
        <v>0</v>
      </c>
      <c r="D7632">
        <f>'Data Entry'!D7632</f>
        <v>0</v>
      </c>
      <c r="E7632">
        <f>'Data Entry'!E7632</f>
        <v>0</v>
      </c>
      <c r="F7632">
        <f>'Data Entry'!F7632</f>
        <v>0</v>
      </c>
      <c r="G7632" t="e">
        <f>('Data Entry'!G7632-HLOOKUP('Data Entry'!I7632,'CST Norms'!$A$48:$K$62,I7632,FALSE))/HLOOKUP('Data Entry'!I7632,'CST Norms'!$A$77:$K$91,I7632,FALSE)</f>
        <v>#N/A</v>
      </c>
      <c r="H7632" t="e">
        <f>( 'Data Entry'!H7632 - HLOOKUP('Data Entry'!I7632,'CST Norms'!$A$65:$K$75,8,FALSE) )/HLOOKUP('Data Entry'!I7632,'CST Norms'!$A$94:$K$104,8,FALSE)</f>
        <v>#N/A</v>
      </c>
      <c r="I7632">
        <f>'Data Entry'!$J7632</f>
        <v>0</v>
      </c>
      <c r="J7632" t="e">
        <f t="shared" si="718"/>
        <v>#N/A</v>
      </c>
      <c r="K7632" t="e">
        <f t="shared" si="719"/>
        <v>#N/A</v>
      </c>
      <c r="L7632" t="e">
        <f t="shared" si="720"/>
        <v>#N/A</v>
      </c>
      <c r="M7632" t="str">
        <f t="shared" si="715"/>
        <v>N/A</v>
      </c>
      <c r="N7632" t="str">
        <f t="shared" si="716"/>
        <v>N/A</v>
      </c>
      <c r="O7632" t="str">
        <f t="shared" si="717"/>
        <v>N/A</v>
      </c>
      <c r="S7632">
        <f>IF(OR(ISBLANK(B7632),ISBLANK(C7632),ISBLANK(D7632),ISBLANK(E7632),ISBLANK(F7632),ISBLANK('Data Entry'!G7632),ISBLANK('Data Entry'!H7632)),0,1)</f>
        <v>0</v>
      </c>
    </row>
    <row r="7633" spans="1:19" x14ac:dyDescent="0.25">
      <c r="A7633">
        <f>'Data Entry'!A7633</f>
        <v>0</v>
      </c>
      <c r="B7633">
        <f>'Data Entry'!B7633</f>
        <v>0</v>
      </c>
      <c r="C7633">
        <f>'Data Entry'!C7633</f>
        <v>0</v>
      </c>
      <c r="D7633">
        <f>'Data Entry'!D7633</f>
        <v>0</v>
      </c>
      <c r="E7633">
        <f>'Data Entry'!E7633</f>
        <v>0</v>
      </c>
      <c r="F7633">
        <f>'Data Entry'!F7633</f>
        <v>0</v>
      </c>
      <c r="G7633" t="e">
        <f>('Data Entry'!G7633-HLOOKUP('Data Entry'!I7633,'CST Norms'!$A$48:$K$62,I7633,FALSE))/HLOOKUP('Data Entry'!I7633,'CST Norms'!$A$77:$K$91,I7633,FALSE)</f>
        <v>#N/A</v>
      </c>
      <c r="H7633" t="e">
        <f>( 'Data Entry'!H7633 - HLOOKUP('Data Entry'!I7633,'CST Norms'!$A$65:$K$75,8,FALSE) )/HLOOKUP('Data Entry'!I7633,'CST Norms'!$A$94:$K$104,8,FALSE)</f>
        <v>#N/A</v>
      </c>
      <c r="I7633">
        <f>'Data Entry'!$J7633</f>
        <v>0</v>
      </c>
      <c r="J7633" t="e">
        <f t="shared" si="718"/>
        <v>#N/A</v>
      </c>
      <c r="K7633" t="e">
        <f t="shared" si="719"/>
        <v>#N/A</v>
      </c>
      <c r="L7633" t="e">
        <f t="shared" si="720"/>
        <v>#N/A</v>
      </c>
      <c r="M7633" t="str">
        <f t="shared" si="715"/>
        <v>N/A</v>
      </c>
      <c r="N7633" t="str">
        <f t="shared" si="716"/>
        <v>N/A</v>
      </c>
      <c r="O7633" t="str">
        <f t="shared" si="717"/>
        <v>N/A</v>
      </c>
      <c r="S7633">
        <f>IF(OR(ISBLANK(B7633),ISBLANK(C7633),ISBLANK(D7633),ISBLANK(E7633),ISBLANK(F7633),ISBLANK('Data Entry'!G7633),ISBLANK('Data Entry'!H7633)),0,1)</f>
        <v>0</v>
      </c>
    </row>
    <row r="7634" spans="1:19" x14ac:dyDescent="0.25">
      <c r="A7634">
        <f>'Data Entry'!A7634</f>
        <v>0</v>
      </c>
      <c r="B7634">
        <f>'Data Entry'!B7634</f>
        <v>0</v>
      </c>
      <c r="C7634">
        <f>'Data Entry'!C7634</f>
        <v>0</v>
      </c>
      <c r="D7634">
        <f>'Data Entry'!D7634</f>
        <v>0</v>
      </c>
      <c r="E7634">
        <f>'Data Entry'!E7634</f>
        <v>0</v>
      </c>
      <c r="F7634">
        <f>'Data Entry'!F7634</f>
        <v>0</v>
      </c>
      <c r="G7634" t="e">
        <f>('Data Entry'!G7634-HLOOKUP('Data Entry'!I7634,'CST Norms'!$A$48:$K$62,I7634,FALSE))/HLOOKUP('Data Entry'!I7634,'CST Norms'!$A$77:$K$91,I7634,FALSE)</f>
        <v>#N/A</v>
      </c>
      <c r="H7634" t="e">
        <f>( 'Data Entry'!H7634 - HLOOKUP('Data Entry'!I7634,'CST Norms'!$A$65:$K$75,8,FALSE) )/HLOOKUP('Data Entry'!I7634,'CST Norms'!$A$94:$K$104,8,FALSE)</f>
        <v>#N/A</v>
      </c>
      <c r="I7634">
        <f>'Data Entry'!$J7634</f>
        <v>0</v>
      </c>
      <c r="J7634" t="e">
        <f t="shared" si="718"/>
        <v>#N/A</v>
      </c>
      <c r="K7634" t="e">
        <f t="shared" si="719"/>
        <v>#N/A</v>
      </c>
      <c r="L7634" t="e">
        <f t="shared" si="720"/>
        <v>#N/A</v>
      </c>
      <c r="M7634" t="str">
        <f t="shared" si="715"/>
        <v>N/A</v>
      </c>
      <c r="N7634" t="str">
        <f t="shared" si="716"/>
        <v>N/A</v>
      </c>
      <c r="O7634" t="str">
        <f t="shared" si="717"/>
        <v>N/A</v>
      </c>
      <c r="S7634">
        <f>IF(OR(ISBLANK(B7634),ISBLANK(C7634),ISBLANK(D7634),ISBLANK(E7634),ISBLANK(F7634),ISBLANK('Data Entry'!G7634),ISBLANK('Data Entry'!H7634)),0,1)</f>
        <v>0</v>
      </c>
    </row>
    <row r="7635" spans="1:19" x14ac:dyDescent="0.25">
      <c r="A7635">
        <f>'Data Entry'!A7635</f>
        <v>0</v>
      </c>
      <c r="B7635">
        <f>'Data Entry'!B7635</f>
        <v>0</v>
      </c>
      <c r="C7635">
        <f>'Data Entry'!C7635</f>
        <v>0</v>
      </c>
      <c r="D7635">
        <f>'Data Entry'!D7635</f>
        <v>0</v>
      </c>
      <c r="E7635">
        <f>'Data Entry'!E7635</f>
        <v>0</v>
      </c>
      <c r="F7635">
        <f>'Data Entry'!F7635</f>
        <v>0</v>
      </c>
      <c r="G7635" t="e">
        <f>('Data Entry'!G7635-HLOOKUP('Data Entry'!I7635,'CST Norms'!$A$48:$K$62,I7635,FALSE))/HLOOKUP('Data Entry'!I7635,'CST Norms'!$A$77:$K$91,I7635,FALSE)</f>
        <v>#N/A</v>
      </c>
      <c r="H7635" t="e">
        <f>( 'Data Entry'!H7635 - HLOOKUP('Data Entry'!I7635,'CST Norms'!$A$65:$K$75,8,FALSE) )/HLOOKUP('Data Entry'!I7635,'CST Norms'!$A$94:$K$104,8,FALSE)</f>
        <v>#N/A</v>
      </c>
      <c r="I7635">
        <f>'Data Entry'!$J7635</f>
        <v>0</v>
      </c>
      <c r="J7635" t="e">
        <f t="shared" si="718"/>
        <v>#N/A</v>
      </c>
      <c r="K7635" t="e">
        <f t="shared" si="719"/>
        <v>#N/A</v>
      </c>
      <c r="L7635" t="e">
        <f t="shared" si="720"/>
        <v>#N/A</v>
      </c>
      <c r="M7635" t="str">
        <f t="shared" si="715"/>
        <v>N/A</v>
      </c>
      <c r="N7635" t="str">
        <f t="shared" si="716"/>
        <v>N/A</v>
      </c>
      <c r="O7635" t="str">
        <f t="shared" si="717"/>
        <v>N/A</v>
      </c>
      <c r="S7635">
        <f>IF(OR(ISBLANK(B7635),ISBLANK(C7635),ISBLANK(D7635),ISBLANK(E7635),ISBLANK(F7635),ISBLANK('Data Entry'!G7635),ISBLANK('Data Entry'!H7635)),0,1)</f>
        <v>0</v>
      </c>
    </row>
    <row r="7636" spans="1:19" x14ac:dyDescent="0.25">
      <c r="A7636">
        <f>'Data Entry'!A7636</f>
        <v>0</v>
      </c>
      <c r="B7636">
        <f>'Data Entry'!B7636</f>
        <v>0</v>
      </c>
      <c r="C7636">
        <f>'Data Entry'!C7636</f>
        <v>0</v>
      </c>
      <c r="D7636">
        <f>'Data Entry'!D7636</f>
        <v>0</v>
      </c>
      <c r="E7636">
        <f>'Data Entry'!E7636</f>
        <v>0</v>
      </c>
      <c r="F7636">
        <f>'Data Entry'!F7636</f>
        <v>0</v>
      </c>
      <c r="G7636" t="e">
        <f>('Data Entry'!G7636-HLOOKUP('Data Entry'!I7636,'CST Norms'!$A$48:$K$62,I7636,FALSE))/HLOOKUP('Data Entry'!I7636,'CST Norms'!$A$77:$K$91,I7636,FALSE)</f>
        <v>#N/A</v>
      </c>
      <c r="H7636" t="e">
        <f>( 'Data Entry'!H7636 - HLOOKUP('Data Entry'!I7636,'CST Norms'!$A$65:$K$75,8,FALSE) )/HLOOKUP('Data Entry'!I7636,'CST Norms'!$A$94:$K$104,8,FALSE)</f>
        <v>#N/A</v>
      </c>
      <c r="I7636">
        <f>'Data Entry'!$J7636</f>
        <v>0</v>
      </c>
      <c r="J7636" t="e">
        <f t="shared" si="718"/>
        <v>#N/A</v>
      </c>
      <c r="K7636" t="e">
        <f t="shared" si="719"/>
        <v>#N/A</v>
      </c>
      <c r="L7636" t="e">
        <f t="shared" si="720"/>
        <v>#N/A</v>
      </c>
      <c r="M7636" t="str">
        <f t="shared" si="715"/>
        <v>N/A</v>
      </c>
      <c r="N7636" t="str">
        <f t="shared" si="716"/>
        <v>N/A</v>
      </c>
      <c r="O7636" t="str">
        <f t="shared" si="717"/>
        <v>N/A</v>
      </c>
      <c r="S7636">
        <f>IF(OR(ISBLANK(B7636),ISBLANK(C7636),ISBLANK(D7636),ISBLANK(E7636),ISBLANK(F7636),ISBLANK('Data Entry'!G7636),ISBLANK('Data Entry'!H7636)),0,1)</f>
        <v>0</v>
      </c>
    </row>
    <row r="7637" spans="1:19" x14ac:dyDescent="0.25">
      <c r="A7637">
        <f>'Data Entry'!A7637</f>
        <v>0</v>
      </c>
      <c r="B7637">
        <f>'Data Entry'!B7637</f>
        <v>0</v>
      </c>
      <c r="C7637">
        <f>'Data Entry'!C7637</f>
        <v>0</v>
      </c>
      <c r="D7637">
        <f>'Data Entry'!D7637</f>
        <v>0</v>
      </c>
      <c r="E7637">
        <f>'Data Entry'!E7637</f>
        <v>0</v>
      </c>
      <c r="F7637">
        <f>'Data Entry'!F7637</f>
        <v>0</v>
      </c>
      <c r="G7637" t="e">
        <f>('Data Entry'!G7637-HLOOKUP('Data Entry'!I7637,'CST Norms'!$A$48:$K$62,I7637,FALSE))/HLOOKUP('Data Entry'!I7637,'CST Norms'!$A$77:$K$91,I7637,FALSE)</f>
        <v>#N/A</v>
      </c>
      <c r="H7637" t="e">
        <f>( 'Data Entry'!H7637 - HLOOKUP('Data Entry'!I7637,'CST Norms'!$A$65:$K$75,8,FALSE) )/HLOOKUP('Data Entry'!I7637,'CST Norms'!$A$94:$K$104,8,FALSE)</f>
        <v>#N/A</v>
      </c>
      <c r="I7637">
        <f>'Data Entry'!$J7637</f>
        <v>0</v>
      </c>
      <c r="J7637" t="e">
        <f t="shared" si="718"/>
        <v>#N/A</v>
      </c>
      <c r="K7637" t="e">
        <f t="shared" si="719"/>
        <v>#N/A</v>
      </c>
      <c r="L7637" t="e">
        <f t="shared" si="720"/>
        <v>#N/A</v>
      </c>
      <c r="M7637" t="str">
        <f t="shared" si="715"/>
        <v>N/A</v>
      </c>
      <c r="N7637" t="str">
        <f t="shared" si="716"/>
        <v>N/A</v>
      </c>
      <c r="O7637" t="str">
        <f t="shared" si="717"/>
        <v>N/A</v>
      </c>
      <c r="S7637">
        <f>IF(OR(ISBLANK(B7637),ISBLANK(C7637),ISBLANK(D7637),ISBLANK(E7637),ISBLANK(F7637),ISBLANK('Data Entry'!G7637),ISBLANK('Data Entry'!H7637)),0,1)</f>
        <v>0</v>
      </c>
    </row>
    <row r="7638" spans="1:19" x14ac:dyDescent="0.25">
      <c r="A7638">
        <f>'Data Entry'!A7638</f>
        <v>0</v>
      </c>
      <c r="B7638">
        <f>'Data Entry'!B7638</f>
        <v>0</v>
      </c>
      <c r="C7638">
        <f>'Data Entry'!C7638</f>
        <v>0</v>
      </c>
      <c r="D7638">
        <f>'Data Entry'!D7638</f>
        <v>0</v>
      </c>
      <c r="E7638">
        <f>'Data Entry'!E7638</f>
        <v>0</v>
      </c>
      <c r="F7638">
        <f>'Data Entry'!F7638</f>
        <v>0</v>
      </c>
      <c r="G7638" t="e">
        <f>('Data Entry'!G7638-HLOOKUP('Data Entry'!I7638,'CST Norms'!$A$48:$K$62,I7638,FALSE))/HLOOKUP('Data Entry'!I7638,'CST Norms'!$A$77:$K$91,I7638,FALSE)</f>
        <v>#N/A</v>
      </c>
      <c r="H7638" t="e">
        <f>( 'Data Entry'!H7638 - HLOOKUP('Data Entry'!I7638,'CST Norms'!$A$65:$K$75,8,FALSE) )/HLOOKUP('Data Entry'!I7638,'CST Norms'!$A$94:$K$104,8,FALSE)</f>
        <v>#N/A</v>
      </c>
      <c r="I7638">
        <f>'Data Entry'!$J7638</f>
        <v>0</v>
      </c>
      <c r="J7638" t="e">
        <f t="shared" si="718"/>
        <v>#N/A</v>
      </c>
      <c r="K7638" t="e">
        <f t="shared" si="719"/>
        <v>#N/A</v>
      </c>
      <c r="L7638" t="e">
        <f t="shared" si="720"/>
        <v>#N/A</v>
      </c>
      <c r="M7638" t="str">
        <f t="shared" si="715"/>
        <v>N/A</v>
      </c>
      <c r="N7638" t="str">
        <f t="shared" si="716"/>
        <v>N/A</v>
      </c>
      <c r="O7638" t="str">
        <f t="shared" si="717"/>
        <v>N/A</v>
      </c>
      <c r="S7638">
        <f>IF(OR(ISBLANK(B7638),ISBLANK(C7638),ISBLANK(D7638),ISBLANK(E7638),ISBLANK(F7638),ISBLANK('Data Entry'!G7638),ISBLANK('Data Entry'!H7638)),0,1)</f>
        <v>0</v>
      </c>
    </row>
    <row r="7639" spans="1:19" x14ac:dyDescent="0.25">
      <c r="A7639">
        <f>'Data Entry'!A7639</f>
        <v>0</v>
      </c>
      <c r="B7639">
        <f>'Data Entry'!B7639</f>
        <v>0</v>
      </c>
      <c r="C7639">
        <f>'Data Entry'!C7639</f>
        <v>0</v>
      </c>
      <c r="D7639">
        <f>'Data Entry'!D7639</f>
        <v>0</v>
      </c>
      <c r="E7639">
        <f>'Data Entry'!E7639</f>
        <v>0</v>
      </c>
      <c r="F7639">
        <f>'Data Entry'!F7639</f>
        <v>0</v>
      </c>
      <c r="G7639" t="e">
        <f>('Data Entry'!G7639-HLOOKUP('Data Entry'!I7639,'CST Norms'!$A$48:$K$62,I7639,FALSE))/HLOOKUP('Data Entry'!I7639,'CST Norms'!$A$77:$K$91,I7639,FALSE)</f>
        <v>#N/A</v>
      </c>
      <c r="H7639" t="e">
        <f>( 'Data Entry'!H7639 - HLOOKUP('Data Entry'!I7639,'CST Norms'!$A$65:$K$75,8,FALSE) )/HLOOKUP('Data Entry'!I7639,'CST Norms'!$A$94:$K$104,8,FALSE)</f>
        <v>#N/A</v>
      </c>
      <c r="I7639">
        <f>'Data Entry'!$J7639</f>
        <v>0</v>
      </c>
      <c r="J7639" t="e">
        <f t="shared" si="718"/>
        <v>#N/A</v>
      </c>
      <c r="K7639" t="e">
        <f t="shared" si="719"/>
        <v>#N/A</v>
      </c>
      <c r="L7639" t="e">
        <f t="shared" si="720"/>
        <v>#N/A</v>
      </c>
      <c r="M7639" t="str">
        <f t="shared" si="715"/>
        <v>N/A</v>
      </c>
      <c r="N7639" t="str">
        <f t="shared" si="716"/>
        <v>N/A</v>
      </c>
      <c r="O7639" t="str">
        <f t="shared" si="717"/>
        <v>N/A</v>
      </c>
      <c r="S7639">
        <f>IF(OR(ISBLANK(B7639),ISBLANK(C7639),ISBLANK(D7639),ISBLANK(E7639),ISBLANK(F7639),ISBLANK('Data Entry'!G7639),ISBLANK('Data Entry'!H7639)),0,1)</f>
        <v>0</v>
      </c>
    </row>
    <row r="7640" spans="1:19" x14ac:dyDescent="0.25">
      <c r="A7640">
        <f>'Data Entry'!A7640</f>
        <v>0</v>
      </c>
      <c r="B7640">
        <f>'Data Entry'!B7640</f>
        <v>0</v>
      </c>
      <c r="C7640">
        <f>'Data Entry'!C7640</f>
        <v>0</v>
      </c>
      <c r="D7640">
        <f>'Data Entry'!D7640</f>
        <v>0</v>
      </c>
      <c r="E7640">
        <f>'Data Entry'!E7640</f>
        <v>0</v>
      </c>
      <c r="F7640">
        <f>'Data Entry'!F7640</f>
        <v>0</v>
      </c>
      <c r="G7640" t="e">
        <f>('Data Entry'!G7640-HLOOKUP('Data Entry'!I7640,'CST Norms'!$A$48:$K$62,I7640,FALSE))/HLOOKUP('Data Entry'!I7640,'CST Norms'!$A$77:$K$91,I7640,FALSE)</f>
        <v>#N/A</v>
      </c>
      <c r="H7640" t="e">
        <f>( 'Data Entry'!H7640 - HLOOKUP('Data Entry'!I7640,'CST Norms'!$A$65:$K$75,8,FALSE) )/HLOOKUP('Data Entry'!I7640,'CST Norms'!$A$94:$K$104,8,FALSE)</f>
        <v>#N/A</v>
      </c>
      <c r="I7640">
        <f>'Data Entry'!$J7640</f>
        <v>0</v>
      </c>
      <c r="J7640" t="e">
        <f t="shared" si="718"/>
        <v>#N/A</v>
      </c>
      <c r="K7640" t="e">
        <f t="shared" si="719"/>
        <v>#N/A</v>
      </c>
      <c r="L7640" t="e">
        <f t="shared" si="720"/>
        <v>#N/A</v>
      </c>
      <c r="M7640" t="str">
        <f t="shared" si="715"/>
        <v>N/A</v>
      </c>
      <c r="N7640" t="str">
        <f t="shared" si="716"/>
        <v>N/A</v>
      </c>
      <c r="O7640" t="str">
        <f t="shared" si="717"/>
        <v>N/A</v>
      </c>
      <c r="S7640">
        <f>IF(OR(ISBLANK(B7640),ISBLANK(C7640),ISBLANK(D7640),ISBLANK(E7640),ISBLANK(F7640),ISBLANK('Data Entry'!G7640),ISBLANK('Data Entry'!H7640)),0,1)</f>
        <v>0</v>
      </c>
    </row>
    <row r="7641" spans="1:19" x14ac:dyDescent="0.25">
      <c r="A7641">
        <f>'Data Entry'!A7641</f>
        <v>0</v>
      </c>
      <c r="B7641">
        <f>'Data Entry'!B7641</f>
        <v>0</v>
      </c>
      <c r="C7641">
        <f>'Data Entry'!C7641</f>
        <v>0</v>
      </c>
      <c r="D7641">
        <f>'Data Entry'!D7641</f>
        <v>0</v>
      </c>
      <c r="E7641">
        <f>'Data Entry'!E7641</f>
        <v>0</v>
      </c>
      <c r="F7641">
        <f>'Data Entry'!F7641</f>
        <v>0</v>
      </c>
      <c r="G7641" t="e">
        <f>('Data Entry'!G7641-HLOOKUP('Data Entry'!I7641,'CST Norms'!$A$48:$K$62,I7641,FALSE))/HLOOKUP('Data Entry'!I7641,'CST Norms'!$A$77:$K$91,I7641,FALSE)</f>
        <v>#N/A</v>
      </c>
      <c r="H7641" t="e">
        <f>( 'Data Entry'!H7641 - HLOOKUP('Data Entry'!I7641,'CST Norms'!$A$65:$K$75,8,FALSE) )/HLOOKUP('Data Entry'!I7641,'CST Norms'!$A$94:$K$104,8,FALSE)</f>
        <v>#N/A</v>
      </c>
      <c r="I7641">
        <f>'Data Entry'!$J7641</f>
        <v>0</v>
      </c>
      <c r="J7641" t="e">
        <f t="shared" si="718"/>
        <v>#N/A</v>
      </c>
      <c r="K7641" t="e">
        <f t="shared" si="719"/>
        <v>#N/A</v>
      </c>
      <c r="L7641" t="e">
        <f t="shared" si="720"/>
        <v>#N/A</v>
      </c>
      <c r="M7641" t="str">
        <f t="shared" si="715"/>
        <v>N/A</v>
      </c>
      <c r="N7641" t="str">
        <f t="shared" si="716"/>
        <v>N/A</v>
      </c>
      <c r="O7641" t="str">
        <f t="shared" si="717"/>
        <v>N/A</v>
      </c>
      <c r="S7641">
        <f>IF(OR(ISBLANK(B7641),ISBLANK(C7641),ISBLANK(D7641),ISBLANK(E7641),ISBLANK(F7641),ISBLANK('Data Entry'!G7641),ISBLANK('Data Entry'!H7641)),0,1)</f>
        <v>0</v>
      </c>
    </row>
    <row r="7642" spans="1:19" x14ac:dyDescent="0.25">
      <c r="A7642">
        <f>'Data Entry'!A7642</f>
        <v>0</v>
      </c>
      <c r="B7642">
        <f>'Data Entry'!B7642</f>
        <v>0</v>
      </c>
      <c r="C7642">
        <f>'Data Entry'!C7642</f>
        <v>0</v>
      </c>
      <c r="D7642">
        <f>'Data Entry'!D7642</f>
        <v>0</v>
      </c>
      <c r="E7642">
        <f>'Data Entry'!E7642</f>
        <v>0</v>
      </c>
      <c r="F7642">
        <f>'Data Entry'!F7642</f>
        <v>0</v>
      </c>
      <c r="G7642" t="e">
        <f>('Data Entry'!G7642-HLOOKUP('Data Entry'!I7642,'CST Norms'!$A$48:$K$62,I7642,FALSE))/HLOOKUP('Data Entry'!I7642,'CST Norms'!$A$77:$K$91,I7642,FALSE)</f>
        <v>#N/A</v>
      </c>
      <c r="H7642" t="e">
        <f>( 'Data Entry'!H7642 - HLOOKUP('Data Entry'!I7642,'CST Norms'!$A$65:$K$75,8,FALSE) )/HLOOKUP('Data Entry'!I7642,'CST Norms'!$A$94:$K$104,8,FALSE)</f>
        <v>#N/A</v>
      </c>
      <c r="I7642">
        <f>'Data Entry'!$J7642</f>
        <v>0</v>
      </c>
      <c r="J7642" t="e">
        <f t="shared" si="718"/>
        <v>#N/A</v>
      </c>
      <c r="K7642" t="e">
        <f t="shared" si="719"/>
        <v>#N/A</v>
      </c>
      <c r="L7642" t="e">
        <f t="shared" si="720"/>
        <v>#N/A</v>
      </c>
      <c r="M7642" t="str">
        <f t="shared" si="715"/>
        <v>N/A</v>
      </c>
      <c r="N7642" t="str">
        <f t="shared" si="716"/>
        <v>N/A</v>
      </c>
      <c r="O7642" t="str">
        <f t="shared" si="717"/>
        <v>N/A</v>
      </c>
      <c r="S7642">
        <f>IF(OR(ISBLANK(B7642),ISBLANK(C7642),ISBLANK(D7642),ISBLANK(E7642),ISBLANK(F7642),ISBLANK('Data Entry'!G7642),ISBLANK('Data Entry'!H7642)),0,1)</f>
        <v>0</v>
      </c>
    </row>
    <row r="7643" spans="1:19" x14ac:dyDescent="0.25">
      <c r="A7643">
        <f>'Data Entry'!A7643</f>
        <v>0</v>
      </c>
      <c r="B7643">
        <f>'Data Entry'!B7643</f>
        <v>0</v>
      </c>
      <c r="C7643">
        <f>'Data Entry'!C7643</f>
        <v>0</v>
      </c>
      <c r="D7643">
        <f>'Data Entry'!D7643</f>
        <v>0</v>
      </c>
      <c r="E7643">
        <f>'Data Entry'!E7643</f>
        <v>0</v>
      </c>
      <c r="F7643">
        <f>'Data Entry'!F7643</f>
        <v>0</v>
      </c>
      <c r="G7643" t="e">
        <f>('Data Entry'!G7643-HLOOKUP('Data Entry'!I7643,'CST Norms'!$A$48:$K$62,I7643,FALSE))/HLOOKUP('Data Entry'!I7643,'CST Norms'!$A$77:$K$91,I7643,FALSE)</f>
        <v>#N/A</v>
      </c>
      <c r="H7643" t="e">
        <f>( 'Data Entry'!H7643 - HLOOKUP('Data Entry'!I7643,'CST Norms'!$A$65:$K$75,8,FALSE) )/HLOOKUP('Data Entry'!I7643,'CST Norms'!$A$94:$K$104,8,FALSE)</f>
        <v>#N/A</v>
      </c>
      <c r="I7643">
        <f>'Data Entry'!$J7643</f>
        <v>0</v>
      </c>
      <c r="J7643" t="e">
        <f t="shared" si="718"/>
        <v>#N/A</v>
      </c>
      <c r="K7643" t="e">
        <f t="shared" si="719"/>
        <v>#N/A</v>
      </c>
      <c r="L7643" t="e">
        <f t="shared" si="720"/>
        <v>#N/A</v>
      </c>
      <c r="M7643" t="str">
        <f t="shared" si="715"/>
        <v>N/A</v>
      </c>
      <c r="N7643" t="str">
        <f t="shared" si="716"/>
        <v>N/A</v>
      </c>
      <c r="O7643" t="str">
        <f t="shared" si="717"/>
        <v>N/A</v>
      </c>
      <c r="S7643">
        <f>IF(OR(ISBLANK(B7643),ISBLANK(C7643),ISBLANK(D7643),ISBLANK(E7643),ISBLANK(F7643),ISBLANK('Data Entry'!G7643),ISBLANK('Data Entry'!H7643)),0,1)</f>
        <v>0</v>
      </c>
    </row>
    <row r="7644" spans="1:19" x14ac:dyDescent="0.25">
      <c r="A7644">
        <f>'Data Entry'!A7644</f>
        <v>0</v>
      </c>
      <c r="B7644">
        <f>'Data Entry'!B7644</f>
        <v>0</v>
      </c>
      <c r="C7644">
        <f>'Data Entry'!C7644</f>
        <v>0</v>
      </c>
      <c r="D7644">
        <f>'Data Entry'!D7644</f>
        <v>0</v>
      </c>
      <c r="E7644">
        <f>'Data Entry'!E7644</f>
        <v>0</v>
      </c>
      <c r="F7644">
        <f>'Data Entry'!F7644</f>
        <v>0</v>
      </c>
      <c r="G7644" t="e">
        <f>('Data Entry'!G7644-HLOOKUP('Data Entry'!I7644,'CST Norms'!$A$48:$K$62,I7644,FALSE))/HLOOKUP('Data Entry'!I7644,'CST Norms'!$A$77:$K$91,I7644,FALSE)</f>
        <v>#N/A</v>
      </c>
      <c r="H7644" t="e">
        <f>( 'Data Entry'!H7644 - HLOOKUP('Data Entry'!I7644,'CST Norms'!$A$65:$K$75,8,FALSE) )/HLOOKUP('Data Entry'!I7644,'CST Norms'!$A$94:$K$104,8,FALSE)</f>
        <v>#N/A</v>
      </c>
      <c r="I7644">
        <f>'Data Entry'!$J7644</f>
        <v>0</v>
      </c>
      <c r="J7644" t="e">
        <f t="shared" si="718"/>
        <v>#N/A</v>
      </c>
      <c r="K7644" t="e">
        <f t="shared" si="719"/>
        <v>#N/A</v>
      </c>
      <c r="L7644" t="e">
        <f t="shared" si="720"/>
        <v>#N/A</v>
      </c>
      <c r="M7644" t="str">
        <f t="shared" si="715"/>
        <v>N/A</v>
      </c>
      <c r="N7644" t="str">
        <f t="shared" si="716"/>
        <v>N/A</v>
      </c>
      <c r="O7644" t="str">
        <f t="shared" si="717"/>
        <v>N/A</v>
      </c>
      <c r="S7644">
        <f>IF(OR(ISBLANK(B7644),ISBLANK(C7644),ISBLANK(D7644),ISBLANK(E7644),ISBLANK(F7644),ISBLANK('Data Entry'!G7644),ISBLANK('Data Entry'!H7644)),0,1)</f>
        <v>0</v>
      </c>
    </row>
    <row r="7645" spans="1:19" x14ac:dyDescent="0.25">
      <c r="A7645">
        <f>'Data Entry'!A7645</f>
        <v>0</v>
      </c>
      <c r="B7645">
        <f>'Data Entry'!B7645</f>
        <v>0</v>
      </c>
      <c r="C7645">
        <f>'Data Entry'!C7645</f>
        <v>0</v>
      </c>
      <c r="D7645">
        <f>'Data Entry'!D7645</f>
        <v>0</v>
      </c>
      <c r="E7645">
        <f>'Data Entry'!E7645</f>
        <v>0</v>
      </c>
      <c r="F7645">
        <f>'Data Entry'!F7645</f>
        <v>0</v>
      </c>
      <c r="G7645" t="e">
        <f>('Data Entry'!G7645-HLOOKUP('Data Entry'!I7645,'CST Norms'!$A$48:$K$62,I7645,FALSE))/HLOOKUP('Data Entry'!I7645,'CST Norms'!$A$77:$K$91,I7645,FALSE)</f>
        <v>#N/A</v>
      </c>
      <c r="H7645" t="e">
        <f>( 'Data Entry'!H7645 - HLOOKUP('Data Entry'!I7645,'CST Norms'!$A$65:$K$75,8,FALSE) )/HLOOKUP('Data Entry'!I7645,'CST Norms'!$A$94:$K$104,8,FALSE)</f>
        <v>#N/A</v>
      </c>
      <c r="I7645">
        <f>'Data Entry'!$J7645</f>
        <v>0</v>
      </c>
      <c r="J7645" t="e">
        <f t="shared" si="718"/>
        <v>#N/A</v>
      </c>
      <c r="K7645" t="e">
        <f t="shared" si="719"/>
        <v>#N/A</v>
      </c>
      <c r="L7645" t="e">
        <f t="shared" si="720"/>
        <v>#N/A</v>
      </c>
      <c r="M7645" t="str">
        <f t="shared" si="715"/>
        <v>N/A</v>
      </c>
      <c r="N7645" t="str">
        <f t="shared" si="716"/>
        <v>N/A</v>
      </c>
      <c r="O7645" t="str">
        <f t="shared" si="717"/>
        <v>N/A</v>
      </c>
      <c r="S7645">
        <f>IF(OR(ISBLANK(B7645),ISBLANK(C7645),ISBLANK(D7645),ISBLANK(E7645),ISBLANK(F7645),ISBLANK('Data Entry'!G7645),ISBLANK('Data Entry'!H7645)),0,1)</f>
        <v>0</v>
      </c>
    </row>
    <row r="7646" spans="1:19" x14ac:dyDescent="0.25">
      <c r="A7646">
        <f>'Data Entry'!A7646</f>
        <v>0</v>
      </c>
      <c r="B7646">
        <f>'Data Entry'!B7646</f>
        <v>0</v>
      </c>
      <c r="C7646">
        <f>'Data Entry'!C7646</f>
        <v>0</v>
      </c>
      <c r="D7646">
        <f>'Data Entry'!D7646</f>
        <v>0</v>
      </c>
      <c r="E7646">
        <f>'Data Entry'!E7646</f>
        <v>0</v>
      </c>
      <c r="F7646">
        <f>'Data Entry'!F7646</f>
        <v>0</v>
      </c>
      <c r="G7646" t="e">
        <f>('Data Entry'!G7646-HLOOKUP('Data Entry'!I7646,'CST Norms'!$A$48:$K$62,I7646,FALSE))/HLOOKUP('Data Entry'!I7646,'CST Norms'!$A$77:$K$91,I7646,FALSE)</f>
        <v>#N/A</v>
      </c>
      <c r="H7646" t="e">
        <f>( 'Data Entry'!H7646 - HLOOKUP('Data Entry'!I7646,'CST Norms'!$A$65:$K$75,8,FALSE) )/HLOOKUP('Data Entry'!I7646,'CST Norms'!$A$94:$K$104,8,FALSE)</f>
        <v>#N/A</v>
      </c>
      <c r="I7646">
        <f>'Data Entry'!$J7646</f>
        <v>0</v>
      </c>
      <c r="J7646" t="e">
        <f t="shared" si="718"/>
        <v>#N/A</v>
      </c>
      <c r="K7646" t="e">
        <f t="shared" si="719"/>
        <v>#N/A</v>
      </c>
      <c r="L7646" t="e">
        <f t="shared" si="720"/>
        <v>#N/A</v>
      </c>
      <c r="M7646" t="str">
        <f t="shared" si="715"/>
        <v>N/A</v>
      </c>
      <c r="N7646" t="str">
        <f t="shared" si="716"/>
        <v>N/A</v>
      </c>
      <c r="O7646" t="str">
        <f t="shared" si="717"/>
        <v>N/A</v>
      </c>
      <c r="S7646">
        <f>IF(OR(ISBLANK(B7646),ISBLANK(C7646),ISBLANK(D7646),ISBLANK(E7646),ISBLANK(F7646),ISBLANK('Data Entry'!G7646),ISBLANK('Data Entry'!H7646)),0,1)</f>
        <v>0</v>
      </c>
    </row>
    <row r="7647" spans="1:19" x14ac:dyDescent="0.25">
      <c r="A7647">
        <f>'Data Entry'!A7647</f>
        <v>0</v>
      </c>
      <c r="B7647">
        <f>'Data Entry'!B7647</f>
        <v>0</v>
      </c>
      <c r="C7647">
        <f>'Data Entry'!C7647</f>
        <v>0</v>
      </c>
      <c r="D7647">
        <f>'Data Entry'!D7647</f>
        <v>0</v>
      </c>
      <c r="E7647">
        <f>'Data Entry'!E7647</f>
        <v>0</v>
      </c>
      <c r="F7647">
        <f>'Data Entry'!F7647</f>
        <v>0</v>
      </c>
      <c r="G7647" t="e">
        <f>('Data Entry'!G7647-HLOOKUP('Data Entry'!I7647,'CST Norms'!$A$48:$K$62,I7647,FALSE))/HLOOKUP('Data Entry'!I7647,'CST Norms'!$A$77:$K$91,I7647,FALSE)</f>
        <v>#N/A</v>
      </c>
      <c r="H7647" t="e">
        <f>( 'Data Entry'!H7647 - HLOOKUP('Data Entry'!I7647,'CST Norms'!$A$65:$K$75,8,FALSE) )/HLOOKUP('Data Entry'!I7647,'CST Norms'!$A$94:$K$104,8,FALSE)</f>
        <v>#N/A</v>
      </c>
      <c r="I7647">
        <f>'Data Entry'!$J7647</f>
        <v>0</v>
      </c>
      <c r="J7647" t="e">
        <f t="shared" si="718"/>
        <v>#N/A</v>
      </c>
      <c r="K7647" t="e">
        <f t="shared" si="719"/>
        <v>#N/A</v>
      </c>
      <c r="L7647" t="e">
        <f t="shared" si="720"/>
        <v>#N/A</v>
      </c>
      <c r="M7647" t="str">
        <f t="shared" si="715"/>
        <v>N/A</v>
      </c>
      <c r="N7647" t="str">
        <f t="shared" si="716"/>
        <v>N/A</v>
      </c>
      <c r="O7647" t="str">
        <f t="shared" si="717"/>
        <v>N/A</v>
      </c>
      <c r="S7647">
        <f>IF(OR(ISBLANK(B7647),ISBLANK(C7647),ISBLANK(D7647),ISBLANK(E7647),ISBLANK(F7647),ISBLANK('Data Entry'!G7647),ISBLANK('Data Entry'!H7647)),0,1)</f>
        <v>0</v>
      </c>
    </row>
    <row r="7648" spans="1:19" x14ac:dyDescent="0.25">
      <c r="A7648">
        <f>'Data Entry'!A7648</f>
        <v>0</v>
      </c>
      <c r="B7648">
        <f>'Data Entry'!B7648</f>
        <v>0</v>
      </c>
      <c r="C7648">
        <f>'Data Entry'!C7648</f>
        <v>0</v>
      </c>
      <c r="D7648">
        <f>'Data Entry'!D7648</f>
        <v>0</v>
      </c>
      <c r="E7648">
        <f>'Data Entry'!E7648</f>
        <v>0</v>
      </c>
      <c r="F7648">
        <f>'Data Entry'!F7648</f>
        <v>0</v>
      </c>
      <c r="G7648" t="e">
        <f>('Data Entry'!G7648-HLOOKUP('Data Entry'!I7648,'CST Norms'!$A$48:$K$62,I7648,FALSE))/HLOOKUP('Data Entry'!I7648,'CST Norms'!$A$77:$K$91,I7648,FALSE)</f>
        <v>#N/A</v>
      </c>
      <c r="H7648" t="e">
        <f>( 'Data Entry'!H7648 - HLOOKUP('Data Entry'!I7648,'CST Norms'!$A$65:$K$75,8,FALSE) )/HLOOKUP('Data Entry'!I7648,'CST Norms'!$A$94:$K$104,8,FALSE)</f>
        <v>#N/A</v>
      </c>
      <c r="I7648">
        <f>'Data Entry'!$J7648</f>
        <v>0</v>
      </c>
      <c r="J7648" t="e">
        <f t="shared" si="718"/>
        <v>#N/A</v>
      </c>
      <c r="K7648" t="e">
        <f t="shared" si="719"/>
        <v>#N/A</v>
      </c>
      <c r="L7648" t="e">
        <f t="shared" si="720"/>
        <v>#N/A</v>
      </c>
      <c r="M7648" t="str">
        <f t="shared" si="715"/>
        <v>N/A</v>
      </c>
      <c r="N7648" t="str">
        <f t="shared" si="716"/>
        <v>N/A</v>
      </c>
      <c r="O7648" t="str">
        <f t="shared" si="717"/>
        <v>N/A</v>
      </c>
      <c r="S7648">
        <f>IF(OR(ISBLANK(B7648),ISBLANK(C7648),ISBLANK(D7648),ISBLANK(E7648),ISBLANK(F7648),ISBLANK('Data Entry'!G7648),ISBLANK('Data Entry'!H7648)),0,1)</f>
        <v>0</v>
      </c>
    </row>
    <row r="7649" spans="1:19" x14ac:dyDescent="0.25">
      <c r="A7649">
        <f>'Data Entry'!A7649</f>
        <v>0</v>
      </c>
      <c r="B7649">
        <f>'Data Entry'!B7649</f>
        <v>0</v>
      </c>
      <c r="C7649">
        <f>'Data Entry'!C7649</f>
        <v>0</v>
      </c>
      <c r="D7649">
        <f>'Data Entry'!D7649</f>
        <v>0</v>
      </c>
      <c r="E7649">
        <f>'Data Entry'!E7649</f>
        <v>0</v>
      </c>
      <c r="F7649">
        <f>'Data Entry'!F7649</f>
        <v>0</v>
      </c>
      <c r="G7649" t="e">
        <f>('Data Entry'!G7649-HLOOKUP('Data Entry'!I7649,'CST Norms'!$A$48:$K$62,I7649,FALSE))/HLOOKUP('Data Entry'!I7649,'CST Norms'!$A$77:$K$91,I7649,FALSE)</f>
        <v>#N/A</v>
      </c>
      <c r="H7649" t="e">
        <f>( 'Data Entry'!H7649 - HLOOKUP('Data Entry'!I7649,'CST Norms'!$A$65:$K$75,8,FALSE) )/HLOOKUP('Data Entry'!I7649,'CST Norms'!$A$94:$K$104,8,FALSE)</f>
        <v>#N/A</v>
      </c>
      <c r="I7649">
        <f>'Data Entry'!$J7649</f>
        <v>0</v>
      </c>
      <c r="J7649" t="e">
        <f t="shared" si="718"/>
        <v>#N/A</v>
      </c>
      <c r="K7649" t="e">
        <f t="shared" si="719"/>
        <v>#N/A</v>
      </c>
      <c r="L7649" t="e">
        <f t="shared" si="720"/>
        <v>#N/A</v>
      </c>
      <c r="M7649" t="str">
        <f t="shared" si="715"/>
        <v>N/A</v>
      </c>
      <c r="N7649" t="str">
        <f t="shared" si="716"/>
        <v>N/A</v>
      </c>
      <c r="O7649" t="str">
        <f t="shared" si="717"/>
        <v>N/A</v>
      </c>
      <c r="S7649">
        <f>IF(OR(ISBLANK(B7649),ISBLANK(C7649),ISBLANK(D7649),ISBLANK(E7649),ISBLANK(F7649),ISBLANK('Data Entry'!G7649),ISBLANK('Data Entry'!H7649)),0,1)</f>
        <v>0</v>
      </c>
    </row>
    <row r="7650" spans="1:19" x14ac:dyDescent="0.25">
      <c r="A7650">
        <f>'Data Entry'!A7650</f>
        <v>0</v>
      </c>
      <c r="B7650">
        <f>'Data Entry'!B7650</f>
        <v>0</v>
      </c>
      <c r="C7650">
        <f>'Data Entry'!C7650</f>
        <v>0</v>
      </c>
      <c r="D7650">
        <f>'Data Entry'!D7650</f>
        <v>0</v>
      </c>
      <c r="E7650">
        <f>'Data Entry'!E7650</f>
        <v>0</v>
      </c>
      <c r="F7650">
        <f>'Data Entry'!F7650</f>
        <v>0</v>
      </c>
      <c r="G7650" t="e">
        <f>('Data Entry'!G7650-HLOOKUP('Data Entry'!I7650,'CST Norms'!$A$48:$K$62,I7650,FALSE))/HLOOKUP('Data Entry'!I7650,'CST Norms'!$A$77:$K$91,I7650,FALSE)</f>
        <v>#N/A</v>
      </c>
      <c r="H7650" t="e">
        <f>( 'Data Entry'!H7650 - HLOOKUP('Data Entry'!I7650,'CST Norms'!$A$65:$K$75,8,FALSE) )/HLOOKUP('Data Entry'!I7650,'CST Norms'!$A$94:$K$104,8,FALSE)</f>
        <v>#N/A</v>
      </c>
      <c r="I7650">
        <f>'Data Entry'!$J7650</f>
        <v>0</v>
      </c>
      <c r="J7650" t="e">
        <f t="shared" si="718"/>
        <v>#N/A</v>
      </c>
      <c r="K7650" t="e">
        <f t="shared" si="719"/>
        <v>#N/A</v>
      </c>
      <c r="L7650" t="e">
        <f t="shared" si="720"/>
        <v>#N/A</v>
      </c>
      <c r="M7650" t="str">
        <f t="shared" si="715"/>
        <v>N/A</v>
      </c>
      <c r="N7650" t="str">
        <f t="shared" si="716"/>
        <v>N/A</v>
      </c>
      <c r="O7650" t="str">
        <f t="shared" si="717"/>
        <v>N/A</v>
      </c>
      <c r="S7650">
        <f>IF(OR(ISBLANK(B7650),ISBLANK(C7650),ISBLANK(D7650),ISBLANK(E7650),ISBLANK(F7650),ISBLANK('Data Entry'!G7650),ISBLANK('Data Entry'!H7650)),0,1)</f>
        <v>0</v>
      </c>
    </row>
    <row r="7651" spans="1:19" x14ac:dyDescent="0.25">
      <c r="A7651">
        <f>'Data Entry'!A7651</f>
        <v>0</v>
      </c>
      <c r="B7651">
        <f>'Data Entry'!B7651</f>
        <v>0</v>
      </c>
      <c r="C7651">
        <f>'Data Entry'!C7651</f>
        <v>0</v>
      </c>
      <c r="D7651">
        <f>'Data Entry'!D7651</f>
        <v>0</v>
      </c>
      <c r="E7651">
        <f>'Data Entry'!E7651</f>
        <v>0</v>
      </c>
      <c r="F7651">
        <f>'Data Entry'!F7651</f>
        <v>0</v>
      </c>
      <c r="G7651" t="e">
        <f>('Data Entry'!G7651-HLOOKUP('Data Entry'!I7651,'CST Norms'!$A$48:$K$62,I7651,FALSE))/HLOOKUP('Data Entry'!I7651,'CST Norms'!$A$77:$K$91,I7651,FALSE)</f>
        <v>#N/A</v>
      </c>
      <c r="H7651" t="e">
        <f>( 'Data Entry'!H7651 - HLOOKUP('Data Entry'!I7651,'CST Norms'!$A$65:$K$75,8,FALSE) )/HLOOKUP('Data Entry'!I7651,'CST Norms'!$A$94:$K$104,8,FALSE)</f>
        <v>#N/A</v>
      </c>
      <c r="I7651">
        <f>'Data Entry'!$J7651</f>
        <v>0</v>
      </c>
      <c r="J7651" t="e">
        <f t="shared" si="718"/>
        <v>#N/A</v>
      </c>
      <c r="K7651" t="e">
        <f t="shared" si="719"/>
        <v>#N/A</v>
      </c>
      <c r="L7651" t="e">
        <f t="shared" si="720"/>
        <v>#N/A</v>
      </c>
      <c r="M7651" t="str">
        <f t="shared" si="715"/>
        <v>N/A</v>
      </c>
      <c r="N7651" t="str">
        <f t="shared" si="716"/>
        <v>N/A</v>
      </c>
      <c r="O7651" t="str">
        <f t="shared" si="717"/>
        <v>N/A</v>
      </c>
      <c r="S7651">
        <f>IF(OR(ISBLANK(B7651),ISBLANK(C7651),ISBLANK(D7651),ISBLANK(E7651),ISBLANK(F7651),ISBLANK('Data Entry'!G7651),ISBLANK('Data Entry'!H7651)),0,1)</f>
        <v>0</v>
      </c>
    </row>
    <row r="7652" spans="1:19" x14ac:dyDescent="0.25">
      <c r="A7652">
        <f>'Data Entry'!A7652</f>
        <v>0</v>
      </c>
      <c r="B7652">
        <f>'Data Entry'!B7652</f>
        <v>0</v>
      </c>
      <c r="C7652">
        <f>'Data Entry'!C7652</f>
        <v>0</v>
      </c>
      <c r="D7652">
        <f>'Data Entry'!D7652</f>
        <v>0</v>
      </c>
      <c r="E7652">
        <f>'Data Entry'!E7652</f>
        <v>0</v>
      </c>
      <c r="F7652">
        <f>'Data Entry'!F7652</f>
        <v>0</v>
      </c>
      <c r="G7652" t="e">
        <f>('Data Entry'!G7652-HLOOKUP('Data Entry'!I7652,'CST Norms'!$A$48:$K$62,I7652,FALSE))/HLOOKUP('Data Entry'!I7652,'CST Norms'!$A$77:$K$91,I7652,FALSE)</f>
        <v>#N/A</v>
      </c>
      <c r="H7652" t="e">
        <f>( 'Data Entry'!H7652 - HLOOKUP('Data Entry'!I7652,'CST Norms'!$A$65:$K$75,8,FALSE) )/HLOOKUP('Data Entry'!I7652,'CST Norms'!$A$94:$K$104,8,FALSE)</f>
        <v>#N/A</v>
      </c>
      <c r="I7652">
        <f>'Data Entry'!$J7652</f>
        <v>0</v>
      </c>
      <c r="J7652" t="e">
        <f t="shared" si="718"/>
        <v>#N/A</v>
      </c>
      <c r="K7652" t="e">
        <f t="shared" si="719"/>
        <v>#N/A</v>
      </c>
      <c r="L7652" t="e">
        <f t="shared" si="720"/>
        <v>#N/A</v>
      </c>
      <c r="M7652" t="str">
        <f t="shared" si="715"/>
        <v>N/A</v>
      </c>
      <c r="N7652" t="str">
        <f t="shared" si="716"/>
        <v>N/A</v>
      </c>
      <c r="O7652" t="str">
        <f t="shared" si="717"/>
        <v>N/A</v>
      </c>
      <c r="S7652">
        <f>IF(OR(ISBLANK(B7652),ISBLANK(C7652),ISBLANK(D7652),ISBLANK(E7652),ISBLANK(F7652),ISBLANK('Data Entry'!G7652),ISBLANK('Data Entry'!H7652)),0,1)</f>
        <v>0</v>
      </c>
    </row>
    <row r="7653" spans="1:19" x14ac:dyDescent="0.25">
      <c r="A7653">
        <f>'Data Entry'!A7653</f>
        <v>0</v>
      </c>
      <c r="B7653">
        <f>'Data Entry'!B7653</f>
        <v>0</v>
      </c>
      <c r="C7653">
        <f>'Data Entry'!C7653</f>
        <v>0</v>
      </c>
      <c r="D7653">
        <f>'Data Entry'!D7653</f>
        <v>0</v>
      </c>
      <c r="E7653">
        <f>'Data Entry'!E7653</f>
        <v>0</v>
      </c>
      <c r="F7653">
        <f>'Data Entry'!F7653</f>
        <v>0</v>
      </c>
      <c r="G7653" t="e">
        <f>('Data Entry'!G7653-HLOOKUP('Data Entry'!I7653,'CST Norms'!$A$48:$K$62,I7653,FALSE))/HLOOKUP('Data Entry'!I7653,'CST Norms'!$A$77:$K$91,I7653,FALSE)</f>
        <v>#N/A</v>
      </c>
      <c r="H7653" t="e">
        <f>( 'Data Entry'!H7653 - HLOOKUP('Data Entry'!I7653,'CST Norms'!$A$65:$K$75,8,FALSE) )/HLOOKUP('Data Entry'!I7653,'CST Norms'!$A$94:$K$104,8,FALSE)</f>
        <v>#N/A</v>
      </c>
      <c r="I7653">
        <f>'Data Entry'!$J7653</f>
        <v>0</v>
      </c>
      <c r="J7653" t="e">
        <f t="shared" si="718"/>
        <v>#N/A</v>
      </c>
      <c r="K7653" t="e">
        <f t="shared" si="719"/>
        <v>#N/A</v>
      </c>
      <c r="L7653" t="e">
        <f t="shared" si="720"/>
        <v>#N/A</v>
      </c>
      <c r="M7653" t="str">
        <f t="shared" si="715"/>
        <v>N/A</v>
      </c>
      <c r="N7653" t="str">
        <f t="shared" si="716"/>
        <v>N/A</v>
      </c>
      <c r="O7653" t="str">
        <f t="shared" si="717"/>
        <v>N/A</v>
      </c>
      <c r="S7653">
        <f>IF(OR(ISBLANK(B7653),ISBLANK(C7653),ISBLANK(D7653),ISBLANK(E7653),ISBLANK(F7653),ISBLANK('Data Entry'!G7653),ISBLANK('Data Entry'!H7653)),0,1)</f>
        <v>0</v>
      </c>
    </row>
    <row r="7654" spans="1:19" x14ac:dyDescent="0.25">
      <c r="A7654">
        <f>'Data Entry'!A7654</f>
        <v>0</v>
      </c>
      <c r="B7654">
        <f>'Data Entry'!B7654</f>
        <v>0</v>
      </c>
      <c r="C7654">
        <f>'Data Entry'!C7654</f>
        <v>0</v>
      </c>
      <c r="D7654">
        <f>'Data Entry'!D7654</f>
        <v>0</v>
      </c>
      <c r="E7654">
        <f>'Data Entry'!E7654</f>
        <v>0</v>
      </c>
      <c r="F7654">
        <f>'Data Entry'!F7654</f>
        <v>0</v>
      </c>
      <c r="G7654" t="e">
        <f>('Data Entry'!G7654-HLOOKUP('Data Entry'!I7654,'CST Norms'!$A$48:$K$62,I7654,FALSE))/HLOOKUP('Data Entry'!I7654,'CST Norms'!$A$77:$K$91,I7654,FALSE)</f>
        <v>#N/A</v>
      </c>
      <c r="H7654" t="e">
        <f>( 'Data Entry'!H7654 - HLOOKUP('Data Entry'!I7654,'CST Norms'!$A$65:$K$75,8,FALSE) )/HLOOKUP('Data Entry'!I7654,'CST Norms'!$A$94:$K$104,8,FALSE)</f>
        <v>#N/A</v>
      </c>
      <c r="I7654">
        <f>'Data Entry'!$J7654</f>
        <v>0</v>
      </c>
      <c r="J7654" t="e">
        <f t="shared" si="718"/>
        <v>#N/A</v>
      </c>
      <c r="K7654" t="e">
        <f t="shared" si="719"/>
        <v>#N/A</v>
      </c>
      <c r="L7654" t="e">
        <f t="shared" si="720"/>
        <v>#N/A</v>
      </c>
      <c r="M7654" t="str">
        <f t="shared" si="715"/>
        <v>N/A</v>
      </c>
      <c r="N7654" t="str">
        <f t="shared" si="716"/>
        <v>N/A</v>
      </c>
      <c r="O7654" t="str">
        <f t="shared" si="717"/>
        <v>N/A</v>
      </c>
      <c r="S7654">
        <f>IF(OR(ISBLANK(B7654),ISBLANK(C7654),ISBLANK(D7654),ISBLANK(E7654),ISBLANK(F7654),ISBLANK('Data Entry'!G7654),ISBLANK('Data Entry'!H7654)),0,1)</f>
        <v>0</v>
      </c>
    </row>
    <row r="7655" spans="1:19" x14ac:dyDescent="0.25">
      <c r="A7655">
        <f>'Data Entry'!A7655</f>
        <v>0</v>
      </c>
      <c r="B7655">
        <f>'Data Entry'!B7655</f>
        <v>0</v>
      </c>
      <c r="C7655">
        <f>'Data Entry'!C7655</f>
        <v>0</v>
      </c>
      <c r="D7655">
        <f>'Data Entry'!D7655</f>
        <v>0</v>
      </c>
      <c r="E7655">
        <f>'Data Entry'!E7655</f>
        <v>0</v>
      </c>
      <c r="F7655">
        <f>'Data Entry'!F7655</f>
        <v>0</v>
      </c>
      <c r="G7655" t="e">
        <f>('Data Entry'!G7655-HLOOKUP('Data Entry'!I7655,'CST Norms'!$A$48:$K$62,I7655,FALSE))/HLOOKUP('Data Entry'!I7655,'CST Norms'!$A$77:$K$91,I7655,FALSE)</f>
        <v>#N/A</v>
      </c>
      <c r="H7655" t="e">
        <f>( 'Data Entry'!H7655 - HLOOKUP('Data Entry'!I7655,'CST Norms'!$A$65:$K$75,8,FALSE) )/HLOOKUP('Data Entry'!I7655,'CST Norms'!$A$94:$K$104,8,FALSE)</f>
        <v>#N/A</v>
      </c>
      <c r="I7655">
        <f>'Data Entry'!$J7655</f>
        <v>0</v>
      </c>
      <c r="J7655" t="e">
        <f t="shared" si="718"/>
        <v>#N/A</v>
      </c>
      <c r="K7655" t="e">
        <f t="shared" si="719"/>
        <v>#N/A</v>
      </c>
      <c r="L7655" t="e">
        <f t="shared" si="720"/>
        <v>#N/A</v>
      </c>
      <c r="M7655" t="str">
        <f t="shared" si="715"/>
        <v>N/A</v>
      </c>
      <c r="N7655" t="str">
        <f t="shared" si="716"/>
        <v>N/A</v>
      </c>
      <c r="O7655" t="str">
        <f t="shared" si="717"/>
        <v>N/A</v>
      </c>
      <c r="S7655">
        <f>IF(OR(ISBLANK(B7655),ISBLANK(C7655),ISBLANK(D7655),ISBLANK(E7655),ISBLANK(F7655),ISBLANK('Data Entry'!G7655),ISBLANK('Data Entry'!H7655)),0,1)</f>
        <v>0</v>
      </c>
    </row>
    <row r="7656" spans="1:19" x14ac:dyDescent="0.25">
      <c r="A7656">
        <f>'Data Entry'!A7656</f>
        <v>0</v>
      </c>
      <c r="B7656">
        <f>'Data Entry'!B7656</f>
        <v>0</v>
      </c>
      <c r="C7656">
        <f>'Data Entry'!C7656</f>
        <v>0</v>
      </c>
      <c r="D7656">
        <f>'Data Entry'!D7656</f>
        <v>0</v>
      </c>
      <c r="E7656">
        <f>'Data Entry'!E7656</f>
        <v>0</v>
      </c>
      <c r="F7656">
        <f>'Data Entry'!F7656</f>
        <v>0</v>
      </c>
      <c r="G7656" t="e">
        <f>('Data Entry'!G7656-HLOOKUP('Data Entry'!I7656,'CST Norms'!$A$48:$K$62,I7656,FALSE))/HLOOKUP('Data Entry'!I7656,'CST Norms'!$A$77:$K$91,I7656,FALSE)</f>
        <v>#N/A</v>
      </c>
      <c r="H7656" t="e">
        <f>( 'Data Entry'!H7656 - HLOOKUP('Data Entry'!I7656,'CST Norms'!$A$65:$K$75,8,FALSE) )/HLOOKUP('Data Entry'!I7656,'CST Norms'!$A$94:$K$104,8,FALSE)</f>
        <v>#N/A</v>
      </c>
      <c r="I7656">
        <f>'Data Entry'!$J7656</f>
        <v>0</v>
      </c>
      <c r="J7656" t="e">
        <f t="shared" si="718"/>
        <v>#N/A</v>
      </c>
      <c r="K7656" t="e">
        <f t="shared" si="719"/>
        <v>#N/A</v>
      </c>
      <c r="L7656" t="e">
        <f t="shared" si="720"/>
        <v>#N/A</v>
      </c>
      <c r="M7656" t="str">
        <f t="shared" si="715"/>
        <v>N/A</v>
      </c>
      <c r="N7656" t="str">
        <f t="shared" si="716"/>
        <v>N/A</v>
      </c>
      <c r="O7656" t="str">
        <f t="shared" si="717"/>
        <v>N/A</v>
      </c>
      <c r="S7656">
        <f>IF(OR(ISBLANK(B7656),ISBLANK(C7656),ISBLANK(D7656),ISBLANK(E7656),ISBLANK(F7656),ISBLANK('Data Entry'!G7656),ISBLANK('Data Entry'!H7656)),0,1)</f>
        <v>0</v>
      </c>
    </row>
    <row r="7657" spans="1:19" x14ac:dyDescent="0.25">
      <c r="A7657">
        <f>'Data Entry'!A7657</f>
        <v>0</v>
      </c>
      <c r="B7657">
        <f>'Data Entry'!B7657</f>
        <v>0</v>
      </c>
      <c r="C7657">
        <f>'Data Entry'!C7657</f>
        <v>0</v>
      </c>
      <c r="D7657">
        <f>'Data Entry'!D7657</f>
        <v>0</v>
      </c>
      <c r="E7657">
        <f>'Data Entry'!E7657</f>
        <v>0</v>
      </c>
      <c r="F7657">
        <f>'Data Entry'!F7657</f>
        <v>0</v>
      </c>
      <c r="G7657" t="e">
        <f>('Data Entry'!G7657-HLOOKUP('Data Entry'!I7657,'CST Norms'!$A$48:$K$62,I7657,FALSE))/HLOOKUP('Data Entry'!I7657,'CST Norms'!$A$77:$K$91,I7657,FALSE)</f>
        <v>#N/A</v>
      </c>
      <c r="H7657" t="e">
        <f>( 'Data Entry'!H7657 - HLOOKUP('Data Entry'!I7657,'CST Norms'!$A$65:$K$75,8,FALSE) )/HLOOKUP('Data Entry'!I7657,'CST Norms'!$A$94:$K$104,8,FALSE)</f>
        <v>#N/A</v>
      </c>
      <c r="I7657">
        <f>'Data Entry'!$J7657</f>
        <v>0</v>
      </c>
      <c r="J7657" t="e">
        <f t="shared" si="718"/>
        <v>#N/A</v>
      </c>
      <c r="K7657" t="e">
        <f t="shared" si="719"/>
        <v>#N/A</v>
      </c>
      <c r="L7657" t="e">
        <f t="shared" si="720"/>
        <v>#N/A</v>
      </c>
      <c r="M7657" t="str">
        <f t="shared" si="715"/>
        <v>N/A</v>
      </c>
      <c r="N7657" t="str">
        <f t="shared" si="716"/>
        <v>N/A</v>
      </c>
      <c r="O7657" t="str">
        <f t="shared" si="717"/>
        <v>N/A</v>
      </c>
      <c r="S7657">
        <f>IF(OR(ISBLANK(B7657),ISBLANK(C7657),ISBLANK(D7657),ISBLANK(E7657),ISBLANK(F7657),ISBLANK('Data Entry'!G7657),ISBLANK('Data Entry'!H7657)),0,1)</f>
        <v>0</v>
      </c>
    </row>
    <row r="7658" spans="1:19" x14ac:dyDescent="0.25">
      <c r="A7658">
        <f>'Data Entry'!A7658</f>
        <v>0</v>
      </c>
      <c r="B7658">
        <f>'Data Entry'!B7658</f>
        <v>0</v>
      </c>
      <c r="C7658">
        <f>'Data Entry'!C7658</f>
        <v>0</v>
      </c>
      <c r="D7658">
        <f>'Data Entry'!D7658</f>
        <v>0</v>
      </c>
      <c r="E7658">
        <f>'Data Entry'!E7658</f>
        <v>0</v>
      </c>
      <c r="F7658">
        <f>'Data Entry'!F7658</f>
        <v>0</v>
      </c>
      <c r="G7658" t="e">
        <f>('Data Entry'!G7658-HLOOKUP('Data Entry'!I7658,'CST Norms'!$A$48:$K$62,I7658,FALSE))/HLOOKUP('Data Entry'!I7658,'CST Norms'!$A$77:$K$91,I7658,FALSE)</f>
        <v>#N/A</v>
      </c>
      <c r="H7658" t="e">
        <f>( 'Data Entry'!H7658 - HLOOKUP('Data Entry'!I7658,'CST Norms'!$A$65:$K$75,8,FALSE) )/HLOOKUP('Data Entry'!I7658,'CST Norms'!$A$94:$K$104,8,FALSE)</f>
        <v>#N/A</v>
      </c>
      <c r="I7658">
        <f>'Data Entry'!$J7658</f>
        <v>0</v>
      </c>
      <c r="J7658" t="e">
        <f t="shared" si="718"/>
        <v>#N/A</v>
      </c>
      <c r="K7658" t="e">
        <f t="shared" si="719"/>
        <v>#N/A</v>
      </c>
      <c r="L7658" t="e">
        <f t="shared" si="720"/>
        <v>#N/A</v>
      </c>
      <c r="M7658" t="str">
        <f t="shared" si="715"/>
        <v>N/A</v>
      </c>
      <c r="N7658" t="str">
        <f t="shared" si="716"/>
        <v>N/A</v>
      </c>
      <c r="O7658" t="str">
        <f t="shared" si="717"/>
        <v>N/A</v>
      </c>
      <c r="S7658">
        <f>IF(OR(ISBLANK(B7658),ISBLANK(C7658),ISBLANK(D7658),ISBLANK(E7658),ISBLANK(F7658),ISBLANK('Data Entry'!G7658),ISBLANK('Data Entry'!H7658)),0,1)</f>
        <v>0</v>
      </c>
    </row>
    <row r="7659" spans="1:19" x14ac:dyDescent="0.25">
      <c r="A7659">
        <f>'Data Entry'!A7659</f>
        <v>0</v>
      </c>
      <c r="B7659">
        <f>'Data Entry'!B7659</f>
        <v>0</v>
      </c>
      <c r="C7659">
        <f>'Data Entry'!C7659</f>
        <v>0</v>
      </c>
      <c r="D7659">
        <f>'Data Entry'!D7659</f>
        <v>0</v>
      </c>
      <c r="E7659">
        <f>'Data Entry'!E7659</f>
        <v>0</v>
      </c>
      <c r="F7659">
        <f>'Data Entry'!F7659</f>
        <v>0</v>
      </c>
      <c r="G7659" t="e">
        <f>('Data Entry'!G7659-HLOOKUP('Data Entry'!I7659,'CST Norms'!$A$48:$K$62,I7659,FALSE))/HLOOKUP('Data Entry'!I7659,'CST Norms'!$A$77:$K$91,I7659,FALSE)</f>
        <v>#N/A</v>
      </c>
      <c r="H7659" t="e">
        <f>( 'Data Entry'!H7659 - HLOOKUP('Data Entry'!I7659,'CST Norms'!$A$65:$K$75,8,FALSE) )/HLOOKUP('Data Entry'!I7659,'CST Norms'!$A$94:$K$104,8,FALSE)</f>
        <v>#N/A</v>
      </c>
      <c r="I7659">
        <f>'Data Entry'!$J7659</f>
        <v>0</v>
      </c>
      <c r="J7659" t="e">
        <f t="shared" si="718"/>
        <v>#N/A</v>
      </c>
      <c r="K7659" t="e">
        <f t="shared" si="719"/>
        <v>#N/A</v>
      </c>
      <c r="L7659" t="e">
        <f t="shared" si="720"/>
        <v>#N/A</v>
      </c>
      <c r="M7659" t="str">
        <f t="shared" si="715"/>
        <v>N/A</v>
      </c>
      <c r="N7659" t="str">
        <f t="shared" si="716"/>
        <v>N/A</v>
      </c>
      <c r="O7659" t="str">
        <f t="shared" si="717"/>
        <v>N/A</v>
      </c>
      <c r="S7659">
        <f>IF(OR(ISBLANK(B7659),ISBLANK(C7659),ISBLANK(D7659),ISBLANK(E7659),ISBLANK(F7659),ISBLANK('Data Entry'!G7659),ISBLANK('Data Entry'!H7659)),0,1)</f>
        <v>0</v>
      </c>
    </row>
    <row r="7660" spans="1:19" x14ac:dyDescent="0.25">
      <c r="A7660">
        <f>'Data Entry'!A7660</f>
        <v>0</v>
      </c>
      <c r="B7660">
        <f>'Data Entry'!B7660</f>
        <v>0</v>
      </c>
      <c r="C7660">
        <f>'Data Entry'!C7660</f>
        <v>0</v>
      </c>
      <c r="D7660">
        <f>'Data Entry'!D7660</f>
        <v>0</v>
      </c>
      <c r="E7660">
        <f>'Data Entry'!E7660</f>
        <v>0</v>
      </c>
      <c r="F7660">
        <f>'Data Entry'!F7660</f>
        <v>0</v>
      </c>
      <c r="G7660" t="e">
        <f>('Data Entry'!G7660-HLOOKUP('Data Entry'!I7660,'CST Norms'!$A$48:$K$62,I7660,FALSE))/HLOOKUP('Data Entry'!I7660,'CST Norms'!$A$77:$K$91,I7660,FALSE)</f>
        <v>#N/A</v>
      </c>
      <c r="H7660" t="e">
        <f>( 'Data Entry'!H7660 - HLOOKUP('Data Entry'!I7660,'CST Norms'!$A$65:$K$75,8,FALSE) )/HLOOKUP('Data Entry'!I7660,'CST Norms'!$A$94:$K$104,8,FALSE)</f>
        <v>#N/A</v>
      </c>
      <c r="I7660">
        <f>'Data Entry'!$J7660</f>
        <v>0</v>
      </c>
      <c r="J7660" t="e">
        <f t="shared" si="718"/>
        <v>#N/A</v>
      </c>
      <c r="K7660" t="e">
        <f t="shared" si="719"/>
        <v>#N/A</v>
      </c>
      <c r="L7660" t="e">
        <f t="shared" si="720"/>
        <v>#N/A</v>
      </c>
      <c r="M7660" t="str">
        <f t="shared" si="715"/>
        <v>N/A</v>
      </c>
      <c r="N7660" t="str">
        <f t="shared" si="716"/>
        <v>N/A</v>
      </c>
      <c r="O7660" t="str">
        <f t="shared" si="717"/>
        <v>N/A</v>
      </c>
      <c r="S7660">
        <f>IF(OR(ISBLANK(B7660),ISBLANK(C7660),ISBLANK(D7660),ISBLANK(E7660),ISBLANK(F7660),ISBLANK('Data Entry'!G7660),ISBLANK('Data Entry'!H7660)),0,1)</f>
        <v>0</v>
      </c>
    </row>
    <row r="7661" spans="1:19" x14ac:dyDescent="0.25">
      <c r="A7661">
        <f>'Data Entry'!A7661</f>
        <v>0</v>
      </c>
      <c r="B7661">
        <f>'Data Entry'!B7661</f>
        <v>0</v>
      </c>
      <c r="C7661">
        <f>'Data Entry'!C7661</f>
        <v>0</v>
      </c>
      <c r="D7661">
        <f>'Data Entry'!D7661</f>
        <v>0</v>
      </c>
      <c r="E7661">
        <f>'Data Entry'!E7661</f>
        <v>0</v>
      </c>
      <c r="F7661">
        <f>'Data Entry'!F7661</f>
        <v>0</v>
      </c>
      <c r="G7661" t="e">
        <f>('Data Entry'!G7661-HLOOKUP('Data Entry'!I7661,'CST Norms'!$A$48:$K$62,I7661,FALSE))/HLOOKUP('Data Entry'!I7661,'CST Norms'!$A$77:$K$91,I7661,FALSE)</f>
        <v>#N/A</v>
      </c>
      <c r="H7661" t="e">
        <f>( 'Data Entry'!H7661 - HLOOKUP('Data Entry'!I7661,'CST Norms'!$A$65:$K$75,8,FALSE) )/HLOOKUP('Data Entry'!I7661,'CST Norms'!$A$94:$K$104,8,FALSE)</f>
        <v>#N/A</v>
      </c>
      <c r="I7661">
        <f>'Data Entry'!$J7661</f>
        <v>0</v>
      </c>
      <c r="J7661" t="e">
        <f t="shared" si="718"/>
        <v>#N/A</v>
      </c>
      <c r="K7661" t="e">
        <f t="shared" si="719"/>
        <v>#N/A</v>
      </c>
      <c r="L7661" t="e">
        <f t="shared" si="720"/>
        <v>#N/A</v>
      </c>
      <c r="M7661" t="str">
        <f t="shared" si="715"/>
        <v>N/A</v>
      </c>
      <c r="N7661" t="str">
        <f t="shared" si="716"/>
        <v>N/A</v>
      </c>
      <c r="O7661" t="str">
        <f t="shared" si="717"/>
        <v>N/A</v>
      </c>
      <c r="S7661">
        <f>IF(OR(ISBLANK(B7661),ISBLANK(C7661),ISBLANK(D7661),ISBLANK(E7661),ISBLANK(F7661),ISBLANK('Data Entry'!G7661),ISBLANK('Data Entry'!H7661)),0,1)</f>
        <v>0</v>
      </c>
    </row>
    <row r="7662" spans="1:19" x14ac:dyDescent="0.25">
      <c r="A7662">
        <f>'Data Entry'!A7662</f>
        <v>0</v>
      </c>
      <c r="B7662">
        <f>'Data Entry'!B7662</f>
        <v>0</v>
      </c>
      <c r="C7662">
        <f>'Data Entry'!C7662</f>
        <v>0</v>
      </c>
      <c r="D7662">
        <f>'Data Entry'!D7662</f>
        <v>0</v>
      </c>
      <c r="E7662">
        <f>'Data Entry'!E7662</f>
        <v>0</v>
      </c>
      <c r="F7662">
        <f>'Data Entry'!F7662</f>
        <v>0</v>
      </c>
      <c r="G7662" t="e">
        <f>('Data Entry'!G7662-HLOOKUP('Data Entry'!I7662,'CST Norms'!$A$48:$K$62,I7662,FALSE))/HLOOKUP('Data Entry'!I7662,'CST Norms'!$A$77:$K$91,I7662,FALSE)</f>
        <v>#N/A</v>
      </c>
      <c r="H7662" t="e">
        <f>( 'Data Entry'!H7662 - HLOOKUP('Data Entry'!I7662,'CST Norms'!$A$65:$K$75,8,FALSE) )/HLOOKUP('Data Entry'!I7662,'CST Norms'!$A$94:$K$104,8,FALSE)</f>
        <v>#N/A</v>
      </c>
      <c r="I7662">
        <f>'Data Entry'!$J7662</f>
        <v>0</v>
      </c>
      <c r="J7662" t="e">
        <f t="shared" si="718"/>
        <v>#N/A</v>
      </c>
      <c r="K7662" t="e">
        <f t="shared" si="719"/>
        <v>#N/A</v>
      </c>
      <c r="L7662" t="e">
        <f t="shared" si="720"/>
        <v>#N/A</v>
      </c>
      <c r="M7662" t="str">
        <f t="shared" si="715"/>
        <v>N/A</v>
      </c>
      <c r="N7662" t="str">
        <f t="shared" si="716"/>
        <v>N/A</v>
      </c>
      <c r="O7662" t="str">
        <f t="shared" si="717"/>
        <v>N/A</v>
      </c>
      <c r="S7662">
        <f>IF(OR(ISBLANK(B7662),ISBLANK(C7662),ISBLANK(D7662),ISBLANK(E7662),ISBLANK(F7662),ISBLANK('Data Entry'!G7662),ISBLANK('Data Entry'!H7662)),0,1)</f>
        <v>0</v>
      </c>
    </row>
    <row r="7663" spans="1:19" x14ac:dyDescent="0.25">
      <c r="A7663">
        <f>'Data Entry'!A7663</f>
        <v>0</v>
      </c>
      <c r="B7663">
        <f>'Data Entry'!B7663</f>
        <v>0</v>
      </c>
      <c r="C7663">
        <f>'Data Entry'!C7663</f>
        <v>0</v>
      </c>
      <c r="D7663">
        <f>'Data Entry'!D7663</f>
        <v>0</v>
      </c>
      <c r="E7663">
        <f>'Data Entry'!E7663</f>
        <v>0</v>
      </c>
      <c r="F7663">
        <f>'Data Entry'!F7663</f>
        <v>0</v>
      </c>
      <c r="G7663" t="e">
        <f>('Data Entry'!G7663-HLOOKUP('Data Entry'!I7663,'CST Norms'!$A$48:$K$62,I7663,FALSE))/HLOOKUP('Data Entry'!I7663,'CST Norms'!$A$77:$K$91,I7663,FALSE)</f>
        <v>#N/A</v>
      </c>
      <c r="H7663" t="e">
        <f>( 'Data Entry'!H7663 - HLOOKUP('Data Entry'!I7663,'CST Norms'!$A$65:$K$75,8,FALSE) )/HLOOKUP('Data Entry'!I7663,'CST Norms'!$A$94:$K$104,8,FALSE)</f>
        <v>#N/A</v>
      </c>
      <c r="I7663">
        <f>'Data Entry'!$J7663</f>
        <v>0</v>
      </c>
      <c r="J7663" t="e">
        <f t="shared" si="718"/>
        <v>#N/A</v>
      </c>
      <c r="K7663" t="e">
        <f t="shared" si="719"/>
        <v>#N/A</v>
      </c>
      <c r="L7663" t="e">
        <f t="shared" si="720"/>
        <v>#N/A</v>
      </c>
      <c r="M7663" t="str">
        <f t="shared" si="715"/>
        <v>N/A</v>
      </c>
      <c r="N7663" t="str">
        <f t="shared" si="716"/>
        <v>N/A</v>
      </c>
      <c r="O7663" t="str">
        <f t="shared" si="717"/>
        <v>N/A</v>
      </c>
      <c r="S7663">
        <f>IF(OR(ISBLANK(B7663),ISBLANK(C7663),ISBLANK(D7663),ISBLANK(E7663),ISBLANK(F7663),ISBLANK('Data Entry'!G7663),ISBLANK('Data Entry'!H7663)),0,1)</f>
        <v>0</v>
      </c>
    </row>
    <row r="7664" spans="1:19" x14ac:dyDescent="0.25">
      <c r="A7664">
        <f>'Data Entry'!A7664</f>
        <v>0</v>
      </c>
      <c r="B7664">
        <f>'Data Entry'!B7664</f>
        <v>0</v>
      </c>
      <c r="C7664">
        <f>'Data Entry'!C7664</f>
        <v>0</v>
      </c>
      <c r="D7664">
        <f>'Data Entry'!D7664</f>
        <v>0</v>
      </c>
      <c r="E7664">
        <f>'Data Entry'!E7664</f>
        <v>0</v>
      </c>
      <c r="F7664">
        <f>'Data Entry'!F7664</f>
        <v>0</v>
      </c>
      <c r="G7664" t="e">
        <f>('Data Entry'!G7664-HLOOKUP('Data Entry'!I7664,'CST Norms'!$A$48:$K$62,I7664,FALSE))/HLOOKUP('Data Entry'!I7664,'CST Norms'!$A$77:$K$91,I7664,FALSE)</f>
        <v>#N/A</v>
      </c>
      <c r="H7664" t="e">
        <f>( 'Data Entry'!H7664 - HLOOKUP('Data Entry'!I7664,'CST Norms'!$A$65:$K$75,8,FALSE) )/HLOOKUP('Data Entry'!I7664,'CST Norms'!$A$94:$K$104,8,FALSE)</f>
        <v>#N/A</v>
      </c>
      <c r="I7664">
        <f>'Data Entry'!$J7664</f>
        <v>0</v>
      </c>
      <c r="J7664" t="e">
        <f t="shared" si="718"/>
        <v>#N/A</v>
      </c>
      <c r="K7664" t="e">
        <f t="shared" si="719"/>
        <v>#N/A</v>
      </c>
      <c r="L7664" t="e">
        <f t="shared" si="720"/>
        <v>#N/A</v>
      </c>
      <c r="M7664" t="str">
        <f t="shared" si="715"/>
        <v>N/A</v>
      </c>
      <c r="N7664" t="str">
        <f t="shared" si="716"/>
        <v>N/A</v>
      </c>
      <c r="O7664" t="str">
        <f t="shared" si="717"/>
        <v>N/A</v>
      </c>
      <c r="S7664">
        <f>IF(OR(ISBLANK(B7664),ISBLANK(C7664),ISBLANK(D7664),ISBLANK(E7664),ISBLANK(F7664),ISBLANK('Data Entry'!G7664),ISBLANK('Data Entry'!H7664)),0,1)</f>
        <v>0</v>
      </c>
    </row>
    <row r="7665" spans="1:19" x14ac:dyDescent="0.25">
      <c r="A7665">
        <f>'Data Entry'!A7665</f>
        <v>0</v>
      </c>
      <c r="B7665">
        <f>'Data Entry'!B7665</f>
        <v>0</v>
      </c>
      <c r="C7665">
        <f>'Data Entry'!C7665</f>
        <v>0</v>
      </c>
      <c r="D7665">
        <f>'Data Entry'!D7665</f>
        <v>0</v>
      </c>
      <c r="E7665">
        <f>'Data Entry'!E7665</f>
        <v>0</v>
      </c>
      <c r="F7665">
        <f>'Data Entry'!F7665</f>
        <v>0</v>
      </c>
      <c r="G7665" t="e">
        <f>('Data Entry'!G7665-HLOOKUP('Data Entry'!I7665,'CST Norms'!$A$48:$K$62,I7665,FALSE))/HLOOKUP('Data Entry'!I7665,'CST Norms'!$A$77:$K$91,I7665,FALSE)</f>
        <v>#N/A</v>
      </c>
      <c r="H7665" t="e">
        <f>( 'Data Entry'!H7665 - HLOOKUP('Data Entry'!I7665,'CST Norms'!$A$65:$K$75,8,FALSE) )/HLOOKUP('Data Entry'!I7665,'CST Norms'!$A$94:$K$104,8,FALSE)</f>
        <v>#N/A</v>
      </c>
      <c r="I7665">
        <f>'Data Entry'!$J7665</f>
        <v>0</v>
      </c>
      <c r="J7665" t="e">
        <f t="shared" si="718"/>
        <v>#N/A</v>
      </c>
      <c r="K7665" t="e">
        <f t="shared" si="719"/>
        <v>#N/A</v>
      </c>
      <c r="L7665" t="e">
        <f t="shared" si="720"/>
        <v>#N/A</v>
      </c>
      <c r="M7665" t="str">
        <f t="shared" si="715"/>
        <v>N/A</v>
      </c>
      <c r="N7665" t="str">
        <f t="shared" si="716"/>
        <v>N/A</v>
      </c>
      <c r="O7665" t="str">
        <f t="shared" si="717"/>
        <v>N/A</v>
      </c>
      <c r="S7665">
        <f>IF(OR(ISBLANK(B7665),ISBLANK(C7665),ISBLANK(D7665),ISBLANK(E7665),ISBLANK(F7665),ISBLANK('Data Entry'!G7665),ISBLANK('Data Entry'!H7665)),0,1)</f>
        <v>0</v>
      </c>
    </row>
    <row r="7666" spans="1:19" x14ac:dyDescent="0.25">
      <c r="A7666">
        <f>'Data Entry'!A7666</f>
        <v>0</v>
      </c>
      <c r="B7666">
        <f>'Data Entry'!B7666</f>
        <v>0</v>
      </c>
      <c r="C7666">
        <f>'Data Entry'!C7666</f>
        <v>0</v>
      </c>
      <c r="D7666">
        <f>'Data Entry'!D7666</f>
        <v>0</v>
      </c>
      <c r="E7666">
        <f>'Data Entry'!E7666</f>
        <v>0</v>
      </c>
      <c r="F7666">
        <f>'Data Entry'!F7666</f>
        <v>0</v>
      </c>
      <c r="G7666" t="e">
        <f>('Data Entry'!G7666-HLOOKUP('Data Entry'!I7666,'CST Norms'!$A$48:$K$62,I7666,FALSE))/HLOOKUP('Data Entry'!I7666,'CST Norms'!$A$77:$K$91,I7666,FALSE)</f>
        <v>#N/A</v>
      </c>
      <c r="H7666" t="e">
        <f>( 'Data Entry'!H7666 - HLOOKUP('Data Entry'!I7666,'CST Norms'!$A$65:$K$75,8,FALSE) )/HLOOKUP('Data Entry'!I7666,'CST Norms'!$A$94:$K$104,8,FALSE)</f>
        <v>#N/A</v>
      </c>
      <c r="I7666">
        <f>'Data Entry'!$J7666</f>
        <v>0</v>
      </c>
      <c r="J7666" t="e">
        <f t="shared" si="718"/>
        <v>#N/A</v>
      </c>
      <c r="K7666" t="e">
        <f t="shared" si="719"/>
        <v>#N/A</v>
      </c>
      <c r="L7666" t="e">
        <f t="shared" si="720"/>
        <v>#N/A</v>
      </c>
      <c r="M7666" t="str">
        <f t="shared" si="715"/>
        <v>N/A</v>
      </c>
      <c r="N7666" t="str">
        <f t="shared" si="716"/>
        <v>N/A</v>
      </c>
      <c r="O7666" t="str">
        <f t="shared" si="717"/>
        <v>N/A</v>
      </c>
      <c r="S7666">
        <f>IF(OR(ISBLANK(B7666),ISBLANK(C7666),ISBLANK(D7666),ISBLANK(E7666),ISBLANK(F7666),ISBLANK('Data Entry'!G7666),ISBLANK('Data Entry'!H7666)),0,1)</f>
        <v>0</v>
      </c>
    </row>
    <row r="7667" spans="1:19" x14ac:dyDescent="0.25">
      <c r="A7667">
        <f>'Data Entry'!A7667</f>
        <v>0</v>
      </c>
      <c r="B7667">
        <f>'Data Entry'!B7667</f>
        <v>0</v>
      </c>
      <c r="C7667">
        <f>'Data Entry'!C7667</f>
        <v>0</v>
      </c>
      <c r="D7667">
        <f>'Data Entry'!D7667</f>
        <v>0</v>
      </c>
      <c r="E7667">
        <f>'Data Entry'!E7667</f>
        <v>0</v>
      </c>
      <c r="F7667">
        <f>'Data Entry'!F7667</f>
        <v>0</v>
      </c>
      <c r="G7667" t="e">
        <f>('Data Entry'!G7667-HLOOKUP('Data Entry'!I7667,'CST Norms'!$A$48:$K$62,I7667,FALSE))/HLOOKUP('Data Entry'!I7667,'CST Norms'!$A$77:$K$91,I7667,FALSE)</f>
        <v>#N/A</v>
      </c>
      <c r="H7667" t="e">
        <f>( 'Data Entry'!H7667 - HLOOKUP('Data Entry'!I7667,'CST Norms'!$A$65:$K$75,8,FALSE) )/HLOOKUP('Data Entry'!I7667,'CST Norms'!$A$94:$K$104,8,FALSE)</f>
        <v>#N/A</v>
      </c>
      <c r="I7667">
        <f>'Data Entry'!$J7667</f>
        <v>0</v>
      </c>
      <c r="J7667" t="e">
        <f t="shared" si="718"/>
        <v>#N/A</v>
      </c>
      <c r="K7667" t="e">
        <f t="shared" si="719"/>
        <v>#N/A</v>
      </c>
      <c r="L7667" t="e">
        <f t="shared" si="720"/>
        <v>#N/A</v>
      </c>
      <c r="M7667" t="str">
        <f t="shared" si="715"/>
        <v>N/A</v>
      </c>
      <c r="N7667" t="str">
        <f t="shared" si="716"/>
        <v>N/A</v>
      </c>
      <c r="O7667" t="str">
        <f t="shared" si="717"/>
        <v>N/A</v>
      </c>
      <c r="S7667">
        <f>IF(OR(ISBLANK(B7667),ISBLANK(C7667),ISBLANK(D7667),ISBLANK(E7667),ISBLANK(F7667),ISBLANK('Data Entry'!G7667),ISBLANK('Data Entry'!H7667)),0,1)</f>
        <v>0</v>
      </c>
    </row>
    <row r="7668" spans="1:19" x14ac:dyDescent="0.25">
      <c r="A7668">
        <f>'Data Entry'!A7668</f>
        <v>0</v>
      </c>
      <c r="B7668">
        <f>'Data Entry'!B7668</f>
        <v>0</v>
      </c>
      <c r="C7668">
        <f>'Data Entry'!C7668</f>
        <v>0</v>
      </c>
      <c r="D7668">
        <f>'Data Entry'!D7668</f>
        <v>0</v>
      </c>
      <c r="E7668">
        <f>'Data Entry'!E7668</f>
        <v>0</v>
      </c>
      <c r="F7668">
        <f>'Data Entry'!F7668</f>
        <v>0</v>
      </c>
      <c r="G7668" t="e">
        <f>('Data Entry'!G7668-HLOOKUP('Data Entry'!I7668,'CST Norms'!$A$48:$K$62,I7668,FALSE))/HLOOKUP('Data Entry'!I7668,'CST Norms'!$A$77:$K$91,I7668,FALSE)</f>
        <v>#N/A</v>
      </c>
      <c r="H7668" t="e">
        <f>( 'Data Entry'!H7668 - HLOOKUP('Data Entry'!I7668,'CST Norms'!$A$65:$K$75,8,FALSE) )/HLOOKUP('Data Entry'!I7668,'CST Norms'!$A$94:$K$104,8,FALSE)</f>
        <v>#N/A</v>
      </c>
      <c r="I7668">
        <f>'Data Entry'!$J7668</f>
        <v>0</v>
      </c>
      <c r="J7668" t="e">
        <f t="shared" si="718"/>
        <v>#N/A</v>
      </c>
      <c r="K7668" t="e">
        <f t="shared" si="719"/>
        <v>#N/A</v>
      </c>
      <c r="L7668" t="e">
        <f t="shared" si="720"/>
        <v>#N/A</v>
      </c>
      <c r="M7668" t="str">
        <f t="shared" si="715"/>
        <v>N/A</v>
      </c>
      <c r="N7668" t="str">
        <f t="shared" si="716"/>
        <v>N/A</v>
      </c>
      <c r="O7668" t="str">
        <f t="shared" si="717"/>
        <v>N/A</v>
      </c>
      <c r="S7668">
        <f>IF(OR(ISBLANK(B7668),ISBLANK(C7668),ISBLANK(D7668),ISBLANK(E7668),ISBLANK(F7668),ISBLANK('Data Entry'!G7668),ISBLANK('Data Entry'!H7668)),0,1)</f>
        <v>0</v>
      </c>
    </row>
    <row r="7669" spans="1:19" x14ac:dyDescent="0.25">
      <c r="A7669">
        <f>'Data Entry'!A7669</f>
        <v>0</v>
      </c>
      <c r="B7669">
        <f>'Data Entry'!B7669</f>
        <v>0</v>
      </c>
      <c r="C7669">
        <f>'Data Entry'!C7669</f>
        <v>0</v>
      </c>
      <c r="D7669">
        <f>'Data Entry'!D7669</f>
        <v>0</v>
      </c>
      <c r="E7669">
        <f>'Data Entry'!E7669</f>
        <v>0</v>
      </c>
      <c r="F7669">
        <f>'Data Entry'!F7669</f>
        <v>0</v>
      </c>
      <c r="G7669" t="e">
        <f>('Data Entry'!G7669-HLOOKUP('Data Entry'!I7669,'CST Norms'!$A$48:$K$62,I7669,FALSE))/HLOOKUP('Data Entry'!I7669,'CST Norms'!$A$77:$K$91,I7669,FALSE)</f>
        <v>#N/A</v>
      </c>
      <c r="H7669" t="e">
        <f>( 'Data Entry'!H7669 - HLOOKUP('Data Entry'!I7669,'CST Norms'!$A$65:$K$75,8,FALSE) )/HLOOKUP('Data Entry'!I7669,'CST Norms'!$A$94:$K$104,8,FALSE)</f>
        <v>#N/A</v>
      </c>
      <c r="I7669">
        <f>'Data Entry'!$J7669</f>
        <v>0</v>
      </c>
      <c r="J7669" t="e">
        <f t="shared" si="718"/>
        <v>#N/A</v>
      </c>
      <c r="K7669" t="e">
        <f t="shared" si="719"/>
        <v>#N/A</v>
      </c>
      <c r="L7669" t="e">
        <f t="shared" si="720"/>
        <v>#N/A</v>
      </c>
      <c r="M7669" t="str">
        <f t="shared" si="715"/>
        <v>N/A</v>
      </c>
      <c r="N7669" t="str">
        <f t="shared" si="716"/>
        <v>N/A</v>
      </c>
      <c r="O7669" t="str">
        <f t="shared" si="717"/>
        <v>N/A</v>
      </c>
      <c r="S7669">
        <f>IF(OR(ISBLANK(B7669),ISBLANK(C7669),ISBLANK(D7669),ISBLANK(E7669),ISBLANK(F7669),ISBLANK('Data Entry'!G7669),ISBLANK('Data Entry'!H7669)),0,1)</f>
        <v>0</v>
      </c>
    </row>
    <row r="7670" spans="1:19" x14ac:dyDescent="0.25">
      <c r="A7670">
        <f>'Data Entry'!A7670</f>
        <v>0</v>
      </c>
      <c r="B7670">
        <f>'Data Entry'!B7670</f>
        <v>0</v>
      </c>
      <c r="C7670">
        <f>'Data Entry'!C7670</f>
        <v>0</v>
      </c>
      <c r="D7670">
        <f>'Data Entry'!D7670</f>
        <v>0</v>
      </c>
      <c r="E7670">
        <f>'Data Entry'!E7670</f>
        <v>0</v>
      </c>
      <c r="F7670">
        <f>'Data Entry'!F7670</f>
        <v>0</v>
      </c>
      <c r="G7670" t="e">
        <f>('Data Entry'!G7670-HLOOKUP('Data Entry'!I7670,'CST Norms'!$A$48:$K$62,I7670,FALSE))/HLOOKUP('Data Entry'!I7670,'CST Norms'!$A$77:$K$91,I7670,FALSE)</f>
        <v>#N/A</v>
      </c>
      <c r="H7670" t="e">
        <f>( 'Data Entry'!H7670 - HLOOKUP('Data Entry'!I7670,'CST Norms'!$A$65:$K$75,8,FALSE) )/HLOOKUP('Data Entry'!I7670,'CST Norms'!$A$94:$K$104,8,FALSE)</f>
        <v>#N/A</v>
      </c>
      <c r="I7670">
        <f>'Data Entry'!$J7670</f>
        <v>0</v>
      </c>
      <c r="J7670" t="e">
        <f t="shared" si="718"/>
        <v>#N/A</v>
      </c>
      <c r="K7670" t="e">
        <f t="shared" si="719"/>
        <v>#N/A</v>
      </c>
      <c r="L7670" t="e">
        <f t="shared" si="720"/>
        <v>#N/A</v>
      </c>
      <c r="M7670" t="str">
        <f t="shared" si="715"/>
        <v>N/A</v>
      </c>
      <c r="N7670" t="str">
        <f t="shared" si="716"/>
        <v>N/A</v>
      </c>
      <c r="O7670" t="str">
        <f t="shared" si="717"/>
        <v>N/A</v>
      </c>
      <c r="S7670">
        <f>IF(OR(ISBLANK(B7670),ISBLANK(C7670),ISBLANK(D7670),ISBLANK(E7670),ISBLANK(F7670),ISBLANK('Data Entry'!G7670),ISBLANK('Data Entry'!H7670)),0,1)</f>
        <v>0</v>
      </c>
    </row>
    <row r="7671" spans="1:19" x14ac:dyDescent="0.25">
      <c r="A7671">
        <f>'Data Entry'!A7671</f>
        <v>0</v>
      </c>
      <c r="B7671">
        <f>'Data Entry'!B7671</f>
        <v>0</v>
      </c>
      <c r="C7671">
        <f>'Data Entry'!C7671</f>
        <v>0</v>
      </c>
      <c r="D7671">
        <f>'Data Entry'!D7671</f>
        <v>0</v>
      </c>
      <c r="E7671">
        <f>'Data Entry'!E7671</f>
        <v>0</v>
      </c>
      <c r="F7671">
        <f>'Data Entry'!F7671</f>
        <v>0</v>
      </c>
      <c r="G7671" t="e">
        <f>('Data Entry'!G7671-HLOOKUP('Data Entry'!I7671,'CST Norms'!$A$48:$K$62,I7671,FALSE))/HLOOKUP('Data Entry'!I7671,'CST Norms'!$A$77:$K$91,I7671,FALSE)</f>
        <v>#N/A</v>
      </c>
      <c r="H7671" t="e">
        <f>( 'Data Entry'!H7671 - HLOOKUP('Data Entry'!I7671,'CST Norms'!$A$65:$K$75,8,FALSE) )/HLOOKUP('Data Entry'!I7671,'CST Norms'!$A$94:$K$104,8,FALSE)</f>
        <v>#N/A</v>
      </c>
      <c r="I7671">
        <f>'Data Entry'!$J7671</f>
        <v>0</v>
      </c>
      <c r="J7671" t="e">
        <f t="shared" si="718"/>
        <v>#N/A</v>
      </c>
      <c r="K7671" t="e">
        <f t="shared" si="719"/>
        <v>#N/A</v>
      </c>
      <c r="L7671" t="e">
        <f t="shared" si="720"/>
        <v>#N/A</v>
      </c>
      <c r="M7671" t="str">
        <f t="shared" si="715"/>
        <v>N/A</v>
      </c>
      <c r="N7671" t="str">
        <f t="shared" si="716"/>
        <v>N/A</v>
      </c>
      <c r="O7671" t="str">
        <f t="shared" si="717"/>
        <v>N/A</v>
      </c>
      <c r="S7671">
        <f>IF(OR(ISBLANK(B7671),ISBLANK(C7671),ISBLANK(D7671),ISBLANK(E7671),ISBLANK(F7671),ISBLANK('Data Entry'!G7671),ISBLANK('Data Entry'!H7671)),0,1)</f>
        <v>0</v>
      </c>
    </row>
    <row r="7672" spans="1:19" x14ac:dyDescent="0.25">
      <c r="A7672">
        <f>'Data Entry'!A7672</f>
        <v>0</v>
      </c>
      <c r="B7672">
        <f>'Data Entry'!B7672</f>
        <v>0</v>
      </c>
      <c r="C7672">
        <f>'Data Entry'!C7672</f>
        <v>0</v>
      </c>
      <c r="D7672">
        <f>'Data Entry'!D7672</f>
        <v>0</v>
      </c>
      <c r="E7672">
        <f>'Data Entry'!E7672</f>
        <v>0</v>
      </c>
      <c r="F7672">
        <f>'Data Entry'!F7672</f>
        <v>0</v>
      </c>
      <c r="G7672" t="e">
        <f>('Data Entry'!G7672-HLOOKUP('Data Entry'!I7672,'CST Norms'!$A$48:$K$62,I7672,FALSE))/HLOOKUP('Data Entry'!I7672,'CST Norms'!$A$77:$K$91,I7672,FALSE)</f>
        <v>#N/A</v>
      </c>
      <c r="H7672" t="e">
        <f>( 'Data Entry'!H7672 - HLOOKUP('Data Entry'!I7672,'CST Norms'!$A$65:$K$75,8,FALSE) )/HLOOKUP('Data Entry'!I7672,'CST Norms'!$A$94:$K$104,8,FALSE)</f>
        <v>#N/A</v>
      </c>
      <c r="I7672">
        <f>'Data Entry'!$J7672</f>
        <v>0</v>
      </c>
      <c r="J7672" t="e">
        <f t="shared" si="718"/>
        <v>#N/A</v>
      </c>
      <c r="K7672" t="e">
        <f t="shared" si="719"/>
        <v>#N/A</v>
      </c>
      <c r="L7672" t="e">
        <f t="shared" si="720"/>
        <v>#N/A</v>
      </c>
      <c r="M7672" t="str">
        <f t="shared" si="715"/>
        <v>N/A</v>
      </c>
      <c r="N7672" t="str">
        <f t="shared" si="716"/>
        <v>N/A</v>
      </c>
      <c r="O7672" t="str">
        <f t="shared" si="717"/>
        <v>N/A</v>
      </c>
      <c r="S7672">
        <f>IF(OR(ISBLANK(B7672),ISBLANK(C7672),ISBLANK(D7672),ISBLANK(E7672),ISBLANK(F7672),ISBLANK('Data Entry'!G7672),ISBLANK('Data Entry'!H7672)),0,1)</f>
        <v>0</v>
      </c>
    </row>
    <row r="7673" spans="1:19" x14ac:dyDescent="0.25">
      <c r="A7673">
        <f>'Data Entry'!A7673</f>
        <v>0</v>
      </c>
      <c r="B7673">
        <f>'Data Entry'!B7673</f>
        <v>0</v>
      </c>
      <c r="C7673">
        <f>'Data Entry'!C7673</f>
        <v>0</v>
      </c>
      <c r="D7673">
        <f>'Data Entry'!D7673</f>
        <v>0</v>
      </c>
      <c r="E7673">
        <f>'Data Entry'!E7673</f>
        <v>0</v>
      </c>
      <c r="F7673">
        <f>'Data Entry'!F7673</f>
        <v>0</v>
      </c>
      <c r="G7673" t="e">
        <f>('Data Entry'!G7673-HLOOKUP('Data Entry'!I7673,'CST Norms'!$A$48:$K$62,I7673,FALSE))/HLOOKUP('Data Entry'!I7673,'CST Norms'!$A$77:$K$91,I7673,FALSE)</f>
        <v>#N/A</v>
      </c>
      <c r="H7673" t="e">
        <f>( 'Data Entry'!H7673 - HLOOKUP('Data Entry'!I7673,'CST Norms'!$A$65:$K$75,8,FALSE) )/HLOOKUP('Data Entry'!I7673,'CST Norms'!$A$94:$K$104,8,FALSE)</f>
        <v>#N/A</v>
      </c>
      <c r="I7673">
        <f>'Data Entry'!$J7673</f>
        <v>0</v>
      </c>
      <c r="J7673" t="e">
        <f t="shared" si="718"/>
        <v>#N/A</v>
      </c>
      <c r="K7673" t="e">
        <f t="shared" si="719"/>
        <v>#N/A</v>
      </c>
      <c r="L7673" t="e">
        <f t="shared" si="720"/>
        <v>#N/A</v>
      </c>
      <c r="M7673" t="str">
        <f t="shared" si="715"/>
        <v>N/A</v>
      </c>
      <c r="N7673" t="str">
        <f t="shared" si="716"/>
        <v>N/A</v>
      </c>
      <c r="O7673" t="str">
        <f t="shared" si="717"/>
        <v>N/A</v>
      </c>
      <c r="S7673">
        <f>IF(OR(ISBLANK(B7673),ISBLANK(C7673),ISBLANK(D7673),ISBLANK(E7673),ISBLANK(F7673),ISBLANK('Data Entry'!G7673),ISBLANK('Data Entry'!H7673)),0,1)</f>
        <v>0</v>
      </c>
    </row>
    <row r="7674" spans="1:19" x14ac:dyDescent="0.25">
      <c r="A7674">
        <f>'Data Entry'!A7674</f>
        <v>0</v>
      </c>
      <c r="B7674">
        <f>'Data Entry'!B7674</f>
        <v>0</v>
      </c>
      <c r="C7674">
        <f>'Data Entry'!C7674</f>
        <v>0</v>
      </c>
      <c r="D7674">
        <f>'Data Entry'!D7674</f>
        <v>0</v>
      </c>
      <c r="E7674">
        <f>'Data Entry'!E7674</f>
        <v>0</v>
      </c>
      <c r="F7674">
        <f>'Data Entry'!F7674</f>
        <v>0</v>
      </c>
      <c r="G7674" t="e">
        <f>('Data Entry'!G7674-HLOOKUP('Data Entry'!I7674,'CST Norms'!$A$48:$K$62,I7674,FALSE))/HLOOKUP('Data Entry'!I7674,'CST Norms'!$A$77:$K$91,I7674,FALSE)</f>
        <v>#N/A</v>
      </c>
      <c r="H7674" t="e">
        <f>( 'Data Entry'!H7674 - HLOOKUP('Data Entry'!I7674,'CST Norms'!$A$65:$K$75,8,FALSE) )/HLOOKUP('Data Entry'!I7674,'CST Norms'!$A$94:$K$104,8,FALSE)</f>
        <v>#N/A</v>
      </c>
      <c r="I7674">
        <f>'Data Entry'!$J7674</f>
        <v>0</v>
      </c>
      <c r="J7674" t="e">
        <f t="shared" si="718"/>
        <v>#N/A</v>
      </c>
      <c r="K7674" t="e">
        <f t="shared" si="719"/>
        <v>#N/A</v>
      </c>
      <c r="L7674" t="e">
        <f t="shared" si="720"/>
        <v>#N/A</v>
      </c>
      <c r="M7674" t="str">
        <f t="shared" si="715"/>
        <v>N/A</v>
      </c>
      <c r="N7674" t="str">
        <f t="shared" si="716"/>
        <v>N/A</v>
      </c>
      <c r="O7674" t="str">
        <f t="shared" si="717"/>
        <v>N/A</v>
      </c>
      <c r="S7674">
        <f>IF(OR(ISBLANK(B7674),ISBLANK(C7674),ISBLANK(D7674),ISBLANK(E7674),ISBLANK(F7674),ISBLANK('Data Entry'!G7674),ISBLANK('Data Entry'!H7674)),0,1)</f>
        <v>0</v>
      </c>
    </row>
    <row r="7675" spans="1:19" x14ac:dyDescent="0.25">
      <c r="A7675">
        <f>'Data Entry'!A7675</f>
        <v>0</v>
      </c>
      <c r="B7675">
        <f>'Data Entry'!B7675</f>
        <v>0</v>
      </c>
      <c r="C7675">
        <f>'Data Entry'!C7675</f>
        <v>0</v>
      </c>
      <c r="D7675">
        <f>'Data Entry'!D7675</f>
        <v>0</v>
      </c>
      <c r="E7675">
        <f>'Data Entry'!E7675</f>
        <v>0</v>
      </c>
      <c r="F7675">
        <f>'Data Entry'!F7675</f>
        <v>0</v>
      </c>
      <c r="G7675" t="e">
        <f>('Data Entry'!G7675-HLOOKUP('Data Entry'!I7675,'CST Norms'!$A$48:$K$62,I7675,FALSE))/HLOOKUP('Data Entry'!I7675,'CST Norms'!$A$77:$K$91,I7675,FALSE)</f>
        <v>#N/A</v>
      </c>
      <c r="H7675" t="e">
        <f>( 'Data Entry'!H7675 - HLOOKUP('Data Entry'!I7675,'CST Norms'!$A$65:$K$75,8,FALSE) )/HLOOKUP('Data Entry'!I7675,'CST Norms'!$A$94:$K$104,8,FALSE)</f>
        <v>#N/A</v>
      </c>
      <c r="I7675">
        <f>'Data Entry'!$J7675</f>
        <v>0</v>
      </c>
      <c r="J7675" t="e">
        <f t="shared" si="718"/>
        <v>#N/A</v>
      </c>
      <c r="K7675" t="e">
        <f t="shared" si="719"/>
        <v>#N/A</v>
      </c>
      <c r="L7675" t="e">
        <f t="shared" si="720"/>
        <v>#N/A</v>
      </c>
      <c r="M7675" t="str">
        <f t="shared" si="715"/>
        <v>N/A</v>
      </c>
      <c r="N7675" t="str">
        <f t="shared" si="716"/>
        <v>N/A</v>
      </c>
      <c r="O7675" t="str">
        <f t="shared" si="717"/>
        <v>N/A</v>
      </c>
      <c r="S7675">
        <f>IF(OR(ISBLANK(B7675),ISBLANK(C7675),ISBLANK(D7675),ISBLANK(E7675),ISBLANK(F7675),ISBLANK('Data Entry'!G7675),ISBLANK('Data Entry'!H7675)),0,1)</f>
        <v>0</v>
      </c>
    </row>
    <row r="7676" spans="1:19" x14ac:dyDescent="0.25">
      <c r="A7676">
        <f>'Data Entry'!A7676</f>
        <v>0</v>
      </c>
      <c r="B7676">
        <f>'Data Entry'!B7676</f>
        <v>0</v>
      </c>
      <c r="C7676">
        <f>'Data Entry'!C7676</f>
        <v>0</v>
      </c>
      <c r="D7676">
        <f>'Data Entry'!D7676</f>
        <v>0</v>
      </c>
      <c r="E7676">
        <f>'Data Entry'!E7676</f>
        <v>0</v>
      </c>
      <c r="F7676">
        <f>'Data Entry'!F7676</f>
        <v>0</v>
      </c>
      <c r="G7676" t="e">
        <f>('Data Entry'!G7676-HLOOKUP('Data Entry'!I7676,'CST Norms'!$A$48:$K$62,I7676,FALSE))/HLOOKUP('Data Entry'!I7676,'CST Norms'!$A$77:$K$91,I7676,FALSE)</f>
        <v>#N/A</v>
      </c>
      <c r="H7676" t="e">
        <f>( 'Data Entry'!H7676 - HLOOKUP('Data Entry'!I7676,'CST Norms'!$A$65:$K$75,8,FALSE) )/HLOOKUP('Data Entry'!I7676,'CST Norms'!$A$94:$K$104,8,FALSE)</f>
        <v>#N/A</v>
      </c>
      <c r="I7676">
        <f>'Data Entry'!$J7676</f>
        <v>0</v>
      </c>
      <c r="J7676" t="e">
        <f t="shared" si="718"/>
        <v>#N/A</v>
      </c>
      <c r="K7676" t="e">
        <f t="shared" si="719"/>
        <v>#N/A</v>
      </c>
      <c r="L7676" t="e">
        <f t="shared" si="720"/>
        <v>#N/A</v>
      </c>
      <c r="M7676" t="str">
        <f t="shared" si="715"/>
        <v>N/A</v>
      </c>
      <c r="N7676" t="str">
        <f t="shared" si="716"/>
        <v>N/A</v>
      </c>
      <c r="O7676" t="str">
        <f t="shared" si="717"/>
        <v>N/A</v>
      </c>
      <c r="S7676">
        <f>IF(OR(ISBLANK(B7676),ISBLANK(C7676),ISBLANK(D7676),ISBLANK(E7676),ISBLANK(F7676),ISBLANK('Data Entry'!G7676),ISBLANK('Data Entry'!H7676)),0,1)</f>
        <v>0</v>
      </c>
    </row>
    <row r="7677" spans="1:19" x14ac:dyDescent="0.25">
      <c r="A7677">
        <f>'Data Entry'!A7677</f>
        <v>0</v>
      </c>
      <c r="B7677">
        <f>'Data Entry'!B7677</f>
        <v>0</v>
      </c>
      <c r="C7677">
        <f>'Data Entry'!C7677</f>
        <v>0</v>
      </c>
      <c r="D7677">
        <f>'Data Entry'!D7677</f>
        <v>0</v>
      </c>
      <c r="E7677">
        <f>'Data Entry'!E7677</f>
        <v>0</v>
      </c>
      <c r="F7677">
        <f>'Data Entry'!F7677</f>
        <v>0</v>
      </c>
      <c r="G7677" t="e">
        <f>('Data Entry'!G7677-HLOOKUP('Data Entry'!I7677,'CST Norms'!$A$48:$K$62,I7677,FALSE))/HLOOKUP('Data Entry'!I7677,'CST Norms'!$A$77:$K$91,I7677,FALSE)</f>
        <v>#N/A</v>
      </c>
      <c r="H7677" t="e">
        <f>( 'Data Entry'!H7677 - HLOOKUP('Data Entry'!I7677,'CST Norms'!$A$65:$K$75,8,FALSE) )/HLOOKUP('Data Entry'!I7677,'CST Norms'!$A$94:$K$104,8,FALSE)</f>
        <v>#N/A</v>
      </c>
      <c r="I7677">
        <f>'Data Entry'!$J7677</f>
        <v>0</v>
      </c>
      <c r="J7677" t="e">
        <f t="shared" si="718"/>
        <v>#N/A</v>
      </c>
      <c r="K7677" t="e">
        <f t="shared" si="719"/>
        <v>#N/A</v>
      </c>
      <c r="L7677" t="e">
        <f t="shared" si="720"/>
        <v>#N/A</v>
      </c>
      <c r="M7677" t="str">
        <f t="shared" si="715"/>
        <v>N/A</v>
      </c>
      <c r="N7677" t="str">
        <f t="shared" si="716"/>
        <v>N/A</v>
      </c>
      <c r="O7677" t="str">
        <f t="shared" si="717"/>
        <v>N/A</v>
      </c>
      <c r="S7677">
        <f>IF(OR(ISBLANK(B7677),ISBLANK(C7677),ISBLANK(D7677),ISBLANK(E7677),ISBLANK(F7677),ISBLANK('Data Entry'!G7677),ISBLANK('Data Entry'!H7677)),0,1)</f>
        <v>0</v>
      </c>
    </row>
    <row r="7678" spans="1:19" x14ac:dyDescent="0.25">
      <c r="A7678">
        <f>'Data Entry'!A7678</f>
        <v>0</v>
      </c>
      <c r="B7678">
        <f>'Data Entry'!B7678</f>
        <v>0</v>
      </c>
      <c r="C7678">
        <f>'Data Entry'!C7678</f>
        <v>0</v>
      </c>
      <c r="D7678">
        <f>'Data Entry'!D7678</f>
        <v>0</v>
      </c>
      <c r="E7678">
        <f>'Data Entry'!E7678</f>
        <v>0</v>
      </c>
      <c r="F7678">
        <f>'Data Entry'!F7678</f>
        <v>0</v>
      </c>
      <c r="G7678" t="e">
        <f>('Data Entry'!G7678-HLOOKUP('Data Entry'!I7678,'CST Norms'!$A$48:$K$62,I7678,FALSE))/HLOOKUP('Data Entry'!I7678,'CST Norms'!$A$77:$K$91,I7678,FALSE)</f>
        <v>#N/A</v>
      </c>
      <c r="H7678" t="e">
        <f>( 'Data Entry'!H7678 - HLOOKUP('Data Entry'!I7678,'CST Norms'!$A$65:$K$75,8,FALSE) )/HLOOKUP('Data Entry'!I7678,'CST Norms'!$A$94:$K$104,8,FALSE)</f>
        <v>#N/A</v>
      </c>
      <c r="I7678">
        <f>'Data Entry'!$J7678</f>
        <v>0</v>
      </c>
      <c r="J7678" t="e">
        <f t="shared" si="718"/>
        <v>#N/A</v>
      </c>
      <c r="K7678" t="e">
        <f t="shared" si="719"/>
        <v>#N/A</v>
      </c>
      <c r="L7678" t="e">
        <f t="shared" si="720"/>
        <v>#N/A</v>
      </c>
      <c r="M7678" t="str">
        <f t="shared" si="715"/>
        <v>N/A</v>
      </c>
      <c r="N7678" t="str">
        <f t="shared" si="716"/>
        <v>N/A</v>
      </c>
      <c r="O7678" t="str">
        <f t="shared" si="717"/>
        <v>N/A</v>
      </c>
      <c r="S7678">
        <f>IF(OR(ISBLANK(B7678),ISBLANK(C7678),ISBLANK(D7678),ISBLANK(E7678),ISBLANK(F7678),ISBLANK('Data Entry'!G7678),ISBLANK('Data Entry'!H7678)),0,1)</f>
        <v>0</v>
      </c>
    </row>
    <row r="7679" spans="1:19" x14ac:dyDescent="0.25">
      <c r="A7679">
        <f>'Data Entry'!A7679</f>
        <v>0</v>
      </c>
      <c r="B7679">
        <f>'Data Entry'!B7679</f>
        <v>0</v>
      </c>
      <c r="C7679">
        <f>'Data Entry'!C7679</f>
        <v>0</v>
      </c>
      <c r="D7679">
        <f>'Data Entry'!D7679</f>
        <v>0</v>
      </c>
      <c r="E7679">
        <f>'Data Entry'!E7679</f>
        <v>0</v>
      </c>
      <c r="F7679">
        <f>'Data Entry'!F7679</f>
        <v>0</v>
      </c>
      <c r="G7679" t="e">
        <f>('Data Entry'!G7679-HLOOKUP('Data Entry'!I7679,'CST Norms'!$A$48:$K$62,I7679,FALSE))/HLOOKUP('Data Entry'!I7679,'CST Norms'!$A$77:$K$91,I7679,FALSE)</f>
        <v>#N/A</v>
      </c>
      <c r="H7679" t="e">
        <f>( 'Data Entry'!H7679 - HLOOKUP('Data Entry'!I7679,'CST Norms'!$A$65:$K$75,8,FALSE) )/HLOOKUP('Data Entry'!I7679,'CST Norms'!$A$94:$K$104,8,FALSE)</f>
        <v>#N/A</v>
      </c>
      <c r="I7679">
        <f>'Data Entry'!$J7679</f>
        <v>0</v>
      </c>
      <c r="J7679" t="e">
        <f t="shared" si="718"/>
        <v>#N/A</v>
      </c>
      <c r="K7679" t="e">
        <f t="shared" si="719"/>
        <v>#N/A</v>
      </c>
      <c r="L7679" t="e">
        <f t="shared" si="720"/>
        <v>#N/A</v>
      </c>
      <c r="M7679" t="str">
        <f t="shared" si="715"/>
        <v>N/A</v>
      </c>
      <c r="N7679" t="str">
        <f t="shared" si="716"/>
        <v>N/A</v>
      </c>
      <c r="O7679" t="str">
        <f t="shared" si="717"/>
        <v>N/A</v>
      </c>
      <c r="S7679">
        <f>IF(OR(ISBLANK(B7679),ISBLANK(C7679),ISBLANK(D7679),ISBLANK(E7679),ISBLANK(F7679),ISBLANK('Data Entry'!G7679),ISBLANK('Data Entry'!H7679)),0,1)</f>
        <v>0</v>
      </c>
    </row>
    <row r="7680" spans="1:19" x14ac:dyDescent="0.25">
      <c r="A7680">
        <f>'Data Entry'!A7680</f>
        <v>0</v>
      </c>
      <c r="B7680">
        <f>'Data Entry'!B7680</f>
        <v>0</v>
      </c>
      <c r="C7680">
        <f>'Data Entry'!C7680</f>
        <v>0</v>
      </c>
      <c r="D7680">
        <f>'Data Entry'!D7680</f>
        <v>0</v>
      </c>
      <c r="E7680">
        <f>'Data Entry'!E7680</f>
        <v>0</v>
      </c>
      <c r="F7680">
        <f>'Data Entry'!F7680</f>
        <v>0</v>
      </c>
      <c r="G7680" t="e">
        <f>('Data Entry'!G7680-HLOOKUP('Data Entry'!I7680,'CST Norms'!$A$48:$K$62,I7680,FALSE))/HLOOKUP('Data Entry'!I7680,'CST Norms'!$A$77:$K$91,I7680,FALSE)</f>
        <v>#N/A</v>
      </c>
      <c r="H7680" t="e">
        <f>( 'Data Entry'!H7680 - HLOOKUP('Data Entry'!I7680,'CST Norms'!$A$65:$K$75,8,FALSE) )/HLOOKUP('Data Entry'!I7680,'CST Norms'!$A$94:$K$104,8,FALSE)</f>
        <v>#N/A</v>
      </c>
      <c r="I7680">
        <f>'Data Entry'!$J7680</f>
        <v>0</v>
      </c>
      <c r="J7680" t="e">
        <f t="shared" si="718"/>
        <v>#N/A</v>
      </c>
      <c r="K7680" t="e">
        <f t="shared" si="719"/>
        <v>#N/A</v>
      </c>
      <c r="L7680" t="e">
        <f t="shared" si="720"/>
        <v>#N/A</v>
      </c>
      <c r="M7680" t="str">
        <f t="shared" si="715"/>
        <v>N/A</v>
      </c>
      <c r="N7680" t="str">
        <f t="shared" si="716"/>
        <v>N/A</v>
      </c>
      <c r="O7680" t="str">
        <f t="shared" si="717"/>
        <v>N/A</v>
      </c>
      <c r="S7680">
        <f>IF(OR(ISBLANK(B7680),ISBLANK(C7680),ISBLANK(D7680),ISBLANK(E7680),ISBLANK(F7680),ISBLANK('Data Entry'!G7680),ISBLANK('Data Entry'!H7680)),0,1)</f>
        <v>0</v>
      </c>
    </row>
    <row r="7681" spans="1:19" x14ac:dyDescent="0.25">
      <c r="A7681">
        <f>'Data Entry'!A7681</f>
        <v>0</v>
      </c>
      <c r="B7681">
        <f>'Data Entry'!B7681</f>
        <v>0</v>
      </c>
      <c r="C7681">
        <f>'Data Entry'!C7681</f>
        <v>0</v>
      </c>
      <c r="D7681">
        <f>'Data Entry'!D7681</f>
        <v>0</v>
      </c>
      <c r="E7681">
        <f>'Data Entry'!E7681</f>
        <v>0</v>
      </c>
      <c r="F7681">
        <f>'Data Entry'!F7681</f>
        <v>0</v>
      </c>
      <c r="G7681" t="e">
        <f>('Data Entry'!G7681-HLOOKUP('Data Entry'!I7681,'CST Norms'!$A$48:$K$62,I7681,FALSE))/HLOOKUP('Data Entry'!I7681,'CST Norms'!$A$77:$K$91,I7681,FALSE)</f>
        <v>#N/A</v>
      </c>
      <c r="H7681" t="e">
        <f>( 'Data Entry'!H7681 - HLOOKUP('Data Entry'!I7681,'CST Norms'!$A$65:$K$75,8,FALSE) )/HLOOKUP('Data Entry'!I7681,'CST Norms'!$A$94:$K$104,8,FALSE)</f>
        <v>#N/A</v>
      </c>
      <c r="I7681">
        <f>'Data Entry'!$J7681</f>
        <v>0</v>
      </c>
      <c r="J7681" t="e">
        <f t="shared" si="718"/>
        <v>#N/A</v>
      </c>
      <c r="K7681" t="e">
        <f t="shared" si="719"/>
        <v>#N/A</v>
      </c>
      <c r="L7681" t="e">
        <f t="shared" si="720"/>
        <v>#N/A</v>
      </c>
      <c r="M7681" t="str">
        <f t="shared" si="715"/>
        <v>N/A</v>
      </c>
      <c r="N7681" t="str">
        <f t="shared" si="716"/>
        <v>N/A</v>
      </c>
      <c r="O7681" t="str">
        <f t="shared" si="717"/>
        <v>N/A</v>
      </c>
      <c r="S7681">
        <f>IF(OR(ISBLANK(B7681),ISBLANK(C7681),ISBLANK(D7681),ISBLANK(E7681),ISBLANK(F7681),ISBLANK('Data Entry'!G7681),ISBLANK('Data Entry'!H7681)),0,1)</f>
        <v>0</v>
      </c>
    </row>
    <row r="7682" spans="1:19" x14ac:dyDescent="0.25">
      <c r="A7682">
        <f>'Data Entry'!A7682</f>
        <v>0</v>
      </c>
      <c r="B7682">
        <f>'Data Entry'!B7682</f>
        <v>0</v>
      </c>
      <c r="C7682">
        <f>'Data Entry'!C7682</f>
        <v>0</v>
      </c>
      <c r="D7682">
        <f>'Data Entry'!D7682</f>
        <v>0</v>
      </c>
      <c r="E7682">
        <f>'Data Entry'!E7682</f>
        <v>0</v>
      </c>
      <c r="F7682">
        <f>'Data Entry'!F7682</f>
        <v>0</v>
      </c>
      <c r="G7682" t="e">
        <f>('Data Entry'!G7682-HLOOKUP('Data Entry'!I7682,'CST Norms'!$A$48:$K$62,I7682,FALSE))/HLOOKUP('Data Entry'!I7682,'CST Norms'!$A$77:$K$91,I7682,FALSE)</f>
        <v>#N/A</v>
      </c>
      <c r="H7682" t="e">
        <f>( 'Data Entry'!H7682 - HLOOKUP('Data Entry'!I7682,'CST Norms'!$A$65:$K$75,8,FALSE) )/HLOOKUP('Data Entry'!I7682,'CST Norms'!$A$94:$K$104,8,FALSE)</f>
        <v>#N/A</v>
      </c>
      <c r="I7682">
        <f>'Data Entry'!$J7682</f>
        <v>0</v>
      </c>
      <c r="J7682" t="e">
        <f t="shared" si="718"/>
        <v>#N/A</v>
      </c>
      <c r="K7682" t="e">
        <f t="shared" si="719"/>
        <v>#N/A</v>
      </c>
      <c r="L7682" t="e">
        <f t="shared" si="720"/>
        <v>#N/A</v>
      </c>
      <c r="M7682" t="str">
        <f t="shared" ref="M7682:M7745" si="721">IF($S7682=1,NORMSDIST(J7682),"N/A")</f>
        <v>N/A</v>
      </c>
      <c r="N7682" t="str">
        <f t="shared" ref="N7682:N7745" si="722">IF($S7682=1,NORMSDIST(K7682),"N/A")</f>
        <v>N/A</v>
      </c>
      <c r="O7682" t="str">
        <f t="shared" ref="O7682:O7745" si="723">IF($S7682=1,NORMSDIST(L7682),"N/A")</f>
        <v>N/A</v>
      </c>
      <c r="S7682">
        <f>IF(OR(ISBLANK(B7682),ISBLANK(C7682),ISBLANK(D7682),ISBLANK(E7682),ISBLANK(F7682),ISBLANK('Data Entry'!G7682),ISBLANK('Data Entry'!H7682)),0,1)</f>
        <v>0</v>
      </c>
    </row>
    <row r="7683" spans="1:19" x14ac:dyDescent="0.25">
      <c r="A7683">
        <f>'Data Entry'!A7683</f>
        <v>0</v>
      </c>
      <c r="B7683">
        <f>'Data Entry'!B7683</f>
        <v>0</v>
      </c>
      <c r="C7683">
        <f>'Data Entry'!C7683</f>
        <v>0</v>
      </c>
      <c r="D7683">
        <f>'Data Entry'!D7683</f>
        <v>0</v>
      </c>
      <c r="E7683">
        <f>'Data Entry'!E7683</f>
        <v>0</v>
      </c>
      <c r="F7683">
        <f>'Data Entry'!F7683</f>
        <v>0</v>
      </c>
      <c r="G7683" t="e">
        <f>('Data Entry'!G7683-HLOOKUP('Data Entry'!I7683,'CST Norms'!$A$48:$K$62,I7683,FALSE))/HLOOKUP('Data Entry'!I7683,'CST Norms'!$A$77:$K$91,I7683,FALSE)</f>
        <v>#N/A</v>
      </c>
      <c r="H7683" t="e">
        <f>( 'Data Entry'!H7683 - HLOOKUP('Data Entry'!I7683,'CST Norms'!$A$65:$K$75,8,FALSE) )/HLOOKUP('Data Entry'!I7683,'CST Norms'!$A$94:$K$104,8,FALSE)</f>
        <v>#N/A</v>
      </c>
      <c r="I7683">
        <f>'Data Entry'!$J7683</f>
        <v>0</v>
      </c>
      <c r="J7683" t="e">
        <f t="shared" si="718"/>
        <v>#N/A</v>
      </c>
      <c r="K7683" t="e">
        <f t="shared" si="719"/>
        <v>#N/A</v>
      </c>
      <c r="L7683" t="e">
        <f t="shared" si="720"/>
        <v>#N/A</v>
      </c>
      <c r="M7683" t="str">
        <f t="shared" si="721"/>
        <v>N/A</v>
      </c>
      <c r="N7683" t="str">
        <f t="shared" si="722"/>
        <v>N/A</v>
      </c>
      <c r="O7683" t="str">
        <f t="shared" si="723"/>
        <v>N/A</v>
      </c>
      <c r="S7683">
        <f>IF(OR(ISBLANK(B7683),ISBLANK(C7683),ISBLANK(D7683),ISBLANK(E7683),ISBLANK(F7683),ISBLANK('Data Entry'!G7683),ISBLANK('Data Entry'!H7683)),0,1)</f>
        <v>0</v>
      </c>
    </row>
    <row r="7684" spans="1:19" x14ac:dyDescent="0.25">
      <c r="A7684">
        <f>'Data Entry'!A7684</f>
        <v>0</v>
      </c>
      <c r="B7684">
        <f>'Data Entry'!B7684</f>
        <v>0</v>
      </c>
      <c r="C7684">
        <f>'Data Entry'!C7684</f>
        <v>0</v>
      </c>
      <c r="D7684">
        <f>'Data Entry'!D7684</f>
        <v>0</v>
      </c>
      <c r="E7684">
        <f>'Data Entry'!E7684</f>
        <v>0</v>
      </c>
      <c r="F7684">
        <f>'Data Entry'!F7684</f>
        <v>0</v>
      </c>
      <c r="G7684" t="e">
        <f>('Data Entry'!G7684-HLOOKUP('Data Entry'!I7684,'CST Norms'!$A$48:$K$62,I7684,FALSE))/HLOOKUP('Data Entry'!I7684,'CST Norms'!$A$77:$K$91,I7684,FALSE)</f>
        <v>#N/A</v>
      </c>
      <c r="H7684" t="e">
        <f>( 'Data Entry'!H7684 - HLOOKUP('Data Entry'!I7684,'CST Norms'!$A$65:$K$75,8,FALSE) )/HLOOKUP('Data Entry'!I7684,'CST Norms'!$A$94:$K$104,8,FALSE)</f>
        <v>#N/A</v>
      </c>
      <c r="I7684">
        <f>'Data Entry'!$J7684</f>
        <v>0</v>
      </c>
      <c r="J7684" t="e">
        <f t="shared" si="718"/>
        <v>#N/A</v>
      </c>
      <c r="K7684" t="e">
        <f t="shared" si="719"/>
        <v>#N/A</v>
      </c>
      <c r="L7684" t="e">
        <f t="shared" si="720"/>
        <v>#N/A</v>
      </c>
      <c r="M7684" t="str">
        <f t="shared" si="721"/>
        <v>N/A</v>
      </c>
      <c r="N7684" t="str">
        <f t="shared" si="722"/>
        <v>N/A</v>
      </c>
      <c r="O7684" t="str">
        <f t="shared" si="723"/>
        <v>N/A</v>
      </c>
      <c r="S7684">
        <f>IF(OR(ISBLANK(B7684),ISBLANK(C7684),ISBLANK(D7684),ISBLANK(E7684),ISBLANK(F7684),ISBLANK('Data Entry'!G7684),ISBLANK('Data Entry'!H7684)),0,1)</f>
        <v>0</v>
      </c>
    </row>
    <row r="7685" spans="1:19" x14ac:dyDescent="0.25">
      <c r="A7685">
        <f>'Data Entry'!A7685</f>
        <v>0</v>
      </c>
      <c r="B7685">
        <f>'Data Entry'!B7685</f>
        <v>0</v>
      </c>
      <c r="C7685">
        <f>'Data Entry'!C7685</f>
        <v>0</v>
      </c>
      <c r="D7685">
        <f>'Data Entry'!D7685</f>
        <v>0</v>
      </c>
      <c r="E7685">
        <f>'Data Entry'!E7685</f>
        <v>0</v>
      </c>
      <c r="F7685">
        <f>'Data Entry'!F7685</f>
        <v>0</v>
      </c>
      <c r="G7685" t="e">
        <f>('Data Entry'!G7685-HLOOKUP('Data Entry'!I7685,'CST Norms'!$A$48:$K$62,I7685,FALSE))/HLOOKUP('Data Entry'!I7685,'CST Norms'!$A$77:$K$91,I7685,FALSE)</f>
        <v>#N/A</v>
      </c>
      <c r="H7685" t="e">
        <f>( 'Data Entry'!H7685 - HLOOKUP('Data Entry'!I7685,'CST Norms'!$A$65:$K$75,8,FALSE) )/HLOOKUP('Data Entry'!I7685,'CST Norms'!$A$94:$K$104,8,FALSE)</f>
        <v>#N/A</v>
      </c>
      <c r="I7685">
        <f>'Data Entry'!$J7685</f>
        <v>0</v>
      </c>
      <c r="J7685" t="e">
        <f t="shared" si="718"/>
        <v>#N/A</v>
      </c>
      <c r="K7685" t="e">
        <f t="shared" si="719"/>
        <v>#N/A</v>
      </c>
      <c r="L7685" t="e">
        <f t="shared" si="720"/>
        <v>#N/A</v>
      </c>
      <c r="M7685" t="str">
        <f t="shared" si="721"/>
        <v>N/A</v>
      </c>
      <c r="N7685" t="str">
        <f t="shared" si="722"/>
        <v>N/A</v>
      </c>
      <c r="O7685" t="str">
        <f t="shared" si="723"/>
        <v>N/A</v>
      </c>
      <c r="S7685">
        <f>IF(OR(ISBLANK(B7685),ISBLANK(C7685),ISBLANK(D7685),ISBLANK(E7685),ISBLANK(F7685),ISBLANK('Data Entry'!G7685),ISBLANK('Data Entry'!H7685)),0,1)</f>
        <v>0</v>
      </c>
    </row>
    <row r="7686" spans="1:19" x14ac:dyDescent="0.25">
      <c r="A7686">
        <f>'Data Entry'!A7686</f>
        <v>0</v>
      </c>
      <c r="B7686">
        <f>'Data Entry'!B7686</f>
        <v>0</v>
      </c>
      <c r="C7686">
        <f>'Data Entry'!C7686</f>
        <v>0</v>
      </c>
      <c r="D7686">
        <f>'Data Entry'!D7686</f>
        <v>0</v>
      </c>
      <c r="E7686">
        <f>'Data Entry'!E7686</f>
        <v>0</v>
      </c>
      <c r="F7686">
        <f>'Data Entry'!F7686</f>
        <v>0</v>
      </c>
      <c r="G7686" t="e">
        <f>('Data Entry'!G7686-HLOOKUP('Data Entry'!I7686,'CST Norms'!$A$48:$K$62,I7686,FALSE))/HLOOKUP('Data Entry'!I7686,'CST Norms'!$A$77:$K$91,I7686,FALSE)</f>
        <v>#N/A</v>
      </c>
      <c r="H7686" t="e">
        <f>( 'Data Entry'!H7686 - HLOOKUP('Data Entry'!I7686,'CST Norms'!$A$65:$K$75,8,FALSE) )/HLOOKUP('Data Entry'!I7686,'CST Norms'!$A$94:$K$104,8,FALSE)</f>
        <v>#N/A</v>
      </c>
      <c r="I7686">
        <f>'Data Entry'!$J7686</f>
        <v>0</v>
      </c>
      <c r="J7686" t="e">
        <f t="shared" si="718"/>
        <v>#N/A</v>
      </c>
      <c r="K7686" t="e">
        <f t="shared" si="719"/>
        <v>#N/A</v>
      </c>
      <c r="L7686" t="e">
        <f t="shared" si="720"/>
        <v>#N/A</v>
      </c>
      <c r="M7686" t="str">
        <f t="shared" si="721"/>
        <v>N/A</v>
      </c>
      <c r="N7686" t="str">
        <f t="shared" si="722"/>
        <v>N/A</v>
      </c>
      <c r="O7686" t="str">
        <f t="shared" si="723"/>
        <v>N/A</v>
      </c>
      <c r="S7686">
        <f>IF(OR(ISBLANK(B7686),ISBLANK(C7686),ISBLANK(D7686),ISBLANK(E7686),ISBLANK(F7686),ISBLANK('Data Entry'!G7686),ISBLANK('Data Entry'!H7686)),0,1)</f>
        <v>0</v>
      </c>
    </row>
    <row r="7687" spans="1:19" x14ac:dyDescent="0.25">
      <c r="A7687">
        <f>'Data Entry'!A7687</f>
        <v>0</v>
      </c>
      <c r="B7687">
        <f>'Data Entry'!B7687</f>
        <v>0</v>
      </c>
      <c r="C7687">
        <f>'Data Entry'!C7687</f>
        <v>0</v>
      </c>
      <c r="D7687">
        <f>'Data Entry'!D7687</f>
        <v>0</v>
      </c>
      <c r="E7687">
        <f>'Data Entry'!E7687</f>
        <v>0</v>
      </c>
      <c r="F7687">
        <f>'Data Entry'!F7687</f>
        <v>0</v>
      </c>
      <c r="G7687" t="e">
        <f>('Data Entry'!G7687-HLOOKUP('Data Entry'!I7687,'CST Norms'!$A$48:$K$62,I7687,FALSE))/HLOOKUP('Data Entry'!I7687,'CST Norms'!$A$77:$K$91,I7687,FALSE)</f>
        <v>#N/A</v>
      </c>
      <c r="H7687" t="e">
        <f>( 'Data Entry'!H7687 - HLOOKUP('Data Entry'!I7687,'CST Norms'!$A$65:$K$75,8,FALSE) )/HLOOKUP('Data Entry'!I7687,'CST Norms'!$A$94:$K$104,8,FALSE)</f>
        <v>#N/A</v>
      </c>
      <c r="I7687">
        <f>'Data Entry'!$J7687</f>
        <v>0</v>
      </c>
      <c r="J7687" t="e">
        <f t="shared" si="718"/>
        <v>#N/A</v>
      </c>
      <c r="K7687" t="e">
        <f t="shared" si="719"/>
        <v>#N/A</v>
      </c>
      <c r="L7687" t="e">
        <f t="shared" si="720"/>
        <v>#N/A</v>
      </c>
      <c r="M7687" t="str">
        <f t="shared" si="721"/>
        <v>N/A</v>
      </c>
      <c r="N7687" t="str">
        <f t="shared" si="722"/>
        <v>N/A</v>
      </c>
      <c r="O7687" t="str">
        <f t="shared" si="723"/>
        <v>N/A</v>
      </c>
      <c r="S7687">
        <f>IF(OR(ISBLANK(B7687),ISBLANK(C7687),ISBLANK(D7687),ISBLANK(E7687),ISBLANK(F7687),ISBLANK('Data Entry'!G7687),ISBLANK('Data Entry'!H7687)),0,1)</f>
        <v>0</v>
      </c>
    </row>
    <row r="7688" spans="1:19" x14ac:dyDescent="0.25">
      <c r="A7688">
        <f>'Data Entry'!A7688</f>
        <v>0</v>
      </c>
      <c r="B7688">
        <f>'Data Entry'!B7688</f>
        <v>0</v>
      </c>
      <c r="C7688">
        <f>'Data Entry'!C7688</f>
        <v>0</v>
      </c>
      <c r="D7688">
        <f>'Data Entry'!D7688</f>
        <v>0</v>
      </c>
      <c r="E7688">
        <f>'Data Entry'!E7688</f>
        <v>0</v>
      </c>
      <c r="F7688">
        <f>'Data Entry'!F7688</f>
        <v>0</v>
      </c>
      <c r="G7688" t="e">
        <f>('Data Entry'!G7688-HLOOKUP('Data Entry'!I7688,'CST Norms'!$A$48:$K$62,I7688,FALSE))/HLOOKUP('Data Entry'!I7688,'CST Norms'!$A$77:$K$91,I7688,FALSE)</f>
        <v>#N/A</v>
      </c>
      <c r="H7688" t="e">
        <f>( 'Data Entry'!H7688 - HLOOKUP('Data Entry'!I7688,'CST Norms'!$A$65:$K$75,8,FALSE) )/HLOOKUP('Data Entry'!I7688,'CST Norms'!$A$94:$K$104,8,FALSE)</f>
        <v>#N/A</v>
      </c>
      <c r="I7688">
        <f>'Data Entry'!$J7688</f>
        <v>0</v>
      </c>
      <c r="J7688" t="e">
        <f t="shared" si="718"/>
        <v>#N/A</v>
      </c>
      <c r="K7688" t="e">
        <f t="shared" si="719"/>
        <v>#N/A</v>
      </c>
      <c r="L7688" t="e">
        <f t="shared" si="720"/>
        <v>#N/A</v>
      </c>
      <c r="M7688" t="str">
        <f t="shared" si="721"/>
        <v>N/A</v>
      </c>
      <c r="N7688" t="str">
        <f t="shared" si="722"/>
        <v>N/A</v>
      </c>
      <c r="O7688" t="str">
        <f t="shared" si="723"/>
        <v>N/A</v>
      </c>
      <c r="S7688">
        <f>IF(OR(ISBLANK(B7688),ISBLANK(C7688),ISBLANK(D7688),ISBLANK(E7688),ISBLANK(F7688),ISBLANK('Data Entry'!G7688),ISBLANK('Data Entry'!H7688)),0,1)</f>
        <v>0</v>
      </c>
    </row>
    <row r="7689" spans="1:19" x14ac:dyDescent="0.25">
      <c r="A7689">
        <f>'Data Entry'!A7689</f>
        <v>0</v>
      </c>
      <c r="B7689">
        <f>'Data Entry'!B7689</f>
        <v>0</v>
      </c>
      <c r="C7689">
        <f>'Data Entry'!C7689</f>
        <v>0</v>
      </c>
      <c r="D7689">
        <f>'Data Entry'!D7689</f>
        <v>0</v>
      </c>
      <c r="E7689">
        <f>'Data Entry'!E7689</f>
        <v>0</v>
      </c>
      <c r="F7689">
        <f>'Data Entry'!F7689</f>
        <v>0</v>
      </c>
      <c r="G7689" t="e">
        <f>('Data Entry'!G7689-HLOOKUP('Data Entry'!I7689,'CST Norms'!$A$48:$K$62,I7689,FALSE))/HLOOKUP('Data Entry'!I7689,'CST Norms'!$A$77:$K$91,I7689,FALSE)</f>
        <v>#N/A</v>
      </c>
      <c r="H7689" t="e">
        <f>( 'Data Entry'!H7689 - HLOOKUP('Data Entry'!I7689,'CST Norms'!$A$65:$K$75,8,FALSE) )/HLOOKUP('Data Entry'!I7689,'CST Norms'!$A$94:$K$104,8,FALSE)</f>
        <v>#N/A</v>
      </c>
      <c r="I7689">
        <f>'Data Entry'!$J7689</f>
        <v>0</v>
      </c>
      <c r="J7689" t="e">
        <f t="shared" si="718"/>
        <v>#N/A</v>
      </c>
      <c r="K7689" t="e">
        <f t="shared" si="719"/>
        <v>#N/A</v>
      </c>
      <c r="L7689" t="e">
        <f t="shared" si="720"/>
        <v>#N/A</v>
      </c>
      <c r="M7689" t="str">
        <f t="shared" si="721"/>
        <v>N/A</v>
      </c>
      <c r="N7689" t="str">
        <f t="shared" si="722"/>
        <v>N/A</v>
      </c>
      <c r="O7689" t="str">
        <f t="shared" si="723"/>
        <v>N/A</v>
      </c>
      <c r="S7689">
        <f>IF(OR(ISBLANK(B7689),ISBLANK(C7689),ISBLANK(D7689),ISBLANK(E7689),ISBLANK(F7689),ISBLANK('Data Entry'!G7689),ISBLANK('Data Entry'!H7689)),0,1)</f>
        <v>0</v>
      </c>
    </row>
    <row r="7690" spans="1:19" x14ac:dyDescent="0.25">
      <c r="A7690">
        <f>'Data Entry'!A7690</f>
        <v>0</v>
      </c>
      <c r="B7690">
        <f>'Data Entry'!B7690</f>
        <v>0</v>
      </c>
      <c r="C7690">
        <f>'Data Entry'!C7690</f>
        <v>0</v>
      </c>
      <c r="D7690">
        <f>'Data Entry'!D7690</f>
        <v>0</v>
      </c>
      <c r="E7690">
        <f>'Data Entry'!E7690</f>
        <v>0</v>
      </c>
      <c r="F7690">
        <f>'Data Entry'!F7690</f>
        <v>0</v>
      </c>
      <c r="G7690" t="e">
        <f>('Data Entry'!G7690-HLOOKUP('Data Entry'!I7690,'CST Norms'!$A$48:$K$62,I7690,FALSE))/HLOOKUP('Data Entry'!I7690,'CST Norms'!$A$77:$K$91,I7690,FALSE)</f>
        <v>#N/A</v>
      </c>
      <c r="H7690" t="e">
        <f>( 'Data Entry'!H7690 - HLOOKUP('Data Entry'!I7690,'CST Norms'!$A$65:$K$75,8,FALSE) )/HLOOKUP('Data Entry'!I7690,'CST Norms'!$A$94:$K$104,8,FALSE)</f>
        <v>#N/A</v>
      </c>
      <c r="I7690">
        <f>'Data Entry'!$J7690</f>
        <v>0</v>
      </c>
      <c r="J7690" t="e">
        <f t="shared" si="718"/>
        <v>#N/A</v>
      </c>
      <c r="K7690" t="e">
        <f t="shared" si="719"/>
        <v>#N/A</v>
      </c>
      <c r="L7690" t="e">
        <f t="shared" si="720"/>
        <v>#N/A</v>
      </c>
      <c r="M7690" t="str">
        <f t="shared" si="721"/>
        <v>N/A</v>
      </c>
      <c r="N7690" t="str">
        <f t="shared" si="722"/>
        <v>N/A</v>
      </c>
      <c r="O7690" t="str">
        <f t="shared" si="723"/>
        <v>N/A</v>
      </c>
      <c r="S7690">
        <f>IF(OR(ISBLANK(B7690),ISBLANK(C7690),ISBLANK(D7690),ISBLANK(E7690),ISBLANK(F7690),ISBLANK('Data Entry'!G7690),ISBLANK('Data Entry'!H7690)),0,1)</f>
        <v>0</v>
      </c>
    </row>
    <row r="7691" spans="1:19" x14ac:dyDescent="0.25">
      <c r="A7691">
        <f>'Data Entry'!A7691</f>
        <v>0</v>
      </c>
      <c r="B7691">
        <f>'Data Entry'!B7691</f>
        <v>0</v>
      </c>
      <c r="C7691">
        <f>'Data Entry'!C7691</f>
        <v>0</v>
      </c>
      <c r="D7691">
        <f>'Data Entry'!D7691</f>
        <v>0</v>
      </c>
      <c r="E7691">
        <f>'Data Entry'!E7691</f>
        <v>0</v>
      </c>
      <c r="F7691">
        <f>'Data Entry'!F7691</f>
        <v>0</v>
      </c>
      <c r="G7691" t="e">
        <f>('Data Entry'!G7691-HLOOKUP('Data Entry'!I7691,'CST Norms'!$A$48:$K$62,I7691,FALSE))/HLOOKUP('Data Entry'!I7691,'CST Norms'!$A$77:$K$91,I7691,FALSE)</f>
        <v>#N/A</v>
      </c>
      <c r="H7691" t="e">
        <f>( 'Data Entry'!H7691 - HLOOKUP('Data Entry'!I7691,'CST Norms'!$A$65:$K$75,8,FALSE) )/HLOOKUP('Data Entry'!I7691,'CST Norms'!$A$94:$K$104,8,FALSE)</f>
        <v>#N/A</v>
      </c>
      <c r="I7691">
        <f>'Data Entry'!$J7691</f>
        <v>0</v>
      </c>
      <c r="J7691" t="e">
        <f t="shared" si="718"/>
        <v>#N/A</v>
      </c>
      <c r="K7691" t="e">
        <f t="shared" si="719"/>
        <v>#N/A</v>
      </c>
      <c r="L7691" t="e">
        <f t="shared" si="720"/>
        <v>#N/A</v>
      </c>
      <c r="M7691" t="str">
        <f t="shared" si="721"/>
        <v>N/A</v>
      </c>
      <c r="N7691" t="str">
        <f t="shared" si="722"/>
        <v>N/A</v>
      </c>
      <c r="O7691" t="str">
        <f t="shared" si="723"/>
        <v>N/A</v>
      </c>
      <c r="S7691">
        <f>IF(OR(ISBLANK(B7691),ISBLANK(C7691),ISBLANK(D7691),ISBLANK(E7691),ISBLANK(F7691),ISBLANK('Data Entry'!G7691),ISBLANK('Data Entry'!H7691)),0,1)</f>
        <v>0</v>
      </c>
    </row>
    <row r="7692" spans="1:19" x14ac:dyDescent="0.25">
      <c r="A7692">
        <f>'Data Entry'!A7692</f>
        <v>0</v>
      </c>
      <c r="B7692">
        <f>'Data Entry'!B7692</f>
        <v>0</v>
      </c>
      <c r="C7692">
        <f>'Data Entry'!C7692</f>
        <v>0</v>
      </c>
      <c r="D7692">
        <f>'Data Entry'!D7692</f>
        <v>0</v>
      </c>
      <c r="E7692">
        <f>'Data Entry'!E7692</f>
        <v>0</v>
      </c>
      <c r="F7692">
        <f>'Data Entry'!F7692</f>
        <v>0</v>
      </c>
      <c r="G7692" t="e">
        <f>('Data Entry'!G7692-HLOOKUP('Data Entry'!I7692,'CST Norms'!$A$48:$K$62,I7692,FALSE))/HLOOKUP('Data Entry'!I7692,'CST Norms'!$A$77:$K$91,I7692,FALSE)</f>
        <v>#N/A</v>
      </c>
      <c r="H7692" t="e">
        <f>( 'Data Entry'!H7692 - HLOOKUP('Data Entry'!I7692,'CST Norms'!$A$65:$K$75,8,FALSE) )/HLOOKUP('Data Entry'!I7692,'CST Norms'!$A$94:$K$104,8,FALSE)</f>
        <v>#N/A</v>
      </c>
      <c r="I7692">
        <f>'Data Entry'!$J7692</f>
        <v>0</v>
      </c>
      <c r="J7692" t="e">
        <f t="shared" ref="J7692:J7755" si="724">U$30+$B7692*U$8+$C7692*U$10+$D7692*U$12+$E7692*U$14+$F7692*U$16+$G7692*IF(I7692=8,U$20,IF(I7692=9,U$22,IF(I7692=10,U$24,"")))+$H7692*U$18+U$26*IF(I7692=8,1,0)+U$28*IF(I7692=10,1,0)</f>
        <v>#N/A</v>
      </c>
      <c r="K7692" t="e">
        <f t="shared" ref="K7692:K7755" si="725">V$30+$B7692*V$8+$C7692*V$10+$D7692*V$12+$E7692*V$14+$F7692*V$16+$G7692*IF(I7692=8,V$20,IF(I7692=9,V$22,IF(I7692=10,V$24,"")))+$H7692*V$18+V$26*IF(I7692=8,1,0)+V7709*IF(I7692=10,1,0)</f>
        <v>#N/A</v>
      </c>
      <c r="L7692" t="e">
        <f t="shared" ref="L7692:L7755" si="726">W$30+$B7692*W$8+$C7692*W$10+$D7692*W$12+$E7692*W$14+$F7692*W$16+$G7692*IF(I7692=8,W$20,IF(I7692=9,W$22,IF(I7692=10,W$24,"")))+$H7692*W$18+W$26*IF(I7692=8,1,0)+W$28*IF(I7692=10,1,0)</f>
        <v>#N/A</v>
      </c>
      <c r="M7692" t="str">
        <f t="shared" si="721"/>
        <v>N/A</v>
      </c>
      <c r="N7692" t="str">
        <f t="shared" si="722"/>
        <v>N/A</v>
      </c>
      <c r="O7692" t="str">
        <f t="shared" si="723"/>
        <v>N/A</v>
      </c>
      <c r="S7692">
        <f>IF(OR(ISBLANK(B7692),ISBLANK(C7692),ISBLANK(D7692),ISBLANK(E7692),ISBLANK(F7692),ISBLANK('Data Entry'!G7692),ISBLANK('Data Entry'!H7692)),0,1)</f>
        <v>0</v>
      </c>
    </row>
    <row r="7693" spans="1:19" x14ac:dyDescent="0.25">
      <c r="A7693">
        <f>'Data Entry'!A7693</f>
        <v>0</v>
      </c>
      <c r="B7693">
        <f>'Data Entry'!B7693</f>
        <v>0</v>
      </c>
      <c r="C7693">
        <f>'Data Entry'!C7693</f>
        <v>0</v>
      </c>
      <c r="D7693">
        <f>'Data Entry'!D7693</f>
        <v>0</v>
      </c>
      <c r="E7693">
        <f>'Data Entry'!E7693</f>
        <v>0</v>
      </c>
      <c r="F7693">
        <f>'Data Entry'!F7693</f>
        <v>0</v>
      </c>
      <c r="G7693" t="e">
        <f>('Data Entry'!G7693-HLOOKUP('Data Entry'!I7693,'CST Norms'!$A$48:$K$62,I7693,FALSE))/HLOOKUP('Data Entry'!I7693,'CST Norms'!$A$77:$K$91,I7693,FALSE)</f>
        <v>#N/A</v>
      </c>
      <c r="H7693" t="e">
        <f>( 'Data Entry'!H7693 - HLOOKUP('Data Entry'!I7693,'CST Norms'!$A$65:$K$75,8,FALSE) )/HLOOKUP('Data Entry'!I7693,'CST Norms'!$A$94:$K$104,8,FALSE)</f>
        <v>#N/A</v>
      </c>
      <c r="I7693">
        <f>'Data Entry'!$J7693</f>
        <v>0</v>
      </c>
      <c r="J7693" t="e">
        <f t="shared" si="724"/>
        <v>#N/A</v>
      </c>
      <c r="K7693" t="e">
        <f t="shared" si="725"/>
        <v>#N/A</v>
      </c>
      <c r="L7693" t="e">
        <f t="shared" si="726"/>
        <v>#N/A</v>
      </c>
      <c r="M7693" t="str">
        <f t="shared" si="721"/>
        <v>N/A</v>
      </c>
      <c r="N7693" t="str">
        <f t="shared" si="722"/>
        <v>N/A</v>
      </c>
      <c r="O7693" t="str">
        <f t="shared" si="723"/>
        <v>N/A</v>
      </c>
      <c r="S7693">
        <f>IF(OR(ISBLANK(B7693),ISBLANK(C7693),ISBLANK(D7693),ISBLANK(E7693),ISBLANK(F7693),ISBLANK('Data Entry'!G7693),ISBLANK('Data Entry'!H7693)),0,1)</f>
        <v>0</v>
      </c>
    </row>
    <row r="7694" spans="1:19" x14ac:dyDescent="0.25">
      <c r="A7694">
        <f>'Data Entry'!A7694</f>
        <v>0</v>
      </c>
      <c r="B7694">
        <f>'Data Entry'!B7694</f>
        <v>0</v>
      </c>
      <c r="C7694">
        <f>'Data Entry'!C7694</f>
        <v>0</v>
      </c>
      <c r="D7694">
        <f>'Data Entry'!D7694</f>
        <v>0</v>
      </c>
      <c r="E7694">
        <f>'Data Entry'!E7694</f>
        <v>0</v>
      </c>
      <c r="F7694">
        <f>'Data Entry'!F7694</f>
        <v>0</v>
      </c>
      <c r="G7694" t="e">
        <f>('Data Entry'!G7694-HLOOKUP('Data Entry'!I7694,'CST Norms'!$A$48:$K$62,I7694,FALSE))/HLOOKUP('Data Entry'!I7694,'CST Norms'!$A$77:$K$91,I7694,FALSE)</f>
        <v>#N/A</v>
      </c>
      <c r="H7694" t="e">
        <f>( 'Data Entry'!H7694 - HLOOKUP('Data Entry'!I7694,'CST Norms'!$A$65:$K$75,8,FALSE) )/HLOOKUP('Data Entry'!I7694,'CST Norms'!$A$94:$K$104,8,FALSE)</f>
        <v>#N/A</v>
      </c>
      <c r="I7694">
        <f>'Data Entry'!$J7694</f>
        <v>0</v>
      </c>
      <c r="J7694" t="e">
        <f t="shared" si="724"/>
        <v>#N/A</v>
      </c>
      <c r="K7694" t="e">
        <f t="shared" si="725"/>
        <v>#N/A</v>
      </c>
      <c r="L7694" t="e">
        <f t="shared" si="726"/>
        <v>#N/A</v>
      </c>
      <c r="M7694" t="str">
        <f t="shared" si="721"/>
        <v>N/A</v>
      </c>
      <c r="N7694" t="str">
        <f t="shared" si="722"/>
        <v>N/A</v>
      </c>
      <c r="O7694" t="str">
        <f t="shared" si="723"/>
        <v>N/A</v>
      </c>
      <c r="S7694">
        <f>IF(OR(ISBLANK(B7694),ISBLANK(C7694),ISBLANK(D7694),ISBLANK(E7694),ISBLANK(F7694),ISBLANK('Data Entry'!G7694),ISBLANK('Data Entry'!H7694)),0,1)</f>
        <v>0</v>
      </c>
    </row>
    <row r="7695" spans="1:19" x14ac:dyDescent="0.25">
      <c r="A7695">
        <f>'Data Entry'!A7695</f>
        <v>0</v>
      </c>
      <c r="B7695">
        <f>'Data Entry'!B7695</f>
        <v>0</v>
      </c>
      <c r="C7695">
        <f>'Data Entry'!C7695</f>
        <v>0</v>
      </c>
      <c r="D7695">
        <f>'Data Entry'!D7695</f>
        <v>0</v>
      </c>
      <c r="E7695">
        <f>'Data Entry'!E7695</f>
        <v>0</v>
      </c>
      <c r="F7695">
        <f>'Data Entry'!F7695</f>
        <v>0</v>
      </c>
      <c r="G7695" t="e">
        <f>('Data Entry'!G7695-HLOOKUP('Data Entry'!I7695,'CST Norms'!$A$48:$K$62,I7695,FALSE))/HLOOKUP('Data Entry'!I7695,'CST Norms'!$A$77:$K$91,I7695,FALSE)</f>
        <v>#N/A</v>
      </c>
      <c r="H7695" t="e">
        <f>( 'Data Entry'!H7695 - HLOOKUP('Data Entry'!I7695,'CST Norms'!$A$65:$K$75,8,FALSE) )/HLOOKUP('Data Entry'!I7695,'CST Norms'!$A$94:$K$104,8,FALSE)</f>
        <v>#N/A</v>
      </c>
      <c r="I7695">
        <f>'Data Entry'!$J7695</f>
        <v>0</v>
      </c>
      <c r="J7695" t="e">
        <f t="shared" si="724"/>
        <v>#N/A</v>
      </c>
      <c r="K7695" t="e">
        <f t="shared" si="725"/>
        <v>#N/A</v>
      </c>
      <c r="L7695" t="e">
        <f t="shared" si="726"/>
        <v>#N/A</v>
      </c>
      <c r="M7695" t="str">
        <f t="shared" si="721"/>
        <v>N/A</v>
      </c>
      <c r="N7695" t="str">
        <f t="shared" si="722"/>
        <v>N/A</v>
      </c>
      <c r="O7695" t="str">
        <f t="shared" si="723"/>
        <v>N/A</v>
      </c>
      <c r="S7695">
        <f>IF(OR(ISBLANK(B7695),ISBLANK(C7695),ISBLANK(D7695),ISBLANK(E7695),ISBLANK(F7695),ISBLANK('Data Entry'!G7695),ISBLANK('Data Entry'!H7695)),0,1)</f>
        <v>0</v>
      </c>
    </row>
    <row r="7696" spans="1:19" x14ac:dyDescent="0.25">
      <c r="A7696">
        <f>'Data Entry'!A7696</f>
        <v>0</v>
      </c>
      <c r="B7696">
        <f>'Data Entry'!B7696</f>
        <v>0</v>
      </c>
      <c r="C7696">
        <f>'Data Entry'!C7696</f>
        <v>0</v>
      </c>
      <c r="D7696">
        <f>'Data Entry'!D7696</f>
        <v>0</v>
      </c>
      <c r="E7696">
        <f>'Data Entry'!E7696</f>
        <v>0</v>
      </c>
      <c r="F7696">
        <f>'Data Entry'!F7696</f>
        <v>0</v>
      </c>
      <c r="G7696" t="e">
        <f>('Data Entry'!G7696-HLOOKUP('Data Entry'!I7696,'CST Norms'!$A$48:$K$62,I7696,FALSE))/HLOOKUP('Data Entry'!I7696,'CST Norms'!$A$77:$K$91,I7696,FALSE)</f>
        <v>#N/A</v>
      </c>
      <c r="H7696" t="e">
        <f>( 'Data Entry'!H7696 - HLOOKUP('Data Entry'!I7696,'CST Norms'!$A$65:$K$75,8,FALSE) )/HLOOKUP('Data Entry'!I7696,'CST Norms'!$A$94:$K$104,8,FALSE)</f>
        <v>#N/A</v>
      </c>
      <c r="I7696">
        <f>'Data Entry'!$J7696</f>
        <v>0</v>
      </c>
      <c r="J7696" t="e">
        <f t="shared" si="724"/>
        <v>#N/A</v>
      </c>
      <c r="K7696" t="e">
        <f t="shared" si="725"/>
        <v>#N/A</v>
      </c>
      <c r="L7696" t="e">
        <f t="shared" si="726"/>
        <v>#N/A</v>
      </c>
      <c r="M7696" t="str">
        <f t="shared" si="721"/>
        <v>N/A</v>
      </c>
      <c r="N7696" t="str">
        <f t="shared" si="722"/>
        <v>N/A</v>
      </c>
      <c r="O7696" t="str">
        <f t="shared" si="723"/>
        <v>N/A</v>
      </c>
      <c r="S7696">
        <f>IF(OR(ISBLANK(B7696),ISBLANK(C7696),ISBLANK(D7696),ISBLANK(E7696),ISBLANK(F7696),ISBLANK('Data Entry'!G7696),ISBLANK('Data Entry'!H7696)),0,1)</f>
        <v>0</v>
      </c>
    </row>
    <row r="7697" spans="1:19" x14ac:dyDescent="0.25">
      <c r="A7697">
        <f>'Data Entry'!A7697</f>
        <v>0</v>
      </c>
      <c r="B7697">
        <f>'Data Entry'!B7697</f>
        <v>0</v>
      </c>
      <c r="C7697">
        <f>'Data Entry'!C7697</f>
        <v>0</v>
      </c>
      <c r="D7697">
        <f>'Data Entry'!D7697</f>
        <v>0</v>
      </c>
      <c r="E7697">
        <f>'Data Entry'!E7697</f>
        <v>0</v>
      </c>
      <c r="F7697">
        <f>'Data Entry'!F7697</f>
        <v>0</v>
      </c>
      <c r="G7697" t="e">
        <f>('Data Entry'!G7697-HLOOKUP('Data Entry'!I7697,'CST Norms'!$A$48:$K$62,I7697,FALSE))/HLOOKUP('Data Entry'!I7697,'CST Norms'!$A$77:$K$91,I7697,FALSE)</f>
        <v>#N/A</v>
      </c>
      <c r="H7697" t="e">
        <f>( 'Data Entry'!H7697 - HLOOKUP('Data Entry'!I7697,'CST Norms'!$A$65:$K$75,8,FALSE) )/HLOOKUP('Data Entry'!I7697,'CST Norms'!$A$94:$K$104,8,FALSE)</f>
        <v>#N/A</v>
      </c>
      <c r="I7697">
        <f>'Data Entry'!$J7697</f>
        <v>0</v>
      </c>
      <c r="J7697" t="e">
        <f t="shared" si="724"/>
        <v>#N/A</v>
      </c>
      <c r="K7697" t="e">
        <f t="shared" si="725"/>
        <v>#N/A</v>
      </c>
      <c r="L7697" t="e">
        <f t="shared" si="726"/>
        <v>#N/A</v>
      </c>
      <c r="M7697" t="str">
        <f t="shared" si="721"/>
        <v>N/A</v>
      </c>
      <c r="N7697" t="str">
        <f t="shared" si="722"/>
        <v>N/A</v>
      </c>
      <c r="O7697" t="str">
        <f t="shared" si="723"/>
        <v>N/A</v>
      </c>
      <c r="S7697">
        <f>IF(OR(ISBLANK(B7697),ISBLANK(C7697),ISBLANK(D7697),ISBLANK(E7697),ISBLANK(F7697),ISBLANK('Data Entry'!G7697),ISBLANK('Data Entry'!H7697)),0,1)</f>
        <v>0</v>
      </c>
    </row>
    <row r="7698" spans="1:19" x14ac:dyDescent="0.25">
      <c r="A7698">
        <f>'Data Entry'!A7698</f>
        <v>0</v>
      </c>
      <c r="B7698">
        <f>'Data Entry'!B7698</f>
        <v>0</v>
      </c>
      <c r="C7698">
        <f>'Data Entry'!C7698</f>
        <v>0</v>
      </c>
      <c r="D7698">
        <f>'Data Entry'!D7698</f>
        <v>0</v>
      </c>
      <c r="E7698">
        <f>'Data Entry'!E7698</f>
        <v>0</v>
      </c>
      <c r="F7698">
        <f>'Data Entry'!F7698</f>
        <v>0</v>
      </c>
      <c r="G7698" t="e">
        <f>('Data Entry'!G7698-HLOOKUP('Data Entry'!I7698,'CST Norms'!$A$48:$K$62,I7698,FALSE))/HLOOKUP('Data Entry'!I7698,'CST Norms'!$A$77:$K$91,I7698,FALSE)</f>
        <v>#N/A</v>
      </c>
      <c r="H7698" t="e">
        <f>( 'Data Entry'!H7698 - HLOOKUP('Data Entry'!I7698,'CST Norms'!$A$65:$K$75,8,FALSE) )/HLOOKUP('Data Entry'!I7698,'CST Norms'!$A$94:$K$104,8,FALSE)</f>
        <v>#N/A</v>
      </c>
      <c r="I7698">
        <f>'Data Entry'!$J7698</f>
        <v>0</v>
      </c>
      <c r="J7698" t="e">
        <f t="shared" si="724"/>
        <v>#N/A</v>
      </c>
      <c r="K7698" t="e">
        <f t="shared" si="725"/>
        <v>#N/A</v>
      </c>
      <c r="L7698" t="e">
        <f t="shared" si="726"/>
        <v>#N/A</v>
      </c>
      <c r="M7698" t="str">
        <f t="shared" si="721"/>
        <v>N/A</v>
      </c>
      <c r="N7698" t="str">
        <f t="shared" si="722"/>
        <v>N/A</v>
      </c>
      <c r="O7698" t="str">
        <f t="shared" si="723"/>
        <v>N/A</v>
      </c>
      <c r="S7698">
        <f>IF(OR(ISBLANK(B7698),ISBLANK(C7698),ISBLANK(D7698),ISBLANK(E7698),ISBLANK(F7698),ISBLANK('Data Entry'!G7698),ISBLANK('Data Entry'!H7698)),0,1)</f>
        <v>0</v>
      </c>
    </row>
    <row r="7699" spans="1:19" x14ac:dyDescent="0.25">
      <c r="A7699">
        <f>'Data Entry'!A7699</f>
        <v>0</v>
      </c>
      <c r="B7699">
        <f>'Data Entry'!B7699</f>
        <v>0</v>
      </c>
      <c r="C7699">
        <f>'Data Entry'!C7699</f>
        <v>0</v>
      </c>
      <c r="D7699">
        <f>'Data Entry'!D7699</f>
        <v>0</v>
      </c>
      <c r="E7699">
        <f>'Data Entry'!E7699</f>
        <v>0</v>
      </c>
      <c r="F7699">
        <f>'Data Entry'!F7699</f>
        <v>0</v>
      </c>
      <c r="G7699" t="e">
        <f>('Data Entry'!G7699-HLOOKUP('Data Entry'!I7699,'CST Norms'!$A$48:$K$62,I7699,FALSE))/HLOOKUP('Data Entry'!I7699,'CST Norms'!$A$77:$K$91,I7699,FALSE)</f>
        <v>#N/A</v>
      </c>
      <c r="H7699" t="e">
        <f>( 'Data Entry'!H7699 - HLOOKUP('Data Entry'!I7699,'CST Norms'!$A$65:$K$75,8,FALSE) )/HLOOKUP('Data Entry'!I7699,'CST Norms'!$A$94:$K$104,8,FALSE)</f>
        <v>#N/A</v>
      </c>
      <c r="I7699">
        <f>'Data Entry'!$J7699</f>
        <v>0</v>
      </c>
      <c r="J7699" t="e">
        <f t="shared" si="724"/>
        <v>#N/A</v>
      </c>
      <c r="K7699" t="e">
        <f t="shared" si="725"/>
        <v>#N/A</v>
      </c>
      <c r="L7699" t="e">
        <f t="shared" si="726"/>
        <v>#N/A</v>
      </c>
      <c r="M7699" t="str">
        <f t="shared" si="721"/>
        <v>N/A</v>
      </c>
      <c r="N7699" t="str">
        <f t="shared" si="722"/>
        <v>N/A</v>
      </c>
      <c r="O7699" t="str">
        <f t="shared" si="723"/>
        <v>N/A</v>
      </c>
      <c r="S7699">
        <f>IF(OR(ISBLANK(B7699),ISBLANK(C7699),ISBLANK(D7699),ISBLANK(E7699),ISBLANK(F7699),ISBLANK('Data Entry'!G7699),ISBLANK('Data Entry'!H7699)),0,1)</f>
        <v>0</v>
      </c>
    </row>
    <row r="7700" spans="1:19" x14ac:dyDescent="0.25">
      <c r="A7700">
        <f>'Data Entry'!A7700</f>
        <v>0</v>
      </c>
      <c r="B7700">
        <f>'Data Entry'!B7700</f>
        <v>0</v>
      </c>
      <c r="C7700">
        <f>'Data Entry'!C7700</f>
        <v>0</v>
      </c>
      <c r="D7700">
        <f>'Data Entry'!D7700</f>
        <v>0</v>
      </c>
      <c r="E7700">
        <f>'Data Entry'!E7700</f>
        <v>0</v>
      </c>
      <c r="F7700">
        <f>'Data Entry'!F7700</f>
        <v>0</v>
      </c>
      <c r="G7700" t="e">
        <f>('Data Entry'!G7700-HLOOKUP('Data Entry'!I7700,'CST Norms'!$A$48:$K$62,I7700,FALSE))/HLOOKUP('Data Entry'!I7700,'CST Norms'!$A$77:$K$91,I7700,FALSE)</f>
        <v>#N/A</v>
      </c>
      <c r="H7700" t="e">
        <f>( 'Data Entry'!H7700 - HLOOKUP('Data Entry'!I7700,'CST Norms'!$A$65:$K$75,8,FALSE) )/HLOOKUP('Data Entry'!I7700,'CST Norms'!$A$94:$K$104,8,FALSE)</f>
        <v>#N/A</v>
      </c>
      <c r="I7700">
        <f>'Data Entry'!$J7700</f>
        <v>0</v>
      </c>
      <c r="J7700" t="e">
        <f t="shared" si="724"/>
        <v>#N/A</v>
      </c>
      <c r="K7700" t="e">
        <f t="shared" si="725"/>
        <v>#N/A</v>
      </c>
      <c r="L7700" t="e">
        <f t="shared" si="726"/>
        <v>#N/A</v>
      </c>
      <c r="M7700" t="str">
        <f t="shared" si="721"/>
        <v>N/A</v>
      </c>
      <c r="N7700" t="str">
        <f t="shared" si="722"/>
        <v>N/A</v>
      </c>
      <c r="O7700" t="str">
        <f t="shared" si="723"/>
        <v>N/A</v>
      </c>
      <c r="S7700">
        <f>IF(OR(ISBLANK(B7700),ISBLANK(C7700),ISBLANK(D7700),ISBLANK(E7700),ISBLANK(F7700),ISBLANK('Data Entry'!G7700),ISBLANK('Data Entry'!H7700)),0,1)</f>
        <v>0</v>
      </c>
    </row>
    <row r="7701" spans="1:19" x14ac:dyDescent="0.25">
      <c r="A7701">
        <f>'Data Entry'!A7701</f>
        <v>0</v>
      </c>
      <c r="B7701">
        <f>'Data Entry'!B7701</f>
        <v>0</v>
      </c>
      <c r="C7701">
        <f>'Data Entry'!C7701</f>
        <v>0</v>
      </c>
      <c r="D7701">
        <f>'Data Entry'!D7701</f>
        <v>0</v>
      </c>
      <c r="E7701">
        <f>'Data Entry'!E7701</f>
        <v>0</v>
      </c>
      <c r="F7701">
        <f>'Data Entry'!F7701</f>
        <v>0</v>
      </c>
      <c r="G7701" t="e">
        <f>('Data Entry'!G7701-HLOOKUP('Data Entry'!I7701,'CST Norms'!$A$48:$K$62,I7701,FALSE))/HLOOKUP('Data Entry'!I7701,'CST Norms'!$A$77:$K$91,I7701,FALSE)</f>
        <v>#N/A</v>
      </c>
      <c r="H7701" t="e">
        <f>( 'Data Entry'!H7701 - HLOOKUP('Data Entry'!I7701,'CST Norms'!$A$65:$K$75,8,FALSE) )/HLOOKUP('Data Entry'!I7701,'CST Norms'!$A$94:$K$104,8,FALSE)</f>
        <v>#N/A</v>
      </c>
      <c r="I7701">
        <f>'Data Entry'!$J7701</f>
        <v>0</v>
      </c>
      <c r="J7701" t="e">
        <f t="shared" si="724"/>
        <v>#N/A</v>
      </c>
      <c r="K7701" t="e">
        <f t="shared" si="725"/>
        <v>#N/A</v>
      </c>
      <c r="L7701" t="e">
        <f t="shared" si="726"/>
        <v>#N/A</v>
      </c>
      <c r="M7701" t="str">
        <f t="shared" si="721"/>
        <v>N/A</v>
      </c>
      <c r="N7701" t="str">
        <f t="shared" si="722"/>
        <v>N/A</v>
      </c>
      <c r="O7701" t="str">
        <f t="shared" si="723"/>
        <v>N/A</v>
      </c>
      <c r="S7701">
        <f>IF(OR(ISBLANK(B7701),ISBLANK(C7701),ISBLANK(D7701),ISBLANK(E7701),ISBLANK(F7701),ISBLANK('Data Entry'!G7701),ISBLANK('Data Entry'!H7701)),0,1)</f>
        <v>0</v>
      </c>
    </row>
    <row r="7702" spans="1:19" x14ac:dyDescent="0.25">
      <c r="A7702">
        <f>'Data Entry'!A7702</f>
        <v>0</v>
      </c>
      <c r="B7702">
        <f>'Data Entry'!B7702</f>
        <v>0</v>
      </c>
      <c r="C7702">
        <f>'Data Entry'!C7702</f>
        <v>0</v>
      </c>
      <c r="D7702">
        <f>'Data Entry'!D7702</f>
        <v>0</v>
      </c>
      <c r="E7702">
        <f>'Data Entry'!E7702</f>
        <v>0</v>
      </c>
      <c r="F7702">
        <f>'Data Entry'!F7702</f>
        <v>0</v>
      </c>
      <c r="G7702" t="e">
        <f>('Data Entry'!G7702-HLOOKUP('Data Entry'!I7702,'CST Norms'!$A$48:$K$62,I7702,FALSE))/HLOOKUP('Data Entry'!I7702,'CST Norms'!$A$77:$K$91,I7702,FALSE)</f>
        <v>#N/A</v>
      </c>
      <c r="H7702" t="e">
        <f>( 'Data Entry'!H7702 - HLOOKUP('Data Entry'!I7702,'CST Norms'!$A$65:$K$75,8,FALSE) )/HLOOKUP('Data Entry'!I7702,'CST Norms'!$A$94:$K$104,8,FALSE)</f>
        <v>#N/A</v>
      </c>
      <c r="I7702">
        <f>'Data Entry'!$J7702</f>
        <v>0</v>
      </c>
      <c r="J7702" t="e">
        <f t="shared" si="724"/>
        <v>#N/A</v>
      </c>
      <c r="K7702" t="e">
        <f t="shared" si="725"/>
        <v>#N/A</v>
      </c>
      <c r="L7702" t="e">
        <f t="shared" si="726"/>
        <v>#N/A</v>
      </c>
      <c r="M7702" t="str">
        <f t="shared" si="721"/>
        <v>N/A</v>
      </c>
      <c r="N7702" t="str">
        <f t="shared" si="722"/>
        <v>N/A</v>
      </c>
      <c r="O7702" t="str">
        <f t="shared" si="723"/>
        <v>N/A</v>
      </c>
      <c r="S7702">
        <f>IF(OR(ISBLANK(B7702),ISBLANK(C7702),ISBLANK(D7702),ISBLANK(E7702),ISBLANK(F7702),ISBLANK('Data Entry'!G7702),ISBLANK('Data Entry'!H7702)),0,1)</f>
        <v>0</v>
      </c>
    </row>
    <row r="7703" spans="1:19" x14ac:dyDescent="0.25">
      <c r="A7703">
        <f>'Data Entry'!A7703</f>
        <v>0</v>
      </c>
      <c r="B7703">
        <f>'Data Entry'!B7703</f>
        <v>0</v>
      </c>
      <c r="C7703">
        <f>'Data Entry'!C7703</f>
        <v>0</v>
      </c>
      <c r="D7703">
        <f>'Data Entry'!D7703</f>
        <v>0</v>
      </c>
      <c r="E7703">
        <f>'Data Entry'!E7703</f>
        <v>0</v>
      </c>
      <c r="F7703">
        <f>'Data Entry'!F7703</f>
        <v>0</v>
      </c>
      <c r="G7703" t="e">
        <f>('Data Entry'!G7703-HLOOKUP('Data Entry'!I7703,'CST Norms'!$A$48:$K$62,I7703,FALSE))/HLOOKUP('Data Entry'!I7703,'CST Norms'!$A$77:$K$91,I7703,FALSE)</f>
        <v>#N/A</v>
      </c>
      <c r="H7703" t="e">
        <f>( 'Data Entry'!H7703 - HLOOKUP('Data Entry'!I7703,'CST Norms'!$A$65:$K$75,8,FALSE) )/HLOOKUP('Data Entry'!I7703,'CST Norms'!$A$94:$K$104,8,FALSE)</f>
        <v>#N/A</v>
      </c>
      <c r="I7703">
        <f>'Data Entry'!$J7703</f>
        <v>0</v>
      </c>
      <c r="J7703" t="e">
        <f t="shared" si="724"/>
        <v>#N/A</v>
      </c>
      <c r="K7703" t="e">
        <f t="shared" si="725"/>
        <v>#N/A</v>
      </c>
      <c r="L7703" t="e">
        <f t="shared" si="726"/>
        <v>#N/A</v>
      </c>
      <c r="M7703" t="str">
        <f t="shared" si="721"/>
        <v>N/A</v>
      </c>
      <c r="N7703" t="str">
        <f t="shared" si="722"/>
        <v>N/A</v>
      </c>
      <c r="O7703" t="str">
        <f t="shared" si="723"/>
        <v>N/A</v>
      </c>
      <c r="S7703">
        <f>IF(OR(ISBLANK(B7703),ISBLANK(C7703),ISBLANK(D7703),ISBLANK(E7703),ISBLANK(F7703),ISBLANK('Data Entry'!G7703),ISBLANK('Data Entry'!H7703)),0,1)</f>
        <v>0</v>
      </c>
    </row>
    <row r="7704" spans="1:19" x14ac:dyDescent="0.25">
      <c r="A7704">
        <f>'Data Entry'!A7704</f>
        <v>0</v>
      </c>
      <c r="B7704">
        <f>'Data Entry'!B7704</f>
        <v>0</v>
      </c>
      <c r="C7704">
        <f>'Data Entry'!C7704</f>
        <v>0</v>
      </c>
      <c r="D7704">
        <f>'Data Entry'!D7704</f>
        <v>0</v>
      </c>
      <c r="E7704">
        <f>'Data Entry'!E7704</f>
        <v>0</v>
      </c>
      <c r="F7704">
        <f>'Data Entry'!F7704</f>
        <v>0</v>
      </c>
      <c r="G7704" t="e">
        <f>('Data Entry'!G7704-HLOOKUP('Data Entry'!I7704,'CST Norms'!$A$48:$K$62,I7704,FALSE))/HLOOKUP('Data Entry'!I7704,'CST Norms'!$A$77:$K$91,I7704,FALSE)</f>
        <v>#N/A</v>
      </c>
      <c r="H7704" t="e">
        <f>( 'Data Entry'!H7704 - HLOOKUP('Data Entry'!I7704,'CST Norms'!$A$65:$K$75,8,FALSE) )/HLOOKUP('Data Entry'!I7704,'CST Norms'!$A$94:$K$104,8,FALSE)</f>
        <v>#N/A</v>
      </c>
      <c r="I7704">
        <f>'Data Entry'!$J7704</f>
        <v>0</v>
      </c>
      <c r="J7704" t="e">
        <f t="shared" si="724"/>
        <v>#N/A</v>
      </c>
      <c r="K7704" t="e">
        <f t="shared" si="725"/>
        <v>#N/A</v>
      </c>
      <c r="L7704" t="e">
        <f t="shared" si="726"/>
        <v>#N/A</v>
      </c>
      <c r="M7704" t="str">
        <f t="shared" si="721"/>
        <v>N/A</v>
      </c>
      <c r="N7704" t="str">
        <f t="shared" si="722"/>
        <v>N/A</v>
      </c>
      <c r="O7704" t="str">
        <f t="shared" si="723"/>
        <v>N/A</v>
      </c>
      <c r="S7704">
        <f>IF(OR(ISBLANK(B7704),ISBLANK(C7704),ISBLANK(D7704),ISBLANK(E7704),ISBLANK(F7704),ISBLANK('Data Entry'!G7704),ISBLANK('Data Entry'!H7704)),0,1)</f>
        <v>0</v>
      </c>
    </row>
    <row r="7705" spans="1:19" x14ac:dyDescent="0.25">
      <c r="A7705">
        <f>'Data Entry'!A7705</f>
        <v>0</v>
      </c>
      <c r="B7705">
        <f>'Data Entry'!B7705</f>
        <v>0</v>
      </c>
      <c r="C7705">
        <f>'Data Entry'!C7705</f>
        <v>0</v>
      </c>
      <c r="D7705">
        <f>'Data Entry'!D7705</f>
        <v>0</v>
      </c>
      <c r="E7705">
        <f>'Data Entry'!E7705</f>
        <v>0</v>
      </c>
      <c r="F7705">
        <f>'Data Entry'!F7705</f>
        <v>0</v>
      </c>
      <c r="G7705" t="e">
        <f>('Data Entry'!G7705-HLOOKUP('Data Entry'!I7705,'CST Norms'!$A$48:$K$62,I7705,FALSE))/HLOOKUP('Data Entry'!I7705,'CST Norms'!$A$77:$K$91,I7705,FALSE)</f>
        <v>#N/A</v>
      </c>
      <c r="H7705" t="e">
        <f>( 'Data Entry'!H7705 - HLOOKUP('Data Entry'!I7705,'CST Norms'!$A$65:$K$75,8,FALSE) )/HLOOKUP('Data Entry'!I7705,'CST Norms'!$A$94:$K$104,8,FALSE)</f>
        <v>#N/A</v>
      </c>
      <c r="I7705">
        <f>'Data Entry'!$J7705</f>
        <v>0</v>
      </c>
      <c r="J7705" t="e">
        <f t="shared" si="724"/>
        <v>#N/A</v>
      </c>
      <c r="K7705" t="e">
        <f t="shared" si="725"/>
        <v>#N/A</v>
      </c>
      <c r="L7705" t="e">
        <f t="shared" si="726"/>
        <v>#N/A</v>
      </c>
      <c r="M7705" t="str">
        <f t="shared" si="721"/>
        <v>N/A</v>
      </c>
      <c r="N7705" t="str">
        <f t="shared" si="722"/>
        <v>N/A</v>
      </c>
      <c r="O7705" t="str">
        <f t="shared" si="723"/>
        <v>N/A</v>
      </c>
      <c r="S7705">
        <f>IF(OR(ISBLANK(B7705),ISBLANK(C7705),ISBLANK(D7705),ISBLANK(E7705),ISBLANK(F7705),ISBLANK('Data Entry'!G7705),ISBLANK('Data Entry'!H7705)),0,1)</f>
        <v>0</v>
      </c>
    </row>
    <row r="7706" spans="1:19" x14ac:dyDescent="0.25">
      <c r="A7706">
        <f>'Data Entry'!A7706</f>
        <v>0</v>
      </c>
      <c r="B7706">
        <f>'Data Entry'!B7706</f>
        <v>0</v>
      </c>
      <c r="C7706">
        <f>'Data Entry'!C7706</f>
        <v>0</v>
      </c>
      <c r="D7706">
        <f>'Data Entry'!D7706</f>
        <v>0</v>
      </c>
      <c r="E7706">
        <f>'Data Entry'!E7706</f>
        <v>0</v>
      </c>
      <c r="F7706">
        <f>'Data Entry'!F7706</f>
        <v>0</v>
      </c>
      <c r="G7706" t="e">
        <f>('Data Entry'!G7706-HLOOKUP('Data Entry'!I7706,'CST Norms'!$A$48:$K$62,I7706,FALSE))/HLOOKUP('Data Entry'!I7706,'CST Norms'!$A$77:$K$91,I7706,FALSE)</f>
        <v>#N/A</v>
      </c>
      <c r="H7706" t="e">
        <f>( 'Data Entry'!H7706 - HLOOKUP('Data Entry'!I7706,'CST Norms'!$A$65:$K$75,8,FALSE) )/HLOOKUP('Data Entry'!I7706,'CST Norms'!$A$94:$K$104,8,FALSE)</f>
        <v>#N/A</v>
      </c>
      <c r="I7706">
        <f>'Data Entry'!$J7706</f>
        <v>0</v>
      </c>
      <c r="J7706" t="e">
        <f t="shared" si="724"/>
        <v>#N/A</v>
      </c>
      <c r="K7706" t="e">
        <f t="shared" si="725"/>
        <v>#N/A</v>
      </c>
      <c r="L7706" t="e">
        <f t="shared" si="726"/>
        <v>#N/A</v>
      </c>
      <c r="M7706" t="str">
        <f t="shared" si="721"/>
        <v>N/A</v>
      </c>
      <c r="N7706" t="str">
        <f t="shared" si="722"/>
        <v>N/A</v>
      </c>
      <c r="O7706" t="str">
        <f t="shared" si="723"/>
        <v>N/A</v>
      </c>
      <c r="S7706">
        <f>IF(OR(ISBLANK(B7706),ISBLANK(C7706),ISBLANK(D7706),ISBLANK(E7706),ISBLANK(F7706),ISBLANK('Data Entry'!G7706),ISBLANK('Data Entry'!H7706)),0,1)</f>
        <v>0</v>
      </c>
    </row>
    <row r="7707" spans="1:19" x14ac:dyDescent="0.25">
      <c r="A7707">
        <f>'Data Entry'!A7707</f>
        <v>0</v>
      </c>
      <c r="B7707">
        <f>'Data Entry'!B7707</f>
        <v>0</v>
      </c>
      <c r="C7707">
        <f>'Data Entry'!C7707</f>
        <v>0</v>
      </c>
      <c r="D7707">
        <f>'Data Entry'!D7707</f>
        <v>0</v>
      </c>
      <c r="E7707">
        <f>'Data Entry'!E7707</f>
        <v>0</v>
      </c>
      <c r="F7707">
        <f>'Data Entry'!F7707</f>
        <v>0</v>
      </c>
      <c r="G7707" t="e">
        <f>('Data Entry'!G7707-HLOOKUP('Data Entry'!I7707,'CST Norms'!$A$48:$K$62,I7707,FALSE))/HLOOKUP('Data Entry'!I7707,'CST Norms'!$A$77:$K$91,I7707,FALSE)</f>
        <v>#N/A</v>
      </c>
      <c r="H7707" t="e">
        <f>( 'Data Entry'!H7707 - HLOOKUP('Data Entry'!I7707,'CST Norms'!$A$65:$K$75,8,FALSE) )/HLOOKUP('Data Entry'!I7707,'CST Norms'!$A$94:$K$104,8,FALSE)</f>
        <v>#N/A</v>
      </c>
      <c r="I7707">
        <f>'Data Entry'!$J7707</f>
        <v>0</v>
      </c>
      <c r="J7707" t="e">
        <f t="shared" si="724"/>
        <v>#N/A</v>
      </c>
      <c r="K7707" t="e">
        <f t="shared" si="725"/>
        <v>#N/A</v>
      </c>
      <c r="L7707" t="e">
        <f t="shared" si="726"/>
        <v>#N/A</v>
      </c>
      <c r="M7707" t="str">
        <f t="shared" si="721"/>
        <v>N/A</v>
      </c>
      <c r="N7707" t="str">
        <f t="shared" si="722"/>
        <v>N/A</v>
      </c>
      <c r="O7707" t="str">
        <f t="shared" si="723"/>
        <v>N/A</v>
      </c>
      <c r="S7707">
        <f>IF(OR(ISBLANK(B7707),ISBLANK(C7707),ISBLANK(D7707),ISBLANK(E7707),ISBLANK(F7707),ISBLANK('Data Entry'!G7707),ISBLANK('Data Entry'!H7707)),0,1)</f>
        <v>0</v>
      </c>
    </row>
    <row r="7708" spans="1:19" x14ac:dyDescent="0.25">
      <c r="A7708">
        <f>'Data Entry'!A7708</f>
        <v>0</v>
      </c>
      <c r="B7708">
        <f>'Data Entry'!B7708</f>
        <v>0</v>
      </c>
      <c r="C7708">
        <f>'Data Entry'!C7708</f>
        <v>0</v>
      </c>
      <c r="D7708">
        <f>'Data Entry'!D7708</f>
        <v>0</v>
      </c>
      <c r="E7708">
        <f>'Data Entry'!E7708</f>
        <v>0</v>
      </c>
      <c r="F7708">
        <f>'Data Entry'!F7708</f>
        <v>0</v>
      </c>
      <c r="G7708" t="e">
        <f>('Data Entry'!G7708-HLOOKUP('Data Entry'!I7708,'CST Norms'!$A$48:$K$62,I7708,FALSE))/HLOOKUP('Data Entry'!I7708,'CST Norms'!$A$77:$K$91,I7708,FALSE)</f>
        <v>#N/A</v>
      </c>
      <c r="H7708" t="e">
        <f>( 'Data Entry'!H7708 - HLOOKUP('Data Entry'!I7708,'CST Norms'!$A$65:$K$75,8,FALSE) )/HLOOKUP('Data Entry'!I7708,'CST Norms'!$A$94:$K$104,8,FALSE)</f>
        <v>#N/A</v>
      </c>
      <c r="I7708">
        <f>'Data Entry'!$J7708</f>
        <v>0</v>
      </c>
      <c r="J7708" t="e">
        <f t="shared" si="724"/>
        <v>#N/A</v>
      </c>
      <c r="K7708" t="e">
        <f t="shared" si="725"/>
        <v>#N/A</v>
      </c>
      <c r="L7708" t="e">
        <f t="shared" si="726"/>
        <v>#N/A</v>
      </c>
      <c r="M7708" t="str">
        <f t="shared" si="721"/>
        <v>N/A</v>
      </c>
      <c r="N7708" t="str">
        <f t="shared" si="722"/>
        <v>N/A</v>
      </c>
      <c r="O7708" t="str">
        <f t="shared" si="723"/>
        <v>N/A</v>
      </c>
      <c r="S7708">
        <f>IF(OR(ISBLANK(B7708),ISBLANK(C7708),ISBLANK(D7708),ISBLANK(E7708),ISBLANK(F7708),ISBLANK('Data Entry'!G7708),ISBLANK('Data Entry'!H7708)),0,1)</f>
        <v>0</v>
      </c>
    </row>
    <row r="7709" spans="1:19" x14ac:dyDescent="0.25">
      <c r="A7709">
        <f>'Data Entry'!A7709</f>
        <v>0</v>
      </c>
      <c r="B7709">
        <f>'Data Entry'!B7709</f>
        <v>0</v>
      </c>
      <c r="C7709">
        <f>'Data Entry'!C7709</f>
        <v>0</v>
      </c>
      <c r="D7709">
        <f>'Data Entry'!D7709</f>
        <v>0</v>
      </c>
      <c r="E7709">
        <f>'Data Entry'!E7709</f>
        <v>0</v>
      </c>
      <c r="F7709">
        <f>'Data Entry'!F7709</f>
        <v>0</v>
      </c>
      <c r="G7709" t="e">
        <f>('Data Entry'!G7709-HLOOKUP('Data Entry'!I7709,'CST Norms'!$A$48:$K$62,I7709,FALSE))/HLOOKUP('Data Entry'!I7709,'CST Norms'!$A$77:$K$91,I7709,FALSE)</f>
        <v>#N/A</v>
      </c>
      <c r="H7709" t="e">
        <f>( 'Data Entry'!H7709 - HLOOKUP('Data Entry'!I7709,'CST Norms'!$A$65:$K$75,8,FALSE) )/HLOOKUP('Data Entry'!I7709,'CST Norms'!$A$94:$K$104,8,FALSE)</f>
        <v>#N/A</v>
      </c>
      <c r="I7709">
        <f>'Data Entry'!$J7709</f>
        <v>0</v>
      </c>
      <c r="J7709" t="e">
        <f t="shared" si="724"/>
        <v>#N/A</v>
      </c>
      <c r="K7709" t="e">
        <f t="shared" si="725"/>
        <v>#N/A</v>
      </c>
      <c r="L7709" t="e">
        <f t="shared" si="726"/>
        <v>#N/A</v>
      </c>
      <c r="M7709" t="str">
        <f t="shared" si="721"/>
        <v>N/A</v>
      </c>
      <c r="N7709" t="str">
        <f t="shared" si="722"/>
        <v>N/A</v>
      </c>
      <c r="O7709" t="str">
        <f t="shared" si="723"/>
        <v>N/A</v>
      </c>
      <c r="S7709">
        <f>IF(OR(ISBLANK(B7709),ISBLANK(C7709),ISBLANK(D7709),ISBLANK(E7709),ISBLANK(F7709),ISBLANK('Data Entry'!G7709),ISBLANK('Data Entry'!H7709)),0,1)</f>
        <v>0</v>
      </c>
    </row>
    <row r="7710" spans="1:19" x14ac:dyDescent="0.25">
      <c r="A7710">
        <f>'Data Entry'!A7710</f>
        <v>0</v>
      </c>
      <c r="B7710">
        <f>'Data Entry'!B7710</f>
        <v>0</v>
      </c>
      <c r="C7710">
        <f>'Data Entry'!C7710</f>
        <v>0</v>
      </c>
      <c r="D7710">
        <f>'Data Entry'!D7710</f>
        <v>0</v>
      </c>
      <c r="E7710">
        <f>'Data Entry'!E7710</f>
        <v>0</v>
      </c>
      <c r="F7710">
        <f>'Data Entry'!F7710</f>
        <v>0</v>
      </c>
      <c r="G7710" t="e">
        <f>('Data Entry'!G7710-HLOOKUP('Data Entry'!I7710,'CST Norms'!$A$48:$K$62,I7710,FALSE))/HLOOKUP('Data Entry'!I7710,'CST Norms'!$A$77:$K$91,I7710,FALSE)</f>
        <v>#N/A</v>
      </c>
      <c r="H7710" t="e">
        <f>( 'Data Entry'!H7710 - HLOOKUP('Data Entry'!I7710,'CST Norms'!$A$65:$K$75,8,FALSE) )/HLOOKUP('Data Entry'!I7710,'CST Norms'!$A$94:$K$104,8,FALSE)</f>
        <v>#N/A</v>
      </c>
      <c r="I7710">
        <f>'Data Entry'!$J7710</f>
        <v>0</v>
      </c>
      <c r="J7710" t="e">
        <f t="shared" si="724"/>
        <v>#N/A</v>
      </c>
      <c r="K7710" t="e">
        <f t="shared" si="725"/>
        <v>#N/A</v>
      </c>
      <c r="L7710" t="e">
        <f t="shared" si="726"/>
        <v>#N/A</v>
      </c>
      <c r="M7710" t="str">
        <f t="shared" si="721"/>
        <v>N/A</v>
      </c>
      <c r="N7710" t="str">
        <f t="shared" si="722"/>
        <v>N/A</v>
      </c>
      <c r="O7710" t="str">
        <f t="shared" si="723"/>
        <v>N/A</v>
      </c>
      <c r="S7710">
        <f>IF(OR(ISBLANK(B7710),ISBLANK(C7710),ISBLANK(D7710),ISBLANK(E7710),ISBLANK(F7710),ISBLANK('Data Entry'!G7710),ISBLANK('Data Entry'!H7710)),0,1)</f>
        <v>0</v>
      </c>
    </row>
    <row r="7711" spans="1:19" x14ac:dyDescent="0.25">
      <c r="A7711">
        <f>'Data Entry'!A7711</f>
        <v>0</v>
      </c>
      <c r="B7711">
        <f>'Data Entry'!B7711</f>
        <v>0</v>
      </c>
      <c r="C7711">
        <f>'Data Entry'!C7711</f>
        <v>0</v>
      </c>
      <c r="D7711">
        <f>'Data Entry'!D7711</f>
        <v>0</v>
      </c>
      <c r="E7711">
        <f>'Data Entry'!E7711</f>
        <v>0</v>
      </c>
      <c r="F7711">
        <f>'Data Entry'!F7711</f>
        <v>0</v>
      </c>
      <c r="G7711" t="e">
        <f>('Data Entry'!G7711-HLOOKUP('Data Entry'!I7711,'CST Norms'!$A$48:$K$62,I7711,FALSE))/HLOOKUP('Data Entry'!I7711,'CST Norms'!$A$77:$K$91,I7711,FALSE)</f>
        <v>#N/A</v>
      </c>
      <c r="H7711" t="e">
        <f>( 'Data Entry'!H7711 - HLOOKUP('Data Entry'!I7711,'CST Norms'!$A$65:$K$75,8,FALSE) )/HLOOKUP('Data Entry'!I7711,'CST Norms'!$A$94:$K$104,8,FALSE)</f>
        <v>#N/A</v>
      </c>
      <c r="I7711">
        <f>'Data Entry'!$J7711</f>
        <v>0</v>
      </c>
      <c r="J7711" t="e">
        <f t="shared" si="724"/>
        <v>#N/A</v>
      </c>
      <c r="K7711" t="e">
        <f t="shared" si="725"/>
        <v>#N/A</v>
      </c>
      <c r="L7711" t="e">
        <f t="shared" si="726"/>
        <v>#N/A</v>
      </c>
      <c r="M7711" t="str">
        <f t="shared" si="721"/>
        <v>N/A</v>
      </c>
      <c r="N7711" t="str">
        <f t="shared" si="722"/>
        <v>N/A</v>
      </c>
      <c r="O7711" t="str">
        <f t="shared" si="723"/>
        <v>N/A</v>
      </c>
      <c r="S7711">
        <f>IF(OR(ISBLANK(B7711),ISBLANK(C7711),ISBLANK(D7711),ISBLANK(E7711),ISBLANK(F7711),ISBLANK('Data Entry'!G7711),ISBLANK('Data Entry'!H7711)),0,1)</f>
        <v>0</v>
      </c>
    </row>
    <row r="7712" spans="1:19" x14ac:dyDescent="0.25">
      <c r="A7712">
        <f>'Data Entry'!A7712</f>
        <v>0</v>
      </c>
      <c r="B7712">
        <f>'Data Entry'!B7712</f>
        <v>0</v>
      </c>
      <c r="C7712">
        <f>'Data Entry'!C7712</f>
        <v>0</v>
      </c>
      <c r="D7712">
        <f>'Data Entry'!D7712</f>
        <v>0</v>
      </c>
      <c r="E7712">
        <f>'Data Entry'!E7712</f>
        <v>0</v>
      </c>
      <c r="F7712">
        <f>'Data Entry'!F7712</f>
        <v>0</v>
      </c>
      <c r="G7712" t="e">
        <f>('Data Entry'!G7712-HLOOKUP('Data Entry'!I7712,'CST Norms'!$A$48:$K$62,I7712,FALSE))/HLOOKUP('Data Entry'!I7712,'CST Norms'!$A$77:$K$91,I7712,FALSE)</f>
        <v>#N/A</v>
      </c>
      <c r="H7712" t="e">
        <f>( 'Data Entry'!H7712 - HLOOKUP('Data Entry'!I7712,'CST Norms'!$A$65:$K$75,8,FALSE) )/HLOOKUP('Data Entry'!I7712,'CST Norms'!$A$94:$K$104,8,FALSE)</f>
        <v>#N/A</v>
      </c>
      <c r="I7712">
        <f>'Data Entry'!$J7712</f>
        <v>0</v>
      </c>
      <c r="J7712" t="e">
        <f t="shared" si="724"/>
        <v>#N/A</v>
      </c>
      <c r="K7712" t="e">
        <f t="shared" si="725"/>
        <v>#N/A</v>
      </c>
      <c r="L7712" t="e">
        <f t="shared" si="726"/>
        <v>#N/A</v>
      </c>
      <c r="M7712" t="str">
        <f t="shared" si="721"/>
        <v>N/A</v>
      </c>
      <c r="N7712" t="str">
        <f t="shared" si="722"/>
        <v>N/A</v>
      </c>
      <c r="O7712" t="str">
        <f t="shared" si="723"/>
        <v>N/A</v>
      </c>
      <c r="S7712">
        <f>IF(OR(ISBLANK(B7712),ISBLANK(C7712),ISBLANK(D7712),ISBLANK(E7712),ISBLANK(F7712),ISBLANK('Data Entry'!G7712),ISBLANK('Data Entry'!H7712)),0,1)</f>
        <v>0</v>
      </c>
    </row>
    <row r="7713" spans="1:19" x14ac:dyDescent="0.25">
      <c r="A7713">
        <f>'Data Entry'!A7713</f>
        <v>0</v>
      </c>
      <c r="B7713">
        <f>'Data Entry'!B7713</f>
        <v>0</v>
      </c>
      <c r="C7713">
        <f>'Data Entry'!C7713</f>
        <v>0</v>
      </c>
      <c r="D7713">
        <f>'Data Entry'!D7713</f>
        <v>0</v>
      </c>
      <c r="E7713">
        <f>'Data Entry'!E7713</f>
        <v>0</v>
      </c>
      <c r="F7713">
        <f>'Data Entry'!F7713</f>
        <v>0</v>
      </c>
      <c r="G7713" t="e">
        <f>('Data Entry'!G7713-HLOOKUP('Data Entry'!I7713,'CST Norms'!$A$48:$K$62,I7713,FALSE))/HLOOKUP('Data Entry'!I7713,'CST Norms'!$A$77:$K$91,I7713,FALSE)</f>
        <v>#N/A</v>
      </c>
      <c r="H7713" t="e">
        <f>( 'Data Entry'!H7713 - HLOOKUP('Data Entry'!I7713,'CST Norms'!$A$65:$K$75,8,FALSE) )/HLOOKUP('Data Entry'!I7713,'CST Norms'!$A$94:$K$104,8,FALSE)</f>
        <v>#N/A</v>
      </c>
      <c r="I7713">
        <f>'Data Entry'!$J7713</f>
        <v>0</v>
      </c>
      <c r="J7713" t="e">
        <f t="shared" si="724"/>
        <v>#N/A</v>
      </c>
      <c r="K7713" t="e">
        <f t="shared" si="725"/>
        <v>#N/A</v>
      </c>
      <c r="L7713" t="e">
        <f t="shared" si="726"/>
        <v>#N/A</v>
      </c>
      <c r="M7713" t="str">
        <f t="shared" si="721"/>
        <v>N/A</v>
      </c>
      <c r="N7713" t="str">
        <f t="shared" si="722"/>
        <v>N/A</v>
      </c>
      <c r="O7713" t="str">
        <f t="shared" si="723"/>
        <v>N/A</v>
      </c>
      <c r="S7713">
        <f>IF(OR(ISBLANK(B7713),ISBLANK(C7713),ISBLANK(D7713),ISBLANK(E7713),ISBLANK(F7713),ISBLANK('Data Entry'!G7713),ISBLANK('Data Entry'!H7713)),0,1)</f>
        <v>0</v>
      </c>
    </row>
    <row r="7714" spans="1:19" x14ac:dyDescent="0.25">
      <c r="A7714">
        <f>'Data Entry'!A7714</f>
        <v>0</v>
      </c>
      <c r="B7714">
        <f>'Data Entry'!B7714</f>
        <v>0</v>
      </c>
      <c r="C7714">
        <f>'Data Entry'!C7714</f>
        <v>0</v>
      </c>
      <c r="D7714">
        <f>'Data Entry'!D7714</f>
        <v>0</v>
      </c>
      <c r="E7714">
        <f>'Data Entry'!E7714</f>
        <v>0</v>
      </c>
      <c r="F7714">
        <f>'Data Entry'!F7714</f>
        <v>0</v>
      </c>
      <c r="G7714" t="e">
        <f>('Data Entry'!G7714-HLOOKUP('Data Entry'!I7714,'CST Norms'!$A$48:$K$62,I7714,FALSE))/HLOOKUP('Data Entry'!I7714,'CST Norms'!$A$77:$K$91,I7714,FALSE)</f>
        <v>#N/A</v>
      </c>
      <c r="H7714" t="e">
        <f>( 'Data Entry'!H7714 - HLOOKUP('Data Entry'!I7714,'CST Norms'!$A$65:$K$75,8,FALSE) )/HLOOKUP('Data Entry'!I7714,'CST Norms'!$A$94:$K$104,8,FALSE)</f>
        <v>#N/A</v>
      </c>
      <c r="I7714">
        <f>'Data Entry'!$J7714</f>
        <v>0</v>
      </c>
      <c r="J7714" t="e">
        <f t="shared" si="724"/>
        <v>#N/A</v>
      </c>
      <c r="K7714" t="e">
        <f t="shared" si="725"/>
        <v>#N/A</v>
      </c>
      <c r="L7714" t="e">
        <f t="shared" si="726"/>
        <v>#N/A</v>
      </c>
      <c r="M7714" t="str">
        <f t="shared" si="721"/>
        <v>N/A</v>
      </c>
      <c r="N7714" t="str">
        <f t="shared" si="722"/>
        <v>N/A</v>
      </c>
      <c r="O7714" t="str">
        <f t="shared" si="723"/>
        <v>N/A</v>
      </c>
      <c r="S7714">
        <f>IF(OR(ISBLANK(B7714),ISBLANK(C7714),ISBLANK(D7714),ISBLANK(E7714),ISBLANK(F7714),ISBLANK('Data Entry'!G7714),ISBLANK('Data Entry'!H7714)),0,1)</f>
        <v>0</v>
      </c>
    </row>
    <row r="7715" spans="1:19" x14ac:dyDescent="0.25">
      <c r="A7715">
        <f>'Data Entry'!A7715</f>
        <v>0</v>
      </c>
      <c r="B7715">
        <f>'Data Entry'!B7715</f>
        <v>0</v>
      </c>
      <c r="C7715">
        <f>'Data Entry'!C7715</f>
        <v>0</v>
      </c>
      <c r="D7715">
        <f>'Data Entry'!D7715</f>
        <v>0</v>
      </c>
      <c r="E7715">
        <f>'Data Entry'!E7715</f>
        <v>0</v>
      </c>
      <c r="F7715">
        <f>'Data Entry'!F7715</f>
        <v>0</v>
      </c>
      <c r="G7715" t="e">
        <f>('Data Entry'!G7715-HLOOKUP('Data Entry'!I7715,'CST Norms'!$A$48:$K$62,I7715,FALSE))/HLOOKUP('Data Entry'!I7715,'CST Norms'!$A$77:$K$91,I7715,FALSE)</f>
        <v>#N/A</v>
      </c>
      <c r="H7715" t="e">
        <f>( 'Data Entry'!H7715 - HLOOKUP('Data Entry'!I7715,'CST Norms'!$A$65:$K$75,8,FALSE) )/HLOOKUP('Data Entry'!I7715,'CST Norms'!$A$94:$K$104,8,FALSE)</f>
        <v>#N/A</v>
      </c>
      <c r="I7715">
        <f>'Data Entry'!$J7715</f>
        <v>0</v>
      </c>
      <c r="J7715" t="e">
        <f t="shared" si="724"/>
        <v>#N/A</v>
      </c>
      <c r="K7715" t="e">
        <f t="shared" si="725"/>
        <v>#N/A</v>
      </c>
      <c r="L7715" t="e">
        <f t="shared" si="726"/>
        <v>#N/A</v>
      </c>
      <c r="M7715" t="str">
        <f t="shared" si="721"/>
        <v>N/A</v>
      </c>
      <c r="N7715" t="str">
        <f t="shared" si="722"/>
        <v>N/A</v>
      </c>
      <c r="O7715" t="str">
        <f t="shared" si="723"/>
        <v>N/A</v>
      </c>
      <c r="S7715">
        <f>IF(OR(ISBLANK(B7715),ISBLANK(C7715),ISBLANK(D7715),ISBLANK(E7715),ISBLANK(F7715),ISBLANK('Data Entry'!G7715),ISBLANK('Data Entry'!H7715)),0,1)</f>
        <v>0</v>
      </c>
    </row>
    <row r="7716" spans="1:19" x14ac:dyDescent="0.25">
      <c r="A7716">
        <f>'Data Entry'!A7716</f>
        <v>0</v>
      </c>
      <c r="B7716">
        <f>'Data Entry'!B7716</f>
        <v>0</v>
      </c>
      <c r="C7716">
        <f>'Data Entry'!C7716</f>
        <v>0</v>
      </c>
      <c r="D7716">
        <f>'Data Entry'!D7716</f>
        <v>0</v>
      </c>
      <c r="E7716">
        <f>'Data Entry'!E7716</f>
        <v>0</v>
      </c>
      <c r="F7716">
        <f>'Data Entry'!F7716</f>
        <v>0</v>
      </c>
      <c r="G7716" t="e">
        <f>('Data Entry'!G7716-HLOOKUP('Data Entry'!I7716,'CST Norms'!$A$48:$K$62,I7716,FALSE))/HLOOKUP('Data Entry'!I7716,'CST Norms'!$A$77:$K$91,I7716,FALSE)</f>
        <v>#N/A</v>
      </c>
      <c r="H7716" t="e">
        <f>( 'Data Entry'!H7716 - HLOOKUP('Data Entry'!I7716,'CST Norms'!$A$65:$K$75,8,FALSE) )/HLOOKUP('Data Entry'!I7716,'CST Norms'!$A$94:$K$104,8,FALSE)</f>
        <v>#N/A</v>
      </c>
      <c r="I7716">
        <f>'Data Entry'!$J7716</f>
        <v>0</v>
      </c>
      <c r="J7716" t="e">
        <f t="shared" si="724"/>
        <v>#N/A</v>
      </c>
      <c r="K7716" t="e">
        <f t="shared" si="725"/>
        <v>#N/A</v>
      </c>
      <c r="L7716" t="e">
        <f t="shared" si="726"/>
        <v>#N/A</v>
      </c>
      <c r="M7716" t="str">
        <f t="shared" si="721"/>
        <v>N/A</v>
      </c>
      <c r="N7716" t="str">
        <f t="shared" si="722"/>
        <v>N/A</v>
      </c>
      <c r="O7716" t="str">
        <f t="shared" si="723"/>
        <v>N/A</v>
      </c>
      <c r="S7716">
        <f>IF(OR(ISBLANK(B7716),ISBLANK(C7716),ISBLANK(D7716),ISBLANK(E7716),ISBLANK(F7716),ISBLANK('Data Entry'!G7716),ISBLANK('Data Entry'!H7716)),0,1)</f>
        <v>0</v>
      </c>
    </row>
    <row r="7717" spans="1:19" x14ac:dyDescent="0.25">
      <c r="A7717">
        <f>'Data Entry'!A7717</f>
        <v>0</v>
      </c>
      <c r="B7717">
        <f>'Data Entry'!B7717</f>
        <v>0</v>
      </c>
      <c r="C7717">
        <f>'Data Entry'!C7717</f>
        <v>0</v>
      </c>
      <c r="D7717">
        <f>'Data Entry'!D7717</f>
        <v>0</v>
      </c>
      <c r="E7717">
        <f>'Data Entry'!E7717</f>
        <v>0</v>
      </c>
      <c r="F7717">
        <f>'Data Entry'!F7717</f>
        <v>0</v>
      </c>
      <c r="G7717" t="e">
        <f>('Data Entry'!G7717-HLOOKUP('Data Entry'!I7717,'CST Norms'!$A$48:$K$62,I7717,FALSE))/HLOOKUP('Data Entry'!I7717,'CST Norms'!$A$77:$K$91,I7717,FALSE)</f>
        <v>#N/A</v>
      </c>
      <c r="H7717" t="e">
        <f>( 'Data Entry'!H7717 - HLOOKUP('Data Entry'!I7717,'CST Norms'!$A$65:$K$75,8,FALSE) )/HLOOKUP('Data Entry'!I7717,'CST Norms'!$A$94:$K$104,8,FALSE)</f>
        <v>#N/A</v>
      </c>
      <c r="I7717">
        <f>'Data Entry'!$J7717</f>
        <v>0</v>
      </c>
      <c r="J7717" t="e">
        <f t="shared" si="724"/>
        <v>#N/A</v>
      </c>
      <c r="K7717" t="e">
        <f t="shared" si="725"/>
        <v>#N/A</v>
      </c>
      <c r="L7717" t="e">
        <f t="shared" si="726"/>
        <v>#N/A</v>
      </c>
      <c r="M7717" t="str">
        <f t="shared" si="721"/>
        <v>N/A</v>
      </c>
      <c r="N7717" t="str">
        <f t="shared" si="722"/>
        <v>N/A</v>
      </c>
      <c r="O7717" t="str">
        <f t="shared" si="723"/>
        <v>N/A</v>
      </c>
      <c r="S7717">
        <f>IF(OR(ISBLANK(B7717),ISBLANK(C7717),ISBLANK(D7717),ISBLANK(E7717),ISBLANK(F7717),ISBLANK('Data Entry'!G7717),ISBLANK('Data Entry'!H7717)),0,1)</f>
        <v>0</v>
      </c>
    </row>
    <row r="7718" spans="1:19" x14ac:dyDescent="0.25">
      <c r="A7718">
        <f>'Data Entry'!A7718</f>
        <v>0</v>
      </c>
      <c r="B7718">
        <f>'Data Entry'!B7718</f>
        <v>0</v>
      </c>
      <c r="C7718">
        <f>'Data Entry'!C7718</f>
        <v>0</v>
      </c>
      <c r="D7718">
        <f>'Data Entry'!D7718</f>
        <v>0</v>
      </c>
      <c r="E7718">
        <f>'Data Entry'!E7718</f>
        <v>0</v>
      </c>
      <c r="F7718">
        <f>'Data Entry'!F7718</f>
        <v>0</v>
      </c>
      <c r="G7718" t="e">
        <f>('Data Entry'!G7718-HLOOKUP('Data Entry'!I7718,'CST Norms'!$A$48:$K$62,I7718,FALSE))/HLOOKUP('Data Entry'!I7718,'CST Norms'!$A$77:$K$91,I7718,FALSE)</f>
        <v>#N/A</v>
      </c>
      <c r="H7718" t="e">
        <f>( 'Data Entry'!H7718 - HLOOKUP('Data Entry'!I7718,'CST Norms'!$A$65:$K$75,8,FALSE) )/HLOOKUP('Data Entry'!I7718,'CST Norms'!$A$94:$K$104,8,FALSE)</f>
        <v>#N/A</v>
      </c>
      <c r="I7718">
        <f>'Data Entry'!$J7718</f>
        <v>0</v>
      </c>
      <c r="J7718" t="e">
        <f t="shared" si="724"/>
        <v>#N/A</v>
      </c>
      <c r="K7718" t="e">
        <f t="shared" si="725"/>
        <v>#N/A</v>
      </c>
      <c r="L7718" t="e">
        <f t="shared" si="726"/>
        <v>#N/A</v>
      </c>
      <c r="M7718" t="str">
        <f t="shared" si="721"/>
        <v>N/A</v>
      </c>
      <c r="N7718" t="str">
        <f t="shared" si="722"/>
        <v>N/A</v>
      </c>
      <c r="O7718" t="str">
        <f t="shared" si="723"/>
        <v>N/A</v>
      </c>
      <c r="S7718">
        <f>IF(OR(ISBLANK(B7718),ISBLANK(C7718),ISBLANK(D7718),ISBLANK(E7718),ISBLANK(F7718),ISBLANK('Data Entry'!G7718),ISBLANK('Data Entry'!H7718)),0,1)</f>
        <v>0</v>
      </c>
    </row>
    <row r="7719" spans="1:19" x14ac:dyDescent="0.25">
      <c r="A7719">
        <f>'Data Entry'!A7719</f>
        <v>0</v>
      </c>
      <c r="B7719">
        <f>'Data Entry'!B7719</f>
        <v>0</v>
      </c>
      <c r="C7719">
        <f>'Data Entry'!C7719</f>
        <v>0</v>
      </c>
      <c r="D7719">
        <f>'Data Entry'!D7719</f>
        <v>0</v>
      </c>
      <c r="E7719">
        <f>'Data Entry'!E7719</f>
        <v>0</v>
      </c>
      <c r="F7719">
        <f>'Data Entry'!F7719</f>
        <v>0</v>
      </c>
      <c r="G7719" t="e">
        <f>('Data Entry'!G7719-HLOOKUP('Data Entry'!I7719,'CST Norms'!$A$48:$K$62,I7719,FALSE))/HLOOKUP('Data Entry'!I7719,'CST Norms'!$A$77:$K$91,I7719,FALSE)</f>
        <v>#N/A</v>
      </c>
      <c r="H7719" t="e">
        <f>( 'Data Entry'!H7719 - HLOOKUP('Data Entry'!I7719,'CST Norms'!$A$65:$K$75,8,FALSE) )/HLOOKUP('Data Entry'!I7719,'CST Norms'!$A$94:$K$104,8,FALSE)</f>
        <v>#N/A</v>
      </c>
      <c r="I7719">
        <f>'Data Entry'!$J7719</f>
        <v>0</v>
      </c>
      <c r="J7719" t="e">
        <f t="shared" si="724"/>
        <v>#N/A</v>
      </c>
      <c r="K7719" t="e">
        <f t="shared" si="725"/>
        <v>#N/A</v>
      </c>
      <c r="L7719" t="e">
        <f t="shared" si="726"/>
        <v>#N/A</v>
      </c>
      <c r="M7719" t="str">
        <f t="shared" si="721"/>
        <v>N/A</v>
      </c>
      <c r="N7719" t="str">
        <f t="shared" si="722"/>
        <v>N/A</v>
      </c>
      <c r="O7719" t="str">
        <f t="shared" si="723"/>
        <v>N/A</v>
      </c>
      <c r="S7719">
        <f>IF(OR(ISBLANK(B7719),ISBLANK(C7719),ISBLANK(D7719),ISBLANK(E7719),ISBLANK(F7719),ISBLANK('Data Entry'!G7719),ISBLANK('Data Entry'!H7719)),0,1)</f>
        <v>0</v>
      </c>
    </row>
    <row r="7720" spans="1:19" x14ac:dyDescent="0.25">
      <c r="A7720">
        <f>'Data Entry'!A7720</f>
        <v>0</v>
      </c>
      <c r="B7720">
        <f>'Data Entry'!B7720</f>
        <v>0</v>
      </c>
      <c r="C7720">
        <f>'Data Entry'!C7720</f>
        <v>0</v>
      </c>
      <c r="D7720">
        <f>'Data Entry'!D7720</f>
        <v>0</v>
      </c>
      <c r="E7720">
        <f>'Data Entry'!E7720</f>
        <v>0</v>
      </c>
      <c r="F7720">
        <f>'Data Entry'!F7720</f>
        <v>0</v>
      </c>
      <c r="G7720" t="e">
        <f>('Data Entry'!G7720-HLOOKUP('Data Entry'!I7720,'CST Norms'!$A$48:$K$62,I7720,FALSE))/HLOOKUP('Data Entry'!I7720,'CST Norms'!$A$77:$K$91,I7720,FALSE)</f>
        <v>#N/A</v>
      </c>
      <c r="H7720" t="e">
        <f>( 'Data Entry'!H7720 - HLOOKUP('Data Entry'!I7720,'CST Norms'!$A$65:$K$75,8,FALSE) )/HLOOKUP('Data Entry'!I7720,'CST Norms'!$A$94:$K$104,8,FALSE)</f>
        <v>#N/A</v>
      </c>
      <c r="I7720">
        <f>'Data Entry'!$J7720</f>
        <v>0</v>
      </c>
      <c r="J7720" t="e">
        <f t="shared" si="724"/>
        <v>#N/A</v>
      </c>
      <c r="K7720" t="e">
        <f t="shared" si="725"/>
        <v>#N/A</v>
      </c>
      <c r="L7720" t="e">
        <f t="shared" si="726"/>
        <v>#N/A</v>
      </c>
      <c r="M7720" t="str">
        <f t="shared" si="721"/>
        <v>N/A</v>
      </c>
      <c r="N7720" t="str">
        <f t="shared" si="722"/>
        <v>N/A</v>
      </c>
      <c r="O7720" t="str">
        <f t="shared" si="723"/>
        <v>N/A</v>
      </c>
      <c r="S7720">
        <f>IF(OR(ISBLANK(B7720),ISBLANK(C7720),ISBLANK(D7720),ISBLANK(E7720),ISBLANK(F7720),ISBLANK('Data Entry'!G7720),ISBLANK('Data Entry'!H7720)),0,1)</f>
        <v>0</v>
      </c>
    </row>
    <row r="7721" spans="1:19" x14ac:dyDescent="0.25">
      <c r="A7721">
        <f>'Data Entry'!A7721</f>
        <v>0</v>
      </c>
      <c r="B7721">
        <f>'Data Entry'!B7721</f>
        <v>0</v>
      </c>
      <c r="C7721">
        <f>'Data Entry'!C7721</f>
        <v>0</v>
      </c>
      <c r="D7721">
        <f>'Data Entry'!D7721</f>
        <v>0</v>
      </c>
      <c r="E7721">
        <f>'Data Entry'!E7721</f>
        <v>0</v>
      </c>
      <c r="F7721">
        <f>'Data Entry'!F7721</f>
        <v>0</v>
      </c>
      <c r="G7721" t="e">
        <f>('Data Entry'!G7721-HLOOKUP('Data Entry'!I7721,'CST Norms'!$A$48:$K$62,I7721,FALSE))/HLOOKUP('Data Entry'!I7721,'CST Norms'!$A$77:$K$91,I7721,FALSE)</f>
        <v>#N/A</v>
      </c>
      <c r="H7721" t="e">
        <f>( 'Data Entry'!H7721 - HLOOKUP('Data Entry'!I7721,'CST Norms'!$A$65:$K$75,8,FALSE) )/HLOOKUP('Data Entry'!I7721,'CST Norms'!$A$94:$K$104,8,FALSE)</f>
        <v>#N/A</v>
      </c>
      <c r="I7721">
        <f>'Data Entry'!$J7721</f>
        <v>0</v>
      </c>
      <c r="J7721" t="e">
        <f t="shared" si="724"/>
        <v>#N/A</v>
      </c>
      <c r="K7721" t="e">
        <f t="shared" si="725"/>
        <v>#N/A</v>
      </c>
      <c r="L7721" t="e">
        <f t="shared" si="726"/>
        <v>#N/A</v>
      </c>
      <c r="M7721" t="str">
        <f t="shared" si="721"/>
        <v>N/A</v>
      </c>
      <c r="N7721" t="str">
        <f t="shared" si="722"/>
        <v>N/A</v>
      </c>
      <c r="O7721" t="str">
        <f t="shared" si="723"/>
        <v>N/A</v>
      </c>
      <c r="S7721">
        <f>IF(OR(ISBLANK(B7721),ISBLANK(C7721),ISBLANK(D7721),ISBLANK(E7721),ISBLANK(F7721),ISBLANK('Data Entry'!G7721),ISBLANK('Data Entry'!H7721)),0,1)</f>
        <v>0</v>
      </c>
    </row>
    <row r="7722" spans="1:19" x14ac:dyDescent="0.25">
      <c r="A7722">
        <f>'Data Entry'!A7722</f>
        <v>0</v>
      </c>
      <c r="B7722">
        <f>'Data Entry'!B7722</f>
        <v>0</v>
      </c>
      <c r="C7722">
        <f>'Data Entry'!C7722</f>
        <v>0</v>
      </c>
      <c r="D7722">
        <f>'Data Entry'!D7722</f>
        <v>0</v>
      </c>
      <c r="E7722">
        <f>'Data Entry'!E7722</f>
        <v>0</v>
      </c>
      <c r="F7722">
        <f>'Data Entry'!F7722</f>
        <v>0</v>
      </c>
      <c r="G7722" t="e">
        <f>('Data Entry'!G7722-HLOOKUP('Data Entry'!I7722,'CST Norms'!$A$48:$K$62,I7722,FALSE))/HLOOKUP('Data Entry'!I7722,'CST Norms'!$A$77:$K$91,I7722,FALSE)</f>
        <v>#N/A</v>
      </c>
      <c r="H7722" t="e">
        <f>( 'Data Entry'!H7722 - HLOOKUP('Data Entry'!I7722,'CST Norms'!$A$65:$K$75,8,FALSE) )/HLOOKUP('Data Entry'!I7722,'CST Norms'!$A$94:$K$104,8,FALSE)</f>
        <v>#N/A</v>
      </c>
      <c r="I7722">
        <f>'Data Entry'!$J7722</f>
        <v>0</v>
      </c>
      <c r="J7722" t="e">
        <f t="shared" si="724"/>
        <v>#N/A</v>
      </c>
      <c r="K7722" t="e">
        <f t="shared" si="725"/>
        <v>#N/A</v>
      </c>
      <c r="L7722" t="e">
        <f t="shared" si="726"/>
        <v>#N/A</v>
      </c>
      <c r="M7722" t="str">
        <f t="shared" si="721"/>
        <v>N/A</v>
      </c>
      <c r="N7722" t="str">
        <f t="shared" si="722"/>
        <v>N/A</v>
      </c>
      <c r="O7722" t="str">
        <f t="shared" si="723"/>
        <v>N/A</v>
      </c>
      <c r="S7722">
        <f>IF(OR(ISBLANK(B7722),ISBLANK(C7722),ISBLANK(D7722),ISBLANK(E7722),ISBLANK(F7722),ISBLANK('Data Entry'!G7722),ISBLANK('Data Entry'!H7722)),0,1)</f>
        <v>0</v>
      </c>
    </row>
    <row r="7723" spans="1:19" x14ac:dyDescent="0.25">
      <c r="A7723">
        <f>'Data Entry'!A7723</f>
        <v>0</v>
      </c>
      <c r="B7723">
        <f>'Data Entry'!B7723</f>
        <v>0</v>
      </c>
      <c r="C7723">
        <f>'Data Entry'!C7723</f>
        <v>0</v>
      </c>
      <c r="D7723">
        <f>'Data Entry'!D7723</f>
        <v>0</v>
      </c>
      <c r="E7723">
        <f>'Data Entry'!E7723</f>
        <v>0</v>
      </c>
      <c r="F7723">
        <f>'Data Entry'!F7723</f>
        <v>0</v>
      </c>
      <c r="G7723" t="e">
        <f>('Data Entry'!G7723-HLOOKUP('Data Entry'!I7723,'CST Norms'!$A$48:$K$62,I7723,FALSE))/HLOOKUP('Data Entry'!I7723,'CST Norms'!$A$77:$K$91,I7723,FALSE)</f>
        <v>#N/A</v>
      </c>
      <c r="H7723" t="e">
        <f>( 'Data Entry'!H7723 - HLOOKUP('Data Entry'!I7723,'CST Norms'!$A$65:$K$75,8,FALSE) )/HLOOKUP('Data Entry'!I7723,'CST Norms'!$A$94:$K$104,8,FALSE)</f>
        <v>#N/A</v>
      </c>
      <c r="I7723">
        <f>'Data Entry'!$J7723</f>
        <v>0</v>
      </c>
      <c r="J7723" t="e">
        <f t="shared" si="724"/>
        <v>#N/A</v>
      </c>
      <c r="K7723" t="e">
        <f t="shared" si="725"/>
        <v>#N/A</v>
      </c>
      <c r="L7723" t="e">
        <f t="shared" si="726"/>
        <v>#N/A</v>
      </c>
      <c r="M7723" t="str">
        <f t="shared" si="721"/>
        <v>N/A</v>
      </c>
      <c r="N7723" t="str">
        <f t="shared" si="722"/>
        <v>N/A</v>
      </c>
      <c r="O7723" t="str">
        <f t="shared" si="723"/>
        <v>N/A</v>
      </c>
      <c r="S7723">
        <f>IF(OR(ISBLANK(B7723),ISBLANK(C7723),ISBLANK(D7723),ISBLANK(E7723),ISBLANK(F7723),ISBLANK('Data Entry'!G7723),ISBLANK('Data Entry'!H7723)),0,1)</f>
        <v>0</v>
      </c>
    </row>
    <row r="7724" spans="1:19" x14ac:dyDescent="0.25">
      <c r="A7724">
        <f>'Data Entry'!A7724</f>
        <v>0</v>
      </c>
      <c r="B7724">
        <f>'Data Entry'!B7724</f>
        <v>0</v>
      </c>
      <c r="C7724">
        <f>'Data Entry'!C7724</f>
        <v>0</v>
      </c>
      <c r="D7724">
        <f>'Data Entry'!D7724</f>
        <v>0</v>
      </c>
      <c r="E7724">
        <f>'Data Entry'!E7724</f>
        <v>0</v>
      </c>
      <c r="F7724">
        <f>'Data Entry'!F7724</f>
        <v>0</v>
      </c>
      <c r="G7724" t="e">
        <f>('Data Entry'!G7724-HLOOKUP('Data Entry'!I7724,'CST Norms'!$A$48:$K$62,I7724,FALSE))/HLOOKUP('Data Entry'!I7724,'CST Norms'!$A$77:$K$91,I7724,FALSE)</f>
        <v>#N/A</v>
      </c>
      <c r="H7724" t="e">
        <f>( 'Data Entry'!H7724 - HLOOKUP('Data Entry'!I7724,'CST Norms'!$A$65:$K$75,8,FALSE) )/HLOOKUP('Data Entry'!I7724,'CST Norms'!$A$94:$K$104,8,FALSE)</f>
        <v>#N/A</v>
      </c>
      <c r="I7724">
        <f>'Data Entry'!$J7724</f>
        <v>0</v>
      </c>
      <c r="J7724" t="e">
        <f t="shared" si="724"/>
        <v>#N/A</v>
      </c>
      <c r="K7724" t="e">
        <f t="shared" si="725"/>
        <v>#N/A</v>
      </c>
      <c r="L7724" t="e">
        <f t="shared" si="726"/>
        <v>#N/A</v>
      </c>
      <c r="M7724" t="str">
        <f t="shared" si="721"/>
        <v>N/A</v>
      </c>
      <c r="N7724" t="str">
        <f t="shared" si="722"/>
        <v>N/A</v>
      </c>
      <c r="O7724" t="str">
        <f t="shared" si="723"/>
        <v>N/A</v>
      </c>
      <c r="S7724">
        <f>IF(OR(ISBLANK(B7724),ISBLANK(C7724),ISBLANK(D7724),ISBLANK(E7724),ISBLANK(F7724),ISBLANK('Data Entry'!G7724),ISBLANK('Data Entry'!H7724)),0,1)</f>
        <v>0</v>
      </c>
    </row>
    <row r="7725" spans="1:19" x14ac:dyDescent="0.25">
      <c r="A7725">
        <f>'Data Entry'!A7725</f>
        <v>0</v>
      </c>
      <c r="B7725">
        <f>'Data Entry'!B7725</f>
        <v>0</v>
      </c>
      <c r="C7725">
        <f>'Data Entry'!C7725</f>
        <v>0</v>
      </c>
      <c r="D7725">
        <f>'Data Entry'!D7725</f>
        <v>0</v>
      </c>
      <c r="E7725">
        <f>'Data Entry'!E7725</f>
        <v>0</v>
      </c>
      <c r="F7725">
        <f>'Data Entry'!F7725</f>
        <v>0</v>
      </c>
      <c r="G7725" t="e">
        <f>('Data Entry'!G7725-HLOOKUP('Data Entry'!I7725,'CST Norms'!$A$48:$K$62,I7725,FALSE))/HLOOKUP('Data Entry'!I7725,'CST Norms'!$A$77:$K$91,I7725,FALSE)</f>
        <v>#N/A</v>
      </c>
      <c r="H7725" t="e">
        <f>( 'Data Entry'!H7725 - HLOOKUP('Data Entry'!I7725,'CST Norms'!$A$65:$K$75,8,FALSE) )/HLOOKUP('Data Entry'!I7725,'CST Norms'!$A$94:$K$104,8,FALSE)</f>
        <v>#N/A</v>
      </c>
      <c r="I7725">
        <f>'Data Entry'!$J7725</f>
        <v>0</v>
      </c>
      <c r="J7725" t="e">
        <f t="shared" si="724"/>
        <v>#N/A</v>
      </c>
      <c r="K7725" t="e">
        <f t="shared" si="725"/>
        <v>#N/A</v>
      </c>
      <c r="L7725" t="e">
        <f t="shared" si="726"/>
        <v>#N/A</v>
      </c>
      <c r="M7725" t="str">
        <f t="shared" si="721"/>
        <v>N/A</v>
      </c>
      <c r="N7725" t="str">
        <f t="shared" si="722"/>
        <v>N/A</v>
      </c>
      <c r="O7725" t="str">
        <f t="shared" si="723"/>
        <v>N/A</v>
      </c>
      <c r="S7725">
        <f>IF(OR(ISBLANK(B7725),ISBLANK(C7725),ISBLANK(D7725),ISBLANK(E7725),ISBLANK(F7725),ISBLANK('Data Entry'!G7725),ISBLANK('Data Entry'!H7725)),0,1)</f>
        <v>0</v>
      </c>
    </row>
    <row r="7726" spans="1:19" x14ac:dyDescent="0.25">
      <c r="A7726">
        <f>'Data Entry'!A7726</f>
        <v>0</v>
      </c>
      <c r="B7726">
        <f>'Data Entry'!B7726</f>
        <v>0</v>
      </c>
      <c r="C7726">
        <f>'Data Entry'!C7726</f>
        <v>0</v>
      </c>
      <c r="D7726">
        <f>'Data Entry'!D7726</f>
        <v>0</v>
      </c>
      <c r="E7726">
        <f>'Data Entry'!E7726</f>
        <v>0</v>
      </c>
      <c r="F7726">
        <f>'Data Entry'!F7726</f>
        <v>0</v>
      </c>
      <c r="G7726" t="e">
        <f>('Data Entry'!G7726-HLOOKUP('Data Entry'!I7726,'CST Norms'!$A$48:$K$62,I7726,FALSE))/HLOOKUP('Data Entry'!I7726,'CST Norms'!$A$77:$K$91,I7726,FALSE)</f>
        <v>#N/A</v>
      </c>
      <c r="H7726" t="e">
        <f>( 'Data Entry'!H7726 - HLOOKUP('Data Entry'!I7726,'CST Norms'!$A$65:$K$75,8,FALSE) )/HLOOKUP('Data Entry'!I7726,'CST Norms'!$A$94:$K$104,8,FALSE)</f>
        <v>#N/A</v>
      </c>
      <c r="I7726">
        <f>'Data Entry'!$J7726</f>
        <v>0</v>
      </c>
      <c r="J7726" t="e">
        <f t="shared" si="724"/>
        <v>#N/A</v>
      </c>
      <c r="K7726" t="e">
        <f t="shared" si="725"/>
        <v>#N/A</v>
      </c>
      <c r="L7726" t="e">
        <f t="shared" si="726"/>
        <v>#N/A</v>
      </c>
      <c r="M7726" t="str">
        <f t="shared" si="721"/>
        <v>N/A</v>
      </c>
      <c r="N7726" t="str">
        <f t="shared" si="722"/>
        <v>N/A</v>
      </c>
      <c r="O7726" t="str">
        <f t="shared" si="723"/>
        <v>N/A</v>
      </c>
      <c r="S7726">
        <f>IF(OR(ISBLANK(B7726),ISBLANK(C7726),ISBLANK(D7726),ISBLANK(E7726),ISBLANK(F7726),ISBLANK('Data Entry'!G7726),ISBLANK('Data Entry'!H7726)),0,1)</f>
        <v>0</v>
      </c>
    </row>
    <row r="7727" spans="1:19" x14ac:dyDescent="0.25">
      <c r="A7727">
        <f>'Data Entry'!A7727</f>
        <v>0</v>
      </c>
      <c r="B7727">
        <f>'Data Entry'!B7727</f>
        <v>0</v>
      </c>
      <c r="C7727">
        <f>'Data Entry'!C7727</f>
        <v>0</v>
      </c>
      <c r="D7727">
        <f>'Data Entry'!D7727</f>
        <v>0</v>
      </c>
      <c r="E7727">
        <f>'Data Entry'!E7727</f>
        <v>0</v>
      </c>
      <c r="F7727">
        <f>'Data Entry'!F7727</f>
        <v>0</v>
      </c>
      <c r="G7727" t="e">
        <f>('Data Entry'!G7727-HLOOKUP('Data Entry'!I7727,'CST Norms'!$A$48:$K$62,I7727,FALSE))/HLOOKUP('Data Entry'!I7727,'CST Norms'!$A$77:$K$91,I7727,FALSE)</f>
        <v>#N/A</v>
      </c>
      <c r="H7727" t="e">
        <f>( 'Data Entry'!H7727 - HLOOKUP('Data Entry'!I7727,'CST Norms'!$A$65:$K$75,8,FALSE) )/HLOOKUP('Data Entry'!I7727,'CST Norms'!$A$94:$K$104,8,FALSE)</f>
        <v>#N/A</v>
      </c>
      <c r="I7727">
        <f>'Data Entry'!$J7727</f>
        <v>0</v>
      </c>
      <c r="J7727" t="e">
        <f t="shared" si="724"/>
        <v>#N/A</v>
      </c>
      <c r="K7727" t="e">
        <f t="shared" si="725"/>
        <v>#N/A</v>
      </c>
      <c r="L7727" t="e">
        <f t="shared" si="726"/>
        <v>#N/A</v>
      </c>
      <c r="M7727" t="str">
        <f t="shared" si="721"/>
        <v>N/A</v>
      </c>
      <c r="N7727" t="str">
        <f t="shared" si="722"/>
        <v>N/A</v>
      </c>
      <c r="O7727" t="str">
        <f t="shared" si="723"/>
        <v>N/A</v>
      </c>
      <c r="S7727">
        <f>IF(OR(ISBLANK(B7727),ISBLANK(C7727),ISBLANK(D7727),ISBLANK(E7727),ISBLANK(F7727),ISBLANK('Data Entry'!G7727),ISBLANK('Data Entry'!H7727)),0,1)</f>
        <v>0</v>
      </c>
    </row>
    <row r="7728" spans="1:19" x14ac:dyDescent="0.25">
      <c r="A7728">
        <f>'Data Entry'!A7728</f>
        <v>0</v>
      </c>
      <c r="B7728">
        <f>'Data Entry'!B7728</f>
        <v>0</v>
      </c>
      <c r="C7728">
        <f>'Data Entry'!C7728</f>
        <v>0</v>
      </c>
      <c r="D7728">
        <f>'Data Entry'!D7728</f>
        <v>0</v>
      </c>
      <c r="E7728">
        <f>'Data Entry'!E7728</f>
        <v>0</v>
      </c>
      <c r="F7728">
        <f>'Data Entry'!F7728</f>
        <v>0</v>
      </c>
      <c r="G7728" t="e">
        <f>('Data Entry'!G7728-HLOOKUP('Data Entry'!I7728,'CST Norms'!$A$48:$K$62,I7728,FALSE))/HLOOKUP('Data Entry'!I7728,'CST Norms'!$A$77:$K$91,I7728,FALSE)</f>
        <v>#N/A</v>
      </c>
      <c r="H7728" t="e">
        <f>( 'Data Entry'!H7728 - HLOOKUP('Data Entry'!I7728,'CST Norms'!$A$65:$K$75,8,FALSE) )/HLOOKUP('Data Entry'!I7728,'CST Norms'!$A$94:$K$104,8,FALSE)</f>
        <v>#N/A</v>
      </c>
      <c r="I7728">
        <f>'Data Entry'!$J7728</f>
        <v>0</v>
      </c>
      <c r="J7728" t="e">
        <f t="shared" si="724"/>
        <v>#N/A</v>
      </c>
      <c r="K7728" t="e">
        <f t="shared" si="725"/>
        <v>#N/A</v>
      </c>
      <c r="L7728" t="e">
        <f t="shared" si="726"/>
        <v>#N/A</v>
      </c>
      <c r="M7728" t="str">
        <f t="shared" si="721"/>
        <v>N/A</v>
      </c>
      <c r="N7728" t="str">
        <f t="shared" si="722"/>
        <v>N/A</v>
      </c>
      <c r="O7728" t="str">
        <f t="shared" si="723"/>
        <v>N/A</v>
      </c>
      <c r="S7728">
        <f>IF(OR(ISBLANK(B7728),ISBLANK(C7728),ISBLANK(D7728),ISBLANK(E7728),ISBLANK(F7728),ISBLANK('Data Entry'!G7728),ISBLANK('Data Entry'!H7728)),0,1)</f>
        <v>0</v>
      </c>
    </row>
    <row r="7729" spans="1:19" x14ac:dyDescent="0.25">
      <c r="A7729">
        <f>'Data Entry'!A7729</f>
        <v>0</v>
      </c>
      <c r="B7729">
        <f>'Data Entry'!B7729</f>
        <v>0</v>
      </c>
      <c r="C7729">
        <f>'Data Entry'!C7729</f>
        <v>0</v>
      </c>
      <c r="D7729">
        <f>'Data Entry'!D7729</f>
        <v>0</v>
      </c>
      <c r="E7729">
        <f>'Data Entry'!E7729</f>
        <v>0</v>
      </c>
      <c r="F7729">
        <f>'Data Entry'!F7729</f>
        <v>0</v>
      </c>
      <c r="G7729" t="e">
        <f>('Data Entry'!G7729-HLOOKUP('Data Entry'!I7729,'CST Norms'!$A$48:$K$62,I7729,FALSE))/HLOOKUP('Data Entry'!I7729,'CST Norms'!$A$77:$K$91,I7729,FALSE)</f>
        <v>#N/A</v>
      </c>
      <c r="H7729" t="e">
        <f>( 'Data Entry'!H7729 - HLOOKUP('Data Entry'!I7729,'CST Norms'!$A$65:$K$75,8,FALSE) )/HLOOKUP('Data Entry'!I7729,'CST Norms'!$A$94:$K$104,8,FALSE)</f>
        <v>#N/A</v>
      </c>
      <c r="I7729">
        <f>'Data Entry'!$J7729</f>
        <v>0</v>
      </c>
      <c r="J7729" t="e">
        <f t="shared" si="724"/>
        <v>#N/A</v>
      </c>
      <c r="K7729" t="e">
        <f t="shared" si="725"/>
        <v>#N/A</v>
      </c>
      <c r="L7729" t="e">
        <f t="shared" si="726"/>
        <v>#N/A</v>
      </c>
      <c r="M7729" t="str">
        <f t="shared" si="721"/>
        <v>N/A</v>
      </c>
      <c r="N7729" t="str">
        <f t="shared" si="722"/>
        <v>N/A</v>
      </c>
      <c r="O7729" t="str">
        <f t="shared" si="723"/>
        <v>N/A</v>
      </c>
      <c r="S7729">
        <f>IF(OR(ISBLANK(B7729),ISBLANK(C7729),ISBLANK(D7729),ISBLANK(E7729),ISBLANK(F7729),ISBLANK('Data Entry'!G7729),ISBLANK('Data Entry'!H7729)),0,1)</f>
        <v>0</v>
      </c>
    </row>
    <row r="7730" spans="1:19" x14ac:dyDescent="0.25">
      <c r="A7730">
        <f>'Data Entry'!A7730</f>
        <v>0</v>
      </c>
      <c r="B7730">
        <f>'Data Entry'!B7730</f>
        <v>0</v>
      </c>
      <c r="C7730">
        <f>'Data Entry'!C7730</f>
        <v>0</v>
      </c>
      <c r="D7730">
        <f>'Data Entry'!D7730</f>
        <v>0</v>
      </c>
      <c r="E7730">
        <f>'Data Entry'!E7730</f>
        <v>0</v>
      </c>
      <c r="F7730">
        <f>'Data Entry'!F7730</f>
        <v>0</v>
      </c>
      <c r="G7730" t="e">
        <f>('Data Entry'!G7730-HLOOKUP('Data Entry'!I7730,'CST Norms'!$A$48:$K$62,I7730,FALSE))/HLOOKUP('Data Entry'!I7730,'CST Norms'!$A$77:$K$91,I7730,FALSE)</f>
        <v>#N/A</v>
      </c>
      <c r="H7730" t="e">
        <f>( 'Data Entry'!H7730 - HLOOKUP('Data Entry'!I7730,'CST Norms'!$A$65:$K$75,8,FALSE) )/HLOOKUP('Data Entry'!I7730,'CST Norms'!$A$94:$K$104,8,FALSE)</f>
        <v>#N/A</v>
      </c>
      <c r="I7730">
        <f>'Data Entry'!$J7730</f>
        <v>0</v>
      </c>
      <c r="J7730" t="e">
        <f t="shared" si="724"/>
        <v>#N/A</v>
      </c>
      <c r="K7730" t="e">
        <f t="shared" si="725"/>
        <v>#N/A</v>
      </c>
      <c r="L7730" t="e">
        <f t="shared" si="726"/>
        <v>#N/A</v>
      </c>
      <c r="M7730" t="str">
        <f t="shared" si="721"/>
        <v>N/A</v>
      </c>
      <c r="N7730" t="str">
        <f t="shared" si="722"/>
        <v>N/A</v>
      </c>
      <c r="O7730" t="str">
        <f t="shared" si="723"/>
        <v>N/A</v>
      </c>
      <c r="S7730">
        <f>IF(OR(ISBLANK(B7730),ISBLANK(C7730),ISBLANK(D7730),ISBLANK(E7730),ISBLANK(F7730),ISBLANK('Data Entry'!G7730),ISBLANK('Data Entry'!H7730)),0,1)</f>
        <v>0</v>
      </c>
    </row>
    <row r="7731" spans="1:19" x14ac:dyDescent="0.25">
      <c r="A7731">
        <f>'Data Entry'!A7731</f>
        <v>0</v>
      </c>
      <c r="B7731">
        <f>'Data Entry'!B7731</f>
        <v>0</v>
      </c>
      <c r="C7731">
        <f>'Data Entry'!C7731</f>
        <v>0</v>
      </c>
      <c r="D7731">
        <f>'Data Entry'!D7731</f>
        <v>0</v>
      </c>
      <c r="E7731">
        <f>'Data Entry'!E7731</f>
        <v>0</v>
      </c>
      <c r="F7731">
        <f>'Data Entry'!F7731</f>
        <v>0</v>
      </c>
      <c r="G7731" t="e">
        <f>('Data Entry'!G7731-HLOOKUP('Data Entry'!I7731,'CST Norms'!$A$48:$K$62,I7731,FALSE))/HLOOKUP('Data Entry'!I7731,'CST Norms'!$A$77:$K$91,I7731,FALSE)</f>
        <v>#N/A</v>
      </c>
      <c r="H7731" t="e">
        <f>( 'Data Entry'!H7731 - HLOOKUP('Data Entry'!I7731,'CST Norms'!$A$65:$K$75,8,FALSE) )/HLOOKUP('Data Entry'!I7731,'CST Norms'!$A$94:$K$104,8,FALSE)</f>
        <v>#N/A</v>
      </c>
      <c r="I7731">
        <f>'Data Entry'!$J7731</f>
        <v>0</v>
      </c>
      <c r="J7731" t="e">
        <f t="shared" si="724"/>
        <v>#N/A</v>
      </c>
      <c r="K7731" t="e">
        <f t="shared" si="725"/>
        <v>#N/A</v>
      </c>
      <c r="L7731" t="e">
        <f t="shared" si="726"/>
        <v>#N/A</v>
      </c>
      <c r="M7731" t="str">
        <f t="shared" si="721"/>
        <v>N/A</v>
      </c>
      <c r="N7731" t="str">
        <f t="shared" si="722"/>
        <v>N/A</v>
      </c>
      <c r="O7731" t="str">
        <f t="shared" si="723"/>
        <v>N/A</v>
      </c>
      <c r="S7731">
        <f>IF(OR(ISBLANK(B7731),ISBLANK(C7731),ISBLANK(D7731),ISBLANK(E7731),ISBLANK(F7731),ISBLANK('Data Entry'!G7731),ISBLANK('Data Entry'!H7731)),0,1)</f>
        <v>0</v>
      </c>
    </row>
    <row r="7732" spans="1:19" x14ac:dyDescent="0.25">
      <c r="A7732">
        <f>'Data Entry'!A7732</f>
        <v>0</v>
      </c>
      <c r="B7732">
        <f>'Data Entry'!B7732</f>
        <v>0</v>
      </c>
      <c r="C7732">
        <f>'Data Entry'!C7732</f>
        <v>0</v>
      </c>
      <c r="D7732">
        <f>'Data Entry'!D7732</f>
        <v>0</v>
      </c>
      <c r="E7732">
        <f>'Data Entry'!E7732</f>
        <v>0</v>
      </c>
      <c r="F7732">
        <f>'Data Entry'!F7732</f>
        <v>0</v>
      </c>
      <c r="G7732" t="e">
        <f>('Data Entry'!G7732-HLOOKUP('Data Entry'!I7732,'CST Norms'!$A$48:$K$62,I7732,FALSE))/HLOOKUP('Data Entry'!I7732,'CST Norms'!$A$77:$K$91,I7732,FALSE)</f>
        <v>#N/A</v>
      </c>
      <c r="H7732" t="e">
        <f>( 'Data Entry'!H7732 - HLOOKUP('Data Entry'!I7732,'CST Norms'!$A$65:$K$75,8,FALSE) )/HLOOKUP('Data Entry'!I7732,'CST Norms'!$A$94:$K$104,8,FALSE)</f>
        <v>#N/A</v>
      </c>
      <c r="I7732">
        <f>'Data Entry'!$J7732</f>
        <v>0</v>
      </c>
      <c r="J7732" t="e">
        <f t="shared" si="724"/>
        <v>#N/A</v>
      </c>
      <c r="K7732" t="e">
        <f t="shared" si="725"/>
        <v>#N/A</v>
      </c>
      <c r="L7732" t="e">
        <f t="shared" si="726"/>
        <v>#N/A</v>
      </c>
      <c r="M7732" t="str">
        <f t="shared" si="721"/>
        <v>N/A</v>
      </c>
      <c r="N7732" t="str">
        <f t="shared" si="722"/>
        <v>N/A</v>
      </c>
      <c r="O7732" t="str">
        <f t="shared" si="723"/>
        <v>N/A</v>
      </c>
      <c r="S7732">
        <f>IF(OR(ISBLANK(B7732),ISBLANK(C7732),ISBLANK(D7732),ISBLANK(E7732),ISBLANK(F7732),ISBLANK('Data Entry'!G7732),ISBLANK('Data Entry'!H7732)),0,1)</f>
        <v>0</v>
      </c>
    </row>
    <row r="7733" spans="1:19" x14ac:dyDescent="0.25">
      <c r="A7733">
        <f>'Data Entry'!A7733</f>
        <v>0</v>
      </c>
      <c r="B7733">
        <f>'Data Entry'!B7733</f>
        <v>0</v>
      </c>
      <c r="C7733">
        <f>'Data Entry'!C7733</f>
        <v>0</v>
      </c>
      <c r="D7733">
        <f>'Data Entry'!D7733</f>
        <v>0</v>
      </c>
      <c r="E7733">
        <f>'Data Entry'!E7733</f>
        <v>0</v>
      </c>
      <c r="F7733">
        <f>'Data Entry'!F7733</f>
        <v>0</v>
      </c>
      <c r="G7733" t="e">
        <f>('Data Entry'!G7733-HLOOKUP('Data Entry'!I7733,'CST Norms'!$A$48:$K$62,I7733,FALSE))/HLOOKUP('Data Entry'!I7733,'CST Norms'!$A$77:$K$91,I7733,FALSE)</f>
        <v>#N/A</v>
      </c>
      <c r="H7733" t="e">
        <f>( 'Data Entry'!H7733 - HLOOKUP('Data Entry'!I7733,'CST Norms'!$A$65:$K$75,8,FALSE) )/HLOOKUP('Data Entry'!I7733,'CST Norms'!$A$94:$K$104,8,FALSE)</f>
        <v>#N/A</v>
      </c>
      <c r="I7733">
        <f>'Data Entry'!$J7733</f>
        <v>0</v>
      </c>
      <c r="J7733" t="e">
        <f t="shared" si="724"/>
        <v>#N/A</v>
      </c>
      <c r="K7733" t="e">
        <f t="shared" si="725"/>
        <v>#N/A</v>
      </c>
      <c r="L7733" t="e">
        <f t="shared" si="726"/>
        <v>#N/A</v>
      </c>
      <c r="M7733" t="str">
        <f t="shared" si="721"/>
        <v>N/A</v>
      </c>
      <c r="N7733" t="str">
        <f t="shared" si="722"/>
        <v>N/A</v>
      </c>
      <c r="O7733" t="str">
        <f t="shared" si="723"/>
        <v>N/A</v>
      </c>
      <c r="S7733">
        <f>IF(OR(ISBLANK(B7733),ISBLANK(C7733),ISBLANK(D7733),ISBLANK(E7733),ISBLANK(F7733),ISBLANK('Data Entry'!G7733),ISBLANK('Data Entry'!H7733)),0,1)</f>
        <v>0</v>
      </c>
    </row>
    <row r="7734" spans="1:19" x14ac:dyDescent="0.25">
      <c r="A7734">
        <f>'Data Entry'!A7734</f>
        <v>0</v>
      </c>
      <c r="B7734">
        <f>'Data Entry'!B7734</f>
        <v>0</v>
      </c>
      <c r="C7734">
        <f>'Data Entry'!C7734</f>
        <v>0</v>
      </c>
      <c r="D7734">
        <f>'Data Entry'!D7734</f>
        <v>0</v>
      </c>
      <c r="E7734">
        <f>'Data Entry'!E7734</f>
        <v>0</v>
      </c>
      <c r="F7734">
        <f>'Data Entry'!F7734</f>
        <v>0</v>
      </c>
      <c r="G7734" t="e">
        <f>('Data Entry'!G7734-HLOOKUP('Data Entry'!I7734,'CST Norms'!$A$48:$K$62,I7734,FALSE))/HLOOKUP('Data Entry'!I7734,'CST Norms'!$A$77:$K$91,I7734,FALSE)</f>
        <v>#N/A</v>
      </c>
      <c r="H7734" t="e">
        <f>( 'Data Entry'!H7734 - HLOOKUP('Data Entry'!I7734,'CST Norms'!$A$65:$K$75,8,FALSE) )/HLOOKUP('Data Entry'!I7734,'CST Norms'!$A$94:$K$104,8,FALSE)</f>
        <v>#N/A</v>
      </c>
      <c r="I7734">
        <f>'Data Entry'!$J7734</f>
        <v>0</v>
      </c>
      <c r="J7734" t="e">
        <f t="shared" si="724"/>
        <v>#N/A</v>
      </c>
      <c r="K7734" t="e">
        <f t="shared" si="725"/>
        <v>#N/A</v>
      </c>
      <c r="L7734" t="e">
        <f t="shared" si="726"/>
        <v>#N/A</v>
      </c>
      <c r="M7734" t="str">
        <f t="shared" si="721"/>
        <v>N/A</v>
      </c>
      <c r="N7734" t="str">
        <f t="shared" si="722"/>
        <v>N/A</v>
      </c>
      <c r="O7734" t="str">
        <f t="shared" si="723"/>
        <v>N/A</v>
      </c>
      <c r="S7734">
        <f>IF(OR(ISBLANK(B7734),ISBLANK(C7734),ISBLANK(D7734),ISBLANK(E7734),ISBLANK(F7734),ISBLANK('Data Entry'!G7734),ISBLANK('Data Entry'!H7734)),0,1)</f>
        <v>0</v>
      </c>
    </row>
    <row r="7735" spans="1:19" x14ac:dyDescent="0.25">
      <c r="A7735">
        <f>'Data Entry'!A7735</f>
        <v>0</v>
      </c>
      <c r="B7735">
        <f>'Data Entry'!B7735</f>
        <v>0</v>
      </c>
      <c r="C7735">
        <f>'Data Entry'!C7735</f>
        <v>0</v>
      </c>
      <c r="D7735">
        <f>'Data Entry'!D7735</f>
        <v>0</v>
      </c>
      <c r="E7735">
        <f>'Data Entry'!E7735</f>
        <v>0</v>
      </c>
      <c r="F7735">
        <f>'Data Entry'!F7735</f>
        <v>0</v>
      </c>
      <c r="G7735" t="e">
        <f>('Data Entry'!G7735-HLOOKUP('Data Entry'!I7735,'CST Norms'!$A$48:$K$62,I7735,FALSE))/HLOOKUP('Data Entry'!I7735,'CST Norms'!$A$77:$K$91,I7735,FALSE)</f>
        <v>#N/A</v>
      </c>
      <c r="H7735" t="e">
        <f>( 'Data Entry'!H7735 - HLOOKUP('Data Entry'!I7735,'CST Norms'!$A$65:$K$75,8,FALSE) )/HLOOKUP('Data Entry'!I7735,'CST Norms'!$A$94:$K$104,8,FALSE)</f>
        <v>#N/A</v>
      </c>
      <c r="I7735">
        <f>'Data Entry'!$J7735</f>
        <v>0</v>
      </c>
      <c r="J7735" t="e">
        <f t="shared" si="724"/>
        <v>#N/A</v>
      </c>
      <c r="K7735" t="e">
        <f t="shared" si="725"/>
        <v>#N/A</v>
      </c>
      <c r="L7735" t="e">
        <f t="shared" si="726"/>
        <v>#N/A</v>
      </c>
      <c r="M7735" t="str">
        <f t="shared" si="721"/>
        <v>N/A</v>
      </c>
      <c r="N7735" t="str">
        <f t="shared" si="722"/>
        <v>N/A</v>
      </c>
      <c r="O7735" t="str">
        <f t="shared" si="723"/>
        <v>N/A</v>
      </c>
      <c r="S7735">
        <f>IF(OR(ISBLANK(B7735),ISBLANK(C7735),ISBLANK(D7735),ISBLANK(E7735),ISBLANK(F7735),ISBLANK('Data Entry'!G7735),ISBLANK('Data Entry'!H7735)),0,1)</f>
        <v>0</v>
      </c>
    </row>
    <row r="7736" spans="1:19" x14ac:dyDescent="0.25">
      <c r="A7736">
        <f>'Data Entry'!A7736</f>
        <v>0</v>
      </c>
      <c r="B7736">
        <f>'Data Entry'!B7736</f>
        <v>0</v>
      </c>
      <c r="C7736">
        <f>'Data Entry'!C7736</f>
        <v>0</v>
      </c>
      <c r="D7736">
        <f>'Data Entry'!D7736</f>
        <v>0</v>
      </c>
      <c r="E7736">
        <f>'Data Entry'!E7736</f>
        <v>0</v>
      </c>
      <c r="F7736">
        <f>'Data Entry'!F7736</f>
        <v>0</v>
      </c>
      <c r="G7736" t="e">
        <f>('Data Entry'!G7736-HLOOKUP('Data Entry'!I7736,'CST Norms'!$A$48:$K$62,I7736,FALSE))/HLOOKUP('Data Entry'!I7736,'CST Norms'!$A$77:$K$91,I7736,FALSE)</f>
        <v>#N/A</v>
      </c>
      <c r="H7736" t="e">
        <f>( 'Data Entry'!H7736 - HLOOKUP('Data Entry'!I7736,'CST Norms'!$A$65:$K$75,8,FALSE) )/HLOOKUP('Data Entry'!I7736,'CST Norms'!$A$94:$K$104,8,FALSE)</f>
        <v>#N/A</v>
      </c>
      <c r="I7736">
        <f>'Data Entry'!$J7736</f>
        <v>0</v>
      </c>
      <c r="J7736" t="e">
        <f t="shared" si="724"/>
        <v>#N/A</v>
      </c>
      <c r="K7736" t="e">
        <f t="shared" si="725"/>
        <v>#N/A</v>
      </c>
      <c r="L7736" t="e">
        <f t="shared" si="726"/>
        <v>#N/A</v>
      </c>
      <c r="M7736" t="str">
        <f t="shared" si="721"/>
        <v>N/A</v>
      </c>
      <c r="N7736" t="str">
        <f t="shared" si="722"/>
        <v>N/A</v>
      </c>
      <c r="O7736" t="str">
        <f t="shared" si="723"/>
        <v>N/A</v>
      </c>
      <c r="S7736">
        <f>IF(OR(ISBLANK(B7736),ISBLANK(C7736),ISBLANK(D7736),ISBLANK(E7736),ISBLANK(F7736),ISBLANK('Data Entry'!G7736),ISBLANK('Data Entry'!H7736)),0,1)</f>
        <v>0</v>
      </c>
    </row>
    <row r="7737" spans="1:19" x14ac:dyDescent="0.25">
      <c r="A7737">
        <f>'Data Entry'!A7737</f>
        <v>0</v>
      </c>
      <c r="B7737">
        <f>'Data Entry'!B7737</f>
        <v>0</v>
      </c>
      <c r="C7737">
        <f>'Data Entry'!C7737</f>
        <v>0</v>
      </c>
      <c r="D7737">
        <f>'Data Entry'!D7737</f>
        <v>0</v>
      </c>
      <c r="E7737">
        <f>'Data Entry'!E7737</f>
        <v>0</v>
      </c>
      <c r="F7737">
        <f>'Data Entry'!F7737</f>
        <v>0</v>
      </c>
      <c r="G7737" t="e">
        <f>('Data Entry'!G7737-HLOOKUP('Data Entry'!I7737,'CST Norms'!$A$48:$K$62,I7737,FALSE))/HLOOKUP('Data Entry'!I7737,'CST Norms'!$A$77:$K$91,I7737,FALSE)</f>
        <v>#N/A</v>
      </c>
      <c r="H7737" t="e">
        <f>( 'Data Entry'!H7737 - HLOOKUP('Data Entry'!I7737,'CST Norms'!$A$65:$K$75,8,FALSE) )/HLOOKUP('Data Entry'!I7737,'CST Norms'!$A$94:$K$104,8,FALSE)</f>
        <v>#N/A</v>
      </c>
      <c r="I7737">
        <f>'Data Entry'!$J7737</f>
        <v>0</v>
      </c>
      <c r="J7737" t="e">
        <f t="shared" si="724"/>
        <v>#N/A</v>
      </c>
      <c r="K7737" t="e">
        <f t="shared" si="725"/>
        <v>#N/A</v>
      </c>
      <c r="L7737" t="e">
        <f t="shared" si="726"/>
        <v>#N/A</v>
      </c>
      <c r="M7737" t="str">
        <f t="shared" si="721"/>
        <v>N/A</v>
      </c>
      <c r="N7737" t="str">
        <f t="shared" si="722"/>
        <v>N/A</v>
      </c>
      <c r="O7737" t="str">
        <f t="shared" si="723"/>
        <v>N/A</v>
      </c>
      <c r="S7737">
        <f>IF(OR(ISBLANK(B7737),ISBLANK(C7737),ISBLANK(D7737),ISBLANK(E7737),ISBLANK(F7737),ISBLANK('Data Entry'!G7737),ISBLANK('Data Entry'!H7737)),0,1)</f>
        <v>0</v>
      </c>
    </row>
    <row r="7738" spans="1:19" x14ac:dyDescent="0.25">
      <c r="A7738">
        <f>'Data Entry'!A7738</f>
        <v>0</v>
      </c>
      <c r="B7738">
        <f>'Data Entry'!B7738</f>
        <v>0</v>
      </c>
      <c r="C7738">
        <f>'Data Entry'!C7738</f>
        <v>0</v>
      </c>
      <c r="D7738">
        <f>'Data Entry'!D7738</f>
        <v>0</v>
      </c>
      <c r="E7738">
        <f>'Data Entry'!E7738</f>
        <v>0</v>
      </c>
      <c r="F7738">
        <f>'Data Entry'!F7738</f>
        <v>0</v>
      </c>
      <c r="G7738" t="e">
        <f>('Data Entry'!G7738-HLOOKUP('Data Entry'!I7738,'CST Norms'!$A$48:$K$62,I7738,FALSE))/HLOOKUP('Data Entry'!I7738,'CST Norms'!$A$77:$K$91,I7738,FALSE)</f>
        <v>#N/A</v>
      </c>
      <c r="H7738" t="e">
        <f>( 'Data Entry'!H7738 - HLOOKUP('Data Entry'!I7738,'CST Norms'!$A$65:$K$75,8,FALSE) )/HLOOKUP('Data Entry'!I7738,'CST Norms'!$A$94:$K$104,8,FALSE)</f>
        <v>#N/A</v>
      </c>
      <c r="I7738">
        <f>'Data Entry'!$J7738</f>
        <v>0</v>
      </c>
      <c r="J7738" t="e">
        <f t="shared" si="724"/>
        <v>#N/A</v>
      </c>
      <c r="K7738" t="e">
        <f t="shared" si="725"/>
        <v>#N/A</v>
      </c>
      <c r="L7738" t="e">
        <f t="shared" si="726"/>
        <v>#N/A</v>
      </c>
      <c r="M7738" t="str">
        <f t="shared" si="721"/>
        <v>N/A</v>
      </c>
      <c r="N7738" t="str">
        <f t="shared" si="722"/>
        <v>N/A</v>
      </c>
      <c r="O7738" t="str">
        <f t="shared" si="723"/>
        <v>N/A</v>
      </c>
      <c r="S7738">
        <f>IF(OR(ISBLANK(B7738),ISBLANK(C7738),ISBLANK(D7738),ISBLANK(E7738),ISBLANK(F7738),ISBLANK('Data Entry'!G7738),ISBLANK('Data Entry'!H7738)),0,1)</f>
        <v>0</v>
      </c>
    </row>
    <row r="7739" spans="1:19" x14ac:dyDescent="0.25">
      <c r="A7739">
        <f>'Data Entry'!A7739</f>
        <v>0</v>
      </c>
      <c r="B7739">
        <f>'Data Entry'!B7739</f>
        <v>0</v>
      </c>
      <c r="C7739">
        <f>'Data Entry'!C7739</f>
        <v>0</v>
      </c>
      <c r="D7739">
        <f>'Data Entry'!D7739</f>
        <v>0</v>
      </c>
      <c r="E7739">
        <f>'Data Entry'!E7739</f>
        <v>0</v>
      </c>
      <c r="F7739">
        <f>'Data Entry'!F7739</f>
        <v>0</v>
      </c>
      <c r="G7739" t="e">
        <f>('Data Entry'!G7739-HLOOKUP('Data Entry'!I7739,'CST Norms'!$A$48:$K$62,I7739,FALSE))/HLOOKUP('Data Entry'!I7739,'CST Norms'!$A$77:$K$91,I7739,FALSE)</f>
        <v>#N/A</v>
      </c>
      <c r="H7739" t="e">
        <f>( 'Data Entry'!H7739 - HLOOKUP('Data Entry'!I7739,'CST Norms'!$A$65:$K$75,8,FALSE) )/HLOOKUP('Data Entry'!I7739,'CST Norms'!$A$94:$K$104,8,FALSE)</f>
        <v>#N/A</v>
      </c>
      <c r="I7739">
        <f>'Data Entry'!$J7739</f>
        <v>0</v>
      </c>
      <c r="J7739" t="e">
        <f t="shared" si="724"/>
        <v>#N/A</v>
      </c>
      <c r="K7739" t="e">
        <f t="shared" si="725"/>
        <v>#N/A</v>
      </c>
      <c r="L7739" t="e">
        <f t="shared" si="726"/>
        <v>#N/A</v>
      </c>
      <c r="M7739" t="str">
        <f t="shared" si="721"/>
        <v>N/A</v>
      </c>
      <c r="N7739" t="str">
        <f t="shared" si="722"/>
        <v>N/A</v>
      </c>
      <c r="O7739" t="str">
        <f t="shared" si="723"/>
        <v>N/A</v>
      </c>
      <c r="S7739">
        <f>IF(OR(ISBLANK(B7739),ISBLANK(C7739),ISBLANK(D7739),ISBLANK(E7739),ISBLANK(F7739),ISBLANK('Data Entry'!G7739),ISBLANK('Data Entry'!H7739)),0,1)</f>
        <v>0</v>
      </c>
    </row>
    <row r="7740" spans="1:19" x14ac:dyDescent="0.25">
      <c r="A7740">
        <f>'Data Entry'!A7740</f>
        <v>0</v>
      </c>
      <c r="B7740">
        <f>'Data Entry'!B7740</f>
        <v>0</v>
      </c>
      <c r="C7740">
        <f>'Data Entry'!C7740</f>
        <v>0</v>
      </c>
      <c r="D7740">
        <f>'Data Entry'!D7740</f>
        <v>0</v>
      </c>
      <c r="E7740">
        <f>'Data Entry'!E7740</f>
        <v>0</v>
      </c>
      <c r="F7740">
        <f>'Data Entry'!F7740</f>
        <v>0</v>
      </c>
      <c r="G7740" t="e">
        <f>('Data Entry'!G7740-HLOOKUP('Data Entry'!I7740,'CST Norms'!$A$48:$K$62,I7740,FALSE))/HLOOKUP('Data Entry'!I7740,'CST Norms'!$A$77:$K$91,I7740,FALSE)</f>
        <v>#N/A</v>
      </c>
      <c r="H7740" t="e">
        <f>( 'Data Entry'!H7740 - HLOOKUP('Data Entry'!I7740,'CST Norms'!$A$65:$K$75,8,FALSE) )/HLOOKUP('Data Entry'!I7740,'CST Norms'!$A$94:$K$104,8,FALSE)</f>
        <v>#N/A</v>
      </c>
      <c r="I7740">
        <f>'Data Entry'!$J7740</f>
        <v>0</v>
      </c>
      <c r="J7740" t="e">
        <f t="shared" si="724"/>
        <v>#N/A</v>
      </c>
      <c r="K7740" t="e">
        <f t="shared" si="725"/>
        <v>#N/A</v>
      </c>
      <c r="L7740" t="e">
        <f t="shared" si="726"/>
        <v>#N/A</v>
      </c>
      <c r="M7740" t="str">
        <f t="shared" si="721"/>
        <v>N/A</v>
      </c>
      <c r="N7740" t="str">
        <f t="shared" si="722"/>
        <v>N/A</v>
      </c>
      <c r="O7740" t="str">
        <f t="shared" si="723"/>
        <v>N/A</v>
      </c>
      <c r="S7740">
        <f>IF(OR(ISBLANK(B7740),ISBLANK(C7740),ISBLANK(D7740),ISBLANK(E7740),ISBLANK(F7740),ISBLANK('Data Entry'!G7740),ISBLANK('Data Entry'!H7740)),0,1)</f>
        <v>0</v>
      </c>
    </row>
    <row r="7741" spans="1:19" x14ac:dyDescent="0.25">
      <c r="A7741">
        <f>'Data Entry'!A7741</f>
        <v>0</v>
      </c>
      <c r="B7741">
        <f>'Data Entry'!B7741</f>
        <v>0</v>
      </c>
      <c r="C7741">
        <f>'Data Entry'!C7741</f>
        <v>0</v>
      </c>
      <c r="D7741">
        <f>'Data Entry'!D7741</f>
        <v>0</v>
      </c>
      <c r="E7741">
        <f>'Data Entry'!E7741</f>
        <v>0</v>
      </c>
      <c r="F7741">
        <f>'Data Entry'!F7741</f>
        <v>0</v>
      </c>
      <c r="G7741" t="e">
        <f>('Data Entry'!G7741-HLOOKUP('Data Entry'!I7741,'CST Norms'!$A$48:$K$62,I7741,FALSE))/HLOOKUP('Data Entry'!I7741,'CST Norms'!$A$77:$K$91,I7741,FALSE)</f>
        <v>#N/A</v>
      </c>
      <c r="H7741" t="e">
        <f>( 'Data Entry'!H7741 - HLOOKUP('Data Entry'!I7741,'CST Norms'!$A$65:$K$75,8,FALSE) )/HLOOKUP('Data Entry'!I7741,'CST Norms'!$A$94:$K$104,8,FALSE)</f>
        <v>#N/A</v>
      </c>
      <c r="I7741">
        <f>'Data Entry'!$J7741</f>
        <v>0</v>
      </c>
      <c r="J7741" t="e">
        <f t="shared" si="724"/>
        <v>#N/A</v>
      </c>
      <c r="K7741" t="e">
        <f t="shared" si="725"/>
        <v>#N/A</v>
      </c>
      <c r="L7741" t="e">
        <f t="shared" si="726"/>
        <v>#N/A</v>
      </c>
      <c r="M7741" t="str">
        <f t="shared" si="721"/>
        <v>N/A</v>
      </c>
      <c r="N7741" t="str">
        <f t="shared" si="722"/>
        <v>N/A</v>
      </c>
      <c r="O7741" t="str">
        <f t="shared" si="723"/>
        <v>N/A</v>
      </c>
      <c r="S7741">
        <f>IF(OR(ISBLANK(B7741),ISBLANK(C7741),ISBLANK(D7741),ISBLANK(E7741),ISBLANK(F7741),ISBLANK('Data Entry'!G7741),ISBLANK('Data Entry'!H7741)),0,1)</f>
        <v>0</v>
      </c>
    </row>
    <row r="7742" spans="1:19" x14ac:dyDescent="0.25">
      <c r="A7742">
        <f>'Data Entry'!A7742</f>
        <v>0</v>
      </c>
      <c r="B7742">
        <f>'Data Entry'!B7742</f>
        <v>0</v>
      </c>
      <c r="C7742">
        <f>'Data Entry'!C7742</f>
        <v>0</v>
      </c>
      <c r="D7742">
        <f>'Data Entry'!D7742</f>
        <v>0</v>
      </c>
      <c r="E7742">
        <f>'Data Entry'!E7742</f>
        <v>0</v>
      </c>
      <c r="F7742">
        <f>'Data Entry'!F7742</f>
        <v>0</v>
      </c>
      <c r="G7742" t="e">
        <f>('Data Entry'!G7742-HLOOKUP('Data Entry'!I7742,'CST Norms'!$A$48:$K$62,I7742,FALSE))/HLOOKUP('Data Entry'!I7742,'CST Norms'!$A$77:$K$91,I7742,FALSE)</f>
        <v>#N/A</v>
      </c>
      <c r="H7742" t="e">
        <f>( 'Data Entry'!H7742 - HLOOKUP('Data Entry'!I7742,'CST Norms'!$A$65:$K$75,8,FALSE) )/HLOOKUP('Data Entry'!I7742,'CST Norms'!$A$94:$K$104,8,FALSE)</f>
        <v>#N/A</v>
      </c>
      <c r="I7742">
        <f>'Data Entry'!$J7742</f>
        <v>0</v>
      </c>
      <c r="J7742" t="e">
        <f t="shared" si="724"/>
        <v>#N/A</v>
      </c>
      <c r="K7742" t="e">
        <f t="shared" si="725"/>
        <v>#N/A</v>
      </c>
      <c r="L7742" t="e">
        <f t="shared" si="726"/>
        <v>#N/A</v>
      </c>
      <c r="M7742" t="str">
        <f t="shared" si="721"/>
        <v>N/A</v>
      </c>
      <c r="N7742" t="str">
        <f t="shared" si="722"/>
        <v>N/A</v>
      </c>
      <c r="O7742" t="str">
        <f t="shared" si="723"/>
        <v>N/A</v>
      </c>
      <c r="S7742">
        <f>IF(OR(ISBLANK(B7742),ISBLANK(C7742),ISBLANK(D7742),ISBLANK(E7742),ISBLANK(F7742),ISBLANK('Data Entry'!G7742),ISBLANK('Data Entry'!H7742)),0,1)</f>
        <v>0</v>
      </c>
    </row>
    <row r="7743" spans="1:19" x14ac:dyDescent="0.25">
      <c r="A7743">
        <f>'Data Entry'!A7743</f>
        <v>0</v>
      </c>
      <c r="B7743">
        <f>'Data Entry'!B7743</f>
        <v>0</v>
      </c>
      <c r="C7743">
        <f>'Data Entry'!C7743</f>
        <v>0</v>
      </c>
      <c r="D7743">
        <f>'Data Entry'!D7743</f>
        <v>0</v>
      </c>
      <c r="E7743">
        <f>'Data Entry'!E7743</f>
        <v>0</v>
      </c>
      <c r="F7743">
        <f>'Data Entry'!F7743</f>
        <v>0</v>
      </c>
      <c r="G7743" t="e">
        <f>('Data Entry'!G7743-HLOOKUP('Data Entry'!I7743,'CST Norms'!$A$48:$K$62,I7743,FALSE))/HLOOKUP('Data Entry'!I7743,'CST Norms'!$A$77:$K$91,I7743,FALSE)</f>
        <v>#N/A</v>
      </c>
      <c r="H7743" t="e">
        <f>( 'Data Entry'!H7743 - HLOOKUP('Data Entry'!I7743,'CST Norms'!$A$65:$K$75,8,FALSE) )/HLOOKUP('Data Entry'!I7743,'CST Norms'!$A$94:$K$104,8,FALSE)</f>
        <v>#N/A</v>
      </c>
      <c r="I7743">
        <f>'Data Entry'!$J7743</f>
        <v>0</v>
      </c>
      <c r="J7743" t="e">
        <f t="shared" si="724"/>
        <v>#N/A</v>
      </c>
      <c r="K7743" t="e">
        <f t="shared" si="725"/>
        <v>#N/A</v>
      </c>
      <c r="L7743" t="e">
        <f t="shared" si="726"/>
        <v>#N/A</v>
      </c>
      <c r="M7743" t="str">
        <f t="shared" si="721"/>
        <v>N/A</v>
      </c>
      <c r="N7743" t="str">
        <f t="shared" si="722"/>
        <v>N/A</v>
      </c>
      <c r="O7743" t="str">
        <f t="shared" si="723"/>
        <v>N/A</v>
      </c>
      <c r="S7743">
        <f>IF(OR(ISBLANK(B7743),ISBLANK(C7743),ISBLANK(D7743),ISBLANK(E7743),ISBLANK(F7743),ISBLANK('Data Entry'!G7743),ISBLANK('Data Entry'!H7743)),0,1)</f>
        <v>0</v>
      </c>
    </row>
    <row r="7744" spans="1:19" x14ac:dyDescent="0.25">
      <c r="A7744">
        <f>'Data Entry'!A7744</f>
        <v>0</v>
      </c>
      <c r="B7744">
        <f>'Data Entry'!B7744</f>
        <v>0</v>
      </c>
      <c r="C7744">
        <f>'Data Entry'!C7744</f>
        <v>0</v>
      </c>
      <c r="D7744">
        <f>'Data Entry'!D7744</f>
        <v>0</v>
      </c>
      <c r="E7744">
        <f>'Data Entry'!E7744</f>
        <v>0</v>
      </c>
      <c r="F7744">
        <f>'Data Entry'!F7744</f>
        <v>0</v>
      </c>
      <c r="G7744" t="e">
        <f>('Data Entry'!G7744-HLOOKUP('Data Entry'!I7744,'CST Norms'!$A$48:$K$62,I7744,FALSE))/HLOOKUP('Data Entry'!I7744,'CST Norms'!$A$77:$K$91,I7744,FALSE)</f>
        <v>#N/A</v>
      </c>
      <c r="H7744" t="e">
        <f>( 'Data Entry'!H7744 - HLOOKUP('Data Entry'!I7744,'CST Norms'!$A$65:$K$75,8,FALSE) )/HLOOKUP('Data Entry'!I7744,'CST Norms'!$A$94:$K$104,8,FALSE)</f>
        <v>#N/A</v>
      </c>
      <c r="I7744">
        <f>'Data Entry'!$J7744</f>
        <v>0</v>
      </c>
      <c r="J7744" t="e">
        <f t="shared" si="724"/>
        <v>#N/A</v>
      </c>
      <c r="K7744" t="e">
        <f t="shared" si="725"/>
        <v>#N/A</v>
      </c>
      <c r="L7744" t="e">
        <f t="shared" si="726"/>
        <v>#N/A</v>
      </c>
      <c r="M7744" t="str">
        <f t="shared" si="721"/>
        <v>N/A</v>
      </c>
      <c r="N7744" t="str">
        <f t="shared" si="722"/>
        <v>N/A</v>
      </c>
      <c r="O7744" t="str">
        <f t="shared" si="723"/>
        <v>N/A</v>
      </c>
      <c r="S7744">
        <f>IF(OR(ISBLANK(B7744),ISBLANK(C7744),ISBLANK(D7744),ISBLANK(E7744),ISBLANK(F7744),ISBLANK('Data Entry'!G7744),ISBLANK('Data Entry'!H7744)),0,1)</f>
        <v>0</v>
      </c>
    </row>
    <row r="7745" spans="1:19" x14ac:dyDescent="0.25">
      <c r="A7745">
        <f>'Data Entry'!A7745</f>
        <v>0</v>
      </c>
      <c r="B7745">
        <f>'Data Entry'!B7745</f>
        <v>0</v>
      </c>
      <c r="C7745">
        <f>'Data Entry'!C7745</f>
        <v>0</v>
      </c>
      <c r="D7745">
        <f>'Data Entry'!D7745</f>
        <v>0</v>
      </c>
      <c r="E7745">
        <f>'Data Entry'!E7745</f>
        <v>0</v>
      </c>
      <c r="F7745">
        <f>'Data Entry'!F7745</f>
        <v>0</v>
      </c>
      <c r="G7745" t="e">
        <f>('Data Entry'!G7745-HLOOKUP('Data Entry'!I7745,'CST Norms'!$A$48:$K$62,I7745,FALSE))/HLOOKUP('Data Entry'!I7745,'CST Norms'!$A$77:$K$91,I7745,FALSE)</f>
        <v>#N/A</v>
      </c>
      <c r="H7745" t="e">
        <f>( 'Data Entry'!H7745 - HLOOKUP('Data Entry'!I7745,'CST Norms'!$A$65:$K$75,8,FALSE) )/HLOOKUP('Data Entry'!I7745,'CST Norms'!$A$94:$K$104,8,FALSE)</f>
        <v>#N/A</v>
      </c>
      <c r="I7745">
        <f>'Data Entry'!$J7745</f>
        <v>0</v>
      </c>
      <c r="J7745" t="e">
        <f t="shared" si="724"/>
        <v>#N/A</v>
      </c>
      <c r="K7745" t="e">
        <f t="shared" si="725"/>
        <v>#N/A</v>
      </c>
      <c r="L7745" t="e">
        <f t="shared" si="726"/>
        <v>#N/A</v>
      </c>
      <c r="M7745" t="str">
        <f t="shared" si="721"/>
        <v>N/A</v>
      </c>
      <c r="N7745" t="str">
        <f t="shared" si="722"/>
        <v>N/A</v>
      </c>
      <c r="O7745" t="str">
        <f t="shared" si="723"/>
        <v>N/A</v>
      </c>
      <c r="S7745">
        <f>IF(OR(ISBLANK(B7745),ISBLANK(C7745),ISBLANK(D7745),ISBLANK(E7745),ISBLANK(F7745),ISBLANK('Data Entry'!G7745),ISBLANK('Data Entry'!H7745)),0,1)</f>
        <v>0</v>
      </c>
    </row>
    <row r="7746" spans="1:19" x14ac:dyDescent="0.25">
      <c r="A7746">
        <f>'Data Entry'!A7746</f>
        <v>0</v>
      </c>
      <c r="B7746">
        <f>'Data Entry'!B7746</f>
        <v>0</v>
      </c>
      <c r="C7746">
        <f>'Data Entry'!C7746</f>
        <v>0</v>
      </c>
      <c r="D7746">
        <f>'Data Entry'!D7746</f>
        <v>0</v>
      </c>
      <c r="E7746">
        <f>'Data Entry'!E7746</f>
        <v>0</v>
      </c>
      <c r="F7746">
        <f>'Data Entry'!F7746</f>
        <v>0</v>
      </c>
      <c r="G7746" t="e">
        <f>('Data Entry'!G7746-HLOOKUP('Data Entry'!I7746,'CST Norms'!$A$48:$K$62,I7746,FALSE))/HLOOKUP('Data Entry'!I7746,'CST Norms'!$A$77:$K$91,I7746,FALSE)</f>
        <v>#N/A</v>
      </c>
      <c r="H7746" t="e">
        <f>( 'Data Entry'!H7746 - HLOOKUP('Data Entry'!I7746,'CST Norms'!$A$65:$K$75,8,FALSE) )/HLOOKUP('Data Entry'!I7746,'CST Norms'!$A$94:$K$104,8,FALSE)</f>
        <v>#N/A</v>
      </c>
      <c r="I7746">
        <f>'Data Entry'!$J7746</f>
        <v>0</v>
      </c>
      <c r="J7746" t="e">
        <f t="shared" si="724"/>
        <v>#N/A</v>
      </c>
      <c r="K7746" t="e">
        <f t="shared" si="725"/>
        <v>#N/A</v>
      </c>
      <c r="L7746" t="e">
        <f t="shared" si="726"/>
        <v>#N/A</v>
      </c>
      <c r="M7746" t="str">
        <f t="shared" ref="M7746:M7809" si="727">IF($S7746=1,NORMSDIST(J7746),"N/A")</f>
        <v>N/A</v>
      </c>
      <c r="N7746" t="str">
        <f t="shared" ref="N7746:N7809" si="728">IF($S7746=1,NORMSDIST(K7746),"N/A")</f>
        <v>N/A</v>
      </c>
      <c r="O7746" t="str">
        <f t="shared" ref="O7746:O7809" si="729">IF($S7746=1,NORMSDIST(L7746),"N/A")</f>
        <v>N/A</v>
      </c>
      <c r="S7746">
        <f>IF(OR(ISBLANK(B7746),ISBLANK(C7746),ISBLANK(D7746),ISBLANK(E7746),ISBLANK(F7746),ISBLANK('Data Entry'!G7746),ISBLANK('Data Entry'!H7746)),0,1)</f>
        <v>0</v>
      </c>
    </row>
    <row r="7747" spans="1:19" x14ac:dyDescent="0.25">
      <c r="A7747">
        <f>'Data Entry'!A7747</f>
        <v>0</v>
      </c>
      <c r="B7747">
        <f>'Data Entry'!B7747</f>
        <v>0</v>
      </c>
      <c r="C7747">
        <f>'Data Entry'!C7747</f>
        <v>0</v>
      </c>
      <c r="D7747">
        <f>'Data Entry'!D7747</f>
        <v>0</v>
      </c>
      <c r="E7747">
        <f>'Data Entry'!E7747</f>
        <v>0</v>
      </c>
      <c r="F7747">
        <f>'Data Entry'!F7747</f>
        <v>0</v>
      </c>
      <c r="G7747" t="e">
        <f>('Data Entry'!G7747-HLOOKUP('Data Entry'!I7747,'CST Norms'!$A$48:$K$62,I7747,FALSE))/HLOOKUP('Data Entry'!I7747,'CST Norms'!$A$77:$K$91,I7747,FALSE)</f>
        <v>#N/A</v>
      </c>
      <c r="H7747" t="e">
        <f>( 'Data Entry'!H7747 - HLOOKUP('Data Entry'!I7747,'CST Norms'!$A$65:$K$75,8,FALSE) )/HLOOKUP('Data Entry'!I7747,'CST Norms'!$A$94:$K$104,8,FALSE)</f>
        <v>#N/A</v>
      </c>
      <c r="I7747">
        <f>'Data Entry'!$J7747</f>
        <v>0</v>
      </c>
      <c r="J7747" t="e">
        <f t="shared" si="724"/>
        <v>#N/A</v>
      </c>
      <c r="K7747" t="e">
        <f t="shared" si="725"/>
        <v>#N/A</v>
      </c>
      <c r="L7747" t="e">
        <f t="shared" si="726"/>
        <v>#N/A</v>
      </c>
      <c r="M7747" t="str">
        <f t="shared" si="727"/>
        <v>N/A</v>
      </c>
      <c r="N7747" t="str">
        <f t="shared" si="728"/>
        <v>N/A</v>
      </c>
      <c r="O7747" t="str">
        <f t="shared" si="729"/>
        <v>N/A</v>
      </c>
      <c r="S7747">
        <f>IF(OR(ISBLANK(B7747),ISBLANK(C7747),ISBLANK(D7747),ISBLANK(E7747),ISBLANK(F7747),ISBLANK('Data Entry'!G7747),ISBLANK('Data Entry'!H7747)),0,1)</f>
        <v>0</v>
      </c>
    </row>
    <row r="7748" spans="1:19" x14ac:dyDescent="0.25">
      <c r="A7748">
        <f>'Data Entry'!A7748</f>
        <v>0</v>
      </c>
      <c r="B7748">
        <f>'Data Entry'!B7748</f>
        <v>0</v>
      </c>
      <c r="C7748">
        <f>'Data Entry'!C7748</f>
        <v>0</v>
      </c>
      <c r="D7748">
        <f>'Data Entry'!D7748</f>
        <v>0</v>
      </c>
      <c r="E7748">
        <f>'Data Entry'!E7748</f>
        <v>0</v>
      </c>
      <c r="F7748">
        <f>'Data Entry'!F7748</f>
        <v>0</v>
      </c>
      <c r="G7748" t="e">
        <f>('Data Entry'!G7748-HLOOKUP('Data Entry'!I7748,'CST Norms'!$A$48:$K$62,I7748,FALSE))/HLOOKUP('Data Entry'!I7748,'CST Norms'!$A$77:$K$91,I7748,FALSE)</f>
        <v>#N/A</v>
      </c>
      <c r="H7748" t="e">
        <f>( 'Data Entry'!H7748 - HLOOKUP('Data Entry'!I7748,'CST Norms'!$A$65:$K$75,8,FALSE) )/HLOOKUP('Data Entry'!I7748,'CST Norms'!$A$94:$K$104,8,FALSE)</f>
        <v>#N/A</v>
      </c>
      <c r="I7748">
        <f>'Data Entry'!$J7748</f>
        <v>0</v>
      </c>
      <c r="J7748" t="e">
        <f t="shared" si="724"/>
        <v>#N/A</v>
      </c>
      <c r="K7748" t="e">
        <f t="shared" si="725"/>
        <v>#N/A</v>
      </c>
      <c r="L7748" t="e">
        <f t="shared" si="726"/>
        <v>#N/A</v>
      </c>
      <c r="M7748" t="str">
        <f t="shared" si="727"/>
        <v>N/A</v>
      </c>
      <c r="N7748" t="str">
        <f t="shared" si="728"/>
        <v>N/A</v>
      </c>
      <c r="O7748" t="str">
        <f t="shared" si="729"/>
        <v>N/A</v>
      </c>
      <c r="S7748">
        <f>IF(OR(ISBLANK(B7748),ISBLANK(C7748),ISBLANK(D7748),ISBLANK(E7748),ISBLANK(F7748),ISBLANK('Data Entry'!G7748),ISBLANK('Data Entry'!H7748)),0,1)</f>
        <v>0</v>
      </c>
    </row>
    <row r="7749" spans="1:19" x14ac:dyDescent="0.25">
      <c r="A7749">
        <f>'Data Entry'!A7749</f>
        <v>0</v>
      </c>
      <c r="B7749">
        <f>'Data Entry'!B7749</f>
        <v>0</v>
      </c>
      <c r="C7749">
        <f>'Data Entry'!C7749</f>
        <v>0</v>
      </c>
      <c r="D7749">
        <f>'Data Entry'!D7749</f>
        <v>0</v>
      </c>
      <c r="E7749">
        <f>'Data Entry'!E7749</f>
        <v>0</v>
      </c>
      <c r="F7749">
        <f>'Data Entry'!F7749</f>
        <v>0</v>
      </c>
      <c r="G7749" t="e">
        <f>('Data Entry'!G7749-HLOOKUP('Data Entry'!I7749,'CST Norms'!$A$48:$K$62,I7749,FALSE))/HLOOKUP('Data Entry'!I7749,'CST Norms'!$A$77:$K$91,I7749,FALSE)</f>
        <v>#N/A</v>
      </c>
      <c r="H7749" t="e">
        <f>( 'Data Entry'!H7749 - HLOOKUP('Data Entry'!I7749,'CST Norms'!$A$65:$K$75,8,FALSE) )/HLOOKUP('Data Entry'!I7749,'CST Norms'!$A$94:$K$104,8,FALSE)</f>
        <v>#N/A</v>
      </c>
      <c r="I7749">
        <f>'Data Entry'!$J7749</f>
        <v>0</v>
      </c>
      <c r="J7749" t="e">
        <f t="shared" si="724"/>
        <v>#N/A</v>
      </c>
      <c r="K7749" t="e">
        <f t="shared" si="725"/>
        <v>#N/A</v>
      </c>
      <c r="L7749" t="e">
        <f t="shared" si="726"/>
        <v>#N/A</v>
      </c>
      <c r="M7749" t="str">
        <f t="shared" si="727"/>
        <v>N/A</v>
      </c>
      <c r="N7749" t="str">
        <f t="shared" si="728"/>
        <v>N/A</v>
      </c>
      <c r="O7749" t="str">
        <f t="shared" si="729"/>
        <v>N/A</v>
      </c>
      <c r="S7749">
        <f>IF(OR(ISBLANK(B7749),ISBLANK(C7749),ISBLANK(D7749),ISBLANK(E7749),ISBLANK(F7749),ISBLANK('Data Entry'!G7749),ISBLANK('Data Entry'!H7749)),0,1)</f>
        <v>0</v>
      </c>
    </row>
    <row r="7750" spans="1:19" x14ac:dyDescent="0.25">
      <c r="A7750">
        <f>'Data Entry'!A7750</f>
        <v>0</v>
      </c>
      <c r="B7750">
        <f>'Data Entry'!B7750</f>
        <v>0</v>
      </c>
      <c r="C7750">
        <f>'Data Entry'!C7750</f>
        <v>0</v>
      </c>
      <c r="D7750">
        <f>'Data Entry'!D7750</f>
        <v>0</v>
      </c>
      <c r="E7750">
        <f>'Data Entry'!E7750</f>
        <v>0</v>
      </c>
      <c r="F7750">
        <f>'Data Entry'!F7750</f>
        <v>0</v>
      </c>
      <c r="G7750" t="e">
        <f>('Data Entry'!G7750-HLOOKUP('Data Entry'!I7750,'CST Norms'!$A$48:$K$62,I7750,FALSE))/HLOOKUP('Data Entry'!I7750,'CST Norms'!$A$77:$K$91,I7750,FALSE)</f>
        <v>#N/A</v>
      </c>
      <c r="H7750" t="e">
        <f>( 'Data Entry'!H7750 - HLOOKUP('Data Entry'!I7750,'CST Norms'!$A$65:$K$75,8,FALSE) )/HLOOKUP('Data Entry'!I7750,'CST Norms'!$A$94:$K$104,8,FALSE)</f>
        <v>#N/A</v>
      </c>
      <c r="I7750">
        <f>'Data Entry'!$J7750</f>
        <v>0</v>
      </c>
      <c r="J7750" t="e">
        <f t="shared" si="724"/>
        <v>#N/A</v>
      </c>
      <c r="K7750" t="e">
        <f t="shared" si="725"/>
        <v>#N/A</v>
      </c>
      <c r="L7750" t="e">
        <f t="shared" si="726"/>
        <v>#N/A</v>
      </c>
      <c r="M7750" t="str">
        <f t="shared" si="727"/>
        <v>N/A</v>
      </c>
      <c r="N7750" t="str">
        <f t="shared" si="728"/>
        <v>N/A</v>
      </c>
      <c r="O7750" t="str">
        <f t="shared" si="729"/>
        <v>N/A</v>
      </c>
      <c r="S7750">
        <f>IF(OR(ISBLANK(B7750),ISBLANK(C7750),ISBLANK(D7750),ISBLANK(E7750),ISBLANK(F7750),ISBLANK('Data Entry'!G7750),ISBLANK('Data Entry'!H7750)),0,1)</f>
        <v>0</v>
      </c>
    </row>
    <row r="7751" spans="1:19" x14ac:dyDescent="0.25">
      <c r="A7751">
        <f>'Data Entry'!A7751</f>
        <v>0</v>
      </c>
      <c r="B7751">
        <f>'Data Entry'!B7751</f>
        <v>0</v>
      </c>
      <c r="C7751">
        <f>'Data Entry'!C7751</f>
        <v>0</v>
      </c>
      <c r="D7751">
        <f>'Data Entry'!D7751</f>
        <v>0</v>
      </c>
      <c r="E7751">
        <f>'Data Entry'!E7751</f>
        <v>0</v>
      </c>
      <c r="F7751">
        <f>'Data Entry'!F7751</f>
        <v>0</v>
      </c>
      <c r="G7751" t="e">
        <f>('Data Entry'!G7751-HLOOKUP('Data Entry'!I7751,'CST Norms'!$A$48:$K$62,I7751,FALSE))/HLOOKUP('Data Entry'!I7751,'CST Norms'!$A$77:$K$91,I7751,FALSE)</f>
        <v>#N/A</v>
      </c>
      <c r="H7751" t="e">
        <f>( 'Data Entry'!H7751 - HLOOKUP('Data Entry'!I7751,'CST Norms'!$A$65:$K$75,8,FALSE) )/HLOOKUP('Data Entry'!I7751,'CST Norms'!$A$94:$K$104,8,FALSE)</f>
        <v>#N/A</v>
      </c>
      <c r="I7751">
        <f>'Data Entry'!$J7751</f>
        <v>0</v>
      </c>
      <c r="J7751" t="e">
        <f t="shared" si="724"/>
        <v>#N/A</v>
      </c>
      <c r="K7751" t="e">
        <f t="shared" si="725"/>
        <v>#N/A</v>
      </c>
      <c r="L7751" t="e">
        <f t="shared" si="726"/>
        <v>#N/A</v>
      </c>
      <c r="M7751" t="str">
        <f t="shared" si="727"/>
        <v>N/A</v>
      </c>
      <c r="N7751" t="str">
        <f t="shared" si="728"/>
        <v>N/A</v>
      </c>
      <c r="O7751" t="str">
        <f t="shared" si="729"/>
        <v>N/A</v>
      </c>
      <c r="S7751">
        <f>IF(OR(ISBLANK(B7751),ISBLANK(C7751),ISBLANK(D7751),ISBLANK(E7751),ISBLANK(F7751),ISBLANK('Data Entry'!G7751),ISBLANK('Data Entry'!H7751)),0,1)</f>
        <v>0</v>
      </c>
    </row>
    <row r="7752" spans="1:19" x14ac:dyDescent="0.25">
      <c r="A7752">
        <f>'Data Entry'!A7752</f>
        <v>0</v>
      </c>
      <c r="B7752">
        <f>'Data Entry'!B7752</f>
        <v>0</v>
      </c>
      <c r="C7752">
        <f>'Data Entry'!C7752</f>
        <v>0</v>
      </c>
      <c r="D7752">
        <f>'Data Entry'!D7752</f>
        <v>0</v>
      </c>
      <c r="E7752">
        <f>'Data Entry'!E7752</f>
        <v>0</v>
      </c>
      <c r="F7752">
        <f>'Data Entry'!F7752</f>
        <v>0</v>
      </c>
      <c r="G7752" t="e">
        <f>('Data Entry'!G7752-HLOOKUP('Data Entry'!I7752,'CST Norms'!$A$48:$K$62,I7752,FALSE))/HLOOKUP('Data Entry'!I7752,'CST Norms'!$A$77:$K$91,I7752,FALSE)</f>
        <v>#N/A</v>
      </c>
      <c r="H7752" t="e">
        <f>( 'Data Entry'!H7752 - HLOOKUP('Data Entry'!I7752,'CST Norms'!$A$65:$K$75,8,FALSE) )/HLOOKUP('Data Entry'!I7752,'CST Norms'!$A$94:$K$104,8,FALSE)</f>
        <v>#N/A</v>
      </c>
      <c r="I7752">
        <f>'Data Entry'!$J7752</f>
        <v>0</v>
      </c>
      <c r="J7752" t="e">
        <f t="shared" si="724"/>
        <v>#N/A</v>
      </c>
      <c r="K7752" t="e">
        <f t="shared" si="725"/>
        <v>#N/A</v>
      </c>
      <c r="L7752" t="e">
        <f t="shared" si="726"/>
        <v>#N/A</v>
      </c>
      <c r="M7752" t="str">
        <f t="shared" si="727"/>
        <v>N/A</v>
      </c>
      <c r="N7752" t="str">
        <f t="shared" si="728"/>
        <v>N/A</v>
      </c>
      <c r="O7752" t="str">
        <f t="shared" si="729"/>
        <v>N/A</v>
      </c>
      <c r="S7752">
        <f>IF(OR(ISBLANK(B7752),ISBLANK(C7752),ISBLANK(D7752),ISBLANK(E7752),ISBLANK(F7752),ISBLANK('Data Entry'!G7752),ISBLANK('Data Entry'!H7752)),0,1)</f>
        <v>0</v>
      </c>
    </row>
    <row r="7753" spans="1:19" x14ac:dyDescent="0.25">
      <c r="A7753">
        <f>'Data Entry'!A7753</f>
        <v>0</v>
      </c>
      <c r="B7753">
        <f>'Data Entry'!B7753</f>
        <v>0</v>
      </c>
      <c r="C7753">
        <f>'Data Entry'!C7753</f>
        <v>0</v>
      </c>
      <c r="D7753">
        <f>'Data Entry'!D7753</f>
        <v>0</v>
      </c>
      <c r="E7753">
        <f>'Data Entry'!E7753</f>
        <v>0</v>
      </c>
      <c r="F7753">
        <f>'Data Entry'!F7753</f>
        <v>0</v>
      </c>
      <c r="G7753" t="e">
        <f>('Data Entry'!G7753-HLOOKUP('Data Entry'!I7753,'CST Norms'!$A$48:$K$62,I7753,FALSE))/HLOOKUP('Data Entry'!I7753,'CST Norms'!$A$77:$K$91,I7753,FALSE)</f>
        <v>#N/A</v>
      </c>
      <c r="H7753" t="e">
        <f>( 'Data Entry'!H7753 - HLOOKUP('Data Entry'!I7753,'CST Norms'!$A$65:$K$75,8,FALSE) )/HLOOKUP('Data Entry'!I7753,'CST Norms'!$A$94:$K$104,8,FALSE)</f>
        <v>#N/A</v>
      </c>
      <c r="I7753">
        <f>'Data Entry'!$J7753</f>
        <v>0</v>
      </c>
      <c r="J7753" t="e">
        <f t="shared" si="724"/>
        <v>#N/A</v>
      </c>
      <c r="K7753" t="e">
        <f t="shared" si="725"/>
        <v>#N/A</v>
      </c>
      <c r="L7753" t="e">
        <f t="shared" si="726"/>
        <v>#N/A</v>
      </c>
      <c r="M7753" t="str">
        <f t="shared" si="727"/>
        <v>N/A</v>
      </c>
      <c r="N7753" t="str">
        <f t="shared" si="728"/>
        <v>N/A</v>
      </c>
      <c r="O7753" t="str">
        <f t="shared" si="729"/>
        <v>N/A</v>
      </c>
      <c r="S7753">
        <f>IF(OR(ISBLANK(B7753),ISBLANK(C7753),ISBLANK(D7753),ISBLANK(E7753),ISBLANK(F7753),ISBLANK('Data Entry'!G7753),ISBLANK('Data Entry'!H7753)),0,1)</f>
        <v>0</v>
      </c>
    </row>
    <row r="7754" spans="1:19" x14ac:dyDescent="0.25">
      <c r="A7754">
        <f>'Data Entry'!A7754</f>
        <v>0</v>
      </c>
      <c r="B7754">
        <f>'Data Entry'!B7754</f>
        <v>0</v>
      </c>
      <c r="C7754">
        <f>'Data Entry'!C7754</f>
        <v>0</v>
      </c>
      <c r="D7754">
        <f>'Data Entry'!D7754</f>
        <v>0</v>
      </c>
      <c r="E7754">
        <f>'Data Entry'!E7754</f>
        <v>0</v>
      </c>
      <c r="F7754">
        <f>'Data Entry'!F7754</f>
        <v>0</v>
      </c>
      <c r="G7754" t="e">
        <f>('Data Entry'!G7754-HLOOKUP('Data Entry'!I7754,'CST Norms'!$A$48:$K$62,I7754,FALSE))/HLOOKUP('Data Entry'!I7754,'CST Norms'!$A$77:$K$91,I7754,FALSE)</f>
        <v>#N/A</v>
      </c>
      <c r="H7754" t="e">
        <f>( 'Data Entry'!H7754 - HLOOKUP('Data Entry'!I7754,'CST Norms'!$A$65:$K$75,8,FALSE) )/HLOOKUP('Data Entry'!I7754,'CST Norms'!$A$94:$K$104,8,FALSE)</f>
        <v>#N/A</v>
      </c>
      <c r="I7754">
        <f>'Data Entry'!$J7754</f>
        <v>0</v>
      </c>
      <c r="J7754" t="e">
        <f t="shared" si="724"/>
        <v>#N/A</v>
      </c>
      <c r="K7754" t="e">
        <f t="shared" si="725"/>
        <v>#N/A</v>
      </c>
      <c r="L7754" t="e">
        <f t="shared" si="726"/>
        <v>#N/A</v>
      </c>
      <c r="M7754" t="str">
        <f t="shared" si="727"/>
        <v>N/A</v>
      </c>
      <c r="N7754" t="str">
        <f t="shared" si="728"/>
        <v>N/A</v>
      </c>
      <c r="O7754" t="str">
        <f t="shared" si="729"/>
        <v>N/A</v>
      </c>
      <c r="S7754">
        <f>IF(OR(ISBLANK(B7754),ISBLANK(C7754),ISBLANK(D7754),ISBLANK(E7754),ISBLANK(F7754),ISBLANK('Data Entry'!G7754),ISBLANK('Data Entry'!H7754)),0,1)</f>
        <v>0</v>
      </c>
    </row>
    <row r="7755" spans="1:19" x14ac:dyDescent="0.25">
      <c r="A7755">
        <f>'Data Entry'!A7755</f>
        <v>0</v>
      </c>
      <c r="B7755">
        <f>'Data Entry'!B7755</f>
        <v>0</v>
      </c>
      <c r="C7755">
        <f>'Data Entry'!C7755</f>
        <v>0</v>
      </c>
      <c r="D7755">
        <f>'Data Entry'!D7755</f>
        <v>0</v>
      </c>
      <c r="E7755">
        <f>'Data Entry'!E7755</f>
        <v>0</v>
      </c>
      <c r="F7755">
        <f>'Data Entry'!F7755</f>
        <v>0</v>
      </c>
      <c r="G7755" t="e">
        <f>('Data Entry'!G7755-HLOOKUP('Data Entry'!I7755,'CST Norms'!$A$48:$K$62,I7755,FALSE))/HLOOKUP('Data Entry'!I7755,'CST Norms'!$A$77:$K$91,I7755,FALSE)</f>
        <v>#N/A</v>
      </c>
      <c r="H7755" t="e">
        <f>( 'Data Entry'!H7755 - HLOOKUP('Data Entry'!I7755,'CST Norms'!$A$65:$K$75,8,FALSE) )/HLOOKUP('Data Entry'!I7755,'CST Norms'!$A$94:$K$104,8,FALSE)</f>
        <v>#N/A</v>
      </c>
      <c r="I7755">
        <f>'Data Entry'!$J7755</f>
        <v>0</v>
      </c>
      <c r="J7755" t="e">
        <f t="shared" si="724"/>
        <v>#N/A</v>
      </c>
      <c r="K7755" t="e">
        <f t="shared" si="725"/>
        <v>#N/A</v>
      </c>
      <c r="L7755" t="e">
        <f t="shared" si="726"/>
        <v>#N/A</v>
      </c>
      <c r="M7755" t="str">
        <f t="shared" si="727"/>
        <v>N/A</v>
      </c>
      <c r="N7755" t="str">
        <f t="shared" si="728"/>
        <v>N/A</v>
      </c>
      <c r="O7755" t="str">
        <f t="shared" si="729"/>
        <v>N/A</v>
      </c>
      <c r="S7755">
        <f>IF(OR(ISBLANK(B7755),ISBLANK(C7755),ISBLANK(D7755),ISBLANK(E7755),ISBLANK(F7755),ISBLANK('Data Entry'!G7755),ISBLANK('Data Entry'!H7755)),0,1)</f>
        <v>0</v>
      </c>
    </row>
    <row r="7756" spans="1:19" x14ac:dyDescent="0.25">
      <c r="A7756">
        <f>'Data Entry'!A7756</f>
        <v>0</v>
      </c>
      <c r="B7756">
        <f>'Data Entry'!B7756</f>
        <v>0</v>
      </c>
      <c r="C7756">
        <f>'Data Entry'!C7756</f>
        <v>0</v>
      </c>
      <c r="D7756">
        <f>'Data Entry'!D7756</f>
        <v>0</v>
      </c>
      <c r="E7756">
        <f>'Data Entry'!E7756</f>
        <v>0</v>
      </c>
      <c r="F7756">
        <f>'Data Entry'!F7756</f>
        <v>0</v>
      </c>
      <c r="G7756" t="e">
        <f>('Data Entry'!G7756-HLOOKUP('Data Entry'!I7756,'CST Norms'!$A$48:$K$62,I7756,FALSE))/HLOOKUP('Data Entry'!I7756,'CST Norms'!$A$77:$K$91,I7756,FALSE)</f>
        <v>#N/A</v>
      </c>
      <c r="H7756" t="e">
        <f>( 'Data Entry'!H7756 - HLOOKUP('Data Entry'!I7756,'CST Norms'!$A$65:$K$75,8,FALSE) )/HLOOKUP('Data Entry'!I7756,'CST Norms'!$A$94:$K$104,8,FALSE)</f>
        <v>#N/A</v>
      </c>
      <c r="I7756">
        <f>'Data Entry'!$J7756</f>
        <v>0</v>
      </c>
      <c r="J7756" t="e">
        <f t="shared" ref="J7756:J7819" si="730">U$30+$B7756*U$8+$C7756*U$10+$D7756*U$12+$E7756*U$14+$F7756*U$16+$G7756*IF(I7756=8,U$20,IF(I7756=9,U$22,IF(I7756=10,U$24,"")))+$H7756*U$18+U$26*IF(I7756=8,1,0)+U$28*IF(I7756=10,1,0)</f>
        <v>#N/A</v>
      </c>
      <c r="K7756" t="e">
        <f t="shared" ref="K7756:K7819" si="731">V$30+$B7756*V$8+$C7756*V$10+$D7756*V$12+$E7756*V$14+$F7756*V$16+$G7756*IF(I7756=8,V$20,IF(I7756=9,V$22,IF(I7756=10,V$24,"")))+$H7756*V$18+V$26*IF(I7756=8,1,0)+V7773*IF(I7756=10,1,0)</f>
        <v>#N/A</v>
      </c>
      <c r="L7756" t="e">
        <f t="shared" ref="L7756:L7819" si="732">W$30+$B7756*W$8+$C7756*W$10+$D7756*W$12+$E7756*W$14+$F7756*W$16+$G7756*IF(I7756=8,W$20,IF(I7756=9,W$22,IF(I7756=10,W$24,"")))+$H7756*W$18+W$26*IF(I7756=8,1,0)+W$28*IF(I7756=10,1,0)</f>
        <v>#N/A</v>
      </c>
      <c r="M7756" t="str">
        <f t="shared" si="727"/>
        <v>N/A</v>
      </c>
      <c r="N7756" t="str">
        <f t="shared" si="728"/>
        <v>N/A</v>
      </c>
      <c r="O7756" t="str">
        <f t="shared" si="729"/>
        <v>N/A</v>
      </c>
      <c r="S7756">
        <f>IF(OR(ISBLANK(B7756),ISBLANK(C7756),ISBLANK(D7756),ISBLANK(E7756),ISBLANK(F7756),ISBLANK('Data Entry'!G7756),ISBLANK('Data Entry'!H7756)),0,1)</f>
        <v>0</v>
      </c>
    </row>
    <row r="7757" spans="1:19" x14ac:dyDescent="0.25">
      <c r="A7757">
        <f>'Data Entry'!A7757</f>
        <v>0</v>
      </c>
      <c r="B7757">
        <f>'Data Entry'!B7757</f>
        <v>0</v>
      </c>
      <c r="C7757">
        <f>'Data Entry'!C7757</f>
        <v>0</v>
      </c>
      <c r="D7757">
        <f>'Data Entry'!D7757</f>
        <v>0</v>
      </c>
      <c r="E7757">
        <f>'Data Entry'!E7757</f>
        <v>0</v>
      </c>
      <c r="F7757">
        <f>'Data Entry'!F7757</f>
        <v>0</v>
      </c>
      <c r="G7757" t="e">
        <f>('Data Entry'!G7757-HLOOKUP('Data Entry'!I7757,'CST Norms'!$A$48:$K$62,I7757,FALSE))/HLOOKUP('Data Entry'!I7757,'CST Norms'!$A$77:$K$91,I7757,FALSE)</f>
        <v>#N/A</v>
      </c>
      <c r="H7757" t="e">
        <f>( 'Data Entry'!H7757 - HLOOKUP('Data Entry'!I7757,'CST Norms'!$A$65:$K$75,8,FALSE) )/HLOOKUP('Data Entry'!I7757,'CST Norms'!$A$94:$K$104,8,FALSE)</f>
        <v>#N/A</v>
      </c>
      <c r="I7757">
        <f>'Data Entry'!$J7757</f>
        <v>0</v>
      </c>
      <c r="J7757" t="e">
        <f t="shared" si="730"/>
        <v>#N/A</v>
      </c>
      <c r="K7757" t="e">
        <f t="shared" si="731"/>
        <v>#N/A</v>
      </c>
      <c r="L7757" t="e">
        <f t="shared" si="732"/>
        <v>#N/A</v>
      </c>
      <c r="M7757" t="str">
        <f t="shared" si="727"/>
        <v>N/A</v>
      </c>
      <c r="N7757" t="str">
        <f t="shared" si="728"/>
        <v>N/A</v>
      </c>
      <c r="O7757" t="str">
        <f t="shared" si="729"/>
        <v>N/A</v>
      </c>
      <c r="S7757">
        <f>IF(OR(ISBLANK(B7757),ISBLANK(C7757),ISBLANK(D7757),ISBLANK(E7757),ISBLANK(F7757),ISBLANK('Data Entry'!G7757),ISBLANK('Data Entry'!H7757)),0,1)</f>
        <v>0</v>
      </c>
    </row>
    <row r="7758" spans="1:19" x14ac:dyDescent="0.25">
      <c r="A7758">
        <f>'Data Entry'!A7758</f>
        <v>0</v>
      </c>
      <c r="B7758">
        <f>'Data Entry'!B7758</f>
        <v>0</v>
      </c>
      <c r="C7758">
        <f>'Data Entry'!C7758</f>
        <v>0</v>
      </c>
      <c r="D7758">
        <f>'Data Entry'!D7758</f>
        <v>0</v>
      </c>
      <c r="E7758">
        <f>'Data Entry'!E7758</f>
        <v>0</v>
      </c>
      <c r="F7758">
        <f>'Data Entry'!F7758</f>
        <v>0</v>
      </c>
      <c r="G7758" t="e">
        <f>('Data Entry'!G7758-HLOOKUP('Data Entry'!I7758,'CST Norms'!$A$48:$K$62,I7758,FALSE))/HLOOKUP('Data Entry'!I7758,'CST Norms'!$A$77:$K$91,I7758,FALSE)</f>
        <v>#N/A</v>
      </c>
      <c r="H7758" t="e">
        <f>( 'Data Entry'!H7758 - HLOOKUP('Data Entry'!I7758,'CST Norms'!$A$65:$K$75,8,FALSE) )/HLOOKUP('Data Entry'!I7758,'CST Norms'!$A$94:$K$104,8,FALSE)</f>
        <v>#N/A</v>
      </c>
      <c r="I7758">
        <f>'Data Entry'!$J7758</f>
        <v>0</v>
      </c>
      <c r="J7758" t="e">
        <f t="shared" si="730"/>
        <v>#N/A</v>
      </c>
      <c r="K7758" t="e">
        <f t="shared" si="731"/>
        <v>#N/A</v>
      </c>
      <c r="L7758" t="e">
        <f t="shared" si="732"/>
        <v>#N/A</v>
      </c>
      <c r="M7758" t="str">
        <f t="shared" si="727"/>
        <v>N/A</v>
      </c>
      <c r="N7758" t="str">
        <f t="shared" si="728"/>
        <v>N/A</v>
      </c>
      <c r="O7758" t="str">
        <f t="shared" si="729"/>
        <v>N/A</v>
      </c>
      <c r="S7758">
        <f>IF(OR(ISBLANK(B7758),ISBLANK(C7758),ISBLANK(D7758),ISBLANK(E7758),ISBLANK(F7758),ISBLANK('Data Entry'!G7758),ISBLANK('Data Entry'!H7758)),0,1)</f>
        <v>0</v>
      </c>
    </row>
    <row r="7759" spans="1:19" x14ac:dyDescent="0.25">
      <c r="A7759">
        <f>'Data Entry'!A7759</f>
        <v>0</v>
      </c>
      <c r="B7759">
        <f>'Data Entry'!B7759</f>
        <v>0</v>
      </c>
      <c r="C7759">
        <f>'Data Entry'!C7759</f>
        <v>0</v>
      </c>
      <c r="D7759">
        <f>'Data Entry'!D7759</f>
        <v>0</v>
      </c>
      <c r="E7759">
        <f>'Data Entry'!E7759</f>
        <v>0</v>
      </c>
      <c r="F7759">
        <f>'Data Entry'!F7759</f>
        <v>0</v>
      </c>
      <c r="G7759" t="e">
        <f>('Data Entry'!G7759-HLOOKUP('Data Entry'!I7759,'CST Norms'!$A$48:$K$62,I7759,FALSE))/HLOOKUP('Data Entry'!I7759,'CST Norms'!$A$77:$K$91,I7759,FALSE)</f>
        <v>#N/A</v>
      </c>
      <c r="H7759" t="e">
        <f>( 'Data Entry'!H7759 - HLOOKUP('Data Entry'!I7759,'CST Norms'!$A$65:$K$75,8,FALSE) )/HLOOKUP('Data Entry'!I7759,'CST Norms'!$A$94:$K$104,8,FALSE)</f>
        <v>#N/A</v>
      </c>
      <c r="I7759">
        <f>'Data Entry'!$J7759</f>
        <v>0</v>
      </c>
      <c r="J7759" t="e">
        <f t="shared" si="730"/>
        <v>#N/A</v>
      </c>
      <c r="K7759" t="e">
        <f t="shared" si="731"/>
        <v>#N/A</v>
      </c>
      <c r="L7759" t="e">
        <f t="shared" si="732"/>
        <v>#N/A</v>
      </c>
      <c r="M7759" t="str">
        <f t="shared" si="727"/>
        <v>N/A</v>
      </c>
      <c r="N7759" t="str">
        <f t="shared" si="728"/>
        <v>N/A</v>
      </c>
      <c r="O7759" t="str">
        <f t="shared" si="729"/>
        <v>N/A</v>
      </c>
      <c r="S7759">
        <f>IF(OR(ISBLANK(B7759),ISBLANK(C7759),ISBLANK(D7759),ISBLANK(E7759),ISBLANK(F7759),ISBLANK('Data Entry'!G7759),ISBLANK('Data Entry'!H7759)),0,1)</f>
        <v>0</v>
      </c>
    </row>
    <row r="7760" spans="1:19" x14ac:dyDescent="0.25">
      <c r="A7760">
        <f>'Data Entry'!A7760</f>
        <v>0</v>
      </c>
      <c r="B7760">
        <f>'Data Entry'!B7760</f>
        <v>0</v>
      </c>
      <c r="C7760">
        <f>'Data Entry'!C7760</f>
        <v>0</v>
      </c>
      <c r="D7760">
        <f>'Data Entry'!D7760</f>
        <v>0</v>
      </c>
      <c r="E7760">
        <f>'Data Entry'!E7760</f>
        <v>0</v>
      </c>
      <c r="F7760">
        <f>'Data Entry'!F7760</f>
        <v>0</v>
      </c>
      <c r="G7760" t="e">
        <f>('Data Entry'!G7760-HLOOKUP('Data Entry'!I7760,'CST Norms'!$A$48:$K$62,I7760,FALSE))/HLOOKUP('Data Entry'!I7760,'CST Norms'!$A$77:$K$91,I7760,FALSE)</f>
        <v>#N/A</v>
      </c>
      <c r="H7760" t="e">
        <f>( 'Data Entry'!H7760 - HLOOKUP('Data Entry'!I7760,'CST Norms'!$A$65:$K$75,8,FALSE) )/HLOOKUP('Data Entry'!I7760,'CST Norms'!$A$94:$K$104,8,FALSE)</f>
        <v>#N/A</v>
      </c>
      <c r="I7760">
        <f>'Data Entry'!$J7760</f>
        <v>0</v>
      </c>
      <c r="J7760" t="e">
        <f t="shared" si="730"/>
        <v>#N/A</v>
      </c>
      <c r="K7760" t="e">
        <f t="shared" si="731"/>
        <v>#N/A</v>
      </c>
      <c r="L7760" t="e">
        <f t="shared" si="732"/>
        <v>#N/A</v>
      </c>
      <c r="M7760" t="str">
        <f t="shared" si="727"/>
        <v>N/A</v>
      </c>
      <c r="N7760" t="str">
        <f t="shared" si="728"/>
        <v>N/A</v>
      </c>
      <c r="O7760" t="str">
        <f t="shared" si="729"/>
        <v>N/A</v>
      </c>
      <c r="S7760">
        <f>IF(OR(ISBLANK(B7760),ISBLANK(C7760),ISBLANK(D7760),ISBLANK(E7760),ISBLANK(F7760),ISBLANK('Data Entry'!G7760),ISBLANK('Data Entry'!H7760)),0,1)</f>
        <v>0</v>
      </c>
    </row>
    <row r="7761" spans="1:19" x14ac:dyDescent="0.25">
      <c r="A7761">
        <f>'Data Entry'!A7761</f>
        <v>0</v>
      </c>
      <c r="B7761">
        <f>'Data Entry'!B7761</f>
        <v>0</v>
      </c>
      <c r="C7761">
        <f>'Data Entry'!C7761</f>
        <v>0</v>
      </c>
      <c r="D7761">
        <f>'Data Entry'!D7761</f>
        <v>0</v>
      </c>
      <c r="E7761">
        <f>'Data Entry'!E7761</f>
        <v>0</v>
      </c>
      <c r="F7761">
        <f>'Data Entry'!F7761</f>
        <v>0</v>
      </c>
      <c r="G7761" t="e">
        <f>('Data Entry'!G7761-HLOOKUP('Data Entry'!I7761,'CST Norms'!$A$48:$K$62,I7761,FALSE))/HLOOKUP('Data Entry'!I7761,'CST Norms'!$A$77:$K$91,I7761,FALSE)</f>
        <v>#N/A</v>
      </c>
      <c r="H7761" t="e">
        <f>( 'Data Entry'!H7761 - HLOOKUP('Data Entry'!I7761,'CST Norms'!$A$65:$K$75,8,FALSE) )/HLOOKUP('Data Entry'!I7761,'CST Norms'!$A$94:$K$104,8,FALSE)</f>
        <v>#N/A</v>
      </c>
      <c r="I7761">
        <f>'Data Entry'!$J7761</f>
        <v>0</v>
      </c>
      <c r="J7761" t="e">
        <f t="shared" si="730"/>
        <v>#N/A</v>
      </c>
      <c r="K7761" t="e">
        <f t="shared" si="731"/>
        <v>#N/A</v>
      </c>
      <c r="L7761" t="e">
        <f t="shared" si="732"/>
        <v>#N/A</v>
      </c>
      <c r="M7761" t="str">
        <f t="shared" si="727"/>
        <v>N/A</v>
      </c>
      <c r="N7761" t="str">
        <f t="shared" si="728"/>
        <v>N/A</v>
      </c>
      <c r="O7761" t="str">
        <f t="shared" si="729"/>
        <v>N/A</v>
      </c>
      <c r="S7761">
        <f>IF(OR(ISBLANK(B7761),ISBLANK(C7761),ISBLANK(D7761),ISBLANK(E7761),ISBLANK(F7761),ISBLANK('Data Entry'!G7761),ISBLANK('Data Entry'!H7761)),0,1)</f>
        <v>0</v>
      </c>
    </row>
    <row r="7762" spans="1:19" x14ac:dyDescent="0.25">
      <c r="A7762">
        <f>'Data Entry'!A7762</f>
        <v>0</v>
      </c>
      <c r="B7762">
        <f>'Data Entry'!B7762</f>
        <v>0</v>
      </c>
      <c r="C7762">
        <f>'Data Entry'!C7762</f>
        <v>0</v>
      </c>
      <c r="D7762">
        <f>'Data Entry'!D7762</f>
        <v>0</v>
      </c>
      <c r="E7762">
        <f>'Data Entry'!E7762</f>
        <v>0</v>
      </c>
      <c r="F7762">
        <f>'Data Entry'!F7762</f>
        <v>0</v>
      </c>
      <c r="G7762" t="e">
        <f>('Data Entry'!G7762-HLOOKUP('Data Entry'!I7762,'CST Norms'!$A$48:$K$62,I7762,FALSE))/HLOOKUP('Data Entry'!I7762,'CST Norms'!$A$77:$K$91,I7762,FALSE)</f>
        <v>#N/A</v>
      </c>
      <c r="H7762" t="e">
        <f>( 'Data Entry'!H7762 - HLOOKUP('Data Entry'!I7762,'CST Norms'!$A$65:$K$75,8,FALSE) )/HLOOKUP('Data Entry'!I7762,'CST Norms'!$A$94:$K$104,8,FALSE)</f>
        <v>#N/A</v>
      </c>
      <c r="I7762">
        <f>'Data Entry'!$J7762</f>
        <v>0</v>
      </c>
      <c r="J7762" t="e">
        <f t="shared" si="730"/>
        <v>#N/A</v>
      </c>
      <c r="K7762" t="e">
        <f t="shared" si="731"/>
        <v>#N/A</v>
      </c>
      <c r="L7762" t="e">
        <f t="shared" si="732"/>
        <v>#N/A</v>
      </c>
      <c r="M7762" t="str">
        <f t="shared" si="727"/>
        <v>N/A</v>
      </c>
      <c r="N7762" t="str">
        <f t="shared" si="728"/>
        <v>N/A</v>
      </c>
      <c r="O7762" t="str">
        <f t="shared" si="729"/>
        <v>N/A</v>
      </c>
      <c r="S7762">
        <f>IF(OR(ISBLANK(B7762),ISBLANK(C7762),ISBLANK(D7762),ISBLANK(E7762),ISBLANK(F7762),ISBLANK('Data Entry'!G7762),ISBLANK('Data Entry'!H7762)),0,1)</f>
        <v>0</v>
      </c>
    </row>
    <row r="7763" spans="1:19" x14ac:dyDescent="0.25">
      <c r="A7763">
        <f>'Data Entry'!A7763</f>
        <v>0</v>
      </c>
      <c r="B7763">
        <f>'Data Entry'!B7763</f>
        <v>0</v>
      </c>
      <c r="C7763">
        <f>'Data Entry'!C7763</f>
        <v>0</v>
      </c>
      <c r="D7763">
        <f>'Data Entry'!D7763</f>
        <v>0</v>
      </c>
      <c r="E7763">
        <f>'Data Entry'!E7763</f>
        <v>0</v>
      </c>
      <c r="F7763">
        <f>'Data Entry'!F7763</f>
        <v>0</v>
      </c>
      <c r="G7763" t="e">
        <f>('Data Entry'!G7763-HLOOKUP('Data Entry'!I7763,'CST Norms'!$A$48:$K$62,I7763,FALSE))/HLOOKUP('Data Entry'!I7763,'CST Norms'!$A$77:$K$91,I7763,FALSE)</f>
        <v>#N/A</v>
      </c>
      <c r="H7763" t="e">
        <f>( 'Data Entry'!H7763 - HLOOKUP('Data Entry'!I7763,'CST Norms'!$A$65:$K$75,8,FALSE) )/HLOOKUP('Data Entry'!I7763,'CST Norms'!$A$94:$K$104,8,FALSE)</f>
        <v>#N/A</v>
      </c>
      <c r="I7763">
        <f>'Data Entry'!$J7763</f>
        <v>0</v>
      </c>
      <c r="J7763" t="e">
        <f t="shared" si="730"/>
        <v>#N/A</v>
      </c>
      <c r="K7763" t="e">
        <f t="shared" si="731"/>
        <v>#N/A</v>
      </c>
      <c r="L7763" t="e">
        <f t="shared" si="732"/>
        <v>#N/A</v>
      </c>
      <c r="M7763" t="str">
        <f t="shared" si="727"/>
        <v>N/A</v>
      </c>
      <c r="N7763" t="str">
        <f t="shared" si="728"/>
        <v>N/A</v>
      </c>
      <c r="O7763" t="str">
        <f t="shared" si="729"/>
        <v>N/A</v>
      </c>
      <c r="S7763">
        <f>IF(OR(ISBLANK(B7763),ISBLANK(C7763),ISBLANK(D7763),ISBLANK(E7763),ISBLANK(F7763),ISBLANK('Data Entry'!G7763),ISBLANK('Data Entry'!H7763)),0,1)</f>
        <v>0</v>
      </c>
    </row>
    <row r="7764" spans="1:19" x14ac:dyDescent="0.25">
      <c r="A7764">
        <f>'Data Entry'!A7764</f>
        <v>0</v>
      </c>
      <c r="B7764">
        <f>'Data Entry'!B7764</f>
        <v>0</v>
      </c>
      <c r="C7764">
        <f>'Data Entry'!C7764</f>
        <v>0</v>
      </c>
      <c r="D7764">
        <f>'Data Entry'!D7764</f>
        <v>0</v>
      </c>
      <c r="E7764">
        <f>'Data Entry'!E7764</f>
        <v>0</v>
      </c>
      <c r="F7764">
        <f>'Data Entry'!F7764</f>
        <v>0</v>
      </c>
      <c r="G7764" t="e">
        <f>('Data Entry'!G7764-HLOOKUP('Data Entry'!I7764,'CST Norms'!$A$48:$K$62,I7764,FALSE))/HLOOKUP('Data Entry'!I7764,'CST Norms'!$A$77:$K$91,I7764,FALSE)</f>
        <v>#N/A</v>
      </c>
      <c r="H7764" t="e">
        <f>( 'Data Entry'!H7764 - HLOOKUP('Data Entry'!I7764,'CST Norms'!$A$65:$K$75,8,FALSE) )/HLOOKUP('Data Entry'!I7764,'CST Norms'!$A$94:$K$104,8,FALSE)</f>
        <v>#N/A</v>
      </c>
      <c r="I7764">
        <f>'Data Entry'!$J7764</f>
        <v>0</v>
      </c>
      <c r="J7764" t="e">
        <f t="shared" si="730"/>
        <v>#N/A</v>
      </c>
      <c r="K7764" t="e">
        <f t="shared" si="731"/>
        <v>#N/A</v>
      </c>
      <c r="L7764" t="e">
        <f t="shared" si="732"/>
        <v>#N/A</v>
      </c>
      <c r="M7764" t="str">
        <f t="shared" si="727"/>
        <v>N/A</v>
      </c>
      <c r="N7764" t="str">
        <f t="shared" si="728"/>
        <v>N/A</v>
      </c>
      <c r="O7764" t="str">
        <f t="shared" si="729"/>
        <v>N/A</v>
      </c>
      <c r="S7764">
        <f>IF(OR(ISBLANK(B7764),ISBLANK(C7764),ISBLANK(D7764),ISBLANK(E7764),ISBLANK(F7764),ISBLANK('Data Entry'!G7764),ISBLANK('Data Entry'!H7764)),0,1)</f>
        <v>0</v>
      </c>
    </row>
    <row r="7765" spans="1:19" x14ac:dyDescent="0.25">
      <c r="A7765">
        <f>'Data Entry'!A7765</f>
        <v>0</v>
      </c>
      <c r="B7765">
        <f>'Data Entry'!B7765</f>
        <v>0</v>
      </c>
      <c r="C7765">
        <f>'Data Entry'!C7765</f>
        <v>0</v>
      </c>
      <c r="D7765">
        <f>'Data Entry'!D7765</f>
        <v>0</v>
      </c>
      <c r="E7765">
        <f>'Data Entry'!E7765</f>
        <v>0</v>
      </c>
      <c r="F7765">
        <f>'Data Entry'!F7765</f>
        <v>0</v>
      </c>
      <c r="G7765" t="e">
        <f>('Data Entry'!G7765-HLOOKUP('Data Entry'!I7765,'CST Norms'!$A$48:$K$62,I7765,FALSE))/HLOOKUP('Data Entry'!I7765,'CST Norms'!$A$77:$K$91,I7765,FALSE)</f>
        <v>#N/A</v>
      </c>
      <c r="H7765" t="e">
        <f>( 'Data Entry'!H7765 - HLOOKUP('Data Entry'!I7765,'CST Norms'!$A$65:$K$75,8,FALSE) )/HLOOKUP('Data Entry'!I7765,'CST Norms'!$A$94:$K$104,8,FALSE)</f>
        <v>#N/A</v>
      </c>
      <c r="I7765">
        <f>'Data Entry'!$J7765</f>
        <v>0</v>
      </c>
      <c r="J7765" t="e">
        <f t="shared" si="730"/>
        <v>#N/A</v>
      </c>
      <c r="K7765" t="e">
        <f t="shared" si="731"/>
        <v>#N/A</v>
      </c>
      <c r="L7765" t="e">
        <f t="shared" si="732"/>
        <v>#N/A</v>
      </c>
      <c r="M7765" t="str">
        <f t="shared" si="727"/>
        <v>N/A</v>
      </c>
      <c r="N7765" t="str">
        <f t="shared" si="728"/>
        <v>N/A</v>
      </c>
      <c r="O7765" t="str">
        <f t="shared" si="729"/>
        <v>N/A</v>
      </c>
      <c r="S7765">
        <f>IF(OR(ISBLANK(B7765),ISBLANK(C7765),ISBLANK(D7765),ISBLANK(E7765),ISBLANK(F7765),ISBLANK('Data Entry'!G7765),ISBLANK('Data Entry'!H7765)),0,1)</f>
        <v>0</v>
      </c>
    </row>
    <row r="7766" spans="1:19" x14ac:dyDescent="0.25">
      <c r="A7766">
        <f>'Data Entry'!A7766</f>
        <v>0</v>
      </c>
      <c r="B7766">
        <f>'Data Entry'!B7766</f>
        <v>0</v>
      </c>
      <c r="C7766">
        <f>'Data Entry'!C7766</f>
        <v>0</v>
      </c>
      <c r="D7766">
        <f>'Data Entry'!D7766</f>
        <v>0</v>
      </c>
      <c r="E7766">
        <f>'Data Entry'!E7766</f>
        <v>0</v>
      </c>
      <c r="F7766">
        <f>'Data Entry'!F7766</f>
        <v>0</v>
      </c>
      <c r="G7766" t="e">
        <f>('Data Entry'!G7766-HLOOKUP('Data Entry'!I7766,'CST Norms'!$A$48:$K$62,I7766,FALSE))/HLOOKUP('Data Entry'!I7766,'CST Norms'!$A$77:$K$91,I7766,FALSE)</f>
        <v>#N/A</v>
      </c>
      <c r="H7766" t="e">
        <f>( 'Data Entry'!H7766 - HLOOKUP('Data Entry'!I7766,'CST Norms'!$A$65:$K$75,8,FALSE) )/HLOOKUP('Data Entry'!I7766,'CST Norms'!$A$94:$K$104,8,FALSE)</f>
        <v>#N/A</v>
      </c>
      <c r="I7766">
        <f>'Data Entry'!$J7766</f>
        <v>0</v>
      </c>
      <c r="J7766" t="e">
        <f t="shared" si="730"/>
        <v>#N/A</v>
      </c>
      <c r="K7766" t="e">
        <f t="shared" si="731"/>
        <v>#N/A</v>
      </c>
      <c r="L7766" t="e">
        <f t="shared" si="732"/>
        <v>#N/A</v>
      </c>
      <c r="M7766" t="str">
        <f t="shared" si="727"/>
        <v>N/A</v>
      </c>
      <c r="N7766" t="str">
        <f t="shared" si="728"/>
        <v>N/A</v>
      </c>
      <c r="O7766" t="str">
        <f t="shared" si="729"/>
        <v>N/A</v>
      </c>
      <c r="S7766">
        <f>IF(OR(ISBLANK(B7766),ISBLANK(C7766),ISBLANK(D7766),ISBLANK(E7766),ISBLANK(F7766),ISBLANK('Data Entry'!G7766),ISBLANK('Data Entry'!H7766)),0,1)</f>
        <v>0</v>
      </c>
    </row>
    <row r="7767" spans="1:19" x14ac:dyDescent="0.25">
      <c r="A7767">
        <f>'Data Entry'!A7767</f>
        <v>0</v>
      </c>
      <c r="B7767">
        <f>'Data Entry'!B7767</f>
        <v>0</v>
      </c>
      <c r="C7767">
        <f>'Data Entry'!C7767</f>
        <v>0</v>
      </c>
      <c r="D7767">
        <f>'Data Entry'!D7767</f>
        <v>0</v>
      </c>
      <c r="E7767">
        <f>'Data Entry'!E7767</f>
        <v>0</v>
      </c>
      <c r="F7767">
        <f>'Data Entry'!F7767</f>
        <v>0</v>
      </c>
      <c r="G7767" t="e">
        <f>('Data Entry'!G7767-HLOOKUP('Data Entry'!I7767,'CST Norms'!$A$48:$K$62,I7767,FALSE))/HLOOKUP('Data Entry'!I7767,'CST Norms'!$A$77:$K$91,I7767,FALSE)</f>
        <v>#N/A</v>
      </c>
      <c r="H7767" t="e">
        <f>( 'Data Entry'!H7767 - HLOOKUP('Data Entry'!I7767,'CST Norms'!$A$65:$K$75,8,FALSE) )/HLOOKUP('Data Entry'!I7767,'CST Norms'!$A$94:$K$104,8,FALSE)</f>
        <v>#N/A</v>
      </c>
      <c r="I7767">
        <f>'Data Entry'!$J7767</f>
        <v>0</v>
      </c>
      <c r="J7767" t="e">
        <f t="shared" si="730"/>
        <v>#N/A</v>
      </c>
      <c r="K7767" t="e">
        <f t="shared" si="731"/>
        <v>#N/A</v>
      </c>
      <c r="L7767" t="e">
        <f t="shared" si="732"/>
        <v>#N/A</v>
      </c>
      <c r="M7767" t="str">
        <f t="shared" si="727"/>
        <v>N/A</v>
      </c>
      <c r="N7767" t="str">
        <f t="shared" si="728"/>
        <v>N/A</v>
      </c>
      <c r="O7767" t="str">
        <f t="shared" si="729"/>
        <v>N/A</v>
      </c>
      <c r="S7767">
        <f>IF(OR(ISBLANK(B7767),ISBLANK(C7767),ISBLANK(D7767),ISBLANK(E7767),ISBLANK(F7767),ISBLANK('Data Entry'!G7767),ISBLANK('Data Entry'!H7767)),0,1)</f>
        <v>0</v>
      </c>
    </row>
    <row r="7768" spans="1:19" x14ac:dyDescent="0.25">
      <c r="A7768">
        <f>'Data Entry'!A7768</f>
        <v>0</v>
      </c>
      <c r="B7768">
        <f>'Data Entry'!B7768</f>
        <v>0</v>
      </c>
      <c r="C7768">
        <f>'Data Entry'!C7768</f>
        <v>0</v>
      </c>
      <c r="D7768">
        <f>'Data Entry'!D7768</f>
        <v>0</v>
      </c>
      <c r="E7768">
        <f>'Data Entry'!E7768</f>
        <v>0</v>
      </c>
      <c r="F7768">
        <f>'Data Entry'!F7768</f>
        <v>0</v>
      </c>
      <c r="G7768" t="e">
        <f>('Data Entry'!G7768-HLOOKUP('Data Entry'!I7768,'CST Norms'!$A$48:$K$62,I7768,FALSE))/HLOOKUP('Data Entry'!I7768,'CST Norms'!$A$77:$K$91,I7768,FALSE)</f>
        <v>#N/A</v>
      </c>
      <c r="H7768" t="e">
        <f>( 'Data Entry'!H7768 - HLOOKUP('Data Entry'!I7768,'CST Norms'!$A$65:$K$75,8,FALSE) )/HLOOKUP('Data Entry'!I7768,'CST Norms'!$A$94:$K$104,8,FALSE)</f>
        <v>#N/A</v>
      </c>
      <c r="I7768">
        <f>'Data Entry'!$J7768</f>
        <v>0</v>
      </c>
      <c r="J7768" t="e">
        <f t="shared" si="730"/>
        <v>#N/A</v>
      </c>
      <c r="K7768" t="e">
        <f t="shared" si="731"/>
        <v>#N/A</v>
      </c>
      <c r="L7768" t="e">
        <f t="shared" si="732"/>
        <v>#N/A</v>
      </c>
      <c r="M7768" t="str">
        <f t="shared" si="727"/>
        <v>N/A</v>
      </c>
      <c r="N7768" t="str">
        <f t="shared" si="728"/>
        <v>N/A</v>
      </c>
      <c r="O7768" t="str">
        <f t="shared" si="729"/>
        <v>N/A</v>
      </c>
      <c r="S7768">
        <f>IF(OR(ISBLANK(B7768),ISBLANK(C7768),ISBLANK(D7768),ISBLANK(E7768),ISBLANK(F7768),ISBLANK('Data Entry'!G7768),ISBLANK('Data Entry'!H7768)),0,1)</f>
        <v>0</v>
      </c>
    </row>
    <row r="7769" spans="1:19" x14ac:dyDescent="0.25">
      <c r="A7769">
        <f>'Data Entry'!A7769</f>
        <v>0</v>
      </c>
      <c r="B7769">
        <f>'Data Entry'!B7769</f>
        <v>0</v>
      </c>
      <c r="C7769">
        <f>'Data Entry'!C7769</f>
        <v>0</v>
      </c>
      <c r="D7769">
        <f>'Data Entry'!D7769</f>
        <v>0</v>
      </c>
      <c r="E7769">
        <f>'Data Entry'!E7769</f>
        <v>0</v>
      </c>
      <c r="F7769">
        <f>'Data Entry'!F7769</f>
        <v>0</v>
      </c>
      <c r="G7769" t="e">
        <f>('Data Entry'!G7769-HLOOKUP('Data Entry'!I7769,'CST Norms'!$A$48:$K$62,I7769,FALSE))/HLOOKUP('Data Entry'!I7769,'CST Norms'!$A$77:$K$91,I7769,FALSE)</f>
        <v>#N/A</v>
      </c>
      <c r="H7769" t="e">
        <f>( 'Data Entry'!H7769 - HLOOKUP('Data Entry'!I7769,'CST Norms'!$A$65:$K$75,8,FALSE) )/HLOOKUP('Data Entry'!I7769,'CST Norms'!$A$94:$K$104,8,FALSE)</f>
        <v>#N/A</v>
      </c>
      <c r="I7769">
        <f>'Data Entry'!$J7769</f>
        <v>0</v>
      </c>
      <c r="J7769" t="e">
        <f t="shared" si="730"/>
        <v>#N/A</v>
      </c>
      <c r="K7769" t="e">
        <f t="shared" si="731"/>
        <v>#N/A</v>
      </c>
      <c r="L7769" t="e">
        <f t="shared" si="732"/>
        <v>#N/A</v>
      </c>
      <c r="M7769" t="str">
        <f t="shared" si="727"/>
        <v>N/A</v>
      </c>
      <c r="N7769" t="str">
        <f t="shared" si="728"/>
        <v>N/A</v>
      </c>
      <c r="O7769" t="str">
        <f t="shared" si="729"/>
        <v>N/A</v>
      </c>
      <c r="S7769">
        <f>IF(OR(ISBLANK(B7769),ISBLANK(C7769),ISBLANK(D7769),ISBLANK(E7769),ISBLANK(F7769),ISBLANK('Data Entry'!G7769),ISBLANK('Data Entry'!H7769)),0,1)</f>
        <v>0</v>
      </c>
    </row>
    <row r="7770" spans="1:19" x14ac:dyDescent="0.25">
      <c r="A7770">
        <f>'Data Entry'!A7770</f>
        <v>0</v>
      </c>
      <c r="B7770">
        <f>'Data Entry'!B7770</f>
        <v>0</v>
      </c>
      <c r="C7770">
        <f>'Data Entry'!C7770</f>
        <v>0</v>
      </c>
      <c r="D7770">
        <f>'Data Entry'!D7770</f>
        <v>0</v>
      </c>
      <c r="E7770">
        <f>'Data Entry'!E7770</f>
        <v>0</v>
      </c>
      <c r="F7770">
        <f>'Data Entry'!F7770</f>
        <v>0</v>
      </c>
      <c r="G7770" t="e">
        <f>('Data Entry'!G7770-HLOOKUP('Data Entry'!I7770,'CST Norms'!$A$48:$K$62,I7770,FALSE))/HLOOKUP('Data Entry'!I7770,'CST Norms'!$A$77:$K$91,I7770,FALSE)</f>
        <v>#N/A</v>
      </c>
      <c r="H7770" t="e">
        <f>( 'Data Entry'!H7770 - HLOOKUP('Data Entry'!I7770,'CST Norms'!$A$65:$K$75,8,FALSE) )/HLOOKUP('Data Entry'!I7770,'CST Norms'!$A$94:$K$104,8,FALSE)</f>
        <v>#N/A</v>
      </c>
      <c r="I7770">
        <f>'Data Entry'!$J7770</f>
        <v>0</v>
      </c>
      <c r="J7770" t="e">
        <f t="shared" si="730"/>
        <v>#N/A</v>
      </c>
      <c r="K7770" t="e">
        <f t="shared" si="731"/>
        <v>#N/A</v>
      </c>
      <c r="L7770" t="e">
        <f t="shared" si="732"/>
        <v>#N/A</v>
      </c>
      <c r="M7770" t="str">
        <f t="shared" si="727"/>
        <v>N/A</v>
      </c>
      <c r="N7770" t="str">
        <f t="shared" si="728"/>
        <v>N/A</v>
      </c>
      <c r="O7770" t="str">
        <f t="shared" si="729"/>
        <v>N/A</v>
      </c>
      <c r="S7770">
        <f>IF(OR(ISBLANK(B7770),ISBLANK(C7770),ISBLANK(D7770),ISBLANK(E7770),ISBLANK(F7770),ISBLANK('Data Entry'!G7770),ISBLANK('Data Entry'!H7770)),0,1)</f>
        <v>0</v>
      </c>
    </row>
    <row r="7771" spans="1:19" x14ac:dyDescent="0.25">
      <c r="A7771">
        <f>'Data Entry'!A7771</f>
        <v>0</v>
      </c>
      <c r="B7771">
        <f>'Data Entry'!B7771</f>
        <v>0</v>
      </c>
      <c r="C7771">
        <f>'Data Entry'!C7771</f>
        <v>0</v>
      </c>
      <c r="D7771">
        <f>'Data Entry'!D7771</f>
        <v>0</v>
      </c>
      <c r="E7771">
        <f>'Data Entry'!E7771</f>
        <v>0</v>
      </c>
      <c r="F7771">
        <f>'Data Entry'!F7771</f>
        <v>0</v>
      </c>
      <c r="G7771" t="e">
        <f>('Data Entry'!G7771-HLOOKUP('Data Entry'!I7771,'CST Norms'!$A$48:$K$62,I7771,FALSE))/HLOOKUP('Data Entry'!I7771,'CST Norms'!$A$77:$K$91,I7771,FALSE)</f>
        <v>#N/A</v>
      </c>
      <c r="H7771" t="e">
        <f>( 'Data Entry'!H7771 - HLOOKUP('Data Entry'!I7771,'CST Norms'!$A$65:$K$75,8,FALSE) )/HLOOKUP('Data Entry'!I7771,'CST Norms'!$A$94:$K$104,8,FALSE)</f>
        <v>#N/A</v>
      </c>
      <c r="I7771">
        <f>'Data Entry'!$J7771</f>
        <v>0</v>
      </c>
      <c r="J7771" t="e">
        <f t="shared" si="730"/>
        <v>#N/A</v>
      </c>
      <c r="K7771" t="e">
        <f t="shared" si="731"/>
        <v>#N/A</v>
      </c>
      <c r="L7771" t="e">
        <f t="shared" si="732"/>
        <v>#N/A</v>
      </c>
      <c r="M7771" t="str">
        <f t="shared" si="727"/>
        <v>N/A</v>
      </c>
      <c r="N7771" t="str">
        <f t="shared" si="728"/>
        <v>N/A</v>
      </c>
      <c r="O7771" t="str">
        <f t="shared" si="729"/>
        <v>N/A</v>
      </c>
      <c r="S7771">
        <f>IF(OR(ISBLANK(B7771),ISBLANK(C7771),ISBLANK(D7771),ISBLANK(E7771),ISBLANK(F7771),ISBLANK('Data Entry'!G7771),ISBLANK('Data Entry'!H7771)),0,1)</f>
        <v>0</v>
      </c>
    </row>
    <row r="7772" spans="1:19" x14ac:dyDescent="0.25">
      <c r="A7772">
        <f>'Data Entry'!A7772</f>
        <v>0</v>
      </c>
      <c r="B7772">
        <f>'Data Entry'!B7772</f>
        <v>0</v>
      </c>
      <c r="C7772">
        <f>'Data Entry'!C7772</f>
        <v>0</v>
      </c>
      <c r="D7772">
        <f>'Data Entry'!D7772</f>
        <v>0</v>
      </c>
      <c r="E7772">
        <f>'Data Entry'!E7772</f>
        <v>0</v>
      </c>
      <c r="F7772">
        <f>'Data Entry'!F7772</f>
        <v>0</v>
      </c>
      <c r="G7772" t="e">
        <f>('Data Entry'!G7772-HLOOKUP('Data Entry'!I7772,'CST Norms'!$A$48:$K$62,I7772,FALSE))/HLOOKUP('Data Entry'!I7772,'CST Norms'!$A$77:$K$91,I7772,FALSE)</f>
        <v>#N/A</v>
      </c>
      <c r="H7772" t="e">
        <f>( 'Data Entry'!H7772 - HLOOKUP('Data Entry'!I7772,'CST Norms'!$A$65:$K$75,8,FALSE) )/HLOOKUP('Data Entry'!I7772,'CST Norms'!$A$94:$K$104,8,FALSE)</f>
        <v>#N/A</v>
      </c>
      <c r="I7772">
        <f>'Data Entry'!$J7772</f>
        <v>0</v>
      </c>
      <c r="J7772" t="e">
        <f t="shared" si="730"/>
        <v>#N/A</v>
      </c>
      <c r="K7772" t="e">
        <f t="shared" si="731"/>
        <v>#N/A</v>
      </c>
      <c r="L7772" t="e">
        <f t="shared" si="732"/>
        <v>#N/A</v>
      </c>
      <c r="M7772" t="str">
        <f t="shared" si="727"/>
        <v>N/A</v>
      </c>
      <c r="N7772" t="str">
        <f t="shared" si="728"/>
        <v>N/A</v>
      </c>
      <c r="O7772" t="str">
        <f t="shared" si="729"/>
        <v>N/A</v>
      </c>
      <c r="S7772">
        <f>IF(OR(ISBLANK(B7772),ISBLANK(C7772),ISBLANK(D7772),ISBLANK(E7772),ISBLANK(F7772),ISBLANK('Data Entry'!G7772),ISBLANK('Data Entry'!H7772)),0,1)</f>
        <v>0</v>
      </c>
    </row>
    <row r="7773" spans="1:19" x14ac:dyDescent="0.25">
      <c r="A7773">
        <f>'Data Entry'!A7773</f>
        <v>0</v>
      </c>
      <c r="B7773">
        <f>'Data Entry'!B7773</f>
        <v>0</v>
      </c>
      <c r="C7773">
        <f>'Data Entry'!C7773</f>
        <v>0</v>
      </c>
      <c r="D7773">
        <f>'Data Entry'!D7773</f>
        <v>0</v>
      </c>
      <c r="E7773">
        <f>'Data Entry'!E7773</f>
        <v>0</v>
      </c>
      <c r="F7773">
        <f>'Data Entry'!F7773</f>
        <v>0</v>
      </c>
      <c r="G7773" t="e">
        <f>('Data Entry'!G7773-HLOOKUP('Data Entry'!I7773,'CST Norms'!$A$48:$K$62,I7773,FALSE))/HLOOKUP('Data Entry'!I7773,'CST Norms'!$A$77:$K$91,I7773,FALSE)</f>
        <v>#N/A</v>
      </c>
      <c r="H7773" t="e">
        <f>( 'Data Entry'!H7773 - HLOOKUP('Data Entry'!I7773,'CST Norms'!$A$65:$K$75,8,FALSE) )/HLOOKUP('Data Entry'!I7773,'CST Norms'!$A$94:$K$104,8,FALSE)</f>
        <v>#N/A</v>
      </c>
      <c r="I7773">
        <f>'Data Entry'!$J7773</f>
        <v>0</v>
      </c>
      <c r="J7773" t="e">
        <f t="shared" si="730"/>
        <v>#N/A</v>
      </c>
      <c r="K7773" t="e">
        <f t="shared" si="731"/>
        <v>#N/A</v>
      </c>
      <c r="L7773" t="e">
        <f t="shared" si="732"/>
        <v>#N/A</v>
      </c>
      <c r="M7773" t="str">
        <f t="shared" si="727"/>
        <v>N/A</v>
      </c>
      <c r="N7773" t="str">
        <f t="shared" si="728"/>
        <v>N/A</v>
      </c>
      <c r="O7773" t="str">
        <f t="shared" si="729"/>
        <v>N/A</v>
      </c>
      <c r="S7773">
        <f>IF(OR(ISBLANK(B7773),ISBLANK(C7773),ISBLANK(D7773),ISBLANK(E7773),ISBLANK(F7773),ISBLANK('Data Entry'!G7773),ISBLANK('Data Entry'!H7773)),0,1)</f>
        <v>0</v>
      </c>
    </row>
    <row r="7774" spans="1:19" x14ac:dyDescent="0.25">
      <c r="A7774">
        <f>'Data Entry'!A7774</f>
        <v>0</v>
      </c>
      <c r="B7774">
        <f>'Data Entry'!B7774</f>
        <v>0</v>
      </c>
      <c r="C7774">
        <f>'Data Entry'!C7774</f>
        <v>0</v>
      </c>
      <c r="D7774">
        <f>'Data Entry'!D7774</f>
        <v>0</v>
      </c>
      <c r="E7774">
        <f>'Data Entry'!E7774</f>
        <v>0</v>
      </c>
      <c r="F7774">
        <f>'Data Entry'!F7774</f>
        <v>0</v>
      </c>
      <c r="G7774" t="e">
        <f>('Data Entry'!G7774-HLOOKUP('Data Entry'!I7774,'CST Norms'!$A$48:$K$62,I7774,FALSE))/HLOOKUP('Data Entry'!I7774,'CST Norms'!$A$77:$K$91,I7774,FALSE)</f>
        <v>#N/A</v>
      </c>
      <c r="H7774" t="e">
        <f>( 'Data Entry'!H7774 - HLOOKUP('Data Entry'!I7774,'CST Norms'!$A$65:$K$75,8,FALSE) )/HLOOKUP('Data Entry'!I7774,'CST Norms'!$A$94:$K$104,8,FALSE)</f>
        <v>#N/A</v>
      </c>
      <c r="I7774">
        <f>'Data Entry'!$J7774</f>
        <v>0</v>
      </c>
      <c r="J7774" t="e">
        <f t="shared" si="730"/>
        <v>#N/A</v>
      </c>
      <c r="K7774" t="e">
        <f t="shared" si="731"/>
        <v>#N/A</v>
      </c>
      <c r="L7774" t="e">
        <f t="shared" si="732"/>
        <v>#N/A</v>
      </c>
      <c r="M7774" t="str">
        <f t="shared" si="727"/>
        <v>N/A</v>
      </c>
      <c r="N7774" t="str">
        <f t="shared" si="728"/>
        <v>N/A</v>
      </c>
      <c r="O7774" t="str">
        <f t="shared" si="729"/>
        <v>N/A</v>
      </c>
      <c r="S7774">
        <f>IF(OR(ISBLANK(B7774),ISBLANK(C7774),ISBLANK(D7774),ISBLANK(E7774),ISBLANK(F7774),ISBLANK('Data Entry'!G7774),ISBLANK('Data Entry'!H7774)),0,1)</f>
        <v>0</v>
      </c>
    </row>
    <row r="7775" spans="1:19" x14ac:dyDescent="0.25">
      <c r="A7775">
        <f>'Data Entry'!A7775</f>
        <v>0</v>
      </c>
      <c r="B7775">
        <f>'Data Entry'!B7775</f>
        <v>0</v>
      </c>
      <c r="C7775">
        <f>'Data Entry'!C7775</f>
        <v>0</v>
      </c>
      <c r="D7775">
        <f>'Data Entry'!D7775</f>
        <v>0</v>
      </c>
      <c r="E7775">
        <f>'Data Entry'!E7775</f>
        <v>0</v>
      </c>
      <c r="F7775">
        <f>'Data Entry'!F7775</f>
        <v>0</v>
      </c>
      <c r="G7775" t="e">
        <f>('Data Entry'!G7775-HLOOKUP('Data Entry'!I7775,'CST Norms'!$A$48:$K$62,I7775,FALSE))/HLOOKUP('Data Entry'!I7775,'CST Norms'!$A$77:$K$91,I7775,FALSE)</f>
        <v>#N/A</v>
      </c>
      <c r="H7775" t="e">
        <f>( 'Data Entry'!H7775 - HLOOKUP('Data Entry'!I7775,'CST Norms'!$A$65:$K$75,8,FALSE) )/HLOOKUP('Data Entry'!I7775,'CST Norms'!$A$94:$K$104,8,FALSE)</f>
        <v>#N/A</v>
      </c>
      <c r="I7775">
        <f>'Data Entry'!$J7775</f>
        <v>0</v>
      </c>
      <c r="J7775" t="e">
        <f t="shared" si="730"/>
        <v>#N/A</v>
      </c>
      <c r="K7775" t="e">
        <f t="shared" si="731"/>
        <v>#N/A</v>
      </c>
      <c r="L7775" t="e">
        <f t="shared" si="732"/>
        <v>#N/A</v>
      </c>
      <c r="M7775" t="str">
        <f t="shared" si="727"/>
        <v>N/A</v>
      </c>
      <c r="N7775" t="str">
        <f t="shared" si="728"/>
        <v>N/A</v>
      </c>
      <c r="O7775" t="str">
        <f t="shared" si="729"/>
        <v>N/A</v>
      </c>
      <c r="S7775">
        <f>IF(OR(ISBLANK(B7775),ISBLANK(C7775),ISBLANK(D7775),ISBLANK(E7775),ISBLANK(F7775),ISBLANK('Data Entry'!G7775),ISBLANK('Data Entry'!H7775)),0,1)</f>
        <v>0</v>
      </c>
    </row>
    <row r="7776" spans="1:19" x14ac:dyDescent="0.25">
      <c r="A7776">
        <f>'Data Entry'!A7776</f>
        <v>0</v>
      </c>
      <c r="B7776">
        <f>'Data Entry'!B7776</f>
        <v>0</v>
      </c>
      <c r="C7776">
        <f>'Data Entry'!C7776</f>
        <v>0</v>
      </c>
      <c r="D7776">
        <f>'Data Entry'!D7776</f>
        <v>0</v>
      </c>
      <c r="E7776">
        <f>'Data Entry'!E7776</f>
        <v>0</v>
      </c>
      <c r="F7776">
        <f>'Data Entry'!F7776</f>
        <v>0</v>
      </c>
      <c r="G7776" t="e">
        <f>('Data Entry'!G7776-HLOOKUP('Data Entry'!I7776,'CST Norms'!$A$48:$K$62,I7776,FALSE))/HLOOKUP('Data Entry'!I7776,'CST Norms'!$A$77:$K$91,I7776,FALSE)</f>
        <v>#N/A</v>
      </c>
      <c r="H7776" t="e">
        <f>( 'Data Entry'!H7776 - HLOOKUP('Data Entry'!I7776,'CST Norms'!$A$65:$K$75,8,FALSE) )/HLOOKUP('Data Entry'!I7776,'CST Norms'!$A$94:$K$104,8,FALSE)</f>
        <v>#N/A</v>
      </c>
      <c r="I7776">
        <f>'Data Entry'!$J7776</f>
        <v>0</v>
      </c>
      <c r="J7776" t="e">
        <f t="shared" si="730"/>
        <v>#N/A</v>
      </c>
      <c r="K7776" t="e">
        <f t="shared" si="731"/>
        <v>#N/A</v>
      </c>
      <c r="L7776" t="e">
        <f t="shared" si="732"/>
        <v>#N/A</v>
      </c>
      <c r="M7776" t="str">
        <f t="shared" si="727"/>
        <v>N/A</v>
      </c>
      <c r="N7776" t="str">
        <f t="shared" si="728"/>
        <v>N/A</v>
      </c>
      <c r="O7776" t="str">
        <f t="shared" si="729"/>
        <v>N/A</v>
      </c>
      <c r="S7776">
        <f>IF(OR(ISBLANK(B7776),ISBLANK(C7776),ISBLANK(D7776),ISBLANK(E7776),ISBLANK(F7776),ISBLANK('Data Entry'!G7776),ISBLANK('Data Entry'!H7776)),0,1)</f>
        <v>0</v>
      </c>
    </row>
    <row r="7777" spans="1:19" x14ac:dyDescent="0.25">
      <c r="A7777">
        <f>'Data Entry'!A7777</f>
        <v>0</v>
      </c>
      <c r="B7777">
        <f>'Data Entry'!B7777</f>
        <v>0</v>
      </c>
      <c r="C7777">
        <f>'Data Entry'!C7777</f>
        <v>0</v>
      </c>
      <c r="D7777">
        <f>'Data Entry'!D7777</f>
        <v>0</v>
      </c>
      <c r="E7777">
        <f>'Data Entry'!E7777</f>
        <v>0</v>
      </c>
      <c r="F7777">
        <f>'Data Entry'!F7777</f>
        <v>0</v>
      </c>
      <c r="G7777" t="e">
        <f>('Data Entry'!G7777-HLOOKUP('Data Entry'!I7777,'CST Norms'!$A$48:$K$62,I7777,FALSE))/HLOOKUP('Data Entry'!I7777,'CST Norms'!$A$77:$K$91,I7777,FALSE)</f>
        <v>#N/A</v>
      </c>
      <c r="H7777" t="e">
        <f>( 'Data Entry'!H7777 - HLOOKUP('Data Entry'!I7777,'CST Norms'!$A$65:$K$75,8,FALSE) )/HLOOKUP('Data Entry'!I7777,'CST Norms'!$A$94:$K$104,8,FALSE)</f>
        <v>#N/A</v>
      </c>
      <c r="I7777">
        <f>'Data Entry'!$J7777</f>
        <v>0</v>
      </c>
      <c r="J7777" t="e">
        <f t="shared" si="730"/>
        <v>#N/A</v>
      </c>
      <c r="K7777" t="e">
        <f t="shared" si="731"/>
        <v>#N/A</v>
      </c>
      <c r="L7777" t="e">
        <f t="shared" si="732"/>
        <v>#N/A</v>
      </c>
      <c r="M7777" t="str">
        <f t="shared" si="727"/>
        <v>N/A</v>
      </c>
      <c r="N7777" t="str">
        <f t="shared" si="728"/>
        <v>N/A</v>
      </c>
      <c r="O7777" t="str">
        <f t="shared" si="729"/>
        <v>N/A</v>
      </c>
      <c r="S7777">
        <f>IF(OR(ISBLANK(B7777),ISBLANK(C7777),ISBLANK(D7777),ISBLANK(E7777),ISBLANK(F7777),ISBLANK('Data Entry'!G7777),ISBLANK('Data Entry'!H7777)),0,1)</f>
        <v>0</v>
      </c>
    </row>
    <row r="7778" spans="1:19" x14ac:dyDescent="0.25">
      <c r="A7778">
        <f>'Data Entry'!A7778</f>
        <v>0</v>
      </c>
      <c r="B7778">
        <f>'Data Entry'!B7778</f>
        <v>0</v>
      </c>
      <c r="C7778">
        <f>'Data Entry'!C7778</f>
        <v>0</v>
      </c>
      <c r="D7778">
        <f>'Data Entry'!D7778</f>
        <v>0</v>
      </c>
      <c r="E7778">
        <f>'Data Entry'!E7778</f>
        <v>0</v>
      </c>
      <c r="F7778">
        <f>'Data Entry'!F7778</f>
        <v>0</v>
      </c>
      <c r="G7778" t="e">
        <f>('Data Entry'!G7778-HLOOKUP('Data Entry'!I7778,'CST Norms'!$A$48:$K$62,I7778,FALSE))/HLOOKUP('Data Entry'!I7778,'CST Norms'!$A$77:$K$91,I7778,FALSE)</f>
        <v>#N/A</v>
      </c>
      <c r="H7778" t="e">
        <f>( 'Data Entry'!H7778 - HLOOKUP('Data Entry'!I7778,'CST Norms'!$A$65:$K$75,8,FALSE) )/HLOOKUP('Data Entry'!I7778,'CST Norms'!$A$94:$K$104,8,FALSE)</f>
        <v>#N/A</v>
      </c>
      <c r="I7778">
        <f>'Data Entry'!$J7778</f>
        <v>0</v>
      </c>
      <c r="J7778" t="e">
        <f t="shared" si="730"/>
        <v>#N/A</v>
      </c>
      <c r="K7778" t="e">
        <f t="shared" si="731"/>
        <v>#N/A</v>
      </c>
      <c r="L7778" t="e">
        <f t="shared" si="732"/>
        <v>#N/A</v>
      </c>
      <c r="M7778" t="str">
        <f t="shared" si="727"/>
        <v>N/A</v>
      </c>
      <c r="N7778" t="str">
        <f t="shared" si="728"/>
        <v>N/A</v>
      </c>
      <c r="O7778" t="str">
        <f t="shared" si="729"/>
        <v>N/A</v>
      </c>
      <c r="S7778">
        <f>IF(OR(ISBLANK(B7778),ISBLANK(C7778),ISBLANK(D7778),ISBLANK(E7778),ISBLANK(F7778),ISBLANK('Data Entry'!G7778),ISBLANK('Data Entry'!H7778)),0,1)</f>
        <v>0</v>
      </c>
    </row>
    <row r="7779" spans="1:19" x14ac:dyDescent="0.25">
      <c r="A7779">
        <f>'Data Entry'!A7779</f>
        <v>0</v>
      </c>
      <c r="B7779">
        <f>'Data Entry'!B7779</f>
        <v>0</v>
      </c>
      <c r="C7779">
        <f>'Data Entry'!C7779</f>
        <v>0</v>
      </c>
      <c r="D7779">
        <f>'Data Entry'!D7779</f>
        <v>0</v>
      </c>
      <c r="E7779">
        <f>'Data Entry'!E7779</f>
        <v>0</v>
      </c>
      <c r="F7779">
        <f>'Data Entry'!F7779</f>
        <v>0</v>
      </c>
      <c r="G7779" t="e">
        <f>('Data Entry'!G7779-HLOOKUP('Data Entry'!I7779,'CST Norms'!$A$48:$K$62,I7779,FALSE))/HLOOKUP('Data Entry'!I7779,'CST Norms'!$A$77:$K$91,I7779,FALSE)</f>
        <v>#N/A</v>
      </c>
      <c r="H7779" t="e">
        <f>( 'Data Entry'!H7779 - HLOOKUP('Data Entry'!I7779,'CST Norms'!$A$65:$K$75,8,FALSE) )/HLOOKUP('Data Entry'!I7779,'CST Norms'!$A$94:$K$104,8,FALSE)</f>
        <v>#N/A</v>
      </c>
      <c r="I7779">
        <f>'Data Entry'!$J7779</f>
        <v>0</v>
      </c>
      <c r="J7779" t="e">
        <f t="shared" si="730"/>
        <v>#N/A</v>
      </c>
      <c r="K7779" t="e">
        <f t="shared" si="731"/>
        <v>#N/A</v>
      </c>
      <c r="L7779" t="e">
        <f t="shared" si="732"/>
        <v>#N/A</v>
      </c>
      <c r="M7779" t="str">
        <f t="shared" si="727"/>
        <v>N/A</v>
      </c>
      <c r="N7779" t="str">
        <f t="shared" si="728"/>
        <v>N/A</v>
      </c>
      <c r="O7779" t="str">
        <f t="shared" si="729"/>
        <v>N/A</v>
      </c>
      <c r="S7779">
        <f>IF(OR(ISBLANK(B7779),ISBLANK(C7779),ISBLANK(D7779),ISBLANK(E7779),ISBLANK(F7779),ISBLANK('Data Entry'!G7779),ISBLANK('Data Entry'!H7779)),0,1)</f>
        <v>0</v>
      </c>
    </row>
    <row r="7780" spans="1:19" x14ac:dyDescent="0.25">
      <c r="A7780">
        <f>'Data Entry'!A7780</f>
        <v>0</v>
      </c>
      <c r="B7780">
        <f>'Data Entry'!B7780</f>
        <v>0</v>
      </c>
      <c r="C7780">
        <f>'Data Entry'!C7780</f>
        <v>0</v>
      </c>
      <c r="D7780">
        <f>'Data Entry'!D7780</f>
        <v>0</v>
      </c>
      <c r="E7780">
        <f>'Data Entry'!E7780</f>
        <v>0</v>
      </c>
      <c r="F7780">
        <f>'Data Entry'!F7780</f>
        <v>0</v>
      </c>
      <c r="G7780" t="e">
        <f>('Data Entry'!G7780-HLOOKUP('Data Entry'!I7780,'CST Norms'!$A$48:$K$62,I7780,FALSE))/HLOOKUP('Data Entry'!I7780,'CST Norms'!$A$77:$K$91,I7780,FALSE)</f>
        <v>#N/A</v>
      </c>
      <c r="H7780" t="e">
        <f>( 'Data Entry'!H7780 - HLOOKUP('Data Entry'!I7780,'CST Norms'!$A$65:$K$75,8,FALSE) )/HLOOKUP('Data Entry'!I7780,'CST Norms'!$A$94:$K$104,8,FALSE)</f>
        <v>#N/A</v>
      </c>
      <c r="I7780">
        <f>'Data Entry'!$J7780</f>
        <v>0</v>
      </c>
      <c r="J7780" t="e">
        <f t="shared" si="730"/>
        <v>#N/A</v>
      </c>
      <c r="K7780" t="e">
        <f t="shared" si="731"/>
        <v>#N/A</v>
      </c>
      <c r="L7780" t="e">
        <f t="shared" si="732"/>
        <v>#N/A</v>
      </c>
      <c r="M7780" t="str">
        <f t="shared" si="727"/>
        <v>N/A</v>
      </c>
      <c r="N7780" t="str">
        <f t="shared" si="728"/>
        <v>N/A</v>
      </c>
      <c r="O7780" t="str">
        <f t="shared" si="729"/>
        <v>N/A</v>
      </c>
      <c r="S7780">
        <f>IF(OR(ISBLANK(B7780),ISBLANK(C7780),ISBLANK(D7780),ISBLANK(E7780),ISBLANK(F7780),ISBLANK('Data Entry'!G7780),ISBLANK('Data Entry'!H7780)),0,1)</f>
        <v>0</v>
      </c>
    </row>
    <row r="7781" spans="1:19" x14ac:dyDescent="0.25">
      <c r="A7781">
        <f>'Data Entry'!A7781</f>
        <v>0</v>
      </c>
      <c r="B7781">
        <f>'Data Entry'!B7781</f>
        <v>0</v>
      </c>
      <c r="C7781">
        <f>'Data Entry'!C7781</f>
        <v>0</v>
      </c>
      <c r="D7781">
        <f>'Data Entry'!D7781</f>
        <v>0</v>
      </c>
      <c r="E7781">
        <f>'Data Entry'!E7781</f>
        <v>0</v>
      </c>
      <c r="F7781">
        <f>'Data Entry'!F7781</f>
        <v>0</v>
      </c>
      <c r="G7781" t="e">
        <f>('Data Entry'!G7781-HLOOKUP('Data Entry'!I7781,'CST Norms'!$A$48:$K$62,I7781,FALSE))/HLOOKUP('Data Entry'!I7781,'CST Norms'!$A$77:$K$91,I7781,FALSE)</f>
        <v>#N/A</v>
      </c>
      <c r="H7781" t="e">
        <f>( 'Data Entry'!H7781 - HLOOKUP('Data Entry'!I7781,'CST Norms'!$A$65:$K$75,8,FALSE) )/HLOOKUP('Data Entry'!I7781,'CST Norms'!$A$94:$K$104,8,FALSE)</f>
        <v>#N/A</v>
      </c>
      <c r="I7781">
        <f>'Data Entry'!$J7781</f>
        <v>0</v>
      </c>
      <c r="J7781" t="e">
        <f t="shared" si="730"/>
        <v>#N/A</v>
      </c>
      <c r="K7781" t="e">
        <f t="shared" si="731"/>
        <v>#N/A</v>
      </c>
      <c r="L7781" t="e">
        <f t="shared" si="732"/>
        <v>#N/A</v>
      </c>
      <c r="M7781" t="str">
        <f t="shared" si="727"/>
        <v>N/A</v>
      </c>
      <c r="N7781" t="str">
        <f t="shared" si="728"/>
        <v>N/A</v>
      </c>
      <c r="O7781" t="str">
        <f t="shared" si="729"/>
        <v>N/A</v>
      </c>
      <c r="S7781">
        <f>IF(OR(ISBLANK(B7781),ISBLANK(C7781),ISBLANK(D7781),ISBLANK(E7781),ISBLANK(F7781),ISBLANK('Data Entry'!G7781),ISBLANK('Data Entry'!H7781)),0,1)</f>
        <v>0</v>
      </c>
    </row>
    <row r="7782" spans="1:19" x14ac:dyDescent="0.25">
      <c r="A7782">
        <f>'Data Entry'!A7782</f>
        <v>0</v>
      </c>
      <c r="B7782">
        <f>'Data Entry'!B7782</f>
        <v>0</v>
      </c>
      <c r="C7782">
        <f>'Data Entry'!C7782</f>
        <v>0</v>
      </c>
      <c r="D7782">
        <f>'Data Entry'!D7782</f>
        <v>0</v>
      </c>
      <c r="E7782">
        <f>'Data Entry'!E7782</f>
        <v>0</v>
      </c>
      <c r="F7782">
        <f>'Data Entry'!F7782</f>
        <v>0</v>
      </c>
      <c r="G7782" t="e">
        <f>('Data Entry'!G7782-HLOOKUP('Data Entry'!I7782,'CST Norms'!$A$48:$K$62,I7782,FALSE))/HLOOKUP('Data Entry'!I7782,'CST Norms'!$A$77:$K$91,I7782,FALSE)</f>
        <v>#N/A</v>
      </c>
      <c r="H7782" t="e">
        <f>( 'Data Entry'!H7782 - HLOOKUP('Data Entry'!I7782,'CST Norms'!$A$65:$K$75,8,FALSE) )/HLOOKUP('Data Entry'!I7782,'CST Norms'!$A$94:$K$104,8,FALSE)</f>
        <v>#N/A</v>
      </c>
      <c r="I7782">
        <f>'Data Entry'!$J7782</f>
        <v>0</v>
      </c>
      <c r="J7782" t="e">
        <f t="shared" si="730"/>
        <v>#N/A</v>
      </c>
      <c r="K7782" t="e">
        <f t="shared" si="731"/>
        <v>#N/A</v>
      </c>
      <c r="L7782" t="e">
        <f t="shared" si="732"/>
        <v>#N/A</v>
      </c>
      <c r="M7782" t="str">
        <f t="shared" si="727"/>
        <v>N/A</v>
      </c>
      <c r="N7782" t="str">
        <f t="shared" si="728"/>
        <v>N/A</v>
      </c>
      <c r="O7782" t="str">
        <f t="shared" si="729"/>
        <v>N/A</v>
      </c>
      <c r="S7782">
        <f>IF(OR(ISBLANK(B7782),ISBLANK(C7782),ISBLANK(D7782),ISBLANK(E7782),ISBLANK(F7782),ISBLANK('Data Entry'!G7782),ISBLANK('Data Entry'!H7782)),0,1)</f>
        <v>0</v>
      </c>
    </row>
    <row r="7783" spans="1:19" x14ac:dyDescent="0.25">
      <c r="A7783">
        <f>'Data Entry'!A7783</f>
        <v>0</v>
      </c>
      <c r="B7783">
        <f>'Data Entry'!B7783</f>
        <v>0</v>
      </c>
      <c r="C7783">
        <f>'Data Entry'!C7783</f>
        <v>0</v>
      </c>
      <c r="D7783">
        <f>'Data Entry'!D7783</f>
        <v>0</v>
      </c>
      <c r="E7783">
        <f>'Data Entry'!E7783</f>
        <v>0</v>
      </c>
      <c r="F7783">
        <f>'Data Entry'!F7783</f>
        <v>0</v>
      </c>
      <c r="G7783" t="e">
        <f>('Data Entry'!G7783-HLOOKUP('Data Entry'!I7783,'CST Norms'!$A$48:$K$62,I7783,FALSE))/HLOOKUP('Data Entry'!I7783,'CST Norms'!$A$77:$K$91,I7783,FALSE)</f>
        <v>#N/A</v>
      </c>
      <c r="H7783" t="e">
        <f>( 'Data Entry'!H7783 - HLOOKUP('Data Entry'!I7783,'CST Norms'!$A$65:$K$75,8,FALSE) )/HLOOKUP('Data Entry'!I7783,'CST Norms'!$A$94:$K$104,8,FALSE)</f>
        <v>#N/A</v>
      </c>
      <c r="I7783">
        <f>'Data Entry'!$J7783</f>
        <v>0</v>
      </c>
      <c r="J7783" t="e">
        <f t="shared" si="730"/>
        <v>#N/A</v>
      </c>
      <c r="K7783" t="e">
        <f t="shared" si="731"/>
        <v>#N/A</v>
      </c>
      <c r="L7783" t="e">
        <f t="shared" si="732"/>
        <v>#N/A</v>
      </c>
      <c r="M7783" t="str">
        <f t="shared" si="727"/>
        <v>N/A</v>
      </c>
      <c r="N7783" t="str">
        <f t="shared" si="728"/>
        <v>N/A</v>
      </c>
      <c r="O7783" t="str">
        <f t="shared" si="729"/>
        <v>N/A</v>
      </c>
      <c r="S7783">
        <f>IF(OR(ISBLANK(B7783),ISBLANK(C7783),ISBLANK(D7783),ISBLANK(E7783),ISBLANK(F7783),ISBLANK('Data Entry'!G7783),ISBLANK('Data Entry'!H7783)),0,1)</f>
        <v>0</v>
      </c>
    </row>
    <row r="7784" spans="1:19" x14ac:dyDescent="0.25">
      <c r="A7784">
        <f>'Data Entry'!A7784</f>
        <v>0</v>
      </c>
      <c r="B7784">
        <f>'Data Entry'!B7784</f>
        <v>0</v>
      </c>
      <c r="C7784">
        <f>'Data Entry'!C7784</f>
        <v>0</v>
      </c>
      <c r="D7784">
        <f>'Data Entry'!D7784</f>
        <v>0</v>
      </c>
      <c r="E7784">
        <f>'Data Entry'!E7784</f>
        <v>0</v>
      </c>
      <c r="F7784">
        <f>'Data Entry'!F7784</f>
        <v>0</v>
      </c>
      <c r="G7784" t="e">
        <f>('Data Entry'!G7784-HLOOKUP('Data Entry'!I7784,'CST Norms'!$A$48:$K$62,I7784,FALSE))/HLOOKUP('Data Entry'!I7784,'CST Norms'!$A$77:$K$91,I7784,FALSE)</f>
        <v>#N/A</v>
      </c>
      <c r="H7784" t="e">
        <f>( 'Data Entry'!H7784 - HLOOKUP('Data Entry'!I7784,'CST Norms'!$A$65:$K$75,8,FALSE) )/HLOOKUP('Data Entry'!I7784,'CST Norms'!$A$94:$K$104,8,FALSE)</f>
        <v>#N/A</v>
      </c>
      <c r="I7784">
        <f>'Data Entry'!$J7784</f>
        <v>0</v>
      </c>
      <c r="J7784" t="e">
        <f t="shared" si="730"/>
        <v>#N/A</v>
      </c>
      <c r="K7784" t="e">
        <f t="shared" si="731"/>
        <v>#N/A</v>
      </c>
      <c r="L7784" t="e">
        <f t="shared" si="732"/>
        <v>#N/A</v>
      </c>
      <c r="M7784" t="str">
        <f t="shared" si="727"/>
        <v>N/A</v>
      </c>
      <c r="N7784" t="str">
        <f t="shared" si="728"/>
        <v>N/A</v>
      </c>
      <c r="O7784" t="str">
        <f t="shared" si="729"/>
        <v>N/A</v>
      </c>
      <c r="S7784">
        <f>IF(OR(ISBLANK(B7784),ISBLANK(C7784),ISBLANK(D7784),ISBLANK(E7784),ISBLANK(F7784),ISBLANK('Data Entry'!G7784),ISBLANK('Data Entry'!H7784)),0,1)</f>
        <v>0</v>
      </c>
    </row>
    <row r="7785" spans="1:19" x14ac:dyDescent="0.25">
      <c r="A7785">
        <f>'Data Entry'!A7785</f>
        <v>0</v>
      </c>
      <c r="B7785">
        <f>'Data Entry'!B7785</f>
        <v>0</v>
      </c>
      <c r="C7785">
        <f>'Data Entry'!C7785</f>
        <v>0</v>
      </c>
      <c r="D7785">
        <f>'Data Entry'!D7785</f>
        <v>0</v>
      </c>
      <c r="E7785">
        <f>'Data Entry'!E7785</f>
        <v>0</v>
      </c>
      <c r="F7785">
        <f>'Data Entry'!F7785</f>
        <v>0</v>
      </c>
      <c r="G7785" t="e">
        <f>('Data Entry'!G7785-HLOOKUP('Data Entry'!I7785,'CST Norms'!$A$48:$K$62,I7785,FALSE))/HLOOKUP('Data Entry'!I7785,'CST Norms'!$A$77:$K$91,I7785,FALSE)</f>
        <v>#N/A</v>
      </c>
      <c r="H7785" t="e">
        <f>( 'Data Entry'!H7785 - HLOOKUP('Data Entry'!I7785,'CST Norms'!$A$65:$K$75,8,FALSE) )/HLOOKUP('Data Entry'!I7785,'CST Norms'!$A$94:$K$104,8,FALSE)</f>
        <v>#N/A</v>
      </c>
      <c r="I7785">
        <f>'Data Entry'!$J7785</f>
        <v>0</v>
      </c>
      <c r="J7785" t="e">
        <f t="shared" si="730"/>
        <v>#N/A</v>
      </c>
      <c r="K7785" t="e">
        <f t="shared" si="731"/>
        <v>#N/A</v>
      </c>
      <c r="L7785" t="e">
        <f t="shared" si="732"/>
        <v>#N/A</v>
      </c>
      <c r="M7785" t="str">
        <f t="shared" si="727"/>
        <v>N/A</v>
      </c>
      <c r="N7785" t="str">
        <f t="shared" si="728"/>
        <v>N/A</v>
      </c>
      <c r="O7785" t="str">
        <f t="shared" si="729"/>
        <v>N/A</v>
      </c>
      <c r="S7785">
        <f>IF(OR(ISBLANK(B7785),ISBLANK(C7785),ISBLANK(D7785),ISBLANK(E7785),ISBLANK(F7785),ISBLANK('Data Entry'!G7785),ISBLANK('Data Entry'!H7785)),0,1)</f>
        <v>0</v>
      </c>
    </row>
    <row r="7786" spans="1:19" x14ac:dyDescent="0.25">
      <c r="A7786">
        <f>'Data Entry'!A7786</f>
        <v>0</v>
      </c>
      <c r="B7786">
        <f>'Data Entry'!B7786</f>
        <v>0</v>
      </c>
      <c r="C7786">
        <f>'Data Entry'!C7786</f>
        <v>0</v>
      </c>
      <c r="D7786">
        <f>'Data Entry'!D7786</f>
        <v>0</v>
      </c>
      <c r="E7786">
        <f>'Data Entry'!E7786</f>
        <v>0</v>
      </c>
      <c r="F7786">
        <f>'Data Entry'!F7786</f>
        <v>0</v>
      </c>
      <c r="G7786" t="e">
        <f>('Data Entry'!G7786-HLOOKUP('Data Entry'!I7786,'CST Norms'!$A$48:$K$62,I7786,FALSE))/HLOOKUP('Data Entry'!I7786,'CST Norms'!$A$77:$K$91,I7786,FALSE)</f>
        <v>#N/A</v>
      </c>
      <c r="H7786" t="e">
        <f>( 'Data Entry'!H7786 - HLOOKUP('Data Entry'!I7786,'CST Norms'!$A$65:$K$75,8,FALSE) )/HLOOKUP('Data Entry'!I7786,'CST Norms'!$A$94:$K$104,8,FALSE)</f>
        <v>#N/A</v>
      </c>
      <c r="I7786">
        <f>'Data Entry'!$J7786</f>
        <v>0</v>
      </c>
      <c r="J7786" t="e">
        <f t="shared" si="730"/>
        <v>#N/A</v>
      </c>
      <c r="K7786" t="e">
        <f t="shared" si="731"/>
        <v>#N/A</v>
      </c>
      <c r="L7786" t="e">
        <f t="shared" si="732"/>
        <v>#N/A</v>
      </c>
      <c r="M7786" t="str">
        <f t="shared" si="727"/>
        <v>N/A</v>
      </c>
      <c r="N7786" t="str">
        <f t="shared" si="728"/>
        <v>N/A</v>
      </c>
      <c r="O7786" t="str">
        <f t="shared" si="729"/>
        <v>N/A</v>
      </c>
      <c r="S7786">
        <f>IF(OR(ISBLANK(B7786),ISBLANK(C7786),ISBLANK(D7786),ISBLANK(E7786),ISBLANK(F7786),ISBLANK('Data Entry'!G7786),ISBLANK('Data Entry'!H7786)),0,1)</f>
        <v>0</v>
      </c>
    </row>
    <row r="7787" spans="1:19" x14ac:dyDescent="0.25">
      <c r="A7787">
        <f>'Data Entry'!A7787</f>
        <v>0</v>
      </c>
      <c r="B7787">
        <f>'Data Entry'!B7787</f>
        <v>0</v>
      </c>
      <c r="C7787">
        <f>'Data Entry'!C7787</f>
        <v>0</v>
      </c>
      <c r="D7787">
        <f>'Data Entry'!D7787</f>
        <v>0</v>
      </c>
      <c r="E7787">
        <f>'Data Entry'!E7787</f>
        <v>0</v>
      </c>
      <c r="F7787">
        <f>'Data Entry'!F7787</f>
        <v>0</v>
      </c>
      <c r="G7787" t="e">
        <f>('Data Entry'!G7787-HLOOKUP('Data Entry'!I7787,'CST Norms'!$A$48:$K$62,I7787,FALSE))/HLOOKUP('Data Entry'!I7787,'CST Norms'!$A$77:$K$91,I7787,FALSE)</f>
        <v>#N/A</v>
      </c>
      <c r="H7787" t="e">
        <f>( 'Data Entry'!H7787 - HLOOKUP('Data Entry'!I7787,'CST Norms'!$A$65:$K$75,8,FALSE) )/HLOOKUP('Data Entry'!I7787,'CST Norms'!$A$94:$K$104,8,FALSE)</f>
        <v>#N/A</v>
      </c>
      <c r="I7787">
        <f>'Data Entry'!$J7787</f>
        <v>0</v>
      </c>
      <c r="J7787" t="e">
        <f t="shared" si="730"/>
        <v>#N/A</v>
      </c>
      <c r="K7787" t="e">
        <f t="shared" si="731"/>
        <v>#N/A</v>
      </c>
      <c r="L7787" t="e">
        <f t="shared" si="732"/>
        <v>#N/A</v>
      </c>
      <c r="M7787" t="str">
        <f t="shared" si="727"/>
        <v>N/A</v>
      </c>
      <c r="N7787" t="str">
        <f t="shared" si="728"/>
        <v>N/A</v>
      </c>
      <c r="O7787" t="str">
        <f t="shared" si="729"/>
        <v>N/A</v>
      </c>
      <c r="S7787">
        <f>IF(OR(ISBLANK(B7787),ISBLANK(C7787),ISBLANK(D7787),ISBLANK(E7787),ISBLANK(F7787),ISBLANK('Data Entry'!G7787),ISBLANK('Data Entry'!H7787)),0,1)</f>
        <v>0</v>
      </c>
    </row>
    <row r="7788" spans="1:19" x14ac:dyDescent="0.25">
      <c r="A7788">
        <f>'Data Entry'!A7788</f>
        <v>0</v>
      </c>
      <c r="B7788">
        <f>'Data Entry'!B7788</f>
        <v>0</v>
      </c>
      <c r="C7788">
        <f>'Data Entry'!C7788</f>
        <v>0</v>
      </c>
      <c r="D7788">
        <f>'Data Entry'!D7788</f>
        <v>0</v>
      </c>
      <c r="E7788">
        <f>'Data Entry'!E7788</f>
        <v>0</v>
      </c>
      <c r="F7788">
        <f>'Data Entry'!F7788</f>
        <v>0</v>
      </c>
      <c r="G7788" t="e">
        <f>('Data Entry'!G7788-HLOOKUP('Data Entry'!I7788,'CST Norms'!$A$48:$K$62,I7788,FALSE))/HLOOKUP('Data Entry'!I7788,'CST Norms'!$A$77:$K$91,I7788,FALSE)</f>
        <v>#N/A</v>
      </c>
      <c r="H7788" t="e">
        <f>( 'Data Entry'!H7788 - HLOOKUP('Data Entry'!I7788,'CST Norms'!$A$65:$K$75,8,FALSE) )/HLOOKUP('Data Entry'!I7788,'CST Norms'!$A$94:$K$104,8,FALSE)</f>
        <v>#N/A</v>
      </c>
      <c r="I7788">
        <f>'Data Entry'!$J7788</f>
        <v>0</v>
      </c>
      <c r="J7788" t="e">
        <f t="shared" si="730"/>
        <v>#N/A</v>
      </c>
      <c r="K7788" t="e">
        <f t="shared" si="731"/>
        <v>#N/A</v>
      </c>
      <c r="L7788" t="e">
        <f t="shared" si="732"/>
        <v>#N/A</v>
      </c>
      <c r="M7788" t="str">
        <f t="shared" si="727"/>
        <v>N/A</v>
      </c>
      <c r="N7788" t="str">
        <f t="shared" si="728"/>
        <v>N/A</v>
      </c>
      <c r="O7788" t="str">
        <f t="shared" si="729"/>
        <v>N/A</v>
      </c>
      <c r="S7788">
        <f>IF(OR(ISBLANK(B7788),ISBLANK(C7788),ISBLANK(D7788),ISBLANK(E7788),ISBLANK(F7788),ISBLANK('Data Entry'!G7788),ISBLANK('Data Entry'!H7788)),0,1)</f>
        <v>0</v>
      </c>
    </row>
    <row r="7789" spans="1:19" x14ac:dyDescent="0.25">
      <c r="A7789">
        <f>'Data Entry'!A7789</f>
        <v>0</v>
      </c>
      <c r="B7789">
        <f>'Data Entry'!B7789</f>
        <v>0</v>
      </c>
      <c r="C7789">
        <f>'Data Entry'!C7789</f>
        <v>0</v>
      </c>
      <c r="D7789">
        <f>'Data Entry'!D7789</f>
        <v>0</v>
      </c>
      <c r="E7789">
        <f>'Data Entry'!E7789</f>
        <v>0</v>
      </c>
      <c r="F7789">
        <f>'Data Entry'!F7789</f>
        <v>0</v>
      </c>
      <c r="G7789" t="e">
        <f>('Data Entry'!G7789-HLOOKUP('Data Entry'!I7789,'CST Norms'!$A$48:$K$62,I7789,FALSE))/HLOOKUP('Data Entry'!I7789,'CST Norms'!$A$77:$K$91,I7789,FALSE)</f>
        <v>#N/A</v>
      </c>
      <c r="H7789" t="e">
        <f>( 'Data Entry'!H7789 - HLOOKUP('Data Entry'!I7789,'CST Norms'!$A$65:$K$75,8,FALSE) )/HLOOKUP('Data Entry'!I7789,'CST Norms'!$A$94:$K$104,8,FALSE)</f>
        <v>#N/A</v>
      </c>
      <c r="I7789">
        <f>'Data Entry'!$J7789</f>
        <v>0</v>
      </c>
      <c r="J7789" t="e">
        <f t="shared" si="730"/>
        <v>#N/A</v>
      </c>
      <c r="K7789" t="e">
        <f t="shared" si="731"/>
        <v>#N/A</v>
      </c>
      <c r="L7789" t="e">
        <f t="shared" si="732"/>
        <v>#N/A</v>
      </c>
      <c r="M7789" t="str">
        <f t="shared" si="727"/>
        <v>N/A</v>
      </c>
      <c r="N7789" t="str">
        <f t="shared" si="728"/>
        <v>N/A</v>
      </c>
      <c r="O7789" t="str">
        <f t="shared" si="729"/>
        <v>N/A</v>
      </c>
      <c r="S7789">
        <f>IF(OR(ISBLANK(B7789),ISBLANK(C7789),ISBLANK(D7789),ISBLANK(E7789),ISBLANK(F7789),ISBLANK('Data Entry'!G7789),ISBLANK('Data Entry'!H7789)),0,1)</f>
        <v>0</v>
      </c>
    </row>
    <row r="7790" spans="1:19" x14ac:dyDescent="0.25">
      <c r="A7790">
        <f>'Data Entry'!A7790</f>
        <v>0</v>
      </c>
      <c r="B7790">
        <f>'Data Entry'!B7790</f>
        <v>0</v>
      </c>
      <c r="C7790">
        <f>'Data Entry'!C7790</f>
        <v>0</v>
      </c>
      <c r="D7790">
        <f>'Data Entry'!D7790</f>
        <v>0</v>
      </c>
      <c r="E7790">
        <f>'Data Entry'!E7790</f>
        <v>0</v>
      </c>
      <c r="F7790">
        <f>'Data Entry'!F7790</f>
        <v>0</v>
      </c>
      <c r="G7790" t="e">
        <f>('Data Entry'!G7790-HLOOKUP('Data Entry'!I7790,'CST Norms'!$A$48:$K$62,I7790,FALSE))/HLOOKUP('Data Entry'!I7790,'CST Norms'!$A$77:$K$91,I7790,FALSE)</f>
        <v>#N/A</v>
      </c>
      <c r="H7790" t="e">
        <f>( 'Data Entry'!H7790 - HLOOKUP('Data Entry'!I7790,'CST Norms'!$A$65:$K$75,8,FALSE) )/HLOOKUP('Data Entry'!I7790,'CST Norms'!$A$94:$K$104,8,FALSE)</f>
        <v>#N/A</v>
      </c>
      <c r="I7790">
        <f>'Data Entry'!$J7790</f>
        <v>0</v>
      </c>
      <c r="J7790" t="e">
        <f t="shared" si="730"/>
        <v>#N/A</v>
      </c>
      <c r="K7790" t="e">
        <f t="shared" si="731"/>
        <v>#N/A</v>
      </c>
      <c r="L7790" t="e">
        <f t="shared" si="732"/>
        <v>#N/A</v>
      </c>
      <c r="M7790" t="str">
        <f t="shared" si="727"/>
        <v>N/A</v>
      </c>
      <c r="N7790" t="str">
        <f t="shared" si="728"/>
        <v>N/A</v>
      </c>
      <c r="O7790" t="str">
        <f t="shared" si="729"/>
        <v>N/A</v>
      </c>
      <c r="S7790">
        <f>IF(OR(ISBLANK(B7790),ISBLANK(C7790),ISBLANK(D7790),ISBLANK(E7790),ISBLANK(F7790),ISBLANK('Data Entry'!G7790),ISBLANK('Data Entry'!H7790)),0,1)</f>
        <v>0</v>
      </c>
    </row>
    <row r="7791" spans="1:19" x14ac:dyDescent="0.25">
      <c r="A7791">
        <f>'Data Entry'!A7791</f>
        <v>0</v>
      </c>
      <c r="B7791">
        <f>'Data Entry'!B7791</f>
        <v>0</v>
      </c>
      <c r="C7791">
        <f>'Data Entry'!C7791</f>
        <v>0</v>
      </c>
      <c r="D7791">
        <f>'Data Entry'!D7791</f>
        <v>0</v>
      </c>
      <c r="E7791">
        <f>'Data Entry'!E7791</f>
        <v>0</v>
      </c>
      <c r="F7791">
        <f>'Data Entry'!F7791</f>
        <v>0</v>
      </c>
      <c r="G7791" t="e">
        <f>('Data Entry'!G7791-HLOOKUP('Data Entry'!I7791,'CST Norms'!$A$48:$K$62,I7791,FALSE))/HLOOKUP('Data Entry'!I7791,'CST Norms'!$A$77:$K$91,I7791,FALSE)</f>
        <v>#N/A</v>
      </c>
      <c r="H7791" t="e">
        <f>( 'Data Entry'!H7791 - HLOOKUP('Data Entry'!I7791,'CST Norms'!$A$65:$K$75,8,FALSE) )/HLOOKUP('Data Entry'!I7791,'CST Norms'!$A$94:$K$104,8,FALSE)</f>
        <v>#N/A</v>
      </c>
      <c r="I7791">
        <f>'Data Entry'!$J7791</f>
        <v>0</v>
      </c>
      <c r="J7791" t="e">
        <f t="shared" si="730"/>
        <v>#N/A</v>
      </c>
      <c r="K7791" t="e">
        <f t="shared" si="731"/>
        <v>#N/A</v>
      </c>
      <c r="L7791" t="e">
        <f t="shared" si="732"/>
        <v>#N/A</v>
      </c>
      <c r="M7791" t="str">
        <f t="shared" si="727"/>
        <v>N/A</v>
      </c>
      <c r="N7791" t="str">
        <f t="shared" si="728"/>
        <v>N/A</v>
      </c>
      <c r="O7791" t="str">
        <f t="shared" si="729"/>
        <v>N/A</v>
      </c>
      <c r="S7791">
        <f>IF(OR(ISBLANK(B7791),ISBLANK(C7791),ISBLANK(D7791),ISBLANK(E7791),ISBLANK(F7791),ISBLANK('Data Entry'!G7791),ISBLANK('Data Entry'!H7791)),0,1)</f>
        <v>0</v>
      </c>
    </row>
    <row r="7792" spans="1:19" x14ac:dyDescent="0.25">
      <c r="A7792">
        <f>'Data Entry'!A7792</f>
        <v>0</v>
      </c>
      <c r="B7792">
        <f>'Data Entry'!B7792</f>
        <v>0</v>
      </c>
      <c r="C7792">
        <f>'Data Entry'!C7792</f>
        <v>0</v>
      </c>
      <c r="D7792">
        <f>'Data Entry'!D7792</f>
        <v>0</v>
      </c>
      <c r="E7792">
        <f>'Data Entry'!E7792</f>
        <v>0</v>
      </c>
      <c r="F7792">
        <f>'Data Entry'!F7792</f>
        <v>0</v>
      </c>
      <c r="G7792" t="e">
        <f>('Data Entry'!G7792-HLOOKUP('Data Entry'!I7792,'CST Norms'!$A$48:$K$62,I7792,FALSE))/HLOOKUP('Data Entry'!I7792,'CST Norms'!$A$77:$K$91,I7792,FALSE)</f>
        <v>#N/A</v>
      </c>
      <c r="H7792" t="e">
        <f>( 'Data Entry'!H7792 - HLOOKUP('Data Entry'!I7792,'CST Norms'!$A$65:$K$75,8,FALSE) )/HLOOKUP('Data Entry'!I7792,'CST Norms'!$A$94:$K$104,8,FALSE)</f>
        <v>#N/A</v>
      </c>
      <c r="I7792">
        <f>'Data Entry'!$J7792</f>
        <v>0</v>
      </c>
      <c r="J7792" t="e">
        <f t="shared" si="730"/>
        <v>#N/A</v>
      </c>
      <c r="K7792" t="e">
        <f t="shared" si="731"/>
        <v>#N/A</v>
      </c>
      <c r="L7792" t="e">
        <f t="shared" si="732"/>
        <v>#N/A</v>
      </c>
      <c r="M7792" t="str">
        <f t="shared" si="727"/>
        <v>N/A</v>
      </c>
      <c r="N7792" t="str">
        <f t="shared" si="728"/>
        <v>N/A</v>
      </c>
      <c r="O7792" t="str">
        <f t="shared" si="729"/>
        <v>N/A</v>
      </c>
      <c r="S7792">
        <f>IF(OR(ISBLANK(B7792),ISBLANK(C7792),ISBLANK(D7792),ISBLANK(E7792),ISBLANK(F7792),ISBLANK('Data Entry'!G7792),ISBLANK('Data Entry'!H7792)),0,1)</f>
        <v>0</v>
      </c>
    </row>
    <row r="7793" spans="1:19" x14ac:dyDescent="0.25">
      <c r="A7793">
        <f>'Data Entry'!A7793</f>
        <v>0</v>
      </c>
      <c r="B7793">
        <f>'Data Entry'!B7793</f>
        <v>0</v>
      </c>
      <c r="C7793">
        <f>'Data Entry'!C7793</f>
        <v>0</v>
      </c>
      <c r="D7793">
        <f>'Data Entry'!D7793</f>
        <v>0</v>
      </c>
      <c r="E7793">
        <f>'Data Entry'!E7793</f>
        <v>0</v>
      </c>
      <c r="F7793">
        <f>'Data Entry'!F7793</f>
        <v>0</v>
      </c>
      <c r="G7793" t="e">
        <f>('Data Entry'!G7793-HLOOKUP('Data Entry'!I7793,'CST Norms'!$A$48:$K$62,I7793,FALSE))/HLOOKUP('Data Entry'!I7793,'CST Norms'!$A$77:$K$91,I7793,FALSE)</f>
        <v>#N/A</v>
      </c>
      <c r="H7793" t="e">
        <f>( 'Data Entry'!H7793 - HLOOKUP('Data Entry'!I7793,'CST Norms'!$A$65:$K$75,8,FALSE) )/HLOOKUP('Data Entry'!I7793,'CST Norms'!$A$94:$K$104,8,FALSE)</f>
        <v>#N/A</v>
      </c>
      <c r="I7793">
        <f>'Data Entry'!$J7793</f>
        <v>0</v>
      </c>
      <c r="J7793" t="e">
        <f t="shared" si="730"/>
        <v>#N/A</v>
      </c>
      <c r="K7793" t="e">
        <f t="shared" si="731"/>
        <v>#N/A</v>
      </c>
      <c r="L7793" t="e">
        <f t="shared" si="732"/>
        <v>#N/A</v>
      </c>
      <c r="M7793" t="str">
        <f t="shared" si="727"/>
        <v>N/A</v>
      </c>
      <c r="N7793" t="str">
        <f t="shared" si="728"/>
        <v>N/A</v>
      </c>
      <c r="O7793" t="str">
        <f t="shared" si="729"/>
        <v>N/A</v>
      </c>
      <c r="S7793">
        <f>IF(OR(ISBLANK(B7793),ISBLANK(C7793),ISBLANK(D7793),ISBLANK(E7793),ISBLANK(F7793),ISBLANK('Data Entry'!G7793),ISBLANK('Data Entry'!H7793)),0,1)</f>
        <v>0</v>
      </c>
    </row>
    <row r="7794" spans="1:19" x14ac:dyDescent="0.25">
      <c r="A7794">
        <f>'Data Entry'!A7794</f>
        <v>0</v>
      </c>
      <c r="B7794">
        <f>'Data Entry'!B7794</f>
        <v>0</v>
      </c>
      <c r="C7794">
        <f>'Data Entry'!C7794</f>
        <v>0</v>
      </c>
      <c r="D7794">
        <f>'Data Entry'!D7794</f>
        <v>0</v>
      </c>
      <c r="E7794">
        <f>'Data Entry'!E7794</f>
        <v>0</v>
      </c>
      <c r="F7794">
        <f>'Data Entry'!F7794</f>
        <v>0</v>
      </c>
      <c r="G7794" t="e">
        <f>('Data Entry'!G7794-HLOOKUP('Data Entry'!I7794,'CST Norms'!$A$48:$K$62,I7794,FALSE))/HLOOKUP('Data Entry'!I7794,'CST Norms'!$A$77:$K$91,I7794,FALSE)</f>
        <v>#N/A</v>
      </c>
      <c r="H7794" t="e">
        <f>( 'Data Entry'!H7794 - HLOOKUP('Data Entry'!I7794,'CST Norms'!$A$65:$K$75,8,FALSE) )/HLOOKUP('Data Entry'!I7794,'CST Norms'!$A$94:$K$104,8,FALSE)</f>
        <v>#N/A</v>
      </c>
      <c r="I7794">
        <f>'Data Entry'!$J7794</f>
        <v>0</v>
      </c>
      <c r="J7794" t="e">
        <f t="shared" si="730"/>
        <v>#N/A</v>
      </c>
      <c r="K7794" t="e">
        <f t="shared" si="731"/>
        <v>#N/A</v>
      </c>
      <c r="L7794" t="e">
        <f t="shared" si="732"/>
        <v>#N/A</v>
      </c>
      <c r="M7794" t="str">
        <f t="shared" si="727"/>
        <v>N/A</v>
      </c>
      <c r="N7794" t="str">
        <f t="shared" si="728"/>
        <v>N/A</v>
      </c>
      <c r="O7794" t="str">
        <f t="shared" si="729"/>
        <v>N/A</v>
      </c>
      <c r="S7794">
        <f>IF(OR(ISBLANK(B7794),ISBLANK(C7794),ISBLANK(D7794),ISBLANK(E7794),ISBLANK(F7794),ISBLANK('Data Entry'!G7794),ISBLANK('Data Entry'!H7794)),0,1)</f>
        <v>0</v>
      </c>
    </row>
    <row r="7795" spans="1:19" x14ac:dyDescent="0.25">
      <c r="A7795">
        <f>'Data Entry'!A7795</f>
        <v>0</v>
      </c>
      <c r="B7795">
        <f>'Data Entry'!B7795</f>
        <v>0</v>
      </c>
      <c r="C7795">
        <f>'Data Entry'!C7795</f>
        <v>0</v>
      </c>
      <c r="D7795">
        <f>'Data Entry'!D7795</f>
        <v>0</v>
      </c>
      <c r="E7795">
        <f>'Data Entry'!E7795</f>
        <v>0</v>
      </c>
      <c r="F7795">
        <f>'Data Entry'!F7795</f>
        <v>0</v>
      </c>
      <c r="G7795" t="e">
        <f>('Data Entry'!G7795-HLOOKUP('Data Entry'!I7795,'CST Norms'!$A$48:$K$62,I7795,FALSE))/HLOOKUP('Data Entry'!I7795,'CST Norms'!$A$77:$K$91,I7795,FALSE)</f>
        <v>#N/A</v>
      </c>
      <c r="H7795" t="e">
        <f>( 'Data Entry'!H7795 - HLOOKUP('Data Entry'!I7795,'CST Norms'!$A$65:$K$75,8,FALSE) )/HLOOKUP('Data Entry'!I7795,'CST Norms'!$A$94:$K$104,8,FALSE)</f>
        <v>#N/A</v>
      </c>
      <c r="I7795">
        <f>'Data Entry'!$J7795</f>
        <v>0</v>
      </c>
      <c r="J7795" t="e">
        <f t="shared" si="730"/>
        <v>#N/A</v>
      </c>
      <c r="K7795" t="e">
        <f t="shared" si="731"/>
        <v>#N/A</v>
      </c>
      <c r="L7795" t="e">
        <f t="shared" si="732"/>
        <v>#N/A</v>
      </c>
      <c r="M7795" t="str">
        <f t="shared" si="727"/>
        <v>N/A</v>
      </c>
      <c r="N7795" t="str">
        <f t="shared" si="728"/>
        <v>N/A</v>
      </c>
      <c r="O7795" t="str">
        <f t="shared" si="729"/>
        <v>N/A</v>
      </c>
      <c r="S7795">
        <f>IF(OR(ISBLANK(B7795),ISBLANK(C7795),ISBLANK(D7795),ISBLANK(E7795),ISBLANK(F7795),ISBLANK('Data Entry'!G7795),ISBLANK('Data Entry'!H7795)),0,1)</f>
        <v>0</v>
      </c>
    </row>
    <row r="7796" spans="1:19" x14ac:dyDescent="0.25">
      <c r="A7796">
        <f>'Data Entry'!A7796</f>
        <v>0</v>
      </c>
      <c r="B7796">
        <f>'Data Entry'!B7796</f>
        <v>0</v>
      </c>
      <c r="C7796">
        <f>'Data Entry'!C7796</f>
        <v>0</v>
      </c>
      <c r="D7796">
        <f>'Data Entry'!D7796</f>
        <v>0</v>
      </c>
      <c r="E7796">
        <f>'Data Entry'!E7796</f>
        <v>0</v>
      </c>
      <c r="F7796">
        <f>'Data Entry'!F7796</f>
        <v>0</v>
      </c>
      <c r="G7796" t="e">
        <f>('Data Entry'!G7796-HLOOKUP('Data Entry'!I7796,'CST Norms'!$A$48:$K$62,I7796,FALSE))/HLOOKUP('Data Entry'!I7796,'CST Norms'!$A$77:$K$91,I7796,FALSE)</f>
        <v>#N/A</v>
      </c>
      <c r="H7796" t="e">
        <f>( 'Data Entry'!H7796 - HLOOKUP('Data Entry'!I7796,'CST Norms'!$A$65:$K$75,8,FALSE) )/HLOOKUP('Data Entry'!I7796,'CST Norms'!$A$94:$K$104,8,FALSE)</f>
        <v>#N/A</v>
      </c>
      <c r="I7796">
        <f>'Data Entry'!$J7796</f>
        <v>0</v>
      </c>
      <c r="J7796" t="e">
        <f t="shared" si="730"/>
        <v>#N/A</v>
      </c>
      <c r="K7796" t="e">
        <f t="shared" si="731"/>
        <v>#N/A</v>
      </c>
      <c r="L7796" t="e">
        <f t="shared" si="732"/>
        <v>#N/A</v>
      </c>
      <c r="M7796" t="str">
        <f t="shared" si="727"/>
        <v>N/A</v>
      </c>
      <c r="N7796" t="str">
        <f t="shared" si="728"/>
        <v>N/A</v>
      </c>
      <c r="O7796" t="str">
        <f t="shared" si="729"/>
        <v>N/A</v>
      </c>
      <c r="S7796">
        <f>IF(OR(ISBLANK(B7796),ISBLANK(C7796),ISBLANK(D7796),ISBLANK(E7796),ISBLANK(F7796),ISBLANK('Data Entry'!G7796),ISBLANK('Data Entry'!H7796)),0,1)</f>
        <v>0</v>
      </c>
    </row>
    <row r="7797" spans="1:19" x14ac:dyDescent="0.25">
      <c r="A7797">
        <f>'Data Entry'!A7797</f>
        <v>0</v>
      </c>
      <c r="B7797">
        <f>'Data Entry'!B7797</f>
        <v>0</v>
      </c>
      <c r="C7797">
        <f>'Data Entry'!C7797</f>
        <v>0</v>
      </c>
      <c r="D7797">
        <f>'Data Entry'!D7797</f>
        <v>0</v>
      </c>
      <c r="E7797">
        <f>'Data Entry'!E7797</f>
        <v>0</v>
      </c>
      <c r="F7797">
        <f>'Data Entry'!F7797</f>
        <v>0</v>
      </c>
      <c r="G7797" t="e">
        <f>('Data Entry'!G7797-HLOOKUP('Data Entry'!I7797,'CST Norms'!$A$48:$K$62,I7797,FALSE))/HLOOKUP('Data Entry'!I7797,'CST Norms'!$A$77:$K$91,I7797,FALSE)</f>
        <v>#N/A</v>
      </c>
      <c r="H7797" t="e">
        <f>( 'Data Entry'!H7797 - HLOOKUP('Data Entry'!I7797,'CST Norms'!$A$65:$K$75,8,FALSE) )/HLOOKUP('Data Entry'!I7797,'CST Norms'!$A$94:$K$104,8,FALSE)</f>
        <v>#N/A</v>
      </c>
      <c r="I7797">
        <f>'Data Entry'!$J7797</f>
        <v>0</v>
      </c>
      <c r="J7797" t="e">
        <f t="shared" si="730"/>
        <v>#N/A</v>
      </c>
      <c r="K7797" t="e">
        <f t="shared" si="731"/>
        <v>#N/A</v>
      </c>
      <c r="L7797" t="e">
        <f t="shared" si="732"/>
        <v>#N/A</v>
      </c>
      <c r="M7797" t="str">
        <f t="shared" si="727"/>
        <v>N/A</v>
      </c>
      <c r="N7797" t="str">
        <f t="shared" si="728"/>
        <v>N/A</v>
      </c>
      <c r="O7797" t="str">
        <f t="shared" si="729"/>
        <v>N/A</v>
      </c>
      <c r="S7797">
        <f>IF(OR(ISBLANK(B7797),ISBLANK(C7797),ISBLANK(D7797),ISBLANK(E7797),ISBLANK(F7797),ISBLANK('Data Entry'!G7797),ISBLANK('Data Entry'!H7797)),0,1)</f>
        <v>0</v>
      </c>
    </row>
    <row r="7798" spans="1:19" x14ac:dyDescent="0.25">
      <c r="A7798">
        <f>'Data Entry'!A7798</f>
        <v>0</v>
      </c>
      <c r="B7798">
        <f>'Data Entry'!B7798</f>
        <v>0</v>
      </c>
      <c r="C7798">
        <f>'Data Entry'!C7798</f>
        <v>0</v>
      </c>
      <c r="D7798">
        <f>'Data Entry'!D7798</f>
        <v>0</v>
      </c>
      <c r="E7798">
        <f>'Data Entry'!E7798</f>
        <v>0</v>
      </c>
      <c r="F7798">
        <f>'Data Entry'!F7798</f>
        <v>0</v>
      </c>
      <c r="G7798" t="e">
        <f>('Data Entry'!G7798-HLOOKUP('Data Entry'!I7798,'CST Norms'!$A$48:$K$62,I7798,FALSE))/HLOOKUP('Data Entry'!I7798,'CST Norms'!$A$77:$K$91,I7798,FALSE)</f>
        <v>#N/A</v>
      </c>
      <c r="H7798" t="e">
        <f>( 'Data Entry'!H7798 - HLOOKUP('Data Entry'!I7798,'CST Norms'!$A$65:$K$75,8,FALSE) )/HLOOKUP('Data Entry'!I7798,'CST Norms'!$A$94:$K$104,8,FALSE)</f>
        <v>#N/A</v>
      </c>
      <c r="I7798">
        <f>'Data Entry'!$J7798</f>
        <v>0</v>
      </c>
      <c r="J7798" t="e">
        <f t="shared" si="730"/>
        <v>#N/A</v>
      </c>
      <c r="K7798" t="e">
        <f t="shared" si="731"/>
        <v>#N/A</v>
      </c>
      <c r="L7798" t="e">
        <f t="shared" si="732"/>
        <v>#N/A</v>
      </c>
      <c r="M7798" t="str">
        <f t="shared" si="727"/>
        <v>N/A</v>
      </c>
      <c r="N7798" t="str">
        <f t="shared" si="728"/>
        <v>N/A</v>
      </c>
      <c r="O7798" t="str">
        <f t="shared" si="729"/>
        <v>N/A</v>
      </c>
      <c r="S7798">
        <f>IF(OR(ISBLANK(B7798),ISBLANK(C7798),ISBLANK(D7798),ISBLANK(E7798),ISBLANK(F7798),ISBLANK('Data Entry'!G7798),ISBLANK('Data Entry'!H7798)),0,1)</f>
        <v>0</v>
      </c>
    </row>
    <row r="7799" spans="1:19" x14ac:dyDescent="0.25">
      <c r="A7799">
        <f>'Data Entry'!A7799</f>
        <v>0</v>
      </c>
      <c r="B7799">
        <f>'Data Entry'!B7799</f>
        <v>0</v>
      </c>
      <c r="C7799">
        <f>'Data Entry'!C7799</f>
        <v>0</v>
      </c>
      <c r="D7799">
        <f>'Data Entry'!D7799</f>
        <v>0</v>
      </c>
      <c r="E7799">
        <f>'Data Entry'!E7799</f>
        <v>0</v>
      </c>
      <c r="F7799">
        <f>'Data Entry'!F7799</f>
        <v>0</v>
      </c>
      <c r="G7799" t="e">
        <f>('Data Entry'!G7799-HLOOKUP('Data Entry'!I7799,'CST Norms'!$A$48:$K$62,I7799,FALSE))/HLOOKUP('Data Entry'!I7799,'CST Norms'!$A$77:$K$91,I7799,FALSE)</f>
        <v>#N/A</v>
      </c>
      <c r="H7799" t="e">
        <f>( 'Data Entry'!H7799 - HLOOKUP('Data Entry'!I7799,'CST Norms'!$A$65:$K$75,8,FALSE) )/HLOOKUP('Data Entry'!I7799,'CST Norms'!$A$94:$K$104,8,FALSE)</f>
        <v>#N/A</v>
      </c>
      <c r="I7799">
        <f>'Data Entry'!$J7799</f>
        <v>0</v>
      </c>
      <c r="J7799" t="e">
        <f t="shared" si="730"/>
        <v>#N/A</v>
      </c>
      <c r="K7799" t="e">
        <f t="shared" si="731"/>
        <v>#N/A</v>
      </c>
      <c r="L7799" t="e">
        <f t="shared" si="732"/>
        <v>#N/A</v>
      </c>
      <c r="M7799" t="str">
        <f t="shared" si="727"/>
        <v>N/A</v>
      </c>
      <c r="N7799" t="str">
        <f t="shared" si="728"/>
        <v>N/A</v>
      </c>
      <c r="O7799" t="str">
        <f t="shared" si="729"/>
        <v>N/A</v>
      </c>
      <c r="S7799">
        <f>IF(OR(ISBLANK(B7799),ISBLANK(C7799),ISBLANK(D7799),ISBLANK(E7799),ISBLANK(F7799),ISBLANK('Data Entry'!G7799),ISBLANK('Data Entry'!H7799)),0,1)</f>
        <v>0</v>
      </c>
    </row>
    <row r="7800" spans="1:19" x14ac:dyDescent="0.25">
      <c r="A7800">
        <f>'Data Entry'!A7800</f>
        <v>0</v>
      </c>
      <c r="B7800">
        <f>'Data Entry'!B7800</f>
        <v>0</v>
      </c>
      <c r="C7800">
        <f>'Data Entry'!C7800</f>
        <v>0</v>
      </c>
      <c r="D7800">
        <f>'Data Entry'!D7800</f>
        <v>0</v>
      </c>
      <c r="E7800">
        <f>'Data Entry'!E7800</f>
        <v>0</v>
      </c>
      <c r="F7800">
        <f>'Data Entry'!F7800</f>
        <v>0</v>
      </c>
      <c r="G7800" t="e">
        <f>('Data Entry'!G7800-HLOOKUP('Data Entry'!I7800,'CST Norms'!$A$48:$K$62,I7800,FALSE))/HLOOKUP('Data Entry'!I7800,'CST Norms'!$A$77:$K$91,I7800,FALSE)</f>
        <v>#N/A</v>
      </c>
      <c r="H7800" t="e">
        <f>( 'Data Entry'!H7800 - HLOOKUP('Data Entry'!I7800,'CST Norms'!$A$65:$K$75,8,FALSE) )/HLOOKUP('Data Entry'!I7800,'CST Norms'!$A$94:$K$104,8,FALSE)</f>
        <v>#N/A</v>
      </c>
      <c r="I7800">
        <f>'Data Entry'!$J7800</f>
        <v>0</v>
      </c>
      <c r="J7800" t="e">
        <f t="shared" si="730"/>
        <v>#N/A</v>
      </c>
      <c r="K7800" t="e">
        <f t="shared" si="731"/>
        <v>#N/A</v>
      </c>
      <c r="L7800" t="e">
        <f t="shared" si="732"/>
        <v>#N/A</v>
      </c>
      <c r="M7800" t="str">
        <f t="shared" si="727"/>
        <v>N/A</v>
      </c>
      <c r="N7800" t="str">
        <f t="shared" si="728"/>
        <v>N/A</v>
      </c>
      <c r="O7800" t="str">
        <f t="shared" si="729"/>
        <v>N/A</v>
      </c>
      <c r="S7800">
        <f>IF(OR(ISBLANK(B7800),ISBLANK(C7800),ISBLANK(D7800),ISBLANK(E7800),ISBLANK(F7800),ISBLANK('Data Entry'!G7800),ISBLANK('Data Entry'!H7800)),0,1)</f>
        <v>0</v>
      </c>
    </row>
    <row r="7801" spans="1:19" x14ac:dyDescent="0.25">
      <c r="A7801">
        <f>'Data Entry'!A7801</f>
        <v>0</v>
      </c>
      <c r="B7801">
        <f>'Data Entry'!B7801</f>
        <v>0</v>
      </c>
      <c r="C7801">
        <f>'Data Entry'!C7801</f>
        <v>0</v>
      </c>
      <c r="D7801">
        <f>'Data Entry'!D7801</f>
        <v>0</v>
      </c>
      <c r="E7801">
        <f>'Data Entry'!E7801</f>
        <v>0</v>
      </c>
      <c r="F7801">
        <f>'Data Entry'!F7801</f>
        <v>0</v>
      </c>
      <c r="G7801" t="e">
        <f>('Data Entry'!G7801-HLOOKUP('Data Entry'!I7801,'CST Norms'!$A$48:$K$62,I7801,FALSE))/HLOOKUP('Data Entry'!I7801,'CST Norms'!$A$77:$K$91,I7801,FALSE)</f>
        <v>#N/A</v>
      </c>
      <c r="H7801" t="e">
        <f>( 'Data Entry'!H7801 - HLOOKUP('Data Entry'!I7801,'CST Norms'!$A$65:$K$75,8,FALSE) )/HLOOKUP('Data Entry'!I7801,'CST Norms'!$A$94:$K$104,8,FALSE)</f>
        <v>#N/A</v>
      </c>
      <c r="I7801">
        <f>'Data Entry'!$J7801</f>
        <v>0</v>
      </c>
      <c r="J7801" t="e">
        <f t="shared" si="730"/>
        <v>#N/A</v>
      </c>
      <c r="K7801" t="e">
        <f t="shared" si="731"/>
        <v>#N/A</v>
      </c>
      <c r="L7801" t="e">
        <f t="shared" si="732"/>
        <v>#N/A</v>
      </c>
      <c r="M7801" t="str">
        <f t="shared" si="727"/>
        <v>N/A</v>
      </c>
      <c r="N7801" t="str">
        <f t="shared" si="728"/>
        <v>N/A</v>
      </c>
      <c r="O7801" t="str">
        <f t="shared" si="729"/>
        <v>N/A</v>
      </c>
      <c r="S7801">
        <f>IF(OR(ISBLANK(B7801),ISBLANK(C7801),ISBLANK(D7801),ISBLANK(E7801),ISBLANK(F7801),ISBLANK('Data Entry'!G7801),ISBLANK('Data Entry'!H7801)),0,1)</f>
        <v>0</v>
      </c>
    </row>
    <row r="7802" spans="1:19" x14ac:dyDescent="0.25">
      <c r="A7802">
        <f>'Data Entry'!A7802</f>
        <v>0</v>
      </c>
      <c r="B7802">
        <f>'Data Entry'!B7802</f>
        <v>0</v>
      </c>
      <c r="C7802">
        <f>'Data Entry'!C7802</f>
        <v>0</v>
      </c>
      <c r="D7802">
        <f>'Data Entry'!D7802</f>
        <v>0</v>
      </c>
      <c r="E7802">
        <f>'Data Entry'!E7802</f>
        <v>0</v>
      </c>
      <c r="F7802">
        <f>'Data Entry'!F7802</f>
        <v>0</v>
      </c>
      <c r="G7802" t="e">
        <f>('Data Entry'!G7802-HLOOKUP('Data Entry'!I7802,'CST Norms'!$A$48:$K$62,I7802,FALSE))/HLOOKUP('Data Entry'!I7802,'CST Norms'!$A$77:$K$91,I7802,FALSE)</f>
        <v>#N/A</v>
      </c>
      <c r="H7802" t="e">
        <f>( 'Data Entry'!H7802 - HLOOKUP('Data Entry'!I7802,'CST Norms'!$A$65:$K$75,8,FALSE) )/HLOOKUP('Data Entry'!I7802,'CST Norms'!$A$94:$K$104,8,FALSE)</f>
        <v>#N/A</v>
      </c>
      <c r="I7802">
        <f>'Data Entry'!$J7802</f>
        <v>0</v>
      </c>
      <c r="J7802" t="e">
        <f t="shared" si="730"/>
        <v>#N/A</v>
      </c>
      <c r="K7802" t="e">
        <f t="shared" si="731"/>
        <v>#N/A</v>
      </c>
      <c r="L7802" t="e">
        <f t="shared" si="732"/>
        <v>#N/A</v>
      </c>
      <c r="M7802" t="str">
        <f t="shared" si="727"/>
        <v>N/A</v>
      </c>
      <c r="N7802" t="str">
        <f t="shared" si="728"/>
        <v>N/A</v>
      </c>
      <c r="O7802" t="str">
        <f t="shared" si="729"/>
        <v>N/A</v>
      </c>
      <c r="S7802">
        <f>IF(OR(ISBLANK(B7802),ISBLANK(C7802),ISBLANK(D7802),ISBLANK(E7802),ISBLANK(F7802),ISBLANK('Data Entry'!G7802),ISBLANK('Data Entry'!H7802)),0,1)</f>
        <v>0</v>
      </c>
    </row>
    <row r="7803" spans="1:19" x14ac:dyDescent="0.25">
      <c r="A7803">
        <f>'Data Entry'!A7803</f>
        <v>0</v>
      </c>
      <c r="B7803">
        <f>'Data Entry'!B7803</f>
        <v>0</v>
      </c>
      <c r="C7803">
        <f>'Data Entry'!C7803</f>
        <v>0</v>
      </c>
      <c r="D7803">
        <f>'Data Entry'!D7803</f>
        <v>0</v>
      </c>
      <c r="E7803">
        <f>'Data Entry'!E7803</f>
        <v>0</v>
      </c>
      <c r="F7803">
        <f>'Data Entry'!F7803</f>
        <v>0</v>
      </c>
      <c r="G7803" t="e">
        <f>('Data Entry'!G7803-HLOOKUP('Data Entry'!I7803,'CST Norms'!$A$48:$K$62,I7803,FALSE))/HLOOKUP('Data Entry'!I7803,'CST Norms'!$A$77:$K$91,I7803,FALSE)</f>
        <v>#N/A</v>
      </c>
      <c r="H7803" t="e">
        <f>( 'Data Entry'!H7803 - HLOOKUP('Data Entry'!I7803,'CST Norms'!$A$65:$K$75,8,FALSE) )/HLOOKUP('Data Entry'!I7803,'CST Norms'!$A$94:$K$104,8,FALSE)</f>
        <v>#N/A</v>
      </c>
      <c r="I7803">
        <f>'Data Entry'!$J7803</f>
        <v>0</v>
      </c>
      <c r="J7803" t="e">
        <f t="shared" si="730"/>
        <v>#N/A</v>
      </c>
      <c r="K7803" t="e">
        <f t="shared" si="731"/>
        <v>#N/A</v>
      </c>
      <c r="L7803" t="e">
        <f t="shared" si="732"/>
        <v>#N/A</v>
      </c>
      <c r="M7803" t="str">
        <f t="shared" si="727"/>
        <v>N/A</v>
      </c>
      <c r="N7803" t="str">
        <f t="shared" si="728"/>
        <v>N/A</v>
      </c>
      <c r="O7803" t="str">
        <f t="shared" si="729"/>
        <v>N/A</v>
      </c>
      <c r="S7803">
        <f>IF(OR(ISBLANK(B7803),ISBLANK(C7803),ISBLANK(D7803),ISBLANK(E7803),ISBLANK(F7803),ISBLANK('Data Entry'!G7803),ISBLANK('Data Entry'!H7803)),0,1)</f>
        <v>0</v>
      </c>
    </row>
    <row r="7804" spans="1:19" x14ac:dyDescent="0.25">
      <c r="A7804">
        <f>'Data Entry'!A7804</f>
        <v>0</v>
      </c>
      <c r="B7804">
        <f>'Data Entry'!B7804</f>
        <v>0</v>
      </c>
      <c r="C7804">
        <f>'Data Entry'!C7804</f>
        <v>0</v>
      </c>
      <c r="D7804">
        <f>'Data Entry'!D7804</f>
        <v>0</v>
      </c>
      <c r="E7804">
        <f>'Data Entry'!E7804</f>
        <v>0</v>
      </c>
      <c r="F7804">
        <f>'Data Entry'!F7804</f>
        <v>0</v>
      </c>
      <c r="G7804" t="e">
        <f>('Data Entry'!G7804-HLOOKUP('Data Entry'!I7804,'CST Norms'!$A$48:$K$62,I7804,FALSE))/HLOOKUP('Data Entry'!I7804,'CST Norms'!$A$77:$K$91,I7804,FALSE)</f>
        <v>#N/A</v>
      </c>
      <c r="H7804" t="e">
        <f>( 'Data Entry'!H7804 - HLOOKUP('Data Entry'!I7804,'CST Norms'!$A$65:$K$75,8,FALSE) )/HLOOKUP('Data Entry'!I7804,'CST Norms'!$A$94:$K$104,8,FALSE)</f>
        <v>#N/A</v>
      </c>
      <c r="I7804">
        <f>'Data Entry'!$J7804</f>
        <v>0</v>
      </c>
      <c r="J7804" t="e">
        <f t="shared" si="730"/>
        <v>#N/A</v>
      </c>
      <c r="K7804" t="e">
        <f t="shared" si="731"/>
        <v>#N/A</v>
      </c>
      <c r="L7804" t="e">
        <f t="shared" si="732"/>
        <v>#N/A</v>
      </c>
      <c r="M7804" t="str">
        <f t="shared" si="727"/>
        <v>N/A</v>
      </c>
      <c r="N7804" t="str">
        <f t="shared" si="728"/>
        <v>N/A</v>
      </c>
      <c r="O7804" t="str">
        <f t="shared" si="729"/>
        <v>N/A</v>
      </c>
      <c r="S7804">
        <f>IF(OR(ISBLANK(B7804),ISBLANK(C7804),ISBLANK(D7804),ISBLANK(E7804),ISBLANK(F7804),ISBLANK('Data Entry'!G7804),ISBLANK('Data Entry'!H7804)),0,1)</f>
        <v>0</v>
      </c>
    </row>
    <row r="7805" spans="1:19" x14ac:dyDescent="0.25">
      <c r="A7805">
        <f>'Data Entry'!A7805</f>
        <v>0</v>
      </c>
      <c r="B7805">
        <f>'Data Entry'!B7805</f>
        <v>0</v>
      </c>
      <c r="C7805">
        <f>'Data Entry'!C7805</f>
        <v>0</v>
      </c>
      <c r="D7805">
        <f>'Data Entry'!D7805</f>
        <v>0</v>
      </c>
      <c r="E7805">
        <f>'Data Entry'!E7805</f>
        <v>0</v>
      </c>
      <c r="F7805">
        <f>'Data Entry'!F7805</f>
        <v>0</v>
      </c>
      <c r="G7805" t="e">
        <f>('Data Entry'!G7805-HLOOKUP('Data Entry'!I7805,'CST Norms'!$A$48:$K$62,I7805,FALSE))/HLOOKUP('Data Entry'!I7805,'CST Norms'!$A$77:$K$91,I7805,FALSE)</f>
        <v>#N/A</v>
      </c>
      <c r="H7805" t="e">
        <f>( 'Data Entry'!H7805 - HLOOKUP('Data Entry'!I7805,'CST Norms'!$A$65:$K$75,8,FALSE) )/HLOOKUP('Data Entry'!I7805,'CST Norms'!$A$94:$K$104,8,FALSE)</f>
        <v>#N/A</v>
      </c>
      <c r="I7805">
        <f>'Data Entry'!$J7805</f>
        <v>0</v>
      </c>
      <c r="J7805" t="e">
        <f t="shared" si="730"/>
        <v>#N/A</v>
      </c>
      <c r="K7805" t="e">
        <f t="shared" si="731"/>
        <v>#N/A</v>
      </c>
      <c r="L7805" t="e">
        <f t="shared" si="732"/>
        <v>#N/A</v>
      </c>
      <c r="M7805" t="str">
        <f t="shared" si="727"/>
        <v>N/A</v>
      </c>
      <c r="N7805" t="str">
        <f t="shared" si="728"/>
        <v>N/A</v>
      </c>
      <c r="O7805" t="str">
        <f t="shared" si="729"/>
        <v>N/A</v>
      </c>
      <c r="S7805">
        <f>IF(OR(ISBLANK(B7805),ISBLANK(C7805),ISBLANK(D7805),ISBLANK(E7805),ISBLANK(F7805),ISBLANK('Data Entry'!G7805),ISBLANK('Data Entry'!H7805)),0,1)</f>
        <v>0</v>
      </c>
    </row>
    <row r="7806" spans="1:19" x14ac:dyDescent="0.25">
      <c r="A7806">
        <f>'Data Entry'!A7806</f>
        <v>0</v>
      </c>
      <c r="B7806">
        <f>'Data Entry'!B7806</f>
        <v>0</v>
      </c>
      <c r="C7806">
        <f>'Data Entry'!C7806</f>
        <v>0</v>
      </c>
      <c r="D7806">
        <f>'Data Entry'!D7806</f>
        <v>0</v>
      </c>
      <c r="E7806">
        <f>'Data Entry'!E7806</f>
        <v>0</v>
      </c>
      <c r="F7806">
        <f>'Data Entry'!F7806</f>
        <v>0</v>
      </c>
      <c r="G7806" t="e">
        <f>('Data Entry'!G7806-HLOOKUP('Data Entry'!I7806,'CST Norms'!$A$48:$K$62,I7806,FALSE))/HLOOKUP('Data Entry'!I7806,'CST Norms'!$A$77:$K$91,I7806,FALSE)</f>
        <v>#N/A</v>
      </c>
      <c r="H7806" t="e">
        <f>( 'Data Entry'!H7806 - HLOOKUP('Data Entry'!I7806,'CST Norms'!$A$65:$K$75,8,FALSE) )/HLOOKUP('Data Entry'!I7806,'CST Norms'!$A$94:$K$104,8,FALSE)</f>
        <v>#N/A</v>
      </c>
      <c r="I7806">
        <f>'Data Entry'!$J7806</f>
        <v>0</v>
      </c>
      <c r="J7806" t="e">
        <f t="shared" si="730"/>
        <v>#N/A</v>
      </c>
      <c r="K7806" t="e">
        <f t="shared" si="731"/>
        <v>#N/A</v>
      </c>
      <c r="L7806" t="e">
        <f t="shared" si="732"/>
        <v>#N/A</v>
      </c>
      <c r="M7806" t="str">
        <f t="shared" si="727"/>
        <v>N/A</v>
      </c>
      <c r="N7806" t="str">
        <f t="shared" si="728"/>
        <v>N/A</v>
      </c>
      <c r="O7806" t="str">
        <f t="shared" si="729"/>
        <v>N/A</v>
      </c>
      <c r="S7806">
        <f>IF(OR(ISBLANK(B7806),ISBLANK(C7806),ISBLANK(D7806),ISBLANK(E7806),ISBLANK(F7806),ISBLANK('Data Entry'!G7806),ISBLANK('Data Entry'!H7806)),0,1)</f>
        <v>0</v>
      </c>
    </row>
    <row r="7807" spans="1:19" x14ac:dyDescent="0.25">
      <c r="A7807">
        <f>'Data Entry'!A7807</f>
        <v>0</v>
      </c>
      <c r="B7807">
        <f>'Data Entry'!B7807</f>
        <v>0</v>
      </c>
      <c r="C7807">
        <f>'Data Entry'!C7807</f>
        <v>0</v>
      </c>
      <c r="D7807">
        <f>'Data Entry'!D7807</f>
        <v>0</v>
      </c>
      <c r="E7807">
        <f>'Data Entry'!E7807</f>
        <v>0</v>
      </c>
      <c r="F7807">
        <f>'Data Entry'!F7807</f>
        <v>0</v>
      </c>
      <c r="G7807" t="e">
        <f>('Data Entry'!G7807-HLOOKUP('Data Entry'!I7807,'CST Norms'!$A$48:$K$62,I7807,FALSE))/HLOOKUP('Data Entry'!I7807,'CST Norms'!$A$77:$K$91,I7807,FALSE)</f>
        <v>#N/A</v>
      </c>
      <c r="H7807" t="e">
        <f>( 'Data Entry'!H7807 - HLOOKUP('Data Entry'!I7807,'CST Norms'!$A$65:$K$75,8,FALSE) )/HLOOKUP('Data Entry'!I7807,'CST Norms'!$A$94:$K$104,8,FALSE)</f>
        <v>#N/A</v>
      </c>
      <c r="I7807">
        <f>'Data Entry'!$J7807</f>
        <v>0</v>
      </c>
      <c r="J7807" t="e">
        <f t="shared" si="730"/>
        <v>#N/A</v>
      </c>
      <c r="K7807" t="e">
        <f t="shared" si="731"/>
        <v>#N/A</v>
      </c>
      <c r="L7807" t="e">
        <f t="shared" si="732"/>
        <v>#N/A</v>
      </c>
      <c r="M7807" t="str">
        <f t="shared" si="727"/>
        <v>N/A</v>
      </c>
      <c r="N7807" t="str">
        <f t="shared" si="728"/>
        <v>N/A</v>
      </c>
      <c r="O7807" t="str">
        <f t="shared" si="729"/>
        <v>N/A</v>
      </c>
      <c r="S7807">
        <f>IF(OR(ISBLANK(B7807),ISBLANK(C7807),ISBLANK(D7807),ISBLANK(E7807),ISBLANK(F7807),ISBLANK('Data Entry'!G7807),ISBLANK('Data Entry'!H7807)),0,1)</f>
        <v>0</v>
      </c>
    </row>
    <row r="7808" spans="1:19" x14ac:dyDescent="0.25">
      <c r="A7808">
        <f>'Data Entry'!A7808</f>
        <v>0</v>
      </c>
      <c r="B7808">
        <f>'Data Entry'!B7808</f>
        <v>0</v>
      </c>
      <c r="C7808">
        <f>'Data Entry'!C7808</f>
        <v>0</v>
      </c>
      <c r="D7808">
        <f>'Data Entry'!D7808</f>
        <v>0</v>
      </c>
      <c r="E7808">
        <f>'Data Entry'!E7808</f>
        <v>0</v>
      </c>
      <c r="F7808">
        <f>'Data Entry'!F7808</f>
        <v>0</v>
      </c>
      <c r="G7808" t="e">
        <f>('Data Entry'!G7808-HLOOKUP('Data Entry'!I7808,'CST Norms'!$A$48:$K$62,I7808,FALSE))/HLOOKUP('Data Entry'!I7808,'CST Norms'!$A$77:$K$91,I7808,FALSE)</f>
        <v>#N/A</v>
      </c>
      <c r="H7808" t="e">
        <f>( 'Data Entry'!H7808 - HLOOKUP('Data Entry'!I7808,'CST Norms'!$A$65:$K$75,8,FALSE) )/HLOOKUP('Data Entry'!I7808,'CST Norms'!$A$94:$K$104,8,FALSE)</f>
        <v>#N/A</v>
      </c>
      <c r="I7808">
        <f>'Data Entry'!$J7808</f>
        <v>0</v>
      </c>
      <c r="J7808" t="e">
        <f t="shared" si="730"/>
        <v>#N/A</v>
      </c>
      <c r="K7808" t="e">
        <f t="shared" si="731"/>
        <v>#N/A</v>
      </c>
      <c r="L7808" t="e">
        <f t="shared" si="732"/>
        <v>#N/A</v>
      </c>
      <c r="M7808" t="str">
        <f t="shared" si="727"/>
        <v>N/A</v>
      </c>
      <c r="N7808" t="str">
        <f t="shared" si="728"/>
        <v>N/A</v>
      </c>
      <c r="O7808" t="str">
        <f t="shared" si="729"/>
        <v>N/A</v>
      </c>
      <c r="S7808">
        <f>IF(OR(ISBLANK(B7808),ISBLANK(C7808),ISBLANK(D7808),ISBLANK(E7808),ISBLANK(F7808),ISBLANK('Data Entry'!G7808),ISBLANK('Data Entry'!H7808)),0,1)</f>
        <v>0</v>
      </c>
    </row>
    <row r="7809" spans="1:19" x14ac:dyDescent="0.25">
      <c r="A7809">
        <f>'Data Entry'!A7809</f>
        <v>0</v>
      </c>
      <c r="B7809">
        <f>'Data Entry'!B7809</f>
        <v>0</v>
      </c>
      <c r="C7809">
        <f>'Data Entry'!C7809</f>
        <v>0</v>
      </c>
      <c r="D7809">
        <f>'Data Entry'!D7809</f>
        <v>0</v>
      </c>
      <c r="E7809">
        <f>'Data Entry'!E7809</f>
        <v>0</v>
      </c>
      <c r="F7809">
        <f>'Data Entry'!F7809</f>
        <v>0</v>
      </c>
      <c r="G7809" t="e">
        <f>('Data Entry'!G7809-HLOOKUP('Data Entry'!I7809,'CST Norms'!$A$48:$K$62,I7809,FALSE))/HLOOKUP('Data Entry'!I7809,'CST Norms'!$A$77:$K$91,I7809,FALSE)</f>
        <v>#N/A</v>
      </c>
      <c r="H7809" t="e">
        <f>( 'Data Entry'!H7809 - HLOOKUP('Data Entry'!I7809,'CST Norms'!$A$65:$K$75,8,FALSE) )/HLOOKUP('Data Entry'!I7809,'CST Norms'!$A$94:$K$104,8,FALSE)</f>
        <v>#N/A</v>
      </c>
      <c r="I7809">
        <f>'Data Entry'!$J7809</f>
        <v>0</v>
      </c>
      <c r="J7809" t="e">
        <f t="shared" si="730"/>
        <v>#N/A</v>
      </c>
      <c r="K7809" t="e">
        <f t="shared" si="731"/>
        <v>#N/A</v>
      </c>
      <c r="L7809" t="e">
        <f t="shared" si="732"/>
        <v>#N/A</v>
      </c>
      <c r="M7809" t="str">
        <f t="shared" si="727"/>
        <v>N/A</v>
      </c>
      <c r="N7809" t="str">
        <f t="shared" si="728"/>
        <v>N/A</v>
      </c>
      <c r="O7809" t="str">
        <f t="shared" si="729"/>
        <v>N/A</v>
      </c>
      <c r="S7809">
        <f>IF(OR(ISBLANK(B7809),ISBLANK(C7809),ISBLANK(D7809),ISBLANK(E7809),ISBLANK(F7809),ISBLANK('Data Entry'!G7809),ISBLANK('Data Entry'!H7809)),0,1)</f>
        <v>0</v>
      </c>
    </row>
    <row r="7810" spans="1:19" x14ac:dyDescent="0.25">
      <c r="A7810">
        <f>'Data Entry'!A7810</f>
        <v>0</v>
      </c>
      <c r="B7810">
        <f>'Data Entry'!B7810</f>
        <v>0</v>
      </c>
      <c r="C7810">
        <f>'Data Entry'!C7810</f>
        <v>0</v>
      </c>
      <c r="D7810">
        <f>'Data Entry'!D7810</f>
        <v>0</v>
      </c>
      <c r="E7810">
        <f>'Data Entry'!E7810</f>
        <v>0</v>
      </c>
      <c r="F7810">
        <f>'Data Entry'!F7810</f>
        <v>0</v>
      </c>
      <c r="G7810" t="e">
        <f>('Data Entry'!G7810-HLOOKUP('Data Entry'!I7810,'CST Norms'!$A$48:$K$62,I7810,FALSE))/HLOOKUP('Data Entry'!I7810,'CST Norms'!$A$77:$K$91,I7810,FALSE)</f>
        <v>#N/A</v>
      </c>
      <c r="H7810" t="e">
        <f>( 'Data Entry'!H7810 - HLOOKUP('Data Entry'!I7810,'CST Norms'!$A$65:$K$75,8,FALSE) )/HLOOKUP('Data Entry'!I7810,'CST Norms'!$A$94:$K$104,8,FALSE)</f>
        <v>#N/A</v>
      </c>
      <c r="I7810">
        <f>'Data Entry'!$J7810</f>
        <v>0</v>
      </c>
      <c r="J7810" t="e">
        <f t="shared" si="730"/>
        <v>#N/A</v>
      </c>
      <c r="K7810" t="e">
        <f t="shared" si="731"/>
        <v>#N/A</v>
      </c>
      <c r="L7810" t="e">
        <f t="shared" si="732"/>
        <v>#N/A</v>
      </c>
      <c r="M7810" t="str">
        <f t="shared" ref="M7810:M7873" si="733">IF($S7810=1,NORMSDIST(J7810),"N/A")</f>
        <v>N/A</v>
      </c>
      <c r="N7810" t="str">
        <f t="shared" ref="N7810:N7873" si="734">IF($S7810=1,NORMSDIST(K7810),"N/A")</f>
        <v>N/A</v>
      </c>
      <c r="O7810" t="str">
        <f t="shared" ref="O7810:O7873" si="735">IF($S7810=1,NORMSDIST(L7810),"N/A")</f>
        <v>N/A</v>
      </c>
      <c r="S7810">
        <f>IF(OR(ISBLANK(B7810),ISBLANK(C7810),ISBLANK(D7810),ISBLANK(E7810),ISBLANK(F7810),ISBLANK('Data Entry'!G7810),ISBLANK('Data Entry'!H7810)),0,1)</f>
        <v>0</v>
      </c>
    </row>
    <row r="7811" spans="1:19" x14ac:dyDescent="0.25">
      <c r="A7811">
        <f>'Data Entry'!A7811</f>
        <v>0</v>
      </c>
      <c r="B7811">
        <f>'Data Entry'!B7811</f>
        <v>0</v>
      </c>
      <c r="C7811">
        <f>'Data Entry'!C7811</f>
        <v>0</v>
      </c>
      <c r="D7811">
        <f>'Data Entry'!D7811</f>
        <v>0</v>
      </c>
      <c r="E7811">
        <f>'Data Entry'!E7811</f>
        <v>0</v>
      </c>
      <c r="F7811">
        <f>'Data Entry'!F7811</f>
        <v>0</v>
      </c>
      <c r="G7811" t="e">
        <f>('Data Entry'!G7811-HLOOKUP('Data Entry'!I7811,'CST Norms'!$A$48:$K$62,I7811,FALSE))/HLOOKUP('Data Entry'!I7811,'CST Norms'!$A$77:$K$91,I7811,FALSE)</f>
        <v>#N/A</v>
      </c>
      <c r="H7811" t="e">
        <f>( 'Data Entry'!H7811 - HLOOKUP('Data Entry'!I7811,'CST Norms'!$A$65:$K$75,8,FALSE) )/HLOOKUP('Data Entry'!I7811,'CST Norms'!$A$94:$K$104,8,FALSE)</f>
        <v>#N/A</v>
      </c>
      <c r="I7811">
        <f>'Data Entry'!$J7811</f>
        <v>0</v>
      </c>
      <c r="J7811" t="e">
        <f t="shared" si="730"/>
        <v>#N/A</v>
      </c>
      <c r="K7811" t="e">
        <f t="shared" si="731"/>
        <v>#N/A</v>
      </c>
      <c r="L7811" t="e">
        <f t="shared" si="732"/>
        <v>#N/A</v>
      </c>
      <c r="M7811" t="str">
        <f t="shared" si="733"/>
        <v>N/A</v>
      </c>
      <c r="N7811" t="str">
        <f t="shared" si="734"/>
        <v>N/A</v>
      </c>
      <c r="O7811" t="str">
        <f t="shared" si="735"/>
        <v>N/A</v>
      </c>
      <c r="S7811">
        <f>IF(OR(ISBLANK(B7811),ISBLANK(C7811),ISBLANK(D7811),ISBLANK(E7811),ISBLANK(F7811),ISBLANK('Data Entry'!G7811),ISBLANK('Data Entry'!H7811)),0,1)</f>
        <v>0</v>
      </c>
    </row>
    <row r="7812" spans="1:19" x14ac:dyDescent="0.25">
      <c r="A7812">
        <f>'Data Entry'!A7812</f>
        <v>0</v>
      </c>
      <c r="B7812">
        <f>'Data Entry'!B7812</f>
        <v>0</v>
      </c>
      <c r="C7812">
        <f>'Data Entry'!C7812</f>
        <v>0</v>
      </c>
      <c r="D7812">
        <f>'Data Entry'!D7812</f>
        <v>0</v>
      </c>
      <c r="E7812">
        <f>'Data Entry'!E7812</f>
        <v>0</v>
      </c>
      <c r="F7812">
        <f>'Data Entry'!F7812</f>
        <v>0</v>
      </c>
      <c r="G7812" t="e">
        <f>('Data Entry'!G7812-HLOOKUP('Data Entry'!I7812,'CST Norms'!$A$48:$K$62,I7812,FALSE))/HLOOKUP('Data Entry'!I7812,'CST Norms'!$A$77:$K$91,I7812,FALSE)</f>
        <v>#N/A</v>
      </c>
      <c r="H7812" t="e">
        <f>( 'Data Entry'!H7812 - HLOOKUP('Data Entry'!I7812,'CST Norms'!$A$65:$K$75,8,FALSE) )/HLOOKUP('Data Entry'!I7812,'CST Norms'!$A$94:$K$104,8,FALSE)</f>
        <v>#N/A</v>
      </c>
      <c r="I7812">
        <f>'Data Entry'!$J7812</f>
        <v>0</v>
      </c>
      <c r="J7812" t="e">
        <f t="shared" si="730"/>
        <v>#N/A</v>
      </c>
      <c r="K7812" t="e">
        <f t="shared" si="731"/>
        <v>#N/A</v>
      </c>
      <c r="L7812" t="e">
        <f t="shared" si="732"/>
        <v>#N/A</v>
      </c>
      <c r="M7812" t="str">
        <f t="shared" si="733"/>
        <v>N/A</v>
      </c>
      <c r="N7812" t="str">
        <f t="shared" si="734"/>
        <v>N/A</v>
      </c>
      <c r="O7812" t="str">
        <f t="shared" si="735"/>
        <v>N/A</v>
      </c>
      <c r="S7812">
        <f>IF(OR(ISBLANK(B7812),ISBLANK(C7812),ISBLANK(D7812),ISBLANK(E7812),ISBLANK(F7812),ISBLANK('Data Entry'!G7812),ISBLANK('Data Entry'!H7812)),0,1)</f>
        <v>0</v>
      </c>
    </row>
    <row r="7813" spans="1:19" x14ac:dyDescent="0.25">
      <c r="A7813">
        <f>'Data Entry'!A7813</f>
        <v>0</v>
      </c>
      <c r="B7813">
        <f>'Data Entry'!B7813</f>
        <v>0</v>
      </c>
      <c r="C7813">
        <f>'Data Entry'!C7813</f>
        <v>0</v>
      </c>
      <c r="D7813">
        <f>'Data Entry'!D7813</f>
        <v>0</v>
      </c>
      <c r="E7813">
        <f>'Data Entry'!E7813</f>
        <v>0</v>
      </c>
      <c r="F7813">
        <f>'Data Entry'!F7813</f>
        <v>0</v>
      </c>
      <c r="G7813" t="e">
        <f>('Data Entry'!G7813-HLOOKUP('Data Entry'!I7813,'CST Norms'!$A$48:$K$62,I7813,FALSE))/HLOOKUP('Data Entry'!I7813,'CST Norms'!$A$77:$K$91,I7813,FALSE)</f>
        <v>#N/A</v>
      </c>
      <c r="H7813" t="e">
        <f>( 'Data Entry'!H7813 - HLOOKUP('Data Entry'!I7813,'CST Norms'!$A$65:$K$75,8,FALSE) )/HLOOKUP('Data Entry'!I7813,'CST Norms'!$A$94:$K$104,8,FALSE)</f>
        <v>#N/A</v>
      </c>
      <c r="I7813">
        <f>'Data Entry'!$J7813</f>
        <v>0</v>
      </c>
      <c r="J7813" t="e">
        <f t="shared" si="730"/>
        <v>#N/A</v>
      </c>
      <c r="K7813" t="e">
        <f t="shared" si="731"/>
        <v>#N/A</v>
      </c>
      <c r="L7813" t="e">
        <f t="shared" si="732"/>
        <v>#N/A</v>
      </c>
      <c r="M7813" t="str">
        <f t="shared" si="733"/>
        <v>N/A</v>
      </c>
      <c r="N7813" t="str">
        <f t="shared" si="734"/>
        <v>N/A</v>
      </c>
      <c r="O7813" t="str">
        <f t="shared" si="735"/>
        <v>N/A</v>
      </c>
      <c r="S7813">
        <f>IF(OR(ISBLANK(B7813),ISBLANK(C7813),ISBLANK(D7813),ISBLANK(E7813),ISBLANK(F7813),ISBLANK('Data Entry'!G7813),ISBLANK('Data Entry'!H7813)),0,1)</f>
        <v>0</v>
      </c>
    </row>
    <row r="7814" spans="1:19" x14ac:dyDescent="0.25">
      <c r="A7814">
        <f>'Data Entry'!A7814</f>
        <v>0</v>
      </c>
      <c r="B7814">
        <f>'Data Entry'!B7814</f>
        <v>0</v>
      </c>
      <c r="C7814">
        <f>'Data Entry'!C7814</f>
        <v>0</v>
      </c>
      <c r="D7814">
        <f>'Data Entry'!D7814</f>
        <v>0</v>
      </c>
      <c r="E7814">
        <f>'Data Entry'!E7814</f>
        <v>0</v>
      </c>
      <c r="F7814">
        <f>'Data Entry'!F7814</f>
        <v>0</v>
      </c>
      <c r="G7814" t="e">
        <f>('Data Entry'!G7814-HLOOKUP('Data Entry'!I7814,'CST Norms'!$A$48:$K$62,I7814,FALSE))/HLOOKUP('Data Entry'!I7814,'CST Norms'!$A$77:$K$91,I7814,FALSE)</f>
        <v>#N/A</v>
      </c>
      <c r="H7814" t="e">
        <f>( 'Data Entry'!H7814 - HLOOKUP('Data Entry'!I7814,'CST Norms'!$A$65:$K$75,8,FALSE) )/HLOOKUP('Data Entry'!I7814,'CST Norms'!$A$94:$K$104,8,FALSE)</f>
        <v>#N/A</v>
      </c>
      <c r="I7814">
        <f>'Data Entry'!$J7814</f>
        <v>0</v>
      </c>
      <c r="J7814" t="e">
        <f t="shared" si="730"/>
        <v>#N/A</v>
      </c>
      <c r="K7814" t="e">
        <f t="shared" si="731"/>
        <v>#N/A</v>
      </c>
      <c r="L7814" t="e">
        <f t="shared" si="732"/>
        <v>#N/A</v>
      </c>
      <c r="M7814" t="str">
        <f t="shared" si="733"/>
        <v>N/A</v>
      </c>
      <c r="N7814" t="str">
        <f t="shared" si="734"/>
        <v>N/A</v>
      </c>
      <c r="O7814" t="str">
        <f t="shared" si="735"/>
        <v>N/A</v>
      </c>
      <c r="S7814">
        <f>IF(OR(ISBLANK(B7814),ISBLANK(C7814),ISBLANK(D7814),ISBLANK(E7814),ISBLANK(F7814),ISBLANK('Data Entry'!G7814),ISBLANK('Data Entry'!H7814)),0,1)</f>
        <v>0</v>
      </c>
    </row>
    <row r="7815" spans="1:19" x14ac:dyDescent="0.25">
      <c r="A7815">
        <f>'Data Entry'!A7815</f>
        <v>0</v>
      </c>
      <c r="B7815">
        <f>'Data Entry'!B7815</f>
        <v>0</v>
      </c>
      <c r="C7815">
        <f>'Data Entry'!C7815</f>
        <v>0</v>
      </c>
      <c r="D7815">
        <f>'Data Entry'!D7815</f>
        <v>0</v>
      </c>
      <c r="E7815">
        <f>'Data Entry'!E7815</f>
        <v>0</v>
      </c>
      <c r="F7815">
        <f>'Data Entry'!F7815</f>
        <v>0</v>
      </c>
      <c r="G7815" t="e">
        <f>('Data Entry'!G7815-HLOOKUP('Data Entry'!I7815,'CST Norms'!$A$48:$K$62,I7815,FALSE))/HLOOKUP('Data Entry'!I7815,'CST Norms'!$A$77:$K$91,I7815,FALSE)</f>
        <v>#N/A</v>
      </c>
      <c r="H7815" t="e">
        <f>( 'Data Entry'!H7815 - HLOOKUP('Data Entry'!I7815,'CST Norms'!$A$65:$K$75,8,FALSE) )/HLOOKUP('Data Entry'!I7815,'CST Norms'!$A$94:$K$104,8,FALSE)</f>
        <v>#N/A</v>
      </c>
      <c r="I7815">
        <f>'Data Entry'!$J7815</f>
        <v>0</v>
      </c>
      <c r="J7815" t="e">
        <f t="shared" si="730"/>
        <v>#N/A</v>
      </c>
      <c r="K7815" t="e">
        <f t="shared" si="731"/>
        <v>#N/A</v>
      </c>
      <c r="L7815" t="e">
        <f t="shared" si="732"/>
        <v>#N/A</v>
      </c>
      <c r="M7815" t="str">
        <f t="shared" si="733"/>
        <v>N/A</v>
      </c>
      <c r="N7815" t="str">
        <f t="shared" si="734"/>
        <v>N/A</v>
      </c>
      <c r="O7815" t="str">
        <f t="shared" si="735"/>
        <v>N/A</v>
      </c>
      <c r="S7815">
        <f>IF(OR(ISBLANK(B7815),ISBLANK(C7815),ISBLANK(D7815),ISBLANK(E7815),ISBLANK(F7815),ISBLANK('Data Entry'!G7815),ISBLANK('Data Entry'!H7815)),0,1)</f>
        <v>0</v>
      </c>
    </row>
    <row r="7816" spans="1:19" x14ac:dyDescent="0.25">
      <c r="A7816">
        <f>'Data Entry'!A7816</f>
        <v>0</v>
      </c>
      <c r="B7816">
        <f>'Data Entry'!B7816</f>
        <v>0</v>
      </c>
      <c r="C7816">
        <f>'Data Entry'!C7816</f>
        <v>0</v>
      </c>
      <c r="D7816">
        <f>'Data Entry'!D7816</f>
        <v>0</v>
      </c>
      <c r="E7816">
        <f>'Data Entry'!E7816</f>
        <v>0</v>
      </c>
      <c r="F7816">
        <f>'Data Entry'!F7816</f>
        <v>0</v>
      </c>
      <c r="G7816" t="e">
        <f>('Data Entry'!G7816-HLOOKUP('Data Entry'!I7816,'CST Norms'!$A$48:$K$62,I7816,FALSE))/HLOOKUP('Data Entry'!I7816,'CST Norms'!$A$77:$K$91,I7816,FALSE)</f>
        <v>#N/A</v>
      </c>
      <c r="H7816" t="e">
        <f>( 'Data Entry'!H7816 - HLOOKUP('Data Entry'!I7816,'CST Norms'!$A$65:$K$75,8,FALSE) )/HLOOKUP('Data Entry'!I7816,'CST Norms'!$A$94:$K$104,8,FALSE)</f>
        <v>#N/A</v>
      </c>
      <c r="I7816">
        <f>'Data Entry'!$J7816</f>
        <v>0</v>
      </c>
      <c r="J7816" t="e">
        <f t="shared" si="730"/>
        <v>#N/A</v>
      </c>
      <c r="K7816" t="e">
        <f t="shared" si="731"/>
        <v>#N/A</v>
      </c>
      <c r="L7816" t="e">
        <f t="shared" si="732"/>
        <v>#N/A</v>
      </c>
      <c r="M7816" t="str">
        <f t="shared" si="733"/>
        <v>N/A</v>
      </c>
      <c r="N7816" t="str">
        <f t="shared" si="734"/>
        <v>N/A</v>
      </c>
      <c r="O7816" t="str">
        <f t="shared" si="735"/>
        <v>N/A</v>
      </c>
      <c r="S7816">
        <f>IF(OR(ISBLANK(B7816),ISBLANK(C7816),ISBLANK(D7816),ISBLANK(E7816),ISBLANK(F7816),ISBLANK('Data Entry'!G7816),ISBLANK('Data Entry'!H7816)),0,1)</f>
        <v>0</v>
      </c>
    </row>
    <row r="7817" spans="1:19" x14ac:dyDescent="0.25">
      <c r="A7817">
        <f>'Data Entry'!A7817</f>
        <v>0</v>
      </c>
      <c r="B7817">
        <f>'Data Entry'!B7817</f>
        <v>0</v>
      </c>
      <c r="C7817">
        <f>'Data Entry'!C7817</f>
        <v>0</v>
      </c>
      <c r="D7817">
        <f>'Data Entry'!D7817</f>
        <v>0</v>
      </c>
      <c r="E7817">
        <f>'Data Entry'!E7817</f>
        <v>0</v>
      </c>
      <c r="F7817">
        <f>'Data Entry'!F7817</f>
        <v>0</v>
      </c>
      <c r="G7817" t="e">
        <f>('Data Entry'!G7817-HLOOKUP('Data Entry'!I7817,'CST Norms'!$A$48:$K$62,I7817,FALSE))/HLOOKUP('Data Entry'!I7817,'CST Norms'!$A$77:$K$91,I7817,FALSE)</f>
        <v>#N/A</v>
      </c>
      <c r="H7817" t="e">
        <f>( 'Data Entry'!H7817 - HLOOKUP('Data Entry'!I7817,'CST Norms'!$A$65:$K$75,8,FALSE) )/HLOOKUP('Data Entry'!I7817,'CST Norms'!$A$94:$K$104,8,FALSE)</f>
        <v>#N/A</v>
      </c>
      <c r="I7817">
        <f>'Data Entry'!$J7817</f>
        <v>0</v>
      </c>
      <c r="J7817" t="e">
        <f t="shared" si="730"/>
        <v>#N/A</v>
      </c>
      <c r="K7817" t="e">
        <f t="shared" si="731"/>
        <v>#N/A</v>
      </c>
      <c r="L7817" t="e">
        <f t="shared" si="732"/>
        <v>#N/A</v>
      </c>
      <c r="M7817" t="str">
        <f t="shared" si="733"/>
        <v>N/A</v>
      </c>
      <c r="N7817" t="str">
        <f t="shared" si="734"/>
        <v>N/A</v>
      </c>
      <c r="O7817" t="str">
        <f t="shared" si="735"/>
        <v>N/A</v>
      </c>
      <c r="S7817">
        <f>IF(OR(ISBLANK(B7817),ISBLANK(C7817),ISBLANK(D7817),ISBLANK(E7817),ISBLANK(F7817),ISBLANK('Data Entry'!G7817),ISBLANK('Data Entry'!H7817)),0,1)</f>
        <v>0</v>
      </c>
    </row>
    <row r="7818" spans="1:19" x14ac:dyDescent="0.25">
      <c r="A7818">
        <f>'Data Entry'!A7818</f>
        <v>0</v>
      </c>
      <c r="B7818">
        <f>'Data Entry'!B7818</f>
        <v>0</v>
      </c>
      <c r="C7818">
        <f>'Data Entry'!C7818</f>
        <v>0</v>
      </c>
      <c r="D7818">
        <f>'Data Entry'!D7818</f>
        <v>0</v>
      </c>
      <c r="E7818">
        <f>'Data Entry'!E7818</f>
        <v>0</v>
      </c>
      <c r="F7818">
        <f>'Data Entry'!F7818</f>
        <v>0</v>
      </c>
      <c r="G7818" t="e">
        <f>('Data Entry'!G7818-HLOOKUP('Data Entry'!I7818,'CST Norms'!$A$48:$K$62,I7818,FALSE))/HLOOKUP('Data Entry'!I7818,'CST Norms'!$A$77:$K$91,I7818,FALSE)</f>
        <v>#N/A</v>
      </c>
      <c r="H7818" t="e">
        <f>( 'Data Entry'!H7818 - HLOOKUP('Data Entry'!I7818,'CST Norms'!$A$65:$K$75,8,FALSE) )/HLOOKUP('Data Entry'!I7818,'CST Norms'!$A$94:$K$104,8,FALSE)</f>
        <v>#N/A</v>
      </c>
      <c r="I7818">
        <f>'Data Entry'!$J7818</f>
        <v>0</v>
      </c>
      <c r="J7818" t="e">
        <f t="shared" si="730"/>
        <v>#N/A</v>
      </c>
      <c r="K7818" t="e">
        <f t="shared" si="731"/>
        <v>#N/A</v>
      </c>
      <c r="L7818" t="e">
        <f t="shared" si="732"/>
        <v>#N/A</v>
      </c>
      <c r="M7818" t="str">
        <f t="shared" si="733"/>
        <v>N/A</v>
      </c>
      <c r="N7818" t="str">
        <f t="shared" si="734"/>
        <v>N/A</v>
      </c>
      <c r="O7818" t="str">
        <f t="shared" si="735"/>
        <v>N/A</v>
      </c>
      <c r="S7818">
        <f>IF(OR(ISBLANK(B7818),ISBLANK(C7818),ISBLANK(D7818),ISBLANK(E7818),ISBLANK(F7818),ISBLANK('Data Entry'!G7818),ISBLANK('Data Entry'!H7818)),0,1)</f>
        <v>0</v>
      </c>
    </row>
    <row r="7819" spans="1:19" x14ac:dyDescent="0.25">
      <c r="A7819">
        <f>'Data Entry'!A7819</f>
        <v>0</v>
      </c>
      <c r="B7819">
        <f>'Data Entry'!B7819</f>
        <v>0</v>
      </c>
      <c r="C7819">
        <f>'Data Entry'!C7819</f>
        <v>0</v>
      </c>
      <c r="D7819">
        <f>'Data Entry'!D7819</f>
        <v>0</v>
      </c>
      <c r="E7819">
        <f>'Data Entry'!E7819</f>
        <v>0</v>
      </c>
      <c r="F7819">
        <f>'Data Entry'!F7819</f>
        <v>0</v>
      </c>
      <c r="G7819" t="e">
        <f>('Data Entry'!G7819-HLOOKUP('Data Entry'!I7819,'CST Norms'!$A$48:$K$62,I7819,FALSE))/HLOOKUP('Data Entry'!I7819,'CST Norms'!$A$77:$K$91,I7819,FALSE)</f>
        <v>#N/A</v>
      </c>
      <c r="H7819" t="e">
        <f>( 'Data Entry'!H7819 - HLOOKUP('Data Entry'!I7819,'CST Norms'!$A$65:$K$75,8,FALSE) )/HLOOKUP('Data Entry'!I7819,'CST Norms'!$A$94:$K$104,8,FALSE)</f>
        <v>#N/A</v>
      </c>
      <c r="I7819">
        <f>'Data Entry'!$J7819</f>
        <v>0</v>
      </c>
      <c r="J7819" t="e">
        <f t="shared" si="730"/>
        <v>#N/A</v>
      </c>
      <c r="K7819" t="e">
        <f t="shared" si="731"/>
        <v>#N/A</v>
      </c>
      <c r="L7819" t="e">
        <f t="shared" si="732"/>
        <v>#N/A</v>
      </c>
      <c r="M7819" t="str">
        <f t="shared" si="733"/>
        <v>N/A</v>
      </c>
      <c r="N7819" t="str">
        <f t="shared" si="734"/>
        <v>N/A</v>
      </c>
      <c r="O7819" t="str">
        <f t="shared" si="735"/>
        <v>N/A</v>
      </c>
      <c r="S7819">
        <f>IF(OR(ISBLANK(B7819),ISBLANK(C7819),ISBLANK(D7819),ISBLANK(E7819),ISBLANK(F7819),ISBLANK('Data Entry'!G7819),ISBLANK('Data Entry'!H7819)),0,1)</f>
        <v>0</v>
      </c>
    </row>
    <row r="7820" spans="1:19" x14ac:dyDescent="0.25">
      <c r="A7820">
        <f>'Data Entry'!A7820</f>
        <v>0</v>
      </c>
      <c r="B7820">
        <f>'Data Entry'!B7820</f>
        <v>0</v>
      </c>
      <c r="C7820">
        <f>'Data Entry'!C7820</f>
        <v>0</v>
      </c>
      <c r="D7820">
        <f>'Data Entry'!D7820</f>
        <v>0</v>
      </c>
      <c r="E7820">
        <f>'Data Entry'!E7820</f>
        <v>0</v>
      </c>
      <c r="F7820">
        <f>'Data Entry'!F7820</f>
        <v>0</v>
      </c>
      <c r="G7820" t="e">
        <f>('Data Entry'!G7820-HLOOKUP('Data Entry'!I7820,'CST Norms'!$A$48:$K$62,I7820,FALSE))/HLOOKUP('Data Entry'!I7820,'CST Norms'!$A$77:$K$91,I7820,FALSE)</f>
        <v>#N/A</v>
      </c>
      <c r="H7820" t="e">
        <f>( 'Data Entry'!H7820 - HLOOKUP('Data Entry'!I7820,'CST Norms'!$A$65:$K$75,8,FALSE) )/HLOOKUP('Data Entry'!I7820,'CST Norms'!$A$94:$K$104,8,FALSE)</f>
        <v>#N/A</v>
      </c>
      <c r="I7820">
        <f>'Data Entry'!$J7820</f>
        <v>0</v>
      </c>
      <c r="J7820" t="e">
        <f t="shared" ref="J7820:J7883" si="736">U$30+$B7820*U$8+$C7820*U$10+$D7820*U$12+$E7820*U$14+$F7820*U$16+$G7820*IF(I7820=8,U$20,IF(I7820=9,U$22,IF(I7820=10,U$24,"")))+$H7820*U$18+U$26*IF(I7820=8,1,0)+U$28*IF(I7820=10,1,0)</f>
        <v>#N/A</v>
      </c>
      <c r="K7820" t="e">
        <f t="shared" ref="K7820:K7883" si="737">V$30+$B7820*V$8+$C7820*V$10+$D7820*V$12+$E7820*V$14+$F7820*V$16+$G7820*IF(I7820=8,V$20,IF(I7820=9,V$22,IF(I7820=10,V$24,"")))+$H7820*V$18+V$26*IF(I7820=8,1,0)+V7837*IF(I7820=10,1,0)</f>
        <v>#N/A</v>
      </c>
      <c r="L7820" t="e">
        <f t="shared" ref="L7820:L7883" si="738">W$30+$B7820*W$8+$C7820*W$10+$D7820*W$12+$E7820*W$14+$F7820*W$16+$G7820*IF(I7820=8,W$20,IF(I7820=9,W$22,IF(I7820=10,W$24,"")))+$H7820*W$18+W$26*IF(I7820=8,1,0)+W$28*IF(I7820=10,1,0)</f>
        <v>#N/A</v>
      </c>
      <c r="M7820" t="str">
        <f t="shared" si="733"/>
        <v>N/A</v>
      </c>
      <c r="N7820" t="str">
        <f t="shared" si="734"/>
        <v>N/A</v>
      </c>
      <c r="O7820" t="str">
        <f t="shared" si="735"/>
        <v>N/A</v>
      </c>
      <c r="S7820">
        <f>IF(OR(ISBLANK(B7820),ISBLANK(C7820),ISBLANK(D7820),ISBLANK(E7820),ISBLANK(F7820),ISBLANK('Data Entry'!G7820),ISBLANK('Data Entry'!H7820)),0,1)</f>
        <v>0</v>
      </c>
    </row>
    <row r="7821" spans="1:19" x14ac:dyDescent="0.25">
      <c r="A7821">
        <f>'Data Entry'!A7821</f>
        <v>0</v>
      </c>
      <c r="B7821">
        <f>'Data Entry'!B7821</f>
        <v>0</v>
      </c>
      <c r="C7821">
        <f>'Data Entry'!C7821</f>
        <v>0</v>
      </c>
      <c r="D7821">
        <f>'Data Entry'!D7821</f>
        <v>0</v>
      </c>
      <c r="E7821">
        <f>'Data Entry'!E7821</f>
        <v>0</v>
      </c>
      <c r="F7821">
        <f>'Data Entry'!F7821</f>
        <v>0</v>
      </c>
      <c r="G7821" t="e">
        <f>('Data Entry'!G7821-HLOOKUP('Data Entry'!I7821,'CST Norms'!$A$48:$K$62,I7821,FALSE))/HLOOKUP('Data Entry'!I7821,'CST Norms'!$A$77:$K$91,I7821,FALSE)</f>
        <v>#N/A</v>
      </c>
      <c r="H7821" t="e">
        <f>( 'Data Entry'!H7821 - HLOOKUP('Data Entry'!I7821,'CST Norms'!$A$65:$K$75,8,FALSE) )/HLOOKUP('Data Entry'!I7821,'CST Norms'!$A$94:$K$104,8,FALSE)</f>
        <v>#N/A</v>
      </c>
      <c r="I7821">
        <f>'Data Entry'!$J7821</f>
        <v>0</v>
      </c>
      <c r="J7821" t="e">
        <f t="shared" si="736"/>
        <v>#N/A</v>
      </c>
      <c r="K7821" t="e">
        <f t="shared" si="737"/>
        <v>#N/A</v>
      </c>
      <c r="L7821" t="e">
        <f t="shared" si="738"/>
        <v>#N/A</v>
      </c>
      <c r="M7821" t="str">
        <f t="shared" si="733"/>
        <v>N/A</v>
      </c>
      <c r="N7821" t="str">
        <f t="shared" si="734"/>
        <v>N/A</v>
      </c>
      <c r="O7821" t="str">
        <f t="shared" si="735"/>
        <v>N/A</v>
      </c>
      <c r="S7821">
        <f>IF(OR(ISBLANK(B7821),ISBLANK(C7821),ISBLANK(D7821),ISBLANK(E7821),ISBLANK(F7821),ISBLANK('Data Entry'!G7821),ISBLANK('Data Entry'!H7821)),0,1)</f>
        <v>0</v>
      </c>
    </row>
    <row r="7822" spans="1:19" x14ac:dyDescent="0.25">
      <c r="A7822">
        <f>'Data Entry'!A7822</f>
        <v>0</v>
      </c>
      <c r="B7822">
        <f>'Data Entry'!B7822</f>
        <v>0</v>
      </c>
      <c r="C7822">
        <f>'Data Entry'!C7822</f>
        <v>0</v>
      </c>
      <c r="D7822">
        <f>'Data Entry'!D7822</f>
        <v>0</v>
      </c>
      <c r="E7822">
        <f>'Data Entry'!E7822</f>
        <v>0</v>
      </c>
      <c r="F7822">
        <f>'Data Entry'!F7822</f>
        <v>0</v>
      </c>
      <c r="G7822" t="e">
        <f>('Data Entry'!G7822-HLOOKUP('Data Entry'!I7822,'CST Norms'!$A$48:$K$62,I7822,FALSE))/HLOOKUP('Data Entry'!I7822,'CST Norms'!$A$77:$K$91,I7822,FALSE)</f>
        <v>#N/A</v>
      </c>
      <c r="H7822" t="e">
        <f>( 'Data Entry'!H7822 - HLOOKUP('Data Entry'!I7822,'CST Norms'!$A$65:$K$75,8,FALSE) )/HLOOKUP('Data Entry'!I7822,'CST Norms'!$A$94:$K$104,8,FALSE)</f>
        <v>#N/A</v>
      </c>
      <c r="I7822">
        <f>'Data Entry'!$J7822</f>
        <v>0</v>
      </c>
      <c r="J7822" t="e">
        <f t="shared" si="736"/>
        <v>#N/A</v>
      </c>
      <c r="K7822" t="e">
        <f t="shared" si="737"/>
        <v>#N/A</v>
      </c>
      <c r="L7822" t="e">
        <f t="shared" si="738"/>
        <v>#N/A</v>
      </c>
      <c r="M7822" t="str">
        <f t="shared" si="733"/>
        <v>N/A</v>
      </c>
      <c r="N7822" t="str">
        <f t="shared" si="734"/>
        <v>N/A</v>
      </c>
      <c r="O7822" t="str">
        <f t="shared" si="735"/>
        <v>N/A</v>
      </c>
      <c r="S7822">
        <f>IF(OR(ISBLANK(B7822),ISBLANK(C7822),ISBLANK(D7822),ISBLANK(E7822),ISBLANK(F7822),ISBLANK('Data Entry'!G7822),ISBLANK('Data Entry'!H7822)),0,1)</f>
        <v>0</v>
      </c>
    </row>
    <row r="7823" spans="1:19" x14ac:dyDescent="0.25">
      <c r="A7823">
        <f>'Data Entry'!A7823</f>
        <v>0</v>
      </c>
      <c r="B7823">
        <f>'Data Entry'!B7823</f>
        <v>0</v>
      </c>
      <c r="C7823">
        <f>'Data Entry'!C7823</f>
        <v>0</v>
      </c>
      <c r="D7823">
        <f>'Data Entry'!D7823</f>
        <v>0</v>
      </c>
      <c r="E7823">
        <f>'Data Entry'!E7823</f>
        <v>0</v>
      </c>
      <c r="F7823">
        <f>'Data Entry'!F7823</f>
        <v>0</v>
      </c>
      <c r="G7823" t="e">
        <f>('Data Entry'!G7823-HLOOKUP('Data Entry'!I7823,'CST Norms'!$A$48:$K$62,I7823,FALSE))/HLOOKUP('Data Entry'!I7823,'CST Norms'!$A$77:$K$91,I7823,FALSE)</f>
        <v>#N/A</v>
      </c>
      <c r="H7823" t="e">
        <f>( 'Data Entry'!H7823 - HLOOKUP('Data Entry'!I7823,'CST Norms'!$A$65:$K$75,8,FALSE) )/HLOOKUP('Data Entry'!I7823,'CST Norms'!$A$94:$K$104,8,FALSE)</f>
        <v>#N/A</v>
      </c>
      <c r="I7823">
        <f>'Data Entry'!$J7823</f>
        <v>0</v>
      </c>
      <c r="J7823" t="e">
        <f t="shared" si="736"/>
        <v>#N/A</v>
      </c>
      <c r="K7823" t="e">
        <f t="shared" si="737"/>
        <v>#N/A</v>
      </c>
      <c r="L7823" t="e">
        <f t="shared" si="738"/>
        <v>#N/A</v>
      </c>
      <c r="M7823" t="str">
        <f t="shared" si="733"/>
        <v>N/A</v>
      </c>
      <c r="N7823" t="str">
        <f t="shared" si="734"/>
        <v>N/A</v>
      </c>
      <c r="O7823" t="str">
        <f t="shared" si="735"/>
        <v>N/A</v>
      </c>
      <c r="S7823">
        <f>IF(OR(ISBLANK(B7823),ISBLANK(C7823),ISBLANK(D7823),ISBLANK(E7823),ISBLANK(F7823),ISBLANK('Data Entry'!G7823),ISBLANK('Data Entry'!H7823)),0,1)</f>
        <v>0</v>
      </c>
    </row>
    <row r="7824" spans="1:19" x14ac:dyDescent="0.25">
      <c r="A7824">
        <f>'Data Entry'!A7824</f>
        <v>0</v>
      </c>
      <c r="B7824">
        <f>'Data Entry'!B7824</f>
        <v>0</v>
      </c>
      <c r="C7824">
        <f>'Data Entry'!C7824</f>
        <v>0</v>
      </c>
      <c r="D7824">
        <f>'Data Entry'!D7824</f>
        <v>0</v>
      </c>
      <c r="E7824">
        <f>'Data Entry'!E7824</f>
        <v>0</v>
      </c>
      <c r="F7824">
        <f>'Data Entry'!F7824</f>
        <v>0</v>
      </c>
      <c r="G7824" t="e">
        <f>('Data Entry'!G7824-HLOOKUP('Data Entry'!I7824,'CST Norms'!$A$48:$K$62,I7824,FALSE))/HLOOKUP('Data Entry'!I7824,'CST Norms'!$A$77:$K$91,I7824,FALSE)</f>
        <v>#N/A</v>
      </c>
      <c r="H7824" t="e">
        <f>( 'Data Entry'!H7824 - HLOOKUP('Data Entry'!I7824,'CST Norms'!$A$65:$K$75,8,FALSE) )/HLOOKUP('Data Entry'!I7824,'CST Norms'!$A$94:$K$104,8,FALSE)</f>
        <v>#N/A</v>
      </c>
      <c r="I7824">
        <f>'Data Entry'!$J7824</f>
        <v>0</v>
      </c>
      <c r="J7824" t="e">
        <f t="shared" si="736"/>
        <v>#N/A</v>
      </c>
      <c r="K7824" t="e">
        <f t="shared" si="737"/>
        <v>#N/A</v>
      </c>
      <c r="L7824" t="e">
        <f t="shared" si="738"/>
        <v>#N/A</v>
      </c>
      <c r="M7824" t="str">
        <f t="shared" si="733"/>
        <v>N/A</v>
      </c>
      <c r="N7824" t="str">
        <f t="shared" si="734"/>
        <v>N/A</v>
      </c>
      <c r="O7824" t="str">
        <f t="shared" si="735"/>
        <v>N/A</v>
      </c>
      <c r="S7824">
        <f>IF(OR(ISBLANK(B7824),ISBLANK(C7824),ISBLANK(D7824),ISBLANK(E7824),ISBLANK(F7824),ISBLANK('Data Entry'!G7824),ISBLANK('Data Entry'!H7824)),0,1)</f>
        <v>0</v>
      </c>
    </row>
    <row r="7825" spans="1:19" x14ac:dyDescent="0.25">
      <c r="A7825">
        <f>'Data Entry'!A7825</f>
        <v>0</v>
      </c>
      <c r="B7825">
        <f>'Data Entry'!B7825</f>
        <v>0</v>
      </c>
      <c r="C7825">
        <f>'Data Entry'!C7825</f>
        <v>0</v>
      </c>
      <c r="D7825">
        <f>'Data Entry'!D7825</f>
        <v>0</v>
      </c>
      <c r="E7825">
        <f>'Data Entry'!E7825</f>
        <v>0</v>
      </c>
      <c r="F7825">
        <f>'Data Entry'!F7825</f>
        <v>0</v>
      </c>
      <c r="G7825" t="e">
        <f>('Data Entry'!G7825-HLOOKUP('Data Entry'!I7825,'CST Norms'!$A$48:$K$62,I7825,FALSE))/HLOOKUP('Data Entry'!I7825,'CST Norms'!$A$77:$K$91,I7825,FALSE)</f>
        <v>#N/A</v>
      </c>
      <c r="H7825" t="e">
        <f>( 'Data Entry'!H7825 - HLOOKUP('Data Entry'!I7825,'CST Norms'!$A$65:$K$75,8,FALSE) )/HLOOKUP('Data Entry'!I7825,'CST Norms'!$A$94:$K$104,8,FALSE)</f>
        <v>#N/A</v>
      </c>
      <c r="I7825">
        <f>'Data Entry'!$J7825</f>
        <v>0</v>
      </c>
      <c r="J7825" t="e">
        <f t="shared" si="736"/>
        <v>#N/A</v>
      </c>
      <c r="K7825" t="e">
        <f t="shared" si="737"/>
        <v>#N/A</v>
      </c>
      <c r="L7825" t="e">
        <f t="shared" si="738"/>
        <v>#N/A</v>
      </c>
      <c r="M7825" t="str">
        <f t="shared" si="733"/>
        <v>N/A</v>
      </c>
      <c r="N7825" t="str">
        <f t="shared" si="734"/>
        <v>N/A</v>
      </c>
      <c r="O7825" t="str">
        <f t="shared" si="735"/>
        <v>N/A</v>
      </c>
      <c r="S7825">
        <f>IF(OR(ISBLANK(B7825),ISBLANK(C7825),ISBLANK(D7825),ISBLANK(E7825),ISBLANK(F7825),ISBLANK('Data Entry'!G7825),ISBLANK('Data Entry'!H7825)),0,1)</f>
        <v>0</v>
      </c>
    </row>
    <row r="7826" spans="1:19" x14ac:dyDescent="0.25">
      <c r="A7826">
        <f>'Data Entry'!A7826</f>
        <v>0</v>
      </c>
      <c r="B7826">
        <f>'Data Entry'!B7826</f>
        <v>0</v>
      </c>
      <c r="C7826">
        <f>'Data Entry'!C7826</f>
        <v>0</v>
      </c>
      <c r="D7826">
        <f>'Data Entry'!D7826</f>
        <v>0</v>
      </c>
      <c r="E7826">
        <f>'Data Entry'!E7826</f>
        <v>0</v>
      </c>
      <c r="F7826">
        <f>'Data Entry'!F7826</f>
        <v>0</v>
      </c>
      <c r="G7826" t="e">
        <f>('Data Entry'!G7826-HLOOKUP('Data Entry'!I7826,'CST Norms'!$A$48:$K$62,I7826,FALSE))/HLOOKUP('Data Entry'!I7826,'CST Norms'!$A$77:$K$91,I7826,FALSE)</f>
        <v>#N/A</v>
      </c>
      <c r="H7826" t="e">
        <f>( 'Data Entry'!H7826 - HLOOKUP('Data Entry'!I7826,'CST Norms'!$A$65:$K$75,8,FALSE) )/HLOOKUP('Data Entry'!I7826,'CST Norms'!$A$94:$K$104,8,FALSE)</f>
        <v>#N/A</v>
      </c>
      <c r="I7826">
        <f>'Data Entry'!$J7826</f>
        <v>0</v>
      </c>
      <c r="J7826" t="e">
        <f t="shared" si="736"/>
        <v>#N/A</v>
      </c>
      <c r="K7826" t="e">
        <f t="shared" si="737"/>
        <v>#N/A</v>
      </c>
      <c r="L7826" t="e">
        <f t="shared" si="738"/>
        <v>#N/A</v>
      </c>
      <c r="M7826" t="str">
        <f t="shared" si="733"/>
        <v>N/A</v>
      </c>
      <c r="N7826" t="str">
        <f t="shared" si="734"/>
        <v>N/A</v>
      </c>
      <c r="O7826" t="str">
        <f t="shared" si="735"/>
        <v>N/A</v>
      </c>
      <c r="S7826">
        <f>IF(OR(ISBLANK(B7826),ISBLANK(C7826),ISBLANK(D7826),ISBLANK(E7826),ISBLANK(F7826),ISBLANK('Data Entry'!G7826),ISBLANK('Data Entry'!H7826)),0,1)</f>
        <v>0</v>
      </c>
    </row>
    <row r="7827" spans="1:19" x14ac:dyDescent="0.25">
      <c r="A7827">
        <f>'Data Entry'!A7827</f>
        <v>0</v>
      </c>
      <c r="B7827">
        <f>'Data Entry'!B7827</f>
        <v>0</v>
      </c>
      <c r="C7827">
        <f>'Data Entry'!C7827</f>
        <v>0</v>
      </c>
      <c r="D7827">
        <f>'Data Entry'!D7827</f>
        <v>0</v>
      </c>
      <c r="E7827">
        <f>'Data Entry'!E7827</f>
        <v>0</v>
      </c>
      <c r="F7827">
        <f>'Data Entry'!F7827</f>
        <v>0</v>
      </c>
      <c r="G7827" t="e">
        <f>('Data Entry'!G7827-HLOOKUP('Data Entry'!I7827,'CST Norms'!$A$48:$K$62,I7827,FALSE))/HLOOKUP('Data Entry'!I7827,'CST Norms'!$A$77:$K$91,I7827,FALSE)</f>
        <v>#N/A</v>
      </c>
      <c r="H7827" t="e">
        <f>( 'Data Entry'!H7827 - HLOOKUP('Data Entry'!I7827,'CST Norms'!$A$65:$K$75,8,FALSE) )/HLOOKUP('Data Entry'!I7827,'CST Norms'!$A$94:$K$104,8,FALSE)</f>
        <v>#N/A</v>
      </c>
      <c r="I7827">
        <f>'Data Entry'!$J7827</f>
        <v>0</v>
      </c>
      <c r="J7827" t="e">
        <f t="shared" si="736"/>
        <v>#N/A</v>
      </c>
      <c r="K7827" t="e">
        <f t="shared" si="737"/>
        <v>#N/A</v>
      </c>
      <c r="L7827" t="e">
        <f t="shared" si="738"/>
        <v>#N/A</v>
      </c>
      <c r="M7827" t="str">
        <f t="shared" si="733"/>
        <v>N/A</v>
      </c>
      <c r="N7827" t="str">
        <f t="shared" si="734"/>
        <v>N/A</v>
      </c>
      <c r="O7827" t="str">
        <f t="shared" si="735"/>
        <v>N/A</v>
      </c>
      <c r="S7827">
        <f>IF(OR(ISBLANK(B7827),ISBLANK(C7827),ISBLANK(D7827),ISBLANK(E7827),ISBLANK(F7827),ISBLANK('Data Entry'!G7827),ISBLANK('Data Entry'!H7827)),0,1)</f>
        <v>0</v>
      </c>
    </row>
    <row r="7828" spans="1:19" x14ac:dyDescent="0.25">
      <c r="A7828">
        <f>'Data Entry'!A7828</f>
        <v>0</v>
      </c>
      <c r="B7828">
        <f>'Data Entry'!B7828</f>
        <v>0</v>
      </c>
      <c r="C7828">
        <f>'Data Entry'!C7828</f>
        <v>0</v>
      </c>
      <c r="D7828">
        <f>'Data Entry'!D7828</f>
        <v>0</v>
      </c>
      <c r="E7828">
        <f>'Data Entry'!E7828</f>
        <v>0</v>
      </c>
      <c r="F7828">
        <f>'Data Entry'!F7828</f>
        <v>0</v>
      </c>
      <c r="G7828" t="e">
        <f>('Data Entry'!G7828-HLOOKUP('Data Entry'!I7828,'CST Norms'!$A$48:$K$62,I7828,FALSE))/HLOOKUP('Data Entry'!I7828,'CST Norms'!$A$77:$K$91,I7828,FALSE)</f>
        <v>#N/A</v>
      </c>
      <c r="H7828" t="e">
        <f>( 'Data Entry'!H7828 - HLOOKUP('Data Entry'!I7828,'CST Norms'!$A$65:$K$75,8,FALSE) )/HLOOKUP('Data Entry'!I7828,'CST Norms'!$A$94:$K$104,8,FALSE)</f>
        <v>#N/A</v>
      </c>
      <c r="I7828">
        <f>'Data Entry'!$J7828</f>
        <v>0</v>
      </c>
      <c r="J7828" t="e">
        <f t="shared" si="736"/>
        <v>#N/A</v>
      </c>
      <c r="K7828" t="e">
        <f t="shared" si="737"/>
        <v>#N/A</v>
      </c>
      <c r="L7828" t="e">
        <f t="shared" si="738"/>
        <v>#N/A</v>
      </c>
      <c r="M7828" t="str">
        <f t="shared" si="733"/>
        <v>N/A</v>
      </c>
      <c r="N7828" t="str">
        <f t="shared" si="734"/>
        <v>N/A</v>
      </c>
      <c r="O7828" t="str">
        <f t="shared" si="735"/>
        <v>N/A</v>
      </c>
      <c r="S7828">
        <f>IF(OR(ISBLANK(B7828),ISBLANK(C7828),ISBLANK(D7828),ISBLANK(E7828),ISBLANK(F7828),ISBLANK('Data Entry'!G7828),ISBLANK('Data Entry'!H7828)),0,1)</f>
        <v>0</v>
      </c>
    </row>
    <row r="7829" spans="1:19" x14ac:dyDescent="0.25">
      <c r="A7829">
        <f>'Data Entry'!A7829</f>
        <v>0</v>
      </c>
      <c r="B7829">
        <f>'Data Entry'!B7829</f>
        <v>0</v>
      </c>
      <c r="C7829">
        <f>'Data Entry'!C7829</f>
        <v>0</v>
      </c>
      <c r="D7829">
        <f>'Data Entry'!D7829</f>
        <v>0</v>
      </c>
      <c r="E7829">
        <f>'Data Entry'!E7829</f>
        <v>0</v>
      </c>
      <c r="F7829">
        <f>'Data Entry'!F7829</f>
        <v>0</v>
      </c>
      <c r="G7829" t="e">
        <f>('Data Entry'!G7829-HLOOKUP('Data Entry'!I7829,'CST Norms'!$A$48:$K$62,I7829,FALSE))/HLOOKUP('Data Entry'!I7829,'CST Norms'!$A$77:$K$91,I7829,FALSE)</f>
        <v>#N/A</v>
      </c>
      <c r="H7829" t="e">
        <f>( 'Data Entry'!H7829 - HLOOKUP('Data Entry'!I7829,'CST Norms'!$A$65:$K$75,8,FALSE) )/HLOOKUP('Data Entry'!I7829,'CST Norms'!$A$94:$K$104,8,FALSE)</f>
        <v>#N/A</v>
      </c>
      <c r="I7829">
        <f>'Data Entry'!$J7829</f>
        <v>0</v>
      </c>
      <c r="J7829" t="e">
        <f t="shared" si="736"/>
        <v>#N/A</v>
      </c>
      <c r="K7829" t="e">
        <f t="shared" si="737"/>
        <v>#N/A</v>
      </c>
      <c r="L7829" t="e">
        <f t="shared" si="738"/>
        <v>#N/A</v>
      </c>
      <c r="M7829" t="str">
        <f t="shared" si="733"/>
        <v>N/A</v>
      </c>
      <c r="N7829" t="str">
        <f t="shared" si="734"/>
        <v>N/A</v>
      </c>
      <c r="O7829" t="str">
        <f t="shared" si="735"/>
        <v>N/A</v>
      </c>
      <c r="S7829">
        <f>IF(OR(ISBLANK(B7829),ISBLANK(C7829),ISBLANK(D7829),ISBLANK(E7829),ISBLANK(F7829),ISBLANK('Data Entry'!G7829),ISBLANK('Data Entry'!H7829)),0,1)</f>
        <v>0</v>
      </c>
    </row>
    <row r="7830" spans="1:19" x14ac:dyDescent="0.25">
      <c r="A7830">
        <f>'Data Entry'!A7830</f>
        <v>0</v>
      </c>
      <c r="B7830">
        <f>'Data Entry'!B7830</f>
        <v>0</v>
      </c>
      <c r="C7830">
        <f>'Data Entry'!C7830</f>
        <v>0</v>
      </c>
      <c r="D7830">
        <f>'Data Entry'!D7830</f>
        <v>0</v>
      </c>
      <c r="E7830">
        <f>'Data Entry'!E7830</f>
        <v>0</v>
      </c>
      <c r="F7830">
        <f>'Data Entry'!F7830</f>
        <v>0</v>
      </c>
      <c r="G7830" t="e">
        <f>('Data Entry'!G7830-HLOOKUP('Data Entry'!I7830,'CST Norms'!$A$48:$K$62,I7830,FALSE))/HLOOKUP('Data Entry'!I7830,'CST Norms'!$A$77:$K$91,I7830,FALSE)</f>
        <v>#N/A</v>
      </c>
      <c r="H7830" t="e">
        <f>( 'Data Entry'!H7830 - HLOOKUP('Data Entry'!I7830,'CST Norms'!$A$65:$K$75,8,FALSE) )/HLOOKUP('Data Entry'!I7830,'CST Norms'!$A$94:$K$104,8,FALSE)</f>
        <v>#N/A</v>
      </c>
      <c r="I7830">
        <f>'Data Entry'!$J7830</f>
        <v>0</v>
      </c>
      <c r="J7830" t="e">
        <f t="shared" si="736"/>
        <v>#N/A</v>
      </c>
      <c r="K7830" t="e">
        <f t="shared" si="737"/>
        <v>#N/A</v>
      </c>
      <c r="L7830" t="e">
        <f t="shared" si="738"/>
        <v>#N/A</v>
      </c>
      <c r="M7830" t="str">
        <f t="shared" si="733"/>
        <v>N/A</v>
      </c>
      <c r="N7830" t="str">
        <f t="shared" si="734"/>
        <v>N/A</v>
      </c>
      <c r="O7830" t="str">
        <f t="shared" si="735"/>
        <v>N/A</v>
      </c>
      <c r="S7830">
        <f>IF(OR(ISBLANK(B7830),ISBLANK(C7830),ISBLANK(D7830),ISBLANK(E7830),ISBLANK(F7830),ISBLANK('Data Entry'!G7830),ISBLANK('Data Entry'!H7830)),0,1)</f>
        <v>0</v>
      </c>
    </row>
    <row r="7831" spans="1:19" x14ac:dyDescent="0.25">
      <c r="A7831">
        <f>'Data Entry'!A7831</f>
        <v>0</v>
      </c>
      <c r="B7831">
        <f>'Data Entry'!B7831</f>
        <v>0</v>
      </c>
      <c r="C7831">
        <f>'Data Entry'!C7831</f>
        <v>0</v>
      </c>
      <c r="D7831">
        <f>'Data Entry'!D7831</f>
        <v>0</v>
      </c>
      <c r="E7831">
        <f>'Data Entry'!E7831</f>
        <v>0</v>
      </c>
      <c r="F7831">
        <f>'Data Entry'!F7831</f>
        <v>0</v>
      </c>
      <c r="G7831" t="e">
        <f>('Data Entry'!G7831-HLOOKUP('Data Entry'!I7831,'CST Norms'!$A$48:$K$62,I7831,FALSE))/HLOOKUP('Data Entry'!I7831,'CST Norms'!$A$77:$K$91,I7831,FALSE)</f>
        <v>#N/A</v>
      </c>
      <c r="H7831" t="e">
        <f>( 'Data Entry'!H7831 - HLOOKUP('Data Entry'!I7831,'CST Norms'!$A$65:$K$75,8,FALSE) )/HLOOKUP('Data Entry'!I7831,'CST Norms'!$A$94:$K$104,8,FALSE)</f>
        <v>#N/A</v>
      </c>
      <c r="I7831">
        <f>'Data Entry'!$J7831</f>
        <v>0</v>
      </c>
      <c r="J7831" t="e">
        <f t="shared" si="736"/>
        <v>#N/A</v>
      </c>
      <c r="K7831" t="e">
        <f t="shared" si="737"/>
        <v>#N/A</v>
      </c>
      <c r="L7831" t="e">
        <f t="shared" si="738"/>
        <v>#N/A</v>
      </c>
      <c r="M7831" t="str">
        <f t="shared" si="733"/>
        <v>N/A</v>
      </c>
      <c r="N7831" t="str">
        <f t="shared" si="734"/>
        <v>N/A</v>
      </c>
      <c r="O7831" t="str">
        <f t="shared" si="735"/>
        <v>N/A</v>
      </c>
      <c r="S7831">
        <f>IF(OR(ISBLANK(B7831),ISBLANK(C7831),ISBLANK(D7831),ISBLANK(E7831),ISBLANK(F7831),ISBLANK('Data Entry'!G7831),ISBLANK('Data Entry'!H7831)),0,1)</f>
        <v>0</v>
      </c>
    </row>
    <row r="7832" spans="1:19" x14ac:dyDescent="0.25">
      <c r="A7832">
        <f>'Data Entry'!A7832</f>
        <v>0</v>
      </c>
      <c r="B7832">
        <f>'Data Entry'!B7832</f>
        <v>0</v>
      </c>
      <c r="C7832">
        <f>'Data Entry'!C7832</f>
        <v>0</v>
      </c>
      <c r="D7832">
        <f>'Data Entry'!D7832</f>
        <v>0</v>
      </c>
      <c r="E7832">
        <f>'Data Entry'!E7832</f>
        <v>0</v>
      </c>
      <c r="F7832">
        <f>'Data Entry'!F7832</f>
        <v>0</v>
      </c>
      <c r="G7832" t="e">
        <f>('Data Entry'!G7832-HLOOKUP('Data Entry'!I7832,'CST Norms'!$A$48:$K$62,I7832,FALSE))/HLOOKUP('Data Entry'!I7832,'CST Norms'!$A$77:$K$91,I7832,FALSE)</f>
        <v>#N/A</v>
      </c>
      <c r="H7832" t="e">
        <f>( 'Data Entry'!H7832 - HLOOKUP('Data Entry'!I7832,'CST Norms'!$A$65:$K$75,8,FALSE) )/HLOOKUP('Data Entry'!I7832,'CST Norms'!$A$94:$K$104,8,FALSE)</f>
        <v>#N/A</v>
      </c>
      <c r="I7832">
        <f>'Data Entry'!$J7832</f>
        <v>0</v>
      </c>
      <c r="J7832" t="e">
        <f t="shared" si="736"/>
        <v>#N/A</v>
      </c>
      <c r="K7832" t="e">
        <f t="shared" si="737"/>
        <v>#N/A</v>
      </c>
      <c r="L7832" t="e">
        <f t="shared" si="738"/>
        <v>#N/A</v>
      </c>
      <c r="M7832" t="str">
        <f t="shared" si="733"/>
        <v>N/A</v>
      </c>
      <c r="N7832" t="str">
        <f t="shared" si="734"/>
        <v>N/A</v>
      </c>
      <c r="O7832" t="str">
        <f t="shared" si="735"/>
        <v>N/A</v>
      </c>
      <c r="S7832">
        <f>IF(OR(ISBLANK(B7832),ISBLANK(C7832),ISBLANK(D7832),ISBLANK(E7832),ISBLANK(F7832),ISBLANK('Data Entry'!G7832),ISBLANK('Data Entry'!H7832)),0,1)</f>
        <v>0</v>
      </c>
    </row>
    <row r="7833" spans="1:19" x14ac:dyDescent="0.25">
      <c r="A7833">
        <f>'Data Entry'!A7833</f>
        <v>0</v>
      </c>
      <c r="B7833">
        <f>'Data Entry'!B7833</f>
        <v>0</v>
      </c>
      <c r="C7833">
        <f>'Data Entry'!C7833</f>
        <v>0</v>
      </c>
      <c r="D7833">
        <f>'Data Entry'!D7833</f>
        <v>0</v>
      </c>
      <c r="E7833">
        <f>'Data Entry'!E7833</f>
        <v>0</v>
      </c>
      <c r="F7833">
        <f>'Data Entry'!F7833</f>
        <v>0</v>
      </c>
      <c r="G7833" t="e">
        <f>('Data Entry'!G7833-HLOOKUP('Data Entry'!I7833,'CST Norms'!$A$48:$K$62,I7833,FALSE))/HLOOKUP('Data Entry'!I7833,'CST Norms'!$A$77:$K$91,I7833,FALSE)</f>
        <v>#N/A</v>
      </c>
      <c r="H7833" t="e">
        <f>( 'Data Entry'!H7833 - HLOOKUP('Data Entry'!I7833,'CST Norms'!$A$65:$K$75,8,FALSE) )/HLOOKUP('Data Entry'!I7833,'CST Norms'!$A$94:$K$104,8,FALSE)</f>
        <v>#N/A</v>
      </c>
      <c r="I7833">
        <f>'Data Entry'!$J7833</f>
        <v>0</v>
      </c>
      <c r="J7833" t="e">
        <f t="shared" si="736"/>
        <v>#N/A</v>
      </c>
      <c r="K7833" t="e">
        <f t="shared" si="737"/>
        <v>#N/A</v>
      </c>
      <c r="L7833" t="e">
        <f t="shared" si="738"/>
        <v>#N/A</v>
      </c>
      <c r="M7833" t="str">
        <f t="shared" si="733"/>
        <v>N/A</v>
      </c>
      <c r="N7833" t="str">
        <f t="shared" si="734"/>
        <v>N/A</v>
      </c>
      <c r="O7833" t="str">
        <f t="shared" si="735"/>
        <v>N/A</v>
      </c>
      <c r="S7833">
        <f>IF(OR(ISBLANK(B7833),ISBLANK(C7833),ISBLANK(D7833),ISBLANK(E7833),ISBLANK(F7833),ISBLANK('Data Entry'!G7833),ISBLANK('Data Entry'!H7833)),0,1)</f>
        <v>0</v>
      </c>
    </row>
    <row r="7834" spans="1:19" x14ac:dyDescent="0.25">
      <c r="A7834">
        <f>'Data Entry'!A7834</f>
        <v>0</v>
      </c>
      <c r="B7834">
        <f>'Data Entry'!B7834</f>
        <v>0</v>
      </c>
      <c r="C7834">
        <f>'Data Entry'!C7834</f>
        <v>0</v>
      </c>
      <c r="D7834">
        <f>'Data Entry'!D7834</f>
        <v>0</v>
      </c>
      <c r="E7834">
        <f>'Data Entry'!E7834</f>
        <v>0</v>
      </c>
      <c r="F7834">
        <f>'Data Entry'!F7834</f>
        <v>0</v>
      </c>
      <c r="G7834" t="e">
        <f>('Data Entry'!G7834-HLOOKUP('Data Entry'!I7834,'CST Norms'!$A$48:$K$62,I7834,FALSE))/HLOOKUP('Data Entry'!I7834,'CST Norms'!$A$77:$K$91,I7834,FALSE)</f>
        <v>#N/A</v>
      </c>
      <c r="H7834" t="e">
        <f>( 'Data Entry'!H7834 - HLOOKUP('Data Entry'!I7834,'CST Norms'!$A$65:$K$75,8,FALSE) )/HLOOKUP('Data Entry'!I7834,'CST Norms'!$A$94:$K$104,8,FALSE)</f>
        <v>#N/A</v>
      </c>
      <c r="I7834">
        <f>'Data Entry'!$J7834</f>
        <v>0</v>
      </c>
      <c r="J7834" t="e">
        <f t="shared" si="736"/>
        <v>#N/A</v>
      </c>
      <c r="K7834" t="e">
        <f t="shared" si="737"/>
        <v>#N/A</v>
      </c>
      <c r="L7834" t="e">
        <f t="shared" si="738"/>
        <v>#N/A</v>
      </c>
      <c r="M7834" t="str">
        <f t="shared" si="733"/>
        <v>N/A</v>
      </c>
      <c r="N7834" t="str">
        <f t="shared" si="734"/>
        <v>N/A</v>
      </c>
      <c r="O7834" t="str">
        <f t="shared" si="735"/>
        <v>N/A</v>
      </c>
      <c r="S7834">
        <f>IF(OR(ISBLANK(B7834),ISBLANK(C7834),ISBLANK(D7834),ISBLANK(E7834),ISBLANK(F7834),ISBLANK('Data Entry'!G7834),ISBLANK('Data Entry'!H7834)),0,1)</f>
        <v>0</v>
      </c>
    </row>
    <row r="7835" spans="1:19" x14ac:dyDescent="0.25">
      <c r="A7835">
        <f>'Data Entry'!A7835</f>
        <v>0</v>
      </c>
      <c r="B7835">
        <f>'Data Entry'!B7835</f>
        <v>0</v>
      </c>
      <c r="C7835">
        <f>'Data Entry'!C7835</f>
        <v>0</v>
      </c>
      <c r="D7835">
        <f>'Data Entry'!D7835</f>
        <v>0</v>
      </c>
      <c r="E7835">
        <f>'Data Entry'!E7835</f>
        <v>0</v>
      </c>
      <c r="F7835">
        <f>'Data Entry'!F7835</f>
        <v>0</v>
      </c>
      <c r="G7835" t="e">
        <f>('Data Entry'!G7835-HLOOKUP('Data Entry'!I7835,'CST Norms'!$A$48:$K$62,I7835,FALSE))/HLOOKUP('Data Entry'!I7835,'CST Norms'!$A$77:$K$91,I7835,FALSE)</f>
        <v>#N/A</v>
      </c>
      <c r="H7835" t="e">
        <f>( 'Data Entry'!H7835 - HLOOKUP('Data Entry'!I7835,'CST Norms'!$A$65:$K$75,8,FALSE) )/HLOOKUP('Data Entry'!I7835,'CST Norms'!$A$94:$K$104,8,FALSE)</f>
        <v>#N/A</v>
      </c>
      <c r="I7835">
        <f>'Data Entry'!$J7835</f>
        <v>0</v>
      </c>
      <c r="J7835" t="e">
        <f t="shared" si="736"/>
        <v>#N/A</v>
      </c>
      <c r="K7835" t="e">
        <f t="shared" si="737"/>
        <v>#N/A</v>
      </c>
      <c r="L7835" t="e">
        <f t="shared" si="738"/>
        <v>#N/A</v>
      </c>
      <c r="M7835" t="str">
        <f t="shared" si="733"/>
        <v>N/A</v>
      </c>
      <c r="N7835" t="str">
        <f t="shared" si="734"/>
        <v>N/A</v>
      </c>
      <c r="O7835" t="str">
        <f t="shared" si="735"/>
        <v>N/A</v>
      </c>
      <c r="S7835">
        <f>IF(OR(ISBLANK(B7835),ISBLANK(C7835),ISBLANK(D7835),ISBLANK(E7835),ISBLANK(F7835),ISBLANK('Data Entry'!G7835),ISBLANK('Data Entry'!H7835)),0,1)</f>
        <v>0</v>
      </c>
    </row>
    <row r="7836" spans="1:19" x14ac:dyDescent="0.25">
      <c r="A7836">
        <f>'Data Entry'!A7836</f>
        <v>0</v>
      </c>
      <c r="B7836">
        <f>'Data Entry'!B7836</f>
        <v>0</v>
      </c>
      <c r="C7836">
        <f>'Data Entry'!C7836</f>
        <v>0</v>
      </c>
      <c r="D7836">
        <f>'Data Entry'!D7836</f>
        <v>0</v>
      </c>
      <c r="E7836">
        <f>'Data Entry'!E7836</f>
        <v>0</v>
      </c>
      <c r="F7836">
        <f>'Data Entry'!F7836</f>
        <v>0</v>
      </c>
      <c r="G7836" t="e">
        <f>('Data Entry'!G7836-HLOOKUP('Data Entry'!I7836,'CST Norms'!$A$48:$K$62,I7836,FALSE))/HLOOKUP('Data Entry'!I7836,'CST Norms'!$A$77:$K$91,I7836,FALSE)</f>
        <v>#N/A</v>
      </c>
      <c r="H7836" t="e">
        <f>( 'Data Entry'!H7836 - HLOOKUP('Data Entry'!I7836,'CST Norms'!$A$65:$K$75,8,FALSE) )/HLOOKUP('Data Entry'!I7836,'CST Norms'!$A$94:$K$104,8,FALSE)</f>
        <v>#N/A</v>
      </c>
      <c r="I7836">
        <f>'Data Entry'!$J7836</f>
        <v>0</v>
      </c>
      <c r="J7836" t="e">
        <f t="shared" si="736"/>
        <v>#N/A</v>
      </c>
      <c r="K7836" t="e">
        <f t="shared" si="737"/>
        <v>#N/A</v>
      </c>
      <c r="L7836" t="e">
        <f t="shared" si="738"/>
        <v>#N/A</v>
      </c>
      <c r="M7836" t="str">
        <f t="shared" si="733"/>
        <v>N/A</v>
      </c>
      <c r="N7836" t="str">
        <f t="shared" si="734"/>
        <v>N/A</v>
      </c>
      <c r="O7836" t="str">
        <f t="shared" si="735"/>
        <v>N/A</v>
      </c>
      <c r="S7836">
        <f>IF(OR(ISBLANK(B7836),ISBLANK(C7836),ISBLANK(D7836),ISBLANK(E7836),ISBLANK(F7836),ISBLANK('Data Entry'!G7836),ISBLANK('Data Entry'!H7836)),0,1)</f>
        <v>0</v>
      </c>
    </row>
    <row r="7837" spans="1:19" x14ac:dyDescent="0.25">
      <c r="A7837">
        <f>'Data Entry'!A7837</f>
        <v>0</v>
      </c>
      <c r="B7837">
        <f>'Data Entry'!B7837</f>
        <v>0</v>
      </c>
      <c r="C7837">
        <f>'Data Entry'!C7837</f>
        <v>0</v>
      </c>
      <c r="D7837">
        <f>'Data Entry'!D7837</f>
        <v>0</v>
      </c>
      <c r="E7837">
        <f>'Data Entry'!E7837</f>
        <v>0</v>
      </c>
      <c r="F7837">
        <f>'Data Entry'!F7837</f>
        <v>0</v>
      </c>
      <c r="G7837" t="e">
        <f>('Data Entry'!G7837-HLOOKUP('Data Entry'!I7837,'CST Norms'!$A$48:$K$62,I7837,FALSE))/HLOOKUP('Data Entry'!I7837,'CST Norms'!$A$77:$K$91,I7837,FALSE)</f>
        <v>#N/A</v>
      </c>
      <c r="H7837" t="e">
        <f>( 'Data Entry'!H7837 - HLOOKUP('Data Entry'!I7837,'CST Norms'!$A$65:$K$75,8,FALSE) )/HLOOKUP('Data Entry'!I7837,'CST Norms'!$A$94:$K$104,8,FALSE)</f>
        <v>#N/A</v>
      </c>
      <c r="I7837">
        <f>'Data Entry'!$J7837</f>
        <v>0</v>
      </c>
      <c r="J7837" t="e">
        <f t="shared" si="736"/>
        <v>#N/A</v>
      </c>
      <c r="K7837" t="e">
        <f t="shared" si="737"/>
        <v>#N/A</v>
      </c>
      <c r="L7837" t="e">
        <f t="shared" si="738"/>
        <v>#N/A</v>
      </c>
      <c r="M7837" t="str">
        <f t="shared" si="733"/>
        <v>N/A</v>
      </c>
      <c r="N7837" t="str">
        <f t="shared" si="734"/>
        <v>N/A</v>
      </c>
      <c r="O7837" t="str">
        <f t="shared" si="735"/>
        <v>N/A</v>
      </c>
      <c r="S7837">
        <f>IF(OR(ISBLANK(B7837),ISBLANK(C7837),ISBLANK(D7837),ISBLANK(E7837),ISBLANK(F7837),ISBLANK('Data Entry'!G7837),ISBLANK('Data Entry'!H7837)),0,1)</f>
        <v>0</v>
      </c>
    </row>
    <row r="7838" spans="1:19" x14ac:dyDescent="0.25">
      <c r="A7838">
        <f>'Data Entry'!A7838</f>
        <v>0</v>
      </c>
      <c r="B7838">
        <f>'Data Entry'!B7838</f>
        <v>0</v>
      </c>
      <c r="C7838">
        <f>'Data Entry'!C7838</f>
        <v>0</v>
      </c>
      <c r="D7838">
        <f>'Data Entry'!D7838</f>
        <v>0</v>
      </c>
      <c r="E7838">
        <f>'Data Entry'!E7838</f>
        <v>0</v>
      </c>
      <c r="F7838">
        <f>'Data Entry'!F7838</f>
        <v>0</v>
      </c>
      <c r="G7838" t="e">
        <f>('Data Entry'!G7838-HLOOKUP('Data Entry'!I7838,'CST Norms'!$A$48:$K$62,I7838,FALSE))/HLOOKUP('Data Entry'!I7838,'CST Norms'!$A$77:$K$91,I7838,FALSE)</f>
        <v>#N/A</v>
      </c>
      <c r="H7838" t="e">
        <f>( 'Data Entry'!H7838 - HLOOKUP('Data Entry'!I7838,'CST Norms'!$A$65:$K$75,8,FALSE) )/HLOOKUP('Data Entry'!I7838,'CST Norms'!$A$94:$K$104,8,FALSE)</f>
        <v>#N/A</v>
      </c>
      <c r="I7838">
        <f>'Data Entry'!$J7838</f>
        <v>0</v>
      </c>
      <c r="J7838" t="e">
        <f t="shared" si="736"/>
        <v>#N/A</v>
      </c>
      <c r="K7838" t="e">
        <f t="shared" si="737"/>
        <v>#N/A</v>
      </c>
      <c r="L7838" t="e">
        <f t="shared" si="738"/>
        <v>#N/A</v>
      </c>
      <c r="M7838" t="str">
        <f t="shared" si="733"/>
        <v>N/A</v>
      </c>
      <c r="N7838" t="str">
        <f t="shared" si="734"/>
        <v>N/A</v>
      </c>
      <c r="O7838" t="str">
        <f t="shared" si="735"/>
        <v>N/A</v>
      </c>
      <c r="S7838">
        <f>IF(OR(ISBLANK(B7838),ISBLANK(C7838),ISBLANK(D7838),ISBLANK(E7838),ISBLANK(F7838),ISBLANK('Data Entry'!G7838),ISBLANK('Data Entry'!H7838)),0,1)</f>
        <v>0</v>
      </c>
    </row>
    <row r="7839" spans="1:19" x14ac:dyDescent="0.25">
      <c r="A7839">
        <f>'Data Entry'!A7839</f>
        <v>0</v>
      </c>
      <c r="B7839">
        <f>'Data Entry'!B7839</f>
        <v>0</v>
      </c>
      <c r="C7839">
        <f>'Data Entry'!C7839</f>
        <v>0</v>
      </c>
      <c r="D7839">
        <f>'Data Entry'!D7839</f>
        <v>0</v>
      </c>
      <c r="E7839">
        <f>'Data Entry'!E7839</f>
        <v>0</v>
      </c>
      <c r="F7839">
        <f>'Data Entry'!F7839</f>
        <v>0</v>
      </c>
      <c r="G7839" t="e">
        <f>('Data Entry'!G7839-HLOOKUP('Data Entry'!I7839,'CST Norms'!$A$48:$K$62,I7839,FALSE))/HLOOKUP('Data Entry'!I7839,'CST Norms'!$A$77:$K$91,I7839,FALSE)</f>
        <v>#N/A</v>
      </c>
      <c r="H7839" t="e">
        <f>( 'Data Entry'!H7839 - HLOOKUP('Data Entry'!I7839,'CST Norms'!$A$65:$K$75,8,FALSE) )/HLOOKUP('Data Entry'!I7839,'CST Norms'!$A$94:$K$104,8,FALSE)</f>
        <v>#N/A</v>
      </c>
      <c r="I7839">
        <f>'Data Entry'!$J7839</f>
        <v>0</v>
      </c>
      <c r="J7839" t="e">
        <f t="shared" si="736"/>
        <v>#N/A</v>
      </c>
      <c r="K7839" t="e">
        <f t="shared" si="737"/>
        <v>#N/A</v>
      </c>
      <c r="L7839" t="e">
        <f t="shared" si="738"/>
        <v>#N/A</v>
      </c>
      <c r="M7839" t="str">
        <f t="shared" si="733"/>
        <v>N/A</v>
      </c>
      <c r="N7839" t="str">
        <f t="shared" si="734"/>
        <v>N/A</v>
      </c>
      <c r="O7839" t="str">
        <f t="shared" si="735"/>
        <v>N/A</v>
      </c>
      <c r="S7839">
        <f>IF(OR(ISBLANK(B7839),ISBLANK(C7839),ISBLANK(D7839),ISBLANK(E7839),ISBLANK(F7839),ISBLANK('Data Entry'!G7839),ISBLANK('Data Entry'!H7839)),0,1)</f>
        <v>0</v>
      </c>
    </row>
    <row r="7840" spans="1:19" x14ac:dyDescent="0.25">
      <c r="A7840">
        <f>'Data Entry'!A7840</f>
        <v>0</v>
      </c>
      <c r="B7840">
        <f>'Data Entry'!B7840</f>
        <v>0</v>
      </c>
      <c r="C7840">
        <f>'Data Entry'!C7840</f>
        <v>0</v>
      </c>
      <c r="D7840">
        <f>'Data Entry'!D7840</f>
        <v>0</v>
      </c>
      <c r="E7840">
        <f>'Data Entry'!E7840</f>
        <v>0</v>
      </c>
      <c r="F7840">
        <f>'Data Entry'!F7840</f>
        <v>0</v>
      </c>
      <c r="G7840" t="e">
        <f>('Data Entry'!G7840-HLOOKUP('Data Entry'!I7840,'CST Norms'!$A$48:$K$62,I7840,FALSE))/HLOOKUP('Data Entry'!I7840,'CST Norms'!$A$77:$K$91,I7840,FALSE)</f>
        <v>#N/A</v>
      </c>
      <c r="H7840" t="e">
        <f>( 'Data Entry'!H7840 - HLOOKUP('Data Entry'!I7840,'CST Norms'!$A$65:$K$75,8,FALSE) )/HLOOKUP('Data Entry'!I7840,'CST Norms'!$A$94:$K$104,8,FALSE)</f>
        <v>#N/A</v>
      </c>
      <c r="I7840">
        <f>'Data Entry'!$J7840</f>
        <v>0</v>
      </c>
      <c r="J7840" t="e">
        <f t="shared" si="736"/>
        <v>#N/A</v>
      </c>
      <c r="K7840" t="e">
        <f t="shared" si="737"/>
        <v>#N/A</v>
      </c>
      <c r="L7840" t="e">
        <f t="shared" si="738"/>
        <v>#N/A</v>
      </c>
      <c r="M7840" t="str">
        <f t="shared" si="733"/>
        <v>N/A</v>
      </c>
      <c r="N7840" t="str">
        <f t="shared" si="734"/>
        <v>N/A</v>
      </c>
      <c r="O7840" t="str">
        <f t="shared" si="735"/>
        <v>N/A</v>
      </c>
      <c r="S7840">
        <f>IF(OR(ISBLANK(B7840),ISBLANK(C7840),ISBLANK(D7840),ISBLANK(E7840),ISBLANK(F7840),ISBLANK('Data Entry'!G7840),ISBLANK('Data Entry'!H7840)),0,1)</f>
        <v>0</v>
      </c>
    </row>
    <row r="7841" spans="1:19" x14ac:dyDescent="0.25">
      <c r="A7841">
        <f>'Data Entry'!A7841</f>
        <v>0</v>
      </c>
      <c r="B7841">
        <f>'Data Entry'!B7841</f>
        <v>0</v>
      </c>
      <c r="C7841">
        <f>'Data Entry'!C7841</f>
        <v>0</v>
      </c>
      <c r="D7841">
        <f>'Data Entry'!D7841</f>
        <v>0</v>
      </c>
      <c r="E7841">
        <f>'Data Entry'!E7841</f>
        <v>0</v>
      </c>
      <c r="F7841">
        <f>'Data Entry'!F7841</f>
        <v>0</v>
      </c>
      <c r="G7841" t="e">
        <f>('Data Entry'!G7841-HLOOKUP('Data Entry'!I7841,'CST Norms'!$A$48:$K$62,I7841,FALSE))/HLOOKUP('Data Entry'!I7841,'CST Norms'!$A$77:$K$91,I7841,FALSE)</f>
        <v>#N/A</v>
      </c>
      <c r="H7841" t="e">
        <f>( 'Data Entry'!H7841 - HLOOKUP('Data Entry'!I7841,'CST Norms'!$A$65:$K$75,8,FALSE) )/HLOOKUP('Data Entry'!I7841,'CST Norms'!$A$94:$K$104,8,FALSE)</f>
        <v>#N/A</v>
      </c>
      <c r="I7841">
        <f>'Data Entry'!$J7841</f>
        <v>0</v>
      </c>
      <c r="J7841" t="e">
        <f t="shared" si="736"/>
        <v>#N/A</v>
      </c>
      <c r="K7841" t="e">
        <f t="shared" si="737"/>
        <v>#N/A</v>
      </c>
      <c r="L7841" t="e">
        <f t="shared" si="738"/>
        <v>#N/A</v>
      </c>
      <c r="M7841" t="str">
        <f t="shared" si="733"/>
        <v>N/A</v>
      </c>
      <c r="N7841" t="str">
        <f t="shared" si="734"/>
        <v>N/A</v>
      </c>
      <c r="O7841" t="str">
        <f t="shared" si="735"/>
        <v>N/A</v>
      </c>
      <c r="S7841">
        <f>IF(OR(ISBLANK(B7841),ISBLANK(C7841),ISBLANK(D7841),ISBLANK(E7841),ISBLANK(F7841),ISBLANK('Data Entry'!G7841),ISBLANK('Data Entry'!H7841)),0,1)</f>
        <v>0</v>
      </c>
    </row>
    <row r="7842" spans="1:19" x14ac:dyDescent="0.25">
      <c r="A7842">
        <f>'Data Entry'!A7842</f>
        <v>0</v>
      </c>
      <c r="B7842">
        <f>'Data Entry'!B7842</f>
        <v>0</v>
      </c>
      <c r="C7842">
        <f>'Data Entry'!C7842</f>
        <v>0</v>
      </c>
      <c r="D7842">
        <f>'Data Entry'!D7842</f>
        <v>0</v>
      </c>
      <c r="E7842">
        <f>'Data Entry'!E7842</f>
        <v>0</v>
      </c>
      <c r="F7842">
        <f>'Data Entry'!F7842</f>
        <v>0</v>
      </c>
      <c r="G7842" t="e">
        <f>('Data Entry'!G7842-HLOOKUP('Data Entry'!I7842,'CST Norms'!$A$48:$K$62,I7842,FALSE))/HLOOKUP('Data Entry'!I7842,'CST Norms'!$A$77:$K$91,I7842,FALSE)</f>
        <v>#N/A</v>
      </c>
      <c r="H7842" t="e">
        <f>( 'Data Entry'!H7842 - HLOOKUP('Data Entry'!I7842,'CST Norms'!$A$65:$K$75,8,FALSE) )/HLOOKUP('Data Entry'!I7842,'CST Norms'!$A$94:$K$104,8,FALSE)</f>
        <v>#N/A</v>
      </c>
      <c r="I7842">
        <f>'Data Entry'!$J7842</f>
        <v>0</v>
      </c>
      <c r="J7842" t="e">
        <f t="shared" si="736"/>
        <v>#N/A</v>
      </c>
      <c r="K7842" t="e">
        <f t="shared" si="737"/>
        <v>#N/A</v>
      </c>
      <c r="L7842" t="e">
        <f t="shared" si="738"/>
        <v>#N/A</v>
      </c>
      <c r="M7842" t="str">
        <f t="shared" si="733"/>
        <v>N/A</v>
      </c>
      <c r="N7842" t="str">
        <f t="shared" si="734"/>
        <v>N/A</v>
      </c>
      <c r="O7842" t="str">
        <f t="shared" si="735"/>
        <v>N/A</v>
      </c>
      <c r="S7842">
        <f>IF(OR(ISBLANK(B7842),ISBLANK(C7842),ISBLANK(D7842),ISBLANK(E7842),ISBLANK(F7842),ISBLANK('Data Entry'!G7842),ISBLANK('Data Entry'!H7842)),0,1)</f>
        <v>0</v>
      </c>
    </row>
    <row r="7843" spans="1:19" x14ac:dyDescent="0.25">
      <c r="A7843">
        <f>'Data Entry'!A7843</f>
        <v>0</v>
      </c>
      <c r="B7843">
        <f>'Data Entry'!B7843</f>
        <v>0</v>
      </c>
      <c r="C7843">
        <f>'Data Entry'!C7843</f>
        <v>0</v>
      </c>
      <c r="D7843">
        <f>'Data Entry'!D7843</f>
        <v>0</v>
      </c>
      <c r="E7843">
        <f>'Data Entry'!E7843</f>
        <v>0</v>
      </c>
      <c r="F7843">
        <f>'Data Entry'!F7843</f>
        <v>0</v>
      </c>
      <c r="G7843" t="e">
        <f>('Data Entry'!G7843-HLOOKUP('Data Entry'!I7843,'CST Norms'!$A$48:$K$62,I7843,FALSE))/HLOOKUP('Data Entry'!I7843,'CST Norms'!$A$77:$K$91,I7843,FALSE)</f>
        <v>#N/A</v>
      </c>
      <c r="H7843" t="e">
        <f>( 'Data Entry'!H7843 - HLOOKUP('Data Entry'!I7843,'CST Norms'!$A$65:$K$75,8,FALSE) )/HLOOKUP('Data Entry'!I7843,'CST Norms'!$A$94:$K$104,8,FALSE)</f>
        <v>#N/A</v>
      </c>
      <c r="I7843">
        <f>'Data Entry'!$J7843</f>
        <v>0</v>
      </c>
      <c r="J7843" t="e">
        <f t="shared" si="736"/>
        <v>#N/A</v>
      </c>
      <c r="K7843" t="e">
        <f t="shared" si="737"/>
        <v>#N/A</v>
      </c>
      <c r="L7843" t="e">
        <f t="shared" si="738"/>
        <v>#N/A</v>
      </c>
      <c r="M7843" t="str">
        <f t="shared" si="733"/>
        <v>N/A</v>
      </c>
      <c r="N7843" t="str">
        <f t="shared" si="734"/>
        <v>N/A</v>
      </c>
      <c r="O7843" t="str">
        <f t="shared" si="735"/>
        <v>N/A</v>
      </c>
      <c r="S7843">
        <f>IF(OR(ISBLANK(B7843),ISBLANK(C7843),ISBLANK(D7843),ISBLANK(E7843),ISBLANK(F7843),ISBLANK('Data Entry'!G7843),ISBLANK('Data Entry'!H7843)),0,1)</f>
        <v>0</v>
      </c>
    </row>
    <row r="7844" spans="1:19" x14ac:dyDescent="0.25">
      <c r="A7844">
        <f>'Data Entry'!A7844</f>
        <v>0</v>
      </c>
      <c r="B7844">
        <f>'Data Entry'!B7844</f>
        <v>0</v>
      </c>
      <c r="C7844">
        <f>'Data Entry'!C7844</f>
        <v>0</v>
      </c>
      <c r="D7844">
        <f>'Data Entry'!D7844</f>
        <v>0</v>
      </c>
      <c r="E7844">
        <f>'Data Entry'!E7844</f>
        <v>0</v>
      </c>
      <c r="F7844">
        <f>'Data Entry'!F7844</f>
        <v>0</v>
      </c>
      <c r="G7844" t="e">
        <f>('Data Entry'!G7844-HLOOKUP('Data Entry'!I7844,'CST Norms'!$A$48:$K$62,I7844,FALSE))/HLOOKUP('Data Entry'!I7844,'CST Norms'!$A$77:$K$91,I7844,FALSE)</f>
        <v>#N/A</v>
      </c>
      <c r="H7844" t="e">
        <f>( 'Data Entry'!H7844 - HLOOKUP('Data Entry'!I7844,'CST Norms'!$A$65:$K$75,8,FALSE) )/HLOOKUP('Data Entry'!I7844,'CST Norms'!$A$94:$K$104,8,FALSE)</f>
        <v>#N/A</v>
      </c>
      <c r="I7844">
        <f>'Data Entry'!$J7844</f>
        <v>0</v>
      </c>
      <c r="J7844" t="e">
        <f t="shared" si="736"/>
        <v>#N/A</v>
      </c>
      <c r="K7844" t="e">
        <f t="shared" si="737"/>
        <v>#N/A</v>
      </c>
      <c r="L7844" t="e">
        <f t="shared" si="738"/>
        <v>#N/A</v>
      </c>
      <c r="M7844" t="str">
        <f t="shared" si="733"/>
        <v>N/A</v>
      </c>
      <c r="N7844" t="str">
        <f t="shared" si="734"/>
        <v>N/A</v>
      </c>
      <c r="O7844" t="str">
        <f t="shared" si="735"/>
        <v>N/A</v>
      </c>
      <c r="S7844">
        <f>IF(OR(ISBLANK(B7844),ISBLANK(C7844),ISBLANK(D7844),ISBLANK(E7844),ISBLANK(F7844),ISBLANK('Data Entry'!G7844),ISBLANK('Data Entry'!H7844)),0,1)</f>
        <v>0</v>
      </c>
    </row>
    <row r="7845" spans="1:19" x14ac:dyDescent="0.25">
      <c r="A7845">
        <f>'Data Entry'!A7845</f>
        <v>0</v>
      </c>
      <c r="B7845">
        <f>'Data Entry'!B7845</f>
        <v>0</v>
      </c>
      <c r="C7845">
        <f>'Data Entry'!C7845</f>
        <v>0</v>
      </c>
      <c r="D7845">
        <f>'Data Entry'!D7845</f>
        <v>0</v>
      </c>
      <c r="E7845">
        <f>'Data Entry'!E7845</f>
        <v>0</v>
      </c>
      <c r="F7845">
        <f>'Data Entry'!F7845</f>
        <v>0</v>
      </c>
      <c r="G7845" t="e">
        <f>('Data Entry'!G7845-HLOOKUP('Data Entry'!I7845,'CST Norms'!$A$48:$K$62,I7845,FALSE))/HLOOKUP('Data Entry'!I7845,'CST Norms'!$A$77:$K$91,I7845,FALSE)</f>
        <v>#N/A</v>
      </c>
      <c r="H7845" t="e">
        <f>( 'Data Entry'!H7845 - HLOOKUP('Data Entry'!I7845,'CST Norms'!$A$65:$K$75,8,FALSE) )/HLOOKUP('Data Entry'!I7845,'CST Norms'!$A$94:$K$104,8,FALSE)</f>
        <v>#N/A</v>
      </c>
      <c r="I7845">
        <f>'Data Entry'!$J7845</f>
        <v>0</v>
      </c>
      <c r="J7845" t="e">
        <f t="shared" si="736"/>
        <v>#N/A</v>
      </c>
      <c r="K7845" t="e">
        <f t="shared" si="737"/>
        <v>#N/A</v>
      </c>
      <c r="L7845" t="e">
        <f t="shared" si="738"/>
        <v>#N/A</v>
      </c>
      <c r="M7845" t="str">
        <f t="shared" si="733"/>
        <v>N/A</v>
      </c>
      <c r="N7845" t="str">
        <f t="shared" si="734"/>
        <v>N/A</v>
      </c>
      <c r="O7845" t="str">
        <f t="shared" si="735"/>
        <v>N/A</v>
      </c>
      <c r="S7845">
        <f>IF(OR(ISBLANK(B7845),ISBLANK(C7845),ISBLANK(D7845),ISBLANK(E7845),ISBLANK(F7845),ISBLANK('Data Entry'!G7845),ISBLANK('Data Entry'!H7845)),0,1)</f>
        <v>0</v>
      </c>
    </row>
    <row r="7846" spans="1:19" x14ac:dyDescent="0.25">
      <c r="A7846">
        <f>'Data Entry'!A7846</f>
        <v>0</v>
      </c>
      <c r="B7846">
        <f>'Data Entry'!B7846</f>
        <v>0</v>
      </c>
      <c r="C7846">
        <f>'Data Entry'!C7846</f>
        <v>0</v>
      </c>
      <c r="D7846">
        <f>'Data Entry'!D7846</f>
        <v>0</v>
      </c>
      <c r="E7846">
        <f>'Data Entry'!E7846</f>
        <v>0</v>
      </c>
      <c r="F7846">
        <f>'Data Entry'!F7846</f>
        <v>0</v>
      </c>
      <c r="G7846" t="e">
        <f>('Data Entry'!G7846-HLOOKUP('Data Entry'!I7846,'CST Norms'!$A$48:$K$62,I7846,FALSE))/HLOOKUP('Data Entry'!I7846,'CST Norms'!$A$77:$K$91,I7846,FALSE)</f>
        <v>#N/A</v>
      </c>
      <c r="H7846" t="e">
        <f>( 'Data Entry'!H7846 - HLOOKUP('Data Entry'!I7846,'CST Norms'!$A$65:$K$75,8,FALSE) )/HLOOKUP('Data Entry'!I7846,'CST Norms'!$A$94:$K$104,8,FALSE)</f>
        <v>#N/A</v>
      </c>
      <c r="I7846">
        <f>'Data Entry'!$J7846</f>
        <v>0</v>
      </c>
      <c r="J7846" t="e">
        <f t="shared" si="736"/>
        <v>#N/A</v>
      </c>
      <c r="K7846" t="e">
        <f t="shared" si="737"/>
        <v>#N/A</v>
      </c>
      <c r="L7846" t="e">
        <f t="shared" si="738"/>
        <v>#N/A</v>
      </c>
      <c r="M7846" t="str">
        <f t="shared" si="733"/>
        <v>N/A</v>
      </c>
      <c r="N7846" t="str">
        <f t="shared" si="734"/>
        <v>N/A</v>
      </c>
      <c r="O7846" t="str">
        <f t="shared" si="735"/>
        <v>N/A</v>
      </c>
      <c r="S7846">
        <f>IF(OR(ISBLANK(B7846),ISBLANK(C7846),ISBLANK(D7846),ISBLANK(E7846),ISBLANK(F7846),ISBLANK('Data Entry'!G7846),ISBLANK('Data Entry'!H7846)),0,1)</f>
        <v>0</v>
      </c>
    </row>
    <row r="7847" spans="1:19" x14ac:dyDescent="0.25">
      <c r="A7847">
        <f>'Data Entry'!A7847</f>
        <v>0</v>
      </c>
      <c r="B7847">
        <f>'Data Entry'!B7847</f>
        <v>0</v>
      </c>
      <c r="C7847">
        <f>'Data Entry'!C7847</f>
        <v>0</v>
      </c>
      <c r="D7847">
        <f>'Data Entry'!D7847</f>
        <v>0</v>
      </c>
      <c r="E7847">
        <f>'Data Entry'!E7847</f>
        <v>0</v>
      </c>
      <c r="F7847">
        <f>'Data Entry'!F7847</f>
        <v>0</v>
      </c>
      <c r="G7847" t="e">
        <f>('Data Entry'!G7847-HLOOKUP('Data Entry'!I7847,'CST Norms'!$A$48:$K$62,I7847,FALSE))/HLOOKUP('Data Entry'!I7847,'CST Norms'!$A$77:$K$91,I7847,FALSE)</f>
        <v>#N/A</v>
      </c>
      <c r="H7847" t="e">
        <f>( 'Data Entry'!H7847 - HLOOKUP('Data Entry'!I7847,'CST Norms'!$A$65:$K$75,8,FALSE) )/HLOOKUP('Data Entry'!I7847,'CST Norms'!$A$94:$K$104,8,FALSE)</f>
        <v>#N/A</v>
      </c>
      <c r="I7847">
        <f>'Data Entry'!$J7847</f>
        <v>0</v>
      </c>
      <c r="J7847" t="e">
        <f t="shared" si="736"/>
        <v>#N/A</v>
      </c>
      <c r="K7847" t="e">
        <f t="shared" si="737"/>
        <v>#N/A</v>
      </c>
      <c r="L7847" t="e">
        <f t="shared" si="738"/>
        <v>#N/A</v>
      </c>
      <c r="M7847" t="str">
        <f t="shared" si="733"/>
        <v>N/A</v>
      </c>
      <c r="N7847" t="str">
        <f t="shared" si="734"/>
        <v>N/A</v>
      </c>
      <c r="O7847" t="str">
        <f t="shared" si="735"/>
        <v>N/A</v>
      </c>
      <c r="S7847">
        <f>IF(OR(ISBLANK(B7847),ISBLANK(C7847),ISBLANK(D7847),ISBLANK(E7847),ISBLANK(F7847),ISBLANK('Data Entry'!G7847),ISBLANK('Data Entry'!H7847)),0,1)</f>
        <v>0</v>
      </c>
    </row>
    <row r="7848" spans="1:19" x14ac:dyDescent="0.25">
      <c r="A7848">
        <f>'Data Entry'!A7848</f>
        <v>0</v>
      </c>
      <c r="B7848">
        <f>'Data Entry'!B7848</f>
        <v>0</v>
      </c>
      <c r="C7848">
        <f>'Data Entry'!C7848</f>
        <v>0</v>
      </c>
      <c r="D7848">
        <f>'Data Entry'!D7848</f>
        <v>0</v>
      </c>
      <c r="E7848">
        <f>'Data Entry'!E7848</f>
        <v>0</v>
      </c>
      <c r="F7848">
        <f>'Data Entry'!F7848</f>
        <v>0</v>
      </c>
      <c r="G7848" t="e">
        <f>('Data Entry'!G7848-HLOOKUP('Data Entry'!I7848,'CST Norms'!$A$48:$K$62,I7848,FALSE))/HLOOKUP('Data Entry'!I7848,'CST Norms'!$A$77:$K$91,I7848,FALSE)</f>
        <v>#N/A</v>
      </c>
      <c r="H7848" t="e">
        <f>( 'Data Entry'!H7848 - HLOOKUP('Data Entry'!I7848,'CST Norms'!$A$65:$K$75,8,FALSE) )/HLOOKUP('Data Entry'!I7848,'CST Norms'!$A$94:$K$104,8,FALSE)</f>
        <v>#N/A</v>
      </c>
      <c r="I7848">
        <f>'Data Entry'!$J7848</f>
        <v>0</v>
      </c>
      <c r="J7848" t="e">
        <f t="shared" si="736"/>
        <v>#N/A</v>
      </c>
      <c r="K7848" t="e">
        <f t="shared" si="737"/>
        <v>#N/A</v>
      </c>
      <c r="L7848" t="e">
        <f t="shared" si="738"/>
        <v>#N/A</v>
      </c>
      <c r="M7848" t="str">
        <f t="shared" si="733"/>
        <v>N/A</v>
      </c>
      <c r="N7848" t="str">
        <f t="shared" si="734"/>
        <v>N/A</v>
      </c>
      <c r="O7848" t="str">
        <f t="shared" si="735"/>
        <v>N/A</v>
      </c>
      <c r="S7848">
        <f>IF(OR(ISBLANK(B7848),ISBLANK(C7848),ISBLANK(D7848),ISBLANK(E7848),ISBLANK(F7848),ISBLANK('Data Entry'!G7848),ISBLANK('Data Entry'!H7848)),0,1)</f>
        <v>0</v>
      </c>
    </row>
    <row r="7849" spans="1:19" x14ac:dyDescent="0.25">
      <c r="A7849">
        <f>'Data Entry'!A7849</f>
        <v>0</v>
      </c>
      <c r="B7849">
        <f>'Data Entry'!B7849</f>
        <v>0</v>
      </c>
      <c r="C7849">
        <f>'Data Entry'!C7849</f>
        <v>0</v>
      </c>
      <c r="D7849">
        <f>'Data Entry'!D7849</f>
        <v>0</v>
      </c>
      <c r="E7849">
        <f>'Data Entry'!E7849</f>
        <v>0</v>
      </c>
      <c r="F7849">
        <f>'Data Entry'!F7849</f>
        <v>0</v>
      </c>
      <c r="G7849" t="e">
        <f>('Data Entry'!G7849-HLOOKUP('Data Entry'!I7849,'CST Norms'!$A$48:$K$62,I7849,FALSE))/HLOOKUP('Data Entry'!I7849,'CST Norms'!$A$77:$K$91,I7849,FALSE)</f>
        <v>#N/A</v>
      </c>
      <c r="H7849" t="e">
        <f>( 'Data Entry'!H7849 - HLOOKUP('Data Entry'!I7849,'CST Norms'!$A$65:$K$75,8,FALSE) )/HLOOKUP('Data Entry'!I7849,'CST Norms'!$A$94:$K$104,8,FALSE)</f>
        <v>#N/A</v>
      </c>
      <c r="I7849">
        <f>'Data Entry'!$J7849</f>
        <v>0</v>
      </c>
      <c r="J7849" t="e">
        <f t="shared" si="736"/>
        <v>#N/A</v>
      </c>
      <c r="K7849" t="e">
        <f t="shared" si="737"/>
        <v>#N/A</v>
      </c>
      <c r="L7849" t="e">
        <f t="shared" si="738"/>
        <v>#N/A</v>
      </c>
      <c r="M7849" t="str">
        <f t="shared" si="733"/>
        <v>N/A</v>
      </c>
      <c r="N7849" t="str">
        <f t="shared" si="734"/>
        <v>N/A</v>
      </c>
      <c r="O7849" t="str">
        <f t="shared" si="735"/>
        <v>N/A</v>
      </c>
      <c r="S7849">
        <f>IF(OR(ISBLANK(B7849),ISBLANK(C7849),ISBLANK(D7849),ISBLANK(E7849),ISBLANK(F7849),ISBLANK('Data Entry'!G7849),ISBLANK('Data Entry'!H7849)),0,1)</f>
        <v>0</v>
      </c>
    </row>
    <row r="7850" spans="1:19" x14ac:dyDescent="0.25">
      <c r="A7850">
        <f>'Data Entry'!A7850</f>
        <v>0</v>
      </c>
      <c r="B7850">
        <f>'Data Entry'!B7850</f>
        <v>0</v>
      </c>
      <c r="C7850">
        <f>'Data Entry'!C7850</f>
        <v>0</v>
      </c>
      <c r="D7850">
        <f>'Data Entry'!D7850</f>
        <v>0</v>
      </c>
      <c r="E7850">
        <f>'Data Entry'!E7850</f>
        <v>0</v>
      </c>
      <c r="F7850">
        <f>'Data Entry'!F7850</f>
        <v>0</v>
      </c>
      <c r="G7850" t="e">
        <f>('Data Entry'!G7850-HLOOKUP('Data Entry'!I7850,'CST Norms'!$A$48:$K$62,I7850,FALSE))/HLOOKUP('Data Entry'!I7850,'CST Norms'!$A$77:$K$91,I7850,FALSE)</f>
        <v>#N/A</v>
      </c>
      <c r="H7850" t="e">
        <f>( 'Data Entry'!H7850 - HLOOKUP('Data Entry'!I7850,'CST Norms'!$A$65:$K$75,8,FALSE) )/HLOOKUP('Data Entry'!I7850,'CST Norms'!$A$94:$K$104,8,FALSE)</f>
        <v>#N/A</v>
      </c>
      <c r="I7850">
        <f>'Data Entry'!$J7850</f>
        <v>0</v>
      </c>
      <c r="J7850" t="e">
        <f t="shared" si="736"/>
        <v>#N/A</v>
      </c>
      <c r="K7850" t="e">
        <f t="shared" si="737"/>
        <v>#N/A</v>
      </c>
      <c r="L7850" t="e">
        <f t="shared" si="738"/>
        <v>#N/A</v>
      </c>
      <c r="M7850" t="str">
        <f t="shared" si="733"/>
        <v>N/A</v>
      </c>
      <c r="N7850" t="str">
        <f t="shared" si="734"/>
        <v>N/A</v>
      </c>
      <c r="O7850" t="str">
        <f t="shared" si="735"/>
        <v>N/A</v>
      </c>
      <c r="S7850">
        <f>IF(OR(ISBLANK(B7850),ISBLANK(C7850),ISBLANK(D7850),ISBLANK(E7850),ISBLANK(F7850),ISBLANK('Data Entry'!G7850),ISBLANK('Data Entry'!H7850)),0,1)</f>
        <v>0</v>
      </c>
    </row>
    <row r="7851" spans="1:19" x14ac:dyDescent="0.25">
      <c r="A7851">
        <f>'Data Entry'!A7851</f>
        <v>0</v>
      </c>
      <c r="B7851">
        <f>'Data Entry'!B7851</f>
        <v>0</v>
      </c>
      <c r="C7851">
        <f>'Data Entry'!C7851</f>
        <v>0</v>
      </c>
      <c r="D7851">
        <f>'Data Entry'!D7851</f>
        <v>0</v>
      </c>
      <c r="E7851">
        <f>'Data Entry'!E7851</f>
        <v>0</v>
      </c>
      <c r="F7851">
        <f>'Data Entry'!F7851</f>
        <v>0</v>
      </c>
      <c r="G7851" t="e">
        <f>('Data Entry'!G7851-HLOOKUP('Data Entry'!I7851,'CST Norms'!$A$48:$K$62,I7851,FALSE))/HLOOKUP('Data Entry'!I7851,'CST Norms'!$A$77:$K$91,I7851,FALSE)</f>
        <v>#N/A</v>
      </c>
      <c r="H7851" t="e">
        <f>( 'Data Entry'!H7851 - HLOOKUP('Data Entry'!I7851,'CST Norms'!$A$65:$K$75,8,FALSE) )/HLOOKUP('Data Entry'!I7851,'CST Norms'!$A$94:$K$104,8,FALSE)</f>
        <v>#N/A</v>
      </c>
      <c r="I7851">
        <f>'Data Entry'!$J7851</f>
        <v>0</v>
      </c>
      <c r="J7851" t="e">
        <f t="shared" si="736"/>
        <v>#N/A</v>
      </c>
      <c r="K7851" t="e">
        <f t="shared" si="737"/>
        <v>#N/A</v>
      </c>
      <c r="L7851" t="e">
        <f t="shared" si="738"/>
        <v>#N/A</v>
      </c>
      <c r="M7851" t="str">
        <f t="shared" si="733"/>
        <v>N/A</v>
      </c>
      <c r="N7851" t="str">
        <f t="shared" si="734"/>
        <v>N/A</v>
      </c>
      <c r="O7851" t="str">
        <f t="shared" si="735"/>
        <v>N/A</v>
      </c>
      <c r="S7851">
        <f>IF(OR(ISBLANK(B7851),ISBLANK(C7851),ISBLANK(D7851),ISBLANK(E7851),ISBLANK(F7851),ISBLANK('Data Entry'!G7851),ISBLANK('Data Entry'!H7851)),0,1)</f>
        <v>0</v>
      </c>
    </row>
    <row r="7852" spans="1:19" x14ac:dyDescent="0.25">
      <c r="A7852">
        <f>'Data Entry'!A7852</f>
        <v>0</v>
      </c>
      <c r="B7852">
        <f>'Data Entry'!B7852</f>
        <v>0</v>
      </c>
      <c r="C7852">
        <f>'Data Entry'!C7852</f>
        <v>0</v>
      </c>
      <c r="D7852">
        <f>'Data Entry'!D7852</f>
        <v>0</v>
      </c>
      <c r="E7852">
        <f>'Data Entry'!E7852</f>
        <v>0</v>
      </c>
      <c r="F7852">
        <f>'Data Entry'!F7852</f>
        <v>0</v>
      </c>
      <c r="G7852" t="e">
        <f>('Data Entry'!G7852-HLOOKUP('Data Entry'!I7852,'CST Norms'!$A$48:$K$62,I7852,FALSE))/HLOOKUP('Data Entry'!I7852,'CST Norms'!$A$77:$K$91,I7852,FALSE)</f>
        <v>#N/A</v>
      </c>
      <c r="H7852" t="e">
        <f>( 'Data Entry'!H7852 - HLOOKUP('Data Entry'!I7852,'CST Norms'!$A$65:$K$75,8,FALSE) )/HLOOKUP('Data Entry'!I7852,'CST Norms'!$A$94:$K$104,8,FALSE)</f>
        <v>#N/A</v>
      </c>
      <c r="I7852">
        <f>'Data Entry'!$J7852</f>
        <v>0</v>
      </c>
      <c r="J7852" t="e">
        <f t="shared" si="736"/>
        <v>#N/A</v>
      </c>
      <c r="K7852" t="e">
        <f t="shared" si="737"/>
        <v>#N/A</v>
      </c>
      <c r="L7852" t="e">
        <f t="shared" si="738"/>
        <v>#N/A</v>
      </c>
      <c r="M7852" t="str">
        <f t="shared" si="733"/>
        <v>N/A</v>
      </c>
      <c r="N7852" t="str">
        <f t="shared" si="734"/>
        <v>N/A</v>
      </c>
      <c r="O7852" t="str">
        <f t="shared" si="735"/>
        <v>N/A</v>
      </c>
      <c r="S7852">
        <f>IF(OR(ISBLANK(B7852),ISBLANK(C7852),ISBLANK(D7852),ISBLANK(E7852),ISBLANK(F7852),ISBLANK('Data Entry'!G7852),ISBLANK('Data Entry'!H7852)),0,1)</f>
        <v>0</v>
      </c>
    </row>
    <row r="7853" spans="1:19" x14ac:dyDescent="0.25">
      <c r="A7853">
        <f>'Data Entry'!A7853</f>
        <v>0</v>
      </c>
      <c r="B7853">
        <f>'Data Entry'!B7853</f>
        <v>0</v>
      </c>
      <c r="C7853">
        <f>'Data Entry'!C7853</f>
        <v>0</v>
      </c>
      <c r="D7853">
        <f>'Data Entry'!D7853</f>
        <v>0</v>
      </c>
      <c r="E7853">
        <f>'Data Entry'!E7853</f>
        <v>0</v>
      </c>
      <c r="F7853">
        <f>'Data Entry'!F7853</f>
        <v>0</v>
      </c>
      <c r="G7853" t="e">
        <f>('Data Entry'!G7853-HLOOKUP('Data Entry'!I7853,'CST Norms'!$A$48:$K$62,I7853,FALSE))/HLOOKUP('Data Entry'!I7853,'CST Norms'!$A$77:$K$91,I7853,FALSE)</f>
        <v>#N/A</v>
      </c>
      <c r="H7853" t="e">
        <f>( 'Data Entry'!H7853 - HLOOKUP('Data Entry'!I7853,'CST Norms'!$A$65:$K$75,8,FALSE) )/HLOOKUP('Data Entry'!I7853,'CST Norms'!$A$94:$K$104,8,FALSE)</f>
        <v>#N/A</v>
      </c>
      <c r="I7853">
        <f>'Data Entry'!$J7853</f>
        <v>0</v>
      </c>
      <c r="J7853" t="e">
        <f t="shared" si="736"/>
        <v>#N/A</v>
      </c>
      <c r="K7853" t="e">
        <f t="shared" si="737"/>
        <v>#N/A</v>
      </c>
      <c r="L7853" t="e">
        <f t="shared" si="738"/>
        <v>#N/A</v>
      </c>
      <c r="M7853" t="str">
        <f t="shared" si="733"/>
        <v>N/A</v>
      </c>
      <c r="N7853" t="str">
        <f t="shared" si="734"/>
        <v>N/A</v>
      </c>
      <c r="O7853" t="str">
        <f t="shared" si="735"/>
        <v>N/A</v>
      </c>
      <c r="S7853">
        <f>IF(OR(ISBLANK(B7853),ISBLANK(C7853),ISBLANK(D7853),ISBLANK(E7853),ISBLANK(F7853),ISBLANK('Data Entry'!G7853),ISBLANK('Data Entry'!H7853)),0,1)</f>
        <v>0</v>
      </c>
    </row>
    <row r="7854" spans="1:19" x14ac:dyDescent="0.25">
      <c r="A7854">
        <f>'Data Entry'!A7854</f>
        <v>0</v>
      </c>
      <c r="B7854">
        <f>'Data Entry'!B7854</f>
        <v>0</v>
      </c>
      <c r="C7854">
        <f>'Data Entry'!C7854</f>
        <v>0</v>
      </c>
      <c r="D7854">
        <f>'Data Entry'!D7854</f>
        <v>0</v>
      </c>
      <c r="E7854">
        <f>'Data Entry'!E7854</f>
        <v>0</v>
      </c>
      <c r="F7854">
        <f>'Data Entry'!F7854</f>
        <v>0</v>
      </c>
      <c r="G7854" t="e">
        <f>('Data Entry'!G7854-HLOOKUP('Data Entry'!I7854,'CST Norms'!$A$48:$K$62,I7854,FALSE))/HLOOKUP('Data Entry'!I7854,'CST Norms'!$A$77:$K$91,I7854,FALSE)</f>
        <v>#N/A</v>
      </c>
      <c r="H7854" t="e">
        <f>( 'Data Entry'!H7854 - HLOOKUP('Data Entry'!I7854,'CST Norms'!$A$65:$K$75,8,FALSE) )/HLOOKUP('Data Entry'!I7854,'CST Norms'!$A$94:$K$104,8,FALSE)</f>
        <v>#N/A</v>
      </c>
      <c r="I7854">
        <f>'Data Entry'!$J7854</f>
        <v>0</v>
      </c>
      <c r="J7854" t="e">
        <f t="shared" si="736"/>
        <v>#N/A</v>
      </c>
      <c r="K7854" t="e">
        <f t="shared" si="737"/>
        <v>#N/A</v>
      </c>
      <c r="L7854" t="e">
        <f t="shared" si="738"/>
        <v>#N/A</v>
      </c>
      <c r="M7854" t="str">
        <f t="shared" si="733"/>
        <v>N/A</v>
      </c>
      <c r="N7854" t="str">
        <f t="shared" si="734"/>
        <v>N/A</v>
      </c>
      <c r="O7854" t="str">
        <f t="shared" si="735"/>
        <v>N/A</v>
      </c>
      <c r="S7854">
        <f>IF(OR(ISBLANK(B7854),ISBLANK(C7854),ISBLANK(D7854),ISBLANK(E7854),ISBLANK(F7854),ISBLANK('Data Entry'!G7854),ISBLANK('Data Entry'!H7854)),0,1)</f>
        <v>0</v>
      </c>
    </row>
    <row r="7855" spans="1:19" x14ac:dyDescent="0.25">
      <c r="A7855">
        <f>'Data Entry'!A7855</f>
        <v>0</v>
      </c>
      <c r="B7855">
        <f>'Data Entry'!B7855</f>
        <v>0</v>
      </c>
      <c r="C7855">
        <f>'Data Entry'!C7855</f>
        <v>0</v>
      </c>
      <c r="D7855">
        <f>'Data Entry'!D7855</f>
        <v>0</v>
      </c>
      <c r="E7855">
        <f>'Data Entry'!E7855</f>
        <v>0</v>
      </c>
      <c r="F7855">
        <f>'Data Entry'!F7855</f>
        <v>0</v>
      </c>
      <c r="G7855" t="e">
        <f>('Data Entry'!G7855-HLOOKUP('Data Entry'!I7855,'CST Norms'!$A$48:$K$62,I7855,FALSE))/HLOOKUP('Data Entry'!I7855,'CST Norms'!$A$77:$K$91,I7855,FALSE)</f>
        <v>#N/A</v>
      </c>
      <c r="H7855" t="e">
        <f>( 'Data Entry'!H7855 - HLOOKUP('Data Entry'!I7855,'CST Norms'!$A$65:$K$75,8,FALSE) )/HLOOKUP('Data Entry'!I7855,'CST Norms'!$A$94:$K$104,8,FALSE)</f>
        <v>#N/A</v>
      </c>
      <c r="I7855">
        <f>'Data Entry'!$J7855</f>
        <v>0</v>
      </c>
      <c r="J7855" t="e">
        <f t="shared" si="736"/>
        <v>#N/A</v>
      </c>
      <c r="K7855" t="e">
        <f t="shared" si="737"/>
        <v>#N/A</v>
      </c>
      <c r="L7855" t="e">
        <f t="shared" si="738"/>
        <v>#N/A</v>
      </c>
      <c r="M7855" t="str">
        <f t="shared" si="733"/>
        <v>N/A</v>
      </c>
      <c r="N7855" t="str">
        <f t="shared" si="734"/>
        <v>N/A</v>
      </c>
      <c r="O7855" t="str">
        <f t="shared" si="735"/>
        <v>N/A</v>
      </c>
      <c r="S7855">
        <f>IF(OR(ISBLANK(B7855),ISBLANK(C7855),ISBLANK(D7855),ISBLANK(E7855),ISBLANK(F7855),ISBLANK('Data Entry'!G7855),ISBLANK('Data Entry'!H7855)),0,1)</f>
        <v>0</v>
      </c>
    </row>
    <row r="7856" spans="1:19" x14ac:dyDescent="0.25">
      <c r="A7856">
        <f>'Data Entry'!A7856</f>
        <v>0</v>
      </c>
      <c r="B7856">
        <f>'Data Entry'!B7856</f>
        <v>0</v>
      </c>
      <c r="C7856">
        <f>'Data Entry'!C7856</f>
        <v>0</v>
      </c>
      <c r="D7856">
        <f>'Data Entry'!D7856</f>
        <v>0</v>
      </c>
      <c r="E7856">
        <f>'Data Entry'!E7856</f>
        <v>0</v>
      </c>
      <c r="F7856">
        <f>'Data Entry'!F7856</f>
        <v>0</v>
      </c>
      <c r="G7856" t="e">
        <f>('Data Entry'!G7856-HLOOKUP('Data Entry'!I7856,'CST Norms'!$A$48:$K$62,I7856,FALSE))/HLOOKUP('Data Entry'!I7856,'CST Norms'!$A$77:$K$91,I7856,FALSE)</f>
        <v>#N/A</v>
      </c>
      <c r="H7856" t="e">
        <f>( 'Data Entry'!H7856 - HLOOKUP('Data Entry'!I7856,'CST Norms'!$A$65:$K$75,8,FALSE) )/HLOOKUP('Data Entry'!I7856,'CST Norms'!$A$94:$K$104,8,FALSE)</f>
        <v>#N/A</v>
      </c>
      <c r="I7856">
        <f>'Data Entry'!$J7856</f>
        <v>0</v>
      </c>
      <c r="J7856" t="e">
        <f t="shared" si="736"/>
        <v>#N/A</v>
      </c>
      <c r="K7856" t="e">
        <f t="shared" si="737"/>
        <v>#N/A</v>
      </c>
      <c r="L7856" t="e">
        <f t="shared" si="738"/>
        <v>#N/A</v>
      </c>
      <c r="M7856" t="str">
        <f t="shared" si="733"/>
        <v>N/A</v>
      </c>
      <c r="N7856" t="str">
        <f t="shared" si="734"/>
        <v>N/A</v>
      </c>
      <c r="O7856" t="str">
        <f t="shared" si="735"/>
        <v>N/A</v>
      </c>
      <c r="S7856">
        <f>IF(OR(ISBLANK(B7856),ISBLANK(C7856),ISBLANK(D7856),ISBLANK(E7856),ISBLANK(F7856),ISBLANK('Data Entry'!G7856),ISBLANK('Data Entry'!H7856)),0,1)</f>
        <v>0</v>
      </c>
    </row>
    <row r="7857" spans="1:19" x14ac:dyDescent="0.25">
      <c r="A7857">
        <f>'Data Entry'!A7857</f>
        <v>0</v>
      </c>
      <c r="B7857">
        <f>'Data Entry'!B7857</f>
        <v>0</v>
      </c>
      <c r="C7857">
        <f>'Data Entry'!C7857</f>
        <v>0</v>
      </c>
      <c r="D7857">
        <f>'Data Entry'!D7857</f>
        <v>0</v>
      </c>
      <c r="E7857">
        <f>'Data Entry'!E7857</f>
        <v>0</v>
      </c>
      <c r="F7857">
        <f>'Data Entry'!F7857</f>
        <v>0</v>
      </c>
      <c r="G7857" t="e">
        <f>('Data Entry'!G7857-HLOOKUP('Data Entry'!I7857,'CST Norms'!$A$48:$K$62,I7857,FALSE))/HLOOKUP('Data Entry'!I7857,'CST Norms'!$A$77:$K$91,I7857,FALSE)</f>
        <v>#N/A</v>
      </c>
      <c r="H7857" t="e">
        <f>( 'Data Entry'!H7857 - HLOOKUP('Data Entry'!I7857,'CST Norms'!$A$65:$K$75,8,FALSE) )/HLOOKUP('Data Entry'!I7857,'CST Norms'!$A$94:$K$104,8,FALSE)</f>
        <v>#N/A</v>
      </c>
      <c r="I7857">
        <f>'Data Entry'!$J7857</f>
        <v>0</v>
      </c>
      <c r="J7857" t="e">
        <f t="shared" si="736"/>
        <v>#N/A</v>
      </c>
      <c r="K7857" t="e">
        <f t="shared" si="737"/>
        <v>#N/A</v>
      </c>
      <c r="L7857" t="e">
        <f t="shared" si="738"/>
        <v>#N/A</v>
      </c>
      <c r="M7857" t="str">
        <f t="shared" si="733"/>
        <v>N/A</v>
      </c>
      <c r="N7857" t="str">
        <f t="shared" si="734"/>
        <v>N/A</v>
      </c>
      <c r="O7857" t="str">
        <f t="shared" si="735"/>
        <v>N/A</v>
      </c>
      <c r="S7857">
        <f>IF(OR(ISBLANK(B7857),ISBLANK(C7857),ISBLANK(D7857),ISBLANK(E7857),ISBLANK(F7857),ISBLANK('Data Entry'!G7857),ISBLANK('Data Entry'!H7857)),0,1)</f>
        <v>0</v>
      </c>
    </row>
    <row r="7858" spans="1:19" x14ac:dyDescent="0.25">
      <c r="A7858">
        <f>'Data Entry'!A7858</f>
        <v>0</v>
      </c>
      <c r="B7858">
        <f>'Data Entry'!B7858</f>
        <v>0</v>
      </c>
      <c r="C7858">
        <f>'Data Entry'!C7858</f>
        <v>0</v>
      </c>
      <c r="D7858">
        <f>'Data Entry'!D7858</f>
        <v>0</v>
      </c>
      <c r="E7858">
        <f>'Data Entry'!E7858</f>
        <v>0</v>
      </c>
      <c r="F7858">
        <f>'Data Entry'!F7858</f>
        <v>0</v>
      </c>
      <c r="G7858" t="e">
        <f>('Data Entry'!G7858-HLOOKUP('Data Entry'!I7858,'CST Norms'!$A$48:$K$62,I7858,FALSE))/HLOOKUP('Data Entry'!I7858,'CST Norms'!$A$77:$K$91,I7858,FALSE)</f>
        <v>#N/A</v>
      </c>
      <c r="H7858" t="e">
        <f>( 'Data Entry'!H7858 - HLOOKUP('Data Entry'!I7858,'CST Norms'!$A$65:$K$75,8,FALSE) )/HLOOKUP('Data Entry'!I7858,'CST Norms'!$A$94:$K$104,8,FALSE)</f>
        <v>#N/A</v>
      </c>
      <c r="I7858">
        <f>'Data Entry'!$J7858</f>
        <v>0</v>
      </c>
      <c r="J7858" t="e">
        <f t="shared" si="736"/>
        <v>#N/A</v>
      </c>
      <c r="K7858" t="e">
        <f t="shared" si="737"/>
        <v>#N/A</v>
      </c>
      <c r="L7858" t="e">
        <f t="shared" si="738"/>
        <v>#N/A</v>
      </c>
      <c r="M7858" t="str">
        <f t="shared" si="733"/>
        <v>N/A</v>
      </c>
      <c r="N7858" t="str">
        <f t="shared" si="734"/>
        <v>N/A</v>
      </c>
      <c r="O7858" t="str">
        <f t="shared" si="735"/>
        <v>N/A</v>
      </c>
      <c r="S7858">
        <f>IF(OR(ISBLANK(B7858),ISBLANK(C7858),ISBLANK(D7858),ISBLANK(E7858),ISBLANK(F7858),ISBLANK('Data Entry'!G7858),ISBLANK('Data Entry'!H7858)),0,1)</f>
        <v>0</v>
      </c>
    </row>
    <row r="7859" spans="1:19" x14ac:dyDescent="0.25">
      <c r="A7859">
        <f>'Data Entry'!A7859</f>
        <v>0</v>
      </c>
      <c r="B7859">
        <f>'Data Entry'!B7859</f>
        <v>0</v>
      </c>
      <c r="C7859">
        <f>'Data Entry'!C7859</f>
        <v>0</v>
      </c>
      <c r="D7859">
        <f>'Data Entry'!D7859</f>
        <v>0</v>
      </c>
      <c r="E7859">
        <f>'Data Entry'!E7859</f>
        <v>0</v>
      </c>
      <c r="F7859">
        <f>'Data Entry'!F7859</f>
        <v>0</v>
      </c>
      <c r="G7859" t="e">
        <f>('Data Entry'!G7859-HLOOKUP('Data Entry'!I7859,'CST Norms'!$A$48:$K$62,I7859,FALSE))/HLOOKUP('Data Entry'!I7859,'CST Norms'!$A$77:$K$91,I7859,FALSE)</f>
        <v>#N/A</v>
      </c>
      <c r="H7859" t="e">
        <f>( 'Data Entry'!H7859 - HLOOKUP('Data Entry'!I7859,'CST Norms'!$A$65:$K$75,8,FALSE) )/HLOOKUP('Data Entry'!I7859,'CST Norms'!$A$94:$K$104,8,FALSE)</f>
        <v>#N/A</v>
      </c>
      <c r="I7859">
        <f>'Data Entry'!$J7859</f>
        <v>0</v>
      </c>
      <c r="J7859" t="e">
        <f t="shared" si="736"/>
        <v>#N/A</v>
      </c>
      <c r="K7859" t="e">
        <f t="shared" si="737"/>
        <v>#N/A</v>
      </c>
      <c r="L7859" t="e">
        <f t="shared" si="738"/>
        <v>#N/A</v>
      </c>
      <c r="M7859" t="str">
        <f t="shared" si="733"/>
        <v>N/A</v>
      </c>
      <c r="N7859" t="str">
        <f t="shared" si="734"/>
        <v>N/A</v>
      </c>
      <c r="O7859" t="str">
        <f t="shared" si="735"/>
        <v>N/A</v>
      </c>
      <c r="S7859">
        <f>IF(OR(ISBLANK(B7859),ISBLANK(C7859),ISBLANK(D7859),ISBLANK(E7859),ISBLANK(F7859),ISBLANK('Data Entry'!G7859),ISBLANK('Data Entry'!H7859)),0,1)</f>
        <v>0</v>
      </c>
    </row>
    <row r="7860" spans="1:19" x14ac:dyDescent="0.25">
      <c r="A7860">
        <f>'Data Entry'!A7860</f>
        <v>0</v>
      </c>
      <c r="B7860">
        <f>'Data Entry'!B7860</f>
        <v>0</v>
      </c>
      <c r="C7860">
        <f>'Data Entry'!C7860</f>
        <v>0</v>
      </c>
      <c r="D7860">
        <f>'Data Entry'!D7860</f>
        <v>0</v>
      </c>
      <c r="E7860">
        <f>'Data Entry'!E7860</f>
        <v>0</v>
      </c>
      <c r="F7860">
        <f>'Data Entry'!F7860</f>
        <v>0</v>
      </c>
      <c r="G7860" t="e">
        <f>('Data Entry'!G7860-HLOOKUP('Data Entry'!I7860,'CST Norms'!$A$48:$K$62,I7860,FALSE))/HLOOKUP('Data Entry'!I7860,'CST Norms'!$A$77:$K$91,I7860,FALSE)</f>
        <v>#N/A</v>
      </c>
      <c r="H7860" t="e">
        <f>( 'Data Entry'!H7860 - HLOOKUP('Data Entry'!I7860,'CST Norms'!$A$65:$K$75,8,FALSE) )/HLOOKUP('Data Entry'!I7860,'CST Norms'!$A$94:$K$104,8,FALSE)</f>
        <v>#N/A</v>
      </c>
      <c r="I7860">
        <f>'Data Entry'!$J7860</f>
        <v>0</v>
      </c>
      <c r="J7860" t="e">
        <f t="shared" si="736"/>
        <v>#N/A</v>
      </c>
      <c r="K7860" t="e">
        <f t="shared" si="737"/>
        <v>#N/A</v>
      </c>
      <c r="L7860" t="e">
        <f t="shared" si="738"/>
        <v>#N/A</v>
      </c>
      <c r="M7860" t="str">
        <f t="shared" si="733"/>
        <v>N/A</v>
      </c>
      <c r="N7860" t="str">
        <f t="shared" si="734"/>
        <v>N/A</v>
      </c>
      <c r="O7860" t="str">
        <f t="shared" si="735"/>
        <v>N/A</v>
      </c>
      <c r="S7860">
        <f>IF(OR(ISBLANK(B7860),ISBLANK(C7860),ISBLANK(D7860),ISBLANK(E7860),ISBLANK(F7860),ISBLANK('Data Entry'!G7860),ISBLANK('Data Entry'!H7860)),0,1)</f>
        <v>0</v>
      </c>
    </row>
    <row r="7861" spans="1:19" x14ac:dyDescent="0.25">
      <c r="A7861">
        <f>'Data Entry'!A7861</f>
        <v>0</v>
      </c>
      <c r="B7861">
        <f>'Data Entry'!B7861</f>
        <v>0</v>
      </c>
      <c r="C7861">
        <f>'Data Entry'!C7861</f>
        <v>0</v>
      </c>
      <c r="D7861">
        <f>'Data Entry'!D7861</f>
        <v>0</v>
      </c>
      <c r="E7861">
        <f>'Data Entry'!E7861</f>
        <v>0</v>
      </c>
      <c r="F7861">
        <f>'Data Entry'!F7861</f>
        <v>0</v>
      </c>
      <c r="G7861" t="e">
        <f>('Data Entry'!G7861-HLOOKUP('Data Entry'!I7861,'CST Norms'!$A$48:$K$62,I7861,FALSE))/HLOOKUP('Data Entry'!I7861,'CST Norms'!$A$77:$K$91,I7861,FALSE)</f>
        <v>#N/A</v>
      </c>
      <c r="H7861" t="e">
        <f>( 'Data Entry'!H7861 - HLOOKUP('Data Entry'!I7861,'CST Norms'!$A$65:$K$75,8,FALSE) )/HLOOKUP('Data Entry'!I7861,'CST Norms'!$A$94:$K$104,8,FALSE)</f>
        <v>#N/A</v>
      </c>
      <c r="I7861">
        <f>'Data Entry'!$J7861</f>
        <v>0</v>
      </c>
      <c r="J7861" t="e">
        <f t="shared" si="736"/>
        <v>#N/A</v>
      </c>
      <c r="K7861" t="e">
        <f t="shared" si="737"/>
        <v>#N/A</v>
      </c>
      <c r="L7861" t="e">
        <f t="shared" si="738"/>
        <v>#N/A</v>
      </c>
      <c r="M7861" t="str">
        <f t="shared" si="733"/>
        <v>N/A</v>
      </c>
      <c r="N7861" t="str">
        <f t="shared" si="734"/>
        <v>N/A</v>
      </c>
      <c r="O7861" t="str">
        <f t="shared" si="735"/>
        <v>N/A</v>
      </c>
      <c r="S7861">
        <f>IF(OR(ISBLANK(B7861),ISBLANK(C7861),ISBLANK(D7861),ISBLANK(E7861),ISBLANK(F7861),ISBLANK('Data Entry'!G7861),ISBLANK('Data Entry'!H7861)),0,1)</f>
        <v>0</v>
      </c>
    </row>
    <row r="7862" spans="1:19" x14ac:dyDescent="0.25">
      <c r="A7862">
        <f>'Data Entry'!A7862</f>
        <v>0</v>
      </c>
      <c r="B7862">
        <f>'Data Entry'!B7862</f>
        <v>0</v>
      </c>
      <c r="C7862">
        <f>'Data Entry'!C7862</f>
        <v>0</v>
      </c>
      <c r="D7862">
        <f>'Data Entry'!D7862</f>
        <v>0</v>
      </c>
      <c r="E7862">
        <f>'Data Entry'!E7862</f>
        <v>0</v>
      </c>
      <c r="F7862">
        <f>'Data Entry'!F7862</f>
        <v>0</v>
      </c>
      <c r="G7862" t="e">
        <f>('Data Entry'!G7862-HLOOKUP('Data Entry'!I7862,'CST Norms'!$A$48:$K$62,I7862,FALSE))/HLOOKUP('Data Entry'!I7862,'CST Norms'!$A$77:$K$91,I7862,FALSE)</f>
        <v>#N/A</v>
      </c>
      <c r="H7862" t="e">
        <f>( 'Data Entry'!H7862 - HLOOKUP('Data Entry'!I7862,'CST Norms'!$A$65:$K$75,8,FALSE) )/HLOOKUP('Data Entry'!I7862,'CST Norms'!$A$94:$K$104,8,FALSE)</f>
        <v>#N/A</v>
      </c>
      <c r="I7862">
        <f>'Data Entry'!$J7862</f>
        <v>0</v>
      </c>
      <c r="J7862" t="e">
        <f t="shared" si="736"/>
        <v>#N/A</v>
      </c>
      <c r="K7862" t="e">
        <f t="shared" si="737"/>
        <v>#N/A</v>
      </c>
      <c r="L7862" t="e">
        <f t="shared" si="738"/>
        <v>#N/A</v>
      </c>
      <c r="M7862" t="str">
        <f t="shared" si="733"/>
        <v>N/A</v>
      </c>
      <c r="N7862" t="str">
        <f t="shared" si="734"/>
        <v>N/A</v>
      </c>
      <c r="O7862" t="str">
        <f t="shared" si="735"/>
        <v>N/A</v>
      </c>
      <c r="S7862">
        <f>IF(OR(ISBLANK(B7862),ISBLANK(C7862),ISBLANK(D7862),ISBLANK(E7862),ISBLANK(F7862),ISBLANK('Data Entry'!G7862),ISBLANK('Data Entry'!H7862)),0,1)</f>
        <v>0</v>
      </c>
    </row>
    <row r="7863" spans="1:19" x14ac:dyDescent="0.25">
      <c r="A7863">
        <f>'Data Entry'!A7863</f>
        <v>0</v>
      </c>
      <c r="B7863">
        <f>'Data Entry'!B7863</f>
        <v>0</v>
      </c>
      <c r="C7863">
        <f>'Data Entry'!C7863</f>
        <v>0</v>
      </c>
      <c r="D7863">
        <f>'Data Entry'!D7863</f>
        <v>0</v>
      </c>
      <c r="E7863">
        <f>'Data Entry'!E7863</f>
        <v>0</v>
      </c>
      <c r="F7863">
        <f>'Data Entry'!F7863</f>
        <v>0</v>
      </c>
      <c r="G7863" t="e">
        <f>('Data Entry'!G7863-HLOOKUP('Data Entry'!I7863,'CST Norms'!$A$48:$K$62,I7863,FALSE))/HLOOKUP('Data Entry'!I7863,'CST Norms'!$A$77:$K$91,I7863,FALSE)</f>
        <v>#N/A</v>
      </c>
      <c r="H7863" t="e">
        <f>( 'Data Entry'!H7863 - HLOOKUP('Data Entry'!I7863,'CST Norms'!$A$65:$K$75,8,FALSE) )/HLOOKUP('Data Entry'!I7863,'CST Norms'!$A$94:$K$104,8,FALSE)</f>
        <v>#N/A</v>
      </c>
      <c r="I7863">
        <f>'Data Entry'!$J7863</f>
        <v>0</v>
      </c>
      <c r="J7863" t="e">
        <f t="shared" si="736"/>
        <v>#N/A</v>
      </c>
      <c r="K7863" t="e">
        <f t="shared" si="737"/>
        <v>#N/A</v>
      </c>
      <c r="L7863" t="e">
        <f t="shared" si="738"/>
        <v>#N/A</v>
      </c>
      <c r="M7863" t="str">
        <f t="shared" si="733"/>
        <v>N/A</v>
      </c>
      <c r="N7863" t="str">
        <f t="shared" si="734"/>
        <v>N/A</v>
      </c>
      <c r="O7863" t="str">
        <f t="shared" si="735"/>
        <v>N/A</v>
      </c>
      <c r="S7863">
        <f>IF(OR(ISBLANK(B7863),ISBLANK(C7863),ISBLANK(D7863),ISBLANK(E7863),ISBLANK(F7863),ISBLANK('Data Entry'!G7863),ISBLANK('Data Entry'!H7863)),0,1)</f>
        <v>0</v>
      </c>
    </row>
    <row r="7864" spans="1:19" x14ac:dyDescent="0.25">
      <c r="A7864">
        <f>'Data Entry'!A7864</f>
        <v>0</v>
      </c>
      <c r="B7864">
        <f>'Data Entry'!B7864</f>
        <v>0</v>
      </c>
      <c r="C7864">
        <f>'Data Entry'!C7864</f>
        <v>0</v>
      </c>
      <c r="D7864">
        <f>'Data Entry'!D7864</f>
        <v>0</v>
      </c>
      <c r="E7864">
        <f>'Data Entry'!E7864</f>
        <v>0</v>
      </c>
      <c r="F7864">
        <f>'Data Entry'!F7864</f>
        <v>0</v>
      </c>
      <c r="G7864" t="e">
        <f>('Data Entry'!G7864-HLOOKUP('Data Entry'!I7864,'CST Norms'!$A$48:$K$62,I7864,FALSE))/HLOOKUP('Data Entry'!I7864,'CST Norms'!$A$77:$K$91,I7864,FALSE)</f>
        <v>#N/A</v>
      </c>
      <c r="H7864" t="e">
        <f>( 'Data Entry'!H7864 - HLOOKUP('Data Entry'!I7864,'CST Norms'!$A$65:$K$75,8,FALSE) )/HLOOKUP('Data Entry'!I7864,'CST Norms'!$A$94:$K$104,8,FALSE)</f>
        <v>#N/A</v>
      </c>
      <c r="I7864">
        <f>'Data Entry'!$J7864</f>
        <v>0</v>
      </c>
      <c r="J7864" t="e">
        <f t="shared" si="736"/>
        <v>#N/A</v>
      </c>
      <c r="K7864" t="e">
        <f t="shared" si="737"/>
        <v>#N/A</v>
      </c>
      <c r="L7864" t="e">
        <f t="shared" si="738"/>
        <v>#N/A</v>
      </c>
      <c r="M7864" t="str">
        <f t="shared" si="733"/>
        <v>N/A</v>
      </c>
      <c r="N7864" t="str">
        <f t="shared" si="734"/>
        <v>N/A</v>
      </c>
      <c r="O7864" t="str">
        <f t="shared" si="735"/>
        <v>N/A</v>
      </c>
      <c r="S7864">
        <f>IF(OR(ISBLANK(B7864),ISBLANK(C7864),ISBLANK(D7864),ISBLANK(E7864),ISBLANK(F7864),ISBLANK('Data Entry'!G7864),ISBLANK('Data Entry'!H7864)),0,1)</f>
        <v>0</v>
      </c>
    </row>
    <row r="7865" spans="1:19" x14ac:dyDescent="0.25">
      <c r="A7865">
        <f>'Data Entry'!A7865</f>
        <v>0</v>
      </c>
      <c r="B7865">
        <f>'Data Entry'!B7865</f>
        <v>0</v>
      </c>
      <c r="C7865">
        <f>'Data Entry'!C7865</f>
        <v>0</v>
      </c>
      <c r="D7865">
        <f>'Data Entry'!D7865</f>
        <v>0</v>
      </c>
      <c r="E7865">
        <f>'Data Entry'!E7865</f>
        <v>0</v>
      </c>
      <c r="F7865">
        <f>'Data Entry'!F7865</f>
        <v>0</v>
      </c>
      <c r="G7865" t="e">
        <f>('Data Entry'!G7865-HLOOKUP('Data Entry'!I7865,'CST Norms'!$A$48:$K$62,I7865,FALSE))/HLOOKUP('Data Entry'!I7865,'CST Norms'!$A$77:$K$91,I7865,FALSE)</f>
        <v>#N/A</v>
      </c>
      <c r="H7865" t="e">
        <f>( 'Data Entry'!H7865 - HLOOKUP('Data Entry'!I7865,'CST Norms'!$A$65:$K$75,8,FALSE) )/HLOOKUP('Data Entry'!I7865,'CST Norms'!$A$94:$K$104,8,FALSE)</f>
        <v>#N/A</v>
      </c>
      <c r="I7865">
        <f>'Data Entry'!$J7865</f>
        <v>0</v>
      </c>
      <c r="J7865" t="e">
        <f t="shared" si="736"/>
        <v>#N/A</v>
      </c>
      <c r="K7865" t="e">
        <f t="shared" si="737"/>
        <v>#N/A</v>
      </c>
      <c r="L7865" t="e">
        <f t="shared" si="738"/>
        <v>#N/A</v>
      </c>
      <c r="M7865" t="str">
        <f t="shared" si="733"/>
        <v>N/A</v>
      </c>
      <c r="N7865" t="str">
        <f t="shared" si="734"/>
        <v>N/A</v>
      </c>
      <c r="O7865" t="str">
        <f t="shared" si="735"/>
        <v>N/A</v>
      </c>
      <c r="S7865">
        <f>IF(OR(ISBLANK(B7865),ISBLANK(C7865),ISBLANK(D7865),ISBLANK(E7865),ISBLANK(F7865),ISBLANK('Data Entry'!G7865),ISBLANK('Data Entry'!H7865)),0,1)</f>
        <v>0</v>
      </c>
    </row>
    <row r="7866" spans="1:19" x14ac:dyDescent="0.25">
      <c r="A7866">
        <f>'Data Entry'!A7866</f>
        <v>0</v>
      </c>
      <c r="B7866">
        <f>'Data Entry'!B7866</f>
        <v>0</v>
      </c>
      <c r="C7866">
        <f>'Data Entry'!C7866</f>
        <v>0</v>
      </c>
      <c r="D7866">
        <f>'Data Entry'!D7866</f>
        <v>0</v>
      </c>
      <c r="E7866">
        <f>'Data Entry'!E7866</f>
        <v>0</v>
      </c>
      <c r="F7866">
        <f>'Data Entry'!F7866</f>
        <v>0</v>
      </c>
      <c r="G7866" t="e">
        <f>('Data Entry'!G7866-HLOOKUP('Data Entry'!I7866,'CST Norms'!$A$48:$K$62,I7866,FALSE))/HLOOKUP('Data Entry'!I7866,'CST Norms'!$A$77:$K$91,I7866,FALSE)</f>
        <v>#N/A</v>
      </c>
      <c r="H7866" t="e">
        <f>( 'Data Entry'!H7866 - HLOOKUP('Data Entry'!I7866,'CST Norms'!$A$65:$K$75,8,FALSE) )/HLOOKUP('Data Entry'!I7866,'CST Norms'!$A$94:$K$104,8,FALSE)</f>
        <v>#N/A</v>
      </c>
      <c r="I7866">
        <f>'Data Entry'!$J7866</f>
        <v>0</v>
      </c>
      <c r="J7866" t="e">
        <f t="shared" si="736"/>
        <v>#N/A</v>
      </c>
      <c r="K7866" t="e">
        <f t="shared" si="737"/>
        <v>#N/A</v>
      </c>
      <c r="L7866" t="e">
        <f t="shared" si="738"/>
        <v>#N/A</v>
      </c>
      <c r="M7866" t="str">
        <f t="shared" si="733"/>
        <v>N/A</v>
      </c>
      <c r="N7866" t="str">
        <f t="shared" si="734"/>
        <v>N/A</v>
      </c>
      <c r="O7866" t="str">
        <f t="shared" si="735"/>
        <v>N/A</v>
      </c>
      <c r="S7866">
        <f>IF(OR(ISBLANK(B7866),ISBLANK(C7866),ISBLANK(D7866),ISBLANK(E7866),ISBLANK(F7866),ISBLANK('Data Entry'!G7866),ISBLANK('Data Entry'!H7866)),0,1)</f>
        <v>0</v>
      </c>
    </row>
    <row r="7867" spans="1:19" x14ac:dyDescent="0.25">
      <c r="A7867">
        <f>'Data Entry'!A7867</f>
        <v>0</v>
      </c>
      <c r="B7867">
        <f>'Data Entry'!B7867</f>
        <v>0</v>
      </c>
      <c r="C7867">
        <f>'Data Entry'!C7867</f>
        <v>0</v>
      </c>
      <c r="D7867">
        <f>'Data Entry'!D7867</f>
        <v>0</v>
      </c>
      <c r="E7867">
        <f>'Data Entry'!E7867</f>
        <v>0</v>
      </c>
      <c r="F7867">
        <f>'Data Entry'!F7867</f>
        <v>0</v>
      </c>
      <c r="G7867" t="e">
        <f>('Data Entry'!G7867-HLOOKUP('Data Entry'!I7867,'CST Norms'!$A$48:$K$62,I7867,FALSE))/HLOOKUP('Data Entry'!I7867,'CST Norms'!$A$77:$K$91,I7867,FALSE)</f>
        <v>#N/A</v>
      </c>
      <c r="H7867" t="e">
        <f>( 'Data Entry'!H7867 - HLOOKUP('Data Entry'!I7867,'CST Norms'!$A$65:$K$75,8,FALSE) )/HLOOKUP('Data Entry'!I7867,'CST Norms'!$A$94:$K$104,8,FALSE)</f>
        <v>#N/A</v>
      </c>
      <c r="I7867">
        <f>'Data Entry'!$J7867</f>
        <v>0</v>
      </c>
      <c r="J7867" t="e">
        <f t="shared" si="736"/>
        <v>#N/A</v>
      </c>
      <c r="K7867" t="e">
        <f t="shared" si="737"/>
        <v>#N/A</v>
      </c>
      <c r="L7867" t="e">
        <f t="shared" si="738"/>
        <v>#N/A</v>
      </c>
      <c r="M7867" t="str">
        <f t="shared" si="733"/>
        <v>N/A</v>
      </c>
      <c r="N7867" t="str">
        <f t="shared" si="734"/>
        <v>N/A</v>
      </c>
      <c r="O7867" t="str">
        <f t="shared" si="735"/>
        <v>N/A</v>
      </c>
      <c r="S7867">
        <f>IF(OR(ISBLANK(B7867),ISBLANK(C7867),ISBLANK(D7867),ISBLANK(E7867),ISBLANK(F7867),ISBLANK('Data Entry'!G7867),ISBLANK('Data Entry'!H7867)),0,1)</f>
        <v>0</v>
      </c>
    </row>
    <row r="7868" spans="1:19" x14ac:dyDescent="0.25">
      <c r="A7868">
        <f>'Data Entry'!A7868</f>
        <v>0</v>
      </c>
      <c r="B7868">
        <f>'Data Entry'!B7868</f>
        <v>0</v>
      </c>
      <c r="C7868">
        <f>'Data Entry'!C7868</f>
        <v>0</v>
      </c>
      <c r="D7868">
        <f>'Data Entry'!D7868</f>
        <v>0</v>
      </c>
      <c r="E7868">
        <f>'Data Entry'!E7868</f>
        <v>0</v>
      </c>
      <c r="F7868">
        <f>'Data Entry'!F7868</f>
        <v>0</v>
      </c>
      <c r="G7868" t="e">
        <f>('Data Entry'!G7868-HLOOKUP('Data Entry'!I7868,'CST Norms'!$A$48:$K$62,I7868,FALSE))/HLOOKUP('Data Entry'!I7868,'CST Norms'!$A$77:$K$91,I7868,FALSE)</f>
        <v>#N/A</v>
      </c>
      <c r="H7868" t="e">
        <f>( 'Data Entry'!H7868 - HLOOKUP('Data Entry'!I7868,'CST Norms'!$A$65:$K$75,8,FALSE) )/HLOOKUP('Data Entry'!I7868,'CST Norms'!$A$94:$K$104,8,FALSE)</f>
        <v>#N/A</v>
      </c>
      <c r="I7868">
        <f>'Data Entry'!$J7868</f>
        <v>0</v>
      </c>
      <c r="J7868" t="e">
        <f t="shared" si="736"/>
        <v>#N/A</v>
      </c>
      <c r="K7868" t="e">
        <f t="shared" si="737"/>
        <v>#N/A</v>
      </c>
      <c r="L7868" t="e">
        <f t="shared" si="738"/>
        <v>#N/A</v>
      </c>
      <c r="M7868" t="str">
        <f t="shared" si="733"/>
        <v>N/A</v>
      </c>
      <c r="N7868" t="str">
        <f t="shared" si="734"/>
        <v>N/A</v>
      </c>
      <c r="O7868" t="str">
        <f t="shared" si="735"/>
        <v>N/A</v>
      </c>
      <c r="S7868">
        <f>IF(OR(ISBLANK(B7868),ISBLANK(C7868),ISBLANK(D7868),ISBLANK(E7868),ISBLANK(F7868),ISBLANK('Data Entry'!G7868),ISBLANK('Data Entry'!H7868)),0,1)</f>
        <v>0</v>
      </c>
    </row>
    <row r="7869" spans="1:19" x14ac:dyDescent="0.25">
      <c r="A7869">
        <f>'Data Entry'!A7869</f>
        <v>0</v>
      </c>
      <c r="B7869">
        <f>'Data Entry'!B7869</f>
        <v>0</v>
      </c>
      <c r="C7869">
        <f>'Data Entry'!C7869</f>
        <v>0</v>
      </c>
      <c r="D7869">
        <f>'Data Entry'!D7869</f>
        <v>0</v>
      </c>
      <c r="E7869">
        <f>'Data Entry'!E7869</f>
        <v>0</v>
      </c>
      <c r="F7869">
        <f>'Data Entry'!F7869</f>
        <v>0</v>
      </c>
      <c r="G7869" t="e">
        <f>('Data Entry'!G7869-HLOOKUP('Data Entry'!I7869,'CST Norms'!$A$48:$K$62,I7869,FALSE))/HLOOKUP('Data Entry'!I7869,'CST Norms'!$A$77:$K$91,I7869,FALSE)</f>
        <v>#N/A</v>
      </c>
      <c r="H7869" t="e">
        <f>( 'Data Entry'!H7869 - HLOOKUP('Data Entry'!I7869,'CST Norms'!$A$65:$K$75,8,FALSE) )/HLOOKUP('Data Entry'!I7869,'CST Norms'!$A$94:$K$104,8,FALSE)</f>
        <v>#N/A</v>
      </c>
      <c r="I7869">
        <f>'Data Entry'!$J7869</f>
        <v>0</v>
      </c>
      <c r="J7869" t="e">
        <f t="shared" si="736"/>
        <v>#N/A</v>
      </c>
      <c r="K7869" t="e">
        <f t="shared" si="737"/>
        <v>#N/A</v>
      </c>
      <c r="L7869" t="e">
        <f t="shared" si="738"/>
        <v>#N/A</v>
      </c>
      <c r="M7869" t="str">
        <f t="shared" si="733"/>
        <v>N/A</v>
      </c>
      <c r="N7869" t="str">
        <f t="shared" si="734"/>
        <v>N/A</v>
      </c>
      <c r="O7869" t="str">
        <f t="shared" si="735"/>
        <v>N/A</v>
      </c>
      <c r="S7869">
        <f>IF(OR(ISBLANK(B7869),ISBLANK(C7869),ISBLANK(D7869),ISBLANK(E7869),ISBLANK(F7869),ISBLANK('Data Entry'!G7869),ISBLANK('Data Entry'!H7869)),0,1)</f>
        <v>0</v>
      </c>
    </row>
    <row r="7870" spans="1:19" x14ac:dyDescent="0.25">
      <c r="A7870">
        <f>'Data Entry'!A7870</f>
        <v>0</v>
      </c>
      <c r="B7870">
        <f>'Data Entry'!B7870</f>
        <v>0</v>
      </c>
      <c r="C7870">
        <f>'Data Entry'!C7870</f>
        <v>0</v>
      </c>
      <c r="D7870">
        <f>'Data Entry'!D7870</f>
        <v>0</v>
      </c>
      <c r="E7870">
        <f>'Data Entry'!E7870</f>
        <v>0</v>
      </c>
      <c r="F7870">
        <f>'Data Entry'!F7870</f>
        <v>0</v>
      </c>
      <c r="G7870" t="e">
        <f>('Data Entry'!G7870-HLOOKUP('Data Entry'!I7870,'CST Norms'!$A$48:$K$62,I7870,FALSE))/HLOOKUP('Data Entry'!I7870,'CST Norms'!$A$77:$K$91,I7870,FALSE)</f>
        <v>#N/A</v>
      </c>
      <c r="H7870" t="e">
        <f>( 'Data Entry'!H7870 - HLOOKUP('Data Entry'!I7870,'CST Norms'!$A$65:$K$75,8,FALSE) )/HLOOKUP('Data Entry'!I7870,'CST Norms'!$A$94:$K$104,8,FALSE)</f>
        <v>#N/A</v>
      </c>
      <c r="I7870">
        <f>'Data Entry'!$J7870</f>
        <v>0</v>
      </c>
      <c r="J7870" t="e">
        <f t="shared" si="736"/>
        <v>#N/A</v>
      </c>
      <c r="K7870" t="e">
        <f t="shared" si="737"/>
        <v>#N/A</v>
      </c>
      <c r="L7870" t="e">
        <f t="shared" si="738"/>
        <v>#N/A</v>
      </c>
      <c r="M7870" t="str">
        <f t="shared" si="733"/>
        <v>N/A</v>
      </c>
      <c r="N7870" t="str">
        <f t="shared" si="734"/>
        <v>N/A</v>
      </c>
      <c r="O7870" t="str">
        <f t="shared" si="735"/>
        <v>N/A</v>
      </c>
      <c r="S7870">
        <f>IF(OR(ISBLANK(B7870),ISBLANK(C7870),ISBLANK(D7870),ISBLANK(E7870),ISBLANK(F7870),ISBLANK('Data Entry'!G7870),ISBLANK('Data Entry'!H7870)),0,1)</f>
        <v>0</v>
      </c>
    </row>
    <row r="7871" spans="1:19" x14ac:dyDescent="0.25">
      <c r="A7871">
        <f>'Data Entry'!A7871</f>
        <v>0</v>
      </c>
      <c r="B7871">
        <f>'Data Entry'!B7871</f>
        <v>0</v>
      </c>
      <c r="C7871">
        <f>'Data Entry'!C7871</f>
        <v>0</v>
      </c>
      <c r="D7871">
        <f>'Data Entry'!D7871</f>
        <v>0</v>
      </c>
      <c r="E7871">
        <f>'Data Entry'!E7871</f>
        <v>0</v>
      </c>
      <c r="F7871">
        <f>'Data Entry'!F7871</f>
        <v>0</v>
      </c>
      <c r="G7871" t="e">
        <f>('Data Entry'!G7871-HLOOKUP('Data Entry'!I7871,'CST Norms'!$A$48:$K$62,I7871,FALSE))/HLOOKUP('Data Entry'!I7871,'CST Norms'!$A$77:$K$91,I7871,FALSE)</f>
        <v>#N/A</v>
      </c>
      <c r="H7871" t="e">
        <f>( 'Data Entry'!H7871 - HLOOKUP('Data Entry'!I7871,'CST Norms'!$A$65:$K$75,8,FALSE) )/HLOOKUP('Data Entry'!I7871,'CST Norms'!$A$94:$K$104,8,FALSE)</f>
        <v>#N/A</v>
      </c>
      <c r="I7871">
        <f>'Data Entry'!$J7871</f>
        <v>0</v>
      </c>
      <c r="J7871" t="e">
        <f t="shared" si="736"/>
        <v>#N/A</v>
      </c>
      <c r="K7871" t="e">
        <f t="shared" si="737"/>
        <v>#N/A</v>
      </c>
      <c r="L7871" t="e">
        <f t="shared" si="738"/>
        <v>#N/A</v>
      </c>
      <c r="M7871" t="str">
        <f t="shared" si="733"/>
        <v>N/A</v>
      </c>
      <c r="N7871" t="str">
        <f t="shared" si="734"/>
        <v>N/A</v>
      </c>
      <c r="O7871" t="str">
        <f t="shared" si="735"/>
        <v>N/A</v>
      </c>
      <c r="S7871">
        <f>IF(OR(ISBLANK(B7871),ISBLANK(C7871),ISBLANK(D7871),ISBLANK(E7871),ISBLANK(F7871),ISBLANK('Data Entry'!G7871),ISBLANK('Data Entry'!H7871)),0,1)</f>
        <v>0</v>
      </c>
    </row>
    <row r="7872" spans="1:19" x14ac:dyDescent="0.25">
      <c r="A7872">
        <f>'Data Entry'!A7872</f>
        <v>0</v>
      </c>
      <c r="B7872">
        <f>'Data Entry'!B7872</f>
        <v>0</v>
      </c>
      <c r="C7872">
        <f>'Data Entry'!C7872</f>
        <v>0</v>
      </c>
      <c r="D7872">
        <f>'Data Entry'!D7872</f>
        <v>0</v>
      </c>
      <c r="E7872">
        <f>'Data Entry'!E7872</f>
        <v>0</v>
      </c>
      <c r="F7872">
        <f>'Data Entry'!F7872</f>
        <v>0</v>
      </c>
      <c r="G7872" t="e">
        <f>('Data Entry'!G7872-HLOOKUP('Data Entry'!I7872,'CST Norms'!$A$48:$K$62,I7872,FALSE))/HLOOKUP('Data Entry'!I7872,'CST Norms'!$A$77:$K$91,I7872,FALSE)</f>
        <v>#N/A</v>
      </c>
      <c r="H7872" t="e">
        <f>( 'Data Entry'!H7872 - HLOOKUP('Data Entry'!I7872,'CST Norms'!$A$65:$K$75,8,FALSE) )/HLOOKUP('Data Entry'!I7872,'CST Norms'!$A$94:$K$104,8,FALSE)</f>
        <v>#N/A</v>
      </c>
      <c r="I7872">
        <f>'Data Entry'!$J7872</f>
        <v>0</v>
      </c>
      <c r="J7872" t="e">
        <f t="shared" si="736"/>
        <v>#N/A</v>
      </c>
      <c r="K7872" t="e">
        <f t="shared" si="737"/>
        <v>#N/A</v>
      </c>
      <c r="L7872" t="e">
        <f t="shared" si="738"/>
        <v>#N/A</v>
      </c>
      <c r="M7872" t="str">
        <f t="shared" si="733"/>
        <v>N/A</v>
      </c>
      <c r="N7872" t="str">
        <f t="shared" si="734"/>
        <v>N/A</v>
      </c>
      <c r="O7872" t="str">
        <f t="shared" si="735"/>
        <v>N/A</v>
      </c>
      <c r="S7872">
        <f>IF(OR(ISBLANK(B7872),ISBLANK(C7872),ISBLANK(D7872),ISBLANK(E7872),ISBLANK(F7872),ISBLANK('Data Entry'!G7872),ISBLANK('Data Entry'!H7872)),0,1)</f>
        <v>0</v>
      </c>
    </row>
    <row r="7873" spans="1:19" x14ac:dyDescent="0.25">
      <c r="A7873">
        <f>'Data Entry'!A7873</f>
        <v>0</v>
      </c>
      <c r="B7873">
        <f>'Data Entry'!B7873</f>
        <v>0</v>
      </c>
      <c r="C7873">
        <f>'Data Entry'!C7873</f>
        <v>0</v>
      </c>
      <c r="D7873">
        <f>'Data Entry'!D7873</f>
        <v>0</v>
      </c>
      <c r="E7873">
        <f>'Data Entry'!E7873</f>
        <v>0</v>
      </c>
      <c r="F7873">
        <f>'Data Entry'!F7873</f>
        <v>0</v>
      </c>
      <c r="G7873" t="e">
        <f>('Data Entry'!G7873-HLOOKUP('Data Entry'!I7873,'CST Norms'!$A$48:$K$62,I7873,FALSE))/HLOOKUP('Data Entry'!I7873,'CST Norms'!$A$77:$K$91,I7873,FALSE)</f>
        <v>#N/A</v>
      </c>
      <c r="H7873" t="e">
        <f>( 'Data Entry'!H7873 - HLOOKUP('Data Entry'!I7873,'CST Norms'!$A$65:$K$75,8,FALSE) )/HLOOKUP('Data Entry'!I7873,'CST Norms'!$A$94:$K$104,8,FALSE)</f>
        <v>#N/A</v>
      </c>
      <c r="I7873">
        <f>'Data Entry'!$J7873</f>
        <v>0</v>
      </c>
      <c r="J7873" t="e">
        <f t="shared" si="736"/>
        <v>#N/A</v>
      </c>
      <c r="K7873" t="e">
        <f t="shared" si="737"/>
        <v>#N/A</v>
      </c>
      <c r="L7873" t="e">
        <f t="shared" si="738"/>
        <v>#N/A</v>
      </c>
      <c r="M7873" t="str">
        <f t="shared" si="733"/>
        <v>N/A</v>
      </c>
      <c r="N7873" t="str">
        <f t="shared" si="734"/>
        <v>N/A</v>
      </c>
      <c r="O7873" t="str">
        <f t="shared" si="735"/>
        <v>N/A</v>
      </c>
      <c r="S7873">
        <f>IF(OR(ISBLANK(B7873),ISBLANK(C7873),ISBLANK(D7873),ISBLANK(E7873),ISBLANK(F7873),ISBLANK('Data Entry'!G7873),ISBLANK('Data Entry'!H7873)),0,1)</f>
        <v>0</v>
      </c>
    </row>
    <row r="7874" spans="1:19" x14ac:dyDescent="0.25">
      <c r="A7874">
        <f>'Data Entry'!A7874</f>
        <v>0</v>
      </c>
      <c r="B7874">
        <f>'Data Entry'!B7874</f>
        <v>0</v>
      </c>
      <c r="C7874">
        <f>'Data Entry'!C7874</f>
        <v>0</v>
      </c>
      <c r="D7874">
        <f>'Data Entry'!D7874</f>
        <v>0</v>
      </c>
      <c r="E7874">
        <f>'Data Entry'!E7874</f>
        <v>0</v>
      </c>
      <c r="F7874">
        <f>'Data Entry'!F7874</f>
        <v>0</v>
      </c>
      <c r="G7874" t="e">
        <f>('Data Entry'!G7874-HLOOKUP('Data Entry'!I7874,'CST Norms'!$A$48:$K$62,I7874,FALSE))/HLOOKUP('Data Entry'!I7874,'CST Norms'!$A$77:$K$91,I7874,FALSE)</f>
        <v>#N/A</v>
      </c>
      <c r="H7874" t="e">
        <f>( 'Data Entry'!H7874 - HLOOKUP('Data Entry'!I7874,'CST Norms'!$A$65:$K$75,8,FALSE) )/HLOOKUP('Data Entry'!I7874,'CST Norms'!$A$94:$K$104,8,FALSE)</f>
        <v>#N/A</v>
      </c>
      <c r="I7874">
        <f>'Data Entry'!$J7874</f>
        <v>0</v>
      </c>
      <c r="J7874" t="e">
        <f t="shared" si="736"/>
        <v>#N/A</v>
      </c>
      <c r="K7874" t="e">
        <f t="shared" si="737"/>
        <v>#N/A</v>
      </c>
      <c r="L7874" t="e">
        <f t="shared" si="738"/>
        <v>#N/A</v>
      </c>
      <c r="M7874" t="str">
        <f t="shared" ref="M7874:M7937" si="739">IF($S7874=1,NORMSDIST(J7874),"N/A")</f>
        <v>N/A</v>
      </c>
      <c r="N7874" t="str">
        <f t="shared" ref="N7874:N7937" si="740">IF($S7874=1,NORMSDIST(K7874),"N/A")</f>
        <v>N/A</v>
      </c>
      <c r="O7874" t="str">
        <f t="shared" ref="O7874:O7937" si="741">IF($S7874=1,NORMSDIST(L7874),"N/A")</f>
        <v>N/A</v>
      </c>
      <c r="S7874">
        <f>IF(OR(ISBLANK(B7874),ISBLANK(C7874),ISBLANK(D7874),ISBLANK(E7874),ISBLANK(F7874),ISBLANK('Data Entry'!G7874),ISBLANK('Data Entry'!H7874)),0,1)</f>
        <v>0</v>
      </c>
    </row>
    <row r="7875" spans="1:19" x14ac:dyDescent="0.25">
      <c r="A7875">
        <f>'Data Entry'!A7875</f>
        <v>0</v>
      </c>
      <c r="B7875">
        <f>'Data Entry'!B7875</f>
        <v>0</v>
      </c>
      <c r="C7875">
        <f>'Data Entry'!C7875</f>
        <v>0</v>
      </c>
      <c r="D7875">
        <f>'Data Entry'!D7875</f>
        <v>0</v>
      </c>
      <c r="E7875">
        <f>'Data Entry'!E7875</f>
        <v>0</v>
      </c>
      <c r="F7875">
        <f>'Data Entry'!F7875</f>
        <v>0</v>
      </c>
      <c r="G7875" t="e">
        <f>('Data Entry'!G7875-HLOOKUP('Data Entry'!I7875,'CST Norms'!$A$48:$K$62,I7875,FALSE))/HLOOKUP('Data Entry'!I7875,'CST Norms'!$A$77:$K$91,I7875,FALSE)</f>
        <v>#N/A</v>
      </c>
      <c r="H7875" t="e">
        <f>( 'Data Entry'!H7875 - HLOOKUP('Data Entry'!I7875,'CST Norms'!$A$65:$K$75,8,FALSE) )/HLOOKUP('Data Entry'!I7875,'CST Norms'!$A$94:$K$104,8,FALSE)</f>
        <v>#N/A</v>
      </c>
      <c r="I7875">
        <f>'Data Entry'!$J7875</f>
        <v>0</v>
      </c>
      <c r="J7875" t="e">
        <f t="shared" si="736"/>
        <v>#N/A</v>
      </c>
      <c r="K7875" t="e">
        <f t="shared" si="737"/>
        <v>#N/A</v>
      </c>
      <c r="L7875" t="e">
        <f t="shared" si="738"/>
        <v>#N/A</v>
      </c>
      <c r="M7875" t="str">
        <f t="shared" si="739"/>
        <v>N/A</v>
      </c>
      <c r="N7875" t="str">
        <f t="shared" si="740"/>
        <v>N/A</v>
      </c>
      <c r="O7875" t="str">
        <f t="shared" si="741"/>
        <v>N/A</v>
      </c>
      <c r="S7875">
        <f>IF(OR(ISBLANK(B7875),ISBLANK(C7875),ISBLANK(D7875),ISBLANK(E7875),ISBLANK(F7875),ISBLANK('Data Entry'!G7875),ISBLANK('Data Entry'!H7875)),0,1)</f>
        <v>0</v>
      </c>
    </row>
    <row r="7876" spans="1:19" x14ac:dyDescent="0.25">
      <c r="A7876">
        <f>'Data Entry'!A7876</f>
        <v>0</v>
      </c>
      <c r="B7876">
        <f>'Data Entry'!B7876</f>
        <v>0</v>
      </c>
      <c r="C7876">
        <f>'Data Entry'!C7876</f>
        <v>0</v>
      </c>
      <c r="D7876">
        <f>'Data Entry'!D7876</f>
        <v>0</v>
      </c>
      <c r="E7876">
        <f>'Data Entry'!E7876</f>
        <v>0</v>
      </c>
      <c r="F7876">
        <f>'Data Entry'!F7876</f>
        <v>0</v>
      </c>
      <c r="G7876" t="e">
        <f>('Data Entry'!G7876-HLOOKUP('Data Entry'!I7876,'CST Norms'!$A$48:$K$62,I7876,FALSE))/HLOOKUP('Data Entry'!I7876,'CST Norms'!$A$77:$K$91,I7876,FALSE)</f>
        <v>#N/A</v>
      </c>
      <c r="H7876" t="e">
        <f>( 'Data Entry'!H7876 - HLOOKUP('Data Entry'!I7876,'CST Norms'!$A$65:$K$75,8,FALSE) )/HLOOKUP('Data Entry'!I7876,'CST Norms'!$A$94:$K$104,8,FALSE)</f>
        <v>#N/A</v>
      </c>
      <c r="I7876">
        <f>'Data Entry'!$J7876</f>
        <v>0</v>
      </c>
      <c r="J7876" t="e">
        <f t="shared" si="736"/>
        <v>#N/A</v>
      </c>
      <c r="K7876" t="e">
        <f t="shared" si="737"/>
        <v>#N/A</v>
      </c>
      <c r="L7876" t="e">
        <f t="shared" si="738"/>
        <v>#N/A</v>
      </c>
      <c r="M7876" t="str">
        <f t="shared" si="739"/>
        <v>N/A</v>
      </c>
      <c r="N7876" t="str">
        <f t="shared" si="740"/>
        <v>N/A</v>
      </c>
      <c r="O7876" t="str">
        <f t="shared" si="741"/>
        <v>N/A</v>
      </c>
      <c r="S7876">
        <f>IF(OR(ISBLANK(B7876),ISBLANK(C7876),ISBLANK(D7876),ISBLANK(E7876),ISBLANK(F7876),ISBLANK('Data Entry'!G7876),ISBLANK('Data Entry'!H7876)),0,1)</f>
        <v>0</v>
      </c>
    </row>
    <row r="7877" spans="1:19" x14ac:dyDescent="0.25">
      <c r="A7877">
        <f>'Data Entry'!A7877</f>
        <v>0</v>
      </c>
      <c r="B7877">
        <f>'Data Entry'!B7877</f>
        <v>0</v>
      </c>
      <c r="C7877">
        <f>'Data Entry'!C7877</f>
        <v>0</v>
      </c>
      <c r="D7877">
        <f>'Data Entry'!D7877</f>
        <v>0</v>
      </c>
      <c r="E7877">
        <f>'Data Entry'!E7877</f>
        <v>0</v>
      </c>
      <c r="F7877">
        <f>'Data Entry'!F7877</f>
        <v>0</v>
      </c>
      <c r="G7877" t="e">
        <f>('Data Entry'!G7877-HLOOKUP('Data Entry'!I7877,'CST Norms'!$A$48:$K$62,I7877,FALSE))/HLOOKUP('Data Entry'!I7877,'CST Norms'!$A$77:$K$91,I7877,FALSE)</f>
        <v>#N/A</v>
      </c>
      <c r="H7877" t="e">
        <f>( 'Data Entry'!H7877 - HLOOKUP('Data Entry'!I7877,'CST Norms'!$A$65:$K$75,8,FALSE) )/HLOOKUP('Data Entry'!I7877,'CST Norms'!$A$94:$K$104,8,FALSE)</f>
        <v>#N/A</v>
      </c>
      <c r="I7877">
        <f>'Data Entry'!$J7877</f>
        <v>0</v>
      </c>
      <c r="J7877" t="e">
        <f t="shared" si="736"/>
        <v>#N/A</v>
      </c>
      <c r="K7877" t="e">
        <f t="shared" si="737"/>
        <v>#N/A</v>
      </c>
      <c r="L7877" t="e">
        <f t="shared" si="738"/>
        <v>#N/A</v>
      </c>
      <c r="M7877" t="str">
        <f t="shared" si="739"/>
        <v>N/A</v>
      </c>
      <c r="N7877" t="str">
        <f t="shared" si="740"/>
        <v>N/A</v>
      </c>
      <c r="O7877" t="str">
        <f t="shared" si="741"/>
        <v>N/A</v>
      </c>
      <c r="S7877">
        <f>IF(OR(ISBLANK(B7877),ISBLANK(C7877),ISBLANK(D7877),ISBLANK(E7877),ISBLANK(F7877),ISBLANK('Data Entry'!G7877),ISBLANK('Data Entry'!H7877)),0,1)</f>
        <v>0</v>
      </c>
    </row>
    <row r="7878" spans="1:19" x14ac:dyDescent="0.25">
      <c r="A7878">
        <f>'Data Entry'!A7878</f>
        <v>0</v>
      </c>
      <c r="B7878">
        <f>'Data Entry'!B7878</f>
        <v>0</v>
      </c>
      <c r="C7878">
        <f>'Data Entry'!C7878</f>
        <v>0</v>
      </c>
      <c r="D7878">
        <f>'Data Entry'!D7878</f>
        <v>0</v>
      </c>
      <c r="E7878">
        <f>'Data Entry'!E7878</f>
        <v>0</v>
      </c>
      <c r="F7878">
        <f>'Data Entry'!F7878</f>
        <v>0</v>
      </c>
      <c r="G7878" t="e">
        <f>('Data Entry'!G7878-HLOOKUP('Data Entry'!I7878,'CST Norms'!$A$48:$K$62,I7878,FALSE))/HLOOKUP('Data Entry'!I7878,'CST Norms'!$A$77:$K$91,I7878,FALSE)</f>
        <v>#N/A</v>
      </c>
      <c r="H7878" t="e">
        <f>( 'Data Entry'!H7878 - HLOOKUP('Data Entry'!I7878,'CST Norms'!$A$65:$K$75,8,FALSE) )/HLOOKUP('Data Entry'!I7878,'CST Norms'!$A$94:$K$104,8,FALSE)</f>
        <v>#N/A</v>
      </c>
      <c r="I7878">
        <f>'Data Entry'!$J7878</f>
        <v>0</v>
      </c>
      <c r="J7878" t="e">
        <f t="shared" si="736"/>
        <v>#N/A</v>
      </c>
      <c r="K7878" t="e">
        <f t="shared" si="737"/>
        <v>#N/A</v>
      </c>
      <c r="L7878" t="e">
        <f t="shared" si="738"/>
        <v>#N/A</v>
      </c>
      <c r="M7878" t="str">
        <f t="shared" si="739"/>
        <v>N/A</v>
      </c>
      <c r="N7878" t="str">
        <f t="shared" si="740"/>
        <v>N/A</v>
      </c>
      <c r="O7878" t="str">
        <f t="shared" si="741"/>
        <v>N/A</v>
      </c>
      <c r="S7878">
        <f>IF(OR(ISBLANK(B7878),ISBLANK(C7878),ISBLANK(D7878),ISBLANK(E7878),ISBLANK(F7878),ISBLANK('Data Entry'!G7878),ISBLANK('Data Entry'!H7878)),0,1)</f>
        <v>0</v>
      </c>
    </row>
    <row r="7879" spans="1:19" x14ac:dyDescent="0.25">
      <c r="A7879">
        <f>'Data Entry'!A7879</f>
        <v>0</v>
      </c>
      <c r="B7879">
        <f>'Data Entry'!B7879</f>
        <v>0</v>
      </c>
      <c r="C7879">
        <f>'Data Entry'!C7879</f>
        <v>0</v>
      </c>
      <c r="D7879">
        <f>'Data Entry'!D7879</f>
        <v>0</v>
      </c>
      <c r="E7879">
        <f>'Data Entry'!E7879</f>
        <v>0</v>
      </c>
      <c r="F7879">
        <f>'Data Entry'!F7879</f>
        <v>0</v>
      </c>
      <c r="G7879" t="e">
        <f>('Data Entry'!G7879-HLOOKUP('Data Entry'!I7879,'CST Norms'!$A$48:$K$62,I7879,FALSE))/HLOOKUP('Data Entry'!I7879,'CST Norms'!$A$77:$K$91,I7879,FALSE)</f>
        <v>#N/A</v>
      </c>
      <c r="H7879" t="e">
        <f>( 'Data Entry'!H7879 - HLOOKUP('Data Entry'!I7879,'CST Norms'!$A$65:$K$75,8,FALSE) )/HLOOKUP('Data Entry'!I7879,'CST Norms'!$A$94:$K$104,8,FALSE)</f>
        <v>#N/A</v>
      </c>
      <c r="I7879">
        <f>'Data Entry'!$J7879</f>
        <v>0</v>
      </c>
      <c r="J7879" t="e">
        <f t="shared" si="736"/>
        <v>#N/A</v>
      </c>
      <c r="K7879" t="e">
        <f t="shared" si="737"/>
        <v>#N/A</v>
      </c>
      <c r="L7879" t="e">
        <f t="shared" si="738"/>
        <v>#N/A</v>
      </c>
      <c r="M7879" t="str">
        <f t="shared" si="739"/>
        <v>N/A</v>
      </c>
      <c r="N7879" t="str">
        <f t="shared" si="740"/>
        <v>N/A</v>
      </c>
      <c r="O7879" t="str">
        <f t="shared" si="741"/>
        <v>N/A</v>
      </c>
      <c r="S7879">
        <f>IF(OR(ISBLANK(B7879),ISBLANK(C7879),ISBLANK(D7879),ISBLANK(E7879),ISBLANK(F7879),ISBLANK('Data Entry'!G7879),ISBLANK('Data Entry'!H7879)),0,1)</f>
        <v>0</v>
      </c>
    </row>
    <row r="7880" spans="1:19" x14ac:dyDescent="0.25">
      <c r="A7880">
        <f>'Data Entry'!A7880</f>
        <v>0</v>
      </c>
      <c r="B7880">
        <f>'Data Entry'!B7880</f>
        <v>0</v>
      </c>
      <c r="C7880">
        <f>'Data Entry'!C7880</f>
        <v>0</v>
      </c>
      <c r="D7880">
        <f>'Data Entry'!D7880</f>
        <v>0</v>
      </c>
      <c r="E7880">
        <f>'Data Entry'!E7880</f>
        <v>0</v>
      </c>
      <c r="F7880">
        <f>'Data Entry'!F7880</f>
        <v>0</v>
      </c>
      <c r="G7880" t="e">
        <f>('Data Entry'!G7880-HLOOKUP('Data Entry'!I7880,'CST Norms'!$A$48:$K$62,I7880,FALSE))/HLOOKUP('Data Entry'!I7880,'CST Norms'!$A$77:$K$91,I7880,FALSE)</f>
        <v>#N/A</v>
      </c>
      <c r="H7880" t="e">
        <f>( 'Data Entry'!H7880 - HLOOKUP('Data Entry'!I7880,'CST Norms'!$A$65:$K$75,8,FALSE) )/HLOOKUP('Data Entry'!I7880,'CST Norms'!$A$94:$K$104,8,FALSE)</f>
        <v>#N/A</v>
      </c>
      <c r="I7880">
        <f>'Data Entry'!$J7880</f>
        <v>0</v>
      </c>
      <c r="J7880" t="e">
        <f t="shared" si="736"/>
        <v>#N/A</v>
      </c>
      <c r="K7880" t="e">
        <f t="shared" si="737"/>
        <v>#N/A</v>
      </c>
      <c r="L7880" t="e">
        <f t="shared" si="738"/>
        <v>#N/A</v>
      </c>
      <c r="M7880" t="str">
        <f t="shared" si="739"/>
        <v>N/A</v>
      </c>
      <c r="N7880" t="str">
        <f t="shared" si="740"/>
        <v>N/A</v>
      </c>
      <c r="O7880" t="str">
        <f t="shared" si="741"/>
        <v>N/A</v>
      </c>
      <c r="S7880">
        <f>IF(OR(ISBLANK(B7880),ISBLANK(C7880),ISBLANK(D7880),ISBLANK(E7880),ISBLANK(F7880),ISBLANK('Data Entry'!G7880),ISBLANK('Data Entry'!H7880)),0,1)</f>
        <v>0</v>
      </c>
    </row>
    <row r="7881" spans="1:19" x14ac:dyDescent="0.25">
      <c r="A7881">
        <f>'Data Entry'!A7881</f>
        <v>0</v>
      </c>
      <c r="B7881">
        <f>'Data Entry'!B7881</f>
        <v>0</v>
      </c>
      <c r="C7881">
        <f>'Data Entry'!C7881</f>
        <v>0</v>
      </c>
      <c r="D7881">
        <f>'Data Entry'!D7881</f>
        <v>0</v>
      </c>
      <c r="E7881">
        <f>'Data Entry'!E7881</f>
        <v>0</v>
      </c>
      <c r="F7881">
        <f>'Data Entry'!F7881</f>
        <v>0</v>
      </c>
      <c r="G7881" t="e">
        <f>('Data Entry'!G7881-HLOOKUP('Data Entry'!I7881,'CST Norms'!$A$48:$K$62,I7881,FALSE))/HLOOKUP('Data Entry'!I7881,'CST Norms'!$A$77:$K$91,I7881,FALSE)</f>
        <v>#N/A</v>
      </c>
      <c r="H7881" t="e">
        <f>( 'Data Entry'!H7881 - HLOOKUP('Data Entry'!I7881,'CST Norms'!$A$65:$K$75,8,FALSE) )/HLOOKUP('Data Entry'!I7881,'CST Norms'!$A$94:$K$104,8,FALSE)</f>
        <v>#N/A</v>
      </c>
      <c r="I7881">
        <f>'Data Entry'!$J7881</f>
        <v>0</v>
      </c>
      <c r="J7881" t="e">
        <f t="shared" si="736"/>
        <v>#N/A</v>
      </c>
      <c r="K7881" t="e">
        <f t="shared" si="737"/>
        <v>#N/A</v>
      </c>
      <c r="L7881" t="e">
        <f t="shared" si="738"/>
        <v>#N/A</v>
      </c>
      <c r="M7881" t="str">
        <f t="shared" si="739"/>
        <v>N/A</v>
      </c>
      <c r="N7881" t="str">
        <f t="shared" si="740"/>
        <v>N/A</v>
      </c>
      <c r="O7881" t="str">
        <f t="shared" si="741"/>
        <v>N/A</v>
      </c>
      <c r="S7881">
        <f>IF(OR(ISBLANK(B7881),ISBLANK(C7881),ISBLANK(D7881),ISBLANK(E7881),ISBLANK(F7881),ISBLANK('Data Entry'!G7881),ISBLANK('Data Entry'!H7881)),0,1)</f>
        <v>0</v>
      </c>
    </row>
    <row r="7882" spans="1:19" x14ac:dyDescent="0.25">
      <c r="A7882">
        <f>'Data Entry'!A7882</f>
        <v>0</v>
      </c>
      <c r="B7882">
        <f>'Data Entry'!B7882</f>
        <v>0</v>
      </c>
      <c r="C7882">
        <f>'Data Entry'!C7882</f>
        <v>0</v>
      </c>
      <c r="D7882">
        <f>'Data Entry'!D7882</f>
        <v>0</v>
      </c>
      <c r="E7882">
        <f>'Data Entry'!E7882</f>
        <v>0</v>
      </c>
      <c r="F7882">
        <f>'Data Entry'!F7882</f>
        <v>0</v>
      </c>
      <c r="G7882" t="e">
        <f>('Data Entry'!G7882-HLOOKUP('Data Entry'!I7882,'CST Norms'!$A$48:$K$62,I7882,FALSE))/HLOOKUP('Data Entry'!I7882,'CST Norms'!$A$77:$K$91,I7882,FALSE)</f>
        <v>#N/A</v>
      </c>
      <c r="H7882" t="e">
        <f>( 'Data Entry'!H7882 - HLOOKUP('Data Entry'!I7882,'CST Norms'!$A$65:$K$75,8,FALSE) )/HLOOKUP('Data Entry'!I7882,'CST Norms'!$A$94:$K$104,8,FALSE)</f>
        <v>#N/A</v>
      </c>
      <c r="I7882">
        <f>'Data Entry'!$J7882</f>
        <v>0</v>
      </c>
      <c r="J7882" t="e">
        <f t="shared" si="736"/>
        <v>#N/A</v>
      </c>
      <c r="K7882" t="e">
        <f t="shared" si="737"/>
        <v>#N/A</v>
      </c>
      <c r="L7882" t="e">
        <f t="shared" si="738"/>
        <v>#N/A</v>
      </c>
      <c r="M7882" t="str">
        <f t="shared" si="739"/>
        <v>N/A</v>
      </c>
      <c r="N7882" t="str">
        <f t="shared" si="740"/>
        <v>N/A</v>
      </c>
      <c r="O7882" t="str">
        <f t="shared" si="741"/>
        <v>N/A</v>
      </c>
      <c r="S7882">
        <f>IF(OR(ISBLANK(B7882),ISBLANK(C7882),ISBLANK(D7882),ISBLANK(E7882),ISBLANK(F7882),ISBLANK('Data Entry'!G7882),ISBLANK('Data Entry'!H7882)),0,1)</f>
        <v>0</v>
      </c>
    </row>
    <row r="7883" spans="1:19" x14ac:dyDescent="0.25">
      <c r="A7883">
        <f>'Data Entry'!A7883</f>
        <v>0</v>
      </c>
      <c r="B7883">
        <f>'Data Entry'!B7883</f>
        <v>0</v>
      </c>
      <c r="C7883">
        <f>'Data Entry'!C7883</f>
        <v>0</v>
      </c>
      <c r="D7883">
        <f>'Data Entry'!D7883</f>
        <v>0</v>
      </c>
      <c r="E7883">
        <f>'Data Entry'!E7883</f>
        <v>0</v>
      </c>
      <c r="F7883">
        <f>'Data Entry'!F7883</f>
        <v>0</v>
      </c>
      <c r="G7883" t="e">
        <f>('Data Entry'!G7883-HLOOKUP('Data Entry'!I7883,'CST Norms'!$A$48:$K$62,I7883,FALSE))/HLOOKUP('Data Entry'!I7883,'CST Norms'!$A$77:$K$91,I7883,FALSE)</f>
        <v>#N/A</v>
      </c>
      <c r="H7883" t="e">
        <f>( 'Data Entry'!H7883 - HLOOKUP('Data Entry'!I7883,'CST Norms'!$A$65:$K$75,8,FALSE) )/HLOOKUP('Data Entry'!I7883,'CST Norms'!$A$94:$K$104,8,FALSE)</f>
        <v>#N/A</v>
      </c>
      <c r="I7883">
        <f>'Data Entry'!$J7883</f>
        <v>0</v>
      </c>
      <c r="J7883" t="e">
        <f t="shared" si="736"/>
        <v>#N/A</v>
      </c>
      <c r="K7883" t="e">
        <f t="shared" si="737"/>
        <v>#N/A</v>
      </c>
      <c r="L7883" t="e">
        <f t="shared" si="738"/>
        <v>#N/A</v>
      </c>
      <c r="M7883" t="str">
        <f t="shared" si="739"/>
        <v>N/A</v>
      </c>
      <c r="N7883" t="str">
        <f t="shared" si="740"/>
        <v>N/A</v>
      </c>
      <c r="O7883" t="str">
        <f t="shared" si="741"/>
        <v>N/A</v>
      </c>
      <c r="S7883">
        <f>IF(OR(ISBLANK(B7883),ISBLANK(C7883),ISBLANK(D7883),ISBLANK(E7883),ISBLANK(F7883),ISBLANK('Data Entry'!G7883),ISBLANK('Data Entry'!H7883)),0,1)</f>
        <v>0</v>
      </c>
    </row>
    <row r="7884" spans="1:19" x14ac:dyDescent="0.25">
      <c r="A7884">
        <f>'Data Entry'!A7884</f>
        <v>0</v>
      </c>
      <c r="B7884">
        <f>'Data Entry'!B7884</f>
        <v>0</v>
      </c>
      <c r="C7884">
        <f>'Data Entry'!C7884</f>
        <v>0</v>
      </c>
      <c r="D7884">
        <f>'Data Entry'!D7884</f>
        <v>0</v>
      </c>
      <c r="E7884">
        <f>'Data Entry'!E7884</f>
        <v>0</v>
      </c>
      <c r="F7884">
        <f>'Data Entry'!F7884</f>
        <v>0</v>
      </c>
      <c r="G7884" t="e">
        <f>('Data Entry'!G7884-HLOOKUP('Data Entry'!I7884,'CST Norms'!$A$48:$K$62,I7884,FALSE))/HLOOKUP('Data Entry'!I7884,'CST Norms'!$A$77:$K$91,I7884,FALSE)</f>
        <v>#N/A</v>
      </c>
      <c r="H7884" t="e">
        <f>( 'Data Entry'!H7884 - HLOOKUP('Data Entry'!I7884,'CST Norms'!$A$65:$K$75,8,FALSE) )/HLOOKUP('Data Entry'!I7884,'CST Norms'!$A$94:$K$104,8,FALSE)</f>
        <v>#N/A</v>
      </c>
      <c r="I7884">
        <f>'Data Entry'!$J7884</f>
        <v>0</v>
      </c>
      <c r="J7884" t="e">
        <f t="shared" ref="J7884:J7947" si="742">U$30+$B7884*U$8+$C7884*U$10+$D7884*U$12+$E7884*U$14+$F7884*U$16+$G7884*IF(I7884=8,U$20,IF(I7884=9,U$22,IF(I7884=10,U$24,"")))+$H7884*U$18+U$26*IF(I7884=8,1,0)+U$28*IF(I7884=10,1,0)</f>
        <v>#N/A</v>
      </c>
      <c r="K7884" t="e">
        <f t="shared" ref="K7884:K7947" si="743">V$30+$B7884*V$8+$C7884*V$10+$D7884*V$12+$E7884*V$14+$F7884*V$16+$G7884*IF(I7884=8,V$20,IF(I7884=9,V$22,IF(I7884=10,V$24,"")))+$H7884*V$18+V$26*IF(I7884=8,1,0)+V7901*IF(I7884=10,1,0)</f>
        <v>#N/A</v>
      </c>
      <c r="L7884" t="e">
        <f t="shared" ref="L7884:L7947" si="744">W$30+$B7884*W$8+$C7884*W$10+$D7884*W$12+$E7884*W$14+$F7884*W$16+$G7884*IF(I7884=8,W$20,IF(I7884=9,W$22,IF(I7884=10,W$24,"")))+$H7884*W$18+W$26*IF(I7884=8,1,0)+W$28*IF(I7884=10,1,0)</f>
        <v>#N/A</v>
      </c>
      <c r="M7884" t="str">
        <f t="shared" si="739"/>
        <v>N/A</v>
      </c>
      <c r="N7884" t="str">
        <f t="shared" si="740"/>
        <v>N/A</v>
      </c>
      <c r="O7884" t="str">
        <f t="shared" si="741"/>
        <v>N/A</v>
      </c>
      <c r="S7884">
        <f>IF(OR(ISBLANK(B7884),ISBLANK(C7884),ISBLANK(D7884),ISBLANK(E7884),ISBLANK(F7884),ISBLANK('Data Entry'!G7884),ISBLANK('Data Entry'!H7884)),0,1)</f>
        <v>0</v>
      </c>
    </row>
    <row r="7885" spans="1:19" x14ac:dyDescent="0.25">
      <c r="A7885">
        <f>'Data Entry'!A7885</f>
        <v>0</v>
      </c>
      <c r="B7885">
        <f>'Data Entry'!B7885</f>
        <v>0</v>
      </c>
      <c r="C7885">
        <f>'Data Entry'!C7885</f>
        <v>0</v>
      </c>
      <c r="D7885">
        <f>'Data Entry'!D7885</f>
        <v>0</v>
      </c>
      <c r="E7885">
        <f>'Data Entry'!E7885</f>
        <v>0</v>
      </c>
      <c r="F7885">
        <f>'Data Entry'!F7885</f>
        <v>0</v>
      </c>
      <c r="G7885" t="e">
        <f>('Data Entry'!G7885-HLOOKUP('Data Entry'!I7885,'CST Norms'!$A$48:$K$62,I7885,FALSE))/HLOOKUP('Data Entry'!I7885,'CST Norms'!$A$77:$K$91,I7885,FALSE)</f>
        <v>#N/A</v>
      </c>
      <c r="H7885" t="e">
        <f>( 'Data Entry'!H7885 - HLOOKUP('Data Entry'!I7885,'CST Norms'!$A$65:$K$75,8,FALSE) )/HLOOKUP('Data Entry'!I7885,'CST Norms'!$A$94:$K$104,8,FALSE)</f>
        <v>#N/A</v>
      </c>
      <c r="I7885">
        <f>'Data Entry'!$J7885</f>
        <v>0</v>
      </c>
      <c r="J7885" t="e">
        <f t="shared" si="742"/>
        <v>#N/A</v>
      </c>
      <c r="K7885" t="e">
        <f t="shared" si="743"/>
        <v>#N/A</v>
      </c>
      <c r="L7885" t="e">
        <f t="shared" si="744"/>
        <v>#N/A</v>
      </c>
      <c r="M7885" t="str">
        <f t="shared" si="739"/>
        <v>N/A</v>
      </c>
      <c r="N7885" t="str">
        <f t="shared" si="740"/>
        <v>N/A</v>
      </c>
      <c r="O7885" t="str">
        <f t="shared" si="741"/>
        <v>N/A</v>
      </c>
      <c r="S7885">
        <f>IF(OR(ISBLANK(B7885),ISBLANK(C7885),ISBLANK(D7885),ISBLANK(E7885),ISBLANK(F7885),ISBLANK('Data Entry'!G7885),ISBLANK('Data Entry'!H7885)),0,1)</f>
        <v>0</v>
      </c>
    </row>
    <row r="7886" spans="1:19" x14ac:dyDescent="0.25">
      <c r="A7886">
        <f>'Data Entry'!A7886</f>
        <v>0</v>
      </c>
      <c r="B7886">
        <f>'Data Entry'!B7886</f>
        <v>0</v>
      </c>
      <c r="C7886">
        <f>'Data Entry'!C7886</f>
        <v>0</v>
      </c>
      <c r="D7886">
        <f>'Data Entry'!D7886</f>
        <v>0</v>
      </c>
      <c r="E7886">
        <f>'Data Entry'!E7886</f>
        <v>0</v>
      </c>
      <c r="F7886">
        <f>'Data Entry'!F7886</f>
        <v>0</v>
      </c>
      <c r="G7886" t="e">
        <f>('Data Entry'!G7886-HLOOKUP('Data Entry'!I7886,'CST Norms'!$A$48:$K$62,I7886,FALSE))/HLOOKUP('Data Entry'!I7886,'CST Norms'!$A$77:$K$91,I7886,FALSE)</f>
        <v>#N/A</v>
      </c>
      <c r="H7886" t="e">
        <f>( 'Data Entry'!H7886 - HLOOKUP('Data Entry'!I7886,'CST Norms'!$A$65:$K$75,8,FALSE) )/HLOOKUP('Data Entry'!I7886,'CST Norms'!$A$94:$K$104,8,FALSE)</f>
        <v>#N/A</v>
      </c>
      <c r="I7886">
        <f>'Data Entry'!$J7886</f>
        <v>0</v>
      </c>
      <c r="J7886" t="e">
        <f t="shared" si="742"/>
        <v>#N/A</v>
      </c>
      <c r="K7886" t="e">
        <f t="shared" si="743"/>
        <v>#N/A</v>
      </c>
      <c r="L7886" t="e">
        <f t="shared" si="744"/>
        <v>#N/A</v>
      </c>
      <c r="M7886" t="str">
        <f t="shared" si="739"/>
        <v>N/A</v>
      </c>
      <c r="N7886" t="str">
        <f t="shared" si="740"/>
        <v>N/A</v>
      </c>
      <c r="O7886" t="str">
        <f t="shared" si="741"/>
        <v>N/A</v>
      </c>
      <c r="S7886">
        <f>IF(OR(ISBLANK(B7886),ISBLANK(C7886),ISBLANK(D7886),ISBLANK(E7886),ISBLANK(F7886),ISBLANK('Data Entry'!G7886),ISBLANK('Data Entry'!H7886)),0,1)</f>
        <v>0</v>
      </c>
    </row>
    <row r="7887" spans="1:19" x14ac:dyDescent="0.25">
      <c r="A7887">
        <f>'Data Entry'!A7887</f>
        <v>0</v>
      </c>
      <c r="B7887">
        <f>'Data Entry'!B7887</f>
        <v>0</v>
      </c>
      <c r="C7887">
        <f>'Data Entry'!C7887</f>
        <v>0</v>
      </c>
      <c r="D7887">
        <f>'Data Entry'!D7887</f>
        <v>0</v>
      </c>
      <c r="E7887">
        <f>'Data Entry'!E7887</f>
        <v>0</v>
      </c>
      <c r="F7887">
        <f>'Data Entry'!F7887</f>
        <v>0</v>
      </c>
      <c r="G7887" t="e">
        <f>('Data Entry'!G7887-HLOOKUP('Data Entry'!I7887,'CST Norms'!$A$48:$K$62,I7887,FALSE))/HLOOKUP('Data Entry'!I7887,'CST Norms'!$A$77:$K$91,I7887,FALSE)</f>
        <v>#N/A</v>
      </c>
      <c r="H7887" t="e">
        <f>( 'Data Entry'!H7887 - HLOOKUP('Data Entry'!I7887,'CST Norms'!$A$65:$K$75,8,FALSE) )/HLOOKUP('Data Entry'!I7887,'CST Norms'!$A$94:$K$104,8,FALSE)</f>
        <v>#N/A</v>
      </c>
      <c r="I7887">
        <f>'Data Entry'!$J7887</f>
        <v>0</v>
      </c>
      <c r="J7887" t="e">
        <f t="shared" si="742"/>
        <v>#N/A</v>
      </c>
      <c r="K7887" t="e">
        <f t="shared" si="743"/>
        <v>#N/A</v>
      </c>
      <c r="L7887" t="e">
        <f t="shared" si="744"/>
        <v>#N/A</v>
      </c>
      <c r="M7887" t="str">
        <f t="shared" si="739"/>
        <v>N/A</v>
      </c>
      <c r="N7887" t="str">
        <f t="shared" si="740"/>
        <v>N/A</v>
      </c>
      <c r="O7887" t="str">
        <f t="shared" si="741"/>
        <v>N/A</v>
      </c>
      <c r="S7887">
        <f>IF(OR(ISBLANK(B7887),ISBLANK(C7887),ISBLANK(D7887),ISBLANK(E7887),ISBLANK(F7887),ISBLANK('Data Entry'!G7887),ISBLANK('Data Entry'!H7887)),0,1)</f>
        <v>0</v>
      </c>
    </row>
    <row r="7888" spans="1:19" x14ac:dyDescent="0.25">
      <c r="A7888">
        <f>'Data Entry'!A7888</f>
        <v>0</v>
      </c>
      <c r="B7888">
        <f>'Data Entry'!B7888</f>
        <v>0</v>
      </c>
      <c r="C7888">
        <f>'Data Entry'!C7888</f>
        <v>0</v>
      </c>
      <c r="D7888">
        <f>'Data Entry'!D7888</f>
        <v>0</v>
      </c>
      <c r="E7888">
        <f>'Data Entry'!E7888</f>
        <v>0</v>
      </c>
      <c r="F7888">
        <f>'Data Entry'!F7888</f>
        <v>0</v>
      </c>
      <c r="G7888" t="e">
        <f>('Data Entry'!G7888-HLOOKUP('Data Entry'!I7888,'CST Norms'!$A$48:$K$62,I7888,FALSE))/HLOOKUP('Data Entry'!I7888,'CST Norms'!$A$77:$K$91,I7888,FALSE)</f>
        <v>#N/A</v>
      </c>
      <c r="H7888" t="e">
        <f>( 'Data Entry'!H7888 - HLOOKUP('Data Entry'!I7888,'CST Norms'!$A$65:$K$75,8,FALSE) )/HLOOKUP('Data Entry'!I7888,'CST Norms'!$A$94:$K$104,8,FALSE)</f>
        <v>#N/A</v>
      </c>
      <c r="I7888">
        <f>'Data Entry'!$J7888</f>
        <v>0</v>
      </c>
      <c r="J7888" t="e">
        <f t="shared" si="742"/>
        <v>#N/A</v>
      </c>
      <c r="K7888" t="e">
        <f t="shared" si="743"/>
        <v>#N/A</v>
      </c>
      <c r="L7888" t="e">
        <f t="shared" si="744"/>
        <v>#N/A</v>
      </c>
      <c r="M7888" t="str">
        <f t="shared" si="739"/>
        <v>N/A</v>
      </c>
      <c r="N7888" t="str">
        <f t="shared" si="740"/>
        <v>N/A</v>
      </c>
      <c r="O7888" t="str">
        <f t="shared" si="741"/>
        <v>N/A</v>
      </c>
      <c r="S7888">
        <f>IF(OR(ISBLANK(B7888),ISBLANK(C7888),ISBLANK(D7888),ISBLANK(E7888),ISBLANK(F7888),ISBLANK('Data Entry'!G7888),ISBLANK('Data Entry'!H7888)),0,1)</f>
        <v>0</v>
      </c>
    </row>
    <row r="7889" spans="1:19" x14ac:dyDescent="0.25">
      <c r="A7889">
        <f>'Data Entry'!A7889</f>
        <v>0</v>
      </c>
      <c r="B7889">
        <f>'Data Entry'!B7889</f>
        <v>0</v>
      </c>
      <c r="C7889">
        <f>'Data Entry'!C7889</f>
        <v>0</v>
      </c>
      <c r="D7889">
        <f>'Data Entry'!D7889</f>
        <v>0</v>
      </c>
      <c r="E7889">
        <f>'Data Entry'!E7889</f>
        <v>0</v>
      </c>
      <c r="F7889">
        <f>'Data Entry'!F7889</f>
        <v>0</v>
      </c>
      <c r="G7889" t="e">
        <f>('Data Entry'!G7889-HLOOKUP('Data Entry'!I7889,'CST Norms'!$A$48:$K$62,I7889,FALSE))/HLOOKUP('Data Entry'!I7889,'CST Norms'!$A$77:$K$91,I7889,FALSE)</f>
        <v>#N/A</v>
      </c>
      <c r="H7889" t="e">
        <f>( 'Data Entry'!H7889 - HLOOKUP('Data Entry'!I7889,'CST Norms'!$A$65:$K$75,8,FALSE) )/HLOOKUP('Data Entry'!I7889,'CST Norms'!$A$94:$K$104,8,FALSE)</f>
        <v>#N/A</v>
      </c>
      <c r="I7889">
        <f>'Data Entry'!$J7889</f>
        <v>0</v>
      </c>
      <c r="J7889" t="e">
        <f t="shared" si="742"/>
        <v>#N/A</v>
      </c>
      <c r="K7889" t="e">
        <f t="shared" si="743"/>
        <v>#N/A</v>
      </c>
      <c r="L7889" t="e">
        <f t="shared" si="744"/>
        <v>#N/A</v>
      </c>
      <c r="M7889" t="str">
        <f t="shared" si="739"/>
        <v>N/A</v>
      </c>
      <c r="N7889" t="str">
        <f t="shared" si="740"/>
        <v>N/A</v>
      </c>
      <c r="O7889" t="str">
        <f t="shared" si="741"/>
        <v>N/A</v>
      </c>
      <c r="S7889">
        <f>IF(OR(ISBLANK(B7889),ISBLANK(C7889),ISBLANK(D7889),ISBLANK(E7889),ISBLANK(F7889),ISBLANK('Data Entry'!G7889),ISBLANK('Data Entry'!H7889)),0,1)</f>
        <v>0</v>
      </c>
    </row>
    <row r="7890" spans="1:19" x14ac:dyDescent="0.25">
      <c r="A7890">
        <f>'Data Entry'!A7890</f>
        <v>0</v>
      </c>
      <c r="B7890">
        <f>'Data Entry'!B7890</f>
        <v>0</v>
      </c>
      <c r="C7890">
        <f>'Data Entry'!C7890</f>
        <v>0</v>
      </c>
      <c r="D7890">
        <f>'Data Entry'!D7890</f>
        <v>0</v>
      </c>
      <c r="E7890">
        <f>'Data Entry'!E7890</f>
        <v>0</v>
      </c>
      <c r="F7890">
        <f>'Data Entry'!F7890</f>
        <v>0</v>
      </c>
      <c r="G7890" t="e">
        <f>('Data Entry'!G7890-HLOOKUP('Data Entry'!I7890,'CST Norms'!$A$48:$K$62,I7890,FALSE))/HLOOKUP('Data Entry'!I7890,'CST Norms'!$A$77:$K$91,I7890,FALSE)</f>
        <v>#N/A</v>
      </c>
      <c r="H7890" t="e">
        <f>( 'Data Entry'!H7890 - HLOOKUP('Data Entry'!I7890,'CST Norms'!$A$65:$K$75,8,FALSE) )/HLOOKUP('Data Entry'!I7890,'CST Norms'!$A$94:$K$104,8,FALSE)</f>
        <v>#N/A</v>
      </c>
      <c r="I7890">
        <f>'Data Entry'!$J7890</f>
        <v>0</v>
      </c>
      <c r="J7890" t="e">
        <f t="shared" si="742"/>
        <v>#N/A</v>
      </c>
      <c r="K7890" t="e">
        <f t="shared" si="743"/>
        <v>#N/A</v>
      </c>
      <c r="L7890" t="e">
        <f t="shared" si="744"/>
        <v>#N/A</v>
      </c>
      <c r="M7890" t="str">
        <f t="shared" si="739"/>
        <v>N/A</v>
      </c>
      <c r="N7890" t="str">
        <f t="shared" si="740"/>
        <v>N/A</v>
      </c>
      <c r="O7890" t="str">
        <f t="shared" si="741"/>
        <v>N/A</v>
      </c>
      <c r="S7890">
        <f>IF(OR(ISBLANK(B7890),ISBLANK(C7890),ISBLANK(D7890),ISBLANK(E7890),ISBLANK(F7890),ISBLANK('Data Entry'!G7890),ISBLANK('Data Entry'!H7890)),0,1)</f>
        <v>0</v>
      </c>
    </row>
    <row r="7891" spans="1:19" x14ac:dyDescent="0.25">
      <c r="A7891">
        <f>'Data Entry'!A7891</f>
        <v>0</v>
      </c>
      <c r="B7891">
        <f>'Data Entry'!B7891</f>
        <v>0</v>
      </c>
      <c r="C7891">
        <f>'Data Entry'!C7891</f>
        <v>0</v>
      </c>
      <c r="D7891">
        <f>'Data Entry'!D7891</f>
        <v>0</v>
      </c>
      <c r="E7891">
        <f>'Data Entry'!E7891</f>
        <v>0</v>
      </c>
      <c r="F7891">
        <f>'Data Entry'!F7891</f>
        <v>0</v>
      </c>
      <c r="G7891" t="e">
        <f>('Data Entry'!G7891-HLOOKUP('Data Entry'!I7891,'CST Norms'!$A$48:$K$62,I7891,FALSE))/HLOOKUP('Data Entry'!I7891,'CST Norms'!$A$77:$K$91,I7891,FALSE)</f>
        <v>#N/A</v>
      </c>
      <c r="H7891" t="e">
        <f>( 'Data Entry'!H7891 - HLOOKUP('Data Entry'!I7891,'CST Norms'!$A$65:$K$75,8,FALSE) )/HLOOKUP('Data Entry'!I7891,'CST Norms'!$A$94:$K$104,8,FALSE)</f>
        <v>#N/A</v>
      </c>
      <c r="I7891">
        <f>'Data Entry'!$J7891</f>
        <v>0</v>
      </c>
      <c r="J7891" t="e">
        <f t="shared" si="742"/>
        <v>#N/A</v>
      </c>
      <c r="K7891" t="e">
        <f t="shared" si="743"/>
        <v>#N/A</v>
      </c>
      <c r="L7891" t="e">
        <f t="shared" si="744"/>
        <v>#N/A</v>
      </c>
      <c r="M7891" t="str">
        <f t="shared" si="739"/>
        <v>N/A</v>
      </c>
      <c r="N7891" t="str">
        <f t="shared" si="740"/>
        <v>N/A</v>
      </c>
      <c r="O7891" t="str">
        <f t="shared" si="741"/>
        <v>N/A</v>
      </c>
      <c r="S7891">
        <f>IF(OR(ISBLANK(B7891),ISBLANK(C7891),ISBLANK(D7891),ISBLANK(E7891),ISBLANK(F7891),ISBLANK('Data Entry'!G7891),ISBLANK('Data Entry'!H7891)),0,1)</f>
        <v>0</v>
      </c>
    </row>
    <row r="7892" spans="1:19" x14ac:dyDescent="0.25">
      <c r="A7892">
        <f>'Data Entry'!A7892</f>
        <v>0</v>
      </c>
      <c r="B7892">
        <f>'Data Entry'!B7892</f>
        <v>0</v>
      </c>
      <c r="C7892">
        <f>'Data Entry'!C7892</f>
        <v>0</v>
      </c>
      <c r="D7892">
        <f>'Data Entry'!D7892</f>
        <v>0</v>
      </c>
      <c r="E7892">
        <f>'Data Entry'!E7892</f>
        <v>0</v>
      </c>
      <c r="F7892">
        <f>'Data Entry'!F7892</f>
        <v>0</v>
      </c>
      <c r="G7892" t="e">
        <f>('Data Entry'!G7892-HLOOKUP('Data Entry'!I7892,'CST Norms'!$A$48:$K$62,I7892,FALSE))/HLOOKUP('Data Entry'!I7892,'CST Norms'!$A$77:$K$91,I7892,FALSE)</f>
        <v>#N/A</v>
      </c>
      <c r="H7892" t="e">
        <f>( 'Data Entry'!H7892 - HLOOKUP('Data Entry'!I7892,'CST Norms'!$A$65:$K$75,8,FALSE) )/HLOOKUP('Data Entry'!I7892,'CST Norms'!$A$94:$K$104,8,FALSE)</f>
        <v>#N/A</v>
      </c>
      <c r="I7892">
        <f>'Data Entry'!$J7892</f>
        <v>0</v>
      </c>
      <c r="J7892" t="e">
        <f t="shared" si="742"/>
        <v>#N/A</v>
      </c>
      <c r="K7892" t="e">
        <f t="shared" si="743"/>
        <v>#N/A</v>
      </c>
      <c r="L7892" t="e">
        <f t="shared" si="744"/>
        <v>#N/A</v>
      </c>
      <c r="M7892" t="str">
        <f t="shared" si="739"/>
        <v>N/A</v>
      </c>
      <c r="N7892" t="str">
        <f t="shared" si="740"/>
        <v>N/A</v>
      </c>
      <c r="O7892" t="str">
        <f t="shared" si="741"/>
        <v>N/A</v>
      </c>
      <c r="S7892">
        <f>IF(OR(ISBLANK(B7892),ISBLANK(C7892),ISBLANK(D7892),ISBLANK(E7892),ISBLANK(F7892),ISBLANK('Data Entry'!G7892),ISBLANK('Data Entry'!H7892)),0,1)</f>
        <v>0</v>
      </c>
    </row>
    <row r="7893" spans="1:19" x14ac:dyDescent="0.25">
      <c r="A7893">
        <f>'Data Entry'!A7893</f>
        <v>0</v>
      </c>
      <c r="B7893">
        <f>'Data Entry'!B7893</f>
        <v>0</v>
      </c>
      <c r="C7893">
        <f>'Data Entry'!C7893</f>
        <v>0</v>
      </c>
      <c r="D7893">
        <f>'Data Entry'!D7893</f>
        <v>0</v>
      </c>
      <c r="E7893">
        <f>'Data Entry'!E7893</f>
        <v>0</v>
      </c>
      <c r="F7893">
        <f>'Data Entry'!F7893</f>
        <v>0</v>
      </c>
      <c r="G7893" t="e">
        <f>('Data Entry'!G7893-HLOOKUP('Data Entry'!I7893,'CST Norms'!$A$48:$K$62,I7893,FALSE))/HLOOKUP('Data Entry'!I7893,'CST Norms'!$A$77:$K$91,I7893,FALSE)</f>
        <v>#N/A</v>
      </c>
      <c r="H7893" t="e">
        <f>( 'Data Entry'!H7893 - HLOOKUP('Data Entry'!I7893,'CST Norms'!$A$65:$K$75,8,FALSE) )/HLOOKUP('Data Entry'!I7893,'CST Norms'!$A$94:$K$104,8,FALSE)</f>
        <v>#N/A</v>
      </c>
      <c r="I7893">
        <f>'Data Entry'!$J7893</f>
        <v>0</v>
      </c>
      <c r="J7893" t="e">
        <f t="shared" si="742"/>
        <v>#N/A</v>
      </c>
      <c r="K7893" t="e">
        <f t="shared" si="743"/>
        <v>#N/A</v>
      </c>
      <c r="L7893" t="e">
        <f t="shared" si="744"/>
        <v>#N/A</v>
      </c>
      <c r="M7893" t="str">
        <f t="shared" si="739"/>
        <v>N/A</v>
      </c>
      <c r="N7893" t="str">
        <f t="shared" si="740"/>
        <v>N/A</v>
      </c>
      <c r="O7893" t="str">
        <f t="shared" si="741"/>
        <v>N/A</v>
      </c>
      <c r="S7893">
        <f>IF(OR(ISBLANK(B7893),ISBLANK(C7893),ISBLANK(D7893),ISBLANK(E7893),ISBLANK(F7893),ISBLANK('Data Entry'!G7893),ISBLANK('Data Entry'!H7893)),0,1)</f>
        <v>0</v>
      </c>
    </row>
    <row r="7894" spans="1:19" x14ac:dyDescent="0.25">
      <c r="A7894">
        <f>'Data Entry'!A7894</f>
        <v>0</v>
      </c>
      <c r="B7894">
        <f>'Data Entry'!B7894</f>
        <v>0</v>
      </c>
      <c r="C7894">
        <f>'Data Entry'!C7894</f>
        <v>0</v>
      </c>
      <c r="D7894">
        <f>'Data Entry'!D7894</f>
        <v>0</v>
      </c>
      <c r="E7894">
        <f>'Data Entry'!E7894</f>
        <v>0</v>
      </c>
      <c r="F7894">
        <f>'Data Entry'!F7894</f>
        <v>0</v>
      </c>
      <c r="G7894" t="e">
        <f>('Data Entry'!G7894-HLOOKUP('Data Entry'!I7894,'CST Norms'!$A$48:$K$62,I7894,FALSE))/HLOOKUP('Data Entry'!I7894,'CST Norms'!$A$77:$K$91,I7894,FALSE)</f>
        <v>#N/A</v>
      </c>
      <c r="H7894" t="e">
        <f>( 'Data Entry'!H7894 - HLOOKUP('Data Entry'!I7894,'CST Norms'!$A$65:$K$75,8,FALSE) )/HLOOKUP('Data Entry'!I7894,'CST Norms'!$A$94:$K$104,8,FALSE)</f>
        <v>#N/A</v>
      </c>
      <c r="I7894">
        <f>'Data Entry'!$J7894</f>
        <v>0</v>
      </c>
      <c r="J7894" t="e">
        <f t="shared" si="742"/>
        <v>#N/A</v>
      </c>
      <c r="K7894" t="e">
        <f t="shared" si="743"/>
        <v>#N/A</v>
      </c>
      <c r="L7894" t="e">
        <f t="shared" si="744"/>
        <v>#N/A</v>
      </c>
      <c r="M7894" t="str">
        <f t="shared" si="739"/>
        <v>N/A</v>
      </c>
      <c r="N7894" t="str">
        <f t="shared" si="740"/>
        <v>N/A</v>
      </c>
      <c r="O7894" t="str">
        <f t="shared" si="741"/>
        <v>N/A</v>
      </c>
      <c r="S7894">
        <f>IF(OR(ISBLANK(B7894),ISBLANK(C7894),ISBLANK(D7894),ISBLANK(E7894),ISBLANK(F7894),ISBLANK('Data Entry'!G7894),ISBLANK('Data Entry'!H7894)),0,1)</f>
        <v>0</v>
      </c>
    </row>
    <row r="7895" spans="1:19" x14ac:dyDescent="0.25">
      <c r="A7895">
        <f>'Data Entry'!A7895</f>
        <v>0</v>
      </c>
      <c r="B7895">
        <f>'Data Entry'!B7895</f>
        <v>0</v>
      </c>
      <c r="C7895">
        <f>'Data Entry'!C7895</f>
        <v>0</v>
      </c>
      <c r="D7895">
        <f>'Data Entry'!D7895</f>
        <v>0</v>
      </c>
      <c r="E7895">
        <f>'Data Entry'!E7895</f>
        <v>0</v>
      </c>
      <c r="F7895">
        <f>'Data Entry'!F7895</f>
        <v>0</v>
      </c>
      <c r="G7895" t="e">
        <f>('Data Entry'!G7895-HLOOKUP('Data Entry'!I7895,'CST Norms'!$A$48:$K$62,I7895,FALSE))/HLOOKUP('Data Entry'!I7895,'CST Norms'!$A$77:$K$91,I7895,FALSE)</f>
        <v>#N/A</v>
      </c>
      <c r="H7895" t="e">
        <f>( 'Data Entry'!H7895 - HLOOKUP('Data Entry'!I7895,'CST Norms'!$A$65:$K$75,8,FALSE) )/HLOOKUP('Data Entry'!I7895,'CST Norms'!$A$94:$K$104,8,FALSE)</f>
        <v>#N/A</v>
      </c>
      <c r="I7895">
        <f>'Data Entry'!$J7895</f>
        <v>0</v>
      </c>
      <c r="J7895" t="e">
        <f t="shared" si="742"/>
        <v>#N/A</v>
      </c>
      <c r="K7895" t="e">
        <f t="shared" si="743"/>
        <v>#N/A</v>
      </c>
      <c r="L7895" t="e">
        <f t="shared" si="744"/>
        <v>#N/A</v>
      </c>
      <c r="M7895" t="str">
        <f t="shared" si="739"/>
        <v>N/A</v>
      </c>
      <c r="N7895" t="str">
        <f t="shared" si="740"/>
        <v>N/A</v>
      </c>
      <c r="O7895" t="str">
        <f t="shared" si="741"/>
        <v>N/A</v>
      </c>
      <c r="S7895">
        <f>IF(OR(ISBLANK(B7895),ISBLANK(C7895),ISBLANK(D7895),ISBLANK(E7895),ISBLANK(F7895),ISBLANK('Data Entry'!G7895),ISBLANK('Data Entry'!H7895)),0,1)</f>
        <v>0</v>
      </c>
    </row>
    <row r="7896" spans="1:19" x14ac:dyDescent="0.25">
      <c r="A7896">
        <f>'Data Entry'!A7896</f>
        <v>0</v>
      </c>
      <c r="B7896">
        <f>'Data Entry'!B7896</f>
        <v>0</v>
      </c>
      <c r="C7896">
        <f>'Data Entry'!C7896</f>
        <v>0</v>
      </c>
      <c r="D7896">
        <f>'Data Entry'!D7896</f>
        <v>0</v>
      </c>
      <c r="E7896">
        <f>'Data Entry'!E7896</f>
        <v>0</v>
      </c>
      <c r="F7896">
        <f>'Data Entry'!F7896</f>
        <v>0</v>
      </c>
      <c r="G7896" t="e">
        <f>('Data Entry'!G7896-HLOOKUP('Data Entry'!I7896,'CST Norms'!$A$48:$K$62,I7896,FALSE))/HLOOKUP('Data Entry'!I7896,'CST Norms'!$A$77:$K$91,I7896,FALSE)</f>
        <v>#N/A</v>
      </c>
      <c r="H7896" t="e">
        <f>( 'Data Entry'!H7896 - HLOOKUP('Data Entry'!I7896,'CST Norms'!$A$65:$K$75,8,FALSE) )/HLOOKUP('Data Entry'!I7896,'CST Norms'!$A$94:$K$104,8,FALSE)</f>
        <v>#N/A</v>
      </c>
      <c r="I7896">
        <f>'Data Entry'!$J7896</f>
        <v>0</v>
      </c>
      <c r="J7896" t="e">
        <f t="shared" si="742"/>
        <v>#N/A</v>
      </c>
      <c r="K7896" t="e">
        <f t="shared" si="743"/>
        <v>#N/A</v>
      </c>
      <c r="L7896" t="e">
        <f t="shared" si="744"/>
        <v>#N/A</v>
      </c>
      <c r="M7896" t="str">
        <f t="shared" si="739"/>
        <v>N/A</v>
      </c>
      <c r="N7896" t="str">
        <f t="shared" si="740"/>
        <v>N/A</v>
      </c>
      <c r="O7896" t="str">
        <f t="shared" si="741"/>
        <v>N/A</v>
      </c>
      <c r="S7896">
        <f>IF(OR(ISBLANK(B7896),ISBLANK(C7896),ISBLANK(D7896),ISBLANK(E7896),ISBLANK(F7896),ISBLANK('Data Entry'!G7896),ISBLANK('Data Entry'!H7896)),0,1)</f>
        <v>0</v>
      </c>
    </row>
    <row r="7897" spans="1:19" x14ac:dyDescent="0.25">
      <c r="A7897">
        <f>'Data Entry'!A7897</f>
        <v>0</v>
      </c>
      <c r="B7897">
        <f>'Data Entry'!B7897</f>
        <v>0</v>
      </c>
      <c r="C7897">
        <f>'Data Entry'!C7897</f>
        <v>0</v>
      </c>
      <c r="D7897">
        <f>'Data Entry'!D7897</f>
        <v>0</v>
      </c>
      <c r="E7897">
        <f>'Data Entry'!E7897</f>
        <v>0</v>
      </c>
      <c r="F7897">
        <f>'Data Entry'!F7897</f>
        <v>0</v>
      </c>
      <c r="G7897" t="e">
        <f>('Data Entry'!G7897-HLOOKUP('Data Entry'!I7897,'CST Norms'!$A$48:$K$62,I7897,FALSE))/HLOOKUP('Data Entry'!I7897,'CST Norms'!$A$77:$K$91,I7897,FALSE)</f>
        <v>#N/A</v>
      </c>
      <c r="H7897" t="e">
        <f>( 'Data Entry'!H7897 - HLOOKUP('Data Entry'!I7897,'CST Norms'!$A$65:$K$75,8,FALSE) )/HLOOKUP('Data Entry'!I7897,'CST Norms'!$A$94:$K$104,8,FALSE)</f>
        <v>#N/A</v>
      </c>
      <c r="I7897">
        <f>'Data Entry'!$J7897</f>
        <v>0</v>
      </c>
      <c r="J7897" t="e">
        <f t="shared" si="742"/>
        <v>#N/A</v>
      </c>
      <c r="K7897" t="e">
        <f t="shared" si="743"/>
        <v>#N/A</v>
      </c>
      <c r="L7897" t="e">
        <f t="shared" si="744"/>
        <v>#N/A</v>
      </c>
      <c r="M7897" t="str">
        <f t="shared" si="739"/>
        <v>N/A</v>
      </c>
      <c r="N7897" t="str">
        <f t="shared" si="740"/>
        <v>N/A</v>
      </c>
      <c r="O7897" t="str">
        <f t="shared" si="741"/>
        <v>N/A</v>
      </c>
      <c r="S7897">
        <f>IF(OR(ISBLANK(B7897),ISBLANK(C7897),ISBLANK(D7897),ISBLANK(E7897),ISBLANK(F7897),ISBLANK('Data Entry'!G7897),ISBLANK('Data Entry'!H7897)),0,1)</f>
        <v>0</v>
      </c>
    </row>
    <row r="7898" spans="1:19" x14ac:dyDescent="0.25">
      <c r="A7898">
        <f>'Data Entry'!A7898</f>
        <v>0</v>
      </c>
      <c r="B7898">
        <f>'Data Entry'!B7898</f>
        <v>0</v>
      </c>
      <c r="C7898">
        <f>'Data Entry'!C7898</f>
        <v>0</v>
      </c>
      <c r="D7898">
        <f>'Data Entry'!D7898</f>
        <v>0</v>
      </c>
      <c r="E7898">
        <f>'Data Entry'!E7898</f>
        <v>0</v>
      </c>
      <c r="F7898">
        <f>'Data Entry'!F7898</f>
        <v>0</v>
      </c>
      <c r="G7898" t="e">
        <f>('Data Entry'!G7898-HLOOKUP('Data Entry'!I7898,'CST Norms'!$A$48:$K$62,I7898,FALSE))/HLOOKUP('Data Entry'!I7898,'CST Norms'!$A$77:$K$91,I7898,FALSE)</f>
        <v>#N/A</v>
      </c>
      <c r="H7898" t="e">
        <f>( 'Data Entry'!H7898 - HLOOKUP('Data Entry'!I7898,'CST Norms'!$A$65:$K$75,8,FALSE) )/HLOOKUP('Data Entry'!I7898,'CST Norms'!$A$94:$K$104,8,FALSE)</f>
        <v>#N/A</v>
      </c>
      <c r="I7898">
        <f>'Data Entry'!$J7898</f>
        <v>0</v>
      </c>
      <c r="J7898" t="e">
        <f t="shared" si="742"/>
        <v>#N/A</v>
      </c>
      <c r="K7898" t="e">
        <f t="shared" si="743"/>
        <v>#N/A</v>
      </c>
      <c r="L7898" t="e">
        <f t="shared" si="744"/>
        <v>#N/A</v>
      </c>
      <c r="M7898" t="str">
        <f t="shared" si="739"/>
        <v>N/A</v>
      </c>
      <c r="N7898" t="str">
        <f t="shared" si="740"/>
        <v>N/A</v>
      </c>
      <c r="O7898" t="str">
        <f t="shared" si="741"/>
        <v>N/A</v>
      </c>
      <c r="S7898">
        <f>IF(OR(ISBLANK(B7898),ISBLANK(C7898),ISBLANK(D7898),ISBLANK(E7898),ISBLANK(F7898),ISBLANK('Data Entry'!G7898),ISBLANK('Data Entry'!H7898)),0,1)</f>
        <v>0</v>
      </c>
    </row>
    <row r="7899" spans="1:19" x14ac:dyDescent="0.25">
      <c r="A7899">
        <f>'Data Entry'!A7899</f>
        <v>0</v>
      </c>
      <c r="B7899">
        <f>'Data Entry'!B7899</f>
        <v>0</v>
      </c>
      <c r="C7899">
        <f>'Data Entry'!C7899</f>
        <v>0</v>
      </c>
      <c r="D7899">
        <f>'Data Entry'!D7899</f>
        <v>0</v>
      </c>
      <c r="E7899">
        <f>'Data Entry'!E7899</f>
        <v>0</v>
      </c>
      <c r="F7899">
        <f>'Data Entry'!F7899</f>
        <v>0</v>
      </c>
      <c r="G7899" t="e">
        <f>('Data Entry'!G7899-HLOOKUP('Data Entry'!I7899,'CST Norms'!$A$48:$K$62,I7899,FALSE))/HLOOKUP('Data Entry'!I7899,'CST Norms'!$A$77:$K$91,I7899,FALSE)</f>
        <v>#N/A</v>
      </c>
      <c r="H7899" t="e">
        <f>( 'Data Entry'!H7899 - HLOOKUP('Data Entry'!I7899,'CST Norms'!$A$65:$K$75,8,FALSE) )/HLOOKUP('Data Entry'!I7899,'CST Norms'!$A$94:$K$104,8,FALSE)</f>
        <v>#N/A</v>
      </c>
      <c r="I7899">
        <f>'Data Entry'!$J7899</f>
        <v>0</v>
      </c>
      <c r="J7899" t="e">
        <f t="shared" si="742"/>
        <v>#N/A</v>
      </c>
      <c r="K7899" t="e">
        <f t="shared" si="743"/>
        <v>#N/A</v>
      </c>
      <c r="L7899" t="e">
        <f t="shared" si="744"/>
        <v>#N/A</v>
      </c>
      <c r="M7899" t="str">
        <f t="shared" si="739"/>
        <v>N/A</v>
      </c>
      <c r="N7899" t="str">
        <f t="shared" si="740"/>
        <v>N/A</v>
      </c>
      <c r="O7899" t="str">
        <f t="shared" si="741"/>
        <v>N/A</v>
      </c>
      <c r="S7899">
        <f>IF(OR(ISBLANK(B7899),ISBLANK(C7899),ISBLANK(D7899),ISBLANK(E7899),ISBLANK(F7899),ISBLANK('Data Entry'!G7899),ISBLANK('Data Entry'!H7899)),0,1)</f>
        <v>0</v>
      </c>
    </row>
    <row r="7900" spans="1:19" x14ac:dyDescent="0.25">
      <c r="A7900">
        <f>'Data Entry'!A7900</f>
        <v>0</v>
      </c>
      <c r="B7900">
        <f>'Data Entry'!B7900</f>
        <v>0</v>
      </c>
      <c r="C7900">
        <f>'Data Entry'!C7900</f>
        <v>0</v>
      </c>
      <c r="D7900">
        <f>'Data Entry'!D7900</f>
        <v>0</v>
      </c>
      <c r="E7900">
        <f>'Data Entry'!E7900</f>
        <v>0</v>
      </c>
      <c r="F7900">
        <f>'Data Entry'!F7900</f>
        <v>0</v>
      </c>
      <c r="G7900" t="e">
        <f>('Data Entry'!G7900-HLOOKUP('Data Entry'!I7900,'CST Norms'!$A$48:$K$62,I7900,FALSE))/HLOOKUP('Data Entry'!I7900,'CST Norms'!$A$77:$K$91,I7900,FALSE)</f>
        <v>#N/A</v>
      </c>
      <c r="H7900" t="e">
        <f>( 'Data Entry'!H7900 - HLOOKUP('Data Entry'!I7900,'CST Norms'!$A$65:$K$75,8,FALSE) )/HLOOKUP('Data Entry'!I7900,'CST Norms'!$A$94:$K$104,8,FALSE)</f>
        <v>#N/A</v>
      </c>
      <c r="I7900">
        <f>'Data Entry'!$J7900</f>
        <v>0</v>
      </c>
      <c r="J7900" t="e">
        <f t="shared" si="742"/>
        <v>#N/A</v>
      </c>
      <c r="K7900" t="e">
        <f t="shared" si="743"/>
        <v>#N/A</v>
      </c>
      <c r="L7900" t="e">
        <f t="shared" si="744"/>
        <v>#N/A</v>
      </c>
      <c r="M7900" t="str">
        <f t="shared" si="739"/>
        <v>N/A</v>
      </c>
      <c r="N7900" t="str">
        <f t="shared" si="740"/>
        <v>N/A</v>
      </c>
      <c r="O7900" t="str">
        <f t="shared" si="741"/>
        <v>N/A</v>
      </c>
      <c r="S7900">
        <f>IF(OR(ISBLANK(B7900),ISBLANK(C7900),ISBLANK(D7900),ISBLANK(E7900),ISBLANK(F7900),ISBLANK('Data Entry'!G7900),ISBLANK('Data Entry'!H7900)),0,1)</f>
        <v>0</v>
      </c>
    </row>
    <row r="7901" spans="1:19" x14ac:dyDescent="0.25">
      <c r="A7901">
        <f>'Data Entry'!A7901</f>
        <v>0</v>
      </c>
      <c r="B7901">
        <f>'Data Entry'!B7901</f>
        <v>0</v>
      </c>
      <c r="C7901">
        <f>'Data Entry'!C7901</f>
        <v>0</v>
      </c>
      <c r="D7901">
        <f>'Data Entry'!D7901</f>
        <v>0</v>
      </c>
      <c r="E7901">
        <f>'Data Entry'!E7901</f>
        <v>0</v>
      </c>
      <c r="F7901">
        <f>'Data Entry'!F7901</f>
        <v>0</v>
      </c>
      <c r="G7901" t="e">
        <f>('Data Entry'!G7901-HLOOKUP('Data Entry'!I7901,'CST Norms'!$A$48:$K$62,I7901,FALSE))/HLOOKUP('Data Entry'!I7901,'CST Norms'!$A$77:$K$91,I7901,FALSE)</f>
        <v>#N/A</v>
      </c>
      <c r="H7901" t="e">
        <f>( 'Data Entry'!H7901 - HLOOKUP('Data Entry'!I7901,'CST Norms'!$A$65:$K$75,8,FALSE) )/HLOOKUP('Data Entry'!I7901,'CST Norms'!$A$94:$K$104,8,FALSE)</f>
        <v>#N/A</v>
      </c>
      <c r="I7901">
        <f>'Data Entry'!$J7901</f>
        <v>0</v>
      </c>
      <c r="J7901" t="e">
        <f t="shared" si="742"/>
        <v>#N/A</v>
      </c>
      <c r="K7901" t="e">
        <f t="shared" si="743"/>
        <v>#N/A</v>
      </c>
      <c r="L7901" t="e">
        <f t="shared" si="744"/>
        <v>#N/A</v>
      </c>
      <c r="M7901" t="str">
        <f t="shared" si="739"/>
        <v>N/A</v>
      </c>
      <c r="N7901" t="str">
        <f t="shared" si="740"/>
        <v>N/A</v>
      </c>
      <c r="O7901" t="str">
        <f t="shared" si="741"/>
        <v>N/A</v>
      </c>
      <c r="S7901">
        <f>IF(OR(ISBLANK(B7901),ISBLANK(C7901),ISBLANK(D7901),ISBLANK(E7901),ISBLANK(F7901),ISBLANK('Data Entry'!G7901),ISBLANK('Data Entry'!H7901)),0,1)</f>
        <v>0</v>
      </c>
    </row>
    <row r="7902" spans="1:19" x14ac:dyDescent="0.25">
      <c r="A7902">
        <f>'Data Entry'!A7902</f>
        <v>0</v>
      </c>
      <c r="B7902">
        <f>'Data Entry'!B7902</f>
        <v>0</v>
      </c>
      <c r="C7902">
        <f>'Data Entry'!C7902</f>
        <v>0</v>
      </c>
      <c r="D7902">
        <f>'Data Entry'!D7902</f>
        <v>0</v>
      </c>
      <c r="E7902">
        <f>'Data Entry'!E7902</f>
        <v>0</v>
      </c>
      <c r="F7902">
        <f>'Data Entry'!F7902</f>
        <v>0</v>
      </c>
      <c r="G7902" t="e">
        <f>('Data Entry'!G7902-HLOOKUP('Data Entry'!I7902,'CST Norms'!$A$48:$K$62,I7902,FALSE))/HLOOKUP('Data Entry'!I7902,'CST Norms'!$A$77:$K$91,I7902,FALSE)</f>
        <v>#N/A</v>
      </c>
      <c r="H7902" t="e">
        <f>( 'Data Entry'!H7902 - HLOOKUP('Data Entry'!I7902,'CST Norms'!$A$65:$K$75,8,FALSE) )/HLOOKUP('Data Entry'!I7902,'CST Norms'!$A$94:$K$104,8,FALSE)</f>
        <v>#N/A</v>
      </c>
      <c r="I7902">
        <f>'Data Entry'!$J7902</f>
        <v>0</v>
      </c>
      <c r="J7902" t="e">
        <f t="shared" si="742"/>
        <v>#N/A</v>
      </c>
      <c r="K7902" t="e">
        <f t="shared" si="743"/>
        <v>#N/A</v>
      </c>
      <c r="L7902" t="e">
        <f t="shared" si="744"/>
        <v>#N/A</v>
      </c>
      <c r="M7902" t="str">
        <f t="shared" si="739"/>
        <v>N/A</v>
      </c>
      <c r="N7902" t="str">
        <f t="shared" si="740"/>
        <v>N/A</v>
      </c>
      <c r="O7902" t="str">
        <f t="shared" si="741"/>
        <v>N/A</v>
      </c>
      <c r="S7902">
        <f>IF(OR(ISBLANK(B7902),ISBLANK(C7902),ISBLANK(D7902),ISBLANK(E7902),ISBLANK(F7902),ISBLANK('Data Entry'!G7902),ISBLANK('Data Entry'!H7902)),0,1)</f>
        <v>0</v>
      </c>
    </row>
    <row r="7903" spans="1:19" x14ac:dyDescent="0.25">
      <c r="A7903">
        <f>'Data Entry'!A7903</f>
        <v>0</v>
      </c>
      <c r="B7903">
        <f>'Data Entry'!B7903</f>
        <v>0</v>
      </c>
      <c r="C7903">
        <f>'Data Entry'!C7903</f>
        <v>0</v>
      </c>
      <c r="D7903">
        <f>'Data Entry'!D7903</f>
        <v>0</v>
      </c>
      <c r="E7903">
        <f>'Data Entry'!E7903</f>
        <v>0</v>
      </c>
      <c r="F7903">
        <f>'Data Entry'!F7903</f>
        <v>0</v>
      </c>
      <c r="G7903" t="e">
        <f>('Data Entry'!G7903-HLOOKUP('Data Entry'!I7903,'CST Norms'!$A$48:$K$62,I7903,FALSE))/HLOOKUP('Data Entry'!I7903,'CST Norms'!$A$77:$K$91,I7903,FALSE)</f>
        <v>#N/A</v>
      </c>
      <c r="H7903" t="e">
        <f>( 'Data Entry'!H7903 - HLOOKUP('Data Entry'!I7903,'CST Norms'!$A$65:$K$75,8,FALSE) )/HLOOKUP('Data Entry'!I7903,'CST Norms'!$A$94:$K$104,8,FALSE)</f>
        <v>#N/A</v>
      </c>
      <c r="I7903">
        <f>'Data Entry'!$J7903</f>
        <v>0</v>
      </c>
      <c r="J7903" t="e">
        <f t="shared" si="742"/>
        <v>#N/A</v>
      </c>
      <c r="K7903" t="e">
        <f t="shared" si="743"/>
        <v>#N/A</v>
      </c>
      <c r="L7903" t="e">
        <f t="shared" si="744"/>
        <v>#N/A</v>
      </c>
      <c r="M7903" t="str">
        <f t="shared" si="739"/>
        <v>N/A</v>
      </c>
      <c r="N7903" t="str">
        <f t="shared" si="740"/>
        <v>N/A</v>
      </c>
      <c r="O7903" t="str">
        <f t="shared" si="741"/>
        <v>N/A</v>
      </c>
      <c r="S7903">
        <f>IF(OR(ISBLANK(B7903),ISBLANK(C7903),ISBLANK(D7903),ISBLANK(E7903),ISBLANK(F7903),ISBLANK('Data Entry'!G7903),ISBLANK('Data Entry'!H7903)),0,1)</f>
        <v>0</v>
      </c>
    </row>
    <row r="7904" spans="1:19" x14ac:dyDescent="0.25">
      <c r="A7904">
        <f>'Data Entry'!A7904</f>
        <v>0</v>
      </c>
      <c r="B7904">
        <f>'Data Entry'!B7904</f>
        <v>0</v>
      </c>
      <c r="C7904">
        <f>'Data Entry'!C7904</f>
        <v>0</v>
      </c>
      <c r="D7904">
        <f>'Data Entry'!D7904</f>
        <v>0</v>
      </c>
      <c r="E7904">
        <f>'Data Entry'!E7904</f>
        <v>0</v>
      </c>
      <c r="F7904">
        <f>'Data Entry'!F7904</f>
        <v>0</v>
      </c>
      <c r="G7904" t="e">
        <f>('Data Entry'!G7904-HLOOKUP('Data Entry'!I7904,'CST Norms'!$A$48:$K$62,I7904,FALSE))/HLOOKUP('Data Entry'!I7904,'CST Norms'!$A$77:$K$91,I7904,FALSE)</f>
        <v>#N/A</v>
      </c>
      <c r="H7904" t="e">
        <f>( 'Data Entry'!H7904 - HLOOKUP('Data Entry'!I7904,'CST Norms'!$A$65:$K$75,8,FALSE) )/HLOOKUP('Data Entry'!I7904,'CST Norms'!$A$94:$K$104,8,FALSE)</f>
        <v>#N/A</v>
      </c>
      <c r="I7904">
        <f>'Data Entry'!$J7904</f>
        <v>0</v>
      </c>
      <c r="J7904" t="e">
        <f t="shared" si="742"/>
        <v>#N/A</v>
      </c>
      <c r="K7904" t="e">
        <f t="shared" si="743"/>
        <v>#N/A</v>
      </c>
      <c r="L7904" t="e">
        <f t="shared" si="744"/>
        <v>#N/A</v>
      </c>
      <c r="M7904" t="str">
        <f t="shared" si="739"/>
        <v>N/A</v>
      </c>
      <c r="N7904" t="str">
        <f t="shared" si="740"/>
        <v>N/A</v>
      </c>
      <c r="O7904" t="str">
        <f t="shared" si="741"/>
        <v>N/A</v>
      </c>
      <c r="S7904">
        <f>IF(OR(ISBLANK(B7904),ISBLANK(C7904),ISBLANK(D7904),ISBLANK(E7904),ISBLANK(F7904),ISBLANK('Data Entry'!G7904),ISBLANK('Data Entry'!H7904)),0,1)</f>
        <v>0</v>
      </c>
    </row>
    <row r="7905" spans="1:19" x14ac:dyDescent="0.25">
      <c r="A7905">
        <f>'Data Entry'!A7905</f>
        <v>0</v>
      </c>
      <c r="B7905">
        <f>'Data Entry'!B7905</f>
        <v>0</v>
      </c>
      <c r="C7905">
        <f>'Data Entry'!C7905</f>
        <v>0</v>
      </c>
      <c r="D7905">
        <f>'Data Entry'!D7905</f>
        <v>0</v>
      </c>
      <c r="E7905">
        <f>'Data Entry'!E7905</f>
        <v>0</v>
      </c>
      <c r="F7905">
        <f>'Data Entry'!F7905</f>
        <v>0</v>
      </c>
      <c r="G7905" t="e">
        <f>('Data Entry'!G7905-HLOOKUP('Data Entry'!I7905,'CST Norms'!$A$48:$K$62,I7905,FALSE))/HLOOKUP('Data Entry'!I7905,'CST Norms'!$A$77:$K$91,I7905,FALSE)</f>
        <v>#N/A</v>
      </c>
      <c r="H7905" t="e">
        <f>( 'Data Entry'!H7905 - HLOOKUP('Data Entry'!I7905,'CST Norms'!$A$65:$K$75,8,FALSE) )/HLOOKUP('Data Entry'!I7905,'CST Norms'!$A$94:$K$104,8,FALSE)</f>
        <v>#N/A</v>
      </c>
      <c r="I7905">
        <f>'Data Entry'!$J7905</f>
        <v>0</v>
      </c>
      <c r="J7905" t="e">
        <f t="shared" si="742"/>
        <v>#N/A</v>
      </c>
      <c r="K7905" t="e">
        <f t="shared" si="743"/>
        <v>#N/A</v>
      </c>
      <c r="L7905" t="e">
        <f t="shared" si="744"/>
        <v>#N/A</v>
      </c>
      <c r="M7905" t="str">
        <f t="shared" si="739"/>
        <v>N/A</v>
      </c>
      <c r="N7905" t="str">
        <f t="shared" si="740"/>
        <v>N/A</v>
      </c>
      <c r="O7905" t="str">
        <f t="shared" si="741"/>
        <v>N/A</v>
      </c>
      <c r="S7905">
        <f>IF(OR(ISBLANK(B7905),ISBLANK(C7905),ISBLANK(D7905),ISBLANK(E7905),ISBLANK(F7905),ISBLANK('Data Entry'!G7905),ISBLANK('Data Entry'!H7905)),0,1)</f>
        <v>0</v>
      </c>
    </row>
    <row r="7906" spans="1:19" x14ac:dyDescent="0.25">
      <c r="A7906">
        <f>'Data Entry'!A7906</f>
        <v>0</v>
      </c>
      <c r="B7906">
        <f>'Data Entry'!B7906</f>
        <v>0</v>
      </c>
      <c r="C7906">
        <f>'Data Entry'!C7906</f>
        <v>0</v>
      </c>
      <c r="D7906">
        <f>'Data Entry'!D7906</f>
        <v>0</v>
      </c>
      <c r="E7906">
        <f>'Data Entry'!E7906</f>
        <v>0</v>
      </c>
      <c r="F7906">
        <f>'Data Entry'!F7906</f>
        <v>0</v>
      </c>
      <c r="G7906" t="e">
        <f>('Data Entry'!G7906-HLOOKUP('Data Entry'!I7906,'CST Norms'!$A$48:$K$62,I7906,FALSE))/HLOOKUP('Data Entry'!I7906,'CST Norms'!$A$77:$K$91,I7906,FALSE)</f>
        <v>#N/A</v>
      </c>
      <c r="H7906" t="e">
        <f>( 'Data Entry'!H7906 - HLOOKUP('Data Entry'!I7906,'CST Norms'!$A$65:$K$75,8,FALSE) )/HLOOKUP('Data Entry'!I7906,'CST Norms'!$A$94:$K$104,8,FALSE)</f>
        <v>#N/A</v>
      </c>
      <c r="I7906">
        <f>'Data Entry'!$J7906</f>
        <v>0</v>
      </c>
      <c r="J7906" t="e">
        <f t="shared" si="742"/>
        <v>#N/A</v>
      </c>
      <c r="K7906" t="e">
        <f t="shared" si="743"/>
        <v>#N/A</v>
      </c>
      <c r="L7906" t="e">
        <f t="shared" si="744"/>
        <v>#N/A</v>
      </c>
      <c r="M7906" t="str">
        <f t="shared" si="739"/>
        <v>N/A</v>
      </c>
      <c r="N7906" t="str">
        <f t="shared" si="740"/>
        <v>N/A</v>
      </c>
      <c r="O7906" t="str">
        <f t="shared" si="741"/>
        <v>N/A</v>
      </c>
      <c r="S7906">
        <f>IF(OR(ISBLANK(B7906),ISBLANK(C7906),ISBLANK(D7906),ISBLANK(E7906),ISBLANK(F7906),ISBLANK('Data Entry'!G7906),ISBLANK('Data Entry'!H7906)),0,1)</f>
        <v>0</v>
      </c>
    </row>
    <row r="7907" spans="1:19" x14ac:dyDescent="0.25">
      <c r="A7907">
        <f>'Data Entry'!A7907</f>
        <v>0</v>
      </c>
      <c r="B7907">
        <f>'Data Entry'!B7907</f>
        <v>0</v>
      </c>
      <c r="C7907">
        <f>'Data Entry'!C7907</f>
        <v>0</v>
      </c>
      <c r="D7907">
        <f>'Data Entry'!D7907</f>
        <v>0</v>
      </c>
      <c r="E7907">
        <f>'Data Entry'!E7907</f>
        <v>0</v>
      </c>
      <c r="F7907">
        <f>'Data Entry'!F7907</f>
        <v>0</v>
      </c>
      <c r="G7907" t="e">
        <f>('Data Entry'!G7907-HLOOKUP('Data Entry'!I7907,'CST Norms'!$A$48:$K$62,I7907,FALSE))/HLOOKUP('Data Entry'!I7907,'CST Norms'!$A$77:$K$91,I7907,FALSE)</f>
        <v>#N/A</v>
      </c>
      <c r="H7907" t="e">
        <f>( 'Data Entry'!H7907 - HLOOKUP('Data Entry'!I7907,'CST Norms'!$A$65:$K$75,8,FALSE) )/HLOOKUP('Data Entry'!I7907,'CST Norms'!$A$94:$K$104,8,FALSE)</f>
        <v>#N/A</v>
      </c>
      <c r="I7907">
        <f>'Data Entry'!$J7907</f>
        <v>0</v>
      </c>
      <c r="J7907" t="e">
        <f t="shared" si="742"/>
        <v>#N/A</v>
      </c>
      <c r="K7907" t="e">
        <f t="shared" si="743"/>
        <v>#N/A</v>
      </c>
      <c r="L7907" t="e">
        <f t="shared" si="744"/>
        <v>#N/A</v>
      </c>
      <c r="M7907" t="str">
        <f t="shared" si="739"/>
        <v>N/A</v>
      </c>
      <c r="N7907" t="str">
        <f t="shared" si="740"/>
        <v>N/A</v>
      </c>
      <c r="O7907" t="str">
        <f t="shared" si="741"/>
        <v>N/A</v>
      </c>
      <c r="S7907">
        <f>IF(OR(ISBLANK(B7907),ISBLANK(C7907),ISBLANK(D7907),ISBLANK(E7907),ISBLANK(F7907),ISBLANK('Data Entry'!G7907),ISBLANK('Data Entry'!H7907)),0,1)</f>
        <v>0</v>
      </c>
    </row>
    <row r="7908" spans="1:19" x14ac:dyDescent="0.25">
      <c r="A7908">
        <f>'Data Entry'!A7908</f>
        <v>0</v>
      </c>
      <c r="B7908">
        <f>'Data Entry'!B7908</f>
        <v>0</v>
      </c>
      <c r="C7908">
        <f>'Data Entry'!C7908</f>
        <v>0</v>
      </c>
      <c r="D7908">
        <f>'Data Entry'!D7908</f>
        <v>0</v>
      </c>
      <c r="E7908">
        <f>'Data Entry'!E7908</f>
        <v>0</v>
      </c>
      <c r="F7908">
        <f>'Data Entry'!F7908</f>
        <v>0</v>
      </c>
      <c r="G7908" t="e">
        <f>('Data Entry'!G7908-HLOOKUP('Data Entry'!I7908,'CST Norms'!$A$48:$K$62,I7908,FALSE))/HLOOKUP('Data Entry'!I7908,'CST Norms'!$A$77:$K$91,I7908,FALSE)</f>
        <v>#N/A</v>
      </c>
      <c r="H7908" t="e">
        <f>( 'Data Entry'!H7908 - HLOOKUP('Data Entry'!I7908,'CST Norms'!$A$65:$K$75,8,FALSE) )/HLOOKUP('Data Entry'!I7908,'CST Norms'!$A$94:$K$104,8,FALSE)</f>
        <v>#N/A</v>
      </c>
      <c r="I7908">
        <f>'Data Entry'!$J7908</f>
        <v>0</v>
      </c>
      <c r="J7908" t="e">
        <f t="shared" si="742"/>
        <v>#N/A</v>
      </c>
      <c r="K7908" t="e">
        <f t="shared" si="743"/>
        <v>#N/A</v>
      </c>
      <c r="L7908" t="e">
        <f t="shared" si="744"/>
        <v>#N/A</v>
      </c>
      <c r="M7908" t="str">
        <f t="shared" si="739"/>
        <v>N/A</v>
      </c>
      <c r="N7908" t="str">
        <f t="shared" si="740"/>
        <v>N/A</v>
      </c>
      <c r="O7908" t="str">
        <f t="shared" si="741"/>
        <v>N/A</v>
      </c>
      <c r="S7908">
        <f>IF(OR(ISBLANK(B7908),ISBLANK(C7908),ISBLANK(D7908),ISBLANK(E7908),ISBLANK(F7908),ISBLANK('Data Entry'!G7908),ISBLANK('Data Entry'!H7908)),0,1)</f>
        <v>0</v>
      </c>
    </row>
    <row r="7909" spans="1:19" x14ac:dyDescent="0.25">
      <c r="A7909">
        <f>'Data Entry'!A7909</f>
        <v>0</v>
      </c>
      <c r="B7909">
        <f>'Data Entry'!B7909</f>
        <v>0</v>
      </c>
      <c r="C7909">
        <f>'Data Entry'!C7909</f>
        <v>0</v>
      </c>
      <c r="D7909">
        <f>'Data Entry'!D7909</f>
        <v>0</v>
      </c>
      <c r="E7909">
        <f>'Data Entry'!E7909</f>
        <v>0</v>
      </c>
      <c r="F7909">
        <f>'Data Entry'!F7909</f>
        <v>0</v>
      </c>
      <c r="G7909" t="e">
        <f>('Data Entry'!G7909-HLOOKUP('Data Entry'!I7909,'CST Norms'!$A$48:$K$62,I7909,FALSE))/HLOOKUP('Data Entry'!I7909,'CST Norms'!$A$77:$K$91,I7909,FALSE)</f>
        <v>#N/A</v>
      </c>
      <c r="H7909" t="e">
        <f>( 'Data Entry'!H7909 - HLOOKUP('Data Entry'!I7909,'CST Norms'!$A$65:$K$75,8,FALSE) )/HLOOKUP('Data Entry'!I7909,'CST Norms'!$A$94:$K$104,8,FALSE)</f>
        <v>#N/A</v>
      </c>
      <c r="I7909">
        <f>'Data Entry'!$J7909</f>
        <v>0</v>
      </c>
      <c r="J7909" t="e">
        <f t="shared" si="742"/>
        <v>#N/A</v>
      </c>
      <c r="K7909" t="e">
        <f t="shared" si="743"/>
        <v>#N/A</v>
      </c>
      <c r="L7909" t="e">
        <f t="shared" si="744"/>
        <v>#N/A</v>
      </c>
      <c r="M7909" t="str">
        <f t="shared" si="739"/>
        <v>N/A</v>
      </c>
      <c r="N7909" t="str">
        <f t="shared" si="740"/>
        <v>N/A</v>
      </c>
      <c r="O7909" t="str">
        <f t="shared" si="741"/>
        <v>N/A</v>
      </c>
      <c r="S7909">
        <f>IF(OR(ISBLANK(B7909),ISBLANK(C7909),ISBLANK(D7909),ISBLANK(E7909),ISBLANK(F7909),ISBLANK('Data Entry'!G7909),ISBLANK('Data Entry'!H7909)),0,1)</f>
        <v>0</v>
      </c>
    </row>
    <row r="7910" spans="1:19" x14ac:dyDescent="0.25">
      <c r="A7910">
        <f>'Data Entry'!A7910</f>
        <v>0</v>
      </c>
      <c r="B7910">
        <f>'Data Entry'!B7910</f>
        <v>0</v>
      </c>
      <c r="C7910">
        <f>'Data Entry'!C7910</f>
        <v>0</v>
      </c>
      <c r="D7910">
        <f>'Data Entry'!D7910</f>
        <v>0</v>
      </c>
      <c r="E7910">
        <f>'Data Entry'!E7910</f>
        <v>0</v>
      </c>
      <c r="F7910">
        <f>'Data Entry'!F7910</f>
        <v>0</v>
      </c>
      <c r="G7910" t="e">
        <f>('Data Entry'!G7910-HLOOKUP('Data Entry'!I7910,'CST Norms'!$A$48:$K$62,I7910,FALSE))/HLOOKUP('Data Entry'!I7910,'CST Norms'!$A$77:$K$91,I7910,FALSE)</f>
        <v>#N/A</v>
      </c>
      <c r="H7910" t="e">
        <f>( 'Data Entry'!H7910 - HLOOKUP('Data Entry'!I7910,'CST Norms'!$A$65:$K$75,8,FALSE) )/HLOOKUP('Data Entry'!I7910,'CST Norms'!$A$94:$K$104,8,FALSE)</f>
        <v>#N/A</v>
      </c>
      <c r="I7910">
        <f>'Data Entry'!$J7910</f>
        <v>0</v>
      </c>
      <c r="J7910" t="e">
        <f t="shared" si="742"/>
        <v>#N/A</v>
      </c>
      <c r="K7910" t="e">
        <f t="shared" si="743"/>
        <v>#N/A</v>
      </c>
      <c r="L7910" t="e">
        <f t="shared" si="744"/>
        <v>#N/A</v>
      </c>
      <c r="M7910" t="str">
        <f t="shared" si="739"/>
        <v>N/A</v>
      </c>
      <c r="N7910" t="str">
        <f t="shared" si="740"/>
        <v>N/A</v>
      </c>
      <c r="O7910" t="str">
        <f t="shared" si="741"/>
        <v>N/A</v>
      </c>
      <c r="S7910">
        <f>IF(OR(ISBLANK(B7910),ISBLANK(C7910),ISBLANK(D7910),ISBLANK(E7910),ISBLANK(F7910),ISBLANK('Data Entry'!G7910),ISBLANK('Data Entry'!H7910)),0,1)</f>
        <v>0</v>
      </c>
    </row>
    <row r="7911" spans="1:19" x14ac:dyDescent="0.25">
      <c r="A7911">
        <f>'Data Entry'!A7911</f>
        <v>0</v>
      </c>
      <c r="B7911">
        <f>'Data Entry'!B7911</f>
        <v>0</v>
      </c>
      <c r="C7911">
        <f>'Data Entry'!C7911</f>
        <v>0</v>
      </c>
      <c r="D7911">
        <f>'Data Entry'!D7911</f>
        <v>0</v>
      </c>
      <c r="E7911">
        <f>'Data Entry'!E7911</f>
        <v>0</v>
      </c>
      <c r="F7911">
        <f>'Data Entry'!F7911</f>
        <v>0</v>
      </c>
      <c r="G7911" t="e">
        <f>('Data Entry'!G7911-HLOOKUP('Data Entry'!I7911,'CST Norms'!$A$48:$K$62,I7911,FALSE))/HLOOKUP('Data Entry'!I7911,'CST Norms'!$A$77:$K$91,I7911,FALSE)</f>
        <v>#N/A</v>
      </c>
      <c r="H7911" t="e">
        <f>( 'Data Entry'!H7911 - HLOOKUP('Data Entry'!I7911,'CST Norms'!$A$65:$K$75,8,FALSE) )/HLOOKUP('Data Entry'!I7911,'CST Norms'!$A$94:$K$104,8,FALSE)</f>
        <v>#N/A</v>
      </c>
      <c r="I7911">
        <f>'Data Entry'!$J7911</f>
        <v>0</v>
      </c>
      <c r="J7911" t="e">
        <f t="shared" si="742"/>
        <v>#N/A</v>
      </c>
      <c r="K7911" t="e">
        <f t="shared" si="743"/>
        <v>#N/A</v>
      </c>
      <c r="L7911" t="e">
        <f t="shared" si="744"/>
        <v>#N/A</v>
      </c>
      <c r="M7911" t="str">
        <f t="shared" si="739"/>
        <v>N/A</v>
      </c>
      <c r="N7911" t="str">
        <f t="shared" si="740"/>
        <v>N/A</v>
      </c>
      <c r="O7911" t="str">
        <f t="shared" si="741"/>
        <v>N/A</v>
      </c>
      <c r="S7911">
        <f>IF(OR(ISBLANK(B7911),ISBLANK(C7911),ISBLANK(D7911),ISBLANK(E7911),ISBLANK(F7911),ISBLANK('Data Entry'!G7911),ISBLANK('Data Entry'!H7911)),0,1)</f>
        <v>0</v>
      </c>
    </row>
    <row r="7912" spans="1:19" x14ac:dyDescent="0.25">
      <c r="A7912">
        <f>'Data Entry'!A7912</f>
        <v>0</v>
      </c>
      <c r="B7912">
        <f>'Data Entry'!B7912</f>
        <v>0</v>
      </c>
      <c r="C7912">
        <f>'Data Entry'!C7912</f>
        <v>0</v>
      </c>
      <c r="D7912">
        <f>'Data Entry'!D7912</f>
        <v>0</v>
      </c>
      <c r="E7912">
        <f>'Data Entry'!E7912</f>
        <v>0</v>
      </c>
      <c r="F7912">
        <f>'Data Entry'!F7912</f>
        <v>0</v>
      </c>
      <c r="G7912" t="e">
        <f>('Data Entry'!G7912-HLOOKUP('Data Entry'!I7912,'CST Norms'!$A$48:$K$62,I7912,FALSE))/HLOOKUP('Data Entry'!I7912,'CST Norms'!$A$77:$K$91,I7912,FALSE)</f>
        <v>#N/A</v>
      </c>
      <c r="H7912" t="e">
        <f>( 'Data Entry'!H7912 - HLOOKUP('Data Entry'!I7912,'CST Norms'!$A$65:$K$75,8,FALSE) )/HLOOKUP('Data Entry'!I7912,'CST Norms'!$A$94:$K$104,8,FALSE)</f>
        <v>#N/A</v>
      </c>
      <c r="I7912">
        <f>'Data Entry'!$J7912</f>
        <v>0</v>
      </c>
      <c r="J7912" t="e">
        <f t="shared" si="742"/>
        <v>#N/A</v>
      </c>
      <c r="K7912" t="e">
        <f t="shared" si="743"/>
        <v>#N/A</v>
      </c>
      <c r="L7912" t="e">
        <f t="shared" si="744"/>
        <v>#N/A</v>
      </c>
      <c r="M7912" t="str">
        <f t="shared" si="739"/>
        <v>N/A</v>
      </c>
      <c r="N7912" t="str">
        <f t="shared" si="740"/>
        <v>N/A</v>
      </c>
      <c r="O7912" t="str">
        <f t="shared" si="741"/>
        <v>N/A</v>
      </c>
      <c r="S7912">
        <f>IF(OR(ISBLANK(B7912),ISBLANK(C7912),ISBLANK(D7912),ISBLANK(E7912),ISBLANK(F7912),ISBLANK('Data Entry'!G7912),ISBLANK('Data Entry'!H7912)),0,1)</f>
        <v>0</v>
      </c>
    </row>
    <row r="7913" spans="1:19" x14ac:dyDescent="0.25">
      <c r="A7913">
        <f>'Data Entry'!A7913</f>
        <v>0</v>
      </c>
      <c r="B7913">
        <f>'Data Entry'!B7913</f>
        <v>0</v>
      </c>
      <c r="C7913">
        <f>'Data Entry'!C7913</f>
        <v>0</v>
      </c>
      <c r="D7913">
        <f>'Data Entry'!D7913</f>
        <v>0</v>
      </c>
      <c r="E7913">
        <f>'Data Entry'!E7913</f>
        <v>0</v>
      </c>
      <c r="F7913">
        <f>'Data Entry'!F7913</f>
        <v>0</v>
      </c>
      <c r="G7913" t="e">
        <f>('Data Entry'!G7913-HLOOKUP('Data Entry'!I7913,'CST Norms'!$A$48:$K$62,I7913,FALSE))/HLOOKUP('Data Entry'!I7913,'CST Norms'!$A$77:$K$91,I7913,FALSE)</f>
        <v>#N/A</v>
      </c>
      <c r="H7913" t="e">
        <f>( 'Data Entry'!H7913 - HLOOKUP('Data Entry'!I7913,'CST Norms'!$A$65:$K$75,8,FALSE) )/HLOOKUP('Data Entry'!I7913,'CST Norms'!$A$94:$K$104,8,FALSE)</f>
        <v>#N/A</v>
      </c>
      <c r="I7913">
        <f>'Data Entry'!$J7913</f>
        <v>0</v>
      </c>
      <c r="J7913" t="e">
        <f t="shared" si="742"/>
        <v>#N/A</v>
      </c>
      <c r="K7913" t="e">
        <f t="shared" si="743"/>
        <v>#N/A</v>
      </c>
      <c r="L7913" t="e">
        <f t="shared" si="744"/>
        <v>#N/A</v>
      </c>
      <c r="M7913" t="str">
        <f t="shared" si="739"/>
        <v>N/A</v>
      </c>
      <c r="N7913" t="str">
        <f t="shared" si="740"/>
        <v>N/A</v>
      </c>
      <c r="O7913" t="str">
        <f t="shared" si="741"/>
        <v>N/A</v>
      </c>
      <c r="S7913">
        <f>IF(OR(ISBLANK(B7913),ISBLANK(C7913),ISBLANK(D7913),ISBLANK(E7913),ISBLANK(F7913),ISBLANK('Data Entry'!G7913),ISBLANK('Data Entry'!H7913)),0,1)</f>
        <v>0</v>
      </c>
    </row>
    <row r="7914" spans="1:19" x14ac:dyDescent="0.25">
      <c r="A7914">
        <f>'Data Entry'!A7914</f>
        <v>0</v>
      </c>
      <c r="B7914">
        <f>'Data Entry'!B7914</f>
        <v>0</v>
      </c>
      <c r="C7914">
        <f>'Data Entry'!C7914</f>
        <v>0</v>
      </c>
      <c r="D7914">
        <f>'Data Entry'!D7914</f>
        <v>0</v>
      </c>
      <c r="E7914">
        <f>'Data Entry'!E7914</f>
        <v>0</v>
      </c>
      <c r="F7914">
        <f>'Data Entry'!F7914</f>
        <v>0</v>
      </c>
      <c r="G7914" t="e">
        <f>('Data Entry'!G7914-HLOOKUP('Data Entry'!I7914,'CST Norms'!$A$48:$K$62,I7914,FALSE))/HLOOKUP('Data Entry'!I7914,'CST Norms'!$A$77:$K$91,I7914,FALSE)</f>
        <v>#N/A</v>
      </c>
      <c r="H7914" t="e">
        <f>( 'Data Entry'!H7914 - HLOOKUP('Data Entry'!I7914,'CST Norms'!$A$65:$K$75,8,FALSE) )/HLOOKUP('Data Entry'!I7914,'CST Norms'!$A$94:$K$104,8,FALSE)</f>
        <v>#N/A</v>
      </c>
      <c r="I7914">
        <f>'Data Entry'!$J7914</f>
        <v>0</v>
      </c>
      <c r="J7914" t="e">
        <f t="shared" si="742"/>
        <v>#N/A</v>
      </c>
      <c r="K7914" t="e">
        <f t="shared" si="743"/>
        <v>#N/A</v>
      </c>
      <c r="L7914" t="e">
        <f t="shared" si="744"/>
        <v>#N/A</v>
      </c>
      <c r="M7914" t="str">
        <f t="shared" si="739"/>
        <v>N/A</v>
      </c>
      <c r="N7914" t="str">
        <f t="shared" si="740"/>
        <v>N/A</v>
      </c>
      <c r="O7914" t="str">
        <f t="shared" si="741"/>
        <v>N/A</v>
      </c>
      <c r="S7914">
        <f>IF(OR(ISBLANK(B7914),ISBLANK(C7914),ISBLANK(D7914),ISBLANK(E7914),ISBLANK(F7914),ISBLANK('Data Entry'!G7914),ISBLANK('Data Entry'!H7914)),0,1)</f>
        <v>0</v>
      </c>
    </row>
    <row r="7915" spans="1:19" x14ac:dyDescent="0.25">
      <c r="A7915">
        <f>'Data Entry'!A7915</f>
        <v>0</v>
      </c>
      <c r="B7915">
        <f>'Data Entry'!B7915</f>
        <v>0</v>
      </c>
      <c r="C7915">
        <f>'Data Entry'!C7915</f>
        <v>0</v>
      </c>
      <c r="D7915">
        <f>'Data Entry'!D7915</f>
        <v>0</v>
      </c>
      <c r="E7915">
        <f>'Data Entry'!E7915</f>
        <v>0</v>
      </c>
      <c r="F7915">
        <f>'Data Entry'!F7915</f>
        <v>0</v>
      </c>
      <c r="G7915" t="e">
        <f>('Data Entry'!G7915-HLOOKUP('Data Entry'!I7915,'CST Norms'!$A$48:$K$62,I7915,FALSE))/HLOOKUP('Data Entry'!I7915,'CST Norms'!$A$77:$K$91,I7915,FALSE)</f>
        <v>#N/A</v>
      </c>
      <c r="H7915" t="e">
        <f>( 'Data Entry'!H7915 - HLOOKUP('Data Entry'!I7915,'CST Norms'!$A$65:$K$75,8,FALSE) )/HLOOKUP('Data Entry'!I7915,'CST Norms'!$A$94:$K$104,8,FALSE)</f>
        <v>#N/A</v>
      </c>
      <c r="I7915">
        <f>'Data Entry'!$J7915</f>
        <v>0</v>
      </c>
      <c r="J7915" t="e">
        <f t="shared" si="742"/>
        <v>#N/A</v>
      </c>
      <c r="K7915" t="e">
        <f t="shared" si="743"/>
        <v>#N/A</v>
      </c>
      <c r="L7915" t="e">
        <f t="shared" si="744"/>
        <v>#N/A</v>
      </c>
      <c r="M7915" t="str">
        <f t="shared" si="739"/>
        <v>N/A</v>
      </c>
      <c r="N7915" t="str">
        <f t="shared" si="740"/>
        <v>N/A</v>
      </c>
      <c r="O7915" t="str">
        <f t="shared" si="741"/>
        <v>N/A</v>
      </c>
      <c r="S7915">
        <f>IF(OR(ISBLANK(B7915),ISBLANK(C7915),ISBLANK(D7915),ISBLANK(E7915),ISBLANK(F7915),ISBLANK('Data Entry'!G7915),ISBLANK('Data Entry'!H7915)),0,1)</f>
        <v>0</v>
      </c>
    </row>
    <row r="7916" spans="1:19" x14ac:dyDescent="0.25">
      <c r="A7916">
        <f>'Data Entry'!A7916</f>
        <v>0</v>
      </c>
      <c r="B7916">
        <f>'Data Entry'!B7916</f>
        <v>0</v>
      </c>
      <c r="C7916">
        <f>'Data Entry'!C7916</f>
        <v>0</v>
      </c>
      <c r="D7916">
        <f>'Data Entry'!D7916</f>
        <v>0</v>
      </c>
      <c r="E7916">
        <f>'Data Entry'!E7916</f>
        <v>0</v>
      </c>
      <c r="F7916">
        <f>'Data Entry'!F7916</f>
        <v>0</v>
      </c>
      <c r="G7916" t="e">
        <f>('Data Entry'!G7916-HLOOKUP('Data Entry'!I7916,'CST Norms'!$A$48:$K$62,I7916,FALSE))/HLOOKUP('Data Entry'!I7916,'CST Norms'!$A$77:$K$91,I7916,FALSE)</f>
        <v>#N/A</v>
      </c>
      <c r="H7916" t="e">
        <f>( 'Data Entry'!H7916 - HLOOKUP('Data Entry'!I7916,'CST Norms'!$A$65:$K$75,8,FALSE) )/HLOOKUP('Data Entry'!I7916,'CST Norms'!$A$94:$K$104,8,FALSE)</f>
        <v>#N/A</v>
      </c>
      <c r="I7916">
        <f>'Data Entry'!$J7916</f>
        <v>0</v>
      </c>
      <c r="J7916" t="e">
        <f t="shared" si="742"/>
        <v>#N/A</v>
      </c>
      <c r="K7916" t="e">
        <f t="shared" si="743"/>
        <v>#N/A</v>
      </c>
      <c r="L7916" t="e">
        <f t="shared" si="744"/>
        <v>#N/A</v>
      </c>
      <c r="M7916" t="str">
        <f t="shared" si="739"/>
        <v>N/A</v>
      </c>
      <c r="N7916" t="str">
        <f t="shared" si="740"/>
        <v>N/A</v>
      </c>
      <c r="O7916" t="str">
        <f t="shared" si="741"/>
        <v>N/A</v>
      </c>
      <c r="S7916">
        <f>IF(OR(ISBLANK(B7916),ISBLANK(C7916),ISBLANK(D7916),ISBLANK(E7916),ISBLANK(F7916),ISBLANK('Data Entry'!G7916),ISBLANK('Data Entry'!H7916)),0,1)</f>
        <v>0</v>
      </c>
    </row>
    <row r="7917" spans="1:19" x14ac:dyDescent="0.25">
      <c r="A7917">
        <f>'Data Entry'!A7917</f>
        <v>0</v>
      </c>
      <c r="B7917">
        <f>'Data Entry'!B7917</f>
        <v>0</v>
      </c>
      <c r="C7917">
        <f>'Data Entry'!C7917</f>
        <v>0</v>
      </c>
      <c r="D7917">
        <f>'Data Entry'!D7917</f>
        <v>0</v>
      </c>
      <c r="E7917">
        <f>'Data Entry'!E7917</f>
        <v>0</v>
      </c>
      <c r="F7917">
        <f>'Data Entry'!F7917</f>
        <v>0</v>
      </c>
      <c r="G7917" t="e">
        <f>('Data Entry'!G7917-HLOOKUP('Data Entry'!I7917,'CST Norms'!$A$48:$K$62,I7917,FALSE))/HLOOKUP('Data Entry'!I7917,'CST Norms'!$A$77:$K$91,I7917,FALSE)</f>
        <v>#N/A</v>
      </c>
      <c r="H7917" t="e">
        <f>( 'Data Entry'!H7917 - HLOOKUP('Data Entry'!I7917,'CST Norms'!$A$65:$K$75,8,FALSE) )/HLOOKUP('Data Entry'!I7917,'CST Norms'!$A$94:$K$104,8,FALSE)</f>
        <v>#N/A</v>
      </c>
      <c r="I7917">
        <f>'Data Entry'!$J7917</f>
        <v>0</v>
      </c>
      <c r="J7917" t="e">
        <f t="shared" si="742"/>
        <v>#N/A</v>
      </c>
      <c r="K7917" t="e">
        <f t="shared" si="743"/>
        <v>#N/A</v>
      </c>
      <c r="L7917" t="e">
        <f t="shared" si="744"/>
        <v>#N/A</v>
      </c>
      <c r="M7917" t="str">
        <f t="shared" si="739"/>
        <v>N/A</v>
      </c>
      <c r="N7917" t="str">
        <f t="shared" si="740"/>
        <v>N/A</v>
      </c>
      <c r="O7917" t="str">
        <f t="shared" si="741"/>
        <v>N/A</v>
      </c>
      <c r="S7917">
        <f>IF(OR(ISBLANK(B7917),ISBLANK(C7917),ISBLANK(D7917),ISBLANK(E7917),ISBLANK(F7917),ISBLANK('Data Entry'!G7917),ISBLANK('Data Entry'!H7917)),0,1)</f>
        <v>0</v>
      </c>
    </row>
    <row r="7918" spans="1:19" x14ac:dyDescent="0.25">
      <c r="A7918">
        <f>'Data Entry'!A7918</f>
        <v>0</v>
      </c>
      <c r="B7918">
        <f>'Data Entry'!B7918</f>
        <v>0</v>
      </c>
      <c r="C7918">
        <f>'Data Entry'!C7918</f>
        <v>0</v>
      </c>
      <c r="D7918">
        <f>'Data Entry'!D7918</f>
        <v>0</v>
      </c>
      <c r="E7918">
        <f>'Data Entry'!E7918</f>
        <v>0</v>
      </c>
      <c r="F7918">
        <f>'Data Entry'!F7918</f>
        <v>0</v>
      </c>
      <c r="G7918" t="e">
        <f>('Data Entry'!G7918-HLOOKUP('Data Entry'!I7918,'CST Norms'!$A$48:$K$62,I7918,FALSE))/HLOOKUP('Data Entry'!I7918,'CST Norms'!$A$77:$K$91,I7918,FALSE)</f>
        <v>#N/A</v>
      </c>
      <c r="H7918" t="e">
        <f>( 'Data Entry'!H7918 - HLOOKUP('Data Entry'!I7918,'CST Norms'!$A$65:$K$75,8,FALSE) )/HLOOKUP('Data Entry'!I7918,'CST Norms'!$A$94:$K$104,8,FALSE)</f>
        <v>#N/A</v>
      </c>
      <c r="I7918">
        <f>'Data Entry'!$J7918</f>
        <v>0</v>
      </c>
      <c r="J7918" t="e">
        <f t="shared" si="742"/>
        <v>#N/A</v>
      </c>
      <c r="K7918" t="e">
        <f t="shared" si="743"/>
        <v>#N/A</v>
      </c>
      <c r="L7918" t="e">
        <f t="shared" si="744"/>
        <v>#N/A</v>
      </c>
      <c r="M7918" t="str">
        <f t="shared" si="739"/>
        <v>N/A</v>
      </c>
      <c r="N7918" t="str">
        <f t="shared" si="740"/>
        <v>N/A</v>
      </c>
      <c r="O7918" t="str">
        <f t="shared" si="741"/>
        <v>N/A</v>
      </c>
      <c r="S7918">
        <f>IF(OR(ISBLANK(B7918),ISBLANK(C7918),ISBLANK(D7918),ISBLANK(E7918),ISBLANK(F7918),ISBLANK('Data Entry'!G7918),ISBLANK('Data Entry'!H7918)),0,1)</f>
        <v>0</v>
      </c>
    </row>
    <row r="7919" spans="1:19" x14ac:dyDescent="0.25">
      <c r="A7919">
        <f>'Data Entry'!A7919</f>
        <v>0</v>
      </c>
      <c r="B7919">
        <f>'Data Entry'!B7919</f>
        <v>0</v>
      </c>
      <c r="C7919">
        <f>'Data Entry'!C7919</f>
        <v>0</v>
      </c>
      <c r="D7919">
        <f>'Data Entry'!D7919</f>
        <v>0</v>
      </c>
      <c r="E7919">
        <f>'Data Entry'!E7919</f>
        <v>0</v>
      </c>
      <c r="F7919">
        <f>'Data Entry'!F7919</f>
        <v>0</v>
      </c>
      <c r="G7919" t="e">
        <f>('Data Entry'!G7919-HLOOKUP('Data Entry'!I7919,'CST Norms'!$A$48:$K$62,I7919,FALSE))/HLOOKUP('Data Entry'!I7919,'CST Norms'!$A$77:$K$91,I7919,FALSE)</f>
        <v>#N/A</v>
      </c>
      <c r="H7919" t="e">
        <f>( 'Data Entry'!H7919 - HLOOKUP('Data Entry'!I7919,'CST Norms'!$A$65:$K$75,8,FALSE) )/HLOOKUP('Data Entry'!I7919,'CST Norms'!$A$94:$K$104,8,FALSE)</f>
        <v>#N/A</v>
      </c>
      <c r="I7919">
        <f>'Data Entry'!$J7919</f>
        <v>0</v>
      </c>
      <c r="J7919" t="e">
        <f t="shared" si="742"/>
        <v>#N/A</v>
      </c>
      <c r="K7919" t="e">
        <f t="shared" si="743"/>
        <v>#N/A</v>
      </c>
      <c r="L7919" t="e">
        <f t="shared" si="744"/>
        <v>#N/A</v>
      </c>
      <c r="M7919" t="str">
        <f t="shared" si="739"/>
        <v>N/A</v>
      </c>
      <c r="N7919" t="str">
        <f t="shared" si="740"/>
        <v>N/A</v>
      </c>
      <c r="O7919" t="str">
        <f t="shared" si="741"/>
        <v>N/A</v>
      </c>
      <c r="S7919">
        <f>IF(OR(ISBLANK(B7919),ISBLANK(C7919),ISBLANK(D7919),ISBLANK(E7919),ISBLANK(F7919),ISBLANK('Data Entry'!G7919),ISBLANK('Data Entry'!H7919)),0,1)</f>
        <v>0</v>
      </c>
    </row>
    <row r="7920" spans="1:19" x14ac:dyDescent="0.25">
      <c r="A7920">
        <f>'Data Entry'!A7920</f>
        <v>0</v>
      </c>
      <c r="B7920">
        <f>'Data Entry'!B7920</f>
        <v>0</v>
      </c>
      <c r="C7920">
        <f>'Data Entry'!C7920</f>
        <v>0</v>
      </c>
      <c r="D7920">
        <f>'Data Entry'!D7920</f>
        <v>0</v>
      </c>
      <c r="E7920">
        <f>'Data Entry'!E7920</f>
        <v>0</v>
      </c>
      <c r="F7920">
        <f>'Data Entry'!F7920</f>
        <v>0</v>
      </c>
      <c r="G7920" t="e">
        <f>('Data Entry'!G7920-HLOOKUP('Data Entry'!I7920,'CST Norms'!$A$48:$K$62,I7920,FALSE))/HLOOKUP('Data Entry'!I7920,'CST Norms'!$A$77:$K$91,I7920,FALSE)</f>
        <v>#N/A</v>
      </c>
      <c r="H7920" t="e">
        <f>( 'Data Entry'!H7920 - HLOOKUP('Data Entry'!I7920,'CST Norms'!$A$65:$K$75,8,FALSE) )/HLOOKUP('Data Entry'!I7920,'CST Norms'!$A$94:$K$104,8,FALSE)</f>
        <v>#N/A</v>
      </c>
      <c r="I7920">
        <f>'Data Entry'!$J7920</f>
        <v>0</v>
      </c>
      <c r="J7920" t="e">
        <f t="shared" si="742"/>
        <v>#N/A</v>
      </c>
      <c r="K7920" t="e">
        <f t="shared" si="743"/>
        <v>#N/A</v>
      </c>
      <c r="L7920" t="e">
        <f t="shared" si="744"/>
        <v>#N/A</v>
      </c>
      <c r="M7920" t="str">
        <f t="shared" si="739"/>
        <v>N/A</v>
      </c>
      <c r="N7920" t="str">
        <f t="shared" si="740"/>
        <v>N/A</v>
      </c>
      <c r="O7920" t="str">
        <f t="shared" si="741"/>
        <v>N/A</v>
      </c>
      <c r="S7920">
        <f>IF(OR(ISBLANK(B7920),ISBLANK(C7920),ISBLANK(D7920),ISBLANK(E7920),ISBLANK(F7920),ISBLANK('Data Entry'!G7920),ISBLANK('Data Entry'!H7920)),0,1)</f>
        <v>0</v>
      </c>
    </row>
    <row r="7921" spans="1:19" x14ac:dyDescent="0.25">
      <c r="A7921">
        <f>'Data Entry'!A7921</f>
        <v>0</v>
      </c>
      <c r="B7921">
        <f>'Data Entry'!B7921</f>
        <v>0</v>
      </c>
      <c r="C7921">
        <f>'Data Entry'!C7921</f>
        <v>0</v>
      </c>
      <c r="D7921">
        <f>'Data Entry'!D7921</f>
        <v>0</v>
      </c>
      <c r="E7921">
        <f>'Data Entry'!E7921</f>
        <v>0</v>
      </c>
      <c r="F7921">
        <f>'Data Entry'!F7921</f>
        <v>0</v>
      </c>
      <c r="G7921" t="e">
        <f>('Data Entry'!G7921-HLOOKUP('Data Entry'!I7921,'CST Norms'!$A$48:$K$62,I7921,FALSE))/HLOOKUP('Data Entry'!I7921,'CST Norms'!$A$77:$K$91,I7921,FALSE)</f>
        <v>#N/A</v>
      </c>
      <c r="H7921" t="e">
        <f>( 'Data Entry'!H7921 - HLOOKUP('Data Entry'!I7921,'CST Norms'!$A$65:$K$75,8,FALSE) )/HLOOKUP('Data Entry'!I7921,'CST Norms'!$A$94:$K$104,8,FALSE)</f>
        <v>#N/A</v>
      </c>
      <c r="I7921">
        <f>'Data Entry'!$J7921</f>
        <v>0</v>
      </c>
      <c r="J7921" t="e">
        <f t="shared" si="742"/>
        <v>#N/A</v>
      </c>
      <c r="K7921" t="e">
        <f t="shared" si="743"/>
        <v>#N/A</v>
      </c>
      <c r="L7921" t="e">
        <f t="shared" si="744"/>
        <v>#N/A</v>
      </c>
      <c r="M7921" t="str">
        <f t="shared" si="739"/>
        <v>N/A</v>
      </c>
      <c r="N7921" t="str">
        <f t="shared" si="740"/>
        <v>N/A</v>
      </c>
      <c r="O7921" t="str">
        <f t="shared" si="741"/>
        <v>N/A</v>
      </c>
      <c r="S7921">
        <f>IF(OR(ISBLANK(B7921),ISBLANK(C7921),ISBLANK(D7921),ISBLANK(E7921),ISBLANK(F7921),ISBLANK('Data Entry'!G7921),ISBLANK('Data Entry'!H7921)),0,1)</f>
        <v>0</v>
      </c>
    </row>
    <row r="7922" spans="1:19" x14ac:dyDescent="0.25">
      <c r="A7922">
        <f>'Data Entry'!A7922</f>
        <v>0</v>
      </c>
      <c r="B7922">
        <f>'Data Entry'!B7922</f>
        <v>0</v>
      </c>
      <c r="C7922">
        <f>'Data Entry'!C7922</f>
        <v>0</v>
      </c>
      <c r="D7922">
        <f>'Data Entry'!D7922</f>
        <v>0</v>
      </c>
      <c r="E7922">
        <f>'Data Entry'!E7922</f>
        <v>0</v>
      </c>
      <c r="F7922">
        <f>'Data Entry'!F7922</f>
        <v>0</v>
      </c>
      <c r="G7922" t="e">
        <f>('Data Entry'!G7922-HLOOKUP('Data Entry'!I7922,'CST Norms'!$A$48:$K$62,I7922,FALSE))/HLOOKUP('Data Entry'!I7922,'CST Norms'!$A$77:$K$91,I7922,FALSE)</f>
        <v>#N/A</v>
      </c>
      <c r="H7922" t="e">
        <f>( 'Data Entry'!H7922 - HLOOKUP('Data Entry'!I7922,'CST Norms'!$A$65:$K$75,8,FALSE) )/HLOOKUP('Data Entry'!I7922,'CST Norms'!$A$94:$K$104,8,FALSE)</f>
        <v>#N/A</v>
      </c>
      <c r="I7922">
        <f>'Data Entry'!$J7922</f>
        <v>0</v>
      </c>
      <c r="J7922" t="e">
        <f t="shared" si="742"/>
        <v>#N/A</v>
      </c>
      <c r="K7922" t="e">
        <f t="shared" si="743"/>
        <v>#N/A</v>
      </c>
      <c r="L7922" t="e">
        <f t="shared" si="744"/>
        <v>#N/A</v>
      </c>
      <c r="M7922" t="str">
        <f t="shared" si="739"/>
        <v>N/A</v>
      </c>
      <c r="N7922" t="str">
        <f t="shared" si="740"/>
        <v>N/A</v>
      </c>
      <c r="O7922" t="str">
        <f t="shared" si="741"/>
        <v>N/A</v>
      </c>
      <c r="S7922">
        <f>IF(OR(ISBLANK(B7922),ISBLANK(C7922),ISBLANK(D7922),ISBLANK(E7922),ISBLANK(F7922),ISBLANK('Data Entry'!G7922),ISBLANK('Data Entry'!H7922)),0,1)</f>
        <v>0</v>
      </c>
    </row>
    <row r="7923" spans="1:19" x14ac:dyDescent="0.25">
      <c r="A7923">
        <f>'Data Entry'!A7923</f>
        <v>0</v>
      </c>
      <c r="B7923">
        <f>'Data Entry'!B7923</f>
        <v>0</v>
      </c>
      <c r="C7923">
        <f>'Data Entry'!C7923</f>
        <v>0</v>
      </c>
      <c r="D7923">
        <f>'Data Entry'!D7923</f>
        <v>0</v>
      </c>
      <c r="E7923">
        <f>'Data Entry'!E7923</f>
        <v>0</v>
      </c>
      <c r="F7923">
        <f>'Data Entry'!F7923</f>
        <v>0</v>
      </c>
      <c r="G7923" t="e">
        <f>('Data Entry'!G7923-HLOOKUP('Data Entry'!I7923,'CST Norms'!$A$48:$K$62,I7923,FALSE))/HLOOKUP('Data Entry'!I7923,'CST Norms'!$A$77:$K$91,I7923,FALSE)</f>
        <v>#N/A</v>
      </c>
      <c r="H7923" t="e">
        <f>( 'Data Entry'!H7923 - HLOOKUP('Data Entry'!I7923,'CST Norms'!$A$65:$K$75,8,FALSE) )/HLOOKUP('Data Entry'!I7923,'CST Norms'!$A$94:$K$104,8,FALSE)</f>
        <v>#N/A</v>
      </c>
      <c r="I7923">
        <f>'Data Entry'!$J7923</f>
        <v>0</v>
      </c>
      <c r="J7923" t="e">
        <f t="shared" si="742"/>
        <v>#N/A</v>
      </c>
      <c r="K7923" t="e">
        <f t="shared" si="743"/>
        <v>#N/A</v>
      </c>
      <c r="L7923" t="e">
        <f t="shared" si="744"/>
        <v>#N/A</v>
      </c>
      <c r="M7923" t="str">
        <f t="shared" si="739"/>
        <v>N/A</v>
      </c>
      <c r="N7923" t="str">
        <f t="shared" si="740"/>
        <v>N/A</v>
      </c>
      <c r="O7923" t="str">
        <f t="shared" si="741"/>
        <v>N/A</v>
      </c>
      <c r="S7923">
        <f>IF(OR(ISBLANK(B7923),ISBLANK(C7923),ISBLANK(D7923),ISBLANK(E7923),ISBLANK(F7923),ISBLANK('Data Entry'!G7923),ISBLANK('Data Entry'!H7923)),0,1)</f>
        <v>0</v>
      </c>
    </row>
    <row r="7924" spans="1:19" x14ac:dyDescent="0.25">
      <c r="A7924">
        <f>'Data Entry'!A7924</f>
        <v>0</v>
      </c>
      <c r="B7924">
        <f>'Data Entry'!B7924</f>
        <v>0</v>
      </c>
      <c r="C7924">
        <f>'Data Entry'!C7924</f>
        <v>0</v>
      </c>
      <c r="D7924">
        <f>'Data Entry'!D7924</f>
        <v>0</v>
      </c>
      <c r="E7924">
        <f>'Data Entry'!E7924</f>
        <v>0</v>
      </c>
      <c r="F7924">
        <f>'Data Entry'!F7924</f>
        <v>0</v>
      </c>
      <c r="G7924" t="e">
        <f>('Data Entry'!G7924-HLOOKUP('Data Entry'!I7924,'CST Norms'!$A$48:$K$62,I7924,FALSE))/HLOOKUP('Data Entry'!I7924,'CST Norms'!$A$77:$K$91,I7924,FALSE)</f>
        <v>#N/A</v>
      </c>
      <c r="H7924" t="e">
        <f>( 'Data Entry'!H7924 - HLOOKUP('Data Entry'!I7924,'CST Norms'!$A$65:$K$75,8,FALSE) )/HLOOKUP('Data Entry'!I7924,'CST Norms'!$A$94:$K$104,8,FALSE)</f>
        <v>#N/A</v>
      </c>
      <c r="I7924">
        <f>'Data Entry'!$J7924</f>
        <v>0</v>
      </c>
      <c r="J7924" t="e">
        <f t="shared" si="742"/>
        <v>#N/A</v>
      </c>
      <c r="K7924" t="e">
        <f t="shared" si="743"/>
        <v>#N/A</v>
      </c>
      <c r="L7924" t="e">
        <f t="shared" si="744"/>
        <v>#N/A</v>
      </c>
      <c r="M7924" t="str">
        <f t="shared" si="739"/>
        <v>N/A</v>
      </c>
      <c r="N7924" t="str">
        <f t="shared" si="740"/>
        <v>N/A</v>
      </c>
      <c r="O7924" t="str">
        <f t="shared" si="741"/>
        <v>N/A</v>
      </c>
      <c r="S7924">
        <f>IF(OR(ISBLANK(B7924),ISBLANK(C7924),ISBLANK(D7924),ISBLANK(E7924),ISBLANK(F7924),ISBLANK('Data Entry'!G7924),ISBLANK('Data Entry'!H7924)),0,1)</f>
        <v>0</v>
      </c>
    </row>
    <row r="7925" spans="1:19" x14ac:dyDescent="0.25">
      <c r="A7925">
        <f>'Data Entry'!A7925</f>
        <v>0</v>
      </c>
      <c r="B7925">
        <f>'Data Entry'!B7925</f>
        <v>0</v>
      </c>
      <c r="C7925">
        <f>'Data Entry'!C7925</f>
        <v>0</v>
      </c>
      <c r="D7925">
        <f>'Data Entry'!D7925</f>
        <v>0</v>
      </c>
      <c r="E7925">
        <f>'Data Entry'!E7925</f>
        <v>0</v>
      </c>
      <c r="F7925">
        <f>'Data Entry'!F7925</f>
        <v>0</v>
      </c>
      <c r="G7925" t="e">
        <f>('Data Entry'!G7925-HLOOKUP('Data Entry'!I7925,'CST Norms'!$A$48:$K$62,I7925,FALSE))/HLOOKUP('Data Entry'!I7925,'CST Norms'!$A$77:$K$91,I7925,FALSE)</f>
        <v>#N/A</v>
      </c>
      <c r="H7925" t="e">
        <f>( 'Data Entry'!H7925 - HLOOKUP('Data Entry'!I7925,'CST Norms'!$A$65:$K$75,8,FALSE) )/HLOOKUP('Data Entry'!I7925,'CST Norms'!$A$94:$K$104,8,FALSE)</f>
        <v>#N/A</v>
      </c>
      <c r="I7925">
        <f>'Data Entry'!$J7925</f>
        <v>0</v>
      </c>
      <c r="J7925" t="e">
        <f t="shared" si="742"/>
        <v>#N/A</v>
      </c>
      <c r="K7925" t="e">
        <f t="shared" si="743"/>
        <v>#N/A</v>
      </c>
      <c r="L7925" t="e">
        <f t="shared" si="744"/>
        <v>#N/A</v>
      </c>
      <c r="M7925" t="str">
        <f t="shared" si="739"/>
        <v>N/A</v>
      </c>
      <c r="N7925" t="str">
        <f t="shared" si="740"/>
        <v>N/A</v>
      </c>
      <c r="O7925" t="str">
        <f t="shared" si="741"/>
        <v>N/A</v>
      </c>
      <c r="S7925">
        <f>IF(OR(ISBLANK(B7925),ISBLANK(C7925),ISBLANK(D7925),ISBLANK(E7925),ISBLANK(F7925),ISBLANK('Data Entry'!G7925),ISBLANK('Data Entry'!H7925)),0,1)</f>
        <v>0</v>
      </c>
    </row>
    <row r="7926" spans="1:19" x14ac:dyDescent="0.25">
      <c r="A7926">
        <f>'Data Entry'!A7926</f>
        <v>0</v>
      </c>
      <c r="B7926">
        <f>'Data Entry'!B7926</f>
        <v>0</v>
      </c>
      <c r="C7926">
        <f>'Data Entry'!C7926</f>
        <v>0</v>
      </c>
      <c r="D7926">
        <f>'Data Entry'!D7926</f>
        <v>0</v>
      </c>
      <c r="E7926">
        <f>'Data Entry'!E7926</f>
        <v>0</v>
      </c>
      <c r="F7926">
        <f>'Data Entry'!F7926</f>
        <v>0</v>
      </c>
      <c r="G7926" t="e">
        <f>('Data Entry'!G7926-HLOOKUP('Data Entry'!I7926,'CST Norms'!$A$48:$K$62,I7926,FALSE))/HLOOKUP('Data Entry'!I7926,'CST Norms'!$A$77:$K$91,I7926,FALSE)</f>
        <v>#N/A</v>
      </c>
      <c r="H7926" t="e">
        <f>( 'Data Entry'!H7926 - HLOOKUP('Data Entry'!I7926,'CST Norms'!$A$65:$K$75,8,FALSE) )/HLOOKUP('Data Entry'!I7926,'CST Norms'!$A$94:$K$104,8,FALSE)</f>
        <v>#N/A</v>
      </c>
      <c r="I7926">
        <f>'Data Entry'!$J7926</f>
        <v>0</v>
      </c>
      <c r="J7926" t="e">
        <f t="shared" si="742"/>
        <v>#N/A</v>
      </c>
      <c r="K7926" t="e">
        <f t="shared" si="743"/>
        <v>#N/A</v>
      </c>
      <c r="L7926" t="e">
        <f t="shared" si="744"/>
        <v>#N/A</v>
      </c>
      <c r="M7926" t="str">
        <f t="shared" si="739"/>
        <v>N/A</v>
      </c>
      <c r="N7926" t="str">
        <f t="shared" si="740"/>
        <v>N/A</v>
      </c>
      <c r="O7926" t="str">
        <f t="shared" si="741"/>
        <v>N/A</v>
      </c>
      <c r="S7926">
        <f>IF(OR(ISBLANK(B7926),ISBLANK(C7926),ISBLANK(D7926),ISBLANK(E7926),ISBLANK(F7926),ISBLANK('Data Entry'!G7926),ISBLANK('Data Entry'!H7926)),0,1)</f>
        <v>0</v>
      </c>
    </row>
    <row r="7927" spans="1:19" x14ac:dyDescent="0.25">
      <c r="A7927">
        <f>'Data Entry'!A7927</f>
        <v>0</v>
      </c>
      <c r="B7927">
        <f>'Data Entry'!B7927</f>
        <v>0</v>
      </c>
      <c r="C7927">
        <f>'Data Entry'!C7927</f>
        <v>0</v>
      </c>
      <c r="D7927">
        <f>'Data Entry'!D7927</f>
        <v>0</v>
      </c>
      <c r="E7927">
        <f>'Data Entry'!E7927</f>
        <v>0</v>
      </c>
      <c r="F7927">
        <f>'Data Entry'!F7927</f>
        <v>0</v>
      </c>
      <c r="G7927" t="e">
        <f>('Data Entry'!G7927-HLOOKUP('Data Entry'!I7927,'CST Norms'!$A$48:$K$62,I7927,FALSE))/HLOOKUP('Data Entry'!I7927,'CST Norms'!$A$77:$K$91,I7927,FALSE)</f>
        <v>#N/A</v>
      </c>
      <c r="H7927" t="e">
        <f>( 'Data Entry'!H7927 - HLOOKUP('Data Entry'!I7927,'CST Norms'!$A$65:$K$75,8,FALSE) )/HLOOKUP('Data Entry'!I7927,'CST Norms'!$A$94:$K$104,8,FALSE)</f>
        <v>#N/A</v>
      </c>
      <c r="I7927">
        <f>'Data Entry'!$J7927</f>
        <v>0</v>
      </c>
      <c r="J7927" t="e">
        <f t="shared" si="742"/>
        <v>#N/A</v>
      </c>
      <c r="K7927" t="e">
        <f t="shared" si="743"/>
        <v>#N/A</v>
      </c>
      <c r="L7927" t="e">
        <f t="shared" si="744"/>
        <v>#N/A</v>
      </c>
      <c r="M7927" t="str">
        <f t="shared" si="739"/>
        <v>N/A</v>
      </c>
      <c r="N7927" t="str">
        <f t="shared" si="740"/>
        <v>N/A</v>
      </c>
      <c r="O7927" t="str">
        <f t="shared" si="741"/>
        <v>N/A</v>
      </c>
      <c r="S7927">
        <f>IF(OR(ISBLANK(B7927),ISBLANK(C7927),ISBLANK(D7927),ISBLANK(E7927),ISBLANK(F7927),ISBLANK('Data Entry'!G7927),ISBLANK('Data Entry'!H7927)),0,1)</f>
        <v>0</v>
      </c>
    </row>
    <row r="7928" spans="1:19" x14ac:dyDescent="0.25">
      <c r="A7928">
        <f>'Data Entry'!A7928</f>
        <v>0</v>
      </c>
      <c r="B7928">
        <f>'Data Entry'!B7928</f>
        <v>0</v>
      </c>
      <c r="C7928">
        <f>'Data Entry'!C7928</f>
        <v>0</v>
      </c>
      <c r="D7928">
        <f>'Data Entry'!D7928</f>
        <v>0</v>
      </c>
      <c r="E7928">
        <f>'Data Entry'!E7928</f>
        <v>0</v>
      </c>
      <c r="F7928">
        <f>'Data Entry'!F7928</f>
        <v>0</v>
      </c>
      <c r="G7928" t="e">
        <f>('Data Entry'!G7928-HLOOKUP('Data Entry'!I7928,'CST Norms'!$A$48:$K$62,I7928,FALSE))/HLOOKUP('Data Entry'!I7928,'CST Norms'!$A$77:$K$91,I7928,FALSE)</f>
        <v>#N/A</v>
      </c>
      <c r="H7928" t="e">
        <f>( 'Data Entry'!H7928 - HLOOKUP('Data Entry'!I7928,'CST Norms'!$A$65:$K$75,8,FALSE) )/HLOOKUP('Data Entry'!I7928,'CST Norms'!$A$94:$K$104,8,FALSE)</f>
        <v>#N/A</v>
      </c>
      <c r="I7928">
        <f>'Data Entry'!$J7928</f>
        <v>0</v>
      </c>
      <c r="J7928" t="e">
        <f t="shared" si="742"/>
        <v>#N/A</v>
      </c>
      <c r="K7928" t="e">
        <f t="shared" si="743"/>
        <v>#N/A</v>
      </c>
      <c r="L7928" t="e">
        <f t="shared" si="744"/>
        <v>#N/A</v>
      </c>
      <c r="M7928" t="str">
        <f t="shared" si="739"/>
        <v>N/A</v>
      </c>
      <c r="N7928" t="str">
        <f t="shared" si="740"/>
        <v>N/A</v>
      </c>
      <c r="O7928" t="str">
        <f t="shared" si="741"/>
        <v>N/A</v>
      </c>
      <c r="S7928">
        <f>IF(OR(ISBLANK(B7928),ISBLANK(C7928),ISBLANK(D7928),ISBLANK(E7928),ISBLANK(F7928),ISBLANK('Data Entry'!G7928),ISBLANK('Data Entry'!H7928)),0,1)</f>
        <v>0</v>
      </c>
    </row>
    <row r="7929" spans="1:19" x14ac:dyDescent="0.25">
      <c r="A7929">
        <f>'Data Entry'!A7929</f>
        <v>0</v>
      </c>
      <c r="B7929">
        <f>'Data Entry'!B7929</f>
        <v>0</v>
      </c>
      <c r="C7929">
        <f>'Data Entry'!C7929</f>
        <v>0</v>
      </c>
      <c r="D7929">
        <f>'Data Entry'!D7929</f>
        <v>0</v>
      </c>
      <c r="E7929">
        <f>'Data Entry'!E7929</f>
        <v>0</v>
      </c>
      <c r="F7929">
        <f>'Data Entry'!F7929</f>
        <v>0</v>
      </c>
      <c r="G7929" t="e">
        <f>('Data Entry'!G7929-HLOOKUP('Data Entry'!I7929,'CST Norms'!$A$48:$K$62,I7929,FALSE))/HLOOKUP('Data Entry'!I7929,'CST Norms'!$A$77:$K$91,I7929,FALSE)</f>
        <v>#N/A</v>
      </c>
      <c r="H7929" t="e">
        <f>( 'Data Entry'!H7929 - HLOOKUP('Data Entry'!I7929,'CST Norms'!$A$65:$K$75,8,FALSE) )/HLOOKUP('Data Entry'!I7929,'CST Norms'!$A$94:$K$104,8,FALSE)</f>
        <v>#N/A</v>
      </c>
      <c r="I7929">
        <f>'Data Entry'!$J7929</f>
        <v>0</v>
      </c>
      <c r="J7929" t="e">
        <f t="shared" si="742"/>
        <v>#N/A</v>
      </c>
      <c r="K7929" t="e">
        <f t="shared" si="743"/>
        <v>#N/A</v>
      </c>
      <c r="L7929" t="e">
        <f t="shared" si="744"/>
        <v>#N/A</v>
      </c>
      <c r="M7929" t="str">
        <f t="shared" si="739"/>
        <v>N/A</v>
      </c>
      <c r="N7929" t="str">
        <f t="shared" si="740"/>
        <v>N/A</v>
      </c>
      <c r="O7929" t="str">
        <f t="shared" si="741"/>
        <v>N/A</v>
      </c>
      <c r="S7929">
        <f>IF(OR(ISBLANK(B7929),ISBLANK(C7929),ISBLANK(D7929),ISBLANK(E7929),ISBLANK(F7929),ISBLANK('Data Entry'!G7929),ISBLANK('Data Entry'!H7929)),0,1)</f>
        <v>0</v>
      </c>
    </row>
    <row r="7930" spans="1:19" x14ac:dyDescent="0.25">
      <c r="A7930">
        <f>'Data Entry'!A7930</f>
        <v>0</v>
      </c>
      <c r="B7930">
        <f>'Data Entry'!B7930</f>
        <v>0</v>
      </c>
      <c r="C7930">
        <f>'Data Entry'!C7930</f>
        <v>0</v>
      </c>
      <c r="D7930">
        <f>'Data Entry'!D7930</f>
        <v>0</v>
      </c>
      <c r="E7930">
        <f>'Data Entry'!E7930</f>
        <v>0</v>
      </c>
      <c r="F7930">
        <f>'Data Entry'!F7930</f>
        <v>0</v>
      </c>
      <c r="G7930" t="e">
        <f>('Data Entry'!G7930-HLOOKUP('Data Entry'!I7930,'CST Norms'!$A$48:$K$62,I7930,FALSE))/HLOOKUP('Data Entry'!I7930,'CST Norms'!$A$77:$K$91,I7930,FALSE)</f>
        <v>#N/A</v>
      </c>
      <c r="H7930" t="e">
        <f>( 'Data Entry'!H7930 - HLOOKUP('Data Entry'!I7930,'CST Norms'!$A$65:$K$75,8,FALSE) )/HLOOKUP('Data Entry'!I7930,'CST Norms'!$A$94:$K$104,8,FALSE)</f>
        <v>#N/A</v>
      </c>
      <c r="I7930">
        <f>'Data Entry'!$J7930</f>
        <v>0</v>
      </c>
      <c r="J7930" t="e">
        <f t="shared" si="742"/>
        <v>#N/A</v>
      </c>
      <c r="K7930" t="e">
        <f t="shared" si="743"/>
        <v>#N/A</v>
      </c>
      <c r="L7930" t="e">
        <f t="shared" si="744"/>
        <v>#N/A</v>
      </c>
      <c r="M7930" t="str">
        <f t="shared" si="739"/>
        <v>N/A</v>
      </c>
      <c r="N7930" t="str">
        <f t="shared" si="740"/>
        <v>N/A</v>
      </c>
      <c r="O7930" t="str">
        <f t="shared" si="741"/>
        <v>N/A</v>
      </c>
      <c r="S7930">
        <f>IF(OR(ISBLANK(B7930),ISBLANK(C7930),ISBLANK(D7930),ISBLANK(E7930),ISBLANK(F7930),ISBLANK('Data Entry'!G7930),ISBLANK('Data Entry'!H7930)),0,1)</f>
        <v>0</v>
      </c>
    </row>
    <row r="7931" spans="1:19" x14ac:dyDescent="0.25">
      <c r="A7931">
        <f>'Data Entry'!A7931</f>
        <v>0</v>
      </c>
      <c r="B7931">
        <f>'Data Entry'!B7931</f>
        <v>0</v>
      </c>
      <c r="C7931">
        <f>'Data Entry'!C7931</f>
        <v>0</v>
      </c>
      <c r="D7931">
        <f>'Data Entry'!D7931</f>
        <v>0</v>
      </c>
      <c r="E7931">
        <f>'Data Entry'!E7931</f>
        <v>0</v>
      </c>
      <c r="F7931">
        <f>'Data Entry'!F7931</f>
        <v>0</v>
      </c>
      <c r="G7931" t="e">
        <f>('Data Entry'!G7931-HLOOKUP('Data Entry'!I7931,'CST Norms'!$A$48:$K$62,I7931,FALSE))/HLOOKUP('Data Entry'!I7931,'CST Norms'!$A$77:$K$91,I7931,FALSE)</f>
        <v>#N/A</v>
      </c>
      <c r="H7931" t="e">
        <f>( 'Data Entry'!H7931 - HLOOKUP('Data Entry'!I7931,'CST Norms'!$A$65:$K$75,8,FALSE) )/HLOOKUP('Data Entry'!I7931,'CST Norms'!$A$94:$K$104,8,FALSE)</f>
        <v>#N/A</v>
      </c>
      <c r="I7931">
        <f>'Data Entry'!$J7931</f>
        <v>0</v>
      </c>
      <c r="J7931" t="e">
        <f t="shared" si="742"/>
        <v>#N/A</v>
      </c>
      <c r="K7931" t="e">
        <f t="shared" si="743"/>
        <v>#N/A</v>
      </c>
      <c r="L7931" t="e">
        <f t="shared" si="744"/>
        <v>#N/A</v>
      </c>
      <c r="M7931" t="str">
        <f t="shared" si="739"/>
        <v>N/A</v>
      </c>
      <c r="N7931" t="str">
        <f t="shared" si="740"/>
        <v>N/A</v>
      </c>
      <c r="O7931" t="str">
        <f t="shared" si="741"/>
        <v>N/A</v>
      </c>
      <c r="S7931">
        <f>IF(OR(ISBLANK(B7931),ISBLANK(C7931),ISBLANK(D7931),ISBLANK(E7931),ISBLANK(F7931),ISBLANK('Data Entry'!G7931),ISBLANK('Data Entry'!H7931)),0,1)</f>
        <v>0</v>
      </c>
    </row>
    <row r="7932" spans="1:19" x14ac:dyDescent="0.25">
      <c r="A7932">
        <f>'Data Entry'!A7932</f>
        <v>0</v>
      </c>
      <c r="B7932">
        <f>'Data Entry'!B7932</f>
        <v>0</v>
      </c>
      <c r="C7932">
        <f>'Data Entry'!C7932</f>
        <v>0</v>
      </c>
      <c r="D7932">
        <f>'Data Entry'!D7932</f>
        <v>0</v>
      </c>
      <c r="E7932">
        <f>'Data Entry'!E7932</f>
        <v>0</v>
      </c>
      <c r="F7932">
        <f>'Data Entry'!F7932</f>
        <v>0</v>
      </c>
      <c r="G7932" t="e">
        <f>('Data Entry'!G7932-HLOOKUP('Data Entry'!I7932,'CST Norms'!$A$48:$K$62,I7932,FALSE))/HLOOKUP('Data Entry'!I7932,'CST Norms'!$A$77:$K$91,I7932,FALSE)</f>
        <v>#N/A</v>
      </c>
      <c r="H7932" t="e">
        <f>( 'Data Entry'!H7932 - HLOOKUP('Data Entry'!I7932,'CST Norms'!$A$65:$K$75,8,FALSE) )/HLOOKUP('Data Entry'!I7932,'CST Norms'!$A$94:$K$104,8,FALSE)</f>
        <v>#N/A</v>
      </c>
      <c r="I7932">
        <f>'Data Entry'!$J7932</f>
        <v>0</v>
      </c>
      <c r="J7932" t="e">
        <f t="shared" si="742"/>
        <v>#N/A</v>
      </c>
      <c r="K7932" t="e">
        <f t="shared" si="743"/>
        <v>#N/A</v>
      </c>
      <c r="L7932" t="e">
        <f t="shared" si="744"/>
        <v>#N/A</v>
      </c>
      <c r="M7932" t="str">
        <f t="shared" si="739"/>
        <v>N/A</v>
      </c>
      <c r="N7932" t="str">
        <f t="shared" si="740"/>
        <v>N/A</v>
      </c>
      <c r="O7932" t="str">
        <f t="shared" si="741"/>
        <v>N/A</v>
      </c>
      <c r="S7932">
        <f>IF(OR(ISBLANK(B7932),ISBLANK(C7932),ISBLANK(D7932),ISBLANK(E7932),ISBLANK(F7932),ISBLANK('Data Entry'!G7932),ISBLANK('Data Entry'!H7932)),0,1)</f>
        <v>0</v>
      </c>
    </row>
    <row r="7933" spans="1:19" x14ac:dyDescent="0.25">
      <c r="A7933">
        <f>'Data Entry'!A7933</f>
        <v>0</v>
      </c>
      <c r="B7933">
        <f>'Data Entry'!B7933</f>
        <v>0</v>
      </c>
      <c r="C7933">
        <f>'Data Entry'!C7933</f>
        <v>0</v>
      </c>
      <c r="D7933">
        <f>'Data Entry'!D7933</f>
        <v>0</v>
      </c>
      <c r="E7933">
        <f>'Data Entry'!E7933</f>
        <v>0</v>
      </c>
      <c r="F7933">
        <f>'Data Entry'!F7933</f>
        <v>0</v>
      </c>
      <c r="G7933" t="e">
        <f>('Data Entry'!G7933-HLOOKUP('Data Entry'!I7933,'CST Norms'!$A$48:$K$62,I7933,FALSE))/HLOOKUP('Data Entry'!I7933,'CST Norms'!$A$77:$K$91,I7933,FALSE)</f>
        <v>#N/A</v>
      </c>
      <c r="H7933" t="e">
        <f>( 'Data Entry'!H7933 - HLOOKUP('Data Entry'!I7933,'CST Norms'!$A$65:$K$75,8,FALSE) )/HLOOKUP('Data Entry'!I7933,'CST Norms'!$A$94:$K$104,8,FALSE)</f>
        <v>#N/A</v>
      </c>
      <c r="I7933">
        <f>'Data Entry'!$J7933</f>
        <v>0</v>
      </c>
      <c r="J7933" t="e">
        <f t="shared" si="742"/>
        <v>#N/A</v>
      </c>
      <c r="K7933" t="e">
        <f t="shared" si="743"/>
        <v>#N/A</v>
      </c>
      <c r="L7933" t="e">
        <f t="shared" si="744"/>
        <v>#N/A</v>
      </c>
      <c r="M7933" t="str">
        <f t="shared" si="739"/>
        <v>N/A</v>
      </c>
      <c r="N7933" t="str">
        <f t="shared" si="740"/>
        <v>N/A</v>
      </c>
      <c r="O7933" t="str">
        <f t="shared" si="741"/>
        <v>N/A</v>
      </c>
      <c r="S7933">
        <f>IF(OR(ISBLANK(B7933),ISBLANK(C7933),ISBLANK(D7933),ISBLANK(E7933),ISBLANK(F7933),ISBLANK('Data Entry'!G7933),ISBLANK('Data Entry'!H7933)),0,1)</f>
        <v>0</v>
      </c>
    </row>
    <row r="7934" spans="1:19" x14ac:dyDescent="0.25">
      <c r="A7934">
        <f>'Data Entry'!A7934</f>
        <v>0</v>
      </c>
      <c r="B7934">
        <f>'Data Entry'!B7934</f>
        <v>0</v>
      </c>
      <c r="C7934">
        <f>'Data Entry'!C7934</f>
        <v>0</v>
      </c>
      <c r="D7934">
        <f>'Data Entry'!D7934</f>
        <v>0</v>
      </c>
      <c r="E7934">
        <f>'Data Entry'!E7934</f>
        <v>0</v>
      </c>
      <c r="F7934">
        <f>'Data Entry'!F7934</f>
        <v>0</v>
      </c>
      <c r="G7934" t="e">
        <f>('Data Entry'!G7934-HLOOKUP('Data Entry'!I7934,'CST Norms'!$A$48:$K$62,I7934,FALSE))/HLOOKUP('Data Entry'!I7934,'CST Norms'!$A$77:$K$91,I7934,FALSE)</f>
        <v>#N/A</v>
      </c>
      <c r="H7934" t="e">
        <f>( 'Data Entry'!H7934 - HLOOKUP('Data Entry'!I7934,'CST Norms'!$A$65:$K$75,8,FALSE) )/HLOOKUP('Data Entry'!I7934,'CST Norms'!$A$94:$K$104,8,FALSE)</f>
        <v>#N/A</v>
      </c>
      <c r="I7934">
        <f>'Data Entry'!$J7934</f>
        <v>0</v>
      </c>
      <c r="J7934" t="e">
        <f t="shared" si="742"/>
        <v>#N/A</v>
      </c>
      <c r="K7934" t="e">
        <f t="shared" si="743"/>
        <v>#N/A</v>
      </c>
      <c r="L7934" t="e">
        <f t="shared" si="744"/>
        <v>#N/A</v>
      </c>
      <c r="M7934" t="str">
        <f t="shared" si="739"/>
        <v>N/A</v>
      </c>
      <c r="N7934" t="str">
        <f t="shared" si="740"/>
        <v>N/A</v>
      </c>
      <c r="O7934" t="str">
        <f t="shared" si="741"/>
        <v>N/A</v>
      </c>
      <c r="S7934">
        <f>IF(OR(ISBLANK(B7934),ISBLANK(C7934),ISBLANK(D7934),ISBLANK(E7934),ISBLANK(F7934),ISBLANK('Data Entry'!G7934),ISBLANK('Data Entry'!H7934)),0,1)</f>
        <v>0</v>
      </c>
    </row>
    <row r="7935" spans="1:19" x14ac:dyDescent="0.25">
      <c r="A7935">
        <f>'Data Entry'!A7935</f>
        <v>0</v>
      </c>
      <c r="B7935">
        <f>'Data Entry'!B7935</f>
        <v>0</v>
      </c>
      <c r="C7935">
        <f>'Data Entry'!C7935</f>
        <v>0</v>
      </c>
      <c r="D7935">
        <f>'Data Entry'!D7935</f>
        <v>0</v>
      </c>
      <c r="E7935">
        <f>'Data Entry'!E7935</f>
        <v>0</v>
      </c>
      <c r="F7935">
        <f>'Data Entry'!F7935</f>
        <v>0</v>
      </c>
      <c r="G7935" t="e">
        <f>('Data Entry'!G7935-HLOOKUP('Data Entry'!I7935,'CST Norms'!$A$48:$K$62,I7935,FALSE))/HLOOKUP('Data Entry'!I7935,'CST Norms'!$A$77:$K$91,I7935,FALSE)</f>
        <v>#N/A</v>
      </c>
      <c r="H7935" t="e">
        <f>( 'Data Entry'!H7935 - HLOOKUP('Data Entry'!I7935,'CST Norms'!$A$65:$K$75,8,FALSE) )/HLOOKUP('Data Entry'!I7935,'CST Norms'!$A$94:$K$104,8,FALSE)</f>
        <v>#N/A</v>
      </c>
      <c r="I7935">
        <f>'Data Entry'!$J7935</f>
        <v>0</v>
      </c>
      <c r="J7935" t="e">
        <f t="shared" si="742"/>
        <v>#N/A</v>
      </c>
      <c r="K7935" t="e">
        <f t="shared" si="743"/>
        <v>#N/A</v>
      </c>
      <c r="L7935" t="e">
        <f t="shared" si="744"/>
        <v>#N/A</v>
      </c>
      <c r="M7935" t="str">
        <f t="shared" si="739"/>
        <v>N/A</v>
      </c>
      <c r="N7935" t="str">
        <f t="shared" si="740"/>
        <v>N/A</v>
      </c>
      <c r="O7935" t="str">
        <f t="shared" si="741"/>
        <v>N/A</v>
      </c>
      <c r="S7935">
        <f>IF(OR(ISBLANK(B7935),ISBLANK(C7935),ISBLANK(D7935),ISBLANK(E7935),ISBLANK(F7935),ISBLANK('Data Entry'!G7935),ISBLANK('Data Entry'!H7935)),0,1)</f>
        <v>0</v>
      </c>
    </row>
    <row r="7936" spans="1:19" x14ac:dyDescent="0.25">
      <c r="A7936">
        <f>'Data Entry'!A7936</f>
        <v>0</v>
      </c>
      <c r="B7936">
        <f>'Data Entry'!B7936</f>
        <v>0</v>
      </c>
      <c r="C7936">
        <f>'Data Entry'!C7936</f>
        <v>0</v>
      </c>
      <c r="D7936">
        <f>'Data Entry'!D7936</f>
        <v>0</v>
      </c>
      <c r="E7936">
        <f>'Data Entry'!E7936</f>
        <v>0</v>
      </c>
      <c r="F7936">
        <f>'Data Entry'!F7936</f>
        <v>0</v>
      </c>
      <c r="G7936" t="e">
        <f>('Data Entry'!G7936-HLOOKUP('Data Entry'!I7936,'CST Norms'!$A$48:$K$62,I7936,FALSE))/HLOOKUP('Data Entry'!I7936,'CST Norms'!$A$77:$K$91,I7936,FALSE)</f>
        <v>#N/A</v>
      </c>
      <c r="H7936" t="e">
        <f>( 'Data Entry'!H7936 - HLOOKUP('Data Entry'!I7936,'CST Norms'!$A$65:$K$75,8,FALSE) )/HLOOKUP('Data Entry'!I7936,'CST Norms'!$A$94:$K$104,8,FALSE)</f>
        <v>#N/A</v>
      </c>
      <c r="I7936">
        <f>'Data Entry'!$J7936</f>
        <v>0</v>
      </c>
      <c r="J7936" t="e">
        <f t="shared" si="742"/>
        <v>#N/A</v>
      </c>
      <c r="K7936" t="e">
        <f t="shared" si="743"/>
        <v>#N/A</v>
      </c>
      <c r="L7936" t="e">
        <f t="shared" si="744"/>
        <v>#N/A</v>
      </c>
      <c r="M7936" t="str">
        <f t="shared" si="739"/>
        <v>N/A</v>
      </c>
      <c r="N7936" t="str">
        <f t="shared" si="740"/>
        <v>N/A</v>
      </c>
      <c r="O7936" t="str">
        <f t="shared" si="741"/>
        <v>N/A</v>
      </c>
      <c r="S7936">
        <f>IF(OR(ISBLANK(B7936),ISBLANK(C7936),ISBLANK(D7936),ISBLANK(E7936),ISBLANK(F7936),ISBLANK('Data Entry'!G7936),ISBLANK('Data Entry'!H7936)),0,1)</f>
        <v>0</v>
      </c>
    </row>
    <row r="7937" spans="1:19" x14ac:dyDescent="0.25">
      <c r="A7937">
        <f>'Data Entry'!A7937</f>
        <v>0</v>
      </c>
      <c r="B7937">
        <f>'Data Entry'!B7937</f>
        <v>0</v>
      </c>
      <c r="C7937">
        <f>'Data Entry'!C7937</f>
        <v>0</v>
      </c>
      <c r="D7937">
        <f>'Data Entry'!D7937</f>
        <v>0</v>
      </c>
      <c r="E7937">
        <f>'Data Entry'!E7937</f>
        <v>0</v>
      </c>
      <c r="F7937">
        <f>'Data Entry'!F7937</f>
        <v>0</v>
      </c>
      <c r="G7937" t="e">
        <f>('Data Entry'!G7937-HLOOKUP('Data Entry'!I7937,'CST Norms'!$A$48:$K$62,I7937,FALSE))/HLOOKUP('Data Entry'!I7937,'CST Norms'!$A$77:$K$91,I7937,FALSE)</f>
        <v>#N/A</v>
      </c>
      <c r="H7937" t="e">
        <f>( 'Data Entry'!H7937 - HLOOKUP('Data Entry'!I7937,'CST Norms'!$A$65:$K$75,8,FALSE) )/HLOOKUP('Data Entry'!I7937,'CST Norms'!$A$94:$K$104,8,FALSE)</f>
        <v>#N/A</v>
      </c>
      <c r="I7937">
        <f>'Data Entry'!$J7937</f>
        <v>0</v>
      </c>
      <c r="J7937" t="e">
        <f t="shared" si="742"/>
        <v>#N/A</v>
      </c>
      <c r="K7937" t="e">
        <f t="shared" si="743"/>
        <v>#N/A</v>
      </c>
      <c r="L7937" t="e">
        <f t="shared" si="744"/>
        <v>#N/A</v>
      </c>
      <c r="M7937" t="str">
        <f t="shared" si="739"/>
        <v>N/A</v>
      </c>
      <c r="N7937" t="str">
        <f t="shared" si="740"/>
        <v>N/A</v>
      </c>
      <c r="O7937" t="str">
        <f t="shared" si="741"/>
        <v>N/A</v>
      </c>
      <c r="S7937">
        <f>IF(OR(ISBLANK(B7937),ISBLANK(C7937),ISBLANK(D7937),ISBLANK(E7937),ISBLANK(F7937),ISBLANK('Data Entry'!G7937),ISBLANK('Data Entry'!H7937)),0,1)</f>
        <v>0</v>
      </c>
    </row>
    <row r="7938" spans="1:19" x14ac:dyDescent="0.25">
      <c r="A7938">
        <f>'Data Entry'!A7938</f>
        <v>0</v>
      </c>
      <c r="B7938">
        <f>'Data Entry'!B7938</f>
        <v>0</v>
      </c>
      <c r="C7938">
        <f>'Data Entry'!C7938</f>
        <v>0</v>
      </c>
      <c r="D7938">
        <f>'Data Entry'!D7938</f>
        <v>0</v>
      </c>
      <c r="E7938">
        <f>'Data Entry'!E7938</f>
        <v>0</v>
      </c>
      <c r="F7938">
        <f>'Data Entry'!F7938</f>
        <v>0</v>
      </c>
      <c r="G7938" t="e">
        <f>('Data Entry'!G7938-HLOOKUP('Data Entry'!I7938,'CST Norms'!$A$48:$K$62,I7938,FALSE))/HLOOKUP('Data Entry'!I7938,'CST Norms'!$A$77:$K$91,I7938,FALSE)</f>
        <v>#N/A</v>
      </c>
      <c r="H7938" t="e">
        <f>( 'Data Entry'!H7938 - HLOOKUP('Data Entry'!I7938,'CST Norms'!$A$65:$K$75,8,FALSE) )/HLOOKUP('Data Entry'!I7938,'CST Norms'!$A$94:$K$104,8,FALSE)</f>
        <v>#N/A</v>
      </c>
      <c r="I7938">
        <f>'Data Entry'!$J7938</f>
        <v>0</v>
      </c>
      <c r="J7938" t="e">
        <f t="shared" si="742"/>
        <v>#N/A</v>
      </c>
      <c r="K7938" t="e">
        <f t="shared" si="743"/>
        <v>#N/A</v>
      </c>
      <c r="L7938" t="e">
        <f t="shared" si="744"/>
        <v>#N/A</v>
      </c>
      <c r="M7938" t="str">
        <f t="shared" ref="M7938:M8001" si="745">IF($S7938=1,NORMSDIST(J7938),"N/A")</f>
        <v>N/A</v>
      </c>
      <c r="N7938" t="str">
        <f t="shared" ref="N7938:N8001" si="746">IF($S7938=1,NORMSDIST(K7938),"N/A")</f>
        <v>N/A</v>
      </c>
      <c r="O7938" t="str">
        <f t="shared" ref="O7938:O8001" si="747">IF($S7938=1,NORMSDIST(L7938),"N/A")</f>
        <v>N/A</v>
      </c>
      <c r="S7938">
        <f>IF(OR(ISBLANK(B7938),ISBLANK(C7938),ISBLANK(D7938),ISBLANK(E7938),ISBLANK(F7938),ISBLANK('Data Entry'!G7938),ISBLANK('Data Entry'!H7938)),0,1)</f>
        <v>0</v>
      </c>
    </row>
    <row r="7939" spans="1:19" x14ac:dyDescent="0.25">
      <c r="A7939">
        <f>'Data Entry'!A7939</f>
        <v>0</v>
      </c>
      <c r="B7939">
        <f>'Data Entry'!B7939</f>
        <v>0</v>
      </c>
      <c r="C7939">
        <f>'Data Entry'!C7939</f>
        <v>0</v>
      </c>
      <c r="D7939">
        <f>'Data Entry'!D7939</f>
        <v>0</v>
      </c>
      <c r="E7939">
        <f>'Data Entry'!E7939</f>
        <v>0</v>
      </c>
      <c r="F7939">
        <f>'Data Entry'!F7939</f>
        <v>0</v>
      </c>
      <c r="G7939" t="e">
        <f>('Data Entry'!G7939-HLOOKUP('Data Entry'!I7939,'CST Norms'!$A$48:$K$62,I7939,FALSE))/HLOOKUP('Data Entry'!I7939,'CST Norms'!$A$77:$K$91,I7939,FALSE)</f>
        <v>#N/A</v>
      </c>
      <c r="H7939" t="e">
        <f>( 'Data Entry'!H7939 - HLOOKUP('Data Entry'!I7939,'CST Norms'!$A$65:$K$75,8,FALSE) )/HLOOKUP('Data Entry'!I7939,'CST Norms'!$A$94:$K$104,8,FALSE)</f>
        <v>#N/A</v>
      </c>
      <c r="I7939">
        <f>'Data Entry'!$J7939</f>
        <v>0</v>
      </c>
      <c r="J7939" t="e">
        <f t="shared" si="742"/>
        <v>#N/A</v>
      </c>
      <c r="K7939" t="e">
        <f t="shared" si="743"/>
        <v>#N/A</v>
      </c>
      <c r="L7939" t="e">
        <f t="shared" si="744"/>
        <v>#N/A</v>
      </c>
      <c r="M7939" t="str">
        <f t="shared" si="745"/>
        <v>N/A</v>
      </c>
      <c r="N7939" t="str">
        <f t="shared" si="746"/>
        <v>N/A</v>
      </c>
      <c r="O7939" t="str">
        <f t="shared" si="747"/>
        <v>N/A</v>
      </c>
      <c r="S7939">
        <f>IF(OR(ISBLANK(B7939),ISBLANK(C7939),ISBLANK(D7939),ISBLANK(E7939),ISBLANK(F7939),ISBLANK('Data Entry'!G7939),ISBLANK('Data Entry'!H7939)),0,1)</f>
        <v>0</v>
      </c>
    </row>
    <row r="7940" spans="1:19" x14ac:dyDescent="0.25">
      <c r="A7940">
        <f>'Data Entry'!A7940</f>
        <v>0</v>
      </c>
      <c r="B7940">
        <f>'Data Entry'!B7940</f>
        <v>0</v>
      </c>
      <c r="C7940">
        <f>'Data Entry'!C7940</f>
        <v>0</v>
      </c>
      <c r="D7940">
        <f>'Data Entry'!D7940</f>
        <v>0</v>
      </c>
      <c r="E7940">
        <f>'Data Entry'!E7940</f>
        <v>0</v>
      </c>
      <c r="F7940">
        <f>'Data Entry'!F7940</f>
        <v>0</v>
      </c>
      <c r="G7940" t="e">
        <f>('Data Entry'!G7940-HLOOKUP('Data Entry'!I7940,'CST Norms'!$A$48:$K$62,I7940,FALSE))/HLOOKUP('Data Entry'!I7940,'CST Norms'!$A$77:$K$91,I7940,FALSE)</f>
        <v>#N/A</v>
      </c>
      <c r="H7940" t="e">
        <f>( 'Data Entry'!H7940 - HLOOKUP('Data Entry'!I7940,'CST Norms'!$A$65:$K$75,8,FALSE) )/HLOOKUP('Data Entry'!I7940,'CST Norms'!$A$94:$K$104,8,FALSE)</f>
        <v>#N/A</v>
      </c>
      <c r="I7940">
        <f>'Data Entry'!$J7940</f>
        <v>0</v>
      </c>
      <c r="J7940" t="e">
        <f t="shared" si="742"/>
        <v>#N/A</v>
      </c>
      <c r="K7940" t="e">
        <f t="shared" si="743"/>
        <v>#N/A</v>
      </c>
      <c r="L7940" t="e">
        <f t="shared" si="744"/>
        <v>#N/A</v>
      </c>
      <c r="M7940" t="str">
        <f t="shared" si="745"/>
        <v>N/A</v>
      </c>
      <c r="N7940" t="str">
        <f t="shared" si="746"/>
        <v>N/A</v>
      </c>
      <c r="O7940" t="str">
        <f t="shared" si="747"/>
        <v>N/A</v>
      </c>
      <c r="S7940">
        <f>IF(OR(ISBLANK(B7940),ISBLANK(C7940),ISBLANK(D7940),ISBLANK(E7940),ISBLANK(F7940),ISBLANK('Data Entry'!G7940),ISBLANK('Data Entry'!H7940)),0,1)</f>
        <v>0</v>
      </c>
    </row>
    <row r="7941" spans="1:19" x14ac:dyDescent="0.25">
      <c r="A7941">
        <f>'Data Entry'!A7941</f>
        <v>0</v>
      </c>
      <c r="B7941">
        <f>'Data Entry'!B7941</f>
        <v>0</v>
      </c>
      <c r="C7941">
        <f>'Data Entry'!C7941</f>
        <v>0</v>
      </c>
      <c r="D7941">
        <f>'Data Entry'!D7941</f>
        <v>0</v>
      </c>
      <c r="E7941">
        <f>'Data Entry'!E7941</f>
        <v>0</v>
      </c>
      <c r="F7941">
        <f>'Data Entry'!F7941</f>
        <v>0</v>
      </c>
      <c r="G7941" t="e">
        <f>('Data Entry'!G7941-HLOOKUP('Data Entry'!I7941,'CST Norms'!$A$48:$K$62,I7941,FALSE))/HLOOKUP('Data Entry'!I7941,'CST Norms'!$A$77:$K$91,I7941,FALSE)</f>
        <v>#N/A</v>
      </c>
      <c r="H7941" t="e">
        <f>( 'Data Entry'!H7941 - HLOOKUP('Data Entry'!I7941,'CST Norms'!$A$65:$K$75,8,FALSE) )/HLOOKUP('Data Entry'!I7941,'CST Norms'!$A$94:$K$104,8,FALSE)</f>
        <v>#N/A</v>
      </c>
      <c r="I7941">
        <f>'Data Entry'!$J7941</f>
        <v>0</v>
      </c>
      <c r="J7941" t="e">
        <f t="shared" si="742"/>
        <v>#N/A</v>
      </c>
      <c r="K7941" t="e">
        <f t="shared" si="743"/>
        <v>#N/A</v>
      </c>
      <c r="L7941" t="e">
        <f t="shared" si="744"/>
        <v>#N/A</v>
      </c>
      <c r="M7941" t="str">
        <f t="shared" si="745"/>
        <v>N/A</v>
      </c>
      <c r="N7941" t="str">
        <f t="shared" si="746"/>
        <v>N/A</v>
      </c>
      <c r="O7941" t="str">
        <f t="shared" si="747"/>
        <v>N/A</v>
      </c>
      <c r="S7941">
        <f>IF(OR(ISBLANK(B7941),ISBLANK(C7941),ISBLANK(D7941),ISBLANK(E7941),ISBLANK(F7941),ISBLANK('Data Entry'!G7941),ISBLANK('Data Entry'!H7941)),0,1)</f>
        <v>0</v>
      </c>
    </row>
    <row r="7942" spans="1:19" x14ac:dyDescent="0.25">
      <c r="A7942">
        <f>'Data Entry'!A7942</f>
        <v>0</v>
      </c>
      <c r="B7942">
        <f>'Data Entry'!B7942</f>
        <v>0</v>
      </c>
      <c r="C7942">
        <f>'Data Entry'!C7942</f>
        <v>0</v>
      </c>
      <c r="D7942">
        <f>'Data Entry'!D7942</f>
        <v>0</v>
      </c>
      <c r="E7942">
        <f>'Data Entry'!E7942</f>
        <v>0</v>
      </c>
      <c r="F7942">
        <f>'Data Entry'!F7942</f>
        <v>0</v>
      </c>
      <c r="G7942" t="e">
        <f>('Data Entry'!G7942-HLOOKUP('Data Entry'!I7942,'CST Norms'!$A$48:$K$62,I7942,FALSE))/HLOOKUP('Data Entry'!I7942,'CST Norms'!$A$77:$K$91,I7942,FALSE)</f>
        <v>#N/A</v>
      </c>
      <c r="H7942" t="e">
        <f>( 'Data Entry'!H7942 - HLOOKUP('Data Entry'!I7942,'CST Norms'!$A$65:$K$75,8,FALSE) )/HLOOKUP('Data Entry'!I7942,'CST Norms'!$A$94:$K$104,8,FALSE)</f>
        <v>#N/A</v>
      </c>
      <c r="I7942">
        <f>'Data Entry'!$J7942</f>
        <v>0</v>
      </c>
      <c r="J7942" t="e">
        <f t="shared" si="742"/>
        <v>#N/A</v>
      </c>
      <c r="K7942" t="e">
        <f t="shared" si="743"/>
        <v>#N/A</v>
      </c>
      <c r="L7942" t="e">
        <f t="shared" si="744"/>
        <v>#N/A</v>
      </c>
      <c r="M7942" t="str">
        <f t="shared" si="745"/>
        <v>N/A</v>
      </c>
      <c r="N7942" t="str">
        <f t="shared" si="746"/>
        <v>N/A</v>
      </c>
      <c r="O7942" t="str">
        <f t="shared" si="747"/>
        <v>N/A</v>
      </c>
      <c r="S7942">
        <f>IF(OR(ISBLANK(B7942),ISBLANK(C7942),ISBLANK(D7942),ISBLANK(E7942),ISBLANK(F7942),ISBLANK('Data Entry'!G7942),ISBLANK('Data Entry'!H7942)),0,1)</f>
        <v>0</v>
      </c>
    </row>
    <row r="7943" spans="1:19" x14ac:dyDescent="0.25">
      <c r="A7943">
        <f>'Data Entry'!A7943</f>
        <v>0</v>
      </c>
      <c r="B7943">
        <f>'Data Entry'!B7943</f>
        <v>0</v>
      </c>
      <c r="C7943">
        <f>'Data Entry'!C7943</f>
        <v>0</v>
      </c>
      <c r="D7943">
        <f>'Data Entry'!D7943</f>
        <v>0</v>
      </c>
      <c r="E7943">
        <f>'Data Entry'!E7943</f>
        <v>0</v>
      </c>
      <c r="F7943">
        <f>'Data Entry'!F7943</f>
        <v>0</v>
      </c>
      <c r="G7943" t="e">
        <f>('Data Entry'!G7943-HLOOKUP('Data Entry'!I7943,'CST Norms'!$A$48:$K$62,I7943,FALSE))/HLOOKUP('Data Entry'!I7943,'CST Norms'!$A$77:$K$91,I7943,FALSE)</f>
        <v>#N/A</v>
      </c>
      <c r="H7943" t="e">
        <f>( 'Data Entry'!H7943 - HLOOKUP('Data Entry'!I7943,'CST Norms'!$A$65:$K$75,8,FALSE) )/HLOOKUP('Data Entry'!I7943,'CST Norms'!$A$94:$K$104,8,FALSE)</f>
        <v>#N/A</v>
      </c>
      <c r="I7943">
        <f>'Data Entry'!$J7943</f>
        <v>0</v>
      </c>
      <c r="J7943" t="e">
        <f t="shared" si="742"/>
        <v>#N/A</v>
      </c>
      <c r="K7943" t="e">
        <f t="shared" si="743"/>
        <v>#N/A</v>
      </c>
      <c r="L7943" t="e">
        <f t="shared" si="744"/>
        <v>#N/A</v>
      </c>
      <c r="M7943" t="str">
        <f t="shared" si="745"/>
        <v>N/A</v>
      </c>
      <c r="N7943" t="str">
        <f t="shared" si="746"/>
        <v>N/A</v>
      </c>
      <c r="O7943" t="str">
        <f t="shared" si="747"/>
        <v>N/A</v>
      </c>
      <c r="S7943">
        <f>IF(OR(ISBLANK(B7943),ISBLANK(C7943),ISBLANK(D7943),ISBLANK(E7943),ISBLANK(F7943),ISBLANK('Data Entry'!G7943),ISBLANK('Data Entry'!H7943)),0,1)</f>
        <v>0</v>
      </c>
    </row>
    <row r="7944" spans="1:19" x14ac:dyDescent="0.25">
      <c r="A7944">
        <f>'Data Entry'!A7944</f>
        <v>0</v>
      </c>
      <c r="B7944">
        <f>'Data Entry'!B7944</f>
        <v>0</v>
      </c>
      <c r="C7944">
        <f>'Data Entry'!C7944</f>
        <v>0</v>
      </c>
      <c r="D7944">
        <f>'Data Entry'!D7944</f>
        <v>0</v>
      </c>
      <c r="E7944">
        <f>'Data Entry'!E7944</f>
        <v>0</v>
      </c>
      <c r="F7944">
        <f>'Data Entry'!F7944</f>
        <v>0</v>
      </c>
      <c r="G7944" t="e">
        <f>('Data Entry'!G7944-HLOOKUP('Data Entry'!I7944,'CST Norms'!$A$48:$K$62,I7944,FALSE))/HLOOKUP('Data Entry'!I7944,'CST Norms'!$A$77:$K$91,I7944,FALSE)</f>
        <v>#N/A</v>
      </c>
      <c r="H7944" t="e">
        <f>( 'Data Entry'!H7944 - HLOOKUP('Data Entry'!I7944,'CST Norms'!$A$65:$K$75,8,FALSE) )/HLOOKUP('Data Entry'!I7944,'CST Norms'!$A$94:$K$104,8,FALSE)</f>
        <v>#N/A</v>
      </c>
      <c r="I7944">
        <f>'Data Entry'!$J7944</f>
        <v>0</v>
      </c>
      <c r="J7944" t="e">
        <f t="shared" si="742"/>
        <v>#N/A</v>
      </c>
      <c r="K7944" t="e">
        <f t="shared" si="743"/>
        <v>#N/A</v>
      </c>
      <c r="L7944" t="e">
        <f t="shared" si="744"/>
        <v>#N/A</v>
      </c>
      <c r="M7944" t="str">
        <f t="shared" si="745"/>
        <v>N/A</v>
      </c>
      <c r="N7944" t="str">
        <f t="shared" si="746"/>
        <v>N/A</v>
      </c>
      <c r="O7944" t="str">
        <f t="shared" si="747"/>
        <v>N/A</v>
      </c>
      <c r="S7944">
        <f>IF(OR(ISBLANK(B7944),ISBLANK(C7944),ISBLANK(D7944),ISBLANK(E7944),ISBLANK(F7944),ISBLANK('Data Entry'!G7944),ISBLANK('Data Entry'!H7944)),0,1)</f>
        <v>0</v>
      </c>
    </row>
    <row r="7945" spans="1:19" x14ac:dyDescent="0.25">
      <c r="A7945">
        <f>'Data Entry'!A7945</f>
        <v>0</v>
      </c>
      <c r="B7945">
        <f>'Data Entry'!B7945</f>
        <v>0</v>
      </c>
      <c r="C7945">
        <f>'Data Entry'!C7945</f>
        <v>0</v>
      </c>
      <c r="D7945">
        <f>'Data Entry'!D7945</f>
        <v>0</v>
      </c>
      <c r="E7945">
        <f>'Data Entry'!E7945</f>
        <v>0</v>
      </c>
      <c r="F7945">
        <f>'Data Entry'!F7945</f>
        <v>0</v>
      </c>
      <c r="G7945" t="e">
        <f>('Data Entry'!G7945-HLOOKUP('Data Entry'!I7945,'CST Norms'!$A$48:$K$62,I7945,FALSE))/HLOOKUP('Data Entry'!I7945,'CST Norms'!$A$77:$K$91,I7945,FALSE)</f>
        <v>#N/A</v>
      </c>
      <c r="H7945" t="e">
        <f>( 'Data Entry'!H7945 - HLOOKUP('Data Entry'!I7945,'CST Norms'!$A$65:$K$75,8,FALSE) )/HLOOKUP('Data Entry'!I7945,'CST Norms'!$A$94:$K$104,8,FALSE)</f>
        <v>#N/A</v>
      </c>
      <c r="I7945">
        <f>'Data Entry'!$J7945</f>
        <v>0</v>
      </c>
      <c r="J7945" t="e">
        <f t="shared" si="742"/>
        <v>#N/A</v>
      </c>
      <c r="K7945" t="e">
        <f t="shared" si="743"/>
        <v>#N/A</v>
      </c>
      <c r="L7945" t="e">
        <f t="shared" si="744"/>
        <v>#N/A</v>
      </c>
      <c r="M7945" t="str">
        <f t="shared" si="745"/>
        <v>N/A</v>
      </c>
      <c r="N7945" t="str">
        <f t="shared" si="746"/>
        <v>N/A</v>
      </c>
      <c r="O7945" t="str">
        <f t="shared" si="747"/>
        <v>N/A</v>
      </c>
      <c r="S7945">
        <f>IF(OR(ISBLANK(B7945),ISBLANK(C7945),ISBLANK(D7945),ISBLANK(E7945),ISBLANK(F7945),ISBLANK('Data Entry'!G7945),ISBLANK('Data Entry'!H7945)),0,1)</f>
        <v>0</v>
      </c>
    </row>
    <row r="7946" spans="1:19" x14ac:dyDescent="0.25">
      <c r="A7946">
        <f>'Data Entry'!A7946</f>
        <v>0</v>
      </c>
      <c r="B7946">
        <f>'Data Entry'!B7946</f>
        <v>0</v>
      </c>
      <c r="C7946">
        <f>'Data Entry'!C7946</f>
        <v>0</v>
      </c>
      <c r="D7946">
        <f>'Data Entry'!D7946</f>
        <v>0</v>
      </c>
      <c r="E7946">
        <f>'Data Entry'!E7946</f>
        <v>0</v>
      </c>
      <c r="F7946">
        <f>'Data Entry'!F7946</f>
        <v>0</v>
      </c>
      <c r="G7946" t="e">
        <f>('Data Entry'!G7946-HLOOKUP('Data Entry'!I7946,'CST Norms'!$A$48:$K$62,I7946,FALSE))/HLOOKUP('Data Entry'!I7946,'CST Norms'!$A$77:$K$91,I7946,FALSE)</f>
        <v>#N/A</v>
      </c>
      <c r="H7946" t="e">
        <f>( 'Data Entry'!H7946 - HLOOKUP('Data Entry'!I7946,'CST Norms'!$A$65:$K$75,8,FALSE) )/HLOOKUP('Data Entry'!I7946,'CST Norms'!$A$94:$K$104,8,FALSE)</f>
        <v>#N/A</v>
      </c>
      <c r="I7946">
        <f>'Data Entry'!$J7946</f>
        <v>0</v>
      </c>
      <c r="J7946" t="e">
        <f t="shared" si="742"/>
        <v>#N/A</v>
      </c>
      <c r="K7946" t="e">
        <f t="shared" si="743"/>
        <v>#N/A</v>
      </c>
      <c r="L7946" t="e">
        <f t="shared" si="744"/>
        <v>#N/A</v>
      </c>
      <c r="M7946" t="str">
        <f t="shared" si="745"/>
        <v>N/A</v>
      </c>
      <c r="N7946" t="str">
        <f t="shared" si="746"/>
        <v>N/A</v>
      </c>
      <c r="O7946" t="str">
        <f t="shared" si="747"/>
        <v>N/A</v>
      </c>
      <c r="S7946">
        <f>IF(OR(ISBLANK(B7946),ISBLANK(C7946),ISBLANK(D7946),ISBLANK(E7946),ISBLANK(F7946),ISBLANK('Data Entry'!G7946),ISBLANK('Data Entry'!H7946)),0,1)</f>
        <v>0</v>
      </c>
    </row>
    <row r="7947" spans="1:19" x14ac:dyDescent="0.25">
      <c r="A7947">
        <f>'Data Entry'!A7947</f>
        <v>0</v>
      </c>
      <c r="B7947">
        <f>'Data Entry'!B7947</f>
        <v>0</v>
      </c>
      <c r="C7947">
        <f>'Data Entry'!C7947</f>
        <v>0</v>
      </c>
      <c r="D7947">
        <f>'Data Entry'!D7947</f>
        <v>0</v>
      </c>
      <c r="E7947">
        <f>'Data Entry'!E7947</f>
        <v>0</v>
      </c>
      <c r="F7947">
        <f>'Data Entry'!F7947</f>
        <v>0</v>
      </c>
      <c r="G7947" t="e">
        <f>('Data Entry'!G7947-HLOOKUP('Data Entry'!I7947,'CST Norms'!$A$48:$K$62,I7947,FALSE))/HLOOKUP('Data Entry'!I7947,'CST Norms'!$A$77:$K$91,I7947,FALSE)</f>
        <v>#N/A</v>
      </c>
      <c r="H7947" t="e">
        <f>( 'Data Entry'!H7947 - HLOOKUP('Data Entry'!I7947,'CST Norms'!$A$65:$K$75,8,FALSE) )/HLOOKUP('Data Entry'!I7947,'CST Norms'!$A$94:$K$104,8,FALSE)</f>
        <v>#N/A</v>
      </c>
      <c r="I7947">
        <f>'Data Entry'!$J7947</f>
        <v>0</v>
      </c>
      <c r="J7947" t="e">
        <f t="shared" si="742"/>
        <v>#N/A</v>
      </c>
      <c r="K7947" t="e">
        <f t="shared" si="743"/>
        <v>#N/A</v>
      </c>
      <c r="L7947" t="e">
        <f t="shared" si="744"/>
        <v>#N/A</v>
      </c>
      <c r="M7947" t="str">
        <f t="shared" si="745"/>
        <v>N/A</v>
      </c>
      <c r="N7947" t="str">
        <f t="shared" si="746"/>
        <v>N/A</v>
      </c>
      <c r="O7947" t="str">
        <f t="shared" si="747"/>
        <v>N/A</v>
      </c>
      <c r="S7947">
        <f>IF(OR(ISBLANK(B7947),ISBLANK(C7947),ISBLANK(D7947),ISBLANK(E7947),ISBLANK(F7947),ISBLANK('Data Entry'!G7947),ISBLANK('Data Entry'!H7947)),0,1)</f>
        <v>0</v>
      </c>
    </row>
    <row r="7948" spans="1:19" x14ac:dyDescent="0.25">
      <c r="A7948">
        <f>'Data Entry'!A7948</f>
        <v>0</v>
      </c>
      <c r="B7948">
        <f>'Data Entry'!B7948</f>
        <v>0</v>
      </c>
      <c r="C7948">
        <f>'Data Entry'!C7948</f>
        <v>0</v>
      </c>
      <c r="D7948">
        <f>'Data Entry'!D7948</f>
        <v>0</v>
      </c>
      <c r="E7948">
        <f>'Data Entry'!E7948</f>
        <v>0</v>
      </c>
      <c r="F7948">
        <f>'Data Entry'!F7948</f>
        <v>0</v>
      </c>
      <c r="G7948" t="e">
        <f>('Data Entry'!G7948-HLOOKUP('Data Entry'!I7948,'CST Norms'!$A$48:$K$62,I7948,FALSE))/HLOOKUP('Data Entry'!I7948,'CST Norms'!$A$77:$K$91,I7948,FALSE)</f>
        <v>#N/A</v>
      </c>
      <c r="H7948" t="e">
        <f>( 'Data Entry'!H7948 - HLOOKUP('Data Entry'!I7948,'CST Norms'!$A$65:$K$75,8,FALSE) )/HLOOKUP('Data Entry'!I7948,'CST Norms'!$A$94:$K$104,8,FALSE)</f>
        <v>#N/A</v>
      </c>
      <c r="I7948">
        <f>'Data Entry'!$J7948</f>
        <v>0</v>
      </c>
      <c r="J7948" t="e">
        <f t="shared" ref="J7948:J8011" si="748">U$30+$B7948*U$8+$C7948*U$10+$D7948*U$12+$E7948*U$14+$F7948*U$16+$G7948*IF(I7948=8,U$20,IF(I7948=9,U$22,IF(I7948=10,U$24,"")))+$H7948*U$18+U$26*IF(I7948=8,1,0)+U$28*IF(I7948=10,1,0)</f>
        <v>#N/A</v>
      </c>
      <c r="K7948" t="e">
        <f t="shared" ref="K7948:K8011" si="749">V$30+$B7948*V$8+$C7948*V$10+$D7948*V$12+$E7948*V$14+$F7948*V$16+$G7948*IF(I7948=8,V$20,IF(I7948=9,V$22,IF(I7948=10,V$24,"")))+$H7948*V$18+V$26*IF(I7948=8,1,0)+V7965*IF(I7948=10,1,0)</f>
        <v>#N/A</v>
      </c>
      <c r="L7948" t="e">
        <f t="shared" ref="L7948:L8011" si="750">W$30+$B7948*W$8+$C7948*W$10+$D7948*W$12+$E7948*W$14+$F7948*W$16+$G7948*IF(I7948=8,W$20,IF(I7948=9,W$22,IF(I7948=10,W$24,"")))+$H7948*W$18+W$26*IF(I7948=8,1,0)+W$28*IF(I7948=10,1,0)</f>
        <v>#N/A</v>
      </c>
      <c r="M7948" t="str">
        <f t="shared" si="745"/>
        <v>N/A</v>
      </c>
      <c r="N7948" t="str">
        <f t="shared" si="746"/>
        <v>N/A</v>
      </c>
      <c r="O7948" t="str">
        <f t="shared" si="747"/>
        <v>N/A</v>
      </c>
      <c r="S7948">
        <f>IF(OR(ISBLANK(B7948),ISBLANK(C7948),ISBLANK(D7948),ISBLANK(E7948),ISBLANK(F7948),ISBLANK('Data Entry'!G7948),ISBLANK('Data Entry'!H7948)),0,1)</f>
        <v>0</v>
      </c>
    </row>
    <row r="7949" spans="1:19" x14ac:dyDescent="0.25">
      <c r="A7949">
        <f>'Data Entry'!A7949</f>
        <v>0</v>
      </c>
      <c r="B7949">
        <f>'Data Entry'!B7949</f>
        <v>0</v>
      </c>
      <c r="C7949">
        <f>'Data Entry'!C7949</f>
        <v>0</v>
      </c>
      <c r="D7949">
        <f>'Data Entry'!D7949</f>
        <v>0</v>
      </c>
      <c r="E7949">
        <f>'Data Entry'!E7949</f>
        <v>0</v>
      </c>
      <c r="F7949">
        <f>'Data Entry'!F7949</f>
        <v>0</v>
      </c>
      <c r="G7949" t="e">
        <f>('Data Entry'!G7949-HLOOKUP('Data Entry'!I7949,'CST Norms'!$A$48:$K$62,I7949,FALSE))/HLOOKUP('Data Entry'!I7949,'CST Norms'!$A$77:$K$91,I7949,FALSE)</f>
        <v>#N/A</v>
      </c>
      <c r="H7949" t="e">
        <f>( 'Data Entry'!H7949 - HLOOKUP('Data Entry'!I7949,'CST Norms'!$A$65:$K$75,8,FALSE) )/HLOOKUP('Data Entry'!I7949,'CST Norms'!$A$94:$K$104,8,FALSE)</f>
        <v>#N/A</v>
      </c>
      <c r="I7949">
        <f>'Data Entry'!$J7949</f>
        <v>0</v>
      </c>
      <c r="J7949" t="e">
        <f t="shared" si="748"/>
        <v>#N/A</v>
      </c>
      <c r="K7949" t="e">
        <f t="shared" si="749"/>
        <v>#N/A</v>
      </c>
      <c r="L7949" t="e">
        <f t="shared" si="750"/>
        <v>#N/A</v>
      </c>
      <c r="M7949" t="str">
        <f t="shared" si="745"/>
        <v>N/A</v>
      </c>
      <c r="N7949" t="str">
        <f t="shared" si="746"/>
        <v>N/A</v>
      </c>
      <c r="O7949" t="str">
        <f t="shared" si="747"/>
        <v>N/A</v>
      </c>
      <c r="S7949">
        <f>IF(OR(ISBLANK(B7949),ISBLANK(C7949),ISBLANK(D7949),ISBLANK(E7949),ISBLANK(F7949),ISBLANK('Data Entry'!G7949),ISBLANK('Data Entry'!H7949)),0,1)</f>
        <v>0</v>
      </c>
    </row>
    <row r="7950" spans="1:19" x14ac:dyDescent="0.25">
      <c r="A7950">
        <f>'Data Entry'!A7950</f>
        <v>0</v>
      </c>
      <c r="B7950">
        <f>'Data Entry'!B7950</f>
        <v>0</v>
      </c>
      <c r="C7950">
        <f>'Data Entry'!C7950</f>
        <v>0</v>
      </c>
      <c r="D7950">
        <f>'Data Entry'!D7950</f>
        <v>0</v>
      </c>
      <c r="E7950">
        <f>'Data Entry'!E7950</f>
        <v>0</v>
      </c>
      <c r="F7950">
        <f>'Data Entry'!F7950</f>
        <v>0</v>
      </c>
      <c r="G7950" t="e">
        <f>('Data Entry'!G7950-HLOOKUP('Data Entry'!I7950,'CST Norms'!$A$48:$K$62,I7950,FALSE))/HLOOKUP('Data Entry'!I7950,'CST Norms'!$A$77:$K$91,I7950,FALSE)</f>
        <v>#N/A</v>
      </c>
      <c r="H7950" t="e">
        <f>( 'Data Entry'!H7950 - HLOOKUP('Data Entry'!I7950,'CST Norms'!$A$65:$K$75,8,FALSE) )/HLOOKUP('Data Entry'!I7950,'CST Norms'!$A$94:$K$104,8,FALSE)</f>
        <v>#N/A</v>
      </c>
      <c r="I7950">
        <f>'Data Entry'!$J7950</f>
        <v>0</v>
      </c>
      <c r="J7950" t="e">
        <f t="shared" si="748"/>
        <v>#N/A</v>
      </c>
      <c r="K7950" t="e">
        <f t="shared" si="749"/>
        <v>#N/A</v>
      </c>
      <c r="L7950" t="e">
        <f t="shared" si="750"/>
        <v>#N/A</v>
      </c>
      <c r="M7950" t="str">
        <f t="shared" si="745"/>
        <v>N/A</v>
      </c>
      <c r="N7950" t="str">
        <f t="shared" si="746"/>
        <v>N/A</v>
      </c>
      <c r="O7950" t="str">
        <f t="shared" si="747"/>
        <v>N/A</v>
      </c>
      <c r="S7950">
        <f>IF(OR(ISBLANK(B7950),ISBLANK(C7950),ISBLANK(D7950),ISBLANK(E7950),ISBLANK(F7950),ISBLANK('Data Entry'!G7950),ISBLANK('Data Entry'!H7950)),0,1)</f>
        <v>0</v>
      </c>
    </row>
    <row r="7951" spans="1:19" x14ac:dyDescent="0.25">
      <c r="A7951">
        <f>'Data Entry'!A7951</f>
        <v>0</v>
      </c>
      <c r="B7951">
        <f>'Data Entry'!B7951</f>
        <v>0</v>
      </c>
      <c r="C7951">
        <f>'Data Entry'!C7951</f>
        <v>0</v>
      </c>
      <c r="D7951">
        <f>'Data Entry'!D7951</f>
        <v>0</v>
      </c>
      <c r="E7951">
        <f>'Data Entry'!E7951</f>
        <v>0</v>
      </c>
      <c r="F7951">
        <f>'Data Entry'!F7951</f>
        <v>0</v>
      </c>
      <c r="G7951" t="e">
        <f>('Data Entry'!G7951-HLOOKUP('Data Entry'!I7951,'CST Norms'!$A$48:$K$62,I7951,FALSE))/HLOOKUP('Data Entry'!I7951,'CST Norms'!$A$77:$K$91,I7951,FALSE)</f>
        <v>#N/A</v>
      </c>
      <c r="H7951" t="e">
        <f>( 'Data Entry'!H7951 - HLOOKUP('Data Entry'!I7951,'CST Norms'!$A$65:$K$75,8,FALSE) )/HLOOKUP('Data Entry'!I7951,'CST Norms'!$A$94:$K$104,8,FALSE)</f>
        <v>#N/A</v>
      </c>
      <c r="I7951">
        <f>'Data Entry'!$J7951</f>
        <v>0</v>
      </c>
      <c r="J7951" t="e">
        <f t="shared" si="748"/>
        <v>#N/A</v>
      </c>
      <c r="K7951" t="e">
        <f t="shared" si="749"/>
        <v>#N/A</v>
      </c>
      <c r="L7951" t="e">
        <f t="shared" si="750"/>
        <v>#N/A</v>
      </c>
      <c r="M7951" t="str">
        <f t="shared" si="745"/>
        <v>N/A</v>
      </c>
      <c r="N7951" t="str">
        <f t="shared" si="746"/>
        <v>N/A</v>
      </c>
      <c r="O7951" t="str">
        <f t="shared" si="747"/>
        <v>N/A</v>
      </c>
      <c r="S7951">
        <f>IF(OR(ISBLANK(B7951),ISBLANK(C7951),ISBLANK(D7951),ISBLANK(E7951),ISBLANK(F7951),ISBLANK('Data Entry'!G7951),ISBLANK('Data Entry'!H7951)),0,1)</f>
        <v>0</v>
      </c>
    </row>
    <row r="7952" spans="1:19" x14ac:dyDescent="0.25">
      <c r="A7952">
        <f>'Data Entry'!A7952</f>
        <v>0</v>
      </c>
      <c r="B7952">
        <f>'Data Entry'!B7952</f>
        <v>0</v>
      </c>
      <c r="C7952">
        <f>'Data Entry'!C7952</f>
        <v>0</v>
      </c>
      <c r="D7952">
        <f>'Data Entry'!D7952</f>
        <v>0</v>
      </c>
      <c r="E7952">
        <f>'Data Entry'!E7952</f>
        <v>0</v>
      </c>
      <c r="F7952">
        <f>'Data Entry'!F7952</f>
        <v>0</v>
      </c>
      <c r="G7952" t="e">
        <f>('Data Entry'!G7952-HLOOKUP('Data Entry'!I7952,'CST Norms'!$A$48:$K$62,I7952,FALSE))/HLOOKUP('Data Entry'!I7952,'CST Norms'!$A$77:$K$91,I7952,FALSE)</f>
        <v>#N/A</v>
      </c>
      <c r="H7952" t="e">
        <f>( 'Data Entry'!H7952 - HLOOKUP('Data Entry'!I7952,'CST Norms'!$A$65:$K$75,8,FALSE) )/HLOOKUP('Data Entry'!I7952,'CST Norms'!$A$94:$K$104,8,FALSE)</f>
        <v>#N/A</v>
      </c>
      <c r="I7952">
        <f>'Data Entry'!$J7952</f>
        <v>0</v>
      </c>
      <c r="J7952" t="e">
        <f t="shared" si="748"/>
        <v>#N/A</v>
      </c>
      <c r="K7952" t="e">
        <f t="shared" si="749"/>
        <v>#N/A</v>
      </c>
      <c r="L7952" t="e">
        <f t="shared" si="750"/>
        <v>#N/A</v>
      </c>
      <c r="M7952" t="str">
        <f t="shared" si="745"/>
        <v>N/A</v>
      </c>
      <c r="N7952" t="str">
        <f t="shared" si="746"/>
        <v>N/A</v>
      </c>
      <c r="O7952" t="str">
        <f t="shared" si="747"/>
        <v>N/A</v>
      </c>
      <c r="S7952">
        <f>IF(OR(ISBLANK(B7952),ISBLANK(C7952),ISBLANK(D7952),ISBLANK(E7952),ISBLANK(F7952),ISBLANK('Data Entry'!G7952),ISBLANK('Data Entry'!H7952)),0,1)</f>
        <v>0</v>
      </c>
    </row>
    <row r="7953" spans="1:19" x14ac:dyDescent="0.25">
      <c r="A7953">
        <f>'Data Entry'!A7953</f>
        <v>0</v>
      </c>
      <c r="B7953">
        <f>'Data Entry'!B7953</f>
        <v>0</v>
      </c>
      <c r="C7953">
        <f>'Data Entry'!C7953</f>
        <v>0</v>
      </c>
      <c r="D7953">
        <f>'Data Entry'!D7953</f>
        <v>0</v>
      </c>
      <c r="E7953">
        <f>'Data Entry'!E7953</f>
        <v>0</v>
      </c>
      <c r="F7953">
        <f>'Data Entry'!F7953</f>
        <v>0</v>
      </c>
      <c r="G7953" t="e">
        <f>('Data Entry'!G7953-HLOOKUP('Data Entry'!I7953,'CST Norms'!$A$48:$K$62,I7953,FALSE))/HLOOKUP('Data Entry'!I7953,'CST Norms'!$A$77:$K$91,I7953,FALSE)</f>
        <v>#N/A</v>
      </c>
      <c r="H7953" t="e">
        <f>( 'Data Entry'!H7953 - HLOOKUP('Data Entry'!I7953,'CST Norms'!$A$65:$K$75,8,FALSE) )/HLOOKUP('Data Entry'!I7953,'CST Norms'!$A$94:$K$104,8,FALSE)</f>
        <v>#N/A</v>
      </c>
      <c r="I7953">
        <f>'Data Entry'!$J7953</f>
        <v>0</v>
      </c>
      <c r="J7953" t="e">
        <f t="shared" si="748"/>
        <v>#N/A</v>
      </c>
      <c r="K7953" t="e">
        <f t="shared" si="749"/>
        <v>#N/A</v>
      </c>
      <c r="L7953" t="e">
        <f t="shared" si="750"/>
        <v>#N/A</v>
      </c>
      <c r="M7953" t="str">
        <f t="shared" si="745"/>
        <v>N/A</v>
      </c>
      <c r="N7953" t="str">
        <f t="shared" si="746"/>
        <v>N/A</v>
      </c>
      <c r="O7953" t="str">
        <f t="shared" si="747"/>
        <v>N/A</v>
      </c>
      <c r="S7953">
        <f>IF(OR(ISBLANK(B7953),ISBLANK(C7953),ISBLANK(D7953),ISBLANK(E7953),ISBLANK(F7953),ISBLANK('Data Entry'!G7953),ISBLANK('Data Entry'!H7953)),0,1)</f>
        <v>0</v>
      </c>
    </row>
    <row r="7954" spans="1:19" x14ac:dyDescent="0.25">
      <c r="A7954">
        <f>'Data Entry'!A7954</f>
        <v>0</v>
      </c>
      <c r="B7954">
        <f>'Data Entry'!B7954</f>
        <v>0</v>
      </c>
      <c r="C7954">
        <f>'Data Entry'!C7954</f>
        <v>0</v>
      </c>
      <c r="D7954">
        <f>'Data Entry'!D7954</f>
        <v>0</v>
      </c>
      <c r="E7954">
        <f>'Data Entry'!E7954</f>
        <v>0</v>
      </c>
      <c r="F7954">
        <f>'Data Entry'!F7954</f>
        <v>0</v>
      </c>
      <c r="G7954" t="e">
        <f>('Data Entry'!G7954-HLOOKUP('Data Entry'!I7954,'CST Norms'!$A$48:$K$62,I7954,FALSE))/HLOOKUP('Data Entry'!I7954,'CST Norms'!$A$77:$K$91,I7954,FALSE)</f>
        <v>#N/A</v>
      </c>
      <c r="H7954" t="e">
        <f>( 'Data Entry'!H7954 - HLOOKUP('Data Entry'!I7954,'CST Norms'!$A$65:$K$75,8,FALSE) )/HLOOKUP('Data Entry'!I7954,'CST Norms'!$A$94:$K$104,8,FALSE)</f>
        <v>#N/A</v>
      </c>
      <c r="I7954">
        <f>'Data Entry'!$J7954</f>
        <v>0</v>
      </c>
      <c r="J7954" t="e">
        <f t="shared" si="748"/>
        <v>#N/A</v>
      </c>
      <c r="K7954" t="e">
        <f t="shared" si="749"/>
        <v>#N/A</v>
      </c>
      <c r="L7954" t="e">
        <f t="shared" si="750"/>
        <v>#N/A</v>
      </c>
      <c r="M7954" t="str">
        <f t="shared" si="745"/>
        <v>N/A</v>
      </c>
      <c r="N7954" t="str">
        <f t="shared" si="746"/>
        <v>N/A</v>
      </c>
      <c r="O7954" t="str">
        <f t="shared" si="747"/>
        <v>N/A</v>
      </c>
      <c r="S7954">
        <f>IF(OR(ISBLANK(B7954),ISBLANK(C7954),ISBLANK(D7954),ISBLANK(E7954),ISBLANK(F7954),ISBLANK('Data Entry'!G7954),ISBLANK('Data Entry'!H7954)),0,1)</f>
        <v>0</v>
      </c>
    </row>
    <row r="7955" spans="1:19" x14ac:dyDescent="0.25">
      <c r="A7955">
        <f>'Data Entry'!A7955</f>
        <v>0</v>
      </c>
      <c r="B7955">
        <f>'Data Entry'!B7955</f>
        <v>0</v>
      </c>
      <c r="C7955">
        <f>'Data Entry'!C7955</f>
        <v>0</v>
      </c>
      <c r="D7955">
        <f>'Data Entry'!D7955</f>
        <v>0</v>
      </c>
      <c r="E7955">
        <f>'Data Entry'!E7955</f>
        <v>0</v>
      </c>
      <c r="F7955">
        <f>'Data Entry'!F7955</f>
        <v>0</v>
      </c>
      <c r="G7955" t="e">
        <f>('Data Entry'!G7955-HLOOKUP('Data Entry'!I7955,'CST Norms'!$A$48:$K$62,I7955,FALSE))/HLOOKUP('Data Entry'!I7955,'CST Norms'!$A$77:$K$91,I7955,FALSE)</f>
        <v>#N/A</v>
      </c>
      <c r="H7955" t="e">
        <f>( 'Data Entry'!H7955 - HLOOKUP('Data Entry'!I7955,'CST Norms'!$A$65:$K$75,8,FALSE) )/HLOOKUP('Data Entry'!I7955,'CST Norms'!$A$94:$K$104,8,FALSE)</f>
        <v>#N/A</v>
      </c>
      <c r="I7955">
        <f>'Data Entry'!$J7955</f>
        <v>0</v>
      </c>
      <c r="J7955" t="e">
        <f t="shared" si="748"/>
        <v>#N/A</v>
      </c>
      <c r="K7955" t="e">
        <f t="shared" si="749"/>
        <v>#N/A</v>
      </c>
      <c r="L7955" t="e">
        <f t="shared" si="750"/>
        <v>#N/A</v>
      </c>
      <c r="M7955" t="str">
        <f t="shared" si="745"/>
        <v>N/A</v>
      </c>
      <c r="N7955" t="str">
        <f t="shared" si="746"/>
        <v>N/A</v>
      </c>
      <c r="O7955" t="str">
        <f t="shared" si="747"/>
        <v>N/A</v>
      </c>
      <c r="S7955">
        <f>IF(OR(ISBLANK(B7955),ISBLANK(C7955),ISBLANK(D7955),ISBLANK(E7955),ISBLANK(F7955),ISBLANK('Data Entry'!G7955),ISBLANK('Data Entry'!H7955)),0,1)</f>
        <v>0</v>
      </c>
    </row>
    <row r="7956" spans="1:19" x14ac:dyDescent="0.25">
      <c r="A7956">
        <f>'Data Entry'!A7956</f>
        <v>0</v>
      </c>
      <c r="B7956">
        <f>'Data Entry'!B7956</f>
        <v>0</v>
      </c>
      <c r="C7956">
        <f>'Data Entry'!C7956</f>
        <v>0</v>
      </c>
      <c r="D7956">
        <f>'Data Entry'!D7956</f>
        <v>0</v>
      </c>
      <c r="E7956">
        <f>'Data Entry'!E7956</f>
        <v>0</v>
      </c>
      <c r="F7956">
        <f>'Data Entry'!F7956</f>
        <v>0</v>
      </c>
      <c r="G7956" t="e">
        <f>('Data Entry'!G7956-HLOOKUP('Data Entry'!I7956,'CST Norms'!$A$48:$K$62,I7956,FALSE))/HLOOKUP('Data Entry'!I7956,'CST Norms'!$A$77:$K$91,I7956,FALSE)</f>
        <v>#N/A</v>
      </c>
      <c r="H7956" t="e">
        <f>( 'Data Entry'!H7956 - HLOOKUP('Data Entry'!I7956,'CST Norms'!$A$65:$K$75,8,FALSE) )/HLOOKUP('Data Entry'!I7956,'CST Norms'!$A$94:$K$104,8,FALSE)</f>
        <v>#N/A</v>
      </c>
      <c r="I7956">
        <f>'Data Entry'!$J7956</f>
        <v>0</v>
      </c>
      <c r="J7956" t="e">
        <f t="shared" si="748"/>
        <v>#N/A</v>
      </c>
      <c r="K7956" t="e">
        <f t="shared" si="749"/>
        <v>#N/A</v>
      </c>
      <c r="L7956" t="e">
        <f t="shared" si="750"/>
        <v>#N/A</v>
      </c>
      <c r="M7956" t="str">
        <f t="shared" si="745"/>
        <v>N/A</v>
      </c>
      <c r="N7956" t="str">
        <f t="shared" si="746"/>
        <v>N/A</v>
      </c>
      <c r="O7956" t="str">
        <f t="shared" si="747"/>
        <v>N/A</v>
      </c>
      <c r="S7956">
        <f>IF(OR(ISBLANK(B7956),ISBLANK(C7956),ISBLANK(D7956),ISBLANK(E7956),ISBLANK(F7956),ISBLANK('Data Entry'!G7956),ISBLANK('Data Entry'!H7956)),0,1)</f>
        <v>0</v>
      </c>
    </row>
    <row r="7957" spans="1:19" x14ac:dyDescent="0.25">
      <c r="A7957">
        <f>'Data Entry'!A7957</f>
        <v>0</v>
      </c>
      <c r="B7957">
        <f>'Data Entry'!B7957</f>
        <v>0</v>
      </c>
      <c r="C7957">
        <f>'Data Entry'!C7957</f>
        <v>0</v>
      </c>
      <c r="D7957">
        <f>'Data Entry'!D7957</f>
        <v>0</v>
      </c>
      <c r="E7957">
        <f>'Data Entry'!E7957</f>
        <v>0</v>
      </c>
      <c r="F7957">
        <f>'Data Entry'!F7957</f>
        <v>0</v>
      </c>
      <c r="G7957" t="e">
        <f>('Data Entry'!G7957-HLOOKUP('Data Entry'!I7957,'CST Norms'!$A$48:$K$62,I7957,FALSE))/HLOOKUP('Data Entry'!I7957,'CST Norms'!$A$77:$K$91,I7957,FALSE)</f>
        <v>#N/A</v>
      </c>
      <c r="H7957" t="e">
        <f>( 'Data Entry'!H7957 - HLOOKUP('Data Entry'!I7957,'CST Norms'!$A$65:$K$75,8,FALSE) )/HLOOKUP('Data Entry'!I7957,'CST Norms'!$A$94:$K$104,8,FALSE)</f>
        <v>#N/A</v>
      </c>
      <c r="I7957">
        <f>'Data Entry'!$J7957</f>
        <v>0</v>
      </c>
      <c r="J7957" t="e">
        <f t="shared" si="748"/>
        <v>#N/A</v>
      </c>
      <c r="K7957" t="e">
        <f t="shared" si="749"/>
        <v>#N/A</v>
      </c>
      <c r="L7957" t="e">
        <f t="shared" si="750"/>
        <v>#N/A</v>
      </c>
      <c r="M7957" t="str">
        <f t="shared" si="745"/>
        <v>N/A</v>
      </c>
      <c r="N7957" t="str">
        <f t="shared" si="746"/>
        <v>N/A</v>
      </c>
      <c r="O7957" t="str">
        <f t="shared" si="747"/>
        <v>N/A</v>
      </c>
      <c r="S7957">
        <f>IF(OR(ISBLANK(B7957),ISBLANK(C7957),ISBLANK(D7957),ISBLANK(E7957),ISBLANK(F7957),ISBLANK('Data Entry'!G7957),ISBLANK('Data Entry'!H7957)),0,1)</f>
        <v>0</v>
      </c>
    </row>
    <row r="7958" spans="1:19" x14ac:dyDescent="0.25">
      <c r="A7958">
        <f>'Data Entry'!A7958</f>
        <v>0</v>
      </c>
      <c r="B7958">
        <f>'Data Entry'!B7958</f>
        <v>0</v>
      </c>
      <c r="C7958">
        <f>'Data Entry'!C7958</f>
        <v>0</v>
      </c>
      <c r="D7958">
        <f>'Data Entry'!D7958</f>
        <v>0</v>
      </c>
      <c r="E7958">
        <f>'Data Entry'!E7958</f>
        <v>0</v>
      </c>
      <c r="F7958">
        <f>'Data Entry'!F7958</f>
        <v>0</v>
      </c>
      <c r="G7958" t="e">
        <f>('Data Entry'!G7958-HLOOKUP('Data Entry'!I7958,'CST Norms'!$A$48:$K$62,I7958,FALSE))/HLOOKUP('Data Entry'!I7958,'CST Norms'!$A$77:$K$91,I7958,FALSE)</f>
        <v>#N/A</v>
      </c>
      <c r="H7958" t="e">
        <f>( 'Data Entry'!H7958 - HLOOKUP('Data Entry'!I7958,'CST Norms'!$A$65:$K$75,8,FALSE) )/HLOOKUP('Data Entry'!I7958,'CST Norms'!$A$94:$K$104,8,FALSE)</f>
        <v>#N/A</v>
      </c>
      <c r="I7958">
        <f>'Data Entry'!$J7958</f>
        <v>0</v>
      </c>
      <c r="J7958" t="e">
        <f t="shared" si="748"/>
        <v>#N/A</v>
      </c>
      <c r="K7958" t="e">
        <f t="shared" si="749"/>
        <v>#N/A</v>
      </c>
      <c r="L7958" t="e">
        <f t="shared" si="750"/>
        <v>#N/A</v>
      </c>
      <c r="M7958" t="str">
        <f t="shared" si="745"/>
        <v>N/A</v>
      </c>
      <c r="N7958" t="str">
        <f t="shared" si="746"/>
        <v>N/A</v>
      </c>
      <c r="O7958" t="str">
        <f t="shared" si="747"/>
        <v>N/A</v>
      </c>
      <c r="S7958">
        <f>IF(OR(ISBLANK(B7958),ISBLANK(C7958),ISBLANK(D7958),ISBLANK(E7958),ISBLANK(F7958),ISBLANK('Data Entry'!G7958),ISBLANK('Data Entry'!H7958)),0,1)</f>
        <v>0</v>
      </c>
    </row>
    <row r="7959" spans="1:19" x14ac:dyDescent="0.25">
      <c r="A7959">
        <f>'Data Entry'!A7959</f>
        <v>0</v>
      </c>
      <c r="B7959">
        <f>'Data Entry'!B7959</f>
        <v>0</v>
      </c>
      <c r="C7959">
        <f>'Data Entry'!C7959</f>
        <v>0</v>
      </c>
      <c r="D7959">
        <f>'Data Entry'!D7959</f>
        <v>0</v>
      </c>
      <c r="E7959">
        <f>'Data Entry'!E7959</f>
        <v>0</v>
      </c>
      <c r="F7959">
        <f>'Data Entry'!F7959</f>
        <v>0</v>
      </c>
      <c r="G7959" t="e">
        <f>('Data Entry'!G7959-HLOOKUP('Data Entry'!I7959,'CST Norms'!$A$48:$K$62,I7959,FALSE))/HLOOKUP('Data Entry'!I7959,'CST Norms'!$A$77:$K$91,I7959,FALSE)</f>
        <v>#N/A</v>
      </c>
      <c r="H7959" t="e">
        <f>( 'Data Entry'!H7959 - HLOOKUP('Data Entry'!I7959,'CST Norms'!$A$65:$K$75,8,FALSE) )/HLOOKUP('Data Entry'!I7959,'CST Norms'!$A$94:$K$104,8,FALSE)</f>
        <v>#N/A</v>
      </c>
      <c r="I7959">
        <f>'Data Entry'!$J7959</f>
        <v>0</v>
      </c>
      <c r="J7959" t="e">
        <f t="shared" si="748"/>
        <v>#N/A</v>
      </c>
      <c r="K7959" t="e">
        <f t="shared" si="749"/>
        <v>#N/A</v>
      </c>
      <c r="L7959" t="e">
        <f t="shared" si="750"/>
        <v>#N/A</v>
      </c>
      <c r="M7959" t="str">
        <f t="shared" si="745"/>
        <v>N/A</v>
      </c>
      <c r="N7959" t="str">
        <f t="shared" si="746"/>
        <v>N/A</v>
      </c>
      <c r="O7959" t="str">
        <f t="shared" si="747"/>
        <v>N/A</v>
      </c>
      <c r="S7959">
        <f>IF(OR(ISBLANK(B7959),ISBLANK(C7959),ISBLANK(D7959),ISBLANK(E7959),ISBLANK(F7959),ISBLANK('Data Entry'!G7959),ISBLANK('Data Entry'!H7959)),0,1)</f>
        <v>0</v>
      </c>
    </row>
    <row r="7960" spans="1:19" x14ac:dyDescent="0.25">
      <c r="A7960">
        <f>'Data Entry'!A7960</f>
        <v>0</v>
      </c>
      <c r="B7960">
        <f>'Data Entry'!B7960</f>
        <v>0</v>
      </c>
      <c r="C7960">
        <f>'Data Entry'!C7960</f>
        <v>0</v>
      </c>
      <c r="D7960">
        <f>'Data Entry'!D7960</f>
        <v>0</v>
      </c>
      <c r="E7960">
        <f>'Data Entry'!E7960</f>
        <v>0</v>
      </c>
      <c r="F7960">
        <f>'Data Entry'!F7960</f>
        <v>0</v>
      </c>
      <c r="G7960" t="e">
        <f>('Data Entry'!G7960-HLOOKUP('Data Entry'!I7960,'CST Norms'!$A$48:$K$62,I7960,FALSE))/HLOOKUP('Data Entry'!I7960,'CST Norms'!$A$77:$K$91,I7960,FALSE)</f>
        <v>#N/A</v>
      </c>
      <c r="H7960" t="e">
        <f>( 'Data Entry'!H7960 - HLOOKUP('Data Entry'!I7960,'CST Norms'!$A$65:$K$75,8,FALSE) )/HLOOKUP('Data Entry'!I7960,'CST Norms'!$A$94:$K$104,8,FALSE)</f>
        <v>#N/A</v>
      </c>
      <c r="I7960">
        <f>'Data Entry'!$J7960</f>
        <v>0</v>
      </c>
      <c r="J7960" t="e">
        <f t="shared" si="748"/>
        <v>#N/A</v>
      </c>
      <c r="K7960" t="e">
        <f t="shared" si="749"/>
        <v>#N/A</v>
      </c>
      <c r="L7960" t="e">
        <f t="shared" si="750"/>
        <v>#N/A</v>
      </c>
      <c r="M7960" t="str">
        <f t="shared" si="745"/>
        <v>N/A</v>
      </c>
      <c r="N7960" t="str">
        <f t="shared" si="746"/>
        <v>N/A</v>
      </c>
      <c r="O7960" t="str">
        <f t="shared" si="747"/>
        <v>N/A</v>
      </c>
      <c r="S7960">
        <f>IF(OR(ISBLANK(B7960),ISBLANK(C7960),ISBLANK(D7960),ISBLANK(E7960),ISBLANK(F7960),ISBLANK('Data Entry'!G7960),ISBLANK('Data Entry'!H7960)),0,1)</f>
        <v>0</v>
      </c>
    </row>
    <row r="7961" spans="1:19" x14ac:dyDescent="0.25">
      <c r="A7961">
        <f>'Data Entry'!A7961</f>
        <v>0</v>
      </c>
      <c r="B7961">
        <f>'Data Entry'!B7961</f>
        <v>0</v>
      </c>
      <c r="C7961">
        <f>'Data Entry'!C7961</f>
        <v>0</v>
      </c>
      <c r="D7961">
        <f>'Data Entry'!D7961</f>
        <v>0</v>
      </c>
      <c r="E7961">
        <f>'Data Entry'!E7961</f>
        <v>0</v>
      </c>
      <c r="F7961">
        <f>'Data Entry'!F7961</f>
        <v>0</v>
      </c>
      <c r="G7961" t="e">
        <f>('Data Entry'!G7961-HLOOKUP('Data Entry'!I7961,'CST Norms'!$A$48:$K$62,I7961,FALSE))/HLOOKUP('Data Entry'!I7961,'CST Norms'!$A$77:$K$91,I7961,FALSE)</f>
        <v>#N/A</v>
      </c>
      <c r="H7961" t="e">
        <f>( 'Data Entry'!H7961 - HLOOKUP('Data Entry'!I7961,'CST Norms'!$A$65:$K$75,8,FALSE) )/HLOOKUP('Data Entry'!I7961,'CST Norms'!$A$94:$K$104,8,FALSE)</f>
        <v>#N/A</v>
      </c>
      <c r="I7961">
        <f>'Data Entry'!$J7961</f>
        <v>0</v>
      </c>
      <c r="J7961" t="e">
        <f t="shared" si="748"/>
        <v>#N/A</v>
      </c>
      <c r="K7961" t="e">
        <f t="shared" si="749"/>
        <v>#N/A</v>
      </c>
      <c r="L7961" t="e">
        <f t="shared" si="750"/>
        <v>#N/A</v>
      </c>
      <c r="M7961" t="str">
        <f t="shared" si="745"/>
        <v>N/A</v>
      </c>
      <c r="N7961" t="str">
        <f t="shared" si="746"/>
        <v>N/A</v>
      </c>
      <c r="O7961" t="str">
        <f t="shared" si="747"/>
        <v>N/A</v>
      </c>
      <c r="S7961">
        <f>IF(OR(ISBLANK(B7961),ISBLANK(C7961),ISBLANK(D7961),ISBLANK(E7961),ISBLANK(F7961),ISBLANK('Data Entry'!G7961),ISBLANK('Data Entry'!H7961)),0,1)</f>
        <v>0</v>
      </c>
    </row>
    <row r="7962" spans="1:19" x14ac:dyDescent="0.25">
      <c r="A7962">
        <f>'Data Entry'!A7962</f>
        <v>0</v>
      </c>
      <c r="B7962">
        <f>'Data Entry'!B7962</f>
        <v>0</v>
      </c>
      <c r="C7962">
        <f>'Data Entry'!C7962</f>
        <v>0</v>
      </c>
      <c r="D7962">
        <f>'Data Entry'!D7962</f>
        <v>0</v>
      </c>
      <c r="E7962">
        <f>'Data Entry'!E7962</f>
        <v>0</v>
      </c>
      <c r="F7962">
        <f>'Data Entry'!F7962</f>
        <v>0</v>
      </c>
      <c r="G7962" t="e">
        <f>('Data Entry'!G7962-HLOOKUP('Data Entry'!I7962,'CST Norms'!$A$48:$K$62,I7962,FALSE))/HLOOKUP('Data Entry'!I7962,'CST Norms'!$A$77:$K$91,I7962,FALSE)</f>
        <v>#N/A</v>
      </c>
      <c r="H7962" t="e">
        <f>( 'Data Entry'!H7962 - HLOOKUP('Data Entry'!I7962,'CST Norms'!$A$65:$K$75,8,FALSE) )/HLOOKUP('Data Entry'!I7962,'CST Norms'!$A$94:$K$104,8,FALSE)</f>
        <v>#N/A</v>
      </c>
      <c r="I7962">
        <f>'Data Entry'!$J7962</f>
        <v>0</v>
      </c>
      <c r="J7962" t="e">
        <f t="shared" si="748"/>
        <v>#N/A</v>
      </c>
      <c r="K7962" t="e">
        <f t="shared" si="749"/>
        <v>#N/A</v>
      </c>
      <c r="L7962" t="e">
        <f t="shared" si="750"/>
        <v>#N/A</v>
      </c>
      <c r="M7962" t="str">
        <f t="shared" si="745"/>
        <v>N/A</v>
      </c>
      <c r="N7962" t="str">
        <f t="shared" si="746"/>
        <v>N/A</v>
      </c>
      <c r="O7962" t="str">
        <f t="shared" si="747"/>
        <v>N/A</v>
      </c>
      <c r="S7962">
        <f>IF(OR(ISBLANK(B7962),ISBLANK(C7962),ISBLANK(D7962),ISBLANK(E7962),ISBLANK(F7962),ISBLANK('Data Entry'!G7962),ISBLANK('Data Entry'!H7962)),0,1)</f>
        <v>0</v>
      </c>
    </row>
    <row r="7963" spans="1:19" x14ac:dyDescent="0.25">
      <c r="A7963">
        <f>'Data Entry'!A7963</f>
        <v>0</v>
      </c>
      <c r="B7963">
        <f>'Data Entry'!B7963</f>
        <v>0</v>
      </c>
      <c r="C7963">
        <f>'Data Entry'!C7963</f>
        <v>0</v>
      </c>
      <c r="D7963">
        <f>'Data Entry'!D7963</f>
        <v>0</v>
      </c>
      <c r="E7963">
        <f>'Data Entry'!E7963</f>
        <v>0</v>
      </c>
      <c r="F7963">
        <f>'Data Entry'!F7963</f>
        <v>0</v>
      </c>
      <c r="G7963" t="e">
        <f>('Data Entry'!G7963-HLOOKUP('Data Entry'!I7963,'CST Norms'!$A$48:$K$62,I7963,FALSE))/HLOOKUP('Data Entry'!I7963,'CST Norms'!$A$77:$K$91,I7963,FALSE)</f>
        <v>#N/A</v>
      </c>
      <c r="H7963" t="e">
        <f>( 'Data Entry'!H7963 - HLOOKUP('Data Entry'!I7963,'CST Norms'!$A$65:$K$75,8,FALSE) )/HLOOKUP('Data Entry'!I7963,'CST Norms'!$A$94:$K$104,8,FALSE)</f>
        <v>#N/A</v>
      </c>
      <c r="I7963">
        <f>'Data Entry'!$J7963</f>
        <v>0</v>
      </c>
      <c r="J7963" t="e">
        <f t="shared" si="748"/>
        <v>#N/A</v>
      </c>
      <c r="K7963" t="e">
        <f t="shared" si="749"/>
        <v>#N/A</v>
      </c>
      <c r="L7963" t="e">
        <f t="shared" si="750"/>
        <v>#N/A</v>
      </c>
      <c r="M7963" t="str">
        <f t="shared" si="745"/>
        <v>N/A</v>
      </c>
      <c r="N7963" t="str">
        <f t="shared" si="746"/>
        <v>N/A</v>
      </c>
      <c r="O7963" t="str">
        <f t="shared" si="747"/>
        <v>N/A</v>
      </c>
      <c r="S7963">
        <f>IF(OR(ISBLANK(B7963),ISBLANK(C7963),ISBLANK(D7963),ISBLANK(E7963),ISBLANK(F7963),ISBLANK('Data Entry'!G7963),ISBLANK('Data Entry'!H7963)),0,1)</f>
        <v>0</v>
      </c>
    </row>
    <row r="7964" spans="1:19" x14ac:dyDescent="0.25">
      <c r="A7964">
        <f>'Data Entry'!A7964</f>
        <v>0</v>
      </c>
      <c r="B7964">
        <f>'Data Entry'!B7964</f>
        <v>0</v>
      </c>
      <c r="C7964">
        <f>'Data Entry'!C7964</f>
        <v>0</v>
      </c>
      <c r="D7964">
        <f>'Data Entry'!D7964</f>
        <v>0</v>
      </c>
      <c r="E7964">
        <f>'Data Entry'!E7964</f>
        <v>0</v>
      </c>
      <c r="F7964">
        <f>'Data Entry'!F7964</f>
        <v>0</v>
      </c>
      <c r="G7964" t="e">
        <f>('Data Entry'!G7964-HLOOKUP('Data Entry'!I7964,'CST Norms'!$A$48:$K$62,I7964,FALSE))/HLOOKUP('Data Entry'!I7964,'CST Norms'!$A$77:$K$91,I7964,FALSE)</f>
        <v>#N/A</v>
      </c>
      <c r="H7964" t="e">
        <f>( 'Data Entry'!H7964 - HLOOKUP('Data Entry'!I7964,'CST Norms'!$A$65:$K$75,8,FALSE) )/HLOOKUP('Data Entry'!I7964,'CST Norms'!$A$94:$K$104,8,FALSE)</f>
        <v>#N/A</v>
      </c>
      <c r="I7964">
        <f>'Data Entry'!$J7964</f>
        <v>0</v>
      </c>
      <c r="J7964" t="e">
        <f t="shared" si="748"/>
        <v>#N/A</v>
      </c>
      <c r="K7964" t="e">
        <f t="shared" si="749"/>
        <v>#N/A</v>
      </c>
      <c r="L7964" t="e">
        <f t="shared" si="750"/>
        <v>#N/A</v>
      </c>
      <c r="M7964" t="str">
        <f t="shared" si="745"/>
        <v>N/A</v>
      </c>
      <c r="N7964" t="str">
        <f t="shared" si="746"/>
        <v>N/A</v>
      </c>
      <c r="O7964" t="str">
        <f t="shared" si="747"/>
        <v>N/A</v>
      </c>
      <c r="S7964">
        <f>IF(OR(ISBLANK(B7964),ISBLANK(C7964),ISBLANK(D7964),ISBLANK(E7964),ISBLANK(F7964),ISBLANK('Data Entry'!G7964),ISBLANK('Data Entry'!H7964)),0,1)</f>
        <v>0</v>
      </c>
    </row>
    <row r="7965" spans="1:19" x14ac:dyDescent="0.25">
      <c r="A7965">
        <f>'Data Entry'!A7965</f>
        <v>0</v>
      </c>
      <c r="B7965">
        <f>'Data Entry'!B7965</f>
        <v>0</v>
      </c>
      <c r="C7965">
        <f>'Data Entry'!C7965</f>
        <v>0</v>
      </c>
      <c r="D7965">
        <f>'Data Entry'!D7965</f>
        <v>0</v>
      </c>
      <c r="E7965">
        <f>'Data Entry'!E7965</f>
        <v>0</v>
      </c>
      <c r="F7965">
        <f>'Data Entry'!F7965</f>
        <v>0</v>
      </c>
      <c r="G7965" t="e">
        <f>('Data Entry'!G7965-HLOOKUP('Data Entry'!I7965,'CST Norms'!$A$48:$K$62,I7965,FALSE))/HLOOKUP('Data Entry'!I7965,'CST Norms'!$A$77:$K$91,I7965,FALSE)</f>
        <v>#N/A</v>
      </c>
      <c r="H7965" t="e">
        <f>( 'Data Entry'!H7965 - HLOOKUP('Data Entry'!I7965,'CST Norms'!$A$65:$K$75,8,FALSE) )/HLOOKUP('Data Entry'!I7965,'CST Norms'!$A$94:$K$104,8,FALSE)</f>
        <v>#N/A</v>
      </c>
      <c r="I7965">
        <f>'Data Entry'!$J7965</f>
        <v>0</v>
      </c>
      <c r="J7965" t="e">
        <f t="shared" si="748"/>
        <v>#N/A</v>
      </c>
      <c r="K7965" t="e">
        <f t="shared" si="749"/>
        <v>#N/A</v>
      </c>
      <c r="L7965" t="e">
        <f t="shared" si="750"/>
        <v>#N/A</v>
      </c>
      <c r="M7965" t="str">
        <f t="shared" si="745"/>
        <v>N/A</v>
      </c>
      <c r="N7965" t="str">
        <f t="shared" si="746"/>
        <v>N/A</v>
      </c>
      <c r="O7965" t="str">
        <f t="shared" si="747"/>
        <v>N/A</v>
      </c>
      <c r="S7965">
        <f>IF(OR(ISBLANK(B7965),ISBLANK(C7965),ISBLANK(D7965),ISBLANK(E7965),ISBLANK(F7965),ISBLANK('Data Entry'!G7965),ISBLANK('Data Entry'!H7965)),0,1)</f>
        <v>0</v>
      </c>
    </row>
    <row r="7966" spans="1:19" x14ac:dyDescent="0.25">
      <c r="A7966">
        <f>'Data Entry'!A7966</f>
        <v>0</v>
      </c>
      <c r="B7966">
        <f>'Data Entry'!B7966</f>
        <v>0</v>
      </c>
      <c r="C7966">
        <f>'Data Entry'!C7966</f>
        <v>0</v>
      </c>
      <c r="D7966">
        <f>'Data Entry'!D7966</f>
        <v>0</v>
      </c>
      <c r="E7966">
        <f>'Data Entry'!E7966</f>
        <v>0</v>
      </c>
      <c r="F7966">
        <f>'Data Entry'!F7966</f>
        <v>0</v>
      </c>
      <c r="G7966" t="e">
        <f>('Data Entry'!G7966-HLOOKUP('Data Entry'!I7966,'CST Norms'!$A$48:$K$62,I7966,FALSE))/HLOOKUP('Data Entry'!I7966,'CST Norms'!$A$77:$K$91,I7966,FALSE)</f>
        <v>#N/A</v>
      </c>
      <c r="H7966" t="e">
        <f>( 'Data Entry'!H7966 - HLOOKUP('Data Entry'!I7966,'CST Norms'!$A$65:$K$75,8,FALSE) )/HLOOKUP('Data Entry'!I7966,'CST Norms'!$A$94:$K$104,8,FALSE)</f>
        <v>#N/A</v>
      </c>
      <c r="I7966">
        <f>'Data Entry'!$J7966</f>
        <v>0</v>
      </c>
      <c r="J7966" t="e">
        <f t="shared" si="748"/>
        <v>#N/A</v>
      </c>
      <c r="K7966" t="e">
        <f t="shared" si="749"/>
        <v>#N/A</v>
      </c>
      <c r="L7966" t="e">
        <f t="shared" si="750"/>
        <v>#N/A</v>
      </c>
      <c r="M7966" t="str">
        <f t="shared" si="745"/>
        <v>N/A</v>
      </c>
      <c r="N7966" t="str">
        <f t="shared" si="746"/>
        <v>N/A</v>
      </c>
      <c r="O7966" t="str">
        <f t="shared" si="747"/>
        <v>N/A</v>
      </c>
      <c r="S7966">
        <f>IF(OR(ISBLANK(B7966),ISBLANK(C7966),ISBLANK(D7966),ISBLANK(E7966),ISBLANK(F7966),ISBLANK('Data Entry'!G7966),ISBLANK('Data Entry'!H7966)),0,1)</f>
        <v>0</v>
      </c>
    </row>
    <row r="7967" spans="1:19" x14ac:dyDescent="0.25">
      <c r="A7967">
        <f>'Data Entry'!A7967</f>
        <v>0</v>
      </c>
      <c r="B7967">
        <f>'Data Entry'!B7967</f>
        <v>0</v>
      </c>
      <c r="C7967">
        <f>'Data Entry'!C7967</f>
        <v>0</v>
      </c>
      <c r="D7967">
        <f>'Data Entry'!D7967</f>
        <v>0</v>
      </c>
      <c r="E7967">
        <f>'Data Entry'!E7967</f>
        <v>0</v>
      </c>
      <c r="F7967">
        <f>'Data Entry'!F7967</f>
        <v>0</v>
      </c>
      <c r="G7967" t="e">
        <f>('Data Entry'!G7967-HLOOKUP('Data Entry'!I7967,'CST Norms'!$A$48:$K$62,I7967,FALSE))/HLOOKUP('Data Entry'!I7967,'CST Norms'!$A$77:$K$91,I7967,FALSE)</f>
        <v>#N/A</v>
      </c>
      <c r="H7967" t="e">
        <f>( 'Data Entry'!H7967 - HLOOKUP('Data Entry'!I7967,'CST Norms'!$A$65:$K$75,8,FALSE) )/HLOOKUP('Data Entry'!I7967,'CST Norms'!$A$94:$K$104,8,FALSE)</f>
        <v>#N/A</v>
      </c>
      <c r="I7967">
        <f>'Data Entry'!$J7967</f>
        <v>0</v>
      </c>
      <c r="J7967" t="e">
        <f t="shared" si="748"/>
        <v>#N/A</v>
      </c>
      <c r="K7967" t="e">
        <f t="shared" si="749"/>
        <v>#N/A</v>
      </c>
      <c r="L7967" t="e">
        <f t="shared" si="750"/>
        <v>#N/A</v>
      </c>
      <c r="M7967" t="str">
        <f t="shared" si="745"/>
        <v>N/A</v>
      </c>
      <c r="N7967" t="str">
        <f t="shared" si="746"/>
        <v>N/A</v>
      </c>
      <c r="O7967" t="str">
        <f t="shared" si="747"/>
        <v>N/A</v>
      </c>
      <c r="S7967">
        <f>IF(OR(ISBLANK(B7967),ISBLANK(C7967),ISBLANK(D7967),ISBLANK(E7967),ISBLANK(F7967),ISBLANK('Data Entry'!G7967),ISBLANK('Data Entry'!H7967)),0,1)</f>
        <v>0</v>
      </c>
    </row>
    <row r="7968" spans="1:19" x14ac:dyDescent="0.25">
      <c r="A7968">
        <f>'Data Entry'!A7968</f>
        <v>0</v>
      </c>
      <c r="B7968">
        <f>'Data Entry'!B7968</f>
        <v>0</v>
      </c>
      <c r="C7968">
        <f>'Data Entry'!C7968</f>
        <v>0</v>
      </c>
      <c r="D7968">
        <f>'Data Entry'!D7968</f>
        <v>0</v>
      </c>
      <c r="E7968">
        <f>'Data Entry'!E7968</f>
        <v>0</v>
      </c>
      <c r="F7968">
        <f>'Data Entry'!F7968</f>
        <v>0</v>
      </c>
      <c r="G7968" t="e">
        <f>('Data Entry'!G7968-HLOOKUP('Data Entry'!I7968,'CST Norms'!$A$48:$K$62,I7968,FALSE))/HLOOKUP('Data Entry'!I7968,'CST Norms'!$A$77:$K$91,I7968,FALSE)</f>
        <v>#N/A</v>
      </c>
      <c r="H7968" t="e">
        <f>( 'Data Entry'!H7968 - HLOOKUP('Data Entry'!I7968,'CST Norms'!$A$65:$K$75,8,FALSE) )/HLOOKUP('Data Entry'!I7968,'CST Norms'!$A$94:$K$104,8,FALSE)</f>
        <v>#N/A</v>
      </c>
      <c r="I7968">
        <f>'Data Entry'!$J7968</f>
        <v>0</v>
      </c>
      <c r="J7968" t="e">
        <f t="shared" si="748"/>
        <v>#N/A</v>
      </c>
      <c r="K7968" t="e">
        <f t="shared" si="749"/>
        <v>#N/A</v>
      </c>
      <c r="L7968" t="e">
        <f t="shared" si="750"/>
        <v>#N/A</v>
      </c>
      <c r="M7968" t="str">
        <f t="shared" si="745"/>
        <v>N/A</v>
      </c>
      <c r="N7968" t="str">
        <f t="shared" si="746"/>
        <v>N/A</v>
      </c>
      <c r="O7968" t="str">
        <f t="shared" si="747"/>
        <v>N/A</v>
      </c>
      <c r="S7968">
        <f>IF(OR(ISBLANK(B7968),ISBLANK(C7968),ISBLANK(D7968),ISBLANK(E7968),ISBLANK(F7968),ISBLANK('Data Entry'!G7968),ISBLANK('Data Entry'!H7968)),0,1)</f>
        <v>0</v>
      </c>
    </row>
    <row r="7969" spans="1:19" x14ac:dyDescent="0.25">
      <c r="A7969">
        <f>'Data Entry'!A7969</f>
        <v>0</v>
      </c>
      <c r="B7969">
        <f>'Data Entry'!B7969</f>
        <v>0</v>
      </c>
      <c r="C7969">
        <f>'Data Entry'!C7969</f>
        <v>0</v>
      </c>
      <c r="D7969">
        <f>'Data Entry'!D7969</f>
        <v>0</v>
      </c>
      <c r="E7969">
        <f>'Data Entry'!E7969</f>
        <v>0</v>
      </c>
      <c r="F7969">
        <f>'Data Entry'!F7969</f>
        <v>0</v>
      </c>
      <c r="G7969" t="e">
        <f>('Data Entry'!G7969-HLOOKUP('Data Entry'!I7969,'CST Norms'!$A$48:$K$62,I7969,FALSE))/HLOOKUP('Data Entry'!I7969,'CST Norms'!$A$77:$K$91,I7969,FALSE)</f>
        <v>#N/A</v>
      </c>
      <c r="H7969" t="e">
        <f>( 'Data Entry'!H7969 - HLOOKUP('Data Entry'!I7969,'CST Norms'!$A$65:$K$75,8,FALSE) )/HLOOKUP('Data Entry'!I7969,'CST Norms'!$A$94:$K$104,8,FALSE)</f>
        <v>#N/A</v>
      </c>
      <c r="I7969">
        <f>'Data Entry'!$J7969</f>
        <v>0</v>
      </c>
      <c r="J7969" t="e">
        <f t="shared" si="748"/>
        <v>#N/A</v>
      </c>
      <c r="K7969" t="e">
        <f t="shared" si="749"/>
        <v>#N/A</v>
      </c>
      <c r="L7969" t="e">
        <f t="shared" si="750"/>
        <v>#N/A</v>
      </c>
      <c r="M7969" t="str">
        <f t="shared" si="745"/>
        <v>N/A</v>
      </c>
      <c r="N7969" t="str">
        <f t="shared" si="746"/>
        <v>N/A</v>
      </c>
      <c r="O7969" t="str">
        <f t="shared" si="747"/>
        <v>N/A</v>
      </c>
      <c r="S7969">
        <f>IF(OR(ISBLANK(B7969),ISBLANK(C7969),ISBLANK(D7969),ISBLANK(E7969),ISBLANK(F7969),ISBLANK('Data Entry'!G7969),ISBLANK('Data Entry'!H7969)),0,1)</f>
        <v>0</v>
      </c>
    </row>
    <row r="7970" spans="1:19" x14ac:dyDescent="0.25">
      <c r="A7970">
        <f>'Data Entry'!A7970</f>
        <v>0</v>
      </c>
      <c r="B7970">
        <f>'Data Entry'!B7970</f>
        <v>0</v>
      </c>
      <c r="C7970">
        <f>'Data Entry'!C7970</f>
        <v>0</v>
      </c>
      <c r="D7970">
        <f>'Data Entry'!D7970</f>
        <v>0</v>
      </c>
      <c r="E7970">
        <f>'Data Entry'!E7970</f>
        <v>0</v>
      </c>
      <c r="F7970">
        <f>'Data Entry'!F7970</f>
        <v>0</v>
      </c>
      <c r="G7970" t="e">
        <f>('Data Entry'!G7970-HLOOKUP('Data Entry'!I7970,'CST Norms'!$A$48:$K$62,I7970,FALSE))/HLOOKUP('Data Entry'!I7970,'CST Norms'!$A$77:$K$91,I7970,FALSE)</f>
        <v>#N/A</v>
      </c>
      <c r="H7970" t="e">
        <f>( 'Data Entry'!H7970 - HLOOKUP('Data Entry'!I7970,'CST Norms'!$A$65:$K$75,8,FALSE) )/HLOOKUP('Data Entry'!I7970,'CST Norms'!$A$94:$K$104,8,FALSE)</f>
        <v>#N/A</v>
      </c>
      <c r="I7970">
        <f>'Data Entry'!$J7970</f>
        <v>0</v>
      </c>
      <c r="J7970" t="e">
        <f t="shared" si="748"/>
        <v>#N/A</v>
      </c>
      <c r="K7970" t="e">
        <f t="shared" si="749"/>
        <v>#N/A</v>
      </c>
      <c r="L7970" t="e">
        <f t="shared" si="750"/>
        <v>#N/A</v>
      </c>
      <c r="M7970" t="str">
        <f t="shared" si="745"/>
        <v>N/A</v>
      </c>
      <c r="N7970" t="str">
        <f t="shared" si="746"/>
        <v>N/A</v>
      </c>
      <c r="O7970" t="str">
        <f t="shared" si="747"/>
        <v>N/A</v>
      </c>
      <c r="S7970">
        <f>IF(OR(ISBLANK(B7970),ISBLANK(C7970),ISBLANK(D7970),ISBLANK(E7970),ISBLANK(F7970),ISBLANK('Data Entry'!G7970),ISBLANK('Data Entry'!H7970)),0,1)</f>
        <v>0</v>
      </c>
    </row>
    <row r="7971" spans="1:19" x14ac:dyDescent="0.25">
      <c r="A7971">
        <f>'Data Entry'!A7971</f>
        <v>0</v>
      </c>
      <c r="B7971">
        <f>'Data Entry'!B7971</f>
        <v>0</v>
      </c>
      <c r="C7971">
        <f>'Data Entry'!C7971</f>
        <v>0</v>
      </c>
      <c r="D7971">
        <f>'Data Entry'!D7971</f>
        <v>0</v>
      </c>
      <c r="E7971">
        <f>'Data Entry'!E7971</f>
        <v>0</v>
      </c>
      <c r="F7971">
        <f>'Data Entry'!F7971</f>
        <v>0</v>
      </c>
      <c r="G7971" t="e">
        <f>('Data Entry'!G7971-HLOOKUP('Data Entry'!I7971,'CST Norms'!$A$48:$K$62,I7971,FALSE))/HLOOKUP('Data Entry'!I7971,'CST Norms'!$A$77:$K$91,I7971,FALSE)</f>
        <v>#N/A</v>
      </c>
      <c r="H7971" t="e">
        <f>( 'Data Entry'!H7971 - HLOOKUP('Data Entry'!I7971,'CST Norms'!$A$65:$K$75,8,FALSE) )/HLOOKUP('Data Entry'!I7971,'CST Norms'!$A$94:$K$104,8,FALSE)</f>
        <v>#N/A</v>
      </c>
      <c r="I7971">
        <f>'Data Entry'!$J7971</f>
        <v>0</v>
      </c>
      <c r="J7971" t="e">
        <f t="shared" si="748"/>
        <v>#N/A</v>
      </c>
      <c r="K7971" t="e">
        <f t="shared" si="749"/>
        <v>#N/A</v>
      </c>
      <c r="L7971" t="e">
        <f t="shared" si="750"/>
        <v>#N/A</v>
      </c>
      <c r="M7971" t="str">
        <f t="shared" si="745"/>
        <v>N/A</v>
      </c>
      <c r="N7971" t="str">
        <f t="shared" si="746"/>
        <v>N/A</v>
      </c>
      <c r="O7971" t="str">
        <f t="shared" si="747"/>
        <v>N/A</v>
      </c>
      <c r="S7971">
        <f>IF(OR(ISBLANK(B7971),ISBLANK(C7971),ISBLANK(D7971),ISBLANK(E7971),ISBLANK(F7971),ISBLANK('Data Entry'!G7971),ISBLANK('Data Entry'!H7971)),0,1)</f>
        <v>0</v>
      </c>
    </row>
    <row r="7972" spans="1:19" x14ac:dyDescent="0.25">
      <c r="A7972">
        <f>'Data Entry'!A7972</f>
        <v>0</v>
      </c>
      <c r="B7972">
        <f>'Data Entry'!B7972</f>
        <v>0</v>
      </c>
      <c r="C7972">
        <f>'Data Entry'!C7972</f>
        <v>0</v>
      </c>
      <c r="D7972">
        <f>'Data Entry'!D7972</f>
        <v>0</v>
      </c>
      <c r="E7972">
        <f>'Data Entry'!E7972</f>
        <v>0</v>
      </c>
      <c r="F7972">
        <f>'Data Entry'!F7972</f>
        <v>0</v>
      </c>
      <c r="G7972" t="e">
        <f>('Data Entry'!G7972-HLOOKUP('Data Entry'!I7972,'CST Norms'!$A$48:$K$62,I7972,FALSE))/HLOOKUP('Data Entry'!I7972,'CST Norms'!$A$77:$K$91,I7972,FALSE)</f>
        <v>#N/A</v>
      </c>
      <c r="H7972" t="e">
        <f>( 'Data Entry'!H7972 - HLOOKUP('Data Entry'!I7972,'CST Norms'!$A$65:$K$75,8,FALSE) )/HLOOKUP('Data Entry'!I7972,'CST Norms'!$A$94:$K$104,8,FALSE)</f>
        <v>#N/A</v>
      </c>
      <c r="I7972">
        <f>'Data Entry'!$J7972</f>
        <v>0</v>
      </c>
      <c r="J7972" t="e">
        <f t="shared" si="748"/>
        <v>#N/A</v>
      </c>
      <c r="K7972" t="e">
        <f t="shared" si="749"/>
        <v>#N/A</v>
      </c>
      <c r="L7972" t="e">
        <f t="shared" si="750"/>
        <v>#N/A</v>
      </c>
      <c r="M7972" t="str">
        <f t="shared" si="745"/>
        <v>N/A</v>
      </c>
      <c r="N7972" t="str">
        <f t="shared" si="746"/>
        <v>N/A</v>
      </c>
      <c r="O7972" t="str">
        <f t="shared" si="747"/>
        <v>N/A</v>
      </c>
      <c r="S7972">
        <f>IF(OR(ISBLANK(B7972),ISBLANK(C7972),ISBLANK(D7972),ISBLANK(E7972),ISBLANK(F7972),ISBLANK('Data Entry'!G7972),ISBLANK('Data Entry'!H7972)),0,1)</f>
        <v>0</v>
      </c>
    </row>
    <row r="7973" spans="1:19" x14ac:dyDescent="0.25">
      <c r="A7973">
        <f>'Data Entry'!A7973</f>
        <v>0</v>
      </c>
      <c r="B7973">
        <f>'Data Entry'!B7973</f>
        <v>0</v>
      </c>
      <c r="C7973">
        <f>'Data Entry'!C7973</f>
        <v>0</v>
      </c>
      <c r="D7973">
        <f>'Data Entry'!D7973</f>
        <v>0</v>
      </c>
      <c r="E7973">
        <f>'Data Entry'!E7973</f>
        <v>0</v>
      </c>
      <c r="F7973">
        <f>'Data Entry'!F7973</f>
        <v>0</v>
      </c>
      <c r="G7973" t="e">
        <f>('Data Entry'!G7973-HLOOKUP('Data Entry'!I7973,'CST Norms'!$A$48:$K$62,I7973,FALSE))/HLOOKUP('Data Entry'!I7973,'CST Norms'!$A$77:$K$91,I7973,FALSE)</f>
        <v>#N/A</v>
      </c>
      <c r="H7973" t="e">
        <f>( 'Data Entry'!H7973 - HLOOKUP('Data Entry'!I7973,'CST Norms'!$A$65:$K$75,8,FALSE) )/HLOOKUP('Data Entry'!I7973,'CST Norms'!$A$94:$K$104,8,FALSE)</f>
        <v>#N/A</v>
      </c>
      <c r="I7973">
        <f>'Data Entry'!$J7973</f>
        <v>0</v>
      </c>
      <c r="J7973" t="e">
        <f t="shared" si="748"/>
        <v>#N/A</v>
      </c>
      <c r="K7973" t="e">
        <f t="shared" si="749"/>
        <v>#N/A</v>
      </c>
      <c r="L7973" t="e">
        <f t="shared" si="750"/>
        <v>#N/A</v>
      </c>
      <c r="M7973" t="str">
        <f t="shared" si="745"/>
        <v>N/A</v>
      </c>
      <c r="N7973" t="str">
        <f t="shared" si="746"/>
        <v>N/A</v>
      </c>
      <c r="O7973" t="str">
        <f t="shared" si="747"/>
        <v>N/A</v>
      </c>
      <c r="S7973">
        <f>IF(OR(ISBLANK(B7973),ISBLANK(C7973),ISBLANK(D7973),ISBLANK(E7973),ISBLANK(F7973),ISBLANK('Data Entry'!G7973),ISBLANK('Data Entry'!H7973)),0,1)</f>
        <v>0</v>
      </c>
    </row>
    <row r="7974" spans="1:19" x14ac:dyDescent="0.25">
      <c r="A7974">
        <f>'Data Entry'!A7974</f>
        <v>0</v>
      </c>
      <c r="B7974">
        <f>'Data Entry'!B7974</f>
        <v>0</v>
      </c>
      <c r="C7974">
        <f>'Data Entry'!C7974</f>
        <v>0</v>
      </c>
      <c r="D7974">
        <f>'Data Entry'!D7974</f>
        <v>0</v>
      </c>
      <c r="E7974">
        <f>'Data Entry'!E7974</f>
        <v>0</v>
      </c>
      <c r="F7974">
        <f>'Data Entry'!F7974</f>
        <v>0</v>
      </c>
      <c r="G7974" t="e">
        <f>('Data Entry'!G7974-HLOOKUP('Data Entry'!I7974,'CST Norms'!$A$48:$K$62,I7974,FALSE))/HLOOKUP('Data Entry'!I7974,'CST Norms'!$A$77:$K$91,I7974,FALSE)</f>
        <v>#N/A</v>
      </c>
      <c r="H7974" t="e">
        <f>( 'Data Entry'!H7974 - HLOOKUP('Data Entry'!I7974,'CST Norms'!$A$65:$K$75,8,FALSE) )/HLOOKUP('Data Entry'!I7974,'CST Norms'!$A$94:$K$104,8,FALSE)</f>
        <v>#N/A</v>
      </c>
      <c r="I7974">
        <f>'Data Entry'!$J7974</f>
        <v>0</v>
      </c>
      <c r="J7974" t="e">
        <f t="shared" si="748"/>
        <v>#N/A</v>
      </c>
      <c r="K7974" t="e">
        <f t="shared" si="749"/>
        <v>#N/A</v>
      </c>
      <c r="L7974" t="e">
        <f t="shared" si="750"/>
        <v>#N/A</v>
      </c>
      <c r="M7974" t="str">
        <f t="shared" si="745"/>
        <v>N/A</v>
      </c>
      <c r="N7974" t="str">
        <f t="shared" si="746"/>
        <v>N/A</v>
      </c>
      <c r="O7974" t="str">
        <f t="shared" si="747"/>
        <v>N/A</v>
      </c>
      <c r="S7974">
        <f>IF(OR(ISBLANK(B7974),ISBLANK(C7974),ISBLANK(D7974),ISBLANK(E7974),ISBLANK(F7974),ISBLANK('Data Entry'!G7974),ISBLANK('Data Entry'!H7974)),0,1)</f>
        <v>0</v>
      </c>
    </row>
    <row r="7975" spans="1:19" x14ac:dyDescent="0.25">
      <c r="A7975">
        <f>'Data Entry'!A7975</f>
        <v>0</v>
      </c>
      <c r="B7975">
        <f>'Data Entry'!B7975</f>
        <v>0</v>
      </c>
      <c r="C7975">
        <f>'Data Entry'!C7975</f>
        <v>0</v>
      </c>
      <c r="D7975">
        <f>'Data Entry'!D7975</f>
        <v>0</v>
      </c>
      <c r="E7975">
        <f>'Data Entry'!E7975</f>
        <v>0</v>
      </c>
      <c r="F7975">
        <f>'Data Entry'!F7975</f>
        <v>0</v>
      </c>
      <c r="G7975" t="e">
        <f>('Data Entry'!G7975-HLOOKUP('Data Entry'!I7975,'CST Norms'!$A$48:$K$62,I7975,FALSE))/HLOOKUP('Data Entry'!I7975,'CST Norms'!$A$77:$K$91,I7975,FALSE)</f>
        <v>#N/A</v>
      </c>
      <c r="H7975" t="e">
        <f>( 'Data Entry'!H7975 - HLOOKUP('Data Entry'!I7975,'CST Norms'!$A$65:$K$75,8,FALSE) )/HLOOKUP('Data Entry'!I7975,'CST Norms'!$A$94:$K$104,8,FALSE)</f>
        <v>#N/A</v>
      </c>
      <c r="I7975">
        <f>'Data Entry'!$J7975</f>
        <v>0</v>
      </c>
      <c r="J7975" t="e">
        <f t="shared" si="748"/>
        <v>#N/A</v>
      </c>
      <c r="K7975" t="e">
        <f t="shared" si="749"/>
        <v>#N/A</v>
      </c>
      <c r="L7975" t="e">
        <f t="shared" si="750"/>
        <v>#N/A</v>
      </c>
      <c r="M7975" t="str">
        <f t="shared" si="745"/>
        <v>N/A</v>
      </c>
      <c r="N7975" t="str">
        <f t="shared" si="746"/>
        <v>N/A</v>
      </c>
      <c r="O7975" t="str">
        <f t="shared" si="747"/>
        <v>N/A</v>
      </c>
      <c r="S7975">
        <f>IF(OR(ISBLANK(B7975),ISBLANK(C7975),ISBLANK(D7975),ISBLANK(E7975),ISBLANK(F7975),ISBLANK('Data Entry'!G7975),ISBLANK('Data Entry'!H7975)),0,1)</f>
        <v>0</v>
      </c>
    </row>
    <row r="7976" spans="1:19" x14ac:dyDescent="0.25">
      <c r="A7976">
        <f>'Data Entry'!A7976</f>
        <v>0</v>
      </c>
      <c r="B7976">
        <f>'Data Entry'!B7976</f>
        <v>0</v>
      </c>
      <c r="C7976">
        <f>'Data Entry'!C7976</f>
        <v>0</v>
      </c>
      <c r="D7976">
        <f>'Data Entry'!D7976</f>
        <v>0</v>
      </c>
      <c r="E7976">
        <f>'Data Entry'!E7976</f>
        <v>0</v>
      </c>
      <c r="F7976">
        <f>'Data Entry'!F7976</f>
        <v>0</v>
      </c>
      <c r="G7976" t="e">
        <f>('Data Entry'!G7976-HLOOKUP('Data Entry'!I7976,'CST Norms'!$A$48:$K$62,I7976,FALSE))/HLOOKUP('Data Entry'!I7976,'CST Norms'!$A$77:$K$91,I7976,FALSE)</f>
        <v>#N/A</v>
      </c>
      <c r="H7976" t="e">
        <f>( 'Data Entry'!H7976 - HLOOKUP('Data Entry'!I7976,'CST Norms'!$A$65:$K$75,8,FALSE) )/HLOOKUP('Data Entry'!I7976,'CST Norms'!$A$94:$K$104,8,FALSE)</f>
        <v>#N/A</v>
      </c>
      <c r="I7976">
        <f>'Data Entry'!$J7976</f>
        <v>0</v>
      </c>
      <c r="J7976" t="e">
        <f t="shared" si="748"/>
        <v>#N/A</v>
      </c>
      <c r="K7976" t="e">
        <f t="shared" si="749"/>
        <v>#N/A</v>
      </c>
      <c r="L7976" t="e">
        <f t="shared" si="750"/>
        <v>#N/A</v>
      </c>
      <c r="M7976" t="str">
        <f t="shared" si="745"/>
        <v>N/A</v>
      </c>
      <c r="N7976" t="str">
        <f t="shared" si="746"/>
        <v>N/A</v>
      </c>
      <c r="O7976" t="str">
        <f t="shared" si="747"/>
        <v>N/A</v>
      </c>
      <c r="S7976">
        <f>IF(OR(ISBLANK(B7976),ISBLANK(C7976),ISBLANK(D7976),ISBLANK(E7976),ISBLANK(F7976),ISBLANK('Data Entry'!G7976),ISBLANK('Data Entry'!H7976)),0,1)</f>
        <v>0</v>
      </c>
    </row>
    <row r="7977" spans="1:19" x14ac:dyDescent="0.25">
      <c r="A7977">
        <f>'Data Entry'!A7977</f>
        <v>0</v>
      </c>
      <c r="B7977">
        <f>'Data Entry'!B7977</f>
        <v>0</v>
      </c>
      <c r="C7977">
        <f>'Data Entry'!C7977</f>
        <v>0</v>
      </c>
      <c r="D7977">
        <f>'Data Entry'!D7977</f>
        <v>0</v>
      </c>
      <c r="E7977">
        <f>'Data Entry'!E7977</f>
        <v>0</v>
      </c>
      <c r="F7977">
        <f>'Data Entry'!F7977</f>
        <v>0</v>
      </c>
      <c r="G7977" t="e">
        <f>('Data Entry'!G7977-HLOOKUP('Data Entry'!I7977,'CST Norms'!$A$48:$K$62,I7977,FALSE))/HLOOKUP('Data Entry'!I7977,'CST Norms'!$A$77:$K$91,I7977,FALSE)</f>
        <v>#N/A</v>
      </c>
      <c r="H7977" t="e">
        <f>( 'Data Entry'!H7977 - HLOOKUP('Data Entry'!I7977,'CST Norms'!$A$65:$K$75,8,FALSE) )/HLOOKUP('Data Entry'!I7977,'CST Norms'!$A$94:$K$104,8,FALSE)</f>
        <v>#N/A</v>
      </c>
      <c r="I7977">
        <f>'Data Entry'!$J7977</f>
        <v>0</v>
      </c>
      <c r="J7977" t="e">
        <f t="shared" si="748"/>
        <v>#N/A</v>
      </c>
      <c r="K7977" t="e">
        <f t="shared" si="749"/>
        <v>#N/A</v>
      </c>
      <c r="L7977" t="e">
        <f t="shared" si="750"/>
        <v>#N/A</v>
      </c>
      <c r="M7977" t="str">
        <f t="shared" si="745"/>
        <v>N/A</v>
      </c>
      <c r="N7977" t="str">
        <f t="shared" si="746"/>
        <v>N/A</v>
      </c>
      <c r="O7977" t="str">
        <f t="shared" si="747"/>
        <v>N/A</v>
      </c>
      <c r="S7977">
        <f>IF(OR(ISBLANK(B7977),ISBLANK(C7977),ISBLANK(D7977),ISBLANK(E7977),ISBLANK(F7977),ISBLANK('Data Entry'!G7977),ISBLANK('Data Entry'!H7977)),0,1)</f>
        <v>0</v>
      </c>
    </row>
    <row r="7978" spans="1:19" x14ac:dyDescent="0.25">
      <c r="A7978">
        <f>'Data Entry'!A7978</f>
        <v>0</v>
      </c>
      <c r="B7978">
        <f>'Data Entry'!B7978</f>
        <v>0</v>
      </c>
      <c r="C7978">
        <f>'Data Entry'!C7978</f>
        <v>0</v>
      </c>
      <c r="D7978">
        <f>'Data Entry'!D7978</f>
        <v>0</v>
      </c>
      <c r="E7978">
        <f>'Data Entry'!E7978</f>
        <v>0</v>
      </c>
      <c r="F7978">
        <f>'Data Entry'!F7978</f>
        <v>0</v>
      </c>
      <c r="G7978" t="e">
        <f>('Data Entry'!G7978-HLOOKUP('Data Entry'!I7978,'CST Norms'!$A$48:$K$62,I7978,FALSE))/HLOOKUP('Data Entry'!I7978,'CST Norms'!$A$77:$K$91,I7978,FALSE)</f>
        <v>#N/A</v>
      </c>
      <c r="H7978" t="e">
        <f>( 'Data Entry'!H7978 - HLOOKUP('Data Entry'!I7978,'CST Norms'!$A$65:$K$75,8,FALSE) )/HLOOKUP('Data Entry'!I7978,'CST Norms'!$A$94:$K$104,8,FALSE)</f>
        <v>#N/A</v>
      </c>
      <c r="I7978">
        <f>'Data Entry'!$J7978</f>
        <v>0</v>
      </c>
      <c r="J7978" t="e">
        <f t="shared" si="748"/>
        <v>#N/A</v>
      </c>
      <c r="K7978" t="e">
        <f t="shared" si="749"/>
        <v>#N/A</v>
      </c>
      <c r="L7978" t="e">
        <f t="shared" si="750"/>
        <v>#N/A</v>
      </c>
      <c r="M7978" t="str">
        <f t="shared" si="745"/>
        <v>N/A</v>
      </c>
      <c r="N7978" t="str">
        <f t="shared" si="746"/>
        <v>N/A</v>
      </c>
      <c r="O7978" t="str">
        <f t="shared" si="747"/>
        <v>N/A</v>
      </c>
      <c r="S7978">
        <f>IF(OR(ISBLANK(B7978),ISBLANK(C7978),ISBLANK(D7978),ISBLANK(E7978),ISBLANK(F7978),ISBLANK('Data Entry'!G7978),ISBLANK('Data Entry'!H7978)),0,1)</f>
        <v>0</v>
      </c>
    </row>
    <row r="7979" spans="1:19" x14ac:dyDescent="0.25">
      <c r="A7979">
        <f>'Data Entry'!A7979</f>
        <v>0</v>
      </c>
      <c r="B7979">
        <f>'Data Entry'!B7979</f>
        <v>0</v>
      </c>
      <c r="C7979">
        <f>'Data Entry'!C7979</f>
        <v>0</v>
      </c>
      <c r="D7979">
        <f>'Data Entry'!D7979</f>
        <v>0</v>
      </c>
      <c r="E7979">
        <f>'Data Entry'!E7979</f>
        <v>0</v>
      </c>
      <c r="F7979">
        <f>'Data Entry'!F7979</f>
        <v>0</v>
      </c>
      <c r="G7979" t="e">
        <f>('Data Entry'!G7979-HLOOKUP('Data Entry'!I7979,'CST Norms'!$A$48:$K$62,I7979,FALSE))/HLOOKUP('Data Entry'!I7979,'CST Norms'!$A$77:$K$91,I7979,FALSE)</f>
        <v>#N/A</v>
      </c>
      <c r="H7979" t="e">
        <f>( 'Data Entry'!H7979 - HLOOKUP('Data Entry'!I7979,'CST Norms'!$A$65:$K$75,8,FALSE) )/HLOOKUP('Data Entry'!I7979,'CST Norms'!$A$94:$K$104,8,FALSE)</f>
        <v>#N/A</v>
      </c>
      <c r="I7979">
        <f>'Data Entry'!$J7979</f>
        <v>0</v>
      </c>
      <c r="J7979" t="e">
        <f t="shared" si="748"/>
        <v>#N/A</v>
      </c>
      <c r="K7979" t="e">
        <f t="shared" si="749"/>
        <v>#N/A</v>
      </c>
      <c r="L7979" t="e">
        <f t="shared" si="750"/>
        <v>#N/A</v>
      </c>
      <c r="M7979" t="str">
        <f t="shared" si="745"/>
        <v>N/A</v>
      </c>
      <c r="N7979" t="str">
        <f t="shared" si="746"/>
        <v>N/A</v>
      </c>
      <c r="O7979" t="str">
        <f t="shared" si="747"/>
        <v>N/A</v>
      </c>
      <c r="S7979">
        <f>IF(OR(ISBLANK(B7979),ISBLANK(C7979),ISBLANK(D7979),ISBLANK(E7979),ISBLANK(F7979),ISBLANK('Data Entry'!G7979),ISBLANK('Data Entry'!H7979)),0,1)</f>
        <v>0</v>
      </c>
    </row>
    <row r="7980" spans="1:19" x14ac:dyDescent="0.25">
      <c r="A7980">
        <f>'Data Entry'!A7980</f>
        <v>0</v>
      </c>
      <c r="B7980">
        <f>'Data Entry'!B7980</f>
        <v>0</v>
      </c>
      <c r="C7980">
        <f>'Data Entry'!C7980</f>
        <v>0</v>
      </c>
      <c r="D7980">
        <f>'Data Entry'!D7980</f>
        <v>0</v>
      </c>
      <c r="E7980">
        <f>'Data Entry'!E7980</f>
        <v>0</v>
      </c>
      <c r="F7980">
        <f>'Data Entry'!F7980</f>
        <v>0</v>
      </c>
      <c r="G7980" t="e">
        <f>('Data Entry'!G7980-HLOOKUP('Data Entry'!I7980,'CST Norms'!$A$48:$K$62,I7980,FALSE))/HLOOKUP('Data Entry'!I7980,'CST Norms'!$A$77:$K$91,I7980,FALSE)</f>
        <v>#N/A</v>
      </c>
      <c r="H7980" t="e">
        <f>( 'Data Entry'!H7980 - HLOOKUP('Data Entry'!I7980,'CST Norms'!$A$65:$K$75,8,FALSE) )/HLOOKUP('Data Entry'!I7980,'CST Norms'!$A$94:$K$104,8,FALSE)</f>
        <v>#N/A</v>
      </c>
      <c r="I7980">
        <f>'Data Entry'!$J7980</f>
        <v>0</v>
      </c>
      <c r="J7980" t="e">
        <f t="shared" si="748"/>
        <v>#N/A</v>
      </c>
      <c r="K7980" t="e">
        <f t="shared" si="749"/>
        <v>#N/A</v>
      </c>
      <c r="L7980" t="e">
        <f t="shared" si="750"/>
        <v>#N/A</v>
      </c>
      <c r="M7980" t="str">
        <f t="shared" si="745"/>
        <v>N/A</v>
      </c>
      <c r="N7980" t="str">
        <f t="shared" si="746"/>
        <v>N/A</v>
      </c>
      <c r="O7980" t="str">
        <f t="shared" si="747"/>
        <v>N/A</v>
      </c>
      <c r="S7980">
        <f>IF(OR(ISBLANK(B7980),ISBLANK(C7980),ISBLANK(D7980),ISBLANK(E7980),ISBLANK(F7980),ISBLANK('Data Entry'!G7980),ISBLANK('Data Entry'!H7980)),0,1)</f>
        <v>0</v>
      </c>
    </row>
    <row r="7981" spans="1:19" x14ac:dyDescent="0.25">
      <c r="A7981">
        <f>'Data Entry'!A7981</f>
        <v>0</v>
      </c>
      <c r="B7981">
        <f>'Data Entry'!B7981</f>
        <v>0</v>
      </c>
      <c r="C7981">
        <f>'Data Entry'!C7981</f>
        <v>0</v>
      </c>
      <c r="D7981">
        <f>'Data Entry'!D7981</f>
        <v>0</v>
      </c>
      <c r="E7981">
        <f>'Data Entry'!E7981</f>
        <v>0</v>
      </c>
      <c r="F7981">
        <f>'Data Entry'!F7981</f>
        <v>0</v>
      </c>
      <c r="G7981" t="e">
        <f>('Data Entry'!G7981-HLOOKUP('Data Entry'!I7981,'CST Norms'!$A$48:$K$62,I7981,FALSE))/HLOOKUP('Data Entry'!I7981,'CST Norms'!$A$77:$K$91,I7981,FALSE)</f>
        <v>#N/A</v>
      </c>
      <c r="H7981" t="e">
        <f>( 'Data Entry'!H7981 - HLOOKUP('Data Entry'!I7981,'CST Norms'!$A$65:$K$75,8,FALSE) )/HLOOKUP('Data Entry'!I7981,'CST Norms'!$A$94:$K$104,8,FALSE)</f>
        <v>#N/A</v>
      </c>
      <c r="I7981">
        <f>'Data Entry'!$J7981</f>
        <v>0</v>
      </c>
      <c r="J7981" t="e">
        <f t="shared" si="748"/>
        <v>#N/A</v>
      </c>
      <c r="K7981" t="e">
        <f t="shared" si="749"/>
        <v>#N/A</v>
      </c>
      <c r="L7981" t="e">
        <f t="shared" si="750"/>
        <v>#N/A</v>
      </c>
      <c r="M7981" t="str">
        <f t="shared" si="745"/>
        <v>N/A</v>
      </c>
      <c r="N7981" t="str">
        <f t="shared" si="746"/>
        <v>N/A</v>
      </c>
      <c r="O7981" t="str">
        <f t="shared" si="747"/>
        <v>N/A</v>
      </c>
      <c r="S7981">
        <f>IF(OR(ISBLANK(B7981),ISBLANK(C7981),ISBLANK(D7981),ISBLANK(E7981),ISBLANK(F7981),ISBLANK('Data Entry'!G7981),ISBLANK('Data Entry'!H7981)),0,1)</f>
        <v>0</v>
      </c>
    </row>
    <row r="7982" spans="1:19" x14ac:dyDescent="0.25">
      <c r="A7982">
        <f>'Data Entry'!A7982</f>
        <v>0</v>
      </c>
      <c r="B7982">
        <f>'Data Entry'!B7982</f>
        <v>0</v>
      </c>
      <c r="C7982">
        <f>'Data Entry'!C7982</f>
        <v>0</v>
      </c>
      <c r="D7982">
        <f>'Data Entry'!D7982</f>
        <v>0</v>
      </c>
      <c r="E7982">
        <f>'Data Entry'!E7982</f>
        <v>0</v>
      </c>
      <c r="F7982">
        <f>'Data Entry'!F7982</f>
        <v>0</v>
      </c>
      <c r="G7982" t="e">
        <f>('Data Entry'!G7982-HLOOKUP('Data Entry'!I7982,'CST Norms'!$A$48:$K$62,I7982,FALSE))/HLOOKUP('Data Entry'!I7982,'CST Norms'!$A$77:$K$91,I7982,FALSE)</f>
        <v>#N/A</v>
      </c>
      <c r="H7982" t="e">
        <f>( 'Data Entry'!H7982 - HLOOKUP('Data Entry'!I7982,'CST Norms'!$A$65:$K$75,8,FALSE) )/HLOOKUP('Data Entry'!I7982,'CST Norms'!$A$94:$K$104,8,FALSE)</f>
        <v>#N/A</v>
      </c>
      <c r="I7982">
        <f>'Data Entry'!$J7982</f>
        <v>0</v>
      </c>
      <c r="J7982" t="e">
        <f t="shared" si="748"/>
        <v>#N/A</v>
      </c>
      <c r="K7982" t="e">
        <f t="shared" si="749"/>
        <v>#N/A</v>
      </c>
      <c r="L7982" t="e">
        <f t="shared" si="750"/>
        <v>#N/A</v>
      </c>
      <c r="M7982" t="str">
        <f t="shared" si="745"/>
        <v>N/A</v>
      </c>
      <c r="N7982" t="str">
        <f t="shared" si="746"/>
        <v>N/A</v>
      </c>
      <c r="O7982" t="str">
        <f t="shared" si="747"/>
        <v>N/A</v>
      </c>
      <c r="S7982">
        <f>IF(OR(ISBLANK(B7982),ISBLANK(C7982),ISBLANK(D7982),ISBLANK(E7982),ISBLANK(F7982),ISBLANK('Data Entry'!G7982),ISBLANK('Data Entry'!H7982)),0,1)</f>
        <v>0</v>
      </c>
    </row>
    <row r="7983" spans="1:19" x14ac:dyDescent="0.25">
      <c r="A7983">
        <f>'Data Entry'!A7983</f>
        <v>0</v>
      </c>
      <c r="B7983">
        <f>'Data Entry'!B7983</f>
        <v>0</v>
      </c>
      <c r="C7983">
        <f>'Data Entry'!C7983</f>
        <v>0</v>
      </c>
      <c r="D7983">
        <f>'Data Entry'!D7983</f>
        <v>0</v>
      </c>
      <c r="E7983">
        <f>'Data Entry'!E7983</f>
        <v>0</v>
      </c>
      <c r="F7983">
        <f>'Data Entry'!F7983</f>
        <v>0</v>
      </c>
      <c r="G7983" t="e">
        <f>('Data Entry'!G7983-HLOOKUP('Data Entry'!I7983,'CST Norms'!$A$48:$K$62,I7983,FALSE))/HLOOKUP('Data Entry'!I7983,'CST Norms'!$A$77:$K$91,I7983,FALSE)</f>
        <v>#N/A</v>
      </c>
      <c r="H7983" t="e">
        <f>( 'Data Entry'!H7983 - HLOOKUP('Data Entry'!I7983,'CST Norms'!$A$65:$K$75,8,FALSE) )/HLOOKUP('Data Entry'!I7983,'CST Norms'!$A$94:$K$104,8,FALSE)</f>
        <v>#N/A</v>
      </c>
      <c r="I7983">
        <f>'Data Entry'!$J7983</f>
        <v>0</v>
      </c>
      <c r="J7983" t="e">
        <f t="shared" si="748"/>
        <v>#N/A</v>
      </c>
      <c r="K7983" t="e">
        <f t="shared" si="749"/>
        <v>#N/A</v>
      </c>
      <c r="L7983" t="e">
        <f t="shared" si="750"/>
        <v>#N/A</v>
      </c>
      <c r="M7983" t="str">
        <f t="shared" si="745"/>
        <v>N/A</v>
      </c>
      <c r="N7983" t="str">
        <f t="shared" si="746"/>
        <v>N/A</v>
      </c>
      <c r="O7983" t="str">
        <f t="shared" si="747"/>
        <v>N/A</v>
      </c>
      <c r="S7983">
        <f>IF(OR(ISBLANK(B7983),ISBLANK(C7983),ISBLANK(D7983),ISBLANK(E7983),ISBLANK(F7983),ISBLANK('Data Entry'!G7983),ISBLANK('Data Entry'!H7983)),0,1)</f>
        <v>0</v>
      </c>
    </row>
    <row r="7984" spans="1:19" x14ac:dyDescent="0.25">
      <c r="A7984">
        <f>'Data Entry'!A7984</f>
        <v>0</v>
      </c>
      <c r="B7984">
        <f>'Data Entry'!B7984</f>
        <v>0</v>
      </c>
      <c r="C7984">
        <f>'Data Entry'!C7984</f>
        <v>0</v>
      </c>
      <c r="D7984">
        <f>'Data Entry'!D7984</f>
        <v>0</v>
      </c>
      <c r="E7984">
        <f>'Data Entry'!E7984</f>
        <v>0</v>
      </c>
      <c r="F7984">
        <f>'Data Entry'!F7984</f>
        <v>0</v>
      </c>
      <c r="G7984" t="e">
        <f>('Data Entry'!G7984-HLOOKUP('Data Entry'!I7984,'CST Norms'!$A$48:$K$62,I7984,FALSE))/HLOOKUP('Data Entry'!I7984,'CST Norms'!$A$77:$K$91,I7984,FALSE)</f>
        <v>#N/A</v>
      </c>
      <c r="H7984" t="e">
        <f>( 'Data Entry'!H7984 - HLOOKUP('Data Entry'!I7984,'CST Norms'!$A$65:$K$75,8,FALSE) )/HLOOKUP('Data Entry'!I7984,'CST Norms'!$A$94:$K$104,8,FALSE)</f>
        <v>#N/A</v>
      </c>
      <c r="I7984">
        <f>'Data Entry'!$J7984</f>
        <v>0</v>
      </c>
      <c r="J7984" t="e">
        <f t="shared" si="748"/>
        <v>#N/A</v>
      </c>
      <c r="K7984" t="e">
        <f t="shared" si="749"/>
        <v>#N/A</v>
      </c>
      <c r="L7984" t="e">
        <f t="shared" si="750"/>
        <v>#N/A</v>
      </c>
      <c r="M7984" t="str">
        <f t="shared" si="745"/>
        <v>N/A</v>
      </c>
      <c r="N7984" t="str">
        <f t="shared" si="746"/>
        <v>N/A</v>
      </c>
      <c r="O7984" t="str">
        <f t="shared" si="747"/>
        <v>N/A</v>
      </c>
      <c r="S7984">
        <f>IF(OR(ISBLANK(B7984),ISBLANK(C7984),ISBLANK(D7984),ISBLANK(E7984),ISBLANK(F7984),ISBLANK('Data Entry'!G7984),ISBLANK('Data Entry'!H7984)),0,1)</f>
        <v>0</v>
      </c>
    </row>
    <row r="7985" spans="1:19" x14ac:dyDescent="0.25">
      <c r="A7985">
        <f>'Data Entry'!A7985</f>
        <v>0</v>
      </c>
      <c r="B7985">
        <f>'Data Entry'!B7985</f>
        <v>0</v>
      </c>
      <c r="C7985">
        <f>'Data Entry'!C7985</f>
        <v>0</v>
      </c>
      <c r="D7985">
        <f>'Data Entry'!D7985</f>
        <v>0</v>
      </c>
      <c r="E7985">
        <f>'Data Entry'!E7985</f>
        <v>0</v>
      </c>
      <c r="F7985">
        <f>'Data Entry'!F7985</f>
        <v>0</v>
      </c>
      <c r="G7985" t="e">
        <f>('Data Entry'!G7985-HLOOKUP('Data Entry'!I7985,'CST Norms'!$A$48:$K$62,I7985,FALSE))/HLOOKUP('Data Entry'!I7985,'CST Norms'!$A$77:$K$91,I7985,FALSE)</f>
        <v>#N/A</v>
      </c>
      <c r="H7985" t="e">
        <f>( 'Data Entry'!H7985 - HLOOKUP('Data Entry'!I7985,'CST Norms'!$A$65:$K$75,8,FALSE) )/HLOOKUP('Data Entry'!I7985,'CST Norms'!$A$94:$K$104,8,FALSE)</f>
        <v>#N/A</v>
      </c>
      <c r="I7985">
        <f>'Data Entry'!$J7985</f>
        <v>0</v>
      </c>
      <c r="J7985" t="e">
        <f t="shared" si="748"/>
        <v>#N/A</v>
      </c>
      <c r="K7985" t="e">
        <f t="shared" si="749"/>
        <v>#N/A</v>
      </c>
      <c r="L7985" t="e">
        <f t="shared" si="750"/>
        <v>#N/A</v>
      </c>
      <c r="M7985" t="str">
        <f t="shared" si="745"/>
        <v>N/A</v>
      </c>
      <c r="N7985" t="str">
        <f t="shared" si="746"/>
        <v>N/A</v>
      </c>
      <c r="O7985" t="str">
        <f t="shared" si="747"/>
        <v>N/A</v>
      </c>
      <c r="S7985">
        <f>IF(OR(ISBLANK(B7985),ISBLANK(C7985),ISBLANK(D7985),ISBLANK(E7985),ISBLANK(F7985),ISBLANK('Data Entry'!G7985),ISBLANK('Data Entry'!H7985)),0,1)</f>
        <v>0</v>
      </c>
    </row>
    <row r="7986" spans="1:19" x14ac:dyDescent="0.25">
      <c r="A7986">
        <f>'Data Entry'!A7986</f>
        <v>0</v>
      </c>
      <c r="B7986">
        <f>'Data Entry'!B7986</f>
        <v>0</v>
      </c>
      <c r="C7986">
        <f>'Data Entry'!C7986</f>
        <v>0</v>
      </c>
      <c r="D7986">
        <f>'Data Entry'!D7986</f>
        <v>0</v>
      </c>
      <c r="E7986">
        <f>'Data Entry'!E7986</f>
        <v>0</v>
      </c>
      <c r="F7986">
        <f>'Data Entry'!F7986</f>
        <v>0</v>
      </c>
      <c r="G7986" t="e">
        <f>('Data Entry'!G7986-HLOOKUP('Data Entry'!I7986,'CST Norms'!$A$48:$K$62,I7986,FALSE))/HLOOKUP('Data Entry'!I7986,'CST Norms'!$A$77:$K$91,I7986,FALSE)</f>
        <v>#N/A</v>
      </c>
      <c r="H7986" t="e">
        <f>( 'Data Entry'!H7986 - HLOOKUP('Data Entry'!I7986,'CST Norms'!$A$65:$K$75,8,FALSE) )/HLOOKUP('Data Entry'!I7986,'CST Norms'!$A$94:$K$104,8,FALSE)</f>
        <v>#N/A</v>
      </c>
      <c r="I7986">
        <f>'Data Entry'!$J7986</f>
        <v>0</v>
      </c>
      <c r="J7986" t="e">
        <f t="shared" si="748"/>
        <v>#N/A</v>
      </c>
      <c r="K7986" t="e">
        <f t="shared" si="749"/>
        <v>#N/A</v>
      </c>
      <c r="L7986" t="e">
        <f t="shared" si="750"/>
        <v>#N/A</v>
      </c>
      <c r="M7986" t="str">
        <f t="shared" si="745"/>
        <v>N/A</v>
      </c>
      <c r="N7986" t="str">
        <f t="shared" si="746"/>
        <v>N/A</v>
      </c>
      <c r="O7986" t="str">
        <f t="shared" si="747"/>
        <v>N/A</v>
      </c>
      <c r="S7986">
        <f>IF(OR(ISBLANK(B7986),ISBLANK(C7986),ISBLANK(D7986),ISBLANK(E7986),ISBLANK(F7986),ISBLANK('Data Entry'!G7986),ISBLANK('Data Entry'!H7986)),0,1)</f>
        <v>0</v>
      </c>
    </row>
    <row r="7987" spans="1:19" x14ac:dyDescent="0.25">
      <c r="A7987">
        <f>'Data Entry'!A7987</f>
        <v>0</v>
      </c>
      <c r="B7987">
        <f>'Data Entry'!B7987</f>
        <v>0</v>
      </c>
      <c r="C7987">
        <f>'Data Entry'!C7987</f>
        <v>0</v>
      </c>
      <c r="D7987">
        <f>'Data Entry'!D7987</f>
        <v>0</v>
      </c>
      <c r="E7987">
        <f>'Data Entry'!E7987</f>
        <v>0</v>
      </c>
      <c r="F7987">
        <f>'Data Entry'!F7987</f>
        <v>0</v>
      </c>
      <c r="G7987" t="e">
        <f>('Data Entry'!G7987-HLOOKUP('Data Entry'!I7987,'CST Norms'!$A$48:$K$62,I7987,FALSE))/HLOOKUP('Data Entry'!I7987,'CST Norms'!$A$77:$K$91,I7987,FALSE)</f>
        <v>#N/A</v>
      </c>
      <c r="H7987" t="e">
        <f>( 'Data Entry'!H7987 - HLOOKUP('Data Entry'!I7987,'CST Norms'!$A$65:$K$75,8,FALSE) )/HLOOKUP('Data Entry'!I7987,'CST Norms'!$A$94:$K$104,8,FALSE)</f>
        <v>#N/A</v>
      </c>
      <c r="I7987">
        <f>'Data Entry'!$J7987</f>
        <v>0</v>
      </c>
      <c r="J7987" t="e">
        <f t="shared" si="748"/>
        <v>#N/A</v>
      </c>
      <c r="K7987" t="e">
        <f t="shared" si="749"/>
        <v>#N/A</v>
      </c>
      <c r="L7987" t="e">
        <f t="shared" si="750"/>
        <v>#N/A</v>
      </c>
      <c r="M7987" t="str">
        <f t="shared" si="745"/>
        <v>N/A</v>
      </c>
      <c r="N7987" t="str">
        <f t="shared" si="746"/>
        <v>N/A</v>
      </c>
      <c r="O7987" t="str">
        <f t="shared" si="747"/>
        <v>N/A</v>
      </c>
      <c r="S7987">
        <f>IF(OR(ISBLANK(B7987),ISBLANK(C7987),ISBLANK(D7987),ISBLANK(E7987),ISBLANK(F7987),ISBLANK('Data Entry'!G7987),ISBLANK('Data Entry'!H7987)),0,1)</f>
        <v>0</v>
      </c>
    </row>
    <row r="7988" spans="1:19" x14ac:dyDescent="0.25">
      <c r="A7988">
        <f>'Data Entry'!A7988</f>
        <v>0</v>
      </c>
      <c r="B7988">
        <f>'Data Entry'!B7988</f>
        <v>0</v>
      </c>
      <c r="C7988">
        <f>'Data Entry'!C7988</f>
        <v>0</v>
      </c>
      <c r="D7988">
        <f>'Data Entry'!D7988</f>
        <v>0</v>
      </c>
      <c r="E7988">
        <f>'Data Entry'!E7988</f>
        <v>0</v>
      </c>
      <c r="F7988">
        <f>'Data Entry'!F7988</f>
        <v>0</v>
      </c>
      <c r="G7988" t="e">
        <f>('Data Entry'!G7988-HLOOKUP('Data Entry'!I7988,'CST Norms'!$A$48:$K$62,I7988,FALSE))/HLOOKUP('Data Entry'!I7988,'CST Norms'!$A$77:$K$91,I7988,FALSE)</f>
        <v>#N/A</v>
      </c>
      <c r="H7988" t="e">
        <f>( 'Data Entry'!H7988 - HLOOKUP('Data Entry'!I7988,'CST Norms'!$A$65:$K$75,8,FALSE) )/HLOOKUP('Data Entry'!I7988,'CST Norms'!$A$94:$K$104,8,FALSE)</f>
        <v>#N/A</v>
      </c>
      <c r="I7988">
        <f>'Data Entry'!$J7988</f>
        <v>0</v>
      </c>
      <c r="J7988" t="e">
        <f t="shared" si="748"/>
        <v>#N/A</v>
      </c>
      <c r="K7988" t="e">
        <f t="shared" si="749"/>
        <v>#N/A</v>
      </c>
      <c r="L7988" t="e">
        <f t="shared" si="750"/>
        <v>#N/A</v>
      </c>
      <c r="M7988" t="str">
        <f t="shared" si="745"/>
        <v>N/A</v>
      </c>
      <c r="N7988" t="str">
        <f t="shared" si="746"/>
        <v>N/A</v>
      </c>
      <c r="O7988" t="str">
        <f t="shared" si="747"/>
        <v>N/A</v>
      </c>
      <c r="S7988">
        <f>IF(OR(ISBLANK(B7988),ISBLANK(C7988),ISBLANK(D7988),ISBLANK(E7988),ISBLANK(F7988),ISBLANK('Data Entry'!G7988),ISBLANK('Data Entry'!H7988)),0,1)</f>
        <v>0</v>
      </c>
    </row>
    <row r="7989" spans="1:19" x14ac:dyDescent="0.25">
      <c r="A7989">
        <f>'Data Entry'!A7989</f>
        <v>0</v>
      </c>
      <c r="B7989">
        <f>'Data Entry'!B7989</f>
        <v>0</v>
      </c>
      <c r="C7989">
        <f>'Data Entry'!C7989</f>
        <v>0</v>
      </c>
      <c r="D7989">
        <f>'Data Entry'!D7989</f>
        <v>0</v>
      </c>
      <c r="E7989">
        <f>'Data Entry'!E7989</f>
        <v>0</v>
      </c>
      <c r="F7989">
        <f>'Data Entry'!F7989</f>
        <v>0</v>
      </c>
      <c r="G7989" t="e">
        <f>('Data Entry'!G7989-HLOOKUP('Data Entry'!I7989,'CST Norms'!$A$48:$K$62,I7989,FALSE))/HLOOKUP('Data Entry'!I7989,'CST Norms'!$A$77:$K$91,I7989,FALSE)</f>
        <v>#N/A</v>
      </c>
      <c r="H7989" t="e">
        <f>( 'Data Entry'!H7989 - HLOOKUP('Data Entry'!I7989,'CST Norms'!$A$65:$K$75,8,FALSE) )/HLOOKUP('Data Entry'!I7989,'CST Norms'!$A$94:$K$104,8,FALSE)</f>
        <v>#N/A</v>
      </c>
      <c r="I7989">
        <f>'Data Entry'!$J7989</f>
        <v>0</v>
      </c>
      <c r="J7989" t="e">
        <f t="shared" si="748"/>
        <v>#N/A</v>
      </c>
      <c r="K7989" t="e">
        <f t="shared" si="749"/>
        <v>#N/A</v>
      </c>
      <c r="L7989" t="e">
        <f t="shared" si="750"/>
        <v>#N/A</v>
      </c>
      <c r="M7989" t="str">
        <f t="shared" si="745"/>
        <v>N/A</v>
      </c>
      <c r="N7989" t="str">
        <f t="shared" si="746"/>
        <v>N/A</v>
      </c>
      <c r="O7989" t="str">
        <f t="shared" si="747"/>
        <v>N/A</v>
      </c>
      <c r="S7989">
        <f>IF(OR(ISBLANK(B7989),ISBLANK(C7989),ISBLANK(D7989),ISBLANK(E7989),ISBLANK(F7989),ISBLANK('Data Entry'!G7989),ISBLANK('Data Entry'!H7989)),0,1)</f>
        <v>0</v>
      </c>
    </row>
    <row r="7990" spans="1:19" x14ac:dyDescent="0.25">
      <c r="A7990">
        <f>'Data Entry'!A7990</f>
        <v>0</v>
      </c>
      <c r="B7990">
        <f>'Data Entry'!B7990</f>
        <v>0</v>
      </c>
      <c r="C7990">
        <f>'Data Entry'!C7990</f>
        <v>0</v>
      </c>
      <c r="D7990">
        <f>'Data Entry'!D7990</f>
        <v>0</v>
      </c>
      <c r="E7990">
        <f>'Data Entry'!E7990</f>
        <v>0</v>
      </c>
      <c r="F7990">
        <f>'Data Entry'!F7990</f>
        <v>0</v>
      </c>
      <c r="G7990" t="e">
        <f>('Data Entry'!G7990-HLOOKUP('Data Entry'!I7990,'CST Norms'!$A$48:$K$62,I7990,FALSE))/HLOOKUP('Data Entry'!I7990,'CST Norms'!$A$77:$K$91,I7990,FALSE)</f>
        <v>#N/A</v>
      </c>
      <c r="H7990" t="e">
        <f>( 'Data Entry'!H7990 - HLOOKUP('Data Entry'!I7990,'CST Norms'!$A$65:$K$75,8,FALSE) )/HLOOKUP('Data Entry'!I7990,'CST Norms'!$A$94:$K$104,8,FALSE)</f>
        <v>#N/A</v>
      </c>
      <c r="I7990">
        <f>'Data Entry'!$J7990</f>
        <v>0</v>
      </c>
      <c r="J7990" t="e">
        <f t="shared" si="748"/>
        <v>#N/A</v>
      </c>
      <c r="K7990" t="e">
        <f t="shared" si="749"/>
        <v>#N/A</v>
      </c>
      <c r="L7990" t="e">
        <f t="shared" si="750"/>
        <v>#N/A</v>
      </c>
      <c r="M7990" t="str">
        <f t="shared" si="745"/>
        <v>N/A</v>
      </c>
      <c r="N7990" t="str">
        <f t="shared" si="746"/>
        <v>N/A</v>
      </c>
      <c r="O7990" t="str">
        <f t="shared" si="747"/>
        <v>N/A</v>
      </c>
      <c r="S7990">
        <f>IF(OR(ISBLANK(B7990),ISBLANK(C7990),ISBLANK(D7990),ISBLANK(E7990),ISBLANK(F7990),ISBLANK('Data Entry'!G7990),ISBLANK('Data Entry'!H7990)),0,1)</f>
        <v>0</v>
      </c>
    </row>
    <row r="7991" spans="1:19" x14ac:dyDescent="0.25">
      <c r="A7991">
        <f>'Data Entry'!A7991</f>
        <v>0</v>
      </c>
      <c r="B7991">
        <f>'Data Entry'!B7991</f>
        <v>0</v>
      </c>
      <c r="C7991">
        <f>'Data Entry'!C7991</f>
        <v>0</v>
      </c>
      <c r="D7991">
        <f>'Data Entry'!D7991</f>
        <v>0</v>
      </c>
      <c r="E7991">
        <f>'Data Entry'!E7991</f>
        <v>0</v>
      </c>
      <c r="F7991">
        <f>'Data Entry'!F7991</f>
        <v>0</v>
      </c>
      <c r="G7991" t="e">
        <f>('Data Entry'!G7991-HLOOKUP('Data Entry'!I7991,'CST Norms'!$A$48:$K$62,I7991,FALSE))/HLOOKUP('Data Entry'!I7991,'CST Norms'!$A$77:$K$91,I7991,FALSE)</f>
        <v>#N/A</v>
      </c>
      <c r="H7991" t="e">
        <f>( 'Data Entry'!H7991 - HLOOKUP('Data Entry'!I7991,'CST Norms'!$A$65:$K$75,8,FALSE) )/HLOOKUP('Data Entry'!I7991,'CST Norms'!$A$94:$K$104,8,FALSE)</f>
        <v>#N/A</v>
      </c>
      <c r="I7991">
        <f>'Data Entry'!$J7991</f>
        <v>0</v>
      </c>
      <c r="J7991" t="e">
        <f t="shared" si="748"/>
        <v>#N/A</v>
      </c>
      <c r="K7991" t="e">
        <f t="shared" si="749"/>
        <v>#N/A</v>
      </c>
      <c r="L7991" t="e">
        <f t="shared" si="750"/>
        <v>#N/A</v>
      </c>
      <c r="M7991" t="str">
        <f t="shared" si="745"/>
        <v>N/A</v>
      </c>
      <c r="N7991" t="str">
        <f t="shared" si="746"/>
        <v>N/A</v>
      </c>
      <c r="O7991" t="str">
        <f t="shared" si="747"/>
        <v>N/A</v>
      </c>
      <c r="S7991">
        <f>IF(OR(ISBLANK(B7991),ISBLANK(C7991),ISBLANK(D7991),ISBLANK(E7991),ISBLANK(F7991),ISBLANK('Data Entry'!G7991),ISBLANK('Data Entry'!H7991)),0,1)</f>
        <v>0</v>
      </c>
    </row>
    <row r="7992" spans="1:19" x14ac:dyDescent="0.25">
      <c r="A7992">
        <f>'Data Entry'!A7992</f>
        <v>0</v>
      </c>
      <c r="B7992">
        <f>'Data Entry'!B7992</f>
        <v>0</v>
      </c>
      <c r="C7992">
        <f>'Data Entry'!C7992</f>
        <v>0</v>
      </c>
      <c r="D7992">
        <f>'Data Entry'!D7992</f>
        <v>0</v>
      </c>
      <c r="E7992">
        <f>'Data Entry'!E7992</f>
        <v>0</v>
      </c>
      <c r="F7992">
        <f>'Data Entry'!F7992</f>
        <v>0</v>
      </c>
      <c r="G7992" t="e">
        <f>('Data Entry'!G7992-HLOOKUP('Data Entry'!I7992,'CST Norms'!$A$48:$K$62,I7992,FALSE))/HLOOKUP('Data Entry'!I7992,'CST Norms'!$A$77:$K$91,I7992,FALSE)</f>
        <v>#N/A</v>
      </c>
      <c r="H7992" t="e">
        <f>( 'Data Entry'!H7992 - HLOOKUP('Data Entry'!I7992,'CST Norms'!$A$65:$K$75,8,FALSE) )/HLOOKUP('Data Entry'!I7992,'CST Norms'!$A$94:$K$104,8,FALSE)</f>
        <v>#N/A</v>
      </c>
      <c r="I7992">
        <f>'Data Entry'!$J7992</f>
        <v>0</v>
      </c>
      <c r="J7992" t="e">
        <f t="shared" si="748"/>
        <v>#N/A</v>
      </c>
      <c r="K7992" t="e">
        <f t="shared" si="749"/>
        <v>#N/A</v>
      </c>
      <c r="L7992" t="e">
        <f t="shared" si="750"/>
        <v>#N/A</v>
      </c>
      <c r="M7992" t="str">
        <f t="shared" si="745"/>
        <v>N/A</v>
      </c>
      <c r="N7992" t="str">
        <f t="shared" si="746"/>
        <v>N/A</v>
      </c>
      <c r="O7992" t="str">
        <f t="shared" si="747"/>
        <v>N/A</v>
      </c>
      <c r="S7992">
        <f>IF(OR(ISBLANK(B7992),ISBLANK(C7992),ISBLANK(D7992),ISBLANK(E7992),ISBLANK(F7992),ISBLANK('Data Entry'!G7992),ISBLANK('Data Entry'!H7992)),0,1)</f>
        <v>0</v>
      </c>
    </row>
    <row r="7993" spans="1:19" x14ac:dyDescent="0.25">
      <c r="A7993">
        <f>'Data Entry'!A7993</f>
        <v>0</v>
      </c>
      <c r="B7993">
        <f>'Data Entry'!B7993</f>
        <v>0</v>
      </c>
      <c r="C7993">
        <f>'Data Entry'!C7993</f>
        <v>0</v>
      </c>
      <c r="D7993">
        <f>'Data Entry'!D7993</f>
        <v>0</v>
      </c>
      <c r="E7993">
        <f>'Data Entry'!E7993</f>
        <v>0</v>
      </c>
      <c r="F7993">
        <f>'Data Entry'!F7993</f>
        <v>0</v>
      </c>
      <c r="G7993" t="e">
        <f>('Data Entry'!G7993-HLOOKUP('Data Entry'!I7993,'CST Norms'!$A$48:$K$62,I7993,FALSE))/HLOOKUP('Data Entry'!I7993,'CST Norms'!$A$77:$K$91,I7993,FALSE)</f>
        <v>#N/A</v>
      </c>
      <c r="H7993" t="e">
        <f>( 'Data Entry'!H7993 - HLOOKUP('Data Entry'!I7993,'CST Norms'!$A$65:$K$75,8,FALSE) )/HLOOKUP('Data Entry'!I7993,'CST Norms'!$A$94:$K$104,8,FALSE)</f>
        <v>#N/A</v>
      </c>
      <c r="I7993">
        <f>'Data Entry'!$J7993</f>
        <v>0</v>
      </c>
      <c r="J7993" t="e">
        <f t="shared" si="748"/>
        <v>#N/A</v>
      </c>
      <c r="K7993" t="e">
        <f t="shared" si="749"/>
        <v>#N/A</v>
      </c>
      <c r="L7993" t="e">
        <f t="shared" si="750"/>
        <v>#N/A</v>
      </c>
      <c r="M7993" t="str">
        <f t="shared" si="745"/>
        <v>N/A</v>
      </c>
      <c r="N7993" t="str">
        <f t="shared" si="746"/>
        <v>N/A</v>
      </c>
      <c r="O7993" t="str">
        <f t="shared" si="747"/>
        <v>N/A</v>
      </c>
      <c r="S7993">
        <f>IF(OR(ISBLANK(B7993),ISBLANK(C7993),ISBLANK(D7993),ISBLANK(E7993),ISBLANK(F7993),ISBLANK('Data Entry'!G7993),ISBLANK('Data Entry'!H7993)),0,1)</f>
        <v>0</v>
      </c>
    </row>
    <row r="7994" spans="1:19" x14ac:dyDescent="0.25">
      <c r="A7994">
        <f>'Data Entry'!A7994</f>
        <v>0</v>
      </c>
      <c r="B7994">
        <f>'Data Entry'!B7994</f>
        <v>0</v>
      </c>
      <c r="C7994">
        <f>'Data Entry'!C7994</f>
        <v>0</v>
      </c>
      <c r="D7994">
        <f>'Data Entry'!D7994</f>
        <v>0</v>
      </c>
      <c r="E7994">
        <f>'Data Entry'!E7994</f>
        <v>0</v>
      </c>
      <c r="F7994">
        <f>'Data Entry'!F7994</f>
        <v>0</v>
      </c>
      <c r="G7994" t="e">
        <f>('Data Entry'!G7994-HLOOKUP('Data Entry'!I7994,'CST Norms'!$A$48:$K$62,I7994,FALSE))/HLOOKUP('Data Entry'!I7994,'CST Norms'!$A$77:$K$91,I7994,FALSE)</f>
        <v>#N/A</v>
      </c>
      <c r="H7994" t="e">
        <f>( 'Data Entry'!H7994 - HLOOKUP('Data Entry'!I7994,'CST Norms'!$A$65:$K$75,8,FALSE) )/HLOOKUP('Data Entry'!I7994,'CST Norms'!$A$94:$K$104,8,FALSE)</f>
        <v>#N/A</v>
      </c>
      <c r="I7994">
        <f>'Data Entry'!$J7994</f>
        <v>0</v>
      </c>
      <c r="J7994" t="e">
        <f t="shared" si="748"/>
        <v>#N/A</v>
      </c>
      <c r="K7994" t="e">
        <f t="shared" si="749"/>
        <v>#N/A</v>
      </c>
      <c r="L7994" t="e">
        <f t="shared" si="750"/>
        <v>#N/A</v>
      </c>
      <c r="M7994" t="str">
        <f t="shared" si="745"/>
        <v>N/A</v>
      </c>
      <c r="N7994" t="str">
        <f t="shared" si="746"/>
        <v>N/A</v>
      </c>
      <c r="O7994" t="str">
        <f t="shared" si="747"/>
        <v>N/A</v>
      </c>
      <c r="S7994">
        <f>IF(OR(ISBLANK(B7994),ISBLANK(C7994),ISBLANK(D7994),ISBLANK(E7994),ISBLANK(F7994),ISBLANK('Data Entry'!G7994),ISBLANK('Data Entry'!H7994)),0,1)</f>
        <v>0</v>
      </c>
    </row>
    <row r="7995" spans="1:19" x14ac:dyDescent="0.25">
      <c r="A7995">
        <f>'Data Entry'!A7995</f>
        <v>0</v>
      </c>
      <c r="B7995">
        <f>'Data Entry'!B7995</f>
        <v>0</v>
      </c>
      <c r="C7995">
        <f>'Data Entry'!C7995</f>
        <v>0</v>
      </c>
      <c r="D7995">
        <f>'Data Entry'!D7995</f>
        <v>0</v>
      </c>
      <c r="E7995">
        <f>'Data Entry'!E7995</f>
        <v>0</v>
      </c>
      <c r="F7995">
        <f>'Data Entry'!F7995</f>
        <v>0</v>
      </c>
      <c r="G7995" t="e">
        <f>('Data Entry'!G7995-HLOOKUP('Data Entry'!I7995,'CST Norms'!$A$48:$K$62,I7995,FALSE))/HLOOKUP('Data Entry'!I7995,'CST Norms'!$A$77:$K$91,I7995,FALSE)</f>
        <v>#N/A</v>
      </c>
      <c r="H7995" t="e">
        <f>( 'Data Entry'!H7995 - HLOOKUP('Data Entry'!I7995,'CST Norms'!$A$65:$K$75,8,FALSE) )/HLOOKUP('Data Entry'!I7995,'CST Norms'!$A$94:$K$104,8,FALSE)</f>
        <v>#N/A</v>
      </c>
      <c r="I7995">
        <f>'Data Entry'!$J7995</f>
        <v>0</v>
      </c>
      <c r="J7995" t="e">
        <f t="shared" si="748"/>
        <v>#N/A</v>
      </c>
      <c r="K7995" t="e">
        <f t="shared" si="749"/>
        <v>#N/A</v>
      </c>
      <c r="L7995" t="e">
        <f t="shared" si="750"/>
        <v>#N/A</v>
      </c>
      <c r="M7995" t="str">
        <f t="shared" si="745"/>
        <v>N/A</v>
      </c>
      <c r="N7995" t="str">
        <f t="shared" si="746"/>
        <v>N/A</v>
      </c>
      <c r="O7995" t="str">
        <f t="shared" si="747"/>
        <v>N/A</v>
      </c>
      <c r="S7995">
        <f>IF(OR(ISBLANK(B7995),ISBLANK(C7995),ISBLANK(D7995),ISBLANK(E7995),ISBLANK(F7995),ISBLANK('Data Entry'!G7995),ISBLANK('Data Entry'!H7995)),0,1)</f>
        <v>0</v>
      </c>
    </row>
    <row r="7996" spans="1:19" x14ac:dyDescent="0.25">
      <c r="A7996">
        <f>'Data Entry'!A7996</f>
        <v>0</v>
      </c>
      <c r="B7996">
        <f>'Data Entry'!B7996</f>
        <v>0</v>
      </c>
      <c r="C7996">
        <f>'Data Entry'!C7996</f>
        <v>0</v>
      </c>
      <c r="D7996">
        <f>'Data Entry'!D7996</f>
        <v>0</v>
      </c>
      <c r="E7996">
        <f>'Data Entry'!E7996</f>
        <v>0</v>
      </c>
      <c r="F7996">
        <f>'Data Entry'!F7996</f>
        <v>0</v>
      </c>
      <c r="G7996" t="e">
        <f>('Data Entry'!G7996-HLOOKUP('Data Entry'!I7996,'CST Norms'!$A$48:$K$62,I7996,FALSE))/HLOOKUP('Data Entry'!I7996,'CST Norms'!$A$77:$K$91,I7996,FALSE)</f>
        <v>#N/A</v>
      </c>
      <c r="H7996" t="e">
        <f>( 'Data Entry'!H7996 - HLOOKUP('Data Entry'!I7996,'CST Norms'!$A$65:$K$75,8,FALSE) )/HLOOKUP('Data Entry'!I7996,'CST Norms'!$A$94:$K$104,8,FALSE)</f>
        <v>#N/A</v>
      </c>
      <c r="I7996">
        <f>'Data Entry'!$J7996</f>
        <v>0</v>
      </c>
      <c r="J7996" t="e">
        <f t="shared" si="748"/>
        <v>#N/A</v>
      </c>
      <c r="K7996" t="e">
        <f t="shared" si="749"/>
        <v>#N/A</v>
      </c>
      <c r="L7996" t="e">
        <f t="shared" si="750"/>
        <v>#N/A</v>
      </c>
      <c r="M7996" t="str">
        <f t="shared" si="745"/>
        <v>N/A</v>
      </c>
      <c r="N7996" t="str">
        <f t="shared" si="746"/>
        <v>N/A</v>
      </c>
      <c r="O7996" t="str">
        <f t="shared" si="747"/>
        <v>N/A</v>
      </c>
      <c r="S7996">
        <f>IF(OR(ISBLANK(B7996),ISBLANK(C7996),ISBLANK(D7996),ISBLANK(E7996),ISBLANK(F7996),ISBLANK('Data Entry'!G7996),ISBLANK('Data Entry'!H7996)),0,1)</f>
        <v>0</v>
      </c>
    </row>
    <row r="7997" spans="1:19" x14ac:dyDescent="0.25">
      <c r="A7997">
        <f>'Data Entry'!A7997</f>
        <v>0</v>
      </c>
      <c r="B7997">
        <f>'Data Entry'!B7997</f>
        <v>0</v>
      </c>
      <c r="C7997">
        <f>'Data Entry'!C7997</f>
        <v>0</v>
      </c>
      <c r="D7997">
        <f>'Data Entry'!D7997</f>
        <v>0</v>
      </c>
      <c r="E7997">
        <f>'Data Entry'!E7997</f>
        <v>0</v>
      </c>
      <c r="F7997">
        <f>'Data Entry'!F7997</f>
        <v>0</v>
      </c>
      <c r="G7997" t="e">
        <f>('Data Entry'!G7997-HLOOKUP('Data Entry'!I7997,'CST Norms'!$A$48:$K$62,I7997,FALSE))/HLOOKUP('Data Entry'!I7997,'CST Norms'!$A$77:$K$91,I7997,FALSE)</f>
        <v>#N/A</v>
      </c>
      <c r="H7997" t="e">
        <f>( 'Data Entry'!H7997 - HLOOKUP('Data Entry'!I7997,'CST Norms'!$A$65:$K$75,8,FALSE) )/HLOOKUP('Data Entry'!I7997,'CST Norms'!$A$94:$K$104,8,FALSE)</f>
        <v>#N/A</v>
      </c>
      <c r="I7997">
        <f>'Data Entry'!$J7997</f>
        <v>0</v>
      </c>
      <c r="J7997" t="e">
        <f t="shared" si="748"/>
        <v>#N/A</v>
      </c>
      <c r="K7997" t="e">
        <f t="shared" si="749"/>
        <v>#N/A</v>
      </c>
      <c r="L7997" t="e">
        <f t="shared" si="750"/>
        <v>#N/A</v>
      </c>
      <c r="M7997" t="str">
        <f t="shared" si="745"/>
        <v>N/A</v>
      </c>
      <c r="N7997" t="str">
        <f t="shared" si="746"/>
        <v>N/A</v>
      </c>
      <c r="O7997" t="str">
        <f t="shared" si="747"/>
        <v>N/A</v>
      </c>
      <c r="S7997">
        <f>IF(OR(ISBLANK(B7997),ISBLANK(C7997),ISBLANK(D7997),ISBLANK(E7997),ISBLANK(F7997),ISBLANK('Data Entry'!G7997),ISBLANK('Data Entry'!H7997)),0,1)</f>
        <v>0</v>
      </c>
    </row>
    <row r="7998" spans="1:19" x14ac:dyDescent="0.25">
      <c r="A7998">
        <f>'Data Entry'!A7998</f>
        <v>0</v>
      </c>
      <c r="B7998">
        <f>'Data Entry'!B7998</f>
        <v>0</v>
      </c>
      <c r="C7998">
        <f>'Data Entry'!C7998</f>
        <v>0</v>
      </c>
      <c r="D7998">
        <f>'Data Entry'!D7998</f>
        <v>0</v>
      </c>
      <c r="E7998">
        <f>'Data Entry'!E7998</f>
        <v>0</v>
      </c>
      <c r="F7998">
        <f>'Data Entry'!F7998</f>
        <v>0</v>
      </c>
      <c r="G7998" t="e">
        <f>('Data Entry'!G7998-HLOOKUP('Data Entry'!I7998,'CST Norms'!$A$48:$K$62,I7998,FALSE))/HLOOKUP('Data Entry'!I7998,'CST Norms'!$A$77:$K$91,I7998,FALSE)</f>
        <v>#N/A</v>
      </c>
      <c r="H7998" t="e">
        <f>( 'Data Entry'!H7998 - HLOOKUP('Data Entry'!I7998,'CST Norms'!$A$65:$K$75,8,FALSE) )/HLOOKUP('Data Entry'!I7998,'CST Norms'!$A$94:$K$104,8,FALSE)</f>
        <v>#N/A</v>
      </c>
      <c r="I7998">
        <f>'Data Entry'!$J7998</f>
        <v>0</v>
      </c>
      <c r="J7998" t="e">
        <f t="shared" si="748"/>
        <v>#N/A</v>
      </c>
      <c r="K7998" t="e">
        <f t="shared" si="749"/>
        <v>#N/A</v>
      </c>
      <c r="L7998" t="e">
        <f t="shared" si="750"/>
        <v>#N/A</v>
      </c>
      <c r="M7998" t="str">
        <f t="shared" si="745"/>
        <v>N/A</v>
      </c>
      <c r="N7998" t="str">
        <f t="shared" si="746"/>
        <v>N/A</v>
      </c>
      <c r="O7998" t="str">
        <f t="shared" si="747"/>
        <v>N/A</v>
      </c>
      <c r="S7998">
        <f>IF(OR(ISBLANK(B7998),ISBLANK(C7998),ISBLANK(D7998),ISBLANK(E7998),ISBLANK(F7998),ISBLANK('Data Entry'!G7998),ISBLANK('Data Entry'!H7998)),0,1)</f>
        <v>0</v>
      </c>
    </row>
    <row r="7999" spans="1:19" x14ac:dyDescent="0.25">
      <c r="A7999">
        <f>'Data Entry'!A7999</f>
        <v>0</v>
      </c>
      <c r="B7999">
        <f>'Data Entry'!B7999</f>
        <v>0</v>
      </c>
      <c r="C7999">
        <f>'Data Entry'!C7999</f>
        <v>0</v>
      </c>
      <c r="D7999">
        <f>'Data Entry'!D7999</f>
        <v>0</v>
      </c>
      <c r="E7999">
        <f>'Data Entry'!E7999</f>
        <v>0</v>
      </c>
      <c r="F7999">
        <f>'Data Entry'!F7999</f>
        <v>0</v>
      </c>
      <c r="G7999" t="e">
        <f>('Data Entry'!G7999-HLOOKUP('Data Entry'!I7999,'CST Norms'!$A$48:$K$62,I7999,FALSE))/HLOOKUP('Data Entry'!I7999,'CST Norms'!$A$77:$K$91,I7999,FALSE)</f>
        <v>#N/A</v>
      </c>
      <c r="H7999" t="e">
        <f>( 'Data Entry'!H7999 - HLOOKUP('Data Entry'!I7999,'CST Norms'!$A$65:$K$75,8,FALSE) )/HLOOKUP('Data Entry'!I7999,'CST Norms'!$A$94:$K$104,8,FALSE)</f>
        <v>#N/A</v>
      </c>
      <c r="I7999">
        <f>'Data Entry'!$J7999</f>
        <v>0</v>
      </c>
      <c r="J7999" t="e">
        <f t="shared" si="748"/>
        <v>#N/A</v>
      </c>
      <c r="K7999" t="e">
        <f t="shared" si="749"/>
        <v>#N/A</v>
      </c>
      <c r="L7999" t="e">
        <f t="shared" si="750"/>
        <v>#N/A</v>
      </c>
      <c r="M7999" t="str">
        <f t="shared" si="745"/>
        <v>N/A</v>
      </c>
      <c r="N7999" t="str">
        <f t="shared" si="746"/>
        <v>N/A</v>
      </c>
      <c r="O7999" t="str">
        <f t="shared" si="747"/>
        <v>N/A</v>
      </c>
      <c r="S7999">
        <f>IF(OR(ISBLANK(B7999),ISBLANK(C7999),ISBLANK(D7999),ISBLANK(E7999),ISBLANK(F7999),ISBLANK('Data Entry'!G7999),ISBLANK('Data Entry'!H7999)),0,1)</f>
        <v>0</v>
      </c>
    </row>
    <row r="8000" spans="1:19" x14ac:dyDescent="0.25">
      <c r="A8000">
        <f>'Data Entry'!A8000</f>
        <v>0</v>
      </c>
      <c r="B8000">
        <f>'Data Entry'!B8000</f>
        <v>0</v>
      </c>
      <c r="C8000">
        <f>'Data Entry'!C8000</f>
        <v>0</v>
      </c>
      <c r="D8000">
        <f>'Data Entry'!D8000</f>
        <v>0</v>
      </c>
      <c r="E8000">
        <f>'Data Entry'!E8000</f>
        <v>0</v>
      </c>
      <c r="F8000">
        <f>'Data Entry'!F8000</f>
        <v>0</v>
      </c>
      <c r="G8000" t="e">
        <f>('Data Entry'!G8000-HLOOKUP('Data Entry'!I8000,'CST Norms'!$A$48:$K$62,I8000,FALSE))/HLOOKUP('Data Entry'!I8000,'CST Norms'!$A$77:$K$91,I8000,FALSE)</f>
        <v>#N/A</v>
      </c>
      <c r="H8000" t="e">
        <f>( 'Data Entry'!H8000 - HLOOKUP('Data Entry'!I8000,'CST Norms'!$A$65:$K$75,8,FALSE) )/HLOOKUP('Data Entry'!I8000,'CST Norms'!$A$94:$K$104,8,FALSE)</f>
        <v>#N/A</v>
      </c>
      <c r="I8000">
        <f>'Data Entry'!$J8000</f>
        <v>0</v>
      </c>
      <c r="J8000" t="e">
        <f t="shared" si="748"/>
        <v>#N/A</v>
      </c>
      <c r="K8000" t="e">
        <f t="shared" si="749"/>
        <v>#N/A</v>
      </c>
      <c r="L8000" t="e">
        <f t="shared" si="750"/>
        <v>#N/A</v>
      </c>
      <c r="M8000" t="str">
        <f t="shared" si="745"/>
        <v>N/A</v>
      </c>
      <c r="N8000" t="str">
        <f t="shared" si="746"/>
        <v>N/A</v>
      </c>
      <c r="O8000" t="str">
        <f t="shared" si="747"/>
        <v>N/A</v>
      </c>
      <c r="S8000">
        <f>IF(OR(ISBLANK(B8000),ISBLANK(C8000),ISBLANK(D8000),ISBLANK(E8000),ISBLANK(F8000),ISBLANK('Data Entry'!G8000),ISBLANK('Data Entry'!H8000)),0,1)</f>
        <v>0</v>
      </c>
    </row>
    <row r="8001" spans="1:19" x14ac:dyDescent="0.25">
      <c r="A8001">
        <f>'Data Entry'!A8001</f>
        <v>0</v>
      </c>
      <c r="B8001">
        <f>'Data Entry'!B8001</f>
        <v>0</v>
      </c>
      <c r="C8001">
        <f>'Data Entry'!C8001</f>
        <v>0</v>
      </c>
      <c r="D8001">
        <f>'Data Entry'!D8001</f>
        <v>0</v>
      </c>
      <c r="E8001">
        <f>'Data Entry'!E8001</f>
        <v>0</v>
      </c>
      <c r="F8001">
        <f>'Data Entry'!F8001</f>
        <v>0</v>
      </c>
      <c r="G8001" t="e">
        <f>('Data Entry'!G8001-HLOOKUP('Data Entry'!I8001,'CST Norms'!$A$48:$K$62,I8001,FALSE))/HLOOKUP('Data Entry'!I8001,'CST Norms'!$A$77:$K$91,I8001,FALSE)</f>
        <v>#N/A</v>
      </c>
      <c r="H8001" t="e">
        <f>( 'Data Entry'!H8001 - HLOOKUP('Data Entry'!I8001,'CST Norms'!$A$65:$K$75,8,FALSE) )/HLOOKUP('Data Entry'!I8001,'CST Norms'!$A$94:$K$104,8,FALSE)</f>
        <v>#N/A</v>
      </c>
      <c r="I8001">
        <f>'Data Entry'!$J8001</f>
        <v>0</v>
      </c>
      <c r="J8001" t="e">
        <f t="shared" si="748"/>
        <v>#N/A</v>
      </c>
      <c r="K8001" t="e">
        <f t="shared" si="749"/>
        <v>#N/A</v>
      </c>
      <c r="L8001" t="e">
        <f t="shared" si="750"/>
        <v>#N/A</v>
      </c>
      <c r="M8001" t="str">
        <f t="shared" si="745"/>
        <v>N/A</v>
      </c>
      <c r="N8001" t="str">
        <f t="shared" si="746"/>
        <v>N/A</v>
      </c>
      <c r="O8001" t="str">
        <f t="shared" si="747"/>
        <v>N/A</v>
      </c>
      <c r="S8001">
        <f>IF(OR(ISBLANK(B8001),ISBLANK(C8001),ISBLANK(D8001),ISBLANK(E8001),ISBLANK(F8001),ISBLANK('Data Entry'!G8001),ISBLANK('Data Entry'!H8001)),0,1)</f>
        <v>0</v>
      </c>
    </row>
    <row r="8002" spans="1:19" x14ac:dyDescent="0.25">
      <c r="A8002">
        <f>'Data Entry'!A8002</f>
        <v>0</v>
      </c>
      <c r="B8002">
        <f>'Data Entry'!B8002</f>
        <v>0</v>
      </c>
      <c r="C8002">
        <f>'Data Entry'!C8002</f>
        <v>0</v>
      </c>
      <c r="D8002">
        <f>'Data Entry'!D8002</f>
        <v>0</v>
      </c>
      <c r="E8002">
        <f>'Data Entry'!E8002</f>
        <v>0</v>
      </c>
      <c r="F8002">
        <f>'Data Entry'!F8002</f>
        <v>0</v>
      </c>
      <c r="G8002" t="e">
        <f>('Data Entry'!G8002-HLOOKUP('Data Entry'!I8002,'CST Norms'!$A$48:$K$62,I8002,FALSE))/HLOOKUP('Data Entry'!I8002,'CST Norms'!$A$77:$K$91,I8002,FALSE)</f>
        <v>#N/A</v>
      </c>
      <c r="H8002" t="e">
        <f>( 'Data Entry'!H8002 - HLOOKUP('Data Entry'!I8002,'CST Norms'!$A$65:$K$75,8,FALSE) )/HLOOKUP('Data Entry'!I8002,'CST Norms'!$A$94:$K$104,8,FALSE)</f>
        <v>#N/A</v>
      </c>
      <c r="I8002">
        <f>'Data Entry'!$J8002</f>
        <v>0</v>
      </c>
      <c r="J8002" t="e">
        <f t="shared" si="748"/>
        <v>#N/A</v>
      </c>
      <c r="K8002" t="e">
        <f t="shared" si="749"/>
        <v>#N/A</v>
      </c>
      <c r="L8002" t="e">
        <f t="shared" si="750"/>
        <v>#N/A</v>
      </c>
      <c r="M8002" t="str">
        <f t="shared" ref="M8002:M8065" si="751">IF($S8002=1,NORMSDIST(J8002),"N/A")</f>
        <v>N/A</v>
      </c>
      <c r="N8002" t="str">
        <f t="shared" ref="N8002:N8065" si="752">IF($S8002=1,NORMSDIST(K8002),"N/A")</f>
        <v>N/A</v>
      </c>
      <c r="O8002" t="str">
        <f t="shared" ref="O8002:O8065" si="753">IF($S8002=1,NORMSDIST(L8002),"N/A")</f>
        <v>N/A</v>
      </c>
      <c r="S8002">
        <f>IF(OR(ISBLANK(B8002),ISBLANK(C8002),ISBLANK(D8002),ISBLANK(E8002),ISBLANK(F8002),ISBLANK('Data Entry'!G8002),ISBLANK('Data Entry'!H8002)),0,1)</f>
        <v>0</v>
      </c>
    </row>
    <row r="8003" spans="1:19" x14ac:dyDescent="0.25">
      <c r="A8003">
        <f>'Data Entry'!A8003</f>
        <v>0</v>
      </c>
      <c r="B8003">
        <f>'Data Entry'!B8003</f>
        <v>0</v>
      </c>
      <c r="C8003">
        <f>'Data Entry'!C8003</f>
        <v>0</v>
      </c>
      <c r="D8003">
        <f>'Data Entry'!D8003</f>
        <v>0</v>
      </c>
      <c r="E8003">
        <f>'Data Entry'!E8003</f>
        <v>0</v>
      </c>
      <c r="F8003">
        <f>'Data Entry'!F8003</f>
        <v>0</v>
      </c>
      <c r="G8003" t="e">
        <f>('Data Entry'!G8003-HLOOKUP('Data Entry'!I8003,'CST Norms'!$A$48:$K$62,I8003,FALSE))/HLOOKUP('Data Entry'!I8003,'CST Norms'!$A$77:$K$91,I8003,FALSE)</f>
        <v>#N/A</v>
      </c>
      <c r="H8003" t="e">
        <f>( 'Data Entry'!H8003 - HLOOKUP('Data Entry'!I8003,'CST Norms'!$A$65:$K$75,8,FALSE) )/HLOOKUP('Data Entry'!I8003,'CST Norms'!$A$94:$K$104,8,FALSE)</f>
        <v>#N/A</v>
      </c>
      <c r="I8003">
        <f>'Data Entry'!$J8003</f>
        <v>0</v>
      </c>
      <c r="J8003" t="e">
        <f t="shared" si="748"/>
        <v>#N/A</v>
      </c>
      <c r="K8003" t="e">
        <f t="shared" si="749"/>
        <v>#N/A</v>
      </c>
      <c r="L8003" t="e">
        <f t="shared" si="750"/>
        <v>#N/A</v>
      </c>
      <c r="M8003" t="str">
        <f t="shared" si="751"/>
        <v>N/A</v>
      </c>
      <c r="N8003" t="str">
        <f t="shared" si="752"/>
        <v>N/A</v>
      </c>
      <c r="O8003" t="str">
        <f t="shared" si="753"/>
        <v>N/A</v>
      </c>
      <c r="S8003">
        <f>IF(OR(ISBLANK(B8003),ISBLANK(C8003),ISBLANK(D8003),ISBLANK(E8003),ISBLANK(F8003),ISBLANK('Data Entry'!G8003),ISBLANK('Data Entry'!H8003)),0,1)</f>
        <v>0</v>
      </c>
    </row>
    <row r="8004" spans="1:19" x14ac:dyDescent="0.25">
      <c r="A8004">
        <f>'Data Entry'!A8004</f>
        <v>0</v>
      </c>
      <c r="B8004">
        <f>'Data Entry'!B8004</f>
        <v>0</v>
      </c>
      <c r="C8004">
        <f>'Data Entry'!C8004</f>
        <v>0</v>
      </c>
      <c r="D8004">
        <f>'Data Entry'!D8004</f>
        <v>0</v>
      </c>
      <c r="E8004">
        <f>'Data Entry'!E8004</f>
        <v>0</v>
      </c>
      <c r="F8004">
        <f>'Data Entry'!F8004</f>
        <v>0</v>
      </c>
      <c r="G8004" t="e">
        <f>('Data Entry'!G8004-HLOOKUP('Data Entry'!I8004,'CST Norms'!$A$48:$K$62,I8004,FALSE))/HLOOKUP('Data Entry'!I8004,'CST Norms'!$A$77:$K$91,I8004,FALSE)</f>
        <v>#N/A</v>
      </c>
      <c r="H8004" t="e">
        <f>( 'Data Entry'!H8004 - HLOOKUP('Data Entry'!I8004,'CST Norms'!$A$65:$K$75,8,FALSE) )/HLOOKUP('Data Entry'!I8004,'CST Norms'!$A$94:$K$104,8,FALSE)</f>
        <v>#N/A</v>
      </c>
      <c r="I8004">
        <f>'Data Entry'!$J8004</f>
        <v>0</v>
      </c>
      <c r="J8004" t="e">
        <f t="shared" si="748"/>
        <v>#N/A</v>
      </c>
      <c r="K8004" t="e">
        <f t="shared" si="749"/>
        <v>#N/A</v>
      </c>
      <c r="L8004" t="e">
        <f t="shared" si="750"/>
        <v>#N/A</v>
      </c>
      <c r="M8004" t="str">
        <f t="shared" si="751"/>
        <v>N/A</v>
      </c>
      <c r="N8004" t="str">
        <f t="shared" si="752"/>
        <v>N/A</v>
      </c>
      <c r="O8004" t="str">
        <f t="shared" si="753"/>
        <v>N/A</v>
      </c>
      <c r="S8004">
        <f>IF(OR(ISBLANK(B8004),ISBLANK(C8004),ISBLANK(D8004),ISBLANK(E8004),ISBLANK(F8004),ISBLANK('Data Entry'!G8004),ISBLANK('Data Entry'!H8004)),0,1)</f>
        <v>0</v>
      </c>
    </row>
    <row r="8005" spans="1:19" x14ac:dyDescent="0.25">
      <c r="A8005">
        <f>'Data Entry'!A8005</f>
        <v>0</v>
      </c>
      <c r="B8005">
        <f>'Data Entry'!B8005</f>
        <v>0</v>
      </c>
      <c r="C8005">
        <f>'Data Entry'!C8005</f>
        <v>0</v>
      </c>
      <c r="D8005">
        <f>'Data Entry'!D8005</f>
        <v>0</v>
      </c>
      <c r="E8005">
        <f>'Data Entry'!E8005</f>
        <v>0</v>
      </c>
      <c r="F8005">
        <f>'Data Entry'!F8005</f>
        <v>0</v>
      </c>
      <c r="G8005" t="e">
        <f>('Data Entry'!G8005-HLOOKUP('Data Entry'!I8005,'CST Norms'!$A$48:$K$62,I8005,FALSE))/HLOOKUP('Data Entry'!I8005,'CST Norms'!$A$77:$K$91,I8005,FALSE)</f>
        <v>#N/A</v>
      </c>
      <c r="H8005" t="e">
        <f>( 'Data Entry'!H8005 - HLOOKUP('Data Entry'!I8005,'CST Norms'!$A$65:$K$75,8,FALSE) )/HLOOKUP('Data Entry'!I8005,'CST Norms'!$A$94:$K$104,8,FALSE)</f>
        <v>#N/A</v>
      </c>
      <c r="I8005">
        <f>'Data Entry'!$J8005</f>
        <v>0</v>
      </c>
      <c r="J8005" t="e">
        <f t="shared" si="748"/>
        <v>#N/A</v>
      </c>
      <c r="K8005" t="e">
        <f t="shared" si="749"/>
        <v>#N/A</v>
      </c>
      <c r="L8005" t="e">
        <f t="shared" si="750"/>
        <v>#N/A</v>
      </c>
      <c r="M8005" t="str">
        <f t="shared" si="751"/>
        <v>N/A</v>
      </c>
      <c r="N8005" t="str">
        <f t="shared" si="752"/>
        <v>N/A</v>
      </c>
      <c r="O8005" t="str">
        <f t="shared" si="753"/>
        <v>N/A</v>
      </c>
      <c r="S8005">
        <f>IF(OR(ISBLANK(B8005),ISBLANK(C8005),ISBLANK(D8005),ISBLANK(E8005),ISBLANK(F8005),ISBLANK('Data Entry'!G8005),ISBLANK('Data Entry'!H8005)),0,1)</f>
        <v>0</v>
      </c>
    </row>
    <row r="8006" spans="1:19" x14ac:dyDescent="0.25">
      <c r="A8006">
        <f>'Data Entry'!A8006</f>
        <v>0</v>
      </c>
      <c r="B8006">
        <f>'Data Entry'!B8006</f>
        <v>0</v>
      </c>
      <c r="C8006">
        <f>'Data Entry'!C8006</f>
        <v>0</v>
      </c>
      <c r="D8006">
        <f>'Data Entry'!D8006</f>
        <v>0</v>
      </c>
      <c r="E8006">
        <f>'Data Entry'!E8006</f>
        <v>0</v>
      </c>
      <c r="F8006">
        <f>'Data Entry'!F8006</f>
        <v>0</v>
      </c>
      <c r="G8006" t="e">
        <f>('Data Entry'!G8006-HLOOKUP('Data Entry'!I8006,'CST Norms'!$A$48:$K$62,I8006,FALSE))/HLOOKUP('Data Entry'!I8006,'CST Norms'!$A$77:$K$91,I8006,FALSE)</f>
        <v>#N/A</v>
      </c>
      <c r="H8006" t="e">
        <f>( 'Data Entry'!H8006 - HLOOKUP('Data Entry'!I8006,'CST Norms'!$A$65:$K$75,8,FALSE) )/HLOOKUP('Data Entry'!I8006,'CST Norms'!$A$94:$K$104,8,FALSE)</f>
        <v>#N/A</v>
      </c>
      <c r="I8006">
        <f>'Data Entry'!$J8006</f>
        <v>0</v>
      </c>
      <c r="J8006" t="e">
        <f t="shared" si="748"/>
        <v>#N/A</v>
      </c>
      <c r="K8006" t="e">
        <f t="shared" si="749"/>
        <v>#N/A</v>
      </c>
      <c r="L8006" t="e">
        <f t="shared" si="750"/>
        <v>#N/A</v>
      </c>
      <c r="M8006" t="str">
        <f t="shared" si="751"/>
        <v>N/A</v>
      </c>
      <c r="N8006" t="str">
        <f t="shared" si="752"/>
        <v>N/A</v>
      </c>
      <c r="O8006" t="str">
        <f t="shared" si="753"/>
        <v>N/A</v>
      </c>
      <c r="S8006">
        <f>IF(OR(ISBLANK(B8006),ISBLANK(C8006),ISBLANK(D8006),ISBLANK(E8006),ISBLANK(F8006),ISBLANK('Data Entry'!G8006),ISBLANK('Data Entry'!H8006)),0,1)</f>
        <v>0</v>
      </c>
    </row>
    <row r="8007" spans="1:19" x14ac:dyDescent="0.25">
      <c r="A8007">
        <f>'Data Entry'!A8007</f>
        <v>0</v>
      </c>
      <c r="B8007">
        <f>'Data Entry'!B8007</f>
        <v>0</v>
      </c>
      <c r="C8007">
        <f>'Data Entry'!C8007</f>
        <v>0</v>
      </c>
      <c r="D8007">
        <f>'Data Entry'!D8007</f>
        <v>0</v>
      </c>
      <c r="E8007">
        <f>'Data Entry'!E8007</f>
        <v>0</v>
      </c>
      <c r="F8007">
        <f>'Data Entry'!F8007</f>
        <v>0</v>
      </c>
      <c r="G8007" t="e">
        <f>('Data Entry'!G8007-HLOOKUP('Data Entry'!I8007,'CST Norms'!$A$48:$K$62,I8007,FALSE))/HLOOKUP('Data Entry'!I8007,'CST Norms'!$A$77:$K$91,I8007,FALSE)</f>
        <v>#N/A</v>
      </c>
      <c r="H8007" t="e">
        <f>( 'Data Entry'!H8007 - HLOOKUP('Data Entry'!I8007,'CST Norms'!$A$65:$K$75,8,FALSE) )/HLOOKUP('Data Entry'!I8007,'CST Norms'!$A$94:$K$104,8,FALSE)</f>
        <v>#N/A</v>
      </c>
      <c r="I8007">
        <f>'Data Entry'!$J8007</f>
        <v>0</v>
      </c>
      <c r="J8007" t="e">
        <f t="shared" si="748"/>
        <v>#N/A</v>
      </c>
      <c r="K8007" t="e">
        <f t="shared" si="749"/>
        <v>#N/A</v>
      </c>
      <c r="L8007" t="e">
        <f t="shared" si="750"/>
        <v>#N/A</v>
      </c>
      <c r="M8007" t="str">
        <f t="shared" si="751"/>
        <v>N/A</v>
      </c>
      <c r="N8007" t="str">
        <f t="shared" si="752"/>
        <v>N/A</v>
      </c>
      <c r="O8007" t="str">
        <f t="shared" si="753"/>
        <v>N/A</v>
      </c>
      <c r="S8007">
        <f>IF(OR(ISBLANK(B8007),ISBLANK(C8007),ISBLANK(D8007),ISBLANK(E8007),ISBLANK(F8007),ISBLANK('Data Entry'!G8007),ISBLANK('Data Entry'!H8007)),0,1)</f>
        <v>0</v>
      </c>
    </row>
    <row r="8008" spans="1:19" x14ac:dyDescent="0.25">
      <c r="A8008">
        <f>'Data Entry'!A8008</f>
        <v>0</v>
      </c>
      <c r="B8008">
        <f>'Data Entry'!B8008</f>
        <v>0</v>
      </c>
      <c r="C8008">
        <f>'Data Entry'!C8008</f>
        <v>0</v>
      </c>
      <c r="D8008">
        <f>'Data Entry'!D8008</f>
        <v>0</v>
      </c>
      <c r="E8008">
        <f>'Data Entry'!E8008</f>
        <v>0</v>
      </c>
      <c r="F8008">
        <f>'Data Entry'!F8008</f>
        <v>0</v>
      </c>
      <c r="G8008" t="e">
        <f>('Data Entry'!G8008-HLOOKUP('Data Entry'!I8008,'CST Norms'!$A$48:$K$62,I8008,FALSE))/HLOOKUP('Data Entry'!I8008,'CST Norms'!$A$77:$K$91,I8008,FALSE)</f>
        <v>#N/A</v>
      </c>
      <c r="H8008" t="e">
        <f>( 'Data Entry'!H8008 - HLOOKUP('Data Entry'!I8008,'CST Norms'!$A$65:$K$75,8,FALSE) )/HLOOKUP('Data Entry'!I8008,'CST Norms'!$A$94:$K$104,8,FALSE)</f>
        <v>#N/A</v>
      </c>
      <c r="I8008">
        <f>'Data Entry'!$J8008</f>
        <v>0</v>
      </c>
      <c r="J8008" t="e">
        <f t="shared" si="748"/>
        <v>#N/A</v>
      </c>
      <c r="K8008" t="e">
        <f t="shared" si="749"/>
        <v>#N/A</v>
      </c>
      <c r="L8008" t="e">
        <f t="shared" si="750"/>
        <v>#N/A</v>
      </c>
      <c r="M8008" t="str">
        <f t="shared" si="751"/>
        <v>N/A</v>
      </c>
      <c r="N8008" t="str">
        <f t="shared" si="752"/>
        <v>N/A</v>
      </c>
      <c r="O8008" t="str">
        <f t="shared" si="753"/>
        <v>N/A</v>
      </c>
      <c r="S8008">
        <f>IF(OR(ISBLANK(B8008),ISBLANK(C8008),ISBLANK(D8008),ISBLANK(E8008),ISBLANK(F8008),ISBLANK('Data Entry'!G8008),ISBLANK('Data Entry'!H8008)),0,1)</f>
        <v>0</v>
      </c>
    </row>
    <row r="8009" spans="1:19" x14ac:dyDescent="0.25">
      <c r="A8009">
        <f>'Data Entry'!A8009</f>
        <v>0</v>
      </c>
      <c r="B8009">
        <f>'Data Entry'!B8009</f>
        <v>0</v>
      </c>
      <c r="C8009">
        <f>'Data Entry'!C8009</f>
        <v>0</v>
      </c>
      <c r="D8009">
        <f>'Data Entry'!D8009</f>
        <v>0</v>
      </c>
      <c r="E8009">
        <f>'Data Entry'!E8009</f>
        <v>0</v>
      </c>
      <c r="F8009">
        <f>'Data Entry'!F8009</f>
        <v>0</v>
      </c>
      <c r="G8009" t="e">
        <f>('Data Entry'!G8009-HLOOKUP('Data Entry'!I8009,'CST Norms'!$A$48:$K$62,I8009,FALSE))/HLOOKUP('Data Entry'!I8009,'CST Norms'!$A$77:$K$91,I8009,FALSE)</f>
        <v>#N/A</v>
      </c>
      <c r="H8009" t="e">
        <f>( 'Data Entry'!H8009 - HLOOKUP('Data Entry'!I8009,'CST Norms'!$A$65:$K$75,8,FALSE) )/HLOOKUP('Data Entry'!I8009,'CST Norms'!$A$94:$K$104,8,FALSE)</f>
        <v>#N/A</v>
      </c>
      <c r="I8009">
        <f>'Data Entry'!$J8009</f>
        <v>0</v>
      </c>
      <c r="J8009" t="e">
        <f t="shared" si="748"/>
        <v>#N/A</v>
      </c>
      <c r="K8009" t="e">
        <f t="shared" si="749"/>
        <v>#N/A</v>
      </c>
      <c r="L8009" t="e">
        <f t="shared" si="750"/>
        <v>#N/A</v>
      </c>
      <c r="M8009" t="str">
        <f t="shared" si="751"/>
        <v>N/A</v>
      </c>
      <c r="N8009" t="str">
        <f t="shared" si="752"/>
        <v>N/A</v>
      </c>
      <c r="O8009" t="str">
        <f t="shared" si="753"/>
        <v>N/A</v>
      </c>
      <c r="S8009">
        <f>IF(OR(ISBLANK(B8009),ISBLANK(C8009),ISBLANK(D8009),ISBLANK(E8009),ISBLANK(F8009),ISBLANK('Data Entry'!G8009),ISBLANK('Data Entry'!H8009)),0,1)</f>
        <v>0</v>
      </c>
    </row>
    <row r="8010" spans="1:19" x14ac:dyDescent="0.25">
      <c r="A8010">
        <f>'Data Entry'!A8010</f>
        <v>0</v>
      </c>
      <c r="B8010">
        <f>'Data Entry'!B8010</f>
        <v>0</v>
      </c>
      <c r="C8010">
        <f>'Data Entry'!C8010</f>
        <v>0</v>
      </c>
      <c r="D8010">
        <f>'Data Entry'!D8010</f>
        <v>0</v>
      </c>
      <c r="E8010">
        <f>'Data Entry'!E8010</f>
        <v>0</v>
      </c>
      <c r="F8010">
        <f>'Data Entry'!F8010</f>
        <v>0</v>
      </c>
      <c r="G8010" t="e">
        <f>('Data Entry'!G8010-HLOOKUP('Data Entry'!I8010,'CST Norms'!$A$48:$K$62,I8010,FALSE))/HLOOKUP('Data Entry'!I8010,'CST Norms'!$A$77:$K$91,I8010,FALSE)</f>
        <v>#N/A</v>
      </c>
      <c r="H8010" t="e">
        <f>( 'Data Entry'!H8010 - HLOOKUP('Data Entry'!I8010,'CST Norms'!$A$65:$K$75,8,FALSE) )/HLOOKUP('Data Entry'!I8010,'CST Norms'!$A$94:$K$104,8,FALSE)</f>
        <v>#N/A</v>
      </c>
      <c r="I8010">
        <f>'Data Entry'!$J8010</f>
        <v>0</v>
      </c>
      <c r="J8010" t="e">
        <f t="shared" si="748"/>
        <v>#N/A</v>
      </c>
      <c r="K8010" t="e">
        <f t="shared" si="749"/>
        <v>#N/A</v>
      </c>
      <c r="L8010" t="e">
        <f t="shared" si="750"/>
        <v>#N/A</v>
      </c>
      <c r="M8010" t="str">
        <f t="shared" si="751"/>
        <v>N/A</v>
      </c>
      <c r="N8010" t="str">
        <f t="shared" si="752"/>
        <v>N/A</v>
      </c>
      <c r="O8010" t="str">
        <f t="shared" si="753"/>
        <v>N/A</v>
      </c>
      <c r="S8010">
        <f>IF(OR(ISBLANK(B8010),ISBLANK(C8010),ISBLANK(D8010),ISBLANK(E8010),ISBLANK(F8010),ISBLANK('Data Entry'!G8010),ISBLANK('Data Entry'!H8010)),0,1)</f>
        <v>0</v>
      </c>
    </row>
    <row r="8011" spans="1:19" x14ac:dyDescent="0.25">
      <c r="A8011">
        <f>'Data Entry'!A8011</f>
        <v>0</v>
      </c>
      <c r="B8011">
        <f>'Data Entry'!B8011</f>
        <v>0</v>
      </c>
      <c r="C8011">
        <f>'Data Entry'!C8011</f>
        <v>0</v>
      </c>
      <c r="D8011">
        <f>'Data Entry'!D8011</f>
        <v>0</v>
      </c>
      <c r="E8011">
        <f>'Data Entry'!E8011</f>
        <v>0</v>
      </c>
      <c r="F8011">
        <f>'Data Entry'!F8011</f>
        <v>0</v>
      </c>
      <c r="G8011" t="e">
        <f>('Data Entry'!G8011-HLOOKUP('Data Entry'!I8011,'CST Norms'!$A$48:$K$62,I8011,FALSE))/HLOOKUP('Data Entry'!I8011,'CST Norms'!$A$77:$K$91,I8011,FALSE)</f>
        <v>#N/A</v>
      </c>
      <c r="H8011" t="e">
        <f>( 'Data Entry'!H8011 - HLOOKUP('Data Entry'!I8011,'CST Norms'!$A$65:$K$75,8,FALSE) )/HLOOKUP('Data Entry'!I8011,'CST Norms'!$A$94:$K$104,8,FALSE)</f>
        <v>#N/A</v>
      </c>
      <c r="I8011">
        <f>'Data Entry'!$J8011</f>
        <v>0</v>
      </c>
      <c r="J8011" t="e">
        <f t="shared" si="748"/>
        <v>#N/A</v>
      </c>
      <c r="K8011" t="e">
        <f t="shared" si="749"/>
        <v>#N/A</v>
      </c>
      <c r="L8011" t="e">
        <f t="shared" si="750"/>
        <v>#N/A</v>
      </c>
      <c r="M8011" t="str">
        <f t="shared" si="751"/>
        <v>N/A</v>
      </c>
      <c r="N8011" t="str">
        <f t="shared" si="752"/>
        <v>N/A</v>
      </c>
      <c r="O8011" t="str">
        <f t="shared" si="753"/>
        <v>N/A</v>
      </c>
      <c r="S8011">
        <f>IF(OR(ISBLANK(B8011),ISBLANK(C8011),ISBLANK(D8011),ISBLANK(E8011),ISBLANK(F8011),ISBLANK('Data Entry'!G8011),ISBLANK('Data Entry'!H8011)),0,1)</f>
        <v>0</v>
      </c>
    </row>
    <row r="8012" spans="1:19" x14ac:dyDescent="0.25">
      <c r="A8012">
        <f>'Data Entry'!A8012</f>
        <v>0</v>
      </c>
      <c r="B8012">
        <f>'Data Entry'!B8012</f>
        <v>0</v>
      </c>
      <c r="C8012">
        <f>'Data Entry'!C8012</f>
        <v>0</v>
      </c>
      <c r="D8012">
        <f>'Data Entry'!D8012</f>
        <v>0</v>
      </c>
      <c r="E8012">
        <f>'Data Entry'!E8012</f>
        <v>0</v>
      </c>
      <c r="F8012">
        <f>'Data Entry'!F8012</f>
        <v>0</v>
      </c>
      <c r="G8012" t="e">
        <f>('Data Entry'!G8012-HLOOKUP('Data Entry'!I8012,'CST Norms'!$A$48:$K$62,I8012,FALSE))/HLOOKUP('Data Entry'!I8012,'CST Norms'!$A$77:$K$91,I8012,FALSE)</f>
        <v>#N/A</v>
      </c>
      <c r="H8012" t="e">
        <f>( 'Data Entry'!H8012 - HLOOKUP('Data Entry'!I8012,'CST Norms'!$A$65:$K$75,8,FALSE) )/HLOOKUP('Data Entry'!I8012,'CST Norms'!$A$94:$K$104,8,FALSE)</f>
        <v>#N/A</v>
      </c>
      <c r="I8012">
        <f>'Data Entry'!$J8012</f>
        <v>0</v>
      </c>
      <c r="J8012" t="e">
        <f t="shared" ref="J8012:J8075" si="754">U$30+$B8012*U$8+$C8012*U$10+$D8012*U$12+$E8012*U$14+$F8012*U$16+$G8012*IF(I8012=8,U$20,IF(I8012=9,U$22,IF(I8012=10,U$24,"")))+$H8012*U$18+U$26*IF(I8012=8,1,0)+U$28*IF(I8012=10,1,0)</f>
        <v>#N/A</v>
      </c>
      <c r="K8012" t="e">
        <f t="shared" ref="K8012:K8075" si="755">V$30+$B8012*V$8+$C8012*V$10+$D8012*V$12+$E8012*V$14+$F8012*V$16+$G8012*IF(I8012=8,V$20,IF(I8012=9,V$22,IF(I8012=10,V$24,"")))+$H8012*V$18+V$26*IF(I8012=8,1,0)+V8029*IF(I8012=10,1,0)</f>
        <v>#N/A</v>
      </c>
      <c r="L8012" t="e">
        <f t="shared" ref="L8012:L8075" si="756">W$30+$B8012*W$8+$C8012*W$10+$D8012*W$12+$E8012*W$14+$F8012*W$16+$G8012*IF(I8012=8,W$20,IF(I8012=9,W$22,IF(I8012=10,W$24,"")))+$H8012*W$18+W$26*IF(I8012=8,1,0)+W$28*IF(I8012=10,1,0)</f>
        <v>#N/A</v>
      </c>
      <c r="M8012" t="str">
        <f t="shared" si="751"/>
        <v>N/A</v>
      </c>
      <c r="N8012" t="str">
        <f t="shared" si="752"/>
        <v>N/A</v>
      </c>
      <c r="O8012" t="str">
        <f t="shared" si="753"/>
        <v>N/A</v>
      </c>
      <c r="S8012">
        <f>IF(OR(ISBLANK(B8012),ISBLANK(C8012),ISBLANK(D8012),ISBLANK(E8012),ISBLANK(F8012),ISBLANK('Data Entry'!G8012),ISBLANK('Data Entry'!H8012)),0,1)</f>
        <v>0</v>
      </c>
    </row>
    <row r="8013" spans="1:19" x14ac:dyDescent="0.25">
      <c r="A8013">
        <f>'Data Entry'!A8013</f>
        <v>0</v>
      </c>
      <c r="B8013">
        <f>'Data Entry'!B8013</f>
        <v>0</v>
      </c>
      <c r="C8013">
        <f>'Data Entry'!C8013</f>
        <v>0</v>
      </c>
      <c r="D8013">
        <f>'Data Entry'!D8013</f>
        <v>0</v>
      </c>
      <c r="E8013">
        <f>'Data Entry'!E8013</f>
        <v>0</v>
      </c>
      <c r="F8013">
        <f>'Data Entry'!F8013</f>
        <v>0</v>
      </c>
      <c r="G8013" t="e">
        <f>('Data Entry'!G8013-HLOOKUP('Data Entry'!I8013,'CST Norms'!$A$48:$K$62,I8013,FALSE))/HLOOKUP('Data Entry'!I8013,'CST Norms'!$A$77:$K$91,I8013,FALSE)</f>
        <v>#N/A</v>
      </c>
      <c r="H8013" t="e">
        <f>( 'Data Entry'!H8013 - HLOOKUP('Data Entry'!I8013,'CST Norms'!$A$65:$K$75,8,FALSE) )/HLOOKUP('Data Entry'!I8013,'CST Norms'!$A$94:$K$104,8,FALSE)</f>
        <v>#N/A</v>
      </c>
      <c r="I8013">
        <f>'Data Entry'!$J8013</f>
        <v>0</v>
      </c>
      <c r="J8013" t="e">
        <f t="shared" si="754"/>
        <v>#N/A</v>
      </c>
      <c r="K8013" t="e">
        <f t="shared" si="755"/>
        <v>#N/A</v>
      </c>
      <c r="L8013" t="e">
        <f t="shared" si="756"/>
        <v>#N/A</v>
      </c>
      <c r="M8013" t="str">
        <f t="shared" si="751"/>
        <v>N/A</v>
      </c>
      <c r="N8013" t="str">
        <f t="shared" si="752"/>
        <v>N/A</v>
      </c>
      <c r="O8013" t="str">
        <f t="shared" si="753"/>
        <v>N/A</v>
      </c>
      <c r="S8013">
        <f>IF(OR(ISBLANK(B8013),ISBLANK(C8013),ISBLANK(D8013),ISBLANK(E8013),ISBLANK(F8013),ISBLANK('Data Entry'!G8013),ISBLANK('Data Entry'!H8013)),0,1)</f>
        <v>0</v>
      </c>
    </row>
    <row r="8014" spans="1:19" x14ac:dyDescent="0.25">
      <c r="A8014">
        <f>'Data Entry'!A8014</f>
        <v>0</v>
      </c>
      <c r="B8014">
        <f>'Data Entry'!B8014</f>
        <v>0</v>
      </c>
      <c r="C8014">
        <f>'Data Entry'!C8014</f>
        <v>0</v>
      </c>
      <c r="D8014">
        <f>'Data Entry'!D8014</f>
        <v>0</v>
      </c>
      <c r="E8014">
        <f>'Data Entry'!E8014</f>
        <v>0</v>
      </c>
      <c r="F8014">
        <f>'Data Entry'!F8014</f>
        <v>0</v>
      </c>
      <c r="G8014" t="e">
        <f>('Data Entry'!G8014-HLOOKUP('Data Entry'!I8014,'CST Norms'!$A$48:$K$62,I8014,FALSE))/HLOOKUP('Data Entry'!I8014,'CST Norms'!$A$77:$K$91,I8014,FALSE)</f>
        <v>#N/A</v>
      </c>
      <c r="H8014" t="e">
        <f>( 'Data Entry'!H8014 - HLOOKUP('Data Entry'!I8014,'CST Norms'!$A$65:$K$75,8,FALSE) )/HLOOKUP('Data Entry'!I8014,'CST Norms'!$A$94:$K$104,8,FALSE)</f>
        <v>#N/A</v>
      </c>
      <c r="I8014">
        <f>'Data Entry'!$J8014</f>
        <v>0</v>
      </c>
      <c r="J8014" t="e">
        <f t="shared" si="754"/>
        <v>#N/A</v>
      </c>
      <c r="K8014" t="e">
        <f t="shared" si="755"/>
        <v>#N/A</v>
      </c>
      <c r="L8014" t="e">
        <f t="shared" si="756"/>
        <v>#N/A</v>
      </c>
      <c r="M8014" t="str">
        <f t="shared" si="751"/>
        <v>N/A</v>
      </c>
      <c r="N8014" t="str">
        <f t="shared" si="752"/>
        <v>N/A</v>
      </c>
      <c r="O8014" t="str">
        <f t="shared" si="753"/>
        <v>N/A</v>
      </c>
      <c r="S8014">
        <f>IF(OR(ISBLANK(B8014),ISBLANK(C8014),ISBLANK(D8014),ISBLANK(E8014),ISBLANK(F8014),ISBLANK('Data Entry'!G8014),ISBLANK('Data Entry'!H8014)),0,1)</f>
        <v>0</v>
      </c>
    </row>
    <row r="8015" spans="1:19" x14ac:dyDescent="0.25">
      <c r="A8015">
        <f>'Data Entry'!A8015</f>
        <v>0</v>
      </c>
      <c r="B8015">
        <f>'Data Entry'!B8015</f>
        <v>0</v>
      </c>
      <c r="C8015">
        <f>'Data Entry'!C8015</f>
        <v>0</v>
      </c>
      <c r="D8015">
        <f>'Data Entry'!D8015</f>
        <v>0</v>
      </c>
      <c r="E8015">
        <f>'Data Entry'!E8015</f>
        <v>0</v>
      </c>
      <c r="F8015">
        <f>'Data Entry'!F8015</f>
        <v>0</v>
      </c>
      <c r="G8015" t="e">
        <f>('Data Entry'!G8015-HLOOKUP('Data Entry'!I8015,'CST Norms'!$A$48:$K$62,I8015,FALSE))/HLOOKUP('Data Entry'!I8015,'CST Norms'!$A$77:$K$91,I8015,FALSE)</f>
        <v>#N/A</v>
      </c>
      <c r="H8015" t="e">
        <f>( 'Data Entry'!H8015 - HLOOKUP('Data Entry'!I8015,'CST Norms'!$A$65:$K$75,8,FALSE) )/HLOOKUP('Data Entry'!I8015,'CST Norms'!$A$94:$K$104,8,FALSE)</f>
        <v>#N/A</v>
      </c>
      <c r="I8015">
        <f>'Data Entry'!$J8015</f>
        <v>0</v>
      </c>
      <c r="J8015" t="e">
        <f t="shared" si="754"/>
        <v>#N/A</v>
      </c>
      <c r="K8015" t="e">
        <f t="shared" si="755"/>
        <v>#N/A</v>
      </c>
      <c r="L8015" t="e">
        <f t="shared" si="756"/>
        <v>#N/A</v>
      </c>
      <c r="M8015" t="str">
        <f t="shared" si="751"/>
        <v>N/A</v>
      </c>
      <c r="N8015" t="str">
        <f t="shared" si="752"/>
        <v>N/A</v>
      </c>
      <c r="O8015" t="str">
        <f t="shared" si="753"/>
        <v>N/A</v>
      </c>
      <c r="S8015">
        <f>IF(OR(ISBLANK(B8015),ISBLANK(C8015),ISBLANK(D8015),ISBLANK(E8015),ISBLANK(F8015),ISBLANK('Data Entry'!G8015),ISBLANK('Data Entry'!H8015)),0,1)</f>
        <v>0</v>
      </c>
    </row>
    <row r="8016" spans="1:19" x14ac:dyDescent="0.25">
      <c r="A8016">
        <f>'Data Entry'!A8016</f>
        <v>0</v>
      </c>
      <c r="B8016">
        <f>'Data Entry'!B8016</f>
        <v>0</v>
      </c>
      <c r="C8016">
        <f>'Data Entry'!C8016</f>
        <v>0</v>
      </c>
      <c r="D8016">
        <f>'Data Entry'!D8016</f>
        <v>0</v>
      </c>
      <c r="E8016">
        <f>'Data Entry'!E8016</f>
        <v>0</v>
      </c>
      <c r="F8016">
        <f>'Data Entry'!F8016</f>
        <v>0</v>
      </c>
      <c r="G8016" t="e">
        <f>('Data Entry'!G8016-HLOOKUP('Data Entry'!I8016,'CST Norms'!$A$48:$K$62,I8016,FALSE))/HLOOKUP('Data Entry'!I8016,'CST Norms'!$A$77:$K$91,I8016,FALSE)</f>
        <v>#N/A</v>
      </c>
      <c r="H8016" t="e">
        <f>( 'Data Entry'!H8016 - HLOOKUP('Data Entry'!I8016,'CST Norms'!$A$65:$K$75,8,FALSE) )/HLOOKUP('Data Entry'!I8016,'CST Norms'!$A$94:$K$104,8,FALSE)</f>
        <v>#N/A</v>
      </c>
      <c r="I8016">
        <f>'Data Entry'!$J8016</f>
        <v>0</v>
      </c>
      <c r="J8016" t="e">
        <f t="shared" si="754"/>
        <v>#N/A</v>
      </c>
      <c r="K8016" t="e">
        <f t="shared" si="755"/>
        <v>#N/A</v>
      </c>
      <c r="L8016" t="e">
        <f t="shared" si="756"/>
        <v>#N/A</v>
      </c>
      <c r="M8016" t="str">
        <f t="shared" si="751"/>
        <v>N/A</v>
      </c>
      <c r="N8016" t="str">
        <f t="shared" si="752"/>
        <v>N/A</v>
      </c>
      <c r="O8016" t="str">
        <f t="shared" si="753"/>
        <v>N/A</v>
      </c>
      <c r="S8016">
        <f>IF(OR(ISBLANK(B8016),ISBLANK(C8016),ISBLANK(D8016),ISBLANK(E8016),ISBLANK(F8016),ISBLANK('Data Entry'!G8016),ISBLANK('Data Entry'!H8016)),0,1)</f>
        <v>0</v>
      </c>
    </row>
    <row r="8017" spans="1:19" x14ac:dyDescent="0.25">
      <c r="A8017">
        <f>'Data Entry'!A8017</f>
        <v>0</v>
      </c>
      <c r="B8017">
        <f>'Data Entry'!B8017</f>
        <v>0</v>
      </c>
      <c r="C8017">
        <f>'Data Entry'!C8017</f>
        <v>0</v>
      </c>
      <c r="D8017">
        <f>'Data Entry'!D8017</f>
        <v>0</v>
      </c>
      <c r="E8017">
        <f>'Data Entry'!E8017</f>
        <v>0</v>
      </c>
      <c r="F8017">
        <f>'Data Entry'!F8017</f>
        <v>0</v>
      </c>
      <c r="G8017" t="e">
        <f>('Data Entry'!G8017-HLOOKUP('Data Entry'!I8017,'CST Norms'!$A$48:$K$62,I8017,FALSE))/HLOOKUP('Data Entry'!I8017,'CST Norms'!$A$77:$K$91,I8017,FALSE)</f>
        <v>#N/A</v>
      </c>
      <c r="H8017" t="e">
        <f>( 'Data Entry'!H8017 - HLOOKUP('Data Entry'!I8017,'CST Norms'!$A$65:$K$75,8,FALSE) )/HLOOKUP('Data Entry'!I8017,'CST Norms'!$A$94:$K$104,8,FALSE)</f>
        <v>#N/A</v>
      </c>
      <c r="I8017">
        <f>'Data Entry'!$J8017</f>
        <v>0</v>
      </c>
      <c r="J8017" t="e">
        <f t="shared" si="754"/>
        <v>#N/A</v>
      </c>
      <c r="K8017" t="e">
        <f t="shared" si="755"/>
        <v>#N/A</v>
      </c>
      <c r="L8017" t="e">
        <f t="shared" si="756"/>
        <v>#N/A</v>
      </c>
      <c r="M8017" t="str">
        <f t="shared" si="751"/>
        <v>N/A</v>
      </c>
      <c r="N8017" t="str">
        <f t="shared" si="752"/>
        <v>N/A</v>
      </c>
      <c r="O8017" t="str">
        <f t="shared" si="753"/>
        <v>N/A</v>
      </c>
      <c r="S8017">
        <f>IF(OR(ISBLANK(B8017),ISBLANK(C8017),ISBLANK(D8017),ISBLANK(E8017),ISBLANK(F8017),ISBLANK('Data Entry'!G8017),ISBLANK('Data Entry'!H8017)),0,1)</f>
        <v>0</v>
      </c>
    </row>
    <row r="8018" spans="1:19" x14ac:dyDescent="0.25">
      <c r="A8018">
        <f>'Data Entry'!A8018</f>
        <v>0</v>
      </c>
      <c r="B8018">
        <f>'Data Entry'!B8018</f>
        <v>0</v>
      </c>
      <c r="C8018">
        <f>'Data Entry'!C8018</f>
        <v>0</v>
      </c>
      <c r="D8018">
        <f>'Data Entry'!D8018</f>
        <v>0</v>
      </c>
      <c r="E8018">
        <f>'Data Entry'!E8018</f>
        <v>0</v>
      </c>
      <c r="F8018">
        <f>'Data Entry'!F8018</f>
        <v>0</v>
      </c>
      <c r="G8018" t="e">
        <f>('Data Entry'!G8018-HLOOKUP('Data Entry'!I8018,'CST Norms'!$A$48:$K$62,I8018,FALSE))/HLOOKUP('Data Entry'!I8018,'CST Norms'!$A$77:$K$91,I8018,FALSE)</f>
        <v>#N/A</v>
      </c>
      <c r="H8018" t="e">
        <f>( 'Data Entry'!H8018 - HLOOKUP('Data Entry'!I8018,'CST Norms'!$A$65:$K$75,8,FALSE) )/HLOOKUP('Data Entry'!I8018,'CST Norms'!$A$94:$K$104,8,FALSE)</f>
        <v>#N/A</v>
      </c>
      <c r="I8018">
        <f>'Data Entry'!$J8018</f>
        <v>0</v>
      </c>
      <c r="J8018" t="e">
        <f t="shared" si="754"/>
        <v>#N/A</v>
      </c>
      <c r="K8018" t="e">
        <f t="shared" si="755"/>
        <v>#N/A</v>
      </c>
      <c r="L8018" t="e">
        <f t="shared" si="756"/>
        <v>#N/A</v>
      </c>
      <c r="M8018" t="str">
        <f t="shared" si="751"/>
        <v>N/A</v>
      </c>
      <c r="N8018" t="str">
        <f t="shared" si="752"/>
        <v>N/A</v>
      </c>
      <c r="O8018" t="str">
        <f t="shared" si="753"/>
        <v>N/A</v>
      </c>
      <c r="S8018">
        <f>IF(OR(ISBLANK(B8018),ISBLANK(C8018),ISBLANK(D8018),ISBLANK(E8018),ISBLANK(F8018),ISBLANK('Data Entry'!G8018),ISBLANK('Data Entry'!H8018)),0,1)</f>
        <v>0</v>
      </c>
    </row>
    <row r="8019" spans="1:19" x14ac:dyDescent="0.25">
      <c r="A8019">
        <f>'Data Entry'!A8019</f>
        <v>0</v>
      </c>
      <c r="B8019">
        <f>'Data Entry'!B8019</f>
        <v>0</v>
      </c>
      <c r="C8019">
        <f>'Data Entry'!C8019</f>
        <v>0</v>
      </c>
      <c r="D8019">
        <f>'Data Entry'!D8019</f>
        <v>0</v>
      </c>
      <c r="E8019">
        <f>'Data Entry'!E8019</f>
        <v>0</v>
      </c>
      <c r="F8019">
        <f>'Data Entry'!F8019</f>
        <v>0</v>
      </c>
      <c r="G8019" t="e">
        <f>('Data Entry'!G8019-HLOOKUP('Data Entry'!I8019,'CST Norms'!$A$48:$K$62,I8019,FALSE))/HLOOKUP('Data Entry'!I8019,'CST Norms'!$A$77:$K$91,I8019,FALSE)</f>
        <v>#N/A</v>
      </c>
      <c r="H8019" t="e">
        <f>( 'Data Entry'!H8019 - HLOOKUP('Data Entry'!I8019,'CST Norms'!$A$65:$K$75,8,FALSE) )/HLOOKUP('Data Entry'!I8019,'CST Norms'!$A$94:$K$104,8,FALSE)</f>
        <v>#N/A</v>
      </c>
      <c r="I8019">
        <f>'Data Entry'!$J8019</f>
        <v>0</v>
      </c>
      <c r="J8019" t="e">
        <f t="shared" si="754"/>
        <v>#N/A</v>
      </c>
      <c r="K8019" t="e">
        <f t="shared" si="755"/>
        <v>#N/A</v>
      </c>
      <c r="L8019" t="e">
        <f t="shared" si="756"/>
        <v>#N/A</v>
      </c>
      <c r="M8019" t="str">
        <f t="shared" si="751"/>
        <v>N/A</v>
      </c>
      <c r="N8019" t="str">
        <f t="shared" si="752"/>
        <v>N/A</v>
      </c>
      <c r="O8019" t="str">
        <f t="shared" si="753"/>
        <v>N/A</v>
      </c>
      <c r="S8019">
        <f>IF(OR(ISBLANK(B8019),ISBLANK(C8019),ISBLANK(D8019),ISBLANK(E8019),ISBLANK(F8019),ISBLANK('Data Entry'!G8019),ISBLANK('Data Entry'!H8019)),0,1)</f>
        <v>0</v>
      </c>
    </row>
    <row r="8020" spans="1:19" x14ac:dyDescent="0.25">
      <c r="A8020">
        <f>'Data Entry'!A8020</f>
        <v>0</v>
      </c>
      <c r="B8020">
        <f>'Data Entry'!B8020</f>
        <v>0</v>
      </c>
      <c r="C8020">
        <f>'Data Entry'!C8020</f>
        <v>0</v>
      </c>
      <c r="D8020">
        <f>'Data Entry'!D8020</f>
        <v>0</v>
      </c>
      <c r="E8020">
        <f>'Data Entry'!E8020</f>
        <v>0</v>
      </c>
      <c r="F8020">
        <f>'Data Entry'!F8020</f>
        <v>0</v>
      </c>
      <c r="G8020" t="e">
        <f>('Data Entry'!G8020-HLOOKUP('Data Entry'!I8020,'CST Norms'!$A$48:$K$62,I8020,FALSE))/HLOOKUP('Data Entry'!I8020,'CST Norms'!$A$77:$K$91,I8020,FALSE)</f>
        <v>#N/A</v>
      </c>
      <c r="H8020" t="e">
        <f>( 'Data Entry'!H8020 - HLOOKUP('Data Entry'!I8020,'CST Norms'!$A$65:$K$75,8,FALSE) )/HLOOKUP('Data Entry'!I8020,'CST Norms'!$A$94:$K$104,8,FALSE)</f>
        <v>#N/A</v>
      </c>
      <c r="I8020">
        <f>'Data Entry'!$J8020</f>
        <v>0</v>
      </c>
      <c r="J8020" t="e">
        <f t="shared" si="754"/>
        <v>#N/A</v>
      </c>
      <c r="K8020" t="e">
        <f t="shared" si="755"/>
        <v>#N/A</v>
      </c>
      <c r="L8020" t="e">
        <f t="shared" si="756"/>
        <v>#N/A</v>
      </c>
      <c r="M8020" t="str">
        <f t="shared" si="751"/>
        <v>N/A</v>
      </c>
      <c r="N8020" t="str">
        <f t="shared" si="752"/>
        <v>N/A</v>
      </c>
      <c r="O8020" t="str">
        <f t="shared" si="753"/>
        <v>N/A</v>
      </c>
      <c r="S8020">
        <f>IF(OR(ISBLANK(B8020),ISBLANK(C8020),ISBLANK(D8020),ISBLANK(E8020),ISBLANK(F8020),ISBLANK('Data Entry'!G8020),ISBLANK('Data Entry'!H8020)),0,1)</f>
        <v>0</v>
      </c>
    </row>
    <row r="8021" spans="1:19" x14ac:dyDescent="0.25">
      <c r="A8021">
        <f>'Data Entry'!A8021</f>
        <v>0</v>
      </c>
      <c r="B8021">
        <f>'Data Entry'!B8021</f>
        <v>0</v>
      </c>
      <c r="C8021">
        <f>'Data Entry'!C8021</f>
        <v>0</v>
      </c>
      <c r="D8021">
        <f>'Data Entry'!D8021</f>
        <v>0</v>
      </c>
      <c r="E8021">
        <f>'Data Entry'!E8021</f>
        <v>0</v>
      </c>
      <c r="F8021">
        <f>'Data Entry'!F8021</f>
        <v>0</v>
      </c>
      <c r="G8021" t="e">
        <f>('Data Entry'!G8021-HLOOKUP('Data Entry'!I8021,'CST Norms'!$A$48:$K$62,I8021,FALSE))/HLOOKUP('Data Entry'!I8021,'CST Norms'!$A$77:$K$91,I8021,FALSE)</f>
        <v>#N/A</v>
      </c>
      <c r="H8021" t="e">
        <f>( 'Data Entry'!H8021 - HLOOKUP('Data Entry'!I8021,'CST Norms'!$A$65:$K$75,8,FALSE) )/HLOOKUP('Data Entry'!I8021,'CST Norms'!$A$94:$K$104,8,FALSE)</f>
        <v>#N/A</v>
      </c>
      <c r="I8021">
        <f>'Data Entry'!$J8021</f>
        <v>0</v>
      </c>
      <c r="J8021" t="e">
        <f t="shared" si="754"/>
        <v>#N/A</v>
      </c>
      <c r="K8021" t="e">
        <f t="shared" si="755"/>
        <v>#N/A</v>
      </c>
      <c r="L8021" t="e">
        <f t="shared" si="756"/>
        <v>#N/A</v>
      </c>
      <c r="M8021" t="str">
        <f t="shared" si="751"/>
        <v>N/A</v>
      </c>
      <c r="N8021" t="str">
        <f t="shared" si="752"/>
        <v>N/A</v>
      </c>
      <c r="O8021" t="str">
        <f t="shared" si="753"/>
        <v>N/A</v>
      </c>
      <c r="S8021">
        <f>IF(OR(ISBLANK(B8021),ISBLANK(C8021),ISBLANK(D8021),ISBLANK(E8021),ISBLANK(F8021),ISBLANK('Data Entry'!G8021),ISBLANK('Data Entry'!H8021)),0,1)</f>
        <v>0</v>
      </c>
    </row>
    <row r="8022" spans="1:19" x14ac:dyDescent="0.25">
      <c r="A8022">
        <f>'Data Entry'!A8022</f>
        <v>0</v>
      </c>
      <c r="B8022">
        <f>'Data Entry'!B8022</f>
        <v>0</v>
      </c>
      <c r="C8022">
        <f>'Data Entry'!C8022</f>
        <v>0</v>
      </c>
      <c r="D8022">
        <f>'Data Entry'!D8022</f>
        <v>0</v>
      </c>
      <c r="E8022">
        <f>'Data Entry'!E8022</f>
        <v>0</v>
      </c>
      <c r="F8022">
        <f>'Data Entry'!F8022</f>
        <v>0</v>
      </c>
      <c r="G8022" t="e">
        <f>('Data Entry'!G8022-HLOOKUP('Data Entry'!I8022,'CST Norms'!$A$48:$K$62,I8022,FALSE))/HLOOKUP('Data Entry'!I8022,'CST Norms'!$A$77:$K$91,I8022,FALSE)</f>
        <v>#N/A</v>
      </c>
      <c r="H8022" t="e">
        <f>( 'Data Entry'!H8022 - HLOOKUP('Data Entry'!I8022,'CST Norms'!$A$65:$K$75,8,FALSE) )/HLOOKUP('Data Entry'!I8022,'CST Norms'!$A$94:$K$104,8,FALSE)</f>
        <v>#N/A</v>
      </c>
      <c r="I8022">
        <f>'Data Entry'!$J8022</f>
        <v>0</v>
      </c>
      <c r="J8022" t="e">
        <f t="shared" si="754"/>
        <v>#N/A</v>
      </c>
      <c r="K8022" t="e">
        <f t="shared" si="755"/>
        <v>#N/A</v>
      </c>
      <c r="L8022" t="e">
        <f t="shared" si="756"/>
        <v>#N/A</v>
      </c>
      <c r="M8022" t="str">
        <f t="shared" si="751"/>
        <v>N/A</v>
      </c>
      <c r="N8022" t="str">
        <f t="shared" si="752"/>
        <v>N/A</v>
      </c>
      <c r="O8022" t="str">
        <f t="shared" si="753"/>
        <v>N/A</v>
      </c>
      <c r="S8022">
        <f>IF(OR(ISBLANK(B8022),ISBLANK(C8022),ISBLANK(D8022),ISBLANK(E8022),ISBLANK(F8022),ISBLANK('Data Entry'!G8022),ISBLANK('Data Entry'!H8022)),0,1)</f>
        <v>0</v>
      </c>
    </row>
    <row r="8023" spans="1:19" x14ac:dyDescent="0.25">
      <c r="A8023">
        <f>'Data Entry'!A8023</f>
        <v>0</v>
      </c>
      <c r="B8023">
        <f>'Data Entry'!B8023</f>
        <v>0</v>
      </c>
      <c r="C8023">
        <f>'Data Entry'!C8023</f>
        <v>0</v>
      </c>
      <c r="D8023">
        <f>'Data Entry'!D8023</f>
        <v>0</v>
      </c>
      <c r="E8023">
        <f>'Data Entry'!E8023</f>
        <v>0</v>
      </c>
      <c r="F8023">
        <f>'Data Entry'!F8023</f>
        <v>0</v>
      </c>
      <c r="G8023" t="e">
        <f>('Data Entry'!G8023-HLOOKUP('Data Entry'!I8023,'CST Norms'!$A$48:$K$62,I8023,FALSE))/HLOOKUP('Data Entry'!I8023,'CST Norms'!$A$77:$K$91,I8023,FALSE)</f>
        <v>#N/A</v>
      </c>
      <c r="H8023" t="e">
        <f>( 'Data Entry'!H8023 - HLOOKUP('Data Entry'!I8023,'CST Norms'!$A$65:$K$75,8,FALSE) )/HLOOKUP('Data Entry'!I8023,'CST Norms'!$A$94:$K$104,8,FALSE)</f>
        <v>#N/A</v>
      </c>
      <c r="I8023">
        <f>'Data Entry'!$J8023</f>
        <v>0</v>
      </c>
      <c r="J8023" t="e">
        <f t="shared" si="754"/>
        <v>#N/A</v>
      </c>
      <c r="K8023" t="e">
        <f t="shared" si="755"/>
        <v>#N/A</v>
      </c>
      <c r="L8023" t="e">
        <f t="shared" si="756"/>
        <v>#N/A</v>
      </c>
      <c r="M8023" t="str">
        <f t="shared" si="751"/>
        <v>N/A</v>
      </c>
      <c r="N8023" t="str">
        <f t="shared" si="752"/>
        <v>N/A</v>
      </c>
      <c r="O8023" t="str">
        <f t="shared" si="753"/>
        <v>N/A</v>
      </c>
      <c r="S8023">
        <f>IF(OR(ISBLANK(B8023),ISBLANK(C8023),ISBLANK(D8023),ISBLANK(E8023),ISBLANK(F8023),ISBLANK('Data Entry'!G8023),ISBLANK('Data Entry'!H8023)),0,1)</f>
        <v>0</v>
      </c>
    </row>
    <row r="8024" spans="1:19" x14ac:dyDescent="0.25">
      <c r="A8024">
        <f>'Data Entry'!A8024</f>
        <v>0</v>
      </c>
      <c r="B8024">
        <f>'Data Entry'!B8024</f>
        <v>0</v>
      </c>
      <c r="C8024">
        <f>'Data Entry'!C8024</f>
        <v>0</v>
      </c>
      <c r="D8024">
        <f>'Data Entry'!D8024</f>
        <v>0</v>
      </c>
      <c r="E8024">
        <f>'Data Entry'!E8024</f>
        <v>0</v>
      </c>
      <c r="F8024">
        <f>'Data Entry'!F8024</f>
        <v>0</v>
      </c>
      <c r="G8024" t="e">
        <f>('Data Entry'!G8024-HLOOKUP('Data Entry'!I8024,'CST Norms'!$A$48:$K$62,I8024,FALSE))/HLOOKUP('Data Entry'!I8024,'CST Norms'!$A$77:$K$91,I8024,FALSE)</f>
        <v>#N/A</v>
      </c>
      <c r="H8024" t="e">
        <f>( 'Data Entry'!H8024 - HLOOKUP('Data Entry'!I8024,'CST Norms'!$A$65:$K$75,8,FALSE) )/HLOOKUP('Data Entry'!I8024,'CST Norms'!$A$94:$K$104,8,FALSE)</f>
        <v>#N/A</v>
      </c>
      <c r="I8024">
        <f>'Data Entry'!$J8024</f>
        <v>0</v>
      </c>
      <c r="J8024" t="e">
        <f t="shared" si="754"/>
        <v>#N/A</v>
      </c>
      <c r="K8024" t="e">
        <f t="shared" si="755"/>
        <v>#N/A</v>
      </c>
      <c r="L8024" t="e">
        <f t="shared" si="756"/>
        <v>#N/A</v>
      </c>
      <c r="M8024" t="str">
        <f t="shared" si="751"/>
        <v>N/A</v>
      </c>
      <c r="N8024" t="str">
        <f t="shared" si="752"/>
        <v>N/A</v>
      </c>
      <c r="O8024" t="str">
        <f t="shared" si="753"/>
        <v>N/A</v>
      </c>
      <c r="S8024">
        <f>IF(OR(ISBLANK(B8024),ISBLANK(C8024),ISBLANK(D8024),ISBLANK(E8024),ISBLANK(F8024),ISBLANK('Data Entry'!G8024),ISBLANK('Data Entry'!H8024)),0,1)</f>
        <v>0</v>
      </c>
    </row>
    <row r="8025" spans="1:19" x14ac:dyDescent="0.25">
      <c r="A8025">
        <f>'Data Entry'!A8025</f>
        <v>0</v>
      </c>
      <c r="B8025">
        <f>'Data Entry'!B8025</f>
        <v>0</v>
      </c>
      <c r="C8025">
        <f>'Data Entry'!C8025</f>
        <v>0</v>
      </c>
      <c r="D8025">
        <f>'Data Entry'!D8025</f>
        <v>0</v>
      </c>
      <c r="E8025">
        <f>'Data Entry'!E8025</f>
        <v>0</v>
      </c>
      <c r="F8025">
        <f>'Data Entry'!F8025</f>
        <v>0</v>
      </c>
      <c r="G8025" t="e">
        <f>('Data Entry'!G8025-HLOOKUP('Data Entry'!I8025,'CST Norms'!$A$48:$K$62,I8025,FALSE))/HLOOKUP('Data Entry'!I8025,'CST Norms'!$A$77:$K$91,I8025,FALSE)</f>
        <v>#N/A</v>
      </c>
      <c r="H8025" t="e">
        <f>( 'Data Entry'!H8025 - HLOOKUP('Data Entry'!I8025,'CST Norms'!$A$65:$K$75,8,FALSE) )/HLOOKUP('Data Entry'!I8025,'CST Norms'!$A$94:$K$104,8,FALSE)</f>
        <v>#N/A</v>
      </c>
      <c r="I8025">
        <f>'Data Entry'!$J8025</f>
        <v>0</v>
      </c>
      <c r="J8025" t="e">
        <f t="shared" si="754"/>
        <v>#N/A</v>
      </c>
      <c r="K8025" t="e">
        <f t="shared" si="755"/>
        <v>#N/A</v>
      </c>
      <c r="L8025" t="e">
        <f t="shared" si="756"/>
        <v>#N/A</v>
      </c>
      <c r="M8025" t="str">
        <f t="shared" si="751"/>
        <v>N/A</v>
      </c>
      <c r="N8025" t="str">
        <f t="shared" si="752"/>
        <v>N/A</v>
      </c>
      <c r="O8025" t="str">
        <f t="shared" si="753"/>
        <v>N/A</v>
      </c>
      <c r="S8025">
        <f>IF(OR(ISBLANK(B8025),ISBLANK(C8025),ISBLANK(D8025),ISBLANK(E8025),ISBLANK(F8025),ISBLANK('Data Entry'!G8025),ISBLANK('Data Entry'!H8025)),0,1)</f>
        <v>0</v>
      </c>
    </row>
    <row r="8026" spans="1:19" x14ac:dyDescent="0.25">
      <c r="A8026">
        <f>'Data Entry'!A8026</f>
        <v>0</v>
      </c>
      <c r="B8026">
        <f>'Data Entry'!B8026</f>
        <v>0</v>
      </c>
      <c r="C8026">
        <f>'Data Entry'!C8026</f>
        <v>0</v>
      </c>
      <c r="D8026">
        <f>'Data Entry'!D8026</f>
        <v>0</v>
      </c>
      <c r="E8026">
        <f>'Data Entry'!E8026</f>
        <v>0</v>
      </c>
      <c r="F8026">
        <f>'Data Entry'!F8026</f>
        <v>0</v>
      </c>
      <c r="G8026" t="e">
        <f>('Data Entry'!G8026-HLOOKUP('Data Entry'!I8026,'CST Norms'!$A$48:$K$62,I8026,FALSE))/HLOOKUP('Data Entry'!I8026,'CST Norms'!$A$77:$K$91,I8026,FALSE)</f>
        <v>#N/A</v>
      </c>
      <c r="H8026" t="e">
        <f>( 'Data Entry'!H8026 - HLOOKUP('Data Entry'!I8026,'CST Norms'!$A$65:$K$75,8,FALSE) )/HLOOKUP('Data Entry'!I8026,'CST Norms'!$A$94:$K$104,8,FALSE)</f>
        <v>#N/A</v>
      </c>
      <c r="I8026">
        <f>'Data Entry'!$J8026</f>
        <v>0</v>
      </c>
      <c r="J8026" t="e">
        <f t="shared" si="754"/>
        <v>#N/A</v>
      </c>
      <c r="K8026" t="e">
        <f t="shared" si="755"/>
        <v>#N/A</v>
      </c>
      <c r="L8026" t="e">
        <f t="shared" si="756"/>
        <v>#N/A</v>
      </c>
      <c r="M8026" t="str">
        <f t="shared" si="751"/>
        <v>N/A</v>
      </c>
      <c r="N8026" t="str">
        <f t="shared" si="752"/>
        <v>N/A</v>
      </c>
      <c r="O8026" t="str">
        <f t="shared" si="753"/>
        <v>N/A</v>
      </c>
      <c r="S8026">
        <f>IF(OR(ISBLANK(B8026),ISBLANK(C8026),ISBLANK(D8026),ISBLANK(E8026),ISBLANK(F8026),ISBLANK('Data Entry'!G8026),ISBLANK('Data Entry'!H8026)),0,1)</f>
        <v>0</v>
      </c>
    </row>
    <row r="8027" spans="1:19" x14ac:dyDescent="0.25">
      <c r="A8027">
        <f>'Data Entry'!A8027</f>
        <v>0</v>
      </c>
      <c r="B8027">
        <f>'Data Entry'!B8027</f>
        <v>0</v>
      </c>
      <c r="C8027">
        <f>'Data Entry'!C8027</f>
        <v>0</v>
      </c>
      <c r="D8027">
        <f>'Data Entry'!D8027</f>
        <v>0</v>
      </c>
      <c r="E8027">
        <f>'Data Entry'!E8027</f>
        <v>0</v>
      </c>
      <c r="F8027">
        <f>'Data Entry'!F8027</f>
        <v>0</v>
      </c>
      <c r="G8027" t="e">
        <f>('Data Entry'!G8027-HLOOKUP('Data Entry'!I8027,'CST Norms'!$A$48:$K$62,I8027,FALSE))/HLOOKUP('Data Entry'!I8027,'CST Norms'!$A$77:$K$91,I8027,FALSE)</f>
        <v>#N/A</v>
      </c>
      <c r="H8027" t="e">
        <f>( 'Data Entry'!H8027 - HLOOKUP('Data Entry'!I8027,'CST Norms'!$A$65:$K$75,8,FALSE) )/HLOOKUP('Data Entry'!I8027,'CST Norms'!$A$94:$K$104,8,FALSE)</f>
        <v>#N/A</v>
      </c>
      <c r="I8027">
        <f>'Data Entry'!$J8027</f>
        <v>0</v>
      </c>
      <c r="J8027" t="e">
        <f t="shared" si="754"/>
        <v>#N/A</v>
      </c>
      <c r="K8027" t="e">
        <f t="shared" si="755"/>
        <v>#N/A</v>
      </c>
      <c r="L8027" t="e">
        <f t="shared" si="756"/>
        <v>#N/A</v>
      </c>
      <c r="M8027" t="str">
        <f t="shared" si="751"/>
        <v>N/A</v>
      </c>
      <c r="N8027" t="str">
        <f t="shared" si="752"/>
        <v>N/A</v>
      </c>
      <c r="O8027" t="str">
        <f t="shared" si="753"/>
        <v>N/A</v>
      </c>
      <c r="S8027">
        <f>IF(OR(ISBLANK(B8027),ISBLANK(C8027),ISBLANK(D8027),ISBLANK(E8027),ISBLANK(F8027),ISBLANK('Data Entry'!G8027),ISBLANK('Data Entry'!H8027)),0,1)</f>
        <v>0</v>
      </c>
    </row>
    <row r="8028" spans="1:19" x14ac:dyDescent="0.25">
      <c r="A8028">
        <f>'Data Entry'!A8028</f>
        <v>0</v>
      </c>
      <c r="B8028">
        <f>'Data Entry'!B8028</f>
        <v>0</v>
      </c>
      <c r="C8028">
        <f>'Data Entry'!C8028</f>
        <v>0</v>
      </c>
      <c r="D8028">
        <f>'Data Entry'!D8028</f>
        <v>0</v>
      </c>
      <c r="E8028">
        <f>'Data Entry'!E8028</f>
        <v>0</v>
      </c>
      <c r="F8028">
        <f>'Data Entry'!F8028</f>
        <v>0</v>
      </c>
      <c r="G8028" t="e">
        <f>('Data Entry'!G8028-HLOOKUP('Data Entry'!I8028,'CST Norms'!$A$48:$K$62,I8028,FALSE))/HLOOKUP('Data Entry'!I8028,'CST Norms'!$A$77:$K$91,I8028,FALSE)</f>
        <v>#N/A</v>
      </c>
      <c r="H8028" t="e">
        <f>( 'Data Entry'!H8028 - HLOOKUP('Data Entry'!I8028,'CST Norms'!$A$65:$K$75,8,FALSE) )/HLOOKUP('Data Entry'!I8028,'CST Norms'!$A$94:$K$104,8,FALSE)</f>
        <v>#N/A</v>
      </c>
      <c r="I8028">
        <f>'Data Entry'!$J8028</f>
        <v>0</v>
      </c>
      <c r="J8028" t="e">
        <f t="shared" si="754"/>
        <v>#N/A</v>
      </c>
      <c r="K8028" t="e">
        <f t="shared" si="755"/>
        <v>#N/A</v>
      </c>
      <c r="L8028" t="e">
        <f t="shared" si="756"/>
        <v>#N/A</v>
      </c>
      <c r="M8028" t="str">
        <f t="shared" si="751"/>
        <v>N/A</v>
      </c>
      <c r="N8028" t="str">
        <f t="shared" si="752"/>
        <v>N/A</v>
      </c>
      <c r="O8028" t="str">
        <f t="shared" si="753"/>
        <v>N/A</v>
      </c>
      <c r="S8028">
        <f>IF(OR(ISBLANK(B8028),ISBLANK(C8028),ISBLANK(D8028),ISBLANK(E8028),ISBLANK(F8028),ISBLANK('Data Entry'!G8028),ISBLANK('Data Entry'!H8028)),0,1)</f>
        <v>0</v>
      </c>
    </row>
    <row r="8029" spans="1:19" x14ac:dyDescent="0.25">
      <c r="A8029">
        <f>'Data Entry'!A8029</f>
        <v>0</v>
      </c>
      <c r="B8029">
        <f>'Data Entry'!B8029</f>
        <v>0</v>
      </c>
      <c r="C8029">
        <f>'Data Entry'!C8029</f>
        <v>0</v>
      </c>
      <c r="D8029">
        <f>'Data Entry'!D8029</f>
        <v>0</v>
      </c>
      <c r="E8029">
        <f>'Data Entry'!E8029</f>
        <v>0</v>
      </c>
      <c r="F8029">
        <f>'Data Entry'!F8029</f>
        <v>0</v>
      </c>
      <c r="G8029" t="e">
        <f>('Data Entry'!G8029-HLOOKUP('Data Entry'!I8029,'CST Norms'!$A$48:$K$62,I8029,FALSE))/HLOOKUP('Data Entry'!I8029,'CST Norms'!$A$77:$K$91,I8029,FALSE)</f>
        <v>#N/A</v>
      </c>
      <c r="H8029" t="e">
        <f>( 'Data Entry'!H8029 - HLOOKUP('Data Entry'!I8029,'CST Norms'!$A$65:$K$75,8,FALSE) )/HLOOKUP('Data Entry'!I8029,'CST Norms'!$A$94:$K$104,8,FALSE)</f>
        <v>#N/A</v>
      </c>
      <c r="I8029">
        <f>'Data Entry'!$J8029</f>
        <v>0</v>
      </c>
      <c r="J8029" t="e">
        <f t="shared" si="754"/>
        <v>#N/A</v>
      </c>
      <c r="K8029" t="e">
        <f t="shared" si="755"/>
        <v>#N/A</v>
      </c>
      <c r="L8029" t="e">
        <f t="shared" si="756"/>
        <v>#N/A</v>
      </c>
      <c r="M8029" t="str">
        <f t="shared" si="751"/>
        <v>N/A</v>
      </c>
      <c r="N8029" t="str">
        <f t="shared" si="752"/>
        <v>N/A</v>
      </c>
      <c r="O8029" t="str">
        <f t="shared" si="753"/>
        <v>N/A</v>
      </c>
      <c r="S8029">
        <f>IF(OR(ISBLANK(B8029),ISBLANK(C8029),ISBLANK(D8029),ISBLANK(E8029),ISBLANK(F8029),ISBLANK('Data Entry'!G8029),ISBLANK('Data Entry'!H8029)),0,1)</f>
        <v>0</v>
      </c>
    </row>
    <row r="8030" spans="1:19" x14ac:dyDescent="0.25">
      <c r="A8030">
        <f>'Data Entry'!A8030</f>
        <v>0</v>
      </c>
      <c r="B8030">
        <f>'Data Entry'!B8030</f>
        <v>0</v>
      </c>
      <c r="C8030">
        <f>'Data Entry'!C8030</f>
        <v>0</v>
      </c>
      <c r="D8030">
        <f>'Data Entry'!D8030</f>
        <v>0</v>
      </c>
      <c r="E8030">
        <f>'Data Entry'!E8030</f>
        <v>0</v>
      </c>
      <c r="F8030">
        <f>'Data Entry'!F8030</f>
        <v>0</v>
      </c>
      <c r="G8030" t="e">
        <f>('Data Entry'!G8030-HLOOKUP('Data Entry'!I8030,'CST Norms'!$A$48:$K$62,I8030,FALSE))/HLOOKUP('Data Entry'!I8030,'CST Norms'!$A$77:$K$91,I8030,FALSE)</f>
        <v>#N/A</v>
      </c>
      <c r="H8030" t="e">
        <f>( 'Data Entry'!H8030 - HLOOKUP('Data Entry'!I8030,'CST Norms'!$A$65:$K$75,8,FALSE) )/HLOOKUP('Data Entry'!I8030,'CST Norms'!$A$94:$K$104,8,FALSE)</f>
        <v>#N/A</v>
      </c>
      <c r="I8030">
        <f>'Data Entry'!$J8030</f>
        <v>0</v>
      </c>
      <c r="J8030" t="e">
        <f t="shared" si="754"/>
        <v>#N/A</v>
      </c>
      <c r="K8030" t="e">
        <f t="shared" si="755"/>
        <v>#N/A</v>
      </c>
      <c r="L8030" t="e">
        <f t="shared" si="756"/>
        <v>#N/A</v>
      </c>
      <c r="M8030" t="str">
        <f t="shared" si="751"/>
        <v>N/A</v>
      </c>
      <c r="N8030" t="str">
        <f t="shared" si="752"/>
        <v>N/A</v>
      </c>
      <c r="O8030" t="str">
        <f t="shared" si="753"/>
        <v>N/A</v>
      </c>
      <c r="S8030">
        <f>IF(OR(ISBLANK(B8030),ISBLANK(C8030),ISBLANK(D8030),ISBLANK(E8030),ISBLANK(F8030),ISBLANK('Data Entry'!G8030),ISBLANK('Data Entry'!H8030)),0,1)</f>
        <v>0</v>
      </c>
    </row>
    <row r="8031" spans="1:19" x14ac:dyDescent="0.25">
      <c r="A8031">
        <f>'Data Entry'!A8031</f>
        <v>0</v>
      </c>
      <c r="B8031">
        <f>'Data Entry'!B8031</f>
        <v>0</v>
      </c>
      <c r="C8031">
        <f>'Data Entry'!C8031</f>
        <v>0</v>
      </c>
      <c r="D8031">
        <f>'Data Entry'!D8031</f>
        <v>0</v>
      </c>
      <c r="E8031">
        <f>'Data Entry'!E8031</f>
        <v>0</v>
      </c>
      <c r="F8031">
        <f>'Data Entry'!F8031</f>
        <v>0</v>
      </c>
      <c r="G8031" t="e">
        <f>('Data Entry'!G8031-HLOOKUP('Data Entry'!I8031,'CST Norms'!$A$48:$K$62,I8031,FALSE))/HLOOKUP('Data Entry'!I8031,'CST Norms'!$A$77:$K$91,I8031,FALSE)</f>
        <v>#N/A</v>
      </c>
      <c r="H8031" t="e">
        <f>( 'Data Entry'!H8031 - HLOOKUP('Data Entry'!I8031,'CST Norms'!$A$65:$K$75,8,FALSE) )/HLOOKUP('Data Entry'!I8031,'CST Norms'!$A$94:$K$104,8,FALSE)</f>
        <v>#N/A</v>
      </c>
      <c r="I8031">
        <f>'Data Entry'!$J8031</f>
        <v>0</v>
      </c>
      <c r="J8031" t="e">
        <f t="shared" si="754"/>
        <v>#N/A</v>
      </c>
      <c r="K8031" t="e">
        <f t="shared" si="755"/>
        <v>#N/A</v>
      </c>
      <c r="L8031" t="e">
        <f t="shared" si="756"/>
        <v>#N/A</v>
      </c>
      <c r="M8031" t="str">
        <f t="shared" si="751"/>
        <v>N/A</v>
      </c>
      <c r="N8031" t="str">
        <f t="shared" si="752"/>
        <v>N/A</v>
      </c>
      <c r="O8031" t="str">
        <f t="shared" si="753"/>
        <v>N/A</v>
      </c>
      <c r="S8031">
        <f>IF(OR(ISBLANK(B8031),ISBLANK(C8031),ISBLANK(D8031),ISBLANK(E8031),ISBLANK(F8031),ISBLANK('Data Entry'!G8031),ISBLANK('Data Entry'!H8031)),0,1)</f>
        <v>0</v>
      </c>
    </row>
    <row r="8032" spans="1:19" x14ac:dyDescent="0.25">
      <c r="A8032">
        <f>'Data Entry'!A8032</f>
        <v>0</v>
      </c>
      <c r="B8032">
        <f>'Data Entry'!B8032</f>
        <v>0</v>
      </c>
      <c r="C8032">
        <f>'Data Entry'!C8032</f>
        <v>0</v>
      </c>
      <c r="D8032">
        <f>'Data Entry'!D8032</f>
        <v>0</v>
      </c>
      <c r="E8032">
        <f>'Data Entry'!E8032</f>
        <v>0</v>
      </c>
      <c r="F8032">
        <f>'Data Entry'!F8032</f>
        <v>0</v>
      </c>
      <c r="G8032" t="e">
        <f>('Data Entry'!G8032-HLOOKUP('Data Entry'!I8032,'CST Norms'!$A$48:$K$62,I8032,FALSE))/HLOOKUP('Data Entry'!I8032,'CST Norms'!$A$77:$K$91,I8032,FALSE)</f>
        <v>#N/A</v>
      </c>
      <c r="H8032" t="e">
        <f>( 'Data Entry'!H8032 - HLOOKUP('Data Entry'!I8032,'CST Norms'!$A$65:$K$75,8,FALSE) )/HLOOKUP('Data Entry'!I8032,'CST Norms'!$A$94:$K$104,8,FALSE)</f>
        <v>#N/A</v>
      </c>
      <c r="I8032">
        <f>'Data Entry'!$J8032</f>
        <v>0</v>
      </c>
      <c r="J8032" t="e">
        <f t="shared" si="754"/>
        <v>#N/A</v>
      </c>
      <c r="K8032" t="e">
        <f t="shared" si="755"/>
        <v>#N/A</v>
      </c>
      <c r="L8032" t="e">
        <f t="shared" si="756"/>
        <v>#N/A</v>
      </c>
      <c r="M8032" t="str">
        <f t="shared" si="751"/>
        <v>N/A</v>
      </c>
      <c r="N8032" t="str">
        <f t="shared" si="752"/>
        <v>N/A</v>
      </c>
      <c r="O8032" t="str">
        <f t="shared" si="753"/>
        <v>N/A</v>
      </c>
      <c r="S8032">
        <f>IF(OR(ISBLANK(B8032),ISBLANK(C8032),ISBLANK(D8032),ISBLANK(E8032),ISBLANK(F8032),ISBLANK('Data Entry'!G8032),ISBLANK('Data Entry'!H8032)),0,1)</f>
        <v>0</v>
      </c>
    </row>
    <row r="8033" spans="1:19" x14ac:dyDescent="0.25">
      <c r="A8033">
        <f>'Data Entry'!A8033</f>
        <v>0</v>
      </c>
      <c r="B8033">
        <f>'Data Entry'!B8033</f>
        <v>0</v>
      </c>
      <c r="C8033">
        <f>'Data Entry'!C8033</f>
        <v>0</v>
      </c>
      <c r="D8033">
        <f>'Data Entry'!D8033</f>
        <v>0</v>
      </c>
      <c r="E8033">
        <f>'Data Entry'!E8033</f>
        <v>0</v>
      </c>
      <c r="F8033">
        <f>'Data Entry'!F8033</f>
        <v>0</v>
      </c>
      <c r="G8033" t="e">
        <f>('Data Entry'!G8033-HLOOKUP('Data Entry'!I8033,'CST Norms'!$A$48:$K$62,I8033,FALSE))/HLOOKUP('Data Entry'!I8033,'CST Norms'!$A$77:$K$91,I8033,FALSE)</f>
        <v>#N/A</v>
      </c>
      <c r="H8033" t="e">
        <f>( 'Data Entry'!H8033 - HLOOKUP('Data Entry'!I8033,'CST Norms'!$A$65:$K$75,8,FALSE) )/HLOOKUP('Data Entry'!I8033,'CST Norms'!$A$94:$K$104,8,FALSE)</f>
        <v>#N/A</v>
      </c>
      <c r="I8033">
        <f>'Data Entry'!$J8033</f>
        <v>0</v>
      </c>
      <c r="J8033" t="e">
        <f t="shared" si="754"/>
        <v>#N/A</v>
      </c>
      <c r="K8033" t="e">
        <f t="shared" si="755"/>
        <v>#N/A</v>
      </c>
      <c r="L8033" t="e">
        <f t="shared" si="756"/>
        <v>#N/A</v>
      </c>
      <c r="M8033" t="str">
        <f t="shared" si="751"/>
        <v>N/A</v>
      </c>
      <c r="N8033" t="str">
        <f t="shared" si="752"/>
        <v>N/A</v>
      </c>
      <c r="O8033" t="str">
        <f t="shared" si="753"/>
        <v>N/A</v>
      </c>
      <c r="S8033">
        <f>IF(OR(ISBLANK(B8033),ISBLANK(C8033),ISBLANK(D8033),ISBLANK(E8033),ISBLANK(F8033),ISBLANK('Data Entry'!G8033),ISBLANK('Data Entry'!H8033)),0,1)</f>
        <v>0</v>
      </c>
    </row>
    <row r="8034" spans="1:19" x14ac:dyDescent="0.25">
      <c r="A8034">
        <f>'Data Entry'!A8034</f>
        <v>0</v>
      </c>
      <c r="B8034">
        <f>'Data Entry'!B8034</f>
        <v>0</v>
      </c>
      <c r="C8034">
        <f>'Data Entry'!C8034</f>
        <v>0</v>
      </c>
      <c r="D8034">
        <f>'Data Entry'!D8034</f>
        <v>0</v>
      </c>
      <c r="E8034">
        <f>'Data Entry'!E8034</f>
        <v>0</v>
      </c>
      <c r="F8034">
        <f>'Data Entry'!F8034</f>
        <v>0</v>
      </c>
      <c r="G8034" t="e">
        <f>('Data Entry'!G8034-HLOOKUP('Data Entry'!I8034,'CST Norms'!$A$48:$K$62,I8034,FALSE))/HLOOKUP('Data Entry'!I8034,'CST Norms'!$A$77:$K$91,I8034,FALSE)</f>
        <v>#N/A</v>
      </c>
      <c r="H8034" t="e">
        <f>( 'Data Entry'!H8034 - HLOOKUP('Data Entry'!I8034,'CST Norms'!$A$65:$K$75,8,FALSE) )/HLOOKUP('Data Entry'!I8034,'CST Norms'!$A$94:$K$104,8,FALSE)</f>
        <v>#N/A</v>
      </c>
      <c r="I8034">
        <f>'Data Entry'!$J8034</f>
        <v>0</v>
      </c>
      <c r="J8034" t="e">
        <f t="shared" si="754"/>
        <v>#N/A</v>
      </c>
      <c r="K8034" t="e">
        <f t="shared" si="755"/>
        <v>#N/A</v>
      </c>
      <c r="L8034" t="e">
        <f t="shared" si="756"/>
        <v>#N/A</v>
      </c>
      <c r="M8034" t="str">
        <f t="shared" si="751"/>
        <v>N/A</v>
      </c>
      <c r="N8034" t="str">
        <f t="shared" si="752"/>
        <v>N/A</v>
      </c>
      <c r="O8034" t="str">
        <f t="shared" si="753"/>
        <v>N/A</v>
      </c>
      <c r="S8034">
        <f>IF(OR(ISBLANK(B8034),ISBLANK(C8034),ISBLANK(D8034),ISBLANK(E8034),ISBLANK(F8034),ISBLANK('Data Entry'!G8034),ISBLANK('Data Entry'!H8034)),0,1)</f>
        <v>0</v>
      </c>
    </row>
    <row r="8035" spans="1:19" x14ac:dyDescent="0.25">
      <c r="A8035">
        <f>'Data Entry'!A8035</f>
        <v>0</v>
      </c>
      <c r="B8035">
        <f>'Data Entry'!B8035</f>
        <v>0</v>
      </c>
      <c r="C8035">
        <f>'Data Entry'!C8035</f>
        <v>0</v>
      </c>
      <c r="D8035">
        <f>'Data Entry'!D8035</f>
        <v>0</v>
      </c>
      <c r="E8035">
        <f>'Data Entry'!E8035</f>
        <v>0</v>
      </c>
      <c r="F8035">
        <f>'Data Entry'!F8035</f>
        <v>0</v>
      </c>
      <c r="G8035" t="e">
        <f>('Data Entry'!G8035-HLOOKUP('Data Entry'!I8035,'CST Norms'!$A$48:$K$62,I8035,FALSE))/HLOOKUP('Data Entry'!I8035,'CST Norms'!$A$77:$K$91,I8035,FALSE)</f>
        <v>#N/A</v>
      </c>
      <c r="H8035" t="e">
        <f>( 'Data Entry'!H8035 - HLOOKUP('Data Entry'!I8035,'CST Norms'!$A$65:$K$75,8,FALSE) )/HLOOKUP('Data Entry'!I8035,'CST Norms'!$A$94:$K$104,8,FALSE)</f>
        <v>#N/A</v>
      </c>
      <c r="I8035">
        <f>'Data Entry'!$J8035</f>
        <v>0</v>
      </c>
      <c r="J8035" t="e">
        <f t="shared" si="754"/>
        <v>#N/A</v>
      </c>
      <c r="K8035" t="e">
        <f t="shared" si="755"/>
        <v>#N/A</v>
      </c>
      <c r="L8035" t="e">
        <f t="shared" si="756"/>
        <v>#N/A</v>
      </c>
      <c r="M8035" t="str">
        <f t="shared" si="751"/>
        <v>N/A</v>
      </c>
      <c r="N8035" t="str">
        <f t="shared" si="752"/>
        <v>N/A</v>
      </c>
      <c r="O8035" t="str">
        <f t="shared" si="753"/>
        <v>N/A</v>
      </c>
      <c r="S8035">
        <f>IF(OR(ISBLANK(B8035),ISBLANK(C8035),ISBLANK(D8035),ISBLANK(E8035),ISBLANK(F8035),ISBLANK('Data Entry'!G8035),ISBLANK('Data Entry'!H8035)),0,1)</f>
        <v>0</v>
      </c>
    </row>
    <row r="8036" spans="1:19" x14ac:dyDescent="0.25">
      <c r="A8036">
        <f>'Data Entry'!A8036</f>
        <v>0</v>
      </c>
      <c r="B8036">
        <f>'Data Entry'!B8036</f>
        <v>0</v>
      </c>
      <c r="C8036">
        <f>'Data Entry'!C8036</f>
        <v>0</v>
      </c>
      <c r="D8036">
        <f>'Data Entry'!D8036</f>
        <v>0</v>
      </c>
      <c r="E8036">
        <f>'Data Entry'!E8036</f>
        <v>0</v>
      </c>
      <c r="F8036">
        <f>'Data Entry'!F8036</f>
        <v>0</v>
      </c>
      <c r="G8036" t="e">
        <f>('Data Entry'!G8036-HLOOKUP('Data Entry'!I8036,'CST Norms'!$A$48:$K$62,I8036,FALSE))/HLOOKUP('Data Entry'!I8036,'CST Norms'!$A$77:$K$91,I8036,FALSE)</f>
        <v>#N/A</v>
      </c>
      <c r="H8036" t="e">
        <f>( 'Data Entry'!H8036 - HLOOKUP('Data Entry'!I8036,'CST Norms'!$A$65:$K$75,8,FALSE) )/HLOOKUP('Data Entry'!I8036,'CST Norms'!$A$94:$K$104,8,FALSE)</f>
        <v>#N/A</v>
      </c>
      <c r="I8036">
        <f>'Data Entry'!$J8036</f>
        <v>0</v>
      </c>
      <c r="J8036" t="e">
        <f t="shared" si="754"/>
        <v>#N/A</v>
      </c>
      <c r="K8036" t="e">
        <f t="shared" si="755"/>
        <v>#N/A</v>
      </c>
      <c r="L8036" t="e">
        <f t="shared" si="756"/>
        <v>#N/A</v>
      </c>
      <c r="M8036" t="str">
        <f t="shared" si="751"/>
        <v>N/A</v>
      </c>
      <c r="N8036" t="str">
        <f t="shared" si="752"/>
        <v>N/A</v>
      </c>
      <c r="O8036" t="str">
        <f t="shared" si="753"/>
        <v>N/A</v>
      </c>
      <c r="S8036">
        <f>IF(OR(ISBLANK(B8036),ISBLANK(C8036),ISBLANK(D8036),ISBLANK(E8036),ISBLANK(F8036),ISBLANK('Data Entry'!G8036),ISBLANK('Data Entry'!H8036)),0,1)</f>
        <v>0</v>
      </c>
    </row>
    <row r="8037" spans="1:19" x14ac:dyDescent="0.25">
      <c r="A8037">
        <f>'Data Entry'!A8037</f>
        <v>0</v>
      </c>
      <c r="B8037">
        <f>'Data Entry'!B8037</f>
        <v>0</v>
      </c>
      <c r="C8037">
        <f>'Data Entry'!C8037</f>
        <v>0</v>
      </c>
      <c r="D8037">
        <f>'Data Entry'!D8037</f>
        <v>0</v>
      </c>
      <c r="E8037">
        <f>'Data Entry'!E8037</f>
        <v>0</v>
      </c>
      <c r="F8037">
        <f>'Data Entry'!F8037</f>
        <v>0</v>
      </c>
      <c r="G8037" t="e">
        <f>('Data Entry'!G8037-HLOOKUP('Data Entry'!I8037,'CST Norms'!$A$48:$K$62,I8037,FALSE))/HLOOKUP('Data Entry'!I8037,'CST Norms'!$A$77:$K$91,I8037,FALSE)</f>
        <v>#N/A</v>
      </c>
      <c r="H8037" t="e">
        <f>( 'Data Entry'!H8037 - HLOOKUP('Data Entry'!I8037,'CST Norms'!$A$65:$K$75,8,FALSE) )/HLOOKUP('Data Entry'!I8037,'CST Norms'!$A$94:$K$104,8,FALSE)</f>
        <v>#N/A</v>
      </c>
      <c r="I8037">
        <f>'Data Entry'!$J8037</f>
        <v>0</v>
      </c>
      <c r="J8037" t="e">
        <f t="shared" si="754"/>
        <v>#N/A</v>
      </c>
      <c r="K8037" t="e">
        <f t="shared" si="755"/>
        <v>#N/A</v>
      </c>
      <c r="L8037" t="e">
        <f t="shared" si="756"/>
        <v>#N/A</v>
      </c>
      <c r="M8037" t="str">
        <f t="shared" si="751"/>
        <v>N/A</v>
      </c>
      <c r="N8037" t="str">
        <f t="shared" si="752"/>
        <v>N/A</v>
      </c>
      <c r="O8037" t="str">
        <f t="shared" si="753"/>
        <v>N/A</v>
      </c>
      <c r="S8037">
        <f>IF(OR(ISBLANK(B8037),ISBLANK(C8037),ISBLANK(D8037),ISBLANK(E8037),ISBLANK(F8037),ISBLANK('Data Entry'!G8037),ISBLANK('Data Entry'!H8037)),0,1)</f>
        <v>0</v>
      </c>
    </row>
    <row r="8038" spans="1:19" x14ac:dyDescent="0.25">
      <c r="A8038">
        <f>'Data Entry'!A8038</f>
        <v>0</v>
      </c>
      <c r="B8038">
        <f>'Data Entry'!B8038</f>
        <v>0</v>
      </c>
      <c r="C8038">
        <f>'Data Entry'!C8038</f>
        <v>0</v>
      </c>
      <c r="D8038">
        <f>'Data Entry'!D8038</f>
        <v>0</v>
      </c>
      <c r="E8038">
        <f>'Data Entry'!E8038</f>
        <v>0</v>
      </c>
      <c r="F8038">
        <f>'Data Entry'!F8038</f>
        <v>0</v>
      </c>
      <c r="G8038" t="e">
        <f>('Data Entry'!G8038-HLOOKUP('Data Entry'!I8038,'CST Norms'!$A$48:$K$62,I8038,FALSE))/HLOOKUP('Data Entry'!I8038,'CST Norms'!$A$77:$K$91,I8038,FALSE)</f>
        <v>#N/A</v>
      </c>
      <c r="H8038" t="e">
        <f>( 'Data Entry'!H8038 - HLOOKUP('Data Entry'!I8038,'CST Norms'!$A$65:$K$75,8,FALSE) )/HLOOKUP('Data Entry'!I8038,'CST Norms'!$A$94:$K$104,8,FALSE)</f>
        <v>#N/A</v>
      </c>
      <c r="I8038">
        <f>'Data Entry'!$J8038</f>
        <v>0</v>
      </c>
      <c r="J8038" t="e">
        <f t="shared" si="754"/>
        <v>#N/A</v>
      </c>
      <c r="K8038" t="e">
        <f t="shared" si="755"/>
        <v>#N/A</v>
      </c>
      <c r="L8038" t="e">
        <f t="shared" si="756"/>
        <v>#N/A</v>
      </c>
      <c r="M8038" t="str">
        <f t="shared" si="751"/>
        <v>N/A</v>
      </c>
      <c r="N8038" t="str">
        <f t="shared" si="752"/>
        <v>N/A</v>
      </c>
      <c r="O8038" t="str">
        <f t="shared" si="753"/>
        <v>N/A</v>
      </c>
      <c r="S8038">
        <f>IF(OR(ISBLANK(B8038),ISBLANK(C8038),ISBLANK(D8038),ISBLANK(E8038),ISBLANK(F8038),ISBLANK('Data Entry'!G8038),ISBLANK('Data Entry'!H8038)),0,1)</f>
        <v>0</v>
      </c>
    </row>
    <row r="8039" spans="1:19" x14ac:dyDescent="0.25">
      <c r="A8039">
        <f>'Data Entry'!A8039</f>
        <v>0</v>
      </c>
      <c r="B8039">
        <f>'Data Entry'!B8039</f>
        <v>0</v>
      </c>
      <c r="C8039">
        <f>'Data Entry'!C8039</f>
        <v>0</v>
      </c>
      <c r="D8039">
        <f>'Data Entry'!D8039</f>
        <v>0</v>
      </c>
      <c r="E8039">
        <f>'Data Entry'!E8039</f>
        <v>0</v>
      </c>
      <c r="F8039">
        <f>'Data Entry'!F8039</f>
        <v>0</v>
      </c>
      <c r="G8039" t="e">
        <f>('Data Entry'!G8039-HLOOKUP('Data Entry'!I8039,'CST Norms'!$A$48:$K$62,I8039,FALSE))/HLOOKUP('Data Entry'!I8039,'CST Norms'!$A$77:$K$91,I8039,FALSE)</f>
        <v>#N/A</v>
      </c>
      <c r="H8039" t="e">
        <f>( 'Data Entry'!H8039 - HLOOKUP('Data Entry'!I8039,'CST Norms'!$A$65:$K$75,8,FALSE) )/HLOOKUP('Data Entry'!I8039,'CST Norms'!$A$94:$K$104,8,FALSE)</f>
        <v>#N/A</v>
      </c>
      <c r="I8039">
        <f>'Data Entry'!$J8039</f>
        <v>0</v>
      </c>
      <c r="J8039" t="e">
        <f t="shared" si="754"/>
        <v>#N/A</v>
      </c>
      <c r="K8039" t="e">
        <f t="shared" si="755"/>
        <v>#N/A</v>
      </c>
      <c r="L8039" t="e">
        <f t="shared" si="756"/>
        <v>#N/A</v>
      </c>
      <c r="M8039" t="str">
        <f t="shared" si="751"/>
        <v>N/A</v>
      </c>
      <c r="N8039" t="str">
        <f t="shared" si="752"/>
        <v>N/A</v>
      </c>
      <c r="O8039" t="str">
        <f t="shared" si="753"/>
        <v>N/A</v>
      </c>
      <c r="S8039">
        <f>IF(OR(ISBLANK(B8039),ISBLANK(C8039),ISBLANK(D8039),ISBLANK(E8039),ISBLANK(F8039),ISBLANK('Data Entry'!G8039),ISBLANK('Data Entry'!H8039)),0,1)</f>
        <v>0</v>
      </c>
    </row>
    <row r="8040" spans="1:19" x14ac:dyDescent="0.25">
      <c r="A8040">
        <f>'Data Entry'!A8040</f>
        <v>0</v>
      </c>
      <c r="B8040">
        <f>'Data Entry'!B8040</f>
        <v>0</v>
      </c>
      <c r="C8040">
        <f>'Data Entry'!C8040</f>
        <v>0</v>
      </c>
      <c r="D8040">
        <f>'Data Entry'!D8040</f>
        <v>0</v>
      </c>
      <c r="E8040">
        <f>'Data Entry'!E8040</f>
        <v>0</v>
      </c>
      <c r="F8040">
        <f>'Data Entry'!F8040</f>
        <v>0</v>
      </c>
      <c r="G8040" t="e">
        <f>('Data Entry'!G8040-HLOOKUP('Data Entry'!I8040,'CST Norms'!$A$48:$K$62,I8040,FALSE))/HLOOKUP('Data Entry'!I8040,'CST Norms'!$A$77:$K$91,I8040,FALSE)</f>
        <v>#N/A</v>
      </c>
      <c r="H8040" t="e">
        <f>( 'Data Entry'!H8040 - HLOOKUP('Data Entry'!I8040,'CST Norms'!$A$65:$K$75,8,FALSE) )/HLOOKUP('Data Entry'!I8040,'CST Norms'!$A$94:$K$104,8,FALSE)</f>
        <v>#N/A</v>
      </c>
      <c r="I8040">
        <f>'Data Entry'!$J8040</f>
        <v>0</v>
      </c>
      <c r="J8040" t="e">
        <f t="shared" si="754"/>
        <v>#N/A</v>
      </c>
      <c r="K8040" t="e">
        <f t="shared" si="755"/>
        <v>#N/A</v>
      </c>
      <c r="L8040" t="e">
        <f t="shared" si="756"/>
        <v>#N/A</v>
      </c>
      <c r="M8040" t="str">
        <f t="shared" si="751"/>
        <v>N/A</v>
      </c>
      <c r="N8040" t="str">
        <f t="shared" si="752"/>
        <v>N/A</v>
      </c>
      <c r="O8040" t="str">
        <f t="shared" si="753"/>
        <v>N/A</v>
      </c>
      <c r="S8040">
        <f>IF(OR(ISBLANK(B8040),ISBLANK(C8040),ISBLANK(D8040),ISBLANK(E8040),ISBLANK(F8040),ISBLANK('Data Entry'!G8040),ISBLANK('Data Entry'!H8040)),0,1)</f>
        <v>0</v>
      </c>
    </row>
    <row r="8041" spans="1:19" x14ac:dyDescent="0.25">
      <c r="A8041">
        <f>'Data Entry'!A8041</f>
        <v>0</v>
      </c>
      <c r="B8041">
        <f>'Data Entry'!B8041</f>
        <v>0</v>
      </c>
      <c r="C8041">
        <f>'Data Entry'!C8041</f>
        <v>0</v>
      </c>
      <c r="D8041">
        <f>'Data Entry'!D8041</f>
        <v>0</v>
      </c>
      <c r="E8041">
        <f>'Data Entry'!E8041</f>
        <v>0</v>
      </c>
      <c r="F8041">
        <f>'Data Entry'!F8041</f>
        <v>0</v>
      </c>
      <c r="G8041" t="e">
        <f>('Data Entry'!G8041-HLOOKUP('Data Entry'!I8041,'CST Norms'!$A$48:$K$62,I8041,FALSE))/HLOOKUP('Data Entry'!I8041,'CST Norms'!$A$77:$K$91,I8041,FALSE)</f>
        <v>#N/A</v>
      </c>
      <c r="H8041" t="e">
        <f>( 'Data Entry'!H8041 - HLOOKUP('Data Entry'!I8041,'CST Norms'!$A$65:$K$75,8,FALSE) )/HLOOKUP('Data Entry'!I8041,'CST Norms'!$A$94:$K$104,8,FALSE)</f>
        <v>#N/A</v>
      </c>
      <c r="I8041">
        <f>'Data Entry'!$J8041</f>
        <v>0</v>
      </c>
      <c r="J8041" t="e">
        <f t="shared" si="754"/>
        <v>#N/A</v>
      </c>
      <c r="K8041" t="e">
        <f t="shared" si="755"/>
        <v>#N/A</v>
      </c>
      <c r="L8041" t="e">
        <f t="shared" si="756"/>
        <v>#N/A</v>
      </c>
      <c r="M8041" t="str">
        <f t="shared" si="751"/>
        <v>N/A</v>
      </c>
      <c r="N8041" t="str">
        <f t="shared" si="752"/>
        <v>N/A</v>
      </c>
      <c r="O8041" t="str">
        <f t="shared" si="753"/>
        <v>N/A</v>
      </c>
      <c r="S8041">
        <f>IF(OR(ISBLANK(B8041),ISBLANK(C8041),ISBLANK(D8041),ISBLANK(E8041),ISBLANK(F8041),ISBLANK('Data Entry'!G8041),ISBLANK('Data Entry'!H8041)),0,1)</f>
        <v>0</v>
      </c>
    </row>
    <row r="8042" spans="1:19" x14ac:dyDescent="0.25">
      <c r="A8042">
        <f>'Data Entry'!A8042</f>
        <v>0</v>
      </c>
      <c r="B8042">
        <f>'Data Entry'!B8042</f>
        <v>0</v>
      </c>
      <c r="C8042">
        <f>'Data Entry'!C8042</f>
        <v>0</v>
      </c>
      <c r="D8042">
        <f>'Data Entry'!D8042</f>
        <v>0</v>
      </c>
      <c r="E8042">
        <f>'Data Entry'!E8042</f>
        <v>0</v>
      </c>
      <c r="F8042">
        <f>'Data Entry'!F8042</f>
        <v>0</v>
      </c>
      <c r="G8042" t="e">
        <f>('Data Entry'!G8042-HLOOKUP('Data Entry'!I8042,'CST Norms'!$A$48:$K$62,I8042,FALSE))/HLOOKUP('Data Entry'!I8042,'CST Norms'!$A$77:$K$91,I8042,FALSE)</f>
        <v>#N/A</v>
      </c>
      <c r="H8042" t="e">
        <f>( 'Data Entry'!H8042 - HLOOKUP('Data Entry'!I8042,'CST Norms'!$A$65:$K$75,8,FALSE) )/HLOOKUP('Data Entry'!I8042,'CST Norms'!$A$94:$K$104,8,FALSE)</f>
        <v>#N/A</v>
      </c>
      <c r="I8042">
        <f>'Data Entry'!$J8042</f>
        <v>0</v>
      </c>
      <c r="J8042" t="e">
        <f t="shared" si="754"/>
        <v>#N/A</v>
      </c>
      <c r="K8042" t="e">
        <f t="shared" si="755"/>
        <v>#N/A</v>
      </c>
      <c r="L8042" t="e">
        <f t="shared" si="756"/>
        <v>#N/A</v>
      </c>
      <c r="M8042" t="str">
        <f t="shared" si="751"/>
        <v>N/A</v>
      </c>
      <c r="N8042" t="str">
        <f t="shared" si="752"/>
        <v>N/A</v>
      </c>
      <c r="O8042" t="str">
        <f t="shared" si="753"/>
        <v>N/A</v>
      </c>
      <c r="S8042">
        <f>IF(OR(ISBLANK(B8042),ISBLANK(C8042),ISBLANK(D8042),ISBLANK(E8042),ISBLANK(F8042),ISBLANK('Data Entry'!G8042),ISBLANK('Data Entry'!H8042)),0,1)</f>
        <v>0</v>
      </c>
    </row>
    <row r="8043" spans="1:19" x14ac:dyDescent="0.25">
      <c r="A8043">
        <f>'Data Entry'!A8043</f>
        <v>0</v>
      </c>
      <c r="B8043">
        <f>'Data Entry'!B8043</f>
        <v>0</v>
      </c>
      <c r="C8043">
        <f>'Data Entry'!C8043</f>
        <v>0</v>
      </c>
      <c r="D8043">
        <f>'Data Entry'!D8043</f>
        <v>0</v>
      </c>
      <c r="E8043">
        <f>'Data Entry'!E8043</f>
        <v>0</v>
      </c>
      <c r="F8043">
        <f>'Data Entry'!F8043</f>
        <v>0</v>
      </c>
      <c r="G8043" t="e">
        <f>('Data Entry'!G8043-HLOOKUP('Data Entry'!I8043,'CST Norms'!$A$48:$K$62,I8043,FALSE))/HLOOKUP('Data Entry'!I8043,'CST Norms'!$A$77:$K$91,I8043,FALSE)</f>
        <v>#N/A</v>
      </c>
      <c r="H8043" t="e">
        <f>( 'Data Entry'!H8043 - HLOOKUP('Data Entry'!I8043,'CST Norms'!$A$65:$K$75,8,FALSE) )/HLOOKUP('Data Entry'!I8043,'CST Norms'!$A$94:$K$104,8,FALSE)</f>
        <v>#N/A</v>
      </c>
      <c r="I8043">
        <f>'Data Entry'!$J8043</f>
        <v>0</v>
      </c>
      <c r="J8043" t="e">
        <f t="shared" si="754"/>
        <v>#N/A</v>
      </c>
      <c r="K8043" t="e">
        <f t="shared" si="755"/>
        <v>#N/A</v>
      </c>
      <c r="L8043" t="e">
        <f t="shared" si="756"/>
        <v>#N/A</v>
      </c>
      <c r="M8043" t="str">
        <f t="shared" si="751"/>
        <v>N/A</v>
      </c>
      <c r="N8043" t="str">
        <f t="shared" si="752"/>
        <v>N/A</v>
      </c>
      <c r="O8043" t="str">
        <f t="shared" si="753"/>
        <v>N/A</v>
      </c>
      <c r="S8043">
        <f>IF(OR(ISBLANK(B8043),ISBLANK(C8043),ISBLANK(D8043),ISBLANK(E8043),ISBLANK(F8043),ISBLANK('Data Entry'!G8043),ISBLANK('Data Entry'!H8043)),0,1)</f>
        <v>0</v>
      </c>
    </row>
    <row r="8044" spans="1:19" x14ac:dyDescent="0.25">
      <c r="A8044">
        <f>'Data Entry'!A8044</f>
        <v>0</v>
      </c>
      <c r="B8044">
        <f>'Data Entry'!B8044</f>
        <v>0</v>
      </c>
      <c r="C8044">
        <f>'Data Entry'!C8044</f>
        <v>0</v>
      </c>
      <c r="D8044">
        <f>'Data Entry'!D8044</f>
        <v>0</v>
      </c>
      <c r="E8044">
        <f>'Data Entry'!E8044</f>
        <v>0</v>
      </c>
      <c r="F8044">
        <f>'Data Entry'!F8044</f>
        <v>0</v>
      </c>
      <c r="G8044" t="e">
        <f>('Data Entry'!G8044-HLOOKUP('Data Entry'!I8044,'CST Norms'!$A$48:$K$62,I8044,FALSE))/HLOOKUP('Data Entry'!I8044,'CST Norms'!$A$77:$K$91,I8044,FALSE)</f>
        <v>#N/A</v>
      </c>
      <c r="H8044" t="e">
        <f>( 'Data Entry'!H8044 - HLOOKUP('Data Entry'!I8044,'CST Norms'!$A$65:$K$75,8,FALSE) )/HLOOKUP('Data Entry'!I8044,'CST Norms'!$A$94:$K$104,8,FALSE)</f>
        <v>#N/A</v>
      </c>
      <c r="I8044">
        <f>'Data Entry'!$J8044</f>
        <v>0</v>
      </c>
      <c r="J8044" t="e">
        <f t="shared" si="754"/>
        <v>#N/A</v>
      </c>
      <c r="K8044" t="e">
        <f t="shared" si="755"/>
        <v>#N/A</v>
      </c>
      <c r="L8044" t="e">
        <f t="shared" si="756"/>
        <v>#N/A</v>
      </c>
      <c r="M8044" t="str">
        <f t="shared" si="751"/>
        <v>N/A</v>
      </c>
      <c r="N8044" t="str">
        <f t="shared" si="752"/>
        <v>N/A</v>
      </c>
      <c r="O8044" t="str">
        <f t="shared" si="753"/>
        <v>N/A</v>
      </c>
      <c r="S8044">
        <f>IF(OR(ISBLANK(B8044),ISBLANK(C8044),ISBLANK(D8044),ISBLANK(E8044),ISBLANK(F8044),ISBLANK('Data Entry'!G8044),ISBLANK('Data Entry'!H8044)),0,1)</f>
        <v>0</v>
      </c>
    </row>
    <row r="8045" spans="1:19" x14ac:dyDescent="0.25">
      <c r="A8045">
        <f>'Data Entry'!A8045</f>
        <v>0</v>
      </c>
      <c r="B8045">
        <f>'Data Entry'!B8045</f>
        <v>0</v>
      </c>
      <c r="C8045">
        <f>'Data Entry'!C8045</f>
        <v>0</v>
      </c>
      <c r="D8045">
        <f>'Data Entry'!D8045</f>
        <v>0</v>
      </c>
      <c r="E8045">
        <f>'Data Entry'!E8045</f>
        <v>0</v>
      </c>
      <c r="F8045">
        <f>'Data Entry'!F8045</f>
        <v>0</v>
      </c>
      <c r="G8045" t="e">
        <f>('Data Entry'!G8045-HLOOKUP('Data Entry'!I8045,'CST Norms'!$A$48:$K$62,I8045,FALSE))/HLOOKUP('Data Entry'!I8045,'CST Norms'!$A$77:$K$91,I8045,FALSE)</f>
        <v>#N/A</v>
      </c>
      <c r="H8045" t="e">
        <f>( 'Data Entry'!H8045 - HLOOKUP('Data Entry'!I8045,'CST Norms'!$A$65:$K$75,8,FALSE) )/HLOOKUP('Data Entry'!I8045,'CST Norms'!$A$94:$K$104,8,FALSE)</f>
        <v>#N/A</v>
      </c>
      <c r="I8045">
        <f>'Data Entry'!$J8045</f>
        <v>0</v>
      </c>
      <c r="J8045" t="e">
        <f t="shared" si="754"/>
        <v>#N/A</v>
      </c>
      <c r="K8045" t="e">
        <f t="shared" si="755"/>
        <v>#N/A</v>
      </c>
      <c r="L8045" t="e">
        <f t="shared" si="756"/>
        <v>#N/A</v>
      </c>
      <c r="M8045" t="str">
        <f t="shared" si="751"/>
        <v>N/A</v>
      </c>
      <c r="N8045" t="str">
        <f t="shared" si="752"/>
        <v>N/A</v>
      </c>
      <c r="O8045" t="str">
        <f t="shared" si="753"/>
        <v>N/A</v>
      </c>
      <c r="S8045">
        <f>IF(OR(ISBLANK(B8045),ISBLANK(C8045),ISBLANK(D8045),ISBLANK(E8045),ISBLANK(F8045),ISBLANK('Data Entry'!G8045),ISBLANK('Data Entry'!H8045)),0,1)</f>
        <v>0</v>
      </c>
    </row>
    <row r="8046" spans="1:19" x14ac:dyDescent="0.25">
      <c r="A8046">
        <f>'Data Entry'!A8046</f>
        <v>0</v>
      </c>
      <c r="B8046">
        <f>'Data Entry'!B8046</f>
        <v>0</v>
      </c>
      <c r="C8046">
        <f>'Data Entry'!C8046</f>
        <v>0</v>
      </c>
      <c r="D8046">
        <f>'Data Entry'!D8046</f>
        <v>0</v>
      </c>
      <c r="E8046">
        <f>'Data Entry'!E8046</f>
        <v>0</v>
      </c>
      <c r="F8046">
        <f>'Data Entry'!F8046</f>
        <v>0</v>
      </c>
      <c r="G8046" t="e">
        <f>('Data Entry'!G8046-HLOOKUP('Data Entry'!I8046,'CST Norms'!$A$48:$K$62,I8046,FALSE))/HLOOKUP('Data Entry'!I8046,'CST Norms'!$A$77:$K$91,I8046,FALSE)</f>
        <v>#N/A</v>
      </c>
      <c r="H8046" t="e">
        <f>( 'Data Entry'!H8046 - HLOOKUP('Data Entry'!I8046,'CST Norms'!$A$65:$K$75,8,FALSE) )/HLOOKUP('Data Entry'!I8046,'CST Norms'!$A$94:$K$104,8,FALSE)</f>
        <v>#N/A</v>
      </c>
      <c r="I8046">
        <f>'Data Entry'!$J8046</f>
        <v>0</v>
      </c>
      <c r="J8046" t="e">
        <f t="shared" si="754"/>
        <v>#N/A</v>
      </c>
      <c r="K8046" t="e">
        <f t="shared" si="755"/>
        <v>#N/A</v>
      </c>
      <c r="L8046" t="e">
        <f t="shared" si="756"/>
        <v>#N/A</v>
      </c>
      <c r="M8046" t="str">
        <f t="shared" si="751"/>
        <v>N/A</v>
      </c>
      <c r="N8046" t="str">
        <f t="shared" si="752"/>
        <v>N/A</v>
      </c>
      <c r="O8046" t="str">
        <f t="shared" si="753"/>
        <v>N/A</v>
      </c>
      <c r="S8046">
        <f>IF(OR(ISBLANK(B8046),ISBLANK(C8046),ISBLANK(D8046),ISBLANK(E8046),ISBLANK(F8046),ISBLANK('Data Entry'!G8046),ISBLANK('Data Entry'!H8046)),0,1)</f>
        <v>0</v>
      </c>
    </row>
    <row r="8047" spans="1:19" x14ac:dyDescent="0.25">
      <c r="A8047">
        <f>'Data Entry'!A8047</f>
        <v>0</v>
      </c>
      <c r="B8047">
        <f>'Data Entry'!B8047</f>
        <v>0</v>
      </c>
      <c r="C8047">
        <f>'Data Entry'!C8047</f>
        <v>0</v>
      </c>
      <c r="D8047">
        <f>'Data Entry'!D8047</f>
        <v>0</v>
      </c>
      <c r="E8047">
        <f>'Data Entry'!E8047</f>
        <v>0</v>
      </c>
      <c r="F8047">
        <f>'Data Entry'!F8047</f>
        <v>0</v>
      </c>
      <c r="G8047" t="e">
        <f>('Data Entry'!G8047-HLOOKUP('Data Entry'!I8047,'CST Norms'!$A$48:$K$62,I8047,FALSE))/HLOOKUP('Data Entry'!I8047,'CST Norms'!$A$77:$K$91,I8047,FALSE)</f>
        <v>#N/A</v>
      </c>
      <c r="H8047" t="e">
        <f>( 'Data Entry'!H8047 - HLOOKUP('Data Entry'!I8047,'CST Norms'!$A$65:$K$75,8,FALSE) )/HLOOKUP('Data Entry'!I8047,'CST Norms'!$A$94:$K$104,8,FALSE)</f>
        <v>#N/A</v>
      </c>
      <c r="I8047">
        <f>'Data Entry'!$J8047</f>
        <v>0</v>
      </c>
      <c r="J8047" t="e">
        <f t="shared" si="754"/>
        <v>#N/A</v>
      </c>
      <c r="K8047" t="e">
        <f t="shared" si="755"/>
        <v>#N/A</v>
      </c>
      <c r="L8047" t="e">
        <f t="shared" si="756"/>
        <v>#N/A</v>
      </c>
      <c r="M8047" t="str">
        <f t="shared" si="751"/>
        <v>N/A</v>
      </c>
      <c r="N8047" t="str">
        <f t="shared" si="752"/>
        <v>N/A</v>
      </c>
      <c r="O8047" t="str">
        <f t="shared" si="753"/>
        <v>N/A</v>
      </c>
      <c r="S8047">
        <f>IF(OR(ISBLANK(B8047),ISBLANK(C8047),ISBLANK(D8047),ISBLANK(E8047),ISBLANK(F8047),ISBLANK('Data Entry'!G8047),ISBLANK('Data Entry'!H8047)),0,1)</f>
        <v>0</v>
      </c>
    </row>
    <row r="8048" spans="1:19" x14ac:dyDescent="0.25">
      <c r="A8048">
        <f>'Data Entry'!A8048</f>
        <v>0</v>
      </c>
      <c r="B8048">
        <f>'Data Entry'!B8048</f>
        <v>0</v>
      </c>
      <c r="C8048">
        <f>'Data Entry'!C8048</f>
        <v>0</v>
      </c>
      <c r="D8048">
        <f>'Data Entry'!D8048</f>
        <v>0</v>
      </c>
      <c r="E8048">
        <f>'Data Entry'!E8048</f>
        <v>0</v>
      </c>
      <c r="F8048">
        <f>'Data Entry'!F8048</f>
        <v>0</v>
      </c>
      <c r="G8048" t="e">
        <f>('Data Entry'!G8048-HLOOKUP('Data Entry'!I8048,'CST Norms'!$A$48:$K$62,I8048,FALSE))/HLOOKUP('Data Entry'!I8048,'CST Norms'!$A$77:$K$91,I8048,FALSE)</f>
        <v>#N/A</v>
      </c>
      <c r="H8048" t="e">
        <f>( 'Data Entry'!H8048 - HLOOKUP('Data Entry'!I8048,'CST Norms'!$A$65:$K$75,8,FALSE) )/HLOOKUP('Data Entry'!I8048,'CST Norms'!$A$94:$K$104,8,FALSE)</f>
        <v>#N/A</v>
      </c>
      <c r="I8048">
        <f>'Data Entry'!$J8048</f>
        <v>0</v>
      </c>
      <c r="J8048" t="e">
        <f t="shared" si="754"/>
        <v>#N/A</v>
      </c>
      <c r="K8048" t="e">
        <f t="shared" si="755"/>
        <v>#N/A</v>
      </c>
      <c r="L8048" t="e">
        <f t="shared" si="756"/>
        <v>#N/A</v>
      </c>
      <c r="M8048" t="str">
        <f t="shared" si="751"/>
        <v>N/A</v>
      </c>
      <c r="N8048" t="str">
        <f t="shared" si="752"/>
        <v>N/A</v>
      </c>
      <c r="O8048" t="str">
        <f t="shared" si="753"/>
        <v>N/A</v>
      </c>
      <c r="S8048">
        <f>IF(OR(ISBLANK(B8048),ISBLANK(C8048),ISBLANK(D8048),ISBLANK(E8048),ISBLANK(F8048),ISBLANK('Data Entry'!G8048),ISBLANK('Data Entry'!H8048)),0,1)</f>
        <v>0</v>
      </c>
    </row>
    <row r="8049" spans="1:19" x14ac:dyDescent="0.25">
      <c r="A8049">
        <f>'Data Entry'!A8049</f>
        <v>0</v>
      </c>
      <c r="B8049">
        <f>'Data Entry'!B8049</f>
        <v>0</v>
      </c>
      <c r="C8049">
        <f>'Data Entry'!C8049</f>
        <v>0</v>
      </c>
      <c r="D8049">
        <f>'Data Entry'!D8049</f>
        <v>0</v>
      </c>
      <c r="E8049">
        <f>'Data Entry'!E8049</f>
        <v>0</v>
      </c>
      <c r="F8049">
        <f>'Data Entry'!F8049</f>
        <v>0</v>
      </c>
      <c r="G8049" t="e">
        <f>('Data Entry'!G8049-HLOOKUP('Data Entry'!I8049,'CST Norms'!$A$48:$K$62,I8049,FALSE))/HLOOKUP('Data Entry'!I8049,'CST Norms'!$A$77:$K$91,I8049,FALSE)</f>
        <v>#N/A</v>
      </c>
      <c r="H8049" t="e">
        <f>( 'Data Entry'!H8049 - HLOOKUP('Data Entry'!I8049,'CST Norms'!$A$65:$K$75,8,FALSE) )/HLOOKUP('Data Entry'!I8049,'CST Norms'!$A$94:$K$104,8,FALSE)</f>
        <v>#N/A</v>
      </c>
      <c r="I8049">
        <f>'Data Entry'!$J8049</f>
        <v>0</v>
      </c>
      <c r="J8049" t="e">
        <f t="shared" si="754"/>
        <v>#N/A</v>
      </c>
      <c r="K8049" t="e">
        <f t="shared" si="755"/>
        <v>#N/A</v>
      </c>
      <c r="L8049" t="e">
        <f t="shared" si="756"/>
        <v>#N/A</v>
      </c>
      <c r="M8049" t="str">
        <f t="shared" si="751"/>
        <v>N/A</v>
      </c>
      <c r="N8049" t="str">
        <f t="shared" si="752"/>
        <v>N/A</v>
      </c>
      <c r="O8049" t="str">
        <f t="shared" si="753"/>
        <v>N/A</v>
      </c>
      <c r="S8049">
        <f>IF(OR(ISBLANK(B8049),ISBLANK(C8049),ISBLANK(D8049),ISBLANK(E8049),ISBLANK(F8049),ISBLANK('Data Entry'!G8049),ISBLANK('Data Entry'!H8049)),0,1)</f>
        <v>0</v>
      </c>
    </row>
    <row r="8050" spans="1:19" x14ac:dyDescent="0.25">
      <c r="A8050">
        <f>'Data Entry'!A8050</f>
        <v>0</v>
      </c>
      <c r="B8050">
        <f>'Data Entry'!B8050</f>
        <v>0</v>
      </c>
      <c r="C8050">
        <f>'Data Entry'!C8050</f>
        <v>0</v>
      </c>
      <c r="D8050">
        <f>'Data Entry'!D8050</f>
        <v>0</v>
      </c>
      <c r="E8050">
        <f>'Data Entry'!E8050</f>
        <v>0</v>
      </c>
      <c r="F8050">
        <f>'Data Entry'!F8050</f>
        <v>0</v>
      </c>
      <c r="G8050" t="e">
        <f>('Data Entry'!G8050-HLOOKUP('Data Entry'!I8050,'CST Norms'!$A$48:$K$62,I8050,FALSE))/HLOOKUP('Data Entry'!I8050,'CST Norms'!$A$77:$K$91,I8050,FALSE)</f>
        <v>#N/A</v>
      </c>
      <c r="H8050" t="e">
        <f>( 'Data Entry'!H8050 - HLOOKUP('Data Entry'!I8050,'CST Norms'!$A$65:$K$75,8,FALSE) )/HLOOKUP('Data Entry'!I8050,'CST Norms'!$A$94:$K$104,8,FALSE)</f>
        <v>#N/A</v>
      </c>
      <c r="I8050">
        <f>'Data Entry'!$J8050</f>
        <v>0</v>
      </c>
      <c r="J8050" t="e">
        <f t="shared" si="754"/>
        <v>#N/A</v>
      </c>
      <c r="K8050" t="e">
        <f t="shared" si="755"/>
        <v>#N/A</v>
      </c>
      <c r="L8050" t="e">
        <f t="shared" si="756"/>
        <v>#N/A</v>
      </c>
      <c r="M8050" t="str">
        <f t="shared" si="751"/>
        <v>N/A</v>
      </c>
      <c r="N8050" t="str">
        <f t="shared" si="752"/>
        <v>N/A</v>
      </c>
      <c r="O8050" t="str">
        <f t="shared" si="753"/>
        <v>N/A</v>
      </c>
      <c r="S8050">
        <f>IF(OR(ISBLANK(B8050),ISBLANK(C8050),ISBLANK(D8050),ISBLANK(E8050),ISBLANK(F8050),ISBLANK('Data Entry'!G8050),ISBLANK('Data Entry'!H8050)),0,1)</f>
        <v>0</v>
      </c>
    </row>
    <row r="8051" spans="1:19" x14ac:dyDescent="0.25">
      <c r="A8051">
        <f>'Data Entry'!A8051</f>
        <v>0</v>
      </c>
      <c r="B8051">
        <f>'Data Entry'!B8051</f>
        <v>0</v>
      </c>
      <c r="C8051">
        <f>'Data Entry'!C8051</f>
        <v>0</v>
      </c>
      <c r="D8051">
        <f>'Data Entry'!D8051</f>
        <v>0</v>
      </c>
      <c r="E8051">
        <f>'Data Entry'!E8051</f>
        <v>0</v>
      </c>
      <c r="F8051">
        <f>'Data Entry'!F8051</f>
        <v>0</v>
      </c>
      <c r="G8051" t="e">
        <f>('Data Entry'!G8051-HLOOKUP('Data Entry'!I8051,'CST Norms'!$A$48:$K$62,I8051,FALSE))/HLOOKUP('Data Entry'!I8051,'CST Norms'!$A$77:$K$91,I8051,FALSE)</f>
        <v>#N/A</v>
      </c>
      <c r="H8051" t="e">
        <f>( 'Data Entry'!H8051 - HLOOKUP('Data Entry'!I8051,'CST Norms'!$A$65:$K$75,8,FALSE) )/HLOOKUP('Data Entry'!I8051,'CST Norms'!$A$94:$K$104,8,FALSE)</f>
        <v>#N/A</v>
      </c>
      <c r="I8051">
        <f>'Data Entry'!$J8051</f>
        <v>0</v>
      </c>
      <c r="J8051" t="e">
        <f t="shared" si="754"/>
        <v>#N/A</v>
      </c>
      <c r="K8051" t="e">
        <f t="shared" si="755"/>
        <v>#N/A</v>
      </c>
      <c r="L8051" t="e">
        <f t="shared" si="756"/>
        <v>#N/A</v>
      </c>
      <c r="M8051" t="str">
        <f t="shared" si="751"/>
        <v>N/A</v>
      </c>
      <c r="N8051" t="str">
        <f t="shared" si="752"/>
        <v>N/A</v>
      </c>
      <c r="O8051" t="str">
        <f t="shared" si="753"/>
        <v>N/A</v>
      </c>
      <c r="S8051">
        <f>IF(OR(ISBLANK(B8051),ISBLANK(C8051),ISBLANK(D8051),ISBLANK(E8051),ISBLANK(F8051),ISBLANK('Data Entry'!G8051),ISBLANK('Data Entry'!H8051)),0,1)</f>
        <v>0</v>
      </c>
    </row>
    <row r="8052" spans="1:19" x14ac:dyDescent="0.25">
      <c r="A8052">
        <f>'Data Entry'!A8052</f>
        <v>0</v>
      </c>
      <c r="B8052">
        <f>'Data Entry'!B8052</f>
        <v>0</v>
      </c>
      <c r="C8052">
        <f>'Data Entry'!C8052</f>
        <v>0</v>
      </c>
      <c r="D8052">
        <f>'Data Entry'!D8052</f>
        <v>0</v>
      </c>
      <c r="E8052">
        <f>'Data Entry'!E8052</f>
        <v>0</v>
      </c>
      <c r="F8052">
        <f>'Data Entry'!F8052</f>
        <v>0</v>
      </c>
      <c r="G8052" t="e">
        <f>('Data Entry'!G8052-HLOOKUP('Data Entry'!I8052,'CST Norms'!$A$48:$K$62,I8052,FALSE))/HLOOKUP('Data Entry'!I8052,'CST Norms'!$A$77:$K$91,I8052,FALSE)</f>
        <v>#N/A</v>
      </c>
      <c r="H8052" t="e">
        <f>( 'Data Entry'!H8052 - HLOOKUP('Data Entry'!I8052,'CST Norms'!$A$65:$K$75,8,FALSE) )/HLOOKUP('Data Entry'!I8052,'CST Norms'!$A$94:$K$104,8,FALSE)</f>
        <v>#N/A</v>
      </c>
      <c r="I8052">
        <f>'Data Entry'!$J8052</f>
        <v>0</v>
      </c>
      <c r="J8052" t="e">
        <f t="shared" si="754"/>
        <v>#N/A</v>
      </c>
      <c r="K8052" t="e">
        <f t="shared" si="755"/>
        <v>#N/A</v>
      </c>
      <c r="L8052" t="e">
        <f t="shared" si="756"/>
        <v>#N/A</v>
      </c>
      <c r="M8052" t="str">
        <f t="shared" si="751"/>
        <v>N/A</v>
      </c>
      <c r="N8052" t="str">
        <f t="shared" si="752"/>
        <v>N/A</v>
      </c>
      <c r="O8052" t="str">
        <f t="shared" si="753"/>
        <v>N/A</v>
      </c>
      <c r="S8052">
        <f>IF(OR(ISBLANK(B8052),ISBLANK(C8052),ISBLANK(D8052),ISBLANK(E8052),ISBLANK(F8052),ISBLANK('Data Entry'!G8052),ISBLANK('Data Entry'!H8052)),0,1)</f>
        <v>0</v>
      </c>
    </row>
    <row r="8053" spans="1:19" x14ac:dyDescent="0.25">
      <c r="A8053">
        <f>'Data Entry'!A8053</f>
        <v>0</v>
      </c>
      <c r="B8053">
        <f>'Data Entry'!B8053</f>
        <v>0</v>
      </c>
      <c r="C8053">
        <f>'Data Entry'!C8053</f>
        <v>0</v>
      </c>
      <c r="D8053">
        <f>'Data Entry'!D8053</f>
        <v>0</v>
      </c>
      <c r="E8053">
        <f>'Data Entry'!E8053</f>
        <v>0</v>
      </c>
      <c r="F8053">
        <f>'Data Entry'!F8053</f>
        <v>0</v>
      </c>
      <c r="G8053" t="e">
        <f>('Data Entry'!G8053-HLOOKUP('Data Entry'!I8053,'CST Norms'!$A$48:$K$62,I8053,FALSE))/HLOOKUP('Data Entry'!I8053,'CST Norms'!$A$77:$K$91,I8053,FALSE)</f>
        <v>#N/A</v>
      </c>
      <c r="H8053" t="e">
        <f>( 'Data Entry'!H8053 - HLOOKUP('Data Entry'!I8053,'CST Norms'!$A$65:$K$75,8,FALSE) )/HLOOKUP('Data Entry'!I8053,'CST Norms'!$A$94:$K$104,8,FALSE)</f>
        <v>#N/A</v>
      </c>
      <c r="I8053">
        <f>'Data Entry'!$J8053</f>
        <v>0</v>
      </c>
      <c r="J8053" t="e">
        <f t="shared" si="754"/>
        <v>#N/A</v>
      </c>
      <c r="K8053" t="e">
        <f t="shared" si="755"/>
        <v>#N/A</v>
      </c>
      <c r="L8053" t="e">
        <f t="shared" si="756"/>
        <v>#N/A</v>
      </c>
      <c r="M8053" t="str">
        <f t="shared" si="751"/>
        <v>N/A</v>
      </c>
      <c r="N8053" t="str">
        <f t="shared" si="752"/>
        <v>N/A</v>
      </c>
      <c r="O8053" t="str">
        <f t="shared" si="753"/>
        <v>N/A</v>
      </c>
      <c r="S8053">
        <f>IF(OR(ISBLANK(B8053),ISBLANK(C8053),ISBLANK(D8053),ISBLANK(E8053),ISBLANK(F8053),ISBLANK('Data Entry'!G8053),ISBLANK('Data Entry'!H8053)),0,1)</f>
        <v>0</v>
      </c>
    </row>
    <row r="8054" spans="1:19" x14ac:dyDescent="0.25">
      <c r="A8054">
        <f>'Data Entry'!A8054</f>
        <v>0</v>
      </c>
      <c r="B8054">
        <f>'Data Entry'!B8054</f>
        <v>0</v>
      </c>
      <c r="C8054">
        <f>'Data Entry'!C8054</f>
        <v>0</v>
      </c>
      <c r="D8054">
        <f>'Data Entry'!D8054</f>
        <v>0</v>
      </c>
      <c r="E8054">
        <f>'Data Entry'!E8054</f>
        <v>0</v>
      </c>
      <c r="F8054">
        <f>'Data Entry'!F8054</f>
        <v>0</v>
      </c>
      <c r="G8054" t="e">
        <f>('Data Entry'!G8054-HLOOKUP('Data Entry'!I8054,'CST Norms'!$A$48:$K$62,I8054,FALSE))/HLOOKUP('Data Entry'!I8054,'CST Norms'!$A$77:$K$91,I8054,FALSE)</f>
        <v>#N/A</v>
      </c>
      <c r="H8054" t="e">
        <f>( 'Data Entry'!H8054 - HLOOKUP('Data Entry'!I8054,'CST Norms'!$A$65:$K$75,8,FALSE) )/HLOOKUP('Data Entry'!I8054,'CST Norms'!$A$94:$K$104,8,FALSE)</f>
        <v>#N/A</v>
      </c>
      <c r="I8054">
        <f>'Data Entry'!$J8054</f>
        <v>0</v>
      </c>
      <c r="J8054" t="e">
        <f t="shared" si="754"/>
        <v>#N/A</v>
      </c>
      <c r="K8054" t="e">
        <f t="shared" si="755"/>
        <v>#N/A</v>
      </c>
      <c r="L8054" t="e">
        <f t="shared" si="756"/>
        <v>#N/A</v>
      </c>
      <c r="M8054" t="str">
        <f t="shared" si="751"/>
        <v>N/A</v>
      </c>
      <c r="N8054" t="str">
        <f t="shared" si="752"/>
        <v>N/A</v>
      </c>
      <c r="O8054" t="str">
        <f t="shared" si="753"/>
        <v>N/A</v>
      </c>
      <c r="S8054">
        <f>IF(OR(ISBLANK(B8054),ISBLANK(C8054),ISBLANK(D8054),ISBLANK(E8054),ISBLANK(F8054),ISBLANK('Data Entry'!G8054),ISBLANK('Data Entry'!H8054)),0,1)</f>
        <v>0</v>
      </c>
    </row>
    <row r="8055" spans="1:19" x14ac:dyDescent="0.25">
      <c r="A8055">
        <f>'Data Entry'!A8055</f>
        <v>0</v>
      </c>
      <c r="B8055">
        <f>'Data Entry'!B8055</f>
        <v>0</v>
      </c>
      <c r="C8055">
        <f>'Data Entry'!C8055</f>
        <v>0</v>
      </c>
      <c r="D8055">
        <f>'Data Entry'!D8055</f>
        <v>0</v>
      </c>
      <c r="E8055">
        <f>'Data Entry'!E8055</f>
        <v>0</v>
      </c>
      <c r="F8055">
        <f>'Data Entry'!F8055</f>
        <v>0</v>
      </c>
      <c r="G8055" t="e">
        <f>('Data Entry'!G8055-HLOOKUP('Data Entry'!I8055,'CST Norms'!$A$48:$K$62,I8055,FALSE))/HLOOKUP('Data Entry'!I8055,'CST Norms'!$A$77:$K$91,I8055,FALSE)</f>
        <v>#N/A</v>
      </c>
      <c r="H8055" t="e">
        <f>( 'Data Entry'!H8055 - HLOOKUP('Data Entry'!I8055,'CST Norms'!$A$65:$K$75,8,FALSE) )/HLOOKUP('Data Entry'!I8055,'CST Norms'!$A$94:$K$104,8,FALSE)</f>
        <v>#N/A</v>
      </c>
      <c r="I8055">
        <f>'Data Entry'!$J8055</f>
        <v>0</v>
      </c>
      <c r="J8055" t="e">
        <f t="shared" si="754"/>
        <v>#N/A</v>
      </c>
      <c r="K8055" t="e">
        <f t="shared" si="755"/>
        <v>#N/A</v>
      </c>
      <c r="L8055" t="e">
        <f t="shared" si="756"/>
        <v>#N/A</v>
      </c>
      <c r="M8055" t="str">
        <f t="shared" si="751"/>
        <v>N/A</v>
      </c>
      <c r="N8055" t="str">
        <f t="shared" si="752"/>
        <v>N/A</v>
      </c>
      <c r="O8055" t="str">
        <f t="shared" si="753"/>
        <v>N/A</v>
      </c>
      <c r="S8055">
        <f>IF(OR(ISBLANK(B8055),ISBLANK(C8055),ISBLANK(D8055),ISBLANK(E8055),ISBLANK(F8055),ISBLANK('Data Entry'!G8055),ISBLANK('Data Entry'!H8055)),0,1)</f>
        <v>0</v>
      </c>
    </row>
    <row r="8056" spans="1:19" x14ac:dyDescent="0.25">
      <c r="A8056">
        <f>'Data Entry'!A8056</f>
        <v>0</v>
      </c>
      <c r="B8056">
        <f>'Data Entry'!B8056</f>
        <v>0</v>
      </c>
      <c r="C8056">
        <f>'Data Entry'!C8056</f>
        <v>0</v>
      </c>
      <c r="D8056">
        <f>'Data Entry'!D8056</f>
        <v>0</v>
      </c>
      <c r="E8056">
        <f>'Data Entry'!E8056</f>
        <v>0</v>
      </c>
      <c r="F8056">
        <f>'Data Entry'!F8056</f>
        <v>0</v>
      </c>
      <c r="G8056" t="e">
        <f>('Data Entry'!G8056-HLOOKUP('Data Entry'!I8056,'CST Norms'!$A$48:$K$62,I8056,FALSE))/HLOOKUP('Data Entry'!I8056,'CST Norms'!$A$77:$K$91,I8056,FALSE)</f>
        <v>#N/A</v>
      </c>
      <c r="H8056" t="e">
        <f>( 'Data Entry'!H8056 - HLOOKUP('Data Entry'!I8056,'CST Norms'!$A$65:$K$75,8,FALSE) )/HLOOKUP('Data Entry'!I8056,'CST Norms'!$A$94:$K$104,8,FALSE)</f>
        <v>#N/A</v>
      </c>
      <c r="I8056">
        <f>'Data Entry'!$J8056</f>
        <v>0</v>
      </c>
      <c r="J8056" t="e">
        <f t="shared" si="754"/>
        <v>#N/A</v>
      </c>
      <c r="K8056" t="e">
        <f t="shared" si="755"/>
        <v>#N/A</v>
      </c>
      <c r="L8056" t="e">
        <f t="shared" si="756"/>
        <v>#N/A</v>
      </c>
      <c r="M8056" t="str">
        <f t="shared" si="751"/>
        <v>N/A</v>
      </c>
      <c r="N8056" t="str">
        <f t="shared" si="752"/>
        <v>N/A</v>
      </c>
      <c r="O8056" t="str">
        <f t="shared" si="753"/>
        <v>N/A</v>
      </c>
      <c r="S8056">
        <f>IF(OR(ISBLANK(B8056),ISBLANK(C8056),ISBLANK(D8056),ISBLANK(E8056),ISBLANK(F8056),ISBLANK('Data Entry'!G8056),ISBLANK('Data Entry'!H8056)),0,1)</f>
        <v>0</v>
      </c>
    </row>
    <row r="8057" spans="1:19" x14ac:dyDescent="0.25">
      <c r="A8057">
        <f>'Data Entry'!A8057</f>
        <v>0</v>
      </c>
      <c r="B8057">
        <f>'Data Entry'!B8057</f>
        <v>0</v>
      </c>
      <c r="C8057">
        <f>'Data Entry'!C8057</f>
        <v>0</v>
      </c>
      <c r="D8057">
        <f>'Data Entry'!D8057</f>
        <v>0</v>
      </c>
      <c r="E8057">
        <f>'Data Entry'!E8057</f>
        <v>0</v>
      </c>
      <c r="F8057">
        <f>'Data Entry'!F8057</f>
        <v>0</v>
      </c>
      <c r="G8057" t="e">
        <f>('Data Entry'!G8057-HLOOKUP('Data Entry'!I8057,'CST Norms'!$A$48:$K$62,I8057,FALSE))/HLOOKUP('Data Entry'!I8057,'CST Norms'!$A$77:$K$91,I8057,FALSE)</f>
        <v>#N/A</v>
      </c>
      <c r="H8057" t="e">
        <f>( 'Data Entry'!H8057 - HLOOKUP('Data Entry'!I8057,'CST Norms'!$A$65:$K$75,8,FALSE) )/HLOOKUP('Data Entry'!I8057,'CST Norms'!$A$94:$K$104,8,FALSE)</f>
        <v>#N/A</v>
      </c>
      <c r="I8057">
        <f>'Data Entry'!$J8057</f>
        <v>0</v>
      </c>
      <c r="J8057" t="e">
        <f t="shared" si="754"/>
        <v>#N/A</v>
      </c>
      <c r="K8057" t="e">
        <f t="shared" si="755"/>
        <v>#N/A</v>
      </c>
      <c r="L8057" t="e">
        <f t="shared" si="756"/>
        <v>#N/A</v>
      </c>
      <c r="M8057" t="str">
        <f t="shared" si="751"/>
        <v>N/A</v>
      </c>
      <c r="N8057" t="str">
        <f t="shared" si="752"/>
        <v>N/A</v>
      </c>
      <c r="O8057" t="str">
        <f t="shared" si="753"/>
        <v>N/A</v>
      </c>
      <c r="S8057">
        <f>IF(OR(ISBLANK(B8057),ISBLANK(C8057),ISBLANK(D8057),ISBLANK(E8057),ISBLANK(F8057),ISBLANK('Data Entry'!G8057),ISBLANK('Data Entry'!H8057)),0,1)</f>
        <v>0</v>
      </c>
    </row>
    <row r="8058" spans="1:19" x14ac:dyDescent="0.25">
      <c r="A8058">
        <f>'Data Entry'!A8058</f>
        <v>0</v>
      </c>
      <c r="B8058">
        <f>'Data Entry'!B8058</f>
        <v>0</v>
      </c>
      <c r="C8058">
        <f>'Data Entry'!C8058</f>
        <v>0</v>
      </c>
      <c r="D8058">
        <f>'Data Entry'!D8058</f>
        <v>0</v>
      </c>
      <c r="E8058">
        <f>'Data Entry'!E8058</f>
        <v>0</v>
      </c>
      <c r="F8058">
        <f>'Data Entry'!F8058</f>
        <v>0</v>
      </c>
      <c r="G8058" t="e">
        <f>('Data Entry'!G8058-HLOOKUP('Data Entry'!I8058,'CST Norms'!$A$48:$K$62,I8058,FALSE))/HLOOKUP('Data Entry'!I8058,'CST Norms'!$A$77:$K$91,I8058,FALSE)</f>
        <v>#N/A</v>
      </c>
      <c r="H8058" t="e">
        <f>( 'Data Entry'!H8058 - HLOOKUP('Data Entry'!I8058,'CST Norms'!$A$65:$K$75,8,FALSE) )/HLOOKUP('Data Entry'!I8058,'CST Norms'!$A$94:$K$104,8,FALSE)</f>
        <v>#N/A</v>
      </c>
      <c r="I8058">
        <f>'Data Entry'!$J8058</f>
        <v>0</v>
      </c>
      <c r="J8058" t="e">
        <f t="shared" si="754"/>
        <v>#N/A</v>
      </c>
      <c r="K8058" t="e">
        <f t="shared" si="755"/>
        <v>#N/A</v>
      </c>
      <c r="L8058" t="e">
        <f t="shared" si="756"/>
        <v>#N/A</v>
      </c>
      <c r="M8058" t="str">
        <f t="shared" si="751"/>
        <v>N/A</v>
      </c>
      <c r="N8058" t="str">
        <f t="shared" si="752"/>
        <v>N/A</v>
      </c>
      <c r="O8058" t="str">
        <f t="shared" si="753"/>
        <v>N/A</v>
      </c>
      <c r="S8058">
        <f>IF(OR(ISBLANK(B8058),ISBLANK(C8058),ISBLANK(D8058),ISBLANK(E8058),ISBLANK(F8058),ISBLANK('Data Entry'!G8058),ISBLANK('Data Entry'!H8058)),0,1)</f>
        <v>0</v>
      </c>
    </row>
    <row r="8059" spans="1:19" x14ac:dyDescent="0.25">
      <c r="A8059">
        <f>'Data Entry'!A8059</f>
        <v>0</v>
      </c>
      <c r="B8059">
        <f>'Data Entry'!B8059</f>
        <v>0</v>
      </c>
      <c r="C8059">
        <f>'Data Entry'!C8059</f>
        <v>0</v>
      </c>
      <c r="D8059">
        <f>'Data Entry'!D8059</f>
        <v>0</v>
      </c>
      <c r="E8059">
        <f>'Data Entry'!E8059</f>
        <v>0</v>
      </c>
      <c r="F8059">
        <f>'Data Entry'!F8059</f>
        <v>0</v>
      </c>
      <c r="G8059" t="e">
        <f>('Data Entry'!G8059-HLOOKUP('Data Entry'!I8059,'CST Norms'!$A$48:$K$62,I8059,FALSE))/HLOOKUP('Data Entry'!I8059,'CST Norms'!$A$77:$K$91,I8059,FALSE)</f>
        <v>#N/A</v>
      </c>
      <c r="H8059" t="e">
        <f>( 'Data Entry'!H8059 - HLOOKUP('Data Entry'!I8059,'CST Norms'!$A$65:$K$75,8,FALSE) )/HLOOKUP('Data Entry'!I8059,'CST Norms'!$A$94:$K$104,8,FALSE)</f>
        <v>#N/A</v>
      </c>
      <c r="I8059">
        <f>'Data Entry'!$J8059</f>
        <v>0</v>
      </c>
      <c r="J8059" t="e">
        <f t="shared" si="754"/>
        <v>#N/A</v>
      </c>
      <c r="K8059" t="e">
        <f t="shared" si="755"/>
        <v>#N/A</v>
      </c>
      <c r="L8059" t="e">
        <f t="shared" si="756"/>
        <v>#N/A</v>
      </c>
      <c r="M8059" t="str">
        <f t="shared" si="751"/>
        <v>N/A</v>
      </c>
      <c r="N8059" t="str">
        <f t="shared" si="752"/>
        <v>N/A</v>
      </c>
      <c r="O8059" t="str">
        <f t="shared" si="753"/>
        <v>N/A</v>
      </c>
      <c r="S8059">
        <f>IF(OR(ISBLANK(B8059),ISBLANK(C8059),ISBLANK(D8059),ISBLANK(E8059),ISBLANK(F8059),ISBLANK('Data Entry'!G8059),ISBLANK('Data Entry'!H8059)),0,1)</f>
        <v>0</v>
      </c>
    </row>
    <row r="8060" spans="1:19" x14ac:dyDescent="0.25">
      <c r="A8060">
        <f>'Data Entry'!A8060</f>
        <v>0</v>
      </c>
      <c r="B8060">
        <f>'Data Entry'!B8060</f>
        <v>0</v>
      </c>
      <c r="C8060">
        <f>'Data Entry'!C8060</f>
        <v>0</v>
      </c>
      <c r="D8060">
        <f>'Data Entry'!D8060</f>
        <v>0</v>
      </c>
      <c r="E8060">
        <f>'Data Entry'!E8060</f>
        <v>0</v>
      </c>
      <c r="F8060">
        <f>'Data Entry'!F8060</f>
        <v>0</v>
      </c>
      <c r="G8060" t="e">
        <f>('Data Entry'!G8060-HLOOKUP('Data Entry'!I8060,'CST Norms'!$A$48:$K$62,I8060,FALSE))/HLOOKUP('Data Entry'!I8060,'CST Norms'!$A$77:$K$91,I8060,FALSE)</f>
        <v>#N/A</v>
      </c>
      <c r="H8060" t="e">
        <f>( 'Data Entry'!H8060 - HLOOKUP('Data Entry'!I8060,'CST Norms'!$A$65:$K$75,8,FALSE) )/HLOOKUP('Data Entry'!I8060,'CST Norms'!$A$94:$K$104,8,FALSE)</f>
        <v>#N/A</v>
      </c>
      <c r="I8060">
        <f>'Data Entry'!$J8060</f>
        <v>0</v>
      </c>
      <c r="J8060" t="e">
        <f t="shared" si="754"/>
        <v>#N/A</v>
      </c>
      <c r="K8060" t="e">
        <f t="shared" si="755"/>
        <v>#N/A</v>
      </c>
      <c r="L8060" t="e">
        <f t="shared" si="756"/>
        <v>#N/A</v>
      </c>
      <c r="M8060" t="str">
        <f t="shared" si="751"/>
        <v>N/A</v>
      </c>
      <c r="N8060" t="str">
        <f t="shared" si="752"/>
        <v>N/A</v>
      </c>
      <c r="O8060" t="str">
        <f t="shared" si="753"/>
        <v>N/A</v>
      </c>
      <c r="S8060">
        <f>IF(OR(ISBLANK(B8060),ISBLANK(C8060),ISBLANK(D8060),ISBLANK(E8060),ISBLANK(F8060),ISBLANK('Data Entry'!G8060),ISBLANK('Data Entry'!H8060)),0,1)</f>
        <v>0</v>
      </c>
    </row>
    <row r="8061" spans="1:19" x14ac:dyDescent="0.25">
      <c r="A8061">
        <f>'Data Entry'!A8061</f>
        <v>0</v>
      </c>
      <c r="B8061">
        <f>'Data Entry'!B8061</f>
        <v>0</v>
      </c>
      <c r="C8061">
        <f>'Data Entry'!C8061</f>
        <v>0</v>
      </c>
      <c r="D8061">
        <f>'Data Entry'!D8061</f>
        <v>0</v>
      </c>
      <c r="E8061">
        <f>'Data Entry'!E8061</f>
        <v>0</v>
      </c>
      <c r="F8061">
        <f>'Data Entry'!F8061</f>
        <v>0</v>
      </c>
      <c r="G8061" t="e">
        <f>('Data Entry'!G8061-HLOOKUP('Data Entry'!I8061,'CST Norms'!$A$48:$K$62,I8061,FALSE))/HLOOKUP('Data Entry'!I8061,'CST Norms'!$A$77:$K$91,I8061,FALSE)</f>
        <v>#N/A</v>
      </c>
      <c r="H8061" t="e">
        <f>( 'Data Entry'!H8061 - HLOOKUP('Data Entry'!I8061,'CST Norms'!$A$65:$K$75,8,FALSE) )/HLOOKUP('Data Entry'!I8061,'CST Norms'!$A$94:$K$104,8,FALSE)</f>
        <v>#N/A</v>
      </c>
      <c r="I8061">
        <f>'Data Entry'!$J8061</f>
        <v>0</v>
      </c>
      <c r="J8061" t="e">
        <f t="shared" si="754"/>
        <v>#N/A</v>
      </c>
      <c r="K8061" t="e">
        <f t="shared" si="755"/>
        <v>#N/A</v>
      </c>
      <c r="L8061" t="e">
        <f t="shared" si="756"/>
        <v>#N/A</v>
      </c>
      <c r="M8061" t="str">
        <f t="shared" si="751"/>
        <v>N/A</v>
      </c>
      <c r="N8061" t="str">
        <f t="shared" si="752"/>
        <v>N/A</v>
      </c>
      <c r="O8061" t="str">
        <f t="shared" si="753"/>
        <v>N/A</v>
      </c>
      <c r="S8061">
        <f>IF(OR(ISBLANK(B8061),ISBLANK(C8061),ISBLANK(D8061),ISBLANK(E8061),ISBLANK(F8061),ISBLANK('Data Entry'!G8061),ISBLANK('Data Entry'!H8061)),0,1)</f>
        <v>0</v>
      </c>
    </row>
    <row r="8062" spans="1:19" x14ac:dyDescent="0.25">
      <c r="A8062">
        <f>'Data Entry'!A8062</f>
        <v>0</v>
      </c>
      <c r="B8062">
        <f>'Data Entry'!B8062</f>
        <v>0</v>
      </c>
      <c r="C8062">
        <f>'Data Entry'!C8062</f>
        <v>0</v>
      </c>
      <c r="D8062">
        <f>'Data Entry'!D8062</f>
        <v>0</v>
      </c>
      <c r="E8062">
        <f>'Data Entry'!E8062</f>
        <v>0</v>
      </c>
      <c r="F8062">
        <f>'Data Entry'!F8062</f>
        <v>0</v>
      </c>
      <c r="G8062" t="e">
        <f>('Data Entry'!G8062-HLOOKUP('Data Entry'!I8062,'CST Norms'!$A$48:$K$62,I8062,FALSE))/HLOOKUP('Data Entry'!I8062,'CST Norms'!$A$77:$K$91,I8062,FALSE)</f>
        <v>#N/A</v>
      </c>
      <c r="H8062" t="e">
        <f>( 'Data Entry'!H8062 - HLOOKUP('Data Entry'!I8062,'CST Norms'!$A$65:$K$75,8,FALSE) )/HLOOKUP('Data Entry'!I8062,'CST Norms'!$A$94:$K$104,8,FALSE)</f>
        <v>#N/A</v>
      </c>
      <c r="I8062">
        <f>'Data Entry'!$J8062</f>
        <v>0</v>
      </c>
      <c r="J8062" t="e">
        <f t="shared" si="754"/>
        <v>#N/A</v>
      </c>
      <c r="K8062" t="e">
        <f t="shared" si="755"/>
        <v>#N/A</v>
      </c>
      <c r="L8062" t="e">
        <f t="shared" si="756"/>
        <v>#N/A</v>
      </c>
      <c r="M8062" t="str">
        <f t="shared" si="751"/>
        <v>N/A</v>
      </c>
      <c r="N8062" t="str">
        <f t="shared" si="752"/>
        <v>N/A</v>
      </c>
      <c r="O8062" t="str">
        <f t="shared" si="753"/>
        <v>N/A</v>
      </c>
      <c r="S8062">
        <f>IF(OR(ISBLANK(B8062),ISBLANK(C8062),ISBLANK(D8062),ISBLANK(E8062),ISBLANK(F8062),ISBLANK('Data Entry'!G8062),ISBLANK('Data Entry'!H8062)),0,1)</f>
        <v>0</v>
      </c>
    </row>
    <row r="8063" spans="1:19" x14ac:dyDescent="0.25">
      <c r="A8063">
        <f>'Data Entry'!A8063</f>
        <v>0</v>
      </c>
      <c r="B8063">
        <f>'Data Entry'!B8063</f>
        <v>0</v>
      </c>
      <c r="C8063">
        <f>'Data Entry'!C8063</f>
        <v>0</v>
      </c>
      <c r="D8063">
        <f>'Data Entry'!D8063</f>
        <v>0</v>
      </c>
      <c r="E8063">
        <f>'Data Entry'!E8063</f>
        <v>0</v>
      </c>
      <c r="F8063">
        <f>'Data Entry'!F8063</f>
        <v>0</v>
      </c>
      <c r="G8063" t="e">
        <f>('Data Entry'!G8063-HLOOKUP('Data Entry'!I8063,'CST Norms'!$A$48:$K$62,I8063,FALSE))/HLOOKUP('Data Entry'!I8063,'CST Norms'!$A$77:$K$91,I8063,FALSE)</f>
        <v>#N/A</v>
      </c>
      <c r="H8063" t="e">
        <f>( 'Data Entry'!H8063 - HLOOKUP('Data Entry'!I8063,'CST Norms'!$A$65:$K$75,8,FALSE) )/HLOOKUP('Data Entry'!I8063,'CST Norms'!$A$94:$K$104,8,FALSE)</f>
        <v>#N/A</v>
      </c>
      <c r="I8063">
        <f>'Data Entry'!$J8063</f>
        <v>0</v>
      </c>
      <c r="J8063" t="e">
        <f t="shared" si="754"/>
        <v>#N/A</v>
      </c>
      <c r="K8063" t="e">
        <f t="shared" si="755"/>
        <v>#N/A</v>
      </c>
      <c r="L8063" t="e">
        <f t="shared" si="756"/>
        <v>#N/A</v>
      </c>
      <c r="M8063" t="str">
        <f t="shared" si="751"/>
        <v>N/A</v>
      </c>
      <c r="N8063" t="str">
        <f t="shared" si="752"/>
        <v>N/A</v>
      </c>
      <c r="O8063" t="str">
        <f t="shared" si="753"/>
        <v>N/A</v>
      </c>
      <c r="S8063">
        <f>IF(OR(ISBLANK(B8063),ISBLANK(C8063),ISBLANK(D8063),ISBLANK(E8063),ISBLANK(F8063),ISBLANK('Data Entry'!G8063),ISBLANK('Data Entry'!H8063)),0,1)</f>
        <v>0</v>
      </c>
    </row>
    <row r="8064" spans="1:19" x14ac:dyDescent="0.25">
      <c r="A8064">
        <f>'Data Entry'!A8064</f>
        <v>0</v>
      </c>
      <c r="B8064">
        <f>'Data Entry'!B8064</f>
        <v>0</v>
      </c>
      <c r="C8064">
        <f>'Data Entry'!C8064</f>
        <v>0</v>
      </c>
      <c r="D8064">
        <f>'Data Entry'!D8064</f>
        <v>0</v>
      </c>
      <c r="E8064">
        <f>'Data Entry'!E8064</f>
        <v>0</v>
      </c>
      <c r="F8064">
        <f>'Data Entry'!F8064</f>
        <v>0</v>
      </c>
      <c r="G8064" t="e">
        <f>('Data Entry'!G8064-HLOOKUP('Data Entry'!I8064,'CST Norms'!$A$48:$K$62,I8064,FALSE))/HLOOKUP('Data Entry'!I8064,'CST Norms'!$A$77:$K$91,I8064,FALSE)</f>
        <v>#N/A</v>
      </c>
      <c r="H8064" t="e">
        <f>( 'Data Entry'!H8064 - HLOOKUP('Data Entry'!I8064,'CST Norms'!$A$65:$K$75,8,FALSE) )/HLOOKUP('Data Entry'!I8064,'CST Norms'!$A$94:$K$104,8,FALSE)</f>
        <v>#N/A</v>
      </c>
      <c r="I8064">
        <f>'Data Entry'!$J8064</f>
        <v>0</v>
      </c>
      <c r="J8064" t="e">
        <f t="shared" si="754"/>
        <v>#N/A</v>
      </c>
      <c r="K8064" t="e">
        <f t="shared" si="755"/>
        <v>#N/A</v>
      </c>
      <c r="L8064" t="e">
        <f t="shared" si="756"/>
        <v>#N/A</v>
      </c>
      <c r="M8064" t="str">
        <f t="shared" si="751"/>
        <v>N/A</v>
      </c>
      <c r="N8064" t="str">
        <f t="shared" si="752"/>
        <v>N/A</v>
      </c>
      <c r="O8064" t="str">
        <f t="shared" si="753"/>
        <v>N/A</v>
      </c>
      <c r="S8064">
        <f>IF(OR(ISBLANK(B8064),ISBLANK(C8064),ISBLANK(D8064),ISBLANK(E8064),ISBLANK(F8064),ISBLANK('Data Entry'!G8064),ISBLANK('Data Entry'!H8064)),0,1)</f>
        <v>0</v>
      </c>
    </row>
    <row r="8065" spans="1:19" x14ac:dyDescent="0.25">
      <c r="A8065">
        <f>'Data Entry'!A8065</f>
        <v>0</v>
      </c>
      <c r="B8065">
        <f>'Data Entry'!B8065</f>
        <v>0</v>
      </c>
      <c r="C8065">
        <f>'Data Entry'!C8065</f>
        <v>0</v>
      </c>
      <c r="D8065">
        <f>'Data Entry'!D8065</f>
        <v>0</v>
      </c>
      <c r="E8065">
        <f>'Data Entry'!E8065</f>
        <v>0</v>
      </c>
      <c r="F8065">
        <f>'Data Entry'!F8065</f>
        <v>0</v>
      </c>
      <c r="G8065" t="e">
        <f>('Data Entry'!G8065-HLOOKUP('Data Entry'!I8065,'CST Norms'!$A$48:$K$62,I8065,FALSE))/HLOOKUP('Data Entry'!I8065,'CST Norms'!$A$77:$K$91,I8065,FALSE)</f>
        <v>#N/A</v>
      </c>
      <c r="H8065" t="e">
        <f>( 'Data Entry'!H8065 - HLOOKUP('Data Entry'!I8065,'CST Norms'!$A$65:$K$75,8,FALSE) )/HLOOKUP('Data Entry'!I8065,'CST Norms'!$A$94:$K$104,8,FALSE)</f>
        <v>#N/A</v>
      </c>
      <c r="I8065">
        <f>'Data Entry'!$J8065</f>
        <v>0</v>
      </c>
      <c r="J8065" t="e">
        <f t="shared" si="754"/>
        <v>#N/A</v>
      </c>
      <c r="K8065" t="e">
        <f t="shared" si="755"/>
        <v>#N/A</v>
      </c>
      <c r="L8065" t="e">
        <f t="shared" si="756"/>
        <v>#N/A</v>
      </c>
      <c r="M8065" t="str">
        <f t="shared" si="751"/>
        <v>N/A</v>
      </c>
      <c r="N8065" t="str">
        <f t="shared" si="752"/>
        <v>N/A</v>
      </c>
      <c r="O8065" t="str">
        <f t="shared" si="753"/>
        <v>N/A</v>
      </c>
      <c r="S8065">
        <f>IF(OR(ISBLANK(B8065),ISBLANK(C8065),ISBLANK(D8065),ISBLANK(E8065),ISBLANK(F8065),ISBLANK('Data Entry'!G8065),ISBLANK('Data Entry'!H8065)),0,1)</f>
        <v>0</v>
      </c>
    </row>
    <row r="8066" spans="1:19" x14ac:dyDescent="0.25">
      <c r="A8066">
        <f>'Data Entry'!A8066</f>
        <v>0</v>
      </c>
      <c r="B8066">
        <f>'Data Entry'!B8066</f>
        <v>0</v>
      </c>
      <c r="C8066">
        <f>'Data Entry'!C8066</f>
        <v>0</v>
      </c>
      <c r="D8066">
        <f>'Data Entry'!D8066</f>
        <v>0</v>
      </c>
      <c r="E8066">
        <f>'Data Entry'!E8066</f>
        <v>0</v>
      </c>
      <c r="F8066">
        <f>'Data Entry'!F8066</f>
        <v>0</v>
      </c>
      <c r="G8066" t="e">
        <f>('Data Entry'!G8066-HLOOKUP('Data Entry'!I8066,'CST Norms'!$A$48:$K$62,I8066,FALSE))/HLOOKUP('Data Entry'!I8066,'CST Norms'!$A$77:$K$91,I8066,FALSE)</f>
        <v>#N/A</v>
      </c>
      <c r="H8066" t="e">
        <f>( 'Data Entry'!H8066 - HLOOKUP('Data Entry'!I8066,'CST Norms'!$A$65:$K$75,8,FALSE) )/HLOOKUP('Data Entry'!I8066,'CST Norms'!$A$94:$K$104,8,FALSE)</f>
        <v>#N/A</v>
      </c>
      <c r="I8066">
        <f>'Data Entry'!$J8066</f>
        <v>0</v>
      </c>
      <c r="J8066" t="e">
        <f t="shared" si="754"/>
        <v>#N/A</v>
      </c>
      <c r="K8066" t="e">
        <f t="shared" si="755"/>
        <v>#N/A</v>
      </c>
      <c r="L8066" t="e">
        <f t="shared" si="756"/>
        <v>#N/A</v>
      </c>
      <c r="M8066" t="str">
        <f t="shared" ref="M8066:M8129" si="757">IF($S8066=1,NORMSDIST(J8066),"N/A")</f>
        <v>N/A</v>
      </c>
      <c r="N8066" t="str">
        <f t="shared" ref="N8066:N8129" si="758">IF($S8066=1,NORMSDIST(K8066),"N/A")</f>
        <v>N/A</v>
      </c>
      <c r="O8066" t="str">
        <f t="shared" ref="O8066:O8129" si="759">IF($S8066=1,NORMSDIST(L8066),"N/A")</f>
        <v>N/A</v>
      </c>
      <c r="S8066">
        <f>IF(OR(ISBLANK(B8066),ISBLANK(C8066),ISBLANK(D8066),ISBLANK(E8066),ISBLANK(F8066),ISBLANK('Data Entry'!G8066),ISBLANK('Data Entry'!H8066)),0,1)</f>
        <v>0</v>
      </c>
    </row>
    <row r="8067" spans="1:19" x14ac:dyDescent="0.25">
      <c r="A8067">
        <f>'Data Entry'!A8067</f>
        <v>0</v>
      </c>
      <c r="B8067">
        <f>'Data Entry'!B8067</f>
        <v>0</v>
      </c>
      <c r="C8067">
        <f>'Data Entry'!C8067</f>
        <v>0</v>
      </c>
      <c r="D8067">
        <f>'Data Entry'!D8067</f>
        <v>0</v>
      </c>
      <c r="E8067">
        <f>'Data Entry'!E8067</f>
        <v>0</v>
      </c>
      <c r="F8067">
        <f>'Data Entry'!F8067</f>
        <v>0</v>
      </c>
      <c r="G8067" t="e">
        <f>('Data Entry'!G8067-HLOOKUP('Data Entry'!I8067,'CST Norms'!$A$48:$K$62,I8067,FALSE))/HLOOKUP('Data Entry'!I8067,'CST Norms'!$A$77:$K$91,I8067,FALSE)</f>
        <v>#N/A</v>
      </c>
      <c r="H8067" t="e">
        <f>( 'Data Entry'!H8067 - HLOOKUP('Data Entry'!I8067,'CST Norms'!$A$65:$K$75,8,FALSE) )/HLOOKUP('Data Entry'!I8067,'CST Norms'!$A$94:$K$104,8,FALSE)</f>
        <v>#N/A</v>
      </c>
      <c r="I8067">
        <f>'Data Entry'!$J8067</f>
        <v>0</v>
      </c>
      <c r="J8067" t="e">
        <f t="shared" si="754"/>
        <v>#N/A</v>
      </c>
      <c r="K8067" t="e">
        <f t="shared" si="755"/>
        <v>#N/A</v>
      </c>
      <c r="L8067" t="e">
        <f t="shared" si="756"/>
        <v>#N/A</v>
      </c>
      <c r="M8067" t="str">
        <f t="shared" si="757"/>
        <v>N/A</v>
      </c>
      <c r="N8067" t="str">
        <f t="shared" si="758"/>
        <v>N/A</v>
      </c>
      <c r="O8067" t="str">
        <f t="shared" si="759"/>
        <v>N/A</v>
      </c>
      <c r="S8067">
        <f>IF(OR(ISBLANK(B8067),ISBLANK(C8067),ISBLANK(D8067),ISBLANK(E8067),ISBLANK(F8067),ISBLANK('Data Entry'!G8067),ISBLANK('Data Entry'!H8067)),0,1)</f>
        <v>0</v>
      </c>
    </row>
    <row r="8068" spans="1:19" x14ac:dyDescent="0.25">
      <c r="A8068">
        <f>'Data Entry'!A8068</f>
        <v>0</v>
      </c>
      <c r="B8068">
        <f>'Data Entry'!B8068</f>
        <v>0</v>
      </c>
      <c r="C8068">
        <f>'Data Entry'!C8068</f>
        <v>0</v>
      </c>
      <c r="D8068">
        <f>'Data Entry'!D8068</f>
        <v>0</v>
      </c>
      <c r="E8068">
        <f>'Data Entry'!E8068</f>
        <v>0</v>
      </c>
      <c r="F8068">
        <f>'Data Entry'!F8068</f>
        <v>0</v>
      </c>
      <c r="G8068" t="e">
        <f>('Data Entry'!G8068-HLOOKUP('Data Entry'!I8068,'CST Norms'!$A$48:$K$62,I8068,FALSE))/HLOOKUP('Data Entry'!I8068,'CST Norms'!$A$77:$K$91,I8068,FALSE)</f>
        <v>#N/A</v>
      </c>
      <c r="H8068" t="e">
        <f>( 'Data Entry'!H8068 - HLOOKUP('Data Entry'!I8068,'CST Norms'!$A$65:$K$75,8,FALSE) )/HLOOKUP('Data Entry'!I8068,'CST Norms'!$A$94:$K$104,8,FALSE)</f>
        <v>#N/A</v>
      </c>
      <c r="I8068">
        <f>'Data Entry'!$J8068</f>
        <v>0</v>
      </c>
      <c r="J8068" t="e">
        <f t="shared" si="754"/>
        <v>#N/A</v>
      </c>
      <c r="K8068" t="e">
        <f t="shared" si="755"/>
        <v>#N/A</v>
      </c>
      <c r="L8068" t="e">
        <f t="shared" si="756"/>
        <v>#N/A</v>
      </c>
      <c r="M8068" t="str">
        <f t="shared" si="757"/>
        <v>N/A</v>
      </c>
      <c r="N8068" t="str">
        <f t="shared" si="758"/>
        <v>N/A</v>
      </c>
      <c r="O8068" t="str">
        <f t="shared" si="759"/>
        <v>N/A</v>
      </c>
      <c r="S8068">
        <f>IF(OR(ISBLANK(B8068),ISBLANK(C8068),ISBLANK(D8068),ISBLANK(E8068),ISBLANK(F8068),ISBLANK('Data Entry'!G8068),ISBLANK('Data Entry'!H8068)),0,1)</f>
        <v>0</v>
      </c>
    </row>
    <row r="8069" spans="1:19" x14ac:dyDescent="0.25">
      <c r="A8069">
        <f>'Data Entry'!A8069</f>
        <v>0</v>
      </c>
      <c r="B8069">
        <f>'Data Entry'!B8069</f>
        <v>0</v>
      </c>
      <c r="C8069">
        <f>'Data Entry'!C8069</f>
        <v>0</v>
      </c>
      <c r="D8069">
        <f>'Data Entry'!D8069</f>
        <v>0</v>
      </c>
      <c r="E8069">
        <f>'Data Entry'!E8069</f>
        <v>0</v>
      </c>
      <c r="F8069">
        <f>'Data Entry'!F8069</f>
        <v>0</v>
      </c>
      <c r="G8069" t="e">
        <f>('Data Entry'!G8069-HLOOKUP('Data Entry'!I8069,'CST Norms'!$A$48:$K$62,I8069,FALSE))/HLOOKUP('Data Entry'!I8069,'CST Norms'!$A$77:$K$91,I8069,FALSE)</f>
        <v>#N/A</v>
      </c>
      <c r="H8069" t="e">
        <f>( 'Data Entry'!H8069 - HLOOKUP('Data Entry'!I8069,'CST Norms'!$A$65:$K$75,8,FALSE) )/HLOOKUP('Data Entry'!I8069,'CST Norms'!$A$94:$K$104,8,FALSE)</f>
        <v>#N/A</v>
      </c>
      <c r="I8069">
        <f>'Data Entry'!$J8069</f>
        <v>0</v>
      </c>
      <c r="J8069" t="e">
        <f t="shared" si="754"/>
        <v>#N/A</v>
      </c>
      <c r="K8069" t="e">
        <f t="shared" si="755"/>
        <v>#N/A</v>
      </c>
      <c r="L8069" t="e">
        <f t="shared" si="756"/>
        <v>#N/A</v>
      </c>
      <c r="M8069" t="str">
        <f t="shared" si="757"/>
        <v>N/A</v>
      </c>
      <c r="N8069" t="str">
        <f t="shared" si="758"/>
        <v>N/A</v>
      </c>
      <c r="O8069" t="str">
        <f t="shared" si="759"/>
        <v>N/A</v>
      </c>
      <c r="S8069">
        <f>IF(OR(ISBLANK(B8069),ISBLANK(C8069),ISBLANK(D8069),ISBLANK(E8069),ISBLANK(F8069),ISBLANK('Data Entry'!G8069),ISBLANK('Data Entry'!H8069)),0,1)</f>
        <v>0</v>
      </c>
    </row>
    <row r="8070" spans="1:19" x14ac:dyDescent="0.25">
      <c r="A8070">
        <f>'Data Entry'!A8070</f>
        <v>0</v>
      </c>
      <c r="B8070">
        <f>'Data Entry'!B8070</f>
        <v>0</v>
      </c>
      <c r="C8070">
        <f>'Data Entry'!C8070</f>
        <v>0</v>
      </c>
      <c r="D8070">
        <f>'Data Entry'!D8070</f>
        <v>0</v>
      </c>
      <c r="E8070">
        <f>'Data Entry'!E8070</f>
        <v>0</v>
      </c>
      <c r="F8070">
        <f>'Data Entry'!F8070</f>
        <v>0</v>
      </c>
      <c r="G8070" t="e">
        <f>('Data Entry'!G8070-HLOOKUP('Data Entry'!I8070,'CST Norms'!$A$48:$K$62,I8070,FALSE))/HLOOKUP('Data Entry'!I8070,'CST Norms'!$A$77:$K$91,I8070,FALSE)</f>
        <v>#N/A</v>
      </c>
      <c r="H8070" t="e">
        <f>( 'Data Entry'!H8070 - HLOOKUP('Data Entry'!I8070,'CST Norms'!$A$65:$K$75,8,FALSE) )/HLOOKUP('Data Entry'!I8070,'CST Norms'!$A$94:$K$104,8,FALSE)</f>
        <v>#N/A</v>
      </c>
      <c r="I8070">
        <f>'Data Entry'!$J8070</f>
        <v>0</v>
      </c>
      <c r="J8070" t="e">
        <f t="shared" si="754"/>
        <v>#N/A</v>
      </c>
      <c r="K8070" t="e">
        <f t="shared" si="755"/>
        <v>#N/A</v>
      </c>
      <c r="L8070" t="e">
        <f t="shared" si="756"/>
        <v>#N/A</v>
      </c>
      <c r="M8070" t="str">
        <f t="shared" si="757"/>
        <v>N/A</v>
      </c>
      <c r="N8070" t="str">
        <f t="shared" si="758"/>
        <v>N/A</v>
      </c>
      <c r="O8070" t="str">
        <f t="shared" si="759"/>
        <v>N/A</v>
      </c>
      <c r="S8070">
        <f>IF(OR(ISBLANK(B8070),ISBLANK(C8070),ISBLANK(D8070),ISBLANK(E8070),ISBLANK(F8070),ISBLANK('Data Entry'!G8070),ISBLANK('Data Entry'!H8070)),0,1)</f>
        <v>0</v>
      </c>
    </row>
    <row r="8071" spans="1:19" x14ac:dyDescent="0.25">
      <c r="A8071">
        <f>'Data Entry'!A8071</f>
        <v>0</v>
      </c>
      <c r="B8071">
        <f>'Data Entry'!B8071</f>
        <v>0</v>
      </c>
      <c r="C8071">
        <f>'Data Entry'!C8071</f>
        <v>0</v>
      </c>
      <c r="D8071">
        <f>'Data Entry'!D8071</f>
        <v>0</v>
      </c>
      <c r="E8071">
        <f>'Data Entry'!E8071</f>
        <v>0</v>
      </c>
      <c r="F8071">
        <f>'Data Entry'!F8071</f>
        <v>0</v>
      </c>
      <c r="G8071" t="e">
        <f>('Data Entry'!G8071-HLOOKUP('Data Entry'!I8071,'CST Norms'!$A$48:$K$62,I8071,FALSE))/HLOOKUP('Data Entry'!I8071,'CST Norms'!$A$77:$K$91,I8071,FALSE)</f>
        <v>#N/A</v>
      </c>
      <c r="H8071" t="e">
        <f>( 'Data Entry'!H8071 - HLOOKUP('Data Entry'!I8071,'CST Norms'!$A$65:$K$75,8,FALSE) )/HLOOKUP('Data Entry'!I8071,'CST Norms'!$A$94:$K$104,8,FALSE)</f>
        <v>#N/A</v>
      </c>
      <c r="I8071">
        <f>'Data Entry'!$J8071</f>
        <v>0</v>
      </c>
      <c r="J8071" t="e">
        <f t="shared" si="754"/>
        <v>#N/A</v>
      </c>
      <c r="K8071" t="e">
        <f t="shared" si="755"/>
        <v>#N/A</v>
      </c>
      <c r="L8071" t="e">
        <f t="shared" si="756"/>
        <v>#N/A</v>
      </c>
      <c r="M8071" t="str">
        <f t="shared" si="757"/>
        <v>N/A</v>
      </c>
      <c r="N8071" t="str">
        <f t="shared" si="758"/>
        <v>N/A</v>
      </c>
      <c r="O8071" t="str">
        <f t="shared" si="759"/>
        <v>N/A</v>
      </c>
      <c r="S8071">
        <f>IF(OR(ISBLANK(B8071),ISBLANK(C8071),ISBLANK(D8071),ISBLANK(E8071),ISBLANK(F8071),ISBLANK('Data Entry'!G8071),ISBLANK('Data Entry'!H8071)),0,1)</f>
        <v>0</v>
      </c>
    </row>
    <row r="8072" spans="1:19" x14ac:dyDescent="0.25">
      <c r="A8072">
        <f>'Data Entry'!A8072</f>
        <v>0</v>
      </c>
      <c r="B8072">
        <f>'Data Entry'!B8072</f>
        <v>0</v>
      </c>
      <c r="C8072">
        <f>'Data Entry'!C8072</f>
        <v>0</v>
      </c>
      <c r="D8072">
        <f>'Data Entry'!D8072</f>
        <v>0</v>
      </c>
      <c r="E8072">
        <f>'Data Entry'!E8072</f>
        <v>0</v>
      </c>
      <c r="F8072">
        <f>'Data Entry'!F8072</f>
        <v>0</v>
      </c>
      <c r="G8072" t="e">
        <f>('Data Entry'!G8072-HLOOKUP('Data Entry'!I8072,'CST Norms'!$A$48:$K$62,I8072,FALSE))/HLOOKUP('Data Entry'!I8072,'CST Norms'!$A$77:$K$91,I8072,FALSE)</f>
        <v>#N/A</v>
      </c>
      <c r="H8072" t="e">
        <f>( 'Data Entry'!H8072 - HLOOKUP('Data Entry'!I8072,'CST Norms'!$A$65:$K$75,8,FALSE) )/HLOOKUP('Data Entry'!I8072,'CST Norms'!$A$94:$K$104,8,FALSE)</f>
        <v>#N/A</v>
      </c>
      <c r="I8072">
        <f>'Data Entry'!$J8072</f>
        <v>0</v>
      </c>
      <c r="J8072" t="e">
        <f t="shared" si="754"/>
        <v>#N/A</v>
      </c>
      <c r="K8072" t="e">
        <f t="shared" si="755"/>
        <v>#N/A</v>
      </c>
      <c r="L8072" t="e">
        <f t="shared" si="756"/>
        <v>#N/A</v>
      </c>
      <c r="M8072" t="str">
        <f t="shared" si="757"/>
        <v>N/A</v>
      </c>
      <c r="N8072" t="str">
        <f t="shared" si="758"/>
        <v>N/A</v>
      </c>
      <c r="O8072" t="str">
        <f t="shared" si="759"/>
        <v>N/A</v>
      </c>
      <c r="S8072">
        <f>IF(OR(ISBLANK(B8072),ISBLANK(C8072),ISBLANK(D8072),ISBLANK(E8072),ISBLANK(F8072),ISBLANK('Data Entry'!G8072),ISBLANK('Data Entry'!H8072)),0,1)</f>
        <v>0</v>
      </c>
    </row>
    <row r="8073" spans="1:19" x14ac:dyDescent="0.25">
      <c r="A8073">
        <f>'Data Entry'!A8073</f>
        <v>0</v>
      </c>
      <c r="B8073">
        <f>'Data Entry'!B8073</f>
        <v>0</v>
      </c>
      <c r="C8073">
        <f>'Data Entry'!C8073</f>
        <v>0</v>
      </c>
      <c r="D8073">
        <f>'Data Entry'!D8073</f>
        <v>0</v>
      </c>
      <c r="E8073">
        <f>'Data Entry'!E8073</f>
        <v>0</v>
      </c>
      <c r="F8073">
        <f>'Data Entry'!F8073</f>
        <v>0</v>
      </c>
      <c r="G8073" t="e">
        <f>('Data Entry'!G8073-HLOOKUP('Data Entry'!I8073,'CST Norms'!$A$48:$K$62,I8073,FALSE))/HLOOKUP('Data Entry'!I8073,'CST Norms'!$A$77:$K$91,I8073,FALSE)</f>
        <v>#N/A</v>
      </c>
      <c r="H8073" t="e">
        <f>( 'Data Entry'!H8073 - HLOOKUP('Data Entry'!I8073,'CST Norms'!$A$65:$K$75,8,FALSE) )/HLOOKUP('Data Entry'!I8073,'CST Norms'!$A$94:$K$104,8,FALSE)</f>
        <v>#N/A</v>
      </c>
      <c r="I8073">
        <f>'Data Entry'!$J8073</f>
        <v>0</v>
      </c>
      <c r="J8073" t="e">
        <f t="shared" si="754"/>
        <v>#N/A</v>
      </c>
      <c r="K8073" t="e">
        <f t="shared" si="755"/>
        <v>#N/A</v>
      </c>
      <c r="L8073" t="e">
        <f t="shared" si="756"/>
        <v>#N/A</v>
      </c>
      <c r="M8073" t="str">
        <f t="shared" si="757"/>
        <v>N/A</v>
      </c>
      <c r="N8073" t="str">
        <f t="shared" si="758"/>
        <v>N/A</v>
      </c>
      <c r="O8073" t="str">
        <f t="shared" si="759"/>
        <v>N/A</v>
      </c>
      <c r="S8073">
        <f>IF(OR(ISBLANK(B8073),ISBLANK(C8073),ISBLANK(D8073),ISBLANK(E8073),ISBLANK(F8073),ISBLANK('Data Entry'!G8073),ISBLANK('Data Entry'!H8073)),0,1)</f>
        <v>0</v>
      </c>
    </row>
    <row r="8074" spans="1:19" x14ac:dyDescent="0.25">
      <c r="A8074">
        <f>'Data Entry'!A8074</f>
        <v>0</v>
      </c>
      <c r="B8074">
        <f>'Data Entry'!B8074</f>
        <v>0</v>
      </c>
      <c r="C8074">
        <f>'Data Entry'!C8074</f>
        <v>0</v>
      </c>
      <c r="D8074">
        <f>'Data Entry'!D8074</f>
        <v>0</v>
      </c>
      <c r="E8074">
        <f>'Data Entry'!E8074</f>
        <v>0</v>
      </c>
      <c r="F8074">
        <f>'Data Entry'!F8074</f>
        <v>0</v>
      </c>
      <c r="G8074" t="e">
        <f>('Data Entry'!G8074-HLOOKUP('Data Entry'!I8074,'CST Norms'!$A$48:$K$62,I8074,FALSE))/HLOOKUP('Data Entry'!I8074,'CST Norms'!$A$77:$K$91,I8074,FALSE)</f>
        <v>#N/A</v>
      </c>
      <c r="H8074" t="e">
        <f>( 'Data Entry'!H8074 - HLOOKUP('Data Entry'!I8074,'CST Norms'!$A$65:$K$75,8,FALSE) )/HLOOKUP('Data Entry'!I8074,'CST Norms'!$A$94:$K$104,8,FALSE)</f>
        <v>#N/A</v>
      </c>
      <c r="I8074">
        <f>'Data Entry'!$J8074</f>
        <v>0</v>
      </c>
      <c r="J8074" t="e">
        <f t="shared" si="754"/>
        <v>#N/A</v>
      </c>
      <c r="K8074" t="e">
        <f t="shared" si="755"/>
        <v>#N/A</v>
      </c>
      <c r="L8074" t="e">
        <f t="shared" si="756"/>
        <v>#N/A</v>
      </c>
      <c r="M8074" t="str">
        <f t="shared" si="757"/>
        <v>N/A</v>
      </c>
      <c r="N8074" t="str">
        <f t="shared" si="758"/>
        <v>N/A</v>
      </c>
      <c r="O8074" t="str">
        <f t="shared" si="759"/>
        <v>N/A</v>
      </c>
      <c r="S8074">
        <f>IF(OR(ISBLANK(B8074),ISBLANK(C8074),ISBLANK(D8074),ISBLANK(E8074),ISBLANK(F8074),ISBLANK('Data Entry'!G8074),ISBLANK('Data Entry'!H8074)),0,1)</f>
        <v>0</v>
      </c>
    </row>
    <row r="8075" spans="1:19" x14ac:dyDescent="0.25">
      <c r="A8075">
        <f>'Data Entry'!A8075</f>
        <v>0</v>
      </c>
      <c r="B8075">
        <f>'Data Entry'!B8075</f>
        <v>0</v>
      </c>
      <c r="C8075">
        <f>'Data Entry'!C8075</f>
        <v>0</v>
      </c>
      <c r="D8075">
        <f>'Data Entry'!D8075</f>
        <v>0</v>
      </c>
      <c r="E8075">
        <f>'Data Entry'!E8075</f>
        <v>0</v>
      </c>
      <c r="F8075">
        <f>'Data Entry'!F8075</f>
        <v>0</v>
      </c>
      <c r="G8075" t="e">
        <f>('Data Entry'!G8075-HLOOKUP('Data Entry'!I8075,'CST Norms'!$A$48:$K$62,I8075,FALSE))/HLOOKUP('Data Entry'!I8075,'CST Norms'!$A$77:$K$91,I8075,FALSE)</f>
        <v>#N/A</v>
      </c>
      <c r="H8075" t="e">
        <f>( 'Data Entry'!H8075 - HLOOKUP('Data Entry'!I8075,'CST Norms'!$A$65:$K$75,8,FALSE) )/HLOOKUP('Data Entry'!I8075,'CST Norms'!$A$94:$K$104,8,FALSE)</f>
        <v>#N/A</v>
      </c>
      <c r="I8075">
        <f>'Data Entry'!$J8075</f>
        <v>0</v>
      </c>
      <c r="J8075" t="e">
        <f t="shared" si="754"/>
        <v>#N/A</v>
      </c>
      <c r="K8075" t="e">
        <f t="shared" si="755"/>
        <v>#N/A</v>
      </c>
      <c r="L8075" t="e">
        <f t="shared" si="756"/>
        <v>#N/A</v>
      </c>
      <c r="M8075" t="str">
        <f t="shared" si="757"/>
        <v>N/A</v>
      </c>
      <c r="N8075" t="str">
        <f t="shared" si="758"/>
        <v>N/A</v>
      </c>
      <c r="O8075" t="str">
        <f t="shared" si="759"/>
        <v>N/A</v>
      </c>
      <c r="S8075">
        <f>IF(OR(ISBLANK(B8075),ISBLANK(C8075),ISBLANK(D8075),ISBLANK(E8075),ISBLANK(F8075),ISBLANK('Data Entry'!G8075),ISBLANK('Data Entry'!H8075)),0,1)</f>
        <v>0</v>
      </c>
    </row>
    <row r="8076" spans="1:19" x14ac:dyDescent="0.25">
      <c r="A8076">
        <f>'Data Entry'!A8076</f>
        <v>0</v>
      </c>
      <c r="B8076">
        <f>'Data Entry'!B8076</f>
        <v>0</v>
      </c>
      <c r="C8076">
        <f>'Data Entry'!C8076</f>
        <v>0</v>
      </c>
      <c r="D8076">
        <f>'Data Entry'!D8076</f>
        <v>0</v>
      </c>
      <c r="E8076">
        <f>'Data Entry'!E8076</f>
        <v>0</v>
      </c>
      <c r="F8076">
        <f>'Data Entry'!F8076</f>
        <v>0</v>
      </c>
      <c r="G8076" t="e">
        <f>('Data Entry'!G8076-HLOOKUP('Data Entry'!I8076,'CST Norms'!$A$48:$K$62,I8076,FALSE))/HLOOKUP('Data Entry'!I8076,'CST Norms'!$A$77:$K$91,I8076,FALSE)</f>
        <v>#N/A</v>
      </c>
      <c r="H8076" t="e">
        <f>( 'Data Entry'!H8076 - HLOOKUP('Data Entry'!I8076,'CST Norms'!$A$65:$K$75,8,FALSE) )/HLOOKUP('Data Entry'!I8076,'CST Norms'!$A$94:$K$104,8,FALSE)</f>
        <v>#N/A</v>
      </c>
      <c r="I8076">
        <f>'Data Entry'!$J8076</f>
        <v>0</v>
      </c>
      <c r="J8076" t="e">
        <f t="shared" ref="J8076:J8139" si="760">U$30+$B8076*U$8+$C8076*U$10+$D8076*U$12+$E8076*U$14+$F8076*U$16+$G8076*IF(I8076=8,U$20,IF(I8076=9,U$22,IF(I8076=10,U$24,"")))+$H8076*U$18+U$26*IF(I8076=8,1,0)+U$28*IF(I8076=10,1,0)</f>
        <v>#N/A</v>
      </c>
      <c r="K8076" t="e">
        <f t="shared" ref="K8076:K8139" si="761">V$30+$B8076*V$8+$C8076*V$10+$D8076*V$12+$E8076*V$14+$F8076*V$16+$G8076*IF(I8076=8,V$20,IF(I8076=9,V$22,IF(I8076=10,V$24,"")))+$H8076*V$18+V$26*IF(I8076=8,1,0)+V8093*IF(I8076=10,1,0)</f>
        <v>#N/A</v>
      </c>
      <c r="L8076" t="e">
        <f t="shared" ref="L8076:L8139" si="762">W$30+$B8076*W$8+$C8076*W$10+$D8076*W$12+$E8076*W$14+$F8076*W$16+$G8076*IF(I8076=8,W$20,IF(I8076=9,W$22,IF(I8076=10,W$24,"")))+$H8076*W$18+W$26*IF(I8076=8,1,0)+W$28*IF(I8076=10,1,0)</f>
        <v>#N/A</v>
      </c>
      <c r="M8076" t="str">
        <f t="shared" si="757"/>
        <v>N/A</v>
      </c>
      <c r="N8076" t="str">
        <f t="shared" si="758"/>
        <v>N/A</v>
      </c>
      <c r="O8076" t="str">
        <f t="shared" si="759"/>
        <v>N/A</v>
      </c>
      <c r="S8076">
        <f>IF(OR(ISBLANK(B8076),ISBLANK(C8076),ISBLANK(D8076),ISBLANK(E8076),ISBLANK(F8076),ISBLANK('Data Entry'!G8076),ISBLANK('Data Entry'!H8076)),0,1)</f>
        <v>0</v>
      </c>
    </row>
    <row r="8077" spans="1:19" x14ac:dyDescent="0.25">
      <c r="A8077">
        <f>'Data Entry'!A8077</f>
        <v>0</v>
      </c>
      <c r="B8077">
        <f>'Data Entry'!B8077</f>
        <v>0</v>
      </c>
      <c r="C8077">
        <f>'Data Entry'!C8077</f>
        <v>0</v>
      </c>
      <c r="D8077">
        <f>'Data Entry'!D8077</f>
        <v>0</v>
      </c>
      <c r="E8077">
        <f>'Data Entry'!E8077</f>
        <v>0</v>
      </c>
      <c r="F8077">
        <f>'Data Entry'!F8077</f>
        <v>0</v>
      </c>
      <c r="G8077" t="e">
        <f>('Data Entry'!G8077-HLOOKUP('Data Entry'!I8077,'CST Norms'!$A$48:$K$62,I8077,FALSE))/HLOOKUP('Data Entry'!I8077,'CST Norms'!$A$77:$K$91,I8077,FALSE)</f>
        <v>#N/A</v>
      </c>
      <c r="H8077" t="e">
        <f>( 'Data Entry'!H8077 - HLOOKUP('Data Entry'!I8077,'CST Norms'!$A$65:$K$75,8,FALSE) )/HLOOKUP('Data Entry'!I8077,'CST Norms'!$A$94:$K$104,8,FALSE)</f>
        <v>#N/A</v>
      </c>
      <c r="I8077">
        <f>'Data Entry'!$J8077</f>
        <v>0</v>
      </c>
      <c r="J8077" t="e">
        <f t="shared" si="760"/>
        <v>#N/A</v>
      </c>
      <c r="K8077" t="e">
        <f t="shared" si="761"/>
        <v>#N/A</v>
      </c>
      <c r="L8077" t="e">
        <f t="shared" si="762"/>
        <v>#N/A</v>
      </c>
      <c r="M8077" t="str">
        <f t="shared" si="757"/>
        <v>N/A</v>
      </c>
      <c r="N8077" t="str">
        <f t="shared" si="758"/>
        <v>N/A</v>
      </c>
      <c r="O8077" t="str">
        <f t="shared" si="759"/>
        <v>N/A</v>
      </c>
      <c r="S8077">
        <f>IF(OR(ISBLANK(B8077),ISBLANK(C8077),ISBLANK(D8077),ISBLANK(E8077),ISBLANK(F8077),ISBLANK('Data Entry'!G8077),ISBLANK('Data Entry'!H8077)),0,1)</f>
        <v>0</v>
      </c>
    </row>
    <row r="8078" spans="1:19" x14ac:dyDescent="0.25">
      <c r="A8078">
        <f>'Data Entry'!A8078</f>
        <v>0</v>
      </c>
      <c r="B8078">
        <f>'Data Entry'!B8078</f>
        <v>0</v>
      </c>
      <c r="C8078">
        <f>'Data Entry'!C8078</f>
        <v>0</v>
      </c>
      <c r="D8078">
        <f>'Data Entry'!D8078</f>
        <v>0</v>
      </c>
      <c r="E8078">
        <f>'Data Entry'!E8078</f>
        <v>0</v>
      </c>
      <c r="F8078">
        <f>'Data Entry'!F8078</f>
        <v>0</v>
      </c>
      <c r="G8078" t="e">
        <f>('Data Entry'!G8078-HLOOKUP('Data Entry'!I8078,'CST Norms'!$A$48:$K$62,I8078,FALSE))/HLOOKUP('Data Entry'!I8078,'CST Norms'!$A$77:$K$91,I8078,FALSE)</f>
        <v>#N/A</v>
      </c>
      <c r="H8078" t="e">
        <f>( 'Data Entry'!H8078 - HLOOKUP('Data Entry'!I8078,'CST Norms'!$A$65:$K$75,8,FALSE) )/HLOOKUP('Data Entry'!I8078,'CST Norms'!$A$94:$K$104,8,FALSE)</f>
        <v>#N/A</v>
      </c>
      <c r="I8078">
        <f>'Data Entry'!$J8078</f>
        <v>0</v>
      </c>
      <c r="J8078" t="e">
        <f t="shared" si="760"/>
        <v>#N/A</v>
      </c>
      <c r="K8078" t="e">
        <f t="shared" si="761"/>
        <v>#N/A</v>
      </c>
      <c r="L8078" t="e">
        <f t="shared" si="762"/>
        <v>#N/A</v>
      </c>
      <c r="M8078" t="str">
        <f t="shared" si="757"/>
        <v>N/A</v>
      </c>
      <c r="N8078" t="str">
        <f t="shared" si="758"/>
        <v>N/A</v>
      </c>
      <c r="O8078" t="str">
        <f t="shared" si="759"/>
        <v>N/A</v>
      </c>
      <c r="S8078">
        <f>IF(OR(ISBLANK(B8078),ISBLANK(C8078),ISBLANK(D8078),ISBLANK(E8078),ISBLANK(F8078),ISBLANK('Data Entry'!G8078),ISBLANK('Data Entry'!H8078)),0,1)</f>
        <v>0</v>
      </c>
    </row>
    <row r="8079" spans="1:19" x14ac:dyDescent="0.25">
      <c r="A8079">
        <f>'Data Entry'!A8079</f>
        <v>0</v>
      </c>
      <c r="B8079">
        <f>'Data Entry'!B8079</f>
        <v>0</v>
      </c>
      <c r="C8079">
        <f>'Data Entry'!C8079</f>
        <v>0</v>
      </c>
      <c r="D8079">
        <f>'Data Entry'!D8079</f>
        <v>0</v>
      </c>
      <c r="E8079">
        <f>'Data Entry'!E8079</f>
        <v>0</v>
      </c>
      <c r="F8079">
        <f>'Data Entry'!F8079</f>
        <v>0</v>
      </c>
      <c r="G8079" t="e">
        <f>('Data Entry'!G8079-HLOOKUP('Data Entry'!I8079,'CST Norms'!$A$48:$K$62,I8079,FALSE))/HLOOKUP('Data Entry'!I8079,'CST Norms'!$A$77:$K$91,I8079,FALSE)</f>
        <v>#N/A</v>
      </c>
      <c r="H8079" t="e">
        <f>( 'Data Entry'!H8079 - HLOOKUP('Data Entry'!I8079,'CST Norms'!$A$65:$K$75,8,FALSE) )/HLOOKUP('Data Entry'!I8079,'CST Norms'!$A$94:$K$104,8,FALSE)</f>
        <v>#N/A</v>
      </c>
      <c r="I8079">
        <f>'Data Entry'!$J8079</f>
        <v>0</v>
      </c>
      <c r="J8079" t="e">
        <f t="shared" si="760"/>
        <v>#N/A</v>
      </c>
      <c r="K8079" t="e">
        <f t="shared" si="761"/>
        <v>#N/A</v>
      </c>
      <c r="L8079" t="e">
        <f t="shared" si="762"/>
        <v>#N/A</v>
      </c>
      <c r="M8079" t="str">
        <f t="shared" si="757"/>
        <v>N/A</v>
      </c>
      <c r="N8079" t="str">
        <f t="shared" si="758"/>
        <v>N/A</v>
      </c>
      <c r="O8079" t="str">
        <f t="shared" si="759"/>
        <v>N/A</v>
      </c>
      <c r="S8079">
        <f>IF(OR(ISBLANK(B8079),ISBLANK(C8079),ISBLANK(D8079),ISBLANK(E8079),ISBLANK(F8079),ISBLANK('Data Entry'!G8079),ISBLANK('Data Entry'!H8079)),0,1)</f>
        <v>0</v>
      </c>
    </row>
    <row r="8080" spans="1:19" x14ac:dyDescent="0.25">
      <c r="A8080">
        <f>'Data Entry'!A8080</f>
        <v>0</v>
      </c>
      <c r="B8080">
        <f>'Data Entry'!B8080</f>
        <v>0</v>
      </c>
      <c r="C8080">
        <f>'Data Entry'!C8080</f>
        <v>0</v>
      </c>
      <c r="D8080">
        <f>'Data Entry'!D8080</f>
        <v>0</v>
      </c>
      <c r="E8080">
        <f>'Data Entry'!E8080</f>
        <v>0</v>
      </c>
      <c r="F8080">
        <f>'Data Entry'!F8080</f>
        <v>0</v>
      </c>
      <c r="G8080" t="e">
        <f>('Data Entry'!G8080-HLOOKUP('Data Entry'!I8080,'CST Norms'!$A$48:$K$62,I8080,FALSE))/HLOOKUP('Data Entry'!I8080,'CST Norms'!$A$77:$K$91,I8080,FALSE)</f>
        <v>#N/A</v>
      </c>
      <c r="H8080" t="e">
        <f>( 'Data Entry'!H8080 - HLOOKUP('Data Entry'!I8080,'CST Norms'!$A$65:$K$75,8,FALSE) )/HLOOKUP('Data Entry'!I8080,'CST Norms'!$A$94:$K$104,8,FALSE)</f>
        <v>#N/A</v>
      </c>
      <c r="I8080">
        <f>'Data Entry'!$J8080</f>
        <v>0</v>
      </c>
      <c r="J8080" t="e">
        <f t="shared" si="760"/>
        <v>#N/A</v>
      </c>
      <c r="K8080" t="e">
        <f t="shared" si="761"/>
        <v>#N/A</v>
      </c>
      <c r="L8080" t="e">
        <f t="shared" si="762"/>
        <v>#N/A</v>
      </c>
      <c r="M8080" t="str">
        <f t="shared" si="757"/>
        <v>N/A</v>
      </c>
      <c r="N8080" t="str">
        <f t="shared" si="758"/>
        <v>N/A</v>
      </c>
      <c r="O8080" t="str">
        <f t="shared" si="759"/>
        <v>N/A</v>
      </c>
      <c r="S8080">
        <f>IF(OR(ISBLANK(B8080),ISBLANK(C8080),ISBLANK(D8080),ISBLANK(E8080),ISBLANK(F8080),ISBLANK('Data Entry'!G8080),ISBLANK('Data Entry'!H8080)),0,1)</f>
        <v>0</v>
      </c>
    </row>
    <row r="8081" spans="1:19" x14ac:dyDescent="0.25">
      <c r="A8081">
        <f>'Data Entry'!A8081</f>
        <v>0</v>
      </c>
      <c r="B8081">
        <f>'Data Entry'!B8081</f>
        <v>0</v>
      </c>
      <c r="C8081">
        <f>'Data Entry'!C8081</f>
        <v>0</v>
      </c>
      <c r="D8081">
        <f>'Data Entry'!D8081</f>
        <v>0</v>
      </c>
      <c r="E8081">
        <f>'Data Entry'!E8081</f>
        <v>0</v>
      </c>
      <c r="F8081">
        <f>'Data Entry'!F8081</f>
        <v>0</v>
      </c>
      <c r="G8081" t="e">
        <f>('Data Entry'!G8081-HLOOKUP('Data Entry'!I8081,'CST Norms'!$A$48:$K$62,I8081,FALSE))/HLOOKUP('Data Entry'!I8081,'CST Norms'!$A$77:$K$91,I8081,FALSE)</f>
        <v>#N/A</v>
      </c>
      <c r="H8081" t="e">
        <f>( 'Data Entry'!H8081 - HLOOKUP('Data Entry'!I8081,'CST Norms'!$A$65:$K$75,8,FALSE) )/HLOOKUP('Data Entry'!I8081,'CST Norms'!$A$94:$K$104,8,FALSE)</f>
        <v>#N/A</v>
      </c>
      <c r="I8081">
        <f>'Data Entry'!$J8081</f>
        <v>0</v>
      </c>
      <c r="J8081" t="e">
        <f t="shared" si="760"/>
        <v>#N/A</v>
      </c>
      <c r="K8081" t="e">
        <f t="shared" si="761"/>
        <v>#N/A</v>
      </c>
      <c r="L8081" t="e">
        <f t="shared" si="762"/>
        <v>#N/A</v>
      </c>
      <c r="M8081" t="str">
        <f t="shared" si="757"/>
        <v>N/A</v>
      </c>
      <c r="N8081" t="str">
        <f t="shared" si="758"/>
        <v>N/A</v>
      </c>
      <c r="O8081" t="str">
        <f t="shared" si="759"/>
        <v>N/A</v>
      </c>
      <c r="S8081">
        <f>IF(OR(ISBLANK(B8081),ISBLANK(C8081),ISBLANK(D8081),ISBLANK(E8081),ISBLANK(F8081),ISBLANK('Data Entry'!G8081),ISBLANK('Data Entry'!H8081)),0,1)</f>
        <v>0</v>
      </c>
    </row>
    <row r="8082" spans="1:19" x14ac:dyDescent="0.25">
      <c r="A8082">
        <f>'Data Entry'!A8082</f>
        <v>0</v>
      </c>
      <c r="B8082">
        <f>'Data Entry'!B8082</f>
        <v>0</v>
      </c>
      <c r="C8082">
        <f>'Data Entry'!C8082</f>
        <v>0</v>
      </c>
      <c r="D8082">
        <f>'Data Entry'!D8082</f>
        <v>0</v>
      </c>
      <c r="E8082">
        <f>'Data Entry'!E8082</f>
        <v>0</v>
      </c>
      <c r="F8082">
        <f>'Data Entry'!F8082</f>
        <v>0</v>
      </c>
      <c r="G8082" t="e">
        <f>('Data Entry'!G8082-HLOOKUP('Data Entry'!I8082,'CST Norms'!$A$48:$K$62,I8082,FALSE))/HLOOKUP('Data Entry'!I8082,'CST Norms'!$A$77:$K$91,I8082,FALSE)</f>
        <v>#N/A</v>
      </c>
      <c r="H8082" t="e">
        <f>( 'Data Entry'!H8082 - HLOOKUP('Data Entry'!I8082,'CST Norms'!$A$65:$K$75,8,FALSE) )/HLOOKUP('Data Entry'!I8082,'CST Norms'!$A$94:$K$104,8,FALSE)</f>
        <v>#N/A</v>
      </c>
      <c r="I8082">
        <f>'Data Entry'!$J8082</f>
        <v>0</v>
      </c>
      <c r="J8082" t="e">
        <f t="shared" si="760"/>
        <v>#N/A</v>
      </c>
      <c r="K8082" t="e">
        <f t="shared" si="761"/>
        <v>#N/A</v>
      </c>
      <c r="L8082" t="e">
        <f t="shared" si="762"/>
        <v>#N/A</v>
      </c>
      <c r="M8082" t="str">
        <f t="shared" si="757"/>
        <v>N/A</v>
      </c>
      <c r="N8082" t="str">
        <f t="shared" si="758"/>
        <v>N/A</v>
      </c>
      <c r="O8082" t="str">
        <f t="shared" si="759"/>
        <v>N/A</v>
      </c>
      <c r="S8082">
        <f>IF(OR(ISBLANK(B8082),ISBLANK(C8082),ISBLANK(D8082),ISBLANK(E8082),ISBLANK(F8082),ISBLANK('Data Entry'!G8082),ISBLANK('Data Entry'!H8082)),0,1)</f>
        <v>0</v>
      </c>
    </row>
    <row r="8083" spans="1:19" x14ac:dyDescent="0.25">
      <c r="A8083">
        <f>'Data Entry'!A8083</f>
        <v>0</v>
      </c>
      <c r="B8083">
        <f>'Data Entry'!B8083</f>
        <v>0</v>
      </c>
      <c r="C8083">
        <f>'Data Entry'!C8083</f>
        <v>0</v>
      </c>
      <c r="D8083">
        <f>'Data Entry'!D8083</f>
        <v>0</v>
      </c>
      <c r="E8083">
        <f>'Data Entry'!E8083</f>
        <v>0</v>
      </c>
      <c r="F8083">
        <f>'Data Entry'!F8083</f>
        <v>0</v>
      </c>
      <c r="G8083" t="e">
        <f>('Data Entry'!G8083-HLOOKUP('Data Entry'!I8083,'CST Norms'!$A$48:$K$62,I8083,FALSE))/HLOOKUP('Data Entry'!I8083,'CST Norms'!$A$77:$K$91,I8083,FALSE)</f>
        <v>#N/A</v>
      </c>
      <c r="H8083" t="e">
        <f>( 'Data Entry'!H8083 - HLOOKUP('Data Entry'!I8083,'CST Norms'!$A$65:$K$75,8,FALSE) )/HLOOKUP('Data Entry'!I8083,'CST Norms'!$A$94:$K$104,8,FALSE)</f>
        <v>#N/A</v>
      </c>
      <c r="I8083">
        <f>'Data Entry'!$J8083</f>
        <v>0</v>
      </c>
      <c r="J8083" t="e">
        <f t="shared" si="760"/>
        <v>#N/A</v>
      </c>
      <c r="K8083" t="e">
        <f t="shared" si="761"/>
        <v>#N/A</v>
      </c>
      <c r="L8083" t="e">
        <f t="shared" si="762"/>
        <v>#N/A</v>
      </c>
      <c r="M8083" t="str">
        <f t="shared" si="757"/>
        <v>N/A</v>
      </c>
      <c r="N8083" t="str">
        <f t="shared" si="758"/>
        <v>N/A</v>
      </c>
      <c r="O8083" t="str">
        <f t="shared" si="759"/>
        <v>N/A</v>
      </c>
      <c r="S8083">
        <f>IF(OR(ISBLANK(B8083),ISBLANK(C8083),ISBLANK(D8083),ISBLANK(E8083),ISBLANK(F8083),ISBLANK('Data Entry'!G8083),ISBLANK('Data Entry'!H8083)),0,1)</f>
        <v>0</v>
      </c>
    </row>
    <row r="8084" spans="1:19" x14ac:dyDescent="0.25">
      <c r="A8084">
        <f>'Data Entry'!A8084</f>
        <v>0</v>
      </c>
      <c r="B8084">
        <f>'Data Entry'!B8084</f>
        <v>0</v>
      </c>
      <c r="C8084">
        <f>'Data Entry'!C8084</f>
        <v>0</v>
      </c>
      <c r="D8084">
        <f>'Data Entry'!D8084</f>
        <v>0</v>
      </c>
      <c r="E8084">
        <f>'Data Entry'!E8084</f>
        <v>0</v>
      </c>
      <c r="F8084">
        <f>'Data Entry'!F8084</f>
        <v>0</v>
      </c>
      <c r="G8084" t="e">
        <f>('Data Entry'!G8084-HLOOKUP('Data Entry'!I8084,'CST Norms'!$A$48:$K$62,I8084,FALSE))/HLOOKUP('Data Entry'!I8084,'CST Norms'!$A$77:$K$91,I8084,FALSE)</f>
        <v>#N/A</v>
      </c>
      <c r="H8084" t="e">
        <f>( 'Data Entry'!H8084 - HLOOKUP('Data Entry'!I8084,'CST Norms'!$A$65:$K$75,8,FALSE) )/HLOOKUP('Data Entry'!I8084,'CST Norms'!$A$94:$K$104,8,FALSE)</f>
        <v>#N/A</v>
      </c>
      <c r="I8084">
        <f>'Data Entry'!$J8084</f>
        <v>0</v>
      </c>
      <c r="J8084" t="e">
        <f t="shared" si="760"/>
        <v>#N/A</v>
      </c>
      <c r="K8084" t="e">
        <f t="shared" si="761"/>
        <v>#N/A</v>
      </c>
      <c r="L8084" t="e">
        <f t="shared" si="762"/>
        <v>#N/A</v>
      </c>
      <c r="M8084" t="str">
        <f t="shared" si="757"/>
        <v>N/A</v>
      </c>
      <c r="N8084" t="str">
        <f t="shared" si="758"/>
        <v>N/A</v>
      </c>
      <c r="O8084" t="str">
        <f t="shared" si="759"/>
        <v>N/A</v>
      </c>
      <c r="S8084">
        <f>IF(OR(ISBLANK(B8084),ISBLANK(C8084),ISBLANK(D8084),ISBLANK(E8084),ISBLANK(F8084),ISBLANK('Data Entry'!G8084),ISBLANK('Data Entry'!H8084)),0,1)</f>
        <v>0</v>
      </c>
    </row>
    <row r="8085" spans="1:19" x14ac:dyDescent="0.25">
      <c r="A8085">
        <f>'Data Entry'!A8085</f>
        <v>0</v>
      </c>
      <c r="B8085">
        <f>'Data Entry'!B8085</f>
        <v>0</v>
      </c>
      <c r="C8085">
        <f>'Data Entry'!C8085</f>
        <v>0</v>
      </c>
      <c r="D8085">
        <f>'Data Entry'!D8085</f>
        <v>0</v>
      </c>
      <c r="E8085">
        <f>'Data Entry'!E8085</f>
        <v>0</v>
      </c>
      <c r="F8085">
        <f>'Data Entry'!F8085</f>
        <v>0</v>
      </c>
      <c r="G8085" t="e">
        <f>('Data Entry'!G8085-HLOOKUP('Data Entry'!I8085,'CST Norms'!$A$48:$K$62,I8085,FALSE))/HLOOKUP('Data Entry'!I8085,'CST Norms'!$A$77:$K$91,I8085,FALSE)</f>
        <v>#N/A</v>
      </c>
      <c r="H8085" t="e">
        <f>( 'Data Entry'!H8085 - HLOOKUP('Data Entry'!I8085,'CST Norms'!$A$65:$K$75,8,FALSE) )/HLOOKUP('Data Entry'!I8085,'CST Norms'!$A$94:$K$104,8,FALSE)</f>
        <v>#N/A</v>
      </c>
      <c r="I8085">
        <f>'Data Entry'!$J8085</f>
        <v>0</v>
      </c>
      <c r="J8085" t="e">
        <f t="shared" si="760"/>
        <v>#N/A</v>
      </c>
      <c r="K8085" t="e">
        <f t="shared" si="761"/>
        <v>#N/A</v>
      </c>
      <c r="L8085" t="e">
        <f t="shared" si="762"/>
        <v>#N/A</v>
      </c>
      <c r="M8085" t="str">
        <f t="shared" si="757"/>
        <v>N/A</v>
      </c>
      <c r="N8085" t="str">
        <f t="shared" si="758"/>
        <v>N/A</v>
      </c>
      <c r="O8085" t="str">
        <f t="shared" si="759"/>
        <v>N/A</v>
      </c>
      <c r="S8085">
        <f>IF(OR(ISBLANK(B8085),ISBLANK(C8085),ISBLANK(D8085),ISBLANK(E8085),ISBLANK(F8085),ISBLANK('Data Entry'!G8085),ISBLANK('Data Entry'!H8085)),0,1)</f>
        <v>0</v>
      </c>
    </row>
    <row r="8086" spans="1:19" x14ac:dyDescent="0.25">
      <c r="A8086">
        <f>'Data Entry'!A8086</f>
        <v>0</v>
      </c>
      <c r="B8086">
        <f>'Data Entry'!B8086</f>
        <v>0</v>
      </c>
      <c r="C8086">
        <f>'Data Entry'!C8086</f>
        <v>0</v>
      </c>
      <c r="D8086">
        <f>'Data Entry'!D8086</f>
        <v>0</v>
      </c>
      <c r="E8086">
        <f>'Data Entry'!E8086</f>
        <v>0</v>
      </c>
      <c r="F8086">
        <f>'Data Entry'!F8086</f>
        <v>0</v>
      </c>
      <c r="G8086" t="e">
        <f>('Data Entry'!G8086-HLOOKUP('Data Entry'!I8086,'CST Norms'!$A$48:$K$62,I8086,FALSE))/HLOOKUP('Data Entry'!I8086,'CST Norms'!$A$77:$K$91,I8086,FALSE)</f>
        <v>#N/A</v>
      </c>
      <c r="H8086" t="e">
        <f>( 'Data Entry'!H8086 - HLOOKUP('Data Entry'!I8086,'CST Norms'!$A$65:$K$75,8,FALSE) )/HLOOKUP('Data Entry'!I8086,'CST Norms'!$A$94:$K$104,8,FALSE)</f>
        <v>#N/A</v>
      </c>
      <c r="I8086">
        <f>'Data Entry'!$J8086</f>
        <v>0</v>
      </c>
      <c r="J8086" t="e">
        <f t="shared" si="760"/>
        <v>#N/A</v>
      </c>
      <c r="K8086" t="e">
        <f t="shared" si="761"/>
        <v>#N/A</v>
      </c>
      <c r="L8086" t="e">
        <f t="shared" si="762"/>
        <v>#N/A</v>
      </c>
      <c r="M8086" t="str">
        <f t="shared" si="757"/>
        <v>N/A</v>
      </c>
      <c r="N8086" t="str">
        <f t="shared" si="758"/>
        <v>N/A</v>
      </c>
      <c r="O8086" t="str">
        <f t="shared" si="759"/>
        <v>N/A</v>
      </c>
      <c r="S8086">
        <f>IF(OR(ISBLANK(B8086),ISBLANK(C8086),ISBLANK(D8086),ISBLANK(E8086),ISBLANK(F8086),ISBLANK('Data Entry'!G8086),ISBLANK('Data Entry'!H8086)),0,1)</f>
        <v>0</v>
      </c>
    </row>
    <row r="8087" spans="1:19" x14ac:dyDescent="0.25">
      <c r="A8087">
        <f>'Data Entry'!A8087</f>
        <v>0</v>
      </c>
      <c r="B8087">
        <f>'Data Entry'!B8087</f>
        <v>0</v>
      </c>
      <c r="C8087">
        <f>'Data Entry'!C8087</f>
        <v>0</v>
      </c>
      <c r="D8087">
        <f>'Data Entry'!D8087</f>
        <v>0</v>
      </c>
      <c r="E8087">
        <f>'Data Entry'!E8087</f>
        <v>0</v>
      </c>
      <c r="F8087">
        <f>'Data Entry'!F8087</f>
        <v>0</v>
      </c>
      <c r="G8087" t="e">
        <f>('Data Entry'!G8087-HLOOKUP('Data Entry'!I8087,'CST Norms'!$A$48:$K$62,I8087,FALSE))/HLOOKUP('Data Entry'!I8087,'CST Norms'!$A$77:$K$91,I8087,FALSE)</f>
        <v>#N/A</v>
      </c>
      <c r="H8087" t="e">
        <f>( 'Data Entry'!H8087 - HLOOKUP('Data Entry'!I8087,'CST Norms'!$A$65:$K$75,8,FALSE) )/HLOOKUP('Data Entry'!I8087,'CST Norms'!$A$94:$K$104,8,FALSE)</f>
        <v>#N/A</v>
      </c>
      <c r="I8087">
        <f>'Data Entry'!$J8087</f>
        <v>0</v>
      </c>
      <c r="J8087" t="e">
        <f t="shared" si="760"/>
        <v>#N/A</v>
      </c>
      <c r="K8087" t="e">
        <f t="shared" si="761"/>
        <v>#N/A</v>
      </c>
      <c r="L8087" t="e">
        <f t="shared" si="762"/>
        <v>#N/A</v>
      </c>
      <c r="M8087" t="str">
        <f t="shared" si="757"/>
        <v>N/A</v>
      </c>
      <c r="N8087" t="str">
        <f t="shared" si="758"/>
        <v>N/A</v>
      </c>
      <c r="O8087" t="str">
        <f t="shared" si="759"/>
        <v>N/A</v>
      </c>
      <c r="S8087">
        <f>IF(OR(ISBLANK(B8087),ISBLANK(C8087),ISBLANK(D8087),ISBLANK(E8087),ISBLANK(F8087),ISBLANK('Data Entry'!G8087),ISBLANK('Data Entry'!H8087)),0,1)</f>
        <v>0</v>
      </c>
    </row>
    <row r="8088" spans="1:19" x14ac:dyDescent="0.25">
      <c r="A8088">
        <f>'Data Entry'!A8088</f>
        <v>0</v>
      </c>
      <c r="B8088">
        <f>'Data Entry'!B8088</f>
        <v>0</v>
      </c>
      <c r="C8088">
        <f>'Data Entry'!C8088</f>
        <v>0</v>
      </c>
      <c r="D8088">
        <f>'Data Entry'!D8088</f>
        <v>0</v>
      </c>
      <c r="E8088">
        <f>'Data Entry'!E8088</f>
        <v>0</v>
      </c>
      <c r="F8088">
        <f>'Data Entry'!F8088</f>
        <v>0</v>
      </c>
      <c r="G8088" t="e">
        <f>('Data Entry'!G8088-HLOOKUP('Data Entry'!I8088,'CST Norms'!$A$48:$K$62,I8088,FALSE))/HLOOKUP('Data Entry'!I8088,'CST Norms'!$A$77:$K$91,I8088,FALSE)</f>
        <v>#N/A</v>
      </c>
      <c r="H8088" t="e">
        <f>( 'Data Entry'!H8088 - HLOOKUP('Data Entry'!I8088,'CST Norms'!$A$65:$K$75,8,FALSE) )/HLOOKUP('Data Entry'!I8088,'CST Norms'!$A$94:$K$104,8,FALSE)</f>
        <v>#N/A</v>
      </c>
      <c r="I8088">
        <f>'Data Entry'!$J8088</f>
        <v>0</v>
      </c>
      <c r="J8088" t="e">
        <f t="shared" si="760"/>
        <v>#N/A</v>
      </c>
      <c r="K8088" t="e">
        <f t="shared" si="761"/>
        <v>#N/A</v>
      </c>
      <c r="L8088" t="e">
        <f t="shared" si="762"/>
        <v>#N/A</v>
      </c>
      <c r="M8088" t="str">
        <f t="shared" si="757"/>
        <v>N/A</v>
      </c>
      <c r="N8088" t="str">
        <f t="shared" si="758"/>
        <v>N/A</v>
      </c>
      <c r="O8088" t="str">
        <f t="shared" si="759"/>
        <v>N/A</v>
      </c>
      <c r="S8088">
        <f>IF(OR(ISBLANK(B8088),ISBLANK(C8088),ISBLANK(D8088),ISBLANK(E8088),ISBLANK(F8088),ISBLANK('Data Entry'!G8088),ISBLANK('Data Entry'!H8088)),0,1)</f>
        <v>0</v>
      </c>
    </row>
    <row r="8089" spans="1:19" x14ac:dyDescent="0.25">
      <c r="A8089">
        <f>'Data Entry'!A8089</f>
        <v>0</v>
      </c>
      <c r="B8089">
        <f>'Data Entry'!B8089</f>
        <v>0</v>
      </c>
      <c r="C8089">
        <f>'Data Entry'!C8089</f>
        <v>0</v>
      </c>
      <c r="D8089">
        <f>'Data Entry'!D8089</f>
        <v>0</v>
      </c>
      <c r="E8089">
        <f>'Data Entry'!E8089</f>
        <v>0</v>
      </c>
      <c r="F8089">
        <f>'Data Entry'!F8089</f>
        <v>0</v>
      </c>
      <c r="G8089" t="e">
        <f>('Data Entry'!G8089-HLOOKUP('Data Entry'!I8089,'CST Norms'!$A$48:$K$62,I8089,FALSE))/HLOOKUP('Data Entry'!I8089,'CST Norms'!$A$77:$K$91,I8089,FALSE)</f>
        <v>#N/A</v>
      </c>
      <c r="H8089" t="e">
        <f>( 'Data Entry'!H8089 - HLOOKUP('Data Entry'!I8089,'CST Norms'!$A$65:$K$75,8,FALSE) )/HLOOKUP('Data Entry'!I8089,'CST Norms'!$A$94:$K$104,8,FALSE)</f>
        <v>#N/A</v>
      </c>
      <c r="I8089">
        <f>'Data Entry'!$J8089</f>
        <v>0</v>
      </c>
      <c r="J8089" t="e">
        <f t="shared" si="760"/>
        <v>#N/A</v>
      </c>
      <c r="K8089" t="e">
        <f t="shared" si="761"/>
        <v>#N/A</v>
      </c>
      <c r="L8089" t="e">
        <f t="shared" si="762"/>
        <v>#N/A</v>
      </c>
      <c r="M8089" t="str">
        <f t="shared" si="757"/>
        <v>N/A</v>
      </c>
      <c r="N8089" t="str">
        <f t="shared" si="758"/>
        <v>N/A</v>
      </c>
      <c r="O8089" t="str">
        <f t="shared" si="759"/>
        <v>N/A</v>
      </c>
      <c r="S8089">
        <f>IF(OR(ISBLANK(B8089),ISBLANK(C8089),ISBLANK(D8089),ISBLANK(E8089),ISBLANK(F8089),ISBLANK('Data Entry'!G8089),ISBLANK('Data Entry'!H8089)),0,1)</f>
        <v>0</v>
      </c>
    </row>
    <row r="8090" spans="1:19" x14ac:dyDescent="0.25">
      <c r="A8090">
        <f>'Data Entry'!A8090</f>
        <v>0</v>
      </c>
      <c r="B8090">
        <f>'Data Entry'!B8090</f>
        <v>0</v>
      </c>
      <c r="C8090">
        <f>'Data Entry'!C8090</f>
        <v>0</v>
      </c>
      <c r="D8090">
        <f>'Data Entry'!D8090</f>
        <v>0</v>
      </c>
      <c r="E8090">
        <f>'Data Entry'!E8090</f>
        <v>0</v>
      </c>
      <c r="F8090">
        <f>'Data Entry'!F8090</f>
        <v>0</v>
      </c>
      <c r="G8090" t="e">
        <f>('Data Entry'!G8090-HLOOKUP('Data Entry'!I8090,'CST Norms'!$A$48:$K$62,I8090,FALSE))/HLOOKUP('Data Entry'!I8090,'CST Norms'!$A$77:$K$91,I8090,FALSE)</f>
        <v>#N/A</v>
      </c>
      <c r="H8090" t="e">
        <f>( 'Data Entry'!H8090 - HLOOKUP('Data Entry'!I8090,'CST Norms'!$A$65:$K$75,8,FALSE) )/HLOOKUP('Data Entry'!I8090,'CST Norms'!$A$94:$K$104,8,FALSE)</f>
        <v>#N/A</v>
      </c>
      <c r="I8090">
        <f>'Data Entry'!$J8090</f>
        <v>0</v>
      </c>
      <c r="J8090" t="e">
        <f t="shared" si="760"/>
        <v>#N/A</v>
      </c>
      <c r="K8090" t="e">
        <f t="shared" si="761"/>
        <v>#N/A</v>
      </c>
      <c r="L8090" t="e">
        <f t="shared" si="762"/>
        <v>#N/A</v>
      </c>
      <c r="M8090" t="str">
        <f t="shared" si="757"/>
        <v>N/A</v>
      </c>
      <c r="N8090" t="str">
        <f t="shared" si="758"/>
        <v>N/A</v>
      </c>
      <c r="O8090" t="str">
        <f t="shared" si="759"/>
        <v>N/A</v>
      </c>
      <c r="S8090">
        <f>IF(OR(ISBLANK(B8090),ISBLANK(C8090),ISBLANK(D8090),ISBLANK(E8090),ISBLANK(F8090),ISBLANK('Data Entry'!G8090),ISBLANK('Data Entry'!H8090)),0,1)</f>
        <v>0</v>
      </c>
    </row>
    <row r="8091" spans="1:19" x14ac:dyDescent="0.25">
      <c r="A8091">
        <f>'Data Entry'!A8091</f>
        <v>0</v>
      </c>
      <c r="B8091">
        <f>'Data Entry'!B8091</f>
        <v>0</v>
      </c>
      <c r="C8091">
        <f>'Data Entry'!C8091</f>
        <v>0</v>
      </c>
      <c r="D8091">
        <f>'Data Entry'!D8091</f>
        <v>0</v>
      </c>
      <c r="E8091">
        <f>'Data Entry'!E8091</f>
        <v>0</v>
      </c>
      <c r="F8091">
        <f>'Data Entry'!F8091</f>
        <v>0</v>
      </c>
      <c r="G8091" t="e">
        <f>('Data Entry'!G8091-HLOOKUP('Data Entry'!I8091,'CST Norms'!$A$48:$K$62,I8091,FALSE))/HLOOKUP('Data Entry'!I8091,'CST Norms'!$A$77:$K$91,I8091,FALSE)</f>
        <v>#N/A</v>
      </c>
      <c r="H8091" t="e">
        <f>( 'Data Entry'!H8091 - HLOOKUP('Data Entry'!I8091,'CST Norms'!$A$65:$K$75,8,FALSE) )/HLOOKUP('Data Entry'!I8091,'CST Norms'!$A$94:$K$104,8,FALSE)</f>
        <v>#N/A</v>
      </c>
      <c r="I8091">
        <f>'Data Entry'!$J8091</f>
        <v>0</v>
      </c>
      <c r="J8091" t="e">
        <f t="shared" si="760"/>
        <v>#N/A</v>
      </c>
      <c r="K8091" t="e">
        <f t="shared" si="761"/>
        <v>#N/A</v>
      </c>
      <c r="L8091" t="e">
        <f t="shared" si="762"/>
        <v>#N/A</v>
      </c>
      <c r="M8091" t="str">
        <f t="shared" si="757"/>
        <v>N/A</v>
      </c>
      <c r="N8091" t="str">
        <f t="shared" si="758"/>
        <v>N/A</v>
      </c>
      <c r="O8091" t="str">
        <f t="shared" si="759"/>
        <v>N/A</v>
      </c>
      <c r="S8091">
        <f>IF(OR(ISBLANK(B8091),ISBLANK(C8091),ISBLANK(D8091),ISBLANK(E8091),ISBLANK(F8091),ISBLANK('Data Entry'!G8091),ISBLANK('Data Entry'!H8091)),0,1)</f>
        <v>0</v>
      </c>
    </row>
    <row r="8092" spans="1:19" x14ac:dyDescent="0.25">
      <c r="A8092">
        <f>'Data Entry'!A8092</f>
        <v>0</v>
      </c>
      <c r="B8092">
        <f>'Data Entry'!B8092</f>
        <v>0</v>
      </c>
      <c r="C8092">
        <f>'Data Entry'!C8092</f>
        <v>0</v>
      </c>
      <c r="D8092">
        <f>'Data Entry'!D8092</f>
        <v>0</v>
      </c>
      <c r="E8092">
        <f>'Data Entry'!E8092</f>
        <v>0</v>
      </c>
      <c r="F8092">
        <f>'Data Entry'!F8092</f>
        <v>0</v>
      </c>
      <c r="G8092" t="e">
        <f>('Data Entry'!G8092-HLOOKUP('Data Entry'!I8092,'CST Norms'!$A$48:$K$62,I8092,FALSE))/HLOOKUP('Data Entry'!I8092,'CST Norms'!$A$77:$K$91,I8092,FALSE)</f>
        <v>#N/A</v>
      </c>
      <c r="H8092" t="e">
        <f>( 'Data Entry'!H8092 - HLOOKUP('Data Entry'!I8092,'CST Norms'!$A$65:$K$75,8,FALSE) )/HLOOKUP('Data Entry'!I8092,'CST Norms'!$A$94:$K$104,8,FALSE)</f>
        <v>#N/A</v>
      </c>
      <c r="I8092">
        <f>'Data Entry'!$J8092</f>
        <v>0</v>
      </c>
      <c r="J8092" t="e">
        <f t="shared" si="760"/>
        <v>#N/A</v>
      </c>
      <c r="K8092" t="e">
        <f t="shared" si="761"/>
        <v>#N/A</v>
      </c>
      <c r="L8092" t="e">
        <f t="shared" si="762"/>
        <v>#N/A</v>
      </c>
      <c r="M8092" t="str">
        <f t="shared" si="757"/>
        <v>N/A</v>
      </c>
      <c r="N8092" t="str">
        <f t="shared" si="758"/>
        <v>N/A</v>
      </c>
      <c r="O8092" t="str">
        <f t="shared" si="759"/>
        <v>N/A</v>
      </c>
      <c r="S8092">
        <f>IF(OR(ISBLANK(B8092),ISBLANK(C8092),ISBLANK(D8092),ISBLANK(E8092),ISBLANK(F8092),ISBLANK('Data Entry'!G8092),ISBLANK('Data Entry'!H8092)),0,1)</f>
        <v>0</v>
      </c>
    </row>
    <row r="8093" spans="1:19" x14ac:dyDescent="0.25">
      <c r="A8093">
        <f>'Data Entry'!A8093</f>
        <v>0</v>
      </c>
      <c r="B8093">
        <f>'Data Entry'!B8093</f>
        <v>0</v>
      </c>
      <c r="C8093">
        <f>'Data Entry'!C8093</f>
        <v>0</v>
      </c>
      <c r="D8093">
        <f>'Data Entry'!D8093</f>
        <v>0</v>
      </c>
      <c r="E8093">
        <f>'Data Entry'!E8093</f>
        <v>0</v>
      </c>
      <c r="F8093">
        <f>'Data Entry'!F8093</f>
        <v>0</v>
      </c>
      <c r="G8093" t="e">
        <f>('Data Entry'!G8093-HLOOKUP('Data Entry'!I8093,'CST Norms'!$A$48:$K$62,I8093,FALSE))/HLOOKUP('Data Entry'!I8093,'CST Norms'!$A$77:$K$91,I8093,FALSE)</f>
        <v>#N/A</v>
      </c>
      <c r="H8093" t="e">
        <f>( 'Data Entry'!H8093 - HLOOKUP('Data Entry'!I8093,'CST Norms'!$A$65:$K$75,8,FALSE) )/HLOOKUP('Data Entry'!I8093,'CST Norms'!$A$94:$K$104,8,FALSE)</f>
        <v>#N/A</v>
      </c>
      <c r="I8093">
        <f>'Data Entry'!$J8093</f>
        <v>0</v>
      </c>
      <c r="J8093" t="e">
        <f t="shared" si="760"/>
        <v>#N/A</v>
      </c>
      <c r="K8093" t="e">
        <f t="shared" si="761"/>
        <v>#N/A</v>
      </c>
      <c r="L8093" t="e">
        <f t="shared" si="762"/>
        <v>#N/A</v>
      </c>
      <c r="M8093" t="str">
        <f t="shared" si="757"/>
        <v>N/A</v>
      </c>
      <c r="N8093" t="str">
        <f t="shared" si="758"/>
        <v>N/A</v>
      </c>
      <c r="O8093" t="str">
        <f t="shared" si="759"/>
        <v>N/A</v>
      </c>
      <c r="S8093">
        <f>IF(OR(ISBLANK(B8093),ISBLANK(C8093),ISBLANK(D8093),ISBLANK(E8093),ISBLANK(F8093),ISBLANK('Data Entry'!G8093),ISBLANK('Data Entry'!H8093)),0,1)</f>
        <v>0</v>
      </c>
    </row>
    <row r="8094" spans="1:19" x14ac:dyDescent="0.25">
      <c r="A8094">
        <f>'Data Entry'!A8094</f>
        <v>0</v>
      </c>
      <c r="B8094">
        <f>'Data Entry'!B8094</f>
        <v>0</v>
      </c>
      <c r="C8094">
        <f>'Data Entry'!C8094</f>
        <v>0</v>
      </c>
      <c r="D8094">
        <f>'Data Entry'!D8094</f>
        <v>0</v>
      </c>
      <c r="E8094">
        <f>'Data Entry'!E8094</f>
        <v>0</v>
      </c>
      <c r="F8094">
        <f>'Data Entry'!F8094</f>
        <v>0</v>
      </c>
      <c r="G8094" t="e">
        <f>('Data Entry'!G8094-HLOOKUP('Data Entry'!I8094,'CST Norms'!$A$48:$K$62,I8094,FALSE))/HLOOKUP('Data Entry'!I8094,'CST Norms'!$A$77:$K$91,I8094,FALSE)</f>
        <v>#N/A</v>
      </c>
      <c r="H8094" t="e">
        <f>( 'Data Entry'!H8094 - HLOOKUP('Data Entry'!I8094,'CST Norms'!$A$65:$K$75,8,FALSE) )/HLOOKUP('Data Entry'!I8094,'CST Norms'!$A$94:$K$104,8,FALSE)</f>
        <v>#N/A</v>
      </c>
      <c r="I8094">
        <f>'Data Entry'!$J8094</f>
        <v>0</v>
      </c>
      <c r="J8094" t="e">
        <f t="shared" si="760"/>
        <v>#N/A</v>
      </c>
      <c r="K8094" t="e">
        <f t="shared" si="761"/>
        <v>#N/A</v>
      </c>
      <c r="L8094" t="e">
        <f t="shared" si="762"/>
        <v>#N/A</v>
      </c>
      <c r="M8094" t="str">
        <f t="shared" si="757"/>
        <v>N/A</v>
      </c>
      <c r="N8094" t="str">
        <f t="shared" si="758"/>
        <v>N/A</v>
      </c>
      <c r="O8094" t="str">
        <f t="shared" si="759"/>
        <v>N/A</v>
      </c>
      <c r="S8094">
        <f>IF(OR(ISBLANK(B8094),ISBLANK(C8094),ISBLANK(D8094),ISBLANK(E8094),ISBLANK(F8094),ISBLANK('Data Entry'!G8094),ISBLANK('Data Entry'!H8094)),0,1)</f>
        <v>0</v>
      </c>
    </row>
    <row r="8095" spans="1:19" x14ac:dyDescent="0.25">
      <c r="A8095">
        <f>'Data Entry'!A8095</f>
        <v>0</v>
      </c>
      <c r="B8095">
        <f>'Data Entry'!B8095</f>
        <v>0</v>
      </c>
      <c r="C8095">
        <f>'Data Entry'!C8095</f>
        <v>0</v>
      </c>
      <c r="D8095">
        <f>'Data Entry'!D8095</f>
        <v>0</v>
      </c>
      <c r="E8095">
        <f>'Data Entry'!E8095</f>
        <v>0</v>
      </c>
      <c r="F8095">
        <f>'Data Entry'!F8095</f>
        <v>0</v>
      </c>
      <c r="G8095" t="e">
        <f>('Data Entry'!G8095-HLOOKUP('Data Entry'!I8095,'CST Norms'!$A$48:$K$62,I8095,FALSE))/HLOOKUP('Data Entry'!I8095,'CST Norms'!$A$77:$K$91,I8095,FALSE)</f>
        <v>#N/A</v>
      </c>
      <c r="H8095" t="e">
        <f>( 'Data Entry'!H8095 - HLOOKUP('Data Entry'!I8095,'CST Norms'!$A$65:$K$75,8,FALSE) )/HLOOKUP('Data Entry'!I8095,'CST Norms'!$A$94:$K$104,8,FALSE)</f>
        <v>#N/A</v>
      </c>
      <c r="I8095">
        <f>'Data Entry'!$J8095</f>
        <v>0</v>
      </c>
      <c r="J8095" t="e">
        <f t="shared" si="760"/>
        <v>#N/A</v>
      </c>
      <c r="K8095" t="e">
        <f t="shared" si="761"/>
        <v>#N/A</v>
      </c>
      <c r="L8095" t="e">
        <f t="shared" si="762"/>
        <v>#N/A</v>
      </c>
      <c r="M8095" t="str">
        <f t="shared" si="757"/>
        <v>N/A</v>
      </c>
      <c r="N8095" t="str">
        <f t="shared" si="758"/>
        <v>N/A</v>
      </c>
      <c r="O8095" t="str">
        <f t="shared" si="759"/>
        <v>N/A</v>
      </c>
      <c r="S8095">
        <f>IF(OR(ISBLANK(B8095),ISBLANK(C8095),ISBLANK(D8095),ISBLANK(E8095),ISBLANK(F8095),ISBLANK('Data Entry'!G8095),ISBLANK('Data Entry'!H8095)),0,1)</f>
        <v>0</v>
      </c>
    </row>
    <row r="8096" spans="1:19" x14ac:dyDescent="0.25">
      <c r="A8096">
        <f>'Data Entry'!A8096</f>
        <v>0</v>
      </c>
      <c r="B8096">
        <f>'Data Entry'!B8096</f>
        <v>0</v>
      </c>
      <c r="C8096">
        <f>'Data Entry'!C8096</f>
        <v>0</v>
      </c>
      <c r="D8096">
        <f>'Data Entry'!D8096</f>
        <v>0</v>
      </c>
      <c r="E8096">
        <f>'Data Entry'!E8096</f>
        <v>0</v>
      </c>
      <c r="F8096">
        <f>'Data Entry'!F8096</f>
        <v>0</v>
      </c>
      <c r="G8096" t="e">
        <f>('Data Entry'!G8096-HLOOKUP('Data Entry'!I8096,'CST Norms'!$A$48:$K$62,I8096,FALSE))/HLOOKUP('Data Entry'!I8096,'CST Norms'!$A$77:$K$91,I8096,FALSE)</f>
        <v>#N/A</v>
      </c>
      <c r="H8096" t="e">
        <f>( 'Data Entry'!H8096 - HLOOKUP('Data Entry'!I8096,'CST Norms'!$A$65:$K$75,8,FALSE) )/HLOOKUP('Data Entry'!I8096,'CST Norms'!$A$94:$K$104,8,FALSE)</f>
        <v>#N/A</v>
      </c>
      <c r="I8096">
        <f>'Data Entry'!$J8096</f>
        <v>0</v>
      </c>
      <c r="J8096" t="e">
        <f t="shared" si="760"/>
        <v>#N/A</v>
      </c>
      <c r="K8096" t="e">
        <f t="shared" si="761"/>
        <v>#N/A</v>
      </c>
      <c r="L8096" t="e">
        <f t="shared" si="762"/>
        <v>#N/A</v>
      </c>
      <c r="M8096" t="str">
        <f t="shared" si="757"/>
        <v>N/A</v>
      </c>
      <c r="N8096" t="str">
        <f t="shared" si="758"/>
        <v>N/A</v>
      </c>
      <c r="O8096" t="str">
        <f t="shared" si="759"/>
        <v>N/A</v>
      </c>
      <c r="S8096">
        <f>IF(OR(ISBLANK(B8096),ISBLANK(C8096),ISBLANK(D8096),ISBLANK(E8096),ISBLANK(F8096),ISBLANK('Data Entry'!G8096),ISBLANK('Data Entry'!H8096)),0,1)</f>
        <v>0</v>
      </c>
    </row>
    <row r="8097" spans="1:19" x14ac:dyDescent="0.25">
      <c r="A8097">
        <f>'Data Entry'!A8097</f>
        <v>0</v>
      </c>
      <c r="B8097">
        <f>'Data Entry'!B8097</f>
        <v>0</v>
      </c>
      <c r="C8097">
        <f>'Data Entry'!C8097</f>
        <v>0</v>
      </c>
      <c r="D8097">
        <f>'Data Entry'!D8097</f>
        <v>0</v>
      </c>
      <c r="E8097">
        <f>'Data Entry'!E8097</f>
        <v>0</v>
      </c>
      <c r="F8097">
        <f>'Data Entry'!F8097</f>
        <v>0</v>
      </c>
      <c r="G8097" t="e">
        <f>('Data Entry'!G8097-HLOOKUP('Data Entry'!I8097,'CST Norms'!$A$48:$K$62,I8097,FALSE))/HLOOKUP('Data Entry'!I8097,'CST Norms'!$A$77:$K$91,I8097,FALSE)</f>
        <v>#N/A</v>
      </c>
      <c r="H8097" t="e">
        <f>( 'Data Entry'!H8097 - HLOOKUP('Data Entry'!I8097,'CST Norms'!$A$65:$K$75,8,FALSE) )/HLOOKUP('Data Entry'!I8097,'CST Norms'!$A$94:$K$104,8,FALSE)</f>
        <v>#N/A</v>
      </c>
      <c r="I8097">
        <f>'Data Entry'!$J8097</f>
        <v>0</v>
      </c>
      <c r="J8097" t="e">
        <f t="shared" si="760"/>
        <v>#N/A</v>
      </c>
      <c r="K8097" t="e">
        <f t="shared" si="761"/>
        <v>#N/A</v>
      </c>
      <c r="L8097" t="e">
        <f t="shared" si="762"/>
        <v>#N/A</v>
      </c>
      <c r="M8097" t="str">
        <f t="shared" si="757"/>
        <v>N/A</v>
      </c>
      <c r="N8097" t="str">
        <f t="shared" si="758"/>
        <v>N/A</v>
      </c>
      <c r="O8097" t="str">
        <f t="shared" si="759"/>
        <v>N/A</v>
      </c>
      <c r="S8097">
        <f>IF(OR(ISBLANK(B8097),ISBLANK(C8097),ISBLANK(D8097),ISBLANK(E8097),ISBLANK(F8097),ISBLANK('Data Entry'!G8097),ISBLANK('Data Entry'!H8097)),0,1)</f>
        <v>0</v>
      </c>
    </row>
    <row r="8098" spans="1:19" x14ac:dyDescent="0.25">
      <c r="A8098">
        <f>'Data Entry'!A8098</f>
        <v>0</v>
      </c>
      <c r="B8098">
        <f>'Data Entry'!B8098</f>
        <v>0</v>
      </c>
      <c r="C8098">
        <f>'Data Entry'!C8098</f>
        <v>0</v>
      </c>
      <c r="D8098">
        <f>'Data Entry'!D8098</f>
        <v>0</v>
      </c>
      <c r="E8098">
        <f>'Data Entry'!E8098</f>
        <v>0</v>
      </c>
      <c r="F8098">
        <f>'Data Entry'!F8098</f>
        <v>0</v>
      </c>
      <c r="G8098" t="e">
        <f>('Data Entry'!G8098-HLOOKUP('Data Entry'!I8098,'CST Norms'!$A$48:$K$62,I8098,FALSE))/HLOOKUP('Data Entry'!I8098,'CST Norms'!$A$77:$K$91,I8098,FALSE)</f>
        <v>#N/A</v>
      </c>
      <c r="H8098" t="e">
        <f>( 'Data Entry'!H8098 - HLOOKUP('Data Entry'!I8098,'CST Norms'!$A$65:$K$75,8,FALSE) )/HLOOKUP('Data Entry'!I8098,'CST Norms'!$A$94:$K$104,8,FALSE)</f>
        <v>#N/A</v>
      </c>
      <c r="I8098">
        <f>'Data Entry'!$J8098</f>
        <v>0</v>
      </c>
      <c r="J8098" t="e">
        <f t="shared" si="760"/>
        <v>#N/A</v>
      </c>
      <c r="K8098" t="e">
        <f t="shared" si="761"/>
        <v>#N/A</v>
      </c>
      <c r="L8098" t="e">
        <f t="shared" si="762"/>
        <v>#N/A</v>
      </c>
      <c r="M8098" t="str">
        <f t="shared" si="757"/>
        <v>N/A</v>
      </c>
      <c r="N8098" t="str">
        <f t="shared" si="758"/>
        <v>N/A</v>
      </c>
      <c r="O8098" t="str">
        <f t="shared" si="759"/>
        <v>N/A</v>
      </c>
      <c r="S8098">
        <f>IF(OR(ISBLANK(B8098),ISBLANK(C8098),ISBLANK(D8098),ISBLANK(E8098),ISBLANK(F8098),ISBLANK('Data Entry'!G8098),ISBLANK('Data Entry'!H8098)),0,1)</f>
        <v>0</v>
      </c>
    </row>
    <row r="8099" spans="1:19" x14ac:dyDescent="0.25">
      <c r="A8099">
        <f>'Data Entry'!A8099</f>
        <v>0</v>
      </c>
      <c r="B8099">
        <f>'Data Entry'!B8099</f>
        <v>0</v>
      </c>
      <c r="C8099">
        <f>'Data Entry'!C8099</f>
        <v>0</v>
      </c>
      <c r="D8099">
        <f>'Data Entry'!D8099</f>
        <v>0</v>
      </c>
      <c r="E8099">
        <f>'Data Entry'!E8099</f>
        <v>0</v>
      </c>
      <c r="F8099">
        <f>'Data Entry'!F8099</f>
        <v>0</v>
      </c>
      <c r="G8099" t="e">
        <f>('Data Entry'!G8099-HLOOKUP('Data Entry'!I8099,'CST Norms'!$A$48:$K$62,I8099,FALSE))/HLOOKUP('Data Entry'!I8099,'CST Norms'!$A$77:$K$91,I8099,FALSE)</f>
        <v>#N/A</v>
      </c>
      <c r="H8099" t="e">
        <f>( 'Data Entry'!H8099 - HLOOKUP('Data Entry'!I8099,'CST Norms'!$A$65:$K$75,8,FALSE) )/HLOOKUP('Data Entry'!I8099,'CST Norms'!$A$94:$K$104,8,FALSE)</f>
        <v>#N/A</v>
      </c>
      <c r="I8099">
        <f>'Data Entry'!$J8099</f>
        <v>0</v>
      </c>
      <c r="J8099" t="e">
        <f t="shared" si="760"/>
        <v>#N/A</v>
      </c>
      <c r="K8099" t="e">
        <f t="shared" si="761"/>
        <v>#N/A</v>
      </c>
      <c r="L8099" t="e">
        <f t="shared" si="762"/>
        <v>#N/A</v>
      </c>
      <c r="M8099" t="str">
        <f t="shared" si="757"/>
        <v>N/A</v>
      </c>
      <c r="N8099" t="str">
        <f t="shared" si="758"/>
        <v>N/A</v>
      </c>
      <c r="O8099" t="str">
        <f t="shared" si="759"/>
        <v>N/A</v>
      </c>
      <c r="S8099">
        <f>IF(OR(ISBLANK(B8099),ISBLANK(C8099),ISBLANK(D8099),ISBLANK(E8099),ISBLANK(F8099),ISBLANK('Data Entry'!G8099),ISBLANK('Data Entry'!H8099)),0,1)</f>
        <v>0</v>
      </c>
    </row>
    <row r="8100" spans="1:19" x14ac:dyDescent="0.25">
      <c r="A8100">
        <f>'Data Entry'!A8100</f>
        <v>0</v>
      </c>
      <c r="B8100">
        <f>'Data Entry'!B8100</f>
        <v>0</v>
      </c>
      <c r="C8100">
        <f>'Data Entry'!C8100</f>
        <v>0</v>
      </c>
      <c r="D8100">
        <f>'Data Entry'!D8100</f>
        <v>0</v>
      </c>
      <c r="E8100">
        <f>'Data Entry'!E8100</f>
        <v>0</v>
      </c>
      <c r="F8100">
        <f>'Data Entry'!F8100</f>
        <v>0</v>
      </c>
      <c r="G8100" t="e">
        <f>('Data Entry'!G8100-HLOOKUP('Data Entry'!I8100,'CST Norms'!$A$48:$K$62,I8100,FALSE))/HLOOKUP('Data Entry'!I8100,'CST Norms'!$A$77:$K$91,I8100,FALSE)</f>
        <v>#N/A</v>
      </c>
      <c r="H8100" t="e">
        <f>( 'Data Entry'!H8100 - HLOOKUP('Data Entry'!I8100,'CST Norms'!$A$65:$K$75,8,FALSE) )/HLOOKUP('Data Entry'!I8100,'CST Norms'!$A$94:$K$104,8,FALSE)</f>
        <v>#N/A</v>
      </c>
      <c r="I8100">
        <f>'Data Entry'!$J8100</f>
        <v>0</v>
      </c>
      <c r="J8100" t="e">
        <f t="shared" si="760"/>
        <v>#N/A</v>
      </c>
      <c r="K8100" t="e">
        <f t="shared" si="761"/>
        <v>#N/A</v>
      </c>
      <c r="L8100" t="e">
        <f t="shared" si="762"/>
        <v>#N/A</v>
      </c>
      <c r="M8100" t="str">
        <f t="shared" si="757"/>
        <v>N/A</v>
      </c>
      <c r="N8100" t="str">
        <f t="shared" si="758"/>
        <v>N/A</v>
      </c>
      <c r="O8100" t="str">
        <f t="shared" si="759"/>
        <v>N/A</v>
      </c>
      <c r="S8100">
        <f>IF(OR(ISBLANK(B8100),ISBLANK(C8100),ISBLANK(D8100),ISBLANK(E8100),ISBLANK(F8100),ISBLANK('Data Entry'!G8100),ISBLANK('Data Entry'!H8100)),0,1)</f>
        <v>0</v>
      </c>
    </row>
    <row r="8101" spans="1:19" x14ac:dyDescent="0.25">
      <c r="A8101">
        <f>'Data Entry'!A8101</f>
        <v>0</v>
      </c>
      <c r="B8101">
        <f>'Data Entry'!B8101</f>
        <v>0</v>
      </c>
      <c r="C8101">
        <f>'Data Entry'!C8101</f>
        <v>0</v>
      </c>
      <c r="D8101">
        <f>'Data Entry'!D8101</f>
        <v>0</v>
      </c>
      <c r="E8101">
        <f>'Data Entry'!E8101</f>
        <v>0</v>
      </c>
      <c r="F8101">
        <f>'Data Entry'!F8101</f>
        <v>0</v>
      </c>
      <c r="G8101" t="e">
        <f>('Data Entry'!G8101-HLOOKUP('Data Entry'!I8101,'CST Norms'!$A$48:$K$62,I8101,FALSE))/HLOOKUP('Data Entry'!I8101,'CST Norms'!$A$77:$K$91,I8101,FALSE)</f>
        <v>#N/A</v>
      </c>
      <c r="H8101" t="e">
        <f>( 'Data Entry'!H8101 - HLOOKUP('Data Entry'!I8101,'CST Norms'!$A$65:$K$75,8,FALSE) )/HLOOKUP('Data Entry'!I8101,'CST Norms'!$A$94:$K$104,8,FALSE)</f>
        <v>#N/A</v>
      </c>
      <c r="I8101">
        <f>'Data Entry'!$J8101</f>
        <v>0</v>
      </c>
      <c r="J8101" t="e">
        <f t="shared" si="760"/>
        <v>#N/A</v>
      </c>
      <c r="K8101" t="e">
        <f t="shared" si="761"/>
        <v>#N/A</v>
      </c>
      <c r="L8101" t="e">
        <f t="shared" si="762"/>
        <v>#N/A</v>
      </c>
      <c r="M8101" t="str">
        <f t="shared" si="757"/>
        <v>N/A</v>
      </c>
      <c r="N8101" t="str">
        <f t="shared" si="758"/>
        <v>N/A</v>
      </c>
      <c r="O8101" t="str">
        <f t="shared" si="759"/>
        <v>N/A</v>
      </c>
      <c r="S8101">
        <f>IF(OR(ISBLANK(B8101),ISBLANK(C8101),ISBLANK(D8101),ISBLANK(E8101),ISBLANK(F8101),ISBLANK('Data Entry'!G8101),ISBLANK('Data Entry'!H8101)),0,1)</f>
        <v>0</v>
      </c>
    </row>
    <row r="8102" spans="1:19" x14ac:dyDescent="0.25">
      <c r="A8102">
        <f>'Data Entry'!A8102</f>
        <v>0</v>
      </c>
      <c r="B8102">
        <f>'Data Entry'!B8102</f>
        <v>0</v>
      </c>
      <c r="C8102">
        <f>'Data Entry'!C8102</f>
        <v>0</v>
      </c>
      <c r="D8102">
        <f>'Data Entry'!D8102</f>
        <v>0</v>
      </c>
      <c r="E8102">
        <f>'Data Entry'!E8102</f>
        <v>0</v>
      </c>
      <c r="F8102">
        <f>'Data Entry'!F8102</f>
        <v>0</v>
      </c>
      <c r="G8102" t="e">
        <f>('Data Entry'!G8102-HLOOKUP('Data Entry'!I8102,'CST Norms'!$A$48:$K$62,I8102,FALSE))/HLOOKUP('Data Entry'!I8102,'CST Norms'!$A$77:$K$91,I8102,FALSE)</f>
        <v>#N/A</v>
      </c>
      <c r="H8102" t="e">
        <f>( 'Data Entry'!H8102 - HLOOKUP('Data Entry'!I8102,'CST Norms'!$A$65:$K$75,8,FALSE) )/HLOOKUP('Data Entry'!I8102,'CST Norms'!$A$94:$K$104,8,FALSE)</f>
        <v>#N/A</v>
      </c>
      <c r="I8102">
        <f>'Data Entry'!$J8102</f>
        <v>0</v>
      </c>
      <c r="J8102" t="e">
        <f t="shared" si="760"/>
        <v>#N/A</v>
      </c>
      <c r="K8102" t="e">
        <f t="shared" si="761"/>
        <v>#N/A</v>
      </c>
      <c r="L8102" t="e">
        <f t="shared" si="762"/>
        <v>#N/A</v>
      </c>
      <c r="M8102" t="str">
        <f t="shared" si="757"/>
        <v>N/A</v>
      </c>
      <c r="N8102" t="str">
        <f t="shared" si="758"/>
        <v>N/A</v>
      </c>
      <c r="O8102" t="str">
        <f t="shared" si="759"/>
        <v>N/A</v>
      </c>
      <c r="S8102">
        <f>IF(OR(ISBLANK(B8102),ISBLANK(C8102),ISBLANK(D8102),ISBLANK(E8102),ISBLANK(F8102),ISBLANK('Data Entry'!G8102),ISBLANK('Data Entry'!H8102)),0,1)</f>
        <v>0</v>
      </c>
    </row>
    <row r="8103" spans="1:19" x14ac:dyDescent="0.25">
      <c r="A8103">
        <f>'Data Entry'!A8103</f>
        <v>0</v>
      </c>
      <c r="B8103">
        <f>'Data Entry'!B8103</f>
        <v>0</v>
      </c>
      <c r="C8103">
        <f>'Data Entry'!C8103</f>
        <v>0</v>
      </c>
      <c r="D8103">
        <f>'Data Entry'!D8103</f>
        <v>0</v>
      </c>
      <c r="E8103">
        <f>'Data Entry'!E8103</f>
        <v>0</v>
      </c>
      <c r="F8103">
        <f>'Data Entry'!F8103</f>
        <v>0</v>
      </c>
      <c r="G8103" t="e">
        <f>('Data Entry'!G8103-HLOOKUP('Data Entry'!I8103,'CST Norms'!$A$48:$K$62,I8103,FALSE))/HLOOKUP('Data Entry'!I8103,'CST Norms'!$A$77:$K$91,I8103,FALSE)</f>
        <v>#N/A</v>
      </c>
      <c r="H8103" t="e">
        <f>( 'Data Entry'!H8103 - HLOOKUP('Data Entry'!I8103,'CST Norms'!$A$65:$K$75,8,FALSE) )/HLOOKUP('Data Entry'!I8103,'CST Norms'!$A$94:$K$104,8,FALSE)</f>
        <v>#N/A</v>
      </c>
      <c r="I8103">
        <f>'Data Entry'!$J8103</f>
        <v>0</v>
      </c>
      <c r="J8103" t="e">
        <f t="shared" si="760"/>
        <v>#N/A</v>
      </c>
      <c r="K8103" t="e">
        <f t="shared" si="761"/>
        <v>#N/A</v>
      </c>
      <c r="L8103" t="e">
        <f t="shared" si="762"/>
        <v>#N/A</v>
      </c>
      <c r="M8103" t="str">
        <f t="shared" si="757"/>
        <v>N/A</v>
      </c>
      <c r="N8103" t="str">
        <f t="shared" si="758"/>
        <v>N/A</v>
      </c>
      <c r="O8103" t="str">
        <f t="shared" si="759"/>
        <v>N/A</v>
      </c>
      <c r="S8103">
        <f>IF(OR(ISBLANK(B8103),ISBLANK(C8103),ISBLANK(D8103),ISBLANK(E8103),ISBLANK(F8103),ISBLANK('Data Entry'!G8103),ISBLANK('Data Entry'!H8103)),0,1)</f>
        <v>0</v>
      </c>
    </row>
    <row r="8104" spans="1:19" x14ac:dyDescent="0.25">
      <c r="A8104">
        <f>'Data Entry'!A8104</f>
        <v>0</v>
      </c>
      <c r="B8104">
        <f>'Data Entry'!B8104</f>
        <v>0</v>
      </c>
      <c r="C8104">
        <f>'Data Entry'!C8104</f>
        <v>0</v>
      </c>
      <c r="D8104">
        <f>'Data Entry'!D8104</f>
        <v>0</v>
      </c>
      <c r="E8104">
        <f>'Data Entry'!E8104</f>
        <v>0</v>
      </c>
      <c r="F8104">
        <f>'Data Entry'!F8104</f>
        <v>0</v>
      </c>
      <c r="G8104" t="e">
        <f>('Data Entry'!G8104-HLOOKUP('Data Entry'!I8104,'CST Norms'!$A$48:$K$62,I8104,FALSE))/HLOOKUP('Data Entry'!I8104,'CST Norms'!$A$77:$K$91,I8104,FALSE)</f>
        <v>#N/A</v>
      </c>
      <c r="H8104" t="e">
        <f>( 'Data Entry'!H8104 - HLOOKUP('Data Entry'!I8104,'CST Norms'!$A$65:$K$75,8,FALSE) )/HLOOKUP('Data Entry'!I8104,'CST Norms'!$A$94:$K$104,8,FALSE)</f>
        <v>#N/A</v>
      </c>
      <c r="I8104">
        <f>'Data Entry'!$J8104</f>
        <v>0</v>
      </c>
      <c r="J8104" t="e">
        <f t="shared" si="760"/>
        <v>#N/A</v>
      </c>
      <c r="K8104" t="e">
        <f t="shared" si="761"/>
        <v>#N/A</v>
      </c>
      <c r="L8104" t="e">
        <f t="shared" si="762"/>
        <v>#N/A</v>
      </c>
      <c r="M8104" t="str">
        <f t="shared" si="757"/>
        <v>N/A</v>
      </c>
      <c r="N8104" t="str">
        <f t="shared" si="758"/>
        <v>N/A</v>
      </c>
      <c r="O8104" t="str">
        <f t="shared" si="759"/>
        <v>N/A</v>
      </c>
      <c r="S8104">
        <f>IF(OR(ISBLANK(B8104),ISBLANK(C8104),ISBLANK(D8104),ISBLANK(E8104),ISBLANK(F8104),ISBLANK('Data Entry'!G8104),ISBLANK('Data Entry'!H8104)),0,1)</f>
        <v>0</v>
      </c>
    </row>
    <row r="8105" spans="1:19" x14ac:dyDescent="0.25">
      <c r="A8105">
        <f>'Data Entry'!A8105</f>
        <v>0</v>
      </c>
      <c r="B8105">
        <f>'Data Entry'!B8105</f>
        <v>0</v>
      </c>
      <c r="C8105">
        <f>'Data Entry'!C8105</f>
        <v>0</v>
      </c>
      <c r="D8105">
        <f>'Data Entry'!D8105</f>
        <v>0</v>
      </c>
      <c r="E8105">
        <f>'Data Entry'!E8105</f>
        <v>0</v>
      </c>
      <c r="F8105">
        <f>'Data Entry'!F8105</f>
        <v>0</v>
      </c>
      <c r="G8105" t="e">
        <f>('Data Entry'!G8105-HLOOKUP('Data Entry'!I8105,'CST Norms'!$A$48:$K$62,I8105,FALSE))/HLOOKUP('Data Entry'!I8105,'CST Norms'!$A$77:$K$91,I8105,FALSE)</f>
        <v>#N/A</v>
      </c>
      <c r="H8105" t="e">
        <f>( 'Data Entry'!H8105 - HLOOKUP('Data Entry'!I8105,'CST Norms'!$A$65:$K$75,8,FALSE) )/HLOOKUP('Data Entry'!I8105,'CST Norms'!$A$94:$K$104,8,FALSE)</f>
        <v>#N/A</v>
      </c>
      <c r="I8105">
        <f>'Data Entry'!$J8105</f>
        <v>0</v>
      </c>
      <c r="J8105" t="e">
        <f t="shared" si="760"/>
        <v>#N/A</v>
      </c>
      <c r="K8105" t="e">
        <f t="shared" si="761"/>
        <v>#N/A</v>
      </c>
      <c r="L8105" t="e">
        <f t="shared" si="762"/>
        <v>#N/A</v>
      </c>
      <c r="M8105" t="str">
        <f t="shared" si="757"/>
        <v>N/A</v>
      </c>
      <c r="N8105" t="str">
        <f t="shared" si="758"/>
        <v>N/A</v>
      </c>
      <c r="O8105" t="str">
        <f t="shared" si="759"/>
        <v>N/A</v>
      </c>
      <c r="S8105">
        <f>IF(OR(ISBLANK(B8105),ISBLANK(C8105),ISBLANK(D8105),ISBLANK(E8105),ISBLANK(F8105),ISBLANK('Data Entry'!G8105),ISBLANK('Data Entry'!H8105)),0,1)</f>
        <v>0</v>
      </c>
    </row>
    <row r="8106" spans="1:19" x14ac:dyDescent="0.25">
      <c r="A8106">
        <f>'Data Entry'!A8106</f>
        <v>0</v>
      </c>
      <c r="B8106">
        <f>'Data Entry'!B8106</f>
        <v>0</v>
      </c>
      <c r="C8106">
        <f>'Data Entry'!C8106</f>
        <v>0</v>
      </c>
      <c r="D8106">
        <f>'Data Entry'!D8106</f>
        <v>0</v>
      </c>
      <c r="E8106">
        <f>'Data Entry'!E8106</f>
        <v>0</v>
      </c>
      <c r="F8106">
        <f>'Data Entry'!F8106</f>
        <v>0</v>
      </c>
      <c r="G8106" t="e">
        <f>('Data Entry'!G8106-HLOOKUP('Data Entry'!I8106,'CST Norms'!$A$48:$K$62,I8106,FALSE))/HLOOKUP('Data Entry'!I8106,'CST Norms'!$A$77:$K$91,I8106,FALSE)</f>
        <v>#N/A</v>
      </c>
      <c r="H8106" t="e">
        <f>( 'Data Entry'!H8106 - HLOOKUP('Data Entry'!I8106,'CST Norms'!$A$65:$K$75,8,FALSE) )/HLOOKUP('Data Entry'!I8106,'CST Norms'!$A$94:$K$104,8,FALSE)</f>
        <v>#N/A</v>
      </c>
      <c r="I8106">
        <f>'Data Entry'!$J8106</f>
        <v>0</v>
      </c>
      <c r="J8106" t="e">
        <f t="shared" si="760"/>
        <v>#N/A</v>
      </c>
      <c r="K8106" t="e">
        <f t="shared" si="761"/>
        <v>#N/A</v>
      </c>
      <c r="L8106" t="e">
        <f t="shared" si="762"/>
        <v>#N/A</v>
      </c>
      <c r="M8106" t="str">
        <f t="shared" si="757"/>
        <v>N/A</v>
      </c>
      <c r="N8106" t="str">
        <f t="shared" si="758"/>
        <v>N/A</v>
      </c>
      <c r="O8106" t="str">
        <f t="shared" si="759"/>
        <v>N/A</v>
      </c>
      <c r="S8106">
        <f>IF(OR(ISBLANK(B8106),ISBLANK(C8106),ISBLANK(D8106),ISBLANK(E8106),ISBLANK(F8106),ISBLANK('Data Entry'!G8106),ISBLANK('Data Entry'!H8106)),0,1)</f>
        <v>0</v>
      </c>
    </row>
    <row r="8107" spans="1:19" x14ac:dyDescent="0.25">
      <c r="A8107">
        <f>'Data Entry'!A8107</f>
        <v>0</v>
      </c>
      <c r="B8107">
        <f>'Data Entry'!B8107</f>
        <v>0</v>
      </c>
      <c r="C8107">
        <f>'Data Entry'!C8107</f>
        <v>0</v>
      </c>
      <c r="D8107">
        <f>'Data Entry'!D8107</f>
        <v>0</v>
      </c>
      <c r="E8107">
        <f>'Data Entry'!E8107</f>
        <v>0</v>
      </c>
      <c r="F8107">
        <f>'Data Entry'!F8107</f>
        <v>0</v>
      </c>
      <c r="G8107" t="e">
        <f>('Data Entry'!G8107-HLOOKUP('Data Entry'!I8107,'CST Norms'!$A$48:$K$62,I8107,FALSE))/HLOOKUP('Data Entry'!I8107,'CST Norms'!$A$77:$K$91,I8107,FALSE)</f>
        <v>#N/A</v>
      </c>
      <c r="H8107" t="e">
        <f>( 'Data Entry'!H8107 - HLOOKUP('Data Entry'!I8107,'CST Norms'!$A$65:$K$75,8,FALSE) )/HLOOKUP('Data Entry'!I8107,'CST Norms'!$A$94:$K$104,8,FALSE)</f>
        <v>#N/A</v>
      </c>
      <c r="I8107">
        <f>'Data Entry'!$J8107</f>
        <v>0</v>
      </c>
      <c r="J8107" t="e">
        <f t="shared" si="760"/>
        <v>#N/A</v>
      </c>
      <c r="K8107" t="e">
        <f t="shared" si="761"/>
        <v>#N/A</v>
      </c>
      <c r="L8107" t="e">
        <f t="shared" si="762"/>
        <v>#N/A</v>
      </c>
      <c r="M8107" t="str">
        <f t="shared" si="757"/>
        <v>N/A</v>
      </c>
      <c r="N8107" t="str">
        <f t="shared" si="758"/>
        <v>N/A</v>
      </c>
      <c r="O8107" t="str">
        <f t="shared" si="759"/>
        <v>N/A</v>
      </c>
      <c r="S8107">
        <f>IF(OR(ISBLANK(B8107),ISBLANK(C8107),ISBLANK(D8107),ISBLANK(E8107),ISBLANK(F8107),ISBLANK('Data Entry'!G8107),ISBLANK('Data Entry'!H8107)),0,1)</f>
        <v>0</v>
      </c>
    </row>
    <row r="8108" spans="1:19" x14ac:dyDescent="0.25">
      <c r="A8108">
        <f>'Data Entry'!A8108</f>
        <v>0</v>
      </c>
      <c r="B8108">
        <f>'Data Entry'!B8108</f>
        <v>0</v>
      </c>
      <c r="C8108">
        <f>'Data Entry'!C8108</f>
        <v>0</v>
      </c>
      <c r="D8108">
        <f>'Data Entry'!D8108</f>
        <v>0</v>
      </c>
      <c r="E8108">
        <f>'Data Entry'!E8108</f>
        <v>0</v>
      </c>
      <c r="F8108">
        <f>'Data Entry'!F8108</f>
        <v>0</v>
      </c>
      <c r="G8108" t="e">
        <f>('Data Entry'!G8108-HLOOKUP('Data Entry'!I8108,'CST Norms'!$A$48:$K$62,I8108,FALSE))/HLOOKUP('Data Entry'!I8108,'CST Norms'!$A$77:$K$91,I8108,FALSE)</f>
        <v>#N/A</v>
      </c>
      <c r="H8108" t="e">
        <f>( 'Data Entry'!H8108 - HLOOKUP('Data Entry'!I8108,'CST Norms'!$A$65:$K$75,8,FALSE) )/HLOOKUP('Data Entry'!I8108,'CST Norms'!$A$94:$K$104,8,FALSE)</f>
        <v>#N/A</v>
      </c>
      <c r="I8108">
        <f>'Data Entry'!$J8108</f>
        <v>0</v>
      </c>
      <c r="J8108" t="e">
        <f t="shared" si="760"/>
        <v>#N/A</v>
      </c>
      <c r="K8108" t="e">
        <f t="shared" si="761"/>
        <v>#N/A</v>
      </c>
      <c r="L8108" t="e">
        <f t="shared" si="762"/>
        <v>#N/A</v>
      </c>
      <c r="M8108" t="str">
        <f t="shared" si="757"/>
        <v>N/A</v>
      </c>
      <c r="N8108" t="str">
        <f t="shared" si="758"/>
        <v>N/A</v>
      </c>
      <c r="O8108" t="str">
        <f t="shared" si="759"/>
        <v>N/A</v>
      </c>
      <c r="S8108">
        <f>IF(OR(ISBLANK(B8108),ISBLANK(C8108),ISBLANK(D8108),ISBLANK(E8108),ISBLANK(F8108),ISBLANK('Data Entry'!G8108),ISBLANK('Data Entry'!H8108)),0,1)</f>
        <v>0</v>
      </c>
    </row>
    <row r="8109" spans="1:19" x14ac:dyDescent="0.25">
      <c r="A8109">
        <f>'Data Entry'!A8109</f>
        <v>0</v>
      </c>
      <c r="B8109">
        <f>'Data Entry'!B8109</f>
        <v>0</v>
      </c>
      <c r="C8109">
        <f>'Data Entry'!C8109</f>
        <v>0</v>
      </c>
      <c r="D8109">
        <f>'Data Entry'!D8109</f>
        <v>0</v>
      </c>
      <c r="E8109">
        <f>'Data Entry'!E8109</f>
        <v>0</v>
      </c>
      <c r="F8109">
        <f>'Data Entry'!F8109</f>
        <v>0</v>
      </c>
      <c r="G8109" t="e">
        <f>('Data Entry'!G8109-HLOOKUP('Data Entry'!I8109,'CST Norms'!$A$48:$K$62,I8109,FALSE))/HLOOKUP('Data Entry'!I8109,'CST Norms'!$A$77:$K$91,I8109,FALSE)</f>
        <v>#N/A</v>
      </c>
      <c r="H8109" t="e">
        <f>( 'Data Entry'!H8109 - HLOOKUP('Data Entry'!I8109,'CST Norms'!$A$65:$K$75,8,FALSE) )/HLOOKUP('Data Entry'!I8109,'CST Norms'!$A$94:$K$104,8,FALSE)</f>
        <v>#N/A</v>
      </c>
      <c r="I8109">
        <f>'Data Entry'!$J8109</f>
        <v>0</v>
      </c>
      <c r="J8109" t="e">
        <f t="shared" si="760"/>
        <v>#N/A</v>
      </c>
      <c r="K8109" t="e">
        <f t="shared" si="761"/>
        <v>#N/A</v>
      </c>
      <c r="L8109" t="e">
        <f t="shared" si="762"/>
        <v>#N/A</v>
      </c>
      <c r="M8109" t="str">
        <f t="shared" si="757"/>
        <v>N/A</v>
      </c>
      <c r="N8109" t="str">
        <f t="shared" si="758"/>
        <v>N/A</v>
      </c>
      <c r="O8109" t="str">
        <f t="shared" si="759"/>
        <v>N/A</v>
      </c>
      <c r="S8109">
        <f>IF(OR(ISBLANK(B8109),ISBLANK(C8109),ISBLANK(D8109),ISBLANK(E8109),ISBLANK(F8109),ISBLANK('Data Entry'!G8109),ISBLANK('Data Entry'!H8109)),0,1)</f>
        <v>0</v>
      </c>
    </row>
    <row r="8110" spans="1:19" x14ac:dyDescent="0.25">
      <c r="A8110">
        <f>'Data Entry'!A8110</f>
        <v>0</v>
      </c>
      <c r="B8110">
        <f>'Data Entry'!B8110</f>
        <v>0</v>
      </c>
      <c r="C8110">
        <f>'Data Entry'!C8110</f>
        <v>0</v>
      </c>
      <c r="D8110">
        <f>'Data Entry'!D8110</f>
        <v>0</v>
      </c>
      <c r="E8110">
        <f>'Data Entry'!E8110</f>
        <v>0</v>
      </c>
      <c r="F8110">
        <f>'Data Entry'!F8110</f>
        <v>0</v>
      </c>
      <c r="G8110" t="e">
        <f>('Data Entry'!G8110-HLOOKUP('Data Entry'!I8110,'CST Norms'!$A$48:$K$62,I8110,FALSE))/HLOOKUP('Data Entry'!I8110,'CST Norms'!$A$77:$K$91,I8110,FALSE)</f>
        <v>#N/A</v>
      </c>
      <c r="H8110" t="e">
        <f>( 'Data Entry'!H8110 - HLOOKUP('Data Entry'!I8110,'CST Norms'!$A$65:$K$75,8,FALSE) )/HLOOKUP('Data Entry'!I8110,'CST Norms'!$A$94:$K$104,8,FALSE)</f>
        <v>#N/A</v>
      </c>
      <c r="I8110">
        <f>'Data Entry'!$J8110</f>
        <v>0</v>
      </c>
      <c r="J8110" t="e">
        <f t="shared" si="760"/>
        <v>#N/A</v>
      </c>
      <c r="K8110" t="e">
        <f t="shared" si="761"/>
        <v>#N/A</v>
      </c>
      <c r="L8110" t="e">
        <f t="shared" si="762"/>
        <v>#N/A</v>
      </c>
      <c r="M8110" t="str">
        <f t="shared" si="757"/>
        <v>N/A</v>
      </c>
      <c r="N8110" t="str">
        <f t="shared" si="758"/>
        <v>N/A</v>
      </c>
      <c r="O8110" t="str">
        <f t="shared" si="759"/>
        <v>N/A</v>
      </c>
      <c r="S8110">
        <f>IF(OR(ISBLANK(B8110),ISBLANK(C8110),ISBLANK(D8110),ISBLANK(E8110),ISBLANK(F8110),ISBLANK('Data Entry'!G8110),ISBLANK('Data Entry'!H8110)),0,1)</f>
        <v>0</v>
      </c>
    </row>
    <row r="8111" spans="1:19" x14ac:dyDescent="0.25">
      <c r="A8111">
        <f>'Data Entry'!A8111</f>
        <v>0</v>
      </c>
      <c r="B8111">
        <f>'Data Entry'!B8111</f>
        <v>0</v>
      </c>
      <c r="C8111">
        <f>'Data Entry'!C8111</f>
        <v>0</v>
      </c>
      <c r="D8111">
        <f>'Data Entry'!D8111</f>
        <v>0</v>
      </c>
      <c r="E8111">
        <f>'Data Entry'!E8111</f>
        <v>0</v>
      </c>
      <c r="F8111">
        <f>'Data Entry'!F8111</f>
        <v>0</v>
      </c>
      <c r="G8111" t="e">
        <f>('Data Entry'!G8111-HLOOKUP('Data Entry'!I8111,'CST Norms'!$A$48:$K$62,I8111,FALSE))/HLOOKUP('Data Entry'!I8111,'CST Norms'!$A$77:$K$91,I8111,FALSE)</f>
        <v>#N/A</v>
      </c>
      <c r="H8111" t="e">
        <f>( 'Data Entry'!H8111 - HLOOKUP('Data Entry'!I8111,'CST Norms'!$A$65:$K$75,8,FALSE) )/HLOOKUP('Data Entry'!I8111,'CST Norms'!$A$94:$K$104,8,FALSE)</f>
        <v>#N/A</v>
      </c>
      <c r="I8111">
        <f>'Data Entry'!$J8111</f>
        <v>0</v>
      </c>
      <c r="J8111" t="e">
        <f t="shared" si="760"/>
        <v>#N/A</v>
      </c>
      <c r="K8111" t="e">
        <f t="shared" si="761"/>
        <v>#N/A</v>
      </c>
      <c r="L8111" t="e">
        <f t="shared" si="762"/>
        <v>#N/A</v>
      </c>
      <c r="M8111" t="str">
        <f t="shared" si="757"/>
        <v>N/A</v>
      </c>
      <c r="N8111" t="str">
        <f t="shared" si="758"/>
        <v>N/A</v>
      </c>
      <c r="O8111" t="str">
        <f t="shared" si="759"/>
        <v>N/A</v>
      </c>
      <c r="S8111">
        <f>IF(OR(ISBLANK(B8111),ISBLANK(C8111),ISBLANK(D8111),ISBLANK(E8111),ISBLANK(F8111),ISBLANK('Data Entry'!G8111),ISBLANK('Data Entry'!H8111)),0,1)</f>
        <v>0</v>
      </c>
    </row>
    <row r="8112" spans="1:19" x14ac:dyDescent="0.25">
      <c r="A8112">
        <f>'Data Entry'!A8112</f>
        <v>0</v>
      </c>
      <c r="B8112">
        <f>'Data Entry'!B8112</f>
        <v>0</v>
      </c>
      <c r="C8112">
        <f>'Data Entry'!C8112</f>
        <v>0</v>
      </c>
      <c r="D8112">
        <f>'Data Entry'!D8112</f>
        <v>0</v>
      </c>
      <c r="E8112">
        <f>'Data Entry'!E8112</f>
        <v>0</v>
      </c>
      <c r="F8112">
        <f>'Data Entry'!F8112</f>
        <v>0</v>
      </c>
      <c r="G8112" t="e">
        <f>('Data Entry'!G8112-HLOOKUP('Data Entry'!I8112,'CST Norms'!$A$48:$K$62,I8112,FALSE))/HLOOKUP('Data Entry'!I8112,'CST Norms'!$A$77:$K$91,I8112,FALSE)</f>
        <v>#N/A</v>
      </c>
      <c r="H8112" t="e">
        <f>( 'Data Entry'!H8112 - HLOOKUP('Data Entry'!I8112,'CST Norms'!$A$65:$K$75,8,FALSE) )/HLOOKUP('Data Entry'!I8112,'CST Norms'!$A$94:$K$104,8,FALSE)</f>
        <v>#N/A</v>
      </c>
      <c r="I8112">
        <f>'Data Entry'!$J8112</f>
        <v>0</v>
      </c>
      <c r="J8112" t="e">
        <f t="shared" si="760"/>
        <v>#N/A</v>
      </c>
      <c r="K8112" t="e">
        <f t="shared" si="761"/>
        <v>#N/A</v>
      </c>
      <c r="L8112" t="e">
        <f t="shared" si="762"/>
        <v>#N/A</v>
      </c>
      <c r="M8112" t="str">
        <f t="shared" si="757"/>
        <v>N/A</v>
      </c>
      <c r="N8112" t="str">
        <f t="shared" si="758"/>
        <v>N/A</v>
      </c>
      <c r="O8112" t="str">
        <f t="shared" si="759"/>
        <v>N/A</v>
      </c>
      <c r="S8112">
        <f>IF(OR(ISBLANK(B8112),ISBLANK(C8112),ISBLANK(D8112),ISBLANK(E8112),ISBLANK(F8112),ISBLANK('Data Entry'!G8112),ISBLANK('Data Entry'!H8112)),0,1)</f>
        <v>0</v>
      </c>
    </row>
    <row r="8113" spans="1:19" x14ac:dyDescent="0.25">
      <c r="A8113">
        <f>'Data Entry'!A8113</f>
        <v>0</v>
      </c>
      <c r="B8113">
        <f>'Data Entry'!B8113</f>
        <v>0</v>
      </c>
      <c r="C8113">
        <f>'Data Entry'!C8113</f>
        <v>0</v>
      </c>
      <c r="D8113">
        <f>'Data Entry'!D8113</f>
        <v>0</v>
      </c>
      <c r="E8113">
        <f>'Data Entry'!E8113</f>
        <v>0</v>
      </c>
      <c r="F8113">
        <f>'Data Entry'!F8113</f>
        <v>0</v>
      </c>
      <c r="G8113" t="e">
        <f>('Data Entry'!G8113-HLOOKUP('Data Entry'!I8113,'CST Norms'!$A$48:$K$62,I8113,FALSE))/HLOOKUP('Data Entry'!I8113,'CST Norms'!$A$77:$K$91,I8113,FALSE)</f>
        <v>#N/A</v>
      </c>
      <c r="H8113" t="e">
        <f>( 'Data Entry'!H8113 - HLOOKUP('Data Entry'!I8113,'CST Norms'!$A$65:$K$75,8,FALSE) )/HLOOKUP('Data Entry'!I8113,'CST Norms'!$A$94:$K$104,8,FALSE)</f>
        <v>#N/A</v>
      </c>
      <c r="I8113">
        <f>'Data Entry'!$J8113</f>
        <v>0</v>
      </c>
      <c r="J8113" t="e">
        <f t="shared" si="760"/>
        <v>#N/A</v>
      </c>
      <c r="K8113" t="e">
        <f t="shared" si="761"/>
        <v>#N/A</v>
      </c>
      <c r="L8113" t="e">
        <f t="shared" si="762"/>
        <v>#N/A</v>
      </c>
      <c r="M8113" t="str">
        <f t="shared" si="757"/>
        <v>N/A</v>
      </c>
      <c r="N8113" t="str">
        <f t="shared" si="758"/>
        <v>N/A</v>
      </c>
      <c r="O8113" t="str">
        <f t="shared" si="759"/>
        <v>N/A</v>
      </c>
      <c r="S8113">
        <f>IF(OR(ISBLANK(B8113),ISBLANK(C8113),ISBLANK(D8113),ISBLANK(E8113),ISBLANK(F8113),ISBLANK('Data Entry'!G8113),ISBLANK('Data Entry'!H8113)),0,1)</f>
        <v>0</v>
      </c>
    </row>
    <row r="8114" spans="1:19" x14ac:dyDescent="0.25">
      <c r="A8114">
        <f>'Data Entry'!A8114</f>
        <v>0</v>
      </c>
      <c r="B8114">
        <f>'Data Entry'!B8114</f>
        <v>0</v>
      </c>
      <c r="C8114">
        <f>'Data Entry'!C8114</f>
        <v>0</v>
      </c>
      <c r="D8114">
        <f>'Data Entry'!D8114</f>
        <v>0</v>
      </c>
      <c r="E8114">
        <f>'Data Entry'!E8114</f>
        <v>0</v>
      </c>
      <c r="F8114">
        <f>'Data Entry'!F8114</f>
        <v>0</v>
      </c>
      <c r="G8114" t="e">
        <f>('Data Entry'!G8114-HLOOKUP('Data Entry'!I8114,'CST Norms'!$A$48:$K$62,I8114,FALSE))/HLOOKUP('Data Entry'!I8114,'CST Norms'!$A$77:$K$91,I8114,FALSE)</f>
        <v>#N/A</v>
      </c>
      <c r="H8114" t="e">
        <f>( 'Data Entry'!H8114 - HLOOKUP('Data Entry'!I8114,'CST Norms'!$A$65:$K$75,8,FALSE) )/HLOOKUP('Data Entry'!I8114,'CST Norms'!$A$94:$K$104,8,FALSE)</f>
        <v>#N/A</v>
      </c>
      <c r="I8114">
        <f>'Data Entry'!$J8114</f>
        <v>0</v>
      </c>
      <c r="J8114" t="e">
        <f t="shared" si="760"/>
        <v>#N/A</v>
      </c>
      <c r="K8114" t="e">
        <f t="shared" si="761"/>
        <v>#N/A</v>
      </c>
      <c r="L8114" t="e">
        <f t="shared" si="762"/>
        <v>#N/A</v>
      </c>
      <c r="M8114" t="str">
        <f t="shared" si="757"/>
        <v>N/A</v>
      </c>
      <c r="N8114" t="str">
        <f t="shared" si="758"/>
        <v>N/A</v>
      </c>
      <c r="O8114" t="str">
        <f t="shared" si="759"/>
        <v>N/A</v>
      </c>
      <c r="S8114">
        <f>IF(OR(ISBLANK(B8114),ISBLANK(C8114),ISBLANK(D8114),ISBLANK(E8114),ISBLANK(F8114),ISBLANK('Data Entry'!G8114),ISBLANK('Data Entry'!H8114)),0,1)</f>
        <v>0</v>
      </c>
    </row>
    <row r="8115" spans="1:19" x14ac:dyDescent="0.25">
      <c r="A8115">
        <f>'Data Entry'!A8115</f>
        <v>0</v>
      </c>
      <c r="B8115">
        <f>'Data Entry'!B8115</f>
        <v>0</v>
      </c>
      <c r="C8115">
        <f>'Data Entry'!C8115</f>
        <v>0</v>
      </c>
      <c r="D8115">
        <f>'Data Entry'!D8115</f>
        <v>0</v>
      </c>
      <c r="E8115">
        <f>'Data Entry'!E8115</f>
        <v>0</v>
      </c>
      <c r="F8115">
        <f>'Data Entry'!F8115</f>
        <v>0</v>
      </c>
      <c r="G8115" t="e">
        <f>('Data Entry'!G8115-HLOOKUP('Data Entry'!I8115,'CST Norms'!$A$48:$K$62,I8115,FALSE))/HLOOKUP('Data Entry'!I8115,'CST Norms'!$A$77:$K$91,I8115,FALSE)</f>
        <v>#N/A</v>
      </c>
      <c r="H8115" t="e">
        <f>( 'Data Entry'!H8115 - HLOOKUP('Data Entry'!I8115,'CST Norms'!$A$65:$K$75,8,FALSE) )/HLOOKUP('Data Entry'!I8115,'CST Norms'!$A$94:$K$104,8,FALSE)</f>
        <v>#N/A</v>
      </c>
      <c r="I8115">
        <f>'Data Entry'!$J8115</f>
        <v>0</v>
      </c>
      <c r="J8115" t="e">
        <f t="shared" si="760"/>
        <v>#N/A</v>
      </c>
      <c r="K8115" t="e">
        <f t="shared" si="761"/>
        <v>#N/A</v>
      </c>
      <c r="L8115" t="e">
        <f t="shared" si="762"/>
        <v>#N/A</v>
      </c>
      <c r="M8115" t="str">
        <f t="shared" si="757"/>
        <v>N/A</v>
      </c>
      <c r="N8115" t="str">
        <f t="shared" si="758"/>
        <v>N/A</v>
      </c>
      <c r="O8115" t="str">
        <f t="shared" si="759"/>
        <v>N/A</v>
      </c>
      <c r="S8115">
        <f>IF(OR(ISBLANK(B8115),ISBLANK(C8115),ISBLANK(D8115),ISBLANK(E8115),ISBLANK(F8115),ISBLANK('Data Entry'!G8115),ISBLANK('Data Entry'!H8115)),0,1)</f>
        <v>0</v>
      </c>
    </row>
    <row r="8116" spans="1:19" x14ac:dyDescent="0.25">
      <c r="A8116">
        <f>'Data Entry'!A8116</f>
        <v>0</v>
      </c>
      <c r="B8116">
        <f>'Data Entry'!B8116</f>
        <v>0</v>
      </c>
      <c r="C8116">
        <f>'Data Entry'!C8116</f>
        <v>0</v>
      </c>
      <c r="D8116">
        <f>'Data Entry'!D8116</f>
        <v>0</v>
      </c>
      <c r="E8116">
        <f>'Data Entry'!E8116</f>
        <v>0</v>
      </c>
      <c r="F8116">
        <f>'Data Entry'!F8116</f>
        <v>0</v>
      </c>
      <c r="G8116" t="e">
        <f>('Data Entry'!G8116-HLOOKUP('Data Entry'!I8116,'CST Norms'!$A$48:$K$62,I8116,FALSE))/HLOOKUP('Data Entry'!I8116,'CST Norms'!$A$77:$K$91,I8116,FALSE)</f>
        <v>#N/A</v>
      </c>
      <c r="H8116" t="e">
        <f>( 'Data Entry'!H8116 - HLOOKUP('Data Entry'!I8116,'CST Norms'!$A$65:$K$75,8,FALSE) )/HLOOKUP('Data Entry'!I8116,'CST Norms'!$A$94:$K$104,8,FALSE)</f>
        <v>#N/A</v>
      </c>
      <c r="I8116">
        <f>'Data Entry'!$J8116</f>
        <v>0</v>
      </c>
      <c r="J8116" t="e">
        <f t="shared" si="760"/>
        <v>#N/A</v>
      </c>
      <c r="K8116" t="e">
        <f t="shared" si="761"/>
        <v>#N/A</v>
      </c>
      <c r="L8116" t="e">
        <f t="shared" si="762"/>
        <v>#N/A</v>
      </c>
      <c r="M8116" t="str">
        <f t="shared" si="757"/>
        <v>N/A</v>
      </c>
      <c r="N8116" t="str">
        <f t="shared" si="758"/>
        <v>N/A</v>
      </c>
      <c r="O8116" t="str">
        <f t="shared" si="759"/>
        <v>N/A</v>
      </c>
      <c r="S8116">
        <f>IF(OR(ISBLANK(B8116),ISBLANK(C8116),ISBLANK(D8116),ISBLANK(E8116),ISBLANK(F8116),ISBLANK('Data Entry'!G8116),ISBLANK('Data Entry'!H8116)),0,1)</f>
        <v>0</v>
      </c>
    </row>
    <row r="8117" spans="1:19" x14ac:dyDescent="0.25">
      <c r="A8117">
        <f>'Data Entry'!A8117</f>
        <v>0</v>
      </c>
      <c r="B8117">
        <f>'Data Entry'!B8117</f>
        <v>0</v>
      </c>
      <c r="C8117">
        <f>'Data Entry'!C8117</f>
        <v>0</v>
      </c>
      <c r="D8117">
        <f>'Data Entry'!D8117</f>
        <v>0</v>
      </c>
      <c r="E8117">
        <f>'Data Entry'!E8117</f>
        <v>0</v>
      </c>
      <c r="F8117">
        <f>'Data Entry'!F8117</f>
        <v>0</v>
      </c>
      <c r="G8117" t="e">
        <f>('Data Entry'!G8117-HLOOKUP('Data Entry'!I8117,'CST Norms'!$A$48:$K$62,I8117,FALSE))/HLOOKUP('Data Entry'!I8117,'CST Norms'!$A$77:$K$91,I8117,FALSE)</f>
        <v>#N/A</v>
      </c>
      <c r="H8117" t="e">
        <f>( 'Data Entry'!H8117 - HLOOKUP('Data Entry'!I8117,'CST Norms'!$A$65:$K$75,8,FALSE) )/HLOOKUP('Data Entry'!I8117,'CST Norms'!$A$94:$K$104,8,FALSE)</f>
        <v>#N/A</v>
      </c>
      <c r="I8117">
        <f>'Data Entry'!$J8117</f>
        <v>0</v>
      </c>
      <c r="J8117" t="e">
        <f t="shared" si="760"/>
        <v>#N/A</v>
      </c>
      <c r="K8117" t="e">
        <f t="shared" si="761"/>
        <v>#N/A</v>
      </c>
      <c r="L8117" t="e">
        <f t="shared" si="762"/>
        <v>#N/A</v>
      </c>
      <c r="M8117" t="str">
        <f t="shared" si="757"/>
        <v>N/A</v>
      </c>
      <c r="N8117" t="str">
        <f t="shared" si="758"/>
        <v>N/A</v>
      </c>
      <c r="O8117" t="str">
        <f t="shared" si="759"/>
        <v>N/A</v>
      </c>
      <c r="S8117">
        <f>IF(OR(ISBLANK(B8117),ISBLANK(C8117),ISBLANK(D8117),ISBLANK(E8117),ISBLANK(F8117),ISBLANK('Data Entry'!G8117),ISBLANK('Data Entry'!H8117)),0,1)</f>
        <v>0</v>
      </c>
    </row>
    <row r="8118" spans="1:19" x14ac:dyDescent="0.25">
      <c r="A8118">
        <f>'Data Entry'!A8118</f>
        <v>0</v>
      </c>
      <c r="B8118">
        <f>'Data Entry'!B8118</f>
        <v>0</v>
      </c>
      <c r="C8118">
        <f>'Data Entry'!C8118</f>
        <v>0</v>
      </c>
      <c r="D8118">
        <f>'Data Entry'!D8118</f>
        <v>0</v>
      </c>
      <c r="E8118">
        <f>'Data Entry'!E8118</f>
        <v>0</v>
      </c>
      <c r="F8118">
        <f>'Data Entry'!F8118</f>
        <v>0</v>
      </c>
      <c r="G8118" t="e">
        <f>('Data Entry'!G8118-HLOOKUP('Data Entry'!I8118,'CST Norms'!$A$48:$K$62,I8118,FALSE))/HLOOKUP('Data Entry'!I8118,'CST Norms'!$A$77:$K$91,I8118,FALSE)</f>
        <v>#N/A</v>
      </c>
      <c r="H8118" t="e">
        <f>( 'Data Entry'!H8118 - HLOOKUP('Data Entry'!I8118,'CST Norms'!$A$65:$K$75,8,FALSE) )/HLOOKUP('Data Entry'!I8118,'CST Norms'!$A$94:$K$104,8,FALSE)</f>
        <v>#N/A</v>
      </c>
      <c r="I8118">
        <f>'Data Entry'!$J8118</f>
        <v>0</v>
      </c>
      <c r="J8118" t="e">
        <f t="shared" si="760"/>
        <v>#N/A</v>
      </c>
      <c r="K8118" t="e">
        <f t="shared" si="761"/>
        <v>#N/A</v>
      </c>
      <c r="L8118" t="e">
        <f t="shared" si="762"/>
        <v>#N/A</v>
      </c>
      <c r="M8118" t="str">
        <f t="shared" si="757"/>
        <v>N/A</v>
      </c>
      <c r="N8118" t="str">
        <f t="shared" si="758"/>
        <v>N/A</v>
      </c>
      <c r="O8118" t="str">
        <f t="shared" si="759"/>
        <v>N/A</v>
      </c>
      <c r="S8118">
        <f>IF(OR(ISBLANK(B8118),ISBLANK(C8118),ISBLANK(D8118),ISBLANK(E8118),ISBLANK(F8118),ISBLANK('Data Entry'!G8118),ISBLANK('Data Entry'!H8118)),0,1)</f>
        <v>0</v>
      </c>
    </row>
    <row r="8119" spans="1:19" x14ac:dyDescent="0.25">
      <c r="A8119">
        <f>'Data Entry'!A8119</f>
        <v>0</v>
      </c>
      <c r="B8119">
        <f>'Data Entry'!B8119</f>
        <v>0</v>
      </c>
      <c r="C8119">
        <f>'Data Entry'!C8119</f>
        <v>0</v>
      </c>
      <c r="D8119">
        <f>'Data Entry'!D8119</f>
        <v>0</v>
      </c>
      <c r="E8119">
        <f>'Data Entry'!E8119</f>
        <v>0</v>
      </c>
      <c r="F8119">
        <f>'Data Entry'!F8119</f>
        <v>0</v>
      </c>
      <c r="G8119" t="e">
        <f>('Data Entry'!G8119-HLOOKUP('Data Entry'!I8119,'CST Norms'!$A$48:$K$62,I8119,FALSE))/HLOOKUP('Data Entry'!I8119,'CST Norms'!$A$77:$K$91,I8119,FALSE)</f>
        <v>#N/A</v>
      </c>
      <c r="H8119" t="e">
        <f>( 'Data Entry'!H8119 - HLOOKUP('Data Entry'!I8119,'CST Norms'!$A$65:$K$75,8,FALSE) )/HLOOKUP('Data Entry'!I8119,'CST Norms'!$A$94:$K$104,8,FALSE)</f>
        <v>#N/A</v>
      </c>
      <c r="I8119">
        <f>'Data Entry'!$J8119</f>
        <v>0</v>
      </c>
      <c r="J8119" t="e">
        <f t="shared" si="760"/>
        <v>#N/A</v>
      </c>
      <c r="K8119" t="e">
        <f t="shared" si="761"/>
        <v>#N/A</v>
      </c>
      <c r="L8119" t="e">
        <f t="shared" si="762"/>
        <v>#N/A</v>
      </c>
      <c r="M8119" t="str">
        <f t="shared" si="757"/>
        <v>N/A</v>
      </c>
      <c r="N8119" t="str">
        <f t="shared" si="758"/>
        <v>N/A</v>
      </c>
      <c r="O8119" t="str">
        <f t="shared" si="759"/>
        <v>N/A</v>
      </c>
      <c r="S8119">
        <f>IF(OR(ISBLANK(B8119),ISBLANK(C8119),ISBLANK(D8119),ISBLANK(E8119),ISBLANK(F8119),ISBLANK('Data Entry'!G8119),ISBLANK('Data Entry'!H8119)),0,1)</f>
        <v>0</v>
      </c>
    </row>
    <row r="8120" spans="1:19" x14ac:dyDescent="0.25">
      <c r="A8120">
        <f>'Data Entry'!A8120</f>
        <v>0</v>
      </c>
      <c r="B8120">
        <f>'Data Entry'!B8120</f>
        <v>0</v>
      </c>
      <c r="C8120">
        <f>'Data Entry'!C8120</f>
        <v>0</v>
      </c>
      <c r="D8120">
        <f>'Data Entry'!D8120</f>
        <v>0</v>
      </c>
      <c r="E8120">
        <f>'Data Entry'!E8120</f>
        <v>0</v>
      </c>
      <c r="F8120">
        <f>'Data Entry'!F8120</f>
        <v>0</v>
      </c>
      <c r="G8120" t="e">
        <f>('Data Entry'!G8120-HLOOKUP('Data Entry'!I8120,'CST Norms'!$A$48:$K$62,I8120,FALSE))/HLOOKUP('Data Entry'!I8120,'CST Norms'!$A$77:$K$91,I8120,FALSE)</f>
        <v>#N/A</v>
      </c>
      <c r="H8120" t="e">
        <f>( 'Data Entry'!H8120 - HLOOKUP('Data Entry'!I8120,'CST Norms'!$A$65:$K$75,8,FALSE) )/HLOOKUP('Data Entry'!I8120,'CST Norms'!$A$94:$K$104,8,FALSE)</f>
        <v>#N/A</v>
      </c>
      <c r="I8120">
        <f>'Data Entry'!$J8120</f>
        <v>0</v>
      </c>
      <c r="J8120" t="e">
        <f t="shared" si="760"/>
        <v>#N/A</v>
      </c>
      <c r="K8120" t="e">
        <f t="shared" si="761"/>
        <v>#N/A</v>
      </c>
      <c r="L8120" t="e">
        <f t="shared" si="762"/>
        <v>#N/A</v>
      </c>
      <c r="M8120" t="str">
        <f t="shared" si="757"/>
        <v>N/A</v>
      </c>
      <c r="N8120" t="str">
        <f t="shared" si="758"/>
        <v>N/A</v>
      </c>
      <c r="O8120" t="str">
        <f t="shared" si="759"/>
        <v>N/A</v>
      </c>
      <c r="S8120">
        <f>IF(OR(ISBLANK(B8120),ISBLANK(C8120),ISBLANK(D8120),ISBLANK(E8120),ISBLANK(F8120),ISBLANK('Data Entry'!G8120),ISBLANK('Data Entry'!H8120)),0,1)</f>
        <v>0</v>
      </c>
    </row>
    <row r="8121" spans="1:19" x14ac:dyDescent="0.25">
      <c r="A8121">
        <f>'Data Entry'!A8121</f>
        <v>0</v>
      </c>
      <c r="B8121">
        <f>'Data Entry'!B8121</f>
        <v>0</v>
      </c>
      <c r="C8121">
        <f>'Data Entry'!C8121</f>
        <v>0</v>
      </c>
      <c r="D8121">
        <f>'Data Entry'!D8121</f>
        <v>0</v>
      </c>
      <c r="E8121">
        <f>'Data Entry'!E8121</f>
        <v>0</v>
      </c>
      <c r="F8121">
        <f>'Data Entry'!F8121</f>
        <v>0</v>
      </c>
      <c r="G8121" t="e">
        <f>('Data Entry'!G8121-HLOOKUP('Data Entry'!I8121,'CST Norms'!$A$48:$K$62,I8121,FALSE))/HLOOKUP('Data Entry'!I8121,'CST Norms'!$A$77:$K$91,I8121,FALSE)</f>
        <v>#N/A</v>
      </c>
      <c r="H8121" t="e">
        <f>( 'Data Entry'!H8121 - HLOOKUP('Data Entry'!I8121,'CST Norms'!$A$65:$K$75,8,FALSE) )/HLOOKUP('Data Entry'!I8121,'CST Norms'!$A$94:$K$104,8,FALSE)</f>
        <v>#N/A</v>
      </c>
      <c r="I8121">
        <f>'Data Entry'!$J8121</f>
        <v>0</v>
      </c>
      <c r="J8121" t="e">
        <f t="shared" si="760"/>
        <v>#N/A</v>
      </c>
      <c r="K8121" t="e">
        <f t="shared" si="761"/>
        <v>#N/A</v>
      </c>
      <c r="L8121" t="e">
        <f t="shared" si="762"/>
        <v>#N/A</v>
      </c>
      <c r="M8121" t="str">
        <f t="shared" si="757"/>
        <v>N/A</v>
      </c>
      <c r="N8121" t="str">
        <f t="shared" si="758"/>
        <v>N/A</v>
      </c>
      <c r="O8121" t="str">
        <f t="shared" si="759"/>
        <v>N/A</v>
      </c>
      <c r="S8121">
        <f>IF(OR(ISBLANK(B8121),ISBLANK(C8121),ISBLANK(D8121),ISBLANK(E8121),ISBLANK(F8121),ISBLANK('Data Entry'!G8121),ISBLANK('Data Entry'!H8121)),0,1)</f>
        <v>0</v>
      </c>
    </row>
    <row r="8122" spans="1:19" x14ac:dyDescent="0.25">
      <c r="A8122">
        <f>'Data Entry'!A8122</f>
        <v>0</v>
      </c>
      <c r="B8122">
        <f>'Data Entry'!B8122</f>
        <v>0</v>
      </c>
      <c r="C8122">
        <f>'Data Entry'!C8122</f>
        <v>0</v>
      </c>
      <c r="D8122">
        <f>'Data Entry'!D8122</f>
        <v>0</v>
      </c>
      <c r="E8122">
        <f>'Data Entry'!E8122</f>
        <v>0</v>
      </c>
      <c r="F8122">
        <f>'Data Entry'!F8122</f>
        <v>0</v>
      </c>
      <c r="G8122" t="e">
        <f>('Data Entry'!G8122-HLOOKUP('Data Entry'!I8122,'CST Norms'!$A$48:$K$62,I8122,FALSE))/HLOOKUP('Data Entry'!I8122,'CST Norms'!$A$77:$K$91,I8122,FALSE)</f>
        <v>#N/A</v>
      </c>
      <c r="H8122" t="e">
        <f>( 'Data Entry'!H8122 - HLOOKUP('Data Entry'!I8122,'CST Norms'!$A$65:$K$75,8,FALSE) )/HLOOKUP('Data Entry'!I8122,'CST Norms'!$A$94:$K$104,8,FALSE)</f>
        <v>#N/A</v>
      </c>
      <c r="I8122">
        <f>'Data Entry'!$J8122</f>
        <v>0</v>
      </c>
      <c r="J8122" t="e">
        <f t="shared" si="760"/>
        <v>#N/A</v>
      </c>
      <c r="K8122" t="e">
        <f t="shared" si="761"/>
        <v>#N/A</v>
      </c>
      <c r="L8122" t="e">
        <f t="shared" si="762"/>
        <v>#N/A</v>
      </c>
      <c r="M8122" t="str">
        <f t="shared" si="757"/>
        <v>N/A</v>
      </c>
      <c r="N8122" t="str">
        <f t="shared" si="758"/>
        <v>N/A</v>
      </c>
      <c r="O8122" t="str">
        <f t="shared" si="759"/>
        <v>N/A</v>
      </c>
      <c r="S8122">
        <f>IF(OR(ISBLANK(B8122),ISBLANK(C8122),ISBLANK(D8122),ISBLANK(E8122),ISBLANK(F8122),ISBLANK('Data Entry'!G8122),ISBLANK('Data Entry'!H8122)),0,1)</f>
        <v>0</v>
      </c>
    </row>
    <row r="8123" spans="1:19" x14ac:dyDescent="0.25">
      <c r="A8123">
        <f>'Data Entry'!A8123</f>
        <v>0</v>
      </c>
      <c r="B8123">
        <f>'Data Entry'!B8123</f>
        <v>0</v>
      </c>
      <c r="C8123">
        <f>'Data Entry'!C8123</f>
        <v>0</v>
      </c>
      <c r="D8123">
        <f>'Data Entry'!D8123</f>
        <v>0</v>
      </c>
      <c r="E8123">
        <f>'Data Entry'!E8123</f>
        <v>0</v>
      </c>
      <c r="F8123">
        <f>'Data Entry'!F8123</f>
        <v>0</v>
      </c>
      <c r="G8123" t="e">
        <f>('Data Entry'!G8123-HLOOKUP('Data Entry'!I8123,'CST Norms'!$A$48:$K$62,I8123,FALSE))/HLOOKUP('Data Entry'!I8123,'CST Norms'!$A$77:$K$91,I8123,FALSE)</f>
        <v>#N/A</v>
      </c>
      <c r="H8123" t="e">
        <f>( 'Data Entry'!H8123 - HLOOKUP('Data Entry'!I8123,'CST Norms'!$A$65:$K$75,8,FALSE) )/HLOOKUP('Data Entry'!I8123,'CST Norms'!$A$94:$K$104,8,FALSE)</f>
        <v>#N/A</v>
      </c>
      <c r="I8123">
        <f>'Data Entry'!$J8123</f>
        <v>0</v>
      </c>
      <c r="J8123" t="e">
        <f t="shared" si="760"/>
        <v>#N/A</v>
      </c>
      <c r="K8123" t="e">
        <f t="shared" si="761"/>
        <v>#N/A</v>
      </c>
      <c r="L8123" t="e">
        <f t="shared" si="762"/>
        <v>#N/A</v>
      </c>
      <c r="M8123" t="str">
        <f t="shared" si="757"/>
        <v>N/A</v>
      </c>
      <c r="N8123" t="str">
        <f t="shared" si="758"/>
        <v>N/A</v>
      </c>
      <c r="O8123" t="str">
        <f t="shared" si="759"/>
        <v>N/A</v>
      </c>
      <c r="S8123">
        <f>IF(OR(ISBLANK(B8123),ISBLANK(C8123),ISBLANK(D8123),ISBLANK(E8123),ISBLANK(F8123),ISBLANK('Data Entry'!G8123),ISBLANK('Data Entry'!H8123)),0,1)</f>
        <v>0</v>
      </c>
    </row>
    <row r="8124" spans="1:19" x14ac:dyDescent="0.25">
      <c r="A8124">
        <f>'Data Entry'!A8124</f>
        <v>0</v>
      </c>
      <c r="B8124">
        <f>'Data Entry'!B8124</f>
        <v>0</v>
      </c>
      <c r="C8124">
        <f>'Data Entry'!C8124</f>
        <v>0</v>
      </c>
      <c r="D8124">
        <f>'Data Entry'!D8124</f>
        <v>0</v>
      </c>
      <c r="E8124">
        <f>'Data Entry'!E8124</f>
        <v>0</v>
      </c>
      <c r="F8124">
        <f>'Data Entry'!F8124</f>
        <v>0</v>
      </c>
      <c r="G8124" t="e">
        <f>('Data Entry'!G8124-HLOOKUP('Data Entry'!I8124,'CST Norms'!$A$48:$K$62,I8124,FALSE))/HLOOKUP('Data Entry'!I8124,'CST Norms'!$A$77:$K$91,I8124,FALSE)</f>
        <v>#N/A</v>
      </c>
      <c r="H8124" t="e">
        <f>( 'Data Entry'!H8124 - HLOOKUP('Data Entry'!I8124,'CST Norms'!$A$65:$K$75,8,FALSE) )/HLOOKUP('Data Entry'!I8124,'CST Norms'!$A$94:$K$104,8,FALSE)</f>
        <v>#N/A</v>
      </c>
      <c r="I8124">
        <f>'Data Entry'!$J8124</f>
        <v>0</v>
      </c>
      <c r="J8124" t="e">
        <f t="shared" si="760"/>
        <v>#N/A</v>
      </c>
      <c r="K8124" t="e">
        <f t="shared" si="761"/>
        <v>#N/A</v>
      </c>
      <c r="L8124" t="e">
        <f t="shared" si="762"/>
        <v>#N/A</v>
      </c>
      <c r="M8124" t="str">
        <f t="shared" si="757"/>
        <v>N/A</v>
      </c>
      <c r="N8124" t="str">
        <f t="shared" si="758"/>
        <v>N/A</v>
      </c>
      <c r="O8124" t="str">
        <f t="shared" si="759"/>
        <v>N/A</v>
      </c>
      <c r="S8124">
        <f>IF(OR(ISBLANK(B8124),ISBLANK(C8124),ISBLANK(D8124),ISBLANK(E8124),ISBLANK(F8124),ISBLANK('Data Entry'!G8124),ISBLANK('Data Entry'!H8124)),0,1)</f>
        <v>0</v>
      </c>
    </row>
    <row r="8125" spans="1:19" x14ac:dyDescent="0.25">
      <c r="A8125">
        <f>'Data Entry'!A8125</f>
        <v>0</v>
      </c>
      <c r="B8125">
        <f>'Data Entry'!B8125</f>
        <v>0</v>
      </c>
      <c r="C8125">
        <f>'Data Entry'!C8125</f>
        <v>0</v>
      </c>
      <c r="D8125">
        <f>'Data Entry'!D8125</f>
        <v>0</v>
      </c>
      <c r="E8125">
        <f>'Data Entry'!E8125</f>
        <v>0</v>
      </c>
      <c r="F8125">
        <f>'Data Entry'!F8125</f>
        <v>0</v>
      </c>
      <c r="G8125" t="e">
        <f>('Data Entry'!G8125-HLOOKUP('Data Entry'!I8125,'CST Norms'!$A$48:$K$62,I8125,FALSE))/HLOOKUP('Data Entry'!I8125,'CST Norms'!$A$77:$K$91,I8125,FALSE)</f>
        <v>#N/A</v>
      </c>
      <c r="H8125" t="e">
        <f>( 'Data Entry'!H8125 - HLOOKUP('Data Entry'!I8125,'CST Norms'!$A$65:$K$75,8,FALSE) )/HLOOKUP('Data Entry'!I8125,'CST Norms'!$A$94:$K$104,8,FALSE)</f>
        <v>#N/A</v>
      </c>
      <c r="I8125">
        <f>'Data Entry'!$J8125</f>
        <v>0</v>
      </c>
      <c r="J8125" t="e">
        <f t="shared" si="760"/>
        <v>#N/A</v>
      </c>
      <c r="K8125" t="e">
        <f t="shared" si="761"/>
        <v>#N/A</v>
      </c>
      <c r="L8125" t="e">
        <f t="shared" si="762"/>
        <v>#N/A</v>
      </c>
      <c r="M8125" t="str">
        <f t="shared" si="757"/>
        <v>N/A</v>
      </c>
      <c r="N8125" t="str">
        <f t="shared" si="758"/>
        <v>N/A</v>
      </c>
      <c r="O8125" t="str">
        <f t="shared" si="759"/>
        <v>N/A</v>
      </c>
      <c r="S8125">
        <f>IF(OR(ISBLANK(B8125),ISBLANK(C8125),ISBLANK(D8125),ISBLANK(E8125),ISBLANK(F8125),ISBLANK('Data Entry'!G8125),ISBLANK('Data Entry'!H8125)),0,1)</f>
        <v>0</v>
      </c>
    </row>
    <row r="8126" spans="1:19" x14ac:dyDescent="0.25">
      <c r="A8126">
        <f>'Data Entry'!A8126</f>
        <v>0</v>
      </c>
      <c r="B8126">
        <f>'Data Entry'!B8126</f>
        <v>0</v>
      </c>
      <c r="C8126">
        <f>'Data Entry'!C8126</f>
        <v>0</v>
      </c>
      <c r="D8126">
        <f>'Data Entry'!D8126</f>
        <v>0</v>
      </c>
      <c r="E8126">
        <f>'Data Entry'!E8126</f>
        <v>0</v>
      </c>
      <c r="F8126">
        <f>'Data Entry'!F8126</f>
        <v>0</v>
      </c>
      <c r="G8126" t="e">
        <f>('Data Entry'!G8126-HLOOKUP('Data Entry'!I8126,'CST Norms'!$A$48:$K$62,I8126,FALSE))/HLOOKUP('Data Entry'!I8126,'CST Norms'!$A$77:$K$91,I8126,FALSE)</f>
        <v>#N/A</v>
      </c>
      <c r="H8126" t="e">
        <f>( 'Data Entry'!H8126 - HLOOKUP('Data Entry'!I8126,'CST Norms'!$A$65:$K$75,8,FALSE) )/HLOOKUP('Data Entry'!I8126,'CST Norms'!$A$94:$K$104,8,FALSE)</f>
        <v>#N/A</v>
      </c>
      <c r="I8126">
        <f>'Data Entry'!$J8126</f>
        <v>0</v>
      </c>
      <c r="J8126" t="e">
        <f t="shared" si="760"/>
        <v>#N/A</v>
      </c>
      <c r="K8126" t="e">
        <f t="shared" si="761"/>
        <v>#N/A</v>
      </c>
      <c r="L8126" t="e">
        <f t="shared" si="762"/>
        <v>#N/A</v>
      </c>
      <c r="M8126" t="str">
        <f t="shared" si="757"/>
        <v>N/A</v>
      </c>
      <c r="N8126" t="str">
        <f t="shared" si="758"/>
        <v>N/A</v>
      </c>
      <c r="O8126" t="str">
        <f t="shared" si="759"/>
        <v>N/A</v>
      </c>
      <c r="S8126">
        <f>IF(OR(ISBLANK(B8126),ISBLANK(C8126),ISBLANK(D8126),ISBLANK(E8126),ISBLANK(F8126),ISBLANK('Data Entry'!G8126),ISBLANK('Data Entry'!H8126)),0,1)</f>
        <v>0</v>
      </c>
    </row>
    <row r="8127" spans="1:19" x14ac:dyDescent="0.25">
      <c r="A8127">
        <f>'Data Entry'!A8127</f>
        <v>0</v>
      </c>
      <c r="B8127">
        <f>'Data Entry'!B8127</f>
        <v>0</v>
      </c>
      <c r="C8127">
        <f>'Data Entry'!C8127</f>
        <v>0</v>
      </c>
      <c r="D8127">
        <f>'Data Entry'!D8127</f>
        <v>0</v>
      </c>
      <c r="E8127">
        <f>'Data Entry'!E8127</f>
        <v>0</v>
      </c>
      <c r="F8127">
        <f>'Data Entry'!F8127</f>
        <v>0</v>
      </c>
      <c r="G8127" t="e">
        <f>('Data Entry'!G8127-HLOOKUP('Data Entry'!I8127,'CST Norms'!$A$48:$K$62,I8127,FALSE))/HLOOKUP('Data Entry'!I8127,'CST Norms'!$A$77:$K$91,I8127,FALSE)</f>
        <v>#N/A</v>
      </c>
      <c r="H8127" t="e">
        <f>( 'Data Entry'!H8127 - HLOOKUP('Data Entry'!I8127,'CST Norms'!$A$65:$K$75,8,FALSE) )/HLOOKUP('Data Entry'!I8127,'CST Norms'!$A$94:$K$104,8,FALSE)</f>
        <v>#N/A</v>
      </c>
      <c r="I8127">
        <f>'Data Entry'!$J8127</f>
        <v>0</v>
      </c>
      <c r="J8127" t="e">
        <f t="shared" si="760"/>
        <v>#N/A</v>
      </c>
      <c r="K8127" t="e">
        <f t="shared" si="761"/>
        <v>#N/A</v>
      </c>
      <c r="L8127" t="e">
        <f t="shared" si="762"/>
        <v>#N/A</v>
      </c>
      <c r="M8127" t="str">
        <f t="shared" si="757"/>
        <v>N/A</v>
      </c>
      <c r="N8127" t="str">
        <f t="shared" si="758"/>
        <v>N/A</v>
      </c>
      <c r="O8127" t="str">
        <f t="shared" si="759"/>
        <v>N/A</v>
      </c>
      <c r="S8127">
        <f>IF(OR(ISBLANK(B8127),ISBLANK(C8127),ISBLANK(D8127),ISBLANK(E8127),ISBLANK(F8127),ISBLANK('Data Entry'!G8127),ISBLANK('Data Entry'!H8127)),0,1)</f>
        <v>0</v>
      </c>
    </row>
    <row r="8128" spans="1:19" x14ac:dyDescent="0.25">
      <c r="A8128">
        <f>'Data Entry'!A8128</f>
        <v>0</v>
      </c>
      <c r="B8128">
        <f>'Data Entry'!B8128</f>
        <v>0</v>
      </c>
      <c r="C8128">
        <f>'Data Entry'!C8128</f>
        <v>0</v>
      </c>
      <c r="D8128">
        <f>'Data Entry'!D8128</f>
        <v>0</v>
      </c>
      <c r="E8128">
        <f>'Data Entry'!E8128</f>
        <v>0</v>
      </c>
      <c r="F8128">
        <f>'Data Entry'!F8128</f>
        <v>0</v>
      </c>
      <c r="G8128" t="e">
        <f>('Data Entry'!G8128-HLOOKUP('Data Entry'!I8128,'CST Norms'!$A$48:$K$62,I8128,FALSE))/HLOOKUP('Data Entry'!I8128,'CST Norms'!$A$77:$K$91,I8128,FALSE)</f>
        <v>#N/A</v>
      </c>
      <c r="H8128" t="e">
        <f>( 'Data Entry'!H8128 - HLOOKUP('Data Entry'!I8128,'CST Norms'!$A$65:$K$75,8,FALSE) )/HLOOKUP('Data Entry'!I8128,'CST Norms'!$A$94:$K$104,8,FALSE)</f>
        <v>#N/A</v>
      </c>
      <c r="I8128">
        <f>'Data Entry'!$J8128</f>
        <v>0</v>
      </c>
      <c r="J8128" t="e">
        <f t="shared" si="760"/>
        <v>#N/A</v>
      </c>
      <c r="K8128" t="e">
        <f t="shared" si="761"/>
        <v>#N/A</v>
      </c>
      <c r="L8128" t="e">
        <f t="shared" si="762"/>
        <v>#N/A</v>
      </c>
      <c r="M8128" t="str">
        <f t="shared" si="757"/>
        <v>N/A</v>
      </c>
      <c r="N8128" t="str">
        <f t="shared" si="758"/>
        <v>N/A</v>
      </c>
      <c r="O8128" t="str">
        <f t="shared" si="759"/>
        <v>N/A</v>
      </c>
      <c r="S8128">
        <f>IF(OR(ISBLANK(B8128),ISBLANK(C8128),ISBLANK(D8128),ISBLANK(E8128),ISBLANK(F8128),ISBLANK('Data Entry'!G8128),ISBLANK('Data Entry'!H8128)),0,1)</f>
        <v>0</v>
      </c>
    </row>
    <row r="8129" spans="1:19" x14ac:dyDescent="0.25">
      <c r="A8129">
        <f>'Data Entry'!A8129</f>
        <v>0</v>
      </c>
      <c r="B8129">
        <f>'Data Entry'!B8129</f>
        <v>0</v>
      </c>
      <c r="C8129">
        <f>'Data Entry'!C8129</f>
        <v>0</v>
      </c>
      <c r="D8129">
        <f>'Data Entry'!D8129</f>
        <v>0</v>
      </c>
      <c r="E8129">
        <f>'Data Entry'!E8129</f>
        <v>0</v>
      </c>
      <c r="F8129">
        <f>'Data Entry'!F8129</f>
        <v>0</v>
      </c>
      <c r="G8129" t="e">
        <f>('Data Entry'!G8129-HLOOKUP('Data Entry'!I8129,'CST Norms'!$A$48:$K$62,I8129,FALSE))/HLOOKUP('Data Entry'!I8129,'CST Norms'!$A$77:$K$91,I8129,FALSE)</f>
        <v>#N/A</v>
      </c>
      <c r="H8129" t="e">
        <f>( 'Data Entry'!H8129 - HLOOKUP('Data Entry'!I8129,'CST Norms'!$A$65:$K$75,8,FALSE) )/HLOOKUP('Data Entry'!I8129,'CST Norms'!$A$94:$K$104,8,FALSE)</f>
        <v>#N/A</v>
      </c>
      <c r="I8129">
        <f>'Data Entry'!$J8129</f>
        <v>0</v>
      </c>
      <c r="J8129" t="e">
        <f t="shared" si="760"/>
        <v>#N/A</v>
      </c>
      <c r="K8129" t="e">
        <f t="shared" si="761"/>
        <v>#N/A</v>
      </c>
      <c r="L8129" t="e">
        <f t="shared" si="762"/>
        <v>#N/A</v>
      </c>
      <c r="M8129" t="str">
        <f t="shared" si="757"/>
        <v>N/A</v>
      </c>
      <c r="N8129" t="str">
        <f t="shared" si="758"/>
        <v>N/A</v>
      </c>
      <c r="O8129" t="str">
        <f t="shared" si="759"/>
        <v>N/A</v>
      </c>
      <c r="S8129">
        <f>IF(OR(ISBLANK(B8129),ISBLANK(C8129),ISBLANK(D8129),ISBLANK(E8129),ISBLANK(F8129),ISBLANK('Data Entry'!G8129),ISBLANK('Data Entry'!H8129)),0,1)</f>
        <v>0</v>
      </c>
    </row>
    <row r="8130" spans="1:19" x14ac:dyDescent="0.25">
      <c r="A8130">
        <f>'Data Entry'!A8130</f>
        <v>0</v>
      </c>
      <c r="B8130">
        <f>'Data Entry'!B8130</f>
        <v>0</v>
      </c>
      <c r="C8130">
        <f>'Data Entry'!C8130</f>
        <v>0</v>
      </c>
      <c r="D8130">
        <f>'Data Entry'!D8130</f>
        <v>0</v>
      </c>
      <c r="E8130">
        <f>'Data Entry'!E8130</f>
        <v>0</v>
      </c>
      <c r="F8130">
        <f>'Data Entry'!F8130</f>
        <v>0</v>
      </c>
      <c r="G8130" t="e">
        <f>('Data Entry'!G8130-HLOOKUP('Data Entry'!I8130,'CST Norms'!$A$48:$K$62,I8130,FALSE))/HLOOKUP('Data Entry'!I8130,'CST Norms'!$A$77:$K$91,I8130,FALSE)</f>
        <v>#N/A</v>
      </c>
      <c r="H8130" t="e">
        <f>( 'Data Entry'!H8130 - HLOOKUP('Data Entry'!I8130,'CST Norms'!$A$65:$K$75,8,FALSE) )/HLOOKUP('Data Entry'!I8130,'CST Norms'!$A$94:$K$104,8,FALSE)</f>
        <v>#N/A</v>
      </c>
      <c r="I8130">
        <f>'Data Entry'!$J8130</f>
        <v>0</v>
      </c>
      <c r="J8130" t="e">
        <f t="shared" si="760"/>
        <v>#N/A</v>
      </c>
      <c r="K8130" t="e">
        <f t="shared" si="761"/>
        <v>#N/A</v>
      </c>
      <c r="L8130" t="e">
        <f t="shared" si="762"/>
        <v>#N/A</v>
      </c>
      <c r="M8130" t="str">
        <f t="shared" ref="M8130:M8193" si="763">IF($S8130=1,NORMSDIST(J8130),"N/A")</f>
        <v>N/A</v>
      </c>
      <c r="N8130" t="str">
        <f t="shared" ref="N8130:N8193" si="764">IF($S8130=1,NORMSDIST(K8130),"N/A")</f>
        <v>N/A</v>
      </c>
      <c r="O8130" t="str">
        <f t="shared" ref="O8130:O8193" si="765">IF($S8130=1,NORMSDIST(L8130),"N/A")</f>
        <v>N/A</v>
      </c>
      <c r="S8130">
        <f>IF(OR(ISBLANK(B8130),ISBLANK(C8130),ISBLANK(D8130),ISBLANK(E8130),ISBLANK(F8130),ISBLANK('Data Entry'!G8130),ISBLANK('Data Entry'!H8130)),0,1)</f>
        <v>0</v>
      </c>
    </row>
    <row r="8131" spans="1:19" x14ac:dyDescent="0.25">
      <c r="A8131">
        <f>'Data Entry'!A8131</f>
        <v>0</v>
      </c>
      <c r="B8131">
        <f>'Data Entry'!B8131</f>
        <v>0</v>
      </c>
      <c r="C8131">
        <f>'Data Entry'!C8131</f>
        <v>0</v>
      </c>
      <c r="D8131">
        <f>'Data Entry'!D8131</f>
        <v>0</v>
      </c>
      <c r="E8131">
        <f>'Data Entry'!E8131</f>
        <v>0</v>
      </c>
      <c r="F8131">
        <f>'Data Entry'!F8131</f>
        <v>0</v>
      </c>
      <c r="G8131" t="e">
        <f>('Data Entry'!G8131-HLOOKUP('Data Entry'!I8131,'CST Norms'!$A$48:$K$62,I8131,FALSE))/HLOOKUP('Data Entry'!I8131,'CST Norms'!$A$77:$K$91,I8131,FALSE)</f>
        <v>#N/A</v>
      </c>
      <c r="H8131" t="e">
        <f>( 'Data Entry'!H8131 - HLOOKUP('Data Entry'!I8131,'CST Norms'!$A$65:$K$75,8,FALSE) )/HLOOKUP('Data Entry'!I8131,'CST Norms'!$A$94:$K$104,8,FALSE)</f>
        <v>#N/A</v>
      </c>
      <c r="I8131">
        <f>'Data Entry'!$J8131</f>
        <v>0</v>
      </c>
      <c r="J8131" t="e">
        <f t="shared" si="760"/>
        <v>#N/A</v>
      </c>
      <c r="K8131" t="e">
        <f t="shared" si="761"/>
        <v>#N/A</v>
      </c>
      <c r="L8131" t="e">
        <f t="shared" si="762"/>
        <v>#N/A</v>
      </c>
      <c r="M8131" t="str">
        <f t="shared" si="763"/>
        <v>N/A</v>
      </c>
      <c r="N8131" t="str">
        <f t="shared" si="764"/>
        <v>N/A</v>
      </c>
      <c r="O8131" t="str">
        <f t="shared" si="765"/>
        <v>N/A</v>
      </c>
      <c r="S8131">
        <f>IF(OR(ISBLANK(B8131),ISBLANK(C8131),ISBLANK(D8131),ISBLANK(E8131),ISBLANK(F8131),ISBLANK('Data Entry'!G8131),ISBLANK('Data Entry'!H8131)),0,1)</f>
        <v>0</v>
      </c>
    </row>
    <row r="8132" spans="1:19" x14ac:dyDescent="0.25">
      <c r="A8132">
        <f>'Data Entry'!A8132</f>
        <v>0</v>
      </c>
      <c r="B8132">
        <f>'Data Entry'!B8132</f>
        <v>0</v>
      </c>
      <c r="C8132">
        <f>'Data Entry'!C8132</f>
        <v>0</v>
      </c>
      <c r="D8132">
        <f>'Data Entry'!D8132</f>
        <v>0</v>
      </c>
      <c r="E8132">
        <f>'Data Entry'!E8132</f>
        <v>0</v>
      </c>
      <c r="F8132">
        <f>'Data Entry'!F8132</f>
        <v>0</v>
      </c>
      <c r="G8132" t="e">
        <f>('Data Entry'!G8132-HLOOKUP('Data Entry'!I8132,'CST Norms'!$A$48:$K$62,I8132,FALSE))/HLOOKUP('Data Entry'!I8132,'CST Norms'!$A$77:$K$91,I8132,FALSE)</f>
        <v>#N/A</v>
      </c>
      <c r="H8132" t="e">
        <f>( 'Data Entry'!H8132 - HLOOKUP('Data Entry'!I8132,'CST Norms'!$A$65:$K$75,8,FALSE) )/HLOOKUP('Data Entry'!I8132,'CST Norms'!$A$94:$K$104,8,FALSE)</f>
        <v>#N/A</v>
      </c>
      <c r="I8132">
        <f>'Data Entry'!$J8132</f>
        <v>0</v>
      </c>
      <c r="J8132" t="e">
        <f t="shared" si="760"/>
        <v>#N/A</v>
      </c>
      <c r="K8132" t="e">
        <f t="shared" si="761"/>
        <v>#N/A</v>
      </c>
      <c r="L8132" t="e">
        <f t="shared" si="762"/>
        <v>#N/A</v>
      </c>
      <c r="M8132" t="str">
        <f t="shared" si="763"/>
        <v>N/A</v>
      </c>
      <c r="N8132" t="str">
        <f t="shared" si="764"/>
        <v>N/A</v>
      </c>
      <c r="O8132" t="str">
        <f t="shared" si="765"/>
        <v>N/A</v>
      </c>
      <c r="S8132">
        <f>IF(OR(ISBLANK(B8132),ISBLANK(C8132),ISBLANK(D8132),ISBLANK(E8132),ISBLANK(F8132),ISBLANK('Data Entry'!G8132),ISBLANK('Data Entry'!H8132)),0,1)</f>
        <v>0</v>
      </c>
    </row>
    <row r="8133" spans="1:19" x14ac:dyDescent="0.25">
      <c r="A8133">
        <f>'Data Entry'!A8133</f>
        <v>0</v>
      </c>
      <c r="B8133">
        <f>'Data Entry'!B8133</f>
        <v>0</v>
      </c>
      <c r="C8133">
        <f>'Data Entry'!C8133</f>
        <v>0</v>
      </c>
      <c r="D8133">
        <f>'Data Entry'!D8133</f>
        <v>0</v>
      </c>
      <c r="E8133">
        <f>'Data Entry'!E8133</f>
        <v>0</v>
      </c>
      <c r="F8133">
        <f>'Data Entry'!F8133</f>
        <v>0</v>
      </c>
      <c r="G8133" t="e">
        <f>('Data Entry'!G8133-HLOOKUP('Data Entry'!I8133,'CST Norms'!$A$48:$K$62,I8133,FALSE))/HLOOKUP('Data Entry'!I8133,'CST Norms'!$A$77:$K$91,I8133,FALSE)</f>
        <v>#N/A</v>
      </c>
      <c r="H8133" t="e">
        <f>( 'Data Entry'!H8133 - HLOOKUP('Data Entry'!I8133,'CST Norms'!$A$65:$K$75,8,FALSE) )/HLOOKUP('Data Entry'!I8133,'CST Norms'!$A$94:$K$104,8,FALSE)</f>
        <v>#N/A</v>
      </c>
      <c r="I8133">
        <f>'Data Entry'!$J8133</f>
        <v>0</v>
      </c>
      <c r="J8133" t="e">
        <f t="shared" si="760"/>
        <v>#N/A</v>
      </c>
      <c r="K8133" t="e">
        <f t="shared" si="761"/>
        <v>#N/A</v>
      </c>
      <c r="L8133" t="e">
        <f t="shared" si="762"/>
        <v>#N/A</v>
      </c>
      <c r="M8133" t="str">
        <f t="shared" si="763"/>
        <v>N/A</v>
      </c>
      <c r="N8133" t="str">
        <f t="shared" si="764"/>
        <v>N/A</v>
      </c>
      <c r="O8133" t="str">
        <f t="shared" si="765"/>
        <v>N/A</v>
      </c>
      <c r="S8133">
        <f>IF(OR(ISBLANK(B8133),ISBLANK(C8133),ISBLANK(D8133),ISBLANK(E8133),ISBLANK(F8133),ISBLANK('Data Entry'!G8133),ISBLANK('Data Entry'!H8133)),0,1)</f>
        <v>0</v>
      </c>
    </row>
    <row r="8134" spans="1:19" x14ac:dyDescent="0.25">
      <c r="A8134">
        <f>'Data Entry'!A8134</f>
        <v>0</v>
      </c>
      <c r="B8134">
        <f>'Data Entry'!B8134</f>
        <v>0</v>
      </c>
      <c r="C8134">
        <f>'Data Entry'!C8134</f>
        <v>0</v>
      </c>
      <c r="D8134">
        <f>'Data Entry'!D8134</f>
        <v>0</v>
      </c>
      <c r="E8134">
        <f>'Data Entry'!E8134</f>
        <v>0</v>
      </c>
      <c r="F8134">
        <f>'Data Entry'!F8134</f>
        <v>0</v>
      </c>
      <c r="G8134" t="e">
        <f>('Data Entry'!G8134-HLOOKUP('Data Entry'!I8134,'CST Norms'!$A$48:$K$62,I8134,FALSE))/HLOOKUP('Data Entry'!I8134,'CST Norms'!$A$77:$K$91,I8134,FALSE)</f>
        <v>#N/A</v>
      </c>
      <c r="H8134" t="e">
        <f>( 'Data Entry'!H8134 - HLOOKUP('Data Entry'!I8134,'CST Norms'!$A$65:$K$75,8,FALSE) )/HLOOKUP('Data Entry'!I8134,'CST Norms'!$A$94:$K$104,8,FALSE)</f>
        <v>#N/A</v>
      </c>
      <c r="I8134">
        <f>'Data Entry'!$J8134</f>
        <v>0</v>
      </c>
      <c r="J8134" t="e">
        <f t="shared" si="760"/>
        <v>#N/A</v>
      </c>
      <c r="K8134" t="e">
        <f t="shared" si="761"/>
        <v>#N/A</v>
      </c>
      <c r="L8134" t="e">
        <f t="shared" si="762"/>
        <v>#N/A</v>
      </c>
      <c r="M8134" t="str">
        <f t="shared" si="763"/>
        <v>N/A</v>
      </c>
      <c r="N8134" t="str">
        <f t="shared" si="764"/>
        <v>N/A</v>
      </c>
      <c r="O8134" t="str">
        <f t="shared" si="765"/>
        <v>N/A</v>
      </c>
      <c r="S8134">
        <f>IF(OR(ISBLANK(B8134),ISBLANK(C8134),ISBLANK(D8134),ISBLANK(E8134),ISBLANK(F8134),ISBLANK('Data Entry'!G8134),ISBLANK('Data Entry'!H8134)),0,1)</f>
        <v>0</v>
      </c>
    </row>
    <row r="8135" spans="1:19" x14ac:dyDescent="0.25">
      <c r="A8135">
        <f>'Data Entry'!A8135</f>
        <v>0</v>
      </c>
      <c r="B8135">
        <f>'Data Entry'!B8135</f>
        <v>0</v>
      </c>
      <c r="C8135">
        <f>'Data Entry'!C8135</f>
        <v>0</v>
      </c>
      <c r="D8135">
        <f>'Data Entry'!D8135</f>
        <v>0</v>
      </c>
      <c r="E8135">
        <f>'Data Entry'!E8135</f>
        <v>0</v>
      </c>
      <c r="F8135">
        <f>'Data Entry'!F8135</f>
        <v>0</v>
      </c>
      <c r="G8135" t="e">
        <f>('Data Entry'!G8135-HLOOKUP('Data Entry'!I8135,'CST Norms'!$A$48:$K$62,I8135,FALSE))/HLOOKUP('Data Entry'!I8135,'CST Norms'!$A$77:$K$91,I8135,FALSE)</f>
        <v>#N/A</v>
      </c>
      <c r="H8135" t="e">
        <f>( 'Data Entry'!H8135 - HLOOKUP('Data Entry'!I8135,'CST Norms'!$A$65:$K$75,8,FALSE) )/HLOOKUP('Data Entry'!I8135,'CST Norms'!$A$94:$K$104,8,FALSE)</f>
        <v>#N/A</v>
      </c>
      <c r="I8135">
        <f>'Data Entry'!$J8135</f>
        <v>0</v>
      </c>
      <c r="J8135" t="e">
        <f t="shared" si="760"/>
        <v>#N/A</v>
      </c>
      <c r="K8135" t="e">
        <f t="shared" si="761"/>
        <v>#N/A</v>
      </c>
      <c r="L8135" t="e">
        <f t="shared" si="762"/>
        <v>#N/A</v>
      </c>
      <c r="M8135" t="str">
        <f t="shared" si="763"/>
        <v>N/A</v>
      </c>
      <c r="N8135" t="str">
        <f t="shared" si="764"/>
        <v>N/A</v>
      </c>
      <c r="O8135" t="str">
        <f t="shared" si="765"/>
        <v>N/A</v>
      </c>
      <c r="S8135">
        <f>IF(OR(ISBLANK(B8135),ISBLANK(C8135),ISBLANK(D8135),ISBLANK(E8135),ISBLANK(F8135),ISBLANK('Data Entry'!G8135),ISBLANK('Data Entry'!H8135)),0,1)</f>
        <v>0</v>
      </c>
    </row>
    <row r="8136" spans="1:19" x14ac:dyDescent="0.25">
      <c r="A8136">
        <f>'Data Entry'!A8136</f>
        <v>0</v>
      </c>
      <c r="B8136">
        <f>'Data Entry'!B8136</f>
        <v>0</v>
      </c>
      <c r="C8136">
        <f>'Data Entry'!C8136</f>
        <v>0</v>
      </c>
      <c r="D8136">
        <f>'Data Entry'!D8136</f>
        <v>0</v>
      </c>
      <c r="E8136">
        <f>'Data Entry'!E8136</f>
        <v>0</v>
      </c>
      <c r="F8136">
        <f>'Data Entry'!F8136</f>
        <v>0</v>
      </c>
      <c r="G8136" t="e">
        <f>('Data Entry'!G8136-HLOOKUP('Data Entry'!I8136,'CST Norms'!$A$48:$K$62,I8136,FALSE))/HLOOKUP('Data Entry'!I8136,'CST Norms'!$A$77:$K$91,I8136,FALSE)</f>
        <v>#N/A</v>
      </c>
      <c r="H8136" t="e">
        <f>( 'Data Entry'!H8136 - HLOOKUP('Data Entry'!I8136,'CST Norms'!$A$65:$K$75,8,FALSE) )/HLOOKUP('Data Entry'!I8136,'CST Norms'!$A$94:$K$104,8,FALSE)</f>
        <v>#N/A</v>
      </c>
      <c r="I8136">
        <f>'Data Entry'!$J8136</f>
        <v>0</v>
      </c>
      <c r="J8136" t="e">
        <f t="shared" si="760"/>
        <v>#N/A</v>
      </c>
      <c r="K8136" t="e">
        <f t="shared" si="761"/>
        <v>#N/A</v>
      </c>
      <c r="L8136" t="e">
        <f t="shared" si="762"/>
        <v>#N/A</v>
      </c>
      <c r="M8136" t="str">
        <f t="shared" si="763"/>
        <v>N/A</v>
      </c>
      <c r="N8136" t="str">
        <f t="shared" si="764"/>
        <v>N/A</v>
      </c>
      <c r="O8136" t="str">
        <f t="shared" si="765"/>
        <v>N/A</v>
      </c>
      <c r="S8136">
        <f>IF(OR(ISBLANK(B8136),ISBLANK(C8136),ISBLANK(D8136),ISBLANK(E8136),ISBLANK(F8136),ISBLANK('Data Entry'!G8136),ISBLANK('Data Entry'!H8136)),0,1)</f>
        <v>0</v>
      </c>
    </row>
    <row r="8137" spans="1:19" x14ac:dyDescent="0.25">
      <c r="A8137">
        <f>'Data Entry'!A8137</f>
        <v>0</v>
      </c>
      <c r="B8137">
        <f>'Data Entry'!B8137</f>
        <v>0</v>
      </c>
      <c r="C8137">
        <f>'Data Entry'!C8137</f>
        <v>0</v>
      </c>
      <c r="D8137">
        <f>'Data Entry'!D8137</f>
        <v>0</v>
      </c>
      <c r="E8137">
        <f>'Data Entry'!E8137</f>
        <v>0</v>
      </c>
      <c r="F8137">
        <f>'Data Entry'!F8137</f>
        <v>0</v>
      </c>
      <c r="G8137" t="e">
        <f>('Data Entry'!G8137-HLOOKUP('Data Entry'!I8137,'CST Norms'!$A$48:$K$62,I8137,FALSE))/HLOOKUP('Data Entry'!I8137,'CST Norms'!$A$77:$K$91,I8137,FALSE)</f>
        <v>#N/A</v>
      </c>
      <c r="H8137" t="e">
        <f>( 'Data Entry'!H8137 - HLOOKUP('Data Entry'!I8137,'CST Norms'!$A$65:$K$75,8,FALSE) )/HLOOKUP('Data Entry'!I8137,'CST Norms'!$A$94:$K$104,8,FALSE)</f>
        <v>#N/A</v>
      </c>
      <c r="I8137">
        <f>'Data Entry'!$J8137</f>
        <v>0</v>
      </c>
      <c r="J8137" t="e">
        <f t="shared" si="760"/>
        <v>#N/A</v>
      </c>
      <c r="K8137" t="e">
        <f t="shared" si="761"/>
        <v>#N/A</v>
      </c>
      <c r="L8137" t="e">
        <f t="shared" si="762"/>
        <v>#N/A</v>
      </c>
      <c r="M8137" t="str">
        <f t="shared" si="763"/>
        <v>N/A</v>
      </c>
      <c r="N8137" t="str">
        <f t="shared" si="764"/>
        <v>N/A</v>
      </c>
      <c r="O8137" t="str">
        <f t="shared" si="765"/>
        <v>N/A</v>
      </c>
      <c r="S8137">
        <f>IF(OR(ISBLANK(B8137),ISBLANK(C8137),ISBLANK(D8137),ISBLANK(E8137),ISBLANK(F8137),ISBLANK('Data Entry'!G8137),ISBLANK('Data Entry'!H8137)),0,1)</f>
        <v>0</v>
      </c>
    </row>
    <row r="8138" spans="1:19" x14ac:dyDescent="0.25">
      <c r="A8138">
        <f>'Data Entry'!A8138</f>
        <v>0</v>
      </c>
      <c r="B8138">
        <f>'Data Entry'!B8138</f>
        <v>0</v>
      </c>
      <c r="C8138">
        <f>'Data Entry'!C8138</f>
        <v>0</v>
      </c>
      <c r="D8138">
        <f>'Data Entry'!D8138</f>
        <v>0</v>
      </c>
      <c r="E8138">
        <f>'Data Entry'!E8138</f>
        <v>0</v>
      </c>
      <c r="F8138">
        <f>'Data Entry'!F8138</f>
        <v>0</v>
      </c>
      <c r="G8138" t="e">
        <f>('Data Entry'!G8138-HLOOKUP('Data Entry'!I8138,'CST Norms'!$A$48:$K$62,I8138,FALSE))/HLOOKUP('Data Entry'!I8138,'CST Norms'!$A$77:$K$91,I8138,FALSE)</f>
        <v>#N/A</v>
      </c>
      <c r="H8138" t="e">
        <f>( 'Data Entry'!H8138 - HLOOKUP('Data Entry'!I8138,'CST Norms'!$A$65:$K$75,8,FALSE) )/HLOOKUP('Data Entry'!I8138,'CST Norms'!$A$94:$K$104,8,FALSE)</f>
        <v>#N/A</v>
      </c>
      <c r="I8138">
        <f>'Data Entry'!$J8138</f>
        <v>0</v>
      </c>
      <c r="J8138" t="e">
        <f t="shared" si="760"/>
        <v>#N/A</v>
      </c>
      <c r="K8138" t="e">
        <f t="shared" si="761"/>
        <v>#N/A</v>
      </c>
      <c r="L8138" t="e">
        <f t="shared" si="762"/>
        <v>#N/A</v>
      </c>
      <c r="M8138" t="str">
        <f t="shared" si="763"/>
        <v>N/A</v>
      </c>
      <c r="N8138" t="str">
        <f t="shared" si="764"/>
        <v>N/A</v>
      </c>
      <c r="O8138" t="str">
        <f t="shared" si="765"/>
        <v>N/A</v>
      </c>
      <c r="S8138">
        <f>IF(OR(ISBLANK(B8138),ISBLANK(C8138),ISBLANK(D8138),ISBLANK(E8138),ISBLANK(F8138),ISBLANK('Data Entry'!G8138),ISBLANK('Data Entry'!H8138)),0,1)</f>
        <v>0</v>
      </c>
    </row>
    <row r="8139" spans="1:19" x14ac:dyDescent="0.25">
      <c r="A8139">
        <f>'Data Entry'!A8139</f>
        <v>0</v>
      </c>
      <c r="B8139">
        <f>'Data Entry'!B8139</f>
        <v>0</v>
      </c>
      <c r="C8139">
        <f>'Data Entry'!C8139</f>
        <v>0</v>
      </c>
      <c r="D8139">
        <f>'Data Entry'!D8139</f>
        <v>0</v>
      </c>
      <c r="E8139">
        <f>'Data Entry'!E8139</f>
        <v>0</v>
      </c>
      <c r="F8139">
        <f>'Data Entry'!F8139</f>
        <v>0</v>
      </c>
      <c r="G8139" t="e">
        <f>('Data Entry'!G8139-HLOOKUP('Data Entry'!I8139,'CST Norms'!$A$48:$K$62,I8139,FALSE))/HLOOKUP('Data Entry'!I8139,'CST Norms'!$A$77:$K$91,I8139,FALSE)</f>
        <v>#N/A</v>
      </c>
      <c r="H8139" t="e">
        <f>( 'Data Entry'!H8139 - HLOOKUP('Data Entry'!I8139,'CST Norms'!$A$65:$K$75,8,FALSE) )/HLOOKUP('Data Entry'!I8139,'CST Norms'!$A$94:$K$104,8,FALSE)</f>
        <v>#N/A</v>
      </c>
      <c r="I8139">
        <f>'Data Entry'!$J8139</f>
        <v>0</v>
      </c>
      <c r="J8139" t="e">
        <f t="shared" si="760"/>
        <v>#N/A</v>
      </c>
      <c r="K8139" t="e">
        <f t="shared" si="761"/>
        <v>#N/A</v>
      </c>
      <c r="L8139" t="e">
        <f t="shared" si="762"/>
        <v>#N/A</v>
      </c>
      <c r="M8139" t="str">
        <f t="shared" si="763"/>
        <v>N/A</v>
      </c>
      <c r="N8139" t="str">
        <f t="shared" si="764"/>
        <v>N/A</v>
      </c>
      <c r="O8139" t="str">
        <f t="shared" si="765"/>
        <v>N/A</v>
      </c>
      <c r="S8139">
        <f>IF(OR(ISBLANK(B8139),ISBLANK(C8139),ISBLANK(D8139),ISBLANK(E8139),ISBLANK(F8139),ISBLANK('Data Entry'!G8139),ISBLANK('Data Entry'!H8139)),0,1)</f>
        <v>0</v>
      </c>
    </row>
    <row r="8140" spans="1:19" x14ac:dyDescent="0.25">
      <c r="A8140">
        <f>'Data Entry'!A8140</f>
        <v>0</v>
      </c>
      <c r="B8140">
        <f>'Data Entry'!B8140</f>
        <v>0</v>
      </c>
      <c r="C8140">
        <f>'Data Entry'!C8140</f>
        <v>0</v>
      </c>
      <c r="D8140">
        <f>'Data Entry'!D8140</f>
        <v>0</v>
      </c>
      <c r="E8140">
        <f>'Data Entry'!E8140</f>
        <v>0</v>
      </c>
      <c r="F8140">
        <f>'Data Entry'!F8140</f>
        <v>0</v>
      </c>
      <c r="G8140" t="e">
        <f>('Data Entry'!G8140-HLOOKUP('Data Entry'!I8140,'CST Norms'!$A$48:$K$62,I8140,FALSE))/HLOOKUP('Data Entry'!I8140,'CST Norms'!$A$77:$K$91,I8140,FALSE)</f>
        <v>#N/A</v>
      </c>
      <c r="H8140" t="e">
        <f>( 'Data Entry'!H8140 - HLOOKUP('Data Entry'!I8140,'CST Norms'!$A$65:$K$75,8,FALSE) )/HLOOKUP('Data Entry'!I8140,'CST Norms'!$A$94:$K$104,8,FALSE)</f>
        <v>#N/A</v>
      </c>
      <c r="I8140">
        <f>'Data Entry'!$J8140</f>
        <v>0</v>
      </c>
      <c r="J8140" t="e">
        <f t="shared" ref="J8140:J8203" si="766">U$30+$B8140*U$8+$C8140*U$10+$D8140*U$12+$E8140*U$14+$F8140*U$16+$G8140*IF(I8140=8,U$20,IF(I8140=9,U$22,IF(I8140=10,U$24,"")))+$H8140*U$18+U$26*IF(I8140=8,1,0)+U$28*IF(I8140=10,1,0)</f>
        <v>#N/A</v>
      </c>
      <c r="K8140" t="e">
        <f t="shared" ref="K8140:K8203" si="767">V$30+$B8140*V$8+$C8140*V$10+$D8140*V$12+$E8140*V$14+$F8140*V$16+$G8140*IF(I8140=8,V$20,IF(I8140=9,V$22,IF(I8140=10,V$24,"")))+$H8140*V$18+V$26*IF(I8140=8,1,0)+V8157*IF(I8140=10,1,0)</f>
        <v>#N/A</v>
      </c>
      <c r="L8140" t="e">
        <f t="shared" ref="L8140:L8203" si="768">W$30+$B8140*W$8+$C8140*W$10+$D8140*W$12+$E8140*W$14+$F8140*W$16+$G8140*IF(I8140=8,W$20,IF(I8140=9,W$22,IF(I8140=10,W$24,"")))+$H8140*W$18+W$26*IF(I8140=8,1,0)+W$28*IF(I8140=10,1,0)</f>
        <v>#N/A</v>
      </c>
      <c r="M8140" t="str">
        <f t="shared" si="763"/>
        <v>N/A</v>
      </c>
      <c r="N8140" t="str">
        <f t="shared" si="764"/>
        <v>N/A</v>
      </c>
      <c r="O8140" t="str">
        <f t="shared" si="765"/>
        <v>N/A</v>
      </c>
      <c r="S8140">
        <f>IF(OR(ISBLANK(B8140),ISBLANK(C8140),ISBLANK(D8140),ISBLANK(E8140),ISBLANK(F8140),ISBLANK('Data Entry'!G8140),ISBLANK('Data Entry'!H8140)),0,1)</f>
        <v>0</v>
      </c>
    </row>
    <row r="8141" spans="1:19" x14ac:dyDescent="0.25">
      <c r="A8141">
        <f>'Data Entry'!A8141</f>
        <v>0</v>
      </c>
      <c r="B8141">
        <f>'Data Entry'!B8141</f>
        <v>0</v>
      </c>
      <c r="C8141">
        <f>'Data Entry'!C8141</f>
        <v>0</v>
      </c>
      <c r="D8141">
        <f>'Data Entry'!D8141</f>
        <v>0</v>
      </c>
      <c r="E8141">
        <f>'Data Entry'!E8141</f>
        <v>0</v>
      </c>
      <c r="F8141">
        <f>'Data Entry'!F8141</f>
        <v>0</v>
      </c>
      <c r="G8141" t="e">
        <f>('Data Entry'!G8141-HLOOKUP('Data Entry'!I8141,'CST Norms'!$A$48:$K$62,I8141,FALSE))/HLOOKUP('Data Entry'!I8141,'CST Norms'!$A$77:$K$91,I8141,FALSE)</f>
        <v>#N/A</v>
      </c>
      <c r="H8141" t="e">
        <f>( 'Data Entry'!H8141 - HLOOKUP('Data Entry'!I8141,'CST Norms'!$A$65:$K$75,8,FALSE) )/HLOOKUP('Data Entry'!I8141,'CST Norms'!$A$94:$K$104,8,FALSE)</f>
        <v>#N/A</v>
      </c>
      <c r="I8141">
        <f>'Data Entry'!$J8141</f>
        <v>0</v>
      </c>
      <c r="J8141" t="e">
        <f t="shared" si="766"/>
        <v>#N/A</v>
      </c>
      <c r="K8141" t="e">
        <f t="shared" si="767"/>
        <v>#N/A</v>
      </c>
      <c r="L8141" t="e">
        <f t="shared" si="768"/>
        <v>#N/A</v>
      </c>
      <c r="M8141" t="str">
        <f t="shared" si="763"/>
        <v>N/A</v>
      </c>
      <c r="N8141" t="str">
        <f t="shared" si="764"/>
        <v>N/A</v>
      </c>
      <c r="O8141" t="str">
        <f t="shared" si="765"/>
        <v>N/A</v>
      </c>
      <c r="S8141">
        <f>IF(OR(ISBLANK(B8141),ISBLANK(C8141),ISBLANK(D8141),ISBLANK(E8141),ISBLANK(F8141),ISBLANK('Data Entry'!G8141),ISBLANK('Data Entry'!H8141)),0,1)</f>
        <v>0</v>
      </c>
    </row>
    <row r="8142" spans="1:19" x14ac:dyDescent="0.25">
      <c r="A8142">
        <f>'Data Entry'!A8142</f>
        <v>0</v>
      </c>
      <c r="B8142">
        <f>'Data Entry'!B8142</f>
        <v>0</v>
      </c>
      <c r="C8142">
        <f>'Data Entry'!C8142</f>
        <v>0</v>
      </c>
      <c r="D8142">
        <f>'Data Entry'!D8142</f>
        <v>0</v>
      </c>
      <c r="E8142">
        <f>'Data Entry'!E8142</f>
        <v>0</v>
      </c>
      <c r="F8142">
        <f>'Data Entry'!F8142</f>
        <v>0</v>
      </c>
      <c r="G8142" t="e">
        <f>('Data Entry'!G8142-HLOOKUP('Data Entry'!I8142,'CST Norms'!$A$48:$K$62,I8142,FALSE))/HLOOKUP('Data Entry'!I8142,'CST Norms'!$A$77:$K$91,I8142,FALSE)</f>
        <v>#N/A</v>
      </c>
      <c r="H8142" t="e">
        <f>( 'Data Entry'!H8142 - HLOOKUP('Data Entry'!I8142,'CST Norms'!$A$65:$K$75,8,FALSE) )/HLOOKUP('Data Entry'!I8142,'CST Norms'!$A$94:$K$104,8,FALSE)</f>
        <v>#N/A</v>
      </c>
      <c r="I8142">
        <f>'Data Entry'!$J8142</f>
        <v>0</v>
      </c>
      <c r="J8142" t="e">
        <f t="shared" si="766"/>
        <v>#N/A</v>
      </c>
      <c r="K8142" t="e">
        <f t="shared" si="767"/>
        <v>#N/A</v>
      </c>
      <c r="L8142" t="e">
        <f t="shared" si="768"/>
        <v>#N/A</v>
      </c>
      <c r="M8142" t="str">
        <f t="shared" si="763"/>
        <v>N/A</v>
      </c>
      <c r="N8142" t="str">
        <f t="shared" si="764"/>
        <v>N/A</v>
      </c>
      <c r="O8142" t="str">
        <f t="shared" si="765"/>
        <v>N/A</v>
      </c>
      <c r="S8142">
        <f>IF(OR(ISBLANK(B8142),ISBLANK(C8142),ISBLANK(D8142),ISBLANK(E8142),ISBLANK(F8142),ISBLANK('Data Entry'!G8142),ISBLANK('Data Entry'!H8142)),0,1)</f>
        <v>0</v>
      </c>
    </row>
    <row r="8143" spans="1:19" x14ac:dyDescent="0.25">
      <c r="A8143">
        <f>'Data Entry'!A8143</f>
        <v>0</v>
      </c>
      <c r="B8143">
        <f>'Data Entry'!B8143</f>
        <v>0</v>
      </c>
      <c r="C8143">
        <f>'Data Entry'!C8143</f>
        <v>0</v>
      </c>
      <c r="D8143">
        <f>'Data Entry'!D8143</f>
        <v>0</v>
      </c>
      <c r="E8143">
        <f>'Data Entry'!E8143</f>
        <v>0</v>
      </c>
      <c r="F8143">
        <f>'Data Entry'!F8143</f>
        <v>0</v>
      </c>
      <c r="G8143" t="e">
        <f>('Data Entry'!G8143-HLOOKUP('Data Entry'!I8143,'CST Norms'!$A$48:$K$62,I8143,FALSE))/HLOOKUP('Data Entry'!I8143,'CST Norms'!$A$77:$K$91,I8143,FALSE)</f>
        <v>#N/A</v>
      </c>
      <c r="H8143" t="e">
        <f>( 'Data Entry'!H8143 - HLOOKUP('Data Entry'!I8143,'CST Norms'!$A$65:$K$75,8,FALSE) )/HLOOKUP('Data Entry'!I8143,'CST Norms'!$A$94:$K$104,8,FALSE)</f>
        <v>#N/A</v>
      </c>
      <c r="I8143">
        <f>'Data Entry'!$J8143</f>
        <v>0</v>
      </c>
      <c r="J8143" t="e">
        <f t="shared" si="766"/>
        <v>#N/A</v>
      </c>
      <c r="K8143" t="e">
        <f t="shared" si="767"/>
        <v>#N/A</v>
      </c>
      <c r="L8143" t="e">
        <f t="shared" si="768"/>
        <v>#N/A</v>
      </c>
      <c r="M8143" t="str">
        <f t="shared" si="763"/>
        <v>N/A</v>
      </c>
      <c r="N8143" t="str">
        <f t="shared" si="764"/>
        <v>N/A</v>
      </c>
      <c r="O8143" t="str">
        <f t="shared" si="765"/>
        <v>N/A</v>
      </c>
      <c r="S8143">
        <f>IF(OR(ISBLANK(B8143),ISBLANK(C8143),ISBLANK(D8143),ISBLANK(E8143),ISBLANK(F8143),ISBLANK('Data Entry'!G8143),ISBLANK('Data Entry'!H8143)),0,1)</f>
        <v>0</v>
      </c>
    </row>
    <row r="8144" spans="1:19" x14ac:dyDescent="0.25">
      <c r="A8144">
        <f>'Data Entry'!A8144</f>
        <v>0</v>
      </c>
      <c r="B8144">
        <f>'Data Entry'!B8144</f>
        <v>0</v>
      </c>
      <c r="C8144">
        <f>'Data Entry'!C8144</f>
        <v>0</v>
      </c>
      <c r="D8144">
        <f>'Data Entry'!D8144</f>
        <v>0</v>
      </c>
      <c r="E8144">
        <f>'Data Entry'!E8144</f>
        <v>0</v>
      </c>
      <c r="F8144">
        <f>'Data Entry'!F8144</f>
        <v>0</v>
      </c>
      <c r="G8144" t="e">
        <f>('Data Entry'!G8144-HLOOKUP('Data Entry'!I8144,'CST Norms'!$A$48:$K$62,I8144,FALSE))/HLOOKUP('Data Entry'!I8144,'CST Norms'!$A$77:$K$91,I8144,FALSE)</f>
        <v>#N/A</v>
      </c>
      <c r="H8144" t="e">
        <f>( 'Data Entry'!H8144 - HLOOKUP('Data Entry'!I8144,'CST Norms'!$A$65:$K$75,8,FALSE) )/HLOOKUP('Data Entry'!I8144,'CST Norms'!$A$94:$K$104,8,FALSE)</f>
        <v>#N/A</v>
      </c>
      <c r="I8144">
        <f>'Data Entry'!$J8144</f>
        <v>0</v>
      </c>
      <c r="J8144" t="e">
        <f t="shared" si="766"/>
        <v>#N/A</v>
      </c>
      <c r="K8144" t="e">
        <f t="shared" si="767"/>
        <v>#N/A</v>
      </c>
      <c r="L8144" t="e">
        <f t="shared" si="768"/>
        <v>#N/A</v>
      </c>
      <c r="M8144" t="str">
        <f t="shared" si="763"/>
        <v>N/A</v>
      </c>
      <c r="N8144" t="str">
        <f t="shared" si="764"/>
        <v>N/A</v>
      </c>
      <c r="O8144" t="str">
        <f t="shared" si="765"/>
        <v>N/A</v>
      </c>
      <c r="S8144">
        <f>IF(OR(ISBLANK(B8144),ISBLANK(C8144),ISBLANK(D8144),ISBLANK(E8144),ISBLANK(F8144),ISBLANK('Data Entry'!G8144),ISBLANK('Data Entry'!H8144)),0,1)</f>
        <v>0</v>
      </c>
    </row>
    <row r="8145" spans="1:19" x14ac:dyDescent="0.25">
      <c r="A8145">
        <f>'Data Entry'!A8145</f>
        <v>0</v>
      </c>
      <c r="B8145">
        <f>'Data Entry'!B8145</f>
        <v>0</v>
      </c>
      <c r="C8145">
        <f>'Data Entry'!C8145</f>
        <v>0</v>
      </c>
      <c r="D8145">
        <f>'Data Entry'!D8145</f>
        <v>0</v>
      </c>
      <c r="E8145">
        <f>'Data Entry'!E8145</f>
        <v>0</v>
      </c>
      <c r="F8145">
        <f>'Data Entry'!F8145</f>
        <v>0</v>
      </c>
      <c r="G8145" t="e">
        <f>('Data Entry'!G8145-HLOOKUP('Data Entry'!I8145,'CST Norms'!$A$48:$K$62,I8145,FALSE))/HLOOKUP('Data Entry'!I8145,'CST Norms'!$A$77:$K$91,I8145,FALSE)</f>
        <v>#N/A</v>
      </c>
      <c r="H8145" t="e">
        <f>( 'Data Entry'!H8145 - HLOOKUP('Data Entry'!I8145,'CST Norms'!$A$65:$K$75,8,FALSE) )/HLOOKUP('Data Entry'!I8145,'CST Norms'!$A$94:$K$104,8,FALSE)</f>
        <v>#N/A</v>
      </c>
      <c r="I8145">
        <f>'Data Entry'!$J8145</f>
        <v>0</v>
      </c>
      <c r="J8145" t="e">
        <f t="shared" si="766"/>
        <v>#N/A</v>
      </c>
      <c r="K8145" t="e">
        <f t="shared" si="767"/>
        <v>#N/A</v>
      </c>
      <c r="L8145" t="e">
        <f t="shared" si="768"/>
        <v>#N/A</v>
      </c>
      <c r="M8145" t="str">
        <f t="shared" si="763"/>
        <v>N/A</v>
      </c>
      <c r="N8145" t="str">
        <f t="shared" si="764"/>
        <v>N/A</v>
      </c>
      <c r="O8145" t="str">
        <f t="shared" si="765"/>
        <v>N/A</v>
      </c>
      <c r="S8145">
        <f>IF(OR(ISBLANK(B8145),ISBLANK(C8145),ISBLANK(D8145),ISBLANK(E8145),ISBLANK(F8145),ISBLANK('Data Entry'!G8145),ISBLANK('Data Entry'!H8145)),0,1)</f>
        <v>0</v>
      </c>
    </row>
    <row r="8146" spans="1:19" x14ac:dyDescent="0.25">
      <c r="A8146">
        <f>'Data Entry'!A8146</f>
        <v>0</v>
      </c>
      <c r="B8146">
        <f>'Data Entry'!B8146</f>
        <v>0</v>
      </c>
      <c r="C8146">
        <f>'Data Entry'!C8146</f>
        <v>0</v>
      </c>
      <c r="D8146">
        <f>'Data Entry'!D8146</f>
        <v>0</v>
      </c>
      <c r="E8146">
        <f>'Data Entry'!E8146</f>
        <v>0</v>
      </c>
      <c r="F8146">
        <f>'Data Entry'!F8146</f>
        <v>0</v>
      </c>
      <c r="G8146" t="e">
        <f>('Data Entry'!G8146-HLOOKUP('Data Entry'!I8146,'CST Norms'!$A$48:$K$62,I8146,FALSE))/HLOOKUP('Data Entry'!I8146,'CST Norms'!$A$77:$K$91,I8146,FALSE)</f>
        <v>#N/A</v>
      </c>
      <c r="H8146" t="e">
        <f>( 'Data Entry'!H8146 - HLOOKUP('Data Entry'!I8146,'CST Norms'!$A$65:$K$75,8,FALSE) )/HLOOKUP('Data Entry'!I8146,'CST Norms'!$A$94:$K$104,8,FALSE)</f>
        <v>#N/A</v>
      </c>
      <c r="I8146">
        <f>'Data Entry'!$J8146</f>
        <v>0</v>
      </c>
      <c r="J8146" t="e">
        <f t="shared" si="766"/>
        <v>#N/A</v>
      </c>
      <c r="K8146" t="e">
        <f t="shared" si="767"/>
        <v>#N/A</v>
      </c>
      <c r="L8146" t="e">
        <f t="shared" si="768"/>
        <v>#N/A</v>
      </c>
      <c r="M8146" t="str">
        <f t="shared" si="763"/>
        <v>N/A</v>
      </c>
      <c r="N8146" t="str">
        <f t="shared" si="764"/>
        <v>N/A</v>
      </c>
      <c r="O8146" t="str">
        <f t="shared" si="765"/>
        <v>N/A</v>
      </c>
      <c r="S8146">
        <f>IF(OR(ISBLANK(B8146),ISBLANK(C8146),ISBLANK(D8146),ISBLANK(E8146),ISBLANK(F8146),ISBLANK('Data Entry'!G8146),ISBLANK('Data Entry'!H8146)),0,1)</f>
        <v>0</v>
      </c>
    </row>
    <row r="8147" spans="1:19" x14ac:dyDescent="0.25">
      <c r="A8147">
        <f>'Data Entry'!A8147</f>
        <v>0</v>
      </c>
      <c r="B8147">
        <f>'Data Entry'!B8147</f>
        <v>0</v>
      </c>
      <c r="C8147">
        <f>'Data Entry'!C8147</f>
        <v>0</v>
      </c>
      <c r="D8147">
        <f>'Data Entry'!D8147</f>
        <v>0</v>
      </c>
      <c r="E8147">
        <f>'Data Entry'!E8147</f>
        <v>0</v>
      </c>
      <c r="F8147">
        <f>'Data Entry'!F8147</f>
        <v>0</v>
      </c>
      <c r="G8147" t="e">
        <f>('Data Entry'!G8147-HLOOKUP('Data Entry'!I8147,'CST Norms'!$A$48:$K$62,I8147,FALSE))/HLOOKUP('Data Entry'!I8147,'CST Norms'!$A$77:$K$91,I8147,FALSE)</f>
        <v>#N/A</v>
      </c>
      <c r="H8147" t="e">
        <f>( 'Data Entry'!H8147 - HLOOKUP('Data Entry'!I8147,'CST Norms'!$A$65:$K$75,8,FALSE) )/HLOOKUP('Data Entry'!I8147,'CST Norms'!$A$94:$K$104,8,FALSE)</f>
        <v>#N/A</v>
      </c>
      <c r="I8147">
        <f>'Data Entry'!$J8147</f>
        <v>0</v>
      </c>
      <c r="J8147" t="e">
        <f t="shared" si="766"/>
        <v>#N/A</v>
      </c>
      <c r="K8147" t="e">
        <f t="shared" si="767"/>
        <v>#N/A</v>
      </c>
      <c r="L8147" t="e">
        <f t="shared" si="768"/>
        <v>#N/A</v>
      </c>
      <c r="M8147" t="str">
        <f t="shared" si="763"/>
        <v>N/A</v>
      </c>
      <c r="N8147" t="str">
        <f t="shared" si="764"/>
        <v>N/A</v>
      </c>
      <c r="O8147" t="str">
        <f t="shared" si="765"/>
        <v>N/A</v>
      </c>
      <c r="S8147">
        <f>IF(OR(ISBLANK(B8147),ISBLANK(C8147),ISBLANK(D8147),ISBLANK(E8147),ISBLANK(F8147),ISBLANK('Data Entry'!G8147),ISBLANK('Data Entry'!H8147)),0,1)</f>
        <v>0</v>
      </c>
    </row>
    <row r="8148" spans="1:19" x14ac:dyDescent="0.25">
      <c r="A8148">
        <f>'Data Entry'!A8148</f>
        <v>0</v>
      </c>
      <c r="B8148">
        <f>'Data Entry'!B8148</f>
        <v>0</v>
      </c>
      <c r="C8148">
        <f>'Data Entry'!C8148</f>
        <v>0</v>
      </c>
      <c r="D8148">
        <f>'Data Entry'!D8148</f>
        <v>0</v>
      </c>
      <c r="E8148">
        <f>'Data Entry'!E8148</f>
        <v>0</v>
      </c>
      <c r="F8148">
        <f>'Data Entry'!F8148</f>
        <v>0</v>
      </c>
      <c r="G8148" t="e">
        <f>('Data Entry'!G8148-HLOOKUP('Data Entry'!I8148,'CST Norms'!$A$48:$K$62,I8148,FALSE))/HLOOKUP('Data Entry'!I8148,'CST Norms'!$A$77:$K$91,I8148,FALSE)</f>
        <v>#N/A</v>
      </c>
      <c r="H8148" t="e">
        <f>( 'Data Entry'!H8148 - HLOOKUP('Data Entry'!I8148,'CST Norms'!$A$65:$K$75,8,FALSE) )/HLOOKUP('Data Entry'!I8148,'CST Norms'!$A$94:$K$104,8,FALSE)</f>
        <v>#N/A</v>
      </c>
      <c r="I8148">
        <f>'Data Entry'!$J8148</f>
        <v>0</v>
      </c>
      <c r="J8148" t="e">
        <f t="shared" si="766"/>
        <v>#N/A</v>
      </c>
      <c r="K8148" t="e">
        <f t="shared" si="767"/>
        <v>#N/A</v>
      </c>
      <c r="L8148" t="e">
        <f t="shared" si="768"/>
        <v>#N/A</v>
      </c>
      <c r="M8148" t="str">
        <f t="shared" si="763"/>
        <v>N/A</v>
      </c>
      <c r="N8148" t="str">
        <f t="shared" si="764"/>
        <v>N/A</v>
      </c>
      <c r="O8148" t="str">
        <f t="shared" si="765"/>
        <v>N/A</v>
      </c>
      <c r="S8148">
        <f>IF(OR(ISBLANK(B8148),ISBLANK(C8148),ISBLANK(D8148),ISBLANK(E8148),ISBLANK(F8148),ISBLANK('Data Entry'!G8148),ISBLANK('Data Entry'!H8148)),0,1)</f>
        <v>0</v>
      </c>
    </row>
    <row r="8149" spans="1:19" x14ac:dyDescent="0.25">
      <c r="A8149">
        <f>'Data Entry'!A8149</f>
        <v>0</v>
      </c>
      <c r="B8149">
        <f>'Data Entry'!B8149</f>
        <v>0</v>
      </c>
      <c r="C8149">
        <f>'Data Entry'!C8149</f>
        <v>0</v>
      </c>
      <c r="D8149">
        <f>'Data Entry'!D8149</f>
        <v>0</v>
      </c>
      <c r="E8149">
        <f>'Data Entry'!E8149</f>
        <v>0</v>
      </c>
      <c r="F8149">
        <f>'Data Entry'!F8149</f>
        <v>0</v>
      </c>
      <c r="G8149" t="e">
        <f>('Data Entry'!G8149-HLOOKUP('Data Entry'!I8149,'CST Norms'!$A$48:$K$62,I8149,FALSE))/HLOOKUP('Data Entry'!I8149,'CST Norms'!$A$77:$K$91,I8149,FALSE)</f>
        <v>#N/A</v>
      </c>
      <c r="H8149" t="e">
        <f>( 'Data Entry'!H8149 - HLOOKUP('Data Entry'!I8149,'CST Norms'!$A$65:$K$75,8,FALSE) )/HLOOKUP('Data Entry'!I8149,'CST Norms'!$A$94:$K$104,8,FALSE)</f>
        <v>#N/A</v>
      </c>
      <c r="I8149">
        <f>'Data Entry'!$J8149</f>
        <v>0</v>
      </c>
      <c r="J8149" t="e">
        <f t="shared" si="766"/>
        <v>#N/A</v>
      </c>
      <c r="K8149" t="e">
        <f t="shared" si="767"/>
        <v>#N/A</v>
      </c>
      <c r="L8149" t="e">
        <f t="shared" si="768"/>
        <v>#N/A</v>
      </c>
      <c r="M8149" t="str">
        <f t="shared" si="763"/>
        <v>N/A</v>
      </c>
      <c r="N8149" t="str">
        <f t="shared" si="764"/>
        <v>N/A</v>
      </c>
      <c r="O8149" t="str">
        <f t="shared" si="765"/>
        <v>N/A</v>
      </c>
      <c r="S8149">
        <f>IF(OR(ISBLANK(B8149),ISBLANK(C8149),ISBLANK(D8149),ISBLANK(E8149),ISBLANK(F8149),ISBLANK('Data Entry'!G8149),ISBLANK('Data Entry'!H8149)),0,1)</f>
        <v>0</v>
      </c>
    </row>
    <row r="8150" spans="1:19" x14ac:dyDescent="0.25">
      <c r="A8150">
        <f>'Data Entry'!A8150</f>
        <v>0</v>
      </c>
      <c r="B8150">
        <f>'Data Entry'!B8150</f>
        <v>0</v>
      </c>
      <c r="C8150">
        <f>'Data Entry'!C8150</f>
        <v>0</v>
      </c>
      <c r="D8150">
        <f>'Data Entry'!D8150</f>
        <v>0</v>
      </c>
      <c r="E8150">
        <f>'Data Entry'!E8150</f>
        <v>0</v>
      </c>
      <c r="F8150">
        <f>'Data Entry'!F8150</f>
        <v>0</v>
      </c>
      <c r="G8150" t="e">
        <f>('Data Entry'!G8150-HLOOKUP('Data Entry'!I8150,'CST Norms'!$A$48:$K$62,I8150,FALSE))/HLOOKUP('Data Entry'!I8150,'CST Norms'!$A$77:$K$91,I8150,FALSE)</f>
        <v>#N/A</v>
      </c>
      <c r="H8150" t="e">
        <f>( 'Data Entry'!H8150 - HLOOKUP('Data Entry'!I8150,'CST Norms'!$A$65:$K$75,8,FALSE) )/HLOOKUP('Data Entry'!I8150,'CST Norms'!$A$94:$K$104,8,FALSE)</f>
        <v>#N/A</v>
      </c>
      <c r="I8150">
        <f>'Data Entry'!$J8150</f>
        <v>0</v>
      </c>
      <c r="J8150" t="e">
        <f t="shared" si="766"/>
        <v>#N/A</v>
      </c>
      <c r="K8150" t="e">
        <f t="shared" si="767"/>
        <v>#N/A</v>
      </c>
      <c r="L8150" t="e">
        <f t="shared" si="768"/>
        <v>#N/A</v>
      </c>
      <c r="M8150" t="str">
        <f t="shared" si="763"/>
        <v>N/A</v>
      </c>
      <c r="N8150" t="str">
        <f t="shared" si="764"/>
        <v>N/A</v>
      </c>
      <c r="O8150" t="str">
        <f t="shared" si="765"/>
        <v>N/A</v>
      </c>
      <c r="S8150">
        <f>IF(OR(ISBLANK(B8150),ISBLANK(C8150),ISBLANK(D8150),ISBLANK(E8150),ISBLANK(F8150),ISBLANK('Data Entry'!G8150),ISBLANK('Data Entry'!H8150)),0,1)</f>
        <v>0</v>
      </c>
    </row>
    <row r="8151" spans="1:19" x14ac:dyDescent="0.25">
      <c r="A8151">
        <f>'Data Entry'!A8151</f>
        <v>0</v>
      </c>
      <c r="B8151">
        <f>'Data Entry'!B8151</f>
        <v>0</v>
      </c>
      <c r="C8151">
        <f>'Data Entry'!C8151</f>
        <v>0</v>
      </c>
      <c r="D8151">
        <f>'Data Entry'!D8151</f>
        <v>0</v>
      </c>
      <c r="E8151">
        <f>'Data Entry'!E8151</f>
        <v>0</v>
      </c>
      <c r="F8151">
        <f>'Data Entry'!F8151</f>
        <v>0</v>
      </c>
      <c r="G8151" t="e">
        <f>('Data Entry'!G8151-HLOOKUP('Data Entry'!I8151,'CST Norms'!$A$48:$K$62,I8151,FALSE))/HLOOKUP('Data Entry'!I8151,'CST Norms'!$A$77:$K$91,I8151,FALSE)</f>
        <v>#N/A</v>
      </c>
      <c r="H8151" t="e">
        <f>( 'Data Entry'!H8151 - HLOOKUP('Data Entry'!I8151,'CST Norms'!$A$65:$K$75,8,FALSE) )/HLOOKUP('Data Entry'!I8151,'CST Norms'!$A$94:$K$104,8,FALSE)</f>
        <v>#N/A</v>
      </c>
      <c r="I8151">
        <f>'Data Entry'!$J8151</f>
        <v>0</v>
      </c>
      <c r="J8151" t="e">
        <f t="shared" si="766"/>
        <v>#N/A</v>
      </c>
      <c r="K8151" t="e">
        <f t="shared" si="767"/>
        <v>#N/A</v>
      </c>
      <c r="L8151" t="e">
        <f t="shared" si="768"/>
        <v>#N/A</v>
      </c>
      <c r="M8151" t="str">
        <f t="shared" si="763"/>
        <v>N/A</v>
      </c>
      <c r="N8151" t="str">
        <f t="shared" si="764"/>
        <v>N/A</v>
      </c>
      <c r="O8151" t="str">
        <f t="shared" si="765"/>
        <v>N/A</v>
      </c>
      <c r="S8151">
        <f>IF(OR(ISBLANK(B8151),ISBLANK(C8151),ISBLANK(D8151),ISBLANK(E8151),ISBLANK(F8151),ISBLANK('Data Entry'!G8151),ISBLANK('Data Entry'!H8151)),0,1)</f>
        <v>0</v>
      </c>
    </row>
    <row r="8152" spans="1:19" x14ac:dyDescent="0.25">
      <c r="A8152">
        <f>'Data Entry'!A8152</f>
        <v>0</v>
      </c>
      <c r="B8152">
        <f>'Data Entry'!B8152</f>
        <v>0</v>
      </c>
      <c r="C8152">
        <f>'Data Entry'!C8152</f>
        <v>0</v>
      </c>
      <c r="D8152">
        <f>'Data Entry'!D8152</f>
        <v>0</v>
      </c>
      <c r="E8152">
        <f>'Data Entry'!E8152</f>
        <v>0</v>
      </c>
      <c r="F8152">
        <f>'Data Entry'!F8152</f>
        <v>0</v>
      </c>
      <c r="G8152" t="e">
        <f>('Data Entry'!G8152-HLOOKUP('Data Entry'!I8152,'CST Norms'!$A$48:$K$62,I8152,FALSE))/HLOOKUP('Data Entry'!I8152,'CST Norms'!$A$77:$K$91,I8152,FALSE)</f>
        <v>#N/A</v>
      </c>
      <c r="H8152" t="e">
        <f>( 'Data Entry'!H8152 - HLOOKUP('Data Entry'!I8152,'CST Norms'!$A$65:$K$75,8,FALSE) )/HLOOKUP('Data Entry'!I8152,'CST Norms'!$A$94:$K$104,8,FALSE)</f>
        <v>#N/A</v>
      </c>
      <c r="I8152">
        <f>'Data Entry'!$J8152</f>
        <v>0</v>
      </c>
      <c r="J8152" t="e">
        <f t="shared" si="766"/>
        <v>#N/A</v>
      </c>
      <c r="K8152" t="e">
        <f t="shared" si="767"/>
        <v>#N/A</v>
      </c>
      <c r="L8152" t="e">
        <f t="shared" si="768"/>
        <v>#N/A</v>
      </c>
      <c r="M8152" t="str">
        <f t="shared" si="763"/>
        <v>N/A</v>
      </c>
      <c r="N8152" t="str">
        <f t="shared" si="764"/>
        <v>N/A</v>
      </c>
      <c r="O8152" t="str">
        <f t="shared" si="765"/>
        <v>N/A</v>
      </c>
      <c r="S8152">
        <f>IF(OR(ISBLANK(B8152),ISBLANK(C8152),ISBLANK(D8152),ISBLANK(E8152),ISBLANK(F8152),ISBLANK('Data Entry'!G8152),ISBLANK('Data Entry'!H8152)),0,1)</f>
        <v>0</v>
      </c>
    </row>
    <row r="8153" spans="1:19" x14ac:dyDescent="0.25">
      <c r="A8153">
        <f>'Data Entry'!A8153</f>
        <v>0</v>
      </c>
      <c r="B8153">
        <f>'Data Entry'!B8153</f>
        <v>0</v>
      </c>
      <c r="C8153">
        <f>'Data Entry'!C8153</f>
        <v>0</v>
      </c>
      <c r="D8153">
        <f>'Data Entry'!D8153</f>
        <v>0</v>
      </c>
      <c r="E8153">
        <f>'Data Entry'!E8153</f>
        <v>0</v>
      </c>
      <c r="F8153">
        <f>'Data Entry'!F8153</f>
        <v>0</v>
      </c>
      <c r="G8153" t="e">
        <f>('Data Entry'!G8153-HLOOKUP('Data Entry'!I8153,'CST Norms'!$A$48:$K$62,I8153,FALSE))/HLOOKUP('Data Entry'!I8153,'CST Norms'!$A$77:$K$91,I8153,FALSE)</f>
        <v>#N/A</v>
      </c>
      <c r="H8153" t="e">
        <f>( 'Data Entry'!H8153 - HLOOKUP('Data Entry'!I8153,'CST Norms'!$A$65:$K$75,8,FALSE) )/HLOOKUP('Data Entry'!I8153,'CST Norms'!$A$94:$K$104,8,FALSE)</f>
        <v>#N/A</v>
      </c>
      <c r="I8153">
        <f>'Data Entry'!$J8153</f>
        <v>0</v>
      </c>
      <c r="J8153" t="e">
        <f t="shared" si="766"/>
        <v>#N/A</v>
      </c>
      <c r="K8153" t="e">
        <f t="shared" si="767"/>
        <v>#N/A</v>
      </c>
      <c r="L8153" t="e">
        <f t="shared" si="768"/>
        <v>#N/A</v>
      </c>
      <c r="M8153" t="str">
        <f t="shared" si="763"/>
        <v>N/A</v>
      </c>
      <c r="N8153" t="str">
        <f t="shared" si="764"/>
        <v>N/A</v>
      </c>
      <c r="O8153" t="str">
        <f t="shared" si="765"/>
        <v>N/A</v>
      </c>
      <c r="S8153">
        <f>IF(OR(ISBLANK(B8153),ISBLANK(C8153),ISBLANK(D8153),ISBLANK(E8153),ISBLANK(F8153),ISBLANK('Data Entry'!G8153),ISBLANK('Data Entry'!H8153)),0,1)</f>
        <v>0</v>
      </c>
    </row>
    <row r="8154" spans="1:19" x14ac:dyDescent="0.25">
      <c r="A8154">
        <f>'Data Entry'!A8154</f>
        <v>0</v>
      </c>
      <c r="B8154">
        <f>'Data Entry'!B8154</f>
        <v>0</v>
      </c>
      <c r="C8154">
        <f>'Data Entry'!C8154</f>
        <v>0</v>
      </c>
      <c r="D8154">
        <f>'Data Entry'!D8154</f>
        <v>0</v>
      </c>
      <c r="E8154">
        <f>'Data Entry'!E8154</f>
        <v>0</v>
      </c>
      <c r="F8154">
        <f>'Data Entry'!F8154</f>
        <v>0</v>
      </c>
      <c r="G8154" t="e">
        <f>('Data Entry'!G8154-HLOOKUP('Data Entry'!I8154,'CST Norms'!$A$48:$K$62,I8154,FALSE))/HLOOKUP('Data Entry'!I8154,'CST Norms'!$A$77:$K$91,I8154,FALSE)</f>
        <v>#N/A</v>
      </c>
      <c r="H8154" t="e">
        <f>( 'Data Entry'!H8154 - HLOOKUP('Data Entry'!I8154,'CST Norms'!$A$65:$K$75,8,FALSE) )/HLOOKUP('Data Entry'!I8154,'CST Norms'!$A$94:$K$104,8,FALSE)</f>
        <v>#N/A</v>
      </c>
      <c r="I8154">
        <f>'Data Entry'!$J8154</f>
        <v>0</v>
      </c>
      <c r="J8154" t="e">
        <f t="shared" si="766"/>
        <v>#N/A</v>
      </c>
      <c r="K8154" t="e">
        <f t="shared" si="767"/>
        <v>#N/A</v>
      </c>
      <c r="L8154" t="e">
        <f t="shared" si="768"/>
        <v>#N/A</v>
      </c>
      <c r="M8154" t="str">
        <f t="shared" si="763"/>
        <v>N/A</v>
      </c>
      <c r="N8154" t="str">
        <f t="shared" si="764"/>
        <v>N/A</v>
      </c>
      <c r="O8154" t="str">
        <f t="shared" si="765"/>
        <v>N/A</v>
      </c>
      <c r="S8154">
        <f>IF(OR(ISBLANK(B8154),ISBLANK(C8154),ISBLANK(D8154),ISBLANK(E8154),ISBLANK(F8154),ISBLANK('Data Entry'!G8154),ISBLANK('Data Entry'!H8154)),0,1)</f>
        <v>0</v>
      </c>
    </row>
    <row r="8155" spans="1:19" x14ac:dyDescent="0.25">
      <c r="A8155">
        <f>'Data Entry'!A8155</f>
        <v>0</v>
      </c>
      <c r="B8155">
        <f>'Data Entry'!B8155</f>
        <v>0</v>
      </c>
      <c r="C8155">
        <f>'Data Entry'!C8155</f>
        <v>0</v>
      </c>
      <c r="D8155">
        <f>'Data Entry'!D8155</f>
        <v>0</v>
      </c>
      <c r="E8155">
        <f>'Data Entry'!E8155</f>
        <v>0</v>
      </c>
      <c r="F8155">
        <f>'Data Entry'!F8155</f>
        <v>0</v>
      </c>
      <c r="G8155" t="e">
        <f>('Data Entry'!G8155-HLOOKUP('Data Entry'!I8155,'CST Norms'!$A$48:$K$62,I8155,FALSE))/HLOOKUP('Data Entry'!I8155,'CST Norms'!$A$77:$K$91,I8155,FALSE)</f>
        <v>#N/A</v>
      </c>
      <c r="H8155" t="e">
        <f>( 'Data Entry'!H8155 - HLOOKUP('Data Entry'!I8155,'CST Norms'!$A$65:$K$75,8,FALSE) )/HLOOKUP('Data Entry'!I8155,'CST Norms'!$A$94:$K$104,8,FALSE)</f>
        <v>#N/A</v>
      </c>
      <c r="I8155">
        <f>'Data Entry'!$J8155</f>
        <v>0</v>
      </c>
      <c r="J8155" t="e">
        <f t="shared" si="766"/>
        <v>#N/A</v>
      </c>
      <c r="K8155" t="e">
        <f t="shared" si="767"/>
        <v>#N/A</v>
      </c>
      <c r="L8155" t="e">
        <f t="shared" si="768"/>
        <v>#N/A</v>
      </c>
      <c r="M8155" t="str">
        <f t="shared" si="763"/>
        <v>N/A</v>
      </c>
      <c r="N8155" t="str">
        <f t="shared" si="764"/>
        <v>N/A</v>
      </c>
      <c r="O8155" t="str">
        <f t="shared" si="765"/>
        <v>N/A</v>
      </c>
      <c r="S8155">
        <f>IF(OR(ISBLANK(B8155),ISBLANK(C8155),ISBLANK(D8155),ISBLANK(E8155),ISBLANK(F8155),ISBLANK('Data Entry'!G8155),ISBLANK('Data Entry'!H8155)),0,1)</f>
        <v>0</v>
      </c>
    </row>
    <row r="8156" spans="1:19" x14ac:dyDescent="0.25">
      <c r="A8156">
        <f>'Data Entry'!A8156</f>
        <v>0</v>
      </c>
      <c r="B8156">
        <f>'Data Entry'!B8156</f>
        <v>0</v>
      </c>
      <c r="C8156">
        <f>'Data Entry'!C8156</f>
        <v>0</v>
      </c>
      <c r="D8156">
        <f>'Data Entry'!D8156</f>
        <v>0</v>
      </c>
      <c r="E8156">
        <f>'Data Entry'!E8156</f>
        <v>0</v>
      </c>
      <c r="F8156">
        <f>'Data Entry'!F8156</f>
        <v>0</v>
      </c>
      <c r="G8156" t="e">
        <f>('Data Entry'!G8156-HLOOKUP('Data Entry'!I8156,'CST Norms'!$A$48:$K$62,I8156,FALSE))/HLOOKUP('Data Entry'!I8156,'CST Norms'!$A$77:$K$91,I8156,FALSE)</f>
        <v>#N/A</v>
      </c>
      <c r="H8156" t="e">
        <f>( 'Data Entry'!H8156 - HLOOKUP('Data Entry'!I8156,'CST Norms'!$A$65:$K$75,8,FALSE) )/HLOOKUP('Data Entry'!I8156,'CST Norms'!$A$94:$K$104,8,FALSE)</f>
        <v>#N/A</v>
      </c>
      <c r="I8156">
        <f>'Data Entry'!$J8156</f>
        <v>0</v>
      </c>
      <c r="J8156" t="e">
        <f t="shared" si="766"/>
        <v>#N/A</v>
      </c>
      <c r="K8156" t="e">
        <f t="shared" si="767"/>
        <v>#N/A</v>
      </c>
      <c r="L8156" t="e">
        <f t="shared" si="768"/>
        <v>#N/A</v>
      </c>
      <c r="M8156" t="str">
        <f t="shared" si="763"/>
        <v>N/A</v>
      </c>
      <c r="N8156" t="str">
        <f t="shared" si="764"/>
        <v>N/A</v>
      </c>
      <c r="O8156" t="str">
        <f t="shared" si="765"/>
        <v>N/A</v>
      </c>
      <c r="S8156">
        <f>IF(OR(ISBLANK(B8156),ISBLANK(C8156),ISBLANK(D8156),ISBLANK(E8156),ISBLANK(F8156),ISBLANK('Data Entry'!G8156),ISBLANK('Data Entry'!H8156)),0,1)</f>
        <v>0</v>
      </c>
    </row>
    <row r="8157" spans="1:19" x14ac:dyDescent="0.25">
      <c r="A8157">
        <f>'Data Entry'!A8157</f>
        <v>0</v>
      </c>
      <c r="B8157">
        <f>'Data Entry'!B8157</f>
        <v>0</v>
      </c>
      <c r="C8157">
        <f>'Data Entry'!C8157</f>
        <v>0</v>
      </c>
      <c r="D8157">
        <f>'Data Entry'!D8157</f>
        <v>0</v>
      </c>
      <c r="E8157">
        <f>'Data Entry'!E8157</f>
        <v>0</v>
      </c>
      <c r="F8157">
        <f>'Data Entry'!F8157</f>
        <v>0</v>
      </c>
      <c r="G8157" t="e">
        <f>('Data Entry'!G8157-HLOOKUP('Data Entry'!I8157,'CST Norms'!$A$48:$K$62,I8157,FALSE))/HLOOKUP('Data Entry'!I8157,'CST Norms'!$A$77:$K$91,I8157,FALSE)</f>
        <v>#N/A</v>
      </c>
      <c r="H8157" t="e">
        <f>( 'Data Entry'!H8157 - HLOOKUP('Data Entry'!I8157,'CST Norms'!$A$65:$K$75,8,FALSE) )/HLOOKUP('Data Entry'!I8157,'CST Norms'!$A$94:$K$104,8,FALSE)</f>
        <v>#N/A</v>
      </c>
      <c r="I8157">
        <f>'Data Entry'!$J8157</f>
        <v>0</v>
      </c>
      <c r="J8157" t="e">
        <f t="shared" si="766"/>
        <v>#N/A</v>
      </c>
      <c r="K8157" t="e">
        <f t="shared" si="767"/>
        <v>#N/A</v>
      </c>
      <c r="L8157" t="e">
        <f t="shared" si="768"/>
        <v>#N/A</v>
      </c>
      <c r="M8157" t="str">
        <f t="shared" si="763"/>
        <v>N/A</v>
      </c>
      <c r="N8157" t="str">
        <f t="shared" si="764"/>
        <v>N/A</v>
      </c>
      <c r="O8157" t="str">
        <f t="shared" si="765"/>
        <v>N/A</v>
      </c>
      <c r="S8157">
        <f>IF(OR(ISBLANK(B8157),ISBLANK(C8157),ISBLANK(D8157),ISBLANK(E8157),ISBLANK(F8157),ISBLANK('Data Entry'!G8157),ISBLANK('Data Entry'!H8157)),0,1)</f>
        <v>0</v>
      </c>
    </row>
    <row r="8158" spans="1:19" x14ac:dyDescent="0.25">
      <c r="A8158">
        <f>'Data Entry'!A8158</f>
        <v>0</v>
      </c>
      <c r="B8158">
        <f>'Data Entry'!B8158</f>
        <v>0</v>
      </c>
      <c r="C8158">
        <f>'Data Entry'!C8158</f>
        <v>0</v>
      </c>
      <c r="D8158">
        <f>'Data Entry'!D8158</f>
        <v>0</v>
      </c>
      <c r="E8158">
        <f>'Data Entry'!E8158</f>
        <v>0</v>
      </c>
      <c r="F8158">
        <f>'Data Entry'!F8158</f>
        <v>0</v>
      </c>
      <c r="G8158" t="e">
        <f>('Data Entry'!G8158-HLOOKUP('Data Entry'!I8158,'CST Norms'!$A$48:$K$62,I8158,FALSE))/HLOOKUP('Data Entry'!I8158,'CST Norms'!$A$77:$K$91,I8158,FALSE)</f>
        <v>#N/A</v>
      </c>
      <c r="H8158" t="e">
        <f>( 'Data Entry'!H8158 - HLOOKUP('Data Entry'!I8158,'CST Norms'!$A$65:$K$75,8,FALSE) )/HLOOKUP('Data Entry'!I8158,'CST Norms'!$A$94:$K$104,8,FALSE)</f>
        <v>#N/A</v>
      </c>
      <c r="I8158">
        <f>'Data Entry'!$J8158</f>
        <v>0</v>
      </c>
      <c r="J8158" t="e">
        <f t="shared" si="766"/>
        <v>#N/A</v>
      </c>
      <c r="K8158" t="e">
        <f t="shared" si="767"/>
        <v>#N/A</v>
      </c>
      <c r="L8158" t="e">
        <f t="shared" si="768"/>
        <v>#N/A</v>
      </c>
      <c r="M8158" t="str">
        <f t="shared" si="763"/>
        <v>N/A</v>
      </c>
      <c r="N8158" t="str">
        <f t="shared" si="764"/>
        <v>N/A</v>
      </c>
      <c r="O8158" t="str">
        <f t="shared" si="765"/>
        <v>N/A</v>
      </c>
      <c r="S8158">
        <f>IF(OR(ISBLANK(B8158),ISBLANK(C8158),ISBLANK(D8158),ISBLANK(E8158),ISBLANK(F8158),ISBLANK('Data Entry'!G8158),ISBLANK('Data Entry'!H8158)),0,1)</f>
        <v>0</v>
      </c>
    </row>
    <row r="8159" spans="1:19" x14ac:dyDescent="0.25">
      <c r="A8159">
        <f>'Data Entry'!A8159</f>
        <v>0</v>
      </c>
      <c r="B8159">
        <f>'Data Entry'!B8159</f>
        <v>0</v>
      </c>
      <c r="C8159">
        <f>'Data Entry'!C8159</f>
        <v>0</v>
      </c>
      <c r="D8159">
        <f>'Data Entry'!D8159</f>
        <v>0</v>
      </c>
      <c r="E8159">
        <f>'Data Entry'!E8159</f>
        <v>0</v>
      </c>
      <c r="F8159">
        <f>'Data Entry'!F8159</f>
        <v>0</v>
      </c>
      <c r="G8159" t="e">
        <f>('Data Entry'!G8159-HLOOKUP('Data Entry'!I8159,'CST Norms'!$A$48:$K$62,I8159,FALSE))/HLOOKUP('Data Entry'!I8159,'CST Norms'!$A$77:$K$91,I8159,FALSE)</f>
        <v>#N/A</v>
      </c>
      <c r="H8159" t="e">
        <f>( 'Data Entry'!H8159 - HLOOKUP('Data Entry'!I8159,'CST Norms'!$A$65:$K$75,8,FALSE) )/HLOOKUP('Data Entry'!I8159,'CST Norms'!$A$94:$K$104,8,FALSE)</f>
        <v>#N/A</v>
      </c>
      <c r="I8159">
        <f>'Data Entry'!$J8159</f>
        <v>0</v>
      </c>
      <c r="J8159" t="e">
        <f t="shared" si="766"/>
        <v>#N/A</v>
      </c>
      <c r="K8159" t="e">
        <f t="shared" si="767"/>
        <v>#N/A</v>
      </c>
      <c r="L8159" t="e">
        <f t="shared" si="768"/>
        <v>#N/A</v>
      </c>
      <c r="M8159" t="str">
        <f t="shared" si="763"/>
        <v>N/A</v>
      </c>
      <c r="N8159" t="str">
        <f t="shared" si="764"/>
        <v>N/A</v>
      </c>
      <c r="O8159" t="str">
        <f t="shared" si="765"/>
        <v>N/A</v>
      </c>
      <c r="S8159">
        <f>IF(OR(ISBLANK(B8159),ISBLANK(C8159),ISBLANK(D8159),ISBLANK(E8159),ISBLANK(F8159),ISBLANK('Data Entry'!G8159),ISBLANK('Data Entry'!H8159)),0,1)</f>
        <v>0</v>
      </c>
    </row>
    <row r="8160" spans="1:19" x14ac:dyDescent="0.25">
      <c r="A8160">
        <f>'Data Entry'!A8160</f>
        <v>0</v>
      </c>
      <c r="B8160">
        <f>'Data Entry'!B8160</f>
        <v>0</v>
      </c>
      <c r="C8160">
        <f>'Data Entry'!C8160</f>
        <v>0</v>
      </c>
      <c r="D8160">
        <f>'Data Entry'!D8160</f>
        <v>0</v>
      </c>
      <c r="E8160">
        <f>'Data Entry'!E8160</f>
        <v>0</v>
      </c>
      <c r="F8160">
        <f>'Data Entry'!F8160</f>
        <v>0</v>
      </c>
      <c r="G8160" t="e">
        <f>('Data Entry'!G8160-HLOOKUP('Data Entry'!I8160,'CST Norms'!$A$48:$K$62,I8160,FALSE))/HLOOKUP('Data Entry'!I8160,'CST Norms'!$A$77:$K$91,I8160,FALSE)</f>
        <v>#N/A</v>
      </c>
      <c r="H8160" t="e">
        <f>( 'Data Entry'!H8160 - HLOOKUP('Data Entry'!I8160,'CST Norms'!$A$65:$K$75,8,FALSE) )/HLOOKUP('Data Entry'!I8160,'CST Norms'!$A$94:$K$104,8,FALSE)</f>
        <v>#N/A</v>
      </c>
      <c r="I8160">
        <f>'Data Entry'!$J8160</f>
        <v>0</v>
      </c>
      <c r="J8160" t="e">
        <f t="shared" si="766"/>
        <v>#N/A</v>
      </c>
      <c r="K8160" t="e">
        <f t="shared" si="767"/>
        <v>#N/A</v>
      </c>
      <c r="L8160" t="e">
        <f t="shared" si="768"/>
        <v>#N/A</v>
      </c>
      <c r="M8160" t="str">
        <f t="shared" si="763"/>
        <v>N/A</v>
      </c>
      <c r="N8160" t="str">
        <f t="shared" si="764"/>
        <v>N/A</v>
      </c>
      <c r="O8160" t="str">
        <f t="shared" si="765"/>
        <v>N/A</v>
      </c>
      <c r="S8160">
        <f>IF(OR(ISBLANK(B8160),ISBLANK(C8160),ISBLANK(D8160),ISBLANK(E8160),ISBLANK(F8160),ISBLANK('Data Entry'!G8160),ISBLANK('Data Entry'!H8160)),0,1)</f>
        <v>0</v>
      </c>
    </row>
    <row r="8161" spans="1:19" x14ac:dyDescent="0.25">
      <c r="A8161">
        <f>'Data Entry'!A8161</f>
        <v>0</v>
      </c>
      <c r="B8161">
        <f>'Data Entry'!B8161</f>
        <v>0</v>
      </c>
      <c r="C8161">
        <f>'Data Entry'!C8161</f>
        <v>0</v>
      </c>
      <c r="D8161">
        <f>'Data Entry'!D8161</f>
        <v>0</v>
      </c>
      <c r="E8161">
        <f>'Data Entry'!E8161</f>
        <v>0</v>
      </c>
      <c r="F8161">
        <f>'Data Entry'!F8161</f>
        <v>0</v>
      </c>
      <c r="G8161" t="e">
        <f>('Data Entry'!G8161-HLOOKUP('Data Entry'!I8161,'CST Norms'!$A$48:$K$62,I8161,FALSE))/HLOOKUP('Data Entry'!I8161,'CST Norms'!$A$77:$K$91,I8161,FALSE)</f>
        <v>#N/A</v>
      </c>
      <c r="H8161" t="e">
        <f>( 'Data Entry'!H8161 - HLOOKUP('Data Entry'!I8161,'CST Norms'!$A$65:$K$75,8,FALSE) )/HLOOKUP('Data Entry'!I8161,'CST Norms'!$A$94:$K$104,8,FALSE)</f>
        <v>#N/A</v>
      </c>
      <c r="I8161">
        <f>'Data Entry'!$J8161</f>
        <v>0</v>
      </c>
      <c r="J8161" t="e">
        <f t="shared" si="766"/>
        <v>#N/A</v>
      </c>
      <c r="K8161" t="e">
        <f t="shared" si="767"/>
        <v>#N/A</v>
      </c>
      <c r="L8161" t="e">
        <f t="shared" si="768"/>
        <v>#N/A</v>
      </c>
      <c r="M8161" t="str">
        <f t="shared" si="763"/>
        <v>N/A</v>
      </c>
      <c r="N8161" t="str">
        <f t="shared" si="764"/>
        <v>N/A</v>
      </c>
      <c r="O8161" t="str">
        <f t="shared" si="765"/>
        <v>N/A</v>
      </c>
      <c r="S8161">
        <f>IF(OR(ISBLANK(B8161),ISBLANK(C8161),ISBLANK(D8161),ISBLANK(E8161),ISBLANK(F8161),ISBLANK('Data Entry'!G8161),ISBLANK('Data Entry'!H8161)),0,1)</f>
        <v>0</v>
      </c>
    </row>
    <row r="8162" spans="1:19" x14ac:dyDescent="0.25">
      <c r="A8162">
        <f>'Data Entry'!A8162</f>
        <v>0</v>
      </c>
      <c r="B8162">
        <f>'Data Entry'!B8162</f>
        <v>0</v>
      </c>
      <c r="C8162">
        <f>'Data Entry'!C8162</f>
        <v>0</v>
      </c>
      <c r="D8162">
        <f>'Data Entry'!D8162</f>
        <v>0</v>
      </c>
      <c r="E8162">
        <f>'Data Entry'!E8162</f>
        <v>0</v>
      </c>
      <c r="F8162">
        <f>'Data Entry'!F8162</f>
        <v>0</v>
      </c>
      <c r="G8162" t="e">
        <f>('Data Entry'!G8162-HLOOKUP('Data Entry'!I8162,'CST Norms'!$A$48:$K$62,I8162,FALSE))/HLOOKUP('Data Entry'!I8162,'CST Norms'!$A$77:$K$91,I8162,FALSE)</f>
        <v>#N/A</v>
      </c>
      <c r="H8162" t="e">
        <f>( 'Data Entry'!H8162 - HLOOKUP('Data Entry'!I8162,'CST Norms'!$A$65:$K$75,8,FALSE) )/HLOOKUP('Data Entry'!I8162,'CST Norms'!$A$94:$K$104,8,FALSE)</f>
        <v>#N/A</v>
      </c>
      <c r="I8162">
        <f>'Data Entry'!$J8162</f>
        <v>0</v>
      </c>
      <c r="J8162" t="e">
        <f t="shared" si="766"/>
        <v>#N/A</v>
      </c>
      <c r="K8162" t="e">
        <f t="shared" si="767"/>
        <v>#N/A</v>
      </c>
      <c r="L8162" t="e">
        <f t="shared" si="768"/>
        <v>#N/A</v>
      </c>
      <c r="M8162" t="str">
        <f t="shared" si="763"/>
        <v>N/A</v>
      </c>
      <c r="N8162" t="str">
        <f t="shared" si="764"/>
        <v>N/A</v>
      </c>
      <c r="O8162" t="str">
        <f t="shared" si="765"/>
        <v>N/A</v>
      </c>
      <c r="S8162">
        <f>IF(OR(ISBLANK(B8162),ISBLANK(C8162),ISBLANK(D8162),ISBLANK(E8162),ISBLANK(F8162),ISBLANK('Data Entry'!G8162),ISBLANK('Data Entry'!H8162)),0,1)</f>
        <v>0</v>
      </c>
    </row>
    <row r="8163" spans="1:19" x14ac:dyDescent="0.25">
      <c r="A8163">
        <f>'Data Entry'!A8163</f>
        <v>0</v>
      </c>
      <c r="B8163">
        <f>'Data Entry'!B8163</f>
        <v>0</v>
      </c>
      <c r="C8163">
        <f>'Data Entry'!C8163</f>
        <v>0</v>
      </c>
      <c r="D8163">
        <f>'Data Entry'!D8163</f>
        <v>0</v>
      </c>
      <c r="E8163">
        <f>'Data Entry'!E8163</f>
        <v>0</v>
      </c>
      <c r="F8163">
        <f>'Data Entry'!F8163</f>
        <v>0</v>
      </c>
      <c r="G8163" t="e">
        <f>('Data Entry'!G8163-HLOOKUP('Data Entry'!I8163,'CST Norms'!$A$48:$K$62,I8163,FALSE))/HLOOKUP('Data Entry'!I8163,'CST Norms'!$A$77:$K$91,I8163,FALSE)</f>
        <v>#N/A</v>
      </c>
      <c r="H8163" t="e">
        <f>( 'Data Entry'!H8163 - HLOOKUP('Data Entry'!I8163,'CST Norms'!$A$65:$K$75,8,FALSE) )/HLOOKUP('Data Entry'!I8163,'CST Norms'!$A$94:$K$104,8,FALSE)</f>
        <v>#N/A</v>
      </c>
      <c r="I8163">
        <f>'Data Entry'!$J8163</f>
        <v>0</v>
      </c>
      <c r="J8163" t="e">
        <f t="shared" si="766"/>
        <v>#N/A</v>
      </c>
      <c r="K8163" t="e">
        <f t="shared" si="767"/>
        <v>#N/A</v>
      </c>
      <c r="L8163" t="e">
        <f t="shared" si="768"/>
        <v>#N/A</v>
      </c>
      <c r="M8163" t="str">
        <f t="shared" si="763"/>
        <v>N/A</v>
      </c>
      <c r="N8163" t="str">
        <f t="shared" si="764"/>
        <v>N/A</v>
      </c>
      <c r="O8163" t="str">
        <f t="shared" si="765"/>
        <v>N/A</v>
      </c>
      <c r="S8163">
        <f>IF(OR(ISBLANK(B8163),ISBLANK(C8163),ISBLANK(D8163),ISBLANK(E8163),ISBLANK(F8163),ISBLANK('Data Entry'!G8163),ISBLANK('Data Entry'!H8163)),0,1)</f>
        <v>0</v>
      </c>
    </row>
    <row r="8164" spans="1:19" x14ac:dyDescent="0.25">
      <c r="A8164">
        <f>'Data Entry'!A8164</f>
        <v>0</v>
      </c>
      <c r="B8164">
        <f>'Data Entry'!B8164</f>
        <v>0</v>
      </c>
      <c r="C8164">
        <f>'Data Entry'!C8164</f>
        <v>0</v>
      </c>
      <c r="D8164">
        <f>'Data Entry'!D8164</f>
        <v>0</v>
      </c>
      <c r="E8164">
        <f>'Data Entry'!E8164</f>
        <v>0</v>
      </c>
      <c r="F8164">
        <f>'Data Entry'!F8164</f>
        <v>0</v>
      </c>
      <c r="G8164" t="e">
        <f>('Data Entry'!G8164-HLOOKUP('Data Entry'!I8164,'CST Norms'!$A$48:$K$62,I8164,FALSE))/HLOOKUP('Data Entry'!I8164,'CST Norms'!$A$77:$K$91,I8164,FALSE)</f>
        <v>#N/A</v>
      </c>
      <c r="H8164" t="e">
        <f>( 'Data Entry'!H8164 - HLOOKUP('Data Entry'!I8164,'CST Norms'!$A$65:$K$75,8,FALSE) )/HLOOKUP('Data Entry'!I8164,'CST Norms'!$A$94:$K$104,8,FALSE)</f>
        <v>#N/A</v>
      </c>
      <c r="I8164">
        <f>'Data Entry'!$J8164</f>
        <v>0</v>
      </c>
      <c r="J8164" t="e">
        <f t="shared" si="766"/>
        <v>#N/A</v>
      </c>
      <c r="K8164" t="e">
        <f t="shared" si="767"/>
        <v>#N/A</v>
      </c>
      <c r="L8164" t="e">
        <f t="shared" si="768"/>
        <v>#N/A</v>
      </c>
      <c r="M8164" t="str">
        <f t="shared" si="763"/>
        <v>N/A</v>
      </c>
      <c r="N8164" t="str">
        <f t="shared" si="764"/>
        <v>N/A</v>
      </c>
      <c r="O8164" t="str">
        <f t="shared" si="765"/>
        <v>N/A</v>
      </c>
      <c r="S8164">
        <f>IF(OR(ISBLANK(B8164),ISBLANK(C8164),ISBLANK(D8164),ISBLANK(E8164),ISBLANK(F8164),ISBLANK('Data Entry'!G8164),ISBLANK('Data Entry'!H8164)),0,1)</f>
        <v>0</v>
      </c>
    </row>
    <row r="8165" spans="1:19" x14ac:dyDescent="0.25">
      <c r="A8165">
        <f>'Data Entry'!A8165</f>
        <v>0</v>
      </c>
      <c r="B8165">
        <f>'Data Entry'!B8165</f>
        <v>0</v>
      </c>
      <c r="C8165">
        <f>'Data Entry'!C8165</f>
        <v>0</v>
      </c>
      <c r="D8165">
        <f>'Data Entry'!D8165</f>
        <v>0</v>
      </c>
      <c r="E8165">
        <f>'Data Entry'!E8165</f>
        <v>0</v>
      </c>
      <c r="F8165">
        <f>'Data Entry'!F8165</f>
        <v>0</v>
      </c>
      <c r="G8165" t="e">
        <f>('Data Entry'!G8165-HLOOKUP('Data Entry'!I8165,'CST Norms'!$A$48:$K$62,I8165,FALSE))/HLOOKUP('Data Entry'!I8165,'CST Norms'!$A$77:$K$91,I8165,FALSE)</f>
        <v>#N/A</v>
      </c>
      <c r="H8165" t="e">
        <f>( 'Data Entry'!H8165 - HLOOKUP('Data Entry'!I8165,'CST Norms'!$A$65:$K$75,8,FALSE) )/HLOOKUP('Data Entry'!I8165,'CST Norms'!$A$94:$K$104,8,FALSE)</f>
        <v>#N/A</v>
      </c>
      <c r="I8165">
        <f>'Data Entry'!$J8165</f>
        <v>0</v>
      </c>
      <c r="J8165" t="e">
        <f t="shared" si="766"/>
        <v>#N/A</v>
      </c>
      <c r="K8165" t="e">
        <f t="shared" si="767"/>
        <v>#N/A</v>
      </c>
      <c r="L8165" t="e">
        <f t="shared" si="768"/>
        <v>#N/A</v>
      </c>
      <c r="M8165" t="str">
        <f t="shared" si="763"/>
        <v>N/A</v>
      </c>
      <c r="N8165" t="str">
        <f t="shared" si="764"/>
        <v>N/A</v>
      </c>
      <c r="O8165" t="str">
        <f t="shared" si="765"/>
        <v>N/A</v>
      </c>
      <c r="S8165">
        <f>IF(OR(ISBLANK(B8165),ISBLANK(C8165),ISBLANK(D8165),ISBLANK(E8165),ISBLANK(F8165),ISBLANK('Data Entry'!G8165),ISBLANK('Data Entry'!H8165)),0,1)</f>
        <v>0</v>
      </c>
    </row>
    <row r="8166" spans="1:19" x14ac:dyDescent="0.25">
      <c r="A8166">
        <f>'Data Entry'!A8166</f>
        <v>0</v>
      </c>
      <c r="B8166">
        <f>'Data Entry'!B8166</f>
        <v>0</v>
      </c>
      <c r="C8166">
        <f>'Data Entry'!C8166</f>
        <v>0</v>
      </c>
      <c r="D8166">
        <f>'Data Entry'!D8166</f>
        <v>0</v>
      </c>
      <c r="E8166">
        <f>'Data Entry'!E8166</f>
        <v>0</v>
      </c>
      <c r="F8166">
        <f>'Data Entry'!F8166</f>
        <v>0</v>
      </c>
      <c r="G8166" t="e">
        <f>('Data Entry'!G8166-HLOOKUP('Data Entry'!I8166,'CST Norms'!$A$48:$K$62,I8166,FALSE))/HLOOKUP('Data Entry'!I8166,'CST Norms'!$A$77:$K$91,I8166,FALSE)</f>
        <v>#N/A</v>
      </c>
      <c r="H8166" t="e">
        <f>( 'Data Entry'!H8166 - HLOOKUP('Data Entry'!I8166,'CST Norms'!$A$65:$K$75,8,FALSE) )/HLOOKUP('Data Entry'!I8166,'CST Norms'!$A$94:$K$104,8,FALSE)</f>
        <v>#N/A</v>
      </c>
      <c r="I8166">
        <f>'Data Entry'!$J8166</f>
        <v>0</v>
      </c>
      <c r="J8166" t="e">
        <f t="shared" si="766"/>
        <v>#N/A</v>
      </c>
      <c r="K8166" t="e">
        <f t="shared" si="767"/>
        <v>#N/A</v>
      </c>
      <c r="L8166" t="e">
        <f t="shared" si="768"/>
        <v>#N/A</v>
      </c>
      <c r="M8166" t="str">
        <f t="shared" si="763"/>
        <v>N/A</v>
      </c>
      <c r="N8166" t="str">
        <f t="shared" si="764"/>
        <v>N/A</v>
      </c>
      <c r="O8166" t="str">
        <f t="shared" si="765"/>
        <v>N/A</v>
      </c>
      <c r="S8166">
        <f>IF(OR(ISBLANK(B8166),ISBLANK(C8166),ISBLANK(D8166),ISBLANK(E8166),ISBLANK(F8166),ISBLANK('Data Entry'!G8166),ISBLANK('Data Entry'!H8166)),0,1)</f>
        <v>0</v>
      </c>
    </row>
    <row r="8167" spans="1:19" x14ac:dyDescent="0.25">
      <c r="A8167">
        <f>'Data Entry'!A8167</f>
        <v>0</v>
      </c>
      <c r="B8167">
        <f>'Data Entry'!B8167</f>
        <v>0</v>
      </c>
      <c r="C8167">
        <f>'Data Entry'!C8167</f>
        <v>0</v>
      </c>
      <c r="D8167">
        <f>'Data Entry'!D8167</f>
        <v>0</v>
      </c>
      <c r="E8167">
        <f>'Data Entry'!E8167</f>
        <v>0</v>
      </c>
      <c r="F8167">
        <f>'Data Entry'!F8167</f>
        <v>0</v>
      </c>
      <c r="G8167" t="e">
        <f>('Data Entry'!G8167-HLOOKUP('Data Entry'!I8167,'CST Norms'!$A$48:$K$62,I8167,FALSE))/HLOOKUP('Data Entry'!I8167,'CST Norms'!$A$77:$K$91,I8167,FALSE)</f>
        <v>#N/A</v>
      </c>
      <c r="H8167" t="e">
        <f>( 'Data Entry'!H8167 - HLOOKUP('Data Entry'!I8167,'CST Norms'!$A$65:$K$75,8,FALSE) )/HLOOKUP('Data Entry'!I8167,'CST Norms'!$A$94:$K$104,8,FALSE)</f>
        <v>#N/A</v>
      </c>
      <c r="I8167">
        <f>'Data Entry'!$J8167</f>
        <v>0</v>
      </c>
      <c r="J8167" t="e">
        <f t="shared" si="766"/>
        <v>#N/A</v>
      </c>
      <c r="K8167" t="e">
        <f t="shared" si="767"/>
        <v>#N/A</v>
      </c>
      <c r="L8167" t="e">
        <f t="shared" si="768"/>
        <v>#N/A</v>
      </c>
      <c r="M8167" t="str">
        <f t="shared" si="763"/>
        <v>N/A</v>
      </c>
      <c r="N8167" t="str">
        <f t="shared" si="764"/>
        <v>N/A</v>
      </c>
      <c r="O8167" t="str">
        <f t="shared" si="765"/>
        <v>N/A</v>
      </c>
      <c r="S8167">
        <f>IF(OR(ISBLANK(B8167),ISBLANK(C8167),ISBLANK(D8167),ISBLANK(E8167),ISBLANK(F8167),ISBLANK('Data Entry'!G8167),ISBLANK('Data Entry'!H8167)),0,1)</f>
        <v>0</v>
      </c>
    </row>
    <row r="8168" spans="1:19" x14ac:dyDescent="0.25">
      <c r="A8168">
        <f>'Data Entry'!A8168</f>
        <v>0</v>
      </c>
      <c r="B8168">
        <f>'Data Entry'!B8168</f>
        <v>0</v>
      </c>
      <c r="C8168">
        <f>'Data Entry'!C8168</f>
        <v>0</v>
      </c>
      <c r="D8168">
        <f>'Data Entry'!D8168</f>
        <v>0</v>
      </c>
      <c r="E8168">
        <f>'Data Entry'!E8168</f>
        <v>0</v>
      </c>
      <c r="F8168">
        <f>'Data Entry'!F8168</f>
        <v>0</v>
      </c>
      <c r="G8168" t="e">
        <f>('Data Entry'!G8168-HLOOKUP('Data Entry'!I8168,'CST Norms'!$A$48:$K$62,I8168,FALSE))/HLOOKUP('Data Entry'!I8168,'CST Norms'!$A$77:$K$91,I8168,FALSE)</f>
        <v>#N/A</v>
      </c>
      <c r="H8168" t="e">
        <f>( 'Data Entry'!H8168 - HLOOKUP('Data Entry'!I8168,'CST Norms'!$A$65:$K$75,8,FALSE) )/HLOOKUP('Data Entry'!I8168,'CST Norms'!$A$94:$K$104,8,FALSE)</f>
        <v>#N/A</v>
      </c>
      <c r="I8168">
        <f>'Data Entry'!$J8168</f>
        <v>0</v>
      </c>
      <c r="J8168" t="e">
        <f t="shared" si="766"/>
        <v>#N/A</v>
      </c>
      <c r="K8168" t="e">
        <f t="shared" si="767"/>
        <v>#N/A</v>
      </c>
      <c r="L8168" t="e">
        <f t="shared" si="768"/>
        <v>#N/A</v>
      </c>
      <c r="M8168" t="str">
        <f t="shared" si="763"/>
        <v>N/A</v>
      </c>
      <c r="N8168" t="str">
        <f t="shared" si="764"/>
        <v>N/A</v>
      </c>
      <c r="O8168" t="str">
        <f t="shared" si="765"/>
        <v>N/A</v>
      </c>
      <c r="S8168">
        <f>IF(OR(ISBLANK(B8168),ISBLANK(C8168),ISBLANK(D8168),ISBLANK(E8168),ISBLANK(F8168),ISBLANK('Data Entry'!G8168),ISBLANK('Data Entry'!H8168)),0,1)</f>
        <v>0</v>
      </c>
    </row>
    <row r="8169" spans="1:19" x14ac:dyDescent="0.25">
      <c r="A8169">
        <f>'Data Entry'!A8169</f>
        <v>0</v>
      </c>
      <c r="B8169">
        <f>'Data Entry'!B8169</f>
        <v>0</v>
      </c>
      <c r="C8169">
        <f>'Data Entry'!C8169</f>
        <v>0</v>
      </c>
      <c r="D8169">
        <f>'Data Entry'!D8169</f>
        <v>0</v>
      </c>
      <c r="E8169">
        <f>'Data Entry'!E8169</f>
        <v>0</v>
      </c>
      <c r="F8169">
        <f>'Data Entry'!F8169</f>
        <v>0</v>
      </c>
      <c r="G8169" t="e">
        <f>('Data Entry'!G8169-HLOOKUP('Data Entry'!I8169,'CST Norms'!$A$48:$K$62,I8169,FALSE))/HLOOKUP('Data Entry'!I8169,'CST Norms'!$A$77:$K$91,I8169,FALSE)</f>
        <v>#N/A</v>
      </c>
      <c r="H8169" t="e">
        <f>( 'Data Entry'!H8169 - HLOOKUP('Data Entry'!I8169,'CST Norms'!$A$65:$K$75,8,FALSE) )/HLOOKUP('Data Entry'!I8169,'CST Norms'!$A$94:$K$104,8,FALSE)</f>
        <v>#N/A</v>
      </c>
      <c r="I8169">
        <f>'Data Entry'!$J8169</f>
        <v>0</v>
      </c>
      <c r="J8169" t="e">
        <f t="shared" si="766"/>
        <v>#N/A</v>
      </c>
      <c r="K8169" t="e">
        <f t="shared" si="767"/>
        <v>#N/A</v>
      </c>
      <c r="L8169" t="e">
        <f t="shared" si="768"/>
        <v>#N/A</v>
      </c>
      <c r="M8169" t="str">
        <f t="shared" si="763"/>
        <v>N/A</v>
      </c>
      <c r="N8169" t="str">
        <f t="shared" si="764"/>
        <v>N/A</v>
      </c>
      <c r="O8169" t="str">
        <f t="shared" si="765"/>
        <v>N/A</v>
      </c>
      <c r="S8169">
        <f>IF(OR(ISBLANK(B8169),ISBLANK(C8169),ISBLANK(D8169),ISBLANK(E8169),ISBLANK(F8169),ISBLANK('Data Entry'!G8169),ISBLANK('Data Entry'!H8169)),0,1)</f>
        <v>0</v>
      </c>
    </row>
    <row r="8170" spans="1:19" x14ac:dyDescent="0.25">
      <c r="A8170">
        <f>'Data Entry'!A8170</f>
        <v>0</v>
      </c>
      <c r="B8170">
        <f>'Data Entry'!B8170</f>
        <v>0</v>
      </c>
      <c r="C8170">
        <f>'Data Entry'!C8170</f>
        <v>0</v>
      </c>
      <c r="D8170">
        <f>'Data Entry'!D8170</f>
        <v>0</v>
      </c>
      <c r="E8170">
        <f>'Data Entry'!E8170</f>
        <v>0</v>
      </c>
      <c r="F8170">
        <f>'Data Entry'!F8170</f>
        <v>0</v>
      </c>
      <c r="G8170" t="e">
        <f>('Data Entry'!G8170-HLOOKUP('Data Entry'!I8170,'CST Norms'!$A$48:$K$62,I8170,FALSE))/HLOOKUP('Data Entry'!I8170,'CST Norms'!$A$77:$K$91,I8170,FALSE)</f>
        <v>#N/A</v>
      </c>
      <c r="H8170" t="e">
        <f>( 'Data Entry'!H8170 - HLOOKUP('Data Entry'!I8170,'CST Norms'!$A$65:$K$75,8,FALSE) )/HLOOKUP('Data Entry'!I8170,'CST Norms'!$A$94:$K$104,8,FALSE)</f>
        <v>#N/A</v>
      </c>
      <c r="I8170">
        <f>'Data Entry'!$J8170</f>
        <v>0</v>
      </c>
      <c r="J8170" t="e">
        <f t="shared" si="766"/>
        <v>#N/A</v>
      </c>
      <c r="K8170" t="e">
        <f t="shared" si="767"/>
        <v>#N/A</v>
      </c>
      <c r="L8170" t="e">
        <f t="shared" si="768"/>
        <v>#N/A</v>
      </c>
      <c r="M8170" t="str">
        <f t="shared" si="763"/>
        <v>N/A</v>
      </c>
      <c r="N8170" t="str">
        <f t="shared" si="764"/>
        <v>N/A</v>
      </c>
      <c r="O8170" t="str">
        <f t="shared" si="765"/>
        <v>N/A</v>
      </c>
      <c r="S8170">
        <f>IF(OR(ISBLANK(B8170),ISBLANK(C8170),ISBLANK(D8170),ISBLANK(E8170),ISBLANK(F8170),ISBLANK('Data Entry'!G8170),ISBLANK('Data Entry'!H8170)),0,1)</f>
        <v>0</v>
      </c>
    </row>
    <row r="8171" spans="1:19" x14ac:dyDescent="0.25">
      <c r="A8171">
        <f>'Data Entry'!A8171</f>
        <v>0</v>
      </c>
      <c r="B8171">
        <f>'Data Entry'!B8171</f>
        <v>0</v>
      </c>
      <c r="C8171">
        <f>'Data Entry'!C8171</f>
        <v>0</v>
      </c>
      <c r="D8171">
        <f>'Data Entry'!D8171</f>
        <v>0</v>
      </c>
      <c r="E8171">
        <f>'Data Entry'!E8171</f>
        <v>0</v>
      </c>
      <c r="F8171">
        <f>'Data Entry'!F8171</f>
        <v>0</v>
      </c>
      <c r="G8171" t="e">
        <f>('Data Entry'!G8171-HLOOKUP('Data Entry'!I8171,'CST Norms'!$A$48:$K$62,I8171,FALSE))/HLOOKUP('Data Entry'!I8171,'CST Norms'!$A$77:$K$91,I8171,FALSE)</f>
        <v>#N/A</v>
      </c>
      <c r="H8171" t="e">
        <f>( 'Data Entry'!H8171 - HLOOKUP('Data Entry'!I8171,'CST Norms'!$A$65:$K$75,8,FALSE) )/HLOOKUP('Data Entry'!I8171,'CST Norms'!$A$94:$K$104,8,FALSE)</f>
        <v>#N/A</v>
      </c>
      <c r="I8171">
        <f>'Data Entry'!$J8171</f>
        <v>0</v>
      </c>
      <c r="J8171" t="e">
        <f t="shared" si="766"/>
        <v>#N/A</v>
      </c>
      <c r="K8171" t="e">
        <f t="shared" si="767"/>
        <v>#N/A</v>
      </c>
      <c r="L8171" t="e">
        <f t="shared" si="768"/>
        <v>#N/A</v>
      </c>
      <c r="M8171" t="str">
        <f t="shared" si="763"/>
        <v>N/A</v>
      </c>
      <c r="N8171" t="str">
        <f t="shared" si="764"/>
        <v>N/A</v>
      </c>
      <c r="O8171" t="str">
        <f t="shared" si="765"/>
        <v>N/A</v>
      </c>
      <c r="S8171">
        <f>IF(OR(ISBLANK(B8171),ISBLANK(C8171),ISBLANK(D8171),ISBLANK(E8171),ISBLANK(F8171),ISBLANK('Data Entry'!G8171),ISBLANK('Data Entry'!H8171)),0,1)</f>
        <v>0</v>
      </c>
    </row>
    <row r="8172" spans="1:19" x14ac:dyDescent="0.25">
      <c r="A8172">
        <f>'Data Entry'!A8172</f>
        <v>0</v>
      </c>
      <c r="B8172">
        <f>'Data Entry'!B8172</f>
        <v>0</v>
      </c>
      <c r="C8172">
        <f>'Data Entry'!C8172</f>
        <v>0</v>
      </c>
      <c r="D8172">
        <f>'Data Entry'!D8172</f>
        <v>0</v>
      </c>
      <c r="E8172">
        <f>'Data Entry'!E8172</f>
        <v>0</v>
      </c>
      <c r="F8172">
        <f>'Data Entry'!F8172</f>
        <v>0</v>
      </c>
      <c r="G8172" t="e">
        <f>('Data Entry'!G8172-HLOOKUP('Data Entry'!I8172,'CST Norms'!$A$48:$K$62,I8172,FALSE))/HLOOKUP('Data Entry'!I8172,'CST Norms'!$A$77:$K$91,I8172,FALSE)</f>
        <v>#N/A</v>
      </c>
      <c r="H8172" t="e">
        <f>( 'Data Entry'!H8172 - HLOOKUP('Data Entry'!I8172,'CST Norms'!$A$65:$K$75,8,FALSE) )/HLOOKUP('Data Entry'!I8172,'CST Norms'!$A$94:$K$104,8,FALSE)</f>
        <v>#N/A</v>
      </c>
      <c r="I8172">
        <f>'Data Entry'!$J8172</f>
        <v>0</v>
      </c>
      <c r="J8172" t="e">
        <f t="shared" si="766"/>
        <v>#N/A</v>
      </c>
      <c r="K8172" t="e">
        <f t="shared" si="767"/>
        <v>#N/A</v>
      </c>
      <c r="L8172" t="e">
        <f t="shared" si="768"/>
        <v>#N/A</v>
      </c>
      <c r="M8172" t="str">
        <f t="shared" si="763"/>
        <v>N/A</v>
      </c>
      <c r="N8172" t="str">
        <f t="shared" si="764"/>
        <v>N/A</v>
      </c>
      <c r="O8172" t="str">
        <f t="shared" si="765"/>
        <v>N/A</v>
      </c>
      <c r="S8172">
        <f>IF(OR(ISBLANK(B8172),ISBLANK(C8172),ISBLANK(D8172),ISBLANK(E8172),ISBLANK(F8172),ISBLANK('Data Entry'!G8172),ISBLANK('Data Entry'!H8172)),0,1)</f>
        <v>0</v>
      </c>
    </row>
    <row r="8173" spans="1:19" x14ac:dyDescent="0.25">
      <c r="A8173">
        <f>'Data Entry'!A8173</f>
        <v>0</v>
      </c>
      <c r="B8173">
        <f>'Data Entry'!B8173</f>
        <v>0</v>
      </c>
      <c r="C8173">
        <f>'Data Entry'!C8173</f>
        <v>0</v>
      </c>
      <c r="D8173">
        <f>'Data Entry'!D8173</f>
        <v>0</v>
      </c>
      <c r="E8173">
        <f>'Data Entry'!E8173</f>
        <v>0</v>
      </c>
      <c r="F8173">
        <f>'Data Entry'!F8173</f>
        <v>0</v>
      </c>
      <c r="G8173" t="e">
        <f>('Data Entry'!G8173-HLOOKUP('Data Entry'!I8173,'CST Norms'!$A$48:$K$62,I8173,FALSE))/HLOOKUP('Data Entry'!I8173,'CST Norms'!$A$77:$K$91,I8173,FALSE)</f>
        <v>#N/A</v>
      </c>
      <c r="H8173" t="e">
        <f>( 'Data Entry'!H8173 - HLOOKUP('Data Entry'!I8173,'CST Norms'!$A$65:$K$75,8,FALSE) )/HLOOKUP('Data Entry'!I8173,'CST Norms'!$A$94:$K$104,8,FALSE)</f>
        <v>#N/A</v>
      </c>
      <c r="I8173">
        <f>'Data Entry'!$J8173</f>
        <v>0</v>
      </c>
      <c r="J8173" t="e">
        <f t="shared" si="766"/>
        <v>#N/A</v>
      </c>
      <c r="K8173" t="e">
        <f t="shared" si="767"/>
        <v>#N/A</v>
      </c>
      <c r="L8173" t="e">
        <f t="shared" si="768"/>
        <v>#N/A</v>
      </c>
      <c r="M8173" t="str">
        <f t="shared" si="763"/>
        <v>N/A</v>
      </c>
      <c r="N8173" t="str">
        <f t="shared" si="764"/>
        <v>N/A</v>
      </c>
      <c r="O8173" t="str">
        <f t="shared" si="765"/>
        <v>N/A</v>
      </c>
      <c r="S8173">
        <f>IF(OR(ISBLANK(B8173),ISBLANK(C8173),ISBLANK(D8173),ISBLANK(E8173),ISBLANK(F8173),ISBLANK('Data Entry'!G8173),ISBLANK('Data Entry'!H8173)),0,1)</f>
        <v>0</v>
      </c>
    </row>
    <row r="8174" spans="1:19" x14ac:dyDescent="0.25">
      <c r="A8174">
        <f>'Data Entry'!A8174</f>
        <v>0</v>
      </c>
      <c r="B8174">
        <f>'Data Entry'!B8174</f>
        <v>0</v>
      </c>
      <c r="C8174">
        <f>'Data Entry'!C8174</f>
        <v>0</v>
      </c>
      <c r="D8174">
        <f>'Data Entry'!D8174</f>
        <v>0</v>
      </c>
      <c r="E8174">
        <f>'Data Entry'!E8174</f>
        <v>0</v>
      </c>
      <c r="F8174">
        <f>'Data Entry'!F8174</f>
        <v>0</v>
      </c>
      <c r="G8174" t="e">
        <f>('Data Entry'!G8174-HLOOKUP('Data Entry'!I8174,'CST Norms'!$A$48:$K$62,I8174,FALSE))/HLOOKUP('Data Entry'!I8174,'CST Norms'!$A$77:$K$91,I8174,FALSE)</f>
        <v>#N/A</v>
      </c>
      <c r="H8174" t="e">
        <f>( 'Data Entry'!H8174 - HLOOKUP('Data Entry'!I8174,'CST Norms'!$A$65:$K$75,8,FALSE) )/HLOOKUP('Data Entry'!I8174,'CST Norms'!$A$94:$K$104,8,FALSE)</f>
        <v>#N/A</v>
      </c>
      <c r="I8174">
        <f>'Data Entry'!$J8174</f>
        <v>0</v>
      </c>
      <c r="J8174" t="e">
        <f t="shared" si="766"/>
        <v>#N/A</v>
      </c>
      <c r="K8174" t="e">
        <f t="shared" si="767"/>
        <v>#N/A</v>
      </c>
      <c r="L8174" t="e">
        <f t="shared" si="768"/>
        <v>#N/A</v>
      </c>
      <c r="M8174" t="str">
        <f t="shared" si="763"/>
        <v>N/A</v>
      </c>
      <c r="N8174" t="str">
        <f t="shared" si="764"/>
        <v>N/A</v>
      </c>
      <c r="O8174" t="str">
        <f t="shared" si="765"/>
        <v>N/A</v>
      </c>
      <c r="S8174">
        <f>IF(OR(ISBLANK(B8174),ISBLANK(C8174),ISBLANK(D8174),ISBLANK(E8174),ISBLANK(F8174),ISBLANK('Data Entry'!G8174),ISBLANK('Data Entry'!H8174)),0,1)</f>
        <v>0</v>
      </c>
    </row>
    <row r="8175" spans="1:19" x14ac:dyDescent="0.25">
      <c r="A8175">
        <f>'Data Entry'!A8175</f>
        <v>0</v>
      </c>
      <c r="B8175">
        <f>'Data Entry'!B8175</f>
        <v>0</v>
      </c>
      <c r="C8175">
        <f>'Data Entry'!C8175</f>
        <v>0</v>
      </c>
      <c r="D8175">
        <f>'Data Entry'!D8175</f>
        <v>0</v>
      </c>
      <c r="E8175">
        <f>'Data Entry'!E8175</f>
        <v>0</v>
      </c>
      <c r="F8175">
        <f>'Data Entry'!F8175</f>
        <v>0</v>
      </c>
      <c r="G8175" t="e">
        <f>('Data Entry'!G8175-HLOOKUP('Data Entry'!I8175,'CST Norms'!$A$48:$K$62,I8175,FALSE))/HLOOKUP('Data Entry'!I8175,'CST Norms'!$A$77:$K$91,I8175,FALSE)</f>
        <v>#N/A</v>
      </c>
      <c r="H8175" t="e">
        <f>( 'Data Entry'!H8175 - HLOOKUP('Data Entry'!I8175,'CST Norms'!$A$65:$K$75,8,FALSE) )/HLOOKUP('Data Entry'!I8175,'CST Norms'!$A$94:$K$104,8,FALSE)</f>
        <v>#N/A</v>
      </c>
      <c r="I8175">
        <f>'Data Entry'!$J8175</f>
        <v>0</v>
      </c>
      <c r="J8175" t="e">
        <f t="shared" si="766"/>
        <v>#N/A</v>
      </c>
      <c r="K8175" t="e">
        <f t="shared" si="767"/>
        <v>#N/A</v>
      </c>
      <c r="L8175" t="e">
        <f t="shared" si="768"/>
        <v>#N/A</v>
      </c>
      <c r="M8175" t="str">
        <f t="shared" si="763"/>
        <v>N/A</v>
      </c>
      <c r="N8175" t="str">
        <f t="shared" si="764"/>
        <v>N/A</v>
      </c>
      <c r="O8175" t="str">
        <f t="shared" si="765"/>
        <v>N/A</v>
      </c>
      <c r="S8175">
        <f>IF(OR(ISBLANK(B8175),ISBLANK(C8175),ISBLANK(D8175),ISBLANK(E8175),ISBLANK(F8175),ISBLANK('Data Entry'!G8175),ISBLANK('Data Entry'!H8175)),0,1)</f>
        <v>0</v>
      </c>
    </row>
    <row r="8176" spans="1:19" x14ac:dyDescent="0.25">
      <c r="A8176">
        <f>'Data Entry'!A8176</f>
        <v>0</v>
      </c>
      <c r="B8176">
        <f>'Data Entry'!B8176</f>
        <v>0</v>
      </c>
      <c r="C8176">
        <f>'Data Entry'!C8176</f>
        <v>0</v>
      </c>
      <c r="D8176">
        <f>'Data Entry'!D8176</f>
        <v>0</v>
      </c>
      <c r="E8176">
        <f>'Data Entry'!E8176</f>
        <v>0</v>
      </c>
      <c r="F8176">
        <f>'Data Entry'!F8176</f>
        <v>0</v>
      </c>
      <c r="G8176" t="e">
        <f>('Data Entry'!G8176-HLOOKUP('Data Entry'!I8176,'CST Norms'!$A$48:$K$62,I8176,FALSE))/HLOOKUP('Data Entry'!I8176,'CST Norms'!$A$77:$K$91,I8176,FALSE)</f>
        <v>#N/A</v>
      </c>
      <c r="H8176" t="e">
        <f>( 'Data Entry'!H8176 - HLOOKUP('Data Entry'!I8176,'CST Norms'!$A$65:$K$75,8,FALSE) )/HLOOKUP('Data Entry'!I8176,'CST Norms'!$A$94:$K$104,8,FALSE)</f>
        <v>#N/A</v>
      </c>
      <c r="I8176">
        <f>'Data Entry'!$J8176</f>
        <v>0</v>
      </c>
      <c r="J8176" t="e">
        <f t="shared" si="766"/>
        <v>#N/A</v>
      </c>
      <c r="K8176" t="e">
        <f t="shared" si="767"/>
        <v>#N/A</v>
      </c>
      <c r="L8176" t="e">
        <f t="shared" si="768"/>
        <v>#N/A</v>
      </c>
      <c r="M8176" t="str">
        <f t="shared" si="763"/>
        <v>N/A</v>
      </c>
      <c r="N8176" t="str">
        <f t="shared" si="764"/>
        <v>N/A</v>
      </c>
      <c r="O8176" t="str">
        <f t="shared" si="765"/>
        <v>N/A</v>
      </c>
      <c r="S8176">
        <f>IF(OR(ISBLANK(B8176),ISBLANK(C8176),ISBLANK(D8176),ISBLANK(E8176),ISBLANK(F8176),ISBLANK('Data Entry'!G8176),ISBLANK('Data Entry'!H8176)),0,1)</f>
        <v>0</v>
      </c>
    </row>
    <row r="8177" spans="1:19" x14ac:dyDescent="0.25">
      <c r="A8177">
        <f>'Data Entry'!A8177</f>
        <v>0</v>
      </c>
      <c r="B8177">
        <f>'Data Entry'!B8177</f>
        <v>0</v>
      </c>
      <c r="C8177">
        <f>'Data Entry'!C8177</f>
        <v>0</v>
      </c>
      <c r="D8177">
        <f>'Data Entry'!D8177</f>
        <v>0</v>
      </c>
      <c r="E8177">
        <f>'Data Entry'!E8177</f>
        <v>0</v>
      </c>
      <c r="F8177">
        <f>'Data Entry'!F8177</f>
        <v>0</v>
      </c>
      <c r="G8177" t="e">
        <f>('Data Entry'!G8177-HLOOKUP('Data Entry'!I8177,'CST Norms'!$A$48:$K$62,I8177,FALSE))/HLOOKUP('Data Entry'!I8177,'CST Norms'!$A$77:$K$91,I8177,FALSE)</f>
        <v>#N/A</v>
      </c>
      <c r="H8177" t="e">
        <f>( 'Data Entry'!H8177 - HLOOKUP('Data Entry'!I8177,'CST Norms'!$A$65:$K$75,8,FALSE) )/HLOOKUP('Data Entry'!I8177,'CST Norms'!$A$94:$K$104,8,FALSE)</f>
        <v>#N/A</v>
      </c>
      <c r="I8177">
        <f>'Data Entry'!$J8177</f>
        <v>0</v>
      </c>
      <c r="J8177" t="e">
        <f t="shared" si="766"/>
        <v>#N/A</v>
      </c>
      <c r="K8177" t="e">
        <f t="shared" si="767"/>
        <v>#N/A</v>
      </c>
      <c r="L8177" t="e">
        <f t="shared" si="768"/>
        <v>#N/A</v>
      </c>
      <c r="M8177" t="str">
        <f t="shared" si="763"/>
        <v>N/A</v>
      </c>
      <c r="N8177" t="str">
        <f t="shared" si="764"/>
        <v>N/A</v>
      </c>
      <c r="O8177" t="str">
        <f t="shared" si="765"/>
        <v>N/A</v>
      </c>
      <c r="S8177">
        <f>IF(OR(ISBLANK(B8177),ISBLANK(C8177),ISBLANK(D8177),ISBLANK(E8177),ISBLANK(F8177),ISBLANK('Data Entry'!G8177),ISBLANK('Data Entry'!H8177)),0,1)</f>
        <v>0</v>
      </c>
    </row>
    <row r="8178" spans="1:19" x14ac:dyDescent="0.25">
      <c r="A8178">
        <f>'Data Entry'!A8178</f>
        <v>0</v>
      </c>
      <c r="B8178">
        <f>'Data Entry'!B8178</f>
        <v>0</v>
      </c>
      <c r="C8178">
        <f>'Data Entry'!C8178</f>
        <v>0</v>
      </c>
      <c r="D8178">
        <f>'Data Entry'!D8178</f>
        <v>0</v>
      </c>
      <c r="E8178">
        <f>'Data Entry'!E8178</f>
        <v>0</v>
      </c>
      <c r="F8178">
        <f>'Data Entry'!F8178</f>
        <v>0</v>
      </c>
      <c r="G8178" t="e">
        <f>('Data Entry'!G8178-HLOOKUP('Data Entry'!I8178,'CST Norms'!$A$48:$K$62,I8178,FALSE))/HLOOKUP('Data Entry'!I8178,'CST Norms'!$A$77:$K$91,I8178,FALSE)</f>
        <v>#N/A</v>
      </c>
      <c r="H8178" t="e">
        <f>( 'Data Entry'!H8178 - HLOOKUP('Data Entry'!I8178,'CST Norms'!$A$65:$K$75,8,FALSE) )/HLOOKUP('Data Entry'!I8178,'CST Norms'!$A$94:$K$104,8,FALSE)</f>
        <v>#N/A</v>
      </c>
      <c r="I8178">
        <f>'Data Entry'!$J8178</f>
        <v>0</v>
      </c>
      <c r="J8178" t="e">
        <f t="shared" si="766"/>
        <v>#N/A</v>
      </c>
      <c r="K8178" t="e">
        <f t="shared" si="767"/>
        <v>#N/A</v>
      </c>
      <c r="L8178" t="e">
        <f t="shared" si="768"/>
        <v>#N/A</v>
      </c>
      <c r="M8178" t="str">
        <f t="shared" si="763"/>
        <v>N/A</v>
      </c>
      <c r="N8178" t="str">
        <f t="shared" si="764"/>
        <v>N/A</v>
      </c>
      <c r="O8178" t="str">
        <f t="shared" si="765"/>
        <v>N/A</v>
      </c>
      <c r="S8178">
        <f>IF(OR(ISBLANK(B8178),ISBLANK(C8178),ISBLANK(D8178),ISBLANK(E8178),ISBLANK(F8178),ISBLANK('Data Entry'!G8178),ISBLANK('Data Entry'!H8178)),0,1)</f>
        <v>0</v>
      </c>
    </row>
    <row r="8179" spans="1:19" x14ac:dyDescent="0.25">
      <c r="A8179">
        <f>'Data Entry'!A8179</f>
        <v>0</v>
      </c>
      <c r="B8179">
        <f>'Data Entry'!B8179</f>
        <v>0</v>
      </c>
      <c r="C8179">
        <f>'Data Entry'!C8179</f>
        <v>0</v>
      </c>
      <c r="D8179">
        <f>'Data Entry'!D8179</f>
        <v>0</v>
      </c>
      <c r="E8179">
        <f>'Data Entry'!E8179</f>
        <v>0</v>
      </c>
      <c r="F8179">
        <f>'Data Entry'!F8179</f>
        <v>0</v>
      </c>
      <c r="G8179" t="e">
        <f>('Data Entry'!G8179-HLOOKUP('Data Entry'!I8179,'CST Norms'!$A$48:$K$62,I8179,FALSE))/HLOOKUP('Data Entry'!I8179,'CST Norms'!$A$77:$K$91,I8179,FALSE)</f>
        <v>#N/A</v>
      </c>
      <c r="H8179" t="e">
        <f>( 'Data Entry'!H8179 - HLOOKUP('Data Entry'!I8179,'CST Norms'!$A$65:$K$75,8,FALSE) )/HLOOKUP('Data Entry'!I8179,'CST Norms'!$A$94:$K$104,8,FALSE)</f>
        <v>#N/A</v>
      </c>
      <c r="I8179">
        <f>'Data Entry'!$J8179</f>
        <v>0</v>
      </c>
      <c r="J8179" t="e">
        <f t="shared" si="766"/>
        <v>#N/A</v>
      </c>
      <c r="K8179" t="e">
        <f t="shared" si="767"/>
        <v>#N/A</v>
      </c>
      <c r="L8179" t="e">
        <f t="shared" si="768"/>
        <v>#N/A</v>
      </c>
      <c r="M8179" t="str">
        <f t="shared" si="763"/>
        <v>N/A</v>
      </c>
      <c r="N8179" t="str">
        <f t="shared" si="764"/>
        <v>N/A</v>
      </c>
      <c r="O8179" t="str">
        <f t="shared" si="765"/>
        <v>N/A</v>
      </c>
      <c r="S8179">
        <f>IF(OR(ISBLANK(B8179),ISBLANK(C8179),ISBLANK(D8179),ISBLANK(E8179),ISBLANK(F8179),ISBLANK('Data Entry'!G8179),ISBLANK('Data Entry'!H8179)),0,1)</f>
        <v>0</v>
      </c>
    </row>
    <row r="8180" spans="1:19" x14ac:dyDescent="0.25">
      <c r="A8180">
        <f>'Data Entry'!A8180</f>
        <v>0</v>
      </c>
      <c r="B8180">
        <f>'Data Entry'!B8180</f>
        <v>0</v>
      </c>
      <c r="C8180">
        <f>'Data Entry'!C8180</f>
        <v>0</v>
      </c>
      <c r="D8180">
        <f>'Data Entry'!D8180</f>
        <v>0</v>
      </c>
      <c r="E8180">
        <f>'Data Entry'!E8180</f>
        <v>0</v>
      </c>
      <c r="F8180">
        <f>'Data Entry'!F8180</f>
        <v>0</v>
      </c>
      <c r="G8180" t="e">
        <f>('Data Entry'!G8180-HLOOKUP('Data Entry'!I8180,'CST Norms'!$A$48:$K$62,I8180,FALSE))/HLOOKUP('Data Entry'!I8180,'CST Norms'!$A$77:$K$91,I8180,FALSE)</f>
        <v>#N/A</v>
      </c>
      <c r="H8180" t="e">
        <f>( 'Data Entry'!H8180 - HLOOKUP('Data Entry'!I8180,'CST Norms'!$A$65:$K$75,8,FALSE) )/HLOOKUP('Data Entry'!I8180,'CST Norms'!$A$94:$K$104,8,FALSE)</f>
        <v>#N/A</v>
      </c>
      <c r="I8180">
        <f>'Data Entry'!$J8180</f>
        <v>0</v>
      </c>
      <c r="J8180" t="e">
        <f t="shared" si="766"/>
        <v>#N/A</v>
      </c>
      <c r="K8180" t="e">
        <f t="shared" si="767"/>
        <v>#N/A</v>
      </c>
      <c r="L8180" t="e">
        <f t="shared" si="768"/>
        <v>#N/A</v>
      </c>
      <c r="M8180" t="str">
        <f t="shared" si="763"/>
        <v>N/A</v>
      </c>
      <c r="N8180" t="str">
        <f t="shared" si="764"/>
        <v>N/A</v>
      </c>
      <c r="O8180" t="str">
        <f t="shared" si="765"/>
        <v>N/A</v>
      </c>
      <c r="S8180">
        <f>IF(OR(ISBLANK(B8180),ISBLANK(C8180),ISBLANK(D8180),ISBLANK(E8180),ISBLANK(F8180),ISBLANK('Data Entry'!G8180),ISBLANK('Data Entry'!H8180)),0,1)</f>
        <v>0</v>
      </c>
    </row>
    <row r="8181" spans="1:19" x14ac:dyDescent="0.25">
      <c r="A8181">
        <f>'Data Entry'!A8181</f>
        <v>0</v>
      </c>
      <c r="B8181">
        <f>'Data Entry'!B8181</f>
        <v>0</v>
      </c>
      <c r="C8181">
        <f>'Data Entry'!C8181</f>
        <v>0</v>
      </c>
      <c r="D8181">
        <f>'Data Entry'!D8181</f>
        <v>0</v>
      </c>
      <c r="E8181">
        <f>'Data Entry'!E8181</f>
        <v>0</v>
      </c>
      <c r="F8181">
        <f>'Data Entry'!F8181</f>
        <v>0</v>
      </c>
      <c r="G8181" t="e">
        <f>('Data Entry'!G8181-HLOOKUP('Data Entry'!I8181,'CST Norms'!$A$48:$K$62,I8181,FALSE))/HLOOKUP('Data Entry'!I8181,'CST Norms'!$A$77:$K$91,I8181,FALSE)</f>
        <v>#N/A</v>
      </c>
      <c r="H8181" t="e">
        <f>( 'Data Entry'!H8181 - HLOOKUP('Data Entry'!I8181,'CST Norms'!$A$65:$K$75,8,FALSE) )/HLOOKUP('Data Entry'!I8181,'CST Norms'!$A$94:$K$104,8,FALSE)</f>
        <v>#N/A</v>
      </c>
      <c r="I8181">
        <f>'Data Entry'!$J8181</f>
        <v>0</v>
      </c>
      <c r="J8181" t="e">
        <f t="shared" si="766"/>
        <v>#N/A</v>
      </c>
      <c r="K8181" t="e">
        <f t="shared" si="767"/>
        <v>#N/A</v>
      </c>
      <c r="L8181" t="e">
        <f t="shared" si="768"/>
        <v>#N/A</v>
      </c>
      <c r="M8181" t="str">
        <f t="shared" si="763"/>
        <v>N/A</v>
      </c>
      <c r="N8181" t="str">
        <f t="shared" si="764"/>
        <v>N/A</v>
      </c>
      <c r="O8181" t="str">
        <f t="shared" si="765"/>
        <v>N/A</v>
      </c>
      <c r="S8181">
        <f>IF(OR(ISBLANK(B8181),ISBLANK(C8181),ISBLANK(D8181),ISBLANK(E8181),ISBLANK(F8181),ISBLANK('Data Entry'!G8181),ISBLANK('Data Entry'!H8181)),0,1)</f>
        <v>0</v>
      </c>
    </row>
    <row r="8182" spans="1:19" x14ac:dyDescent="0.25">
      <c r="A8182">
        <f>'Data Entry'!A8182</f>
        <v>0</v>
      </c>
      <c r="B8182">
        <f>'Data Entry'!B8182</f>
        <v>0</v>
      </c>
      <c r="C8182">
        <f>'Data Entry'!C8182</f>
        <v>0</v>
      </c>
      <c r="D8182">
        <f>'Data Entry'!D8182</f>
        <v>0</v>
      </c>
      <c r="E8182">
        <f>'Data Entry'!E8182</f>
        <v>0</v>
      </c>
      <c r="F8182">
        <f>'Data Entry'!F8182</f>
        <v>0</v>
      </c>
      <c r="G8182" t="e">
        <f>('Data Entry'!G8182-HLOOKUP('Data Entry'!I8182,'CST Norms'!$A$48:$K$62,I8182,FALSE))/HLOOKUP('Data Entry'!I8182,'CST Norms'!$A$77:$K$91,I8182,FALSE)</f>
        <v>#N/A</v>
      </c>
      <c r="H8182" t="e">
        <f>( 'Data Entry'!H8182 - HLOOKUP('Data Entry'!I8182,'CST Norms'!$A$65:$K$75,8,FALSE) )/HLOOKUP('Data Entry'!I8182,'CST Norms'!$A$94:$K$104,8,FALSE)</f>
        <v>#N/A</v>
      </c>
      <c r="I8182">
        <f>'Data Entry'!$J8182</f>
        <v>0</v>
      </c>
      <c r="J8182" t="e">
        <f t="shared" si="766"/>
        <v>#N/A</v>
      </c>
      <c r="K8182" t="e">
        <f t="shared" si="767"/>
        <v>#N/A</v>
      </c>
      <c r="L8182" t="e">
        <f t="shared" si="768"/>
        <v>#N/A</v>
      </c>
      <c r="M8182" t="str">
        <f t="shared" si="763"/>
        <v>N/A</v>
      </c>
      <c r="N8182" t="str">
        <f t="shared" si="764"/>
        <v>N/A</v>
      </c>
      <c r="O8182" t="str">
        <f t="shared" si="765"/>
        <v>N/A</v>
      </c>
      <c r="S8182">
        <f>IF(OR(ISBLANK(B8182),ISBLANK(C8182),ISBLANK(D8182),ISBLANK(E8182),ISBLANK(F8182),ISBLANK('Data Entry'!G8182),ISBLANK('Data Entry'!H8182)),0,1)</f>
        <v>0</v>
      </c>
    </row>
    <row r="8183" spans="1:19" x14ac:dyDescent="0.25">
      <c r="A8183">
        <f>'Data Entry'!A8183</f>
        <v>0</v>
      </c>
      <c r="B8183">
        <f>'Data Entry'!B8183</f>
        <v>0</v>
      </c>
      <c r="C8183">
        <f>'Data Entry'!C8183</f>
        <v>0</v>
      </c>
      <c r="D8183">
        <f>'Data Entry'!D8183</f>
        <v>0</v>
      </c>
      <c r="E8183">
        <f>'Data Entry'!E8183</f>
        <v>0</v>
      </c>
      <c r="F8183">
        <f>'Data Entry'!F8183</f>
        <v>0</v>
      </c>
      <c r="G8183" t="e">
        <f>('Data Entry'!G8183-HLOOKUP('Data Entry'!I8183,'CST Norms'!$A$48:$K$62,I8183,FALSE))/HLOOKUP('Data Entry'!I8183,'CST Norms'!$A$77:$K$91,I8183,FALSE)</f>
        <v>#N/A</v>
      </c>
      <c r="H8183" t="e">
        <f>( 'Data Entry'!H8183 - HLOOKUP('Data Entry'!I8183,'CST Norms'!$A$65:$K$75,8,FALSE) )/HLOOKUP('Data Entry'!I8183,'CST Norms'!$A$94:$K$104,8,FALSE)</f>
        <v>#N/A</v>
      </c>
      <c r="I8183">
        <f>'Data Entry'!$J8183</f>
        <v>0</v>
      </c>
      <c r="J8183" t="e">
        <f t="shared" si="766"/>
        <v>#N/A</v>
      </c>
      <c r="K8183" t="e">
        <f t="shared" si="767"/>
        <v>#N/A</v>
      </c>
      <c r="L8183" t="e">
        <f t="shared" si="768"/>
        <v>#N/A</v>
      </c>
      <c r="M8183" t="str">
        <f t="shared" si="763"/>
        <v>N/A</v>
      </c>
      <c r="N8183" t="str">
        <f t="shared" si="764"/>
        <v>N/A</v>
      </c>
      <c r="O8183" t="str">
        <f t="shared" si="765"/>
        <v>N/A</v>
      </c>
      <c r="S8183">
        <f>IF(OR(ISBLANK(B8183),ISBLANK(C8183),ISBLANK(D8183),ISBLANK(E8183),ISBLANK(F8183),ISBLANK('Data Entry'!G8183),ISBLANK('Data Entry'!H8183)),0,1)</f>
        <v>0</v>
      </c>
    </row>
    <row r="8184" spans="1:19" x14ac:dyDescent="0.25">
      <c r="A8184">
        <f>'Data Entry'!A8184</f>
        <v>0</v>
      </c>
      <c r="B8184">
        <f>'Data Entry'!B8184</f>
        <v>0</v>
      </c>
      <c r="C8184">
        <f>'Data Entry'!C8184</f>
        <v>0</v>
      </c>
      <c r="D8184">
        <f>'Data Entry'!D8184</f>
        <v>0</v>
      </c>
      <c r="E8184">
        <f>'Data Entry'!E8184</f>
        <v>0</v>
      </c>
      <c r="F8184">
        <f>'Data Entry'!F8184</f>
        <v>0</v>
      </c>
      <c r="G8184" t="e">
        <f>('Data Entry'!G8184-HLOOKUP('Data Entry'!I8184,'CST Norms'!$A$48:$K$62,I8184,FALSE))/HLOOKUP('Data Entry'!I8184,'CST Norms'!$A$77:$K$91,I8184,FALSE)</f>
        <v>#N/A</v>
      </c>
      <c r="H8184" t="e">
        <f>( 'Data Entry'!H8184 - HLOOKUP('Data Entry'!I8184,'CST Norms'!$A$65:$K$75,8,FALSE) )/HLOOKUP('Data Entry'!I8184,'CST Norms'!$A$94:$K$104,8,FALSE)</f>
        <v>#N/A</v>
      </c>
      <c r="I8184">
        <f>'Data Entry'!$J8184</f>
        <v>0</v>
      </c>
      <c r="J8184" t="e">
        <f t="shared" si="766"/>
        <v>#N/A</v>
      </c>
      <c r="K8184" t="e">
        <f t="shared" si="767"/>
        <v>#N/A</v>
      </c>
      <c r="L8184" t="e">
        <f t="shared" si="768"/>
        <v>#N/A</v>
      </c>
      <c r="M8184" t="str">
        <f t="shared" si="763"/>
        <v>N/A</v>
      </c>
      <c r="N8184" t="str">
        <f t="shared" si="764"/>
        <v>N/A</v>
      </c>
      <c r="O8184" t="str">
        <f t="shared" si="765"/>
        <v>N/A</v>
      </c>
      <c r="S8184">
        <f>IF(OR(ISBLANK(B8184),ISBLANK(C8184),ISBLANK(D8184),ISBLANK(E8184),ISBLANK(F8184),ISBLANK('Data Entry'!G8184),ISBLANK('Data Entry'!H8184)),0,1)</f>
        <v>0</v>
      </c>
    </row>
    <row r="8185" spans="1:19" x14ac:dyDescent="0.25">
      <c r="A8185">
        <f>'Data Entry'!A8185</f>
        <v>0</v>
      </c>
      <c r="B8185">
        <f>'Data Entry'!B8185</f>
        <v>0</v>
      </c>
      <c r="C8185">
        <f>'Data Entry'!C8185</f>
        <v>0</v>
      </c>
      <c r="D8185">
        <f>'Data Entry'!D8185</f>
        <v>0</v>
      </c>
      <c r="E8185">
        <f>'Data Entry'!E8185</f>
        <v>0</v>
      </c>
      <c r="F8185">
        <f>'Data Entry'!F8185</f>
        <v>0</v>
      </c>
      <c r="G8185" t="e">
        <f>('Data Entry'!G8185-HLOOKUP('Data Entry'!I8185,'CST Norms'!$A$48:$K$62,I8185,FALSE))/HLOOKUP('Data Entry'!I8185,'CST Norms'!$A$77:$K$91,I8185,FALSE)</f>
        <v>#N/A</v>
      </c>
      <c r="H8185" t="e">
        <f>( 'Data Entry'!H8185 - HLOOKUP('Data Entry'!I8185,'CST Norms'!$A$65:$K$75,8,FALSE) )/HLOOKUP('Data Entry'!I8185,'CST Norms'!$A$94:$K$104,8,FALSE)</f>
        <v>#N/A</v>
      </c>
      <c r="I8185">
        <f>'Data Entry'!$J8185</f>
        <v>0</v>
      </c>
      <c r="J8185" t="e">
        <f t="shared" si="766"/>
        <v>#N/A</v>
      </c>
      <c r="K8185" t="e">
        <f t="shared" si="767"/>
        <v>#N/A</v>
      </c>
      <c r="L8185" t="e">
        <f t="shared" si="768"/>
        <v>#N/A</v>
      </c>
      <c r="M8185" t="str">
        <f t="shared" si="763"/>
        <v>N/A</v>
      </c>
      <c r="N8185" t="str">
        <f t="shared" si="764"/>
        <v>N/A</v>
      </c>
      <c r="O8185" t="str">
        <f t="shared" si="765"/>
        <v>N/A</v>
      </c>
      <c r="S8185">
        <f>IF(OR(ISBLANK(B8185),ISBLANK(C8185),ISBLANK(D8185),ISBLANK(E8185),ISBLANK(F8185),ISBLANK('Data Entry'!G8185),ISBLANK('Data Entry'!H8185)),0,1)</f>
        <v>0</v>
      </c>
    </row>
    <row r="8186" spans="1:19" x14ac:dyDescent="0.25">
      <c r="A8186">
        <f>'Data Entry'!A8186</f>
        <v>0</v>
      </c>
      <c r="B8186">
        <f>'Data Entry'!B8186</f>
        <v>0</v>
      </c>
      <c r="C8186">
        <f>'Data Entry'!C8186</f>
        <v>0</v>
      </c>
      <c r="D8186">
        <f>'Data Entry'!D8186</f>
        <v>0</v>
      </c>
      <c r="E8186">
        <f>'Data Entry'!E8186</f>
        <v>0</v>
      </c>
      <c r="F8186">
        <f>'Data Entry'!F8186</f>
        <v>0</v>
      </c>
      <c r="G8186" t="e">
        <f>('Data Entry'!G8186-HLOOKUP('Data Entry'!I8186,'CST Norms'!$A$48:$K$62,I8186,FALSE))/HLOOKUP('Data Entry'!I8186,'CST Norms'!$A$77:$K$91,I8186,FALSE)</f>
        <v>#N/A</v>
      </c>
      <c r="H8186" t="e">
        <f>( 'Data Entry'!H8186 - HLOOKUP('Data Entry'!I8186,'CST Norms'!$A$65:$K$75,8,FALSE) )/HLOOKUP('Data Entry'!I8186,'CST Norms'!$A$94:$K$104,8,FALSE)</f>
        <v>#N/A</v>
      </c>
      <c r="I8186">
        <f>'Data Entry'!$J8186</f>
        <v>0</v>
      </c>
      <c r="J8186" t="e">
        <f t="shared" si="766"/>
        <v>#N/A</v>
      </c>
      <c r="K8186" t="e">
        <f t="shared" si="767"/>
        <v>#N/A</v>
      </c>
      <c r="L8186" t="e">
        <f t="shared" si="768"/>
        <v>#N/A</v>
      </c>
      <c r="M8186" t="str">
        <f t="shared" si="763"/>
        <v>N/A</v>
      </c>
      <c r="N8186" t="str">
        <f t="shared" si="764"/>
        <v>N/A</v>
      </c>
      <c r="O8186" t="str">
        <f t="shared" si="765"/>
        <v>N/A</v>
      </c>
      <c r="S8186">
        <f>IF(OR(ISBLANK(B8186),ISBLANK(C8186),ISBLANK(D8186),ISBLANK(E8186),ISBLANK(F8186),ISBLANK('Data Entry'!G8186),ISBLANK('Data Entry'!H8186)),0,1)</f>
        <v>0</v>
      </c>
    </row>
    <row r="8187" spans="1:19" x14ac:dyDescent="0.25">
      <c r="A8187">
        <f>'Data Entry'!A8187</f>
        <v>0</v>
      </c>
      <c r="B8187">
        <f>'Data Entry'!B8187</f>
        <v>0</v>
      </c>
      <c r="C8187">
        <f>'Data Entry'!C8187</f>
        <v>0</v>
      </c>
      <c r="D8187">
        <f>'Data Entry'!D8187</f>
        <v>0</v>
      </c>
      <c r="E8187">
        <f>'Data Entry'!E8187</f>
        <v>0</v>
      </c>
      <c r="F8187">
        <f>'Data Entry'!F8187</f>
        <v>0</v>
      </c>
      <c r="G8187" t="e">
        <f>('Data Entry'!G8187-HLOOKUP('Data Entry'!I8187,'CST Norms'!$A$48:$K$62,I8187,FALSE))/HLOOKUP('Data Entry'!I8187,'CST Norms'!$A$77:$K$91,I8187,FALSE)</f>
        <v>#N/A</v>
      </c>
      <c r="H8187" t="e">
        <f>( 'Data Entry'!H8187 - HLOOKUP('Data Entry'!I8187,'CST Norms'!$A$65:$K$75,8,FALSE) )/HLOOKUP('Data Entry'!I8187,'CST Norms'!$A$94:$K$104,8,FALSE)</f>
        <v>#N/A</v>
      </c>
      <c r="I8187">
        <f>'Data Entry'!$J8187</f>
        <v>0</v>
      </c>
      <c r="J8187" t="e">
        <f t="shared" si="766"/>
        <v>#N/A</v>
      </c>
      <c r="K8187" t="e">
        <f t="shared" si="767"/>
        <v>#N/A</v>
      </c>
      <c r="L8187" t="e">
        <f t="shared" si="768"/>
        <v>#N/A</v>
      </c>
      <c r="M8187" t="str">
        <f t="shared" si="763"/>
        <v>N/A</v>
      </c>
      <c r="N8187" t="str">
        <f t="shared" si="764"/>
        <v>N/A</v>
      </c>
      <c r="O8187" t="str">
        <f t="shared" si="765"/>
        <v>N/A</v>
      </c>
      <c r="S8187">
        <f>IF(OR(ISBLANK(B8187),ISBLANK(C8187),ISBLANK(D8187),ISBLANK(E8187),ISBLANK(F8187),ISBLANK('Data Entry'!G8187),ISBLANK('Data Entry'!H8187)),0,1)</f>
        <v>0</v>
      </c>
    </row>
    <row r="8188" spans="1:19" x14ac:dyDescent="0.25">
      <c r="A8188">
        <f>'Data Entry'!A8188</f>
        <v>0</v>
      </c>
      <c r="B8188">
        <f>'Data Entry'!B8188</f>
        <v>0</v>
      </c>
      <c r="C8188">
        <f>'Data Entry'!C8188</f>
        <v>0</v>
      </c>
      <c r="D8188">
        <f>'Data Entry'!D8188</f>
        <v>0</v>
      </c>
      <c r="E8188">
        <f>'Data Entry'!E8188</f>
        <v>0</v>
      </c>
      <c r="F8188">
        <f>'Data Entry'!F8188</f>
        <v>0</v>
      </c>
      <c r="G8188" t="e">
        <f>('Data Entry'!G8188-HLOOKUP('Data Entry'!I8188,'CST Norms'!$A$48:$K$62,I8188,FALSE))/HLOOKUP('Data Entry'!I8188,'CST Norms'!$A$77:$K$91,I8188,FALSE)</f>
        <v>#N/A</v>
      </c>
      <c r="H8188" t="e">
        <f>( 'Data Entry'!H8188 - HLOOKUP('Data Entry'!I8188,'CST Norms'!$A$65:$K$75,8,FALSE) )/HLOOKUP('Data Entry'!I8188,'CST Norms'!$A$94:$K$104,8,FALSE)</f>
        <v>#N/A</v>
      </c>
      <c r="I8188">
        <f>'Data Entry'!$J8188</f>
        <v>0</v>
      </c>
      <c r="J8188" t="e">
        <f t="shared" si="766"/>
        <v>#N/A</v>
      </c>
      <c r="K8188" t="e">
        <f t="shared" si="767"/>
        <v>#N/A</v>
      </c>
      <c r="L8188" t="e">
        <f t="shared" si="768"/>
        <v>#N/A</v>
      </c>
      <c r="M8188" t="str">
        <f t="shared" si="763"/>
        <v>N/A</v>
      </c>
      <c r="N8188" t="str">
        <f t="shared" si="764"/>
        <v>N/A</v>
      </c>
      <c r="O8188" t="str">
        <f t="shared" si="765"/>
        <v>N/A</v>
      </c>
      <c r="S8188">
        <f>IF(OR(ISBLANK(B8188),ISBLANK(C8188),ISBLANK(D8188),ISBLANK(E8188),ISBLANK(F8188),ISBLANK('Data Entry'!G8188),ISBLANK('Data Entry'!H8188)),0,1)</f>
        <v>0</v>
      </c>
    </row>
    <row r="8189" spans="1:19" x14ac:dyDescent="0.25">
      <c r="A8189">
        <f>'Data Entry'!A8189</f>
        <v>0</v>
      </c>
      <c r="B8189">
        <f>'Data Entry'!B8189</f>
        <v>0</v>
      </c>
      <c r="C8189">
        <f>'Data Entry'!C8189</f>
        <v>0</v>
      </c>
      <c r="D8189">
        <f>'Data Entry'!D8189</f>
        <v>0</v>
      </c>
      <c r="E8189">
        <f>'Data Entry'!E8189</f>
        <v>0</v>
      </c>
      <c r="F8189">
        <f>'Data Entry'!F8189</f>
        <v>0</v>
      </c>
      <c r="G8189" t="e">
        <f>('Data Entry'!G8189-HLOOKUP('Data Entry'!I8189,'CST Norms'!$A$48:$K$62,I8189,FALSE))/HLOOKUP('Data Entry'!I8189,'CST Norms'!$A$77:$K$91,I8189,FALSE)</f>
        <v>#N/A</v>
      </c>
      <c r="H8189" t="e">
        <f>( 'Data Entry'!H8189 - HLOOKUP('Data Entry'!I8189,'CST Norms'!$A$65:$K$75,8,FALSE) )/HLOOKUP('Data Entry'!I8189,'CST Norms'!$A$94:$K$104,8,FALSE)</f>
        <v>#N/A</v>
      </c>
      <c r="I8189">
        <f>'Data Entry'!$J8189</f>
        <v>0</v>
      </c>
      <c r="J8189" t="e">
        <f t="shared" si="766"/>
        <v>#N/A</v>
      </c>
      <c r="K8189" t="e">
        <f t="shared" si="767"/>
        <v>#N/A</v>
      </c>
      <c r="L8189" t="e">
        <f t="shared" si="768"/>
        <v>#N/A</v>
      </c>
      <c r="M8189" t="str">
        <f t="shared" si="763"/>
        <v>N/A</v>
      </c>
      <c r="N8189" t="str">
        <f t="shared" si="764"/>
        <v>N/A</v>
      </c>
      <c r="O8189" t="str">
        <f t="shared" si="765"/>
        <v>N/A</v>
      </c>
      <c r="S8189">
        <f>IF(OR(ISBLANK(B8189),ISBLANK(C8189),ISBLANK(D8189),ISBLANK(E8189),ISBLANK(F8189),ISBLANK('Data Entry'!G8189),ISBLANK('Data Entry'!H8189)),0,1)</f>
        <v>0</v>
      </c>
    </row>
    <row r="8190" spans="1:19" x14ac:dyDescent="0.25">
      <c r="A8190">
        <f>'Data Entry'!A8190</f>
        <v>0</v>
      </c>
      <c r="B8190">
        <f>'Data Entry'!B8190</f>
        <v>0</v>
      </c>
      <c r="C8190">
        <f>'Data Entry'!C8190</f>
        <v>0</v>
      </c>
      <c r="D8190">
        <f>'Data Entry'!D8190</f>
        <v>0</v>
      </c>
      <c r="E8190">
        <f>'Data Entry'!E8190</f>
        <v>0</v>
      </c>
      <c r="F8190">
        <f>'Data Entry'!F8190</f>
        <v>0</v>
      </c>
      <c r="G8190" t="e">
        <f>('Data Entry'!G8190-HLOOKUP('Data Entry'!I8190,'CST Norms'!$A$48:$K$62,I8190,FALSE))/HLOOKUP('Data Entry'!I8190,'CST Norms'!$A$77:$K$91,I8190,FALSE)</f>
        <v>#N/A</v>
      </c>
      <c r="H8190" t="e">
        <f>( 'Data Entry'!H8190 - HLOOKUP('Data Entry'!I8190,'CST Norms'!$A$65:$K$75,8,FALSE) )/HLOOKUP('Data Entry'!I8190,'CST Norms'!$A$94:$K$104,8,FALSE)</f>
        <v>#N/A</v>
      </c>
      <c r="I8190">
        <f>'Data Entry'!$J8190</f>
        <v>0</v>
      </c>
      <c r="J8190" t="e">
        <f t="shared" si="766"/>
        <v>#N/A</v>
      </c>
      <c r="K8190" t="e">
        <f t="shared" si="767"/>
        <v>#N/A</v>
      </c>
      <c r="L8190" t="e">
        <f t="shared" si="768"/>
        <v>#N/A</v>
      </c>
      <c r="M8190" t="str">
        <f t="shared" si="763"/>
        <v>N/A</v>
      </c>
      <c r="N8190" t="str">
        <f t="shared" si="764"/>
        <v>N/A</v>
      </c>
      <c r="O8190" t="str">
        <f t="shared" si="765"/>
        <v>N/A</v>
      </c>
      <c r="S8190">
        <f>IF(OR(ISBLANK(B8190),ISBLANK(C8190),ISBLANK(D8190),ISBLANK(E8190),ISBLANK(F8190),ISBLANK('Data Entry'!G8190),ISBLANK('Data Entry'!H8190)),0,1)</f>
        <v>0</v>
      </c>
    </row>
    <row r="8191" spans="1:19" x14ac:dyDescent="0.25">
      <c r="A8191">
        <f>'Data Entry'!A8191</f>
        <v>0</v>
      </c>
      <c r="B8191">
        <f>'Data Entry'!B8191</f>
        <v>0</v>
      </c>
      <c r="C8191">
        <f>'Data Entry'!C8191</f>
        <v>0</v>
      </c>
      <c r="D8191">
        <f>'Data Entry'!D8191</f>
        <v>0</v>
      </c>
      <c r="E8191">
        <f>'Data Entry'!E8191</f>
        <v>0</v>
      </c>
      <c r="F8191">
        <f>'Data Entry'!F8191</f>
        <v>0</v>
      </c>
      <c r="G8191" t="e">
        <f>('Data Entry'!G8191-HLOOKUP('Data Entry'!I8191,'CST Norms'!$A$48:$K$62,I8191,FALSE))/HLOOKUP('Data Entry'!I8191,'CST Norms'!$A$77:$K$91,I8191,FALSE)</f>
        <v>#N/A</v>
      </c>
      <c r="H8191" t="e">
        <f>( 'Data Entry'!H8191 - HLOOKUP('Data Entry'!I8191,'CST Norms'!$A$65:$K$75,8,FALSE) )/HLOOKUP('Data Entry'!I8191,'CST Norms'!$A$94:$K$104,8,FALSE)</f>
        <v>#N/A</v>
      </c>
      <c r="I8191">
        <f>'Data Entry'!$J8191</f>
        <v>0</v>
      </c>
      <c r="J8191" t="e">
        <f t="shared" si="766"/>
        <v>#N/A</v>
      </c>
      <c r="K8191" t="e">
        <f t="shared" si="767"/>
        <v>#N/A</v>
      </c>
      <c r="L8191" t="e">
        <f t="shared" si="768"/>
        <v>#N/A</v>
      </c>
      <c r="M8191" t="str">
        <f t="shared" si="763"/>
        <v>N/A</v>
      </c>
      <c r="N8191" t="str">
        <f t="shared" si="764"/>
        <v>N/A</v>
      </c>
      <c r="O8191" t="str">
        <f t="shared" si="765"/>
        <v>N/A</v>
      </c>
      <c r="S8191">
        <f>IF(OR(ISBLANK(B8191),ISBLANK(C8191),ISBLANK(D8191),ISBLANK(E8191),ISBLANK(F8191),ISBLANK('Data Entry'!G8191),ISBLANK('Data Entry'!H8191)),0,1)</f>
        <v>0</v>
      </c>
    </row>
    <row r="8192" spans="1:19" x14ac:dyDescent="0.25">
      <c r="A8192">
        <f>'Data Entry'!A8192</f>
        <v>0</v>
      </c>
      <c r="B8192">
        <f>'Data Entry'!B8192</f>
        <v>0</v>
      </c>
      <c r="C8192">
        <f>'Data Entry'!C8192</f>
        <v>0</v>
      </c>
      <c r="D8192">
        <f>'Data Entry'!D8192</f>
        <v>0</v>
      </c>
      <c r="E8192">
        <f>'Data Entry'!E8192</f>
        <v>0</v>
      </c>
      <c r="F8192">
        <f>'Data Entry'!F8192</f>
        <v>0</v>
      </c>
      <c r="G8192" t="e">
        <f>('Data Entry'!G8192-HLOOKUP('Data Entry'!I8192,'CST Norms'!$A$48:$K$62,I8192,FALSE))/HLOOKUP('Data Entry'!I8192,'CST Norms'!$A$77:$K$91,I8192,FALSE)</f>
        <v>#N/A</v>
      </c>
      <c r="H8192" t="e">
        <f>( 'Data Entry'!H8192 - HLOOKUP('Data Entry'!I8192,'CST Norms'!$A$65:$K$75,8,FALSE) )/HLOOKUP('Data Entry'!I8192,'CST Norms'!$A$94:$K$104,8,FALSE)</f>
        <v>#N/A</v>
      </c>
      <c r="I8192">
        <f>'Data Entry'!$J8192</f>
        <v>0</v>
      </c>
      <c r="J8192" t="e">
        <f t="shared" si="766"/>
        <v>#N/A</v>
      </c>
      <c r="K8192" t="e">
        <f t="shared" si="767"/>
        <v>#N/A</v>
      </c>
      <c r="L8192" t="e">
        <f t="shared" si="768"/>
        <v>#N/A</v>
      </c>
      <c r="M8192" t="str">
        <f t="shared" si="763"/>
        <v>N/A</v>
      </c>
      <c r="N8192" t="str">
        <f t="shared" si="764"/>
        <v>N/A</v>
      </c>
      <c r="O8192" t="str">
        <f t="shared" si="765"/>
        <v>N/A</v>
      </c>
      <c r="S8192">
        <f>IF(OR(ISBLANK(B8192),ISBLANK(C8192),ISBLANK(D8192),ISBLANK(E8192),ISBLANK(F8192),ISBLANK('Data Entry'!G8192),ISBLANK('Data Entry'!H8192)),0,1)</f>
        <v>0</v>
      </c>
    </row>
    <row r="8193" spans="1:19" x14ac:dyDescent="0.25">
      <c r="A8193">
        <f>'Data Entry'!A8193</f>
        <v>0</v>
      </c>
      <c r="B8193">
        <f>'Data Entry'!B8193</f>
        <v>0</v>
      </c>
      <c r="C8193">
        <f>'Data Entry'!C8193</f>
        <v>0</v>
      </c>
      <c r="D8193">
        <f>'Data Entry'!D8193</f>
        <v>0</v>
      </c>
      <c r="E8193">
        <f>'Data Entry'!E8193</f>
        <v>0</v>
      </c>
      <c r="F8193">
        <f>'Data Entry'!F8193</f>
        <v>0</v>
      </c>
      <c r="G8193" t="e">
        <f>('Data Entry'!G8193-HLOOKUP('Data Entry'!I8193,'CST Norms'!$A$48:$K$62,I8193,FALSE))/HLOOKUP('Data Entry'!I8193,'CST Norms'!$A$77:$K$91,I8193,FALSE)</f>
        <v>#N/A</v>
      </c>
      <c r="H8193" t="e">
        <f>( 'Data Entry'!H8193 - HLOOKUP('Data Entry'!I8193,'CST Norms'!$A$65:$K$75,8,FALSE) )/HLOOKUP('Data Entry'!I8193,'CST Norms'!$A$94:$K$104,8,FALSE)</f>
        <v>#N/A</v>
      </c>
      <c r="I8193">
        <f>'Data Entry'!$J8193</f>
        <v>0</v>
      </c>
      <c r="J8193" t="e">
        <f t="shared" si="766"/>
        <v>#N/A</v>
      </c>
      <c r="K8193" t="e">
        <f t="shared" si="767"/>
        <v>#N/A</v>
      </c>
      <c r="L8193" t="e">
        <f t="shared" si="768"/>
        <v>#N/A</v>
      </c>
      <c r="M8193" t="str">
        <f t="shared" si="763"/>
        <v>N/A</v>
      </c>
      <c r="N8193" t="str">
        <f t="shared" si="764"/>
        <v>N/A</v>
      </c>
      <c r="O8193" t="str">
        <f t="shared" si="765"/>
        <v>N/A</v>
      </c>
      <c r="S8193">
        <f>IF(OR(ISBLANK(B8193),ISBLANK(C8193),ISBLANK(D8193),ISBLANK(E8193),ISBLANK(F8193),ISBLANK('Data Entry'!G8193),ISBLANK('Data Entry'!H8193)),0,1)</f>
        <v>0</v>
      </c>
    </row>
    <row r="8194" spans="1:19" x14ac:dyDescent="0.25">
      <c r="A8194">
        <f>'Data Entry'!A8194</f>
        <v>0</v>
      </c>
      <c r="B8194">
        <f>'Data Entry'!B8194</f>
        <v>0</v>
      </c>
      <c r="C8194">
        <f>'Data Entry'!C8194</f>
        <v>0</v>
      </c>
      <c r="D8194">
        <f>'Data Entry'!D8194</f>
        <v>0</v>
      </c>
      <c r="E8194">
        <f>'Data Entry'!E8194</f>
        <v>0</v>
      </c>
      <c r="F8194">
        <f>'Data Entry'!F8194</f>
        <v>0</v>
      </c>
      <c r="G8194" t="e">
        <f>('Data Entry'!G8194-HLOOKUP('Data Entry'!I8194,'CST Norms'!$A$48:$K$62,I8194,FALSE))/HLOOKUP('Data Entry'!I8194,'CST Norms'!$A$77:$K$91,I8194,FALSE)</f>
        <v>#N/A</v>
      </c>
      <c r="H8194" t="e">
        <f>( 'Data Entry'!H8194 - HLOOKUP('Data Entry'!I8194,'CST Norms'!$A$65:$K$75,8,FALSE) )/HLOOKUP('Data Entry'!I8194,'CST Norms'!$A$94:$K$104,8,FALSE)</f>
        <v>#N/A</v>
      </c>
      <c r="I8194">
        <f>'Data Entry'!$J8194</f>
        <v>0</v>
      </c>
      <c r="J8194" t="e">
        <f t="shared" si="766"/>
        <v>#N/A</v>
      </c>
      <c r="K8194" t="e">
        <f t="shared" si="767"/>
        <v>#N/A</v>
      </c>
      <c r="L8194" t="e">
        <f t="shared" si="768"/>
        <v>#N/A</v>
      </c>
      <c r="M8194" t="str">
        <f t="shared" ref="M8194:M8257" si="769">IF($S8194=1,NORMSDIST(J8194),"N/A")</f>
        <v>N/A</v>
      </c>
      <c r="N8194" t="str">
        <f t="shared" ref="N8194:N8257" si="770">IF($S8194=1,NORMSDIST(K8194),"N/A")</f>
        <v>N/A</v>
      </c>
      <c r="O8194" t="str">
        <f t="shared" ref="O8194:O8257" si="771">IF($S8194=1,NORMSDIST(L8194),"N/A")</f>
        <v>N/A</v>
      </c>
      <c r="S8194">
        <f>IF(OR(ISBLANK(B8194),ISBLANK(C8194),ISBLANK(D8194),ISBLANK(E8194),ISBLANK(F8194),ISBLANK('Data Entry'!G8194),ISBLANK('Data Entry'!H8194)),0,1)</f>
        <v>0</v>
      </c>
    </row>
    <row r="8195" spans="1:19" x14ac:dyDescent="0.25">
      <c r="A8195">
        <f>'Data Entry'!A8195</f>
        <v>0</v>
      </c>
      <c r="B8195">
        <f>'Data Entry'!B8195</f>
        <v>0</v>
      </c>
      <c r="C8195">
        <f>'Data Entry'!C8195</f>
        <v>0</v>
      </c>
      <c r="D8195">
        <f>'Data Entry'!D8195</f>
        <v>0</v>
      </c>
      <c r="E8195">
        <f>'Data Entry'!E8195</f>
        <v>0</v>
      </c>
      <c r="F8195">
        <f>'Data Entry'!F8195</f>
        <v>0</v>
      </c>
      <c r="G8195" t="e">
        <f>('Data Entry'!G8195-HLOOKUP('Data Entry'!I8195,'CST Norms'!$A$48:$K$62,I8195,FALSE))/HLOOKUP('Data Entry'!I8195,'CST Norms'!$A$77:$K$91,I8195,FALSE)</f>
        <v>#N/A</v>
      </c>
      <c r="H8195" t="e">
        <f>( 'Data Entry'!H8195 - HLOOKUP('Data Entry'!I8195,'CST Norms'!$A$65:$K$75,8,FALSE) )/HLOOKUP('Data Entry'!I8195,'CST Norms'!$A$94:$K$104,8,FALSE)</f>
        <v>#N/A</v>
      </c>
      <c r="I8195">
        <f>'Data Entry'!$J8195</f>
        <v>0</v>
      </c>
      <c r="J8195" t="e">
        <f t="shared" si="766"/>
        <v>#N/A</v>
      </c>
      <c r="K8195" t="e">
        <f t="shared" si="767"/>
        <v>#N/A</v>
      </c>
      <c r="L8195" t="e">
        <f t="shared" si="768"/>
        <v>#N/A</v>
      </c>
      <c r="M8195" t="str">
        <f t="shared" si="769"/>
        <v>N/A</v>
      </c>
      <c r="N8195" t="str">
        <f t="shared" si="770"/>
        <v>N/A</v>
      </c>
      <c r="O8195" t="str">
        <f t="shared" si="771"/>
        <v>N/A</v>
      </c>
      <c r="S8195">
        <f>IF(OR(ISBLANK(B8195),ISBLANK(C8195),ISBLANK(D8195),ISBLANK(E8195),ISBLANK(F8195),ISBLANK('Data Entry'!G8195),ISBLANK('Data Entry'!H8195)),0,1)</f>
        <v>0</v>
      </c>
    </row>
    <row r="8196" spans="1:19" x14ac:dyDescent="0.25">
      <c r="A8196">
        <f>'Data Entry'!A8196</f>
        <v>0</v>
      </c>
      <c r="B8196">
        <f>'Data Entry'!B8196</f>
        <v>0</v>
      </c>
      <c r="C8196">
        <f>'Data Entry'!C8196</f>
        <v>0</v>
      </c>
      <c r="D8196">
        <f>'Data Entry'!D8196</f>
        <v>0</v>
      </c>
      <c r="E8196">
        <f>'Data Entry'!E8196</f>
        <v>0</v>
      </c>
      <c r="F8196">
        <f>'Data Entry'!F8196</f>
        <v>0</v>
      </c>
      <c r="G8196" t="e">
        <f>('Data Entry'!G8196-HLOOKUP('Data Entry'!I8196,'CST Norms'!$A$48:$K$62,I8196,FALSE))/HLOOKUP('Data Entry'!I8196,'CST Norms'!$A$77:$K$91,I8196,FALSE)</f>
        <v>#N/A</v>
      </c>
      <c r="H8196" t="e">
        <f>( 'Data Entry'!H8196 - HLOOKUP('Data Entry'!I8196,'CST Norms'!$A$65:$K$75,8,FALSE) )/HLOOKUP('Data Entry'!I8196,'CST Norms'!$A$94:$K$104,8,FALSE)</f>
        <v>#N/A</v>
      </c>
      <c r="I8196">
        <f>'Data Entry'!$J8196</f>
        <v>0</v>
      </c>
      <c r="J8196" t="e">
        <f t="shared" si="766"/>
        <v>#N/A</v>
      </c>
      <c r="K8196" t="e">
        <f t="shared" si="767"/>
        <v>#N/A</v>
      </c>
      <c r="L8196" t="e">
        <f t="shared" si="768"/>
        <v>#N/A</v>
      </c>
      <c r="M8196" t="str">
        <f t="shared" si="769"/>
        <v>N/A</v>
      </c>
      <c r="N8196" t="str">
        <f t="shared" si="770"/>
        <v>N/A</v>
      </c>
      <c r="O8196" t="str">
        <f t="shared" si="771"/>
        <v>N/A</v>
      </c>
      <c r="S8196">
        <f>IF(OR(ISBLANK(B8196),ISBLANK(C8196),ISBLANK(D8196),ISBLANK(E8196),ISBLANK(F8196),ISBLANK('Data Entry'!G8196),ISBLANK('Data Entry'!H8196)),0,1)</f>
        <v>0</v>
      </c>
    </row>
    <row r="8197" spans="1:19" x14ac:dyDescent="0.25">
      <c r="A8197">
        <f>'Data Entry'!A8197</f>
        <v>0</v>
      </c>
      <c r="B8197">
        <f>'Data Entry'!B8197</f>
        <v>0</v>
      </c>
      <c r="C8197">
        <f>'Data Entry'!C8197</f>
        <v>0</v>
      </c>
      <c r="D8197">
        <f>'Data Entry'!D8197</f>
        <v>0</v>
      </c>
      <c r="E8197">
        <f>'Data Entry'!E8197</f>
        <v>0</v>
      </c>
      <c r="F8197">
        <f>'Data Entry'!F8197</f>
        <v>0</v>
      </c>
      <c r="G8197" t="e">
        <f>('Data Entry'!G8197-HLOOKUP('Data Entry'!I8197,'CST Norms'!$A$48:$K$62,I8197,FALSE))/HLOOKUP('Data Entry'!I8197,'CST Norms'!$A$77:$K$91,I8197,FALSE)</f>
        <v>#N/A</v>
      </c>
      <c r="H8197" t="e">
        <f>( 'Data Entry'!H8197 - HLOOKUP('Data Entry'!I8197,'CST Norms'!$A$65:$K$75,8,FALSE) )/HLOOKUP('Data Entry'!I8197,'CST Norms'!$A$94:$K$104,8,FALSE)</f>
        <v>#N/A</v>
      </c>
      <c r="I8197">
        <f>'Data Entry'!$J8197</f>
        <v>0</v>
      </c>
      <c r="J8197" t="e">
        <f t="shared" si="766"/>
        <v>#N/A</v>
      </c>
      <c r="K8197" t="e">
        <f t="shared" si="767"/>
        <v>#N/A</v>
      </c>
      <c r="L8197" t="e">
        <f t="shared" si="768"/>
        <v>#N/A</v>
      </c>
      <c r="M8197" t="str">
        <f t="shared" si="769"/>
        <v>N/A</v>
      </c>
      <c r="N8197" t="str">
        <f t="shared" si="770"/>
        <v>N/A</v>
      </c>
      <c r="O8197" t="str">
        <f t="shared" si="771"/>
        <v>N/A</v>
      </c>
      <c r="S8197">
        <f>IF(OR(ISBLANK(B8197),ISBLANK(C8197),ISBLANK(D8197),ISBLANK(E8197),ISBLANK(F8197),ISBLANK('Data Entry'!G8197),ISBLANK('Data Entry'!H8197)),0,1)</f>
        <v>0</v>
      </c>
    </row>
    <row r="8198" spans="1:19" x14ac:dyDescent="0.25">
      <c r="A8198">
        <f>'Data Entry'!A8198</f>
        <v>0</v>
      </c>
      <c r="B8198">
        <f>'Data Entry'!B8198</f>
        <v>0</v>
      </c>
      <c r="C8198">
        <f>'Data Entry'!C8198</f>
        <v>0</v>
      </c>
      <c r="D8198">
        <f>'Data Entry'!D8198</f>
        <v>0</v>
      </c>
      <c r="E8198">
        <f>'Data Entry'!E8198</f>
        <v>0</v>
      </c>
      <c r="F8198">
        <f>'Data Entry'!F8198</f>
        <v>0</v>
      </c>
      <c r="G8198" t="e">
        <f>('Data Entry'!G8198-HLOOKUP('Data Entry'!I8198,'CST Norms'!$A$48:$K$62,I8198,FALSE))/HLOOKUP('Data Entry'!I8198,'CST Norms'!$A$77:$K$91,I8198,FALSE)</f>
        <v>#N/A</v>
      </c>
      <c r="H8198" t="e">
        <f>( 'Data Entry'!H8198 - HLOOKUP('Data Entry'!I8198,'CST Norms'!$A$65:$K$75,8,FALSE) )/HLOOKUP('Data Entry'!I8198,'CST Norms'!$A$94:$K$104,8,FALSE)</f>
        <v>#N/A</v>
      </c>
      <c r="I8198">
        <f>'Data Entry'!$J8198</f>
        <v>0</v>
      </c>
      <c r="J8198" t="e">
        <f t="shared" si="766"/>
        <v>#N/A</v>
      </c>
      <c r="K8198" t="e">
        <f t="shared" si="767"/>
        <v>#N/A</v>
      </c>
      <c r="L8198" t="e">
        <f t="shared" si="768"/>
        <v>#N/A</v>
      </c>
      <c r="M8198" t="str">
        <f t="shared" si="769"/>
        <v>N/A</v>
      </c>
      <c r="N8198" t="str">
        <f t="shared" si="770"/>
        <v>N/A</v>
      </c>
      <c r="O8198" t="str">
        <f t="shared" si="771"/>
        <v>N/A</v>
      </c>
      <c r="S8198">
        <f>IF(OR(ISBLANK(B8198),ISBLANK(C8198),ISBLANK(D8198),ISBLANK(E8198),ISBLANK(F8198),ISBLANK('Data Entry'!G8198),ISBLANK('Data Entry'!H8198)),0,1)</f>
        <v>0</v>
      </c>
    </row>
    <row r="8199" spans="1:19" x14ac:dyDescent="0.25">
      <c r="A8199">
        <f>'Data Entry'!A8199</f>
        <v>0</v>
      </c>
      <c r="B8199">
        <f>'Data Entry'!B8199</f>
        <v>0</v>
      </c>
      <c r="C8199">
        <f>'Data Entry'!C8199</f>
        <v>0</v>
      </c>
      <c r="D8199">
        <f>'Data Entry'!D8199</f>
        <v>0</v>
      </c>
      <c r="E8199">
        <f>'Data Entry'!E8199</f>
        <v>0</v>
      </c>
      <c r="F8199">
        <f>'Data Entry'!F8199</f>
        <v>0</v>
      </c>
      <c r="G8199" t="e">
        <f>('Data Entry'!G8199-HLOOKUP('Data Entry'!I8199,'CST Norms'!$A$48:$K$62,I8199,FALSE))/HLOOKUP('Data Entry'!I8199,'CST Norms'!$A$77:$K$91,I8199,FALSE)</f>
        <v>#N/A</v>
      </c>
      <c r="H8199" t="e">
        <f>( 'Data Entry'!H8199 - HLOOKUP('Data Entry'!I8199,'CST Norms'!$A$65:$K$75,8,FALSE) )/HLOOKUP('Data Entry'!I8199,'CST Norms'!$A$94:$K$104,8,FALSE)</f>
        <v>#N/A</v>
      </c>
      <c r="I8199">
        <f>'Data Entry'!$J8199</f>
        <v>0</v>
      </c>
      <c r="J8199" t="e">
        <f t="shared" si="766"/>
        <v>#N/A</v>
      </c>
      <c r="K8199" t="e">
        <f t="shared" si="767"/>
        <v>#N/A</v>
      </c>
      <c r="L8199" t="e">
        <f t="shared" si="768"/>
        <v>#N/A</v>
      </c>
      <c r="M8199" t="str">
        <f t="shared" si="769"/>
        <v>N/A</v>
      </c>
      <c r="N8199" t="str">
        <f t="shared" si="770"/>
        <v>N/A</v>
      </c>
      <c r="O8199" t="str">
        <f t="shared" si="771"/>
        <v>N/A</v>
      </c>
      <c r="S8199">
        <f>IF(OR(ISBLANK(B8199),ISBLANK(C8199),ISBLANK(D8199),ISBLANK(E8199),ISBLANK(F8199),ISBLANK('Data Entry'!G8199),ISBLANK('Data Entry'!H8199)),0,1)</f>
        <v>0</v>
      </c>
    </row>
    <row r="8200" spans="1:19" x14ac:dyDescent="0.25">
      <c r="A8200">
        <f>'Data Entry'!A8200</f>
        <v>0</v>
      </c>
      <c r="B8200">
        <f>'Data Entry'!B8200</f>
        <v>0</v>
      </c>
      <c r="C8200">
        <f>'Data Entry'!C8200</f>
        <v>0</v>
      </c>
      <c r="D8200">
        <f>'Data Entry'!D8200</f>
        <v>0</v>
      </c>
      <c r="E8200">
        <f>'Data Entry'!E8200</f>
        <v>0</v>
      </c>
      <c r="F8200">
        <f>'Data Entry'!F8200</f>
        <v>0</v>
      </c>
      <c r="G8200" t="e">
        <f>('Data Entry'!G8200-HLOOKUP('Data Entry'!I8200,'CST Norms'!$A$48:$K$62,I8200,FALSE))/HLOOKUP('Data Entry'!I8200,'CST Norms'!$A$77:$K$91,I8200,FALSE)</f>
        <v>#N/A</v>
      </c>
      <c r="H8200" t="e">
        <f>( 'Data Entry'!H8200 - HLOOKUP('Data Entry'!I8200,'CST Norms'!$A$65:$K$75,8,FALSE) )/HLOOKUP('Data Entry'!I8200,'CST Norms'!$A$94:$K$104,8,FALSE)</f>
        <v>#N/A</v>
      </c>
      <c r="I8200">
        <f>'Data Entry'!$J8200</f>
        <v>0</v>
      </c>
      <c r="J8200" t="e">
        <f t="shared" si="766"/>
        <v>#N/A</v>
      </c>
      <c r="K8200" t="e">
        <f t="shared" si="767"/>
        <v>#N/A</v>
      </c>
      <c r="L8200" t="e">
        <f t="shared" si="768"/>
        <v>#N/A</v>
      </c>
      <c r="M8200" t="str">
        <f t="shared" si="769"/>
        <v>N/A</v>
      </c>
      <c r="N8200" t="str">
        <f t="shared" si="770"/>
        <v>N/A</v>
      </c>
      <c r="O8200" t="str">
        <f t="shared" si="771"/>
        <v>N/A</v>
      </c>
      <c r="S8200">
        <f>IF(OR(ISBLANK(B8200),ISBLANK(C8200),ISBLANK(D8200),ISBLANK(E8200),ISBLANK(F8200),ISBLANK('Data Entry'!G8200),ISBLANK('Data Entry'!H8200)),0,1)</f>
        <v>0</v>
      </c>
    </row>
    <row r="8201" spans="1:19" x14ac:dyDescent="0.25">
      <c r="A8201">
        <f>'Data Entry'!A8201</f>
        <v>0</v>
      </c>
      <c r="B8201">
        <f>'Data Entry'!B8201</f>
        <v>0</v>
      </c>
      <c r="C8201">
        <f>'Data Entry'!C8201</f>
        <v>0</v>
      </c>
      <c r="D8201">
        <f>'Data Entry'!D8201</f>
        <v>0</v>
      </c>
      <c r="E8201">
        <f>'Data Entry'!E8201</f>
        <v>0</v>
      </c>
      <c r="F8201">
        <f>'Data Entry'!F8201</f>
        <v>0</v>
      </c>
      <c r="G8201" t="e">
        <f>('Data Entry'!G8201-HLOOKUP('Data Entry'!I8201,'CST Norms'!$A$48:$K$62,I8201,FALSE))/HLOOKUP('Data Entry'!I8201,'CST Norms'!$A$77:$K$91,I8201,FALSE)</f>
        <v>#N/A</v>
      </c>
      <c r="H8201" t="e">
        <f>( 'Data Entry'!H8201 - HLOOKUP('Data Entry'!I8201,'CST Norms'!$A$65:$K$75,8,FALSE) )/HLOOKUP('Data Entry'!I8201,'CST Norms'!$A$94:$K$104,8,FALSE)</f>
        <v>#N/A</v>
      </c>
      <c r="I8201">
        <f>'Data Entry'!$J8201</f>
        <v>0</v>
      </c>
      <c r="J8201" t="e">
        <f t="shared" si="766"/>
        <v>#N/A</v>
      </c>
      <c r="K8201" t="e">
        <f t="shared" si="767"/>
        <v>#N/A</v>
      </c>
      <c r="L8201" t="e">
        <f t="shared" si="768"/>
        <v>#N/A</v>
      </c>
      <c r="M8201" t="str">
        <f t="shared" si="769"/>
        <v>N/A</v>
      </c>
      <c r="N8201" t="str">
        <f t="shared" si="770"/>
        <v>N/A</v>
      </c>
      <c r="O8201" t="str">
        <f t="shared" si="771"/>
        <v>N/A</v>
      </c>
      <c r="S8201">
        <f>IF(OR(ISBLANK(B8201),ISBLANK(C8201),ISBLANK(D8201),ISBLANK(E8201),ISBLANK(F8201),ISBLANK('Data Entry'!G8201),ISBLANK('Data Entry'!H8201)),0,1)</f>
        <v>0</v>
      </c>
    </row>
    <row r="8202" spans="1:19" x14ac:dyDescent="0.25">
      <c r="A8202">
        <f>'Data Entry'!A8202</f>
        <v>0</v>
      </c>
      <c r="B8202">
        <f>'Data Entry'!B8202</f>
        <v>0</v>
      </c>
      <c r="C8202">
        <f>'Data Entry'!C8202</f>
        <v>0</v>
      </c>
      <c r="D8202">
        <f>'Data Entry'!D8202</f>
        <v>0</v>
      </c>
      <c r="E8202">
        <f>'Data Entry'!E8202</f>
        <v>0</v>
      </c>
      <c r="F8202">
        <f>'Data Entry'!F8202</f>
        <v>0</v>
      </c>
      <c r="G8202" t="e">
        <f>('Data Entry'!G8202-HLOOKUP('Data Entry'!I8202,'CST Norms'!$A$48:$K$62,I8202,FALSE))/HLOOKUP('Data Entry'!I8202,'CST Norms'!$A$77:$K$91,I8202,FALSE)</f>
        <v>#N/A</v>
      </c>
      <c r="H8202" t="e">
        <f>( 'Data Entry'!H8202 - HLOOKUP('Data Entry'!I8202,'CST Norms'!$A$65:$K$75,8,FALSE) )/HLOOKUP('Data Entry'!I8202,'CST Norms'!$A$94:$K$104,8,FALSE)</f>
        <v>#N/A</v>
      </c>
      <c r="I8202">
        <f>'Data Entry'!$J8202</f>
        <v>0</v>
      </c>
      <c r="J8202" t="e">
        <f t="shared" si="766"/>
        <v>#N/A</v>
      </c>
      <c r="K8202" t="e">
        <f t="shared" si="767"/>
        <v>#N/A</v>
      </c>
      <c r="L8202" t="e">
        <f t="shared" si="768"/>
        <v>#N/A</v>
      </c>
      <c r="M8202" t="str">
        <f t="shared" si="769"/>
        <v>N/A</v>
      </c>
      <c r="N8202" t="str">
        <f t="shared" si="770"/>
        <v>N/A</v>
      </c>
      <c r="O8202" t="str">
        <f t="shared" si="771"/>
        <v>N/A</v>
      </c>
      <c r="S8202">
        <f>IF(OR(ISBLANK(B8202),ISBLANK(C8202),ISBLANK(D8202),ISBLANK(E8202),ISBLANK(F8202),ISBLANK('Data Entry'!G8202),ISBLANK('Data Entry'!H8202)),0,1)</f>
        <v>0</v>
      </c>
    </row>
    <row r="8203" spans="1:19" x14ac:dyDescent="0.25">
      <c r="A8203">
        <f>'Data Entry'!A8203</f>
        <v>0</v>
      </c>
      <c r="B8203">
        <f>'Data Entry'!B8203</f>
        <v>0</v>
      </c>
      <c r="C8203">
        <f>'Data Entry'!C8203</f>
        <v>0</v>
      </c>
      <c r="D8203">
        <f>'Data Entry'!D8203</f>
        <v>0</v>
      </c>
      <c r="E8203">
        <f>'Data Entry'!E8203</f>
        <v>0</v>
      </c>
      <c r="F8203">
        <f>'Data Entry'!F8203</f>
        <v>0</v>
      </c>
      <c r="G8203" t="e">
        <f>('Data Entry'!G8203-HLOOKUP('Data Entry'!I8203,'CST Norms'!$A$48:$K$62,I8203,FALSE))/HLOOKUP('Data Entry'!I8203,'CST Norms'!$A$77:$K$91,I8203,FALSE)</f>
        <v>#N/A</v>
      </c>
      <c r="H8203" t="e">
        <f>( 'Data Entry'!H8203 - HLOOKUP('Data Entry'!I8203,'CST Norms'!$A$65:$K$75,8,FALSE) )/HLOOKUP('Data Entry'!I8203,'CST Norms'!$A$94:$K$104,8,FALSE)</f>
        <v>#N/A</v>
      </c>
      <c r="I8203">
        <f>'Data Entry'!$J8203</f>
        <v>0</v>
      </c>
      <c r="J8203" t="e">
        <f t="shared" si="766"/>
        <v>#N/A</v>
      </c>
      <c r="K8203" t="e">
        <f t="shared" si="767"/>
        <v>#N/A</v>
      </c>
      <c r="L8203" t="e">
        <f t="shared" si="768"/>
        <v>#N/A</v>
      </c>
      <c r="M8203" t="str">
        <f t="shared" si="769"/>
        <v>N/A</v>
      </c>
      <c r="N8203" t="str">
        <f t="shared" si="770"/>
        <v>N/A</v>
      </c>
      <c r="O8203" t="str">
        <f t="shared" si="771"/>
        <v>N/A</v>
      </c>
      <c r="S8203">
        <f>IF(OR(ISBLANK(B8203),ISBLANK(C8203),ISBLANK(D8203),ISBLANK(E8203),ISBLANK(F8203),ISBLANK('Data Entry'!G8203),ISBLANK('Data Entry'!H8203)),0,1)</f>
        <v>0</v>
      </c>
    </row>
    <row r="8204" spans="1:19" x14ac:dyDescent="0.25">
      <c r="A8204">
        <f>'Data Entry'!A8204</f>
        <v>0</v>
      </c>
      <c r="B8204">
        <f>'Data Entry'!B8204</f>
        <v>0</v>
      </c>
      <c r="C8204">
        <f>'Data Entry'!C8204</f>
        <v>0</v>
      </c>
      <c r="D8204">
        <f>'Data Entry'!D8204</f>
        <v>0</v>
      </c>
      <c r="E8204">
        <f>'Data Entry'!E8204</f>
        <v>0</v>
      </c>
      <c r="F8204">
        <f>'Data Entry'!F8204</f>
        <v>0</v>
      </c>
      <c r="G8204" t="e">
        <f>('Data Entry'!G8204-HLOOKUP('Data Entry'!I8204,'CST Norms'!$A$48:$K$62,I8204,FALSE))/HLOOKUP('Data Entry'!I8204,'CST Norms'!$A$77:$K$91,I8204,FALSE)</f>
        <v>#N/A</v>
      </c>
      <c r="H8204" t="e">
        <f>( 'Data Entry'!H8204 - HLOOKUP('Data Entry'!I8204,'CST Norms'!$A$65:$K$75,8,FALSE) )/HLOOKUP('Data Entry'!I8204,'CST Norms'!$A$94:$K$104,8,FALSE)</f>
        <v>#N/A</v>
      </c>
      <c r="I8204">
        <f>'Data Entry'!$J8204</f>
        <v>0</v>
      </c>
      <c r="J8204" t="e">
        <f t="shared" ref="J8204:J8267" si="772">U$30+$B8204*U$8+$C8204*U$10+$D8204*U$12+$E8204*U$14+$F8204*U$16+$G8204*IF(I8204=8,U$20,IF(I8204=9,U$22,IF(I8204=10,U$24,"")))+$H8204*U$18+U$26*IF(I8204=8,1,0)+U$28*IF(I8204=10,1,0)</f>
        <v>#N/A</v>
      </c>
      <c r="K8204" t="e">
        <f t="shared" ref="K8204:K8267" si="773">V$30+$B8204*V$8+$C8204*V$10+$D8204*V$12+$E8204*V$14+$F8204*V$16+$G8204*IF(I8204=8,V$20,IF(I8204=9,V$22,IF(I8204=10,V$24,"")))+$H8204*V$18+V$26*IF(I8204=8,1,0)+V8221*IF(I8204=10,1,0)</f>
        <v>#N/A</v>
      </c>
      <c r="L8204" t="e">
        <f t="shared" ref="L8204:L8267" si="774">W$30+$B8204*W$8+$C8204*W$10+$D8204*W$12+$E8204*W$14+$F8204*W$16+$G8204*IF(I8204=8,W$20,IF(I8204=9,W$22,IF(I8204=10,W$24,"")))+$H8204*W$18+W$26*IF(I8204=8,1,0)+W$28*IF(I8204=10,1,0)</f>
        <v>#N/A</v>
      </c>
      <c r="M8204" t="str">
        <f t="shared" si="769"/>
        <v>N/A</v>
      </c>
      <c r="N8204" t="str">
        <f t="shared" si="770"/>
        <v>N/A</v>
      </c>
      <c r="O8204" t="str">
        <f t="shared" si="771"/>
        <v>N/A</v>
      </c>
      <c r="S8204">
        <f>IF(OR(ISBLANK(B8204),ISBLANK(C8204),ISBLANK(D8204),ISBLANK(E8204),ISBLANK(F8204),ISBLANK('Data Entry'!G8204),ISBLANK('Data Entry'!H8204)),0,1)</f>
        <v>0</v>
      </c>
    </row>
    <row r="8205" spans="1:19" x14ac:dyDescent="0.25">
      <c r="A8205">
        <f>'Data Entry'!A8205</f>
        <v>0</v>
      </c>
      <c r="B8205">
        <f>'Data Entry'!B8205</f>
        <v>0</v>
      </c>
      <c r="C8205">
        <f>'Data Entry'!C8205</f>
        <v>0</v>
      </c>
      <c r="D8205">
        <f>'Data Entry'!D8205</f>
        <v>0</v>
      </c>
      <c r="E8205">
        <f>'Data Entry'!E8205</f>
        <v>0</v>
      </c>
      <c r="F8205">
        <f>'Data Entry'!F8205</f>
        <v>0</v>
      </c>
      <c r="G8205" t="e">
        <f>('Data Entry'!G8205-HLOOKUP('Data Entry'!I8205,'CST Norms'!$A$48:$K$62,I8205,FALSE))/HLOOKUP('Data Entry'!I8205,'CST Norms'!$A$77:$K$91,I8205,FALSE)</f>
        <v>#N/A</v>
      </c>
      <c r="H8205" t="e">
        <f>( 'Data Entry'!H8205 - HLOOKUP('Data Entry'!I8205,'CST Norms'!$A$65:$K$75,8,FALSE) )/HLOOKUP('Data Entry'!I8205,'CST Norms'!$A$94:$K$104,8,FALSE)</f>
        <v>#N/A</v>
      </c>
      <c r="I8205">
        <f>'Data Entry'!$J8205</f>
        <v>0</v>
      </c>
      <c r="J8205" t="e">
        <f t="shared" si="772"/>
        <v>#N/A</v>
      </c>
      <c r="K8205" t="e">
        <f t="shared" si="773"/>
        <v>#N/A</v>
      </c>
      <c r="L8205" t="e">
        <f t="shared" si="774"/>
        <v>#N/A</v>
      </c>
      <c r="M8205" t="str">
        <f t="shared" si="769"/>
        <v>N/A</v>
      </c>
      <c r="N8205" t="str">
        <f t="shared" si="770"/>
        <v>N/A</v>
      </c>
      <c r="O8205" t="str">
        <f t="shared" si="771"/>
        <v>N/A</v>
      </c>
      <c r="S8205">
        <f>IF(OR(ISBLANK(B8205),ISBLANK(C8205),ISBLANK(D8205),ISBLANK(E8205),ISBLANK(F8205),ISBLANK('Data Entry'!G8205),ISBLANK('Data Entry'!H8205)),0,1)</f>
        <v>0</v>
      </c>
    </row>
    <row r="8206" spans="1:19" x14ac:dyDescent="0.25">
      <c r="A8206">
        <f>'Data Entry'!A8206</f>
        <v>0</v>
      </c>
      <c r="B8206">
        <f>'Data Entry'!B8206</f>
        <v>0</v>
      </c>
      <c r="C8206">
        <f>'Data Entry'!C8206</f>
        <v>0</v>
      </c>
      <c r="D8206">
        <f>'Data Entry'!D8206</f>
        <v>0</v>
      </c>
      <c r="E8206">
        <f>'Data Entry'!E8206</f>
        <v>0</v>
      </c>
      <c r="F8206">
        <f>'Data Entry'!F8206</f>
        <v>0</v>
      </c>
      <c r="G8206" t="e">
        <f>('Data Entry'!G8206-HLOOKUP('Data Entry'!I8206,'CST Norms'!$A$48:$K$62,I8206,FALSE))/HLOOKUP('Data Entry'!I8206,'CST Norms'!$A$77:$K$91,I8206,FALSE)</f>
        <v>#N/A</v>
      </c>
      <c r="H8206" t="e">
        <f>( 'Data Entry'!H8206 - HLOOKUP('Data Entry'!I8206,'CST Norms'!$A$65:$K$75,8,FALSE) )/HLOOKUP('Data Entry'!I8206,'CST Norms'!$A$94:$K$104,8,FALSE)</f>
        <v>#N/A</v>
      </c>
      <c r="I8206">
        <f>'Data Entry'!$J8206</f>
        <v>0</v>
      </c>
      <c r="J8206" t="e">
        <f t="shared" si="772"/>
        <v>#N/A</v>
      </c>
      <c r="K8206" t="e">
        <f t="shared" si="773"/>
        <v>#N/A</v>
      </c>
      <c r="L8206" t="e">
        <f t="shared" si="774"/>
        <v>#N/A</v>
      </c>
      <c r="M8206" t="str">
        <f t="shared" si="769"/>
        <v>N/A</v>
      </c>
      <c r="N8206" t="str">
        <f t="shared" si="770"/>
        <v>N/A</v>
      </c>
      <c r="O8206" t="str">
        <f t="shared" si="771"/>
        <v>N/A</v>
      </c>
      <c r="S8206">
        <f>IF(OR(ISBLANK(B8206),ISBLANK(C8206),ISBLANK(D8206),ISBLANK(E8206),ISBLANK(F8206),ISBLANK('Data Entry'!G8206),ISBLANK('Data Entry'!H8206)),0,1)</f>
        <v>0</v>
      </c>
    </row>
    <row r="8207" spans="1:19" x14ac:dyDescent="0.25">
      <c r="A8207">
        <f>'Data Entry'!A8207</f>
        <v>0</v>
      </c>
      <c r="B8207">
        <f>'Data Entry'!B8207</f>
        <v>0</v>
      </c>
      <c r="C8207">
        <f>'Data Entry'!C8207</f>
        <v>0</v>
      </c>
      <c r="D8207">
        <f>'Data Entry'!D8207</f>
        <v>0</v>
      </c>
      <c r="E8207">
        <f>'Data Entry'!E8207</f>
        <v>0</v>
      </c>
      <c r="F8207">
        <f>'Data Entry'!F8207</f>
        <v>0</v>
      </c>
      <c r="G8207" t="e">
        <f>('Data Entry'!G8207-HLOOKUP('Data Entry'!I8207,'CST Norms'!$A$48:$K$62,I8207,FALSE))/HLOOKUP('Data Entry'!I8207,'CST Norms'!$A$77:$K$91,I8207,FALSE)</f>
        <v>#N/A</v>
      </c>
      <c r="H8207" t="e">
        <f>( 'Data Entry'!H8207 - HLOOKUP('Data Entry'!I8207,'CST Norms'!$A$65:$K$75,8,FALSE) )/HLOOKUP('Data Entry'!I8207,'CST Norms'!$A$94:$K$104,8,FALSE)</f>
        <v>#N/A</v>
      </c>
      <c r="I8207">
        <f>'Data Entry'!$J8207</f>
        <v>0</v>
      </c>
      <c r="J8207" t="e">
        <f t="shared" si="772"/>
        <v>#N/A</v>
      </c>
      <c r="K8207" t="e">
        <f t="shared" si="773"/>
        <v>#N/A</v>
      </c>
      <c r="L8207" t="e">
        <f t="shared" si="774"/>
        <v>#N/A</v>
      </c>
      <c r="M8207" t="str">
        <f t="shared" si="769"/>
        <v>N/A</v>
      </c>
      <c r="N8207" t="str">
        <f t="shared" si="770"/>
        <v>N/A</v>
      </c>
      <c r="O8207" t="str">
        <f t="shared" si="771"/>
        <v>N/A</v>
      </c>
      <c r="S8207">
        <f>IF(OR(ISBLANK(B8207),ISBLANK(C8207),ISBLANK(D8207),ISBLANK(E8207),ISBLANK(F8207),ISBLANK('Data Entry'!G8207),ISBLANK('Data Entry'!H8207)),0,1)</f>
        <v>0</v>
      </c>
    </row>
    <row r="8208" spans="1:19" x14ac:dyDescent="0.25">
      <c r="A8208">
        <f>'Data Entry'!A8208</f>
        <v>0</v>
      </c>
      <c r="B8208">
        <f>'Data Entry'!B8208</f>
        <v>0</v>
      </c>
      <c r="C8208">
        <f>'Data Entry'!C8208</f>
        <v>0</v>
      </c>
      <c r="D8208">
        <f>'Data Entry'!D8208</f>
        <v>0</v>
      </c>
      <c r="E8208">
        <f>'Data Entry'!E8208</f>
        <v>0</v>
      </c>
      <c r="F8208">
        <f>'Data Entry'!F8208</f>
        <v>0</v>
      </c>
      <c r="G8208" t="e">
        <f>('Data Entry'!G8208-HLOOKUP('Data Entry'!I8208,'CST Norms'!$A$48:$K$62,I8208,FALSE))/HLOOKUP('Data Entry'!I8208,'CST Norms'!$A$77:$K$91,I8208,FALSE)</f>
        <v>#N/A</v>
      </c>
      <c r="H8208" t="e">
        <f>( 'Data Entry'!H8208 - HLOOKUP('Data Entry'!I8208,'CST Norms'!$A$65:$K$75,8,FALSE) )/HLOOKUP('Data Entry'!I8208,'CST Norms'!$A$94:$K$104,8,FALSE)</f>
        <v>#N/A</v>
      </c>
      <c r="I8208">
        <f>'Data Entry'!$J8208</f>
        <v>0</v>
      </c>
      <c r="J8208" t="e">
        <f t="shared" si="772"/>
        <v>#N/A</v>
      </c>
      <c r="K8208" t="e">
        <f t="shared" si="773"/>
        <v>#N/A</v>
      </c>
      <c r="L8208" t="e">
        <f t="shared" si="774"/>
        <v>#N/A</v>
      </c>
      <c r="M8208" t="str">
        <f t="shared" si="769"/>
        <v>N/A</v>
      </c>
      <c r="N8208" t="str">
        <f t="shared" si="770"/>
        <v>N/A</v>
      </c>
      <c r="O8208" t="str">
        <f t="shared" si="771"/>
        <v>N/A</v>
      </c>
      <c r="S8208">
        <f>IF(OR(ISBLANK(B8208),ISBLANK(C8208),ISBLANK(D8208),ISBLANK(E8208),ISBLANK(F8208),ISBLANK('Data Entry'!G8208),ISBLANK('Data Entry'!H8208)),0,1)</f>
        <v>0</v>
      </c>
    </row>
    <row r="8209" spans="1:19" x14ac:dyDescent="0.25">
      <c r="A8209">
        <f>'Data Entry'!A8209</f>
        <v>0</v>
      </c>
      <c r="B8209">
        <f>'Data Entry'!B8209</f>
        <v>0</v>
      </c>
      <c r="C8209">
        <f>'Data Entry'!C8209</f>
        <v>0</v>
      </c>
      <c r="D8209">
        <f>'Data Entry'!D8209</f>
        <v>0</v>
      </c>
      <c r="E8209">
        <f>'Data Entry'!E8209</f>
        <v>0</v>
      </c>
      <c r="F8209">
        <f>'Data Entry'!F8209</f>
        <v>0</v>
      </c>
      <c r="G8209" t="e">
        <f>('Data Entry'!G8209-HLOOKUP('Data Entry'!I8209,'CST Norms'!$A$48:$K$62,I8209,FALSE))/HLOOKUP('Data Entry'!I8209,'CST Norms'!$A$77:$K$91,I8209,FALSE)</f>
        <v>#N/A</v>
      </c>
      <c r="H8209" t="e">
        <f>( 'Data Entry'!H8209 - HLOOKUP('Data Entry'!I8209,'CST Norms'!$A$65:$K$75,8,FALSE) )/HLOOKUP('Data Entry'!I8209,'CST Norms'!$A$94:$K$104,8,FALSE)</f>
        <v>#N/A</v>
      </c>
      <c r="I8209">
        <f>'Data Entry'!$J8209</f>
        <v>0</v>
      </c>
      <c r="J8209" t="e">
        <f t="shared" si="772"/>
        <v>#N/A</v>
      </c>
      <c r="K8209" t="e">
        <f t="shared" si="773"/>
        <v>#N/A</v>
      </c>
      <c r="L8209" t="e">
        <f t="shared" si="774"/>
        <v>#N/A</v>
      </c>
      <c r="M8209" t="str">
        <f t="shared" si="769"/>
        <v>N/A</v>
      </c>
      <c r="N8209" t="str">
        <f t="shared" si="770"/>
        <v>N/A</v>
      </c>
      <c r="O8209" t="str">
        <f t="shared" si="771"/>
        <v>N/A</v>
      </c>
      <c r="S8209">
        <f>IF(OR(ISBLANK(B8209),ISBLANK(C8209),ISBLANK(D8209),ISBLANK(E8209),ISBLANK(F8209),ISBLANK('Data Entry'!G8209),ISBLANK('Data Entry'!H8209)),0,1)</f>
        <v>0</v>
      </c>
    </row>
    <row r="8210" spans="1:19" x14ac:dyDescent="0.25">
      <c r="A8210">
        <f>'Data Entry'!A8210</f>
        <v>0</v>
      </c>
      <c r="B8210">
        <f>'Data Entry'!B8210</f>
        <v>0</v>
      </c>
      <c r="C8210">
        <f>'Data Entry'!C8210</f>
        <v>0</v>
      </c>
      <c r="D8210">
        <f>'Data Entry'!D8210</f>
        <v>0</v>
      </c>
      <c r="E8210">
        <f>'Data Entry'!E8210</f>
        <v>0</v>
      </c>
      <c r="F8210">
        <f>'Data Entry'!F8210</f>
        <v>0</v>
      </c>
      <c r="G8210" t="e">
        <f>('Data Entry'!G8210-HLOOKUP('Data Entry'!I8210,'CST Norms'!$A$48:$K$62,I8210,FALSE))/HLOOKUP('Data Entry'!I8210,'CST Norms'!$A$77:$K$91,I8210,FALSE)</f>
        <v>#N/A</v>
      </c>
      <c r="H8210" t="e">
        <f>( 'Data Entry'!H8210 - HLOOKUP('Data Entry'!I8210,'CST Norms'!$A$65:$K$75,8,FALSE) )/HLOOKUP('Data Entry'!I8210,'CST Norms'!$A$94:$K$104,8,FALSE)</f>
        <v>#N/A</v>
      </c>
      <c r="I8210">
        <f>'Data Entry'!$J8210</f>
        <v>0</v>
      </c>
      <c r="J8210" t="e">
        <f t="shared" si="772"/>
        <v>#N/A</v>
      </c>
      <c r="K8210" t="e">
        <f t="shared" si="773"/>
        <v>#N/A</v>
      </c>
      <c r="L8210" t="e">
        <f t="shared" si="774"/>
        <v>#N/A</v>
      </c>
      <c r="M8210" t="str">
        <f t="shared" si="769"/>
        <v>N/A</v>
      </c>
      <c r="N8210" t="str">
        <f t="shared" si="770"/>
        <v>N/A</v>
      </c>
      <c r="O8210" t="str">
        <f t="shared" si="771"/>
        <v>N/A</v>
      </c>
      <c r="S8210">
        <f>IF(OR(ISBLANK(B8210),ISBLANK(C8210),ISBLANK(D8210),ISBLANK(E8210),ISBLANK(F8210),ISBLANK('Data Entry'!G8210),ISBLANK('Data Entry'!H8210)),0,1)</f>
        <v>0</v>
      </c>
    </row>
    <row r="8211" spans="1:19" x14ac:dyDescent="0.25">
      <c r="A8211">
        <f>'Data Entry'!A8211</f>
        <v>0</v>
      </c>
      <c r="B8211">
        <f>'Data Entry'!B8211</f>
        <v>0</v>
      </c>
      <c r="C8211">
        <f>'Data Entry'!C8211</f>
        <v>0</v>
      </c>
      <c r="D8211">
        <f>'Data Entry'!D8211</f>
        <v>0</v>
      </c>
      <c r="E8211">
        <f>'Data Entry'!E8211</f>
        <v>0</v>
      </c>
      <c r="F8211">
        <f>'Data Entry'!F8211</f>
        <v>0</v>
      </c>
      <c r="G8211" t="e">
        <f>('Data Entry'!G8211-HLOOKUP('Data Entry'!I8211,'CST Norms'!$A$48:$K$62,I8211,FALSE))/HLOOKUP('Data Entry'!I8211,'CST Norms'!$A$77:$K$91,I8211,FALSE)</f>
        <v>#N/A</v>
      </c>
      <c r="H8211" t="e">
        <f>( 'Data Entry'!H8211 - HLOOKUP('Data Entry'!I8211,'CST Norms'!$A$65:$K$75,8,FALSE) )/HLOOKUP('Data Entry'!I8211,'CST Norms'!$A$94:$K$104,8,FALSE)</f>
        <v>#N/A</v>
      </c>
      <c r="I8211">
        <f>'Data Entry'!$J8211</f>
        <v>0</v>
      </c>
      <c r="J8211" t="e">
        <f t="shared" si="772"/>
        <v>#N/A</v>
      </c>
      <c r="K8211" t="e">
        <f t="shared" si="773"/>
        <v>#N/A</v>
      </c>
      <c r="L8211" t="e">
        <f t="shared" si="774"/>
        <v>#N/A</v>
      </c>
      <c r="M8211" t="str">
        <f t="shared" si="769"/>
        <v>N/A</v>
      </c>
      <c r="N8211" t="str">
        <f t="shared" si="770"/>
        <v>N/A</v>
      </c>
      <c r="O8211" t="str">
        <f t="shared" si="771"/>
        <v>N/A</v>
      </c>
      <c r="S8211">
        <f>IF(OR(ISBLANK(B8211),ISBLANK(C8211),ISBLANK(D8211),ISBLANK(E8211),ISBLANK(F8211),ISBLANK('Data Entry'!G8211),ISBLANK('Data Entry'!H8211)),0,1)</f>
        <v>0</v>
      </c>
    </row>
    <row r="8212" spans="1:19" x14ac:dyDescent="0.25">
      <c r="A8212">
        <f>'Data Entry'!A8212</f>
        <v>0</v>
      </c>
      <c r="B8212">
        <f>'Data Entry'!B8212</f>
        <v>0</v>
      </c>
      <c r="C8212">
        <f>'Data Entry'!C8212</f>
        <v>0</v>
      </c>
      <c r="D8212">
        <f>'Data Entry'!D8212</f>
        <v>0</v>
      </c>
      <c r="E8212">
        <f>'Data Entry'!E8212</f>
        <v>0</v>
      </c>
      <c r="F8212">
        <f>'Data Entry'!F8212</f>
        <v>0</v>
      </c>
      <c r="G8212" t="e">
        <f>('Data Entry'!G8212-HLOOKUP('Data Entry'!I8212,'CST Norms'!$A$48:$K$62,I8212,FALSE))/HLOOKUP('Data Entry'!I8212,'CST Norms'!$A$77:$K$91,I8212,FALSE)</f>
        <v>#N/A</v>
      </c>
      <c r="H8212" t="e">
        <f>( 'Data Entry'!H8212 - HLOOKUP('Data Entry'!I8212,'CST Norms'!$A$65:$K$75,8,FALSE) )/HLOOKUP('Data Entry'!I8212,'CST Norms'!$A$94:$K$104,8,FALSE)</f>
        <v>#N/A</v>
      </c>
      <c r="I8212">
        <f>'Data Entry'!$J8212</f>
        <v>0</v>
      </c>
      <c r="J8212" t="e">
        <f t="shared" si="772"/>
        <v>#N/A</v>
      </c>
      <c r="K8212" t="e">
        <f t="shared" si="773"/>
        <v>#N/A</v>
      </c>
      <c r="L8212" t="e">
        <f t="shared" si="774"/>
        <v>#N/A</v>
      </c>
      <c r="M8212" t="str">
        <f t="shared" si="769"/>
        <v>N/A</v>
      </c>
      <c r="N8212" t="str">
        <f t="shared" si="770"/>
        <v>N/A</v>
      </c>
      <c r="O8212" t="str">
        <f t="shared" si="771"/>
        <v>N/A</v>
      </c>
      <c r="S8212">
        <f>IF(OR(ISBLANK(B8212),ISBLANK(C8212),ISBLANK(D8212),ISBLANK(E8212),ISBLANK(F8212),ISBLANK('Data Entry'!G8212),ISBLANK('Data Entry'!H8212)),0,1)</f>
        <v>0</v>
      </c>
    </row>
    <row r="8213" spans="1:19" x14ac:dyDescent="0.25">
      <c r="A8213">
        <f>'Data Entry'!A8213</f>
        <v>0</v>
      </c>
      <c r="B8213">
        <f>'Data Entry'!B8213</f>
        <v>0</v>
      </c>
      <c r="C8213">
        <f>'Data Entry'!C8213</f>
        <v>0</v>
      </c>
      <c r="D8213">
        <f>'Data Entry'!D8213</f>
        <v>0</v>
      </c>
      <c r="E8213">
        <f>'Data Entry'!E8213</f>
        <v>0</v>
      </c>
      <c r="F8213">
        <f>'Data Entry'!F8213</f>
        <v>0</v>
      </c>
      <c r="G8213" t="e">
        <f>('Data Entry'!G8213-HLOOKUP('Data Entry'!I8213,'CST Norms'!$A$48:$K$62,I8213,FALSE))/HLOOKUP('Data Entry'!I8213,'CST Norms'!$A$77:$K$91,I8213,FALSE)</f>
        <v>#N/A</v>
      </c>
      <c r="H8213" t="e">
        <f>( 'Data Entry'!H8213 - HLOOKUP('Data Entry'!I8213,'CST Norms'!$A$65:$K$75,8,FALSE) )/HLOOKUP('Data Entry'!I8213,'CST Norms'!$A$94:$K$104,8,FALSE)</f>
        <v>#N/A</v>
      </c>
      <c r="I8213">
        <f>'Data Entry'!$J8213</f>
        <v>0</v>
      </c>
      <c r="J8213" t="e">
        <f t="shared" si="772"/>
        <v>#N/A</v>
      </c>
      <c r="K8213" t="e">
        <f t="shared" si="773"/>
        <v>#N/A</v>
      </c>
      <c r="L8213" t="e">
        <f t="shared" si="774"/>
        <v>#N/A</v>
      </c>
      <c r="M8213" t="str">
        <f t="shared" si="769"/>
        <v>N/A</v>
      </c>
      <c r="N8213" t="str">
        <f t="shared" si="770"/>
        <v>N/A</v>
      </c>
      <c r="O8213" t="str">
        <f t="shared" si="771"/>
        <v>N/A</v>
      </c>
      <c r="S8213">
        <f>IF(OR(ISBLANK(B8213),ISBLANK(C8213),ISBLANK(D8213),ISBLANK(E8213),ISBLANK(F8213),ISBLANK('Data Entry'!G8213),ISBLANK('Data Entry'!H8213)),0,1)</f>
        <v>0</v>
      </c>
    </row>
    <row r="8214" spans="1:19" x14ac:dyDescent="0.25">
      <c r="A8214">
        <f>'Data Entry'!A8214</f>
        <v>0</v>
      </c>
      <c r="B8214">
        <f>'Data Entry'!B8214</f>
        <v>0</v>
      </c>
      <c r="C8214">
        <f>'Data Entry'!C8214</f>
        <v>0</v>
      </c>
      <c r="D8214">
        <f>'Data Entry'!D8214</f>
        <v>0</v>
      </c>
      <c r="E8214">
        <f>'Data Entry'!E8214</f>
        <v>0</v>
      </c>
      <c r="F8214">
        <f>'Data Entry'!F8214</f>
        <v>0</v>
      </c>
      <c r="G8214" t="e">
        <f>('Data Entry'!G8214-HLOOKUP('Data Entry'!I8214,'CST Norms'!$A$48:$K$62,I8214,FALSE))/HLOOKUP('Data Entry'!I8214,'CST Norms'!$A$77:$K$91,I8214,FALSE)</f>
        <v>#N/A</v>
      </c>
      <c r="H8214" t="e">
        <f>( 'Data Entry'!H8214 - HLOOKUP('Data Entry'!I8214,'CST Norms'!$A$65:$K$75,8,FALSE) )/HLOOKUP('Data Entry'!I8214,'CST Norms'!$A$94:$K$104,8,FALSE)</f>
        <v>#N/A</v>
      </c>
      <c r="I8214">
        <f>'Data Entry'!$J8214</f>
        <v>0</v>
      </c>
      <c r="J8214" t="e">
        <f t="shared" si="772"/>
        <v>#N/A</v>
      </c>
      <c r="K8214" t="e">
        <f t="shared" si="773"/>
        <v>#N/A</v>
      </c>
      <c r="L8214" t="e">
        <f t="shared" si="774"/>
        <v>#N/A</v>
      </c>
      <c r="M8214" t="str">
        <f t="shared" si="769"/>
        <v>N/A</v>
      </c>
      <c r="N8214" t="str">
        <f t="shared" si="770"/>
        <v>N/A</v>
      </c>
      <c r="O8214" t="str">
        <f t="shared" si="771"/>
        <v>N/A</v>
      </c>
      <c r="S8214">
        <f>IF(OR(ISBLANK(B8214),ISBLANK(C8214),ISBLANK(D8214),ISBLANK(E8214),ISBLANK(F8214),ISBLANK('Data Entry'!G8214),ISBLANK('Data Entry'!H8214)),0,1)</f>
        <v>0</v>
      </c>
    </row>
    <row r="8215" spans="1:19" x14ac:dyDescent="0.25">
      <c r="A8215">
        <f>'Data Entry'!A8215</f>
        <v>0</v>
      </c>
      <c r="B8215">
        <f>'Data Entry'!B8215</f>
        <v>0</v>
      </c>
      <c r="C8215">
        <f>'Data Entry'!C8215</f>
        <v>0</v>
      </c>
      <c r="D8215">
        <f>'Data Entry'!D8215</f>
        <v>0</v>
      </c>
      <c r="E8215">
        <f>'Data Entry'!E8215</f>
        <v>0</v>
      </c>
      <c r="F8215">
        <f>'Data Entry'!F8215</f>
        <v>0</v>
      </c>
      <c r="G8215" t="e">
        <f>('Data Entry'!G8215-HLOOKUP('Data Entry'!I8215,'CST Norms'!$A$48:$K$62,I8215,FALSE))/HLOOKUP('Data Entry'!I8215,'CST Norms'!$A$77:$K$91,I8215,FALSE)</f>
        <v>#N/A</v>
      </c>
      <c r="H8215" t="e">
        <f>( 'Data Entry'!H8215 - HLOOKUP('Data Entry'!I8215,'CST Norms'!$A$65:$K$75,8,FALSE) )/HLOOKUP('Data Entry'!I8215,'CST Norms'!$A$94:$K$104,8,FALSE)</f>
        <v>#N/A</v>
      </c>
      <c r="I8215">
        <f>'Data Entry'!$J8215</f>
        <v>0</v>
      </c>
      <c r="J8215" t="e">
        <f t="shared" si="772"/>
        <v>#N/A</v>
      </c>
      <c r="K8215" t="e">
        <f t="shared" si="773"/>
        <v>#N/A</v>
      </c>
      <c r="L8215" t="e">
        <f t="shared" si="774"/>
        <v>#N/A</v>
      </c>
      <c r="M8215" t="str">
        <f t="shared" si="769"/>
        <v>N/A</v>
      </c>
      <c r="N8215" t="str">
        <f t="shared" si="770"/>
        <v>N/A</v>
      </c>
      <c r="O8215" t="str">
        <f t="shared" si="771"/>
        <v>N/A</v>
      </c>
      <c r="S8215">
        <f>IF(OR(ISBLANK(B8215),ISBLANK(C8215),ISBLANK(D8215),ISBLANK(E8215),ISBLANK(F8215),ISBLANK('Data Entry'!G8215),ISBLANK('Data Entry'!H8215)),0,1)</f>
        <v>0</v>
      </c>
    </row>
    <row r="8216" spans="1:19" x14ac:dyDescent="0.25">
      <c r="A8216">
        <f>'Data Entry'!A8216</f>
        <v>0</v>
      </c>
      <c r="B8216">
        <f>'Data Entry'!B8216</f>
        <v>0</v>
      </c>
      <c r="C8216">
        <f>'Data Entry'!C8216</f>
        <v>0</v>
      </c>
      <c r="D8216">
        <f>'Data Entry'!D8216</f>
        <v>0</v>
      </c>
      <c r="E8216">
        <f>'Data Entry'!E8216</f>
        <v>0</v>
      </c>
      <c r="F8216">
        <f>'Data Entry'!F8216</f>
        <v>0</v>
      </c>
      <c r="G8216" t="e">
        <f>('Data Entry'!G8216-HLOOKUP('Data Entry'!I8216,'CST Norms'!$A$48:$K$62,I8216,FALSE))/HLOOKUP('Data Entry'!I8216,'CST Norms'!$A$77:$K$91,I8216,FALSE)</f>
        <v>#N/A</v>
      </c>
      <c r="H8216" t="e">
        <f>( 'Data Entry'!H8216 - HLOOKUP('Data Entry'!I8216,'CST Norms'!$A$65:$K$75,8,FALSE) )/HLOOKUP('Data Entry'!I8216,'CST Norms'!$A$94:$K$104,8,FALSE)</f>
        <v>#N/A</v>
      </c>
      <c r="I8216">
        <f>'Data Entry'!$J8216</f>
        <v>0</v>
      </c>
      <c r="J8216" t="e">
        <f t="shared" si="772"/>
        <v>#N/A</v>
      </c>
      <c r="K8216" t="e">
        <f t="shared" si="773"/>
        <v>#N/A</v>
      </c>
      <c r="L8216" t="e">
        <f t="shared" si="774"/>
        <v>#N/A</v>
      </c>
      <c r="M8216" t="str">
        <f t="shared" si="769"/>
        <v>N/A</v>
      </c>
      <c r="N8216" t="str">
        <f t="shared" si="770"/>
        <v>N/A</v>
      </c>
      <c r="O8216" t="str">
        <f t="shared" si="771"/>
        <v>N/A</v>
      </c>
      <c r="S8216">
        <f>IF(OR(ISBLANK(B8216),ISBLANK(C8216),ISBLANK(D8216),ISBLANK(E8216),ISBLANK(F8216),ISBLANK('Data Entry'!G8216),ISBLANK('Data Entry'!H8216)),0,1)</f>
        <v>0</v>
      </c>
    </row>
    <row r="8217" spans="1:19" x14ac:dyDescent="0.25">
      <c r="A8217">
        <f>'Data Entry'!A8217</f>
        <v>0</v>
      </c>
      <c r="B8217">
        <f>'Data Entry'!B8217</f>
        <v>0</v>
      </c>
      <c r="C8217">
        <f>'Data Entry'!C8217</f>
        <v>0</v>
      </c>
      <c r="D8217">
        <f>'Data Entry'!D8217</f>
        <v>0</v>
      </c>
      <c r="E8217">
        <f>'Data Entry'!E8217</f>
        <v>0</v>
      </c>
      <c r="F8217">
        <f>'Data Entry'!F8217</f>
        <v>0</v>
      </c>
      <c r="G8217" t="e">
        <f>('Data Entry'!G8217-HLOOKUP('Data Entry'!I8217,'CST Norms'!$A$48:$K$62,I8217,FALSE))/HLOOKUP('Data Entry'!I8217,'CST Norms'!$A$77:$K$91,I8217,FALSE)</f>
        <v>#N/A</v>
      </c>
      <c r="H8217" t="e">
        <f>( 'Data Entry'!H8217 - HLOOKUP('Data Entry'!I8217,'CST Norms'!$A$65:$K$75,8,FALSE) )/HLOOKUP('Data Entry'!I8217,'CST Norms'!$A$94:$K$104,8,FALSE)</f>
        <v>#N/A</v>
      </c>
      <c r="I8217">
        <f>'Data Entry'!$J8217</f>
        <v>0</v>
      </c>
      <c r="J8217" t="e">
        <f t="shared" si="772"/>
        <v>#N/A</v>
      </c>
      <c r="K8217" t="e">
        <f t="shared" si="773"/>
        <v>#N/A</v>
      </c>
      <c r="L8217" t="e">
        <f t="shared" si="774"/>
        <v>#N/A</v>
      </c>
      <c r="M8217" t="str">
        <f t="shared" si="769"/>
        <v>N/A</v>
      </c>
      <c r="N8217" t="str">
        <f t="shared" si="770"/>
        <v>N/A</v>
      </c>
      <c r="O8217" t="str">
        <f t="shared" si="771"/>
        <v>N/A</v>
      </c>
      <c r="S8217">
        <f>IF(OR(ISBLANK(B8217),ISBLANK(C8217),ISBLANK(D8217),ISBLANK(E8217),ISBLANK(F8217),ISBLANK('Data Entry'!G8217),ISBLANK('Data Entry'!H8217)),0,1)</f>
        <v>0</v>
      </c>
    </row>
    <row r="8218" spans="1:19" x14ac:dyDescent="0.25">
      <c r="A8218">
        <f>'Data Entry'!A8218</f>
        <v>0</v>
      </c>
      <c r="B8218">
        <f>'Data Entry'!B8218</f>
        <v>0</v>
      </c>
      <c r="C8218">
        <f>'Data Entry'!C8218</f>
        <v>0</v>
      </c>
      <c r="D8218">
        <f>'Data Entry'!D8218</f>
        <v>0</v>
      </c>
      <c r="E8218">
        <f>'Data Entry'!E8218</f>
        <v>0</v>
      </c>
      <c r="F8218">
        <f>'Data Entry'!F8218</f>
        <v>0</v>
      </c>
      <c r="G8218" t="e">
        <f>('Data Entry'!G8218-HLOOKUP('Data Entry'!I8218,'CST Norms'!$A$48:$K$62,I8218,FALSE))/HLOOKUP('Data Entry'!I8218,'CST Norms'!$A$77:$K$91,I8218,FALSE)</f>
        <v>#N/A</v>
      </c>
      <c r="H8218" t="e">
        <f>( 'Data Entry'!H8218 - HLOOKUP('Data Entry'!I8218,'CST Norms'!$A$65:$K$75,8,FALSE) )/HLOOKUP('Data Entry'!I8218,'CST Norms'!$A$94:$K$104,8,FALSE)</f>
        <v>#N/A</v>
      </c>
      <c r="I8218">
        <f>'Data Entry'!$J8218</f>
        <v>0</v>
      </c>
      <c r="J8218" t="e">
        <f t="shared" si="772"/>
        <v>#N/A</v>
      </c>
      <c r="K8218" t="e">
        <f t="shared" si="773"/>
        <v>#N/A</v>
      </c>
      <c r="L8218" t="e">
        <f t="shared" si="774"/>
        <v>#N/A</v>
      </c>
      <c r="M8218" t="str">
        <f t="shared" si="769"/>
        <v>N/A</v>
      </c>
      <c r="N8218" t="str">
        <f t="shared" si="770"/>
        <v>N/A</v>
      </c>
      <c r="O8218" t="str">
        <f t="shared" si="771"/>
        <v>N/A</v>
      </c>
      <c r="S8218">
        <f>IF(OR(ISBLANK(B8218),ISBLANK(C8218),ISBLANK(D8218),ISBLANK(E8218),ISBLANK(F8218),ISBLANK('Data Entry'!G8218),ISBLANK('Data Entry'!H8218)),0,1)</f>
        <v>0</v>
      </c>
    </row>
    <row r="8219" spans="1:19" x14ac:dyDescent="0.25">
      <c r="A8219">
        <f>'Data Entry'!A8219</f>
        <v>0</v>
      </c>
      <c r="B8219">
        <f>'Data Entry'!B8219</f>
        <v>0</v>
      </c>
      <c r="C8219">
        <f>'Data Entry'!C8219</f>
        <v>0</v>
      </c>
      <c r="D8219">
        <f>'Data Entry'!D8219</f>
        <v>0</v>
      </c>
      <c r="E8219">
        <f>'Data Entry'!E8219</f>
        <v>0</v>
      </c>
      <c r="F8219">
        <f>'Data Entry'!F8219</f>
        <v>0</v>
      </c>
      <c r="G8219" t="e">
        <f>('Data Entry'!G8219-HLOOKUP('Data Entry'!I8219,'CST Norms'!$A$48:$K$62,I8219,FALSE))/HLOOKUP('Data Entry'!I8219,'CST Norms'!$A$77:$K$91,I8219,FALSE)</f>
        <v>#N/A</v>
      </c>
      <c r="H8219" t="e">
        <f>( 'Data Entry'!H8219 - HLOOKUP('Data Entry'!I8219,'CST Norms'!$A$65:$K$75,8,FALSE) )/HLOOKUP('Data Entry'!I8219,'CST Norms'!$A$94:$K$104,8,FALSE)</f>
        <v>#N/A</v>
      </c>
      <c r="I8219">
        <f>'Data Entry'!$J8219</f>
        <v>0</v>
      </c>
      <c r="J8219" t="e">
        <f t="shared" si="772"/>
        <v>#N/A</v>
      </c>
      <c r="K8219" t="e">
        <f t="shared" si="773"/>
        <v>#N/A</v>
      </c>
      <c r="L8219" t="e">
        <f t="shared" si="774"/>
        <v>#N/A</v>
      </c>
      <c r="M8219" t="str">
        <f t="shared" si="769"/>
        <v>N/A</v>
      </c>
      <c r="N8219" t="str">
        <f t="shared" si="770"/>
        <v>N/A</v>
      </c>
      <c r="O8219" t="str">
        <f t="shared" si="771"/>
        <v>N/A</v>
      </c>
      <c r="S8219">
        <f>IF(OR(ISBLANK(B8219),ISBLANK(C8219),ISBLANK(D8219),ISBLANK(E8219),ISBLANK(F8219),ISBLANK('Data Entry'!G8219),ISBLANK('Data Entry'!H8219)),0,1)</f>
        <v>0</v>
      </c>
    </row>
    <row r="8220" spans="1:19" x14ac:dyDescent="0.25">
      <c r="A8220">
        <f>'Data Entry'!A8220</f>
        <v>0</v>
      </c>
      <c r="B8220">
        <f>'Data Entry'!B8220</f>
        <v>0</v>
      </c>
      <c r="C8220">
        <f>'Data Entry'!C8220</f>
        <v>0</v>
      </c>
      <c r="D8220">
        <f>'Data Entry'!D8220</f>
        <v>0</v>
      </c>
      <c r="E8220">
        <f>'Data Entry'!E8220</f>
        <v>0</v>
      </c>
      <c r="F8220">
        <f>'Data Entry'!F8220</f>
        <v>0</v>
      </c>
      <c r="G8220" t="e">
        <f>('Data Entry'!G8220-HLOOKUP('Data Entry'!I8220,'CST Norms'!$A$48:$K$62,I8220,FALSE))/HLOOKUP('Data Entry'!I8220,'CST Norms'!$A$77:$K$91,I8220,FALSE)</f>
        <v>#N/A</v>
      </c>
      <c r="H8220" t="e">
        <f>( 'Data Entry'!H8220 - HLOOKUP('Data Entry'!I8220,'CST Norms'!$A$65:$K$75,8,FALSE) )/HLOOKUP('Data Entry'!I8220,'CST Norms'!$A$94:$K$104,8,FALSE)</f>
        <v>#N/A</v>
      </c>
      <c r="I8220">
        <f>'Data Entry'!$J8220</f>
        <v>0</v>
      </c>
      <c r="J8220" t="e">
        <f t="shared" si="772"/>
        <v>#N/A</v>
      </c>
      <c r="K8220" t="e">
        <f t="shared" si="773"/>
        <v>#N/A</v>
      </c>
      <c r="L8220" t="e">
        <f t="shared" si="774"/>
        <v>#N/A</v>
      </c>
      <c r="M8220" t="str">
        <f t="shared" si="769"/>
        <v>N/A</v>
      </c>
      <c r="N8220" t="str">
        <f t="shared" si="770"/>
        <v>N/A</v>
      </c>
      <c r="O8220" t="str">
        <f t="shared" si="771"/>
        <v>N/A</v>
      </c>
      <c r="S8220">
        <f>IF(OR(ISBLANK(B8220),ISBLANK(C8220),ISBLANK(D8220),ISBLANK(E8220),ISBLANK(F8220),ISBLANK('Data Entry'!G8220),ISBLANK('Data Entry'!H8220)),0,1)</f>
        <v>0</v>
      </c>
    </row>
    <row r="8221" spans="1:19" x14ac:dyDescent="0.25">
      <c r="A8221">
        <f>'Data Entry'!A8221</f>
        <v>0</v>
      </c>
      <c r="B8221">
        <f>'Data Entry'!B8221</f>
        <v>0</v>
      </c>
      <c r="C8221">
        <f>'Data Entry'!C8221</f>
        <v>0</v>
      </c>
      <c r="D8221">
        <f>'Data Entry'!D8221</f>
        <v>0</v>
      </c>
      <c r="E8221">
        <f>'Data Entry'!E8221</f>
        <v>0</v>
      </c>
      <c r="F8221">
        <f>'Data Entry'!F8221</f>
        <v>0</v>
      </c>
      <c r="G8221" t="e">
        <f>('Data Entry'!G8221-HLOOKUP('Data Entry'!I8221,'CST Norms'!$A$48:$K$62,I8221,FALSE))/HLOOKUP('Data Entry'!I8221,'CST Norms'!$A$77:$K$91,I8221,FALSE)</f>
        <v>#N/A</v>
      </c>
      <c r="H8221" t="e">
        <f>( 'Data Entry'!H8221 - HLOOKUP('Data Entry'!I8221,'CST Norms'!$A$65:$K$75,8,FALSE) )/HLOOKUP('Data Entry'!I8221,'CST Norms'!$A$94:$K$104,8,FALSE)</f>
        <v>#N/A</v>
      </c>
      <c r="I8221">
        <f>'Data Entry'!$J8221</f>
        <v>0</v>
      </c>
      <c r="J8221" t="e">
        <f t="shared" si="772"/>
        <v>#N/A</v>
      </c>
      <c r="K8221" t="e">
        <f t="shared" si="773"/>
        <v>#N/A</v>
      </c>
      <c r="L8221" t="e">
        <f t="shared" si="774"/>
        <v>#N/A</v>
      </c>
      <c r="M8221" t="str">
        <f t="shared" si="769"/>
        <v>N/A</v>
      </c>
      <c r="N8221" t="str">
        <f t="shared" si="770"/>
        <v>N/A</v>
      </c>
      <c r="O8221" t="str">
        <f t="shared" si="771"/>
        <v>N/A</v>
      </c>
      <c r="S8221">
        <f>IF(OR(ISBLANK(B8221),ISBLANK(C8221),ISBLANK(D8221),ISBLANK(E8221),ISBLANK(F8221),ISBLANK('Data Entry'!G8221),ISBLANK('Data Entry'!H8221)),0,1)</f>
        <v>0</v>
      </c>
    </row>
    <row r="8222" spans="1:19" x14ac:dyDescent="0.25">
      <c r="A8222">
        <f>'Data Entry'!A8222</f>
        <v>0</v>
      </c>
      <c r="B8222">
        <f>'Data Entry'!B8222</f>
        <v>0</v>
      </c>
      <c r="C8222">
        <f>'Data Entry'!C8222</f>
        <v>0</v>
      </c>
      <c r="D8222">
        <f>'Data Entry'!D8222</f>
        <v>0</v>
      </c>
      <c r="E8222">
        <f>'Data Entry'!E8222</f>
        <v>0</v>
      </c>
      <c r="F8222">
        <f>'Data Entry'!F8222</f>
        <v>0</v>
      </c>
      <c r="G8222" t="e">
        <f>('Data Entry'!G8222-HLOOKUP('Data Entry'!I8222,'CST Norms'!$A$48:$K$62,I8222,FALSE))/HLOOKUP('Data Entry'!I8222,'CST Norms'!$A$77:$K$91,I8222,FALSE)</f>
        <v>#N/A</v>
      </c>
      <c r="H8222" t="e">
        <f>( 'Data Entry'!H8222 - HLOOKUP('Data Entry'!I8222,'CST Norms'!$A$65:$K$75,8,FALSE) )/HLOOKUP('Data Entry'!I8222,'CST Norms'!$A$94:$K$104,8,FALSE)</f>
        <v>#N/A</v>
      </c>
      <c r="I8222">
        <f>'Data Entry'!$J8222</f>
        <v>0</v>
      </c>
      <c r="J8222" t="e">
        <f t="shared" si="772"/>
        <v>#N/A</v>
      </c>
      <c r="K8222" t="e">
        <f t="shared" si="773"/>
        <v>#N/A</v>
      </c>
      <c r="L8222" t="e">
        <f t="shared" si="774"/>
        <v>#N/A</v>
      </c>
      <c r="M8222" t="str">
        <f t="shared" si="769"/>
        <v>N/A</v>
      </c>
      <c r="N8222" t="str">
        <f t="shared" si="770"/>
        <v>N/A</v>
      </c>
      <c r="O8222" t="str">
        <f t="shared" si="771"/>
        <v>N/A</v>
      </c>
      <c r="S8222">
        <f>IF(OR(ISBLANK(B8222),ISBLANK(C8222),ISBLANK(D8222),ISBLANK(E8222),ISBLANK(F8222),ISBLANK('Data Entry'!G8222),ISBLANK('Data Entry'!H8222)),0,1)</f>
        <v>0</v>
      </c>
    </row>
    <row r="8223" spans="1:19" x14ac:dyDescent="0.25">
      <c r="A8223">
        <f>'Data Entry'!A8223</f>
        <v>0</v>
      </c>
      <c r="B8223">
        <f>'Data Entry'!B8223</f>
        <v>0</v>
      </c>
      <c r="C8223">
        <f>'Data Entry'!C8223</f>
        <v>0</v>
      </c>
      <c r="D8223">
        <f>'Data Entry'!D8223</f>
        <v>0</v>
      </c>
      <c r="E8223">
        <f>'Data Entry'!E8223</f>
        <v>0</v>
      </c>
      <c r="F8223">
        <f>'Data Entry'!F8223</f>
        <v>0</v>
      </c>
      <c r="G8223" t="e">
        <f>('Data Entry'!G8223-HLOOKUP('Data Entry'!I8223,'CST Norms'!$A$48:$K$62,I8223,FALSE))/HLOOKUP('Data Entry'!I8223,'CST Norms'!$A$77:$K$91,I8223,FALSE)</f>
        <v>#N/A</v>
      </c>
      <c r="H8223" t="e">
        <f>( 'Data Entry'!H8223 - HLOOKUP('Data Entry'!I8223,'CST Norms'!$A$65:$K$75,8,FALSE) )/HLOOKUP('Data Entry'!I8223,'CST Norms'!$A$94:$K$104,8,FALSE)</f>
        <v>#N/A</v>
      </c>
      <c r="I8223">
        <f>'Data Entry'!$J8223</f>
        <v>0</v>
      </c>
      <c r="J8223" t="e">
        <f t="shared" si="772"/>
        <v>#N/A</v>
      </c>
      <c r="K8223" t="e">
        <f t="shared" si="773"/>
        <v>#N/A</v>
      </c>
      <c r="L8223" t="e">
        <f t="shared" si="774"/>
        <v>#N/A</v>
      </c>
      <c r="M8223" t="str">
        <f t="shared" si="769"/>
        <v>N/A</v>
      </c>
      <c r="N8223" t="str">
        <f t="shared" si="770"/>
        <v>N/A</v>
      </c>
      <c r="O8223" t="str">
        <f t="shared" si="771"/>
        <v>N/A</v>
      </c>
      <c r="S8223">
        <f>IF(OR(ISBLANK(B8223),ISBLANK(C8223),ISBLANK(D8223),ISBLANK(E8223),ISBLANK(F8223),ISBLANK('Data Entry'!G8223),ISBLANK('Data Entry'!H8223)),0,1)</f>
        <v>0</v>
      </c>
    </row>
    <row r="8224" spans="1:19" x14ac:dyDescent="0.25">
      <c r="A8224">
        <f>'Data Entry'!A8224</f>
        <v>0</v>
      </c>
      <c r="B8224">
        <f>'Data Entry'!B8224</f>
        <v>0</v>
      </c>
      <c r="C8224">
        <f>'Data Entry'!C8224</f>
        <v>0</v>
      </c>
      <c r="D8224">
        <f>'Data Entry'!D8224</f>
        <v>0</v>
      </c>
      <c r="E8224">
        <f>'Data Entry'!E8224</f>
        <v>0</v>
      </c>
      <c r="F8224">
        <f>'Data Entry'!F8224</f>
        <v>0</v>
      </c>
      <c r="G8224" t="e">
        <f>('Data Entry'!G8224-HLOOKUP('Data Entry'!I8224,'CST Norms'!$A$48:$K$62,I8224,FALSE))/HLOOKUP('Data Entry'!I8224,'CST Norms'!$A$77:$K$91,I8224,FALSE)</f>
        <v>#N/A</v>
      </c>
      <c r="H8224" t="e">
        <f>( 'Data Entry'!H8224 - HLOOKUP('Data Entry'!I8224,'CST Norms'!$A$65:$K$75,8,FALSE) )/HLOOKUP('Data Entry'!I8224,'CST Norms'!$A$94:$K$104,8,FALSE)</f>
        <v>#N/A</v>
      </c>
      <c r="I8224">
        <f>'Data Entry'!$J8224</f>
        <v>0</v>
      </c>
      <c r="J8224" t="e">
        <f t="shared" si="772"/>
        <v>#N/A</v>
      </c>
      <c r="K8224" t="e">
        <f t="shared" si="773"/>
        <v>#N/A</v>
      </c>
      <c r="L8224" t="e">
        <f t="shared" si="774"/>
        <v>#N/A</v>
      </c>
      <c r="M8224" t="str">
        <f t="shared" si="769"/>
        <v>N/A</v>
      </c>
      <c r="N8224" t="str">
        <f t="shared" si="770"/>
        <v>N/A</v>
      </c>
      <c r="O8224" t="str">
        <f t="shared" si="771"/>
        <v>N/A</v>
      </c>
      <c r="S8224">
        <f>IF(OR(ISBLANK(B8224),ISBLANK(C8224),ISBLANK(D8224),ISBLANK(E8224),ISBLANK(F8224),ISBLANK('Data Entry'!G8224),ISBLANK('Data Entry'!H8224)),0,1)</f>
        <v>0</v>
      </c>
    </row>
    <row r="8225" spans="1:19" x14ac:dyDescent="0.25">
      <c r="A8225">
        <f>'Data Entry'!A8225</f>
        <v>0</v>
      </c>
      <c r="B8225">
        <f>'Data Entry'!B8225</f>
        <v>0</v>
      </c>
      <c r="C8225">
        <f>'Data Entry'!C8225</f>
        <v>0</v>
      </c>
      <c r="D8225">
        <f>'Data Entry'!D8225</f>
        <v>0</v>
      </c>
      <c r="E8225">
        <f>'Data Entry'!E8225</f>
        <v>0</v>
      </c>
      <c r="F8225">
        <f>'Data Entry'!F8225</f>
        <v>0</v>
      </c>
      <c r="G8225" t="e">
        <f>('Data Entry'!G8225-HLOOKUP('Data Entry'!I8225,'CST Norms'!$A$48:$K$62,I8225,FALSE))/HLOOKUP('Data Entry'!I8225,'CST Norms'!$A$77:$K$91,I8225,FALSE)</f>
        <v>#N/A</v>
      </c>
      <c r="H8225" t="e">
        <f>( 'Data Entry'!H8225 - HLOOKUP('Data Entry'!I8225,'CST Norms'!$A$65:$K$75,8,FALSE) )/HLOOKUP('Data Entry'!I8225,'CST Norms'!$A$94:$K$104,8,FALSE)</f>
        <v>#N/A</v>
      </c>
      <c r="I8225">
        <f>'Data Entry'!$J8225</f>
        <v>0</v>
      </c>
      <c r="J8225" t="e">
        <f t="shared" si="772"/>
        <v>#N/A</v>
      </c>
      <c r="K8225" t="e">
        <f t="shared" si="773"/>
        <v>#N/A</v>
      </c>
      <c r="L8225" t="e">
        <f t="shared" si="774"/>
        <v>#N/A</v>
      </c>
      <c r="M8225" t="str">
        <f t="shared" si="769"/>
        <v>N/A</v>
      </c>
      <c r="N8225" t="str">
        <f t="shared" si="770"/>
        <v>N/A</v>
      </c>
      <c r="O8225" t="str">
        <f t="shared" si="771"/>
        <v>N/A</v>
      </c>
      <c r="S8225">
        <f>IF(OR(ISBLANK(B8225),ISBLANK(C8225),ISBLANK(D8225),ISBLANK(E8225),ISBLANK(F8225),ISBLANK('Data Entry'!G8225),ISBLANK('Data Entry'!H8225)),0,1)</f>
        <v>0</v>
      </c>
    </row>
    <row r="8226" spans="1:19" x14ac:dyDescent="0.25">
      <c r="A8226">
        <f>'Data Entry'!A8226</f>
        <v>0</v>
      </c>
      <c r="B8226">
        <f>'Data Entry'!B8226</f>
        <v>0</v>
      </c>
      <c r="C8226">
        <f>'Data Entry'!C8226</f>
        <v>0</v>
      </c>
      <c r="D8226">
        <f>'Data Entry'!D8226</f>
        <v>0</v>
      </c>
      <c r="E8226">
        <f>'Data Entry'!E8226</f>
        <v>0</v>
      </c>
      <c r="F8226">
        <f>'Data Entry'!F8226</f>
        <v>0</v>
      </c>
      <c r="G8226" t="e">
        <f>('Data Entry'!G8226-HLOOKUP('Data Entry'!I8226,'CST Norms'!$A$48:$K$62,I8226,FALSE))/HLOOKUP('Data Entry'!I8226,'CST Norms'!$A$77:$K$91,I8226,FALSE)</f>
        <v>#N/A</v>
      </c>
      <c r="H8226" t="e">
        <f>( 'Data Entry'!H8226 - HLOOKUP('Data Entry'!I8226,'CST Norms'!$A$65:$K$75,8,FALSE) )/HLOOKUP('Data Entry'!I8226,'CST Norms'!$A$94:$K$104,8,FALSE)</f>
        <v>#N/A</v>
      </c>
      <c r="I8226">
        <f>'Data Entry'!$J8226</f>
        <v>0</v>
      </c>
      <c r="J8226" t="e">
        <f t="shared" si="772"/>
        <v>#N/A</v>
      </c>
      <c r="K8226" t="e">
        <f t="shared" si="773"/>
        <v>#N/A</v>
      </c>
      <c r="L8226" t="e">
        <f t="shared" si="774"/>
        <v>#N/A</v>
      </c>
      <c r="M8226" t="str">
        <f t="shared" si="769"/>
        <v>N/A</v>
      </c>
      <c r="N8226" t="str">
        <f t="shared" si="770"/>
        <v>N/A</v>
      </c>
      <c r="O8226" t="str">
        <f t="shared" si="771"/>
        <v>N/A</v>
      </c>
      <c r="S8226">
        <f>IF(OR(ISBLANK(B8226),ISBLANK(C8226),ISBLANK(D8226),ISBLANK(E8226),ISBLANK(F8226),ISBLANK('Data Entry'!G8226),ISBLANK('Data Entry'!H8226)),0,1)</f>
        <v>0</v>
      </c>
    </row>
    <row r="8227" spans="1:19" x14ac:dyDescent="0.25">
      <c r="A8227">
        <f>'Data Entry'!A8227</f>
        <v>0</v>
      </c>
      <c r="B8227">
        <f>'Data Entry'!B8227</f>
        <v>0</v>
      </c>
      <c r="C8227">
        <f>'Data Entry'!C8227</f>
        <v>0</v>
      </c>
      <c r="D8227">
        <f>'Data Entry'!D8227</f>
        <v>0</v>
      </c>
      <c r="E8227">
        <f>'Data Entry'!E8227</f>
        <v>0</v>
      </c>
      <c r="F8227">
        <f>'Data Entry'!F8227</f>
        <v>0</v>
      </c>
      <c r="G8227" t="e">
        <f>('Data Entry'!G8227-HLOOKUP('Data Entry'!I8227,'CST Norms'!$A$48:$K$62,I8227,FALSE))/HLOOKUP('Data Entry'!I8227,'CST Norms'!$A$77:$K$91,I8227,FALSE)</f>
        <v>#N/A</v>
      </c>
      <c r="H8227" t="e">
        <f>( 'Data Entry'!H8227 - HLOOKUP('Data Entry'!I8227,'CST Norms'!$A$65:$K$75,8,FALSE) )/HLOOKUP('Data Entry'!I8227,'CST Norms'!$A$94:$K$104,8,FALSE)</f>
        <v>#N/A</v>
      </c>
      <c r="I8227">
        <f>'Data Entry'!$J8227</f>
        <v>0</v>
      </c>
      <c r="J8227" t="e">
        <f t="shared" si="772"/>
        <v>#N/A</v>
      </c>
      <c r="K8227" t="e">
        <f t="shared" si="773"/>
        <v>#N/A</v>
      </c>
      <c r="L8227" t="e">
        <f t="shared" si="774"/>
        <v>#N/A</v>
      </c>
      <c r="M8227" t="str">
        <f t="shared" si="769"/>
        <v>N/A</v>
      </c>
      <c r="N8227" t="str">
        <f t="shared" si="770"/>
        <v>N/A</v>
      </c>
      <c r="O8227" t="str">
        <f t="shared" si="771"/>
        <v>N/A</v>
      </c>
      <c r="S8227">
        <f>IF(OR(ISBLANK(B8227),ISBLANK(C8227),ISBLANK(D8227),ISBLANK(E8227),ISBLANK(F8227),ISBLANK('Data Entry'!G8227),ISBLANK('Data Entry'!H8227)),0,1)</f>
        <v>0</v>
      </c>
    </row>
    <row r="8228" spans="1:19" x14ac:dyDescent="0.25">
      <c r="A8228">
        <f>'Data Entry'!A8228</f>
        <v>0</v>
      </c>
      <c r="B8228">
        <f>'Data Entry'!B8228</f>
        <v>0</v>
      </c>
      <c r="C8228">
        <f>'Data Entry'!C8228</f>
        <v>0</v>
      </c>
      <c r="D8228">
        <f>'Data Entry'!D8228</f>
        <v>0</v>
      </c>
      <c r="E8228">
        <f>'Data Entry'!E8228</f>
        <v>0</v>
      </c>
      <c r="F8228">
        <f>'Data Entry'!F8228</f>
        <v>0</v>
      </c>
      <c r="G8228" t="e">
        <f>('Data Entry'!G8228-HLOOKUP('Data Entry'!I8228,'CST Norms'!$A$48:$K$62,I8228,FALSE))/HLOOKUP('Data Entry'!I8228,'CST Norms'!$A$77:$K$91,I8228,FALSE)</f>
        <v>#N/A</v>
      </c>
      <c r="H8228" t="e">
        <f>( 'Data Entry'!H8228 - HLOOKUP('Data Entry'!I8228,'CST Norms'!$A$65:$K$75,8,FALSE) )/HLOOKUP('Data Entry'!I8228,'CST Norms'!$A$94:$K$104,8,FALSE)</f>
        <v>#N/A</v>
      </c>
      <c r="I8228">
        <f>'Data Entry'!$J8228</f>
        <v>0</v>
      </c>
      <c r="J8228" t="e">
        <f t="shared" si="772"/>
        <v>#N/A</v>
      </c>
      <c r="K8228" t="e">
        <f t="shared" si="773"/>
        <v>#N/A</v>
      </c>
      <c r="L8228" t="e">
        <f t="shared" si="774"/>
        <v>#N/A</v>
      </c>
      <c r="M8228" t="str">
        <f t="shared" si="769"/>
        <v>N/A</v>
      </c>
      <c r="N8228" t="str">
        <f t="shared" si="770"/>
        <v>N/A</v>
      </c>
      <c r="O8228" t="str">
        <f t="shared" si="771"/>
        <v>N/A</v>
      </c>
      <c r="S8228">
        <f>IF(OR(ISBLANK(B8228),ISBLANK(C8228),ISBLANK(D8228),ISBLANK(E8228),ISBLANK(F8228),ISBLANK('Data Entry'!G8228),ISBLANK('Data Entry'!H8228)),0,1)</f>
        <v>0</v>
      </c>
    </row>
    <row r="8229" spans="1:19" x14ac:dyDescent="0.25">
      <c r="A8229">
        <f>'Data Entry'!A8229</f>
        <v>0</v>
      </c>
      <c r="B8229">
        <f>'Data Entry'!B8229</f>
        <v>0</v>
      </c>
      <c r="C8229">
        <f>'Data Entry'!C8229</f>
        <v>0</v>
      </c>
      <c r="D8229">
        <f>'Data Entry'!D8229</f>
        <v>0</v>
      </c>
      <c r="E8229">
        <f>'Data Entry'!E8229</f>
        <v>0</v>
      </c>
      <c r="F8229">
        <f>'Data Entry'!F8229</f>
        <v>0</v>
      </c>
      <c r="G8229" t="e">
        <f>('Data Entry'!G8229-HLOOKUP('Data Entry'!I8229,'CST Norms'!$A$48:$K$62,I8229,FALSE))/HLOOKUP('Data Entry'!I8229,'CST Norms'!$A$77:$K$91,I8229,FALSE)</f>
        <v>#N/A</v>
      </c>
      <c r="H8229" t="e">
        <f>( 'Data Entry'!H8229 - HLOOKUP('Data Entry'!I8229,'CST Norms'!$A$65:$K$75,8,FALSE) )/HLOOKUP('Data Entry'!I8229,'CST Norms'!$A$94:$K$104,8,FALSE)</f>
        <v>#N/A</v>
      </c>
      <c r="I8229">
        <f>'Data Entry'!$J8229</f>
        <v>0</v>
      </c>
      <c r="J8229" t="e">
        <f t="shared" si="772"/>
        <v>#N/A</v>
      </c>
      <c r="K8229" t="e">
        <f t="shared" si="773"/>
        <v>#N/A</v>
      </c>
      <c r="L8229" t="e">
        <f t="shared" si="774"/>
        <v>#N/A</v>
      </c>
      <c r="M8229" t="str">
        <f t="shared" si="769"/>
        <v>N/A</v>
      </c>
      <c r="N8229" t="str">
        <f t="shared" si="770"/>
        <v>N/A</v>
      </c>
      <c r="O8229" t="str">
        <f t="shared" si="771"/>
        <v>N/A</v>
      </c>
      <c r="S8229">
        <f>IF(OR(ISBLANK(B8229),ISBLANK(C8229),ISBLANK(D8229),ISBLANK(E8229),ISBLANK(F8229),ISBLANK('Data Entry'!G8229),ISBLANK('Data Entry'!H8229)),0,1)</f>
        <v>0</v>
      </c>
    </row>
    <row r="8230" spans="1:19" x14ac:dyDescent="0.25">
      <c r="A8230">
        <f>'Data Entry'!A8230</f>
        <v>0</v>
      </c>
      <c r="B8230">
        <f>'Data Entry'!B8230</f>
        <v>0</v>
      </c>
      <c r="C8230">
        <f>'Data Entry'!C8230</f>
        <v>0</v>
      </c>
      <c r="D8230">
        <f>'Data Entry'!D8230</f>
        <v>0</v>
      </c>
      <c r="E8230">
        <f>'Data Entry'!E8230</f>
        <v>0</v>
      </c>
      <c r="F8230">
        <f>'Data Entry'!F8230</f>
        <v>0</v>
      </c>
      <c r="G8230" t="e">
        <f>('Data Entry'!G8230-HLOOKUP('Data Entry'!I8230,'CST Norms'!$A$48:$K$62,I8230,FALSE))/HLOOKUP('Data Entry'!I8230,'CST Norms'!$A$77:$K$91,I8230,FALSE)</f>
        <v>#N/A</v>
      </c>
      <c r="H8230" t="e">
        <f>( 'Data Entry'!H8230 - HLOOKUP('Data Entry'!I8230,'CST Norms'!$A$65:$K$75,8,FALSE) )/HLOOKUP('Data Entry'!I8230,'CST Norms'!$A$94:$K$104,8,FALSE)</f>
        <v>#N/A</v>
      </c>
      <c r="I8230">
        <f>'Data Entry'!$J8230</f>
        <v>0</v>
      </c>
      <c r="J8230" t="e">
        <f t="shared" si="772"/>
        <v>#N/A</v>
      </c>
      <c r="K8230" t="e">
        <f t="shared" si="773"/>
        <v>#N/A</v>
      </c>
      <c r="L8230" t="e">
        <f t="shared" si="774"/>
        <v>#N/A</v>
      </c>
      <c r="M8230" t="str">
        <f t="shared" si="769"/>
        <v>N/A</v>
      </c>
      <c r="N8230" t="str">
        <f t="shared" si="770"/>
        <v>N/A</v>
      </c>
      <c r="O8230" t="str">
        <f t="shared" si="771"/>
        <v>N/A</v>
      </c>
      <c r="S8230">
        <f>IF(OR(ISBLANK(B8230),ISBLANK(C8230),ISBLANK(D8230),ISBLANK(E8230),ISBLANK(F8230),ISBLANK('Data Entry'!G8230),ISBLANK('Data Entry'!H8230)),0,1)</f>
        <v>0</v>
      </c>
    </row>
    <row r="8231" spans="1:19" x14ac:dyDescent="0.25">
      <c r="A8231">
        <f>'Data Entry'!A8231</f>
        <v>0</v>
      </c>
      <c r="B8231">
        <f>'Data Entry'!B8231</f>
        <v>0</v>
      </c>
      <c r="C8231">
        <f>'Data Entry'!C8231</f>
        <v>0</v>
      </c>
      <c r="D8231">
        <f>'Data Entry'!D8231</f>
        <v>0</v>
      </c>
      <c r="E8231">
        <f>'Data Entry'!E8231</f>
        <v>0</v>
      </c>
      <c r="F8231">
        <f>'Data Entry'!F8231</f>
        <v>0</v>
      </c>
      <c r="G8231" t="e">
        <f>('Data Entry'!G8231-HLOOKUP('Data Entry'!I8231,'CST Norms'!$A$48:$K$62,I8231,FALSE))/HLOOKUP('Data Entry'!I8231,'CST Norms'!$A$77:$K$91,I8231,FALSE)</f>
        <v>#N/A</v>
      </c>
      <c r="H8231" t="e">
        <f>( 'Data Entry'!H8231 - HLOOKUP('Data Entry'!I8231,'CST Norms'!$A$65:$K$75,8,FALSE) )/HLOOKUP('Data Entry'!I8231,'CST Norms'!$A$94:$K$104,8,FALSE)</f>
        <v>#N/A</v>
      </c>
      <c r="I8231">
        <f>'Data Entry'!$J8231</f>
        <v>0</v>
      </c>
      <c r="J8231" t="e">
        <f t="shared" si="772"/>
        <v>#N/A</v>
      </c>
      <c r="K8231" t="e">
        <f t="shared" si="773"/>
        <v>#N/A</v>
      </c>
      <c r="L8231" t="e">
        <f t="shared" si="774"/>
        <v>#N/A</v>
      </c>
      <c r="M8231" t="str">
        <f t="shared" si="769"/>
        <v>N/A</v>
      </c>
      <c r="N8231" t="str">
        <f t="shared" si="770"/>
        <v>N/A</v>
      </c>
      <c r="O8231" t="str">
        <f t="shared" si="771"/>
        <v>N/A</v>
      </c>
      <c r="S8231">
        <f>IF(OR(ISBLANK(B8231),ISBLANK(C8231),ISBLANK(D8231),ISBLANK(E8231),ISBLANK(F8231),ISBLANK('Data Entry'!G8231),ISBLANK('Data Entry'!H8231)),0,1)</f>
        <v>0</v>
      </c>
    </row>
    <row r="8232" spans="1:19" x14ac:dyDescent="0.25">
      <c r="A8232">
        <f>'Data Entry'!A8232</f>
        <v>0</v>
      </c>
      <c r="B8232">
        <f>'Data Entry'!B8232</f>
        <v>0</v>
      </c>
      <c r="C8232">
        <f>'Data Entry'!C8232</f>
        <v>0</v>
      </c>
      <c r="D8232">
        <f>'Data Entry'!D8232</f>
        <v>0</v>
      </c>
      <c r="E8232">
        <f>'Data Entry'!E8232</f>
        <v>0</v>
      </c>
      <c r="F8232">
        <f>'Data Entry'!F8232</f>
        <v>0</v>
      </c>
      <c r="G8232" t="e">
        <f>('Data Entry'!G8232-HLOOKUP('Data Entry'!I8232,'CST Norms'!$A$48:$K$62,I8232,FALSE))/HLOOKUP('Data Entry'!I8232,'CST Norms'!$A$77:$K$91,I8232,FALSE)</f>
        <v>#N/A</v>
      </c>
      <c r="H8232" t="e">
        <f>( 'Data Entry'!H8232 - HLOOKUP('Data Entry'!I8232,'CST Norms'!$A$65:$K$75,8,FALSE) )/HLOOKUP('Data Entry'!I8232,'CST Norms'!$A$94:$K$104,8,FALSE)</f>
        <v>#N/A</v>
      </c>
      <c r="I8232">
        <f>'Data Entry'!$J8232</f>
        <v>0</v>
      </c>
      <c r="J8232" t="e">
        <f t="shared" si="772"/>
        <v>#N/A</v>
      </c>
      <c r="K8232" t="e">
        <f t="shared" si="773"/>
        <v>#N/A</v>
      </c>
      <c r="L8232" t="e">
        <f t="shared" si="774"/>
        <v>#N/A</v>
      </c>
      <c r="M8232" t="str">
        <f t="shared" si="769"/>
        <v>N/A</v>
      </c>
      <c r="N8232" t="str">
        <f t="shared" si="770"/>
        <v>N/A</v>
      </c>
      <c r="O8232" t="str">
        <f t="shared" si="771"/>
        <v>N/A</v>
      </c>
      <c r="S8232">
        <f>IF(OR(ISBLANK(B8232),ISBLANK(C8232),ISBLANK(D8232),ISBLANK(E8232),ISBLANK(F8232),ISBLANK('Data Entry'!G8232),ISBLANK('Data Entry'!H8232)),0,1)</f>
        <v>0</v>
      </c>
    </row>
    <row r="8233" spans="1:19" x14ac:dyDescent="0.25">
      <c r="A8233">
        <f>'Data Entry'!A8233</f>
        <v>0</v>
      </c>
      <c r="B8233">
        <f>'Data Entry'!B8233</f>
        <v>0</v>
      </c>
      <c r="C8233">
        <f>'Data Entry'!C8233</f>
        <v>0</v>
      </c>
      <c r="D8233">
        <f>'Data Entry'!D8233</f>
        <v>0</v>
      </c>
      <c r="E8233">
        <f>'Data Entry'!E8233</f>
        <v>0</v>
      </c>
      <c r="F8233">
        <f>'Data Entry'!F8233</f>
        <v>0</v>
      </c>
      <c r="G8233" t="e">
        <f>('Data Entry'!G8233-HLOOKUP('Data Entry'!I8233,'CST Norms'!$A$48:$K$62,I8233,FALSE))/HLOOKUP('Data Entry'!I8233,'CST Norms'!$A$77:$K$91,I8233,FALSE)</f>
        <v>#N/A</v>
      </c>
      <c r="H8233" t="e">
        <f>( 'Data Entry'!H8233 - HLOOKUP('Data Entry'!I8233,'CST Norms'!$A$65:$K$75,8,FALSE) )/HLOOKUP('Data Entry'!I8233,'CST Norms'!$A$94:$K$104,8,FALSE)</f>
        <v>#N/A</v>
      </c>
      <c r="I8233">
        <f>'Data Entry'!$J8233</f>
        <v>0</v>
      </c>
      <c r="J8233" t="e">
        <f t="shared" si="772"/>
        <v>#N/A</v>
      </c>
      <c r="K8233" t="e">
        <f t="shared" si="773"/>
        <v>#N/A</v>
      </c>
      <c r="L8233" t="e">
        <f t="shared" si="774"/>
        <v>#N/A</v>
      </c>
      <c r="M8233" t="str">
        <f t="shared" si="769"/>
        <v>N/A</v>
      </c>
      <c r="N8233" t="str">
        <f t="shared" si="770"/>
        <v>N/A</v>
      </c>
      <c r="O8233" t="str">
        <f t="shared" si="771"/>
        <v>N/A</v>
      </c>
      <c r="S8233">
        <f>IF(OR(ISBLANK(B8233),ISBLANK(C8233),ISBLANK(D8233),ISBLANK(E8233),ISBLANK(F8233),ISBLANK('Data Entry'!G8233),ISBLANK('Data Entry'!H8233)),0,1)</f>
        <v>0</v>
      </c>
    </row>
    <row r="8234" spans="1:19" x14ac:dyDescent="0.25">
      <c r="A8234">
        <f>'Data Entry'!A8234</f>
        <v>0</v>
      </c>
      <c r="B8234">
        <f>'Data Entry'!B8234</f>
        <v>0</v>
      </c>
      <c r="C8234">
        <f>'Data Entry'!C8234</f>
        <v>0</v>
      </c>
      <c r="D8234">
        <f>'Data Entry'!D8234</f>
        <v>0</v>
      </c>
      <c r="E8234">
        <f>'Data Entry'!E8234</f>
        <v>0</v>
      </c>
      <c r="F8234">
        <f>'Data Entry'!F8234</f>
        <v>0</v>
      </c>
      <c r="G8234" t="e">
        <f>('Data Entry'!G8234-HLOOKUP('Data Entry'!I8234,'CST Norms'!$A$48:$K$62,I8234,FALSE))/HLOOKUP('Data Entry'!I8234,'CST Norms'!$A$77:$K$91,I8234,FALSE)</f>
        <v>#N/A</v>
      </c>
      <c r="H8234" t="e">
        <f>( 'Data Entry'!H8234 - HLOOKUP('Data Entry'!I8234,'CST Norms'!$A$65:$K$75,8,FALSE) )/HLOOKUP('Data Entry'!I8234,'CST Norms'!$A$94:$K$104,8,FALSE)</f>
        <v>#N/A</v>
      </c>
      <c r="I8234">
        <f>'Data Entry'!$J8234</f>
        <v>0</v>
      </c>
      <c r="J8234" t="e">
        <f t="shared" si="772"/>
        <v>#N/A</v>
      </c>
      <c r="K8234" t="e">
        <f t="shared" si="773"/>
        <v>#N/A</v>
      </c>
      <c r="L8234" t="e">
        <f t="shared" si="774"/>
        <v>#N/A</v>
      </c>
      <c r="M8234" t="str">
        <f t="shared" si="769"/>
        <v>N/A</v>
      </c>
      <c r="N8234" t="str">
        <f t="shared" si="770"/>
        <v>N/A</v>
      </c>
      <c r="O8234" t="str">
        <f t="shared" si="771"/>
        <v>N/A</v>
      </c>
      <c r="S8234">
        <f>IF(OR(ISBLANK(B8234),ISBLANK(C8234),ISBLANK(D8234),ISBLANK(E8234),ISBLANK(F8234),ISBLANK('Data Entry'!G8234),ISBLANK('Data Entry'!H8234)),0,1)</f>
        <v>0</v>
      </c>
    </row>
    <row r="8235" spans="1:19" x14ac:dyDescent="0.25">
      <c r="A8235">
        <f>'Data Entry'!A8235</f>
        <v>0</v>
      </c>
      <c r="B8235">
        <f>'Data Entry'!B8235</f>
        <v>0</v>
      </c>
      <c r="C8235">
        <f>'Data Entry'!C8235</f>
        <v>0</v>
      </c>
      <c r="D8235">
        <f>'Data Entry'!D8235</f>
        <v>0</v>
      </c>
      <c r="E8235">
        <f>'Data Entry'!E8235</f>
        <v>0</v>
      </c>
      <c r="F8235">
        <f>'Data Entry'!F8235</f>
        <v>0</v>
      </c>
      <c r="G8235" t="e">
        <f>('Data Entry'!G8235-HLOOKUP('Data Entry'!I8235,'CST Norms'!$A$48:$K$62,I8235,FALSE))/HLOOKUP('Data Entry'!I8235,'CST Norms'!$A$77:$K$91,I8235,FALSE)</f>
        <v>#N/A</v>
      </c>
      <c r="H8235" t="e">
        <f>( 'Data Entry'!H8235 - HLOOKUP('Data Entry'!I8235,'CST Norms'!$A$65:$K$75,8,FALSE) )/HLOOKUP('Data Entry'!I8235,'CST Norms'!$A$94:$K$104,8,FALSE)</f>
        <v>#N/A</v>
      </c>
      <c r="I8235">
        <f>'Data Entry'!$J8235</f>
        <v>0</v>
      </c>
      <c r="J8235" t="e">
        <f t="shared" si="772"/>
        <v>#N/A</v>
      </c>
      <c r="K8235" t="e">
        <f t="shared" si="773"/>
        <v>#N/A</v>
      </c>
      <c r="L8235" t="e">
        <f t="shared" si="774"/>
        <v>#N/A</v>
      </c>
      <c r="M8235" t="str">
        <f t="shared" si="769"/>
        <v>N/A</v>
      </c>
      <c r="N8235" t="str">
        <f t="shared" si="770"/>
        <v>N/A</v>
      </c>
      <c r="O8235" t="str">
        <f t="shared" si="771"/>
        <v>N/A</v>
      </c>
      <c r="S8235">
        <f>IF(OR(ISBLANK(B8235),ISBLANK(C8235),ISBLANK(D8235),ISBLANK(E8235),ISBLANK(F8235),ISBLANK('Data Entry'!G8235),ISBLANK('Data Entry'!H8235)),0,1)</f>
        <v>0</v>
      </c>
    </row>
    <row r="8236" spans="1:19" x14ac:dyDescent="0.25">
      <c r="A8236">
        <f>'Data Entry'!A8236</f>
        <v>0</v>
      </c>
      <c r="B8236">
        <f>'Data Entry'!B8236</f>
        <v>0</v>
      </c>
      <c r="C8236">
        <f>'Data Entry'!C8236</f>
        <v>0</v>
      </c>
      <c r="D8236">
        <f>'Data Entry'!D8236</f>
        <v>0</v>
      </c>
      <c r="E8236">
        <f>'Data Entry'!E8236</f>
        <v>0</v>
      </c>
      <c r="F8236">
        <f>'Data Entry'!F8236</f>
        <v>0</v>
      </c>
      <c r="G8236" t="e">
        <f>('Data Entry'!G8236-HLOOKUP('Data Entry'!I8236,'CST Norms'!$A$48:$K$62,I8236,FALSE))/HLOOKUP('Data Entry'!I8236,'CST Norms'!$A$77:$K$91,I8236,FALSE)</f>
        <v>#N/A</v>
      </c>
      <c r="H8236" t="e">
        <f>( 'Data Entry'!H8236 - HLOOKUP('Data Entry'!I8236,'CST Norms'!$A$65:$K$75,8,FALSE) )/HLOOKUP('Data Entry'!I8236,'CST Norms'!$A$94:$K$104,8,FALSE)</f>
        <v>#N/A</v>
      </c>
      <c r="I8236">
        <f>'Data Entry'!$J8236</f>
        <v>0</v>
      </c>
      <c r="J8236" t="e">
        <f t="shared" si="772"/>
        <v>#N/A</v>
      </c>
      <c r="K8236" t="e">
        <f t="shared" si="773"/>
        <v>#N/A</v>
      </c>
      <c r="L8236" t="e">
        <f t="shared" si="774"/>
        <v>#N/A</v>
      </c>
      <c r="M8236" t="str">
        <f t="shared" si="769"/>
        <v>N/A</v>
      </c>
      <c r="N8236" t="str">
        <f t="shared" si="770"/>
        <v>N/A</v>
      </c>
      <c r="O8236" t="str">
        <f t="shared" si="771"/>
        <v>N/A</v>
      </c>
      <c r="S8236">
        <f>IF(OR(ISBLANK(B8236),ISBLANK(C8236),ISBLANK(D8236),ISBLANK(E8236),ISBLANK(F8236),ISBLANK('Data Entry'!G8236),ISBLANK('Data Entry'!H8236)),0,1)</f>
        <v>0</v>
      </c>
    </row>
    <row r="8237" spans="1:19" x14ac:dyDescent="0.25">
      <c r="A8237">
        <f>'Data Entry'!A8237</f>
        <v>0</v>
      </c>
      <c r="B8237">
        <f>'Data Entry'!B8237</f>
        <v>0</v>
      </c>
      <c r="C8237">
        <f>'Data Entry'!C8237</f>
        <v>0</v>
      </c>
      <c r="D8237">
        <f>'Data Entry'!D8237</f>
        <v>0</v>
      </c>
      <c r="E8237">
        <f>'Data Entry'!E8237</f>
        <v>0</v>
      </c>
      <c r="F8237">
        <f>'Data Entry'!F8237</f>
        <v>0</v>
      </c>
      <c r="G8237" t="e">
        <f>('Data Entry'!G8237-HLOOKUP('Data Entry'!I8237,'CST Norms'!$A$48:$K$62,I8237,FALSE))/HLOOKUP('Data Entry'!I8237,'CST Norms'!$A$77:$K$91,I8237,FALSE)</f>
        <v>#N/A</v>
      </c>
      <c r="H8237" t="e">
        <f>( 'Data Entry'!H8237 - HLOOKUP('Data Entry'!I8237,'CST Norms'!$A$65:$K$75,8,FALSE) )/HLOOKUP('Data Entry'!I8237,'CST Norms'!$A$94:$K$104,8,FALSE)</f>
        <v>#N/A</v>
      </c>
      <c r="I8237">
        <f>'Data Entry'!$J8237</f>
        <v>0</v>
      </c>
      <c r="J8237" t="e">
        <f t="shared" si="772"/>
        <v>#N/A</v>
      </c>
      <c r="K8237" t="e">
        <f t="shared" si="773"/>
        <v>#N/A</v>
      </c>
      <c r="L8237" t="e">
        <f t="shared" si="774"/>
        <v>#N/A</v>
      </c>
      <c r="M8237" t="str">
        <f t="shared" si="769"/>
        <v>N/A</v>
      </c>
      <c r="N8237" t="str">
        <f t="shared" si="770"/>
        <v>N/A</v>
      </c>
      <c r="O8237" t="str">
        <f t="shared" si="771"/>
        <v>N/A</v>
      </c>
      <c r="S8237">
        <f>IF(OR(ISBLANK(B8237),ISBLANK(C8237),ISBLANK(D8237),ISBLANK(E8237),ISBLANK(F8237),ISBLANK('Data Entry'!G8237),ISBLANK('Data Entry'!H8237)),0,1)</f>
        <v>0</v>
      </c>
    </row>
    <row r="8238" spans="1:19" x14ac:dyDescent="0.25">
      <c r="A8238">
        <f>'Data Entry'!A8238</f>
        <v>0</v>
      </c>
      <c r="B8238">
        <f>'Data Entry'!B8238</f>
        <v>0</v>
      </c>
      <c r="C8238">
        <f>'Data Entry'!C8238</f>
        <v>0</v>
      </c>
      <c r="D8238">
        <f>'Data Entry'!D8238</f>
        <v>0</v>
      </c>
      <c r="E8238">
        <f>'Data Entry'!E8238</f>
        <v>0</v>
      </c>
      <c r="F8238">
        <f>'Data Entry'!F8238</f>
        <v>0</v>
      </c>
      <c r="G8238" t="e">
        <f>('Data Entry'!G8238-HLOOKUP('Data Entry'!I8238,'CST Norms'!$A$48:$K$62,I8238,FALSE))/HLOOKUP('Data Entry'!I8238,'CST Norms'!$A$77:$K$91,I8238,FALSE)</f>
        <v>#N/A</v>
      </c>
      <c r="H8238" t="e">
        <f>( 'Data Entry'!H8238 - HLOOKUP('Data Entry'!I8238,'CST Norms'!$A$65:$K$75,8,FALSE) )/HLOOKUP('Data Entry'!I8238,'CST Norms'!$A$94:$K$104,8,FALSE)</f>
        <v>#N/A</v>
      </c>
      <c r="I8238">
        <f>'Data Entry'!$J8238</f>
        <v>0</v>
      </c>
      <c r="J8238" t="e">
        <f t="shared" si="772"/>
        <v>#N/A</v>
      </c>
      <c r="K8238" t="e">
        <f t="shared" si="773"/>
        <v>#N/A</v>
      </c>
      <c r="L8238" t="e">
        <f t="shared" si="774"/>
        <v>#N/A</v>
      </c>
      <c r="M8238" t="str">
        <f t="shared" si="769"/>
        <v>N/A</v>
      </c>
      <c r="N8238" t="str">
        <f t="shared" si="770"/>
        <v>N/A</v>
      </c>
      <c r="O8238" t="str">
        <f t="shared" si="771"/>
        <v>N/A</v>
      </c>
      <c r="S8238">
        <f>IF(OR(ISBLANK(B8238),ISBLANK(C8238),ISBLANK(D8238),ISBLANK(E8238),ISBLANK(F8238),ISBLANK('Data Entry'!G8238),ISBLANK('Data Entry'!H8238)),0,1)</f>
        <v>0</v>
      </c>
    </row>
    <row r="8239" spans="1:19" x14ac:dyDescent="0.25">
      <c r="A8239">
        <f>'Data Entry'!A8239</f>
        <v>0</v>
      </c>
      <c r="B8239">
        <f>'Data Entry'!B8239</f>
        <v>0</v>
      </c>
      <c r="C8239">
        <f>'Data Entry'!C8239</f>
        <v>0</v>
      </c>
      <c r="D8239">
        <f>'Data Entry'!D8239</f>
        <v>0</v>
      </c>
      <c r="E8239">
        <f>'Data Entry'!E8239</f>
        <v>0</v>
      </c>
      <c r="F8239">
        <f>'Data Entry'!F8239</f>
        <v>0</v>
      </c>
      <c r="G8239" t="e">
        <f>('Data Entry'!G8239-HLOOKUP('Data Entry'!I8239,'CST Norms'!$A$48:$K$62,I8239,FALSE))/HLOOKUP('Data Entry'!I8239,'CST Norms'!$A$77:$K$91,I8239,FALSE)</f>
        <v>#N/A</v>
      </c>
      <c r="H8239" t="e">
        <f>( 'Data Entry'!H8239 - HLOOKUP('Data Entry'!I8239,'CST Norms'!$A$65:$K$75,8,FALSE) )/HLOOKUP('Data Entry'!I8239,'CST Norms'!$A$94:$K$104,8,FALSE)</f>
        <v>#N/A</v>
      </c>
      <c r="I8239">
        <f>'Data Entry'!$J8239</f>
        <v>0</v>
      </c>
      <c r="J8239" t="e">
        <f t="shared" si="772"/>
        <v>#N/A</v>
      </c>
      <c r="K8239" t="e">
        <f t="shared" si="773"/>
        <v>#N/A</v>
      </c>
      <c r="L8239" t="e">
        <f t="shared" si="774"/>
        <v>#N/A</v>
      </c>
      <c r="M8239" t="str">
        <f t="shared" si="769"/>
        <v>N/A</v>
      </c>
      <c r="N8239" t="str">
        <f t="shared" si="770"/>
        <v>N/A</v>
      </c>
      <c r="O8239" t="str">
        <f t="shared" si="771"/>
        <v>N/A</v>
      </c>
      <c r="S8239">
        <f>IF(OR(ISBLANK(B8239),ISBLANK(C8239),ISBLANK(D8239),ISBLANK(E8239),ISBLANK(F8239),ISBLANK('Data Entry'!G8239),ISBLANK('Data Entry'!H8239)),0,1)</f>
        <v>0</v>
      </c>
    </row>
    <row r="8240" spans="1:19" x14ac:dyDescent="0.25">
      <c r="A8240">
        <f>'Data Entry'!A8240</f>
        <v>0</v>
      </c>
      <c r="B8240">
        <f>'Data Entry'!B8240</f>
        <v>0</v>
      </c>
      <c r="C8240">
        <f>'Data Entry'!C8240</f>
        <v>0</v>
      </c>
      <c r="D8240">
        <f>'Data Entry'!D8240</f>
        <v>0</v>
      </c>
      <c r="E8240">
        <f>'Data Entry'!E8240</f>
        <v>0</v>
      </c>
      <c r="F8240">
        <f>'Data Entry'!F8240</f>
        <v>0</v>
      </c>
      <c r="G8240" t="e">
        <f>('Data Entry'!G8240-HLOOKUP('Data Entry'!I8240,'CST Norms'!$A$48:$K$62,I8240,FALSE))/HLOOKUP('Data Entry'!I8240,'CST Norms'!$A$77:$K$91,I8240,FALSE)</f>
        <v>#N/A</v>
      </c>
      <c r="H8240" t="e">
        <f>( 'Data Entry'!H8240 - HLOOKUP('Data Entry'!I8240,'CST Norms'!$A$65:$K$75,8,FALSE) )/HLOOKUP('Data Entry'!I8240,'CST Norms'!$A$94:$K$104,8,FALSE)</f>
        <v>#N/A</v>
      </c>
      <c r="I8240">
        <f>'Data Entry'!$J8240</f>
        <v>0</v>
      </c>
      <c r="J8240" t="e">
        <f t="shared" si="772"/>
        <v>#N/A</v>
      </c>
      <c r="K8240" t="e">
        <f t="shared" si="773"/>
        <v>#N/A</v>
      </c>
      <c r="L8240" t="e">
        <f t="shared" si="774"/>
        <v>#N/A</v>
      </c>
      <c r="M8240" t="str">
        <f t="shared" si="769"/>
        <v>N/A</v>
      </c>
      <c r="N8240" t="str">
        <f t="shared" si="770"/>
        <v>N/A</v>
      </c>
      <c r="O8240" t="str">
        <f t="shared" si="771"/>
        <v>N/A</v>
      </c>
      <c r="S8240">
        <f>IF(OR(ISBLANK(B8240),ISBLANK(C8240),ISBLANK(D8240),ISBLANK(E8240),ISBLANK(F8240),ISBLANK('Data Entry'!G8240),ISBLANK('Data Entry'!H8240)),0,1)</f>
        <v>0</v>
      </c>
    </row>
    <row r="8241" spans="1:19" x14ac:dyDescent="0.25">
      <c r="A8241">
        <f>'Data Entry'!A8241</f>
        <v>0</v>
      </c>
      <c r="B8241">
        <f>'Data Entry'!B8241</f>
        <v>0</v>
      </c>
      <c r="C8241">
        <f>'Data Entry'!C8241</f>
        <v>0</v>
      </c>
      <c r="D8241">
        <f>'Data Entry'!D8241</f>
        <v>0</v>
      </c>
      <c r="E8241">
        <f>'Data Entry'!E8241</f>
        <v>0</v>
      </c>
      <c r="F8241">
        <f>'Data Entry'!F8241</f>
        <v>0</v>
      </c>
      <c r="G8241" t="e">
        <f>('Data Entry'!G8241-HLOOKUP('Data Entry'!I8241,'CST Norms'!$A$48:$K$62,I8241,FALSE))/HLOOKUP('Data Entry'!I8241,'CST Norms'!$A$77:$K$91,I8241,FALSE)</f>
        <v>#N/A</v>
      </c>
      <c r="H8241" t="e">
        <f>( 'Data Entry'!H8241 - HLOOKUP('Data Entry'!I8241,'CST Norms'!$A$65:$K$75,8,FALSE) )/HLOOKUP('Data Entry'!I8241,'CST Norms'!$A$94:$K$104,8,FALSE)</f>
        <v>#N/A</v>
      </c>
      <c r="I8241">
        <f>'Data Entry'!$J8241</f>
        <v>0</v>
      </c>
      <c r="J8241" t="e">
        <f t="shared" si="772"/>
        <v>#N/A</v>
      </c>
      <c r="K8241" t="e">
        <f t="shared" si="773"/>
        <v>#N/A</v>
      </c>
      <c r="L8241" t="e">
        <f t="shared" si="774"/>
        <v>#N/A</v>
      </c>
      <c r="M8241" t="str">
        <f t="shared" si="769"/>
        <v>N/A</v>
      </c>
      <c r="N8241" t="str">
        <f t="shared" si="770"/>
        <v>N/A</v>
      </c>
      <c r="O8241" t="str">
        <f t="shared" si="771"/>
        <v>N/A</v>
      </c>
      <c r="S8241">
        <f>IF(OR(ISBLANK(B8241),ISBLANK(C8241),ISBLANK(D8241),ISBLANK(E8241),ISBLANK(F8241),ISBLANK('Data Entry'!G8241),ISBLANK('Data Entry'!H8241)),0,1)</f>
        <v>0</v>
      </c>
    </row>
    <row r="8242" spans="1:19" x14ac:dyDescent="0.25">
      <c r="A8242">
        <f>'Data Entry'!A8242</f>
        <v>0</v>
      </c>
      <c r="B8242">
        <f>'Data Entry'!B8242</f>
        <v>0</v>
      </c>
      <c r="C8242">
        <f>'Data Entry'!C8242</f>
        <v>0</v>
      </c>
      <c r="D8242">
        <f>'Data Entry'!D8242</f>
        <v>0</v>
      </c>
      <c r="E8242">
        <f>'Data Entry'!E8242</f>
        <v>0</v>
      </c>
      <c r="F8242">
        <f>'Data Entry'!F8242</f>
        <v>0</v>
      </c>
      <c r="G8242" t="e">
        <f>('Data Entry'!G8242-HLOOKUP('Data Entry'!I8242,'CST Norms'!$A$48:$K$62,I8242,FALSE))/HLOOKUP('Data Entry'!I8242,'CST Norms'!$A$77:$K$91,I8242,FALSE)</f>
        <v>#N/A</v>
      </c>
      <c r="H8242" t="e">
        <f>( 'Data Entry'!H8242 - HLOOKUP('Data Entry'!I8242,'CST Norms'!$A$65:$K$75,8,FALSE) )/HLOOKUP('Data Entry'!I8242,'CST Norms'!$A$94:$K$104,8,FALSE)</f>
        <v>#N/A</v>
      </c>
      <c r="I8242">
        <f>'Data Entry'!$J8242</f>
        <v>0</v>
      </c>
      <c r="J8242" t="e">
        <f t="shared" si="772"/>
        <v>#N/A</v>
      </c>
      <c r="K8242" t="e">
        <f t="shared" si="773"/>
        <v>#N/A</v>
      </c>
      <c r="L8242" t="e">
        <f t="shared" si="774"/>
        <v>#N/A</v>
      </c>
      <c r="M8242" t="str">
        <f t="shared" si="769"/>
        <v>N/A</v>
      </c>
      <c r="N8242" t="str">
        <f t="shared" si="770"/>
        <v>N/A</v>
      </c>
      <c r="O8242" t="str">
        <f t="shared" si="771"/>
        <v>N/A</v>
      </c>
      <c r="S8242">
        <f>IF(OR(ISBLANK(B8242),ISBLANK(C8242),ISBLANK(D8242),ISBLANK(E8242),ISBLANK(F8242),ISBLANK('Data Entry'!G8242),ISBLANK('Data Entry'!H8242)),0,1)</f>
        <v>0</v>
      </c>
    </row>
    <row r="8243" spans="1:19" x14ac:dyDescent="0.25">
      <c r="A8243">
        <f>'Data Entry'!A8243</f>
        <v>0</v>
      </c>
      <c r="B8243">
        <f>'Data Entry'!B8243</f>
        <v>0</v>
      </c>
      <c r="C8243">
        <f>'Data Entry'!C8243</f>
        <v>0</v>
      </c>
      <c r="D8243">
        <f>'Data Entry'!D8243</f>
        <v>0</v>
      </c>
      <c r="E8243">
        <f>'Data Entry'!E8243</f>
        <v>0</v>
      </c>
      <c r="F8243">
        <f>'Data Entry'!F8243</f>
        <v>0</v>
      </c>
      <c r="G8243" t="e">
        <f>('Data Entry'!G8243-HLOOKUP('Data Entry'!I8243,'CST Norms'!$A$48:$K$62,I8243,FALSE))/HLOOKUP('Data Entry'!I8243,'CST Norms'!$A$77:$K$91,I8243,FALSE)</f>
        <v>#N/A</v>
      </c>
      <c r="H8243" t="e">
        <f>( 'Data Entry'!H8243 - HLOOKUP('Data Entry'!I8243,'CST Norms'!$A$65:$K$75,8,FALSE) )/HLOOKUP('Data Entry'!I8243,'CST Norms'!$A$94:$K$104,8,FALSE)</f>
        <v>#N/A</v>
      </c>
      <c r="I8243">
        <f>'Data Entry'!$J8243</f>
        <v>0</v>
      </c>
      <c r="J8243" t="e">
        <f t="shared" si="772"/>
        <v>#N/A</v>
      </c>
      <c r="K8243" t="e">
        <f t="shared" si="773"/>
        <v>#N/A</v>
      </c>
      <c r="L8243" t="e">
        <f t="shared" si="774"/>
        <v>#N/A</v>
      </c>
      <c r="M8243" t="str">
        <f t="shared" si="769"/>
        <v>N/A</v>
      </c>
      <c r="N8243" t="str">
        <f t="shared" si="770"/>
        <v>N/A</v>
      </c>
      <c r="O8243" t="str">
        <f t="shared" si="771"/>
        <v>N/A</v>
      </c>
      <c r="S8243">
        <f>IF(OR(ISBLANK(B8243),ISBLANK(C8243),ISBLANK(D8243),ISBLANK(E8243),ISBLANK(F8243),ISBLANK('Data Entry'!G8243),ISBLANK('Data Entry'!H8243)),0,1)</f>
        <v>0</v>
      </c>
    </row>
    <row r="8244" spans="1:19" x14ac:dyDescent="0.25">
      <c r="A8244">
        <f>'Data Entry'!A8244</f>
        <v>0</v>
      </c>
      <c r="B8244">
        <f>'Data Entry'!B8244</f>
        <v>0</v>
      </c>
      <c r="C8244">
        <f>'Data Entry'!C8244</f>
        <v>0</v>
      </c>
      <c r="D8244">
        <f>'Data Entry'!D8244</f>
        <v>0</v>
      </c>
      <c r="E8244">
        <f>'Data Entry'!E8244</f>
        <v>0</v>
      </c>
      <c r="F8244">
        <f>'Data Entry'!F8244</f>
        <v>0</v>
      </c>
      <c r="G8244" t="e">
        <f>('Data Entry'!G8244-HLOOKUP('Data Entry'!I8244,'CST Norms'!$A$48:$K$62,I8244,FALSE))/HLOOKUP('Data Entry'!I8244,'CST Norms'!$A$77:$K$91,I8244,FALSE)</f>
        <v>#N/A</v>
      </c>
      <c r="H8244" t="e">
        <f>( 'Data Entry'!H8244 - HLOOKUP('Data Entry'!I8244,'CST Norms'!$A$65:$K$75,8,FALSE) )/HLOOKUP('Data Entry'!I8244,'CST Norms'!$A$94:$K$104,8,FALSE)</f>
        <v>#N/A</v>
      </c>
      <c r="I8244">
        <f>'Data Entry'!$J8244</f>
        <v>0</v>
      </c>
      <c r="J8244" t="e">
        <f t="shared" si="772"/>
        <v>#N/A</v>
      </c>
      <c r="K8244" t="e">
        <f t="shared" si="773"/>
        <v>#N/A</v>
      </c>
      <c r="L8244" t="e">
        <f t="shared" si="774"/>
        <v>#N/A</v>
      </c>
      <c r="M8244" t="str">
        <f t="shared" si="769"/>
        <v>N/A</v>
      </c>
      <c r="N8244" t="str">
        <f t="shared" si="770"/>
        <v>N/A</v>
      </c>
      <c r="O8244" t="str">
        <f t="shared" si="771"/>
        <v>N/A</v>
      </c>
      <c r="S8244">
        <f>IF(OR(ISBLANK(B8244),ISBLANK(C8244),ISBLANK(D8244),ISBLANK(E8244),ISBLANK(F8244),ISBLANK('Data Entry'!G8244),ISBLANK('Data Entry'!H8244)),0,1)</f>
        <v>0</v>
      </c>
    </row>
    <row r="8245" spans="1:19" x14ac:dyDescent="0.25">
      <c r="A8245">
        <f>'Data Entry'!A8245</f>
        <v>0</v>
      </c>
      <c r="B8245">
        <f>'Data Entry'!B8245</f>
        <v>0</v>
      </c>
      <c r="C8245">
        <f>'Data Entry'!C8245</f>
        <v>0</v>
      </c>
      <c r="D8245">
        <f>'Data Entry'!D8245</f>
        <v>0</v>
      </c>
      <c r="E8245">
        <f>'Data Entry'!E8245</f>
        <v>0</v>
      </c>
      <c r="F8245">
        <f>'Data Entry'!F8245</f>
        <v>0</v>
      </c>
      <c r="G8245" t="e">
        <f>('Data Entry'!G8245-HLOOKUP('Data Entry'!I8245,'CST Norms'!$A$48:$K$62,I8245,FALSE))/HLOOKUP('Data Entry'!I8245,'CST Norms'!$A$77:$K$91,I8245,FALSE)</f>
        <v>#N/A</v>
      </c>
      <c r="H8245" t="e">
        <f>( 'Data Entry'!H8245 - HLOOKUP('Data Entry'!I8245,'CST Norms'!$A$65:$K$75,8,FALSE) )/HLOOKUP('Data Entry'!I8245,'CST Norms'!$A$94:$K$104,8,FALSE)</f>
        <v>#N/A</v>
      </c>
      <c r="I8245">
        <f>'Data Entry'!$J8245</f>
        <v>0</v>
      </c>
      <c r="J8245" t="e">
        <f t="shared" si="772"/>
        <v>#N/A</v>
      </c>
      <c r="K8245" t="e">
        <f t="shared" si="773"/>
        <v>#N/A</v>
      </c>
      <c r="L8245" t="e">
        <f t="shared" si="774"/>
        <v>#N/A</v>
      </c>
      <c r="M8245" t="str">
        <f t="shared" si="769"/>
        <v>N/A</v>
      </c>
      <c r="N8245" t="str">
        <f t="shared" si="770"/>
        <v>N/A</v>
      </c>
      <c r="O8245" t="str">
        <f t="shared" si="771"/>
        <v>N/A</v>
      </c>
      <c r="S8245">
        <f>IF(OR(ISBLANK(B8245),ISBLANK(C8245),ISBLANK(D8245),ISBLANK(E8245),ISBLANK(F8245),ISBLANK('Data Entry'!G8245),ISBLANK('Data Entry'!H8245)),0,1)</f>
        <v>0</v>
      </c>
    </row>
    <row r="8246" spans="1:19" x14ac:dyDescent="0.25">
      <c r="A8246">
        <f>'Data Entry'!A8246</f>
        <v>0</v>
      </c>
      <c r="B8246">
        <f>'Data Entry'!B8246</f>
        <v>0</v>
      </c>
      <c r="C8246">
        <f>'Data Entry'!C8246</f>
        <v>0</v>
      </c>
      <c r="D8246">
        <f>'Data Entry'!D8246</f>
        <v>0</v>
      </c>
      <c r="E8246">
        <f>'Data Entry'!E8246</f>
        <v>0</v>
      </c>
      <c r="F8246">
        <f>'Data Entry'!F8246</f>
        <v>0</v>
      </c>
      <c r="G8246" t="e">
        <f>('Data Entry'!G8246-HLOOKUP('Data Entry'!I8246,'CST Norms'!$A$48:$K$62,I8246,FALSE))/HLOOKUP('Data Entry'!I8246,'CST Norms'!$A$77:$K$91,I8246,FALSE)</f>
        <v>#N/A</v>
      </c>
      <c r="H8246" t="e">
        <f>( 'Data Entry'!H8246 - HLOOKUP('Data Entry'!I8246,'CST Norms'!$A$65:$K$75,8,FALSE) )/HLOOKUP('Data Entry'!I8246,'CST Norms'!$A$94:$K$104,8,FALSE)</f>
        <v>#N/A</v>
      </c>
      <c r="I8246">
        <f>'Data Entry'!$J8246</f>
        <v>0</v>
      </c>
      <c r="J8246" t="e">
        <f t="shared" si="772"/>
        <v>#N/A</v>
      </c>
      <c r="K8246" t="e">
        <f t="shared" si="773"/>
        <v>#N/A</v>
      </c>
      <c r="L8246" t="e">
        <f t="shared" si="774"/>
        <v>#N/A</v>
      </c>
      <c r="M8246" t="str">
        <f t="shared" si="769"/>
        <v>N/A</v>
      </c>
      <c r="N8246" t="str">
        <f t="shared" si="770"/>
        <v>N/A</v>
      </c>
      <c r="O8246" t="str">
        <f t="shared" si="771"/>
        <v>N/A</v>
      </c>
      <c r="S8246">
        <f>IF(OR(ISBLANK(B8246),ISBLANK(C8246),ISBLANK(D8246),ISBLANK(E8246),ISBLANK(F8246),ISBLANK('Data Entry'!G8246),ISBLANK('Data Entry'!H8246)),0,1)</f>
        <v>0</v>
      </c>
    </row>
    <row r="8247" spans="1:19" x14ac:dyDescent="0.25">
      <c r="A8247">
        <f>'Data Entry'!A8247</f>
        <v>0</v>
      </c>
      <c r="B8247">
        <f>'Data Entry'!B8247</f>
        <v>0</v>
      </c>
      <c r="C8247">
        <f>'Data Entry'!C8247</f>
        <v>0</v>
      </c>
      <c r="D8247">
        <f>'Data Entry'!D8247</f>
        <v>0</v>
      </c>
      <c r="E8247">
        <f>'Data Entry'!E8247</f>
        <v>0</v>
      </c>
      <c r="F8247">
        <f>'Data Entry'!F8247</f>
        <v>0</v>
      </c>
      <c r="G8247" t="e">
        <f>('Data Entry'!G8247-HLOOKUP('Data Entry'!I8247,'CST Norms'!$A$48:$K$62,I8247,FALSE))/HLOOKUP('Data Entry'!I8247,'CST Norms'!$A$77:$K$91,I8247,FALSE)</f>
        <v>#N/A</v>
      </c>
      <c r="H8247" t="e">
        <f>( 'Data Entry'!H8247 - HLOOKUP('Data Entry'!I8247,'CST Norms'!$A$65:$K$75,8,FALSE) )/HLOOKUP('Data Entry'!I8247,'CST Norms'!$A$94:$K$104,8,FALSE)</f>
        <v>#N/A</v>
      </c>
      <c r="I8247">
        <f>'Data Entry'!$J8247</f>
        <v>0</v>
      </c>
      <c r="J8247" t="e">
        <f t="shared" si="772"/>
        <v>#N/A</v>
      </c>
      <c r="K8247" t="e">
        <f t="shared" si="773"/>
        <v>#N/A</v>
      </c>
      <c r="L8247" t="e">
        <f t="shared" si="774"/>
        <v>#N/A</v>
      </c>
      <c r="M8247" t="str">
        <f t="shared" si="769"/>
        <v>N/A</v>
      </c>
      <c r="N8247" t="str">
        <f t="shared" si="770"/>
        <v>N/A</v>
      </c>
      <c r="O8247" t="str">
        <f t="shared" si="771"/>
        <v>N/A</v>
      </c>
      <c r="S8247">
        <f>IF(OR(ISBLANK(B8247),ISBLANK(C8247),ISBLANK(D8247),ISBLANK(E8247),ISBLANK(F8247),ISBLANK('Data Entry'!G8247),ISBLANK('Data Entry'!H8247)),0,1)</f>
        <v>0</v>
      </c>
    </row>
    <row r="8248" spans="1:19" x14ac:dyDescent="0.25">
      <c r="A8248">
        <f>'Data Entry'!A8248</f>
        <v>0</v>
      </c>
      <c r="B8248">
        <f>'Data Entry'!B8248</f>
        <v>0</v>
      </c>
      <c r="C8248">
        <f>'Data Entry'!C8248</f>
        <v>0</v>
      </c>
      <c r="D8248">
        <f>'Data Entry'!D8248</f>
        <v>0</v>
      </c>
      <c r="E8248">
        <f>'Data Entry'!E8248</f>
        <v>0</v>
      </c>
      <c r="F8248">
        <f>'Data Entry'!F8248</f>
        <v>0</v>
      </c>
      <c r="G8248" t="e">
        <f>('Data Entry'!G8248-HLOOKUP('Data Entry'!I8248,'CST Norms'!$A$48:$K$62,I8248,FALSE))/HLOOKUP('Data Entry'!I8248,'CST Norms'!$A$77:$K$91,I8248,FALSE)</f>
        <v>#N/A</v>
      </c>
      <c r="H8248" t="e">
        <f>( 'Data Entry'!H8248 - HLOOKUP('Data Entry'!I8248,'CST Norms'!$A$65:$K$75,8,FALSE) )/HLOOKUP('Data Entry'!I8248,'CST Norms'!$A$94:$K$104,8,FALSE)</f>
        <v>#N/A</v>
      </c>
      <c r="I8248">
        <f>'Data Entry'!$J8248</f>
        <v>0</v>
      </c>
      <c r="J8248" t="e">
        <f t="shared" si="772"/>
        <v>#N/A</v>
      </c>
      <c r="K8248" t="e">
        <f t="shared" si="773"/>
        <v>#N/A</v>
      </c>
      <c r="L8248" t="e">
        <f t="shared" si="774"/>
        <v>#N/A</v>
      </c>
      <c r="M8248" t="str">
        <f t="shared" si="769"/>
        <v>N/A</v>
      </c>
      <c r="N8248" t="str">
        <f t="shared" si="770"/>
        <v>N/A</v>
      </c>
      <c r="O8248" t="str">
        <f t="shared" si="771"/>
        <v>N/A</v>
      </c>
      <c r="S8248">
        <f>IF(OR(ISBLANK(B8248),ISBLANK(C8248),ISBLANK(D8248),ISBLANK(E8248),ISBLANK(F8248),ISBLANK('Data Entry'!G8248),ISBLANK('Data Entry'!H8248)),0,1)</f>
        <v>0</v>
      </c>
    </row>
    <row r="8249" spans="1:19" x14ac:dyDescent="0.25">
      <c r="A8249">
        <f>'Data Entry'!A8249</f>
        <v>0</v>
      </c>
      <c r="B8249">
        <f>'Data Entry'!B8249</f>
        <v>0</v>
      </c>
      <c r="C8249">
        <f>'Data Entry'!C8249</f>
        <v>0</v>
      </c>
      <c r="D8249">
        <f>'Data Entry'!D8249</f>
        <v>0</v>
      </c>
      <c r="E8249">
        <f>'Data Entry'!E8249</f>
        <v>0</v>
      </c>
      <c r="F8249">
        <f>'Data Entry'!F8249</f>
        <v>0</v>
      </c>
      <c r="G8249" t="e">
        <f>('Data Entry'!G8249-HLOOKUP('Data Entry'!I8249,'CST Norms'!$A$48:$K$62,I8249,FALSE))/HLOOKUP('Data Entry'!I8249,'CST Norms'!$A$77:$K$91,I8249,FALSE)</f>
        <v>#N/A</v>
      </c>
      <c r="H8249" t="e">
        <f>( 'Data Entry'!H8249 - HLOOKUP('Data Entry'!I8249,'CST Norms'!$A$65:$K$75,8,FALSE) )/HLOOKUP('Data Entry'!I8249,'CST Norms'!$A$94:$K$104,8,FALSE)</f>
        <v>#N/A</v>
      </c>
      <c r="I8249">
        <f>'Data Entry'!$J8249</f>
        <v>0</v>
      </c>
      <c r="J8249" t="e">
        <f t="shared" si="772"/>
        <v>#N/A</v>
      </c>
      <c r="K8249" t="e">
        <f t="shared" si="773"/>
        <v>#N/A</v>
      </c>
      <c r="L8249" t="e">
        <f t="shared" si="774"/>
        <v>#N/A</v>
      </c>
      <c r="M8249" t="str">
        <f t="shared" si="769"/>
        <v>N/A</v>
      </c>
      <c r="N8249" t="str">
        <f t="shared" si="770"/>
        <v>N/A</v>
      </c>
      <c r="O8249" t="str">
        <f t="shared" si="771"/>
        <v>N/A</v>
      </c>
      <c r="S8249">
        <f>IF(OR(ISBLANK(B8249),ISBLANK(C8249),ISBLANK(D8249),ISBLANK(E8249),ISBLANK(F8249),ISBLANK('Data Entry'!G8249),ISBLANK('Data Entry'!H8249)),0,1)</f>
        <v>0</v>
      </c>
    </row>
    <row r="8250" spans="1:19" x14ac:dyDescent="0.25">
      <c r="A8250">
        <f>'Data Entry'!A8250</f>
        <v>0</v>
      </c>
      <c r="B8250">
        <f>'Data Entry'!B8250</f>
        <v>0</v>
      </c>
      <c r="C8250">
        <f>'Data Entry'!C8250</f>
        <v>0</v>
      </c>
      <c r="D8250">
        <f>'Data Entry'!D8250</f>
        <v>0</v>
      </c>
      <c r="E8250">
        <f>'Data Entry'!E8250</f>
        <v>0</v>
      </c>
      <c r="F8250">
        <f>'Data Entry'!F8250</f>
        <v>0</v>
      </c>
      <c r="G8250" t="e">
        <f>('Data Entry'!G8250-HLOOKUP('Data Entry'!I8250,'CST Norms'!$A$48:$K$62,I8250,FALSE))/HLOOKUP('Data Entry'!I8250,'CST Norms'!$A$77:$K$91,I8250,FALSE)</f>
        <v>#N/A</v>
      </c>
      <c r="H8250" t="e">
        <f>( 'Data Entry'!H8250 - HLOOKUP('Data Entry'!I8250,'CST Norms'!$A$65:$K$75,8,FALSE) )/HLOOKUP('Data Entry'!I8250,'CST Norms'!$A$94:$K$104,8,FALSE)</f>
        <v>#N/A</v>
      </c>
      <c r="I8250">
        <f>'Data Entry'!$J8250</f>
        <v>0</v>
      </c>
      <c r="J8250" t="e">
        <f t="shared" si="772"/>
        <v>#N/A</v>
      </c>
      <c r="K8250" t="e">
        <f t="shared" si="773"/>
        <v>#N/A</v>
      </c>
      <c r="L8250" t="e">
        <f t="shared" si="774"/>
        <v>#N/A</v>
      </c>
      <c r="M8250" t="str">
        <f t="shared" si="769"/>
        <v>N/A</v>
      </c>
      <c r="N8250" t="str">
        <f t="shared" si="770"/>
        <v>N/A</v>
      </c>
      <c r="O8250" t="str">
        <f t="shared" si="771"/>
        <v>N/A</v>
      </c>
      <c r="S8250">
        <f>IF(OR(ISBLANK(B8250),ISBLANK(C8250),ISBLANK(D8250),ISBLANK(E8250),ISBLANK(F8250),ISBLANK('Data Entry'!G8250),ISBLANK('Data Entry'!H8250)),0,1)</f>
        <v>0</v>
      </c>
    </row>
    <row r="8251" spans="1:19" x14ac:dyDescent="0.25">
      <c r="A8251">
        <f>'Data Entry'!A8251</f>
        <v>0</v>
      </c>
      <c r="B8251">
        <f>'Data Entry'!B8251</f>
        <v>0</v>
      </c>
      <c r="C8251">
        <f>'Data Entry'!C8251</f>
        <v>0</v>
      </c>
      <c r="D8251">
        <f>'Data Entry'!D8251</f>
        <v>0</v>
      </c>
      <c r="E8251">
        <f>'Data Entry'!E8251</f>
        <v>0</v>
      </c>
      <c r="F8251">
        <f>'Data Entry'!F8251</f>
        <v>0</v>
      </c>
      <c r="G8251" t="e">
        <f>('Data Entry'!G8251-HLOOKUP('Data Entry'!I8251,'CST Norms'!$A$48:$K$62,I8251,FALSE))/HLOOKUP('Data Entry'!I8251,'CST Norms'!$A$77:$K$91,I8251,FALSE)</f>
        <v>#N/A</v>
      </c>
      <c r="H8251" t="e">
        <f>( 'Data Entry'!H8251 - HLOOKUP('Data Entry'!I8251,'CST Norms'!$A$65:$K$75,8,FALSE) )/HLOOKUP('Data Entry'!I8251,'CST Norms'!$A$94:$K$104,8,FALSE)</f>
        <v>#N/A</v>
      </c>
      <c r="I8251">
        <f>'Data Entry'!$J8251</f>
        <v>0</v>
      </c>
      <c r="J8251" t="e">
        <f t="shared" si="772"/>
        <v>#N/A</v>
      </c>
      <c r="K8251" t="e">
        <f t="shared" si="773"/>
        <v>#N/A</v>
      </c>
      <c r="L8251" t="e">
        <f t="shared" si="774"/>
        <v>#N/A</v>
      </c>
      <c r="M8251" t="str">
        <f t="shared" si="769"/>
        <v>N/A</v>
      </c>
      <c r="N8251" t="str">
        <f t="shared" si="770"/>
        <v>N/A</v>
      </c>
      <c r="O8251" t="str">
        <f t="shared" si="771"/>
        <v>N/A</v>
      </c>
      <c r="S8251">
        <f>IF(OR(ISBLANK(B8251),ISBLANK(C8251),ISBLANK(D8251),ISBLANK(E8251),ISBLANK(F8251),ISBLANK('Data Entry'!G8251),ISBLANK('Data Entry'!H8251)),0,1)</f>
        <v>0</v>
      </c>
    </row>
    <row r="8252" spans="1:19" x14ac:dyDescent="0.25">
      <c r="A8252">
        <f>'Data Entry'!A8252</f>
        <v>0</v>
      </c>
      <c r="B8252">
        <f>'Data Entry'!B8252</f>
        <v>0</v>
      </c>
      <c r="C8252">
        <f>'Data Entry'!C8252</f>
        <v>0</v>
      </c>
      <c r="D8252">
        <f>'Data Entry'!D8252</f>
        <v>0</v>
      </c>
      <c r="E8252">
        <f>'Data Entry'!E8252</f>
        <v>0</v>
      </c>
      <c r="F8252">
        <f>'Data Entry'!F8252</f>
        <v>0</v>
      </c>
      <c r="G8252" t="e">
        <f>('Data Entry'!G8252-HLOOKUP('Data Entry'!I8252,'CST Norms'!$A$48:$K$62,I8252,FALSE))/HLOOKUP('Data Entry'!I8252,'CST Norms'!$A$77:$K$91,I8252,FALSE)</f>
        <v>#N/A</v>
      </c>
      <c r="H8252" t="e">
        <f>( 'Data Entry'!H8252 - HLOOKUP('Data Entry'!I8252,'CST Norms'!$A$65:$K$75,8,FALSE) )/HLOOKUP('Data Entry'!I8252,'CST Norms'!$A$94:$K$104,8,FALSE)</f>
        <v>#N/A</v>
      </c>
      <c r="I8252">
        <f>'Data Entry'!$J8252</f>
        <v>0</v>
      </c>
      <c r="J8252" t="e">
        <f t="shared" si="772"/>
        <v>#N/A</v>
      </c>
      <c r="K8252" t="e">
        <f t="shared" si="773"/>
        <v>#N/A</v>
      </c>
      <c r="L8252" t="e">
        <f t="shared" si="774"/>
        <v>#N/A</v>
      </c>
      <c r="M8252" t="str">
        <f t="shared" si="769"/>
        <v>N/A</v>
      </c>
      <c r="N8252" t="str">
        <f t="shared" si="770"/>
        <v>N/A</v>
      </c>
      <c r="O8252" t="str">
        <f t="shared" si="771"/>
        <v>N/A</v>
      </c>
      <c r="S8252">
        <f>IF(OR(ISBLANK(B8252),ISBLANK(C8252),ISBLANK(D8252),ISBLANK(E8252),ISBLANK(F8252),ISBLANK('Data Entry'!G8252),ISBLANK('Data Entry'!H8252)),0,1)</f>
        <v>0</v>
      </c>
    </row>
    <row r="8253" spans="1:19" x14ac:dyDescent="0.25">
      <c r="A8253">
        <f>'Data Entry'!A8253</f>
        <v>0</v>
      </c>
      <c r="B8253">
        <f>'Data Entry'!B8253</f>
        <v>0</v>
      </c>
      <c r="C8253">
        <f>'Data Entry'!C8253</f>
        <v>0</v>
      </c>
      <c r="D8253">
        <f>'Data Entry'!D8253</f>
        <v>0</v>
      </c>
      <c r="E8253">
        <f>'Data Entry'!E8253</f>
        <v>0</v>
      </c>
      <c r="F8253">
        <f>'Data Entry'!F8253</f>
        <v>0</v>
      </c>
      <c r="G8253" t="e">
        <f>('Data Entry'!G8253-HLOOKUP('Data Entry'!I8253,'CST Norms'!$A$48:$K$62,I8253,FALSE))/HLOOKUP('Data Entry'!I8253,'CST Norms'!$A$77:$K$91,I8253,FALSE)</f>
        <v>#N/A</v>
      </c>
      <c r="H8253" t="e">
        <f>( 'Data Entry'!H8253 - HLOOKUP('Data Entry'!I8253,'CST Norms'!$A$65:$K$75,8,FALSE) )/HLOOKUP('Data Entry'!I8253,'CST Norms'!$A$94:$K$104,8,FALSE)</f>
        <v>#N/A</v>
      </c>
      <c r="I8253">
        <f>'Data Entry'!$J8253</f>
        <v>0</v>
      </c>
      <c r="J8253" t="e">
        <f t="shared" si="772"/>
        <v>#N/A</v>
      </c>
      <c r="K8253" t="e">
        <f t="shared" si="773"/>
        <v>#N/A</v>
      </c>
      <c r="L8253" t="e">
        <f t="shared" si="774"/>
        <v>#N/A</v>
      </c>
      <c r="M8253" t="str">
        <f t="shared" si="769"/>
        <v>N/A</v>
      </c>
      <c r="N8253" t="str">
        <f t="shared" si="770"/>
        <v>N/A</v>
      </c>
      <c r="O8253" t="str">
        <f t="shared" si="771"/>
        <v>N/A</v>
      </c>
      <c r="S8253">
        <f>IF(OR(ISBLANK(B8253),ISBLANK(C8253),ISBLANK(D8253),ISBLANK(E8253),ISBLANK(F8253),ISBLANK('Data Entry'!G8253),ISBLANK('Data Entry'!H8253)),0,1)</f>
        <v>0</v>
      </c>
    </row>
    <row r="8254" spans="1:19" x14ac:dyDescent="0.25">
      <c r="A8254">
        <f>'Data Entry'!A8254</f>
        <v>0</v>
      </c>
      <c r="B8254">
        <f>'Data Entry'!B8254</f>
        <v>0</v>
      </c>
      <c r="C8254">
        <f>'Data Entry'!C8254</f>
        <v>0</v>
      </c>
      <c r="D8254">
        <f>'Data Entry'!D8254</f>
        <v>0</v>
      </c>
      <c r="E8254">
        <f>'Data Entry'!E8254</f>
        <v>0</v>
      </c>
      <c r="F8254">
        <f>'Data Entry'!F8254</f>
        <v>0</v>
      </c>
      <c r="G8254" t="e">
        <f>('Data Entry'!G8254-HLOOKUP('Data Entry'!I8254,'CST Norms'!$A$48:$K$62,I8254,FALSE))/HLOOKUP('Data Entry'!I8254,'CST Norms'!$A$77:$K$91,I8254,FALSE)</f>
        <v>#N/A</v>
      </c>
      <c r="H8254" t="e">
        <f>( 'Data Entry'!H8254 - HLOOKUP('Data Entry'!I8254,'CST Norms'!$A$65:$K$75,8,FALSE) )/HLOOKUP('Data Entry'!I8254,'CST Norms'!$A$94:$K$104,8,FALSE)</f>
        <v>#N/A</v>
      </c>
      <c r="I8254">
        <f>'Data Entry'!$J8254</f>
        <v>0</v>
      </c>
      <c r="J8254" t="e">
        <f t="shared" si="772"/>
        <v>#N/A</v>
      </c>
      <c r="K8254" t="e">
        <f t="shared" si="773"/>
        <v>#N/A</v>
      </c>
      <c r="L8254" t="e">
        <f t="shared" si="774"/>
        <v>#N/A</v>
      </c>
      <c r="M8254" t="str">
        <f t="shared" si="769"/>
        <v>N/A</v>
      </c>
      <c r="N8254" t="str">
        <f t="shared" si="770"/>
        <v>N/A</v>
      </c>
      <c r="O8254" t="str">
        <f t="shared" si="771"/>
        <v>N/A</v>
      </c>
      <c r="S8254">
        <f>IF(OR(ISBLANK(B8254),ISBLANK(C8254),ISBLANK(D8254),ISBLANK(E8254),ISBLANK(F8254),ISBLANK('Data Entry'!G8254),ISBLANK('Data Entry'!H8254)),0,1)</f>
        <v>0</v>
      </c>
    </row>
    <row r="8255" spans="1:19" x14ac:dyDescent="0.25">
      <c r="A8255">
        <f>'Data Entry'!A8255</f>
        <v>0</v>
      </c>
      <c r="B8255">
        <f>'Data Entry'!B8255</f>
        <v>0</v>
      </c>
      <c r="C8255">
        <f>'Data Entry'!C8255</f>
        <v>0</v>
      </c>
      <c r="D8255">
        <f>'Data Entry'!D8255</f>
        <v>0</v>
      </c>
      <c r="E8255">
        <f>'Data Entry'!E8255</f>
        <v>0</v>
      </c>
      <c r="F8255">
        <f>'Data Entry'!F8255</f>
        <v>0</v>
      </c>
      <c r="G8255" t="e">
        <f>('Data Entry'!G8255-HLOOKUP('Data Entry'!I8255,'CST Norms'!$A$48:$K$62,I8255,FALSE))/HLOOKUP('Data Entry'!I8255,'CST Norms'!$A$77:$K$91,I8255,FALSE)</f>
        <v>#N/A</v>
      </c>
      <c r="H8255" t="e">
        <f>( 'Data Entry'!H8255 - HLOOKUP('Data Entry'!I8255,'CST Norms'!$A$65:$K$75,8,FALSE) )/HLOOKUP('Data Entry'!I8255,'CST Norms'!$A$94:$K$104,8,FALSE)</f>
        <v>#N/A</v>
      </c>
      <c r="I8255">
        <f>'Data Entry'!$J8255</f>
        <v>0</v>
      </c>
      <c r="J8255" t="e">
        <f t="shared" si="772"/>
        <v>#N/A</v>
      </c>
      <c r="K8255" t="e">
        <f t="shared" si="773"/>
        <v>#N/A</v>
      </c>
      <c r="L8255" t="e">
        <f t="shared" si="774"/>
        <v>#N/A</v>
      </c>
      <c r="M8255" t="str">
        <f t="shared" si="769"/>
        <v>N/A</v>
      </c>
      <c r="N8255" t="str">
        <f t="shared" si="770"/>
        <v>N/A</v>
      </c>
      <c r="O8255" t="str">
        <f t="shared" si="771"/>
        <v>N/A</v>
      </c>
      <c r="S8255">
        <f>IF(OR(ISBLANK(B8255),ISBLANK(C8255),ISBLANK(D8255),ISBLANK(E8255),ISBLANK(F8255),ISBLANK('Data Entry'!G8255),ISBLANK('Data Entry'!H8255)),0,1)</f>
        <v>0</v>
      </c>
    </row>
    <row r="8256" spans="1:19" x14ac:dyDescent="0.25">
      <c r="A8256">
        <f>'Data Entry'!A8256</f>
        <v>0</v>
      </c>
      <c r="B8256">
        <f>'Data Entry'!B8256</f>
        <v>0</v>
      </c>
      <c r="C8256">
        <f>'Data Entry'!C8256</f>
        <v>0</v>
      </c>
      <c r="D8256">
        <f>'Data Entry'!D8256</f>
        <v>0</v>
      </c>
      <c r="E8256">
        <f>'Data Entry'!E8256</f>
        <v>0</v>
      </c>
      <c r="F8256">
        <f>'Data Entry'!F8256</f>
        <v>0</v>
      </c>
      <c r="G8256" t="e">
        <f>('Data Entry'!G8256-HLOOKUP('Data Entry'!I8256,'CST Norms'!$A$48:$K$62,I8256,FALSE))/HLOOKUP('Data Entry'!I8256,'CST Norms'!$A$77:$K$91,I8256,FALSE)</f>
        <v>#N/A</v>
      </c>
      <c r="H8256" t="e">
        <f>( 'Data Entry'!H8256 - HLOOKUP('Data Entry'!I8256,'CST Norms'!$A$65:$K$75,8,FALSE) )/HLOOKUP('Data Entry'!I8256,'CST Norms'!$A$94:$K$104,8,FALSE)</f>
        <v>#N/A</v>
      </c>
      <c r="I8256">
        <f>'Data Entry'!$J8256</f>
        <v>0</v>
      </c>
      <c r="J8256" t="e">
        <f t="shared" si="772"/>
        <v>#N/A</v>
      </c>
      <c r="K8256" t="e">
        <f t="shared" si="773"/>
        <v>#N/A</v>
      </c>
      <c r="L8256" t="e">
        <f t="shared" si="774"/>
        <v>#N/A</v>
      </c>
      <c r="M8256" t="str">
        <f t="shared" si="769"/>
        <v>N/A</v>
      </c>
      <c r="N8256" t="str">
        <f t="shared" si="770"/>
        <v>N/A</v>
      </c>
      <c r="O8256" t="str">
        <f t="shared" si="771"/>
        <v>N/A</v>
      </c>
      <c r="S8256">
        <f>IF(OR(ISBLANK(B8256),ISBLANK(C8256),ISBLANK(D8256),ISBLANK(E8256),ISBLANK(F8256),ISBLANK('Data Entry'!G8256),ISBLANK('Data Entry'!H8256)),0,1)</f>
        <v>0</v>
      </c>
    </row>
    <row r="8257" spans="1:19" x14ac:dyDescent="0.25">
      <c r="A8257">
        <f>'Data Entry'!A8257</f>
        <v>0</v>
      </c>
      <c r="B8257">
        <f>'Data Entry'!B8257</f>
        <v>0</v>
      </c>
      <c r="C8257">
        <f>'Data Entry'!C8257</f>
        <v>0</v>
      </c>
      <c r="D8257">
        <f>'Data Entry'!D8257</f>
        <v>0</v>
      </c>
      <c r="E8257">
        <f>'Data Entry'!E8257</f>
        <v>0</v>
      </c>
      <c r="F8257">
        <f>'Data Entry'!F8257</f>
        <v>0</v>
      </c>
      <c r="G8257" t="e">
        <f>('Data Entry'!G8257-HLOOKUP('Data Entry'!I8257,'CST Norms'!$A$48:$K$62,I8257,FALSE))/HLOOKUP('Data Entry'!I8257,'CST Norms'!$A$77:$K$91,I8257,FALSE)</f>
        <v>#N/A</v>
      </c>
      <c r="H8257" t="e">
        <f>( 'Data Entry'!H8257 - HLOOKUP('Data Entry'!I8257,'CST Norms'!$A$65:$K$75,8,FALSE) )/HLOOKUP('Data Entry'!I8257,'CST Norms'!$A$94:$K$104,8,FALSE)</f>
        <v>#N/A</v>
      </c>
      <c r="I8257">
        <f>'Data Entry'!$J8257</f>
        <v>0</v>
      </c>
      <c r="J8257" t="e">
        <f t="shared" si="772"/>
        <v>#N/A</v>
      </c>
      <c r="K8257" t="e">
        <f t="shared" si="773"/>
        <v>#N/A</v>
      </c>
      <c r="L8257" t="e">
        <f t="shared" si="774"/>
        <v>#N/A</v>
      </c>
      <c r="M8257" t="str">
        <f t="shared" si="769"/>
        <v>N/A</v>
      </c>
      <c r="N8257" t="str">
        <f t="shared" si="770"/>
        <v>N/A</v>
      </c>
      <c r="O8257" t="str">
        <f t="shared" si="771"/>
        <v>N/A</v>
      </c>
      <c r="S8257">
        <f>IF(OR(ISBLANK(B8257),ISBLANK(C8257),ISBLANK(D8257),ISBLANK(E8257),ISBLANK(F8257),ISBLANK('Data Entry'!G8257),ISBLANK('Data Entry'!H8257)),0,1)</f>
        <v>0</v>
      </c>
    </row>
    <row r="8258" spans="1:19" x14ac:dyDescent="0.25">
      <c r="A8258">
        <f>'Data Entry'!A8258</f>
        <v>0</v>
      </c>
      <c r="B8258">
        <f>'Data Entry'!B8258</f>
        <v>0</v>
      </c>
      <c r="C8258">
        <f>'Data Entry'!C8258</f>
        <v>0</v>
      </c>
      <c r="D8258">
        <f>'Data Entry'!D8258</f>
        <v>0</v>
      </c>
      <c r="E8258">
        <f>'Data Entry'!E8258</f>
        <v>0</v>
      </c>
      <c r="F8258">
        <f>'Data Entry'!F8258</f>
        <v>0</v>
      </c>
      <c r="G8258" t="e">
        <f>('Data Entry'!G8258-HLOOKUP('Data Entry'!I8258,'CST Norms'!$A$48:$K$62,I8258,FALSE))/HLOOKUP('Data Entry'!I8258,'CST Norms'!$A$77:$K$91,I8258,FALSE)</f>
        <v>#N/A</v>
      </c>
      <c r="H8258" t="e">
        <f>( 'Data Entry'!H8258 - HLOOKUP('Data Entry'!I8258,'CST Norms'!$A$65:$K$75,8,FALSE) )/HLOOKUP('Data Entry'!I8258,'CST Norms'!$A$94:$K$104,8,FALSE)</f>
        <v>#N/A</v>
      </c>
      <c r="I8258">
        <f>'Data Entry'!$J8258</f>
        <v>0</v>
      </c>
      <c r="J8258" t="e">
        <f t="shared" si="772"/>
        <v>#N/A</v>
      </c>
      <c r="K8258" t="e">
        <f t="shared" si="773"/>
        <v>#N/A</v>
      </c>
      <c r="L8258" t="e">
        <f t="shared" si="774"/>
        <v>#N/A</v>
      </c>
      <c r="M8258" t="str">
        <f t="shared" ref="M8258:M8321" si="775">IF($S8258=1,NORMSDIST(J8258),"N/A")</f>
        <v>N/A</v>
      </c>
      <c r="N8258" t="str">
        <f t="shared" ref="N8258:N8321" si="776">IF($S8258=1,NORMSDIST(K8258),"N/A")</f>
        <v>N/A</v>
      </c>
      <c r="O8258" t="str">
        <f t="shared" ref="O8258:O8321" si="777">IF($S8258=1,NORMSDIST(L8258),"N/A")</f>
        <v>N/A</v>
      </c>
      <c r="S8258">
        <f>IF(OR(ISBLANK(B8258),ISBLANK(C8258),ISBLANK(D8258),ISBLANK(E8258),ISBLANK(F8258),ISBLANK('Data Entry'!G8258),ISBLANK('Data Entry'!H8258)),0,1)</f>
        <v>0</v>
      </c>
    </row>
    <row r="8259" spans="1:19" x14ac:dyDescent="0.25">
      <c r="A8259">
        <f>'Data Entry'!A8259</f>
        <v>0</v>
      </c>
      <c r="B8259">
        <f>'Data Entry'!B8259</f>
        <v>0</v>
      </c>
      <c r="C8259">
        <f>'Data Entry'!C8259</f>
        <v>0</v>
      </c>
      <c r="D8259">
        <f>'Data Entry'!D8259</f>
        <v>0</v>
      </c>
      <c r="E8259">
        <f>'Data Entry'!E8259</f>
        <v>0</v>
      </c>
      <c r="F8259">
        <f>'Data Entry'!F8259</f>
        <v>0</v>
      </c>
      <c r="G8259" t="e">
        <f>('Data Entry'!G8259-HLOOKUP('Data Entry'!I8259,'CST Norms'!$A$48:$K$62,I8259,FALSE))/HLOOKUP('Data Entry'!I8259,'CST Norms'!$A$77:$K$91,I8259,FALSE)</f>
        <v>#N/A</v>
      </c>
      <c r="H8259" t="e">
        <f>( 'Data Entry'!H8259 - HLOOKUP('Data Entry'!I8259,'CST Norms'!$A$65:$K$75,8,FALSE) )/HLOOKUP('Data Entry'!I8259,'CST Norms'!$A$94:$K$104,8,FALSE)</f>
        <v>#N/A</v>
      </c>
      <c r="I8259">
        <f>'Data Entry'!$J8259</f>
        <v>0</v>
      </c>
      <c r="J8259" t="e">
        <f t="shared" si="772"/>
        <v>#N/A</v>
      </c>
      <c r="K8259" t="e">
        <f t="shared" si="773"/>
        <v>#N/A</v>
      </c>
      <c r="L8259" t="e">
        <f t="shared" si="774"/>
        <v>#N/A</v>
      </c>
      <c r="M8259" t="str">
        <f t="shared" si="775"/>
        <v>N/A</v>
      </c>
      <c r="N8259" t="str">
        <f t="shared" si="776"/>
        <v>N/A</v>
      </c>
      <c r="O8259" t="str">
        <f t="shared" si="777"/>
        <v>N/A</v>
      </c>
      <c r="S8259">
        <f>IF(OR(ISBLANK(B8259),ISBLANK(C8259),ISBLANK(D8259),ISBLANK(E8259),ISBLANK(F8259),ISBLANK('Data Entry'!G8259),ISBLANK('Data Entry'!H8259)),0,1)</f>
        <v>0</v>
      </c>
    </row>
    <row r="8260" spans="1:19" x14ac:dyDescent="0.25">
      <c r="A8260">
        <f>'Data Entry'!A8260</f>
        <v>0</v>
      </c>
      <c r="B8260">
        <f>'Data Entry'!B8260</f>
        <v>0</v>
      </c>
      <c r="C8260">
        <f>'Data Entry'!C8260</f>
        <v>0</v>
      </c>
      <c r="D8260">
        <f>'Data Entry'!D8260</f>
        <v>0</v>
      </c>
      <c r="E8260">
        <f>'Data Entry'!E8260</f>
        <v>0</v>
      </c>
      <c r="F8260">
        <f>'Data Entry'!F8260</f>
        <v>0</v>
      </c>
      <c r="G8260" t="e">
        <f>('Data Entry'!G8260-HLOOKUP('Data Entry'!I8260,'CST Norms'!$A$48:$K$62,I8260,FALSE))/HLOOKUP('Data Entry'!I8260,'CST Norms'!$A$77:$K$91,I8260,FALSE)</f>
        <v>#N/A</v>
      </c>
      <c r="H8260" t="e">
        <f>( 'Data Entry'!H8260 - HLOOKUP('Data Entry'!I8260,'CST Norms'!$A$65:$K$75,8,FALSE) )/HLOOKUP('Data Entry'!I8260,'CST Norms'!$A$94:$K$104,8,FALSE)</f>
        <v>#N/A</v>
      </c>
      <c r="I8260">
        <f>'Data Entry'!$J8260</f>
        <v>0</v>
      </c>
      <c r="J8260" t="e">
        <f t="shared" si="772"/>
        <v>#N/A</v>
      </c>
      <c r="K8260" t="e">
        <f t="shared" si="773"/>
        <v>#N/A</v>
      </c>
      <c r="L8260" t="e">
        <f t="shared" si="774"/>
        <v>#N/A</v>
      </c>
      <c r="M8260" t="str">
        <f t="shared" si="775"/>
        <v>N/A</v>
      </c>
      <c r="N8260" t="str">
        <f t="shared" si="776"/>
        <v>N/A</v>
      </c>
      <c r="O8260" t="str">
        <f t="shared" si="777"/>
        <v>N/A</v>
      </c>
      <c r="S8260">
        <f>IF(OR(ISBLANK(B8260),ISBLANK(C8260),ISBLANK(D8260),ISBLANK(E8260),ISBLANK(F8260),ISBLANK('Data Entry'!G8260),ISBLANK('Data Entry'!H8260)),0,1)</f>
        <v>0</v>
      </c>
    </row>
    <row r="8261" spans="1:19" x14ac:dyDescent="0.25">
      <c r="A8261">
        <f>'Data Entry'!A8261</f>
        <v>0</v>
      </c>
      <c r="B8261">
        <f>'Data Entry'!B8261</f>
        <v>0</v>
      </c>
      <c r="C8261">
        <f>'Data Entry'!C8261</f>
        <v>0</v>
      </c>
      <c r="D8261">
        <f>'Data Entry'!D8261</f>
        <v>0</v>
      </c>
      <c r="E8261">
        <f>'Data Entry'!E8261</f>
        <v>0</v>
      </c>
      <c r="F8261">
        <f>'Data Entry'!F8261</f>
        <v>0</v>
      </c>
      <c r="G8261" t="e">
        <f>('Data Entry'!G8261-HLOOKUP('Data Entry'!I8261,'CST Norms'!$A$48:$K$62,I8261,FALSE))/HLOOKUP('Data Entry'!I8261,'CST Norms'!$A$77:$K$91,I8261,FALSE)</f>
        <v>#N/A</v>
      </c>
      <c r="H8261" t="e">
        <f>( 'Data Entry'!H8261 - HLOOKUP('Data Entry'!I8261,'CST Norms'!$A$65:$K$75,8,FALSE) )/HLOOKUP('Data Entry'!I8261,'CST Norms'!$A$94:$K$104,8,FALSE)</f>
        <v>#N/A</v>
      </c>
      <c r="I8261">
        <f>'Data Entry'!$J8261</f>
        <v>0</v>
      </c>
      <c r="J8261" t="e">
        <f t="shared" si="772"/>
        <v>#N/A</v>
      </c>
      <c r="K8261" t="e">
        <f t="shared" si="773"/>
        <v>#N/A</v>
      </c>
      <c r="L8261" t="e">
        <f t="shared" si="774"/>
        <v>#N/A</v>
      </c>
      <c r="M8261" t="str">
        <f t="shared" si="775"/>
        <v>N/A</v>
      </c>
      <c r="N8261" t="str">
        <f t="shared" si="776"/>
        <v>N/A</v>
      </c>
      <c r="O8261" t="str">
        <f t="shared" si="777"/>
        <v>N/A</v>
      </c>
      <c r="S8261">
        <f>IF(OR(ISBLANK(B8261),ISBLANK(C8261),ISBLANK(D8261),ISBLANK(E8261),ISBLANK(F8261),ISBLANK('Data Entry'!G8261),ISBLANK('Data Entry'!H8261)),0,1)</f>
        <v>0</v>
      </c>
    </row>
    <row r="8262" spans="1:19" x14ac:dyDescent="0.25">
      <c r="A8262">
        <f>'Data Entry'!A8262</f>
        <v>0</v>
      </c>
      <c r="B8262">
        <f>'Data Entry'!B8262</f>
        <v>0</v>
      </c>
      <c r="C8262">
        <f>'Data Entry'!C8262</f>
        <v>0</v>
      </c>
      <c r="D8262">
        <f>'Data Entry'!D8262</f>
        <v>0</v>
      </c>
      <c r="E8262">
        <f>'Data Entry'!E8262</f>
        <v>0</v>
      </c>
      <c r="F8262">
        <f>'Data Entry'!F8262</f>
        <v>0</v>
      </c>
      <c r="G8262" t="e">
        <f>('Data Entry'!G8262-HLOOKUP('Data Entry'!I8262,'CST Norms'!$A$48:$K$62,I8262,FALSE))/HLOOKUP('Data Entry'!I8262,'CST Norms'!$A$77:$K$91,I8262,FALSE)</f>
        <v>#N/A</v>
      </c>
      <c r="H8262" t="e">
        <f>( 'Data Entry'!H8262 - HLOOKUP('Data Entry'!I8262,'CST Norms'!$A$65:$K$75,8,FALSE) )/HLOOKUP('Data Entry'!I8262,'CST Norms'!$A$94:$K$104,8,FALSE)</f>
        <v>#N/A</v>
      </c>
      <c r="I8262">
        <f>'Data Entry'!$J8262</f>
        <v>0</v>
      </c>
      <c r="J8262" t="e">
        <f t="shared" si="772"/>
        <v>#N/A</v>
      </c>
      <c r="K8262" t="e">
        <f t="shared" si="773"/>
        <v>#N/A</v>
      </c>
      <c r="L8262" t="e">
        <f t="shared" si="774"/>
        <v>#N/A</v>
      </c>
      <c r="M8262" t="str">
        <f t="shared" si="775"/>
        <v>N/A</v>
      </c>
      <c r="N8262" t="str">
        <f t="shared" si="776"/>
        <v>N/A</v>
      </c>
      <c r="O8262" t="str">
        <f t="shared" si="777"/>
        <v>N/A</v>
      </c>
      <c r="S8262">
        <f>IF(OR(ISBLANK(B8262),ISBLANK(C8262),ISBLANK(D8262),ISBLANK(E8262),ISBLANK(F8262),ISBLANK('Data Entry'!G8262),ISBLANK('Data Entry'!H8262)),0,1)</f>
        <v>0</v>
      </c>
    </row>
    <row r="8263" spans="1:19" x14ac:dyDescent="0.25">
      <c r="A8263">
        <f>'Data Entry'!A8263</f>
        <v>0</v>
      </c>
      <c r="B8263">
        <f>'Data Entry'!B8263</f>
        <v>0</v>
      </c>
      <c r="C8263">
        <f>'Data Entry'!C8263</f>
        <v>0</v>
      </c>
      <c r="D8263">
        <f>'Data Entry'!D8263</f>
        <v>0</v>
      </c>
      <c r="E8263">
        <f>'Data Entry'!E8263</f>
        <v>0</v>
      </c>
      <c r="F8263">
        <f>'Data Entry'!F8263</f>
        <v>0</v>
      </c>
      <c r="G8263" t="e">
        <f>('Data Entry'!G8263-HLOOKUP('Data Entry'!I8263,'CST Norms'!$A$48:$K$62,I8263,FALSE))/HLOOKUP('Data Entry'!I8263,'CST Norms'!$A$77:$K$91,I8263,FALSE)</f>
        <v>#N/A</v>
      </c>
      <c r="H8263" t="e">
        <f>( 'Data Entry'!H8263 - HLOOKUP('Data Entry'!I8263,'CST Norms'!$A$65:$K$75,8,FALSE) )/HLOOKUP('Data Entry'!I8263,'CST Norms'!$A$94:$K$104,8,FALSE)</f>
        <v>#N/A</v>
      </c>
      <c r="I8263">
        <f>'Data Entry'!$J8263</f>
        <v>0</v>
      </c>
      <c r="J8263" t="e">
        <f t="shared" si="772"/>
        <v>#N/A</v>
      </c>
      <c r="K8263" t="e">
        <f t="shared" si="773"/>
        <v>#N/A</v>
      </c>
      <c r="L8263" t="e">
        <f t="shared" si="774"/>
        <v>#N/A</v>
      </c>
      <c r="M8263" t="str">
        <f t="shared" si="775"/>
        <v>N/A</v>
      </c>
      <c r="N8263" t="str">
        <f t="shared" si="776"/>
        <v>N/A</v>
      </c>
      <c r="O8263" t="str">
        <f t="shared" si="777"/>
        <v>N/A</v>
      </c>
      <c r="S8263">
        <f>IF(OR(ISBLANK(B8263),ISBLANK(C8263),ISBLANK(D8263),ISBLANK(E8263),ISBLANK(F8263),ISBLANK('Data Entry'!G8263),ISBLANK('Data Entry'!H8263)),0,1)</f>
        <v>0</v>
      </c>
    </row>
    <row r="8264" spans="1:19" x14ac:dyDescent="0.25">
      <c r="A8264">
        <f>'Data Entry'!A8264</f>
        <v>0</v>
      </c>
      <c r="B8264">
        <f>'Data Entry'!B8264</f>
        <v>0</v>
      </c>
      <c r="C8264">
        <f>'Data Entry'!C8264</f>
        <v>0</v>
      </c>
      <c r="D8264">
        <f>'Data Entry'!D8264</f>
        <v>0</v>
      </c>
      <c r="E8264">
        <f>'Data Entry'!E8264</f>
        <v>0</v>
      </c>
      <c r="F8264">
        <f>'Data Entry'!F8264</f>
        <v>0</v>
      </c>
      <c r="G8264" t="e">
        <f>('Data Entry'!G8264-HLOOKUP('Data Entry'!I8264,'CST Norms'!$A$48:$K$62,I8264,FALSE))/HLOOKUP('Data Entry'!I8264,'CST Norms'!$A$77:$K$91,I8264,FALSE)</f>
        <v>#N/A</v>
      </c>
      <c r="H8264" t="e">
        <f>( 'Data Entry'!H8264 - HLOOKUP('Data Entry'!I8264,'CST Norms'!$A$65:$K$75,8,FALSE) )/HLOOKUP('Data Entry'!I8264,'CST Norms'!$A$94:$K$104,8,FALSE)</f>
        <v>#N/A</v>
      </c>
      <c r="I8264">
        <f>'Data Entry'!$J8264</f>
        <v>0</v>
      </c>
      <c r="J8264" t="e">
        <f t="shared" si="772"/>
        <v>#N/A</v>
      </c>
      <c r="K8264" t="e">
        <f t="shared" si="773"/>
        <v>#N/A</v>
      </c>
      <c r="L8264" t="e">
        <f t="shared" si="774"/>
        <v>#N/A</v>
      </c>
      <c r="M8264" t="str">
        <f t="shared" si="775"/>
        <v>N/A</v>
      </c>
      <c r="N8264" t="str">
        <f t="shared" si="776"/>
        <v>N/A</v>
      </c>
      <c r="O8264" t="str">
        <f t="shared" si="777"/>
        <v>N/A</v>
      </c>
      <c r="S8264">
        <f>IF(OR(ISBLANK(B8264),ISBLANK(C8264),ISBLANK(D8264),ISBLANK(E8264),ISBLANK(F8264),ISBLANK('Data Entry'!G8264),ISBLANK('Data Entry'!H8264)),0,1)</f>
        <v>0</v>
      </c>
    </row>
    <row r="8265" spans="1:19" x14ac:dyDescent="0.25">
      <c r="A8265">
        <f>'Data Entry'!A8265</f>
        <v>0</v>
      </c>
      <c r="B8265">
        <f>'Data Entry'!B8265</f>
        <v>0</v>
      </c>
      <c r="C8265">
        <f>'Data Entry'!C8265</f>
        <v>0</v>
      </c>
      <c r="D8265">
        <f>'Data Entry'!D8265</f>
        <v>0</v>
      </c>
      <c r="E8265">
        <f>'Data Entry'!E8265</f>
        <v>0</v>
      </c>
      <c r="F8265">
        <f>'Data Entry'!F8265</f>
        <v>0</v>
      </c>
      <c r="G8265" t="e">
        <f>('Data Entry'!G8265-HLOOKUP('Data Entry'!I8265,'CST Norms'!$A$48:$K$62,I8265,FALSE))/HLOOKUP('Data Entry'!I8265,'CST Norms'!$A$77:$K$91,I8265,FALSE)</f>
        <v>#N/A</v>
      </c>
      <c r="H8265" t="e">
        <f>( 'Data Entry'!H8265 - HLOOKUP('Data Entry'!I8265,'CST Norms'!$A$65:$K$75,8,FALSE) )/HLOOKUP('Data Entry'!I8265,'CST Norms'!$A$94:$K$104,8,FALSE)</f>
        <v>#N/A</v>
      </c>
      <c r="I8265">
        <f>'Data Entry'!$J8265</f>
        <v>0</v>
      </c>
      <c r="J8265" t="e">
        <f t="shared" si="772"/>
        <v>#N/A</v>
      </c>
      <c r="K8265" t="e">
        <f t="shared" si="773"/>
        <v>#N/A</v>
      </c>
      <c r="L8265" t="e">
        <f t="shared" si="774"/>
        <v>#N/A</v>
      </c>
      <c r="M8265" t="str">
        <f t="shared" si="775"/>
        <v>N/A</v>
      </c>
      <c r="N8265" t="str">
        <f t="shared" si="776"/>
        <v>N/A</v>
      </c>
      <c r="O8265" t="str">
        <f t="shared" si="777"/>
        <v>N/A</v>
      </c>
      <c r="S8265">
        <f>IF(OR(ISBLANK(B8265),ISBLANK(C8265),ISBLANK(D8265),ISBLANK(E8265),ISBLANK(F8265),ISBLANK('Data Entry'!G8265),ISBLANK('Data Entry'!H8265)),0,1)</f>
        <v>0</v>
      </c>
    </row>
    <row r="8266" spans="1:19" x14ac:dyDescent="0.25">
      <c r="A8266">
        <f>'Data Entry'!A8266</f>
        <v>0</v>
      </c>
      <c r="B8266">
        <f>'Data Entry'!B8266</f>
        <v>0</v>
      </c>
      <c r="C8266">
        <f>'Data Entry'!C8266</f>
        <v>0</v>
      </c>
      <c r="D8266">
        <f>'Data Entry'!D8266</f>
        <v>0</v>
      </c>
      <c r="E8266">
        <f>'Data Entry'!E8266</f>
        <v>0</v>
      </c>
      <c r="F8266">
        <f>'Data Entry'!F8266</f>
        <v>0</v>
      </c>
      <c r="G8266" t="e">
        <f>('Data Entry'!G8266-HLOOKUP('Data Entry'!I8266,'CST Norms'!$A$48:$K$62,I8266,FALSE))/HLOOKUP('Data Entry'!I8266,'CST Norms'!$A$77:$K$91,I8266,FALSE)</f>
        <v>#N/A</v>
      </c>
      <c r="H8266" t="e">
        <f>( 'Data Entry'!H8266 - HLOOKUP('Data Entry'!I8266,'CST Norms'!$A$65:$K$75,8,FALSE) )/HLOOKUP('Data Entry'!I8266,'CST Norms'!$A$94:$K$104,8,FALSE)</f>
        <v>#N/A</v>
      </c>
      <c r="I8266">
        <f>'Data Entry'!$J8266</f>
        <v>0</v>
      </c>
      <c r="J8266" t="e">
        <f t="shared" si="772"/>
        <v>#N/A</v>
      </c>
      <c r="K8266" t="e">
        <f t="shared" si="773"/>
        <v>#N/A</v>
      </c>
      <c r="L8266" t="e">
        <f t="shared" si="774"/>
        <v>#N/A</v>
      </c>
      <c r="M8266" t="str">
        <f t="shared" si="775"/>
        <v>N/A</v>
      </c>
      <c r="N8266" t="str">
        <f t="shared" si="776"/>
        <v>N/A</v>
      </c>
      <c r="O8266" t="str">
        <f t="shared" si="777"/>
        <v>N/A</v>
      </c>
      <c r="S8266">
        <f>IF(OR(ISBLANK(B8266),ISBLANK(C8266),ISBLANK(D8266),ISBLANK(E8266),ISBLANK(F8266),ISBLANK('Data Entry'!G8266),ISBLANK('Data Entry'!H8266)),0,1)</f>
        <v>0</v>
      </c>
    </row>
    <row r="8267" spans="1:19" x14ac:dyDescent="0.25">
      <c r="A8267">
        <f>'Data Entry'!A8267</f>
        <v>0</v>
      </c>
      <c r="B8267">
        <f>'Data Entry'!B8267</f>
        <v>0</v>
      </c>
      <c r="C8267">
        <f>'Data Entry'!C8267</f>
        <v>0</v>
      </c>
      <c r="D8267">
        <f>'Data Entry'!D8267</f>
        <v>0</v>
      </c>
      <c r="E8267">
        <f>'Data Entry'!E8267</f>
        <v>0</v>
      </c>
      <c r="F8267">
        <f>'Data Entry'!F8267</f>
        <v>0</v>
      </c>
      <c r="G8267" t="e">
        <f>('Data Entry'!G8267-HLOOKUP('Data Entry'!I8267,'CST Norms'!$A$48:$K$62,I8267,FALSE))/HLOOKUP('Data Entry'!I8267,'CST Norms'!$A$77:$K$91,I8267,FALSE)</f>
        <v>#N/A</v>
      </c>
      <c r="H8267" t="e">
        <f>( 'Data Entry'!H8267 - HLOOKUP('Data Entry'!I8267,'CST Norms'!$A$65:$K$75,8,FALSE) )/HLOOKUP('Data Entry'!I8267,'CST Norms'!$A$94:$K$104,8,FALSE)</f>
        <v>#N/A</v>
      </c>
      <c r="I8267">
        <f>'Data Entry'!$J8267</f>
        <v>0</v>
      </c>
      <c r="J8267" t="e">
        <f t="shared" si="772"/>
        <v>#N/A</v>
      </c>
      <c r="K8267" t="e">
        <f t="shared" si="773"/>
        <v>#N/A</v>
      </c>
      <c r="L8267" t="e">
        <f t="shared" si="774"/>
        <v>#N/A</v>
      </c>
      <c r="M8267" t="str">
        <f t="shared" si="775"/>
        <v>N/A</v>
      </c>
      <c r="N8267" t="str">
        <f t="shared" si="776"/>
        <v>N/A</v>
      </c>
      <c r="O8267" t="str">
        <f t="shared" si="777"/>
        <v>N/A</v>
      </c>
      <c r="S8267">
        <f>IF(OR(ISBLANK(B8267),ISBLANK(C8267),ISBLANK(D8267),ISBLANK(E8267),ISBLANK(F8267),ISBLANK('Data Entry'!G8267),ISBLANK('Data Entry'!H8267)),0,1)</f>
        <v>0</v>
      </c>
    </row>
    <row r="8268" spans="1:19" x14ac:dyDescent="0.25">
      <c r="A8268">
        <f>'Data Entry'!A8268</f>
        <v>0</v>
      </c>
      <c r="B8268">
        <f>'Data Entry'!B8268</f>
        <v>0</v>
      </c>
      <c r="C8268">
        <f>'Data Entry'!C8268</f>
        <v>0</v>
      </c>
      <c r="D8268">
        <f>'Data Entry'!D8268</f>
        <v>0</v>
      </c>
      <c r="E8268">
        <f>'Data Entry'!E8268</f>
        <v>0</v>
      </c>
      <c r="F8268">
        <f>'Data Entry'!F8268</f>
        <v>0</v>
      </c>
      <c r="G8268" t="e">
        <f>('Data Entry'!G8268-HLOOKUP('Data Entry'!I8268,'CST Norms'!$A$48:$K$62,I8268,FALSE))/HLOOKUP('Data Entry'!I8268,'CST Norms'!$A$77:$K$91,I8268,FALSE)</f>
        <v>#N/A</v>
      </c>
      <c r="H8268" t="e">
        <f>( 'Data Entry'!H8268 - HLOOKUP('Data Entry'!I8268,'CST Norms'!$A$65:$K$75,8,FALSE) )/HLOOKUP('Data Entry'!I8268,'CST Norms'!$A$94:$K$104,8,FALSE)</f>
        <v>#N/A</v>
      </c>
      <c r="I8268">
        <f>'Data Entry'!$J8268</f>
        <v>0</v>
      </c>
      <c r="J8268" t="e">
        <f t="shared" ref="J8268:J8331" si="778">U$30+$B8268*U$8+$C8268*U$10+$D8268*U$12+$E8268*U$14+$F8268*U$16+$G8268*IF(I8268=8,U$20,IF(I8268=9,U$22,IF(I8268=10,U$24,"")))+$H8268*U$18+U$26*IF(I8268=8,1,0)+U$28*IF(I8268=10,1,0)</f>
        <v>#N/A</v>
      </c>
      <c r="K8268" t="e">
        <f t="shared" ref="K8268:K8331" si="779">V$30+$B8268*V$8+$C8268*V$10+$D8268*V$12+$E8268*V$14+$F8268*V$16+$G8268*IF(I8268=8,V$20,IF(I8268=9,V$22,IF(I8268=10,V$24,"")))+$H8268*V$18+V$26*IF(I8268=8,1,0)+V8285*IF(I8268=10,1,0)</f>
        <v>#N/A</v>
      </c>
      <c r="L8268" t="e">
        <f t="shared" ref="L8268:L8331" si="780">W$30+$B8268*W$8+$C8268*W$10+$D8268*W$12+$E8268*W$14+$F8268*W$16+$G8268*IF(I8268=8,W$20,IF(I8268=9,W$22,IF(I8268=10,W$24,"")))+$H8268*W$18+W$26*IF(I8268=8,1,0)+W$28*IF(I8268=10,1,0)</f>
        <v>#N/A</v>
      </c>
      <c r="M8268" t="str">
        <f t="shared" si="775"/>
        <v>N/A</v>
      </c>
      <c r="N8268" t="str">
        <f t="shared" si="776"/>
        <v>N/A</v>
      </c>
      <c r="O8268" t="str">
        <f t="shared" si="777"/>
        <v>N/A</v>
      </c>
      <c r="S8268">
        <f>IF(OR(ISBLANK(B8268),ISBLANK(C8268),ISBLANK(D8268),ISBLANK(E8268),ISBLANK(F8268),ISBLANK('Data Entry'!G8268),ISBLANK('Data Entry'!H8268)),0,1)</f>
        <v>0</v>
      </c>
    </row>
    <row r="8269" spans="1:19" x14ac:dyDescent="0.25">
      <c r="A8269">
        <f>'Data Entry'!A8269</f>
        <v>0</v>
      </c>
      <c r="B8269">
        <f>'Data Entry'!B8269</f>
        <v>0</v>
      </c>
      <c r="C8269">
        <f>'Data Entry'!C8269</f>
        <v>0</v>
      </c>
      <c r="D8269">
        <f>'Data Entry'!D8269</f>
        <v>0</v>
      </c>
      <c r="E8269">
        <f>'Data Entry'!E8269</f>
        <v>0</v>
      </c>
      <c r="F8269">
        <f>'Data Entry'!F8269</f>
        <v>0</v>
      </c>
      <c r="G8269" t="e">
        <f>('Data Entry'!G8269-HLOOKUP('Data Entry'!I8269,'CST Norms'!$A$48:$K$62,I8269,FALSE))/HLOOKUP('Data Entry'!I8269,'CST Norms'!$A$77:$K$91,I8269,FALSE)</f>
        <v>#N/A</v>
      </c>
      <c r="H8269" t="e">
        <f>( 'Data Entry'!H8269 - HLOOKUP('Data Entry'!I8269,'CST Norms'!$A$65:$K$75,8,FALSE) )/HLOOKUP('Data Entry'!I8269,'CST Norms'!$A$94:$K$104,8,FALSE)</f>
        <v>#N/A</v>
      </c>
      <c r="I8269">
        <f>'Data Entry'!$J8269</f>
        <v>0</v>
      </c>
      <c r="J8269" t="e">
        <f t="shared" si="778"/>
        <v>#N/A</v>
      </c>
      <c r="K8269" t="e">
        <f t="shared" si="779"/>
        <v>#N/A</v>
      </c>
      <c r="L8269" t="e">
        <f t="shared" si="780"/>
        <v>#N/A</v>
      </c>
      <c r="M8269" t="str">
        <f t="shared" si="775"/>
        <v>N/A</v>
      </c>
      <c r="N8269" t="str">
        <f t="shared" si="776"/>
        <v>N/A</v>
      </c>
      <c r="O8269" t="str">
        <f t="shared" si="777"/>
        <v>N/A</v>
      </c>
      <c r="S8269">
        <f>IF(OR(ISBLANK(B8269),ISBLANK(C8269),ISBLANK(D8269),ISBLANK(E8269),ISBLANK(F8269),ISBLANK('Data Entry'!G8269),ISBLANK('Data Entry'!H8269)),0,1)</f>
        <v>0</v>
      </c>
    </row>
    <row r="8270" spans="1:19" x14ac:dyDescent="0.25">
      <c r="A8270">
        <f>'Data Entry'!A8270</f>
        <v>0</v>
      </c>
      <c r="B8270">
        <f>'Data Entry'!B8270</f>
        <v>0</v>
      </c>
      <c r="C8270">
        <f>'Data Entry'!C8270</f>
        <v>0</v>
      </c>
      <c r="D8270">
        <f>'Data Entry'!D8270</f>
        <v>0</v>
      </c>
      <c r="E8270">
        <f>'Data Entry'!E8270</f>
        <v>0</v>
      </c>
      <c r="F8270">
        <f>'Data Entry'!F8270</f>
        <v>0</v>
      </c>
      <c r="G8270" t="e">
        <f>('Data Entry'!G8270-HLOOKUP('Data Entry'!I8270,'CST Norms'!$A$48:$K$62,I8270,FALSE))/HLOOKUP('Data Entry'!I8270,'CST Norms'!$A$77:$K$91,I8270,FALSE)</f>
        <v>#N/A</v>
      </c>
      <c r="H8270" t="e">
        <f>( 'Data Entry'!H8270 - HLOOKUP('Data Entry'!I8270,'CST Norms'!$A$65:$K$75,8,FALSE) )/HLOOKUP('Data Entry'!I8270,'CST Norms'!$A$94:$K$104,8,FALSE)</f>
        <v>#N/A</v>
      </c>
      <c r="I8270">
        <f>'Data Entry'!$J8270</f>
        <v>0</v>
      </c>
      <c r="J8270" t="e">
        <f t="shared" si="778"/>
        <v>#N/A</v>
      </c>
      <c r="K8270" t="e">
        <f t="shared" si="779"/>
        <v>#N/A</v>
      </c>
      <c r="L8270" t="e">
        <f t="shared" si="780"/>
        <v>#N/A</v>
      </c>
      <c r="M8270" t="str">
        <f t="shared" si="775"/>
        <v>N/A</v>
      </c>
      <c r="N8270" t="str">
        <f t="shared" si="776"/>
        <v>N/A</v>
      </c>
      <c r="O8270" t="str">
        <f t="shared" si="777"/>
        <v>N/A</v>
      </c>
      <c r="S8270">
        <f>IF(OR(ISBLANK(B8270),ISBLANK(C8270),ISBLANK(D8270),ISBLANK(E8270),ISBLANK(F8270),ISBLANK('Data Entry'!G8270),ISBLANK('Data Entry'!H8270)),0,1)</f>
        <v>0</v>
      </c>
    </row>
    <row r="8271" spans="1:19" x14ac:dyDescent="0.25">
      <c r="A8271">
        <f>'Data Entry'!A8271</f>
        <v>0</v>
      </c>
      <c r="B8271">
        <f>'Data Entry'!B8271</f>
        <v>0</v>
      </c>
      <c r="C8271">
        <f>'Data Entry'!C8271</f>
        <v>0</v>
      </c>
      <c r="D8271">
        <f>'Data Entry'!D8271</f>
        <v>0</v>
      </c>
      <c r="E8271">
        <f>'Data Entry'!E8271</f>
        <v>0</v>
      </c>
      <c r="F8271">
        <f>'Data Entry'!F8271</f>
        <v>0</v>
      </c>
      <c r="G8271" t="e">
        <f>('Data Entry'!G8271-HLOOKUP('Data Entry'!I8271,'CST Norms'!$A$48:$K$62,I8271,FALSE))/HLOOKUP('Data Entry'!I8271,'CST Norms'!$A$77:$K$91,I8271,FALSE)</f>
        <v>#N/A</v>
      </c>
      <c r="H8271" t="e">
        <f>( 'Data Entry'!H8271 - HLOOKUP('Data Entry'!I8271,'CST Norms'!$A$65:$K$75,8,FALSE) )/HLOOKUP('Data Entry'!I8271,'CST Norms'!$A$94:$K$104,8,FALSE)</f>
        <v>#N/A</v>
      </c>
      <c r="I8271">
        <f>'Data Entry'!$J8271</f>
        <v>0</v>
      </c>
      <c r="J8271" t="e">
        <f t="shared" si="778"/>
        <v>#N/A</v>
      </c>
      <c r="K8271" t="e">
        <f t="shared" si="779"/>
        <v>#N/A</v>
      </c>
      <c r="L8271" t="e">
        <f t="shared" si="780"/>
        <v>#N/A</v>
      </c>
      <c r="M8271" t="str">
        <f t="shared" si="775"/>
        <v>N/A</v>
      </c>
      <c r="N8271" t="str">
        <f t="shared" si="776"/>
        <v>N/A</v>
      </c>
      <c r="O8271" t="str">
        <f t="shared" si="777"/>
        <v>N/A</v>
      </c>
      <c r="S8271">
        <f>IF(OR(ISBLANK(B8271),ISBLANK(C8271),ISBLANK(D8271),ISBLANK(E8271),ISBLANK(F8271),ISBLANK('Data Entry'!G8271),ISBLANK('Data Entry'!H8271)),0,1)</f>
        <v>0</v>
      </c>
    </row>
    <row r="8272" spans="1:19" x14ac:dyDescent="0.25">
      <c r="A8272">
        <f>'Data Entry'!A8272</f>
        <v>0</v>
      </c>
      <c r="B8272">
        <f>'Data Entry'!B8272</f>
        <v>0</v>
      </c>
      <c r="C8272">
        <f>'Data Entry'!C8272</f>
        <v>0</v>
      </c>
      <c r="D8272">
        <f>'Data Entry'!D8272</f>
        <v>0</v>
      </c>
      <c r="E8272">
        <f>'Data Entry'!E8272</f>
        <v>0</v>
      </c>
      <c r="F8272">
        <f>'Data Entry'!F8272</f>
        <v>0</v>
      </c>
      <c r="G8272" t="e">
        <f>('Data Entry'!G8272-HLOOKUP('Data Entry'!I8272,'CST Norms'!$A$48:$K$62,I8272,FALSE))/HLOOKUP('Data Entry'!I8272,'CST Norms'!$A$77:$K$91,I8272,FALSE)</f>
        <v>#N/A</v>
      </c>
      <c r="H8272" t="e">
        <f>( 'Data Entry'!H8272 - HLOOKUP('Data Entry'!I8272,'CST Norms'!$A$65:$K$75,8,FALSE) )/HLOOKUP('Data Entry'!I8272,'CST Norms'!$A$94:$K$104,8,FALSE)</f>
        <v>#N/A</v>
      </c>
      <c r="I8272">
        <f>'Data Entry'!$J8272</f>
        <v>0</v>
      </c>
      <c r="J8272" t="e">
        <f t="shared" si="778"/>
        <v>#N/A</v>
      </c>
      <c r="K8272" t="e">
        <f t="shared" si="779"/>
        <v>#N/A</v>
      </c>
      <c r="L8272" t="e">
        <f t="shared" si="780"/>
        <v>#N/A</v>
      </c>
      <c r="M8272" t="str">
        <f t="shared" si="775"/>
        <v>N/A</v>
      </c>
      <c r="N8272" t="str">
        <f t="shared" si="776"/>
        <v>N/A</v>
      </c>
      <c r="O8272" t="str">
        <f t="shared" si="777"/>
        <v>N/A</v>
      </c>
      <c r="S8272">
        <f>IF(OR(ISBLANK(B8272),ISBLANK(C8272),ISBLANK(D8272),ISBLANK(E8272),ISBLANK(F8272),ISBLANK('Data Entry'!G8272),ISBLANK('Data Entry'!H8272)),0,1)</f>
        <v>0</v>
      </c>
    </row>
    <row r="8273" spans="1:19" x14ac:dyDescent="0.25">
      <c r="A8273">
        <f>'Data Entry'!A8273</f>
        <v>0</v>
      </c>
      <c r="B8273">
        <f>'Data Entry'!B8273</f>
        <v>0</v>
      </c>
      <c r="C8273">
        <f>'Data Entry'!C8273</f>
        <v>0</v>
      </c>
      <c r="D8273">
        <f>'Data Entry'!D8273</f>
        <v>0</v>
      </c>
      <c r="E8273">
        <f>'Data Entry'!E8273</f>
        <v>0</v>
      </c>
      <c r="F8273">
        <f>'Data Entry'!F8273</f>
        <v>0</v>
      </c>
      <c r="G8273" t="e">
        <f>('Data Entry'!G8273-HLOOKUP('Data Entry'!I8273,'CST Norms'!$A$48:$K$62,I8273,FALSE))/HLOOKUP('Data Entry'!I8273,'CST Norms'!$A$77:$K$91,I8273,FALSE)</f>
        <v>#N/A</v>
      </c>
      <c r="H8273" t="e">
        <f>( 'Data Entry'!H8273 - HLOOKUP('Data Entry'!I8273,'CST Norms'!$A$65:$K$75,8,FALSE) )/HLOOKUP('Data Entry'!I8273,'CST Norms'!$A$94:$K$104,8,FALSE)</f>
        <v>#N/A</v>
      </c>
      <c r="I8273">
        <f>'Data Entry'!$J8273</f>
        <v>0</v>
      </c>
      <c r="J8273" t="e">
        <f t="shared" si="778"/>
        <v>#N/A</v>
      </c>
      <c r="K8273" t="e">
        <f t="shared" si="779"/>
        <v>#N/A</v>
      </c>
      <c r="L8273" t="e">
        <f t="shared" si="780"/>
        <v>#N/A</v>
      </c>
      <c r="M8273" t="str">
        <f t="shared" si="775"/>
        <v>N/A</v>
      </c>
      <c r="N8273" t="str">
        <f t="shared" si="776"/>
        <v>N/A</v>
      </c>
      <c r="O8273" t="str">
        <f t="shared" si="777"/>
        <v>N/A</v>
      </c>
      <c r="S8273">
        <f>IF(OR(ISBLANK(B8273),ISBLANK(C8273),ISBLANK(D8273),ISBLANK(E8273),ISBLANK(F8273),ISBLANK('Data Entry'!G8273),ISBLANK('Data Entry'!H8273)),0,1)</f>
        <v>0</v>
      </c>
    </row>
    <row r="8274" spans="1:19" x14ac:dyDescent="0.25">
      <c r="A8274">
        <f>'Data Entry'!A8274</f>
        <v>0</v>
      </c>
      <c r="B8274">
        <f>'Data Entry'!B8274</f>
        <v>0</v>
      </c>
      <c r="C8274">
        <f>'Data Entry'!C8274</f>
        <v>0</v>
      </c>
      <c r="D8274">
        <f>'Data Entry'!D8274</f>
        <v>0</v>
      </c>
      <c r="E8274">
        <f>'Data Entry'!E8274</f>
        <v>0</v>
      </c>
      <c r="F8274">
        <f>'Data Entry'!F8274</f>
        <v>0</v>
      </c>
      <c r="G8274" t="e">
        <f>('Data Entry'!G8274-HLOOKUP('Data Entry'!I8274,'CST Norms'!$A$48:$K$62,I8274,FALSE))/HLOOKUP('Data Entry'!I8274,'CST Norms'!$A$77:$K$91,I8274,FALSE)</f>
        <v>#N/A</v>
      </c>
      <c r="H8274" t="e">
        <f>( 'Data Entry'!H8274 - HLOOKUP('Data Entry'!I8274,'CST Norms'!$A$65:$K$75,8,FALSE) )/HLOOKUP('Data Entry'!I8274,'CST Norms'!$A$94:$K$104,8,FALSE)</f>
        <v>#N/A</v>
      </c>
      <c r="I8274">
        <f>'Data Entry'!$J8274</f>
        <v>0</v>
      </c>
      <c r="J8274" t="e">
        <f t="shared" si="778"/>
        <v>#N/A</v>
      </c>
      <c r="K8274" t="e">
        <f t="shared" si="779"/>
        <v>#N/A</v>
      </c>
      <c r="L8274" t="e">
        <f t="shared" si="780"/>
        <v>#N/A</v>
      </c>
      <c r="M8274" t="str">
        <f t="shared" si="775"/>
        <v>N/A</v>
      </c>
      <c r="N8274" t="str">
        <f t="shared" si="776"/>
        <v>N/A</v>
      </c>
      <c r="O8274" t="str">
        <f t="shared" si="777"/>
        <v>N/A</v>
      </c>
      <c r="S8274">
        <f>IF(OR(ISBLANK(B8274),ISBLANK(C8274),ISBLANK(D8274),ISBLANK(E8274),ISBLANK(F8274),ISBLANK('Data Entry'!G8274),ISBLANK('Data Entry'!H8274)),0,1)</f>
        <v>0</v>
      </c>
    </row>
    <row r="8275" spans="1:19" x14ac:dyDescent="0.25">
      <c r="A8275">
        <f>'Data Entry'!A8275</f>
        <v>0</v>
      </c>
      <c r="B8275">
        <f>'Data Entry'!B8275</f>
        <v>0</v>
      </c>
      <c r="C8275">
        <f>'Data Entry'!C8275</f>
        <v>0</v>
      </c>
      <c r="D8275">
        <f>'Data Entry'!D8275</f>
        <v>0</v>
      </c>
      <c r="E8275">
        <f>'Data Entry'!E8275</f>
        <v>0</v>
      </c>
      <c r="F8275">
        <f>'Data Entry'!F8275</f>
        <v>0</v>
      </c>
      <c r="G8275" t="e">
        <f>('Data Entry'!G8275-HLOOKUP('Data Entry'!I8275,'CST Norms'!$A$48:$K$62,I8275,FALSE))/HLOOKUP('Data Entry'!I8275,'CST Norms'!$A$77:$K$91,I8275,FALSE)</f>
        <v>#N/A</v>
      </c>
      <c r="H8275" t="e">
        <f>( 'Data Entry'!H8275 - HLOOKUP('Data Entry'!I8275,'CST Norms'!$A$65:$K$75,8,FALSE) )/HLOOKUP('Data Entry'!I8275,'CST Norms'!$A$94:$K$104,8,FALSE)</f>
        <v>#N/A</v>
      </c>
      <c r="I8275">
        <f>'Data Entry'!$J8275</f>
        <v>0</v>
      </c>
      <c r="J8275" t="e">
        <f t="shared" si="778"/>
        <v>#N/A</v>
      </c>
      <c r="K8275" t="e">
        <f t="shared" si="779"/>
        <v>#N/A</v>
      </c>
      <c r="L8275" t="e">
        <f t="shared" si="780"/>
        <v>#N/A</v>
      </c>
      <c r="M8275" t="str">
        <f t="shared" si="775"/>
        <v>N/A</v>
      </c>
      <c r="N8275" t="str">
        <f t="shared" si="776"/>
        <v>N/A</v>
      </c>
      <c r="O8275" t="str">
        <f t="shared" si="777"/>
        <v>N/A</v>
      </c>
      <c r="S8275">
        <f>IF(OR(ISBLANK(B8275),ISBLANK(C8275),ISBLANK(D8275),ISBLANK(E8275),ISBLANK(F8275),ISBLANK('Data Entry'!G8275),ISBLANK('Data Entry'!H8275)),0,1)</f>
        <v>0</v>
      </c>
    </row>
    <row r="8276" spans="1:19" x14ac:dyDescent="0.25">
      <c r="A8276">
        <f>'Data Entry'!A8276</f>
        <v>0</v>
      </c>
      <c r="B8276">
        <f>'Data Entry'!B8276</f>
        <v>0</v>
      </c>
      <c r="C8276">
        <f>'Data Entry'!C8276</f>
        <v>0</v>
      </c>
      <c r="D8276">
        <f>'Data Entry'!D8276</f>
        <v>0</v>
      </c>
      <c r="E8276">
        <f>'Data Entry'!E8276</f>
        <v>0</v>
      </c>
      <c r="F8276">
        <f>'Data Entry'!F8276</f>
        <v>0</v>
      </c>
      <c r="G8276" t="e">
        <f>('Data Entry'!G8276-HLOOKUP('Data Entry'!I8276,'CST Norms'!$A$48:$K$62,I8276,FALSE))/HLOOKUP('Data Entry'!I8276,'CST Norms'!$A$77:$K$91,I8276,FALSE)</f>
        <v>#N/A</v>
      </c>
      <c r="H8276" t="e">
        <f>( 'Data Entry'!H8276 - HLOOKUP('Data Entry'!I8276,'CST Norms'!$A$65:$K$75,8,FALSE) )/HLOOKUP('Data Entry'!I8276,'CST Norms'!$A$94:$K$104,8,FALSE)</f>
        <v>#N/A</v>
      </c>
      <c r="I8276">
        <f>'Data Entry'!$J8276</f>
        <v>0</v>
      </c>
      <c r="J8276" t="e">
        <f t="shared" si="778"/>
        <v>#N/A</v>
      </c>
      <c r="K8276" t="e">
        <f t="shared" si="779"/>
        <v>#N/A</v>
      </c>
      <c r="L8276" t="e">
        <f t="shared" si="780"/>
        <v>#N/A</v>
      </c>
      <c r="M8276" t="str">
        <f t="shared" si="775"/>
        <v>N/A</v>
      </c>
      <c r="N8276" t="str">
        <f t="shared" si="776"/>
        <v>N/A</v>
      </c>
      <c r="O8276" t="str">
        <f t="shared" si="777"/>
        <v>N/A</v>
      </c>
      <c r="S8276">
        <f>IF(OR(ISBLANK(B8276),ISBLANK(C8276),ISBLANK(D8276),ISBLANK(E8276),ISBLANK(F8276),ISBLANK('Data Entry'!G8276),ISBLANK('Data Entry'!H8276)),0,1)</f>
        <v>0</v>
      </c>
    </row>
    <row r="8277" spans="1:19" x14ac:dyDescent="0.25">
      <c r="A8277">
        <f>'Data Entry'!A8277</f>
        <v>0</v>
      </c>
      <c r="B8277">
        <f>'Data Entry'!B8277</f>
        <v>0</v>
      </c>
      <c r="C8277">
        <f>'Data Entry'!C8277</f>
        <v>0</v>
      </c>
      <c r="D8277">
        <f>'Data Entry'!D8277</f>
        <v>0</v>
      </c>
      <c r="E8277">
        <f>'Data Entry'!E8277</f>
        <v>0</v>
      </c>
      <c r="F8277">
        <f>'Data Entry'!F8277</f>
        <v>0</v>
      </c>
      <c r="G8277" t="e">
        <f>('Data Entry'!G8277-HLOOKUP('Data Entry'!I8277,'CST Norms'!$A$48:$K$62,I8277,FALSE))/HLOOKUP('Data Entry'!I8277,'CST Norms'!$A$77:$K$91,I8277,FALSE)</f>
        <v>#N/A</v>
      </c>
      <c r="H8277" t="e">
        <f>( 'Data Entry'!H8277 - HLOOKUP('Data Entry'!I8277,'CST Norms'!$A$65:$K$75,8,FALSE) )/HLOOKUP('Data Entry'!I8277,'CST Norms'!$A$94:$K$104,8,FALSE)</f>
        <v>#N/A</v>
      </c>
      <c r="I8277">
        <f>'Data Entry'!$J8277</f>
        <v>0</v>
      </c>
      <c r="J8277" t="e">
        <f t="shared" si="778"/>
        <v>#N/A</v>
      </c>
      <c r="K8277" t="e">
        <f t="shared" si="779"/>
        <v>#N/A</v>
      </c>
      <c r="L8277" t="e">
        <f t="shared" si="780"/>
        <v>#N/A</v>
      </c>
      <c r="M8277" t="str">
        <f t="shared" si="775"/>
        <v>N/A</v>
      </c>
      <c r="N8277" t="str">
        <f t="shared" si="776"/>
        <v>N/A</v>
      </c>
      <c r="O8277" t="str">
        <f t="shared" si="777"/>
        <v>N/A</v>
      </c>
      <c r="S8277">
        <f>IF(OR(ISBLANK(B8277),ISBLANK(C8277),ISBLANK(D8277),ISBLANK(E8277),ISBLANK(F8277),ISBLANK('Data Entry'!G8277),ISBLANK('Data Entry'!H8277)),0,1)</f>
        <v>0</v>
      </c>
    </row>
    <row r="8278" spans="1:19" x14ac:dyDescent="0.25">
      <c r="A8278">
        <f>'Data Entry'!A8278</f>
        <v>0</v>
      </c>
      <c r="B8278">
        <f>'Data Entry'!B8278</f>
        <v>0</v>
      </c>
      <c r="C8278">
        <f>'Data Entry'!C8278</f>
        <v>0</v>
      </c>
      <c r="D8278">
        <f>'Data Entry'!D8278</f>
        <v>0</v>
      </c>
      <c r="E8278">
        <f>'Data Entry'!E8278</f>
        <v>0</v>
      </c>
      <c r="F8278">
        <f>'Data Entry'!F8278</f>
        <v>0</v>
      </c>
      <c r="G8278" t="e">
        <f>('Data Entry'!G8278-HLOOKUP('Data Entry'!I8278,'CST Norms'!$A$48:$K$62,I8278,FALSE))/HLOOKUP('Data Entry'!I8278,'CST Norms'!$A$77:$K$91,I8278,FALSE)</f>
        <v>#N/A</v>
      </c>
      <c r="H8278" t="e">
        <f>( 'Data Entry'!H8278 - HLOOKUP('Data Entry'!I8278,'CST Norms'!$A$65:$K$75,8,FALSE) )/HLOOKUP('Data Entry'!I8278,'CST Norms'!$A$94:$K$104,8,FALSE)</f>
        <v>#N/A</v>
      </c>
      <c r="I8278">
        <f>'Data Entry'!$J8278</f>
        <v>0</v>
      </c>
      <c r="J8278" t="e">
        <f t="shared" si="778"/>
        <v>#N/A</v>
      </c>
      <c r="K8278" t="e">
        <f t="shared" si="779"/>
        <v>#N/A</v>
      </c>
      <c r="L8278" t="e">
        <f t="shared" si="780"/>
        <v>#N/A</v>
      </c>
      <c r="M8278" t="str">
        <f t="shared" si="775"/>
        <v>N/A</v>
      </c>
      <c r="N8278" t="str">
        <f t="shared" si="776"/>
        <v>N/A</v>
      </c>
      <c r="O8278" t="str">
        <f t="shared" si="777"/>
        <v>N/A</v>
      </c>
      <c r="S8278">
        <f>IF(OR(ISBLANK(B8278),ISBLANK(C8278),ISBLANK(D8278),ISBLANK(E8278),ISBLANK(F8278),ISBLANK('Data Entry'!G8278),ISBLANK('Data Entry'!H8278)),0,1)</f>
        <v>0</v>
      </c>
    </row>
    <row r="8279" spans="1:19" x14ac:dyDescent="0.25">
      <c r="A8279">
        <f>'Data Entry'!A8279</f>
        <v>0</v>
      </c>
      <c r="B8279">
        <f>'Data Entry'!B8279</f>
        <v>0</v>
      </c>
      <c r="C8279">
        <f>'Data Entry'!C8279</f>
        <v>0</v>
      </c>
      <c r="D8279">
        <f>'Data Entry'!D8279</f>
        <v>0</v>
      </c>
      <c r="E8279">
        <f>'Data Entry'!E8279</f>
        <v>0</v>
      </c>
      <c r="F8279">
        <f>'Data Entry'!F8279</f>
        <v>0</v>
      </c>
      <c r="G8279" t="e">
        <f>('Data Entry'!G8279-HLOOKUP('Data Entry'!I8279,'CST Norms'!$A$48:$K$62,I8279,FALSE))/HLOOKUP('Data Entry'!I8279,'CST Norms'!$A$77:$K$91,I8279,FALSE)</f>
        <v>#N/A</v>
      </c>
      <c r="H8279" t="e">
        <f>( 'Data Entry'!H8279 - HLOOKUP('Data Entry'!I8279,'CST Norms'!$A$65:$K$75,8,FALSE) )/HLOOKUP('Data Entry'!I8279,'CST Norms'!$A$94:$K$104,8,FALSE)</f>
        <v>#N/A</v>
      </c>
      <c r="I8279">
        <f>'Data Entry'!$J8279</f>
        <v>0</v>
      </c>
      <c r="J8279" t="e">
        <f t="shared" si="778"/>
        <v>#N/A</v>
      </c>
      <c r="K8279" t="e">
        <f t="shared" si="779"/>
        <v>#N/A</v>
      </c>
      <c r="L8279" t="e">
        <f t="shared" si="780"/>
        <v>#N/A</v>
      </c>
      <c r="M8279" t="str">
        <f t="shared" si="775"/>
        <v>N/A</v>
      </c>
      <c r="N8279" t="str">
        <f t="shared" si="776"/>
        <v>N/A</v>
      </c>
      <c r="O8279" t="str">
        <f t="shared" si="777"/>
        <v>N/A</v>
      </c>
      <c r="S8279">
        <f>IF(OR(ISBLANK(B8279),ISBLANK(C8279),ISBLANK(D8279),ISBLANK(E8279),ISBLANK(F8279),ISBLANK('Data Entry'!G8279),ISBLANK('Data Entry'!H8279)),0,1)</f>
        <v>0</v>
      </c>
    </row>
    <row r="8280" spans="1:19" x14ac:dyDescent="0.25">
      <c r="A8280">
        <f>'Data Entry'!A8280</f>
        <v>0</v>
      </c>
      <c r="B8280">
        <f>'Data Entry'!B8280</f>
        <v>0</v>
      </c>
      <c r="C8280">
        <f>'Data Entry'!C8280</f>
        <v>0</v>
      </c>
      <c r="D8280">
        <f>'Data Entry'!D8280</f>
        <v>0</v>
      </c>
      <c r="E8280">
        <f>'Data Entry'!E8280</f>
        <v>0</v>
      </c>
      <c r="F8280">
        <f>'Data Entry'!F8280</f>
        <v>0</v>
      </c>
      <c r="G8280" t="e">
        <f>('Data Entry'!G8280-HLOOKUP('Data Entry'!I8280,'CST Norms'!$A$48:$K$62,I8280,FALSE))/HLOOKUP('Data Entry'!I8280,'CST Norms'!$A$77:$K$91,I8280,FALSE)</f>
        <v>#N/A</v>
      </c>
      <c r="H8280" t="e">
        <f>( 'Data Entry'!H8280 - HLOOKUP('Data Entry'!I8280,'CST Norms'!$A$65:$K$75,8,FALSE) )/HLOOKUP('Data Entry'!I8280,'CST Norms'!$A$94:$K$104,8,FALSE)</f>
        <v>#N/A</v>
      </c>
      <c r="I8280">
        <f>'Data Entry'!$J8280</f>
        <v>0</v>
      </c>
      <c r="J8280" t="e">
        <f t="shared" si="778"/>
        <v>#N/A</v>
      </c>
      <c r="K8280" t="e">
        <f t="shared" si="779"/>
        <v>#N/A</v>
      </c>
      <c r="L8280" t="e">
        <f t="shared" si="780"/>
        <v>#N/A</v>
      </c>
      <c r="M8280" t="str">
        <f t="shared" si="775"/>
        <v>N/A</v>
      </c>
      <c r="N8280" t="str">
        <f t="shared" si="776"/>
        <v>N/A</v>
      </c>
      <c r="O8280" t="str">
        <f t="shared" si="777"/>
        <v>N/A</v>
      </c>
      <c r="S8280">
        <f>IF(OR(ISBLANK(B8280),ISBLANK(C8280),ISBLANK(D8280),ISBLANK(E8280),ISBLANK(F8280),ISBLANK('Data Entry'!G8280),ISBLANK('Data Entry'!H8280)),0,1)</f>
        <v>0</v>
      </c>
    </row>
    <row r="8281" spans="1:19" x14ac:dyDescent="0.25">
      <c r="A8281">
        <f>'Data Entry'!A8281</f>
        <v>0</v>
      </c>
      <c r="B8281">
        <f>'Data Entry'!B8281</f>
        <v>0</v>
      </c>
      <c r="C8281">
        <f>'Data Entry'!C8281</f>
        <v>0</v>
      </c>
      <c r="D8281">
        <f>'Data Entry'!D8281</f>
        <v>0</v>
      </c>
      <c r="E8281">
        <f>'Data Entry'!E8281</f>
        <v>0</v>
      </c>
      <c r="F8281">
        <f>'Data Entry'!F8281</f>
        <v>0</v>
      </c>
      <c r="G8281" t="e">
        <f>('Data Entry'!G8281-HLOOKUP('Data Entry'!I8281,'CST Norms'!$A$48:$K$62,I8281,FALSE))/HLOOKUP('Data Entry'!I8281,'CST Norms'!$A$77:$K$91,I8281,FALSE)</f>
        <v>#N/A</v>
      </c>
      <c r="H8281" t="e">
        <f>( 'Data Entry'!H8281 - HLOOKUP('Data Entry'!I8281,'CST Norms'!$A$65:$K$75,8,FALSE) )/HLOOKUP('Data Entry'!I8281,'CST Norms'!$A$94:$K$104,8,FALSE)</f>
        <v>#N/A</v>
      </c>
      <c r="I8281">
        <f>'Data Entry'!$J8281</f>
        <v>0</v>
      </c>
      <c r="J8281" t="e">
        <f t="shared" si="778"/>
        <v>#N/A</v>
      </c>
      <c r="K8281" t="e">
        <f t="shared" si="779"/>
        <v>#N/A</v>
      </c>
      <c r="L8281" t="e">
        <f t="shared" si="780"/>
        <v>#N/A</v>
      </c>
      <c r="M8281" t="str">
        <f t="shared" si="775"/>
        <v>N/A</v>
      </c>
      <c r="N8281" t="str">
        <f t="shared" si="776"/>
        <v>N/A</v>
      </c>
      <c r="O8281" t="str">
        <f t="shared" si="777"/>
        <v>N/A</v>
      </c>
      <c r="S8281">
        <f>IF(OR(ISBLANK(B8281),ISBLANK(C8281),ISBLANK(D8281),ISBLANK(E8281),ISBLANK(F8281),ISBLANK('Data Entry'!G8281),ISBLANK('Data Entry'!H8281)),0,1)</f>
        <v>0</v>
      </c>
    </row>
    <row r="8282" spans="1:19" x14ac:dyDescent="0.25">
      <c r="A8282">
        <f>'Data Entry'!A8282</f>
        <v>0</v>
      </c>
      <c r="B8282">
        <f>'Data Entry'!B8282</f>
        <v>0</v>
      </c>
      <c r="C8282">
        <f>'Data Entry'!C8282</f>
        <v>0</v>
      </c>
      <c r="D8282">
        <f>'Data Entry'!D8282</f>
        <v>0</v>
      </c>
      <c r="E8282">
        <f>'Data Entry'!E8282</f>
        <v>0</v>
      </c>
      <c r="F8282">
        <f>'Data Entry'!F8282</f>
        <v>0</v>
      </c>
      <c r="G8282" t="e">
        <f>('Data Entry'!G8282-HLOOKUP('Data Entry'!I8282,'CST Norms'!$A$48:$K$62,I8282,FALSE))/HLOOKUP('Data Entry'!I8282,'CST Norms'!$A$77:$K$91,I8282,FALSE)</f>
        <v>#N/A</v>
      </c>
      <c r="H8282" t="e">
        <f>( 'Data Entry'!H8282 - HLOOKUP('Data Entry'!I8282,'CST Norms'!$A$65:$K$75,8,FALSE) )/HLOOKUP('Data Entry'!I8282,'CST Norms'!$A$94:$K$104,8,FALSE)</f>
        <v>#N/A</v>
      </c>
      <c r="I8282">
        <f>'Data Entry'!$J8282</f>
        <v>0</v>
      </c>
      <c r="J8282" t="e">
        <f t="shared" si="778"/>
        <v>#N/A</v>
      </c>
      <c r="K8282" t="e">
        <f t="shared" si="779"/>
        <v>#N/A</v>
      </c>
      <c r="L8282" t="e">
        <f t="shared" si="780"/>
        <v>#N/A</v>
      </c>
      <c r="M8282" t="str">
        <f t="shared" si="775"/>
        <v>N/A</v>
      </c>
      <c r="N8282" t="str">
        <f t="shared" si="776"/>
        <v>N/A</v>
      </c>
      <c r="O8282" t="str">
        <f t="shared" si="777"/>
        <v>N/A</v>
      </c>
      <c r="S8282">
        <f>IF(OR(ISBLANK(B8282),ISBLANK(C8282),ISBLANK(D8282),ISBLANK(E8282),ISBLANK(F8282),ISBLANK('Data Entry'!G8282),ISBLANK('Data Entry'!H8282)),0,1)</f>
        <v>0</v>
      </c>
    </row>
    <row r="8283" spans="1:19" x14ac:dyDescent="0.25">
      <c r="A8283">
        <f>'Data Entry'!A8283</f>
        <v>0</v>
      </c>
      <c r="B8283">
        <f>'Data Entry'!B8283</f>
        <v>0</v>
      </c>
      <c r="C8283">
        <f>'Data Entry'!C8283</f>
        <v>0</v>
      </c>
      <c r="D8283">
        <f>'Data Entry'!D8283</f>
        <v>0</v>
      </c>
      <c r="E8283">
        <f>'Data Entry'!E8283</f>
        <v>0</v>
      </c>
      <c r="F8283">
        <f>'Data Entry'!F8283</f>
        <v>0</v>
      </c>
      <c r="G8283" t="e">
        <f>('Data Entry'!G8283-HLOOKUP('Data Entry'!I8283,'CST Norms'!$A$48:$K$62,I8283,FALSE))/HLOOKUP('Data Entry'!I8283,'CST Norms'!$A$77:$K$91,I8283,FALSE)</f>
        <v>#N/A</v>
      </c>
      <c r="H8283" t="e">
        <f>( 'Data Entry'!H8283 - HLOOKUP('Data Entry'!I8283,'CST Norms'!$A$65:$K$75,8,FALSE) )/HLOOKUP('Data Entry'!I8283,'CST Norms'!$A$94:$K$104,8,FALSE)</f>
        <v>#N/A</v>
      </c>
      <c r="I8283">
        <f>'Data Entry'!$J8283</f>
        <v>0</v>
      </c>
      <c r="J8283" t="e">
        <f t="shared" si="778"/>
        <v>#N/A</v>
      </c>
      <c r="K8283" t="e">
        <f t="shared" si="779"/>
        <v>#N/A</v>
      </c>
      <c r="L8283" t="e">
        <f t="shared" si="780"/>
        <v>#N/A</v>
      </c>
      <c r="M8283" t="str">
        <f t="shared" si="775"/>
        <v>N/A</v>
      </c>
      <c r="N8283" t="str">
        <f t="shared" si="776"/>
        <v>N/A</v>
      </c>
      <c r="O8283" t="str">
        <f t="shared" si="777"/>
        <v>N/A</v>
      </c>
      <c r="S8283">
        <f>IF(OR(ISBLANK(B8283),ISBLANK(C8283),ISBLANK(D8283),ISBLANK(E8283),ISBLANK(F8283),ISBLANK('Data Entry'!G8283),ISBLANK('Data Entry'!H8283)),0,1)</f>
        <v>0</v>
      </c>
    </row>
    <row r="8284" spans="1:19" x14ac:dyDescent="0.25">
      <c r="A8284">
        <f>'Data Entry'!A8284</f>
        <v>0</v>
      </c>
      <c r="B8284">
        <f>'Data Entry'!B8284</f>
        <v>0</v>
      </c>
      <c r="C8284">
        <f>'Data Entry'!C8284</f>
        <v>0</v>
      </c>
      <c r="D8284">
        <f>'Data Entry'!D8284</f>
        <v>0</v>
      </c>
      <c r="E8284">
        <f>'Data Entry'!E8284</f>
        <v>0</v>
      </c>
      <c r="F8284">
        <f>'Data Entry'!F8284</f>
        <v>0</v>
      </c>
      <c r="G8284" t="e">
        <f>('Data Entry'!G8284-HLOOKUP('Data Entry'!I8284,'CST Norms'!$A$48:$K$62,I8284,FALSE))/HLOOKUP('Data Entry'!I8284,'CST Norms'!$A$77:$K$91,I8284,FALSE)</f>
        <v>#N/A</v>
      </c>
      <c r="H8284" t="e">
        <f>( 'Data Entry'!H8284 - HLOOKUP('Data Entry'!I8284,'CST Norms'!$A$65:$K$75,8,FALSE) )/HLOOKUP('Data Entry'!I8284,'CST Norms'!$A$94:$K$104,8,FALSE)</f>
        <v>#N/A</v>
      </c>
      <c r="I8284">
        <f>'Data Entry'!$J8284</f>
        <v>0</v>
      </c>
      <c r="J8284" t="e">
        <f t="shared" si="778"/>
        <v>#N/A</v>
      </c>
      <c r="K8284" t="e">
        <f t="shared" si="779"/>
        <v>#N/A</v>
      </c>
      <c r="L8284" t="e">
        <f t="shared" si="780"/>
        <v>#N/A</v>
      </c>
      <c r="M8284" t="str">
        <f t="shared" si="775"/>
        <v>N/A</v>
      </c>
      <c r="N8284" t="str">
        <f t="shared" si="776"/>
        <v>N/A</v>
      </c>
      <c r="O8284" t="str">
        <f t="shared" si="777"/>
        <v>N/A</v>
      </c>
      <c r="S8284">
        <f>IF(OR(ISBLANK(B8284),ISBLANK(C8284),ISBLANK(D8284),ISBLANK(E8284),ISBLANK(F8284),ISBLANK('Data Entry'!G8284),ISBLANK('Data Entry'!H8284)),0,1)</f>
        <v>0</v>
      </c>
    </row>
    <row r="8285" spans="1:19" x14ac:dyDescent="0.25">
      <c r="A8285">
        <f>'Data Entry'!A8285</f>
        <v>0</v>
      </c>
      <c r="B8285">
        <f>'Data Entry'!B8285</f>
        <v>0</v>
      </c>
      <c r="C8285">
        <f>'Data Entry'!C8285</f>
        <v>0</v>
      </c>
      <c r="D8285">
        <f>'Data Entry'!D8285</f>
        <v>0</v>
      </c>
      <c r="E8285">
        <f>'Data Entry'!E8285</f>
        <v>0</v>
      </c>
      <c r="F8285">
        <f>'Data Entry'!F8285</f>
        <v>0</v>
      </c>
      <c r="G8285" t="e">
        <f>('Data Entry'!G8285-HLOOKUP('Data Entry'!I8285,'CST Norms'!$A$48:$K$62,I8285,FALSE))/HLOOKUP('Data Entry'!I8285,'CST Norms'!$A$77:$K$91,I8285,FALSE)</f>
        <v>#N/A</v>
      </c>
      <c r="H8285" t="e">
        <f>( 'Data Entry'!H8285 - HLOOKUP('Data Entry'!I8285,'CST Norms'!$A$65:$K$75,8,FALSE) )/HLOOKUP('Data Entry'!I8285,'CST Norms'!$A$94:$K$104,8,FALSE)</f>
        <v>#N/A</v>
      </c>
      <c r="I8285">
        <f>'Data Entry'!$J8285</f>
        <v>0</v>
      </c>
      <c r="J8285" t="e">
        <f t="shared" si="778"/>
        <v>#N/A</v>
      </c>
      <c r="K8285" t="e">
        <f t="shared" si="779"/>
        <v>#N/A</v>
      </c>
      <c r="L8285" t="e">
        <f t="shared" si="780"/>
        <v>#N/A</v>
      </c>
      <c r="M8285" t="str">
        <f t="shared" si="775"/>
        <v>N/A</v>
      </c>
      <c r="N8285" t="str">
        <f t="shared" si="776"/>
        <v>N/A</v>
      </c>
      <c r="O8285" t="str">
        <f t="shared" si="777"/>
        <v>N/A</v>
      </c>
      <c r="S8285">
        <f>IF(OR(ISBLANK(B8285),ISBLANK(C8285),ISBLANK(D8285),ISBLANK(E8285),ISBLANK(F8285),ISBLANK('Data Entry'!G8285),ISBLANK('Data Entry'!H8285)),0,1)</f>
        <v>0</v>
      </c>
    </row>
    <row r="8286" spans="1:19" x14ac:dyDescent="0.25">
      <c r="A8286">
        <f>'Data Entry'!A8286</f>
        <v>0</v>
      </c>
      <c r="B8286">
        <f>'Data Entry'!B8286</f>
        <v>0</v>
      </c>
      <c r="C8286">
        <f>'Data Entry'!C8286</f>
        <v>0</v>
      </c>
      <c r="D8286">
        <f>'Data Entry'!D8286</f>
        <v>0</v>
      </c>
      <c r="E8286">
        <f>'Data Entry'!E8286</f>
        <v>0</v>
      </c>
      <c r="F8286">
        <f>'Data Entry'!F8286</f>
        <v>0</v>
      </c>
      <c r="G8286" t="e">
        <f>('Data Entry'!G8286-HLOOKUP('Data Entry'!I8286,'CST Norms'!$A$48:$K$62,I8286,FALSE))/HLOOKUP('Data Entry'!I8286,'CST Norms'!$A$77:$K$91,I8286,FALSE)</f>
        <v>#N/A</v>
      </c>
      <c r="H8286" t="e">
        <f>( 'Data Entry'!H8286 - HLOOKUP('Data Entry'!I8286,'CST Norms'!$A$65:$K$75,8,FALSE) )/HLOOKUP('Data Entry'!I8286,'CST Norms'!$A$94:$K$104,8,FALSE)</f>
        <v>#N/A</v>
      </c>
      <c r="I8286">
        <f>'Data Entry'!$J8286</f>
        <v>0</v>
      </c>
      <c r="J8286" t="e">
        <f t="shared" si="778"/>
        <v>#N/A</v>
      </c>
      <c r="K8286" t="e">
        <f t="shared" si="779"/>
        <v>#N/A</v>
      </c>
      <c r="L8286" t="e">
        <f t="shared" si="780"/>
        <v>#N/A</v>
      </c>
      <c r="M8286" t="str">
        <f t="shared" si="775"/>
        <v>N/A</v>
      </c>
      <c r="N8286" t="str">
        <f t="shared" si="776"/>
        <v>N/A</v>
      </c>
      <c r="O8286" t="str">
        <f t="shared" si="777"/>
        <v>N/A</v>
      </c>
      <c r="S8286">
        <f>IF(OR(ISBLANK(B8286),ISBLANK(C8286),ISBLANK(D8286),ISBLANK(E8286),ISBLANK(F8286),ISBLANK('Data Entry'!G8286),ISBLANK('Data Entry'!H8286)),0,1)</f>
        <v>0</v>
      </c>
    </row>
    <row r="8287" spans="1:19" x14ac:dyDescent="0.25">
      <c r="A8287">
        <f>'Data Entry'!A8287</f>
        <v>0</v>
      </c>
      <c r="B8287">
        <f>'Data Entry'!B8287</f>
        <v>0</v>
      </c>
      <c r="C8287">
        <f>'Data Entry'!C8287</f>
        <v>0</v>
      </c>
      <c r="D8287">
        <f>'Data Entry'!D8287</f>
        <v>0</v>
      </c>
      <c r="E8287">
        <f>'Data Entry'!E8287</f>
        <v>0</v>
      </c>
      <c r="F8287">
        <f>'Data Entry'!F8287</f>
        <v>0</v>
      </c>
      <c r="G8287" t="e">
        <f>('Data Entry'!G8287-HLOOKUP('Data Entry'!I8287,'CST Norms'!$A$48:$K$62,I8287,FALSE))/HLOOKUP('Data Entry'!I8287,'CST Norms'!$A$77:$K$91,I8287,FALSE)</f>
        <v>#N/A</v>
      </c>
      <c r="H8287" t="e">
        <f>( 'Data Entry'!H8287 - HLOOKUP('Data Entry'!I8287,'CST Norms'!$A$65:$K$75,8,FALSE) )/HLOOKUP('Data Entry'!I8287,'CST Norms'!$A$94:$K$104,8,FALSE)</f>
        <v>#N/A</v>
      </c>
      <c r="I8287">
        <f>'Data Entry'!$J8287</f>
        <v>0</v>
      </c>
      <c r="J8287" t="e">
        <f t="shared" si="778"/>
        <v>#N/A</v>
      </c>
      <c r="K8287" t="e">
        <f t="shared" si="779"/>
        <v>#N/A</v>
      </c>
      <c r="L8287" t="e">
        <f t="shared" si="780"/>
        <v>#N/A</v>
      </c>
      <c r="M8287" t="str">
        <f t="shared" si="775"/>
        <v>N/A</v>
      </c>
      <c r="N8287" t="str">
        <f t="shared" si="776"/>
        <v>N/A</v>
      </c>
      <c r="O8287" t="str">
        <f t="shared" si="777"/>
        <v>N/A</v>
      </c>
      <c r="S8287">
        <f>IF(OR(ISBLANK(B8287),ISBLANK(C8287),ISBLANK(D8287),ISBLANK(E8287),ISBLANK(F8287),ISBLANK('Data Entry'!G8287),ISBLANK('Data Entry'!H8287)),0,1)</f>
        <v>0</v>
      </c>
    </row>
    <row r="8288" spans="1:19" x14ac:dyDescent="0.25">
      <c r="A8288">
        <f>'Data Entry'!A8288</f>
        <v>0</v>
      </c>
      <c r="B8288">
        <f>'Data Entry'!B8288</f>
        <v>0</v>
      </c>
      <c r="C8288">
        <f>'Data Entry'!C8288</f>
        <v>0</v>
      </c>
      <c r="D8288">
        <f>'Data Entry'!D8288</f>
        <v>0</v>
      </c>
      <c r="E8288">
        <f>'Data Entry'!E8288</f>
        <v>0</v>
      </c>
      <c r="F8288">
        <f>'Data Entry'!F8288</f>
        <v>0</v>
      </c>
      <c r="G8288" t="e">
        <f>('Data Entry'!G8288-HLOOKUP('Data Entry'!I8288,'CST Norms'!$A$48:$K$62,I8288,FALSE))/HLOOKUP('Data Entry'!I8288,'CST Norms'!$A$77:$K$91,I8288,FALSE)</f>
        <v>#N/A</v>
      </c>
      <c r="H8288" t="e">
        <f>( 'Data Entry'!H8288 - HLOOKUP('Data Entry'!I8288,'CST Norms'!$A$65:$K$75,8,FALSE) )/HLOOKUP('Data Entry'!I8288,'CST Norms'!$A$94:$K$104,8,FALSE)</f>
        <v>#N/A</v>
      </c>
      <c r="I8288">
        <f>'Data Entry'!$J8288</f>
        <v>0</v>
      </c>
      <c r="J8288" t="e">
        <f t="shared" si="778"/>
        <v>#N/A</v>
      </c>
      <c r="K8288" t="e">
        <f t="shared" si="779"/>
        <v>#N/A</v>
      </c>
      <c r="L8288" t="e">
        <f t="shared" si="780"/>
        <v>#N/A</v>
      </c>
      <c r="M8288" t="str">
        <f t="shared" si="775"/>
        <v>N/A</v>
      </c>
      <c r="N8288" t="str">
        <f t="shared" si="776"/>
        <v>N/A</v>
      </c>
      <c r="O8288" t="str">
        <f t="shared" si="777"/>
        <v>N/A</v>
      </c>
      <c r="S8288">
        <f>IF(OR(ISBLANK(B8288),ISBLANK(C8288),ISBLANK(D8288),ISBLANK(E8288),ISBLANK(F8288),ISBLANK('Data Entry'!G8288),ISBLANK('Data Entry'!H8288)),0,1)</f>
        <v>0</v>
      </c>
    </row>
    <row r="8289" spans="1:19" x14ac:dyDescent="0.25">
      <c r="A8289">
        <f>'Data Entry'!A8289</f>
        <v>0</v>
      </c>
      <c r="B8289">
        <f>'Data Entry'!B8289</f>
        <v>0</v>
      </c>
      <c r="C8289">
        <f>'Data Entry'!C8289</f>
        <v>0</v>
      </c>
      <c r="D8289">
        <f>'Data Entry'!D8289</f>
        <v>0</v>
      </c>
      <c r="E8289">
        <f>'Data Entry'!E8289</f>
        <v>0</v>
      </c>
      <c r="F8289">
        <f>'Data Entry'!F8289</f>
        <v>0</v>
      </c>
      <c r="G8289" t="e">
        <f>('Data Entry'!G8289-HLOOKUP('Data Entry'!I8289,'CST Norms'!$A$48:$K$62,I8289,FALSE))/HLOOKUP('Data Entry'!I8289,'CST Norms'!$A$77:$K$91,I8289,FALSE)</f>
        <v>#N/A</v>
      </c>
      <c r="H8289" t="e">
        <f>( 'Data Entry'!H8289 - HLOOKUP('Data Entry'!I8289,'CST Norms'!$A$65:$K$75,8,FALSE) )/HLOOKUP('Data Entry'!I8289,'CST Norms'!$A$94:$K$104,8,FALSE)</f>
        <v>#N/A</v>
      </c>
      <c r="I8289">
        <f>'Data Entry'!$J8289</f>
        <v>0</v>
      </c>
      <c r="J8289" t="e">
        <f t="shared" si="778"/>
        <v>#N/A</v>
      </c>
      <c r="K8289" t="e">
        <f t="shared" si="779"/>
        <v>#N/A</v>
      </c>
      <c r="L8289" t="e">
        <f t="shared" si="780"/>
        <v>#N/A</v>
      </c>
      <c r="M8289" t="str">
        <f t="shared" si="775"/>
        <v>N/A</v>
      </c>
      <c r="N8289" t="str">
        <f t="shared" si="776"/>
        <v>N/A</v>
      </c>
      <c r="O8289" t="str">
        <f t="shared" si="777"/>
        <v>N/A</v>
      </c>
      <c r="S8289">
        <f>IF(OR(ISBLANK(B8289),ISBLANK(C8289),ISBLANK(D8289),ISBLANK(E8289),ISBLANK(F8289),ISBLANK('Data Entry'!G8289),ISBLANK('Data Entry'!H8289)),0,1)</f>
        <v>0</v>
      </c>
    </row>
    <row r="8290" spans="1:19" x14ac:dyDescent="0.25">
      <c r="A8290">
        <f>'Data Entry'!A8290</f>
        <v>0</v>
      </c>
      <c r="B8290">
        <f>'Data Entry'!B8290</f>
        <v>0</v>
      </c>
      <c r="C8290">
        <f>'Data Entry'!C8290</f>
        <v>0</v>
      </c>
      <c r="D8290">
        <f>'Data Entry'!D8290</f>
        <v>0</v>
      </c>
      <c r="E8290">
        <f>'Data Entry'!E8290</f>
        <v>0</v>
      </c>
      <c r="F8290">
        <f>'Data Entry'!F8290</f>
        <v>0</v>
      </c>
      <c r="G8290" t="e">
        <f>('Data Entry'!G8290-HLOOKUP('Data Entry'!I8290,'CST Norms'!$A$48:$K$62,I8290,FALSE))/HLOOKUP('Data Entry'!I8290,'CST Norms'!$A$77:$K$91,I8290,FALSE)</f>
        <v>#N/A</v>
      </c>
      <c r="H8290" t="e">
        <f>( 'Data Entry'!H8290 - HLOOKUP('Data Entry'!I8290,'CST Norms'!$A$65:$K$75,8,FALSE) )/HLOOKUP('Data Entry'!I8290,'CST Norms'!$A$94:$K$104,8,FALSE)</f>
        <v>#N/A</v>
      </c>
      <c r="I8290">
        <f>'Data Entry'!$J8290</f>
        <v>0</v>
      </c>
      <c r="J8290" t="e">
        <f t="shared" si="778"/>
        <v>#N/A</v>
      </c>
      <c r="K8290" t="e">
        <f t="shared" si="779"/>
        <v>#N/A</v>
      </c>
      <c r="L8290" t="e">
        <f t="shared" si="780"/>
        <v>#N/A</v>
      </c>
      <c r="M8290" t="str">
        <f t="shared" si="775"/>
        <v>N/A</v>
      </c>
      <c r="N8290" t="str">
        <f t="shared" si="776"/>
        <v>N/A</v>
      </c>
      <c r="O8290" t="str">
        <f t="shared" si="777"/>
        <v>N/A</v>
      </c>
      <c r="S8290">
        <f>IF(OR(ISBLANK(B8290),ISBLANK(C8290),ISBLANK(D8290),ISBLANK(E8290),ISBLANK(F8290),ISBLANK('Data Entry'!G8290),ISBLANK('Data Entry'!H8290)),0,1)</f>
        <v>0</v>
      </c>
    </row>
    <row r="8291" spans="1:19" x14ac:dyDescent="0.25">
      <c r="A8291">
        <f>'Data Entry'!A8291</f>
        <v>0</v>
      </c>
      <c r="B8291">
        <f>'Data Entry'!B8291</f>
        <v>0</v>
      </c>
      <c r="C8291">
        <f>'Data Entry'!C8291</f>
        <v>0</v>
      </c>
      <c r="D8291">
        <f>'Data Entry'!D8291</f>
        <v>0</v>
      </c>
      <c r="E8291">
        <f>'Data Entry'!E8291</f>
        <v>0</v>
      </c>
      <c r="F8291">
        <f>'Data Entry'!F8291</f>
        <v>0</v>
      </c>
      <c r="G8291" t="e">
        <f>('Data Entry'!G8291-HLOOKUP('Data Entry'!I8291,'CST Norms'!$A$48:$K$62,I8291,FALSE))/HLOOKUP('Data Entry'!I8291,'CST Norms'!$A$77:$K$91,I8291,FALSE)</f>
        <v>#N/A</v>
      </c>
      <c r="H8291" t="e">
        <f>( 'Data Entry'!H8291 - HLOOKUP('Data Entry'!I8291,'CST Norms'!$A$65:$K$75,8,FALSE) )/HLOOKUP('Data Entry'!I8291,'CST Norms'!$A$94:$K$104,8,FALSE)</f>
        <v>#N/A</v>
      </c>
      <c r="I8291">
        <f>'Data Entry'!$J8291</f>
        <v>0</v>
      </c>
      <c r="J8291" t="e">
        <f t="shared" si="778"/>
        <v>#N/A</v>
      </c>
      <c r="K8291" t="e">
        <f t="shared" si="779"/>
        <v>#N/A</v>
      </c>
      <c r="L8291" t="e">
        <f t="shared" si="780"/>
        <v>#N/A</v>
      </c>
      <c r="M8291" t="str">
        <f t="shared" si="775"/>
        <v>N/A</v>
      </c>
      <c r="N8291" t="str">
        <f t="shared" si="776"/>
        <v>N/A</v>
      </c>
      <c r="O8291" t="str">
        <f t="shared" si="777"/>
        <v>N/A</v>
      </c>
      <c r="S8291">
        <f>IF(OR(ISBLANK(B8291),ISBLANK(C8291),ISBLANK(D8291),ISBLANK(E8291),ISBLANK(F8291),ISBLANK('Data Entry'!G8291),ISBLANK('Data Entry'!H8291)),0,1)</f>
        <v>0</v>
      </c>
    </row>
    <row r="8292" spans="1:19" x14ac:dyDescent="0.25">
      <c r="A8292">
        <f>'Data Entry'!A8292</f>
        <v>0</v>
      </c>
      <c r="B8292">
        <f>'Data Entry'!B8292</f>
        <v>0</v>
      </c>
      <c r="C8292">
        <f>'Data Entry'!C8292</f>
        <v>0</v>
      </c>
      <c r="D8292">
        <f>'Data Entry'!D8292</f>
        <v>0</v>
      </c>
      <c r="E8292">
        <f>'Data Entry'!E8292</f>
        <v>0</v>
      </c>
      <c r="F8292">
        <f>'Data Entry'!F8292</f>
        <v>0</v>
      </c>
      <c r="G8292" t="e">
        <f>('Data Entry'!G8292-HLOOKUP('Data Entry'!I8292,'CST Norms'!$A$48:$K$62,I8292,FALSE))/HLOOKUP('Data Entry'!I8292,'CST Norms'!$A$77:$K$91,I8292,FALSE)</f>
        <v>#N/A</v>
      </c>
      <c r="H8292" t="e">
        <f>( 'Data Entry'!H8292 - HLOOKUP('Data Entry'!I8292,'CST Norms'!$A$65:$K$75,8,FALSE) )/HLOOKUP('Data Entry'!I8292,'CST Norms'!$A$94:$K$104,8,FALSE)</f>
        <v>#N/A</v>
      </c>
      <c r="I8292">
        <f>'Data Entry'!$J8292</f>
        <v>0</v>
      </c>
      <c r="J8292" t="e">
        <f t="shared" si="778"/>
        <v>#N/A</v>
      </c>
      <c r="K8292" t="e">
        <f t="shared" si="779"/>
        <v>#N/A</v>
      </c>
      <c r="L8292" t="e">
        <f t="shared" si="780"/>
        <v>#N/A</v>
      </c>
      <c r="M8292" t="str">
        <f t="shared" si="775"/>
        <v>N/A</v>
      </c>
      <c r="N8292" t="str">
        <f t="shared" si="776"/>
        <v>N/A</v>
      </c>
      <c r="O8292" t="str">
        <f t="shared" si="777"/>
        <v>N/A</v>
      </c>
      <c r="S8292">
        <f>IF(OR(ISBLANK(B8292),ISBLANK(C8292),ISBLANK(D8292),ISBLANK(E8292),ISBLANK(F8292),ISBLANK('Data Entry'!G8292),ISBLANK('Data Entry'!H8292)),0,1)</f>
        <v>0</v>
      </c>
    </row>
    <row r="8293" spans="1:19" x14ac:dyDescent="0.25">
      <c r="A8293">
        <f>'Data Entry'!A8293</f>
        <v>0</v>
      </c>
      <c r="B8293">
        <f>'Data Entry'!B8293</f>
        <v>0</v>
      </c>
      <c r="C8293">
        <f>'Data Entry'!C8293</f>
        <v>0</v>
      </c>
      <c r="D8293">
        <f>'Data Entry'!D8293</f>
        <v>0</v>
      </c>
      <c r="E8293">
        <f>'Data Entry'!E8293</f>
        <v>0</v>
      </c>
      <c r="F8293">
        <f>'Data Entry'!F8293</f>
        <v>0</v>
      </c>
      <c r="G8293" t="e">
        <f>('Data Entry'!G8293-HLOOKUP('Data Entry'!I8293,'CST Norms'!$A$48:$K$62,I8293,FALSE))/HLOOKUP('Data Entry'!I8293,'CST Norms'!$A$77:$K$91,I8293,FALSE)</f>
        <v>#N/A</v>
      </c>
      <c r="H8293" t="e">
        <f>( 'Data Entry'!H8293 - HLOOKUP('Data Entry'!I8293,'CST Norms'!$A$65:$K$75,8,FALSE) )/HLOOKUP('Data Entry'!I8293,'CST Norms'!$A$94:$K$104,8,FALSE)</f>
        <v>#N/A</v>
      </c>
      <c r="I8293">
        <f>'Data Entry'!$J8293</f>
        <v>0</v>
      </c>
      <c r="J8293" t="e">
        <f t="shared" si="778"/>
        <v>#N/A</v>
      </c>
      <c r="K8293" t="e">
        <f t="shared" si="779"/>
        <v>#N/A</v>
      </c>
      <c r="L8293" t="e">
        <f t="shared" si="780"/>
        <v>#N/A</v>
      </c>
      <c r="M8293" t="str">
        <f t="shared" si="775"/>
        <v>N/A</v>
      </c>
      <c r="N8293" t="str">
        <f t="shared" si="776"/>
        <v>N/A</v>
      </c>
      <c r="O8293" t="str">
        <f t="shared" si="777"/>
        <v>N/A</v>
      </c>
      <c r="S8293">
        <f>IF(OR(ISBLANK(B8293),ISBLANK(C8293),ISBLANK(D8293),ISBLANK(E8293),ISBLANK(F8293),ISBLANK('Data Entry'!G8293),ISBLANK('Data Entry'!H8293)),0,1)</f>
        <v>0</v>
      </c>
    </row>
    <row r="8294" spans="1:19" x14ac:dyDescent="0.25">
      <c r="A8294">
        <f>'Data Entry'!A8294</f>
        <v>0</v>
      </c>
      <c r="B8294">
        <f>'Data Entry'!B8294</f>
        <v>0</v>
      </c>
      <c r="C8294">
        <f>'Data Entry'!C8294</f>
        <v>0</v>
      </c>
      <c r="D8294">
        <f>'Data Entry'!D8294</f>
        <v>0</v>
      </c>
      <c r="E8294">
        <f>'Data Entry'!E8294</f>
        <v>0</v>
      </c>
      <c r="F8294">
        <f>'Data Entry'!F8294</f>
        <v>0</v>
      </c>
      <c r="G8294" t="e">
        <f>('Data Entry'!G8294-HLOOKUP('Data Entry'!I8294,'CST Norms'!$A$48:$K$62,I8294,FALSE))/HLOOKUP('Data Entry'!I8294,'CST Norms'!$A$77:$K$91,I8294,FALSE)</f>
        <v>#N/A</v>
      </c>
      <c r="H8294" t="e">
        <f>( 'Data Entry'!H8294 - HLOOKUP('Data Entry'!I8294,'CST Norms'!$A$65:$K$75,8,FALSE) )/HLOOKUP('Data Entry'!I8294,'CST Norms'!$A$94:$K$104,8,FALSE)</f>
        <v>#N/A</v>
      </c>
      <c r="I8294">
        <f>'Data Entry'!$J8294</f>
        <v>0</v>
      </c>
      <c r="J8294" t="e">
        <f t="shared" si="778"/>
        <v>#N/A</v>
      </c>
      <c r="K8294" t="e">
        <f t="shared" si="779"/>
        <v>#N/A</v>
      </c>
      <c r="L8294" t="e">
        <f t="shared" si="780"/>
        <v>#N/A</v>
      </c>
      <c r="M8294" t="str">
        <f t="shared" si="775"/>
        <v>N/A</v>
      </c>
      <c r="N8294" t="str">
        <f t="shared" si="776"/>
        <v>N/A</v>
      </c>
      <c r="O8294" t="str">
        <f t="shared" si="777"/>
        <v>N/A</v>
      </c>
      <c r="S8294">
        <f>IF(OR(ISBLANK(B8294),ISBLANK(C8294),ISBLANK(D8294),ISBLANK(E8294),ISBLANK(F8294),ISBLANK('Data Entry'!G8294),ISBLANK('Data Entry'!H8294)),0,1)</f>
        <v>0</v>
      </c>
    </row>
    <row r="8295" spans="1:19" x14ac:dyDescent="0.25">
      <c r="A8295">
        <f>'Data Entry'!A8295</f>
        <v>0</v>
      </c>
      <c r="B8295">
        <f>'Data Entry'!B8295</f>
        <v>0</v>
      </c>
      <c r="C8295">
        <f>'Data Entry'!C8295</f>
        <v>0</v>
      </c>
      <c r="D8295">
        <f>'Data Entry'!D8295</f>
        <v>0</v>
      </c>
      <c r="E8295">
        <f>'Data Entry'!E8295</f>
        <v>0</v>
      </c>
      <c r="F8295">
        <f>'Data Entry'!F8295</f>
        <v>0</v>
      </c>
      <c r="G8295" t="e">
        <f>('Data Entry'!G8295-HLOOKUP('Data Entry'!I8295,'CST Norms'!$A$48:$K$62,I8295,FALSE))/HLOOKUP('Data Entry'!I8295,'CST Norms'!$A$77:$K$91,I8295,FALSE)</f>
        <v>#N/A</v>
      </c>
      <c r="H8295" t="e">
        <f>( 'Data Entry'!H8295 - HLOOKUP('Data Entry'!I8295,'CST Norms'!$A$65:$K$75,8,FALSE) )/HLOOKUP('Data Entry'!I8295,'CST Norms'!$A$94:$K$104,8,FALSE)</f>
        <v>#N/A</v>
      </c>
      <c r="I8295">
        <f>'Data Entry'!$J8295</f>
        <v>0</v>
      </c>
      <c r="J8295" t="e">
        <f t="shared" si="778"/>
        <v>#N/A</v>
      </c>
      <c r="K8295" t="e">
        <f t="shared" si="779"/>
        <v>#N/A</v>
      </c>
      <c r="L8295" t="e">
        <f t="shared" si="780"/>
        <v>#N/A</v>
      </c>
      <c r="M8295" t="str">
        <f t="shared" si="775"/>
        <v>N/A</v>
      </c>
      <c r="N8295" t="str">
        <f t="shared" si="776"/>
        <v>N/A</v>
      </c>
      <c r="O8295" t="str">
        <f t="shared" si="777"/>
        <v>N/A</v>
      </c>
      <c r="S8295">
        <f>IF(OR(ISBLANK(B8295),ISBLANK(C8295),ISBLANK(D8295),ISBLANK(E8295),ISBLANK(F8295),ISBLANK('Data Entry'!G8295),ISBLANK('Data Entry'!H8295)),0,1)</f>
        <v>0</v>
      </c>
    </row>
    <row r="8296" spans="1:19" x14ac:dyDescent="0.25">
      <c r="A8296">
        <f>'Data Entry'!A8296</f>
        <v>0</v>
      </c>
      <c r="B8296">
        <f>'Data Entry'!B8296</f>
        <v>0</v>
      </c>
      <c r="C8296">
        <f>'Data Entry'!C8296</f>
        <v>0</v>
      </c>
      <c r="D8296">
        <f>'Data Entry'!D8296</f>
        <v>0</v>
      </c>
      <c r="E8296">
        <f>'Data Entry'!E8296</f>
        <v>0</v>
      </c>
      <c r="F8296">
        <f>'Data Entry'!F8296</f>
        <v>0</v>
      </c>
      <c r="G8296" t="e">
        <f>('Data Entry'!G8296-HLOOKUP('Data Entry'!I8296,'CST Norms'!$A$48:$K$62,I8296,FALSE))/HLOOKUP('Data Entry'!I8296,'CST Norms'!$A$77:$K$91,I8296,FALSE)</f>
        <v>#N/A</v>
      </c>
      <c r="H8296" t="e">
        <f>( 'Data Entry'!H8296 - HLOOKUP('Data Entry'!I8296,'CST Norms'!$A$65:$K$75,8,FALSE) )/HLOOKUP('Data Entry'!I8296,'CST Norms'!$A$94:$K$104,8,FALSE)</f>
        <v>#N/A</v>
      </c>
      <c r="I8296">
        <f>'Data Entry'!$J8296</f>
        <v>0</v>
      </c>
      <c r="J8296" t="e">
        <f t="shared" si="778"/>
        <v>#N/A</v>
      </c>
      <c r="K8296" t="e">
        <f t="shared" si="779"/>
        <v>#N/A</v>
      </c>
      <c r="L8296" t="e">
        <f t="shared" si="780"/>
        <v>#N/A</v>
      </c>
      <c r="M8296" t="str">
        <f t="shared" si="775"/>
        <v>N/A</v>
      </c>
      <c r="N8296" t="str">
        <f t="shared" si="776"/>
        <v>N/A</v>
      </c>
      <c r="O8296" t="str">
        <f t="shared" si="777"/>
        <v>N/A</v>
      </c>
      <c r="S8296">
        <f>IF(OR(ISBLANK(B8296),ISBLANK(C8296),ISBLANK(D8296),ISBLANK(E8296),ISBLANK(F8296),ISBLANK('Data Entry'!G8296),ISBLANK('Data Entry'!H8296)),0,1)</f>
        <v>0</v>
      </c>
    </row>
    <row r="8297" spans="1:19" x14ac:dyDescent="0.25">
      <c r="A8297">
        <f>'Data Entry'!A8297</f>
        <v>0</v>
      </c>
      <c r="B8297">
        <f>'Data Entry'!B8297</f>
        <v>0</v>
      </c>
      <c r="C8297">
        <f>'Data Entry'!C8297</f>
        <v>0</v>
      </c>
      <c r="D8297">
        <f>'Data Entry'!D8297</f>
        <v>0</v>
      </c>
      <c r="E8297">
        <f>'Data Entry'!E8297</f>
        <v>0</v>
      </c>
      <c r="F8297">
        <f>'Data Entry'!F8297</f>
        <v>0</v>
      </c>
      <c r="G8297" t="e">
        <f>('Data Entry'!G8297-HLOOKUP('Data Entry'!I8297,'CST Norms'!$A$48:$K$62,I8297,FALSE))/HLOOKUP('Data Entry'!I8297,'CST Norms'!$A$77:$K$91,I8297,FALSE)</f>
        <v>#N/A</v>
      </c>
      <c r="H8297" t="e">
        <f>( 'Data Entry'!H8297 - HLOOKUP('Data Entry'!I8297,'CST Norms'!$A$65:$K$75,8,FALSE) )/HLOOKUP('Data Entry'!I8297,'CST Norms'!$A$94:$K$104,8,FALSE)</f>
        <v>#N/A</v>
      </c>
      <c r="I8297">
        <f>'Data Entry'!$J8297</f>
        <v>0</v>
      </c>
      <c r="J8297" t="e">
        <f t="shared" si="778"/>
        <v>#N/A</v>
      </c>
      <c r="K8297" t="e">
        <f t="shared" si="779"/>
        <v>#N/A</v>
      </c>
      <c r="L8297" t="e">
        <f t="shared" si="780"/>
        <v>#N/A</v>
      </c>
      <c r="M8297" t="str">
        <f t="shared" si="775"/>
        <v>N/A</v>
      </c>
      <c r="N8297" t="str">
        <f t="shared" si="776"/>
        <v>N/A</v>
      </c>
      <c r="O8297" t="str">
        <f t="shared" si="777"/>
        <v>N/A</v>
      </c>
      <c r="S8297">
        <f>IF(OR(ISBLANK(B8297),ISBLANK(C8297),ISBLANK(D8297),ISBLANK(E8297),ISBLANK(F8297),ISBLANK('Data Entry'!G8297),ISBLANK('Data Entry'!H8297)),0,1)</f>
        <v>0</v>
      </c>
    </row>
    <row r="8298" spans="1:19" x14ac:dyDescent="0.25">
      <c r="A8298">
        <f>'Data Entry'!A8298</f>
        <v>0</v>
      </c>
      <c r="B8298">
        <f>'Data Entry'!B8298</f>
        <v>0</v>
      </c>
      <c r="C8298">
        <f>'Data Entry'!C8298</f>
        <v>0</v>
      </c>
      <c r="D8298">
        <f>'Data Entry'!D8298</f>
        <v>0</v>
      </c>
      <c r="E8298">
        <f>'Data Entry'!E8298</f>
        <v>0</v>
      </c>
      <c r="F8298">
        <f>'Data Entry'!F8298</f>
        <v>0</v>
      </c>
      <c r="G8298" t="e">
        <f>('Data Entry'!G8298-HLOOKUP('Data Entry'!I8298,'CST Norms'!$A$48:$K$62,I8298,FALSE))/HLOOKUP('Data Entry'!I8298,'CST Norms'!$A$77:$K$91,I8298,FALSE)</f>
        <v>#N/A</v>
      </c>
      <c r="H8298" t="e">
        <f>( 'Data Entry'!H8298 - HLOOKUP('Data Entry'!I8298,'CST Norms'!$A$65:$K$75,8,FALSE) )/HLOOKUP('Data Entry'!I8298,'CST Norms'!$A$94:$K$104,8,FALSE)</f>
        <v>#N/A</v>
      </c>
      <c r="I8298">
        <f>'Data Entry'!$J8298</f>
        <v>0</v>
      </c>
      <c r="J8298" t="e">
        <f t="shared" si="778"/>
        <v>#N/A</v>
      </c>
      <c r="K8298" t="e">
        <f t="shared" si="779"/>
        <v>#N/A</v>
      </c>
      <c r="L8298" t="e">
        <f t="shared" si="780"/>
        <v>#N/A</v>
      </c>
      <c r="M8298" t="str">
        <f t="shared" si="775"/>
        <v>N/A</v>
      </c>
      <c r="N8298" t="str">
        <f t="shared" si="776"/>
        <v>N/A</v>
      </c>
      <c r="O8298" t="str">
        <f t="shared" si="777"/>
        <v>N/A</v>
      </c>
      <c r="S8298">
        <f>IF(OR(ISBLANK(B8298),ISBLANK(C8298),ISBLANK(D8298),ISBLANK(E8298),ISBLANK(F8298),ISBLANK('Data Entry'!G8298),ISBLANK('Data Entry'!H8298)),0,1)</f>
        <v>0</v>
      </c>
    </row>
    <row r="8299" spans="1:19" x14ac:dyDescent="0.25">
      <c r="A8299">
        <f>'Data Entry'!A8299</f>
        <v>0</v>
      </c>
      <c r="B8299">
        <f>'Data Entry'!B8299</f>
        <v>0</v>
      </c>
      <c r="C8299">
        <f>'Data Entry'!C8299</f>
        <v>0</v>
      </c>
      <c r="D8299">
        <f>'Data Entry'!D8299</f>
        <v>0</v>
      </c>
      <c r="E8299">
        <f>'Data Entry'!E8299</f>
        <v>0</v>
      </c>
      <c r="F8299">
        <f>'Data Entry'!F8299</f>
        <v>0</v>
      </c>
      <c r="G8299" t="e">
        <f>('Data Entry'!G8299-HLOOKUP('Data Entry'!I8299,'CST Norms'!$A$48:$K$62,I8299,FALSE))/HLOOKUP('Data Entry'!I8299,'CST Norms'!$A$77:$K$91,I8299,FALSE)</f>
        <v>#N/A</v>
      </c>
      <c r="H8299" t="e">
        <f>( 'Data Entry'!H8299 - HLOOKUP('Data Entry'!I8299,'CST Norms'!$A$65:$K$75,8,FALSE) )/HLOOKUP('Data Entry'!I8299,'CST Norms'!$A$94:$K$104,8,FALSE)</f>
        <v>#N/A</v>
      </c>
      <c r="I8299">
        <f>'Data Entry'!$J8299</f>
        <v>0</v>
      </c>
      <c r="J8299" t="e">
        <f t="shared" si="778"/>
        <v>#N/A</v>
      </c>
      <c r="K8299" t="e">
        <f t="shared" si="779"/>
        <v>#N/A</v>
      </c>
      <c r="L8299" t="e">
        <f t="shared" si="780"/>
        <v>#N/A</v>
      </c>
      <c r="M8299" t="str">
        <f t="shared" si="775"/>
        <v>N/A</v>
      </c>
      <c r="N8299" t="str">
        <f t="shared" si="776"/>
        <v>N/A</v>
      </c>
      <c r="O8299" t="str">
        <f t="shared" si="777"/>
        <v>N/A</v>
      </c>
      <c r="S8299">
        <f>IF(OR(ISBLANK(B8299),ISBLANK(C8299),ISBLANK(D8299),ISBLANK(E8299),ISBLANK(F8299),ISBLANK('Data Entry'!G8299),ISBLANK('Data Entry'!H8299)),0,1)</f>
        <v>0</v>
      </c>
    </row>
    <row r="8300" spans="1:19" x14ac:dyDescent="0.25">
      <c r="A8300">
        <f>'Data Entry'!A8300</f>
        <v>0</v>
      </c>
      <c r="B8300">
        <f>'Data Entry'!B8300</f>
        <v>0</v>
      </c>
      <c r="C8300">
        <f>'Data Entry'!C8300</f>
        <v>0</v>
      </c>
      <c r="D8300">
        <f>'Data Entry'!D8300</f>
        <v>0</v>
      </c>
      <c r="E8300">
        <f>'Data Entry'!E8300</f>
        <v>0</v>
      </c>
      <c r="F8300">
        <f>'Data Entry'!F8300</f>
        <v>0</v>
      </c>
      <c r="G8300" t="e">
        <f>('Data Entry'!G8300-HLOOKUP('Data Entry'!I8300,'CST Norms'!$A$48:$K$62,I8300,FALSE))/HLOOKUP('Data Entry'!I8300,'CST Norms'!$A$77:$K$91,I8300,FALSE)</f>
        <v>#N/A</v>
      </c>
      <c r="H8300" t="e">
        <f>( 'Data Entry'!H8300 - HLOOKUP('Data Entry'!I8300,'CST Norms'!$A$65:$K$75,8,FALSE) )/HLOOKUP('Data Entry'!I8300,'CST Norms'!$A$94:$K$104,8,FALSE)</f>
        <v>#N/A</v>
      </c>
      <c r="I8300">
        <f>'Data Entry'!$J8300</f>
        <v>0</v>
      </c>
      <c r="J8300" t="e">
        <f t="shared" si="778"/>
        <v>#N/A</v>
      </c>
      <c r="K8300" t="e">
        <f t="shared" si="779"/>
        <v>#N/A</v>
      </c>
      <c r="L8300" t="e">
        <f t="shared" si="780"/>
        <v>#N/A</v>
      </c>
      <c r="M8300" t="str">
        <f t="shared" si="775"/>
        <v>N/A</v>
      </c>
      <c r="N8300" t="str">
        <f t="shared" si="776"/>
        <v>N/A</v>
      </c>
      <c r="O8300" t="str">
        <f t="shared" si="777"/>
        <v>N/A</v>
      </c>
      <c r="S8300">
        <f>IF(OR(ISBLANK(B8300),ISBLANK(C8300),ISBLANK(D8300),ISBLANK(E8300),ISBLANK(F8300),ISBLANK('Data Entry'!G8300),ISBLANK('Data Entry'!H8300)),0,1)</f>
        <v>0</v>
      </c>
    </row>
    <row r="8301" spans="1:19" x14ac:dyDescent="0.25">
      <c r="A8301">
        <f>'Data Entry'!A8301</f>
        <v>0</v>
      </c>
      <c r="B8301">
        <f>'Data Entry'!B8301</f>
        <v>0</v>
      </c>
      <c r="C8301">
        <f>'Data Entry'!C8301</f>
        <v>0</v>
      </c>
      <c r="D8301">
        <f>'Data Entry'!D8301</f>
        <v>0</v>
      </c>
      <c r="E8301">
        <f>'Data Entry'!E8301</f>
        <v>0</v>
      </c>
      <c r="F8301">
        <f>'Data Entry'!F8301</f>
        <v>0</v>
      </c>
      <c r="G8301" t="e">
        <f>('Data Entry'!G8301-HLOOKUP('Data Entry'!I8301,'CST Norms'!$A$48:$K$62,I8301,FALSE))/HLOOKUP('Data Entry'!I8301,'CST Norms'!$A$77:$K$91,I8301,FALSE)</f>
        <v>#N/A</v>
      </c>
      <c r="H8301" t="e">
        <f>( 'Data Entry'!H8301 - HLOOKUP('Data Entry'!I8301,'CST Norms'!$A$65:$K$75,8,FALSE) )/HLOOKUP('Data Entry'!I8301,'CST Norms'!$A$94:$K$104,8,FALSE)</f>
        <v>#N/A</v>
      </c>
      <c r="I8301">
        <f>'Data Entry'!$J8301</f>
        <v>0</v>
      </c>
      <c r="J8301" t="e">
        <f t="shared" si="778"/>
        <v>#N/A</v>
      </c>
      <c r="K8301" t="e">
        <f t="shared" si="779"/>
        <v>#N/A</v>
      </c>
      <c r="L8301" t="e">
        <f t="shared" si="780"/>
        <v>#N/A</v>
      </c>
      <c r="M8301" t="str">
        <f t="shared" si="775"/>
        <v>N/A</v>
      </c>
      <c r="N8301" t="str">
        <f t="shared" si="776"/>
        <v>N/A</v>
      </c>
      <c r="O8301" t="str">
        <f t="shared" si="777"/>
        <v>N/A</v>
      </c>
      <c r="S8301">
        <f>IF(OR(ISBLANK(B8301),ISBLANK(C8301),ISBLANK(D8301),ISBLANK(E8301),ISBLANK(F8301),ISBLANK('Data Entry'!G8301),ISBLANK('Data Entry'!H8301)),0,1)</f>
        <v>0</v>
      </c>
    </row>
    <row r="8302" spans="1:19" x14ac:dyDescent="0.25">
      <c r="A8302">
        <f>'Data Entry'!A8302</f>
        <v>0</v>
      </c>
      <c r="B8302">
        <f>'Data Entry'!B8302</f>
        <v>0</v>
      </c>
      <c r="C8302">
        <f>'Data Entry'!C8302</f>
        <v>0</v>
      </c>
      <c r="D8302">
        <f>'Data Entry'!D8302</f>
        <v>0</v>
      </c>
      <c r="E8302">
        <f>'Data Entry'!E8302</f>
        <v>0</v>
      </c>
      <c r="F8302">
        <f>'Data Entry'!F8302</f>
        <v>0</v>
      </c>
      <c r="G8302" t="e">
        <f>('Data Entry'!G8302-HLOOKUP('Data Entry'!I8302,'CST Norms'!$A$48:$K$62,I8302,FALSE))/HLOOKUP('Data Entry'!I8302,'CST Norms'!$A$77:$K$91,I8302,FALSE)</f>
        <v>#N/A</v>
      </c>
      <c r="H8302" t="e">
        <f>( 'Data Entry'!H8302 - HLOOKUP('Data Entry'!I8302,'CST Norms'!$A$65:$K$75,8,FALSE) )/HLOOKUP('Data Entry'!I8302,'CST Norms'!$A$94:$K$104,8,FALSE)</f>
        <v>#N/A</v>
      </c>
      <c r="I8302">
        <f>'Data Entry'!$J8302</f>
        <v>0</v>
      </c>
      <c r="J8302" t="e">
        <f t="shared" si="778"/>
        <v>#N/A</v>
      </c>
      <c r="K8302" t="e">
        <f t="shared" si="779"/>
        <v>#N/A</v>
      </c>
      <c r="L8302" t="e">
        <f t="shared" si="780"/>
        <v>#N/A</v>
      </c>
      <c r="M8302" t="str">
        <f t="shared" si="775"/>
        <v>N/A</v>
      </c>
      <c r="N8302" t="str">
        <f t="shared" si="776"/>
        <v>N/A</v>
      </c>
      <c r="O8302" t="str">
        <f t="shared" si="777"/>
        <v>N/A</v>
      </c>
      <c r="S8302">
        <f>IF(OR(ISBLANK(B8302),ISBLANK(C8302),ISBLANK(D8302),ISBLANK(E8302),ISBLANK(F8302),ISBLANK('Data Entry'!G8302),ISBLANK('Data Entry'!H8302)),0,1)</f>
        <v>0</v>
      </c>
    </row>
    <row r="8303" spans="1:19" x14ac:dyDescent="0.25">
      <c r="A8303">
        <f>'Data Entry'!A8303</f>
        <v>0</v>
      </c>
      <c r="B8303">
        <f>'Data Entry'!B8303</f>
        <v>0</v>
      </c>
      <c r="C8303">
        <f>'Data Entry'!C8303</f>
        <v>0</v>
      </c>
      <c r="D8303">
        <f>'Data Entry'!D8303</f>
        <v>0</v>
      </c>
      <c r="E8303">
        <f>'Data Entry'!E8303</f>
        <v>0</v>
      </c>
      <c r="F8303">
        <f>'Data Entry'!F8303</f>
        <v>0</v>
      </c>
      <c r="G8303" t="e">
        <f>('Data Entry'!G8303-HLOOKUP('Data Entry'!I8303,'CST Norms'!$A$48:$K$62,I8303,FALSE))/HLOOKUP('Data Entry'!I8303,'CST Norms'!$A$77:$K$91,I8303,FALSE)</f>
        <v>#N/A</v>
      </c>
      <c r="H8303" t="e">
        <f>( 'Data Entry'!H8303 - HLOOKUP('Data Entry'!I8303,'CST Norms'!$A$65:$K$75,8,FALSE) )/HLOOKUP('Data Entry'!I8303,'CST Norms'!$A$94:$K$104,8,FALSE)</f>
        <v>#N/A</v>
      </c>
      <c r="I8303">
        <f>'Data Entry'!$J8303</f>
        <v>0</v>
      </c>
      <c r="J8303" t="e">
        <f t="shared" si="778"/>
        <v>#N/A</v>
      </c>
      <c r="K8303" t="e">
        <f t="shared" si="779"/>
        <v>#N/A</v>
      </c>
      <c r="L8303" t="e">
        <f t="shared" si="780"/>
        <v>#N/A</v>
      </c>
      <c r="M8303" t="str">
        <f t="shared" si="775"/>
        <v>N/A</v>
      </c>
      <c r="N8303" t="str">
        <f t="shared" si="776"/>
        <v>N/A</v>
      </c>
      <c r="O8303" t="str">
        <f t="shared" si="777"/>
        <v>N/A</v>
      </c>
      <c r="S8303">
        <f>IF(OR(ISBLANK(B8303),ISBLANK(C8303),ISBLANK(D8303),ISBLANK(E8303),ISBLANK(F8303),ISBLANK('Data Entry'!G8303),ISBLANK('Data Entry'!H8303)),0,1)</f>
        <v>0</v>
      </c>
    </row>
    <row r="8304" spans="1:19" x14ac:dyDescent="0.25">
      <c r="A8304">
        <f>'Data Entry'!A8304</f>
        <v>0</v>
      </c>
      <c r="B8304">
        <f>'Data Entry'!B8304</f>
        <v>0</v>
      </c>
      <c r="C8304">
        <f>'Data Entry'!C8304</f>
        <v>0</v>
      </c>
      <c r="D8304">
        <f>'Data Entry'!D8304</f>
        <v>0</v>
      </c>
      <c r="E8304">
        <f>'Data Entry'!E8304</f>
        <v>0</v>
      </c>
      <c r="F8304">
        <f>'Data Entry'!F8304</f>
        <v>0</v>
      </c>
      <c r="G8304" t="e">
        <f>('Data Entry'!G8304-HLOOKUP('Data Entry'!I8304,'CST Norms'!$A$48:$K$62,I8304,FALSE))/HLOOKUP('Data Entry'!I8304,'CST Norms'!$A$77:$K$91,I8304,FALSE)</f>
        <v>#N/A</v>
      </c>
      <c r="H8304" t="e">
        <f>( 'Data Entry'!H8304 - HLOOKUP('Data Entry'!I8304,'CST Norms'!$A$65:$K$75,8,FALSE) )/HLOOKUP('Data Entry'!I8304,'CST Norms'!$A$94:$K$104,8,FALSE)</f>
        <v>#N/A</v>
      </c>
      <c r="I8304">
        <f>'Data Entry'!$J8304</f>
        <v>0</v>
      </c>
      <c r="J8304" t="e">
        <f t="shared" si="778"/>
        <v>#N/A</v>
      </c>
      <c r="K8304" t="e">
        <f t="shared" si="779"/>
        <v>#N/A</v>
      </c>
      <c r="L8304" t="e">
        <f t="shared" si="780"/>
        <v>#N/A</v>
      </c>
      <c r="M8304" t="str">
        <f t="shared" si="775"/>
        <v>N/A</v>
      </c>
      <c r="N8304" t="str">
        <f t="shared" si="776"/>
        <v>N/A</v>
      </c>
      <c r="O8304" t="str">
        <f t="shared" si="777"/>
        <v>N/A</v>
      </c>
      <c r="S8304">
        <f>IF(OR(ISBLANK(B8304),ISBLANK(C8304),ISBLANK(D8304),ISBLANK(E8304),ISBLANK(F8304),ISBLANK('Data Entry'!G8304),ISBLANK('Data Entry'!H8304)),0,1)</f>
        <v>0</v>
      </c>
    </row>
    <row r="8305" spans="1:19" x14ac:dyDescent="0.25">
      <c r="A8305">
        <f>'Data Entry'!A8305</f>
        <v>0</v>
      </c>
      <c r="B8305">
        <f>'Data Entry'!B8305</f>
        <v>0</v>
      </c>
      <c r="C8305">
        <f>'Data Entry'!C8305</f>
        <v>0</v>
      </c>
      <c r="D8305">
        <f>'Data Entry'!D8305</f>
        <v>0</v>
      </c>
      <c r="E8305">
        <f>'Data Entry'!E8305</f>
        <v>0</v>
      </c>
      <c r="F8305">
        <f>'Data Entry'!F8305</f>
        <v>0</v>
      </c>
      <c r="G8305" t="e">
        <f>('Data Entry'!G8305-HLOOKUP('Data Entry'!I8305,'CST Norms'!$A$48:$K$62,I8305,FALSE))/HLOOKUP('Data Entry'!I8305,'CST Norms'!$A$77:$K$91,I8305,FALSE)</f>
        <v>#N/A</v>
      </c>
      <c r="H8305" t="e">
        <f>( 'Data Entry'!H8305 - HLOOKUP('Data Entry'!I8305,'CST Norms'!$A$65:$K$75,8,FALSE) )/HLOOKUP('Data Entry'!I8305,'CST Norms'!$A$94:$K$104,8,FALSE)</f>
        <v>#N/A</v>
      </c>
      <c r="I8305">
        <f>'Data Entry'!$J8305</f>
        <v>0</v>
      </c>
      <c r="J8305" t="e">
        <f t="shared" si="778"/>
        <v>#N/A</v>
      </c>
      <c r="K8305" t="e">
        <f t="shared" si="779"/>
        <v>#N/A</v>
      </c>
      <c r="L8305" t="e">
        <f t="shared" si="780"/>
        <v>#N/A</v>
      </c>
      <c r="M8305" t="str">
        <f t="shared" si="775"/>
        <v>N/A</v>
      </c>
      <c r="N8305" t="str">
        <f t="shared" si="776"/>
        <v>N/A</v>
      </c>
      <c r="O8305" t="str">
        <f t="shared" si="777"/>
        <v>N/A</v>
      </c>
      <c r="S8305">
        <f>IF(OR(ISBLANK(B8305),ISBLANK(C8305),ISBLANK(D8305),ISBLANK(E8305),ISBLANK(F8305),ISBLANK('Data Entry'!G8305),ISBLANK('Data Entry'!H8305)),0,1)</f>
        <v>0</v>
      </c>
    </row>
    <row r="8306" spans="1:19" x14ac:dyDescent="0.25">
      <c r="A8306">
        <f>'Data Entry'!A8306</f>
        <v>0</v>
      </c>
      <c r="B8306">
        <f>'Data Entry'!B8306</f>
        <v>0</v>
      </c>
      <c r="C8306">
        <f>'Data Entry'!C8306</f>
        <v>0</v>
      </c>
      <c r="D8306">
        <f>'Data Entry'!D8306</f>
        <v>0</v>
      </c>
      <c r="E8306">
        <f>'Data Entry'!E8306</f>
        <v>0</v>
      </c>
      <c r="F8306">
        <f>'Data Entry'!F8306</f>
        <v>0</v>
      </c>
      <c r="G8306" t="e">
        <f>('Data Entry'!G8306-HLOOKUP('Data Entry'!I8306,'CST Norms'!$A$48:$K$62,I8306,FALSE))/HLOOKUP('Data Entry'!I8306,'CST Norms'!$A$77:$K$91,I8306,FALSE)</f>
        <v>#N/A</v>
      </c>
      <c r="H8306" t="e">
        <f>( 'Data Entry'!H8306 - HLOOKUP('Data Entry'!I8306,'CST Norms'!$A$65:$K$75,8,FALSE) )/HLOOKUP('Data Entry'!I8306,'CST Norms'!$A$94:$K$104,8,FALSE)</f>
        <v>#N/A</v>
      </c>
      <c r="I8306">
        <f>'Data Entry'!$J8306</f>
        <v>0</v>
      </c>
      <c r="J8306" t="e">
        <f t="shared" si="778"/>
        <v>#N/A</v>
      </c>
      <c r="K8306" t="e">
        <f t="shared" si="779"/>
        <v>#N/A</v>
      </c>
      <c r="L8306" t="e">
        <f t="shared" si="780"/>
        <v>#N/A</v>
      </c>
      <c r="M8306" t="str">
        <f t="shared" si="775"/>
        <v>N/A</v>
      </c>
      <c r="N8306" t="str">
        <f t="shared" si="776"/>
        <v>N/A</v>
      </c>
      <c r="O8306" t="str">
        <f t="shared" si="777"/>
        <v>N/A</v>
      </c>
      <c r="S8306">
        <f>IF(OR(ISBLANK(B8306),ISBLANK(C8306),ISBLANK(D8306),ISBLANK(E8306),ISBLANK(F8306),ISBLANK('Data Entry'!G8306),ISBLANK('Data Entry'!H8306)),0,1)</f>
        <v>0</v>
      </c>
    </row>
    <row r="8307" spans="1:19" x14ac:dyDescent="0.25">
      <c r="A8307">
        <f>'Data Entry'!A8307</f>
        <v>0</v>
      </c>
      <c r="B8307">
        <f>'Data Entry'!B8307</f>
        <v>0</v>
      </c>
      <c r="C8307">
        <f>'Data Entry'!C8307</f>
        <v>0</v>
      </c>
      <c r="D8307">
        <f>'Data Entry'!D8307</f>
        <v>0</v>
      </c>
      <c r="E8307">
        <f>'Data Entry'!E8307</f>
        <v>0</v>
      </c>
      <c r="F8307">
        <f>'Data Entry'!F8307</f>
        <v>0</v>
      </c>
      <c r="G8307" t="e">
        <f>('Data Entry'!G8307-HLOOKUP('Data Entry'!I8307,'CST Norms'!$A$48:$K$62,I8307,FALSE))/HLOOKUP('Data Entry'!I8307,'CST Norms'!$A$77:$K$91,I8307,FALSE)</f>
        <v>#N/A</v>
      </c>
      <c r="H8307" t="e">
        <f>( 'Data Entry'!H8307 - HLOOKUP('Data Entry'!I8307,'CST Norms'!$A$65:$K$75,8,FALSE) )/HLOOKUP('Data Entry'!I8307,'CST Norms'!$A$94:$K$104,8,FALSE)</f>
        <v>#N/A</v>
      </c>
      <c r="I8307">
        <f>'Data Entry'!$J8307</f>
        <v>0</v>
      </c>
      <c r="J8307" t="e">
        <f t="shared" si="778"/>
        <v>#N/A</v>
      </c>
      <c r="K8307" t="e">
        <f t="shared" si="779"/>
        <v>#N/A</v>
      </c>
      <c r="L8307" t="e">
        <f t="shared" si="780"/>
        <v>#N/A</v>
      </c>
      <c r="M8307" t="str">
        <f t="shared" si="775"/>
        <v>N/A</v>
      </c>
      <c r="N8307" t="str">
        <f t="shared" si="776"/>
        <v>N/A</v>
      </c>
      <c r="O8307" t="str">
        <f t="shared" si="777"/>
        <v>N/A</v>
      </c>
      <c r="S8307">
        <f>IF(OR(ISBLANK(B8307),ISBLANK(C8307),ISBLANK(D8307),ISBLANK(E8307),ISBLANK(F8307),ISBLANK('Data Entry'!G8307),ISBLANK('Data Entry'!H8307)),0,1)</f>
        <v>0</v>
      </c>
    </row>
    <row r="8308" spans="1:19" x14ac:dyDescent="0.25">
      <c r="A8308">
        <f>'Data Entry'!A8308</f>
        <v>0</v>
      </c>
      <c r="B8308">
        <f>'Data Entry'!B8308</f>
        <v>0</v>
      </c>
      <c r="C8308">
        <f>'Data Entry'!C8308</f>
        <v>0</v>
      </c>
      <c r="D8308">
        <f>'Data Entry'!D8308</f>
        <v>0</v>
      </c>
      <c r="E8308">
        <f>'Data Entry'!E8308</f>
        <v>0</v>
      </c>
      <c r="F8308">
        <f>'Data Entry'!F8308</f>
        <v>0</v>
      </c>
      <c r="G8308" t="e">
        <f>('Data Entry'!G8308-HLOOKUP('Data Entry'!I8308,'CST Norms'!$A$48:$K$62,I8308,FALSE))/HLOOKUP('Data Entry'!I8308,'CST Norms'!$A$77:$K$91,I8308,FALSE)</f>
        <v>#N/A</v>
      </c>
      <c r="H8308" t="e">
        <f>( 'Data Entry'!H8308 - HLOOKUP('Data Entry'!I8308,'CST Norms'!$A$65:$K$75,8,FALSE) )/HLOOKUP('Data Entry'!I8308,'CST Norms'!$A$94:$K$104,8,FALSE)</f>
        <v>#N/A</v>
      </c>
      <c r="I8308">
        <f>'Data Entry'!$J8308</f>
        <v>0</v>
      </c>
      <c r="J8308" t="e">
        <f t="shared" si="778"/>
        <v>#N/A</v>
      </c>
      <c r="K8308" t="e">
        <f t="shared" si="779"/>
        <v>#N/A</v>
      </c>
      <c r="L8308" t="e">
        <f t="shared" si="780"/>
        <v>#N/A</v>
      </c>
      <c r="M8308" t="str">
        <f t="shared" si="775"/>
        <v>N/A</v>
      </c>
      <c r="N8308" t="str">
        <f t="shared" si="776"/>
        <v>N/A</v>
      </c>
      <c r="O8308" t="str">
        <f t="shared" si="777"/>
        <v>N/A</v>
      </c>
      <c r="S8308">
        <f>IF(OR(ISBLANK(B8308),ISBLANK(C8308),ISBLANK(D8308),ISBLANK(E8308),ISBLANK(F8308),ISBLANK('Data Entry'!G8308),ISBLANK('Data Entry'!H8308)),0,1)</f>
        <v>0</v>
      </c>
    </row>
    <row r="8309" spans="1:19" x14ac:dyDescent="0.25">
      <c r="A8309">
        <f>'Data Entry'!A8309</f>
        <v>0</v>
      </c>
      <c r="B8309">
        <f>'Data Entry'!B8309</f>
        <v>0</v>
      </c>
      <c r="C8309">
        <f>'Data Entry'!C8309</f>
        <v>0</v>
      </c>
      <c r="D8309">
        <f>'Data Entry'!D8309</f>
        <v>0</v>
      </c>
      <c r="E8309">
        <f>'Data Entry'!E8309</f>
        <v>0</v>
      </c>
      <c r="F8309">
        <f>'Data Entry'!F8309</f>
        <v>0</v>
      </c>
      <c r="G8309" t="e">
        <f>('Data Entry'!G8309-HLOOKUP('Data Entry'!I8309,'CST Norms'!$A$48:$K$62,I8309,FALSE))/HLOOKUP('Data Entry'!I8309,'CST Norms'!$A$77:$K$91,I8309,FALSE)</f>
        <v>#N/A</v>
      </c>
      <c r="H8309" t="e">
        <f>( 'Data Entry'!H8309 - HLOOKUP('Data Entry'!I8309,'CST Norms'!$A$65:$K$75,8,FALSE) )/HLOOKUP('Data Entry'!I8309,'CST Norms'!$A$94:$K$104,8,FALSE)</f>
        <v>#N/A</v>
      </c>
      <c r="I8309">
        <f>'Data Entry'!$J8309</f>
        <v>0</v>
      </c>
      <c r="J8309" t="e">
        <f t="shared" si="778"/>
        <v>#N/A</v>
      </c>
      <c r="K8309" t="e">
        <f t="shared" si="779"/>
        <v>#N/A</v>
      </c>
      <c r="L8309" t="e">
        <f t="shared" si="780"/>
        <v>#N/A</v>
      </c>
      <c r="M8309" t="str">
        <f t="shared" si="775"/>
        <v>N/A</v>
      </c>
      <c r="N8309" t="str">
        <f t="shared" si="776"/>
        <v>N/A</v>
      </c>
      <c r="O8309" t="str">
        <f t="shared" si="777"/>
        <v>N/A</v>
      </c>
      <c r="S8309">
        <f>IF(OR(ISBLANK(B8309),ISBLANK(C8309),ISBLANK(D8309),ISBLANK(E8309),ISBLANK(F8309),ISBLANK('Data Entry'!G8309),ISBLANK('Data Entry'!H8309)),0,1)</f>
        <v>0</v>
      </c>
    </row>
    <row r="8310" spans="1:19" x14ac:dyDescent="0.25">
      <c r="A8310">
        <f>'Data Entry'!A8310</f>
        <v>0</v>
      </c>
      <c r="B8310">
        <f>'Data Entry'!B8310</f>
        <v>0</v>
      </c>
      <c r="C8310">
        <f>'Data Entry'!C8310</f>
        <v>0</v>
      </c>
      <c r="D8310">
        <f>'Data Entry'!D8310</f>
        <v>0</v>
      </c>
      <c r="E8310">
        <f>'Data Entry'!E8310</f>
        <v>0</v>
      </c>
      <c r="F8310">
        <f>'Data Entry'!F8310</f>
        <v>0</v>
      </c>
      <c r="G8310" t="e">
        <f>('Data Entry'!G8310-HLOOKUP('Data Entry'!I8310,'CST Norms'!$A$48:$K$62,I8310,FALSE))/HLOOKUP('Data Entry'!I8310,'CST Norms'!$A$77:$K$91,I8310,FALSE)</f>
        <v>#N/A</v>
      </c>
      <c r="H8310" t="e">
        <f>( 'Data Entry'!H8310 - HLOOKUP('Data Entry'!I8310,'CST Norms'!$A$65:$K$75,8,FALSE) )/HLOOKUP('Data Entry'!I8310,'CST Norms'!$A$94:$K$104,8,FALSE)</f>
        <v>#N/A</v>
      </c>
      <c r="I8310">
        <f>'Data Entry'!$J8310</f>
        <v>0</v>
      </c>
      <c r="J8310" t="e">
        <f t="shared" si="778"/>
        <v>#N/A</v>
      </c>
      <c r="K8310" t="e">
        <f t="shared" si="779"/>
        <v>#N/A</v>
      </c>
      <c r="L8310" t="e">
        <f t="shared" si="780"/>
        <v>#N/A</v>
      </c>
      <c r="M8310" t="str">
        <f t="shared" si="775"/>
        <v>N/A</v>
      </c>
      <c r="N8310" t="str">
        <f t="shared" si="776"/>
        <v>N/A</v>
      </c>
      <c r="O8310" t="str">
        <f t="shared" si="777"/>
        <v>N/A</v>
      </c>
      <c r="S8310">
        <f>IF(OR(ISBLANK(B8310),ISBLANK(C8310),ISBLANK(D8310),ISBLANK(E8310),ISBLANK(F8310),ISBLANK('Data Entry'!G8310),ISBLANK('Data Entry'!H8310)),0,1)</f>
        <v>0</v>
      </c>
    </row>
    <row r="8311" spans="1:19" x14ac:dyDescent="0.25">
      <c r="A8311">
        <f>'Data Entry'!A8311</f>
        <v>0</v>
      </c>
      <c r="B8311">
        <f>'Data Entry'!B8311</f>
        <v>0</v>
      </c>
      <c r="C8311">
        <f>'Data Entry'!C8311</f>
        <v>0</v>
      </c>
      <c r="D8311">
        <f>'Data Entry'!D8311</f>
        <v>0</v>
      </c>
      <c r="E8311">
        <f>'Data Entry'!E8311</f>
        <v>0</v>
      </c>
      <c r="F8311">
        <f>'Data Entry'!F8311</f>
        <v>0</v>
      </c>
      <c r="G8311" t="e">
        <f>('Data Entry'!G8311-HLOOKUP('Data Entry'!I8311,'CST Norms'!$A$48:$K$62,I8311,FALSE))/HLOOKUP('Data Entry'!I8311,'CST Norms'!$A$77:$K$91,I8311,FALSE)</f>
        <v>#N/A</v>
      </c>
      <c r="H8311" t="e">
        <f>( 'Data Entry'!H8311 - HLOOKUP('Data Entry'!I8311,'CST Norms'!$A$65:$K$75,8,FALSE) )/HLOOKUP('Data Entry'!I8311,'CST Norms'!$A$94:$K$104,8,FALSE)</f>
        <v>#N/A</v>
      </c>
      <c r="I8311">
        <f>'Data Entry'!$J8311</f>
        <v>0</v>
      </c>
      <c r="J8311" t="e">
        <f t="shared" si="778"/>
        <v>#N/A</v>
      </c>
      <c r="K8311" t="e">
        <f t="shared" si="779"/>
        <v>#N/A</v>
      </c>
      <c r="L8311" t="e">
        <f t="shared" si="780"/>
        <v>#N/A</v>
      </c>
      <c r="M8311" t="str">
        <f t="shared" si="775"/>
        <v>N/A</v>
      </c>
      <c r="N8311" t="str">
        <f t="shared" si="776"/>
        <v>N/A</v>
      </c>
      <c r="O8311" t="str">
        <f t="shared" si="777"/>
        <v>N/A</v>
      </c>
      <c r="S8311">
        <f>IF(OR(ISBLANK(B8311),ISBLANK(C8311),ISBLANK(D8311),ISBLANK(E8311),ISBLANK(F8311),ISBLANK('Data Entry'!G8311),ISBLANK('Data Entry'!H8311)),0,1)</f>
        <v>0</v>
      </c>
    </row>
    <row r="8312" spans="1:19" x14ac:dyDescent="0.25">
      <c r="A8312">
        <f>'Data Entry'!A8312</f>
        <v>0</v>
      </c>
      <c r="B8312">
        <f>'Data Entry'!B8312</f>
        <v>0</v>
      </c>
      <c r="C8312">
        <f>'Data Entry'!C8312</f>
        <v>0</v>
      </c>
      <c r="D8312">
        <f>'Data Entry'!D8312</f>
        <v>0</v>
      </c>
      <c r="E8312">
        <f>'Data Entry'!E8312</f>
        <v>0</v>
      </c>
      <c r="F8312">
        <f>'Data Entry'!F8312</f>
        <v>0</v>
      </c>
      <c r="G8312" t="e">
        <f>('Data Entry'!G8312-HLOOKUP('Data Entry'!I8312,'CST Norms'!$A$48:$K$62,I8312,FALSE))/HLOOKUP('Data Entry'!I8312,'CST Norms'!$A$77:$K$91,I8312,FALSE)</f>
        <v>#N/A</v>
      </c>
      <c r="H8312" t="e">
        <f>( 'Data Entry'!H8312 - HLOOKUP('Data Entry'!I8312,'CST Norms'!$A$65:$K$75,8,FALSE) )/HLOOKUP('Data Entry'!I8312,'CST Norms'!$A$94:$K$104,8,FALSE)</f>
        <v>#N/A</v>
      </c>
      <c r="I8312">
        <f>'Data Entry'!$J8312</f>
        <v>0</v>
      </c>
      <c r="J8312" t="e">
        <f t="shared" si="778"/>
        <v>#N/A</v>
      </c>
      <c r="K8312" t="e">
        <f t="shared" si="779"/>
        <v>#N/A</v>
      </c>
      <c r="L8312" t="e">
        <f t="shared" si="780"/>
        <v>#N/A</v>
      </c>
      <c r="M8312" t="str">
        <f t="shared" si="775"/>
        <v>N/A</v>
      </c>
      <c r="N8312" t="str">
        <f t="shared" si="776"/>
        <v>N/A</v>
      </c>
      <c r="O8312" t="str">
        <f t="shared" si="777"/>
        <v>N/A</v>
      </c>
      <c r="S8312">
        <f>IF(OR(ISBLANK(B8312),ISBLANK(C8312),ISBLANK(D8312),ISBLANK(E8312),ISBLANK(F8312),ISBLANK('Data Entry'!G8312),ISBLANK('Data Entry'!H8312)),0,1)</f>
        <v>0</v>
      </c>
    </row>
    <row r="8313" spans="1:19" x14ac:dyDescent="0.25">
      <c r="A8313">
        <f>'Data Entry'!A8313</f>
        <v>0</v>
      </c>
      <c r="B8313">
        <f>'Data Entry'!B8313</f>
        <v>0</v>
      </c>
      <c r="C8313">
        <f>'Data Entry'!C8313</f>
        <v>0</v>
      </c>
      <c r="D8313">
        <f>'Data Entry'!D8313</f>
        <v>0</v>
      </c>
      <c r="E8313">
        <f>'Data Entry'!E8313</f>
        <v>0</v>
      </c>
      <c r="F8313">
        <f>'Data Entry'!F8313</f>
        <v>0</v>
      </c>
      <c r="G8313" t="e">
        <f>('Data Entry'!G8313-HLOOKUP('Data Entry'!I8313,'CST Norms'!$A$48:$K$62,I8313,FALSE))/HLOOKUP('Data Entry'!I8313,'CST Norms'!$A$77:$K$91,I8313,FALSE)</f>
        <v>#N/A</v>
      </c>
      <c r="H8313" t="e">
        <f>( 'Data Entry'!H8313 - HLOOKUP('Data Entry'!I8313,'CST Norms'!$A$65:$K$75,8,FALSE) )/HLOOKUP('Data Entry'!I8313,'CST Norms'!$A$94:$K$104,8,FALSE)</f>
        <v>#N/A</v>
      </c>
      <c r="I8313">
        <f>'Data Entry'!$J8313</f>
        <v>0</v>
      </c>
      <c r="J8313" t="e">
        <f t="shared" si="778"/>
        <v>#N/A</v>
      </c>
      <c r="K8313" t="e">
        <f t="shared" si="779"/>
        <v>#N/A</v>
      </c>
      <c r="L8313" t="e">
        <f t="shared" si="780"/>
        <v>#N/A</v>
      </c>
      <c r="M8313" t="str">
        <f t="shared" si="775"/>
        <v>N/A</v>
      </c>
      <c r="N8313" t="str">
        <f t="shared" si="776"/>
        <v>N/A</v>
      </c>
      <c r="O8313" t="str">
        <f t="shared" si="777"/>
        <v>N/A</v>
      </c>
      <c r="S8313">
        <f>IF(OR(ISBLANK(B8313),ISBLANK(C8313),ISBLANK(D8313),ISBLANK(E8313),ISBLANK(F8313),ISBLANK('Data Entry'!G8313),ISBLANK('Data Entry'!H8313)),0,1)</f>
        <v>0</v>
      </c>
    </row>
    <row r="8314" spans="1:19" x14ac:dyDescent="0.25">
      <c r="A8314">
        <f>'Data Entry'!A8314</f>
        <v>0</v>
      </c>
      <c r="B8314">
        <f>'Data Entry'!B8314</f>
        <v>0</v>
      </c>
      <c r="C8314">
        <f>'Data Entry'!C8314</f>
        <v>0</v>
      </c>
      <c r="D8314">
        <f>'Data Entry'!D8314</f>
        <v>0</v>
      </c>
      <c r="E8314">
        <f>'Data Entry'!E8314</f>
        <v>0</v>
      </c>
      <c r="F8314">
        <f>'Data Entry'!F8314</f>
        <v>0</v>
      </c>
      <c r="G8314" t="e">
        <f>('Data Entry'!G8314-HLOOKUP('Data Entry'!I8314,'CST Norms'!$A$48:$K$62,I8314,FALSE))/HLOOKUP('Data Entry'!I8314,'CST Norms'!$A$77:$K$91,I8314,FALSE)</f>
        <v>#N/A</v>
      </c>
      <c r="H8314" t="e">
        <f>( 'Data Entry'!H8314 - HLOOKUP('Data Entry'!I8314,'CST Norms'!$A$65:$K$75,8,FALSE) )/HLOOKUP('Data Entry'!I8314,'CST Norms'!$A$94:$K$104,8,FALSE)</f>
        <v>#N/A</v>
      </c>
      <c r="I8314">
        <f>'Data Entry'!$J8314</f>
        <v>0</v>
      </c>
      <c r="J8314" t="e">
        <f t="shared" si="778"/>
        <v>#N/A</v>
      </c>
      <c r="K8314" t="e">
        <f t="shared" si="779"/>
        <v>#N/A</v>
      </c>
      <c r="L8314" t="e">
        <f t="shared" si="780"/>
        <v>#N/A</v>
      </c>
      <c r="M8314" t="str">
        <f t="shared" si="775"/>
        <v>N/A</v>
      </c>
      <c r="N8314" t="str">
        <f t="shared" si="776"/>
        <v>N/A</v>
      </c>
      <c r="O8314" t="str">
        <f t="shared" si="777"/>
        <v>N/A</v>
      </c>
      <c r="S8314">
        <f>IF(OR(ISBLANK(B8314),ISBLANK(C8314),ISBLANK(D8314),ISBLANK(E8314),ISBLANK(F8314),ISBLANK('Data Entry'!G8314),ISBLANK('Data Entry'!H8314)),0,1)</f>
        <v>0</v>
      </c>
    </row>
    <row r="8315" spans="1:19" x14ac:dyDescent="0.25">
      <c r="A8315">
        <f>'Data Entry'!A8315</f>
        <v>0</v>
      </c>
      <c r="B8315">
        <f>'Data Entry'!B8315</f>
        <v>0</v>
      </c>
      <c r="C8315">
        <f>'Data Entry'!C8315</f>
        <v>0</v>
      </c>
      <c r="D8315">
        <f>'Data Entry'!D8315</f>
        <v>0</v>
      </c>
      <c r="E8315">
        <f>'Data Entry'!E8315</f>
        <v>0</v>
      </c>
      <c r="F8315">
        <f>'Data Entry'!F8315</f>
        <v>0</v>
      </c>
      <c r="G8315" t="e">
        <f>('Data Entry'!G8315-HLOOKUP('Data Entry'!I8315,'CST Norms'!$A$48:$K$62,I8315,FALSE))/HLOOKUP('Data Entry'!I8315,'CST Norms'!$A$77:$K$91,I8315,FALSE)</f>
        <v>#N/A</v>
      </c>
      <c r="H8315" t="e">
        <f>( 'Data Entry'!H8315 - HLOOKUP('Data Entry'!I8315,'CST Norms'!$A$65:$K$75,8,FALSE) )/HLOOKUP('Data Entry'!I8315,'CST Norms'!$A$94:$K$104,8,FALSE)</f>
        <v>#N/A</v>
      </c>
      <c r="I8315">
        <f>'Data Entry'!$J8315</f>
        <v>0</v>
      </c>
      <c r="J8315" t="e">
        <f t="shared" si="778"/>
        <v>#N/A</v>
      </c>
      <c r="K8315" t="e">
        <f t="shared" si="779"/>
        <v>#N/A</v>
      </c>
      <c r="L8315" t="e">
        <f t="shared" si="780"/>
        <v>#N/A</v>
      </c>
      <c r="M8315" t="str">
        <f t="shared" si="775"/>
        <v>N/A</v>
      </c>
      <c r="N8315" t="str">
        <f t="shared" si="776"/>
        <v>N/A</v>
      </c>
      <c r="O8315" t="str">
        <f t="shared" si="777"/>
        <v>N/A</v>
      </c>
      <c r="S8315">
        <f>IF(OR(ISBLANK(B8315),ISBLANK(C8315),ISBLANK(D8315),ISBLANK(E8315),ISBLANK(F8315),ISBLANK('Data Entry'!G8315),ISBLANK('Data Entry'!H8315)),0,1)</f>
        <v>0</v>
      </c>
    </row>
    <row r="8316" spans="1:19" x14ac:dyDescent="0.25">
      <c r="A8316">
        <f>'Data Entry'!A8316</f>
        <v>0</v>
      </c>
      <c r="B8316">
        <f>'Data Entry'!B8316</f>
        <v>0</v>
      </c>
      <c r="C8316">
        <f>'Data Entry'!C8316</f>
        <v>0</v>
      </c>
      <c r="D8316">
        <f>'Data Entry'!D8316</f>
        <v>0</v>
      </c>
      <c r="E8316">
        <f>'Data Entry'!E8316</f>
        <v>0</v>
      </c>
      <c r="F8316">
        <f>'Data Entry'!F8316</f>
        <v>0</v>
      </c>
      <c r="G8316" t="e">
        <f>('Data Entry'!G8316-HLOOKUP('Data Entry'!I8316,'CST Norms'!$A$48:$K$62,I8316,FALSE))/HLOOKUP('Data Entry'!I8316,'CST Norms'!$A$77:$K$91,I8316,FALSE)</f>
        <v>#N/A</v>
      </c>
      <c r="H8316" t="e">
        <f>( 'Data Entry'!H8316 - HLOOKUP('Data Entry'!I8316,'CST Norms'!$A$65:$K$75,8,FALSE) )/HLOOKUP('Data Entry'!I8316,'CST Norms'!$A$94:$K$104,8,FALSE)</f>
        <v>#N/A</v>
      </c>
      <c r="I8316">
        <f>'Data Entry'!$J8316</f>
        <v>0</v>
      </c>
      <c r="J8316" t="e">
        <f t="shared" si="778"/>
        <v>#N/A</v>
      </c>
      <c r="K8316" t="e">
        <f t="shared" si="779"/>
        <v>#N/A</v>
      </c>
      <c r="L8316" t="e">
        <f t="shared" si="780"/>
        <v>#N/A</v>
      </c>
      <c r="M8316" t="str">
        <f t="shared" si="775"/>
        <v>N/A</v>
      </c>
      <c r="N8316" t="str">
        <f t="shared" si="776"/>
        <v>N/A</v>
      </c>
      <c r="O8316" t="str">
        <f t="shared" si="777"/>
        <v>N/A</v>
      </c>
      <c r="S8316">
        <f>IF(OR(ISBLANK(B8316),ISBLANK(C8316),ISBLANK(D8316),ISBLANK(E8316),ISBLANK(F8316),ISBLANK('Data Entry'!G8316),ISBLANK('Data Entry'!H8316)),0,1)</f>
        <v>0</v>
      </c>
    </row>
    <row r="8317" spans="1:19" x14ac:dyDescent="0.25">
      <c r="A8317">
        <f>'Data Entry'!A8317</f>
        <v>0</v>
      </c>
      <c r="B8317">
        <f>'Data Entry'!B8317</f>
        <v>0</v>
      </c>
      <c r="C8317">
        <f>'Data Entry'!C8317</f>
        <v>0</v>
      </c>
      <c r="D8317">
        <f>'Data Entry'!D8317</f>
        <v>0</v>
      </c>
      <c r="E8317">
        <f>'Data Entry'!E8317</f>
        <v>0</v>
      </c>
      <c r="F8317">
        <f>'Data Entry'!F8317</f>
        <v>0</v>
      </c>
      <c r="G8317" t="e">
        <f>('Data Entry'!G8317-HLOOKUP('Data Entry'!I8317,'CST Norms'!$A$48:$K$62,I8317,FALSE))/HLOOKUP('Data Entry'!I8317,'CST Norms'!$A$77:$K$91,I8317,FALSE)</f>
        <v>#N/A</v>
      </c>
      <c r="H8317" t="e">
        <f>( 'Data Entry'!H8317 - HLOOKUP('Data Entry'!I8317,'CST Norms'!$A$65:$K$75,8,FALSE) )/HLOOKUP('Data Entry'!I8317,'CST Norms'!$A$94:$K$104,8,FALSE)</f>
        <v>#N/A</v>
      </c>
      <c r="I8317">
        <f>'Data Entry'!$J8317</f>
        <v>0</v>
      </c>
      <c r="J8317" t="e">
        <f t="shared" si="778"/>
        <v>#N/A</v>
      </c>
      <c r="K8317" t="e">
        <f t="shared" si="779"/>
        <v>#N/A</v>
      </c>
      <c r="L8317" t="e">
        <f t="shared" si="780"/>
        <v>#N/A</v>
      </c>
      <c r="M8317" t="str">
        <f t="shared" si="775"/>
        <v>N/A</v>
      </c>
      <c r="N8317" t="str">
        <f t="shared" si="776"/>
        <v>N/A</v>
      </c>
      <c r="O8317" t="str">
        <f t="shared" si="777"/>
        <v>N/A</v>
      </c>
      <c r="S8317">
        <f>IF(OR(ISBLANK(B8317),ISBLANK(C8317),ISBLANK(D8317),ISBLANK(E8317),ISBLANK(F8317),ISBLANK('Data Entry'!G8317),ISBLANK('Data Entry'!H8317)),0,1)</f>
        <v>0</v>
      </c>
    </row>
    <row r="8318" spans="1:19" x14ac:dyDescent="0.25">
      <c r="A8318">
        <f>'Data Entry'!A8318</f>
        <v>0</v>
      </c>
      <c r="B8318">
        <f>'Data Entry'!B8318</f>
        <v>0</v>
      </c>
      <c r="C8318">
        <f>'Data Entry'!C8318</f>
        <v>0</v>
      </c>
      <c r="D8318">
        <f>'Data Entry'!D8318</f>
        <v>0</v>
      </c>
      <c r="E8318">
        <f>'Data Entry'!E8318</f>
        <v>0</v>
      </c>
      <c r="F8318">
        <f>'Data Entry'!F8318</f>
        <v>0</v>
      </c>
      <c r="G8318" t="e">
        <f>('Data Entry'!G8318-HLOOKUP('Data Entry'!I8318,'CST Norms'!$A$48:$K$62,I8318,FALSE))/HLOOKUP('Data Entry'!I8318,'CST Norms'!$A$77:$K$91,I8318,FALSE)</f>
        <v>#N/A</v>
      </c>
      <c r="H8318" t="e">
        <f>( 'Data Entry'!H8318 - HLOOKUP('Data Entry'!I8318,'CST Norms'!$A$65:$K$75,8,FALSE) )/HLOOKUP('Data Entry'!I8318,'CST Norms'!$A$94:$K$104,8,FALSE)</f>
        <v>#N/A</v>
      </c>
      <c r="I8318">
        <f>'Data Entry'!$J8318</f>
        <v>0</v>
      </c>
      <c r="J8318" t="e">
        <f t="shared" si="778"/>
        <v>#N/A</v>
      </c>
      <c r="K8318" t="e">
        <f t="shared" si="779"/>
        <v>#N/A</v>
      </c>
      <c r="L8318" t="e">
        <f t="shared" si="780"/>
        <v>#N/A</v>
      </c>
      <c r="M8318" t="str">
        <f t="shared" si="775"/>
        <v>N/A</v>
      </c>
      <c r="N8318" t="str">
        <f t="shared" si="776"/>
        <v>N/A</v>
      </c>
      <c r="O8318" t="str">
        <f t="shared" si="777"/>
        <v>N/A</v>
      </c>
      <c r="S8318">
        <f>IF(OR(ISBLANK(B8318),ISBLANK(C8318),ISBLANK(D8318),ISBLANK(E8318),ISBLANK(F8318),ISBLANK('Data Entry'!G8318),ISBLANK('Data Entry'!H8318)),0,1)</f>
        <v>0</v>
      </c>
    </row>
    <row r="8319" spans="1:19" x14ac:dyDescent="0.25">
      <c r="A8319">
        <f>'Data Entry'!A8319</f>
        <v>0</v>
      </c>
      <c r="B8319">
        <f>'Data Entry'!B8319</f>
        <v>0</v>
      </c>
      <c r="C8319">
        <f>'Data Entry'!C8319</f>
        <v>0</v>
      </c>
      <c r="D8319">
        <f>'Data Entry'!D8319</f>
        <v>0</v>
      </c>
      <c r="E8319">
        <f>'Data Entry'!E8319</f>
        <v>0</v>
      </c>
      <c r="F8319">
        <f>'Data Entry'!F8319</f>
        <v>0</v>
      </c>
      <c r="G8319" t="e">
        <f>('Data Entry'!G8319-HLOOKUP('Data Entry'!I8319,'CST Norms'!$A$48:$K$62,I8319,FALSE))/HLOOKUP('Data Entry'!I8319,'CST Norms'!$A$77:$K$91,I8319,FALSE)</f>
        <v>#N/A</v>
      </c>
      <c r="H8319" t="e">
        <f>( 'Data Entry'!H8319 - HLOOKUP('Data Entry'!I8319,'CST Norms'!$A$65:$K$75,8,FALSE) )/HLOOKUP('Data Entry'!I8319,'CST Norms'!$A$94:$K$104,8,FALSE)</f>
        <v>#N/A</v>
      </c>
      <c r="I8319">
        <f>'Data Entry'!$J8319</f>
        <v>0</v>
      </c>
      <c r="J8319" t="e">
        <f t="shared" si="778"/>
        <v>#N/A</v>
      </c>
      <c r="K8319" t="e">
        <f t="shared" si="779"/>
        <v>#N/A</v>
      </c>
      <c r="L8319" t="e">
        <f t="shared" si="780"/>
        <v>#N/A</v>
      </c>
      <c r="M8319" t="str">
        <f t="shared" si="775"/>
        <v>N/A</v>
      </c>
      <c r="N8319" t="str">
        <f t="shared" si="776"/>
        <v>N/A</v>
      </c>
      <c r="O8319" t="str">
        <f t="shared" si="777"/>
        <v>N/A</v>
      </c>
      <c r="S8319">
        <f>IF(OR(ISBLANK(B8319),ISBLANK(C8319),ISBLANK(D8319),ISBLANK(E8319),ISBLANK(F8319),ISBLANK('Data Entry'!G8319),ISBLANK('Data Entry'!H8319)),0,1)</f>
        <v>0</v>
      </c>
    </row>
    <row r="8320" spans="1:19" x14ac:dyDescent="0.25">
      <c r="A8320">
        <f>'Data Entry'!A8320</f>
        <v>0</v>
      </c>
      <c r="B8320">
        <f>'Data Entry'!B8320</f>
        <v>0</v>
      </c>
      <c r="C8320">
        <f>'Data Entry'!C8320</f>
        <v>0</v>
      </c>
      <c r="D8320">
        <f>'Data Entry'!D8320</f>
        <v>0</v>
      </c>
      <c r="E8320">
        <f>'Data Entry'!E8320</f>
        <v>0</v>
      </c>
      <c r="F8320">
        <f>'Data Entry'!F8320</f>
        <v>0</v>
      </c>
      <c r="G8320" t="e">
        <f>('Data Entry'!G8320-HLOOKUP('Data Entry'!I8320,'CST Norms'!$A$48:$K$62,I8320,FALSE))/HLOOKUP('Data Entry'!I8320,'CST Norms'!$A$77:$K$91,I8320,FALSE)</f>
        <v>#N/A</v>
      </c>
      <c r="H8320" t="e">
        <f>( 'Data Entry'!H8320 - HLOOKUP('Data Entry'!I8320,'CST Norms'!$A$65:$K$75,8,FALSE) )/HLOOKUP('Data Entry'!I8320,'CST Norms'!$A$94:$K$104,8,FALSE)</f>
        <v>#N/A</v>
      </c>
      <c r="I8320">
        <f>'Data Entry'!$J8320</f>
        <v>0</v>
      </c>
      <c r="J8320" t="e">
        <f t="shared" si="778"/>
        <v>#N/A</v>
      </c>
      <c r="K8320" t="e">
        <f t="shared" si="779"/>
        <v>#N/A</v>
      </c>
      <c r="L8320" t="e">
        <f t="shared" si="780"/>
        <v>#N/A</v>
      </c>
      <c r="M8320" t="str">
        <f t="shared" si="775"/>
        <v>N/A</v>
      </c>
      <c r="N8320" t="str">
        <f t="shared" si="776"/>
        <v>N/A</v>
      </c>
      <c r="O8320" t="str">
        <f t="shared" si="777"/>
        <v>N/A</v>
      </c>
      <c r="S8320">
        <f>IF(OR(ISBLANK(B8320),ISBLANK(C8320),ISBLANK(D8320),ISBLANK(E8320),ISBLANK(F8320),ISBLANK('Data Entry'!G8320),ISBLANK('Data Entry'!H8320)),0,1)</f>
        <v>0</v>
      </c>
    </row>
    <row r="8321" spans="1:19" x14ac:dyDescent="0.25">
      <c r="A8321">
        <f>'Data Entry'!A8321</f>
        <v>0</v>
      </c>
      <c r="B8321">
        <f>'Data Entry'!B8321</f>
        <v>0</v>
      </c>
      <c r="C8321">
        <f>'Data Entry'!C8321</f>
        <v>0</v>
      </c>
      <c r="D8321">
        <f>'Data Entry'!D8321</f>
        <v>0</v>
      </c>
      <c r="E8321">
        <f>'Data Entry'!E8321</f>
        <v>0</v>
      </c>
      <c r="F8321">
        <f>'Data Entry'!F8321</f>
        <v>0</v>
      </c>
      <c r="G8321" t="e">
        <f>('Data Entry'!G8321-HLOOKUP('Data Entry'!I8321,'CST Norms'!$A$48:$K$62,I8321,FALSE))/HLOOKUP('Data Entry'!I8321,'CST Norms'!$A$77:$K$91,I8321,FALSE)</f>
        <v>#N/A</v>
      </c>
      <c r="H8321" t="e">
        <f>( 'Data Entry'!H8321 - HLOOKUP('Data Entry'!I8321,'CST Norms'!$A$65:$K$75,8,FALSE) )/HLOOKUP('Data Entry'!I8321,'CST Norms'!$A$94:$K$104,8,FALSE)</f>
        <v>#N/A</v>
      </c>
      <c r="I8321">
        <f>'Data Entry'!$J8321</f>
        <v>0</v>
      </c>
      <c r="J8321" t="e">
        <f t="shared" si="778"/>
        <v>#N/A</v>
      </c>
      <c r="K8321" t="e">
        <f t="shared" si="779"/>
        <v>#N/A</v>
      </c>
      <c r="L8321" t="e">
        <f t="shared" si="780"/>
        <v>#N/A</v>
      </c>
      <c r="M8321" t="str">
        <f t="shared" si="775"/>
        <v>N/A</v>
      </c>
      <c r="N8321" t="str">
        <f t="shared" si="776"/>
        <v>N/A</v>
      </c>
      <c r="O8321" t="str">
        <f t="shared" si="777"/>
        <v>N/A</v>
      </c>
      <c r="S8321">
        <f>IF(OR(ISBLANK(B8321),ISBLANK(C8321),ISBLANK(D8321),ISBLANK(E8321),ISBLANK(F8321),ISBLANK('Data Entry'!G8321),ISBLANK('Data Entry'!H8321)),0,1)</f>
        <v>0</v>
      </c>
    </row>
    <row r="8322" spans="1:19" x14ac:dyDescent="0.25">
      <c r="A8322">
        <f>'Data Entry'!A8322</f>
        <v>0</v>
      </c>
      <c r="B8322">
        <f>'Data Entry'!B8322</f>
        <v>0</v>
      </c>
      <c r="C8322">
        <f>'Data Entry'!C8322</f>
        <v>0</v>
      </c>
      <c r="D8322">
        <f>'Data Entry'!D8322</f>
        <v>0</v>
      </c>
      <c r="E8322">
        <f>'Data Entry'!E8322</f>
        <v>0</v>
      </c>
      <c r="F8322">
        <f>'Data Entry'!F8322</f>
        <v>0</v>
      </c>
      <c r="G8322" t="e">
        <f>('Data Entry'!G8322-HLOOKUP('Data Entry'!I8322,'CST Norms'!$A$48:$K$62,I8322,FALSE))/HLOOKUP('Data Entry'!I8322,'CST Norms'!$A$77:$K$91,I8322,FALSE)</f>
        <v>#N/A</v>
      </c>
      <c r="H8322" t="e">
        <f>( 'Data Entry'!H8322 - HLOOKUP('Data Entry'!I8322,'CST Norms'!$A$65:$K$75,8,FALSE) )/HLOOKUP('Data Entry'!I8322,'CST Norms'!$A$94:$K$104,8,FALSE)</f>
        <v>#N/A</v>
      </c>
      <c r="I8322">
        <f>'Data Entry'!$J8322</f>
        <v>0</v>
      </c>
      <c r="J8322" t="e">
        <f t="shared" si="778"/>
        <v>#N/A</v>
      </c>
      <c r="K8322" t="e">
        <f t="shared" si="779"/>
        <v>#N/A</v>
      </c>
      <c r="L8322" t="e">
        <f t="shared" si="780"/>
        <v>#N/A</v>
      </c>
      <c r="M8322" t="str">
        <f t="shared" ref="M8322:M8385" si="781">IF($S8322=1,NORMSDIST(J8322),"N/A")</f>
        <v>N/A</v>
      </c>
      <c r="N8322" t="str">
        <f t="shared" ref="N8322:N8385" si="782">IF($S8322=1,NORMSDIST(K8322),"N/A")</f>
        <v>N/A</v>
      </c>
      <c r="O8322" t="str">
        <f t="shared" ref="O8322:O8385" si="783">IF($S8322=1,NORMSDIST(L8322),"N/A")</f>
        <v>N/A</v>
      </c>
      <c r="S8322">
        <f>IF(OR(ISBLANK(B8322),ISBLANK(C8322),ISBLANK(D8322),ISBLANK(E8322),ISBLANK(F8322),ISBLANK('Data Entry'!G8322),ISBLANK('Data Entry'!H8322)),0,1)</f>
        <v>0</v>
      </c>
    </row>
    <row r="8323" spans="1:19" x14ac:dyDescent="0.25">
      <c r="A8323">
        <f>'Data Entry'!A8323</f>
        <v>0</v>
      </c>
      <c r="B8323">
        <f>'Data Entry'!B8323</f>
        <v>0</v>
      </c>
      <c r="C8323">
        <f>'Data Entry'!C8323</f>
        <v>0</v>
      </c>
      <c r="D8323">
        <f>'Data Entry'!D8323</f>
        <v>0</v>
      </c>
      <c r="E8323">
        <f>'Data Entry'!E8323</f>
        <v>0</v>
      </c>
      <c r="F8323">
        <f>'Data Entry'!F8323</f>
        <v>0</v>
      </c>
      <c r="G8323" t="e">
        <f>('Data Entry'!G8323-HLOOKUP('Data Entry'!I8323,'CST Norms'!$A$48:$K$62,I8323,FALSE))/HLOOKUP('Data Entry'!I8323,'CST Norms'!$A$77:$K$91,I8323,FALSE)</f>
        <v>#N/A</v>
      </c>
      <c r="H8323" t="e">
        <f>( 'Data Entry'!H8323 - HLOOKUP('Data Entry'!I8323,'CST Norms'!$A$65:$K$75,8,FALSE) )/HLOOKUP('Data Entry'!I8323,'CST Norms'!$A$94:$K$104,8,FALSE)</f>
        <v>#N/A</v>
      </c>
      <c r="I8323">
        <f>'Data Entry'!$J8323</f>
        <v>0</v>
      </c>
      <c r="J8323" t="e">
        <f t="shared" si="778"/>
        <v>#N/A</v>
      </c>
      <c r="K8323" t="e">
        <f t="shared" si="779"/>
        <v>#N/A</v>
      </c>
      <c r="L8323" t="e">
        <f t="shared" si="780"/>
        <v>#N/A</v>
      </c>
      <c r="M8323" t="str">
        <f t="shared" si="781"/>
        <v>N/A</v>
      </c>
      <c r="N8323" t="str">
        <f t="shared" si="782"/>
        <v>N/A</v>
      </c>
      <c r="O8323" t="str">
        <f t="shared" si="783"/>
        <v>N/A</v>
      </c>
      <c r="S8323">
        <f>IF(OR(ISBLANK(B8323),ISBLANK(C8323),ISBLANK(D8323),ISBLANK(E8323),ISBLANK(F8323),ISBLANK('Data Entry'!G8323),ISBLANK('Data Entry'!H8323)),0,1)</f>
        <v>0</v>
      </c>
    </row>
    <row r="8324" spans="1:19" x14ac:dyDescent="0.25">
      <c r="A8324">
        <f>'Data Entry'!A8324</f>
        <v>0</v>
      </c>
      <c r="B8324">
        <f>'Data Entry'!B8324</f>
        <v>0</v>
      </c>
      <c r="C8324">
        <f>'Data Entry'!C8324</f>
        <v>0</v>
      </c>
      <c r="D8324">
        <f>'Data Entry'!D8324</f>
        <v>0</v>
      </c>
      <c r="E8324">
        <f>'Data Entry'!E8324</f>
        <v>0</v>
      </c>
      <c r="F8324">
        <f>'Data Entry'!F8324</f>
        <v>0</v>
      </c>
      <c r="G8324" t="e">
        <f>('Data Entry'!G8324-HLOOKUP('Data Entry'!I8324,'CST Norms'!$A$48:$K$62,I8324,FALSE))/HLOOKUP('Data Entry'!I8324,'CST Norms'!$A$77:$K$91,I8324,FALSE)</f>
        <v>#N/A</v>
      </c>
      <c r="H8324" t="e">
        <f>( 'Data Entry'!H8324 - HLOOKUP('Data Entry'!I8324,'CST Norms'!$A$65:$K$75,8,FALSE) )/HLOOKUP('Data Entry'!I8324,'CST Norms'!$A$94:$K$104,8,FALSE)</f>
        <v>#N/A</v>
      </c>
      <c r="I8324">
        <f>'Data Entry'!$J8324</f>
        <v>0</v>
      </c>
      <c r="J8324" t="e">
        <f t="shared" si="778"/>
        <v>#N/A</v>
      </c>
      <c r="K8324" t="e">
        <f t="shared" si="779"/>
        <v>#N/A</v>
      </c>
      <c r="L8324" t="e">
        <f t="shared" si="780"/>
        <v>#N/A</v>
      </c>
      <c r="M8324" t="str">
        <f t="shared" si="781"/>
        <v>N/A</v>
      </c>
      <c r="N8324" t="str">
        <f t="shared" si="782"/>
        <v>N/A</v>
      </c>
      <c r="O8324" t="str">
        <f t="shared" si="783"/>
        <v>N/A</v>
      </c>
      <c r="S8324">
        <f>IF(OR(ISBLANK(B8324),ISBLANK(C8324),ISBLANK(D8324),ISBLANK(E8324),ISBLANK(F8324),ISBLANK('Data Entry'!G8324),ISBLANK('Data Entry'!H8324)),0,1)</f>
        <v>0</v>
      </c>
    </row>
    <row r="8325" spans="1:19" x14ac:dyDescent="0.25">
      <c r="A8325">
        <f>'Data Entry'!A8325</f>
        <v>0</v>
      </c>
      <c r="B8325">
        <f>'Data Entry'!B8325</f>
        <v>0</v>
      </c>
      <c r="C8325">
        <f>'Data Entry'!C8325</f>
        <v>0</v>
      </c>
      <c r="D8325">
        <f>'Data Entry'!D8325</f>
        <v>0</v>
      </c>
      <c r="E8325">
        <f>'Data Entry'!E8325</f>
        <v>0</v>
      </c>
      <c r="F8325">
        <f>'Data Entry'!F8325</f>
        <v>0</v>
      </c>
      <c r="G8325" t="e">
        <f>('Data Entry'!G8325-HLOOKUP('Data Entry'!I8325,'CST Norms'!$A$48:$K$62,I8325,FALSE))/HLOOKUP('Data Entry'!I8325,'CST Norms'!$A$77:$K$91,I8325,FALSE)</f>
        <v>#N/A</v>
      </c>
      <c r="H8325" t="e">
        <f>( 'Data Entry'!H8325 - HLOOKUP('Data Entry'!I8325,'CST Norms'!$A$65:$K$75,8,FALSE) )/HLOOKUP('Data Entry'!I8325,'CST Norms'!$A$94:$K$104,8,FALSE)</f>
        <v>#N/A</v>
      </c>
      <c r="I8325">
        <f>'Data Entry'!$J8325</f>
        <v>0</v>
      </c>
      <c r="J8325" t="e">
        <f t="shared" si="778"/>
        <v>#N/A</v>
      </c>
      <c r="K8325" t="e">
        <f t="shared" si="779"/>
        <v>#N/A</v>
      </c>
      <c r="L8325" t="e">
        <f t="shared" si="780"/>
        <v>#N/A</v>
      </c>
      <c r="M8325" t="str">
        <f t="shared" si="781"/>
        <v>N/A</v>
      </c>
      <c r="N8325" t="str">
        <f t="shared" si="782"/>
        <v>N/A</v>
      </c>
      <c r="O8325" t="str">
        <f t="shared" si="783"/>
        <v>N/A</v>
      </c>
      <c r="S8325">
        <f>IF(OR(ISBLANK(B8325),ISBLANK(C8325),ISBLANK(D8325),ISBLANK(E8325),ISBLANK(F8325),ISBLANK('Data Entry'!G8325),ISBLANK('Data Entry'!H8325)),0,1)</f>
        <v>0</v>
      </c>
    </row>
    <row r="8326" spans="1:19" x14ac:dyDescent="0.25">
      <c r="A8326">
        <f>'Data Entry'!A8326</f>
        <v>0</v>
      </c>
      <c r="B8326">
        <f>'Data Entry'!B8326</f>
        <v>0</v>
      </c>
      <c r="C8326">
        <f>'Data Entry'!C8326</f>
        <v>0</v>
      </c>
      <c r="D8326">
        <f>'Data Entry'!D8326</f>
        <v>0</v>
      </c>
      <c r="E8326">
        <f>'Data Entry'!E8326</f>
        <v>0</v>
      </c>
      <c r="F8326">
        <f>'Data Entry'!F8326</f>
        <v>0</v>
      </c>
      <c r="G8326" t="e">
        <f>('Data Entry'!G8326-HLOOKUP('Data Entry'!I8326,'CST Norms'!$A$48:$K$62,I8326,FALSE))/HLOOKUP('Data Entry'!I8326,'CST Norms'!$A$77:$K$91,I8326,FALSE)</f>
        <v>#N/A</v>
      </c>
      <c r="H8326" t="e">
        <f>( 'Data Entry'!H8326 - HLOOKUP('Data Entry'!I8326,'CST Norms'!$A$65:$K$75,8,FALSE) )/HLOOKUP('Data Entry'!I8326,'CST Norms'!$A$94:$K$104,8,FALSE)</f>
        <v>#N/A</v>
      </c>
      <c r="I8326">
        <f>'Data Entry'!$J8326</f>
        <v>0</v>
      </c>
      <c r="J8326" t="e">
        <f t="shared" si="778"/>
        <v>#N/A</v>
      </c>
      <c r="K8326" t="e">
        <f t="shared" si="779"/>
        <v>#N/A</v>
      </c>
      <c r="L8326" t="e">
        <f t="shared" si="780"/>
        <v>#N/A</v>
      </c>
      <c r="M8326" t="str">
        <f t="shared" si="781"/>
        <v>N/A</v>
      </c>
      <c r="N8326" t="str">
        <f t="shared" si="782"/>
        <v>N/A</v>
      </c>
      <c r="O8326" t="str">
        <f t="shared" si="783"/>
        <v>N/A</v>
      </c>
      <c r="S8326">
        <f>IF(OR(ISBLANK(B8326),ISBLANK(C8326),ISBLANK(D8326),ISBLANK(E8326),ISBLANK(F8326),ISBLANK('Data Entry'!G8326),ISBLANK('Data Entry'!H8326)),0,1)</f>
        <v>0</v>
      </c>
    </row>
    <row r="8327" spans="1:19" x14ac:dyDescent="0.25">
      <c r="A8327">
        <f>'Data Entry'!A8327</f>
        <v>0</v>
      </c>
      <c r="B8327">
        <f>'Data Entry'!B8327</f>
        <v>0</v>
      </c>
      <c r="C8327">
        <f>'Data Entry'!C8327</f>
        <v>0</v>
      </c>
      <c r="D8327">
        <f>'Data Entry'!D8327</f>
        <v>0</v>
      </c>
      <c r="E8327">
        <f>'Data Entry'!E8327</f>
        <v>0</v>
      </c>
      <c r="F8327">
        <f>'Data Entry'!F8327</f>
        <v>0</v>
      </c>
      <c r="G8327" t="e">
        <f>('Data Entry'!G8327-HLOOKUP('Data Entry'!I8327,'CST Norms'!$A$48:$K$62,I8327,FALSE))/HLOOKUP('Data Entry'!I8327,'CST Norms'!$A$77:$K$91,I8327,FALSE)</f>
        <v>#N/A</v>
      </c>
      <c r="H8327" t="e">
        <f>( 'Data Entry'!H8327 - HLOOKUP('Data Entry'!I8327,'CST Norms'!$A$65:$K$75,8,FALSE) )/HLOOKUP('Data Entry'!I8327,'CST Norms'!$A$94:$K$104,8,FALSE)</f>
        <v>#N/A</v>
      </c>
      <c r="I8327">
        <f>'Data Entry'!$J8327</f>
        <v>0</v>
      </c>
      <c r="J8327" t="e">
        <f t="shared" si="778"/>
        <v>#N/A</v>
      </c>
      <c r="K8327" t="e">
        <f t="shared" si="779"/>
        <v>#N/A</v>
      </c>
      <c r="L8327" t="e">
        <f t="shared" si="780"/>
        <v>#N/A</v>
      </c>
      <c r="M8327" t="str">
        <f t="shared" si="781"/>
        <v>N/A</v>
      </c>
      <c r="N8327" t="str">
        <f t="shared" si="782"/>
        <v>N/A</v>
      </c>
      <c r="O8327" t="str">
        <f t="shared" si="783"/>
        <v>N/A</v>
      </c>
      <c r="S8327">
        <f>IF(OR(ISBLANK(B8327),ISBLANK(C8327),ISBLANK(D8327),ISBLANK(E8327),ISBLANK(F8327),ISBLANK('Data Entry'!G8327),ISBLANK('Data Entry'!H8327)),0,1)</f>
        <v>0</v>
      </c>
    </row>
    <row r="8328" spans="1:19" x14ac:dyDescent="0.25">
      <c r="A8328">
        <f>'Data Entry'!A8328</f>
        <v>0</v>
      </c>
      <c r="B8328">
        <f>'Data Entry'!B8328</f>
        <v>0</v>
      </c>
      <c r="C8328">
        <f>'Data Entry'!C8328</f>
        <v>0</v>
      </c>
      <c r="D8328">
        <f>'Data Entry'!D8328</f>
        <v>0</v>
      </c>
      <c r="E8328">
        <f>'Data Entry'!E8328</f>
        <v>0</v>
      </c>
      <c r="F8328">
        <f>'Data Entry'!F8328</f>
        <v>0</v>
      </c>
      <c r="G8328" t="e">
        <f>('Data Entry'!G8328-HLOOKUP('Data Entry'!I8328,'CST Norms'!$A$48:$K$62,I8328,FALSE))/HLOOKUP('Data Entry'!I8328,'CST Norms'!$A$77:$K$91,I8328,FALSE)</f>
        <v>#N/A</v>
      </c>
      <c r="H8328" t="e">
        <f>( 'Data Entry'!H8328 - HLOOKUP('Data Entry'!I8328,'CST Norms'!$A$65:$K$75,8,FALSE) )/HLOOKUP('Data Entry'!I8328,'CST Norms'!$A$94:$K$104,8,FALSE)</f>
        <v>#N/A</v>
      </c>
      <c r="I8328">
        <f>'Data Entry'!$J8328</f>
        <v>0</v>
      </c>
      <c r="J8328" t="e">
        <f t="shared" si="778"/>
        <v>#N/A</v>
      </c>
      <c r="K8328" t="e">
        <f t="shared" si="779"/>
        <v>#N/A</v>
      </c>
      <c r="L8328" t="e">
        <f t="shared" si="780"/>
        <v>#N/A</v>
      </c>
      <c r="M8328" t="str">
        <f t="shared" si="781"/>
        <v>N/A</v>
      </c>
      <c r="N8328" t="str">
        <f t="shared" si="782"/>
        <v>N/A</v>
      </c>
      <c r="O8328" t="str">
        <f t="shared" si="783"/>
        <v>N/A</v>
      </c>
      <c r="S8328">
        <f>IF(OR(ISBLANK(B8328),ISBLANK(C8328),ISBLANK(D8328),ISBLANK(E8328),ISBLANK(F8328),ISBLANK('Data Entry'!G8328),ISBLANK('Data Entry'!H8328)),0,1)</f>
        <v>0</v>
      </c>
    </row>
    <row r="8329" spans="1:19" x14ac:dyDescent="0.25">
      <c r="A8329">
        <f>'Data Entry'!A8329</f>
        <v>0</v>
      </c>
      <c r="B8329">
        <f>'Data Entry'!B8329</f>
        <v>0</v>
      </c>
      <c r="C8329">
        <f>'Data Entry'!C8329</f>
        <v>0</v>
      </c>
      <c r="D8329">
        <f>'Data Entry'!D8329</f>
        <v>0</v>
      </c>
      <c r="E8329">
        <f>'Data Entry'!E8329</f>
        <v>0</v>
      </c>
      <c r="F8329">
        <f>'Data Entry'!F8329</f>
        <v>0</v>
      </c>
      <c r="G8329" t="e">
        <f>('Data Entry'!G8329-HLOOKUP('Data Entry'!I8329,'CST Norms'!$A$48:$K$62,I8329,FALSE))/HLOOKUP('Data Entry'!I8329,'CST Norms'!$A$77:$K$91,I8329,FALSE)</f>
        <v>#N/A</v>
      </c>
      <c r="H8329" t="e">
        <f>( 'Data Entry'!H8329 - HLOOKUP('Data Entry'!I8329,'CST Norms'!$A$65:$K$75,8,FALSE) )/HLOOKUP('Data Entry'!I8329,'CST Norms'!$A$94:$K$104,8,FALSE)</f>
        <v>#N/A</v>
      </c>
      <c r="I8329">
        <f>'Data Entry'!$J8329</f>
        <v>0</v>
      </c>
      <c r="J8329" t="e">
        <f t="shared" si="778"/>
        <v>#N/A</v>
      </c>
      <c r="K8329" t="e">
        <f t="shared" si="779"/>
        <v>#N/A</v>
      </c>
      <c r="L8329" t="e">
        <f t="shared" si="780"/>
        <v>#N/A</v>
      </c>
      <c r="M8329" t="str">
        <f t="shared" si="781"/>
        <v>N/A</v>
      </c>
      <c r="N8329" t="str">
        <f t="shared" si="782"/>
        <v>N/A</v>
      </c>
      <c r="O8329" t="str">
        <f t="shared" si="783"/>
        <v>N/A</v>
      </c>
      <c r="S8329">
        <f>IF(OR(ISBLANK(B8329),ISBLANK(C8329),ISBLANK(D8329),ISBLANK(E8329),ISBLANK(F8329),ISBLANK('Data Entry'!G8329),ISBLANK('Data Entry'!H8329)),0,1)</f>
        <v>0</v>
      </c>
    </row>
    <row r="8330" spans="1:19" x14ac:dyDescent="0.25">
      <c r="A8330">
        <f>'Data Entry'!A8330</f>
        <v>0</v>
      </c>
      <c r="B8330">
        <f>'Data Entry'!B8330</f>
        <v>0</v>
      </c>
      <c r="C8330">
        <f>'Data Entry'!C8330</f>
        <v>0</v>
      </c>
      <c r="D8330">
        <f>'Data Entry'!D8330</f>
        <v>0</v>
      </c>
      <c r="E8330">
        <f>'Data Entry'!E8330</f>
        <v>0</v>
      </c>
      <c r="F8330">
        <f>'Data Entry'!F8330</f>
        <v>0</v>
      </c>
      <c r="G8330" t="e">
        <f>('Data Entry'!G8330-HLOOKUP('Data Entry'!I8330,'CST Norms'!$A$48:$K$62,I8330,FALSE))/HLOOKUP('Data Entry'!I8330,'CST Norms'!$A$77:$K$91,I8330,FALSE)</f>
        <v>#N/A</v>
      </c>
      <c r="H8330" t="e">
        <f>( 'Data Entry'!H8330 - HLOOKUP('Data Entry'!I8330,'CST Norms'!$A$65:$K$75,8,FALSE) )/HLOOKUP('Data Entry'!I8330,'CST Norms'!$A$94:$K$104,8,FALSE)</f>
        <v>#N/A</v>
      </c>
      <c r="I8330">
        <f>'Data Entry'!$J8330</f>
        <v>0</v>
      </c>
      <c r="J8330" t="e">
        <f t="shared" si="778"/>
        <v>#N/A</v>
      </c>
      <c r="K8330" t="e">
        <f t="shared" si="779"/>
        <v>#N/A</v>
      </c>
      <c r="L8330" t="e">
        <f t="shared" si="780"/>
        <v>#N/A</v>
      </c>
      <c r="M8330" t="str">
        <f t="shared" si="781"/>
        <v>N/A</v>
      </c>
      <c r="N8330" t="str">
        <f t="shared" si="782"/>
        <v>N/A</v>
      </c>
      <c r="O8330" t="str">
        <f t="shared" si="783"/>
        <v>N/A</v>
      </c>
      <c r="S8330">
        <f>IF(OR(ISBLANK(B8330),ISBLANK(C8330),ISBLANK(D8330),ISBLANK(E8330),ISBLANK(F8330),ISBLANK('Data Entry'!G8330),ISBLANK('Data Entry'!H8330)),0,1)</f>
        <v>0</v>
      </c>
    </row>
    <row r="8331" spans="1:19" x14ac:dyDescent="0.25">
      <c r="A8331">
        <f>'Data Entry'!A8331</f>
        <v>0</v>
      </c>
      <c r="B8331">
        <f>'Data Entry'!B8331</f>
        <v>0</v>
      </c>
      <c r="C8331">
        <f>'Data Entry'!C8331</f>
        <v>0</v>
      </c>
      <c r="D8331">
        <f>'Data Entry'!D8331</f>
        <v>0</v>
      </c>
      <c r="E8331">
        <f>'Data Entry'!E8331</f>
        <v>0</v>
      </c>
      <c r="F8331">
        <f>'Data Entry'!F8331</f>
        <v>0</v>
      </c>
      <c r="G8331" t="e">
        <f>('Data Entry'!G8331-HLOOKUP('Data Entry'!I8331,'CST Norms'!$A$48:$K$62,I8331,FALSE))/HLOOKUP('Data Entry'!I8331,'CST Norms'!$A$77:$K$91,I8331,FALSE)</f>
        <v>#N/A</v>
      </c>
      <c r="H8331" t="e">
        <f>( 'Data Entry'!H8331 - HLOOKUP('Data Entry'!I8331,'CST Norms'!$A$65:$K$75,8,FALSE) )/HLOOKUP('Data Entry'!I8331,'CST Norms'!$A$94:$K$104,8,FALSE)</f>
        <v>#N/A</v>
      </c>
      <c r="I8331">
        <f>'Data Entry'!$J8331</f>
        <v>0</v>
      </c>
      <c r="J8331" t="e">
        <f t="shared" si="778"/>
        <v>#N/A</v>
      </c>
      <c r="K8331" t="e">
        <f t="shared" si="779"/>
        <v>#N/A</v>
      </c>
      <c r="L8331" t="e">
        <f t="shared" si="780"/>
        <v>#N/A</v>
      </c>
      <c r="M8331" t="str">
        <f t="shared" si="781"/>
        <v>N/A</v>
      </c>
      <c r="N8331" t="str">
        <f t="shared" si="782"/>
        <v>N/A</v>
      </c>
      <c r="O8331" t="str">
        <f t="shared" si="783"/>
        <v>N/A</v>
      </c>
      <c r="S8331">
        <f>IF(OR(ISBLANK(B8331),ISBLANK(C8331),ISBLANK(D8331),ISBLANK(E8331),ISBLANK(F8331),ISBLANK('Data Entry'!G8331),ISBLANK('Data Entry'!H8331)),0,1)</f>
        <v>0</v>
      </c>
    </row>
    <row r="8332" spans="1:19" x14ac:dyDescent="0.25">
      <c r="A8332">
        <f>'Data Entry'!A8332</f>
        <v>0</v>
      </c>
      <c r="B8332">
        <f>'Data Entry'!B8332</f>
        <v>0</v>
      </c>
      <c r="C8332">
        <f>'Data Entry'!C8332</f>
        <v>0</v>
      </c>
      <c r="D8332">
        <f>'Data Entry'!D8332</f>
        <v>0</v>
      </c>
      <c r="E8332">
        <f>'Data Entry'!E8332</f>
        <v>0</v>
      </c>
      <c r="F8332">
        <f>'Data Entry'!F8332</f>
        <v>0</v>
      </c>
      <c r="G8332" t="e">
        <f>('Data Entry'!G8332-HLOOKUP('Data Entry'!I8332,'CST Norms'!$A$48:$K$62,I8332,FALSE))/HLOOKUP('Data Entry'!I8332,'CST Norms'!$A$77:$K$91,I8332,FALSE)</f>
        <v>#N/A</v>
      </c>
      <c r="H8332" t="e">
        <f>( 'Data Entry'!H8332 - HLOOKUP('Data Entry'!I8332,'CST Norms'!$A$65:$K$75,8,FALSE) )/HLOOKUP('Data Entry'!I8332,'CST Norms'!$A$94:$K$104,8,FALSE)</f>
        <v>#N/A</v>
      </c>
      <c r="I8332">
        <f>'Data Entry'!$J8332</f>
        <v>0</v>
      </c>
      <c r="J8332" t="e">
        <f t="shared" ref="J8332:J8395" si="784">U$30+$B8332*U$8+$C8332*U$10+$D8332*U$12+$E8332*U$14+$F8332*U$16+$G8332*IF(I8332=8,U$20,IF(I8332=9,U$22,IF(I8332=10,U$24,"")))+$H8332*U$18+U$26*IF(I8332=8,1,0)+U$28*IF(I8332=10,1,0)</f>
        <v>#N/A</v>
      </c>
      <c r="K8332" t="e">
        <f t="shared" ref="K8332:K8395" si="785">V$30+$B8332*V$8+$C8332*V$10+$D8332*V$12+$E8332*V$14+$F8332*V$16+$G8332*IF(I8332=8,V$20,IF(I8332=9,V$22,IF(I8332=10,V$24,"")))+$H8332*V$18+V$26*IF(I8332=8,1,0)+V8349*IF(I8332=10,1,0)</f>
        <v>#N/A</v>
      </c>
      <c r="L8332" t="e">
        <f t="shared" ref="L8332:L8395" si="786">W$30+$B8332*W$8+$C8332*W$10+$D8332*W$12+$E8332*W$14+$F8332*W$16+$G8332*IF(I8332=8,W$20,IF(I8332=9,W$22,IF(I8332=10,W$24,"")))+$H8332*W$18+W$26*IF(I8332=8,1,0)+W$28*IF(I8332=10,1,0)</f>
        <v>#N/A</v>
      </c>
      <c r="M8332" t="str">
        <f t="shared" si="781"/>
        <v>N/A</v>
      </c>
      <c r="N8332" t="str">
        <f t="shared" si="782"/>
        <v>N/A</v>
      </c>
      <c r="O8332" t="str">
        <f t="shared" si="783"/>
        <v>N/A</v>
      </c>
      <c r="S8332">
        <f>IF(OR(ISBLANK(B8332),ISBLANK(C8332),ISBLANK(D8332),ISBLANK(E8332),ISBLANK(F8332),ISBLANK('Data Entry'!G8332),ISBLANK('Data Entry'!H8332)),0,1)</f>
        <v>0</v>
      </c>
    </row>
    <row r="8333" spans="1:19" x14ac:dyDescent="0.25">
      <c r="A8333">
        <f>'Data Entry'!A8333</f>
        <v>0</v>
      </c>
      <c r="B8333">
        <f>'Data Entry'!B8333</f>
        <v>0</v>
      </c>
      <c r="C8333">
        <f>'Data Entry'!C8333</f>
        <v>0</v>
      </c>
      <c r="D8333">
        <f>'Data Entry'!D8333</f>
        <v>0</v>
      </c>
      <c r="E8333">
        <f>'Data Entry'!E8333</f>
        <v>0</v>
      </c>
      <c r="F8333">
        <f>'Data Entry'!F8333</f>
        <v>0</v>
      </c>
      <c r="G8333" t="e">
        <f>('Data Entry'!G8333-HLOOKUP('Data Entry'!I8333,'CST Norms'!$A$48:$K$62,I8333,FALSE))/HLOOKUP('Data Entry'!I8333,'CST Norms'!$A$77:$K$91,I8333,FALSE)</f>
        <v>#N/A</v>
      </c>
      <c r="H8333" t="e">
        <f>( 'Data Entry'!H8333 - HLOOKUP('Data Entry'!I8333,'CST Norms'!$A$65:$K$75,8,FALSE) )/HLOOKUP('Data Entry'!I8333,'CST Norms'!$A$94:$K$104,8,FALSE)</f>
        <v>#N/A</v>
      </c>
      <c r="I8333">
        <f>'Data Entry'!$J8333</f>
        <v>0</v>
      </c>
      <c r="J8333" t="e">
        <f t="shared" si="784"/>
        <v>#N/A</v>
      </c>
      <c r="K8333" t="e">
        <f t="shared" si="785"/>
        <v>#N/A</v>
      </c>
      <c r="L8333" t="e">
        <f t="shared" si="786"/>
        <v>#N/A</v>
      </c>
      <c r="M8333" t="str">
        <f t="shared" si="781"/>
        <v>N/A</v>
      </c>
      <c r="N8333" t="str">
        <f t="shared" si="782"/>
        <v>N/A</v>
      </c>
      <c r="O8333" t="str">
        <f t="shared" si="783"/>
        <v>N/A</v>
      </c>
      <c r="S8333">
        <f>IF(OR(ISBLANK(B8333),ISBLANK(C8333),ISBLANK(D8333),ISBLANK(E8333),ISBLANK(F8333),ISBLANK('Data Entry'!G8333),ISBLANK('Data Entry'!H8333)),0,1)</f>
        <v>0</v>
      </c>
    </row>
    <row r="8334" spans="1:19" x14ac:dyDescent="0.25">
      <c r="A8334">
        <f>'Data Entry'!A8334</f>
        <v>0</v>
      </c>
      <c r="B8334">
        <f>'Data Entry'!B8334</f>
        <v>0</v>
      </c>
      <c r="C8334">
        <f>'Data Entry'!C8334</f>
        <v>0</v>
      </c>
      <c r="D8334">
        <f>'Data Entry'!D8334</f>
        <v>0</v>
      </c>
      <c r="E8334">
        <f>'Data Entry'!E8334</f>
        <v>0</v>
      </c>
      <c r="F8334">
        <f>'Data Entry'!F8334</f>
        <v>0</v>
      </c>
      <c r="G8334" t="e">
        <f>('Data Entry'!G8334-HLOOKUP('Data Entry'!I8334,'CST Norms'!$A$48:$K$62,I8334,FALSE))/HLOOKUP('Data Entry'!I8334,'CST Norms'!$A$77:$K$91,I8334,FALSE)</f>
        <v>#N/A</v>
      </c>
      <c r="H8334" t="e">
        <f>( 'Data Entry'!H8334 - HLOOKUP('Data Entry'!I8334,'CST Norms'!$A$65:$K$75,8,FALSE) )/HLOOKUP('Data Entry'!I8334,'CST Norms'!$A$94:$K$104,8,FALSE)</f>
        <v>#N/A</v>
      </c>
      <c r="I8334">
        <f>'Data Entry'!$J8334</f>
        <v>0</v>
      </c>
      <c r="J8334" t="e">
        <f t="shared" si="784"/>
        <v>#N/A</v>
      </c>
      <c r="K8334" t="e">
        <f t="shared" si="785"/>
        <v>#N/A</v>
      </c>
      <c r="L8334" t="e">
        <f t="shared" si="786"/>
        <v>#N/A</v>
      </c>
      <c r="M8334" t="str">
        <f t="shared" si="781"/>
        <v>N/A</v>
      </c>
      <c r="N8334" t="str">
        <f t="shared" si="782"/>
        <v>N/A</v>
      </c>
      <c r="O8334" t="str">
        <f t="shared" si="783"/>
        <v>N/A</v>
      </c>
      <c r="S8334">
        <f>IF(OR(ISBLANK(B8334),ISBLANK(C8334),ISBLANK(D8334),ISBLANK(E8334),ISBLANK(F8334),ISBLANK('Data Entry'!G8334),ISBLANK('Data Entry'!H8334)),0,1)</f>
        <v>0</v>
      </c>
    </row>
    <row r="8335" spans="1:19" x14ac:dyDescent="0.25">
      <c r="A8335">
        <f>'Data Entry'!A8335</f>
        <v>0</v>
      </c>
      <c r="B8335">
        <f>'Data Entry'!B8335</f>
        <v>0</v>
      </c>
      <c r="C8335">
        <f>'Data Entry'!C8335</f>
        <v>0</v>
      </c>
      <c r="D8335">
        <f>'Data Entry'!D8335</f>
        <v>0</v>
      </c>
      <c r="E8335">
        <f>'Data Entry'!E8335</f>
        <v>0</v>
      </c>
      <c r="F8335">
        <f>'Data Entry'!F8335</f>
        <v>0</v>
      </c>
      <c r="G8335" t="e">
        <f>('Data Entry'!G8335-HLOOKUP('Data Entry'!I8335,'CST Norms'!$A$48:$K$62,I8335,FALSE))/HLOOKUP('Data Entry'!I8335,'CST Norms'!$A$77:$K$91,I8335,FALSE)</f>
        <v>#N/A</v>
      </c>
      <c r="H8335" t="e">
        <f>( 'Data Entry'!H8335 - HLOOKUP('Data Entry'!I8335,'CST Norms'!$A$65:$K$75,8,FALSE) )/HLOOKUP('Data Entry'!I8335,'CST Norms'!$A$94:$K$104,8,FALSE)</f>
        <v>#N/A</v>
      </c>
      <c r="I8335">
        <f>'Data Entry'!$J8335</f>
        <v>0</v>
      </c>
      <c r="J8335" t="e">
        <f t="shared" si="784"/>
        <v>#N/A</v>
      </c>
      <c r="K8335" t="e">
        <f t="shared" si="785"/>
        <v>#N/A</v>
      </c>
      <c r="L8335" t="e">
        <f t="shared" si="786"/>
        <v>#N/A</v>
      </c>
      <c r="M8335" t="str">
        <f t="shared" si="781"/>
        <v>N/A</v>
      </c>
      <c r="N8335" t="str">
        <f t="shared" si="782"/>
        <v>N/A</v>
      </c>
      <c r="O8335" t="str">
        <f t="shared" si="783"/>
        <v>N/A</v>
      </c>
      <c r="S8335">
        <f>IF(OR(ISBLANK(B8335),ISBLANK(C8335),ISBLANK(D8335),ISBLANK(E8335),ISBLANK(F8335),ISBLANK('Data Entry'!G8335),ISBLANK('Data Entry'!H8335)),0,1)</f>
        <v>0</v>
      </c>
    </row>
    <row r="8336" spans="1:19" x14ac:dyDescent="0.25">
      <c r="A8336">
        <f>'Data Entry'!A8336</f>
        <v>0</v>
      </c>
      <c r="B8336">
        <f>'Data Entry'!B8336</f>
        <v>0</v>
      </c>
      <c r="C8336">
        <f>'Data Entry'!C8336</f>
        <v>0</v>
      </c>
      <c r="D8336">
        <f>'Data Entry'!D8336</f>
        <v>0</v>
      </c>
      <c r="E8336">
        <f>'Data Entry'!E8336</f>
        <v>0</v>
      </c>
      <c r="F8336">
        <f>'Data Entry'!F8336</f>
        <v>0</v>
      </c>
      <c r="G8336" t="e">
        <f>('Data Entry'!G8336-HLOOKUP('Data Entry'!I8336,'CST Norms'!$A$48:$K$62,I8336,FALSE))/HLOOKUP('Data Entry'!I8336,'CST Norms'!$A$77:$K$91,I8336,FALSE)</f>
        <v>#N/A</v>
      </c>
      <c r="H8336" t="e">
        <f>( 'Data Entry'!H8336 - HLOOKUP('Data Entry'!I8336,'CST Norms'!$A$65:$K$75,8,FALSE) )/HLOOKUP('Data Entry'!I8336,'CST Norms'!$A$94:$K$104,8,FALSE)</f>
        <v>#N/A</v>
      </c>
      <c r="I8336">
        <f>'Data Entry'!$J8336</f>
        <v>0</v>
      </c>
      <c r="J8336" t="e">
        <f t="shared" si="784"/>
        <v>#N/A</v>
      </c>
      <c r="K8336" t="e">
        <f t="shared" si="785"/>
        <v>#N/A</v>
      </c>
      <c r="L8336" t="e">
        <f t="shared" si="786"/>
        <v>#N/A</v>
      </c>
      <c r="M8336" t="str">
        <f t="shared" si="781"/>
        <v>N/A</v>
      </c>
      <c r="N8336" t="str">
        <f t="shared" si="782"/>
        <v>N/A</v>
      </c>
      <c r="O8336" t="str">
        <f t="shared" si="783"/>
        <v>N/A</v>
      </c>
      <c r="S8336">
        <f>IF(OR(ISBLANK(B8336),ISBLANK(C8336),ISBLANK(D8336),ISBLANK(E8336),ISBLANK(F8336),ISBLANK('Data Entry'!G8336),ISBLANK('Data Entry'!H8336)),0,1)</f>
        <v>0</v>
      </c>
    </row>
    <row r="8337" spans="1:19" x14ac:dyDescent="0.25">
      <c r="A8337">
        <f>'Data Entry'!A8337</f>
        <v>0</v>
      </c>
      <c r="B8337">
        <f>'Data Entry'!B8337</f>
        <v>0</v>
      </c>
      <c r="C8337">
        <f>'Data Entry'!C8337</f>
        <v>0</v>
      </c>
      <c r="D8337">
        <f>'Data Entry'!D8337</f>
        <v>0</v>
      </c>
      <c r="E8337">
        <f>'Data Entry'!E8337</f>
        <v>0</v>
      </c>
      <c r="F8337">
        <f>'Data Entry'!F8337</f>
        <v>0</v>
      </c>
      <c r="G8337" t="e">
        <f>('Data Entry'!G8337-HLOOKUP('Data Entry'!I8337,'CST Norms'!$A$48:$K$62,I8337,FALSE))/HLOOKUP('Data Entry'!I8337,'CST Norms'!$A$77:$K$91,I8337,FALSE)</f>
        <v>#N/A</v>
      </c>
      <c r="H8337" t="e">
        <f>( 'Data Entry'!H8337 - HLOOKUP('Data Entry'!I8337,'CST Norms'!$A$65:$K$75,8,FALSE) )/HLOOKUP('Data Entry'!I8337,'CST Norms'!$A$94:$K$104,8,FALSE)</f>
        <v>#N/A</v>
      </c>
      <c r="I8337">
        <f>'Data Entry'!$J8337</f>
        <v>0</v>
      </c>
      <c r="J8337" t="e">
        <f t="shared" si="784"/>
        <v>#N/A</v>
      </c>
      <c r="K8337" t="e">
        <f t="shared" si="785"/>
        <v>#N/A</v>
      </c>
      <c r="L8337" t="e">
        <f t="shared" si="786"/>
        <v>#N/A</v>
      </c>
      <c r="M8337" t="str">
        <f t="shared" si="781"/>
        <v>N/A</v>
      </c>
      <c r="N8337" t="str">
        <f t="shared" si="782"/>
        <v>N/A</v>
      </c>
      <c r="O8337" t="str">
        <f t="shared" si="783"/>
        <v>N/A</v>
      </c>
      <c r="S8337">
        <f>IF(OR(ISBLANK(B8337),ISBLANK(C8337),ISBLANK(D8337),ISBLANK(E8337),ISBLANK(F8337),ISBLANK('Data Entry'!G8337),ISBLANK('Data Entry'!H8337)),0,1)</f>
        <v>0</v>
      </c>
    </row>
    <row r="8338" spans="1:19" x14ac:dyDescent="0.25">
      <c r="A8338">
        <f>'Data Entry'!A8338</f>
        <v>0</v>
      </c>
      <c r="B8338">
        <f>'Data Entry'!B8338</f>
        <v>0</v>
      </c>
      <c r="C8338">
        <f>'Data Entry'!C8338</f>
        <v>0</v>
      </c>
      <c r="D8338">
        <f>'Data Entry'!D8338</f>
        <v>0</v>
      </c>
      <c r="E8338">
        <f>'Data Entry'!E8338</f>
        <v>0</v>
      </c>
      <c r="F8338">
        <f>'Data Entry'!F8338</f>
        <v>0</v>
      </c>
      <c r="G8338" t="e">
        <f>('Data Entry'!G8338-HLOOKUP('Data Entry'!I8338,'CST Norms'!$A$48:$K$62,I8338,FALSE))/HLOOKUP('Data Entry'!I8338,'CST Norms'!$A$77:$K$91,I8338,FALSE)</f>
        <v>#N/A</v>
      </c>
      <c r="H8338" t="e">
        <f>( 'Data Entry'!H8338 - HLOOKUP('Data Entry'!I8338,'CST Norms'!$A$65:$K$75,8,FALSE) )/HLOOKUP('Data Entry'!I8338,'CST Norms'!$A$94:$K$104,8,FALSE)</f>
        <v>#N/A</v>
      </c>
      <c r="I8338">
        <f>'Data Entry'!$J8338</f>
        <v>0</v>
      </c>
      <c r="J8338" t="e">
        <f t="shared" si="784"/>
        <v>#N/A</v>
      </c>
      <c r="K8338" t="e">
        <f t="shared" si="785"/>
        <v>#N/A</v>
      </c>
      <c r="L8338" t="e">
        <f t="shared" si="786"/>
        <v>#N/A</v>
      </c>
      <c r="M8338" t="str">
        <f t="shared" si="781"/>
        <v>N/A</v>
      </c>
      <c r="N8338" t="str">
        <f t="shared" si="782"/>
        <v>N/A</v>
      </c>
      <c r="O8338" t="str">
        <f t="shared" si="783"/>
        <v>N/A</v>
      </c>
      <c r="S8338">
        <f>IF(OR(ISBLANK(B8338),ISBLANK(C8338),ISBLANK(D8338),ISBLANK(E8338),ISBLANK(F8338),ISBLANK('Data Entry'!G8338),ISBLANK('Data Entry'!H8338)),0,1)</f>
        <v>0</v>
      </c>
    </row>
    <row r="8339" spans="1:19" x14ac:dyDescent="0.25">
      <c r="A8339">
        <f>'Data Entry'!A8339</f>
        <v>0</v>
      </c>
      <c r="B8339">
        <f>'Data Entry'!B8339</f>
        <v>0</v>
      </c>
      <c r="C8339">
        <f>'Data Entry'!C8339</f>
        <v>0</v>
      </c>
      <c r="D8339">
        <f>'Data Entry'!D8339</f>
        <v>0</v>
      </c>
      <c r="E8339">
        <f>'Data Entry'!E8339</f>
        <v>0</v>
      </c>
      <c r="F8339">
        <f>'Data Entry'!F8339</f>
        <v>0</v>
      </c>
      <c r="G8339" t="e">
        <f>('Data Entry'!G8339-HLOOKUP('Data Entry'!I8339,'CST Norms'!$A$48:$K$62,I8339,FALSE))/HLOOKUP('Data Entry'!I8339,'CST Norms'!$A$77:$K$91,I8339,FALSE)</f>
        <v>#N/A</v>
      </c>
      <c r="H8339" t="e">
        <f>( 'Data Entry'!H8339 - HLOOKUP('Data Entry'!I8339,'CST Norms'!$A$65:$K$75,8,FALSE) )/HLOOKUP('Data Entry'!I8339,'CST Norms'!$A$94:$K$104,8,FALSE)</f>
        <v>#N/A</v>
      </c>
      <c r="I8339">
        <f>'Data Entry'!$J8339</f>
        <v>0</v>
      </c>
      <c r="J8339" t="e">
        <f t="shared" si="784"/>
        <v>#N/A</v>
      </c>
      <c r="K8339" t="e">
        <f t="shared" si="785"/>
        <v>#N/A</v>
      </c>
      <c r="L8339" t="e">
        <f t="shared" si="786"/>
        <v>#N/A</v>
      </c>
      <c r="M8339" t="str">
        <f t="shared" si="781"/>
        <v>N/A</v>
      </c>
      <c r="N8339" t="str">
        <f t="shared" si="782"/>
        <v>N/A</v>
      </c>
      <c r="O8339" t="str">
        <f t="shared" si="783"/>
        <v>N/A</v>
      </c>
      <c r="S8339">
        <f>IF(OR(ISBLANK(B8339),ISBLANK(C8339),ISBLANK(D8339),ISBLANK(E8339),ISBLANK(F8339),ISBLANK('Data Entry'!G8339),ISBLANK('Data Entry'!H8339)),0,1)</f>
        <v>0</v>
      </c>
    </row>
    <row r="8340" spans="1:19" x14ac:dyDescent="0.25">
      <c r="A8340">
        <f>'Data Entry'!A8340</f>
        <v>0</v>
      </c>
      <c r="B8340">
        <f>'Data Entry'!B8340</f>
        <v>0</v>
      </c>
      <c r="C8340">
        <f>'Data Entry'!C8340</f>
        <v>0</v>
      </c>
      <c r="D8340">
        <f>'Data Entry'!D8340</f>
        <v>0</v>
      </c>
      <c r="E8340">
        <f>'Data Entry'!E8340</f>
        <v>0</v>
      </c>
      <c r="F8340">
        <f>'Data Entry'!F8340</f>
        <v>0</v>
      </c>
      <c r="G8340" t="e">
        <f>('Data Entry'!G8340-HLOOKUP('Data Entry'!I8340,'CST Norms'!$A$48:$K$62,I8340,FALSE))/HLOOKUP('Data Entry'!I8340,'CST Norms'!$A$77:$K$91,I8340,FALSE)</f>
        <v>#N/A</v>
      </c>
      <c r="H8340" t="e">
        <f>( 'Data Entry'!H8340 - HLOOKUP('Data Entry'!I8340,'CST Norms'!$A$65:$K$75,8,FALSE) )/HLOOKUP('Data Entry'!I8340,'CST Norms'!$A$94:$K$104,8,FALSE)</f>
        <v>#N/A</v>
      </c>
      <c r="I8340">
        <f>'Data Entry'!$J8340</f>
        <v>0</v>
      </c>
      <c r="J8340" t="e">
        <f t="shared" si="784"/>
        <v>#N/A</v>
      </c>
      <c r="K8340" t="e">
        <f t="shared" si="785"/>
        <v>#N/A</v>
      </c>
      <c r="L8340" t="e">
        <f t="shared" si="786"/>
        <v>#N/A</v>
      </c>
      <c r="M8340" t="str">
        <f t="shared" si="781"/>
        <v>N/A</v>
      </c>
      <c r="N8340" t="str">
        <f t="shared" si="782"/>
        <v>N/A</v>
      </c>
      <c r="O8340" t="str">
        <f t="shared" si="783"/>
        <v>N/A</v>
      </c>
      <c r="S8340">
        <f>IF(OR(ISBLANK(B8340),ISBLANK(C8340),ISBLANK(D8340),ISBLANK(E8340),ISBLANK(F8340),ISBLANK('Data Entry'!G8340),ISBLANK('Data Entry'!H8340)),0,1)</f>
        <v>0</v>
      </c>
    </row>
    <row r="8341" spans="1:19" x14ac:dyDescent="0.25">
      <c r="A8341">
        <f>'Data Entry'!A8341</f>
        <v>0</v>
      </c>
      <c r="B8341">
        <f>'Data Entry'!B8341</f>
        <v>0</v>
      </c>
      <c r="C8341">
        <f>'Data Entry'!C8341</f>
        <v>0</v>
      </c>
      <c r="D8341">
        <f>'Data Entry'!D8341</f>
        <v>0</v>
      </c>
      <c r="E8341">
        <f>'Data Entry'!E8341</f>
        <v>0</v>
      </c>
      <c r="F8341">
        <f>'Data Entry'!F8341</f>
        <v>0</v>
      </c>
      <c r="G8341" t="e">
        <f>('Data Entry'!G8341-HLOOKUP('Data Entry'!I8341,'CST Norms'!$A$48:$K$62,I8341,FALSE))/HLOOKUP('Data Entry'!I8341,'CST Norms'!$A$77:$K$91,I8341,FALSE)</f>
        <v>#N/A</v>
      </c>
      <c r="H8341" t="e">
        <f>( 'Data Entry'!H8341 - HLOOKUP('Data Entry'!I8341,'CST Norms'!$A$65:$K$75,8,FALSE) )/HLOOKUP('Data Entry'!I8341,'CST Norms'!$A$94:$K$104,8,FALSE)</f>
        <v>#N/A</v>
      </c>
      <c r="I8341">
        <f>'Data Entry'!$J8341</f>
        <v>0</v>
      </c>
      <c r="J8341" t="e">
        <f t="shared" si="784"/>
        <v>#N/A</v>
      </c>
      <c r="K8341" t="e">
        <f t="shared" si="785"/>
        <v>#N/A</v>
      </c>
      <c r="L8341" t="e">
        <f t="shared" si="786"/>
        <v>#N/A</v>
      </c>
      <c r="M8341" t="str">
        <f t="shared" si="781"/>
        <v>N/A</v>
      </c>
      <c r="N8341" t="str">
        <f t="shared" si="782"/>
        <v>N/A</v>
      </c>
      <c r="O8341" t="str">
        <f t="shared" si="783"/>
        <v>N/A</v>
      </c>
      <c r="S8341">
        <f>IF(OR(ISBLANK(B8341),ISBLANK(C8341),ISBLANK(D8341),ISBLANK(E8341),ISBLANK(F8341),ISBLANK('Data Entry'!G8341),ISBLANK('Data Entry'!H8341)),0,1)</f>
        <v>0</v>
      </c>
    </row>
    <row r="8342" spans="1:19" x14ac:dyDescent="0.25">
      <c r="A8342">
        <f>'Data Entry'!A8342</f>
        <v>0</v>
      </c>
      <c r="B8342">
        <f>'Data Entry'!B8342</f>
        <v>0</v>
      </c>
      <c r="C8342">
        <f>'Data Entry'!C8342</f>
        <v>0</v>
      </c>
      <c r="D8342">
        <f>'Data Entry'!D8342</f>
        <v>0</v>
      </c>
      <c r="E8342">
        <f>'Data Entry'!E8342</f>
        <v>0</v>
      </c>
      <c r="F8342">
        <f>'Data Entry'!F8342</f>
        <v>0</v>
      </c>
      <c r="G8342" t="e">
        <f>('Data Entry'!G8342-HLOOKUP('Data Entry'!I8342,'CST Norms'!$A$48:$K$62,I8342,FALSE))/HLOOKUP('Data Entry'!I8342,'CST Norms'!$A$77:$K$91,I8342,FALSE)</f>
        <v>#N/A</v>
      </c>
      <c r="H8342" t="e">
        <f>( 'Data Entry'!H8342 - HLOOKUP('Data Entry'!I8342,'CST Norms'!$A$65:$K$75,8,FALSE) )/HLOOKUP('Data Entry'!I8342,'CST Norms'!$A$94:$K$104,8,FALSE)</f>
        <v>#N/A</v>
      </c>
      <c r="I8342">
        <f>'Data Entry'!$J8342</f>
        <v>0</v>
      </c>
      <c r="J8342" t="e">
        <f t="shared" si="784"/>
        <v>#N/A</v>
      </c>
      <c r="K8342" t="e">
        <f t="shared" si="785"/>
        <v>#N/A</v>
      </c>
      <c r="L8342" t="e">
        <f t="shared" si="786"/>
        <v>#N/A</v>
      </c>
      <c r="M8342" t="str">
        <f t="shared" si="781"/>
        <v>N/A</v>
      </c>
      <c r="N8342" t="str">
        <f t="shared" si="782"/>
        <v>N/A</v>
      </c>
      <c r="O8342" t="str">
        <f t="shared" si="783"/>
        <v>N/A</v>
      </c>
      <c r="S8342">
        <f>IF(OR(ISBLANK(B8342),ISBLANK(C8342),ISBLANK(D8342),ISBLANK(E8342),ISBLANK(F8342),ISBLANK('Data Entry'!G8342),ISBLANK('Data Entry'!H8342)),0,1)</f>
        <v>0</v>
      </c>
    </row>
    <row r="8343" spans="1:19" x14ac:dyDescent="0.25">
      <c r="A8343">
        <f>'Data Entry'!A8343</f>
        <v>0</v>
      </c>
      <c r="B8343">
        <f>'Data Entry'!B8343</f>
        <v>0</v>
      </c>
      <c r="C8343">
        <f>'Data Entry'!C8343</f>
        <v>0</v>
      </c>
      <c r="D8343">
        <f>'Data Entry'!D8343</f>
        <v>0</v>
      </c>
      <c r="E8343">
        <f>'Data Entry'!E8343</f>
        <v>0</v>
      </c>
      <c r="F8343">
        <f>'Data Entry'!F8343</f>
        <v>0</v>
      </c>
      <c r="G8343" t="e">
        <f>('Data Entry'!G8343-HLOOKUP('Data Entry'!I8343,'CST Norms'!$A$48:$K$62,I8343,FALSE))/HLOOKUP('Data Entry'!I8343,'CST Norms'!$A$77:$K$91,I8343,FALSE)</f>
        <v>#N/A</v>
      </c>
      <c r="H8343" t="e">
        <f>( 'Data Entry'!H8343 - HLOOKUP('Data Entry'!I8343,'CST Norms'!$A$65:$K$75,8,FALSE) )/HLOOKUP('Data Entry'!I8343,'CST Norms'!$A$94:$K$104,8,FALSE)</f>
        <v>#N/A</v>
      </c>
      <c r="I8343">
        <f>'Data Entry'!$J8343</f>
        <v>0</v>
      </c>
      <c r="J8343" t="e">
        <f t="shared" si="784"/>
        <v>#N/A</v>
      </c>
      <c r="K8343" t="e">
        <f t="shared" si="785"/>
        <v>#N/A</v>
      </c>
      <c r="L8343" t="e">
        <f t="shared" si="786"/>
        <v>#N/A</v>
      </c>
      <c r="M8343" t="str">
        <f t="shared" si="781"/>
        <v>N/A</v>
      </c>
      <c r="N8343" t="str">
        <f t="shared" si="782"/>
        <v>N/A</v>
      </c>
      <c r="O8343" t="str">
        <f t="shared" si="783"/>
        <v>N/A</v>
      </c>
      <c r="S8343">
        <f>IF(OR(ISBLANK(B8343),ISBLANK(C8343),ISBLANK(D8343),ISBLANK(E8343),ISBLANK(F8343),ISBLANK('Data Entry'!G8343),ISBLANK('Data Entry'!H8343)),0,1)</f>
        <v>0</v>
      </c>
    </row>
    <row r="8344" spans="1:19" x14ac:dyDescent="0.25">
      <c r="A8344">
        <f>'Data Entry'!A8344</f>
        <v>0</v>
      </c>
      <c r="B8344">
        <f>'Data Entry'!B8344</f>
        <v>0</v>
      </c>
      <c r="C8344">
        <f>'Data Entry'!C8344</f>
        <v>0</v>
      </c>
      <c r="D8344">
        <f>'Data Entry'!D8344</f>
        <v>0</v>
      </c>
      <c r="E8344">
        <f>'Data Entry'!E8344</f>
        <v>0</v>
      </c>
      <c r="F8344">
        <f>'Data Entry'!F8344</f>
        <v>0</v>
      </c>
      <c r="G8344" t="e">
        <f>('Data Entry'!G8344-HLOOKUP('Data Entry'!I8344,'CST Norms'!$A$48:$K$62,I8344,FALSE))/HLOOKUP('Data Entry'!I8344,'CST Norms'!$A$77:$K$91,I8344,FALSE)</f>
        <v>#N/A</v>
      </c>
      <c r="H8344" t="e">
        <f>( 'Data Entry'!H8344 - HLOOKUP('Data Entry'!I8344,'CST Norms'!$A$65:$K$75,8,FALSE) )/HLOOKUP('Data Entry'!I8344,'CST Norms'!$A$94:$K$104,8,FALSE)</f>
        <v>#N/A</v>
      </c>
      <c r="I8344">
        <f>'Data Entry'!$J8344</f>
        <v>0</v>
      </c>
      <c r="J8344" t="e">
        <f t="shared" si="784"/>
        <v>#N/A</v>
      </c>
      <c r="K8344" t="e">
        <f t="shared" si="785"/>
        <v>#N/A</v>
      </c>
      <c r="L8344" t="e">
        <f t="shared" si="786"/>
        <v>#N/A</v>
      </c>
      <c r="M8344" t="str">
        <f t="shared" si="781"/>
        <v>N/A</v>
      </c>
      <c r="N8344" t="str">
        <f t="shared" si="782"/>
        <v>N/A</v>
      </c>
      <c r="O8344" t="str">
        <f t="shared" si="783"/>
        <v>N/A</v>
      </c>
      <c r="S8344">
        <f>IF(OR(ISBLANK(B8344),ISBLANK(C8344),ISBLANK(D8344),ISBLANK(E8344),ISBLANK(F8344),ISBLANK('Data Entry'!G8344),ISBLANK('Data Entry'!H8344)),0,1)</f>
        <v>0</v>
      </c>
    </row>
    <row r="8345" spans="1:19" x14ac:dyDescent="0.25">
      <c r="A8345">
        <f>'Data Entry'!A8345</f>
        <v>0</v>
      </c>
      <c r="B8345">
        <f>'Data Entry'!B8345</f>
        <v>0</v>
      </c>
      <c r="C8345">
        <f>'Data Entry'!C8345</f>
        <v>0</v>
      </c>
      <c r="D8345">
        <f>'Data Entry'!D8345</f>
        <v>0</v>
      </c>
      <c r="E8345">
        <f>'Data Entry'!E8345</f>
        <v>0</v>
      </c>
      <c r="F8345">
        <f>'Data Entry'!F8345</f>
        <v>0</v>
      </c>
      <c r="G8345" t="e">
        <f>('Data Entry'!G8345-HLOOKUP('Data Entry'!I8345,'CST Norms'!$A$48:$K$62,I8345,FALSE))/HLOOKUP('Data Entry'!I8345,'CST Norms'!$A$77:$K$91,I8345,FALSE)</f>
        <v>#N/A</v>
      </c>
      <c r="H8345" t="e">
        <f>( 'Data Entry'!H8345 - HLOOKUP('Data Entry'!I8345,'CST Norms'!$A$65:$K$75,8,FALSE) )/HLOOKUP('Data Entry'!I8345,'CST Norms'!$A$94:$K$104,8,FALSE)</f>
        <v>#N/A</v>
      </c>
      <c r="I8345">
        <f>'Data Entry'!$J8345</f>
        <v>0</v>
      </c>
      <c r="J8345" t="e">
        <f t="shared" si="784"/>
        <v>#N/A</v>
      </c>
      <c r="K8345" t="e">
        <f t="shared" si="785"/>
        <v>#N/A</v>
      </c>
      <c r="L8345" t="e">
        <f t="shared" si="786"/>
        <v>#N/A</v>
      </c>
      <c r="M8345" t="str">
        <f t="shared" si="781"/>
        <v>N/A</v>
      </c>
      <c r="N8345" t="str">
        <f t="shared" si="782"/>
        <v>N/A</v>
      </c>
      <c r="O8345" t="str">
        <f t="shared" si="783"/>
        <v>N/A</v>
      </c>
      <c r="S8345">
        <f>IF(OR(ISBLANK(B8345),ISBLANK(C8345),ISBLANK(D8345),ISBLANK(E8345),ISBLANK(F8345),ISBLANK('Data Entry'!G8345),ISBLANK('Data Entry'!H8345)),0,1)</f>
        <v>0</v>
      </c>
    </row>
    <row r="8346" spans="1:19" x14ac:dyDescent="0.25">
      <c r="A8346">
        <f>'Data Entry'!A8346</f>
        <v>0</v>
      </c>
      <c r="B8346">
        <f>'Data Entry'!B8346</f>
        <v>0</v>
      </c>
      <c r="C8346">
        <f>'Data Entry'!C8346</f>
        <v>0</v>
      </c>
      <c r="D8346">
        <f>'Data Entry'!D8346</f>
        <v>0</v>
      </c>
      <c r="E8346">
        <f>'Data Entry'!E8346</f>
        <v>0</v>
      </c>
      <c r="F8346">
        <f>'Data Entry'!F8346</f>
        <v>0</v>
      </c>
      <c r="G8346" t="e">
        <f>('Data Entry'!G8346-HLOOKUP('Data Entry'!I8346,'CST Norms'!$A$48:$K$62,I8346,FALSE))/HLOOKUP('Data Entry'!I8346,'CST Norms'!$A$77:$K$91,I8346,FALSE)</f>
        <v>#N/A</v>
      </c>
      <c r="H8346" t="e">
        <f>( 'Data Entry'!H8346 - HLOOKUP('Data Entry'!I8346,'CST Norms'!$A$65:$K$75,8,FALSE) )/HLOOKUP('Data Entry'!I8346,'CST Norms'!$A$94:$K$104,8,FALSE)</f>
        <v>#N/A</v>
      </c>
      <c r="I8346">
        <f>'Data Entry'!$J8346</f>
        <v>0</v>
      </c>
      <c r="J8346" t="e">
        <f t="shared" si="784"/>
        <v>#N/A</v>
      </c>
      <c r="K8346" t="e">
        <f t="shared" si="785"/>
        <v>#N/A</v>
      </c>
      <c r="L8346" t="e">
        <f t="shared" si="786"/>
        <v>#N/A</v>
      </c>
      <c r="M8346" t="str">
        <f t="shared" si="781"/>
        <v>N/A</v>
      </c>
      <c r="N8346" t="str">
        <f t="shared" si="782"/>
        <v>N/A</v>
      </c>
      <c r="O8346" t="str">
        <f t="shared" si="783"/>
        <v>N/A</v>
      </c>
      <c r="S8346">
        <f>IF(OR(ISBLANK(B8346),ISBLANK(C8346),ISBLANK(D8346),ISBLANK(E8346),ISBLANK(F8346),ISBLANK('Data Entry'!G8346),ISBLANK('Data Entry'!H8346)),0,1)</f>
        <v>0</v>
      </c>
    </row>
    <row r="8347" spans="1:19" x14ac:dyDescent="0.25">
      <c r="A8347">
        <f>'Data Entry'!A8347</f>
        <v>0</v>
      </c>
      <c r="B8347">
        <f>'Data Entry'!B8347</f>
        <v>0</v>
      </c>
      <c r="C8347">
        <f>'Data Entry'!C8347</f>
        <v>0</v>
      </c>
      <c r="D8347">
        <f>'Data Entry'!D8347</f>
        <v>0</v>
      </c>
      <c r="E8347">
        <f>'Data Entry'!E8347</f>
        <v>0</v>
      </c>
      <c r="F8347">
        <f>'Data Entry'!F8347</f>
        <v>0</v>
      </c>
      <c r="G8347" t="e">
        <f>('Data Entry'!G8347-HLOOKUP('Data Entry'!I8347,'CST Norms'!$A$48:$K$62,I8347,FALSE))/HLOOKUP('Data Entry'!I8347,'CST Norms'!$A$77:$K$91,I8347,FALSE)</f>
        <v>#N/A</v>
      </c>
      <c r="H8347" t="e">
        <f>( 'Data Entry'!H8347 - HLOOKUP('Data Entry'!I8347,'CST Norms'!$A$65:$K$75,8,FALSE) )/HLOOKUP('Data Entry'!I8347,'CST Norms'!$A$94:$K$104,8,FALSE)</f>
        <v>#N/A</v>
      </c>
      <c r="I8347">
        <f>'Data Entry'!$J8347</f>
        <v>0</v>
      </c>
      <c r="J8347" t="e">
        <f t="shared" si="784"/>
        <v>#N/A</v>
      </c>
      <c r="K8347" t="e">
        <f t="shared" si="785"/>
        <v>#N/A</v>
      </c>
      <c r="L8347" t="e">
        <f t="shared" si="786"/>
        <v>#N/A</v>
      </c>
      <c r="M8347" t="str">
        <f t="shared" si="781"/>
        <v>N/A</v>
      </c>
      <c r="N8347" t="str">
        <f t="shared" si="782"/>
        <v>N/A</v>
      </c>
      <c r="O8347" t="str">
        <f t="shared" si="783"/>
        <v>N/A</v>
      </c>
      <c r="S8347">
        <f>IF(OR(ISBLANK(B8347),ISBLANK(C8347),ISBLANK(D8347),ISBLANK(E8347),ISBLANK(F8347),ISBLANK('Data Entry'!G8347),ISBLANK('Data Entry'!H8347)),0,1)</f>
        <v>0</v>
      </c>
    </row>
    <row r="8348" spans="1:19" x14ac:dyDescent="0.25">
      <c r="A8348">
        <f>'Data Entry'!A8348</f>
        <v>0</v>
      </c>
      <c r="B8348">
        <f>'Data Entry'!B8348</f>
        <v>0</v>
      </c>
      <c r="C8348">
        <f>'Data Entry'!C8348</f>
        <v>0</v>
      </c>
      <c r="D8348">
        <f>'Data Entry'!D8348</f>
        <v>0</v>
      </c>
      <c r="E8348">
        <f>'Data Entry'!E8348</f>
        <v>0</v>
      </c>
      <c r="F8348">
        <f>'Data Entry'!F8348</f>
        <v>0</v>
      </c>
      <c r="G8348" t="e">
        <f>('Data Entry'!G8348-HLOOKUP('Data Entry'!I8348,'CST Norms'!$A$48:$K$62,I8348,FALSE))/HLOOKUP('Data Entry'!I8348,'CST Norms'!$A$77:$K$91,I8348,FALSE)</f>
        <v>#N/A</v>
      </c>
      <c r="H8348" t="e">
        <f>( 'Data Entry'!H8348 - HLOOKUP('Data Entry'!I8348,'CST Norms'!$A$65:$K$75,8,FALSE) )/HLOOKUP('Data Entry'!I8348,'CST Norms'!$A$94:$K$104,8,FALSE)</f>
        <v>#N/A</v>
      </c>
      <c r="I8348">
        <f>'Data Entry'!$J8348</f>
        <v>0</v>
      </c>
      <c r="J8348" t="e">
        <f t="shared" si="784"/>
        <v>#N/A</v>
      </c>
      <c r="K8348" t="e">
        <f t="shared" si="785"/>
        <v>#N/A</v>
      </c>
      <c r="L8348" t="e">
        <f t="shared" si="786"/>
        <v>#N/A</v>
      </c>
      <c r="M8348" t="str">
        <f t="shared" si="781"/>
        <v>N/A</v>
      </c>
      <c r="N8348" t="str">
        <f t="shared" si="782"/>
        <v>N/A</v>
      </c>
      <c r="O8348" t="str">
        <f t="shared" si="783"/>
        <v>N/A</v>
      </c>
      <c r="S8348">
        <f>IF(OR(ISBLANK(B8348),ISBLANK(C8348),ISBLANK(D8348),ISBLANK(E8348),ISBLANK(F8348),ISBLANK('Data Entry'!G8348),ISBLANK('Data Entry'!H8348)),0,1)</f>
        <v>0</v>
      </c>
    </row>
    <row r="8349" spans="1:19" x14ac:dyDescent="0.25">
      <c r="A8349">
        <f>'Data Entry'!A8349</f>
        <v>0</v>
      </c>
      <c r="B8349">
        <f>'Data Entry'!B8349</f>
        <v>0</v>
      </c>
      <c r="C8349">
        <f>'Data Entry'!C8349</f>
        <v>0</v>
      </c>
      <c r="D8349">
        <f>'Data Entry'!D8349</f>
        <v>0</v>
      </c>
      <c r="E8349">
        <f>'Data Entry'!E8349</f>
        <v>0</v>
      </c>
      <c r="F8349">
        <f>'Data Entry'!F8349</f>
        <v>0</v>
      </c>
      <c r="G8349" t="e">
        <f>('Data Entry'!G8349-HLOOKUP('Data Entry'!I8349,'CST Norms'!$A$48:$K$62,I8349,FALSE))/HLOOKUP('Data Entry'!I8349,'CST Norms'!$A$77:$K$91,I8349,FALSE)</f>
        <v>#N/A</v>
      </c>
      <c r="H8349" t="e">
        <f>( 'Data Entry'!H8349 - HLOOKUP('Data Entry'!I8349,'CST Norms'!$A$65:$K$75,8,FALSE) )/HLOOKUP('Data Entry'!I8349,'CST Norms'!$A$94:$K$104,8,FALSE)</f>
        <v>#N/A</v>
      </c>
      <c r="I8349">
        <f>'Data Entry'!$J8349</f>
        <v>0</v>
      </c>
      <c r="J8349" t="e">
        <f t="shared" si="784"/>
        <v>#N/A</v>
      </c>
      <c r="K8349" t="e">
        <f t="shared" si="785"/>
        <v>#N/A</v>
      </c>
      <c r="L8349" t="e">
        <f t="shared" si="786"/>
        <v>#N/A</v>
      </c>
      <c r="M8349" t="str">
        <f t="shared" si="781"/>
        <v>N/A</v>
      </c>
      <c r="N8349" t="str">
        <f t="shared" si="782"/>
        <v>N/A</v>
      </c>
      <c r="O8349" t="str">
        <f t="shared" si="783"/>
        <v>N/A</v>
      </c>
      <c r="S8349">
        <f>IF(OR(ISBLANK(B8349),ISBLANK(C8349),ISBLANK(D8349),ISBLANK(E8349),ISBLANK(F8349),ISBLANK('Data Entry'!G8349),ISBLANK('Data Entry'!H8349)),0,1)</f>
        <v>0</v>
      </c>
    </row>
    <row r="8350" spans="1:19" x14ac:dyDescent="0.25">
      <c r="A8350">
        <f>'Data Entry'!A8350</f>
        <v>0</v>
      </c>
      <c r="B8350">
        <f>'Data Entry'!B8350</f>
        <v>0</v>
      </c>
      <c r="C8350">
        <f>'Data Entry'!C8350</f>
        <v>0</v>
      </c>
      <c r="D8350">
        <f>'Data Entry'!D8350</f>
        <v>0</v>
      </c>
      <c r="E8350">
        <f>'Data Entry'!E8350</f>
        <v>0</v>
      </c>
      <c r="F8350">
        <f>'Data Entry'!F8350</f>
        <v>0</v>
      </c>
      <c r="G8350" t="e">
        <f>('Data Entry'!G8350-HLOOKUP('Data Entry'!I8350,'CST Norms'!$A$48:$K$62,I8350,FALSE))/HLOOKUP('Data Entry'!I8350,'CST Norms'!$A$77:$K$91,I8350,FALSE)</f>
        <v>#N/A</v>
      </c>
      <c r="H8350" t="e">
        <f>( 'Data Entry'!H8350 - HLOOKUP('Data Entry'!I8350,'CST Norms'!$A$65:$K$75,8,FALSE) )/HLOOKUP('Data Entry'!I8350,'CST Norms'!$A$94:$K$104,8,FALSE)</f>
        <v>#N/A</v>
      </c>
      <c r="I8350">
        <f>'Data Entry'!$J8350</f>
        <v>0</v>
      </c>
      <c r="J8350" t="e">
        <f t="shared" si="784"/>
        <v>#N/A</v>
      </c>
      <c r="K8350" t="e">
        <f t="shared" si="785"/>
        <v>#N/A</v>
      </c>
      <c r="L8350" t="e">
        <f t="shared" si="786"/>
        <v>#N/A</v>
      </c>
      <c r="M8350" t="str">
        <f t="shared" si="781"/>
        <v>N/A</v>
      </c>
      <c r="N8350" t="str">
        <f t="shared" si="782"/>
        <v>N/A</v>
      </c>
      <c r="O8350" t="str">
        <f t="shared" si="783"/>
        <v>N/A</v>
      </c>
      <c r="S8350">
        <f>IF(OR(ISBLANK(B8350),ISBLANK(C8350),ISBLANK(D8350),ISBLANK(E8350),ISBLANK(F8350),ISBLANK('Data Entry'!G8350),ISBLANK('Data Entry'!H8350)),0,1)</f>
        <v>0</v>
      </c>
    </row>
    <row r="8351" spans="1:19" x14ac:dyDescent="0.25">
      <c r="A8351">
        <f>'Data Entry'!A8351</f>
        <v>0</v>
      </c>
      <c r="B8351">
        <f>'Data Entry'!B8351</f>
        <v>0</v>
      </c>
      <c r="C8351">
        <f>'Data Entry'!C8351</f>
        <v>0</v>
      </c>
      <c r="D8351">
        <f>'Data Entry'!D8351</f>
        <v>0</v>
      </c>
      <c r="E8351">
        <f>'Data Entry'!E8351</f>
        <v>0</v>
      </c>
      <c r="F8351">
        <f>'Data Entry'!F8351</f>
        <v>0</v>
      </c>
      <c r="G8351" t="e">
        <f>('Data Entry'!G8351-HLOOKUP('Data Entry'!I8351,'CST Norms'!$A$48:$K$62,I8351,FALSE))/HLOOKUP('Data Entry'!I8351,'CST Norms'!$A$77:$K$91,I8351,FALSE)</f>
        <v>#N/A</v>
      </c>
      <c r="H8351" t="e">
        <f>( 'Data Entry'!H8351 - HLOOKUP('Data Entry'!I8351,'CST Norms'!$A$65:$K$75,8,FALSE) )/HLOOKUP('Data Entry'!I8351,'CST Norms'!$A$94:$K$104,8,FALSE)</f>
        <v>#N/A</v>
      </c>
      <c r="I8351">
        <f>'Data Entry'!$J8351</f>
        <v>0</v>
      </c>
      <c r="J8351" t="e">
        <f t="shared" si="784"/>
        <v>#N/A</v>
      </c>
      <c r="K8351" t="e">
        <f t="shared" si="785"/>
        <v>#N/A</v>
      </c>
      <c r="L8351" t="e">
        <f t="shared" si="786"/>
        <v>#N/A</v>
      </c>
      <c r="M8351" t="str">
        <f t="shared" si="781"/>
        <v>N/A</v>
      </c>
      <c r="N8351" t="str">
        <f t="shared" si="782"/>
        <v>N/A</v>
      </c>
      <c r="O8351" t="str">
        <f t="shared" si="783"/>
        <v>N/A</v>
      </c>
      <c r="S8351">
        <f>IF(OR(ISBLANK(B8351),ISBLANK(C8351),ISBLANK(D8351),ISBLANK(E8351),ISBLANK(F8351),ISBLANK('Data Entry'!G8351),ISBLANK('Data Entry'!H8351)),0,1)</f>
        <v>0</v>
      </c>
    </row>
    <row r="8352" spans="1:19" x14ac:dyDescent="0.25">
      <c r="A8352">
        <f>'Data Entry'!A8352</f>
        <v>0</v>
      </c>
      <c r="B8352">
        <f>'Data Entry'!B8352</f>
        <v>0</v>
      </c>
      <c r="C8352">
        <f>'Data Entry'!C8352</f>
        <v>0</v>
      </c>
      <c r="D8352">
        <f>'Data Entry'!D8352</f>
        <v>0</v>
      </c>
      <c r="E8352">
        <f>'Data Entry'!E8352</f>
        <v>0</v>
      </c>
      <c r="F8352">
        <f>'Data Entry'!F8352</f>
        <v>0</v>
      </c>
      <c r="G8352" t="e">
        <f>('Data Entry'!G8352-HLOOKUP('Data Entry'!I8352,'CST Norms'!$A$48:$K$62,I8352,FALSE))/HLOOKUP('Data Entry'!I8352,'CST Norms'!$A$77:$K$91,I8352,FALSE)</f>
        <v>#N/A</v>
      </c>
      <c r="H8352" t="e">
        <f>( 'Data Entry'!H8352 - HLOOKUP('Data Entry'!I8352,'CST Norms'!$A$65:$K$75,8,FALSE) )/HLOOKUP('Data Entry'!I8352,'CST Norms'!$A$94:$K$104,8,FALSE)</f>
        <v>#N/A</v>
      </c>
      <c r="I8352">
        <f>'Data Entry'!$J8352</f>
        <v>0</v>
      </c>
      <c r="J8352" t="e">
        <f t="shared" si="784"/>
        <v>#N/A</v>
      </c>
      <c r="K8352" t="e">
        <f t="shared" si="785"/>
        <v>#N/A</v>
      </c>
      <c r="L8352" t="e">
        <f t="shared" si="786"/>
        <v>#N/A</v>
      </c>
      <c r="M8352" t="str">
        <f t="shared" si="781"/>
        <v>N/A</v>
      </c>
      <c r="N8352" t="str">
        <f t="shared" si="782"/>
        <v>N/A</v>
      </c>
      <c r="O8352" t="str">
        <f t="shared" si="783"/>
        <v>N/A</v>
      </c>
      <c r="S8352">
        <f>IF(OR(ISBLANK(B8352),ISBLANK(C8352),ISBLANK(D8352),ISBLANK(E8352),ISBLANK(F8352),ISBLANK('Data Entry'!G8352),ISBLANK('Data Entry'!H8352)),0,1)</f>
        <v>0</v>
      </c>
    </row>
    <row r="8353" spans="1:19" x14ac:dyDescent="0.25">
      <c r="A8353">
        <f>'Data Entry'!A8353</f>
        <v>0</v>
      </c>
      <c r="B8353">
        <f>'Data Entry'!B8353</f>
        <v>0</v>
      </c>
      <c r="C8353">
        <f>'Data Entry'!C8353</f>
        <v>0</v>
      </c>
      <c r="D8353">
        <f>'Data Entry'!D8353</f>
        <v>0</v>
      </c>
      <c r="E8353">
        <f>'Data Entry'!E8353</f>
        <v>0</v>
      </c>
      <c r="F8353">
        <f>'Data Entry'!F8353</f>
        <v>0</v>
      </c>
      <c r="G8353" t="e">
        <f>('Data Entry'!G8353-HLOOKUP('Data Entry'!I8353,'CST Norms'!$A$48:$K$62,I8353,FALSE))/HLOOKUP('Data Entry'!I8353,'CST Norms'!$A$77:$K$91,I8353,FALSE)</f>
        <v>#N/A</v>
      </c>
      <c r="H8353" t="e">
        <f>( 'Data Entry'!H8353 - HLOOKUP('Data Entry'!I8353,'CST Norms'!$A$65:$K$75,8,FALSE) )/HLOOKUP('Data Entry'!I8353,'CST Norms'!$A$94:$K$104,8,FALSE)</f>
        <v>#N/A</v>
      </c>
      <c r="I8353">
        <f>'Data Entry'!$J8353</f>
        <v>0</v>
      </c>
      <c r="J8353" t="e">
        <f t="shared" si="784"/>
        <v>#N/A</v>
      </c>
      <c r="K8353" t="e">
        <f t="shared" si="785"/>
        <v>#N/A</v>
      </c>
      <c r="L8353" t="e">
        <f t="shared" si="786"/>
        <v>#N/A</v>
      </c>
      <c r="M8353" t="str">
        <f t="shared" si="781"/>
        <v>N/A</v>
      </c>
      <c r="N8353" t="str">
        <f t="shared" si="782"/>
        <v>N/A</v>
      </c>
      <c r="O8353" t="str">
        <f t="shared" si="783"/>
        <v>N/A</v>
      </c>
      <c r="S8353">
        <f>IF(OR(ISBLANK(B8353),ISBLANK(C8353),ISBLANK(D8353),ISBLANK(E8353),ISBLANK(F8353),ISBLANK('Data Entry'!G8353),ISBLANK('Data Entry'!H8353)),0,1)</f>
        <v>0</v>
      </c>
    </row>
    <row r="8354" spans="1:19" x14ac:dyDescent="0.25">
      <c r="A8354">
        <f>'Data Entry'!A8354</f>
        <v>0</v>
      </c>
      <c r="B8354">
        <f>'Data Entry'!B8354</f>
        <v>0</v>
      </c>
      <c r="C8354">
        <f>'Data Entry'!C8354</f>
        <v>0</v>
      </c>
      <c r="D8354">
        <f>'Data Entry'!D8354</f>
        <v>0</v>
      </c>
      <c r="E8354">
        <f>'Data Entry'!E8354</f>
        <v>0</v>
      </c>
      <c r="F8354">
        <f>'Data Entry'!F8354</f>
        <v>0</v>
      </c>
      <c r="G8354" t="e">
        <f>('Data Entry'!G8354-HLOOKUP('Data Entry'!I8354,'CST Norms'!$A$48:$K$62,I8354,FALSE))/HLOOKUP('Data Entry'!I8354,'CST Norms'!$A$77:$K$91,I8354,FALSE)</f>
        <v>#N/A</v>
      </c>
      <c r="H8354" t="e">
        <f>( 'Data Entry'!H8354 - HLOOKUP('Data Entry'!I8354,'CST Norms'!$A$65:$K$75,8,FALSE) )/HLOOKUP('Data Entry'!I8354,'CST Norms'!$A$94:$K$104,8,FALSE)</f>
        <v>#N/A</v>
      </c>
      <c r="I8354">
        <f>'Data Entry'!$J8354</f>
        <v>0</v>
      </c>
      <c r="J8354" t="e">
        <f t="shared" si="784"/>
        <v>#N/A</v>
      </c>
      <c r="K8354" t="e">
        <f t="shared" si="785"/>
        <v>#N/A</v>
      </c>
      <c r="L8354" t="e">
        <f t="shared" si="786"/>
        <v>#N/A</v>
      </c>
      <c r="M8354" t="str">
        <f t="shared" si="781"/>
        <v>N/A</v>
      </c>
      <c r="N8354" t="str">
        <f t="shared" si="782"/>
        <v>N/A</v>
      </c>
      <c r="O8354" t="str">
        <f t="shared" si="783"/>
        <v>N/A</v>
      </c>
      <c r="S8354">
        <f>IF(OR(ISBLANK(B8354),ISBLANK(C8354),ISBLANK(D8354),ISBLANK(E8354),ISBLANK(F8354),ISBLANK('Data Entry'!G8354),ISBLANK('Data Entry'!H8354)),0,1)</f>
        <v>0</v>
      </c>
    </row>
    <row r="8355" spans="1:19" x14ac:dyDescent="0.25">
      <c r="A8355">
        <f>'Data Entry'!A8355</f>
        <v>0</v>
      </c>
      <c r="B8355">
        <f>'Data Entry'!B8355</f>
        <v>0</v>
      </c>
      <c r="C8355">
        <f>'Data Entry'!C8355</f>
        <v>0</v>
      </c>
      <c r="D8355">
        <f>'Data Entry'!D8355</f>
        <v>0</v>
      </c>
      <c r="E8355">
        <f>'Data Entry'!E8355</f>
        <v>0</v>
      </c>
      <c r="F8355">
        <f>'Data Entry'!F8355</f>
        <v>0</v>
      </c>
      <c r="G8355" t="e">
        <f>('Data Entry'!G8355-HLOOKUP('Data Entry'!I8355,'CST Norms'!$A$48:$K$62,I8355,FALSE))/HLOOKUP('Data Entry'!I8355,'CST Norms'!$A$77:$K$91,I8355,FALSE)</f>
        <v>#N/A</v>
      </c>
      <c r="H8355" t="e">
        <f>( 'Data Entry'!H8355 - HLOOKUP('Data Entry'!I8355,'CST Norms'!$A$65:$K$75,8,FALSE) )/HLOOKUP('Data Entry'!I8355,'CST Norms'!$A$94:$K$104,8,FALSE)</f>
        <v>#N/A</v>
      </c>
      <c r="I8355">
        <f>'Data Entry'!$J8355</f>
        <v>0</v>
      </c>
      <c r="J8355" t="e">
        <f t="shared" si="784"/>
        <v>#N/A</v>
      </c>
      <c r="K8355" t="e">
        <f t="shared" si="785"/>
        <v>#N/A</v>
      </c>
      <c r="L8355" t="e">
        <f t="shared" si="786"/>
        <v>#N/A</v>
      </c>
      <c r="M8355" t="str">
        <f t="shared" si="781"/>
        <v>N/A</v>
      </c>
      <c r="N8355" t="str">
        <f t="shared" si="782"/>
        <v>N/A</v>
      </c>
      <c r="O8355" t="str">
        <f t="shared" si="783"/>
        <v>N/A</v>
      </c>
      <c r="S8355">
        <f>IF(OR(ISBLANK(B8355),ISBLANK(C8355),ISBLANK(D8355),ISBLANK(E8355),ISBLANK(F8355),ISBLANK('Data Entry'!G8355),ISBLANK('Data Entry'!H8355)),0,1)</f>
        <v>0</v>
      </c>
    </row>
    <row r="8356" spans="1:19" x14ac:dyDescent="0.25">
      <c r="A8356">
        <f>'Data Entry'!A8356</f>
        <v>0</v>
      </c>
      <c r="B8356">
        <f>'Data Entry'!B8356</f>
        <v>0</v>
      </c>
      <c r="C8356">
        <f>'Data Entry'!C8356</f>
        <v>0</v>
      </c>
      <c r="D8356">
        <f>'Data Entry'!D8356</f>
        <v>0</v>
      </c>
      <c r="E8356">
        <f>'Data Entry'!E8356</f>
        <v>0</v>
      </c>
      <c r="F8356">
        <f>'Data Entry'!F8356</f>
        <v>0</v>
      </c>
      <c r="G8356" t="e">
        <f>('Data Entry'!G8356-HLOOKUP('Data Entry'!I8356,'CST Norms'!$A$48:$K$62,I8356,FALSE))/HLOOKUP('Data Entry'!I8356,'CST Norms'!$A$77:$K$91,I8356,FALSE)</f>
        <v>#N/A</v>
      </c>
      <c r="H8356" t="e">
        <f>( 'Data Entry'!H8356 - HLOOKUP('Data Entry'!I8356,'CST Norms'!$A$65:$K$75,8,FALSE) )/HLOOKUP('Data Entry'!I8356,'CST Norms'!$A$94:$K$104,8,FALSE)</f>
        <v>#N/A</v>
      </c>
      <c r="I8356">
        <f>'Data Entry'!$J8356</f>
        <v>0</v>
      </c>
      <c r="J8356" t="e">
        <f t="shared" si="784"/>
        <v>#N/A</v>
      </c>
      <c r="K8356" t="e">
        <f t="shared" si="785"/>
        <v>#N/A</v>
      </c>
      <c r="L8356" t="e">
        <f t="shared" si="786"/>
        <v>#N/A</v>
      </c>
      <c r="M8356" t="str">
        <f t="shared" si="781"/>
        <v>N/A</v>
      </c>
      <c r="N8356" t="str">
        <f t="shared" si="782"/>
        <v>N/A</v>
      </c>
      <c r="O8356" t="str">
        <f t="shared" si="783"/>
        <v>N/A</v>
      </c>
      <c r="S8356">
        <f>IF(OR(ISBLANK(B8356),ISBLANK(C8356),ISBLANK(D8356),ISBLANK(E8356),ISBLANK(F8356),ISBLANK('Data Entry'!G8356),ISBLANK('Data Entry'!H8356)),0,1)</f>
        <v>0</v>
      </c>
    </row>
    <row r="8357" spans="1:19" x14ac:dyDescent="0.25">
      <c r="A8357">
        <f>'Data Entry'!A8357</f>
        <v>0</v>
      </c>
      <c r="B8357">
        <f>'Data Entry'!B8357</f>
        <v>0</v>
      </c>
      <c r="C8357">
        <f>'Data Entry'!C8357</f>
        <v>0</v>
      </c>
      <c r="D8357">
        <f>'Data Entry'!D8357</f>
        <v>0</v>
      </c>
      <c r="E8357">
        <f>'Data Entry'!E8357</f>
        <v>0</v>
      </c>
      <c r="F8357">
        <f>'Data Entry'!F8357</f>
        <v>0</v>
      </c>
      <c r="G8357" t="e">
        <f>('Data Entry'!G8357-HLOOKUP('Data Entry'!I8357,'CST Norms'!$A$48:$K$62,I8357,FALSE))/HLOOKUP('Data Entry'!I8357,'CST Norms'!$A$77:$K$91,I8357,FALSE)</f>
        <v>#N/A</v>
      </c>
      <c r="H8357" t="e">
        <f>( 'Data Entry'!H8357 - HLOOKUP('Data Entry'!I8357,'CST Norms'!$A$65:$K$75,8,FALSE) )/HLOOKUP('Data Entry'!I8357,'CST Norms'!$A$94:$K$104,8,FALSE)</f>
        <v>#N/A</v>
      </c>
      <c r="I8357">
        <f>'Data Entry'!$J8357</f>
        <v>0</v>
      </c>
      <c r="J8357" t="e">
        <f t="shared" si="784"/>
        <v>#N/A</v>
      </c>
      <c r="K8357" t="e">
        <f t="shared" si="785"/>
        <v>#N/A</v>
      </c>
      <c r="L8357" t="e">
        <f t="shared" si="786"/>
        <v>#N/A</v>
      </c>
      <c r="M8357" t="str">
        <f t="shared" si="781"/>
        <v>N/A</v>
      </c>
      <c r="N8357" t="str">
        <f t="shared" si="782"/>
        <v>N/A</v>
      </c>
      <c r="O8357" t="str">
        <f t="shared" si="783"/>
        <v>N/A</v>
      </c>
      <c r="S8357">
        <f>IF(OR(ISBLANK(B8357),ISBLANK(C8357),ISBLANK(D8357),ISBLANK(E8357),ISBLANK(F8357),ISBLANK('Data Entry'!G8357),ISBLANK('Data Entry'!H8357)),0,1)</f>
        <v>0</v>
      </c>
    </row>
    <row r="8358" spans="1:19" x14ac:dyDescent="0.25">
      <c r="A8358">
        <f>'Data Entry'!A8358</f>
        <v>0</v>
      </c>
      <c r="B8358">
        <f>'Data Entry'!B8358</f>
        <v>0</v>
      </c>
      <c r="C8358">
        <f>'Data Entry'!C8358</f>
        <v>0</v>
      </c>
      <c r="D8358">
        <f>'Data Entry'!D8358</f>
        <v>0</v>
      </c>
      <c r="E8358">
        <f>'Data Entry'!E8358</f>
        <v>0</v>
      </c>
      <c r="F8358">
        <f>'Data Entry'!F8358</f>
        <v>0</v>
      </c>
      <c r="G8358" t="e">
        <f>('Data Entry'!G8358-HLOOKUP('Data Entry'!I8358,'CST Norms'!$A$48:$K$62,I8358,FALSE))/HLOOKUP('Data Entry'!I8358,'CST Norms'!$A$77:$K$91,I8358,FALSE)</f>
        <v>#N/A</v>
      </c>
      <c r="H8358" t="e">
        <f>( 'Data Entry'!H8358 - HLOOKUP('Data Entry'!I8358,'CST Norms'!$A$65:$K$75,8,FALSE) )/HLOOKUP('Data Entry'!I8358,'CST Norms'!$A$94:$K$104,8,FALSE)</f>
        <v>#N/A</v>
      </c>
      <c r="I8358">
        <f>'Data Entry'!$J8358</f>
        <v>0</v>
      </c>
      <c r="J8358" t="e">
        <f t="shared" si="784"/>
        <v>#N/A</v>
      </c>
      <c r="K8358" t="e">
        <f t="shared" si="785"/>
        <v>#N/A</v>
      </c>
      <c r="L8358" t="e">
        <f t="shared" si="786"/>
        <v>#N/A</v>
      </c>
      <c r="M8358" t="str">
        <f t="shared" si="781"/>
        <v>N/A</v>
      </c>
      <c r="N8358" t="str">
        <f t="shared" si="782"/>
        <v>N/A</v>
      </c>
      <c r="O8358" t="str">
        <f t="shared" si="783"/>
        <v>N/A</v>
      </c>
      <c r="S8358">
        <f>IF(OR(ISBLANK(B8358),ISBLANK(C8358),ISBLANK(D8358),ISBLANK(E8358),ISBLANK(F8358),ISBLANK('Data Entry'!G8358),ISBLANK('Data Entry'!H8358)),0,1)</f>
        <v>0</v>
      </c>
    </row>
    <row r="8359" spans="1:19" x14ac:dyDescent="0.25">
      <c r="A8359">
        <f>'Data Entry'!A8359</f>
        <v>0</v>
      </c>
      <c r="B8359">
        <f>'Data Entry'!B8359</f>
        <v>0</v>
      </c>
      <c r="C8359">
        <f>'Data Entry'!C8359</f>
        <v>0</v>
      </c>
      <c r="D8359">
        <f>'Data Entry'!D8359</f>
        <v>0</v>
      </c>
      <c r="E8359">
        <f>'Data Entry'!E8359</f>
        <v>0</v>
      </c>
      <c r="F8359">
        <f>'Data Entry'!F8359</f>
        <v>0</v>
      </c>
      <c r="G8359" t="e">
        <f>('Data Entry'!G8359-HLOOKUP('Data Entry'!I8359,'CST Norms'!$A$48:$K$62,I8359,FALSE))/HLOOKUP('Data Entry'!I8359,'CST Norms'!$A$77:$K$91,I8359,FALSE)</f>
        <v>#N/A</v>
      </c>
      <c r="H8359" t="e">
        <f>( 'Data Entry'!H8359 - HLOOKUP('Data Entry'!I8359,'CST Norms'!$A$65:$K$75,8,FALSE) )/HLOOKUP('Data Entry'!I8359,'CST Norms'!$A$94:$K$104,8,FALSE)</f>
        <v>#N/A</v>
      </c>
      <c r="I8359">
        <f>'Data Entry'!$J8359</f>
        <v>0</v>
      </c>
      <c r="J8359" t="e">
        <f t="shared" si="784"/>
        <v>#N/A</v>
      </c>
      <c r="K8359" t="e">
        <f t="shared" si="785"/>
        <v>#N/A</v>
      </c>
      <c r="L8359" t="e">
        <f t="shared" si="786"/>
        <v>#N/A</v>
      </c>
      <c r="M8359" t="str">
        <f t="shared" si="781"/>
        <v>N/A</v>
      </c>
      <c r="N8359" t="str">
        <f t="shared" si="782"/>
        <v>N/A</v>
      </c>
      <c r="O8359" t="str">
        <f t="shared" si="783"/>
        <v>N/A</v>
      </c>
      <c r="S8359">
        <f>IF(OR(ISBLANK(B8359),ISBLANK(C8359),ISBLANK(D8359),ISBLANK(E8359),ISBLANK(F8359),ISBLANK('Data Entry'!G8359),ISBLANK('Data Entry'!H8359)),0,1)</f>
        <v>0</v>
      </c>
    </row>
    <row r="8360" spans="1:19" x14ac:dyDescent="0.25">
      <c r="A8360">
        <f>'Data Entry'!A8360</f>
        <v>0</v>
      </c>
      <c r="B8360">
        <f>'Data Entry'!B8360</f>
        <v>0</v>
      </c>
      <c r="C8360">
        <f>'Data Entry'!C8360</f>
        <v>0</v>
      </c>
      <c r="D8360">
        <f>'Data Entry'!D8360</f>
        <v>0</v>
      </c>
      <c r="E8360">
        <f>'Data Entry'!E8360</f>
        <v>0</v>
      </c>
      <c r="F8360">
        <f>'Data Entry'!F8360</f>
        <v>0</v>
      </c>
      <c r="G8360" t="e">
        <f>('Data Entry'!G8360-HLOOKUP('Data Entry'!I8360,'CST Norms'!$A$48:$K$62,I8360,FALSE))/HLOOKUP('Data Entry'!I8360,'CST Norms'!$A$77:$K$91,I8360,FALSE)</f>
        <v>#N/A</v>
      </c>
      <c r="H8360" t="e">
        <f>( 'Data Entry'!H8360 - HLOOKUP('Data Entry'!I8360,'CST Norms'!$A$65:$K$75,8,FALSE) )/HLOOKUP('Data Entry'!I8360,'CST Norms'!$A$94:$K$104,8,FALSE)</f>
        <v>#N/A</v>
      </c>
      <c r="I8360">
        <f>'Data Entry'!$J8360</f>
        <v>0</v>
      </c>
      <c r="J8360" t="e">
        <f t="shared" si="784"/>
        <v>#N/A</v>
      </c>
      <c r="K8360" t="e">
        <f t="shared" si="785"/>
        <v>#N/A</v>
      </c>
      <c r="L8360" t="e">
        <f t="shared" si="786"/>
        <v>#N/A</v>
      </c>
      <c r="M8360" t="str">
        <f t="shared" si="781"/>
        <v>N/A</v>
      </c>
      <c r="N8360" t="str">
        <f t="shared" si="782"/>
        <v>N/A</v>
      </c>
      <c r="O8360" t="str">
        <f t="shared" si="783"/>
        <v>N/A</v>
      </c>
      <c r="S8360">
        <f>IF(OR(ISBLANK(B8360),ISBLANK(C8360),ISBLANK(D8360),ISBLANK(E8360),ISBLANK(F8360),ISBLANK('Data Entry'!G8360),ISBLANK('Data Entry'!H8360)),0,1)</f>
        <v>0</v>
      </c>
    </row>
    <row r="8361" spans="1:19" x14ac:dyDescent="0.25">
      <c r="A8361">
        <f>'Data Entry'!A8361</f>
        <v>0</v>
      </c>
      <c r="B8361">
        <f>'Data Entry'!B8361</f>
        <v>0</v>
      </c>
      <c r="C8361">
        <f>'Data Entry'!C8361</f>
        <v>0</v>
      </c>
      <c r="D8361">
        <f>'Data Entry'!D8361</f>
        <v>0</v>
      </c>
      <c r="E8361">
        <f>'Data Entry'!E8361</f>
        <v>0</v>
      </c>
      <c r="F8361">
        <f>'Data Entry'!F8361</f>
        <v>0</v>
      </c>
      <c r="G8361" t="e">
        <f>('Data Entry'!G8361-HLOOKUP('Data Entry'!I8361,'CST Norms'!$A$48:$K$62,I8361,FALSE))/HLOOKUP('Data Entry'!I8361,'CST Norms'!$A$77:$K$91,I8361,FALSE)</f>
        <v>#N/A</v>
      </c>
      <c r="H8361" t="e">
        <f>( 'Data Entry'!H8361 - HLOOKUP('Data Entry'!I8361,'CST Norms'!$A$65:$K$75,8,FALSE) )/HLOOKUP('Data Entry'!I8361,'CST Norms'!$A$94:$K$104,8,FALSE)</f>
        <v>#N/A</v>
      </c>
      <c r="I8361">
        <f>'Data Entry'!$J8361</f>
        <v>0</v>
      </c>
      <c r="J8361" t="e">
        <f t="shared" si="784"/>
        <v>#N/A</v>
      </c>
      <c r="K8361" t="e">
        <f t="shared" si="785"/>
        <v>#N/A</v>
      </c>
      <c r="L8361" t="e">
        <f t="shared" si="786"/>
        <v>#N/A</v>
      </c>
      <c r="M8361" t="str">
        <f t="shared" si="781"/>
        <v>N/A</v>
      </c>
      <c r="N8361" t="str">
        <f t="shared" si="782"/>
        <v>N/A</v>
      </c>
      <c r="O8361" t="str">
        <f t="shared" si="783"/>
        <v>N/A</v>
      </c>
      <c r="S8361">
        <f>IF(OR(ISBLANK(B8361),ISBLANK(C8361),ISBLANK(D8361),ISBLANK(E8361),ISBLANK(F8361),ISBLANK('Data Entry'!G8361),ISBLANK('Data Entry'!H8361)),0,1)</f>
        <v>0</v>
      </c>
    </row>
    <row r="8362" spans="1:19" x14ac:dyDescent="0.25">
      <c r="A8362">
        <f>'Data Entry'!A8362</f>
        <v>0</v>
      </c>
      <c r="B8362">
        <f>'Data Entry'!B8362</f>
        <v>0</v>
      </c>
      <c r="C8362">
        <f>'Data Entry'!C8362</f>
        <v>0</v>
      </c>
      <c r="D8362">
        <f>'Data Entry'!D8362</f>
        <v>0</v>
      </c>
      <c r="E8362">
        <f>'Data Entry'!E8362</f>
        <v>0</v>
      </c>
      <c r="F8362">
        <f>'Data Entry'!F8362</f>
        <v>0</v>
      </c>
      <c r="G8362" t="e">
        <f>('Data Entry'!G8362-HLOOKUP('Data Entry'!I8362,'CST Norms'!$A$48:$K$62,I8362,FALSE))/HLOOKUP('Data Entry'!I8362,'CST Norms'!$A$77:$K$91,I8362,FALSE)</f>
        <v>#N/A</v>
      </c>
      <c r="H8362" t="e">
        <f>( 'Data Entry'!H8362 - HLOOKUP('Data Entry'!I8362,'CST Norms'!$A$65:$K$75,8,FALSE) )/HLOOKUP('Data Entry'!I8362,'CST Norms'!$A$94:$K$104,8,FALSE)</f>
        <v>#N/A</v>
      </c>
      <c r="I8362">
        <f>'Data Entry'!$J8362</f>
        <v>0</v>
      </c>
      <c r="J8362" t="e">
        <f t="shared" si="784"/>
        <v>#N/A</v>
      </c>
      <c r="K8362" t="e">
        <f t="shared" si="785"/>
        <v>#N/A</v>
      </c>
      <c r="L8362" t="e">
        <f t="shared" si="786"/>
        <v>#N/A</v>
      </c>
      <c r="M8362" t="str">
        <f t="shared" si="781"/>
        <v>N/A</v>
      </c>
      <c r="N8362" t="str">
        <f t="shared" si="782"/>
        <v>N/A</v>
      </c>
      <c r="O8362" t="str">
        <f t="shared" si="783"/>
        <v>N/A</v>
      </c>
      <c r="S8362">
        <f>IF(OR(ISBLANK(B8362),ISBLANK(C8362),ISBLANK(D8362),ISBLANK(E8362),ISBLANK(F8362),ISBLANK('Data Entry'!G8362),ISBLANK('Data Entry'!H8362)),0,1)</f>
        <v>0</v>
      </c>
    </row>
    <row r="8363" spans="1:19" x14ac:dyDescent="0.25">
      <c r="A8363">
        <f>'Data Entry'!A8363</f>
        <v>0</v>
      </c>
      <c r="B8363">
        <f>'Data Entry'!B8363</f>
        <v>0</v>
      </c>
      <c r="C8363">
        <f>'Data Entry'!C8363</f>
        <v>0</v>
      </c>
      <c r="D8363">
        <f>'Data Entry'!D8363</f>
        <v>0</v>
      </c>
      <c r="E8363">
        <f>'Data Entry'!E8363</f>
        <v>0</v>
      </c>
      <c r="F8363">
        <f>'Data Entry'!F8363</f>
        <v>0</v>
      </c>
      <c r="G8363" t="e">
        <f>('Data Entry'!G8363-HLOOKUP('Data Entry'!I8363,'CST Norms'!$A$48:$K$62,I8363,FALSE))/HLOOKUP('Data Entry'!I8363,'CST Norms'!$A$77:$K$91,I8363,FALSE)</f>
        <v>#N/A</v>
      </c>
      <c r="H8363" t="e">
        <f>( 'Data Entry'!H8363 - HLOOKUP('Data Entry'!I8363,'CST Norms'!$A$65:$K$75,8,FALSE) )/HLOOKUP('Data Entry'!I8363,'CST Norms'!$A$94:$K$104,8,FALSE)</f>
        <v>#N/A</v>
      </c>
      <c r="I8363">
        <f>'Data Entry'!$J8363</f>
        <v>0</v>
      </c>
      <c r="J8363" t="e">
        <f t="shared" si="784"/>
        <v>#N/A</v>
      </c>
      <c r="K8363" t="e">
        <f t="shared" si="785"/>
        <v>#N/A</v>
      </c>
      <c r="L8363" t="e">
        <f t="shared" si="786"/>
        <v>#N/A</v>
      </c>
      <c r="M8363" t="str">
        <f t="shared" si="781"/>
        <v>N/A</v>
      </c>
      <c r="N8363" t="str">
        <f t="shared" si="782"/>
        <v>N/A</v>
      </c>
      <c r="O8363" t="str">
        <f t="shared" si="783"/>
        <v>N/A</v>
      </c>
      <c r="S8363">
        <f>IF(OR(ISBLANK(B8363),ISBLANK(C8363),ISBLANK(D8363),ISBLANK(E8363),ISBLANK(F8363),ISBLANK('Data Entry'!G8363),ISBLANK('Data Entry'!H8363)),0,1)</f>
        <v>0</v>
      </c>
    </row>
    <row r="8364" spans="1:19" x14ac:dyDescent="0.25">
      <c r="A8364">
        <f>'Data Entry'!A8364</f>
        <v>0</v>
      </c>
      <c r="B8364">
        <f>'Data Entry'!B8364</f>
        <v>0</v>
      </c>
      <c r="C8364">
        <f>'Data Entry'!C8364</f>
        <v>0</v>
      </c>
      <c r="D8364">
        <f>'Data Entry'!D8364</f>
        <v>0</v>
      </c>
      <c r="E8364">
        <f>'Data Entry'!E8364</f>
        <v>0</v>
      </c>
      <c r="F8364">
        <f>'Data Entry'!F8364</f>
        <v>0</v>
      </c>
      <c r="G8364" t="e">
        <f>('Data Entry'!G8364-HLOOKUP('Data Entry'!I8364,'CST Norms'!$A$48:$K$62,I8364,FALSE))/HLOOKUP('Data Entry'!I8364,'CST Norms'!$A$77:$K$91,I8364,FALSE)</f>
        <v>#N/A</v>
      </c>
      <c r="H8364" t="e">
        <f>( 'Data Entry'!H8364 - HLOOKUP('Data Entry'!I8364,'CST Norms'!$A$65:$K$75,8,FALSE) )/HLOOKUP('Data Entry'!I8364,'CST Norms'!$A$94:$K$104,8,FALSE)</f>
        <v>#N/A</v>
      </c>
      <c r="I8364">
        <f>'Data Entry'!$J8364</f>
        <v>0</v>
      </c>
      <c r="J8364" t="e">
        <f t="shared" si="784"/>
        <v>#N/A</v>
      </c>
      <c r="K8364" t="e">
        <f t="shared" si="785"/>
        <v>#N/A</v>
      </c>
      <c r="L8364" t="e">
        <f t="shared" si="786"/>
        <v>#N/A</v>
      </c>
      <c r="M8364" t="str">
        <f t="shared" si="781"/>
        <v>N/A</v>
      </c>
      <c r="N8364" t="str">
        <f t="shared" si="782"/>
        <v>N/A</v>
      </c>
      <c r="O8364" t="str">
        <f t="shared" si="783"/>
        <v>N/A</v>
      </c>
      <c r="S8364">
        <f>IF(OR(ISBLANK(B8364),ISBLANK(C8364),ISBLANK(D8364),ISBLANK(E8364),ISBLANK(F8364),ISBLANK('Data Entry'!G8364),ISBLANK('Data Entry'!H8364)),0,1)</f>
        <v>0</v>
      </c>
    </row>
    <row r="8365" spans="1:19" x14ac:dyDescent="0.25">
      <c r="A8365">
        <f>'Data Entry'!A8365</f>
        <v>0</v>
      </c>
      <c r="B8365">
        <f>'Data Entry'!B8365</f>
        <v>0</v>
      </c>
      <c r="C8365">
        <f>'Data Entry'!C8365</f>
        <v>0</v>
      </c>
      <c r="D8365">
        <f>'Data Entry'!D8365</f>
        <v>0</v>
      </c>
      <c r="E8365">
        <f>'Data Entry'!E8365</f>
        <v>0</v>
      </c>
      <c r="F8365">
        <f>'Data Entry'!F8365</f>
        <v>0</v>
      </c>
      <c r="G8365" t="e">
        <f>('Data Entry'!G8365-HLOOKUP('Data Entry'!I8365,'CST Norms'!$A$48:$K$62,I8365,FALSE))/HLOOKUP('Data Entry'!I8365,'CST Norms'!$A$77:$K$91,I8365,FALSE)</f>
        <v>#N/A</v>
      </c>
      <c r="H8365" t="e">
        <f>( 'Data Entry'!H8365 - HLOOKUP('Data Entry'!I8365,'CST Norms'!$A$65:$K$75,8,FALSE) )/HLOOKUP('Data Entry'!I8365,'CST Norms'!$A$94:$K$104,8,FALSE)</f>
        <v>#N/A</v>
      </c>
      <c r="I8365">
        <f>'Data Entry'!$J8365</f>
        <v>0</v>
      </c>
      <c r="J8365" t="e">
        <f t="shared" si="784"/>
        <v>#N/A</v>
      </c>
      <c r="K8365" t="e">
        <f t="shared" si="785"/>
        <v>#N/A</v>
      </c>
      <c r="L8365" t="e">
        <f t="shared" si="786"/>
        <v>#N/A</v>
      </c>
      <c r="M8365" t="str">
        <f t="shared" si="781"/>
        <v>N/A</v>
      </c>
      <c r="N8365" t="str">
        <f t="shared" si="782"/>
        <v>N/A</v>
      </c>
      <c r="O8365" t="str">
        <f t="shared" si="783"/>
        <v>N/A</v>
      </c>
      <c r="S8365">
        <f>IF(OR(ISBLANK(B8365),ISBLANK(C8365),ISBLANK(D8365),ISBLANK(E8365),ISBLANK(F8365),ISBLANK('Data Entry'!G8365),ISBLANK('Data Entry'!H8365)),0,1)</f>
        <v>0</v>
      </c>
    </row>
    <row r="8366" spans="1:19" x14ac:dyDescent="0.25">
      <c r="A8366">
        <f>'Data Entry'!A8366</f>
        <v>0</v>
      </c>
      <c r="B8366">
        <f>'Data Entry'!B8366</f>
        <v>0</v>
      </c>
      <c r="C8366">
        <f>'Data Entry'!C8366</f>
        <v>0</v>
      </c>
      <c r="D8366">
        <f>'Data Entry'!D8366</f>
        <v>0</v>
      </c>
      <c r="E8366">
        <f>'Data Entry'!E8366</f>
        <v>0</v>
      </c>
      <c r="F8366">
        <f>'Data Entry'!F8366</f>
        <v>0</v>
      </c>
      <c r="G8366" t="e">
        <f>('Data Entry'!G8366-HLOOKUP('Data Entry'!I8366,'CST Norms'!$A$48:$K$62,I8366,FALSE))/HLOOKUP('Data Entry'!I8366,'CST Norms'!$A$77:$K$91,I8366,FALSE)</f>
        <v>#N/A</v>
      </c>
      <c r="H8366" t="e">
        <f>( 'Data Entry'!H8366 - HLOOKUP('Data Entry'!I8366,'CST Norms'!$A$65:$K$75,8,FALSE) )/HLOOKUP('Data Entry'!I8366,'CST Norms'!$A$94:$K$104,8,FALSE)</f>
        <v>#N/A</v>
      </c>
      <c r="I8366">
        <f>'Data Entry'!$J8366</f>
        <v>0</v>
      </c>
      <c r="J8366" t="e">
        <f t="shared" si="784"/>
        <v>#N/A</v>
      </c>
      <c r="K8366" t="e">
        <f t="shared" si="785"/>
        <v>#N/A</v>
      </c>
      <c r="L8366" t="e">
        <f t="shared" si="786"/>
        <v>#N/A</v>
      </c>
      <c r="M8366" t="str">
        <f t="shared" si="781"/>
        <v>N/A</v>
      </c>
      <c r="N8366" t="str">
        <f t="shared" si="782"/>
        <v>N/A</v>
      </c>
      <c r="O8366" t="str">
        <f t="shared" si="783"/>
        <v>N/A</v>
      </c>
      <c r="S8366">
        <f>IF(OR(ISBLANK(B8366),ISBLANK(C8366),ISBLANK(D8366),ISBLANK(E8366),ISBLANK(F8366),ISBLANK('Data Entry'!G8366),ISBLANK('Data Entry'!H8366)),0,1)</f>
        <v>0</v>
      </c>
    </row>
    <row r="8367" spans="1:19" x14ac:dyDescent="0.25">
      <c r="A8367">
        <f>'Data Entry'!A8367</f>
        <v>0</v>
      </c>
      <c r="B8367">
        <f>'Data Entry'!B8367</f>
        <v>0</v>
      </c>
      <c r="C8367">
        <f>'Data Entry'!C8367</f>
        <v>0</v>
      </c>
      <c r="D8367">
        <f>'Data Entry'!D8367</f>
        <v>0</v>
      </c>
      <c r="E8367">
        <f>'Data Entry'!E8367</f>
        <v>0</v>
      </c>
      <c r="F8367">
        <f>'Data Entry'!F8367</f>
        <v>0</v>
      </c>
      <c r="G8367" t="e">
        <f>('Data Entry'!G8367-HLOOKUP('Data Entry'!I8367,'CST Norms'!$A$48:$K$62,I8367,FALSE))/HLOOKUP('Data Entry'!I8367,'CST Norms'!$A$77:$K$91,I8367,FALSE)</f>
        <v>#N/A</v>
      </c>
      <c r="H8367" t="e">
        <f>( 'Data Entry'!H8367 - HLOOKUP('Data Entry'!I8367,'CST Norms'!$A$65:$K$75,8,FALSE) )/HLOOKUP('Data Entry'!I8367,'CST Norms'!$A$94:$K$104,8,FALSE)</f>
        <v>#N/A</v>
      </c>
      <c r="I8367">
        <f>'Data Entry'!$J8367</f>
        <v>0</v>
      </c>
      <c r="J8367" t="e">
        <f t="shared" si="784"/>
        <v>#N/A</v>
      </c>
      <c r="K8367" t="e">
        <f t="shared" si="785"/>
        <v>#N/A</v>
      </c>
      <c r="L8367" t="e">
        <f t="shared" si="786"/>
        <v>#N/A</v>
      </c>
      <c r="M8367" t="str">
        <f t="shared" si="781"/>
        <v>N/A</v>
      </c>
      <c r="N8367" t="str">
        <f t="shared" si="782"/>
        <v>N/A</v>
      </c>
      <c r="O8367" t="str">
        <f t="shared" si="783"/>
        <v>N/A</v>
      </c>
      <c r="S8367">
        <f>IF(OR(ISBLANK(B8367),ISBLANK(C8367),ISBLANK(D8367),ISBLANK(E8367),ISBLANK(F8367),ISBLANK('Data Entry'!G8367),ISBLANK('Data Entry'!H8367)),0,1)</f>
        <v>0</v>
      </c>
    </row>
    <row r="8368" spans="1:19" x14ac:dyDescent="0.25">
      <c r="A8368">
        <f>'Data Entry'!A8368</f>
        <v>0</v>
      </c>
      <c r="B8368">
        <f>'Data Entry'!B8368</f>
        <v>0</v>
      </c>
      <c r="C8368">
        <f>'Data Entry'!C8368</f>
        <v>0</v>
      </c>
      <c r="D8368">
        <f>'Data Entry'!D8368</f>
        <v>0</v>
      </c>
      <c r="E8368">
        <f>'Data Entry'!E8368</f>
        <v>0</v>
      </c>
      <c r="F8368">
        <f>'Data Entry'!F8368</f>
        <v>0</v>
      </c>
      <c r="G8368" t="e">
        <f>('Data Entry'!G8368-HLOOKUP('Data Entry'!I8368,'CST Norms'!$A$48:$K$62,I8368,FALSE))/HLOOKUP('Data Entry'!I8368,'CST Norms'!$A$77:$K$91,I8368,FALSE)</f>
        <v>#N/A</v>
      </c>
      <c r="H8368" t="e">
        <f>( 'Data Entry'!H8368 - HLOOKUP('Data Entry'!I8368,'CST Norms'!$A$65:$K$75,8,FALSE) )/HLOOKUP('Data Entry'!I8368,'CST Norms'!$A$94:$K$104,8,FALSE)</f>
        <v>#N/A</v>
      </c>
      <c r="I8368">
        <f>'Data Entry'!$J8368</f>
        <v>0</v>
      </c>
      <c r="J8368" t="e">
        <f t="shared" si="784"/>
        <v>#N/A</v>
      </c>
      <c r="K8368" t="e">
        <f t="shared" si="785"/>
        <v>#N/A</v>
      </c>
      <c r="L8368" t="e">
        <f t="shared" si="786"/>
        <v>#N/A</v>
      </c>
      <c r="M8368" t="str">
        <f t="shared" si="781"/>
        <v>N/A</v>
      </c>
      <c r="N8368" t="str">
        <f t="shared" si="782"/>
        <v>N/A</v>
      </c>
      <c r="O8368" t="str">
        <f t="shared" si="783"/>
        <v>N/A</v>
      </c>
      <c r="S8368">
        <f>IF(OR(ISBLANK(B8368),ISBLANK(C8368),ISBLANK(D8368),ISBLANK(E8368),ISBLANK(F8368),ISBLANK('Data Entry'!G8368),ISBLANK('Data Entry'!H8368)),0,1)</f>
        <v>0</v>
      </c>
    </row>
    <row r="8369" spans="1:19" x14ac:dyDescent="0.25">
      <c r="A8369">
        <f>'Data Entry'!A8369</f>
        <v>0</v>
      </c>
      <c r="B8369">
        <f>'Data Entry'!B8369</f>
        <v>0</v>
      </c>
      <c r="C8369">
        <f>'Data Entry'!C8369</f>
        <v>0</v>
      </c>
      <c r="D8369">
        <f>'Data Entry'!D8369</f>
        <v>0</v>
      </c>
      <c r="E8369">
        <f>'Data Entry'!E8369</f>
        <v>0</v>
      </c>
      <c r="F8369">
        <f>'Data Entry'!F8369</f>
        <v>0</v>
      </c>
      <c r="G8369" t="e">
        <f>('Data Entry'!G8369-HLOOKUP('Data Entry'!I8369,'CST Norms'!$A$48:$K$62,I8369,FALSE))/HLOOKUP('Data Entry'!I8369,'CST Norms'!$A$77:$K$91,I8369,FALSE)</f>
        <v>#N/A</v>
      </c>
      <c r="H8369" t="e">
        <f>( 'Data Entry'!H8369 - HLOOKUP('Data Entry'!I8369,'CST Norms'!$A$65:$K$75,8,FALSE) )/HLOOKUP('Data Entry'!I8369,'CST Norms'!$A$94:$K$104,8,FALSE)</f>
        <v>#N/A</v>
      </c>
      <c r="I8369">
        <f>'Data Entry'!$J8369</f>
        <v>0</v>
      </c>
      <c r="J8369" t="e">
        <f t="shared" si="784"/>
        <v>#N/A</v>
      </c>
      <c r="K8369" t="e">
        <f t="shared" si="785"/>
        <v>#N/A</v>
      </c>
      <c r="L8369" t="e">
        <f t="shared" si="786"/>
        <v>#N/A</v>
      </c>
      <c r="M8369" t="str">
        <f t="shared" si="781"/>
        <v>N/A</v>
      </c>
      <c r="N8369" t="str">
        <f t="shared" si="782"/>
        <v>N/A</v>
      </c>
      <c r="O8369" t="str">
        <f t="shared" si="783"/>
        <v>N/A</v>
      </c>
      <c r="S8369">
        <f>IF(OR(ISBLANK(B8369),ISBLANK(C8369),ISBLANK(D8369),ISBLANK(E8369),ISBLANK(F8369),ISBLANK('Data Entry'!G8369),ISBLANK('Data Entry'!H8369)),0,1)</f>
        <v>0</v>
      </c>
    </row>
    <row r="8370" spans="1:19" x14ac:dyDescent="0.25">
      <c r="A8370">
        <f>'Data Entry'!A8370</f>
        <v>0</v>
      </c>
      <c r="B8370">
        <f>'Data Entry'!B8370</f>
        <v>0</v>
      </c>
      <c r="C8370">
        <f>'Data Entry'!C8370</f>
        <v>0</v>
      </c>
      <c r="D8370">
        <f>'Data Entry'!D8370</f>
        <v>0</v>
      </c>
      <c r="E8370">
        <f>'Data Entry'!E8370</f>
        <v>0</v>
      </c>
      <c r="F8370">
        <f>'Data Entry'!F8370</f>
        <v>0</v>
      </c>
      <c r="G8370" t="e">
        <f>('Data Entry'!G8370-HLOOKUP('Data Entry'!I8370,'CST Norms'!$A$48:$K$62,I8370,FALSE))/HLOOKUP('Data Entry'!I8370,'CST Norms'!$A$77:$K$91,I8370,FALSE)</f>
        <v>#N/A</v>
      </c>
      <c r="H8370" t="e">
        <f>( 'Data Entry'!H8370 - HLOOKUP('Data Entry'!I8370,'CST Norms'!$A$65:$K$75,8,FALSE) )/HLOOKUP('Data Entry'!I8370,'CST Norms'!$A$94:$K$104,8,FALSE)</f>
        <v>#N/A</v>
      </c>
      <c r="I8370">
        <f>'Data Entry'!$J8370</f>
        <v>0</v>
      </c>
      <c r="J8370" t="e">
        <f t="shared" si="784"/>
        <v>#N/A</v>
      </c>
      <c r="K8370" t="e">
        <f t="shared" si="785"/>
        <v>#N/A</v>
      </c>
      <c r="L8370" t="e">
        <f t="shared" si="786"/>
        <v>#N/A</v>
      </c>
      <c r="M8370" t="str">
        <f t="shared" si="781"/>
        <v>N/A</v>
      </c>
      <c r="N8370" t="str">
        <f t="shared" si="782"/>
        <v>N/A</v>
      </c>
      <c r="O8370" t="str">
        <f t="shared" si="783"/>
        <v>N/A</v>
      </c>
      <c r="S8370">
        <f>IF(OR(ISBLANK(B8370),ISBLANK(C8370),ISBLANK(D8370),ISBLANK(E8370),ISBLANK(F8370),ISBLANK('Data Entry'!G8370),ISBLANK('Data Entry'!H8370)),0,1)</f>
        <v>0</v>
      </c>
    </row>
    <row r="8371" spans="1:19" x14ac:dyDescent="0.25">
      <c r="A8371">
        <f>'Data Entry'!A8371</f>
        <v>0</v>
      </c>
      <c r="B8371">
        <f>'Data Entry'!B8371</f>
        <v>0</v>
      </c>
      <c r="C8371">
        <f>'Data Entry'!C8371</f>
        <v>0</v>
      </c>
      <c r="D8371">
        <f>'Data Entry'!D8371</f>
        <v>0</v>
      </c>
      <c r="E8371">
        <f>'Data Entry'!E8371</f>
        <v>0</v>
      </c>
      <c r="F8371">
        <f>'Data Entry'!F8371</f>
        <v>0</v>
      </c>
      <c r="G8371" t="e">
        <f>('Data Entry'!G8371-HLOOKUP('Data Entry'!I8371,'CST Norms'!$A$48:$K$62,I8371,FALSE))/HLOOKUP('Data Entry'!I8371,'CST Norms'!$A$77:$K$91,I8371,FALSE)</f>
        <v>#N/A</v>
      </c>
      <c r="H8371" t="e">
        <f>( 'Data Entry'!H8371 - HLOOKUP('Data Entry'!I8371,'CST Norms'!$A$65:$K$75,8,FALSE) )/HLOOKUP('Data Entry'!I8371,'CST Norms'!$A$94:$K$104,8,FALSE)</f>
        <v>#N/A</v>
      </c>
      <c r="I8371">
        <f>'Data Entry'!$J8371</f>
        <v>0</v>
      </c>
      <c r="J8371" t="e">
        <f t="shared" si="784"/>
        <v>#N/A</v>
      </c>
      <c r="K8371" t="e">
        <f t="shared" si="785"/>
        <v>#N/A</v>
      </c>
      <c r="L8371" t="e">
        <f t="shared" si="786"/>
        <v>#N/A</v>
      </c>
      <c r="M8371" t="str">
        <f t="shared" si="781"/>
        <v>N/A</v>
      </c>
      <c r="N8371" t="str">
        <f t="shared" si="782"/>
        <v>N/A</v>
      </c>
      <c r="O8371" t="str">
        <f t="shared" si="783"/>
        <v>N/A</v>
      </c>
      <c r="S8371">
        <f>IF(OR(ISBLANK(B8371),ISBLANK(C8371),ISBLANK(D8371),ISBLANK(E8371),ISBLANK(F8371),ISBLANK('Data Entry'!G8371),ISBLANK('Data Entry'!H8371)),0,1)</f>
        <v>0</v>
      </c>
    </row>
    <row r="8372" spans="1:19" x14ac:dyDescent="0.25">
      <c r="A8372">
        <f>'Data Entry'!A8372</f>
        <v>0</v>
      </c>
      <c r="B8372">
        <f>'Data Entry'!B8372</f>
        <v>0</v>
      </c>
      <c r="C8372">
        <f>'Data Entry'!C8372</f>
        <v>0</v>
      </c>
      <c r="D8372">
        <f>'Data Entry'!D8372</f>
        <v>0</v>
      </c>
      <c r="E8372">
        <f>'Data Entry'!E8372</f>
        <v>0</v>
      </c>
      <c r="F8372">
        <f>'Data Entry'!F8372</f>
        <v>0</v>
      </c>
      <c r="G8372" t="e">
        <f>('Data Entry'!G8372-HLOOKUP('Data Entry'!I8372,'CST Norms'!$A$48:$K$62,I8372,FALSE))/HLOOKUP('Data Entry'!I8372,'CST Norms'!$A$77:$K$91,I8372,FALSE)</f>
        <v>#N/A</v>
      </c>
      <c r="H8372" t="e">
        <f>( 'Data Entry'!H8372 - HLOOKUP('Data Entry'!I8372,'CST Norms'!$A$65:$K$75,8,FALSE) )/HLOOKUP('Data Entry'!I8372,'CST Norms'!$A$94:$K$104,8,FALSE)</f>
        <v>#N/A</v>
      </c>
      <c r="I8372">
        <f>'Data Entry'!$J8372</f>
        <v>0</v>
      </c>
      <c r="J8372" t="e">
        <f t="shared" si="784"/>
        <v>#N/A</v>
      </c>
      <c r="K8372" t="e">
        <f t="shared" si="785"/>
        <v>#N/A</v>
      </c>
      <c r="L8372" t="e">
        <f t="shared" si="786"/>
        <v>#N/A</v>
      </c>
      <c r="M8372" t="str">
        <f t="shared" si="781"/>
        <v>N/A</v>
      </c>
      <c r="N8372" t="str">
        <f t="shared" si="782"/>
        <v>N/A</v>
      </c>
      <c r="O8372" t="str">
        <f t="shared" si="783"/>
        <v>N/A</v>
      </c>
      <c r="S8372">
        <f>IF(OR(ISBLANK(B8372),ISBLANK(C8372),ISBLANK(D8372),ISBLANK(E8372),ISBLANK(F8372),ISBLANK('Data Entry'!G8372),ISBLANK('Data Entry'!H8372)),0,1)</f>
        <v>0</v>
      </c>
    </row>
    <row r="8373" spans="1:19" x14ac:dyDescent="0.25">
      <c r="A8373">
        <f>'Data Entry'!A8373</f>
        <v>0</v>
      </c>
      <c r="B8373">
        <f>'Data Entry'!B8373</f>
        <v>0</v>
      </c>
      <c r="C8373">
        <f>'Data Entry'!C8373</f>
        <v>0</v>
      </c>
      <c r="D8373">
        <f>'Data Entry'!D8373</f>
        <v>0</v>
      </c>
      <c r="E8373">
        <f>'Data Entry'!E8373</f>
        <v>0</v>
      </c>
      <c r="F8373">
        <f>'Data Entry'!F8373</f>
        <v>0</v>
      </c>
      <c r="G8373" t="e">
        <f>('Data Entry'!G8373-HLOOKUP('Data Entry'!I8373,'CST Norms'!$A$48:$K$62,I8373,FALSE))/HLOOKUP('Data Entry'!I8373,'CST Norms'!$A$77:$K$91,I8373,FALSE)</f>
        <v>#N/A</v>
      </c>
      <c r="H8373" t="e">
        <f>( 'Data Entry'!H8373 - HLOOKUP('Data Entry'!I8373,'CST Norms'!$A$65:$K$75,8,FALSE) )/HLOOKUP('Data Entry'!I8373,'CST Norms'!$A$94:$K$104,8,FALSE)</f>
        <v>#N/A</v>
      </c>
      <c r="I8373">
        <f>'Data Entry'!$J8373</f>
        <v>0</v>
      </c>
      <c r="J8373" t="e">
        <f t="shared" si="784"/>
        <v>#N/A</v>
      </c>
      <c r="K8373" t="e">
        <f t="shared" si="785"/>
        <v>#N/A</v>
      </c>
      <c r="L8373" t="e">
        <f t="shared" si="786"/>
        <v>#N/A</v>
      </c>
      <c r="M8373" t="str">
        <f t="shared" si="781"/>
        <v>N/A</v>
      </c>
      <c r="N8373" t="str">
        <f t="shared" si="782"/>
        <v>N/A</v>
      </c>
      <c r="O8373" t="str">
        <f t="shared" si="783"/>
        <v>N/A</v>
      </c>
      <c r="S8373">
        <f>IF(OR(ISBLANK(B8373),ISBLANK(C8373),ISBLANK(D8373),ISBLANK(E8373),ISBLANK(F8373),ISBLANK('Data Entry'!G8373),ISBLANK('Data Entry'!H8373)),0,1)</f>
        <v>0</v>
      </c>
    </row>
    <row r="8374" spans="1:19" x14ac:dyDescent="0.25">
      <c r="A8374">
        <f>'Data Entry'!A8374</f>
        <v>0</v>
      </c>
      <c r="B8374">
        <f>'Data Entry'!B8374</f>
        <v>0</v>
      </c>
      <c r="C8374">
        <f>'Data Entry'!C8374</f>
        <v>0</v>
      </c>
      <c r="D8374">
        <f>'Data Entry'!D8374</f>
        <v>0</v>
      </c>
      <c r="E8374">
        <f>'Data Entry'!E8374</f>
        <v>0</v>
      </c>
      <c r="F8374">
        <f>'Data Entry'!F8374</f>
        <v>0</v>
      </c>
      <c r="G8374" t="e">
        <f>('Data Entry'!G8374-HLOOKUP('Data Entry'!I8374,'CST Norms'!$A$48:$K$62,I8374,FALSE))/HLOOKUP('Data Entry'!I8374,'CST Norms'!$A$77:$K$91,I8374,FALSE)</f>
        <v>#N/A</v>
      </c>
      <c r="H8374" t="e">
        <f>( 'Data Entry'!H8374 - HLOOKUP('Data Entry'!I8374,'CST Norms'!$A$65:$K$75,8,FALSE) )/HLOOKUP('Data Entry'!I8374,'CST Norms'!$A$94:$K$104,8,FALSE)</f>
        <v>#N/A</v>
      </c>
      <c r="I8374">
        <f>'Data Entry'!$J8374</f>
        <v>0</v>
      </c>
      <c r="J8374" t="e">
        <f t="shared" si="784"/>
        <v>#N/A</v>
      </c>
      <c r="K8374" t="e">
        <f t="shared" si="785"/>
        <v>#N/A</v>
      </c>
      <c r="L8374" t="e">
        <f t="shared" si="786"/>
        <v>#N/A</v>
      </c>
      <c r="M8374" t="str">
        <f t="shared" si="781"/>
        <v>N/A</v>
      </c>
      <c r="N8374" t="str">
        <f t="shared" si="782"/>
        <v>N/A</v>
      </c>
      <c r="O8374" t="str">
        <f t="shared" si="783"/>
        <v>N/A</v>
      </c>
      <c r="S8374">
        <f>IF(OR(ISBLANK(B8374),ISBLANK(C8374),ISBLANK(D8374),ISBLANK(E8374),ISBLANK(F8374),ISBLANK('Data Entry'!G8374),ISBLANK('Data Entry'!H8374)),0,1)</f>
        <v>0</v>
      </c>
    </row>
    <row r="8375" spans="1:19" x14ac:dyDescent="0.25">
      <c r="A8375">
        <f>'Data Entry'!A8375</f>
        <v>0</v>
      </c>
      <c r="B8375">
        <f>'Data Entry'!B8375</f>
        <v>0</v>
      </c>
      <c r="C8375">
        <f>'Data Entry'!C8375</f>
        <v>0</v>
      </c>
      <c r="D8375">
        <f>'Data Entry'!D8375</f>
        <v>0</v>
      </c>
      <c r="E8375">
        <f>'Data Entry'!E8375</f>
        <v>0</v>
      </c>
      <c r="F8375">
        <f>'Data Entry'!F8375</f>
        <v>0</v>
      </c>
      <c r="G8375" t="e">
        <f>('Data Entry'!G8375-HLOOKUP('Data Entry'!I8375,'CST Norms'!$A$48:$K$62,I8375,FALSE))/HLOOKUP('Data Entry'!I8375,'CST Norms'!$A$77:$K$91,I8375,FALSE)</f>
        <v>#N/A</v>
      </c>
      <c r="H8375" t="e">
        <f>( 'Data Entry'!H8375 - HLOOKUP('Data Entry'!I8375,'CST Norms'!$A$65:$K$75,8,FALSE) )/HLOOKUP('Data Entry'!I8375,'CST Norms'!$A$94:$K$104,8,FALSE)</f>
        <v>#N/A</v>
      </c>
      <c r="I8375">
        <f>'Data Entry'!$J8375</f>
        <v>0</v>
      </c>
      <c r="J8375" t="e">
        <f t="shared" si="784"/>
        <v>#N/A</v>
      </c>
      <c r="K8375" t="e">
        <f t="shared" si="785"/>
        <v>#N/A</v>
      </c>
      <c r="L8375" t="e">
        <f t="shared" si="786"/>
        <v>#N/A</v>
      </c>
      <c r="M8375" t="str">
        <f t="shared" si="781"/>
        <v>N/A</v>
      </c>
      <c r="N8375" t="str">
        <f t="shared" si="782"/>
        <v>N/A</v>
      </c>
      <c r="O8375" t="str">
        <f t="shared" si="783"/>
        <v>N/A</v>
      </c>
      <c r="S8375">
        <f>IF(OR(ISBLANK(B8375),ISBLANK(C8375),ISBLANK(D8375),ISBLANK(E8375),ISBLANK(F8375),ISBLANK('Data Entry'!G8375),ISBLANK('Data Entry'!H8375)),0,1)</f>
        <v>0</v>
      </c>
    </row>
    <row r="8376" spans="1:19" x14ac:dyDescent="0.25">
      <c r="A8376">
        <f>'Data Entry'!A8376</f>
        <v>0</v>
      </c>
      <c r="B8376">
        <f>'Data Entry'!B8376</f>
        <v>0</v>
      </c>
      <c r="C8376">
        <f>'Data Entry'!C8376</f>
        <v>0</v>
      </c>
      <c r="D8376">
        <f>'Data Entry'!D8376</f>
        <v>0</v>
      </c>
      <c r="E8376">
        <f>'Data Entry'!E8376</f>
        <v>0</v>
      </c>
      <c r="F8376">
        <f>'Data Entry'!F8376</f>
        <v>0</v>
      </c>
      <c r="G8376" t="e">
        <f>('Data Entry'!G8376-HLOOKUP('Data Entry'!I8376,'CST Norms'!$A$48:$K$62,I8376,FALSE))/HLOOKUP('Data Entry'!I8376,'CST Norms'!$A$77:$K$91,I8376,FALSE)</f>
        <v>#N/A</v>
      </c>
      <c r="H8376" t="e">
        <f>( 'Data Entry'!H8376 - HLOOKUP('Data Entry'!I8376,'CST Norms'!$A$65:$K$75,8,FALSE) )/HLOOKUP('Data Entry'!I8376,'CST Norms'!$A$94:$K$104,8,FALSE)</f>
        <v>#N/A</v>
      </c>
      <c r="I8376">
        <f>'Data Entry'!$J8376</f>
        <v>0</v>
      </c>
      <c r="J8376" t="e">
        <f t="shared" si="784"/>
        <v>#N/A</v>
      </c>
      <c r="K8376" t="e">
        <f t="shared" si="785"/>
        <v>#N/A</v>
      </c>
      <c r="L8376" t="e">
        <f t="shared" si="786"/>
        <v>#N/A</v>
      </c>
      <c r="M8376" t="str">
        <f t="shared" si="781"/>
        <v>N/A</v>
      </c>
      <c r="N8376" t="str">
        <f t="shared" si="782"/>
        <v>N/A</v>
      </c>
      <c r="O8376" t="str">
        <f t="shared" si="783"/>
        <v>N/A</v>
      </c>
      <c r="S8376">
        <f>IF(OR(ISBLANK(B8376),ISBLANK(C8376),ISBLANK(D8376),ISBLANK(E8376),ISBLANK(F8376),ISBLANK('Data Entry'!G8376),ISBLANK('Data Entry'!H8376)),0,1)</f>
        <v>0</v>
      </c>
    </row>
    <row r="8377" spans="1:19" x14ac:dyDescent="0.25">
      <c r="A8377">
        <f>'Data Entry'!A8377</f>
        <v>0</v>
      </c>
      <c r="B8377">
        <f>'Data Entry'!B8377</f>
        <v>0</v>
      </c>
      <c r="C8377">
        <f>'Data Entry'!C8377</f>
        <v>0</v>
      </c>
      <c r="D8377">
        <f>'Data Entry'!D8377</f>
        <v>0</v>
      </c>
      <c r="E8377">
        <f>'Data Entry'!E8377</f>
        <v>0</v>
      </c>
      <c r="F8377">
        <f>'Data Entry'!F8377</f>
        <v>0</v>
      </c>
      <c r="G8377" t="e">
        <f>('Data Entry'!G8377-HLOOKUP('Data Entry'!I8377,'CST Norms'!$A$48:$K$62,I8377,FALSE))/HLOOKUP('Data Entry'!I8377,'CST Norms'!$A$77:$K$91,I8377,FALSE)</f>
        <v>#N/A</v>
      </c>
      <c r="H8377" t="e">
        <f>( 'Data Entry'!H8377 - HLOOKUP('Data Entry'!I8377,'CST Norms'!$A$65:$K$75,8,FALSE) )/HLOOKUP('Data Entry'!I8377,'CST Norms'!$A$94:$K$104,8,FALSE)</f>
        <v>#N/A</v>
      </c>
      <c r="I8377">
        <f>'Data Entry'!$J8377</f>
        <v>0</v>
      </c>
      <c r="J8377" t="e">
        <f t="shared" si="784"/>
        <v>#N/A</v>
      </c>
      <c r="K8377" t="e">
        <f t="shared" si="785"/>
        <v>#N/A</v>
      </c>
      <c r="L8377" t="e">
        <f t="shared" si="786"/>
        <v>#N/A</v>
      </c>
      <c r="M8377" t="str">
        <f t="shared" si="781"/>
        <v>N/A</v>
      </c>
      <c r="N8377" t="str">
        <f t="shared" si="782"/>
        <v>N/A</v>
      </c>
      <c r="O8377" t="str">
        <f t="shared" si="783"/>
        <v>N/A</v>
      </c>
      <c r="S8377">
        <f>IF(OR(ISBLANK(B8377),ISBLANK(C8377),ISBLANK(D8377),ISBLANK(E8377),ISBLANK(F8377),ISBLANK('Data Entry'!G8377),ISBLANK('Data Entry'!H8377)),0,1)</f>
        <v>0</v>
      </c>
    </row>
    <row r="8378" spans="1:19" x14ac:dyDescent="0.25">
      <c r="A8378">
        <f>'Data Entry'!A8378</f>
        <v>0</v>
      </c>
      <c r="B8378">
        <f>'Data Entry'!B8378</f>
        <v>0</v>
      </c>
      <c r="C8378">
        <f>'Data Entry'!C8378</f>
        <v>0</v>
      </c>
      <c r="D8378">
        <f>'Data Entry'!D8378</f>
        <v>0</v>
      </c>
      <c r="E8378">
        <f>'Data Entry'!E8378</f>
        <v>0</v>
      </c>
      <c r="F8378">
        <f>'Data Entry'!F8378</f>
        <v>0</v>
      </c>
      <c r="G8378" t="e">
        <f>('Data Entry'!G8378-HLOOKUP('Data Entry'!I8378,'CST Norms'!$A$48:$K$62,I8378,FALSE))/HLOOKUP('Data Entry'!I8378,'CST Norms'!$A$77:$K$91,I8378,FALSE)</f>
        <v>#N/A</v>
      </c>
      <c r="H8378" t="e">
        <f>( 'Data Entry'!H8378 - HLOOKUP('Data Entry'!I8378,'CST Norms'!$A$65:$K$75,8,FALSE) )/HLOOKUP('Data Entry'!I8378,'CST Norms'!$A$94:$K$104,8,FALSE)</f>
        <v>#N/A</v>
      </c>
      <c r="I8378">
        <f>'Data Entry'!$J8378</f>
        <v>0</v>
      </c>
      <c r="J8378" t="e">
        <f t="shared" si="784"/>
        <v>#N/A</v>
      </c>
      <c r="K8378" t="e">
        <f t="shared" si="785"/>
        <v>#N/A</v>
      </c>
      <c r="L8378" t="e">
        <f t="shared" si="786"/>
        <v>#N/A</v>
      </c>
      <c r="M8378" t="str">
        <f t="shared" si="781"/>
        <v>N/A</v>
      </c>
      <c r="N8378" t="str">
        <f t="shared" si="782"/>
        <v>N/A</v>
      </c>
      <c r="O8378" t="str">
        <f t="shared" si="783"/>
        <v>N/A</v>
      </c>
      <c r="S8378">
        <f>IF(OR(ISBLANK(B8378),ISBLANK(C8378),ISBLANK(D8378),ISBLANK(E8378),ISBLANK(F8378),ISBLANK('Data Entry'!G8378),ISBLANK('Data Entry'!H8378)),0,1)</f>
        <v>0</v>
      </c>
    </row>
    <row r="8379" spans="1:19" x14ac:dyDescent="0.25">
      <c r="A8379">
        <f>'Data Entry'!A8379</f>
        <v>0</v>
      </c>
      <c r="B8379">
        <f>'Data Entry'!B8379</f>
        <v>0</v>
      </c>
      <c r="C8379">
        <f>'Data Entry'!C8379</f>
        <v>0</v>
      </c>
      <c r="D8379">
        <f>'Data Entry'!D8379</f>
        <v>0</v>
      </c>
      <c r="E8379">
        <f>'Data Entry'!E8379</f>
        <v>0</v>
      </c>
      <c r="F8379">
        <f>'Data Entry'!F8379</f>
        <v>0</v>
      </c>
      <c r="G8379" t="e">
        <f>('Data Entry'!G8379-HLOOKUP('Data Entry'!I8379,'CST Norms'!$A$48:$K$62,I8379,FALSE))/HLOOKUP('Data Entry'!I8379,'CST Norms'!$A$77:$K$91,I8379,FALSE)</f>
        <v>#N/A</v>
      </c>
      <c r="H8379" t="e">
        <f>( 'Data Entry'!H8379 - HLOOKUP('Data Entry'!I8379,'CST Norms'!$A$65:$K$75,8,FALSE) )/HLOOKUP('Data Entry'!I8379,'CST Norms'!$A$94:$K$104,8,FALSE)</f>
        <v>#N/A</v>
      </c>
      <c r="I8379">
        <f>'Data Entry'!$J8379</f>
        <v>0</v>
      </c>
      <c r="J8379" t="e">
        <f t="shared" si="784"/>
        <v>#N/A</v>
      </c>
      <c r="K8379" t="e">
        <f t="shared" si="785"/>
        <v>#N/A</v>
      </c>
      <c r="L8379" t="e">
        <f t="shared" si="786"/>
        <v>#N/A</v>
      </c>
      <c r="M8379" t="str">
        <f t="shared" si="781"/>
        <v>N/A</v>
      </c>
      <c r="N8379" t="str">
        <f t="shared" si="782"/>
        <v>N/A</v>
      </c>
      <c r="O8379" t="str">
        <f t="shared" si="783"/>
        <v>N/A</v>
      </c>
      <c r="S8379">
        <f>IF(OR(ISBLANK(B8379),ISBLANK(C8379),ISBLANK(D8379),ISBLANK(E8379),ISBLANK(F8379),ISBLANK('Data Entry'!G8379),ISBLANK('Data Entry'!H8379)),0,1)</f>
        <v>0</v>
      </c>
    </row>
    <row r="8380" spans="1:19" x14ac:dyDescent="0.25">
      <c r="A8380">
        <f>'Data Entry'!A8380</f>
        <v>0</v>
      </c>
      <c r="B8380">
        <f>'Data Entry'!B8380</f>
        <v>0</v>
      </c>
      <c r="C8380">
        <f>'Data Entry'!C8380</f>
        <v>0</v>
      </c>
      <c r="D8380">
        <f>'Data Entry'!D8380</f>
        <v>0</v>
      </c>
      <c r="E8380">
        <f>'Data Entry'!E8380</f>
        <v>0</v>
      </c>
      <c r="F8380">
        <f>'Data Entry'!F8380</f>
        <v>0</v>
      </c>
      <c r="G8380" t="e">
        <f>('Data Entry'!G8380-HLOOKUP('Data Entry'!I8380,'CST Norms'!$A$48:$K$62,I8380,FALSE))/HLOOKUP('Data Entry'!I8380,'CST Norms'!$A$77:$K$91,I8380,FALSE)</f>
        <v>#N/A</v>
      </c>
      <c r="H8380" t="e">
        <f>( 'Data Entry'!H8380 - HLOOKUP('Data Entry'!I8380,'CST Norms'!$A$65:$K$75,8,FALSE) )/HLOOKUP('Data Entry'!I8380,'CST Norms'!$A$94:$K$104,8,FALSE)</f>
        <v>#N/A</v>
      </c>
      <c r="I8380">
        <f>'Data Entry'!$J8380</f>
        <v>0</v>
      </c>
      <c r="J8380" t="e">
        <f t="shared" si="784"/>
        <v>#N/A</v>
      </c>
      <c r="K8380" t="e">
        <f t="shared" si="785"/>
        <v>#N/A</v>
      </c>
      <c r="L8380" t="e">
        <f t="shared" si="786"/>
        <v>#N/A</v>
      </c>
      <c r="M8380" t="str">
        <f t="shared" si="781"/>
        <v>N/A</v>
      </c>
      <c r="N8380" t="str">
        <f t="shared" si="782"/>
        <v>N/A</v>
      </c>
      <c r="O8380" t="str">
        <f t="shared" si="783"/>
        <v>N/A</v>
      </c>
      <c r="S8380">
        <f>IF(OR(ISBLANK(B8380),ISBLANK(C8380),ISBLANK(D8380),ISBLANK(E8380),ISBLANK(F8380),ISBLANK('Data Entry'!G8380),ISBLANK('Data Entry'!H8380)),0,1)</f>
        <v>0</v>
      </c>
    </row>
    <row r="8381" spans="1:19" x14ac:dyDescent="0.25">
      <c r="A8381">
        <f>'Data Entry'!A8381</f>
        <v>0</v>
      </c>
      <c r="B8381">
        <f>'Data Entry'!B8381</f>
        <v>0</v>
      </c>
      <c r="C8381">
        <f>'Data Entry'!C8381</f>
        <v>0</v>
      </c>
      <c r="D8381">
        <f>'Data Entry'!D8381</f>
        <v>0</v>
      </c>
      <c r="E8381">
        <f>'Data Entry'!E8381</f>
        <v>0</v>
      </c>
      <c r="F8381">
        <f>'Data Entry'!F8381</f>
        <v>0</v>
      </c>
      <c r="G8381" t="e">
        <f>('Data Entry'!G8381-HLOOKUP('Data Entry'!I8381,'CST Norms'!$A$48:$K$62,I8381,FALSE))/HLOOKUP('Data Entry'!I8381,'CST Norms'!$A$77:$K$91,I8381,FALSE)</f>
        <v>#N/A</v>
      </c>
      <c r="H8381" t="e">
        <f>( 'Data Entry'!H8381 - HLOOKUP('Data Entry'!I8381,'CST Norms'!$A$65:$K$75,8,FALSE) )/HLOOKUP('Data Entry'!I8381,'CST Norms'!$A$94:$K$104,8,FALSE)</f>
        <v>#N/A</v>
      </c>
      <c r="I8381">
        <f>'Data Entry'!$J8381</f>
        <v>0</v>
      </c>
      <c r="J8381" t="e">
        <f t="shared" si="784"/>
        <v>#N/A</v>
      </c>
      <c r="K8381" t="e">
        <f t="shared" si="785"/>
        <v>#N/A</v>
      </c>
      <c r="L8381" t="e">
        <f t="shared" si="786"/>
        <v>#N/A</v>
      </c>
      <c r="M8381" t="str">
        <f t="shared" si="781"/>
        <v>N/A</v>
      </c>
      <c r="N8381" t="str">
        <f t="shared" si="782"/>
        <v>N/A</v>
      </c>
      <c r="O8381" t="str">
        <f t="shared" si="783"/>
        <v>N/A</v>
      </c>
      <c r="S8381">
        <f>IF(OR(ISBLANK(B8381),ISBLANK(C8381),ISBLANK(D8381),ISBLANK(E8381),ISBLANK(F8381),ISBLANK('Data Entry'!G8381),ISBLANK('Data Entry'!H8381)),0,1)</f>
        <v>0</v>
      </c>
    </row>
    <row r="8382" spans="1:19" x14ac:dyDescent="0.25">
      <c r="A8382">
        <f>'Data Entry'!A8382</f>
        <v>0</v>
      </c>
      <c r="B8382">
        <f>'Data Entry'!B8382</f>
        <v>0</v>
      </c>
      <c r="C8382">
        <f>'Data Entry'!C8382</f>
        <v>0</v>
      </c>
      <c r="D8382">
        <f>'Data Entry'!D8382</f>
        <v>0</v>
      </c>
      <c r="E8382">
        <f>'Data Entry'!E8382</f>
        <v>0</v>
      </c>
      <c r="F8382">
        <f>'Data Entry'!F8382</f>
        <v>0</v>
      </c>
      <c r="G8382" t="e">
        <f>('Data Entry'!G8382-HLOOKUP('Data Entry'!I8382,'CST Norms'!$A$48:$K$62,I8382,FALSE))/HLOOKUP('Data Entry'!I8382,'CST Norms'!$A$77:$K$91,I8382,FALSE)</f>
        <v>#N/A</v>
      </c>
      <c r="H8382" t="e">
        <f>( 'Data Entry'!H8382 - HLOOKUP('Data Entry'!I8382,'CST Norms'!$A$65:$K$75,8,FALSE) )/HLOOKUP('Data Entry'!I8382,'CST Norms'!$A$94:$K$104,8,FALSE)</f>
        <v>#N/A</v>
      </c>
      <c r="I8382">
        <f>'Data Entry'!$J8382</f>
        <v>0</v>
      </c>
      <c r="J8382" t="e">
        <f t="shared" si="784"/>
        <v>#N/A</v>
      </c>
      <c r="K8382" t="e">
        <f t="shared" si="785"/>
        <v>#N/A</v>
      </c>
      <c r="L8382" t="e">
        <f t="shared" si="786"/>
        <v>#N/A</v>
      </c>
      <c r="M8382" t="str">
        <f t="shared" si="781"/>
        <v>N/A</v>
      </c>
      <c r="N8382" t="str">
        <f t="shared" si="782"/>
        <v>N/A</v>
      </c>
      <c r="O8382" t="str">
        <f t="shared" si="783"/>
        <v>N/A</v>
      </c>
      <c r="S8382">
        <f>IF(OR(ISBLANK(B8382),ISBLANK(C8382),ISBLANK(D8382),ISBLANK(E8382),ISBLANK(F8382),ISBLANK('Data Entry'!G8382),ISBLANK('Data Entry'!H8382)),0,1)</f>
        <v>0</v>
      </c>
    </row>
    <row r="8383" spans="1:19" x14ac:dyDescent="0.25">
      <c r="A8383">
        <f>'Data Entry'!A8383</f>
        <v>0</v>
      </c>
      <c r="B8383">
        <f>'Data Entry'!B8383</f>
        <v>0</v>
      </c>
      <c r="C8383">
        <f>'Data Entry'!C8383</f>
        <v>0</v>
      </c>
      <c r="D8383">
        <f>'Data Entry'!D8383</f>
        <v>0</v>
      </c>
      <c r="E8383">
        <f>'Data Entry'!E8383</f>
        <v>0</v>
      </c>
      <c r="F8383">
        <f>'Data Entry'!F8383</f>
        <v>0</v>
      </c>
      <c r="G8383" t="e">
        <f>('Data Entry'!G8383-HLOOKUP('Data Entry'!I8383,'CST Norms'!$A$48:$K$62,I8383,FALSE))/HLOOKUP('Data Entry'!I8383,'CST Norms'!$A$77:$K$91,I8383,FALSE)</f>
        <v>#N/A</v>
      </c>
      <c r="H8383" t="e">
        <f>( 'Data Entry'!H8383 - HLOOKUP('Data Entry'!I8383,'CST Norms'!$A$65:$K$75,8,FALSE) )/HLOOKUP('Data Entry'!I8383,'CST Norms'!$A$94:$K$104,8,FALSE)</f>
        <v>#N/A</v>
      </c>
      <c r="I8383">
        <f>'Data Entry'!$J8383</f>
        <v>0</v>
      </c>
      <c r="J8383" t="e">
        <f t="shared" si="784"/>
        <v>#N/A</v>
      </c>
      <c r="K8383" t="e">
        <f t="shared" si="785"/>
        <v>#N/A</v>
      </c>
      <c r="L8383" t="e">
        <f t="shared" si="786"/>
        <v>#N/A</v>
      </c>
      <c r="M8383" t="str">
        <f t="shared" si="781"/>
        <v>N/A</v>
      </c>
      <c r="N8383" t="str">
        <f t="shared" si="782"/>
        <v>N/A</v>
      </c>
      <c r="O8383" t="str">
        <f t="shared" si="783"/>
        <v>N/A</v>
      </c>
      <c r="S8383">
        <f>IF(OR(ISBLANK(B8383),ISBLANK(C8383),ISBLANK(D8383),ISBLANK(E8383),ISBLANK(F8383),ISBLANK('Data Entry'!G8383),ISBLANK('Data Entry'!H8383)),0,1)</f>
        <v>0</v>
      </c>
    </row>
    <row r="8384" spans="1:19" x14ac:dyDescent="0.25">
      <c r="A8384">
        <f>'Data Entry'!A8384</f>
        <v>0</v>
      </c>
      <c r="B8384">
        <f>'Data Entry'!B8384</f>
        <v>0</v>
      </c>
      <c r="C8384">
        <f>'Data Entry'!C8384</f>
        <v>0</v>
      </c>
      <c r="D8384">
        <f>'Data Entry'!D8384</f>
        <v>0</v>
      </c>
      <c r="E8384">
        <f>'Data Entry'!E8384</f>
        <v>0</v>
      </c>
      <c r="F8384">
        <f>'Data Entry'!F8384</f>
        <v>0</v>
      </c>
      <c r="G8384" t="e">
        <f>('Data Entry'!G8384-HLOOKUP('Data Entry'!I8384,'CST Norms'!$A$48:$K$62,I8384,FALSE))/HLOOKUP('Data Entry'!I8384,'CST Norms'!$A$77:$K$91,I8384,FALSE)</f>
        <v>#N/A</v>
      </c>
      <c r="H8384" t="e">
        <f>( 'Data Entry'!H8384 - HLOOKUP('Data Entry'!I8384,'CST Norms'!$A$65:$K$75,8,FALSE) )/HLOOKUP('Data Entry'!I8384,'CST Norms'!$A$94:$K$104,8,FALSE)</f>
        <v>#N/A</v>
      </c>
      <c r="I8384">
        <f>'Data Entry'!$J8384</f>
        <v>0</v>
      </c>
      <c r="J8384" t="e">
        <f t="shared" si="784"/>
        <v>#N/A</v>
      </c>
      <c r="K8384" t="e">
        <f t="shared" si="785"/>
        <v>#N/A</v>
      </c>
      <c r="L8384" t="e">
        <f t="shared" si="786"/>
        <v>#N/A</v>
      </c>
      <c r="M8384" t="str">
        <f t="shared" si="781"/>
        <v>N/A</v>
      </c>
      <c r="N8384" t="str">
        <f t="shared" si="782"/>
        <v>N/A</v>
      </c>
      <c r="O8384" t="str">
        <f t="shared" si="783"/>
        <v>N/A</v>
      </c>
      <c r="S8384">
        <f>IF(OR(ISBLANK(B8384),ISBLANK(C8384),ISBLANK(D8384),ISBLANK(E8384),ISBLANK(F8384),ISBLANK('Data Entry'!G8384),ISBLANK('Data Entry'!H8384)),0,1)</f>
        <v>0</v>
      </c>
    </row>
    <row r="8385" spans="1:19" x14ac:dyDescent="0.25">
      <c r="A8385">
        <f>'Data Entry'!A8385</f>
        <v>0</v>
      </c>
      <c r="B8385">
        <f>'Data Entry'!B8385</f>
        <v>0</v>
      </c>
      <c r="C8385">
        <f>'Data Entry'!C8385</f>
        <v>0</v>
      </c>
      <c r="D8385">
        <f>'Data Entry'!D8385</f>
        <v>0</v>
      </c>
      <c r="E8385">
        <f>'Data Entry'!E8385</f>
        <v>0</v>
      </c>
      <c r="F8385">
        <f>'Data Entry'!F8385</f>
        <v>0</v>
      </c>
      <c r="G8385" t="e">
        <f>('Data Entry'!G8385-HLOOKUP('Data Entry'!I8385,'CST Norms'!$A$48:$K$62,I8385,FALSE))/HLOOKUP('Data Entry'!I8385,'CST Norms'!$A$77:$K$91,I8385,FALSE)</f>
        <v>#N/A</v>
      </c>
      <c r="H8385" t="e">
        <f>( 'Data Entry'!H8385 - HLOOKUP('Data Entry'!I8385,'CST Norms'!$A$65:$K$75,8,FALSE) )/HLOOKUP('Data Entry'!I8385,'CST Norms'!$A$94:$K$104,8,FALSE)</f>
        <v>#N/A</v>
      </c>
      <c r="I8385">
        <f>'Data Entry'!$J8385</f>
        <v>0</v>
      </c>
      <c r="J8385" t="e">
        <f t="shared" si="784"/>
        <v>#N/A</v>
      </c>
      <c r="K8385" t="e">
        <f t="shared" si="785"/>
        <v>#N/A</v>
      </c>
      <c r="L8385" t="e">
        <f t="shared" si="786"/>
        <v>#N/A</v>
      </c>
      <c r="M8385" t="str">
        <f t="shared" si="781"/>
        <v>N/A</v>
      </c>
      <c r="N8385" t="str">
        <f t="shared" si="782"/>
        <v>N/A</v>
      </c>
      <c r="O8385" t="str">
        <f t="shared" si="783"/>
        <v>N/A</v>
      </c>
      <c r="S8385">
        <f>IF(OR(ISBLANK(B8385),ISBLANK(C8385),ISBLANK(D8385),ISBLANK(E8385),ISBLANK(F8385),ISBLANK('Data Entry'!G8385),ISBLANK('Data Entry'!H8385)),0,1)</f>
        <v>0</v>
      </c>
    </row>
    <row r="8386" spans="1:19" x14ac:dyDescent="0.25">
      <c r="A8386">
        <f>'Data Entry'!A8386</f>
        <v>0</v>
      </c>
      <c r="B8386">
        <f>'Data Entry'!B8386</f>
        <v>0</v>
      </c>
      <c r="C8386">
        <f>'Data Entry'!C8386</f>
        <v>0</v>
      </c>
      <c r="D8386">
        <f>'Data Entry'!D8386</f>
        <v>0</v>
      </c>
      <c r="E8386">
        <f>'Data Entry'!E8386</f>
        <v>0</v>
      </c>
      <c r="F8386">
        <f>'Data Entry'!F8386</f>
        <v>0</v>
      </c>
      <c r="G8386" t="e">
        <f>('Data Entry'!G8386-HLOOKUP('Data Entry'!I8386,'CST Norms'!$A$48:$K$62,I8386,FALSE))/HLOOKUP('Data Entry'!I8386,'CST Norms'!$A$77:$K$91,I8386,FALSE)</f>
        <v>#N/A</v>
      </c>
      <c r="H8386" t="e">
        <f>( 'Data Entry'!H8386 - HLOOKUP('Data Entry'!I8386,'CST Norms'!$A$65:$K$75,8,FALSE) )/HLOOKUP('Data Entry'!I8386,'CST Norms'!$A$94:$K$104,8,FALSE)</f>
        <v>#N/A</v>
      </c>
      <c r="I8386">
        <f>'Data Entry'!$J8386</f>
        <v>0</v>
      </c>
      <c r="J8386" t="e">
        <f t="shared" si="784"/>
        <v>#N/A</v>
      </c>
      <c r="K8386" t="e">
        <f t="shared" si="785"/>
        <v>#N/A</v>
      </c>
      <c r="L8386" t="e">
        <f t="shared" si="786"/>
        <v>#N/A</v>
      </c>
      <c r="M8386" t="str">
        <f t="shared" ref="M8386:M8449" si="787">IF($S8386=1,NORMSDIST(J8386),"N/A")</f>
        <v>N/A</v>
      </c>
      <c r="N8386" t="str">
        <f t="shared" ref="N8386:N8449" si="788">IF($S8386=1,NORMSDIST(K8386),"N/A")</f>
        <v>N/A</v>
      </c>
      <c r="O8386" t="str">
        <f t="shared" ref="O8386:O8449" si="789">IF($S8386=1,NORMSDIST(L8386),"N/A")</f>
        <v>N/A</v>
      </c>
      <c r="S8386">
        <f>IF(OR(ISBLANK(B8386),ISBLANK(C8386),ISBLANK(D8386),ISBLANK(E8386),ISBLANK(F8386),ISBLANK('Data Entry'!G8386),ISBLANK('Data Entry'!H8386)),0,1)</f>
        <v>0</v>
      </c>
    </row>
    <row r="8387" spans="1:19" x14ac:dyDescent="0.25">
      <c r="A8387">
        <f>'Data Entry'!A8387</f>
        <v>0</v>
      </c>
      <c r="B8387">
        <f>'Data Entry'!B8387</f>
        <v>0</v>
      </c>
      <c r="C8387">
        <f>'Data Entry'!C8387</f>
        <v>0</v>
      </c>
      <c r="D8387">
        <f>'Data Entry'!D8387</f>
        <v>0</v>
      </c>
      <c r="E8387">
        <f>'Data Entry'!E8387</f>
        <v>0</v>
      </c>
      <c r="F8387">
        <f>'Data Entry'!F8387</f>
        <v>0</v>
      </c>
      <c r="G8387" t="e">
        <f>('Data Entry'!G8387-HLOOKUP('Data Entry'!I8387,'CST Norms'!$A$48:$K$62,I8387,FALSE))/HLOOKUP('Data Entry'!I8387,'CST Norms'!$A$77:$K$91,I8387,FALSE)</f>
        <v>#N/A</v>
      </c>
      <c r="H8387" t="e">
        <f>( 'Data Entry'!H8387 - HLOOKUP('Data Entry'!I8387,'CST Norms'!$A$65:$K$75,8,FALSE) )/HLOOKUP('Data Entry'!I8387,'CST Norms'!$A$94:$K$104,8,FALSE)</f>
        <v>#N/A</v>
      </c>
      <c r="I8387">
        <f>'Data Entry'!$J8387</f>
        <v>0</v>
      </c>
      <c r="J8387" t="e">
        <f t="shared" si="784"/>
        <v>#N/A</v>
      </c>
      <c r="K8387" t="e">
        <f t="shared" si="785"/>
        <v>#N/A</v>
      </c>
      <c r="L8387" t="e">
        <f t="shared" si="786"/>
        <v>#N/A</v>
      </c>
      <c r="M8387" t="str">
        <f t="shared" si="787"/>
        <v>N/A</v>
      </c>
      <c r="N8387" t="str">
        <f t="shared" si="788"/>
        <v>N/A</v>
      </c>
      <c r="O8387" t="str">
        <f t="shared" si="789"/>
        <v>N/A</v>
      </c>
      <c r="S8387">
        <f>IF(OR(ISBLANK(B8387),ISBLANK(C8387),ISBLANK(D8387),ISBLANK(E8387),ISBLANK(F8387),ISBLANK('Data Entry'!G8387),ISBLANK('Data Entry'!H8387)),0,1)</f>
        <v>0</v>
      </c>
    </row>
    <row r="8388" spans="1:19" x14ac:dyDescent="0.25">
      <c r="A8388">
        <f>'Data Entry'!A8388</f>
        <v>0</v>
      </c>
      <c r="B8388">
        <f>'Data Entry'!B8388</f>
        <v>0</v>
      </c>
      <c r="C8388">
        <f>'Data Entry'!C8388</f>
        <v>0</v>
      </c>
      <c r="D8388">
        <f>'Data Entry'!D8388</f>
        <v>0</v>
      </c>
      <c r="E8388">
        <f>'Data Entry'!E8388</f>
        <v>0</v>
      </c>
      <c r="F8388">
        <f>'Data Entry'!F8388</f>
        <v>0</v>
      </c>
      <c r="G8388" t="e">
        <f>('Data Entry'!G8388-HLOOKUP('Data Entry'!I8388,'CST Norms'!$A$48:$K$62,I8388,FALSE))/HLOOKUP('Data Entry'!I8388,'CST Norms'!$A$77:$K$91,I8388,FALSE)</f>
        <v>#N/A</v>
      </c>
      <c r="H8388" t="e">
        <f>( 'Data Entry'!H8388 - HLOOKUP('Data Entry'!I8388,'CST Norms'!$A$65:$K$75,8,FALSE) )/HLOOKUP('Data Entry'!I8388,'CST Norms'!$A$94:$K$104,8,FALSE)</f>
        <v>#N/A</v>
      </c>
      <c r="I8388">
        <f>'Data Entry'!$J8388</f>
        <v>0</v>
      </c>
      <c r="J8388" t="e">
        <f t="shared" si="784"/>
        <v>#N/A</v>
      </c>
      <c r="K8388" t="e">
        <f t="shared" si="785"/>
        <v>#N/A</v>
      </c>
      <c r="L8388" t="e">
        <f t="shared" si="786"/>
        <v>#N/A</v>
      </c>
      <c r="M8388" t="str">
        <f t="shared" si="787"/>
        <v>N/A</v>
      </c>
      <c r="N8388" t="str">
        <f t="shared" si="788"/>
        <v>N/A</v>
      </c>
      <c r="O8388" t="str">
        <f t="shared" si="789"/>
        <v>N/A</v>
      </c>
      <c r="S8388">
        <f>IF(OR(ISBLANK(B8388),ISBLANK(C8388),ISBLANK(D8388),ISBLANK(E8388),ISBLANK(F8388),ISBLANK('Data Entry'!G8388),ISBLANK('Data Entry'!H8388)),0,1)</f>
        <v>0</v>
      </c>
    </row>
    <row r="8389" spans="1:19" x14ac:dyDescent="0.25">
      <c r="A8389">
        <f>'Data Entry'!A8389</f>
        <v>0</v>
      </c>
      <c r="B8389">
        <f>'Data Entry'!B8389</f>
        <v>0</v>
      </c>
      <c r="C8389">
        <f>'Data Entry'!C8389</f>
        <v>0</v>
      </c>
      <c r="D8389">
        <f>'Data Entry'!D8389</f>
        <v>0</v>
      </c>
      <c r="E8389">
        <f>'Data Entry'!E8389</f>
        <v>0</v>
      </c>
      <c r="F8389">
        <f>'Data Entry'!F8389</f>
        <v>0</v>
      </c>
      <c r="G8389" t="e">
        <f>('Data Entry'!G8389-HLOOKUP('Data Entry'!I8389,'CST Norms'!$A$48:$K$62,I8389,FALSE))/HLOOKUP('Data Entry'!I8389,'CST Norms'!$A$77:$K$91,I8389,FALSE)</f>
        <v>#N/A</v>
      </c>
      <c r="H8389" t="e">
        <f>( 'Data Entry'!H8389 - HLOOKUP('Data Entry'!I8389,'CST Norms'!$A$65:$K$75,8,FALSE) )/HLOOKUP('Data Entry'!I8389,'CST Norms'!$A$94:$K$104,8,FALSE)</f>
        <v>#N/A</v>
      </c>
      <c r="I8389">
        <f>'Data Entry'!$J8389</f>
        <v>0</v>
      </c>
      <c r="J8389" t="e">
        <f t="shared" si="784"/>
        <v>#N/A</v>
      </c>
      <c r="K8389" t="e">
        <f t="shared" si="785"/>
        <v>#N/A</v>
      </c>
      <c r="L8389" t="e">
        <f t="shared" si="786"/>
        <v>#N/A</v>
      </c>
      <c r="M8389" t="str">
        <f t="shared" si="787"/>
        <v>N/A</v>
      </c>
      <c r="N8389" t="str">
        <f t="shared" si="788"/>
        <v>N/A</v>
      </c>
      <c r="O8389" t="str">
        <f t="shared" si="789"/>
        <v>N/A</v>
      </c>
      <c r="S8389">
        <f>IF(OR(ISBLANK(B8389),ISBLANK(C8389),ISBLANK(D8389),ISBLANK(E8389),ISBLANK(F8389),ISBLANK('Data Entry'!G8389),ISBLANK('Data Entry'!H8389)),0,1)</f>
        <v>0</v>
      </c>
    </row>
    <row r="8390" spans="1:19" x14ac:dyDescent="0.25">
      <c r="A8390">
        <f>'Data Entry'!A8390</f>
        <v>0</v>
      </c>
      <c r="B8390">
        <f>'Data Entry'!B8390</f>
        <v>0</v>
      </c>
      <c r="C8390">
        <f>'Data Entry'!C8390</f>
        <v>0</v>
      </c>
      <c r="D8390">
        <f>'Data Entry'!D8390</f>
        <v>0</v>
      </c>
      <c r="E8390">
        <f>'Data Entry'!E8390</f>
        <v>0</v>
      </c>
      <c r="F8390">
        <f>'Data Entry'!F8390</f>
        <v>0</v>
      </c>
      <c r="G8390" t="e">
        <f>('Data Entry'!G8390-HLOOKUP('Data Entry'!I8390,'CST Norms'!$A$48:$K$62,I8390,FALSE))/HLOOKUP('Data Entry'!I8390,'CST Norms'!$A$77:$K$91,I8390,FALSE)</f>
        <v>#N/A</v>
      </c>
      <c r="H8390" t="e">
        <f>( 'Data Entry'!H8390 - HLOOKUP('Data Entry'!I8390,'CST Norms'!$A$65:$K$75,8,FALSE) )/HLOOKUP('Data Entry'!I8390,'CST Norms'!$A$94:$K$104,8,FALSE)</f>
        <v>#N/A</v>
      </c>
      <c r="I8390">
        <f>'Data Entry'!$J8390</f>
        <v>0</v>
      </c>
      <c r="J8390" t="e">
        <f t="shared" si="784"/>
        <v>#N/A</v>
      </c>
      <c r="K8390" t="e">
        <f t="shared" si="785"/>
        <v>#N/A</v>
      </c>
      <c r="L8390" t="e">
        <f t="shared" si="786"/>
        <v>#N/A</v>
      </c>
      <c r="M8390" t="str">
        <f t="shared" si="787"/>
        <v>N/A</v>
      </c>
      <c r="N8390" t="str">
        <f t="shared" si="788"/>
        <v>N/A</v>
      </c>
      <c r="O8390" t="str">
        <f t="shared" si="789"/>
        <v>N/A</v>
      </c>
      <c r="S8390">
        <f>IF(OR(ISBLANK(B8390),ISBLANK(C8390),ISBLANK(D8390),ISBLANK(E8390),ISBLANK(F8390),ISBLANK('Data Entry'!G8390),ISBLANK('Data Entry'!H8390)),0,1)</f>
        <v>0</v>
      </c>
    </row>
    <row r="8391" spans="1:19" x14ac:dyDescent="0.25">
      <c r="A8391">
        <f>'Data Entry'!A8391</f>
        <v>0</v>
      </c>
      <c r="B8391">
        <f>'Data Entry'!B8391</f>
        <v>0</v>
      </c>
      <c r="C8391">
        <f>'Data Entry'!C8391</f>
        <v>0</v>
      </c>
      <c r="D8391">
        <f>'Data Entry'!D8391</f>
        <v>0</v>
      </c>
      <c r="E8391">
        <f>'Data Entry'!E8391</f>
        <v>0</v>
      </c>
      <c r="F8391">
        <f>'Data Entry'!F8391</f>
        <v>0</v>
      </c>
      <c r="G8391" t="e">
        <f>('Data Entry'!G8391-HLOOKUP('Data Entry'!I8391,'CST Norms'!$A$48:$K$62,I8391,FALSE))/HLOOKUP('Data Entry'!I8391,'CST Norms'!$A$77:$K$91,I8391,FALSE)</f>
        <v>#N/A</v>
      </c>
      <c r="H8391" t="e">
        <f>( 'Data Entry'!H8391 - HLOOKUP('Data Entry'!I8391,'CST Norms'!$A$65:$K$75,8,FALSE) )/HLOOKUP('Data Entry'!I8391,'CST Norms'!$A$94:$K$104,8,FALSE)</f>
        <v>#N/A</v>
      </c>
      <c r="I8391">
        <f>'Data Entry'!$J8391</f>
        <v>0</v>
      </c>
      <c r="J8391" t="e">
        <f t="shared" si="784"/>
        <v>#N/A</v>
      </c>
      <c r="K8391" t="e">
        <f t="shared" si="785"/>
        <v>#N/A</v>
      </c>
      <c r="L8391" t="e">
        <f t="shared" si="786"/>
        <v>#N/A</v>
      </c>
      <c r="M8391" t="str">
        <f t="shared" si="787"/>
        <v>N/A</v>
      </c>
      <c r="N8391" t="str">
        <f t="shared" si="788"/>
        <v>N/A</v>
      </c>
      <c r="O8391" t="str">
        <f t="shared" si="789"/>
        <v>N/A</v>
      </c>
      <c r="S8391">
        <f>IF(OR(ISBLANK(B8391),ISBLANK(C8391),ISBLANK(D8391),ISBLANK(E8391),ISBLANK(F8391),ISBLANK('Data Entry'!G8391),ISBLANK('Data Entry'!H8391)),0,1)</f>
        <v>0</v>
      </c>
    </row>
    <row r="8392" spans="1:19" x14ac:dyDescent="0.25">
      <c r="A8392">
        <f>'Data Entry'!A8392</f>
        <v>0</v>
      </c>
      <c r="B8392">
        <f>'Data Entry'!B8392</f>
        <v>0</v>
      </c>
      <c r="C8392">
        <f>'Data Entry'!C8392</f>
        <v>0</v>
      </c>
      <c r="D8392">
        <f>'Data Entry'!D8392</f>
        <v>0</v>
      </c>
      <c r="E8392">
        <f>'Data Entry'!E8392</f>
        <v>0</v>
      </c>
      <c r="F8392">
        <f>'Data Entry'!F8392</f>
        <v>0</v>
      </c>
      <c r="G8392" t="e">
        <f>('Data Entry'!G8392-HLOOKUP('Data Entry'!I8392,'CST Norms'!$A$48:$K$62,I8392,FALSE))/HLOOKUP('Data Entry'!I8392,'CST Norms'!$A$77:$K$91,I8392,FALSE)</f>
        <v>#N/A</v>
      </c>
      <c r="H8392" t="e">
        <f>( 'Data Entry'!H8392 - HLOOKUP('Data Entry'!I8392,'CST Norms'!$A$65:$K$75,8,FALSE) )/HLOOKUP('Data Entry'!I8392,'CST Norms'!$A$94:$K$104,8,FALSE)</f>
        <v>#N/A</v>
      </c>
      <c r="I8392">
        <f>'Data Entry'!$J8392</f>
        <v>0</v>
      </c>
      <c r="J8392" t="e">
        <f t="shared" si="784"/>
        <v>#N/A</v>
      </c>
      <c r="K8392" t="e">
        <f t="shared" si="785"/>
        <v>#N/A</v>
      </c>
      <c r="L8392" t="e">
        <f t="shared" si="786"/>
        <v>#N/A</v>
      </c>
      <c r="M8392" t="str">
        <f t="shared" si="787"/>
        <v>N/A</v>
      </c>
      <c r="N8392" t="str">
        <f t="shared" si="788"/>
        <v>N/A</v>
      </c>
      <c r="O8392" t="str">
        <f t="shared" si="789"/>
        <v>N/A</v>
      </c>
      <c r="S8392">
        <f>IF(OR(ISBLANK(B8392),ISBLANK(C8392),ISBLANK(D8392),ISBLANK(E8392),ISBLANK(F8392),ISBLANK('Data Entry'!G8392),ISBLANK('Data Entry'!H8392)),0,1)</f>
        <v>0</v>
      </c>
    </row>
    <row r="8393" spans="1:19" x14ac:dyDescent="0.25">
      <c r="A8393">
        <f>'Data Entry'!A8393</f>
        <v>0</v>
      </c>
      <c r="B8393">
        <f>'Data Entry'!B8393</f>
        <v>0</v>
      </c>
      <c r="C8393">
        <f>'Data Entry'!C8393</f>
        <v>0</v>
      </c>
      <c r="D8393">
        <f>'Data Entry'!D8393</f>
        <v>0</v>
      </c>
      <c r="E8393">
        <f>'Data Entry'!E8393</f>
        <v>0</v>
      </c>
      <c r="F8393">
        <f>'Data Entry'!F8393</f>
        <v>0</v>
      </c>
      <c r="G8393" t="e">
        <f>('Data Entry'!G8393-HLOOKUP('Data Entry'!I8393,'CST Norms'!$A$48:$K$62,I8393,FALSE))/HLOOKUP('Data Entry'!I8393,'CST Norms'!$A$77:$K$91,I8393,FALSE)</f>
        <v>#N/A</v>
      </c>
      <c r="H8393" t="e">
        <f>( 'Data Entry'!H8393 - HLOOKUP('Data Entry'!I8393,'CST Norms'!$A$65:$K$75,8,FALSE) )/HLOOKUP('Data Entry'!I8393,'CST Norms'!$A$94:$K$104,8,FALSE)</f>
        <v>#N/A</v>
      </c>
      <c r="I8393">
        <f>'Data Entry'!$J8393</f>
        <v>0</v>
      </c>
      <c r="J8393" t="e">
        <f t="shared" si="784"/>
        <v>#N/A</v>
      </c>
      <c r="K8393" t="e">
        <f t="shared" si="785"/>
        <v>#N/A</v>
      </c>
      <c r="L8393" t="e">
        <f t="shared" si="786"/>
        <v>#N/A</v>
      </c>
      <c r="M8393" t="str">
        <f t="shared" si="787"/>
        <v>N/A</v>
      </c>
      <c r="N8393" t="str">
        <f t="shared" si="788"/>
        <v>N/A</v>
      </c>
      <c r="O8393" t="str">
        <f t="shared" si="789"/>
        <v>N/A</v>
      </c>
      <c r="S8393">
        <f>IF(OR(ISBLANK(B8393),ISBLANK(C8393),ISBLANK(D8393),ISBLANK(E8393),ISBLANK(F8393),ISBLANK('Data Entry'!G8393),ISBLANK('Data Entry'!H8393)),0,1)</f>
        <v>0</v>
      </c>
    </row>
    <row r="8394" spans="1:19" x14ac:dyDescent="0.25">
      <c r="A8394">
        <f>'Data Entry'!A8394</f>
        <v>0</v>
      </c>
      <c r="B8394">
        <f>'Data Entry'!B8394</f>
        <v>0</v>
      </c>
      <c r="C8394">
        <f>'Data Entry'!C8394</f>
        <v>0</v>
      </c>
      <c r="D8394">
        <f>'Data Entry'!D8394</f>
        <v>0</v>
      </c>
      <c r="E8394">
        <f>'Data Entry'!E8394</f>
        <v>0</v>
      </c>
      <c r="F8394">
        <f>'Data Entry'!F8394</f>
        <v>0</v>
      </c>
      <c r="G8394" t="e">
        <f>('Data Entry'!G8394-HLOOKUP('Data Entry'!I8394,'CST Norms'!$A$48:$K$62,I8394,FALSE))/HLOOKUP('Data Entry'!I8394,'CST Norms'!$A$77:$K$91,I8394,FALSE)</f>
        <v>#N/A</v>
      </c>
      <c r="H8394" t="e">
        <f>( 'Data Entry'!H8394 - HLOOKUP('Data Entry'!I8394,'CST Norms'!$A$65:$K$75,8,FALSE) )/HLOOKUP('Data Entry'!I8394,'CST Norms'!$A$94:$K$104,8,FALSE)</f>
        <v>#N/A</v>
      </c>
      <c r="I8394">
        <f>'Data Entry'!$J8394</f>
        <v>0</v>
      </c>
      <c r="J8394" t="e">
        <f t="shared" si="784"/>
        <v>#N/A</v>
      </c>
      <c r="K8394" t="e">
        <f t="shared" si="785"/>
        <v>#N/A</v>
      </c>
      <c r="L8394" t="e">
        <f t="shared" si="786"/>
        <v>#N/A</v>
      </c>
      <c r="M8394" t="str">
        <f t="shared" si="787"/>
        <v>N/A</v>
      </c>
      <c r="N8394" t="str">
        <f t="shared" si="788"/>
        <v>N/A</v>
      </c>
      <c r="O8394" t="str">
        <f t="shared" si="789"/>
        <v>N/A</v>
      </c>
      <c r="S8394">
        <f>IF(OR(ISBLANK(B8394),ISBLANK(C8394),ISBLANK(D8394),ISBLANK(E8394),ISBLANK(F8394),ISBLANK('Data Entry'!G8394),ISBLANK('Data Entry'!H8394)),0,1)</f>
        <v>0</v>
      </c>
    </row>
    <row r="8395" spans="1:19" x14ac:dyDescent="0.25">
      <c r="A8395">
        <f>'Data Entry'!A8395</f>
        <v>0</v>
      </c>
      <c r="B8395">
        <f>'Data Entry'!B8395</f>
        <v>0</v>
      </c>
      <c r="C8395">
        <f>'Data Entry'!C8395</f>
        <v>0</v>
      </c>
      <c r="D8395">
        <f>'Data Entry'!D8395</f>
        <v>0</v>
      </c>
      <c r="E8395">
        <f>'Data Entry'!E8395</f>
        <v>0</v>
      </c>
      <c r="F8395">
        <f>'Data Entry'!F8395</f>
        <v>0</v>
      </c>
      <c r="G8395" t="e">
        <f>('Data Entry'!G8395-HLOOKUP('Data Entry'!I8395,'CST Norms'!$A$48:$K$62,I8395,FALSE))/HLOOKUP('Data Entry'!I8395,'CST Norms'!$A$77:$K$91,I8395,FALSE)</f>
        <v>#N/A</v>
      </c>
      <c r="H8395" t="e">
        <f>( 'Data Entry'!H8395 - HLOOKUP('Data Entry'!I8395,'CST Norms'!$A$65:$K$75,8,FALSE) )/HLOOKUP('Data Entry'!I8395,'CST Norms'!$A$94:$K$104,8,FALSE)</f>
        <v>#N/A</v>
      </c>
      <c r="I8395">
        <f>'Data Entry'!$J8395</f>
        <v>0</v>
      </c>
      <c r="J8395" t="e">
        <f t="shared" si="784"/>
        <v>#N/A</v>
      </c>
      <c r="K8395" t="e">
        <f t="shared" si="785"/>
        <v>#N/A</v>
      </c>
      <c r="L8395" t="e">
        <f t="shared" si="786"/>
        <v>#N/A</v>
      </c>
      <c r="M8395" t="str">
        <f t="shared" si="787"/>
        <v>N/A</v>
      </c>
      <c r="N8395" t="str">
        <f t="shared" si="788"/>
        <v>N/A</v>
      </c>
      <c r="O8395" t="str">
        <f t="shared" si="789"/>
        <v>N/A</v>
      </c>
      <c r="S8395">
        <f>IF(OR(ISBLANK(B8395),ISBLANK(C8395),ISBLANK(D8395),ISBLANK(E8395),ISBLANK(F8395),ISBLANK('Data Entry'!G8395),ISBLANK('Data Entry'!H8395)),0,1)</f>
        <v>0</v>
      </c>
    </row>
    <row r="8396" spans="1:19" x14ac:dyDescent="0.25">
      <c r="A8396">
        <f>'Data Entry'!A8396</f>
        <v>0</v>
      </c>
      <c r="B8396">
        <f>'Data Entry'!B8396</f>
        <v>0</v>
      </c>
      <c r="C8396">
        <f>'Data Entry'!C8396</f>
        <v>0</v>
      </c>
      <c r="D8396">
        <f>'Data Entry'!D8396</f>
        <v>0</v>
      </c>
      <c r="E8396">
        <f>'Data Entry'!E8396</f>
        <v>0</v>
      </c>
      <c r="F8396">
        <f>'Data Entry'!F8396</f>
        <v>0</v>
      </c>
      <c r="G8396" t="e">
        <f>('Data Entry'!G8396-HLOOKUP('Data Entry'!I8396,'CST Norms'!$A$48:$K$62,I8396,FALSE))/HLOOKUP('Data Entry'!I8396,'CST Norms'!$A$77:$K$91,I8396,FALSE)</f>
        <v>#N/A</v>
      </c>
      <c r="H8396" t="e">
        <f>( 'Data Entry'!H8396 - HLOOKUP('Data Entry'!I8396,'CST Norms'!$A$65:$K$75,8,FALSE) )/HLOOKUP('Data Entry'!I8396,'CST Norms'!$A$94:$K$104,8,FALSE)</f>
        <v>#N/A</v>
      </c>
      <c r="I8396">
        <f>'Data Entry'!$J8396</f>
        <v>0</v>
      </c>
      <c r="J8396" t="e">
        <f t="shared" ref="J8396:J8459" si="790">U$30+$B8396*U$8+$C8396*U$10+$D8396*U$12+$E8396*U$14+$F8396*U$16+$G8396*IF(I8396=8,U$20,IF(I8396=9,U$22,IF(I8396=10,U$24,"")))+$H8396*U$18+U$26*IF(I8396=8,1,0)+U$28*IF(I8396=10,1,0)</f>
        <v>#N/A</v>
      </c>
      <c r="K8396" t="e">
        <f t="shared" ref="K8396:K8459" si="791">V$30+$B8396*V$8+$C8396*V$10+$D8396*V$12+$E8396*V$14+$F8396*V$16+$G8396*IF(I8396=8,V$20,IF(I8396=9,V$22,IF(I8396=10,V$24,"")))+$H8396*V$18+V$26*IF(I8396=8,1,0)+V8413*IF(I8396=10,1,0)</f>
        <v>#N/A</v>
      </c>
      <c r="L8396" t="e">
        <f t="shared" ref="L8396:L8459" si="792">W$30+$B8396*W$8+$C8396*W$10+$D8396*W$12+$E8396*W$14+$F8396*W$16+$G8396*IF(I8396=8,W$20,IF(I8396=9,W$22,IF(I8396=10,W$24,"")))+$H8396*W$18+W$26*IF(I8396=8,1,0)+W$28*IF(I8396=10,1,0)</f>
        <v>#N/A</v>
      </c>
      <c r="M8396" t="str">
        <f t="shared" si="787"/>
        <v>N/A</v>
      </c>
      <c r="N8396" t="str">
        <f t="shared" si="788"/>
        <v>N/A</v>
      </c>
      <c r="O8396" t="str">
        <f t="shared" si="789"/>
        <v>N/A</v>
      </c>
      <c r="S8396">
        <f>IF(OR(ISBLANK(B8396),ISBLANK(C8396),ISBLANK(D8396),ISBLANK(E8396),ISBLANK(F8396),ISBLANK('Data Entry'!G8396),ISBLANK('Data Entry'!H8396)),0,1)</f>
        <v>0</v>
      </c>
    </row>
    <row r="8397" spans="1:19" x14ac:dyDescent="0.25">
      <c r="A8397">
        <f>'Data Entry'!A8397</f>
        <v>0</v>
      </c>
      <c r="B8397">
        <f>'Data Entry'!B8397</f>
        <v>0</v>
      </c>
      <c r="C8397">
        <f>'Data Entry'!C8397</f>
        <v>0</v>
      </c>
      <c r="D8397">
        <f>'Data Entry'!D8397</f>
        <v>0</v>
      </c>
      <c r="E8397">
        <f>'Data Entry'!E8397</f>
        <v>0</v>
      </c>
      <c r="F8397">
        <f>'Data Entry'!F8397</f>
        <v>0</v>
      </c>
      <c r="G8397" t="e">
        <f>('Data Entry'!G8397-HLOOKUP('Data Entry'!I8397,'CST Norms'!$A$48:$K$62,I8397,FALSE))/HLOOKUP('Data Entry'!I8397,'CST Norms'!$A$77:$K$91,I8397,FALSE)</f>
        <v>#N/A</v>
      </c>
      <c r="H8397" t="e">
        <f>( 'Data Entry'!H8397 - HLOOKUP('Data Entry'!I8397,'CST Norms'!$A$65:$K$75,8,FALSE) )/HLOOKUP('Data Entry'!I8397,'CST Norms'!$A$94:$K$104,8,FALSE)</f>
        <v>#N/A</v>
      </c>
      <c r="I8397">
        <f>'Data Entry'!$J8397</f>
        <v>0</v>
      </c>
      <c r="J8397" t="e">
        <f t="shared" si="790"/>
        <v>#N/A</v>
      </c>
      <c r="K8397" t="e">
        <f t="shared" si="791"/>
        <v>#N/A</v>
      </c>
      <c r="L8397" t="e">
        <f t="shared" si="792"/>
        <v>#N/A</v>
      </c>
      <c r="M8397" t="str">
        <f t="shared" si="787"/>
        <v>N/A</v>
      </c>
      <c r="N8397" t="str">
        <f t="shared" si="788"/>
        <v>N/A</v>
      </c>
      <c r="O8397" t="str">
        <f t="shared" si="789"/>
        <v>N/A</v>
      </c>
      <c r="S8397">
        <f>IF(OR(ISBLANK(B8397),ISBLANK(C8397),ISBLANK(D8397),ISBLANK(E8397),ISBLANK(F8397),ISBLANK('Data Entry'!G8397),ISBLANK('Data Entry'!H8397)),0,1)</f>
        <v>0</v>
      </c>
    </row>
    <row r="8398" spans="1:19" x14ac:dyDescent="0.25">
      <c r="A8398">
        <f>'Data Entry'!A8398</f>
        <v>0</v>
      </c>
      <c r="B8398">
        <f>'Data Entry'!B8398</f>
        <v>0</v>
      </c>
      <c r="C8398">
        <f>'Data Entry'!C8398</f>
        <v>0</v>
      </c>
      <c r="D8398">
        <f>'Data Entry'!D8398</f>
        <v>0</v>
      </c>
      <c r="E8398">
        <f>'Data Entry'!E8398</f>
        <v>0</v>
      </c>
      <c r="F8398">
        <f>'Data Entry'!F8398</f>
        <v>0</v>
      </c>
      <c r="G8398" t="e">
        <f>('Data Entry'!G8398-HLOOKUP('Data Entry'!I8398,'CST Norms'!$A$48:$K$62,I8398,FALSE))/HLOOKUP('Data Entry'!I8398,'CST Norms'!$A$77:$K$91,I8398,FALSE)</f>
        <v>#N/A</v>
      </c>
      <c r="H8398" t="e">
        <f>( 'Data Entry'!H8398 - HLOOKUP('Data Entry'!I8398,'CST Norms'!$A$65:$K$75,8,FALSE) )/HLOOKUP('Data Entry'!I8398,'CST Norms'!$A$94:$K$104,8,FALSE)</f>
        <v>#N/A</v>
      </c>
      <c r="I8398">
        <f>'Data Entry'!$J8398</f>
        <v>0</v>
      </c>
      <c r="J8398" t="e">
        <f t="shared" si="790"/>
        <v>#N/A</v>
      </c>
      <c r="K8398" t="e">
        <f t="shared" si="791"/>
        <v>#N/A</v>
      </c>
      <c r="L8398" t="e">
        <f t="shared" si="792"/>
        <v>#N/A</v>
      </c>
      <c r="M8398" t="str">
        <f t="shared" si="787"/>
        <v>N/A</v>
      </c>
      <c r="N8398" t="str">
        <f t="shared" si="788"/>
        <v>N/A</v>
      </c>
      <c r="O8398" t="str">
        <f t="shared" si="789"/>
        <v>N/A</v>
      </c>
      <c r="S8398">
        <f>IF(OR(ISBLANK(B8398),ISBLANK(C8398),ISBLANK(D8398),ISBLANK(E8398),ISBLANK(F8398),ISBLANK('Data Entry'!G8398),ISBLANK('Data Entry'!H8398)),0,1)</f>
        <v>0</v>
      </c>
    </row>
    <row r="8399" spans="1:19" x14ac:dyDescent="0.25">
      <c r="A8399">
        <f>'Data Entry'!A8399</f>
        <v>0</v>
      </c>
      <c r="B8399">
        <f>'Data Entry'!B8399</f>
        <v>0</v>
      </c>
      <c r="C8399">
        <f>'Data Entry'!C8399</f>
        <v>0</v>
      </c>
      <c r="D8399">
        <f>'Data Entry'!D8399</f>
        <v>0</v>
      </c>
      <c r="E8399">
        <f>'Data Entry'!E8399</f>
        <v>0</v>
      </c>
      <c r="F8399">
        <f>'Data Entry'!F8399</f>
        <v>0</v>
      </c>
      <c r="G8399" t="e">
        <f>('Data Entry'!G8399-HLOOKUP('Data Entry'!I8399,'CST Norms'!$A$48:$K$62,I8399,FALSE))/HLOOKUP('Data Entry'!I8399,'CST Norms'!$A$77:$K$91,I8399,FALSE)</f>
        <v>#N/A</v>
      </c>
      <c r="H8399" t="e">
        <f>( 'Data Entry'!H8399 - HLOOKUP('Data Entry'!I8399,'CST Norms'!$A$65:$K$75,8,FALSE) )/HLOOKUP('Data Entry'!I8399,'CST Norms'!$A$94:$K$104,8,FALSE)</f>
        <v>#N/A</v>
      </c>
      <c r="I8399">
        <f>'Data Entry'!$J8399</f>
        <v>0</v>
      </c>
      <c r="J8399" t="e">
        <f t="shared" si="790"/>
        <v>#N/A</v>
      </c>
      <c r="K8399" t="e">
        <f t="shared" si="791"/>
        <v>#N/A</v>
      </c>
      <c r="L8399" t="e">
        <f t="shared" si="792"/>
        <v>#N/A</v>
      </c>
      <c r="M8399" t="str">
        <f t="shared" si="787"/>
        <v>N/A</v>
      </c>
      <c r="N8399" t="str">
        <f t="shared" si="788"/>
        <v>N/A</v>
      </c>
      <c r="O8399" t="str">
        <f t="shared" si="789"/>
        <v>N/A</v>
      </c>
      <c r="S8399">
        <f>IF(OR(ISBLANK(B8399),ISBLANK(C8399),ISBLANK(D8399),ISBLANK(E8399),ISBLANK(F8399),ISBLANK('Data Entry'!G8399),ISBLANK('Data Entry'!H8399)),0,1)</f>
        <v>0</v>
      </c>
    </row>
    <row r="8400" spans="1:19" x14ac:dyDescent="0.25">
      <c r="A8400">
        <f>'Data Entry'!A8400</f>
        <v>0</v>
      </c>
      <c r="B8400">
        <f>'Data Entry'!B8400</f>
        <v>0</v>
      </c>
      <c r="C8400">
        <f>'Data Entry'!C8400</f>
        <v>0</v>
      </c>
      <c r="D8400">
        <f>'Data Entry'!D8400</f>
        <v>0</v>
      </c>
      <c r="E8400">
        <f>'Data Entry'!E8400</f>
        <v>0</v>
      </c>
      <c r="F8400">
        <f>'Data Entry'!F8400</f>
        <v>0</v>
      </c>
      <c r="G8400" t="e">
        <f>('Data Entry'!G8400-HLOOKUP('Data Entry'!I8400,'CST Norms'!$A$48:$K$62,I8400,FALSE))/HLOOKUP('Data Entry'!I8400,'CST Norms'!$A$77:$K$91,I8400,FALSE)</f>
        <v>#N/A</v>
      </c>
      <c r="H8400" t="e">
        <f>( 'Data Entry'!H8400 - HLOOKUP('Data Entry'!I8400,'CST Norms'!$A$65:$K$75,8,FALSE) )/HLOOKUP('Data Entry'!I8400,'CST Norms'!$A$94:$K$104,8,FALSE)</f>
        <v>#N/A</v>
      </c>
      <c r="I8400">
        <f>'Data Entry'!$J8400</f>
        <v>0</v>
      </c>
      <c r="J8400" t="e">
        <f t="shared" si="790"/>
        <v>#N/A</v>
      </c>
      <c r="K8400" t="e">
        <f t="shared" si="791"/>
        <v>#N/A</v>
      </c>
      <c r="L8400" t="e">
        <f t="shared" si="792"/>
        <v>#N/A</v>
      </c>
      <c r="M8400" t="str">
        <f t="shared" si="787"/>
        <v>N/A</v>
      </c>
      <c r="N8400" t="str">
        <f t="shared" si="788"/>
        <v>N/A</v>
      </c>
      <c r="O8400" t="str">
        <f t="shared" si="789"/>
        <v>N/A</v>
      </c>
      <c r="S8400">
        <f>IF(OR(ISBLANK(B8400),ISBLANK(C8400),ISBLANK(D8400),ISBLANK(E8400),ISBLANK(F8400),ISBLANK('Data Entry'!G8400),ISBLANK('Data Entry'!H8400)),0,1)</f>
        <v>0</v>
      </c>
    </row>
    <row r="8401" spans="1:19" x14ac:dyDescent="0.25">
      <c r="A8401">
        <f>'Data Entry'!A8401</f>
        <v>0</v>
      </c>
      <c r="B8401">
        <f>'Data Entry'!B8401</f>
        <v>0</v>
      </c>
      <c r="C8401">
        <f>'Data Entry'!C8401</f>
        <v>0</v>
      </c>
      <c r="D8401">
        <f>'Data Entry'!D8401</f>
        <v>0</v>
      </c>
      <c r="E8401">
        <f>'Data Entry'!E8401</f>
        <v>0</v>
      </c>
      <c r="F8401">
        <f>'Data Entry'!F8401</f>
        <v>0</v>
      </c>
      <c r="G8401" t="e">
        <f>('Data Entry'!G8401-HLOOKUP('Data Entry'!I8401,'CST Norms'!$A$48:$K$62,I8401,FALSE))/HLOOKUP('Data Entry'!I8401,'CST Norms'!$A$77:$K$91,I8401,FALSE)</f>
        <v>#N/A</v>
      </c>
      <c r="H8401" t="e">
        <f>( 'Data Entry'!H8401 - HLOOKUP('Data Entry'!I8401,'CST Norms'!$A$65:$K$75,8,FALSE) )/HLOOKUP('Data Entry'!I8401,'CST Norms'!$A$94:$K$104,8,FALSE)</f>
        <v>#N/A</v>
      </c>
      <c r="I8401">
        <f>'Data Entry'!$J8401</f>
        <v>0</v>
      </c>
      <c r="J8401" t="e">
        <f t="shared" si="790"/>
        <v>#N/A</v>
      </c>
      <c r="K8401" t="e">
        <f t="shared" si="791"/>
        <v>#N/A</v>
      </c>
      <c r="L8401" t="e">
        <f t="shared" si="792"/>
        <v>#N/A</v>
      </c>
      <c r="M8401" t="str">
        <f t="shared" si="787"/>
        <v>N/A</v>
      </c>
      <c r="N8401" t="str">
        <f t="shared" si="788"/>
        <v>N/A</v>
      </c>
      <c r="O8401" t="str">
        <f t="shared" si="789"/>
        <v>N/A</v>
      </c>
      <c r="S8401">
        <f>IF(OR(ISBLANK(B8401),ISBLANK(C8401),ISBLANK(D8401),ISBLANK(E8401),ISBLANK(F8401),ISBLANK('Data Entry'!G8401),ISBLANK('Data Entry'!H8401)),0,1)</f>
        <v>0</v>
      </c>
    </row>
    <row r="8402" spans="1:19" x14ac:dyDescent="0.25">
      <c r="A8402">
        <f>'Data Entry'!A8402</f>
        <v>0</v>
      </c>
      <c r="B8402">
        <f>'Data Entry'!B8402</f>
        <v>0</v>
      </c>
      <c r="C8402">
        <f>'Data Entry'!C8402</f>
        <v>0</v>
      </c>
      <c r="D8402">
        <f>'Data Entry'!D8402</f>
        <v>0</v>
      </c>
      <c r="E8402">
        <f>'Data Entry'!E8402</f>
        <v>0</v>
      </c>
      <c r="F8402">
        <f>'Data Entry'!F8402</f>
        <v>0</v>
      </c>
      <c r="G8402" t="e">
        <f>('Data Entry'!G8402-HLOOKUP('Data Entry'!I8402,'CST Norms'!$A$48:$K$62,I8402,FALSE))/HLOOKUP('Data Entry'!I8402,'CST Norms'!$A$77:$K$91,I8402,FALSE)</f>
        <v>#N/A</v>
      </c>
      <c r="H8402" t="e">
        <f>( 'Data Entry'!H8402 - HLOOKUP('Data Entry'!I8402,'CST Norms'!$A$65:$K$75,8,FALSE) )/HLOOKUP('Data Entry'!I8402,'CST Norms'!$A$94:$K$104,8,FALSE)</f>
        <v>#N/A</v>
      </c>
      <c r="I8402">
        <f>'Data Entry'!$J8402</f>
        <v>0</v>
      </c>
      <c r="J8402" t="e">
        <f t="shared" si="790"/>
        <v>#N/A</v>
      </c>
      <c r="K8402" t="e">
        <f t="shared" si="791"/>
        <v>#N/A</v>
      </c>
      <c r="L8402" t="e">
        <f t="shared" si="792"/>
        <v>#N/A</v>
      </c>
      <c r="M8402" t="str">
        <f t="shared" si="787"/>
        <v>N/A</v>
      </c>
      <c r="N8402" t="str">
        <f t="shared" si="788"/>
        <v>N/A</v>
      </c>
      <c r="O8402" t="str">
        <f t="shared" si="789"/>
        <v>N/A</v>
      </c>
      <c r="S8402">
        <f>IF(OR(ISBLANK(B8402),ISBLANK(C8402),ISBLANK(D8402),ISBLANK(E8402),ISBLANK(F8402),ISBLANK('Data Entry'!G8402),ISBLANK('Data Entry'!H8402)),0,1)</f>
        <v>0</v>
      </c>
    </row>
    <row r="8403" spans="1:19" x14ac:dyDescent="0.25">
      <c r="A8403">
        <f>'Data Entry'!A8403</f>
        <v>0</v>
      </c>
      <c r="B8403">
        <f>'Data Entry'!B8403</f>
        <v>0</v>
      </c>
      <c r="C8403">
        <f>'Data Entry'!C8403</f>
        <v>0</v>
      </c>
      <c r="D8403">
        <f>'Data Entry'!D8403</f>
        <v>0</v>
      </c>
      <c r="E8403">
        <f>'Data Entry'!E8403</f>
        <v>0</v>
      </c>
      <c r="F8403">
        <f>'Data Entry'!F8403</f>
        <v>0</v>
      </c>
      <c r="G8403" t="e">
        <f>('Data Entry'!G8403-HLOOKUP('Data Entry'!I8403,'CST Norms'!$A$48:$K$62,I8403,FALSE))/HLOOKUP('Data Entry'!I8403,'CST Norms'!$A$77:$K$91,I8403,FALSE)</f>
        <v>#N/A</v>
      </c>
      <c r="H8403" t="e">
        <f>( 'Data Entry'!H8403 - HLOOKUP('Data Entry'!I8403,'CST Norms'!$A$65:$K$75,8,FALSE) )/HLOOKUP('Data Entry'!I8403,'CST Norms'!$A$94:$K$104,8,FALSE)</f>
        <v>#N/A</v>
      </c>
      <c r="I8403">
        <f>'Data Entry'!$J8403</f>
        <v>0</v>
      </c>
      <c r="J8403" t="e">
        <f t="shared" si="790"/>
        <v>#N/A</v>
      </c>
      <c r="K8403" t="e">
        <f t="shared" si="791"/>
        <v>#N/A</v>
      </c>
      <c r="L8403" t="e">
        <f t="shared" si="792"/>
        <v>#N/A</v>
      </c>
      <c r="M8403" t="str">
        <f t="shared" si="787"/>
        <v>N/A</v>
      </c>
      <c r="N8403" t="str">
        <f t="shared" si="788"/>
        <v>N/A</v>
      </c>
      <c r="O8403" t="str">
        <f t="shared" si="789"/>
        <v>N/A</v>
      </c>
      <c r="S8403">
        <f>IF(OR(ISBLANK(B8403),ISBLANK(C8403),ISBLANK(D8403),ISBLANK(E8403),ISBLANK(F8403),ISBLANK('Data Entry'!G8403),ISBLANK('Data Entry'!H8403)),0,1)</f>
        <v>0</v>
      </c>
    </row>
    <row r="8404" spans="1:19" x14ac:dyDescent="0.25">
      <c r="A8404">
        <f>'Data Entry'!A8404</f>
        <v>0</v>
      </c>
      <c r="B8404">
        <f>'Data Entry'!B8404</f>
        <v>0</v>
      </c>
      <c r="C8404">
        <f>'Data Entry'!C8404</f>
        <v>0</v>
      </c>
      <c r="D8404">
        <f>'Data Entry'!D8404</f>
        <v>0</v>
      </c>
      <c r="E8404">
        <f>'Data Entry'!E8404</f>
        <v>0</v>
      </c>
      <c r="F8404">
        <f>'Data Entry'!F8404</f>
        <v>0</v>
      </c>
      <c r="G8404" t="e">
        <f>('Data Entry'!G8404-HLOOKUP('Data Entry'!I8404,'CST Norms'!$A$48:$K$62,I8404,FALSE))/HLOOKUP('Data Entry'!I8404,'CST Norms'!$A$77:$K$91,I8404,FALSE)</f>
        <v>#N/A</v>
      </c>
      <c r="H8404" t="e">
        <f>( 'Data Entry'!H8404 - HLOOKUP('Data Entry'!I8404,'CST Norms'!$A$65:$K$75,8,FALSE) )/HLOOKUP('Data Entry'!I8404,'CST Norms'!$A$94:$K$104,8,FALSE)</f>
        <v>#N/A</v>
      </c>
      <c r="I8404">
        <f>'Data Entry'!$J8404</f>
        <v>0</v>
      </c>
      <c r="J8404" t="e">
        <f t="shared" si="790"/>
        <v>#N/A</v>
      </c>
      <c r="K8404" t="e">
        <f t="shared" si="791"/>
        <v>#N/A</v>
      </c>
      <c r="L8404" t="e">
        <f t="shared" si="792"/>
        <v>#N/A</v>
      </c>
      <c r="M8404" t="str">
        <f t="shared" si="787"/>
        <v>N/A</v>
      </c>
      <c r="N8404" t="str">
        <f t="shared" si="788"/>
        <v>N/A</v>
      </c>
      <c r="O8404" t="str">
        <f t="shared" si="789"/>
        <v>N/A</v>
      </c>
      <c r="S8404">
        <f>IF(OR(ISBLANK(B8404),ISBLANK(C8404),ISBLANK(D8404),ISBLANK(E8404),ISBLANK(F8404),ISBLANK('Data Entry'!G8404),ISBLANK('Data Entry'!H8404)),0,1)</f>
        <v>0</v>
      </c>
    </row>
    <row r="8405" spans="1:19" x14ac:dyDescent="0.25">
      <c r="A8405">
        <f>'Data Entry'!A8405</f>
        <v>0</v>
      </c>
      <c r="B8405">
        <f>'Data Entry'!B8405</f>
        <v>0</v>
      </c>
      <c r="C8405">
        <f>'Data Entry'!C8405</f>
        <v>0</v>
      </c>
      <c r="D8405">
        <f>'Data Entry'!D8405</f>
        <v>0</v>
      </c>
      <c r="E8405">
        <f>'Data Entry'!E8405</f>
        <v>0</v>
      </c>
      <c r="F8405">
        <f>'Data Entry'!F8405</f>
        <v>0</v>
      </c>
      <c r="G8405" t="e">
        <f>('Data Entry'!G8405-HLOOKUP('Data Entry'!I8405,'CST Norms'!$A$48:$K$62,I8405,FALSE))/HLOOKUP('Data Entry'!I8405,'CST Norms'!$A$77:$K$91,I8405,FALSE)</f>
        <v>#N/A</v>
      </c>
      <c r="H8405" t="e">
        <f>( 'Data Entry'!H8405 - HLOOKUP('Data Entry'!I8405,'CST Norms'!$A$65:$K$75,8,FALSE) )/HLOOKUP('Data Entry'!I8405,'CST Norms'!$A$94:$K$104,8,FALSE)</f>
        <v>#N/A</v>
      </c>
      <c r="I8405">
        <f>'Data Entry'!$J8405</f>
        <v>0</v>
      </c>
      <c r="J8405" t="e">
        <f t="shared" si="790"/>
        <v>#N/A</v>
      </c>
      <c r="K8405" t="e">
        <f t="shared" si="791"/>
        <v>#N/A</v>
      </c>
      <c r="L8405" t="e">
        <f t="shared" si="792"/>
        <v>#N/A</v>
      </c>
      <c r="M8405" t="str">
        <f t="shared" si="787"/>
        <v>N/A</v>
      </c>
      <c r="N8405" t="str">
        <f t="shared" si="788"/>
        <v>N/A</v>
      </c>
      <c r="O8405" t="str">
        <f t="shared" si="789"/>
        <v>N/A</v>
      </c>
      <c r="S8405">
        <f>IF(OR(ISBLANK(B8405),ISBLANK(C8405),ISBLANK(D8405),ISBLANK(E8405),ISBLANK(F8405),ISBLANK('Data Entry'!G8405),ISBLANK('Data Entry'!H8405)),0,1)</f>
        <v>0</v>
      </c>
    </row>
    <row r="8406" spans="1:19" x14ac:dyDescent="0.25">
      <c r="A8406">
        <f>'Data Entry'!A8406</f>
        <v>0</v>
      </c>
      <c r="B8406">
        <f>'Data Entry'!B8406</f>
        <v>0</v>
      </c>
      <c r="C8406">
        <f>'Data Entry'!C8406</f>
        <v>0</v>
      </c>
      <c r="D8406">
        <f>'Data Entry'!D8406</f>
        <v>0</v>
      </c>
      <c r="E8406">
        <f>'Data Entry'!E8406</f>
        <v>0</v>
      </c>
      <c r="F8406">
        <f>'Data Entry'!F8406</f>
        <v>0</v>
      </c>
      <c r="G8406" t="e">
        <f>('Data Entry'!G8406-HLOOKUP('Data Entry'!I8406,'CST Norms'!$A$48:$K$62,I8406,FALSE))/HLOOKUP('Data Entry'!I8406,'CST Norms'!$A$77:$K$91,I8406,FALSE)</f>
        <v>#N/A</v>
      </c>
      <c r="H8406" t="e">
        <f>( 'Data Entry'!H8406 - HLOOKUP('Data Entry'!I8406,'CST Norms'!$A$65:$K$75,8,FALSE) )/HLOOKUP('Data Entry'!I8406,'CST Norms'!$A$94:$K$104,8,FALSE)</f>
        <v>#N/A</v>
      </c>
      <c r="I8406">
        <f>'Data Entry'!$J8406</f>
        <v>0</v>
      </c>
      <c r="J8406" t="e">
        <f t="shared" si="790"/>
        <v>#N/A</v>
      </c>
      <c r="K8406" t="e">
        <f t="shared" si="791"/>
        <v>#N/A</v>
      </c>
      <c r="L8406" t="e">
        <f t="shared" si="792"/>
        <v>#N/A</v>
      </c>
      <c r="M8406" t="str">
        <f t="shared" si="787"/>
        <v>N/A</v>
      </c>
      <c r="N8406" t="str">
        <f t="shared" si="788"/>
        <v>N/A</v>
      </c>
      <c r="O8406" t="str">
        <f t="shared" si="789"/>
        <v>N/A</v>
      </c>
      <c r="S8406">
        <f>IF(OR(ISBLANK(B8406),ISBLANK(C8406),ISBLANK(D8406),ISBLANK(E8406),ISBLANK(F8406),ISBLANK('Data Entry'!G8406),ISBLANK('Data Entry'!H8406)),0,1)</f>
        <v>0</v>
      </c>
    </row>
    <row r="8407" spans="1:19" x14ac:dyDescent="0.25">
      <c r="A8407">
        <f>'Data Entry'!A8407</f>
        <v>0</v>
      </c>
      <c r="B8407">
        <f>'Data Entry'!B8407</f>
        <v>0</v>
      </c>
      <c r="C8407">
        <f>'Data Entry'!C8407</f>
        <v>0</v>
      </c>
      <c r="D8407">
        <f>'Data Entry'!D8407</f>
        <v>0</v>
      </c>
      <c r="E8407">
        <f>'Data Entry'!E8407</f>
        <v>0</v>
      </c>
      <c r="F8407">
        <f>'Data Entry'!F8407</f>
        <v>0</v>
      </c>
      <c r="G8407" t="e">
        <f>('Data Entry'!G8407-HLOOKUP('Data Entry'!I8407,'CST Norms'!$A$48:$K$62,I8407,FALSE))/HLOOKUP('Data Entry'!I8407,'CST Norms'!$A$77:$K$91,I8407,FALSE)</f>
        <v>#N/A</v>
      </c>
      <c r="H8407" t="e">
        <f>( 'Data Entry'!H8407 - HLOOKUP('Data Entry'!I8407,'CST Norms'!$A$65:$K$75,8,FALSE) )/HLOOKUP('Data Entry'!I8407,'CST Norms'!$A$94:$K$104,8,FALSE)</f>
        <v>#N/A</v>
      </c>
      <c r="I8407">
        <f>'Data Entry'!$J8407</f>
        <v>0</v>
      </c>
      <c r="J8407" t="e">
        <f t="shared" si="790"/>
        <v>#N/A</v>
      </c>
      <c r="K8407" t="e">
        <f t="shared" si="791"/>
        <v>#N/A</v>
      </c>
      <c r="L8407" t="e">
        <f t="shared" si="792"/>
        <v>#N/A</v>
      </c>
      <c r="M8407" t="str">
        <f t="shared" si="787"/>
        <v>N/A</v>
      </c>
      <c r="N8407" t="str">
        <f t="shared" si="788"/>
        <v>N/A</v>
      </c>
      <c r="O8407" t="str">
        <f t="shared" si="789"/>
        <v>N/A</v>
      </c>
      <c r="S8407">
        <f>IF(OR(ISBLANK(B8407),ISBLANK(C8407),ISBLANK(D8407),ISBLANK(E8407),ISBLANK(F8407),ISBLANK('Data Entry'!G8407),ISBLANK('Data Entry'!H8407)),0,1)</f>
        <v>0</v>
      </c>
    </row>
    <row r="8408" spans="1:19" x14ac:dyDescent="0.25">
      <c r="A8408">
        <f>'Data Entry'!A8408</f>
        <v>0</v>
      </c>
      <c r="B8408">
        <f>'Data Entry'!B8408</f>
        <v>0</v>
      </c>
      <c r="C8408">
        <f>'Data Entry'!C8408</f>
        <v>0</v>
      </c>
      <c r="D8408">
        <f>'Data Entry'!D8408</f>
        <v>0</v>
      </c>
      <c r="E8408">
        <f>'Data Entry'!E8408</f>
        <v>0</v>
      </c>
      <c r="F8408">
        <f>'Data Entry'!F8408</f>
        <v>0</v>
      </c>
      <c r="G8408" t="e">
        <f>('Data Entry'!G8408-HLOOKUP('Data Entry'!I8408,'CST Norms'!$A$48:$K$62,I8408,FALSE))/HLOOKUP('Data Entry'!I8408,'CST Norms'!$A$77:$K$91,I8408,FALSE)</f>
        <v>#N/A</v>
      </c>
      <c r="H8408" t="e">
        <f>( 'Data Entry'!H8408 - HLOOKUP('Data Entry'!I8408,'CST Norms'!$A$65:$K$75,8,FALSE) )/HLOOKUP('Data Entry'!I8408,'CST Norms'!$A$94:$K$104,8,FALSE)</f>
        <v>#N/A</v>
      </c>
      <c r="I8408">
        <f>'Data Entry'!$J8408</f>
        <v>0</v>
      </c>
      <c r="J8408" t="e">
        <f t="shared" si="790"/>
        <v>#N/A</v>
      </c>
      <c r="K8408" t="e">
        <f t="shared" si="791"/>
        <v>#N/A</v>
      </c>
      <c r="L8408" t="e">
        <f t="shared" si="792"/>
        <v>#N/A</v>
      </c>
      <c r="M8408" t="str">
        <f t="shared" si="787"/>
        <v>N/A</v>
      </c>
      <c r="N8408" t="str">
        <f t="shared" si="788"/>
        <v>N/A</v>
      </c>
      <c r="O8408" t="str">
        <f t="shared" si="789"/>
        <v>N/A</v>
      </c>
      <c r="S8408">
        <f>IF(OR(ISBLANK(B8408),ISBLANK(C8408),ISBLANK(D8408),ISBLANK(E8408),ISBLANK(F8408),ISBLANK('Data Entry'!G8408),ISBLANK('Data Entry'!H8408)),0,1)</f>
        <v>0</v>
      </c>
    </row>
    <row r="8409" spans="1:19" x14ac:dyDescent="0.25">
      <c r="A8409">
        <f>'Data Entry'!A8409</f>
        <v>0</v>
      </c>
      <c r="B8409">
        <f>'Data Entry'!B8409</f>
        <v>0</v>
      </c>
      <c r="C8409">
        <f>'Data Entry'!C8409</f>
        <v>0</v>
      </c>
      <c r="D8409">
        <f>'Data Entry'!D8409</f>
        <v>0</v>
      </c>
      <c r="E8409">
        <f>'Data Entry'!E8409</f>
        <v>0</v>
      </c>
      <c r="F8409">
        <f>'Data Entry'!F8409</f>
        <v>0</v>
      </c>
      <c r="G8409" t="e">
        <f>('Data Entry'!G8409-HLOOKUP('Data Entry'!I8409,'CST Norms'!$A$48:$K$62,I8409,FALSE))/HLOOKUP('Data Entry'!I8409,'CST Norms'!$A$77:$K$91,I8409,FALSE)</f>
        <v>#N/A</v>
      </c>
      <c r="H8409" t="e">
        <f>( 'Data Entry'!H8409 - HLOOKUP('Data Entry'!I8409,'CST Norms'!$A$65:$K$75,8,FALSE) )/HLOOKUP('Data Entry'!I8409,'CST Norms'!$A$94:$K$104,8,FALSE)</f>
        <v>#N/A</v>
      </c>
      <c r="I8409">
        <f>'Data Entry'!$J8409</f>
        <v>0</v>
      </c>
      <c r="J8409" t="e">
        <f t="shared" si="790"/>
        <v>#N/A</v>
      </c>
      <c r="K8409" t="e">
        <f t="shared" si="791"/>
        <v>#N/A</v>
      </c>
      <c r="L8409" t="e">
        <f t="shared" si="792"/>
        <v>#N/A</v>
      </c>
      <c r="M8409" t="str">
        <f t="shared" si="787"/>
        <v>N/A</v>
      </c>
      <c r="N8409" t="str">
        <f t="shared" si="788"/>
        <v>N/A</v>
      </c>
      <c r="O8409" t="str">
        <f t="shared" si="789"/>
        <v>N/A</v>
      </c>
      <c r="S8409">
        <f>IF(OR(ISBLANK(B8409),ISBLANK(C8409),ISBLANK(D8409),ISBLANK(E8409),ISBLANK(F8409),ISBLANK('Data Entry'!G8409),ISBLANK('Data Entry'!H8409)),0,1)</f>
        <v>0</v>
      </c>
    </row>
    <row r="8410" spans="1:19" x14ac:dyDescent="0.25">
      <c r="A8410">
        <f>'Data Entry'!A8410</f>
        <v>0</v>
      </c>
      <c r="B8410">
        <f>'Data Entry'!B8410</f>
        <v>0</v>
      </c>
      <c r="C8410">
        <f>'Data Entry'!C8410</f>
        <v>0</v>
      </c>
      <c r="D8410">
        <f>'Data Entry'!D8410</f>
        <v>0</v>
      </c>
      <c r="E8410">
        <f>'Data Entry'!E8410</f>
        <v>0</v>
      </c>
      <c r="F8410">
        <f>'Data Entry'!F8410</f>
        <v>0</v>
      </c>
      <c r="G8410" t="e">
        <f>('Data Entry'!G8410-HLOOKUP('Data Entry'!I8410,'CST Norms'!$A$48:$K$62,I8410,FALSE))/HLOOKUP('Data Entry'!I8410,'CST Norms'!$A$77:$K$91,I8410,FALSE)</f>
        <v>#N/A</v>
      </c>
      <c r="H8410" t="e">
        <f>( 'Data Entry'!H8410 - HLOOKUP('Data Entry'!I8410,'CST Norms'!$A$65:$K$75,8,FALSE) )/HLOOKUP('Data Entry'!I8410,'CST Norms'!$A$94:$K$104,8,FALSE)</f>
        <v>#N/A</v>
      </c>
      <c r="I8410">
        <f>'Data Entry'!$J8410</f>
        <v>0</v>
      </c>
      <c r="J8410" t="e">
        <f t="shared" si="790"/>
        <v>#N/A</v>
      </c>
      <c r="K8410" t="e">
        <f t="shared" si="791"/>
        <v>#N/A</v>
      </c>
      <c r="L8410" t="e">
        <f t="shared" si="792"/>
        <v>#N/A</v>
      </c>
      <c r="M8410" t="str">
        <f t="shared" si="787"/>
        <v>N/A</v>
      </c>
      <c r="N8410" t="str">
        <f t="shared" si="788"/>
        <v>N/A</v>
      </c>
      <c r="O8410" t="str">
        <f t="shared" si="789"/>
        <v>N/A</v>
      </c>
      <c r="S8410">
        <f>IF(OR(ISBLANK(B8410),ISBLANK(C8410),ISBLANK(D8410),ISBLANK(E8410),ISBLANK(F8410),ISBLANK('Data Entry'!G8410),ISBLANK('Data Entry'!H8410)),0,1)</f>
        <v>0</v>
      </c>
    </row>
    <row r="8411" spans="1:19" x14ac:dyDescent="0.25">
      <c r="A8411">
        <f>'Data Entry'!A8411</f>
        <v>0</v>
      </c>
      <c r="B8411">
        <f>'Data Entry'!B8411</f>
        <v>0</v>
      </c>
      <c r="C8411">
        <f>'Data Entry'!C8411</f>
        <v>0</v>
      </c>
      <c r="D8411">
        <f>'Data Entry'!D8411</f>
        <v>0</v>
      </c>
      <c r="E8411">
        <f>'Data Entry'!E8411</f>
        <v>0</v>
      </c>
      <c r="F8411">
        <f>'Data Entry'!F8411</f>
        <v>0</v>
      </c>
      <c r="G8411" t="e">
        <f>('Data Entry'!G8411-HLOOKUP('Data Entry'!I8411,'CST Norms'!$A$48:$K$62,I8411,FALSE))/HLOOKUP('Data Entry'!I8411,'CST Norms'!$A$77:$K$91,I8411,FALSE)</f>
        <v>#N/A</v>
      </c>
      <c r="H8411" t="e">
        <f>( 'Data Entry'!H8411 - HLOOKUP('Data Entry'!I8411,'CST Norms'!$A$65:$K$75,8,FALSE) )/HLOOKUP('Data Entry'!I8411,'CST Norms'!$A$94:$K$104,8,FALSE)</f>
        <v>#N/A</v>
      </c>
      <c r="I8411">
        <f>'Data Entry'!$J8411</f>
        <v>0</v>
      </c>
      <c r="J8411" t="e">
        <f t="shared" si="790"/>
        <v>#N/A</v>
      </c>
      <c r="K8411" t="e">
        <f t="shared" si="791"/>
        <v>#N/A</v>
      </c>
      <c r="L8411" t="e">
        <f t="shared" si="792"/>
        <v>#N/A</v>
      </c>
      <c r="M8411" t="str">
        <f t="shared" si="787"/>
        <v>N/A</v>
      </c>
      <c r="N8411" t="str">
        <f t="shared" si="788"/>
        <v>N/A</v>
      </c>
      <c r="O8411" t="str">
        <f t="shared" si="789"/>
        <v>N/A</v>
      </c>
      <c r="S8411">
        <f>IF(OR(ISBLANK(B8411),ISBLANK(C8411),ISBLANK(D8411),ISBLANK(E8411),ISBLANK(F8411),ISBLANK('Data Entry'!G8411),ISBLANK('Data Entry'!H8411)),0,1)</f>
        <v>0</v>
      </c>
    </row>
    <row r="8412" spans="1:19" x14ac:dyDescent="0.25">
      <c r="A8412">
        <f>'Data Entry'!A8412</f>
        <v>0</v>
      </c>
      <c r="B8412">
        <f>'Data Entry'!B8412</f>
        <v>0</v>
      </c>
      <c r="C8412">
        <f>'Data Entry'!C8412</f>
        <v>0</v>
      </c>
      <c r="D8412">
        <f>'Data Entry'!D8412</f>
        <v>0</v>
      </c>
      <c r="E8412">
        <f>'Data Entry'!E8412</f>
        <v>0</v>
      </c>
      <c r="F8412">
        <f>'Data Entry'!F8412</f>
        <v>0</v>
      </c>
      <c r="G8412" t="e">
        <f>('Data Entry'!G8412-HLOOKUP('Data Entry'!I8412,'CST Norms'!$A$48:$K$62,I8412,FALSE))/HLOOKUP('Data Entry'!I8412,'CST Norms'!$A$77:$K$91,I8412,FALSE)</f>
        <v>#N/A</v>
      </c>
      <c r="H8412" t="e">
        <f>( 'Data Entry'!H8412 - HLOOKUP('Data Entry'!I8412,'CST Norms'!$A$65:$K$75,8,FALSE) )/HLOOKUP('Data Entry'!I8412,'CST Norms'!$A$94:$K$104,8,FALSE)</f>
        <v>#N/A</v>
      </c>
      <c r="I8412">
        <f>'Data Entry'!$J8412</f>
        <v>0</v>
      </c>
      <c r="J8412" t="e">
        <f t="shared" si="790"/>
        <v>#N/A</v>
      </c>
      <c r="K8412" t="e">
        <f t="shared" si="791"/>
        <v>#N/A</v>
      </c>
      <c r="L8412" t="e">
        <f t="shared" si="792"/>
        <v>#N/A</v>
      </c>
      <c r="M8412" t="str">
        <f t="shared" si="787"/>
        <v>N/A</v>
      </c>
      <c r="N8412" t="str">
        <f t="shared" si="788"/>
        <v>N/A</v>
      </c>
      <c r="O8412" t="str">
        <f t="shared" si="789"/>
        <v>N/A</v>
      </c>
      <c r="S8412">
        <f>IF(OR(ISBLANK(B8412),ISBLANK(C8412),ISBLANK(D8412),ISBLANK(E8412),ISBLANK(F8412),ISBLANK('Data Entry'!G8412),ISBLANK('Data Entry'!H8412)),0,1)</f>
        <v>0</v>
      </c>
    </row>
    <row r="8413" spans="1:19" x14ac:dyDescent="0.25">
      <c r="A8413">
        <f>'Data Entry'!A8413</f>
        <v>0</v>
      </c>
      <c r="B8413">
        <f>'Data Entry'!B8413</f>
        <v>0</v>
      </c>
      <c r="C8413">
        <f>'Data Entry'!C8413</f>
        <v>0</v>
      </c>
      <c r="D8413">
        <f>'Data Entry'!D8413</f>
        <v>0</v>
      </c>
      <c r="E8413">
        <f>'Data Entry'!E8413</f>
        <v>0</v>
      </c>
      <c r="F8413">
        <f>'Data Entry'!F8413</f>
        <v>0</v>
      </c>
      <c r="G8413" t="e">
        <f>('Data Entry'!G8413-HLOOKUP('Data Entry'!I8413,'CST Norms'!$A$48:$K$62,I8413,FALSE))/HLOOKUP('Data Entry'!I8413,'CST Norms'!$A$77:$K$91,I8413,FALSE)</f>
        <v>#N/A</v>
      </c>
      <c r="H8413" t="e">
        <f>( 'Data Entry'!H8413 - HLOOKUP('Data Entry'!I8413,'CST Norms'!$A$65:$K$75,8,FALSE) )/HLOOKUP('Data Entry'!I8413,'CST Norms'!$A$94:$K$104,8,FALSE)</f>
        <v>#N/A</v>
      </c>
      <c r="I8413">
        <f>'Data Entry'!$J8413</f>
        <v>0</v>
      </c>
      <c r="J8413" t="e">
        <f t="shared" si="790"/>
        <v>#N/A</v>
      </c>
      <c r="K8413" t="e">
        <f t="shared" si="791"/>
        <v>#N/A</v>
      </c>
      <c r="L8413" t="e">
        <f t="shared" si="792"/>
        <v>#N/A</v>
      </c>
      <c r="M8413" t="str">
        <f t="shared" si="787"/>
        <v>N/A</v>
      </c>
      <c r="N8413" t="str">
        <f t="shared" si="788"/>
        <v>N/A</v>
      </c>
      <c r="O8413" t="str">
        <f t="shared" si="789"/>
        <v>N/A</v>
      </c>
      <c r="S8413">
        <f>IF(OR(ISBLANK(B8413),ISBLANK(C8413),ISBLANK(D8413),ISBLANK(E8413),ISBLANK(F8413),ISBLANK('Data Entry'!G8413),ISBLANK('Data Entry'!H8413)),0,1)</f>
        <v>0</v>
      </c>
    </row>
    <row r="8414" spans="1:19" x14ac:dyDescent="0.25">
      <c r="A8414">
        <f>'Data Entry'!A8414</f>
        <v>0</v>
      </c>
      <c r="B8414">
        <f>'Data Entry'!B8414</f>
        <v>0</v>
      </c>
      <c r="C8414">
        <f>'Data Entry'!C8414</f>
        <v>0</v>
      </c>
      <c r="D8414">
        <f>'Data Entry'!D8414</f>
        <v>0</v>
      </c>
      <c r="E8414">
        <f>'Data Entry'!E8414</f>
        <v>0</v>
      </c>
      <c r="F8414">
        <f>'Data Entry'!F8414</f>
        <v>0</v>
      </c>
      <c r="G8414" t="e">
        <f>('Data Entry'!G8414-HLOOKUP('Data Entry'!I8414,'CST Norms'!$A$48:$K$62,I8414,FALSE))/HLOOKUP('Data Entry'!I8414,'CST Norms'!$A$77:$K$91,I8414,FALSE)</f>
        <v>#N/A</v>
      </c>
      <c r="H8414" t="e">
        <f>( 'Data Entry'!H8414 - HLOOKUP('Data Entry'!I8414,'CST Norms'!$A$65:$K$75,8,FALSE) )/HLOOKUP('Data Entry'!I8414,'CST Norms'!$A$94:$K$104,8,FALSE)</f>
        <v>#N/A</v>
      </c>
      <c r="I8414">
        <f>'Data Entry'!$J8414</f>
        <v>0</v>
      </c>
      <c r="J8414" t="e">
        <f t="shared" si="790"/>
        <v>#N/A</v>
      </c>
      <c r="K8414" t="e">
        <f t="shared" si="791"/>
        <v>#N/A</v>
      </c>
      <c r="L8414" t="e">
        <f t="shared" si="792"/>
        <v>#N/A</v>
      </c>
      <c r="M8414" t="str">
        <f t="shared" si="787"/>
        <v>N/A</v>
      </c>
      <c r="N8414" t="str">
        <f t="shared" si="788"/>
        <v>N/A</v>
      </c>
      <c r="O8414" t="str">
        <f t="shared" si="789"/>
        <v>N/A</v>
      </c>
      <c r="S8414">
        <f>IF(OR(ISBLANK(B8414),ISBLANK(C8414),ISBLANK(D8414),ISBLANK(E8414),ISBLANK(F8414),ISBLANK('Data Entry'!G8414),ISBLANK('Data Entry'!H8414)),0,1)</f>
        <v>0</v>
      </c>
    </row>
    <row r="8415" spans="1:19" x14ac:dyDescent="0.25">
      <c r="A8415">
        <f>'Data Entry'!A8415</f>
        <v>0</v>
      </c>
      <c r="B8415">
        <f>'Data Entry'!B8415</f>
        <v>0</v>
      </c>
      <c r="C8415">
        <f>'Data Entry'!C8415</f>
        <v>0</v>
      </c>
      <c r="D8415">
        <f>'Data Entry'!D8415</f>
        <v>0</v>
      </c>
      <c r="E8415">
        <f>'Data Entry'!E8415</f>
        <v>0</v>
      </c>
      <c r="F8415">
        <f>'Data Entry'!F8415</f>
        <v>0</v>
      </c>
      <c r="G8415" t="e">
        <f>('Data Entry'!G8415-HLOOKUP('Data Entry'!I8415,'CST Norms'!$A$48:$K$62,I8415,FALSE))/HLOOKUP('Data Entry'!I8415,'CST Norms'!$A$77:$K$91,I8415,FALSE)</f>
        <v>#N/A</v>
      </c>
      <c r="H8415" t="e">
        <f>( 'Data Entry'!H8415 - HLOOKUP('Data Entry'!I8415,'CST Norms'!$A$65:$K$75,8,FALSE) )/HLOOKUP('Data Entry'!I8415,'CST Norms'!$A$94:$K$104,8,FALSE)</f>
        <v>#N/A</v>
      </c>
      <c r="I8415">
        <f>'Data Entry'!$J8415</f>
        <v>0</v>
      </c>
      <c r="J8415" t="e">
        <f t="shared" si="790"/>
        <v>#N/A</v>
      </c>
      <c r="K8415" t="e">
        <f t="shared" si="791"/>
        <v>#N/A</v>
      </c>
      <c r="L8415" t="e">
        <f t="shared" si="792"/>
        <v>#N/A</v>
      </c>
      <c r="M8415" t="str">
        <f t="shared" si="787"/>
        <v>N/A</v>
      </c>
      <c r="N8415" t="str">
        <f t="shared" si="788"/>
        <v>N/A</v>
      </c>
      <c r="O8415" t="str">
        <f t="shared" si="789"/>
        <v>N/A</v>
      </c>
      <c r="S8415">
        <f>IF(OR(ISBLANK(B8415),ISBLANK(C8415),ISBLANK(D8415),ISBLANK(E8415),ISBLANK(F8415),ISBLANK('Data Entry'!G8415),ISBLANK('Data Entry'!H8415)),0,1)</f>
        <v>0</v>
      </c>
    </row>
    <row r="8416" spans="1:19" x14ac:dyDescent="0.25">
      <c r="A8416">
        <f>'Data Entry'!A8416</f>
        <v>0</v>
      </c>
      <c r="B8416">
        <f>'Data Entry'!B8416</f>
        <v>0</v>
      </c>
      <c r="C8416">
        <f>'Data Entry'!C8416</f>
        <v>0</v>
      </c>
      <c r="D8416">
        <f>'Data Entry'!D8416</f>
        <v>0</v>
      </c>
      <c r="E8416">
        <f>'Data Entry'!E8416</f>
        <v>0</v>
      </c>
      <c r="F8416">
        <f>'Data Entry'!F8416</f>
        <v>0</v>
      </c>
      <c r="G8416" t="e">
        <f>('Data Entry'!G8416-HLOOKUP('Data Entry'!I8416,'CST Norms'!$A$48:$K$62,I8416,FALSE))/HLOOKUP('Data Entry'!I8416,'CST Norms'!$A$77:$K$91,I8416,FALSE)</f>
        <v>#N/A</v>
      </c>
      <c r="H8416" t="e">
        <f>( 'Data Entry'!H8416 - HLOOKUP('Data Entry'!I8416,'CST Norms'!$A$65:$K$75,8,FALSE) )/HLOOKUP('Data Entry'!I8416,'CST Norms'!$A$94:$K$104,8,FALSE)</f>
        <v>#N/A</v>
      </c>
      <c r="I8416">
        <f>'Data Entry'!$J8416</f>
        <v>0</v>
      </c>
      <c r="J8416" t="e">
        <f t="shared" si="790"/>
        <v>#N/A</v>
      </c>
      <c r="K8416" t="e">
        <f t="shared" si="791"/>
        <v>#N/A</v>
      </c>
      <c r="L8416" t="e">
        <f t="shared" si="792"/>
        <v>#N/A</v>
      </c>
      <c r="M8416" t="str">
        <f t="shared" si="787"/>
        <v>N/A</v>
      </c>
      <c r="N8416" t="str">
        <f t="shared" si="788"/>
        <v>N/A</v>
      </c>
      <c r="O8416" t="str">
        <f t="shared" si="789"/>
        <v>N/A</v>
      </c>
      <c r="S8416">
        <f>IF(OR(ISBLANK(B8416),ISBLANK(C8416),ISBLANK(D8416),ISBLANK(E8416),ISBLANK(F8416),ISBLANK('Data Entry'!G8416),ISBLANK('Data Entry'!H8416)),0,1)</f>
        <v>0</v>
      </c>
    </row>
    <row r="8417" spans="1:19" x14ac:dyDescent="0.25">
      <c r="A8417">
        <f>'Data Entry'!A8417</f>
        <v>0</v>
      </c>
      <c r="B8417">
        <f>'Data Entry'!B8417</f>
        <v>0</v>
      </c>
      <c r="C8417">
        <f>'Data Entry'!C8417</f>
        <v>0</v>
      </c>
      <c r="D8417">
        <f>'Data Entry'!D8417</f>
        <v>0</v>
      </c>
      <c r="E8417">
        <f>'Data Entry'!E8417</f>
        <v>0</v>
      </c>
      <c r="F8417">
        <f>'Data Entry'!F8417</f>
        <v>0</v>
      </c>
      <c r="G8417" t="e">
        <f>('Data Entry'!G8417-HLOOKUP('Data Entry'!I8417,'CST Norms'!$A$48:$K$62,I8417,FALSE))/HLOOKUP('Data Entry'!I8417,'CST Norms'!$A$77:$K$91,I8417,FALSE)</f>
        <v>#N/A</v>
      </c>
      <c r="H8417" t="e">
        <f>( 'Data Entry'!H8417 - HLOOKUP('Data Entry'!I8417,'CST Norms'!$A$65:$K$75,8,FALSE) )/HLOOKUP('Data Entry'!I8417,'CST Norms'!$A$94:$K$104,8,FALSE)</f>
        <v>#N/A</v>
      </c>
      <c r="I8417">
        <f>'Data Entry'!$J8417</f>
        <v>0</v>
      </c>
      <c r="J8417" t="e">
        <f t="shared" si="790"/>
        <v>#N/A</v>
      </c>
      <c r="K8417" t="e">
        <f t="shared" si="791"/>
        <v>#N/A</v>
      </c>
      <c r="L8417" t="e">
        <f t="shared" si="792"/>
        <v>#N/A</v>
      </c>
      <c r="M8417" t="str">
        <f t="shared" si="787"/>
        <v>N/A</v>
      </c>
      <c r="N8417" t="str">
        <f t="shared" si="788"/>
        <v>N/A</v>
      </c>
      <c r="O8417" t="str">
        <f t="shared" si="789"/>
        <v>N/A</v>
      </c>
      <c r="S8417">
        <f>IF(OR(ISBLANK(B8417),ISBLANK(C8417),ISBLANK(D8417),ISBLANK(E8417),ISBLANK(F8417),ISBLANK('Data Entry'!G8417),ISBLANK('Data Entry'!H8417)),0,1)</f>
        <v>0</v>
      </c>
    </row>
    <row r="8418" spans="1:19" x14ac:dyDescent="0.25">
      <c r="A8418">
        <f>'Data Entry'!A8418</f>
        <v>0</v>
      </c>
      <c r="B8418">
        <f>'Data Entry'!B8418</f>
        <v>0</v>
      </c>
      <c r="C8418">
        <f>'Data Entry'!C8418</f>
        <v>0</v>
      </c>
      <c r="D8418">
        <f>'Data Entry'!D8418</f>
        <v>0</v>
      </c>
      <c r="E8418">
        <f>'Data Entry'!E8418</f>
        <v>0</v>
      </c>
      <c r="F8418">
        <f>'Data Entry'!F8418</f>
        <v>0</v>
      </c>
      <c r="G8418" t="e">
        <f>('Data Entry'!G8418-HLOOKUP('Data Entry'!I8418,'CST Norms'!$A$48:$K$62,I8418,FALSE))/HLOOKUP('Data Entry'!I8418,'CST Norms'!$A$77:$K$91,I8418,FALSE)</f>
        <v>#N/A</v>
      </c>
      <c r="H8418" t="e">
        <f>( 'Data Entry'!H8418 - HLOOKUP('Data Entry'!I8418,'CST Norms'!$A$65:$K$75,8,FALSE) )/HLOOKUP('Data Entry'!I8418,'CST Norms'!$A$94:$K$104,8,FALSE)</f>
        <v>#N/A</v>
      </c>
      <c r="I8418">
        <f>'Data Entry'!$J8418</f>
        <v>0</v>
      </c>
      <c r="J8418" t="e">
        <f t="shared" si="790"/>
        <v>#N/A</v>
      </c>
      <c r="K8418" t="e">
        <f t="shared" si="791"/>
        <v>#N/A</v>
      </c>
      <c r="L8418" t="e">
        <f t="shared" si="792"/>
        <v>#N/A</v>
      </c>
      <c r="M8418" t="str">
        <f t="shared" si="787"/>
        <v>N/A</v>
      </c>
      <c r="N8418" t="str">
        <f t="shared" si="788"/>
        <v>N/A</v>
      </c>
      <c r="O8418" t="str">
        <f t="shared" si="789"/>
        <v>N/A</v>
      </c>
      <c r="S8418">
        <f>IF(OR(ISBLANK(B8418),ISBLANK(C8418),ISBLANK(D8418),ISBLANK(E8418),ISBLANK(F8418),ISBLANK('Data Entry'!G8418),ISBLANK('Data Entry'!H8418)),0,1)</f>
        <v>0</v>
      </c>
    </row>
    <row r="8419" spans="1:19" x14ac:dyDescent="0.25">
      <c r="A8419">
        <f>'Data Entry'!A8419</f>
        <v>0</v>
      </c>
      <c r="B8419">
        <f>'Data Entry'!B8419</f>
        <v>0</v>
      </c>
      <c r="C8419">
        <f>'Data Entry'!C8419</f>
        <v>0</v>
      </c>
      <c r="D8419">
        <f>'Data Entry'!D8419</f>
        <v>0</v>
      </c>
      <c r="E8419">
        <f>'Data Entry'!E8419</f>
        <v>0</v>
      </c>
      <c r="F8419">
        <f>'Data Entry'!F8419</f>
        <v>0</v>
      </c>
      <c r="G8419" t="e">
        <f>('Data Entry'!G8419-HLOOKUP('Data Entry'!I8419,'CST Norms'!$A$48:$K$62,I8419,FALSE))/HLOOKUP('Data Entry'!I8419,'CST Norms'!$A$77:$K$91,I8419,FALSE)</f>
        <v>#N/A</v>
      </c>
      <c r="H8419" t="e">
        <f>( 'Data Entry'!H8419 - HLOOKUP('Data Entry'!I8419,'CST Norms'!$A$65:$K$75,8,FALSE) )/HLOOKUP('Data Entry'!I8419,'CST Norms'!$A$94:$K$104,8,FALSE)</f>
        <v>#N/A</v>
      </c>
      <c r="I8419">
        <f>'Data Entry'!$J8419</f>
        <v>0</v>
      </c>
      <c r="J8419" t="e">
        <f t="shared" si="790"/>
        <v>#N/A</v>
      </c>
      <c r="K8419" t="e">
        <f t="shared" si="791"/>
        <v>#N/A</v>
      </c>
      <c r="L8419" t="e">
        <f t="shared" si="792"/>
        <v>#N/A</v>
      </c>
      <c r="M8419" t="str">
        <f t="shared" si="787"/>
        <v>N/A</v>
      </c>
      <c r="N8419" t="str">
        <f t="shared" si="788"/>
        <v>N/A</v>
      </c>
      <c r="O8419" t="str">
        <f t="shared" si="789"/>
        <v>N/A</v>
      </c>
      <c r="S8419">
        <f>IF(OR(ISBLANK(B8419),ISBLANK(C8419),ISBLANK(D8419),ISBLANK(E8419),ISBLANK(F8419),ISBLANK('Data Entry'!G8419),ISBLANK('Data Entry'!H8419)),0,1)</f>
        <v>0</v>
      </c>
    </row>
    <row r="8420" spans="1:19" x14ac:dyDescent="0.25">
      <c r="A8420">
        <f>'Data Entry'!A8420</f>
        <v>0</v>
      </c>
      <c r="B8420">
        <f>'Data Entry'!B8420</f>
        <v>0</v>
      </c>
      <c r="C8420">
        <f>'Data Entry'!C8420</f>
        <v>0</v>
      </c>
      <c r="D8420">
        <f>'Data Entry'!D8420</f>
        <v>0</v>
      </c>
      <c r="E8420">
        <f>'Data Entry'!E8420</f>
        <v>0</v>
      </c>
      <c r="F8420">
        <f>'Data Entry'!F8420</f>
        <v>0</v>
      </c>
      <c r="G8420" t="e">
        <f>('Data Entry'!G8420-HLOOKUP('Data Entry'!I8420,'CST Norms'!$A$48:$K$62,I8420,FALSE))/HLOOKUP('Data Entry'!I8420,'CST Norms'!$A$77:$K$91,I8420,FALSE)</f>
        <v>#N/A</v>
      </c>
      <c r="H8420" t="e">
        <f>( 'Data Entry'!H8420 - HLOOKUP('Data Entry'!I8420,'CST Norms'!$A$65:$K$75,8,FALSE) )/HLOOKUP('Data Entry'!I8420,'CST Norms'!$A$94:$K$104,8,FALSE)</f>
        <v>#N/A</v>
      </c>
      <c r="I8420">
        <f>'Data Entry'!$J8420</f>
        <v>0</v>
      </c>
      <c r="J8420" t="e">
        <f t="shared" si="790"/>
        <v>#N/A</v>
      </c>
      <c r="K8420" t="e">
        <f t="shared" si="791"/>
        <v>#N/A</v>
      </c>
      <c r="L8420" t="e">
        <f t="shared" si="792"/>
        <v>#N/A</v>
      </c>
      <c r="M8420" t="str">
        <f t="shared" si="787"/>
        <v>N/A</v>
      </c>
      <c r="N8420" t="str">
        <f t="shared" si="788"/>
        <v>N/A</v>
      </c>
      <c r="O8420" t="str">
        <f t="shared" si="789"/>
        <v>N/A</v>
      </c>
      <c r="S8420">
        <f>IF(OR(ISBLANK(B8420),ISBLANK(C8420),ISBLANK(D8420),ISBLANK(E8420),ISBLANK(F8420),ISBLANK('Data Entry'!G8420),ISBLANK('Data Entry'!H8420)),0,1)</f>
        <v>0</v>
      </c>
    </row>
    <row r="8421" spans="1:19" x14ac:dyDescent="0.25">
      <c r="A8421">
        <f>'Data Entry'!A8421</f>
        <v>0</v>
      </c>
      <c r="B8421">
        <f>'Data Entry'!B8421</f>
        <v>0</v>
      </c>
      <c r="C8421">
        <f>'Data Entry'!C8421</f>
        <v>0</v>
      </c>
      <c r="D8421">
        <f>'Data Entry'!D8421</f>
        <v>0</v>
      </c>
      <c r="E8421">
        <f>'Data Entry'!E8421</f>
        <v>0</v>
      </c>
      <c r="F8421">
        <f>'Data Entry'!F8421</f>
        <v>0</v>
      </c>
      <c r="G8421" t="e">
        <f>('Data Entry'!G8421-HLOOKUP('Data Entry'!I8421,'CST Norms'!$A$48:$K$62,I8421,FALSE))/HLOOKUP('Data Entry'!I8421,'CST Norms'!$A$77:$K$91,I8421,FALSE)</f>
        <v>#N/A</v>
      </c>
      <c r="H8421" t="e">
        <f>( 'Data Entry'!H8421 - HLOOKUP('Data Entry'!I8421,'CST Norms'!$A$65:$K$75,8,FALSE) )/HLOOKUP('Data Entry'!I8421,'CST Norms'!$A$94:$K$104,8,FALSE)</f>
        <v>#N/A</v>
      </c>
      <c r="I8421">
        <f>'Data Entry'!$J8421</f>
        <v>0</v>
      </c>
      <c r="J8421" t="e">
        <f t="shared" si="790"/>
        <v>#N/A</v>
      </c>
      <c r="K8421" t="e">
        <f t="shared" si="791"/>
        <v>#N/A</v>
      </c>
      <c r="L8421" t="e">
        <f t="shared" si="792"/>
        <v>#N/A</v>
      </c>
      <c r="M8421" t="str">
        <f t="shared" si="787"/>
        <v>N/A</v>
      </c>
      <c r="N8421" t="str">
        <f t="shared" si="788"/>
        <v>N/A</v>
      </c>
      <c r="O8421" t="str">
        <f t="shared" si="789"/>
        <v>N/A</v>
      </c>
      <c r="S8421">
        <f>IF(OR(ISBLANK(B8421),ISBLANK(C8421),ISBLANK(D8421),ISBLANK(E8421),ISBLANK(F8421),ISBLANK('Data Entry'!G8421),ISBLANK('Data Entry'!H8421)),0,1)</f>
        <v>0</v>
      </c>
    </row>
    <row r="8422" spans="1:19" x14ac:dyDescent="0.25">
      <c r="A8422">
        <f>'Data Entry'!A8422</f>
        <v>0</v>
      </c>
      <c r="B8422">
        <f>'Data Entry'!B8422</f>
        <v>0</v>
      </c>
      <c r="C8422">
        <f>'Data Entry'!C8422</f>
        <v>0</v>
      </c>
      <c r="D8422">
        <f>'Data Entry'!D8422</f>
        <v>0</v>
      </c>
      <c r="E8422">
        <f>'Data Entry'!E8422</f>
        <v>0</v>
      </c>
      <c r="F8422">
        <f>'Data Entry'!F8422</f>
        <v>0</v>
      </c>
      <c r="G8422" t="e">
        <f>('Data Entry'!G8422-HLOOKUP('Data Entry'!I8422,'CST Norms'!$A$48:$K$62,I8422,FALSE))/HLOOKUP('Data Entry'!I8422,'CST Norms'!$A$77:$K$91,I8422,FALSE)</f>
        <v>#N/A</v>
      </c>
      <c r="H8422" t="e">
        <f>( 'Data Entry'!H8422 - HLOOKUP('Data Entry'!I8422,'CST Norms'!$A$65:$K$75,8,FALSE) )/HLOOKUP('Data Entry'!I8422,'CST Norms'!$A$94:$K$104,8,FALSE)</f>
        <v>#N/A</v>
      </c>
      <c r="I8422">
        <f>'Data Entry'!$J8422</f>
        <v>0</v>
      </c>
      <c r="J8422" t="e">
        <f t="shared" si="790"/>
        <v>#N/A</v>
      </c>
      <c r="K8422" t="e">
        <f t="shared" si="791"/>
        <v>#N/A</v>
      </c>
      <c r="L8422" t="e">
        <f t="shared" si="792"/>
        <v>#N/A</v>
      </c>
      <c r="M8422" t="str">
        <f t="shared" si="787"/>
        <v>N/A</v>
      </c>
      <c r="N8422" t="str">
        <f t="shared" si="788"/>
        <v>N/A</v>
      </c>
      <c r="O8422" t="str">
        <f t="shared" si="789"/>
        <v>N/A</v>
      </c>
      <c r="S8422">
        <f>IF(OR(ISBLANK(B8422),ISBLANK(C8422),ISBLANK(D8422),ISBLANK(E8422),ISBLANK(F8422),ISBLANK('Data Entry'!G8422),ISBLANK('Data Entry'!H8422)),0,1)</f>
        <v>0</v>
      </c>
    </row>
    <row r="8423" spans="1:19" x14ac:dyDescent="0.25">
      <c r="A8423">
        <f>'Data Entry'!A8423</f>
        <v>0</v>
      </c>
      <c r="B8423">
        <f>'Data Entry'!B8423</f>
        <v>0</v>
      </c>
      <c r="C8423">
        <f>'Data Entry'!C8423</f>
        <v>0</v>
      </c>
      <c r="D8423">
        <f>'Data Entry'!D8423</f>
        <v>0</v>
      </c>
      <c r="E8423">
        <f>'Data Entry'!E8423</f>
        <v>0</v>
      </c>
      <c r="F8423">
        <f>'Data Entry'!F8423</f>
        <v>0</v>
      </c>
      <c r="G8423" t="e">
        <f>('Data Entry'!G8423-HLOOKUP('Data Entry'!I8423,'CST Norms'!$A$48:$K$62,I8423,FALSE))/HLOOKUP('Data Entry'!I8423,'CST Norms'!$A$77:$K$91,I8423,FALSE)</f>
        <v>#N/A</v>
      </c>
      <c r="H8423" t="e">
        <f>( 'Data Entry'!H8423 - HLOOKUP('Data Entry'!I8423,'CST Norms'!$A$65:$K$75,8,FALSE) )/HLOOKUP('Data Entry'!I8423,'CST Norms'!$A$94:$K$104,8,FALSE)</f>
        <v>#N/A</v>
      </c>
      <c r="I8423">
        <f>'Data Entry'!$J8423</f>
        <v>0</v>
      </c>
      <c r="J8423" t="e">
        <f t="shared" si="790"/>
        <v>#N/A</v>
      </c>
      <c r="K8423" t="e">
        <f t="shared" si="791"/>
        <v>#N/A</v>
      </c>
      <c r="L8423" t="e">
        <f t="shared" si="792"/>
        <v>#N/A</v>
      </c>
      <c r="M8423" t="str">
        <f t="shared" si="787"/>
        <v>N/A</v>
      </c>
      <c r="N8423" t="str">
        <f t="shared" si="788"/>
        <v>N/A</v>
      </c>
      <c r="O8423" t="str">
        <f t="shared" si="789"/>
        <v>N/A</v>
      </c>
      <c r="S8423">
        <f>IF(OR(ISBLANK(B8423),ISBLANK(C8423),ISBLANK(D8423),ISBLANK(E8423),ISBLANK(F8423),ISBLANK('Data Entry'!G8423),ISBLANK('Data Entry'!H8423)),0,1)</f>
        <v>0</v>
      </c>
    </row>
    <row r="8424" spans="1:19" x14ac:dyDescent="0.25">
      <c r="A8424">
        <f>'Data Entry'!A8424</f>
        <v>0</v>
      </c>
      <c r="B8424">
        <f>'Data Entry'!B8424</f>
        <v>0</v>
      </c>
      <c r="C8424">
        <f>'Data Entry'!C8424</f>
        <v>0</v>
      </c>
      <c r="D8424">
        <f>'Data Entry'!D8424</f>
        <v>0</v>
      </c>
      <c r="E8424">
        <f>'Data Entry'!E8424</f>
        <v>0</v>
      </c>
      <c r="F8424">
        <f>'Data Entry'!F8424</f>
        <v>0</v>
      </c>
      <c r="G8424" t="e">
        <f>('Data Entry'!G8424-HLOOKUP('Data Entry'!I8424,'CST Norms'!$A$48:$K$62,I8424,FALSE))/HLOOKUP('Data Entry'!I8424,'CST Norms'!$A$77:$K$91,I8424,FALSE)</f>
        <v>#N/A</v>
      </c>
      <c r="H8424" t="e">
        <f>( 'Data Entry'!H8424 - HLOOKUP('Data Entry'!I8424,'CST Norms'!$A$65:$K$75,8,FALSE) )/HLOOKUP('Data Entry'!I8424,'CST Norms'!$A$94:$K$104,8,FALSE)</f>
        <v>#N/A</v>
      </c>
      <c r="I8424">
        <f>'Data Entry'!$J8424</f>
        <v>0</v>
      </c>
      <c r="J8424" t="e">
        <f t="shared" si="790"/>
        <v>#N/A</v>
      </c>
      <c r="K8424" t="e">
        <f t="shared" si="791"/>
        <v>#N/A</v>
      </c>
      <c r="L8424" t="e">
        <f t="shared" si="792"/>
        <v>#N/A</v>
      </c>
      <c r="M8424" t="str">
        <f t="shared" si="787"/>
        <v>N/A</v>
      </c>
      <c r="N8424" t="str">
        <f t="shared" si="788"/>
        <v>N/A</v>
      </c>
      <c r="O8424" t="str">
        <f t="shared" si="789"/>
        <v>N/A</v>
      </c>
      <c r="S8424">
        <f>IF(OR(ISBLANK(B8424),ISBLANK(C8424),ISBLANK(D8424),ISBLANK(E8424),ISBLANK(F8424),ISBLANK('Data Entry'!G8424),ISBLANK('Data Entry'!H8424)),0,1)</f>
        <v>0</v>
      </c>
    </row>
    <row r="8425" spans="1:19" x14ac:dyDescent="0.25">
      <c r="A8425">
        <f>'Data Entry'!A8425</f>
        <v>0</v>
      </c>
      <c r="B8425">
        <f>'Data Entry'!B8425</f>
        <v>0</v>
      </c>
      <c r="C8425">
        <f>'Data Entry'!C8425</f>
        <v>0</v>
      </c>
      <c r="D8425">
        <f>'Data Entry'!D8425</f>
        <v>0</v>
      </c>
      <c r="E8425">
        <f>'Data Entry'!E8425</f>
        <v>0</v>
      </c>
      <c r="F8425">
        <f>'Data Entry'!F8425</f>
        <v>0</v>
      </c>
      <c r="G8425" t="e">
        <f>('Data Entry'!G8425-HLOOKUP('Data Entry'!I8425,'CST Norms'!$A$48:$K$62,I8425,FALSE))/HLOOKUP('Data Entry'!I8425,'CST Norms'!$A$77:$K$91,I8425,FALSE)</f>
        <v>#N/A</v>
      </c>
      <c r="H8425" t="e">
        <f>( 'Data Entry'!H8425 - HLOOKUP('Data Entry'!I8425,'CST Norms'!$A$65:$K$75,8,FALSE) )/HLOOKUP('Data Entry'!I8425,'CST Norms'!$A$94:$K$104,8,FALSE)</f>
        <v>#N/A</v>
      </c>
      <c r="I8425">
        <f>'Data Entry'!$J8425</f>
        <v>0</v>
      </c>
      <c r="J8425" t="e">
        <f t="shared" si="790"/>
        <v>#N/A</v>
      </c>
      <c r="K8425" t="e">
        <f t="shared" si="791"/>
        <v>#N/A</v>
      </c>
      <c r="L8425" t="e">
        <f t="shared" si="792"/>
        <v>#N/A</v>
      </c>
      <c r="M8425" t="str">
        <f t="shared" si="787"/>
        <v>N/A</v>
      </c>
      <c r="N8425" t="str">
        <f t="shared" si="788"/>
        <v>N/A</v>
      </c>
      <c r="O8425" t="str">
        <f t="shared" si="789"/>
        <v>N/A</v>
      </c>
      <c r="S8425">
        <f>IF(OR(ISBLANK(B8425),ISBLANK(C8425),ISBLANK(D8425),ISBLANK(E8425),ISBLANK(F8425),ISBLANK('Data Entry'!G8425),ISBLANK('Data Entry'!H8425)),0,1)</f>
        <v>0</v>
      </c>
    </row>
    <row r="8426" spans="1:19" x14ac:dyDescent="0.25">
      <c r="A8426">
        <f>'Data Entry'!A8426</f>
        <v>0</v>
      </c>
      <c r="B8426">
        <f>'Data Entry'!B8426</f>
        <v>0</v>
      </c>
      <c r="C8426">
        <f>'Data Entry'!C8426</f>
        <v>0</v>
      </c>
      <c r="D8426">
        <f>'Data Entry'!D8426</f>
        <v>0</v>
      </c>
      <c r="E8426">
        <f>'Data Entry'!E8426</f>
        <v>0</v>
      </c>
      <c r="F8426">
        <f>'Data Entry'!F8426</f>
        <v>0</v>
      </c>
      <c r="G8426" t="e">
        <f>('Data Entry'!G8426-HLOOKUP('Data Entry'!I8426,'CST Norms'!$A$48:$K$62,I8426,FALSE))/HLOOKUP('Data Entry'!I8426,'CST Norms'!$A$77:$K$91,I8426,FALSE)</f>
        <v>#N/A</v>
      </c>
      <c r="H8426" t="e">
        <f>( 'Data Entry'!H8426 - HLOOKUP('Data Entry'!I8426,'CST Norms'!$A$65:$K$75,8,FALSE) )/HLOOKUP('Data Entry'!I8426,'CST Norms'!$A$94:$K$104,8,FALSE)</f>
        <v>#N/A</v>
      </c>
      <c r="I8426">
        <f>'Data Entry'!$J8426</f>
        <v>0</v>
      </c>
      <c r="J8426" t="e">
        <f t="shared" si="790"/>
        <v>#N/A</v>
      </c>
      <c r="K8426" t="e">
        <f t="shared" si="791"/>
        <v>#N/A</v>
      </c>
      <c r="L8426" t="e">
        <f t="shared" si="792"/>
        <v>#N/A</v>
      </c>
      <c r="M8426" t="str">
        <f t="shared" si="787"/>
        <v>N/A</v>
      </c>
      <c r="N8426" t="str">
        <f t="shared" si="788"/>
        <v>N/A</v>
      </c>
      <c r="O8426" t="str">
        <f t="shared" si="789"/>
        <v>N/A</v>
      </c>
      <c r="S8426">
        <f>IF(OR(ISBLANK(B8426),ISBLANK(C8426),ISBLANK(D8426),ISBLANK(E8426),ISBLANK(F8426),ISBLANK('Data Entry'!G8426),ISBLANK('Data Entry'!H8426)),0,1)</f>
        <v>0</v>
      </c>
    </row>
    <row r="8427" spans="1:19" x14ac:dyDescent="0.25">
      <c r="A8427">
        <f>'Data Entry'!A8427</f>
        <v>0</v>
      </c>
      <c r="B8427">
        <f>'Data Entry'!B8427</f>
        <v>0</v>
      </c>
      <c r="C8427">
        <f>'Data Entry'!C8427</f>
        <v>0</v>
      </c>
      <c r="D8427">
        <f>'Data Entry'!D8427</f>
        <v>0</v>
      </c>
      <c r="E8427">
        <f>'Data Entry'!E8427</f>
        <v>0</v>
      </c>
      <c r="F8427">
        <f>'Data Entry'!F8427</f>
        <v>0</v>
      </c>
      <c r="G8427" t="e">
        <f>('Data Entry'!G8427-HLOOKUP('Data Entry'!I8427,'CST Norms'!$A$48:$K$62,I8427,FALSE))/HLOOKUP('Data Entry'!I8427,'CST Norms'!$A$77:$K$91,I8427,FALSE)</f>
        <v>#N/A</v>
      </c>
      <c r="H8427" t="e">
        <f>( 'Data Entry'!H8427 - HLOOKUP('Data Entry'!I8427,'CST Norms'!$A$65:$K$75,8,FALSE) )/HLOOKUP('Data Entry'!I8427,'CST Norms'!$A$94:$K$104,8,FALSE)</f>
        <v>#N/A</v>
      </c>
      <c r="I8427">
        <f>'Data Entry'!$J8427</f>
        <v>0</v>
      </c>
      <c r="J8427" t="e">
        <f t="shared" si="790"/>
        <v>#N/A</v>
      </c>
      <c r="K8427" t="e">
        <f t="shared" si="791"/>
        <v>#N/A</v>
      </c>
      <c r="L8427" t="e">
        <f t="shared" si="792"/>
        <v>#N/A</v>
      </c>
      <c r="M8427" t="str">
        <f t="shared" si="787"/>
        <v>N/A</v>
      </c>
      <c r="N8427" t="str">
        <f t="shared" si="788"/>
        <v>N/A</v>
      </c>
      <c r="O8427" t="str">
        <f t="shared" si="789"/>
        <v>N/A</v>
      </c>
      <c r="S8427">
        <f>IF(OR(ISBLANK(B8427),ISBLANK(C8427),ISBLANK(D8427),ISBLANK(E8427),ISBLANK(F8427),ISBLANK('Data Entry'!G8427),ISBLANK('Data Entry'!H8427)),0,1)</f>
        <v>0</v>
      </c>
    </row>
    <row r="8428" spans="1:19" x14ac:dyDescent="0.25">
      <c r="A8428">
        <f>'Data Entry'!A8428</f>
        <v>0</v>
      </c>
      <c r="B8428">
        <f>'Data Entry'!B8428</f>
        <v>0</v>
      </c>
      <c r="C8428">
        <f>'Data Entry'!C8428</f>
        <v>0</v>
      </c>
      <c r="D8428">
        <f>'Data Entry'!D8428</f>
        <v>0</v>
      </c>
      <c r="E8428">
        <f>'Data Entry'!E8428</f>
        <v>0</v>
      </c>
      <c r="F8428">
        <f>'Data Entry'!F8428</f>
        <v>0</v>
      </c>
      <c r="G8428" t="e">
        <f>('Data Entry'!G8428-HLOOKUP('Data Entry'!I8428,'CST Norms'!$A$48:$K$62,I8428,FALSE))/HLOOKUP('Data Entry'!I8428,'CST Norms'!$A$77:$K$91,I8428,FALSE)</f>
        <v>#N/A</v>
      </c>
      <c r="H8428" t="e">
        <f>( 'Data Entry'!H8428 - HLOOKUP('Data Entry'!I8428,'CST Norms'!$A$65:$K$75,8,FALSE) )/HLOOKUP('Data Entry'!I8428,'CST Norms'!$A$94:$K$104,8,FALSE)</f>
        <v>#N/A</v>
      </c>
      <c r="I8428">
        <f>'Data Entry'!$J8428</f>
        <v>0</v>
      </c>
      <c r="J8428" t="e">
        <f t="shared" si="790"/>
        <v>#N/A</v>
      </c>
      <c r="K8428" t="e">
        <f t="shared" si="791"/>
        <v>#N/A</v>
      </c>
      <c r="L8428" t="e">
        <f t="shared" si="792"/>
        <v>#N/A</v>
      </c>
      <c r="M8428" t="str">
        <f t="shared" si="787"/>
        <v>N/A</v>
      </c>
      <c r="N8428" t="str">
        <f t="shared" si="788"/>
        <v>N/A</v>
      </c>
      <c r="O8428" t="str">
        <f t="shared" si="789"/>
        <v>N/A</v>
      </c>
      <c r="S8428">
        <f>IF(OR(ISBLANK(B8428),ISBLANK(C8428),ISBLANK(D8428),ISBLANK(E8428),ISBLANK(F8428),ISBLANK('Data Entry'!G8428),ISBLANK('Data Entry'!H8428)),0,1)</f>
        <v>0</v>
      </c>
    </row>
    <row r="8429" spans="1:19" x14ac:dyDescent="0.25">
      <c r="A8429">
        <f>'Data Entry'!A8429</f>
        <v>0</v>
      </c>
      <c r="B8429">
        <f>'Data Entry'!B8429</f>
        <v>0</v>
      </c>
      <c r="C8429">
        <f>'Data Entry'!C8429</f>
        <v>0</v>
      </c>
      <c r="D8429">
        <f>'Data Entry'!D8429</f>
        <v>0</v>
      </c>
      <c r="E8429">
        <f>'Data Entry'!E8429</f>
        <v>0</v>
      </c>
      <c r="F8429">
        <f>'Data Entry'!F8429</f>
        <v>0</v>
      </c>
      <c r="G8429" t="e">
        <f>('Data Entry'!G8429-HLOOKUP('Data Entry'!I8429,'CST Norms'!$A$48:$K$62,I8429,FALSE))/HLOOKUP('Data Entry'!I8429,'CST Norms'!$A$77:$K$91,I8429,FALSE)</f>
        <v>#N/A</v>
      </c>
      <c r="H8429" t="e">
        <f>( 'Data Entry'!H8429 - HLOOKUP('Data Entry'!I8429,'CST Norms'!$A$65:$K$75,8,FALSE) )/HLOOKUP('Data Entry'!I8429,'CST Norms'!$A$94:$K$104,8,FALSE)</f>
        <v>#N/A</v>
      </c>
      <c r="I8429">
        <f>'Data Entry'!$J8429</f>
        <v>0</v>
      </c>
      <c r="J8429" t="e">
        <f t="shared" si="790"/>
        <v>#N/A</v>
      </c>
      <c r="K8429" t="e">
        <f t="shared" si="791"/>
        <v>#N/A</v>
      </c>
      <c r="L8429" t="e">
        <f t="shared" si="792"/>
        <v>#N/A</v>
      </c>
      <c r="M8429" t="str">
        <f t="shared" si="787"/>
        <v>N/A</v>
      </c>
      <c r="N8429" t="str">
        <f t="shared" si="788"/>
        <v>N/A</v>
      </c>
      <c r="O8429" t="str">
        <f t="shared" si="789"/>
        <v>N/A</v>
      </c>
      <c r="S8429">
        <f>IF(OR(ISBLANK(B8429),ISBLANK(C8429),ISBLANK(D8429),ISBLANK(E8429),ISBLANK(F8429),ISBLANK('Data Entry'!G8429),ISBLANK('Data Entry'!H8429)),0,1)</f>
        <v>0</v>
      </c>
    </row>
    <row r="8430" spans="1:19" x14ac:dyDescent="0.25">
      <c r="A8430">
        <f>'Data Entry'!A8430</f>
        <v>0</v>
      </c>
      <c r="B8430">
        <f>'Data Entry'!B8430</f>
        <v>0</v>
      </c>
      <c r="C8430">
        <f>'Data Entry'!C8430</f>
        <v>0</v>
      </c>
      <c r="D8430">
        <f>'Data Entry'!D8430</f>
        <v>0</v>
      </c>
      <c r="E8430">
        <f>'Data Entry'!E8430</f>
        <v>0</v>
      </c>
      <c r="F8430">
        <f>'Data Entry'!F8430</f>
        <v>0</v>
      </c>
      <c r="G8430" t="e">
        <f>('Data Entry'!G8430-HLOOKUP('Data Entry'!I8430,'CST Norms'!$A$48:$K$62,I8430,FALSE))/HLOOKUP('Data Entry'!I8430,'CST Norms'!$A$77:$K$91,I8430,FALSE)</f>
        <v>#N/A</v>
      </c>
      <c r="H8430" t="e">
        <f>( 'Data Entry'!H8430 - HLOOKUP('Data Entry'!I8430,'CST Norms'!$A$65:$K$75,8,FALSE) )/HLOOKUP('Data Entry'!I8430,'CST Norms'!$A$94:$K$104,8,FALSE)</f>
        <v>#N/A</v>
      </c>
      <c r="I8430">
        <f>'Data Entry'!$J8430</f>
        <v>0</v>
      </c>
      <c r="J8430" t="e">
        <f t="shared" si="790"/>
        <v>#N/A</v>
      </c>
      <c r="K8430" t="e">
        <f t="shared" si="791"/>
        <v>#N/A</v>
      </c>
      <c r="L8430" t="e">
        <f t="shared" si="792"/>
        <v>#N/A</v>
      </c>
      <c r="M8430" t="str">
        <f t="shared" si="787"/>
        <v>N/A</v>
      </c>
      <c r="N8430" t="str">
        <f t="shared" si="788"/>
        <v>N/A</v>
      </c>
      <c r="O8430" t="str">
        <f t="shared" si="789"/>
        <v>N/A</v>
      </c>
      <c r="S8430">
        <f>IF(OR(ISBLANK(B8430),ISBLANK(C8430),ISBLANK(D8430),ISBLANK(E8430),ISBLANK(F8430),ISBLANK('Data Entry'!G8430),ISBLANK('Data Entry'!H8430)),0,1)</f>
        <v>0</v>
      </c>
    </row>
    <row r="8431" spans="1:19" x14ac:dyDescent="0.25">
      <c r="A8431">
        <f>'Data Entry'!A8431</f>
        <v>0</v>
      </c>
      <c r="B8431">
        <f>'Data Entry'!B8431</f>
        <v>0</v>
      </c>
      <c r="C8431">
        <f>'Data Entry'!C8431</f>
        <v>0</v>
      </c>
      <c r="D8431">
        <f>'Data Entry'!D8431</f>
        <v>0</v>
      </c>
      <c r="E8431">
        <f>'Data Entry'!E8431</f>
        <v>0</v>
      </c>
      <c r="F8431">
        <f>'Data Entry'!F8431</f>
        <v>0</v>
      </c>
      <c r="G8431" t="e">
        <f>('Data Entry'!G8431-HLOOKUP('Data Entry'!I8431,'CST Norms'!$A$48:$K$62,I8431,FALSE))/HLOOKUP('Data Entry'!I8431,'CST Norms'!$A$77:$K$91,I8431,FALSE)</f>
        <v>#N/A</v>
      </c>
      <c r="H8431" t="e">
        <f>( 'Data Entry'!H8431 - HLOOKUP('Data Entry'!I8431,'CST Norms'!$A$65:$K$75,8,FALSE) )/HLOOKUP('Data Entry'!I8431,'CST Norms'!$A$94:$K$104,8,FALSE)</f>
        <v>#N/A</v>
      </c>
      <c r="I8431">
        <f>'Data Entry'!$J8431</f>
        <v>0</v>
      </c>
      <c r="J8431" t="e">
        <f t="shared" si="790"/>
        <v>#N/A</v>
      </c>
      <c r="K8431" t="e">
        <f t="shared" si="791"/>
        <v>#N/A</v>
      </c>
      <c r="L8431" t="e">
        <f t="shared" si="792"/>
        <v>#N/A</v>
      </c>
      <c r="M8431" t="str">
        <f t="shared" si="787"/>
        <v>N/A</v>
      </c>
      <c r="N8431" t="str">
        <f t="shared" si="788"/>
        <v>N/A</v>
      </c>
      <c r="O8431" t="str">
        <f t="shared" si="789"/>
        <v>N/A</v>
      </c>
      <c r="S8431">
        <f>IF(OR(ISBLANK(B8431),ISBLANK(C8431),ISBLANK(D8431),ISBLANK(E8431),ISBLANK(F8431),ISBLANK('Data Entry'!G8431),ISBLANK('Data Entry'!H8431)),0,1)</f>
        <v>0</v>
      </c>
    </row>
    <row r="8432" spans="1:19" x14ac:dyDescent="0.25">
      <c r="A8432">
        <f>'Data Entry'!A8432</f>
        <v>0</v>
      </c>
      <c r="B8432">
        <f>'Data Entry'!B8432</f>
        <v>0</v>
      </c>
      <c r="C8432">
        <f>'Data Entry'!C8432</f>
        <v>0</v>
      </c>
      <c r="D8432">
        <f>'Data Entry'!D8432</f>
        <v>0</v>
      </c>
      <c r="E8432">
        <f>'Data Entry'!E8432</f>
        <v>0</v>
      </c>
      <c r="F8432">
        <f>'Data Entry'!F8432</f>
        <v>0</v>
      </c>
      <c r="G8432" t="e">
        <f>('Data Entry'!G8432-HLOOKUP('Data Entry'!I8432,'CST Norms'!$A$48:$K$62,I8432,FALSE))/HLOOKUP('Data Entry'!I8432,'CST Norms'!$A$77:$K$91,I8432,FALSE)</f>
        <v>#N/A</v>
      </c>
      <c r="H8432" t="e">
        <f>( 'Data Entry'!H8432 - HLOOKUP('Data Entry'!I8432,'CST Norms'!$A$65:$K$75,8,FALSE) )/HLOOKUP('Data Entry'!I8432,'CST Norms'!$A$94:$K$104,8,FALSE)</f>
        <v>#N/A</v>
      </c>
      <c r="I8432">
        <f>'Data Entry'!$J8432</f>
        <v>0</v>
      </c>
      <c r="J8432" t="e">
        <f t="shared" si="790"/>
        <v>#N/A</v>
      </c>
      <c r="K8432" t="e">
        <f t="shared" si="791"/>
        <v>#N/A</v>
      </c>
      <c r="L8432" t="e">
        <f t="shared" si="792"/>
        <v>#N/A</v>
      </c>
      <c r="M8432" t="str">
        <f t="shared" si="787"/>
        <v>N/A</v>
      </c>
      <c r="N8432" t="str">
        <f t="shared" si="788"/>
        <v>N/A</v>
      </c>
      <c r="O8432" t="str">
        <f t="shared" si="789"/>
        <v>N/A</v>
      </c>
      <c r="S8432">
        <f>IF(OR(ISBLANK(B8432),ISBLANK(C8432),ISBLANK(D8432),ISBLANK(E8432),ISBLANK(F8432),ISBLANK('Data Entry'!G8432),ISBLANK('Data Entry'!H8432)),0,1)</f>
        <v>0</v>
      </c>
    </row>
    <row r="8433" spans="1:19" x14ac:dyDescent="0.25">
      <c r="A8433">
        <f>'Data Entry'!A8433</f>
        <v>0</v>
      </c>
      <c r="B8433">
        <f>'Data Entry'!B8433</f>
        <v>0</v>
      </c>
      <c r="C8433">
        <f>'Data Entry'!C8433</f>
        <v>0</v>
      </c>
      <c r="D8433">
        <f>'Data Entry'!D8433</f>
        <v>0</v>
      </c>
      <c r="E8433">
        <f>'Data Entry'!E8433</f>
        <v>0</v>
      </c>
      <c r="F8433">
        <f>'Data Entry'!F8433</f>
        <v>0</v>
      </c>
      <c r="G8433" t="e">
        <f>('Data Entry'!G8433-HLOOKUP('Data Entry'!I8433,'CST Norms'!$A$48:$K$62,I8433,FALSE))/HLOOKUP('Data Entry'!I8433,'CST Norms'!$A$77:$K$91,I8433,FALSE)</f>
        <v>#N/A</v>
      </c>
      <c r="H8433" t="e">
        <f>( 'Data Entry'!H8433 - HLOOKUP('Data Entry'!I8433,'CST Norms'!$A$65:$K$75,8,FALSE) )/HLOOKUP('Data Entry'!I8433,'CST Norms'!$A$94:$K$104,8,FALSE)</f>
        <v>#N/A</v>
      </c>
      <c r="I8433">
        <f>'Data Entry'!$J8433</f>
        <v>0</v>
      </c>
      <c r="J8433" t="e">
        <f t="shared" si="790"/>
        <v>#N/A</v>
      </c>
      <c r="K8433" t="e">
        <f t="shared" si="791"/>
        <v>#N/A</v>
      </c>
      <c r="L8433" t="e">
        <f t="shared" si="792"/>
        <v>#N/A</v>
      </c>
      <c r="M8433" t="str">
        <f t="shared" si="787"/>
        <v>N/A</v>
      </c>
      <c r="N8433" t="str">
        <f t="shared" si="788"/>
        <v>N/A</v>
      </c>
      <c r="O8433" t="str">
        <f t="shared" si="789"/>
        <v>N/A</v>
      </c>
      <c r="S8433">
        <f>IF(OR(ISBLANK(B8433),ISBLANK(C8433),ISBLANK(D8433),ISBLANK(E8433),ISBLANK(F8433),ISBLANK('Data Entry'!G8433),ISBLANK('Data Entry'!H8433)),0,1)</f>
        <v>0</v>
      </c>
    </row>
    <row r="8434" spans="1:19" x14ac:dyDescent="0.25">
      <c r="A8434">
        <f>'Data Entry'!A8434</f>
        <v>0</v>
      </c>
      <c r="B8434">
        <f>'Data Entry'!B8434</f>
        <v>0</v>
      </c>
      <c r="C8434">
        <f>'Data Entry'!C8434</f>
        <v>0</v>
      </c>
      <c r="D8434">
        <f>'Data Entry'!D8434</f>
        <v>0</v>
      </c>
      <c r="E8434">
        <f>'Data Entry'!E8434</f>
        <v>0</v>
      </c>
      <c r="F8434">
        <f>'Data Entry'!F8434</f>
        <v>0</v>
      </c>
      <c r="G8434" t="e">
        <f>('Data Entry'!G8434-HLOOKUP('Data Entry'!I8434,'CST Norms'!$A$48:$K$62,I8434,FALSE))/HLOOKUP('Data Entry'!I8434,'CST Norms'!$A$77:$K$91,I8434,FALSE)</f>
        <v>#N/A</v>
      </c>
      <c r="H8434" t="e">
        <f>( 'Data Entry'!H8434 - HLOOKUP('Data Entry'!I8434,'CST Norms'!$A$65:$K$75,8,FALSE) )/HLOOKUP('Data Entry'!I8434,'CST Norms'!$A$94:$K$104,8,FALSE)</f>
        <v>#N/A</v>
      </c>
      <c r="I8434">
        <f>'Data Entry'!$J8434</f>
        <v>0</v>
      </c>
      <c r="J8434" t="e">
        <f t="shared" si="790"/>
        <v>#N/A</v>
      </c>
      <c r="K8434" t="e">
        <f t="shared" si="791"/>
        <v>#N/A</v>
      </c>
      <c r="L8434" t="e">
        <f t="shared" si="792"/>
        <v>#N/A</v>
      </c>
      <c r="M8434" t="str">
        <f t="shared" si="787"/>
        <v>N/A</v>
      </c>
      <c r="N8434" t="str">
        <f t="shared" si="788"/>
        <v>N/A</v>
      </c>
      <c r="O8434" t="str">
        <f t="shared" si="789"/>
        <v>N/A</v>
      </c>
      <c r="S8434">
        <f>IF(OR(ISBLANK(B8434),ISBLANK(C8434),ISBLANK(D8434),ISBLANK(E8434),ISBLANK(F8434),ISBLANK('Data Entry'!G8434),ISBLANK('Data Entry'!H8434)),0,1)</f>
        <v>0</v>
      </c>
    </row>
    <row r="8435" spans="1:19" x14ac:dyDescent="0.25">
      <c r="A8435">
        <f>'Data Entry'!A8435</f>
        <v>0</v>
      </c>
      <c r="B8435">
        <f>'Data Entry'!B8435</f>
        <v>0</v>
      </c>
      <c r="C8435">
        <f>'Data Entry'!C8435</f>
        <v>0</v>
      </c>
      <c r="D8435">
        <f>'Data Entry'!D8435</f>
        <v>0</v>
      </c>
      <c r="E8435">
        <f>'Data Entry'!E8435</f>
        <v>0</v>
      </c>
      <c r="F8435">
        <f>'Data Entry'!F8435</f>
        <v>0</v>
      </c>
      <c r="G8435" t="e">
        <f>('Data Entry'!G8435-HLOOKUP('Data Entry'!I8435,'CST Norms'!$A$48:$K$62,I8435,FALSE))/HLOOKUP('Data Entry'!I8435,'CST Norms'!$A$77:$K$91,I8435,FALSE)</f>
        <v>#N/A</v>
      </c>
      <c r="H8435" t="e">
        <f>( 'Data Entry'!H8435 - HLOOKUP('Data Entry'!I8435,'CST Norms'!$A$65:$K$75,8,FALSE) )/HLOOKUP('Data Entry'!I8435,'CST Norms'!$A$94:$K$104,8,FALSE)</f>
        <v>#N/A</v>
      </c>
      <c r="I8435">
        <f>'Data Entry'!$J8435</f>
        <v>0</v>
      </c>
      <c r="J8435" t="e">
        <f t="shared" si="790"/>
        <v>#N/A</v>
      </c>
      <c r="K8435" t="e">
        <f t="shared" si="791"/>
        <v>#N/A</v>
      </c>
      <c r="L8435" t="e">
        <f t="shared" si="792"/>
        <v>#N/A</v>
      </c>
      <c r="M8435" t="str">
        <f t="shared" si="787"/>
        <v>N/A</v>
      </c>
      <c r="N8435" t="str">
        <f t="shared" si="788"/>
        <v>N/A</v>
      </c>
      <c r="O8435" t="str">
        <f t="shared" si="789"/>
        <v>N/A</v>
      </c>
      <c r="S8435">
        <f>IF(OR(ISBLANK(B8435),ISBLANK(C8435),ISBLANK(D8435),ISBLANK(E8435),ISBLANK(F8435),ISBLANK('Data Entry'!G8435),ISBLANK('Data Entry'!H8435)),0,1)</f>
        <v>0</v>
      </c>
    </row>
    <row r="8436" spans="1:19" x14ac:dyDescent="0.25">
      <c r="A8436">
        <f>'Data Entry'!A8436</f>
        <v>0</v>
      </c>
      <c r="B8436">
        <f>'Data Entry'!B8436</f>
        <v>0</v>
      </c>
      <c r="C8436">
        <f>'Data Entry'!C8436</f>
        <v>0</v>
      </c>
      <c r="D8436">
        <f>'Data Entry'!D8436</f>
        <v>0</v>
      </c>
      <c r="E8436">
        <f>'Data Entry'!E8436</f>
        <v>0</v>
      </c>
      <c r="F8436">
        <f>'Data Entry'!F8436</f>
        <v>0</v>
      </c>
      <c r="G8436" t="e">
        <f>('Data Entry'!G8436-HLOOKUP('Data Entry'!I8436,'CST Norms'!$A$48:$K$62,I8436,FALSE))/HLOOKUP('Data Entry'!I8436,'CST Norms'!$A$77:$K$91,I8436,FALSE)</f>
        <v>#N/A</v>
      </c>
      <c r="H8436" t="e">
        <f>( 'Data Entry'!H8436 - HLOOKUP('Data Entry'!I8436,'CST Norms'!$A$65:$K$75,8,FALSE) )/HLOOKUP('Data Entry'!I8436,'CST Norms'!$A$94:$K$104,8,FALSE)</f>
        <v>#N/A</v>
      </c>
      <c r="I8436">
        <f>'Data Entry'!$J8436</f>
        <v>0</v>
      </c>
      <c r="J8436" t="e">
        <f t="shared" si="790"/>
        <v>#N/A</v>
      </c>
      <c r="K8436" t="e">
        <f t="shared" si="791"/>
        <v>#N/A</v>
      </c>
      <c r="L8436" t="e">
        <f t="shared" si="792"/>
        <v>#N/A</v>
      </c>
      <c r="M8436" t="str">
        <f t="shared" si="787"/>
        <v>N/A</v>
      </c>
      <c r="N8436" t="str">
        <f t="shared" si="788"/>
        <v>N/A</v>
      </c>
      <c r="O8436" t="str">
        <f t="shared" si="789"/>
        <v>N/A</v>
      </c>
      <c r="S8436">
        <f>IF(OR(ISBLANK(B8436),ISBLANK(C8436),ISBLANK(D8436),ISBLANK(E8436),ISBLANK(F8436),ISBLANK('Data Entry'!G8436),ISBLANK('Data Entry'!H8436)),0,1)</f>
        <v>0</v>
      </c>
    </row>
    <row r="8437" spans="1:19" x14ac:dyDescent="0.25">
      <c r="A8437">
        <f>'Data Entry'!A8437</f>
        <v>0</v>
      </c>
      <c r="B8437">
        <f>'Data Entry'!B8437</f>
        <v>0</v>
      </c>
      <c r="C8437">
        <f>'Data Entry'!C8437</f>
        <v>0</v>
      </c>
      <c r="D8437">
        <f>'Data Entry'!D8437</f>
        <v>0</v>
      </c>
      <c r="E8437">
        <f>'Data Entry'!E8437</f>
        <v>0</v>
      </c>
      <c r="F8437">
        <f>'Data Entry'!F8437</f>
        <v>0</v>
      </c>
      <c r="G8437" t="e">
        <f>('Data Entry'!G8437-HLOOKUP('Data Entry'!I8437,'CST Norms'!$A$48:$K$62,I8437,FALSE))/HLOOKUP('Data Entry'!I8437,'CST Norms'!$A$77:$K$91,I8437,FALSE)</f>
        <v>#N/A</v>
      </c>
      <c r="H8437" t="e">
        <f>( 'Data Entry'!H8437 - HLOOKUP('Data Entry'!I8437,'CST Norms'!$A$65:$K$75,8,FALSE) )/HLOOKUP('Data Entry'!I8437,'CST Norms'!$A$94:$K$104,8,FALSE)</f>
        <v>#N/A</v>
      </c>
      <c r="I8437">
        <f>'Data Entry'!$J8437</f>
        <v>0</v>
      </c>
      <c r="J8437" t="e">
        <f t="shared" si="790"/>
        <v>#N/A</v>
      </c>
      <c r="K8437" t="e">
        <f t="shared" si="791"/>
        <v>#N/A</v>
      </c>
      <c r="L8437" t="e">
        <f t="shared" si="792"/>
        <v>#N/A</v>
      </c>
      <c r="M8437" t="str">
        <f t="shared" si="787"/>
        <v>N/A</v>
      </c>
      <c r="N8437" t="str">
        <f t="shared" si="788"/>
        <v>N/A</v>
      </c>
      <c r="O8437" t="str">
        <f t="shared" si="789"/>
        <v>N/A</v>
      </c>
      <c r="S8437">
        <f>IF(OR(ISBLANK(B8437),ISBLANK(C8437),ISBLANK(D8437),ISBLANK(E8437),ISBLANK(F8437),ISBLANK('Data Entry'!G8437),ISBLANK('Data Entry'!H8437)),0,1)</f>
        <v>0</v>
      </c>
    </row>
    <row r="8438" spans="1:19" x14ac:dyDescent="0.25">
      <c r="A8438">
        <f>'Data Entry'!A8438</f>
        <v>0</v>
      </c>
      <c r="B8438">
        <f>'Data Entry'!B8438</f>
        <v>0</v>
      </c>
      <c r="C8438">
        <f>'Data Entry'!C8438</f>
        <v>0</v>
      </c>
      <c r="D8438">
        <f>'Data Entry'!D8438</f>
        <v>0</v>
      </c>
      <c r="E8438">
        <f>'Data Entry'!E8438</f>
        <v>0</v>
      </c>
      <c r="F8438">
        <f>'Data Entry'!F8438</f>
        <v>0</v>
      </c>
      <c r="G8438" t="e">
        <f>('Data Entry'!G8438-HLOOKUP('Data Entry'!I8438,'CST Norms'!$A$48:$K$62,I8438,FALSE))/HLOOKUP('Data Entry'!I8438,'CST Norms'!$A$77:$K$91,I8438,FALSE)</f>
        <v>#N/A</v>
      </c>
      <c r="H8438" t="e">
        <f>( 'Data Entry'!H8438 - HLOOKUP('Data Entry'!I8438,'CST Norms'!$A$65:$K$75,8,FALSE) )/HLOOKUP('Data Entry'!I8438,'CST Norms'!$A$94:$K$104,8,FALSE)</f>
        <v>#N/A</v>
      </c>
      <c r="I8438">
        <f>'Data Entry'!$J8438</f>
        <v>0</v>
      </c>
      <c r="J8438" t="e">
        <f t="shared" si="790"/>
        <v>#N/A</v>
      </c>
      <c r="K8438" t="e">
        <f t="shared" si="791"/>
        <v>#N/A</v>
      </c>
      <c r="L8438" t="e">
        <f t="shared" si="792"/>
        <v>#N/A</v>
      </c>
      <c r="M8438" t="str">
        <f t="shared" si="787"/>
        <v>N/A</v>
      </c>
      <c r="N8438" t="str">
        <f t="shared" si="788"/>
        <v>N/A</v>
      </c>
      <c r="O8438" t="str">
        <f t="shared" si="789"/>
        <v>N/A</v>
      </c>
      <c r="S8438">
        <f>IF(OR(ISBLANK(B8438),ISBLANK(C8438),ISBLANK(D8438),ISBLANK(E8438),ISBLANK(F8438),ISBLANK('Data Entry'!G8438),ISBLANK('Data Entry'!H8438)),0,1)</f>
        <v>0</v>
      </c>
    </row>
    <row r="8439" spans="1:19" x14ac:dyDescent="0.25">
      <c r="A8439">
        <f>'Data Entry'!A8439</f>
        <v>0</v>
      </c>
      <c r="B8439">
        <f>'Data Entry'!B8439</f>
        <v>0</v>
      </c>
      <c r="C8439">
        <f>'Data Entry'!C8439</f>
        <v>0</v>
      </c>
      <c r="D8439">
        <f>'Data Entry'!D8439</f>
        <v>0</v>
      </c>
      <c r="E8439">
        <f>'Data Entry'!E8439</f>
        <v>0</v>
      </c>
      <c r="F8439">
        <f>'Data Entry'!F8439</f>
        <v>0</v>
      </c>
      <c r="G8439" t="e">
        <f>('Data Entry'!G8439-HLOOKUP('Data Entry'!I8439,'CST Norms'!$A$48:$K$62,I8439,FALSE))/HLOOKUP('Data Entry'!I8439,'CST Norms'!$A$77:$K$91,I8439,FALSE)</f>
        <v>#N/A</v>
      </c>
      <c r="H8439" t="e">
        <f>( 'Data Entry'!H8439 - HLOOKUP('Data Entry'!I8439,'CST Norms'!$A$65:$K$75,8,FALSE) )/HLOOKUP('Data Entry'!I8439,'CST Norms'!$A$94:$K$104,8,FALSE)</f>
        <v>#N/A</v>
      </c>
      <c r="I8439">
        <f>'Data Entry'!$J8439</f>
        <v>0</v>
      </c>
      <c r="J8439" t="e">
        <f t="shared" si="790"/>
        <v>#N/A</v>
      </c>
      <c r="K8439" t="e">
        <f t="shared" si="791"/>
        <v>#N/A</v>
      </c>
      <c r="L8439" t="e">
        <f t="shared" si="792"/>
        <v>#N/A</v>
      </c>
      <c r="M8439" t="str">
        <f t="shared" si="787"/>
        <v>N/A</v>
      </c>
      <c r="N8439" t="str">
        <f t="shared" si="788"/>
        <v>N/A</v>
      </c>
      <c r="O8439" t="str">
        <f t="shared" si="789"/>
        <v>N/A</v>
      </c>
      <c r="S8439">
        <f>IF(OR(ISBLANK(B8439),ISBLANK(C8439),ISBLANK(D8439),ISBLANK(E8439),ISBLANK(F8439),ISBLANK('Data Entry'!G8439),ISBLANK('Data Entry'!H8439)),0,1)</f>
        <v>0</v>
      </c>
    </row>
    <row r="8440" spans="1:19" x14ac:dyDescent="0.25">
      <c r="A8440">
        <f>'Data Entry'!A8440</f>
        <v>0</v>
      </c>
      <c r="B8440">
        <f>'Data Entry'!B8440</f>
        <v>0</v>
      </c>
      <c r="C8440">
        <f>'Data Entry'!C8440</f>
        <v>0</v>
      </c>
      <c r="D8440">
        <f>'Data Entry'!D8440</f>
        <v>0</v>
      </c>
      <c r="E8440">
        <f>'Data Entry'!E8440</f>
        <v>0</v>
      </c>
      <c r="F8440">
        <f>'Data Entry'!F8440</f>
        <v>0</v>
      </c>
      <c r="G8440" t="e">
        <f>('Data Entry'!G8440-HLOOKUP('Data Entry'!I8440,'CST Norms'!$A$48:$K$62,I8440,FALSE))/HLOOKUP('Data Entry'!I8440,'CST Norms'!$A$77:$K$91,I8440,FALSE)</f>
        <v>#N/A</v>
      </c>
      <c r="H8440" t="e">
        <f>( 'Data Entry'!H8440 - HLOOKUP('Data Entry'!I8440,'CST Norms'!$A$65:$K$75,8,FALSE) )/HLOOKUP('Data Entry'!I8440,'CST Norms'!$A$94:$K$104,8,FALSE)</f>
        <v>#N/A</v>
      </c>
      <c r="I8440">
        <f>'Data Entry'!$J8440</f>
        <v>0</v>
      </c>
      <c r="J8440" t="e">
        <f t="shared" si="790"/>
        <v>#N/A</v>
      </c>
      <c r="K8440" t="e">
        <f t="shared" si="791"/>
        <v>#N/A</v>
      </c>
      <c r="L8440" t="e">
        <f t="shared" si="792"/>
        <v>#N/A</v>
      </c>
      <c r="M8440" t="str">
        <f t="shared" si="787"/>
        <v>N/A</v>
      </c>
      <c r="N8440" t="str">
        <f t="shared" si="788"/>
        <v>N/A</v>
      </c>
      <c r="O8440" t="str">
        <f t="shared" si="789"/>
        <v>N/A</v>
      </c>
      <c r="S8440">
        <f>IF(OR(ISBLANK(B8440),ISBLANK(C8440),ISBLANK(D8440),ISBLANK(E8440),ISBLANK(F8440),ISBLANK('Data Entry'!G8440),ISBLANK('Data Entry'!H8440)),0,1)</f>
        <v>0</v>
      </c>
    </row>
    <row r="8441" spans="1:19" x14ac:dyDescent="0.25">
      <c r="A8441">
        <f>'Data Entry'!A8441</f>
        <v>0</v>
      </c>
      <c r="B8441">
        <f>'Data Entry'!B8441</f>
        <v>0</v>
      </c>
      <c r="C8441">
        <f>'Data Entry'!C8441</f>
        <v>0</v>
      </c>
      <c r="D8441">
        <f>'Data Entry'!D8441</f>
        <v>0</v>
      </c>
      <c r="E8441">
        <f>'Data Entry'!E8441</f>
        <v>0</v>
      </c>
      <c r="F8441">
        <f>'Data Entry'!F8441</f>
        <v>0</v>
      </c>
      <c r="G8441" t="e">
        <f>('Data Entry'!G8441-HLOOKUP('Data Entry'!I8441,'CST Norms'!$A$48:$K$62,I8441,FALSE))/HLOOKUP('Data Entry'!I8441,'CST Norms'!$A$77:$K$91,I8441,FALSE)</f>
        <v>#N/A</v>
      </c>
      <c r="H8441" t="e">
        <f>( 'Data Entry'!H8441 - HLOOKUP('Data Entry'!I8441,'CST Norms'!$A$65:$K$75,8,FALSE) )/HLOOKUP('Data Entry'!I8441,'CST Norms'!$A$94:$K$104,8,FALSE)</f>
        <v>#N/A</v>
      </c>
      <c r="I8441">
        <f>'Data Entry'!$J8441</f>
        <v>0</v>
      </c>
      <c r="J8441" t="e">
        <f t="shared" si="790"/>
        <v>#N/A</v>
      </c>
      <c r="K8441" t="e">
        <f t="shared" si="791"/>
        <v>#N/A</v>
      </c>
      <c r="L8441" t="e">
        <f t="shared" si="792"/>
        <v>#N/A</v>
      </c>
      <c r="M8441" t="str">
        <f t="shared" si="787"/>
        <v>N/A</v>
      </c>
      <c r="N8441" t="str">
        <f t="shared" si="788"/>
        <v>N/A</v>
      </c>
      <c r="O8441" t="str">
        <f t="shared" si="789"/>
        <v>N/A</v>
      </c>
      <c r="S8441">
        <f>IF(OR(ISBLANK(B8441),ISBLANK(C8441),ISBLANK(D8441),ISBLANK(E8441),ISBLANK(F8441),ISBLANK('Data Entry'!G8441),ISBLANK('Data Entry'!H8441)),0,1)</f>
        <v>0</v>
      </c>
    </row>
    <row r="8442" spans="1:19" x14ac:dyDescent="0.25">
      <c r="A8442">
        <f>'Data Entry'!A8442</f>
        <v>0</v>
      </c>
      <c r="B8442">
        <f>'Data Entry'!B8442</f>
        <v>0</v>
      </c>
      <c r="C8442">
        <f>'Data Entry'!C8442</f>
        <v>0</v>
      </c>
      <c r="D8442">
        <f>'Data Entry'!D8442</f>
        <v>0</v>
      </c>
      <c r="E8442">
        <f>'Data Entry'!E8442</f>
        <v>0</v>
      </c>
      <c r="F8442">
        <f>'Data Entry'!F8442</f>
        <v>0</v>
      </c>
      <c r="G8442" t="e">
        <f>('Data Entry'!G8442-HLOOKUP('Data Entry'!I8442,'CST Norms'!$A$48:$K$62,I8442,FALSE))/HLOOKUP('Data Entry'!I8442,'CST Norms'!$A$77:$K$91,I8442,FALSE)</f>
        <v>#N/A</v>
      </c>
      <c r="H8442" t="e">
        <f>( 'Data Entry'!H8442 - HLOOKUP('Data Entry'!I8442,'CST Norms'!$A$65:$K$75,8,FALSE) )/HLOOKUP('Data Entry'!I8442,'CST Norms'!$A$94:$K$104,8,FALSE)</f>
        <v>#N/A</v>
      </c>
      <c r="I8442">
        <f>'Data Entry'!$J8442</f>
        <v>0</v>
      </c>
      <c r="J8442" t="e">
        <f t="shared" si="790"/>
        <v>#N/A</v>
      </c>
      <c r="K8442" t="e">
        <f t="shared" si="791"/>
        <v>#N/A</v>
      </c>
      <c r="L8442" t="e">
        <f t="shared" si="792"/>
        <v>#N/A</v>
      </c>
      <c r="M8442" t="str">
        <f t="shared" si="787"/>
        <v>N/A</v>
      </c>
      <c r="N8442" t="str">
        <f t="shared" si="788"/>
        <v>N/A</v>
      </c>
      <c r="O8442" t="str">
        <f t="shared" si="789"/>
        <v>N/A</v>
      </c>
      <c r="S8442">
        <f>IF(OR(ISBLANK(B8442),ISBLANK(C8442),ISBLANK(D8442),ISBLANK(E8442),ISBLANK(F8442),ISBLANK('Data Entry'!G8442),ISBLANK('Data Entry'!H8442)),0,1)</f>
        <v>0</v>
      </c>
    </row>
    <row r="8443" spans="1:19" x14ac:dyDescent="0.25">
      <c r="A8443">
        <f>'Data Entry'!A8443</f>
        <v>0</v>
      </c>
      <c r="B8443">
        <f>'Data Entry'!B8443</f>
        <v>0</v>
      </c>
      <c r="C8443">
        <f>'Data Entry'!C8443</f>
        <v>0</v>
      </c>
      <c r="D8443">
        <f>'Data Entry'!D8443</f>
        <v>0</v>
      </c>
      <c r="E8443">
        <f>'Data Entry'!E8443</f>
        <v>0</v>
      </c>
      <c r="F8443">
        <f>'Data Entry'!F8443</f>
        <v>0</v>
      </c>
      <c r="G8443" t="e">
        <f>('Data Entry'!G8443-HLOOKUP('Data Entry'!I8443,'CST Norms'!$A$48:$K$62,I8443,FALSE))/HLOOKUP('Data Entry'!I8443,'CST Norms'!$A$77:$K$91,I8443,FALSE)</f>
        <v>#N/A</v>
      </c>
      <c r="H8443" t="e">
        <f>( 'Data Entry'!H8443 - HLOOKUP('Data Entry'!I8443,'CST Norms'!$A$65:$K$75,8,FALSE) )/HLOOKUP('Data Entry'!I8443,'CST Norms'!$A$94:$K$104,8,FALSE)</f>
        <v>#N/A</v>
      </c>
      <c r="I8443">
        <f>'Data Entry'!$J8443</f>
        <v>0</v>
      </c>
      <c r="J8443" t="e">
        <f t="shared" si="790"/>
        <v>#N/A</v>
      </c>
      <c r="K8443" t="e">
        <f t="shared" si="791"/>
        <v>#N/A</v>
      </c>
      <c r="L8443" t="e">
        <f t="shared" si="792"/>
        <v>#N/A</v>
      </c>
      <c r="M8443" t="str">
        <f t="shared" si="787"/>
        <v>N/A</v>
      </c>
      <c r="N8443" t="str">
        <f t="shared" si="788"/>
        <v>N/A</v>
      </c>
      <c r="O8443" t="str">
        <f t="shared" si="789"/>
        <v>N/A</v>
      </c>
      <c r="S8443">
        <f>IF(OR(ISBLANK(B8443),ISBLANK(C8443),ISBLANK(D8443),ISBLANK(E8443),ISBLANK(F8443),ISBLANK('Data Entry'!G8443),ISBLANK('Data Entry'!H8443)),0,1)</f>
        <v>0</v>
      </c>
    </row>
    <row r="8444" spans="1:19" x14ac:dyDescent="0.25">
      <c r="A8444">
        <f>'Data Entry'!A8444</f>
        <v>0</v>
      </c>
      <c r="B8444">
        <f>'Data Entry'!B8444</f>
        <v>0</v>
      </c>
      <c r="C8444">
        <f>'Data Entry'!C8444</f>
        <v>0</v>
      </c>
      <c r="D8444">
        <f>'Data Entry'!D8444</f>
        <v>0</v>
      </c>
      <c r="E8444">
        <f>'Data Entry'!E8444</f>
        <v>0</v>
      </c>
      <c r="F8444">
        <f>'Data Entry'!F8444</f>
        <v>0</v>
      </c>
      <c r="G8444" t="e">
        <f>('Data Entry'!G8444-HLOOKUP('Data Entry'!I8444,'CST Norms'!$A$48:$K$62,I8444,FALSE))/HLOOKUP('Data Entry'!I8444,'CST Norms'!$A$77:$K$91,I8444,FALSE)</f>
        <v>#N/A</v>
      </c>
      <c r="H8444" t="e">
        <f>( 'Data Entry'!H8444 - HLOOKUP('Data Entry'!I8444,'CST Norms'!$A$65:$K$75,8,FALSE) )/HLOOKUP('Data Entry'!I8444,'CST Norms'!$A$94:$K$104,8,FALSE)</f>
        <v>#N/A</v>
      </c>
      <c r="I8444">
        <f>'Data Entry'!$J8444</f>
        <v>0</v>
      </c>
      <c r="J8444" t="e">
        <f t="shared" si="790"/>
        <v>#N/A</v>
      </c>
      <c r="K8444" t="e">
        <f t="shared" si="791"/>
        <v>#N/A</v>
      </c>
      <c r="L8444" t="e">
        <f t="shared" si="792"/>
        <v>#N/A</v>
      </c>
      <c r="M8444" t="str">
        <f t="shared" si="787"/>
        <v>N/A</v>
      </c>
      <c r="N8444" t="str">
        <f t="shared" si="788"/>
        <v>N/A</v>
      </c>
      <c r="O8444" t="str">
        <f t="shared" si="789"/>
        <v>N/A</v>
      </c>
      <c r="S8444">
        <f>IF(OR(ISBLANK(B8444),ISBLANK(C8444),ISBLANK(D8444),ISBLANK(E8444),ISBLANK(F8444),ISBLANK('Data Entry'!G8444),ISBLANK('Data Entry'!H8444)),0,1)</f>
        <v>0</v>
      </c>
    </row>
    <row r="8445" spans="1:19" x14ac:dyDescent="0.25">
      <c r="A8445">
        <f>'Data Entry'!A8445</f>
        <v>0</v>
      </c>
      <c r="B8445">
        <f>'Data Entry'!B8445</f>
        <v>0</v>
      </c>
      <c r="C8445">
        <f>'Data Entry'!C8445</f>
        <v>0</v>
      </c>
      <c r="D8445">
        <f>'Data Entry'!D8445</f>
        <v>0</v>
      </c>
      <c r="E8445">
        <f>'Data Entry'!E8445</f>
        <v>0</v>
      </c>
      <c r="F8445">
        <f>'Data Entry'!F8445</f>
        <v>0</v>
      </c>
      <c r="G8445" t="e">
        <f>('Data Entry'!G8445-HLOOKUP('Data Entry'!I8445,'CST Norms'!$A$48:$K$62,I8445,FALSE))/HLOOKUP('Data Entry'!I8445,'CST Norms'!$A$77:$K$91,I8445,FALSE)</f>
        <v>#N/A</v>
      </c>
      <c r="H8445" t="e">
        <f>( 'Data Entry'!H8445 - HLOOKUP('Data Entry'!I8445,'CST Norms'!$A$65:$K$75,8,FALSE) )/HLOOKUP('Data Entry'!I8445,'CST Norms'!$A$94:$K$104,8,FALSE)</f>
        <v>#N/A</v>
      </c>
      <c r="I8445">
        <f>'Data Entry'!$J8445</f>
        <v>0</v>
      </c>
      <c r="J8445" t="e">
        <f t="shared" si="790"/>
        <v>#N/A</v>
      </c>
      <c r="K8445" t="e">
        <f t="shared" si="791"/>
        <v>#N/A</v>
      </c>
      <c r="L8445" t="e">
        <f t="shared" si="792"/>
        <v>#N/A</v>
      </c>
      <c r="M8445" t="str">
        <f t="shared" si="787"/>
        <v>N/A</v>
      </c>
      <c r="N8445" t="str">
        <f t="shared" si="788"/>
        <v>N/A</v>
      </c>
      <c r="O8445" t="str">
        <f t="shared" si="789"/>
        <v>N/A</v>
      </c>
      <c r="S8445">
        <f>IF(OR(ISBLANK(B8445),ISBLANK(C8445),ISBLANK(D8445),ISBLANK(E8445),ISBLANK(F8445),ISBLANK('Data Entry'!G8445),ISBLANK('Data Entry'!H8445)),0,1)</f>
        <v>0</v>
      </c>
    </row>
    <row r="8446" spans="1:19" x14ac:dyDescent="0.25">
      <c r="A8446">
        <f>'Data Entry'!A8446</f>
        <v>0</v>
      </c>
      <c r="B8446">
        <f>'Data Entry'!B8446</f>
        <v>0</v>
      </c>
      <c r="C8446">
        <f>'Data Entry'!C8446</f>
        <v>0</v>
      </c>
      <c r="D8446">
        <f>'Data Entry'!D8446</f>
        <v>0</v>
      </c>
      <c r="E8446">
        <f>'Data Entry'!E8446</f>
        <v>0</v>
      </c>
      <c r="F8446">
        <f>'Data Entry'!F8446</f>
        <v>0</v>
      </c>
      <c r="G8446" t="e">
        <f>('Data Entry'!G8446-HLOOKUP('Data Entry'!I8446,'CST Norms'!$A$48:$K$62,I8446,FALSE))/HLOOKUP('Data Entry'!I8446,'CST Norms'!$A$77:$K$91,I8446,FALSE)</f>
        <v>#N/A</v>
      </c>
      <c r="H8446" t="e">
        <f>( 'Data Entry'!H8446 - HLOOKUP('Data Entry'!I8446,'CST Norms'!$A$65:$K$75,8,FALSE) )/HLOOKUP('Data Entry'!I8446,'CST Norms'!$A$94:$K$104,8,FALSE)</f>
        <v>#N/A</v>
      </c>
      <c r="I8446">
        <f>'Data Entry'!$J8446</f>
        <v>0</v>
      </c>
      <c r="J8446" t="e">
        <f t="shared" si="790"/>
        <v>#N/A</v>
      </c>
      <c r="K8446" t="e">
        <f t="shared" si="791"/>
        <v>#N/A</v>
      </c>
      <c r="L8446" t="e">
        <f t="shared" si="792"/>
        <v>#N/A</v>
      </c>
      <c r="M8446" t="str">
        <f t="shared" si="787"/>
        <v>N/A</v>
      </c>
      <c r="N8446" t="str">
        <f t="shared" si="788"/>
        <v>N/A</v>
      </c>
      <c r="O8446" t="str">
        <f t="shared" si="789"/>
        <v>N/A</v>
      </c>
      <c r="S8446">
        <f>IF(OR(ISBLANK(B8446),ISBLANK(C8446),ISBLANK(D8446),ISBLANK(E8446),ISBLANK(F8446),ISBLANK('Data Entry'!G8446),ISBLANK('Data Entry'!H8446)),0,1)</f>
        <v>0</v>
      </c>
    </row>
    <row r="8447" spans="1:19" x14ac:dyDescent="0.25">
      <c r="A8447">
        <f>'Data Entry'!A8447</f>
        <v>0</v>
      </c>
      <c r="B8447">
        <f>'Data Entry'!B8447</f>
        <v>0</v>
      </c>
      <c r="C8447">
        <f>'Data Entry'!C8447</f>
        <v>0</v>
      </c>
      <c r="D8447">
        <f>'Data Entry'!D8447</f>
        <v>0</v>
      </c>
      <c r="E8447">
        <f>'Data Entry'!E8447</f>
        <v>0</v>
      </c>
      <c r="F8447">
        <f>'Data Entry'!F8447</f>
        <v>0</v>
      </c>
      <c r="G8447" t="e">
        <f>('Data Entry'!G8447-HLOOKUP('Data Entry'!I8447,'CST Norms'!$A$48:$K$62,I8447,FALSE))/HLOOKUP('Data Entry'!I8447,'CST Norms'!$A$77:$K$91,I8447,FALSE)</f>
        <v>#N/A</v>
      </c>
      <c r="H8447" t="e">
        <f>( 'Data Entry'!H8447 - HLOOKUP('Data Entry'!I8447,'CST Norms'!$A$65:$K$75,8,FALSE) )/HLOOKUP('Data Entry'!I8447,'CST Norms'!$A$94:$K$104,8,FALSE)</f>
        <v>#N/A</v>
      </c>
      <c r="I8447">
        <f>'Data Entry'!$J8447</f>
        <v>0</v>
      </c>
      <c r="J8447" t="e">
        <f t="shared" si="790"/>
        <v>#N/A</v>
      </c>
      <c r="K8447" t="e">
        <f t="shared" si="791"/>
        <v>#N/A</v>
      </c>
      <c r="L8447" t="e">
        <f t="shared" si="792"/>
        <v>#N/A</v>
      </c>
      <c r="M8447" t="str">
        <f t="shared" si="787"/>
        <v>N/A</v>
      </c>
      <c r="N8447" t="str">
        <f t="shared" si="788"/>
        <v>N/A</v>
      </c>
      <c r="O8447" t="str">
        <f t="shared" si="789"/>
        <v>N/A</v>
      </c>
      <c r="S8447">
        <f>IF(OR(ISBLANK(B8447),ISBLANK(C8447),ISBLANK(D8447),ISBLANK(E8447),ISBLANK(F8447),ISBLANK('Data Entry'!G8447),ISBLANK('Data Entry'!H8447)),0,1)</f>
        <v>0</v>
      </c>
    </row>
    <row r="8448" spans="1:19" x14ac:dyDescent="0.25">
      <c r="A8448">
        <f>'Data Entry'!A8448</f>
        <v>0</v>
      </c>
      <c r="B8448">
        <f>'Data Entry'!B8448</f>
        <v>0</v>
      </c>
      <c r="C8448">
        <f>'Data Entry'!C8448</f>
        <v>0</v>
      </c>
      <c r="D8448">
        <f>'Data Entry'!D8448</f>
        <v>0</v>
      </c>
      <c r="E8448">
        <f>'Data Entry'!E8448</f>
        <v>0</v>
      </c>
      <c r="F8448">
        <f>'Data Entry'!F8448</f>
        <v>0</v>
      </c>
      <c r="G8448" t="e">
        <f>('Data Entry'!G8448-HLOOKUP('Data Entry'!I8448,'CST Norms'!$A$48:$K$62,I8448,FALSE))/HLOOKUP('Data Entry'!I8448,'CST Norms'!$A$77:$K$91,I8448,FALSE)</f>
        <v>#N/A</v>
      </c>
      <c r="H8448" t="e">
        <f>( 'Data Entry'!H8448 - HLOOKUP('Data Entry'!I8448,'CST Norms'!$A$65:$K$75,8,FALSE) )/HLOOKUP('Data Entry'!I8448,'CST Norms'!$A$94:$K$104,8,FALSE)</f>
        <v>#N/A</v>
      </c>
      <c r="I8448">
        <f>'Data Entry'!$J8448</f>
        <v>0</v>
      </c>
      <c r="J8448" t="e">
        <f t="shared" si="790"/>
        <v>#N/A</v>
      </c>
      <c r="K8448" t="e">
        <f t="shared" si="791"/>
        <v>#N/A</v>
      </c>
      <c r="L8448" t="e">
        <f t="shared" si="792"/>
        <v>#N/A</v>
      </c>
      <c r="M8448" t="str">
        <f t="shared" si="787"/>
        <v>N/A</v>
      </c>
      <c r="N8448" t="str">
        <f t="shared" si="788"/>
        <v>N/A</v>
      </c>
      <c r="O8448" t="str">
        <f t="shared" si="789"/>
        <v>N/A</v>
      </c>
      <c r="S8448">
        <f>IF(OR(ISBLANK(B8448),ISBLANK(C8448),ISBLANK(D8448),ISBLANK(E8448),ISBLANK(F8448),ISBLANK('Data Entry'!G8448),ISBLANK('Data Entry'!H8448)),0,1)</f>
        <v>0</v>
      </c>
    </row>
    <row r="8449" spans="1:19" x14ac:dyDescent="0.25">
      <c r="A8449">
        <f>'Data Entry'!A8449</f>
        <v>0</v>
      </c>
      <c r="B8449">
        <f>'Data Entry'!B8449</f>
        <v>0</v>
      </c>
      <c r="C8449">
        <f>'Data Entry'!C8449</f>
        <v>0</v>
      </c>
      <c r="D8449">
        <f>'Data Entry'!D8449</f>
        <v>0</v>
      </c>
      <c r="E8449">
        <f>'Data Entry'!E8449</f>
        <v>0</v>
      </c>
      <c r="F8449">
        <f>'Data Entry'!F8449</f>
        <v>0</v>
      </c>
      <c r="G8449" t="e">
        <f>('Data Entry'!G8449-HLOOKUP('Data Entry'!I8449,'CST Norms'!$A$48:$K$62,I8449,FALSE))/HLOOKUP('Data Entry'!I8449,'CST Norms'!$A$77:$K$91,I8449,FALSE)</f>
        <v>#N/A</v>
      </c>
      <c r="H8449" t="e">
        <f>( 'Data Entry'!H8449 - HLOOKUP('Data Entry'!I8449,'CST Norms'!$A$65:$K$75,8,FALSE) )/HLOOKUP('Data Entry'!I8449,'CST Norms'!$A$94:$K$104,8,FALSE)</f>
        <v>#N/A</v>
      </c>
      <c r="I8449">
        <f>'Data Entry'!$J8449</f>
        <v>0</v>
      </c>
      <c r="J8449" t="e">
        <f t="shared" si="790"/>
        <v>#N/A</v>
      </c>
      <c r="K8449" t="e">
        <f t="shared" si="791"/>
        <v>#N/A</v>
      </c>
      <c r="L8449" t="e">
        <f t="shared" si="792"/>
        <v>#N/A</v>
      </c>
      <c r="M8449" t="str">
        <f t="shared" si="787"/>
        <v>N/A</v>
      </c>
      <c r="N8449" t="str">
        <f t="shared" si="788"/>
        <v>N/A</v>
      </c>
      <c r="O8449" t="str">
        <f t="shared" si="789"/>
        <v>N/A</v>
      </c>
      <c r="S8449">
        <f>IF(OR(ISBLANK(B8449),ISBLANK(C8449),ISBLANK(D8449),ISBLANK(E8449),ISBLANK(F8449),ISBLANK('Data Entry'!G8449),ISBLANK('Data Entry'!H8449)),0,1)</f>
        <v>0</v>
      </c>
    </row>
    <row r="8450" spans="1:19" x14ac:dyDescent="0.25">
      <c r="A8450">
        <f>'Data Entry'!A8450</f>
        <v>0</v>
      </c>
      <c r="B8450">
        <f>'Data Entry'!B8450</f>
        <v>0</v>
      </c>
      <c r="C8450">
        <f>'Data Entry'!C8450</f>
        <v>0</v>
      </c>
      <c r="D8450">
        <f>'Data Entry'!D8450</f>
        <v>0</v>
      </c>
      <c r="E8450">
        <f>'Data Entry'!E8450</f>
        <v>0</v>
      </c>
      <c r="F8450">
        <f>'Data Entry'!F8450</f>
        <v>0</v>
      </c>
      <c r="G8450" t="e">
        <f>('Data Entry'!G8450-HLOOKUP('Data Entry'!I8450,'CST Norms'!$A$48:$K$62,I8450,FALSE))/HLOOKUP('Data Entry'!I8450,'CST Norms'!$A$77:$K$91,I8450,FALSE)</f>
        <v>#N/A</v>
      </c>
      <c r="H8450" t="e">
        <f>( 'Data Entry'!H8450 - HLOOKUP('Data Entry'!I8450,'CST Norms'!$A$65:$K$75,8,FALSE) )/HLOOKUP('Data Entry'!I8450,'CST Norms'!$A$94:$K$104,8,FALSE)</f>
        <v>#N/A</v>
      </c>
      <c r="I8450">
        <f>'Data Entry'!$J8450</f>
        <v>0</v>
      </c>
      <c r="J8450" t="e">
        <f t="shared" si="790"/>
        <v>#N/A</v>
      </c>
      <c r="K8450" t="e">
        <f t="shared" si="791"/>
        <v>#N/A</v>
      </c>
      <c r="L8450" t="e">
        <f t="shared" si="792"/>
        <v>#N/A</v>
      </c>
      <c r="M8450" t="str">
        <f t="shared" ref="M8450:M8513" si="793">IF($S8450=1,NORMSDIST(J8450),"N/A")</f>
        <v>N/A</v>
      </c>
      <c r="N8450" t="str">
        <f t="shared" ref="N8450:N8513" si="794">IF($S8450=1,NORMSDIST(K8450),"N/A")</f>
        <v>N/A</v>
      </c>
      <c r="O8450" t="str">
        <f t="shared" ref="O8450:O8513" si="795">IF($S8450=1,NORMSDIST(L8450),"N/A")</f>
        <v>N/A</v>
      </c>
      <c r="S8450">
        <f>IF(OR(ISBLANK(B8450),ISBLANK(C8450),ISBLANK(D8450),ISBLANK(E8450),ISBLANK(F8450),ISBLANK('Data Entry'!G8450),ISBLANK('Data Entry'!H8450)),0,1)</f>
        <v>0</v>
      </c>
    </row>
    <row r="8451" spans="1:19" x14ac:dyDescent="0.25">
      <c r="A8451">
        <f>'Data Entry'!A8451</f>
        <v>0</v>
      </c>
      <c r="B8451">
        <f>'Data Entry'!B8451</f>
        <v>0</v>
      </c>
      <c r="C8451">
        <f>'Data Entry'!C8451</f>
        <v>0</v>
      </c>
      <c r="D8451">
        <f>'Data Entry'!D8451</f>
        <v>0</v>
      </c>
      <c r="E8451">
        <f>'Data Entry'!E8451</f>
        <v>0</v>
      </c>
      <c r="F8451">
        <f>'Data Entry'!F8451</f>
        <v>0</v>
      </c>
      <c r="G8451" t="e">
        <f>('Data Entry'!G8451-HLOOKUP('Data Entry'!I8451,'CST Norms'!$A$48:$K$62,I8451,FALSE))/HLOOKUP('Data Entry'!I8451,'CST Norms'!$A$77:$K$91,I8451,FALSE)</f>
        <v>#N/A</v>
      </c>
      <c r="H8451" t="e">
        <f>( 'Data Entry'!H8451 - HLOOKUP('Data Entry'!I8451,'CST Norms'!$A$65:$K$75,8,FALSE) )/HLOOKUP('Data Entry'!I8451,'CST Norms'!$A$94:$K$104,8,FALSE)</f>
        <v>#N/A</v>
      </c>
      <c r="I8451">
        <f>'Data Entry'!$J8451</f>
        <v>0</v>
      </c>
      <c r="J8451" t="e">
        <f t="shared" si="790"/>
        <v>#N/A</v>
      </c>
      <c r="K8451" t="e">
        <f t="shared" si="791"/>
        <v>#N/A</v>
      </c>
      <c r="L8451" t="e">
        <f t="shared" si="792"/>
        <v>#N/A</v>
      </c>
      <c r="M8451" t="str">
        <f t="shared" si="793"/>
        <v>N/A</v>
      </c>
      <c r="N8451" t="str">
        <f t="shared" si="794"/>
        <v>N/A</v>
      </c>
      <c r="O8451" t="str">
        <f t="shared" si="795"/>
        <v>N/A</v>
      </c>
      <c r="S8451">
        <f>IF(OR(ISBLANK(B8451),ISBLANK(C8451),ISBLANK(D8451),ISBLANK(E8451),ISBLANK(F8451),ISBLANK('Data Entry'!G8451),ISBLANK('Data Entry'!H8451)),0,1)</f>
        <v>0</v>
      </c>
    </row>
    <row r="8452" spans="1:19" x14ac:dyDescent="0.25">
      <c r="A8452">
        <f>'Data Entry'!A8452</f>
        <v>0</v>
      </c>
      <c r="B8452">
        <f>'Data Entry'!B8452</f>
        <v>0</v>
      </c>
      <c r="C8452">
        <f>'Data Entry'!C8452</f>
        <v>0</v>
      </c>
      <c r="D8452">
        <f>'Data Entry'!D8452</f>
        <v>0</v>
      </c>
      <c r="E8452">
        <f>'Data Entry'!E8452</f>
        <v>0</v>
      </c>
      <c r="F8452">
        <f>'Data Entry'!F8452</f>
        <v>0</v>
      </c>
      <c r="G8452" t="e">
        <f>('Data Entry'!G8452-HLOOKUP('Data Entry'!I8452,'CST Norms'!$A$48:$K$62,I8452,FALSE))/HLOOKUP('Data Entry'!I8452,'CST Norms'!$A$77:$K$91,I8452,FALSE)</f>
        <v>#N/A</v>
      </c>
      <c r="H8452" t="e">
        <f>( 'Data Entry'!H8452 - HLOOKUP('Data Entry'!I8452,'CST Norms'!$A$65:$K$75,8,FALSE) )/HLOOKUP('Data Entry'!I8452,'CST Norms'!$A$94:$K$104,8,FALSE)</f>
        <v>#N/A</v>
      </c>
      <c r="I8452">
        <f>'Data Entry'!$J8452</f>
        <v>0</v>
      </c>
      <c r="J8452" t="e">
        <f t="shared" si="790"/>
        <v>#N/A</v>
      </c>
      <c r="K8452" t="e">
        <f t="shared" si="791"/>
        <v>#N/A</v>
      </c>
      <c r="L8452" t="e">
        <f t="shared" si="792"/>
        <v>#N/A</v>
      </c>
      <c r="M8452" t="str">
        <f t="shared" si="793"/>
        <v>N/A</v>
      </c>
      <c r="N8452" t="str">
        <f t="shared" si="794"/>
        <v>N/A</v>
      </c>
      <c r="O8452" t="str">
        <f t="shared" si="795"/>
        <v>N/A</v>
      </c>
      <c r="S8452">
        <f>IF(OR(ISBLANK(B8452),ISBLANK(C8452),ISBLANK(D8452),ISBLANK(E8452),ISBLANK(F8452),ISBLANK('Data Entry'!G8452),ISBLANK('Data Entry'!H8452)),0,1)</f>
        <v>0</v>
      </c>
    </row>
    <row r="8453" spans="1:19" x14ac:dyDescent="0.25">
      <c r="A8453">
        <f>'Data Entry'!A8453</f>
        <v>0</v>
      </c>
      <c r="B8453">
        <f>'Data Entry'!B8453</f>
        <v>0</v>
      </c>
      <c r="C8453">
        <f>'Data Entry'!C8453</f>
        <v>0</v>
      </c>
      <c r="D8453">
        <f>'Data Entry'!D8453</f>
        <v>0</v>
      </c>
      <c r="E8453">
        <f>'Data Entry'!E8453</f>
        <v>0</v>
      </c>
      <c r="F8453">
        <f>'Data Entry'!F8453</f>
        <v>0</v>
      </c>
      <c r="G8453" t="e">
        <f>('Data Entry'!G8453-HLOOKUP('Data Entry'!I8453,'CST Norms'!$A$48:$K$62,I8453,FALSE))/HLOOKUP('Data Entry'!I8453,'CST Norms'!$A$77:$K$91,I8453,FALSE)</f>
        <v>#N/A</v>
      </c>
      <c r="H8453" t="e">
        <f>( 'Data Entry'!H8453 - HLOOKUP('Data Entry'!I8453,'CST Norms'!$A$65:$K$75,8,FALSE) )/HLOOKUP('Data Entry'!I8453,'CST Norms'!$A$94:$K$104,8,FALSE)</f>
        <v>#N/A</v>
      </c>
      <c r="I8453">
        <f>'Data Entry'!$J8453</f>
        <v>0</v>
      </c>
      <c r="J8453" t="e">
        <f t="shared" si="790"/>
        <v>#N/A</v>
      </c>
      <c r="K8453" t="e">
        <f t="shared" si="791"/>
        <v>#N/A</v>
      </c>
      <c r="L8453" t="e">
        <f t="shared" si="792"/>
        <v>#N/A</v>
      </c>
      <c r="M8453" t="str">
        <f t="shared" si="793"/>
        <v>N/A</v>
      </c>
      <c r="N8453" t="str">
        <f t="shared" si="794"/>
        <v>N/A</v>
      </c>
      <c r="O8453" t="str">
        <f t="shared" si="795"/>
        <v>N/A</v>
      </c>
      <c r="S8453">
        <f>IF(OR(ISBLANK(B8453),ISBLANK(C8453),ISBLANK(D8453),ISBLANK(E8453),ISBLANK(F8453),ISBLANK('Data Entry'!G8453),ISBLANK('Data Entry'!H8453)),0,1)</f>
        <v>0</v>
      </c>
    </row>
    <row r="8454" spans="1:19" x14ac:dyDescent="0.25">
      <c r="A8454">
        <f>'Data Entry'!A8454</f>
        <v>0</v>
      </c>
      <c r="B8454">
        <f>'Data Entry'!B8454</f>
        <v>0</v>
      </c>
      <c r="C8454">
        <f>'Data Entry'!C8454</f>
        <v>0</v>
      </c>
      <c r="D8454">
        <f>'Data Entry'!D8454</f>
        <v>0</v>
      </c>
      <c r="E8454">
        <f>'Data Entry'!E8454</f>
        <v>0</v>
      </c>
      <c r="F8454">
        <f>'Data Entry'!F8454</f>
        <v>0</v>
      </c>
      <c r="G8454" t="e">
        <f>('Data Entry'!G8454-HLOOKUP('Data Entry'!I8454,'CST Norms'!$A$48:$K$62,I8454,FALSE))/HLOOKUP('Data Entry'!I8454,'CST Norms'!$A$77:$K$91,I8454,FALSE)</f>
        <v>#N/A</v>
      </c>
      <c r="H8454" t="e">
        <f>( 'Data Entry'!H8454 - HLOOKUP('Data Entry'!I8454,'CST Norms'!$A$65:$K$75,8,FALSE) )/HLOOKUP('Data Entry'!I8454,'CST Norms'!$A$94:$K$104,8,FALSE)</f>
        <v>#N/A</v>
      </c>
      <c r="I8454">
        <f>'Data Entry'!$J8454</f>
        <v>0</v>
      </c>
      <c r="J8454" t="e">
        <f t="shared" si="790"/>
        <v>#N/A</v>
      </c>
      <c r="K8454" t="e">
        <f t="shared" si="791"/>
        <v>#N/A</v>
      </c>
      <c r="L8454" t="e">
        <f t="shared" si="792"/>
        <v>#N/A</v>
      </c>
      <c r="M8454" t="str">
        <f t="shared" si="793"/>
        <v>N/A</v>
      </c>
      <c r="N8454" t="str">
        <f t="shared" si="794"/>
        <v>N/A</v>
      </c>
      <c r="O8454" t="str">
        <f t="shared" si="795"/>
        <v>N/A</v>
      </c>
      <c r="S8454">
        <f>IF(OR(ISBLANK(B8454),ISBLANK(C8454),ISBLANK(D8454),ISBLANK(E8454),ISBLANK(F8454),ISBLANK('Data Entry'!G8454),ISBLANK('Data Entry'!H8454)),0,1)</f>
        <v>0</v>
      </c>
    </row>
    <row r="8455" spans="1:19" x14ac:dyDescent="0.25">
      <c r="A8455">
        <f>'Data Entry'!A8455</f>
        <v>0</v>
      </c>
      <c r="B8455">
        <f>'Data Entry'!B8455</f>
        <v>0</v>
      </c>
      <c r="C8455">
        <f>'Data Entry'!C8455</f>
        <v>0</v>
      </c>
      <c r="D8455">
        <f>'Data Entry'!D8455</f>
        <v>0</v>
      </c>
      <c r="E8455">
        <f>'Data Entry'!E8455</f>
        <v>0</v>
      </c>
      <c r="F8455">
        <f>'Data Entry'!F8455</f>
        <v>0</v>
      </c>
      <c r="G8455" t="e">
        <f>('Data Entry'!G8455-HLOOKUP('Data Entry'!I8455,'CST Norms'!$A$48:$K$62,I8455,FALSE))/HLOOKUP('Data Entry'!I8455,'CST Norms'!$A$77:$K$91,I8455,FALSE)</f>
        <v>#N/A</v>
      </c>
      <c r="H8455" t="e">
        <f>( 'Data Entry'!H8455 - HLOOKUP('Data Entry'!I8455,'CST Norms'!$A$65:$K$75,8,FALSE) )/HLOOKUP('Data Entry'!I8455,'CST Norms'!$A$94:$K$104,8,FALSE)</f>
        <v>#N/A</v>
      </c>
      <c r="I8455">
        <f>'Data Entry'!$J8455</f>
        <v>0</v>
      </c>
      <c r="J8455" t="e">
        <f t="shared" si="790"/>
        <v>#N/A</v>
      </c>
      <c r="K8455" t="e">
        <f t="shared" si="791"/>
        <v>#N/A</v>
      </c>
      <c r="L8455" t="e">
        <f t="shared" si="792"/>
        <v>#N/A</v>
      </c>
      <c r="M8455" t="str">
        <f t="shared" si="793"/>
        <v>N/A</v>
      </c>
      <c r="N8455" t="str">
        <f t="shared" si="794"/>
        <v>N/A</v>
      </c>
      <c r="O8455" t="str">
        <f t="shared" si="795"/>
        <v>N/A</v>
      </c>
      <c r="S8455">
        <f>IF(OR(ISBLANK(B8455),ISBLANK(C8455),ISBLANK(D8455),ISBLANK(E8455),ISBLANK(F8455),ISBLANK('Data Entry'!G8455),ISBLANK('Data Entry'!H8455)),0,1)</f>
        <v>0</v>
      </c>
    </row>
    <row r="8456" spans="1:19" x14ac:dyDescent="0.25">
      <c r="A8456">
        <f>'Data Entry'!A8456</f>
        <v>0</v>
      </c>
      <c r="B8456">
        <f>'Data Entry'!B8456</f>
        <v>0</v>
      </c>
      <c r="C8456">
        <f>'Data Entry'!C8456</f>
        <v>0</v>
      </c>
      <c r="D8456">
        <f>'Data Entry'!D8456</f>
        <v>0</v>
      </c>
      <c r="E8456">
        <f>'Data Entry'!E8456</f>
        <v>0</v>
      </c>
      <c r="F8456">
        <f>'Data Entry'!F8456</f>
        <v>0</v>
      </c>
      <c r="G8456" t="e">
        <f>('Data Entry'!G8456-HLOOKUP('Data Entry'!I8456,'CST Norms'!$A$48:$K$62,I8456,FALSE))/HLOOKUP('Data Entry'!I8456,'CST Norms'!$A$77:$K$91,I8456,FALSE)</f>
        <v>#N/A</v>
      </c>
      <c r="H8456" t="e">
        <f>( 'Data Entry'!H8456 - HLOOKUP('Data Entry'!I8456,'CST Norms'!$A$65:$K$75,8,FALSE) )/HLOOKUP('Data Entry'!I8456,'CST Norms'!$A$94:$K$104,8,FALSE)</f>
        <v>#N/A</v>
      </c>
      <c r="I8456">
        <f>'Data Entry'!$J8456</f>
        <v>0</v>
      </c>
      <c r="J8456" t="e">
        <f t="shared" si="790"/>
        <v>#N/A</v>
      </c>
      <c r="K8456" t="e">
        <f t="shared" si="791"/>
        <v>#N/A</v>
      </c>
      <c r="L8456" t="e">
        <f t="shared" si="792"/>
        <v>#N/A</v>
      </c>
      <c r="M8456" t="str">
        <f t="shared" si="793"/>
        <v>N/A</v>
      </c>
      <c r="N8456" t="str">
        <f t="shared" si="794"/>
        <v>N/A</v>
      </c>
      <c r="O8456" t="str">
        <f t="shared" si="795"/>
        <v>N/A</v>
      </c>
      <c r="S8456">
        <f>IF(OR(ISBLANK(B8456),ISBLANK(C8456),ISBLANK(D8456),ISBLANK(E8456),ISBLANK(F8456),ISBLANK('Data Entry'!G8456),ISBLANK('Data Entry'!H8456)),0,1)</f>
        <v>0</v>
      </c>
    </row>
    <row r="8457" spans="1:19" x14ac:dyDescent="0.25">
      <c r="A8457">
        <f>'Data Entry'!A8457</f>
        <v>0</v>
      </c>
      <c r="B8457">
        <f>'Data Entry'!B8457</f>
        <v>0</v>
      </c>
      <c r="C8457">
        <f>'Data Entry'!C8457</f>
        <v>0</v>
      </c>
      <c r="D8457">
        <f>'Data Entry'!D8457</f>
        <v>0</v>
      </c>
      <c r="E8457">
        <f>'Data Entry'!E8457</f>
        <v>0</v>
      </c>
      <c r="F8457">
        <f>'Data Entry'!F8457</f>
        <v>0</v>
      </c>
      <c r="G8457" t="e">
        <f>('Data Entry'!G8457-HLOOKUP('Data Entry'!I8457,'CST Norms'!$A$48:$K$62,I8457,FALSE))/HLOOKUP('Data Entry'!I8457,'CST Norms'!$A$77:$K$91,I8457,FALSE)</f>
        <v>#N/A</v>
      </c>
      <c r="H8457" t="e">
        <f>( 'Data Entry'!H8457 - HLOOKUP('Data Entry'!I8457,'CST Norms'!$A$65:$K$75,8,FALSE) )/HLOOKUP('Data Entry'!I8457,'CST Norms'!$A$94:$K$104,8,FALSE)</f>
        <v>#N/A</v>
      </c>
      <c r="I8457">
        <f>'Data Entry'!$J8457</f>
        <v>0</v>
      </c>
      <c r="J8457" t="e">
        <f t="shared" si="790"/>
        <v>#N/A</v>
      </c>
      <c r="K8457" t="e">
        <f t="shared" si="791"/>
        <v>#N/A</v>
      </c>
      <c r="L8457" t="e">
        <f t="shared" si="792"/>
        <v>#N/A</v>
      </c>
      <c r="M8457" t="str">
        <f t="shared" si="793"/>
        <v>N/A</v>
      </c>
      <c r="N8457" t="str">
        <f t="shared" si="794"/>
        <v>N/A</v>
      </c>
      <c r="O8457" t="str">
        <f t="shared" si="795"/>
        <v>N/A</v>
      </c>
      <c r="S8457">
        <f>IF(OR(ISBLANK(B8457),ISBLANK(C8457),ISBLANK(D8457),ISBLANK(E8457),ISBLANK(F8457),ISBLANK('Data Entry'!G8457),ISBLANK('Data Entry'!H8457)),0,1)</f>
        <v>0</v>
      </c>
    </row>
    <row r="8458" spans="1:19" x14ac:dyDescent="0.25">
      <c r="A8458">
        <f>'Data Entry'!A8458</f>
        <v>0</v>
      </c>
      <c r="B8458">
        <f>'Data Entry'!B8458</f>
        <v>0</v>
      </c>
      <c r="C8458">
        <f>'Data Entry'!C8458</f>
        <v>0</v>
      </c>
      <c r="D8458">
        <f>'Data Entry'!D8458</f>
        <v>0</v>
      </c>
      <c r="E8458">
        <f>'Data Entry'!E8458</f>
        <v>0</v>
      </c>
      <c r="F8458">
        <f>'Data Entry'!F8458</f>
        <v>0</v>
      </c>
      <c r="G8458" t="e">
        <f>('Data Entry'!G8458-HLOOKUP('Data Entry'!I8458,'CST Norms'!$A$48:$K$62,I8458,FALSE))/HLOOKUP('Data Entry'!I8458,'CST Norms'!$A$77:$K$91,I8458,FALSE)</f>
        <v>#N/A</v>
      </c>
      <c r="H8458" t="e">
        <f>( 'Data Entry'!H8458 - HLOOKUP('Data Entry'!I8458,'CST Norms'!$A$65:$K$75,8,FALSE) )/HLOOKUP('Data Entry'!I8458,'CST Norms'!$A$94:$K$104,8,FALSE)</f>
        <v>#N/A</v>
      </c>
      <c r="I8458">
        <f>'Data Entry'!$J8458</f>
        <v>0</v>
      </c>
      <c r="J8458" t="e">
        <f t="shared" si="790"/>
        <v>#N/A</v>
      </c>
      <c r="K8458" t="e">
        <f t="shared" si="791"/>
        <v>#N/A</v>
      </c>
      <c r="L8458" t="e">
        <f t="shared" si="792"/>
        <v>#N/A</v>
      </c>
      <c r="M8458" t="str">
        <f t="shared" si="793"/>
        <v>N/A</v>
      </c>
      <c r="N8458" t="str">
        <f t="shared" si="794"/>
        <v>N/A</v>
      </c>
      <c r="O8458" t="str">
        <f t="shared" si="795"/>
        <v>N/A</v>
      </c>
      <c r="S8458">
        <f>IF(OR(ISBLANK(B8458),ISBLANK(C8458),ISBLANK(D8458),ISBLANK(E8458),ISBLANK(F8458),ISBLANK('Data Entry'!G8458),ISBLANK('Data Entry'!H8458)),0,1)</f>
        <v>0</v>
      </c>
    </row>
    <row r="8459" spans="1:19" x14ac:dyDescent="0.25">
      <c r="A8459">
        <f>'Data Entry'!A8459</f>
        <v>0</v>
      </c>
      <c r="B8459">
        <f>'Data Entry'!B8459</f>
        <v>0</v>
      </c>
      <c r="C8459">
        <f>'Data Entry'!C8459</f>
        <v>0</v>
      </c>
      <c r="D8459">
        <f>'Data Entry'!D8459</f>
        <v>0</v>
      </c>
      <c r="E8459">
        <f>'Data Entry'!E8459</f>
        <v>0</v>
      </c>
      <c r="F8459">
        <f>'Data Entry'!F8459</f>
        <v>0</v>
      </c>
      <c r="G8459" t="e">
        <f>('Data Entry'!G8459-HLOOKUP('Data Entry'!I8459,'CST Norms'!$A$48:$K$62,I8459,FALSE))/HLOOKUP('Data Entry'!I8459,'CST Norms'!$A$77:$K$91,I8459,FALSE)</f>
        <v>#N/A</v>
      </c>
      <c r="H8459" t="e">
        <f>( 'Data Entry'!H8459 - HLOOKUP('Data Entry'!I8459,'CST Norms'!$A$65:$K$75,8,FALSE) )/HLOOKUP('Data Entry'!I8459,'CST Norms'!$A$94:$K$104,8,FALSE)</f>
        <v>#N/A</v>
      </c>
      <c r="I8459">
        <f>'Data Entry'!$J8459</f>
        <v>0</v>
      </c>
      <c r="J8459" t="e">
        <f t="shared" si="790"/>
        <v>#N/A</v>
      </c>
      <c r="K8459" t="e">
        <f t="shared" si="791"/>
        <v>#N/A</v>
      </c>
      <c r="L8459" t="e">
        <f t="shared" si="792"/>
        <v>#N/A</v>
      </c>
      <c r="M8459" t="str">
        <f t="shared" si="793"/>
        <v>N/A</v>
      </c>
      <c r="N8459" t="str">
        <f t="shared" si="794"/>
        <v>N/A</v>
      </c>
      <c r="O8459" t="str">
        <f t="shared" si="795"/>
        <v>N/A</v>
      </c>
      <c r="S8459">
        <f>IF(OR(ISBLANK(B8459),ISBLANK(C8459),ISBLANK(D8459),ISBLANK(E8459),ISBLANK(F8459),ISBLANK('Data Entry'!G8459),ISBLANK('Data Entry'!H8459)),0,1)</f>
        <v>0</v>
      </c>
    </row>
    <row r="8460" spans="1:19" x14ac:dyDescent="0.25">
      <c r="A8460">
        <f>'Data Entry'!A8460</f>
        <v>0</v>
      </c>
      <c r="B8460">
        <f>'Data Entry'!B8460</f>
        <v>0</v>
      </c>
      <c r="C8460">
        <f>'Data Entry'!C8460</f>
        <v>0</v>
      </c>
      <c r="D8460">
        <f>'Data Entry'!D8460</f>
        <v>0</v>
      </c>
      <c r="E8460">
        <f>'Data Entry'!E8460</f>
        <v>0</v>
      </c>
      <c r="F8460">
        <f>'Data Entry'!F8460</f>
        <v>0</v>
      </c>
      <c r="G8460" t="e">
        <f>('Data Entry'!G8460-HLOOKUP('Data Entry'!I8460,'CST Norms'!$A$48:$K$62,I8460,FALSE))/HLOOKUP('Data Entry'!I8460,'CST Norms'!$A$77:$K$91,I8460,FALSE)</f>
        <v>#N/A</v>
      </c>
      <c r="H8460" t="e">
        <f>( 'Data Entry'!H8460 - HLOOKUP('Data Entry'!I8460,'CST Norms'!$A$65:$K$75,8,FALSE) )/HLOOKUP('Data Entry'!I8460,'CST Norms'!$A$94:$K$104,8,FALSE)</f>
        <v>#N/A</v>
      </c>
      <c r="I8460">
        <f>'Data Entry'!$J8460</f>
        <v>0</v>
      </c>
      <c r="J8460" t="e">
        <f t="shared" ref="J8460:J8523" si="796">U$30+$B8460*U$8+$C8460*U$10+$D8460*U$12+$E8460*U$14+$F8460*U$16+$G8460*IF(I8460=8,U$20,IF(I8460=9,U$22,IF(I8460=10,U$24,"")))+$H8460*U$18+U$26*IF(I8460=8,1,0)+U$28*IF(I8460=10,1,0)</f>
        <v>#N/A</v>
      </c>
      <c r="K8460" t="e">
        <f t="shared" ref="K8460:K8523" si="797">V$30+$B8460*V$8+$C8460*V$10+$D8460*V$12+$E8460*V$14+$F8460*V$16+$G8460*IF(I8460=8,V$20,IF(I8460=9,V$22,IF(I8460=10,V$24,"")))+$H8460*V$18+V$26*IF(I8460=8,1,0)+V8477*IF(I8460=10,1,0)</f>
        <v>#N/A</v>
      </c>
      <c r="L8460" t="e">
        <f t="shared" ref="L8460:L8523" si="798">W$30+$B8460*W$8+$C8460*W$10+$D8460*W$12+$E8460*W$14+$F8460*W$16+$G8460*IF(I8460=8,W$20,IF(I8460=9,W$22,IF(I8460=10,W$24,"")))+$H8460*W$18+W$26*IF(I8460=8,1,0)+W$28*IF(I8460=10,1,0)</f>
        <v>#N/A</v>
      </c>
      <c r="M8460" t="str">
        <f t="shared" si="793"/>
        <v>N/A</v>
      </c>
      <c r="N8460" t="str">
        <f t="shared" si="794"/>
        <v>N/A</v>
      </c>
      <c r="O8460" t="str">
        <f t="shared" si="795"/>
        <v>N/A</v>
      </c>
      <c r="S8460">
        <f>IF(OR(ISBLANK(B8460),ISBLANK(C8460),ISBLANK(D8460),ISBLANK(E8460),ISBLANK(F8460),ISBLANK('Data Entry'!G8460),ISBLANK('Data Entry'!H8460)),0,1)</f>
        <v>0</v>
      </c>
    </row>
    <row r="8461" spans="1:19" x14ac:dyDescent="0.25">
      <c r="A8461">
        <f>'Data Entry'!A8461</f>
        <v>0</v>
      </c>
      <c r="B8461">
        <f>'Data Entry'!B8461</f>
        <v>0</v>
      </c>
      <c r="C8461">
        <f>'Data Entry'!C8461</f>
        <v>0</v>
      </c>
      <c r="D8461">
        <f>'Data Entry'!D8461</f>
        <v>0</v>
      </c>
      <c r="E8461">
        <f>'Data Entry'!E8461</f>
        <v>0</v>
      </c>
      <c r="F8461">
        <f>'Data Entry'!F8461</f>
        <v>0</v>
      </c>
      <c r="G8461" t="e">
        <f>('Data Entry'!G8461-HLOOKUP('Data Entry'!I8461,'CST Norms'!$A$48:$K$62,I8461,FALSE))/HLOOKUP('Data Entry'!I8461,'CST Norms'!$A$77:$K$91,I8461,FALSE)</f>
        <v>#N/A</v>
      </c>
      <c r="H8461" t="e">
        <f>( 'Data Entry'!H8461 - HLOOKUP('Data Entry'!I8461,'CST Norms'!$A$65:$K$75,8,FALSE) )/HLOOKUP('Data Entry'!I8461,'CST Norms'!$A$94:$K$104,8,FALSE)</f>
        <v>#N/A</v>
      </c>
      <c r="I8461">
        <f>'Data Entry'!$J8461</f>
        <v>0</v>
      </c>
      <c r="J8461" t="e">
        <f t="shared" si="796"/>
        <v>#N/A</v>
      </c>
      <c r="K8461" t="e">
        <f t="shared" si="797"/>
        <v>#N/A</v>
      </c>
      <c r="L8461" t="e">
        <f t="shared" si="798"/>
        <v>#N/A</v>
      </c>
      <c r="M8461" t="str">
        <f t="shared" si="793"/>
        <v>N/A</v>
      </c>
      <c r="N8461" t="str">
        <f t="shared" si="794"/>
        <v>N/A</v>
      </c>
      <c r="O8461" t="str">
        <f t="shared" si="795"/>
        <v>N/A</v>
      </c>
      <c r="S8461">
        <f>IF(OR(ISBLANK(B8461),ISBLANK(C8461),ISBLANK(D8461),ISBLANK(E8461),ISBLANK(F8461),ISBLANK('Data Entry'!G8461),ISBLANK('Data Entry'!H8461)),0,1)</f>
        <v>0</v>
      </c>
    </row>
    <row r="8462" spans="1:19" x14ac:dyDescent="0.25">
      <c r="A8462">
        <f>'Data Entry'!A8462</f>
        <v>0</v>
      </c>
      <c r="B8462">
        <f>'Data Entry'!B8462</f>
        <v>0</v>
      </c>
      <c r="C8462">
        <f>'Data Entry'!C8462</f>
        <v>0</v>
      </c>
      <c r="D8462">
        <f>'Data Entry'!D8462</f>
        <v>0</v>
      </c>
      <c r="E8462">
        <f>'Data Entry'!E8462</f>
        <v>0</v>
      </c>
      <c r="F8462">
        <f>'Data Entry'!F8462</f>
        <v>0</v>
      </c>
      <c r="G8462" t="e">
        <f>('Data Entry'!G8462-HLOOKUP('Data Entry'!I8462,'CST Norms'!$A$48:$K$62,I8462,FALSE))/HLOOKUP('Data Entry'!I8462,'CST Norms'!$A$77:$K$91,I8462,FALSE)</f>
        <v>#N/A</v>
      </c>
      <c r="H8462" t="e">
        <f>( 'Data Entry'!H8462 - HLOOKUP('Data Entry'!I8462,'CST Norms'!$A$65:$K$75,8,FALSE) )/HLOOKUP('Data Entry'!I8462,'CST Norms'!$A$94:$K$104,8,FALSE)</f>
        <v>#N/A</v>
      </c>
      <c r="I8462">
        <f>'Data Entry'!$J8462</f>
        <v>0</v>
      </c>
      <c r="J8462" t="e">
        <f t="shared" si="796"/>
        <v>#N/A</v>
      </c>
      <c r="K8462" t="e">
        <f t="shared" si="797"/>
        <v>#N/A</v>
      </c>
      <c r="L8462" t="e">
        <f t="shared" si="798"/>
        <v>#N/A</v>
      </c>
      <c r="M8462" t="str">
        <f t="shared" si="793"/>
        <v>N/A</v>
      </c>
      <c r="N8462" t="str">
        <f t="shared" si="794"/>
        <v>N/A</v>
      </c>
      <c r="O8462" t="str">
        <f t="shared" si="795"/>
        <v>N/A</v>
      </c>
      <c r="S8462">
        <f>IF(OR(ISBLANK(B8462),ISBLANK(C8462),ISBLANK(D8462),ISBLANK(E8462),ISBLANK(F8462),ISBLANK('Data Entry'!G8462),ISBLANK('Data Entry'!H8462)),0,1)</f>
        <v>0</v>
      </c>
    </row>
    <row r="8463" spans="1:19" x14ac:dyDescent="0.25">
      <c r="A8463">
        <f>'Data Entry'!A8463</f>
        <v>0</v>
      </c>
      <c r="B8463">
        <f>'Data Entry'!B8463</f>
        <v>0</v>
      </c>
      <c r="C8463">
        <f>'Data Entry'!C8463</f>
        <v>0</v>
      </c>
      <c r="D8463">
        <f>'Data Entry'!D8463</f>
        <v>0</v>
      </c>
      <c r="E8463">
        <f>'Data Entry'!E8463</f>
        <v>0</v>
      </c>
      <c r="F8463">
        <f>'Data Entry'!F8463</f>
        <v>0</v>
      </c>
      <c r="G8463" t="e">
        <f>('Data Entry'!G8463-HLOOKUP('Data Entry'!I8463,'CST Norms'!$A$48:$K$62,I8463,FALSE))/HLOOKUP('Data Entry'!I8463,'CST Norms'!$A$77:$K$91,I8463,FALSE)</f>
        <v>#N/A</v>
      </c>
      <c r="H8463" t="e">
        <f>( 'Data Entry'!H8463 - HLOOKUP('Data Entry'!I8463,'CST Norms'!$A$65:$K$75,8,FALSE) )/HLOOKUP('Data Entry'!I8463,'CST Norms'!$A$94:$K$104,8,FALSE)</f>
        <v>#N/A</v>
      </c>
      <c r="I8463">
        <f>'Data Entry'!$J8463</f>
        <v>0</v>
      </c>
      <c r="J8463" t="e">
        <f t="shared" si="796"/>
        <v>#N/A</v>
      </c>
      <c r="K8463" t="e">
        <f t="shared" si="797"/>
        <v>#N/A</v>
      </c>
      <c r="L8463" t="e">
        <f t="shared" si="798"/>
        <v>#N/A</v>
      </c>
      <c r="M8463" t="str">
        <f t="shared" si="793"/>
        <v>N/A</v>
      </c>
      <c r="N8463" t="str">
        <f t="shared" si="794"/>
        <v>N/A</v>
      </c>
      <c r="O8463" t="str">
        <f t="shared" si="795"/>
        <v>N/A</v>
      </c>
      <c r="S8463">
        <f>IF(OR(ISBLANK(B8463),ISBLANK(C8463),ISBLANK(D8463),ISBLANK(E8463),ISBLANK(F8463),ISBLANK('Data Entry'!G8463),ISBLANK('Data Entry'!H8463)),0,1)</f>
        <v>0</v>
      </c>
    </row>
    <row r="8464" spans="1:19" x14ac:dyDescent="0.25">
      <c r="A8464">
        <f>'Data Entry'!A8464</f>
        <v>0</v>
      </c>
      <c r="B8464">
        <f>'Data Entry'!B8464</f>
        <v>0</v>
      </c>
      <c r="C8464">
        <f>'Data Entry'!C8464</f>
        <v>0</v>
      </c>
      <c r="D8464">
        <f>'Data Entry'!D8464</f>
        <v>0</v>
      </c>
      <c r="E8464">
        <f>'Data Entry'!E8464</f>
        <v>0</v>
      </c>
      <c r="F8464">
        <f>'Data Entry'!F8464</f>
        <v>0</v>
      </c>
      <c r="G8464" t="e">
        <f>('Data Entry'!G8464-HLOOKUP('Data Entry'!I8464,'CST Norms'!$A$48:$K$62,I8464,FALSE))/HLOOKUP('Data Entry'!I8464,'CST Norms'!$A$77:$K$91,I8464,FALSE)</f>
        <v>#N/A</v>
      </c>
      <c r="H8464" t="e">
        <f>( 'Data Entry'!H8464 - HLOOKUP('Data Entry'!I8464,'CST Norms'!$A$65:$K$75,8,FALSE) )/HLOOKUP('Data Entry'!I8464,'CST Norms'!$A$94:$K$104,8,FALSE)</f>
        <v>#N/A</v>
      </c>
      <c r="I8464">
        <f>'Data Entry'!$J8464</f>
        <v>0</v>
      </c>
      <c r="J8464" t="e">
        <f t="shared" si="796"/>
        <v>#N/A</v>
      </c>
      <c r="K8464" t="e">
        <f t="shared" si="797"/>
        <v>#N/A</v>
      </c>
      <c r="L8464" t="e">
        <f t="shared" si="798"/>
        <v>#N/A</v>
      </c>
      <c r="M8464" t="str">
        <f t="shared" si="793"/>
        <v>N/A</v>
      </c>
      <c r="N8464" t="str">
        <f t="shared" si="794"/>
        <v>N/A</v>
      </c>
      <c r="O8464" t="str">
        <f t="shared" si="795"/>
        <v>N/A</v>
      </c>
      <c r="S8464">
        <f>IF(OR(ISBLANK(B8464),ISBLANK(C8464),ISBLANK(D8464),ISBLANK(E8464),ISBLANK(F8464),ISBLANK('Data Entry'!G8464),ISBLANK('Data Entry'!H8464)),0,1)</f>
        <v>0</v>
      </c>
    </row>
    <row r="8465" spans="1:19" x14ac:dyDescent="0.25">
      <c r="A8465">
        <f>'Data Entry'!A8465</f>
        <v>0</v>
      </c>
      <c r="B8465">
        <f>'Data Entry'!B8465</f>
        <v>0</v>
      </c>
      <c r="C8465">
        <f>'Data Entry'!C8465</f>
        <v>0</v>
      </c>
      <c r="D8465">
        <f>'Data Entry'!D8465</f>
        <v>0</v>
      </c>
      <c r="E8465">
        <f>'Data Entry'!E8465</f>
        <v>0</v>
      </c>
      <c r="F8465">
        <f>'Data Entry'!F8465</f>
        <v>0</v>
      </c>
      <c r="G8465" t="e">
        <f>('Data Entry'!G8465-HLOOKUP('Data Entry'!I8465,'CST Norms'!$A$48:$K$62,I8465,FALSE))/HLOOKUP('Data Entry'!I8465,'CST Norms'!$A$77:$K$91,I8465,FALSE)</f>
        <v>#N/A</v>
      </c>
      <c r="H8465" t="e">
        <f>( 'Data Entry'!H8465 - HLOOKUP('Data Entry'!I8465,'CST Norms'!$A$65:$K$75,8,FALSE) )/HLOOKUP('Data Entry'!I8465,'CST Norms'!$A$94:$K$104,8,FALSE)</f>
        <v>#N/A</v>
      </c>
      <c r="I8465">
        <f>'Data Entry'!$J8465</f>
        <v>0</v>
      </c>
      <c r="J8465" t="e">
        <f t="shared" si="796"/>
        <v>#N/A</v>
      </c>
      <c r="K8465" t="e">
        <f t="shared" si="797"/>
        <v>#N/A</v>
      </c>
      <c r="L8465" t="e">
        <f t="shared" si="798"/>
        <v>#N/A</v>
      </c>
      <c r="M8465" t="str">
        <f t="shared" si="793"/>
        <v>N/A</v>
      </c>
      <c r="N8465" t="str">
        <f t="shared" si="794"/>
        <v>N/A</v>
      </c>
      <c r="O8465" t="str">
        <f t="shared" si="795"/>
        <v>N/A</v>
      </c>
      <c r="S8465">
        <f>IF(OR(ISBLANK(B8465),ISBLANK(C8465),ISBLANK(D8465),ISBLANK(E8465),ISBLANK(F8465),ISBLANK('Data Entry'!G8465),ISBLANK('Data Entry'!H8465)),0,1)</f>
        <v>0</v>
      </c>
    </row>
    <row r="8466" spans="1:19" x14ac:dyDescent="0.25">
      <c r="A8466">
        <f>'Data Entry'!A8466</f>
        <v>0</v>
      </c>
      <c r="B8466">
        <f>'Data Entry'!B8466</f>
        <v>0</v>
      </c>
      <c r="C8466">
        <f>'Data Entry'!C8466</f>
        <v>0</v>
      </c>
      <c r="D8466">
        <f>'Data Entry'!D8466</f>
        <v>0</v>
      </c>
      <c r="E8466">
        <f>'Data Entry'!E8466</f>
        <v>0</v>
      </c>
      <c r="F8466">
        <f>'Data Entry'!F8466</f>
        <v>0</v>
      </c>
      <c r="G8466" t="e">
        <f>('Data Entry'!G8466-HLOOKUP('Data Entry'!I8466,'CST Norms'!$A$48:$K$62,I8466,FALSE))/HLOOKUP('Data Entry'!I8466,'CST Norms'!$A$77:$K$91,I8466,FALSE)</f>
        <v>#N/A</v>
      </c>
      <c r="H8466" t="e">
        <f>( 'Data Entry'!H8466 - HLOOKUP('Data Entry'!I8466,'CST Norms'!$A$65:$K$75,8,FALSE) )/HLOOKUP('Data Entry'!I8466,'CST Norms'!$A$94:$K$104,8,FALSE)</f>
        <v>#N/A</v>
      </c>
      <c r="I8466">
        <f>'Data Entry'!$J8466</f>
        <v>0</v>
      </c>
      <c r="J8466" t="e">
        <f t="shared" si="796"/>
        <v>#N/A</v>
      </c>
      <c r="K8466" t="e">
        <f t="shared" si="797"/>
        <v>#N/A</v>
      </c>
      <c r="L8466" t="e">
        <f t="shared" si="798"/>
        <v>#N/A</v>
      </c>
      <c r="M8466" t="str">
        <f t="shared" si="793"/>
        <v>N/A</v>
      </c>
      <c r="N8466" t="str">
        <f t="shared" si="794"/>
        <v>N/A</v>
      </c>
      <c r="O8466" t="str">
        <f t="shared" si="795"/>
        <v>N/A</v>
      </c>
      <c r="S8466">
        <f>IF(OR(ISBLANK(B8466),ISBLANK(C8466),ISBLANK(D8466),ISBLANK(E8466),ISBLANK(F8466),ISBLANK('Data Entry'!G8466),ISBLANK('Data Entry'!H8466)),0,1)</f>
        <v>0</v>
      </c>
    </row>
    <row r="8467" spans="1:19" x14ac:dyDescent="0.25">
      <c r="A8467">
        <f>'Data Entry'!A8467</f>
        <v>0</v>
      </c>
      <c r="B8467">
        <f>'Data Entry'!B8467</f>
        <v>0</v>
      </c>
      <c r="C8467">
        <f>'Data Entry'!C8467</f>
        <v>0</v>
      </c>
      <c r="D8467">
        <f>'Data Entry'!D8467</f>
        <v>0</v>
      </c>
      <c r="E8467">
        <f>'Data Entry'!E8467</f>
        <v>0</v>
      </c>
      <c r="F8467">
        <f>'Data Entry'!F8467</f>
        <v>0</v>
      </c>
      <c r="G8467" t="e">
        <f>('Data Entry'!G8467-HLOOKUP('Data Entry'!I8467,'CST Norms'!$A$48:$K$62,I8467,FALSE))/HLOOKUP('Data Entry'!I8467,'CST Norms'!$A$77:$K$91,I8467,FALSE)</f>
        <v>#N/A</v>
      </c>
      <c r="H8467" t="e">
        <f>( 'Data Entry'!H8467 - HLOOKUP('Data Entry'!I8467,'CST Norms'!$A$65:$K$75,8,FALSE) )/HLOOKUP('Data Entry'!I8467,'CST Norms'!$A$94:$K$104,8,FALSE)</f>
        <v>#N/A</v>
      </c>
      <c r="I8467">
        <f>'Data Entry'!$J8467</f>
        <v>0</v>
      </c>
      <c r="J8467" t="e">
        <f t="shared" si="796"/>
        <v>#N/A</v>
      </c>
      <c r="K8467" t="e">
        <f t="shared" si="797"/>
        <v>#N/A</v>
      </c>
      <c r="L8467" t="e">
        <f t="shared" si="798"/>
        <v>#N/A</v>
      </c>
      <c r="M8467" t="str">
        <f t="shared" si="793"/>
        <v>N/A</v>
      </c>
      <c r="N8467" t="str">
        <f t="shared" si="794"/>
        <v>N/A</v>
      </c>
      <c r="O8467" t="str">
        <f t="shared" si="795"/>
        <v>N/A</v>
      </c>
      <c r="S8467">
        <f>IF(OR(ISBLANK(B8467),ISBLANK(C8467),ISBLANK(D8467),ISBLANK(E8467),ISBLANK(F8467),ISBLANK('Data Entry'!G8467),ISBLANK('Data Entry'!H8467)),0,1)</f>
        <v>0</v>
      </c>
    </row>
    <row r="8468" spans="1:19" x14ac:dyDescent="0.25">
      <c r="A8468">
        <f>'Data Entry'!A8468</f>
        <v>0</v>
      </c>
      <c r="B8468">
        <f>'Data Entry'!B8468</f>
        <v>0</v>
      </c>
      <c r="C8468">
        <f>'Data Entry'!C8468</f>
        <v>0</v>
      </c>
      <c r="D8468">
        <f>'Data Entry'!D8468</f>
        <v>0</v>
      </c>
      <c r="E8468">
        <f>'Data Entry'!E8468</f>
        <v>0</v>
      </c>
      <c r="F8468">
        <f>'Data Entry'!F8468</f>
        <v>0</v>
      </c>
      <c r="G8468" t="e">
        <f>('Data Entry'!G8468-HLOOKUP('Data Entry'!I8468,'CST Norms'!$A$48:$K$62,I8468,FALSE))/HLOOKUP('Data Entry'!I8468,'CST Norms'!$A$77:$K$91,I8468,FALSE)</f>
        <v>#N/A</v>
      </c>
      <c r="H8468" t="e">
        <f>( 'Data Entry'!H8468 - HLOOKUP('Data Entry'!I8468,'CST Norms'!$A$65:$K$75,8,FALSE) )/HLOOKUP('Data Entry'!I8468,'CST Norms'!$A$94:$K$104,8,FALSE)</f>
        <v>#N/A</v>
      </c>
      <c r="I8468">
        <f>'Data Entry'!$J8468</f>
        <v>0</v>
      </c>
      <c r="J8468" t="e">
        <f t="shared" si="796"/>
        <v>#N/A</v>
      </c>
      <c r="K8468" t="e">
        <f t="shared" si="797"/>
        <v>#N/A</v>
      </c>
      <c r="L8468" t="e">
        <f t="shared" si="798"/>
        <v>#N/A</v>
      </c>
      <c r="M8468" t="str">
        <f t="shared" si="793"/>
        <v>N/A</v>
      </c>
      <c r="N8468" t="str">
        <f t="shared" si="794"/>
        <v>N/A</v>
      </c>
      <c r="O8468" t="str">
        <f t="shared" si="795"/>
        <v>N/A</v>
      </c>
      <c r="S8468">
        <f>IF(OR(ISBLANK(B8468),ISBLANK(C8468),ISBLANK(D8468),ISBLANK(E8468),ISBLANK(F8468),ISBLANK('Data Entry'!G8468),ISBLANK('Data Entry'!H8468)),0,1)</f>
        <v>0</v>
      </c>
    </row>
    <row r="8469" spans="1:19" x14ac:dyDescent="0.25">
      <c r="A8469">
        <f>'Data Entry'!A8469</f>
        <v>0</v>
      </c>
      <c r="B8469">
        <f>'Data Entry'!B8469</f>
        <v>0</v>
      </c>
      <c r="C8469">
        <f>'Data Entry'!C8469</f>
        <v>0</v>
      </c>
      <c r="D8469">
        <f>'Data Entry'!D8469</f>
        <v>0</v>
      </c>
      <c r="E8469">
        <f>'Data Entry'!E8469</f>
        <v>0</v>
      </c>
      <c r="F8469">
        <f>'Data Entry'!F8469</f>
        <v>0</v>
      </c>
      <c r="G8469" t="e">
        <f>('Data Entry'!G8469-HLOOKUP('Data Entry'!I8469,'CST Norms'!$A$48:$K$62,I8469,FALSE))/HLOOKUP('Data Entry'!I8469,'CST Norms'!$A$77:$K$91,I8469,FALSE)</f>
        <v>#N/A</v>
      </c>
      <c r="H8469" t="e">
        <f>( 'Data Entry'!H8469 - HLOOKUP('Data Entry'!I8469,'CST Norms'!$A$65:$K$75,8,FALSE) )/HLOOKUP('Data Entry'!I8469,'CST Norms'!$A$94:$K$104,8,FALSE)</f>
        <v>#N/A</v>
      </c>
      <c r="I8469">
        <f>'Data Entry'!$J8469</f>
        <v>0</v>
      </c>
      <c r="J8469" t="e">
        <f t="shared" si="796"/>
        <v>#N/A</v>
      </c>
      <c r="K8469" t="e">
        <f t="shared" si="797"/>
        <v>#N/A</v>
      </c>
      <c r="L8469" t="e">
        <f t="shared" si="798"/>
        <v>#N/A</v>
      </c>
      <c r="M8469" t="str">
        <f t="shared" si="793"/>
        <v>N/A</v>
      </c>
      <c r="N8469" t="str">
        <f t="shared" si="794"/>
        <v>N/A</v>
      </c>
      <c r="O8469" t="str">
        <f t="shared" si="795"/>
        <v>N/A</v>
      </c>
      <c r="S8469">
        <f>IF(OR(ISBLANK(B8469),ISBLANK(C8469),ISBLANK(D8469),ISBLANK(E8469),ISBLANK(F8469),ISBLANK('Data Entry'!G8469),ISBLANK('Data Entry'!H8469)),0,1)</f>
        <v>0</v>
      </c>
    </row>
    <row r="8470" spans="1:19" x14ac:dyDescent="0.25">
      <c r="A8470">
        <f>'Data Entry'!A8470</f>
        <v>0</v>
      </c>
      <c r="B8470">
        <f>'Data Entry'!B8470</f>
        <v>0</v>
      </c>
      <c r="C8470">
        <f>'Data Entry'!C8470</f>
        <v>0</v>
      </c>
      <c r="D8470">
        <f>'Data Entry'!D8470</f>
        <v>0</v>
      </c>
      <c r="E8470">
        <f>'Data Entry'!E8470</f>
        <v>0</v>
      </c>
      <c r="F8470">
        <f>'Data Entry'!F8470</f>
        <v>0</v>
      </c>
      <c r="G8470" t="e">
        <f>('Data Entry'!G8470-HLOOKUP('Data Entry'!I8470,'CST Norms'!$A$48:$K$62,I8470,FALSE))/HLOOKUP('Data Entry'!I8470,'CST Norms'!$A$77:$K$91,I8470,FALSE)</f>
        <v>#N/A</v>
      </c>
      <c r="H8470" t="e">
        <f>( 'Data Entry'!H8470 - HLOOKUP('Data Entry'!I8470,'CST Norms'!$A$65:$K$75,8,FALSE) )/HLOOKUP('Data Entry'!I8470,'CST Norms'!$A$94:$K$104,8,FALSE)</f>
        <v>#N/A</v>
      </c>
      <c r="I8470">
        <f>'Data Entry'!$J8470</f>
        <v>0</v>
      </c>
      <c r="J8470" t="e">
        <f t="shared" si="796"/>
        <v>#N/A</v>
      </c>
      <c r="K8470" t="e">
        <f t="shared" si="797"/>
        <v>#N/A</v>
      </c>
      <c r="L8470" t="e">
        <f t="shared" si="798"/>
        <v>#N/A</v>
      </c>
      <c r="M8470" t="str">
        <f t="shared" si="793"/>
        <v>N/A</v>
      </c>
      <c r="N8470" t="str">
        <f t="shared" si="794"/>
        <v>N/A</v>
      </c>
      <c r="O8470" t="str">
        <f t="shared" si="795"/>
        <v>N/A</v>
      </c>
      <c r="S8470">
        <f>IF(OR(ISBLANK(B8470),ISBLANK(C8470),ISBLANK(D8470),ISBLANK(E8470),ISBLANK(F8470),ISBLANK('Data Entry'!G8470),ISBLANK('Data Entry'!H8470)),0,1)</f>
        <v>0</v>
      </c>
    </row>
    <row r="8471" spans="1:19" x14ac:dyDescent="0.25">
      <c r="A8471">
        <f>'Data Entry'!A8471</f>
        <v>0</v>
      </c>
      <c r="B8471">
        <f>'Data Entry'!B8471</f>
        <v>0</v>
      </c>
      <c r="C8471">
        <f>'Data Entry'!C8471</f>
        <v>0</v>
      </c>
      <c r="D8471">
        <f>'Data Entry'!D8471</f>
        <v>0</v>
      </c>
      <c r="E8471">
        <f>'Data Entry'!E8471</f>
        <v>0</v>
      </c>
      <c r="F8471">
        <f>'Data Entry'!F8471</f>
        <v>0</v>
      </c>
      <c r="G8471" t="e">
        <f>('Data Entry'!G8471-HLOOKUP('Data Entry'!I8471,'CST Norms'!$A$48:$K$62,I8471,FALSE))/HLOOKUP('Data Entry'!I8471,'CST Norms'!$A$77:$K$91,I8471,FALSE)</f>
        <v>#N/A</v>
      </c>
      <c r="H8471" t="e">
        <f>( 'Data Entry'!H8471 - HLOOKUP('Data Entry'!I8471,'CST Norms'!$A$65:$K$75,8,FALSE) )/HLOOKUP('Data Entry'!I8471,'CST Norms'!$A$94:$K$104,8,FALSE)</f>
        <v>#N/A</v>
      </c>
      <c r="I8471">
        <f>'Data Entry'!$J8471</f>
        <v>0</v>
      </c>
      <c r="J8471" t="e">
        <f t="shared" si="796"/>
        <v>#N/A</v>
      </c>
      <c r="K8471" t="e">
        <f t="shared" si="797"/>
        <v>#N/A</v>
      </c>
      <c r="L8471" t="e">
        <f t="shared" si="798"/>
        <v>#N/A</v>
      </c>
      <c r="M8471" t="str">
        <f t="shared" si="793"/>
        <v>N/A</v>
      </c>
      <c r="N8471" t="str">
        <f t="shared" si="794"/>
        <v>N/A</v>
      </c>
      <c r="O8471" t="str">
        <f t="shared" si="795"/>
        <v>N/A</v>
      </c>
      <c r="S8471">
        <f>IF(OR(ISBLANK(B8471),ISBLANK(C8471),ISBLANK(D8471),ISBLANK(E8471),ISBLANK(F8471),ISBLANK('Data Entry'!G8471),ISBLANK('Data Entry'!H8471)),0,1)</f>
        <v>0</v>
      </c>
    </row>
    <row r="8472" spans="1:19" x14ac:dyDescent="0.25">
      <c r="A8472">
        <f>'Data Entry'!A8472</f>
        <v>0</v>
      </c>
      <c r="B8472">
        <f>'Data Entry'!B8472</f>
        <v>0</v>
      </c>
      <c r="C8472">
        <f>'Data Entry'!C8472</f>
        <v>0</v>
      </c>
      <c r="D8472">
        <f>'Data Entry'!D8472</f>
        <v>0</v>
      </c>
      <c r="E8472">
        <f>'Data Entry'!E8472</f>
        <v>0</v>
      </c>
      <c r="F8472">
        <f>'Data Entry'!F8472</f>
        <v>0</v>
      </c>
      <c r="G8472" t="e">
        <f>('Data Entry'!G8472-HLOOKUP('Data Entry'!I8472,'CST Norms'!$A$48:$K$62,I8472,FALSE))/HLOOKUP('Data Entry'!I8472,'CST Norms'!$A$77:$K$91,I8472,FALSE)</f>
        <v>#N/A</v>
      </c>
      <c r="H8472" t="e">
        <f>( 'Data Entry'!H8472 - HLOOKUP('Data Entry'!I8472,'CST Norms'!$A$65:$K$75,8,FALSE) )/HLOOKUP('Data Entry'!I8472,'CST Norms'!$A$94:$K$104,8,FALSE)</f>
        <v>#N/A</v>
      </c>
      <c r="I8472">
        <f>'Data Entry'!$J8472</f>
        <v>0</v>
      </c>
      <c r="J8472" t="e">
        <f t="shared" si="796"/>
        <v>#N/A</v>
      </c>
      <c r="K8472" t="e">
        <f t="shared" si="797"/>
        <v>#N/A</v>
      </c>
      <c r="L8472" t="e">
        <f t="shared" si="798"/>
        <v>#N/A</v>
      </c>
      <c r="M8472" t="str">
        <f t="shared" si="793"/>
        <v>N/A</v>
      </c>
      <c r="N8472" t="str">
        <f t="shared" si="794"/>
        <v>N/A</v>
      </c>
      <c r="O8472" t="str">
        <f t="shared" si="795"/>
        <v>N/A</v>
      </c>
      <c r="S8472">
        <f>IF(OR(ISBLANK(B8472),ISBLANK(C8472),ISBLANK(D8472),ISBLANK(E8472),ISBLANK(F8472),ISBLANK('Data Entry'!G8472),ISBLANK('Data Entry'!H8472)),0,1)</f>
        <v>0</v>
      </c>
    </row>
    <row r="8473" spans="1:19" x14ac:dyDescent="0.25">
      <c r="A8473">
        <f>'Data Entry'!A8473</f>
        <v>0</v>
      </c>
      <c r="B8473">
        <f>'Data Entry'!B8473</f>
        <v>0</v>
      </c>
      <c r="C8473">
        <f>'Data Entry'!C8473</f>
        <v>0</v>
      </c>
      <c r="D8473">
        <f>'Data Entry'!D8473</f>
        <v>0</v>
      </c>
      <c r="E8473">
        <f>'Data Entry'!E8473</f>
        <v>0</v>
      </c>
      <c r="F8473">
        <f>'Data Entry'!F8473</f>
        <v>0</v>
      </c>
      <c r="G8473" t="e">
        <f>('Data Entry'!G8473-HLOOKUP('Data Entry'!I8473,'CST Norms'!$A$48:$K$62,I8473,FALSE))/HLOOKUP('Data Entry'!I8473,'CST Norms'!$A$77:$K$91,I8473,FALSE)</f>
        <v>#N/A</v>
      </c>
      <c r="H8473" t="e">
        <f>( 'Data Entry'!H8473 - HLOOKUP('Data Entry'!I8473,'CST Norms'!$A$65:$K$75,8,FALSE) )/HLOOKUP('Data Entry'!I8473,'CST Norms'!$A$94:$K$104,8,FALSE)</f>
        <v>#N/A</v>
      </c>
      <c r="I8473">
        <f>'Data Entry'!$J8473</f>
        <v>0</v>
      </c>
      <c r="J8473" t="e">
        <f t="shared" si="796"/>
        <v>#N/A</v>
      </c>
      <c r="K8473" t="e">
        <f t="shared" si="797"/>
        <v>#N/A</v>
      </c>
      <c r="L8473" t="e">
        <f t="shared" si="798"/>
        <v>#N/A</v>
      </c>
      <c r="M8473" t="str">
        <f t="shared" si="793"/>
        <v>N/A</v>
      </c>
      <c r="N8473" t="str">
        <f t="shared" si="794"/>
        <v>N/A</v>
      </c>
      <c r="O8473" t="str">
        <f t="shared" si="795"/>
        <v>N/A</v>
      </c>
      <c r="S8473">
        <f>IF(OR(ISBLANK(B8473),ISBLANK(C8473),ISBLANK(D8473),ISBLANK(E8473),ISBLANK(F8473),ISBLANK('Data Entry'!G8473),ISBLANK('Data Entry'!H8473)),0,1)</f>
        <v>0</v>
      </c>
    </row>
    <row r="8474" spans="1:19" x14ac:dyDescent="0.25">
      <c r="A8474">
        <f>'Data Entry'!A8474</f>
        <v>0</v>
      </c>
      <c r="B8474">
        <f>'Data Entry'!B8474</f>
        <v>0</v>
      </c>
      <c r="C8474">
        <f>'Data Entry'!C8474</f>
        <v>0</v>
      </c>
      <c r="D8474">
        <f>'Data Entry'!D8474</f>
        <v>0</v>
      </c>
      <c r="E8474">
        <f>'Data Entry'!E8474</f>
        <v>0</v>
      </c>
      <c r="F8474">
        <f>'Data Entry'!F8474</f>
        <v>0</v>
      </c>
      <c r="G8474" t="e">
        <f>('Data Entry'!G8474-HLOOKUP('Data Entry'!I8474,'CST Norms'!$A$48:$K$62,I8474,FALSE))/HLOOKUP('Data Entry'!I8474,'CST Norms'!$A$77:$K$91,I8474,FALSE)</f>
        <v>#N/A</v>
      </c>
      <c r="H8474" t="e">
        <f>( 'Data Entry'!H8474 - HLOOKUP('Data Entry'!I8474,'CST Norms'!$A$65:$K$75,8,FALSE) )/HLOOKUP('Data Entry'!I8474,'CST Norms'!$A$94:$K$104,8,FALSE)</f>
        <v>#N/A</v>
      </c>
      <c r="I8474">
        <f>'Data Entry'!$J8474</f>
        <v>0</v>
      </c>
      <c r="J8474" t="e">
        <f t="shared" si="796"/>
        <v>#N/A</v>
      </c>
      <c r="K8474" t="e">
        <f t="shared" si="797"/>
        <v>#N/A</v>
      </c>
      <c r="L8474" t="e">
        <f t="shared" si="798"/>
        <v>#N/A</v>
      </c>
      <c r="M8474" t="str">
        <f t="shared" si="793"/>
        <v>N/A</v>
      </c>
      <c r="N8474" t="str">
        <f t="shared" si="794"/>
        <v>N/A</v>
      </c>
      <c r="O8474" t="str">
        <f t="shared" si="795"/>
        <v>N/A</v>
      </c>
      <c r="S8474">
        <f>IF(OR(ISBLANK(B8474),ISBLANK(C8474),ISBLANK(D8474),ISBLANK(E8474),ISBLANK(F8474),ISBLANK('Data Entry'!G8474),ISBLANK('Data Entry'!H8474)),0,1)</f>
        <v>0</v>
      </c>
    </row>
    <row r="8475" spans="1:19" x14ac:dyDescent="0.25">
      <c r="A8475">
        <f>'Data Entry'!A8475</f>
        <v>0</v>
      </c>
      <c r="B8475">
        <f>'Data Entry'!B8475</f>
        <v>0</v>
      </c>
      <c r="C8475">
        <f>'Data Entry'!C8475</f>
        <v>0</v>
      </c>
      <c r="D8475">
        <f>'Data Entry'!D8475</f>
        <v>0</v>
      </c>
      <c r="E8475">
        <f>'Data Entry'!E8475</f>
        <v>0</v>
      </c>
      <c r="F8475">
        <f>'Data Entry'!F8475</f>
        <v>0</v>
      </c>
      <c r="G8475" t="e">
        <f>('Data Entry'!G8475-HLOOKUP('Data Entry'!I8475,'CST Norms'!$A$48:$K$62,I8475,FALSE))/HLOOKUP('Data Entry'!I8475,'CST Norms'!$A$77:$K$91,I8475,FALSE)</f>
        <v>#N/A</v>
      </c>
      <c r="H8475" t="e">
        <f>( 'Data Entry'!H8475 - HLOOKUP('Data Entry'!I8475,'CST Norms'!$A$65:$K$75,8,FALSE) )/HLOOKUP('Data Entry'!I8475,'CST Norms'!$A$94:$K$104,8,FALSE)</f>
        <v>#N/A</v>
      </c>
      <c r="I8475">
        <f>'Data Entry'!$J8475</f>
        <v>0</v>
      </c>
      <c r="J8475" t="e">
        <f t="shared" si="796"/>
        <v>#N/A</v>
      </c>
      <c r="K8475" t="e">
        <f t="shared" si="797"/>
        <v>#N/A</v>
      </c>
      <c r="L8475" t="e">
        <f t="shared" si="798"/>
        <v>#N/A</v>
      </c>
      <c r="M8475" t="str">
        <f t="shared" si="793"/>
        <v>N/A</v>
      </c>
      <c r="N8475" t="str">
        <f t="shared" si="794"/>
        <v>N/A</v>
      </c>
      <c r="O8475" t="str">
        <f t="shared" si="795"/>
        <v>N/A</v>
      </c>
      <c r="S8475">
        <f>IF(OR(ISBLANK(B8475),ISBLANK(C8475),ISBLANK(D8475),ISBLANK(E8475),ISBLANK(F8475),ISBLANK('Data Entry'!G8475),ISBLANK('Data Entry'!H8475)),0,1)</f>
        <v>0</v>
      </c>
    </row>
    <row r="8476" spans="1:19" x14ac:dyDescent="0.25">
      <c r="A8476">
        <f>'Data Entry'!A8476</f>
        <v>0</v>
      </c>
      <c r="B8476">
        <f>'Data Entry'!B8476</f>
        <v>0</v>
      </c>
      <c r="C8476">
        <f>'Data Entry'!C8476</f>
        <v>0</v>
      </c>
      <c r="D8476">
        <f>'Data Entry'!D8476</f>
        <v>0</v>
      </c>
      <c r="E8476">
        <f>'Data Entry'!E8476</f>
        <v>0</v>
      </c>
      <c r="F8476">
        <f>'Data Entry'!F8476</f>
        <v>0</v>
      </c>
      <c r="G8476" t="e">
        <f>('Data Entry'!G8476-HLOOKUP('Data Entry'!I8476,'CST Norms'!$A$48:$K$62,I8476,FALSE))/HLOOKUP('Data Entry'!I8476,'CST Norms'!$A$77:$K$91,I8476,FALSE)</f>
        <v>#N/A</v>
      </c>
      <c r="H8476" t="e">
        <f>( 'Data Entry'!H8476 - HLOOKUP('Data Entry'!I8476,'CST Norms'!$A$65:$K$75,8,FALSE) )/HLOOKUP('Data Entry'!I8476,'CST Norms'!$A$94:$K$104,8,FALSE)</f>
        <v>#N/A</v>
      </c>
      <c r="I8476">
        <f>'Data Entry'!$J8476</f>
        <v>0</v>
      </c>
      <c r="J8476" t="e">
        <f t="shared" si="796"/>
        <v>#N/A</v>
      </c>
      <c r="K8476" t="e">
        <f t="shared" si="797"/>
        <v>#N/A</v>
      </c>
      <c r="L8476" t="e">
        <f t="shared" si="798"/>
        <v>#N/A</v>
      </c>
      <c r="M8476" t="str">
        <f t="shared" si="793"/>
        <v>N/A</v>
      </c>
      <c r="N8476" t="str">
        <f t="shared" si="794"/>
        <v>N/A</v>
      </c>
      <c r="O8476" t="str">
        <f t="shared" si="795"/>
        <v>N/A</v>
      </c>
      <c r="S8476">
        <f>IF(OR(ISBLANK(B8476),ISBLANK(C8476),ISBLANK(D8476),ISBLANK(E8476),ISBLANK(F8476),ISBLANK('Data Entry'!G8476),ISBLANK('Data Entry'!H8476)),0,1)</f>
        <v>0</v>
      </c>
    </row>
    <row r="8477" spans="1:19" x14ac:dyDescent="0.25">
      <c r="A8477">
        <f>'Data Entry'!A8477</f>
        <v>0</v>
      </c>
      <c r="B8477">
        <f>'Data Entry'!B8477</f>
        <v>0</v>
      </c>
      <c r="C8477">
        <f>'Data Entry'!C8477</f>
        <v>0</v>
      </c>
      <c r="D8477">
        <f>'Data Entry'!D8477</f>
        <v>0</v>
      </c>
      <c r="E8477">
        <f>'Data Entry'!E8477</f>
        <v>0</v>
      </c>
      <c r="F8477">
        <f>'Data Entry'!F8477</f>
        <v>0</v>
      </c>
      <c r="G8477" t="e">
        <f>('Data Entry'!G8477-HLOOKUP('Data Entry'!I8477,'CST Norms'!$A$48:$K$62,I8477,FALSE))/HLOOKUP('Data Entry'!I8477,'CST Norms'!$A$77:$K$91,I8477,FALSE)</f>
        <v>#N/A</v>
      </c>
      <c r="H8477" t="e">
        <f>( 'Data Entry'!H8477 - HLOOKUP('Data Entry'!I8477,'CST Norms'!$A$65:$K$75,8,FALSE) )/HLOOKUP('Data Entry'!I8477,'CST Norms'!$A$94:$K$104,8,FALSE)</f>
        <v>#N/A</v>
      </c>
      <c r="I8477">
        <f>'Data Entry'!$J8477</f>
        <v>0</v>
      </c>
      <c r="J8477" t="e">
        <f t="shared" si="796"/>
        <v>#N/A</v>
      </c>
      <c r="K8477" t="e">
        <f t="shared" si="797"/>
        <v>#N/A</v>
      </c>
      <c r="L8477" t="e">
        <f t="shared" si="798"/>
        <v>#N/A</v>
      </c>
      <c r="M8477" t="str">
        <f t="shared" si="793"/>
        <v>N/A</v>
      </c>
      <c r="N8477" t="str">
        <f t="shared" si="794"/>
        <v>N/A</v>
      </c>
      <c r="O8477" t="str">
        <f t="shared" si="795"/>
        <v>N/A</v>
      </c>
      <c r="S8477">
        <f>IF(OR(ISBLANK(B8477),ISBLANK(C8477),ISBLANK(D8477),ISBLANK(E8477),ISBLANK(F8477),ISBLANK('Data Entry'!G8477),ISBLANK('Data Entry'!H8477)),0,1)</f>
        <v>0</v>
      </c>
    </row>
    <row r="8478" spans="1:19" x14ac:dyDescent="0.25">
      <c r="A8478">
        <f>'Data Entry'!A8478</f>
        <v>0</v>
      </c>
      <c r="B8478">
        <f>'Data Entry'!B8478</f>
        <v>0</v>
      </c>
      <c r="C8478">
        <f>'Data Entry'!C8478</f>
        <v>0</v>
      </c>
      <c r="D8478">
        <f>'Data Entry'!D8478</f>
        <v>0</v>
      </c>
      <c r="E8478">
        <f>'Data Entry'!E8478</f>
        <v>0</v>
      </c>
      <c r="F8478">
        <f>'Data Entry'!F8478</f>
        <v>0</v>
      </c>
      <c r="G8478" t="e">
        <f>('Data Entry'!G8478-HLOOKUP('Data Entry'!I8478,'CST Norms'!$A$48:$K$62,I8478,FALSE))/HLOOKUP('Data Entry'!I8478,'CST Norms'!$A$77:$K$91,I8478,FALSE)</f>
        <v>#N/A</v>
      </c>
      <c r="H8478" t="e">
        <f>( 'Data Entry'!H8478 - HLOOKUP('Data Entry'!I8478,'CST Norms'!$A$65:$K$75,8,FALSE) )/HLOOKUP('Data Entry'!I8478,'CST Norms'!$A$94:$K$104,8,FALSE)</f>
        <v>#N/A</v>
      </c>
      <c r="I8478">
        <f>'Data Entry'!$J8478</f>
        <v>0</v>
      </c>
      <c r="J8478" t="e">
        <f t="shared" si="796"/>
        <v>#N/A</v>
      </c>
      <c r="K8478" t="e">
        <f t="shared" si="797"/>
        <v>#N/A</v>
      </c>
      <c r="L8478" t="e">
        <f t="shared" si="798"/>
        <v>#N/A</v>
      </c>
      <c r="M8478" t="str">
        <f t="shared" si="793"/>
        <v>N/A</v>
      </c>
      <c r="N8478" t="str">
        <f t="shared" si="794"/>
        <v>N/A</v>
      </c>
      <c r="O8478" t="str">
        <f t="shared" si="795"/>
        <v>N/A</v>
      </c>
      <c r="S8478">
        <f>IF(OR(ISBLANK(B8478),ISBLANK(C8478),ISBLANK(D8478),ISBLANK(E8478),ISBLANK(F8478),ISBLANK('Data Entry'!G8478),ISBLANK('Data Entry'!H8478)),0,1)</f>
        <v>0</v>
      </c>
    </row>
    <row r="8479" spans="1:19" x14ac:dyDescent="0.25">
      <c r="A8479">
        <f>'Data Entry'!A8479</f>
        <v>0</v>
      </c>
      <c r="B8479">
        <f>'Data Entry'!B8479</f>
        <v>0</v>
      </c>
      <c r="C8479">
        <f>'Data Entry'!C8479</f>
        <v>0</v>
      </c>
      <c r="D8479">
        <f>'Data Entry'!D8479</f>
        <v>0</v>
      </c>
      <c r="E8479">
        <f>'Data Entry'!E8479</f>
        <v>0</v>
      </c>
      <c r="F8479">
        <f>'Data Entry'!F8479</f>
        <v>0</v>
      </c>
      <c r="G8479" t="e">
        <f>('Data Entry'!G8479-HLOOKUP('Data Entry'!I8479,'CST Norms'!$A$48:$K$62,I8479,FALSE))/HLOOKUP('Data Entry'!I8479,'CST Norms'!$A$77:$K$91,I8479,FALSE)</f>
        <v>#N/A</v>
      </c>
      <c r="H8479" t="e">
        <f>( 'Data Entry'!H8479 - HLOOKUP('Data Entry'!I8479,'CST Norms'!$A$65:$K$75,8,FALSE) )/HLOOKUP('Data Entry'!I8479,'CST Norms'!$A$94:$K$104,8,FALSE)</f>
        <v>#N/A</v>
      </c>
      <c r="I8479">
        <f>'Data Entry'!$J8479</f>
        <v>0</v>
      </c>
      <c r="J8479" t="e">
        <f t="shared" si="796"/>
        <v>#N/A</v>
      </c>
      <c r="K8479" t="e">
        <f t="shared" si="797"/>
        <v>#N/A</v>
      </c>
      <c r="L8479" t="e">
        <f t="shared" si="798"/>
        <v>#N/A</v>
      </c>
      <c r="M8479" t="str">
        <f t="shared" si="793"/>
        <v>N/A</v>
      </c>
      <c r="N8479" t="str">
        <f t="shared" si="794"/>
        <v>N/A</v>
      </c>
      <c r="O8479" t="str">
        <f t="shared" si="795"/>
        <v>N/A</v>
      </c>
      <c r="S8479">
        <f>IF(OR(ISBLANK(B8479),ISBLANK(C8479),ISBLANK(D8479),ISBLANK(E8479),ISBLANK(F8479),ISBLANK('Data Entry'!G8479),ISBLANK('Data Entry'!H8479)),0,1)</f>
        <v>0</v>
      </c>
    </row>
    <row r="8480" spans="1:19" x14ac:dyDescent="0.25">
      <c r="A8480">
        <f>'Data Entry'!A8480</f>
        <v>0</v>
      </c>
      <c r="B8480">
        <f>'Data Entry'!B8480</f>
        <v>0</v>
      </c>
      <c r="C8480">
        <f>'Data Entry'!C8480</f>
        <v>0</v>
      </c>
      <c r="D8480">
        <f>'Data Entry'!D8480</f>
        <v>0</v>
      </c>
      <c r="E8480">
        <f>'Data Entry'!E8480</f>
        <v>0</v>
      </c>
      <c r="F8480">
        <f>'Data Entry'!F8480</f>
        <v>0</v>
      </c>
      <c r="G8480" t="e">
        <f>('Data Entry'!G8480-HLOOKUP('Data Entry'!I8480,'CST Norms'!$A$48:$K$62,I8480,FALSE))/HLOOKUP('Data Entry'!I8480,'CST Norms'!$A$77:$K$91,I8480,FALSE)</f>
        <v>#N/A</v>
      </c>
      <c r="H8480" t="e">
        <f>( 'Data Entry'!H8480 - HLOOKUP('Data Entry'!I8480,'CST Norms'!$A$65:$K$75,8,FALSE) )/HLOOKUP('Data Entry'!I8480,'CST Norms'!$A$94:$K$104,8,FALSE)</f>
        <v>#N/A</v>
      </c>
      <c r="I8480">
        <f>'Data Entry'!$J8480</f>
        <v>0</v>
      </c>
      <c r="J8480" t="e">
        <f t="shared" si="796"/>
        <v>#N/A</v>
      </c>
      <c r="K8480" t="e">
        <f t="shared" si="797"/>
        <v>#N/A</v>
      </c>
      <c r="L8480" t="e">
        <f t="shared" si="798"/>
        <v>#N/A</v>
      </c>
      <c r="M8480" t="str">
        <f t="shared" si="793"/>
        <v>N/A</v>
      </c>
      <c r="N8480" t="str">
        <f t="shared" si="794"/>
        <v>N/A</v>
      </c>
      <c r="O8480" t="str">
        <f t="shared" si="795"/>
        <v>N/A</v>
      </c>
      <c r="S8480">
        <f>IF(OR(ISBLANK(B8480),ISBLANK(C8480),ISBLANK(D8480),ISBLANK(E8480),ISBLANK(F8480),ISBLANK('Data Entry'!G8480),ISBLANK('Data Entry'!H8480)),0,1)</f>
        <v>0</v>
      </c>
    </row>
    <row r="8481" spans="1:19" x14ac:dyDescent="0.25">
      <c r="A8481">
        <f>'Data Entry'!A8481</f>
        <v>0</v>
      </c>
      <c r="B8481">
        <f>'Data Entry'!B8481</f>
        <v>0</v>
      </c>
      <c r="C8481">
        <f>'Data Entry'!C8481</f>
        <v>0</v>
      </c>
      <c r="D8481">
        <f>'Data Entry'!D8481</f>
        <v>0</v>
      </c>
      <c r="E8481">
        <f>'Data Entry'!E8481</f>
        <v>0</v>
      </c>
      <c r="F8481">
        <f>'Data Entry'!F8481</f>
        <v>0</v>
      </c>
      <c r="G8481" t="e">
        <f>('Data Entry'!G8481-HLOOKUP('Data Entry'!I8481,'CST Norms'!$A$48:$K$62,I8481,FALSE))/HLOOKUP('Data Entry'!I8481,'CST Norms'!$A$77:$K$91,I8481,FALSE)</f>
        <v>#N/A</v>
      </c>
      <c r="H8481" t="e">
        <f>( 'Data Entry'!H8481 - HLOOKUP('Data Entry'!I8481,'CST Norms'!$A$65:$K$75,8,FALSE) )/HLOOKUP('Data Entry'!I8481,'CST Norms'!$A$94:$K$104,8,FALSE)</f>
        <v>#N/A</v>
      </c>
      <c r="I8481">
        <f>'Data Entry'!$J8481</f>
        <v>0</v>
      </c>
      <c r="J8481" t="e">
        <f t="shared" si="796"/>
        <v>#N/A</v>
      </c>
      <c r="K8481" t="e">
        <f t="shared" si="797"/>
        <v>#N/A</v>
      </c>
      <c r="L8481" t="e">
        <f t="shared" si="798"/>
        <v>#N/A</v>
      </c>
      <c r="M8481" t="str">
        <f t="shared" si="793"/>
        <v>N/A</v>
      </c>
      <c r="N8481" t="str">
        <f t="shared" si="794"/>
        <v>N/A</v>
      </c>
      <c r="O8481" t="str">
        <f t="shared" si="795"/>
        <v>N/A</v>
      </c>
      <c r="S8481">
        <f>IF(OR(ISBLANK(B8481),ISBLANK(C8481),ISBLANK(D8481),ISBLANK(E8481),ISBLANK(F8481),ISBLANK('Data Entry'!G8481),ISBLANK('Data Entry'!H8481)),0,1)</f>
        <v>0</v>
      </c>
    </row>
    <row r="8482" spans="1:19" x14ac:dyDescent="0.25">
      <c r="A8482">
        <f>'Data Entry'!A8482</f>
        <v>0</v>
      </c>
      <c r="B8482">
        <f>'Data Entry'!B8482</f>
        <v>0</v>
      </c>
      <c r="C8482">
        <f>'Data Entry'!C8482</f>
        <v>0</v>
      </c>
      <c r="D8482">
        <f>'Data Entry'!D8482</f>
        <v>0</v>
      </c>
      <c r="E8482">
        <f>'Data Entry'!E8482</f>
        <v>0</v>
      </c>
      <c r="F8482">
        <f>'Data Entry'!F8482</f>
        <v>0</v>
      </c>
      <c r="G8482" t="e">
        <f>('Data Entry'!G8482-HLOOKUP('Data Entry'!I8482,'CST Norms'!$A$48:$K$62,I8482,FALSE))/HLOOKUP('Data Entry'!I8482,'CST Norms'!$A$77:$K$91,I8482,FALSE)</f>
        <v>#N/A</v>
      </c>
      <c r="H8482" t="e">
        <f>( 'Data Entry'!H8482 - HLOOKUP('Data Entry'!I8482,'CST Norms'!$A$65:$K$75,8,FALSE) )/HLOOKUP('Data Entry'!I8482,'CST Norms'!$A$94:$K$104,8,FALSE)</f>
        <v>#N/A</v>
      </c>
      <c r="I8482">
        <f>'Data Entry'!$J8482</f>
        <v>0</v>
      </c>
      <c r="J8482" t="e">
        <f t="shared" si="796"/>
        <v>#N/A</v>
      </c>
      <c r="K8482" t="e">
        <f t="shared" si="797"/>
        <v>#N/A</v>
      </c>
      <c r="L8482" t="e">
        <f t="shared" si="798"/>
        <v>#N/A</v>
      </c>
      <c r="M8482" t="str">
        <f t="shared" si="793"/>
        <v>N/A</v>
      </c>
      <c r="N8482" t="str">
        <f t="shared" si="794"/>
        <v>N/A</v>
      </c>
      <c r="O8482" t="str">
        <f t="shared" si="795"/>
        <v>N/A</v>
      </c>
      <c r="S8482">
        <f>IF(OR(ISBLANK(B8482),ISBLANK(C8482),ISBLANK(D8482),ISBLANK(E8482),ISBLANK(F8482),ISBLANK('Data Entry'!G8482),ISBLANK('Data Entry'!H8482)),0,1)</f>
        <v>0</v>
      </c>
    </row>
    <row r="8483" spans="1:19" x14ac:dyDescent="0.25">
      <c r="A8483">
        <f>'Data Entry'!A8483</f>
        <v>0</v>
      </c>
      <c r="B8483">
        <f>'Data Entry'!B8483</f>
        <v>0</v>
      </c>
      <c r="C8483">
        <f>'Data Entry'!C8483</f>
        <v>0</v>
      </c>
      <c r="D8483">
        <f>'Data Entry'!D8483</f>
        <v>0</v>
      </c>
      <c r="E8483">
        <f>'Data Entry'!E8483</f>
        <v>0</v>
      </c>
      <c r="F8483">
        <f>'Data Entry'!F8483</f>
        <v>0</v>
      </c>
      <c r="G8483" t="e">
        <f>('Data Entry'!G8483-HLOOKUP('Data Entry'!I8483,'CST Norms'!$A$48:$K$62,I8483,FALSE))/HLOOKUP('Data Entry'!I8483,'CST Norms'!$A$77:$K$91,I8483,FALSE)</f>
        <v>#N/A</v>
      </c>
      <c r="H8483" t="e">
        <f>( 'Data Entry'!H8483 - HLOOKUP('Data Entry'!I8483,'CST Norms'!$A$65:$K$75,8,FALSE) )/HLOOKUP('Data Entry'!I8483,'CST Norms'!$A$94:$K$104,8,FALSE)</f>
        <v>#N/A</v>
      </c>
      <c r="I8483">
        <f>'Data Entry'!$J8483</f>
        <v>0</v>
      </c>
      <c r="J8483" t="e">
        <f t="shared" si="796"/>
        <v>#N/A</v>
      </c>
      <c r="K8483" t="e">
        <f t="shared" si="797"/>
        <v>#N/A</v>
      </c>
      <c r="L8483" t="e">
        <f t="shared" si="798"/>
        <v>#N/A</v>
      </c>
      <c r="M8483" t="str">
        <f t="shared" si="793"/>
        <v>N/A</v>
      </c>
      <c r="N8483" t="str">
        <f t="shared" si="794"/>
        <v>N/A</v>
      </c>
      <c r="O8483" t="str">
        <f t="shared" si="795"/>
        <v>N/A</v>
      </c>
      <c r="S8483">
        <f>IF(OR(ISBLANK(B8483),ISBLANK(C8483),ISBLANK(D8483),ISBLANK(E8483),ISBLANK(F8483),ISBLANK('Data Entry'!G8483),ISBLANK('Data Entry'!H8483)),0,1)</f>
        <v>0</v>
      </c>
    </row>
    <row r="8484" spans="1:19" x14ac:dyDescent="0.25">
      <c r="A8484">
        <f>'Data Entry'!A8484</f>
        <v>0</v>
      </c>
      <c r="B8484">
        <f>'Data Entry'!B8484</f>
        <v>0</v>
      </c>
      <c r="C8484">
        <f>'Data Entry'!C8484</f>
        <v>0</v>
      </c>
      <c r="D8484">
        <f>'Data Entry'!D8484</f>
        <v>0</v>
      </c>
      <c r="E8484">
        <f>'Data Entry'!E8484</f>
        <v>0</v>
      </c>
      <c r="F8484">
        <f>'Data Entry'!F8484</f>
        <v>0</v>
      </c>
      <c r="G8484" t="e">
        <f>('Data Entry'!G8484-HLOOKUP('Data Entry'!I8484,'CST Norms'!$A$48:$K$62,I8484,FALSE))/HLOOKUP('Data Entry'!I8484,'CST Norms'!$A$77:$K$91,I8484,FALSE)</f>
        <v>#N/A</v>
      </c>
      <c r="H8484" t="e">
        <f>( 'Data Entry'!H8484 - HLOOKUP('Data Entry'!I8484,'CST Norms'!$A$65:$K$75,8,FALSE) )/HLOOKUP('Data Entry'!I8484,'CST Norms'!$A$94:$K$104,8,FALSE)</f>
        <v>#N/A</v>
      </c>
      <c r="I8484">
        <f>'Data Entry'!$J8484</f>
        <v>0</v>
      </c>
      <c r="J8484" t="e">
        <f t="shared" si="796"/>
        <v>#N/A</v>
      </c>
      <c r="K8484" t="e">
        <f t="shared" si="797"/>
        <v>#N/A</v>
      </c>
      <c r="L8484" t="e">
        <f t="shared" si="798"/>
        <v>#N/A</v>
      </c>
      <c r="M8484" t="str">
        <f t="shared" si="793"/>
        <v>N/A</v>
      </c>
      <c r="N8484" t="str">
        <f t="shared" si="794"/>
        <v>N/A</v>
      </c>
      <c r="O8484" t="str">
        <f t="shared" si="795"/>
        <v>N/A</v>
      </c>
      <c r="S8484">
        <f>IF(OR(ISBLANK(B8484),ISBLANK(C8484),ISBLANK(D8484),ISBLANK(E8484),ISBLANK(F8484),ISBLANK('Data Entry'!G8484),ISBLANK('Data Entry'!H8484)),0,1)</f>
        <v>0</v>
      </c>
    </row>
    <row r="8485" spans="1:19" x14ac:dyDescent="0.25">
      <c r="A8485">
        <f>'Data Entry'!A8485</f>
        <v>0</v>
      </c>
      <c r="B8485">
        <f>'Data Entry'!B8485</f>
        <v>0</v>
      </c>
      <c r="C8485">
        <f>'Data Entry'!C8485</f>
        <v>0</v>
      </c>
      <c r="D8485">
        <f>'Data Entry'!D8485</f>
        <v>0</v>
      </c>
      <c r="E8485">
        <f>'Data Entry'!E8485</f>
        <v>0</v>
      </c>
      <c r="F8485">
        <f>'Data Entry'!F8485</f>
        <v>0</v>
      </c>
      <c r="G8485" t="e">
        <f>('Data Entry'!G8485-HLOOKUP('Data Entry'!I8485,'CST Norms'!$A$48:$K$62,I8485,FALSE))/HLOOKUP('Data Entry'!I8485,'CST Norms'!$A$77:$K$91,I8485,FALSE)</f>
        <v>#N/A</v>
      </c>
      <c r="H8485" t="e">
        <f>( 'Data Entry'!H8485 - HLOOKUP('Data Entry'!I8485,'CST Norms'!$A$65:$K$75,8,FALSE) )/HLOOKUP('Data Entry'!I8485,'CST Norms'!$A$94:$K$104,8,FALSE)</f>
        <v>#N/A</v>
      </c>
      <c r="I8485">
        <f>'Data Entry'!$J8485</f>
        <v>0</v>
      </c>
      <c r="J8485" t="e">
        <f t="shared" si="796"/>
        <v>#N/A</v>
      </c>
      <c r="K8485" t="e">
        <f t="shared" si="797"/>
        <v>#N/A</v>
      </c>
      <c r="L8485" t="e">
        <f t="shared" si="798"/>
        <v>#N/A</v>
      </c>
      <c r="M8485" t="str">
        <f t="shared" si="793"/>
        <v>N/A</v>
      </c>
      <c r="N8485" t="str">
        <f t="shared" si="794"/>
        <v>N/A</v>
      </c>
      <c r="O8485" t="str">
        <f t="shared" si="795"/>
        <v>N/A</v>
      </c>
      <c r="S8485">
        <f>IF(OR(ISBLANK(B8485),ISBLANK(C8485),ISBLANK(D8485),ISBLANK(E8485),ISBLANK(F8485),ISBLANK('Data Entry'!G8485),ISBLANK('Data Entry'!H8485)),0,1)</f>
        <v>0</v>
      </c>
    </row>
    <row r="8486" spans="1:19" x14ac:dyDescent="0.25">
      <c r="A8486">
        <f>'Data Entry'!A8486</f>
        <v>0</v>
      </c>
      <c r="B8486">
        <f>'Data Entry'!B8486</f>
        <v>0</v>
      </c>
      <c r="C8486">
        <f>'Data Entry'!C8486</f>
        <v>0</v>
      </c>
      <c r="D8486">
        <f>'Data Entry'!D8486</f>
        <v>0</v>
      </c>
      <c r="E8486">
        <f>'Data Entry'!E8486</f>
        <v>0</v>
      </c>
      <c r="F8486">
        <f>'Data Entry'!F8486</f>
        <v>0</v>
      </c>
      <c r="G8486" t="e">
        <f>('Data Entry'!G8486-HLOOKUP('Data Entry'!I8486,'CST Norms'!$A$48:$K$62,I8486,FALSE))/HLOOKUP('Data Entry'!I8486,'CST Norms'!$A$77:$K$91,I8486,FALSE)</f>
        <v>#N/A</v>
      </c>
      <c r="H8486" t="e">
        <f>( 'Data Entry'!H8486 - HLOOKUP('Data Entry'!I8486,'CST Norms'!$A$65:$K$75,8,FALSE) )/HLOOKUP('Data Entry'!I8486,'CST Norms'!$A$94:$K$104,8,FALSE)</f>
        <v>#N/A</v>
      </c>
      <c r="I8486">
        <f>'Data Entry'!$J8486</f>
        <v>0</v>
      </c>
      <c r="J8486" t="e">
        <f t="shared" si="796"/>
        <v>#N/A</v>
      </c>
      <c r="K8486" t="e">
        <f t="shared" si="797"/>
        <v>#N/A</v>
      </c>
      <c r="L8486" t="e">
        <f t="shared" si="798"/>
        <v>#N/A</v>
      </c>
      <c r="M8486" t="str">
        <f t="shared" si="793"/>
        <v>N/A</v>
      </c>
      <c r="N8486" t="str">
        <f t="shared" si="794"/>
        <v>N/A</v>
      </c>
      <c r="O8486" t="str">
        <f t="shared" si="795"/>
        <v>N/A</v>
      </c>
      <c r="S8486">
        <f>IF(OR(ISBLANK(B8486),ISBLANK(C8486),ISBLANK(D8486),ISBLANK(E8486),ISBLANK(F8486),ISBLANK('Data Entry'!G8486),ISBLANK('Data Entry'!H8486)),0,1)</f>
        <v>0</v>
      </c>
    </row>
    <row r="8487" spans="1:19" x14ac:dyDescent="0.25">
      <c r="A8487">
        <f>'Data Entry'!A8487</f>
        <v>0</v>
      </c>
      <c r="B8487">
        <f>'Data Entry'!B8487</f>
        <v>0</v>
      </c>
      <c r="C8487">
        <f>'Data Entry'!C8487</f>
        <v>0</v>
      </c>
      <c r="D8487">
        <f>'Data Entry'!D8487</f>
        <v>0</v>
      </c>
      <c r="E8487">
        <f>'Data Entry'!E8487</f>
        <v>0</v>
      </c>
      <c r="F8487">
        <f>'Data Entry'!F8487</f>
        <v>0</v>
      </c>
      <c r="G8487" t="e">
        <f>('Data Entry'!G8487-HLOOKUP('Data Entry'!I8487,'CST Norms'!$A$48:$K$62,I8487,FALSE))/HLOOKUP('Data Entry'!I8487,'CST Norms'!$A$77:$K$91,I8487,FALSE)</f>
        <v>#N/A</v>
      </c>
      <c r="H8487" t="e">
        <f>( 'Data Entry'!H8487 - HLOOKUP('Data Entry'!I8487,'CST Norms'!$A$65:$K$75,8,FALSE) )/HLOOKUP('Data Entry'!I8487,'CST Norms'!$A$94:$K$104,8,FALSE)</f>
        <v>#N/A</v>
      </c>
      <c r="I8487">
        <f>'Data Entry'!$J8487</f>
        <v>0</v>
      </c>
      <c r="J8487" t="e">
        <f t="shared" si="796"/>
        <v>#N/A</v>
      </c>
      <c r="K8487" t="e">
        <f t="shared" si="797"/>
        <v>#N/A</v>
      </c>
      <c r="L8487" t="e">
        <f t="shared" si="798"/>
        <v>#N/A</v>
      </c>
      <c r="M8487" t="str">
        <f t="shared" si="793"/>
        <v>N/A</v>
      </c>
      <c r="N8487" t="str">
        <f t="shared" si="794"/>
        <v>N/A</v>
      </c>
      <c r="O8487" t="str">
        <f t="shared" si="795"/>
        <v>N/A</v>
      </c>
      <c r="S8487">
        <f>IF(OR(ISBLANK(B8487),ISBLANK(C8487),ISBLANK(D8487),ISBLANK(E8487),ISBLANK(F8487),ISBLANK('Data Entry'!G8487),ISBLANK('Data Entry'!H8487)),0,1)</f>
        <v>0</v>
      </c>
    </row>
    <row r="8488" spans="1:19" x14ac:dyDescent="0.25">
      <c r="A8488">
        <f>'Data Entry'!A8488</f>
        <v>0</v>
      </c>
      <c r="B8488">
        <f>'Data Entry'!B8488</f>
        <v>0</v>
      </c>
      <c r="C8488">
        <f>'Data Entry'!C8488</f>
        <v>0</v>
      </c>
      <c r="D8488">
        <f>'Data Entry'!D8488</f>
        <v>0</v>
      </c>
      <c r="E8488">
        <f>'Data Entry'!E8488</f>
        <v>0</v>
      </c>
      <c r="F8488">
        <f>'Data Entry'!F8488</f>
        <v>0</v>
      </c>
      <c r="G8488" t="e">
        <f>('Data Entry'!G8488-HLOOKUP('Data Entry'!I8488,'CST Norms'!$A$48:$K$62,I8488,FALSE))/HLOOKUP('Data Entry'!I8488,'CST Norms'!$A$77:$K$91,I8488,FALSE)</f>
        <v>#N/A</v>
      </c>
      <c r="H8488" t="e">
        <f>( 'Data Entry'!H8488 - HLOOKUP('Data Entry'!I8488,'CST Norms'!$A$65:$K$75,8,FALSE) )/HLOOKUP('Data Entry'!I8488,'CST Norms'!$A$94:$K$104,8,FALSE)</f>
        <v>#N/A</v>
      </c>
      <c r="I8488">
        <f>'Data Entry'!$J8488</f>
        <v>0</v>
      </c>
      <c r="J8488" t="e">
        <f t="shared" si="796"/>
        <v>#N/A</v>
      </c>
      <c r="K8488" t="e">
        <f t="shared" si="797"/>
        <v>#N/A</v>
      </c>
      <c r="L8488" t="e">
        <f t="shared" si="798"/>
        <v>#N/A</v>
      </c>
      <c r="M8488" t="str">
        <f t="shared" si="793"/>
        <v>N/A</v>
      </c>
      <c r="N8488" t="str">
        <f t="shared" si="794"/>
        <v>N/A</v>
      </c>
      <c r="O8488" t="str">
        <f t="shared" si="795"/>
        <v>N/A</v>
      </c>
      <c r="S8488">
        <f>IF(OR(ISBLANK(B8488),ISBLANK(C8488),ISBLANK(D8488),ISBLANK(E8488),ISBLANK(F8488),ISBLANK('Data Entry'!G8488),ISBLANK('Data Entry'!H8488)),0,1)</f>
        <v>0</v>
      </c>
    </row>
    <row r="8489" spans="1:19" x14ac:dyDescent="0.25">
      <c r="A8489">
        <f>'Data Entry'!A8489</f>
        <v>0</v>
      </c>
      <c r="B8489">
        <f>'Data Entry'!B8489</f>
        <v>0</v>
      </c>
      <c r="C8489">
        <f>'Data Entry'!C8489</f>
        <v>0</v>
      </c>
      <c r="D8489">
        <f>'Data Entry'!D8489</f>
        <v>0</v>
      </c>
      <c r="E8489">
        <f>'Data Entry'!E8489</f>
        <v>0</v>
      </c>
      <c r="F8489">
        <f>'Data Entry'!F8489</f>
        <v>0</v>
      </c>
      <c r="G8489" t="e">
        <f>('Data Entry'!G8489-HLOOKUP('Data Entry'!I8489,'CST Norms'!$A$48:$K$62,I8489,FALSE))/HLOOKUP('Data Entry'!I8489,'CST Norms'!$A$77:$K$91,I8489,FALSE)</f>
        <v>#N/A</v>
      </c>
      <c r="H8489" t="e">
        <f>( 'Data Entry'!H8489 - HLOOKUP('Data Entry'!I8489,'CST Norms'!$A$65:$K$75,8,FALSE) )/HLOOKUP('Data Entry'!I8489,'CST Norms'!$A$94:$K$104,8,FALSE)</f>
        <v>#N/A</v>
      </c>
      <c r="I8489">
        <f>'Data Entry'!$J8489</f>
        <v>0</v>
      </c>
      <c r="J8489" t="e">
        <f t="shared" si="796"/>
        <v>#N/A</v>
      </c>
      <c r="K8489" t="e">
        <f t="shared" si="797"/>
        <v>#N/A</v>
      </c>
      <c r="L8489" t="e">
        <f t="shared" si="798"/>
        <v>#N/A</v>
      </c>
      <c r="M8489" t="str">
        <f t="shared" si="793"/>
        <v>N/A</v>
      </c>
      <c r="N8489" t="str">
        <f t="shared" si="794"/>
        <v>N/A</v>
      </c>
      <c r="O8489" t="str">
        <f t="shared" si="795"/>
        <v>N/A</v>
      </c>
      <c r="S8489">
        <f>IF(OR(ISBLANK(B8489),ISBLANK(C8489),ISBLANK(D8489),ISBLANK(E8489),ISBLANK(F8489),ISBLANK('Data Entry'!G8489),ISBLANK('Data Entry'!H8489)),0,1)</f>
        <v>0</v>
      </c>
    </row>
    <row r="8490" spans="1:19" x14ac:dyDescent="0.25">
      <c r="A8490">
        <f>'Data Entry'!A8490</f>
        <v>0</v>
      </c>
      <c r="B8490">
        <f>'Data Entry'!B8490</f>
        <v>0</v>
      </c>
      <c r="C8490">
        <f>'Data Entry'!C8490</f>
        <v>0</v>
      </c>
      <c r="D8490">
        <f>'Data Entry'!D8490</f>
        <v>0</v>
      </c>
      <c r="E8490">
        <f>'Data Entry'!E8490</f>
        <v>0</v>
      </c>
      <c r="F8490">
        <f>'Data Entry'!F8490</f>
        <v>0</v>
      </c>
      <c r="G8490" t="e">
        <f>('Data Entry'!G8490-HLOOKUP('Data Entry'!I8490,'CST Norms'!$A$48:$K$62,I8490,FALSE))/HLOOKUP('Data Entry'!I8490,'CST Norms'!$A$77:$K$91,I8490,FALSE)</f>
        <v>#N/A</v>
      </c>
      <c r="H8490" t="e">
        <f>( 'Data Entry'!H8490 - HLOOKUP('Data Entry'!I8490,'CST Norms'!$A$65:$K$75,8,FALSE) )/HLOOKUP('Data Entry'!I8490,'CST Norms'!$A$94:$K$104,8,FALSE)</f>
        <v>#N/A</v>
      </c>
      <c r="I8490">
        <f>'Data Entry'!$J8490</f>
        <v>0</v>
      </c>
      <c r="J8490" t="e">
        <f t="shared" si="796"/>
        <v>#N/A</v>
      </c>
      <c r="K8490" t="e">
        <f t="shared" si="797"/>
        <v>#N/A</v>
      </c>
      <c r="L8490" t="e">
        <f t="shared" si="798"/>
        <v>#N/A</v>
      </c>
      <c r="M8490" t="str">
        <f t="shared" si="793"/>
        <v>N/A</v>
      </c>
      <c r="N8490" t="str">
        <f t="shared" si="794"/>
        <v>N/A</v>
      </c>
      <c r="O8490" t="str">
        <f t="shared" si="795"/>
        <v>N/A</v>
      </c>
      <c r="S8490">
        <f>IF(OR(ISBLANK(B8490),ISBLANK(C8490),ISBLANK(D8490),ISBLANK(E8490),ISBLANK(F8490),ISBLANK('Data Entry'!G8490),ISBLANK('Data Entry'!H8490)),0,1)</f>
        <v>0</v>
      </c>
    </row>
    <row r="8491" spans="1:19" x14ac:dyDescent="0.25">
      <c r="A8491">
        <f>'Data Entry'!A8491</f>
        <v>0</v>
      </c>
      <c r="B8491">
        <f>'Data Entry'!B8491</f>
        <v>0</v>
      </c>
      <c r="C8491">
        <f>'Data Entry'!C8491</f>
        <v>0</v>
      </c>
      <c r="D8491">
        <f>'Data Entry'!D8491</f>
        <v>0</v>
      </c>
      <c r="E8491">
        <f>'Data Entry'!E8491</f>
        <v>0</v>
      </c>
      <c r="F8491">
        <f>'Data Entry'!F8491</f>
        <v>0</v>
      </c>
      <c r="G8491" t="e">
        <f>('Data Entry'!G8491-HLOOKUP('Data Entry'!I8491,'CST Norms'!$A$48:$K$62,I8491,FALSE))/HLOOKUP('Data Entry'!I8491,'CST Norms'!$A$77:$K$91,I8491,FALSE)</f>
        <v>#N/A</v>
      </c>
      <c r="H8491" t="e">
        <f>( 'Data Entry'!H8491 - HLOOKUP('Data Entry'!I8491,'CST Norms'!$A$65:$K$75,8,FALSE) )/HLOOKUP('Data Entry'!I8491,'CST Norms'!$A$94:$K$104,8,FALSE)</f>
        <v>#N/A</v>
      </c>
      <c r="I8491">
        <f>'Data Entry'!$J8491</f>
        <v>0</v>
      </c>
      <c r="J8491" t="e">
        <f t="shared" si="796"/>
        <v>#N/A</v>
      </c>
      <c r="K8491" t="e">
        <f t="shared" si="797"/>
        <v>#N/A</v>
      </c>
      <c r="L8491" t="e">
        <f t="shared" si="798"/>
        <v>#N/A</v>
      </c>
      <c r="M8491" t="str">
        <f t="shared" si="793"/>
        <v>N/A</v>
      </c>
      <c r="N8491" t="str">
        <f t="shared" si="794"/>
        <v>N/A</v>
      </c>
      <c r="O8491" t="str">
        <f t="shared" si="795"/>
        <v>N/A</v>
      </c>
      <c r="S8491">
        <f>IF(OR(ISBLANK(B8491),ISBLANK(C8491),ISBLANK(D8491),ISBLANK(E8491),ISBLANK(F8491),ISBLANK('Data Entry'!G8491),ISBLANK('Data Entry'!H8491)),0,1)</f>
        <v>0</v>
      </c>
    </row>
    <row r="8492" spans="1:19" x14ac:dyDescent="0.25">
      <c r="A8492">
        <f>'Data Entry'!A8492</f>
        <v>0</v>
      </c>
      <c r="B8492">
        <f>'Data Entry'!B8492</f>
        <v>0</v>
      </c>
      <c r="C8492">
        <f>'Data Entry'!C8492</f>
        <v>0</v>
      </c>
      <c r="D8492">
        <f>'Data Entry'!D8492</f>
        <v>0</v>
      </c>
      <c r="E8492">
        <f>'Data Entry'!E8492</f>
        <v>0</v>
      </c>
      <c r="F8492">
        <f>'Data Entry'!F8492</f>
        <v>0</v>
      </c>
      <c r="G8492" t="e">
        <f>('Data Entry'!G8492-HLOOKUP('Data Entry'!I8492,'CST Norms'!$A$48:$K$62,I8492,FALSE))/HLOOKUP('Data Entry'!I8492,'CST Norms'!$A$77:$K$91,I8492,FALSE)</f>
        <v>#N/A</v>
      </c>
      <c r="H8492" t="e">
        <f>( 'Data Entry'!H8492 - HLOOKUP('Data Entry'!I8492,'CST Norms'!$A$65:$K$75,8,FALSE) )/HLOOKUP('Data Entry'!I8492,'CST Norms'!$A$94:$K$104,8,FALSE)</f>
        <v>#N/A</v>
      </c>
      <c r="I8492">
        <f>'Data Entry'!$J8492</f>
        <v>0</v>
      </c>
      <c r="J8492" t="e">
        <f t="shared" si="796"/>
        <v>#N/A</v>
      </c>
      <c r="K8492" t="e">
        <f t="shared" si="797"/>
        <v>#N/A</v>
      </c>
      <c r="L8492" t="e">
        <f t="shared" si="798"/>
        <v>#N/A</v>
      </c>
      <c r="M8492" t="str">
        <f t="shared" si="793"/>
        <v>N/A</v>
      </c>
      <c r="N8492" t="str">
        <f t="shared" si="794"/>
        <v>N/A</v>
      </c>
      <c r="O8492" t="str">
        <f t="shared" si="795"/>
        <v>N/A</v>
      </c>
      <c r="S8492">
        <f>IF(OR(ISBLANK(B8492),ISBLANK(C8492),ISBLANK(D8492),ISBLANK(E8492),ISBLANK(F8492),ISBLANK('Data Entry'!G8492),ISBLANK('Data Entry'!H8492)),0,1)</f>
        <v>0</v>
      </c>
    </row>
    <row r="8493" spans="1:19" x14ac:dyDescent="0.25">
      <c r="A8493">
        <f>'Data Entry'!A8493</f>
        <v>0</v>
      </c>
      <c r="B8493">
        <f>'Data Entry'!B8493</f>
        <v>0</v>
      </c>
      <c r="C8493">
        <f>'Data Entry'!C8493</f>
        <v>0</v>
      </c>
      <c r="D8493">
        <f>'Data Entry'!D8493</f>
        <v>0</v>
      </c>
      <c r="E8493">
        <f>'Data Entry'!E8493</f>
        <v>0</v>
      </c>
      <c r="F8493">
        <f>'Data Entry'!F8493</f>
        <v>0</v>
      </c>
      <c r="G8493" t="e">
        <f>('Data Entry'!G8493-HLOOKUP('Data Entry'!I8493,'CST Norms'!$A$48:$K$62,I8493,FALSE))/HLOOKUP('Data Entry'!I8493,'CST Norms'!$A$77:$K$91,I8493,FALSE)</f>
        <v>#N/A</v>
      </c>
      <c r="H8493" t="e">
        <f>( 'Data Entry'!H8493 - HLOOKUP('Data Entry'!I8493,'CST Norms'!$A$65:$K$75,8,FALSE) )/HLOOKUP('Data Entry'!I8493,'CST Norms'!$A$94:$K$104,8,FALSE)</f>
        <v>#N/A</v>
      </c>
      <c r="I8493">
        <f>'Data Entry'!$J8493</f>
        <v>0</v>
      </c>
      <c r="J8493" t="e">
        <f t="shared" si="796"/>
        <v>#N/A</v>
      </c>
      <c r="K8493" t="e">
        <f t="shared" si="797"/>
        <v>#N/A</v>
      </c>
      <c r="L8493" t="e">
        <f t="shared" si="798"/>
        <v>#N/A</v>
      </c>
      <c r="M8493" t="str">
        <f t="shared" si="793"/>
        <v>N/A</v>
      </c>
      <c r="N8493" t="str">
        <f t="shared" si="794"/>
        <v>N/A</v>
      </c>
      <c r="O8493" t="str">
        <f t="shared" si="795"/>
        <v>N/A</v>
      </c>
      <c r="S8493">
        <f>IF(OR(ISBLANK(B8493),ISBLANK(C8493),ISBLANK(D8493),ISBLANK(E8493),ISBLANK(F8493),ISBLANK('Data Entry'!G8493),ISBLANK('Data Entry'!H8493)),0,1)</f>
        <v>0</v>
      </c>
    </row>
    <row r="8494" spans="1:19" x14ac:dyDescent="0.25">
      <c r="A8494">
        <f>'Data Entry'!A8494</f>
        <v>0</v>
      </c>
      <c r="B8494">
        <f>'Data Entry'!B8494</f>
        <v>0</v>
      </c>
      <c r="C8494">
        <f>'Data Entry'!C8494</f>
        <v>0</v>
      </c>
      <c r="D8494">
        <f>'Data Entry'!D8494</f>
        <v>0</v>
      </c>
      <c r="E8494">
        <f>'Data Entry'!E8494</f>
        <v>0</v>
      </c>
      <c r="F8494">
        <f>'Data Entry'!F8494</f>
        <v>0</v>
      </c>
      <c r="G8494" t="e">
        <f>('Data Entry'!G8494-HLOOKUP('Data Entry'!I8494,'CST Norms'!$A$48:$K$62,I8494,FALSE))/HLOOKUP('Data Entry'!I8494,'CST Norms'!$A$77:$K$91,I8494,FALSE)</f>
        <v>#N/A</v>
      </c>
      <c r="H8494" t="e">
        <f>( 'Data Entry'!H8494 - HLOOKUP('Data Entry'!I8494,'CST Norms'!$A$65:$K$75,8,FALSE) )/HLOOKUP('Data Entry'!I8494,'CST Norms'!$A$94:$K$104,8,FALSE)</f>
        <v>#N/A</v>
      </c>
      <c r="I8494">
        <f>'Data Entry'!$J8494</f>
        <v>0</v>
      </c>
      <c r="J8494" t="e">
        <f t="shared" si="796"/>
        <v>#N/A</v>
      </c>
      <c r="K8494" t="e">
        <f t="shared" si="797"/>
        <v>#N/A</v>
      </c>
      <c r="L8494" t="e">
        <f t="shared" si="798"/>
        <v>#N/A</v>
      </c>
      <c r="M8494" t="str">
        <f t="shared" si="793"/>
        <v>N/A</v>
      </c>
      <c r="N8494" t="str">
        <f t="shared" si="794"/>
        <v>N/A</v>
      </c>
      <c r="O8494" t="str">
        <f t="shared" si="795"/>
        <v>N/A</v>
      </c>
      <c r="S8494">
        <f>IF(OR(ISBLANK(B8494),ISBLANK(C8494),ISBLANK(D8494),ISBLANK(E8494),ISBLANK(F8494),ISBLANK('Data Entry'!G8494),ISBLANK('Data Entry'!H8494)),0,1)</f>
        <v>0</v>
      </c>
    </row>
    <row r="8495" spans="1:19" x14ac:dyDescent="0.25">
      <c r="A8495">
        <f>'Data Entry'!A8495</f>
        <v>0</v>
      </c>
      <c r="B8495">
        <f>'Data Entry'!B8495</f>
        <v>0</v>
      </c>
      <c r="C8495">
        <f>'Data Entry'!C8495</f>
        <v>0</v>
      </c>
      <c r="D8495">
        <f>'Data Entry'!D8495</f>
        <v>0</v>
      </c>
      <c r="E8495">
        <f>'Data Entry'!E8495</f>
        <v>0</v>
      </c>
      <c r="F8495">
        <f>'Data Entry'!F8495</f>
        <v>0</v>
      </c>
      <c r="G8495" t="e">
        <f>('Data Entry'!G8495-HLOOKUP('Data Entry'!I8495,'CST Norms'!$A$48:$K$62,I8495,FALSE))/HLOOKUP('Data Entry'!I8495,'CST Norms'!$A$77:$K$91,I8495,FALSE)</f>
        <v>#N/A</v>
      </c>
      <c r="H8495" t="e">
        <f>( 'Data Entry'!H8495 - HLOOKUP('Data Entry'!I8495,'CST Norms'!$A$65:$K$75,8,FALSE) )/HLOOKUP('Data Entry'!I8495,'CST Norms'!$A$94:$K$104,8,FALSE)</f>
        <v>#N/A</v>
      </c>
      <c r="I8495">
        <f>'Data Entry'!$J8495</f>
        <v>0</v>
      </c>
      <c r="J8495" t="e">
        <f t="shared" si="796"/>
        <v>#N/A</v>
      </c>
      <c r="K8495" t="e">
        <f t="shared" si="797"/>
        <v>#N/A</v>
      </c>
      <c r="L8495" t="e">
        <f t="shared" si="798"/>
        <v>#N/A</v>
      </c>
      <c r="M8495" t="str">
        <f t="shared" si="793"/>
        <v>N/A</v>
      </c>
      <c r="N8495" t="str">
        <f t="shared" si="794"/>
        <v>N/A</v>
      </c>
      <c r="O8495" t="str">
        <f t="shared" si="795"/>
        <v>N/A</v>
      </c>
      <c r="S8495">
        <f>IF(OR(ISBLANK(B8495),ISBLANK(C8495),ISBLANK(D8495),ISBLANK(E8495),ISBLANK(F8495),ISBLANK('Data Entry'!G8495),ISBLANK('Data Entry'!H8495)),0,1)</f>
        <v>0</v>
      </c>
    </row>
    <row r="8496" spans="1:19" x14ac:dyDescent="0.25">
      <c r="A8496">
        <f>'Data Entry'!A8496</f>
        <v>0</v>
      </c>
      <c r="B8496">
        <f>'Data Entry'!B8496</f>
        <v>0</v>
      </c>
      <c r="C8496">
        <f>'Data Entry'!C8496</f>
        <v>0</v>
      </c>
      <c r="D8496">
        <f>'Data Entry'!D8496</f>
        <v>0</v>
      </c>
      <c r="E8496">
        <f>'Data Entry'!E8496</f>
        <v>0</v>
      </c>
      <c r="F8496">
        <f>'Data Entry'!F8496</f>
        <v>0</v>
      </c>
      <c r="G8496" t="e">
        <f>('Data Entry'!G8496-HLOOKUP('Data Entry'!I8496,'CST Norms'!$A$48:$K$62,I8496,FALSE))/HLOOKUP('Data Entry'!I8496,'CST Norms'!$A$77:$K$91,I8496,FALSE)</f>
        <v>#N/A</v>
      </c>
      <c r="H8496" t="e">
        <f>( 'Data Entry'!H8496 - HLOOKUP('Data Entry'!I8496,'CST Norms'!$A$65:$K$75,8,FALSE) )/HLOOKUP('Data Entry'!I8496,'CST Norms'!$A$94:$K$104,8,FALSE)</f>
        <v>#N/A</v>
      </c>
      <c r="I8496">
        <f>'Data Entry'!$J8496</f>
        <v>0</v>
      </c>
      <c r="J8496" t="e">
        <f t="shared" si="796"/>
        <v>#N/A</v>
      </c>
      <c r="K8496" t="e">
        <f t="shared" si="797"/>
        <v>#N/A</v>
      </c>
      <c r="L8496" t="e">
        <f t="shared" si="798"/>
        <v>#N/A</v>
      </c>
      <c r="M8496" t="str">
        <f t="shared" si="793"/>
        <v>N/A</v>
      </c>
      <c r="N8496" t="str">
        <f t="shared" si="794"/>
        <v>N/A</v>
      </c>
      <c r="O8496" t="str">
        <f t="shared" si="795"/>
        <v>N/A</v>
      </c>
      <c r="S8496">
        <f>IF(OR(ISBLANK(B8496),ISBLANK(C8496),ISBLANK(D8496),ISBLANK(E8496),ISBLANK(F8496),ISBLANK('Data Entry'!G8496),ISBLANK('Data Entry'!H8496)),0,1)</f>
        <v>0</v>
      </c>
    </row>
    <row r="8497" spans="1:19" x14ac:dyDescent="0.25">
      <c r="A8497">
        <f>'Data Entry'!A8497</f>
        <v>0</v>
      </c>
      <c r="B8497">
        <f>'Data Entry'!B8497</f>
        <v>0</v>
      </c>
      <c r="C8497">
        <f>'Data Entry'!C8497</f>
        <v>0</v>
      </c>
      <c r="D8497">
        <f>'Data Entry'!D8497</f>
        <v>0</v>
      </c>
      <c r="E8497">
        <f>'Data Entry'!E8497</f>
        <v>0</v>
      </c>
      <c r="F8497">
        <f>'Data Entry'!F8497</f>
        <v>0</v>
      </c>
      <c r="G8497" t="e">
        <f>('Data Entry'!G8497-HLOOKUP('Data Entry'!I8497,'CST Norms'!$A$48:$K$62,I8497,FALSE))/HLOOKUP('Data Entry'!I8497,'CST Norms'!$A$77:$K$91,I8497,FALSE)</f>
        <v>#N/A</v>
      </c>
      <c r="H8497" t="e">
        <f>( 'Data Entry'!H8497 - HLOOKUP('Data Entry'!I8497,'CST Norms'!$A$65:$K$75,8,FALSE) )/HLOOKUP('Data Entry'!I8497,'CST Norms'!$A$94:$K$104,8,FALSE)</f>
        <v>#N/A</v>
      </c>
      <c r="I8497">
        <f>'Data Entry'!$J8497</f>
        <v>0</v>
      </c>
      <c r="J8497" t="e">
        <f t="shared" si="796"/>
        <v>#N/A</v>
      </c>
      <c r="K8497" t="e">
        <f t="shared" si="797"/>
        <v>#N/A</v>
      </c>
      <c r="L8497" t="e">
        <f t="shared" si="798"/>
        <v>#N/A</v>
      </c>
      <c r="M8497" t="str">
        <f t="shared" si="793"/>
        <v>N/A</v>
      </c>
      <c r="N8497" t="str">
        <f t="shared" si="794"/>
        <v>N/A</v>
      </c>
      <c r="O8497" t="str">
        <f t="shared" si="795"/>
        <v>N/A</v>
      </c>
      <c r="S8497">
        <f>IF(OR(ISBLANK(B8497),ISBLANK(C8497),ISBLANK(D8497),ISBLANK(E8497),ISBLANK(F8497),ISBLANK('Data Entry'!G8497),ISBLANK('Data Entry'!H8497)),0,1)</f>
        <v>0</v>
      </c>
    </row>
    <row r="8498" spans="1:19" x14ac:dyDescent="0.25">
      <c r="A8498">
        <f>'Data Entry'!A8498</f>
        <v>0</v>
      </c>
      <c r="B8498">
        <f>'Data Entry'!B8498</f>
        <v>0</v>
      </c>
      <c r="C8498">
        <f>'Data Entry'!C8498</f>
        <v>0</v>
      </c>
      <c r="D8498">
        <f>'Data Entry'!D8498</f>
        <v>0</v>
      </c>
      <c r="E8498">
        <f>'Data Entry'!E8498</f>
        <v>0</v>
      </c>
      <c r="F8498">
        <f>'Data Entry'!F8498</f>
        <v>0</v>
      </c>
      <c r="G8498" t="e">
        <f>('Data Entry'!G8498-HLOOKUP('Data Entry'!I8498,'CST Norms'!$A$48:$K$62,I8498,FALSE))/HLOOKUP('Data Entry'!I8498,'CST Norms'!$A$77:$K$91,I8498,FALSE)</f>
        <v>#N/A</v>
      </c>
      <c r="H8498" t="e">
        <f>( 'Data Entry'!H8498 - HLOOKUP('Data Entry'!I8498,'CST Norms'!$A$65:$K$75,8,FALSE) )/HLOOKUP('Data Entry'!I8498,'CST Norms'!$A$94:$K$104,8,FALSE)</f>
        <v>#N/A</v>
      </c>
      <c r="I8498">
        <f>'Data Entry'!$J8498</f>
        <v>0</v>
      </c>
      <c r="J8498" t="e">
        <f t="shared" si="796"/>
        <v>#N/A</v>
      </c>
      <c r="K8498" t="e">
        <f t="shared" si="797"/>
        <v>#N/A</v>
      </c>
      <c r="L8498" t="e">
        <f t="shared" si="798"/>
        <v>#N/A</v>
      </c>
      <c r="M8498" t="str">
        <f t="shared" si="793"/>
        <v>N/A</v>
      </c>
      <c r="N8498" t="str">
        <f t="shared" si="794"/>
        <v>N/A</v>
      </c>
      <c r="O8498" t="str">
        <f t="shared" si="795"/>
        <v>N/A</v>
      </c>
      <c r="S8498">
        <f>IF(OR(ISBLANK(B8498),ISBLANK(C8498),ISBLANK(D8498),ISBLANK(E8498),ISBLANK(F8498),ISBLANK('Data Entry'!G8498),ISBLANK('Data Entry'!H8498)),0,1)</f>
        <v>0</v>
      </c>
    </row>
    <row r="8499" spans="1:19" x14ac:dyDescent="0.25">
      <c r="A8499">
        <f>'Data Entry'!A8499</f>
        <v>0</v>
      </c>
      <c r="B8499">
        <f>'Data Entry'!B8499</f>
        <v>0</v>
      </c>
      <c r="C8499">
        <f>'Data Entry'!C8499</f>
        <v>0</v>
      </c>
      <c r="D8499">
        <f>'Data Entry'!D8499</f>
        <v>0</v>
      </c>
      <c r="E8499">
        <f>'Data Entry'!E8499</f>
        <v>0</v>
      </c>
      <c r="F8499">
        <f>'Data Entry'!F8499</f>
        <v>0</v>
      </c>
      <c r="G8499" t="e">
        <f>('Data Entry'!G8499-HLOOKUP('Data Entry'!I8499,'CST Norms'!$A$48:$K$62,I8499,FALSE))/HLOOKUP('Data Entry'!I8499,'CST Norms'!$A$77:$K$91,I8499,FALSE)</f>
        <v>#N/A</v>
      </c>
      <c r="H8499" t="e">
        <f>( 'Data Entry'!H8499 - HLOOKUP('Data Entry'!I8499,'CST Norms'!$A$65:$K$75,8,FALSE) )/HLOOKUP('Data Entry'!I8499,'CST Norms'!$A$94:$K$104,8,FALSE)</f>
        <v>#N/A</v>
      </c>
      <c r="I8499">
        <f>'Data Entry'!$J8499</f>
        <v>0</v>
      </c>
      <c r="J8499" t="e">
        <f t="shared" si="796"/>
        <v>#N/A</v>
      </c>
      <c r="K8499" t="e">
        <f t="shared" si="797"/>
        <v>#N/A</v>
      </c>
      <c r="L8499" t="e">
        <f t="shared" si="798"/>
        <v>#N/A</v>
      </c>
      <c r="M8499" t="str">
        <f t="shared" si="793"/>
        <v>N/A</v>
      </c>
      <c r="N8499" t="str">
        <f t="shared" si="794"/>
        <v>N/A</v>
      </c>
      <c r="O8499" t="str">
        <f t="shared" si="795"/>
        <v>N/A</v>
      </c>
      <c r="S8499">
        <f>IF(OR(ISBLANK(B8499),ISBLANK(C8499),ISBLANK(D8499),ISBLANK(E8499),ISBLANK(F8499),ISBLANK('Data Entry'!G8499),ISBLANK('Data Entry'!H8499)),0,1)</f>
        <v>0</v>
      </c>
    </row>
    <row r="8500" spans="1:19" x14ac:dyDescent="0.25">
      <c r="A8500">
        <f>'Data Entry'!A8500</f>
        <v>0</v>
      </c>
      <c r="B8500">
        <f>'Data Entry'!B8500</f>
        <v>0</v>
      </c>
      <c r="C8500">
        <f>'Data Entry'!C8500</f>
        <v>0</v>
      </c>
      <c r="D8500">
        <f>'Data Entry'!D8500</f>
        <v>0</v>
      </c>
      <c r="E8500">
        <f>'Data Entry'!E8500</f>
        <v>0</v>
      </c>
      <c r="F8500">
        <f>'Data Entry'!F8500</f>
        <v>0</v>
      </c>
      <c r="G8500" t="e">
        <f>('Data Entry'!G8500-HLOOKUP('Data Entry'!I8500,'CST Norms'!$A$48:$K$62,I8500,FALSE))/HLOOKUP('Data Entry'!I8500,'CST Norms'!$A$77:$K$91,I8500,FALSE)</f>
        <v>#N/A</v>
      </c>
      <c r="H8500" t="e">
        <f>( 'Data Entry'!H8500 - HLOOKUP('Data Entry'!I8500,'CST Norms'!$A$65:$K$75,8,FALSE) )/HLOOKUP('Data Entry'!I8500,'CST Norms'!$A$94:$K$104,8,FALSE)</f>
        <v>#N/A</v>
      </c>
      <c r="I8500">
        <f>'Data Entry'!$J8500</f>
        <v>0</v>
      </c>
      <c r="J8500" t="e">
        <f t="shared" si="796"/>
        <v>#N/A</v>
      </c>
      <c r="K8500" t="e">
        <f t="shared" si="797"/>
        <v>#N/A</v>
      </c>
      <c r="L8500" t="e">
        <f t="shared" si="798"/>
        <v>#N/A</v>
      </c>
      <c r="M8500" t="str">
        <f t="shared" si="793"/>
        <v>N/A</v>
      </c>
      <c r="N8500" t="str">
        <f t="shared" si="794"/>
        <v>N/A</v>
      </c>
      <c r="O8500" t="str">
        <f t="shared" si="795"/>
        <v>N/A</v>
      </c>
      <c r="S8500">
        <f>IF(OR(ISBLANK(B8500),ISBLANK(C8500),ISBLANK(D8500),ISBLANK(E8500),ISBLANK(F8500),ISBLANK('Data Entry'!G8500),ISBLANK('Data Entry'!H8500)),0,1)</f>
        <v>0</v>
      </c>
    </row>
    <row r="8501" spans="1:19" x14ac:dyDescent="0.25">
      <c r="A8501">
        <f>'Data Entry'!A8501</f>
        <v>0</v>
      </c>
      <c r="B8501">
        <f>'Data Entry'!B8501</f>
        <v>0</v>
      </c>
      <c r="C8501">
        <f>'Data Entry'!C8501</f>
        <v>0</v>
      </c>
      <c r="D8501">
        <f>'Data Entry'!D8501</f>
        <v>0</v>
      </c>
      <c r="E8501">
        <f>'Data Entry'!E8501</f>
        <v>0</v>
      </c>
      <c r="F8501">
        <f>'Data Entry'!F8501</f>
        <v>0</v>
      </c>
      <c r="G8501" t="e">
        <f>('Data Entry'!G8501-HLOOKUP('Data Entry'!I8501,'CST Norms'!$A$48:$K$62,I8501,FALSE))/HLOOKUP('Data Entry'!I8501,'CST Norms'!$A$77:$K$91,I8501,FALSE)</f>
        <v>#N/A</v>
      </c>
      <c r="H8501" t="e">
        <f>( 'Data Entry'!H8501 - HLOOKUP('Data Entry'!I8501,'CST Norms'!$A$65:$K$75,8,FALSE) )/HLOOKUP('Data Entry'!I8501,'CST Norms'!$A$94:$K$104,8,FALSE)</f>
        <v>#N/A</v>
      </c>
      <c r="I8501">
        <f>'Data Entry'!$J8501</f>
        <v>0</v>
      </c>
      <c r="J8501" t="e">
        <f t="shared" si="796"/>
        <v>#N/A</v>
      </c>
      <c r="K8501" t="e">
        <f t="shared" si="797"/>
        <v>#N/A</v>
      </c>
      <c r="L8501" t="e">
        <f t="shared" si="798"/>
        <v>#N/A</v>
      </c>
      <c r="M8501" t="str">
        <f t="shared" si="793"/>
        <v>N/A</v>
      </c>
      <c r="N8501" t="str">
        <f t="shared" si="794"/>
        <v>N/A</v>
      </c>
      <c r="O8501" t="str">
        <f t="shared" si="795"/>
        <v>N/A</v>
      </c>
      <c r="S8501">
        <f>IF(OR(ISBLANK(B8501),ISBLANK(C8501),ISBLANK(D8501),ISBLANK(E8501),ISBLANK(F8501),ISBLANK('Data Entry'!G8501),ISBLANK('Data Entry'!H8501)),0,1)</f>
        <v>0</v>
      </c>
    </row>
    <row r="8502" spans="1:19" x14ac:dyDescent="0.25">
      <c r="A8502">
        <f>'Data Entry'!A8502</f>
        <v>0</v>
      </c>
      <c r="B8502">
        <f>'Data Entry'!B8502</f>
        <v>0</v>
      </c>
      <c r="C8502">
        <f>'Data Entry'!C8502</f>
        <v>0</v>
      </c>
      <c r="D8502">
        <f>'Data Entry'!D8502</f>
        <v>0</v>
      </c>
      <c r="E8502">
        <f>'Data Entry'!E8502</f>
        <v>0</v>
      </c>
      <c r="F8502">
        <f>'Data Entry'!F8502</f>
        <v>0</v>
      </c>
      <c r="G8502" t="e">
        <f>('Data Entry'!G8502-HLOOKUP('Data Entry'!I8502,'CST Norms'!$A$48:$K$62,I8502,FALSE))/HLOOKUP('Data Entry'!I8502,'CST Norms'!$A$77:$K$91,I8502,FALSE)</f>
        <v>#N/A</v>
      </c>
      <c r="H8502" t="e">
        <f>( 'Data Entry'!H8502 - HLOOKUP('Data Entry'!I8502,'CST Norms'!$A$65:$K$75,8,FALSE) )/HLOOKUP('Data Entry'!I8502,'CST Norms'!$A$94:$K$104,8,FALSE)</f>
        <v>#N/A</v>
      </c>
      <c r="I8502">
        <f>'Data Entry'!$J8502</f>
        <v>0</v>
      </c>
      <c r="J8502" t="e">
        <f t="shared" si="796"/>
        <v>#N/A</v>
      </c>
      <c r="K8502" t="e">
        <f t="shared" si="797"/>
        <v>#N/A</v>
      </c>
      <c r="L8502" t="e">
        <f t="shared" si="798"/>
        <v>#N/A</v>
      </c>
      <c r="M8502" t="str">
        <f t="shared" si="793"/>
        <v>N/A</v>
      </c>
      <c r="N8502" t="str">
        <f t="shared" si="794"/>
        <v>N/A</v>
      </c>
      <c r="O8502" t="str">
        <f t="shared" si="795"/>
        <v>N/A</v>
      </c>
      <c r="S8502">
        <f>IF(OR(ISBLANK(B8502),ISBLANK(C8502),ISBLANK(D8502),ISBLANK(E8502),ISBLANK(F8502),ISBLANK('Data Entry'!G8502),ISBLANK('Data Entry'!H8502)),0,1)</f>
        <v>0</v>
      </c>
    </row>
    <row r="8503" spans="1:19" x14ac:dyDescent="0.25">
      <c r="A8503">
        <f>'Data Entry'!A8503</f>
        <v>0</v>
      </c>
      <c r="B8503">
        <f>'Data Entry'!B8503</f>
        <v>0</v>
      </c>
      <c r="C8503">
        <f>'Data Entry'!C8503</f>
        <v>0</v>
      </c>
      <c r="D8503">
        <f>'Data Entry'!D8503</f>
        <v>0</v>
      </c>
      <c r="E8503">
        <f>'Data Entry'!E8503</f>
        <v>0</v>
      </c>
      <c r="F8503">
        <f>'Data Entry'!F8503</f>
        <v>0</v>
      </c>
      <c r="G8503" t="e">
        <f>('Data Entry'!G8503-HLOOKUP('Data Entry'!I8503,'CST Norms'!$A$48:$K$62,I8503,FALSE))/HLOOKUP('Data Entry'!I8503,'CST Norms'!$A$77:$K$91,I8503,FALSE)</f>
        <v>#N/A</v>
      </c>
      <c r="H8503" t="e">
        <f>( 'Data Entry'!H8503 - HLOOKUP('Data Entry'!I8503,'CST Norms'!$A$65:$K$75,8,FALSE) )/HLOOKUP('Data Entry'!I8503,'CST Norms'!$A$94:$K$104,8,FALSE)</f>
        <v>#N/A</v>
      </c>
      <c r="I8503">
        <f>'Data Entry'!$J8503</f>
        <v>0</v>
      </c>
      <c r="J8503" t="e">
        <f t="shared" si="796"/>
        <v>#N/A</v>
      </c>
      <c r="K8503" t="e">
        <f t="shared" si="797"/>
        <v>#N/A</v>
      </c>
      <c r="L8503" t="e">
        <f t="shared" si="798"/>
        <v>#N/A</v>
      </c>
      <c r="M8503" t="str">
        <f t="shared" si="793"/>
        <v>N/A</v>
      </c>
      <c r="N8503" t="str">
        <f t="shared" si="794"/>
        <v>N/A</v>
      </c>
      <c r="O8503" t="str">
        <f t="shared" si="795"/>
        <v>N/A</v>
      </c>
      <c r="S8503">
        <f>IF(OR(ISBLANK(B8503),ISBLANK(C8503),ISBLANK(D8503),ISBLANK(E8503),ISBLANK(F8503),ISBLANK('Data Entry'!G8503),ISBLANK('Data Entry'!H8503)),0,1)</f>
        <v>0</v>
      </c>
    </row>
    <row r="8504" spans="1:19" x14ac:dyDescent="0.25">
      <c r="A8504">
        <f>'Data Entry'!A8504</f>
        <v>0</v>
      </c>
      <c r="B8504">
        <f>'Data Entry'!B8504</f>
        <v>0</v>
      </c>
      <c r="C8504">
        <f>'Data Entry'!C8504</f>
        <v>0</v>
      </c>
      <c r="D8504">
        <f>'Data Entry'!D8504</f>
        <v>0</v>
      </c>
      <c r="E8504">
        <f>'Data Entry'!E8504</f>
        <v>0</v>
      </c>
      <c r="F8504">
        <f>'Data Entry'!F8504</f>
        <v>0</v>
      </c>
      <c r="G8504" t="e">
        <f>('Data Entry'!G8504-HLOOKUP('Data Entry'!I8504,'CST Norms'!$A$48:$K$62,I8504,FALSE))/HLOOKUP('Data Entry'!I8504,'CST Norms'!$A$77:$K$91,I8504,FALSE)</f>
        <v>#N/A</v>
      </c>
      <c r="H8504" t="e">
        <f>( 'Data Entry'!H8504 - HLOOKUP('Data Entry'!I8504,'CST Norms'!$A$65:$K$75,8,FALSE) )/HLOOKUP('Data Entry'!I8504,'CST Norms'!$A$94:$K$104,8,FALSE)</f>
        <v>#N/A</v>
      </c>
      <c r="I8504">
        <f>'Data Entry'!$J8504</f>
        <v>0</v>
      </c>
      <c r="J8504" t="e">
        <f t="shared" si="796"/>
        <v>#N/A</v>
      </c>
      <c r="K8504" t="e">
        <f t="shared" si="797"/>
        <v>#N/A</v>
      </c>
      <c r="L8504" t="e">
        <f t="shared" si="798"/>
        <v>#N/A</v>
      </c>
      <c r="M8504" t="str">
        <f t="shared" si="793"/>
        <v>N/A</v>
      </c>
      <c r="N8504" t="str">
        <f t="shared" si="794"/>
        <v>N/A</v>
      </c>
      <c r="O8504" t="str">
        <f t="shared" si="795"/>
        <v>N/A</v>
      </c>
      <c r="S8504">
        <f>IF(OR(ISBLANK(B8504),ISBLANK(C8504),ISBLANK(D8504),ISBLANK(E8504),ISBLANK(F8504),ISBLANK('Data Entry'!G8504),ISBLANK('Data Entry'!H8504)),0,1)</f>
        <v>0</v>
      </c>
    </row>
    <row r="8505" spans="1:19" x14ac:dyDescent="0.25">
      <c r="A8505">
        <f>'Data Entry'!A8505</f>
        <v>0</v>
      </c>
      <c r="B8505">
        <f>'Data Entry'!B8505</f>
        <v>0</v>
      </c>
      <c r="C8505">
        <f>'Data Entry'!C8505</f>
        <v>0</v>
      </c>
      <c r="D8505">
        <f>'Data Entry'!D8505</f>
        <v>0</v>
      </c>
      <c r="E8505">
        <f>'Data Entry'!E8505</f>
        <v>0</v>
      </c>
      <c r="F8505">
        <f>'Data Entry'!F8505</f>
        <v>0</v>
      </c>
      <c r="G8505" t="e">
        <f>('Data Entry'!G8505-HLOOKUP('Data Entry'!I8505,'CST Norms'!$A$48:$K$62,I8505,FALSE))/HLOOKUP('Data Entry'!I8505,'CST Norms'!$A$77:$K$91,I8505,FALSE)</f>
        <v>#N/A</v>
      </c>
      <c r="H8505" t="e">
        <f>( 'Data Entry'!H8505 - HLOOKUP('Data Entry'!I8505,'CST Norms'!$A$65:$K$75,8,FALSE) )/HLOOKUP('Data Entry'!I8505,'CST Norms'!$A$94:$K$104,8,FALSE)</f>
        <v>#N/A</v>
      </c>
      <c r="I8505">
        <f>'Data Entry'!$J8505</f>
        <v>0</v>
      </c>
      <c r="J8505" t="e">
        <f t="shared" si="796"/>
        <v>#N/A</v>
      </c>
      <c r="K8505" t="e">
        <f t="shared" si="797"/>
        <v>#N/A</v>
      </c>
      <c r="L8505" t="e">
        <f t="shared" si="798"/>
        <v>#N/A</v>
      </c>
      <c r="M8505" t="str">
        <f t="shared" si="793"/>
        <v>N/A</v>
      </c>
      <c r="N8505" t="str">
        <f t="shared" si="794"/>
        <v>N/A</v>
      </c>
      <c r="O8505" t="str">
        <f t="shared" si="795"/>
        <v>N/A</v>
      </c>
      <c r="S8505">
        <f>IF(OR(ISBLANK(B8505),ISBLANK(C8505),ISBLANK(D8505),ISBLANK(E8505),ISBLANK(F8505),ISBLANK('Data Entry'!G8505),ISBLANK('Data Entry'!H8505)),0,1)</f>
        <v>0</v>
      </c>
    </row>
    <row r="8506" spans="1:19" x14ac:dyDescent="0.25">
      <c r="A8506">
        <f>'Data Entry'!A8506</f>
        <v>0</v>
      </c>
      <c r="B8506">
        <f>'Data Entry'!B8506</f>
        <v>0</v>
      </c>
      <c r="C8506">
        <f>'Data Entry'!C8506</f>
        <v>0</v>
      </c>
      <c r="D8506">
        <f>'Data Entry'!D8506</f>
        <v>0</v>
      </c>
      <c r="E8506">
        <f>'Data Entry'!E8506</f>
        <v>0</v>
      </c>
      <c r="F8506">
        <f>'Data Entry'!F8506</f>
        <v>0</v>
      </c>
      <c r="G8506" t="e">
        <f>('Data Entry'!G8506-HLOOKUP('Data Entry'!I8506,'CST Norms'!$A$48:$K$62,I8506,FALSE))/HLOOKUP('Data Entry'!I8506,'CST Norms'!$A$77:$K$91,I8506,FALSE)</f>
        <v>#N/A</v>
      </c>
      <c r="H8506" t="e">
        <f>( 'Data Entry'!H8506 - HLOOKUP('Data Entry'!I8506,'CST Norms'!$A$65:$K$75,8,FALSE) )/HLOOKUP('Data Entry'!I8506,'CST Norms'!$A$94:$K$104,8,FALSE)</f>
        <v>#N/A</v>
      </c>
      <c r="I8506">
        <f>'Data Entry'!$J8506</f>
        <v>0</v>
      </c>
      <c r="J8506" t="e">
        <f t="shared" si="796"/>
        <v>#N/A</v>
      </c>
      <c r="K8506" t="e">
        <f t="shared" si="797"/>
        <v>#N/A</v>
      </c>
      <c r="L8506" t="e">
        <f t="shared" si="798"/>
        <v>#N/A</v>
      </c>
      <c r="M8506" t="str">
        <f t="shared" si="793"/>
        <v>N/A</v>
      </c>
      <c r="N8506" t="str">
        <f t="shared" si="794"/>
        <v>N/A</v>
      </c>
      <c r="O8506" t="str">
        <f t="shared" si="795"/>
        <v>N/A</v>
      </c>
      <c r="S8506">
        <f>IF(OR(ISBLANK(B8506),ISBLANK(C8506),ISBLANK(D8506),ISBLANK(E8506),ISBLANK(F8506),ISBLANK('Data Entry'!G8506),ISBLANK('Data Entry'!H8506)),0,1)</f>
        <v>0</v>
      </c>
    </row>
    <row r="8507" spans="1:19" x14ac:dyDescent="0.25">
      <c r="A8507">
        <f>'Data Entry'!A8507</f>
        <v>0</v>
      </c>
      <c r="B8507">
        <f>'Data Entry'!B8507</f>
        <v>0</v>
      </c>
      <c r="C8507">
        <f>'Data Entry'!C8507</f>
        <v>0</v>
      </c>
      <c r="D8507">
        <f>'Data Entry'!D8507</f>
        <v>0</v>
      </c>
      <c r="E8507">
        <f>'Data Entry'!E8507</f>
        <v>0</v>
      </c>
      <c r="F8507">
        <f>'Data Entry'!F8507</f>
        <v>0</v>
      </c>
      <c r="G8507" t="e">
        <f>('Data Entry'!G8507-HLOOKUP('Data Entry'!I8507,'CST Norms'!$A$48:$K$62,I8507,FALSE))/HLOOKUP('Data Entry'!I8507,'CST Norms'!$A$77:$K$91,I8507,FALSE)</f>
        <v>#N/A</v>
      </c>
      <c r="H8507" t="e">
        <f>( 'Data Entry'!H8507 - HLOOKUP('Data Entry'!I8507,'CST Norms'!$A$65:$K$75,8,FALSE) )/HLOOKUP('Data Entry'!I8507,'CST Norms'!$A$94:$K$104,8,FALSE)</f>
        <v>#N/A</v>
      </c>
      <c r="I8507">
        <f>'Data Entry'!$J8507</f>
        <v>0</v>
      </c>
      <c r="J8507" t="e">
        <f t="shared" si="796"/>
        <v>#N/A</v>
      </c>
      <c r="K8507" t="e">
        <f t="shared" si="797"/>
        <v>#N/A</v>
      </c>
      <c r="L8507" t="e">
        <f t="shared" si="798"/>
        <v>#N/A</v>
      </c>
      <c r="M8507" t="str">
        <f t="shared" si="793"/>
        <v>N/A</v>
      </c>
      <c r="N8507" t="str">
        <f t="shared" si="794"/>
        <v>N/A</v>
      </c>
      <c r="O8507" t="str">
        <f t="shared" si="795"/>
        <v>N/A</v>
      </c>
      <c r="S8507">
        <f>IF(OR(ISBLANK(B8507),ISBLANK(C8507),ISBLANK(D8507),ISBLANK(E8507),ISBLANK(F8507),ISBLANK('Data Entry'!G8507),ISBLANK('Data Entry'!H8507)),0,1)</f>
        <v>0</v>
      </c>
    </row>
    <row r="8508" spans="1:19" x14ac:dyDescent="0.25">
      <c r="A8508">
        <f>'Data Entry'!A8508</f>
        <v>0</v>
      </c>
      <c r="B8508">
        <f>'Data Entry'!B8508</f>
        <v>0</v>
      </c>
      <c r="C8508">
        <f>'Data Entry'!C8508</f>
        <v>0</v>
      </c>
      <c r="D8508">
        <f>'Data Entry'!D8508</f>
        <v>0</v>
      </c>
      <c r="E8508">
        <f>'Data Entry'!E8508</f>
        <v>0</v>
      </c>
      <c r="F8508">
        <f>'Data Entry'!F8508</f>
        <v>0</v>
      </c>
      <c r="G8508" t="e">
        <f>('Data Entry'!G8508-HLOOKUP('Data Entry'!I8508,'CST Norms'!$A$48:$K$62,I8508,FALSE))/HLOOKUP('Data Entry'!I8508,'CST Norms'!$A$77:$K$91,I8508,FALSE)</f>
        <v>#N/A</v>
      </c>
      <c r="H8508" t="e">
        <f>( 'Data Entry'!H8508 - HLOOKUP('Data Entry'!I8508,'CST Norms'!$A$65:$K$75,8,FALSE) )/HLOOKUP('Data Entry'!I8508,'CST Norms'!$A$94:$K$104,8,FALSE)</f>
        <v>#N/A</v>
      </c>
      <c r="I8508">
        <f>'Data Entry'!$J8508</f>
        <v>0</v>
      </c>
      <c r="J8508" t="e">
        <f t="shared" si="796"/>
        <v>#N/A</v>
      </c>
      <c r="K8508" t="e">
        <f t="shared" si="797"/>
        <v>#N/A</v>
      </c>
      <c r="L8508" t="e">
        <f t="shared" si="798"/>
        <v>#N/A</v>
      </c>
      <c r="M8508" t="str">
        <f t="shared" si="793"/>
        <v>N/A</v>
      </c>
      <c r="N8508" t="str">
        <f t="shared" si="794"/>
        <v>N/A</v>
      </c>
      <c r="O8508" t="str">
        <f t="shared" si="795"/>
        <v>N/A</v>
      </c>
      <c r="S8508">
        <f>IF(OR(ISBLANK(B8508),ISBLANK(C8508),ISBLANK(D8508),ISBLANK(E8508),ISBLANK(F8508),ISBLANK('Data Entry'!G8508),ISBLANK('Data Entry'!H8508)),0,1)</f>
        <v>0</v>
      </c>
    </row>
    <row r="8509" spans="1:19" x14ac:dyDescent="0.25">
      <c r="A8509">
        <f>'Data Entry'!A8509</f>
        <v>0</v>
      </c>
      <c r="B8509">
        <f>'Data Entry'!B8509</f>
        <v>0</v>
      </c>
      <c r="C8509">
        <f>'Data Entry'!C8509</f>
        <v>0</v>
      </c>
      <c r="D8509">
        <f>'Data Entry'!D8509</f>
        <v>0</v>
      </c>
      <c r="E8509">
        <f>'Data Entry'!E8509</f>
        <v>0</v>
      </c>
      <c r="F8509">
        <f>'Data Entry'!F8509</f>
        <v>0</v>
      </c>
      <c r="G8509" t="e">
        <f>('Data Entry'!G8509-HLOOKUP('Data Entry'!I8509,'CST Norms'!$A$48:$K$62,I8509,FALSE))/HLOOKUP('Data Entry'!I8509,'CST Norms'!$A$77:$K$91,I8509,FALSE)</f>
        <v>#N/A</v>
      </c>
      <c r="H8509" t="e">
        <f>( 'Data Entry'!H8509 - HLOOKUP('Data Entry'!I8509,'CST Norms'!$A$65:$K$75,8,FALSE) )/HLOOKUP('Data Entry'!I8509,'CST Norms'!$A$94:$K$104,8,FALSE)</f>
        <v>#N/A</v>
      </c>
      <c r="I8509">
        <f>'Data Entry'!$J8509</f>
        <v>0</v>
      </c>
      <c r="J8509" t="e">
        <f t="shared" si="796"/>
        <v>#N/A</v>
      </c>
      <c r="K8509" t="e">
        <f t="shared" si="797"/>
        <v>#N/A</v>
      </c>
      <c r="L8509" t="e">
        <f t="shared" si="798"/>
        <v>#N/A</v>
      </c>
      <c r="M8509" t="str">
        <f t="shared" si="793"/>
        <v>N/A</v>
      </c>
      <c r="N8509" t="str">
        <f t="shared" si="794"/>
        <v>N/A</v>
      </c>
      <c r="O8509" t="str">
        <f t="shared" si="795"/>
        <v>N/A</v>
      </c>
      <c r="S8509">
        <f>IF(OR(ISBLANK(B8509),ISBLANK(C8509),ISBLANK(D8509),ISBLANK(E8509),ISBLANK(F8509),ISBLANK('Data Entry'!G8509),ISBLANK('Data Entry'!H8509)),0,1)</f>
        <v>0</v>
      </c>
    </row>
    <row r="8510" spans="1:19" x14ac:dyDescent="0.25">
      <c r="A8510">
        <f>'Data Entry'!A8510</f>
        <v>0</v>
      </c>
      <c r="B8510">
        <f>'Data Entry'!B8510</f>
        <v>0</v>
      </c>
      <c r="C8510">
        <f>'Data Entry'!C8510</f>
        <v>0</v>
      </c>
      <c r="D8510">
        <f>'Data Entry'!D8510</f>
        <v>0</v>
      </c>
      <c r="E8510">
        <f>'Data Entry'!E8510</f>
        <v>0</v>
      </c>
      <c r="F8510">
        <f>'Data Entry'!F8510</f>
        <v>0</v>
      </c>
      <c r="G8510" t="e">
        <f>('Data Entry'!G8510-HLOOKUP('Data Entry'!I8510,'CST Norms'!$A$48:$K$62,I8510,FALSE))/HLOOKUP('Data Entry'!I8510,'CST Norms'!$A$77:$K$91,I8510,FALSE)</f>
        <v>#N/A</v>
      </c>
      <c r="H8510" t="e">
        <f>( 'Data Entry'!H8510 - HLOOKUP('Data Entry'!I8510,'CST Norms'!$A$65:$K$75,8,FALSE) )/HLOOKUP('Data Entry'!I8510,'CST Norms'!$A$94:$K$104,8,FALSE)</f>
        <v>#N/A</v>
      </c>
      <c r="I8510">
        <f>'Data Entry'!$J8510</f>
        <v>0</v>
      </c>
      <c r="J8510" t="e">
        <f t="shared" si="796"/>
        <v>#N/A</v>
      </c>
      <c r="K8510" t="e">
        <f t="shared" si="797"/>
        <v>#N/A</v>
      </c>
      <c r="L8510" t="e">
        <f t="shared" si="798"/>
        <v>#N/A</v>
      </c>
      <c r="M8510" t="str">
        <f t="shared" si="793"/>
        <v>N/A</v>
      </c>
      <c r="N8510" t="str">
        <f t="shared" si="794"/>
        <v>N/A</v>
      </c>
      <c r="O8510" t="str">
        <f t="shared" si="795"/>
        <v>N/A</v>
      </c>
      <c r="S8510">
        <f>IF(OR(ISBLANK(B8510),ISBLANK(C8510),ISBLANK(D8510),ISBLANK(E8510),ISBLANK(F8510),ISBLANK('Data Entry'!G8510),ISBLANK('Data Entry'!H8510)),0,1)</f>
        <v>0</v>
      </c>
    </row>
    <row r="8511" spans="1:19" x14ac:dyDescent="0.25">
      <c r="A8511">
        <f>'Data Entry'!A8511</f>
        <v>0</v>
      </c>
      <c r="B8511">
        <f>'Data Entry'!B8511</f>
        <v>0</v>
      </c>
      <c r="C8511">
        <f>'Data Entry'!C8511</f>
        <v>0</v>
      </c>
      <c r="D8511">
        <f>'Data Entry'!D8511</f>
        <v>0</v>
      </c>
      <c r="E8511">
        <f>'Data Entry'!E8511</f>
        <v>0</v>
      </c>
      <c r="F8511">
        <f>'Data Entry'!F8511</f>
        <v>0</v>
      </c>
      <c r="G8511" t="e">
        <f>('Data Entry'!G8511-HLOOKUP('Data Entry'!I8511,'CST Norms'!$A$48:$K$62,I8511,FALSE))/HLOOKUP('Data Entry'!I8511,'CST Norms'!$A$77:$K$91,I8511,FALSE)</f>
        <v>#N/A</v>
      </c>
      <c r="H8511" t="e">
        <f>( 'Data Entry'!H8511 - HLOOKUP('Data Entry'!I8511,'CST Norms'!$A$65:$K$75,8,FALSE) )/HLOOKUP('Data Entry'!I8511,'CST Norms'!$A$94:$K$104,8,FALSE)</f>
        <v>#N/A</v>
      </c>
      <c r="I8511">
        <f>'Data Entry'!$J8511</f>
        <v>0</v>
      </c>
      <c r="J8511" t="e">
        <f t="shared" si="796"/>
        <v>#N/A</v>
      </c>
      <c r="K8511" t="e">
        <f t="shared" si="797"/>
        <v>#N/A</v>
      </c>
      <c r="L8511" t="e">
        <f t="shared" si="798"/>
        <v>#N/A</v>
      </c>
      <c r="M8511" t="str">
        <f t="shared" si="793"/>
        <v>N/A</v>
      </c>
      <c r="N8511" t="str">
        <f t="shared" si="794"/>
        <v>N/A</v>
      </c>
      <c r="O8511" t="str">
        <f t="shared" si="795"/>
        <v>N/A</v>
      </c>
      <c r="S8511">
        <f>IF(OR(ISBLANK(B8511),ISBLANK(C8511),ISBLANK(D8511),ISBLANK(E8511),ISBLANK(F8511),ISBLANK('Data Entry'!G8511),ISBLANK('Data Entry'!H8511)),0,1)</f>
        <v>0</v>
      </c>
    </row>
    <row r="8512" spans="1:19" x14ac:dyDescent="0.25">
      <c r="A8512">
        <f>'Data Entry'!A8512</f>
        <v>0</v>
      </c>
      <c r="B8512">
        <f>'Data Entry'!B8512</f>
        <v>0</v>
      </c>
      <c r="C8512">
        <f>'Data Entry'!C8512</f>
        <v>0</v>
      </c>
      <c r="D8512">
        <f>'Data Entry'!D8512</f>
        <v>0</v>
      </c>
      <c r="E8512">
        <f>'Data Entry'!E8512</f>
        <v>0</v>
      </c>
      <c r="F8512">
        <f>'Data Entry'!F8512</f>
        <v>0</v>
      </c>
      <c r="G8512" t="e">
        <f>('Data Entry'!G8512-HLOOKUP('Data Entry'!I8512,'CST Norms'!$A$48:$K$62,I8512,FALSE))/HLOOKUP('Data Entry'!I8512,'CST Norms'!$A$77:$K$91,I8512,FALSE)</f>
        <v>#N/A</v>
      </c>
      <c r="H8512" t="e">
        <f>( 'Data Entry'!H8512 - HLOOKUP('Data Entry'!I8512,'CST Norms'!$A$65:$K$75,8,FALSE) )/HLOOKUP('Data Entry'!I8512,'CST Norms'!$A$94:$K$104,8,FALSE)</f>
        <v>#N/A</v>
      </c>
      <c r="I8512">
        <f>'Data Entry'!$J8512</f>
        <v>0</v>
      </c>
      <c r="J8512" t="e">
        <f t="shared" si="796"/>
        <v>#N/A</v>
      </c>
      <c r="K8512" t="e">
        <f t="shared" si="797"/>
        <v>#N/A</v>
      </c>
      <c r="L8512" t="e">
        <f t="shared" si="798"/>
        <v>#N/A</v>
      </c>
      <c r="M8512" t="str">
        <f t="shared" si="793"/>
        <v>N/A</v>
      </c>
      <c r="N8512" t="str">
        <f t="shared" si="794"/>
        <v>N/A</v>
      </c>
      <c r="O8512" t="str">
        <f t="shared" si="795"/>
        <v>N/A</v>
      </c>
      <c r="S8512">
        <f>IF(OR(ISBLANK(B8512),ISBLANK(C8512),ISBLANK(D8512),ISBLANK(E8512),ISBLANK(F8512),ISBLANK('Data Entry'!G8512),ISBLANK('Data Entry'!H8512)),0,1)</f>
        <v>0</v>
      </c>
    </row>
    <row r="8513" spans="1:19" x14ac:dyDescent="0.25">
      <c r="A8513">
        <f>'Data Entry'!A8513</f>
        <v>0</v>
      </c>
      <c r="B8513">
        <f>'Data Entry'!B8513</f>
        <v>0</v>
      </c>
      <c r="C8513">
        <f>'Data Entry'!C8513</f>
        <v>0</v>
      </c>
      <c r="D8513">
        <f>'Data Entry'!D8513</f>
        <v>0</v>
      </c>
      <c r="E8513">
        <f>'Data Entry'!E8513</f>
        <v>0</v>
      </c>
      <c r="F8513">
        <f>'Data Entry'!F8513</f>
        <v>0</v>
      </c>
      <c r="G8513" t="e">
        <f>('Data Entry'!G8513-HLOOKUP('Data Entry'!I8513,'CST Norms'!$A$48:$K$62,I8513,FALSE))/HLOOKUP('Data Entry'!I8513,'CST Norms'!$A$77:$K$91,I8513,FALSE)</f>
        <v>#N/A</v>
      </c>
      <c r="H8513" t="e">
        <f>( 'Data Entry'!H8513 - HLOOKUP('Data Entry'!I8513,'CST Norms'!$A$65:$K$75,8,FALSE) )/HLOOKUP('Data Entry'!I8513,'CST Norms'!$A$94:$K$104,8,FALSE)</f>
        <v>#N/A</v>
      </c>
      <c r="I8513">
        <f>'Data Entry'!$J8513</f>
        <v>0</v>
      </c>
      <c r="J8513" t="e">
        <f t="shared" si="796"/>
        <v>#N/A</v>
      </c>
      <c r="K8513" t="e">
        <f t="shared" si="797"/>
        <v>#N/A</v>
      </c>
      <c r="L8513" t="e">
        <f t="shared" si="798"/>
        <v>#N/A</v>
      </c>
      <c r="M8513" t="str">
        <f t="shared" si="793"/>
        <v>N/A</v>
      </c>
      <c r="N8513" t="str">
        <f t="shared" si="794"/>
        <v>N/A</v>
      </c>
      <c r="O8513" t="str">
        <f t="shared" si="795"/>
        <v>N/A</v>
      </c>
      <c r="S8513">
        <f>IF(OR(ISBLANK(B8513),ISBLANK(C8513),ISBLANK(D8513),ISBLANK(E8513),ISBLANK(F8513),ISBLANK('Data Entry'!G8513),ISBLANK('Data Entry'!H8513)),0,1)</f>
        <v>0</v>
      </c>
    </row>
    <row r="8514" spans="1:19" x14ac:dyDescent="0.25">
      <c r="A8514">
        <f>'Data Entry'!A8514</f>
        <v>0</v>
      </c>
      <c r="B8514">
        <f>'Data Entry'!B8514</f>
        <v>0</v>
      </c>
      <c r="C8514">
        <f>'Data Entry'!C8514</f>
        <v>0</v>
      </c>
      <c r="D8514">
        <f>'Data Entry'!D8514</f>
        <v>0</v>
      </c>
      <c r="E8514">
        <f>'Data Entry'!E8514</f>
        <v>0</v>
      </c>
      <c r="F8514">
        <f>'Data Entry'!F8514</f>
        <v>0</v>
      </c>
      <c r="G8514" t="e">
        <f>('Data Entry'!G8514-HLOOKUP('Data Entry'!I8514,'CST Norms'!$A$48:$K$62,I8514,FALSE))/HLOOKUP('Data Entry'!I8514,'CST Norms'!$A$77:$K$91,I8514,FALSE)</f>
        <v>#N/A</v>
      </c>
      <c r="H8514" t="e">
        <f>( 'Data Entry'!H8514 - HLOOKUP('Data Entry'!I8514,'CST Norms'!$A$65:$K$75,8,FALSE) )/HLOOKUP('Data Entry'!I8514,'CST Norms'!$A$94:$K$104,8,FALSE)</f>
        <v>#N/A</v>
      </c>
      <c r="I8514">
        <f>'Data Entry'!$J8514</f>
        <v>0</v>
      </c>
      <c r="J8514" t="e">
        <f t="shared" si="796"/>
        <v>#N/A</v>
      </c>
      <c r="K8514" t="e">
        <f t="shared" si="797"/>
        <v>#N/A</v>
      </c>
      <c r="L8514" t="e">
        <f t="shared" si="798"/>
        <v>#N/A</v>
      </c>
      <c r="M8514" t="str">
        <f t="shared" ref="M8514:M8577" si="799">IF($S8514=1,NORMSDIST(J8514),"N/A")</f>
        <v>N/A</v>
      </c>
      <c r="N8514" t="str">
        <f t="shared" ref="N8514:N8577" si="800">IF($S8514=1,NORMSDIST(K8514),"N/A")</f>
        <v>N/A</v>
      </c>
      <c r="O8514" t="str">
        <f t="shared" ref="O8514:O8577" si="801">IF($S8514=1,NORMSDIST(L8514),"N/A")</f>
        <v>N/A</v>
      </c>
      <c r="S8514">
        <f>IF(OR(ISBLANK(B8514),ISBLANK(C8514),ISBLANK(D8514),ISBLANK(E8514),ISBLANK(F8514),ISBLANK('Data Entry'!G8514),ISBLANK('Data Entry'!H8514)),0,1)</f>
        <v>0</v>
      </c>
    </row>
    <row r="8515" spans="1:19" x14ac:dyDescent="0.25">
      <c r="A8515">
        <f>'Data Entry'!A8515</f>
        <v>0</v>
      </c>
      <c r="B8515">
        <f>'Data Entry'!B8515</f>
        <v>0</v>
      </c>
      <c r="C8515">
        <f>'Data Entry'!C8515</f>
        <v>0</v>
      </c>
      <c r="D8515">
        <f>'Data Entry'!D8515</f>
        <v>0</v>
      </c>
      <c r="E8515">
        <f>'Data Entry'!E8515</f>
        <v>0</v>
      </c>
      <c r="F8515">
        <f>'Data Entry'!F8515</f>
        <v>0</v>
      </c>
      <c r="G8515" t="e">
        <f>('Data Entry'!G8515-HLOOKUP('Data Entry'!I8515,'CST Norms'!$A$48:$K$62,I8515,FALSE))/HLOOKUP('Data Entry'!I8515,'CST Norms'!$A$77:$K$91,I8515,FALSE)</f>
        <v>#N/A</v>
      </c>
      <c r="H8515" t="e">
        <f>( 'Data Entry'!H8515 - HLOOKUP('Data Entry'!I8515,'CST Norms'!$A$65:$K$75,8,FALSE) )/HLOOKUP('Data Entry'!I8515,'CST Norms'!$A$94:$K$104,8,FALSE)</f>
        <v>#N/A</v>
      </c>
      <c r="I8515">
        <f>'Data Entry'!$J8515</f>
        <v>0</v>
      </c>
      <c r="J8515" t="e">
        <f t="shared" si="796"/>
        <v>#N/A</v>
      </c>
      <c r="K8515" t="e">
        <f t="shared" si="797"/>
        <v>#N/A</v>
      </c>
      <c r="L8515" t="e">
        <f t="shared" si="798"/>
        <v>#N/A</v>
      </c>
      <c r="M8515" t="str">
        <f t="shared" si="799"/>
        <v>N/A</v>
      </c>
      <c r="N8515" t="str">
        <f t="shared" si="800"/>
        <v>N/A</v>
      </c>
      <c r="O8515" t="str">
        <f t="shared" si="801"/>
        <v>N/A</v>
      </c>
      <c r="S8515">
        <f>IF(OR(ISBLANK(B8515),ISBLANK(C8515),ISBLANK(D8515),ISBLANK(E8515),ISBLANK(F8515),ISBLANK('Data Entry'!G8515),ISBLANK('Data Entry'!H8515)),0,1)</f>
        <v>0</v>
      </c>
    </row>
    <row r="8516" spans="1:19" x14ac:dyDescent="0.25">
      <c r="A8516">
        <f>'Data Entry'!A8516</f>
        <v>0</v>
      </c>
      <c r="B8516">
        <f>'Data Entry'!B8516</f>
        <v>0</v>
      </c>
      <c r="C8516">
        <f>'Data Entry'!C8516</f>
        <v>0</v>
      </c>
      <c r="D8516">
        <f>'Data Entry'!D8516</f>
        <v>0</v>
      </c>
      <c r="E8516">
        <f>'Data Entry'!E8516</f>
        <v>0</v>
      </c>
      <c r="F8516">
        <f>'Data Entry'!F8516</f>
        <v>0</v>
      </c>
      <c r="G8516" t="e">
        <f>('Data Entry'!G8516-HLOOKUP('Data Entry'!I8516,'CST Norms'!$A$48:$K$62,I8516,FALSE))/HLOOKUP('Data Entry'!I8516,'CST Norms'!$A$77:$K$91,I8516,FALSE)</f>
        <v>#N/A</v>
      </c>
      <c r="H8516" t="e">
        <f>( 'Data Entry'!H8516 - HLOOKUP('Data Entry'!I8516,'CST Norms'!$A$65:$K$75,8,FALSE) )/HLOOKUP('Data Entry'!I8516,'CST Norms'!$A$94:$K$104,8,FALSE)</f>
        <v>#N/A</v>
      </c>
      <c r="I8516">
        <f>'Data Entry'!$J8516</f>
        <v>0</v>
      </c>
      <c r="J8516" t="e">
        <f t="shared" si="796"/>
        <v>#N/A</v>
      </c>
      <c r="K8516" t="e">
        <f t="shared" si="797"/>
        <v>#N/A</v>
      </c>
      <c r="L8516" t="e">
        <f t="shared" si="798"/>
        <v>#N/A</v>
      </c>
      <c r="M8516" t="str">
        <f t="shared" si="799"/>
        <v>N/A</v>
      </c>
      <c r="N8516" t="str">
        <f t="shared" si="800"/>
        <v>N/A</v>
      </c>
      <c r="O8516" t="str">
        <f t="shared" si="801"/>
        <v>N/A</v>
      </c>
      <c r="S8516">
        <f>IF(OR(ISBLANK(B8516),ISBLANK(C8516),ISBLANK(D8516),ISBLANK(E8516),ISBLANK(F8516),ISBLANK('Data Entry'!G8516),ISBLANK('Data Entry'!H8516)),0,1)</f>
        <v>0</v>
      </c>
    </row>
    <row r="8517" spans="1:19" x14ac:dyDescent="0.25">
      <c r="A8517">
        <f>'Data Entry'!A8517</f>
        <v>0</v>
      </c>
      <c r="B8517">
        <f>'Data Entry'!B8517</f>
        <v>0</v>
      </c>
      <c r="C8517">
        <f>'Data Entry'!C8517</f>
        <v>0</v>
      </c>
      <c r="D8517">
        <f>'Data Entry'!D8517</f>
        <v>0</v>
      </c>
      <c r="E8517">
        <f>'Data Entry'!E8517</f>
        <v>0</v>
      </c>
      <c r="F8517">
        <f>'Data Entry'!F8517</f>
        <v>0</v>
      </c>
      <c r="G8517" t="e">
        <f>('Data Entry'!G8517-HLOOKUP('Data Entry'!I8517,'CST Norms'!$A$48:$K$62,I8517,FALSE))/HLOOKUP('Data Entry'!I8517,'CST Norms'!$A$77:$K$91,I8517,FALSE)</f>
        <v>#N/A</v>
      </c>
      <c r="H8517" t="e">
        <f>( 'Data Entry'!H8517 - HLOOKUP('Data Entry'!I8517,'CST Norms'!$A$65:$K$75,8,FALSE) )/HLOOKUP('Data Entry'!I8517,'CST Norms'!$A$94:$K$104,8,FALSE)</f>
        <v>#N/A</v>
      </c>
      <c r="I8517">
        <f>'Data Entry'!$J8517</f>
        <v>0</v>
      </c>
      <c r="J8517" t="e">
        <f t="shared" si="796"/>
        <v>#N/A</v>
      </c>
      <c r="K8517" t="e">
        <f t="shared" si="797"/>
        <v>#N/A</v>
      </c>
      <c r="L8517" t="e">
        <f t="shared" si="798"/>
        <v>#N/A</v>
      </c>
      <c r="M8517" t="str">
        <f t="shared" si="799"/>
        <v>N/A</v>
      </c>
      <c r="N8517" t="str">
        <f t="shared" si="800"/>
        <v>N/A</v>
      </c>
      <c r="O8517" t="str">
        <f t="shared" si="801"/>
        <v>N/A</v>
      </c>
      <c r="S8517">
        <f>IF(OR(ISBLANK(B8517),ISBLANK(C8517),ISBLANK(D8517),ISBLANK(E8517),ISBLANK(F8517),ISBLANK('Data Entry'!G8517),ISBLANK('Data Entry'!H8517)),0,1)</f>
        <v>0</v>
      </c>
    </row>
    <row r="8518" spans="1:19" x14ac:dyDescent="0.25">
      <c r="A8518">
        <f>'Data Entry'!A8518</f>
        <v>0</v>
      </c>
      <c r="B8518">
        <f>'Data Entry'!B8518</f>
        <v>0</v>
      </c>
      <c r="C8518">
        <f>'Data Entry'!C8518</f>
        <v>0</v>
      </c>
      <c r="D8518">
        <f>'Data Entry'!D8518</f>
        <v>0</v>
      </c>
      <c r="E8518">
        <f>'Data Entry'!E8518</f>
        <v>0</v>
      </c>
      <c r="F8518">
        <f>'Data Entry'!F8518</f>
        <v>0</v>
      </c>
      <c r="G8518" t="e">
        <f>('Data Entry'!G8518-HLOOKUP('Data Entry'!I8518,'CST Norms'!$A$48:$K$62,I8518,FALSE))/HLOOKUP('Data Entry'!I8518,'CST Norms'!$A$77:$K$91,I8518,FALSE)</f>
        <v>#N/A</v>
      </c>
      <c r="H8518" t="e">
        <f>( 'Data Entry'!H8518 - HLOOKUP('Data Entry'!I8518,'CST Norms'!$A$65:$K$75,8,FALSE) )/HLOOKUP('Data Entry'!I8518,'CST Norms'!$A$94:$K$104,8,FALSE)</f>
        <v>#N/A</v>
      </c>
      <c r="I8518">
        <f>'Data Entry'!$J8518</f>
        <v>0</v>
      </c>
      <c r="J8518" t="e">
        <f t="shared" si="796"/>
        <v>#N/A</v>
      </c>
      <c r="K8518" t="e">
        <f t="shared" si="797"/>
        <v>#N/A</v>
      </c>
      <c r="L8518" t="e">
        <f t="shared" si="798"/>
        <v>#N/A</v>
      </c>
      <c r="M8518" t="str">
        <f t="shared" si="799"/>
        <v>N/A</v>
      </c>
      <c r="N8518" t="str">
        <f t="shared" si="800"/>
        <v>N/A</v>
      </c>
      <c r="O8518" t="str">
        <f t="shared" si="801"/>
        <v>N/A</v>
      </c>
      <c r="S8518">
        <f>IF(OR(ISBLANK(B8518),ISBLANK(C8518),ISBLANK(D8518),ISBLANK(E8518),ISBLANK(F8518),ISBLANK('Data Entry'!G8518),ISBLANK('Data Entry'!H8518)),0,1)</f>
        <v>0</v>
      </c>
    </row>
    <row r="8519" spans="1:19" x14ac:dyDescent="0.25">
      <c r="A8519">
        <f>'Data Entry'!A8519</f>
        <v>0</v>
      </c>
      <c r="B8519">
        <f>'Data Entry'!B8519</f>
        <v>0</v>
      </c>
      <c r="C8519">
        <f>'Data Entry'!C8519</f>
        <v>0</v>
      </c>
      <c r="D8519">
        <f>'Data Entry'!D8519</f>
        <v>0</v>
      </c>
      <c r="E8519">
        <f>'Data Entry'!E8519</f>
        <v>0</v>
      </c>
      <c r="F8519">
        <f>'Data Entry'!F8519</f>
        <v>0</v>
      </c>
      <c r="G8519" t="e">
        <f>('Data Entry'!G8519-HLOOKUP('Data Entry'!I8519,'CST Norms'!$A$48:$K$62,I8519,FALSE))/HLOOKUP('Data Entry'!I8519,'CST Norms'!$A$77:$K$91,I8519,FALSE)</f>
        <v>#N/A</v>
      </c>
      <c r="H8519" t="e">
        <f>( 'Data Entry'!H8519 - HLOOKUP('Data Entry'!I8519,'CST Norms'!$A$65:$K$75,8,FALSE) )/HLOOKUP('Data Entry'!I8519,'CST Norms'!$A$94:$K$104,8,FALSE)</f>
        <v>#N/A</v>
      </c>
      <c r="I8519">
        <f>'Data Entry'!$J8519</f>
        <v>0</v>
      </c>
      <c r="J8519" t="e">
        <f t="shared" si="796"/>
        <v>#N/A</v>
      </c>
      <c r="K8519" t="e">
        <f t="shared" si="797"/>
        <v>#N/A</v>
      </c>
      <c r="L8519" t="e">
        <f t="shared" si="798"/>
        <v>#N/A</v>
      </c>
      <c r="M8519" t="str">
        <f t="shared" si="799"/>
        <v>N/A</v>
      </c>
      <c r="N8519" t="str">
        <f t="shared" si="800"/>
        <v>N/A</v>
      </c>
      <c r="O8519" t="str">
        <f t="shared" si="801"/>
        <v>N/A</v>
      </c>
      <c r="S8519">
        <f>IF(OR(ISBLANK(B8519),ISBLANK(C8519),ISBLANK(D8519),ISBLANK(E8519),ISBLANK(F8519),ISBLANK('Data Entry'!G8519),ISBLANK('Data Entry'!H8519)),0,1)</f>
        <v>0</v>
      </c>
    </row>
    <row r="8520" spans="1:19" x14ac:dyDescent="0.25">
      <c r="A8520">
        <f>'Data Entry'!A8520</f>
        <v>0</v>
      </c>
      <c r="B8520">
        <f>'Data Entry'!B8520</f>
        <v>0</v>
      </c>
      <c r="C8520">
        <f>'Data Entry'!C8520</f>
        <v>0</v>
      </c>
      <c r="D8520">
        <f>'Data Entry'!D8520</f>
        <v>0</v>
      </c>
      <c r="E8520">
        <f>'Data Entry'!E8520</f>
        <v>0</v>
      </c>
      <c r="F8520">
        <f>'Data Entry'!F8520</f>
        <v>0</v>
      </c>
      <c r="G8520" t="e">
        <f>('Data Entry'!G8520-HLOOKUP('Data Entry'!I8520,'CST Norms'!$A$48:$K$62,I8520,FALSE))/HLOOKUP('Data Entry'!I8520,'CST Norms'!$A$77:$K$91,I8520,FALSE)</f>
        <v>#N/A</v>
      </c>
      <c r="H8520" t="e">
        <f>( 'Data Entry'!H8520 - HLOOKUP('Data Entry'!I8520,'CST Norms'!$A$65:$K$75,8,FALSE) )/HLOOKUP('Data Entry'!I8520,'CST Norms'!$A$94:$K$104,8,FALSE)</f>
        <v>#N/A</v>
      </c>
      <c r="I8520">
        <f>'Data Entry'!$J8520</f>
        <v>0</v>
      </c>
      <c r="J8520" t="e">
        <f t="shared" si="796"/>
        <v>#N/A</v>
      </c>
      <c r="K8520" t="e">
        <f t="shared" si="797"/>
        <v>#N/A</v>
      </c>
      <c r="L8520" t="e">
        <f t="shared" si="798"/>
        <v>#N/A</v>
      </c>
      <c r="M8520" t="str">
        <f t="shared" si="799"/>
        <v>N/A</v>
      </c>
      <c r="N8520" t="str">
        <f t="shared" si="800"/>
        <v>N/A</v>
      </c>
      <c r="O8520" t="str">
        <f t="shared" si="801"/>
        <v>N/A</v>
      </c>
      <c r="S8520">
        <f>IF(OR(ISBLANK(B8520),ISBLANK(C8520),ISBLANK(D8520),ISBLANK(E8520),ISBLANK(F8520),ISBLANK('Data Entry'!G8520),ISBLANK('Data Entry'!H8520)),0,1)</f>
        <v>0</v>
      </c>
    </row>
    <row r="8521" spans="1:19" x14ac:dyDescent="0.25">
      <c r="A8521">
        <f>'Data Entry'!A8521</f>
        <v>0</v>
      </c>
      <c r="B8521">
        <f>'Data Entry'!B8521</f>
        <v>0</v>
      </c>
      <c r="C8521">
        <f>'Data Entry'!C8521</f>
        <v>0</v>
      </c>
      <c r="D8521">
        <f>'Data Entry'!D8521</f>
        <v>0</v>
      </c>
      <c r="E8521">
        <f>'Data Entry'!E8521</f>
        <v>0</v>
      </c>
      <c r="F8521">
        <f>'Data Entry'!F8521</f>
        <v>0</v>
      </c>
      <c r="G8521" t="e">
        <f>('Data Entry'!G8521-HLOOKUP('Data Entry'!I8521,'CST Norms'!$A$48:$K$62,I8521,FALSE))/HLOOKUP('Data Entry'!I8521,'CST Norms'!$A$77:$K$91,I8521,FALSE)</f>
        <v>#N/A</v>
      </c>
      <c r="H8521" t="e">
        <f>( 'Data Entry'!H8521 - HLOOKUP('Data Entry'!I8521,'CST Norms'!$A$65:$K$75,8,FALSE) )/HLOOKUP('Data Entry'!I8521,'CST Norms'!$A$94:$K$104,8,FALSE)</f>
        <v>#N/A</v>
      </c>
      <c r="I8521">
        <f>'Data Entry'!$J8521</f>
        <v>0</v>
      </c>
      <c r="J8521" t="e">
        <f t="shared" si="796"/>
        <v>#N/A</v>
      </c>
      <c r="K8521" t="e">
        <f t="shared" si="797"/>
        <v>#N/A</v>
      </c>
      <c r="L8521" t="e">
        <f t="shared" si="798"/>
        <v>#N/A</v>
      </c>
      <c r="M8521" t="str">
        <f t="shared" si="799"/>
        <v>N/A</v>
      </c>
      <c r="N8521" t="str">
        <f t="shared" si="800"/>
        <v>N/A</v>
      </c>
      <c r="O8521" t="str">
        <f t="shared" si="801"/>
        <v>N/A</v>
      </c>
      <c r="S8521">
        <f>IF(OR(ISBLANK(B8521),ISBLANK(C8521),ISBLANK(D8521),ISBLANK(E8521),ISBLANK(F8521),ISBLANK('Data Entry'!G8521),ISBLANK('Data Entry'!H8521)),0,1)</f>
        <v>0</v>
      </c>
    </row>
    <row r="8522" spans="1:19" x14ac:dyDescent="0.25">
      <c r="A8522">
        <f>'Data Entry'!A8522</f>
        <v>0</v>
      </c>
      <c r="B8522">
        <f>'Data Entry'!B8522</f>
        <v>0</v>
      </c>
      <c r="C8522">
        <f>'Data Entry'!C8522</f>
        <v>0</v>
      </c>
      <c r="D8522">
        <f>'Data Entry'!D8522</f>
        <v>0</v>
      </c>
      <c r="E8522">
        <f>'Data Entry'!E8522</f>
        <v>0</v>
      </c>
      <c r="F8522">
        <f>'Data Entry'!F8522</f>
        <v>0</v>
      </c>
      <c r="G8522" t="e">
        <f>('Data Entry'!G8522-HLOOKUP('Data Entry'!I8522,'CST Norms'!$A$48:$K$62,I8522,FALSE))/HLOOKUP('Data Entry'!I8522,'CST Norms'!$A$77:$K$91,I8522,FALSE)</f>
        <v>#N/A</v>
      </c>
      <c r="H8522" t="e">
        <f>( 'Data Entry'!H8522 - HLOOKUP('Data Entry'!I8522,'CST Norms'!$A$65:$K$75,8,FALSE) )/HLOOKUP('Data Entry'!I8522,'CST Norms'!$A$94:$K$104,8,FALSE)</f>
        <v>#N/A</v>
      </c>
      <c r="I8522">
        <f>'Data Entry'!$J8522</f>
        <v>0</v>
      </c>
      <c r="J8522" t="e">
        <f t="shared" si="796"/>
        <v>#N/A</v>
      </c>
      <c r="K8522" t="e">
        <f t="shared" si="797"/>
        <v>#N/A</v>
      </c>
      <c r="L8522" t="e">
        <f t="shared" si="798"/>
        <v>#N/A</v>
      </c>
      <c r="M8522" t="str">
        <f t="shared" si="799"/>
        <v>N/A</v>
      </c>
      <c r="N8522" t="str">
        <f t="shared" si="800"/>
        <v>N/A</v>
      </c>
      <c r="O8522" t="str">
        <f t="shared" si="801"/>
        <v>N/A</v>
      </c>
      <c r="S8522">
        <f>IF(OR(ISBLANK(B8522),ISBLANK(C8522),ISBLANK(D8522),ISBLANK(E8522),ISBLANK(F8522),ISBLANK('Data Entry'!G8522),ISBLANK('Data Entry'!H8522)),0,1)</f>
        <v>0</v>
      </c>
    </row>
    <row r="8523" spans="1:19" x14ac:dyDescent="0.25">
      <c r="A8523">
        <f>'Data Entry'!A8523</f>
        <v>0</v>
      </c>
      <c r="B8523">
        <f>'Data Entry'!B8523</f>
        <v>0</v>
      </c>
      <c r="C8523">
        <f>'Data Entry'!C8523</f>
        <v>0</v>
      </c>
      <c r="D8523">
        <f>'Data Entry'!D8523</f>
        <v>0</v>
      </c>
      <c r="E8523">
        <f>'Data Entry'!E8523</f>
        <v>0</v>
      </c>
      <c r="F8523">
        <f>'Data Entry'!F8523</f>
        <v>0</v>
      </c>
      <c r="G8523" t="e">
        <f>('Data Entry'!G8523-HLOOKUP('Data Entry'!I8523,'CST Norms'!$A$48:$K$62,I8523,FALSE))/HLOOKUP('Data Entry'!I8523,'CST Norms'!$A$77:$K$91,I8523,FALSE)</f>
        <v>#N/A</v>
      </c>
      <c r="H8523" t="e">
        <f>( 'Data Entry'!H8523 - HLOOKUP('Data Entry'!I8523,'CST Norms'!$A$65:$K$75,8,FALSE) )/HLOOKUP('Data Entry'!I8523,'CST Norms'!$A$94:$K$104,8,FALSE)</f>
        <v>#N/A</v>
      </c>
      <c r="I8523">
        <f>'Data Entry'!$J8523</f>
        <v>0</v>
      </c>
      <c r="J8523" t="e">
        <f t="shared" si="796"/>
        <v>#N/A</v>
      </c>
      <c r="K8523" t="e">
        <f t="shared" si="797"/>
        <v>#N/A</v>
      </c>
      <c r="L8523" t="e">
        <f t="shared" si="798"/>
        <v>#N/A</v>
      </c>
      <c r="M8523" t="str">
        <f t="shared" si="799"/>
        <v>N/A</v>
      </c>
      <c r="N8523" t="str">
        <f t="shared" si="800"/>
        <v>N/A</v>
      </c>
      <c r="O8523" t="str">
        <f t="shared" si="801"/>
        <v>N/A</v>
      </c>
      <c r="S8523">
        <f>IF(OR(ISBLANK(B8523),ISBLANK(C8523),ISBLANK(D8523),ISBLANK(E8523),ISBLANK(F8523),ISBLANK('Data Entry'!G8523),ISBLANK('Data Entry'!H8523)),0,1)</f>
        <v>0</v>
      </c>
    </row>
    <row r="8524" spans="1:19" x14ac:dyDescent="0.25">
      <c r="A8524">
        <f>'Data Entry'!A8524</f>
        <v>0</v>
      </c>
      <c r="B8524">
        <f>'Data Entry'!B8524</f>
        <v>0</v>
      </c>
      <c r="C8524">
        <f>'Data Entry'!C8524</f>
        <v>0</v>
      </c>
      <c r="D8524">
        <f>'Data Entry'!D8524</f>
        <v>0</v>
      </c>
      <c r="E8524">
        <f>'Data Entry'!E8524</f>
        <v>0</v>
      </c>
      <c r="F8524">
        <f>'Data Entry'!F8524</f>
        <v>0</v>
      </c>
      <c r="G8524" t="e">
        <f>('Data Entry'!G8524-HLOOKUP('Data Entry'!I8524,'CST Norms'!$A$48:$K$62,I8524,FALSE))/HLOOKUP('Data Entry'!I8524,'CST Norms'!$A$77:$K$91,I8524,FALSE)</f>
        <v>#N/A</v>
      </c>
      <c r="H8524" t="e">
        <f>( 'Data Entry'!H8524 - HLOOKUP('Data Entry'!I8524,'CST Norms'!$A$65:$K$75,8,FALSE) )/HLOOKUP('Data Entry'!I8524,'CST Norms'!$A$94:$K$104,8,FALSE)</f>
        <v>#N/A</v>
      </c>
      <c r="I8524">
        <f>'Data Entry'!$J8524</f>
        <v>0</v>
      </c>
      <c r="J8524" t="e">
        <f t="shared" ref="J8524:J8587" si="802">U$30+$B8524*U$8+$C8524*U$10+$D8524*U$12+$E8524*U$14+$F8524*U$16+$G8524*IF(I8524=8,U$20,IF(I8524=9,U$22,IF(I8524=10,U$24,"")))+$H8524*U$18+U$26*IF(I8524=8,1,0)+U$28*IF(I8524=10,1,0)</f>
        <v>#N/A</v>
      </c>
      <c r="K8524" t="e">
        <f t="shared" ref="K8524:K8587" si="803">V$30+$B8524*V$8+$C8524*V$10+$D8524*V$12+$E8524*V$14+$F8524*V$16+$G8524*IF(I8524=8,V$20,IF(I8524=9,V$22,IF(I8524=10,V$24,"")))+$H8524*V$18+V$26*IF(I8524=8,1,0)+V8541*IF(I8524=10,1,0)</f>
        <v>#N/A</v>
      </c>
      <c r="L8524" t="e">
        <f t="shared" ref="L8524:L8587" si="804">W$30+$B8524*W$8+$C8524*W$10+$D8524*W$12+$E8524*W$14+$F8524*W$16+$G8524*IF(I8524=8,W$20,IF(I8524=9,W$22,IF(I8524=10,W$24,"")))+$H8524*W$18+W$26*IF(I8524=8,1,0)+W$28*IF(I8524=10,1,0)</f>
        <v>#N/A</v>
      </c>
      <c r="M8524" t="str">
        <f t="shared" si="799"/>
        <v>N/A</v>
      </c>
      <c r="N8524" t="str">
        <f t="shared" si="800"/>
        <v>N/A</v>
      </c>
      <c r="O8524" t="str">
        <f t="shared" si="801"/>
        <v>N/A</v>
      </c>
      <c r="S8524">
        <f>IF(OR(ISBLANK(B8524),ISBLANK(C8524),ISBLANK(D8524),ISBLANK(E8524),ISBLANK(F8524),ISBLANK('Data Entry'!G8524),ISBLANK('Data Entry'!H8524)),0,1)</f>
        <v>0</v>
      </c>
    </row>
    <row r="8525" spans="1:19" x14ac:dyDescent="0.25">
      <c r="A8525">
        <f>'Data Entry'!A8525</f>
        <v>0</v>
      </c>
      <c r="B8525">
        <f>'Data Entry'!B8525</f>
        <v>0</v>
      </c>
      <c r="C8525">
        <f>'Data Entry'!C8525</f>
        <v>0</v>
      </c>
      <c r="D8525">
        <f>'Data Entry'!D8525</f>
        <v>0</v>
      </c>
      <c r="E8525">
        <f>'Data Entry'!E8525</f>
        <v>0</v>
      </c>
      <c r="F8525">
        <f>'Data Entry'!F8525</f>
        <v>0</v>
      </c>
      <c r="G8525" t="e">
        <f>('Data Entry'!G8525-HLOOKUP('Data Entry'!I8525,'CST Norms'!$A$48:$K$62,I8525,FALSE))/HLOOKUP('Data Entry'!I8525,'CST Norms'!$A$77:$K$91,I8525,FALSE)</f>
        <v>#N/A</v>
      </c>
      <c r="H8525" t="e">
        <f>( 'Data Entry'!H8525 - HLOOKUP('Data Entry'!I8525,'CST Norms'!$A$65:$K$75,8,FALSE) )/HLOOKUP('Data Entry'!I8525,'CST Norms'!$A$94:$K$104,8,FALSE)</f>
        <v>#N/A</v>
      </c>
      <c r="I8525">
        <f>'Data Entry'!$J8525</f>
        <v>0</v>
      </c>
      <c r="J8525" t="e">
        <f t="shared" si="802"/>
        <v>#N/A</v>
      </c>
      <c r="K8525" t="e">
        <f t="shared" si="803"/>
        <v>#N/A</v>
      </c>
      <c r="L8525" t="e">
        <f t="shared" si="804"/>
        <v>#N/A</v>
      </c>
      <c r="M8525" t="str">
        <f t="shared" si="799"/>
        <v>N/A</v>
      </c>
      <c r="N8525" t="str">
        <f t="shared" si="800"/>
        <v>N/A</v>
      </c>
      <c r="O8525" t="str">
        <f t="shared" si="801"/>
        <v>N/A</v>
      </c>
      <c r="S8525">
        <f>IF(OR(ISBLANK(B8525),ISBLANK(C8525),ISBLANK(D8525),ISBLANK(E8525),ISBLANK(F8525),ISBLANK('Data Entry'!G8525),ISBLANK('Data Entry'!H8525)),0,1)</f>
        <v>0</v>
      </c>
    </row>
    <row r="8526" spans="1:19" x14ac:dyDescent="0.25">
      <c r="A8526">
        <f>'Data Entry'!A8526</f>
        <v>0</v>
      </c>
      <c r="B8526">
        <f>'Data Entry'!B8526</f>
        <v>0</v>
      </c>
      <c r="C8526">
        <f>'Data Entry'!C8526</f>
        <v>0</v>
      </c>
      <c r="D8526">
        <f>'Data Entry'!D8526</f>
        <v>0</v>
      </c>
      <c r="E8526">
        <f>'Data Entry'!E8526</f>
        <v>0</v>
      </c>
      <c r="F8526">
        <f>'Data Entry'!F8526</f>
        <v>0</v>
      </c>
      <c r="G8526" t="e">
        <f>('Data Entry'!G8526-HLOOKUP('Data Entry'!I8526,'CST Norms'!$A$48:$K$62,I8526,FALSE))/HLOOKUP('Data Entry'!I8526,'CST Norms'!$A$77:$K$91,I8526,FALSE)</f>
        <v>#N/A</v>
      </c>
      <c r="H8526" t="e">
        <f>( 'Data Entry'!H8526 - HLOOKUP('Data Entry'!I8526,'CST Norms'!$A$65:$K$75,8,FALSE) )/HLOOKUP('Data Entry'!I8526,'CST Norms'!$A$94:$K$104,8,FALSE)</f>
        <v>#N/A</v>
      </c>
      <c r="I8526">
        <f>'Data Entry'!$J8526</f>
        <v>0</v>
      </c>
      <c r="J8526" t="e">
        <f t="shared" si="802"/>
        <v>#N/A</v>
      </c>
      <c r="K8526" t="e">
        <f t="shared" si="803"/>
        <v>#N/A</v>
      </c>
      <c r="L8526" t="e">
        <f t="shared" si="804"/>
        <v>#N/A</v>
      </c>
      <c r="M8526" t="str">
        <f t="shared" si="799"/>
        <v>N/A</v>
      </c>
      <c r="N8526" t="str">
        <f t="shared" si="800"/>
        <v>N/A</v>
      </c>
      <c r="O8526" t="str">
        <f t="shared" si="801"/>
        <v>N/A</v>
      </c>
      <c r="S8526">
        <f>IF(OR(ISBLANK(B8526),ISBLANK(C8526),ISBLANK(D8526),ISBLANK(E8526),ISBLANK(F8526),ISBLANK('Data Entry'!G8526),ISBLANK('Data Entry'!H8526)),0,1)</f>
        <v>0</v>
      </c>
    </row>
    <row r="8527" spans="1:19" x14ac:dyDescent="0.25">
      <c r="A8527">
        <f>'Data Entry'!A8527</f>
        <v>0</v>
      </c>
      <c r="B8527">
        <f>'Data Entry'!B8527</f>
        <v>0</v>
      </c>
      <c r="C8527">
        <f>'Data Entry'!C8527</f>
        <v>0</v>
      </c>
      <c r="D8527">
        <f>'Data Entry'!D8527</f>
        <v>0</v>
      </c>
      <c r="E8527">
        <f>'Data Entry'!E8527</f>
        <v>0</v>
      </c>
      <c r="F8527">
        <f>'Data Entry'!F8527</f>
        <v>0</v>
      </c>
      <c r="G8527" t="e">
        <f>('Data Entry'!G8527-HLOOKUP('Data Entry'!I8527,'CST Norms'!$A$48:$K$62,I8527,FALSE))/HLOOKUP('Data Entry'!I8527,'CST Norms'!$A$77:$K$91,I8527,FALSE)</f>
        <v>#N/A</v>
      </c>
      <c r="H8527" t="e">
        <f>( 'Data Entry'!H8527 - HLOOKUP('Data Entry'!I8527,'CST Norms'!$A$65:$K$75,8,FALSE) )/HLOOKUP('Data Entry'!I8527,'CST Norms'!$A$94:$K$104,8,FALSE)</f>
        <v>#N/A</v>
      </c>
      <c r="I8527">
        <f>'Data Entry'!$J8527</f>
        <v>0</v>
      </c>
      <c r="J8527" t="e">
        <f t="shared" si="802"/>
        <v>#N/A</v>
      </c>
      <c r="K8527" t="e">
        <f t="shared" si="803"/>
        <v>#N/A</v>
      </c>
      <c r="L8527" t="e">
        <f t="shared" si="804"/>
        <v>#N/A</v>
      </c>
      <c r="M8527" t="str">
        <f t="shared" si="799"/>
        <v>N/A</v>
      </c>
      <c r="N8527" t="str">
        <f t="shared" si="800"/>
        <v>N/A</v>
      </c>
      <c r="O8527" t="str">
        <f t="shared" si="801"/>
        <v>N/A</v>
      </c>
      <c r="S8527">
        <f>IF(OR(ISBLANK(B8527),ISBLANK(C8527),ISBLANK(D8527),ISBLANK(E8527),ISBLANK(F8527),ISBLANK('Data Entry'!G8527),ISBLANK('Data Entry'!H8527)),0,1)</f>
        <v>0</v>
      </c>
    </row>
    <row r="8528" spans="1:19" x14ac:dyDescent="0.25">
      <c r="A8528">
        <f>'Data Entry'!A8528</f>
        <v>0</v>
      </c>
      <c r="B8528">
        <f>'Data Entry'!B8528</f>
        <v>0</v>
      </c>
      <c r="C8528">
        <f>'Data Entry'!C8528</f>
        <v>0</v>
      </c>
      <c r="D8528">
        <f>'Data Entry'!D8528</f>
        <v>0</v>
      </c>
      <c r="E8528">
        <f>'Data Entry'!E8528</f>
        <v>0</v>
      </c>
      <c r="F8528">
        <f>'Data Entry'!F8528</f>
        <v>0</v>
      </c>
      <c r="G8528" t="e">
        <f>('Data Entry'!G8528-HLOOKUP('Data Entry'!I8528,'CST Norms'!$A$48:$K$62,I8528,FALSE))/HLOOKUP('Data Entry'!I8528,'CST Norms'!$A$77:$K$91,I8528,FALSE)</f>
        <v>#N/A</v>
      </c>
      <c r="H8528" t="e">
        <f>( 'Data Entry'!H8528 - HLOOKUP('Data Entry'!I8528,'CST Norms'!$A$65:$K$75,8,FALSE) )/HLOOKUP('Data Entry'!I8528,'CST Norms'!$A$94:$K$104,8,FALSE)</f>
        <v>#N/A</v>
      </c>
      <c r="I8528">
        <f>'Data Entry'!$J8528</f>
        <v>0</v>
      </c>
      <c r="J8528" t="e">
        <f t="shared" si="802"/>
        <v>#N/A</v>
      </c>
      <c r="K8528" t="e">
        <f t="shared" si="803"/>
        <v>#N/A</v>
      </c>
      <c r="L8528" t="e">
        <f t="shared" si="804"/>
        <v>#N/A</v>
      </c>
      <c r="M8528" t="str">
        <f t="shared" si="799"/>
        <v>N/A</v>
      </c>
      <c r="N8528" t="str">
        <f t="shared" si="800"/>
        <v>N/A</v>
      </c>
      <c r="O8528" t="str">
        <f t="shared" si="801"/>
        <v>N/A</v>
      </c>
      <c r="S8528">
        <f>IF(OR(ISBLANK(B8528),ISBLANK(C8528),ISBLANK(D8528),ISBLANK(E8528),ISBLANK(F8528),ISBLANK('Data Entry'!G8528),ISBLANK('Data Entry'!H8528)),0,1)</f>
        <v>0</v>
      </c>
    </row>
    <row r="8529" spans="1:19" x14ac:dyDescent="0.25">
      <c r="A8529">
        <f>'Data Entry'!A8529</f>
        <v>0</v>
      </c>
      <c r="B8529">
        <f>'Data Entry'!B8529</f>
        <v>0</v>
      </c>
      <c r="C8529">
        <f>'Data Entry'!C8529</f>
        <v>0</v>
      </c>
      <c r="D8529">
        <f>'Data Entry'!D8529</f>
        <v>0</v>
      </c>
      <c r="E8529">
        <f>'Data Entry'!E8529</f>
        <v>0</v>
      </c>
      <c r="F8529">
        <f>'Data Entry'!F8529</f>
        <v>0</v>
      </c>
      <c r="G8529" t="e">
        <f>('Data Entry'!G8529-HLOOKUP('Data Entry'!I8529,'CST Norms'!$A$48:$K$62,I8529,FALSE))/HLOOKUP('Data Entry'!I8529,'CST Norms'!$A$77:$K$91,I8529,FALSE)</f>
        <v>#N/A</v>
      </c>
      <c r="H8529" t="e">
        <f>( 'Data Entry'!H8529 - HLOOKUP('Data Entry'!I8529,'CST Norms'!$A$65:$K$75,8,FALSE) )/HLOOKUP('Data Entry'!I8529,'CST Norms'!$A$94:$K$104,8,FALSE)</f>
        <v>#N/A</v>
      </c>
      <c r="I8529">
        <f>'Data Entry'!$J8529</f>
        <v>0</v>
      </c>
      <c r="J8529" t="e">
        <f t="shared" si="802"/>
        <v>#N/A</v>
      </c>
      <c r="K8529" t="e">
        <f t="shared" si="803"/>
        <v>#N/A</v>
      </c>
      <c r="L8529" t="e">
        <f t="shared" si="804"/>
        <v>#N/A</v>
      </c>
      <c r="M8529" t="str">
        <f t="shared" si="799"/>
        <v>N/A</v>
      </c>
      <c r="N8529" t="str">
        <f t="shared" si="800"/>
        <v>N/A</v>
      </c>
      <c r="O8529" t="str">
        <f t="shared" si="801"/>
        <v>N/A</v>
      </c>
      <c r="S8529">
        <f>IF(OR(ISBLANK(B8529),ISBLANK(C8529),ISBLANK(D8529),ISBLANK(E8529),ISBLANK(F8529),ISBLANK('Data Entry'!G8529),ISBLANK('Data Entry'!H8529)),0,1)</f>
        <v>0</v>
      </c>
    </row>
    <row r="8530" spans="1:19" x14ac:dyDescent="0.25">
      <c r="A8530">
        <f>'Data Entry'!A8530</f>
        <v>0</v>
      </c>
      <c r="B8530">
        <f>'Data Entry'!B8530</f>
        <v>0</v>
      </c>
      <c r="C8530">
        <f>'Data Entry'!C8530</f>
        <v>0</v>
      </c>
      <c r="D8530">
        <f>'Data Entry'!D8530</f>
        <v>0</v>
      </c>
      <c r="E8530">
        <f>'Data Entry'!E8530</f>
        <v>0</v>
      </c>
      <c r="F8530">
        <f>'Data Entry'!F8530</f>
        <v>0</v>
      </c>
      <c r="G8530" t="e">
        <f>('Data Entry'!G8530-HLOOKUP('Data Entry'!I8530,'CST Norms'!$A$48:$K$62,I8530,FALSE))/HLOOKUP('Data Entry'!I8530,'CST Norms'!$A$77:$K$91,I8530,FALSE)</f>
        <v>#N/A</v>
      </c>
      <c r="H8530" t="e">
        <f>( 'Data Entry'!H8530 - HLOOKUP('Data Entry'!I8530,'CST Norms'!$A$65:$K$75,8,FALSE) )/HLOOKUP('Data Entry'!I8530,'CST Norms'!$A$94:$K$104,8,FALSE)</f>
        <v>#N/A</v>
      </c>
      <c r="I8530">
        <f>'Data Entry'!$J8530</f>
        <v>0</v>
      </c>
      <c r="J8530" t="e">
        <f t="shared" si="802"/>
        <v>#N/A</v>
      </c>
      <c r="K8530" t="e">
        <f t="shared" si="803"/>
        <v>#N/A</v>
      </c>
      <c r="L8530" t="e">
        <f t="shared" si="804"/>
        <v>#N/A</v>
      </c>
      <c r="M8530" t="str">
        <f t="shared" si="799"/>
        <v>N/A</v>
      </c>
      <c r="N8530" t="str">
        <f t="shared" si="800"/>
        <v>N/A</v>
      </c>
      <c r="O8530" t="str">
        <f t="shared" si="801"/>
        <v>N/A</v>
      </c>
      <c r="S8530">
        <f>IF(OR(ISBLANK(B8530),ISBLANK(C8530),ISBLANK(D8530),ISBLANK(E8530),ISBLANK(F8530),ISBLANK('Data Entry'!G8530),ISBLANK('Data Entry'!H8530)),0,1)</f>
        <v>0</v>
      </c>
    </row>
    <row r="8531" spans="1:19" x14ac:dyDescent="0.25">
      <c r="A8531">
        <f>'Data Entry'!A8531</f>
        <v>0</v>
      </c>
      <c r="B8531">
        <f>'Data Entry'!B8531</f>
        <v>0</v>
      </c>
      <c r="C8531">
        <f>'Data Entry'!C8531</f>
        <v>0</v>
      </c>
      <c r="D8531">
        <f>'Data Entry'!D8531</f>
        <v>0</v>
      </c>
      <c r="E8531">
        <f>'Data Entry'!E8531</f>
        <v>0</v>
      </c>
      <c r="F8531">
        <f>'Data Entry'!F8531</f>
        <v>0</v>
      </c>
      <c r="G8531" t="e">
        <f>('Data Entry'!G8531-HLOOKUP('Data Entry'!I8531,'CST Norms'!$A$48:$K$62,I8531,FALSE))/HLOOKUP('Data Entry'!I8531,'CST Norms'!$A$77:$K$91,I8531,FALSE)</f>
        <v>#N/A</v>
      </c>
      <c r="H8531" t="e">
        <f>( 'Data Entry'!H8531 - HLOOKUP('Data Entry'!I8531,'CST Norms'!$A$65:$K$75,8,FALSE) )/HLOOKUP('Data Entry'!I8531,'CST Norms'!$A$94:$K$104,8,FALSE)</f>
        <v>#N/A</v>
      </c>
      <c r="I8531">
        <f>'Data Entry'!$J8531</f>
        <v>0</v>
      </c>
      <c r="J8531" t="e">
        <f t="shared" si="802"/>
        <v>#N/A</v>
      </c>
      <c r="K8531" t="e">
        <f t="shared" si="803"/>
        <v>#N/A</v>
      </c>
      <c r="L8531" t="e">
        <f t="shared" si="804"/>
        <v>#N/A</v>
      </c>
      <c r="M8531" t="str">
        <f t="shared" si="799"/>
        <v>N/A</v>
      </c>
      <c r="N8531" t="str">
        <f t="shared" si="800"/>
        <v>N/A</v>
      </c>
      <c r="O8531" t="str">
        <f t="shared" si="801"/>
        <v>N/A</v>
      </c>
      <c r="S8531">
        <f>IF(OR(ISBLANK(B8531),ISBLANK(C8531),ISBLANK(D8531),ISBLANK(E8531),ISBLANK(F8531),ISBLANK('Data Entry'!G8531),ISBLANK('Data Entry'!H8531)),0,1)</f>
        <v>0</v>
      </c>
    </row>
    <row r="8532" spans="1:19" x14ac:dyDescent="0.25">
      <c r="A8532">
        <f>'Data Entry'!A8532</f>
        <v>0</v>
      </c>
      <c r="B8532">
        <f>'Data Entry'!B8532</f>
        <v>0</v>
      </c>
      <c r="C8532">
        <f>'Data Entry'!C8532</f>
        <v>0</v>
      </c>
      <c r="D8532">
        <f>'Data Entry'!D8532</f>
        <v>0</v>
      </c>
      <c r="E8532">
        <f>'Data Entry'!E8532</f>
        <v>0</v>
      </c>
      <c r="F8532">
        <f>'Data Entry'!F8532</f>
        <v>0</v>
      </c>
      <c r="G8532" t="e">
        <f>('Data Entry'!G8532-HLOOKUP('Data Entry'!I8532,'CST Norms'!$A$48:$K$62,I8532,FALSE))/HLOOKUP('Data Entry'!I8532,'CST Norms'!$A$77:$K$91,I8532,FALSE)</f>
        <v>#N/A</v>
      </c>
      <c r="H8532" t="e">
        <f>( 'Data Entry'!H8532 - HLOOKUP('Data Entry'!I8532,'CST Norms'!$A$65:$K$75,8,FALSE) )/HLOOKUP('Data Entry'!I8532,'CST Norms'!$A$94:$K$104,8,FALSE)</f>
        <v>#N/A</v>
      </c>
      <c r="I8532">
        <f>'Data Entry'!$J8532</f>
        <v>0</v>
      </c>
      <c r="J8532" t="e">
        <f t="shared" si="802"/>
        <v>#N/A</v>
      </c>
      <c r="K8532" t="e">
        <f t="shared" si="803"/>
        <v>#N/A</v>
      </c>
      <c r="L8532" t="e">
        <f t="shared" si="804"/>
        <v>#N/A</v>
      </c>
      <c r="M8532" t="str">
        <f t="shared" si="799"/>
        <v>N/A</v>
      </c>
      <c r="N8532" t="str">
        <f t="shared" si="800"/>
        <v>N/A</v>
      </c>
      <c r="O8532" t="str">
        <f t="shared" si="801"/>
        <v>N/A</v>
      </c>
      <c r="S8532">
        <f>IF(OR(ISBLANK(B8532),ISBLANK(C8532),ISBLANK(D8532),ISBLANK(E8532),ISBLANK(F8532),ISBLANK('Data Entry'!G8532),ISBLANK('Data Entry'!H8532)),0,1)</f>
        <v>0</v>
      </c>
    </row>
    <row r="8533" spans="1:19" x14ac:dyDescent="0.25">
      <c r="A8533">
        <f>'Data Entry'!A8533</f>
        <v>0</v>
      </c>
      <c r="B8533">
        <f>'Data Entry'!B8533</f>
        <v>0</v>
      </c>
      <c r="C8533">
        <f>'Data Entry'!C8533</f>
        <v>0</v>
      </c>
      <c r="D8533">
        <f>'Data Entry'!D8533</f>
        <v>0</v>
      </c>
      <c r="E8533">
        <f>'Data Entry'!E8533</f>
        <v>0</v>
      </c>
      <c r="F8533">
        <f>'Data Entry'!F8533</f>
        <v>0</v>
      </c>
      <c r="G8533" t="e">
        <f>('Data Entry'!G8533-HLOOKUP('Data Entry'!I8533,'CST Norms'!$A$48:$K$62,I8533,FALSE))/HLOOKUP('Data Entry'!I8533,'CST Norms'!$A$77:$K$91,I8533,FALSE)</f>
        <v>#N/A</v>
      </c>
      <c r="H8533" t="e">
        <f>( 'Data Entry'!H8533 - HLOOKUP('Data Entry'!I8533,'CST Norms'!$A$65:$K$75,8,FALSE) )/HLOOKUP('Data Entry'!I8533,'CST Norms'!$A$94:$K$104,8,FALSE)</f>
        <v>#N/A</v>
      </c>
      <c r="I8533">
        <f>'Data Entry'!$J8533</f>
        <v>0</v>
      </c>
      <c r="J8533" t="e">
        <f t="shared" si="802"/>
        <v>#N/A</v>
      </c>
      <c r="K8533" t="e">
        <f t="shared" si="803"/>
        <v>#N/A</v>
      </c>
      <c r="L8533" t="e">
        <f t="shared" si="804"/>
        <v>#N/A</v>
      </c>
      <c r="M8533" t="str">
        <f t="shared" si="799"/>
        <v>N/A</v>
      </c>
      <c r="N8533" t="str">
        <f t="shared" si="800"/>
        <v>N/A</v>
      </c>
      <c r="O8533" t="str">
        <f t="shared" si="801"/>
        <v>N/A</v>
      </c>
      <c r="S8533">
        <f>IF(OR(ISBLANK(B8533),ISBLANK(C8533),ISBLANK(D8533),ISBLANK(E8533),ISBLANK(F8533),ISBLANK('Data Entry'!G8533),ISBLANK('Data Entry'!H8533)),0,1)</f>
        <v>0</v>
      </c>
    </row>
    <row r="8534" spans="1:19" x14ac:dyDescent="0.25">
      <c r="A8534">
        <f>'Data Entry'!A8534</f>
        <v>0</v>
      </c>
      <c r="B8534">
        <f>'Data Entry'!B8534</f>
        <v>0</v>
      </c>
      <c r="C8534">
        <f>'Data Entry'!C8534</f>
        <v>0</v>
      </c>
      <c r="D8534">
        <f>'Data Entry'!D8534</f>
        <v>0</v>
      </c>
      <c r="E8534">
        <f>'Data Entry'!E8534</f>
        <v>0</v>
      </c>
      <c r="F8534">
        <f>'Data Entry'!F8534</f>
        <v>0</v>
      </c>
      <c r="G8534" t="e">
        <f>('Data Entry'!G8534-HLOOKUP('Data Entry'!I8534,'CST Norms'!$A$48:$K$62,I8534,FALSE))/HLOOKUP('Data Entry'!I8534,'CST Norms'!$A$77:$K$91,I8534,FALSE)</f>
        <v>#N/A</v>
      </c>
      <c r="H8534" t="e">
        <f>( 'Data Entry'!H8534 - HLOOKUP('Data Entry'!I8534,'CST Norms'!$A$65:$K$75,8,FALSE) )/HLOOKUP('Data Entry'!I8534,'CST Norms'!$A$94:$K$104,8,FALSE)</f>
        <v>#N/A</v>
      </c>
      <c r="I8534">
        <f>'Data Entry'!$J8534</f>
        <v>0</v>
      </c>
      <c r="J8534" t="e">
        <f t="shared" si="802"/>
        <v>#N/A</v>
      </c>
      <c r="K8534" t="e">
        <f t="shared" si="803"/>
        <v>#N/A</v>
      </c>
      <c r="L8534" t="e">
        <f t="shared" si="804"/>
        <v>#N/A</v>
      </c>
      <c r="M8534" t="str">
        <f t="shared" si="799"/>
        <v>N/A</v>
      </c>
      <c r="N8534" t="str">
        <f t="shared" si="800"/>
        <v>N/A</v>
      </c>
      <c r="O8534" t="str">
        <f t="shared" si="801"/>
        <v>N/A</v>
      </c>
      <c r="S8534">
        <f>IF(OR(ISBLANK(B8534),ISBLANK(C8534),ISBLANK(D8534),ISBLANK(E8534),ISBLANK(F8534),ISBLANK('Data Entry'!G8534),ISBLANK('Data Entry'!H8534)),0,1)</f>
        <v>0</v>
      </c>
    </row>
    <row r="8535" spans="1:19" x14ac:dyDescent="0.25">
      <c r="A8535">
        <f>'Data Entry'!A8535</f>
        <v>0</v>
      </c>
      <c r="B8535">
        <f>'Data Entry'!B8535</f>
        <v>0</v>
      </c>
      <c r="C8535">
        <f>'Data Entry'!C8535</f>
        <v>0</v>
      </c>
      <c r="D8535">
        <f>'Data Entry'!D8535</f>
        <v>0</v>
      </c>
      <c r="E8535">
        <f>'Data Entry'!E8535</f>
        <v>0</v>
      </c>
      <c r="F8535">
        <f>'Data Entry'!F8535</f>
        <v>0</v>
      </c>
      <c r="G8535" t="e">
        <f>('Data Entry'!G8535-HLOOKUP('Data Entry'!I8535,'CST Norms'!$A$48:$K$62,I8535,FALSE))/HLOOKUP('Data Entry'!I8535,'CST Norms'!$A$77:$K$91,I8535,FALSE)</f>
        <v>#N/A</v>
      </c>
      <c r="H8535" t="e">
        <f>( 'Data Entry'!H8535 - HLOOKUP('Data Entry'!I8535,'CST Norms'!$A$65:$K$75,8,FALSE) )/HLOOKUP('Data Entry'!I8535,'CST Norms'!$A$94:$K$104,8,FALSE)</f>
        <v>#N/A</v>
      </c>
      <c r="I8535">
        <f>'Data Entry'!$J8535</f>
        <v>0</v>
      </c>
      <c r="J8535" t="e">
        <f t="shared" si="802"/>
        <v>#N/A</v>
      </c>
      <c r="K8535" t="e">
        <f t="shared" si="803"/>
        <v>#N/A</v>
      </c>
      <c r="L8535" t="e">
        <f t="shared" si="804"/>
        <v>#N/A</v>
      </c>
      <c r="M8535" t="str">
        <f t="shared" si="799"/>
        <v>N/A</v>
      </c>
      <c r="N8535" t="str">
        <f t="shared" si="800"/>
        <v>N/A</v>
      </c>
      <c r="O8535" t="str">
        <f t="shared" si="801"/>
        <v>N/A</v>
      </c>
      <c r="S8535">
        <f>IF(OR(ISBLANK(B8535),ISBLANK(C8535),ISBLANK(D8535),ISBLANK(E8535),ISBLANK(F8535),ISBLANK('Data Entry'!G8535),ISBLANK('Data Entry'!H8535)),0,1)</f>
        <v>0</v>
      </c>
    </row>
    <row r="8536" spans="1:19" x14ac:dyDescent="0.25">
      <c r="A8536">
        <f>'Data Entry'!A8536</f>
        <v>0</v>
      </c>
      <c r="B8536">
        <f>'Data Entry'!B8536</f>
        <v>0</v>
      </c>
      <c r="C8536">
        <f>'Data Entry'!C8536</f>
        <v>0</v>
      </c>
      <c r="D8536">
        <f>'Data Entry'!D8536</f>
        <v>0</v>
      </c>
      <c r="E8536">
        <f>'Data Entry'!E8536</f>
        <v>0</v>
      </c>
      <c r="F8536">
        <f>'Data Entry'!F8536</f>
        <v>0</v>
      </c>
      <c r="G8536" t="e">
        <f>('Data Entry'!G8536-HLOOKUP('Data Entry'!I8536,'CST Norms'!$A$48:$K$62,I8536,FALSE))/HLOOKUP('Data Entry'!I8536,'CST Norms'!$A$77:$K$91,I8536,FALSE)</f>
        <v>#N/A</v>
      </c>
      <c r="H8536" t="e">
        <f>( 'Data Entry'!H8536 - HLOOKUP('Data Entry'!I8536,'CST Norms'!$A$65:$K$75,8,FALSE) )/HLOOKUP('Data Entry'!I8536,'CST Norms'!$A$94:$K$104,8,FALSE)</f>
        <v>#N/A</v>
      </c>
      <c r="I8536">
        <f>'Data Entry'!$J8536</f>
        <v>0</v>
      </c>
      <c r="J8536" t="e">
        <f t="shared" si="802"/>
        <v>#N/A</v>
      </c>
      <c r="K8536" t="e">
        <f t="shared" si="803"/>
        <v>#N/A</v>
      </c>
      <c r="L8536" t="e">
        <f t="shared" si="804"/>
        <v>#N/A</v>
      </c>
      <c r="M8536" t="str">
        <f t="shared" si="799"/>
        <v>N/A</v>
      </c>
      <c r="N8536" t="str">
        <f t="shared" si="800"/>
        <v>N/A</v>
      </c>
      <c r="O8536" t="str">
        <f t="shared" si="801"/>
        <v>N/A</v>
      </c>
      <c r="S8536">
        <f>IF(OR(ISBLANK(B8536),ISBLANK(C8536),ISBLANK(D8536),ISBLANK(E8536),ISBLANK(F8536),ISBLANK('Data Entry'!G8536),ISBLANK('Data Entry'!H8536)),0,1)</f>
        <v>0</v>
      </c>
    </row>
    <row r="8537" spans="1:19" x14ac:dyDescent="0.25">
      <c r="A8537">
        <f>'Data Entry'!A8537</f>
        <v>0</v>
      </c>
      <c r="B8537">
        <f>'Data Entry'!B8537</f>
        <v>0</v>
      </c>
      <c r="C8537">
        <f>'Data Entry'!C8537</f>
        <v>0</v>
      </c>
      <c r="D8537">
        <f>'Data Entry'!D8537</f>
        <v>0</v>
      </c>
      <c r="E8537">
        <f>'Data Entry'!E8537</f>
        <v>0</v>
      </c>
      <c r="F8537">
        <f>'Data Entry'!F8537</f>
        <v>0</v>
      </c>
      <c r="G8537" t="e">
        <f>('Data Entry'!G8537-HLOOKUP('Data Entry'!I8537,'CST Norms'!$A$48:$K$62,I8537,FALSE))/HLOOKUP('Data Entry'!I8537,'CST Norms'!$A$77:$K$91,I8537,FALSE)</f>
        <v>#N/A</v>
      </c>
      <c r="H8537" t="e">
        <f>( 'Data Entry'!H8537 - HLOOKUP('Data Entry'!I8537,'CST Norms'!$A$65:$K$75,8,FALSE) )/HLOOKUP('Data Entry'!I8537,'CST Norms'!$A$94:$K$104,8,FALSE)</f>
        <v>#N/A</v>
      </c>
      <c r="I8537">
        <f>'Data Entry'!$J8537</f>
        <v>0</v>
      </c>
      <c r="J8537" t="e">
        <f t="shared" si="802"/>
        <v>#N/A</v>
      </c>
      <c r="K8537" t="e">
        <f t="shared" si="803"/>
        <v>#N/A</v>
      </c>
      <c r="L8537" t="e">
        <f t="shared" si="804"/>
        <v>#N/A</v>
      </c>
      <c r="M8537" t="str">
        <f t="shared" si="799"/>
        <v>N/A</v>
      </c>
      <c r="N8537" t="str">
        <f t="shared" si="800"/>
        <v>N/A</v>
      </c>
      <c r="O8537" t="str">
        <f t="shared" si="801"/>
        <v>N/A</v>
      </c>
      <c r="S8537">
        <f>IF(OR(ISBLANK(B8537),ISBLANK(C8537),ISBLANK(D8537),ISBLANK(E8537),ISBLANK(F8537),ISBLANK('Data Entry'!G8537),ISBLANK('Data Entry'!H8537)),0,1)</f>
        <v>0</v>
      </c>
    </row>
    <row r="8538" spans="1:19" x14ac:dyDescent="0.25">
      <c r="A8538">
        <f>'Data Entry'!A8538</f>
        <v>0</v>
      </c>
      <c r="B8538">
        <f>'Data Entry'!B8538</f>
        <v>0</v>
      </c>
      <c r="C8538">
        <f>'Data Entry'!C8538</f>
        <v>0</v>
      </c>
      <c r="D8538">
        <f>'Data Entry'!D8538</f>
        <v>0</v>
      </c>
      <c r="E8538">
        <f>'Data Entry'!E8538</f>
        <v>0</v>
      </c>
      <c r="F8538">
        <f>'Data Entry'!F8538</f>
        <v>0</v>
      </c>
      <c r="G8538" t="e">
        <f>('Data Entry'!G8538-HLOOKUP('Data Entry'!I8538,'CST Norms'!$A$48:$K$62,I8538,FALSE))/HLOOKUP('Data Entry'!I8538,'CST Norms'!$A$77:$K$91,I8538,FALSE)</f>
        <v>#N/A</v>
      </c>
      <c r="H8538" t="e">
        <f>( 'Data Entry'!H8538 - HLOOKUP('Data Entry'!I8538,'CST Norms'!$A$65:$K$75,8,FALSE) )/HLOOKUP('Data Entry'!I8538,'CST Norms'!$A$94:$K$104,8,FALSE)</f>
        <v>#N/A</v>
      </c>
      <c r="I8538">
        <f>'Data Entry'!$J8538</f>
        <v>0</v>
      </c>
      <c r="J8538" t="e">
        <f t="shared" si="802"/>
        <v>#N/A</v>
      </c>
      <c r="K8538" t="e">
        <f t="shared" si="803"/>
        <v>#N/A</v>
      </c>
      <c r="L8538" t="e">
        <f t="shared" si="804"/>
        <v>#N/A</v>
      </c>
      <c r="M8538" t="str">
        <f t="shared" si="799"/>
        <v>N/A</v>
      </c>
      <c r="N8538" t="str">
        <f t="shared" si="800"/>
        <v>N/A</v>
      </c>
      <c r="O8538" t="str">
        <f t="shared" si="801"/>
        <v>N/A</v>
      </c>
      <c r="S8538">
        <f>IF(OR(ISBLANK(B8538),ISBLANK(C8538),ISBLANK(D8538),ISBLANK(E8538),ISBLANK(F8538),ISBLANK('Data Entry'!G8538),ISBLANK('Data Entry'!H8538)),0,1)</f>
        <v>0</v>
      </c>
    </row>
    <row r="8539" spans="1:19" x14ac:dyDescent="0.25">
      <c r="A8539">
        <f>'Data Entry'!A8539</f>
        <v>0</v>
      </c>
      <c r="B8539">
        <f>'Data Entry'!B8539</f>
        <v>0</v>
      </c>
      <c r="C8539">
        <f>'Data Entry'!C8539</f>
        <v>0</v>
      </c>
      <c r="D8539">
        <f>'Data Entry'!D8539</f>
        <v>0</v>
      </c>
      <c r="E8539">
        <f>'Data Entry'!E8539</f>
        <v>0</v>
      </c>
      <c r="F8539">
        <f>'Data Entry'!F8539</f>
        <v>0</v>
      </c>
      <c r="G8539" t="e">
        <f>('Data Entry'!G8539-HLOOKUP('Data Entry'!I8539,'CST Norms'!$A$48:$K$62,I8539,FALSE))/HLOOKUP('Data Entry'!I8539,'CST Norms'!$A$77:$K$91,I8539,FALSE)</f>
        <v>#N/A</v>
      </c>
      <c r="H8539" t="e">
        <f>( 'Data Entry'!H8539 - HLOOKUP('Data Entry'!I8539,'CST Norms'!$A$65:$K$75,8,FALSE) )/HLOOKUP('Data Entry'!I8539,'CST Norms'!$A$94:$K$104,8,FALSE)</f>
        <v>#N/A</v>
      </c>
      <c r="I8539">
        <f>'Data Entry'!$J8539</f>
        <v>0</v>
      </c>
      <c r="J8539" t="e">
        <f t="shared" si="802"/>
        <v>#N/A</v>
      </c>
      <c r="K8539" t="e">
        <f t="shared" si="803"/>
        <v>#N/A</v>
      </c>
      <c r="L8539" t="e">
        <f t="shared" si="804"/>
        <v>#N/A</v>
      </c>
      <c r="M8539" t="str">
        <f t="shared" si="799"/>
        <v>N/A</v>
      </c>
      <c r="N8539" t="str">
        <f t="shared" si="800"/>
        <v>N/A</v>
      </c>
      <c r="O8539" t="str">
        <f t="shared" si="801"/>
        <v>N/A</v>
      </c>
      <c r="S8539">
        <f>IF(OR(ISBLANK(B8539),ISBLANK(C8539),ISBLANK(D8539),ISBLANK(E8539),ISBLANK(F8539),ISBLANK('Data Entry'!G8539),ISBLANK('Data Entry'!H8539)),0,1)</f>
        <v>0</v>
      </c>
    </row>
    <row r="8540" spans="1:19" x14ac:dyDescent="0.25">
      <c r="A8540">
        <f>'Data Entry'!A8540</f>
        <v>0</v>
      </c>
      <c r="B8540">
        <f>'Data Entry'!B8540</f>
        <v>0</v>
      </c>
      <c r="C8540">
        <f>'Data Entry'!C8540</f>
        <v>0</v>
      </c>
      <c r="D8540">
        <f>'Data Entry'!D8540</f>
        <v>0</v>
      </c>
      <c r="E8540">
        <f>'Data Entry'!E8540</f>
        <v>0</v>
      </c>
      <c r="F8540">
        <f>'Data Entry'!F8540</f>
        <v>0</v>
      </c>
      <c r="G8540" t="e">
        <f>('Data Entry'!G8540-HLOOKUP('Data Entry'!I8540,'CST Norms'!$A$48:$K$62,I8540,FALSE))/HLOOKUP('Data Entry'!I8540,'CST Norms'!$A$77:$K$91,I8540,FALSE)</f>
        <v>#N/A</v>
      </c>
      <c r="H8540" t="e">
        <f>( 'Data Entry'!H8540 - HLOOKUP('Data Entry'!I8540,'CST Norms'!$A$65:$K$75,8,FALSE) )/HLOOKUP('Data Entry'!I8540,'CST Norms'!$A$94:$K$104,8,FALSE)</f>
        <v>#N/A</v>
      </c>
      <c r="I8540">
        <f>'Data Entry'!$J8540</f>
        <v>0</v>
      </c>
      <c r="J8540" t="e">
        <f t="shared" si="802"/>
        <v>#N/A</v>
      </c>
      <c r="K8540" t="e">
        <f t="shared" si="803"/>
        <v>#N/A</v>
      </c>
      <c r="L8540" t="e">
        <f t="shared" si="804"/>
        <v>#N/A</v>
      </c>
      <c r="M8540" t="str">
        <f t="shared" si="799"/>
        <v>N/A</v>
      </c>
      <c r="N8540" t="str">
        <f t="shared" si="800"/>
        <v>N/A</v>
      </c>
      <c r="O8540" t="str">
        <f t="shared" si="801"/>
        <v>N/A</v>
      </c>
      <c r="S8540">
        <f>IF(OR(ISBLANK(B8540),ISBLANK(C8540),ISBLANK(D8540),ISBLANK(E8540),ISBLANK(F8540),ISBLANK('Data Entry'!G8540),ISBLANK('Data Entry'!H8540)),0,1)</f>
        <v>0</v>
      </c>
    </row>
    <row r="8541" spans="1:19" x14ac:dyDescent="0.25">
      <c r="A8541">
        <f>'Data Entry'!A8541</f>
        <v>0</v>
      </c>
      <c r="B8541">
        <f>'Data Entry'!B8541</f>
        <v>0</v>
      </c>
      <c r="C8541">
        <f>'Data Entry'!C8541</f>
        <v>0</v>
      </c>
      <c r="D8541">
        <f>'Data Entry'!D8541</f>
        <v>0</v>
      </c>
      <c r="E8541">
        <f>'Data Entry'!E8541</f>
        <v>0</v>
      </c>
      <c r="F8541">
        <f>'Data Entry'!F8541</f>
        <v>0</v>
      </c>
      <c r="G8541" t="e">
        <f>('Data Entry'!G8541-HLOOKUP('Data Entry'!I8541,'CST Norms'!$A$48:$K$62,I8541,FALSE))/HLOOKUP('Data Entry'!I8541,'CST Norms'!$A$77:$K$91,I8541,FALSE)</f>
        <v>#N/A</v>
      </c>
      <c r="H8541" t="e">
        <f>( 'Data Entry'!H8541 - HLOOKUP('Data Entry'!I8541,'CST Norms'!$A$65:$K$75,8,FALSE) )/HLOOKUP('Data Entry'!I8541,'CST Norms'!$A$94:$K$104,8,FALSE)</f>
        <v>#N/A</v>
      </c>
      <c r="I8541">
        <f>'Data Entry'!$J8541</f>
        <v>0</v>
      </c>
      <c r="J8541" t="e">
        <f t="shared" si="802"/>
        <v>#N/A</v>
      </c>
      <c r="K8541" t="e">
        <f t="shared" si="803"/>
        <v>#N/A</v>
      </c>
      <c r="L8541" t="e">
        <f t="shared" si="804"/>
        <v>#N/A</v>
      </c>
      <c r="M8541" t="str">
        <f t="shared" si="799"/>
        <v>N/A</v>
      </c>
      <c r="N8541" t="str">
        <f t="shared" si="800"/>
        <v>N/A</v>
      </c>
      <c r="O8541" t="str">
        <f t="shared" si="801"/>
        <v>N/A</v>
      </c>
      <c r="S8541">
        <f>IF(OR(ISBLANK(B8541),ISBLANK(C8541),ISBLANK(D8541),ISBLANK(E8541),ISBLANK(F8541),ISBLANK('Data Entry'!G8541),ISBLANK('Data Entry'!H8541)),0,1)</f>
        <v>0</v>
      </c>
    </row>
    <row r="8542" spans="1:19" x14ac:dyDescent="0.25">
      <c r="A8542">
        <f>'Data Entry'!A8542</f>
        <v>0</v>
      </c>
      <c r="B8542">
        <f>'Data Entry'!B8542</f>
        <v>0</v>
      </c>
      <c r="C8542">
        <f>'Data Entry'!C8542</f>
        <v>0</v>
      </c>
      <c r="D8542">
        <f>'Data Entry'!D8542</f>
        <v>0</v>
      </c>
      <c r="E8542">
        <f>'Data Entry'!E8542</f>
        <v>0</v>
      </c>
      <c r="F8542">
        <f>'Data Entry'!F8542</f>
        <v>0</v>
      </c>
      <c r="G8542" t="e">
        <f>('Data Entry'!G8542-HLOOKUP('Data Entry'!I8542,'CST Norms'!$A$48:$K$62,I8542,FALSE))/HLOOKUP('Data Entry'!I8542,'CST Norms'!$A$77:$K$91,I8542,FALSE)</f>
        <v>#N/A</v>
      </c>
      <c r="H8542" t="e">
        <f>( 'Data Entry'!H8542 - HLOOKUP('Data Entry'!I8542,'CST Norms'!$A$65:$K$75,8,FALSE) )/HLOOKUP('Data Entry'!I8542,'CST Norms'!$A$94:$K$104,8,FALSE)</f>
        <v>#N/A</v>
      </c>
      <c r="I8542">
        <f>'Data Entry'!$J8542</f>
        <v>0</v>
      </c>
      <c r="J8542" t="e">
        <f t="shared" si="802"/>
        <v>#N/A</v>
      </c>
      <c r="K8542" t="e">
        <f t="shared" si="803"/>
        <v>#N/A</v>
      </c>
      <c r="L8542" t="e">
        <f t="shared" si="804"/>
        <v>#N/A</v>
      </c>
      <c r="M8542" t="str">
        <f t="shared" si="799"/>
        <v>N/A</v>
      </c>
      <c r="N8542" t="str">
        <f t="shared" si="800"/>
        <v>N/A</v>
      </c>
      <c r="O8542" t="str">
        <f t="shared" si="801"/>
        <v>N/A</v>
      </c>
      <c r="S8542">
        <f>IF(OR(ISBLANK(B8542),ISBLANK(C8542),ISBLANK(D8542),ISBLANK(E8542),ISBLANK(F8542),ISBLANK('Data Entry'!G8542),ISBLANK('Data Entry'!H8542)),0,1)</f>
        <v>0</v>
      </c>
    </row>
    <row r="8543" spans="1:19" x14ac:dyDescent="0.25">
      <c r="A8543">
        <f>'Data Entry'!A8543</f>
        <v>0</v>
      </c>
      <c r="B8543">
        <f>'Data Entry'!B8543</f>
        <v>0</v>
      </c>
      <c r="C8543">
        <f>'Data Entry'!C8543</f>
        <v>0</v>
      </c>
      <c r="D8543">
        <f>'Data Entry'!D8543</f>
        <v>0</v>
      </c>
      <c r="E8543">
        <f>'Data Entry'!E8543</f>
        <v>0</v>
      </c>
      <c r="F8543">
        <f>'Data Entry'!F8543</f>
        <v>0</v>
      </c>
      <c r="G8543" t="e">
        <f>('Data Entry'!G8543-HLOOKUP('Data Entry'!I8543,'CST Norms'!$A$48:$K$62,I8543,FALSE))/HLOOKUP('Data Entry'!I8543,'CST Norms'!$A$77:$K$91,I8543,FALSE)</f>
        <v>#N/A</v>
      </c>
      <c r="H8543" t="e">
        <f>( 'Data Entry'!H8543 - HLOOKUP('Data Entry'!I8543,'CST Norms'!$A$65:$K$75,8,FALSE) )/HLOOKUP('Data Entry'!I8543,'CST Norms'!$A$94:$K$104,8,FALSE)</f>
        <v>#N/A</v>
      </c>
      <c r="I8543">
        <f>'Data Entry'!$J8543</f>
        <v>0</v>
      </c>
      <c r="J8543" t="e">
        <f t="shared" si="802"/>
        <v>#N/A</v>
      </c>
      <c r="K8543" t="e">
        <f t="shared" si="803"/>
        <v>#N/A</v>
      </c>
      <c r="L8543" t="e">
        <f t="shared" si="804"/>
        <v>#N/A</v>
      </c>
      <c r="M8543" t="str">
        <f t="shared" si="799"/>
        <v>N/A</v>
      </c>
      <c r="N8543" t="str">
        <f t="shared" si="800"/>
        <v>N/A</v>
      </c>
      <c r="O8543" t="str">
        <f t="shared" si="801"/>
        <v>N/A</v>
      </c>
      <c r="S8543">
        <f>IF(OR(ISBLANK(B8543),ISBLANK(C8543),ISBLANK(D8543),ISBLANK(E8543),ISBLANK(F8543),ISBLANK('Data Entry'!G8543),ISBLANK('Data Entry'!H8543)),0,1)</f>
        <v>0</v>
      </c>
    </row>
    <row r="8544" spans="1:19" x14ac:dyDescent="0.25">
      <c r="A8544">
        <f>'Data Entry'!A8544</f>
        <v>0</v>
      </c>
      <c r="B8544">
        <f>'Data Entry'!B8544</f>
        <v>0</v>
      </c>
      <c r="C8544">
        <f>'Data Entry'!C8544</f>
        <v>0</v>
      </c>
      <c r="D8544">
        <f>'Data Entry'!D8544</f>
        <v>0</v>
      </c>
      <c r="E8544">
        <f>'Data Entry'!E8544</f>
        <v>0</v>
      </c>
      <c r="F8544">
        <f>'Data Entry'!F8544</f>
        <v>0</v>
      </c>
      <c r="G8544" t="e">
        <f>('Data Entry'!G8544-HLOOKUP('Data Entry'!I8544,'CST Norms'!$A$48:$K$62,I8544,FALSE))/HLOOKUP('Data Entry'!I8544,'CST Norms'!$A$77:$K$91,I8544,FALSE)</f>
        <v>#N/A</v>
      </c>
      <c r="H8544" t="e">
        <f>( 'Data Entry'!H8544 - HLOOKUP('Data Entry'!I8544,'CST Norms'!$A$65:$K$75,8,FALSE) )/HLOOKUP('Data Entry'!I8544,'CST Norms'!$A$94:$K$104,8,FALSE)</f>
        <v>#N/A</v>
      </c>
      <c r="I8544">
        <f>'Data Entry'!$J8544</f>
        <v>0</v>
      </c>
      <c r="J8544" t="e">
        <f t="shared" si="802"/>
        <v>#N/A</v>
      </c>
      <c r="K8544" t="e">
        <f t="shared" si="803"/>
        <v>#N/A</v>
      </c>
      <c r="L8544" t="e">
        <f t="shared" si="804"/>
        <v>#N/A</v>
      </c>
      <c r="M8544" t="str">
        <f t="shared" si="799"/>
        <v>N/A</v>
      </c>
      <c r="N8544" t="str">
        <f t="shared" si="800"/>
        <v>N/A</v>
      </c>
      <c r="O8544" t="str">
        <f t="shared" si="801"/>
        <v>N/A</v>
      </c>
      <c r="S8544">
        <f>IF(OR(ISBLANK(B8544),ISBLANK(C8544),ISBLANK(D8544),ISBLANK(E8544),ISBLANK(F8544),ISBLANK('Data Entry'!G8544),ISBLANK('Data Entry'!H8544)),0,1)</f>
        <v>0</v>
      </c>
    </row>
    <row r="8545" spans="1:19" x14ac:dyDescent="0.25">
      <c r="A8545">
        <f>'Data Entry'!A8545</f>
        <v>0</v>
      </c>
      <c r="B8545">
        <f>'Data Entry'!B8545</f>
        <v>0</v>
      </c>
      <c r="C8545">
        <f>'Data Entry'!C8545</f>
        <v>0</v>
      </c>
      <c r="D8545">
        <f>'Data Entry'!D8545</f>
        <v>0</v>
      </c>
      <c r="E8545">
        <f>'Data Entry'!E8545</f>
        <v>0</v>
      </c>
      <c r="F8545">
        <f>'Data Entry'!F8545</f>
        <v>0</v>
      </c>
      <c r="G8545" t="e">
        <f>('Data Entry'!G8545-HLOOKUP('Data Entry'!I8545,'CST Norms'!$A$48:$K$62,I8545,FALSE))/HLOOKUP('Data Entry'!I8545,'CST Norms'!$A$77:$K$91,I8545,FALSE)</f>
        <v>#N/A</v>
      </c>
      <c r="H8545" t="e">
        <f>( 'Data Entry'!H8545 - HLOOKUP('Data Entry'!I8545,'CST Norms'!$A$65:$K$75,8,FALSE) )/HLOOKUP('Data Entry'!I8545,'CST Norms'!$A$94:$K$104,8,FALSE)</f>
        <v>#N/A</v>
      </c>
      <c r="I8545">
        <f>'Data Entry'!$J8545</f>
        <v>0</v>
      </c>
      <c r="J8545" t="e">
        <f t="shared" si="802"/>
        <v>#N/A</v>
      </c>
      <c r="K8545" t="e">
        <f t="shared" si="803"/>
        <v>#N/A</v>
      </c>
      <c r="L8545" t="e">
        <f t="shared" si="804"/>
        <v>#N/A</v>
      </c>
      <c r="M8545" t="str">
        <f t="shared" si="799"/>
        <v>N/A</v>
      </c>
      <c r="N8545" t="str">
        <f t="shared" si="800"/>
        <v>N/A</v>
      </c>
      <c r="O8545" t="str">
        <f t="shared" si="801"/>
        <v>N/A</v>
      </c>
      <c r="S8545">
        <f>IF(OR(ISBLANK(B8545),ISBLANK(C8545),ISBLANK(D8545),ISBLANK(E8545),ISBLANK(F8545),ISBLANK('Data Entry'!G8545),ISBLANK('Data Entry'!H8545)),0,1)</f>
        <v>0</v>
      </c>
    </row>
    <row r="8546" spans="1:19" x14ac:dyDescent="0.25">
      <c r="A8546">
        <f>'Data Entry'!A8546</f>
        <v>0</v>
      </c>
      <c r="B8546">
        <f>'Data Entry'!B8546</f>
        <v>0</v>
      </c>
      <c r="C8546">
        <f>'Data Entry'!C8546</f>
        <v>0</v>
      </c>
      <c r="D8546">
        <f>'Data Entry'!D8546</f>
        <v>0</v>
      </c>
      <c r="E8546">
        <f>'Data Entry'!E8546</f>
        <v>0</v>
      </c>
      <c r="F8546">
        <f>'Data Entry'!F8546</f>
        <v>0</v>
      </c>
      <c r="G8546" t="e">
        <f>('Data Entry'!G8546-HLOOKUP('Data Entry'!I8546,'CST Norms'!$A$48:$K$62,I8546,FALSE))/HLOOKUP('Data Entry'!I8546,'CST Norms'!$A$77:$K$91,I8546,FALSE)</f>
        <v>#N/A</v>
      </c>
      <c r="H8546" t="e">
        <f>( 'Data Entry'!H8546 - HLOOKUP('Data Entry'!I8546,'CST Norms'!$A$65:$K$75,8,FALSE) )/HLOOKUP('Data Entry'!I8546,'CST Norms'!$A$94:$K$104,8,FALSE)</f>
        <v>#N/A</v>
      </c>
      <c r="I8546">
        <f>'Data Entry'!$J8546</f>
        <v>0</v>
      </c>
      <c r="J8546" t="e">
        <f t="shared" si="802"/>
        <v>#N/A</v>
      </c>
      <c r="K8546" t="e">
        <f t="shared" si="803"/>
        <v>#N/A</v>
      </c>
      <c r="L8546" t="e">
        <f t="shared" si="804"/>
        <v>#N/A</v>
      </c>
      <c r="M8546" t="str">
        <f t="shared" si="799"/>
        <v>N/A</v>
      </c>
      <c r="N8546" t="str">
        <f t="shared" si="800"/>
        <v>N/A</v>
      </c>
      <c r="O8546" t="str">
        <f t="shared" si="801"/>
        <v>N/A</v>
      </c>
      <c r="S8546">
        <f>IF(OR(ISBLANK(B8546),ISBLANK(C8546),ISBLANK(D8546),ISBLANK(E8546),ISBLANK(F8546),ISBLANK('Data Entry'!G8546),ISBLANK('Data Entry'!H8546)),0,1)</f>
        <v>0</v>
      </c>
    </row>
    <row r="8547" spans="1:19" x14ac:dyDescent="0.25">
      <c r="A8547">
        <f>'Data Entry'!A8547</f>
        <v>0</v>
      </c>
      <c r="B8547">
        <f>'Data Entry'!B8547</f>
        <v>0</v>
      </c>
      <c r="C8547">
        <f>'Data Entry'!C8547</f>
        <v>0</v>
      </c>
      <c r="D8547">
        <f>'Data Entry'!D8547</f>
        <v>0</v>
      </c>
      <c r="E8547">
        <f>'Data Entry'!E8547</f>
        <v>0</v>
      </c>
      <c r="F8547">
        <f>'Data Entry'!F8547</f>
        <v>0</v>
      </c>
      <c r="G8547" t="e">
        <f>('Data Entry'!G8547-HLOOKUP('Data Entry'!I8547,'CST Norms'!$A$48:$K$62,I8547,FALSE))/HLOOKUP('Data Entry'!I8547,'CST Norms'!$A$77:$K$91,I8547,FALSE)</f>
        <v>#N/A</v>
      </c>
      <c r="H8547" t="e">
        <f>( 'Data Entry'!H8547 - HLOOKUP('Data Entry'!I8547,'CST Norms'!$A$65:$K$75,8,FALSE) )/HLOOKUP('Data Entry'!I8547,'CST Norms'!$A$94:$K$104,8,FALSE)</f>
        <v>#N/A</v>
      </c>
      <c r="I8547">
        <f>'Data Entry'!$J8547</f>
        <v>0</v>
      </c>
      <c r="J8547" t="e">
        <f t="shared" si="802"/>
        <v>#N/A</v>
      </c>
      <c r="K8547" t="e">
        <f t="shared" si="803"/>
        <v>#N/A</v>
      </c>
      <c r="L8547" t="e">
        <f t="shared" si="804"/>
        <v>#N/A</v>
      </c>
      <c r="M8547" t="str">
        <f t="shared" si="799"/>
        <v>N/A</v>
      </c>
      <c r="N8547" t="str">
        <f t="shared" si="800"/>
        <v>N/A</v>
      </c>
      <c r="O8547" t="str">
        <f t="shared" si="801"/>
        <v>N/A</v>
      </c>
      <c r="S8547">
        <f>IF(OR(ISBLANK(B8547),ISBLANK(C8547),ISBLANK(D8547),ISBLANK(E8547),ISBLANK(F8547),ISBLANK('Data Entry'!G8547),ISBLANK('Data Entry'!H8547)),0,1)</f>
        <v>0</v>
      </c>
    </row>
    <row r="8548" spans="1:19" x14ac:dyDescent="0.25">
      <c r="A8548">
        <f>'Data Entry'!A8548</f>
        <v>0</v>
      </c>
      <c r="B8548">
        <f>'Data Entry'!B8548</f>
        <v>0</v>
      </c>
      <c r="C8548">
        <f>'Data Entry'!C8548</f>
        <v>0</v>
      </c>
      <c r="D8548">
        <f>'Data Entry'!D8548</f>
        <v>0</v>
      </c>
      <c r="E8548">
        <f>'Data Entry'!E8548</f>
        <v>0</v>
      </c>
      <c r="F8548">
        <f>'Data Entry'!F8548</f>
        <v>0</v>
      </c>
      <c r="G8548" t="e">
        <f>('Data Entry'!G8548-HLOOKUP('Data Entry'!I8548,'CST Norms'!$A$48:$K$62,I8548,FALSE))/HLOOKUP('Data Entry'!I8548,'CST Norms'!$A$77:$K$91,I8548,FALSE)</f>
        <v>#N/A</v>
      </c>
      <c r="H8548" t="e">
        <f>( 'Data Entry'!H8548 - HLOOKUP('Data Entry'!I8548,'CST Norms'!$A$65:$K$75,8,FALSE) )/HLOOKUP('Data Entry'!I8548,'CST Norms'!$A$94:$K$104,8,FALSE)</f>
        <v>#N/A</v>
      </c>
      <c r="I8548">
        <f>'Data Entry'!$J8548</f>
        <v>0</v>
      </c>
      <c r="J8548" t="e">
        <f t="shared" si="802"/>
        <v>#N/A</v>
      </c>
      <c r="K8548" t="e">
        <f t="shared" si="803"/>
        <v>#N/A</v>
      </c>
      <c r="L8548" t="e">
        <f t="shared" si="804"/>
        <v>#N/A</v>
      </c>
      <c r="M8548" t="str">
        <f t="shared" si="799"/>
        <v>N/A</v>
      </c>
      <c r="N8548" t="str">
        <f t="shared" si="800"/>
        <v>N/A</v>
      </c>
      <c r="O8548" t="str">
        <f t="shared" si="801"/>
        <v>N/A</v>
      </c>
      <c r="S8548">
        <f>IF(OR(ISBLANK(B8548),ISBLANK(C8548),ISBLANK(D8548),ISBLANK(E8548),ISBLANK(F8548),ISBLANK('Data Entry'!G8548),ISBLANK('Data Entry'!H8548)),0,1)</f>
        <v>0</v>
      </c>
    </row>
    <row r="8549" spans="1:19" x14ac:dyDescent="0.25">
      <c r="A8549">
        <f>'Data Entry'!A8549</f>
        <v>0</v>
      </c>
      <c r="B8549">
        <f>'Data Entry'!B8549</f>
        <v>0</v>
      </c>
      <c r="C8549">
        <f>'Data Entry'!C8549</f>
        <v>0</v>
      </c>
      <c r="D8549">
        <f>'Data Entry'!D8549</f>
        <v>0</v>
      </c>
      <c r="E8549">
        <f>'Data Entry'!E8549</f>
        <v>0</v>
      </c>
      <c r="F8549">
        <f>'Data Entry'!F8549</f>
        <v>0</v>
      </c>
      <c r="G8549" t="e">
        <f>('Data Entry'!G8549-HLOOKUP('Data Entry'!I8549,'CST Norms'!$A$48:$K$62,I8549,FALSE))/HLOOKUP('Data Entry'!I8549,'CST Norms'!$A$77:$K$91,I8549,FALSE)</f>
        <v>#N/A</v>
      </c>
      <c r="H8549" t="e">
        <f>( 'Data Entry'!H8549 - HLOOKUP('Data Entry'!I8549,'CST Norms'!$A$65:$K$75,8,FALSE) )/HLOOKUP('Data Entry'!I8549,'CST Norms'!$A$94:$K$104,8,FALSE)</f>
        <v>#N/A</v>
      </c>
      <c r="I8549">
        <f>'Data Entry'!$J8549</f>
        <v>0</v>
      </c>
      <c r="J8549" t="e">
        <f t="shared" si="802"/>
        <v>#N/A</v>
      </c>
      <c r="K8549" t="e">
        <f t="shared" si="803"/>
        <v>#N/A</v>
      </c>
      <c r="L8549" t="e">
        <f t="shared" si="804"/>
        <v>#N/A</v>
      </c>
      <c r="M8549" t="str">
        <f t="shared" si="799"/>
        <v>N/A</v>
      </c>
      <c r="N8549" t="str">
        <f t="shared" si="800"/>
        <v>N/A</v>
      </c>
      <c r="O8549" t="str">
        <f t="shared" si="801"/>
        <v>N/A</v>
      </c>
      <c r="S8549">
        <f>IF(OR(ISBLANK(B8549),ISBLANK(C8549),ISBLANK(D8549),ISBLANK(E8549),ISBLANK(F8549),ISBLANK('Data Entry'!G8549),ISBLANK('Data Entry'!H8549)),0,1)</f>
        <v>0</v>
      </c>
    </row>
    <row r="8550" spans="1:19" x14ac:dyDescent="0.25">
      <c r="A8550">
        <f>'Data Entry'!A8550</f>
        <v>0</v>
      </c>
      <c r="B8550">
        <f>'Data Entry'!B8550</f>
        <v>0</v>
      </c>
      <c r="C8550">
        <f>'Data Entry'!C8550</f>
        <v>0</v>
      </c>
      <c r="D8550">
        <f>'Data Entry'!D8550</f>
        <v>0</v>
      </c>
      <c r="E8550">
        <f>'Data Entry'!E8550</f>
        <v>0</v>
      </c>
      <c r="F8550">
        <f>'Data Entry'!F8550</f>
        <v>0</v>
      </c>
      <c r="G8550" t="e">
        <f>('Data Entry'!G8550-HLOOKUP('Data Entry'!I8550,'CST Norms'!$A$48:$K$62,I8550,FALSE))/HLOOKUP('Data Entry'!I8550,'CST Norms'!$A$77:$K$91,I8550,FALSE)</f>
        <v>#N/A</v>
      </c>
      <c r="H8550" t="e">
        <f>( 'Data Entry'!H8550 - HLOOKUP('Data Entry'!I8550,'CST Norms'!$A$65:$K$75,8,FALSE) )/HLOOKUP('Data Entry'!I8550,'CST Norms'!$A$94:$K$104,8,FALSE)</f>
        <v>#N/A</v>
      </c>
      <c r="I8550">
        <f>'Data Entry'!$J8550</f>
        <v>0</v>
      </c>
      <c r="J8550" t="e">
        <f t="shared" si="802"/>
        <v>#N/A</v>
      </c>
      <c r="K8550" t="e">
        <f t="shared" si="803"/>
        <v>#N/A</v>
      </c>
      <c r="L8550" t="e">
        <f t="shared" si="804"/>
        <v>#N/A</v>
      </c>
      <c r="M8550" t="str">
        <f t="shared" si="799"/>
        <v>N/A</v>
      </c>
      <c r="N8550" t="str">
        <f t="shared" si="800"/>
        <v>N/A</v>
      </c>
      <c r="O8550" t="str">
        <f t="shared" si="801"/>
        <v>N/A</v>
      </c>
      <c r="S8550">
        <f>IF(OR(ISBLANK(B8550),ISBLANK(C8550),ISBLANK(D8550),ISBLANK(E8550),ISBLANK(F8550),ISBLANK('Data Entry'!G8550),ISBLANK('Data Entry'!H8550)),0,1)</f>
        <v>0</v>
      </c>
    </row>
    <row r="8551" spans="1:19" x14ac:dyDescent="0.25">
      <c r="A8551">
        <f>'Data Entry'!A8551</f>
        <v>0</v>
      </c>
      <c r="B8551">
        <f>'Data Entry'!B8551</f>
        <v>0</v>
      </c>
      <c r="C8551">
        <f>'Data Entry'!C8551</f>
        <v>0</v>
      </c>
      <c r="D8551">
        <f>'Data Entry'!D8551</f>
        <v>0</v>
      </c>
      <c r="E8551">
        <f>'Data Entry'!E8551</f>
        <v>0</v>
      </c>
      <c r="F8551">
        <f>'Data Entry'!F8551</f>
        <v>0</v>
      </c>
      <c r="G8551" t="e">
        <f>('Data Entry'!G8551-HLOOKUP('Data Entry'!I8551,'CST Norms'!$A$48:$K$62,I8551,FALSE))/HLOOKUP('Data Entry'!I8551,'CST Norms'!$A$77:$K$91,I8551,FALSE)</f>
        <v>#N/A</v>
      </c>
      <c r="H8551" t="e">
        <f>( 'Data Entry'!H8551 - HLOOKUP('Data Entry'!I8551,'CST Norms'!$A$65:$K$75,8,FALSE) )/HLOOKUP('Data Entry'!I8551,'CST Norms'!$A$94:$K$104,8,FALSE)</f>
        <v>#N/A</v>
      </c>
      <c r="I8551">
        <f>'Data Entry'!$J8551</f>
        <v>0</v>
      </c>
      <c r="J8551" t="e">
        <f t="shared" si="802"/>
        <v>#N/A</v>
      </c>
      <c r="K8551" t="e">
        <f t="shared" si="803"/>
        <v>#N/A</v>
      </c>
      <c r="L8551" t="e">
        <f t="shared" si="804"/>
        <v>#N/A</v>
      </c>
      <c r="M8551" t="str">
        <f t="shared" si="799"/>
        <v>N/A</v>
      </c>
      <c r="N8551" t="str">
        <f t="shared" si="800"/>
        <v>N/A</v>
      </c>
      <c r="O8551" t="str">
        <f t="shared" si="801"/>
        <v>N/A</v>
      </c>
      <c r="S8551">
        <f>IF(OR(ISBLANK(B8551),ISBLANK(C8551),ISBLANK(D8551),ISBLANK(E8551),ISBLANK(F8551),ISBLANK('Data Entry'!G8551),ISBLANK('Data Entry'!H8551)),0,1)</f>
        <v>0</v>
      </c>
    </row>
    <row r="8552" spans="1:19" x14ac:dyDescent="0.25">
      <c r="A8552">
        <f>'Data Entry'!A8552</f>
        <v>0</v>
      </c>
      <c r="B8552">
        <f>'Data Entry'!B8552</f>
        <v>0</v>
      </c>
      <c r="C8552">
        <f>'Data Entry'!C8552</f>
        <v>0</v>
      </c>
      <c r="D8552">
        <f>'Data Entry'!D8552</f>
        <v>0</v>
      </c>
      <c r="E8552">
        <f>'Data Entry'!E8552</f>
        <v>0</v>
      </c>
      <c r="F8552">
        <f>'Data Entry'!F8552</f>
        <v>0</v>
      </c>
      <c r="G8552" t="e">
        <f>('Data Entry'!G8552-HLOOKUP('Data Entry'!I8552,'CST Norms'!$A$48:$K$62,I8552,FALSE))/HLOOKUP('Data Entry'!I8552,'CST Norms'!$A$77:$K$91,I8552,FALSE)</f>
        <v>#N/A</v>
      </c>
      <c r="H8552" t="e">
        <f>( 'Data Entry'!H8552 - HLOOKUP('Data Entry'!I8552,'CST Norms'!$A$65:$K$75,8,FALSE) )/HLOOKUP('Data Entry'!I8552,'CST Norms'!$A$94:$K$104,8,FALSE)</f>
        <v>#N/A</v>
      </c>
      <c r="I8552">
        <f>'Data Entry'!$J8552</f>
        <v>0</v>
      </c>
      <c r="J8552" t="e">
        <f t="shared" si="802"/>
        <v>#N/A</v>
      </c>
      <c r="K8552" t="e">
        <f t="shared" si="803"/>
        <v>#N/A</v>
      </c>
      <c r="L8552" t="e">
        <f t="shared" si="804"/>
        <v>#N/A</v>
      </c>
      <c r="M8552" t="str">
        <f t="shared" si="799"/>
        <v>N/A</v>
      </c>
      <c r="N8552" t="str">
        <f t="shared" si="800"/>
        <v>N/A</v>
      </c>
      <c r="O8552" t="str">
        <f t="shared" si="801"/>
        <v>N/A</v>
      </c>
      <c r="S8552">
        <f>IF(OR(ISBLANK(B8552),ISBLANK(C8552),ISBLANK(D8552),ISBLANK(E8552),ISBLANK(F8552),ISBLANK('Data Entry'!G8552),ISBLANK('Data Entry'!H8552)),0,1)</f>
        <v>0</v>
      </c>
    </row>
    <row r="8553" spans="1:19" x14ac:dyDescent="0.25">
      <c r="A8553">
        <f>'Data Entry'!A8553</f>
        <v>0</v>
      </c>
      <c r="B8553">
        <f>'Data Entry'!B8553</f>
        <v>0</v>
      </c>
      <c r="C8553">
        <f>'Data Entry'!C8553</f>
        <v>0</v>
      </c>
      <c r="D8553">
        <f>'Data Entry'!D8553</f>
        <v>0</v>
      </c>
      <c r="E8553">
        <f>'Data Entry'!E8553</f>
        <v>0</v>
      </c>
      <c r="F8553">
        <f>'Data Entry'!F8553</f>
        <v>0</v>
      </c>
      <c r="G8553" t="e">
        <f>('Data Entry'!G8553-HLOOKUP('Data Entry'!I8553,'CST Norms'!$A$48:$K$62,I8553,FALSE))/HLOOKUP('Data Entry'!I8553,'CST Norms'!$A$77:$K$91,I8553,FALSE)</f>
        <v>#N/A</v>
      </c>
      <c r="H8553" t="e">
        <f>( 'Data Entry'!H8553 - HLOOKUP('Data Entry'!I8553,'CST Norms'!$A$65:$K$75,8,FALSE) )/HLOOKUP('Data Entry'!I8553,'CST Norms'!$A$94:$K$104,8,FALSE)</f>
        <v>#N/A</v>
      </c>
      <c r="I8553">
        <f>'Data Entry'!$J8553</f>
        <v>0</v>
      </c>
      <c r="J8553" t="e">
        <f t="shared" si="802"/>
        <v>#N/A</v>
      </c>
      <c r="K8553" t="e">
        <f t="shared" si="803"/>
        <v>#N/A</v>
      </c>
      <c r="L8553" t="e">
        <f t="shared" si="804"/>
        <v>#N/A</v>
      </c>
      <c r="M8553" t="str">
        <f t="shared" si="799"/>
        <v>N/A</v>
      </c>
      <c r="N8553" t="str">
        <f t="shared" si="800"/>
        <v>N/A</v>
      </c>
      <c r="O8553" t="str">
        <f t="shared" si="801"/>
        <v>N/A</v>
      </c>
      <c r="S8553">
        <f>IF(OR(ISBLANK(B8553),ISBLANK(C8553),ISBLANK(D8553),ISBLANK(E8553),ISBLANK(F8553),ISBLANK('Data Entry'!G8553),ISBLANK('Data Entry'!H8553)),0,1)</f>
        <v>0</v>
      </c>
    </row>
    <row r="8554" spans="1:19" x14ac:dyDescent="0.25">
      <c r="A8554">
        <f>'Data Entry'!A8554</f>
        <v>0</v>
      </c>
      <c r="B8554">
        <f>'Data Entry'!B8554</f>
        <v>0</v>
      </c>
      <c r="C8554">
        <f>'Data Entry'!C8554</f>
        <v>0</v>
      </c>
      <c r="D8554">
        <f>'Data Entry'!D8554</f>
        <v>0</v>
      </c>
      <c r="E8554">
        <f>'Data Entry'!E8554</f>
        <v>0</v>
      </c>
      <c r="F8554">
        <f>'Data Entry'!F8554</f>
        <v>0</v>
      </c>
      <c r="G8554" t="e">
        <f>('Data Entry'!G8554-HLOOKUP('Data Entry'!I8554,'CST Norms'!$A$48:$K$62,I8554,FALSE))/HLOOKUP('Data Entry'!I8554,'CST Norms'!$A$77:$K$91,I8554,FALSE)</f>
        <v>#N/A</v>
      </c>
      <c r="H8554" t="e">
        <f>( 'Data Entry'!H8554 - HLOOKUP('Data Entry'!I8554,'CST Norms'!$A$65:$K$75,8,FALSE) )/HLOOKUP('Data Entry'!I8554,'CST Norms'!$A$94:$K$104,8,FALSE)</f>
        <v>#N/A</v>
      </c>
      <c r="I8554">
        <f>'Data Entry'!$J8554</f>
        <v>0</v>
      </c>
      <c r="J8554" t="e">
        <f t="shared" si="802"/>
        <v>#N/A</v>
      </c>
      <c r="K8554" t="e">
        <f t="shared" si="803"/>
        <v>#N/A</v>
      </c>
      <c r="L8554" t="e">
        <f t="shared" si="804"/>
        <v>#N/A</v>
      </c>
      <c r="M8554" t="str">
        <f t="shared" si="799"/>
        <v>N/A</v>
      </c>
      <c r="N8554" t="str">
        <f t="shared" si="800"/>
        <v>N/A</v>
      </c>
      <c r="O8554" t="str">
        <f t="shared" si="801"/>
        <v>N/A</v>
      </c>
      <c r="S8554">
        <f>IF(OR(ISBLANK(B8554),ISBLANK(C8554),ISBLANK(D8554),ISBLANK(E8554),ISBLANK(F8554),ISBLANK('Data Entry'!G8554),ISBLANK('Data Entry'!H8554)),0,1)</f>
        <v>0</v>
      </c>
    </row>
    <row r="8555" spans="1:19" x14ac:dyDescent="0.25">
      <c r="A8555">
        <f>'Data Entry'!A8555</f>
        <v>0</v>
      </c>
      <c r="B8555">
        <f>'Data Entry'!B8555</f>
        <v>0</v>
      </c>
      <c r="C8555">
        <f>'Data Entry'!C8555</f>
        <v>0</v>
      </c>
      <c r="D8555">
        <f>'Data Entry'!D8555</f>
        <v>0</v>
      </c>
      <c r="E8555">
        <f>'Data Entry'!E8555</f>
        <v>0</v>
      </c>
      <c r="F8555">
        <f>'Data Entry'!F8555</f>
        <v>0</v>
      </c>
      <c r="G8555" t="e">
        <f>('Data Entry'!G8555-HLOOKUP('Data Entry'!I8555,'CST Norms'!$A$48:$K$62,I8555,FALSE))/HLOOKUP('Data Entry'!I8555,'CST Norms'!$A$77:$K$91,I8555,FALSE)</f>
        <v>#N/A</v>
      </c>
      <c r="H8555" t="e">
        <f>( 'Data Entry'!H8555 - HLOOKUP('Data Entry'!I8555,'CST Norms'!$A$65:$K$75,8,FALSE) )/HLOOKUP('Data Entry'!I8555,'CST Norms'!$A$94:$K$104,8,FALSE)</f>
        <v>#N/A</v>
      </c>
      <c r="I8555">
        <f>'Data Entry'!$J8555</f>
        <v>0</v>
      </c>
      <c r="J8555" t="e">
        <f t="shared" si="802"/>
        <v>#N/A</v>
      </c>
      <c r="K8555" t="e">
        <f t="shared" si="803"/>
        <v>#N/A</v>
      </c>
      <c r="L8555" t="e">
        <f t="shared" si="804"/>
        <v>#N/A</v>
      </c>
      <c r="M8555" t="str">
        <f t="shared" si="799"/>
        <v>N/A</v>
      </c>
      <c r="N8555" t="str">
        <f t="shared" si="800"/>
        <v>N/A</v>
      </c>
      <c r="O8555" t="str">
        <f t="shared" si="801"/>
        <v>N/A</v>
      </c>
      <c r="S8555">
        <f>IF(OR(ISBLANK(B8555),ISBLANK(C8555),ISBLANK(D8555),ISBLANK(E8555),ISBLANK(F8555),ISBLANK('Data Entry'!G8555),ISBLANK('Data Entry'!H8555)),0,1)</f>
        <v>0</v>
      </c>
    </row>
    <row r="8556" spans="1:19" x14ac:dyDescent="0.25">
      <c r="A8556">
        <f>'Data Entry'!A8556</f>
        <v>0</v>
      </c>
      <c r="B8556">
        <f>'Data Entry'!B8556</f>
        <v>0</v>
      </c>
      <c r="C8556">
        <f>'Data Entry'!C8556</f>
        <v>0</v>
      </c>
      <c r="D8556">
        <f>'Data Entry'!D8556</f>
        <v>0</v>
      </c>
      <c r="E8556">
        <f>'Data Entry'!E8556</f>
        <v>0</v>
      </c>
      <c r="F8556">
        <f>'Data Entry'!F8556</f>
        <v>0</v>
      </c>
      <c r="G8556" t="e">
        <f>('Data Entry'!G8556-HLOOKUP('Data Entry'!I8556,'CST Norms'!$A$48:$K$62,I8556,FALSE))/HLOOKUP('Data Entry'!I8556,'CST Norms'!$A$77:$K$91,I8556,FALSE)</f>
        <v>#N/A</v>
      </c>
      <c r="H8556" t="e">
        <f>( 'Data Entry'!H8556 - HLOOKUP('Data Entry'!I8556,'CST Norms'!$A$65:$K$75,8,FALSE) )/HLOOKUP('Data Entry'!I8556,'CST Norms'!$A$94:$K$104,8,FALSE)</f>
        <v>#N/A</v>
      </c>
      <c r="I8556">
        <f>'Data Entry'!$J8556</f>
        <v>0</v>
      </c>
      <c r="J8556" t="e">
        <f t="shared" si="802"/>
        <v>#N/A</v>
      </c>
      <c r="K8556" t="e">
        <f t="shared" si="803"/>
        <v>#N/A</v>
      </c>
      <c r="L8556" t="e">
        <f t="shared" si="804"/>
        <v>#N/A</v>
      </c>
      <c r="M8556" t="str">
        <f t="shared" si="799"/>
        <v>N/A</v>
      </c>
      <c r="N8556" t="str">
        <f t="shared" si="800"/>
        <v>N/A</v>
      </c>
      <c r="O8556" t="str">
        <f t="shared" si="801"/>
        <v>N/A</v>
      </c>
      <c r="S8556">
        <f>IF(OR(ISBLANK(B8556),ISBLANK(C8556),ISBLANK(D8556),ISBLANK(E8556),ISBLANK(F8556),ISBLANK('Data Entry'!G8556),ISBLANK('Data Entry'!H8556)),0,1)</f>
        <v>0</v>
      </c>
    </row>
    <row r="8557" spans="1:19" x14ac:dyDescent="0.25">
      <c r="A8557">
        <f>'Data Entry'!A8557</f>
        <v>0</v>
      </c>
      <c r="B8557">
        <f>'Data Entry'!B8557</f>
        <v>0</v>
      </c>
      <c r="C8557">
        <f>'Data Entry'!C8557</f>
        <v>0</v>
      </c>
      <c r="D8557">
        <f>'Data Entry'!D8557</f>
        <v>0</v>
      </c>
      <c r="E8557">
        <f>'Data Entry'!E8557</f>
        <v>0</v>
      </c>
      <c r="F8557">
        <f>'Data Entry'!F8557</f>
        <v>0</v>
      </c>
      <c r="G8557" t="e">
        <f>('Data Entry'!G8557-HLOOKUP('Data Entry'!I8557,'CST Norms'!$A$48:$K$62,I8557,FALSE))/HLOOKUP('Data Entry'!I8557,'CST Norms'!$A$77:$K$91,I8557,FALSE)</f>
        <v>#N/A</v>
      </c>
      <c r="H8557" t="e">
        <f>( 'Data Entry'!H8557 - HLOOKUP('Data Entry'!I8557,'CST Norms'!$A$65:$K$75,8,FALSE) )/HLOOKUP('Data Entry'!I8557,'CST Norms'!$A$94:$K$104,8,FALSE)</f>
        <v>#N/A</v>
      </c>
      <c r="I8557">
        <f>'Data Entry'!$J8557</f>
        <v>0</v>
      </c>
      <c r="J8557" t="e">
        <f t="shared" si="802"/>
        <v>#N/A</v>
      </c>
      <c r="K8557" t="e">
        <f t="shared" si="803"/>
        <v>#N/A</v>
      </c>
      <c r="L8557" t="e">
        <f t="shared" si="804"/>
        <v>#N/A</v>
      </c>
      <c r="M8557" t="str">
        <f t="shared" si="799"/>
        <v>N/A</v>
      </c>
      <c r="N8557" t="str">
        <f t="shared" si="800"/>
        <v>N/A</v>
      </c>
      <c r="O8557" t="str">
        <f t="shared" si="801"/>
        <v>N/A</v>
      </c>
      <c r="S8557">
        <f>IF(OR(ISBLANK(B8557),ISBLANK(C8557),ISBLANK(D8557),ISBLANK(E8557),ISBLANK(F8557),ISBLANK('Data Entry'!G8557),ISBLANK('Data Entry'!H8557)),0,1)</f>
        <v>0</v>
      </c>
    </row>
    <row r="8558" spans="1:19" x14ac:dyDescent="0.25">
      <c r="A8558">
        <f>'Data Entry'!A8558</f>
        <v>0</v>
      </c>
      <c r="B8558">
        <f>'Data Entry'!B8558</f>
        <v>0</v>
      </c>
      <c r="C8558">
        <f>'Data Entry'!C8558</f>
        <v>0</v>
      </c>
      <c r="D8558">
        <f>'Data Entry'!D8558</f>
        <v>0</v>
      </c>
      <c r="E8558">
        <f>'Data Entry'!E8558</f>
        <v>0</v>
      </c>
      <c r="F8558">
        <f>'Data Entry'!F8558</f>
        <v>0</v>
      </c>
      <c r="G8558" t="e">
        <f>('Data Entry'!G8558-HLOOKUP('Data Entry'!I8558,'CST Norms'!$A$48:$K$62,I8558,FALSE))/HLOOKUP('Data Entry'!I8558,'CST Norms'!$A$77:$K$91,I8558,FALSE)</f>
        <v>#N/A</v>
      </c>
      <c r="H8558" t="e">
        <f>( 'Data Entry'!H8558 - HLOOKUP('Data Entry'!I8558,'CST Norms'!$A$65:$K$75,8,FALSE) )/HLOOKUP('Data Entry'!I8558,'CST Norms'!$A$94:$K$104,8,FALSE)</f>
        <v>#N/A</v>
      </c>
      <c r="I8558">
        <f>'Data Entry'!$J8558</f>
        <v>0</v>
      </c>
      <c r="J8558" t="e">
        <f t="shared" si="802"/>
        <v>#N/A</v>
      </c>
      <c r="K8558" t="e">
        <f t="shared" si="803"/>
        <v>#N/A</v>
      </c>
      <c r="L8558" t="e">
        <f t="shared" si="804"/>
        <v>#N/A</v>
      </c>
      <c r="M8558" t="str">
        <f t="shared" si="799"/>
        <v>N/A</v>
      </c>
      <c r="N8558" t="str">
        <f t="shared" si="800"/>
        <v>N/A</v>
      </c>
      <c r="O8558" t="str">
        <f t="shared" si="801"/>
        <v>N/A</v>
      </c>
      <c r="S8558">
        <f>IF(OR(ISBLANK(B8558),ISBLANK(C8558),ISBLANK(D8558),ISBLANK(E8558),ISBLANK(F8558),ISBLANK('Data Entry'!G8558),ISBLANK('Data Entry'!H8558)),0,1)</f>
        <v>0</v>
      </c>
    </row>
    <row r="8559" spans="1:19" x14ac:dyDescent="0.25">
      <c r="A8559">
        <f>'Data Entry'!A8559</f>
        <v>0</v>
      </c>
      <c r="B8559">
        <f>'Data Entry'!B8559</f>
        <v>0</v>
      </c>
      <c r="C8559">
        <f>'Data Entry'!C8559</f>
        <v>0</v>
      </c>
      <c r="D8559">
        <f>'Data Entry'!D8559</f>
        <v>0</v>
      </c>
      <c r="E8559">
        <f>'Data Entry'!E8559</f>
        <v>0</v>
      </c>
      <c r="F8559">
        <f>'Data Entry'!F8559</f>
        <v>0</v>
      </c>
      <c r="G8559" t="e">
        <f>('Data Entry'!G8559-HLOOKUP('Data Entry'!I8559,'CST Norms'!$A$48:$K$62,I8559,FALSE))/HLOOKUP('Data Entry'!I8559,'CST Norms'!$A$77:$K$91,I8559,FALSE)</f>
        <v>#N/A</v>
      </c>
      <c r="H8559" t="e">
        <f>( 'Data Entry'!H8559 - HLOOKUP('Data Entry'!I8559,'CST Norms'!$A$65:$K$75,8,FALSE) )/HLOOKUP('Data Entry'!I8559,'CST Norms'!$A$94:$K$104,8,FALSE)</f>
        <v>#N/A</v>
      </c>
      <c r="I8559">
        <f>'Data Entry'!$J8559</f>
        <v>0</v>
      </c>
      <c r="J8559" t="e">
        <f t="shared" si="802"/>
        <v>#N/A</v>
      </c>
      <c r="K8559" t="e">
        <f t="shared" si="803"/>
        <v>#N/A</v>
      </c>
      <c r="L8559" t="e">
        <f t="shared" si="804"/>
        <v>#N/A</v>
      </c>
      <c r="M8559" t="str">
        <f t="shared" si="799"/>
        <v>N/A</v>
      </c>
      <c r="N8559" t="str">
        <f t="shared" si="800"/>
        <v>N/A</v>
      </c>
      <c r="O8559" t="str">
        <f t="shared" si="801"/>
        <v>N/A</v>
      </c>
      <c r="S8559">
        <f>IF(OR(ISBLANK(B8559),ISBLANK(C8559),ISBLANK(D8559),ISBLANK(E8559),ISBLANK(F8559),ISBLANK('Data Entry'!G8559),ISBLANK('Data Entry'!H8559)),0,1)</f>
        <v>0</v>
      </c>
    </row>
    <row r="8560" spans="1:19" x14ac:dyDescent="0.25">
      <c r="A8560">
        <f>'Data Entry'!A8560</f>
        <v>0</v>
      </c>
      <c r="B8560">
        <f>'Data Entry'!B8560</f>
        <v>0</v>
      </c>
      <c r="C8560">
        <f>'Data Entry'!C8560</f>
        <v>0</v>
      </c>
      <c r="D8560">
        <f>'Data Entry'!D8560</f>
        <v>0</v>
      </c>
      <c r="E8560">
        <f>'Data Entry'!E8560</f>
        <v>0</v>
      </c>
      <c r="F8560">
        <f>'Data Entry'!F8560</f>
        <v>0</v>
      </c>
      <c r="G8560" t="e">
        <f>('Data Entry'!G8560-HLOOKUP('Data Entry'!I8560,'CST Norms'!$A$48:$K$62,I8560,FALSE))/HLOOKUP('Data Entry'!I8560,'CST Norms'!$A$77:$K$91,I8560,FALSE)</f>
        <v>#N/A</v>
      </c>
      <c r="H8560" t="e">
        <f>( 'Data Entry'!H8560 - HLOOKUP('Data Entry'!I8560,'CST Norms'!$A$65:$K$75,8,FALSE) )/HLOOKUP('Data Entry'!I8560,'CST Norms'!$A$94:$K$104,8,FALSE)</f>
        <v>#N/A</v>
      </c>
      <c r="I8560">
        <f>'Data Entry'!$J8560</f>
        <v>0</v>
      </c>
      <c r="J8560" t="e">
        <f t="shared" si="802"/>
        <v>#N/A</v>
      </c>
      <c r="K8560" t="e">
        <f t="shared" si="803"/>
        <v>#N/A</v>
      </c>
      <c r="L8560" t="e">
        <f t="shared" si="804"/>
        <v>#N/A</v>
      </c>
      <c r="M8560" t="str">
        <f t="shared" si="799"/>
        <v>N/A</v>
      </c>
      <c r="N8560" t="str">
        <f t="shared" si="800"/>
        <v>N/A</v>
      </c>
      <c r="O8560" t="str">
        <f t="shared" si="801"/>
        <v>N/A</v>
      </c>
      <c r="S8560">
        <f>IF(OR(ISBLANK(B8560),ISBLANK(C8560),ISBLANK(D8560),ISBLANK(E8560),ISBLANK(F8560),ISBLANK('Data Entry'!G8560),ISBLANK('Data Entry'!H8560)),0,1)</f>
        <v>0</v>
      </c>
    </row>
    <row r="8561" spans="1:19" x14ac:dyDescent="0.25">
      <c r="A8561">
        <f>'Data Entry'!A8561</f>
        <v>0</v>
      </c>
      <c r="B8561">
        <f>'Data Entry'!B8561</f>
        <v>0</v>
      </c>
      <c r="C8561">
        <f>'Data Entry'!C8561</f>
        <v>0</v>
      </c>
      <c r="D8561">
        <f>'Data Entry'!D8561</f>
        <v>0</v>
      </c>
      <c r="E8561">
        <f>'Data Entry'!E8561</f>
        <v>0</v>
      </c>
      <c r="F8561">
        <f>'Data Entry'!F8561</f>
        <v>0</v>
      </c>
      <c r="G8561" t="e">
        <f>('Data Entry'!G8561-HLOOKUP('Data Entry'!I8561,'CST Norms'!$A$48:$K$62,I8561,FALSE))/HLOOKUP('Data Entry'!I8561,'CST Norms'!$A$77:$K$91,I8561,FALSE)</f>
        <v>#N/A</v>
      </c>
      <c r="H8561" t="e">
        <f>( 'Data Entry'!H8561 - HLOOKUP('Data Entry'!I8561,'CST Norms'!$A$65:$K$75,8,FALSE) )/HLOOKUP('Data Entry'!I8561,'CST Norms'!$A$94:$K$104,8,FALSE)</f>
        <v>#N/A</v>
      </c>
      <c r="I8561">
        <f>'Data Entry'!$J8561</f>
        <v>0</v>
      </c>
      <c r="J8561" t="e">
        <f t="shared" si="802"/>
        <v>#N/A</v>
      </c>
      <c r="K8561" t="e">
        <f t="shared" si="803"/>
        <v>#N/A</v>
      </c>
      <c r="L8561" t="e">
        <f t="shared" si="804"/>
        <v>#N/A</v>
      </c>
      <c r="M8561" t="str">
        <f t="shared" si="799"/>
        <v>N/A</v>
      </c>
      <c r="N8561" t="str">
        <f t="shared" si="800"/>
        <v>N/A</v>
      </c>
      <c r="O8561" t="str">
        <f t="shared" si="801"/>
        <v>N/A</v>
      </c>
      <c r="S8561">
        <f>IF(OR(ISBLANK(B8561),ISBLANK(C8561),ISBLANK(D8561),ISBLANK(E8561),ISBLANK(F8561),ISBLANK('Data Entry'!G8561),ISBLANK('Data Entry'!H8561)),0,1)</f>
        <v>0</v>
      </c>
    </row>
    <row r="8562" spans="1:19" x14ac:dyDescent="0.25">
      <c r="A8562">
        <f>'Data Entry'!A8562</f>
        <v>0</v>
      </c>
      <c r="B8562">
        <f>'Data Entry'!B8562</f>
        <v>0</v>
      </c>
      <c r="C8562">
        <f>'Data Entry'!C8562</f>
        <v>0</v>
      </c>
      <c r="D8562">
        <f>'Data Entry'!D8562</f>
        <v>0</v>
      </c>
      <c r="E8562">
        <f>'Data Entry'!E8562</f>
        <v>0</v>
      </c>
      <c r="F8562">
        <f>'Data Entry'!F8562</f>
        <v>0</v>
      </c>
      <c r="G8562" t="e">
        <f>('Data Entry'!G8562-HLOOKUP('Data Entry'!I8562,'CST Norms'!$A$48:$K$62,I8562,FALSE))/HLOOKUP('Data Entry'!I8562,'CST Norms'!$A$77:$K$91,I8562,FALSE)</f>
        <v>#N/A</v>
      </c>
      <c r="H8562" t="e">
        <f>( 'Data Entry'!H8562 - HLOOKUP('Data Entry'!I8562,'CST Norms'!$A$65:$K$75,8,FALSE) )/HLOOKUP('Data Entry'!I8562,'CST Norms'!$A$94:$K$104,8,FALSE)</f>
        <v>#N/A</v>
      </c>
      <c r="I8562">
        <f>'Data Entry'!$J8562</f>
        <v>0</v>
      </c>
      <c r="J8562" t="e">
        <f t="shared" si="802"/>
        <v>#N/A</v>
      </c>
      <c r="K8562" t="e">
        <f t="shared" si="803"/>
        <v>#N/A</v>
      </c>
      <c r="L8562" t="e">
        <f t="shared" si="804"/>
        <v>#N/A</v>
      </c>
      <c r="M8562" t="str">
        <f t="shared" si="799"/>
        <v>N/A</v>
      </c>
      <c r="N8562" t="str">
        <f t="shared" si="800"/>
        <v>N/A</v>
      </c>
      <c r="O8562" t="str">
        <f t="shared" si="801"/>
        <v>N/A</v>
      </c>
      <c r="S8562">
        <f>IF(OR(ISBLANK(B8562),ISBLANK(C8562),ISBLANK(D8562),ISBLANK(E8562),ISBLANK(F8562),ISBLANK('Data Entry'!G8562),ISBLANK('Data Entry'!H8562)),0,1)</f>
        <v>0</v>
      </c>
    </row>
    <row r="8563" spans="1:19" x14ac:dyDescent="0.25">
      <c r="A8563">
        <f>'Data Entry'!A8563</f>
        <v>0</v>
      </c>
      <c r="B8563">
        <f>'Data Entry'!B8563</f>
        <v>0</v>
      </c>
      <c r="C8563">
        <f>'Data Entry'!C8563</f>
        <v>0</v>
      </c>
      <c r="D8563">
        <f>'Data Entry'!D8563</f>
        <v>0</v>
      </c>
      <c r="E8563">
        <f>'Data Entry'!E8563</f>
        <v>0</v>
      </c>
      <c r="F8563">
        <f>'Data Entry'!F8563</f>
        <v>0</v>
      </c>
      <c r="G8563" t="e">
        <f>('Data Entry'!G8563-HLOOKUP('Data Entry'!I8563,'CST Norms'!$A$48:$K$62,I8563,FALSE))/HLOOKUP('Data Entry'!I8563,'CST Norms'!$A$77:$K$91,I8563,FALSE)</f>
        <v>#N/A</v>
      </c>
      <c r="H8563" t="e">
        <f>( 'Data Entry'!H8563 - HLOOKUP('Data Entry'!I8563,'CST Norms'!$A$65:$K$75,8,FALSE) )/HLOOKUP('Data Entry'!I8563,'CST Norms'!$A$94:$K$104,8,FALSE)</f>
        <v>#N/A</v>
      </c>
      <c r="I8563">
        <f>'Data Entry'!$J8563</f>
        <v>0</v>
      </c>
      <c r="J8563" t="e">
        <f t="shared" si="802"/>
        <v>#N/A</v>
      </c>
      <c r="K8563" t="e">
        <f t="shared" si="803"/>
        <v>#N/A</v>
      </c>
      <c r="L8563" t="e">
        <f t="shared" si="804"/>
        <v>#N/A</v>
      </c>
      <c r="M8563" t="str">
        <f t="shared" si="799"/>
        <v>N/A</v>
      </c>
      <c r="N8563" t="str">
        <f t="shared" si="800"/>
        <v>N/A</v>
      </c>
      <c r="O8563" t="str">
        <f t="shared" si="801"/>
        <v>N/A</v>
      </c>
      <c r="S8563">
        <f>IF(OR(ISBLANK(B8563),ISBLANK(C8563),ISBLANK(D8563),ISBLANK(E8563),ISBLANK(F8563),ISBLANK('Data Entry'!G8563),ISBLANK('Data Entry'!H8563)),0,1)</f>
        <v>0</v>
      </c>
    </row>
    <row r="8564" spans="1:19" x14ac:dyDescent="0.25">
      <c r="A8564">
        <f>'Data Entry'!A8564</f>
        <v>0</v>
      </c>
      <c r="B8564">
        <f>'Data Entry'!B8564</f>
        <v>0</v>
      </c>
      <c r="C8564">
        <f>'Data Entry'!C8564</f>
        <v>0</v>
      </c>
      <c r="D8564">
        <f>'Data Entry'!D8564</f>
        <v>0</v>
      </c>
      <c r="E8564">
        <f>'Data Entry'!E8564</f>
        <v>0</v>
      </c>
      <c r="F8564">
        <f>'Data Entry'!F8564</f>
        <v>0</v>
      </c>
      <c r="G8564" t="e">
        <f>('Data Entry'!G8564-HLOOKUP('Data Entry'!I8564,'CST Norms'!$A$48:$K$62,I8564,FALSE))/HLOOKUP('Data Entry'!I8564,'CST Norms'!$A$77:$K$91,I8564,FALSE)</f>
        <v>#N/A</v>
      </c>
      <c r="H8564" t="e">
        <f>( 'Data Entry'!H8564 - HLOOKUP('Data Entry'!I8564,'CST Norms'!$A$65:$K$75,8,FALSE) )/HLOOKUP('Data Entry'!I8564,'CST Norms'!$A$94:$K$104,8,FALSE)</f>
        <v>#N/A</v>
      </c>
      <c r="I8564">
        <f>'Data Entry'!$J8564</f>
        <v>0</v>
      </c>
      <c r="J8564" t="e">
        <f t="shared" si="802"/>
        <v>#N/A</v>
      </c>
      <c r="K8564" t="e">
        <f t="shared" si="803"/>
        <v>#N/A</v>
      </c>
      <c r="L8564" t="e">
        <f t="shared" si="804"/>
        <v>#N/A</v>
      </c>
      <c r="M8564" t="str">
        <f t="shared" si="799"/>
        <v>N/A</v>
      </c>
      <c r="N8564" t="str">
        <f t="shared" si="800"/>
        <v>N/A</v>
      </c>
      <c r="O8564" t="str">
        <f t="shared" si="801"/>
        <v>N/A</v>
      </c>
      <c r="S8564">
        <f>IF(OR(ISBLANK(B8564),ISBLANK(C8564),ISBLANK(D8564),ISBLANK(E8564),ISBLANK(F8564),ISBLANK('Data Entry'!G8564),ISBLANK('Data Entry'!H8564)),0,1)</f>
        <v>0</v>
      </c>
    </row>
    <row r="8565" spans="1:19" x14ac:dyDescent="0.25">
      <c r="A8565">
        <f>'Data Entry'!A8565</f>
        <v>0</v>
      </c>
      <c r="B8565">
        <f>'Data Entry'!B8565</f>
        <v>0</v>
      </c>
      <c r="C8565">
        <f>'Data Entry'!C8565</f>
        <v>0</v>
      </c>
      <c r="D8565">
        <f>'Data Entry'!D8565</f>
        <v>0</v>
      </c>
      <c r="E8565">
        <f>'Data Entry'!E8565</f>
        <v>0</v>
      </c>
      <c r="F8565">
        <f>'Data Entry'!F8565</f>
        <v>0</v>
      </c>
      <c r="G8565" t="e">
        <f>('Data Entry'!G8565-HLOOKUP('Data Entry'!I8565,'CST Norms'!$A$48:$K$62,I8565,FALSE))/HLOOKUP('Data Entry'!I8565,'CST Norms'!$A$77:$K$91,I8565,FALSE)</f>
        <v>#N/A</v>
      </c>
      <c r="H8565" t="e">
        <f>( 'Data Entry'!H8565 - HLOOKUP('Data Entry'!I8565,'CST Norms'!$A$65:$K$75,8,FALSE) )/HLOOKUP('Data Entry'!I8565,'CST Norms'!$A$94:$K$104,8,FALSE)</f>
        <v>#N/A</v>
      </c>
      <c r="I8565">
        <f>'Data Entry'!$J8565</f>
        <v>0</v>
      </c>
      <c r="J8565" t="e">
        <f t="shared" si="802"/>
        <v>#N/A</v>
      </c>
      <c r="K8565" t="e">
        <f t="shared" si="803"/>
        <v>#N/A</v>
      </c>
      <c r="L8565" t="e">
        <f t="shared" si="804"/>
        <v>#N/A</v>
      </c>
      <c r="M8565" t="str">
        <f t="shared" si="799"/>
        <v>N/A</v>
      </c>
      <c r="N8565" t="str">
        <f t="shared" si="800"/>
        <v>N/A</v>
      </c>
      <c r="O8565" t="str">
        <f t="shared" si="801"/>
        <v>N/A</v>
      </c>
      <c r="S8565">
        <f>IF(OR(ISBLANK(B8565),ISBLANK(C8565),ISBLANK(D8565),ISBLANK(E8565),ISBLANK(F8565),ISBLANK('Data Entry'!G8565),ISBLANK('Data Entry'!H8565)),0,1)</f>
        <v>0</v>
      </c>
    </row>
    <row r="8566" spans="1:19" x14ac:dyDescent="0.25">
      <c r="A8566">
        <f>'Data Entry'!A8566</f>
        <v>0</v>
      </c>
      <c r="B8566">
        <f>'Data Entry'!B8566</f>
        <v>0</v>
      </c>
      <c r="C8566">
        <f>'Data Entry'!C8566</f>
        <v>0</v>
      </c>
      <c r="D8566">
        <f>'Data Entry'!D8566</f>
        <v>0</v>
      </c>
      <c r="E8566">
        <f>'Data Entry'!E8566</f>
        <v>0</v>
      </c>
      <c r="F8566">
        <f>'Data Entry'!F8566</f>
        <v>0</v>
      </c>
      <c r="G8566" t="e">
        <f>('Data Entry'!G8566-HLOOKUP('Data Entry'!I8566,'CST Norms'!$A$48:$K$62,I8566,FALSE))/HLOOKUP('Data Entry'!I8566,'CST Norms'!$A$77:$K$91,I8566,FALSE)</f>
        <v>#N/A</v>
      </c>
      <c r="H8566" t="e">
        <f>( 'Data Entry'!H8566 - HLOOKUP('Data Entry'!I8566,'CST Norms'!$A$65:$K$75,8,FALSE) )/HLOOKUP('Data Entry'!I8566,'CST Norms'!$A$94:$K$104,8,FALSE)</f>
        <v>#N/A</v>
      </c>
      <c r="I8566">
        <f>'Data Entry'!$J8566</f>
        <v>0</v>
      </c>
      <c r="J8566" t="e">
        <f t="shared" si="802"/>
        <v>#N/A</v>
      </c>
      <c r="K8566" t="e">
        <f t="shared" si="803"/>
        <v>#N/A</v>
      </c>
      <c r="L8566" t="e">
        <f t="shared" si="804"/>
        <v>#N/A</v>
      </c>
      <c r="M8566" t="str">
        <f t="shared" si="799"/>
        <v>N/A</v>
      </c>
      <c r="N8566" t="str">
        <f t="shared" si="800"/>
        <v>N/A</v>
      </c>
      <c r="O8566" t="str">
        <f t="shared" si="801"/>
        <v>N/A</v>
      </c>
      <c r="S8566">
        <f>IF(OR(ISBLANK(B8566),ISBLANK(C8566),ISBLANK(D8566),ISBLANK(E8566),ISBLANK(F8566),ISBLANK('Data Entry'!G8566),ISBLANK('Data Entry'!H8566)),0,1)</f>
        <v>0</v>
      </c>
    </row>
    <row r="8567" spans="1:19" x14ac:dyDescent="0.25">
      <c r="A8567">
        <f>'Data Entry'!A8567</f>
        <v>0</v>
      </c>
      <c r="B8567">
        <f>'Data Entry'!B8567</f>
        <v>0</v>
      </c>
      <c r="C8567">
        <f>'Data Entry'!C8567</f>
        <v>0</v>
      </c>
      <c r="D8567">
        <f>'Data Entry'!D8567</f>
        <v>0</v>
      </c>
      <c r="E8567">
        <f>'Data Entry'!E8567</f>
        <v>0</v>
      </c>
      <c r="F8567">
        <f>'Data Entry'!F8567</f>
        <v>0</v>
      </c>
      <c r="G8567" t="e">
        <f>('Data Entry'!G8567-HLOOKUP('Data Entry'!I8567,'CST Norms'!$A$48:$K$62,I8567,FALSE))/HLOOKUP('Data Entry'!I8567,'CST Norms'!$A$77:$K$91,I8567,FALSE)</f>
        <v>#N/A</v>
      </c>
      <c r="H8567" t="e">
        <f>( 'Data Entry'!H8567 - HLOOKUP('Data Entry'!I8567,'CST Norms'!$A$65:$K$75,8,FALSE) )/HLOOKUP('Data Entry'!I8567,'CST Norms'!$A$94:$K$104,8,FALSE)</f>
        <v>#N/A</v>
      </c>
      <c r="I8567">
        <f>'Data Entry'!$J8567</f>
        <v>0</v>
      </c>
      <c r="J8567" t="e">
        <f t="shared" si="802"/>
        <v>#N/A</v>
      </c>
      <c r="K8567" t="e">
        <f t="shared" si="803"/>
        <v>#N/A</v>
      </c>
      <c r="L8567" t="e">
        <f t="shared" si="804"/>
        <v>#N/A</v>
      </c>
      <c r="M8567" t="str">
        <f t="shared" si="799"/>
        <v>N/A</v>
      </c>
      <c r="N8567" t="str">
        <f t="shared" si="800"/>
        <v>N/A</v>
      </c>
      <c r="O8567" t="str">
        <f t="shared" si="801"/>
        <v>N/A</v>
      </c>
      <c r="S8567">
        <f>IF(OR(ISBLANK(B8567),ISBLANK(C8567),ISBLANK(D8567),ISBLANK(E8567),ISBLANK(F8567),ISBLANK('Data Entry'!G8567),ISBLANK('Data Entry'!H8567)),0,1)</f>
        <v>0</v>
      </c>
    </row>
    <row r="8568" spans="1:19" x14ac:dyDescent="0.25">
      <c r="A8568">
        <f>'Data Entry'!A8568</f>
        <v>0</v>
      </c>
      <c r="B8568">
        <f>'Data Entry'!B8568</f>
        <v>0</v>
      </c>
      <c r="C8568">
        <f>'Data Entry'!C8568</f>
        <v>0</v>
      </c>
      <c r="D8568">
        <f>'Data Entry'!D8568</f>
        <v>0</v>
      </c>
      <c r="E8568">
        <f>'Data Entry'!E8568</f>
        <v>0</v>
      </c>
      <c r="F8568">
        <f>'Data Entry'!F8568</f>
        <v>0</v>
      </c>
      <c r="G8568" t="e">
        <f>('Data Entry'!G8568-HLOOKUP('Data Entry'!I8568,'CST Norms'!$A$48:$K$62,I8568,FALSE))/HLOOKUP('Data Entry'!I8568,'CST Norms'!$A$77:$K$91,I8568,FALSE)</f>
        <v>#N/A</v>
      </c>
      <c r="H8568" t="e">
        <f>( 'Data Entry'!H8568 - HLOOKUP('Data Entry'!I8568,'CST Norms'!$A$65:$K$75,8,FALSE) )/HLOOKUP('Data Entry'!I8568,'CST Norms'!$A$94:$K$104,8,FALSE)</f>
        <v>#N/A</v>
      </c>
      <c r="I8568">
        <f>'Data Entry'!$J8568</f>
        <v>0</v>
      </c>
      <c r="J8568" t="e">
        <f t="shared" si="802"/>
        <v>#N/A</v>
      </c>
      <c r="K8568" t="e">
        <f t="shared" si="803"/>
        <v>#N/A</v>
      </c>
      <c r="L8568" t="e">
        <f t="shared" si="804"/>
        <v>#N/A</v>
      </c>
      <c r="M8568" t="str">
        <f t="shared" si="799"/>
        <v>N/A</v>
      </c>
      <c r="N8568" t="str">
        <f t="shared" si="800"/>
        <v>N/A</v>
      </c>
      <c r="O8568" t="str">
        <f t="shared" si="801"/>
        <v>N/A</v>
      </c>
      <c r="S8568">
        <f>IF(OR(ISBLANK(B8568),ISBLANK(C8568),ISBLANK(D8568),ISBLANK(E8568),ISBLANK(F8568),ISBLANK('Data Entry'!G8568),ISBLANK('Data Entry'!H8568)),0,1)</f>
        <v>0</v>
      </c>
    </row>
    <row r="8569" spans="1:19" x14ac:dyDescent="0.25">
      <c r="A8569">
        <f>'Data Entry'!A8569</f>
        <v>0</v>
      </c>
      <c r="B8569">
        <f>'Data Entry'!B8569</f>
        <v>0</v>
      </c>
      <c r="C8569">
        <f>'Data Entry'!C8569</f>
        <v>0</v>
      </c>
      <c r="D8569">
        <f>'Data Entry'!D8569</f>
        <v>0</v>
      </c>
      <c r="E8569">
        <f>'Data Entry'!E8569</f>
        <v>0</v>
      </c>
      <c r="F8569">
        <f>'Data Entry'!F8569</f>
        <v>0</v>
      </c>
      <c r="G8569" t="e">
        <f>('Data Entry'!G8569-HLOOKUP('Data Entry'!I8569,'CST Norms'!$A$48:$K$62,I8569,FALSE))/HLOOKUP('Data Entry'!I8569,'CST Norms'!$A$77:$K$91,I8569,FALSE)</f>
        <v>#N/A</v>
      </c>
      <c r="H8569" t="e">
        <f>( 'Data Entry'!H8569 - HLOOKUP('Data Entry'!I8569,'CST Norms'!$A$65:$K$75,8,FALSE) )/HLOOKUP('Data Entry'!I8569,'CST Norms'!$A$94:$K$104,8,FALSE)</f>
        <v>#N/A</v>
      </c>
      <c r="I8569">
        <f>'Data Entry'!$J8569</f>
        <v>0</v>
      </c>
      <c r="J8569" t="e">
        <f t="shared" si="802"/>
        <v>#N/A</v>
      </c>
      <c r="K8569" t="e">
        <f t="shared" si="803"/>
        <v>#N/A</v>
      </c>
      <c r="L8569" t="e">
        <f t="shared" si="804"/>
        <v>#N/A</v>
      </c>
      <c r="M8569" t="str">
        <f t="shared" si="799"/>
        <v>N/A</v>
      </c>
      <c r="N8569" t="str">
        <f t="shared" si="800"/>
        <v>N/A</v>
      </c>
      <c r="O8569" t="str">
        <f t="shared" si="801"/>
        <v>N/A</v>
      </c>
      <c r="S8569">
        <f>IF(OR(ISBLANK(B8569),ISBLANK(C8569),ISBLANK(D8569),ISBLANK(E8569),ISBLANK(F8569),ISBLANK('Data Entry'!G8569),ISBLANK('Data Entry'!H8569)),0,1)</f>
        <v>0</v>
      </c>
    </row>
    <row r="8570" spans="1:19" x14ac:dyDescent="0.25">
      <c r="A8570">
        <f>'Data Entry'!A8570</f>
        <v>0</v>
      </c>
      <c r="B8570">
        <f>'Data Entry'!B8570</f>
        <v>0</v>
      </c>
      <c r="C8570">
        <f>'Data Entry'!C8570</f>
        <v>0</v>
      </c>
      <c r="D8570">
        <f>'Data Entry'!D8570</f>
        <v>0</v>
      </c>
      <c r="E8570">
        <f>'Data Entry'!E8570</f>
        <v>0</v>
      </c>
      <c r="F8570">
        <f>'Data Entry'!F8570</f>
        <v>0</v>
      </c>
      <c r="G8570" t="e">
        <f>('Data Entry'!G8570-HLOOKUP('Data Entry'!I8570,'CST Norms'!$A$48:$K$62,I8570,FALSE))/HLOOKUP('Data Entry'!I8570,'CST Norms'!$A$77:$K$91,I8570,FALSE)</f>
        <v>#N/A</v>
      </c>
      <c r="H8570" t="e">
        <f>( 'Data Entry'!H8570 - HLOOKUP('Data Entry'!I8570,'CST Norms'!$A$65:$K$75,8,FALSE) )/HLOOKUP('Data Entry'!I8570,'CST Norms'!$A$94:$K$104,8,FALSE)</f>
        <v>#N/A</v>
      </c>
      <c r="I8570">
        <f>'Data Entry'!$J8570</f>
        <v>0</v>
      </c>
      <c r="J8570" t="e">
        <f t="shared" si="802"/>
        <v>#N/A</v>
      </c>
      <c r="K8570" t="e">
        <f t="shared" si="803"/>
        <v>#N/A</v>
      </c>
      <c r="L8570" t="e">
        <f t="shared" si="804"/>
        <v>#N/A</v>
      </c>
      <c r="M8570" t="str">
        <f t="shared" si="799"/>
        <v>N/A</v>
      </c>
      <c r="N8570" t="str">
        <f t="shared" si="800"/>
        <v>N/A</v>
      </c>
      <c r="O8570" t="str">
        <f t="shared" si="801"/>
        <v>N/A</v>
      </c>
      <c r="S8570">
        <f>IF(OR(ISBLANK(B8570),ISBLANK(C8570),ISBLANK(D8570),ISBLANK(E8570),ISBLANK(F8570),ISBLANK('Data Entry'!G8570),ISBLANK('Data Entry'!H8570)),0,1)</f>
        <v>0</v>
      </c>
    </row>
    <row r="8571" spans="1:19" x14ac:dyDescent="0.25">
      <c r="A8571">
        <f>'Data Entry'!A8571</f>
        <v>0</v>
      </c>
      <c r="B8571">
        <f>'Data Entry'!B8571</f>
        <v>0</v>
      </c>
      <c r="C8571">
        <f>'Data Entry'!C8571</f>
        <v>0</v>
      </c>
      <c r="D8571">
        <f>'Data Entry'!D8571</f>
        <v>0</v>
      </c>
      <c r="E8571">
        <f>'Data Entry'!E8571</f>
        <v>0</v>
      </c>
      <c r="F8571">
        <f>'Data Entry'!F8571</f>
        <v>0</v>
      </c>
      <c r="G8571" t="e">
        <f>('Data Entry'!G8571-HLOOKUP('Data Entry'!I8571,'CST Norms'!$A$48:$K$62,I8571,FALSE))/HLOOKUP('Data Entry'!I8571,'CST Norms'!$A$77:$K$91,I8571,FALSE)</f>
        <v>#N/A</v>
      </c>
      <c r="H8571" t="e">
        <f>( 'Data Entry'!H8571 - HLOOKUP('Data Entry'!I8571,'CST Norms'!$A$65:$K$75,8,FALSE) )/HLOOKUP('Data Entry'!I8571,'CST Norms'!$A$94:$K$104,8,FALSE)</f>
        <v>#N/A</v>
      </c>
      <c r="I8571">
        <f>'Data Entry'!$J8571</f>
        <v>0</v>
      </c>
      <c r="J8571" t="e">
        <f t="shared" si="802"/>
        <v>#N/A</v>
      </c>
      <c r="K8571" t="e">
        <f t="shared" si="803"/>
        <v>#N/A</v>
      </c>
      <c r="L8571" t="e">
        <f t="shared" si="804"/>
        <v>#N/A</v>
      </c>
      <c r="M8571" t="str">
        <f t="shared" si="799"/>
        <v>N/A</v>
      </c>
      <c r="N8571" t="str">
        <f t="shared" si="800"/>
        <v>N/A</v>
      </c>
      <c r="O8571" t="str">
        <f t="shared" si="801"/>
        <v>N/A</v>
      </c>
      <c r="S8571">
        <f>IF(OR(ISBLANK(B8571),ISBLANK(C8571),ISBLANK(D8571),ISBLANK(E8571),ISBLANK(F8571),ISBLANK('Data Entry'!G8571),ISBLANK('Data Entry'!H8571)),0,1)</f>
        <v>0</v>
      </c>
    </row>
    <row r="8572" spans="1:19" x14ac:dyDescent="0.25">
      <c r="A8572">
        <f>'Data Entry'!A8572</f>
        <v>0</v>
      </c>
      <c r="B8572">
        <f>'Data Entry'!B8572</f>
        <v>0</v>
      </c>
      <c r="C8572">
        <f>'Data Entry'!C8572</f>
        <v>0</v>
      </c>
      <c r="D8572">
        <f>'Data Entry'!D8572</f>
        <v>0</v>
      </c>
      <c r="E8572">
        <f>'Data Entry'!E8572</f>
        <v>0</v>
      </c>
      <c r="F8572">
        <f>'Data Entry'!F8572</f>
        <v>0</v>
      </c>
      <c r="G8572" t="e">
        <f>('Data Entry'!G8572-HLOOKUP('Data Entry'!I8572,'CST Norms'!$A$48:$K$62,I8572,FALSE))/HLOOKUP('Data Entry'!I8572,'CST Norms'!$A$77:$K$91,I8572,FALSE)</f>
        <v>#N/A</v>
      </c>
      <c r="H8572" t="e">
        <f>( 'Data Entry'!H8572 - HLOOKUP('Data Entry'!I8572,'CST Norms'!$A$65:$K$75,8,FALSE) )/HLOOKUP('Data Entry'!I8572,'CST Norms'!$A$94:$K$104,8,FALSE)</f>
        <v>#N/A</v>
      </c>
      <c r="I8572">
        <f>'Data Entry'!$J8572</f>
        <v>0</v>
      </c>
      <c r="J8572" t="e">
        <f t="shared" si="802"/>
        <v>#N/A</v>
      </c>
      <c r="K8572" t="e">
        <f t="shared" si="803"/>
        <v>#N/A</v>
      </c>
      <c r="L8572" t="e">
        <f t="shared" si="804"/>
        <v>#N/A</v>
      </c>
      <c r="M8572" t="str">
        <f t="shared" si="799"/>
        <v>N/A</v>
      </c>
      <c r="N8572" t="str">
        <f t="shared" si="800"/>
        <v>N/A</v>
      </c>
      <c r="O8572" t="str">
        <f t="shared" si="801"/>
        <v>N/A</v>
      </c>
      <c r="S8572">
        <f>IF(OR(ISBLANK(B8572),ISBLANK(C8572),ISBLANK(D8572),ISBLANK(E8572),ISBLANK(F8572),ISBLANK('Data Entry'!G8572),ISBLANK('Data Entry'!H8572)),0,1)</f>
        <v>0</v>
      </c>
    </row>
    <row r="8573" spans="1:19" x14ac:dyDescent="0.25">
      <c r="A8573">
        <f>'Data Entry'!A8573</f>
        <v>0</v>
      </c>
      <c r="B8573">
        <f>'Data Entry'!B8573</f>
        <v>0</v>
      </c>
      <c r="C8573">
        <f>'Data Entry'!C8573</f>
        <v>0</v>
      </c>
      <c r="D8573">
        <f>'Data Entry'!D8573</f>
        <v>0</v>
      </c>
      <c r="E8573">
        <f>'Data Entry'!E8573</f>
        <v>0</v>
      </c>
      <c r="F8573">
        <f>'Data Entry'!F8573</f>
        <v>0</v>
      </c>
      <c r="G8573" t="e">
        <f>('Data Entry'!G8573-HLOOKUP('Data Entry'!I8573,'CST Norms'!$A$48:$K$62,I8573,FALSE))/HLOOKUP('Data Entry'!I8573,'CST Norms'!$A$77:$K$91,I8573,FALSE)</f>
        <v>#N/A</v>
      </c>
      <c r="H8573" t="e">
        <f>( 'Data Entry'!H8573 - HLOOKUP('Data Entry'!I8573,'CST Norms'!$A$65:$K$75,8,FALSE) )/HLOOKUP('Data Entry'!I8573,'CST Norms'!$A$94:$K$104,8,FALSE)</f>
        <v>#N/A</v>
      </c>
      <c r="I8573">
        <f>'Data Entry'!$J8573</f>
        <v>0</v>
      </c>
      <c r="J8573" t="e">
        <f t="shared" si="802"/>
        <v>#N/A</v>
      </c>
      <c r="K8573" t="e">
        <f t="shared" si="803"/>
        <v>#N/A</v>
      </c>
      <c r="L8573" t="e">
        <f t="shared" si="804"/>
        <v>#N/A</v>
      </c>
      <c r="M8573" t="str">
        <f t="shared" si="799"/>
        <v>N/A</v>
      </c>
      <c r="N8573" t="str">
        <f t="shared" si="800"/>
        <v>N/A</v>
      </c>
      <c r="O8573" t="str">
        <f t="shared" si="801"/>
        <v>N/A</v>
      </c>
      <c r="S8573">
        <f>IF(OR(ISBLANK(B8573),ISBLANK(C8573),ISBLANK(D8573),ISBLANK(E8573),ISBLANK(F8573),ISBLANK('Data Entry'!G8573),ISBLANK('Data Entry'!H8573)),0,1)</f>
        <v>0</v>
      </c>
    </row>
    <row r="8574" spans="1:19" x14ac:dyDescent="0.25">
      <c r="A8574">
        <f>'Data Entry'!A8574</f>
        <v>0</v>
      </c>
      <c r="B8574">
        <f>'Data Entry'!B8574</f>
        <v>0</v>
      </c>
      <c r="C8574">
        <f>'Data Entry'!C8574</f>
        <v>0</v>
      </c>
      <c r="D8574">
        <f>'Data Entry'!D8574</f>
        <v>0</v>
      </c>
      <c r="E8574">
        <f>'Data Entry'!E8574</f>
        <v>0</v>
      </c>
      <c r="F8574">
        <f>'Data Entry'!F8574</f>
        <v>0</v>
      </c>
      <c r="G8574" t="e">
        <f>('Data Entry'!G8574-HLOOKUP('Data Entry'!I8574,'CST Norms'!$A$48:$K$62,I8574,FALSE))/HLOOKUP('Data Entry'!I8574,'CST Norms'!$A$77:$K$91,I8574,FALSE)</f>
        <v>#N/A</v>
      </c>
      <c r="H8574" t="e">
        <f>( 'Data Entry'!H8574 - HLOOKUP('Data Entry'!I8574,'CST Norms'!$A$65:$K$75,8,FALSE) )/HLOOKUP('Data Entry'!I8574,'CST Norms'!$A$94:$K$104,8,FALSE)</f>
        <v>#N/A</v>
      </c>
      <c r="I8574">
        <f>'Data Entry'!$J8574</f>
        <v>0</v>
      </c>
      <c r="J8574" t="e">
        <f t="shared" si="802"/>
        <v>#N/A</v>
      </c>
      <c r="K8574" t="e">
        <f t="shared" si="803"/>
        <v>#N/A</v>
      </c>
      <c r="L8574" t="e">
        <f t="shared" si="804"/>
        <v>#N/A</v>
      </c>
      <c r="M8574" t="str">
        <f t="shared" si="799"/>
        <v>N/A</v>
      </c>
      <c r="N8574" t="str">
        <f t="shared" si="800"/>
        <v>N/A</v>
      </c>
      <c r="O8574" t="str">
        <f t="shared" si="801"/>
        <v>N/A</v>
      </c>
      <c r="S8574">
        <f>IF(OR(ISBLANK(B8574),ISBLANK(C8574),ISBLANK(D8574),ISBLANK(E8574),ISBLANK(F8574),ISBLANK('Data Entry'!G8574),ISBLANK('Data Entry'!H8574)),0,1)</f>
        <v>0</v>
      </c>
    </row>
    <row r="8575" spans="1:19" x14ac:dyDescent="0.25">
      <c r="A8575">
        <f>'Data Entry'!A8575</f>
        <v>0</v>
      </c>
      <c r="B8575">
        <f>'Data Entry'!B8575</f>
        <v>0</v>
      </c>
      <c r="C8575">
        <f>'Data Entry'!C8575</f>
        <v>0</v>
      </c>
      <c r="D8575">
        <f>'Data Entry'!D8575</f>
        <v>0</v>
      </c>
      <c r="E8575">
        <f>'Data Entry'!E8575</f>
        <v>0</v>
      </c>
      <c r="F8575">
        <f>'Data Entry'!F8575</f>
        <v>0</v>
      </c>
      <c r="G8575" t="e">
        <f>('Data Entry'!G8575-HLOOKUP('Data Entry'!I8575,'CST Norms'!$A$48:$K$62,I8575,FALSE))/HLOOKUP('Data Entry'!I8575,'CST Norms'!$A$77:$K$91,I8575,FALSE)</f>
        <v>#N/A</v>
      </c>
      <c r="H8575" t="e">
        <f>( 'Data Entry'!H8575 - HLOOKUP('Data Entry'!I8575,'CST Norms'!$A$65:$K$75,8,FALSE) )/HLOOKUP('Data Entry'!I8575,'CST Norms'!$A$94:$K$104,8,FALSE)</f>
        <v>#N/A</v>
      </c>
      <c r="I8575">
        <f>'Data Entry'!$J8575</f>
        <v>0</v>
      </c>
      <c r="J8575" t="e">
        <f t="shared" si="802"/>
        <v>#N/A</v>
      </c>
      <c r="K8575" t="e">
        <f t="shared" si="803"/>
        <v>#N/A</v>
      </c>
      <c r="L8575" t="e">
        <f t="shared" si="804"/>
        <v>#N/A</v>
      </c>
      <c r="M8575" t="str">
        <f t="shared" si="799"/>
        <v>N/A</v>
      </c>
      <c r="N8575" t="str">
        <f t="shared" si="800"/>
        <v>N/A</v>
      </c>
      <c r="O8575" t="str">
        <f t="shared" si="801"/>
        <v>N/A</v>
      </c>
      <c r="S8575">
        <f>IF(OR(ISBLANK(B8575),ISBLANK(C8575),ISBLANK(D8575),ISBLANK(E8575),ISBLANK(F8575),ISBLANK('Data Entry'!G8575),ISBLANK('Data Entry'!H8575)),0,1)</f>
        <v>0</v>
      </c>
    </row>
    <row r="8576" spans="1:19" x14ac:dyDescent="0.25">
      <c r="A8576">
        <f>'Data Entry'!A8576</f>
        <v>0</v>
      </c>
      <c r="B8576">
        <f>'Data Entry'!B8576</f>
        <v>0</v>
      </c>
      <c r="C8576">
        <f>'Data Entry'!C8576</f>
        <v>0</v>
      </c>
      <c r="D8576">
        <f>'Data Entry'!D8576</f>
        <v>0</v>
      </c>
      <c r="E8576">
        <f>'Data Entry'!E8576</f>
        <v>0</v>
      </c>
      <c r="F8576">
        <f>'Data Entry'!F8576</f>
        <v>0</v>
      </c>
      <c r="G8576" t="e">
        <f>('Data Entry'!G8576-HLOOKUP('Data Entry'!I8576,'CST Norms'!$A$48:$K$62,I8576,FALSE))/HLOOKUP('Data Entry'!I8576,'CST Norms'!$A$77:$K$91,I8576,FALSE)</f>
        <v>#N/A</v>
      </c>
      <c r="H8576" t="e">
        <f>( 'Data Entry'!H8576 - HLOOKUP('Data Entry'!I8576,'CST Norms'!$A$65:$K$75,8,FALSE) )/HLOOKUP('Data Entry'!I8576,'CST Norms'!$A$94:$K$104,8,FALSE)</f>
        <v>#N/A</v>
      </c>
      <c r="I8576">
        <f>'Data Entry'!$J8576</f>
        <v>0</v>
      </c>
      <c r="J8576" t="e">
        <f t="shared" si="802"/>
        <v>#N/A</v>
      </c>
      <c r="K8576" t="e">
        <f t="shared" si="803"/>
        <v>#N/A</v>
      </c>
      <c r="L8576" t="e">
        <f t="shared" si="804"/>
        <v>#N/A</v>
      </c>
      <c r="M8576" t="str">
        <f t="shared" si="799"/>
        <v>N/A</v>
      </c>
      <c r="N8576" t="str">
        <f t="shared" si="800"/>
        <v>N/A</v>
      </c>
      <c r="O8576" t="str">
        <f t="shared" si="801"/>
        <v>N/A</v>
      </c>
      <c r="S8576">
        <f>IF(OR(ISBLANK(B8576),ISBLANK(C8576),ISBLANK(D8576),ISBLANK(E8576),ISBLANK(F8576),ISBLANK('Data Entry'!G8576),ISBLANK('Data Entry'!H8576)),0,1)</f>
        <v>0</v>
      </c>
    </row>
    <row r="8577" spans="1:19" x14ac:dyDescent="0.25">
      <c r="A8577">
        <f>'Data Entry'!A8577</f>
        <v>0</v>
      </c>
      <c r="B8577">
        <f>'Data Entry'!B8577</f>
        <v>0</v>
      </c>
      <c r="C8577">
        <f>'Data Entry'!C8577</f>
        <v>0</v>
      </c>
      <c r="D8577">
        <f>'Data Entry'!D8577</f>
        <v>0</v>
      </c>
      <c r="E8577">
        <f>'Data Entry'!E8577</f>
        <v>0</v>
      </c>
      <c r="F8577">
        <f>'Data Entry'!F8577</f>
        <v>0</v>
      </c>
      <c r="G8577" t="e">
        <f>('Data Entry'!G8577-HLOOKUP('Data Entry'!I8577,'CST Norms'!$A$48:$K$62,I8577,FALSE))/HLOOKUP('Data Entry'!I8577,'CST Norms'!$A$77:$K$91,I8577,FALSE)</f>
        <v>#N/A</v>
      </c>
      <c r="H8577" t="e">
        <f>( 'Data Entry'!H8577 - HLOOKUP('Data Entry'!I8577,'CST Norms'!$A$65:$K$75,8,FALSE) )/HLOOKUP('Data Entry'!I8577,'CST Norms'!$A$94:$K$104,8,FALSE)</f>
        <v>#N/A</v>
      </c>
      <c r="I8577">
        <f>'Data Entry'!$J8577</f>
        <v>0</v>
      </c>
      <c r="J8577" t="e">
        <f t="shared" si="802"/>
        <v>#N/A</v>
      </c>
      <c r="K8577" t="e">
        <f t="shared" si="803"/>
        <v>#N/A</v>
      </c>
      <c r="L8577" t="e">
        <f t="shared" si="804"/>
        <v>#N/A</v>
      </c>
      <c r="M8577" t="str">
        <f t="shared" si="799"/>
        <v>N/A</v>
      </c>
      <c r="N8577" t="str">
        <f t="shared" si="800"/>
        <v>N/A</v>
      </c>
      <c r="O8577" t="str">
        <f t="shared" si="801"/>
        <v>N/A</v>
      </c>
      <c r="S8577">
        <f>IF(OR(ISBLANK(B8577),ISBLANK(C8577),ISBLANK(D8577),ISBLANK(E8577),ISBLANK(F8577),ISBLANK('Data Entry'!G8577),ISBLANK('Data Entry'!H8577)),0,1)</f>
        <v>0</v>
      </c>
    </row>
    <row r="8578" spans="1:19" x14ac:dyDescent="0.25">
      <c r="A8578">
        <f>'Data Entry'!A8578</f>
        <v>0</v>
      </c>
      <c r="B8578">
        <f>'Data Entry'!B8578</f>
        <v>0</v>
      </c>
      <c r="C8578">
        <f>'Data Entry'!C8578</f>
        <v>0</v>
      </c>
      <c r="D8578">
        <f>'Data Entry'!D8578</f>
        <v>0</v>
      </c>
      <c r="E8578">
        <f>'Data Entry'!E8578</f>
        <v>0</v>
      </c>
      <c r="F8578">
        <f>'Data Entry'!F8578</f>
        <v>0</v>
      </c>
      <c r="G8578" t="e">
        <f>('Data Entry'!G8578-HLOOKUP('Data Entry'!I8578,'CST Norms'!$A$48:$K$62,I8578,FALSE))/HLOOKUP('Data Entry'!I8578,'CST Norms'!$A$77:$K$91,I8578,FALSE)</f>
        <v>#N/A</v>
      </c>
      <c r="H8578" t="e">
        <f>( 'Data Entry'!H8578 - HLOOKUP('Data Entry'!I8578,'CST Norms'!$A$65:$K$75,8,FALSE) )/HLOOKUP('Data Entry'!I8578,'CST Norms'!$A$94:$K$104,8,FALSE)</f>
        <v>#N/A</v>
      </c>
      <c r="I8578">
        <f>'Data Entry'!$J8578</f>
        <v>0</v>
      </c>
      <c r="J8578" t="e">
        <f t="shared" si="802"/>
        <v>#N/A</v>
      </c>
      <c r="K8578" t="e">
        <f t="shared" si="803"/>
        <v>#N/A</v>
      </c>
      <c r="L8578" t="e">
        <f t="shared" si="804"/>
        <v>#N/A</v>
      </c>
      <c r="M8578" t="str">
        <f t="shared" ref="M8578:M8641" si="805">IF($S8578=1,NORMSDIST(J8578),"N/A")</f>
        <v>N/A</v>
      </c>
      <c r="N8578" t="str">
        <f t="shared" ref="N8578:N8641" si="806">IF($S8578=1,NORMSDIST(K8578),"N/A")</f>
        <v>N/A</v>
      </c>
      <c r="O8578" t="str">
        <f t="shared" ref="O8578:O8641" si="807">IF($S8578=1,NORMSDIST(L8578),"N/A")</f>
        <v>N/A</v>
      </c>
      <c r="S8578">
        <f>IF(OR(ISBLANK(B8578),ISBLANK(C8578),ISBLANK(D8578),ISBLANK(E8578),ISBLANK(F8578),ISBLANK('Data Entry'!G8578),ISBLANK('Data Entry'!H8578)),0,1)</f>
        <v>0</v>
      </c>
    </row>
    <row r="8579" spans="1:19" x14ac:dyDescent="0.25">
      <c r="A8579">
        <f>'Data Entry'!A8579</f>
        <v>0</v>
      </c>
      <c r="B8579">
        <f>'Data Entry'!B8579</f>
        <v>0</v>
      </c>
      <c r="C8579">
        <f>'Data Entry'!C8579</f>
        <v>0</v>
      </c>
      <c r="D8579">
        <f>'Data Entry'!D8579</f>
        <v>0</v>
      </c>
      <c r="E8579">
        <f>'Data Entry'!E8579</f>
        <v>0</v>
      </c>
      <c r="F8579">
        <f>'Data Entry'!F8579</f>
        <v>0</v>
      </c>
      <c r="G8579" t="e">
        <f>('Data Entry'!G8579-HLOOKUP('Data Entry'!I8579,'CST Norms'!$A$48:$K$62,I8579,FALSE))/HLOOKUP('Data Entry'!I8579,'CST Norms'!$A$77:$K$91,I8579,FALSE)</f>
        <v>#N/A</v>
      </c>
      <c r="H8579" t="e">
        <f>( 'Data Entry'!H8579 - HLOOKUP('Data Entry'!I8579,'CST Norms'!$A$65:$K$75,8,FALSE) )/HLOOKUP('Data Entry'!I8579,'CST Norms'!$A$94:$K$104,8,FALSE)</f>
        <v>#N/A</v>
      </c>
      <c r="I8579">
        <f>'Data Entry'!$J8579</f>
        <v>0</v>
      </c>
      <c r="J8579" t="e">
        <f t="shared" si="802"/>
        <v>#N/A</v>
      </c>
      <c r="K8579" t="e">
        <f t="shared" si="803"/>
        <v>#N/A</v>
      </c>
      <c r="L8579" t="e">
        <f t="shared" si="804"/>
        <v>#N/A</v>
      </c>
      <c r="M8579" t="str">
        <f t="shared" si="805"/>
        <v>N/A</v>
      </c>
      <c r="N8579" t="str">
        <f t="shared" si="806"/>
        <v>N/A</v>
      </c>
      <c r="O8579" t="str">
        <f t="shared" si="807"/>
        <v>N/A</v>
      </c>
      <c r="S8579">
        <f>IF(OR(ISBLANK(B8579),ISBLANK(C8579),ISBLANK(D8579),ISBLANK(E8579),ISBLANK(F8579),ISBLANK('Data Entry'!G8579),ISBLANK('Data Entry'!H8579)),0,1)</f>
        <v>0</v>
      </c>
    </row>
    <row r="8580" spans="1:19" x14ac:dyDescent="0.25">
      <c r="A8580">
        <f>'Data Entry'!A8580</f>
        <v>0</v>
      </c>
      <c r="B8580">
        <f>'Data Entry'!B8580</f>
        <v>0</v>
      </c>
      <c r="C8580">
        <f>'Data Entry'!C8580</f>
        <v>0</v>
      </c>
      <c r="D8580">
        <f>'Data Entry'!D8580</f>
        <v>0</v>
      </c>
      <c r="E8580">
        <f>'Data Entry'!E8580</f>
        <v>0</v>
      </c>
      <c r="F8580">
        <f>'Data Entry'!F8580</f>
        <v>0</v>
      </c>
      <c r="G8580" t="e">
        <f>('Data Entry'!G8580-HLOOKUP('Data Entry'!I8580,'CST Norms'!$A$48:$K$62,I8580,FALSE))/HLOOKUP('Data Entry'!I8580,'CST Norms'!$A$77:$K$91,I8580,FALSE)</f>
        <v>#N/A</v>
      </c>
      <c r="H8580" t="e">
        <f>( 'Data Entry'!H8580 - HLOOKUP('Data Entry'!I8580,'CST Norms'!$A$65:$K$75,8,FALSE) )/HLOOKUP('Data Entry'!I8580,'CST Norms'!$A$94:$K$104,8,FALSE)</f>
        <v>#N/A</v>
      </c>
      <c r="I8580">
        <f>'Data Entry'!$J8580</f>
        <v>0</v>
      </c>
      <c r="J8580" t="e">
        <f t="shared" si="802"/>
        <v>#N/A</v>
      </c>
      <c r="K8580" t="e">
        <f t="shared" si="803"/>
        <v>#N/A</v>
      </c>
      <c r="L8580" t="e">
        <f t="shared" si="804"/>
        <v>#N/A</v>
      </c>
      <c r="M8580" t="str">
        <f t="shared" si="805"/>
        <v>N/A</v>
      </c>
      <c r="N8580" t="str">
        <f t="shared" si="806"/>
        <v>N/A</v>
      </c>
      <c r="O8580" t="str">
        <f t="shared" si="807"/>
        <v>N/A</v>
      </c>
      <c r="S8580">
        <f>IF(OR(ISBLANK(B8580),ISBLANK(C8580),ISBLANK(D8580),ISBLANK(E8580),ISBLANK(F8580),ISBLANK('Data Entry'!G8580),ISBLANK('Data Entry'!H8580)),0,1)</f>
        <v>0</v>
      </c>
    </row>
    <row r="8581" spans="1:19" x14ac:dyDescent="0.25">
      <c r="A8581">
        <f>'Data Entry'!A8581</f>
        <v>0</v>
      </c>
      <c r="B8581">
        <f>'Data Entry'!B8581</f>
        <v>0</v>
      </c>
      <c r="C8581">
        <f>'Data Entry'!C8581</f>
        <v>0</v>
      </c>
      <c r="D8581">
        <f>'Data Entry'!D8581</f>
        <v>0</v>
      </c>
      <c r="E8581">
        <f>'Data Entry'!E8581</f>
        <v>0</v>
      </c>
      <c r="F8581">
        <f>'Data Entry'!F8581</f>
        <v>0</v>
      </c>
      <c r="G8581" t="e">
        <f>('Data Entry'!G8581-HLOOKUP('Data Entry'!I8581,'CST Norms'!$A$48:$K$62,I8581,FALSE))/HLOOKUP('Data Entry'!I8581,'CST Norms'!$A$77:$K$91,I8581,FALSE)</f>
        <v>#N/A</v>
      </c>
      <c r="H8581" t="e">
        <f>( 'Data Entry'!H8581 - HLOOKUP('Data Entry'!I8581,'CST Norms'!$A$65:$K$75,8,FALSE) )/HLOOKUP('Data Entry'!I8581,'CST Norms'!$A$94:$K$104,8,FALSE)</f>
        <v>#N/A</v>
      </c>
      <c r="I8581">
        <f>'Data Entry'!$J8581</f>
        <v>0</v>
      </c>
      <c r="J8581" t="e">
        <f t="shared" si="802"/>
        <v>#N/A</v>
      </c>
      <c r="K8581" t="e">
        <f t="shared" si="803"/>
        <v>#N/A</v>
      </c>
      <c r="L8581" t="e">
        <f t="shared" si="804"/>
        <v>#N/A</v>
      </c>
      <c r="M8581" t="str">
        <f t="shared" si="805"/>
        <v>N/A</v>
      </c>
      <c r="N8581" t="str">
        <f t="shared" si="806"/>
        <v>N/A</v>
      </c>
      <c r="O8581" t="str">
        <f t="shared" si="807"/>
        <v>N/A</v>
      </c>
      <c r="S8581">
        <f>IF(OR(ISBLANK(B8581),ISBLANK(C8581),ISBLANK(D8581),ISBLANK(E8581),ISBLANK(F8581),ISBLANK('Data Entry'!G8581),ISBLANK('Data Entry'!H8581)),0,1)</f>
        <v>0</v>
      </c>
    </row>
    <row r="8582" spans="1:19" x14ac:dyDescent="0.25">
      <c r="A8582">
        <f>'Data Entry'!A8582</f>
        <v>0</v>
      </c>
      <c r="B8582">
        <f>'Data Entry'!B8582</f>
        <v>0</v>
      </c>
      <c r="C8582">
        <f>'Data Entry'!C8582</f>
        <v>0</v>
      </c>
      <c r="D8582">
        <f>'Data Entry'!D8582</f>
        <v>0</v>
      </c>
      <c r="E8582">
        <f>'Data Entry'!E8582</f>
        <v>0</v>
      </c>
      <c r="F8582">
        <f>'Data Entry'!F8582</f>
        <v>0</v>
      </c>
      <c r="G8582" t="e">
        <f>('Data Entry'!G8582-HLOOKUP('Data Entry'!I8582,'CST Norms'!$A$48:$K$62,I8582,FALSE))/HLOOKUP('Data Entry'!I8582,'CST Norms'!$A$77:$K$91,I8582,FALSE)</f>
        <v>#N/A</v>
      </c>
      <c r="H8582" t="e">
        <f>( 'Data Entry'!H8582 - HLOOKUP('Data Entry'!I8582,'CST Norms'!$A$65:$K$75,8,FALSE) )/HLOOKUP('Data Entry'!I8582,'CST Norms'!$A$94:$K$104,8,FALSE)</f>
        <v>#N/A</v>
      </c>
      <c r="I8582">
        <f>'Data Entry'!$J8582</f>
        <v>0</v>
      </c>
      <c r="J8582" t="e">
        <f t="shared" si="802"/>
        <v>#N/A</v>
      </c>
      <c r="K8582" t="e">
        <f t="shared" si="803"/>
        <v>#N/A</v>
      </c>
      <c r="L8582" t="e">
        <f t="shared" si="804"/>
        <v>#N/A</v>
      </c>
      <c r="M8582" t="str">
        <f t="shared" si="805"/>
        <v>N/A</v>
      </c>
      <c r="N8582" t="str">
        <f t="shared" si="806"/>
        <v>N/A</v>
      </c>
      <c r="O8582" t="str">
        <f t="shared" si="807"/>
        <v>N/A</v>
      </c>
      <c r="S8582">
        <f>IF(OR(ISBLANK(B8582),ISBLANK(C8582),ISBLANK(D8582),ISBLANK(E8582),ISBLANK(F8582),ISBLANK('Data Entry'!G8582),ISBLANK('Data Entry'!H8582)),0,1)</f>
        <v>0</v>
      </c>
    </row>
    <row r="8583" spans="1:19" x14ac:dyDescent="0.25">
      <c r="A8583">
        <f>'Data Entry'!A8583</f>
        <v>0</v>
      </c>
      <c r="B8583">
        <f>'Data Entry'!B8583</f>
        <v>0</v>
      </c>
      <c r="C8583">
        <f>'Data Entry'!C8583</f>
        <v>0</v>
      </c>
      <c r="D8583">
        <f>'Data Entry'!D8583</f>
        <v>0</v>
      </c>
      <c r="E8583">
        <f>'Data Entry'!E8583</f>
        <v>0</v>
      </c>
      <c r="F8583">
        <f>'Data Entry'!F8583</f>
        <v>0</v>
      </c>
      <c r="G8583" t="e">
        <f>('Data Entry'!G8583-HLOOKUP('Data Entry'!I8583,'CST Norms'!$A$48:$K$62,I8583,FALSE))/HLOOKUP('Data Entry'!I8583,'CST Norms'!$A$77:$K$91,I8583,FALSE)</f>
        <v>#N/A</v>
      </c>
      <c r="H8583" t="e">
        <f>( 'Data Entry'!H8583 - HLOOKUP('Data Entry'!I8583,'CST Norms'!$A$65:$K$75,8,FALSE) )/HLOOKUP('Data Entry'!I8583,'CST Norms'!$A$94:$K$104,8,FALSE)</f>
        <v>#N/A</v>
      </c>
      <c r="I8583">
        <f>'Data Entry'!$J8583</f>
        <v>0</v>
      </c>
      <c r="J8583" t="e">
        <f t="shared" si="802"/>
        <v>#N/A</v>
      </c>
      <c r="K8583" t="e">
        <f t="shared" si="803"/>
        <v>#N/A</v>
      </c>
      <c r="L8583" t="e">
        <f t="shared" si="804"/>
        <v>#N/A</v>
      </c>
      <c r="M8583" t="str">
        <f t="shared" si="805"/>
        <v>N/A</v>
      </c>
      <c r="N8583" t="str">
        <f t="shared" si="806"/>
        <v>N/A</v>
      </c>
      <c r="O8583" t="str">
        <f t="shared" si="807"/>
        <v>N/A</v>
      </c>
      <c r="S8583">
        <f>IF(OR(ISBLANK(B8583),ISBLANK(C8583),ISBLANK(D8583),ISBLANK(E8583),ISBLANK(F8583),ISBLANK('Data Entry'!G8583),ISBLANK('Data Entry'!H8583)),0,1)</f>
        <v>0</v>
      </c>
    </row>
    <row r="8584" spans="1:19" x14ac:dyDescent="0.25">
      <c r="A8584">
        <f>'Data Entry'!A8584</f>
        <v>0</v>
      </c>
      <c r="B8584">
        <f>'Data Entry'!B8584</f>
        <v>0</v>
      </c>
      <c r="C8584">
        <f>'Data Entry'!C8584</f>
        <v>0</v>
      </c>
      <c r="D8584">
        <f>'Data Entry'!D8584</f>
        <v>0</v>
      </c>
      <c r="E8584">
        <f>'Data Entry'!E8584</f>
        <v>0</v>
      </c>
      <c r="F8584">
        <f>'Data Entry'!F8584</f>
        <v>0</v>
      </c>
      <c r="G8584" t="e">
        <f>('Data Entry'!G8584-HLOOKUP('Data Entry'!I8584,'CST Norms'!$A$48:$K$62,I8584,FALSE))/HLOOKUP('Data Entry'!I8584,'CST Norms'!$A$77:$K$91,I8584,FALSE)</f>
        <v>#N/A</v>
      </c>
      <c r="H8584" t="e">
        <f>( 'Data Entry'!H8584 - HLOOKUP('Data Entry'!I8584,'CST Norms'!$A$65:$K$75,8,FALSE) )/HLOOKUP('Data Entry'!I8584,'CST Norms'!$A$94:$K$104,8,FALSE)</f>
        <v>#N/A</v>
      </c>
      <c r="I8584">
        <f>'Data Entry'!$J8584</f>
        <v>0</v>
      </c>
      <c r="J8584" t="e">
        <f t="shared" si="802"/>
        <v>#N/A</v>
      </c>
      <c r="K8584" t="e">
        <f t="shared" si="803"/>
        <v>#N/A</v>
      </c>
      <c r="L8584" t="e">
        <f t="shared" si="804"/>
        <v>#N/A</v>
      </c>
      <c r="M8584" t="str">
        <f t="shared" si="805"/>
        <v>N/A</v>
      </c>
      <c r="N8584" t="str">
        <f t="shared" si="806"/>
        <v>N/A</v>
      </c>
      <c r="O8584" t="str">
        <f t="shared" si="807"/>
        <v>N/A</v>
      </c>
      <c r="S8584">
        <f>IF(OR(ISBLANK(B8584),ISBLANK(C8584),ISBLANK(D8584),ISBLANK(E8584),ISBLANK(F8584),ISBLANK('Data Entry'!G8584),ISBLANK('Data Entry'!H8584)),0,1)</f>
        <v>0</v>
      </c>
    </row>
    <row r="8585" spans="1:19" x14ac:dyDescent="0.25">
      <c r="A8585">
        <f>'Data Entry'!A8585</f>
        <v>0</v>
      </c>
      <c r="B8585">
        <f>'Data Entry'!B8585</f>
        <v>0</v>
      </c>
      <c r="C8585">
        <f>'Data Entry'!C8585</f>
        <v>0</v>
      </c>
      <c r="D8585">
        <f>'Data Entry'!D8585</f>
        <v>0</v>
      </c>
      <c r="E8585">
        <f>'Data Entry'!E8585</f>
        <v>0</v>
      </c>
      <c r="F8585">
        <f>'Data Entry'!F8585</f>
        <v>0</v>
      </c>
      <c r="G8585" t="e">
        <f>('Data Entry'!G8585-HLOOKUP('Data Entry'!I8585,'CST Norms'!$A$48:$K$62,I8585,FALSE))/HLOOKUP('Data Entry'!I8585,'CST Norms'!$A$77:$K$91,I8585,FALSE)</f>
        <v>#N/A</v>
      </c>
      <c r="H8585" t="e">
        <f>( 'Data Entry'!H8585 - HLOOKUP('Data Entry'!I8585,'CST Norms'!$A$65:$K$75,8,FALSE) )/HLOOKUP('Data Entry'!I8585,'CST Norms'!$A$94:$K$104,8,FALSE)</f>
        <v>#N/A</v>
      </c>
      <c r="I8585">
        <f>'Data Entry'!$J8585</f>
        <v>0</v>
      </c>
      <c r="J8585" t="e">
        <f t="shared" si="802"/>
        <v>#N/A</v>
      </c>
      <c r="K8585" t="e">
        <f t="shared" si="803"/>
        <v>#N/A</v>
      </c>
      <c r="L8585" t="e">
        <f t="shared" si="804"/>
        <v>#N/A</v>
      </c>
      <c r="M8585" t="str">
        <f t="shared" si="805"/>
        <v>N/A</v>
      </c>
      <c r="N8585" t="str">
        <f t="shared" si="806"/>
        <v>N/A</v>
      </c>
      <c r="O8585" t="str">
        <f t="shared" si="807"/>
        <v>N/A</v>
      </c>
      <c r="S8585">
        <f>IF(OR(ISBLANK(B8585),ISBLANK(C8585),ISBLANK(D8585),ISBLANK(E8585),ISBLANK(F8585),ISBLANK('Data Entry'!G8585),ISBLANK('Data Entry'!H8585)),0,1)</f>
        <v>0</v>
      </c>
    </row>
    <row r="8586" spans="1:19" x14ac:dyDescent="0.25">
      <c r="A8586">
        <f>'Data Entry'!A8586</f>
        <v>0</v>
      </c>
      <c r="B8586">
        <f>'Data Entry'!B8586</f>
        <v>0</v>
      </c>
      <c r="C8586">
        <f>'Data Entry'!C8586</f>
        <v>0</v>
      </c>
      <c r="D8586">
        <f>'Data Entry'!D8586</f>
        <v>0</v>
      </c>
      <c r="E8586">
        <f>'Data Entry'!E8586</f>
        <v>0</v>
      </c>
      <c r="F8586">
        <f>'Data Entry'!F8586</f>
        <v>0</v>
      </c>
      <c r="G8586" t="e">
        <f>('Data Entry'!G8586-HLOOKUP('Data Entry'!I8586,'CST Norms'!$A$48:$K$62,I8586,FALSE))/HLOOKUP('Data Entry'!I8586,'CST Norms'!$A$77:$K$91,I8586,FALSE)</f>
        <v>#N/A</v>
      </c>
      <c r="H8586" t="e">
        <f>( 'Data Entry'!H8586 - HLOOKUP('Data Entry'!I8586,'CST Norms'!$A$65:$K$75,8,FALSE) )/HLOOKUP('Data Entry'!I8586,'CST Norms'!$A$94:$K$104,8,FALSE)</f>
        <v>#N/A</v>
      </c>
      <c r="I8586">
        <f>'Data Entry'!$J8586</f>
        <v>0</v>
      </c>
      <c r="J8586" t="e">
        <f t="shared" si="802"/>
        <v>#N/A</v>
      </c>
      <c r="K8586" t="e">
        <f t="shared" si="803"/>
        <v>#N/A</v>
      </c>
      <c r="L8586" t="e">
        <f t="shared" si="804"/>
        <v>#N/A</v>
      </c>
      <c r="M8586" t="str">
        <f t="shared" si="805"/>
        <v>N/A</v>
      </c>
      <c r="N8586" t="str">
        <f t="shared" si="806"/>
        <v>N/A</v>
      </c>
      <c r="O8586" t="str">
        <f t="shared" si="807"/>
        <v>N/A</v>
      </c>
      <c r="S8586">
        <f>IF(OR(ISBLANK(B8586),ISBLANK(C8586),ISBLANK(D8586),ISBLANK(E8586),ISBLANK(F8586),ISBLANK('Data Entry'!G8586),ISBLANK('Data Entry'!H8586)),0,1)</f>
        <v>0</v>
      </c>
    </row>
    <row r="8587" spans="1:19" x14ac:dyDescent="0.25">
      <c r="A8587">
        <f>'Data Entry'!A8587</f>
        <v>0</v>
      </c>
      <c r="B8587">
        <f>'Data Entry'!B8587</f>
        <v>0</v>
      </c>
      <c r="C8587">
        <f>'Data Entry'!C8587</f>
        <v>0</v>
      </c>
      <c r="D8587">
        <f>'Data Entry'!D8587</f>
        <v>0</v>
      </c>
      <c r="E8587">
        <f>'Data Entry'!E8587</f>
        <v>0</v>
      </c>
      <c r="F8587">
        <f>'Data Entry'!F8587</f>
        <v>0</v>
      </c>
      <c r="G8587" t="e">
        <f>('Data Entry'!G8587-HLOOKUP('Data Entry'!I8587,'CST Norms'!$A$48:$K$62,I8587,FALSE))/HLOOKUP('Data Entry'!I8587,'CST Norms'!$A$77:$K$91,I8587,FALSE)</f>
        <v>#N/A</v>
      </c>
      <c r="H8587" t="e">
        <f>( 'Data Entry'!H8587 - HLOOKUP('Data Entry'!I8587,'CST Norms'!$A$65:$K$75,8,FALSE) )/HLOOKUP('Data Entry'!I8587,'CST Norms'!$A$94:$K$104,8,FALSE)</f>
        <v>#N/A</v>
      </c>
      <c r="I8587">
        <f>'Data Entry'!$J8587</f>
        <v>0</v>
      </c>
      <c r="J8587" t="e">
        <f t="shared" si="802"/>
        <v>#N/A</v>
      </c>
      <c r="K8587" t="e">
        <f t="shared" si="803"/>
        <v>#N/A</v>
      </c>
      <c r="L8587" t="e">
        <f t="shared" si="804"/>
        <v>#N/A</v>
      </c>
      <c r="M8587" t="str">
        <f t="shared" si="805"/>
        <v>N/A</v>
      </c>
      <c r="N8587" t="str">
        <f t="shared" si="806"/>
        <v>N/A</v>
      </c>
      <c r="O8587" t="str">
        <f t="shared" si="807"/>
        <v>N/A</v>
      </c>
      <c r="S8587">
        <f>IF(OR(ISBLANK(B8587),ISBLANK(C8587),ISBLANK(D8587),ISBLANK(E8587),ISBLANK(F8587),ISBLANK('Data Entry'!G8587),ISBLANK('Data Entry'!H8587)),0,1)</f>
        <v>0</v>
      </c>
    </row>
    <row r="8588" spans="1:19" x14ac:dyDescent="0.25">
      <c r="A8588">
        <f>'Data Entry'!A8588</f>
        <v>0</v>
      </c>
      <c r="B8588">
        <f>'Data Entry'!B8588</f>
        <v>0</v>
      </c>
      <c r="C8588">
        <f>'Data Entry'!C8588</f>
        <v>0</v>
      </c>
      <c r="D8588">
        <f>'Data Entry'!D8588</f>
        <v>0</v>
      </c>
      <c r="E8588">
        <f>'Data Entry'!E8588</f>
        <v>0</v>
      </c>
      <c r="F8588">
        <f>'Data Entry'!F8588</f>
        <v>0</v>
      </c>
      <c r="G8588" t="e">
        <f>('Data Entry'!G8588-HLOOKUP('Data Entry'!I8588,'CST Norms'!$A$48:$K$62,I8588,FALSE))/HLOOKUP('Data Entry'!I8588,'CST Norms'!$A$77:$K$91,I8588,FALSE)</f>
        <v>#N/A</v>
      </c>
      <c r="H8588" t="e">
        <f>( 'Data Entry'!H8588 - HLOOKUP('Data Entry'!I8588,'CST Norms'!$A$65:$K$75,8,FALSE) )/HLOOKUP('Data Entry'!I8588,'CST Norms'!$A$94:$K$104,8,FALSE)</f>
        <v>#N/A</v>
      </c>
      <c r="I8588">
        <f>'Data Entry'!$J8588</f>
        <v>0</v>
      </c>
      <c r="J8588" t="e">
        <f t="shared" ref="J8588:J8651" si="808">U$30+$B8588*U$8+$C8588*U$10+$D8588*U$12+$E8588*U$14+$F8588*U$16+$G8588*IF(I8588=8,U$20,IF(I8588=9,U$22,IF(I8588=10,U$24,"")))+$H8588*U$18+U$26*IF(I8588=8,1,0)+U$28*IF(I8588=10,1,0)</f>
        <v>#N/A</v>
      </c>
      <c r="K8588" t="e">
        <f t="shared" ref="K8588:K8651" si="809">V$30+$B8588*V$8+$C8588*V$10+$D8588*V$12+$E8588*V$14+$F8588*V$16+$G8588*IF(I8588=8,V$20,IF(I8588=9,V$22,IF(I8588=10,V$24,"")))+$H8588*V$18+V$26*IF(I8588=8,1,0)+V8605*IF(I8588=10,1,0)</f>
        <v>#N/A</v>
      </c>
      <c r="L8588" t="e">
        <f t="shared" ref="L8588:L8651" si="810">W$30+$B8588*W$8+$C8588*W$10+$D8588*W$12+$E8588*W$14+$F8588*W$16+$G8588*IF(I8588=8,W$20,IF(I8588=9,W$22,IF(I8588=10,W$24,"")))+$H8588*W$18+W$26*IF(I8588=8,1,0)+W$28*IF(I8588=10,1,0)</f>
        <v>#N/A</v>
      </c>
      <c r="M8588" t="str">
        <f t="shared" si="805"/>
        <v>N/A</v>
      </c>
      <c r="N8588" t="str">
        <f t="shared" si="806"/>
        <v>N/A</v>
      </c>
      <c r="O8588" t="str">
        <f t="shared" si="807"/>
        <v>N/A</v>
      </c>
      <c r="S8588">
        <f>IF(OR(ISBLANK(B8588),ISBLANK(C8588),ISBLANK(D8588),ISBLANK(E8588),ISBLANK(F8588),ISBLANK('Data Entry'!G8588),ISBLANK('Data Entry'!H8588)),0,1)</f>
        <v>0</v>
      </c>
    </row>
    <row r="8589" spans="1:19" x14ac:dyDescent="0.25">
      <c r="A8589">
        <f>'Data Entry'!A8589</f>
        <v>0</v>
      </c>
      <c r="B8589">
        <f>'Data Entry'!B8589</f>
        <v>0</v>
      </c>
      <c r="C8589">
        <f>'Data Entry'!C8589</f>
        <v>0</v>
      </c>
      <c r="D8589">
        <f>'Data Entry'!D8589</f>
        <v>0</v>
      </c>
      <c r="E8589">
        <f>'Data Entry'!E8589</f>
        <v>0</v>
      </c>
      <c r="F8589">
        <f>'Data Entry'!F8589</f>
        <v>0</v>
      </c>
      <c r="G8589" t="e">
        <f>('Data Entry'!G8589-HLOOKUP('Data Entry'!I8589,'CST Norms'!$A$48:$K$62,I8589,FALSE))/HLOOKUP('Data Entry'!I8589,'CST Norms'!$A$77:$K$91,I8589,FALSE)</f>
        <v>#N/A</v>
      </c>
      <c r="H8589" t="e">
        <f>( 'Data Entry'!H8589 - HLOOKUP('Data Entry'!I8589,'CST Norms'!$A$65:$K$75,8,FALSE) )/HLOOKUP('Data Entry'!I8589,'CST Norms'!$A$94:$K$104,8,FALSE)</f>
        <v>#N/A</v>
      </c>
      <c r="I8589">
        <f>'Data Entry'!$J8589</f>
        <v>0</v>
      </c>
      <c r="J8589" t="e">
        <f t="shared" si="808"/>
        <v>#N/A</v>
      </c>
      <c r="K8589" t="e">
        <f t="shared" si="809"/>
        <v>#N/A</v>
      </c>
      <c r="L8589" t="e">
        <f t="shared" si="810"/>
        <v>#N/A</v>
      </c>
      <c r="M8589" t="str">
        <f t="shared" si="805"/>
        <v>N/A</v>
      </c>
      <c r="N8589" t="str">
        <f t="shared" si="806"/>
        <v>N/A</v>
      </c>
      <c r="O8589" t="str">
        <f t="shared" si="807"/>
        <v>N/A</v>
      </c>
      <c r="S8589">
        <f>IF(OR(ISBLANK(B8589),ISBLANK(C8589),ISBLANK(D8589),ISBLANK(E8589),ISBLANK(F8589),ISBLANK('Data Entry'!G8589),ISBLANK('Data Entry'!H8589)),0,1)</f>
        <v>0</v>
      </c>
    </row>
    <row r="8590" spans="1:19" x14ac:dyDescent="0.25">
      <c r="A8590">
        <f>'Data Entry'!A8590</f>
        <v>0</v>
      </c>
      <c r="B8590">
        <f>'Data Entry'!B8590</f>
        <v>0</v>
      </c>
      <c r="C8590">
        <f>'Data Entry'!C8590</f>
        <v>0</v>
      </c>
      <c r="D8590">
        <f>'Data Entry'!D8590</f>
        <v>0</v>
      </c>
      <c r="E8590">
        <f>'Data Entry'!E8590</f>
        <v>0</v>
      </c>
      <c r="F8590">
        <f>'Data Entry'!F8590</f>
        <v>0</v>
      </c>
      <c r="G8590" t="e">
        <f>('Data Entry'!G8590-HLOOKUP('Data Entry'!I8590,'CST Norms'!$A$48:$K$62,I8590,FALSE))/HLOOKUP('Data Entry'!I8590,'CST Norms'!$A$77:$K$91,I8590,FALSE)</f>
        <v>#N/A</v>
      </c>
      <c r="H8590" t="e">
        <f>( 'Data Entry'!H8590 - HLOOKUP('Data Entry'!I8590,'CST Norms'!$A$65:$K$75,8,FALSE) )/HLOOKUP('Data Entry'!I8590,'CST Norms'!$A$94:$K$104,8,FALSE)</f>
        <v>#N/A</v>
      </c>
      <c r="I8590">
        <f>'Data Entry'!$J8590</f>
        <v>0</v>
      </c>
      <c r="J8590" t="e">
        <f t="shared" si="808"/>
        <v>#N/A</v>
      </c>
      <c r="K8590" t="e">
        <f t="shared" si="809"/>
        <v>#N/A</v>
      </c>
      <c r="L8590" t="e">
        <f t="shared" si="810"/>
        <v>#N/A</v>
      </c>
      <c r="M8590" t="str">
        <f t="shared" si="805"/>
        <v>N/A</v>
      </c>
      <c r="N8590" t="str">
        <f t="shared" si="806"/>
        <v>N/A</v>
      </c>
      <c r="O8590" t="str">
        <f t="shared" si="807"/>
        <v>N/A</v>
      </c>
      <c r="S8590">
        <f>IF(OR(ISBLANK(B8590),ISBLANK(C8590),ISBLANK(D8590),ISBLANK(E8590),ISBLANK(F8590),ISBLANK('Data Entry'!G8590),ISBLANK('Data Entry'!H8590)),0,1)</f>
        <v>0</v>
      </c>
    </row>
    <row r="8591" spans="1:19" x14ac:dyDescent="0.25">
      <c r="A8591">
        <f>'Data Entry'!A8591</f>
        <v>0</v>
      </c>
      <c r="B8591">
        <f>'Data Entry'!B8591</f>
        <v>0</v>
      </c>
      <c r="C8591">
        <f>'Data Entry'!C8591</f>
        <v>0</v>
      </c>
      <c r="D8591">
        <f>'Data Entry'!D8591</f>
        <v>0</v>
      </c>
      <c r="E8591">
        <f>'Data Entry'!E8591</f>
        <v>0</v>
      </c>
      <c r="F8591">
        <f>'Data Entry'!F8591</f>
        <v>0</v>
      </c>
      <c r="G8591" t="e">
        <f>('Data Entry'!G8591-HLOOKUP('Data Entry'!I8591,'CST Norms'!$A$48:$K$62,I8591,FALSE))/HLOOKUP('Data Entry'!I8591,'CST Norms'!$A$77:$K$91,I8591,FALSE)</f>
        <v>#N/A</v>
      </c>
      <c r="H8591" t="e">
        <f>( 'Data Entry'!H8591 - HLOOKUP('Data Entry'!I8591,'CST Norms'!$A$65:$K$75,8,FALSE) )/HLOOKUP('Data Entry'!I8591,'CST Norms'!$A$94:$K$104,8,FALSE)</f>
        <v>#N/A</v>
      </c>
      <c r="I8591">
        <f>'Data Entry'!$J8591</f>
        <v>0</v>
      </c>
      <c r="J8591" t="e">
        <f t="shared" si="808"/>
        <v>#N/A</v>
      </c>
      <c r="K8591" t="e">
        <f t="shared" si="809"/>
        <v>#N/A</v>
      </c>
      <c r="L8591" t="e">
        <f t="shared" si="810"/>
        <v>#N/A</v>
      </c>
      <c r="M8591" t="str">
        <f t="shared" si="805"/>
        <v>N/A</v>
      </c>
      <c r="N8591" t="str">
        <f t="shared" si="806"/>
        <v>N/A</v>
      </c>
      <c r="O8591" t="str">
        <f t="shared" si="807"/>
        <v>N/A</v>
      </c>
      <c r="S8591">
        <f>IF(OR(ISBLANK(B8591),ISBLANK(C8591),ISBLANK(D8591),ISBLANK(E8591),ISBLANK(F8591),ISBLANK('Data Entry'!G8591),ISBLANK('Data Entry'!H8591)),0,1)</f>
        <v>0</v>
      </c>
    </row>
    <row r="8592" spans="1:19" x14ac:dyDescent="0.25">
      <c r="A8592">
        <f>'Data Entry'!A8592</f>
        <v>0</v>
      </c>
      <c r="B8592">
        <f>'Data Entry'!B8592</f>
        <v>0</v>
      </c>
      <c r="C8592">
        <f>'Data Entry'!C8592</f>
        <v>0</v>
      </c>
      <c r="D8592">
        <f>'Data Entry'!D8592</f>
        <v>0</v>
      </c>
      <c r="E8592">
        <f>'Data Entry'!E8592</f>
        <v>0</v>
      </c>
      <c r="F8592">
        <f>'Data Entry'!F8592</f>
        <v>0</v>
      </c>
      <c r="G8592" t="e">
        <f>('Data Entry'!G8592-HLOOKUP('Data Entry'!I8592,'CST Norms'!$A$48:$K$62,I8592,FALSE))/HLOOKUP('Data Entry'!I8592,'CST Norms'!$A$77:$K$91,I8592,FALSE)</f>
        <v>#N/A</v>
      </c>
      <c r="H8592" t="e">
        <f>( 'Data Entry'!H8592 - HLOOKUP('Data Entry'!I8592,'CST Norms'!$A$65:$K$75,8,FALSE) )/HLOOKUP('Data Entry'!I8592,'CST Norms'!$A$94:$K$104,8,FALSE)</f>
        <v>#N/A</v>
      </c>
      <c r="I8592">
        <f>'Data Entry'!$J8592</f>
        <v>0</v>
      </c>
      <c r="J8592" t="e">
        <f t="shared" si="808"/>
        <v>#N/A</v>
      </c>
      <c r="K8592" t="e">
        <f t="shared" si="809"/>
        <v>#N/A</v>
      </c>
      <c r="L8592" t="e">
        <f t="shared" si="810"/>
        <v>#N/A</v>
      </c>
      <c r="M8592" t="str">
        <f t="shared" si="805"/>
        <v>N/A</v>
      </c>
      <c r="N8592" t="str">
        <f t="shared" si="806"/>
        <v>N/A</v>
      </c>
      <c r="O8592" t="str">
        <f t="shared" si="807"/>
        <v>N/A</v>
      </c>
      <c r="S8592">
        <f>IF(OR(ISBLANK(B8592),ISBLANK(C8592),ISBLANK(D8592),ISBLANK(E8592),ISBLANK(F8592),ISBLANK('Data Entry'!G8592),ISBLANK('Data Entry'!H8592)),0,1)</f>
        <v>0</v>
      </c>
    </row>
    <row r="8593" spans="1:19" x14ac:dyDescent="0.25">
      <c r="A8593">
        <f>'Data Entry'!A8593</f>
        <v>0</v>
      </c>
      <c r="B8593">
        <f>'Data Entry'!B8593</f>
        <v>0</v>
      </c>
      <c r="C8593">
        <f>'Data Entry'!C8593</f>
        <v>0</v>
      </c>
      <c r="D8593">
        <f>'Data Entry'!D8593</f>
        <v>0</v>
      </c>
      <c r="E8593">
        <f>'Data Entry'!E8593</f>
        <v>0</v>
      </c>
      <c r="F8593">
        <f>'Data Entry'!F8593</f>
        <v>0</v>
      </c>
      <c r="G8593" t="e">
        <f>('Data Entry'!G8593-HLOOKUP('Data Entry'!I8593,'CST Norms'!$A$48:$K$62,I8593,FALSE))/HLOOKUP('Data Entry'!I8593,'CST Norms'!$A$77:$K$91,I8593,FALSE)</f>
        <v>#N/A</v>
      </c>
      <c r="H8593" t="e">
        <f>( 'Data Entry'!H8593 - HLOOKUP('Data Entry'!I8593,'CST Norms'!$A$65:$K$75,8,FALSE) )/HLOOKUP('Data Entry'!I8593,'CST Norms'!$A$94:$K$104,8,FALSE)</f>
        <v>#N/A</v>
      </c>
      <c r="I8593">
        <f>'Data Entry'!$J8593</f>
        <v>0</v>
      </c>
      <c r="J8593" t="e">
        <f t="shared" si="808"/>
        <v>#N/A</v>
      </c>
      <c r="K8593" t="e">
        <f t="shared" si="809"/>
        <v>#N/A</v>
      </c>
      <c r="L8593" t="e">
        <f t="shared" si="810"/>
        <v>#N/A</v>
      </c>
      <c r="M8593" t="str">
        <f t="shared" si="805"/>
        <v>N/A</v>
      </c>
      <c r="N8593" t="str">
        <f t="shared" si="806"/>
        <v>N/A</v>
      </c>
      <c r="O8593" t="str">
        <f t="shared" si="807"/>
        <v>N/A</v>
      </c>
      <c r="S8593">
        <f>IF(OR(ISBLANK(B8593),ISBLANK(C8593),ISBLANK(D8593),ISBLANK(E8593),ISBLANK(F8593),ISBLANK('Data Entry'!G8593),ISBLANK('Data Entry'!H8593)),0,1)</f>
        <v>0</v>
      </c>
    </row>
    <row r="8594" spans="1:19" x14ac:dyDescent="0.25">
      <c r="A8594">
        <f>'Data Entry'!A8594</f>
        <v>0</v>
      </c>
      <c r="B8594">
        <f>'Data Entry'!B8594</f>
        <v>0</v>
      </c>
      <c r="C8594">
        <f>'Data Entry'!C8594</f>
        <v>0</v>
      </c>
      <c r="D8594">
        <f>'Data Entry'!D8594</f>
        <v>0</v>
      </c>
      <c r="E8594">
        <f>'Data Entry'!E8594</f>
        <v>0</v>
      </c>
      <c r="F8594">
        <f>'Data Entry'!F8594</f>
        <v>0</v>
      </c>
      <c r="G8594" t="e">
        <f>('Data Entry'!G8594-HLOOKUP('Data Entry'!I8594,'CST Norms'!$A$48:$K$62,I8594,FALSE))/HLOOKUP('Data Entry'!I8594,'CST Norms'!$A$77:$K$91,I8594,FALSE)</f>
        <v>#N/A</v>
      </c>
      <c r="H8594" t="e">
        <f>( 'Data Entry'!H8594 - HLOOKUP('Data Entry'!I8594,'CST Norms'!$A$65:$K$75,8,FALSE) )/HLOOKUP('Data Entry'!I8594,'CST Norms'!$A$94:$K$104,8,FALSE)</f>
        <v>#N/A</v>
      </c>
      <c r="I8594">
        <f>'Data Entry'!$J8594</f>
        <v>0</v>
      </c>
      <c r="J8594" t="e">
        <f t="shared" si="808"/>
        <v>#N/A</v>
      </c>
      <c r="K8594" t="e">
        <f t="shared" si="809"/>
        <v>#N/A</v>
      </c>
      <c r="L8594" t="e">
        <f t="shared" si="810"/>
        <v>#N/A</v>
      </c>
      <c r="M8594" t="str">
        <f t="shared" si="805"/>
        <v>N/A</v>
      </c>
      <c r="N8594" t="str">
        <f t="shared" si="806"/>
        <v>N/A</v>
      </c>
      <c r="O8594" t="str">
        <f t="shared" si="807"/>
        <v>N/A</v>
      </c>
      <c r="S8594">
        <f>IF(OR(ISBLANK(B8594),ISBLANK(C8594),ISBLANK(D8594),ISBLANK(E8594),ISBLANK(F8594),ISBLANK('Data Entry'!G8594),ISBLANK('Data Entry'!H8594)),0,1)</f>
        <v>0</v>
      </c>
    </row>
    <row r="8595" spans="1:19" x14ac:dyDescent="0.25">
      <c r="A8595">
        <f>'Data Entry'!A8595</f>
        <v>0</v>
      </c>
      <c r="B8595">
        <f>'Data Entry'!B8595</f>
        <v>0</v>
      </c>
      <c r="C8595">
        <f>'Data Entry'!C8595</f>
        <v>0</v>
      </c>
      <c r="D8595">
        <f>'Data Entry'!D8595</f>
        <v>0</v>
      </c>
      <c r="E8595">
        <f>'Data Entry'!E8595</f>
        <v>0</v>
      </c>
      <c r="F8595">
        <f>'Data Entry'!F8595</f>
        <v>0</v>
      </c>
      <c r="G8595" t="e">
        <f>('Data Entry'!G8595-HLOOKUP('Data Entry'!I8595,'CST Norms'!$A$48:$K$62,I8595,FALSE))/HLOOKUP('Data Entry'!I8595,'CST Norms'!$A$77:$K$91,I8595,FALSE)</f>
        <v>#N/A</v>
      </c>
      <c r="H8595" t="e">
        <f>( 'Data Entry'!H8595 - HLOOKUP('Data Entry'!I8595,'CST Norms'!$A$65:$K$75,8,FALSE) )/HLOOKUP('Data Entry'!I8595,'CST Norms'!$A$94:$K$104,8,FALSE)</f>
        <v>#N/A</v>
      </c>
      <c r="I8595">
        <f>'Data Entry'!$J8595</f>
        <v>0</v>
      </c>
      <c r="J8595" t="e">
        <f t="shared" si="808"/>
        <v>#N/A</v>
      </c>
      <c r="K8595" t="e">
        <f t="shared" si="809"/>
        <v>#N/A</v>
      </c>
      <c r="L8595" t="e">
        <f t="shared" si="810"/>
        <v>#N/A</v>
      </c>
      <c r="M8595" t="str">
        <f t="shared" si="805"/>
        <v>N/A</v>
      </c>
      <c r="N8595" t="str">
        <f t="shared" si="806"/>
        <v>N/A</v>
      </c>
      <c r="O8595" t="str">
        <f t="shared" si="807"/>
        <v>N/A</v>
      </c>
      <c r="S8595">
        <f>IF(OR(ISBLANK(B8595),ISBLANK(C8595),ISBLANK(D8595),ISBLANK(E8595),ISBLANK(F8595),ISBLANK('Data Entry'!G8595),ISBLANK('Data Entry'!H8595)),0,1)</f>
        <v>0</v>
      </c>
    </row>
    <row r="8596" spans="1:19" x14ac:dyDescent="0.25">
      <c r="A8596">
        <f>'Data Entry'!A8596</f>
        <v>0</v>
      </c>
      <c r="B8596">
        <f>'Data Entry'!B8596</f>
        <v>0</v>
      </c>
      <c r="C8596">
        <f>'Data Entry'!C8596</f>
        <v>0</v>
      </c>
      <c r="D8596">
        <f>'Data Entry'!D8596</f>
        <v>0</v>
      </c>
      <c r="E8596">
        <f>'Data Entry'!E8596</f>
        <v>0</v>
      </c>
      <c r="F8596">
        <f>'Data Entry'!F8596</f>
        <v>0</v>
      </c>
      <c r="G8596" t="e">
        <f>('Data Entry'!G8596-HLOOKUP('Data Entry'!I8596,'CST Norms'!$A$48:$K$62,I8596,FALSE))/HLOOKUP('Data Entry'!I8596,'CST Norms'!$A$77:$K$91,I8596,FALSE)</f>
        <v>#N/A</v>
      </c>
      <c r="H8596" t="e">
        <f>( 'Data Entry'!H8596 - HLOOKUP('Data Entry'!I8596,'CST Norms'!$A$65:$K$75,8,FALSE) )/HLOOKUP('Data Entry'!I8596,'CST Norms'!$A$94:$K$104,8,FALSE)</f>
        <v>#N/A</v>
      </c>
      <c r="I8596">
        <f>'Data Entry'!$J8596</f>
        <v>0</v>
      </c>
      <c r="J8596" t="e">
        <f t="shared" si="808"/>
        <v>#N/A</v>
      </c>
      <c r="K8596" t="e">
        <f t="shared" si="809"/>
        <v>#N/A</v>
      </c>
      <c r="L8596" t="e">
        <f t="shared" si="810"/>
        <v>#N/A</v>
      </c>
      <c r="M8596" t="str">
        <f t="shared" si="805"/>
        <v>N/A</v>
      </c>
      <c r="N8596" t="str">
        <f t="shared" si="806"/>
        <v>N/A</v>
      </c>
      <c r="O8596" t="str">
        <f t="shared" si="807"/>
        <v>N/A</v>
      </c>
      <c r="S8596">
        <f>IF(OR(ISBLANK(B8596),ISBLANK(C8596),ISBLANK(D8596),ISBLANK(E8596),ISBLANK(F8596),ISBLANK('Data Entry'!G8596),ISBLANK('Data Entry'!H8596)),0,1)</f>
        <v>0</v>
      </c>
    </row>
    <row r="8597" spans="1:19" x14ac:dyDescent="0.25">
      <c r="A8597">
        <f>'Data Entry'!A8597</f>
        <v>0</v>
      </c>
      <c r="B8597">
        <f>'Data Entry'!B8597</f>
        <v>0</v>
      </c>
      <c r="C8597">
        <f>'Data Entry'!C8597</f>
        <v>0</v>
      </c>
      <c r="D8597">
        <f>'Data Entry'!D8597</f>
        <v>0</v>
      </c>
      <c r="E8597">
        <f>'Data Entry'!E8597</f>
        <v>0</v>
      </c>
      <c r="F8597">
        <f>'Data Entry'!F8597</f>
        <v>0</v>
      </c>
      <c r="G8597" t="e">
        <f>('Data Entry'!G8597-HLOOKUP('Data Entry'!I8597,'CST Norms'!$A$48:$K$62,I8597,FALSE))/HLOOKUP('Data Entry'!I8597,'CST Norms'!$A$77:$K$91,I8597,FALSE)</f>
        <v>#N/A</v>
      </c>
      <c r="H8597" t="e">
        <f>( 'Data Entry'!H8597 - HLOOKUP('Data Entry'!I8597,'CST Norms'!$A$65:$K$75,8,FALSE) )/HLOOKUP('Data Entry'!I8597,'CST Norms'!$A$94:$K$104,8,FALSE)</f>
        <v>#N/A</v>
      </c>
      <c r="I8597">
        <f>'Data Entry'!$J8597</f>
        <v>0</v>
      </c>
      <c r="J8597" t="e">
        <f t="shared" si="808"/>
        <v>#N/A</v>
      </c>
      <c r="K8597" t="e">
        <f t="shared" si="809"/>
        <v>#N/A</v>
      </c>
      <c r="L8597" t="e">
        <f t="shared" si="810"/>
        <v>#N/A</v>
      </c>
      <c r="M8597" t="str">
        <f t="shared" si="805"/>
        <v>N/A</v>
      </c>
      <c r="N8597" t="str">
        <f t="shared" si="806"/>
        <v>N/A</v>
      </c>
      <c r="O8597" t="str">
        <f t="shared" si="807"/>
        <v>N/A</v>
      </c>
      <c r="S8597">
        <f>IF(OR(ISBLANK(B8597),ISBLANK(C8597),ISBLANK(D8597),ISBLANK(E8597),ISBLANK(F8597),ISBLANK('Data Entry'!G8597),ISBLANK('Data Entry'!H8597)),0,1)</f>
        <v>0</v>
      </c>
    </row>
    <row r="8598" spans="1:19" x14ac:dyDescent="0.25">
      <c r="A8598">
        <f>'Data Entry'!A8598</f>
        <v>0</v>
      </c>
      <c r="B8598">
        <f>'Data Entry'!B8598</f>
        <v>0</v>
      </c>
      <c r="C8598">
        <f>'Data Entry'!C8598</f>
        <v>0</v>
      </c>
      <c r="D8598">
        <f>'Data Entry'!D8598</f>
        <v>0</v>
      </c>
      <c r="E8598">
        <f>'Data Entry'!E8598</f>
        <v>0</v>
      </c>
      <c r="F8598">
        <f>'Data Entry'!F8598</f>
        <v>0</v>
      </c>
      <c r="G8598" t="e">
        <f>('Data Entry'!G8598-HLOOKUP('Data Entry'!I8598,'CST Norms'!$A$48:$K$62,I8598,FALSE))/HLOOKUP('Data Entry'!I8598,'CST Norms'!$A$77:$K$91,I8598,FALSE)</f>
        <v>#N/A</v>
      </c>
      <c r="H8598" t="e">
        <f>( 'Data Entry'!H8598 - HLOOKUP('Data Entry'!I8598,'CST Norms'!$A$65:$K$75,8,FALSE) )/HLOOKUP('Data Entry'!I8598,'CST Norms'!$A$94:$K$104,8,FALSE)</f>
        <v>#N/A</v>
      </c>
      <c r="I8598">
        <f>'Data Entry'!$J8598</f>
        <v>0</v>
      </c>
      <c r="J8598" t="e">
        <f t="shared" si="808"/>
        <v>#N/A</v>
      </c>
      <c r="K8598" t="e">
        <f t="shared" si="809"/>
        <v>#N/A</v>
      </c>
      <c r="L8598" t="e">
        <f t="shared" si="810"/>
        <v>#N/A</v>
      </c>
      <c r="M8598" t="str">
        <f t="shared" si="805"/>
        <v>N/A</v>
      </c>
      <c r="N8598" t="str">
        <f t="shared" si="806"/>
        <v>N/A</v>
      </c>
      <c r="O8598" t="str">
        <f t="shared" si="807"/>
        <v>N/A</v>
      </c>
      <c r="S8598">
        <f>IF(OR(ISBLANK(B8598),ISBLANK(C8598),ISBLANK(D8598),ISBLANK(E8598),ISBLANK(F8598),ISBLANK('Data Entry'!G8598),ISBLANK('Data Entry'!H8598)),0,1)</f>
        <v>0</v>
      </c>
    </row>
    <row r="8599" spans="1:19" x14ac:dyDescent="0.25">
      <c r="A8599">
        <f>'Data Entry'!A8599</f>
        <v>0</v>
      </c>
      <c r="B8599">
        <f>'Data Entry'!B8599</f>
        <v>0</v>
      </c>
      <c r="C8599">
        <f>'Data Entry'!C8599</f>
        <v>0</v>
      </c>
      <c r="D8599">
        <f>'Data Entry'!D8599</f>
        <v>0</v>
      </c>
      <c r="E8599">
        <f>'Data Entry'!E8599</f>
        <v>0</v>
      </c>
      <c r="F8599">
        <f>'Data Entry'!F8599</f>
        <v>0</v>
      </c>
      <c r="G8599" t="e">
        <f>('Data Entry'!G8599-HLOOKUP('Data Entry'!I8599,'CST Norms'!$A$48:$K$62,I8599,FALSE))/HLOOKUP('Data Entry'!I8599,'CST Norms'!$A$77:$K$91,I8599,FALSE)</f>
        <v>#N/A</v>
      </c>
      <c r="H8599" t="e">
        <f>( 'Data Entry'!H8599 - HLOOKUP('Data Entry'!I8599,'CST Norms'!$A$65:$K$75,8,FALSE) )/HLOOKUP('Data Entry'!I8599,'CST Norms'!$A$94:$K$104,8,FALSE)</f>
        <v>#N/A</v>
      </c>
      <c r="I8599">
        <f>'Data Entry'!$J8599</f>
        <v>0</v>
      </c>
      <c r="J8599" t="e">
        <f t="shared" si="808"/>
        <v>#N/A</v>
      </c>
      <c r="K8599" t="e">
        <f t="shared" si="809"/>
        <v>#N/A</v>
      </c>
      <c r="L8599" t="e">
        <f t="shared" si="810"/>
        <v>#N/A</v>
      </c>
      <c r="M8599" t="str">
        <f t="shared" si="805"/>
        <v>N/A</v>
      </c>
      <c r="N8599" t="str">
        <f t="shared" si="806"/>
        <v>N/A</v>
      </c>
      <c r="O8599" t="str">
        <f t="shared" si="807"/>
        <v>N/A</v>
      </c>
      <c r="S8599">
        <f>IF(OR(ISBLANK(B8599),ISBLANK(C8599),ISBLANK(D8599),ISBLANK(E8599),ISBLANK(F8599),ISBLANK('Data Entry'!G8599),ISBLANK('Data Entry'!H8599)),0,1)</f>
        <v>0</v>
      </c>
    </row>
    <row r="8600" spans="1:19" x14ac:dyDescent="0.25">
      <c r="A8600">
        <f>'Data Entry'!A8600</f>
        <v>0</v>
      </c>
      <c r="B8600">
        <f>'Data Entry'!B8600</f>
        <v>0</v>
      </c>
      <c r="C8600">
        <f>'Data Entry'!C8600</f>
        <v>0</v>
      </c>
      <c r="D8600">
        <f>'Data Entry'!D8600</f>
        <v>0</v>
      </c>
      <c r="E8600">
        <f>'Data Entry'!E8600</f>
        <v>0</v>
      </c>
      <c r="F8600">
        <f>'Data Entry'!F8600</f>
        <v>0</v>
      </c>
      <c r="G8600" t="e">
        <f>('Data Entry'!G8600-HLOOKUP('Data Entry'!I8600,'CST Norms'!$A$48:$K$62,I8600,FALSE))/HLOOKUP('Data Entry'!I8600,'CST Norms'!$A$77:$K$91,I8600,FALSE)</f>
        <v>#N/A</v>
      </c>
      <c r="H8600" t="e">
        <f>( 'Data Entry'!H8600 - HLOOKUP('Data Entry'!I8600,'CST Norms'!$A$65:$K$75,8,FALSE) )/HLOOKUP('Data Entry'!I8600,'CST Norms'!$A$94:$K$104,8,FALSE)</f>
        <v>#N/A</v>
      </c>
      <c r="I8600">
        <f>'Data Entry'!$J8600</f>
        <v>0</v>
      </c>
      <c r="J8600" t="e">
        <f t="shared" si="808"/>
        <v>#N/A</v>
      </c>
      <c r="K8600" t="e">
        <f t="shared" si="809"/>
        <v>#N/A</v>
      </c>
      <c r="L8600" t="e">
        <f t="shared" si="810"/>
        <v>#N/A</v>
      </c>
      <c r="M8600" t="str">
        <f t="shared" si="805"/>
        <v>N/A</v>
      </c>
      <c r="N8600" t="str">
        <f t="shared" si="806"/>
        <v>N/A</v>
      </c>
      <c r="O8600" t="str">
        <f t="shared" si="807"/>
        <v>N/A</v>
      </c>
      <c r="S8600">
        <f>IF(OR(ISBLANK(B8600),ISBLANK(C8600),ISBLANK(D8600),ISBLANK(E8600),ISBLANK(F8600),ISBLANK('Data Entry'!G8600),ISBLANK('Data Entry'!H8600)),0,1)</f>
        <v>0</v>
      </c>
    </row>
    <row r="8601" spans="1:19" x14ac:dyDescent="0.25">
      <c r="A8601">
        <f>'Data Entry'!A8601</f>
        <v>0</v>
      </c>
      <c r="B8601">
        <f>'Data Entry'!B8601</f>
        <v>0</v>
      </c>
      <c r="C8601">
        <f>'Data Entry'!C8601</f>
        <v>0</v>
      </c>
      <c r="D8601">
        <f>'Data Entry'!D8601</f>
        <v>0</v>
      </c>
      <c r="E8601">
        <f>'Data Entry'!E8601</f>
        <v>0</v>
      </c>
      <c r="F8601">
        <f>'Data Entry'!F8601</f>
        <v>0</v>
      </c>
      <c r="G8601" t="e">
        <f>('Data Entry'!G8601-HLOOKUP('Data Entry'!I8601,'CST Norms'!$A$48:$K$62,I8601,FALSE))/HLOOKUP('Data Entry'!I8601,'CST Norms'!$A$77:$K$91,I8601,FALSE)</f>
        <v>#N/A</v>
      </c>
      <c r="H8601" t="e">
        <f>( 'Data Entry'!H8601 - HLOOKUP('Data Entry'!I8601,'CST Norms'!$A$65:$K$75,8,FALSE) )/HLOOKUP('Data Entry'!I8601,'CST Norms'!$A$94:$K$104,8,FALSE)</f>
        <v>#N/A</v>
      </c>
      <c r="I8601">
        <f>'Data Entry'!$J8601</f>
        <v>0</v>
      </c>
      <c r="J8601" t="e">
        <f t="shared" si="808"/>
        <v>#N/A</v>
      </c>
      <c r="K8601" t="e">
        <f t="shared" si="809"/>
        <v>#N/A</v>
      </c>
      <c r="L8601" t="e">
        <f t="shared" si="810"/>
        <v>#N/A</v>
      </c>
      <c r="M8601" t="str">
        <f t="shared" si="805"/>
        <v>N/A</v>
      </c>
      <c r="N8601" t="str">
        <f t="shared" si="806"/>
        <v>N/A</v>
      </c>
      <c r="O8601" t="str">
        <f t="shared" si="807"/>
        <v>N/A</v>
      </c>
      <c r="S8601">
        <f>IF(OR(ISBLANK(B8601),ISBLANK(C8601),ISBLANK(D8601),ISBLANK(E8601),ISBLANK(F8601),ISBLANK('Data Entry'!G8601),ISBLANK('Data Entry'!H8601)),0,1)</f>
        <v>0</v>
      </c>
    </row>
    <row r="8602" spans="1:19" x14ac:dyDescent="0.25">
      <c r="A8602">
        <f>'Data Entry'!A8602</f>
        <v>0</v>
      </c>
      <c r="B8602">
        <f>'Data Entry'!B8602</f>
        <v>0</v>
      </c>
      <c r="C8602">
        <f>'Data Entry'!C8602</f>
        <v>0</v>
      </c>
      <c r="D8602">
        <f>'Data Entry'!D8602</f>
        <v>0</v>
      </c>
      <c r="E8602">
        <f>'Data Entry'!E8602</f>
        <v>0</v>
      </c>
      <c r="F8602">
        <f>'Data Entry'!F8602</f>
        <v>0</v>
      </c>
      <c r="G8602" t="e">
        <f>('Data Entry'!G8602-HLOOKUP('Data Entry'!I8602,'CST Norms'!$A$48:$K$62,I8602,FALSE))/HLOOKUP('Data Entry'!I8602,'CST Norms'!$A$77:$K$91,I8602,FALSE)</f>
        <v>#N/A</v>
      </c>
      <c r="H8602" t="e">
        <f>( 'Data Entry'!H8602 - HLOOKUP('Data Entry'!I8602,'CST Norms'!$A$65:$K$75,8,FALSE) )/HLOOKUP('Data Entry'!I8602,'CST Norms'!$A$94:$K$104,8,FALSE)</f>
        <v>#N/A</v>
      </c>
      <c r="I8602">
        <f>'Data Entry'!$J8602</f>
        <v>0</v>
      </c>
      <c r="J8602" t="e">
        <f t="shared" si="808"/>
        <v>#N/A</v>
      </c>
      <c r="K8602" t="e">
        <f t="shared" si="809"/>
        <v>#N/A</v>
      </c>
      <c r="L8602" t="e">
        <f t="shared" si="810"/>
        <v>#N/A</v>
      </c>
      <c r="M8602" t="str">
        <f t="shared" si="805"/>
        <v>N/A</v>
      </c>
      <c r="N8602" t="str">
        <f t="shared" si="806"/>
        <v>N/A</v>
      </c>
      <c r="O8602" t="str">
        <f t="shared" si="807"/>
        <v>N/A</v>
      </c>
      <c r="S8602">
        <f>IF(OR(ISBLANK(B8602),ISBLANK(C8602),ISBLANK(D8602),ISBLANK(E8602),ISBLANK(F8602),ISBLANK('Data Entry'!G8602),ISBLANK('Data Entry'!H8602)),0,1)</f>
        <v>0</v>
      </c>
    </row>
    <row r="8603" spans="1:19" x14ac:dyDescent="0.25">
      <c r="A8603">
        <f>'Data Entry'!A8603</f>
        <v>0</v>
      </c>
      <c r="B8603">
        <f>'Data Entry'!B8603</f>
        <v>0</v>
      </c>
      <c r="C8603">
        <f>'Data Entry'!C8603</f>
        <v>0</v>
      </c>
      <c r="D8603">
        <f>'Data Entry'!D8603</f>
        <v>0</v>
      </c>
      <c r="E8603">
        <f>'Data Entry'!E8603</f>
        <v>0</v>
      </c>
      <c r="F8603">
        <f>'Data Entry'!F8603</f>
        <v>0</v>
      </c>
      <c r="G8603" t="e">
        <f>('Data Entry'!G8603-HLOOKUP('Data Entry'!I8603,'CST Norms'!$A$48:$K$62,I8603,FALSE))/HLOOKUP('Data Entry'!I8603,'CST Norms'!$A$77:$K$91,I8603,FALSE)</f>
        <v>#N/A</v>
      </c>
      <c r="H8603" t="e">
        <f>( 'Data Entry'!H8603 - HLOOKUP('Data Entry'!I8603,'CST Norms'!$A$65:$K$75,8,FALSE) )/HLOOKUP('Data Entry'!I8603,'CST Norms'!$A$94:$K$104,8,FALSE)</f>
        <v>#N/A</v>
      </c>
      <c r="I8603">
        <f>'Data Entry'!$J8603</f>
        <v>0</v>
      </c>
      <c r="J8603" t="e">
        <f t="shared" si="808"/>
        <v>#N/A</v>
      </c>
      <c r="K8603" t="e">
        <f t="shared" si="809"/>
        <v>#N/A</v>
      </c>
      <c r="L8603" t="e">
        <f t="shared" si="810"/>
        <v>#N/A</v>
      </c>
      <c r="M8603" t="str">
        <f t="shared" si="805"/>
        <v>N/A</v>
      </c>
      <c r="N8603" t="str">
        <f t="shared" si="806"/>
        <v>N/A</v>
      </c>
      <c r="O8603" t="str">
        <f t="shared" si="807"/>
        <v>N/A</v>
      </c>
      <c r="S8603">
        <f>IF(OR(ISBLANK(B8603),ISBLANK(C8603),ISBLANK(D8603),ISBLANK(E8603),ISBLANK(F8603),ISBLANK('Data Entry'!G8603),ISBLANK('Data Entry'!H8603)),0,1)</f>
        <v>0</v>
      </c>
    </row>
    <row r="8604" spans="1:19" x14ac:dyDescent="0.25">
      <c r="A8604">
        <f>'Data Entry'!A8604</f>
        <v>0</v>
      </c>
      <c r="B8604">
        <f>'Data Entry'!B8604</f>
        <v>0</v>
      </c>
      <c r="C8604">
        <f>'Data Entry'!C8604</f>
        <v>0</v>
      </c>
      <c r="D8604">
        <f>'Data Entry'!D8604</f>
        <v>0</v>
      </c>
      <c r="E8604">
        <f>'Data Entry'!E8604</f>
        <v>0</v>
      </c>
      <c r="F8604">
        <f>'Data Entry'!F8604</f>
        <v>0</v>
      </c>
      <c r="G8604" t="e">
        <f>('Data Entry'!G8604-HLOOKUP('Data Entry'!I8604,'CST Norms'!$A$48:$K$62,I8604,FALSE))/HLOOKUP('Data Entry'!I8604,'CST Norms'!$A$77:$K$91,I8604,FALSE)</f>
        <v>#N/A</v>
      </c>
      <c r="H8604" t="e">
        <f>( 'Data Entry'!H8604 - HLOOKUP('Data Entry'!I8604,'CST Norms'!$A$65:$K$75,8,FALSE) )/HLOOKUP('Data Entry'!I8604,'CST Norms'!$A$94:$K$104,8,FALSE)</f>
        <v>#N/A</v>
      </c>
      <c r="I8604">
        <f>'Data Entry'!$J8604</f>
        <v>0</v>
      </c>
      <c r="J8604" t="e">
        <f t="shared" si="808"/>
        <v>#N/A</v>
      </c>
      <c r="K8604" t="e">
        <f t="shared" si="809"/>
        <v>#N/A</v>
      </c>
      <c r="L8604" t="e">
        <f t="shared" si="810"/>
        <v>#N/A</v>
      </c>
      <c r="M8604" t="str">
        <f t="shared" si="805"/>
        <v>N/A</v>
      </c>
      <c r="N8604" t="str">
        <f t="shared" si="806"/>
        <v>N/A</v>
      </c>
      <c r="O8604" t="str">
        <f t="shared" si="807"/>
        <v>N/A</v>
      </c>
      <c r="S8604">
        <f>IF(OR(ISBLANK(B8604),ISBLANK(C8604),ISBLANK(D8604),ISBLANK(E8604),ISBLANK(F8604),ISBLANK('Data Entry'!G8604),ISBLANK('Data Entry'!H8604)),0,1)</f>
        <v>0</v>
      </c>
    </row>
    <row r="8605" spans="1:19" x14ac:dyDescent="0.25">
      <c r="A8605">
        <f>'Data Entry'!A8605</f>
        <v>0</v>
      </c>
      <c r="B8605">
        <f>'Data Entry'!B8605</f>
        <v>0</v>
      </c>
      <c r="C8605">
        <f>'Data Entry'!C8605</f>
        <v>0</v>
      </c>
      <c r="D8605">
        <f>'Data Entry'!D8605</f>
        <v>0</v>
      </c>
      <c r="E8605">
        <f>'Data Entry'!E8605</f>
        <v>0</v>
      </c>
      <c r="F8605">
        <f>'Data Entry'!F8605</f>
        <v>0</v>
      </c>
      <c r="G8605" t="e">
        <f>('Data Entry'!G8605-HLOOKUP('Data Entry'!I8605,'CST Norms'!$A$48:$K$62,I8605,FALSE))/HLOOKUP('Data Entry'!I8605,'CST Norms'!$A$77:$K$91,I8605,FALSE)</f>
        <v>#N/A</v>
      </c>
      <c r="H8605" t="e">
        <f>( 'Data Entry'!H8605 - HLOOKUP('Data Entry'!I8605,'CST Norms'!$A$65:$K$75,8,FALSE) )/HLOOKUP('Data Entry'!I8605,'CST Norms'!$A$94:$K$104,8,FALSE)</f>
        <v>#N/A</v>
      </c>
      <c r="I8605">
        <f>'Data Entry'!$J8605</f>
        <v>0</v>
      </c>
      <c r="J8605" t="e">
        <f t="shared" si="808"/>
        <v>#N/A</v>
      </c>
      <c r="K8605" t="e">
        <f t="shared" si="809"/>
        <v>#N/A</v>
      </c>
      <c r="L8605" t="e">
        <f t="shared" si="810"/>
        <v>#N/A</v>
      </c>
      <c r="M8605" t="str">
        <f t="shared" si="805"/>
        <v>N/A</v>
      </c>
      <c r="N8605" t="str">
        <f t="shared" si="806"/>
        <v>N/A</v>
      </c>
      <c r="O8605" t="str">
        <f t="shared" si="807"/>
        <v>N/A</v>
      </c>
      <c r="S8605">
        <f>IF(OR(ISBLANK(B8605),ISBLANK(C8605),ISBLANK(D8605),ISBLANK(E8605),ISBLANK(F8605),ISBLANK('Data Entry'!G8605),ISBLANK('Data Entry'!H8605)),0,1)</f>
        <v>0</v>
      </c>
    </row>
    <row r="8606" spans="1:19" x14ac:dyDescent="0.25">
      <c r="A8606">
        <f>'Data Entry'!A8606</f>
        <v>0</v>
      </c>
      <c r="B8606">
        <f>'Data Entry'!B8606</f>
        <v>0</v>
      </c>
      <c r="C8606">
        <f>'Data Entry'!C8606</f>
        <v>0</v>
      </c>
      <c r="D8606">
        <f>'Data Entry'!D8606</f>
        <v>0</v>
      </c>
      <c r="E8606">
        <f>'Data Entry'!E8606</f>
        <v>0</v>
      </c>
      <c r="F8606">
        <f>'Data Entry'!F8606</f>
        <v>0</v>
      </c>
      <c r="G8606" t="e">
        <f>('Data Entry'!G8606-HLOOKUP('Data Entry'!I8606,'CST Norms'!$A$48:$K$62,I8606,FALSE))/HLOOKUP('Data Entry'!I8606,'CST Norms'!$A$77:$K$91,I8606,FALSE)</f>
        <v>#N/A</v>
      </c>
      <c r="H8606" t="e">
        <f>( 'Data Entry'!H8606 - HLOOKUP('Data Entry'!I8606,'CST Norms'!$A$65:$K$75,8,FALSE) )/HLOOKUP('Data Entry'!I8606,'CST Norms'!$A$94:$K$104,8,FALSE)</f>
        <v>#N/A</v>
      </c>
      <c r="I8606">
        <f>'Data Entry'!$J8606</f>
        <v>0</v>
      </c>
      <c r="J8606" t="e">
        <f t="shared" si="808"/>
        <v>#N/A</v>
      </c>
      <c r="K8606" t="e">
        <f t="shared" si="809"/>
        <v>#N/A</v>
      </c>
      <c r="L8606" t="e">
        <f t="shared" si="810"/>
        <v>#N/A</v>
      </c>
      <c r="M8606" t="str">
        <f t="shared" si="805"/>
        <v>N/A</v>
      </c>
      <c r="N8606" t="str">
        <f t="shared" si="806"/>
        <v>N/A</v>
      </c>
      <c r="O8606" t="str">
        <f t="shared" si="807"/>
        <v>N/A</v>
      </c>
      <c r="S8606">
        <f>IF(OR(ISBLANK(B8606),ISBLANK(C8606),ISBLANK(D8606),ISBLANK(E8606),ISBLANK(F8606),ISBLANK('Data Entry'!G8606),ISBLANK('Data Entry'!H8606)),0,1)</f>
        <v>0</v>
      </c>
    </row>
    <row r="8607" spans="1:19" x14ac:dyDescent="0.25">
      <c r="A8607">
        <f>'Data Entry'!A8607</f>
        <v>0</v>
      </c>
      <c r="B8607">
        <f>'Data Entry'!B8607</f>
        <v>0</v>
      </c>
      <c r="C8607">
        <f>'Data Entry'!C8607</f>
        <v>0</v>
      </c>
      <c r="D8607">
        <f>'Data Entry'!D8607</f>
        <v>0</v>
      </c>
      <c r="E8607">
        <f>'Data Entry'!E8607</f>
        <v>0</v>
      </c>
      <c r="F8607">
        <f>'Data Entry'!F8607</f>
        <v>0</v>
      </c>
      <c r="G8607" t="e">
        <f>('Data Entry'!G8607-HLOOKUP('Data Entry'!I8607,'CST Norms'!$A$48:$K$62,I8607,FALSE))/HLOOKUP('Data Entry'!I8607,'CST Norms'!$A$77:$K$91,I8607,FALSE)</f>
        <v>#N/A</v>
      </c>
      <c r="H8607" t="e">
        <f>( 'Data Entry'!H8607 - HLOOKUP('Data Entry'!I8607,'CST Norms'!$A$65:$K$75,8,FALSE) )/HLOOKUP('Data Entry'!I8607,'CST Norms'!$A$94:$K$104,8,FALSE)</f>
        <v>#N/A</v>
      </c>
      <c r="I8607">
        <f>'Data Entry'!$J8607</f>
        <v>0</v>
      </c>
      <c r="J8607" t="e">
        <f t="shared" si="808"/>
        <v>#N/A</v>
      </c>
      <c r="K8607" t="e">
        <f t="shared" si="809"/>
        <v>#N/A</v>
      </c>
      <c r="L8607" t="e">
        <f t="shared" si="810"/>
        <v>#N/A</v>
      </c>
      <c r="M8607" t="str">
        <f t="shared" si="805"/>
        <v>N/A</v>
      </c>
      <c r="N8607" t="str">
        <f t="shared" si="806"/>
        <v>N/A</v>
      </c>
      <c r="O8607" t="str">
        <f t="shared" si="807"/>
        <v>N/A</v>
      </c>
      <c r="S8607">
        <f>IF(OR(ISBLANK(B8607),ISBLANK(C8607),ISBLANK(D8607),ISBLANK(E8607),ISBLANK(F8607),ISBLANK('Data Entry'!G8607),ISBLANK('Data Entry'!H8607)),0,1)</f>
        <v>0</v>
      </c>
    </row>
    <row r="8608" spans="1:19" x14ac:dyDescent="0.25">
      <c r="A8608">
        <f>'Data Entry'!A8608</f>
        <v>0</v>
      </c>
      <c r="B8608">
        <f>'Data Entry'!B8608</f>
        <v>0</v>
      </c>
      <c r="C8608">
        <f>'Data Entry'!C8608</f>
        <v>0</v>
      </c>
      <c r="D8608">
        <f>'Data Entry'!D8608</f>
        <v>0</v>
      </c>
      <c r="E8608">
        <f>'Data Entry'!E8608</f>
        <v>0</v>
      </c>
      <c r="F8608">
        <f>'Data Entry'!F8608</f>
        <v>0</v>
      </c>
      <c r="G8608" t="e">
        <f>('Data Entry'!G8608-HLOOKUP('Data Entry'!I8608,'CST Norms'!$A$48:$K$62,I8608,FALSE))/HLOOKUP('Data Entry'!I8608,'CST Norms'!$A$77:$K$91,I8608,FALSE)</f>
        <v>#N/A</v>
      </c>
      <c r="H8608" t="e">
        <f>( 'Data Entry'!H8608 - HLOOKUP('Data Entry'!I8608,'CST Norms'!$A$65:$K$75,8,FALSE) )/HLOOKUP('Data Entry'!I8608,'CST Norms'!$A$94:$K$104,8,FALSE)</f>
        <v>#N/A</v>
      </c>
      <c r="I8608">
        <f>'Data Entry'!$J8608</f>
        <v>0</v>
      </c>
      <c r="J8608" t="e">
        <f t="shared" si="808"/>
        <v>#N/A</v>
      </c>
      <c r="K8608" t="e">
        <f t="shared" si="809"/>
        <v>#N/A</v>
      </c>
      <c r="L8608" t="e">
        <f t="shared" si="810"/>
        <v>#N/A</v>
      </c>
      <c r="M8608" t="str">
        <f t="shared" si="805"/>
        <v>N/A</v>
      </c>
      <c r="N8608" t="str">
        <f t="shared" si="806"/>
        <v>N/A</v>
      </c>
      <c r="O8608" t="str">
        <f t="shared" si="807"/>
        <v>N/A</v>
      </c>
      <c r="S8608">
        <f>IF(OR(ISBLANK(B8608),ISBLANK(C8608),ISBLANK(D8608),ISBLANK(E8608),ISBLANK(F8608),ISBLANK('Data Entry'!G8608),ISBLANK('Data Entry'!H8608)),0,1)</f>
        <v>0</v>
      </c>
    </row>
    <row r="8609" spans="1:19" x14ac:dyDescent="0.25">
      <c r="A8609">
        <f>'Data Entry'!A8609</f>
        <v>0</v>
      </c>
      <c r="B8609">
        <f>'Data Entry'!B8609</f>
        <v>0</v>
      </c>
      <c r="C8609">
        <f>'Data Entry'!C8609</f>
        <v>0</v>
      </c>
      <c r="D8609">
        <f>'Data Entry'!D8609</f>
        <v>0</v>
      </c>
      <c r="E8609">
        <f>'Data Entry'!E8609</f>
        <v>0</v>
      </c>
      <c r="F8609">
        <f>'Data Entry'!F8609</f>
        <v>0</v>
      </c>
      <c r="G8609" t="e">
        <f>('Data Entry'!G8609-HLOOKUP('Data Entry'!I8609,'CST Norms'!$A$48:$K$62,I8609,FALSE))/HLOOKUP('Data Entry'!I8609,'CST Norms'!$A$77:$K$91,I8609,FALSE)</f>
        <v>#N/A</v>
      </c>
      <c r="H8609" t="e">
        <f>( 'Data Entry'!H8609 - HLOOKUP('Data Entry'!I8609,'CST Norms'!$A$65:$K$75,8,FALSE) )/HLOOKUP('Data Entry'!I8609,'CST Norms'!$A$94:$K$104,8,FALSE)</f>
        <v>#N/A</v>
      </c>
      <c r="I8609">
        <f>'Data Entry'!$J8609</f>
        <v>0</v>
      </c>
      <c r="J8609" t="e">
        <f t="shared" si="808"/>
        <v>#N/A</v>
      </c>
      <c r="K8609" t="e">
        <f t="shared" si="809"/>
        <v>#N/A</v>
      </c>
      <c r="L8609" t="e">
        <f t="shared" si="810"/>
        <v>#N/A</v>
      </c>
      <c r="M8609" t="str">
        <f t="shared" si="805"/>
        <v>N/A</v>
      </c>
      <c r="N8609" t="str">
        <f t="shared" si="806"/>
        <v>N/A</v>
      </c>
      <c r="O8609" t="str">
        <f t="shared" si="807"/>
        <v>N/A</v>
      </c>
      <c r="S8609">
        <f>IF(OR(ISBLANK(B8609),ISBLANK(C8609),ISBLANK(D8609),ISBLANK(E8609),ISBLANK(F8609),ISBLANK('Data Entry'!G8609),ISBLANK('Data Entry'!H8609)),0,1)</f>
        <v>0</v>
      </c>
    </row>
    <row r="8610" spans="1:19" x14ac:dyDescent="0.25">
      <c r="A8610">
        <f>'Data Entry'!A8610</f>
        <v>0</v>
      </c>
      <c r="B8610">
        <f>'Data Entry'!B8610</f>
        <v>0</v>
      </c>
      <c r="C8610">
        <f>'Data Entry'!C8610</f>
        <v>0</v>
      </c>
      <c r="D8610">
        <f>'Data Entry'!D8610</f>
        <v>0</v>
      </c>
      <c r="E8610">
        <f>'Data Entry'!E8610</f>
        <v>0</v>
      </c>
      <c r="F8610">
        <f>'Data Entry'!F8610</f>
        <v>0</v>
      </c>
      <c r="G8610" t="e">
        <f>('Data Entry'!G8610-HLOOKUP('Data Entry'!I8610,'CST Norms'!$A$48:$K$62,I8610,FALSE))/HLOOKUP('Data Entry'!I8610,'CST Norms'!$A$77:$K$91,I8610,FALSE)</f>
        <v>#N/A</v>
      </c>
      <c r="H8610" t="e">
        <f>( 'Data Entry'!H8610 - HLOOKUP('Data Entry'!I8610,'CST Norms'!$A$65:$K$75,8,FALSE) )/HLOOKUP('Data Entry'!I8610,'CST Norms'!$A$94:$K$104,8,FALSE)</f>
        <v>#N/A</v>
      </c>
      <c r="I8610">
        <f>'Data Entry'!$J8610</f>
        <v>0</v>
      </c>
      <c r="J8610" t="e">
        <f t="shared" si="808"/>
        <v>#N/A</v>
      </c>
      <c r="K8610" t="e">
        <f t="shared" si="809"/>
        <v>#N/A</v>
      </c>
      <c r="L8610" t="e">
        <f t="shared" si="810"/>
        <v>#N/A</v>
      </c>
      <c r="M8610" t="str">
        <f t="shared" si="805"/>
        <v>N/A</v>
      </c>
      <c r="N8610" t="str">
        <f t="shared" si="806"/>
        <v>N/A</v>
      </c>
      <c r="O8610" t="str">
        <f t="shared" si="807"/>
        <v>N/A</v>
      </c>
      <c r="S8610">
        <f>IF(OR(ISBLANK(B8610),ISBLANK(C8610),ISBLANK(D8610),ISBLANK(E8610),ISBLANK(F8610),ISBLANK('Data Entry'!G8610),ISBLANK('Data Entry'!H8610)),0,1)</f>
        <v>0</v>
      </c>
    </row>
    <row r="8611" spans="1:19" x14ac:dyDescent="0.25">
      <c r="A8611">
        <f>'Data Entry'!A8611</f>
        <v>0</v>
      </c>
      <c r="B8611">
        <f>'Data Entry'!B8611</f>
        <v>0</v>
      </c>
      <c r="C8611">
        <f>'Data Entry'!C8611</f>
        <v>0</v>
      </c>
      <c r="D8611">
        <f>'Data Entry'!D8611</f>
        <v>0</v>
      </c>
      <c r="E8611">
        <f>'Data Entry'!E8611</f>
        <v>0</v>
      </c>
      <c r="F8611">
        <f>'Data Entry'!F8611</f>
        <v>0</v>
      </c>
      <c r="G8611" t="e">
        <f>('Data Entry'!G8611-HLOOKUP('Data Entry'!I8611,'CST Norms'!$A$48:$K$62,I8611,FALSE))/HLOOKUP('Data Entry'!I8611,'CST Norms'!$A$77:$K$91,I8611,FALSE)</f>
        <v>#N/A</v>
      </c>
      <c r="H8611" t="e">
        <f>( 'Data Entry'!H8611 - HLOOKUP('Data Entry'!I8611,'CST Norms'!$A$65:$K$75,8,FALSE) )/HLOOKUP('Data Entry'!I8611,'CST Norms'!$A$94:$K$104,8,FALSE)</f>
        <v>#N/A</v>
      </c>
      <c r="I8611">
        <f>'Data Entry'!$J8611</f>
        <v>0</v>
      </c>
      <c r="J8611" t="e">
        <f t="shared" si="808"/>
        <v>#N/A</v>
      </c>
      <c r="K8611" t="e">
        <f t="shared" si="809"/>
        <v>#N/A</v>
      </c>
      <c r="L8611" t="e">
        <f t="shared" si="810"/>
        <v>#N/A</v>
      </c>
      <c r="M8611" t="str">
        <f t="shared" si="805"/>
        <v>N/A</v>
      </c>
      <c r="N8611" t="str">
        <f t="shared" si="806"/>
        <v>N/A</v>
      </c>
      <c r="O8611" t="str">
        <f t="shared" si="807"/>
        <v>N/A</v>
      </c>
      <c r="S8611">
        <f>IF(OR(ISBLANK(B8611),ISBLANK(C8611),ISBLANK(D8611),ISBLANK(E8611),ISBLANK(F8611),ISBLANK('Data Entry'!G8611),ISBLANK('Data Entry'!H8611)),0,1)</f>
        <v>0</v>
      </c>
    </row>
    <row r="8612" spans="1:19" x14ac:dyDescent="0.25">
      <c r="A8612">
        <f>'Data Entry'!A8612</f>
        <v>0</v>
      </c>
      <c r="B8612">
        <f>'Data Entry'!B8612</f>
        <v>0</v>
      </c>
      <c r="C8612">
        <f>'Data Entry'!C8612</f>
        <v>0</v>
      </c>
      <c r="D8612">
        <f>'Data Entry'!D8612</f>
        <v>0</v>
      </c>
      <c r="E8612">
        <f>'Data Entry'!E8612</f>
        <v>0</v>
      </c>
      <c r="F8612">
        <f>'Data Entry'!F8612</f>
        <v>0</v>
      </c>
      <c r="G8612" t="e">
        <f>('Data Entry'!G8612-HLOOKUP('Data Entry'!I8612,'CST Norms'!$A$48:$K$62,I8612,FALSE))/HLOOKUP('Data Entry'!I8612,'CST Norms'!$A$77:$K$91,I8612,FALSE)</f>
        <v>#N/A</v>
      </c>
      <c r="H8612" t="e">
        <f>( 'Data Entry'!H8612 - HLOOKUP('Data Entry'!I8612,'CST Norms'!$A$65:$K$75,8,FALSE) )/HLOOKUP('Data Entry'!I8612,'CST Norms'!$A$94:$K$104,8,FALSE)</f>
        <v>#N/A</v>
      </c>
      <c r="I8612">
        <f>'Data Entry'!$J8612</f>
        <v>0</v>
      </c>
      <c r="J8612" t="e">
        <f t="shared" si="808"/>
        <v>#N/A</v>
      </c>
      <c r="K8612" t="e">
        <f t="shared" si="809"/>
        <v>#N/A</v>
      </c>
      <c r="L8612" t="e">
        <f t="shared" si="810"/>
        <v>#N/A</v>
      </c>
      <c r="M8612" t="str">
        <f t="shared" si="805"/>
        <v>N/A</v>
      </c>
      <c r="N8612" t="str">
        <f t="shared" si="806"/>
        <v>N/A</v>
      </c>
      <c r="O8612" t="str">
        <f t="shared" si="807"/>
        <v>N/A</v>
      </c>
      <c r="S8612">
        <f>IF(OR(ISBLANK(B8612),ISBLANK(C8612),ISBLANK(D8612),ISBLANK(E8612),ISBLANK(F8612),ISBLANK('Data Entry'!G8612),ISBLANK('Data Entry'!H8612)),0,1)</f>
        <v>0</v>
      </c>
    </row>
    <row r="8613" spans="1:19" x14ac:dyDescent="0.25">
      <c r="A8613">
        <f>'Data Entry'!A8613</f>
        <v>0</v>
      </c>
      <c r="B8613">
        <f>'Data Entry'!B8613</f>
        <v>0</v>
      </c>
      <c r="C8613">
        <f>'Data Entry'!C8613</f>
        <v>0</v>
      </c>
      <c r="D8613">
        <f>'Data Entry'!D8613</f>
        <v>0</v>
      </c>
      <c r="E8613">
        <f>'Data Entry'!E8613</f>
        <v>0</v>
      </c>
      <c r="F8613">
        <f>'Data Entry'!F8613</f>
        <v>0</v>
      </c>
      <c r="G8613" t="e">
        <f>('Data Entry'!G8613-HLOOKUP('Data Entry'!I8613,'CST Norms'!$A$48:$K$62,I8613,FALSE))/HLOOKUP('Data Entry'!I8613,'CST Norms'!$A$77:$K$91,I8613,FALSE)</f>
        <v>#N/A</v>
      </c>
      <c r="H8613" t="e">
        <f>( 'Data Entry'!H8613 - HLOOKUP('Data Entry'!I8613,'CST Norms'!$A$65:$K$75,8,FALSE) )/HLOOKUP('Data Entry'!I8613,'CST Norms'!$A$94:$K$104,8,FALSE)</f>
        <v>#N/A</v>
      </c>
      <c r="I8613">
        <f>'Data Entry'!$J8613</f>
        <v>0</v>
      </c>
      <c r="J8613" t="e">
        <f t="shared" si="808"/>
        <v>#N/A</v>
      </c>
      <c r="K8613" t="e">
        <f t="shared" si="809"/>
        <v>#N/A</v>
      </c>
      <c r="L8613" t="e">
        <f t="shared" si="810"/>
        <v>#N/A</v>
      </c>
      <c r="M8613" t="str">
        <f t="shared" si="805"/>
        <v>N/A</v>
      </c>
      <c r="N8613" t="str">
        <f t="shared" si="806"/>
        <v>N/A</v>
      </c>
      <c r="O8613" t="str">
        <f t="shared" si="807"/>
        <v>N/A</v>
      </c>
      <c r="S8613">
        <f>IF(OR(ISBLANK(B8613),ISBLANK(C8613),ISBLANK(D8613),ISBLANK(E8613),ISBLANK(F8613),ISBLANK('Data Entry'!G8613),ISBLANK('Data Entry'!H8613)),0,1)</f>
        <v>0</v>
      </c>
    </row>
    <row r="8614" spans="1:19" x14ac:dyDescent="0.25">
      <c r="A8614">
        <f>'Data Entry'!A8614</f>
        <v>0</v>
      </c>
      <c r="B8614">
        <f>'Data Entry'!B8614</f>
        <v>0</v>
      </c>
      <c r="C8614">
        <f>'Data Entry'!C8614</f>
        <v>0</v>
      </c>
      <c r="D8614">
        <f>'Data Entry'!D8614</f>
        <v>0</v>
      </c>
      <c r="E8614">
        <f>'Data Entry'!E8614</f>
        <v>0</v>
      </c>
      <c r="F8614">
        <f>'Data Entry'!F8614</f>
        <v>0</v>
      </c>
      <c r="G8614" t="e">
        <f>('Data Entry'!G8614-HLOOKUP('Data Entry'!I8614,'CST Norms'!$A$48:$K$62,I8614,FALSE))/HLOOKUP('Data Entry'!I8614,'CST Norms'!$A$77:$K$91,I8614,FALSE)</f>
        <v>#N/A</v>
      </c>
      <c r="H8614" t="e">
        <f>( 'Data Entry'!H8614 - HLOOKUP('Data Entry'!I8614,'CST Norms'!$A$65:$K$75,8,FALSE) )/HLOOKUP('Data Entry'!I8614,'CST Norms'!$A$94:$K$104,8,FALSE)</f>
        <v>#N/A</v>
      </c>
      <c r="I8614">
        <f>'Data Entry'!$J8614</f>
        <v>0</v>
      </c>
      <c r="J8614" t="e">
        <f t="shared" si="808"/>
        <v>#N/A</v>
      </c>
      <c r="K8614" t="e">
        <f t="shared" si="809"/>
        <v>#N/A</v>
      </c>
      <c r="L8614" t="e">
        <f t="shared" si="810"/>
        <v>#N/A</v>
      </c>
      <c r="M8614" t="str">
        <f t="shared" si="805"/>
        <v>N/A</v>
      </c>
      <c r="N8614" t="str">
        <f t="shared" si="806"/>
        <v>N/A</v>
      </c>
      <c r="O8614" t="str">
        <f t="shared" si="807"/>
        <v>N/A</v>
      </c>
      <c r="S8614">
        <f>IF(OR(ISBLANK(B8614),ISBLANK(C8614),ISBLANK(D8614),ISBLANK(E8614),ISBLANK(F8614),ISBLANK('Data Entry'!G8614),ISBLANK('Data Entry'!H8614)),0,1)</f>
        <v>0</v>
      </c>
    </row>
    <row r="8615" spans="1:19" x14ac:dyDescent="0.25">
      <c r="A8615">
        <f>'Data Entry'!A8615</f>
        <v>0</v>
      </c>
      <c r="B8615">
        <f>'Data Entry'!B8615</f>
        <v>0</v>
      </c>
      <c r="C8615">
        <f>'Data Entry'!C8615</f>
        <v>0</v>
      </c>
      <c r="D8615">
        <f>'Data Entry'!D8615</f>
        <v>0</v>
      </c>
      <c r="E8615">
        <f>'Data Entry'!E8615</f>
        <v>0</v>
      </c>
      <c r="F8615">
        <f>'Data Entry'!F8615</f>
        <v>0</v>
      </c>
      <c r="G8615" t="e">
        <f>('Data Entry'!G8615-HLOOKUP('Data Entry'!I8615,'CST Norms'!$A$48:$K$62,I8615,FALSE))/HLOOKUP('Data Entry'!I8615,'CST Norms'!$A$77:$K$91,I8615,FALSE)</f>
        <v>#N/A</v>
      </c>
      <c r="H8615" t="e">
        <f>( 'Data Entry'!H8615 - HLOOKUP('Data Entry'!I8615,'CST Norms'!$A$65:$K$75,8,FALSE) )/HLOOKUP('Data Entry'!I8615,'CST Norms'!$A$94:$K$104,8,FALSE)</f>
        <v>#N/A</v>
      </c>
      <c r="I8615">
        <f>'Data Entry'!$J8615</f>
        <v>0</v>
      </c>
      <c r="J8615" t="e">
        <f t="shared" si="808"/>
        <v>#N/A</v>
      </c>
      <c r="K8615" t="e">
        <f t="shared" si="809"/>
        <v>#N/A</v>
      </c>
      <c r="L8615" t="e">
        <f t="shared" si="810"/>
        <v>#N/A</v>
      </c>
      <c r="M8615" t="str">
        <f t="shared" si="805"/>
        <v>N/A</v>
      </c>
      <c r="N8615" t="str">
        <f t="shared" si="806"/>
        <v>N/A</v>
      </c>
      <c r="O8615" t="str">
        <f t="shared" si="807"/>
        <v>N/A</v>
      </c>
      <c r="S8615">
        <f>IF(OR(ISBLANK(B8615),ISBLANK(C8615),ISBLANK(D8615),ISBLANK(E8615),ISBLANK(F8615),ISBLANK('Data Entry'!G8615),ISBLANK('Data Entry'!H8615)),0,1)</f>
        <v>0</v>
      </c>
    </row>
    <row r="8616" spans="1:19" x14ac:dyDescent="0.25">
      <c r="A8616">
        <f>'Data Entry'!A8616</f>
        <v>0</v>
      </c>
      <c r="B8616">
        <f>'Data Entry'!B8616</f>
        <v>0</v>
      </c>
      <c r="C8616">
        <f>'Data Entry'!C8616</f>
        <v>0</v>
      </c>
      <c r="D8616">
        <f>'Data Entry'!D8616</f>
        <v>0</v>
      </c>
      <c r="E8616">
        <f>'Data Entry'!E8616</f>
        <v>0</v>
      </c>
      <c r="F8616">
        <f>'Data Entry'!F8616</f>
        <v>0</v>
      </c>
      <c r="G8616" t="e">
        <f>('Data Entry'!G8616-HLOOKUP('Data Entry'!I8616,'CST Norms'!$A$48:$K$62,I8616,FALSE))/HLOOKUP('Data Entry'!I8616,'CST Norms'!$A$77:$K$91,I8616,FALSE)</f>
        <v>#N/A</v>
      </c>
      <c r="H8616" t="e">
        <f>( 'Data Entry'!H8616 - HLOOKUP('Data Entry'!I8616,'CST Norms'!$A$65:$K$75,8,FALSE) )/HLOOKUP('Data Entry'!I8616,'CST Norms'!$A$94:$K$104,8,FALSE)</f>
        <v>#N/A</v>
      </c>
      <c r="I8616">
        <f>'Data Entry'!$J8616</f>
        <v>0</v>
      </c>
      <c r="J8616" t="e">
        <f t="shared" si="808"/>
        <v>#N/A</v>
      </c>
      <c r="K8616" t="e">
        <f t="shared" si="809"/>
        <v>#N/A</v>
      </c>
      <c r="L8616" t="e">
        <f t="shared" si="810"/>
        <v>#N/A</v>
      </c>
      <c r="M8616" t="str">
        <f t="shared" si="805"/>
        <v>N/A</v>
      </c>
      <c r="N8616" t="str">
        <f t="shared" si="806"/>
        <v>N/A</v>
      </c>
      <c r="O8616" t="str">
        <f t="shared" si="807"/>
        <v>N/A</v>
      </c>
      <c r="S8616">
        <f>IF(OR(ISBLANK(B8616),ISBLANK(C8616),ISBLANK(D8616),ISBLANK(E8616),ISBLANK(F8616),ISBLANK('Data Entry'!G8616),ISBLANK('Data Entry'!H8616)),0,1)</f>
        <v>0</v>
      </c>
    </row>
    <row r="8617" spans="1:19" x14ac:dyDescent="0.25">
      <c r="A8617">
        <f>'Data Entry'!A8617</f>
        <v>0</v>
      </c>
      <c r="B8617">
        <f>'Data Entry'!B8617</f>
        <v>0</v>
      </c>
      <c r="C8617">
        <f>'Data Entry'!C8617</f>
        <v>0</v>
      </c>
      <c r="D8617">
        <f>'Data Entry'!D8617</f>
        <v>0</v>
      </c>
      <c r="E8617">
        <f>'Data Entry'!E8617</f>
        <v>0</v>
      </c>
      <c r="F8617">
        <f>'Data Entry'!F8617</f>
        <v>0</v>
      </c>
      <c r="G8617" t="e">
        <f>('Data Entry'!G8617-HLOOKUP('Data Entry'!I8617,'CST Norms'!$A$48:$K$62,I8617,FALSE))/HLOOKUP('Data Entry'!I8617,'CST Norms'!$A$77:$K$91,I8617,FALSE)</f>
        <v>#N/A</v>
      </c>
      <c r="H8617" t="e">
        <f>( 'Data Entry'!H8617 - HLOOKUP('Data Entry'!I8617,'CST Norms'!$A$65:$K$75,8,FALSE) )/HLOOKUP('Data Entry'!I8617,'CST Norms'!$A$94:$K$104,8,FALSE)</f>
        <v>#N/A</v>
      </c>
      <c r="I8617">
        <f>'Data Entry'!$J8617</f>
        <v>0</v>
      </c>
      <c r="J8617" t="e">
        <f t="shared" si="808"/>
        <v>#N/A</v>
      </c>
      <c r="K8617" t="e">
        <f t="shared" si="809"/>
        <v>#N/A</v>
      </c>
      <c r="L8617" t="e">
        <f t="shared" si="810"/>
        <v>#N/A</v>
      </c>
      <c r="M8617" t="str">
        <f t="shared" si="805"/>
        <v>N/A</v>
      </c>
      <c r="N8617" t="str">
        <f t="shared" si="806"/>
        <v>N/A</v>
      </c>
      <c r="O8617" t="str">
        <f t="shared" si="807"/>
        <v>N/A</v>
      </c>
      <c r="S8617">
        <f>IF(OR(ISBLANK(B8617),ISBLANK(C8617),ISBLANK(D8617),ISBLANK(E8617),ISBLANK(F8617),ISBLANK('Data Entry'!G8617),ISBLANK('Data Entry'!H8617)),0,1)</f>
        <v>0</v>
      </c>
    </row>
    <row r="8618" spans="1:19" x14ac:dyDescent="0.25">
      <c r="A8618">
        <f>'Data Entry'!A8618</f>
        <v>0</v>
      </c>
      <c r="B8618">
        <f>'Data Entry'!B8618</f>
        <v>0</v>
      </c>
      <c r="C8618">
        <f>'Data Entry'!C8618</f>
        <v>0</v>
      </c>
      <c r="D8618">
        <f>'Data Entry'!D8618</f>
        <v>0</v>
      </c>
      <c r="E8618">
        <f>'Data Entry'!E8618</f>
        <v>0</v>
      </c>
      <c r="F8618">
        <f>'Data Entry'!F8618</f>
        <v>0</v>
      </c>
      <c r="G8618" t="e">
        <f>('Data Entry'!G8618-HLOOKUP('Data Entry'!I8618,'CST Norms'!$A$48:$K$62,I8618,FALSE))/HLOOKUP('Data Entry'!I8618,'CST Norms'!$A$77:$K$91,I8618,FALSE)</f>
        <v>#N/A</v>
      </c>
      <c r="H8618" t="e">
        <f>( 'Data Entry'!H8618 - HLOOKUP('Data Entry'!I8618,'CST Norms'!$A$65:$K$75,8,FALSE) )/HLOOKUP('Data Entry'!I8618,'CST Norms'!$A$94:$K$104,8,FALSE)</f>
        <v>#N/A</v>
      </c>
      <c r="I8618">
        <f>'Data Entry'!$J8618</f>
        <v>0</v>
      </c>
      <c r="J8618" t="e">
        <f t="shared" si="808"/>
        <v>#N/A</v>
      </c>
      <c r="K8618" t="e">
        <f t="shared" si="809"/>
        <v>#N/A</v>
      </c>
      <c r="L8618" t="e">
        <f t="shared" si="810"/>
        <v>#N/A</v>
      </c>
      <c r="M8618" t="str">
        <f t="shared" si="805"/>
        <v>N/A</v>
      </c>
      <c r="N8618" t="str">
        <f t="shared" si="806"/>
        <v>N/A</v>
      </c>
      <c r="O8618" t="str">
        <f t="shared" si="807"/>
        <v>N/A</v>
      </c>
      <c r="S8618">
        <f>IF(OR(ISBLANK(B8618),ISBLANK(C8618),ISBLANK(D8618),ISBLANK(E8618),ISBLANK(F8618),ISBLANK('Data Entry'!G8618),ISBLANK('Data Entry'!H8618)),0,1)</f>
        <v>0</v>
      </c>
    </row>
    <row r="8619" spans="1:19" x14ac:dyDescent="0.25">
      <c r="A8619">
        <f>'Data Entry'!A8619</f>
        <v>0</v>
      </c>
      <c r="B8619">
        <f>'Data Entry'!B8619</f>
        <v>0</v>
      </c>
      <c r="C8619">
        <f>'Data Entry'!C8619</f>
        <v>0</v>
      </c>
      <c r="D8619">
        <f>'Data Entry'!D8619</f>
        <v>0</v>
      </c>
      <c r="E8619">
        <f>'Data Entry'!E8619</f>
        <v>0</v>
      </c>
      <c r="F8619">
        <f>'Data Entry'!F8619</f>
        <v>0</v>
      </c>
      <c r="G8619" t="e">
        <f>('Data Entry'!G8619-HLOOKUP('Data Entry'!I8619,'CST Norms'!$A$48:$K$62,I8619,FALSE))/HLOOKUP('Data Entry'!I8619,'CST Norms'!$A$77:$K$91,I8619,FALSE)</f>
        <v>#N/A</v>
      </c>
      <c r="H8619" t="e">
        <f>( 'Data Entry'!H8619 - HLOOKUP('Data Entry'!I8619,'CST Norms'!$A$65:$K$75,8,FALSE) )/HLOOKUP('Data Entry'!I8619,'CST Norms'!$A$94:$K$104,8,FALSE)</f>
        <v>#N/A</v>
      </c>
      <c r="I8619">
        <f>'Data Entry'!$J8619</f>
        <v>0</v>
      </c>
      <c r="J8619" t="e">
        <f t="shared" si="808"/>
        <v>#N/A</v>
      </c>
      <c r="K8619" t="e">
        <f t="shared" si="809"/>
        <v>#N/A</v>
      </c>
      <c r="L8619" t="e">
        <f t="shared" si="810"/>
        <v>#N/A</v>
      </c>
      <c r="M8619" t="str">
        <f t="shared" si="805"/>
        <v>N/A</v>
      </c>
      <c r="N8619" t="str">
        <f t="shared" si="806"/>
        <v>N/A</v>
      </c>
      <c r="O8619" t="str">
        <f t="shared" si="807"/>
        <v>N/A</v>
      </c>
      <c r="S8619">
        <f>IF(OR(ISBLANK(B8619),ISBLANK(C8619),ISBLANK(D8619),ISBLANK(E8619),ISBLANK(F8619),ISBLANK('Data Entry'!G8619),ISBLANK('Data Entry'!H8619)),0,1)</f>
        <v>0</v>
      </c>
    </row>
    <row r="8620" spans="1:19" x14ac:dyDescent="0.25">
      <c r="A8620">
        <f>'Data Entry'!A8620</f>
        <v>0</v>
      </c>
      <c r="B8620">
        <f>'Data Entry'!B8620</f>
        <v>0</v>
      </c>
      <c r="C8620">
        <f>'Data Entry'!C8620</f>
        <v>0</v>
      </c>
      <c r="D8620">
        <f>'Data Entry'!D8620</f>
        <v>0</v>
      </c>
      <c r="E8620">
        <f>'Data Entry'!E8620</f>
        <v>0</v>
      </c>
      <c r="F8620">
        <f>'Data Entry'!F8620</f>
        <v>0</v>
      </c>
      <c r="G8620" t="e">
        <f>('Data Entry'!G8620-HLOOKUP('Data Entry'!I8620,'CST Norms'!$A$48:$K$62,I8620,FALSE))/HLOOKUP('Data Entry'!I8620,'CST Norms'!$A$77:$K$91,I8620,FALSE)</f>
        <v>#N/A</v>
      </c>
      <c r="H8620" t="e">
        <f>( 'Data Entry'!H8620 - HLOOKUP('Data Entry'!I8620,'CST Norms'!$A$65:$K$75,8,FALSE) )/HLOOKUP('Data Entry'!I8620,'CST Norms'!$A$94:$K$104,8,FALSE)</f>
        <v>#N/A</v>
      </c>
      <c r="I8620">
        <f>'Data Entry'!$J8620</f>
        <v>0</v>
      </c>
      <c r="J8620" t="e">
        <f t="shared" si="808"/>
        <v>#N/A</v>
      </c>
      <c r="K8620" t="e">
        <f t="shared" si="809"/>
        <v>#N/A</v>
      </c>
      <c r="L8620" t="e">
        <f t="shared" si="810"/>
        <v>#N/A</v>
      </c>
      <c r="M8620" t="str">
        <f t="shared" si="805"/>
        <v>N/A</v>
      </c>
      <c r="N8620" t="str">
        <f t="shared" si="806"/>
        <v>N/A</v>
      </c>
      <c r="O8620" t="str">
        <f t="shared" si="807"/>
        <v>N/A</v>
      </c>
      <c r="S8620">
        <f>IF(OR(ISBLANK(B8620),ISBLANK(C8620),ISBLANK(D8620),ISBLANK(E8620),ISBLANK(F8620),ISBLANK('Data Entry'!G8620),ISBLANK('Data Entry'!H8620)),0,1)</f>
        <v>0</v>
      </c>
    </row>
    <row r="8621" spans="1:19" x14ac:dyDescent="0.25">
      <c r="A8621">
        <f>'Data Entry'!A8621</f>
        <v>0</v>
      </c>
      <c r="B8621">
        <f>'Data Entry'!B8621</f>
        <v>0</v>
      </c>
      <c r="C8621">
        <f>'Data Entry'!C8621</f>
        <v>0</v>
      </c>
      <c r="D8621">
        <f>'Data Entry'!D8621</f>
        <v>0</v>
      </c>
      <c r="E8621">
        <f>'Data Entry'!E8621</f>
        <v>0</v>
      </c>
      <c r="F8621">
        <f>'Data Entry'!F8621</f>
        <v>0</v>
      </c>
      <c r="G8621" t="e">
        <f>('Data Entry'!G8621-HLOOKUP('Data Entry'!I8621,'CST Norms'!$A$48:$K$62,I8621,FALSE))/HLOOKUP('Data Entry'!I8621,'CST Norms'!$A$77:$K$91,I8621,FALSE)</f>
        <v>#N/A</v>
      </c>
      <c r="H8621" t="e">
        <f>( 'Data Entry'!H8621 - HLOOKUP('Data Entry'!I8621,'CST Norms'!$A$65:$K$75,8,FALSE) )/HLOOKUP('Data Entry'!I8621,'CST Norms'!$A$94:$K$104,8,FALSE)</f>
        <v>#N/A</v>
      </c>
      <c r="I8621">
        <f>'Data Entry'!$J8621</f>
        <v>0</v>
      </c>
      <c r="J8621" t="e">
        <f t="shared" si="808"/>
        <v>#N/A</v>
      </c>
      <c r="K8621" t="e">
        <f t="shared" si="809"/>
        <v>#N/A</v>
      </c>
      <c r="L8621" t="e">
        <f t="shared" si="810"/>
        <v>#N/A</v>
      </c>
      <c r="M8621" t="str">
        <f t="shared" si="805"/>
        <v>N/A</v>
      </c>
      <c r="N8621" t="str">
        <f t="shared" si="806"/>
        <v>N/A</v>
      </c>
      <c r="O8621" t="str">
        <f t="shared" si="807"/>
        <v>N/A</v>
      </c>
      <c r="S8621">
        <f>IF(OR(ISBLANK(B8621),ISBLANK(C8621),ISBLANK(D8621),ISBLANK(E8621),ISBLANK(F8621),ISBLANK('Data Entry'!G8621),ISBLANK('Data Entry'!H8621)),0,1)</f>
        <v>0</v>
      </c>
    </row>
    <row r="8622" spans="1:19" x14ac:dyDescent="0.25">
      <c r="A8622">
        <f>'Data Entry'!A8622</f>
        <v>0</v>
      </c>
      <c r="B8622">
        <f>'Data Entry'!B8622</f>
        <v>0</v>
      </c>
      <c r="C8622">
        <f>'Data Entry'!C8622</f>
        <v>0</v>
      </c>
      <c r="D8622">
        <f>'Data Entry'!D8622</f>
        <v>0</v>
      </c>
      <c r="E8622">
        <f>'Data Entry'!E8622</f>
        <v>0</v>
      </c>
      <c r="F8622">
        <f>'Data Entry'!F8622</f>
        <v>0</v>
      </c>
      <c r="G8622" t="e">
        <f>('Data Entry'!G8622-HLOOKUP('Data Entry'!I8622,'CST Norms'!$A$48:$K$62,I8622,FALSE))/HLOOKUP('Data Entry'!I8622,'CST Norms'!$A$77:$K$91,I8622,FALSE)</f>
        <v>#N/A</v>
      </c>
      <c r="H8622" t="e">
        <f>( 'Data Entry'!H8622 - HLOOKUP('Data Entry'!I8622,'CST Norms'!$A$65:$K$75,8,FALSE) )/HLOOKUP('Data Entry'!I8622,'CST Norms'!$A$94:$K$104,8,FALSE)</f>
        <v>#N/A</v>
      </c>
      <c r="I8622">
        <f>'Data Entry'!$J8622</f>
        <v>0</v>
      </c>
      <c r="J8622" t="e">
        <f t="shared" si="808"/>
        <v>#N/A</v>
      </c>
      <c r="K8622" t="e">
        <f t="shared" si="809"/>
        <v>#N/A</v>
      </c>
      <c r="L8622" t="e">
        <f t="shared" si="810"/>
        <v>#N/A</v>
      </c>
      <c r="M8622" t="str">
        <f t="shared" si="805"/>
        <v>N/A</v>
      </c>
      <c r="N8622" t="str">
        <f t="shared" si="806"/>
        <v>N/A</v>
      </c>
      <c r="O8622" t="str">
        <f t="shared" si="807"/>
        <v>N/A</v>
      </c>
      <c r="S8622">
        <f>IF(OR(ISBLANK(B8622),ISBLANK(C8622),ISBLANK(D8622),ISBLANK(E8622),ISBLANK(F8622),ISBLANK('Data Entry'!G8622),ISBLANK('Data Entry'!H8622)),0,1)</f>
        <v>0</v>
      </c>
    </row>
    <row r="8623" spans="1:19" x14ac:dyDescent="0.25">
      <c r="A8623">
        <f>'Data Entry'!A8623</f>
        <v>0</v>
      </c>
      <c r="B8623">
        <f>'Data Entry'!B8623</f>
        <v>0</v>
      </c>
      <c r="C8623">
        <f>'Data Entry'!C8623</f>
        <v>0</v>
      </c>
      <c r="D8623">
        <f>'Data Entry'!D8623</f>
        <v>0</v>
      </c>
      <c r="E8623">
        <f>'Data Entry'!E8623</f>
        <v>0</v>
      </c>
      <c r="F8623">
        <f>'Data Entry'!F8623</f>
        <v>0</v>
      </c>
      <c r="G8623" t="e">
        <f>('Data Entry'!G8623-HLOOKUP('Data Entry'!I8623,'CST Norms'!$A$48:$K$62,I8623,FALSE))/HLOOKUP('Data Entry'!I8623,'CST Norms'!$A$77:$K$91,I8623,FALSE)</f>
        <v>#N/A</v>
      </c>
      <c r="H8623" t="e">
        <f>( 'Data Entry'!H8623 - HLOOKUP('Data Entry'!I8623,'CST Norms'!$A$65:$K$75,8,FALSE) )/HLOOKUP('Data Entry'!I8623,'CST Norms'!$A$94:$K$104,8,FALSE)</f>
        <v>#N/A</v>
      </c>
      <c r="I8623">
        <f>'Data Entry'!$J8623</f>
        <v>0</v>
      </c>
      <c r="J8623" t="e">
        <f t="shared" si="808"/>
        <v>#N/A</v>
      </c>
      <c r="K8623" t="e">
        <f t="shared" si="809"/>
        <v>#N/A</v>
      </c>
      <c r="L8623" t="e">
        <f t="shared" si="810"/>
        <v>#N/A</v>
      </c>
      <c r="M8623" t="str">
        <f t="shared" si="805"/>
        <v>N/A</v>
      </c>
      <c r="N8623" t="str">
        <f t="shared" si="806"/>
        <v>N/A</v>
      </c>
      <c r="O8623" t="str">
        <f t="shared" si="807"/>
        <v>N/A</v>
      </c>
      <c r="S8623">
        <f>IF(OR(ISBLANK(B8623),ISBLANK(C8623),ISBLANK(D8623),ISBLANK(E8623),ISBLANK(F8623),ISBLANK('Data Entry'!G8623),ISBLANK('Data Entry'!H8623)),0,1)</f>
        <v>0</v>
      </c>
    </row>
    <row r="8624" spans="1:19" x14ac:dyDescent="0.25">
      <c r="A8624">
        <f>'Data Entry'!A8624</f>
        <v>0</v>
      </c>
      <c r="B8624">
        <f>'Data Entry'!B8624</f>
        <v>0</v>
      </c>
      <c r="C8624">
        <f>'Data Entry'!C8624</f>
        <v>0</v>
      </c>
      <c r="D8624">
        <f>'Data Entry'!D8624</f>
        <v>0</v>
      </c>
      <c r="E8624">
        <f>'Data Entry'!E8624</f>
        <v>0</v>
      </c>
      <c r="F8624">
        <f>'Data Entry'!F8624</f>
        <v>0</v>
      </c>
      <c r="G8624" t="e">
        <f>('Data Entry'!G8624-HLOOKUP('Data Entry'!I8624,'CST Norms'!$A$48:$K$62,I8624,FALSE))/HLOOKUP('Data Entry'!I8624,'CST Norms'!$A$77:$K$91,I8624,FALSE)</f>
        <v>#N/A</v>
      </c>
      <c r="H8624" t="e">
        <f>( 'Data Entry'!H8624 - HLOOKUP('Data Entry'!I8624,'CST Norms'!$A$65:$K$75,8,FALSE) )/HLOOKUP('Data Entry'!I8624,'CST Norms'!$A$94:$K$104,8,FALSE)</f>
        <v>#N/A</v>
      </c>
      <c r="I8624">
        <f>'Data Entry'!$J8624</f>
        <v>0</v>
      </c>
      <c r="J8624" t="e">
        <f t="shared" si="808"/>
        <v>#N/A</v>
      </c>
      <c r="K8624" t="e">
        <f t="shared" si="809"/>
        <v>#N/A</v>
      </c>
      <c r="L8624" t="e">
        <f t="shared" si="810"/>
        <v>#N/A</v>
      </c>
      <c r="M8624" t="str">
        <f t="shared" si="805"/>
        <v>N/A</v>
      </c>
      <c r="N8624" t="str">
        <f t="shared" si="806"/>
        <v>N/A</v>
      </c>
      <c r="O8624" t="str">
        <f t="shared" si="807"/>
        <v>N/A</v>
      </c>
      <c r="S8624">
        <f>IF(OR(ISBLANK(B8624),ISBLANK(C8624),ISBLANK(D8624),ISBLANK(E8624),ISBLANK(F8624),ISBLANK('Data Entry'!G8624),ISBLANK('Data Entry'!H8624)),0,1)</f>
        <v>0</v>
      </c>
    </row>
    <row r="8625" spans="1:19" x14ac:dyDescent="0.25">
      <c r="A8625">
        <f>'Data Entry'!A8625</f>
        <v>0</v>
      </c>
      <c r="B8625">
        <f>'Data Entry'!B8625</f>
        <v>0</v>
      </c>
      <c r="C8625">
        <f>'Data Entry'!C8625</f>
        <v>0</v>
      </c>
      <c r="D8625">
        <f>'Data Entry'!D8625</f>
        <v>0</v>
      </c>
      <c r="E8625">
        <f>'Data Entry'!E8625</f>
        <v>0</v>
      </c>
      <c r="F8625">
        <f>'Data Entry'!F8625</f>
        <v>0</v>
      </c>
      <c r="G8625" t="e">
        <f>('Data Entry'!G8625-HLOOKUP('Data Entry'!I8625,'CST Norms'!$A$48:$K$62,I8625,FALSE))/HLOOKUP('Data Entry'!I8625,'CST Norms'!$A$77:$K$91,I8625,FALSE)</f>
        <v>#N/A</v>
      </c>
      <c r="H8625" t="e">
        <f>( 'Data Entry'!H8625 - HLOOKUP('Data Entry'!I8625,'CST Norms'!$A$65:$K$75,8,FALSE) )/HLOOKUP('Data Entry'!I8625,'CST Norms'!$A$94:$K$104,8,FALSE)</f>
        <v>#N/A</v>
      </c>
      <c r="I8625">
        <f>'Data Entry'!$J8625</f>
        <v>0</v>
      </c>
      <c r="J8625" t="e">
        <f t="shared" si="808"/>
        <v>#N/A</v>
      </c>
      <c r="K8625" t="e">
        <f t="shared" si="809"/>
        <v>#N/A</v>
      </c>
      <c r="L8625" t="e">
        <f t="shared" si="810"/>
        <v>#N/A</v>
      </c>
      <c r="M8625" t="str">
        <f t="shared" si="805"/>
        <v>N/A</v>
      </c>
      <c r="N8625" t="str">
        <f t="shared" si="806"/>
        <v>N/A</v>
      </c>
      <c r="O8625" t="str">
        <f t="shared" si="807"/>
        <v>N/A</v>
      </c>
      <c r="S8625">
        <f>IF(OR(ISBLANK(B8625),ISBLANK(C8625),ISBLANK(D8625),ISBLANK(E8625),ISBLANK(F8625),ISBLANK('Data Entry'!G8625),ISBLANK('Data Entry'!H8625)),0,1)</f>
        <v>0</v>
      </c>
    </row>
    <row r="8626" spans="1:19" x14ac:dyDescent="0.25">
      <c r="A8626">
        <f>'Data Entry'!A8626</f>
        <v>0</v>
      </c>
      <c r="B8626">
        <f>'Data Entry'!B8626</f>
        <v>0</v>
      </c>
      <c r="C8626">
        <f>'Data Entry'!C8626</f>
        <v>0</v>
      </c>
      <c r="D8626">
        <f>'Data Entry'!D8626</f>
        <v>0</v>
      </c>
      <c r="E8626">
        <f>'Data Entry'!E8626</f>
        <v>0</v>
      </c>
      <c r="F8626">
        <f>'Data Entry'!F8626</f>
        <v>0</v>
      </c>
      <c r="G8626" t="e">
        <f>('Data Entry'!G8626-HLOOKUP('Data Entry'!I8626,'CST Norms'!$A$48:$K$62,I8626,FALSE))/HLOOKUP('Data Entry'!I8626,'CST Norms'!$A$77:$K$91,I8626,FALSE)</f>
        <v>#N/A</v>
      </c>
      <c r="H8626" t="e">
        <f>( 'Data Entry'!H8626 - HLOOKUP('Data Entry'!I8626,'CST Norms'!$A$65:$K$75,8,FALSE) )/HLOOKUP('Data Entry'!I8626,'CST Norms'!$A$94:$K$104,8,FALSE)</f>
        <v>#N/A</v>
      </c>
      <c r="I8626">
        <f>'Data Entry'!$J8626</f>
        <v>0</v>
      </c>
      <c r="J8626" t="e">
        <f t="shared" si="808"/>
        <v>#N/A</v>
      </c>
      <c r="K8626" t="e">
        <f t="shared" si="809"/>
        <v>#N/A</v>
      </c>
      <c r="L8626" t="e">
        <f t="shared" si="810"/>
        <v>#N/A</v>
      </c>
      <c r="M8626" t="str">
        <f t="shared" si="805"/>
        <v>N/A</v>
      </c>
      <c r="N8626" t="str">
        <f t="shared" si="806"/>
        <v>N/A</v>
      </c>
      <c r="O8626" t="str">
        <f t="shared" si="807"/>
        <v>N/A</v>
      </c>
      <c r="S8626">
        <f>IF(OR(ISBLANK(B8626),ISBLANK(C8626),ISBLANK(D8626),ISBLANK(E8626),ISBLANK(F8626),ISBLANK('Data Entry'!G8626),ISBLANK('Data Entry'!H8626)),0,1)</f>
        <v>0</v>
      </c>
    </row>
    <row r="8627" spans="1:19" x14ac:dyDescent="0.25">
      <c r="A8627">
        <f>'Data Entry'!A8627</f>
        <v>0</v>
      </c>
      <c r="B8627">
        <f>'Data Entry'!B8627</f>
        <v>0</v>
      </c>
      <c r="C8627">
        <f>'Data Entry'!C8627</f>
        <v>0</v>
      </c>
      <c r="D8627">
        <f>'Data Entry'!D8627</f>
        <v>0</v>
      </c>
      <c r="E8627">
        <f>'Data Entry'!E8627</f>
        <v>0</v>
      </c>
      <c r="F8627">
        <f>'Data Entry'!F8627</f>
        <v>0</v>
      </c>
      <c r="G8627" t="e">
        <f>('Data Entry'!G8627-HLOOKUP('Data Entry'!I8627,'CST Norms'!$A$48:$K$62,I8627,FALSE))/HLOOKUP('Data Entry'!I8627,'CST Norms'!$A$77:$K$91,I8627,FALSE)</f>
        <v>#N/A</v>
      </c>
      <c r="H8627" t="e">
        <f>( 'Data Entry'!H8627 - HLOOKUP('Data Entry'!I8627,'CST Norms'!$A$65:$K$75,8,FALSE) )/HLOOKUP('Data Entry'!I8627,'CST Norms'!$A$94:$K$104,8,FALSE)</f>
        <v>#N/A</v>
      </c>
      <c r="I8627">
        <f>'Data Entry'!$J8627</f>
        <v>0</v>
      </c>
      <c r="J8627" t="e">
        <f t="shared" si="808"/>
        <v>#N/A</v>
      </c>
      <c r="K8627" t="e">
        <f t="shared" si="809"/>
        <v>#N/A</v>
      </c>
      <c r="L8627" t="e">
        <f t="shared" si="810"/>
        <v>#N/A</v>
      </c>
      <c r="M8627" t="str">
        <f t="shared" si="805"/>
        <v>N/A</v>
      </c>
      <c r="N8627" t="str">
        <f t="shared" si="806"/>
        <v>N/A</v>
      </c>
      <c r="O8627" t="str">
        <f t="shared" si="807"/>
        <v>N/A</v>
      </c>
      <c r="S8627">
        <f>IF(OR(ISBLANK(B8627),ISBLANK(C8627),ISBLANK(D8627),ISBLANK(E8627),ISBLANK(F8627),ISBLANK('Data Entry'!G8627),ISBLANK('Data Entry'!H8627)),0,1)</f>
        <v>0</v>
      </c>
    </row>
    <row r="8628" spans="1:19" x14ac:dyDescent="0.25">
      <c r="A8628">
        <f>'Data Entry'!A8628</f>
        <v>0</v>
      </c>
      <c r="B8628">
        <f>'Data Entry'!B8628</f>
        <v>0</v>
      </c>
      <c r="C8628">
        <f>'Data Entry'!C8628</f>
        <v>0</v>
      </c>
      <c r="D8628">
        <f>'Data Entry'!D8628</f>
        <v>0</v>
      </c>
      <c r="E8628">
        <f>'Data Entry'!E8628</f>
        <v>0</v>
      </c>
      <c r="F8628">
        <f>'Data Entry'!F8628</f>
        <v>0</v>
      </c>
      <c r="G8628" t="e">
        <f>('Data Entry'!G8628-HLOOKUP('Data Entry'!I8628,'CST Norms'!$A$48:$K$62,I8628,FALSE))/HLOOKUP('Data Entry'!I8628,'CST Norms'!$A$77:$K$91,I8628,FALSE)</f>
        <v>#N/A</v>
      </c>
      <c r="H8628" t="e">
        <f>( 'Data Entry'!H8628 - HLOOKUP('Data Entry'!I8628,'CST Norms'!$A$65:$K$75,8,FALSE) )/HLOOKUP('Data Entry'!I8628,'CST Norms'!$A$94:$K$104,8,FALSE)</f>
        <v>#N/A</v>
      </c>
      <c r="I8628">
        <f>'Data Entry'!$J8628</f>
        <v>0</v>
      </c>
      <c r="J8628" t="e">
        <f t="shared" si="808"/>
        <v>#N/A</v>
      </c>
      <c r="K8628" t="e">
        <f t="shared" si="809"/>
        <v>#N/A</v>
      </c>
      <c r="L8628" t="e">
        <f t="shared" si="810"/>
        <v>#N/A</v>
      </c>
      <c r="M8628" t="str">
        <f t="shared" si="805"/>
        <v>N/A</v>
      </c>
      <c r="N8628" t="str">
        <f t="shared" si="806"/>
        <v>N/A</v>
      </c>
      <c r="O8628" t="str">
        <f t="shared" si="807"/>
        <v>N/A</v>
      </c>
      <c r="S8628">
        <f>IF(OR(ISBLANK(B8628),ISBLANK(C8628),ISBLANK(D8628),ISBLANK(E8628),ISBLANK(F8628),ISBLANK('Data Entry'!G8628),ISBLANK('Data Entry'!H8628)),0,1)</f>
        <v>0</v>
      </c>
    </row>
    <row r="8629" spans="1:19" x14ac:dyDescent="0.25">
      <c r="A8629">
        <f>'Data Entry'!A8629</f>
        <v>0</v>
      </c>
      <c r="B8629">
        <f>'Data Entry'!B8629</f>
        <v>0</v>
      </c>
      <c r="C8629">
        <f>'Data Entry'!C8629</f>
        <v>0</v>
      </c>
      <c r="D8629">
        <f>'Data Entry'!D8629</f>
        <v>0</v>
      </c>
      <c r="E8629">
        <f>'Data Entry'!E8629</f>
        <v>0</v>
      </c>
      <c r="F8629">
        <f>'Data Entry'!F8629</f>
        <v>0</v>
      </c>
      <c r="G8629" t="e">
        <f>('Data Entry'!G8629-HLOOKUP('Data Entry'!I8629,'CST Norms'!$A$48:$K$62,I8629,FALSE))/HLOOKUP('Data Entry'!I8629,'CST Norms'!$A$77:$K$91,I8629,FALSE)</f>
        <v>#N/A</v>
      </c>
      <c r="H8629" t="e">
        <f>( 'Data Entry'!H8629 - HLOOKUP('Data Entry'!I8629,'CST Norms'!$A$65:$K$75,8,FALSE) )/HLOOKUP('Data Entry'!I8629,'CST Norms'!$A$94:$K$104,8,FALSE)</f>
        <v>#N/A</v>
      </c>
      <c r="I8629">
        <f>'Data Entry'!$J8629</f>
        <v>0</v>
      </c>
      <c r="J8629" t="e">
        <f t="shared" si="808"/>
        <v>#N/A</v>
      </c>
      <c r="K8629" t="e">
        <f t="shared" si="809"/>
        <v>#N/A</v>
      </c>
      <c r="L8629" t="e">
        <f t="shared" si="810"/>
        <v>#N/A</v>
      </c>
      <c r="M8629" t="str">
        <f t="shared" si="805"/>
        <v>N/A</v>
      </c>
      <c r="N8629" t="str">
        <f t="shared" si="806"/>
        <v>N/A</v>
      </c>
      <c r="O8629" t="str">
        <f t="shared" si="807"/>
        <v>N/A</v>
      </c>
      <c r="S8629">
        <f>IF(OR(ISBLANK(B8629),ISBLANK(C8629),ISBLANK(D8629),ISBLANK(E8629),ISBLANK(F8629),ISBLANK('Data Entry'!G8629),ISBLANK('Data Entry'!H8629)),0,1)</f>
        <v>0</v>
      </c>
    </row>
    <row r="8630" spans="1:19" x14ac:dyDescent="0.25">
      <c r="A8630">
        <f>'Data Entry'!A8630</f>
        <v>0</v>
      </c>
      <c r="B8630">
        <f>'Data Entry'!B8630</f>
        <v>0</v>
      </c>
      <c r="C8630">
        <f>'Data Entry'!C8630</f>
        <v>0</v>
      </c>
      <c r="D8630">
        <f>'Data Entry'!D8630</f>
        <v>0</v>
      </c>
      <c r="E8630">
        <f>'Data Entry'!E8630</f>
        <v>0</v>
      </c>
      <c r="F8630">
        <f>'Data Entry'!F8630</f>
        <v>0</v>
      </c>
      <c r="G8630" t="e">
        <f>('Data Entry'!G8630-HLOOKUP('Data Entry'!I8630,'CST Norms'!$A$48:$K$62,I8630,FALSE))/HLOOKUP('Data Entry'!I8630,'CST Norms'!$A$77:$K$91,I8630,FALSE)</f>
        <v>#N/A</v>
      </c>
      <c r="H8630" t="e">
        <f>( 'Data Entry'!H8630 - HLOOKUP('Data Entry'!I8630,'CST Norms'!$A$65:$K$75,8,FALSE) )/HLOOKUP('Data Entry'!I8630,'CST Norms'!$A$94:$K$104,8,FALSE)</f>
        <v>#N/A</v>
      </c>
      <c r="I8630">
        <f>'Data Entry'!$J8630</f>
        <v>0</v>
      </c>
      <c r="J8630" t="e">
        <f t="shared" si="808"/>
        <v>#N/A</v>
      </c>
      <c r="K8630" t="e">
        <f t="shared" si="809"/>
        <v>#N/A</v>
      </c>
      <c r="L8630" t="e">
        <f t="shared" si="810"/>
        <v>#N/A</v>
      </c>
      <c r="M8630" t="str">
        <f t="shared" si="805"/>
        <v>N/A</v>
      </c>
      <c r="N8630" t="str">
        <f t="shared" si="806"/>
        <v>N/A</v>
      </c>
      <c r="O8630" t="str">
        <f t="shared" si="807"/>
        <v>N/A</v>
      </c>
      <c r="S8630">
        <f>IF(OR(ISBLANK(B8630),ISBLANK(C8630),ISBLANK(D8630),ISBLANK(E8630),ISBLANK(F8630),ISBLANK('Data Entry'!G8630),ISBLANK('Data Entry'!H8630)),0,1)</f>
        <v>0</v>
      </c>
    </row>
    <row r="8631" spans="1:19" x14ac:dyDescent="0.25">
      <c r="A8631">
        <f>'Data Entry'!A8631</f>
        <v>0</v>
      </c>
      <c r="B8631">
        <f>'Data Entry'!B8631</f>
        <v>0</v>
      </c>
      <c r="C8631">
        <f>'Data Entry'!C8631</f>
        <v>0</v>
      </c>
      <c r="D8631">
        <f>'Data Entry'!D8631</f>
        <v>0</v>
      </c>
      <c r="E8631">
        <f>'Data Entry'!E8631</f>
        <v>0</v>
      </c>
      <c r="F8631">
        <f>'Data Entry'!F8631</f>
        <v>0</v>
      </c>
      <c r="G8631" t="e">
        <f>('Data Entry'!G8631-HLOOKUP('Data Entry'!I8631,'CST Norms'!$A$48:$K$62,I8631,FALSE))/HLOOKUP('Data Entry'!I8631,'CST Norms'!$A$77:$K$91,I8631,FALSE)</f>
        <v>#N/A</v>
      </c>
      <c r="H8631" t="e">
        <f>( 'Data Entry'!H8631 - HLOOKUP('Data Entry'!I8631,'CST Norms'!$A$65:$K$75,8,FALSE) )/HLOOKUP('Data Entry'!I8631,'CST Norms'!$A$94:$K$104,8,FALSE)</f>
        <v>#N/A</v>
      </c>
      <c r="I8631">
        <f>'Data Entry'!$J8631</f>
        <v>0</v>
      </c>
      <c r="J8631" t="e">
        <f t="shared" si="808"/>
        <v>#N/A</v>
      </c>
      <c r="K8631" t="e">
        <f t="shared" si="809"/>
        <v>#N/A</v>
      </c>
      <c r="L8631" t="e">
        <f t="shared" si="810"/>
        <v>#N/A</v>
      </c>
      <c r="M8631" t="str">
        <f t="shared" si="805"/>
        <v>N/A</v>
      </c>
      <c r="N8631" t="str">
        <f t="shared" si="806"/>
        <v>N/A</v>
      </c>
      <c r="O8631" t="str">
        <f t="shared" si="807"/>
        <v>N/A</v>
      </c>
      <c r="S8631">
        <f>IF(OR(ISBLANK(B8631),ISBLANK(C8631),ISBLANK(D8631),ISBLANK(E8631),ISBLANK(F8631),ISBLANK('Data Entry'!G8631),ISBLANK('Data Entry'!H8631)),0,1)</f>
        <v>0</v>
      </c>
    </row>
    <row r="8632" spans="1:19" x14ac:dyDescent="0.25">
      <c r="A8632">
        <f>'Data Entry'!A8632</f>
        <v>0</v>
      </c>
      <c r="B8632">
        <f>'Data Entry'!B8632</f>
        <v>0</v>
      </c>
      <c r="C8632">
        <f>'Data Entry'!C8632</f>
        <v>0</v>
      </c>
      <c r="D8632">
        <f>'Data Entry'!D8632</f>
        <v>0</v>
      </c>
      <c r="E8632">
        <f>'Data Entry'!E8632</f>
        <v>0</v>
      </c>
      <c r="F8632">
        <f>'Data Entry'!F8632</f>
        <v>0</v>
      </c>
      <c r="G8632" t="e">
        <f>('Data Entry'!G8632-HLOOKUP('Data Entry'!I8632,'CST Norms'!$A$48:$K$62,I8632,FALSE))/HLOOKUP('Data Entry'!I8632,'CST Norms'!$A$77:$K$91,I8632,FALSE)</f>
        <v>#N/A</v>
      </c>
      <c r="H8632" t="e">
        <f>( 'Data Entry'!H8632 - HLOOKUP('Data Entry'!I8632,'CST Norms'!$A$65:$K$75,8,FALSE) )/HLOOKUP('Data Entry'!I8632,'CST Norms'!$A$94:$K$104,8,FALSE)</f>
        <v>#N/A</v>
      </c>
      <c r="I8632">
        <f>'Data Entry'!$J8632</f>
        <v>0</v>
      </c>
      <c r="J8632" t="e">
        <f t="shared" si="808"/>
        <v>#N/A</v>
      </c>
      <c r="K8632" t="e">
        <f t="shared" si="809"/>
        <v>#N/A</v>
      </c>
      <c r="L8632" t="e">
        <f t="shared" si="810"/>
        <v>#N/A</v>
      </c>
      <c r="M8632" t="str">
        <f t="shared" si="805"/>
        <v>N/A</v>
      </c>
      <c r="N8632" t="str">
        <f t="shared" si="806"/>
        <v>N/A</v>
      </c>
      <c r="O8632" t="str">
        <f t="shared" si="807"/>
        <v>N/A</v>
      </c>
      <c r="S8632">
        <f>IF(OR(ISBLANK(B8632),ISBLANK(C8632),ISBLANK(D8632),ISBLANK(E8632),ISBLANK(F8632),ISBLANK('Data Entry'!G8632),ISBLANK('Data Entry'!H8632)),0,1)</f>
        <v>0</v>
      </c>
    </row>
    <row r="8633" spans="1:19" x14ac:dyDescent="0.25">
      <c r="A8633">
        <f>'Data Entry'!A8633</f>
        <v>0</v>
      </c>
      <c r="B8633">
        <f>'Data Entry'!B8633</f>
        <v>0</v>
      </c>
      <c r="C8633">
        <f>'Data Entry'!C8633</f>
        <v>0</v>
      </c>
      <c r="D8633">
        <f>'Data Entry'!D8633</f>
        <v>0</v>
      </c>
      <c r="E8633">
        <f>'Data Entry'!E8633</f>
        <v>0</v>
      </c>
      <c r="F8633">
        <f>'Data Entry'!F8633</f>
        <v>0</v>
      </c>
      <c r="G8633" t="e">
        <f>('Data Entry'!G8633-HLOOKUP('Data Entry'!I8633,'CST Norms'!$A$48:$K$62,I8633,FALSE))/HLOOKUP('Data Entry'!I8633,'CST Norms'!$A$77:$K$91,I8633,FALSE)</f>
        <v>#N/A</v>
      </c>
      <c r="H8633" t="e">
        <f>( 'Data Entry'!H8633 - HLOOKUP('Data Entry'!I8633,'CST Norms'!$A$65:$K$75,8,FALSE) )/HLOOKUP('Data Entry'!I8633,'CST Norms'!$A$94:$K$104,8,FALSE)</f>
        <v>#N/A</v>
      </c>
      <c r="I8633">
        <f>'Data Entry'!$J8633</f>
        <v>0</v>
      </c>
      <c r="J8633" t="e">
        <f t="shared" si="808"/>
        <v>#N/A</v>
      </c>
      <c r="K8633" t="e">
        <f t="shared" si="809"/>
        <v>#N/A</v>
      </c>
      <c r="L8633" t="e">
        <f t="shared" si="810"/>
        <v>#N/A</v>
      </c>
      <c r="M8633" t="str">
        <f t="shared" si="805"/>
        <v>N/A</v>
      </c>
      <c r="N8633" t="str">
        <f t="shared" si="806"/>
        <v>N/A</v>
      </c>
      <c r="O8633" t="str">
        <f t="shared" si="807"/>
        <v>N/A</v>
      </c>
      <c r="S8633">
        <f>IF(OR(ISBLANK(B8633),ISBLANK(C8633),ISBLANK(D8633),ISBLANK(E8633),ISBLANK(F8633),ISBLANK('Data Entry'!G8633),ISBLANK('Data Entry'!H8633)),0,1)</f>
        <v>0</v>
      </c>
    </row>
    <row r="8634" spans="1:19" x14ac:dyDescent="0.25">
      <c r="A8634">
        <f>'Data Entry'!A8634</f>
        <v>0</v>
      </c>
      <c r="B8634">
        <f>'Data Entry'!B8634</f>
        <v>0</v>
      </c>
      <c r="C8634">
        <f>'Data Entry'!C8634</f>
        <v>0</v>
      </c>
      <c r="D8634">
        <f>'Data Entry'!D8634</f>
        <v>0</v>
      </c>
      <c r="E8634">
        <f>'Data Entry'!E8634</f>
        <v>0</v>
      </c>
      <c r="F8634">
        <f>'Data Entry'!F8634</f>
        <v>0</v>
      </c>
      <c r="G8634" t="e">
        <f>('Data Entry'!G8634-HLOOKUP('Data Entry'!I8634,'CST Norms'!$A$48:$K$62,I8634,FALSE))/HLOOKUP('Data Entry'!I8634,'CST Norms'!$A$77:$K$91,I8634,FALSE)</f>
        <v>#N/A</v>
      </c>
      <c r="H8634" t="e">
        <f>( 'Data Entry'!H8634 - HLOOKUP('Data Entry'!I8634,'CST Norms'!$A$65:$K$75,8,FALSE) )/HLOOKUP('Data Entry'!I8634,'CST Norms'!$A$94:$K$104,8,FALSE)</f>
        <v>#N/A</v>
      </c>
      <c r="I8634">
        <f>'Data Entry'!$J8634</f>
        <v>0</v>
      </c>
      <c r="J8634" t="e">
        <f t="shared" si="808"/>
        <v>#N/A</v>
      </c>
      <c r="K8634" t="e">
        <f t="shared" si="809"/>
        <v>#N/A</v>
      </c>
      <c r="L8634" t="e">
        <f t="shared" si="810"/>
        <v>#N/A</v>
      </c>
      <c r="M8634" t="str">
        <f t="shared" si="805"/>
        <v>N/A</v>
      </c>
      <c r="N8634" t="str">
        <f t="shared" si="806"/>
        <v>N/A</v>
      </c>
      <c r="O8634" t="str">
        <f t="shared" si="807"/>
        <v>N/A</v>
      </c>
      <c r="S8634">
        <f>IF(OR(ISBLANK(B8634),ISBLANK(C8634),ISBLANK(D8634),ISBLANK(E8634),ISBLANK(F8634),ISBLANK('Data Entry'!G8634),ISBLANK('Data Entry'!H8634)),0,1)</f>
        <v>0</v>
      </c>
    </row>
    <row r="8635" spans="1:19" x14ac:dyDescent="0.25">
      <c r="A8635">
        <f>'Data Entry'!A8635</f>
        <v>0</v>
      </c>
      <c r="B8635">
        <f>'Data Entry'!B8635</f>
        <v>0</v>
      </c>
      <c r="C8635">
        <f>'Data Entry'!C8635</f>
        <v>0</v>
      </c>
      <c r="D8635">
        <f>'Data Entry'!D8635</f>
        <v>0</v>
      </c>
      <c r="E8635">
        <f>'Data Entry'!E8635</f>
        <v>0</v>
      </c>
      <c r="F8635">
        <f>'Data Entry'!F8635</f>
        <v>0</v>
      </c>
      <c r="G8635" t="e">
        <f>('Data Entry'!G8635-HLOOKUP('Data Entry'!I8635,'CST Norms'!$A$48:$K$62,I8635,FALSE))/HLOOKUP('Data Entry'!I8635,'CST Norms'!$A$77:$K$91,I8635,FALSE)</f>
        <v>#N/A</v>
      </c>
      <c r="H8635" t="e">
        <f>( 'Data Entry'!H8635 - HLOOKUP('Data Entry'!I8635,'CST Norms'!$A$65:$K$75,8,FALSE) )/HLOOKUP('Data Entry'!I8635,'CST Norms'!$A$94:$K$104,8,FALSE)</f>
        <v>#N/A</v>
      </c>
      <c r="I8635">
        <f>'Data Entry'!$J8635</f>
        <v>0</v>
      </c>
      <c r="J8635" t="e">
        <f t="shared" si="808"/>
        <v>#N/A</v>
      </c>
      <c r="K8635" t="e">
        <f t="shared" si="809"/>
        <v>#N/A</v>
      </c>
      <c r="L8635" t="e">
        <f t="shared" si="810"/>
        <v>#N/A</v>
      </c>
      <c r="M8635" t="str">
        <f t="shared" si="805"/>
        <v>N/A</v>
      </c>
      <c r="N8635" t="str">
        <f t="shared" si="806"/>
        <v>N/A</v>
      </c>
      <c r="O8635" t="str">
        <f t="shared" si="807"/>
        <v>N/A</v>
      </c>
      <c r="S8635">
        <f>IF(OR(ISBLANK(B8635),ISBLANK(C8635),ISBLANK(D8635),ISBLANK(E8635),ISBLANK(F8635),ISBLANK('Data Entry'!G8635),ISBLANK('Data Entry'!H8635)),0,1)</f>
        <v>0</v>
      </c>
    </row>
    <row r="8636" spans="1:19" x14ac:dyDescent="0.25">
      <c r="A8636">
        <f>'Data Entry'!A8636</f>
        <v>0</v>
      </c>
      <c r="B8636">
        <f>'Data Entry'!B8636</f>
        <v>0</v>
      </c>
      <c r="C8636">
        <f>'Data Entry'!C8636</f>
        <v>0</v>
      </c>
      <c r="D8636">
        <f>'Data Entry'!D8636</f>
        <v>0</v>
      </c>
      <c r="E8636">
        <f>'Data Entry'!E8636</f>
        <v>0</v>
      </c>
      <c r="F8636">
        <f>'Data Entry'!F8636</f>
        <v>0</v>
      </c>
      <c r="G8636" t="e">
        <f>('Data Entry'!G8636-HLOOKUP('Data Entry'!I8636,'CST Norms'!$A$48:$K$62,I8636,FALSE))/HLOOKUP('Data Entry'!I8636,'CST Norms'!$A$77:$K$91,I8636,FALSE)</f>
        <v>#N/A</v>
      </c>
      <c r="H8636" t="e">
        <f>( 'Data Entry'!H8636 - HLOOKUP('Data Entry'!I8636,'CST Norms'!$A$65:$K$75,8,FALSE) )/HLOOKUP('Data Entry'!I8636,'CST Norms'!$A$94:$K$104,8,FALSE)</f>
        <v>#N/A</v>
      </c>
      <c r="I8636">
        <f>'Data Entry'!$J8636</f>
        <v>0</v>
      </c>
      <c r="J8636" t="e">
        <f t="shared" si="808"/>
        <v>#N/A</v>
      </c>
      <c r="K8636" t="e">
        <f t="shared" si="809"/>
        <v>#N/A</v>
      </c>
      <c r="L8636" t="e">
        <f t="shared" si="810"/>
        <v>#N/A</v>
      </c>
      <c r="M8636" t="str">
        <f t="shared" si="805"/>
        <v>N/A</v>
      </c>
      <c r="N8636" t="str">
        <f t="shared" si="806"/>
        <v>N/A</v>
      </c>
      <c r="O8636" t="str">
        <f t="shared" si="807"/>
        <v>N/A</v>
      </c>
      <c r="S8636">
        <f>IF(OR(ISBLANK(B8636),ISBLANK(C8636),ISBLANK(D8636),ISBLANK(E8636),ISBLANK(F8636),ISBLANK('Data Entry'!G8636),ISBLANK('Data Entry'!H8636)),0,1)</f>
        <v>0</v>
      </c>
    </row>
    <row r="8637" spans="1:19" x14ac:dyDescent="0.25">
      <c r="A8637">
        <f>'Data Entry'!A8637</f>
        <v>0</v>
      </c>
      <c r="B8637">
        <f>'Data Entry'!B8637</f>
        <v>0</v>
      </c>
      <c r="C8637">
        <f>'Data Entry'!C8637</f>
        <v>0</v>
      </c>
      <c r="D8637">
        <f>'Data Entry'!D8637</f>
        <v>0</v>
      </c>
      <c r="E8637">
        <f>'Data Entry'!E8637</f>
        <v>0</v>
      </c>
      <c r="F8637">
        <f>'Data Entry'!F8637</f>
        <v>0</v>
      </c>
      <c r="G8637" t="e">
        <f>('Data Entry'!G8637-HLOOKUP('Data Entry'!I8637,'CST Norms'!$A$48:$K$62,I8637,FALSE))/HLOOKUP('Data Entry'!I8637,'CST Norms'!$A$77:$K$91,I8637,FALSE)</f>
        <v>#N/A</v>
      </c>
      <c r="H8637" t="e">
        <f>( 'Data Entry'!H8637 - HLOOKUP('Data Entry'!I8637,'CST Norms'!$A$65:$K$75,8,FALSE) )/HLOOKUP('Data Entry'!I8637,'CST Norms'!$A$94:$K$104,8,FALSE)</f>
        <v>#N/A</v>
      </c>
      <c r="I8637">
        <f>'Data Entry'!$J8637</f>
        <v>0</v>
      </c>
      <c r="J8637" t="e">
        <f t="shared" si="808"/>
        <v>#N/A</v>
      </c>
      <c r="K8637" t="e">
        <f t="shared" si="809"/>
        <v>#N/A</v>
      </c>
      <c r="L8637" t="e">
        <f t="shared" si="810"/>
        <v>#N/A</v>
      </c>
      <c r="M8637" t="str">
        <f t="shared" si="805"/>
        <v>N/A</v>
      </c>
      <c r="N8637" t="str">
        <f t="shared" si="806"/>
        <v>N/A</v>
      </c>
      <c r="O8637" t="str">
        <f t="shared" si="807"/>
        <v>N/A</v>
      </c>
      <c r="S8637">
        <f>IF(OR(ISBLANK(B8637),ISBLANK(C8637),ISBLANK(D8637),ISBLANK(E8637),ISBLANK(F8637),ISBLANK('Data Entry'!G8637),ISBLANK('Data Entry'!H8637)),0,1)</f>
        <v>0</v>
      </c>
    </row>
    <row r="8638" spans="1:19" x14ac:dyDescent="0.25">
      <c r="A8638">
        <f>'Data Entry'!A8638</f>
        <v>0</v>
      </c>
      <c r="B8638">
        <f>'Data Entry'!B8638</f>
        <v>0</v>
      </c>
      <c r="C8638">
        <f>'Data Entry'!C8638</f>
        <v>0</v>
      </c>
      <c r="D8638">
        <f>'Data Entry'!D8638</f>
        <v>0</v>
      </c>
      <c r="E8638">
        <f>'Data Entry'!E8638</f>
        <v>0</v>
      </c>
      <c r="F8638">
        <f>'Data Entry'!F8638</f>
        <v>0</v>
      </c>
      <c r="G8638" t="e">
        <f>('Data Entry'!G8638-HLOOKUP('Data Entry'!I8638,'CST Norms'!$A$48:$K$62,I8638,FALSE))/HLOOKUP('Data Entry'!I8638,'CST Norms'!$A$77:$K$91,I8638,FALSE)</f>
        <v>#N/A</v>
      </c>
      <c r="H8638" t="e">
        <f>( 'Data Entry'!H8638 - HLOOKUP('Data Entry'!I8638,'CST Norms'!$A$65:$K$75,8,FALSE) )/HLOOKUP('Data Entry'!I8638,'CST Norms'!$A$94:$K$104,8,FALSE)</f>
        <v>#N/A</v>
      </c>
      <c r="I8638">
        <f>'Data Entry'!$J8638</f>
        <v>0</v>
      </c>
      <c r="J8638" t="e">
        <f t="shared" si="808"/>
        <v>#N/A</v>
      </c>
      <c r="K8638" t="e">
        <f t="shared" si="809"/>
        <v>#N/A</v>
      </c>
      <c r="L8638" t="e">
        <f t="shared" si="810"/>
        <v>#N/A</v>
      </c>
      <c r="M8638" t="str">
        <f t="shared" si="805"/>
        <v>N/A</v>
      </c>
      <c r="N8638" t="str">
        <f t="shared" si="806"/>
        <v>N/A</v>
      </c>
      <c r="O8638" t="str">
        <f t="shared" si="807"/>
        <v>N/A</v>
      </c>
      <c r="S8638">
        <f>IF(OR(ISBLANK(B8638),ISBLANK(C8638),ISBLANK(D8638),ISBLANK(E8638),ISBLANK(F8638),ISBLANK('Data Entry'!G8638),ISBLANK('Data Entry'!H8638)),0,1)</f>
        <v>0</v>
      </c>
    </row>
    <row r="8639" spans="1:19" x14ac:dyDescent="0.25">
      <c r="A8639">
        <f>'Data Entry'!A8639</f>
        <v>0</v>
      </c>
      <c r="B8639">
        <f>'Data Entry'!B8639</f>
        <v>0</v>
      </c>
      <c r="C8639">
        <f>'Data Entry'!C8639</f>
        <v>0</v>
      </c>
      <c r="D8639">
        <f>'Data Entry'!D8639</f>
        <v>0</v>
      </c>
      <c r="E8639">
        <f>'Data Entry'!E8639</f>
        <v>0</v>
      </c>
      <c r="F8639">
        <f>'Data Entry'!F8639</f>
        <v>0</v>
      </c>
      <c r="G8639" t="e">
        <f>('Data Entry'!G8639-HLOOKUP('Data Entry'!I8639,'CST Norms'!$A$48:$K$62,I8639,FALSE))/HLOOKUP('Data Entry'!I8639,'CST Norms'!$A$77:$K$91,I8639,FALSE)</f>
        <v>#N/A</v>
      </c>
      <c r="H8639" t="e">
        <f>( 'Data Entry'!H8639 - HLOOKUP('Data Entry'!I8639,'CST Norms'!$A$65:$K$75,8,FALSE) )/HLOOKUP('Data Entry'!I8639,'CST Norms'!$A$94:$K$104,8,FALSE)</f>
        <v>#N/A</v>
      </c>
      <c r="I8639">
        <f>'Data Entry'!$J8639</f>
        <v>0</v>
      </c>
      <c r="J8639" t="e">
        <f t="shared" si="808"/>
        <v>#N/A</v>
      </c>
      <c r="K8639" t="e">
        <f t="shared" si="809"/>
        <v>#N/A</v>
      </c>
      <c r="L8639" t="e">
        <f t="shared" si="810"/>
        <v>#N/A</v>
      </c>
      <c r="M8639" t="str">
        <f t="shared" si="805"/>
        <v>N/A</v>
      </c>
      <c r="N8639" t="str">
        <f t="shared" si="806"/>
        <v>N/A</v>
      </c>
      <c r="O8639" t="str">
        <f t="shared" si="807"/>
        <v>N/A</v>
      </c>
      <c r="S8639">
        <f>IF(OR(ISBLANK(B8639),ISBLANK(C8639),ISBLANK(D8639),ISBLANK(E8639),ISBLANK(F8639),ISBLANK('Data Entry'!G8639),ISBLANK('Data Entry'!H8639)),0,1)</f>
        <v>0</v>
      </c>
    </row>
    <row r="8640" spans="1:19" x14ac:dyDescent="0.25">
      <c r="A8640">
        <f>'Data Entry'!A8640</f>
        <v>0</v>
      </c>
      <c r="B8640">
        <f>'Data Entry'!B8640</f>
        <v>0</v>
      </c>
      <c r="C8640">
        <f>'Data Entry'!C8640</f>
        <v>0</v>
      </c>
      <c r="D8640">
        <f>'Data Entry'!D8640</f>
        <v>0</v>
      </c>
      <c r="E8640">
        <f>'Data Entry'!E8640</f>
        <v>0</v>
      </c>
      <c r="F8640">
        <f>'Data Entry'!F8640</f>
        <v>0</v>
      </c>
      <c r="G8640" t="e">
        <f>('Data Entry'!G8640-HLOOKUP('Data Entry'!I8640,'CST Norms'!$A$48:$K$62,I8640,FALSE))/HLOOKUP('Data Entry'!I8640,'CST Norms'!$A$77:$K$91,I8640,FALSE)</f>
        <v>#N/A</v>
      </c>
      <c r="H8640" t="e">
        <f>( 'Data Entry'!H8640 - HLOOKUP('Data Entry'!I8640,'CST Norms'!$A$65:$K$75,8,FALSE) )/HLOOKUP('Data Entry'!I8640,'CST Norms'!$A$94:$K$104,8,FALSE)</f>
        <v>#N/A</v>
      </c>
      <c r="I8640">
        <f>'Data Entry'!$J8640</f>
        <v>0</v>
      </c>
      <c r="J8640" t="e">
        <f t="shared" si="808"/>
        <v>#N/A</v>
      </c>
      <c r="K8640" t="e">
        <f t="shared" si="809"/>
        <v>#N/A</v>
      </c>
      <c r="L8640" t="e">
        <f t="shared" si="810"/>
        <v>#N/A</v>
      </c>
      <c r="M8640" t="str">
        <f t="shared" si="805"/>
        <v>N/A</v>
      </c>
      <c r="N8640" t="str">
        <f t="shared" si="806"/>
        <v>N/A</v>
      </c>
      <c r="O8640" t="str">
        <f t="shared" si="807"/>
        <v>N/A</v>
      </c>
      <c r="S8640">
        <f>IF(OR(ISBLANK(B8640),ISBLANK(C8640),ISBLANK(D8640),ISBLANK(E8640),ISBLANK(F8640),ISBLANK('Data Entry'!G8640),ISBLANK('Data Entry'!H8640)),0,1)</f>
        <v>0</v>
      </c>
    </row>
    <row r="8641" spans="1:19" x14ac:dyDescent="0.25">
      <c r="A8641">
        <f>'Data Entry'!A8641</f>
        <v>0</v>
      </c>
      <c r="B8641">
        <f>'Data Entry'!B8641</f>
        <v>0</v>
      </c>
      <c r="C8641">
        <f>'Data Entry'!C8641</f>
        <v>0</v>
      </c>
      <c r="D8641">
        <f>'Data Entry'!D8641</f>
        <v>0</v>
      </c>
      <c r="E8641">
        <f>'Data Entry'!E8641</f>
        <v>0</v>
      </c>
      <c r="F8641">
        <f>'Data Entry'!F8641</f>
        <v>0</v>
      </c>
      <c r="G8641" t="e">
        <f>('Data Entry'!G8641-HLOOKUP('Data Entry'!I8641,'CST Norms'!$A$48:$K$62,I8641,FALSE))/HLOOKUP('Data Entry'!I8641,'CST Norms'!$A$77:$K$91,I8641,FALSE)</f>
        <v>#N/A</v>
      </c>
      <c r="H8641" t="e">
        <f>( 'Data Entry'!H8641 - HLOOKUP('Data Entry'!I8641,'CST Norms'!$A$65:$K$75,8,FALSE) )/HLOOKUP('Data Entry'!I8641,'CST Norms'!$A$94:$K$104,8,FALSE)</f>
        <v>#N/A</v>
      </c>
      <c r="I8641">
        <f>'Data Entry'!$J8641</f>
        <v>0</v>
      </c>
      <c r="J8641" t="e">
        <f t="shared" si="808"/>
        <v>#N/A</v>
      </c>
      <c r="K8641" t="e">
        <f t="shared" si="809"/>
        <v>#N/A</v>
      </c>
      <c r="L8641" t="e">
        <f t="shared" si="810"/>
        <v>#N/A</v>
      </c>
      <c r="M8641" t="str">
        <f t="shared" si="805"/>
        <v>N/A</v>
      </c>
      <c r="N8641" t="str">
        <f t="shared" si="806"/>
        <v>N/A</v>
      </c>
      <c r="O8641" t="str">
        <f t="shared" si="807"/>
        <v>N/A</v>
      </c>
      <c r="S8641">
        <f>IF(OR(ISBLANK(B8641),ISBLANK(C8641),ISBLANK(D8641),ISBLANK(E8641),ISBLANK(F8641),ISBLANK('Data Entry'!G8641),ISBLANK('Data Entry'!H8641)),0,1)</f>
        <v>0</v>
      </c>
    </row>
    <row r="8642" spans="1:19" x14ac:dyDescent="0.25">
      <c r="A8642">
        <f>'Data Entry'!A8642</f>
        <v>0</v>
      </c>
      <c r="B8642">
        <f>'Data Entry'!B8642</f>
        <v>0</v>
      </c>
      <c r="C8642">
        <f>'Data Entry'!C8642</f>
        <v>0</v>
      </c>
      <c r="D8642">
        <f>'Data Entry'!D8642</f>
        <v>0</v>
      </c>
      <c r="E8642">
        <f>'Data Entry'!E8642</f>
        <v>0</v>
      </c>
      <c r="F8642">
        <f>'Data Entry'!F8642</f>
        <v>0</v>
      </c>
      <c r="G8642" t="e">
        <f>('Data Entry'!G8642-HLOOKUP('Data Entry'!I8642,'CST Norms'!$A$48:$K$62,I8642,FALSE))/HLOOKUP('Data Entry'!I8642,'CST Norms'!$A$77:$K$91,I8642,FALSE)</f>
        <v>#N/A</v>
      </c>
      <c r="H8642" t="e">
        <f>( 'Data Entry'!H8642 - HLOOKUP('Data Entry'!I8642,'CST Norms'!$A$65:$K$75,8,FALSE) )/HLOOKUP('Data Entry'!I8642,'CST Norms'!$A$94:$K$104,8,FALSE)</f>
        <v>#N/A</v>
      </c>
      <c r="I8642">
        <f>'Data Entry'!$J8642</f>
        <v>0</v>
      </c>
      <c r="J8642" t="e">
        <f t="shared" si="808"/>
        <v>#N/A</v>
      </c>
      <c r="K8642" t="e">
        <f t="shared" si="809"/>
        <v>#N/A</v>
      </c>
      <c r="L8642" t="e">
        <f t="shared" si="810"/>
        <v>#N/A</v>
      </c>
      <c r="M8642" t="str">
        <f t="shared" ref="M8642:M8705" si="811">IF($S8642=1,NORMSDIST(J8642),"N/A")</f>
        <v>N/A</v>
      </c>
      <c r="N8642" t="str">
        <f t="shared" ref="N8642:N8705" si="812">IF($S8642=1,NORMSDIST(K8642),"N/A")</f>
        <v>N/A</v>
      </c>
      <c r="O8642" t="str">
        <f t="shared" ref="O8642:O8705" si="813">IF($S8642=1,NORMSDIST(L8642),"N/A")</f>
        <v>N/A</v>
      </c>
      <c r="S8642">
        <f>IF(OR(ISBLANK(B8642),ISBLANK(C8642),ISBLANK(D8642),ISBLANK(E8642),ISBLANK(F8642),ISBLANK('Data Entry'!G8642),ISBLANK('Data Entry'!H8642)),0,1)</f>
        <v>0</v>
      </c>
    </row>
    <row r="8643" spans="1:19" x14ac:dyDescent="0.25">
      <c r="A8643">
        <f>'Data Entry'!A8643</f>
        <v>0</v>
      </c>
      <c r="B8643">
        <f>'Data Entry'!B8643</f>
        <v>0</v>
      </c>
      <c r="C8643">
        <f>'Data Entry'!C8643</f>
        <v>0</v>
      </c>
      <c r="D8643">
        <f>'Data Entry'!D8643</f>
        <v>0</v>
      </c>
      <c r="E8643">
        <f>'Data Entry'!E8643</f>
        <v>0</v>
      </c>
      <c r="F8643">
        <f>'Data Entry'!F8643</f>
        <v>0</v>
      </c>
      <c r="G8643" t="e">
        <f>('Data Entry'!G8643-HLOOKUP('Data Entry'!I8643,'CST Norms'!$A$48:$K$62,I8643,FALSE))/HLOOKUP('Data Entry'!I8643,'CST Norms'!$A$77:$K$91,I8643,FALSE)</f>
        <v>#N/A</v>
      </c>
      <c r="H8643" t="e">
        <f>( 'Data Entry'!H8643 - HLOOKUP('Data Entry'!I8643,'CST Norms'!$A$65:$K$75,8,FALSE) )/HLOOKUP('Data Entry'!I8643,'CST Norms'!$A$94:$K$104,8,FALSE)</f>
        <v>#N/A</v>
      </c>
      <c r="I8643">
        <f>'Data Entry'!$J8643</f>
        <v>0</v>
      </c>
      <c r="J8643" t="e">
        <f t="shared" si="808"/>
        <v>#N/A</v>
      </c>
      <c r="K8643" t="e">
        <f t="shared" si="809"/>
        <v>#N/A</v>
      </c>
      <c r="L8643" t="e">
        <f t="shared" si="810"/>
        <v>#N/A</v>
      </c>
      <c r="M8643" t="str">
        <f t="shared" si="811"/>
        <v>N/A</v>
      </c>
      <c r="N8643" t="str">
        <f t="shared" si="812"/>
        <v>N/A</v>
      </c>
      <c r="O8643" t="str">
        <f t="shared" si="813"/>
        <v>N/A</v>
      </c>
      <c r="S8643">
        <f>IF(OR(ISBLANK(B8643),ISBLANK(C8643),ISBLANK(D8643),ISBLANK(E8643),ISBLANK(F8643),ISBLANK('Data Entry'!G8643),ISBLANK('Data Entry'!H8643)),0,1)</f>
        <v>0</v>
      </c>
    </row>
    <row r="8644" spans="1:19" x14ac:dyDescent="0.25">
      <c r="A8644">
        <f>'Data Entry'!A8644</f>
        <v>0</v>
      </c>
      <c r="B8644">
        <f>'Data Entry'!B8644</f>
        <v>0</v>
      </c>
      <c r="C8644">
        <f>'Data Entry'!C8644</f>
        <v>0</v>
      </c>
      <c r="D8644">
        <f>'Data Entry'!D8644</f>
        <v>0</v>
      </c>
      <c r="E8644">
        <f>'Data Entry'!E8644</f>
        <v>0</v>
      </c>
      <c r="F8644">
        <f>'Data Entry'!F8644</f>
        <v>0</v>
      </c>
      <c r="G8644" t="e">
        <f>('Data Entry'!G8644-HLOOKUP('Data Entry'!I8644,'CST Norms'!$A$48:$K$62,I8644,FALSE))/HLOOKUP('Data Entry'!I8644,'CST Norms'!$A$77:$K$91,I8644,FALSE)</f>
        <v>#N/A</v>
      </c>
      <c r="H8644" t="e">
        <f>( 'Data Entry'!H8644 - HLOOKUP('Data Entry'!I8644,'CST Norms'!$A$65:$K$75,8,FALSE) )/HLOOKUP('Data Entry'!I8644,'CST Norms'!$A$94:$K$104,8,FALSE)</f>
        <v>#N/A</v>
      </c>
      <c r="I8644">
        <f>'Data Entry'!$J8644</f>
        <v>0</v>
      </c>
      <c r="J8644" t="e">
        <f t="shared" si="808"/>
        <v>#N/A</v>
      </c>
      <c r="K8644" t="e">
        <f t="shared" si="809"/>
        <v>#N/A</v>
      </c>
      <c r="L8644" t="e">
        <f t="shared" si="810"/>
        <v>#N/A</v>
      </c>
      <c r="M8644" t="str">
        <f t="shared" si="811"/>
        <v>N/A</v>
      </c>
      <c r="N8644" t="str">
        <f t="shared" si="812"/>
        <v>N/A</v>
      </c>
      <c r="O8644" t="str">
        <f t="shared" si="813"/>
        <v>N/A</v>
      </c>
      <c r="S8644">
        <f>IF(OR(ISBLANK(B8644),ISBLANK(C8644),ISBLANK(D8644),ISBLANK(E8644),ISBLANK(F8644),ISBLANK('Data Entry'!G8644),ISBLANK('Data Entry'!H8644)),0,1)</f>
        <v>0</v>
      </c>
    </row>
    <row r="8645" spans="1:19" x14ac:dyDescent="0.25">
      <c r="A8645">
        <f>'Data Entry'!A8645</f>
        <v>0</v>
      </c>
      <c r="B8645">
        <f>'Data Entry'!B8645</f>
        <v>0</v>
      </c>
      <c r="C8645">
        <f>'Data Entry'!C8645</f>
        <v>0</v>
      </c>
      <c r="D8645">
        <f>'Data Entry'!D8645</f>
        <v>0</v>
      </c>
      <c r="E8645">
        <f>'Data Entry'!E8645</f>
        <v>0</v>
      </c>
      <c r="F8645">
        <f>'Data Entry'!F8645</f>
        <v>0</v>
      </c>
      <c r="G8645" t="e">
        <f>('Data Entry'!G8645-HLOOKUP('Data Entry'!I8645,'CST Norms'!$A$48:$K$62,I8645,FALSE))/HLOOKUP('Data Entry'!I8645,'CST Norms'!$A$77:$K$91,I8645,FALSE)</f>
        <v>#N/A</v>
      </c>
      <c r="H8645" t="e">
        <f>( 'Data Entry'!H8645 - HLOOKUP('Data Entry'!I8645,'CST Norms'!$A$65:$K$75,8,FALSE) )/HLOOKUP('Data Entry'!I8645,'CST Norms'!$A$94:$K$104,8,FALSE)</f>
        <v>#N/A</v>
      </c>
      <c r="I8645">
        <f>'Data Entry'!$J8645</f>
        <v>0</v>
      </c>
      <c r="J8645" t="e">
        <f t="shared" si="808"/>
        <v>#N/A</v>
      </c>
      <c r="K8645" t="e">
        <f t="shared" si="809"/>
        <v>#N/A</v>
      </c>
      <c r="L8645" t="e">
        <f t="shared" si="810"/>
        <v>#N/A</v>
      </c>
      <c r="M8645" t="str">
        <f t="shared" si="811"/>
        <v>N/A</v>
      </c>
      <c r="N8645" t="str">
        <f t="shared" si="812"/>
        <v>N/A</v>
      </c>
      <c r="O8645" t="str">
        <f t="shared" si="813"/>
        <v>N/A</v>
      </c>
      <c r="S8645">
        <f>IF(OR(ISBLANK(B8645),ISBLANK(C8645),ISBLANK(D8645),ISBLANK(E8645),ISBLANK(F8645),ISBLANK('Data Entry'!G8645),ISBLANK('Data Entry'!H8645)),0,1)</f>
        <v>0</v>
      </c>
    </row>
    <row r="8646" spans="1:19" x14ac:dyDescent="0.25">
      <c r="A8646">
        <f>'Data Entry'!A8646</f>
        <v>0</v>
      </c>
      <c r="B8646">
        <f>'Data Entry'!B8646</f>
        <v>0</v>
      </c>
      <c r="C8646">
        <f>'Data Entry'!C8646</f>
        <v>0</v>
      </c>
      <c r="D8646">
        <f>'Data Entry'!D8646</f>
        <v>0</v>
      </c>
      <c r="E8646">
        <f>'Data Entry'!E8646</f>
        <v>0</v>
      </c>
      <c r="F8646">
        <f>'Data Entry'!F8646</f>
        <v>0</v>
      </c>
      <c r="G8646" t="e">
        <f>('Data Entry'!G8646-HLOOKUP('Data Entry'!I8646,'CST Norms'!$A$48:$K$62,I8646,FALSE))/HLOOKUP('Data Entry'!I8646,'CST Norms'!$A$77:$K$91,I8646,FALSE)</f>
        <v>#N/A</v>
      </c>
      <c r="H8646" t="e">
        <f>( 'Data Entry'!H8646 - HLOOKUP('Data Entry'!I8646,'CST Norms'!$A$65:$K$75,8,FALSE) )/HLOOKUP('Data Entry'!I8646,'CST Norms'!$A$94:$K$104,8,FALSE)</f>
        <v>#N/A</v>
      </c>
      <c r="I8646">
        <f>'Data Entry'!$J8646</f>
        <v>0</v>
      </c>
      <c r="J8646" t="e">
        <f t="shared" si="808"/>
        <v>#N/A</v>
      </c>
      <c r="K8646" t="e">
        <f t="shared" si="809"/>
        <v>#N/A</v>
      </c>
      <c r="L8646" t="e">
        <f t="shared" si="810"/>
        <v>#N/A</v>
      </c>
      <c r="M8646" t="str">
        <f t="shared" si="811"/>
        <v>N/A</v>
      </c>
      <c r="N8646" t="str">
        <f t="shared" si="812"/>
        <v>N/A</v>
      </c>
      <c r="O8646" t="str">
        <f t="shared" si="813"/>
        <v>N/A</v>
      </c>
      <c r="S8646">
        <f>IF(OR(ISBLANK(B8646),ISBLANK(C8646),ISBLANK(D8646),ISBLANK(E8646),ISBLANK(F8646),ISBLANK('Data Entry'!G8646),ISBLANK('Data Entry'!H8646)),0,1)</f>
        <v>0</v>
      </c>
    </row>
    <row r="8647" spans="1:19" x14ac:dyDescent="0.25">
      <c r="A8647">
        <f>'Data Entry'!A8647</f>
        <v>0</v>
      </c>
      <c r="B8647">
        <f>'Data Entry'!B8647</f>
        <v>0</v>
      </c>
      <c r="C8647">
        <f>'Data Entry'!C8647</f>
        <v>0</v>
      </c>
      <c r="D8647">
        <f>'Data Entry'!D8647</f>
        <v>0</v>
      </c>
      <c r="E8647">
        <f>'Data Entry'!E8647</f>
        <v>0</v>
      </c>
      <c r="F8647">
        <f>'Data Entry'!F8647</f>
        <v>0</v>
      </c>
      <c r="G8647" t="e">
        <f>('Data Entry'!G8647-HLOOKUP('Data Entry'!I8647,'CST Norms'!$A$48:$K$62,I8647,FALSE))/HLOOKUP('Data Entry'!I8647,'CST Norms'!$A$77:$K$91,I8647,FALSE)</f>
        <v>#N/A</v>
      </c>
      <c r="H8647" t="e">
        <f>( 'Data Entry'!H8647 - HLOOKUP('Data Entry'!I8647,'CST Norms'!$A$65:$K$75,8,FALSE) )/HLOOKUP('Data Entry'!I8647,'CST Norms'!$A$94:$K$104,8,FALSE)</f>
        <v>#N/A</v>
      </c>
      <c r="I8647">
        <f>'Data Entry'!$J8647</f>
        <v>0</v>
      </c>
      <c r="J8647" t="e">
        <f t="shared" si="808"/>
        <v>#N/A</v>
      </c>
      <c r="K8647" t="e">
        <f t="shared" si="809"/>
        <v>#N/A</v>
      </c>
      <c r="L8647" t="e">
        <f t="shared" si="810"/>
        <v>#N/A</v>
      </c>
      <c r="M8647" t="str">
        <f t="shared" si="811"/>
        <v>N/A</v>
      </c>
      <c r="N8647" t="str">
        <f t="shared" si="812"/>
        <v>N/A</v>
      </c>
      <c r="O8647" t="str">
        <f t="shared" si="813"/>
        <v>N/A</v>
      </c>
      <c r="S8647">
        <f>IF(OR(ISBLANK(B8647),ISBLANK(C8647),ISBLANK(D8647),ISBLANK(E8647),ISBLANK(F8647),ISBLANK('Data Entry'!G8647),ISBLANK('Data Entry'!H8647)),0,1)</f>
        <v>0</v>
      </c>
    </row>
    <row r="8648" spans="1:19" x14ac:dyDescent="0.25">
      <c r="A8648">
        <f>'Data Entry'!A8648</f>
        <v>0</v>
      </c>
      <c r="B8648">
        <f>'Data Entry'!B8648</f>
        <v>0</v>
      </c>
      <c r="C8648">
        <f>'Data Entry'!C8648</f>
        <v>0</v>
      </c>
      <c r="D8648">
        <f>'Data Entry'!D8648</f>
        <v>0</v>
      </c>
      <c r="E8648">
        <f>'Data Entry'!E8648</f>
        <v>0</v>
      </c>
      <c r="F8648">
        <f>'Data Entry'!F8648</f>
        <v>0</v>
      </c>
      <c r="G8648" t="e">
        <f>('Data Entry'!G8648-HLOOKUP('Data Entry'!I8648,'CST Norms'!$A$48:$K$62,I8648,FALSE))/HLOOKUP('Data Entry'!I8648,'CST Norms'!$A$77:$K$91,I8648,FALSE)</f>
        <v>#N/A</v>
      </c>
      <c r="H8648" t="e">
        <f>( 'Data Entry'!H8648 - HLOOKUP('Data Entry'!I8648,'CST Norms'!$A$65:$K$75,8,FALSE) )/HLOOKUP('Data Entry'!I8648,'CST Norms'!$A$94:$K$104,8,FALSE)</f>
        <v>#N/A</v>
      </c>
      <c r="I8648">
        <f>'Data Entry'!$J8648</f>
        <v>0</v>
      </c>
      <c r="J8648" t="e">
        <f t="shared" si="808"/>
        <v>#N/A</v>
      </c>
      <c r="K8648" t="e">
        <f t="shared" si="809"/>
        <v>#N/A</v>
      </c>
      <c r="L8648" t="e">
        <f t="shared" si="810"/>
        <v>#N/A</v>
      </c>
      <c r="M8648" t="str">
        <f t="shared" si="811"/>
        <v>N/A</v>
      </c>
      <c r="N8648" t="str">
        <f t="shared" si="812"/>
        <v>N/A</v>
      </c>
      <c r="O8648" t="str">
        <f t="shared" si="813"/>
        <v>N/A</v>
      </c>
      <c r="S8648">
        <f>IF(OR(ISBLANK(B8648),ISBLANK(C8648),ISBLANK(D8648),ISBLANK(E8648),ISBLANK(F8648),ISBLANK('Data Entry'!G8648),ISBLANK('Data Entry'!H8648)),0,1)</f>
        <v>0</v>
      </c>
    </row>
    <row r="8649" spans="1:19" x14ac:dyDescent="0.25">
      <c r="A8649">
        <f>'Data Entry'!A8649</f>
        <v>0</v>
      </c>
      <c r="B8649">
        <f>'Data Entry'!B8649</f>
        <v>0</v>
      </c>
      <c r="C8649">
        <f>'Data Entry'!C8649</f>
        <v>0</v>
      </c>
      <c r="D8649">
        <f>'Data Entry'!D8649</f>
        <v>0</v>
      </c>
      <c r="E8649">
        <f>'Data Entry'!E8649</f>
        <v>0</v>
      </c>
      <c r="F8649">
        <f>'Data Entry'!F8649</f>
        <v>0</v>
      </c>
      <c r="G8649" t="e">
        <f>('Data Entry'!G8649-HLOOKUP('Data Entry'!I8649,'CST Norms'!$A$48:$K$62,I8649,FALSE))/HLOOKUP('Data Entry'!I8649,'CST Norms'!$A$77:$K$91,I8649,FALSE)</f>
        <v>#N/A</v>
      </c>
      <c r="H8649" t="e">
        <f>( 'Data Entry'!H8649 - HLOOKUP('Data Entry'!I8649,'CST Norms'!$A$65:$K$75,8,FALSE) )/HLOOKUP('Data Entry'!I8649,'CST Norms'!$A$94:$K$104,8,FALSE)</f>
        <v>#N/A</v>
      </c>
      <c r="I8649">
        <f>'Data Entry'!$J8649</f>
        <v>0</v>
      </c>
      <c r="J8649" t="e">
        <f t="shared" si="808"/>
        <v>#N/A</v>
      </c>
      <c r="K8649" t="e">
        <f t="shared" si="809"/>
        <v>#N/A</v>
      </c>
      <c r="L8649" t="e">
        <f t="shared" si="810"/>
        <v>#N/A</v>
      </c>
      <c r="M8649" t="str">
        <f t="shared" si="811"/>
        <v>N/A</v>
      </c>
      <c r="N8649" t="str">
        <f t="shared" si="812"/>
        <v>N/A</v>
      </c>
      <c r="O8649" t="str">
        <f t="shared" si="813"/>
        <v>N/A</v>
      </c>
      <c r="S8649">
        <f>IF(OR(ISBLANK(B8649),ISBLANK(C8649),ISBLANK(D8649),ISBLANK(E8649),ISBLANK(F8649),ISBLANK('Data Entry'!G8649),ISBLANK('Data Entry'!H8649)),0,1)</f>
        <v>0</v>
      </c>
    </row>
    <row r="8650" spans="1:19" x14ac:dyDescent="0.25">
      <c r="A8650">
        <f>'Data Entry'!A8650</f>
        <v>0</v>
      </c>
      <c r="B8650">
        <f>'Data Entry'!B8650</f>
        <v>0</v>
      </c>
      <c r="C8650">
        <f>'Data Entry'!C8650</f>
        <v>0</v>
      </c>
      <c r="D8650">
        <f>'Data Entry'!D8650</f>
        <v>0</v>
      </c>
      <c r="E8650">
        <f>'Data Entry'!E8650</f>
        <v>0</v>
      </c>
      <c r="F8650">
        <f>'Data Entry'!F8650</f>
        <v>0</v>
      </c>
      <c r="G8650" t="e">
        <f>('Data Entry'!G8650-HLOOKUP('Data Entry'!I8650,'CST Norms'!$A$48:$K$62,I8650,FALSE))/HLOOKUP('Data Entry'!I8650,'CST Norms'!$A$77:$K$91,I8650,FALSE)</f>
        <v>#N/A</v>
      </c>
      <c r="H8650" t="e">
        <f>( 'Data Entry'!H8650 - HLOOKUP('Data Entry'!I8650,'CST Norms'!$A$65:$K$75,8,FALSE) )/HLOOKUP('Data Entry'!I8650,'CST Norms'!$A$94:$K$104,8,FALSE)</f>
        <v>#N/A</v>
      </c>
      <c r="I8650">
        <f>'Data Entry'!$J8650</f>
        <v>0</v>
      </c>
      <c r="J8650" t="e">
        <f t="shared" si="808"/>
        <v>#N/A</v>
      </c>
      <c r="K8650" t="e">
        <f t="shared" si="809"/>
        <v>#N/A</v>
      </c>
      <c r="L8650" t="e">
        <f t="shared" si="810"/>
        <v>#N/A</v>
      </c>
      <c r="M8650" t="str">
        <f t="shared" si="811"/>
        <v>N/A</v>
      </c>
      <c r="N8650" t="str">
        <f t="shared" si="812"/>
        <v>N/A</v>
      </c>
      <c r="O8650" t="str">
        <f t="shared" si="813"/>
        <v>N/A</v>
      </c>
      <c r="S8650">
        <f>IF(OR(ISBLANK(B8650),ISBLANK(C8650),ISBLANK(D8650),ISBLANK(E8650),ISBLANK(F8650),ISBLANK('Data Entry'!G8650),ISBLANK('Data Entry'!H8650)),0,1)</f>
        <v>0</v>
      </c>
    </row>
    <row r="8651" spans="1:19" x14ac:dyDescent="0.25">
      <c r="A8651">
        <f>'Data Entry'!A8651</f>
        <v>0</v>
      </c>
      <c r="B8651">
        <f>'Data Entry'!B8651</f>
        <v>0</v>
      </c>
      <c r="C8651">
        <f>'Data Entry'!C8651</f>
        <v>0</v>
      </c>
      <c r="D8651">
        <f>'Data Entry'!D8651</f>
        <v>0</v>
      </c>
      <c r="E8651">
        <f>'Data Entry'!E8651</f>
        <v>0</v>
      </c>
      <c r="F8651">
        <f>'Data Entry'!F8651</f>
        <v>0</v>
      </c>
      <c r="G8651" t="e">
        <f>('Data Entry'!G8651-HLOOKUP('Data Entry'!I8651,'CST Norms'!$A$48:$K$62,I8651,FALSE))/HLOOKUP('Data Entry'!I8651,'CST Norms'!$A$77:$K$91,I8651,FALSE)</f>
        <v>#N/A</v>
      </c>
      <c r="H8651" t="e">
        <f>( 'Data Entry'!H8651 - HLOOKUP('Data Entry'!I8651,'CST Norms'!$A$65:$K$75,8,FALSE) )/HLOOKUP('Data Entry'!I8651,'CST Norms'!$A$94:$K$104,8,FALSE)</f>
        <v>#N/A</v>
      </c>
      <c r="I8651">
        <f>'Data Entry'!$J8651</f>
        <v>0</v>
      </c>
      <c r="J8651" t="e">
        <f t="shared" si="808"/>
        <v>#N/A</v>
      </c>
      <c r="K8651" t="e">
        <f t="shared" si="809"/>
        <v>#N/A</v>
      </c>
      <c r="L8651" t="e">
        <f t="shared" si="810"/>
        <v>#N/A</v>
      </c>
      <c r="M8651" t="str">
        <f t="shared" si="811"/>
        <v>N/A</v>
      </c>
      <c r="N8651" t="str">
        <f t="shared" si="812"/>
        <v>N/A</v>
      </c>
      <c r="O8651" t="str">
        <f t="shared" si="813"/>
        <v>N/A</v>
      </c>
      <c r="S8651">
        <f>IF(OR(ISBLANK(B8651),ISBLANK(C8651),ISBLANK(D8651),ISBLANK(E8651),ISBLANK(F8651),ISBLANK('Data Entry'!G8651),ISBLANK('Data Entry'!H8651)),0,1)</f>
        <v>0</v>
      </c>
    </row>
    <row r="8652" spans="1:19" x14ac:dyDescent="0.25">
      <c r="A8652">
        <f>'Data Entry'!A8652</f>
        <v>0</v>
      </c>
      <c r="B8652">
        <f>'Data Entry'!B8652</f>
        <v>0</v>
      </c>
      <c r="C8652">
        <f>'Data Entry'!C8652</f>
        <v>0</v>
      </c>
      <c r="D8652">
        <f>'Data Entry'!D8652</f>
        <v>0</v>
      </c>
      <c r="E8652">
        <f>'Data Entry'!E8652</f>
        <v>0</v>
      </c>
      <c r="F8652">
        <f>'Data Entry'!F8652</f>
        <v>0</v>
      </c>
      <c r="G8652" t="e">
        <f>('Data Entry'!G8652-HLOOKUP('Data Entry'!I8652,'CST Norms'!$A$48:$K$62,I8652,FALSE))/HLOOKUP('Data Entry'!I8652,'CST Norms'!$A$77:$K$91,I8652,FALSE)</f>
        <v>#N/A</v>
      </c>
      <c r="H8652" t="e">
        <f>( 'Data Entry'!H8652 - HLOOKUP('Data Entry'!I8652,'CST Norms'!$A$65:$K$75,8,FALSE) )/HLOOKUP('Data Entry'!I8652,'CST Norms'!$A$94:$K$104,8,FALSE)</f>
        <v>#N/A</v>
      </c>
      <c r="I8652">
        <f>'Data Entry'!$J8652</f>
        <v>0</v>
      </c>
      <c r="J8652" t="e">
        <f t="shared" ref="J8652:J8715" si="814">U$30+$B8652*U$8+$C8652*U$10+$D8652*U$12+$E8652*U$14+$F8652*U$16+$G8652*IF(I8652=8,U$20,IF(I8652=9,U$22,IF(I8652=10,U$24,"")))+$H8652*U$18+U$26*IF(I8652=8,1,0)+U$28*IF(I8652=10,1,0)</f>
        <v>#N/A</v>
      </c>
      <c r="K8652" t="e">
        <f t="shared" ref="K8652:K8715" si="815">V$30+$B8652*V$8+$C8652*V$10+$D8652*V$12+$E8652*V$14+$F8652*V$16+$G8652*IF(I8652=8,V$20,IF(I8652=9,V$22,IF(I8652=10,V$24,"")))+$H8652*V$18+V$26*IF(I8652=8,1,0)+V8669*IF(I8652=10,1,0)</f>
        <v>#N/A</v>
      </c>
      <c r="L8652" t="e">
        <f t="shared" ref="L8652:L8715" si="816">W$30+$B8652*W$8+$C8652*W$10+$D8652*W$12+$E8652*W$14+$F8652*W$16+$G8652*IF(I8652=8,W$20,IF(I8652=9,W$22,IF(I8652=10,W$24,"")))+$H8652*W$18+W$26*IF(I8652=8,1,0)+W$28*IF(I8652=10,1,0)</f>
        <v>#N/A</v>
      </c>
      <c r="M8652" t="str">
        <f t="shared" si="811"/>
        <v>N/A</v>
      </c>
      <c r="N8652" t="str">
        <f t="shared" si="812"/>
        <v>N/A</v>
      </c>
      <c r="O8652" t="str">
        <f t="shared" si="813"/>
        <v>N/A</v>
      </c>
      <c r="S8652">
        <f>IF(OR(ISBLANK(B8652),ISBLANK(C8652),ISBLANK(D8652),ISBLANK(E8652),ISBLANK(F8652),ISBLANK('Data Entry'!G8652),ISBLANK('Data Entry'!H8652)),0,1)</f>
        <v>0</v>
      </c>
    </row>
    <row r="8653" spans="1:19" x14ac:dyDescent="0.25">
      <c r="A8653">
        <f>'Data Entry'!A8653</f>
        <v>0</v>
      </c>
      <c r="B8653">
        <f>'Data Entry'!B8653</f>
        <v>0</v>
      </c>
      <c r="C8653">
        <f>'Data Entry'!C8653</f>
        <v>0</v>
      </c>
      <c r="D8653">
        <f>'Data Entry'!D8653</f>
        <v>0</v>
      </c>
      <c r="E8653">
        <f>'Data Entry'!E8653</f>
        <v>0</v>
      </c>
      <c r="F8653">
        <f>'Data Entry'!F8653</f>
        <v>0</v>
      </c>
      <c r="G8653" t="e">
        <f>('Data Entry'!G8653-HLOOKUP('Data Entry'!I8653,'CST Norms'!$A$48:$K$62,I8653,FALSE))/HLOOKUP('Data Entry'!I8653,'CST Norms'!$A$77:$K$91,I8653,FALSE)</f>
        <v>#N/A</v>
      </c>
      <c r="H8653" t="e">
        <f>( 'Data Entry'!H8653 - HLOOKUP('Data Entry'!I8653,'CST Norms'!$A$65:$K$75,8,FALSE) )/HLOOKUP('Data Entry'!I8653,'CST Norms'!$A$94:$K$104,8,FALSE)</f>
        <v>#N/A</v>
      </c>
      <c r="I8653">
        <f>'Data Entry'!$J8653</f>
        <v>0</v>
      </c>
      <c r="J8653" t="e">
        <f t="shared" si="814"/>
        <v>#N/A</v>
      </c>
      <c r="K8653" t="e">
        <f t="shared" si="815"/>
        <v>#N/A</v>
      </c>
      <c r="L8653" t="e">
        <f t="shared" si="816"/>
        <v>#N/A</v>
      </c>
      <c r="M8653" t="str">
        <f t="shared" si="811"/>
        <v>N/A</v>
      </c>
      <c r="N8653" t="str">
        <f t="shared" si="812"/>
        <v>N/A</v>
      </c>
      <c r="O8653" t="str">
        <f t="shared" si="813"/>
        <v>N/A</v>
      </c>
      <c r="S8653">
        <f>IF(OR(ISBLANK(B8653),ISBLANK(C8653),ISBLANK(D8653),ISBLANK(E8653),ISBLANK(F8653),ISBLANK('Data Entry'!G8653),ISBLANK('Data Entry'!H8653)),0,1)</f>
        <v>0</v>
      </c>
    </row>
    <row r="8654" spans="1:19" x14ac:dyDescent="0.25">
      <c r="A8654">
        <f>'Data Entry'!A8654</f>
        <v>0</v>
      </c>
      <c r="B8654">
        <f>'Data Entry'!B8654</f>
        <v>0</v>
      </c>
      <c r="C8654">
        <f>'Data Entry'!C8654</f>
        <v>0</v>
      </c>
      <c r="D8654">
        <f>'Data Entry'!D8654</f>
        <v>0</v>
      </c>
      <c r="E8654">
        <f>'Data Entry'!E8654</f>
        <v>0</v>
      </c>
      <c r="F8654">
        <f>'Data Entry'!F8654</f>
        <v>0</v>
      </c>
      <c r="G8654" t="e">
        <f>('Data Entry'!G8654-HLOOKUP('Data Entry'!I8654,'CST Norms'!$A$48:$K$62,I8654,FALSE))/HLOOKUP('Data Entry'!I8654,'CST Norms'!$A$77:$K$91,I8654,FALSE)</f>
        <v>#N/A</v>
      </c>
      <c r="H8654" t="e">
        <f>( 'Data Entry'!H8654 - HLOOKUP('Data Entry'!I8654,'CST Norms'!$A$65:$K$75,8,FALSE) )/HLOOKUP('Data Entry'!I8654,'CST Norms'!$A$94:$K$104,8,FALSE)</f>
        <v>#N/A</v>
      </c>
      <c r="I8654">
        <f>'Data Entry'!$J8654</f>
        <v>0</v>
      </c>
      <c r="J8654" t="e">
        <f t="shared" si="814"/>
        <v>#N/A</v>
      </c>
      <c r="K8654" t="e">
        <f t="shared" si="815"/>
        <v>#N/A</v>
      </c>
      <c r="L8654" t="e">
        <f t="shared" si="816"/>
        <v>#N/A</v>
      </c>
      <c r="M8654" t="str">
        <f t="shared" si="811"/>
        <v>N/A</v>
      </c>
      <c r="N8654" t="str">
        <f t="shared" si="812"/>
        <v>N/A</v>
      </c>
      <c r="O8654" t="str">
        <f t="shared" si="813"/>
        <v>N/A</v>
      </c>
      <c r="S8654">
        <f>IF(OR(ISBLANK(B8654),ISBLANK(C8654),ISBLANK(D8654),ISBLANK(E8654),ISBLANK(F8654),ISBLANK('Data Entry'!G8654),ISBLANK('Data Entry'!H8654)),0,1)</f>
        <v>0</v>
      </c>
    </row>
    <row r="8655" spans="1:19" x14ac:dyDescent="0.25">
      <c r="A8655">
        <f>'Data Entry'!A8655</f>
        <v>0</v>
      </c>
      <c r="B8655">
        <f>'Data Entry'!B8655</f>
        <v>0</v>
      </c>
      <c r="C8655">
        <f>'Data Entry'!C8655</f>
        <v>0</v>
      </c>
      <c r="D8655">
        <f>'Data Entry'!D8655</f>
        <v>0</v>
      </c>
      <c r="E8655">
        <f>'Data Entry'!E8655</f>
        <v>0</v>
      </c>
      <c r="F8655">
        <f>'Data Entry'!F8655</f>
        <v>0</v>
      </c>
      <c r="G8655" t="e">
        <f>('Data Entry'!G8655-HLOOKUP('Data Entry'!I8655,'CST Norms'!$A$48:$K$62,I8655,FALSE))/HLOOKUP('Data Entry'!I8655,'CST Norms'!$A$77:$K$91,I8655,FALSE)</f>
        <v>#N/A</v>
      </c>
      <c r="H8655" t="e">
        <f>( 'Data Entry'!H8655 - HLOOKUP('Data Entry'!I8655,'CST Norms'!$A$65:$K$75,8,FALSE) )/HLOOKUP('Data Entry'!I8655,'CST Norms'!$A$94:$K$104,8,FALSE)</f>
        <v>#N/A</v>
      </c>
      <c r="I8655">
        <f>'Data Entry'!$J8655</f>
        <v>0</v>
      </c>
      <c r="J8655" t="e">
        <f t="shared" si="814"/>
        <v>#N/A</v>
      </c>
      <c r="K8655" t="e">
        <f t="shared" si="815"/>
        <v>#N/A</v>
      </c>
      <c r="L8655" t="e">
        <f t="shared" si="816"/>
        <v>#N/A</v>
      </c>
      <c r="M8655" t="str">
        <f t="shared" si="811"/>
        <v>N/A</v>
      </c>
      <c r="N8655" t="str">
        <f t="shared" si="812"/>
        <v>N/A</v>
      </c>
      <c r="O8655" t="str">
        <f t="shared" si="813"/>
        <v>N/A</v>
      </c>
      <c r="S8655">
        <f>IF(OR(ISBLANK(B8655),ISBLANK(C8655),ISBLANK(D8655),ISBLANK(E8655),ISBLANK(F8655),ISBLANK('Data Entry'!G8655),ISBLANK('Data Entry'!H8655)),0,1)</f>
        <v>0</v>
      </c>
    </row>
    <row r="8656" spans="1:19" x14ac:dyDescent="0.25">
      <c r="A8656">
        <f>'Data Entry'!A8656</f>
        <v>0</v>
      </c>
      <c r="B8656">
        <f>'Data Entry'!B8656</f>
        <v>0</v>
      </c>
      <c r="C8656">
        <f>'Data Entry'!C8656</f>
        <v>0</v>
      </c>
      <c r="D8656">
        <f>'Data Entry'!D8656</f>
        <v>0</v>
      </c>
      <c r="E8656">
        <f>'Data Entry'!E8656</f>
        <v>0</v>
      </c>
      <c r="F8656">
        <f>'Data Entry'!F8656</f>
        <v>0</v>
      </c>
      <c r="G8656" t="e">
        <f>('Data Entry'!G8656-HLOOKUP('Data Entry'!I8656,'CST Norms'!$A$48:$K$62,I8656,FALSE))/HLOOKUP('Data Entry'!I8656,'CST Norms'!$A$77:$K$91,I8656,FALSE)</f>
        <v>#N/A</v>
      </c>
      <c r="H8656" t="e">
        <f>( 'Data Entry'!H8656 - HLOOKUP('Data Entry'!I8656,'CST Norms'!$A$65:$K$75,8,FALSE) )/HLOOKUP('Data Entry'!I8656,'CST Norms'!$A$94:$K$104,8,FALSE)</f>
        <v>#N/A</v>
      </c>
      <c r="I8656">
        <f>'Data Entry'!$J8656</f>
        <v>0</v>
      </c>
      <c r="J8656" t="e">
        <f t="shared" si="814"/>
        <v>#N/A</v>
      </c>
      <c r="K8656" t="e">
        <f t="shared" si="815"/>
        <v>#N/A</v>
      </c>
      <c r="L8656" t="e">
        <f t="shared" si="816"/>
        <v>#N/A</v>
      </c>
      <c r="M8656" t="str">
        <f t="shared" si="811"/>
        <v>N/A</v>
      </c>
      <c r="N8656" t="str">
        <f t="shared" si="812"/>
        <v>N/A</v>
      </c>
      <c r="O8656" t="str">
        <f t="shared" si="813"/>
        <v>N/A</v>
      </c>
      <c r="S8656">
        <f>IF(OR(ISBLANK(B8656),ISBLANK(C8656),ISBLANK(D8656),ISBLANK(E8656),ISBLANK(F8656),ISBLANK('Data Entry'!G8656),ISBLANK('Data Entry'!H8656)),0,1)</f>
        <v>0</v>
      </c>
    </row>
    <row r="8657" spans="1:19" x14ac:dyDescent="0.25">
      <c r="A8657">
        <f>'Data Entry'!A8657</f>
        <v>0</v>
      </c>
      <c r="B8657">
        <f>'Data Entry'!B8657</f>
        <v>0</v>
      </c>
      <c r="C8657">
        <f>'Data Entry'!C8657</f>
        <v>0</v>
      </c>
      <c r="D8657">
        <f>'Data Entry'!D8657</f>
        <v>0</v>
      </c>
      <c r="E8657">
        <f>'Data Entry'!E8657</f>
        <v>0</v>
      </c>
      <c r="F8657">
        <f>'Data Entry'!F8657</f>
        <v>0</v>
      </c>
      <c r="G8657" t="e">
        <f>('Data Entry'!G8657-HLOOKUP('Data Entry'!I8657,'CST Norms'!$A$48:$K$62,I8657,FALSE))/HLOOKUP('Data Entry'!I8657,'CST Norms'!$A$77:$K$91,I8657,FALSE)</f>
        <v>#N/A</v>
      </c>
      <c r="H8657" t="e">
        <f>( 'Data Entry'!H8657 - HLOOKUP('Data Entry'!I8657,'CST Norms'!$A$65:$K$75,8,FALSE) )/HLOOKUP('Data Entry'!I8657,'CST Norms'!$A$94:$K$104,8,FALSE)</f>
        <v>#N/A</v>
      </c>
      <c r="I8657">
        <f>'Data Entry'!$J8657</f>
        <v>0</v>
      </c>
      <c r="J8657" t="e">
        <f t="shared" si="814"/>
        <v>#N/A</v>
      </c>
      <c r="K8657" t="e">
        <f t="shared" si="815"/>
        <v>#N/A</v>
      </c>
      <c r="L8657" t="e">
        <f t="shared" si="816"/>
        <v>#N/A</v>
      </c>
      <c r="M8657" t="str">
        <f t="shared" si="811"/>
        <v>N/A</v>
      </c>
      <c r="N8657" t="str">
        <f t="shared" si="812"/>
        <v>N/A</v>
      </c>
      <c r="O8657" t="str">
        <f t="shared" si="813"/>
        <v>N/A</v>
      </c>
      <c r="S8657">
        <f>IF(OR(ISBLANK(B8657),ISBLANK(C8657),ISBLANK(D8657),ISBLANK(E8657),ISBLANK(F8657),ISBLANK('Data Entry'!G8657),ISBLANK('Data Entry'!H8657)),0,1)</f>
        <v>0</v>
      </c>
    </row>
    <row r="8658" spans="1:19" x14ac:dyDescent="0.25">
      <c r="A8658">
        <f>'Data Entry'!A8658</f>
        <v>0</v>
      </c>
      <c r="B8658">
        <f>'Data Entry'!B8658</f>
        <v>0</v>
      </c>
      <c r="C8658">
        <f>'Data Entry'!C8658</f>
        <v>0</v>
      </c>
      <c r="D8658">
        <f>'Data Entry'!D8658</f>
        <v>0</v>
      </c>
      <c r="E8658">
        <f>'Data Entry'!E8658</f>
        <v>0</v>
      </c>
      <c r="F8658">
        <f>'Data Entry'!F8658</f>
        <v>0</v>
      </c>
      <c r="G8658" t="e">
        <f>('Data Entry'!G8658-HLOOKUP('Data Entry'!I8658,'CST Norms'!$A$48:$K$62,I8658,FALSE))/HLOOKUP('Data Entry'!I8658,'CST Norms'!$A$77:$K$91,I8658,FALSE)</f>
        <v>#N/A</v>
      </c>
      <c r="H8658" t="e">
        <f>( 'Data Entry'!H8658 - HLOOKUP('Data Entry'!I8658,'CST Norms'!$A$65:$K$75,8,FALSE) )/HLOOKUP('Data Entry'!I8658,'CST Norms'!$A$94:$K$104,8,FALSE)</f>
        <v>#N/A</v>
      </c>
      <c r="I8658">
        <f>'Data Entry'!$J8658</f>
        <v>0</v>
      </c>
      <c r="J8658" t="e">
        <f t="shared" si="814"/>
        <v>#N/A</v>
      </c>
      <c r="K8658" t="e">
        <f t="shared" si="815"/>
        <v>#N/A</v>
      </c>
      <c r="L8658" t="e">
        <f t="shared" si="816"/>
        <v>#N/A</v>
      </c>
      <c r="M8658" t="str">
        <f t="shared" si="811"/>
        <v>N/A</v>
      </c>
      <c r="N8658" t="str">
        <f t="shared" si="812"/>
        <v>N/A</v>
      </c>
      <c r="O8658" t="str">
        <f t="shared" si="813"/>
        <v>N/A</v>
      </c>
      <c r="S8658">
        <f>IF(OR(ISBLANK(B8658),ISBLANK(C8658),ISBLANK(D8658),ISBLANK(E8658),ISBLANK(F8658),ISBLANK('Data Entry'!G8658),ISBLANK('Data Entry'!H8658)),0,1)</f>
        <v>0</v>
      </c>
    </row>
    <row r="8659" spans="1:19" x14ac:dyDescent="0.25">
      <c r="A8659">
        <f>'Data Entry'!A8659</f>
        <v>0</v>
      </c>
      <c r="B8659">
        <f>'Data Entry'!B8659</f>
        <v>0</v>
      </c>
      <c r="C8659">
        <f>'Data Entry'!C8659</f>
        <v>0</v>
      </c>
      <c r="D8659">
        <f>'Data Entry'!D8659</f>
        <v>0</v>
      </c>
      <c r="E8659">
        <f>'Data Entry'!E8659</f>
        <v>0</v>
      </c>
      <c r="F8659">
        <f>'Data Entry'!F8659</f>
        <v>0</v>
      </c>
      <c r="G8659" t="e">
        <f>('Data Entry'!G8659-HLOOKUP('Data Entry'!I8659,'CST Norms'!$A$48:$K$62,I8659,FALSE))/HLOOKUP('Data Entry'!I8659,'CST Norms'!$A$77:$K$91,I8659,FALSE)</f>
        <v>#N/A</v>
      </c>
      <c r="H8659" t="e">
        <f>( 'Data Entry'!H8659 - HLOOKUP('Data Entry'!I8659,'CST Norms'!$A$65:$K$75,8,FALSE) )/HLOOKUP('Data Entry'!I8659,'CST Norms'!$A$94:$K$104,8,FALSE)</f>
        <v>#N/A</v>
      </c>
      <c r="I8659">
        <f>'Data Entry'!$J8659</f>
        <v>0</v>
      </c>
      <c r="J8659" t="e">
        <f t="shared" si="814"/>
        <v>#N/A</v>
      </c>
      <c r="K8659" t="e">
        <f t="shared" si="815"/>
        <v>#N/A</v>
      </c>
      <c r="L8659" t="e">
        <f t="shared" si="816"/>
        <v>#N/A</v>
      </c>
      <c r="M8659" t="str">
        <f t="shared" si="811"/>
        <v>N/A</v>
      </c>
      <c r="N8659" t="str">
        <f t="shared" si="812"/>
        <v>N/A</v>
      </c>
      <c r="O8659" t="str">
        <f t="shared" si="813"/>
        <v>N/A</v>
      </c>
      <c r="S8659">
        <f>IF(OR(ISBLANK(B8659),ISBLANK(C8659),ISBLANK(D8659),ISBLANK(E8659),ISBLANK(F8659),ISBLANK('Data Entry'!G8659),ISBLANK('Data Entry'!H8659)),0,1)</f>
        <v>0</v>
      </c>
    </row>
    <row r="8660" spans="1:19" x14ac:dyDescent="0.25">
      <c r="A8660">
        <f>'Data Entry'!A8660</f>
        <v>0</v>
      </c>
      <c r="B8660">
        <f>'Data Entry'!B8660</f>
        <v>0</v>
      </c>
      <c r="C8660">
        <f>'Data Entry'!C8660</f>
        <v>0</v>
      </c>
      <c r="D8660">
        <f>'Data Entry'!D8660</f>
        <v>0</v>
      </c>
      <c r="E8660">
        <f>'Data Entry'!E8660</f>
        <v>0</v>
      </c>
      <c r="F8660">
        <f>'Data Entry'!F8660</f>
        <v>0</v>
      </c>
      <c r="G8660" t="e">
        <f>('Data Entry'!G8660-HLOOKUP('Data Entry'!I8660,'CST Norms'!$A$48:$K$62,I8660,FALSE))/HLOOKUP('Data Entry'!I8660,'CST Norms'!$A$77:$K$91,I8660,FALSE)</f>
        <v>#N/A</v>
      </c>
      <c r="H8660" t="e">
        <f>( 'Data Entry'!H8660 - HLOOKUP('Data Entry'!I8660,'CST Norms'!$A$65:$K$75,8,FALSE) )/HLOOKUP('Data Entry'!I8660,'CST Norms'!$A$94:$K$104,8,FALSE)</f>
        <v>#N/A</v>
      </c>
      <c r="I8660">
        <f>'Data Entry'!$J8660</f>
        <v>0</v>
      </c>
      <c r="J8660" t="e">
        <f t="shared" si="814"/>
        <v>#N/A</v>
      </c>
      <c r="K8660" t="e">
        <f t="shared" si="815"/>
        <v>#N/A</v>
      </c>
      <c r="L8660" t="e">
        <f t="shared" si="816"/>
        <v>#N/A</v>
      </c>
      <c r="M8660" t="str">
        <f t="shared" si="811"/>
        <v>N/A</v>
      </c>
      <c r="N8660" t="str">
        <f t="shared" si="812"/>
        <v>N/A</v>
      </c>
      <c r="O8660" t="str">
        <f t="shared" si="813"/>
        <v>N/A</v>
      </c>
      <c r="S8660">
        <f>IF(OR(ISBLANK(B8660),ISBLANK(C8660),ISBLANK(D8660),ISBLANK(E8660),ISBLANK(F8660),ISBLANK('Data Entry'!G8660),ISBLANK('Data Entry'!H8660)),0,1)</f>
        <v>0</v>
      </c>
    </row>
    <row r="8661" spans="1:19" x14ac:dyDescent="0.25">
      <c r="A8661">
        <f>'Data Entry'!A8661</f>
        <v>0</v>
      </c>
      <c r="B8661">
        <f>'Data Entry'!B8661</f>
        <v>0</v>
      </c>
      <c r="C8661">
        <f>'Data Entry'!C8661</f>
        <v>0</v>
      </c>
      <c r="D8661">
        <f>'Data Entry'!D8661</f>
        <v>0</v>
      </c>
      <c r="E8661">
        <f>'Data Entry'!E8661</f>
        <v>0</v>
      </c>
      <c r="F8661">
        <f>'Data Entry'!F8661</f>
        <v>0</v>
      </c>
      <c r="G8661" t="e">
        <f>('Data Entry'!G8661-HLOOKUP('Data Entry'!I8661,'CST Norms'!$A$48:$K$62,I8661,FALSE))/HLOOKUP('Data Entry'!I8661,'CST Norms'!$A$77:$K$91,I8661,FALSE)</f>
        <v>#N/A</v>
      </c>
      <c r="H8661" t="e">
        <f>( 'Data Entry'!H8661 - HLOOKUP('Data Entry'!I8661,'CST Norms'!$A$65:$K$75,8,FALSE) )/HLOOKUP('Data Entry'!I8661,'CST Norms'!$A$94:$K$104,8,FALSE)</f>
        <v>#N/A</v>
      </c>
      <c r="I8661">
        <f>'Data Entry'!$J8661</f>
        <v>0</v>
      </c>
      <c r="J8661" t="e">
        <f t="shared" si="814"/>
        <v>#N/A</v>
      </c>
      <c r="K8661" t="e">
        <f t="shared" si="815"/>
        <v>#N/A</v>
      </c>
      <c r="L8661" t="e">
        <f t="shared" si="816"/>
        <v>#N/A</v>
      </c>
      <c r="M8661" t="str">
        <f t="shared" si="811"/>
        <v>N/A</v>
      </c>
      <c r="N8661" t="str">
        <f t="shared" si="812"/>
        <v>N/A</v>
      </c>
      <c r="O8661" t="str">
        <f t="shared" si="813"/>
        <v>N/A</v>
      </c>
      <c r="S8661">
        <f>IF(OR(ISBLANK(B8661),ISBLANK(C8661),ISBLANK(D8661),ISBLANK(E8661),ISBLANK(F8661),ISBLANK('Data Entry'!G8661),ISBLANK('Data Entry'!H8661)),0,1)</f>
        <v>0</v>
      </c>
    </row>
    <row r="8662" spans="1:19" x14ac:dyDescent="0.25">
      <c r="A8662">
        <f>'Data Entry'!A8662</f>
        <v>0</v>
      </c>
      <c r="B8662">
        <f>'Data Entry'!B8662</f>
        <v>0</v>
      </c>
      <c r="C8662">
        <f>'Data Entry'!C8662</f>
        <v>0</v>
      </c>
      <c r="D8662">
        <f>'Data Entry'!D8662</f>
        <v>0</v>
      </c>
      <c r="E8662">
        <f>'Data Entry'!E8662</f>
        <v>0</v>
      </c>
      <c r="F8662">
        <f>'Data Entry'!F8662</f>
        <v>0</v>
      </c>
      <c r="G8662" t="e">
        <f>('Data Entry'!G8662-HLOOKUP('Data Entry'!I8662,'CST Norms'!$A$48:$K$62,I8662,FALSE))/HLOOKUP('Data Entry'!I8662,'CST Norms'!$A$77:$K$91,I8662,FALSE)</f>
        <v>#N/A</v>
      </c>
      <c r="H8662" t="e">
        <f>( 'Data Entry'!H8662 - HLOOKUP('Data Entry'!I8662,'CST Norms'!$A$65:$K$75,8,FALSE) )/HLOOKUP('Data Entry'!I8662,'CST Norms'!$A$94:$K$104,8,FALSE)</f>
        <v>#N/A</v>
      </c>
      <c r="I8662">
        <f>'Data Entry'!$J8662</f>
        <v>0</v>
      </c>
      <c r="J8662" t="e">
        <f t="shared" si="814"/>
        <v>#N/A</v>
      </c>
      <c r="K8662" t="e">
        <f t="shared" si="815"/>
        <v>#N/A</v>
      </c>
      <c r="L8662" t="e">
        <f t="shared" si="816"/>
        <v>#N/A</v>
      </c>
      <c r="M8662" t="str">
        <f t="shared" si="811"/>
        <v>N/A</v>
      </c>
      <c r="N8662" t="str">
        <f t="shared" si="812"/>
        <v>N/A</v>
      </c>
      <c r="O8662" t="str">
        <f t="shared" si="813"/>
        <v>N/A</v>
      </c>
      <c r="S8662">
        <f>IF(OR(ISBLANK(B8662),ISBLANK(C8662),ISBLANK(D8662),ISBLANK(E8662),ISBLANK(F8662),ISBLANK('Data Entry'!G8662),ISBLANK('Data Entry'!H8662)),0,1)</f>
        <v>0</v>
      </c>
    </row>
    <row r="8663" spans="1:19" x14ac:dyDescent="0.25">
      <c r="A8663">
        <f>'Data Entry'!A8663</f>
        <v>0</v>
      </c>
      <c r="B8663">
        <f>'Data Entry'!B8663</f>
        <v>0</v>
      </c>
      <c r="C8663">
        <f>'Data Entry'!C8663</f>
        <v>0</v>
      </c>
      <c r="D8663">
        <f>'Data Entry'!D8663</f>
        <v>0</v>
      </c>
      <c r="E8663">
        <f>'Data Entry'!E8663</f>
        <v>0</v>
      </c>
      <c r="F8663">
        <f>'Data Entry'!F8663</f>
        <v>0</v>
      </c>
      <c r="G8663" t="e">
        <f>('Data Entry'!G8663-HLOOKUP('Data Entry'!I8663,'CST Norms'!$A$48:$K$62,I8663,FALSE))/HLOOKUP('Data Entry'!I8663,'CST Norms'!$A$77:$K$91,I8663,FALSE)</f>
        <v>#N/A</v>
      </c>
      <c r="H8663" t="e">
        <f>( 'Data Entry'!H8663 - HLOOKUP('Data Entry'!I8663,'CST Norms'!$A$65:$K$75,8,FALSE) )/HLOOKUP('Data Entry'!I8663,'CST Norms'!$A$94:$K$104,8,FALSE)</f>
        <v>#N/A</v>
      </c>
      <c r="I8663">
        <f>'Data Entry'!$J8663</f>
        <v>0</v>
      </c>
      <c r="J8663" t="e">
        <f t="shared" si="814"/>
        <v>#N/A</v>
      </c>
      <c r="K8663" t="e">
        <f t="shared" si="815"/>
        <v>#N/A</v>
      </c>
      <c r="L8663" t="e">
        <f t="shared" si="816"/>
        <v>#N/A</v>
      </c>
      <c r="M8663" t="str">
        <f t="shared" si="811"/>
        <v>N/A</v>
      </c>
      <c r="N8663" t="str">
        <f t="shared" si="812"/>
        <v>N/A</v>
      </c>
      <c r="O8663" t="str">
        <f t="shared" si="813"/>
        <v>N/A</v>
      </c>
      <c r="S8663">
        <f>IF(OR(ISBLANK(B8663),ISBLANK(C8663),ISBLANK(D8663),ISBLANK(E8663),ISBLANK(F8663),ISBLANK('Data Entry'!G8663),ISBLANK('Data Entry'!H8663)),0,1)</f>
        <v>0</v>
      </c>
    </row>
    <row r="8664" spans="1:19" x14ac:dyDescent="0.25">
      <c r="A8664">
        <f>'Data Entry'!A8664</f>
        <v>0</v>
      </c>
      <c r="B8664">
        <f>'Data Entry'!B8664</f>
        <v>0</v>
      </c>
      <c r="C8664">
        <f>'Data Entry'!C8664</f>
        <v>0</v>
      </c>
      <c r="D8664">
        <f>'Data Entry'!D8664</f>
        <v>0</v>
      </c>
      <c r="E8664">
        <f>'Data Entry'!E8664</f>
        <v>0</v>
      </c>
      <c r="F8664">
        <f>'Data Entry'!F8664</f>
        <v>0</v>
      </c>
      <c r="G8664" t="e">
        <f>('Data Entry'!G8664-HLOOKUP('Data Entry'!I8664,'CST Norms'!$A$48:$K$62,I8664,FALSE))/HLOOKUP('Data Entry'!I8664,'CST Norms'!$A$77:$K$91,I8664,FALSE)</f>
        <v>#N/A</v>
      </c>
      <c r="H8664" t="e">
        <f>( 'Data Entry'!H8664 - HLOOKUP('Data Entry'!I8664,'CST Norms'!$A$65:$K$75,8,FALSE) )/HLOOKUP('Data Entry'!I8664,'CST Norms'!$A$94:$K$104,8,FALSE)</f>
        <v>#N/A</v>
      </c>
      <c r="I8664">
        <f>'Data Entry'!$J8664</f>
        <v>0</v>
      </c>
      <c r="J8664" t="e">
        <f t="shared" si="814"/>
        <v>#N/A</v>
      </c>
      <c r="K8664" t="e">
        <f t="shared" si="815"/>
        <v>#N/A</v>
      </c>
      <c r="L8664" t="e">
        <f t="shared" si="816"/>
        <v>#N/A</v>
      </c>
      <c r="M8664" t="str">
        <f t="shared" si="811"/>
        <v>N/A</v>
      </c>
      <c r="N8664" t="str">
        <f t="shared" si="812"/>
        <v>N/A</v>
      </c>
      <c r="O8664" t="str">
        <f t="shared" si="813"/>
        <v>N/A</v>
      </c>
      <c r="S8664">
        <f>IF(OR(ISBLANK(B8664),ISBLANK(C8664),ISBLANK(D8664),ISBLANK(E8664),ISBLANK(F8664),ISBLANK('Data Entry'!G8664),ISBLANK('Data Entry'!H8664)),0,1)</f>
        <v>0</v>
      </c>
    </row>
    <row r="8665" spans="1:19" x14ac:dyDescent="0.25">
      <c r="A8665">
        <f>'Data Entry'!A8665</f>
        <v>0</v>
      </c>
      <c r="B8665">
        <f>'Data Entry'!B8665</f>
        <v>0</v>
      </c>
      <c r="C8665">
        <f>'Data Entry'!C8665</f>
        <v>0</v>
      </c>
      <c r="D8665">
        <f>'Data Entry'!D8665</f>
        <v>0</v>
      </c>
      <c r="E8665">
        <f>'Data Entry'!E8665</f>
        <v>0</v>
      </c>
      <c r="F8665">
        <f>'Data Entry'!F8665</f>
        <v>0</v>
      </c>
      <c r="G8665" t="e">
        <f>('Data Entry'!G8665-HLOOKUP('Data Entry'!I8665,'CST Norms'!$A$48:$K$62,I8665,FALSE))/HLOOKUP('Data Entry'!I8665,'CST Norms'!$A$77:$K$91,I8665,FALSE)</f>
        <v>#N/A</v>
      </c>
      <c r="H8665" t="e">
        <f>( 'Data Entry'!H8665 - HLOOKUP('Data Entry'!I8665,'CST Norms'!$A$65:$K$75,8,FALSE) )/HLOOKUP('Data Entry'!I8665,'CST Norms'!$A$94:$K$104,8,FALSE)</f>
        <v>#N/A</v>
      </c>
      <c r="I8665">
        <f>'Data Entry'!$J8665</f>
        <v>0</v>
      </c>
      <c r="J8665" t="e">
        <f t="shared" si="814"/>
        <v>#N/A</v>
      </c>
      <c r="K8665" t="e">
        <f t="shared" si="815"/>
        <v>#N/A</v>
      </c>
      <c r="L8665" t="e">
        <f t="shared" si="816"/>
        <v>#N/A</v>
      </c>
      <c r="M8665" t="str">
        <f t="shared" si="811"/>
        <v>N/A</v>
      </c>
      <c r="N8665" t="str">
        <f t="shared" si="812"/>
        <v>N/A</v>
      </c>
      <c r="O8665" t="str">
        <f t="shared" si="813"/>
        <v>N/A</v>
      </c>
      <c r="S8665">
        <f>IF(OR(ISBLANK(B8665),ISBLANK(C8665),ISBLANK(D8665),ISBLANK(E8665),ISBLANK(F8665),ISBLANK('Data Entry'!G8665),ISBLANK('Data Entry'!H8665)),0,1)</f>
        <v>0</v>
      </c>
    </row>
    <row r="8666" spans="1:19" x14ac:dyDescent="0.25">
      <c r="A8666">
        <f>'Data Entry'!A8666</f>
        <v>0</v>
      </c>
      <c r="B8666">
        <f>'Data Entry'!B8666</f>
        <v>0</v>
      </c>
      <c r="C8666">
        <f>'Data Entry'!C8666</f>
        <v>0</v>
      </c>
      <c r="D8666">
        <f>'Data Entry'!D8666</f>
        <v>0</v>
      </c>
      <c r="E8666">
        <f>'Data Entry'!E8666</f>
        <v>0</v>
      </c>
      <c r="F8666">
        <f>'Data Entry'!F8666</f>
        <v>0</v>
      </c>
      <c r="G8666" t="e">
        <f>('Data Entry'!G8666-HLOOKUP('Data Entry'!I8666,'CST Norms'!$A$48:$K$62,I8666,FALSE))/HLOOKUP('Data Entry'!I8666,'CST Norms'!$A$77:$K$91,I8666,FALSE)</f>
        <v>#N/A</v>
      </c>
      <c r="H8666" t="e">
        <f>( 'Data Entry'!H8666 - HLOOKUP('Data Entry'!I8666,'CST Norms'!$A$65:$K$75,8,FALSE) )/HLOOKUP('Data Entry'!I8666,'CST Norms'!$A$94:$K$104,8,FALSE)</f>
        <v>#N/A</v>
      </c>
      <c r="I8666">
        <f>'Data Entry'!$J8666</f>
        <v>0</v>
      </c>
      <c r="J8666" t="e">
        <f t="shared" si="814"/>
        <v>#N/A</v>
      </c>
      <c r="K8666" t="e">
        <f t="shared" si="815"/>
        <v>#N/A</v>
      </c>
      <c r="L8666" t="e">
        <f t="shared" si="816"/>
        <v>#N/A</v>
      </c>
      <c r="M8666" t="str">
        <f t="shared" si="811"/>
        <v>N/A</v>
      </c>
      <c r="N8666" t="str">
        <f t="shared" si="812"/>
        <v>N/A</v>
      </c>
      <c r="O8666" t="str">
        <f t="shared" si="813"/>
        <v>N/A</v>
      </c>
      <c r="S8666">
        <f>IF(OR(ISBLANK(B8666),ISBLANK(C8666),ISBLANK(D8666),ISBLANK(E8666),ISBLANK(F8666),ISBLANK('Data Entry'!G8666),ISBLANK('Data Entry'!H8666)),0,1)</f>
        <v>0</v>
      </c>
    </row>
    <row r="8667" spans="1:19" x14ac:dyDescent="0.25">
      <c r="A8667">
        <f>'Data Entry'!A8667</f>
        <v>0</v>
      </c>
      <c r="B8667">
        <f>'Data Entry'!B8667</f>
        <v>0</v>
      </c>
      <c r="C8667">
        <f>'Data Entry'!C8667</f>
        <v>0</v>
      </c>
      <c r="D8667">
        <f>'Data Entry'!D8667</f>
        <v>0</v>
      </c>
      <c r="E8667">
        <f>'Data Entry'!E8667</f>
        <v>0</v>
      </c>
      <c r="F8667">
        <f>'Data Entry'!F8667</f>
        <v>0</v>
      </c>
      <c r="G8667" t="e">
        <f>('Data Entry'!G8667-HLOOKUP('Data Entry'!I8667,'CST Norms'!$A$48:$K$62,I8667,FALSE))/HLOOKUP('Data Entry'!I8667,'CST Norms'!$A$77:$K$91,I8667,FALSE)</f>
        <v>#N/A</v>
      </c>
      <c r="H8667" t="e">
        <f>( 'Data Entry'!H8667 - HLOOKUP('Data Entry'!I8667,'CST Norms'!$A$65:$K$75,8,FALSE) )/HLOOKUP('Data Entry'!I8667,'CST Norms'!$A$94:$K$104,8,FALSE)</f>
        <v>#N/A</v>
      </c>
      <c r="I8667">
        <f>'Data Entry'!$J8667</f>
        <v>0</v>
      </c>
      <c r="J8667" t="e">
        <f t="shared" si="814"/>
        <v>#N/A</v>
      </c>
      <c r="K8667" t="e">
        <f t="shared" si="815"/>
        <v>#N/A</v>
      </c>
      <c r="L8667" t="e">
        <f t="shared" si="816"/>
        <v>#N/A</v>
      </c>
      <c r="M8667" t="str">
        <f t="shared" si="811"/>
        <v>N/A</v>
      </c>
      <c r="N8667" t="str">
        <f t="shared" si="812"/>
        <v>N/A</v>
      </c>
      <c r="O8667" t="str">
        <f t="shared" si="813"/>
        <v>N/A</v>
      </c>
      <c r="S8667">
        <f>IF(OR(ISBLANK(B8667),ISBLANK(C8667),ISBLANK(D8667),ISBLANK(E8667),ISBLANK(F8667),ISBLANK('Data Entry'!G8667),ISBLANK('Data Entry'!H8667)),0,1)</f>
        <v>0</v>
      </c>
    </row>
    <row r="8668" spans="1:19" x14ac:dyDescent="0.25">
      <c r="A8668">
        <f>'Data Entry'!A8668</f>
        <v>0</v>
      </c>
      <c r="B8668">
        <f>'Data Entry'!B8668</f>
        <v>0</v>
      </c>
      <c r="C8668">
        <f>'Data Entry'!C8668</f>
        <v>0</v>
      </c>
      <c r="D8668">
        <f>'Data Entry'!D8668</f>
        <v>0</v>
      </c>
      <c r="E8668">
        <f>'Data Entry'!E8668</f>
        <v>0</v>
      </c>
      <c r="F8668">
        <f>'Data Entry'!F8668</f>
        <v>0</v>
      </c>
      <c r="G8668" t="e">
        <f>('Data Entry'!G8668-HLOOKUP('Data Entry'!I8668,'CST Norms'!$A$48:$K$62,I8668,FALSE))/HLOOKUP('Data Entry'!I8668,'CST Norms'!$A$77:$K$91,I8668,FALSE)</f>
        <v>#N/A</v>
      </c>
      <c r="H8668" t="e">
        <f>( 'Data Entry'!H8668 - HLOOKUP('Data Entry'!I8668,'CST Norms'!$A$65:$K$75,8,FALSE) )/HLOOKUP('Data Entry'!I8668,'CST Norms'!$A$94:$K$104,8,FALSE)</f>
        <v>#N/A</v>
      </c>
      <c r="I8668">
        <f>'Data Entry'!$J8668</f>
        <v>0</v>
      </c>
      <c r="J8668" t="e">
        <f t="shared" si="814"/>
        <v>#N/A</v>
      </c>
      <c r="K8668" t="e">
        <f t="shared" si="815"/>
        <v>#N/A</v>
      </c>
      <c r="L8668" t="e">
        <f t="shared" si="816"/>
        <v>#N/A</v>
      </c>
      <c r="M8668" t="str">
        <f t="shared" si="811"/>
        <v>N/A</v>
      </c>
      <c r="N8668" t="str">
        <f t="shared" si="812"/>
        <v>N/A</v>
      </c>
      <c r="O8668" t="str">
        <f t="shared" si="813"/>
        <v>N/A</v>
      </c>
      <c r="S8668">
        <f>IF(OR(ISBLANK(B8668),ISBLANK(C8668),ISBLANK(D8668),ISBLANK(E8668),ISBLANK(F8668),ISBLANK('Data Entry'!G8668),ISBLANK('Data Entry'!H8668)),0,1)</f>
        <v>0</v>
      </c>
    </row>
    <row r="8669" spans="1:19" x14ac:dyDescent="0.25">
      <c r="A8669">
        <f>'Data Entry'!A8669</f>
        <v>0</v>
      </c>
      <c r="B8669">
        <f>'Data Entry'!B8669</f>
        <v>0</v>
      </c>
      <c r="C8669">
        <f>'Data Entry'!C8669</f>
        <v>0</v>
      </c>
      <c r="D8669">
        <f>'Data Entry'!D8669</f>
        <v>0</v>
      </c>
      <c r="E8669">
        <f>'Data Entry'!E8669</f>
        <v>0</v>
      </c>
      <c r="F8669">
        <f>'Data Entry'!F8669</f>
        <v>0</v>
      </c>
      <c r="G8669" t="e">
        <f>('Data Entry'!G8669-HLOOKUP('Data Entry'!I8669,'CST Norms'!$A$48:$K$62,I8669,FALSE))/HLOOKUP('Data Entry'!I8669,'CST Norms'!$A$77:$K$91,I8669,FALSE)</f>
        <v>#N/A</v>
      </c>
      <c r="H8669" t="e">
        <f>( 'Data Entry'!H8669 - HLOOKUP('Data Entry'!I8669,'CST Norms'!$A$65:$K$75,8,FALSE) )/HLOOKUP('Data Entry'!I8669,'CST Norms'!$A$94:$K$104,8,FALSE)</f>
        <v>#N/A</v>
      </c>
      <c r="I8669">
        <f>'Data Entry'!$J8669</f>
        <v>0</v>
      </c>
      <c r="J8669" t="e">
        <f t="shared" si="814"/>
        <v>#N/A</v>
      </c>
      <c r="K8669" t="e">
        <f t="shared" si="815"/>
        <v>#N/A</v>
      </c>
      <c r="L8669" t="e">
        <f t="shared" si="816"/>
        <v>#N/A</v>
      </c>
      <c r="M8669" t="str">
        <f t="shared" si="811"/>
        <v>N/A</v>
      </c>
      <c r="N8669" t="str">
        <f t="shared" si="812"/>
        <v>N/A</v>
      </c>
      <c r="O8669" t="str">
        <f t="shared" si="813"/>
        <v>N/A</v>
      </c>
      <c r="S8669">
        <f>IF(OR(ISBLANK(B8669),ISBLANK(C8669),ISBLANK(D8669),ISBLANK(E8669),ISBLANK(F8669),ISBLANK('Data Entry'!G8669),ISBLANK('Data Entry'!H8669)),0,1)</f>
        <v>0</v>
      </c>
    </row>
    <row r="8670" spans="1:19" x14ac:dyDescent="0.25">
      <c r="A8670">
        <f>'Data Entry'!A8670</f>
        <v>0</v>
      </c>
      <c r="B8670">
        <f>'Data Entry'!B8670</f>
        <v>0</v>
      </c>
      <c r="C8670">
        <f>'Data Entry'!C8670</f>
        <v>0</v>
      </c>
      <c r="D8670">
        <f>'Data Entry'!D8670</f>
        <v>0</v>
      </c>
      <c r="E8670">
        <f>'Data Entry'!E8670</f>
        <v>0</v>
      </c>
      <c r="F8670">
        <f>'Data Entry'!F8670</f>
        <v>0</v>
      </c>
      <c r="G8670" t="e">
        <f>('Data Entry'!G8670-HLOOKUP('Data Entry'!I8670,'CST Norms'!$A$48:$K$62,I8670,FALSE))/HLOOKUP('Data Entry'!I8670,'CST Norms'!$A$77:$K$91,I8670,FALSE)</f>
        <v>#N/A</v>
      </c>
      <c r="H8670" t="e">
        <f>( 'Data Entry'!H8670 - HLOOKUP('Data Entry'!I8670,'CST Norms'!$A$65:$K$75,8,FALSE) )/HLOOKUP('Data Entry'!I8670,'CST Norms'!$A$94:$K$104,8,FALSE)</f>
        <v>#N/A</v>
      </c>
      <c r="I8670">
        <f>'Data Entry'!$J8670</f>
        <v>0</v>
      </c>
      <c r="J8670" t="e">
        <f t="shared" si="814"/>
        <v>#N/A</v>
      </c>
      <c r="K8670" t="e">
        <f t="shared" si="815"/>
        <v>#N/A</v>
      </c>
      <c r="L8670" t="e">
        <f t="shared" si="816"/>
        <v>#N/A</v>
      </c>
      <c r="M8670" t="str">
        <f t="shared" si="811"/>
        <v>N/A</v>
      </c>
      <c r="N8670" t="str">
        <f t="shared" si="812"/>
        <v>N/A</v>
      </c>
      <c r="O8670" t="str">
        <f t="shared" si="813"/>
        <v>N/A</v>
      </c>
      <c r="S8670">
        <f>IF(OR(ISBLANK(B8670),ISBLANK(C8670),ISBLANK(D8670),ISBLANK(E8670),ISBLANK(F8670),ISBLANK('Data Entry'!G8670),ISBLANK('Data Entry'!H8670)),0,1)</f>
        <v>0</v>
      </c>
    </row>
    <row r="8671" spans="1:19" x14ac:dyDescent="0.25">
      <c r="A8671">
        <f>'Data Entry'!A8671</f>
        <v>0</v>
      </c>
      <c r="B8671">
        <f>'Data Entry'!B8671</f>
        <v>0</v>
      </c>
      <c r="C8671">
        <f>'Data Entry'!C8671</f>
        <v>0</v>
      </c>
      <c r="D8671">
        <f>'Data Entry'!D8671</f>
        <v>0</v>
      </c>
      <c r="E8671">
        <f>'Data Entry'!E8671</f>
        <v>0</v>
      </c>
      <c r="F8671">
        <f>'Data Entry'!F8671</f>
        <v>0</v>
      </c>
      <c r="G8671" t="e">
        <f>('Data Entry'!G8671-HLOOKUP('Data Entry'!I8671,'CST Norms'!$A$48:$K$62,I8671,FALSE))/HLOOKUP('Data Entry'!I8671,'CST Norms'!$A$77:$K$91,I8671,FALSE)</f>
        <v>#N/A</v>
      </c>
      <c r="H8671" t="e">
        <f>( 'Data Entry'!H8671 - HLOOKUP('Data Entry'!I8671,'CST Norms'!$A$65:$K$75,8,FALSE) )/HLOOKUP('Data Entry'!I8671,'CST Norms'!$A$94:$K$104,8,FALSE)</f>
        <v>#N/A</v>
      </c>
      <c r="I8671">
        <f>'Data Entry'!$J8671</f>
        <v>0</v>
      </c>
      <c r="J8671" t="e">
        <f t="shared" si="814"/>
        <v>#N/A</v>
      </c>
      <c r="K8671" t="e">
        <f t="shared" si="815"/>
        <v>#N/A</v>
      </c>
      <c r="L8671" t="e">
        <f t="shared" si="816"/>
        <v>#N/A</v>
      </c>
      <c r="M8671" t="str">
        <f t="shared" si="811"/>
        <v>N/A</v>
      </c>
      <c r="N8671" t="str">
        <f t="shared" si="812"/>
        <v>N/A</v>
      </c>
      <c r="O8671" t="str">
        <f t="shared" si="813"/>
        <v>N/A</v>
      </c>
      <c r="S8671">
        <f>IF(OR(ISBLANK(B8671),ISBLANK(C8671),ISBLANK(D8671),ISBLANK(E8671),ISBLANK(F8671),ISBLANK('Data Entry'!G8671),ISBLANK('Data Entry'!H8671)),0,1)</f>
        <v>0</v>
      </c>
    </row>
    <row r="8672" spans="1:19" x14ac:dyDescent="0.25">
      <c r="A8672">
        <f>'Data Entry'!A8672</f>
        <v>0</v>
      </c>
      <c r="B8672">
        <f>'Data Entry'!B8672</f>
        <v>0</v>
      </c>
      <c r="C8672">
        <f>'Data Entry'!C8672</f>
        <v>0</v>
      </c>
      <c r="D8672">
        <f>'Data Entry'!D8672</f>
        <v>0</v>
      </c>
      <c r="E8672">
        <f>'Data Entry'!E8672</f>
        <v>0</v>
      </c>
      <c r="F8672">
        <f>'Data Entry'!F8672</f>
        <v>0</v>
      </c>
      <c r="G8672" t="e">
        <f>('Data Entry'!G8672-HLOOKUP('Data Entry'!I8672,'CST Norms'!$A$48:$K$62,I8672,FALSE))/HLOOKUP('Data Entry'!I8672,'CST Norms'!$A$77:$K$91,I8672,FALSE)</f>
        <v>#N/A</v>
      </c>
      <c r="H8672" t="e">
        <f>( 'Data Entry'!H8672 - HLOOKUP('Data Entry'!I8672,'CST Norms'!$A$65:$K$75,8,FALSE) )/HLOOKUP('Data Entry'!I8672,'CST Norms'!$A$94:$K$104,8,FALSE)</f>
        <v>#N/A</v>
      </c>
      <c r="I8672">
        <f>'Data Entry'!$J8672</f>
        <v>0</v>
      </c>
      <c r="J8672" t="e">
        <f t="shared" si="814"/>
        <v>#N/A</v>
      </c>
      <c r="K8672" t="e">
        <f t="shared" si="815"/>
        <v>#N/A</v>
      </c>
      <c r="L8672" t="e">
        <f t="shared" si="816"/>
        <v>#N/A</v>
      </c>
      <c r="M8672" t="str">
        <f t="shared" si="811"/>
        <v>N/A</v>
      </c>
      <c r="N8672" t="str">
        <f t="shared" si="812"/>
        <v>N/A</v>
      </c>
      <c r="O8672" t="str">
        <f t="shared" si="813"/>
        <v>N/A</v>
      </c>
      <c r="S8672">
        <f>IF(OR(ISBLANK(B8672),ISBLANK(C8672),ISBLANK(D8672),ISBLANK(E8672),ISBLANK(F8672),ISBLANK('Data Entry'!G8672),ISBLANK('Data Entry'!H8672)),0,1)</f>
        <v>0</v>
      </c>
    </row>
    <row r="8673" spans="1:19" x14ac:dyDescent="0.25">
      <c r="A8673">
        <f>'Data Entry'!A8673</f>
        <v>0</v>
      </c>
      <c r="B8673">
        <f>'Data Entry'!B8673</f>
        <v>0</v>
      </c>
      <c r="C8673">
        <f>'Data Entry'!C8673</f>
        <v>0</v>
      </c>
      <c r="D8673">
        <f>'Data Entry'!D8673</f>
        <v>0</v>
      </c>
      <c r="E8673">
        <f>'Data Entry'!E8673</f>
        <v>0</v>
      </c>
      <c r="F8673">
        <f>'Data Entry'!F8673</f>
        <v>0</v>
      </c>
      <c r="G8673" t="e">
        <f>('Data Entry'!G8673-HLOOKUP('Data Entry'!I8673,'CST Norms'!$A$48:$K$62,I8673,FALSE))/HLOOKUP('Data Entry'!I8673,'CST Norms'!$A$77:$K$91,I8673,FALSE)</f>
        <v>#N/A</v>
      </c>
      <c r="H8673" t="e">
        <f>( 'Data Entry'!H8673 - HLOOKUP('Data Entry'!I8673,'CST Norms'!$A$65:$K$75,8,FALSE) )/HLOOKUP('Data Entry'!I8673,'CST Norms'!$A$94:$K$104,8,FALSE)</f>
        <v>#N/A</v>
      </c>
      <c r="I8673">
        <f>'Data Entry'!$J8673</f>
        <v>0</v>
      </c>
      <c r="J8673" t="e">
        <f t="shared" si="814"/>
        <v>#N/A</v>
      </c>
      <c r="K8673" t="e">
        <f t="shared" si="815"/>
        <v>#N/A</v>
      </c>
      <c r="L8673" t="e">
        <f t="shared" si="816"/>
        <v>#N/A</v>
      </c>
      <c r="M8673" t="str">
        <f t="shared" si="811"/>
        <v>N/A</v>
      </c>
      <c r="N8673" t="str">
        <f t="shared" si="812"/>
        <v>N/A</v>
      </c>
      <c r="O8673" t="str">
        <f t="shared" si="813"/>
        <v>N/A</v>
      </c>
      <c r="S8673">
        <f>IF(OR(ISBLANK(B8673),ISBLANK(C8673),ISBLANK(D8673),ISBLANK(E8673),ISBLANK(F8673),ISBLANK('Data Entry'!G8673),ISBLANK('Data Entry'!H8673)),0,1)</f>
        <v>0</v>
      </c>
    </row>
    <row r="8674" spans="1:19" x14ac:dyDescent="0.25">
      <c r="A8674">
        <f>'Data Entry'!A8674</f>
        <v>0</v>
      </c>
      <c r="B8674">
        <f>'Data Entry'!B8674</f>
        <v>0</v>
      </c>
      <c r="C8674">
        <f>'Data Entry'!C8674</f>
        <v>0</v>
      </c>
      <c r="D8674">
        <f>'Data Entry'!D8674</f>
        <v>0</v>
      </c>
      <c r="E8674">
        <f>'Data Entry'!E8674</f>
        <v>0</v>
      </c>
      <c r="F8674">
        <f>'Data Entry'!F8674</f>
        <v>0</v>
      </c>
      <c r="G8674" t="e">
        <f>('Data Entry'!G8674-HLOOKUP('Data Entry'!I8674,'CST Norms'!$A$48:$K$62,I8674,FALSE))/HLOOKUP('Data Entry'!I8674,'CST Norms'!$A$77:$K$91,I8674,FALSE)</f>
        <v>#N/A</v>
      </c>
      <c r="H8674" t="e">
        <f>( 'Data Entry'!H8674 - HLOOKUP('Data Entry'!I8674,'CST Norms'!$A$65:$K$75,8,FALSE) )/HLOOKUP('Data Entry'!I8674,'CST Norms'!$A$94:$K$104,8,FALSE)</f>
        <v>#N/A</v>
      </c>
      <c r="I8674">
        <f>'Data Entry'!$J8674</f>
        <v>0</v>
      </c>
      <c r="J8674" t="e">
        <f t="shared" si="814"/>
        <v>#N/A</v>
      </c>
      <c r="K8674" t="e">
        <f t="shared" si="815"/>
        <v>#N/A</v>
      </c>
      <c r="L8674" t="e">
        <f t="shared" si="816"/>
        <v>#N/A</v>
      </c>
      <c r="M8674" t="str">
        <f t="shared" si="811"/>
        <v>N/A</v>
      </c>
      <c r="N8674" t="str">
        <f t="shared" si="812"/>
        <v>N/A</v>
      </c>
      <c r="O8674" t="str">
        <f t="shared" si="813"/>
        <v>N/A</v>
      </c>
      <c r="S8674">
        <f>IF(OR(ISBLANK(B8674),ISBLANK(C8674),ISBLANK(D8674),ISBLANK(E8674),ISBLANK(F8674),ISBLANK('Data Entry'!G8674),ISBLANK('Data Entry'!H8674)),0,1)</f>
        <v>0</v>
      </c>
    </row>
    <row r="8675" spans="1:19" x14ac:dyDescent="0.25">
      <c r="A8675">
        <f>'Data Entry'!A8675</f>
        <v>0</v>
      </c>
      <c r="B8675">
        <f>'Data Entry'!B8675</f>
        <v>0</v>
      </c>
      <c r="C8675">
        <f>'Data Entry'!C8675</f>
        <v>0</v>
      </c>
      <c r="D8675">
        <f>'Data Entry'!D8675</f>
        <v>0</v>
      </c>
      <c r="E8675">
        <f>'Data Entry'!E8675</f>
        <v>0</v>
      </c>
      <c r="F8675">
        <f>'Data Entry'!F8675</f>
        <v>0</v>
      </c>
      <c r="G8675" t="e">
        <f>('Data Entry'!G8675-HLOOKUP('Data Entry'!I8675,'CST Norms'!$A$48:$K$62,I8675,FALSE))/HLOOKUP('Data Entry'!I8675,'CST Norms'!$A$77:$K$91,I8675,FALSE)</f>
        <v>#N/A</v>
      </c>
      <c r="H8675" t="e">
        <f>( 'Data Entry'!H8675 - HLOOKUP('Data Entry'!I8675,'CST Norms'!$A$65:$K$75,8,FALSE) )/HLOOKUP('Data Entry'!I8675,'CST Norms'!$A$94:$K$104,8,FALSE)</f>
        <v>#N/A</v>
      </c>
      <c r="I8675">
        <f>'Data Entry'!$J8675</f>
        <v>0</v>
      </c>
      <c r="J8675" t="e">
        <f t="shared" si="814"/>
        <v>#N/A</v>
      </c>
      <c r="K8675" t="e">
        <f t="shared" si="815"/>
        <v>#N/A</v>
      </c>
      <c r="L8675" t="e">
        <f t="shared" si="816"/>
        <v>#N/A</v>
      </c>
      <c r="M8675" t="str">
        <f t="shared" si="811"/>
        <v>N/A</v>
      </c>
      <c r="N8675" t="str">
        <f t="shared" si="812"/>
        <v>N/A</v>
      </c>
      <c r="O8675" t="str">
        <f t="shared" si="813"/>
        <v>N/A</v>
      </c>
      <c r="S8675">
        <f>IF(OR(ISBLANK(B8675),ISBLANK(C8675),ISBLANK(D8675),ISBLANK(E8675),ISBLANK(F8675),ISBLANK('Data Entry'!G8675),ISBLANK('Data Entry'!H8675)),0,1)</f>
        <v>0</v>
      </c>
    </row>
    <row r="8676" spans="1:19" x14ac:dyDescent="0.25">
      <c r="A8676">
        <f>'Data Entry'!A8676</f>
        <v>0</v>
      </c>
      <c r="B8676">
        <f>'Data Entry'!B8676</f>
        <v>0</v>
      </c>
      <c r="C8676">
        <f>'Data Entry'!C8676</f>
        <v>0</v>
      </c>
      <c r="D8676">
        <f>'Data Entry'!D8676</f>
        <v>0</v>
      </c>
      <c r="E8676">
        <f>'Data Entry'!E8676</f>
        <v>0</v>
      </c>
      <c r="F8676">
        <f>'Data Entry'!F8676</f>
        <v>0</v>
      </c>
      <c r="G8676" t="e">
        <f>('Data Entry'!G8676-HLOOKUP('Data Entry'!I8676,'CST Norms'!$A$48:$K$62,I8676,FALSE))/HLOOKUP('Data Entry'!I8676,'CST Norms'!$A$77:$K$91,I8676,FALSE)</f>
        <v>#N/A</v>
      </c>
      <c r="H8676" t="e">
        <f>( 'Data Entry'!H8676 - HLOOKUP('Data Entry'!I8676,'CST Norms'!$A$65:$K$75,8,FALSE) )/HLOOKUP('Data Entry'!I8676,'CST Norms'!$A$94:$K$104,8,FALSE)</f>
        <v>#N/A</v>
      </c>
      <c r="I8676">
        <f>'Data Entry'!$J8676</f>
        <v>0</v>
      </c>
      <c r="J8676" t="e">
        <f t="shared" si="814"/>
        <v>#N/A</v>
      </c>
      <c r="K8676" t="e">
        <f t="shared" si="815"/>
        <v>#N/A</v>
      </c>
      <c r="L8676" t="e">
        <f t="shared" si="816"/>
        <v>#N/A</v>
      </c>
      <c r="M8676" t="str">
        <f t="shared" si="811"/>
        <v>N/A</v>
      </c>
      <c r="N8676" t="str">
        <f t="shared" si="812"/>
        <v>N/A</v>
      </c>
      <c r="O8676" t="str">
        <f t="shared" si="813"/>
        <v>N/A</v>
      </c>
      <c r="S8676">
        <f>IF(OR(ISBLANK(B8676),ISBLANK(C8676),ISBLANK(D8676),ISBLANK(E8676),ISBLANK(F8676),ISBLANK('Data Entry'!G8676),ISBLANK('Data Entry'!H8676)),0,1)</f>
        <v>0</v>
      </c>
    </row>
    <row r="8677" spans="1:19" x14ac:dyDescent="0.25">
      <c r="A8677">
        <f>'Data Entry'!A8677</f>
        <v>0</v>
      </c>
      <c r="B8677">
        <f>'Data Entry'!B8677</f>
        <v>0</v>
      </c>
      <c r="C8677">
        <f>'Data Entry'!C8677</f>
        <v>0</v>
      </c>
      <c r="D8677">
        <f>'Data Entry'!D8677</f>
        <v>0</v>
      </c>
      <c r="E8677">
        <f>'Data Entry'!E8677</f>
        <v>0</v>
      </c>
      <c r="F8677">
        <f>'Data Entry'!F8677</f>
        <v>0</v>
      </c>
      <c r="G8677" t="e">
        <f>('Data Entry'!G8677-HLOOKUP('Data Entry'!I8677,'CST Norms'!$A$48:$K$62,I8677,FALSE))/HLOOKUP('Data Entry'!I8677,'CST Norms'!$A$77:$K$91,I8677,FALSE)</f>
        <v>#N/A</v>
      </c>
      <c r="H8677" t="e">
        <f>( 'Data Entry'!H8677 - HLOOKUP('Data Entry'!I8677,'CST Norms'!$A$65:$K$75,8,FALSE) )/HLOOKUP('Data Entry'!I8677,'CST Norms'!$A$94:$K$104,8,FALSE)</f>
        <v>#N/A</v>
      </c>
      <c r="I8677">
        <f>'Data Entry'!$J8677</f>
        <v>0</v>
      </c>
      <c r="J8677" t="e">
        <f t="shared" si="814"/>
        <v>#N/A</v>
      </c>
      <c r="K8677" t="e">
        <f t="shared" si="815"/>
        <v>#N/A</v>
      </c>
      <c r="L8677" t="e">
        <f t="shared" si="816"/>
        <v>#N/A</v>
      </c>
      <c r="M8677" t="str">
        <f t="shared" si="811"/>
        <v>N/A</v>
      </c>
      <c r="N8677" t="str">
        <f t="shared" si="812"/>
        <v>N/A</v>
      </c>
      <c r="O8677" t="str">
        <f t="shared" si="813"/>
        <v>N/A</v>
      </c>
      <c r="S8677">
        <f>IF(OR(ISBLANK(B8677),ISBLANK(C8677),ISBLANK(D8677),ISBLANK(E8677),ISBLANK(F8677),ISBLANK('Data Entry'!G8677),ISBLANK('Data Entry'!H8677)),0,1)</f>
        <v>0</v>
      </c>
    </row>
    <row r="8678" spans="1:19" x14ac:dyDescent="0.25">
      <c r="A8678">
        <f>'Data Entry'!A8678</f>
        <v>0</v>
      </c>
      <c r="B8678">
        <f>'Data Entry'!B8678</f>
        <v>0</v>
      </c>
      <c r="C8678">
        <f>'Data Entry'!C8678</f>
        <v>0</v>
      </c>
      <c r="D8678">
        <f>'Data Entry'!D8678</f>
        <v>0</v>
      </c>
      <c r="E8678">
        <f>'Data Entry'!E8678</f>
        <v>0</v>
      </c>
      <c r="F8678">
        <f>'Data Entry'!F8678</f>
        <v>0</v>
      </c>
      <c r="G8678" t="e">
        <f>('Data Entry'!G8678-HLOOKUP('Data Entry'!I8678,'CST Norms'!$A$48:$K$62,I8678,FALSE))/HLOOKUP('Data Entry'!I8678,'CST Norms'!$A$77:$K$91,I8678,FALSE)</f>
        <v>#N/A</v>
      </c>
      <c r="H8678" t="e">
        <f>( 'Data Entry'!H8678 - HLOOKUP('Data Entry'!I8678,'CST Norms'!$A$65:$K$75,8,FALSE) )/HLOOKUP('Data Entry'!I8678,'CST Norms'!$A$94:$K$104,8,FALSE)</f>
        <v>#N/A</v>
      </c>
      <c r="I8678">
        <f>'Data Entry'!$J8678</f>
        <v>0</v>
      </c>
      <c r="J8678" t="e">
        <f t="shared" si="814"/>
        <v>#N/A</v>
      </c>
      <c r="K8678" t="e">
        <f t="shared" si="815"/>
        <v>#N/A</v>
      </c>
      <c r="L8678" t="e">
        <f t="shared" si="816"/>
        <v>#N/A</v>
      </c>
      <c r="M8678" t="str">
        <f t="shared" si="811"/>
        <v>N/A</v>
      </c>
      <c r="N8678" t="str">
        <f t="shared" si="812"/>
        <v>N/A</v>
      </c>
      <c r="O8678" t="str">
        <f t="shared" si="813"/>
        <v>N/A</v>
      </c>
      <c r="S8678">
        <f>IF(OR(ISBLANK(B8678),ISBLANK(C8678),ISBLANK(D8678),ISBLANK(E8678),ISBLANK(F8678),ISBLANK('Data Entry'!G8678),ISBLANK('Data Entry'!H8678)),0,1)</f>
        <v>0</v>
      </c>
    </row>
    <row r="8679" spans="1:19" x14ac:dyDescent="0.25">
      <c r="A8679">
        <f>'Data Entry'!A8679</f>
        <v>0</v>
      </c>
      <c r="B8679">
        <f>'Data Entry'!B8679</f>
        <v>0</v>
      </c>
      <c r="C8679">
        <f>'Data Entry'!C8679</f>
        <v>0</v>
      </c>
      <c r="D8679">
        <f>'Data Entry'!D8679</f>
        <v>0</v>
      </c>
      <c r="E8679">
        <f>'Data Entry'!E8679</f>
        <v>0</v>
      </c>
      <c r="F8679">
        <f>'Data Entry'!F8679</f>
        <v>0</v>
      </c>
      <c r="G8679" t="e">
        <f>('Data Entry'!G8679-HLOOKUP('Data Entry'!I8679,'CST Norms'!$A$48:$K$62,I8679,FALSE))/HLOOKUP('Data Entry'!I8679,'CST Norms'!$A$77:$K$91,I8679,FALSE)</f>
        <v>#N/A</v>
      </c>
      <c r="H8679" t="e">
        <f>( 'Data Entry'!H8679 - HLOOKUP('Data Entry'!I8679,'CST Norms'!$A$65:$K$75,8,FALSE) )/HLOOKUP('Data Entry'!I8679,'CST Norms'!$A$94:$K$104,8,FALSE)</f>
        <v>#N/A</v>
      </c>
      <c r="I8679">
        <f>'Data Entry'!$J8679</f>
        <v>0</v>
      </c>
      <c r="J8679" t="e">
        <f t="shared" si="814"/>
        <v>#N/A</v>
      </c>
      <c r="K8679" t="e">
        <f t="shared" si="815"/>
        <v>#N/A</v>
      </c>
      <c r="L8679" t="e">
        <f t="shared" si="816"/>
        <v>#N/A</v>
      </c>
      <c r="M8679" t="str">
        <f t="shared" si="811"/>
        <v>N/A</v>
      </c>
      <c r="N8679" t="str">
        <f t="shared" si="812"/>
        <v>N/A</v>
      </c>
      <c r="O8679" t="str">
        <f t="shared" si="813"/>
        <v>N/A</v>
      </c>
      <c r="S8679">
        <f>IF(OR(ISBLANK(B8679),ISBLANK(C8679),ISBLANK(D8679),ISBLANK(E8679),ISBLANK(F8679),ISBLANK('Data Entry'!G8679),ISBLANK('Data Entry'!H8679)),0,1)</f>
        <v>0</v>
      </c>
    </row>
    <row r="8680" spans="1:19" x14ac:dyDescent="0.25">
      <c r="A8680">
        <f>'Data Entry'!A8680</f>
        <v>0</v>
      </c>
      <c r="B8680">
        <f>'Data Entry'!B8680</f>
        <v>0</v>
      </c>
      <c r="C8680">
        <f>'Data Entry'!C8680</f>
        <v>0</v>
      </c>
      <c r="D8680">
        <f>'Data Entry'!D8680</f>
        <v>0</v>
      </c>
      <c r="E8680">
        <f>'Data Entry'!E8680</f>
        <v>0</v>
      </c>
      <c r="F8680">
        <f>'Data Entry'!F8680</f>
        <v>0</v>
      </c>
      <c r="G8680" t="e">
        <f>('Data Entry'!G8680-HLOOKUP('Data Entry'!I8680,'CST Norms'!$A$48:$K$62,I8680,FALSE))/HLOOKUP('Data Entry'!I8680,'CST Norms'!$A$77:$K$91,I8680,FALSE)</f>
        <v>#N/A</v>
      </c>
      <c r="H8680" t="e">
        <f>( 'Data Entry'!H8680 - HLOOKUP('Data Entry'!I8680,'CST Norms'!$A$65:$K$75,8,FALSE) )/HLOOKUP('Data Entry'!I8680,'CST Norms'!$A$94:$K$104,8,FALSE)</f>
        <v>#N/A</v>
      </c>
      <c r="I8680">
        <f>'Data Entry'!$J8680</f>
        <v>0</v>
      </c>
      <c r="J8680" t="e">
        <f t="shared" si="814"/>
        <v>#N/A</v>
      </c>
      <c r="K8680" t="e">
        <f t="shared" si="815"/>
        <v>#N/A</v>
      </c>
      <c r="L8680" t="e">
        <f t="shared" si="816"/>
        <v>#N/A</v>
      </c>
      <c r="M8680" t="str">
        <f t="shared" si="811"/>
        <v>N/A</v>
      </c>
      <c r="N8680" t="str">
        <f t="shared" si="812"/>
        <v>N/A</v>
      </c>
      <c r="O8680" t="str">
        <f t="shared" si="813"/>
        <v>N/A</v>
      </c>
      <c r="S8680">
        <f>IF(OR(ISBLANK(B8680),ISBLANK(C8680),ISBLANK(D8680),ISBLANK(E8680),ISBLANK(F8680),ISBLANK('Data Entry'!G8680),ISBLANK('Data Entry'!H8680)),0,1)</f>
        <v>0</v>
      </c>
    </row>
    <row r="8681" spans="1:19" x14ac:dyDescent="0.25">
      <c r="A8681">
        <f>'Data Entry'!A8681</f>
        <v>0</v>
      </c>
      <c r="B8681">
        <f>'Data Entry'!B8681</f>
        <v>0</v>
      </c>
      <c r="C8681">
        <f>'Data Entry'!C8681</f>
        <v>0</v>
      </c>
      <c r="D8681">
        <f>'Data Entry'!D8681</f>
        <v>0</v>
      </c>
      <c r="E8681">
        <f>'Data Entry'!E8681</f>
        <v>0</v>
      </c>
      <c r="F8681">
        <f>'Data Entry'!F8681</f>
        <v>0</v>
      </c>
      <c r="G8681" t="e">
        <f>('Data Entry'!G8681-HLOOKUP('Data Entry'!I8681,'CST Norms'!$A$48:$K$62,I8681,FALSE))/HLOOKUP('Data Entry'!I8681,'CST Norms'!$A$77:$K$91,I8681,FALSE)</f>
        <v>#N/A</v>
      </c>
      <c r="H8681" t="e">
        <f>( 'Data Entry'!H8681 - HLOOKUP('Data Entry'!I8681,'CST Norms'!$A$65:$K$75,8,FALSE) )/HLOOKUP('Data Entry'!I8681,'CST Norms'!$A$94:$K$104,8,FALSE)</f>
        <v>#N/A</v>
      </c>
      <c r="I8681">
        <f>'Data Entry'!$J8681</f>
        <v>0</v>
      </c>
      <c r="J8681" t="e">
        <f t="shared" si="814"/>
        <v>#N/A</v>
      </c>
      <c r="K8681" t="e">
        <f t="shared" si="815"/>
        <v>#N/A</v>
      </c>
      <c r="L8681" t="e">
        <f t="shared" si="816"/>
        <v>#N/A</v>
      </c>
      <c r="M8681" t="str">
        <f t="shared" si="811"/>
        <v>N/A</v>
      </c>
      <c r="N8681" t="str">
        <f t="shared" si="812"/>
        <v>N/A</v>
      </c>
      <c r="O8681" t="str">
        <f t="shared" si="813"/>
        <v>N/A</v>
      </c>
      <c r="S8681">
        <f>IF(OR(ISBLANK(B8681),ISBLANK(C8681),ISBLANK(D8681),ISBLANK(E8681),ISBLANK(F8681),ISBLANK('Data Entry'!G8681),ISBLANK('Data Entry'!H8681)),0,1)</f>
        <v>0</v>
      </c>
    </row>
    <row r="8682" spans="1:19" x14ac:dyDescent="0.25">
      <c r="A8682">
        <f>'Data Entry'!A8682</f>
        <v>0</v>
      </c>
      <c r="B8682">
        <f>'Data Entry'!B8682</f>
        <v>0</v>
      </c>
      <c r="C8682">
        <f>'Data Entry'!C8682</f>
        <v>0</v>
      </c>
      <c r="D8682">
        <f>'Data Entry'!D8682</f>
        <v>0</v>
      </c>
      <c r="E8682">
        <f>'Data Entry'!E8682</f>
        <v>0</v>
      </c>
      <c r="F8682">
        <f>'Data Entry'!F8682</f>
        <v>0</v>
      </c>
      <c r="G8682" t="e">
        <f>('Data Entry'!G8682-HLOOKUP('Data Entry'!I8682,'CST Norms'!$A$48:$K$62,I8682,FALSE))/HLOOKUP('Data Entry'!I8682,'CST Norms'!$A$77:$K$91,I8682,FALSE)</f>
        <v>#N/A</v>
      </c>
      <c r="H8682" t="e">
        <f>( 'Data Entry'!H8682 - HLOOKUP('Data Entry'!I8682,'CST Norms'!$A$65:$K$75,8,FALSE) )/HLOOKUP('Data Entry'!I8682,'CST Norms'!$A$94:$K$104,8,FALSE)</f>
        <v>#N/A</v>
      </c>
      <c r="I8682">
        <f>'Data Entry'!$J8682</f>
        <v>0</v>
      </c>
      <c r="J8682" t="e">
        <f t="shared" si="814"/>
        <v>#N/A</v>
      </c>
      <c r="K8682" t="e">
        <f t="shared" si="815"/>
        <v>#N/A</v>
      </c>
      <c r="L8682" t="e">
        <f t="shared" si="816"/>
        <v>#N/A</v>
      </c>
      <c r="M8682" t="str">
        <f t="shared" si="811"/>
        <v>N/A</v>
      </c>
      <c r="N8682" t="str">
        <f t="shared" si="812"/>
        <v>N/A</v>
      </c>
      <c r="O8682" t="str">
        <f t="shared" si="813"/>
        <v>N/A</v>
      </c>
      <c r="S8682">
        <f>IF(OR(ISBLANK(B8682),ISBLANK(C8682),ISBLANK(D8682),ISBLANK(E8682),ISBLANK(F8682),ISBLANK('Data Entry'!G8682),ISBLANK('Data Entry'!H8682)),0,1)</f>
        <v>0</v>
      </c>
    </row>
    <row r="8683" spans="1:19" x14ac:dyDescent="0.25">
      <c r="A8683">
        <f>'Data Entry'!A8683</f>
        <v>0</v>
      </c>
      <c r="B8683">
        <f>'Data Entry'!B8683</f>
        <v>0</v>
      </c>
      <c r="C8683">
        <f>'Data Entry'!C8683</f>
        <v>0</v>
      </c>
      <c r="D8683">
        <f>'Data Entry'!D8683</f>
        <v>0</v>
      </c>
      <c r="E8683">
        <f>'Data Entry'!E8683</f>
        <v>0</v>
      </c>
      <c r="F8683">
        <f>'Data Entry'!F8683</f>
        <v>0</v>
      </c>
      <c r="G8683" t="e">
        <f>('Data Entry'!G8683-HLOOKUP('Data Entry'!I8683,'CST Norms'!$A$48:$K$62,I8683,FALSE))/HLOOKUP('Data Entry'!I8683,'CST Norms'!$A$77:$K$91,I8683,FALSE)</f>
        <v>#N/A</v>
      </c>
      <c r="H8683" t="e">
        <f>( 'Data Entry'!H8683 - HLOOKUP('Data Entry'!I8683,'CST Norms'!$A$65:$K$75,8,FALSE) )/HLOOKUP('Data Entry'!I8683,'CST Norms'!$A$94:$K$104,8,FALSE)</f>
        <v>#N/A</v>
      </c>
      <c r="I8683">
        <f>'Data Entry'!$J8683</f>
        <v>0</v>
      </c>
      <c r="J8683" t="e">
        <f t="shared" si="814"/>
        <v>#N/A</v>
      </c>
      <c r="K8683" t="e">
        <f t="shared" si="815"/>
        <v>#N/A</v>
      </c>
      <c r="L8683" t="e">
        <f t="shared" si="816"/>
        <v>#N/A</v>
      </c>
      <c r="M8683" t="str">
        <f t="shared" si="811"/>
        <v>N/A</v>
      </c>
      <c r="N8683" t="str">
        <f t="shared" si="812"/>
        <v>N/A</v>
      </c>
      <c r="O8683" t="str">
        <f t="shared" si="813"/>
        <v>N/A</v>
      </c>
      <c r="S8683">
        <f>IF(OR(ISBLANK(B8683),ISBLANK(C8683),ISBLANK(D8683),ISBLANK(E8683),ISBLANK(F8683),ISBLANK('Data Entry'!G8683),ISBLANK('Data Entry'!H8683)),0,1)</f>
        <v>0</v>
      </c>
    </row>
    <row r="8684" spans="1:19" x14ac:dyDescent="0.25">
      <c r="A8684">
        <f>'Data Entry'!A8684</f>
        <v>0</v>
      </c>
      <c r="B8684">
        <f>'Data Entry'!B8684</f>
        <v>0</v>
      </c>
      <c r="C8684">
        <f>'Data Entry'!C8684</f>
        <v>0</v>
      </c>
      <c r="D8684">
        <f>'Data Entry'!D8684</f>
        <v>0</v>
      </c>
      <c r="E8684">
        <f>'Data Entry'!E8684</f>
        <v>0</v>
      </c>
      <c r="F8684">
        <f>'Data Entry'!F8684</f>
        <v>0</v>
      </c>
      <c r="G8684" t="e">
        <f>('Data Entry'!G8684-HLOOKUP('Data Entry'!I8684,'CST Norms'!$A$48:$K$62,I8684,FALSE))/HLOOKUP('Data Entry'!I8684,'CST Norms'!$A$77:$K$91,I8684,FALSE)</f>
        <v>#N/A</v>
      </c>
      <c r="H8684" t="e">
        <f>( 'Data Entry'!H8684 - HLOOKUP('Data Entry'!I8684,'CST Norms'!$A$65:$K$75,8,FALSE) )/HLOOKUP('Data Entry'!I8684,'CST Norms'!$A$94:$K$104,8,FALSE)</f>
        <v>#N/A</v>
      </c>
      <c r="I8684">
        <f>'Data Entry'!$J8684</f>
        <v>0</v>
      </c>
      <c r="J8684" t="e">
        <f t="shared" si="814"/>
        <v>#N/A</v>
      </c>
      <c r="K8684" t="e">
        <f t="shared" si="815"/>
        <v>#N/A</v>
      </c>
      <c r="L8684" t="e">
        <f t="shared" si="816"/>
        <v>#N/A</v>
      </c>
      <c r="M8684" t="str">
        <f t="shared" si="811"/>
        <v>N/A</v>
      </c>
      <c r="N8684" t="str">
        <f t="shared" si="812"/>
        <v>N/A</v>
      </c>
      <c r="O8684" t="str">
        <f t="shared" si="813"/>
        <v>N/A</v>
      </c>
      <c r="S8684">
        <f>IF(OR(ISBLANK(B8684),ISBLANK(C8684),ISBLANK(D8684),ISBLANK(E8684),ISBLANK(F8684),ISBLANK('Data Entry'!G8684),ISBLANK('Data Entry'!H8684)),0,1)</f>
        <v>0</v>
      </c>
    </row>
    <row r="8685" spans="1:19" x14ac:dyDescent="0.25">
      <c r="A8685">
        <f>'Data Entry'!A8685</f>
        <v>0</v>
      </c>
      <c r="B8685">
        <f>'Data Entry'!B8685</f>
        <v>0</v>
      </c>
      <c r="C8685">
        <f>'Data Entry'!C8685</f>
        <v>0</v>
      </c>
      <c r="D8685">
        <f>'Data Entry'!D8685</f>
        <v>0</v>
      </c>
      <c r="E8685">
        <f>'Data Entry'!E8685</f>
        <v>0</v>
      </c>
      <c r="F8685">
        <f>'Data Entry'!F8685</f>
        <v>0</v>
      </c>
      <c r="G8685" t="e">
        <f>('Data Entry'!G8685-HLOOKUP('Data Entry'!I8685,'CST Norms'!$A$48:$K$62,I8685,FALSE))/HLOOKUP('Data Entry'!I8685,'CST Norms'!$A$77:$K$91,I8685,FALSE)</f>
        <v>#N/A</v>
      </c>
      <c r="H8685" t="e">
        <f>( 'Data Entry'!H8685 - HLOOKUP('Data Entry'!I8685,'CST Norms'!$A$65:$K$75,8,FALSE) )/HLOOKUP('Data Entry'!I8685,'CST Norms'!$A$94:$K$104,8,FALSE)</f>
        <v>#N/A</v>
      </c>
      <c r="I8685">
        <f>'Data Entry'!$J8685</f>
        <v>0</v>
      </c>
      <c r="J8685" t="e">
        <f t="shared" si="814"/>
        <v>#N/A</v>
      </c>
      <c r="K8685" t="e">
        <f t="shared" si="815"/>
        <v>#N/A</v>
      </c>
      <c r="L8685" t="e">
        <f t="shared" si="816"/>
        <v>#N/A</v>
      </c>
      <c r="M8685" t="str">
        <f t="shared" si="811"/>
        <v>N/A</v>
      </c>
      <c r="N8685" t="str">
        <f t="shared" si="812"/>
        <v>N/A</v>
      </c>
      <c r="O8685" t="str">
        <f t="shared" si="813"/>
        <v>N/A</v>
      </c>
      <c r="S8685">
        <f>IF(OR(ISBLANK(B8685),ISBLANK(C8685),ISBLANK(D8685),ISBLANK(E8685),ISBLANK(F8685),ISBLANK('Data Entry'!G8685),ISBLANK('Data Entry'!H8685)),0,1)</f>
        <v>0</v>
      </c>
    </row>
    <row r="8686" spans="1:19" x14ac:dyDescent="0.25">
      <c r="A8686">
        <f>'Data Entry'!A8686</f>
        <v>0</v>
      </c>
      <c r="B8686">
        <f>'Data Entry'!B8686</f>
        <v>0</v>
      </c>
      <c r="C8686">
        <f>'Data Entry'!C8686</f>
        <v>0</v>
      </c>
      <c r="D8686">
        <f>'Data Entry'!D8686</f>
        <v>0</v>
      </c>
      <c r="E8686">
        <f>'Data Entry'!E8686</f>
        <v>0</v>
      </c>
      <c r="F8686">
        <f>'Data Entry'!F8686</f>
        <v>0</v>
      </c>
      <c r="G8686" t="e">
        <f>('Data Entry'!G8686-HLOOKUP('Data Entry'!I8686,'CST Norms'!$A$48:$K$62,I8686,FALSE))/HLOOKUP('Data Entry'!I8686,'CST Norms'!$A$77:$K$91,I8686,FALSE)</f>
        <v>#N/A</v>
      </c>
      <c r="H8686" t="e">
        <f>( 'Data Entry'!H8686 - HLOOKUP('Data Entry'!I8686,'CST Norms'!$A$65:$K$75,8,FALSE) )/HLOOKUP('Data Entry'!I8686,'CST Norms'!$A$94:$K$104,8,FALSE)</f>
        <v>#N/A</v>
      </c>
      <c r="I8686">
        <f>'Data Entry'!$J8686</f>
        <v>0</v>
      </c>
      <c r="J8686" t="e">
        <f t="shared" si="814"/>
        <v>#N/A</v>
      </c>
      <c r="K8686" t="e">
        <f t="shared" si="815"/>
        <v>#N/A</v>
      </c>
      <c r="L8686" t="e">
        <f t="shared" si="816"/>
        <v>#N/A</v>
      </c>
      <c r="M8686" t="str">
        <f t="shared" si="811"/>
        <v>N/A</v>
      </c>
      <c r="N8686" t="str">
        <f t="shared" si="812"/>
        <v>N/A</v>
      </c>
      <c r="O8686" t="str">
        <f t="shared" si="813"/>
        <v>N/A</v>
      </c>
      <c r="S8686">
        <f>IF(OR(ISBLANK(B8686),ISBLANK(C8686),ISBLANK(D8686),ISBLANK(E8686),ISBLANK(F8686),ISBLANK('Data Entry'!G8686),ISBLANK('Data Entry'!H8686)),0,1)</f>
        <v>0</v>
      </c>
    </row>
    <row r="8687" spans="1:19" x14ac:dyDescent="0.25">
      <c r="A8687">
        <f>'Data Entry'!A8687</f>
        <v>0</v>
      </c>
      <c r="B8687">
        <f>'Data Entry'!B8687</f>
        <v>0</v>
      </c>
      <c r="C8687">
        <f>'Data Entry'!C8687</f>
        <v>0</v>
      </c>
      <c r="D8687">
        <f>'Data Entry'!D8687</f>
        <v>0</v>
      </c>
      <c r="E8687">
        <f>'Data Entry'!E8687</f>
        <v>0</v>
      </c>
      <c r="F8687">
        <f>'Data Entry'!F8687</f>
        <v>0</v>
      </c>
      <c r="G8687" t="e">
        <f>('Data Entry'!G8687-HLOOKUP('Data Entry'!I8687,'CST Norms'!$A$48:$K$62,I8687,FALSE))/HLOOKUP('Data Entry'!I8687,'CST Norms'!$A$77:$K$91,I8687,FALSE)</f>
        <v>#N/A</v>
      </c>
      <c r="H8687" t="e">
        <f>( 'Data Entry'!H8687 - HLOOKUP('Data Entry'!I8687,'CST Norms'!$A$65:$K$75,8,FALSE) )/HLOOKUP('Data Entry'!I8687,'CST Norms'!$A$94:$K$104,8,FALSE)</f>
        <v>#N/A</v>
      </c>
      <c r="I8687">
        <f>'Data Entry'!$J8687</f>
        <v>0</v>
      </c>
      <c r="J8687" t="e">
        <f t="shared" si="814"/>
        <v>#N/A</v>
      </c>
      <c r="K8687" t="e">
        <f t="shared" si="815"/>
        <v>#N/A</v>
      </c>
      <c r="L8687" t="e">
        <f t="shared" si="816"/>
        <v>#N/A</v>
      </c>
      <c r="M8687" t="str">
        <f t="shared" si="811"/>
        <v>N/A</v>
      </c>
      <c r="N8687" t="str">
        <f t="shared" si="812"/>
        <v>N/A</v>
      </c>
      <c r="O8687" t="str">
        <f t="shared" si="813"/>
        <v>N/A</v>
      </c>
      <c r="S8687">
        <f>IF(OR(ISBLANK(B8687),ISBLANK(C8687),ISBLANK(D8687),ISBLANK(E8687),ISBLANK(F8687),ISBLANK('Data Entry'!G8687),ISBLANK('Data Entry'!H8687)),0,1)</f>
        <v>0</v>
      </c>
    </row>
    <row r="8688" spans="1:19" x14ac:dyDescent="0.25">
      <c r="A8688">
        <f>'Data Entry'!A8688</f>
        <v>0</v>
      </c>
      <c r="B8688">
        <f>'Data Entry'!B8688</f>
        <v>0</v>
      </c>
      <c r="C8688">
        <f>'Data Entry'!C8688</f>
        <v>0</v>
      </c>
      <c r="D8688">
        <f>'Data Entry'!D8688</f>
        <v>0</v>
      </c>
      <c r="E8688">
        <f>'Data Entry'!E8688</f>
        <v>0</v>
      </c>
      <c r="F8688">
        <f>'Data Entry'!F8688</f>
        <v>0</v>
      </c>
      <c r="G8688" t="e">
        <f>('Data Entry'!G8688-HLOOKUP('Data Entry'!I8688,'CST Norms'!$A$48:$K$62,I8688,FALSE))/HLOOKUP('Data Entry'!I8688,'CST Norms'!$A$77:$K$91,I8688,FALSE)</f>
        <v>#N/A</v>
      </c>
      <c r="H8688" t="e">
        <f>( 'Data Entry'!H8688 - HLOOKUP('Data Entry'!I8688,'CST Norms'!$A$65:$K$75,8,FALSE) )/HLOOKUP('Data Entry'!I8688,'CST Norms'!$A$94:$K$104,8,FALSE)</f>
        <v>#N/A</v>
      </c>
      <c r="I8688">
        <f>'Data Entry'!$J8688</f>
        <v>0</v>
      </c>
      <c r="J8688" t="e">
        <f t="shared" si="814"/>
        <v>#N/A</v>
      </c>
      <c r="K8688" t="e">
        <f t="shared" si="815"/>
        <v>#N/A</v>
      </c>
      <c r="L8688" t="e">
        <f t="shared" si="816"/>
        <v>#N/A</v>
      </c>
      <c r="M8688" t="str">
        <f t="shared" si="811"/>
        <v>N/A</v>
      </c>
      <c r="N8688" t="str">
        <f t="shared" si="812"/>
        <v>N/A</v>
      </c>
      <c r="O8688" t="str">
        <f t="shared" si="813"/>
        <v>N/A</v>
      </c>
      <c r="S8688">
        <f>IF(OR(ISBLANK(B8688),ISBLANK(C8688),ISBLANK(D8688),ISBLANK(E8688),ISBLANK(F8688),ISBLANK('Data Entry'!G8688),ISBLANK('Data Entry'!H8688)),0,1)</f>
        <v>0</v>
      </c>
    </row>
    <row r="8689" spans="1:19" x14ac:dyDescent="0.25">
      <c r="A8689">
        <f>'Data Entry'!A8689</f>
        <v>0</v>
      </c>
      <c r="B8689">
        <f>'Data Entry'!B8689</f>
        <v>0</v>
      </c>
      <c r="C8689">
        <f>'Data Entry'!C8689</f>
        <v>0</v>
      </c>
      <c r="D8689">
        <f>'Data Entry'!D8689</f>
        <v>0</v>
      </c>
      <c r="E8689">
        <f>'Data Entry'!E8689</f>
        <v>0</v>
      </c>
      <c r="F8689">
        <f>'Data Entry'!F8689</f>
        <v>0</v>
      </c>
      <c r="G8689" t="e">
        <f>('Data Entry'!G8689-HLOOKUP('Data Entry'!I8689,'CST Norms'!$A$48:$K$62,I8689,FALSE))/HLOOKUP('Data Entry'!I8689,'CST Norms'!$A$77:$K$91,I8689,FALSE)</f>
        <v>#N/A</v>
      </c>
      <c r="H8689" t="e">
        <f>( 'Data Entry'!H8689 - HLOOKUP('Data Entry'!I8689,'CST Norms'!$A$65:$K$75,8,FALSE) )/HLOOKUP('Data Entry'!I8689,'CST Norms'!$A$94:$K$104,8,FALSE)</f>
        <v>#N/A</v>
      </c>
      <c r="I8689">
        <f>'Data Entry'!$J8689</f>
        <v>0</v>
      </c>
      <c r="J8689" t="e">
        <f t="shared" si="814"/>
        <v>#N/A</v>
      </c>
      <c r="K8689" t="e">
        <f t="shared" si="815"/>
        <v>#N/A</v>
      </c>
      <c r="L8689" t="e">
        <f t="shared" si="816"/>
        <v>#N/A</v>
      </c>
      <c r="M8689" t="str">
        <f t="shared" si="811"/>
        <v>N/A</v>
      </c>
      <c r="N8689" t="str">
        <f t="shared" si="812"/>
        <v>N/A</v>
      </c>
      <c r="O8689" t="str">
        <f t="shared" si="813"/>
        <v>N/A</v>
      </c>
      <c r="S8689">
        <f>IF(OR(ISBLANK(B8689),ISBLANK(C8689),ISBLANK(D8689),ISBLANK(E8689),ISBLANK(F8689),ISBLANK('Data Entry'!G8689),ISBLANK('Data Entry'!H8689)),0,1)</f>
        <v>0</v>
      </c>
    </row>
    <row r="8690" spans="1:19" x14ac:dyDescent="0.25">
      <c r="A8690">
        <f>'Data Entry'!A8690</f>
        <v>0</v>
      </c>
      <c r="B8690">
        <f>'Data Entry'!B8690</f>
        <v>0</v>
      </c>
      <c r="C8690">
        <f>'Data Entry'!C8690</f>
        <v>0</v>
      </c>
      <c r="D8690">
        <f>'Data Entry'!D8690</f>
        <v>0</v>
      </c>
      <c r="E8690">
        <f>'Data Entry'!E8690</f>
        <v>0</v>
      </c>
      <c r="F8690">
        <f>'Data Entry'!F8690</f>
        <v>0</v>
      </c>
      <c r="G8690" t="e">
        <f>('Data Entry'!G8690-HLOOKUP('Data Entry'!I8690,'CST Norms'!$A$48:$K$62,I8690,FALSE))/HLOOKUP('Data Entry'!I8690,'CST Norms'!$A$77:$K$91,I8690,FALSE)</f>
        <v>#N/A</v>
      </c>
      <c r="H8690" t="e">
        <f>( 'Data Entry'!H8690 - HLOOKUP('Data Entry'!I8690,'CST Norms'!$A$65:$K$75,8,FALSE) )/HLOOKUP('Data Entry'!I8690,'CST Norms'!$A$94:$K$104,8,FALSE)</f>
        <v>#N/A</v>
      </c>
      <c r="I8690">
        <f>'Data Entry'!$J8690</f>
        <v>0</v>
      </c>
      <c r="J8690" t="e">
        <f t="shared" si="814"/>
        <v>#N/A</v>
      </c>
      <c r="K8690" t="e">
        <f t="shared" si="815"/>
        <v>#N/A</v>
      </c>
      <c r="L8690" t="e">
        <f t="shared" si="816"/>
        <v>#N/A</v>
      </c>
      <c r="M8690" t="str">
        <f t="shared" si="811"/>
        <v>N/A</v>
      </c>
      <c r="N8690" t="str">
        <f t="shared" si="812"/>
        <v>N/A</v>
      </c>
      <c r="O8690" t="str">
        <f t="shared" si="813"/>
        <v>N/A</v>
      </c>
      <c r="S8690">
        <f>IF(OR(ISBLANK(B8690),ISBLANK(C8690),ISBLANK(D8690),ISBLANK(E8690),ISBLANK(F8690),ISBLANK('Data Entry'!G8690),ISBLANK('Data Entry'!H8690)),0,1)</f>
        <v>0</v>
      </c>
    </row>
    <row r="8691" spans="1:19" x14ac:dyDescent="0.25">
      <c r="A8691">
        <f>'Data Entry'!A8691</f>
        <v>0</v>
      </c>
      <c r="B8691">
        <f>'Data Entry'!B8691</f>
        <v>0</v>
      </c>
      <c r="C8691">
        <f>'Data Entry'!C8691</f>
        <v>0</v>
      </c>
      <c r="D8691">
        <f>'Data Entry'!D8691</f>
        <v>0</v>
      </c>
      <c r="E8691">
        <f>'Data Entry'!E8691</f>
        <v>0</v>
      </c>
      <c r="F8691">
        <f>'Data Entry'!F8691</f>
        <v>0</v>
      </c>
      <c r="G8691" t="e">
        <f>('Data Entry'!G8691-HLOOKUP('Data Entry'!I8691,'CST Norms'!$A$48:$K$62,I8691,FALSE))/HLOOKUP('Data Entry'!I8691,'CST Norms'!$A$77:$K$91,I8691,FALSE)</f>
        <v>#N/A</v>
      </c>
      <c r="H8691" t="e">
        <f>( 'Data Entry'!H8691 - HLOOKUP('Data Entry'!I8691,'CST Norms'!$A$65:$K$75,8,FALSE) )/HLOOKUP('Data Entry'!I8691,'CST Norms'!$A$94:$K$104,8,FALSE)</f>
        <v>#N/A</v>
      </c>
      <c r="I8691">
        <f>'Data Entry'!$J8691</f>
        <v>0</v>
      </c>
      <c r="J8691" t="e">
        <f t="shared" si="814"/>
        <v>#N/A</v>
      </c>
      <c r="K8691" t="e">
        <f t="shared" si="815"/>
        <v>#N/A</v>
      </c>
      <c r="L8691" t="e">
        <f t="shared" si="816"/>
        <v>#N/A</v>
      </c>
      <c r="M8691" t="str">
        <f t="shared" si="811"/>
        <v>N/A</v>
      </c>
      <c r="N8691" t="str">
        <f t="shared" si="812"/>
        <v>N/A</v>
      </c>
      <c r="O8691" t="str">
        <f t="shared" si="813"/>
        <v>N/A</v>
      </c>
      <c r="S8691">
        <f>IF(OR(ISBLANK(B8691),ISBLANK(C8691),ISBLANK(D8691),ISBLANK(E8691),ISBLANK(F8691),ISBLANK('Data Entry'!G8691),ISBLANK('Data Entry'!H8691)),0,1)</f>
        <v>0</v>
      </c>
    </row>
    <row r="8692" spans="1:19" x14ac:dyDescent="0.25">
      <c r="A8692">
        <f>'Data Entry'!A8692</f>
        <v>0</v>
      </c>
      <c r="B8692">
        <f>'Data Entry'!B8692</f>
        <v>0</v>
      </c>
      <c r="C8692">
        <f>'Data Entry'!C8692</f>
        <v>0</v>
      </c>
      <c r="D8692">
        <f>'Data Entry'!D8692</f>
        <v>0</v>
      </c>
      <c r="E8692">
        <f>'Data Entry'!E8692</f>
        <v>0</v>
      </c>
      <c r="F8692">
        <f>'Data Entry'!F8692</f>
        <v>0</v>
      </c>
      <c r="G8692" t="e">
        <f>('Data Entry'!G8692-HLOOKUP('Data Entry'!I8692,'CST Norms'!$A$48:$K$62,I8692,FALSE))/HLOOKUP('Data Entry'!I8692,'CST Norms'!$A$77:$K$91,I8692,FALSE)</f>
        <v>#N/A</v>
      </c>
      <c r="H8692" t="e">
        <f>( 'Data Entry'!H8692 - HLOOKUP('Data Entry'!I8692,'CST Norms'!$A$65:$K$75,8,FALSE) )/HLOOKUP('Data Entry'!I8692,'CST Norms'!$A$94:$K$104,8,FALSE)</f>
        <v>#N/A</v>
      </c>
      <c r="I8692">
        <f>'Data Entry'!$J8692</f>
        <v>0</v>
      </c>
      <c r="J8692" t="e">
        <f t="shared" si="814"/>
        <v>#N/A</v>
      </c>
      <c r="K8692" t="e">
        <f t="shared" si="815"/>
        <v>#N/A</v>
      </c>
      <c r="L8692" t="e">
        <f t="shared" si="816"/>
        <v>#N/A</v>
      </c>
      <c r="M8692" t="str">
        <f t="shared" si="811"/>
        <v>N/A</v>
      </c>
      <c r="N8692" t="str">
        <f t="shared" si="812"/>
        <v>N/A</v>
      </c>
      <c r="O8692" t="str">
        <f t="shared" si="813"/>
        <v>N/A</v>
      </c>
      <c r="S8692">
        <f>IF(OR(ISBLANK(B8692),ISBLANK(C8692),ISBLANK(D8692),ISBLANK(E8692),ISBLANK(F8692),ISBLANK('Data Entry'!G8692),ISBLANK('Data Entry'!H8692)),0,1)</f>
        <v>0</v>
      </c>
    </row>
    <row r="8693" spans="1:19" x14ac:dyDescent="0.25">
      <c r="A8693">
        <f>'Data Entry'!A8693</f>
        <v>0</v>
      </c>
      <c r="B8693">
        <f>'Data Entry'!B8693</f>
        <v>0</v>
      </c>
      <c r="C8693">
        <f>'Data Entry'!C8693</f>
        <v>0</v>
      </c>
      <c r="D8693">
        <f>'Data Entry'!D8693</f>
        <v>0</v>
      </c>
      <c r="E8693">
        <f>'Data Entry'!E8693</f>
        <v>0</v>
      </c>
      <c r="F8693">
        <f>'Data Entry'!F8693</f>
        <v>0</v>
      </c>
      <c r="G8693" t="e">
        <f>('Data Entry'!G8693-HLOOKUP('Data Entry'!I8693,'CST Norms'!$A$48:$K$62,I8693,FALSE))/HLOOKUP('Data Entry'!I8693,'CST Norms'!$A$77:$K$91,I8693,FALSE)</f>
        <v>#N/A</v>
      </c>
      <c r="H8693" t="e">
        <f>( 'Data Entry'!H8693 - HLOOKUP('Data Entry'!I8693,'CST Norms'!$A$65:$K$75,8,FALSE) )/HLOOKUP('Data Entry'!I8693,'CST Norms'!$A$94:$K$104,8,FALSE)</f>
        <v>#N/A</v>
      </c>
      <c r="I8693">
        <f>'Data Entry'!$J8693</f>
        <v>0</v>
      </c>
      <c r="J8693" t="e">
        <f t="shared" si="814"/>
        <v>#N/A</v>
      </c>
      <c r="K8693" t="e">
        <f t="shared" si="815"/>
        <v>#N/A</v>
      </c>
      <c r="L8693" t="e">
        <f t="shared" si="816"/>
        <v>#N/A</v>
      </c>
      <c r="M8693" t="str">
        <f t="shared" si="811"/>
        <v>N/A</v>
      </c>
      <c r="N8693" t="str">
        <f t="shared" si="812"/>
        <v>N/A</v>
      </c>
      <c r="O8693" t="str">
        <f t="shared" si="813"/>
        <v>N/A</v>
      </c>
      <c r="S8693">
        <f>IF(OR(ISBLANK(B8693),ISBLANK(C8693),ISBLANK(D8693),ISBLANK(E8693),ISBLANK(F8693),ISBLANK('Data Entry'!G8693),ISBLANK('Data Entry'!H8693)),0,1)</f>
        <v>0</v>
      </c>
    </row>
    <row r="8694" spans="1:19" x14ac:dyDescent="0.25">
      <c r="A8694">
        <f>'Data Entry'!A8694</f>
        <v>0</v>
      </c>
      <c r="B8694">
        <f>'Data Entry'!B8694</f>
        <v>0</v>
      </c>
      <c r="C8694">
        <f>'Data Entry'!C8694</f>
        <v>0</v>
      </c>
      <c r="D8694">
        <f>'Data Entry'!D8694</f>
        <v>0</v>
      </c>
      <c r="E8694">
        <f>'Data Entry'!E8694</f>
        <v>0</v>
      </c>
      <c r="F8694">
        <f>'Data Entry'!F8694</f>
        <v>0</v>
      </c>
      <c r="G8694" t="e">
        <f>('Data Entry'!G8694-HLOOKUP('Data Entry'!I8694,'CST Norms'!$A$48:$K$62,I8694,FALSE))/HLOOKUP('Data Entry'!I8694,'CST Norms'!$A$77:$K$91,I8694,FALSE)</f>
        <v>#N/A</v>
      </c>
      <c r="H8694" t="e">
        <f>( 'Data Entry'!H8694 - HLOOKUP('Data Entry'!I8694,'CST Norms'!$A$65:$K$75,8,FALSE) )/HLOOKUP('Data Entry'!I8694,'CST Norms'!$A$94:$K$104,8,FALSE)</f>
        <v>#N/A</v>
      </c>
      <c r="I8694">
        <f>'Data Entry'!$J8694</f>
        <v>0</v>
      </c>
      <c r="J8694" t="e">
        <f t="shared" si="814"/>
        <v>#N/A</v>
      </c>
      <c r="K8694" t="e">
        <f t="shared" si="815"/>
        <v>#N/A</v>
      </c>
      <c r="L8694" t="e">
        <f t="shared" si="816"/>
        <v>#N/A</v>
      </c>
      <c r="M8694" t="str">
        <f t="shared" si="811"/>
        <v>N/A</v>
      </c>
      <c r="N8694" t="str">
        <f t="shared" si="812"/>
        <v>N/A</v>
      </c>
      <c r="O8694" t="str">
        <f t="shared" si="813"/>
        <v>N/A</v>
      </c>
      <c r="S8694">
        <f>IF(OR(ISBLANK(B8694),ISBLANK(C8694),ISBLANK(D8694),ISBLANK(E8694),ISBLANK(F8694),ISBLANK('Data Entry'!G8694),ISBLANK('Data Entry'!H8694)),0,1)</f>
        <v>0</v>
      </c>
    </row>
    <row r="8695" spans="1:19" x14ac:dyDescent="0.25">
      <c r="A8695">
        <f>'Data Entry'!A8695</f>
        <v>0</v>
      </c>
      <c r="B8695">
        <f>'Data Entry'!B8695</f>
        <v>0</v>
      </c>
      <c r="C8695">
        <f>'Data Entry'!C8695</f>
        <v>0</v>
      </c>
      <c r="D8695">
        <f>'Data Entry'!D8695</f>
        <v>0</v>
      </c>
      <c r="E8695">
        <f>'Data Entry'!E8695</f>
        <v>0</v>
      </c>
      <c r="F8695">
        <f>'Data Entry'!F8695</f>
        <v>0</v>
      </c>
      <c r="G8695" t="e">
        <f>('Data Entry'!G8695-HLOOKUP('Data Entry'!I8695,'CST Norms'!$A$48:$K$62,I8695,FALSE))/HLOOKUP('Data Entry'!I8695,'CST Norms'!$A$77:$K$91,I8695,FALSE)</f>
        <v>#N/A</v>
      </c>
      <c r="H8695" t="e">
        <f>( 'Data Entry'!H8695 - HLOOKUP('Data Entry'!I8695,'CST Norms'!$A$65:$K$75,8,FALSE) )/HLOOKUP('Data Entry'!I8695,'CST Norms'!$A$94:$K$104,8,FALSE)</f>
        <v>#N/A</v>
      </c>
      <c r="I8695">
        <f>'Data Entry'!$J8695</f>
        <v>0</v>
      </c>
      <c r="J8695" t="e">
        <f t="shared" si="814"/>
        <v>#N/A</v>
      </c>
      <c r="K8695" t="e">
        <f t="shared" si="815"/>
        <v>#N/A</v>
      </c>
      <c r="L8695" t="e">
        <f t="shared" si="816"/>
        <v>#N/A</v>
      </c>
      <c r="M8695" t="str">
        <f t="shared" si="811"/>
        <v>N/A</v>
      </c>
      <c r="N8695" t="str">
        <f t="shared" si="812"/>
        <v>N/A</v>
      </c>
      <c r="O8695" t="str">
        <f t="shared" si="813"/>
        <v>N/A</v>
      </c>
      <c r="S8695">
        <f>IF(OR(ISBLANK(B8695),ISBLANK(C8695),ISBLANK(D8695),ISBLANK(E8695),ISBLANK(F8695),ISBLANK('Data Entry'!G8695),ISBLANK('Data Entry'!H8695)),0,1)</f>
        <v>0</v>
      </c>
    </row>
    <row r="8696" spans="1:19" x14ac:dyDescent="0.25">
      <c r="A8696">
        <f>'Data Entry'!A8696</f>
        <v>0</v>
      </c>
      <c r="B8696">
        <f>'Data Entry'!B8696</f>
        <v>0</v>
      </c>
      <c r="C8696">
        <f>'Data Entry'!C8696</f>
        <v>0</v>
      </c>
      <c r="D8696">
        <f>'Data Entry'!D8696</f>
        <v>0</v>
      </c>
      <c r="E8696">
        <f>'Data Entry'!E8696</f>
        <v>0</v>
      </c>
      <c r="F8696">
        <f>'Data Entry'!F8696</f>
        <v>0</v>
      </c>
      <c r="G8696" t="e">
        <f>('Data Entry'!G8696-HLOOKUP('Data Entry'!I8696,'CST Norms'!$A$48:$K$62,I8696,FALSE))/HLOOKUP('Data Entry'!I8696,'CST Norms'!$A$77:$K$91,I8696,FALSE)</f>
        <v>#N/A</v>
      </c>
      <c r="H8696" t="e">
        <f>( 'Data Entry'!H8696 - HLOOKUP('Data Entry'!I8696,'CST Norms'!$A$65:$K$75,8,FALSE) )/HLOOKUP('Data Entry'!I8696,'CST Norms'!$A$94:$K$104,8,FALSE)</f>
        <v>#N/A</v>
      </c>
      <c r="I8696">
        <f>'Data Entry'!$J8696</f>
        <v>0</v>
      </c>
      <c r="J8696" t="e">
        <f t="shared" si="814"/>
        <v>#N/A</v>
      </c>
      <c r="K8696" t="e">
        <f t="shared" si="815"/>
        <v>#N/A</v>
      </c>
      <c r="L8696" t="e">
        <f t="shared" si="816"/>
        <v>#N/A</v>
      </c>
      <c r="M8696" t="str">
        <f t="shared" si="811"/>
        <v>N/A</v>
      </c>
      <c r="N8696" t="str">
        <f t="shared" si="812"/>
        <v>N/A</v>
      </c>
      <c r="O8696" t="str">
        <f t="shared" si="813"/>
        <v>N/A</v>
      </c>
      <c r="S8696">
        <f>IF(OR(ISBLANK(B8696),ISBLANK(C8696),ISBLANK(D8696),ISBLANK(E8696),ISBLANK(F8696),ISBLANK('Data Entry'!G8696),ISBLANK('Data Entry'!H8696)),0,1)</f>
        <v>0</v>
      </c>
    </row>
    <row r="8697" spans="1:19" x14ac:dyDescent="0.25">
      <c r="A8697">
        <f>'Data Entry'!A8697</f>
        <v>0</v>
      </c>
      <c r="B8697">
        <f>'Data Entry'!B8697</f>
        <v>0</v>
      </c>
      <c r="C8697">
        <f>'Data Entry'!C8697</f>
        <v>0</v>
      </c>
      <c r="D8697">
        <f>'Data Entry'!D8697</f>
        <v>0</v>
      </c>
      <c r="E8697">
        <f>'Data Entry'!E8697</f>
        <v>0</v>
      </c>
      <c r="F8697">
        <f>'Data Entry'!F8697</f>
        <v>0</v>
      </c>
      <c r="G8697" t="e">
        <f>('Data Entry'!G8697-HLOOKUP('Data Entry'!I8697,'CST Norms'!$A$48:$K$62,I8697,FALSE))/HLOOKUP('Data Entry'!I8697,'CST Norms'!$A$77:$K$91,I8697,FALSE)</f>
        <v>#N/A</v>
      </c>
      <c r="H8697" t="e">
        <f>( 'Data Entry'!H8697 - HLOOKUP('Data Entry'!I8697,'CST Norms'!$A$65:$K$75,8,FALSE) )/HLOOKUP('Data Entry'!I8697,'CST Norms'!$A$94:$K$104,8,FALSE)</f>
        <v>#N/A</v>
      </c>
      <c r="I8697">
        <f>'Data Entry'!$J8697</f>
        <v>0</v>
      </c>
      <c r="J8697" t="e">
        <f t="shared" si="814"/>
        <v>#N/A</v>
      </c>
      <c r="K8697" t="e">
        <f t="shared" si="815"/>
        <v>#N/A</v>
      </c>
      <c r="L8697" t="e">
        <f t="shared" si="816"/>
        <v>#N/A</v>
      </c>
      <c r="M8697" t="str">
        <f t="shared" si="811"/>
        <v>N/A</v>
      </c>
      <c r="N8697" t="str">
        <f t="shared" si="812"/>
        <v>N/A</v>
      </c>
      <c r="O8697" t="str">
        <f t="shared" si="813"/>
        <v>N/A</v>
      </c>
      <c r="S8697">
        <f>IF(OR(ISBLANK(B8697),ISBLANK(C8697),ISBLANK(D8697),ISBLANK(E8697),ISBLANK(F8697),ISBLANK('Data Entry'!G8697),ISBLANK('Data Entry'!H8697)),0,1)</f>
        <v>0</v>
      </c>
    </row>
    <row r="8698" spans="1:19" x14ac:dyDescent="0.25">
      <c r="A8698">
        <f>'Data Entry'!A8698</f>
        <v>0</v>
      </c>
      <c r="B8698">
        <f>'Data Entry'!B8698</f>
        <v>0</v>
      </c>
      <c r="C8698">
        <f>'Data Entry'!C8698</f>
        <v>0</v>
      </c>
      <c r="D8698">
        <f>'Data Entry'!D8698</f>
        <v>0</v>
      </c>
      <c r="E8698">
        <f>'Data Entry'!E8698</f>
        <v>0</v>
      </c>
      <c r="F8698">
        <f>'Data Entry'!F8698</f>
        <v>0</v>
      </c>
      <c r="G8698" t="e">
        <f>('Data Entry'!G8698-HLOOKUP('Data Entry'!I8698,'CST Norms'!$A$48:$K$62,I8698,FALSE))/HLOOKUP('Data Entry'!I8698,'CST Norms'!$A$77:$K$91,I8698,FALSE)</f>
        <v>#N/A</v>
      </c>
      <c r="H8698" t="e">
        <f>( 'Data Entry'!H8698 - HLOOKUP('Data Entry'!I8698,'CST Norms'!$A$65:$K$75,8,FALSE) )/HLOOKUP('Data Entry'!I8698,'CST Norms'!$A$94:$K$104,8,FALSE)</f>
        <v>#N/A</v>
      </c>
      <c r="I8698">
        <f>'Data Entry'!$J8698</f>
        <v>0</v>
      </c>
      <c r="J8698" t="e">
        <f t="shared" si="814"/>
        <v>#N/A</v>
      </c>
      <c r="K8698" t="e">
        <f t="shared" si="815"/>
        <v>#N/A</v>
      </c>
      <c r="L8698" t="e">
        <f t="shared" si="816"/>
        <v>#N/A</v>
      </c>
      <c r="M8698" t="str">
        <f t="shared" si="811"/>
        <v>N/A</v>
      </c>
      <c r="N8698" t="str">
        <f t="shared" si="812"/>
        <v>N/A</v>
      </c>
      <c r="O8698" t="str">
        <f t="shared" si="813"/>
        <v>N/A</v>
      </c>
      <c r="S8698">
        <f>IF(OR(ISBLANK(B8698),ISBLANK(C8698),ISBLANK(D8698),ISBLANK(E8698),ISBLANK(F8698),ISBLANK('Data Entry'!G8698),ISBLANK('Data Entry'!H8698)),0,1)</f>
        <v>0</v>
      </c>
    </row>
    <row r="8699" spans="1:19" x14ac:dyDescent="0.25">
      <c r="A8699">
        <f>'Data Entry'!A8699</f>
        <v>0</v>
      </c>
      <c r="B8699">
        <f>'Data Entry'!B8699</f>
        <v>0</v>
      </c>
      <c r="C8699">
        <f>'Data Entry'!C8699</f>
        <v>0</v>
      </c>
      <c r="D8699">
        <f>'Data Entry'!D8699</f>
        <v>0</v>
      </c>
      <c r="E8699">
        <f>'Data Entry'!E8699</f>
        <v>0</v>
      </c>
      <c r="F8699">
        <f>'Data Entry'!F8699</f>
        <v>0</v>
      </c>
      <c r="G8699" t="e">
        <f>('Data Entry'!G8699-HLOOKUP('Data Entry'!I8699,'CST Norms'!$A$48:$K$62,I8699,FALSE))/HLOOKUP('Data Entry'!I8699,'CST Norms'!$A$77:$K$91,I8699,FALSE)</f>
        <v>#N/A</v>
      </c>
      <c r="H8699" t="e">
        <f>( 'Data Entry'!H8699 - HLOOKUP('Data Entry'!I8699,'CST Norms'!$A$65:$K$75,8,FALSE) )/HLOOKUP('Data Entry'!I8699,'CST Norms'!$A$94:$K$104,8,FALSE)</f>
        <v>#N/A</v>
      </c>
      <c r="I8699">
        <f>'Data Entry'!$J8699</f>
        <v>0</v>
      </c>
      <c r="J8699" t="e">
        <f t="shared" si="814"/>
        <v>#N/A</v>
      </c>
      <c r="K8699" t="e">
        <f t="shared" si="815"/>
        <v>#N/A</v>
      </c>
      <c r="L8699" t="e">
        <f t="shared" si="816"/>
        <v>#N/A</v>
      </c>
      <c r="M8699" t="str">
        <f t="shared" si="811"/>
        <v>N/A</v>
      </c>
      <c r="N8699" t="str">
        <f t="shared" si="812"/>
        <v>N/A</v>
      </c>
      <c r="O8699" t="str">
        <f t="shared" si="813"/>
        <v>N/A</v>
      </c>
      <c r="S8699">
        <f>IF(OR(ISBLANK(B8699),ISBLANK(C8699),ISBLANK(D8699),ISBLANK(E8699),ISBLANK(F8699),ISBLANK('Data Entry'!G8699),ISBLANK('Data Entry'!H8699)),0,1)</f>
        <v>0</v>
      </c>
    </row>
    <row r="8700" spans="1:19" x14ac:dyDescent="0.25">
      <c r="A8700">
        <f>'Data Entry'!A8700</f>
        <v>0</v>
      </c>
      <c r="B8700">
        <f>'Data Entry'!B8700</f>
        <v>0</v>
      </c>
      <c r="C8700">
        <f>'Data Entry'!C8700</f>
        <v>0</v>
      </c>
      <c r="D8700">
        <f>'Data Entry'!D8700</f>
        <v>0</v>
      </c>
      <c r="E8700">
        <f>'Data Entry'!E8700</f>
        <v>0</v>
      </c>
      <c r="F8700">
        <f>'Data Entry'!F8700</f>
        <v>0</v>
      </c>
      <c r="G8700" t="e">
        <f>('Data Entry'!G8700-HLOOKUP('Data Entry'!I8700,'CST Norms'!$A$48:$K$62,I8700,FALSE))/HLOOKUP('Data Entry'!I8700,'CST Norms'!$A$77:$K$91,I8700,FALSE)</f>
        <v>#N/A</v>
      </c>
      <c r="H8700" t="e">
        <f>( 'Data Entry'!H8700 - HLOOKUP('Data Entry'!I8700,'CST Norms'!$A$65:$K$75,8,FALSE) )/HLOOKUP('Data Entry'!I8700,'CST Norms'!$A$94:$K$104,8,FALSE)</f>
        <v>#N/A</v>
      </c>
      <c r="I8700">
        <f>'Data Entry'!$J8700</f>
        <v>0</v>
      </c>
      <c r="J8700" t="e">
        <f t="shared" si="814"/>
        <v>#N/A</v>
      </c>
      <c r="K8700" t="e">
        <f t="shared" si="815"/>
        <v>#N/A</v>
      </c>
      <c r="L8700" t="e">
        <f t="shared" si="816"/>
        <v>#N/A</v>
      </c>
      <c r="M8700" t="str">
        <f t="shared" si="811"/>
        <v>N/A</v>
      </c>
      <c r="N8700" t="str">
        <f t="shared" si="812"/>
        <v>N/A</v>
      </c>
      <c r="O8700" t="str">
        <f t="shared" si="813"/>
        <v>N/A</v>
      </c>
      <c r="S8700">
        <f>IF(OR(ISBLANK(B8700),ISBLANK(C8700),ISBLANK(D8700),ISBLANK(E8700),ISBLANK(F8700),ISBLANK('Data Entry'!G8700),ISBLANK('Data Entry'!H8700)),0,1)</f>
        <v>0</v>
      </c>
    </row>
    <row r="8701" spans="1:19" x14ac:dyDescent="0.25">
      <c r="A8701">
        <f>'Data Entry'!A8701</f>
        <v>0</v>
      </c>
      <c r="B8701">
        <f>'Data Entry'!B8701</f>
        <v>0</v>
      </c>
      <c r="C8701">
        <f>'Data Entry'!C8701</f>
        <v>0</v>
      </c>
      <c r="D8701">
        <f>'Data Entry'!D8701</f>
        <v>0</v>
      </c>
      <c r="E8701">
        <f>'Data Entry'!E8701</f>
        <v>0</v>
      </c>
      <c r="F8701">
        <f>'Data Entry'!F8701</f>
        <v>0</v>
      </c>
      <c r="G8701" t="e">
        <f>('Data Entry'!G8701-HLOOKUP('Data Entry'!I8701,'CST Norms'!$A$48:$K$62,I8701,FALSE))/HLOOKUP('Data Entry'!I8701,'CST Norms'!$A$77:$K$91,I8701,FALSE)</f>
        <v>#N/A</v>
      </c>
      <c r="H8701" t="e">
        <f>( 'Data Entry'!H8701 - HLOOKUP('Data Entry'!I8701,'CST Norms'!$A$65:$K$75,8,FALSE) )/HLOOKUP('Data Entry'!I8701,'CST Norms'!$A$94:$K$104,8,FALSE)</f>
        <v>#N/A</v>
      </c>
      <c r="I8701">
        <f>'Data Entry'!$J8701</f>
        <v>0</v>
      </c>
      <c r="J8701" t="e">
        <f t="shared" si="814"/>
        <v>#N/A</v>
      </c>
      <c r="K8701" t="e">
        <f t="shared" si="815"/>
        <v>#N/A</v>
      </c>
      <c r="L8701" t="e">
        <f t="shared" si="816"/>
        <v>#N/A</v>
      </c>
      <c r="M8701" t="str">
        <f t="shared" si="811"/>
        <v>N/A</v>
      </c>
      <c r="N8701" t="str">
        <f t="shared" si="812"/>
        <v>N/A</v>
      </c>
      <c r="O8701" t="str">
        <f t="shared" si="813"/>
        <v>N/A</v>
      </c>
      <c r="S8701">
        <f>IF(OR(ISBLANK(B8701),ISBLANK(C8701),ISBLANK(D8701),ISBLANK(E8701),ISBLANK(F8701),ISBLANK('Data Entry'!G8701),ISBLANK('Data Entry'!H8701)),0,1)</f>
        <v>0</v>
      </c>
    </row>
    <row r="8702" spans="1:19" x14ac:dyDescent="0.25">
      <c r="A8702">
        <f>'Data Entry'!A8702</f>
        <v>0</v>
      </c>
      <c r="B8702">
        <f>'Data Entry'!B8702</f>
        <v>0</v>
      </c>
      <c r="C8702">
        <f>'Data Entry'!C8702</f>
        <v>0</v>
      </c>
      <c r="D8702">
        <f>'Data Entry'!D8702</f>
        <v>0</v>
      </c>
      <c r="E8702">
        <f>'Data Entry'!E8702</f>
        <v>0</v>
      </c>
      <c r="F8702">
        <f>'Data Entry'!F8702</f>
        <v>0</v>
      </c>
      <c r="G8702" t="e">
        <f>('Data Entry'!G8702-HLOOKUP('Data Entry'!I8702,'CST Norms'!$A$48:$K$62,I8702,FALSE))/HLOOKUP('Data Entry'!I8702,'CST Norms'!$A$77:$K$91,I8702,FALSE)</f>
        <v>#N/A</v>
      </c>
      <c r="H8702" t="e">
        <f>( 'Data Entry'!H8702 - HLOOKUP('Data Entry'!I8702,'CST Norms'!$A$65:$K$75,8,FALSE) )/HLOOKUP('Data Entry'!I8702,'CST Norms'!$A$94:$K$104,8,FALSE)</f>
        <v>#N/A</v>
      </c>
      <c r="I8702">
        <f>'Data Entry'!$J8702</f>
        <v>0</v>
      </c>
      <c r="J8702" t="e">
        <f t="shared" si="814"/>
        <v>#N/A</v>
      </c>
      <c r="K8702" t="e">
        <f t="shared" si="815"/>
        <v>#N/A</v>
      </c>
      <c r="L8702" t="e">
        <f t="shared" si="816"/>
        <v>#N/A</v>
      </c>
      <c r="M8702" t="str">
        <f t="shared" si="811"/>
        <v>N/A</v>
      </c>
      <c r="N8702" t="str">
        <f t="shared" si="812"/>
        <v>N/A</v>
      </c>
      <c r="O8702" t="str">
        <f t="shared" si="813"/>
        <v>N/A</v>
      </c>
      <c r="S8702">
        <f>IF(OR(ISBLANK(B8702),ISBLANK(C8702),ISBLANK(D8702),ISBLANK(E8702),ISBLANK(F8702),ISBLANK('Data Entry'!G8702),ISBLANK('Data Entry'!H8702)),0,1)</f>
        <v>0</v>
      </c>
    </row>
    <row r="8703" spans="1:19" x14ac:dyDescent="0.25">
      <c r="A8703">
        <f>'Data Entry'!A8703</f>
        <v>0</v>
      </c>
      <c r="B8703">
        <f>'Data Entry'!B8703</f>
        <v>0</v>
      </c>
      <c r="C8703">
        <f>'Data Entry'!C8703</f>
        <v>0</v>
      </c>
      <c r="D8703">
        <f>'Data Entry'!D8703</f>
        <v>0</v>
      </c>
      <c r="E8703">
        <f>'Data Entry'!E8703</f>
        <v>0</v>
      </c>
      <c r="F8703">
        <f>'Data Entry'!F8703</f>
        <v>0</v>
      </c>
      <c r="G8703" t="e">
        <f>('Data Entry'!G8703-HLOOKUP('Data Entry'!I8703,'CST Norms'!$A$48:$K$62,I8703,FALSE))/HLOOKUP('Data Entry'!I8703,'CST Norms'!$A$77:$K$91,I8703,FALSE)</f>
        <v>#N/A</v>
      </c>
      <c r="H8703" t="e">
        <f>( 'Data Entry'!H8703 - HLOOKUP('Data Entry'!I8703,'CST Norms'!$A$65:$K$75,8,FALSE) )/HLOOKUP('Data Entry'!I8703,'CST Norms'!$A$94:$K$104,8,FALSE)</f>
        <v>#N/A</v>
      </c>
      <c r="I8703">
        <f>'Data Entry'!$J8703</f>
        <v>0</v>
      </c>
      <c r="J8703" t="e">
        <f t="shared" si="814"/>
        <v>#N/A</v>
      </c>
      <c r="K8703" t="e">
        <f t="shared" si="815"/>
        <v>#N/A</v>
      </c>
      <c r="L8703" t="e">
        <f t="shared" si="816"/>
        <v>#N/A</v>
      </c>
      <c r="M8703" t="str">
        <f t="shared" si="811"/>
        <v>N/A</v>
      </c>
      <c r="N8703" t="str">
        <f t="shared" si="812"/>
        <v>N/A</v>
      </c>
      <c r="O8703" t="str">
        <f t="shared" si="813"/>
        <v>N/A</v>
      </c>
      <c r="S8703">
        <f>IF(OR(ISBLANK(B8703),ISBLANK(C8703),ISBLANK(D8703),ISBLANK(E8703),ISBLANK(F8703),ISBLANK('Data Entry'!G8703),ISBLANK('Data Entry'!H8703)),0,1)</f>
        <v>0</v>
      </c>
    </row>
    <row r="8704" spans="1:19" x14ac:dyDescent="0.25">
      <c r="A8704">
        <f>'Data Entry'!A8704</f>
        <v>0</v>
      </c>
      <c r="B8704">
        <f>'Data Entry'!B8704</f>
        <v>0</v>
      </c>
      <c r="C8704">
        <f>'Data Entry'!C8704</f>
        <v>0</v>
      </c>
      <c r="D8704">
        <f>'Data Entry'!D8704</f>
        <v>0</v>
      </c>
      <c r="E8704">
        <f>'Data Entry'!E8704</f>
        <v>0</v>
      </c>
      <c r="F8704">
        <f>'Data Entry'!F8704</f>
        <v>0</v>
      </c>
      <c r="G8704" t="e">
        <f>('Data Entry'!G8704-HLOOKUP('Data Entry'!I8704,'CST Norms'!$A$48:$K$62,I8704,FALSE))/HLOOKUP('Data Entry'!I8704,'CST Norms'!$A$77:$K$91,I8704,FALSE)</f>
        <v>#N/A</v>
      </c>
      <c r="H8704" t="e">
        <f>( 'Data Entry'!H8704 - HLOOKUP('Data Entry'!I8704,'CST Norms'!$A$65:$K$75,8,FALSE) )/HLOOKUP('Data Entry'!I8704,'CST Norms'!$A$94:$K$104,8,FALSE)</f>
        <v>#N/A</v>
      </c>
      <c r="I8704">
        <f>'Data Entry'!$J8704</f>
        <v>0</v>
      </c>
      <c r="J8704" t="e">
        <f t="shared" si="814"/>
        <v>#N/A</v>
      </c>
      <c r="K8704" t="e">
        <f t="shared" si="815"/>
        <v>#N/A</v>
      </c>
      <c r="L8704" t="e">
        <f t="shared" si="816"/>
        <v>#N/A</v>
      </c>
      <c r="M8704" t="str">
        <f t="shared" si="811"/>
        <v>N/A</v>
      </c>
      <c r="N8704" t="str">
        <f t="shared" si="812"/>
        <v>N/A</v>
      </c>
      <c r="O8704" t="str">
        <f t="shared" si="813"/>
        <v>N/A</v>
      </c>
      <c r="S8704">
        <f>IF(OR(ISBLANK(B8704),ISBLANK(C8704),ISBLANK(D8704),ISBLANK(E8704),ISBLANK(F8704),ISBLANK('Data Entry'!G8704),ISBLANK('Data Entry'!H8704)),0,1)</f>
        <v>0</v>
      </c>
    </row>
    <row r="8705" spans="1:19" x14ac:dyDescent="0.25">
      <c r="A8705">
        <f>'Data Entry'!A8705</f>
        <v>0</v>
      </c>
      <c r="B8705">
        <f>'Data Entry'!B8705</f>
        <v>0</v>
      </c>
      <c r="C8705">
        <f>'Data Entry'!C8705</f>
        <v>0</v>
      </c>
      <c r="D8705">
        <f>'Data Entry'!D8705</f>
        <v>0</v>
      </c>
      <c r="E8705">
        <f>'Data Entry'!E8705</f>
        <v>0</v>
      </c>
      <c r="F8705">
        <f>'Data Entry'!F8705</f>
        <v>0</v>
      </c>
      <c r="G8705" t="e">
        <f>('Data Entry'!G8705-HLOOKUP('Data Entry'!I8705,'CST Norms'!$A$48:$K$62,I8705,FALSE))/HLOOKUP('Data Entry'!I8705,'CST Norms'!$A$77:$K$91,I8705,FALSE)</f>
        <v>#N/A</v>
      </c>
      <c r="H8705" t="e">
        <f>( 'Data Entry'!H8705 - HLOOKUP('Data Entry'!I8705,'CST Norms'!$A$65:$K$75,8,FALSE) )/HLOOKUP('Data Entry'!I8705,'CST Norms'!$A$94:$K$104,8,FALSE)</f>
        <v>#N/A</v>
      </c>
      <c r="I8705">
        <f>'Data Entry'!$J8705</f>
        <v>0</v>
      </c>
      <c r="J8705" t="e">
        <f t="shared" si="814"/>
        <v>#N/A</v>
      </c>
      <c r="K8705" t="e">
        <f t="shared" si="815"/>
        <v>#N/A</v>
      </c>
      <c r="L8705" t="e">
        <f t="shared" si="816"/>
        <v>#N/A</v>
      </c>
      <c r="M8705" t="str">
        <f t="shared" si="811"/>
        <v>N/A</v>
      </c>
      <c r="N8705" t="str">
        <f t="shared" si="812"/>
        <v>N/A</v>
      </c>
      <c r="O8705" t="str">
        <f t="shared" si="813"/>
        <v>N/A</v>
      </c>
      <c r="S8705">
        <f>IF(OR(ISBLANK(B8705),ISBLANK(C8705),ISBLANK(D8705),ISBLANK(E8705),ISBLANK(F8705),ISBLANK('Data Entry'!G8705),ISBLANK('Data Entry'!H8705)),0,1)</f>
        <v>0</v>
      </c>
    </row>
    <row r="8706" spans="1:19" x14ac:dyDescent="0.25">
      <c r="A8706">
        <f>'Data Entry'!A8706</f>
        <v>0</v>
      </c>
      <c r="B8706">
        <f>'Data Entry'!B8706</f>
        <v>0</v>
      </c>
      <c r="C8706">
        <f>'Data Entry'!C8706</f>
        <v>0</v>
      </c>
      <c r="D8706">
        <f>'Data Entry'!D8706</f>
        <v>0</v>
      </c>
      <c r="E8706">
        <f>'Data Entry'!E8706</f>
        <v>0</v>
      </c>
      <c r="F8706">
        <f>'Data Entry'!F8706</f>
        <v>0</v>
      </c>
      <c r="G8706" t="e">
        <f>('Data Entry'!G8706-HLOOKUP('Data Entry'!I8706,'CST Norms'!$A$48:$K$62,I8706,FALSE))/HLOOKUP('Data Entry'!I8706,'CST Norms'!$A$77:$K$91,I8706,FALSE)</f>
        <v>#N/A</v>
      </c>
      <c r="H8706" t="e">
        <f>( 'Data Entry'!H8706 - HLOOKUP('Data Entry'!I8706,'CST Norms'!$A$65:$K$75,8,FALSE) )/HLOOKUP('Data Entry'!I8706,'CST Norms'!$A$94:$K$104,8,FALSE)</f>
        <v>#N/A</v>
      </c>
      <c r="I8706">
        <f>'Data Entry'!$J8706</f>
        <v>0</v>
      </c>
      <c r="J8706" t="e">
        <f t="shared" si="814"/>
        <v>#N/A</v>
      </c>
      <c r="K8706" t="e">
        <f t="shared" si="815"/>
        <v>#N/A</v>
      </c>
      <c r="L8706" t="e">
        <f t="shared" si="816"/>
        <v>#N/A</v>
      </c>
      <c r="M8706" t="str">
        <f t="shared" ref="M8706:M8769" si="817">IF($S8706=1,NORMSDIST(J8706),"N/A")</f>
        <v>N/A</v>
      </c>
      <c r="N8706" t="str">
        <f t="shared" ref="N8706:N8769" si="818">IF($S8706=1,NORMSDIST(K8706),"N/A")</f>
        <v>N/A</v>
      </c>
      <c r="O8706" t="str">
        <f t="shared" ref="O8706:O8769" si="819">IF($S8706=1,NORMSDIST(L8706),"N/A")</f>
        <v>N/A</v>
      </c>
      <c r="S8706">
        <f>IF(OR(ISBLANK(B8706),ISBLANK(C8706),ISBLANK(D8706),ISBLANK(E8706),ISBLANK(F8706),ISBLANK('Data Entry'!G8706),ISBLANK('Data Entry'!H8706)),0,1)</f>
        <v>0</v>
      </c>
    </row>
    <row r="8707" spans="1:19" x14ac:dyDescent="0.25">
      <c r="A8707">
        <f>'Data Entry'!A8707</f>
        <v>0</v>
      </c>
      <c r="B8707">
        <f>'Data Entry'!B8707</f>
        <v>0</v>
      </c>
      <c r="C8707">
        <f>'Data Entry'!C8707</f>
        <v>0</v>
      </c>
      <c r="D8707">
        <f>'Data Entry'!D8707</f>
        <v>0</v>
      </c>
      <c r="E8707">
        <f>'Data Entry'!E8707</f>
        <v>0</v>
      </c>
      <c r="F8707">
        <f>'Data Entry'!F8707</f>
        <v>0</v>
      </c>
      <c r="G8707" t="e">
        <f>('Data Entry'!G8707-HLOOKUP('Data Entry'!I8707,'CST Norms'!$A$48:$K$62,I8707,FALSE))/HLOOKUP('Data Entry'!I8707,'CST Norms'!$A$77:$K$91,I8707,FALSE)</f>
        <v>#N/A</v>
      </c>
      <c r="H8707" t="e">
        <f>( 'Data Entry'!H8707 - HLOOKUP('Data Entry'!I8707,'CST Norms'!$A$65:$K$75,8,FALSE) )/HLOOKUP('Data Entry'!I8707,'CST Norms'!$A$94:$K$104,8,FALSE)</f>
        <v>#N/A</v>
      </c>
      <c r="I8707">
        <f>'Data Entry'!$J8707</f>
        <v>0</v>
      </c>
      <c r="J8707" t="e">
        <f t="shared" si="814"/>
        <v>#N/A</v>
      </c>
      <c r="K8707" t="e">
        <f t="shared" si="815"/>
        <v>#N/A</v>
      </c>
      <c r="L8707" t="e">
        <f t="shared" si="816"/>
        <v>#N/A</v>
      </c>
      <c r="M8707" t="str">
        <f t="shared" si="817"/>
        <v>N/A</v>
      </c>
      <c r="N8707" t="str">
        <f t="shared" si="818"/>
        <v>N/A</v>
      </c>
      <c r="O8707" t="str">
        <f t="shared" si="819"/>
        <v>N/A</v>
      </c>
      <c r="S8707">
        <f>IF(OR(ISBLANK(B8707),ISBLANK(C8707),ISBLANK(D8707),ISBLANK(E8707),ISBLANK(F8707),ISBLANK('Data Entry'!G8707),ISBLANK('Data Entry'!H8707)),0,1)</f>
        <v>0</v>
      </c>
    </row>
    <row r="8708" spans="1:19" x14ac:dyDescent="0.25">
      <c r="A8708">
        <f>'Data Entry'!A8708</f>
        <v>0</v>
      </c>
      <c r="B8708">
        <f>'Data Entry'!B8708</f>
        <v>0</v>
      </c>
      <c r="C8708">
        <f>'Data Entry'!C8708</f>
        <v>0</v>
      </c>
      <c r="D8708">
        <f>'Data Entry'!D8708</f>
        <v>0</v>
      </c>
      <c r="E8708">
        <f>'Data Entry'!E8708</f>
        <v>0</v>
      </c>
      <c r="F8708">
        <f>'Data Entry'!F8708</f>
        <v>0</v>
      </c>
      <c r="G8708" t="e">
        <f>('Data Entry'!G8708-HLOOKUP('Data Entry'!I8708,'CST Norms'!$A$48:$K$62,I8708,FALSE))/HLOOKUP('Data Entry'!I8708,'CST Norms'!$A$77:$K$91,I8708,FALSE)</f>
        <v>#N/A</v>
      </c>
      <c r="H8708" t="e">
        <f>( 'Data Entry'!H8708 - HLOOKUP('Data Entry'!I8708,'CST Norms'!$A$65:$K$75,8,FALSE) )/HLOOKUP('Data Entry'!I8708,'CST Norms'!$A$94:$K$104,8,FALSE)</f>
        <v>#N/A</v>
      </c>
      <c r="I8708">
        <f>'Data Entry'!$J8708</f>
        <v>0</v>
      </c>
      <c r="J8708" t="e">
        <f t="shared" si="814"/>
        <v>#N/A</v>
      </c>
      <c r="K8708" t="e">
        <f t="shared" si="815"/>
        <v>#N/A</v>
      </c>
      <c r="L8708" t="e">
        <f t="shared" si="816"/>
        <v>#N/A</v>
      </c>
      <c r="M8708" t="str">
        <f t="shared" si="817"/>
        <v>N/A</v>
      </c>
      <c r="N8708" t="str">
        <f t="shared" si="818"/>
        <v>N/A</v>
      </c>
      <c r="O8708" t="str">
        <f t="shared" si="819"/>
        <v>N/A</v>
      </c>
      <c r="S8708">
        <f>IF(OR(ISBLANK(B8708),ISBLANK(C8708),ISBLANK(D8708),ISBLANK(E8708),ISBLANK(F8708),ISBLANK('Data Entry'!G8708),ISBLANK('Data Entry'!H8708)),0,1)</f>
        <v>0</v>
      </c>
    </row>
    <row r="8709" spans="1:19" x14ac:dyDescent="0.25">
      <c r="A8709">
        <f>'Data Entry'!A8709</f>
        <v>0</v>
      </c>
      <c r="B8709">
        <f>'Data Entry'!B8709</f>
        <v>0</v>
      </c>
      <c r="C8709">
        <f>'Data Entry'!C8709</f>
        <v>0</v>
      </c>
      <c r="D8709">
        <f>'Data Entry'!D8709</f>
        <v>0</v>
      </c>
      <c r="E8709">
        <f>'Data Entry'!E8709</f>
        <v>0</v>
      </c>
      <c r="F8709">
        <f>'Data Entry'!F8709</f>
        <v>0</v>
      </c>
      <c r="G8709" t="e">
        <f>('Data Entry'!G8709-HLOOKUP('Data Entry'!I8709,'CST Norms'!$A$48:$K$62,I8709,FALSE))/HLOOKUP('Data Entry'!I8709,'CST Norms'!$A$77:$K$91,I8709,FALSE)</f>
        <v>#N/A</v>
      </c>
      <c r="H8709" t="e">
        <f>( 'Data Entry'!H8709 - HLOOKUP('Data Entry'!I8709,'CST Norms'!$A$65:$K$75,8,FALSE) )/HLOOKUP('Data Entry'!I8709,'CST Norms'!$A$94:$K$104,8,FALSE)</f>
        <v>#N/A</v>
      </c>
      <c r="I8709">
        <f>'Data Entry'!$J8709</f>
        <v>0</v>
      </c>
      <c r="J8709" t="e">
        <f t="shared" si="814"/>
        <v>#N/A</v>
      </c>
      <c r="K8709" t="e">
        <f t="shared" si="815"/>
        <v>#N/A</v>
      </c>
      <c r="L8709" t="e">
        <f t="shared" si="816"/>
        <v>#N/A</v>
      </c>
      <c r="M8709" t="str">
        <f t="shared" si="817"/>
        <v>N/A</v>
      </c>
      <c r="N8709" t="str">
        <f t="shared" si="818"/>
        <v>N/A</v>
      </c>
      <c r="O8709" t="str">
        <f t="shared" si="819"/>
        <v>N/A</v>
      </c>
      <c r="S8709">
        <f>IF(OR(ISBLANK(B8709),ISBLANK(C8709),ISBLANK(D8709),ISBLANK(E8709),ISBLANK(F8709),ISBLANK('Data Entry'!G8709),ISBLANK('Data Entry'!H8709)),0,1)</f>
        <v>0</v>
      </c>
    </row>
    <row r="8710" spans="1:19" x14ac:dyDescent="0.25">
      <c r="A8710">
        <f>'Data Entry'!A8710</f>
        <v>0</v>
      </c>
      <c r="B8710">
        <f>'Data Entry'!B8710</f>
        <v>0</v>
      </c>
      <c r="C8710">
        <f>'Data Entry'!C8710</f>
        <v>0</v>
      </c>
      <c r="D8710">
        <f>'Data Entry'!D8710</f>
        <v>0</v>
      </c>
      <c r="E8710">
        <f>'Data Entry'!E8710</f>
        <v>0</v>
      </c>
      <c r="F8710">
        <f>'Data Entry'!F8710</f>
        <v>0</v>
      </c>
      <c r="G8710" t="e">
        <f>('Data Entry'!G8710-HLOOKUP('Data Entry'!I8710,'CST Norms'!$A$48:$K$62,I8710,FALSE))/HLOOKUP('Data Entry'!I8710,'CST Norms'!$A$77:$K$91,I8710,FALSE)</f>
        <v>#N/A</v>
      </c>
      <c r="H8710" t="e">
        <f>( 'Data Entry'!H8710 - HLOOKUP('Data Entry'!I8710,'CST Norms'!$A$65:$K$75,8,FALSE) )/HLOOKUP('Data Entry'!I8710,'CST Norms'!$A$94:$K$104,8,FALSE)</f>
        <v>#N/A</v>
      </c>
      <c r="I8710">
        <f>'Data Entry'!$J8710</f>
        <v>0</v>
      </c>
      <c r="J8710" t="e">
        <f t="shared" si="814"/>
        <v>#N/A</v>
      </c>
      <c r="K8710" t="e">
        <f t="shared" si="815"/>
        <v>#N/A</v>
      </c>
      <c r="L8710" t="e">
        <f t="shared" si="816"/>
        <v>#N/A</v>
      </c>
      <c r="M8710" t="str">
        <f t="shared" si="817"/>
        <v>N/A</v>
      </c>
      <c r="N8710" t="str">
        <f t="shared" si="818"/>
        <v>N/A</v>
      </c>
      <c r="O8710" t="str">
        <f t="shared" si="819"/>
        <v>N/A</v>
      </c>
      <c r="S8710">
        <f>IF(OR(ISBLANK(B8710),ISBLANK(C8710),ISBLANK(D8710),ISBLANK(E8710),ISBLANK(F8710),ISBLANK('Data Entry'!G8710),ISBLANK('Data Entry'!H8710)),0,1)</f>
        <v>0</v>
      </c>
    </row>
    <row r="8711" spans="1:19" x14ac:dyDescent="0.25">
      <c r="A8711">
        <f>'Data Entry'!A8711</f>
        <v>0</v>
      </c>
      <c r="B8711">
        <f>'Data Entry'!B8711</f>
        <v>0</v>
      </c>
      <c r="C8711">
        <f>'Data Entry'!C8711</f>
        <v>0</v>
      </c>
      <c r="D8711">
        <f>'Data Entry'!D8711</f>
        <v>0</v>
      </c>
      <c r="E8711">
        <f>'Data Entry'!E8711</f>
        <v>0</v>
      </c>
      <c r="F8711">
        <f>'Data Entry'!F8711</f>
        <v>0</v>
      </c>
      <c r="G8711" t="e">
        <f>('Data Entry'!G8711-HLOOKUP('Data Entry'!I8711,'CST Norms'!$A$48:$K$62,I8711,FALSE))/HLOOKUP('Data Entry'!I8711,'CST Norms'!$A$77:$K$91,I8711,FALSE)</f>
        <v>#N/A</v>
      </c>
      <c r="H8711" t="e">
        <f>( 'Data Entry'!H8711 - HLOOKUP('Data Entry'!I8711,'CST Norms'!$A$65:$K$75,8,FALSE) )/HLOOKUP('Data Entry'!I8711,'CST Norms'!$A$94:$K$104,8,FALSE)</f>
        <v>#N/A</v>
      </c>
      <c r="I8711">
        <f>'Data Entry'!$J8711</f>
        <v>0</v>
      </c>
      <c r="J8711" t="e">
        <f t="shared" si="814"/>
        <v>#N/A</v>
      </c>
      <c r="K8711" t="e">
        <f t="shared" si="815"/>
        <v>#N/A</v>
      </c>
      <c r="L8711" t="e">
        <f t="shared" si="816"/>
        <v>#N/A</v>
      </c>
      <c r="M8711" t="str">
        <f t="shared" si="817"/>
        <v>N/A</v>
      </c>
      <c r="N8711" t="str">
        <f t="shared" si="818"/>
        <v>N/A</v>
      </c>
      <c r="O8711" t="str">
        <f t="shared" si="819"/>
        <v>N/A</v>
      </c>
      <c r="S8711">
        <f>IF(OR(ISBLANK(B8711),ISBLANK(C8711),ISBLANK(D8711),ISBLANK(E8711),ISBLANK(F8711),ISBLANK('Data Entry'!G8711),ISBLANK('Data Entry'!H8711)),0,1)</f>
        <v>0</v>
      </c>
    </row>
    <row r="8712" spans="1:19" x14ac:dyDescent="0.25">
      <c r="A8712">
        <f>'Data Entry'!A8712</f>
        <v>0</v>
      </c>
      <c r="B8712">
        <f>'Data Entry'!B8712</f>
        <v>0</v>
      </c>
      <c r="C8712">
        <f>'Data Entry'!C8712</f>
        <v>0</v>
      </c>
      <c r="D8712">
        <f>'Data Entry'!D8712</f>
        <v>0</v>
      </c>
      <c r="E8712">
        <f>'Data Entry'!E8712</f>
        <v>0</v>
      </c>
      <c r="F8712">
        <f>'Data Entry'!F8712</f>
        <v>0</v>
      </c>
      <c r="G8712" t="e">
        <f>('Data Entry'!G8712-HLOOKUP('Data Entry'!I8712,'CST Norms'!$A$48:$K$62,I8712,FALSE))/HLOOKUP('Data Entry'!I8712,'CST Norms'!$A$77:$K$91,I8712,FALSE)</f>
        <v>#N/A</v>
      </c>
      <c r="H8712" t="e">
        <f>( 'Data Entry'!H8712 - HLOOKUP('Data Entry'!I8712,'CST Norms'!$A$65:$K$75,8,FALSE) )/HLOOKUP('Data Entry'!I8712,'CST Norms'!$A$94:$K$104,8,FALSE)</f>
        <v>#N/A</v>
      </c>
      <c r="I8712">
        <f>'Data Entry'!$J8712</f>
        <v>0</v>
      </c>
      <c r="J8712" t="e">
        <f t="shared" si="814"/>
        <v>#N/A</v>
      </c>
      <c r="K8712" t="e">
        <f t="shared" si="815"/>
        <v>#N/A</v>
      </c>
      <c r="L8712" t="e">
        <f t="shared" si="816"/>
        <v>#N/A</v>
      </c>
      <c r="M8712" t="str">
        <f t="shared" si="817"/>
        <v>N/A</v>
      </c>
      <c r="N8712" t="str">
        <f t="shared" si="818"/>
        <v>N/A</v>
      </c>
      <c r="O8712" t="str">
        <f t="shared" si="819"/>
        <v>N/A</v>
      </c>
      <c r="S8712">
        <f>IF(OR(ISBLANK(B8712),ISBLANK(C8712),ISBLANK(D8712),ISBLANK(E8712),ISBLANK(F8712),ISBLANK('Data Entry'!G8712),ISBLANK('Data Entry'!H8712)),0,1)</f>
        <v>0</v>
      </c>
    </row>
    <row r="8713" spans="1:19" x14ac:dyDescent="0.25">
      <c r="A8713">
        <f>'Data Entry'!A8713</f>
        <v>0</v>
      </c>
      <c r="B8713">
        <f>'Data Entry'!B8713</f>
        <v>0</v>
      </c>
      <c r="C8713">
        <f>'Data Entry'!C8713</f>
        <v>0</v>
      </c>
      <c r="D8713">
        <f>'Data Entry'!D8713</f>
        <v>0</v>
      </c>
      <c r="E8713">
        <f>'Data Entry'!E8713</f>
        <v>0</v>
      </c>
      <c r="F8713">
        <f>'Data Entry'!F8713</f>
        <v>0</v>
      </c>
      <c r="G8713" t="e">
        <f>('Data Entry'!G8713-HLOOKUP('Data Entry'!I8713,'CST Norms'!$A$48:$K$62,I8713,FALSE))/HLOOKUP('Data Entry'!I8713,'CST Norms'!$A$77:$K$91,I8713,FALSE)</f>
        <v>#N/A</v>
      </c>
      <c r="H8713" t="e">
        <f>( 'Data Entry'!H8713 - HLOOKUP('Data Entry'!I8713,'CST Norms'!$A$65:$K$75,8,FALSE) )/HLOOKUP('Data Entry'!I8713,'CST Norms'!$A$94:$K$104,8,FALSE)</f>
        <v>#N/A</v>
      </c>
      <c r="I8713">
        <f>'Data Entry'!$J8713</f>
        <v>0</v>
      </c>
      <c r="J8713" t="e">
        <f t="shared" si="814"/>
        <v>#N/A</v>
      </c>
      <c r="K8713" t="e">
        <f t="shared" si="815"/>
        <v>#N/A</v>
      </c>
      <c r="L8713" t="e">
        <f t="shared" si="816"/>
        <v>#N/A</v>
      </c>
      <c r="M8713" t="str">
        <f t="shared" si="817"/>
        <v>N/A</v>
      </c>
      <c r="N8713" t="str">
        <f t="shared" si="818"/>
        <v>N/A</v>
      </c>
      <c r="O8713" t="str">
        <f t="shared" si="819"/>
        <v>N/A</v>
      </c>
      <c r="S8713">
        <f>IF(OR(ISBLANK(B8713),ISBLANK(C8713),ISBLANK(D8713),ISBLANK(E8713),ISBLANK(F8713),ISBLANK('Data Entry'!G8713),ISBLANK('Data Entry'!H8713)),0,1)</f>
        <v>0</v>
      </c>
    </row>
    <row r="8714" spans="1:19" x14ac:dyDescent="0.25">
      <c r="A8714">
        <f>'Data Entry'!A8714</f>
        <v>0</v>
      </c>
      <c r="B8714">
        <f>'Data Entry'!B8714</f>
        <v>0</v>
      </c>
      <c r="C8714">
        <f>'Data Entry'!C8714</f>
        <v>0</v>
      </c>
      <c r="D8714">
        <f>'Data Entry'!D8714</f>
        <v>0</v>
      </c>
      <c r="E8714">
        <f>'Data Entry'!E8714</f>
        <v>0</v>
      </c>
      <c r="F8714">
        <f>'Data Entry'!F8714</f>
        <v>0</v>
      </c>
      <c r="G8714" t="e">
        <f>('Data Entry'!G8714-HLOOKUP('Data Entry'!I8714,'CST Norms'!$A$48:$K$62,I8714,FALSE))/HLOOKUP('Data Entry'!I8714,'CST Norms'!$A$77:$K$91,I8714,FALSE)</f>
        <v>#N/A</v>
      </c>
      <c r="H8714" t="e">
        <f>( 'Data Entry'!H8714 - HLOOKUP('Data Entry'!I8714,'CST Norms'!$A$65:$K$75,8,FALSE) )/HLOOKUP('Data Entry'!I8714,'CST Norms'!$A$94:$K$104,8,FALSE)</f>
        <v>#N/A</v>
      </c>
      <c r="I8714">
        <f>'Data Entry'!$J8714</f>
        <v>0</v>
      </c>
      <c r="J8714" t="e">
        <f t="shared" si="814"/>
        <v>#N/A</v>
      </c>
      <c r="K8714" t="e">
        <f t="shared" si="815"/>
        <v>#N/A</v>
      </c>
      <c r="L8714" t="e">
        <f t="shared" si="816"/>
        <v>#N/A</v>
      </c>
      <c r="M8714" t="str">
        <f t="shared" si="817"/>
        <v>N/A</v>
      </c>
      <c r="N8714" t="str">
        <f t="shared" si="818"/>
        <v>N/A</v>
      </c>
      <c r="O8714" t="str">
        <f t="shared" si="819"/>
        <v>N/A</v>
      </c>
      <c r="S8714">
        <f>IF(OR(ISBLANK(B8714),ISBLANK(C8714),ISBLANK(D8714),ISBLANK(E8714),ISBLANK(F8714),ISBLANK('Data Entry'!G8714),ISBLANK('Data Entry'!H8714)),0,1)</f>
        <v>0</v>
      </c>
    </row>
    <row r="8715" spans="1:19" x14ac:dyDescent="0.25">
      <c r="A8715">
        <f>'Data Entry'!A8715</f>
        <v>0</v>
      </c>
      <c r="B8715">
        <f>'Data Entry'!B8715</f>
        <v>0</v>
      </c>
      <c r="C8715">
        <f>'Data Entry'!C8715</f>
        <v>0</v>
      </c>
      <c r="D8715">
        <f>'Data Entry'!D8715</f>
        <v>0</v>
      </c>
      <c r="E8715">
        <f>'Data Entry'!E8715</f>
        <v>0</v>
      </c>
      <c r="F8715">
        <f>'Data Entry'!F8715</f>
        <v>0</v>
      </c>
      <c r="G8715" t="e">
        <f>('Data Entry'!G8715-HLOOKUP('Data Entry'!I8715,'CST Norms'!$A$48:$K$62,I8715,FALSE))/HLOOKUP('Data Entry'!I8715,'CST Norms'!$A$77:$K$91,I8715,FALSE)</f>
        <v>#N/A</v>
      </c>
      <c r="H8715" t="e">
        <f>( 'Data Entry'!H8715 - HLOOKUP('Data Entry'!I8715,'CST Norms'!$A$65:$K$75,8,FALSE) )/HLOOKUP('Data Entry'!I8715,'CST Norms'!$A$94:$K$104,8,FALSE)</f>
        <v>#N/A</v>
      </c>
      <c r="I8715">
        <f>'Data Entry'!$J8715</f>
        <v>0</v>
      </c>
      <c r="J8715" t="e">
        <f t="shared" si="814"/>
        <v>#N/A</v>
      </c>
      <c r="K8715" t="e">
        <f t="shared" si="815"/>
        <v>#N/A</v>
      </c>
      <c r="L8715" t="e">
        <f t="shared" si="816"/>
        <v>#N/A</v>
      </c>
      <c r="M8715" t="str">
        <f t="shared" si="817"/>
        <v>N/A</v>
      </c>
      <c r="N8715" t="str">
        <f t="shared" si="818"/>
        <v>N/A</v>
      </c>
      <c r="O8715" t="str">
        <f t="shared" si="819"/>
        <v>N/A</v>
      </c>
      <c r="S8715">
        <f>IF(OR(ISBLANK(B8715),ISBLANK(C8715),ISBLANK(D8715),ISBLANK(E8715),ISBLANK(F8715),ISBLANK('Data Entry'!G8715),ISBLANK('Data Entry'!H8715)),0,1)</f>
        <v>0</v>
      </c>
    </row>
    <row r="8716" spans="1:19" x14ac:dyDescent="0.25">
      <c r="A8716">
        <f>'Data Entry'!A8716</f>
        <v>0</v>
      </c>
      <c r="B8716">
        <f>'Data Entry'!B8716</f>
        <v>0</v>
      </c>
      <c r="C8716">
        <f>'Data Entry'!C8716</f>
        <v>0</v>
      </c>
      <c r="D8716">
        <f>'Data Entry'!D8716</f>
        <v>0</v>
      </c>
      <c r="E8716">
        <f>'Data Entry'!E8716</f>
        <v>0</v>
      </c>
      <c r="F8716">
        <f>'Data Entry'!F8716</f>
        <v>0</v>
      </c>
      <c r="G8716" t="e">
        <f>('Data Entry'!G8716-HLOOKUP('Data Entry'!I8716,'CST Norms'!$A$48:$K$62,I8716,FALSE))/HLOOKUP('Data Entry'!I8716,'CST Norms'!$A$77:$K$91,I8716,FALSE)</f>
        <v>#N/A</v>
      </c>
      <c r="H8716" t="e">
        <f>( 'Data Entry'!H8716 - HLOOKUP('Data Entry'!I8716,'CST Norms'!$A$65:$K$75,8,FALSE) )/HLOOKUP('Data Entry'!I8716,'CST Norms'!$A$94:$K$104,8,FALSE)</f>
        <v>#N/A</v>
      </c>
      <c r="I8716">
        <f>'Data Entry'!$J8716</f>
        <v>0</v>
      </c>
      <c r="J8716" t="e">
        <f t="shared" ref="J8716:J8779" si="820">U$30+$B8716*U$8+$C8716*U$10+$D8716*U$12+$E8716*U$14+$F8716*U$16+$G8716*IF(I8716=8,U$20,IF(I8716=9,U$22,IF(I8716=10,U$24,"")))+$H8716*U$18+U$26*IF(I8716=8,1,0)+U$28*IF(I8716=10,1,0)</f>
        <v>#N/A</v>
      </c>
      <c r="K8716" t="e">
        <f t="shared" ref="K8716:K8779" si="821">V$30+$B8716*V$8+$C8716*V$10+$D8716*V$12+$E8716*V$14+$F8716*V$16+$G8716*IF(I8716=8,V$20,IF(I8716=9,V$22,IF(I8716=10,V$24,"")))+$H8716*V$18+V$26*IF(I8716=8,1,0)+V8733*IF(I8716=10,1,0)</f>
        <v>#N/A</v>
      </c>
      <c r="L8716" t="e">
        <f t="shared" ref="L8716:L8779" si="822">W$30+$B8716*W$8+$C8716*W$10+$D8716*W$12+$E8716*W$14+$F8716*W$16+$G8716*IF(I8716=8,W$20,IF(I8716=9,W$22,IF(I8716=10,W$24,"")))+$H8716*W$18+W$26*IF(I8716=8,1,0)+W$28*IF(I8716=10,1,0)</f>
        <v>#N/A</v>
      </c>
      <c r="M8716" t="str">
        <f t="shared" si="817"/>
        <v>N/A</v>
      </c>
      <c r="N8716" t="str">
        <f t="shared" si="818"/>
        <v>N/A</v>
      </c>
      <c r="O8716" t="str">
        <f t="shared" si="819"/>
        <v>N/A</v>
      </c>
      <c r="S8716">
        <f>IF(OR(ISBLANK(B8716),ISBLANK(C8716),ISBLANK(D8716),ISBLANK(E8716),ISBLANK(F8716),ISBLANK('Data Entry'!G8716),ISBLANK('Data Entry'!H8716)),0,1)</f>
        <v>0</v>
      </c>
    </row>
    <row r="8717" spans="1:19" x14ac:dyDescent="0.25">
      <c r="A8717">
        <f>'Data Entry'!A8717</f>
        <v>0</v>
      </c>
      <c r="B8717">
        <f>'Data Entry'!B8717</f>
        <v>0</v>
      </c>
      <c r="C8717">
        <f>'Data Entry'!C8717</f>
        <v>0</v>
      </c>
      <c r="D8717">
        <f>'Data Entry'!D8717</f>
        <v>0</v>
      </c>
      <c r="E8717">
        <f>'Data Entry'!E8717</f>
        <v>0</v>
      </c>
      <c r="F8717">
        <f>'Data Entry'!F8717</f>
        <v>0</v>
      </c>
      <c r="G8717" t="e">
        <f>('Data Entry'!G8717-HLOOKUP('Data Entry'!I8717,'CST Norms'!$A$48:$K$62,I8717,FALSE))/HLOOKUP('Data Entry'!I8717,'CST Norms'!$A$77:$K$91,I8717,FALSE)</f>
        <v>#N/A</v>
      </c>
      <c r="H8717" t="e">
        <f>( 'Data Entry'!H8717 - HLOOKUP('Data Entry'!I8717,'CST Norms'!$A$65:$K$75,8,FALSE) )/HLOOKUP('Data Entry'!I8717,'CST Norms'!$A$94:$K$104,8,FALSE)</f>
        <v>#N/A</v>
      </c>
      <c r="I8717">
        <f>'Data Entry'!$J8717</f>
        <v>0</v>
      </c>
      <c r="J8717" t="e">
        <f t="shared" si="820"/>
        <v>#N/A</v>
      </c>
      <c r="K8717" t="e">
        <f t="shared" si="821"/>
        <v>#N/A</v>
      </c>
      <c r="L8717" t="e">
        <f t="shared" si="822"/>
        <v>#N/A</v>
      </c>
      <c r="M8717" t="str">
        <f t="shared" si="817"/>
        <v>N/A</v>
      </c>
      <c r="N8717" t="str">
        <f t="shared" si="818"/>
        <v>N/A</v>
      </c>
      <c r="O8717" t="str">
        <f t="shared" si="819"/>
        <v>N/A</v>
      </c>
      <c r="S8717">
        <f>IF(OR(ISBLANK(B8717),ISBLANK(C8717),ISBLANK(D8717),ISBLANK(E8717),ISBLANK(F8717),ISBLANK('Data Entry'!G8717),ISBLANK('Data Entry'!H8717)),0,1)</f>
        <v>0</v>
      </c>
    </row>
    <row r="8718" spans="1:19" x14ac:dyDescent="0.25">
      <c r="A8718">
        <f>'Data Entry'!A8718</f>
        <v>0</v>
      </c>
      <c r="B8718">
        <f>'Data Entry'!B8718</f>
        <v>0</v>
      </c>
      <c r="C8718">
        <f>'Data Entry'!C8718</f>
        <v>0</v>
      </c>
      <c r="D8718">
        <f>'Data Entry'!D8718</f>
        <v>0</v>
      </c>
      <c r="E8718">
        <f>'Data Entry'!E8718</f>
        <v>0</v>
      </c>
      <c r="F8718">
        <f>'Data Entry'!F8718</f>
        <v>0</v>
      </c>
      <c r="G8718" t="e">
        <f>('Data Entry'!G8718-HLOOKUP('Data Entry'!I8718,'CST Norms'!$A$48:$K$62,I8718,FALSE))/HLOOKUP('Data Entry'!I8718,'CST Norms'!$A$77:$K$91,I8718,FALSE)</f>
        <v>#N/A</v>
      </c>
      <c r="H8718" t="e">
        <f>( 'Data Entry'!H8718 - HLOOKUP('Data Entry'!I8718,'CST Norms'!$A$65:$K$75,8,FALSE) )/HLOOKUP('Data Entry'!I8718,'CST Norms'!$A$94:$K$104,8,FALSE)</f>
        <v>#N/A</v>
      </c>
      <c r="I8718">
        <f>'Data Entry'!$J8718</f>
        <v>0</v>
      </c>
      <c r="J8718" t="e">
        <f t="shared" si="820"/>
        <v>#N/A</v>
      </c>
      <c r="K8718" t="e">
        <f t="shared" si="821"/>
        <v>#N/A</v>
      </c>
      <c r="L8718" t="e">
        <f t="shared" si="822"/>
        <v>#N/A</v>
      </c>
      <c r="M8718" t="str">
        <f t="shared" si="817"/>
        <v>N/A</v>
      </c>
      <c r="N8718" t="str">
        <f t="shared" si="818"/>
        <v>N/A</v>
      </c>
      <c r="O8718" t="str">
        <f t="shared" si="819"/>
        <v>N/A</v>
      </c>
      <c r="S8718">
        <f>IF(OR(ISBLANK(B8718),ISBLANK(C8718),ISBLANK(D8718),ISBLANK(E8718),ISBLANK(F8718),ISBLANK('Data Entry'!G8718),ISBLANK('Data Entry'!H8718)),0,1)</f>
        <v>0</v>
      </c>
    </row>
    <row r="8719" spans="1:19" x14ac:dyDescent="0.25">
      <c r="A8719">
        <f>'Data Entry'!A8719</f>
        <v>0</v>
      </c>
      <c r="B8719">
        <f>'Data Entry'!B8719</f>
        <v>0</v>
      </c>
      <c r="C8719">
        <f>'Data Entry'!C8719</f>
        <v>0</v>
      </c>
      <c r="D8719">
        <f>'Data Entry'!D8719</f>
        <v>0</v>
      </c>
      <c r="E8719">
        <f>'Data Entry'!E8719</f>
        <v>0</v>
      </c>
      <c r="F8719">
        <f>'Data Entry'!F8719</f>
        <v>0</v>
      </c>
      <c r="G8719" t="e">
        <f>('Data Entry'!G8719-HLOOKUP('Data Entry'!I8719,'CST Norms'!$A$48:$K$62,I8719,FALSE))/HLOOKUP('Data Entry'!I8719,'CST Norms'!$A$77:$K$91,I8719,FALSE)</f>
        <v>#N/A</v>
      </c>
      <c r="H8719" t="e">
        <f>( 'Data Entry'!H8719 - HLOOKUP('Data Entry'!I8719,'CST Norms'!$A$65:$K$75,8,FALSE) )/HLOOKUP('Data Entry'!I8719,'CST Norms'!$A$94:$K$104,8,FALSE)</f>
        <v>#N/A</v>
      </c>
      <c r="I8719">
        <f>'Data Entry'!$J8719</f>
        <v>0</v>
      </c>
      <c r="J8719" t="e">
        <f t="shared" si="820"/>
        <v>#N/A</v>
      </c>
      <c r="K8719" t="e">
        <f t="shared" si="821"/>
        <v>#N/A</v>
      </c>
      <c r="L8719" t="e">
        <f t="shared" si="822"/>
        <v>#N/A</v>
      </c>
      <c r="M8719" t="str">
        <f t="shared" si="817"/>
        <v>N/A</v>
      </c>
      <c r="N8719" t="str">
        <f t="shared" si="818"/>
        <v>N/A</v>
      </c>
      <c r="O8719" t="str">
        <f t="shared" si="819"/>
        <v>N/A</v>
      </c>
      <c r="S8719">
        <f>IF(OR(ISBLANK(B8719),ISBLANK(C8719),ISBLANK(D8719),ISBLANK(E8719),ISBLANK(F8719),ISBLANK('Data Entry'!G8719),ISBLANK('Data Entry'!H8719)),0,1)</f>
        <v>0</v>
      </c>
    </row>
    <row r="8720" spans="1:19" x14ac:dyDescent="0.25">
      <c r="A8720">
        <f>'Data Entry'!A8720</f>
        <v>0</v>
      </c>
      <c r="B8720">
        <f>'Data Entry'!B8720</f>
        <v>0</v>
      </c>
      <c r="C8720">
        <f>'Data Entry'!C8720</f>
        <v>0</v>
      </c>
      <c r="D8720">
        <f>'Data Entry'!D8720</f>
        <v>0</v>
      </c>
      <c r="E8720">
        <f>'Data Entry'!E8720</f>
        <v>0</v>
      </c>
      <c r="F8720">
        <f>'Data Entry'!F8720</f>
        <v>0</v>
      </c>
      <c r="G8720" t="e">
        <f>('Data Entry'!G8720-HLOOKUP('Data Entry'!I8720,'CST Norms'!$A$48:$K$62,I8720,FALSE))/HLOOKUP('Data Entry'!I8720,'CST Norms'!$A$77:$K$91,I8720,FALSE)</f>
        <v>#N/A</v>
      </c>
      <c r="H8720" t="e">
        <f>( 'Data Entry'!H8720 - HLOOKUP('Data Entry'!I8720,'CST Norms'!$A$65:$K$75,8,FALSE) )/HLOOKUP('Data Entry'!I8720,'CST Norms'!$A$94:$K$104,8,FALSE)</f>
        <v>#N/A</v>
      </c>
      <c r="I8720">
        <f>'Data Entry'!$J8720</f>
        <v>0</v>
      </c>
      <c r="J8720" t="e">
        <f t="shared" si="820"/>
        <v>#N/A</v>
      </c>
      <c r="K8720" t="e">
        <f t="shared" si="821"/>
        <v>#N/A</v>
      </c>
      <c r="L8720" t="e">
        <f t="shared" si="822"/>
        <v>#N/A</v>
      </c>
      <c r="M8720" t="str">
        <f t="shared" si="817"/>
        <v>N/A</v>
      </c>
      <c r="N8720" t="str">
        <f t="shared" si="818"/>
        <v>N/A</v>
      </c>
      <c r="O8720" t="str">
        <f t="shared" si="819"/>
        <v>N/A</v>
      </c>
      <c r="S8720">
        <f>IF(OR(ISBLANK(B8720),ISBLANK(C8720),ISBLANK(D8720),ISBLANK(E8720),ISBLANK(F8720),ISBLANK('Data Entry'!G8720),ISBLANK('Data Entry'!H8720)),0,1)</f>
        <v>0</v>
      </c>
    </row>
    <row r="8721" spans="1:19" x14ac:dyDescent="0.25">
      <c r="A8721">
        <f>'Data Entry'!A8721</f>
        <v>0</v>
      </c>
      <c r="B8721">
        <f>'Data Entry'!B8721</f>
        <v>0</v>
      </c>
      <c r="C8721">
        <f>'Data Entry'!C8721</f>
        <v>0</v>
      </c>
      <c r="D8721">
        <f>'Data Entry'!D8721</f>
        <v>0</v>
      </c>
      <c r="E8721">
        <f>'Data Entry'!E8721</f>
        <v>0</v>
      </c>
      <c r="F8721">
        <f>'Data Entry'!F8721</f>
        <v>0</v>
      </c>
      <c r="G8721" t="e">
        <f>('Data Entry'!G8721-HLOOKUP('Data Entry'!I8721,'CST Norms'!$A$48:$K$62,I8721,FALSE))/HLOOKUP('Data Entry'!I8721,'CST Norms'!$A$77:$K$91,I8721,FALSE)</f>
        <v>#N/A</v>
      </c>
      <c r="H8721" t="e">
        <f>( 'Data Entry'!H8721 - HLOOKUP('Data Entry'!I8721,'CST Norms'!$A$65:$K$75,8,FALSE) )/HLOOKUP('Data Entry'!I8721,'CST Norms'!$A$94:$K$104,8,FALSE)</f>
        <v>#N/A</v>
      </c>
      <c r="I8721">
        <f>'Data Entry'!$J8721</f>
        <v>0</v>
      </c>
      <c r="J8721" t="e">
        <f t="shared" si="820"/>
        <v>#N/A</v>
      </c>
      <c r="K8721" t="e">
        <f t="shared" si="821"/>
        <v>#N/A</v>
      </c>
      <c r="L8721" t="e">
        <f t="shared" si="822"/>
        <v>#N/A</v>
      </c>
      <c r="M8721" t="str">
        <f t="shared" si="817"/>
        <v>N/A</v>
      </c>
      <c r="N8721" t="str">
        <f t="shared" si="818"/>
        <v>N/A</v>
      </c>
      <c r="O8721" t="str">
        <f t="shared" si="819"/>
        <v>N/A</v>
      </c>
      <c r="S8721">
        <f>IF(OR(ISBLANK(B8721),ISBLANK(C8721),ISBLANK(D8721),ISBLANK(E8721),ISBLANK(F8721),ISBLANK('Data Entry'!G8721),ISBLANK('Data Entry'!H8721)),0,1)</f>
        <v>0</v>
      </c>
    </row>
    <row r="8722" spans="1:19" x14ac:dyDescent="0.25">
      <c r="A8722">
        <f>'Data Entry'!A8722</f>
        <v>0</v>
      </c>
      <c r="B8722">
        <f>'Data Entry'!B8722</f>
        <v>0</v>
      </c>
      <c r="C8722">
        <f>'Data Entry'!C8722</f>
        <v>0</v>
      </c>
      <c r="D8722">
        <f>'Data Entry'!D8722</f>
        <v>0</v>
      </c>
      <c r="E8722">
        <f>'Data Entry'!E8722</f>
        <v>0</v>
      </c>
      <c r="F8722">
        <f>'Data Entry'!F8722</f>
        <v>0</v>
      </c>
      <c r="G8722" t="e">
        <f>('Data Entry'!G8722-HLOOKUP('Data Entry'!I8722,'CST Norms'!$A$48:$K$62,I8722,FALSE))/HLOOKUP('Data Entry'!I8722,'CST Norms'!$A$77:$K$91,I8722,FALSE)</f>
        <v>#N/A</v>
      </c>
      <c r="H8722" t="e">
        <f>( 'Data Entry'!H8722 - HLOOKUP('Data Entry'!I8722,'CST Norms'!$A$65:$K$75,8,FALSE) )/HLOOKUP('Data Entry'!I8722,'CST Norms'!$A$94:$K$104,8,FALSE)</f>
        <v>#N/A</v>
      </c>
      <c r="I8722">
        <f>'Data Entry'!$J8722</f>
        <v>0</v>
      </c>
      <c r="J8722" t="e">
        <f t="shared" si="820"/>
        <v>#N/A</v>
      </c>
      <c r="K8722" t="e">
        <f t="shared" si="821"/>
        <v>#N/A</v>
      </c>
      <c r="L8722" t="e">
        <f t="shared" si="822"/>
        <v>#N/A</v>
      </c>
      <c r="M8722" t="str">
        <f t="shared" si="817"/>
        <v>N/A</v>
      </c>
      <c r="N8722" t="str">
        <f t="shared" si="818"/>
        <v>N/A</v>
      </c>
      <c r="O8722" t="str">
        <f t="shared" si="819"/>
        <v>N/A</v>
      </c>
      <c r="S8722">
        <f>IF(OR(ISBLANK(B8722),ISBLANK(C8722),ISBLANK(D8722),ISBLANK(E8722),ISBLANK(F8722),ISBLANK('Data Entry'!G8722),ISBLANK('Data Entry'!H8722)),0,1)</f>
        <v>0</v>
      </c>
    </row>
    <row r="8723" spans="1:19" x14ac:dyDescent="0.25">
      <c r="A8723">
        <f>'Data Entry'!A8723</f>
        <v>0</v>
      </c>
      <c r="B8723">
        <f>'Data Entry'!B8723</f>
        <v>0</v>
      </c>
      <c r="C8723">
        <f>'Data Entry'!C8723</f>
        <v>0</v>
      </c>
      <c r="D8723">
        <f>'Data Entry'!D8723</f>
        <v>0</v>
      </c>
      <c r="E8723">
        <f>'Data Entry'!E8723</f>
        <v>0</v>
      </c>
      <c r="F8723">
        <f>'Data Entry'!F8723</f>
        <v>0</v>
      </c>
      <c r="G8723" t="e">
        <f>('Data Entry'!G8723-HLOOKUP('Data Entry'!I8723,'CST Norms'!$A$48:$K$62,I8723,FALSE))/HLOOKUP('Data Entry'!I8723,'CST Norms'!$A$77:$K$91,I8723,FALSE)</f>
        <v>#N/A</v>
      </c>
      <c r="H8723" t="e">
        <f>( 'Data Entry'!H8723 - HLOOKUP('Data Entry'!I8723,'CST Norms'!$A$65:$K$75,8,FALSE) )/HLOOKUP('Data Entry'!I8723,'CST Norms'!$A$94:$K$104,8,FALSE)</f>
        <v>#N/A</v>
      </c>
      <c r="I8723">
        <f>'Data Entry'!$J8723</f>
        <v>0</v>
      </c>
      <c r="J8723" t="e">
        <f t="shared" si="820"/>
        <v>#N/A</v>
      </c>
      <c r="K8723" t="e">
        <f t="shared" si="821"/>
        <v>#N/A</v>
      </c>
      <c r="L8723" t="e">
        <f t="shared" si="822"/>
        <v>#N/A</v>
      </c>
      <c r="M8723" t="str">
        <f t="shared" si="817"/>
        <v>N/A</v>
      </c>
      <c r="N8723" t="str">
        <f t="shared" si="818"/>
        <v>N/A</v>
      </c>
      <c r="O8723" t="str">
        <f t="shared" si="819"/>
        <v>N/A</v>
      </c>
      <c r="S8723">
        <f>IF(OR(ISBLANK(B8723),ISBLANK(C8723),ISBLANK(D8723),ISBLANK(E8723),ISBLANK(F8723),ISBLANK('Data Entry'!G8723),ISBLANK('Data Entry'!H8723)),0,1)</f>
        <v>0</v>
      </c>
    </row>
    <row r="8724" spans="1:19" x14ac:dyDescent="0.25">
      <c r="A8724">
        <f>'Data Entry'!A8724</f>
        <v>0</v>
      </c>
      <c r="B8724">
        <f>'Data Entry'!B8724</f>
        <v>0</v>
      </c>
      <c r="C8724">
        <f>'Data Entry'!C8724</f>
        <v>0</v>
      </c>
      <c r="D8724">
        <f>'Data Entry'!D8724</f>
        <v>0</v>
      </c>
      <c r="E8724">
        <f>'Data Entry'!E8724</f>
        <v>0</v>
      </c>
      <c r="F8724">
        <f>'Data Entry'!F8724</f>
        <v>0</v>
      </c>
      <c r="G8724" t="e">
        <f>('Data Entry'!G8724-HLOOKUP('Data Entry'!I8724,'CST Norms'!$A$48:$K$62,I8724,FALSE))/HLOOKUP('Data Entry'!I8724,'CST Norms'!$A$77:$K$91,I8724,FALSE)</f>
        <v>#N/A</v>
      </c>
      <c r="H8724" t="e">
        <f>( 'Data Entry'!H8724 - HLOOKUP('Data Entry'!I8724,'CST Norms'!$A$65:$K$75,8,FALSE) )/HLOOKUP('Data Entry'!I8724,'CST Norms'!$A$94:$K$104,8,FALSE)</f>
        <v>#N/A</v>
      </c>
      <c r="I8724">
        <f>'Data Entry'!$J8724</f>
        <v>0</v>
      </c>
      <c r="J8724" t="e">
        <f t="shared" si="820"/>
        <v>#N/A</v>
      </c>
      <c r="K8724" t="e">
        <f t="shared" si="821"/>
        <v>#N/A</v>
      </c>
      <c r="L8724" t="e">
        <f t="shared" si="822"/>
        <v>#N/A</v>
      </c>
      <c r="M8724" t="str">
        <f t="shared" si="817"/>
        <v>N/A</v>
      </c>
      <c r="N8724" t="str">
        <f t="shared" si="818"/>
        <v>N/A</v>
      </c>
      <c r="O8724" t="str">
        <f t="shared" si="819"/>
        <v>N/A</v>
      </c>
      <c r="S8724">
        <f>IF(OR(ISBLANK(B8724),ISBLANK(C8724),ISBLANK(D8724),ISBLANK(E8724),ISBLANK(F8724),ISBLANK('Data Entry'!G8724),ISBLANK('Data Entry'!H8724)),0,1)</f>
        <v>0</v>
      </c>
    </row>
    <row r="8725" spans="1:19" x14ac:dyDescent="0.25">
      <c r="A8725">
        <f>'Data Entry'!A8725</f>
        <v>0</v>
      </c>
      <c r="B8725">
        <f>'Data Entry'!B8725</f>
        <v>0</v>
      </c>
      <c r="C8725">
        <f>'Data Entry'!C8725</f>
        <v>0</v>
      </c>
      <c r="D8725">
        <f>'Data Entry'!D8725</f>
        <v>0</v>
      </c>
      <c r="E8725">
        <f>'Data Entry'!E8725</f>
        <v>0</v>
      </c>
      <c r="F8725">
        <f>'Data Entry'!F8725</f>
        <v>0</v>
      </c>
      <c r="G8725" t="e">
        <f>('Data Entry'!G8725-HLOOKUP('Data Entry'!I8725,'CST Norms'!$A$48:$K$62,I8725,FALSE))/HLOOKUP('Data Entry'!I8725,'CST Norms'!$A$77:$K$91,I8725,FALSE)</f>
        <v>#N/A</v>
      </c>
      <c r="H8725" t="e">
        <f>( 'Data Entry'!H8725 - HLOOKUP('Data Entry'!I8725,'CST Norms'!$A$65:$K$75,8,FALSE) )/HLOOKUP('Data Entry'!I8725,'CST Norms'!$A$94:$K$104,8,FALSE)</f>
        <v>#N/A</v>
      </c>
      <c r="I8725">
        <f>'Data Entry'!$J8725</f>
        <v>0</v>
      </c>
      <c r="J8725" t="e">
        <f t="shared" si="820"/>
        <v>#N/A</v>
      </c>
      <c r="K8725" t="e">
        <f t="shared" si="821"/>
        <v>#N/A</v>
      </c>
      <c r="L8725" t="e">
        <f t="shared" si="822"/>
        <v>#N/A</v>
      </c>
      <c r="M8725" t="str">
        <f t="shared" si="817"/>
        <v>N/A</v>
      </c>
      <c r="N8725" t="str">
        <f t="shared" si="818"/>
        <v>N/A</v>
      </c>
      <c r="O8725" t="str">
        <f t="shared" si="819"/>
        <v>N/A</v>
      </c>
      <c r="S8725">
        <f>IF(OR(ISBLANK(B8725),ISBLANK(C8725),ISBLANK(D8725),ISBLANK(E8725),ISBLANK(F8725),ISBLANK('Data Entry'!G8725),ISBLANK('Data Entry'!H8725)),0,1)</f>
        <v>0</v>
      </c>
    </row>
    <row r="8726" spans="1:19" x14ac:dyDescent="0.25">
      <c r="A8726">
        <f>'Data Entry'!A8726</f>
        <v>0</v>
      </c>
      <c r="B8726">
        <f>'Data Entry'!B8726</f>
        <v>0</v>
      </c>
      <c r="C8726">
        <f>'Data Entry'!C8726</f>
        <v>0</v>
      </c>
      <c r="D8726">
        <f>'Data Entry'!D8726</f>
        <v>0</v>
      </c>
      <c r="E8726">
        <f>'Data Entry'!E8726</f>
        <v>0</v>
      </c>
      <c r="F8726">
        <f>'Data Entry'!F8726</f>
        <v>0</v>
      </c>
      <c r="G8726" t="e">
        <f>('Data Entry'!G8726-HLOOKUP('Data Entry'!I8726,'CST Norms'!$A$48:$K$62,I8726,FALSE))/HLOOKUP('Data Entry'!I8726,'CST Norms'!$A$77:$K$91,I8726,FALSE)</f>
        <v>#N/A</v>
      </c>
      <c r="H8726" t="e">
        <f>( 'Data Entry'!H8726 - HLOOKUP('Data Entry'!I8726,'CST Norms'!$A$65:$K$75,8,FALSE) )/HLOOKUP('Data Entry'!I8726,'CST Norms'!$A$94:$K$104,8,FALSE)</f>
        <v>#N/A</v>
      </c>
      <c r="I8726">
        <f>'Data Entry'!$J8726</f>
        <v>0</v>
      </c>
      <c r="J8726" t="e">
        <f t="shared" si="820"/>
        <v>#N/A</v>
      </c>
      <c r="K8726" t="e">
        <f t="shared" si="821"/>
        <v>#N/A</v>
      </c>
      <c r="L8726" t="e">
        <f t="shared" si="822"/>
        <v>#N/A</v>
      </c>
      <c r="M8726" t="str">
        <f t="shared" si="817"/>
        <v>N/A</v>
      </c>
      <c r="N8726" t="str">
        <f t="shared" si="818"/>
        <v>N/A</v>
      </c>
      <c r="O8726" t="str">
        <f t="shared" si="819"/>
        <v>N/A</v>
      </c>
      <c r="S8726">
        <f>IF(OR(ISBLANK(B8726),ISBLANK(C8726),ISBLANK(D8726),ISBLANK(E8726),ISBLANK(F8726),ISBLANK('Data Entry'!G8726),ISBLANK('Data Entry'!H8726)),0,1)</f>
        <v>0</v>
      </c>
    </row>
    <row r="8727" spans="1:19" x14ac:dyDescent="0.25">
      <c r="A8727">
        <f>'Data Entry'!A8727</f>
        <v>0</v>
      </c>
      <c r="B8727">
        <f>'Data Entry'!B8727</f>
        <v>0</v>
      </c>
      <c r="C8727">
        <f>'Data Entry'!C8727</f>
        <v>0</v>
      </c>
      <c r="D8727">
        <f>'Data Entry'!D8727</f>
        <v>0</v>
      </c>
      <c r="E8727">
        <f>'Data Entry'!E8727</f>
        <v>0</v>
      </c>
      <c r="F8727">
        <f>'Data Entry'!F8727</f>
        <v>0</v>
      </c>
      <c r="G8727" t="e">
        <f>('Data Entry'!G8727-HLOOKUP('Data Entry'!I8727,'CST Norms'!$A$48:$K$62,I8727,FALSE))/HLOOKUP('Data Entry'!I8727,'CST Norms'!$A$77:$K$91,I8727,FALSE)</f>
        <v>#N/A</v>
      </c>
      <c r="H8727" t="e">
        <f>( 'Data Entry'!H8727 - HLOOKUP('Data Entry'!I8727,'CST Norms'!$A$65:$K$75,8,FALSE) )/HLOOKUP('Data Entry'!I8727,'CST Norms'!$A$94:$K$104,8,FALSE)</f>
        <v>#N/A</v>
      </c>
      <c r="I8727">
        <f>'Data Entry'!$J8727</f>
        <v>0</v>
      </c>
      <c r="J8727" t="e">
        <f t="shared" si="820"/>
        <v>#N/A</v>
      </c>
      <c r="K8727" t="e">
        <f t="shared" si="821"/>
        <v>#N/A</v>
      </c>
      <c r="L8727" t="e">
        <f t="shared" si="822"/>
        <v>#N/A</v>
      </c>
      <c r="M8727" t="str">
        <f t="shared" si="817"/>
        <v>N/A</v>
      </c>
      <c r="N8727" t="str">
        <f t="shared" si="818"/>
        <v>N/A</v>
      </c>
      <c r="O8727" t="str">
        <f t="shared" si="819"/>
        <v>N/A</v>
      </c>
      <c r="S8727">
        <f>IF(OR(ISBLANK(B8727),ISBLANK(C8727),ISBLANK(D8727),ISBLANK(E8727),ISBLANK(F8727),ISBLANK('Data Entry'!G8727),ISBLANK('Data Entry'!H8727)),0,1)</f>
        <v>0</v>
      </c>
    </row>
    <row r="8728" spans="1:19" x14ac:dyDescent="0.25">
      <c r="A8728">
        <f>'Data Entry'!A8728</f>
        <v>0</v>
      </c>
      <c r="B8728">
        <f>'Data Entry'!B8728</f>
        <v>0</v>
      </c>
      <c r="C8728">
        <f>'Data Entry'!C8728</f>
        <v>0</v>
      </c>
      <c r="D8728">
        <f>'Data Entry'!D8728</f>
        <v>0</v>
      </c>
      <c r="E8728">
        <f>'Data Entry'!E8728</f>
        <v>0</v>
      </c>
      <c r="F8728">
        <f>'Data Entry'!F8728</f>
        <v>0</v>
      </c>
      <c r="G8728" t="e">
        <f>('Data Entry'!G8728-HLOOKUP('Data Entry'!I8728,'CST Norms'!$A$48:$K$62,I8728,FALSE))/HLOOKUP('Data Entry'!I8728,'CST Norms'!$A$77:$K$91,I8728,FALSE)</f>
        <v>#N/A</v>
      </c>
      <c r="H8728" t="e">
        <f>( 'Data Entry'!H8728 - HLOOKUP('Data Entry'!I8728,'CST Norms'!$A$65:$K$75,8,FALSE) )/HLOOKUP('Data Entry'!I8728,'CST Norms'!$A$94:$K$104,8,FALSE)</f>
        <v>#N/A</v>
      </c>
      <c r="I8728">
        <f>'Data Entry'!$J8728</f>
        <v>0</v>
      </c>
      <c r="J8728" t="e">
        <f t="shared" si="820"/>
        <v>#N/A</v>
      </c>
      <c r="K8728" t="e">
        <f t="shared" si="821"/>
        <v>#N/A</v>
      </c>
      <c r="L8728" t="e">
        <f t="shared" si="822"/>
        <v>#N/A</v>
      </c>
      <c r="M8728" t="str">
        <f t="shared" si="817"/>
        <v>N/A</v>
      </c>
      <c r="N8728" t="str">
        <f t="shared" si="818"/>
        <v>N/A</v>
      </c>
      <c r="O8728" t="str">
        <f t="shared" si="819"/>
        <v>N/A</v>
      </c>
      <c r="S8728">
        <f>IF(OR(ISBLANK(B8728),ISBLANK(C8728),ISBLANK(D8728),ISBLANK(E8728),ISBLANK(F8728),ISBLANK('Data Entry'!G8728),ISBLANK('Data Entry'!H8728)),0,1)</f>
        <v>0</v>
      </c>
    </row>
    <row r="8729" spans="1:19" x14ac:dyDescent="0.25">
      <c r="A8729">
        <f>'Data Entry'!A8729</f>
        <v>0</v>
      </c>
      <c r="B8729">
        <f>'Data Entry'!B8729</f>
        <v>0</v>
      </c>
      <c r="C8729">
        <f>'Data Entry'!C8729</f>
        <v>0</v>
      </c>
      <c r="D8729">
        <f>'Data Entry'!D8729</f>
        <v>0</v>
      </c>
      <c r="E8729">
        <f>'Data Entry'!E8729</f>
        <v>0</v>
      </c>
      <c r="F8729">
        <f>'Data Entry'!F8729</f>
        <v>0</v>
      </c>
      <c r="G8729" t="e">
        <f>('Data Entry'!G8729-HLOOKUP('Data Entry'!I8729,'CST Norms'!$A$48:$K$62,I8729,FALSE))/HLOOKUP('Data Entry'!I8729,'CST Norms'!$A$77:$K$91,I8729,FALSE)</f>
        <v>#N/A</v>
      </c>
      <c r="H8729" t="e">
        <f>( 'Data Entry'!H8729 - HLOOKUP('Data Entry'!I8729,'CST Norms'!$A$65:$K$75,8,FALSE) )/HLOOKUP('Data Entry'!I8729,'CST Norms'!$A$94:$K$104,8,FALSE)</f>
        <v>#N/A</v>
      </c>
      <c r="I8729">
        <f>'Data Entry'!$J8729</f>
        <v>0</v>
      </c>
      <c r="J8729" t="e">
        <f t="shared" si="820"/>
        <v>#N/A</v>
      </c>
      <c r="K8729" t="e">
        <f t="shared" si="821"/>
        <v>#N/A</v>
      </c>
      <c r="L8729" t="e">
        <f t="shared" si="822"/>
        <v>#N/A</v>
      </c>
      <c r="M8729" t="str">
        <f t="shared" si="817"/>
        <v>N/A</v>
      </c>
      <c r="N8729" t="str">
        <f t="shared" si="818"/>
        <v>N/A</v>
      </c>
      <c r="O8729" t="str">
        <f t="shared" si="819"/>
        <v>N/A</v>
      </c>
      <c r="S8729">
        <f>IF(OR(ISBLANK(B8729),ISBLANK(C8729),ISBLANK(D8729),ISBLANK(E8729),ISBLANK(F8729),ISBLANK('Data Entry'!G8729),ISBLANK('Data Entry'!H8729)),0,1)</f>
        <v>0</v>
      </c>
    </row>
    <row r="8730" spans="1:19" x14ac:dyDescent="0.25">
      <c r="A8730">
        <f>'Data Entry'!A8730</f>
        <v>0</v>
      </c>
      <c r="B8730">
        <f>'Data Entry'!B8730</f>
        <v>0</v>
      </c>
      <c r="C8730">
        <f>'Data Entry'!C8730</f>
        <v>0</v>
      </c>
      <c r="D8730">
        <f>'Data Entry'!D8730</f>
        <v>0</v>
      </c>
      <c r="E8730">
        <f>'Data Entry'!E8730</f>
        <v>0</v>
      </c>
      <c r="F8730">
        <f>'Data Entry'!F8730</f>
        <v>0</v>
      </c>
      <c r="G8730" t="e">
        <f>('Data Entry'!G8730-HLOOKUP('Data Entry'!I8730,'CST Norms'!$A$48:$K$62,I8730,FALSE))/HLOOKUP('Data Entry'!I8730,'CST Norms'!$A$77:$K$91,I8730,FALSE)</f>
        <v>#N/A</v>
      </c>
      <c r="H8730" t="e">
        <f>( 'Data Entry'!H8730 - HLOOKUP('Data Entry'!I8730,'CST Norms'!$A$65:$K$75,8,FALSE) )/HLOOKUP('Data Entry'!I8730,'CST Norms'!$A$94:$K$104,8,FALSE)</f>
        <v>#N/A</v>
      </c>
      <c r="I8730">
        <f>'Data Entry'!$J8730</f>
        <v>0</v>
      </c>
      <c r="J8730" t="e">
        <f t="shared" si="820"/>
        <v>#N/A</v>
      </c>
      <c r="K8730" t="e">
        <f t="shared" si="821"/>
        <v>#N/A</v>
      </c>
      <c r="L8730" t="e">
        <f t="shared" si="822"/>
        <v>#N/A</v>
      </c>
      <c r="M8730" t="str">
        <f t="shared" si="817"/>
        <v>N/A</v>
      </c>
      <c r="N8730" t="str">
        <f t="shared" si="818"/>
        <v>N/A</v>
      </c>
      <c r="O8730" t="str">
        <f t="shared" si="819"/>
        <v>N/A</v>
      </c>
      <c r="S8730">
        <f>IF(OR(ISBLANK(B8730),ISBLANK(C8730),ISBLANK(D8730),ISBLANK(E8730),ISBLANK(F8730),ISBLANK('Data Entry'!G8730),ISBLANK('Data Entry'!H8730)),0,1)</f>
        <v>0</v>
      </c>
    </row>
    <row r="8731" spans="1:19" x14ac:dyDescent="0.25">
      <c r="A8731">
        <f>'Data Entry'!A8731</f>
        <v>0</v>
      </c>
      <c r="B8731">
        <f>'Data Entry'!B8731</f>
        <v>0</v>
      </c>
      <c r="C8731">
        <f>'Data Entry'!C8731</f>
        <v>0</v>
      </c>
      <c r="D8731">
        <f>'Data Entry'!D8731</f>
        <v>0</v>
      </c>
      <c r="E8731">
        <f>'Data Entry'!E8731</f>
        <v>0</v>
      </c>
      <c r="F8731">
        <f>'Data Entry'!F8731</f>
        <v>0</v>
      </c>
      <c r="G8731" t="e">
        <f>('Data Entry'!G8731-HLOOKUP('Data Entry'!I8731,'CST Norms'!$A$48:$K$62,I8731,FALSE))/HLOOKUP('Data Entry'!I8731,'CST Norms'!$A$77:$K$91,I8731,FALSE)</f>
        <v>#N/A</v>
      </c>
      <c r="H8731" t="e">
        <f>( 'Data Entry'!H8731 - HLOOKUP('Data Entry'!I8731,'CST Norms'!$A$65:$K$75,8,FALSE) )/HLOOKUP('Data Entry'!I8731,'CST Norms'!$A$94:$K$104,8,FALSE)</f>
        <v>#N/A</v>
      </c>
      <c r="I8731">
        <f>'Data Entry'!$J8731</f>
        <v>0</v>
      </c>
      <c r="J8731" t="e">
        <f t="shared" si="820"/>
        <v>#N/A</v>
      </c>
      <c r="K8731" t="e">
        <f t="shared" si="821"/>
        <v>#N/A</v>
      </c>
      <c r="L8731" t="e">
        <f t="shared" si="822"/>
        <v>#N/A</v>
      </c>
      <c r="M8731" t="str">
        <f t="shared" si="817"/>
        <v>N/A</v>
      </c>
      <c r="N8731" t="str">
        <f t="shared" si="818"/>
        <v>N/A</v>
      </c>
      <c r="O8731" t="str">
        <f t="shared" si="819"/>
        <v>N/A</v>
      </c>
      <c r="S8731">
        <f>IF(OR(ISBLANK(B8731),ISBLANK(C8731),ISBLANK(D8731),ISBLANK(E8731),ISBLANK(F8731),ISBLANK('Data Entry'!G8731),ISBLANK('Data Entry'!H8731)),0,1)</f>
        <v>0</v>
      </c>
    </row>
    <row r="8732" spans="1:19" x14ac:dyDescent="0.25">
      <c r="A8732">
        <f>'Data Entry'!A8732</f>
        <v>0</v>
      </c>
      <c r="B8732">
        <f>'Data Entry'!B8732</f>
        <v>0</v>
      </c>
      <c r="C8732">
        <f>'Data Entry'!C8732</f>
        <v>0</v>
      </c>
      <c r="D8732">
        <f>'Data Entry'!D8732</f>
        <v>0</v>
      </c>
      <c r="E8732">
        <f>'Data Entry'!E8732</f>
        <v>0</v>
      </c>
      <c r="F8732">
        <f>'Data Entry'!F8732</f>
        <v>0</v>
      </c>
      <c r="G8732" t="e">
        <f>('Data Entry'!G8732-HLOOKUP('Data Entry'!I8732,'CST Norms'!$A$48:$K$62,I8732,FALSE))/HLOOKUP('Data Entry'!I8732,'CST Norms'!$A$77:$K$91,I8732,FALSE)</f>
        <v>#N/A</v>
      </c>
      <c r="H8732" t="e">
        <f>( 'Data Entry'!H8732 - HLOOKUP('Data Entry'!I8732,'CST Norms'!$A$65:$K$75,8,FALSE) )/HLOOKUP('Data Entry'!I8732,'CST Norms'!$A$94:$K$104,8,FALSE)</f>
        <v>#N/A</v>
      </c>
      <c r="I8732">
        <f>'Data Entry'!$J8732</f>
        <v>0</v>
      </c>
      <c r="J8732" t="e">
        <f t="shared" si="820"/>
        <v>#N/A</v>
      </c>
      <c r="K8732" t="e">
        <f t="shared" si="821"/>
        <v>#N/A</v>
      </c>
      <c r="L8732" t="e">
        <f t="shared" si="822"/>
        <v>#N/A</v>
      </c>
      <c r="M8732" t="str">
        <f t="shared" si="817"/>
        <v>N/A</v>
      </c>
      <c r="N8732" t="str">
        <f t="shared" si="818"/>
        <v>N/A</v>
      </c>
      <c r="O8732" t="str">
        <f t="shared" si="819"/>
        <v>N/A</v>
      </c>
      <c r="S8732">
        <f>IF(OR(ISBLANK(B8732),ISBLANK(C8732),ISBLANK(D8732),ISBLANK(E8732),ISBLANK(F8732),ISBLANK('Data Entry'!G8732),ISBLANK('Data Entry'!H8732)),0,1)</f>
        <v>0</v>
      </c>
    </row>
    <row r="8733" spans="1:19" x14ac:dyDescent="0.25">
      <c r="A8733">
        <f>'Data Entry'!A8733</f>
        <v>0</v>
      </c>
      <c r="B8733">
        <f>'Data Entry'!B8733</f>
        <v>0</v>
      </c>
      <c r="C8733">
        <f>'Data Entry'!C8733</f>
        <v>0</v>
      </c>
      <c r="D8733">
        <f>'Data Entry'!D8733</f>
        <v>0</v>
      </c>
      <c r="E8733">
        <f>'Data Entry'!E8733</f>
        <v>0</v>
      </c>
      <c r="F8733">
        <f>'Data Entry'!F8733</f>
        <v>0</v>
      </c>
      <c r="G8733" t="e">
        <f>('Data Entry'!G8733-HLOOKUP('Data Entry'!I8733,'CST Norms'!$A$48:$K$62,I8733,FALSE))/HLOOKUP('Data Entry'!I8733,'CST Norms'!$A$77:$K$91,I8733,FALSE)</f>
        <v>#N/A</v>
      </c>
      <c r="H8733" t="e">
        <f>( 'Data Entry'!H8733 - HLOOKUP('Data Entry'!I8733,'CST Norms'!$A$65:$K$75,8,FALSE) )/HLOOKUP('Data Entry'!I8733,'CST Norms'!$A$94:$K$104,8,FALSE)</f>
        <v>#N/A</v>
      </c>
      <c r="I8733">
        <f>'Data Entry'!$J8733</f>
        <v>0</v>
      </c>
      <c r="J8733" t="e">
        <f t="shared" si="820"/>
        <v>#N/A</v>
      </c>
      <c r="K8733" t="e">
        <f t="shared" si="821"/>
        <v>#N/A</v>
      </c>
      <c r="L8733" t="e">
        <f t="shared" si="822"/>
        <v>#N/A</v>
      </c>
      <c r="M8733" t="str">
        <f t="shared" si="817"/>
        <v>N/A</v>
      </c>
      <c r="N8733" t="str">
        <f t="shared" si="818"/>
        <v>N/A</v>
      </c>
      <c r="O8733" t="str">
        <f t="shared" si="819"/>
        <v>N/A</v>
      </c>
      <c r="S8733">
        <f>IF(OR(ISBLANK(B8733),ISBLANK(C8733),ISBLANK(D8733),ISBLANK(E8733),ISBLANK(F8733),ISBLANK('Data Entry'!G8733),ISBLANK('Data Entry'!H8733)),0,1)</f>
        <v>0</v>
      </c>
    </row>
    <row r="8734" spans="1:19" x14ac:dyDescent="0.25">
      <c r="A8734">
        <f>'Data Entry'!A8734</f>
        <v>0</v>
      </c>
      <c r="B8734">
        <f>'Data Entry'!B8734</f>
        <v>0</v>
      </c>
      <c r="C8734">
        <f>'Data Entry'!C8734</f>
        <v>0</v>
      </c>
      <c r="D8734">
        <f>'Data Entry'!D8734</f>
        <v>0</v>
      </c>
      <c r="E8734">
        <f>'Data Entry'!E8734</f>
        <v>0</v>
      </c>
      <c r="F8734">
        <f>'Data Entry'!F8734</f>
        <v>0</v>
      </c>
      <c r="G8734" t="e">
        <f>('Data Entry'!G8734-HLOOKUP('Data Entry'!I8734,'CST Norms'!$A$48:$K$62,I8734,FALSE))/HLOOKUP('Data Entry'!I8734,'CST Norms'!$A$77:$K$91,I8734,FALSE)</f>
        <v>#N/A</v>
      </c>
      <c r="H8734" t="e">
        <f>( 'Data Entry'!H8734 - HLOOKUP('Data Entry'!I8734,'CST Norms'!$A$65:$K$75,8,FALSE) )/HLOOKUP('Data Entry'!I8734,'CST Norms'!$A$94:$K$104,8,FALSE)</f>
        <v>#N/A</v>
      </c>
      <c r="I8734">
        <f>'Data Entry'!$J8734</f>
        <v>0</v>
      </c>
      <c r="J8734" t="e">
        <f t="shared" si="820"/>
        <v>#N/A</v>
      </c>
      <c r="K8734" t="e">
        <f t="shared" si="821"/>
        <v>#N/A</v>
      </c>
      <c r="L8734" t="e">
        <f t="shared" si="822"/>
        <v>#N/A</v>
      </c>
      <c r="M8734" t="str">
        <f t="shared" si="817"/>
        <v>N/A</v>
      </c>
      <c r="N8734" t="str">
        <f t="shared" si="818"/>
        <v>N/A</v>
      </c>
      <c r="O8734" t="str">
        <f t="shared" si="819"/>
        <v>N/A</v>
      </c>
      <c r="S8734">
        <f>IF(OR(ISBLANK(B8734),ISBLANK(C8734),ISBLANK(D8734),ISBLANK(E8734),ISBLANK(F8734),ISBLANK('Data Entry'!G8734),ISBLANK('Data Entry'!H8734)),0,1)</f>
        <v>0</v>
      </c>
    </row>
    <row r="8735" spans="1:19" x14ac:dyDescent="0.25">
      <c r="A8735">
        <f>'Data Entry'!A8735</f>
        <v>0</v>
      </c>
      <c r="B8735">
        <f>'Data Entry'!B8735</f>
        <v>0</v>
      </c>
      <c r="C8735">
        <f>'Data Entry'!C8735</f>
        <v>0</v>
      </c>
      <c r="D8735">
        <f>'Data Entry'!D8735</f>
        <v>0</v>
      </c>
      <c r="E8735">
        <f>'Data Entry'!E8735</f>
        <v>0</v>
      </c>
      <c r="F8735">
        <f>'Data Entry'!F8735</f>
        <v>0</v>
      </c>
      <c r="G8735" t="e">
        <f>('Data Entry'!G8735-HLOOKUP('Data Entry'!I8735,'CST Norms'!$A$48:$K$62,I8735,FALSE))/HLOOKUP('Data Entry'!I8735,'CST Norms'!$A$77:$K$91,I8735,FALSE)</f>
        <v>#N/A</v>
      </c>
      <c r="H8735" t="e">
        <f>( 'Data Entry'!H8735 - HLOOKUP('Data Entry'!I8735,'CST Norms'!$A$65:$K$75,8,FALSE) )/HLOOKUP('Data Entry'!I8735,'CST Norms'!$A$94:$K$104,8,FALSE)</f>
        <v>#N/A</v>
      </c>
      <c r="I8735">
        <f>'Data Entry'!$J8735</f>
        <v>0</v>
      </c>
      <c r="J8735" t="e">
        <f t="shared" si="820"/>
        <v>#N/A</v>
      </c>
      <c r="K8735" t="e">
        <f t="shared" si="821"/>
        <v>#N/A</v>
      </c>
      <c r="L8735" t="e">
        <f t="shared" si="822"/>
        <v>#N/A</v>
      </c>
      <c r="M8735" t="str">
        <f t="shared" si="817"/>
        <v>N/A</v>
      </c>
      <c r="N8735" t="str">
        <f t="shared" si="818"/>
        <v>N/A</v>
      </c>
      <c r="O8735" t="str">
        <f t="shared" si="819"/>
        <v>N/A</v>
      </c>
      <c r="S8735">
        <f>IF(OR(ISBLANK(B8735),ISBLANK(C8735),ISBLANK(D8735),ISBLANK(E8735),ISBLANK(F8735),ISBLANK('Data Entry'!G8735),ISBLANK('Data Entry'!H8735)),0,1)</f>
        <v>0</v>
      </c>
    </row>
    <row r="8736" spans="1:19" x14ac:dyDescent="0.25">
      <c r="A8736">
        <f>'Data Entry'!A8736</f>
        <v>0</v>
      </c>
      <c r="B8736">
        <f>'Data Entry'!B8736</f>
        <v>0</v>
      </c>
      <c r="C8736">
        <f>'Data Entry'!C8736</f>
        <v>0</v>
      </c>
      <c r="D8736">
        <f>'Data Entry'!D8736</f>
        <v>0</v>
      </c>
      <c r="E8736">
        <f>'Data Entry'!E8736</f>
        <v>0</v>
      </c>
      <c r="F8736">
        <f>'Data Entry'!F8736</f>
        <v>0</v>
      </c>
      <c r="G8736" t="e">
        <f>('Data Entry'!G8736-HLOOKUP('Data Entry'!I8736,'CST Norms'!$A$48:$K$62,I8736,FALSE))/HLOOKUP('Data Entry'!I8736,'CST Norms'!$A$77:$K$91,I8736,FALSE)</f>
        <v>#N/A</v>
      </c>
      <c r="H8736" t="e">
        <f>( 'Data Entry'!H8736 - HLOOKUP('Data Entry'!I8736,'CST Norms'!$A$65:$K$75,8,FALSE) )/HLOOKUP('Data Entry'!I8736,'CST Norms'!$A$94:$K$104,8,FALSE)</f>
        <v>#N/A</v>
      </c>
      <c r="I8736">
        <f>'Data Entry'!$J8736</f>
        <v>0</v>
      </c>
      <c r="J8736" t="e">
        <f t="shared" si="820"/>
        <v>#N/A</v>
      </c>
      <c r="K8736" t="e">
        <f t="shared" si="821"/>
        <v>#N/A</v>
      </c>
      <c r="L8736" t="e">
        <f t="shared" si="822"/>
        <v>#N/A</v>
      </c>
      <c r="M8736" t="str">
        <f t="shared" si="817"/>
        <v>N/A</v>
      </c>
      <c r="N8736" t="str">
        <f t="shared" si="818"/>
        <v>N/A</v>
      </c>
      <c r="O8736" t="str">
        <f t="shared" si="819"/>
        <v>N/A</v>
      </c>
      <c r="S8736">
        <f>IF(OR(ISBLANK(B8736),ISBLANK(C8736),ISBLANK(D8736),ISBLANK(E8736),ISBLANK(F8736),ISBLANK('Data Entry'!G8736),ISBLANK('Data Entry'!H8736)),0,1)</f>
        <v>0</v>
      </c>
    </row>
    <row r="8737" spans="1:19" x14ac:dyDescent="0.25">
      <c r="A8737">
        <f>'Data Entry'!A8737</f>
        <v>0</v>
      </c>
      <c r="B8737">
        <f>'Data Entry'!B8737</f>
        <v>0</v>
      </c>
      <c r="C8737">
        <f>'Data Entry'!C8737</f>
        <v>0</v>
      </c>
      <c r="D8737">
        <f>'Data Entry'!D8737</f>
        <v>0</v>
      </c>
      <c r="E8737">
        <f>'Data Entry'!E8737</f>
        <v>0</v>
      </c>
      <c r="F8737">
        <f>'Data Entry'!F8737</f>
        <v>0</v>
      </c>
      <c r="G8737" t="e">
        <f>('Data Entry'!G8737-HLOOKUP('Data Entry'!I8737,'CST Norms'!$A$48:$K$62,I8737,FALSE))/HLOOKUP('Data Entry'!I8737,'CST Norms'!$A$77:$K$91,I8737,FALSE)</f>
        <v>#N/A</v>
      </c>
      <c r="H8737" t="e">
        <f>( 'Data Entry'!H8737 - HLOOKUP('Data Entry'!I8737,'CST Norms'!$A$65:$K$75,8,FALSE) )/HLOOKUP('Data Entry'!I8737,'CST Norms'!$A$94:$K$104,8,FALSE)</f>
        <v>#N/A</v>
      </c>
      <c r="I8737">
        <f>'Data Entry'!$J8737</f>
        <v>0</v>
      </c>
      <c r="J8737" t="e">
        <f t="shared" si="820"/>
        <v>#N/A</v>
      </c>
      <c r="K8737" t="e">
        <f t="shared" si="821"/>
        <v>#N/A</v>
      </c>
      <c r="L8737" t="e">
        <f t="shared" si="822"/>
        <v>#N/A</v>
      </c>
      <c r="M8737" t="str">
        <f t="shared" si="817"/>
        <v>N/A</v>
      </c>
      <c r="N8737" t="str">
        <f t="shared" si="818"/>
        <v>N/A</v>
      </c>
      <c r="O8737" t="str">
        <f t="shared" si="819"/>
        <v>N/A</v>
      </c>
      <c r="S8737">
        <f>IF(OR(ISBLANK(B8737),ISBLANK(C8737),ISBLANK(D8737),ISBLANK(E8737),ISBLANK(F8737),ISBLANK('Data Entry'!G8737),ISBLANK('Data Entry'!H8737)),0,1)</f>
        <v>0</v>
      </c>
    </row>
    <row r="8738" spans="1:19" x14ac:dyDescent="0.25">
      <c r="A8738">
        <f>'Data Entry'!A8738</f>
        <v>0</v>
      </c>
      <c r="B8738">
        <f>'Data Entry'!B8738</f>
        <v>0</v>
      </c>
      <c r="C8738">
        <f>'Data Entry'!C8738</f>
        <v>0</v>
      </c>
      <c r="D8738">
        <f>'Data Entry'!D8738</f>
        <v>0</v>
      </c>
      <c r="E8738">
        <f>'Data Entry'!E8738</f>
        <v>0</v>
      </c>
      <c r="F8738">
        <f>'Data Entry'!F8738</f>
        <v>0</v>
      </c>
      <c r="G8738" t="e">
        <f>('Data Entry'!G8738-HLOOKUP('Data Entry'!I8738,'CST Norms'!$A$48:$K$62,I8738,FALSE))/HLOOKUP('Data Entry'!I8738,'CST Norms'!$A$77:$K$91,I8738,FALSE)</f>
        <v>#N/A</v>
      </c>
      <c r="H8738" t="e">
        <f>( 'Data Entry'!H8738 - HLOOKUP('Data Entry'!I8738,'CST Norms'!$A$65:$K$75,8,FALSE) )/HLOOKUP('Data Entry'!I8738,'CST Norms'!$A$94:$K$104,8,FALSE)</f>
        <v>#N/A</v>
      </c>
      <c r="I8738">
        <f>'Data Entry'!$J8738</f>
        <v>0</v>
      </c>
      <c r="J8738" t="e">
        <f t="shared" si="820"/>
        <v>#N/A</v>
      </c>
      <c r="K8738" t="e">
        <f t="shared" si="821"/>
        <v>#N/A</v>
      </c>
      <c r="L8738" t="e">
        <f t="shared" si="822"/>
        <v>#N/A</v>
      </c>
      <c r="M8738" t="str">
        <f t="shared" si="817"/>
        <v>N/A</v>
      </c>
      <c r="N8738" t="str">
        <f t="shared" si="818"/>
        <v>N/A</v>
      </c>
      <c r="O8738" t="str">
        <f t="shared" si="819"/>
        <v>N/A</v>
      </c>
      <c r="S8738">
        <f>IF(OR(ISBLANK(B8738),ISBLANK(C8738),ISBLANK(D8738),ISBLANK(E8738),ISBLANK(F8738),ISBLANK('Data Entry'!G8738),ISBLANK('Data Entry'!H8738)),0,1)</f>
        <v>0</v>
      </c>
    </row>
    <row r="8739" spans="1:19" x14ac:dyDescent="0.25">
      <c r="A8739">
        <f>'Data Entry'!A8739</f>
        <v>0</v>
      </c>
      <c r="B8739">
        <f>'Data Entry'!B8739</f>
        <v>0</v>
      </c>
      <c r="C8739">
        <f>'Data Entry'!C8739</f>
        <v>0</v>
      </c>
      <c r="D8739">
        <f>'Data Entry'!D8739</f>
        <v>0</v>
      </c>
      <c r="E8739">
        <f>'Data Entry'!E8739</f>
        <v>0</v>
      </c>
      <c r="F8739">
        <f>'Data Entry'!F8739</f>
        <v>0</v>
      </c>
      <c r="G8739" t="e">
        <f>('Data Entry'!G8739-HLOOKUP('Data Entry'!I8739,'CST Norms'!$A$48:$K$62,I8739,FALSE))/HLOOKUP('Data Entry'!I8739,'CST Norms'!$A$77:$K$91,I8739,FALSE)</f>
        <v>#N/A</v>
      </c>
      <c r="H8739" t="e">
        <f>( 'Data Entry'!H8739 - HLOOKUP('Data Entry'!I8739,'CST Norms'!$A$65:$K$75,8,FALSE) )/HLOOKUP('Data Entry'!I8739,'CST Norms'!$A$94:$K$104,8,FALSE)</f>
        <v>#N/A</v>
      </c>
      <c r="I8739">
        <f>'Data Entry'!$J8739</f>
        <v>0</v>
      </c>
      <c r="J8739" t="e">
        <f t="shared" si="820"/>
        <v>#N/A</v>
      </c>
      <c r="K8739" t="e">
        <f t="shared" si="821"/>
        <v>#N/A</v>
      </c>
      <c r="L8739" t="e">
        <f t="shared" si="822"/>
        <v>#N/A</v>
      </c>
      <c r="M8739" t="str">
        <f t="shared" si="817"/>
        <v>N/A</v>
      </c>
      <c r="N8739" t="str">
        <f t="shared" si="818"/>
        <v>N/A</v>
      </c>
      <c r="O8739" t="str">
        <f t="shared" si="819"/>
        <v>N/A</v>
      </c>
      <c r="S8739">
        <f>IF(OR(ISBLANK(B8739),ISBLANK(C8739),ISBLANK(D8739),ISBLANK(E8739),ISBLANK(F8739),ISBLANK('Data Entry'!G8739),ISBLANK('Data Entry'!H8739)),0,1)</f>
        <v>0</v>
      </c>
    </row>
    <row r="8740" spans="1:19" x14ac:dyDescent="0.25">
      <c r="A8740">
        <f>'Data Entry'!A8740</f>
        <v>0</v>
      </c>
      <c r="B8740">
        <f>'Data Entry'!B8740</f>
        <v>0</v>
      </c>
      <c r="C8740">
        <f>'Data Entry'!C8740</f>
        <v>0</v>
      </c>
      <c r="D8740">
        <f>'Data Entry'!D8740</f>
        <v>0</v>
      </c>
      <c r="E8740">
        <f>'Data Entry'!E8740</f>
        <v>0</v>
      </c>
      <c r="F8740">
        <f>'Data Entry'!F8740</f>
        <v>0</v>
      </c>
      <c r="G8740" t="e">
        <f>('Data Entry'!G8740-HLOOKUP('Data Entry'!I8740,'CST Norms'!$A$48:$K$62,I8740,FALSE))/HLOOKUP('Data Entry'!I8740,'CST Norms'!$A$77:$K$91,I8740,FALSE)</f>
        <v>#N/A</v>
      </c>
      <c r="H8740" t="e">
        <f>( 'Data Entry'!H8740 - HLOOKUP('Data Entry'!I8740,'CST Norms'!$A$65:$K$75,8,FALSE) )/HLOOKUP('Data Entry'!I8740,'CST Norms'!$A$94:$K$104,8,FALSE)</f>
        <v>#N/A</v>
      </c>
      <c r="I8740">
        <f>'Data Entry'!$J8740</f>
        <v>0</v>
      </c>
      <c r="J8740" t="e">
        <f t="shared" si="820"/>
        <v>#N/A</v>
      </c>
      <c r="K8740" t="e">
        <f t="shared" si="821"/>
        <v>#N/A</v>
      </c>
      <c r="L8740" t="e">
        <f t="shared" si="822"/>
        <v>#N/A</v>
      </c>
      <c r="M8740" t="str">
        <f t="shared" si="817"/>
        <v>N/A</v>
      </c>
      <c r="N8740" t="str">
        <f t="shared" si="818"/>
        <v>N/A</v>
      </c>
      <c r="O8740" t="str">
        <f t="shared" si="819"/>
        <v>N/A</v>
      </c>
      <c r="S8740">
        <f>IF(OR(ISBLANK(B8740),ISBLANK(C8740),ISBLANK(D8740),ISBLANK(E8740),ISBLANK(F8740),ISBLANK('Data Entry'!G8740),ISBLANK('Data Entry'!H8740)),0,1)</f>
        <v>0</v>
      </c>
    </row>
    <row r="8741" spans="1:19" x14ac:dyDescent="0.25">
      <c r="A8741">
        <f>'Data Entry'!A8741</f>
        <v>0</v>
      </c>
      <c r="B8741">
        <f>'Data Entry'!B8741</f>
        <v>0</v>
      </c>
      <c r="C8741">
        <f>'Data Entry'!C8741</f>
        <v>0</v>
      </c>
      <c r="D8741">
        <f>'Data Entry'!D8741</f>
        <v>0</v>
      </c>
      <c r="E8741">
        <f>'Data Entry'!E8741</f>
        <v>0</v>
      </c>
      <c r="F8741">
        <f>'Data Entry'!F8741</f>
        <v>0</v>
      </c>
      <c r="G8741" t="e">
        <f>('Data Entry'!G8741-HLOOKUP('Data Entry'!I8741,'CST Norms'!$A$48:$K$62,I8741,FALSE))/HLOOKUP('Data Entry'!I8741,'CST Norms'!$A$77:$K$91,I8741,FALSE)</f>
        <v>#N/A</v>
      </c>
      <c r="H8741" t="e">
        <f>( 'Data Entry'!H8741 - HLOOKUP('Data Entry'!I8741,'CST Norms'!$A$65:$K$75,8,FALSE) )/HLOOKUP('Data Entry'!I8741,'CST Norms'!$A$94:$K$104,8,FALSE)</f>
        <v>#N/A</v>
      </c>
      <c r="I8741">
        <f>'Data Entry'!$J8741</f>
        <v>0</v>
      </c>
      <c r="J8741" t="e">
        <f t="shared" si="820"/>
        <v>#N/A</v>
      </c>
      <c r="K8741" t="e">
        <f t="shared" si="821"/>
        <v>#N/A</v>
      </c>
      <c r="L8741" t="e">
        <f t="shared" si="822"/>
        <v>#N/A</v>
      </c>
      <c r="M8741" t="str">
        <f t="shared" si="817"/>
        <v>N/A</v>
      </c>
      <c r="N8741" t="str">
        <f t="shared" si="818"/>
        <v>N/A</v>
      </c>
      <c r="O8741" t="str">
        <f t="shared" si="819"/>
        <v>N/A</v>
      </c>
      <c r="S8741">
        <f>IF(OR(ISBLANK(B8741),ISBLANK(C8741),ISBLANK(D8741),ISBLANK(E8741),ISBLANK(F8741),ISBLANK('Data Entry'!G8741),ISBLANK('Data Entry'!H8741)),0,1)</f>
        <v>0</v>
      </c>
    </row>
    <row r="8742" spans="1:19" x14ac:dyDescent="0.25">
      <c r="A8742">
        <f>'Data Entry'!A8742</f>
        <v>0</v>
      </c>
      <c r="B8742">
        <f>'Data Entry'!B8742</f>
        <v>0</v>
      </c>
      <c r="C8742">
        <f>'Data Entry'!C8742</f>
        <v>0</v>
      </c>
      <c r="D8742">
        <f>'Data Entry'!D8742</f>
        <v>0</v>
      </c>
      <c r="E8742">
        <f>'Data Entry'!E8742</f>
        <v>0</v>
      </c>
      <c r="F8742">
        <f>'Data Entry'!F8742</f>
        <v>0</v>
      </c>
      <c r="G8742" t="e">
        <f>('Data Entry'!G8742-HLOOKUP('Data Entry'!I8742,'CST Norms'!$A$48:$K$62,I8742,FALSE))/HLOOKUP('Data Entry'!I8742,'CST Norms'!$A$77:$K$91,I8742,FALSE)</f>
        <v>#N/A</v>
      </c>
      <c r="H8742" t="e">
        <f>( 'Data Entry'!H8742 - HLOOKUP('Data Entry'!I8742,'CST Norms'!$A$65:$K$75,8,FALSE) )/HLOOKUP('Data Entry'!I8742,'CST Norms'!$A$94:$K$104,8,FALSE)</f>
        <v>#N/A</v>
      </c>
      <c r="I8742">
        <f>'Data Entry'!$J8742</f>
        <v>0</v>
      </c>
      <c r="J8742" t="e">
        <f t="shared" si="820"/>
        <v>#N/A</v>
      </c>
      <c r="K8742" t="e">
        <f t="shared" si="821"/>
        <v>#N/A</v>
      </c>
      <c r="L8742" t="e">
        <f t="shared" si="822"/>
        <v>#N/A</v>
      </c>
      <c r="M8742" t="str">
        <f t="shared" si="817"/>
        <v>N/A</v>
      </c>
      <c r="N8742" t="str">
        <f t="shared" si="818"/>
        <v>N/A</v>
      </c>
      <c r="O8742" t="str">
        <f t="shared" si="819"/>
        <v>N/A</v>
      </c>
      <c r="S8742">
        <f>IF(OR(ISBLANK(B8742),ISBLANK(C8742),ISBLANK(D8742),ISBLANK(E8742),ISBLANK(F8742),ISBLANK('Data Entry'!G8742),ISBLANK('Data Entry'!H8742)),0,1)</f>
        <v>0</v>
      </c>
    </row>
    <row r="8743" spans="1:19" x14ac:dyDescent="0.25">
      <c r="A8743">
        <f>'Data Entry'!A8743</f>
        <v>0</v>
      </c>
      <c r="B8743">
        <f>'Data Entry'!B8743</f>
        <v>0</v>
      </c>
      <c r="C8743">
        <f>'Data Entry'!C8743</f>
        <v>0</v>
      </c>
      <c r="D8743">
        <f>'Data Entry'!D8743</f>
        <v>0</v>
      </c>
      <c r="E8743">
        <f>'Data Entry'!E8743</f>
        <v>0</v>
      </c>
      <c r="F8743">
        <f>'Data Entry'!F8743</f>
        <v>0</v>
      </c>
      <c r="G8743" t="e">
        <f>('Data Entry'!G8743-HLOOKUP('Data Entry'!I8743,'CST Norms'!$A$48:$K$62,I8743,FALSE))/HLOOKUP('Data Entry'!I8743,'CST Norms'!$A$77:$K$91,I8743,FALSE)</f>
        <v>#N/A</v>
      </c>
      <c r="H8743" t="e">
        <f>( 'Data Entry'!H8743 - HLOOKUP('Data Entry'!I8743,'CST Norms'!$A$65:$K$75,8,FALSE) )/HLOOKUP('Data Entry'!I8743,'CST Norms'!$A$94:$K$104,8,FALSE)</f>
        <v>#N/A</v>
      </c>
      <c r="I8743">
        <f>'Data Entry'!$J8743</f>
        <v>0</v>
      </c>
      <c r="J8743" t="e">
        <f t="shared" si="820"/>
        <v>#N/A</v>
      </c>
      <c r="K8743" t="e">
        <f t="shared" si="821"/>
        <v>#N/A</v>
      </c>
      <c r="L8743" t="e">
        <f t="shared" si="822"/>
        <v>#N/A</v>
      </c>
      <c r="M8743" t="str">
        <f t="shared" si="817"/>
        <v>N/A</v>
      </c>
      <c r="N8743" t="str">
        <f t="shared" si="818"/>
        <v>N/A</v>
      </c>
      <c r="O8743" t="str">
        <f t="shared" si="819"/>
        <v>N/A</v>
      </c>
      <c r="S8743">
        <f>IF(OR(ISBLANK(B8743),ISBLANK(C8743),ISBLANK(D8743),ISBLANK(E8743),ISBLANK(F8743),ISBLANK('Data Entry'!G8743),ISBLANK('Data Entry'!H8743)),0,1)</f>
        <v>0</v>
      </c>
    </row>
    <row r="8744" spans="1:19" x14ac:dyDescent="0.25">
      <c r="A8744">
        <f>'Data Entry'!A8744</f>
        <v>0</v>
      </c>
      <c r="B8744">
        <f>'Data Entry'!B8744</f>
        <v>0</v>
      </c>
      <c r="C8744">
        <f>'Data Entry'!C8744</f>
        <v>0</v>
      </c>
      <c r="D8744">
        <f>'Data Entry'!D8744</f>
        <v>0</v>
      </c>
      <c r="E8744">
        <f>'Data Entry'!E8744</f>
        <v>0</v>
      </c>
      <c r="F8744">
        <f>'Data Entry'!F8744</f>
        <v>0</v>
      </c>
      <c r="G8744" t="e">
        <f>('Data Entry'!G8744-HLOOKUP('Data Entry'!I8744,'CST Norms'!$A$48:$K$62,I8744,FALSE))/HLOOKUP('Data Entry'!I8744,'CST Norms'!$A$77:$K$91,I8744,FALSE)</f>
        <v>#N/A</v>
      </c>
      <c r="H8744" t="e">
        <f>( 'Data Entry'!H8744 - HLOOKUP('Data Entry'!I8744,'CST Norms'!$A$65:$K$75,8,FALSE) )/HLOOKUP('Data Entry'!I8744,'CST Norms'!$A$94:$K$104,8,FALSE)</f>
        <v>#N/A</v>
      </c>
      <c r="I8744">
        <f>'Data Entry'!$J8744</f>
        <v>0</v>
      </c>
      <c r="J8744" t="e">
        <f t="shared" si="820"/>
        <v>#N/A</v>
      </c>
      <c r="K8744" t="e">
        <f t="shared" si="821"/>
        <v>#N/A</v>
      </c>
      <c r="L8744" t="e">
        <f t="shared" si="822"/>
        <v>#N/A</v>
      </c>
      <c r="M8744" t="str">
        <f t="shared" si="817"/>
        <v>N/A</v>
      </c>
      <c r="N8744" t="str">
        <f t="shared" si="818"/>
        <v>N/A</v>
      </c>
      <c r="O8744" t="str">
        <f t="shared" si="819"/>
        <v>N/A</v>
      </c>
      <c r="S8744">
        <f>IF(OR(ISBLANK(B8744),ISBLANK(C8744),ISBLANK(D8744),ISBLANK(E8744),ISBLANK(F8744),ISBLANK('Data Entry'!G8744),ISBLANK('Data Entry'!H8744)),0,1)</f>
        <v>0</v>
      </c>
    </row>
    <row r="8745" spans="1:19" x14ac:dyDescent="0.25">
      <c r="A8745">
        <f>'Data Entry'!A8745</f>
        <v>0</v>
      </c>
      <c r="B8745">
        <f>'Data Entry'!B8745</f>
        <v>0</v>
      </c>
      <c r="C8745">
        <f>'Data Entry'!C8745</f>
        <v>0</v>
      </c>
      <c r="D8745">
        <f>'Data Entry'!D8745</f>
        <v>0</v>
      </c>
      <c r="E8745">
        <f>'Data Entry'!E8745</f>
        <v>0</v>
      </c>
      <c r="F8745">
        <f>'Data Entry'!F8745</f>
        <v>0</v>
      </c>
      <c r="G8745" t="e">
        <f>('Data Entry'!G8745-HLOOKUP('Data Entry'!I8745,'CST Norms'!$A$48:$K$62,I8745,FALSE))/HLOOKUP('Data Entry'!I8745,'CST Norms'!$A$77:$K$91,I8745,FALSE)</f>
        <v>#N/A</v>
      </c>
      <c r="H8745" t="e">
        <f>( 'Data Entry'!H8745 - HLOOKUP('Data Entry'!I8745,'CST Norms'!$A$65:$K$75,8,FALSE) )/HLOOKUP('Data Entry'!I8745,'CST Norms'!$A$94:$K$104,8,FALSE)</f>
        <v>#N/A</v>
      </c>
      <c r="I8745">
        <f>'Data Entry'!$J8745</f>
        <v>0</v>
      </c>
      <c r="J8745" t="e">
        <f t="shared" si="820"/>
        <v>#N/A</v>
      </c>
      <c r="K8745" t="e">
        <f t="shared" si="821"/>
        <v>#N/A</v>
      </c>
      <c r="L8745" t="e">
        <f t="shared" si="822"/>
        <v>#N/A</v>
      </c>
      <c r="M8745" t="str">
        <f t="shared" si="817"/>
        <v>N/A</v>
      </c>
      <c r="N8745" t="str">
        <f t="shared" si="818"/>
        <v>N/A</v>
      </c>
      <c r="O8745" t="str">
        <f t="shared" si="819"/>
        <v>N/A</v>
      </c>
      <c r="S8745">
        <f>IF(OR(ISBLANK(B8745),ISBLANK(C8745),ISBLANK(D8745),ISBLANK(E8745),ISBLANK(F8745),ISBLANK('Data Entry'!G8745),ISBLANK('Data Entry'!H8745)),0,1)</f>
        <v>0</v>
      </c>
    </row>
    <row r="8746" spans="1:19" x14ac:dyDescent="0.25">
      <c r="A8746">
        <f>'Data Entry'!A8746</f>
        <v>0</v>
      </c>
      <c r="B8746">
        <f>'Data Entry'!B8746</f>
        <v>0</v>
      </c>
      <c r="C8746">
        <f>'Data Entry'!C8746</f>
        <v>0</v>
      </c>
      <c r="D8746">
        <f>'Data Entry'!D8746</f>
        <v>0</v>
      </c>
      <c r="E8746">
        <f>'Data Entry'!E8746</f>
        <v>0</v>
      </c>
      <c r="F8746">
        <f>'Data Entry'!F8746</f>
        <v>0</v>
      </c>
      <c r="G8746" t="e">
        <f>('Data Entry'!G8746-HLOOKUP('Data Entry'!I8746,'CST Norms'!$A$48:$K$62,I8746,FALSE))/HLOOKUP('Data Entry'!I8746,'CST Norms'!$A$77:$K$91,I8746,FALSE)</f>
        <v>#N/A</v>
      </c>
      <c r="H8746" t="e">
        <f>( 'Data Entry'!H8746 - HLOOKUP('Data Entry'!I8746,'CST Norms'!$A$65:$K$75,8,FALSE) )/HLOOKUP('Data Entry'!I8746,'CST Norms'!$A$94:$K$104,8,FALSE)</f>
        <v>#N/A</v>
      </c>
      <c r="I8746">
        <f>'Data Entry'!$J8746</f>
        <v>0</v>
      </c>
      <c r="J8746" t="e">
        <f t="shared" si="820"/>
        <v>#N/A</v>
      </c>
      <c r="K8746" t="e">
        <f t="shared" si="821"/>
        <v>#N/A</v>
      </c>
      <c r="L8746" t="e">
        <f t="shared" si="822"/>
        <v>#N/A</v>
      </c>
      <c r="M8746" t="str">
        <f t="shared" si="817"/>
        <v>N/A</v>
      </c>
      <c r="N8746" t="str">
        <f t="shared" si="818"/>
        <v>N/A</v>
      </c>
      <c r="O8746" t="str">
        <f t="shared" si="819"/>
        <v>N/A</v>
      </c>
      <c r="S8746">
        <f>IF(OR(ISBLANK(B8746),ISBLANK(C8746),ISBLANK(D8746),ISBLANK(E8746),ISBLANK(F8746),ISBLANK('Data Entry'!G8746),ISBLANK('Data Entry'!H8746)),0,1)</f>
        <v>0</v>
      </c>
    </row>
    <row r="8747" spans="1:19" x14ac:dyDescent="0.25">
      <c r="A8747">
        <f>'Data Entry'!A8747</f>
        <v>0</v>
      </c>
      <c r="B8747">
        <f>'Data Entry'!B8747</f>
        <v>0</v>
      </c>
      <c r="C8747">
        <f>'Data Entry'!C8747</f>
        <v>0</v>
      </c>
      <c r="D8747">
        <f>'Data Entry'!D8747</f>
        <v>0</v>
      </c>
      <c r="E8747">
        <f>'Data Entry'!E8747</f>
        <v>0</v>
      </c>
      <c r="F8747">
        <f>'Data Entry'!F8747</f>
        <v>0</v>
      </c>
      <c r="G8747" t="e">
        <f>('Data Entry'!G8747-HLOOKUP('Data Entry'!I8747,'CST Norms'!$A$48:$K$62,I8747,FALSE))/HLOOKUP('Data Entry'!I8747,'CST Norms'!$A$77:$K$91,I8747,FALSE)</f>
        <v>#N/A</v>
      </c>
      <c r="H8747" t="e">
        <f>( 'Data Entry'!H8747 - HLOOKUP('Data Entry'!I8747,'CST Norms'!$A$65:$K$75,8,FALSE) )/HLOOKUP('Data Entry'!I8747,'CST Norms'!$A$94:$K$104,8,FALSE)</f>
        <v>#N/A</v>
      </c>
      <c r="I8747">
        <f>'Data Entry'!$J8747</f>
        <v>0</v>
      </c>
      <c r="J8747" t="e">
        <f t="shared" si="820"/>
        <v>#N/A</v>
      </c>
      <c r="K8747" t="e">
        <f t="shared" si="821"/>
        <v>#N/A</v>
      </c>
      <c r="L8747" t="e">
        <f t="shared" si="822"/>
        <v>#N/A</v>
      </c>
      <c r="M8747" t="str">
        <f t="shared" si="817"/>
        <v>N/A</v>
      </c>
      <c r="N8747" t="str">
        <f t="shared" si="818"/>
        <v>N/A</v>
      </c>
      <c r="O8747" t="str">
        <f t="shared" si="819"/>
        <v>N/A</v>
      </c>
      <c r="S8747">
        <f>IF(OR(ISBLANK(B8747),ISBLANK(C8747),ISBLANK(D8747),ISBLANK(E8747),ISBLANK(F8747),ISBLANK('Data Entry'!G8747),ISBLANK('Data Entry'!H8747)),0,1)</f>
        <v>0</v>
      </c>
    </row>
    <row r="8748" spans="1:19" x14ac:dyDescent="0.25">
      <c r="A8748">
        <f>'Data Entry'!A8748</f>
        <v>0</v>
      </c>
      <c r="B8748">
        <f>'Data Entry'!B8748</f>
        <v>0</v>
      </c>
      <c r="C8748">
        <f>'Data Entry'!C8748</f>
        <v>0</v>
      </c>
      <c r="D8748">
        <f>'Data Entry'!D8748</f>
        <v>0</v>
      </c>
      <c r="E8748">
        <f>'Data Entry'!E8748</f>
        <v>0</v>
      </c>
      <c r="F8748">
        <f>'Data Entry'!F8748</f>
        <v>0</v>
      </c>
      <c r="G8748" t="e">
        <f>('Data Entry'!G8748-HLOOKUP('Data Entry'!I8748,'CST Norms'!$A$48:$K$62,I8748,FALSE))/HLOOKUP('Data Entry'!I8748,'CST Norms'!$A$77:$K$91,I8748,FALSE)</f>
        <v>#N/A</v>
      </c>
      <c r="H8748" t="e">
        <f>( 'Data Entry'!H8748 - HLOOKUP('Data Entry'!I8748,'CST Norms'!$A$65:$K$75,8,FALSE) )/HLOOKUP('Data Entry'!I8748,'CST Norms'!$A$94:$K$104,8,FALSE)</f>
        <v>#N/A</v>
      </c>
      <c r="I8748">
        <f>'Data Entry'!$J8748</f>
        <v>0</v>
      </c>
      <c r="J8748" t="e">
        <f t="shared" si="820"/>
        <v>#N/A</v>
      </c>
      <c r="K8748" t="e">
        <f t="shared" si="821"/>
        <v>#N/A</v>
      </c>
      <c r="L8748" t="e">
        <f t="shared" si="822"/>
        <v>#N/A</v>
      </c>
      <c r="M8748" t="str">
        <f t="shared" si="817"/>
        <v>N/A</v>
      </c>
      <c r="N8748" t="str">
        <f t="shared" si="818"/>
        <v>N/A</v>
      </c>
      <c r="O8748" t="str">
        <f t="shared" si="819"/>
        <v>N/A</v>
      </c>
      <c r="S8748">
        <f>IF(OR(ISBLANK(B8748),ISBLANK(C8748),ISBLANK(D8748),ISBLANK(E8748),ISBLANK(F8748),ISBLANK('Data Entry'!G8748),ISBLANK('Data Entry'!H8748)),0,1)</f>
        <v>0</v>
      </c>
    </row>
    <row r="8749" spans="1:19" x14ac:dyDescent="0.25">
      <c r="A8749">
        <f>'Data Entry'!A8749</f>
        <v>0</v>
      </c>
      <c r="B8749">
        <f>'Data Entry'!B8749</f>
        <v>0</v>
      </c>
      <c r="C8749">
        <f>'Data Entry'!C8749</f>
        <v>0</v>
      </c>
      <c r="D8749">
        <f>'Data Entry'!D8749</f>
        <v>0</v>
      </c>
      <c r="E8749">
        <f>'Data Entry'!E8749</f>
        <v>0</v>
      </c>
      <c r="F8749">
        <f>'Data Entry'!F8749</f>
        <v>0</v>
      </c>
      <c r="G8749" t="e">
        <f>('Data Entry'!G8749-HLOOKUP('Data Entry'!I8749,'CST Norms'!$A$48:$K$62,I8749,FALSE))/HLOOKUP('Data Entry'!I8749,'CST Norms'!$A$77:$K$91,I8749,FALSE)</f>
        <v>#N/A</v>
      </c>
      <c r="H8749" t="e">
        <f>( 'Data Entry'!H8749 - HLOOKUP('Data Entry'!I8749,'CST Norms'!$A$65:$K$75,8,FALSE) )/HLOOKUP('Data Entry'!I8749,'CST Norms'!$A$94:$K$104,8,FALSE)</f>
        <v>#N/A</v>
      </c>
      <c r="I8749">
        <f>'Data Entry'!$J8749</f>
        <v>0</v>
      </c>
      <c r="J8749" t="e">
        <f t="shared" si="820"/>
        <v>#N/A</v>
      </c>
      <c r="K8749" t="e">
        <f t="shared" si="821"/>
        <v>#N/A</v>
      </c>
      <c r="L8749" t="e">
        <f t="shared" si="822"/>
        <v>#N/A</v>
      </c>
      <c r="M8749" t="str">
        <f t="shared" si="817"/>
        <v>N/A</v>
      </c>
      <c r="N8749" t="str">
        <f t="shared" si="818"/>
        <v>N/A</v>
      </c>
      <c r="O8749" t="str">
        <f t="shared" si="819"/>
        <v>N/A</v>
      </c>
      <c r="S8749">
        <f>IF(OR(ISBLANK(B8749),ISBLANK(C8749),ISBLANK(D8749),ISBLANK(E8749),ISBLANK(F8749),ISBLANK('Data Entry'!G8749),ISBLANK('Data Entry'!H8749)),0,1)</f>
        <v>0</v>
      </c>
    </row>
    <row r="8750" spans="1:19" x14ac:dyDescent="0.25">
      <c r="A8750">
        <f>'Data Entry'!A8750</f>
        <v>0</v>
      </c>
      <c r="B8750">
        <f>'Data Entry'!B8750</f>
        <v>0</v>
      </c>
      <c r="C8750">
        <f>'Data Entry'!C8750</f>
        <v>0</v>
      </c>
      <c r="D8750">
        <f>'Data Entry'!D8750</f>
        <v>0</v>
      </c>
      <c r="E8750">
        <f>'Data Entry'!E8750</f>
        <v>0</v>
      </c>
      <c r="F8750">
        <f>'Data Entry'!F8750</f>
        <v>0</v>
      </c>
      <c r="G8750" t="e">
        <f>('Data Entry'!G8750-HLOOKUP('Data Entry'!I8750,'CST Norms'!$A$48:$K$62,I8750,FALSE))/HLOOKUP('Data Entry'!I8750,'CST Norms'!$A$77:$K$91,I8750,FALSE)</f>
        <v>#N/A</v>
      </c>
      <c r="H8750" t="e">
        <f>( 'Data Entry'!H8750 - HLOOKUP('Data Entry'!I8750,'CST Norms'!$A$65:$K$75,8,FALSE) )/HLOOKUP('Data Entry'!I8750,'CST Norms'!$A$94:$K$104,8,FALSE)</f>
        <v>#N/A</v>
      </c>
      <c r="I8750">
        <f>'Data Entry'!$J8750</f>
        <v>0</v>
      </c>
      <c r="J8750" t="e">
        <f t="shared" si="820"/>
        <v>#N/A</v>
      </c>
      <c r="K8750" t="e">
        <f t="shared" si="821"/>
        <v>#N/A</v>
      </c>
      <c r="L8750" t="e">
        <f t="shared" si="822"/>
        <v>#N/A</v>
      </c>
      <c r="M8750" t="str">
        <f t="shared" si="817"/>
        <v>N/A</v>
      </c>
      <c r="N8750" t="str">
        <f t="shared" si="818"/>
        <v>N/A</v>
      </c>
      <c r="O8750" t="str">
        <f t="shared" si="819"/>
        <v>N/A</v>
      </c>
      <c r="S8750">
        <f>IF(OR(ISBLANK(B8750),ISBLANK(C8750),ISBLANK(D8750),ISBLANK(E8750),ISBLANK(F8750),ISBLANK('Data Entry'!G8750),ISBLANK('Data Entry'!H8750)),0,1)</f>
        <v>0</v>
      </c>
    </row>
    <row r="8751" spans="1:19" x14ac:dyDescent="0.25">
      <c r="A8751">
        <f>'Data Entry'!A8751</f>
        <v>0</v>
      </c>
      <c r="B8751">
        <f>'Data Entry'!B8751</f>
        <v>0</v>
      </c>
      <c r="C8751">
        <f>'Data Entry'!C8751</f>
        <v>0</v>
      </c>
      <c r="D8751">
        <f>'Data Entry'!D8751</f>
        <v>0</v>
      </c>
      <c r="E8751">
        <f>'Data Entry'!E8751</f>
        <v>0</v>
      </c>
      <c r="F8751">
        <f>'Data Entry'!F8751</f>
        <v>0</v>
      </c>
      <c r="G8751" t="e">
        <f>('Data Entry'!G8751-HLOOKUP('Data Entry'!I8751,'CST Norms'!$A$48:$K$62,I8751,FALSE))/HLOOKUP('Data Entry'!I8751,'CST Norms'!$A$77:$K$91,I8751,FALSE)</f>
        <v>#N/A</v>
      </c>
      <c r="H8751" t="e">
        <f>( 'Data Entry'!H8751 - HLOOKUP('Data Entry'!I8751,'CST Norms'!$A$65:$K$75,8,FALSE) )/HLOOKUP('Data Entry'!I8751,'CST Norms'!$A$94:$K$104,8,FALSE)</f>
        <v>#N/A</v>
      </c>
      <c r="I8751">
        <f>'Data Entry'!$J8751</f>
        <v>0</v>
      </c>
      <c r="J8751" t="e">
        <f t="shared" si="820"/>
        <v>#N/A</v>
      </c>
      <c r="K8751" t="e">
        <f t="shared" si="821"/>
        <v>#N/A</v>
      </c>
      <c r="L8751" t="e">
        <f t="shared" si="822"/>
        <v>#N/A</v>
      </c>
      <c r="M8751" t="str">
        <f t="shared" si="817"/>
        <v>N/A</v>
      </c>
      <c r="N8751" t="str">
        <f t="shared" si="818"/>
        <v>N/A</v>
      </c>
      <c r="O8751" t="str">
        <f t="shared" si="819"/>
        <v>N/A</v>
      </c>
      <c r="S8751">
        <f>IF(OR(ISBLANK(B8751),ISBLANK(C8751),ISBLANK(D8751),ISBLANK(E8751),ISBLANK(F8751),ISBLANK('Data Entry'!G8751),ISBLANK('Data Entry'!H8751)),0,1)</f>
        <v>0</v>
      </c>
    </row>
    <row r="8752" spans="1:19" x14ac:dyDescent="0.25">
      <c r="A8752">
        <f>'Data Entry'!A8752</f>
        <v>0</v>
      </c>
      <c r="B8752">
        <f>'Data Entry'!B8752</f>
        <v>0</v>
      </c>
      <c r="C8752">
        <f>'Data Entry'!C8752</f>
        <v>0</v>
      </c>
      <c r="D8752">
        <f>'Data Entry'!D8752</f>
        <v>0</v>
      </c>
      <c r="E8752">
        <f>'Data Entry'!E8752</f>
        <v>0</v>
      </c>
      <c r="F8752">
        <f>'Data Entry'!F8752</f>
        <v>0</v>
      </c>
      <c r="G8752" t="e">
        <f>('Data Entry'!G8752-HLOOKUP('Data Entry'!I8752,'CST Norms'!$A$48:$K$62,I8752,FALSE))/HLOOKUP('Data Entry'!I8752,'CST Norms'!$A$77:$K$91,I8752,FALSE)</f>
        <v>#N/A</v>
      </c>
      <c r="H8752" t="e">
        <f>( 'Data Entry'!H8752 - HLOOKUP('Data Entry'!I8752,'CST Norms'!$A$65:$K$75,8,FALSE) )/HLOOKUP('Data Entry'!I8752,'CST Norms'!$A$94:$K$104,8,FALSE)</f>
        <v>#N/A</v>
      </c>
      <c r="I8752">
        <f>'Data Entry'!$J8752</f>
        <v>0</v>
      </c>
      <c r="J8752" t="e">
        <f t="shared" si="820"/>
        <v>#N/A</v>
      </c>
      <c r="K8752" t="e">
        <f t="shared" si="821"/>
        <v>#N/A</v>
      </c>
      <c r="L8752" t="e">
        <f t="shared" si="822"/>
        <v>#N/A</v>
      </c>
      <c r="M8752" t="str">
        <f t="shared" si="817"/>
        <v>N/A</v>
      </c>
      <c r="N8752" t="str">
        <f t="shared" si="818"/>
        <v>N/A</v>
      </c>
      <c r="O8752" t="str">
        <f t="shared" si="819"/>
        <v>N/A</v>
      </c>
      <c r="S8752">
        <f>IF(OR(ISBLANK(B8752),ISBLANK(C8752),ISBLANK(D8752),ISBLANK(E8752),ISBLANK(F8752),ISBLANK('Data Entry'!G8752),ISBLANK('Data Entry'!H8752)),0,1)</f>
        <v>0</v>
      </c>
    </row>
    <row r="8753" spans="1:19" x14ac:dyDescent="0.25">
      <c r="A8753">
        <f>'Data Entry'!A8753</f>
        <v>0</v>
      </c>
      <c r="B8753">
        <f>'Data Entry'!B8753</f>
        <v>0</v>
      </c>
      <c r="C8753">
        <f>'Data Entry'!C8753</f>
        <v>0</v>
      </c>
      <c r="D8753">
        <f>'Data Entry'!D8753</f>
        <v>0</v>
      </c>
      <c r="E8753">
        <f>'Data Entry'!E8753</f>
        <v>0</v>
      </c>
      <c r="F8753">
        <f>'Data Entry'!F8753</f>
        <v>0</v>
      </c>
      <c r="G8753" t="e">
        <f>('Data Entry'!G8753-HLOOKUP('Data Entry'!I8753,'CST Norms'!$A$48:$K$62,I8753,FALSE))/HLOOKUP('Data Entry'!I8753,'CST Norms'!$A$77:$K$91,I8753,FALSE)</f>
        <v>#N/A</v>
      </c>
      <c r="H8753" t="e">
        <f>( 'Data Entry'!H8753 - HLOOKUP('Data Entry'!I8753,'CST Norms'!$A$65:$K$75,8,FALSE) )/HLOOKUP('Data Entry'!I8753,'CST Norms'!$A$94:$K$104,8,FALSE)</f>
        <v>#N/A</v>
      </c>
      <c r="I8753">
        <f>'Data Entry'!$J8753</f>
        <v>0</v>
      </c>
      <c r="J8753" t="e">
        <f t="shared" si="820"/>
        <v>#N/A</v>
      </c>
      <c r="K8753" t="e">
        <f t="shared" si="821"/>
        <v>#N/A</v>
      </c>
      <c r="L8753" t="e">
        <f t="shared" si="822"/>
        <v>#N/A</v>
      </c>
      <c r="M8753" t="str">
        <f t="shared" si="817"/>
        <v>N/A</v>
      </c>
      <c r="N8753" t="str">
        <f t="shared" si="818"/>
        <v>N/A</v>
      </c>
      <c r="O8753" t="str">
        <f t="shared" si="819"/>
        <v>N/A</v>
      </c>
      <c r="S8753">
        <f>IF(OR(ISBLANK(B8753),ISBLANK(C8753),ISBLANK(D8753),ISBLANK(E8753),ISBLANK(F8753),ISBLANK('Data Entry'!G8753),ISBLANK('Data Entry'!H8753)),0,1)</f>
        <v>0</v>
      </c>
    </row>
    <row r="8754" spans="1:19" x14ac:dyDescent="0.25">
      <c r="A8754">
        <f>'Data Entry'!A8754</f>
        <v>0</v>
      </c>
      <c r="B8754">
        <f>'Data Entry'!B8754</f>
        <v>0</v>
      </c>
      <c r="C8754">
        <f>'Data Entry'!C8754</f>
        <v>0</v>
      </c>
      <c r="D8754">
        <f>'Data Entry'!D8754</f>
        <v>0</v>
      </c>
      <c r="E8754">
        <f>'Data Entry'!E8754</f>
        <v>0</v>
      </c>
      <c r="F8754">
        <f>'Data Entry'!F8754</f>
        <v>0</v>
      </c>
      <c r="G8754" t="e">
        <f>('Data Entry'!G8754-HLOOKUP('Data Entry'!I8754,'CST Norms'!$A$48:$K$62,I8754,FALSE))/HLOOKUP('Data Entry'!I8754,'CST Norms'!$A$77:$K$91,I8754,FALSE)</f>
        <v>#N/A</v>
      </c>
      <c r="H8754" t="e">
        <f>( 'Data Entry'!H8754 - HLOOKUP('Data Entry'!I8754,'CST Norms'!$A$65:$K$75,8,FALSE) )/HLOOKUP('Data Entry'!I8754,'CST Norms'!$A$94:$K$104,8,FALSE)</f>
        <v>#N/A</v>
      </c>
      <c r="I8754">
        <f>'Data Entry'!$J8754</f>
        <v>0</v>
      </c>
      <c r="J8754" t="e">
        <f t="shared" si="820"/>
        <v>#N/A</v>
      </c>
      <c r="K8754" t="e">
        <f t="shared" si="821"/>
        <v>#N/A</v>
      </c>
      <c r="L8754" t="e">
        <f t="shared" si="822"/>
        <v>#N/A</v>
      </c>
      <c r="M8754" t="str">
        <f t="shared" si="817"/>
        <v>N/A</v>
      </c>
      <c r="N8754" t="str">
        <f t="shared" si="818"/>
        <v>N/A</v>
      </c>
      <c r="O8754" t="str">
        <f t="shared" si="819"/>
        <v>N/A</v>
      </c>
      <c r="S8754">
        <f>IF(OR(ISBLANK(B8754),ISBLANK(C8754),ISBLANK(D8754),ISBLANK(E8754),ISBLANK(F8754),ISBLANK('Data Entry'!G8754),ISBLANK('Data Entry'!H8754)),0,1)</f>
        <v>0</v>
      </c>
    </row>
    <row r="8755" spans="1:19" x14ac:dyDescent="0.25">
      <c r="A8755">
        <f>'Data Entry'!A8755</f>
        <v>0</v>
      </c>
      <c r="B8755">
        <f>'Data Entry'!B8755</f>
        <v>0</v>
      </c>
      <c r="C8755">
        <f>'Data Entry'!C8755</f>
        <v>0</v>
      </c>
      <c r="D8755">
        <f>'Data Entry'!D8755</f>
        <v>0</v>
      </c>
      <c r="E8755">
        <f>'Data Entry'!E8755</f>
        <v>0</v>
      </c>
      <c r="F8755">
        <f>'Data Entry'!F8755</f>
        <v>0</v>
      </c>
      <c r="G8755" t="e">
        <f>('Data Entry'!G8755-HLOOKUP('Data Entry'!I8755,'CST Norms'!$A$48:$K$62,I8755,FALSE))/HLOOKUP('Data Entry'!I8755,'CST Norms'!$A$77:$K$91,I8755,FALSE)</f>
        <v>#N/A</v>
      </c>
      <c r="H8755" t="e">
        <f>( 'Data Entry'!H8755 - HLOOKUP('Data Entry'!I8755,'CST Norms'!$A$65:$K$75,8,FALSE) )/HLOOKUP('Data Entry'!I8755,'CST Norms'!$A$94:$K$104,8,FALSE)</f>
        <v>#N/A</v>
      </c>
      <c r="I8755">
        <f>'Data Entry'!$J8755</f>
        <v>0</v>
      </c>
      <c r="J8755" t="e">
        <f t="shared" si="820"/>
        <v>#N/A</v>
      </c>
      <c r="K8755" t="e">
        <f t="shared" si="821"/>
        <v>#N/A</v>
      </c>
      <c r="L8755" t="e">
        <f t="shared" si="822"/>
        <v>#N/A</v>
      </c>
      <c r="M8755" t="str">
        <f t="shared" si="817"/>
        <v>N/A</v>
      </c>
      <c r="N8755" t="str">
        <f t="shared" si="818"/>
        <v>N/A</v>
      </c>
      <c r="O8755" t="str">
        <f t="shared" si="819"/>
        <v>N/A</v>
      </c>
      <c r="S8755">
        <f>IF(OR(ISBLANK(B8755),ISBLANK(C8755),ISBLANK(D8755),ISBLANK(E8755),ISBLANK(F8755),ISBLANK('Data Entry'!G8755),ISBLANK('Data Entry'!H8755)),0,1)</f>
        <v>0</v>
      </c>
    </row>
    <row r="8756" spans="1:19" x14ac:dyDescent="0.25">
      <c r="A8756">
        <f>'Data Entry'!A8756</f>
        <v>0</v>
      </c>
      <c r="B8756">
        <f>'Data Entry'!B8756</f>
        <v>0</v>
      </c>
      <c r="C8756">
        <f>'Data Entry'!C8756</f>
        <v>0</v>
      </c>
      <c r="D8756">
        <f>'Data Entry'!D8756</f>
        <v>0</v>
      </c>
      <c r="E8756">
        <f>'Data Entry'!E8756</f>
        <v>0</v>
      </c>
      <c r="F8756">
        <f>'Data Entry'!F8756</f>
        <v>0</v>
      </c>
      <c r="G8756" t="e">
        <f>('Data Entry'!G8756-HLOOKUP('Data Entry'!I8756,'CST Norms'!$A$48:$K$62,I8756,FALSE))/HLOOKUP('Data Entry'!I8756,'CST Norms'!$A$77:$K$91,I8756,FALSE)</f>
        <v>#N/A</v>
      </c>
      <c r="H8756" t="e">
        <f>( 'Data Entry'!H8756 - HLOOKUP('Data Entry'!I8756,'CST Norms'!$A$65:$K$75,8,FALSE) )/HLOOKUP('Data Entry'!I8756,'CST Norms'!$A$94:$K$104,8,FALSE)</f>
        <v>#N/A</v>
      </c>
      <c r="I8756">
        <f>'Data Entry'!$J8756</f>
        <v>0</v>
      </c>
      <c r="J8756" t="e">
        <f t="shared" si="820"/>
        <v>#N/A</v>
      </c>
      <c r="K8756" t="e">
        <f t="shared" si="821"/>
        <v>#N/A</v>
      </c>
      <c r="L8756" t="e">
        <f t="shared" si="822"/>
        <v>#N/A</v>
      </c>
      <c r="M8756" t="str">
        <f t="shared" si="817"/>
        <v>N/A</v>
      </c>
      <c r="N8756" t="str">
        <f t="shared" si="818"/>
        <v>N/A</v>
      </c>
      <c r="O8756" t="str">
        <f t="shared" si="819"/>
        <v>N/A</v>
      </c>
      <c r="S8756">
        <f>IF(OR(ISBLANK(B8756),ISBLANK(C8756),ISBLANK(D8756),ISBLANK(E8756),ISBLANK(F8756),ISBLANK('Data Entry'!G8756),ISBLANK('Data Entry'!H8756)),0,1)</f>
        <v>0</v>
      </c>
    </row>
    <row r="8757" spans="1:19" x14ac:dyDescent="0.25">
      <c r="A8757">
        <f>'Data Entry'!A8757</f>
        <v>0</v>
      </c>
      <c r="B8757">
        <f>'Data Entry'!B8757</f>
        <v>0</v>
      </c>
      <c r="C8757">
        <f>'Data Entry'!C8757</f>
        <v>0</v>
      </c>
      <c r="D8757">
        <f>'Data Entry'!D8757</f>
        <v>0</v>
      </c>
      <c r="E8757">
        <f>'Data Entry'!E8757</f>
        <v>0</v>
      </c>
      <c r="F8757">
        <f>'Data Entry'!F8757</f>
        <v>0</v>
      </c>
      <c r="G8757" t="e">
        <f>('Data Entry'!G8757-HLOOKUP('Data Entry'!I8757,'CST Norms'!$A$48:$K$62,I8757,FALSE))/HLOOKUP('Data Entry'!I8757,'CST Norms'!$A$77:$K$91,I8757,FALSE)</f>
        <v>#N/A</v>
      </c>
      <c r="H8757" t="e">
        <f>( 'Data Entry'!H8757 - HLOOKUP('Data Entry'!I8757,'CST Norms'!$A$65:$K$75,8,FALSE) )/HLOOKUP('Data Entry'!I8757,'CST Norms'!$A$94:$K$104,8,FALSE)</f>
        <v>#N/A</v>
      </c>
      <c r="I8757">
        <f>'Data Entry'!$J8757</f>
        <v>0</v>
      </c>
      <c r="J8757" t="e">
        <f t="shared" si="820"/>
        <v>#N/A</v>
      </c>
      <c r="K8757" t="e">
        <f t="shared" si="821"/>
        <v>#N/A</v>
      </c>
      <c r="L8757" t="e">
        <f t="shared" si="822"/>
        <v>#N/A</v>
      </c>
      <c r="M8757" t="str">
        <f t="shared" si="817"/>
        <v>N/A</v>
      </c>
      <c r="N8757" t="str">
        <f t="shared" si="818"/>
        <v>N/A</v>
      </c>
      <c r="O8757" t="str">
        <f t="shared" si="819"/>
        <v>N/A</v>
      </c>
      <c r="S8757">
        <f>IF(OR(ISBLANK(B8757),ISBLANK(C8757),ISBLANK(D8757),ISBLANK(E8757),ISBLANK(F8757),ISBLANK('Data Entry'!G8757),ISBLANK('Data Entry'!H8757)),0,1)</f>
        <v>0</v>
      </c>
    </row>
    <row r="8758" spans="1:19" x14ac:dyDescent="0.25">
      <c r="A8758">
        <f>'Data Entry'!A8758</f>
        <v>0</v>
      </c>
      <c r="B8758">
        <f>'Data Entry'!B8758</f>
        <v>0</v>
      </c>
      <c r="C8758">
        <f>'Data Entry'!C8758</f>
        <v>0</v>
      </c>
      <c r="D8758">
        <f>'Data Entry'!D8758</f>
        <v>0</v>
      </c>
      <c r="E8758">
        <f>'Data Entry'!E8758</f>
        <v>0</v>
      </c>
      <c r="F8758">
        <f>'Data Entry'!F8758</f>
        <v>0</v>
      </c>
      <c r="G8758" t="e">
        <f>('Data Entry'!G8758-HLOOKUP('Data Entry'!I8758,'CST Norms'!$A$48:$K$62,I8758,FALSE))/HLOOKUP('Data Entry'!I8758,'CST Norms'!$A$77:$K$91,I8758,FALSE)</f>
        <v>#N/A</v>
      </c>
      <c r="H8758" t="e">
        <f>( 'Data Entry'!H8758 - HLOOKUP('Data Entry'!I8758,'CST Norms'!$A$65:$K$75,8,FALSE) )/HLOOKUP('Data Entry'!I8758,'CST Norms'!$A$94:$K$104,8,FALSE)</f>
        <v>#N/A</v>
      </c>
      <c r="I8758">
        <f>'Data Entry'!$J8758</f>
        <v>0</v>
      </c>
      <c r="J8758" t="e">
        <f t="shared" si="820"/>
        <v>#N/A</v>
      </c>
      <c r="K8758" t="e">
        <f t="shared" si="821"/>
        <v>#N/A</v>
      </c>
      <c r="L8758" t="e">
        <f t="shared" si="822"/>
        <v>#N/A</v>
      </c>
      <c r="M8758" t="str">
        <f t="shared" si="817"/>
        <v>N/A</v>
      </c>
      <c r="N8758" t="str">
        <f t="shared" si="818"/>
        <v>N/A</v>
      </c>
      <c r="O8758" t="str">
        <f t="shared" si="819"/>
        <v>N/A</v>
      </c>
      <c r="S8758">
        <f>IF(OR(ISBLANK(B8758),ISBLANK(C8758),ISBLANK(D8758),ISBLANK(E8758),ISBLANK(F8758),ISBLANK('Data Entry'!G8758),ISBLANK('Data Entry'!H8758)),0,1)</f>
        <v>0</v>
      </c>
    </row>
    <row r="8759" spans="1:19" x14ac:dyDescent="0.25">
      <c r="A8759">
        <f>'Data Entry'!A8759</f>
        <v>0</v>
      </c>
      <c r="B8759">
        <f>'Data Entry'!B8759</f>
        <v>0</v>
      </c>
      <c r="C8759">
        <f>'Data Entry'!C8759</f>
        <v>0</v>
      </c>
      <c r="D8759">
        <f>'Data Entry'!D8759</f>
        <v>0</v>
      </c>
      <c r="E8759">
        <f>'Data Entry'!E8759</f>
        <v>0</v>
      </c>
      <c r="F8759">
        <f>'Data Entry'!F8759</f>
        <v>0</v>
      </c>
      <c r="G8759" t="e">
        <f>('Data Entry'!G8759-HLOOKUP('Data Entry'!I8759,'CST Norms'!$A$48:$K$62,I8759,FALSE))/HLOOKUP('Data Entry'!I8759,'CST Norms'!$A$77:$K$91,I8759,FALSE)</f>
        <v>#N/A</v>
      </c>
      <c r="H8759" t="e">
        <f>( 'Data Entry'!H8759 - HLOOKUP('Data Entry'!I8759,'CST Norms'!$A$65:$K$75,8,FALSE) )/HLOOKUP('Data Entry'!I8759,'CST Norms'!$A$94:$K$104,8,FALSE)</f>
        <v>#N/A</v>
      </c>
      <c r="I8759">
        <f>'Data Entry'!$J8759</f>
        <v>0</v>
      </c>
      <c r="J8759" t="e">
        <f t="shared" si="820"/>
        <v>#N/A</v>
      </c>
      <c r="K8759" t="e">
        <f t="shared" si="821"/>
        <v>#N/A</v>
      </c>
      <c r="L8759" t="e">
        <f t="shared" si="822"/>
        <v>#N/A</v>
      </c>
      <c r="M8759" t="str">
        <f t="shared" si="817"/>
        <v>N/A</v>
      </c>
      <c r="N8759" t="str">
        <f t="shared" si="818"/>
        <v>N/A</v>
      </c>
      <c r="O8759" t="str">
        <f t="shared" si="819"/>
        <v>N/A</v>
      </c>
      <c r="S8759">
        <f>IF(OR(ISBLANK(B8759),ISBLANK(C8759),ISBLANK(D8759),ISBLANK(E8759),ISBLANK(F8759),ISBLANK('Data Entry'!G8759),ISBLANK('Data Entry'!H8759)),0,1)</f>
        <v>0</v>
      </c>
    </row>
    <row r="8760" spans="1:19" x14ac:dyDescent="0.25">
      <c r="A8760">
        <f>'Data Entry'!A8760</f>
        <v>0</v>
      </c>
      <c r="B8760">
        <f>'Data Entry'!B8760</f>
        <v>0</v>
      </c>
      <c r="C8760">
        <f>'Data Entry'!C8760</f>
        <v>0</v>
      </c>
      <c r="D8760">
        <f>'Data Entry'!D8760</f>
        <v>0</v>
      </c>
      <c r="E8760">
        <f>'Data Entry'!E8760</f>
        <v>0</v>
      </c>
      <c r="F8760">
        <f>'Data Entry'!F8760</f>
        <v>0</v>
      </c>
      <c r="G8760" t="e">
        <f>('Data Entry'!G8760-HLOOKUP('Data Entry'!I8760,'CST Norms'!$A$48:$K$62,I8760,FALSE))/HLOOKUP('Data Entry'!I8760,'CST Norms'!$A$77:$K$91,I8760,FALSE)</f>
        <v>#N/A</v>
      </c>
      <c r="H8760" t="e">
        <f>( 'Data Entry'!H8760 - HLOOKUP('Data Entry'!I8760,'CST Norms'!$A$65:$K$75,8,FALSE) )/HLOOKUP('Data Entry'!I8760,'CST Norms'!$A$94:$K$104,8,FALSE)</f>
        <v>#N/A</v>
      </c>
      <c r="I8760">
        <f>'Data Entry'!$J8760</f>
        <v>0</v>
      </c>
      <c r="J8760" t="e">
        <f t="shared" si="820"/>
        <v>#N/A</v>
      </c>
      <c r="K8760" t="e">
        <f t="shared" si="821"/>
        <v>#N/A</v>
      </c>
      <c r="L8760" t="e">
        <f t="shared" si="822"/>
        <v>#N/A</v>
      </c>
      <c r="M8760" t="str">
        <f t="shared" si="817"/>
        <v>N/A</v>
      </c>
      <c r="N8760" t="str">
        <f t="shared" si="818"/>
        <v>N/A</v>
      </c>
      <c r="O8760" t="str">
        <f t="shared" si="819"/>
        <v>N/A</v>
      </c>
      <c r="S8760">
        <f>IF(OR(ISBLANK(B8760),ISBLANK(C8760),ISBLANK(D8760),ISBLANK(E8760),ISBLANK(F8760),ISBLANK('Data Entry'!G8760),ISBLANK('Data Entry'!H8760)),0,1)</f>
        <v>0</v>
      </c>
    </row>
    <row r="8761" spans="1:19" x14ac:dyDescent="0.25">
      <c r="A8761">
        <f>'Data Entry'!A8761</f>
        <v>0</v>
      </c>
      <c r="B8761">
        <f>'Data Entry'!B8761</f>
        <v>0</v>
      </c>
      <c r="C8761">
        <f>'Data Entry'!C8761</f>
        <v>0</v>
      </c>
      <c r="D8761">
        <f>'Data Entry'!D8761</f>
        <v>0</v>
      </c>
      <c r="E8761">
        <f>'Data Entry'!E8761</f>
        <v>0</v>
      </c>
      <c r="F8761">
        <f>'Data Entry'!F8761</f>
        <v>0</v>
      </c>
      <c r="G8761" t="e">
        <f>('Data Entry'!G8761-HLOOKUP('Data Entry'!I8761,'CST Norms'!$A$48:$K$62,I8761,FALSE))/HLOOKUP('Data Entry'!I8761,'CST Norms'!$A$77:$K$91,I8761,FALSE)</f>
        <v>#N/A</v>
      </c>
      <c r="H8761" t="e">
        <f>( 'Data Entry'!H8761 - HLOOKUP('Data Entry'!I8761,'CST Norms'!$A$65:$K$75,8,FALSE) )/HLOOKUP('Data Entry'!I8761,'CST Norms'!$A$94:$K$104,8,FALSE)</f>
        <v>#N/A</v>
      </c>
      <c r="I8761">
        <f>'Data Entry'!$J8761</f>
        <v>0</v>
      </c>
      <c r="J8761" t="e">
        <f t="shared" si="820"/>
        <v>#N/A</v>
      </c>
      <c r="K8761" t="e">
        <f t="shared" si="821"/>
        <v>#N/A</v>
      </c>
      <c r="L8761" t="e">
        <f t="shared" si="822"/>
        <v>#N/A</v>
      </c>
      <c r="M8761" t="str">
        <f t="shared" si="817"/>
        <v>N/A</v>
      </c>
      <c r="N8761" t="str">
        <f t="shared" si="818"/>
        <v>N/A</v>
      </c>
      <c r="O8761" t="str">
        <f t="shared" si="819"/>
        <v>N/A</v>
      </c>
      <c r="S8761">
        <f>IF(OR(ISBLANK(B8761),ISBLANK(C8761),ISBLANK(D8761),ISBLANK(E8761),ISBLANK(F8761),ISBLANK('Data Entry'!G8761),ISBLANK('Data Entry'!H8761)),0,1)</f>
        <v>0</v>
      </c>
    </row>
    <row r="8762" spans="1:19" x14ac:dyDescent="0.25">
      <c r="A8762">
        <f>'Data Entry'!A8762</f>
        <v>0</v>
      </c>
      <c r="B8762">
        <f>'Data Entry'!B8762</f>
        <v>0</v>
      </c>
      <c r="C8762">
        <f>'Data Entry'!C8762</f>
        <v>0</v>
      </c>
      <c r="D8762">
        <f>'Data Entry'!D8762</f>
        <v>0</v>
      </c>
      <c r="E8762">
        <f>'Data Entry'!E8762</f>
        <v>0</v>
      </c>
      <c r="F8762">
        <f>'Data Entry'!F8762</f>
        <v>0</v>
      </c>
      <c r="G8762" t="e">
        <f>('Data Entry'!G8762-HLOOKUP('Data Entry'!I8762,'CST Norms'!$A$48:$K$62,I8762,FALSE))/HLOOKUP('Data Entry'!I8762,'CST Norms'!$A$77:$K$91,I8762,FALSE)</f>
        <v>#N/A</v>
      </c>
      <c r="H8762" t="e">
        <f>( 'Data Entry'!H8762 - HLOOKUP('Data Entry'!I8762,'CST Norms'!$A$65:$K$75,8,FALSE) )/HLOOKUP('Data Entry'!I8762,'CST Norms'!$A$94:$K$104,8,FALSE)</f>
        <v>#N/A</v>
      </c>
      <c r="I8762">
        <f>'Data Entry'!$J8762</f>
        <v>0</v>
      </c>
      <c r="J8762" t="e">
        <f t="shared" si="820"/>
        <v>#N/A</v>
      </c>
      <c r="K8762" t="e">
        <f t="shared" si="821"/>
        <v>#N/A</v>
      </c>
      <c r="L8762" t="e">
        <f t="shared" si="822"/>
        <v>#N/A</v>
      </c>
      <c r="M8762" t="str">
        <f t="shared" si="817"/>
        <v>N/A</v>
      </c>
      <c r="N8762" t="str">
        <f t="shared" si="818"/>
        <v>N/A</v>
      </c>
      <c r="O8762" t="str">
        <f t="shared" si="819"/>
        <v>N/A</v>
      </c>
      <c r="S8762">
        <f>IF(OR(ISBLANK(B8762),ISBLANK(C8762),ISBLANK(D8762),ISBLANK(E8762),ISBLANK(F8762),ISBLANK('Data Entry'!G8762),ISBLANK('Data Entry'!H8762)),0,1)</f>
        <v>0</v>
      </c>
    </row>
    <row r="8763" spans="1:19" x14ac:dyDescent="0.25">
      <c r="A8763">
        <f>'Data Entry'!A8763</f>
        <v>0</v>
      </c>
      <c r="B8763">
        <f>'Data Entry'!B8763</f>
        <v>0</v>
      </c>
      <c r="C8763">
        <f>'Data Entry'!C8763</f>
        <v>0</v>
      </c>
      <c r="D8763">
        <f>'Data Entry'!D8763</f>
        <v>0</v>
      </c>
      <c r="E8763">
        <f>'Data Entry'!E8763</f>
        <v>0</v>
      </c>
      <c r="F8763">
        <f>'Data Entry'!F8763</f>
        <v>0</v>
      </c>
      <c r="G8763" t="e">
        <f>('Data Entry'!G8763-HLOOKUP('Data Entry'!I8763,'CST Norms'!$A$48:$K$62,I8763,FALSE))/HLOOKUP('Data Entry'!I8763,'CST Norms'!$A$77:$K$91,I8763,FALSE)</f>
        <v>#N/A</v>
      </c>
      <c r="H8763" t="e">
        <f>( 'Data Entry'!H8763 - HLOOKUP('Data Entry'!I8763,'CST Norms'!$A$65:$K$75,8,FALSE) )/HLOOKUP('Data Entry'!I8763,'CST Norms'!$A$94:$K$104,8,FALSE)</f>
        <v>#N/A</v>
      </c>
      <c r="I8763">
        <f>'Data Entry'!$J8763</f>
        <v>0</v>
      </c>
      <c r="J8763" t="e">
        <f t="shared" si="820"/>
        <v>#N/A</v>
      </c>
      <c r="K8763" t="e">
        <f t="shared" si="821"/>
        <v>#N/A</v>
      </c>
      <c r="L8763" t="e">
        <f t="shared" si="822"/>
        <v>#N/A</v>
      </c>
      <c r="M8763" t="str">
        <f t="shared" si="817"/>
        <v>N/A</v>
      </c>
      <c r="N8763" t="str">
        <f t="shared" si="818"/>
        <v>N/A</v>
      </c>
      <c r="O8763" t="str">
        <f t="shared" si="819"/>
        <v>N/A</v>
      </c>
      <c r="S8763">
        <f>IF(OR(ISBLANK(B8763),ISBLANK(C8763),ISBLANK(D8763),ISBLANK(E8763),ISBLANK(F8763),ISBLANK('Data Entry'!G8763),ISBLANK('Data Entry'!H8763)),0,1)</f>
        <v>0</v>
      </c>
    </row>
    <row r="8764" spans="1:19" x14ac:dyDescent="0.25">
      <c r="A8764">
        <f>'Data Entry'!A8764</f>
        <v>0</v>
      </c>
      <c r="B8764">
        <f>'Data Entry'!B8764</f>
        <v>0</v>
      </c>
      <c r="C8764">
        <f>'Data Entry'!C8764</f>
        <v>0</v>
      </c>
      <c r="D8764">
        <f>'Data Entry'!D8764</f>
        <v>0</v>
      </c>
      <c r="E8764">
        <f>'Data Entry'!E8764</f>
        <v>0</v>
      </c>
      <c r="F8764">
        <f>'Data Entry'!F8764</f>
        <v>0</v>
      </c>
      <c r="G8764" t="e">
        <f>('Data Entry'!G8764-HLOOKUP('Data Entry'!I8764,'CST Norms'!$A$48:$K$62,I8764,FALSE))/HLOOKUP('Data Entry'!I8764,'CST Norms'!$A$77:$K$91,I8764,FALSE)</f>
        <v>#N/A</v>
      </c>
      <c r="H8764" t="e">
        <f>( 'Data Entry'!H8764 - HLOOKUP('Data Entry'!I8764,'CST Norms'!$A$65:$K$75,8,FALSE) )/HLOOKUP('Data Entry'!I8764,'CST Norms'!$A$94:$K$104,8,FALSE)</f>
        <v>#N/A</v>
      </c>
      <c r="I8764">
        <f>'Data Entry'!$J8764</f>
        <v>0</v>
      </c>
      <c r="J8764" t="e">
        <f t="shared" si="820"/>
        <v>#N/A</v>
      </c>
      <c r="K8764" t="e">
        <f t="shared" si="821"/>
        <v>#N/A</v>
      </c>
      <c r="L8764" t="e">
        <f t="shared" si="822"/>
        <v>#N/A</v>
      </c>
      <c r="M8764" t="str">
        <f t="shared" si="817"/>
        <v>N/A</v>
      </c>
      <c r="N8764" t="str">
        <f t="shared" si="818"/>
        <v>N/A</v>
      </c>
      <c r="O8764" t="str">
        <f t="shared" si="819"/>
        <v>N/A</v>
      </c>
      <c r="S8764">
        <f>IF(OR(ISBLANK(B8764),ISBLANK(C8764),ISBLANK(D8764),ISBLANK(E8764),ISBLANK(F8764),ISBLANK('Data Entry'!G8764),ISBLANK('Data Entry'!H8764)),0,1)</f>
        <v>0</v>
      </c>
    </row>
    <row r="8765" spans="1:19" x14ac:dyDescent="0.25">
      <c r="A8765">
        <f>'Data Entry'!A8765</f>
        <v>0</v>
      </c>
      <c r="B8765">
        <f>'Data Entry'!B8765</f>
        <v>0</v>
      </c>
      <c r="C8765">
        <f>'Data Entry'!C8765</f>
        <v>0</v>
      </c>
      <c r="D8765">
        <f>'Data Entry'!D8765</f>
        <v>0</v>
      </c>
      <c r="E8765">
        <f>'Data Entry'!E8765</f>
        <v>0</v>
      </c>
      <c r="F8765">
        <f>'Data Entry'!F8765</f>
        <v>0</v>
      </c>
      <c r="G8765" t="e">
        <f>('Data Entry'!G8765-HLOOKUP('Data Entry'!I8765,'CST Norms'!$A$48:$K$62,I8765,FALSE))/HLOOKUP('Data Entry'!I8765,'CST Norms'!$A$77:$K$91,I8765,FALSE)</f>
        <v>#N/A</v>
      </c>
      <c r="H8765" t="e">
        <f>( 'Data Entry'!H8765 - HLOOKUP('Data Entry'!I8765,'CST Norms'!$A$65:$K$75,8,FALSE) )/HLOOKUP('Data Entry'!I8765,'CST Norms'!$A$94:$K$104,8,FALSE)</f>
        <v>#N/A</v>
      </c>
      <c r="I8765">
        <f>'Data Entry'!$J8765</f>
        <v>0</v>
      </c>
      <c r="J8765" t="e">
        <f t="shared" si="820"/>
        <v>#N/A</v>
      </c>
      <c r="K8765" t="e">
        <f t="shared" si="821"/>
        <v>#N/A</v>
      </c>
      <c r="L8765" t="e">
        <f t="shared" si="822"/>
        <v>#N/A</v>
      </c>
      <c r="M8765" t="str">
        <f t="shared" si="817"/>
        <v>N/A</v>
      </c>
      <c r="N8765" t="str">
        <f t="shared" si="818"/>
        <v>N/A</v>
      </c>
      <c r="O8765" t="str">
        <f t="shared" si="819"/>
        <v>N/A</v>
      </c>
      <c r="S8765">
        <f>IF(OR(ISBLANK(B8765),ISBLANK(C8765),ISBLANK(D8765),ISBLANK(E8765),ISBLANK(F8765),ISBLANK('Data Entry'!G8765),ISBLANK('Data Entry'!H8765)),0,1)</f>
        <v>0</v>
      </c>
    </row>
    <row r="8766" spans="1:19" x14ac:dyDescent="0.25">
      <c r="A8766">
        <f>'Data Entry'!A8766</f>
        <v>0</v>
      </c>
      <c r="B8766">
        <f>'Data Entry'!B8766</f>
        <v>0</v>
      </c>
      <c r="C8766">
        <f>'Data Entry'!C8766</f>
        <v>0</v>
      </c>
      <c r="D8766">
        <f>'Data Entry'!D8766</f>
        <v>0</v>
      </c>
      <c r="E8766">
        <f>'Data Entry'!E8766</f>
        <v>0</v>
      </c>
      <c r="F8766">
        <f>'Data Entry'!F8766</f>
        <v>0</v>
      </c>
      <c r="G8766" t="e">
        <f>('Data Entry'!G8766-HLOOKUP('Data Entry'!I8766,'CST Norms'!$A$48:$K$62,I8766,FALSE))/HLOOKUP('Data Entry'!I8766,'CST Norms'!$A$77:$K$91,I8766,FALSE)</f>
        <v>#N/A</v>
      </c>
      <c r="H8766" t="e">
        <f>( 'Data Entry'!H8766 - HLOOKUP('Data Entry'!I8766,'CST Norms'!$A$65:$K$75,8,FALSE) )/HLOOKUP('Data Entry'!I8766,'CST Norms'!$A$94:$K$104,8,FALSE)</f>
        <v>#N/A</v>
      </c>
      <c r="I8766">
        <f>'Data Entry'!$J8766</f>
        <v>0</v>
      </c>
      <c r="J8766" t="e">
        <f t="shared" si="820"/>
        <v>#N/A</v>
      </c>
      <c r="K8766" t="e">
        <f t="shared" si="821"/>
        <v>#N/A</v>
      </c>
      <c r="L8766" t="e">
        <f t="shared" si="822"/>
        <v>#N/A</v>
      </c>
      <c r="M8766" t="str">
        <f t="shared" si="817"/>
        <v>N/A</v>
      </c>
      <c r="N8766" t="str">
        <f t="shared" si="818"/>
        <v>N/A</v>
      </c>
      <c r="O8766" t="str">
        <f t="shared" si="819"/>
        <v>N/A</v>
      </c>
      <c r="S8766">
        <f>IF(OR(ISBLANK(B8766),ISBLANK(C8766),ISBLANK(D8766),ISBLANK(E8766),ISBLANK(F8766),ISBLANK('Data Entry'!G8766),ISBLANK('Data Entry'!H8766)),0,1)</f>
        <v>0</v>
      </c>
    </row>
    <row r="8767" spans="1:19" x14ac:dyDescent="0.25">
      <c r="A8767">
        <f>'Data Entry'!A8767</f>
        <v>0</v>
      </c>
      <c r="B8767">
        <f>'Data Entry'!B8767</f>
        <v>0</v>
      </c>
      <c r="C8767">
        <f>'Data Entry'!C8767</f>
        <v>0</v>
      </c>
      <c r="D8767">
        <f>'Data Entry'!D8767</f>
        <v>0</v>
      </c>
      <c r="E8767">
        <f>'Data Entry'!E8767</f>
        <v>0</v>
      </c>
      <c r="F8767">
        <f>'Data Entry'!F8767</f>
        <v>0</v>
      </c>
      <c r="G8767" t="e">
        <f>('Data Entry'!G8767-HLOOKUP('Data Entry'!I8767,'CST Norms'!$A$48:$K$62,I8767,FALSE))/HLOOKUP('Data Entry'!I8767,'CST Norms'!$A$77:$K$91,I8767,FALSE)</f>
        <v>#N/A</v>
      </c>
      <c r="H8767" t="e">
        <f>( 'Data Entry'!H8767 - HLOOKUP('Data Entry'!I8767,'CST Norms'!$A$65:$K$75,8,FALSE) )/HLOOKUP('Data Entry'!I8767,'CST Norms'!$A$94:$K$104,8,FALSE)</f>
        <v>#N/A</v>
      </c>
      <c r="I8767">
        <f>'Data Entry'!$J8767</f>
        <v>0</v>
      </c>
      <c r="J8767" t="e">
        <f t="shared" si="820"/>
        <v>#N/A</v>
      </c>
      <c r="K8767" t="e">
        <f t="shared" si="821"/>
        <v>#N/A</v>
      </c>
      <c r="L8767" t="e">
        <f t="shared" si="822"/>
        <v>#N/A</v>
      </c>
      <c r="M8767" t="str">
        <f t="shared" si="817"/>
        <v>N/A</v>
      </c>
      <c r="N8767" t="str">
        <f t="shared" si="818"/>
        <v>N/A</v>
      </c>
      <c r="O8767" t="str">
        <f t="shared" si="819"/>
        <v>N/A</v>
      </c>
      <c r="S8767">
        <f>IF(OR(ISBLANK(B8767),ISBLANK(C8767),ISBLANK(D8767),ISBLANK(E8767),ISBLANK(F8767),ISBLANK('Data Entry'!G8767),ISBLANK('Data Entry'!H8767)),0,1)</f>
        <v>0</v>
      </c>
    </row>
    <row r="8768" spans="1:19" x14ac:dyDescent="0.25">
      <c r="A8768">
        <f>'Data Entry'!A8768</f>
        <v>0</v>
      </c>
      <c r="B8768">
        <f>'Data Entry'!B8768</f>
        <v>0</v>
      </c>
      <c r="C8768">
        <f>'Data Entry'!C8768</f>
        <v>0</v>
      </c>
      <c r="D8768">
        <f>'Data Entry'!D8768</f>
        <v>0</v>
      </c>
      <c r="E8768">
        <f>'Data Entry'!E8768</f>
        <v>0</v>
      </c>
      <c r="F8768">
        <f>'Data Entry'!F8768</f>
        <v>0</v>
      </c>
      <c r="G8768" t="e">
        <f>('Data Entry'!G8768-HLOOKUP('Data Entry'!I8768,'CST Norms'!$A$48:$K$62,I8768,FALSE))/HLOOKUP('Data Entry'!I8768,'CST Norms'!$A$77:$K$91,I8768,FALSE)</f>
        <v>#N/A</v>
      </c>
      <c r="H8768" t="e">
        <f>( 'Data Entry'!H8768 - HLOOKUP('Data Entry'!I8768,'CST Norms'!$A$65:$K$75,8,FALSE) )/HLOOKUP('Data Entry'!I8768,'CST Norms'!$A$94:$K$104,8,FALSE)</f>
        <v>#N/A</v>
      </c>
      <c r="I8768">
        <f>'Data Entry'!$J8768</f>
        <v>0</v>
      </c>
      <c r="J8768" t="e">
        <f t="shared" si="820"/>
        <v>#N/A</v>
      </c>
      <c r="K8768" t="e">
        <f t="shared" si="821"/>
        <v>#N/A</v>
      </c>
      <c r="L8768" t="e">
        <f t="shared" si="822"/>
        <v>#N/A</v>
      </c>
      <c r="M8768" t="str">
        <f t="shared" si="817"/>
        <v>N/A</v>
      </c>
      <c r="N8768" t="str">
        <f t="shared" si="818"/>
        <v>N/A</v>
      </c>
      <c r="O8768" t="str">
        <f t="shared" si="819"/>
        <v>N/A</v>
      </c>
      <c r="S8768">
        <f>IF(OR(ISBLANK(B8768),ISBLANK(C8768),ISBLANK(D8768),ISBLANK(E8768),ISBLANK(F8768),ISBLANK('Data Entry'!G8768),ISBLANK('Data Entry'!H8768)),0,1)</f>
        <v>0</v>
      </c>
    </row>
    <row r="8769" spans="1:19" x14ac:dyDescent="0.25">
      <c r="A8769">
        <f>'Data Entry'!A8769</f>
        <v>0</v>
      </c>
      <c r="B8769">
        <f>'Data Entry'!B8769</f>
        <v>0</v>
      </c>
      <c r="C8769">
        <f>'Data Entry'!C8769</f>
        <v>0</v>
      </c>
      <c r="D8769">
        <f>'Data Entry'!D8769</f>
        <v>0</v>
      </c>
      <c r="E8769">
        <f>'Data Entry'!E8769</f>
        <v>0</v>
      </c>
      <c r="F8769">
        <f>'Data Entry'!F8769</f>
        <v>0</v>
      </c>
      <c r="G8769" t="e">
        <f>('Data Entry'!G8769-HLOOKUP('Data Entry'!I8769,'CST Norms'!$A$48:$K$62,I8769,FALSE))/HLOOKUP('Data Entry'!I8769,'CST Norms'!$A$77:$K$91,I8769,FALSE)</f>
        <v>#N/A</v>
      </c>
      <c r="H8769" t="e">
        <f>( 'Data Entry'!H8769 - HLOOKUP('Data Entry'!I8769,'CST Norms'!$A$65:$K$75,8,FALSE) )/HLOOKUP('Data Entry'!I8769,'CST Norms'!$A$94:$K$104,8,FALSE)</f>
        <v>#N/A</v>
      </c>
      <c r="I8769">
        <f>'Data Entry'!$J8769</f>
        <v>0</v>
      </c>
      <c r="J8769" t="e">
        <f t="shared" si="820"/>
        <v>#N/A</v>
      </c>
      <c r="K8769" t="e">
        <f t="shared" si="821"/>
        <v>#N/A</v>
      </c>
      <c r="L8769" t="e">
        <f t="shared" si="822"/>
        <v>#N/A</v>
      </c>
      <c r="M8769" t="str">
        <f t="shared" si="817"/>
        <v>N/A</v>
      </c>
      <c r="N8769" t="str">
        <f t="shared" si="818"/>
        <v>N/A</v>
      </c>
      <c r="O8769" t="str">
        <f t="shared" si="819"/>
        <v>N/A</v>
      </c>
      <c r="S8769">
        <f>IF(OR(ISBLANK(B8769),ISBLANK(C8769),ISBLANK(D8769),ISBLANK(E8769),ISBLANK(F8769),ISBLANK('Data Entry'!G8769),ISBLANK('Data Entry'!H8769)),0,1)</f>
        <v>0</v>
      </c>
    </row>
    <row r="8770" spans="1:19" x14ac:dyDescent="0.25">
      <c r="A8770">
        <f>'Data Entry'!A8770</f>
        <v>0</v>
      </c>
      <c r="B8770">
        <f>'Data Entry'!B8770</f>
        <v>0</v>
      </c>
      <c r="C8770">
        <f>'Data Entry'!C8770</f>
        <v>0</v>
      </c>
      <c r="D8770">
        <f>'Data Entry'!D8770</f>
        <v>0</v>
      </c>
      <c r="E8770">
        <f>'Data Entry'!E8770</f>
        <v>0</v>
      </c>
      <c r="F8770">
        <f>'Data Entry'!F8770</f>
        <v>0</v>
      </c>
      <c r="G8770" t="e">
        <f>('Data Entry'!G8770-HLOOKUP('Data Entry'!I8770,'CST Norms'!$A$48:$K$62,I8770,FALSE))/HLOOKUP('Data Entry'!I8770,'CST Norms'!$A$77:$K$91,I8770,FALSE)</f>
        <v>#N/A</v>
      </c>
      <c r="H8770" t="e">
        <f>( 'Data Entry'!H8770 - HLOOKUP('Data Entry'!I8770,'CST Norms'!$A$65:$K$75,8,FALSE) )/HLOOKUP('Data Entry'!I8770,'CST Norms'!$A$94:$K$104,8,FALSE)</f>
        <v>#N/A</v>
      </c>
      <c r="I8770">
        <f>'Data Entry'!$J8770</f>
        <v>0</v>
      </c>
      <c r="J8770" t="e">
        <f t="shared" si="820"/>
        <v>#N/A</v>
      </c>
      <c r="K8770" t="e">
        <f t="shared" si="821"/>
        <v>#N/A</v>
      </c>
      <c r="L8770" t="e">
        <f t="shared" si="822"/>
        <v>#N/A</v>
      </c>
      <c r="M8770" t="str">
        <f t="shared" ref="M8770:M8833" si="823">IF($S8770=1,NORMSDIST(J8770),"N/A")</f>
        <v>N/A</v>
      </c>
      <c r="N8770" t="str">
        <f t="shared" ref="N8770:N8833" si="824">IF($S8770=1,NORMSDIST(K8770),"N/A")</f>
        <v>N/A</v>
      </c>
      <c r="O8770" t="str">
        <f t="shared" ref="O8770:O8833" si="825">IF($S8770=1,NORMSDIST(L8770),"N/A")</f>
        <v>N/A</v>
      </c>
      <c r="S8770">
        <f>IF(OR(ISBLANK(B8770),ISBLANK(C8770),ISBLANK(D8770),ISBLANK(E8770),ISBLANK(F8770),ISBLANK('Data Entry'!G8770),ISBLANK('Data Entry'!H8770)),0,1)</f>
        <v>0</v>
      </c>
    </row>
    <row r="8771" spans="1:19" x14ac:dyDescent="0.25">
      <c r="A8771">
        <f>'Data Entry'!A8771</f>
        <v>0</v>
      </c>
      <c r="B8771">
        <f>'Data Entry'!B8771</f>
        <v>0</v>
      </c>
      <c r="C8771">
        <f>'Data Entry'!C8771</f>
        <v>0</v>
      </c>
      <c r="D8771">
        <f>'Data Entry'!D8771</f>
        <v>0</v>
      </c>
      <c r="E8771">
        <f>'Data Entry'!E8771</f>
        <v>0</v>
      </c>
      <c r="F8771">
        <f>'Data Entry'!F8771</f>
        <v>0</v>
      </c>
      <c r="G8771" t="e">
        <f>('Data Entry'!G8771-HLOOKUP('Data Entry'!I8771,'CST Norms'!$A$48:$K$62,I8771,FALSE))/HLOOKUP('Data Entry'!I8771,'CST Norms'!$A$77:$K$91,I8771,FALSE)</f>
        <v>#N/A</v>
      </c>
      <c r="H8771" t="e">
        <f>( 'Data Entry'!H8771 - HLOOKUP('Data Entry'!I8771,'CST Norms'!$A$65:$K$75,8,FALSE) )/HLOOKUP('Data Entry'!I8771,'CST Norms'!$A$94:$K$104,8,FALSE)</f>
        <v>#N/A</v>
      </c>
      <c r="I8771">
        <f>'Data Entry'!$J8771</f>
        <v>0</v>
      </c>
      <c r="J8771" t="e">
        <f t="shared" si="820"/>
        <v>#N/A</v>
      </c>
      <c r="K8771" t="e">
        <f t="shared" si="821"/>
        <v>#N/A</v>
      </c>
      <c r="L8771" t="e">
        <f t="shared" si="822"/>
        <v>#N/A</v>
      </c>
      <c r="M8771" t="str">
        <f t="shared" si="823"/>
        <v>N/A</v>
      </c>
      <c r="N8771" t="str">
        <f t="shared" si="824"/>
        <v>N/A</v>
      </c>
      <c r="O8771" t="str">
        <f t="shared" si="825"/>
        <v>N/A</v>
      </c>
      <c r="S8771">
        <f>IF(OR(ISBLANK(B8771),ISBLANK(C8771),ISBLANK(D8771),ISBLANK(E8771),ISBLANK(F8771),ISBLANK('Data Entry'!G8771),ISBLANK('Data Entry'!H8771)),0,1)</f>
        <v>0</v>
      </c>
    </row>
    <row r="8772" spans="1:19" x14ac:dyDescent="0.25">
      <c r="A8772">
        <f>'Data Entry'!A8772</f>
        <v>0</v>
      </c>
      <c r="B8772">
        <f>'Data Entry'!B8772</f>
        <v>0</v>
      </c>
      <c r="C8772">
        <f>'Data Entry'!C8772</f>
        <v>0</v>
      </c>
      <c r="D8772">
        <f>'Data Entry'!D8772</f>
        <v>0</v>
      </c>
      <c r="E8772">
        <f>'Data Entry'!E8772</f>
        <v>0</v>
      </c>
      <c r="F8772">
        <f>'Data Entry'!F8772</f>
        <v>0</v>
      </c>
      <c r="G8772" t="e">
        <f>('Data Entry'!G8772-HLOOKUP('Data Entry'!I8772,'CST Norms'!$A$48:$K$62,I8772,FALSE))/HLOOKUP('Data Entry'!I8772,'CST Norms'!$A$77:$K$91,I8772,FALSE)</f>
        <v>#N/A</v>
      </c>
      <c r="H8772" t="e">
        <f>( 'Data Entry'!H8772 - HLOOKUP('Data Entry'!I8772,'CST Norms'!$A$65:$K$75,8,FALSE) )/HLOOKUP('Data Entry'!I8772,'CST Norms'!$A$94:$K$104,8,FALSE)</f>
        <v>#N/A</v>
      </c>
      <c r="I8772">
        <f>'Data Entry'!$J8772</f>
        <v>0</v>
      </c>
      <c r="J8772" t="e">
        <f t="shared" si="820"/>
        <v>#N/A</v>
      </c>
      <c r="K8772" t="e">
        <f t="shared" si="821"/>
        <v>#N/A</v>
      </c>
      <c r="L8772" t="e">
        <f t="shared" si="822"/>
        <v>#N/A</v>
      </c>
      <c r="M8772" t="str">
        <f t="shared" si="823"/>
        <v>N/A</v>
      </c>
      <c r="N8772" t="str">
        <f t="shared" si="824"/>
        <v>N/A</v>
      </c>
      <c r="O8772" t="str">
        <f t="shared" si="825"/>
        <v>N/A</v>
      </c>
      <c r="S8772">
        <f>IF(OR(ISBLANK(B8772),ISBLANK(C8772),ISBLANK(D8772),ISBLANK(E8772),ISBLANK(F8772),ISBLANK('Data Entry'!G8772),ISBLANK('Data Entry'!H8772)),0,1)</f>
        <v>0</v>
      </c>
    </row>
    <row r="8773" spans="1:19" x14ac:dyDescent="0.25">
      <c r="A8773">
        <f>'Data Entry'!A8773</f>
        <v>0</v>
      </c>
      <c r="B8773">
        <f>'Data Entry'!B8773</f>
        <v>0</v>
      </c>
      <c r="C8773">
        <f>'Data Entry'!C8773</f>
        <v>0</v>
      </c>
      <c r="D8773">
        <f>'Data Entry'!D8773</f>
        <v>0</v>
      </c>
      <c r="E8773">
        <f>'Data Entry'!E8773</f>
        <v>0</v>
      </c>
      <c r="F8773">
        <f>'Data Entry'!F8773</f>
        <v>0</v>
      </c>
      <c r="G8773" t="e">
        <f>('Data Entry'!G8773-HLOOKUP('Data Entry'!I8773,'CST Norms'!$A$48:$K$62,I8773,FALSE))/HLOOKUP('Data Entry'!I8773,'CST Norms'!$A$77:$K$91,I8773,FALSE)</f>
        <v>#N/A</v>
      </c>
      <c r="H8773" t="e">
        <f>( 'Data Entry'!H8773 - HLOOKUP('Data Entry'!I8773,'CST Norms'!$A$65:$K$75,8,FALSE) )/HLOOKUP('Data Entry'!I8773,'CST Norms'!$A$94:$K$104,8,FALSE)</f>
        <v>#N/A</v>
      </c>
      <c r="I8773">
        <f>'Data Entry'!$J8773</f>
        <v>0</v>
      </c>
      <c r="J8773" t="e">
        <f t="shared" si="820"/>
        <v>#N/A</v>
      </c>
      <c r="K8773" t="e">
        <f t="shared" si="821"/>
        <v>#N/A</v>
      </c>
      <c r="L8773" t="e">
        <f t="shared" si="822"/>
        <v>#N/A</v>
      </c>
      <c r="M8773" t="str">
        <f t="shared" si="823"/>
        <v>N/A</v>
      </c>
      <c r="N8773" t="str">
        <f t="shared" si="824"/>
        <v>N/A</v>
      </c>
      <c r="O8773" t="str">
        <f t="shared" si="825"/>
        <v>N/A</v>
      </c>
      <c r="S8773">
        <f>IF(OR(ISBLANK(B8773),ISBLANK(C8773),ISBLANK(D8773),ISBLANK(E8773),ISBLANK(F8773),ISBLANK('Data Entry'!G8773),ISBLANK('Data Entry'!H8773)),0,1)</f>
        <v>0</v>
      </c>
    </row>
    <row r="8774" spans="1:19" x14ac:dyDescent="0.25">
      <c r="A8774">
        <f>'Data Entry'!A8774</f>
        <v>0</v>
      </c>
      <c r="B8774">
        <f>'Data Entry'!B8774</f>
        <v>0</v>
      </c>
      <c r="C8774">
        <f>'Data Entry'!C8774</f>
        <v>0</v>
      </c>
      <c r="D8774">
        <f>'Data Entry'!D8774</f>
        <v>0</v>
      </c>
      <c r="E8774">
        <f>'Data Entry'!E8774</f>
        <v>0</v>
      </c>
      <c r="F8774">
        <f>'Data Entry'!F8774</f>
        <v>0</v>
      </c>
      <c r="G8774" t="e">
        <f>('Data Entry'!G8774-HLOOKUP('Data Entry'!I8774,'CST Norms'!$A$48:$K$62,I8774,FALSE))/HLOOKUP('Data Entry'!I8774,'CST Norms'!$A$77:$K$91,I8774,FALSE)</f>
        <v>#N/A</v>
      </c>
      <c r="H8774" t="e">
        <f>( 'Data Entry'!H8774 - HLOOKUP('Data Entry'!I8774,'CST Norms'!$A$65:$K$75,8,FALSE) )/HLOOKUP('Data Entry'!I8774,'CST Norms'!$A$94:$K$104,8,FALSE)</f>
        <v>#N/A</v>
      </c>
      <c r="I8774">
        <f>'Data Entry'!$J8774</f>
        <v>0</v>
      </c>
      <c r="J8774" t="e">
        <f t="shared" si="820"/>
        <v>#N/A</v>
      </c>
      <c r="K8774" t="e">
        <f t="shared" si="821"/>
        <v>#N/A</v>
      </c>
      <c r="L8774" t="e">
        <f t="shared" si="822"/>
        <v>#N/A</v>
      </c>
      <c r="M8774" t="str">
        <f t="shared" si="823"/>
        <v>N/A</v>
      </c>
      <c r="N8774" t="str">
        <f t="shared" si="824"/>
        <v>N/A</v>
      </c>
      <c r="O8774" t="str">
        <f t="shared" si="825"/>
        <v>N/A</v>
      </c>
      <c r="S8774">
        <f>IF(OR(ISBLANK(B8774),ISBLANK(C8774),ISBLANK(D8774),ISBLANK(E8774),ISBLANK(F8774),ISBLANK('Data Entry'!G8774),ISBLANK('Data Entry'!H8774)),0,1)</f>
        <v>0</v>
      </c>
    </row>
    <row r="8775" spans="1:19" x14ac:dyDescent="0.25">
      <c r="A8775">
        <f>'Data Entry'!A8775</f>
        <v>0</v>
      </c>
      <c r="B8775">
        <f>'Data Entry'!B8775</f>
        <v>0</v>
      </c>
      <c r="C8775">
        <f>'Data Entry'!C8775</f>
        <v>0</v>
      </c>
      <c r="D8775">
        <f>'Data Entry'!D8775</f>
        <v>0</v>
      </c>
      <c r="E8775">
        <f>'Data Entry'!E8775</f>
        <v>0</v>
      </c>
      <c r="F8775">
        <f>'Data Entry'!F8775</f>
        <v>0</v>
      </c>
      <c r="G8775" t="e">
        <f>('Data Entry'!G8775-HLOOKUP('Data Entry'!I8775,'CST Norms'!$A$48:$K$62,I8775,FALSE))/HLOOKUP('Data Entry'!I8775,'CST Norms'!$A$77:$K$91,I8775,FALSE)</f>
        <v>#N/A</v>
      </c>
      <c r="H8775" t="e">
        <f>( 'Data Entry'!H8775 - HLOOKUP('Data Entry'!I8775,'CST Norms'!$A$65:$K$75,8,FALSE) )/HLOOKUP('Data Entry'!I8775,'CST Norms'!$A$94:$K$104,8,FALSE)</f>
        <v>#N/A</v>
      </c>
      <c r="I8775">
        <f>'Data Entry'!$J8775</f>
        <v>0</v>
      </c>
      <c r="J8775" t="e">
        <f t="shared" si="820"/>
        <v>#N/A</v>
      </c>
      <c r="K8775" t="e">
        <f t="shared" si="821"/>
        <v>#N/A</v>
      </c>
      <c r="L8775" t="e">
        <f t="shared" si="822"/>
        <v>#N/A</v>
      </c>
      <c r="M8775" t="str">
        <f t="shared" si="823"/>
        <v>N/A</v>
      </c>
      <c r="N8775" t="str">
        <f t="shared" si="824"/>
        <v>N/A</v>
      </c>
      <c r="O8775" t="str">
        <f t="shared" si="825"/>
        <v>N/A</v>
      </c>
      <c r="S8775">
        <f>IF(OR(ISBLANK(B8775),ISBLANK(C8775),ISBLANK(D8775),ISBLANK(E8775),ISBLANK(F8775),ISBLANK('Data Entry'!G8775),ISBLANK('Data Entry'!H8775)),0,1)</f>
        <v>0</v>
      </c>
    </row>
    <row r="8776" spans="1:19" x14ac:dyDescent="0.25">
      <c r="A8776">
        <f>'Data Entry'!A8776</f>
        <v>0</v>
      </c>
      <c r="B8776">
        <f>'Data Entry'!B8776</f>
        <v>0</v>
      </c>
      <c r="C8776">
        <f>'Data Entry'!C8776</f>
        <v>0</v>
      </c>
      <c r="D8776">
        <f>'Data Entry'!D8776</f>
        <v>0</v>
      </c>
      <c r="E8776">
        <f>'Data Entry'!E8776</f>
        <v>0</v>
      </c>
      <c r="F8776">
        <f>'Data Entry'!F8776</f>
        <v>0</v>
      </c>
      <c r="G8776" t="e">
        <f>('Data Entry'!G8776-HLOOKUP('Data Entry'!I8776,'CST Norms'!$A$48:$K$62,I8776,FALSE))/HLOOKUP('Data Entry'!I8776,'CST Norms'!$A$77:$K$91,I8776,FALSE)</f>
        <v>#N/A</v>
      </c>
      <c r="H8776" t="e">
        <f>( 'Data Entry'!H8776 - HLOOKUP('Data Entry'!I8776,'CST Norms'!$A$65:$K$75,8,FALSE) )/HLOOKUP('Data Entry'!I8776,'CST Norms'!$A$94:$K$104,8,FALSE)</f>
        <v>#N/A</v>
      </c>
      <c r="I8776">
        <f>'Data Entry'!$J8776</f>
        <v>0</v>
      </c>
      <c r="J8776" t="e">
        <f t="shared" si="820"/>
        <v>#N/A</v>
      </c>
      <c r="K8776" t="e">
        <f t="shared" si="821"/>
        <v>#N/A</v>
      </c>
      <c r="L8776" t="e">
        <f t="shared" si="822"/>
        <v>#N/A</v>
      </c>
      <c r="M8776" t="str">
        <f t="shared" si="823"/>
        <v>N/A</v>
      </c>
      <c r="N8776" t="str">
        <f t="shared" si="824"/>
        <v>N/A</v>
      </c>
      <c r="O8776" t="str">
        <f t="shared" si="825"/>
        <v>N/A</v>
      </c>
      <c r="S8776">
        <f>IF(OR(ISBLANK(B8776),ISBLANK(C8776),ISBLANK(D8776),ISBLANK(E8776),ISBLANK(F8776),ISBLANK('Data Entry'!G8776),ISBLANK('Data Entry'!H8776)),0,1)</f>
        <v>0</v>
      </c>
    </row>
    <row r="8777" spans="1:19" x14ac:dyDescent="0.25">
      <c r="A8777">
        <f>'Data Entry'!A8777</f>
        <v>0</v>
      </c>
      <c r="B8777">
        <f>'Data Entry'!B8777</f>
        <v>0</v>
      </c>
      <c r="C8777">
        <f>'Data Entry'!C8777</f>
        <v>0</v>
      </c>
      <c r="D8777">
        <f>'Data Entry'!D8777</f>
        <v>0</v>
      </c>
      <c r="E8777">
        <f>'Data Entry'!E8777</f>
        <v>0</v>
      </c>
      <c r="F8777">
        <f>'Data Entry'!F8777</f>
        <v>0</v>
      </c>
      <c r="G8777" t="e">
        <f>('Data Entry'!G8777-HLOOKUP('Data Entry'!I8777,'CST Norms'!$A$48:$K$62,I8777,FALSE))/HLOOKUP('Data Entry'!I8777,'CST Norms'!$A$77:$K$91,I8777,FALSE)</f>
        <v>#N/A</v>
      </c>
      <c r="H8777" t="e">
        <f>( 'Data Entry'!H8777 - HLOOKUP('Data Entry'!I8777,'CST Norms'!$A$65:$K$75,8,FALSE) )/HLOOKUP('Data Entry'!I8777,'CST Norms'!$A$94:$K$104,8,FALSE)</f>
        <v>#N/A</v>
      </c>
      <c r="I8777">
        <f>'Data Entry'!$J8777</f>
        <v>0</v>
      </c>
      <c r="J8777" t="e">
        <f t="shared" si="820"/>
        <v>#N/A</v>
      </c>
      <c r="K8777" t="e">
        <f t="shared" si="821"/>
        <v>#N/A</v>
      </c>
      <c r="L8777" t="e">
        <f t="shared" si="822"/>
        <v>#N/A</v>
      </c>
      <c r="M8777" t="str">
        <f t="shared" si="823"/>
        <v>N/A</v>
      </c>
      <c r="N8777" t="str">
        <f t="shared" si="824"/>
        <v>N/A</v>
      </c>
      <c r="O8777" t="str">
        <f t="shared" si="825"/>
        <v>N/A</v>
      </c>
      <c r="S8777">
        <f>IF(OR(ISBLANK(B8777),ISBLANK(C8777),ISBLANK(D8777),ISBLANK(E8777),ISBLANK(F8777),ISBLANK('Data Entry'!G8777),ISBLANK('Data Entry'!H8777)),0,1)</f>
        <v>0</v>
      </c>
    </row>
    <row r="8778" spans="1:19" x14ac:dyDescent="0.25">
      <c r="A8778">
        <f>'Data Entry'!A8778</f>
        <v>0</v>
      </c>
      <c r="B8778">
        <f>'Data Entry'!B8778</f>
        <v>0</v>
      </c>
      <c r="C8778">
        <f>'Data Entry'!C8778</f>
        <v>0</v>
      </c>
      <c r="D8778">
        <f>'Data Entry'!D8778</f>
        <v>0</v>
      </c>
      <c r="E8778">
        <f>'Data Entry'!E8778</f>
        <v>0</v>
      </c>
      <c r="F8778">
        <f>'Data Entry'!F8778</f>
        <v>0</v>
      </c>
      <c r="G8778" t="e">
        <f>('Data Entry'!G8778-HLOOKUP('Data Entry'!I8778,'CST Norms'!$A$48:$K$62,I8778,FALSE))/HLOOKUP('Data Entry'!I8778,'CST Norms'!$A$77:$K$91,I8778,FALSE)</f>
        <v>#N/A</v>
      </c>
      <c r="H8778" t="e">
        <f>( 'Data Entry'!H8778 - HLOOKUP('Data Entry'!I8778,'CST Norms'!$A$65:$K$75,8,FALSE) )/HLOOKUP('Data Entry'!I8778,'CST Norms'!$A$94:$K$104,8,FALSE)</f>
        <v>#N/A</v>
      </c>
      <c r="I8778">
        <f>'Data Entry'!$J8778</f>
        <v>0</v>
      </c>
      <c r="J8778" t="e">
        <f t="shared" si="820"/>
        <v>#N/A</v>
      </c>
      <c r="K8778" t="e">
        <f t="shared" si="821"/>
        <v>#N/A</v>
      </c>
      <c r="L8778" t="e">
        <f t="shared" si="822"/>
        <v>#N/A</v>
      </c>
      <c r="M8778" t="str">
        <f t="shared" si="823"/>
        <v>N/A</v>
      </c>
      <c r="N8778" t="str">
        <f t="shared" si="824"/>
        <v>N/A</v>
      </c>
      <c r="O8778" t="str">
        <f t="shared" si="825"/>
        <v>N/A</v>
      </c>
      <c r="S8778">
        <f>IF(OR(ISBLANK(B8778),ISBLANK(C8778),ISBLANK(D8778),ISBLANK(E8778),ISBLANK(F8778),ISBLANK('Data Entry'!G8778),ISBLANK('Data Entry'!H8778)),0,1)</f>
        <v>0</v>
      </c>
    </row>
    <row r="8779" spans="1:19" x14ac:dyDescent="0.25">
      <c r="A8779">
        <f>'Data Entry'!A8779</f>
        <v>0</v>
      </c>
      <c r="B8779">
        <f>'Data Entry'!B8779</f>
        <v>0</v>
      </c>
      <c r="C8779">
        <f>'Data Entry'!C8779</f>
        <v>0</v>
      </c>
      <c r="D8779">
        <f>'Data Entry'!D8779</f>
        <v>0</v>
      </c>
      <c r="E8779">
        <f>'Data Entry'!E8779</f>
        <v>0</v>
      </c>
      <c r="F8779">
        <f>'Data Entry'!F8779</f>
        <v>0</v>
      </c>
      <c r="G8779" t="e">
        <f>('Data Entry'!G8779-HLOOKUP('Data Entry'!I8779,'CST Norms'!$A$48:$K$62,I8779,FALSE))/HLOOKUP('Data Entry'!I8779,'CST Norms'!$A$77:$K$91,I8779,FALSE)</f>
        <v>#N/A</v>
      </c>
      <c r="H8779" t="e">
        <f>( 'Data Entry'!H8779 - HLOOKUP('Data Entry'!I8779,'CST Norms'!$A$65:$K$75,8,FALSE) )/HLOOKUP('Data Entry'!I8779,'CST Norms'!$A$94:$K$104,8,FALSE)</f>
        <v>#N/A</v>
      </c>
      <c r="I8779">
        <f>'Data Entry'!$J8779</f>
        <v>0</v>
      </c>
      <c r="J8779" t="e">
        <f t="shared" si="820"/>
        <v>#N/A</v>
      </c>
      <c r="K8779" t="e">
        <f t="shared" si="821"/>
        <v>#N/A</v>
      </c>
      <c r="L8779" t="e">
        <f t="shared" si="822"/>
        <v>#N/A</v>
      </c>
      <c r="M8779" t="str">
        <f t="shared" si="823"/>
        <v>N/A</v>
      </c>
      <c r="N8779" t="str">
        <f t="shared" si="824"/>
        <v>N/A</v>
      </c>
      <c r="O8779" t="str">
        <f t="shared" si="825"/>
        <v>N/A</v>
      </c>
      <c r="S8779">
        <f>IF(OR(ISBLANK(B8779),ISBLANK(C8779),ISBLANK(D8779),ISBLANK(E8779),ISBLANK(F8779),ISBLANK('Data Entry'!G8779),ISBLANK('Data Entry'!H8779)),0,1)</f>
        <v>0</v>
      </c>
    </row>
    <row r="8780" spans="1:19" x14ac:dyDescent="0.25">
      <c r="A8780">
        <f>'Data Entry'!A8780</f>
        <v>0</v>
      </c>
      <c r="B8780">
        <f>'Data Entry'!B8780</f>
        <v>0</v>
      </c>
      <c r="C8780">
        <f>'Data Entry'!C8780</f>
        <v>0</v>
      </c>
      <c r="D8780">
        <f>'Data Entry'!D8780</f>
        <v>0</v>
      </c>
      <c r="E8780">
        <f>'Data Entry'!E8780</f>
        <v>0</v>
      </c>
      <c r="F8780">
        <f>'Data Entry'!F8780</f>
        <v>0</v>
      </c>
      <c r="G8780" t="e">
        <f>('Data Entry'!G8780-HLOOKUP('Data Entry'!I8780,'CST Norms'!$A$48:$K$62,I8780,FALSE))/HLOOKUP('Data Entry'!I8780,'CST Norms'!$A$77:$K$91,I8780,FALSE)</f>
        <v>#N/A</v>
      </c>
      <c r="H8780" t="e">
        <f>( 'Data Entry'!H8780 - HLOOKUP('Data Entry'!I8780,'CST Norms'!$A$65:$K$75,8,FALSE) )/HLOOKUP('Data Entry'!I8780,'CST Norms'!$A$94:$K$104,8,FALSE)</f>
        <v>#N/A</v>
      </c>
      <c r="I8780">
        <f>'Data Entry'!$J8780</f>
        <v>0</v>
      </c>
      <c r="J8780" t="e">
        <f t="shared" ref="J8780:J8843" si="826">U$30+$B8780*U$8+$C8780*U$10+$D8780*U$12+$E8780*U$14+$F8780*U$16+$G8780*IF(I8780=8,U$20,IF(I8780=9,U$22,IF(I8780=10,U$24,"")))+$H8780*U$18+U$26*IF(I8780=8,1,0)+U$28*IF(I8780=10,1,0)</f>
        <v>#N/A</v>
      </c>
      <c r="K8780" t="e">
        <f t="shared" ref="K8780:K8843" si="827">V$30+$B8780*V$8+$C8780*V$10+$D8780*V$12+$E8780*V$14+$F8780*V$16+$G8780*IF(I8780=8,V$20,IF(I8780=9,V$22,IF(I8780=10,V$24,"")))+$H8780*V$18+V$26*IF(I8780=8,1,0)+V8797*IF(I8780=10,1,0)</f>
        <v>#N/A</v>
      </c>
      <c r="L8780" t="e">
        <f t="shared" ref="L8780:L8843" si="828">W$30+$B8780*W$8+$C8780*W$10+$D8780*W$12+$E8780*W$14+$F8780*W$16+$G8780*IF(I8780=8,W$20,IF(I8780=9,W$22,IF(I8780=10,W$24,"")))+$H8780*W$18+W$26*IF(I8780=8,1,0)+W$28*IF(I8780=10,1,0)</f>
        <v>#N/A</v>
      </c>
      <c r="M8780" t="str">
        <f t="shared" si="823"/>
        <v>N/A</v>
      </c>
      <c r="N8780" t="str">
        <f t="shared" si="824"/>
        <v>N/A</v>
      </c>
      <c r="O8780" t="str">
        <f t="shared" si="825"/>
        <v>N/A</v>
      </c>
      <c r="S8780">
        <f>IF(OR(ISBLANK(B8780),ISBLANK(C8780),ISBLANK(D8780),ISBLANK(E8780),ISBLANK(F8780),ISBLANK('Data Entry'!G8780),ISBLANK('Data Entry'!H8780)),0,1)</f>
        <v>0</v>
      </c>
    </row>
    <row r="8781" spans="1:19" x14ac:dyDescent="0.25">
      <c r="A8781">
        <f>'Data Entry'!A8781</f>
        <v>0</v>
      </c>
      <c r="B8781">
        <f>'Data Entry'!B8781</f>
        <v>0</v>
      </c>
      <c r="C8781">
        <f>'Data Entry'!C8781</f>
        <v>0</v>
      </c>
      <c r="D8781">
        <f>'Data Entry'!D8781</f>
        <v>0</v>
      </c>
      <c r="E8781">
        <f>'Data Entry'!E8781</f>
        <v>0</v>
      </c>
      <c r="F8781">
        <f>'Data Entry'!F8781</f>
        <v>0</v>
      </c>
      <c r="G8781" t="e">
        <f>('Data Entry'!G8781-HLOOKUP('Data Entry'!I8781,'CST Norms'!$A$48:$K$62,I8781,FALSE))/HLOOKUP('Data Entry'!I8781,'CST Norms'!$A$77:$K$91,I8781,FALSE)</f>
        <v>#N/A</v>
      </c>
      <c r="H8781" t="e">
        <f>( 'Data Entry'!H8781 - HLOOKUP('Data Entry'!I8781,'CST Norms'!$A$65:$K$75,8,FALSE) )/HLOOKUP('Data Entry'!I8781,'CST Norms'!$A$94:$K$104,8,FALSE)</f>
        <v>#N/A</v>
      </c>
      <c r="I8781">
        <f>'Data Entry'!$J8781</f>
        <v>0</v>
      </c>
      <c r="J8781" t="e">
        <f t="shared" si="826"/>
        <v>#N/A</v>
      </c>
      <c r="K8781" t="e">
        <f t="shared" si="827"/>
        <v>#N/A</v>
      </c>
      <c r="L8781" t="e">
        <f t="shared" si="828"/>
        <v>#N/A</v>
      </c>
      <c r="M8781" t="str">
        <f t="shared" si="823"/>
        <v>N/A</v>
      </c>
      <c r="N8781" t="str">
        <f t="shared" si="824"/>
        <v>N/A</v>
      </c>
      <c r="O8781" t="str">
        <f t="shared" si="825"/>
        <v>N/A</v>
      </c>
      <c r="S8781">
        <f>IF(OR(ISBLANK(B8781),ISBLANK(C8781),ISBLANK(D8781),ISBLANK(E8781),ISBLANK(F8781),ISBLANK('Data Entry'!G8781),ISBLANK('Data Entry'!H8781)),0,1)</f>
        <v>0</v>
      </c>
    </row>
    <row r="8782" spans="1:19" x14ac:dyDescent="0.25">
      <c r="A8782">
        <f>'Data Entry'!A8782</f>
        <v>0</v>
      </c>
      <c r="B8782">
        <f>'Data Entry'!B8782</f>
        <v>0</v>
      </c>
      <c r="C8782">
        <f>'Data Entry'!C8782</f>
        <v>0</v>
      </c>
      <c r="D8782">
        <f>'Data Entry'!D8782</f>
        <v>0</v>
      </c>
      <c r="E8782">
        <f>'Data Entry'!E8782</f>
        <v>0</v>
      </c>
      <c r="F8782">
        <f>'Data Entry'!F8782</f>
        <v>0</v>
      </c>
      <c r="G8782" t="e">
        <f>('Data Entry'!G8782-HLOOKUP('Data Entry'!I8782,'CST Norms'!$A$48:$K$62,I8782,FALSE))/HLOOKUP('Data Entry'!I8782,'CST Norms'!$A$77:$K$91,I8782,FALSE)</f>
        <v>#N/A</v>
      </c>
      <c r="H8782" t="e">
        <f>( 'Data Entry'!H8782 - HLOOKUP('Data Entry'!I8782,'CST Norms'!$A$65:$K$75,8,FALSE) )/HLOOKUP('Data Entry'!I8782,'CST Norms'!$A$94:$K$104,8,FALSE)</f>
        <v>#N/A</v>
      </c>
      <c r="I8782">
        <f>'Data Entry'!$J8782</f>
        <v>0</v>
      </c>
      <c r="J8782" t="e">
        <f t="shared" si="826"/>
        <v>#N/A</v>
      </c>
      <c r="K8782" t="e">
        <f t="shared" si="827"/>
        <v>#N/A</v>
      </c>
      <c r="L8782" t="e">
        <f t="shared" si="828"/>
        <v>#N/A</v>
      </c>
      <c r="M8782" t="str">
        <f t="shared" si="823"/>
        <v>N/A</v>
      </c>
      <c r="N8782" t="str">
        <f t="shared" si="824"/>
        <v>N/A</v>
      </c>
      <c r="O8782" t="str">
        <f t="shared" si="825"/>
        <v>N/A</v>
      </c>
      <c r="S8782">
        <f>IF(OR(ISBLANK(B8782),ISBLANK(C8782),ISBLANK(D8782),ISBLANK(E8782),ISBLANK(F8782),ISBLANK('Data Entry'!G8782),ISBLANK('Data Entry'!H8782)),0,1)</f>
        <v>0</v>
      </c>
    </row>
    <row r="8783" spans="1:19" x14ac:dyDescent="0.25">
      <c r="A8783">
        <f>'Data Entry'!A8783</f>
        <v>0</v>
      </c>
      <c r="B8783">
        <f>'Data Entry'!B8783</f>
        <v>0</v>
      </c>
      <c r="C8783">
        <f>'Data Entry'!C8783</f>
        <v>0</v>
      </c>
      <c r="D8783">
        <f>'Data Entry'!D8783</f>
        <v>0</v>
      </c>
      <c r="E8783">
        <f>'Data Entry'!E8783</f>
        <v>0</v>
      </c>
      <c r="F8783">
        <f>'Data Entry'!F8783</f>
        <v>0</v>
      </c>
      <c r="G8783" t="e">
        <f>('Data Entry'!G8783-HLOOKUP('Data Entry'!I8783,'CST Norms'!$A$48:$K$62,I8783,FALSE))/HLOOKUP('Data Entry'!I8783,'CST Norms'!$A$77:$K$91,I8783,FALSE)</f>
        <v>#N/A</v>
      </c>
      <c r="H8783" t="e">
        <f>( 'Data Entry'!H8783 - HLOOKUP('Data Entry'!I8783,'CST Norms'!$A$65:$K$75,8,FALSE) )/HLOOKUP('Data Entry'!I8783,'CST Norms'!$A$94:$K$104,8,FALSE)</f>
        <v>#N/A</v>
      </c>
      <c r="I8783">
        <f>'Data Entry'!$J8783</f>
        <v>0</v>
      </c>
      <c r="J8783" t="e">
        <f t="shared" si="826"/>
        <v>#N/A</v>
      </c>
      <c r="K8783" t="e">
        <f t="shared" si="827"/>
        <v>#N/A</v>
      </c>
      <c r="L8783" t="e">
        <f t="shared" si="828"/>
        <v>#N/A</v>
      </c>
      <c r="M8783" t="str">
        <f t="shared" si="823"/>
        <v>N/A</v>
      </c>
      <c r="N8783" t="str">
        <f t="shared" si="824"/>
        <v>N/A</v>
      </c>
      <c r="O8783" t="str">
        <f t="shared" si="825"/>
        <v>N/A</v>
      </c>
      <c r="S8783">
        <f>IF(OR(ISBLANK(B8783),ISBLANK(C8783),ISBLANK(D8783),ISBLANK(E8783),ISBLANK(F8783),ISBLANK('Data Entry'!G8783),ISBLANK('Data Entry'!H8783)),0,1)</f>
        <v>0</v>
      </c>
    </row>
    <row r="8784" spans="1:19" x14ac:dyDescent="0.25">
      <c r="A8784">
        <f>'Data Entry'!A8784</f>
        <v>0</v>
      </c>
      <c r="B8784">
        <f>'Data Entry'!B8784</f>
        <v>0</v>
      </c>
      <c r="C8784">
        <f>'Data Entry'!C8784</f>
        <v>0</v>
      </c>
      <c r="D8784">
        <f>'Data Entry'!D8784</f>
        <v>0</v>
      </c>
      <c r="E8784">
        <f>'Data Entry'!E8784</f>
        <v>0</v>
      </c>
      <c r="F8784">
        <f>'Data Entry'!F8784</f>
        <v>0</v>
      </c>
      <c r="G8784" t="e">
        <f>('Data Entry'!G8784-HLOOKUP('Data Entry'!I8784,'CST Norms'!$A$48:$K$62,I8784,FALSE))/HLOOKUP('Data Entry'!I8784,'CST Norms'!$A$77:$K$91,I8784,FALSE)</f>
        <v>#N/A</v>
      </c>
      <c r="H8784" t="e">
        <f>( 'Data Entry'!H8784 - HLOOKUP('Data Entry'!I8784,'CST Norms'!$A$65:$K$75,8,FALSE) )/HLOOKUP('Data Entry'!I8784,'CST Norms'!$A$94:$K$104,8,FALSE)</f>
        <v>#N/A</v>
      </c>
      <c r="I8784">
        <f>'Data Entry'!$J8784</f>
        <v>0</v>
      </c>
      <c r="J8784" t="e">
        <f t="shared" si="826"/>
        <v>#N/A</v>
      </c>
      <c r="K8784" t="e">
        <f t="shared" si="827"/>
        <v>#N/A</v>
      </c>
      <c r="L8784" t="e">
        <f t="shared" si="828"/>
        <v>#N/A</v>
      </c>
      <c r="M8784" t="str">
        <f t="shared" si="823"/>
        <v>N/A</v>
      </c>
      <c r="N8784" t="str">
        <f t="shared" si="824"/>
        <v>N/A</v>
      </c>
      <c r="O8784" t="str">
        <f t="shared" si="825"/>
        <v>N/A</v>
      </c>
      <c r="S8784">
        <f>IF(OR(ISBLANK(B8784),ISBLANK(C8784),ISBLANK(D8784),ISBLANK(E8784),ISBLANK(F8784),ISBLANK('Data Entry'!G8784),ISBLANK('Data Entry'!H8784)),0,1)</f>
        <v>0</v>
      </c>
    </row>
    <row r="8785" spans="1:19" x14ac:dyDescent="0.25">
      <c r="A8785">
        <f>'Data Entry'!A8785</f>
        <v>0</v>
      </c>
      <c r="B8785">
        <f>'Data Entry'!B8785</f>
        <v>0</v>
      </c>
      <c r="C8785">
        <f>'Data Entry'!C8785</f>
        <v>0</v>
      </c>
      <c r="D8785">
        <f>'Data Entry'!D8785</f>
        <v>0</v>
      </c>
      <c r="E8785">
        <f>'Data Entry'!E8785</f>
        <v>0</v>
      </c>
      <c r="F8785">
        <f>'Data Entry'!F8785</f>
        <v>0</v>
      </c>
      <c r="G8785" t="e">
        <f>('Data Entry'!G8785-HLOOKUP('Data Entry'!I8785,'CST Norms'!$A$48:$K$62,I8785,FALSE))/HLOOKUP('Data Entry'!I8785,'CST Norms'!$A$77:$K$91,I8785,FALSE)</f>
        <v>#N/A</v>
      </c>
      <c r="H8785" t="e">
        <f>( 'Data Entry'!H8785 - HLOOKUP('Data Entry'!I8785,'CST Norms'!$A$65:$K$75,8,FALSE) )/HLOOKUP('Data Entry'!I8785,'CST Norms'!$A$94:$K$104,8,FALSE)</f>
        <v>#N/A</v>
      </c>
      <c r="I8785">
        <f>'Data Entry'!$J8785</f>
        <v>0</v>
      </c>
      <c r="J8785" t="e">
        <f t="shared" si="826"/>
        <v>#N/A</v>
      </c>
      <c r="K8785" t="e">
        <f t="shared" si="827"/>
        <v>#N/A</v>
      </c>
      <c r="L8785" t="e">
        <f t="shared" si="828"/>
        <v>#N/A</v>
      </c>
      <c r="M8785" t="str">
        <f t="shared" si="823"/>
        <v>N/A</v>
      </c>
      <c r="N8785" t="str">
        <f t="shared" si="824"/>
        <v>N/A</v>
      </c>
      <c r="O8785" t="str">
        <f t="shared" si="825"/>
        <v>N/A</v>
      </c>
      <c r="S8785">
        <f>IF(OR(ISBLANK(B8785),ISBLANK(C8785),ISBLANK(D8785),ISBLANK(E8785),ISBLANK(F8785),ISBLANK('Data Entry'!G8785),ISBLANK('Data Entry'!H8785)),0,1)</f>
        <v>0</v>
      </c>
    </row>
    <row r="8786" spans="1:19" x14ac:dyDescent="0.25">
      <c r="A8786">
        <f>'Data Entry'!A8786</f>
        <v>0</v>
      </c>
      <c r="B8786">
        <f>'Data Entry'!B8786</f>
        <v>0</v>
      </c>
      <c r="C8786">
        <f>'Data Entry'!C8786</f>
        <v>0</v>
      </c>
      <c r="D8786">
        <f>'Data Entry'!D8786</f>
        <v>0</v>
      </c>
      <c r="E8786">
        <f>'Data Entry'!E8786</f>
        <v>0</v>
      </c>
      <c r="F8786">
        <f>'Data Entry'!F8786</f>
        <v>0</v>
      </c>
      <c r="G8786" t="e">
        <f>('Data Entry'!G8786-HLOOKUP('Data Entry'!I8786,'CST Norms'!$A$48:$K$62,I8786,FALSE))/HLOOKUP('Data Entry'!I8786,'CST Norms'!$A$77:$K$91,I8786,FALSE)</f>
        <v>#N/A</v>
      </c>
      <c r="H8786" t="e">
        <f>( 'Data Entry'!H8786 - HLOOKUP('Data Entry'!I8786,'CST Norms'!$A$65:$K$75,8,FALSE) )/HLOOKUP('Data Entry'!I8786,'CST Norms'!$A$94:$K$104,8,FALSE)</f>
        <v>#N/A</v>
      </c>
      <c r="I8786">
        <f>'Data Entry'!$J8786</f>
        <v>0</v>
      </c>
      <c r="J8786" t="e">
        <f t="shared" si="826"/>
        <v>#N/A</v>
      </c>
      <c r="K8786" t="e">
        <f t="shared" si="827"/>
        <v>#N/A</v>
      </c>
      <c r="L8786" t="e">
        <f t="shared" si="828"/>
        <v>#N/A</v>
      </c>
      <c r="M8786" t="str">
        <f t="shared" si="823"/>
        <v>N/A</v>
      </c>
      <c r="N8786" t="str">
        <f t="shared" si="824"/>
        <v>N/A</v>
      </c>
      <c r="O8786" t="str">
        <f t="shared" si="825"/>
        <v>N/A</v>
      </c>
      <c r="S8786">
        <f>IF(OR(ISBLANK(B8786),ISBLANK(C8786),ISBLANK(D8786),ISBLANK(E8786),ISBLANK(F8786),ISBLANK('Data Entry'!G8786),ISBLANK('Data Entry'!H8786)),0,1)</f>
        <v>0</v>
      </c>
    </row>
    <row r="8787" spans="1:19" x14ac:dyDescent="0.25">
      <c r="A8787">
        <f>'Data Entry'!A8787</f>
        <v>0</v>
      </c>
      <c r="B8787">
        <f>'Data Entry'!B8787</f>
        <v>0</v>
      </c>
      <c r="C8787">
        <f>'Data Entry'!C8787</f>
        <v>0</v>
      </c>
      <c r="D8787">
        <f>'Data Entry'!D8787</f>
        <v>0</v>
      </c>
      <c r="E8787">
        <f>'Data Entry'!E8787</f>
        <v>0</v>
      </c>
      <c r="F8787">
        <f>'Data Entry'!F8787</f>
        <v>0</v>
      </c>
      <c r="G8787" t="e">
        <f>('Data Entry'!G8787-HLOOKUP('Data Entry'!I8787,'CST Norms'!$A$48:$K$62,I8787,FALSE))/HLOOKUP('Data Entry'!I8787,'CST Norms'!$A$77:$K$91,I8787,FALSE)</f>
        <v>#N/A</v>
      </c>
      <c r="H8787" t="e">
        <f>( 'Data Entry'!H8787 - HLOOKUP('Data Entry'!I8787,'CST Norms'!$A$65:$K$75,8,FALSE) )/HLOOKUP('Data Entry'!I8787,'CST Norms'!$A$94:$K$104,8,FALSE)</f>
        <v>#N/A</v>
      </c>
      <c r="I8787">
        <f>'Data Entry'!$J8787</f>
        <v>0</v>
      </c>
      <c r="J8787" t="e">
        <f t="shared" si="826"/>
        <v>#N/A</v>
      </c>
      <c r="K8787" t="e">
        <f t="shared" si="827"/>
        <v>#N/A</v>
      </c>
      <c r="L8787" t="e">
        <f t="shared" si="828"/>
        <v>#N/A</v>
      </c>
      <c r="M8787" t="str">
        <f t="shared" si="823"/>
        <v>N/A</v>
      </c>
      <c r="N8787" t="str">
        <f t="shared" si="824"/>
        <v>N/A</v>
      </c>
      <c r="O8787" t="str">
        <f t="shared" si="825"/>
        <v>N/A</v>
      </c>
      <c r="S8787">
        <f>IF(OR(ISBLANK(B8787),ISBLANK(C8787),ISBLANK(D8787),ISBLANK(E8787),ISBLANK(F8787),ISBLANK('Data Entry'!G8787),ISBLANK('Data Entry'!H8787)),0,1)</f>
        <v>0</v>
      </c>
    </row>
    <row r="8788" spans="1:19" x14ac:dyDescent="0.25">
      <c r="A8788">
        <f>'Data Entry'!A8788</f>
        <v>0</v>
      </c>
      <c r="B8788">
        <f>'Data Entry'!B8788</f>
        <v>0</v>
      </c>
      <c r="C8788">
        <f>'Data Entry'!C8788</f>
        <v>0</v>
      </c>
      <c r="D8788">
        <f>'Data Entry'!D8788</f>
        <v>0</v>
      </c>
      <c r="E8788">
        <f>'Data Entry'!E8788</f>
        <v>0</v>
      </c>
      <c r="F8788">
        <f>'Data Entry'!F8788</f>
        <v>0</v>
      </c>
      <c r="G8788" t="e">
        <f>('Data Entry'!G8788-HLOOKUP('Data Entry'!I8788,'CST Norms'!$A$48:$K$62,I8788,FALSE))/HLOOKUP('Data Entry'!I8788,'CST Norms'!$A$77:$K$91,I8788,FALSE)</f>
        <v>#N/A</v>
      </c>
      <c r="H8788" t="e">
        <f>( 'Data Entry'!H8788 - HLOOKUP('Data Entry'!I8788,'CST Norms'!$A$65:$K$75,8,FALSE) )/HLOOKUP('Data Entry'!I8788,'CST Norms'!$A$94:$K$104,8,FALSE)</f>
        <v>#N/A</v>
      </c>
      <c r="I8788">
        <f>'Data Entry'!$J8788</f>
        <v>0</v>
      </c>
      <c r="J8788" t="e">
        <f t="shared" si="826"/>
        <v>#N/A</v>
      </c>
      <c r="K8788" t="e">
        <f t="shared" si="827"/>
        <v>#N/A</v>
      </c>
      <c r="L8788" t="e">
        <f t="shared" si="828"/>
        <v>#N/A</v>
      </c>
      <c r="M8788" t="str">
        <f t="shared" si="823"/>
        <v>N/A</v>
      </c>
      <c r="N8788" t="str">
        <f t="shared" si="824"/>
        <v>N/A</v>
      </c>
      <c r="O8788" t="str">
        <f t="shared" si="825"/>
        <v>N/A</v>
      </c>
      <c r="S8788">
        <f>IF(OR(ISBLANK(B8788),ISBLANK(C8788),ISBLANK(D8788),ISBLANK(E8788),ISBLANK(F8788),ISBLANK('Data Entry'!G8788),ISBLANK('Data Entry'!H8788)),0,1)</f>
        <v>0</v>
      </c>
    </row>
    <row r="8789" spans="1:19" x14ac:dyDescent="0.25">
      <c r="A8789">
        <f>'Data Entry'!A8789</f>
        <v>0</v>
      </c>
      <c r="B8789">
        <f>'Data Entry'!B8789</f>
        <v>0</v>
      </c>
      <c r="C8789">
        <f>'Data Entry'!C8789</f>
        <v>0</v>
      </c>
      <c r="D8789">
        <f>'Data Entry'!D8789</f>
        <v>0</v>
      </c>
      <c r="E8789">
        <f>'Data Entry'!E8789</f>
        <v>0</v>
      </c>
      <c r="F8789">
        <f>'Data Entry'!F8789</f>
        <v>0</v>
      </c>
      <c r="G8789" t="e">
        <f>('Data Entry'!G8789-HLOOKUP('Data Entry'!I8789,'CST Norms'!$A$48:$K$62,I8789,FALSE))/HLOOKUP('Data Entry'!I8789,'CST Norms'!$A$77:$K$91,I8789,FALSE)</f>
        <v>#N/A</v>
      </c>
      <c r="H8789" t="e">
        <f>( 'Data Entry'!H8789 - HLOOKUP('Data Entry'!I8789,'CST Norms'!$A$65:$K$75,8,FALSE) )/HLOOKUP('Data Entry'!I8789,'CST Norms'!$A$94:$K$104,8,FALSE)</f>
        <v>#N/A</v>
      </c>
      <c r="I8789">
        <f>'Data Entry'!$J8789</f>
        <v>0</v>
      </c>
      <c r="J8789" t="e">
        <f t="shared" si="826"/>
        <v>#N/A</v>
      </c>
      <c r="K8789" t="e">
        <f t="shared" si="827"/>
        <v>#N/A</v>
      </c>
      <c r="L8789" t="e">
        <f t="shared" si="828"/>
        <v>#N/A</v>
      </c>
      <c r="M8789" t="str">
        <f t="shared" si="823"/>
        <v>N/A</v>
      </c>
      <c r="N8789" t="str">
        <f t="shared" si="824"/>
        <v>N/A</v>
      </c>
      <c r="O8789" t="str">
        <f t="shared" si="825"/>
        <v>N/A</v>
      </c>
      <c r="S8789">
        <f>IF(OR(ISBLANK(B8789),ISBLANK(C8789),ISBLANK(D8789),ISBLANK(E8789),ISBLANK(F8789),ISBLANK('Data Entry'!G8789),ISBLANK('Data Entry'!H8789)),0,1)</f>
        <v>0</v>
      </c>
    </row>
    <row r="8790" spans="1:19" x14ac:dyDescent="0.25">
      <c r="A8790">
        <f>'Data Entry'!A8790</f>
        <v>0</v>
      </c>
      <c r="B8790">
        <f>'Data Entry'!B8790</f>
        <v>0</v>
      </c>
      <c r="C8790">
        <f>'Data Entry'!C8790</f>
        <v>0</v>
      </c>
      <c r="D8790">
        <f>'Data Entry'!D8790</f>
        <v>0</v>
      </c>
      <c r="E8790">
        <f>'Data Entry'!E8790</f>
        <v>0</v>
      </c>
      <c r="F8790">
        <f>'Data Entry'!F8790</f>
        <v>0</v>
      </c>
      <c r="G8790" t="e">
        <f>('Data Entry'!G8790-HLOOKUP('Data Entry'!I8790,'CST Norms'!$A$48:$K$62,I8790,FALSE))/HLOOKUP('Data Entry'!I8790,'CST Norms'!$A$77:$K$91,I8790,FALSE)</f>
        <v>#N/A</v>
      </c>
      <c r="H8790" t="e">
        <f>( 'Data Entry'!H8790 - HLOOKUP('Data Entry'!I8790,'CST Norms'!$A$65:$K$75,8,FALSE) )/HLOOKUP('Data Entry'!I8790,'CST Norms'!$A$94:$K$104,8,FALSE)</f>
        <v>#N/A</v>
      </c>
      <c r="I8790">
        <f>'Data Entry'!$J8790</f>
        <v>0</v>
      </c>
      <c r="J8790" t="e">
        <f t="shared" si="826"/>
        <v>#N/A</v>
      </c>
      <c r="K8790" t="e">
        <f t="shared" si="827"/>
        <v>#N/A</v>
      </c>
      <c r="L8790" t="e">
        <f t="shared" si="828"/>
        <v>#N/A</v>
      </c>
      <c r="M8790" t="str">
        <f t="shared" si="823"/>
        <v>N/A</v>
      </c>
      <c r="N8790" t="str">
        <f t="shared" si="824"/>
        <v>N/A</v>
      </c>
      <c r="O8790" t="str">
        <f t="shared" si="825"/>
        <v>N/A</v>
      </c>
      <c r="S8790">
        <f>IF(OR(ISBLANK(B8790),ISBLANK(C8790),ISBLANK(D8790),ISBLANK(E8790),ISBLANK(F8790),ISBLANK('Data Entry'!G8790),ISBLANK('Data Entry'!H8790)),0,1)</f>
        <v>0</v>
      </c>
    </row>
    <row r="8791" spans="1:19" x14ac:dyDescent="0.25">
      <c r="A8791">
        <f>'Data Entry'!A8791</f>
        <v>0</v>
      </c>
      <c r="B8791">
        <f>'Data Entry'!B8791</f>
        <v>0</v>
      </c>
      <c r="C8791">
        <f>'Data Entry'!C8791</f>
        <v>0</v>
      </c>
      <c r="D8791">
        <f>'Data Entry'!D8791</f>
        <v>0</v>
      </c>
      <c r="E8791">
        <f>'Data Entry'!E8791</f>
        <v>0</v>
      </c>
      <c r="F8791">
        <f>'Data Entry'!F8791</f>
        <v>0</v>
      </c>
      <c r="G8791" t="e">
        <f>('Data Entry'!G8791-HLOOKUP('Data Entry'!I8791,'CST Norms'!$A$48:$K$62,I8791,FALSE))/HLOOKUP('Data Entry'!I8791,'CST Norms'!$A$77:$K$91,I8791,FALSE)</f>
        <v>#N/A</v>
      </c>
      <c r="H8791" t="e">
        <f>( 'Data Entry'!H8791 - HLOOKUP('Data Entry'!I8791,'CST Norms'!$A$65:$K$75,8,FALSE) )/HLOOKUP('Data Entry'!I8791,'CST Norms'!$A$94:$K$104,8,FALSE)</f>
        <v>#N/A</v>
      </c>
      <c r="I8791">
        <f>'Data Entry'!$J8791</f>
        <v>0</v>
      </c>
      <c r="J8791" t="e">
        <f t="shared" si="826"/>
        <v>#N/A</v>
      </c>
      <c r="K8791" t="e">
        <f t="shared" si="827"/>
        <v>#N/A</v>
      </c>
      <c r="L8791" t="e">
        <f t="shared" si="828"/>
        <v>#N/A</v>
      </c>
      <c r="M8791" t="str">
        <f t="shared" si="823"/>
        <v>N/A</v>
      </c>
      <c r="N8791" t="str">
        <f t="shared" si="824"/>
        <v>N/A</v>
      </c>
      <c r="O8791" t="str">
        <f t="shared" si="825"/>
        <v>N/A</v>
      </c>
      <c r="S8791">
        <f>IF(OR(ISBLANK(B8791),ISBLANK(C8791),ISBLANK(D8791),ISBLANK(E8791),ISBLANK(F8791),ISBLANK('Data Entry'!G8791),ISBLANK('Data Entry'!H8791)),0,1)</f>
        <v>0</v>
      </c>
    </row>
    <row r="8792" spans="1:19" x14ac:dyDescent="0.25">
      <c r="A8792">
        <f>'Data Entry'!A8792</f>
        <v>0</v>
      </c>
      <c r="B8792">
        <f>'Data Entry'!B8792</f>
        <v>0</v>
      </c>
      <c r="C8792">
        <f>'Data Entry'!C8792</f>
        <v>0</v>
      </c>
      <c r="D8792">
        <f>'Data Entry'!D8792</f>
        <v>0</v>
      </c>
      <c r="E8792">
        <f>'Data Entry'!E8792</f>
        <v>0</v>
      </c>
      <c r="F8792">
        <f>'Data Entry'!F8792</f>
        <v>0</v>
      </c>
      <c r="G8792" t="e">
        <f>('Data Entry'!G8792-HLOOKUP('Data Entry'!I8792,'CST Norms'!$A$48:$K$62,I8792,FALSE))/HLOOKUP('Data Entry'!I8792,'CST Norms'!$A$77:$K$91,I8792,FALSE)</f>
        <v>#N/A</v>
      </c>
      <c r="H8792" t="e">
        <f>( 'Data Entry'!H8792 - HLOOKUP('Data Entry'!I8792,'CST Norms'!$A$65:$K$75,8,FALSE) )/HLOOKUP('Data Entry'!I8792,'CST Norms'!$A$94:$K$104,8,FALSE)</f>
        <v>#N/A</v>
      </c>
      <c r="I8792">
        <f>'Data Entry'!$J8792</f>
        <v>0</v>
      </c>
      <c r="J8792" t="e">
        <f t="shared" si="826"/>
        <v>#N/A</v>
      </c>
      <c r="K8792" t="e">
        <f t="shared" si="827"/>
        <v>#N/A</v>
      </c>
      <c r="L8792" t="e">
        <f t="shared" si="828"/>
        <v>#N/A</v>
      </c>
      <c r="M8792" t="str">
        <f t="shared" si="823"/>
        <v>N/A</v>
      </c>
      <c r="N8792" t="str">
        <f t="shared" si="824"/>
        <v>N/A</v>
      </c>
      <c r="O8792" t="str">
        <f t="shared" si="825"/>
        <v>N/A</v>
      </c>
      <c r="S8792">
        <f>IF(OR(ISBLANK(B8792),ISBLANK(C8792),ISBLANK(D8792),ISBLANK(E8792),ISBLANK(F8792),ISBLANK('Data Entry'!G8792),ISBLANK('Data Entry'!H8792)),0,1)</f>
        <v>0</v>
      </c>
    </row>
    <row r="8793" spans="1:19" x14ac:dyDescent="0.25">
      <c r="A8793">
        <f>'Data Entry'!A8793</f>
        <v>0</v>
      </c>
      <c r="B8793">
        <f>'Data Entry'!B8793</f>
        <v>0</v>
      </c>
      <c r="C8793">
        <f>'Data Entry'!C8793</f>
        <v>0</v>
      </c>
      <c r="D8793">
        <f>'Data Entry'!D8793</f>
        <v>0</v>
      </c>
      <c r="E8793">
        <f>'Data Entry'!E8793</f>
        <v>0</v>
      </c>
      <c r="F8793">
        <f>'Data Entry'!F8793</f>
        <v>0</v>
      </c>
      <c r="G8793" t="e">
        <f>('Data Entry'!G8793-HLOOKUP('Data Entry'!I8793,'CST Norms'!$A$48:$K$62,I8793,FALSE))/HLOOKUP('Data Entry'!I8793,'CST Norms'!$A$77:$K$91,I8793,FALSE)</f>
        <v>#N/A</v>
      </c>
      <c r="H8793" t="e">
        <f>( 'Data Entry'!H8793 - HLOOKUP('Data Entry'!I8793,'CST Norms'!$A$65:$K$75,8,FALSE) )/HLOOKUP('Data Entry'!I8793,'CST Norms'!$A$94:$K$104,8,FALSE)</f>
        <v>#N/A</v>
      </c>
      <c r="I8793">
        <f>'Data Entry'!$J8793</f>
        <v>0</v>
      </c>
      <c r="J8793" t="e">
        <f t="shared" si="826"/>
        <v>#N/A</v>
      </c>
      <c r="K8793" t="e">
        <f t="shared" si="827"/>
        <v>#N/A</v>
      </c>
      <c r="L8793" t="e">
        <f t="shared" si="828"/>
        <v>#N/A</v>
      </c>
      <c r="M8793" t="str">
        <f t="shared" si="823"/>
        <v>N/A</v>
      </c>
      <c r="N8793" t="str">
        <f t="shared" si="824"/>
        <v>N/A</v>
      </c>
      <c r="O8793" t="str">
        <f t="shared" si="825"/>
        <v>N/A</v>
      </c>
      <c r="S8793">
        <f>IF(OR(ISBLANK(B8793),ISBLANK(C8793),ISBLANK(D8793),ISBLANK(E8793),ISBLANK(F8793),ISBLANK('Data Entry'!G8793),ISBLANK('Data Entry'!H8793)),0,1)</f>
        <v>0</v>
      </c>
    </row>
    <row r="8794" spans="1:19" x14ac:dyDescent="0.25">
      <c r="A8794">
        <f>'Data Entry'!A8794</f>
        <v>0</v>
      </c>
      <c r="B8794">
        <f>'Data Entry'!B8794</f>
        <v>0</v>
      </c>
      <c r="C8794">
        <f>'Data Entry'!C8794</f>
        <v>0</v>
      </c>
      <c r="D8794">
        <f>'Data Entry'!D8794</f>
        <v>0</v>
      </c>
      <c r="E8794">
        <f>'Data Entry'!E8794</f>
        <v>0</v>
      </c>
      <c r="F8794">
        <f>'Data Entry'!F8794</f>
        <v>0</v>
      </c>
      <c r="G8794" t="e">
        <f>('Data Entry'!G8794-HLOOKUP('Data Entry'!I8794,'CST Norms'!$A$48:$K$62,I8794,FALSE))/HLOOKUP('Data Entry'!I8794,'CST Norms'!$A$77:$K$91,I8794,FALSE)</f>
        <v>#N/A</v>
      </c>
      <c r="H8794" t="e">
        <f>( 'Data Entry'!H8794 - HLOOKUP('Data Entry'!I8794,'CST Norms'!$A$65:$K$75,8,FALSE) )/HLOOKUP('Data Entry'!I8794,'CST Norms'!$A$94:$K$104,8,FALSE)</f>
        <v>#N/A</v>
      </c>
      <c r="I8794">
        <f>'Data Entry'!$J8794</f>
        <v>0</v>
      </c>
      <c r="J8794" t="e">
        <f t="shared" si="826"/>
        <v>#N/A</v>
      </c>
      <c r="K8794" t="e">
        <f t="shared" si="827"/>
        <v>#N/A</v>
      </c>
      <c r="L8794" t="e">
        <f t="shared" si="828"/>
        <v>#N/A</v>
      </c>
      <c r="M8794" t="str">
        <f t="shared" si="823"/>
        <v>N/A</v>
      </c>
      <c r="N8794" t="str">
        <f t="shared" si="824"/>
        <v>N/A</v>
      </c>
      <c r="O8794" t="str">
        <f t="shared" si="825"/>
        <v>N/A</v>
      </c>
      <c r="S8794">
        <f>IF(OR(ISBLANK(B8794),ISBLANK(C8794),ISBLANK(D8794),ISBLANK(E8794),ISBLANK(F8794),ISBLANK('Data Entry'!G8794),ISBLANK('Data Entry'!H8794)),0,1)</f>
        <v>0</v>
      </c>
    </row>
    <row r="8795" spans="1:19" x14ac:dyDescent="0.25">
      <c r="A8795">
        <f>'Data Entry'!A8795</f>
        <v>0</v>
      </c>
      <c r="B8795">
        <f>'Data Entry'!B8795</f>
        <v>0</v>
      </c>
      <c r="C8795">
        <f>'Data Entry'!C8795</f>
        <v>0</v>
      </c>
      <c r="D8795">
        <f>'Data Entry'!D8795</f>
        <v>0</v>
      </c>
      <c r="E8795">
        <f>'Data Entry'!E8795</f>
        <v>0</v>
      </c>
      <c r="F8795">
        <f>'Data Entry'!F8795</f>
        <v>0</v>
      </c>
      <c r="G8795" t="e">
        <f>('Data Entry'!G8795-HLOOKUP('Data Entry'!I8795,'CST Norms'!$A$48:$K$62,I8795,FALSE))/HLOOKUP('Data Entry'!I8795,'CST Norms'!$A$77:$K$91,I8795,FALSE)</f>
        <v>#N/A</v>
      </c>
      <c r="H8795" t="e">
        <f>( 'Data Entry'!H8795 - HLOOKUP('Data Entry'!I8795,'CST Norms'!$A$65:$K$75,8,FALSE) )/HLOOKUP('Data Entry'!I8795,'CST Norms'!$A$94:$K$104,8,FALSE)</f>
        <v>#N/A</v>
      </c>
      <c r="I8795">
        <f>'Data Entry'!$J8795</f>
        <v>0</v>
      </c>
      <c r="J8795" t="e">
        <f t="shared" si="826"/>
        <v>#N/A</v>
      </c>
      <c r="K8795" t="e">
        <f t="shared" si="827"/>
        <v>#N/A</v>
      </c>
      <c r="L8795" t="e">
        <f t="shared" si="828"/>
        <v>#N/A</v>
      </c>
      <c r="M8795" t="str">
        <f t="shared" si="823"/>
        <v>N/A</v>
      </c>
      <c r="N8795" t="str">
        <f t="shared" si="824"/>
        <v>N/A</v>
      </c>
      <c r="O8795" t="str">
        <f t="shared" si="825"/>
        <v>N/A</v>
      </c>
      <c r="S8795">
        <f>IF(OR(ISBLANK(B8795),ISBLANK(C8795),ISBLANK(D8795),ISBLANK(E8795),ISBLANK(F8795),ISBLANK('Data Entry'!G8795),ISBLANK('Data Entry'!H8795)),0,1)</f>
        <v>0</v>
      </c>
    </row>
    <row r="8796" spans="1:19" x14ac:dyDescent="0.25">
      <c r="A8796">
        <f>'Data Entry'!A8796</f>
        <v>0</v>
      </c>
      <c r="B8796">
        <f>'Data Entry'!B8796</f>
        <v>0</v>
      </c>
      <c r="C8796">
        <f>'Data Entry'!C8796</f>
        <v>0</v>
      </c>
      <c r="D8796">
        <f>'Data Entry'!D8796</f>
        <v>0</v>
      </c>
      <c r="E8796">
        <f>'Data Entry'!E8796</f>
        <v>0</v>
      </c>
      <c r="F8796">
        <f>'Data Entry'!F8796</f>
        <v>0</v>
      </c>
      <c r="G8796" t="e">
        <f>('Data Entry'!G8796-HLOOKUP('Data Entry'!I8796,'CST Norms'!$A$48:$K$62,I8796,FALSE))/HLOOKUP('Data Entry'!I8796,'CST Norms'!$A$77:$K$91,I8796,FALSE)</f>
        <v>#N/A</v>
      </c>
      <c r="H8796" t="e">
        <f>( 'Data Entry'!H8796 - HLOOKUP('Data Entry'!I8796,'CST Norms'!$A$65:$K$75,8,FALSE) )/HLOOKUP('Data Entry'!I8796,'CST Norms'!$A$94:$K$104,8,FALSE)</f>
        <v>#N/A</v>
      </c>
      <c r="I8796">
        <f>'Data Entry'!$J8796</f>
        <v>0</v>
      </c>
      <c r="J8796" t="e">
        <f t="shared" si="826"/>
        <v>#N/A</v>
      </c>
      <c r="K8796" t="e">
        <f t="shared" si="827"/>
        <v>#N/A</v>
      </c>
      <c r="L8796" t="e">
        <f t="shared" si="828"/>
        <v>#N/A</v>
      </c>
      <c r="M8796" t="str">
        <f t="shared" si="823"/>
        <v>N/A</v>
      </c>
      <c r="N8796" t="str">
        <f t="shared" si="824"/>
        <v>N/A</v>
      </c>
      <c r="O8796" t="str">
        <f t="shared" si="825"/>
        <v>N/A</v>
      </c>
      <c r="S8796">
        <f>IF(OR(ISBLANK(B8796),ISBLANK(C8796),ISBLANK(D8796),ISBLANK(E8796),ISBLANK(F8796),ISBLANK('Data Entry'!G8796),ISBLANK('Data Entry'!H8796)),0,1)</f>
        <v>0</v>
      </c>
    </row>
    <row r="8797" spans="1:19" x14ac:dyDescent="0.25">
      <c r="A8797">
        <f>'Data Entry'!A8797</f>
        <v>0</v>
      </c>
      <c r="B8797">
        <f>'Data Entry'!B8797</f>
        <v>0</v>
      </c>
      <c r="C8797">
        <f>'Data Entry'!C8797</f>
        <v>0</v>
      </c>
      <c r="D8797">
        <f>'Data Entry'!D8797</f>
        <v>0</v>
      </c>
      <c r="E8797">
        <f>'Data Entry'!E8797</f>
        <v>0</v>
      </c>
      <c r="F8797">
        <f>'Data Entry'!F8797</f>
        <v>0</v>
      </c>
      <c r="G8797" t="e">
        <f>('Data Entry'!G8797-HLOOKUP('Data Entry'!I8797,'CST Norms'!$A$48:$K$62,I8797,FALSE))/HLOOKUP('Data Entry'!I8797,'CST Norms'!$A$77:$K$91,I8797,FALSE)</f>
        <v>#N/A</v>
      </c>
      <c r="H8797" t="e">
        <f>( 'Data Entry'!H8797 - HLOOKUP('Data Entry'!I8797,'CST Norms'!$A$65:$K$75,8,FALSE) )/HLOOKUP('Data Entry'!I8797,'CST Norms'!$A$94:$K$104,8,FALSE)</f>
        <v>#N/A</v>
      </c>
      <c r="I8797">
        <f>'Data Entry'!$J8797</f>
        <v>0</v>
      </c>
      <c r="J8797" t="e">
        <f t="shared" si="826"/>
        <v>#N/A</v>
      </c>
      <c r="K8797" t="e">
        <f t="shared" si="827"/>
        <v>#N/A</v>
      </c>
      <c r="L8797" t="e">
        <f t="shared" si="828"/>
        <v>#N/A</v>
      </c>
      <c r="M8797" t="str">
        <f t="shared" si="823"/>
        <v>N/A</v>
      </c>
      <c r="N8797" t="str">
        <f t="shared" si="824"/>
        <v>N/A</v>
      </c>
      <c r="O8797" t="str">
        <f t="shared" si="825"/>
        <v>N/A</v>
      </c>
      <c r="S8797">
        <f>IF(OR(ISBLANK(B8797),ISBLANK(C8797),ISBLANK(D8797),ISBLANK(E8797),ISBLANK(F8797),ISBLANK('Data Entry'!G8797),ISBLANK('Data Entry'!H8797)),0,1)</f>
        <v>0</v>
      </c>
    </row>
    <row r="8798" spans="1:19" x14ac:dyDescent="0.25">
      <c r="A8798">
        <f>'Data Entry'!A8798</f>
        <v>0</v>
      </c>
      <c r="B8798">
        <f>'Data Entry'!B8798</f>
        <v>0</v>
      </c>
      <c r="C8798">
        <f>'Data Entry'!C8798</f>
        <v>0</v>
      </c>
      <c r="D8798">
        <f>'Data Entry'!D8798</f>
        <v>0</v>
      </c>
      <c r="E8798">
        <f>'Data Entry'!E8798</f>
        <v>0</v>
      </c>
      <c r="F8798">
        <f>'Data Entry'!F8798</f>
        <v>0</v>
      </c>
      <c r="G8798" t="e">
        <f>('Data Entry'!G8798-HLOOKUP('Data Entry'!I8798,'CST Norms'!$A$48:$K$62,I8798,FALSE))/HLOOKUP('Data Entry'!I8798,'CST Norms'!$A$77:$K$91,I8798,FALSE)</f>
        <v>#N/A</v>
      </c>
      <c r="H8798" t="e">
        <f>( 'Data Entry'!H8798 - HLOOKUP('Data Entry'!I8798,'CST Norms'!$A$65:$K$75,8,FALSE) )/HLOOKUP('Data Entry'!I8798,'CST Norms'!$A$94:$K$104,8,FALSE)</f>
        <v>#N/A</v>
      </c>
      <c r="I8798">
        <f>'Data Entry'!$J8798</f>
        <v>0</v>
      </c>
      <c r="J8798" t="e">
        <f t="shared" si="826"/>
        <v>#N/A</v>
      </c>
      <c r="K8798" t="e">
        <f t="shared" si="827"/>
        <v>#N/A</v>
      </c>
      <c r="L8798" t="e">
        <f t="shared" si="828"/>
        <v>#N/A</v>
      </c>
      <c r="M8798" t="str">
        <f t="shared" si="823"/>
        <v>N/A</v>
      </c>
      <c r="N8798" t="str">
        <f t="shared" si="824"/>
        <v>N/A</v>
      </c>
      <c r="O8798" t="str">
        <f t="shared" si="825"/>
        <v>N/A</v>
      </c>
      <c r="S8798">
        <f>IF(OR(ISBLANK(B8798),ISBLANK(C8798),ISBLANK(D8798),ISBLANK(E8798),ISBLANK(F8798),ISBLANK('Data Entry'!G8798),ISBLANK('Data Entry'!H8798)),0,1)</f>
        <v>0</v>
      </c>
    </row>
    <row r="8799" spans="1:19" x14ac:dyDescent="0.25">
      <c r="A8799">
        <f>'Data Entry'!A8799</f>
        <v>0</v>
      </c>
      <c r="B8799">
        <f>'Data Entry'!B8799</f>
        <v>0</v>
      </c>
      <c r="C8799">
        <f>'Data Entry'!C8799</f>
        <v>0</v>
      </c>
      <c r="D8799">
        <f>'Data Entry'!D8799</f>
        <v>0</v>
      </c>
      <c r="E8799">
        <f>'Data Entry'!E8799</f>
        <v>0</v>
      </c>
      <c r="F8799">
        <f>'Data Entry'!F8799</f>
        <v>0</v>
      </c>
      <c r="G8799" t="e">
        <f>('Data Entry'!G8799-HLOOKUP('Data Entry'!I8799,'CST Norms'!$A$48:$K$62,I8799,FALSE))/HLOOKUP('Data Entry'!I8799,'CST Norms'!$A$77:$K$91,I8799,FALSE)</f>
        <v>#N/A</v>
      </c>
      <c r="H8799" t="e">
        <f>( 'Data Entry'!H8799 - HLOOKUP('Data Entry'!I8799,'CST Norms'!$A$65:$K$75,8,FALSE) )/HLOOKUP('Data Entry'!I8799,'CST Norms'!$A$94:$K$104,8,FALSE)</f>
        <v>#N/A</v>
      </c>
      <c r="I8799">
        <f>'Data Entry'!$J8799</f>
        <v>0</v>
      </c>
      <c r="J8799" t="e">
        <f t="shared" si="826"/>
        <v>#N/A</v>
      </c>
      <c r="K8799" t="e">
        <f t="shared" si="827"/>
        <v>#N/A</v>
      </c>
      <c r="L8799" t="e">
        <f t="shared" si="828"/>
        <v>#N/A</v>
      </c>
      <c r="M8799" t="str">
        <f t="shared" si="823"/>
        <v>N/A</v>
      </c>
      <c r="N8799" t="str">
        <f t="shared" si="824"/>
        <v>N/A</v>
      </c>
      <c r="O8799" t="str">
        <f t="shared" si="825"/>
        <v>N/A</v>
      </c>
      <c r="S8799">
        <f>IF(OR(ISBLANK(B8799),ISBLANK(C8799),ISBLANK(D8799),ISBLANK(E8799),ISBLANK(F8799),ISBLANK('Data Entry'!G8799),ISBLANK('Data Entry'!H8799)),0,1)</f>
        <v>0</v>
      </c>
    </row>
    <row r="8800" spans="1:19" x14ac:dyDescent="0.25">
      <c r="A8800">
        <f>'Data Entry'!A8800</f>
        <v>0</v>
      </c>
      <c r="B8800">
        <f>'Data Entry'!B8800</f>
        <v>0</v>
      </c>
      <c r="C8800">
        <f>'Data Entry'!C8800</f>
        <v>0</v>
      </c>
      <c r="D8800">
        <f>'Data Entry'!D8800</f>
        <v>0</v>
      </c>
      <c r="E8800">
        <f>'Data Entry'!E8800</f>
        <v>0</v>
      </c>
      <c r="F8800">
        <f>'Data Entry'!F8800</f>
        <v>0</v>
      </c>
      <c r="G8800" t="e">
        <f>('Data Entry'!G8800-HLOOKUP('Data Entry'!I8800,'CST Norms'!$A$48:$K$62,I8800,FALSE))/HLOOKUP('Data Entry'!I8800,'CST Norms'!$A$77:$K$91,I8800,FALSE)</f>
        <v>#N/A</v>
      </c>
      <c r="H8800" t="e">
        <f>( 'Data Entry'!H8800 - HLOOKUP('Data Entry'!I8800,'CST Norms'!$A$65:$K$75,8,FALSE) )/HLOOKUP('Data Entry'!I8800,'CST Norms'!$A$94:$K$104,8,FALSE)</f>
        <v>#N/A</v>
      </c>
      <c r="I8800">
        <f>'Data Entry'!$J8800</f>
        <v>0</v>
      </c>
      <c r="J8800" t="e">
        <f t="shared" si="826"/>
        <v>#N/A</v>
      </c>
      <c r="K8800" t="e">
        <f t="shared" si="827"/>
        <v>#N/A</v>
      </c>
      <c r="L8800" t="e">
        <f t="shared" si="828"/>
        <v>#N/A</v>
      </c>
      <c r="M8800" t="str">
        <f t="shared" si="823"/>
        <v>N/A</v>
      </c>
      <c r="N8800" t="str">
        <f t="shared" si="824"/>
        <v>N/A</v>
      </c>
      <c r="O8800" t="str">
        <f t="shared" si="825"/>
        <v>N/A</v>
      </c>
      <c r="S8800">
        <f>IF(OR(ISBLANK(B8800),ISBLANK(C8800),ISBLANK(D8800),ISBLANK(E8800),ISBLANK(F8800),ISBLANK('Data Entry'!G8800),ISBLANK('Data Entry'!H8800)),0,1)</f>
        <v>0</v>
      </c>
    </row>
    <row r="8801" spans="1:19" x14ac:dyDescent="0.25">
      <c r="A8801">
        <f>'Data Entry'!A8801</f>
        <v>0</v>
      </c>
      <c r="B8801">
        <f>'Data Entry'!B8801</f>
        <v>0</v>
      </c>
      <c r="C8801">
        <f>'Data Entry'!C8801</f>
        <v>0</v>
      </c>
      <c r="D8801">
        <f>'Data Entry'!D8801</f>
        <v>0</v>
      </c>
      <c r="E8801">
        <f>'Data Entry'!E8801</f>
        <v>0</v>
      </c>
      <c r="F8801">
        <f>'Data Entry'!F8801</f>
        <v>0</v>
      </c>
      <c r="G8801" t="e">
        <f>('Data Entry'!G8801-HLOOKUP('Data Entry'!I8801,'CST Norms'!$A$48:$K$62,I8801,FALSE))/HLOOKUP('Data Entry'!I8801,'CST Norms'!$A$77:$K$91,I8801,FALSE)</f>
        <v>#N/A</v>
      </c>
      <c r="H8801" t="e">
        <f>( 'Data Entry'!H8801 - HLOOKUP('Data Entry'!I8801,'CST Norms'!$A$65:$K$75,8,FALSE) )/HLOOKUP('Data Entry'!I8801,'CST Norms'!$A$94:$K$104,8,FALSE)</f>
        <v>#N/A</v>
      </c>
      <c r="I8801">
        <f>'Data Entry'!$J8801</f>
        <v>0</v>
      </c>
      <c r="J8801" t="e">
        <f t="shared" si="826"/>
        <v>#N/A</v>
      </c>
      <c r="K8801" t="e">
        <f t="shared" si="827"/>
        <v>#N/A</v>
      </c>
      <c r="L8801" t="e">
        <f t="shared" si="828"/>
        <v>#N/A</v>
      </c>
      <c r="M8801" t="str">
        <f t="shared" si="823"/>
        <v>N/A</v>
      </c>
      <c r="N8801" t="str">
        <f t="shared" si="824"/>
        <v>N/A</v>
      </c>
      <c r="O8801" t="str">
        <f t="shared" si="825"/>
        <v>N/A</v>
      </c>
      <c r="S8801">
        <f>IF(OR(ISBLANK(B8801),ISBLANK(C8801),ISBLANK(D8801),ISBLANK(E8801),ISBLANK(F8801),ISBLANK('Data Entry'!G8801),ISBLANK('Data Entry'!H8801)),0,1)</f>
        <v>0</v>
      </c>
    </row>
    <row r="8802" spans="1:19" x14ac:dyDescent="0.25">
      <c r="A8802">
        <f>'Data Entry'!A8802</f>
        <v>0</v>
      </c>
      <c r="B8802">
        <f>'Data Entry'!B8802</f>
        <v>0</v>
      </c>
      <c r="C8802">
        <f>'Data Entry'!C8802</f>
        <v>0</v>
      </c>
      <c r="D8802">
        <f>'Data Entry'!D8802</f>
        <v>0</v>
      </c>
      <c r="E8802">
        <f>'Data Entry'!E8802</f>
        <v>0</v>
      </c>
      <c r="F8802">
        <f>'Data Entry'!F8802</f>
        <v>0</v>
      </c>
      <c r="G8802" t="e">
        <f>('Data Entry'!G8802-HLOOKUP('Data Entry'!I8802,'CST Norms'!$A$48:$K$62,I8802,FALSE))/HLOOKUP('Data Entry'!I8802,'CST Norms'!$A$77:$K$91,I8802,FALSE)</f>
        <v>#N/A</v>
      </c>
      <c r="H8802" t="e">
        <f>( 'Data Entry'!H8802 - HLOOKUP('Data Entry'!I8802,'CST Norms'!$A$65:$K$75,8,FALSE) )/HLOOKUP('Data Entry'!I8802,'CST Norms'!$A$94:$K$104,8,FALSE)</f>
        <v>#N/A</v>
      </c>
      <c r="I8802">
        <f>'Data Entry'!$J8802</f>
        <v>0</v>
      </c>
      <c r="J8802" t="e">
        <f t="shared" si="826"/>
        <v>#N/A</v>
      </c>
      <c r="K8802" t="e">
        <f t="shared" si="827"/>
        <v>#N/A</v>
      </c>
      <c r="L8802" t="e">
        <f t="shared" si="828"/>
        <v>#N/A</v>
      </c>
      <c r="M8802" t="str">
        <f t="shared" si="823"/>
        <v>N/A</v>
      </c>
      <c r="N8802" t="str">
        <f t="shared" si="824"/>
        <v>N/A</v>
      </c>
      <c r="O8802" t="str">
        <f t="shared" si="825"/>
        <v>N/A</v>
      </c>
      <c r="S8802">
        <f>IF(OR(ISBLANK(B8802),ISBLANK(C8802),ISBLANK(D8802),ISBLANK(E8802),ISBLANK(F8802),ISBLANK('Data Entry'!G8802),ISBLANK('Data Entry'!H8802)),0,1)</f>
        <v>0</v>
      </c>
    </row>
    <row r="8803" spans="1:19" x14ac:dyDescent="0.25">
      <c r="A8803">
        <f>'Data Entry'!A8803</f>
        <v>0</v>
      </c>
      <c r="B8803">
        <f>'Data Entry'!B8803</f>
        <v>0</v>
      </c>
      <c r="C8803">
        <f>'Data Entry'!C8803</f>
        <v>0</v>
      </c>
      <c r="D8803">
        <f>'Data Entry'!D8803</f>
        <v>0</v>
      </c>
      <c r="E8803">
        <f>'Data Entry'!E8803</f>
        <v>0</v>
      </c>
      <c r="F8803">
        <f>'Data Entry'!F8803</f>
        <v>0</v>
      </c>
      <c r="G8803" t="e">
        <f>('Data Entry'!G8803-HLOOKUP('Data Entry'!I8803,'CST Norms'!$A$48:$K$62,I8803,FALSE))/HLOOKUP('Data Entry'!I8803,'CST Norms'!$A$77:$K$91,I8803,FALSE)</f>
        <v>#N/A</v>
      </c>
      <c r="H8803" t="e">
        <f>( 'Data Entry'!H8803 - HLOOKUP('Data Entry'!I8803,'CST Norms'!$A$65:$K$75,8,FALSE) )/HLOOKUP('Data Entry'!I8803,'CST Norms'!$A$94:$K$104,8,FALSE)</f>
        <v>#N/A</v>
      </c>
      <c r="I8803">
        <f>'Data Entry'!$J8803</f>
        <v>0</v>
      </c>
      <c r="J8803" t="e">
        <f t="shared" si="826"/>
        <v>#N/A</v>
      </c>
      <c r="K8803" t="e">
        <f t="shared" si="827"/>
        <v>#N/A</v>
      </c>
      <c r="L8803" t="e">
        <f t="shared" si="828"/>
        <v>#N/A</v>
      </c>
      <c r="M8803" t="str">
        <f t="shared" si="823"/>
        <v>N/A</v>
      </c>
      <c r="N8803" t="str">
        <f t="shared" si="824"/>
        <v>N/A</v>
      </c>
      <c r="O8803" t="str">
        <f t="shared" si="825"/>
        <v>N/A</v>
      </c>
      <c r="S8803">
        <f>IF(OR(ISBLANK(B8803),ISBLANK(C8803),ISBLANK(D8803),ISBLANK(E8803),ISBLANK(F8803),ISBLANK('Data Entry'!G8803),ISBLANK('Data Entry'!H8803)),0,1)</f>
        <v>0</v>
      </c>
    </row>
    <row r="8804" spans="1:19" x14ac:dyDescent="0.25">
      <c r="A8804">
        <f>'Data Entry'!A8804</f>
        <v>0</v>
      </c>
      <c r="B8804">
        <f>'Data Entry'!B8804</f>
        <v>0</v>
      </c>
      <c r="C8804">
        <f>'Data Entry'!C8804</f>
        <v>0</v>
      </c>
      <c r="D8804">
        <f>'Data Entry'!D8804</f>
        <v>0</v>
      </c>
      <c r="E8804">
        <f>'Data Entry'!E8804</f>
        <v>0</v>
      </c>
      <c r="F8804">
        <f>'Data Entry'!F8804</f>
        <v>0</v>
      </c>
      <c r="G8804" t="e">
        <f>('Data Entry'!G8804-HLOOKUP('Data Entry'!I8804,'CST Norms'!$A$48:$K$62,I8804,FALSE))/HLOOKUP('Data Entry'!I8804,'CST Norms'!$A$77:$K$91,I8804,FALSE)</f>
        <v>#N/A</v>
      </c>
      <c r="H8804" t="e">
        <f>( 'Data Entry'!H8804 - HLOOKUP('Data Entry'!I8804,'CST Norms'!$A$65:$K$75,8,FALSE) )/HLOOKUP('Data Entry'!I8804,'CST Norms'!$A$94:$K$104,8,FALSE)</f>
        <v>#N/A</v>
      </c>
      <c r="I8804">
        <f>'Data Entry'!$J8804</f>
        <v>0</v>
      </c>
      <c r="J8804" t="e">
        <f t="shared" si="826"/>
        <v>#N/A</v>
      </c>
      <c r="K8804" t="e">
        <f t="shared" si="827"/>
        <v>#N/A</v>
      </c>
      <c r="L8804" t="e">
        <f t="shared" si="828"/>
        <v>#N/A</v>
      </c>
      <c r="M8804" t="str">
        <f t="shared" si="823"/>
        <v>N/A</v>
      </c>
      <c r="N8804" t="str">
        <f t="shared" si="824"/>
        <v>N/A</v>
      </c>
      <c r="O8804" t="str">
        <f t="shared" si="825"/>
        <v>N/A</v>
      </c>
      <c r="S8804">
        <f>IF(OR(ISBLANK(B8804),ISBLANK(C8804),ISBLANK(D8804),ISBLANK(E8804),ISBLANK(F8804),ISBLANK('Data Entry'!G8804),ISBLANK('Data Entry'!H8804)),0,1)</f>
        <v>0</v>
      </c>
    </row>
    <row r="8805" spans="1:19" x14ac:dyDescent="0.25">
      <c r="A8805">
        <f>'Data Entry'!A8805</f>
        <v>0</v>
      </c>
      <c r="B8805">
        <f>'Data Entry'!B8805</f>
        <v>0</v>
      </c>
      <c r="C8805">
        <f>'Data Entry'!C8805</f>
        <v>0</v>
      </c>
      <c r="D8805">
        <f>'Data Entry'!D8805</f>
        <v>0</v>
      </c>
      <c r="E8805">
        <f>'Data Entry'!E8805</f>
        <v>0</v>
      </c>
      <c r="F8805">
        <f>'Data Entry'!F8805</f>
        <v>0</v>
      </c>
      <c r="G8805" t="e">
        <f>('Data Entry'!G8805-HLOOKUP('Data Entry'!I8805,'CST Norms'!$A$48:$K$62,I8805,FALSE))/HLOOKUP('Data Entry'!I8805,'CST Norms'!$A$77:$K$91,I8805,FALSE)</f>
        <v>#N/A</v>
      </c>
      <c r="H8805" t="e">
        <f>( 'Data Entry'!H8805 - HLOOKUP('Data Entry'!I8805,'CST Norms'!$A$65:$K$75,8,FALSE) )/HLOOKUP('Data Entry'!I8805,'CST Norms'!$A$94:$K$104,8,FALSE)</f>
        <v>#N/A</v>
      </c>
      <c r="I8805">
        <f>'Data Entry'!$J8805</f>
        <v>0</v>
      </c>
      <c r="J8805" t="e">
        <f t="shared" si="826"/>
        <v>#N/A</v>
      </c>
      <c r="K8805" t="e">
        <f t="shared" si="827"/>
        <v>#N/A</v>
      </c>
      <c r="L8805" t="e">
        <f t="shared" si="828"/>
        <v>#N/A</v>
      </c>
      <c r="M8805" t="str">
        <f t="shared" si="823"/>
        <v>N/A</v>
      </c>
      <c r="N8805" t="str">
        <f t="shared" si="824"/>
        <v>N/A</v>
      </c>
      <c r="O8805" t="str">
        <f t="shared" si="825"/>
        <v>N/A</v>
      </c>
      <c r="S8805">
        <f>IF(OR(ISBLANK(B8805),ISBLANK(C8805),ISBLANK(D8805),ISBLANK(E8805),ISBLANK(F8805),ISBLANK('Data Entry'!G8805),ISBLANK('Data Entry'!H8805)),0,1)</f>
        <v>0</v>
      </c>
    </row>
    <row r="8806" spans="1:19" x14ac:dyDescent="0.25">
      <c r="A8806">
        <f>'Data Entry'!A8806</f>
        <v>0</v>
      </c>
      <c r="B8806">
        <f>'Data Entry'!B8806</f>
        <v>0</v>
      </c>
      <c r="C8806">
        <f>'Data Entry'!C8806</f>
        <v>0</v>
      </c>
      <c r="D8806">
        <f>'Data Entry'!D8806</f>
        <v>0</v>
      </c>
      <c r="E8806">
        <f>'Data Entry'!E8806</f>
        <v>0</v>
      </c>
      <c r="F8806">
        <f>'Data Entry'!F8806</f>
        <v>0</v>
      </c>
      <c r="G8806" t="e">
        <f>('Data Entry'!G8806-HLOOKUP('Data Entry'!I8806,'CST Norms'!$A$48:$K$62,I8806,FALSE))/HLOOKUP('Data Entry'!I8806,'CST Norms'!$A$77:$K$91,I8806,FALSE)</f>
        <v>#N/A</v>
      </c>
      <c r="H8806" t="e">
        <f>( 'Data Entry'!H8806 - HLOOKUP('Data Entry'!I8806,'CST Norms'!$A$65:$K$75,8,FALSE) )/HLOOKUP('Data Entry'!I8806,'CST Norms'!$A$94:$K$104,8,FALSE)</f>
        <v>#N/A</v>
      </c>
      <c r="I8806">
        <f>'Data Entry'!$J8806</f>
        <v>0</v>
      </c>
      <c r="J8806" t="e">
        <f t="shared" si="826"/>
        <v>#N/A</v>
      </c>
      <c r="K8806" t="e">
        <f t="shared" si="827"/>
        <v>#N/A</v>
      </c>
      <c r="L8806" t="e">
        <f t="shared" si="828"/>
        <v>#N/A</v>
      </c>
      <c r="M8806" t="str">
        <f t="shared" si="823"/>
        <v>N/A</v>
      </c>
      <c r="N8806" t="str">
        <f t="shared" si="824"/>
        <v>N/A</v>
      </c>
      <c r="O8806" t="str">
        <f t="shared" si="825"/>
        <v>N/A</v>
      </c>
      <c r="S8806">
        <f>IF(OR(ISBLANK(B8806),ISBLANK(C8806),ISBLANK(D8806),ISBLANK(E8806),ISBLANK(F8806),ISBLANK('Data Entry'!G8806),ISBLANK('Data Entry'!H8806)),0,1)</f>
        <v>0</v>
      </c>
    </row>
    <row r="8807" spans="1:19" x14ac:dyDescent="0.25">
      <c r="A8807">
        <f>'Data Entry'!A8807</f>
        <v>0</v>
      </c>
      <c r="B8807">
        <f>'Data Entry'!B8807</f>
        <v>0</v>
      </c>
      <c r="C8807">
        <f>'Data Entry'!C8807</f>
        <v>0</v>
      </c>
      <c r="D8807">
        <f>'Data Entry'!D8807</f>
        <v>0</v>
      </c>
      <c r="E8807">
        <f>'Data Entry'!E8807</f>
        <v>0</v>
      </c>
      <c r="F8807">
        <f>'Data Entry'!F8807</f>
        <v>0</v>
      </c>
      <c r="G8807" t="e">
        <f>('Data Entry'!G8807-HLOOKUP('Data Entry'!I8807,'CST Norms'!$A$48:$K$62,I8807,FALSE))/HLOOKUP('Data Entry'!I8807,'CST Norms'!$A$77:$K$91,I8807,FALSE)</f>
        <v>#N/A</v>
      </c>
      <c r="H8807" t="e">
        <f>( 'Data Entry'!H8807 - HLOOKUP('Data Entry'!I8807,'CST Norms'!$A$65:$K$75,8,FALSE) )/HLOOKUP('Data Entry'!I8807,'CST Norms'!$A$94:$K$104,8,FALSE)</f>
        <v>#N/A</v>
      </c>
      <c r="I8807">
        <f>'Data Entry'!$J8807</f>
        <v>0</v>
      </c>
      <c r="J8807" t="e">
        <f t="shared" si="826"/>
        <v>#N/A</v>
      </c>
      <c r="K8807" t="e">
        <f t="shared" si="827"/>
        <v>#N/A</v>
      </c>
      <c r="L8807" t="e">
        <f t="shared" si="828"/>
        <v>#N/A</v>
      </c>
      <c r="M8807" t="str">
        <f t="shared" si="823"/>
        <v>N/A</v>
      </c>
      <c r="N8807" t="str">
        <f t="shared" si="824"/>
        <v>N/A</v>
      </c>
      <c r="O8807" t="str">
        <f t="shared" si="825"/>
        <v>N/A</v>
      </c>
      <c r="S8807">
        <f>IF(OR(ISBLANK(B8807),ISBLANK(C8807),ISBLANK(D8807),ISBLANK(E8807),ISBLANK(F8807),ISBLANK('Data Entry'!G8807),ISBLANK('Data Entry'!H8807)),0,1)</f>
        <v>0</v>
      </c>
    </row>
    <row r="8808" spans="1:19" x14ac:dyDescent="0.25">
      <c r="A8808">
        <f>'Data Entry'!A8808</f>
        <v>0</v>
      </c>
      <c r="B8808">
        <f>'Data Entry'!B8808</f>
        <v>0</v>
      </c>
      <c r="C8808">
        <f>'Data Entry'!C8808</f>
        <v>0</v>
      </c>
      <c r="D8808">
        <f>'Data Entry'!D8808</f>
        <v>0</v>
      </c>
      <c r="E8808">
        <f>'Data Entry'!E8808</f>
        <v>0</v>
      </c>
      <c r="F8808">
        <f>'Data Entry'!F8808</f>
        <v>0</v>
      </c>
      <c r="G8808" t="e">
        <f>('Data Entry'!G8808-HLOOKUP('Data Entry'!I8808,'CST Norms'!$A$48:$K$62,I8808,FALSE))/HLOOKUP('Data Entry'!I8808,'CST Norms'!$A$77:$K$91,I8808,FALSE)</f>
        <v>#N/A</v>
      </c>
      <c r="H8808" t="e">
        <f>( 'Data Entry'!H8808 - HLOOKUP('Data Entry'!I8808,'CST Norms'!$A$65:$K$75,8,FALSE) )/HLOOKUP('Data Entry'!I8808,'CST Norms'!$A$94:$K$104,8,FALSE)</f>
        <v>#N/A</v>
      </c>
      <c r="I8808">
        <f>'Data Entry'!$J8808</f>
        <v>0</v>
      </c>
      <c r="J8808" t="e">
        <f t="shared" si="826"/>
        <v>#N/A</v>
      </c>
      <c r="K8808" t="e">
        <f t="shared" si="827"/>
        <v>#N/A</v>
      </c>
      <c r="L8808" t="e">
        <f t="shared" si="828"/>
        <v>#N/A</v>
      </c>
      <c r="M8808" t="str">
        <f t="shared" si="823"/>
        <v>N/A</v>
      </c>
      <c r="N8808" t="str">
        <f t="shared" si="824"/>
        <v>N/A</v>
      </c>
      <c r="O8808" t="str">
        <f t="shared" si="825"/>
        <v>N/A</v>
      </c>
      <c r="S8808">
        <f>IF(OR(ISBLANK(B8808),ISBLANK(C8808),ISBLANK(D8808),ISBLANK(E8808),ISBLANK(F8808),ISBLANK('Data Entry'!G8808),ISBLANK('Data Entry'!H8808)),0,1)</f>
        <v>0</v>
      </c>
    </row>
    <row r="8809" spans="1:19" x14ac:dyDescent="0.25">
      <c r="A8809">
        <f>'Data Entry'!A8809</f>
        <v>0</v>
      </c>
      <c r="B8809">
        <f>'Data Entry'!B8809</f>
        <v>0</v>
      </c>
      <c r="C8809">
        <f>'Data Entry'!C8809</f>
        <v>0</v>
      </c>
      <c r="D8809">
        <f>'Data Entry'!D8809</f>
        <v>0</v>
      </c>
      <c r="E8809">
        <f>'Data Entry'!E8809</f>
        <v>0</v>
      </c>
      <c r="F8809">
        <f>'Data Entry'!F8809</f>
        <v>0</v>
      </c>
      <c r="G8809" t="e">
        <f>('Data Entry'!G8809-HLOOKUP('Data Entry'!I8809,'CST Norms'!$A$48:$K$62,I8809,FALSE))/HLOOKUP('Data Entry'!I8809,'CST Norms'!$A$77:$K$91,I8809,FALSE)</f>
        <v>#N/A</v>
      </c>
      <c r="H8809" t="e">
        <f>( 'Data Entry'!H8809 - HLOOKUP('Data Entry'!I8809,'CST Norms'!$A$65:$K$75,8,FALSE) )/HLOOKUP('Data Entry'!I8809,'CST Norms'!$A$94:$K$104,8,FALSE)</f>
        <v>#N/A</v>
      </c>
      <c r="I8809">
        <f>'Data Entry'!$J8809</f>
        <v>0</v>
      </c>
      <c r="J8809" t="e">
        <f t="shared" si="826"/>
        <v>#N/A</v>
      </c>
      <c r="K8809" t="e">
        <f t="shared" si="827"/>
        <v>#N/A</v>
      </c>
      <c r="L8809" t="e">
        <f t="shared" si="828"/>
        <v>#N/A</v>
      </c>
      <c r="M8809" t="str">
        <f t="shared" si="823"/>
        <v>N/A</v>
      </c>
      <c r="N8809" t="str">
        <f t="shared" si="824"/>
        <v>N/A</v>
      </c>
      <c r="O8809" t="str">
        <f t="shared" si="825"/>
        <v>N/A</v>
      </c>
      <c r="S8809">
        <f>IF(OR(ISBLANK(B8809),ISBLANK(C8809),ISBLANK(D8809),ISBLANK(E8809),ISBLANK(F8809),ISBLANK('Data Entry'!G8809),ISBLANK('Data Entry'!H8809)),0,1)</f>
        <v>0</v>
      </c>
    </row>
    <row r="8810" spans="1:19" x14ac:dyDescent="0.25">
      <c r="A8810">
        <f>'Data Entry'!A8810</f>
        <v>0</v>
      </c>
      <c r="B8810">
        <f>'Data Entry'!B8810</f>
        <v>0</v>
      </c>
      <c r="C8810">
        <f>'Data Entry'!C8810</f>
        <v>0</v>
      </c>
      <c r="D8810">
        <f>'Data Entry'!D8810</f>
        <v>0</v>
      </c>
      <c r="E8810">
        <f>'Data Entry'!E8810</f>
        <v>0</v>
      </c>
      <c r="F8810">
        <f>'Data Entry'!F8810</f>
        <v>0</v>
      </c>
      <c r="G8810" t="e">
        <f>('Data Entry'!G8810-HLOOKUP('Data Entry'!I8810,'CST Norms'!$A$48:$K$62,I8810,FALSE))/HLOOKUP('Data Entry'!I8810,'CST Norms'!$A$77:$K$91,I8810,FALSE)</f>
        <v>#N/A</v>
      </c>
      <c r="H8810" t="e">
        <f>( 'Data Entry'!H8810 - HLOOKUP('Data Entry'!I8810,'CST Norms'!$A$65:$K$75,8,FALSE) )/HLOOKUP('Data Entry'!I8810,'CST Norms'!$A$94:$K$104,8,FALSE)</f>
        <v>#N/A</v>
      </c>
      <c r="I8810">
        <f>'Data Entry'!$J8810</f>
        <v>0</v>
      </c>
      <c r="J8810" t="e">
        <f t="shared" si="826"/>
        <v>#N/A</v>
      </c>
      <c r="K8810" t="e">
        <f t="shared" si="827"/>
        <v>#N/A</v>
      </c>
      <c r="L8810" t="e">
        <f t="shared" si="828"/>
        <v>#N/A</v>
      </c>
      <c r="M8810" t="str">
        <f t="shared" si="823"/>
        <v>N/A</v>
      </c>
      <c r="N8810" t="str">
        <f t="shared" si="824"/>
        <v>N/A</v>
      </c>
      <c r="O8810" t="str">
        <f t="shared" si="825"/>
        <v>N/A</v>
      </c>
      <c r="S8810">
        <f>IF(OR(ISBLANK(B8810),ISBLANK(C8810),ISBLANK(D8810),ISBLANK(E8810),ISBLANK(F8810),ISBLANK('Data Entry'!G8810),ISBLANK('Data Entry'!H8810)),0,1)</f>
        <v>0</v>
      </c>
    </row>
    <row r="8811" spans="1:19" x14ac:dyDescent="0.25">
      <c r="A8811">
        <f>'Data Entry'!A8811</f>
        <v>0</v>
      </c>
      <c r="B8811">
        <f>'Data Entry'!B8811</f>
        <v>0</v>
      </c>
      <c r="C8811">
        <f>'Data Entry'!C8811</f>
        <v>0</v>
      </c>
      <c r="D8811">
        <f>'Data Entry'!D8811</f>
        <v>0</v>
      </c>
      <c r="E8811">
        <f>'Data Entry'!E8811</f>
        <v>0</v>
      </c>
      <c r="F8811">
        <f>'Data Entry'!F8811</f>
        <v>0</v>
      </c>
      <c r="G8811" t="e">
        <f>('Data Entry'!G8811-HLOOKUP('Data Entry'!I8811,'CST Norms'!$A$48:$K$62,I8811,FALSE))/HLOOKUP('Data Entry'!I8811,'CST Norms'!$A$77:$K$91,I8811,FALSE)</f>
        <v>#N/A</v>
      </c>
      <c r="H8811" t="e">
        <f>( 'Data Entry'!H8811 - HLOOKUP('Data Entry'!I8811,'CST Norms'!$A$65:$K$75,8,FALSE) )/HLOOKUP('Data Entry'!I8811,'CST Norms'!$A$94:$K$104,8,FALSE)</f>
        <v>#N/A</v>
      </c>
      <c r="I8811">
        <f>'Data Entry'!$J8811</f>
        <v>0</v>
      </c>
      <c r="J8811" t="e">
        <f t="shared" si="826"/>
        <v>#N/A</v>
      </c>
      <c r="K8811" t="e">
        <f t="shared" si="827"/>
        <v>#N/A</v>
      </c>
      <c r="L8811" t="e">
        <f t="shared" si="828"/>
        <v>#N/A</v>
      </c>
      <c r="M8811" t="str">
        <f t="shared" si="823"/>
        <v>N/A</v>
      </c>
      <c r="N8811" t="str">
        <f t="shared" si="824"/>
        <v>N/A</v>
      </c>
      <c r="O8811" t="str">
        <f t="shared" si="825"/>
        <v>N/A</v>
      </c>
      <c r="S8811">
        <f>IF(OR(ISBLANK(B8811),ISBLANK(C8811),ISBLANK(D8811),ISBLANK(E8811),ISBLANK(F8811),ISBLANK('Data Entry'!G8811),ISBLANK('Data Entry'!H8811)),0,1)</f>
        <v>0</v>
      </c>
    </row>
    <row r="8812" spans="1:19" x14ac:dyDescent="0.25">
      <c r="A8812">
        <f>'Data Entry'!A8812</f>
        <v>0</v>
      </c>
      <c r="B8812">
        <f>'Data Entry'!B8812</f>
        <v>0</v>
      </c>
      <c r="C8812">
        <f>'Data Entry'!C8812</f>
        <v>0</v>
      </c>
      <c r="D8812">
        <f>'Data Entry'!D8812</f>
        <v>0</v>
      </c>
      <c r="E8812">
        <f>'Data Entry'!E8812</f>
        <v>0</v>
      </c>
      <c r="F8812">
        <f>'Data Entry'!F8812</f>
        <v>0</v>
      </c>
      <c r="G8812" t="e">
        <f>('Data Entry'!G8812-HLOOKUP('Data Entry'!I8812,'CST Norms'!$A$48:$K$62,I8812,FALSE))/HLOOKUP('Data Entry'!I8812,'CST Norms'!$A$77:$K$91,I8812,FALSE)</f>
        <v>#N/A</v>
      </c>
      <c r="H8812" t="e">
        <f>( 'Data Entry'!H8812 - HLOOKUP('Data Entry'!I8812,'CST Norms'!$A$65:$K$75,8,FALSE) )/HLOOKUP('Data Entry'!I8812,'CST Norms'!$A$94:$K$104,8,FALSE)</f>
        <v>#N/A</v>
      </c>
      <c r="I8812">
        <f>'Data Entry'!$J8812</f>
        <v>0</v>
      </c>
      <c r="J8812" t="e">
        <f t="shared" si="826"/>
        <v>#N/A</v>
      </c>
      <c r="K8812" t="e">
        <f t="shared" si="827"/>
        <v>#N/A</v>
      </c>
      <c r="L8812" t="e">
        <f t="shared" si="828"/>
        <v>#N/A</v>
      </c>
      <c r="M8812" t="str">
        <f t="shared" si="823"/>
        <v>N/A</v>
      </c>
      <c r="N8812" t="str">
        <f t="shared" si="824"/>
        <v>N/A</v>
      </c>
      <c r="O8812" t="str">
        <f t="shared" si="825"/>
        <v>N/A</v>
      </c>
      <c r="S8812">
        <f>IF(OR(ISBLANK(B8812),ISBLANK(C8812),ISBLANK(D8812),ISBLANK(E8812),ISBLANK(F8812),ISBLANK('Data Entry'!G8812),ISBLANK('Data Entry'!H8812)),0,1)</f>
        <v>0</v>
      </c>
    </row>
    <row r="8813" spans="1:19" x14ac:dyDescent="0.25">
      <c r="A8813">
        <f>'Data Entry'!A8813</f>
        <v>0</v>
      </c>
      <c r="B8813">
        <f>'Data Entry'!B8813</f>
        <v>0</v>
      </c>
      <c r="C8813">
        <f>'Data Entry'!C8813</f>
        <v>0</v>
      </c>
      <c r="D8813">
        <f>'Data Entry'!D8813</f>
        <v>0</v>
      </c>
      <c r="E8813">
        <f>'Data Entry'!E8813</f>
        <v>0</v>
      </c>
      <c r="F8813">
        <f>'Data Entry'!F8813</f>
        <v>0</v>
      </c>
      <c r="G8813" t="e">
        <f>('Data Entry'!G8813-HLOOKUP('Data Entry'!I8813,'CST Norms'!$A$48:$K$62,I8813,FALSE))/HLOOKUP('Data Entry'!I8813,'CST Norms'!$A$77:$K$91,I8813,FALSE)</f>
        <v>#N/A</v>
      </c>
      <c r="H8813" t="e">
        <f>( 'Data Entry'!H8813 - HLOOKUP('Data Entry'!I8813,'CST Norms'!$A$65:$K$75,8,FALSE) )/HLOOKUP('Data Entry'!I8813,'CST Norms'!$A$94:$K$104,8,FALSE)</f>
        <v>#N/A</v>
      </c>
      <c r="I8813">
        <f>'Data Entry'!$J8813</f>
        <v>0</v>
      </c>
      <c r="J8813" t="e">
        <f t="shared" si="826"/>
        <v>#N/A</v>
      </c>
      <c r="K8813" t="e">
        <f t="shared" si="827"/>
        <v>#N/A</v>
      </c>
      <c r="L8813" t="e">
        <f t="shared" si="828"/>
        <v>#N/A</v>
      </c>
      <c r="M8813" t="str">
        <f t="shared" si="823"/>
        <v>N/A</v>
      </c>
      <c r="N8813" t="str">
        <f t="shared" si="824"/>
        <v>N/A</v>
      </c>
      <c r="O8813" t="str">
        <f t="shared" si="825"/>
        <v>N/A</v>
      </c>
      <c r="S8813">
        <f>IF(OR(ISBLANK(B8813),ISBLANK(C8813),ISBLANK(D8813),ISBLANK(E8813),ISBLANK(F8813),ISBLANK('Data Entry'!G8813),ISBLANK('Data Entry'!H8813)),0,1)</f>
        <v>0</v>
      </c>
    </row>
    <row r="8814" spans="1:19" x14ac:dyDescent="0.25">
      <c r="A8814">
        <f>'Data Entry'!A8814</f>
        <v>0</v>
      </c>
      <c r="B8814">
        <f>'Data Entry'!B8814</f>
        <v>0</v>
      </c>
      <c r="C8814">
        <f>'Data Entry'!C8814</f>
        <v>0</v>
      </c>
      <c r="D8814">
        <f>'Data Entry'!D8814</f>
        <v>0</v>
      </c>
      <c r="E8814">
        <f>'Data Entry'!E8814</f>
        <v>0</v>
      </c>
      <c r="F8814">
        <f>'Data Entry'!F8814</f>
        <v>0</v>
      </c>
      <c r="G8814" t="e">
        <f>('Data Entry'!G8814-HLOOKUP('Data Entry'!I8814,'CST Norms'!$A$48:$K$62,I8814,FALSE))/HLOOKUP('Data Entry'!I8814,'CST Norms'!$A$77:$K$91,I8814,FALSE)</f>
        <v>#N/A</v>
      </c>
      <c r="H8814" t="e">
        <f>( 'Data Entry'!H8814 - HLOOKUP('Data Entry'!I8814,'CST Norms'!$A$65:$K$75,8,FALSE) )/HLOOKUP('Data Entry'!I8814,'CST Norms'!$A$94:$K$104,8,FALSE)</f>
        <v>#N/A</v>
      </c>
      <c r="I8814">
        <f>'Data Entry'!$J8814</f>
        <v>0</v>
      </c>
      <c r="J8814" t="e">
        <f t="shared" si="826"/>
        <v>#N/A</v>
      </c>
      <c r="K8814" t="e">
        <f t="shared" si="827"/>
        <v>#N/A</v>
      </c>
      <c r="L8814" t="e">
        <f t="shared" si="828"/>
        <v>#N/A</v>
      </c>
      <c r="M8814" t="str">
        <f t="shared" si="823"/>
        <v>N/A</v>
      </c>
      <c r="N8814" t="str">
        <f t="shared" si="824"/>
        <v>N/A</v>
      </c>
      <c r="O8814" t="str">
        <f t="shared" si="825"/>
        <v>N/A</v>
      </c>
      <c r="S8814">
        <f>IF(OR(ISBLANK(B8814),ISBLANK(C8814),ISBLANK(D8814),ISBLANK(E8814),ISBLANK(F8814),ISBLANK('Data Entry'!G8814),ISBLANK('Data Entry'!H8814)),0,1)</f>
        <v>0</v>
      </c>
    </row>
    <row r="8815" spans="1:19" x14ac:dyDescent="0.25">
      <c r="A8815">
        <f>'Data Entry'!A8815</f>
        <v>0</v>
      </c>
      <c r="B8815">
        <f>'Data Entry'!B8815</f>
        <v>0</v>
      </c>
      <c r="C8815">
        <f>'Data Entry'!C8815</f>
        <v>0</v>
      </c>
      <c r="D8815">
        <f>'Data Entry'!D8815</f>
        <v>0</v>
      </c>
      <c r="E8815">
        <f>'Data Entry'!E8815</f>
        <v>0</v>
      </c>
      <c r="F8815">
        <f>'Data Entry'!F8815</f>
        <v>0</v>
      </c>
      <c r="G8815" t="e">
        <f>('Data Entry'!G8815-HLOOKUP('Data Entry'!I8815,'CST Norms'!$A$48:$K$62,I8815,FALSE))/HLOOKUP('Data Entry'!I8815,'CST Norms'!$A$77:$K$91,I8815,FALSE)</f>
        <v>#N/A</v>
      </c>
      <c r="H8815" t="e">
        <f>( 'Data Entry'!H8815 - HLOOKUP('Data Entry'!I8815,'CST Norms'!$A$65:$K$75,8,FALSE) )/HLOOKUP('Data Entry'!I8815,'CST Norms'!$A$94:$K$104,8,FALSE)</f>
        <v>#N/A</v>
      </c>
      <c r="I8815">
        <f>'Data Entry'!$J8815</f>
        <v>0</v>
      </c>
      <c r="J8815" t="e">
        <f t="shared" si="826"/>
        <v>#N/A</v>
      </c>
      <c r="K8815" t="e">
        <f t="shared" si="827"/>
        <v>#N/A</v>
      </c>
      <c r="L8815" t="e">
        <f t="shared" si="828"/>
        <v>#N/A</v>
      </c>
      <c r="M8815" t="str">
        <f t="shared" si="823"/>
        <v>N/A</v>
      </c>
      <c r="N8815" t="str">
        <f t="shared" si="824"/>
        <v>N/A</v>
      </c>
      <c r="O8815" t="str">
        <f t="shared" si="825"/>
        <v>N/A</v>
      </c>
      <c r="S8815">
        <f>IF(OR(ISBLANK(B8815),ISBLANK(C8815),ISBLANK(D8815),ISBLANK(E8815),ISBLANK(F8815),ISBLANK('Data Entry'!G8815),ISBLANK('Data Entry'!H8815)),0,1)</f>
        <v>0</v>
      </c>
    </row>
    <row r="8816" spans="1:19" x14ac:dyDescent="0.25">
      <c r="A8816">
        <f>'Data Entry'!A8816</f>
        <v>0</v>
      </c>
      <c r="B8816">
        <f>'Data Entry'!B8816</f>
        <v>0</v>
      </c>
      <c r="C8816">
        <f>'Data Entry'!C8816</f>
        <v>0</v>
      </c>
      <c r="D8816">
        <f>'Data Entry'!D8816</f>
        <v>0</v>
      </c>
      <c r="E8816">
        <f>'Data Entry'!E8816</f>
        <v>0</v>
      </c>
      <c r="F8816">
        <f>'Data Entry'!F8816</f>
        <v>0</v>
      </c>
      <c r="G8816" t="e">
        <f>('Data Entry'!G8816-HLOOKUP('Data Entry'!I8816,'CST Norms'!$A$48:$K$62,I8816,FALSE))/HLOOKUP('Data Entry'!I8816,'CST Norms'!$A$77:$K$91,I8816,FALSE)</f>
        <v>#N/A</v>
      </c>
      <c r="H8816" t="e">
        <f>( 'Data Entry'!H8816 - HLOOKUP('Data Entry'!I8816,'CST Norms'!$A$65:$K$75,8,FALSE) )/HLOOKUP('Data Entry'!I8816,'CST Norms'!$A$94:$K$104,8,FALSE)</f>
        <v>#N/A</v>
      </c>
      <c r="I8816">
        <f>'Data Entry'!$J8816</f>
        <v>0</v>
      </c>
      <c r="J8816" t="e">
        <f t="shared" si="826"/>
        <v>#N/A</v>
      </c>
      <c r="K8816" t="e">
        <f t="shared" si="827"/>
        <v>#N/A</v>
      </c>
      <c r="L8816" t="e">
        <f t="shared" si="828"/>
        <v>#N/A</v>
      </c>
      <c r="M8816" t="str">
        <f t="shared" si="823"/>
        <v>N/A</v>
      </c>
      <c r="N8816" t="str">
        <f t="shared" si="824"/>
        <v>N/A</v>
      </c>
      <c r="O8816" t="str">
        <f t="shared" si="825"/>
        <v>N/A</v>
      </c>
      <c r="S8816">
        <f>IF(OR(ISBLANK(B8816),ISBLANK(C8816),ISBLANK(D8816),ISBLANK(E8816),ISBLANK(F8816),ISBLANK('Data Entry'!G8816),ISBLANK('Data Entry'!H8816)),0,1)</f>
        <v>0</v>
      </c>
    </row>
    <row r="8817" spans="1:19" x14ac:dyDescent="0.25">
      <c r="A8817">
        <f>'Data Entry'!A8817</f>
        <v>0</v>
      </c>
      <c r="B8817">
        <f>'Data Entry'!B8817</f>
        <v>0</v>
      </c>
      <c r="C8817">
        <f>'Data Entry'!C8817</f>
        <v>0</v>
      </c>
      <c r="D8817">
        <f>'Data Entry'!D8817</f>
        <v>0</v>
      </c>
      <c r="E8817">
        <f>'Data Entry'!E8817</f>
        <v>0</v>
      </c>
      <c r="F8817">
        <f>'Data Entry'!F8817</f>
        <v>0</v>
      </c>
      <c r="G8817" t="e">
        <f>('Data Entry'!G8817-HLOOKUP('Data Entry'!I8817,'CST Norms'!$A$48:$K$62,I8817,FALSE))/HLOOKUP('Data Entry'!I8817,'CST Norms'!$A$77:$K$91,I8817,FALSE)</f>
        <v>#N/A</v>
      </c>
      <c r="H8817" t="e">
        <f>( 'Data Entry'!H8817 - HLOOKUP('Data Entry'!I8817,'CST Norms'!$A$65:$K$75,8,FALSE) )/HLOOKUP('Data Entry'!I8817,'CST Norms'!$A$94:$K$104,8,FALSE)</f>
        <v>#N/A</v>
      </c>
      <c r="I8817">
        <f>'Data Entry'!$J8817</f>
        <v>0</v>
      </c>
      <c r="J8817" t="e">
        <f t="shared" si="826"/>
        <v>#N/A</v>
      </c>
      <c r="K8817" t="e">
        <f t="shared" si="827"/>
        <v>#N/A</v>
      </c>
      <c r="L8817" t="e">
        <f t="shared" si="828"/>
        <v>#N/A</v>
      </c>
      <c r="M8817" t="str">
        <f t="shared" si="823"/>
        <v>N/A</v>
      </c>
      <c r="N8817" t="str">
        <f t="shared" si="824"/>
        <v>N/A</v>
      </c>
      <c r="O8817" t="str">
        <f t="shared" si="825"/>
        <v>N/A</v>
      </c>
      <c r="S8817">
        <f>IF(OR(ISBLANK(B8817),ISBLANK(C8817),ISBLANK(D8817),ISBLANK(E8817),ISBLANK(F8817),ISBLANK('Data Entry'!G8817),ISBLANK('Data Entry'!H8817)),0,1)</f>
        <v>0</v>
      </c>
    </row>
    <row r="8818" spans="1:19" x14ac:dyDescent="0.25">
      <c r="A8818">
        <f>'Data Entry'!A8818</f>
        <v>0</v>
      </c>
      <c r="B8818">
        <f>'Data Entry'!B8818</f>
        <v>0</v>
      </c>
      <c r="C8818">
        <f>'Data Entry'!C8818</f>
        <v>0</v>
      </c>
      <c r="D8818">
        <f>'Data Entry'!D8818</f>
        <v>0</v>
      </c>
      <c r="E8818">
        <f>'Data Entry'!E8818</f>
        <v>0</v>
      </c>
      <c r="F8818">
        <f>'Data Entry'!F8818</f>
        <v>0</v>
      </c>
      <c r="G8818" t="e">
        <f>('Data Entry'!G8818-HLOOKUP('Data Entry'!I8818,'CST Norms'!$A$48:$K$62,I8818,FALSE))/HLOOKUP('Data Entry'!I8818,'CST Norms'!$A$77:$K$91,I8818,FALSE)</f>
        <v>#N/A</v>
      </c>
      <c r="H8818" t="e">
        <f>( 'Data Entry'!H8818 - HLOOKUP('Data Entry'!I8818,'CST Norms'!$A$65:$K$75,8,FALSE) )/HLOOKUP('Data Entry'!I8818,'CST Norms'!$A$94:$K$104,8,FALSE)</f>
        <v>#N/A</v>
      </c>
      <c r="I8818">
        <f>'Data Entry'!$J8818</f>
        <v>0</v>
      </c>
      <c r="J8818" t="e">
        <f t="shared" si="826"/>
        <v>#N/A</v>
      </c>
      <c r="K8818" t="e">
        <f t="shared" si="827"/>
        <v>#N/A</v>
      </c>
      <c r="L8818" t="e">
        <f t="shared" si="828"/>
        <v>#N/A</v>
      </c>
      <c r="M8818" t="str">
        <f t="shared" si="823"/>
        <v>N/A</v>
      </c>
      <c r="N8818" t="str">
        <f t="shared" si="824"/>
        <v>N/A</v>
      </c>
      <c r="O8818" t="str">
        <f t="shared" si="825"/>
        <v>N/A</v>
      </c>
      <c r="S8818">
        <f>IF(OR(ISBLANK(B8818),ISBLANK(C8818),ISBLANK(D8818),ISBLANK(E8818),ISBLANK(F8818),ISBLANK('Data Entry'!G8818),ISBLANK('Data Entry'!H8818)),0,1)</f>
        <v>0</v>
      </c>
    </row>
    <row r="8819" spans="1:19" x14ac:dyDescent="0.25">
      <c r="A8819">
        <f>'Data Entry'!A8819</f>
        <v>0</v>
      </c>
      <c r="B8819">
        <f>'Data Entry'!B8819</f>
        <v>0</v>
      </c>
      <c r="C8819">
        <f>'Data Entry'!C8819</f>
        <v>0</v>
      </c>
      <c r="D8819">
        <f>'Data Entry'!D8819</f>
        <v>0</v>
      </c>
      <c r="E8819">
        <f>'Data Entry'!E8819</f>
        <v>0</v>
      </c>
      <c r="F8819">
        <f>'Data Entry'!F8819</f>
        <v>0</v>
      </c>
      <c r="G8819" t="e">
        <f>('Data Entry'!G8819-HLOOKUP('Data Entry'!I8819,'CST Norms'!$A$48:$K$62,I8819,FALSE))/HLOOKUP('Data Entry'!I8819,'CST Norms'!$A$77:$K$91,I8819,FALSE)</f>
        <v>#N/A</v>
      </c>
      <c r="H8819" t="e">
        <f>( 'Data Entry'!H8819 - HLOOKUP('Data Entry'!I8819,'CST Norms'!$A$65:$K$75,8,FALSE) )/HLOOKUP('Data Entry'!I8819,'CST Norms'!$A$94:$K$104,8,FALSE)</f>
        <v>#N/A</v>
      </c>
      <c r="I8819">
        <f>'Data Entry'!$J8819</f>
        <v>0</v>
      </c>
      <c r="J8819" t="e">
        <f t="shared" si="826"/>
        <v>#N/A</v>
      </c>
      <c r="K8819" t="e">
        <f t="shared" si="827"/>
        <v>#N/A</v>
      </c>
      <c r="L8819" t="e">
        <f t="shared" si="828"/>
        <v>#N/A</v>
      </c>
      <c r="M8819" t="str">
        <f t="shared" si="823"/>
        <v>N/A</v>
      </c>
      <c r="N8819" t="str">
        <f t="shared" si="824"/>
        <v>N/A</v>
      </c>
      <c r="O8819" t="str">
        <f t="shared" si="825"/>
        <v>N/A</v>
      </c>
      <c r="S8819">
        <f>IF(OR(ISBLANK(B8819),ISBLANK(C8819),ISBLANK(D8819),ISBLANK(E8819),ISBLANK(F8819),ISBLANK('Data Entry'!G8819),ISBLANK('Data Entry'!H8819)),0,1)</f>
        <v>0</v>
      </c>
    </row>
    <row r="8820" spans="1:19" x14ac:dyDescent="0.25">
      <c r="A8820">
        <f>'Data Entry'!A8820</f>
        <v>0</v>
      </c>
      <c r="B8820">
        <f>'Data Entry'!B8820</f>
        <v>0</v>
      </c>
      <c r="C8820">
        <f>'Data Entry'!C8820</f>
        <v>0</v>
      </c>
      <c r="D8820">
        <f>'Data Entry'!D8820</f>
        <v>0</v>
      </c>
      <c r="E8820">
        <f>'Data Entry'!E8820</f>
        <v>0</v>
      </c>
      <c r="F8820">
        <f>'Data Entry'!F8820</f>
        <v>0</v>
      </c>
      <c r="G8820" t="e">
        <f>('Data Entry'!G8820-HLOOKUP('Data Entry'!I8820,'CST Norms'!$A$48:$K$62,I8820,FALSE))/HLOOKUP('Data Entry'!I8820,'CST Norms'!$A$77:$K$91,I8820,FALSE)</f>
        <v>#N/A</v>
      </c>
      <c r="H8820" t="e">
        <f>( 'Data Entry'!H8820 - HLOOKUP('Data Entry'!I8820,'CST Norms'!$A$65:$K$75,8,FALSE) )/HLOOKUP('Data Entry'!I8820,'CST Norms'!$A$94:$K$104,8,FALSE)</f>
        <v>#N/A</v>
      </c>
      <c r="I8820">
        <f>'Data Entry'!$J8820</f>
        <v>0</v>
      </c>
      <c r="J8820" t="e">
        <f t="shared" si="826"/>
        <v>#N/A</v>
      </c>
      <c r="K8820" t="e">
        <f t="shared" si="827"/>
        <v>#N/A</v>
      </c>
      <c r="L8820" t="e">
        <f t="shared" si="828"/>
        <v>#N/A</v>
      </c>
      <c r="M8820" t="str">
        <f t="shared" si="823"/>
        <v>N/A</v>
      </c>
      <c r="N8820" t="str">
        <f t="shared" si="824"/>
        <v>N/A</v>
      </c>
      <c r="O8820" t="str">
        <f t="shared" si="825"/>
        <v>N/A</v>
      </c>
      <c r="S8820">
        <f>IF(OR(ISBLANK(B8820),ISBLANK(C8820),ISBLANK(D8820),ISBLANK(E8820),ISBLANK(F8820),ISBLANK('Data Entry'!G8820),ISBLANK('Data Entry'!H8820)),0,1)</f>
        <v>0</v>
      </c>
    </row>
    <row r="8821" spans="1:19" x14ac:dyDescent="0.25">
      <c r="A8821">
        <f>'Data Entry'!A8821</f>
        <v>0</v>
      </c>
      <c r="B8821">
        <f>'Data Entry'!B8821</f>
        <v>0</v>
      </c>
      <c r="C8821">
        <f>'Data Entry'!C8821</f>
        <v>0</v>
      </c>
      <c r="D8821">
        <f>'Data Entry'!D8821</f>
        <v>0</v>
      </c>
      <c r="E8821">
        <f>'Data Entry'!E8821</f>
        <v>0</v>
      </c>
      <c r="F8821">
        <f>'Data Entry'!F8821</f>
        <v>0</v>
      </c>
      <c r="G8821" t="e">
        <f>('Data Entry'!G8821-HLOOKUP('Data Entry'!I8821,'CST Norms'!$A$48:$K$62,I8821,FALSE))/HLOOKUP('Data Entry'!I8821,'CST Norms'!$A$77:$K$91,I8821,FALSE)</f>
        <v>#N/A</v>
      </c>
      <c r="H8821" t="e">
        <f>( 'Data Entry'!H8821 - HLOOKUP('Data Entry'!I8821,'CST Norms'!$A$65:$K$75,8,FALSE) )/HLOOKUP('Data Entry'!I8821,'CST Norms'!$A$94:$K$104,8,FALSE)</f>
        <v>#N/A</v>
      </c>
      <c r="I8821">
        <f>'Data Entry'!$J8821</f>
        <v>0</v>
      </c>
      <c r="J8821" t="e">
        <f t="shared" si="826"/>
        <v>#N/A</v>
      </c>
      <c r="K8821" t="e">
        <f t="shared" si="827"/>
        <v>#N/A</v>
      </c>
      <c r="L8821" t="e">
        <f t="shared" si="828"/>
        <v>#N/A</v>
      </c>
      <c r="M8821" t="str">
        <f t="shared" si="823"/>
        <v>N/A</v>
      </c>
      <c r="N8821" t="str">
        <f t="shared" si="824"/>
        <v>N/A</v>
      </c>
      <c r="O8821" t="str">
        <f t="shared" si="825"/>
        <v>N/A</v>
      </c>
      <c r="S8821">
        <f>IF(OR(ISBLANK(B8821),ISBLANK(C8821),ISBLANK(D8821),ISBLANK(E8821),ISBLANK(F8821),ISBLANK('Data Entry'!G8821),ISBLANK('Data Entry'!H8821)),0,1)</f>
        <v>0</v>
      </c>
    </row>
    <row r="8822" spans="1:19" x14ac:dyDescent="0.25">
      <c r="A8822">
        <f>'Data Entry'!A8822</f>
        <v>0</v>
      </c>
      <c r="B8822">
        <f>'Data Entry'!B8822</f>
        <v>0</v>
      </c>
      <c r="C8822">
        <f>'Data Entry'!C8822</f>
        <v>0</v>
      </c>
      <c r="D8822">
        <f>'Data Entry'!D8822</f>
        <v>0</v>
      </c>
      <c r="E8822">
        <f>'Data Entry'!E8822</f>
        <v>0</v>
      </c>
      <c r="F8822">
        <f>'Data Entry'!F8822</f>
        <v>0</v>
      </c>
      <c r="G8822" t="e">
        <f>('Data Entry'!G8822-HLOOKUP('Data Entry'!I8822,'CST Norms'!$A$48:$K$62,I8822,FALSE))/HLOOKUP('Data Entry'!I8822,'CST Norms'!$A$77:$K$91,I8822,FALSE)</f>
        <v>#N/A</v>
      </c>
      <c r="H8822" t="e">
        <f>( 'Data Entry'!H8822 - HLOOKUP('Data Entry'!I8822,'CST Norms'!$A$65:$K$75,8,FALSE) )/HLOOKUP('Data Entry'!I8822,'CST Norms'!$A$94:$K$104,8,FALSE)</f>
        <v>#N/A</v>
      </c>
      <c r="I8822">
        <f>'Data Entry'!$J8822</f>
        <v>0</v>
      </c>
      <c r="J8822" t="e">
        <f t="shared" si="826"/>
        <v>#N/A</v>
      </c>
      <c r="K8822" t="e">
        <f t="shared" si="827"/>
        <v>#N/A</v>
      </c>
      <c r="L8822" t="e">
        <f t="shared" si="828"/>
        <v>#N/A</v>
      </c>
      <c r="M8822" t="str">
        <f t="shared" si="823"/>
        <v>N/A</v>
      </c>
      <c r="N8822" t="str">
        <f t="shared" si="824"/>
        <v>N/A</v>
      </c>
      <c r="O8822" t="str">
        <f t="shared" si="825"/>
        <v>N/A</v>
      </c>
      <c r="S8822">
        <f>IF(OR(ISBLANK(B8822),ISBLANK(C8822),ISBLANK(D8822),ISBLANK(E8822),ISBLANK(F8822),ISBLANK('Data Entry'!G8822),ISBLANK('Data Entry'!H8822)),0,1)</f>
        <v>0</v>
      </c>
    </row>
    <row r="8823" spans="1:19" x14ac:dyDescent="0.25">
      <c r="A8823">
        <f>'Data Entry'!A8823</f>
        <v>0</v>
      </c>
      <c r="B8823">
        <f>'Data Entry'!B8823</f>
        <v>0</v>
      </c>
      <c r="C8823">
        <f>'Data Entry'!C8823</f>
        <v>0</v>
      </c>
      <c r="D8823">
        <f>'Data Entry'!D8823</f>
        <v>0</v>
      </c>
      <c r="E8823">
        <f>'Data Entry'!E8823</f>
        <v>0</v>
      </c>
      <c r="F8823">
        <f>'Data Entry'!F8823</f>
        <v>0</v>
      </c>
      <c r="G8823" t="e">
        <f>('Data Entry'!G8823-HLOOKUP('Data Entry'!I8823,'CST Norms'!$A$48:$K$62,I8823,FALSE))/HLOOKUP('Data Entry'!I8823,'CST Norms'!$A$77:$K$91,I8823,FALSE)</f>
        <v>#N/A</v>
      </c>
      <c r="H8823" t="e">
        <f>( 'Data Entry'!H8823 - HLOOKUP('Data Entry'!I8823,'CST Norms'!$A$65:$K$75,8,FALSE) )/HLOOKUP('Data Entry'!I8823,'CST Norms'!$A$94:$K$104,8,FALSE)</f>
        <v>#N/A</v>
      </c>
      <c r="I8823">
        <f>'Data Entry'!$J8823</f>
        <v>0</v>
      </c>
      <c r="J8823" t="e">
        <f t="shared" si="826"/>
        <v>#N/A</v>
      </c>
      <c r="K8823" t="e">
        <f t="shared" si="827"/>
        <v>#N/A</v>
      </c>
      <c r="L8823" t="e">
        <f t="shared" si="828"/>
        <v>#N/A</v>
      </c>
      <c r="M8823" t="str">
        <f t="shared" si="823"/>
        <v>N/A</v>
      </c>
      <c r="N8823" t="str">
        <f t="shared" si="824"/>
        <v>N/A</v>
      </c>
      <c r="O8823" t="str">
        <f t="shared" si="825"/>
        <v>N/A</v>
      </c>
      <c r="S8823">
        <f>IF(OR(ISBLANK(B8823),ISBLANK(C8823),ISBLANK(D8823),ISBLANK(E8823),ISBLANK(F8823),ISBLANK('Data Entry'!G8823),ISBLANK('Data Entry'!H8823)),0,1)</f>
        <v>0</v>
      </c>
    </row>
    <row r="8824" spans="1:19" x14ac:dyDescent="0.25">
      <c r="A8824">
        <f>'Data Entry'!A8824</f>
        <v>0</v>
      </c>
      <c r="B8824">
        <f>'Data Entry'!B8824</f>
        <v>0</v>
      </c>
      <c r="C8824">
        <f>'Data Entry'!C8824</f>
        <v>0</v>
      </c>
      <c r="D8824">
        <f>'Data Entry'!D8824</f>
        <v>0</v>
      </c>
      <c r="E8824">
        <f>'Data Entry'!E8824</f>
        <v>0</v>
      </c>
      <c r="F8824">
        <f>'Data Entry'!F8824</f>
        <v>0</v>
      </c>
      <c r="G8824" t="e">
        <f>('Data Entry'!G8824-HLOOKUP('Data Entry'!I8824,'CST Norms'!$A$48:$K$62,I8824,FALSE))/HLOOKUP('Data Entry'!I8824,'CST Norms'!$A$77:$K$91,I8824,FALSE)</f>
        <v>#N/A</v>
      </c>
      <c r="H8824" t="e">
        <f>( 'Data Entry'!H8824 - HLOOKUP('Data Entry'!I8824,'CST Norms'!$A$65:$K$75,8,FALSE) )/HLOOKUP('Data Entry'!I8824,'CST Norms'!$A$94:$K$104,8,FALSE)</f>
        <v>#N/A</v>
      </c>
      <c r="I8824">
        <f>'Data Entry'!$J8824</f>
        <v>0</v>
      </c>
      <c r="J8824" t="e">
        <f t="shared" si="826"/>
        <v>#N/A</v>
      </c>
      <c r="K8824" t="e">
        <f t="shared" si="827"/>
        <v>#N/A</v>
      </c>
      <c r="L8824" t="e">
        <f t="shared" si="828"/>
        <v>#N/A</v>
      </c>
      <c r="M8824" t="str">
        <f t="shared" si="823"/>
        <v>N/A</v>
      </c>
      <c r="N8824" t="str">
        <f t="shared" si="824"/>
        <v>N/A</v>
      </c>
      <c r="O8824" t="str">
        <f t="shared" si="825"/>
        <v>N/A</v>
      </c>
      <c r="S8824">
        <f>IF(OR(ISBLANK(B8824),ISBLANK(C8824),ISBLANK(D8824),ISBLANK(E8824),ISBLANK(F8824),ISBLANK('Data Entry'!G8824),ISBLANK('Data Entry'!H8824)),0,1)</f>
        <v>0</v>
      </c>
    </row>
    <row r="8825" spans="1:19" x14ac:dyDescent="0.25">
      <c r="A8825">
        <f>'Data Entry'!A8825</f>
        <v>0</v>
      </c>
      <c r="B8825">
        <f>'Data Entry'!B8825</f>
        <v>0</v>
      </c>
      <c r="C8825">
        <f>'Data Entry'!C8825</f>
        <v>0</v>
      </c>
      <c r="D8825">
        <f>'Data Entry'!D8825</f>
        <v>0</v>
      </c>
      <c r="E8825">
        <f>'Data Entry'!E8825</f>
        <v>0</v>
      </c>
      <c r="F8825">
        <f>'Data Entry'!F8825</f>
        <v>0</v>
      </c>
      <c r="G8825" t="e">
        <f>('Data Entry'!G8825-HLOOKUP('Data Entry'!I8825,'CST Norms'!$A$48:$K$62,I8825,FALSE))/HLOOKUP('Data Entry'!I8825,'CST Norms'!$A$77:$K$91,I8825,FALSE)</f>
        <v>#N/A</v>
      </c>
      <c r="H8825" t="e">
        <f>( 'Data Entry'!H8825 - HLOOKUP('Data Entry'!I8825,'CST Norms'!$A$65:$K$75,8,FALSE) )/HLOOKUP('Data Entry'!I8825,'CST Norms'!$A$94:$K$104,8,FALSE)</f>
        <v>#N/A</v>
      </c>
      <c r="I8825">
        <f>'Data Entry'!$J8825</f>
        <v>0</v>
      </c>
      <c r="J8825" t="e">
        <f t="shared" si="826"/>
        <v>#N/A</v>
      </c>
      <c r="K8825" t="e">
        <f t="shared" si="827"/>
        <v>#N/A</v>
      </c>
      <c r="L8825" t="e">
        <f t="shared" si="828"/>
        <v>#N/A</v>
      </c>
      <c r="M8825" t="str">
        <f t="shared" si="823"/>
        <v>N/A</v>
      </c>
      <c r="N8825" t="str">
        <f t="shared" si="824"/>
        <v>N/A</v>
      </c>
      <c r="O8825" t="str">
        <f t="shared" si="825"/>
        <v>N/A</v>
      </c>
      <c r="S8825">
        <f>IF(OR(ISBLANK(B8825),ISBLANK(C8825),ISBLANK(D8825),ISBLANK(E8825),ISBLANK(F8825),ISBLANK('Data Entry'!G8825),ISBLANK('Data Entry'!H8825)),0,1)</f>
        <v>0</v>
      </c>
    </row>
    <row r="8826" spans="1:19" x14ac:dyDescent="0.25">
      <c r="A8826">
        <f>'Data Entry'!A8826</f>
        <v>0</v>
      </c>
      <c r="B8826">
        <f>'Data Entry'!B8826</f>
        <v>0</v>
      </c>
      <c r="C8826">
        <f>'Data Entry'!C8826</f>
        <v>0</v>
      </c>
      <c r="D8826">
        <f>'Data Entry'!D8826</f>
        <v>0</v>
      </c>
      <c r="E8826">
        <f>'Data Entry'!E8826</f>
        <v>0</v>
      </c>
      <c r="F8826">
        <f>'Data Entry'!F8826</f>
        <v>0</v>
      </c>
      <c r="G8826" t="e">
        <f>('Data Entry'!G8826-HLOOKUP('Data Entry'!I8826,'CST Norms'!$A$48:$K$62,I8826,FALSE))/HLOOKUP('Data Entry'!I8826,'CST Norms'!$A$77:$K$91,I8826,FALSE)</f>
        <v>#N/A</v>
      </c>
      <c r="H8826" t="e">
        <f>( 'Data Entry'!H8826 - HLOOKUP('Data Entry'!I8826,'CST Norms'!$A$65:$K$75,8,FALSE) )/HLOOKUP('Data Entry'!I8826,'CST Norms'!$A$94:$K$104,8,FALSE)</f>
        <v>#N/A</v>
      </c>
      <c r="I8826">
        <f>'Data Entry'!$J8826</f>
        <v>0</v>
      </c>
      <c r="J8826" t="e">
        <f t="shared" si="826"/>
        <v>#N/A</v>
      </c>
      <c r="K8826" t="e">
        <f t="shared" si="827"/>
        <v>#N/A</v>
      </c>
      <c r="L8826" t="e">
        <f t="shared" si="828"/>
        <v>#N/A</v>
      </c>
      <c r="M8826" t="str">
        <f t="shared" si="823"/>
        <v>N/A</v>
      </c>
      <c r="N8826" t="str">
        <f t="shared" si="824"/>
        <v>N/A</v>
      </c>
      <c r="O8826" t="str">
        <f t="shared" si="825"/>
        <v>N/A</v>
      </c>
      <c r="S8826">
        <f>IF(OR(ISBLANK(B8826),ISBLANK(C8826),ISBLANK(D8826),ISBLANK(E8826),ISBLANK(F8826),ISBLANK('Data Entry'!G8826),ISBLANK('Data Entry'!H8826)),0,1)</f>
        <v>0</v>
      </c>
    </row>
    <row r="8827" spans="1:19" x14ac:dyDescent="0.25">
      <c r="A8827">
        <f>'Data Entry'!A8827</f>
        <v>0</v>
      </c>
      <c r="B8827">
        <f>'Data Entry'!B8827</f>
        <v>0</v>
      </c>
      <c r="C8827">
        <f>'Data Entry'!C8827</f>
        <v>0</v>
      </c>
      <c r="D8827">
        <f>'Data Entry'!D8827</f>
        <v>0</v>
      </c>
      <c r="E8827">
        <f>'Data Entry'!E8827</f>
        <v>0</v>
      </c>
      <c r="F8827">
        <f>'Data Entry'!F8827</f>
        <v>0</v>
      </c>
      <c r="G8827" t="e">
        <f>('Data Entry'!G8827-HLOOKUP('Data Entry'!I8827,'CST Norms'!$A$48:$K$62,I8827,FALSE))/HLOOKUP('Data Entry'!I8827,'CST Norms'!$A$77:$K$91,I8827,FALSE)</f>
        <v>#N/A</v>
      </c>
      <c r="H8827" t="e">
        <f>( 'Data Entry'!H8827 - HLOOKUP('Data Entry'!I8827,'CST Norms'!$A$65:$K$75,8,FALSE) )/HLOOKUP('Data Entry'!I8827,'CST Norms'!$A$94:$K$104,8,FALSE)</f>
        <v>#N/A</v>
      </c>
      <c r="I8827">
        <f>'Data Entry'!$J8827</f>
        <v>0</v>
      </c>
      <c r="J8827" t="e">
        <f t="shared" si="826"/>
        <v>#N/A</v>
      </c>
      <c r="K8827" t="e">
        <f t="shared" si="827"/>
        <v>#N/A</v>
      </c>
      <c r="L8827" t="e">
        <f t="shared" si="828"/>
        <v>#N/A</v>
      </c>
      <c r="M8827" t="str">
        <f t="shared" si="823"/>
        <v>N/A</v>
      </c>
      <c r="N8827" t="str">
        <f t="shared" si="824"/>
        <v>N/A</v>
      </c>
      <c r="O8827" t="str">
        <f t="shared" si="825"/>
        <v>N/A</v>
      </c>
      <c r="S8827">
        <f>IF(OR(ISBLANK(B8827),ISBLANK(C8827),ISBLANK(D8827),ISBLANK(E8827),ISBLANK(F8827),ISBLANK('Data Entry'!G8827),ISBLANK('Data Entry'!H8827)),0,1)</f>
        <v>0</v>
      </c>
    </row>
    <row r="8828" spans="1:19" x14ac:dyDescent="0.25">
      <c r="A8828">
        <f>'Data Entry'!A8828</f>
        <v>0</v>
      </c>
      <c r="B8828">
        <f>'Data Entry'!B8828</f>
        <v>0</v>
      </c>
      <c r="C8828">
        <f>'Data Entry'!C8828</f>
        <v>0</v>
      </c>
      <c r="D8828">
        <f>'Data Entry'!D8828</f>
        <v>0</v>
      </c>
      <c r="E8828">
        <f>'Data Entry'!E8828</f>
        <v>0</v>
      </c>
      <c r="F8828">
        <f>'Data Entry'!F8828</f>
        <v>0</v>
      </c>
      <c r="G8828" t="e">
        <f>('Data Entry'!G8828-HLOOKUP('Data Entry'!I8828,'CST Norms'!$A$48:$K$62,I8828,FALSE))/HLOOKUP('Data Entry'!I8828,'CST Norms'!$A$77:$K$91,I8828,FALSE)</f>
        <v>#N/A</v>
      </c>
      <c r="H8828" t="e">
        <f>( 'Data Entry'!H8828 - HLOOKUP('Data Entry'!I8828,'CST Norms'!$A$65:$K$75,8,FALSE) )/HLOOKUP('Data Entry'!I8828,'CST Norms'!$A$94:$K$104,8,FALSE)</f>
        <v>#N/A</v>
      </c>
      <c r="I8828">
        <f>'Data Entry'!$J8828</f>
        <v>0</v>
      </c>
      <c r="J8828" t="e">
        <f t="shared" si="826"/>
        <v>#N/A</v>
      </c>
      <c r="K8828" t="e">
        <f t="shared" si="827"/>
        <v>#N/A</v>
      </c>
      <c r="L8828" t="e">
        <f t="shared" si="828"/>
        <v>#N/A</v>
      </c>
      <c r="M8828" t="str">
        <f t="shared" si="823"/>
        <v>N/A</v>
      </c>
      <c r="N8828" t="str">
        <f t="shared" si="824"/>
        <v>N/A</v>
      </c>
      <c r="O8828" t="str">
        <f t="shared" si="825"/>
        <v>N/A</v>
      </c>
      <c r="S8828">
        <f>IF(OR(ISBLANK(B8828),ISBLANK(C8828),ISBLANK(D8828),ISBLANK(E8828),ISBLANK(F8828),ISBLANK('Data Entry'!G8828),ISBLANK('Data Entry'!H8828)),0,1)</f>
        <v>0</v>
      </c>
    </row>
    <row r="8829" spans="1:19" x14ac:dyDescent="0.25">
      <c r="A8829">
        <f>'Data Entry'!A8829</f>
        <v>0</v>
      </c>
      <c r="B8829">
        <f>'Data Entry'!B8829</f>
        <v>0</v>
      </c>
      <c r="C8829">
        <f>'Data Entry'!C8829</f>
        <v>0</v>
      </c>
      <c r="D8829">
        <f>'Data Entry'!D8829</f>
        <v>0</v>
      </c>
      <c r="E8829">
        <f>'Data Entry'!E8829</f>
        <v>0</v>
      </c>
      <c r="F8829">
        <f>'Data Entry'!F8829</f>
        <v>0</v>
      </c>
      <c r="G8829" t="e">
        <f>('Data Entry'!G8829-HLOOKUP('Data Entry'!I8829,'CST Norms'!$A$48:$K$62,I8829,FALSE))/HLOOKUP('Data Entry'!I8829,'CST Norms'!$A$77:$K$91,I8829,FALSE)</f>
        <v>#N/A</v>
      </c>
      <c r="H8829" t="e">
        <f>( 'Data Entry'!H8829 - HLOOKUP('Data Entry'!I8829,'CST Norms'!$A$65:$K$75,8,FALSE) )/HLOOKUP('Data Entry'!I8829,'CST Norms'!$A$94:$K$104,8,FALSE)</f>
        <v>#N/A</v>
      </c>
      <c r="I8829">
        <f>'Data Entry'!$J8829</f>
        <v>0</v>
      </c>
      <c r="J8829" t="e">
        <f t="shared" si="826"/>
        <v>#N/A</v>
      </c>
      <c r="K8829" t="e">
        <f t="shared" si="827"/>
        <v>#N/A</v>
      </c>
      <c r="L8829" t="e">
        <f t="shared" si="828"/>
        <v>#N/A</v>
      </c>
      <c r="M8829" t="str">
        <f t="shared" si="823"/>
        <v>N/A</v>
      </c>
      <c r="N8829" t="str">
        <f t="shared" si="824"/>
        <v>N/A</v>
      </c>
      <c r="O8829" t="str">
        <f t="shared" si="825"/>
        <v>N/A</v>
      </c>
      <c r="S8829">
        <f>IF(OR(ISBLANK(B8829),ISBLANK(C8829),ISBLANK(D8829),ISBLANK(E8829),ISBLANK(F8829),ISBLANK('Data Entry'!G8829),ISBLANK('Data Entry'!H8829)),0,1)</f>
        <v>0</v>
      </c>
    </row>
    <row r="8830" spans="1:19" x14ac:dyDescent="0.25">
      <c r="A8830">
        <f>'Data Entry'!A8830</f>
        <v>0</v>
      </c>
      <c r="B8830">
        <f>'Data Entry'!B8830</f>
        <v>0</v>
      </c>
      <c r="C8830">
        <f>'Data Entry'!C8830</f>
        <v>0</v>
      </c>
      <c r="D8830">
        <f>'Data Entry'!D8830</f>
        <v>0</v>
      </c>
      <c r="E8830">
        <f>'Data Entry'!E8830</f>
        <v>0</v>
      </c>
      <c r="F8830">
        <f>'Data Entry'!F8830</f>
        <v>0</v>
      </c>
      <c r="G8830" t="e">
        <f>('Data Entry'!G8830-HLOOKUP('Data Entry'!I8830,'CST Norms'!$A$48:$K$62,I8830,FALSE))/HLOOKUP('Data Entry'!I8830,'CST Norms'!$A$77:$K$91,I8830,FALSE)</f>
        <v>#N/A</v>
      </c>
      <c r="H8830" t="e">
        <f>( 'Data Entry'!H8830 - HLOOKUP('Data Entry'!I8830,'CST Norms'!$A$65:$K$75,8,FALSE) )/HLOOKUP('Data Entry'!I8830,'CST Norms'!$A$94:$K$104,8,FALSE)</f>
        <v>#N/A</v>
      </c>
      <c r="I8830">
        <f>'Data Entry'!$J8830</f>
        <v>0</v>
      </c>
      <c r="J8830" t="e">
        <f t="shared" si="826"/>
        <v>#N/A</v>
      </c>
      <c r="K8830" t="e">
        <f t="shared" si="827"/>
        <v>#N/A</v>
      </c>
      <c r="L8830" t="e">
        <f t="shared" si="828"/>
        <v>#N/A</v>
      </c>
      <c r="M8830" t="str">
        <f t="shared" si="823"/>
        <v>N/A</v>
      </c>
      <c r="N8830" t="str">
        <f t="shared" si="824"/>
        <v>N/A</v>
      </c>
      <c r="O8830" t="str">
        <f t="shared" si="825"/>
        <v>N/A</v>
      </c>
      <c r="S8830">
        <f>IF(OR(ISBLANK(B8830),ISBLANK(C8830),ISBLANK(D8830),ISBLANK(E8830),ISBLANK(F8830),ISBLANK('Data Entry'!G8830),ISBLANK('Data Entry'!H8830)),0,1)</f>
        <v>0</v>
      </c>
    </row>
    <row r="8831" spans="1:19" x14ac:dyDescent="0.25">
      <c r="A8831">
        <f>'Data Entry'!A8831</f>
        <v>0</v>
      </c>
      <c r="B8831">
        <f>'Data Entry'!B8831</f>
        <v>0</v>
      </c>
      <c r="C8831">
        <f>'Data Entry'!C8831</f>
        <v>0</v>
      </c>
      <c r="D8831">
        <f>'Data Entry'!D8831</f>
        <v>0</v>
      </c>
      <c r="E8831">
        <f>'Data Entry'!E8831</f>
        <v>0</v>
      </c>
      <c r="F8831">
        <f>'Data Entry'!F8831</f>
        <v>0</v>
      </c>
      <c r="G8831" t="e">
        <f>('Data Entry'!G8831-HLOOKUP('Data Entry'!I8831,'CST Norms'!$A$48:$K$62,I8831,FALSE))/HLOOKUP('Data Entry'!I8831,'CST Norms'!$A$77:$K$91,I8831,FALSE)</f>
        <v>#N/A</v>
      </c>
      <c r="H8831" t="e">
        <f>( 'Data Entry'!H8831 - HLOOKUP('Data Entry'!I8831,'CST Norms'!$A$65:$K$75,8,FALSE) )/HLOOKUP('Data Entry'!I8831,'CST Norms'!$A$94:$K$104,8,FALSE)</f>
        <v>#N/A</v>
      </c>
      <c r="I8831">
        <f>'Data Entry'!$J8831</f>
        <v>0</v>
      </c>
      <c r="J8831" t="e">
        <f t="shared" si="826"/>
        <v>#N/A</v>
      </c>
      <c r="K8831" t="e">
        <f t="shared" si="827"/>
        <v>#N/A</v>
      </c>
      <c r="L8831" t="e">
        <f t="shared" si="828"/>
        <v>#N/A</v>
      </c>
      <c r="M8831" t="str">
        <f t="shared" si="823"/>
        <v>N/A</v>
      </c>
      <c r="N8831" t="str">
        <f t="shared" si="824"/>
        <v>N/A</v>
      </c>
      <c r="O8831" t="str">
        <f t="shared" si="825"/>
        <v>N/A</v>
      </c>
      <c r="S8831">
        <f>IF(OR(ISBLANK(B8831),ISBLANK(C8831),ISBLANK(D8831),ISBLANK(E8831),ISBLANK(F8831),ISBLANK('Data Entry'!G8831),ISBLANK('Data Entry'!H8831)),0,1)</f>
        <v>0</v>
      </c>
    </row>
    <row r="8832" spans="1:19" x14ac:dyDescent="0.25">
      <c r="A8832">
        <f>'Data Entry'!A8832</f>
        <v>0</v>
      </c>
      <c r="B8832">
        <f>'Data Entry'!B8832</f>
        <v>0</v>
      </c>
      <c r="C8832">
        <f>'Data Entry'!C8832</f>
        <v>0</v>
      </c>
      <c r="D8832">
        <f>'Data Entry'!D8832</f>
        <v>0</v>
      </c>
      <c r="E8832">
        <f>'Data Entry'!E8832</f>
        <v>0</v>
      </c>
      <c r="F8832">
        <f>'Data Entry'!F8832</f>
        <v>0</v>
      </c>
      <c r="G8832" t="e">
        <f>('Data Entry'!G8832-HLOOKUP('Data Entry'!I8832,'CST Norms'!$A$48:$K$62,I8832,FALSE))/HLOOKUP('Data Entry'!I8832,'CST Norms'!$A$77:$K$91,I8832,FALSE)</f>
        <v>#N/A</v>
      </c>
      <c r="H8832" t="e">
        <f>( 'Data Entry'!H8832 - HLOOKUP('Data Entry'!I8832,'CST Norms'!$A$65:$K$75,8,FALSE) )/HLOOKUP('Data Entry'!I8832,'CST Norms'!$A$94:$K$104,8,FALSE)</f>
        <v>#N/A</v>
      </c>
      <c r="I8832">
        <f>'Data Entry'!$J8832</f>
        <v>0</v>
      </c>
      <c r="J8832" t="e">
        <f t="shared" si="826"/>
        <v>#N/A</v>
      </c>
      <c r="K8832" t="e">
        <f t="shared" si="827"/>
        <v>#N/A</v>
      </c>
      <c r="L8832" t="e">
        <f t="shared" si="828"/>
        <v>#N/A</v>
      </c>
      <c r="M8832" t="str">
        <f t="shared" si="823"/>
        <v>N/A</v>
      </c>
      <c r="N8832" t="str">
        <f t="shared" si="824"/>
        <v>N/A</v>
      </c>
      <c r="O8832" t="str">
        <f t="shared" si="825"/>
        <v>N/A</v>
      </c>
      <c r="S8832">
        <f>IF(OR(ISBLANK(B8832),ISBLANK(C8832),ISBLANK(D8832),ISBLANK(E8832),ISBLANK(F8832),ISBLANK('Data Entry'!G8832),ISBLANK('Data Entry'!H8832)),0,1)</f>
        <v>0</v>
      </c>
    </row>
    <row r="8833" spans="1:19" x14ac:dyDescent="0.25">
      <c r="A8833">
        <f>'Data Entry'!A8833</f>
        <v>0</v>
      </c>
      <c r="B8833">
        <f>'Data Entry'!B8833</f>
        <v>0</v>
      </c>
      <c r="C8833">
        <f>'Data Entry'!C8833</f>
        <v>0</v>
      </c>
      <c r="D8833">
        <f>'Data Entry'!D8833</f>
        <v>0</v>
      </c>
      <c r="E8833">
        <f>'Data Entry'!E8833</f>
        <v>0</v>
      </c>
      <c r="F8833">
        <f>'Data Entry'!F8833</f>
        <v>0</v>
      </c>
      <c r="G8833" t="e">
        <f>('Data Entry'!G8833-HLOOKUP('Data Entry'!I8833,'CST Norms'!$A$48:$K$62,I8833,FALSE))/HLOOKUP('Data Entry'!I8833,'CST Norms'!$A$77:$K$91,I8833,FALSE)</f>
        <v>#N/A</v>
      </c>
      <c r="H8833" t="e">
        <f>( 'Data Entry'!H8833 - HLOOKUP('Data Entry'!I8833,'CST Norms'!$A$65:$K$75,8,FALSE) )/HLOOKUP('Data Entry'!I8833,'CST Norms'!$A$94:$K$104,8,FALSE)</f>
        <v>#N/A</v>
      </c>
      <c r="I8833">
        <f>'Data Entry'!$J8833</f>
        <v>0</v>
      </c>
      <c r="J8833" t="e">
        <f t="shared" si="826"/>
        <v>#N/A</v>
      </c>
      <c r="K8833" t="e">
        <f t="shared" si="827"/>
        <v>#N/A</v>
      </c>
      <c r="L8833" t="e">
        <f t="shared" si="828"/>
        <v>#N/A</v>
      </c>
      <c r="M8833" t="str">
        <f t="shared" si="823"/>
        <v>N/A</v>
      </c>
      <c r="N8833" t="str">
        <f t="shared" si="824"/>
        <v>N/A</v>
      </c>
      <c r="O8833" t="str">
        <f t="shared" si="825"/>
        <v>N/A</v>
      </c>
      <c r="S8833">
        <f>IF(OR(ISBLANK(B8833),ISBLANK(C8833),ISBLANK(D8833),ISBLANK(E8833),ISBLANK(F8833),ISBLANK('Data Entry'!G8833),ISBLANK('Data Entry'!H8833)),0,1)</f>
        <v>0</v>
      </c>
    </row>
    <row r="8834" spans="1:19" x14ac:dyDescent="0.25">
      <c r="A8834">
        <f>'Data Entry'!A8834</f>
        <v>0</v>
      </c>
      <c r="B8834">
        <f>'Data Entry'!B8834</f>
        <v>0</v>
      </c>
      <c r="C8834">
        <f>'Data Entry'!C8834</f>
        <v>0</v>
      </c>
      <c r="D8834">
        <f>'Data Entry'!D8834</f>
        <v>0</v>
      </c>
      <c r="E8834">
        <f>'Data Entry'!E8834</f>
        <v>0</v>
      </c>
      <c r="F8834">
        <f>'Data Entry'!F8834</f>
        <v>0</v>
      </c>
      <c r="G8834" t="e">
        <f>('Data Entry'!G8834-HLOOKUP('Data Entry'!I8834,'CST Norms'!$A$48:$K$62,I8834,FALSE))/HLOOKUP('Data Entry'!I8834,'CST Norms'!$A$77:$K$91,I8834,FALSE)</f>
        <v>#N/A</v>
      </c>
      <c r="H8834" t="e">
        <f>( 'Data Entry'!H8834 - HLOOKUP('Data Entry'!I8834,'CST Norms'!$A$65:$K$75,8,FALSE) )/HLOOKUP('Data Entry'!I8834,'CST Norms'!$A$94:$K$104,8,FALSE)</f>
        <v>#N/A</v>
      </c>
      <c r="I8834">
        <f>'Data Entry'!$J8834</f>
        <v>0</v>
      </c>
      <c r="J8834" t="e">
        <f t="shared" si="826"/>
        <v>#N/A</v>
      </c>
      <c r="K8834" t="e">
        <f t="shared" si="827"/>
        <v>#N/A</v>
      </c>
      <c r="L8834" t="e">
        <f t="shared" si="828"/>
        <v>#N/A</v>
      </c>
      <c r="M8834" t="str">
        <f t="shared" ref="M8834:M8897" si="829">IF($S8834=1,NORMSDIST(J8834),"N/A")</f>
        <v>N/A</v>
      </c>
      <c r="N8834" t="str">
        <f t="shared" ref="N8834:N8897" si="830">IF($S8834=1,NORMSDIST(K8834),"N/A")</f>
        <v>N/A</v>
      </c>
      <c r="O8834" t="str">
        <f t="shared" ref="O8834:O8897" si="831">IF($S8834=1,NORMSDIST(L8834),"N/A")</f>
        <v>N/A</v>
      </c>
      <c r="S8834">
        <f>IF(OR(ISBLANK(B8834),ISBLANK(C8834),ISBLANK(D8834),ISBLANK(E8834),ISBLANK(F8834),ISBLANK('Data Entry'!G8834),ISBLANK('Data Entry'!H8834)),0,1)</f>
        <v>0</v>
      </c>
    </row>
    <row r="8835" spans="1:19" x14ac:dyDescent="0.25">
      <c r="A8835">
        <f>'Data Entry'!A8835</f>
        <v>0</v>
      </c>
      <c r="B8835">
        <f>'Data Entry'!B8835</f>
        <v>0</v>
      </c>
      <c r="C8835">
        <f>'Data Entry'!C8835</f>
        <v>0</v>
      </c>
      <c r="D8835">
        <f>'Data Entry'!D8835</f>
        <v>0</v>
      </c>
      <c r="E8835">
        <f>'Data Entry'!E8835</f>
        <v>0</v>
      </c>
      <c r="F8835">
        <f>'Data Entry'!F8835</f>
        <v>0</v>
      </c>
      <c r="G8835" t="e">
        <f>('Data Entry'!G8835-HLOOKUP('Data Entry'!I8835,'CST Norms'!$A$48:$K$62,I8835,FALSE))/HLOOKUP('Data Entry'!I8835,'CST Norms'!$A$77:$K$91,I8835,FALSE)</f>
        <v>#N/A</v>
      </c>
      <c r="H8835" t="e">
        <f>( 'Data Entry'!H8835 - HLOOKUP('Data Entry'!I8835,'CST Norms'!$A$65:$K$75,8,FALSE) )/HLOOKUP('Data Entry'!I8835,'CST Norms'!$A$94:$K$104,8,FALSE)</f>
        <v>#N/A</v>
      </c>
      <c r="I8835">
        <f>'Data Entry'!$J8835</f>
        <v>0</v>
      </c>
      <c r="J8835" t="e">
        <f t="shared" si="826"/>
        <v>#N/A</v>
      </c>
      <c r="K8835" t="e">
        <f t="shared" si="827"/>
        <v>#N/A</v>
      </c>
      <c r="L8835" t="e">
        <f t="shared" si="828"/>
        <v>#N/A</v>
      </c>
      <c r="M8835" t="str">
        <f t="shared" si="829"/>
        <v>N/A</v>
      </c>
      <c r="N8835" t="str">
        <f t="shared" si="830"/>
        <v>N/A</v>
      </c>
      <c r="O8835" t="str">
        <f t="shared" si="831"/>
        <v>N/A</v>
      </c>
      <c r="S8835">
        <f>IF(OR(ISBLANK(B8835),ISBLANK(C8835),ISBLANK(D8835),ISBLANK(E8835),ISBLANK(F8835),ISBLANK('Data Entry'!G8835),ISBLANK('Data Entry'!H8835)),0,1)</f>
        <v>0</v>
      </c>
    </row>
    <row r="8836" spans="1:19" x14ac:dyDescent="0.25">
      <c r="A8836">
        <f>'Data Entry'!A8836</f>
        <v>0</v>
      </c>
      <c r="B8836">
        <f>'Data Entry'!B8836</f>
        <v>0</v>
      </c>
      <c r="C8836">
        <f>'Data Entry'!C8836</f>
        <v>0</v>
      </c>
      <c r="D8836">
        <f>'Data Entry'!D8836</f>
        <v>0</v>
      </c>
      <c r="E8836">
        <f>'Data Entry'!E8836</f>
        <v>0</v>
      </c>
      <c r="F8836">
        <f>'Data Entry'!F8836</f>
        <v>0</v>
      </c>
      <c r="G8836" t="e">
        <f>('Data Entry'!G8836-HLOOKUP('Data Entry'!I8836,'CST Norms'!$A$48:$K$62,I8836,FALSE))/HLOOKUP('Data Entry'!I8836,'CST Norms'!$A$77:$K$91,I8836,FALSE)</f>
        <v>#N/A</v>
      </c>
      <c r="H8836" t="e">
        <f>( 'Data Entry'!H8836 - HLOOKUP('Data Entry'!I8836,'CST Norms'!$A$65:$K$75,8,FALSE) )/HLOOKUP('Data Entry'!I8836,'CST Norms'!$A$94:$K$104,8,FALSE)</f>
        <v>#N/A</v>
      </c>
      <c r="I8836">
        <f>'Data Entry'!$J8836</f>
        <v>0</v>
      </c>
      <c r="J8836" t="e">
        <f t="shared" si="826"/>
        <v>#N/A</v>
      </c>
      <c r="K8836" t="e">
        <f t="shared" si="827"/>
        <v>#N/A</v>
      </c>
      <c r="L8836" t="e">
        <f t="shared" si="828"/>
        <v>#N/A</v>
      </c>
      <c r="M8836" t="str">
        <f t="shared" si="829"/>
        <v>N/A</v>
      </c>
      <c r="N8836" t="str">
        <f t="shared" si="830"/>
        <v>N/A</v>
      </c>
      <c r="O8836" t="str">
        <f t="shared" si="831"/>
        <v>N/A</v>
      </c>
      <c r="S8836">
        <f>IF(OR(ISBLANK(B8836),ISBLANK(C8836),ISBLANK(D8836),ISBLANK(E8836),ISBLANK(F8836),ISBLANK('Data Entry'!G8836),ISBLANK('Data Entry'!H8836)),0,1)</f>
        <v>0</v>
      </c>
    </row>
    <row r="8837" spans="1:19" x14ac:dyDescent="0.25">
      <c r="A8837">
        <f>'Data Entry'!A8837</f>
        <v>0</v>
      </c>
      <c r="B8837">
        <f>'Data Entry'!B8837</f>
        <v>0</v>
      </c>
      <c r="C8837">
        <f>'Data Entry'!C8837</f>
        <v>0</v>
      </c>
      <c r="D8837">
        <f>'Data Entry'!D8837</f>
        <v>0</v>
      </c>
      <c r="E8837">
        <f>'Data Entry'!E8837</f>
        <v>0</v>
      </c>
      <c r="F8837">
        <f>'Data Entry'!F8837</f>
        <v>0</v>
      </c>
      <c r="G8837" t="e">
        <f>('Data Entry'!G8837-HLOOKUP('Data Entry'!I8837,'CST Norms'!$A$48:$K$62,I8837,FALSE))/HLOOKUP('Data Entry'!I8837,'CST Norms'!$A$77:$K$91,I8837,FALSE)</f>
        <v>#N/A</v>
      </c>
      <c r="H8837" t="e">
        <f>( 'Data Entry'!H8837 - HLOOKUP('Data Entry'!I8837,'CST Norms'!$A$65:$K$75,8,FALSE) )/HLOOKUP('Data Entry'!I8837,'CST Norms'!$A$94:$K$104,8,FALSE)</f>
        <v>#N/A</v>
      </c>
      <c r="I8837">
        <f>'Data Entry'!$J8837</f>
        <v>0</v>
      </c>
      <c r="J8837" t="e">
        <f t="shared" si="826"/>
        <v>#N/A</v>
      </c>
      <c r="K8837" t="e">
        <f t="shared" si="827"/>
        <v>#N/A</v>
      </c>
      <c r="L8837" t="e">
        <f t="shared" si="828"/>
        <v>#N/A</v>
      </c>
      <c r="M8837" t="str">
        <f t="shared" si="829"/>
        <v>N/A</v>
      </c>
      <c r="N8837" t="str">
        <f t="shared" si="830"/>
        <v>N/A</v>
      </c>
      <c r="O8837" t="str">
        <f t="shared" si="831"/>
        <v>N/A</v>
      </c>
      <c r="S8837">
        <f>IF(OR(ISBLANK(B8837),ISBLANK(C8837),ISBLANK(D8837),ISBLANK(E8837),ISBLANK(F8837),ISBLANK('Data Entry'!G8837),ISBLANK('Data Entry'!H8837)),0,1)</f>
        <v>0</v>
      </c>
    </row>
    <row r="8838" spans="1:19" x14ac:dyDescent="0.25">
      <c r="A8838">
        <f>'Data Entry'!A8838</f>
        <v>0</v>
      </c>
      <c r="B8838">
        <f>'Data Entry'!B8838</f>
        <v>0</v>
      </c>
      <c r="C8838">
        <f>'Data Entry'!C8838</f>
        <v>0</v>
      </c>
      <c r="D8838">
        <f>'Data Entry'!D8838</f>
        <v>0</v>
      </c>
      <c r="E8838">
        <f>'Data Entry'!E8838</f>
        <v>0</v>
      </c>
      <c r="F8838">
        <f>'Data Entry'!F8838</f>
        <v>0</v>
      </c>
      <c r="G8838" t="e">
        <f>('Data Entry'!G8838-HLOOKUP('Data Entry'!I8838,'CST Norms'!$A$48:$K$62,I8838,FALSE))/HLOOKUP('Data Entry'!I8838,'CST Norms'!$A$77:$K$91,I8838,FALSE)</f>
        <v>#N/A</v>
      </c>
      <c r="H8838" t="e">
        <f>( 'Data Entry'!H8838 - HLOOKUP('Data Entry'!I8838,'CST Norms'!$A$65:$K$75,8,FALSE) )/HLOOKUP('Data Entry'!I8838,'CST Norms'!$A$94:$K$104,8,FALSE)</f>
        <v>#N/A</v>
      </c>
      <c r="I8838">
        <f>'Data Entry'!$J8838</f>
        <v>0</v>
      </c>
      <c r="J8838" t="e">
        <f t="shared" si="826"/>
        <v>#N/A</v>
      </c>
      <c r="K8838" t="e">
        <f t="shared" si="827"/>
        <v>#N/A</v>
      </c>
      <c r="L8838" t="e">
        <f t="shared" si="828"/>
        <v>#N/A</v>
      </c>
      <c r="M8838" t="str">
        <f t="shared" si="829"/>
        <v>N/A</v>
      </c>
      <c r="N8838" t="str">
        <f t="shared" si="830"/>
        <v>N/A</v>
      </c>
      <c r="O8838" t="str">
        <f t="shared" si="831"/>
        <v>N/A</v>
      </c>
      <c r="S8838">
        <f>IF(OR(ISBLANK(B8838),ISBLANK(C8838),ISBLANK(D8838),ISBLANK(E8838),ISBLANK(F8838),ISBLANK('Data Entry'!G8838),ISBLANK('Data Entry'!H8838)),0,1)</f>
        <v>0</v>
      </c>
    </row>
    <row r="8839" spans="1:19" x14ac:dyDescent="0.25">
      <c r="A8839">
        <f>'Data Entry'!A8839</f>
        <v>0</v>
      </c>
      <c r="B8839">
        <f>'Data Entry'!B8839</f>
        <v>0</v>
      </c>
      <c r="C8839">
        <f>'Data Entry'!C8839</f>
        <v>0</v>
      </c>
      <c r="D8839">
        <f>'Data Entry'!D8839</f>
        <v>0</v>
      </c>
      <c r="E8839">
        <f>'Data Entry'!E8839</f>
        <v>0</v>
      </c>
      <c r="F8839">
        <f>'Data Entry'!F8839</f>
        <v>0</v>
      </c>
      <c r="G8839" t="e">
        <f>('Data Entry'!G8839-HLOOKUP('Data Entry'!I8839,'CST Norms'!$A$48:$K$62,I8839,FALSE))/HLOOKUP('Data Entry'!I8839,'CST Norms'!$A$77:$K$91,I8839,FALSE)</f>
        <v>#N/A</v>
      </c>
      <c r="H8839" t="e">
        <f>( 'Data Entry'!H8839 - HLOOKUP('Data Entry'!I8839,'CST Norms'!$A$65:$K$75,8,FALSE) )/HLOOKUP('Data Entry'!I8839,'CST Norms'!$A$94:$K$104,8,FALSE)</f>
        <v>#N/A</v>
      </c>
      <c r="I8839">
        <f>'Data Entry'!$J8839</f>
        <v>0</v>
      </c>
      <c r="J8839" t="e">
        <f t="shared" si="826"/>
        <v>#N/A</v>
      </c>
      <c r="K8839" t="e">
        <f t="shared" si="827"/>
        <v>#N/A</v>
      </c>
      <c r="L8839" t="e">
        <f t="shared" si="828"/>
        <v>#N/A</v>
      </c>
      <c r="M8839" t="str">
        <f t="shared" si="829"/>
        <v>N/A</v>
      </c>
      <c r="N8839" t="str">
        <f t="shared" si="830"/>
        <v>N/A</v>
      </c>
      <c r="O8839" t="str">
        <f t="shared" si="831"/>
        <v>N/A</v>
      </c>
      <c r="S8839">
        <f>IF(OR(ISBLANK(B8839),ISBLANK(C8839),ISBLANK(D8839),ISBLANK(E8839),ISBLANK(F8839),ISBLANK('Data Entry'!G8839),ISBLANK('Data Entry'!H8839)),0,1)</f>
        <v>0</v>
      </c>
    </row>
    <row r="8840" spans="1:19" x14ac:dyDescent="0.25">
      <c r="A8840">
        <f>'Data Entry'!A8840</f>
        <v>0</v>
      </c>
      <c r="B8840">
        <f>'Data Entry'!B8840</f>
        <v>0</v>
      </c>
      <c r="C8840">
        <f>'Data Entry'!C8840</f>
        <v>0</v>
      </c>
      <c r="D8840">
        <f>'Data Entry'!D8840</f>
        <v>0</v>
      </c>
      <c r="E8840">
        <f>'Data Entry'!E8840</f>
        <v>0</v>
      </c>
      <c r="F8840">
        <f>'Data Entry'!F8840</f>
        <v>0</v>
      </c>
      <c r="G8840" t="e">
        <f>('Data Entry'!G8840-HLOOKUP('Data Entry'!I8840,'CST Norms'!$A$48:$K$62,I8840,FALSE))/HLOOKUP('Data Entry'!I8840,'CST Norms'!$A$77:$K$91,I8840,FALSE)</f>
        <v>#N/A</v>
      </c>
      <c r="H8840" t="e">
        <f>( 'Data Entry'!H8840 - HLOOKUP('Data Entry'!I8840,'CST Norms'!$A$65:$K$75,8,FALSE) )/HLOOKUP('Data Entry'!I8840,'CST Norms'!$A$94:$K$104,8,FALSE)</f>
        <v>#N/A</v>
      </c>
      <c r="I8840">
        <f>'Data Entry'!$J8840</f>
        <v>0</v>
      </c>
      <c r="J8840" t="e">
        <f t="shared" si="826"/>
        <v>#N/A</v>
      </c>
      <c r="K8840" t="e">
        <f t="shared" si="827"/>
        <v>#N/A</v>
      </c>
      <c r="L8840" t="e">
        <f t="shared" si="828"/>
        <v>#N/A</v>
      </c>
      <c r="M8840" t="str">
        <f t="shared" si="829"/>
        <v>N/A</v>
      </c>
      <c r="N8840" t="str">
        <f t="shared" si="830"/>
        <v>N/A</v>
      </c>
      <c r="O8840" t="str">
        <f t="shared" si="831"/>
        <v>N/A</v>
      </c>
      <c r="S8840">
        <f>IF(OR(ISBLANK(B8840),ISBLANK(C8840),ISBLANK(D8840),ISBLANK(E8840),ISBLANK(F8840),ISBLANK('Data Entry'!G8840),ISBLANK('Data Entry'!H8840)),0,1)</f>
        <v>0</v>
      </c>
    </row>
    <row r="8841" spans="1:19" x14ac:dyDescent="0.25">
      <c r="A8841">
        <f>'Data Entry'!A8841</f>
        <v>0</v>
      </c>
      <c r="B8841">
        <f>'Data Entry'!B8841</f>
        <v>0</v>
      </c>
      <c r="C8841">
        <f>'Data Entry'!C8841</f>
        <v>0</v>
      </c>
      <c r="D8841">
        <f>'Data Entry'!D8841</f>
        <v>0</v>
      </c>
      <c r="E8841">
        <f>'Data Entry'!E8841</f>
        <v>0</v>
      </c>
      <c r="F8841">
        <f>'Data Entry'!F8841</f>
        <v>0</v>
      </c>
      <c r="G8841" t="e">
        <f>('Data Entry'!G8841-HLOOKUP('Data Entry'!I8841,'CST Norms'!$A$48:$K$62,I8841,FALSE))/HLOOKUP('Data Entry'!I8841,'CST Norms'!$A$77:$K$91,I8841,FALSE)</f>
        <v>#N/A</v>
      </c>
      <c r="H8841" t="e">
        <f>( 'Data Entry'!H8841 - HLOOKUP('Data Entry'!I8841,'CST Norms'!$A$65:$K$75,8,FALSE) )/HLOOKUP('Data Entry'!I8841,'CST Norms'!$A$94:$K$104,8,FALSE)</f>
        <v>#N/A</v>
      </c>
      <c r="I8841">
        <f>'Data Entry'!$J8841</f>
        <v>0</v>
      </c>
      <c r="J8841" t="e">
        <f t="shared" si="826"/>
        <v>#N/A</v>
      </c>
      <c r="K8841" t="e">
        <f t="shared" si="827"/>
        <v>#N/A</v>
      </c>
      <c r="L8841" t="e">
        <f t="shared" si="828"/>
        <v>#N/A</v>
      </c>
      <c r="M8841" t="str">
        <f t="shared" si="829"/>
        <v>N/A</v>
      </c>
      <c r="N8841" t="str">
        <f t="shared" si="830"/>
        <v>N/A</v>
      </c>
      <c r="O8841" t="str">
        <f t="shared" si="831"/>
        <v>N/A</v>
      </c>
      <c r="S8841">
        <f>IF(OR(ISBLANK(B8841),ISBLANK(C8841),ISBLANK(D8841),ISBLANK(E8841),ISBLANK(F8841),ISBLANK('Data Entry'!G8841),ISBLANK('Data Entry'!H8841)),0,1)</f>
        <v>0</v>
      </c>
    </row>
    <row r="8842" spans="1:19" x14ac:dyDescent="0.25">
      <c r="A8842">
        <f>'Data Entry'!A8842</f>
        <v>0</v>
      </c>
      <c r="B8842">
        <f>'Data Entry'!B8842</f>
        <v>0</v>
      </c>
      <c r="C8842">
        <f>'Data Entry'!C8842</f>
        <v>0</v>
      </c>
      <c r="D8842">
        <f>'Data Entry'!D8842</f>
        <v>0</v>
      </c>
      <c r="E8842">
        <f>'Data Entry'!E8842</f>
        <v>0</v>
      </c>
      <c r="F8842">
        <f>'Data Entry'!F8842</f>
        <v>0</v>
      </c>
      <c r="G8842" t="e">
        <f>('Data Entry'!G8842-HLOOKUP('Data Entry'!I8842,'CST Norms'!$A$48:$K$62,I8842,FALSE))/HLOOKUP('Data Entry'!I8842,'CST Norms'!$A$77:$K$91,I8842,FALSE)</f>
        <v>#N/A</v>
      </c>
      <c r="H8842" t="e">
        <f>( 'Data Entry'!H8842 - HLOOKUP('Data Entry'!I8842,'CST Norms'!$A$65:$K$75,8,FALSE) )/HLOOKUP('Data Entry'!I8842,'CST Norms'!$A$94:$K$104,8,FALSE)</f>
        <v>#N/A</v>
      </c>
      <c r="I8842">
        <f>'Data Entry'!$J8842</f>
        <v>0</v>
      </c>
      <c r="J8842" t="e">
        <f t="shared" si="826"/>
        <v>#N/A</v>
      </c>
      <c r="K8842" t="e">
        <f t="shared" si="827"/>
        <v>#N/A</v>
      </c>
      <c r="L8842" t="e">
        <f t="shared" si="828"/>
        <v>#N/A</v>
      </c>
      <c r="M8842" t="str">
        <f t="shared" si="829"/>
        <v>N/A</v>
      </c>
      <c r="N8842" t="str">
        <f t="shared" si="830"/>
        <v>N/A</v>
      </c>
      <c r="O8842" t="str">
        <f t="shared" si="831"/>
        <v>N/A</v>
      </c>
      <c r="S8842">
        <f>IF(OR(ISBLANK(B8842),ISBLANK(C8842),ISBLANK(D8842),ISBLANK(E8842),ISBLANK(F8842),ISBLANK('Data Entry'!G8842),ISBLANK('Data Entry'!H8842)),0,1)</f>
        <v>0</v>
      </c>
    </row>
    <row r="8843" spans="1:19" x14ac:dyDescent="0.25">
      <c r="A8843">
        <f>'Data Entry'!A8843</f>
        <v>0</v>
      </c>
      <c r="B8843">
        <f>'Data Entry'!B8843</f>
        <v>0</v>
      </c>
      <c r="C8843">
        <f>'Data Entry'!C8843</f>
        <v>0</v>
      </c>
      <c r="D8843">
        <f>'Data Entry'!D8843</f>
        <v>0</v>
      </c>
      <c r="E8843">
        <f>'Data Entry'!E8843</f>
        <v>0</v>
      </c>
      <c r="F8843">
        <f>'Data Entry'!F8843</f>
        <v>0</v>
      </c>
      <c r="G8843" t="e">
        <f>('Data Entry'!G8843-HLOOKUP('Data Entry'!I8843,'CST Norms'!$A$48:$K$62,I8843,FALSE))/HLOOKUP('Data Entry'!I8843,'CST Norms'!$A$77:$K$91,I8843,FALSE)</f>
        <v>#N/A</v>
      </c>
      <c r="H8843" t="e">
        <f>( 'Data Entry'!H8843 - HLOOKUP('Data Entry'!I8843,'CST Norms'!$A$65:$K$75,8,FALSE) )/HLOOKUP('Data Entry'!I8843,'CST Norms'!$A$94:$K$104,8,FALSE)</f>
        <v>#N/A</v>
      </c>
      <c r="I8843">
        <f>'Data Entry'!$J8843</f>
        <v>0</v>
      </c>
      <c r="J8843" t="e">
        <f t="shared" si="826"/>
        <v>#N/A</v>
      </c>
      <c r="K8843" t="e">
        <f t="shared" si="827"/>
        <v>#N/A</v>
      </c>
      <c r="L8843" t="e">
        <f t="shared" si="828"/>
        <v>#N/A</v>
      </c>
      <c r="M8843" t="str">
        <f t="shared" si="829"/>
        <v>N/A</v>
      </c>
      <c r="N8843" t="str">
        <f t="shared" si="830"/>
        <v>N/A</v>
      </c>
      <c r="O8843" t="str">
        <f t="shared" si="831"/>
        <v>N/A</v>
      </c>
      <c r="S8843">
        <f>IF(OR(ISBLANK(B8843),ISBLANK(C8843),ISBLANK(D8843),ISBLANK(E8843),ISBLANK(F8843),ISBLANK('Data Entry'!G8843),ISBLANK('Data Entry'!H8843)),0,1)</f>
        <v>0</v>
      </c>
    </row>
    <row r="8844" spans="1:19" x14ac:dyDescent="0.25">
      <c r="A8844">
        <f>'Data Entry'!A8844</f>
        <v>0</v>
      </c>
      <c r="B8844">
        <f>'Data Entry'!B8844</f>
        <v>0</v>
      </c>
      <c r="C8844">
        <f>'Data Entry'!C8844</f>
        <v>0</v>
      </c>
      <c r="D8844">
        <f>'Data Entry'!D8844</f>
        <v>0</v>
      </c>
      <c r="E8844">
        <f>'Data Entry'!E8844</f>
        <v>0</v>
      </c>
      <c r="F8844">
        <f>'Data Entry'!F8844</f>
        <v>0</v>
      </c>
      <c r="G8844" t="e">
        <f>('Data Entry'!G8844-HLOOKUP('Data Entry'!I8844,'CST Norms'!$A$48:$K$62,I8844,FALSE))/HLOOKUP('Data Entry'!I8844,'CST Norms'!$A$77:$K$91,I8844,FALSE)</f>
        <v>#N/A</v>
      </c>
      <c r="H8844" t="e">
        <f>( 'Data Entry'!H8844 - HLOOKUP('Data Entry'!I8844,'CST Norms'!$A$65:$K$75,8,FALSE) )/HLOOKUP('Data Entry'!I8844,'CST Norms'!$A$94:$K$104,8,FALSE)</f>
        <v>#N/A</v>
      </c>
      <c r="I8844">
        <f>'Data Entry'!$J8844</f>
        <v>0</v>
      </c>
      <c r="J8844" t="e">
        <f t="shared" ref="J8844:J8907" si="832">U$30+$B8844*U$8+$C8844*U$10+$D8844*U$12+$E8844*U$14+$F8844*U$16+$G8844*IF(I8844=8,U$20,IF(I8844=9,U$22,IF(I8844=10,U$24,"")))+$H8844*U$18+U$26*IF(I8844=8,1,0)+U$28*IF(I8844=10,1,0)</f>
        <v>#N/A</v>
      </c>
      <c r="K8844" t="e">
        <f t="shared" ref="K8844:K8907" si="833">V$30+$B8844*V$8+$C8844*V$10+$D8844*V$12+$E8844*V$14+$F8844*V$16+$G8844*IF(I8844=8,V$20,IF(I8844=9,V$22,IF(I8844=10,V$24,"")))+$H8844*V$18+V$26*IF(I8844=8,1,0)+V8861*IF(I8844=10,1,0)</f>
        <v>#N/A</v>
      </c>
      <c r="L8844" t="e">
        <f t="shared" ref="L8844:L8907" si="834">W$30+$B8844*W$8+$C8844*W$10+$D8844*W$12+$E8844*W$14+$F8844*W$16+$G8844*IF(I8844=8,W$20,IF(I8844=9,W$22,IF(I8844=10,W$24,"")))+$H8844*W$18+W$26*IF(I8844=8,1,0)+W$28*IF(I8844=10,1,0)</f>
        <v>#N/A</v>
      </c>
      <c r="M8844" t="str">
        <f t="shared" si="829"/>
        <v>N/A</v>
      </c>
      <c r="N8844" t="str">
        <f t="shared" si="830"/>
        <v>N/A</v>
      </c>
      <c r="O8844" t="str">
        <f t="shared" si="831"/>
        <v>N/A</v>
      </c>
      <c r="S8844">
        <f>IF(OR(ISBLANK(B8844),ISBLANK(C8844),ISBLANK(D8844),ISBLANK(E8844),ISBLANK(F8844),ISBLANK('Data Entry'!G8844),ISBLANK('Data Entry'!H8844)),0,1)</f>
        <v>0</v>
      </c>
    </row>
    <row r="8845" spans="1:19" x14ac:dyDescent="0.25">
      <c r="A8845">
        <f>'Data Entry'!A8845</f>
        <v>0</v>
      </c>
      <c r="B8845">
        <f>'Data Entry'!B8845</f>
        <v>0</v>
      </c>
      <c r="C8845">
        <f>'Data Entry'!C8845</f>
        <v>0</v>
      </c>
      <c r="D8845">
        <f>'Data Entry'!D8845</f>
        <v>0</v>
      </c>
      <c r="E8845">
        <f>'Data Entry'!E8845</f>
        <v>0</v>
      </c>
      <c r="F8845">
        <f>'Data Entry'!F8845</f>
        <v>0</v>
      </c>
      <c r="G8845" t="e">
        <f>('Data Entry'!G8845-HLOOKUP('Data Entry'!I8845,'CST Norms'!$A$48:$K$62,I8845,FALSE))/HLOOKUP('Data Entry'!I8845,'CST Norms'!$A$77:$K$91,I8845,FALSE)</f>
        <v>#N/A</v>
      </c>
      <c r="H8845" t="e">
        <f>( 'Data Entry'!H8845 - HLOOKUP('Data Entry'!I8845,'CST Norms'!$A$65:$K$75,8,FALSE) )/HLOOKUP('Data Entry'!I8845,'CST Norms'!$A$94:$K$104,8,FALSE)</f>
        <v>#N/A</v>
      </c>
      <c r="I8845">
        <f>'Data Entry'!$J8845</f>
        <v>0</v>
      </c>
      <c r="J8845" t="e">
        <f t="shared" si="832"/>
        <v>#N/A</v>
      </c>
      <c r="K8845" t="e">
        <f t="shared" si="833"/>
        <v>#N/A</v>
      </c>
      <c r="L8845" t="e">
        <f t="shared" si="834"/>
        <v>#N/A</v>
      </c>
      <c r="M8845" t="str">
        <f t="shared" si="829"/>
        <v>N/A</v>
      </c>
      <c r="N8845" t="str">
        <f t="shared" si="830"/>
        <v>N/A</v>
      </c>
      <c r="O8845" t="str">
        <f t="shared" si="831"/>
        <v>N/A</v>
      </c>
      <c r="S8845">
        <f>IF(OR(ISBLANK(B8845),ISBLANK(C8845),ISBLANK(D8845),ISBLANK(E8845),ISBLANK(F8845),ISBLANK('Data Entry'!G8845),ISBLANK('Data Entry'!H8845)),0,1)</f>
        <v>0</v>
      </c>
    </row>
    <row r="8846" spans="1:19" x14ac:dyDescent="0.25">
      <c r="A8846">
        <f>'Data Entry'!A8846</f>
        <v>0</v>
      </c>
      <c r="B8846">
        <f>'Data Entry'!B8846</f>
        <v>0</v>
      </c>
      <c r="C8846">
        <f>'Data Entry'!C8846</f>
        <v>0</v>
      </c>
      <c r="D8846">
        <f>'Data Entry'!D8846</f>
        <v>0</v>
      </c>
      <c r="E8846">
        <f>'Data Entry'!E8846</f>
        <v>0</v>
      </c>
      <c r="F8846">
        <f>'Data Entry'!F8846</f>
        <v>0</v>
      </c>
      <c r="G8846" t="e">
        <f>('Data Entry'!G8846-HLOOKUP('Data Entry'!I8846,'CST Norms'!$A$48:$K$62,I8846,FALSE))/HLOOKUP('Data Entry'!I8846,'CST Norms'!$A$77:$K$91,I8846,FALSE)</f>
        <v>#N/A</v>
      </c>
      <c r="H8846" t="e">
        <f>( 'Data Entry'!H8846 - HLOOKUP('Data Entry'!I8846,'CST Norms'!$A$65:$K$75,8,FALSE) )/HLOOKUP('Data Entry'!I8846,'CST Norms'!$A$94:$K$104,8,FALSE)</f>
        <v>#N/A</v>
      </c>
      <c r="I8846">
        <f>'Data Entry'!$J8846</f>
        <v>0</v>
      </c>
      <c r="J8846" t="e">
        <f t="shared" si="832"/>
        <v>#N/A</v>
      </c>
      <c r="K8846" t="e">
        <f t="shared" si="833"/>
        <v>#N/A</v>
      </c>
      <c r="L8846" t="e">
        <f t="shared" si="834"/>
        <v>#N/A</v>
      </c>
      <c r="M8846" t="str">
        <f t="shared" si="829"/>
        <v>N/A</v>
      </c>
      <c r="N8846" t="str">
        <f t="shared" si="830"/>
        <v>N/A</v>
      </c>
      <c r="O8846" t="str">
        <f t="shared" si="831"/>
        <v>N/A</v>
      </c>
      <c r="S8846">
        <f>IF(OR(ISBLANK(B8846),ISBLANK(C8846),ISBLANK(D8846),ISBLANK(E8846),ISBLANK(F8846),ISBLANK('Data Entry'!G8846),ISBLANK('Data Entry'!H8846)),0,1)</f>
        <v>0</v>
      </c>
    </row>
    <row r="8847" spans="1:19" x14ac:dyDescent="0.25">
      <c r="A8847">
        <f>'Data Entry'!A8847</f>
        <v>0</v>
      </c>
      <c r="B8847">
        <f>'Data Entry'!B8847</f>
        <v>0</v>
      </c>
      <c r="C8847">
        <f>'Data Entry'!C8847</f>
        <v>0</v>
      </c>
      <c r="D8847">
        <f>'Data Entry'!D8847</f>
        <v>0</v>
      </c>
      <c r="E8847">
        <f>'Data Entry'!E8847</f>
        <v>0</v>
      </c>
      <c r="F8847">
        <f>'Data Entry'!F8847</f>
        <v>0</v>
      </c>
      <c r="G8847" t="e">
        <f>('Data Entry'!G8847-HLOOKUP('Data Entry'!I8847,'CST Norms'!$A$48:$K$62,I8847,FALSE))/HLOOKUP('Data Entry'!I8847,'CST Norms'!$A$77:$K$91,I8847,FALSE)</f>
        <v>#N/A</v>
      </c>
      <c r="H8847" t="e">
        <f>( 'Data Entry'!H8847 - HLOOKUP('Data Entry'!I8847,'CST Norms'!$A$65:$K$75,8,FALSE) )/HLOOKUP('Data Entry'!I8847,'CST Norms'!$A$94:$K$104,8,FALSE)</f>
        <v>#N/A</v>
      </c>
      <c r="I8847">
        <f>'Data Entry'!$J8847</f>
        <v>0</v>
      </c>
      <c r="J8847" t="e">
        <f t="shared" si="832"/>
        <v>#N/A</v>
      </c>
      <c r="K8847" t="e">
        <f t="shared" si="833"/>
        <v>#N/A</v>
      </c>
      <c r="L8847" t="e">
        <f t="shared" si="834"/>
        <v>#N/A</v>
      </c>
      <c r="M8847" t="str">
        <f t="shared" si="829"/>
        <v>N/A</v>
      </c>
      <c r="N8847" t="str">
        <f t="shared" si="830"/>
        <v>N/A</v>
      </c>
      <c r="O8847" t="str">
        <f t="shared" si="831"/>
        <v>N/A</v>
      </c>
      <c r="S8847">
        <f>IF(OR(ISBLANK(B8847),ISBLANK(C8847),ISBLANK(D8847),ISBLANK(E8847),ISBLANK(F8847),ISBLANK('Data Entry'!G8847),ISBLANK('Data Entry'!H8847)),0,1)</f>
        <v>0</v>
      </c>
    </row>
    <row r="8848" spans="1:19" x14ac:dyDescent="0.25">
      <c r="A8848">
        <f>'Data Entry'!A8848</f>
        <v>0</v>
      </c>
      <c r="B8848">
        <f>'Data Entry'!B8848</f>
        <v>0</v>
      </c>
      <c r="C8848">
        <f>'Data Entry'!C8848</f>
        <v>0</v>
      </c>
      <c r="D8848">
        <f>'Data Entry'!D8848</f>
        <v>0</v>
      </c>
      <c r="E8848">
        <f>'Data Entry'!E8848</f>
        <v>0</v>
      </c>
      <c r="F8848">
        <f>'Data Entry'!F8848</f>
        <v>0</v>
      </c>
      <c r="G8848" t="e">
        <f>('Data Entry'!G8848-HLOOKUP('Data Entry'!I8848,'CST Norms'!$A$48:$K$62,I8848,FALSE))/HLOOKUP('Data Entry'!I8848,'CST Norms'!$A$77:$K$91,I8848,FALSE)</f>
        <v>#N/A</v>
      </c>
      <c r="H8848" t="e">
        <f>( 'Data Entry'!H8848 - HLOOKUP('Data Entry'!I8848,'CST Norms'!$A$65:$K$75,8,FALSE) )/HLOOKUP('Data Entry'!I8848,'CST Norms'!$A$94:$K$104,8,FALSE)</f>
        <v>#N/A</v>
      </c>
      <c r="I8848">
        <f>'Data Entry'!$J8848</f>
        <v>0</v>
      </c>
      <c r="J8848" t="e">
        <f t="shared" si="832"/>
        <v>#N/A</v>
      </c>
      <c r="K8848" t="e">
        <f t="shared" si="833"/>
        <v>#N/A</v>
      </c>
      <c r="L8848" t="e">
        <f t="shared" si="834"/>
        <v>#N/A</v>
      </c>
      <c r="M8848" t="str">
        <f t="shared" si="829"/>
        <v>N/A</v>
      </c>
      <c r="N8848" t="str">
        <f t="shared" si="830"/>
        <v>N/A</v>
      </c>
      <c r="O8848" t="str">
        <f t="shared" si="831"/>
        <v>N/A</v>
      </c>
      <c r="S8848">
        <f>IF(OR(ISBLANK(B8848),ISBLANK(C8848),ISBLANK(D8848),ISBLANK(E8848),ISBLANK(F8848),ISBLANK('Data Entry'!G8848),ISBLANK('Data Entry'!H8848)),0,1)</f>
        <v>0</v>
      </c>
    </row>
    <row r="8849" spans="1:19" x14ac:dyDescent="0.25">
      <c r="A8849">
        <f>'Data Entry'!A8849</f>
        <v>0</v>
      </c>
      <c r="B8849">
        <f>'Data Entry'!B8849</f>
        <v>0</v>
      </c>
      <c r="C8849">
        <f>'Data Entry'!C8849</f>
        <v>0</v>
      </c>
      <c r="D8849">
        <f>'Data Entry'!D8849</f>
        <v>0</v>
      </c>
      <c r="E8849">
        <f>'Data Entry'!E8849</f>
        <v>0</v>
      </c>
      <c r="F8849">
        <f>'Data Entry'!F8849</f>
        <v>0</v>
      </c>
      <c r="G8849" t="e">
        <f>('Data Entry'!G8849-HLOOKUP('Data Entry'!I8849,'CST Norms'!$A$48:$K$62,I8849,FALSE))/HLOOKUP('Data Entry'!I8849,'CST Norms'!$A$77:$K$91,I8849,FALSE)</f>
        <v>#N/A</v>
      </c>
      <c r="H8849" t="e">
        <f>( 'Data Entry'!H8849 - HLOOKUP('Data Entry'!I8849,'CST Norms'!$A$65:$K$75,8,FALSE) )/HLOOKUP('Data Entry'!I8849,'CST Norms'!$A$94:$K$104,8,FALSE)</f>
        <v>#N/A</v>
      </c>
      <c r="I8849">
        <f>'Data Entry'!$J8849</f>
        <v>0</v>
      </c>
      <c r="J8849" t="e">
        <f t="shared" si="832"/>
        <v>#N/A</v>
      </c>
      <c r="K8849" t="e">
        <f t="shared" si="833"/>
        <v>#N/A</v>
      </c>
      <c r="L8849" t="e">
        <f t="shared" si="834"/>
        <v>#N/A</v>
      </c>
      <c r="M8849" t="str">
        <f t="shared" si="829"/>
        <v>N/A</v>
      </c>
      <c r="N8849" t="str">
        <f t="shared" si="830"/>
        <v>N/A</v>
      </c>
      <c r="O8849" t="str">
        <f t="shared" si="831"/>
        <v>N/A</v>
      </c>
      <c r="S8849">
        <f>IF(OR(ISBLANK(B8849),ISBLANK(C8849),ISBLANK(D8849),ISBLANK(E8849),ISBLANK(F8849),ISBLANK('Data Entry'!G8849),ISBLANK('Data Entry'!H8849)),0,1)</f>
        <v>0</v>
      </c>
    </row>
    <row r="8850" spans="1:19" x14ac:dyDescent="0.25">
      <c r="A8850">
        <f>'Data Entry'!A8850</f>
        <v>0</v>
      </c>
      <c r="B8850">
        <f>'Data Entry'!B8850</f>
        <v>0</v>
      </c>
      <c r="C8850">
        <f>'Data Entry'!C8850</f>
        <v>0</v>
      </c>
      <c r="D8850">
        <f>'Data Entry'!D8850</f>
        <v>0</v>
      </c>
      <c r="E8850">
        <f>'Data Entry'!E8850</f>
        <v>0</v>
      </c>
      <c r="F8850">
        <f>'Data Entry'!F8850</f>
        <v>0</v>
      </c>
      <c r="G8850" t="e">
        <f>('Data Entry'!G8850-HLOOKUP('Data Entry'!I8850,'CST Norms'!$A$48:$K$62,I8850,FALSE))/HLOOKUP('Data Entry'!I8850,'CST Norms'!$A$77:$K$91,I8850,FALSE)</f>
        <v>#N/A</v>
      </c>
      <c r="H8850" t="e">
        <f>( 'Data Entry'!H8850 - HLOOKUP('Data Entry'!I8850,'CST Norms'!$A$65:$K$75,8,FALSE) )/HLOOKUP('Data Entry'!I8850,'CST Norms'!$A$94:$K$104,8,FALSE)</f>
        <v>#N/A</v>
      </c>
      <c r="I8850">
        <f>'Data Entry'!$J8850</f>
        <v>0</v>
      </c>
      <c r="J8850" t="e">
        <f t="shared" si="832"/>
        <v>#N/A</v>
      </c>
      <c r="K8850" t="e">
        <f t="shared" si="833"/>
        <v>#N/A</v>
      </c>
      <c r="L8850" t="e">
        <f t="shared" si="834"/>
        <v>#N/A</v>
      </c>
      <c r="M8850" t="str">
        <f t="shared" si="829"/>
        <v>N/A</v>
      </c>
      <c r="N8850" t="str">
        <f t="shared" si="830"/>
        <v>N/A</v>
      </c>
      <c r="O8850" t="str">
        <f t="shared" si="831"/>
        <v>N/A</v>
      </c>
      <c r="S8850">
        <f>IF(OR(ISBLANK(B8850),ISBLANK(C8850),ISBLANK(D8850),ISBLANK(E8850),ISBLANK(F8850),ISBLANK('Data Entry'!G8850),ISBLANK('Data Entry'!H8850)),0,1)</f>
        <v>0</v>
      </c>
    </row>
    <row r="8851" spans="1:19" x14ac:dyDescent="0.25">
      <c r="A8851">
        <f>'Data Entry'!A8851</f>
        <v>0</v>
      </c>
      <c r="B8851">
        <f>'Data Entry'!B8851</f>
        <v>0</v>
      </c>
      <c r="C8851">
        <f>'Data Entry'!C8851</f>
        <v>0</v>
      </c>
      <c r="D8851">
        <f>'Data Entry'!D8851</f>
        <v>0</v>
      </c>
      <c r="E8851">
        <f>'Data Entry'!E8851</f>
        <v>0</v>
      </c>
      <c r="F8851">
        <f>'Data Entry'!F8851</f>
        <v>0</v>
      </c>
      <c r="G8851" t="e">
        <f>('Data Entry'!G8851-HLOOKUP('Data Entry'!I8851,'CST Norms'!$A$48:$K$62,I8851,FALSE))/HLOOKUP('Data Entry'!I8851,'CST Norms'!$A$77:$K$91,I8851,FALSE)</f>
        <v>#N/A</v>
      </c>
      <c r="H8851" t="e">
        <f>( 'Data Entry'!H8851 - HLOOKUP('Data Entry'!I8851,'CST Norms'!$A$65:$K$75,8,FALSE) )/HLOOKUP('Data Entry'!I8851,'CST Norms'!$A$94:$K$104,8,FALSE)</f>
        <v>#N/A</v>
      </c>
      <c r="I8851">
        <f>'Data Entry'!$J8851</f>
        <v>0</v>
      </c>
      <c r="J8851" t="e">
        <f t="shared" si="832"/>
        <v>#N/A</v>
      </c>
      <c r="K8851" t="e">
        <f t="shared" si="833"/>
        <v>#N/A</v>
      </c>
      <c r="L8851" t="e">
        <f t="shared" si="834"/>
        <v>#N/A</v>
      </c>
      <c r="M8851" t="str">
        <f t="shared" si="829"/>
        <v>N/A</v>
      </c>
      <c r="N8851" t="str">
        <f t="shared" si="830"/>
        <v>N/A</v>
      </c>
      <c r="O8851" t="str">
        <f t="shared" si="831"/>
        <v>N/A</v>
      </c>
      <c r="S8851">
        <f>IF(OR(ISBLANK(B8851),ISBLANK(C8851),ISBLANK(D8851),ISBLANK(E8851),ISBLANK(F8851),ISBLANK('Data Entry'!G8851),ISBLANK('Data Entry'!H8851)),0,1)</f>
        <v>0</v>
      </c>
    </row>
    <row r="8852" spans="1:19" x14ac:dyDescent="0.25">
      <c r="A8852">
        <f>'Data Entry'!A8852</f>
        <v>0</v>
      </c>
      <c r="B8852">
        <f>'Data Entry'!B8852</f>
        <v>0</v>
      </c>
      <c r="C8852">
        <f>'Data Entry'!C8852</f>
        <v>0</v>
      </c>
      <c r="D8852">
        <f>'Data Entry'!D8852</f>
        <v>0</v>
      </c>
      <c r="E8852">
        <f>'Data Entry'!E8852</f>
        <v>0</v>
      </c>
      <c r="F8852">
        <f>'Data Entry'!F8852</f>
        <v>0</v>
      </c>
      <c r="G8852" t="e">
        <f>('Data Entry'!G8852-HLOOKUP('Data Entry'!I8852,'CST Norms'!$A$48:$K$62,I8852,FALSE))/HLOOKUP('Data Entry'!I8852,'CST Norms'!$A$77:$K$91,I8852,FALSE)</f>
        <v>#N/A</v>
      </c>
      <c r="H8852" t="e">
        <f>( 'Data Entry'!H8852 - HLOOKUP('Data Entry'!I8852,'CST Norms'!$A$65:$K$75,8,FALSE) )/HLOOKUP('Data Entry'!I8852,'CST Norms'!$A$94:$K$104,8,FALSE)</f>
        <v>#N/A</v>
      </c>
      <c r="I8852">
        <f>'Data Entry'!$J8852</f>
        <v>0</v>
      </c>
      <c r="J8852" t="e">
        <f t="shared" si="832"/>
        <v>#N/A</v>
      </c>
      <c r="K8852" t="e">
        <f t="shared" si="833"/>
        <v>#N/A</v>
      </c>
      <c r="L8852" t="e">
        <f t="shared" si="834"/>
        <v>#N/A</v>
      </c>
      <c r="M8852" t="str">
        <f t="shared" si="829"/>
        <v>N/A</v>
      </c>
      <c r="N8852" t="str">
        <f t="shared" si="830"/>
        <v>N/A</v>
      </c>
      <c r="O8852" t="str">
        <f t="shared" si="831"/>
        <v>N/A</v>
      </c>
      <c r="S8852">
        <f>IF(OR(ISBLANK(B8852),ISBLANK(C8852),ISBLANK(D8852),ISBLANK(E8852),ISBLANK(F8852),ISBLANK('Data Entry'!G8852),ISBLANK('Data Entry'!H8852)),0,1)</f>
        <v>0</v>
      </c>
    </row>
    <row r="8853" spans="1:19" x14ac:dyDescent="0.25">
      <c r="A8853">
        <f>'Data Entry'!A8853</f>
        <v>0</v>
      </c>
      <c r="B8853">
        <f>'Data Entry'!B8853</f>
        <v>0</v>
      </c>
      <c r="C8853">
        <f>'Data Entry'!C8853</f>
        <v>0</v>
      </c>
      <c r="D8853">
        <f>'Data Entry'!D8853</f>
        <v>0</v>
      </c>
      <c r="E8853">
        <f>'Data Entry'!E8853</f>
        <v>0</v>
      </c>
      <c r="F8853">
        <f>'Data Entry'!F8853</f>
        <v>0</v>
      </c>
      <c r="G8853" t="e">
        <f>('Data Entry'!G8853-HLOOKUP('Data Entry'!I8853,'CST Norms'!$A$48:$K$62,I8853,FALSE))/HLOOKUP('Data Entry'!I8853,'CST Norms'!$A$77:$K$91,I8853,FALSE)</f>
        <v>#N/A</v>
      </c>
      <c r="H8853" t="e">
        <f>( 'Data Entry'!H8853 - HLOOKUP('Data Entry'!I8853,'CST Norms'!$A$65:$K$75,8,FALSE) )/HLOOKUP('Data Entry'!I8853,'CST Norms'!$A$94:$K$104,8,FALSE)</f>
        <v>#N/A</v>
      </c>
      <c r="I8853">
        <f>'Data Entry'!$J8853</f>
        <v>0</v>
      </c>
      <c r="J8853" t="e">
        <f t="shared" si="832"/>
        <v>#N/A</v>
      </c>
      <c r="K8853" t="e">
        <f t="shared" si="833"/>
        <v>#N/A</v>
      </c>
      <c r="L8853" t="e">
        <f t="shared" si="834"/>
        <v>#N/A</v>
      </c>
      <c r="M8853" t="str">
        <f t="shared" si="829"/>
        <v>N/A</v>
      </c>
      <c r="N8853" t="str">
        <f t="shared" si="830"/>
        <v>N/A</v>
      </c>
      <c r="O8853" t="str">
        <f t="shared" si="831"/>
        <v>N/A</v>
      </c>
      <c r="S8853">
        <f>IF(OR(ISBLANK(B8853),ISBLANK(C8853),ISBLANK(D8853),ISBLANK(E8853),ISBLANK(F8853),ISBLANK('Data Entry'!G8853),ISBLANK('Data Entry'!H8853)),0,1)</f>
        <v>0</v>
      </c>
    </row>
    <row r="8854" spans="1:19" x14ac:dyDescent="0.25">
      <c r="A8854">
        <f>'Data Entry'!A8854</f>
        <v>0</v>
      </c>
      <c r="B8854">
        <f>'Data Entry'!B8854</f>
        <v>0</v>
      </c>
      <c r="C8854">
        <f>'Data Entry'!C8854</f>
        <v>0</v>
      </c>
      <c r="D8854">
        <f>'Data Entry'!D8854</f>
        <v>0</v>
      </c>
      <c r="E8854">
        <f>'Data Entry'!E8854</f>
        <v>0</v>
      </c>
      <c r="F8854">
        <f>'Data Entry'!F8854</f>
        <v>0</v>
      </c>
      <c r="G8854" t="e">
        <f>('Data Entry'!G8854-HLOOKUP('Data Entry'!I8854,'CST Norms'!$A$48:$K$62,I8854,FALSE))/HLOOKUP('Data Entry'!I8854,'CST Norms'!$A$77:$K$91,I8854,FALSE)</f>
        <v>#N/A</v>
      </c>
      <c r="H8854" t="e">
        <f>( 'Data Entry'!H8854 - HLOOKUP('Data Entry'!I8854,'CST Norms'!$A$65:$K$75,8,FALSE) )/HLOOKUP('Data Entry'!I8854,'CST Norms'!$A$94:$K$104,8,FALSE)</f>
        <v>#N/A</v>
      </c>
      <c r="I8854">
        <f>'Data Entry'!$J8854</f>
        <v>0</v>
      </c>
      <c r="J8854" t="e">
        <f t="shared" si="832"/>
        <v>#N/A</v>
      </c>
      <c r="K8854" t="e">
        <f t="shared" si="833"/>
        <v>#N/A</v>
      </c>
      <c r="L8854" t="e">
        <f t="shared" si="834"/>
        <v>#N/A</v>
      </c>
      <c r="M8854" t="str">
        <f t="shared" si="829"/>
        <v>N/A</v>
      </c>
      <c r="N8854" t="str">
        <f t="shared" si="830"/>
        <v>N/A</v>
      </c>
      <c r="O8854" t="str">
        <f t="shared" si="831"/>
        <v>N/A</v>
      </c>
      <c r="S8854">
        <f>IF(OR(ISBLANK(B8854),ISBLANK(C8854),ISBLANK(D8854),ISBLANK(E8854),ISBLANK(F8854),ISBLANK('Data Entry'!G8854),ISBLANK('Data Entry'!H8854)),0,1)</f>
        <v>0</v>
      </c>
    </row>
    <row r="8855" spans="1:19" x14ac:dyDescent="0.25">
      <c r="A8855">
        <f>'Data Entry'!A8855</f>
        <v>0</v>
      </c>
      <c r="B8855">
        <f>'Data Entry'!B8855</f>
        <v>0</v>
      </c>
      <c r="C8855">
        <f>'Data Entry'!C8855</f>
        <v>0</v>
      </c>
      <c r="D8855">
        <f>'Data Entry'!D8855</f>
        <v>0</v>
      </c>
      <c r="E8855">
        <f>'Data Entry'!E8855</f>
        <v>0</v>
      </c>
      <c r="F8855">
        <f>'Data Entry'!F8855</f>
        <v>0</v>
      </c>
      <c r="G8855" t="e">
        <f>('Data Entry'!G8855-HLOOKUP('Data Entry'!I8855,'CST Norms'!$A$48:$K$62,I8855,FALSE))/HLOOKUP('Data Entry'!I8855,'CST Norms'!$A$77:$K$91,I8855,FALSE)</f>
        <v>#N/A</v>
      </c>
      <c r="H8855" t="e">
        <f>( 'Data Entry'!H8855 - HLOOKUP('Data Entry'!I8855,'CST Norms'!$A$65:$K$75,8,FALSE) )/HLOOKUP('Data Entry'!I8855,'CST Norms'!$A$94:$K$104,8,FALSE)</f>
        <v>#N/A</v>
      </c>
      <c r="I8855">
        <f>'Data Entry'!$J8855</f>
        <v>0</v>
      </c>
      <c r="J8855" t="e">
        <f t="shared" si="832"/>
        <v>#N/A</v>
      </c>
      <c r="K8855" t="e">
        <f t="shared" si="833"/>
        <v>#N/A</v>
      </c>
      <c r="L8855" t="e">
        <f t="shared" si="834"/>
        <v>#N/A</v>
      </c>
      <c r="M8855" t="str">
        <f t="shared" si="829"/>
        <v>N/A</v>
      </c>
      <c r="N8855" t="str">
        <f t="shared" si="830"/>
        <v>N/A</v>
      </c>
      <c r="O8855" t="str">
        <f t="shared" si="831"/>
        <v>N/A</v>
      </c>
      <c r="S8855">
        <f>IF(OR(ISBLANK(B8855),ISBLANK(C8855),ISBLANK(D8855),ISBLANK(E8855),ISBLANK(F8855),ISBLANK('Data Entry'!G8855),ISBLANK('Data Entry'!H8855)),0,1)</f>
        <v>0</v>
      </c>
    </row>
    <row r="8856" spans="1:19" x14ac:dyDescent="0.25">
      <c r="A8856">
        <f>'Data Entry'!A8856</f>
        <v>0</v>
      </c>
      <c r="B8856">
        <f>'Data Entry'!B8856</f>
        <v>0</v>
      </c>
      <c r="C8856">
        <f>'Data Entry'!C8856</f>
        <v>0</v>
      </c>
      <c r="D8856">
        <f>'Data Entry'!D8856</f>
        <v>0</v>
      </c>
      <c r="E8856">
        <f>'Data Entry'!E8856</f>
        <v>0</v>
      </c>
      <c r="F8856">
        <f>'Data Entry'!F8856</f>
        <v>0</v>
      </c>
      <c r="G8856" t="e">
        <f>('Data Entry'!G8856-HLOOKUP('Data Entry'!I8856,'CST Norms'!$A$48:$K$62,I8856,FALSE))/HLOOKUP('Data Entry'!I8856,'CST Norms'!$A$77:$K$91,I8856,FALSE)</f>
        <v>#N/A</v>
      </c>
      <c r="H8856" t="e">
        <f>( 'Data Entry'!H8856 - HLOOKUP('Data Entry'!I8856,'CST Norms'!$A$65:$K$75,8,FALSE) )/HLOOKUP('Data Entry'!I8856,'CST Norms'!$A$94:$K$104,8,FALSE)</f>
        <v>#N/A</v>
      </c>
      <c r="I8856">
        <f>'Data Entry'!$J8856</f>
        <v>0</v>
      </c>
      <c r="J8856" t="e">
        <f t="shared" si="832"/>
        <v>#N/A</v>
      </c>
      <c r="K8856" t="e">
        <f t="shared" si="833"/>
        <v>#N/A</v>
      </c>
      <c r="L8856" t="e">
        <f t="shared" si="834"/>
        <v>#N/A</v>
      </c>
      <c r="M8856" t="str">
        <f t="shared" si="829"/>
        <v>N/A</v>
      </c>
      <c r="N8856" t="str">
        <f t="shared" si="830"/>
        <v>N/A</v>
      </c>
      <c r="O8856" t="str">
        <f t="shared" si="831"/>
        <v>N/A</v>
      </c>
      <c r="S8856">
        <f>IF(OR(ISBLANK(B8856),ISBLANK(C8856),ISBLANK(D8856),ISBLANK(E8856),ISBLANK(F8856),ISBLANK('Data Entry'!G8856),ISBLANK('Data Entry'!H8856)),0,1)</f>
        <v>0</v>
      </c>
    </row>
    <row r="8857" spans="1:19" x14ac:dyDescent="0.25">
      <c r="A8857">
        <f>'Data Entry'!A8857</f>
        <v>0</v>
      </c>
      <c r="B8857">
        <f>'Data Entry'!B8857</f>
        <v>0</v>
      </c>
      <c r="C8857">
        <f>'Data Entry'!C8857</f>
        <v>0</v>
      </c>
      <c r="D8857">
        <f>'Data Entry'!D8857</f>
        <v>0</v>
      </c>
      <c r="E8857">
        <f>'Data Entry'!E8857</f>
        <v>0</v>
      </c>
      <c r="F8857">
        <f>'Data Entry'!F8857</f>
        <v>0</v>
      </c>
      <c r="G8857" t="e">
        <f>('Data Entry'!G8857-HLOOKUP('Data Entry'!I8857,'CST Norms'!$A$48:$K$62,I8857,FALSE))/HLOOKUP('Data Entry'!I8857,'CST Norms'!$A$77:$K$91,I8857,FALSE)</f>
        <v>#N/A</v>
      </c>
      <c r="H8857" t="e">
        <f>( 'Data Entry'!H8857 - HLOOKUP('Data Entry'!I8857,'CST Norms'!$A$65:$K$75,8,FALSE) )/HLOOKUP('Data Entry'!I8857,'CST Norms'!$A$94:$K$104,8,FALSE)</f>
        <v>#N/A</v>
      </c>
      <c r="I8857">
        <f>'Data Entry'!$J8857</f>
        <v>0</v>
      </c>
      <c r="J8857" t="e">
        <f t="shared" si="832"/>
        <v>#N/A</v>
      </c>
      <c r="K8857" t="e">
        <f t="shared" si="833"/>
        <v>#N/A</v>
      </c>
      <c r="L8857" t="e">
        <f t="shared" si="834"/>
        <v>#N/A</v>
      </c>
      <c r="M8857" t="str">
        <f t="shared" si="829"/>
        <v>N/A</v>
      </c>
      <c r="N8857" t="str">
        <f t="shared" si="830"/>
        <v>N/A</v>
      </c>
      <c r="O8857" t="str">
        <f t="shared" si="831"/>
        <v>N/A</v>
      </c>
      <c r="S8857">
        <f>IF(OR(ISBLANK(B8857),ISBLANK(C8857),ISBLANK(D8857),ISBLANK(E8857),ISBLANK(F8857),ISBLANK('Data Entry'!G8857),ISBLANK('Data Entry'!H8857)),0,1)</f>
        <v>0</v>
      </c>
    </row>
    <row r="8858" spans="1:19" x14ac:dyDescent="0.25">
      <c r="A8858">
        <f>'Data Entry'!A8858</f>
        <v>0</v>
      </c>
      <c r="B8858">
        <f>'Data Entry'!B8858</f>
        <v>0</v>
      </c>
      <c r="C8858">
        <f>'Data Entry'!C8858</f>
        <v>0</v>
      </c>
      <c r="D8858">
        <f>'Data Entry'!D8858</f>
        <v>0</v>
      </c>
      <c r="E8858">
        <f>'Data Entry'!E8858</f>
        <v>0</v>
      </c>
      <c r="F8858">
        <f>'Data Entry'!F8858</f>
        <v>0</v>
      </c>
      <c r="G8858" t="e">
        <f>('Data Entry'!G8858-HLOOKUP('Data Entry'!I8858,'CST Norms'!$A$48:$K$62,I8858,FALSE))/HLOOKUP('Data Entry'!I8858,'CST Norms'!$A$77:$K$91,I8858,FALSE)</f>
        <v>#N/A</v>
      </c>
      <c r="H8858" t="e">
        <f>( 'Data Entry'!H8858 - HLOOKUP('Data Entry'!I8858,'CST Norms'!$A$65:$K$75,8,FALSE) )/HLOOKUP('Data Entry'!I8858,'CST Norms'!$A$94:$K$104,8,FALSE)</f>
        <v>#N/A</v>
      </c>
      <c r="I8858">
        <f>'Data Entry'!$J8858</f>
        <v>0</v>
      </c>
      <c r="J8858" t="e">
        <f t="shared" si="832"/>
        <v>#N/A</v>
      </c>
      <c r="K8858" t="e">
        <f t="shared" si="833"/>
        <v>#N/A</v>
      </c>
      <c r="L8858" t="e">
        <f t="shared" si="834"/>
        <v>#N/A</v>
      </c>
      <c r="M8858" t="str">
        <f t="shared" si="829"/>
        <v>N/A</v>
      </c>
      <c r="N8858" t="str">
        <f t="shared" si="830"/>
        <v>N/A</v>
      </c>
      <c r="O8858" t="str">
        <f t="shared" si="831"/>
        <v>N/A</v>
      </c>
      <c r="S8858">
        <f>IF(OR(ISBLANK(B8858),ISBLANK(C8858),ISBLANK(D8858),ISBLANK(E8858),ISBLANK(F8858),ISBLANK('Data Entry'!G8858),ISBLANK('Data Entry'!H8858)),0,1)</f>
        <v>0</v>
      </c>
    </row>
    <row r="8859" spans="1:19" x14ac:dyDescent="0.25">
      <c r="A8859">
        <f>'Data Entry'!A8859</f>
        <v>0</v>
      </c>
      <c r="B8859">
        <f>'Data Entry'!B8859</f>
        <v>0</v>
      </c>
      <c r="C8859">
        <f>'Data Entry'!C8859</f>
        <v>0</v>
      </c>
      <c r="D8859">
        <f>'Data Entry'!D8859</f>
        <v>0</v>
      </c>
      <c r="E8859">
        <f>'Data Entry'!E8859</f>
        <v>0</v>
      </c>
      <c r="F8859">
        <f>'Data Entry'!F8859</f>
        <v>0</v>
      </c>
      <c r="G8859" t="e">
        <f>('Data Entry'!G8859-HLOOKUP('Data Entry'!I8859,'CST Norms'!$A$48:$K$62,I8859,FALSE))/HLOOKUP('Data Entry'!I8859,'CST Norms'!$A$77:$K$91,I8859,FALSE)</f>
        <v>#N/A</v>
      </c>
      <c r="H8859" t="e">
        <f>( 'Data Entry'!H8859 - HLOOKUP('Data Entry'!I8859,'CST Norms'!$A$65:$K$75,8,FALSE) )/HLOOKUP('Data Entry'!I8859,'CST Norms'!$A$94:$K$104,8,FALSE)</f>
        <v>#N/A</v>
      </c>
      <c r="I8859">
        <f>'Data Entry'!$J8859</f>
        <v>0</v>
      </c>
      <c r="J8859" t="e">
        <f t="shared" si="832"/>
        <v>#N/A</v>
      </c>
      <c r="K8859" t="e">
        <f t="shared" si="833"/>
        <v>#N/A</v>
      </c>
      <c r="L8859" t="e">
        <f t="shared" si="834"/>
        <v>#N/A</v>
      </c>
      <c r="M8859" t="str">
        <f t="shared" si="829"/>
        <v>N/A</v>
      </c>
      <c r="N8859" t="str">
        <f t="shared" si="830"/>
        <v>N/A</v>
      </c>
      <c r="O8859" t="str">
        <f t="shared" si="831"/>
        <v>N/A</v>
      </c>
      <c r="S8859">
        <f>IF(OR(ISBLANK(B8859),ISBLANK(C8859),ISBLANK(D8859),ISBLANK(E8859),ISBLANK(F8859),ISBLANK('Data Entry'!G8859),ISBLANK('Data Entry'!H8859)),0,1)</f>
        <v>0</v>
      </c>
    </row>
    <row r="8860" spans="1:19" x14ac:dyDescent="0.25">
      <c r="A8860">
        <f>'Data Entry'!A8860</f>
        <v>0</v>
      </c>
      <c r="B8860">
        <f>'Data Entry'!B8860</f>
        <v>0</v>
      </c>
      <c r="C8860">
        <f>'Data Entry'!C8860</f>
        <v>0</v>
      </c>
      <c r="D8860">
        <f>'Data Entry'!D8860</f>
        <v>0</v>
      </c>
      <c r="E8860">
        <f>'Data Entry'!E8860</f>
        <v>0</v>
      </c>
      <c r="F8860">
        <f>'Data Entry'!F8860</f>
        <v>0</v>
      </c>
      <c r="G8860" t="e">
        <f>('Data Entry'!G8860-HLOOKUP('Data Entry'!I8860,'CST Norms'!$A$48:$K$62,I8860,FALSE))/HLOOKUP('Data Entry'!I8860,'CST Norms'!$A$77:$K$91,I8860,FALSE)</f>
        <v>#N/A</v>
      </c>
      <c r="H8860" t="e">
        <f>( 'Data Entry'!H8860 - HLOOKUP('Data Entry'!I8860,'CST Norms'!$A$65:$K$75,8,FALSE) )/HLOOKUP('Data Entry'!I8860,'CST Norms'!$A$94:$K$104,8,FALSE)</f>
        <v>#N/A</v>
      </c>
      <c r="I8860">
        <f>'Data Entry'!$J8860</f>
        <v>0</v>
      </c>
      <c r="J8860" t="e">
        <f t="shared" si="832"/>
        <v>#N/A</v>
      </c>
      <c r="K8860" t="e">
        <f t="shared" si="833"/>
        <v>#N/A</v>
      </c>
      <c r="L8860" t="e">
        <f t="shared" si="834"/>
        <v>#N/A</v>
      </c>
      <c r="M8860" t="str">
        <f t="shared" si="829"/>
        <v>N/A</v>
      </c>
      <c r="N8860" t="str">
        <f t="shared" si="830"/>
        <v>N/A</v>
      </c>
      <c r="O8860" t="str">
        <f t="shared" si="831"/>
        <v>N/A</v>
      </c>
      <c r="S8860">
        <f>IF(OR(ISBLANK(B8860),ISBLANK(C8860),ISBLANK(D8860),ISBLANK(E8860),ISBLANK(F8860),ISBLANK('Data Entry'!G8860),ISBLANK('Data Entry'!H8860)),0,1)</f>
        <v>0</v>
      </c>
    </row>
    <row r="8861" spans="1:19" x14ac:dyDescent="0.25">
      <c r="A8861">
        <f>'Data Entry'!A8861</f>
        <v>0</v>
      </c>
      <c r="B8861">
        <f>'Data Entry'!B8861</f>
        <v>0</v>
      </c>
      <c r="C8861">
        <f>'Data Entry'!C8861</f>
        <v>0</v>
      </c>
      <c r="D8861">
        <f>'Data Entry'!D8861</f>
        <v>0</v>
      </c>
      <c r="E8861">
        <f>'Data Entry'!E8861</f>
        <v>0</v>
      </c>
      <c r="F8861">
        <f>'Data Entry'!F8861</f>
        <v>0</v>
      </c>
      <c r="G8861" t="e">
        <f>('Data Entry'!G8861-HLOOKUP('Data Entry'!I8861,'CST Norms'!$A$48:$K$62,I8861,FALSE))/HLOOKUP('Data Entry'!I8861,'CST Norms'!$A$77:$K$91,I8861,FALSE)</f>
        <v>#N/A</v>
      </c>
      <c r="H8861" t="e">
        <f>( 'Data Entry'!H8861 - HLOOKUP('Data Entry'!I8861,'CST Norms'!$A$65:$K$75,8,FALSE) )/HLOOKUP('Data Entry'!I8861,'CST Norms'!$A$94:$K$104,8,FALSE)</f>
        <v>#N/A</v>
      </c>
      <c r="I8861">
        <f>'Data Entry'!$J8861</f>
        <v>0</v>
      </c>
      <c r="J8861" t="e">
        <f t="shared" si="832"/>
        <v>#N/A</v>
      </c>
      <c r="K8861" t="e">
        <f t="shared" si="833"/>
        <v>#N/A</v>
      </c>
      <c r="L8861" t="e">
        <f t="shared" si="834"/>
        <v>#N/A</v>
      </c>
      <c r="M8861" t="str">
        <f t="shared" si="829"/>
        <v>N/A</v>
      </c>
      <c r="N8861" t="str">
        <f t="shared" si="830"/>
        <v>N/A</v>
      </c>
      <c r="O8861" t="str">
        <f t="shared" si="831"/>
        <v>N/A</v>
      </c>
      <c r="S8861">
        <f>IF(OR(ISBLANK(B8861),ISBLANK(C8861),ISBLANK(D8861),ISBLANK(E8861),ISBLANK(F8861),ISBLANK('Data Entry'!G8861),ISBLANK('Data Entry'!H8861)),0,1)</f>
        <v>0</v>
      </c>
    </row>
    <row r="8862" spans="1:19" x14ac:dyDescent="0.25">
      <c r="A8862">
        <f>'Data Entry'!A8862</f>
        <v>0</v>
      </c>
      <c r="B8862">
        <f>'Data Entry'!B8862</f>
        <v>0</v>
      </c>
      <c r="C8862">
        <f>'Data Entry'!C8862</f>
        <v>0</v>
      </c>
      <c r="D8862">
        <f>'Data Entry'!D8862</f>
        <v>0</v>
      </c>
      <c r="E8862">
        <f>'Data Entry'!E8862</f>
        <v>0</v>
      </c>
      <c r="F8862">
        <f>'Data Entry'!F8862</f>
        <v>0</v>
      </c>
      <c r="G8862" t="e">
        <f>('Data Entry'!G8862-HLOOKUP('Data Entry'!I8862,'CST Norms'!$A$48:$K$62,I8862,FALSE))/HLOOKUP('Data Entry'!I8862,'CST Norms'!$A$77:$K$91,I8862,FALSE)</f>
        <v>#N/A</v>
      </c>
      <c r="H8862" t="e">
        <f>( 'Data Entry'!H8862 - HLOOKUP('Data Entry'!I8862,'CST Norms'!$A$65:$K$75,8,FALSE) )/HLOOKUP('Data Entry'!I8862,'CST Norms'!$A$94:$K$104,8,FALSE)</f>
        <v>#N/A</v>
      </c>
      <c r="I8862">
        <f>'Data Entry'!$J8862</f>
        <v>0</v>
      </c>
      <c r="J8862" t="e">
        <f t="shared" si="832"/>
        <v>#N/A</v>
      </c>
      <c r="K8862" t="e">
        <f t="shared" si="833"/>
        <v>#N/A</v>
      </c>
      <c r="L8862" t="e">
        <f t="shared" si="834"/>
        <v>#N/A</v>
      </c>
      <c r="M8862" t="str">
        <f t="shared" si="829"/>
        <v>N/A</v>
      </c>
      <c r="N8862" t="str">
        <f t="shared" si="830"/>
        <v>N/A</v>
      </c>
      <c r="O8862" t="str">
        <f t="shared" si="831"/>
        <v>N/A</v>
      </c>
      <c r="S8862">
        <f>IF(OR(ISBLANK(B8862),ISBLANK(C8862),ISBLANK(D8862),ISBLANK(E8862),ISBLANK(F8862),ISBLANK('Data Entry'!G8862),ISBLANK('Data Entry'!H8862)),0,1)</f>
        <v>0</v>
      </c>
    </row>
    <row r="8863" spans="1:19" x14ac:dyDescent="0.25">
      <c r="A8863">
        <f>'Data Entry'!A8863</f>
        <v>0</v>
      </c>
      <c r="B8863">
        <f>'Data Entry'!B8863</f>
        <v>0</v>
      </c>
      <c r="C8863">
        <f>'Data Entry'!C8863</f>
        <v>0</v>
      </c>
      <c r="D8863">
        <f>'Data Entry'!D8863</f>
        <v>0</v>
      </c>
      <c r="E8863">
        <f>'Data Entry'!E8863</f>
        <v>0</v>
      </c>
      <c r="F8863">
        <f>'Data Entry'!F8863</f>
        <v>0</v>
      </c>
      <c r="G8863" t="e">
        <f>('Data Entry'!G8863-HLOOKUP('Data Entry'!I8863,'CST Norms'!$A$48:$K$62,I8863,FALSE))/HLOOKUP('Data Entry'!I8863,'CST Norms'!$A$77:$K$91,I8863,FALSE)</f>
        <v>#N/A</v>
      </c>
      <c r="H8863" t="e">
        <f>( 'Data Entry'!H8863 - HLOOKUP('Data Entry'!I8863,'CST Norms'!$A$65:$K$75,8,FALSE) )/HLOOKUP('Data Entry'!I8863,'CST Norms'!$A$94:$K$104,8,FALSE)</f>
        <v>#N/A</v>
      </c>
      <c r="I8863">
        <f>'Data Entry'!$J8863</f>
        <v>0</v>
      </c>
      <c r="J8863" t="e">
        <f t="shared" si="832"/>
        <v>#N/A</v>
      </c>
      <c r="K8863" t="e">
        <f t="shared" si="833"/>
        <v>#N/A</v>
      </c>
      <c r="L8863" t="e">
        <f t="shared" si="834"/>
        <v>#N/A</v>
      </c>
      <c r="M8863" t="str">
        <f t="shared" si="829"/>
        <v>N/A</v>
      </c>
      <c r="N8863" t="str">
        <f t="shared" si="830"/>
        <v>N/A</v>
      </c>
      <c r="O8863" t="str">
        <f t="shared" si="831"/>
        <v>N/A</v>
      </c>
      <c r="S8863">
        <f>IF(OR(ISBLANK(B8863),ISBLANK(C8863),ISBLANK(D8863),ISBLANK(E8863),ISBLANK(F8863),ISBLANK('Data Entry'!G8863),ISBLANK('Data Entry'!H8863)),0,1)</f>
        <v>0</v>
      </c>
    </row>
    <row r="8864" spans="1:19" x14ac:dyDescent="0.25">
      <c r="A8864">
        <f>'Data Entry'!A8864</f>
        <v>0</v>
      </c>
      <c r="B8864">
        <f>'Data Entry'!B8864</f>
        <v>0</v>
      </c>
      <c r="C8864">
        <f>'Data Entry'!C8864</f>
        <v>0</v>
      </c>
      <c r="D8864">
        <f>'Data Entry'!D8864</f>
        <v>0</v>
      </c>
      <c r="E8864">
        <f>'Data Entry'!E8864</f>
        <v>0</v>
      </c>
      <c r="F8864">
        <f>'Data Entry'!F8864</f>
        <v>0</v>
      </c>
      <c r="G8864" t="e">
        <f>('Data Entry'!G8864-HLOOKUP('Data Entry'!I8864,'CST Norms'!$A$48:$K$62,I8864,FALSE))/HLOOKUP('Data Entry'!I8864,'CST Norms'!$A$77:$K$91,I8864,FALSE)</f>
        <v>#N/A</v>
      </c>
      <c r="H8864" t="e">
        <f>( 'Data Entry'!H8864 - HLOOKUP('Data Entry'!I8864,'CST Norms'!$A$65:$K$75,8,FALSE) )/HLOOKUP('Data Entry'!I8864,'CST Norms'!$A$94:$K$104,8,FALSE)</f>
        <v>#N/A</v>
      </c>
      <c r="I8864">
        <f>'Data Entry'!$J8864</f>
        <v>0</v>
      </c>
      <c r="J8864" t="e">
        <f t="shared" si="832"/>
        <v>#N/A</v>
      </c>
      <c r="K8864" t="e">
        <f t="shared" si="833"/>
        <v>#N/A</v>
      </c>
      <c r="L8864" t="e">
        <f t="shared" si="834"/>
        <v>#N/A</v>
      </c>
      <c r="M8864" t="str">
        <f t="shared" si="829"/>
        <v>N/A</v>
      </c>
      <c r="N8864" t="str">
        <f t="shared" si="830"/>
        <v>N/A</v>
      </c>
      <c r="O8864" t="str">
        <f t="shared" si="831"/>
        <v>N/A</v>
      </c>
      <c r="S8864">
        <f>IF(OR(ISBLANK(B8864),ISBLANK(C8864),ISBLANK(D8864),ISBLANK(E8864),ISBLANK(F8864),ISBLANK('Data Entry'!G8864),ISBLANK('Data Entry'!H8864)),0,1)</f>
        <v>0</v>
      </c>
    </row>
    <row r="8865" spans="1:19" x14ac:dyDescent="0.25">
      <c r="A8865">
        <f>'Data Entry'!A8865</f>
        <v>0</v>
      </c>
      <c r="B8865">
        <f>'Data Entry'!B8865</f>
        <v>0</v>
      </c>
      <c r="C8865">
        <f>'Data Entry'!C8865</f>
        <v>0</v>
      </c>
      <c r="D8865">
        <f>'Data Entry'!D8865</f>
        <v>0</v>
      </c>
      <c r="E8865">
        <f>'Data Entry'!E8865</f>
        <v>0</v>
      </c>
      <c r="F8865">
        <f>'Data Entry'!F8865</f>
        <v>0</v>
      </c>
      <c r="G8865" t="e">
        <f>('Data Entry'!G8865-HLOOKUP('Data Entry'!I8865,'CST Norms'!$A$48:$K$62,I8865,FALSE))/HLOOKUP('Data Entry'!I8865,'CST Norms'!$A$77:$K$91,I8865,FALSE)</f>
        <v>#N/A</v>
      </c>
      <c r="H8865" t="e">
        <f>( 'Data Entry'!H8865 - HLOOKUP('Data Entry'!I8865,'CST Norms'!$A$65:$K$75,8,FALSE) )/HLOOKUP('Data Entry'!I8865,'CST Norms'!$A$94:$K$104,8,FALSE)</f>
        <v>#N/A</v>
      </c>
      <c r="I8865">
        <f>'Data Entry'!$J8865</f>
        <v>0</v>
      </c>
      <c r="J8865" t="e">
        <f t="shared" si="832"/>
        <v>#N/A</v>
      </c>
      <c r="K8865" t="e">
        <f t="shared" si="833"/>
        <v>#N/A</v>
      </c>
      <c r="L8865" t="e">
        <f t="shared" si="834"/>
        <v>#N/A</v>
      </c>
      <c r="M8865" t="str">
        <f t="shared" si="829"/>
        <v>N/A</v>
      </c>
      <c r="N8865" t="str">
        <f t="shared" si="830"/>
        <v>N/A</v>
      </c>
      <c r="O8865" t="str">
        <f t="shared" si="831"/>
        <v>N/A</v>
      </c>
      <c r="S8865">
        <f>IF(OR(ISBLANK(B8865),ISBLANK(C8865),ISBLANK(D8865),ISBLANK(E8865),ISBLANK(F8865),ISBLANK('Data Entry'!G8865),ISBLANK('Data Entry'!H8865)),0,1)</f>
        <v>0</v>
      </c>
    </row>
    <row r="8866" spans="1:19" x14ac:dyDescent="0.25">
      <c r="A8866">
        <f>'Data Entry'!A8866</f>
        <v>0</v>
      </c>
      <c r="B8866">
        <f>'Data Entry'!B8866</f>
        <v>0</v>
      </c>
      <c r="C8866">
        <f>'Data Entry'!C8866</f>
        <v>0</v>
      </c>
      <c r="D8866">
        <f>'Data Entry'!D8866</f>
        <v>0</v>
      </c>
      <c r="E8866">
        <f>'Data Entry'!E8866</f>
        <v>0</v>
      </c>
      <c r="F8866">
        <f>'Data Entry'!F8866</f>
        <v>0</v>
      </c>
      <c r="G8866" t="e">
        <f>('Data Entry'!G8866-HLOOKUP('Data Entry'!I8866,'CST Norms'!$A$48:$K$62,I8866,FALSE))/HLOOKUP('Data Entry'!I8866,'CST Norms'!$A$77:$K$91,I8866,FALSE)</f>
        <v>#N/A</v>
      </c>
      <c r="H8866" t="e">
        <f>( 'Data Entry'!H8866 - HLOOKUP('Data Entry'!I8866,'CST Norms'!$A$65:$K$75,8,FALSE) )/HLOOKUP('Data Entry'!I8866,'CST Norms'!$A$94:$K$104,8,FALSE)</f>
        <v>#N/A</v>
      </c>
      <c r="I8866">
        <f>'Data Entry'!$J8866</f>
        <v>0</v>
      </c>
      <c r="J8866" t="e">
        <f t="shared" si="832"/>
        <v>#N/A</v>
      </c>
      <c r="K8866" t="e">
        <f t="shared" si="833"/>
        <v>#N/A</v>
      </c>
      <c r="L8866" t="e">
        <f t="shared" si="834"/>
        <v>#N/A</v>
      </c>
      <c r="M8866" t="str">
        <f t="shared" si="829"/>
        <v>N/A</v>
      </c>
      <c r="N8866" t="str">
        <f t="shared" si="830"/>
        <v>N/A</v>
      </c>
      <c r="O8866" t="str">
        <f t="shared" si="831"/>
        <v>N/A</v>
      </c>
      <c r="S8866">
        <f>IF(OR(ISBLANK(B8866),ISBLANK(C8866),ISBLANK(D8866),ISBLANK(E8866),ISBLANK(F8866),ISBLANK('Data Entry'!G8866),ISBLANK('Data Entry'!H8866)),0,1)</f>
        <v>0</v>
      </c>
    </row>
    <row r="8867" spans="1:19" x14ac:dyDescent="0.25">
      <c r="A8867">
        <f>'Data Entry'!A8867</f>
        <v>0</v>
      </c>
      <c r="B8867">
        <f>'Data Entry'!B8867</f>
        <v>0</v>
      </c>
      <c r="C8867">
        <f>'Data Entry'!C8867</f>
        <v>0</v>
      </c>
      <c r="D8867">
        <f>'Data Entry'!D8867</f>
        <v>0</v>
      </c>
      <c r="E8867">
        <f>'Data Entry'!E8867</f>
        <v>0</v>
      </c>
      <c r="F8867">
        <f>'Data Entry'!F8867</f>
        <v>0</v>
      </c>
      <c r="G8867" t="e">
        <f>('Data Entry'!G8867-HLOOKUP('Data Entry'!I8867,'CST Norms'!$A$48:$K$62,I8867,FALSE))/HLOOKUP('Data Entry'!I8867,'CST Norms'!$A$77:$K$91,I8867,FALSE)</f>
        <v>#N/A</v>
      </c>
      <c r="H8867" t="e">
        <f>( 'Data Entry'!H8867 - HLOOKUP('Data Entry'!I8867,'CST Norms'!$A$65:$K$75,8,FALSE) )/HLOOKUP('Data Entry'!I8867,'CST Norms'!$A$94:$K$104,8,FALSE)</f>
        <v>#N/A</v>
      </c>
      <c r="I8867">
        <f>'Data Entry'!$J8867</f>
        <v>0</v>
      </c>
      <c r="J8867" t="e">
        <f t="shared" si="832"/>
        <v>#N/A</v>
      </c>
      <c r="K8867" t="e">
        <f t="shared" si="833"/>
        <v>#N/A</v>
      </c>
      <c r="L8867" t="e">
        <f t="shared" si="834"/>
        <v>#N/A</v>
      </c>
      <c r="M8867" t="str">
        <f t="shared" si="829"/>
        <v>N/A</v>
      </c>
      <c r="N8867" t="str">
        <f t="shared" si="830"/>
        <v>N/A</v>
      </c>
      <c r="O8867" t="str">
        <f t="shared" si="831"/>
        <v>N/A</v>
      </c>
      <c r="S8867">
        <f>IF(OR(ISBLANK(B8867),ISBLANK(C8867),ISBLANK(D8867),ISBLANK(E8867),ISBLANK(F8867),ISBLANK('Data Entry'!G8867),ISBLANK('Data Entry'!H8867)),0,1)</f>
        <v>0</v>
      </c>
    </row>
    <row r="8868" spans="1:19" x14ac:dyDescent="0.25">
      <c r="A8868">
        <f>'Data Entry'!A8868</f>
        <v>0</v>
      </c>
      <c r="B8868">
        <f>'Data Entry'!B8868</f>
        <v>0</v>
      </c>
      <c r="C8868">
        <f>'Data Entry'!C8868</f>
        <v>0</v>
      </c>
      <c r="D8868">
        <f>'Data Entry'!D8868</f>
        <v>0</v>
      </c>
      <c r="E8868">
        <f>'Data Entry'!E8868</f>
        <v>0</v>
      </c>
      <c r="F8868">
        <f>'Data Entry'!F8868</f>
        <v>0</v>
      </c>
      <c r="G8868" t="e">
        <f>('Data Entry'!G8868-HLOOKUP('Data Entry'!I8868,'CST Norms'!$A$48:$K$62,I8868,FALSE))/HLOOKUP('Data Entry'!I8868,'CST Norms'!$A$77:$K$91,I8868,FALSE)</f>
        <v>#N/A</v>
      </c>
      <c r="H8868" t="e">
        <f>( 'Data Entry'!H8868 - HLOOKUP('Data Entry'!I8868,'CST Norms'!$A$65:$K$75,8,FALSE) )/HLOOKUP('Data Entry'!I8868,'CST Norms'!$A$94:$K$104,8,FALSE)</f>
        <v>#N/A</v>
      </c>
      <c r="I8868">
        <f>'Data Entry'!$J8868</f>
        <v>0</v>
      </c>
      <c r="J8868" t="e">
        <f t="shared" si="832"/>
        <v>#N/A</v>
      </c>
      <c r="K8868" t="e">
        <f t="shared" si="833"/>
        <v>#N/A</v>
      </c>
      <c r="L8868" t="e">
        <f t="shared" si="834"/>
        <v>#N/A</v>
      </c>
      <c r="M8868" t="str">
        <f t="shared" si="829"/>
        <v>N/A</v>
      </c>
      <c r="N8868" t="str">
        <f t="shared" si="830"/>
        <v>N/A</v>
      </c>
      <c r="O8868" t="str">
        <f t="shared" si="831"/>
        <v>N/A</v>
      </c>
      <c r="S8868">
        <f>IF(OR(ISBLANK(B8868),ISBLANK(C8868),ISBLANK(D8868),ISBLANK(E8868),ISBLANK(F8868),ISBLANK('Data Entry'!G8868),ISBLANK('Data Entry'!H8868)),0,1)</f>
        <v>0</v>
      </c>
    </row>
    <row r="8869" spans="1:19" x14ac:dyDescent="0.25">
      <c r="A8869">
        <f>'Data Entry'!A8869</f>
        <v>0</v>
      </c>
      <c r="B8869">
        <f>'Data Entry'!B8869</f>
        <v>0</v>
      </c>
      <c r="C8869">
        <f>'Data Entry'!C8869</f>
        <v>0</v>
      </c>
      <c r="D8869">
        <f>'Data Entry'!D8869</f>
        <v>0</v>
      </c>
      <c r="E8869">
        <f>'Data Entry'!E8869</f>
        <v>0</v>
      </c>
      <c r="F8869">
        <f>'Data Entry'!F8869</f>
        <v>0</v>
      </c>
      <c r="G8869" t="e">
        <f>('Data Entry'!G8869-HLOOKUP('Data Entry'!I8869,'CST Norms'!$A$48:$K$62,I8869,FALSE))/HLOOKUP('Data Entry'!I8869,'CST Norms'!$A$77:$K$91,I8869,FALSE)</f>
        <v>#N/A</v>
      </c>
      <c r="H8869" t="e">
        <f>( 'Data Entry'!H8869 - HLOOKUP('Data Entry'!I8869,'CST Norms'!$A$65:$K$75,8,FALSE) )/HLOOKUP('Data Entry'!I8869,'CST Norms'!$A$94:$K$104,8,FALSE)</f>
        <v>#N/A</v>
      </c>
      <c r="I8869">
        <f>'Data Entry'!$J8869</f>
        <v>0</v>
      </c>
      <c r="J8869" t="e">
        <f t="shared" si="832"/>
        <v>#N/A</v>
      </c>
      <c r="K8869" t="e">
        <f t="shared" si="833"/>
        <v>#N/A</v>
      </c>
      <c r="L8869" t="e">
        <f t="shared" si="834"/>
        <v>#N/A</v>
      </c>
      <c r="M8869" t="str">
        <f t="shared" si="829"/>
        <v>N/A</v>
      </c>
      <c r="N8869" t="str">
        <f t="shared" si="830"/>
        <v>N/A</v>
      </c>
      <c r="O8869" t="str">
        <f t="shared" si="831"/>
        <v>N/A</v>
      </c>
      <c r="S8869">
        <f>IF(OR(ISBLANK(B8869),ISBLANK(C8869),ISBLANK(D8869),ISBLANK(E8869),ISBLANK(F8869),ISBLANK('Data Entry'!G8869),ISBLANK('Data Entry'!H8869)),0,1)</f>
        <v>0</v>
      </c>
    </row>
    <row r="8870" spans="1:19" x14ac:dyDescent="0.25">
      <c r="A8870">
        <f>'Data Entry'!A8870</f>
        <v>0</v>
      </c>
      <c r="B8870">
        <f>'Data Entry'!B8870</f>
        <v>0</v>
      </c>
      <c r="C8870">
        <f>'Data Entry'!C8870</f>
        <v>0</v>
      </c>
      <c r="D8870">
        <f>'Data Entry'!D8870</f>
        <v>0</v>
      </c>
      <c r="E8870">
        <f>'Data Entry'!E8870</f>
        <v>0</v>
      </c>
      <c r="F8870">
        <f>'Data Entry'!F8870</f>
        <v>0</v>
      </c>
      <c r="G8870" t="e">
        <f>('Data Entry'!G8870-HLOOKUP('Data Entry'!I8870,'CST Norms'!$A$48:$K$62,I8870,FALSE))/HLOOKUP('Data Entry'!I8870,'CST Norms'!$A$77:$K$91,I8870,FALSE)</f>
        <v>#N/A</v>
      </c>
      <c r="H8870" t="e">
        <f>( 'Data Entry'!H8870 - HLOOKUP('Data Entry'!I8870,'CST Norms'!$A$65:$K$75,8,FALSE) )/HLOOKUP('Data Entry'!I8870,'CST Norms'!$A$94:$K$104,8,FALSE)</f>
        <v>#N/A</v>
      </c>
      <c r="I8870">
        <f>'Data Entry'!$J8870</f>
        <v>0</v>
      </c>
      <c r="J8870" t="e">
        <f t="shared" si="832"/>
        <v>#N/A</v>
      </c>
      <c r="K8870" t="e">
        <f t="shared" si="833"/>
        <v>#N/A</v>
      </c>
      <c r="L8870" t="e">
        <f t="shared" si="834"/>
        <v>#N/A</v>
      </c>
      <c r="M8870" t="str">
        <f t="shared" si="829"/>
        <v>N/A</v>
      </c>
      <c r="N8870" t="str">
        <f t="shared" si="830"/>
        <v>N/A</v>
      </c>
      <c r="O8870" t="str">
        <f t="shared" si="831"/>
        <v>N/A</v>
      </c>
      <c r="S8870">
        <f>IF(OR(ISBLANK(B8870),ISBLANK(C8870),ISBLANK(D8870),ISBLANK(E8870),ISBLANK(F8870),ISBLANK('Data Entry'!G8870),ISBLANK('Data Entry'!H8870)),0,1)</f>
        <v>0</v>
      </c>
    </row>
    <row r="8871" spans="1:19" x14ac:dyDescent="0.25">
      <c r="A8871">
        <f>'Data Entry'!A8871</f>
        <v>0</v>
      </c>
      <c r="B8871">
        <f>'Data Entry'!B8871</f>
        <v>0</v>
      </c>
      <c r="C8871">
        <f>'Data Entry'!C8871</f>
        <v>0</v>
      </c>
      <c r="D8871">
        <f>'Data Entry'!D8871</f>
        <v>0</v>
      </c>
      <c r="E8871">
        <f>'Data Entry'!E8871</f>
        <v>0</v>
      </c>
      <c r="F8871">
        <f>'Data Entry'!F8871</f>
        <v>0</v>
      </c>
      <c r="G8871" t="e">
        <f>('Data Entry'!G8871-HLOOKUP('Data Entry'!I8871,'CST Norms'!$A$48:$K$62,I8871,FALSE))/HLOOKUP('Data Entry'!I8871,'CST Norms'!$A$77:$K$91,I8871,FALSE)</f>
        <v>#N/A</v>
      </c>
      <c r="H8871" t="e">
        <f>( 'Data Entry'!H8871 - HLOOKUP('Data Entry'!I8871,'CST Norms'!$A$65:$K$75,8,FALSE) )/HLOOKUP('Data Entry'!I8871,'CST Norms'!$A$94:$K$104,8,FALSE)</f>
        <v>#N/A</v>
      </c>
      <c r="I8871">
        <f>'Data Entry'!$J8871</f>
        <v>0</v>
      </c>
      <c r="J8871" t="e">
        <f t="shared" si="832"/>
        <v>#N/A</v>
      </c>
      <c r="K8871" t="e">
        <f t="shared" si="833"/>
        <v>#N/A</v>
      </c>
      <c r="L8871" t="e">
        <f t="shared" si="834"/>
        <v>#N/A</v>
      </c>
      <c r="M8871" t="str">
        <f t="shared" si="829"/>
        <v>N/A</v>
      </c>
      <c r="N8871" t="str">
        <f t="shared" si="830"/>
        <v>N/A</v>
      </c>
      <c r="O8871" t="str">
        <f t="shared" si="831"/>
        <v>N/A</v>
      </c>
      <c r="S8871">
        <f>IF(OR(ISBLANK(B8871),ISBLANK(C8871),ISBLANK(D8871),ISBLANK(E8871),ISBLANK(F8871),ISBLANK('Data Entry'!G8871),ISBLANK('Data Entry'!H8871)),0,1)</f>
        <v>0</v>
      </c>
    </row>
    <row r="8872" spans="1:19" x14ac:dyDescent="0.25">
      <c r="A8872">
        <f>'Data Entry'!A8872</f>
        <v>0</v>
      </c>
      <c r="B8872">
        <f>'Data Entry'!B8872</f>
        <v>0</v>
      </c>
      <c r="C8872">
        <f>'Data Entry'!C8872</f>
        <v>0</v>
      </c>
      <c r="D8872">
        <f>'Data Entry'!D8872</f>
        <v>0</v>
      </c>
      <c r="E8872">
        <f>'Data Entry'!E8872</f>
        <v>0</v>
      </c>
      <c r="F8872">
        <f>'Data Entry'!F8872</f>
        <v>0</v>
      </c>
      <c r="G8872" t="e">
        <f>('Data Entry'!G8872-HLOOKUP('Data Entry'!I8872,'CST Norms'!$A$48:$K$62,I8872,FALSE))/HLOOKUP('Data Entry'!I8872,'CST Norms'!$A$77:$K$91,I8872,FALSE)</f>
        <v>#N/A</v>
      </c>
      <c r="H8872" t="e">
        <f>( 'Data Entry'!H8872 - HLOOKUP('Data Entry'!I8872,'CST Norms'!$A$65:$K$75,8,FALSE) )/HLOOKUP('Data Entry'!I8872,'CST Norms'!$A$94:$K$104,8,FALSE)</f>
        <v>#N/A</v>
      </c>
      <c r="I8872">
        <f>'Data Entry'!$J8872</f>
        <v>0</v>
      </c>
      <c r="J8872" t="e">
        <f t="shared" si="832"/>
        <v>#N/A</v>
      </c>
      <c r="K8872" t="e">
        <f t="shared" si="833"/>
        <v>#N/A</v>
      </c>
      <c r="L8872" t="e">
        <f t="shared" si="834"/>
        <v>#N/A</v>
      </c>
      <c r="M8872" t="str">
        <f t="shared" si="829"/>
        <v>N/A</v>
      </c>
      <c r="N8872" t="str">
        <f t="shared" si="830"/>
        <v>N/A</v>
      </c>
      <c r="O8872" t="str">
        <f t="shared" si="831"/>
        <v>N/A</v>
      </c>
      <c r="S8872">
        <f>IF(OR(ISBLANK(B8872),ISBLANK(C8872),ISBLANK(D8872),ISBLANK(E8872),ISBLANK(F8872),ISBLANK('Data Entry'!G8872),ISBLANK('Data Entry'!H8872)),0,1)</f>
        <v>0</v>
      </c>
    </row>
    <row r="8873" spans="1:19" x14ac:dyDescent="0.25">
      <c r="A8873">
        <f>'Data Entry'!A8873</f>
        <v>0</v>
      </c>
      <c r="B8873">
        <f>'Data Entry'!B8873</f>
        <v>0</v>
      </c>
      <c r="C8873">
        <f>'Data Entry'!C8873</f>
        <v>0</v>
      </c>
      <c r="D8873">
        <f>'Data Entry'!D8873</f>
        <v>0</v>
      </c>
      <c r="E8873">
        <f>'Data Entry'!E8873</f>
        <v>0</v>
      </c>
      <c r="F8873">
        <f>'Data Entry'!F8873</f>
        <v>0</v>
      </c>
      <c r="G8873" t="e">
        <f>('Data Entry'!G8873-HLOOKUP('Data Entry'!I8873,'CST Norms'!$A$48:$K$62,I8873,FALSE))/HLOOKUP('Data Entry'!I8873,'CST Norms'!$A$77:$K$91,I8873,FALSE)</f>
        <v>#N/A</v>
      </c>
      <c r="H8873" t="e">
        <f>( 'Data Entry'!H8873 - HLOOKUP('Data Entry'!I8873,'CST Norms'!$A$65:$K$75,8,FALSE) )/HLOOKUP('Data Entry'!I8873,'CST Norms'!$A$94:$K$104,8,FALSE)</f>
        <v>#N/A</v>
      </c>
      <c r="I8873">
        <f>'Data Entry'!$J8873</f>
        <v>0</v>
      </c>
      <c r="J8873" t="e">
        <f t="shared" si="832"/>
        <v>#N/A</v>
      </c>
      <c r="K8873" t="e">
        <f t="shared" si="833"/>
        <v>#N/A</v>
      </c>
      <c r="L8873" t="e">
        <f t="shared" si="834"/>
        <v>#N/A</v>
      </c>
      <c r="M8873" t="str">
        <f t="shared" si="829"/>
        <v>N/A</v>
      </c>
      <c r="N8873" t="str">
        <f t="shared" si="830"/>
        <v>N/A</v>
      </c>
      <c r="O8873" t="str">
        <f t="shared" si="831"/>
        <v>N/A</v>
      </c>
      <c r="S8873">
        <f>IF(OR(ISBLANK(B8873),ISBLANK(C8873),ISBLANK(D8873),ISBLANK(E8873),ISBLANK(F8873),ISBLANK('Data Entry'!G8873),ISBLANK('Data Entry'!H8873)),0,1)</f>
        <v>0</v>
      </c>
    </row>
    <row r="8874" spans="1:19" x14ac:dyDescent="0.25">
      <c r="A8874">
        <f>'Data Entry'!A8874</f>
        <v>0</v>
      </c>
      <c r="B8874">
        <f>'Data Entry'!B8874</f>
        <v>0</v>
      </c>
      <c r="C8874">
        <f>'Data Entry'!C8874</f>
        <v>0</v>
      </c>
      <c r="D8874">
        <f>'Data Entry'!D8874</f>
        <v>0</v>
      </c>
      <c r="E8874">
        <f>'Data Entry'!E8874</f>
        <v>0</v>
      </c>
      <c r="F8874">
        <f>'Data Entry'!F8874</f>
        <v>0</v>
      </c>
      <c r="G8874" t="e">
        <f>('Data Entry'!G8874-HLOOKUP('Data Entry'!I8874,'CST Norms'!$A$48:$K$62,I8874,FALSE))/HLOOKUP('Data Entry'!I8874,'CST Norms'!$A$77:$K$91,I8874,FALSE)</f>
        <v>#N/A</v>
      </c>
      <c r="H8874" t="e">
        <f>( 'Data Entry'!H8874 - HLOOKUP('Data Entry'!I8874,'CST Norms'!$A$65:$K$75,8,FALSE) )/HLOOKUP('Data Entry'!I8874,'CST Norms'!$A$94:$K$104,8,FALSE)</f>
        <v>#N/A</v>
      </c>
      <c r="I8874">
        <f>'Data Entry'!$J8874</f>
        <v>0</v>
      </c>
      <c r="J8874" t="e">
        <f t="shared" si="832"/>
        <v>#N/A</v>
      </c>
      <c r="K8874" t="e">
        <f t="shared" si="833"/>
        <v>#N/A</v>
      </c>
      <c r="L8874" t="e">
        <f t="shared" si="834"/>
        <v>#N/A</v>
      </c>
      <c r="M8874" t="str">
        <f t="shared" si="829"/>
        <v>N/A</v>
      </c>
      <c r="N8874" t="str">
        <f t="shared" si="830"/>
        <v>N/A</v>
      </c>
      <c r="O8874" t="str">
        <f t="shared" si="831"/>
        <v>N/A</v>
      </c>
      <c r="S8874">
        <f>IF(OR(ISBLANK(B8874),ISBLANK(C8874),ISBLANK(D8874),ISBLANK(E8874),ISBLANK(F8874),ISBLANK('Data Entry'!G8874),ISBLANK('Data Entry'!H8874)),0,1)</f>
        <v>0</v>
      </c>
    </row>
    <row r="8875" spans="1:19" x14ac:dyDescent="0.25">
      <c r="A8875">
        <f>'Data Entry'!A8875</f>
        <v>0</v>
      </c>
      <c r="B8875">
        <f>'Data Entry'!B8875</f>
        <v>0</v>
      </c>
      <c r="C8875">
        <f>'Data Entry'!C8875</f>
        <v>0</v>
      </c>
      <c r="D8875">
        <f>'Data Entry'!D8875</f>
        <v>0</v>
      </c>
      <c r="E8875">
        <f>'Data Entry'!E8875</f>
        <v>0</v>
      </c>
      <c r="F8875">
        <f>'Data Entry'!F8875</f>
        <v>0</v>
      </c>
      <c r="G8875" t="e">
        <f>('Data Entry'!G8875-HLOOKUP('Data Entry'!I8875,'CST Norms'!$A$48:$K$62,I8875,FALSE))/HLOOKUP('Data Entry'!I8875,'CST Norms'!$A$77:$K$91,I8875,FALSE)</f>
        <v>#N/A</v>
      </c>
      <c r="H8875" t="e">
        <f>( 'Data Entry'!H8875 - HLOOKUP('Data Entry'!I8875,'CST Norms'!$A$65:$K$75,8,FALSE) )/HLOOKUP('Data Entry'!I8875,'CST Norms'!$A$94:$K$104,8,FALSE)</f>
        <v>#N/A</v>
      </c>
      <c r="I8875">
        <f>'Data Entry'!$J8875</f>
        <v>0</v>
      </c>
      <c r="J8875" t="e">
        <f t="shared" si="832"/>
        <v>#N/A</v>
      </c>
      <c r="K8875" t="e">
        <f t="shared" si="833"/>
        <v>#N/A</v>
      </c>
      <c r="L8875" t="e">
        <f t="shared" si="834"/>
        <v>#N/A</v>
      </c>
      <c r="M8875" t="str">
        <f t="shared" si="829"/>
        <v>N/A</v>
      </c>
      <c r="N8875" t="str">
        <f t="shared" si="830"/>
        <v>N/A</v>
      </c>
      <c r="O8875" t="str">
        <f t="shared" si="831"/>
        <v>N/A</v>
      </c>
      <c r="S8875">
        <f>IF(OR(ISBLANK(B8875),ISBLANK(C8875),ISBLANK(D8875),ISBLANK(E8875),ISBLANK(F8875),ISBLANK('Data Entry'!G8875),ISBLANK('Data Entry'!H8875)),0,1)</f>
        <v>0</v>
      </c>
    </row>
    <row r="8876" spans="1:19" x14ac:dyDescent="0.25">
      <c r="A8876">
        <f>'Data Entry'!A8876</f>
        <v>0</v>
      </c>
      <c r="B8876">
        <f>'Data Entry'!B8876</f>
        <v>0</v>
      </c>
      <c r="C8876">
        <f>'Data Entry'!C8876</f>
        <v>0</v>
      </c>
      <c r="D8876">
        <f>'Data Entry'!D8876</f>
        <v>0</v>
      </c>
      <c r="E8876">
        <f>'Data Entry'!E8876</f>
        <v>0</v>
      </c>
      <c r="F8876">
        <f>'Data Entry'!F8876</f>
        <v>0</v>
      </c>
      <c r="G8876" t="e">
        <f>('Data Entry'!G8876-HLOOKUP('Data Entry'!I8876,'CST Norms'!$A$48:$K$62,I8876,FALSE))/HLOOKUP('Data Entry'!I8876,'CST Norms'!$A$77:$K$91,I8876,FALSE)</f>
        <v>#N/A</v>
      </c>
      <c r="H8876" t="e">
        <f>( 'Data Entry'!H8876 - HLOOKUP('Data Entry'!I8876,'CST Norms'!$A$65:$K$75,8,FALSE) )/HLOOKUP('Data Entry'!I8876,'CST Norms'!$A$94:$K$104,8,FALSE)</f>
        <v>#N/A</v>
      </c>
      <c r="I8876">
        <f>'Data Entry'!$J8876</f>
        <v>0</v>
      </c>
      <c r="J8876" t="e">
        <f t="shared" si="832"/>
        <v>#N/A</v>
      </c>
      <c r="K8876" t="e">
        <f t="shared" si="833"/>
        <v>#N/A</v>
      </c>
      <c r="L8876" t="e">
        <f t="shared" si="834"/>
        <v>#N/A</v>
      </c>
      <c r="M8876" t="str">
        <f t="shared" si="829"/>
        <v>N/A</v>
      </c>
      <c r="N8876" t="str">
        <f t="shared" si="830"/>
        <v>N/A</v>
      </c>
      <c r="O8876" t="str">
        <f t="shared" si="831"/>
        <v>N/A</v>
      </c>
      <c r="S8876">
        <f>IF(OR(ISBLANK(B8876),ISBLANK(C8876),ISBLANK(D8876),ISBLANK(E8876),ISBLANK(F8876),ISBLANK('Data Entry'!G8876),ISBLANK('Data Entry'!H8876)),0,1)</f>
        <v>0</v>
      </c>
    </row>
    <row r="8877" spans="1:19" x14ac:dyDescent="0.25">
      <c r="A8877">
        <f>'Data Entry'!A8877</f>
        <v>0</v>
      </c>
      <c r="B8877">
        <f>'Data Entry'!B8877</f>
        <v>0</v>
      </c>
      <c r="C8877">
        <f>'Data Entry'!C8877</f>
        <v>0</v>
      </c>
      <c r="D8877">
        <f>'Data Entry'!D8877</f>
        <v>0</v>
      </c>
      <c r="E8877">
        <f>'Data Entry'!E8877</f>
        <v>0</v>
      </c>
      <c r="F8877">
        <f>'Data Entry'!F8877</f>
        <v>0</v>
      </c>
      <c r="G8877" t="e">
        <f>('Data Entry'!G8877-HLOOKUP('Data Entry'!I8877,'CST Norms'!$A$48:$K$62,I8877,FALSE))/HLOOKUP('Data Entry'!I8877,'CST Norms'!$A$77:$K$91,I8877,FALSE)</f>
        <v>#N/A</v>
      </c>
      <c r="H8877" t="e">
        <f>( 'Data Entry'!H8877 - HLOOKUP('Data Entry'!I8877,'CST Norms'!$A$65:$K$75,8,FALSE) )/HLOOKUP('Data Entry'!I8877,'CST Norms'!$A$94:$K$104,8,FALSE)</f>
        <v>#N/A</v>
      </c>
      <c r="I8877">
        <f>'Data Entry'!$J8877</f>
        <v>0</v>
      </c>
      <c r="J8877" t="e">
        <f t="shared" si="832"/>
        <v>#N/A</v>
      </c>
      <c r="K8877" t="e">
        <f t="shared" si="833"/>
        <v>#N/A</v>
      </c>
      <c r="L8877" t="e">
        <f t="shared" si="834"/>
        <v>#N/A</v>
      </c>
      <c r="M8877" t="str">
        <f t="shared" si="829"/>
        <v>N/A</v>
      </c>
      <c r="N8877" t="str">
        <f t="shared" si="830"/>
        <v>N/A</v>
      </c>
      <c r="O8877" t="str">
        <f t="shared" si="831"/>
        <v>N/A</v>
      </c>
      <c r="S8877">
        <f>IF(OR(ISBLANK(B8877),ISBLANK(C8877),ISBLANK(D8877),ISBLANK(E8877),ISBLANK(F8877),ISBLANK('Data Entry'!G8877),ISBLANK('Data Entry'!H8877)),0,1)</f>
        <v>0</v>
      </c>
    </row>
    <row r="8878" spans="1:19" x14ac:dyDescent="0.25">
      <c r="A8878">
        <f>'Data Entry'!A8878</f>
        <v>0</v>
      </c>
      <c r="B8878">
        <f>'Data Entry'!B8878</f>
        <v>0</v>
      </c>
      <c r="C8878">
        <f>'Data Entry'!C8878</f>
        <v>0</v>
      </c>
      <c r="D8878">
        <f>'Data Entry'!D8878</f>
        <v>0</v>
      </c>
      <c r="E8878">
        <f>'Data Entry'!E8878</f>
        <v>0</v>
      </c>
      <c r="F8878">
        <f>'Data Entry'!F8878</f>
        <v>0</v>
      </c>
      <c r="G8878" t="e">
        <f>('Data Entry'!G8878-HLOOKUP('Data Entry'!I8878,'CST Norms'!$A$48:$K$62,I8878,FALSE))/HLOOKUP('Data Entry'!I8878,'CST Norms'!$A$77:$K$91,I8878,FALSE)</f>
        <v>#N/A</v>
      </c>
      <c r="H8878" t="e">
        <f>( 'Data Entry'!H8878 - HLOOKUP('Data Entry'!I8878,'CST Norms'!$A$65:$K$75,8,FALSE) )/HLOOKUP('Data Entry'!I8878,'CST Norms'!$A$94:$K$104,8,FALSE)</f>
        <v>#N/A</v>
      </c>
      <c r="I8878">
        <f>'Data Entry'!$J8878</f>
        <v>0</v>
      </c>
      <c r="J8878" t="e">
        <f t="shared" si="832"/>
        <v>#N/A</v>
      </c>
      <c r="K8878" t="e">
        <f t="shared" si="833"/>
        <v>#N/A</v>
      </c>
      <c r="L8878" t="e">
        <f t="shared" si="834"/>
        <v>#N/A</v>
      </c>
      <c r="M8878" t="str">
        <f t="shared" si="829"/>
        <v>N/A</v>
      </c>
      <c r="N8878" t="str">
        <f t="shared" si="830"/>
        <v>N/A</v>
      </c>
      <c r="O8878" t="str">
        <f t="shared" si="831"/>
        <v>N/A</v>
      </c>
      <c r="S8878">
        <f>IF(OR(ISBLANK(B8878),ISBLANK(C8878),ISBLANK(D8878),ISBLANK(E8878),ISBLANK(F8878),ISBLANK('Data Entry'!G8878),ISBLANK('Data Entry'!H8878)),0,1)</f>
        <v>0</v>
      </c>
    </row>
    <row r="8879" spans="1:19" x14ac:dyDescent="0.25">
      <c r="A8879">
        <f>'Data Entry'!A8879</f>
        <v>0</v>
      </c>
      <c r="B8879">
        <f>'Data Entry'!B8879</f>
        <v>0</v>
      </c>
      <c r="C8879">
        <f>'Data Entry'!C8879</f>
        <v>0</v>
      </c>
      <c r="D8879">
        <f>'Data Entry'!D8879</f>
        <v>0</v>
      </c>
      <c r="E8879">
        <f>'Data Entry'!E8879</f>
        <v>0</v>
      </c>
      <c r="F8879">
        <f>'Data Entry'!F8879</f>
        <v>0</v>
      </c>
      <c r="G8879" t="e">
        <f>('Data Entry'!G8879-HLOOKUP('Data Entry'!I8879,'CST Norms'!$A$48:$K$62,I8879,FALSE))/HLOOKUP('Data Entry'!I8879,'CST Norms'!$A$77:$K$91,I8879,FALSE)</f>
        <v>#N/A</v>
      </c>
      <c r="H8879" t="e">
        <f>( 'Data Entry'!H8879 - HLOOKUP('Data Entry'!I8879,'CST Norms'!$A$65:$K$75,8,FALSE) )/HLOOKUP('Data Entry'!I8879,'CST Norms'!$A$94:$K$104,8,FALSE)</f>
        <v>#N/A</v>
      </c>
      <c r="I8879">
        <f>'Data Entry'!$J8879</f>
        <v>0</v>
      </c>
      <c r="J8879" t="e">
        <f t="shared" si="832"/>
        <v>#N/A</v>
      </c>
      <c r="K8879" t="e">
        <f t="shared" si="833"/>
        <v>#N/A</v>
      </c>
      <c r="L8879" t="e">
        <f t="shared" si="834"/>
        <v>#N/A</v>
      </c>
      <c r="M8879" t="str">
        <f t="shared" si="829"/>
        <v>N/A</v>
      </c>
      <c r="N8879" t="str">
        <f t="shared" si="830"/>
        <v>N/A</v>
      </c>
      <c r="O8879" t="str">
        <f t="shared" si="831"/>
        <v>N/A</v>
      </c>
      <c r="S8879">
        <f>IF(OR(ISBLANK(B8879),ISBLANK(C8879),ISBLANK(D8879),ISBLANK(E8879),ISBLANK(F8879),ISBLANK('Data Entry'!G8879),ISBLANK('Data Entry'!H8879)),0,1)</f>
        <v>0</v>
      </c>
    </row>
    <row r="8880" spans="1:19" x14ac:dyDescent="0.25">
      <c r="A8880">
        <f>'Data Entry'!A8880</f>
        <v>0</v>
      </c>
      <c r="B8880">
        <f>'Data Entry'!B8880</f>
        <v>0</v>
      </c>
      <c r="C8880">
        <f>'Data Entry'!C8880</f>
        <v>0</v>
      </c>
      <c r="D8880">
        <f>'Data Entry'!D8880</f>
        <v>0</v>
      </c>
      <c r="E8880">
        <f>'Data Entry'!E8880</f>
        <v>0</v>
      </c>
      <c r="F8880">
        <f>'Data Entry'!F8880</f>
        <v>0</v>
      </c>
      <c r="G8880" t="e">
        <f>('Data Entry'!G8880-HLOOKUP('Data Entry'!I8880,'CST Norms'!$A$48:$K$62,I8880,FALSE))/HLOOKUP('Data Entry'!I8880,'CST Norms'!$A$77:$K$91,I8880,FALSE)</f>
        <v>#N/A</v>
      </c>
      <c r="H8880" t="e">
        <f>( 'Data Entry'!H8880 - HLOOKUP('Data Entry'!I8880,'CST Norms'!$A$65:$K$75,8,FALSE) )/HLOOKUP('Data Entry'!I8880,'CST Norms'!$A$94:$K$104,8,FALSE)</f>
        <v>#N/A</v>
      </c>
      <c r="I8880">
        <f>'Data Entry'!$J8880</f>
        <v>0</v>
      </c>
      <c r="J8880" t="e">
        <f t="shared" si="832"/>
        <v>#N/A</v>
      </c>
      <c r="K8880" t="e">
        <f t="shared" si="833"/>
        <v>#N/A</v>
      </c>
      <c r="L8880" t="e">
        <f t="shared" si="834"/>
        <v>#N/A</v>
      </c>
      <c r="M8880" t="str">
        <f t="shared" si="829"/>
        <v>N/A</v>
      </c>
      <c r="N8880" t="str">
        <f t="shared" si="830"/>
        <v>N/A</v>
      </c>
      <c r="O8880" t="str">
        <f t="shared" si="831"/>
        <v>N/A</v>
      </c>
      <c r="S8880">
        <f>IF(OR(ISBLANK(B8880),ISBLANK(C8880),ISBLANK(D8880),ISBLANK(E8880),ISBLANK(F8880),ISBLANK('Data Entry'!G8880),ISBLANK('Data Entry'!H8880)),0,1)</f>
        <v>0</v>
      </c>
    </row>
    <row r="8881" spans="1:19" x14ac:dyDescent="0.25">
      <c r="A8881">
        <f>'Data Entry'!A8881</f>
        <v>0</v>
      </c>
      <c r="B8881">
        <f>'Data Entry'!B8881</f>
        <v>0</v>
      </c>
      <c r="C8881">
        <f>'Data Entry'!C8881</f>
        <v>0</v>
      </c>
      <c r="D8881">
        <f>'Data Entry'!D8881</f>
        <v>0</v>
      </c>
      <c r="E8881">
        <f>'Data Entry'!E8881</f>
        <v>0</v>
      </c>
      <c r="F8881">
        <f>'Data Entry'!F8881</f>
        <v>0</v>
      </c>
      <c r="G8881" t="e">
        <f>('Data Entry'!G8881-HLOOKUP('Data Entry'!I8881,'CST Norms'!$A$48:$K$62,I8881,FALSE))/HLOOKUP('Data Entry'!I8881,'CST Norms'!$A$77:$K$91,I8881,FALSE)</f>
        <v>#N/A</v>
      </c>
      <c r="H8881" t="e">
        <f>( 'Data Entry'!H8881 - HLOOKUP('Data Entry'!I8881,'CST Norms'!$A$65:$K$75,8,FALSE) )/HLOOKUP('Data Entry'!I8881,'CST Norms'!$A$94:$K$104,8,FALSE)</f>
        <v>#N/A</v>
      </c>
      <c r="I8881">
        <f>'Data Entry'!$J8881</f>
        <v>0</v>
      </c>
      <c r="J8881" t="e">
        <f t="shared" si="832"/>
        <v>#N/A</v>
      </c>
      <c r="K8881" t="e">
        <f t="shared" si="833"/>
        <v>#N/A</v>
      </c>
      <c r="L8881" t="e">
        <f t="shared" si="834"/>
        <v>#N/A</v>
      </c>
      <c r="M8881" t="str">
        <f t="shared" si="829"/>
        <v>N/A</v>
      </c>
      <c r="N8881" t="str">
        <f t="shared" si="830"/>
        <v>N/A</v>
      </c>
      <c r="O8881" t="str">
        <f t="shared" si="831"/>
        <v>N/A</v>
      </c>
      <c r="S8881">
        <f>IF(OR(ISBLANK(B8881),ISBLANK(C8881),ISBLANK(D8881),ISBLANK(E8881),ISBLANK(F8881),ISBLANK('Data Entry'!G8881),ISBLANK('Data Entry'!H8881)),0,1)</f>
        <v>0</v>
      </c>
    </row>
    <row r="8882" spans="1:19" x14ac:dyDescent="0.25">
      <c r="A8882">
        <f>'Data Entry'!A8882</f>
        <v>0</v>
      </c>
      <c r="B8882">
        <f>'Data Entry'!B8882</f>
        <v>0</v>
      </c>
      <c r="C8882">
        <f>'Data Entry'!C8882</f>
        <v>0</v>
      </c>
      <c r="D8882">
        <f>'Data Entry'!D8882</f>
        <v>0</v>
      </c>
      <c r="E8882">
        <f>'Data Entry'!E8882</f>
        <v>0</v>
      </c>
      <c r="F8882">
        <f>'Data Entry'!F8882</f>
        <v>0</v>
      </c>
      <c r="G8882" t="e">
        <f>('Data Entry'!G8882-HLOOKUP('Data Entry'!I8882,'CST Norms'!$A$48:$K$62,I8882,FALSE))/HLOOKUP('Data Entry'!I8882,'CST Norms'!$A$77:$K$91,I8882,FALSE)</f>
        <v>#N/A</v>
      </c>
      <c r="H8882" t="e">
        <f>( 'Data Entry'!H8882 - HLOOKUP('Data Entry'!I8882,'CST Norms'!$A$65:$K$75,8,FALSE) )/HLOOKUP('Data Entry'!I8882,'CST Norms'!$A$94:$K$104,8,FALSE)</f>
        <v>#N/A</v>
      </c>
      <c r="I8882">
        <f>'Data Entry'!$J8882</f>
        <v>0</v>
      </c>
      <c r="J8882" t="e">
        <f t="shared" si="832"/>
        <v>#N/A</v>
      </c>
      <c r="K8882" t="e">
        <f t="shared" si="833"/>
        <v>#N/A</v>
      </c>
      <c r="L8882" t="e">
        <f t="shared" si="834"/>
        <v>#N/A</v>
      </c>
      <c r="M8882" t="str">
        <f t="shared" si="829"/>
        <v>N/A</v>
      </c>
      <c r="N8882" t="str">
        <f t="shared" si="830"/>
        <v>N/A</v>
      </c>
      <c r="O8882" t="str">
        <f t="shared" si="831"/>
        <v>N/A</v>
      </c>
      <c r="S8882">
        <f>IF(OR(ISBLANK(B8882),ISBLANK(C8882),ISBLANK(D8882),ISBLANK(E8882),ISBLANK(F8882),ISBLANK('Data Entry'!G8882),ISBLANK('Data Entry'!H8882)),0,1)</f>
        <v>0</v>
      </c>
    </row>
    <row r="8883" spans="1:19" x14ac:dyDescent="0.25">
      <c r="A8883">
        <f>'Data Entry'!A8883</f>
        <v>0</v>
      </c>
      <c r="B8883">
        <f>'Data Entry'!B8883</f>
        <v>0</v>
      </c>
      <c r="C8883">
        <f>'Data Entry'!C8883</f>
        <v>0</v>
      </c>
      <c r="D8883">
        <f>'Data Entry'!D8883</f>
        <v>0</v>
      </c>
      <c r="E8883">
        <f>'Data Entry'!E8883</f>
        <v>0</v>
      </c>
      <c r="F8883">
        <f>'Data Entry'!F8883</f>
        <v>0</v>
      </c>
      <c r="G8883" t="e">
        <f>('Data Entry'!G8883-HLOOKUP('Data Entry'!I8883,'CST Norms'!$A$48:$K$62,I8883,FALSE))/HLOOKUP('Data Entry'!I8883,'CST Norms'!$A$77:$K$91,I8883,FALSE)</f>
        <v>#N/A</v>
      </c>
      <c r="H8883" t="e">
        <f>( 'Data Entry'!H8883 - HLOOKUP('Data Entry'!I8883,'CST Norms'!$A$65:$K$75,8,FALSE) )/HLOOKUP('Data Entry'!I8883,'CST Norms'!$A$94:$K$104,8,FALSE)</f>
        <v>#N/A</v>
      </c>
      <c r="I8883">
        <f>'Data Entry'!$J8883</f>
        <v>0</v>
      </c>
      <c r="J8883" t="e">
        <f t="shared" si="832"/>
        <v>#N/A</v>
      </c>
      <c r="K8883" t="e">
        <f t="shared" si="833"/>
        <v>#N/A</v>
      </c>
      <c r="L8883" t="e">
        <f t="shared" si="834"/>
        <v>#N/A</v>
      </c>
      <c r="M8883" t="str">
        <f t="shared" si="829"/>
        <v>N/A</v>
      </c>
      <c r="N8883" t="str">
        <f t="shared" si="830"/>
        <v>N/A</v>
      </c>
      <c r="O8883" t="str">
        <f t="shared" si="831"/>
        <v>N/A</v>
      </c>
      <c r="S8883">
        <f>IF(OR(ISBLANK(B8883),ISBLANK(C8883),ISBLANK(D8883),ISBLANK(E8883),ISBLANK(F8883),ISBLANK('Data Entry'!G8883),ISBLANK('Data Entry'!H8883)),0,1)</f>
        <v>0</v>
      </c>
    </row>
    <row r="8884" spans="1:19" x14ac:dyDescent="0.25">
      <c r="A8884">
        <f>'Data Entry'!A8884</f>
        <v>0</v>
      </c>
      <c r="B8884">
        <f>'Data Entry'!B8884</f>
        <v>0</v>
      </c>
      <c r="C8884">
        <f>'Data Entry'!C8884</f>
        <v>0</v>
      </c>
      <c r="D8884">
        <f>'Data Entry'!D8884</f>
        <v>0</v>
      </c>
      <c r="E8884">
        <f>'Data Entry'!E8884</f>
        <v>0</v>
      </c>
      <c r="F8884">
        <f>'Data Entry'!F8884</f>
        <v>0</v>
      </c>
      <c r="G8884" t="e">
        <f>('Data Entry'!G8884-HLOOKUP('Data Entry'!I8884,'CST Norms'!$A$48:$K$62,I8884,FALSE))/HLOOKUP('Data Entry'!I8884,'CST Norms'!$A$77:$K$91,I8884,FALSE)</f>
        <v>#N/A</v>
      </c>
      <c r="H8884" t="e">
        <f>( 'Data Entry'!H8884 - HLOOKUP('Data Entry'!I8884,'CST Norms'!$A$65:$K$75,8,FALSE) )/HLOOKUP('Data Entry'!I8884,'CST Norms'!$A$94:$K$104,8,FALSE)</f>
        <v>#N/A</v>
      </c>
      <c r="I8884">
        <f>'Data Entry'!$J8884</f>
        <v>0</v>
      </c>
      <c r="J8884" t="e">
        <f t="shared" si="832"/>
        <v>#N/A</v>
      </c>
      <c r="K8884" t="e">
        <f t="shared" si="833"/>
        <v>#N/A</v>
      </c>
      <c r="L8884" t="e">
        <f t="shared" si="834"/>
        <v>#N/A</v>
      </c>
      <c r="M8884" t="str">
        <f t="shared" si="829"/>
        <v>N/A</v>
      </c>
      <c r="N8884" t="str">
        <f t="shared" si="830"/>
        <v>N/A</v>
      </c>
      <c r="O8884" t="str">
        <f t="shared" si="831"/>
        <v>N/A</v>
      </c>
      <c r="S8884">
        <f>IF(OR(ISBLANK(B8884),ISBLANK(C8884),ISBLANK(D8884),ISBLANK(E8884),ISBLANK(F8884),ISBLANK('Data Entry'!G8884),ISBLANK('Data Entry'!H8884)),0,1)</f>
        <v>0</v>
      </c>
    </row>
    <row r="8885" spans="1:19" x14ac:dyDescent="0.25">
      <c r="A8885">
        <f>'Data Entry'!A8885</f>
        <v>0</v>
      </c>
      <c r="B8885">
        <f>'Data Entry'!B8885</f>
        <v>0</v>
      </c>
      <c r="C8885">
        <f>'Data Entry'!C8885</f>
        <v>0</v>
      </c>
      <c r="D8885">
        <f>'Data Entry'!D8885</f>
        <v>0</v>
      </c>
      <c r="E8885">
        <f>'Data Entry'!E8885</f>
        <v>0</v>
      </c>
      <c r="F8885">
        <f>'Data Entry'!F8885</f>
        <v>0</v>
      </c>
      <c r="G8885" t="e">
        <f>('Data Entry'!G8885-HLOOKUP('Data Entry'!I8885,'CST Norms'!$A$48:$K$62,I8885,FALSE))/HLOOKUP('Data Entry'!I8885,'CST Norms'!$A$77:$K$91,I8885,FALSE)</f>
        <v>#N/A</v>
      </c>
      <c r="H8885" t="e">
        <f>( 'Data Entry'!H8885 - HLOOKUP('Data Entry'!I8885,'CST Norms'!$A$65:$K$75,8,FALSE) )/HLOOKUP('Data Entry'!I8885,'CST Norms'!$A$94:$K$104,8,FALSE)</f>
        <v>#N/A</v>
      </c>
      <c r="I8885">
        <f>'Data Entry'!$J8885</f>
        <v>0</v>
      </c>
      <c r="J8885" t="e">
        <f t="shared" si="832"/>
        <v>#N/A</v>
      </c>
      <c r="K8885" t="e">
        <f t="shared" si="833"/>
        <v>#N/A</v>
      </c>
      <c r="L8885" t="e">
        <f t="shared" si="834"/>
        <v>#N/A</v>
      </c>
      <c r="M8885" t="str">
        <f t="shared" si="829"/>
        <v>N/A</v>
      </c>
      <c r="N8885" t="str">
        <f t="shared" si="830"/>
        <v>N/A</v>
      </c>
      <c r="O8885" t="str">
        <f t="shared" si="831"/>
        <v>N/A</v>
      </c>
      <c r="S8885">
        <f>IF(OR(ISBLANK(B8885),ISBLANK(C8885),ISBLANK(D8885),ISBLANK(E8885),ISBLANK(F8885),ISBLANK('Data Entry'!G8885),ISBLANK('Data Entry'!H8885)),0,1)</f>
        <v>0</v>
      </c>
    </row>
    <row r="8886" spans="1:19" x14ac:dyDescent="0.25">
      <c r="A8886">
        <f>'Data Entry'!A8886</f>
        <v>0</v>
      </c>
      <c r="B8886">
        <f>'Data Entry'!B8886</f>
        <v>0</v>
      </c>
      <c r="C8886">
        <f>'Data Entry'!C8886</f>
        <v>0</v>
      </c>
      <c r="D8886">
        <f>'Data Entry'!D8886</f>
        <v>0</v>
      </c>
      <c r="E8886">
        <f>'Data Entry'!E8886</f>
        <v>0</v>
      </c>
      <c r="F8886">
        <f>'Data Entry'!F8886</f>
        <v>0</v>
      </c>
      <c r="G8886" t="e">
        <f>('Data Entry'!G8886-HLOOKUP('Data Entry'!I8886,'CST Norms'!$A$48:$K$62,I8886,FALSE))/HLOOKUP('Data Entry'!I8886,'CST Norms'!$A$77:$K$91,I8886,FALSE)</f>
        <v>#N/A</v>
      </c>
      <c r="H8886" t="e">
        <f>( 'Data Entry'!H8886 - HLOOKUP('Data Entry'!I8886,'CST Norms'!$A$65:$K$75,8,FALSE) )/HLOOKUP('Data Entry'!I8886,'CST Norms'!$A$94:$K$104,8,FALSE)</f>
        <v>#N/A</v>
      </c>
      <c r="I8886">
        <f>'Data Entry'!$J8886</f>
        <v>0</v>
      </c>
      <c r="J8886" t="e">
        <f t="shared" si="832"/>
        <v>#N/A</v>
      </c>
      <c r="K8886" t="e">
        <f t="shared" si="833"/>
        <v>#N/A</v>
      </c>
      <c r="L8886" t="e">
        <f t="shared" si="834"/>
        <v>#N/A</v>
      </c>
      <c r="M8886" t="str">
        <f t="shared" si="829"/>
        <v>N/A</v>
      </c>
      <c r="N8886" t="str">
        <f t="shared" si="830"/>
        <v>N/A</v>
      </c>
      <c r="O8886" t="str">
        <f t="shared" si="831"/>
        <v>N/A</v>
      </c>
      <c r="S8886">
        <f>IF(OR(ISBLANK(B8886),ISBLANK(C8886),ISBLANK(D8886),ISBLANK(E8886),ISBLANK(F8886),ISBLANK('Data Entry'!G8886),ISBLANK('Data Entry'!H8886)),0,1)</f>
        <v>0</v>
      </c>
    </row>
    <row r="8887" spans="1:19" x14ac:dyDescent="0.25">
      <c r="A8887">
        <f>'Data Entry'!A8887</f>
        <v>0</v>
      </c>
      <c r="B8887">
        <f>'Data Entry'!B8887</f>
        <v>0</v>
      </c>
      <c r="C8887">
        <f>'Data Entry'!C8887</f>
        <v>0</v>
      </c>
      <c r="D8887">
        <f>'Data Entry'!D8887</f>
        <v>0</v>
      </c>
      <c r="E8887">
        <f>'Data Entry'!E8887</f>
        <v>0</v>
      </c>
      <c r="F8887">
        <f>'Data Entry'!F8887</f>
        <v>0</v>
      </c>
      <c r="G8887" t="e">
        <f>('Data Entry'!G8887-HLOOKUP('Data Entry'!I8887,'CST Norms'!$A$48:$K$62,I8887,FALSE))/HLOOKUP('Data Entry'!I8887,'CST Norms'!$A$77:$K$91,I8887,FALSE)</f>
        <v>#N/A</v>
      </c>
      <c r="H8887" t="e">
        <f>( 'Data Entry'!H8887 - HLOOKUP('Data Entry'!I8887,'CST Norms'!$A$65:$K$75,8,FALSE) )/HLOOKUP('Data Entry'!I8887,'CST Norms'!$A$94:$K$104,8,FALSE)</f>
        <v>#N/A</v>
      </c>
      <c r="I8887">
        <f>'Data Entry'!$J8887</f>
        <v>0</v>
      </c>
      <c r="J8887" t="e">
        <f t="shared" si="832"/>
        <v>#N/A</v>
      </c>
      <c r="K8887" t="e">
        <f t="shared" si="833"/>
        <v>#N/A</v>
      </c>
      <c r="L8887" t="e">
        <f t="shared" si="834"/>
        <v>#N/A</v>
      </c>
      <c r="M8887" t="str">
        <f t="shared" si="829"/>
        <v>N/A</v>
      </c>
      <c r="N8887" t="str">
        <f t="shared" si="830"/>
        <v>N/A</v>
      </c>
      <c r="O8887" t="str">
        <f t="shared" si="831"/>
        <v>N/A</v>
      </c>
      <c r="S8887">
        <f>IF(OR(ISBLANK(B8887),ISBLANK(C8887),ISBLANK(D8887),ISBLANK(E8887),ISBLANK(F8887),ISBLANK('Data Entry'!G8887),ISBLANK('Data Entry'!H8887)),0,1)</f>
        <v>0</v>
      </c>
    </row>
    <row r="8888" spans="1:19" x14ac:dyDescent="0.25">
      <c r="A8888">
        <f>'Data Entry'!A8888</f>
        <v>0</v>
      </c>
      <c r="B8888">
        <f>'Data Entry'!B8888</f>
        <v>0</v>
      </c>
      <c r="C8888">
        <f>'Data Entry'!C8888</f>
        <v>0</v>
      </c>
      <c r="D8888">
        <f>'Data Entry'!D8888</f>
        <v>0</v>
      </c>
      <c r="E8888">
        <f>'Data Entry'!E8888</f>
        <v>0</v>
      </c>
      <c r="F8888">
        <f>'Data Entry'!F8888</f>
        <v>0</v>
      </c>
      <c r="G8888" t="e">
        <f>('Data Entry'!G8888-HLOOKUP('Data Entry'!I8888,'CST Norms'!$A$48:$K$62,I8888,FALSE))/HLOOKUP('Data Entry'!I8888,'CST Norms'!$A$77:$K$91,I8888,FALSE)</f>
        <v>#N/A</v>
      </c>
      <c r="H8888" t="e">
        <f>( 'Data Entry'!H8888 - HLOOKUP('Data Entry'!I8888,'CST Norms'!$A$65:$K$75,8,FALSE) )/HLOOKUP('Data Entry'!I8888,'CST Norms'!$A$94:$K$104,8,FALSE)</f>
        <v>#N/A</v>
      </c>
      <c r="I8888">
        <f>'Data Entry'!$J8888</f>
        <v>0</v>
      </c>
      <c r="J8888" t="e">
        <f t="shared" si="832"/>
        <v>#N/A</v>
      </c>
      <c r="K8888" t="e">
        <f t="shared" si="833"/>
        <v>#N/A</v>
      </c>
      <c r="L8888" t="e">
        <f t="shared" si="834"/>
        <v>#N/A</v>
      </c>
      <c r="M8888" t="str">
        <f t="shared" si="829"/>
        <v>N/A</v>
      </c>
      <c r="N8888" t="str">
        <f t="shared" si="830"/>
        <v>N/A</v>
      </c>
      <c r="O8888" t="str">
        <f t="shared" si="831"/>
        <v>N/A</v>
      </c>
      <c r="S8888">
        <f>IF(OR(ISBLANK(B8888),ISBLANK(C8888),ISBLANK(D8888),ISBLANK(E8888),ISBLANK(F8888),ISBLANK('Data Entry'!G8888),ISBLANK('Data Entry'!H8888)),0,1)</f>
        <v>0</v>
      </c>
    </row>
    <row r="8889" spans="1:19" x14ac:dyDescent="0.25">
      <c r="A8889">
        <f>'Data Entry'!A8889</f>
        <v>0</v>
      </c>
      <c r="B8889">
        <f>'Data Entry'!B8889</f>
        <v>0</v>
      </c>
      <c r="C8889">
        <f>'Data Entry'!C8889</f>
        <v>0</v>
      </c>
      <c r="D8889">
        <f>'Data Entry'!D8889</f>
        <v>0</v>
      </c>
      <c r="E8889">
        <f>'Data Entry'!E8889</f>
        <v>0</v>
      </c>
      <c r="F8889">
        <f>'Data Entry'!F8889</f>
        <v>0</v>
      </c>
      <c r="G8889" t="e">
        <f>('Data Entry'!G8889-HLOOKUP('Data Entry'!I8889,'CST Norms'!$A$48:$K$62,I8889,FALSE))/HLOOKUP('Data Entry'!I8889,'CST Norms'!$A$77:$K$91,I8889,FALSE)</f>
        <v>#N/A</v>
      </c>
      <c r="H8889" t="e">
        <f>( 'Data Entry'!H8889 - HLOOKUP('Data Entry'!I8889,'CST Norms'!$A$65:$K$75,8,FALSE) )/HLOOKUP('Data Entry'!I8889,'CST Norms'!$A$94:$K$104,8,FALSE)</f>
        <v>#N/A</v>
      </c>
      <c r="I8889">
        <f>'Data Entry'!$J8889</f>
        <v>0</v>
      </c>
      <c r="J8889" t="e">
        <f t="shared" si="832"/>
        <v>#N/A</v>
      </c>
      <c r="K8889" t="e">
        <f t="shared" si="833"/>
        <v>#N/A</v>
      </c>
      <c r="L8889" t="e">
        <f t="shared" si="834"/>
        <v>#N/A</v>
      </c>
      <c r="M8889" t="str">
        <f t="shared" si="829"/>
        <v>N/A</v>
      </c>
      <c r="N8889" t="str">
        <f t="shared" si="830"/>
        <v>N/A</v>
      </c>
      <c r="O8889" t="str">
        <f t="shared" si="831"/>
        <v>N/A</v>
      </c>
      <c r="S8889">
        <f>IF(OR(ISBLANK(B8889),ISBLANK(C8889),ISBLANK(D8889),ISBLANK(E8889),ISBLANK(F8889),ISBLANK('Data Entry'!G8889),ISBLANK('Data Entry'!H8889)),0,1)</f>
        <v>0</v>
      </c>
    </row>
    <row r="8890" spans="1:19" x14ac:dyDescent="0.25">
      <c r="A8890">
        <f>'Data Entry'!A8890</f>
        <v>0</v>
      </c>
      <c r="B8890">
        <f>'Data Entry'!B8890</f>
        <v>0</v>
      </c>
      <c r="C8890">
        <f>'Data Entry'!C8890</f>
        <v>0</v>
      </c>
      <c r="D8890">
        <f>'Data Entry'!D8890</f>
        <v>0</v>
      </c>
      <c r="E8890">
        <f>'Data Entry'!E8890</f>
        <v>0</v>
      </c>
      <c r="F8890">
        <f>'Data Entry'!F8890</f>
        <v>0</v>
      </c>
      <c r="G8890" t="e">
        <f>('Data Entry'!G8890-HLOOKUP('Data Entry'!I8890,'CST Norms'!$A$48:$K$62,I8890,FALSE))/HLOOKUP('Data Entry'!I8890,'CST Norms'!$A$77:$K$91,I8890,FALSE)</f>
        <v>#N/A</v>
      </c>
      <c r="H8890" t="e">
        <f>( 'Data Entry'!H8890 - HLOOKUP('Data Entry'!I8890,'CST Norms'!$A$65:$K$75,8,FALSE) )/HLOOKUP('Data Entry'!I8890,'CST Norms'!$A$94:$K$104,8,FALSE)</f>
        <v>#N/A</v>
      </c>
      <c r="I8890">
        <f>'Data Entry'!$J8890</f>
        <v>0</v>
      </c>
      <c r="J8890" t="e">
        <f t="shared" si="832"/>
        <v>#N/A</v>
      </c>
      <c r="K8890" t="e">
        <f t="shared" si="833"/>
        <v>#N/A</v>
      </c>
      <c r="L8890" t="e">
        <f t="shared" si="834"/>
        <v>#N/A</v>
      </c>
      <c r="M8890" t="str">
        <f t="shared" si="829"/>
        <v>N/A</v>
      </c>
      <c r="N8890" t="str">
        <f t="shared" si="830"/>
        <v>N/A</v>
      </c>
      <c r="O8890" t="str">
        <f t="shared" si="831"/>
        <v>N/A</v>
      </c>
      <c r="S8890">
        <f>IF(OR(ISBLANK(B8890),ISBLANK(C8890),ISBLANK(D8890),ISBLANK(E8890),ISBLANK(F8890),ISBLANK('Data Entry'!G8890),ISBLANK('Data Entry'!H8890)),0,1)</f>
        <v>0</v>
      </c>
    </row>
    <row r="8891" spans="1:19" x14ac:dyDescent="0.25">
      <c r="A8891">
        <f>'Data Entry'!A8891</f>
        <v>0</v>
      </c>
      <c r="B8891">
        <f>'Data Entry'!B8891</f>
        <v>0</v>
      </c>
      <c r="C8891">
        <f>'Data Entry'!C8891</f>
        <v>0</v>
      </c>
      <c r="D8891">
        <f>'Data Entry'!D8891</f>
        <v>0</v>
      </c>
      <c r="E8891">
        <f>'Data Entry'!E8891</f>
        <v>0</v>
      </c>
      <c r="F8891">
        <f>'Data Entry'!F8891</f>
        <v>0</v>
      </c>
      <c r="G8891" t="e">
        <f>('Data Entry'!G8891-HLOOKUP('Data Entry'!I8891,'CST Norms'!$A$48:$K$62,I8891,FALSE))/HLOOKUP('Data Entry'!I8891,'CST Norms'!$A$77:$K$91,I8891,FALSE)</f>
        <v>#N/A</v>
      </c>
      <c r="H8891" t="e">
        <f>( 'Data Entry'!H8891 - HLOOKUP('Data Entry'!I8891,'CST Norms'!$A$65:$K$75,8,FALSE) )/HLOOKUP('Data Entry'!I8891,'CST Norms'!$A$94:$K$104,8,FALSE)</f>
        <v>#N/A</v>
      </c>
      <c r="I8891">
        <f>'Data Entry'!$J8891</f>
        <v>0</v>
      </c>
      <c r="J8891" t="e">
        <f t="shared" si="832"/>
        <v>#N/A</v>
      </c>
      <c r="K8891" t="e">
        <f t="shared" si="833"/>
        <v>#N/A</v>
      </c>
      <c r="L8891" t="e">
        <f t="shared" si="834"/>
        <v>#N/A</v>
      </c>
      <c r="M8891" t="str">
        <f t="shared" si="829"/>
        <v>N/A</v>
      </c>
      <c r="N8891" t="str">
        <f t="shared" si="830"/>
        <v>N/A</v>
      </c>
      <c r="O8891" t="str">
        <f t="shared" si="831"/>
        <v>N/A</v>
      </c>
      <c r="S8891">
        <f>IF(OR(ISBLANK(B8891),ISBLANK(C8891),ISBLANK(D8891),ISBLANK(E8891),ISBLANK(F8891),ISBLANK('Data Entry'!G8891),ISBLANK('Data Entry'!H8891)),0,1)</f>
        <v>0</v>
      </c>
    </row>
    <row r="8892" spans="1:19" x14ac:dyDescent="0.25">
      <c r="A8892">
        <f>'Data Entry'!A8892</f>
        <v>0</v>
      </c>
      <c r="B8892">
        <f>'Data Entry'!B8892</f>
        <v>0</v>
      </c>
      <c r="C8892">
        <f>'Data Entry'!C8892</f>
        <v>0</v>
      </c>
      <c r="D8892">
        <f>'Data Entry'!D8892</f>
        <v>0</v>
      </c>
      <c r="E8892">
        <f>'Data Entry'!E8892</f>
        <v>0</v>
      </c>
      <c r="F8892">
        <f>'Data Entry'!F8892</f>
        <v>0</v>
      </c>
      <c r="G8892" t="e">
        <f>('Data Entry'!G8892-HLOOKUP('Data Entry'!I8892,'CST Norms'!$A$48:$K$62,I8892,FALSE))/HLOOKUP('Data Entry'!I8892,'CST Norms'!$A$77:$K$91,I8892,FALSE)</f>
        <v>#N/A</v>
      </c>
      <c r="H8892" t="e">
        <f>( 'Data Entry'!H8892 - HLOOKUP('Data Entry'!I8892,'CST Norms'!$A$65:$K$75,8,FALSE) )/HLOOKUP('Data Entry'!I8892,'CST Norms'!$A$94:$K$104,8,FALSE)</f>
        <v>#N/A</v>
      </c>
      <c r="I8892">
        <f>'Data Entry'!$J8892</f>
        <v>0</v>
      </c>
      <c r="J8892" t="e">
        <f t="shared" si="832"/>
        <v>#N/A</v>
      </c>
      <c r="K8892" t="e">
        <f t="shared" si="833"/>
        <v>#N/A</v>
      </c>
      <c r="L8892" t="e">
        <f t="shared" si="834"/>
        <v>#N/A</v>
      </c>
      <c r="M8892" t="str">
        <f t="shared" si="829"/>
        <v>N/A</v>
      </c>
      <c r="N8892" t="str">
        <f t="shared" si="830"/>
        <v>N/A</v>
      </c>
      <c r="O8892" t="str">
        <f t="shared" si="831"/>
        <v>N/A</v>
      </c>
      <c r="S8892">
        <f>IF(OR(ISBLANK(B8892),ISBLANK(C8892),ISBLANK(D8892),ISBLANK(E8892),ISBLANK(F8892),ISBLANK('Data Entry'!G8892),ISBLANK('Data Entry'!H8892)),0,1)</f>
        <v>0</v>
      </c>
    </row>
    <row r="8893" spans="1:19" x14ac:dyDescent="0.25">
      <c r="A8893">
        <f>'Data Entry'!A8893</f>
        <v>0</v>
      </c>
      <c r="B8893">
        <f>'Data Entry'!B8893</f>
        <v>0</v>
      </c>
      <c r="C8893">
        <f>'Data Entry'!C8893</f>
        <v>0</v>
      </c>
      <c r="D8893">
        <f>'Data Entry'!D8893</f>
        <v>0</v>
      </c>
      <c r="E8893">
        <f>'Data Entry'!E8893</f>
        <v>0</v>
      </c>
      <c r="F8893">
        <f>'Data Entry'!F8893</f>
        <v>0</v>
      </c>
      <c r="G8893" t="e">
        <f>('Data Entry'!G8893-HLOOKUP('Data Entry'!I8893,'CST Norms'!$A$48:$K$62,I8893,FALSE))/HLOOKUP('Data Entry'!I8893,'CST Norms'!$A$77:$K$91,I8893,FALSE)</f>
        <v>#N/A</v>
      </c>
      <c r="H8893" t="e">
        <f>( 'Data Entry'!H8893 - HLOOKUP('Data Entry'!I8893,'CST Norms'!$A$65:$K$75,8,FALSE) )/HLOOKUP('Data Entry'!I8893,'CST Norms'!$A$94:$K$104,8,FALSE)</f>
        <v>#N/A</v>
      </c>
      <c r="I8893">
        <f>'Data Entry'!$J8893</f>
        <v>0</v>
      </c>
      <c r="J8893" t="e">
        <f t="shared" si="832"/>
        <v>#N/A</v>
      </c>
      <c r="K8893" t="e">
        <f t="shared" si="833"/>
        <v>#N/A</v>
      </c>
      <c r="L8893" t="e">
        <f t="shared" si="834"/>
        <v>#N/A</v>
      </c>
      <c r="M8893" t="str">
        <f t="shared" si="829"/>
        <v>N/A</v>
      </c>
      <c r="N8893" t="str">
        <f t="shared" si="830"/>
        <v>N/A</v>
      </c>
      <c r="O8893" t="str">
        <f t="shared" si="831"/>
        <v>N/A</v>
      </c>
      <c r="S8893">
        <f>IF(OR(ISBLANK(B8893),ISBLANK(C8893),ISBLANK(D8893),ISBLANK(E8893),ISBLANK(F8893),ISBLANK('Data Entry'!G8893),ISBLANK('Data Entry'!H8893)),0,1)</f>
        <v>0</v>
      </c>
    </row>
    <row r="8894" spans="1:19" x14ac:dyDescent="0.25">
      <c r="A8894">
        <f>'Data Entry'!A8894</f>
        <v>0</v>
      </c>
      <c r="B8894">
        <f>'Data Entry'!B8894</f>
        <v>0</v>
      </c>
      <c r="C8894">
        <f>'Data Entry'!C8894</f>
        <v>0</v>
      </c>
      <c r="D8894">
        <f>'Data Entry'!D8894</f>
        <v>0</v>
      </c>
      <c r="E8894">
        <f>'Data Entry'!E8894</f>
        <v>0</v>
      </c>
      <c r="F8894">
        <f>'Data Entry'!F8894</f>
        <v>0</v>
      </c>
      <c r="G8894" t="e">
        <f>('Data Entry'!G8894-HLOOKUP('Data Entry'!I8894,'CST Norms'!$A$48:$K$62,I8894,FALSE))/HLOOKUP('Data Entry'!I8894,'CST Norms'!$A$77:$K$91,I8894,FALSE)</f>
        <v>#N/A</v>
      </c>
      <c r="H8894" t="e">
        <f>( 'Data Entry'!H8894 - HLOOKUP('Data Entry'!I8894,'CST Norms'!$A$65:$K$75,8,FALSE) )/HLOOKUP('Data Entry'!I8894,'CST Norms'!$A$94:$K$104,8,FALSE)</f>
        <v>#N/A</v>
      </c>
      <c r="I8894">
        <f>'Data Entry'!$J8894</f>
        <v>0</v>
      </c>
      <c r="J8894" t="e">
        <f t="shared" si="832"/>
        <v>#N/A</v>
      </c>
      <c r="K8894" t="e">
        <f t="shared" si="833"/>
        <v>#N/A</v>
      </c>
      <c r="L8894" t="e">
        <f t="shared" si="834"/>
        <v>#N/A</v>
      </c>
      <c r="M8894" t="str">
        <f t="shared" si="829"/>
        <v>N/A</v>
      </c>
      <c r="N8894" t="str">
        <f t="shared" si="830"/>
        <v>N/A</v>
      </c>
      <c r="O8894" t="str">
        <f t="shared" si="831"/>
        <v>N/A</v>
      </c>
      <c r="S8894">
        <f>IF(OR(ISBLANK(B8894),ISBLANK(C8894),ISBLANK(D8894),ISBLANK(E8894),ISBLANK(F8894),ISBLANK('Data Entry'!G8894),ISBLANK('Data Entry'!H8894)),0,1)</f>
        <v>0</v>
      </c>
    </row>
    <row r="8895" spans="1:19" x14ac:dyDescent="0.25">
      <c r="A8895">
        <f>'Data Entry'!A8895</f>
        <v>0</v>
      </c>
      <c r="B8895">
        <f>'Data Entry'!B8895</f>
        <v>0</v>
      </c>
      <c r="C8895">
        <f>'Data Entry'!C8895</f>
        <v>0</v>
      </c>
      <c r="D8895">
        <f>'Data Entry'!D8895</f>
        <v>0</v>
      </c>
      <c r="E8895">
        <f>'Data Entry'!E8895</f>
        <v>0</v>
      </c>
      <c r="F8895">
        <f>'Data Entry'!F8895</f>
        <v>0</v>
      </c>
      <c r="G8895" t="e">
        <f>('Data Entry'!G8895-HLOOKUP('Data Entry'!I8895,'CST Norms'!$A$48:$K$62,I8895,FALSE))/HLOOKUP('Data Entry'!I8895,'CST Norms'!$A$77:$K$91,I8895,FALSE)</f>
        <v>#N/A</v>
      </c>
      <c r="H8895" t="e">
        <f>( 'Data Entry'!H8895 - HLOOKUP('Data Entry'!I8895,'CST Norms'!$A$65:$K$75,8,FALSE) )/HLOOKUP('Data Entry'!I8895,'CST Norms'!$A$94:$K$104,8,FALSE)</f>
        <v>#N/A</v>
      </c>
      <c r="I8895">
        <f>'Data Entry'!$J8895</f>
        <v>0</v>
      </c>
      <c r="J8895" t="e">
        <f t="shared" si="832"/>
        <v>#N/A</v>
      </c>
      <c r="K8895" t="e">
        <f t="shared" si="833"/>
        <v>#N/A</v>
      </c>
      <c r="L8895" t="e">
        <f t="shared" si="834"/>
        <v>#N/A</v>
      </c>
      <c r="M8895" t="str">
        <f t="shared" si="829"/>
        <v>N/A</v>
      </c>
      <c r="N8895" t="str">
        <f t="shared" si="830"/>
        <v>N/A</v>
      </c>
      <c r="O8895" t="str">
        <f t="shared" si="831"/>
        <v>N/A</v>
      </c>
      <c r="S8895">
        <f>IF(OR(ISBLANK(B8895),ISBLANK(C8895),ISBLANK(D8895),ISBLANK(E8895),ISBLANK(F8895),ISBLANK('Data Entry'!G8895),ISBLANK('Data Entry'!H8895)),0,1)</f>
        <v>0</v>
      </c>
    </row>
    <row r="8896" spans="1:19" x14ac:dyDescent="0.25">
      <c r="A8896">
        <f>'Data Entry'!A8896</f>
        <v>0</v>
      </c>
      <c r="B8896">
        <f>'Data Entry'!B8896</f>
        <v>0</v>
      </c>
      <c r="C8896">
        <f>'Data Entry'!C8896</f>
        <v>0</v>
      </c>
      <c r="D8896">
        <f>'Data Entry'!D8896</f>
        <v>0</v>
      </c>
      <c r="E8896">
        <f>'Data Entry'!E8896</f>
        <v>0</v>
      </c>
      <c r="F8896">
        <f>'Data Entry'!F8896</f>
        <v>0</v>
      </c>
      <c r="G8896" t="e">
        <f>('Data Entry'!G8896-HLOOKUP('Data Entry'!I8896,'CST Norms'!$A$48:$K$62,I8896,FALSE))/HLOOKUP('Data Entry'!I8896,'CST Norms'!$A$77:$K$91,I8896,FALSE)</f>
        <v>#N/A</v>
      </c>
      <c r="H8896" t="e">
        <f>( 'Data Entry'!H8896 - HLOOKUP('Data Entry'!I8896,'CST Norms'!$A$65:$K$75,8,FALSE) )/HLOOKUP('Data Entry'!I8896,'CST Norms'!$A$94:$K$104,8,FALSE)</f>
        <v>#N/A</v>
      </c>
      <c r="I8896">
        <f>'Data Entry'!$J8896</f>
        <v>0</v>
      </c>
      <c r="J8896" t="e">
        <f t="shared" si="832"/>
        <v>#N/A</v>
      </c>
      <c r="K8896" t="e">
        <f t="shared" si="833"/>
        <v>#N/A</v>
      </c>
      <c r="L8896" t="e">
        <f t="shared" si="834"/>
        <v>#N/A</v>
      </c>
      <c r="M8896" t="str">
        <f t="shared" si="829"/>
        <v>N/A</v>
      </c>
      <c r="N8896" t="str">
        <f t="shared" si="830"/>
        <v>N/A</v>
      </c>
      <c r="O8896" t="str">
        <f t="shared" si="831"/>
        <v>N/A</v>
      </c>
      <c r="S8896">
        <f>IF(OR(ISBLANK(B8896),ISBLANK(C8896),ISBLANK(D8896),ISBLANK(E8896),ISBLANK(F8896),ISBLANK('Data Entry'!G8896),ISBLANK('Data Entry'!H8896)),0,1)</f>
        <v>0</v>
      </c>
    </row>
    <row r="8897" spans="1:19" x14ac:dyDescent="0.25">
      <c r="A8897">
        <f>'Data Entry'!A8897</f>
        <v>0</v>
      </c>
      <c r="B8897">
        <f>'Data Entry'!B8897</f>
        <v>0</v>
      </c>
      <c r="C8897">
        <f>'Data Entry'!C8897</f>
        <v>0</v>
      </c>
      <c r="D8897">
        <f>'Data Entry'!D8897</f>
        <v>0</v>
      </c>
      <c r="E8897">
        <f>'Data Entry'!E8897</f>
        <v>0</v>
      </c>
      <c r="F8897">
        <f>'Data Entry'!F8897</f>
        <v>0</v>
      </c>
      <c r="G8897" t="e">
        <f>('Data Entry'!G8897-HLOOKUP('Data Entry'!I8897,'CST Norms'!$A$48:$K$62,I8897,FALSE))/HLOOKUP('Data Entry'!I8897,'CST Norms'!$A$77:$K$91,I8897,FALSE)</f>
        <v>#N/A</v>
      </c>
      <c r="H8897" t="e">
        <f>( 'Data Entry'!H8897 - HLOOKUP('Data Entry'!I8897,'CST Norms'!$A$65:$K$75,8,FALSE) )/HLOOKUP('Data Entry'!I8897,'CST Norms'!$A$94:$K$104,8,FALSE)</f>
        <v>#N/A</v>
      </c>
      <c r="I8897">
        <f>'Data Entry'!$J8897</f>
        <v>0</v>
      </c>
      <c r="J8897" t="e">
        <f t="shared" si="832"/>
        <v>#N/A</v>
      </c>
      <c r="K8897" t="e">
        <f t="shared" si="833"/>
        <v>#N/A</v>
      </c>
      <c r="L8897" t="e">
        <f t="shared" si="834"/>
        <v>#N/A</v>
      </c>
      <c r="M8897" t="str">
        <f t="shared" si="829"/>
        <v>N/A</v>
      </c>
      <c r="N8897" t="str">
        <f t="shared" si="830"/>
        <v>N/A</v>
      </c>
      <c r="O8897" t="str">
        <f t="shared" si="831"/>
        <v>N/A</v>
      </c>
      <c r="S8897">
        <f>IF(OR(ISBLANK(B8897),ISBLANK(C8897),ISBLANK(D8897),ISBLANK(E8897),ISBLANK(F8897),ISBLANK('Data Entry'!G8897),ISBLANK('Data Entry'!H8897)),0,1)</f>
        <v>0</v>
      </c>
    </row>
    <row r="8898" spans="1:19" x14ac:dyDescent="0.25">
      <c r="A8898">
        <f>'Data Entry'!A8898</f>
        <v>0</v>
      </c>
      <c r="B8898">
        <f>'Data Entry'!B8898</f>
        <v>0</v>
      </c>
      <c r="C8898">
        <f>'Data Entry'!C8898</f>
        <v>0</v>
      </c>
      <c r="D8898">
        <f>'Data Entry'!D8898</f>
        <v>0</v>
      </c>
      <c r="E8898">
        <f>'Data Entry'!E8898</f>
        <v>0</v>
      </c>
      <c r="F8898">
        <f>'Data Entry'!F8898</f>
        <v>0</v>
      </c>
      <c r="G8898" t="e">
        <f>('Data Entry'!G8898-HLOOKUP('Data Entry'!I8898,'CST Norms'!$A$48:$K$62,I8898,FALSE))/HLOOKUP('Data Entry'!I8898,'CST Norms'!$A$77:$K$91,I8898,FALSE)</f>
        <v>#N/A</v>
      </c>
      <c r="H8898" t="e">
        <f>( 'Data Entry'!H8898 - HLOOKUP('Data Entry'!I8898,'CST Norms'!$A$65:$K$75,8,FALSE) )/HLOOKUP('Data Entry'!I8898,'CST Norms'!$A$94:$K$104,8,FALSE)</f>
        <v>#N/A</v>
      </c>
      <c r="I8898">
        <f>'Data Entry'!$J8898</f>
        <v>0</v>
      </c>
      <c r="J8898" t="e">
        <f t="shared" si="832"/>
        <v>#N/A</v>
      </c>
      <c r="K8898" t="e">
        <f t="shared" si="833"/>
        <v>#N/A</v>
      </c>
      <c r="L8898" t="e">
        <f t="shared" si="834"/>
        <v>#N/A</v>
      </c>
      <c r="M8898" t="str">
        <f t="shared" ref="M8898:M8961" si="835">IF($S8898=1,NORMSDIST(J8898),"N/A")</f>
        <v>N/A</v>
      </c>
      <c r="N8898" t="str">
        <f t="shared" ref="N8898:N8961" si="836">IF($S8898=1,NORMSDIST(K8898),"N/A")</f>
        <v>N/A</v>
      </c>
      <c r="O8898" t="str">
        <f t="shared" ref="O8898:O8961" si="837">IF($S8898=1,NORMSDIST(L8898),"N/A")</f>
        <v>N/A</v>
      </c>
      <c r="S8898">
        <f>IF(OR(ISBLANK(B8898),ISBLANK(C8898),ISBLANK(D8898),ISBLANK(E8898),ISBLANK(F8898),ISBLANK('Data Entry'!G8898),ISBLANK('Data Entry'!H8898)),0,1)</f>
        <v>0</v>
      </c>
    </row>
    <row r="8899" spans="1:19" x14ac:dyDescent="0.25">
      <c r="A8899">
        <f>'Data Entry'!A8899</f>
        <v>0</v>
      </c>
      <c r="B8899">
        <f>'Data Entry'!B8899</f>
        <v>0</v>
      </c>
      <c r="C8899">
        <f>'Data Entry'!C8899</f>
        <v>0</v>
      </c>
      <c r="D8899">
        <f>'Data Entry'!D8899</f>
        <v>0</v>
      </c>
      <c r="E8899">
        <f>'Data Entry'!E8899</f>
        <v>0</v>
      </c>
      <c r="F8899">
        <f>'Data Entry'!F8899</f>
        <v>0</v>
      </c>
      <c r="G8899" t="e">
        <f>('Data Entry'!G8899-HLOOKUP('Data Entry'!I8899,'CST Norms'!$A$48:$K$62,I8899,FALSE))/HLOOKUP('Data Entry'!I8899,'CST Norms'!$A$77:$K$91,I8899,FALSE)</f>
        <v>#N/A</v>
      </c>
      <c r="H8899" t="e">
        <f>( 'Data Entry'!H8899 - HLOOKUP('Data Entry'!I8899,'CST Norms'!$A$65:$K$75,8,FALSE) )/HLOOKUP('Data Entry'!I8899,'CST Norms'!$A$94:$K$104,8,FALSE)</f>
        <v>#N/A</v>
      </c>
      <c r="I8899">
        <f>'Data Entry'!$J8899</f>
        <v>0</v>
      </c>
      <c r="J8899" t="e">
        <f t="shared" si="832"/>
        <v>#N/A</v>
      </c>
      <c r="K8899" t="e">
        <f t="shared" si="833"/>
        <v>#N/A</v>
      </c>
      <c r="L8899" t="e">
        <f t="shared" si="834"/>
        <v>#N/A</v>
      </c>
      <c r="M8899" t="str">
        <f t="shared" si="835"/>
        <v>N/A</v>
      </c>
      <c r="N8899" t="str">
        <f t="shared" si="836"/>
        <v>N/A</v>
      </c>
      <c r="O8899" t="str">
        <f t="shared" si="837"/>
        <v>N/A</v>
      </c>
      <c r="S8899">
        <f>IF(OR(ISBLANK(B8899),ISBLANK(C8899),ISBLANK(D8899),ISBLANK(E8899),ISBLANK(F8899),ISBLANK('Data Entry'!G8899),ISBLANK('Data Entry'!H8899)),0,1)</f>
        <v>0</v>
      </c>
    </row>
    <row r="8900" spans="1:19" x14ac:dyDescent="0.25">
      <c r="A8900">
        <f>'Data Entry'!A8900</f>
        <v>0</v>
      </c>
      <c r="B8900">
        <f>'Data Entry'!B8900</f>
        <v>0</v>
      </c>
      <c r="C8900">
        <f>'Data Entry'!C8900</f>
        <v>0</v>
      </c>
      <c r="D8900">
        <f>'Data Entry'!D8900</f>
        <v>0</v>
      </c>
      <c r="E8900">
        <f>'Data Entry'!E8900</f>
        <v>0</v>
      </c>
      <c r="F8900">
        <f>'Data Entry'!F8900</f>
        <v>0</v>
      </c>
      <c r="G8900" t="e">
        <f>('Data Entry'!G8900-HLOOKUP('Data Entry'!I8900,'CST Norms'!$A$48:$K$62,I8900,FALSE))/HLOOKUP('Data Entry'!I8900,'CST Norms'!$A$77:$K$91,I8900,FALSE)</f>
        <v>#N/A</v>
      </c>
      <c r="H8900" t="e">
        <f>( 'Data Entry'!H8900 - HLOOKUP('Data Entry'!I8900,'CST Norms'!$A$65:$K$75,8,FALSE) )/HLOOKUP('Data Entry'!I8900,'CST Norms'!$A$94:$K$104,8,FALSE)</f>
        <v>#N/A</v>
      </c>
      <c r="I8900">
        <f>'Data Entry'!$J8900</f>
        <v>0</v>
      </c>
      <c r="J8900" t="e">
        <f t="shared" si="832"/>
        <v>#N/A</v>
      </c>
      <c r="K8900" t="e">
        <f t="shared" si="833"/>
        <v>#N/A</v>
      </c>
      <c r="L8900" t="e">
        <f t="shared" si="834"/>
        <v>#N/A</v>
      </c>
      <c r="M8900" t="str">
        <f t="shared" si="835"/>
        <v>N/A</v>
      </c>
      <c r="N8900" t="str">
        <f t="shared" si="836"/>
        <v>N/A</v>
      </c>
      <c r="O8900" t="str">
        <f t="shared" si="837"/>
        <v>N/A</v>
      </c>
      <c r="S8900">
        <f>IF(OR(ISBLANK(B8900),ISBLANK(C8900),ISBLANK(D8900),ISBLANK(E8900),ISBLANK(F8900),ISBLANK('Data Entry'!G8900),ISBLANK('Data Entry'!H8900)),0,1)</f>
        <v>0</v>
      </c>
    </row>
    <row r="8901" spans="1:19" x14ac:dyDescent="0.25">
      <c r="A8901">
        <f>'Data Entry'!A8901</f>
        <v>0</v>
      </c>
      <c r="B8901">
        <f>'Data Entry'!B8901</f>
        <v>0</v>
      </c>
      <c r="C8901">
        <f>'Data Entry'!C8901</f>
        <v>0</v>
      </c>
      <c r="D8901">
        <f>'Data Entry'!D8901</f>
        <v>0</v>
      </c>
      <c r="E8901">
        <f>'Data Entry'!E8901</f>
        <v>0</v>
      </c>
      <c r="F8901">
        <f>'Data Entry'!F8901</f>
        <v>0</v>
      </c>
      <c r="G8901" t="e">
        <f>('Data Entry'!G8901-HLOOKUP('Data Entry'!I8901,'CST Norms'!$A$48:$K$62,I8901,FALSE))/HLOOKUP('Data Entry'!I8901,'CST Norms'!$A$77:$K$91,I8901,FALSE)</f>
        <v>#N/A</v>
      </c>
      <c r="H8901" t="e">
        <f>( 'Data Entry'!H8901 - HLOOKUP('Data Entry'!I8901,'CST Norms'!$A$65:$K$75,8,FALSE) )/HLOOKUP('Data Entry'!I8901,'CST Norms'!$A$94:$K$104,8,FALSE)</f>
        <v>#N/A</v>
      </c>
      <c r="I8901">
        <f>'Data Entry'!$J8901</f>
        <v>0</v>
      </c>
      <c r="J8901" t="e">
        <f t="shared" si="832"/>
        <v>#N/A</v>
      </c>
      <c r="K8901" t="e">
        <f t="shared" si="833"/>
        <v>#N/A</v>
      </c>
      <c r="L8901" t="e">
        <f t="shared" si="834"/>
        <v>#N/A</v>
      </c>
      <c r="M8901" t="str">
        <f t="shared" si="835"/>
        <v>N/A</v>
      </c>
      <c r="N8901" t="str">
        <f t="shared" si="836"/>
        <v>N/A</v>
      </c>
      <c r="O8901" t="str">
        <f t="shared" si="837"/>
        <v>N/A</v>
      </c>
      <c r="S8901">
        <f>IF(OR(ISBLANK(B8901),ISBLANK(C8901),ISBLANK(D8901),ISBLANK(E8901),ISBLANK(F8901),ISBLANK('Data Entry'!G8901),ISBLANK('Data Entry'!H8901)),0,1)</f>
        <v>0</v>
      </c>
    </row>
    <row r="8902" spans="1:19" x14ac:dyDescent="0.25">
      <c r="A8902">
        <f>'Data Entry'!A8902</f>
        <v>0</v>
      </c>
      <c r="B8902">
        <f>'Data Entry'!B8902</f>
        <v>0</v>
      </c>
      <c r="C8902">
        <f>'Data Entry'!C8902</f>
        <v>0</v>
      </c>
      <c r="D8902">
        <f>'Data Entry'!D8902</f>
        <v>0</v>
      </c>
      <c r="E8902">
        <f>'Data Entry'!E8902</f>
        <v>0</v>
      </c>
      <c r="F8902">
        <f>'Data Entry'!F8902</f>
        <v>0</v>
      </c>
      <c r="G8902" t="e">
        <f>('Data Entry'!G8902-HLOOKUP('Data Entry'!I8902,'CST Norms'!$A$48:$K$62,I8902,FALSE))/HLOOKUP('Data Entry'!I8902,'CST Norms'!$A$77:$K$91,I8902,FALSE)</f>
        <v>#N/A</v>
      </c>
      <c r="H8902" t="e">
        <f>( 'Data Entry'!H8902 - HLOOKUP('Data Entry'!I8902,'CST Norms'!$A$65:$K$75,8,FALSE) )/HLOOKUP('Data Entry'!I8902,'CST Norms'!$A$94:$K$104,8,FALSE)</f>
        <v>#N/A</v>
      </c>
      <c r="I8902">
        <f>'Data Entry'!$J8902</f>
        <v>0</v>
      </c>
      <c r="J8902" t="e">
        <f t="shared" si="832"/>
        <v>#N/A</v>
      </c>
      <c r="K8902" t="e">
        <f t="shared" si="833"/>
        <v>#N/A</v>
      </c>
      <c r="L8902" t="e">
        <f t="shared" si="834"/>
        <v>#N/A</v>
      </c>
      <c r="M8902" t="str">
        <f t="shared" si="835"/>
        <v>N/A</v>
      </c>
      <c r="N8902" t="str">
        <f t="shared" si="836"/>
        <v>N/A</v>
      </c>
      <c r="O8902" t="str">
        <f t="shared" si="837"/>
        <v>N/A</v>
      </c>
      <c r="S8902">
        <f>IF(OR(ISBLANK(B8902),ISBLANK(C8902),ISBLANK(D8902),ISBLANK(E8902),ISBLANK(F8902),ISBLANK('Data Entry'!G8902),ISBLANK('Data Entry'!H8902)),0,1)</f>
        <v>0</v>
      </c>
    </row>
    <row r="8903" spans="1:19" x14ac:dyDescent="0.25">
      <c r="A8903">
        <f>'Data Entry'!A8903</f>
        <v>0</v>
      </c>
      <c r="B8903">
        <f>'Data Entry'!B8903</f>
        <v>0</v>
      </c>
      <c r="C8903">
        <f>'Data Entry'!C8903</f>
        <v>0</v>
      </c>
      <c r="D8903">
        <f>'Data Entry'!D8903</f>
        <v>0</v>
      </c>
      <c r="E8903">
        <f>'Data Entry'!E8903</f>
        <v>0</v>
      </c>
      <c r="F8903">
        <f>'Data Entry'!F8903</f>
        <v>0</v>
      </c>
      <c r="G8903" t="e">
        <f>('Data Entry'!G8903-HLOOKUP('Data Entry'!I8903,'CST Norms'!$A$48:$K$62,I8903,FALSE))/HLOOKUP('Data Entry'!I8903,'CST Norms'!$A$77:$K$91,I8903,FALSE)</f>
        <v>#N/A</v>
      </c>
      <c r="H8903" t="e">
        <f>( 'Data Entry'!H8903 - HLOOKUP('Data Entry'!I8903,'CST Norms'!$A$65:$K$75,8,FALSE) )/HLOOKUP('Data Entry'!I8903,'CST Norms'!$A$94:$K$104,8,FALSE)</f>
        <v>#N/A</v>
      </c>
      <c r="I8903">
        <f>'Data Entry'!$J8903</f>
        <v>0</v>
      </c>
      <c r="J8903" t="e">
        <f t="shared" si="832"/>
        <v>#N/A</v>
      </c>
      <c r="K8903" t="e">
        <f t="shared" si="833"/>
        <v>#N/A</v>
      </c>
      <c r="L8903" t="e">
        <f t="shared" si="834"/>
        <v>#N/A</v>
      </c>
      <c r="M8903" t="str">
        <f t="shared" si="835"/>
        <v>N/A</v>
      </c>
      <c r="N8903" t="str">
        <f t="shared" si="836"/>
        <v>N/A</v>
      </c>
      <c r="O8903" t="str">
        <f t="shared" si="837"/>
        <v>N/A</v>
      </c>
      <c r="S8903">
        <f>IF(OR(ISBLANK(B8903),ISBLANK(C8903),ISBLANK(D8903),ISBLANK(E8903),ISBLANK(F8903),ISBLANK('Data Entry'!G8903),ISBLANK('Data Entry'!H8903)),0,1)</f>
        <v>0</v>
      </c>
    </row>
    <row r="8904" spans="1:19" x14ac:dyDescent="0.25">
      <c r="A8904">
        <f>'Data Entry'!A8904</f>
        <v>0</v>
      </c>
      <c r="B8904">
        <f>'Data Entry'!B8904</f>
        <v>0</v>
      </c>
      <c r="C8904">
        <f>'Data Entry'!C8904</f>
        <v>0</v>
      </c>
      <c r="D8904">
        <f>'Data Entry'!D8904</f>
        <v>0</v>
      </c>
      <c r="E8904">
        <f>'Data Entry'!E8904</f>
        <v>0</v>
      </c>
      <c r="F8904">
        <f>'Data Entry'!F8904</f>
        <v>0</v>
      </c>
      <c r="G8904" t="e">
        <f>('Data Entry'!G8904-HLOOKUP('Data Entry'!I8904,'CST Norms'!$A$48:$K$62,I8904,FALSE))/HLOOKUP('Data Entry'!I8904,'CST Norms'!$A$77:$K$91,I8904,FALSE)</f>
        <v>#N/A</v>
      </c>
      <c r="H8904" t="e">
        <f>( 'Data Entry'!H8904 - HLOOKUP('Data Entry'!I8904,'CST Norms'!$A$65:$K$75,8,FALSE) )/HLOOKUP('Data Entry'!I8904,'CST Norms'!$A$94:$K$104,8,FALSE)</f>
        <v>#N/A</v>
      </c>
      <c r="I8904">
        <f>'Data Entry'!$J8904</f>
        <v>0</v>
      </c>
      <c r="J8904" t="e">
        <f t="shared" si="832"/>
        <v>#N/A</v>
      </c>
      <c r="K8904" t="e">
        <f t="shared" si="833"/>
        <v>#N/A</v>
      </c>
      <c r="L8904" t="e">
        <f t="shared" si="834"/>
        <v>#N/A</v>
      </c>
      <c r="M8904" t="str">
        <f t="shared" si="835"/>
        <v>N/A</v>
      </c>
      <c r="N8904" t="str">
        <f t="shared" si="836"/>
        <v>N/A</v>
      </c>
      <c r="O8904" t="str">
        <f t="shared" si="837"/>
        <v>N/A</v>
      </c>
      <c r="S8904">
        <f>IF(OR(ISBLANK(B8904),ISBLANK(C8904),ISBLANK(D8904),ISBLANK(E8904),ISBLANK(F8904),ISBLANK('Data Entry'!G8904),ISBLANK('Data Entry'!H8904)),0,1)</f>
        <v>0</v>
      </c>
    </row>
    <row r="8905" spans="1:19" x14ac:dyDescent="0.25">
      <c r="A8905">
        <f>'Data Entry'!A8905</f>
        <v>0</v>
      </c>
      <c r="B8905">
        <f>'Data Entry'!B8905</f>
        <v>0</v>
      </c>
      <c r="C8905">
        <f>'Data Entry'!C8905</f>
        <v>0</v>
      </c>
      <c r="D8905">
        <f>'Data Entry'!D8905</f>
        <v>0</v>
      </c>
      <c r="E8905">
        <f>'Data Entry'!E8905</f>
        <v>0</v>
      </c>
      <c r="F8905">
        <f>'Data Entry'!F8905</f>
        <v>0</v>
      </c>
      <c r="G8905" t="e">
        <f>('Data Entry'!G8905-HLOOKUP('Data Entry'!I8905,'CST Norms'!$A$48:$K$62,I8905,FALSE))/HLOOKUP('Data Entry'!I8905,'CST Norms'!$A$77:$K$91,I8905,FALSE)</f>
        <v>#N/A</v>
      </c>
      <c r="H8905" t="e">
        <f>( 'Data Entry'!H8905 - HLOOKUP('Data Entry'!I8905,'CST Norms'!$A$65:$K$75,8,FALSE) )/HLOOKUP('Data Entry'!I8905,'CST Norms'!$A$94:$K$104,8,FALSE)</f>
        <v>#N/A</v>
      </c>
      <c r="I8905">
        <f>'Data Entry'!$J8905</f>
        <v>0</v>
      </c>
      <c r="J8905" t="e">
        <f t="shared" si="832"/>
        <v>#N/A</v>
      </c>
      <c r="K8905" t="e">
        <f t="shared" si="833"/>
        <v>#N/A</v>
      </c>
      <c r="L8905" t="e">
        <f t="shared" si="834"/>
        <v>#N/A</v>
      </c>
      <c r="M8905" t="str">
        <f t="shared" si="835"/>
        <v>N/A</v>
      </c>
      <c r="N8905" t="str">
        <f t="shared" si="836"/>
        <v>N/A</v>
      </c>
      <c r="O8905" t="str">
        <f t="shared" si="837"/>
        <v>N/A</v>
      </c>
      <c r="S8905">
        <f>IF(OR(ISBLANK(B8905),ISBLANK(C8905),ISBLANK(D8905),ISBLANK(E8905),ISBLANK(F8905),ISBLANK('Data Entry'!G8905),ISBLANK('Data Entry'!H8905)),0,1)</f>
        <v>0</v>
      </c>
    </row>
    <row r="8906" spans="1:19" x14ac:dyDescent="0.25">
      <c r="A8906">
        <f>'Data Entry'!A8906</f>
        <v>0</v>
      </c>
      <c r="B8906">
        <f>'Data Entry'!B8906</f>
        <v>0</v>
      </c>
      <c r="C8906">
        <f>'Data Entry'!C8906</f>
        <v>0</v>
      </c>
      <c r="D8906">
        <f>'Data Entry'!D8906</f>
        <v>0</v>
      </c>
      <c r="E8906">
        <f>'Data Entry'!E8906</f>
        <v>0</v>
      </c>
      <c r="F8906">
        <f>'Data Entry'!F8906</f>
        <v>0</v>
      </c>
      <c r="G8906" t="e">
        <f>('Data Entry'!G8906-HLOOKUP('Data Entry'!I8906,'CST Norms'!$A$48:$K$62,I8906,FALSE))/HLOOKUP('Data Entry'!I8906,'CST Norms'!$A$77:$K$91,I8906,FALSE)</f>
        <v>#N/A</v>
      </c>
      <c r="H8906" t="e">
        <f>( 'Data Entry'!H8906 - HLOOKUP('Data Entry'!I8906,'CST Norms'!$A$65:$K$75,8,FALSE) )/HLOOKUP('Data Entry'!I8906,'CST Norms'!$A$94:$K$104,8,FALSE)</f>
        <v>#N/A</v>
      </c>
      <c r="I8906">
        <f>'Data Entry'!$J8906</f>
        <v>0</v>
      </c>
      <c r="J8906" t="e">
        <f t="shared" si="832"/>
        <v>#N/A</v>
      </c>
      <c r="K8906" t="e">
        <f t="shared" si="833"/>
        <v>#N/A</v>
      </c>
      <c r="L8906" t="e">
        <f t="shared" si="834"/>
        <v>#N/A</v>
      </c>
      <c r="M8906" t="str">
        <f t="shared" si="835"/>
        <v>N/A</v>
      </c>
      <c r="N8906" t="str">
        <f t="shared" si="836"/>
        <v>N/A</v>
      </c>
      <c r="O8906" t="str">
        <f t="shared" si="837"/>
        <v>N/A</v>
      </c>
      <c r="S8906">
        <f>IF(OR(ISBLANK(B8906),ISBLANK(C8906),ISBLANK(D8906),ISBLANK(E8906),ISBLANK(F8906),ISBLANK('Data Entry'!G8906),ISBLANK('Data Entry'!H8906)),0,1)</f>
        <v>0</v>
      </c>
    </row>
    <row r="8907" spans="1:19" x14ac:dyDescent="0.25">
      <c r="A8907">
        <f>'Data Entry'!A8907</f>
        <v>0</v>
      </c>
      <c r="B8907">
        <f>'Data Entry'!B8907</f>
        <v>0</v>
      </c>
      <c r="C8907">
        <f>'Data Entry'!C8907</f>
        <v>0</v>
      </c>
      <c r="D8907">
        <f>'Data Entry'!D8907</f>
        <v>0</v>
      </c>
      <c r="E8907">
        <f>'Data Entry'!E8907</f>
        <v>0</v>
      </c>
      <c r="F8907">
        <f>'Data Entry'!F8907</f>
        <v>0</v>
      </c>
      <c r="G8907" t="e">
        <f>('Data Entry'!G8907-HLOOKUP('Data Entry'!I8907,'CST Norms'!$A$48:$K$62,I8907,FALSE))/HLOOKUP('Data Entry'!I8907,'CST Norms'!$A$77:$K$91,I8907,FALSE)</f>
        <v>#N/A</v>
      </c>
      <c r="H8907" t="e">
        <f>( 'Data Entry'!H8907 - HLOOKUP('Data Entry'!I8907,'CST Norms'!$A$65:$K$75,8,FALSE) )/HLOOKUP('Data Entry'!I8907,'CST Norms'!$A$94:$K$104,8,FALSE)</f>
        <v>#N/A</v>
      </c>
      <c r="I8907">
        <f>'Data Entry'!$J8907</f>
        <v>0</v>
      </c>
      <c r="J8907" t="e">
        <f t="shared" si="832"/>
        <v>#N/A</v>
      </c>
      <c r="K8907" t="e">
        <f t="shared" si="833"/>
        <v>#N/A</v>
      </c>
      <c r="L8907" t="e">
        <f t="shared" si="834"/>
        <v>#N/A</v>
      </c>
      <c r="M8907" t="str">
        <f t="shared" si="835"/>
        <v>N/A</v>
      </c>
      <c r="N8907" t="str">
        <f t="shared" si="836"/>
        <v>N/A</v>
      </c>
      <c r="O8907" t="str">
        <f t="shared" si="837"/>
        <v>N/A</v>
      </c>
      <c r="S8907">
        <f>IF(OR(ISBLANK(B8907),ISBLANK(C8907),ISBLANK(D8907),ISBLANK(E8907),ISBLANK(F8907),ISBLANK('Data Entry'!G8907),ISBLANK('Data Entry'!H8907)),0,1)</f>
        <v>0</v>
      </c>
    </row>
    <row r="8908" spans="1:19" x14ac:dyDescent="0.25">
      <c r="A8908">
        <f>'Data Entry'!A8908</f>
        <v>0</v>
      </c>
      <c r="B8908">
        <f>'Data Entry'!B8908</f>
        <v>0</v>
      </c>
      <c r="C8908">
        <f>'Data Entry'!C8908</f>
        <v>0</v>
      </c>
      <c r="D8908">
        <f>'Data Entry'!D8908</f>
        <v>0</v>
      </c>
      <c r="E8908">
        <f>'Data Entry'!E8908</f>
        <v>0</v>
      </c>
      <c r="F8908">
        <f>'Data Entry'!F8908</f>
        <v>0</v>
      </c>
      <c r="G8908" t="e">
        <f>('Data Entry'!G8908-HLOOKUP('Data Entry'!I8908,'CST Norms'!$A$48:$K$62,I8908,FALSE))/HLOOKUP('Data Entry'!I8908,'CST Norms'!$A$77:$K$91,I8908,FALSE)</f>
        <v>#N/A</v>
      </c>
      <c r="H8908" t="e">
        <f>( 'Data Entry'!H8908 - HLOOKUP('Data Entry'!I8908,'CST Norms'!$A$65:$K$75,8,FALSE) )/HLOOKUP('Data Entry'!I8908,'CST Norms'!$A$94:$K$104,8,FALSE)</f>
        <v>#N/A</v>
      </c>
      <c r="I8908">
        <f>'Data Entry'!$J8908</f>
        <v>0</v>
      </c>
      <c r="J8908" t="e">
        <f t="shared" ref="J8908:J8971" si="838">U$30+$B8908*U$8+$C8908*U$10+$D8908*U$12+$E8908*U$14+$F8908*U$16+$G8908*IF(I8908=8,U$20,IF(I8908=9,U$22,IF(I8908=10,U$24,"")))+$H8908*U$18+U$26*IF(I8908=8,1,0)+U$28*IF(I8908=10,1,0)</f>
        <v>#N/A</v>
      </c>
      <c r="K8908" t="e">
        <f t="shared" ref="K8908:K8971" si="839">V$30+$B8908*V$8+$C8908*V$10+$D8908*V$12+$E8908*V$14+$F8908*V$16+$G8908*IF(I8908=8,V$20,IF(I8908=9,V$22,IF(I8908=10,V$24,"")))+$H8908*V$18+V$26*IF(I8908=8,1,0)+V8925*IF(I8908=10,1,0)</f>
        <v>#N/A</v>
      </c>
      <c r="L8908" t="e">
        <f t="shared" ref="L8908:L8971" si="840">W$30+$B8908*W$8+$C8908*W$10+$D8908*W$12+$E8908*W$14+$F8908*W$16+$G8908*IF(I8908=8,W$20,IF(I8908=9,W$22,IF(I8908=10,W$24,"")))+$H8908*W$18+W$26*IF(I8908=8,1,0)+W$28*IF(I8908=10,1,0)</f>
        <v>#N/A</v>
      </c>
      <c r="M8908" t="str">
        <f t="shared" si="835"/>
        <v>N/A</v>
      </c>
      <c r="N8908" t="str">
        <f t="shared" si="836"/>
        <v>N/A</v>
      </c>
      <c r="O8908" t="str">
        <f t="shared" si="837"/>
        <v>N/A</v>
      </c>
      <c r="S8908">
        <f>IF(OR(ISBLANK(B8908),ISBLANK(C8908),ISBLANK(D8908),ISBLANK(E8908),ISBLANK(F8908),ISBLANK('Data Entry'!G8908),ISBLANK('Data Entry'!H8908)),0,1)</f>
        <v>0</v>
      </c>
    </row>
    <row r="8909" spans="1:19" x14ac:dyDescent="0.25">
      <c r="A8909">
        <f>'Data Entry'!A8909</f>
        <v>0</v>
      </c>
      <c r="B8909">
        <f>'Data Entry'!B8909</f>
        <v>0</v>
      </c>
      <c r="C8909">
        <f>'Data Entry'!C8909</f>
        <v>0</v>
      </c>
      <c r="D8909">
        <f>'Data Entry'!D8909</f>
        <v>0</v>
      </c>
      <c r="E8909">
        <f>'Data Entry'!E8909</f>
        <v>0</v>
      </c>
      <c r="F8909">
        <f>'Data Entry'!F8909</f>
        <v>0</v>
      </c>
      <c r="G8909" t="e">
        <f>('Data Entry'!G8909-HLOOKUP('Data Entry'!I8909,'CST Norms'!$A$48:$K$62,I8909,FALSE))/HLOOKUP('Data Entry'!I8909,'CST Norms'!$A$77:$K$91,I8909,FALSE)</f>
        <v>#N/A</v>
      </c>
      <c r="H8909" t="e">
        <f>( 'Data Entry'!H8909 - HLOOKUP('Data Entry'!I8909,'CST Norms'!$A$65:$K$75,8,FALSE) )/HLOOKUP('Data Entry'!I8909,'CST Norms'!$A$94:$K$104,8,FALSE)</f>
        <v>#N/A</v>
      </c>
      <c r="I8909">
        <f>'Data Entry'!$J8909</f>
        <v>0</v>
      </c>
      <c r="J8909" t="e">
        <f t="shared" si="838"/>
        <v>#N/A</v>
      </c>
      <c r="K8909" t="e">
        <f t="shared" si="839"/>
        <v>#N/A</v>
      </c>
      <c r="L8909" t="e">
        <f t="shared" si="840"/>
        <v>#N/A</v>
      </c>
      <c r="M8909" t="str">
        <f t="shared" si="835"/>
        <v>N/A</v>
      </c>
      <c r="N8909" t="str">
        <f t="shared" si="836"/>
        <v>N/A</v>
      </c>
      <c r="O8909" t="str">
        <f t="shared" si="837"/>
        <v>N/A</v>
      </c>
      <c r="S8909">
        <f>IF(OR(ISBLANK(B8909),ISBLANK(C8909),ISBLANK(D8909),ISBLANK(E8909),ISBLANK(F8909),ISBLANK('Data Entry'!G8909),ISBLANK('Data Entry'!H8909)),0,1)</f>
        <v>0</v>
      </c>
    </row>
    <row r="8910" spans="1:19" x14ac:dyDescent="0.25">
      <c r="A8910">
        <f>'Data Entry'!A8910</f>
        <v>0</v>
      </c>
      <c r="B8910">
        <f>'Data Entry'!B8910</f>
        <v>0</v>
      </c>
      <c r="C8910">
        <f>'Data Entry'!C8910</f>
        <v>0</v>
      </c>
      <c r="D8910">
        <f>'Data Entry'!D8910</f>
        <v>0</v>
      </c>
      <c r="E8910">
        <f>'Data Entry'!E8910</f>
        <v>0</v>
      </c>
      <c r="F8910">
        <f>'Data Entry'!F8910</f>
        <v>0</v>
      </c>
      <c r="G8910" t="e">
        <f>('Data Entry'!G8910-HLOOKUP('Data Entry'!I8910,'CST Norms'!$A$48:$K$62,I8910,FALSE))/HLOOKUP('Data Entry'!I8910,'CST Norms'!$A$77:$K$91,I8910,FALSE)</f>
        <v>#N/A</v>
      </c>
      <c r="H8910" t="e">
        <f>( 'Data Entry'!H8910 - HLOOKUP('Data Entry'!I8910,'CST Norms'!$A$65:$K$75,8,FALSE) )/HLOOKUP('Data Entry'!I8910,'CST Norms'!$A$94:$K$104,8,FALSE)</f>
        <v>#N/A</v>
      </c>
      <c r="I8910">
        <f>'Data Entry'!$J8910</f>
        <v>0</v>
      </c>
      <c r="J8910" t="e">
        <f t="shared" si="838"/>
        <v>#N/A</v>
      </c>
      <c r="K8910" t="e">
        <f t="shared" si="839"/>
        <v>#N/A</v>
      </c>
      <c r="L8910" t="e">
        <f t="shared" si="840"/>
        <v>#N/A</v>
      </c>
      <c r="M8910" t="str">
        <f t="shared" si="835"/>
        <v>N/A</v>
      </c>
      <c r="N8910" t="str">
        <f t="shared" si="836"/>
        <v>N/A</v>
      </c>
      <c r="O8910" t="str">
        <f t="shared" si="837"/>
        <v>N/A</v>
      </c>
      <c r="S8910">
        <f>IF(OR(ISBLANK(B8910),ISBLANK(C8910),ISBLANK(D8910),ISBLANK(E8910),ISBLANK(F8910),ISBLANK('Data Entry'!G8910),ISBLANK('Data Entry'!H8910)),0,1)</f>
        <v>0</v>
      </c>
    </row>
    <row r="8911" spans="1:19" x14ac:dyDescent="0.25">
      <c r="A8911">
        <f>'Data Entry'!A8911</f>
        <v>0</v>
      </c>
      <c r="B8911">
        <f>'Data Entry'!B8911</f>
        <v>0</v>
      </c>
      <c r="C8911">
        <f>'Data Entry'!C8911</f>
        <v>0</v>
      </c>
      <c r="D8911">
        <f>'Data Entry'!D8911</f>
        <v>0</v>
      </c>
      <c r="E8911">
        <f>'Data Entry'!E8911</f>
        <v>0</v>
      </c>
      <c r="F8911">
        <f>'Data Entry'!F8911</f>
        <v>0</v>
      </c>
      <c r="G8911" t="e">
        <f>('Data Entry'!G8911-HLOOKUP('Data Entry'!I8911,'CST Norms'!$A$48:$K$62,I8911,FALSE))/HLOOKUP('Data Entry'!I8911,'CST Norms'!$A$77:$K$91,I8911,FALSE)</f>
        <v>#N/A</v>
      </c>
      <c r="H8911" t="e">
        <f>( 'Data Entry'!H8911 - HLOOKUP('Data Entry'!I8911,'CST Norms'!$A$65:$K$75,8,FALSE) )/HLOOKUP('Data Entry'!I8911,'CST Norms'!$A$94:$K$104,8,FALSE)</f>
        <v>#N/A</v>
      </c>
      <c r="I8911">
        <f>'Data Entry'!$J8911</f>
        <v>0</v>
      </c>
      <c r="J8911" t="e">
        <f t="shared" si="838"/>
        <v>#N/A</v>
      </c>
      <c r="K8911" t="e">
        <f t="shared" si="839"/>
        <v>#N/A</v>
      </c>
      <c r="L8911" t="e">
        <f t="shared" si="840"/>
        <v>#N/A</v>
      </c>
      <c r="M8911" t="str">
        <f t="shared" si="835"/>
        <v>N/A</v>
      </c>
      <c r="N8911" t="str">
        <f t="shared" si="836"/>
        <v>N/A</v>
      </c>
      <c r="O8911" t="str">
        <f t="shared" si="837"/>
        <v>N/A</v>
      </c>
      <c r="S8911">
        <f>IF(OR(ISBLANK(B8911),ISBLANK(C8911),ISBLANK(D8911),ISBLANK(E8911),ISBLANK(F8911),ISBLANK('Data Entry'!G8911),ISBLANK('Data Entry'!H8911)),0,1)</f>
        <v>0</v>
      </c>
    </row>
    <row r="8912" spans="1:19" x14ac:dyDescent="0.25">
      <c r="A8912">
        <f>'Data Entry'!A8912</f>
        <v>0</v>
      </c>
      <c r="B8912">
        <f>'Data Entry'!B8912</f>
        <v>0</v>
      </c>
      <c r="C8912">
        <f>'Data Entry'!C8912</f>
        <v>0</v>
      </c>
      <c r="D8912">
        <f>'Data Entry'!D8912</f>
        <v>0</v>
      </c>
      <c r="E8912">
        <f>'Data Entry'!E8912</f>
        <v>0</v>
      </c>
      <c r="F8912">
        <f>'Data Entry'!F8912</f>
        <v>0</v>
      </c>
      <c r="G8912" t="e">
        <f>('Data Entry'!G8912-HLOOKUP('Data Entry'!I8912,'CST Norms'!$A$48:$K$62,I8912,FALSE))/HLOOKUP('Data Entry'!I8912,'CST Norms'!$A$77:$K$91,I8912,FALSE)</f>
        <v>#N/A</v>
      </c>
      <c r="H8912" t="e">
        <f>( 'Data Entry'!H8912 - HLOOKUP('Data Entry'!I8912,'CST Norms'!$A$65:$K$75,8,FALSE) )/HLOOKUP('Data Entry'!I8912,'CST Norms'!$A$94:$K$104,8,FALSE)</f>
        <v>#N/A</v>
      </c>
      <c r="I8912">
        <f>'Data Entry'!$J8912</f>
        <v>0</v>
      </c>
      <c r="J8912" t="e">
        <f t="shared" si="838"/>
        <v>#N/A</v>
      </c>
      <c r="K8912" t="e">
        <f t="shared" si="839"/>
        <v>#N/A</v>
      </c>
      <c r="L8912" t="e">
        <f t="shared" si="840"/>
        <v>#N/A</v>
      </c>
      <c r="M8912" t="str">
        <f t="shared" si="835"/>
        <v>N/A</v>
      </c>
      <c r="N8912" t="str">
        <f t="shared" si="836"/>
        <v>N/A</v>
      </c>
      <c r="O8912" t="str">
        <f t="shared" si="837"/>
        <v>N/A</v>
      </c>
      <c r="S8912">
        <f>IF(OR(ISBLANK(B8912),ISBLANK(C8912),ISBLANK(D8912),ISBLANK(E8912),ISBLANK(F8912),ISBLANK('Data Entry'!G8912),ISBLANK('Data Entry'!H8912)),0,1)</f>
        <v>0</v>
      </c>
    </row>
    <row r="8913" spans="1:19" x14ac:dyDescent="0.25">
      <c r="A8913">
        <f>'Data Entry'!A8913</f>
        <v>0</v>
      </c>
      <c r="B8913">
        <f>'Data Entry'!B8913</f>
        <v>0</v>
      </c>
      <c r="C8913">
        <f>'Data Entry'!C8913</f>
        <v>0</v>
      </c>
      <c r="D8913">
        <f>'Data Entry'!D8913</f>
        <v>0</v>
      </c>
      <c r="E8913">
        <f>'Data Entry'!E8913</f>
        <v>0</v>
      </c>
      <c r="F8913">
        <f>'Data Entry'!F8913</f>
        <v>0</v>
      </c>
      <c r="G8913" t="e">
        <f>('Data Entry'!G8913-HLOOKUP('Data Entry'!I8913,'CST Norms'!$A$48:$K$62,I8913,FALSE))/HLOOKUP('Data Entry'!I8913,'CST Norms'!$A$77:$K$91,I8913,FALSE)</f>
        <v>#N/A</v>
      </c>
      <c r="H8913" t="e">
        <f>( 'Data Entry'!H8913 - HLOOKUP('Data Entry'!I8913,'CST Norms'!$A$65:$K$75,8,FALSE) )/HLOOKUP('Data Entry'!I8913,'CST Norms'!$A$94:$K$104,8,FALSE)</f>
        <v>#N/A</v>
      </c>
      <c r="I8913">
        <f>'Data Entry'!$J8913</f>
        <v>0</v>
      </c>
      <c r="J8913" t="e">
        <f t="shared" si="838"/>
        <v>#N/A</v>
      </c>
      <c r="K8913" t="e">
        <f t="shared" si="839"/>
        <v>#N/A</v>
      </c>
      <c r="L8913" t="e">
        <f t="shared" si="840"/>
        <v>#N/A</v>
      </c>
      <c r="M8913" t="str">
        <f t="shared" si="835"/>
        <v>N/A</v>
      </c>
      <c r="N8913" t="str">
        <f t="shared" si="836"/>
        <v>N/A</v>
      </c>
      <c r="O8913" t="str">
        <f t="shared" si="837"/>
        <v>N/A</v>
      </c>
      <c r="S8913">
        <f>IF(OR(ISBLANK(B8913),ISBLANK(C8913),ISBLANK(D8913),ISBLANK(E8913),ISBLANK(F8913),ISBLANK('Data Entry'!G8913),ISBLANK('Data Entry'!H8913)),0,1)</f>
        <v>0</v>
      </c>
    </row>
    <row r="8914" spans="1:19" x14ac:dyDescent="0.25">
      <c r="A8914">
        <f>'Data Entry'!A8914</f>
        <v>0</v>
      </c>
      <c r="B8914">
        <f>'Data Entry'!B8914</f>
        <v>0</v>
      </c>
      <c r="C8914">
        <f>'Data Entry'!C8914</f>
        <v>0</v>
      </c>
      <c r="D8914">
        <f>'Data Entry'!D8914</f>
        <v>0</v>
      </c>
      <c r="E8914">
        <f>'Data Entry'!E8914</f>
        <v>0</v>
      </c>
      <c r="F8914">
        <f>'Data Entry'!F8914</f>
        <v>0</v>
      </c>
      <c r="G8914" t="e">
        <f>('Data Entry'!G8914-HLOOKUP('Data Entry'!I8914,'CST Norms'!$A$48:$K$62,I8914,FALSE))/HLOOKUP('Data Entry'!I8914,'CST Norms'!$A$77:$K$91,I8914,FALSE)</f>
        <v>#N/A</v>
      </c>
      <c r="H8914" t="e">
        <f>( 'Data Entry'!H8914 - HLOOKUP('Data Entry'!I8914,'CST Norms'!$A$65:$K$75,8,FALSE) )/HLOOKUP('Data Entry'!I8914,'CST Norms'!$A$94:$K$104,8,FALSE)</f>
        <v>#N/A</v>
      </c>
      <c r="I8914">
        <f>'Data Entry'!$J8914</f>
        <v>0</v>
      </c>
      <c r="J8914" t="e">
        <f t="shared" si="838"/>
        <v>#N/A</v>
      </c>
      <c r="K8914" t="e">
        <f t="shared" si="839"/>
        <v>#N/A</v>
      </c>
      <c r="L8914" t="e">
        <f t="shared" si="840"/>
        <v>#N/A</v>
      </c>
      <c r="M8914" t="str">
        <f t="shared" si="835"/>
        <v>N/A</v>
      </c>
      <c r="N8914" t="str">
        <f t="shared" si="836"/>
        <v>N/A</v>
      </c>
      <c r="O8914" t="str">
        <f t="shared" si="837"/>
        <v>N/A</v>
      </c>
      <c r="S8914">
        <f>IF(OR(ISBLANK(B8914),ISBLANK(C8914),ISBLANK(D8914),ISBLANK(E8914),ISBLANK(F8914),ISBLANK('Data Entry'!G8914),ISBLANK('Data Entry'!H8914)),0,1)</f>
        <v>0</v>
      </c>
    </row>
    <row r="8915" spans="1:19" x14ac:dyDescent="0.25">
      <c r="A8915">
        <f>'Data Entry'!A8915</f>
        <v>0</v>
      </c>
      <c r="B8915">
        <f>'Data Entry'!B8915</f>
        <v>0</v>
      </c>
      <c r="C8915">
        <f>'Data Entry'!C8915</f>
        <v>0</v>
      </c>
      <c r="D8915">
        <f>'Data Entry'!D8915</f>
        <v>0</v>
      </c>
      <c r="E8915">
        <f>'Data Entry'!E8915</f>
        <v>0</v>
      </c>
      <c r="F8915">
        <f>'Data Entry'!F8915</f>
        <v>0</v>
      </c>
      <c r="G8915" t="e">
        <f>('Data Entry'!G8915-HLOOKUP('Data Entry'!I8915,'CST Norms'!$A$48:$K$62,I8915,FALSE))/HLOOKUP('Data Entry'!I8915,'CST Norms'!$A$77:$K$91,I8915,FALSE)</f>
        <v>#N/A</v>
      </c>
      <c r="H8915" t="e">
        <f>( 'Data Entry'!H8915 - HLOOKUP('Data Entry'!I8915,'CST Norms'!$A$65:$K$75,8,FALSE) )/HLOOKUP('Data Entry'!I8915,'CST Norms'!$A$94:$K$104,8,FALSE)</f>
        <v>#N/A</v>
      </c>
      <c r="I8915">
        <f>'Data Entry'!$J8915</f>
        <v>0</v>
      </c>
      <c r="J8915" t="e">
        <f t="shared" si="838"/>
        <v>#N/A</v>
      </c>
      <c r="K8915" t="e">
        <f t="shared" si="839"/>
        <v>#N/A</v>
      </c>
      <c r="L8915" t="e">
        <f t="shared" si="840"/>
        <v>#N/A</v>
      </c>
      <c r="M8915" t="str">
        <f t="shared" si="835"/>
        <v>N/A</v>
      </c>
      <c r="N8915" t="str">
        <f t="shared" si="836"/>
        <v>N/A</v>
      </c>
      <c r="O8915" t="str">
        <f t="shared" si="837"/>
        <v>N/A</v>
      </c>
      <c r="S8915">
        <f>IF(OR(ISBLANK(B8915),ISBLANK(C8915),ISBLANK(D8915),ISBLANK(E8915),ISBLANK(F8915),ISBLANK('Data Entry'!G8915),ISBLANK('Data Entry'!H8915)),0,1)</f>
        <v>0</v>
      </c>
    </row>
    <row r="8916" spans="1:19" x14ac:dyDescent="0.25">
      <c r="A8916">
        <f>'Data Entry'!A8916</f>
        <v>0</v>
      </c>
      <c r="B8916">
        <f>'Data Entry'!B8916</f>
        <v>0</v>
      </c>
      <c r="C8916">
        <f>'Data Entry'!C8916</f>
        <v>0</v>
      </c>
      <c r="D8916">
        <f>'Data Entry'!D8916</f>
        <v>0</v>
      </c>
      <c r="E8916">
        <f>'Data Entry'!E8916</f>
        <v>0</v>
      </c>
      <c r="F8916">
        <f>'Data Entry'!F8916</f>
        <v>0</v>
      </c>
      <c r="G8916" t="e">
        <f>('Data Entry'!G8916-HLOOKUP('Data Entry'!I8916,'CST Norms'!$A$48:$K$62,I8916,FALSE))/HLOOKUP('Data Entry'!I8916,'CST Norms'!$A$77:$K$91,I8916,FALSE)</f>
        <v>#N/A</v>
      </c>
      <c r="H8916" t="e">
        <f>( 'Data Entry'!H8916 - HLOOKUP('Data Entry'!I8916,'CST Norms'!$A$65:$K$75,8,FALSE) )/HLOOKUP('Data Entry'!I8916,'CST Norms'!$A$94:$K$104,8,FALSE)</f>
        <v>#N/A</v>
      </c>
      <c r="I8916">
        <f>'Data Entry'!$J8916</f>
        <v>0</v>
      </c>
      <c r="J8916" t="e">
        <f t="shared" si="838"/>
        <v>#N/A</v>
      </c>
      <c r="K8916" t="e">
        <f t="shared" si="839"/>
        <v>#N/A</v>
      </c>
      <c r="L8916" t="e">
        <f t="shared" si="840"/>
        <v>#N/A</v>
      </c>
      <c r="M8916" t="str">
        <f t="shared" si="835"/>
        <v>N/A</v>
      </c>
      <c r="N8916" t="str">
        <f t="shared" si="836"/>
        <v>N/A</v>
      </c>
      <c r="O8916" t="str">
        <f t="shared" si="837"/>
        <v>N/A</v>
      </c>
      <c r="S8916">
        <f>IF(OR(ISBLANK(B8916),ISBLANK(C8916),ISBLANK(D8916),ISBLANK(E8916),ISBLANK(F8916),ISBLANK('Data Entry'!G8916),ISBLANK('Data Entry'!H8916)),0,1)</f>
        <v>0</v>
      </c>
    </row>
    <row r="8917" spans="1:19" x14ac:dyDescent="0.25">
      <c r="A8917">
        <f>'Data Entry'!A8917</f>
        <v>0</v>
      </c>
      <c r="B8917">
        <f>'Data Entry'!B8917</f>
        <v>0</v>
      </c>
      <c r="C8917">
        <f>'Data Entry'!C8917</f>
        <v>0</v>
      </c>
      <c r="D8917">
        <f>'Data Entry'!D8917</f>
        <v>0</v>
      </c>
      <c r="E8917">
        <f>'Data Entry'!E8917</f>
        <v>0</v>
      </c>
      <c r="F8917">
        <f>'Data Entry'!F8917</f>
        <v>0</v>
      </c>
      <c r="G8917" t="e">
        <f>('Data Entry'!G8917-HLOOKUP('Data Entry'!I8917,'CST Norms'!$A$48:$K$62,I8917,FALSE))/HLOOKUP('Data Entry'!I8917,'CST Norms'!$A$77:$K$91,I8917,FALSE)</f>
        <v>#N/A</v>
      </c>
      <c r="H8917" t="e">
        <f>( 'Data Entry'!H8917 - HLOOKUP('Data Entry'!I8917,'CST Norms'!$A$65:$K$75,8,FALSE) )/HLOOKUP('Data Entry'!I8917,'CST Norms'!$A$94:$K$104,8,FALSE)</f>
        <v>#N/A</v>
      </c>
      <c r="I8917">
        <f>'Data Entry'!$J8917</f>
        <v>0</v>
      </c>
      <c r="J8917" t="e">
        <f t="shared" si="838"/>
        <v>#N/A</v>
      </c>
      <c r="K8917" t="e">
        <f t="shared" si="839"/>
        <v>#N/A</v>
      </c>
      <c r="L8917" t="e">
        <f t="shared" si="840"/>
        <v>#N/A</v>
      </c>
      <c r="M8917" t="str">
        <f t="shared" si="835"/>
        <v>N/A</v>
      </c>
      <c r="N8917" t="str">
        <f t="shared" si="836"/>
        <v>N/A</v>
      </c>
      <c r="O8917" t="str">
        <f t="shared" si="837"/>
        <v>N/A</v>
      </c>
      <c r="S8917">
        <f>IF(OR(ISBLANK(B8917),ISBLANK(C8917),ISBLANK(D8917),ISBLANK(E8917),ISBLANK(F8917),ISBLANK('Data Entry'!G8917),ISBLANK('Data Entry'!H8917)),0,1)</f>
        <v>0</v>
      </c>
    </row>
    <row r="8918" spans="1:19" x14ac:dyDescent="0.25">
      <c r="A8918">
        <f>'Data Entry'!A8918</f>
        <v>0</v>
      </c>
      <c r="B8918">
        <f>'Data Entry'!B8918</f>
        <v>0</v>
      </c>
      <c r="C8918">
        <f>'Data Entry'!C8918</f>
        <v>0</v>
      </c>
      <c r="D8918">
        <f>'Data Entry'!D8918</f>
        <v>0</v>
      </c>
      <c r="E8918">
        <f>'Data Entry'!E8918</f>
        <v>0</v>
      </c>
      <c r="F8918">
        <f>'Data Entry'!F8918</f>
        <v>0</v>
      </c>
      <c r="G8918" t="e">
        <f>('Data Entry'!G8918-HLOOKUP('Data Entry'!I8918,'CST Norms'!$A$48:$K$62,I8918,FALSE))/HLOOKUP('Data Entry'!I8918,'CST Norms'!$A$77:$K$91,I8918,FALSE)</f>
        <v>#N/A</v>
      </c>
      <c r="H8918" t="e">
        <f>( 'Data Entry'!H8918 - HLOOKUP('Data Entry'!I8918,'CST Norms'!$A$65:$K$75,8,FALSE) )/HLOOKUP('Data Entry'!I8918,'CST Norms'!$A$94:$K$104,8,FALSE)</f>
        <v>#N/A</v>
      </c>
      <c r="I8918">
        <f>'Data Entry'!$J8918</f>
        <v>0</v>
      </c>
      <c r="J8918" t="e">
        <f t="shared" si="838"/>
        <v>#N/A</v>
      </c>
      <c r="K8918" t="e">
        <f t="shared" si="839"/>
        <v>#N/A</v>
      </c>
      <c r="L8918" t="e">
        <f t="shared" si="840"/>
        <v>#N/A</v>
      </c>
      <c r="M8918" t="str">
        <f t="shared" si="835"/>
        <v>N/A</v>
      </c>
      <c r="N8918" t="str">
        <f t="shared" si="836"/>
        <v>N/A</v>
      </c>
      <c r="O8918" t="str">
        <f t="shared" si="837"/>
        <v>N/A</v>
      </c>
      <c r="S8918">
        <f>IF(OR(ISBLANK(B8918),ISBLANK(C8918),ISBLANK(D8918),ISBLANK(E8918),ISBLANK(F8918),ISBLANK('Data Entry'!G8918),ISBLANK('Data Entry'!H8918)),0,1)</f>
        <v>0</v>
      </c>
    </row>
    <row r="8919" spans="1:19" x14ac:dyDescent="0.25">
      <c r="A8919">
        <f>'Data Entry'!A8919</f>
        <v>0</v>
      </c>
      <c r="B8919">
        <f>'Data Entry'!B8919</f>
        <v>0</v>
      </c>
      <c r="C8919">
        <f>'Data Entry'!C8919</f>
        <v>0</v>
      </c>
      <c r="D8919">
        <f>'Data Entry'!D8919</f>
        <v>0</v>
      </c>
      <c r="E8919">
        <f>'Data Entry'!E8919</f>
        <v>0</v>
      </c>
      <c r="F8919">
        <f>'Data Entry'!F8919</f>
        <v>0</v>
      </c>
      <c r="G8919" t="e">
        <f>('Data Entry'!G8919-HLOOKUP('Data Entry'!I8919,'CST Norms'!$A$48:$K$62,I8919,FALSE))/HLOOKUP('Data Entry'!I8919,'CST Norms'!$A$77:$K$91,I8919,FALSE)</f>
        <v>#N/A</v>
      </c>
      <c r="H8919" t="e">
        <f>( 'Data Entry'!H8919 - HLOOKUP('Data Entry'!I8919,'CST Norms'!$A$65:$K$75,8,FALSE) )/HLOOKUP('Data Entry'!I8919,'CST Norms'!$A$94:$K$104,8,FALSE)</f>
        <v>#N/A</v>
      </c>
      <c r="I8919">
        <f>'Data Entry'!$J8919</f>
        <v>0</v>
      </c>
      <c r="J8919" t="e">
        <f t="shared" si="838"/>
        <v>#N/A</v>
      </c>
      <c r="K8919" t="e">
        <f t="shared" si="839"/>
        <v>#N/A</v>
      </c>
      <c r="L8919" t="e">
        <f t="shared" si="840"/>
        <v>#N/A</v>
      </c>
      <c r="M8919" t="str">
        <f t="shared" si="835"/>
        <v>N/A</v>
      </c>
      <c r="N8919" t="str">
        <f t="shared" si="836"/>
        <v>N/A</v>
      </c>
      <c r="O8919" t="str">
        <f t="shared" si="837"/>
        <v>N/A</v>
      </c>
      <c r="S8919">
        <f>IF(OR(ISBLANK(B8919),ISBLANK(C8919),ISBLANK(D8919),ISBLANK(E8919),ISBLANK(F8919),ISBLANK('Data Entry'!G8919),ISBLANK('Data Entry'!H8919)),0,1)</f>
        <v>0</v>
      </c>
    </row>
    <row r="8920" spans="1:19" x14ac:dyDescent="0.25">
      <c r="A8920">
        <f>'Data Entry'!A8920</f>
        <v>0</v>
      </c>
      <c r="B8920">
        <f>'Data Entry'!B8920</f>
        <v>0</v>
      </c>
      <c r="C8920">
        <f>'Data Entry'!C8920</f>
        <v>0</v>
      </c>
      <c r="D8920">
        <f>'Data Entry'!D8920</f>
        <v>0</v>
      </c>
      <c r="E8920">
        <f>'Data Entry'!E8920</f>
        <v>0</v>
      </c>
      <c r="F8920">
        <f>'Data Entry'!F8920</f>
        <v>0</v>
      </c>
      <c r="G8920" t="e">
        <f>('Data Entry'!G8920-HLOOKUP('Data Entry'!I8920,'CST Norms'!$A$48:$K$62,I8920,FALSE))/HLOOKUP('Data Entry'!I8920,'CST Norms'!$A$77:$K$91,I8920,FALSE)</f>
        <v>#N/A</v>
      </c>
      <c r="H8920" t="e">
        <f>( 'Data Entry'!H8920 - HLOOKUP('Data Entry'!I8920,'CST Norms'!$A$65:$K$75,8,FALSE) )/HLOOKUP('Data Entry'!I8920,'CST Norms'!$A$94:$K$104,8,FALSE)</f>
        <v>#N/A</v>
      </c>
      <c r="I8920">
        <f>'Data Entry'!$J8920</f>
        <v>0</v>
      </c>
      <c r="J8920" t="e">
        <f t="shared" si="838"/>
        <v>#N/A</v>
      </c>
      <c r="K8920" t="e">
        <f t="shared" si="839"/>
        <v>#N/A</v>
      </c>
      <c r="L8920" t="e">
        <f t="shared" si="840"/>
        <v>#N/A</v>
      </c>
      <c r="M8920" t="str">
        <f t="shared" si="835"/>
        <v>N/A</v>
      </c>
      <c r="N8920" t="str">
        <f t="shared" si="836"/>
        <v>N/A</v>
      </c>
      <c r="O8920" t="str">
        <f t="shared" si="837"/>
        <v>N/A</v>
      </c>
      <c r="S8920">
        <f>IF(OR(ISBLANK(B8920),ISBLANK(C8920),ISBLANK(D8920),ISBLANK(E8920),ISBLANK(F8920),ISBLANK('Data Entry'!G8920),ISBLANK('Data Entry'!H8920)),0,1)</f>
        <v>0</v>
      </c>
    </row>
    <row r="8921" spans="1:19" x14ac:dyDescent="0.25">
      <c r="A8921">
        <f>'Data Entry'!A8921</f>
        <v>0</v>
      </c>
      <c r="B8921">
        <f>'Data Entry'!B8921</f>
        <v>0</v>
      </c>
      <c r="C8921">
        <f>'Data Entry'!C8921</f>
        <v>0</v>
      </c>
      <c r="D8921">
        <f>'Data Entry'!D8921</f>
        <v>0</v>
      </c>
      <c r="E8921">
        <f>'Data Entry'!E8921</f>
        <v>0</v>
      </c>
      <c r="F8921">
        <f>'Data Entry'!F8921</f>
        <v>0</v>
      </c>
      <c r="G8921" t="e">
        <f>('Data Entry'!G8921-HLOOKUP('Data Entry'!I8921,'CST Norms'!$A$48:$K$62,I8921,FALSE))/HLOOKUP('Data Entry'!I8921,'CST Norms'!$A$77:$K$91,I8921,FALSE)</f>
        <v>#N/A</v>
      </c>
      <c r="H8921" t="e">
        <f>( 'Data Entry'!H8921 - HLOOKUP('Data Entry'!I8921,'CST Norms'!$A$65:$K$75,8,FALSE) )/HLOOKUP('Data Entry'!I8921,'CST Norms'!$A$94:$K$104,8,FALSE)</f>
        <v>#N/A</v>
      </c>
      <c r="I8921">
        <f>'Data Entry'!$J8921</f>
        <v>0</v>
      </c>
      <c r="J8921" t="e">
        <f t="shared" si="838"/>
        <v>#N/A</v>
      </c>
      <c r="K8921" t="e">
        <f t="shared" si="839"/>
        <v>#N/A</v>
      </c>
      <c r="L8921" t="e">
        <f t="shared" si="840"/>
        <v>#N/A</v>
      </c>
      <c r="M8921" t="str">
        <f t="shared" si="835"/>
        <v>N/A</v>
      </c>
      <c r="N8921" t="str">
        <f t="shared" si="836"/>
        <v>N/A</v>
      </c>
      <c r="O8921" t="str">
        <f t="shared" si="837"/>
        <v>N/A</v>
      </c>
      <c r="S8921">
        <f>IF(OR(ISBLANK(B8921),ISBLANK(C8921),ISBLANK(D8921),ISBLANK(E8921),ISBLANK(F8921),ISBLANK('Data Entry'!G8921),ISBLANK('Data Entry'!H8921)),0,1)</f>
        <v>0</v>
      </c>
    </row>
    <row r="8922" spans="1:19" x14ac:dyDescent="0.25">
      <c r="A8922">
        <f>'Data Entry'!A8922</f>
        <v>0</v>
      </c>
      <c r="B8922">
        <f>'Data Entry'!B8922</f>
        <v>0</v>
      </c>
      <c r="C8922">
        <f>'Data Entry'!C8922</f>
        <v>0</v>
      </c>
      <c r="D8922">
        <f>'Data Entry'!D8922</f>
        <v>0</v>
      </c>
      <c r="E8922">
        <f>'Data Entry'!E8922</f>
        <v>0</v>
      </c>
      <c r="F8922">
        <f>'Data Entry'!F8922</f>
        <v>0</v>
      </c>
      <c r="G8922" t="e">
        <f>('Data Entry'!G8922-HLOOKUP('Data Entry'!I8922,'CST Norms'!$A$48:$K$62,I8922,FALSE))/HLOOKUP('Data Entry'!I8922,'CST Norms'!$A$77:$K$91,I8922,FALSE)</f>
        <v>#N/A</v>
      </c>
      <c r="H8922" t="e">
        <f>( 'Data Entry'!H8922 - HLOOKUP('Data Entry'!I8922,'CST Norms'!$A$65:$K$75,8,FALSE) )/HLOOKUP('Data Entry'!I8922,'CST Norms'!$A$94:$K$104,8,FALSE)</f>
        <v>#N/A</v>
      </c>
      <c r="I8922">
        <f>'Data Entry'!$J8922</f>
        <v>0</v>
      </c>
      <c r="J8922" t="e">
        <f t="shared" si="838"/>
        <v>#N/A</v>
      </c>
      <c r="K8922" t="e">
        <f t="shared" si="839"/>
        <v>#N/A</v>
      </c>
      <c r="L8922" t="e">
        <f t="shared" si="840"/>
        <v>#N/A</v>
      </c>
      <c r="M8922" t="str">
        <f t="shared" si="835"/>
        <v>N/A</v>
      </c>
      <c r="N8922" t="str">
        <f t="shared" si="836"/>
        <v>N/A</v>
      </c>
      <c r="O8922" t="str">
        <f t="shared" si="837"/>
        <v>N/A</v>
      </c>
      <c r="S8922">
        <f>IF(OR(ISBLANK(B8922),ISBLANK(C8922),ISBLANK(D8922),ISBLANK(E8922),ISBLANK(F8922),ISBLANK('Data Entry'!G8922),ISBLANK('Data Entry'!H8922)),0,1)</f>
        <v>0</v>
      </c>
    </row>
    <row r="8923" spans="1:19" x14ac:dyDescent="0.25">
      <c r="A8923">
        <f>'Data Entry'!A8923</f>
        <v>0</v>
      </c>
      <c r="B8923">
        <f>'Data Entry'!B8923</f>
        <v>0</v>
      </c>
      <c r="C8923">
        <f>'Data Entry'!C8923</f>
        <v>0</v>
      </c>
      <c r="D8923">
        <f>'Data Entry'!D8923</f>
        <v>0</v>
      </c>
      <c r="E8923">
        <f>'Data Entry'!E8923</f>
        <v>0</v>
      </c>
      <c r="F8923">
        <f>'Data Entry'!F8923</f>
        <v>0</v>
      </c>
      <c r="G8923" t="e">
        <f>('Data Entry'!G8923-HLOOKUP('Data Entry'!I8923,'CST Norms'!$A$48:$K$62,I8923,FALSE))/HLOOKUP('Data Entry'!I8923,'CST Norms'!$A$77:$K$91,I8923,FALSE)</f>
        <v>#N/A</v>
      </c>
      <c r="H8923" t="e">
        <f>( 'Data Entry'!H8923 - HLOOKUP('Data Entry'!I8923,'CST Norms'!$A$65:$K$75,8,FALSE) )/HLOOKUP('Data Entry'!I8923,'CST Norms'!$A$94:$K$104,8,FALSE)</f>
        <v>#N/A</v>
      </c>
      <c r="I8923">
        <f>'Data Entry'!$J8923</f>
        <v>0</v>
      </c>
      <c r="J8923" t="e">
        <f t="shared" si="838"/>
        <v>#N/A</v>
      </c>
      <c r="K8923" t="e">
        <f t="shared" si="839"/>
        <v>#N/A</v>
      </c>
      <c r="L8923" t="e">
        <f t="shared" si="840"/>
        <v>#N/A</v>
      </c>
      <c r="M8923" t="str">
        <f t="shared" si="835"/>
        <v>N/A</v>
      </c>
      <c r="N8923" t="str">
        <f t="shared" si="836"/>
        <v>N/A</v>
      </c>
      <c r="O8923" t="str">
        <f t="shared" si="837"/>
        <v>N/A</v>
      </c>
      <c r="S8923">
        <f>IF(OR(ISBLANK(B8923),ISBLANK(C8923),ISBLANK(D8923),ISBLANK(E8923),ISBLANK(F8923),ISBLANK('Data Entry'!G8923),ISBLANK('Data Entry'!H8923)),0,1)</f>
        <v>0</v>
      </c>
    </row>
    <row r="8924" spans="1:19" x14ac:dyDescent="0.25">
      <c r="A8924">
        <f>'Data Entry'!A8924</f>
        <v>0</v>
      </c>
      <c r="B8924">
        <f>'Data Entry'!B8924</f>
        <v>0</v>
      </c>
      <c r="C8924">
        <f>'Data Entry'!C8924</f>
        <v>0</v>
      </c>
      <c r="D8924">
        <f>'Data Entry'!D8924</f>
        <v>0</v>
      </c>
      <c r="E8924">
        <f>'Data Entry'!E8924</f>
        <v>0</v>
      </c>
      <c r="F8924">
        <f>'Data Entry'!F8924</f>
        <v>0</v>
      </c>
      <c r="G8924" t="e">
        <f>('Data Entry'!G8924-HLOOKUP('Data Entry'!I8924,'CST Norms'!$A$48:$K$62,I8924,FALSE))/HLOOKUP('Data Entry'!I8924,'CST Norms'!$A$77:$K$91,I8924,FALSE)</f>
        <v>#N/A</v>
      </c>
      <c r="H8924" t="e">
        <f>( 'Data Entry'!H8924 - HLOOKUP('Data Entry'!I8924,'CST Norms'!$A$65:$K$75,8,FALSE) )/HLOOKUP('Data Entry'!I8924,'CST Norms'!$A$94:$K$104,8,FALSE)</f>
        <v>#N/A</v>
      </c>
      <c r="I8924">
        <f>'Data Entry'!$J8924</f>
        <v>0</v>
      </c>
      <c r="J8924" t="e">
        <f t="shared" si="838"/>
        <v>#N/A</v>
      </c>
      <c r="K8924" t="e">
        <f t="shared" si="839"/>
        <v>#N/A</v>
      </c>
      <c r="L8924" t="e">
        <f t="shared" si="840"/>
        <v>#N/A</v>
      </c>
      <c r="M8924" t="str">
        <f t="shared" si="835"/>
        <v>N/A</v>
      </c>
      <c r="N8924" t="str">
        <f t="shared" si="836"/>
        <v>N/A</v>
      </c>
      <c r="O8924" t="str">
        <f t="shared" si="837"/>
        <v>N/A</v>
      </c>
      <c r="S8924">
        <f>IF(OR(ISBLANK(B8924),ISBLANK(C8924),ISBLANK(D8924),ISBLANK(E8924),ISBLANK(F8924),ISBLANK('Data Entry'!G8924),ISBLANK('Data Entry'!H8924)),0,1)</f>
        <v>0</v>
      </c>
    </row>
    <row r="8925" spans="1:19" x14ac:dyDescent="0.25">
      <c r="A8925">
        <f>'Data Entry'!A8925</f>
        <v>0</v>
      </c>
      <c r="B8925">
        <f>'Data Entry'!B8925</f>
        <v>0</v>
      </c>
      <c r="C8925">
        <f>'Data Entry'!C8925</f>
        <v>0</v>
      </c>
      <c r="D8925">
        <f>'Data Entry'!D8925</f>
        <v>0</v>
      </c>
      <c r="E8925">
        <f>'Data Entry'!E8925</f>
        <v>0</v>
      </c>
      <c r="F8925">
        <f>'Data Entry'!F8925</f>
        <v>0</v>
      </c>
      <c r="G8925" t="e">
        <f>('Data Entry'!G8925-HLOOKUP('Data Entry'!I8925,'CST Norms'!$A$48:$K$62,I8925,FALSE))/HLOOKUP('Data Entry'!I8925,'CST Norms'!$A$77:$K$91,I8925,FALSE)</f>
        <v>#N/A</v>
      </c>
      <c r="H8925" t="e">
        <f>( 'Data Entry'!H8925 - HLOOKUP('Data Entry'!I8925,'CST Norms'!$A$65:$K$75,8,FALSE) )/HLOOKUP('Data Entry'!I8925,'CST Norms'!$A$94:$K$104,8,FALSE)</f>
        <v>#N/A</v>
      </c>
      <c r="I8925">
        <f>'Data Entry'!$J8925</f>
        <v>0</v>
      </c>
      <c r="J8925" t="e">
        <f t="shared" si="838"/>
        <v>#N/A</v>
      </c>
      <c r="K8925" t="e">
        <f t="shared" si="839"/>
        <v>#N/A</v>
      </c>
      <c r="L8925" t="e">
        <f t="shared" si="840"/>
        <v>#N/A</v>
      </c>
      <c r="M8925" t="str">
        <f t="shared" si="835"/>
        <v>N/A</v>
      </c>
      <c r="N8925" t="str">
        <f t="shared" si="836"/>
        <v>N/A</v>
      </c>
      <c r="O8925" t="str">
        <f t="shared" si="837"/>
        <v>N/A</v>
      </c>
      <c r="S8925">
        <f>IF(OR(ISBLANK(B8925),ISBLANK(C8925),ISBLANK(D8925),ISBLANK(E8925),ISBLANK(F8925),ISBLANK('Data Entry'!G8925),ISBLANK('Data Entry'!H8925)),0,1)</f>
        <v>0</v>
      </c>
    </row>
    <row r="8926" spans="1:19" x14ac:dyDescent="0.25">
      <c r="A8926">
        <f>'Data Entry'!A8926</f>
        <v>0</v>
      </c>
      <c r="B8926">
        <f>'Data Entry'!B8926</f>
        <v>0</v>
      </c>
      <c r="C8926">
        <f>'Data Entry'!C8926</f>
        <v>0</v>
      </c>
      <c r="D8926">
        <f>'Data Entry'!D8926</f>
        <v>0</v>
      </c>
      <c r="E8926">
        <f>'Data Entry'!E8926</f>
        <v>0</v>
      </c>
      <c r="F8926">
        <f>'Data Entry'!F8926</f>
        <v>0</v>
      </c>
      <c r="G8926" t="e">
        <f>('Data Entry'!G8926-HLOOKUP('Data Entry'!I8926,'CST Norms'!$A$48:$K$62,I8926,FALSE))/HLOOKUP('Data Entry'!I8926,'CST Norms'!$A$77:$K$91,I8926,FALSE)</f>
        <v>#N/A</v>
      </c>
      <c r="H8926" t="e">
        <f>( 'Data Entry'!H8926 - HLOOKUP('Data Entry'!I8926,'CST Norms'!$A$65:$K$75,8,FALSE) )/HLOOKUP('Data Entry'!I8926,'CST Norms'!$A$94:$K$104,8,FALSE)</f>
        <v>#N/A</v>
      </c>
      <c r="I8926">
        <f>'Data Entry'!$J8926</f>
        <v>0</v>
      </c>
      <c r="J8926" t="e">
        <f t="shared" si="838"/>
        <v>#N/A</v>
      </c>
      <c r="K8926" t="e">
        <f t="shared" si="839"/>
        <v>#N/A</v>
      </c>
      <c r="L8926" t="e">
        <f t="shared" si="840"/>
        <v>#N/A</v>
      </c>
      <c r="M8926" t="str">
        <f t="shared" si="835"/>
        <v>N/A</v>
      </c>
      <c r="N8926" t="str">
        <f t="shared" si="836"/>
        <v>N/A</v>
      </c>
      <c r="O8926" t="str">
        <f t="shared" si="837"/>
        <v>N/A</v>
      </c>
      <c r="S8926">
        <f>IF(OR(ISBLANK(B8926),ISBLANK(C8926),ISBLANK(D8926),ISBLANK(E8926),ISBLANK(F8926),ISBLANK('Data Entry'!G8926),ISBLANK('Data Entry'!H8926)),0,1)</f>
        <v>0</v>
      </c>
    </row>
    <row r="8927" spans="1:19" x14ac:dyDescent="0.25">
      <c r="A8927">
        <f>'Data Entry'!A8927</f>
        <v>0</v>
      </c>
      <c r="B8927">
        <f>'Data Entry'!B8927</f>
        <v>0</v>
      </c>
      <c r="C8927">
        <f>'Data Entry'!C8927</f>
        <v>0</v>
      </c>
      <c r="D8927">
        <f>'Data Entry'!D8927</f>
        <v>0</v>
      </c>
      <c r="E8927">
        <f>'Data Entry'!E8927</f>
        <v>0</v>
      </c>
      <c r="F8927">
        <f>'Data Entry'!F8927</f>
        <v>0</v>
      </c>
      <c r="G8927" t="e">
        <f>('Data Entry'!G8927-HLOOKUP('Data Entry'!I8927,'CST Norms'!$A$48:$K$62,I8927,FALSE))/HLOOKUP('Data Entry'!I8927,'CST Norms'!$A$77:$K$91,I8927,FALSE)</f>
        <v>#N/A</v>
      </c>
      <c r="H8927" t="e">
        <f>( 'Data Entry'!H8927 - HLOOKUP('Data Entry'!I8927,'CST Norms'!$A$65:$K$75,8,FALSE) )/HLOOKUP('Data Entry'!I8927,'CST Norms'!$A$94:$K$104,8,FALSE)</f>
        <v>#N/A</v>
      </c>
      <c r="I8927">
        <f>'Data Entry'!$J8927</f>
        <v>0</v>
      </c>
      <c r="J8927" t="e">
        <f t="shared" si="838"/>
        <v>#N/A</v>
      </c>
      <c r="K8927" t="e">
        <f t="shared" si="839"/>
        <v>#N/A</v>
      </c>
      <c r="L8927" t="e">
        <f t="shared" si="840"/>
        <v>#N/A</v>
      </c>
      <c r="M8927" t="str">
        <f t="shared" si="835"/>
        <v>N/A</v>
      </c>
      <c r="N8927" t="str">
        <f t="shared" si="836"/>
        <v>N/A</v>
      </c>
      <c r="O8927" t="str">
        <f t="shared" si="837"/>
        <v>N/A</v>
      </c>
      <c r="S8927">
        <f>IF(OR(ISBLANK(B8927),ISBLANK(C8927),ISBLANK(D8927),ISBLANK(E8927),ISBLANK(F8927),ISBLANK('Data Entry'!G8927),ISBLANK('Data Entry'!H8927)),0,1)</f>
        <v>0</v>
      </c>
    </row>
    <row r="8928" spans="1:19" x14ac:dyDescent="0.25">
      <c r="A8928">
        <f>'Data Entry'!A8928</f>
        <v>0</v>
      </c>
      <c r="B8928">
        <f>'Data Entry'!B8928</f>
        <v>0</v>
      </c>
      <c r="C8928">
        <f>'Data Entry'!C8928</f>
        <v>0</v>
      </c>
      <c r="D8928">
        <f>'Data Entry'!D8928</f>
        <v>0</v>
      </c>
      <c r="E8928">
        <f>'Data Entry'!E8928</f>
        <v>0</v>
      </c>
      <c r="F8928">
        <f>'Data Entry'!F8928</f>
        <v>0</v>
      </c>
      <c r="G8928" t="e">
        <f>('Data Entry'!G8928-HLOOKUP('Data Entry'!I8928,'CST Norms'!$A$48:$K$62,I8928,FALSE))/HLOOKUP('Data Entry'!I8928,'CST Norms'!$A$77:$K$91,I8928,FALSE)</f>
        <v>#N/A</v>
      </c>
      <c r="H8928" t="e">
        <f>( 'Data Entry'!H8928 - HLOOKUP('Data Entry'!I8928,'CST Norms'!$A$65:$K$75,8,FALSE) )/HLOOKUP('Data Entry'!I8928,'CST Norms'!$A$94:$K$104,8,FALSE)</f>
        <v>#N/A</v>
      </c>
      <c r="I8928">
        <f>'Data Entry'!$J8928</f>
        <v>0</v>
      </c>
      <c r="J8928" t="e">
        <f t="shared" si="838"/>
        <v>#N/A</v>
      </c>
      <c r="K8928" t="e">
        <f t="shared" si="839"/>
        <v>#N/A</v>
      </c>
      <c r="L8928" t="e">
        <f t="shared" si="840"/>
        <v>#N/A</v>
      </c>
      <c r="M8928" t="str">
        <f t="shared" si="835"/>
        <v>N/A</v>
      </c>
      <c r="N8928" t="str">
        <f t="shared" si="836"/>
        <v>N/A</v>
      </c>
      <c r="O8928" t="str">
        <f t="shared" si="837"/>
        <v>N/A</v>
      </c>
      <c r="S8928">
        <f>IF(OR(ISBLANK(B8928),ISBLANK(C8928),ISBLANK(D8928),ISBLANK(E8928),ISBLANK(F8928),ISBLANK('Data Entry'!G8928),ISBLANK('Data Entry'!H8928)),0,1)</f>
        <v>0</v>
      </c>
    </row>
    <row r="8929" spans="1:19" x14ac:dyDescent="0.25">
      <c r="A8929">
        <f>'Data Entry'!A8929</f>
        <v>0</v>
      </c>
      <c r="B8929">
        <f>'Data Entry'!B8929</f>
        <v>0</v>
      </c>
      <c r="C8929">
        <f>'Data Entry'!C8929</f>
        <v>0</v>
      </c>
      <c r="D8929">
        <f>'Data Entry'!D8929</f>
        <v>0</v>
      </c>
      <c r="E8929">
        <f>'Data Entry'!E8929</f>
        <v>0</v>
      </c>
      <c r="F8929">
        <f>'Data Entry'!F8929</f>
        <v>0</v>
      </c>
      <c r="G8929" t="e">
        <f>('Data Entry'!G8929-HLOOKUP('Data Entry'!I8929,'CST Norms'!$A$48:$K$62,I8929,FALSE))/HLOOKUP('Data Entry'!I8929,'CST Norms'!$A$77:$K$91,I8929,FALSE)</f>
        <v>#N/A</v>
      </c>
      <c r="H8929" t="e">
        <f>( 'Data Entry'!H8929 - HLOOKUP('Data Entry'!I8929,'CST Norms'!$A$65:$K$75,8,FALSE) )/HLOOKUP('Data Entry'!I8929,'CST Norms'!$A$94:$K$104,8,FALSE)</f>
        <v>#N/A</v>
      </c>
      <c r="I8929">
        <f>'Data Entry'!$J8929</f>
        <v>0</v>
      </c>
      <c r="J8929" t="e">
        <f t="shared" si="838"/>
        <v>#N/A</v>
      </c>
      <c r="K8929" t="e">
        <f t="shared" si="839"/>
        <v>#N/A</v>
      </c>
      <c r="L8929" t="e">
        <f t="shared" si="840"/>
        <v>#N/A</v>
      </c>
      <c r="M8929" t="str">
        <f t="shared" si="835"/>
        <v>N/A</v>
      </c>
      <c r="N8929" t="str">
        <f t="shared" si="836"/>
        <v>N/A</v>
      </c>
      <c r="O8929" t="str">
        <f t="shared" si="837"/>
        <v>N/A</v>
      </c>
      <c r="S8929">
        <f>IF(OR(ISBLANK(B8929),ISBLANK(C8929),ISBLANK(D8929),ISBLANK(E8929),ISBLANK(F8929),ISBLANK('Data Entry'!G8929),ISBLANK('Data Entry'!H8929)),0,1)</f>
        <v>0</v>
      </c>
    </row>
    <row r="8930" spans="1:19" x14ac:dyDescent="0.25">
      <c r="A8930">
        <f>'Data Entry'!A8930</f>
        <v>0</v>
      </c>
      <c r="B8930">
        <f>'Data Entry'!B8930</f>
        <v>0</v>
      </c>
      <c r="C8930">
        <f>'Data Entry'!C8930</f>
        <v>0</v>
      </c>
      <c r="D8930">
        <f>'Data Entry'!D8930</f>
        <v>0</v>
      </c>
      <c r="E8930">
        <f>'Data Entry'!E8930</f>
        <v>0</v>
      </c>
      <c r="F8930">
        <f>'Data Entry'!F8930</f>
        <v>0</v>
      </c>
      <c r="G8930" t="e">
        <f>('Data Entry'!G8930-HLOOKUP('Data Entry'!I8930,'CST Norms'!$A$48:$K$62,I8930,FALSE))/HLOOKUP('Data Entry'!I8930,'CST Norms'!$A$77:$K$91,I8930,FALSE)</f>
        <v>#N/A</v>
      </c>
      <c r="H8930" t="e">
        <f>( 'Data Entry'!H8930 - HLOOKUP('Data Entry'!I8930,'CST Norms'!$A$65:$K$75,8,FALSE) )/HLOOKUP('Data Entry'!I8930,'CST Norms'!$A$94:$K$104,8,FALSE)</f>
        <v>#N/A</v>
      </c>
      <c r="I8930">
        <f>'Data Entry'!$J8930</f>
        <v>0</v>
      </c>
      <c r="J8930" t="e">
        <f t="shared" si="838"/>
        <v>#N/A</v>
      </c>
      <c r="K8930" t="e">
        <f t="shared" si="839"/>
        <v>#N/A</v>
      </c>
      <c r="L8930" t="e">
        <f t="shared" si="840"/>
        <v>#N/A</v>
      </c>
      <c r="M8930" t="str">
        <f t="shared" si="835"/>
        <v>N/A</v>
      </c>
      <c r="N8930" t="str">
        <f t="shared" si="836"/>
        <v>N/A</v>
      </c>
      <c r="O8930" t="str">
        <f t="shared" si="837"/>
        <v>N/A</v>
      </c>
      <c r="S8930">
        <f>IF(OR(ISBLANK(B8930),ISBLANK(C8930),ISBLANK(D8930),ISBLANK(E8930),ISBLANK(F8930),ISBLANK('Data Entry'!G8930),ISBLANK('Data Entry'!H8930)),0,1)</f>
        <v>0</v>
      </c>
    </row>
    <row r="8931" spans="1:19" x14ac:dyDescent="0.25">
      <c r="A8931">
        <f>'Data Entry'!A8931</f>
        <v>0</v>
      </c>
      <c r="B8931">
        <f>'Data Entry'!B8931</f>
        <v>0</v>
      </c>
      <c r="C8931">
        <f>'Data Entry'!C8931</f>
        <v>0</v>
      </c>
      <c r="D8931">
        <f>'Data Entry'!D8931</f>
        <v>0</v>
      </c>
      <c r="E8931">
        <f>'Data Entry'!E8931</f>
        <v>0</v>
      </c>
      <c r="F8931">
        <f>'Data Entry'!F8931</f>
        <v>0</v>
      </c>
      <c r="G8931" t="e">
        <f>('Data Entry'!G8931-HLOOKUP('Data Entry'!I8931,'CST Norms'!$A$48:$K$62,I8931,FALSE))/HLOOKUP('Data Entry'!I8931,'CST Norms'!$A$77:$K$91,I8931,FALSE)</f>
        <v>#N/A</v>
      </c>
      <c r="H8931" t="e">
        <f>( 'Data Entry'!H8931 - HLOOKUP('Data Entry'!I8931,'CST Norms'!$A$65:$K$75,8,FALSE) )/HLOOKUP('Data Entry'!I8931,'CST Norms'!$A$94:$K$104,8,FALSE)</f>
        <v>#N/A</v>
      </c>
      <c r="I8931">
        <f>'Data Entry'!$J8931</f>
        <v>0</v>
      </c>
      <c r="J8931" t="e">
        <f t="shared" si="838"/>
        <v>#N/A</v>
      </c>
      <c r="K8931" t="e">
        <f t="shared" si="839"/>
        <v>#N/A</v>
      </c>
      <c r="L8931" t="e">
        <f t="shared" si="840"/>
        <v>#N/A</v>
      </c>
      <c r="M8931" t="str">
        <f t="shared" si="835"/>
        <v>N/A</v>
      </c>
      <c r="N8931" t="str">
        <f t="shared" si="836"/>
        <v>N/A</v>
      </c>
      <c r="O8931" t="str">
        <f t="shared" si="837"/>
        <v>N/A</v>
      </c>
      <c r="S8931">
        <f>IF(OR(ISBLANK(B8931),ISBLANK(C8931),ISBLANK(D8931),ISBLANK(E8931),ISBLANK(F8931),ISBLANK('Data Entry'!G8931),ISBLANK('Data Entry'!H8931)),0,1)</f>
        <v>0</v>
      </c>
    </row>
    <row r="8932" spans="1:19" x14ac:dyDescent="0.25">
      <c r="A8932">
        <f>'Data Entry'!A8932</f>
        <v>0</v>
      </c>
      <c r="B8932">
        <f>'Data Entry'!B8932</f>
        <v>0</v>
      </c>
      <c r="C8932">
        <f>'Data Entry'!C8932</f>
        <v>0</v>
      </c>
      <c r="D8932">
        <f>'Data Entry'!D8932</f>
        <v>0</v>
      </c>
      <c r="E8932">
        <f>'Data Entry'!E8932</f>
        <v>0</v>
      </c>
      <c r="F8932">
        <f>'Data Entry'!F8932</f>
        <v>0</v>
      </c>
      <c r="G8932" t="e">
        <f>('Data Entry'!G8932-HLOOKUP('Data Entry'!I8932,'CST Norms'!$A$48:$K$62,I8932,FALSE))/HLOOKUP('Data Entry'!I8932,'CST Norms'!$A$77:$K$91,I8932,FALSE)</f>
        <v>#N/A</v>
      </c>
      <c r="H8932" t="e">
        <f>( 'Data Entry'!H8932 - HLOOKUP('Data Entry'!I8932,'CST Norms'!$A$65:$K$75,8,FALSE) )/HLOOKUP('Data Entry'!I8932,'CST Norms'!$A$94:$K$104,8,FALSE)</f>
        <v>#N/A</v>
      </c>
      <c r="I8932">
        <f>'Data Entry'!$J8932</f>
        <v>0</v>
      </c>
      <c r="J8932" t="e">
        <f t="shared" si="838"/>
        <v>#N/A</v>
      </c>
      <c r="K8932" t="e">
        <f t="shared" si="839"/>
        <v>#N/A</v>
      </c>
      <c r="L8932" t="e">
        <f t="shared" si="840"/>
        <v>#N/A</v>
      </c>
      <c r="M8932" t="str">
        <f t="shared" si="835"/>
        <v>N/A</v>
      </c>
      <c r="N8932" t="str">
        <f t="shared" si="836"/>
        <v>N/A</v>
      </c>
      <c r="O8932" t="str">
        <f t="shared" si="837"/>
        <v>N/A</v>
      </c>
      <c r="S8932">
        <f>IF(OR(ISBLANK(B8932),ISBLANK(C8932),ISBLANK(D8932),ISBLANK(E8932),ISBLANK(F8932),ISBLANK('Data Entry'!G8932),ISBLANK('Data Entry'!H8932)),0,1)</f>
        <v>0</v>
      </c>
    </row>
    <row r="8933" spans="1:19" x14ac:dyDescent="0.25">
      <c r="A8933">
        <f>'Data Entry'!A8933</f>
        <v>0</v>
      </c>
      <c r="B8933">
        <f>'Data Entry'!B8933</f>
        <v>0</v>
      </c>
      <c r="C8933">
        <f>'Data Entry'!C8933</f>
        <v>0</v>
      </c>
      <c r="D8933">
        <f>'Data Entry'!D8933</f>
        <v>0</v>
      </c>
      <c r="E8933">
        <f>'Data Entry'!E8933</f>
        <v>0</v>
      </c>
      <c r="F8933">
        <f>'Data Entry'!F8933</f>
        <v>0</v>
      </c>
      <c r="G8933" t="e">
        <f>('Data Entry'!G8933-HLOOKUP('Data Entry'!I8933,'CST Norms'!$A$48:$K$62,I8933,FALSE))/HLOOKUP('Data Entry'!I8933,'CST Norms'!$A$77:$K$91,I8933,FALSE)</f>
        <v>#N/A</v>
      </c>
      <c r="H8933" t="e">
        <f>( 'Data Entry'!H8933 - HLOOKUP('Data Entry'!I8933,'CST Norms'!$A$65:$K$75,8,FALSE) )/HLOOKUP('Data Entry'!I8933,'CST Norms'!$A$94:$K$104,8,FALSE)</f>
        <v>#N/A</v>
      </c>
      <c r="I8933">
        <f>'Data Entry'!$J8933</f>
        <v>0</v>
      </c>
      <c r="J8933" t="e">
        <f t="shared" si="838"/>
        <v>#N/A</v>
      </c>
      <c r="K8933" t="e">
        <f t="shared" si="839"/>
        <v>#N/A</v>
      </c>
      <c r="L8933" t="e">
        <f t="shared" si="840"/>
        <v>#N/A</v>
      </c>
      <c r="M8933" t="str">
        <f t="shared" si="835"/>
        <v>N/A</v>
      </c>
      <c r="N8933" t="str">
        <f t="shared" si="836"/>
        <v>N/A</v>
      </c>
      <c r="O8933" t="str">
        <f t="shared" si="837"/>
        <v>N/A</v>
      </c>
      <c r="S8933">
        <f>IF(OR(ISBLANK(B8933),ISBLANK(C8933),ISBLANK(D8933),ISBLANK(E8933),ISBLANK(F8933),ISBLANK('Data Entry'!G8933),ISBLANK('Data Entry'!H8933)),0,1)</f>
        <v>0</v>
      </c>
    </row>
    <row r="8934" spans="1:19" x14ac:dyDescent="0.25">
      <c r="A8934">
        <f>'Data Entry'!A8934</f>
        <v>0</v>
      </c>
      <c r="B8934">
        <f>'Data Entry'!B8934</f>
        <v>0</v>
      </c>
      <c r="C8934">
        <f>'Data Entry'!C8934</f>
        <v>0</v>
      </c>
      <c r="D8934">
        <f>'Data Entry'!D8934</f>
        <v>0</v>
      </c>
      <c r="E8934">
        <f>'Data Entry'!E8934</f>
        <v>0</v>
      </c>
      <c r="F8934">
        <f>'Data Entry'!F8934</f>
        <v>0</v>
      </c>
      <c r="G8934" t="e">
        <f>('Data Entry'!G8934-HLOOKUP('Data Entry'!I8934,'CST Norms'!$A$48:$K$62,I8934,FALSE))/HLOOKUP('Data Entry'!I8934,'CST Norms'!$A$77:$K$91,I8934,FALSE)</f>
        <v>#N/A</v>
      </c>
      <c r="H8934" t="e">
        <f>( 'Data Entry'!H8934 - HLOOKUP('Data Entry'!I8934,'CST Norms'!$A$65:$K$75,8,FALSE) )/HLOOKUP('Data Entry'!I8934,'CST Norms'!$A$94:$K$104,8,FALSE)</f>
        <v>#N/A</v>
      </c>
      <c r="I8934">
        <f>'Data Entry'!$J8934</f>
        <v>0</v>
      </c>
      <c r="J8934" t="e">
        <f t="shared" si="838"/>
        <v>#N/A</v>
      </c>
      <c r="K8934" t="e">
        <f t="shared" si="839"/>
        <v>#N/A</v>
      </c>
      <c r="L8934" t="e">
        <f t="shared" si="840"/>
        <v>#N/A</v>
      </c>
      <c r="M8934" t="str">
        <f t="shared" si="835"/>
        <v>N/A</v>
      </c>
      <c r="N8934" t="str">
        <f t="shared" si="836"/>
        <v>N/A</v>
      </c>
      <c r="O8934" t="str">
        <f t="shared" si="837"/>
        <v>N/A</v>
      </c>
      <c r="S8934">
        <f>IF(OR(ISBLANK(B8934),ISBLANK(C8934),ISBLANK(D8934),ISBLANK(E8934),ISBLANK(F8934),ISBLANK('Data Entry'!G8934),ISBLANK('Data Entry'!H8934)),0,1)</f>
        <v>0</v>
      </c>
    </row>
    <row r="8935" spans="1:19" x14ac:dyDescent="0.25">
      <c r="A8935">
        <f>'Data Entry'!A8935</f>
        <v>0</v>
      </c>
      <c r="B8935">
        <f>'Data Entry'!B8935</f>
        <v>0</v>
      </c>
      <c r="C8935">
        <f>'Data Entry'!C8935</f>
        <v>0</v>
      </c>
      <c r="D8935">
        <f>'Data Entry'!D8935</f>
        <v>0</v>
      </c>
      <c r="E8935">
        <f>'Data Entry'!E8935</f>
        <v>0</v>
      </c>
      <c r="F8935">
        <f>'Data Entry'!F8935</f>
        <v>0</v>
      </c>
      <c r="G8935" t="e">
        <f>('Data Entry'!G8935-HLOOKUP('Data Entry'!I8935,'CST Norms'!$A$48:$K$62,I8935,FALSE))/HLOOKUP('Data Entry'!I8935,'CST Norms'!$A$77:$K$91,I8935,FALSE)</f>
        <v>#N/A</v>
      </c>
      <c r="H8935" t="e">
        <f>( 'Data Entry'!H8935 - HLOOKUP('Data Entry'!I8935,'CST Norms'!$A$65:$K$75,8,FALSE) )/HLOOKUP('Data Entry'!I8935,'CST Norms'!$A$94:$K$104,8,FALSE)</f>
        <v>#N/A</v>
      </c>
      <c r="I8935">
        <f>'Data Entry'!$J8935</f>
        <v>0</v>
      </c>
      <c r="J8935" t="e">
        <f t="shared" si="838"/>
        <v>#N/A</v>
      </c>
      <c r="K8935" t="e">
        <f t="shared" si="839"/>
        <v>#N/A</v>
      </c>
      <c r="L8935" t="e">
        <f t="shared" si="840"/>
        <v>#N/A</v>
      </c>
      <c r="M8935" t="str">
        <f t="shared" si="835"/>
        <v>N/A</v>
      </c>
      <c r="N8935" t="str">
        <f t="shared" si="836"/>
        <v>N/A</v>
      </c>
      <c r="O8935" t="str">
        <f t="shared" si="837"/>
        <v>N/A</v>
      </c>
      <c r="S8935">
        <f>IF(OR(ISBLANK(B8935),ISBLANK(C8935),ISBLANK(D8935),ISBLANK(E8935),ISBLANK(F8935),ISBLANK('Data Entry'!G8935),ISBLANK('Data Entry'!H8935)),0,1)</f>
        <v>0</v>
      </c>
    </row>
    <row r="8936" spans="1:19" x14ac:dyDescent="0.25">
      <c r="A8936">
        <f>'Data Entry'!A8936</f>
        <v>0</v>
      </c>
      <c r="B8936">
        <f>'Data Entry'!B8936</f>
        <v>0</v>
      </c>
      <c r="C8936">
        <f>'Data Entry'!C8936</f>
        <v>0</v>
      </c>
      <c r="D8936">
        <f>'Data Entry'!D8936</f>
        <v>0</v>
      </c>
      <c r="E8936">
        <f>'Data Entry'!E8936</f>
        <v>0</v>
      </c>
      <c r="F8936">
        <f>'Data Entry'!F8936</f>
        <v>0</v>
      </c>
      <c r="G8936" t="e">
        <f>('Data Entry'!G8936-HLOOKUP('Data Entry'!I8936,'CST Norms'!$A$48:$K$62,I8936,FALSE))/HLOOKUP('Data Entry'!I8936,'CST Norms'!$A$77:$K$91,I8936,FALSE)</f>
        <v>#N/A</v>
      </c>
      <c r="H8936" t="e">
        <f>( 'Data Entry'!H8936 - HLOOKUP('Data Entry'!I8936,'CST Norms'!$A$65:$K$75,8,FALSE) )/HLOOKUP('Data Entry'!I8936,'CST Norms'!$A$94:$K$104,8,FALSE)</f>
        <v>#N/A</v>
      </c>
      <c r="I8936">
        <f>'Data Entry'!$J8936</f>
        <v>0</v>
      </c>
      <c r="J8936" t="e">
        <f t="shared" si="838"/>
        <v>#N/A</v>
      </c>
      <c r="K8936" t="e">
        <f t="shared" si="839"/>
        <v>#N/A</v>
      </c>
      <c r="L8936" t="e">
        <f t="shared" si="840"/>
        <v>#N/A</v>
      </c>
      <c r="M8936" t="str">
        <f t="shared" si="835"/>
        <v>N/A</v>
      </c>
      <c r="N8936" t="str">
        <f t="shared" si="836"/>
        <v>N/A</v>
      </c>
      <c r="O8936" t="str">
        <f t="shared" si="837"/>
        <v>N/A</v>
      </c>
      <c r="S8936">
        <f>IF(OR(ISBLANK(B8936),ISBLANK(C8936),ISBLANK(D8936),ISBLANK(E8936),ISBLANK(F8936),ISBLANK('Data Entry'!G8936),ISBLANK('Data Entry'!H8936)),0,1)</f>
        <v>0</v>
      </c>
    </row>
    <row r="8937" spans="1:19" x14ac:dyDescent="0.25">
      <c r="A8937">
        <f>'Data Entry'!A8937</f>
        <v>0</v>
      </c>
      <c r="B8937">
        <f>'Data Entry'!B8937</f>
        <v>0</v>
      </c>
      <c r="C8937">
        <f>'Data Entry'!C8937</f>
        <v>0</v>
      </c>
      <c r="D8937">
        <f>'Data Entry'!D8937</f>
        <v>0</v>
      </c>
      <c r="E8937">
        <f>'Data Entry'!E8937</f>
        <v>0</v>
      </c>
      <c r="F8937">
        <f>'Data Entry'!F8937</f>
        <v>0</v>
      </c>
      <c r="G8937" t="e">
        <f>('Data Entry'!G8937-HLOOKUP('Data Entry'!I8937,'CST Norms'!$A$48:$K$62,I8937,FALSE))/HLOOKUP('Data Entry'!I8937,'CST Norms'!$A$77:$K$91,I8937,FALSE)</f>
        <v>#N/A</v>
      </c>
      <c r="H8937" t="e">
        <f>( 'Data Entry'!H8937 - HLOOKUP('Data Entry'!I8937,'CST Norms'!$A$65:$K$75,8,FALSE) )/HLOOKUP('Data Entry'!I8937,'CST Norms'!$A$94:$K$104,8,FALSE)</f>
        <v>#N/A</v>
      </c>
      <c r="I8937">
        <f>'Data Entry'!$J8937</f>
        <v>0</v>
      </c>
      <c r="J8937" t="e">
        <f t="shared" si="838"/>
        <v>#N/A</v>
      </c>
      <c r="K8937" t="e">
        <f t="shared" si="839"/>
        <v>#N/A</v>
      </c>
      <c r="L8937" t="e">
        <f t="shared" si="840"/>
        <v>#N/A</v>
      </c>
      <c r="M8937" t="str">
        <f t="shared" si="835"/>
        <v>N/A</v>
      </c>
      <c r="N8937" t="str">
        <f t="shared" si="836"/>
        <v>N/A</v>
      </c>
      <c r="O8937" t="str">
        <f t="shared" si="837"/>
        <v>N/A</v>
      </c>
      <c r="S8937">
        <f>IF(OR(ISBLANK(B8937),ISBLANK(C8937),ISBLANK(D8937),ISBLANK(E8937),ISBLANK(F8937),ISBLANK('Data Entry'!G8937),ISBLANK('Data Entry'!H8937)),0,1)</f>
        <v>0</v>
      </c>
    </row>
    <row r="8938" spans="1:19" x14ac:dyDescent="0.25">
      <c r="A8938">
        <f>'Data Entry'!A8938</f>
        <v>0</v>
      </c>
      <c r="B8938">
        <f>'Data Entry'!B8938</f>
        <v>0</v>
      </c>
      <c r="C8938">
        <f>'Data Entry'!C8938</f>
        <v>0</v>
      </c>
      <c r="D8938">
        <f>'Data Entry'!D8938</f>
        <v>0</v>
      </c>
      <c r="E8938">
        <f>'Data Entry'!E8938</f>
        <v>0</v>
      </c>
      <c r="F8938">
        <f>'Data Entry'!F8938</f>
        <v>0</v>
      </c>
      <c r="G8938" t="e">
        <f>('Data Entry'!G8938-HLOOKUP('Data Entry'!I8938,'CST Norms'!$A$48:$K$62,I8938,FALSE))/HLOOKUP('Data Entry'!I8938,'CST Norms'!$A$77:$K$91,I8938,FALSE)</f>
        <v>#N/A</v>
      </c>
      <c r="H8938" t="e">
        <f>( 'Data Entry'!H8938 - HLOOKUP('Data Entry'!I8938,'CST Norms'!$A$65:$K$75,8,FALSE) )/HLOOKUP('Data Entry'!I8938,'CST Norms'!$A$94:$K$104,8,FALSE)</f>
        <v>#N/A</v>
      </c>
      <c r="I8938">
        <f>'Data Entry'!$J8938</f>
        <v>0</v>
      </c>
      <c r="J8938" t="e">
        <f t="shared" si="838"/>
        <v>#N/A</v>
      </c>
      <c r="K8938" t="e">
        <f t="shared" si="839"/>
        <v>#N/A</v>
      </c>
      <c r="L8938" t="e">
        <f t="shared" si="840"/>
        <v>#N/A</v>
      </c>
      <c r="M8938" t="str">
        <f t="shared" si="835"/>
        <v>N/A</v>
      </c>
      <c r="N8938" t="str">
        <f t="shared" si="836"/>
        <v>N/A</v>
      </c>
      <c r="O8938" t="str">
        <f t="shared" si="837"/>
        <v>N/A</v>
      </c>
      <c r="S8938">
        <f>IF(OR(ISBLANK(B8938),ISBLANK(C8938),ISBLANK(D8938),ISBLANK(E8938),ISBLANK(F8938),ISBLANK('Data Entry'!G8938),ISBLANK('Data Entry'!H8938)),0,1)</f>
        <v>0</v>
      </c>
    </row>
    <row r="8939" spans="1:19" x14ac:dyDescent="0.25">
      <c r="A8939">
        <f>'Data Entry'!A8939</f>
        <v>0</v>
      </c>
      <c r="B8939">
        <f>'Data Entry'!B8939</f>
        <v>0</v>
      </c>
      <c r="C8939">
        <f>'Data Entry'!C8939</f>
        <v>0</v>
      </c>
      <c r="D8939">
        <f>'Data Entry'!D8939</f>
        <v>0</v>
      </c>
      <c r="E8939">
        <f>'Data Entry'!E8939</f>
        <v>0</v>
      </c>
      <c r="F8939">
        <f>'Data Entry'!F8939</f>
        <v>0</v>
      </c>
      <c r="G8939" t="e">
        <f>('Data Entry'!G8939-HLOOKUP('Data Entry'!I8939,'CST Norms'!$A$48:$K$62,I8939,FALSE))/HLOOKUP('Data Entry'!I8939,'CST Norms'!$A$77:$K$91,I8939,FALSE)</f>
        <v>#N/A</v>
      </c>
      <c r="H8939" t="e">
        <f>( 'Data Entry'!H8939 - HLOOKUP('Data Entry'!I8939,'CST Norms'!$A$65:$K$75,8,FALSE) )/HLOOKUP('Data Entry'!I8939,'CST Norms'!$A$94:$K$104,8,FALSE)</f>
        <v>#N/A</v>
      </c>
      <c r="I8939">
        <f>'Data Entry'!$J8939</f>
        <v>0</v>
      </c>
      <c r="J8939" t="e">
        <f t="shared" si="838"/>
        <v>#N/A</v>
      </c>
      <c r="K8939" t="e">
        <f t="shared" si="839"/>
        <v>#N/A</v>
      </c>
      <c r="L8939" t="e">
        <f t="shared" si="840"/>
        <v>#N/A</v>
      </c>
      <c r="M8939" t="str">
        <f t="shared" si="835"/>
        <v>N/A</v>
      </c>
      <c r="N8939" t="str">
        <f t="shared" si="836"/>
        <v>N/A</v>
      </c>
      <c r="O8939" t="str">
        <f t="shared" si="837"/>
        <v>N/A</v>
      </c>
      <c r="S8939">
        <f>IF(OR(ISBLANK(B8939),ISBLANK(C8939),ISBLANK(D8939),ISBLANK(E8939),ISBLANK(F8939),ISBLANK('Data Entry'!G8939),ISBLANK('Data Entry'!H8939)),0,1)</f>
        <v>0</v>
      </c>
    </row>
    <row r="8940" spans="1:19" x14ac:dyDescent="0.25">
      <c r="A8940">
        <f>'Data Entry'!A8940</f>
        <v>0</v>
      </c>
      <c r="B8940">
        <f>'Data Entry'!B8940</f>
        <v>0</v>
      </c>
      <c r="C8940">
        <f>'Data Entry'!C8940</f>
        <v>0</v>
      </c>
      <c r="D8940">
        <f>'Data Entry'!D8940</f>
        <v>0</v>
      </c>
      <c r="E8940">
        <f>'Data Entry'!E8940</f>
        <v>0</v>
      </c>
      <c r="F8940">
        <f>'Data Entry'!F8940</f>
        <v>0</v>
      </c>
      <c r="G8940" t="e">
        <f>('Data Entry'!G8940-HLOOKUP('Data Entry'!I8940,'CST Norms'!$A$48:$K$62,I8940,FALSE))/HLOOKUP('Data Entry'!I8940,'CST Norms'!$A$77:$K$91,I8940,FALSE)</f>
        <v>#N/A</v>
      </c>
      <c r="H8940" t="e">
        <f>( 'Data Entry'!H8940 - HLOOKUP('Data Entry'!I8940,'CST Norms'!$A$65:$K$75,8,FALSE) )/HLOOKUP('Data Entry'!I8940,'CST Norms'!$A$94:$K$104,8,FALSE)</f>
        <v>#N/A</v>
      </c>
      <c r="I8940">
        <f>'Data Entry'!$J8940</f>
        <v>0</v>
      </c>
      <c r="J8940" t="e">
        <f t="shared" si="838"/>
        <v>#N/A</v>
      </c>
      <c r="K8940" t="e">
        <f t="shared" si="839"/>
        <v>#N/A</v>
      </c>
      <c r="L8940" t="e">
        <f t="shared" si="840"/>
        <v>#N/A</v>
      </c>
      <c r="M8940" t="str">
        <f t="shared" si="835"/>
        <v>N/A</v>
      </c>
      <c r="N8940" t="str">
        <f t="shared" si="836"/>
        <v>N/A</v>
      </c>
      <c r="O8940" t="str">
        <f t="shared" si="837"/>
        <v>N/A</v>
      </c>
      <c r="S8940">
        <f>IF(OR(ISBLANK(B8940),ISBLANK(C8940),ISBLANK(D8940),ISBLANK(E8940),ISBLANK(F8940),ISBLANK('Data Entry'!G8940),ISBLANK('Data Entry'!H8940)),0,1)</f>
        <v>0</v>
      </c>
    </row>
    <row r="8941" spans="1:19" x14ac:dyDescent="0.25">
      <c r="A8941">
        <f>'Data Entry'!A8941</f>
        <v>0</v>
      </c>
      <c r="B8941">
        <f>'Data Entry'!B8941</f>
        <v>0</v>
      </c>
      <c r="C8941">
        <f>'Data Entry'!C8941</f>
        <v>0</v>
      </c>
      <c r="D8941">
        <f>'Data Entry'!D8941</f>
        <v>0</v>
      </c>
      <c r="E8941">
        <f>'Data Entry'!E8941</f>
        <v>0</v>
      </c>
      <c r="F8941">
        <f>'Data Entry'!F8941</f>
        <v>0</v>
      </c>
      <c r="G8941" t="e">
        <f>('Data Entry'!G8941-HLOOKUP('Data Entry'!I8941,'CST Norms'!$A$48:$K$62,I8941,FALSE))/HLOOKUP('Data Entry'!I8941,'CST Norms'!$A$77:$K$91,I8941,FALSE)</f>
        <v>#N/A</v>
      </c>
      <c r="H8941" t="e">
        <f>( 'Data Entry'!H8941 - HLOOKUP('Data Entry'!I8941,'CST Norms'!$A$65:$K$75,8,FALSE) )/HLOOKUP('Data Entry'!I8941,'CST Norms'!$A$94:$K$104,8,FALSE)</f>
        <v>#N/A</v>
      </c>
      <c r="I8941">
        <f>'Data Entry'!$J8941</f>
        <v>0</v>
      </c>
      <c r="J8941" t="e">
        <f t="shared" si="838"/>
        <v>#N/A</v>
      </c>
      <c r="K8941" t="e">
        <f t="shared" si="839"/>
        <v>#N/A</v>
      </c>
      <c r="L8941" t="e">
        <f t="shared" si="840"/>
        <v>#N/A</v>
      </c>
      <c r="M8941" t="str">
        <f t="shared" si="835"/>
        <v>N/A</v>
      </c>
      <c r="N8941" t="str">
        <f t="shared" si="836"/>
        <v>N/A</v>
      </c>
      <c r="O8941" t="str">
        <f t="shared" si="837"/>
        <v>N/A</v>
      </c>
      <c r="S8941">
        <f>IF(OR(ISBLANK(B8941),ISBLANK(C8941),ISBLANK(D8941),ISBLANK(E8941),ISBLANK(F8941),ISBLANK('Data Entry'!G8941),ISBLANK('Data Entry'!H8941)),0,1)</f>
        <v>0</v>
      </c>
    </row>
    <row r="8942" spans="1:19" x14ac:dyDescent="0.25">
      <c r="A8942">
        <f>'Data Entry'!A8942</f>
        <v>0</v>
      </c>
      <c r="B8942">
        <f>'Data Entry'!B8942</f>
        <v>0</v>
      </c>
      <c r="C8942">
        <f>'Data Entry'!C8942</f>
        <v>0</v>
      </c>
      <c r="D8942">
        <f>'Data Entry'!D8942</f>
        <v>0</v>
      </c>
      <c r="E8942">
        <f>'Data Entry'!E8942</f>
        <v>0</v>
      </c>
      <c r="F8942">
        <f>'Data Entry'!F8942</f>
        <v>0</v>
      </c>
      <c r="G8942" t="e">
        <f>('Data Entry'!G8942-HLOOKUP('Data Entry'!I8942,'CST Norms'!$A$48:$K$62,I8942,FALSE))/HLOOKUP('Data Entry'!I8942,'CST Norms'!$A$77:$K$91,I8942,FALSE)</f>
        <v>#N/A</v>
      </c>
      <c r="H8942" t="e">
        <f>( 'Data Entry'!H8942 - HLOOKUP('Data Entry'!I8942,'CST Norms'!$A$65:$K$75,8,FALSE) )/HLOOKUP('Data Entry'!I8942,'CST Norms'!$A$94:$K$104,8,FALSE)</f>
        <v>#N/A</v>
      </c>
      <c r="I8942">
        <f>'Data Entry'!$J8942</f>
        <v>0</v>
      </c>
      <c r="J8942" t="e">
        <f t="shared" si="838"/>
        <v>#N/A</v>
      </c>
      <c r="K8942" t="e">
        <f t="shared" si="839"/>
        <v>#N/A</v>
      </c>
      <c r="L8942" t="e">
        <f t="shared" si="840"/>
        <v>#N/A</v>
      </c>
      <c r="M8942" t="str">
        <f t="shared" si="835"/>
        <v>N/A</v>
      </c>
      <c r="N8942" t="str">
        <f t="shared" si="836"/>
        <v>N/A</v>
      </c>
      <c r="O8942" t="str">
        <f t="shared" si="837"/>
        <v>N/A</v>
      </c>
      <c r="S8942">
        <f>IF(OR(ISBLANK(B8942),ISBLANK(C8942),ISBLANK(D8942),ISBLANK(E8942),ISBLANK(F8942),ISBLANK('Data Entry'!G8942),ISBLANK('Data Entry'!H8942)),0,1)</f>
        <v>0</v>
      </c>
    </row>
    <row r="8943" spans="1:19" x14ac:dyDescent="0.25">
      <c r="A8943">
        <f>'Data Entry'!A8943</f>
        <v>0</v>
      </c>
      <c r="B8943">
        <f>'Data Entry'!B8943</f>
        <v>0</v>
      </c>
      <c r="C8943">
        <f>'Data Entry'!C8943</f>
        <v>0</v>
      </c>
      <c r="D8943">
        <f>'Data Entry'!D8943</f>
        <v>0</v>
      </c>
      <c r="E8943">
        <f>'Data Entry'!E8943</f>
        <v>0</v>
      </c>
      <c r="F8943">
        <f>'Data Entry'!F8943</f>
        <v>0</v>
      </c>
      <c r="G8943" t="e">
        <f>('Data Entry'!G8943-HLOOKUP('Data Entry'!I8943,'CST Norms'!$A$48:$K$62,I8943,FALSE))/HLOOKUP('Data Entry'!I8943,'CST Norms'!$A$77:$K$91,I8943,FALSE)</f>
        <v>#N/A</v>
      </c>
      <c r="H8943" t="e">
        <f>( 'Data Entry'!H8943 - HLOOKUP('Data Entry'!I8943,'CST Norms'!$A$65:$K$75,8,FALSE) )/HLOOKUP('Data Entry'!I8943,'CST Norms'!$A$94:$K$104,8,FALSE)</f>
        <v>#N/A</v>
      </c>
      <c r="I8943">
        <f>'Data Entry'!$J8943</f>
        <v>0</v>
      </c>
      <c r="J8943" t="e">
        <f t="shared" si="838"/>
        <v>#N/A</v>
      </c>
      <c r="K8943" t="e">
        <f t="shared" si="839"/>
        <v>#N/A</v>
      </c>
      <c r="L8943" t="e">
        <f t="shared" si="840"/>
        <v>#N/A</v>
      </c>
      <c r="M8943" t="str">
        <f t="shared" si="835"/>
        <v>N/A</v>
      </c>
      <c r="N8943" t="str">
        <f t="shared" si="836"/>
        <v>N/A</v>
      </c>
      <c r="O8943" t="str">
        <f t="shared" si="837"/>
        <v>N/A</v>
      </c>
      <c r="S8943">
        <f>IF(OR(ISBLANK(B8943),ISBLANK(C8943),ISBLANK(D8943),ISBLANK(E8943),ISBLANK(F8943),ISBLANK('Data Entry'!G8943),ISBLANK('Data Entry'!H8943)),0,1)</f>
        <v>0</v>
      </c>
    </row>
    <row r="8944" spans="1:19" x14ac:dyDescent="0.25">
      <c r="A8944">
        <f>'Data Entry'!A8944</f>
        <v>0</v>
      </c>
      <c r="B8944">
        <f>'Data Entry'!B8944</f>
        <v>0</v>
      </c>
      <c r="C8944">
        <f>'Data Entry'!C8944</f>
        <v>0</v>
      </c>
      <c r="D8944">
        <f>'Data Entry'!D8944</f>
        <v>0</v>
      </c>
      <c r="E8944">
        <f>'Data Entry'!E8944</f>
        <v>0</v>
      </c>
      <c r="F8944">
        <f>'Data Entry'!F8944</f>
        <v>0</v>
      </c>
      <c r="G8944" t="e">
        <f>('Data Entry'!G8944-HLOOKUP('Data Entry'!I8944,'CST Norms'!$A$48:$K$62,I8944,FALSE))/HLOOKUP('Data Entry'!I8944,'CST Norms'!$A$77:$K$91,I8944,FALSE)</f>
        <v>#N/A</v>
      </c>
      <c r="H8944" t="e">
        <f>( 'Data Entry'!H8944 - HLOOKUP('Data Entry'!I8944,'CST Norms'!$A$65:$K$75,8,FALSE) )/HLOOKUP('Data Entry'!I8944,'CST Norms'!$A$94:$K$104,8,FALSE)</f>
        <v>#N/A</v>
      </c>
      <c r="I8944">
        <f>'Data Entry'!$J8944</f>
        <v>0</v>
      </c>
      <c r="J8944" t="e">
        <f t="shared" si="838"/>
        <v>#N/A</v>
      </c>
      <c r="K8944" t="e">
        <f t="shared" si="839"/>
        <v>#N/A</v>
      </c>
      <c r="L8944" t="e">
        <f t="shared" si="840"/>
        <v>#N/A</v>
      </c>
      <c r="M8944" t="str">
        <f t="shared" si="835"/>
        <v>N/A</v>
      </c>
      <c r="N8944" t="str">
        <f t="shared" si="836"/>
        <v>N/A</v>
      </c>
      <c r="O8944" t="str">
        <f t="shared" si="837"/>
        <v>N/A</v>
      </c>
      <c r="S8944">
        <f>IF(OR(ISBLANK(B8944),ISBLANK(C8944),ISBLANK(D8944),ISBLANK(E8944),ISBLANK(F8944),ISBLANK('Data Entry'!G8944),ISBLANK('Data Entry'!H8944)),0,1)</f>
        <v>0</v>
      </c>
    </row>
    <row r="8945" spans="1:19" x14ac:dyDescent="0.25">
      <c r="A8945">
        <f>'Data Entry'!A8945</f>
        <v>0</v>
      </c>
      <c r="B8945">
        <f>'Data Entry'!B8945</f>
        <v>0</v>
      </c>
      <c r="C8945">
        <f>'Data Entry'!C8945</f>
        <v>0</v>
      </c>
      <c r="D8945">
        <f>'Data Entry'!D8945</f>
        <v>0</v>
      </c>
      <c r="E8945">
        <f>'Data Entry'!E8945</f>
        <v>0</v>
      </c>
      <c r="F8945">
        <f>'Data Entry'!F8945</f>
        <v>0</v>
      </c>
      <c r="G8945" t="e">
        <f>('Data Entry'!G8945-HLOOKUP('Data Entry'!I8945,'CST Norms'!$A$48:$K$62,I8945,FALSE))/HLOOKUP('Data Entry'!I8945,'CST Norms'!$A$77:$K$91,I8945,FALSE)</f>
        <v>#N/A</v>
      </c>
      <c r="H8945" t="e">
        <f>( 'Data Entry'!H8945 - HLOOKUP('Data Entry'!I8945,'CST Norms'!$A$65:$K$75,8,FALSE) )/HLOOKUP('Data Entry'!I8945,'CST Norms'!$A$94:$K$104,8,FALSE)</f>
        <v>#N/A</v>
      </c>
      <c r="I8945">
        <f>'Data Entry'!$J8945</f>
        <v>0</v>
      </c>
      <c r="J8945" t="e">
        <f t="shared" si="838"/>
        <v>#N/A</v>
      </c>
      <c r="K8945" t="e">
        <f t="shared" si="839"/>
        <v>#N/A</v>
      </c>
      <c r="L8945" t="e">
        <f t="shared" si="840"/>
        <v>#N/A</v>
      </c>
      <c r="M8945" t="str">
        <f t="shared" si="835"/>
        <v>N/A</v>
      </c>
      <c r="N8945" t="str">
        <f t="shared" si="836"/>
        <v>N/A</v>
      </c>
      <c r="O8945" t="str">
        <f t="shared" si="837"/>
        <v>N/A</v>
      </c>
      <c r="S8945">
        <f>IF(OR(ISBLANK(B8945),ISBLANK(C8945),ISBLANK(D8945),ISBLANK(E8945),ISBLANK(F8945),ISBLANK('Data Entry'!G8945),ISBLANK('Data Entry'!H8945)),0,1)</f>
        <v>0</v>
      </c>
    </row>
    <row r="8946" spans="1:19" x14ac:dyDescent="0.25">
      <c r="A8946">
        <f>'Data Entry'!A8946</f>
        <v>0</v>
      </c>
      <c r="B8946">
        <f>'Data Entry'!B8946</f>
        <v>0</v>
      </c>
      <c r="C8946">
        <f>'Data Entry'!C8946</f>
        <v>0</v>
      </c>
      <c r="D8946">
        <f>'Data Entry'!D8946</f>
        <v>0</v>
      </c>
      <c r="E8946">
        <f>'Data Entry'!E8946</f>
        <v>0</v>
      </c>
      <c r="F8946">
        <f>'Data Entry'!F8946</f>
        <v>0</v>
      </c>
      <c r="G8946" t="e">
        <f>('Data Entry'!G8946-HLOOKUP('Data Entry'!I8946,'CST Norms'!$A$48:$K$62,I8946,FALSE))/HLOOKUP('Data Entry'!I8946,'CST Norms'!$A$77:$K$91,I8946,FALSE)</f>
        <v>#N/A</v>
      </c>
      <c r="H8946" t="e">
        <f>( 'Data Entry'!H8946 - HLOOKUP('Data Entry'!I8946,'CST Norms'!$A$65:$K$75,8,FALSE) )/HLOOKUP('Data Entry'!I8946,'CST Norms'!$A$94:$K$104,8,FALSE)</f>
        <v>#N/A</v>
      </c>
      <c r="I8946">
        <f>'Data Entry'!$J8946</f>
        <v>0</v>
      </c>
      <c r="J8946" t="e">
        <f t="shared" si="838"/>
        <v>#N/A</v>
      </c>
      <c r="K8946" t="e">
        <f t="shared" si="839"/>
        <v>#N/A</v>
      </c>
      <c r="L8946" t="e">
        <f t="shared" si="840"/>
        <v>#N/A</v>
      </c>
      <c r="M8946" t="str">
        <f t="shared" si="835"/>
        <v>N/A</v>
      </c>
      <c r="N8946" t="str">
        <f t="shared" si="836"/>
        <v>N/A</v>
      </c>
      <c r="O8946" t="str">
        <f t="shared" si="837"/>
        <v>N/A</v>
      </c>
      <c r="S8946">
        <f>IF(OR(ISBLANK(B8946),ISBLANK(C8946),ISBLANK(D8946),ISBLANK(E8946),ISBLANK(F8946),ISBLANK('Data Entry'!G8946),ISBLANK('Data Entry'!H8946)),0,1)</f>
        <v>0</v>
      </c>
    </row>
    <row r="8947" spans="1:19" x14ac:dyDescent="0.25">
      <c r="A8947">
        <f>'Data Entry'!A8947</f>
        <v>0</v>
      </c>
      <c r="B8947">
        <f>'Data Entry'!B8947</f>
        <v>0</v>
      </c>
      <c r="C8947">
        <f>'Data Entry'!C8947</f>
        <v>0</v>
      </c>
      <c r="D8947">
        <f>'Data Entry'!D8947</f>
        <v>0</v>
      </c>
      <c r="E8947">
        <f>'Data Entry'!E8947</f>
        <v>0</v>
      </c>
      <c r="F8947">
        <f>'Data Entry'!F8947</f>
        <v>0</v>
      </c>
      <c r="G8947" t="e">
        <f>('Data Entry'!G8947-HLOOKUP('Data Entry'!I8947,'CST Norms'!$A$48:$K$62,I8947,FALSE))/HLOOKUP('Data Entry'!I8947,'CST Norms'!$A$77:$K$91,I8947,FALSE)</f>
        <v>#N/A</v>
      </c>
      <c r="H8947" t="e">
        <f>( 'Data Entry'!H8947 - HLOOKUP('Data Entry'!I8947,'CST Norms'!$A$65:$K$75,8,FALSE) )/HLOOKUP('Data Entry'!I8947,'CST Norms'!$A$94:$K$104,8,FALSE)</f>
        <v>#N/A</v>
      </c>
      <c r="I8947">
        <f>'Data Entry'!$J8947</f>
        <v>0</v>
      </c>
      <c r="J8947" t="e">
        <f t="shared" si="838"/>
        <v>#N/A</v>
      </c>
      <c r="K8947" t="e">
        <f t="shared" si="839"/>
        <v>#N/A</v>
      </c>
      <c r="L8947" t="e">
        <f t="shared" si="840"/>
        <v>#N/A</v>
      </c>
      <c r="M8947" t="str">
        <f t="shared" si="835"/>
        <v>N/A</v>
      </c>
      <c r="N8947" t="str">
        <f t="shared" si="836"/>
        <v>N/A</v>
      </c>
      <c r="O8947" t="str">
        <f t="shared" si="837"/>
        <v>N/A</v>
      </c>
      <c r="S8947">
        <f>IF(OR(ISBLANK(B8947),ISBLANK(C8947),ISBLANK(D8947),ISBLANK(E8947),ISBLANK(F8947),ISBLANK('Data Entry'!G8947),ISBLANK('Data Entry'!H8947)),0,1)</f>
        <v>0</v>
      </c>
    </row>
    <row r="8948" spans="1:19" x14ac:dyDescent="0.25">
      <c r="A8948">
        <f>'Data Entry'!A8948</f>
        <v>0</v>
      </c>
      <c r="B8948">
        <f>'Data Entry'!B8948</f>
        <v>0</v>
      </c>
      <c r="C8948">
        <f>'Data Entry'!C8948</f>
        <v>0</v>
      </c>
      <c r="D8948">
        <f>'Data Entry'!D8948</f>
        <v>0</v>
      </c>
      <c r="E8948">
        <f>'Data Entry'!E8948</f>
        <v>0</v>
      </c>
      <c r="F8948">
        <f>'Data Entry'!F8948</f>
        <v>0</v>
      </c>
      <c r="G8948" t="e">
        <f>('Data Entry'!G8948-HLOOKUP('Data Entry'!I8948,'CST Norms'!$A$48:$K$62,I8948,FALSE))/HLOOKUP('Data Entry'!I8948,'CST Norms'!$A$77:$K$91,I8948,FALSE)</f>
        <v>#N/A</v>
      </c>
      <c r="H8948" t="e">
        <f>( 'Data Entry'!H8948 - HLOOKUP('Data Entry'!I8948,'CST Norms'!$A$65:$K$75,8,FALSE) )/HLOOKUP('Data Entry'!I8948,'CST Norms'!$A$94:$K$104,8,FALSE)</f>
        <v>#N/A</v>
      </c>
      <c r="I8948">
        <f>'Data Entry'!$J8948</f>
        <v>0</v>
      </c>
      <c r="J8948" t="e">
        <f t="shared" si="838"/>
        <v>#N/A</v>
      </c>
      <c r="K8948" t="e">
        <f t="shared" si="839"/>
        <v>#N/A</v>
      </c>
      <c r="L8948" t="e">
        <f t="shared" si="840"/>
        <v>#N/A</v>
      </c>
      <c r="M8948" t="str">
        <f t="shared" si="835"/>
        <v>N/A</v>
      </c>
      <c r="N8948" t="str">
        <f t="shared" si="836"/>
        <v>N/A</v>
      </c>
      <c r="O8948" t="str">
        <f t="shared" si="837"/>
        <v>N/A</v>
      </c>
      <c r="S8948">
        <f>IF(OR(ISBLANK(B8948),ISBLANK(C8948),ISBLANK(D8948),ISBLANK(E8948),ISBLANK(F8948),ISBLANK('Data Entry'!G8948),ISBLANK('Data Entry'!H8948)),0,1)</f>
        <v>0</v>
      </c>
    </row>
    <row r="8949" spans="1:19" x14ac:dyDescent="0.25">
      <c r="A8949">
        <f>'Data Entry'!A8949</f>
        <v>0</v>
      </c>
      <c r="B8949">
        <f>'Data Entry'!B8949</f>
        <v>0</v>
      </c>
      <c r="C8949">
        <f>'Data Entry'!C8949</f>
        <v>0</v>
      </c>
      <c r="D8949">
        <f>'Data Entry'!D8949</f>
        <v>0</v>
      </c>
      <c r="E8949">
        <f>'Data Entry'!E8949</f>
        <v>0</v>
      </c>
      <c r="F8949">
        <f>'Data Entry'!F8949</f>
        <v>0</v>
      </c>
      <c r="G8949" t="e">
        <f>('Data Entry'!G8949-HLOOKUP('Data Entry'!I8949,'CST Norms'!$A$48:$K$62,I8949,FALSE))/HLOOKUP('Data Entry'!I8949,'CST Norms'!$A$77:$K$91,I8949,FALSE)</f>
        <v>#N/A</v>
      </c>
      <c r="H8949" t="e">
        <f>( 'Data Entry'!H8949 - HLOOKUP('Data Entry'!I8949,'CST Norms'!$A$65:$K$75,8,FALSE) )/HLOOKUP('Data Entry'!I8949,'CST Norms'!$A$94:$K$104,8,FALSE)</f>
        <v>#N/A</v>
      </c>
      <c r="I8949">
        <f>'Data Entry'!$J8949</f>
        <v>0</v>
      </c>
      <c r="J8949" t="e">
        <f t="shared" si="838"/>
        <v>#N/A</v>
      </c>
      <c r="K8949" t="e">
        <f t="shared" si="839"/>
        <v>#N/A</v>
      </c>
      <c r="L8949" t="e">
        <f t="shared" si="840"/>
        <v>#N/A</v>
      </c>
      <c r="M8949" t="str">
        <f t="shared" si="835"/>
        <v>N/A</v>
      </c>
      <c r="N8949" t="str">
        <f t="shared" si="836"/>
        <v>N/A</v>
      </c>
      <c r="O8949" t="str">
        <f t="shared" si="837"/>
        <v>N/A</v>
      </c>
      <c r="S8949">
        <f>IF(OR(ISBLANK(B8949),ISBLANK(C8949),ISBLANK(D8949),ISBLANK(E8949),ISBLANK(F8949),ISBLANK('Data Entry'!G8949),ISBLANK('Data Entry'!H8949)),0,1)</f>
        <v>0</v>
      </c>
    </row>
    <row r="8950" spans="1:19" x14ac:dyDescent="0.25">
      <c r="A8950">
        <f>'Data Entry'!A8950</f>
        <v>0</v>
      </c>
      <c r="B8950">
        <f>'Data Entry'!B8950</f>
        <v>0</v>
      </c>
      <c r="C8950">
        <f>'Data Entry'!C8950</f>
        <v>0</v>
      </c>
      <c r="D8950">
        <f>'Data Entry'!D8950</f>
        <v>0</v>
      </c>
      <c r="E8950">
        <f>'Data Entry'!E8950</f>
        <v>0</v>
      </c>
      <c r="F8950">
        <f>'Data Entry'!F8950</f>
        <v>0</v>
      </c>
      <c r="G8950" t="e">
        <f>('Data Entry'!G8950-HLOOKUP('Data Entry'!I8950,'CST Norms'!$A$48:$K$62,I8950,FALSE))/HLOOKUP('Data Entry'!I8950,'CST Norms'!$A$77:$K$91,I8950,FALSE)</f>
        <v>#N/A</v>
      </c>
      <c r="H8950" t="e">
        <f>( 'Data Entry'!H8950 - HLOOKUP('Data Entry'!I8950,'CST Norms'!$A$65:$K$75,8,FALSE) )/HLOOKUP('Data Entry'!I8950,'CST Norms'!$A$94:$K$104,8,FALSE)</f>
        <v>#N/A</v>
      </c>
      <c r="I8950">
        <f>'Data Entry'!$J8950</f>
        <v>0</v>
      </c>
      <c r="J8950" t="e">
        <f t="shared" si="838"/>
        <v>#N/A</v>
      </c>
      <c r="K8950" t="e">
        <f t="shared" si="839"/>
        <v>#N/A</v>
      </c>
      <c r="L8950" t="e">
        <f t="shared" si="840"/>
        <v>#N/A</v>
      </c>
      <c r="M8950" t="str">
        <f t="shared" si="835"/>
        <v>N/A</v>
      </c>
      <c r="N8950" t="str">
        <f t="shared" si="836"/>
        <v>N/A</v>
      </c>
      <c r="O8950" t="str">
        <f t="shared" si="837"/>
        <v>N/A</v>
      </c>
      <c r="S8950">
        <f>IF(OR(ISBLANK(B8950),ISBLANK(C8950),ISBLANK(D8950),ISBLANK(E8950),ISBLANK(F8950),ISBLANK('Data Entry'!G8950),ISBLANK('Data Entry'!H8950)),0,1)</f>
        <v>0</v>
      </c>
    </row>
    <row r="8951" spans="1:19" x14ac:dyDescent="0.25">
      <c r="A8951">
        <f>'Data Entry'!A8951</f>
        <v>0</v>
      </c>
      <c r="B8951">
        <f>'Data Entry'!B8951</f>
        <v>0</v>
      </c>
      <c r="C8951">
        <f>'Data Entry'!C8951</f>
        <v>0</v>
      </c>
      <c r="D8951">
        <f>'Data Entry'!D8951</f>
        <v>0</v>
      </c>
      <c r="E8951">
        <f>'Data Entry'!E8951</f>
        <v>0</v>
      </c>
      <c r="F8951">
        <f>'Data Entry'!F8951</f>
        <v>0</v>
      </c>
      <c r="G8951" t="e">
        <f>('Data Entry'!G8951-HLOOKUP('Data Entry'!I8951,'CST Norms'!$A$48:$K$62,I8951,FALSE))/HLOOKUP('Data Entry'!I8951,'CST Norms'!$A$77:$K$91,I8951,FALSE)</f>
        <v>#N/A</v>
      </c>
      <c r="H8951" t="e">
        <f>( 'Data Entry'!H8951 - HLOOKUP('Data Entry'!I8951,'CST Norms'!$A$65:$K$75,8,FALSE) )/HLOOKUP('Data Entry'!I8951,'CST Norms'!$A$94:$K$104,8,FALSE)</f>
        <v>#N/A</v>
      </c>
      <c r="I8951">
        <f>'Data Entry'!$J8951</f>
        <v>0</v>
      </c>
      <c r="J8951" t="e">
        <f t="shared" si="838"/>
        <v>#N/A</v>
      </c>
      <c r="K8951" t="e">
        <f t="shared" si="839"/>
        <v>#N/A</v>
      </c>
      <c r="L8951" t="e">
        <f t="shared" si="840"/>
        <v>#N/A</v>
      </c>
      <c r="M8951" t="str">
        <f t="shared" si="835"/>
        <v>N/A</v>
      </c>
      <c r="N8951" t="str">
        <f t="shared" si="836"/>
        <v>N/A</v>
      </c>
      <c r="O8951" t="str">
        <f t="shared" si="837"/>
        <v>N/A</v>
      </c>
      <c r="S8951">
        <f>IF(OR(ISBLANK(B8951),ISBLANK(C8951),ISBLANK(D8951),ISBLANK(E8951),ISBLANK(F8951),ISBLANK('Data Entry'!G8951),ISBLANK('Data Entry'!H8951)),0,1)</f>
        <v>0</v>
      </c>
    </row>
    <row r="8952" spans="1:19" x14ac:dyDescent="0.25">
      <c r="A8952">
        <f>'Data Entry'!A8952</f>
        <v>0</v>
      </c>
      <c r="B8952">
        <f>'Data Entry'!B8952</f>
        <v>0</v>
      </c>
      <c r="C8952">
        <f>'Data Entry'!C8952</f>
        <v>0</v>
      </c>
      <c r="D8952">
        <f>'Data Entry'!D8952</f>
        <v>0</v>
      </c>
      <c r="E8952">
        <f>'Data Entry'!E8952</f>
        <v>0</v>
      </c>
      <c r="F8952">
        <f>'Data Entry'!F8952</f>
        <v>0</v>
      </c>
      <c r="G8952" t="e">
        <f>('Data Entry'!G8952-HLOOKUP('Data Entry'!I8952,'CST Norms'!$A$48:$K$62,I8952,FALSE))/HLOOKUP('Data Entry'!I8952,'CST Norms'!$A$77:$K$91,I8952,FALSE)</f>
        <v>#N/A</v>
      </c>
      <c r="H8952" t="e">
        <f>( 'Data Entry'!H8952 - HLOOKUP('Data Entry'!I8952,'CST Norms'!$A$65:$K$75,8,FALSE) )/HLOOKUP('Data Entry'!I8952,'CST Norms'!$A$94:$K$104,8,FALSE)</f>
        <v>#N/A</v>
      </c>
      <c r="I8952">
        <f>'Data Entry'!$J8952</f>
        <v>0</v>
      </c>
      <c r="J8952" t="e">
        <f t="shared" si="838"/>
        <v>#N/A</v>
      </c>
      <c r="K8952" t="e">
        <f t="shared" si="839"/>
        <v>#N/A</v>
      </c>
      <c r="L8952" t="e">
        <f t="shared" si="840"/>
        <v>#N/A</v>
      </c>
      <c r="M8952" t="str">
        <f t="shared" si="835"/>
        <v>N/A</v>
      </c>
      <c r="N8952" t="str">
        <f t="shared" si="836"/>
        <v>N/A</v>
      </c>
      <c r="O8952" t="str">
        <f t="shared" si="837"/>
        <v>N/A</v>
      </c>
      <c r="S8952">
        <f>IF(OR(ISBLANK(B8952),ISBLANK(C8952),ISBLANK(D8952),ISBLANK(E8952),ISBLANK(F8952),ISBLANK('Data Entry'!G8952),ISBLANK('Data Entry'!H8952)),0,1)</f>
        <v>0</v>
      </c>
    </row>
    <row r="8953" spans="1:19" x14ac:dyDescent="0.25">
      <c r="A8953">
        <f>'Data Entry'!A8953</f>
        <v>0</v>
      </c>
      <c r="B8953">
        <f>'Data Entry'!B8953</f>
        <v>0</v>
      </c>
      <c r="C8953">
        <f>'Data Entry'!C8953</f>
        <v>0</v>
      </c>
      <c r="D8953">
        <f>'Data Entry'!D8953</f>
        <v>0</v>
      </c>
      <c r="E8953">
        <f>'Data Entry'!E8953</f>
        <v>0</v>
      </c>
      <c r="F8953">
        <f>'Data Entry'!F8953</f>
        <v>0</v>
      </c>
      <c r="G8953" t="e">
        <f>('Data Entry'!G8953-HLOOKUP('Data Entry'!I8953,'CST Norms'!$A$48:$K$62,I8953,FALSE))/HLOOKUP('Data Entry'!I8953,'CST Norms'!$A$77:$K$91,I8953,FALSE)</f>
        <v>#N/A</v>
      </c>
      <c r="H8953" t="e">
        <f>( 'Data Entry'!H8953 - HLOOKUP('Data Entry'!I8953,'CST Norms'!$A$65:$K$75,8,FALSE) )/HLOOKUP('Data Entry'!I8953,'CST Norms'!$A$94:$K$104,8,FALSE)</f>
        <v>#N/A</v>
      </c>
      <c r="I8953">
        <f>'Data Entry'!$J8953</f>
        <v>0</v>
      </c>
      <c r="J8953" t="e">
        <f t="shared" si="838"/>
        <v>#N/A</v>
      </c>
      <c r="K8953" t="e">
        <f t="shared" si="839"/>
        <v>#N/A</v>
      </c>
      <c r="L8953" t="e">
        <f t="shared" si="840"/>
        <v>#N/A</v>
      </c>
      <c r="M8953" t="str">
        <f t="shared" si="835"/>
        <v>N/A</v>
      </c>
      <c r="N8953" t="str">
        <f t="shared" si="836"/>
        <v>N/A</v>
      </c>
      <c r="O8953" t="str">
        <f t="shared" si="837"/>
        <v>N/A</v>
      </c>
      <c r="S8953">
        <f>IF(OR(ISBLANK(B8953),ISBLANK(C8953),ISBLANK(D8953),ISBLANK(E8953),ISBLANK(F8953),ISBLANK('Data Entry'!G8953),ISBLANK('Data Entry'!H8953)),0,1)</f>
        <v>0</v>
      </c>
    </row>
    <row r="8954" spans="1:19" x14ac:dyDescent="0.25">
      <c r="A8954">
        <f>'Data Entry'!A8954</f>
        <v>0</v>
      </c>
      <c r="B8954">
        <f>'Data Entry'!B8954</f>
        <v>0</v>
      </c>
      <c r="C8954">
        <f>'Data Entry'!C8954</f>
        <v>0</v>
      </c>
      <c r="D8954">
        <f>'Data Entry'!D8954</f>
        <v>0</v>
      </c>
      <c r="E8954">
        <f>'Data Entry'!E8954</f>
        <v>0</v>
      </c>
      <c r="F8954">
        <f>'Data Entry'!F8954</f>
        <v>0</v>
      </c>
      <c r="G8954" t="e">
        <f>('Data Entry'!G8954-HLOOKUP('Data Entry'!I8954,'CST Norms'!$A$48:$K$62,I8954,FALSE))/HLOOKUP('Data Entry'!I8954,'CST Norms'!$A$77:$K$91,I8954,FALSE)</f>
        <v>#N/A</v>
      </c>
      <c r="H8954" t="e">
        <f>( 'Data Entry'!H8954 - HLOOKUP('Data Entry'!I8954,'CST Norms'!$A$65:$K$75,8,FALSE) )/HLOOKUP('Data Entry'!I8954,'CST Norms'!$A$94:$K$104,8,FALSE)</f>
        <v>#N/A</v>
      </c>
      <c r="I8954">
        <f>'Data Entry'!$J8954</f>
        <v>0</v>
      </c>
      <c r="J8954" t="e">
        <f t="shared" si="838"/>
        <v>#N/A</v>
      </c>
      <c r="K8954" t="e">
        <f t="shared" si="839"/>
        <v>#N/A</v>
      </c>
      <c r="L8954" t="e">
        <f t="shared" si="840"/>
        <v>#N/A</v>
      </c>
      <c r="M8954" t="str">
        <f t="shared" si="835"/>
        <v>N/A</v>
      </c>
      <c r="N8954" t="str">
        <f t="shared" si="836"/>
        <v>N/A</v>
      </c>
      <c r="O8954" t="str">
        <f t="shared" si="837"/>
        <v>N/A</v>
      </c>
      <c r="S8954">
        <f>IF(OR(ISBLANK(B8954),ISBLANK(C8954),ISBLANK(D8954),ISBLANK(E8954),ISBLANK(F8954),ISBLANK('Data Entry'!G8954),ISBLANK('Data Entry'!H8954)),0,1)</f>
        <v>0</v>
      </c>
    </row>
    <row r="8955" spans="1:19" x14ac:dyDescent="0.25">
      <c r="A8955">
        <f>'Data Entry'!A8955</f>
        <v>0</v>
      </c>
      <c r="B8955">
        <f>'Data Entry'!B8955</f>
        <v>0</v>
      </c>
      <c r="C8955">
        <f>'Data Entry'!C8955</f>
        <v>0</v>
      </c>
      <c r="D8955">
        <f>'Data Entry'!D8955</f>
        <v>0</v>
      </c>
      <c r="E8955">
        <f>'Data Entry'!E8955</f>
        <v>0</v>
      </c>
      <c r="F8955">
        <f>'Data Entry'!F8955</f>
        <v>0</v>
      </c>
      <c r="G8955" t="e">
        <f>('Data Entry'!G8955-HLOOKUP('Data Entry'!I8955,'CST Norms'!$A$48:$K$62,I8955,FALSE))/HLOOKUP('Data Entry'!I8955,'CST Norms'!$A$77:$K$91,I8955,FALSE)</f>
        <v>#N/A</v>
      </c>
      <c r="H8955" t="e">
        <f>( 'Data Entry'!H8955 - HLOOKUP('Data Entry'!I8955,'CST Norms'!$A$65:$K$75,8,FALSE) )/HLOOKUP('Data Entry'!I8955,'CST Norms'!$A$94:$K$104,8,FALSE)</f>
        <v>#N/A</v>
      </c>
      <c r="I8955">
        <f>'Data Entry'!$J8955</f>
        <v>0</v>
      </c>
      <c r="J8955" t="e">
        <f t="shared" si="838"/>
        <v>#N/A</v>
      </c>
      <c r="K8955" t="e">
        <f t="shared" si="839"/>
        <v>#N/A</v>
      </c>
      <c r="L8955" t="e">
        <f t="shared" si="840"/>
        <v>#N/A</v>
      </c>
      <c r="M8955" t="str">
        <f t="shared" si="835"/>
        <v>N/A</v>
      </c>
      <c r="N8955" t="str">
        <f t="shared" si="836"/>
        <v>N/A</v>
      </c>
      <c r="O8955" t="str">
        <f t="shared" si="837"/>
        <v>N/A</v>
      </c>
      <c r="S8955">
        <f>IF(OR(ISBLANK(B8955),ISBLANK(C8955),ISBLANK(D8955),ISBLANK(E8955),ISBLANK(F8955),ISBLANK('Data Entry'!G8955),ISBLANK('Data Entry'!H8955)),0,1)</f>
        <v>0</v>
      </c>
    </row>
    <row r="8956" spans="1:19" x14ac:dyDescent="0.25">
      <c r="A8956">
        <f>'Data Entry'!A8956</f>
        <v>0</v>
      </c>
      <c r="B8956">
        <f>'Data Entry'!B8956</f>
        <v>0</v>
      </c>
      <c r="C8956">
        <f>'Data Entry'!C8956</f>
        <v>0</v>
      </c>
      <c r="D8956">
        <f>'Data Entry'!D8956</f>
        <v>0</v>
      </c>
      <c r="E8956">
        <f>'Data Entry'!E8956</f>
        <v>0</v>
      </c>
      <c r="F8956">
        <f>'Data Entry'!F8956</f>
        <v>0</v>
      </c>
      <c r="G8956" t="e">
        <f>('Data Entry'!G8956-HLOOKUP('Data Entry'!I8956,'CST Norms'!$A$48:$K$62,I8956,FALSE))/HLOOKUP('Data Entry'!I8956,'CST Norms'!$A$77:$K$91,I8956,FALSE)</f>
        <v>#N/A</v>
      </c>
      <c r="H8956" t="e">
        <f>( 'Data Entry'!H8956 - HLOOKUP('Data Entry'!I8956,'CST Norms'!$A$65:$K$75,8,FALSE) )/HLOOKUP('Data Entry'!I8956,'CST Norms'!$A$94:$K$104,8,FALSE)</f>
        <v>#N/A</v>
      </c>
      <c r="I8956">
        <f>'Data Entry'!$J8956</f>
        <v>0</v>
      </c>
      <c r="J8956" t="e">
        <f t="shared" si="838"/>
        <v>#N/A</v>
      </c>
      <c r="K8956" t="e">
        <f t="shared" si="839"/>
        <v>#N/A</v>
      </c>
      <c r="L8956" t="e">
        <f t="shared" si="840"/>
        <v>#N/A</v>
      </c>
      <c r="M8956" t="str">
        <f t="shared" si="835"/>
        <v>N/A</v>
      </c>
      <c r="N8956" t="str">
        <f t="shared" si="836"/>
        <v>N/A</v>
      </c>
      <c r="O8956" t="str">
        <f t="shared" si="837"/>
        <v>N/A</v>
      </c>
      <c r="S8956">
        <f>IF(OR(ISBLANK(B8956),ISBLANK(C8956),ISBLANK(D8956),ISBLANK(E8956),ISBLANK(F8956),ISBLANK('Data Entry'!G8956),ISBLANK('Data Entry'!H8956)),0,1)</f>
        <v>0</v>
      </c>
    </row>
    <row r="8957" spans="1:19" x14ac:dyDescent="0.25">
      <c r="A8957">
        <f>'Data Entry'!A8957</f>
        <v>0</v>
      </c>
      <c r="B8957">
        <f>'Data Entry'!B8957</f>
        <v>0</v>
      </c>
      <c r="C8957">
        <f>'Data Entry'!C8957</f>
        <v>0</v>
      </c>
      <c r="D8957">
        <f>'Data Entry'!D8957</f>
        <v>0</v>
      </c>
      <c r="E8957">
        <f>'Data Entry'!E8957</f>
        <v>0</v>
      </c>
      <c r="F8957">
        <f>'Data Entry'!F8957</f>
        <v>0</v>
      </c>
      <c r="G8957" t="e">
        <f>('Data Entry'!G8957-HLOOKUP('Data Entry'!I8957,'CST Norms'!$A$48:$K$62,I8957,FALSE))/HLOOKUP('Data Entry'!I8957,'CST Norms'!$A$77:$K$91,I8957,FALSE)</f>
        <v>#N/A</v>
      </c>
      <c r="H8957" t="e">
        <f>( 'Data Entry'!H8957 - HLOOKUP('Data Entry'!I8957,'CST Norms'!$A$65:$K$75,8,FALSE) )/HLOOKUP('Data Entry'!I8957,'CST Norms'!$A$94:$K$104,8,FALSE)</f>
        <v>#N/A</v>
      </c>
      <c r="I8957">
        <f>'Data Entry'!$J8957</f>
        <v>0</v>
      </c>
      <c r="J8957" t="e">
        <f t="shared" si="838"/>
        <v>#N/A</v>
      </c>
      <c r="K8957" t="e">
        <f t="shared" si="839"/>
        <v>#N/A</v>
      </c>
      <c r="L8957" t="e">
        <f t="shared" si="840"/>
        <v>#N/A</v>
      </c>
      <c r="M8957" t="str">
        <f t="shared" si="835"/>
        <v>N/A</v>
      </c>
      <c r="N8957" t="str">
        <f t="shared" si="836"/>
        <v>N/A</v>
      </c>
      <c r="O8957" t="str">
        <f t="shared" si="837"/>
        <v>N/A</v>
      </c>
      <c r="S8957">
        <f>IF(OR(ISBLANK(B8957),ISBLANK(C8957),ISBLANK(D8957),ISBLANK(E8957),ISBLANK(F8957),ISBLANK('Data Entry'!G8957),ISBLANK('Data Entry'!H8957)),0,1)</f>
        <v>0</v>
      </c>
    </row>
    <row r="8958" spans="1:19" x14ac:dyDescent="0.25">
      <c r="A8958">
        <f>'Data Entry'!A8958</f>
        <v>0</v>
      </c>
      <c r="B8958">
        <f>'Data Entry'!B8958</f>
        <v>0</v>
      </c>
      <c r="C8958">
        <f>'Data Entry'!C8958</f>
        <v>0</v>
      </c>
      <c r="D8958">
        <f>'Data Entry'!D8958</f>
        <v>0</v>
      </c>
      <c r="E8958">
        <f>'Data Entry'!E8958</f>
        <v>0</v>
      </c>
      <c r="F8958">
        <f>'Data Entry'!F8958</f>
        <v>0</v>
      </c>
      <c r="G8958" t="e">
        <f>('Data Entry'!G8958-HLOOKUP('Data Entry'!I8958,'CST Norms'!$A$48:$K$62,I8958,FALSE))/HLOOKUP('Data Entry'!I8958,'CST Norms'!$A$77:$K$91,I8958,FALSE)</f>
        <v>#N/A</v>
      </c>
      <c r="H8958" t="e">
        <f>( 'Data Entry'!H8958 - HLOOKUP('Data Entry'!I8958,'CST Norms'!$A$65:$K$75,8,FALSE) )/HLOOKUP('Data Entry'!I8958,'CST Norms'!$A$94:$K$104,8,FALSE)</f>
        <v>#N/A</v>
      </c>
      <c r="I8958">
        <f>'Data Entry'!$J8958</f>
        <v>0</v>
      </c>
      <c r="J8958" t="e">
        <f t="shared" si="838"/>
        <v>#N/A</v>
      </c>
      <c r="K8958" t="e">
        <f t="shared" si="839"/>
        <v>#N/A</v>
      </c>
      <c r="L8958" t="e">
        <f t="shared" si="840"/>
        <v>#N/A</v>
      </c>
      <c r="M8958" t="str">
        <f t="shared" si="835"/>
        <v>N/A</v>
      </c>
      <c r="N8958" t="str">
        <f t="shared" si="836"/>
        <v>N/A</v>
      </c>
      <c r="O8958" t="str">
        <f t="shared" si="837"/>
        <v>N/A</v>
      </c>
      <c r="S8958">
        <f>IF(OR(ISBLANK(B8958),ISBLANK(C8958),ISBLANK(D8958),ISBLANK(E8958),ISBLANK(F8958),ISBLANK('Data Entry'!G8958),ISBLANK('Data Entry'!H8958)),0,1)</f>
        <v>0</v>
      </c>
    </row>
    <row r="8959" spans="1:19" x14ac:dyDescent="0.25">
      <c r="A8959">
        <f>'Data Entry'!A8959</f>
        <v>0</v>
      </c>
      <c r="B8959">
        <f>'Data Entry'!B8959</f>
        <v>0</v>
      </c>
      <c r="C8959">
        <f>'Data Entry'!C8959</f>
        <v>0</v>
      </c>
      <c r="D8959">
        <f>'Data Entry'!D8959</f>
        <v>0</v>
      </c>
      <c r="E8959">
        <f>'Data Entry'!E8959</f>
        <v>0</v>
      </c>
      <c r="F8959">
        <f>'Data Entry'!F8959</f>
        <v>0</v>
      </c>
      <c r="G8959" t="e">
        <f>('Data Entry'!G8959-HLOOKUP('Data Entry'!I8959,'CST Norms'!$A$48:$K$62,I8959,FALSE))/HLOOKUP('Data Entry'!I8959,'CST Norms'!$A$77:$K$91,I8959,FALSE)</f>
        <v>#N/A</v>
      </c>
      <c r="H8959" t="e">
        <f>( 'Data Entry'!H8959 - HLOOKUP('Data Entry'!I8959,'CST Norms'!$A$65:$K$75,8,FALSE) )/HLOOKUP('Data Entry'!I8959,'CST Norms'!$A$94:$K$104,8,FALSE)</f>
        <v>#N/A</v>
      </c>
      <c r="I8959">
        <f>'Data Entry'!$J8959</f>
        <v>0</v>
      </c>
      <c r="J8959" t="e">
        <f t="shared" si="838"/>
        <v>#N/A</v>
      </c>
      <c r="K8959" t="e">
        <f t="shared" si="839"/>
        <v>#N/A</v>
      </c>
      <c r="L8959" t="e">
        <f t="shared" si="840"/>
        <v>#N/A</v>
      </c>
      <c r="M8959" t="str">
        <f t="shared" si="835"/>
        <v>N/A</v>
      </c>
      <c r="N8959" t="str">
        <f t="shared" si="836"/>
        <v>N/A</v>
      </c>
      <c r="O8959" t="str">
        <f t="shared" si="837"/>
        <v>N/A</v>
      </c>
      <c r="S8959">
        <f>IF(OR(ISBLANK(B8959),ISBLANK(C8959),ISBLANK(D8959),ISBLANK(E8959),ISBLANK(F8959),ISBLANK('Data Entry'!G8959),ISBLANK('Data Entry'!H8959)),0,1)</f>
        <v>0</v>
      </c>
    </row>
    <row r="8960" spans="1:19" x14ac:dyDescent="0.25">
      <c r="A8960">
        <f>'Data Entry'!A8960</f>
        <v>0</v>
      </c>
      <c r="B8960">
        <f>'Data Entry'!B8960</f>
        <v>0</v>
      </c>
      <c r="C8960">
        <f>'Data Entry'!C8960</f>
        <v>0</v>
      </c>
      <c r="D8960">
        <f>'Data Entry'!D8960</f>
        <v>0</v>
      </c>
      <c r="E8960">
        <f>'Data Entry'!E8960</f>
        <v>0</v>
      </c>
      <c r="F8960">
        <f>'Data Entry'!F8960</f>
        <v>0</v>
      </c>
      <c r="G8960" t="e">
        <f>('Data Entry'!G8960-HLOOKUP('Data Entry'!I8960,'CST Norms'!$A$48:$K$62,I8960,FALSE))/HLOOKUP('Data Entry'!I8960,'CST Norms'!$A$77:$K$91,I8960,FALSE)</f>
        <v>#N/A</v>
      </c>
      <c r="H8960" t="e">
        <f>( 'Data Entry'!H8960 - HLOOKUP('Data Entry'!I8960,'CST Norms'!$A$65:$K$75,8,FALSE) )/HLOOKUP('Data Entry'!I8960,'CST Norms'!$A$94:$K$104,8,FALSE)</f>
        <v>#N/A</v>
      </c>
      <c r="I8960">
        <f>'Data Entry'!$J8960</f>
        <v>0</v>
      </c>
      <c r="J8960" t="e">
        <f t="shared" si="838"/>
        <v>#N/A</v>
      </c>
      <c r="K8960" t="e">
        <f t="shared" si="839"/>
        <v>#N/A</v>
      </c>
      <c r="L8960" t="e">
        <f t="shared" si="840"/>
        <v>#N/A</v>
      </c>
      <c r="M8960" t="str">
        <f t="shared" si="835"/>
        <v>N/A</v>
      </c>
      <c r="N8960" t="str">
        <f t="shared" si="836"/>
        <v>N/A</v>
      </c>
      <c r="O8960" t="str">
        <f t="shared" si="837"/>
        <v>N/A</v>
      </c>
      <c r="S8960">
        <f>IF(OR(ISBLANK(B8960),ISBLANK(C8960),ISBLANK(D8960),ISBLANK(E8960),ISBLANK(F8960),ISBLANK('Data Entry'!G8960),ISBLANK('Data Entry'!H8960)),0,1)</f>
        <v>0</v>
      </c>
    </row>
    <row r="8961" spans="1:19" x14ac:dyDescent="0.25">
      <c r="A8961">
        <f>'Data Entry'!A8961</f>
        <v>0</v>
      </c>
      <c r="B8961">
        <f>'Data Entry'!B8961</f>
        <v>0</v>
      </c>
      <c r="C8961">
        <f>'Data Entry'!C8961</f>
        <v>0</v>
      </c>
      <c r="D8961">
        <f>'Data Entry'!D8961</f>
        <v>0</v>
      </c>
      <c r="E8961">
        <f>'Data Entry'!E8961</f>
        <v>0</v>
      </c>
      <c r="F8961">
        <f>'Data Entry'!F8961</f>
        <v>0</v>
      </c>
      <c r="G8961" t="e">
        <f>('Data Entry'!G8961-HLOOKUP('Data Entry'!I8961,'CST Norms'!$A$48:$K$62,I8961,FALSE))/HLOOKUP('Data Entry'!I8961,'CST Norms'!$A$77:$K$91,I8961,FALSE)</f>
        <v>#N/A</v>
      </c>
      <c r="H8961" t="e">
        <f>( 'Data Entry'!H8961 - HLOOKUP('Data Entry'!I8961,'CST Norms'!$A$65:$K$75,8,FALSE) )/HLOOKUP('Data Entry'!I8961,'CST Norms'!$A$94:$K$104,8,FALSE)</f>
        <v>#N/A</v>
      </c>
      <c r="I8961">
        <f>'Data Entry'!$J8961</f>
        <v>0</v>
      </c>
      <c r="J8961" t="e">
        <f t="shared" si="838"/>
        <v>#N/A</v>
      </c>
      <c r="K8961" t="e">
        <f t="shared" si="839"/>
        <v>#N/A</v>
      </c>
      <c r="L8961" t="e">
        <f t="shared" si="840"/>
        <v>#N/A</v>
      </c>
      <c r="M8961" t="str">
        <f t="shared" si="835"/>
        <v>N/A</v>
      </c>
      <c r="N8961" t="str">
        <f t="shared" si="836"/>
        <v>N/A</v>
      </c>
      <c r="O8961" t="str">
        <f t="shared" si="837"/>
        <v>N/A</v>
      </c>
      <c r="S8961">
        <f>IF(OR(ISBLANK(B8961),ISBLANK(C8961),ISBLANK(D8961),ISBLANK(E8961),ISBLANK(F8961),ISBLANK('Data Entry'!G8961),ISBLANK('Data Entry'!H8961)),0,1)</f>
        <v>0</v>
      </c>
    </row>
    <row r="8962" spans="1:19" x14ac:dyDescent="0.25">
      <c r="A8962">
        <f>'Data Entry'!A8962</f>
        <v>0</v>
      </c>
      <c r="B8962">
        <f>'Data Entry'!B8962</f>
        <v>0</v>
      </c>
      <c r="C8962">
        <f>'Data Entry'!C8962</f>
        <v>0</v>
      </c>
      <c r="D8962">
        <f>'Data Entry'!D8962</f>
        <v>0</v>
      </c>
      <c r="E8962">
        <f>'Data Entry'!E8962</f>
        <v>0</v>
      </c>
      <c r="F8962">
        <f>'Data Entry'!F8962</f>
        <v>0</v>
      </c>
      <c r="G8962" t="e">
        <f>('Data Entry'!G8962-HLOOKUP('Data Entry'!I8962,'CST Norms'!$A$48:$K$62,I8962,FALSE))/HLOOKUP('Data Entry'!I8962,'CST Norms'!$A$77:$K$91,I8962,FALSE)</f>
        <v>#N/A</v>
      </c>
      <c r="H8962" t="e">
        <f>( 'Data Entry'!H8962 - HLOOKUP('Data Entry'!I8962,'CST Norms'!$A$65:$K$75,8,FALSE) )/HLOOKUP('Data Entry'!I8962,'CST Norms'!$A$94:$K$104,8,FALSE)</f>
        <v>#N/A</v>
      </c>
      <c r="I8962">
        <f>'Data Entry'!$J8962</f>
        <v>0</v>
      </c>
      <c r="J8962" t="e">
        <f t="shared" si="838"/>
        <v>#N/A</v>
      </c>
      <c r="K8962" t="e">
        <f t="shared" si="839"/>
        <v>#N/A</v>
      </c>
      <c r="L8962" t="e">
        <f t="shared" si="840"/>
        <v>#N/A</v>
      </c>
      <c r="M8962" t="str">
        <f t="shared" ref="M8962:M9025" si="841">IF($S8962=1,NORMSDIST(J8962),"N/A")</f>
        <v>N/A</v>
      </c>
      <c r="N8962" t="str">
        <f t="shared" ref="N8962:N9025" si="842">IF($S8962=1,NORMSDIST(K8962),"N/A")</f>
        <v>N/A</v>
      </c>
      <c r="O8962" t="str">
        <f t="shared" ref="O8962:O9025" si="843">IF($S8962=1,NORMSDIST(L8962),"N/A")</f>
        <v>N/A</v>
      </c>
      <c r="S8962">
        <f>IF(OR(ISBLANK(B8962),ISBLANK(C8962),ISBLANK(D8962),ISBLANK(E8962),ISBLANK(F8962),ISBLANK('Data Entry'!G8962),ISBLANK('Data Entry'!H8962)),0,1)</f>
        <v>0</v>
      </c>
    </row>
    <row r="8963" spans="1:19" x14ac:dyDescent="0.25">
      <c r="A8963">
        <f>'Data Entry'!A8963</f>
        <v>0</v>
      </c>
      <c r="B8963">
        <f>'Data Entry'!B8963</f>
        <v>0</v>
      </c>
      <c r="C8963">
        <f>'Data Entry'!C8963</f>
        <v>0</v>
      </c>
      <c r="D8963">
        <f>'Data Entry'!D8963</f>
        <v>0</v>
      </c>
      <c r="E8963">
        <f>'Data Entry'!E8963</f>
        <v>0</v>
      </c>
      <c r="F8963">
        <f>'Data Entry'!F8963</f>
        <v>0</v>
      </c>
      <c r="G8963" t="e">
        <f>('Data Entry'!G8963-HLOOKUP('Data Entry'!I8963,'CST Norms'!$A$48:$K$62,I8963,FALSE))/HLOOKUP('Data Entry'!I8963,'CST Norms'!$A$77:$K$91,I8963,FALSE)</f>
        <v>#N/A</v>
      </c>
      <c r="H8963" t="e">
        <f>( 'Data Entry'!H8963 - HLOOKUP('Data Entry'!I8963,'CST Norms'!$A$65:$K$75,8,FALSE) )/HLOOKUP('Data Entry'!I8963,'CST Norms'!$A$94:$K$104,8,FALSE)</f>
        <v>#N/A</v>
      </c>
      <c r="I8963">
        <f>'Data Entry'!$J8963</f>
        <v>0</v>
      </c>
      <c r="J8963" t="e">
        <f t="shared" si="838"/>
        <v>#N/A</v>
      </c>
      <c r="K8963" t="e">
        <f t="shared" si="839"/>
        <v>#N/A</v>
      </c>
      <c r="L8963" t="e">
        <f t="shared" si="840"/>
        <v>#N/A</v>
      </c>
      <c r="M8963" t="str">
        <f t="shared" si="841"/>
        <v>N/A</v>
      </c>
      <c r="N8963" t="str">
        <f t="shared" si="842"/>
        <v>N/A</v>
      </c>
      <c r="O8963" t="str">
        <f t="shared" si="843"/>
        <v>N/A</v>
      </c>
      <c r="S8963">
        <f>IF(OR(ISBLANK(B8963),ISBLANK(C8963),ISBLANK(D8963),ISBLANK(E8963),ISBLANK(F8963),ISBLANK('Data Entry'!G8963),ISBLANK('Data Entry'!H8963)),0,1)</f>
        <v>0</v>
      </c>
    </row>
    <row r="8964" spans="1:19" x14ac:dyDescent="0.25">
      <c r="A8964">
        <f>'Data Entry'!A8964</f>
        <v>0</v>
      </c>
      <c r="B8964">
        <f>'Data Entry'!B8964</f>
        <v>0</v>
      </c>
      <c r="C8964">
        <f>'Data Entry'!C8964</f>
        <v>0</v>
      </c>
      <c r="D8964">
        <f>'Data Entry'!D8964</f>
        <v>0</v>
      </c>
      <c r="E8964">
        <f>'Data Entry'!E8964</f>
        <v>0</v>
      </c>
      <c r="F8964">
        <f>'Data Entry'!F8964</f>
        <v>0</v>
      </c>
      <c r="G8964" t="e">
        <f>('Data Entry'!G8964-HLOOKUP('Data Entry'!I8964,'CST Norms'!$A$48:$K$62,I8964,FALSE))/HLOOKUP('Data Entry'!I8964,'CST Norms'!$A$77:$K$91,I8964,FALSE)</f>
        <v>#N/A</v>
      </c>
      <c r="H8964" t="e">
        <f>( 'Data Entry'!H8964 - HLOOKUP('Data Entry'!I8964,'CST Norms'!$A$65:$K$75,8,FALSE) )/HLOOKUP('Data Entry'!I8964,'CST Norms'!$A$94:$K$104,8,FALSE)</f>
        <v>#N/A</v>
      </c>
      <c r="I8964">
        <f>'Data Entry'!$J8964</f>
        <v>0</v>
      </c>
      <c r="J8964" t="e">
        <f t="shared" si="838"/>
        <v>#N/A</v>
      </c>
      <c r="K8964" t="e">
        <f t="shared" si="839"/>
        <v>#N/A</v>
      </c>
      <c r="L8964" t="e">
        <f t="shared" si="840"/>
        <v>#N/A</v>
      </c>
      <c r="M8964" t="str">
        <f t="shared" si="841"/>
        <v>N/A</v>
      </c>
      <c r="N8964" t="str">
        <f t="shared" si="842"/>
        <v>N/A</v>
      </c>
      <c r="O8964" t="str">
        <f t="shared" si="843"/>
        <v>N/A</v>
      </c>
      <c r="S8964">
        <f>IF(OR(ISBLANK(B8964),ISBLANK(C8964),ISBLANK(D8964),ISBLANK(E8964),ISBLANK(F8964),ISBLANK('Data Entry'!G8964),ISBLANK('Data Entry'!H8964)),0,1)</f>
        <v>0</v>
      </c>
    </row>
    <row r="8965" spans="1:19" x14ac:dyDescent="0.25">
      <c r="A8965">
        <f>'Data Entry'!A8965</f>
        <v>0</v>
      </c>
      <c r="B8965">
        <f>'Data Entry'!B8965</f>
        <v>0</v>
      </c>
      <c r="C8965">
        <f>'Data Entry'!C8965</f>
        <v>0</v>
      </c>
      <c r="D8965">
        <f>'Data Entry'!D8965</f>
        <v>0</v>
      </c>
      <c r="E8965">
        <f>'Data Entry'!E8965</f>
        <v>0</v>
      </c>
      <c r="F8965">
        <f>'Data Entry'!F8965</f>
        <v>0</v>
      </c>
      <c r="G8965" t="e">
        <f>('Data Entry'!G8965-HLOOKUP('Data Entry'!I8965,'CST Norms'!$A$48:$K$62,I8965,FALSE))/HLOOKUP('Data Entry'!I8965,'CST Norms'!$A$77:$K$91,I8965,FALSE)</f>
        <v>#N/A</v>
      </c>
      <c r="H8965" t="e">
        <f>( 'Data Entry'!H8965 - HLOOKUP('Data Entry'!I8965,'CST Norms'!$A$65:$K$75,8,FALSE) )/HLOOKUP('Data Entry'!I8965,'CST Norms'!$A$94:$K$104,8,FALSE)</f>
        <v>#N/A</v>
      </c>
      <c r="I8965">
        <f>'Data Entry'!$J8965</f>
        <v>0</v>
      </c>
      <c r="J8965" t="e">
        <f t="shared" si="838"/>
        <v>#N/A</v>
      </c>
      <c r="K8965" t="e">
        <f t="shared" si="839"/>
        <v>#N/A</v>
      </c>
      <c r="L8965" t="e">
        <f t="shared" si="840"/>
        <v>#N/A</v>
      </c>
      <c r="M8965" t="str">
        <f t="shared" si="841"/>
        <v>N/A</v>
      </c>
      <c r="N8965" t="str">
        <f t="shared" si="842"/>
        <v>N/A</v>
      </c>
      <c r="O8965" t="str">
        <f t="shared" si="843"/>
        <v>N/A</v>
      </c>
      <c r="S8965">
        <f>IF(OR(ISBLANK(B8965),ISBLANK(C8965),ISBLANK(D8965),ISBLANK(E8965),ISBLANK(F8965),ISBLANK('Data Entry'!G8965),ISBLANK('Data Entry'!H8965)),0,1)</f>
        <v>0</v>
      </c>
    </row>
    <row r="8966" spans="1:19" x14ac:dyDescent="0.25">
      <c r="A8966">
        <f>'Data Entry'!A8966</f>
        <v>0</v>
      </c>
      <c r="B8966">
        <f>'Data Entry'!B8966</f>
        <v>0</v>
      </c>
      <c r="C8966">
        <f>'Data Entry'!C8966</f>
        <v>0</v>
      </c>
      <c r="D8966">
        <f>'Data Entry'!D8966</f>
        <v>0</v>
      </c>
      <c r="E8966">
        <f>'Data Entry'!E8966</f>
        <v>0</v>
      </c>
      <c r="F8966">
        <f>'Data Entry'!F8966</f>
        <v>0</v>
      </c>
      <c r="G8966" t="e">
        <f>('Data Entry'!G8966-HLOOKUP('Data Entry'!I8966,'CST Norms'!$A$48:$K$62,I8966,FALSE))/HLOOKUP('Data Entry'!I8966,'CST Norms'!$A$77:$K$91,I8966,FALSE)</f>
        <v>#N/A</v>
      </c>
      <c r="H8966" t="e">
        <f>( 'Data Entry'!H8966 - HLOOKUP('Data Entry'!I8966,'CST Norms'!$A$65:$K$75,8,FALSE) )/HLOOKUP('Data Entry'!I8966,'CST Norms'!$A$94:$K$104,8,FALSE)</f>
        <v>#N/A</v>
      </c>
      <c r="I8966">
        <f>'Data Entry'!$J8966</f>
        <v>0</v>
      </c>
      <c r="J8966" t="e">
        <f t="shared" si="838"/>
        <v>#N/A</v>
      </c>
      <c r="K8966" t="e">
        <f t="shared" si="839"/>
        <v>#N/A</v>
      </c>
      <c r="L8966" t="e">
        <f t="shared" si="840"/>
        <v>#N/A</v>
      </c>
      <c r="M8966" t="str">
        <f t="shared" si="841"/>
        <v>N/A</v>
      </c>
      <c r="N8966" t="str">
        <f t="shared" si="842"/>
        <v>N/A</v>
      </c>
      <c r="O8966" t="str">
        <f t="shared" si="843"/>
        <v>N/A</v>
      </c>
      <c r="S8966">
        <f>IF(OR(ISBLANK(B8966),ISBLANK(C8966),ISBLANK(D8966),ISBLANK(E8966),ISBLANK(F8966),ISBLANK('Data Entry'!G8966),ISBLANK('Data Entry'!H8966)),0,1)</f>
        <v>0</v>
      </c>
    </row>
    <row r="8967" spans="1:19" x14ac:dyDescent="0.25">
      <c r="A8967">
        <f>'Data Entry'!A8967</f>
        <v>0</v>
      </c>
      <c r="B8967">
        <f>'Data Entry'!B8967</f>
        <v>0</v>
      </c>
      <c r="C8967">
        <f>'Data Entry'!C8967</f>
        <v>0</v>
      </c>
      <c r="D8967">
        <f>'Data Entry'!D8967</f>
        <v>0</v>
      </c>
      <c r="E8967">
        <f>'Data Entry'!E8967</f>
        <v>0</v>
      </c>
      <c r="F8967">
        <f>'Data Entry'!F8967</f>
        <v>0</v>
      </c>
      <c r="G8967" t="e">
        <f>('Data Entry'!G8967-HLOOKUP('Data Entry'!I8967,'CST Norms'!$A$48:$K$62,I8967,FALSE))/HLOOKUP('Data Entry'!I8967,'CST Norms'!$A$77:$K$91,I8967,FALSE)</f>
        <v>#N/A</v>
      </c>
      <c r="H8967" t="e">
        <f>( 'Data Entry'!H8967 - HLOOKUP('Data Entry'!I8967,'CST Norms'!$A$65:$K$75,8,FALSE) )/HLOOKUP('Data Entry'!I8967,'CST Norms'!$A$94:$K$104,8,FALSE)</f>
        <v>#N/A</v>
      </c>
      <c r="I8967">
        <f>'Data Entry'!$J8967</f>
        <v>0</v>
      </c>
      <c r="J8967" t="e">
        <f t="shared" si="838"/>
        <v>#N/A</v>
      </c>
      <c r="K8967" t="e">
        <f t="shared" si="839"/>
        <v>#N/A</v>
      </c>
      <c r="L8967" t="e">
        <f t="shared" si="840"/>
        <v>#N/A</v>
      </c>
      <c r="M8967" t="str">
        <f t="shared" si="841"/>
        <v>N/A</v>
      </c>
      <c r="N8967" t="str">
        <f t="shared" si="842"/>
        <v>N/A</v>
      </c>
      <c r="O8967" t="str">
        <f t="shared" si="843"/>
        <v>N/A</v>
      </c>
      <c r="S8967">
        <f>IF(OR(ISBLANK(B8967),ISBLANK(C8967),ISBLANK(D8967),ISBLANK(E8967),ISBLANK(F8967),ISBLANK('Data Entry'!G8967),ISBLANK('Data Entry'!H8967)),0,1)</f>
        <v>0</v>
      </c>
    </row>
    <row r="8968" spans="1:19" x14ac:dyDescent="0.25">
      <c r="A8968">
        <f>'Data Entry'!A8968</f>
        <v>0</v>
      </c>
      <c r="B8968">
        <f>'Data Entry'!B8968</f>
        <v>0</v>
      </c>
      <c r="C8968">
        <f>'Data Entry'!C8968</f>
        <v>0</v>
      </c>
      <c r="D8968">
        <f>'Data Entry'!D8968</f>
        <v>0</v>
      </c>
      <c r="E8968">
        <f>'Data Entry'!E8968</f>
        <v>0</v>
      </c>
      <c r="F8968">
        <f>'Data Entry'!F8968</f>
        <v>0</v>
      </c>
      <c r="G8968" t="e">
        <f>('Data Entry'!G8968-HLOOKUP('Data Entry'!I8968,'CST Norms'!$A$48:$K$62,I8968,FALSE))/HLOOKUP('Data Entry'!I8968,'CST Norms'!$A$77:$K$91,I8968,FALSE)</f>
        <v>#N/A</v>
      </c>
      <c r="H8968" t="e">
        <f>( 'Data Entry'!H8968 - HLOOKUP('Data Entry'!I8968,'CST Norms'!$A$65:$K$75,8,FALSE) )/HLOOKUP('Data Entry'!I8968,'CST Norms'!$A$94:$K$104,8,FALSE)</f>
        <v>#N/A</v>
      </c>
      <c r="I8968">
        <f>'Data Entry'!$J8968</f>
        <v>0</v>
      </c>
      <c r="J8968" t="e">
        <f t="shared" si="838"/>
        <v>#N/A</v>
      </c>
      <c r="K8968" t="e">
        <f t="shared" si="839"/>
        <v>#N/A</v>
      </c>
      <c r="L8968" t="e">
        <f t="shared" si="840"/>
        <v>#N/A</v>
      </c>
      <c r="M8968" t="str">
        <f t="shared" si="841"/>
        <v>N/A</v>
      </c>
      <c r="N8968" t="str">
        <f t="shared" si="842"/>
        <v>N/A</v>
      </c>
      <c r="O8968" t="str">
        <f t="shared" si="843"/>
        <v>N/A</v>
      </c>
      <c r="S8968">
        <f>IF(OR(ISBLANK(B8968),ISBLANK(C8968),ISBLANK(D8968),ISBLANK(E8968),ISBLANK(F8968),ISBLANK('Data Entry'!G8968),ISBLANK('Data Entry'!H8968)),0,1)</f>
        <v>0</v>
      </c>
    </row>
    <row r="8969" spans="1:19" x14ac:dyDescent="0.25">
      <c r="A8969">
        <f>'Data Entry'!A8969</f>
        <v>0</v>
      </c>
      <c r="B8969">
        <f>'Data Entry'!B8969</f>
        <v>0</v>
      </c>
      <c r="C8969">
        <f>'Data Entry'!C8969</f>
        <v>0</v>
      </c>
      <c r="D8969">
        <f>'Data Entry'!D8969</f>
        <v>0</v>
      </c>
      <c r="E8969">
        <f>'Data Entry'!E8969</f>
        <v>0</v>
      </c>
      <c r="F8969">
        <f>'Data Entry'!F8969</f>
        <v>0</v>
      </c>
      <c r="G8969" t="e">
        <f>('Data Entry'!G8969-HLOOKUP('Data Entry'!I8969,'CST Norms'!$A$48:$K$62,I8969,FALSE))/HLOOKUP('Data Entry'!I8969,'CST Norms'!$A$77:$K$91,I8969,FALSE)</f>
        <v>#N/A</v>
      </c>
      <c r="H8969" t="e">
        <f>( 'Data Entry'!H8969 - HLOOKUP('Data Entry'!I8969,'CST Norms'!$A$65:$K$75,8,FALSE) )/HLOOKUP('Data Entry'!I8969,'CST Norms'!$A$94:$K$104,8,FALSE)</f>
        <v>#N/A</v>
      </c>
      <c r="I8969">
        <f>'Data Entry'!$J8969</f>
        <v>0</v>
      </c>
      <c r="J8969" t="e">
        <f t="shared" si="838"/>
        <v>#N/A</v>
      </c>
      <c r="K8969" t="e">
        <f t="shared" si="839"/>
        <v>#N/A</v>
      </c>
      <c r="L8969" t="e">
        <f t="shared" si="840"/>
        <v>#N/A</v>
      </c>
      <c r="M8969" t="str">
        <f t="shared" si="841"/>
        <v>N/A</v>
      </c>
      <c r="N8969" t="str">
        <f t="shared" si="842"/>
        <v>N/A</v>
      </c>
      <c r="O8969" t="str">
        <f t="shared" si="843"/>
        <v>N/A</v>
      </c>
      <c r="S8969">
        <f>IF(OR(ISBLANK(B8969),ISBLANK(C8969),ISBLANK(D8969),ISBLANK(E8969),ISBLANK(F8969),ISBLANK('Data Entry'!G8969),ISBLANK('Data Entry'!H8969)),0,1)</f>
        <v>0</v>
      </c>
    </row>
    <row r="8970" spans="1:19" x14ac:dyDescent="0.25">
      <c r="A8970">
        <f>'Data Entry'!A8970</f>
        <v>0</v>
      </c>
      <c r="B8970">
        <f>'Data Entry'!B8970</f>
        <v>0</v>
      </c>
      <c r="C8970">
        <f>'Data Entry'!C8970</f>
        <v>0</v>
      </c>
      <c r="D8970">
        <f>'Data Entry'!D8970</f>
        <v>0</v>
      </c>
      <c r="E8970">
        <f>'Data Entry'!E8970</f>
        <v>0</v>
      </c>
      <c r="F8970">
        <f>'Data Entry'!F8970</f>
        <v>0</v>
      </c>
      <c r="G8970" t="e">
        <f>('Data Entry'!G8970-HLOOKUP('Data Entry'!I8970,'CST Norms'!$A$48:$K$62,I8970,FALSE))/HLOOKUP('Data Entry'!I8970,'CST Norms'!$A$77:$K$91,I8970,FALSE)</f>
        <v>#N/A</v>
      </c>
      <c r="H8970" t="e">
        <f>( 'Data Entry'!H8970 - HLOOKUP('Data Entry'!I8970,'CST Norms'!$A$65:$K$75,8,FALSE) )/HLOOKUP('Data Entry'!I8970,'CST Norms'!$A$94:$K$104,8,FALSE)</f>
        <v>#N/A</v>
      </c>
      <c r="I8970">
        <f>'Data Entry'!$J8970</f>
        <v>0</v>
      </c>
      <c r="J8970" t="e">
        <f t="shared" si="838"/>
        <v>#N/A</v>
      </c>
      <c r="K8970" t="e">
        <f t="shared" si="839"/>
        <v>#N/A</v>
      </c>
      <c r="L8970" t="e">
        <f t="shared" si="840"/>
        <v>#N/A</v>
      </c>
      <c r="M8970" t="str">
        <f t="shared" si="841"/>
        <v>N/A</v>
      </c>
      <c r="N8970" t="str">
        <f t="shared" si="842"/>
        <v>N/A</v>
      </c>
      <c r="O8970" t="str">
        <f t="shared" si="843"/>
        <v>N/A</v>
      </c>
      <c r="S8970">
        <f>IF(OR(ISBLANK(B8970),ISBLANK(C8970),ISBLANK(D8970),ISBLANK(E8970),ISBLANK(F8970),ISBLANK('Data Entry'!G8970),ISBLANK('Data Entry'!H8970)),0,1)</f>
        <v>0</v>
      </c>
    </row>
    <row r="8971" spans="1:19" x14ac:dyDescent="0.25">
      <c r="A8971">
        <f>'Data Entry'!A8971</f>
        <v>0</v>
      </c>
      <c r="B8971">
        <f>'Data Entry'!B8971</f>
        <v>0</v>
      </c>
      <c r="C8971">
        <f>'Data Entry'!C8971</f>
        <v>0</v>
      </c>
      <c r="D8971">
        <f>'Data Entry'!D8971</f>
        <v>0</v>
      </c>
      <c r="E8971">
        <f>'Data Entry'!E8971</f>
        <v>0</v>
      </c>
      <c r="F8971">
        <f>'Data Entry'!F8971</f>
        <v>0</v>
      </c>
      <c r="G8971" t="e">
        <f>('Data Entry'!G8971-HLOOKUP('Data Entry'!I8971,'CST Norms'!$A$48:$K$62,I8971,FALSE))/HLOOKUP('Data Entry'!I8971,'CST Norms'!$A$77:$K$91,I8971,FALSE)</f>
        <v>#N/A</v>
      </c>
      <c r="H8971" t="e">
        <f>( 'Data Entry'!H8971 - HLOOKUP('Data Entry'!I8971,'CST Norms'!$A$65:$K$75,8,FALSE) )/HLOOKUP('Data Entry'!I8971,'CST Norms'!$A$94:$K$104,8,FALSE)</f>
        <v>#N/A</v>
      </c>
      <c r="I8971">
        <f>'Data Entry'!$J8971</f>
        <v>0</v>
      </c>
      <c r="J8971" t="e">
        <f t="shared" si="838"/>
        <v>#N/A</v>
      </c>
      <c r="K8971" t="e">
        <f t="shared" si="839"/>
        <v>#N/A</v>
      </c>
      <c r="L8971" t="e">
        <f t="shared" si="840"/>
        <v>#N/A</v>
      </c>
      <c r="M8971" t="str">
        <f t="shared" si="841"/>
        <v>N/A</v>
      </c>
      <c r="N8971" t="str">
        <f t="shared" si="842"/>
        <v>N/A</v>
      </c>
      <c r="O8971" t="str">
        <f t="shared" si="843"/>
        <v>N/A</v>
      </c>
      <c r="S8971">
        <f>IF(OR(ISBLANK(B8971),ISBLANK(C8971),ISBLANK(D8971),ISBLANK(E8971),ISBLANK(F8971),ISBLANK('Data Entry'!G8971),ISBLANK('Data Entry'!H8971)),0,1)</f>
        <v>0</v>
      </c>
    </row>
    <row r="8972" spans="1:19" x14ac:dyDescent="0.25">
      <c r="A8972">
        <f>'Data Entry'!A8972</f>
        <v>0</v>
      </c>
      <c r="B8972">
        <f>'Data Entry'!B8972</f>
        <v>0</v>
      </c>
      <c r="C8972">
        <f>'Data Entry'!C8972</f>
        <v>0</v>
      </c>
      <c r="D8972">
        <f>'Data Entry'!D8972</f>
        <v>0</v>
      </c>
      <c r="E8972">
        <f>'Data Entry'!E8972</f>
        <v>0</v>
      </c>
      <c r="F8972">
        <f>'Data Entry'!F8972</f>
        <v>0</v>
      </c>
      <c r="G8972" t="e">
        <f>('Data Entry'!G8972-HLOOKUP('Data Entry'!I8972,'CST Norms'!$A$48:$K$62,I8972,FALSE))/HLOOKUP('Data Entry'!I8972,'CST Norms'!$A$77:$K$91,I8972,FALSE)</f>
        <v>#N/A</v>
      </c>
      <c r="H8972" t="e">
        <f>( 'Data Entry'!H8972 - HLOOKUP('Data Entry'!I8972,'CST Norms'!$A$65:$K$75,8,FALSE) )/HLOOKUP('Data Entry'!I8972,'CST Norms'!$A$94:$K$104,8,FALSE)</f>
        <v>#N/A</v>
      </c>
      <c r="I8972">
        <f>'Data Entry'!$J8972</f>
        <v>0</v>
      </c>
      <c r="J8972" t="e">
        <f t="shared" ref="J8972:J9035" si="844">U$30+$B8972*U$8+$C8972*U$10+$D8972*U$12+$E8972*U$14+$F8972*U$16+$G8972*IF(I8972=8,U$20,IF(I8972=9,U$22,IF(I8972=10,U$24,"")))+$H8972*U$18+U$26*IF(I8972=8,1,0)+U$28*IF(I8972=10,1,0)</f>
        <v>#N/A</v>
      </c>
      <c r="K8972" t="e">
        <f t="shared" ref="K8972:K9035" si="845">V$30+$B8972*V$8+$C8972*V$10+$D8972*V$12+$E8972*V$14+$F8972*V$16+$G8972*IF(I8972=8,V$20,IF(I8972=9,V$22,IF(I8972=10,V$24,"")))+$H8972*V$18+V$26*IF(I8972=8,1,0)+V8989*IF(I8972=10,1,0)</f>
        <v>#N/A</v>
      </c>
      <c r="L8972" t="e">
        <f t="shared" ref="L8972:L9035" si="846">W$30+$B8972*W$8+$C8972*W$10+$D8972*W$12+$E8972*W$14+$F8972*W$16+$G8972*IF(I8972=8,W$20,IF(I8972=9,W$22,IF(I8972=10,W$24,"")))+$H8972*W$18+W$26*IF(I8972=8,1,0)+W$28*IF(I8972=10,1,0)</f>
        <v>#N/A</v>
      </c>
      <c r="M8972" t="str">
        <f t="shared" si="841"/>
        <v>N/A</v>
      </c>
      <c r="N8972" t="str">
        <f t="shared" si="842"/>
        <v>N/A</v>
      </c>
      <c r="O8972" t="str">
        <f t="shared" si="843"/>
        <v>N/A</v>
      </c>
      <c r="S8972">
        <f>IF(OR(ISBLANK(B8972),ISBLANK(C8972),ISBLANK(D8972),ISBLANK(E8972),ISBLANK(F8972),ISBLANK('Data Entry'!G8972),ISBLANK('Data Entry'!H8972)),0,1)</f>
        <v>0</v>
      </c>
    </row>
    <row r="8973" spans="1:19" x14ac:dyDescent="0.25">
      <c r="A8973">
        <f>'Data Entry'!A8973</f>
        <v>0</v>
      </c>
      <c r="B8973">
        <f>'Data Entry'!B8973</f>
        <v>0</v>
      </c>
      <c r="C8973">
        <f>'Data Entry'!C8973</f>
        <v>0</v>
      </c>
      <c r="D8973">
        <f>'Data Entry'!D8973</f>
        <v>0</v>
      </c>
      <c r="E8973">
        <f>'Data Entry'!E8973</f>
        <v>0</v>
      </c>
      <c r="F8973">
        <f>'Data Entry'!F8973</f>
        <v>0</v>
      </c>
      <c r="G8973" t="e">
        <f>('Data Entry'!G8973-HLOOKUP('Data Entry'!I8973,'CST Norms'!$A$48:$K$62,I8973,FALSE))/HLOOKUP('Data Entry'!I8973,'CST Norms'!$A$77:$K$91,I8973,FALSE)</f>
        <v>#N/A</v>
      </c>
      <c r="H8973" t="e">
        <f>( 'Data Entry'!H8973 - HLOOKUP('Data Entry'!I8973,'CST Norms'!$A$65:$K$75,8,FALSE) )/HLOOKUP('Data Entry'!I8973,'CST Norms'!$A$94:$K$104,8,FALSE)</f>
        <v>#N/A</v>
      </c>
      <c r="I8973">
        <f>'Data Entry'!$J8973</f>
        <v>0</v>
      </c>
      <c r="J8973" t="e">
        <f t="shared" si="844"/>
        <v>#N/A</v>
      </c>
      <c r="K8973" t="e">
        <f t="shared" si="845"/>
        <v>#N/A</v>
      </c>
      <c r="L8973" t="e">
        <f t="shared" si="846"/>
        <v>#N/A</v>
      </c>
      <c r="M8973" t="str">
        <f t="shared" si="841"/>
        <v>N/A</v>
      </c>
      <c r="N8973" t="str">
        <f t="shared" si="842"/>
        <v>N/A</v>
      </c>
      <c r="O8973" t="str">
        <f t="shared" si="843"/>
        <v>N/A</v>
      </c>
      <c r="S8973">
        <f>IF(OR(ISBLANK(B8973),ISBLANK(C8973),ISBLANK(D8973),ISBLANK(E8973),ISBLANK(F8973),ISBLANK('Data Entry'!G8973),ISBLANK('Data Entry'!H8973)),0,1)</f>
        <v>0</v>
      </c>
    </row>
    <row r="8974" spans="1:19" x14ac:dyDescent="0.25">
      <c r="A8974">
        <f>'Data Entry'!A8974</f>
        <v>0</v>
      </c>
      <c r="B8974">
        <f>'Data Entry'!B8974</f>
        <v>0</v>
      </c>
      <c r="C8974">
        <f>'Data Entry'!C8974</f>
        <v>0</v>
      </c>
      <c r="D8974">
        <f>'Data Entry'!D8974</f>
        <v>0</v>
      </c>
      <c r="E8974">
        <f>'Data Entry'!E8974</f>
        <v>0</v>
      </c>
      <c r="F8974">
        <f>'Data Entry'!F8974</f>
        <v>0</v>
      </c>
      <c r="G8974" t="e">
        <f>('Data Entry'!G8974-HLOOKUP('Data Entry'!I8974,'CST Norms'!$A$48:$K$62,I8974,FALSE))/HLOOKUP('Data Entry'!I8974,'CST Norms'!$A$77:$K$91,I8974,FALSE)</f>
        <v>#N/A</v>
      </c>
      <c r="H8974" t="e">
        <f>( 'Data Entry'!H8974 - HLOOKUP('Data Entry'!I8974,'CST Norms'!$A$65:$K$75,8,FALSE) )/HLOOKUP('Data Entry'!I8974,'CST Norms'!$A$94:$K$104,8,FALSE)</f>
        <v>#N/A</v>
      </c>
      <c r="I8974">
        <f>'Data Entry'!$J8974</f>
        <v>0</v>
      </c>
      <c r="J8974" t="e">
        <f t="shared" si="844"/>
        <v>#N/A</v>
      </c>
      <c r="K8974" t="e">
        <f t="shared" si="845"/>
        <v>#N/A</v>
      </c>
      <c r="L8974" t="e">
        <f t="shared" si="846"/>
        <v>#N/A</v>
      </c>
      <c r="M8974" t="str">
        <f t="shared" si="841"/>
        <v>N/A</v>
      </c>
      <c r="N8974" t="str">
        <f t="shared" si="842"/>
        <v>N/A</v>
      </c>
      <c r="O8974" t="str">
        <f t="shared" si="843"/>
        <v>N/A</v>
      </c>
      <c r="S8974">
        <f>IF(OR(ISBLANK(B8974),ISBLANK(C8974),ISBLANK(D8974),ISBLANK(E8974),ISBLANK(F8974),ISBLANK('Data Entry'!G8974),ISBLANK('Data Entry'!H8974)),0,1)</f>
        <v>0</v>
      </c>
    </row>
    <row r="8975" spans="1:19" x14ac:dyDescent="0.25">
      <c r="A8975">
        <f>'Data Entry'!A8975</f>
        <v>0</v>
      </c>
      <c r="B8975">
        <f>'Data Entry'!B8975</f>
        <v>0</v>
      </c>
      <c r="C8975">
        <f>'Data Entry'!C8975</f>
        <v>0</v>
      </c>
      <c r="D8975">
        <f>'Data Entry'!D8975</f>
        <v>0</v>
      </c>
      <c r="E8975">
        <f>'Data Entry'!E8975</f>
        <v>0</v>
      </c>
      <c r="F8975">
        <f>'Data Entry'!F8975</f>
        <v>0</v>
      </c>
      <c r="G8975" t="e">
        <f>('Data Entry'!G8975-HLOOKUP('Data Entry'!I8975,'CST Norms'!$A$48:$K$62,I8975,FALSE))/HLOOKUP('Data Entry'!I8975,'CST Norms'!$A$77:$K$91,I8975,FALSE)</f>
        <v>#N/A</v>
      </c>
      <c r="H8975" t="e">
        <f>( 'Data Entry'!H8975 - HLOOKUP('Data Entry'!I8975,'CST Norms'!$A$65:$K$75,8,FALSE) )/HLOOKUP('Data Entry'!I8975,'CST Norms'!$A$94:$K$104,8,FALSE)</f>
        <v>#N/A</v>
      </c>
      <c r="I8975">
        <f>'Data Entry'!$J8975</f>
        <v>0</v>
      </c>
      <c r="J8975" t="e">
        <f t="shared" si="844"/>
        <v>#N/A</v>
      </c>
      <c r="K8975" t="e">
        <f t="shared" si="845"/>
        <v>#N/A</v>
      </c>
      <c r="L8975" t="e">
        <f t="shared" si="846"/>
        <v>#N/A</v>
      </c>
      <c r="M8975" t="str">
        <f t="shared" si="841"/>
        <v>N/A</v>
      </c>
      <c r="N8975" t="str">
        <f t="shared" si="842"/>
        <v>N/A</v>
      </c>
      <c r="O8975" t="str">
        <f t="shared" si="843"/>
        <v>N/A</v>
      </c>
      <c r="S8975">
        <f>IF(OR(ISBLANK(B8975),ISBLANK(C8975),ISBLANK(D8975),ISBLANK(E8975),ISBLANK(F8975),ISBLANK('Data Entry'!G8975),ISBLANK('Data Entry'!H8975)),0,1)</f>
        <v>0</v>
      </c>
    </row>
    <row r="8976" spans="1:19" x14ac:dyDescent="0.25">
      <c r="A8976">
        <f>'Data Entry'!A8976</f>
        <v>0</v>
      </c>
      <c r="B8976">
        <f>'Data Entry'!B8976</f>
        <v>0</v>
      </c>
      <c r="C8976">
        <f>'Data Entry'!C8976</f>
        <v>0</v>
      </c>
      <c r="D8976">
        <f>'Data Entry'!D8976</f>
        <v>0</v>
      </c>
      <c r="E8976">
        <f>'Data Entry'!E8976</f>
        <v>0</v>
      </c>
      <c r="F8976">
        <f>'Data Entry'!F8976</f>
        <v>0</v>
      </c>
      <c r="G8976" t="e">
        <f>('Data Entry'!G8976-HLOOKUP('Data Entry'!I8976,'CST Norms'!$A$48:$K$62,I8976,FALSE))/HLOOKUP('Data Entry'!I8976,'CST Norms'!$A$77:$K$91,I8976,FALSE)</f>
        <v>#N/A</v>
      </c>
      <c r="H8976" t="e">
        <f>( 'Data Entry'!H8976 - HLOOKUP('Data Entry'!I8976,'CST Norms'!$A$65:$K$75,8,FALSE) )/HLOOKUP('Data Entry'!I8976,'CST Norms'!$A$94:$K$104,8,FALSE)</f>
        <v>#N/A</v>
      </c>
      <c r="I8976">
        <f>'Data Entry'!$J8976</f>
        <v>0</v>
      </c>
      <c r="J8976" t="e">
        <f t="shared" si="844"/>
        <v>#N/A</v>
      </c>
      <c r="K8976" t="e">
        <f t="shared" si="845"/>
        <v>#N/A</v>
      </c>
      <c r="L8976" t="e">
        <f t="shared" si="846"/>
        <v>#N/A</v>
      </c>
      <c r="M8976" t="str">
        <f t="shared" si="841"/>
        <v>N/A</v>
      </c>
      <c r="N8976" t="str">
        <f t="shared" si="842"/>
        <v>N/A</v>
      </c>
      <c r="O8976" t="str">
        <f t="shared" si="843"/>
        <v>N/A</v>
      </c>
      <c r="S8976">
        <f>IF(OR(ISBLANK(B8976),ISBLANK(C8976),ISBLANK(D8976),ISBLANK(E8976),ISBLANK(F8976),ISBLANK('Data Entry'!G8976),ISBLANK('Data Entry'!H8976)),0,1)</f>
        <v>0</v>
      </c>
    </row>
    <row r="8977" spans="1:19" x14ac:dyDescent="0.25">
      <c r="A8977">
        <f>'Data Entry'!A8977</f>
        <v>0</v>
      </c>
      <c r="B8977">
        <f>'Data Entry'!B8977</f>
        <v>0</v>
      </c>
      <c r="C8977">
        <f>'Data Entry'!C8977</f>
        <v>0</v>
      </c>
      <c r="D8977">
        <f>'Data Entry'!D8977</f>
        <v>0</v>
      </c>
      <c r="E8977">
        <f>'Data Entry'!E8977</f>
        <v>0</v>
      </c>
      <c r="F8977">
        <f>'Data Entry'!F8977</f>
        <v>0</v>
      </c>
      <c r="G8977" t="e">
        <f>('Data Entry'!G8977-HLOOKUP('Data Entry'!I8977,'CST Norms'!$A$48:$K$62,I8977,FALSE))/HLOOKUP('Data Entry'!I8977,'CST Norms'!$A$77:$K$91,I8977,FALSE)</f>
        <v>#N/A</v>
      </c>
      <c r="H8977" t="e">
        <f>( 'Data Entry'!H8977 - HLOOKUP('Data Entry'!I8977,'CST Norms'!$A$65:$K$75,8,FALSE) )/HLOOKUP('Data Entry'!I8977,'CST Norms'!$A$94:$K$104,8,FALSE)</f>
        <v>#N/A</v>
      </c>
      <c r="I8977">
        <f>'Data Entry'!$J8977</f>
        <v>0</v>
      </c>
      <c r="J8977" t="e">
        <f t="shared" si="844"/>
        <v>#N/A</v>
      </c>
      <c r="K8977" t="e">
        <f t="shared" si="845"/>
        <v>#N/A</v>
      </c>
      <c r="L8977" t="e">
        <f t="shared" si="846"/>
        <v>#N/A</v>
      </c>
      <c r="M8977" t="str">
        <f t="shared" si="841"/>
        <v>N/A</v>
      </c>
      <c r="N8977" t="str">
        <f t="shared" si="842"/>
        <v>N/A</v>
      </c>
      <c r="O8977" t="str">
        <f t="shared" si="843"/>
        <v>N/A</v>
      </c>
      <c r="S8977">
        <f>IF(OR(ISBLANK(B8977),ISBLANK(C8977),ISBLANK(D8977),ISBLANK(E8977),ISBLANK(F8977),ISBLANK('Data Entry'!G8977),ISBLANK('Data Entry'!H8977)),0,1)</f>
        <v>0</v>
      </c>
    </row>
    <row r="8978" spans="1:19" x14ac:dyDescent="0.25">
      <c r="A8978">
        <f>'Data Entry'!A8978</f>
        <v>0</v>
      </c>
      <c r="B8978">
        <f>'Data Entry'!B8978</f>
        <v>0</v>
      </c>
      <c r="C8978">
        <f>'Data Entry'!C8978</f>
        <v>0</v>
      </c>
      <c r="D8978">
        <f>'Data Entry'!D8978</f>
        <v>0</v>
      </c>
      <c r="E8978">
        <f>'Data Entry'!E8978</f>
        <v>0</v>
      </c>
      <c r="F8978">
        <f>'Data Entry'!F8978</f>
        <v>0</v>
      </c>
      <c r="G8978" t="e">
        <f>('Data Entry'!G8978-HLOOKUP('Data Entry'!I8978,'CST Norms'!$A$48:$K$62,I8978,FALSE))/HLOOKUP('Data Entry'!I8978,'CST Norms'!$A$77:$K$91,I8978,FALSE)</f>
        <v>#N/A</v>
      </c>
      <c r="H8978" t="e">
        <f>( 'Data Entry'!H8978 - HLOOKUP('Data Entry'!I8978,'CST Norms'!$A$65:$K$75,8,FALSE) )/HLOOKUP('Data Entry'!I8978,'CST Norms'!$A$94:$K$104,8,FALSE)</f>
        <v>#N/A</v>
      </c>
      <c r="I8978">
        <f>'Data Entry'!$J8978</f>
        <v>0</v>
      </c>
      <c r="J8978" t="e">
        <f t="shared" si="844"/>
        <v>#N/A</v>
      </c>
      <c r="K8978" t="e">
        <f t="shared" si="845"/>
        <v>#N/A</v>
      </c>
      <c r="L8978" t="e">
        <f t="shared" si="846"/>
        <v>#N/A</v>
      </c>
      <c r="M8978" t="str">
        <f t="shared" si="841"/>
        <v>N/A</v>
      </c>
      <c r="N8978" t="str">
        <f t="shared" si="842"/>
        <v>N/A</v>
      </c>
      <c r="O8978" t="str">
        <f t="shared" si="843"/>
        <v>N/A</v>
      </c>
      <c r="S8978">
        <f>IF(OR(ISBLANK(B8978),ISBLANK(C8978),ISBLANK(D8978),ISBLANK(E8978),ISBLANK(F8978),ISBLANK('Data Entry'!G8978),ISBLANK('Data Entry'!H8978)),0,1)</f>
        <v>0</v>
      </c>
    </row>
    <row r="8979" spans="1:19" x14ac:dyDescent="0.25">
      <c r="A8979">
        <f>'Data Entry'!A8979</f>
        <v>0</v>
      </c>
      <c r="B8979">
        <f>'Data Entry'!B8979</f>
        <v>0</v>
      </c>
      <c r="C8979">
        <f>'Data Entry'!C8979</f>
        <v>0</v>
      </c>
      <c r="D8979">
        <f>'Data Entry'!D8979</f>
        <v>0</v>
      </c>
      <c r="E8979">
        <f>'Data Entry'!E8979</f>
        <v>0</v>
      </c>
      <c r="F8979">
        <f>'Data Entry'!F8979</f>
        <v>0</v>
      </c>
      <c r="G8979" t="e">
        <f>('Data Entry'!G8979-HLOOKUP('Data Entry'!I8979,'CST Norms'!$A$48:$K$62,I8979,FALSE))/HLOOKUP('Data Entry'!I8979,'CST Norms'!$A$77:$K$91,I8979,FALSE)</f>
        <v>#N/A</v>
      </c>
      <c r="H8979" t="e">
        <f>( 'Data Entry'!H8979 - HLOOKUP('Data Entry'!I8979,'CST Norms'!$A$65:$K$75,8,FALSE) )/HLOOKUP('Data Entry'!I8979,'CST Norms'!$A$94:$K$104,8,FALSE)</f>
        <v>#N/A</v>
      </c>
      <c r="I8979">
        <f>'Data Entry'!$J8979</f>
        <v>0</v>
      </c>
      <c r="J8979" t="e">
        <f t="shared" si="844"/>
        <v>#N/A</v>
      </c>
      <c r="K8979" t="e">
        <f t="shared" si="845"/>
        <v>#N/A</v>
      </c>
      <c r="L8979" t="e">
        <f t="shared" si="846"/>
        <v>#N/A</v>
      </c>
      <c r="M8979" t="str">
        <f t="shared" si="841"/>
        <v>N/A</v>
      </c>
      <c r="N8979" t="str">
        <f t="shared" si="842"/>
        <v>N/A</v>
      </c>
      <c r="O8979" t="str">
        <f t="shared" si="843"/>
        <v>N/A</v>
      </c>
      <c r="S8979">
        <f>IF(OR(ISBLANK(B8979),ISBLANK(C8979),ISBLANK(D8979),ISBLANK(E8979),ISBLANK(F8979),ISBLANK('Data Entry'!G8979),ISBLANK('Data Entry'!H8979)),0,1)</f>
        <v>0</v>
      </c>
    </row>
    <row r="8980" spans="1:19" x14ac:dyDescent="0.25">
      <c r="A8980">
        <f>'Data Entry'!A8980</f>
        <v>0</v>
      </c>
      <c r="B8980">
        <f>'Data Entry'!B8980</f>
        <v>0</v>
      </c>
      <c r="C8980">
        <f>'Data Entry'!C8980</f>
        <v>0</v>
      </c>
      <c r="D8980">
        <f>'Data Entry'!D8980</f>
        <v>0</v>
      </c>
      <c r="E8980">
        <f>'Data Entry'!E8980</f>
        <v>0</v>
      </c>
      <c r="F8980">
        <f>'Data Entry'!F8980</f>
        <v>0</v>
      </c>
      <c r="G8980" t="e">
        <f>('Data Entry'!G8980-HLOOKUP('Data Entry'!I8980,'CST Norms'!$A$48:$K$62,I8980,FALSE))/HLOOKUP('Data Entry'!I8980,'CST Norms'!$A$77:$K$91,I8980,FALSE)</f>
        <v>#N/A</v>
      </c>
      <c r="H8980" t="e">
        <f>( 'Data Entry'!H8980 - HLOOKUP('Data Entry'!I8980,'CST Norms'!$A$65:$K$75,8,FALSE) )/HLOOKUP('Data Entry'!I8980,'CST Norms'!$A$94:$K$104,8,FALSE)</f>
        <v>#N/A</v>
      </c>
      <c r="I8980">
        <f>'Data Entry'!$J8980</f>
        <v>0</v>
      </c>
      <c r="J8980" t="e">
        <f t="shared" si="844"/>
        <v>#N/A</v>
      </c>
      <c r="K8980" t="e">
        <f t="shared" si="845"/>
        <v>#N/A</v>
      </c>
      <c r="L8980" t="e">
        <f t="shared" si="846"/>
        <v>#N/A</v>
      </c>
      <c r="M8980" t="str">
        <f t="shared" si="841"/>
        <v>N/A</v>
      </c>
      <c r="N8980" t="str">
        <f t="shared" si="842"/>
        <v>N/A</v>
      </c>
      <c r="O8980" t="str">
        <f t="shared" si="843"/>
        <v>N/A</v>
      </c>
      <c r="S8980">
        <f>IF(OR(ISBLANK(B8980),ISBLANK(C8980),ISBLANK(D8980),ISBLANK(E8980),ISBLANK(F8980),ISBLANK('Data Entry'!G8980),ISBLANK('Data Entry'!H8980)),0,1)</f>
        <v>0</v>
      </c>
    </row>
    <row r="8981" spans="1:19" x14ac:dyDescent="0.25">
      <c r="A8981">
        <f>'Data Entry'!A8981</f>
        <v>0</v>
      </c>
      <c r="B8981">
        <f>'Data Entry'!B8981</f>
        <v>0</v>
      </c>
      <c r="C8981">
        <f>'Data Entry'!C8981</f>
        <v>0</v>
      </c>
      <c r="D8981">
        <f>'Data Entry'!D8981</f>
        <v>0</v>
      </c>
      <c r="E8981">
        <f>'Data Entry'!E8981</f>
        <v>0</v>
      </c>
      <c r="F8981">
        <f>'Data Entry'!F8981</f>
        <v>0</v>
      </c>
      <c r="G8981" t="e">
        <f>('Data Entry'!G8981-HLOOKUP('Data Entry'!I8981,'CST Norms'!$A$48:$K$62,I8981,FALSE))/HLOOKUP('Data Entry'!I8981,'CST Norms'!$A$77:$K$91,I8981,FALSE)</f>
        <v>#N/A</v>
      </c>
      <c r="H8981" t="e">
        <f>( 'Data Entry'!H8981 - HLOOKUP('Data Entry'!I8981,'CST Norms'!$A$65:$K$75,8,FALSE) )/HLOOKUP('Data Entry'!I8981,'CST Norms'!$A$94:$K$104,8,FALSE)</f>
        <v>#N/A</v>
      </c>
      <c r="I8981">
        <f>'Data Entry'!$J8981</f>
        <v>0</v>
      </c>
      <c r="J8981" t="e">
        <f t="shared" si="844"/>
        <v>#N/A</v>
      </c>
      <c r="K8981" t="e">
        <f t="shared" si="845"/>
        <v>#N/A</v>
      </c>
      <c r="L8981" t="e">
        <f t="shared" si="846"/>
        <v>#N/A</v>
      </c>
      <c r="M8981" t="str">
        <f t="shared" si="841"/>
        <v>N/A</v>
      </c>
      <c r="N8981" t="str">
        <f t="shared" si="842"/>
        <v>N/A</v>
      </c>
      <c r="O8981" t="str">
        <f t="shared" si="843"/>
        <v>N/A</v>
      </c>
      <c r="S8981">
        <f>IF(OR(ISBLANK(B8981),ISBLANK(C8981),ISBLANK(D8981),ISBLANK(E8981),ISBLANK(F8981),ISBLANK('Data Entry'!G8981),ISBLANK('Data Entry'!H8981)),0,1)</f>
        <v>0</v>
      </c>
    </row>
    <row r="8982" spans="1:19" x14ac:dyDescent="0.25">
      <c r="A8982">
        <f>'Data Entry'!A8982</f>
        <v>0</v>
      </c>
      <c r="B8982">
        <f>'Data Entry'!B8982</f>
        <v>0</v>
      </c>
      <c r="C8982">
        <f>'Data Entry'!C8982</f>
        <v>0</v>
      </c>
      <c r="D8982">
        <f>'Data Entry'!D8982</f>
        <v>0</v>
      </c>
      <c r="E8982">
        <f>'Data Entry'!E8982</f>
        <v>0</v>
      </c>
      <c r="F8982">
        <f>'Data Entry'!F8982</f>
        <v>0</v>
      </c>
      <c r="G8982" t="e">
        <f>('Data Entry'!G8982-HLOOKUP('Data Entry'!I8982,'CST Norms'!$A$48:$K$62,I8982,FALSE))/HLOOKUP('Data Entry'!I8982,'CST Norms'!$A$77:$K$91,I8982,FALSE)</f>
        <v>#N/A</v>
      </c>
      <c r="H8982" t="e">
        <f>( 'Data Entry'!H8982 - HLOOKUP('Data Entry'!I8982,'CST Norms'!$A$65:$K$75,8,FALSE) )/HLOOKUP('Data Entry'!I8982,'CST Norms'!$A$94:$K$104,8,FALSE)</f>
        <v>#N/A</v>
      </c>
      <c r="I8982">
        <f>'Data Entry'!$J8982</f>
        <v>0</v>
      </c>
      <c r="J8982" t="e">
        <f t="shared" si="844"/>
        <v>#N/A</v>
      </c>
      <c r="K8982" t="e">
        <f t="shared" si="845"/>
        <v>#N/A</v>
      </c>
      <c r="L8982" t="e">
        <f t="shared" si="846"/>
        <v>#N/A</v>
      </c>
      <c r="M8982" t="str">
        <f t="shared" si="841"/>
        <v>N/A</v>
      </c>
      <c r="N8982" t="str">
        <f t="shared" si="842"/>
        <v>N/A</v>
      </c>
      <c r="O8982" t="str">
        <f t="shared" si="843"/>
        <v>N/A</v>
      </c>
      <c r="S8982">
        <f>IF(OR(ISBLANK(B8982),ISBLANK(C8982),ISBLANK(D8982),ISBLANK(E8982),ISBLANK(F8982),ISBLANK('Data Entry'!G8982),ISBLANK('Data Entry'!H8982)),0,1)</f>
        <v>0</v>
      </c>
    </row>
    <row r="8983" spans="1:19" x14ac:dyDescent="0.25">
      <c r="A8983">
        <f>'Data Entry'!A8983</f>
        <v>0</v>
      </c>
      <c r="B8983">
        <f>'Data Entry'!B8983</f>
        <v>0</v>
      </c>
      <c r="C8983">
        <f>'Data Entry'!C8983</f>
        <v>0</v>
      </c>
      <c r="D8983">
        <f>'Data Entry'!D8983</f>
        <v>0</v>
      </c>
      <c r="E8983">
        <f>'Data Entry'!E8983</f>
        <v>0</v>
      </c>
      <c r="F8983">
        <f>'Data Entry'!F8983</f>
        <v>0</v>
      </c>
      <c r="G8983" t="e">
        <f>('Data Entry'!G8983-HLOOKUP('Data Entry'!I8983,'CST Norms'!$A$48:$K$62,I8983,FALSE))/HLOOKUP('Data Entry'!I8983,'CST Norms'!$A$77:$K$91,I8983,FALSE)</f>
        <v>#N/A</v>
      </c>
      <c r="H8983" t="e">
        <f>( 'Data Entry'!H8983 - HLOOKUP('Data Entry'!I8983,'CST Norms'!$A$65:$K$75,8,FALSE) )/HLOOKUP('Data Entry'!I8983,'CST Norms'!$A$94:$K$104,8,FALSE)</f>
        <v>#N/A</v>
      </c>
      <c r="I8983">
        <f>'Data Entry'!$J8983</f>
        <v>0</v>
      </c>
      <c r="J8983" t="e">
        <f t="shared" si="844"/>
        <v>#N/A</v>
      </c>
      <c r="K8983" t="e">
        <f t="shared" si="845"/>
        <v>#N/A</v>
      </c>
      <c r="L8983" t="e">
        <f t="shared" si="846"/>
        <v>#N/A</v>
      </c>
      <c r="M8983" t="str">
        <f t="shared" si="841"/>
        <v>N/A</v>
      </c>
      <c r="N8983" t="str">
        <f t="shared" si="842"/>
        <v>N/A</v>
      </c>
      <c r="O8983" t="str">
        <f t="shared" si="843"/>
        <v>N/A</v>
      </c>
      <c r="S8983">
        <f>IF(OR(ISBLANK(B8983),ISBLANK(C8983),ISBLANK(D8983),ISBLANK(E8983),ISBLANK(F8983),ISBLANK('Data Entry'!G8983),ISBLANK('Data Entry'!H8983)),0,1)</f>
        <v>0</v>
      </c>
    </row>
    <row r="8984" spans="1:19" x14ac:dyDescent="0.25">
      <c r="A8984">
        <f>'Data Entry'!A8984</f>
        <v>0</v>
      </c>
      <c r="B8984">
        <f>'Data Entry'!B8984</f>
        <v>0</v>
      </c>
      <c r="C8984">
        <f>'Data Entry'!C8984</f>
        <v>0</v>
      </c>
      <c r="D8984">
        <f>'Data Entry'!D8984</f>
        <v>0</v>
      </c>
      <c r="E8984">
        <f>'Data Entry'!E8984</f>
        <v>0</v>
      </c>
      <c r="F8984">
        <f>'Data Entry'!F8984</f>
        <v>0</v>
      </c>
      <c r="G8984" t="e">
        <f>('Data Entry'!G8984-HLOOKUP('Data Entry'!I8984,'CST Norms'!$A$48:$K$62,I8984,FALSE))/HLOOKUP('Data Entry'!I8984,'CST Norms'!$A$77:$K$91,I8984,FALSE)</f>
        <v>#N/A</v>
      </c>
      <c r="H8984" t="e">
        <f>( 'Data Entry'!H8984 - HLOOKUP('Data Entry'!I8984,'CST Norms'!$A$65:$K$75,8,FALSE) )/HLOOKUP('Data Entry'!I8984,'CST Norms'!$A$94:$K$104,8,FALSE)</f>
        <v>#N/A</v>
      </c>
      <c r="I8984">
        <f>'Data Entry'!$J8984</f>
        <v>0</v>
      </c>
      <c r="J8984" t="e">
        <f t="shared" si="844"/>
        <v>#N/A</v>
      </c>
      <c r="K8984" t="e">
        <f t="shared" si="845"/>
        <v>#N/A</v>
      </c>
      <c r="L8984" t="e">
        <f t="shared" si="846"/>
        <v>#N/A</v>
      </c>
      <c r="M8984" t="str">
        <f t="shared" si="841"/>
        <v>N/A</v>
      </c>
      <c r="N8984" t="str">
        <f t="shared" si="842"/>
        <v>N/A</v>
      </c>
      <c r="O8984" t="str">
        <f t="shared" si="843"/>
        <v>N/A</v>
      </c>
      <c r="S8984">
        <f>IF(OR(ISBLANK(B8984),ISBLANK(C8984),ISBLANK(D8984),ISBLANK(E8984),ISBLANK(F8984),ISBLANK('Data Entry'!G8984),ISBLANK('Data Entry'!H8984)),0,1)</f>
        <v>0</v>
      </c>
    </row>
    <row r="8985" spans="1:19" x14ac:dyDescent="0.25">
      <c r="A8985">
        <f>'Data Entry'!A8985</f>
        <v>0</v>
      </c>
      <c r="B8985">
        <f>'Data Entry'!B8985</f>
        <v>0</v>
      </c>
      <c r="C8985">
        <f>'Data Entry'!C8985</f>
        <v>0</v>
      </c>
      <c r="D8985">
        <f>'Data Entry'!D8985</f>
        <v>0</v>
      </c>
      <c r="E8985">
        <f>'Data Entry'!E8985</f>
        <v>0</v>
      </c>
      <c r="F8985">
        <f>'Data Entry'!F8985</f>
        <v>0</v>
      </c>
      <c r="G8985" t="e">
        <f>('Data Entry'!G8985-HLOOKUP('Data Entry'!I8985,'CST Norms'!$A$48:$K$62,I8985,FALSE))/HLOOKUP('Data Entry'!I8985,'CST Norms'!$A$77:$K$91,I8985,FALSE)</f>
        <v>#N/A</v>
      </c>
      <c r="H8985" t="e">
        <f>( 'Data Entry'!H8985 - HLOOKUP('Data Entry'!I8985,'CST Norms'!$A$65:$K$75,8,FALSE) )/HLOOKUP('Data Entry'!I8985,'CST Norms'!$A$94:$K$104,8,FALSE)</f>
        <v>#N/A</v>
      </c>
      <c r="I8985">
        <f>'Data Entry'!$J8985</f>
        <v>0</v>
      </c>
      <c r="J8985" t="e">
        <f t="shared" si="844"/>
        <v>#N/A</v>
      </c>
      <c r="K8985" t="e">
        <f t="shared" si="845"/>
        <v>#N/A</v>
      </c>
      <c r="L8985" t="e">
        <f t="shared" si="846"/>
        <v>#N/A</v>
      </c>
      <c r="M8985" t="str">
        <f t="shared" si="841"/>
        <v>N/A</v>
      </c>
      <c r="N8985" t="str">
        <f t="shared" si="842"/>
        <v>N/A</v>
      </c>
      <c r="O8985" t="str">
        <f t="shared" si="843"/>
        <v>N/A</v>
      </c>
      <c r="S8985">
        <f>IF(OR(ISBLANK(B8985),ISBLANK(C8985),ISBLANK(D8985),ISBLANK(E8985),ISBLANK(F8985),ISBLANK('Data Entry'!G8985),ISBLANK('Data Entry'!H8985)),0,1)</f>
        <v>0</v>
      </c>
    </row>
    <row r="8986" spans="1:19" x14ac:dyDescent="0.25">
      <c r="A8986">
        <f>'Data Entry'!A8986</f>
        <v>0</v>
      </c>
      <c r="B8986">
        <f>'Data Entry'!B8986</f>
        <v>0</v>
      </c>
      <c r="C8986">
        <f>'Data Entry'!C8986</f>
        <v>0</v>
      </c>
      <c r="D8986">
        <f>'Data Entry'!D8986</f>
        <v>0</v>
      </c>
      <c r="E8986">
        <f>'Data Entry'!E8986</f>
        <v>0</v>
      </c>
      <c r="F8986">
        <f>'Data Entry'!F8986</f>
        <v>0</v>
      </c>
      <c r="G8986" t="e">
        <f>('Data Entry'!G8986-HLOOKUP('Data Entry'!I8986,'CST Norms'!$A$48:$K$62,I8986,FALSE))/HLOOKUP('Data Entry'!I8986,'CST Norms'!$A$77:$K$91,I8986,FALSE)</f>
        <v>#N/A</v>
      </c>
      <c r="H8986" t="e">
        <f>( 'Data Entry'!H8986 - HLOOKUP('Data Entry'!I8986,'CST Norms'!$A$65:$K$75,8,FALSE) )/HLOOKUP('Data Entry'!I8986,'CST Norms'!$A$94:$K$104,8,FALSE)</f>
        <v>#N/A</v>
      </c>
      <c r="I8986">
        <f>'Data Entry'!$J8986</f>
        <v>0</v>
      </c>
      <c r="J8986" t="e">
        <f t="shared" si="844"/>
        <v>#N/A</v>
      </c>
      <c r="K8986" t="e">
        <f t="shared" si="845"/>
        <v>#N/A</v>
      </c>
      <c r="L8986" t="e">
        <f t="shared" si="846"/>
        <v>#N/A</v>
      </c>
      <c r="M8986" t="str">
        <f t="shared" si="841"/>
        <v>N/A</v>
      </c>
      <c r="N8986" t="str">
        <f t="shared" si="842"/>
        <v>N/A</v>
      </c>
      <c r="O8986" t="str">
        <f t="shared" si="843"/>
        <v>N/A</v>
      </c>
      <c r="S8986">
        <f>IF(OR(ISBLANK(B8986),ISBLANK(C8986),ISBLANK(D8986),ISBLANK(E8986),ISBLANK(F8986),ISBLANK('Data Entry'!G8986),ISBLANK('Data Entry'!H8986)),0,1)</f>
        <v>0</v>
      </c>
    </row>
    <row r="8987" spans="1:19" x14ac:dyDescent="0.25">
      <c r="A8987">
        <f>'Data Entry'!A8987</f>
        <v>0</v>
      </c>
      <c r="B8987">
        <f>'Data Entry'!B8987</f>
        <v>0</v>
      </c>
      <c r="C8987">
        <f>'Data Entry'!C8987</f>
        <v>0</v>
      </c>
      <c r="D8987">
        <f>'Data Entry'!D8987</f>
        <v>0</v>
      </c>
      <c r="E8987">
        <f>'Data Entry'!E8987</f>
        <v>0</v>
      </c>
      <c r="F8987">
        <f>'Data Entry'!F8987</f>
        <v>0</v>
      </c>
      <c r="G8987" t="e">
        <f>('Data Entry'!G8987-HLOOKUP('Data Entry'!I8987,'CST Norms'!$A$48:$K$62,I8987,FALSE))/HLOOKUP('Data Entry'!I8987,'CST Norms'!$A$77:$K$91,I8987,FALSE)</f>
        <v>#N/A</v>
      </c>
      <c r="H8987" t="e">
        <f>( 'Data Entry'!H8987 - HLOOKUP('Data Entry'!I8987,'CST Norms'!$A$65:$K$75,8,FALSE) )/HLOOKUP('Data Entry'!I8987,'CST Norms'!$A$94:$K$104,8,FALSE)</f>
        <v>#N/A</v>
      </c>
      <c r="I8987">
        <f>'Data Entry'!$J8987</f>
        <v>0</v>
      </c>
      <c r="J8987" t="e">
        <f t="shared" si="844"/>
        <v>#N/A</v>
      </c>
      <c r="K8987" t="e">
        <f t="shared" si="845"/>
        <v>#N/A</v>
      </c>
      <c r="L8987" t="e">
        <f t="shared" si="846"/>
        <v>#N/A</v>
      </c>
      <c r="M8987" t="str">
        <f t="shared" si="841"/>
        <v>N/A</v>
      </c>
      <c r="N8987" t="str">
        <f t="shared" si="842"/>
        <v>N/A</v>
      </c>
      <c r="O8987" t="str">
        <f t="shared" si="843"/>
        <v>N/A</v>
      </c>
      <c r="S8987">
        <f>IF(OR(ISBLANK(B8987),ISBLANK(C8987),ISBLANK(D8987),ISBLANK(E8987),ISBLANK(F8987),ISBLANK('Data Entry'!G8987),ISBLANK('Data Entry'!H8987)),0,1)</f>
        <v>0</v>
      </c>
    </row>
    <row r="8988" spans="1:19" x14ac:dyDescent="0.25">
      <c r="A8988">
        <f>'Data Entry'!A8988</f>
        <v>0</v>
      </c>
      <c r="B8988">
        <f>'Data Entry'!B8988</f>
        <v>0</v>
      </c>
      <c r="C8988">
        <f>'Data Entry'!C8988</f>
        <v>0</v>
      </c>
      <c r="D8988">
        <f>'Data Entry'!D8988</f>
        <v>0</v>
      </c>
      <c r="E8988">
        <f>'Data Entry'!E8988</f>
        <v>0</v>
      </c>
      <c r="F8988">
        <f>'Data Entry'!F8988</f>
        <v>0</v>
      </c>
      <c r="G8988" t="e">
        <f>('Data Entry'!G8988-HLOOKUP('Data Entry'!I8988,'CST Norms'!$A$48:$K$62,I8988,FALSE))/HLOOKUP('Data Entry'!I8988,'CST Norms'!$A$77:$K$91,I8988,FALSE)</f>
        <v>#N/A</v>
      </c>
      <c r="H8988" t="e">
        <f>( 'Data Entry'!H8988 - HLOOKUP('Data Entry'!I8988,'CST Norms'!$A$65:$K$75,8,FALSE) )/HLOOKUP('Data Entry'!I8988,'CST Norms'!$A$94:$K$104,8,FALSE)</f>
        <v>#N/A</v>
      </c>
      <c r="I8988">
        <f>'Data Entry'!$J8988</f>
        <v>0</v>
      </c>
      <c r="J8988" t="e">
        <f t="shared" si="844"/>
        <v>#N/A</v>
      </c>
      <c r="K8988" t="e">
        <f t="shared" si="845"/>
        <v>#N/A</v>
      </c>
      <c r="L8988" t="e">
        <f t="shared" si="846"/>
        <v>#N/A</v>
      </c>
      <c r="M8988" t="str">
        <f t="shared" si="841"/>
        <v>N/A</v>
      </c>
      <c r="N8988" t="str">
        <f t="shared" si="842"/>
        <v>N/A</v>
      </c>
      <c r="O8988" t="str">
        <f t="shared" si="843"/>
        <v>N/A</v>
      </c>
      <c r="S8988">
        <f>IF(OR(ISBLANK(B8988),ISBLANK(C8988),ISBLANK(D8988),ISBLANK(E8988),ISBLANK(F8988),ISBLANK('Data Entry'!G8988),ISBLANK('Data Entry'!H8988)),0,1)</f>
        <v>0</v>
      </c>
    </row>
    <row r="8989" spans="1:19" x14ac:dyDescent="0.25">
      <c r="A8989">
        <f>'Data Entry'!A8989</f>
        <v>0</v>
      </c>
      <c r="B8989">
        <f>'Data Entry'!B8989</f>
        <v>0</v>
      </c>
      <c r="C8989">
        <f>'Data Entry'!C8989</f>
        <v>0</v>
      </c>
      <c r="D8989">
        <f>'Data Entry'!D8989</f>
        <v>0</v>
      </c>
      <c r="E8989">
        <f>'Data Entry'!E8989</f>
        <v>0</v>
      </c>
      <c r="F8989">
        <f>'Data Entry'!F8989</f>
        <v>0</v>
      </c>
      <c r="G8989" t="e">
        <f>('Data Entry'!G8989-HLOOKUP('Data Entry'!I8989,'CST Norms'!$A$48:$K$62,I8989,FALSE))/HLOOKUP('Data Entry'!I8989,'CST Norms'!$A$77:$K$91,I8989,FALSE)</f>
        <v>#N/A</v>
      </c>
      <c r="H8989" t="e">
        <f>( 'Data Entry'!H8989 - HLOOKUP('Data Entry'!I8989,'CST Norms'!$A$65:$K$75,8,FALSE) )/HLOOKUP('Data Entry'!I8989,'CST Norms'!$A$94:$K$104,8,FALSE)</f>
        <v>#N/A</v>
      </c>
      <c r="I8989">
        <f>'Data Entry'!$J8989</f>
        <v>0</v>
      </c>
      <c r="J8989" t="e">
        <f t="shared" si="844"/>
        <v>#N/A</v>
      </c>
      <c r="K8989" t="e">
        <f t="shared" si="845"/>
        <v>#N/A</v>
      </c>
      <c r="L8989" t="e">
        <f t="shared" si="846"/>
        <v>#N/A</v>
      </c>
      <c r="M8989" t="str">
        <f t="shared" si="841"/>
        <v>N/A</v>
      </c>
      <c r="N8989" t="str">
        <f t="shared" si="842"/>
        <v>N/A</v>
      </c>
      <c r="O8989" t="str">
        <f t="shared" si="843"/>
        <v>N/A</v>
      </c>
      <c r="S8989">
        <f>IF(OR(ISBLANK(B8989),ISBLANK(C8989),ISBLANK(D8989),ISBLANK(E8989),ISBLANK(F8989),ISBLANK('Data Entry'!G8989),ISBLANK('Data Entry'!H8989)),0,1)</f>
        <v>0</v>
      </c>
    </row>
    <row r="8990" spans="1:19" x14ac:dyDescent="0.25">
      <c r="A8990">
        <f>'Data Entry'!A8990</f>
        <v>0</v>
      </c>
      <c r="B8990">
        <f>'Data Entry'!B8990</f>
        <v>0</v>
      </c>
      <c r="C8990">
        <f>'Data Entry'!C8990</f>
        <v>0</v>
      </c>
      <c r="D8990">
        <f>'Data Entry'!D8990</f>
        <v>0</v>
      </c>
      <c r="E8990">
        <f>'Data Entry'!E8990</f>
        <v>0</v>
      </c>
      <c r="F8990">
        <f>'Data Entry'!F8990</f>
        <v>0</v>
      </c>
      <c r="G8990" t="e">
        <f>('Data Entry'!G8990-HLOOKUP('Data Entry'!I8990,'CST Norms'!$A$48:$K$62,I8990,FALSE))/HLOOKUP('Data Entry'!I8990,'CST Norms'!$A$77:$K$91,I8990,FALSE)</f>
        <v>#N/A</v>
      </c>
      <c r="H8990" t="e">
        <f>( 'Data Entry'!H8990 - HLOOKUP('Data Entry'!I8990,'CST Norms'!$A$65:$K$75,8,FALSE) )/HLOOKUP('Data Entry'!I8990,'CST Norms'!$A$94:$K$104,8,FALSE)</f>
        <v>#N/A</v>
      </c>
      <c r="I8990">
        <f>'Data Entry'!$J8990</f>
        <v>0</v>
      </c>
      <c r="J8990" t="e">
        <f t="shared" si="844"/>
        <v>#N/A</v>
      </c>
      <c r="K8990" t="e">
        <f t="shared" si="845"/>
        <v>#N/A</v>
      </c>
      <c r="L8990" t="e">
        <f t="shared" si="846"/>
        <v>#N/A</v>
      </c>
      <c r="M8990" t="str">
        <f t="shared" si="841"/>
        <v>N/A</v>
      </c>
      <c r="N8990" t="str">
        <f t="shared" si="842"/>
        <v>N/A</v>
      </c>
      <c r="O8990" t="str">
        <f t="shared" si="843"/>
        <v>N/A</v>
      </c>
      <c r="S8990">
        <f>IF(OR(ISBLANK(B8990),ISBLANK(C8990),ISBLANK(D8990),ISBLANK(E8990),ISBLANK(F8990),ISBLANK('Data Entry'!G8990),ISBLANK('Data Entry'!H8990)),0,1)</f>
        <v>0</v>
      </c>
    </row>
    <row r="8991" spans="1:19" x14ac:dyDescent="0.25">
      <c r="A8991">
        <f>'Data Entry'!A8991</f>
        <v>0</v>
      </c>
      <c r="B8991">
        <f>'Data Entry'!B8991</f>
        <v>0</v>
      </c>
      <c r="C8991">
        <f>'Data Entry'!C8991</f>
        <v>0</v>
      </c>
      <c r="D8991">
        <f>'Data Entry'!D8991</f>
        <v>0</v>
      </c>
      <c r="E8991">
        <f>'Data Entry'!E8991</f>
        <v>0</v>
      </c>
      <c r="F8991">
        <f>'Data Entry'!F8991</f>
        <v>0</v>
      </c>
      <c r="G8991" t="e">
        <f>('Data Entry'!G8991-HLOOKUP('Data Entry'!I8991,'CST Norms'!$A$48:$K$62,I8991,FALSE))/HLOOKUP('Data Entry'!I8991,'CST Norms'!$A$77:$K$91,I8991,FALSE)</f>
        <v>#N/A</v>
      </c>
      <c r="H8991" t="e">
        <f>( 'Data Entry'!H8991 - HLOOKUP('Data Entry'!I8991,'CST Norms'!$A$65:$K$75,8,FALSE) )/HLOOKUP('Data Entry'!I8991,'CST Norms'!$A$94:$K$104,8,FALSE)</f>
        <v>#N/A</v>
      </c>
      <c r="I8991">
        <f>'Data Entry'!$J8991</f>
        <v>0</v>
      </c>
      <c r="J8991" t="e">
        <f t="shared" si="844"/>
        <v>#N/A</v>
      </c>
      <c r="K8991" t="e">
        <f t="shared" si="845"/>
        <v>#N/A</v>
      </c>
      <c r="L8991" t="e">
        <f t="shared" si="846"/>
        <v>#N/A</v>
      </c>
      <c r="M8991" t="str">
        <f t="shared" si="841"/>
        <v>N/A</v>
      </c>
      <c r="N8991" t="str">
        <f t="shared" si="842"/>
        <v>N/A</v>
      </c>
      <c r="O8991" t="str">
        <f t="shared" si="843"/>
        <v>N/A</v>
      </c>
      <c r="S8991">
        <f>IF(OR(ISBLANK(B8991),ISBLANK(C8991),ISBLANK(D8991),ISBLANK(E8991),ISBLANK(F8991),ISBLANK('Data Entry'!G8991),ISBLANK('Data Entry'!H8991)),0,1)</f>
        <v>0</v>
      </c>
    </row>
    <row r="8992" spans="1:19" x14ac:dyDescent="0.25">
      <c r="A8992">
        <f>'Data Entry'!A8992</f>
        <v>0</v>
      </c>
      <c r="B8992">
        <f>'Data Entry'!B8992</f>
        <v>0</v>
      </c>
      <c r="C8992">
        <f>'Data Entry'!C8992</f>
        <v>0</v>
      </c>
      <c r="D8992">
        <f>'Data Entry'!D8992</f>
        <v>0</v>
      </c>
      <c r="E8992">
        <f>'Data Entry'!E8992</f>
        <v>0</v>
      </c>
      <c r="F8992">
        <f>'Data Entry'!F8992</f>
        <v>0</v>
      </c>
      <c r="G8992" t="e">
        <f>('Data Entry'!G8992-HLOOKUP('Data Entry'!I8992,'CST Norms'!$A$48:$K$62,I8992,FALSE))/HLOOKUP('Data Entry'!I8992,'CST Norms'!$A$77:$K$91,I8992,FALSE)</f>
        <v>#N/A</v>
      </c>
      <c r="H8992" t="e">
        <f>( 'Data Entry'!H8992 - HLOOKUP('Data Entry'!I8992,'CST Norms'!$A$65:$K$75,8,FALSE) )/HLOOKUP('Data Entry'!I8992,'CST Norms'!$A$94:$K$104,8,FALSE)</f>
        <v>#N/A</v>
      </c>
      <c r="I8992">
        <f>'Data Entry'!$J8992</f>
        <v>0</v>
      </c>
      <c r="J8992" t="e">
        <f t="shared" si="844"/>
        <v>#N/A</v>
      </c>
      <c r="K8992" t="e">
        <f t="shared" si="845"/>
        <v>#N/A</v>
      </c>
      <c r="L8992" t="e">
        <f t="shared" si="846"/>
        <v>#N/A</v>
      </c>
      <c r="M8992" t="str">
        <f t="shared" si="841"/>
        <v>N/A</v>
      </c>
      <c r="N8992" t="str">
        <f t="shared" si="842"/>
        <v>N/A</v>
      </c>
      <c r="O8992" t="str">
        <f t="shared" si="843"/>
        <v>N/A</v>
      </c>
      <c r="S8992">
        <f>IF(OR(ISBLANK(B8992),ISBLANK(C8992),ISBLANK(D8992),ISBLANK(E8992),ISBLANK(F8992),ISBLANK('Data Entry'!G8992),ISBLANK('Data Entry'!H8992)),0,1)</f>
        <v>0</v>
      </c>
    </row>
    <row r="8993" spans="1:19" x14ac:dyDescent="0.25">
      <c r="A8993">
        <f>'Data Entry'!A8993</f>
        <v>0</v>
      </c>
      <c r="B8993">
        <f>'Data Entry'!B8993</f>
        <v>0</v>
      </c>
      <c r="C8993">
        <f>'Data Entry'!C8993</f>
        <v>0</v>
      </c>
      <c r="D8993">
        <f>'Data Entry'!D8993</f>
        <v>0</v>
      </c>
      <c r="E8993">
        <f>'Data Entry'!E8993</f>
        <v>0</v>
      </c>
      <c r="F8993">
        <f>'Data Entry'!F8993</f>
        <v>0</v>
      </c>
      <c r="G8993" t="e">
        <f>('Data Entry'!G8993-HLOOKUP('Data Entry'!I8993,'CST Norms'!$A$48:$K$62,I8993,FALSE))/HLOOKUP('Data Entry'!I8993,'CST Norms'!$A$77:$K$91,I8993,FALSE)</f>
        <v>#N/A</v>
      </c>
      <c r="H8993" t="e">
        <f>( 'Data Entry'!H8993 - HLOOKUP('Data Entry'!I8993,'CST Norms'!$A$65:$K$75,8,FALSE) )/HLOOKUP('Data Entry'!I8993,'CST Norms'!$A$94:$K$104,8,FALSE)</f>
        <v>#N/A</v>
      </c>
      <c r="I8993">
        <f>'Data Entry'!$J8993</f>
        <v>0</v>
      </c>
      <c r="J8993" t="e">
        <f t="shared" si="844"/>
        <v>#N/A</v>
      </c>
      <c r="K8993" t="e">
        <f t="shared" si="845"/>
        <v>#N/A</v>
      </c>
      <c r="L8993" t="e">
        <f t="shared" si="846"/>
        <v>#N/A</v>
      </c>
      <c r="M8993" t="str">
        <f t="shared" si="841"/>
        <v>N/A</v>
      </c>
      <c r="N8993" t="str">
        <f t="shared" si="842"/>
        <v>N/A</v>
      </c>
      <c r="O8993" t="str">
        <f t="shared" si="843"/>
        <v>N/A</v>
      </c>
      <c r="S8993">
        <f>IF(OR(ISBLANK(B8993),ISBLANK(C8993),ISBLANK(D8993),ISBLANK(E8993),ISBLANK(F8993),ISBLANK('Data Entry'!G8993),ISBLANK('Data Entry'!H8993)),0,1)</f>
        <v>0</v>
      </c>
    </row>
    <row r="8994" spans="1:19" x14ac:dyDescent="0.25">
      <c r="A8994">
        <f>'Data Entry'!A8994</f>
        <v>0</v>
      </c>
      <c r="B8994">
        <f>'Data Entry'!B8994</f>
        <v>0</v>
      </c>
      <c r="C8994">
        <f>'Data Entry'!C8994</f>
        <v>0</v>
      </c>
      <c r="D8994">
        <f>'Data Entry'!D8994</f>
        <v>0</v>
      </c>
      <c r="E8994">
        <f>'Data Entry'!E8994</f>
        <v>0</v>
      </c>
      <c r="F8994">
        <f>'Data Entry'!F8994</f>
        <v>0</v>
      </c>
      <c r="G8994" t="e">
        <f>('Data Entry'!G8994-HLOOKUP('Data Entry'!I8994,'CST Norms'!$A$48:$K$62,I8994,FALSE))/HLOOKUP('Data Entry'!I8994,'CST Norms'!$A$77:$K$91,I8994,FALSE)</f>
        <v>#N/A</v>
      </c>
      <c r="H8994" t="e">
        <f>( 'Data Entry'!H8994 - HLOOKUP('Data Entry'!I8994,'CST Norms'!$A$65:$K$75,8,FALSE) )/HLOOKUP('Data Entry'!I8994,'CST Norms'!$A$94:$K$104,8,FALSE)</f>
        <v>#N/A</v>
      </c>
      <c r="I8994">
        <f>'Data Entry'!$J8994</f>
        <v>0</v>
      </c>
      <c r="J8994" t="e">
        <f t="shared" si="844"/>
        <v>#N/A</v>
      </c>
      <c r="K8994" t="e">
        <f t="shared" si="845"/>
        <v>#N/A</v>
      </c>
      <c r="L8994" t="e">
        <f t="shared" si="846"/>
        <v>#N/A</v>
      </c>
      <c r="M8994" t="str">
        <f t="shared" si="841"/>
        <v>N/A</v>
      </c>
      <c r="N8994" t="str">
        <f t="shared" si="842"/>
        <v>N/A</v>
      </c>
      <c r="O8994" t="str">
        <f t="shared" si="843"/>
        <v>N/A</v>
      </c>
      <c r="S8994">
        <f>IF(OR(ISBLANK(B8994),ISBLANK(C8994),ISBLANK(D8994),ISBLANK(E8994),ISBLANK(F8994),ISBLANK('Data Entry'!G8994),ISBLANK('Data Entry'!H8994)),0,1)</f>
        <v>0</v>
      </c>
    </row>
    <row r="8995" spans="1:19" x14ac:dyDescent="0.25">
      <c r="A8995">
        <f>'Data Entry'!A8995</f>
        <v>0</v>
      </c>
      <c r="B8995">
        <f>'Data Entry'!B8995</f>
        <v>0</v>
      </c>
      <c r="C8995">
        <f>'Data Entry'!C8995</f>
        <v>0</v>
      </c>
      <c r="D8995">
        <f>'Data Entry'!D8995</f>
        <v>0</v>
      </c>
      <c r="E8995">
        <f>'Data Entry'!E8995</f>
        <v>0</v>
      </c>
      <c r="F8995">
        <f>'Data Entry'!F8995</f>
        <v>0</v>
      </c>
      <c r="G8995" t="e">
        <f>('Data Entry'!G8995-HLOOKUP('Data Entry'!I8995,'CST Norms'!$A$48:$K$62,I8995,FALSE))/HLOOKUP('Data Entry'!I8995,'CST Norms'!$A$77:$K$91,I8995,FALSE)</f>
        <v>#N/A</v>
      </c>
      <c r="H8995" t="e">
        <f>( 'Data Entry'!H8995 - HLOOKUP('Data Entry'!I8995,'CST Norms'!$A$65:$K$75,8,FALSE) )/HLOOKUP('Data Entry'!I8995,'CST Norms'!$A$94:$K$104,8,FALSE)</f>
        <v>#N/A</v>
      </c>
      <c r="I8995">
        <f>'Data Entry'!$J8995</f>
        <v>0</v>
      </c>
      <c r="J8995" t="e">
        <f t="shared" si="844"/>
        <v>#N/A</v>
      </c>
      <c r="K8995" t="e">
        <f t="shared" si="845"/>
        <v>#N/A</v>
      </c>
      <c r="L8995" t="e">
        <f t="shared" si="846"/>
        <v>#N/A</v>
      </c>
      <c r="M8995" t="str">
        <f t="shared" si="841"/>
        <v>N/A</v>
      </c>
      <c r="N8995" t="str">
        <f t="shared" si="842"/>
        <v>N/A</v>
      </c>
      <c r="O8995" t="str">
        <f t="shared" si="843"/>
        <v>N/A</v>
      </c>
      <c r="S8995">
        <f>IF(OR(ISBLANK(B8995),ISBLANK(C8995),ISBLANK(D8995),ISBLANK(E8995),ISBLANK(F8995),ISBLANK('Data Entry'!G8995),ISBLANK('Data Entry'!H8995)),0,1)</f>
        <v>0</v>
      </c>
    </row>
    <row r="8996" spans="1:19" x14ac:dyDescent="0.25">
      <c r="A8996">
        <f>'Data Entry'!A8996</f>
        <v>0</v>
      </c>
      <c r="B8996">
        <f>'Data Entry'!B8996</f>
        <v>0</v>
      </c>
      <c r="C8996">
        <f>'Data Entry'!C8996</f>
        <v>0</v>
      </c>
      <c r="D8996">
        <f>'Data Entry'!D8996</f>
        <v>0</v>
      </c>
      <c r="E8996">
        <f>'Data Entry'!E8996</f>
        <v>0</v>
      </c>
      <c r="F8996">
        <f>'Data Entry'!F8996</f>
        <v>0</v>
      </c>
      <c r="G8996" t="e">
        <f>('Data Entry'!G8996-HLOOKUP('Data Entry'!I8996,'CST Norms'!$A$48:$K$62,I8996,FALSE))/HLOOKUP('Data Entry'!I8996,'CST Norms'!$A$77:$K$91,I8996,FALSE)</f>
        <v>#N/A</v>
      </c>
      <c r="H8996" t="e">
        <f>( 'Data Entry'!H8996 - HLOOKUP('Data Entry'!I8996,'CST Norms'!$A$65:$K$75,8,FALSE) )/HLOOKUP('Data Entry'!I8996,'CST Norms'!$A$94:$K$104,8,FALSE)</f>
        <v>#N/A</v>
      </c>
      <c r="I8996">
        <f>'Data Entry'!$J8996</f>
        <v>0</v>
      </c>
      <c r="J8996" t="e">
        <f t="shared" si="844"/>
        <v>#N/A</v>
      </c>
      <c r="K8996" t="e">
        <f t="shared" si="845"/>
        <v>#N/A</v>
      </c>
      <c r="L8996" t="e">
        <f t="shared" si="846"/>
        <v>#N/A</v>
      </c>
      <c r="M8996" t="str">
        <f t="shared" si="841"/>
        <v>N/A</v>
      </c>
      <c r="N8996" t="str">
        <f t="shared" si="842"/>
        <v>N/A</v>
      </c>
      <c r="O8996" t="str">
        <f t="shared" si="843"/>
        <v>N/A</v>
      </c>
      <c r="S8996">
        <f>IF(OR(ISBLANK(B8996),ISBLANK(C8996),ISBLANK(D8996),ISBLANK(E8996),ISBLANK(F8996),ISBLANK('Data Entry'!G8996),ISBLANK('Data Entry'!H8996)),0,1)</f>
        <v>0</v>
      </c>
    </row>
    <row r="8997" spans="1:19" x14ac:dyDescent="0.25">
      <c r="A8997">
        <f>'Data Entry'!A8997</f>
        <v>0</v>
      </c>
      <c r="B8997">
        <f>'Data Entry'!B8997</f>
        <v>0</v>
      </c>
      <c r="C8997">
        <f>'Data Entry'!C8997</f>
        <v>0</v>
      </c>
      <c r="D8997">
        <f>'Data Entry'!D8997</f>
        <v>0</v>
      </c>
      <c r="E8997">
        <f>'Data Entry'!E8997</f>
        <v>0</v>
      </c>
      <c r="F8997">
        <f>'Data Entry'!F8997</f>
        <v>0</v>
      </c>
      <c r="G8997" t="e">
        <f>('Data Entry'!G8997-HLOOKUP('Data Entry'!I8997,'CST Norms'!$A$48:$K$62,I8997,FALSE))/HLOOKUP('Data Entry'!I8997,'CST Norms'!$A$77:$K$91,I8997,FALSE)</f>
        <v>#N/A</v>
      </c>
      <c r="H8997" t="e">
        <f>( 'Data Entry'!H8997 - HLOOKUP('Data Entry'!I8997,'CST Norms'!$A$65:$K$75,8,FALSE) )/HLOOKUP('Data Entry'!I8997,'CST Norms'!$A$94:$K$104,8,FALSE)</f>
        <v>#N/A</v>
      </c>
      <c r="I8997">
        <f>'Data Entry'!$J8997</f>
        <v>0</v>
      </c>
      <c r="J8997" t="e">
        <f t="shared" si="844"/>
        <v>#N/A</v>
      </c>
      <c r="K8997" t="e">
        <f t="shared" si="845"/>
        <v>#N/A</v>
      </c>
      <c r="L8997" t="e">
        <f t="shared" si="846"/>
        <v>#N/A</v>
      </c>
      <c r="M8997" t="str">
        <f t="shared" si="841"/>
        <v>N/A</v>
      </c>
      <c r="N8997" t="str">
        <f t="shared" si="842"/>
        <v>N/A</v>
      </c>
      <c r="O8997" t="str">
        <f t="shared" si="843"/>
        <v>N/A</v>
      </c>
      <c r="S8997">
        <f>IF(OR(ISBLANK(B8997),ISBLANK(C8997),ISBLANK(D8997),ISBLANK(E8997),ISBLANK(F8997),ISBLANK('Data Entry'!G8997),ISBLANK('Data Entry'!H8997)),0,1)</f>
        <v>0</v>
      </c>
    </row>
    <row r="8998" spans="1:19" x14ac:dyDescent="0.25">
      <c r="A8998">
        <f>'Data Entry'!A8998</f>
        <v>0</v>
      </c>
      <c r="B8998">
        <f>'Data Entry'!B8998</f>
        <v>0</v>
      </c>
      <c r="C8998">
        <f>'Data Entry'!C8998</f>
        <v>0</v>
      </c>
      <c r="D8998">
        <f>'Data Entry'!D8998</f>
        <v>0</v>
      </c>
      <c r="E8998">
        <f>'Data Entry'!E8998</f>
        <v>0</v>
      </c>
      <c r="F8998">
        <f>'Data Entry'!F8998</f>
        <v>0</v>
      </c>
      <c r="G8998" t="e">
        <f>('Data Entry'!G8998-HLOOKUP('Data Entry'!I8998,'CST Norms'!$A$48:$K$62,I8998,FALSE))/HLOOKUP('Data Entry'!I8998,'CST Norms'!$A$77:$K$91,I8998,FALSE)</f>
        <v>#N/A</v>
      </c>
      <c r="H8998" t="e">
        <f>( 'Data Entry'!H8998 - HLOOKUP('Data Entry'!I8998,'CST Norms'!$A$65:$K$75,8,FALSE) )/HLOOKUP('Data Entry'!I8998,'CST Norms'!$A$94:$K$104,8,FALSE)</f>
        <v>#N/A</v>
      </c>
      <c r="I8998">
        <f>'Data Entry'!$J8998</f>
        <v>0</v>
      </c>
      <c r="J8998" t="e">
        <f t="shared" si="844"/>
        <v>#N/A</v>
      </c>
      <c r="K8998" t="e">
        <f t="shared" si="845"/>
        <v>#N/A</v>
      </c>
      <c r="L8998" t="e">
        <f t="shared" si="846"/>
        <v>#N/A</v>
      </c>
      <c r="M8998" t="str">
        <f t="shared" si="841"/>
        <v>N/A</v>
      </c>
      <c r="N8998" t="str">
        <f t="shared" si="842"/>
        <v>N/A</v>
      </c>
      <c r="O8998" t="str">
        <f t="shared" si="843"/>
        <v>N/A</v>
      </c>
      <c r="S8998">
        <f>IF(OR(ISBLANK(B8998),ISBLANK(C8998),ISBLANK(D8998),ISBLANK(E8998),ISBLANK(F8998),ISBLANK('Data Entry'!G8998),ISBLANK('Data Entry'!H8998)),0,1)</f>
        <v>0</v>
      </c>
    </row>
    <row r="8999" spans="1:19" x14ac:dyDescent="0.25">
      <c r="A8999">
        <f>'Data Entry'!A8999</f>
        <v>0</v>
      </c>
      <c r="B8999">
        <f>'Data Entry'!B8999</f>
        <v>0</v>
      </c>
      <c r="C8999">
        <f>'Data Entry'!C8999</f>
        <v>0</v>
      </c>
      <c r="D8999">
        <f>'Data Entry'!D8999</f>
        <v>0</v>
      </c>
      <c r="E8999">
        <f>'Data Entry'!E8999</f>
        <v>0</v>
      </c>
      <c r="F8999">
        <f>'Data Entry'!F8999</f>
        <v>0</v>
      </c>
      <c r="G8999" t="e">
        <f>('Data Entry'!G8999-HLOOKUP('Data Entry'!I8999,'CST Norms'!$A$48:$K$62,I8999,FALSE))/HLOOKUP('Data Entry'!I8999,'CST Norms'!$A$77:$K$91,I8999,FALSE)</f>
        <v>#N/A</v>
      </c>
      <c r="H8999" t="e">
        <f>( 'Data Entry'!H8999 - HLOOKUP('Data Entry'!I8999,'CST Norms'!$A$65:$K$75,8,FALSE) )/HLOOKUP('Data Entry'!I8999,'CST Norms'!$A$94:$K$104,8,FALSE)</f>
        <v>#N/A</v>
      </c>
      <c r="I8999">
        <f>'Data Entry'!$J8999</f>
        <v>0</v>
      </c>
      <c r="J8999" t="e">
        <f t="shared" si="844"/>
        <v>#N/A</v>
      </c>
      <c r="K8999" t="e">
        <f t="shared" si="845"/>
        <v>#N/A</v>
      </c>
      <c r="L8999" t="e">
        <f t="shared" si="846"/>
        <v>#N/A</v>
      </c>
      <c r="M8999" t="str">
        <f t="shared" si="841"/>
        <v>N/A</v>
      </c>
      <c r="N8999" t="str">
        <f t="shared" si="842"/>
        <v>N/A</v>
      </c>
      <c r="O8999" t="str">
        <f t="shared" si="843"/>
        <v>N/A</v>
      </c>
      <c r="S8999">
        <f>IF(OR(ISBLANK(B8999),ISBLANK(C8999),ISBLANK(D8999),ISBLANK(E8999),ISBLANK(F8999),ISBLANK('Data Entry'!G8999),ISBLANK('Data Entry'!H8999)),0,1)</f>
        <v>0</v>
      </c>
    </row>
    <row r="9000" spans="1:19" x14ac:dyDescent="0.25">
      <c r="A9000">
        <f>'Data Entry'!A9000</f>
        <v>0</v>
      </c>
      <c r="B9000">
        <f>'Data Entry'!B9000</f>
        <v>0</v>
      </c>
      <c r="C9000">
        <f>'Data Entry'!C9000</f>
        <v>0</v>
      </c>
      <c r="D9000">
        <f>'Data Entry'!D9000</f>
        <v>0</v>
      </c>
      <c r="E9000">
        <f>'Data Entry'!E9000</f>
        <v>0</v>
      </c>
      <c r="F9000">
        <f>'Data Entry'!F9000</f>
        <v>0</v>
      </c>
      <c r="G9000" t="e">
        <f>('Data Entry'!G9000-HLOOKUP('Data Entry'!I9000,'CST Norms'!$A$48:$K$62,I9000,FALSE))/HLOOKUP('Data Entry'!I9000,'CST Norms'!$A$77:$K$91,I9000,FALSE)</f>
        <v>#N/A</v>
      </c>
      <c r="H9000" t="e">
        <f>( 'Data Entry'!H9000 - HLOOKUP('Data Entry'!I9000,'CST Norms'!$A$65:$K$75,8,FALSE) )/HLOOKUP('Data Entry'!I9000,'CST Norms'!$A$94:$K$104,8,FALSE)</f>
        <v>#N/A</v>
      </c>
      <c r="I9000">
        <f>'Data Entry'!$J9000</f>
        <v>0</v>
      </c>
      <c r="J9000" t="e">
        <f t="shared" si="844"/>
        <v>#N/A</v>
      </c>
      <c r="K9000" t="e">
        <f t="shared" si="845"/>
        <v>#N/A</v>
      </c>
      <c r="L9000" t="e">
        <f t="shared" si="846"/>
        <v>#N/A</v>
      </c>
      <c r="M9000" t="str">
        <f t="shared" si="841"/>
        <v>N/A</v>
      </c>
      <c r="N9000" t="str">
        <f t="shared" si="842"/>
        <v>N/A</v>
      </c>
      <c r="O9000" t="str">
        <f t="shared" si="843"/>
        <v>N/A</v>
      </c>
      <c r="S9000">
        <f>IF(OR(ISBLANK(B9000),ISBLANK(C9000),ISBLANK(D9000),ISBLANK(E9000),ISBLANK(F9000),ISBLANK('Data Entry'!G9000),ISBLANK('Data Entry'!H9000)),0,1)</f>
        <v>0</v>
      </c>
    </row>
    <row r="9001" spans="1:19" x14ac:dyDescent="0.25">
      <c r="A9001">
        <f>'Data Entry'!A9001</f>
        <v>0</v>
      </c>
      <c r="B9001">
        <f>'Data Entry'!B9001</f>
        <v>0</v>
      </c>
      <c r="C9001">
        <f>'Data Entry'!C9001</f>
        <v>0</v>
      </c>
      <c r="D9001">
        <f>'Data Entry'!D9001</f>
        <v>0</v>
      </c>
      <c r="E9001">
        <f>'Data Entry'!E9001</f>
        <v>0</v>
      </c>
      <c r="F9001">
        <f>'Data Entry'!F9001</f>
        <v>0</v>
      </c>
      <c r="G9001" t="e">
        <f>('Data Entry'!G9001-HLOOKUP('Data Entry'!I9001,'CST Norms'!$A$48:$K$62,I9001,FALSE))/HLOOKUP('Data Entry'!I9001,'CST Norms'!$A$77:$K$91,I9001,FALSE)</f>
        <v>#N/A</v>
      </c>
      <c r="H9001" t="e">
        <f>( 'Data Entry'!H9001 - HLOOKUP('Data Entry'!I9001,'CST Norms'!$A$65:$K$75,8,FALSE) )/HLOOKUP('Data Entry'!I9001,'CST Norms'!$A$94:$K$104,8,FALSE)</f>
        <v>#N/A</v>
      </c>
      <c r="I9001">
        <f>'Data Entry'!$J9001</f>
        <v>0</v>
      </c>
      <c r="J9001" t="e">
        <f t="shared" si="844"/>
        <v>#N/A</v>
      </c>
      <c r="K9001" t="e">
        <f t="shared" si="845"/>
        <v>#N/A</v>
      </c>
      <c r="L9001" t="e">
        <f t="shared" si="846"/>
        <v>#N/A</v>
      </c>
      <c r="M9001" t="str">
        <f t="shared" si="841"/>
        <v>N/A</v>
      </c>
      <c r="N9001" t="str">
        <f t="shared" si="842"/>
        <v>N/A</v>
      </c>
      <c r="O9001" t="str">
        <f t="shared" si="843"/>
        <v>N/A</v>
      </c>
      <c r="S9001">
        <f>IF(OR(ISBLANK(B9001),ISBLANK(C9001),ISBLANK(D9001),ISBLANK(E9001),ISBLANK(F9001),ISBLANK('Data Entry'!G9001),ISBLANK('Data Entry'!H9001)),0,1)</f>
        <v>0</v>
      </c>
    </row>
    <row r="9002" spans="1:19" x14ac:dyDescent="0.25">
      <c r="A9002">
        <f>'Data Entry'!A9002</f>
        <v>0</v>
      </c>
      <c r="B9002">
        <f>'Data Entry'!B9002</f>
        <v>0</v>
      </c>
      <c r="C9002">
        <f>'Data Entry'!C9002</f>
        <v>0</v>
      </c>
      <c r="D9002">
        <f>'Data Entry'!D9002</f>
        <v>0</v>
      </c>
      <c r="E9002">
        <f>'Data Entry'!E9002</f>
        <v>0</v>
      </c>
      <c r="F9002">
        <f>'Data Entry'!F9002</f>
        <v>0</v>
      </c>
      <c r="G9002" t="e">
        <f>('Data Entry'!G9002-HLOOKUP('Data Entry'!I9002,'CST Norms'!$A$48:$K$62,I9002,FALSE))/HLOOKUP('Data Entry'!I9002,'CST Norms'!$A$77:$K$91,I9002,FALSE)</f>
        <v>#N/A</v>
      </c>
      <c r="H9002" t="e">
        <f>( 'Data Entry'!H9002 - HLOOKUP('Data Entry'!I9002,'CST Norms'!$A$65:$K$75,8,FALSE) )/HLOOKUP('Data Entry'!I9002,'CST Norms'!$A$94:$K$104,8,FALSE)</f>
        <v>#N/A</v>
      </c>
      <c r="I9002">
        <f>'Data Entry'!$J9002</f>
        <v>0</v>
      </c>
      <c r="J9002" t="e">
        <f t="shared" si="844"/>
        <v>#N/A</v>
      </c>
      <c r="K9002" t="e">
        <f t="shared" si="845"/>
        <v>#N/A</v>
      </c>
      <c r="L9002" t="e">
        <f t="shared" si="846"/>
        <v>#N/A</v>
      </c>
      <c r="M9002" t="str">
        <f t="shared" si="841"/>
        <v>N/A</v>
      </c>
      <c r="N9002" t="str">
        <f t="shared" si="842"/>
        <v>N/A</v>
      </c>
      <c r="O9002" t="str">
        <f t="shared" si="843"/>
        <v>N/A</v>
      </c>
      <c r="S9002">
        <f>IF(OR(ISBLANK(B9002),ISBLANK(C9002),ISBLANK(D9002),ISBLANK(E9002),ISBLANK(F9002),ISBLANK('Data Entry'!G9002),ISBLANK('Data Entry'!H9002)),0,1)</f>
        <v>0</v>
      </c>
    </row>
    <row r="9003" spans="1:19" x14ac:dyDescent="0.25">
      <c r="A9003">
        <f>'Data Entry'!A9003</f>
        <v>0</v>
      </c>
      <c r="B9003">
        <f>'Data Entry'!B9003</f>
        <v>0</v>
      </c>
      <c r="C9003">
        <f>'Data Entry'!C9003</f>
        <v>0</v>
      </c>
      <c r="D9003">
        <f>'Data Entry'!D9003</f>
        <v>0</v>
      </c>
      <c r="E9003">
        <f>'Data Entry'!E9003</f>
        <v>0</v>
      </c>
      <c r="F9003">
        <f>'Data Entry'!F9003</f>
        <v>0</v>
      </c>
      <c r="G9003" t="e">
        <f>('Data Entry'!G9003-HLOOKUP('Data Entry'!I9003,'CST Norms'!$A$48:$K$62,I9003,FALSE))/HLOOKUP('Data Entry'!I9003,'CST Norms'!$A$77:$K$91,I9003,FALSE)</f>
        <v>#N/A</v>
      </c>
      <c r="H9003" t="e">
        <f>( 'Data Entry'!H9003 - HLOOKUP('Data Entry'!I9003,'CST Norms'!$A$65:$K$75,8,FALSE) )/HLOOKUP('Data Entry'!I9003,'CST Norms'!$A$94:$K$104,8,FALSE)</f>
        <v>#N/A</v>
      </c>
      <c r="I9003">
        <f>'Data Entry'!$J9003</f>
        <v>0</v>
      </c>
      <c r="J9003" t="e">
        <f t="shared" si="844"/>
        <v>#N/A</v>
      </c>
      <c r="K9003" t="e">
        <f t="shared" si="845"/>
        <v>#N/A</v>
      </c>
      <c r="L9003" t="e">
        <f t="shared" si="846"/>
        <v>#N/A</v>
      </c>
      <c r="M9003" t="str">
        <f t="shared" si="841"/>
        <v>N/A</v>
      </c>
      <c r="N9003" t="str">
        <f t="shared" si="842"/>
        <v>N/A</v>
      </c>
      <c r="O9003" t="str">
        <f t="shared" si="843"/>
        <v>N/A</v>
      </c>
      <c r="S9003">
        <f>IF(OR(ISBLANK(B9003),ISBLANK(C9003),ISBLANK(D9003),ISBLANK(E9003),ISBLANK(F9003),ISBLANK('Data Entry'!G9003),ISBLANK('Data Entry'!H9003)),0,1)</f>
        <v>0</v>
      </c>
    </row>
    <row r="9004" spans="1:19" x14ac:dyDescent="0.25">
      <c r="A9004">
        <f>'Data Entry'!A9004</f>
        <v>0</v>
      </c>
      <c r="B9004">
        <f>'Data Entry'!B9004</f>
        <v>0</v>
      </c>
      <c r="C9004">
        <f>'Data Entry'!C9004</f>
        <v>0</v>
      </c>
      <c r="D9004">
        <f>'Data Entry'!D9004</f>
        <v>0</v>
      </c>
      <c r="E9004">
        <f>'Data Entry'!E9004</f>
        <v>0</v>
      </c>
      <c r="F9004">
        <f>'Data Entry'!F9004</f>
        <v>0</v>
      </c>
      <c r="G9004" t="e">
        <f>('Data Entry'!G9004-HLOOKUP('Data Entry'!I9004,'CST Norms'!$A$48:$K$62,I9004,FALSE))/HLOOKUP('Data Entry'!I9004,'CST Norms'!$A$77:$K$91,I9004,FALSE)</f>
        <v>#N/A</v>
      </c>
      <c r="H9004" t="e">
        <f>( 'Data Entry'!H9004 - HLOOKUP('Data Entry'!I9004,'CST Norms'!$A$65:$K$75,8,FALSE) )/HLOOKUP('Data Entry'!I9004,'CST Norms'!$A$94:$K$104,8,FALSE)</f>
        <v>#N/A</v>
      </c>
      <c r="I9004">
        <f>'Data Entry'!$J9004</f>
        <v>0</v>
      </c>
      <c r="J9004" t="e">
        <f t="shared" si="844"/>
        <v>#N/A</v>
      </c>
      <c r="K9004" t="e">
        <f t="shared" si="845"/>
        <v>#N/A</v>
      </c>
      <c r="L9004" t="e">
        <f t="shared" si="846"/>
        <v>#N/A</v>
      </c>
      <c r="M9004" t="str">
        <f t="shared" si="841"/>
        <v>N/A</v>
      </c>
      <c r="N9004" t="str">
        <f t="shared" si="842"/>
        <v>N/A</v>
      </c>
      <c r="O9004" t="str">
        <f t="shared" si="843"/>
        <v>N/A</v>
      </c>
      <c r="S9004">
        <f>IF(OR(ISBLANK(B9004),ISBLANK(C9004),ISBLANK(D9004),ISBLANK(E9004),ISBLANK(F9004),ISBLANK('Data Entry'!G9004),ISBLANK('Data Entry'!H9004)),0,1)</f>
        <v>0</v>
      </c>
    </row>
    <row r="9005" spans="1:19" x14ac:dyDescent="0.25">
      <c r="A9005">
        <f>'Data Entry'!A9005</f>
        <v>0</v>
      </c>
      <c r="B9005">
        <f>'Data Entry'!B9005</f>
        <v>0</v>
      </c>
      <c r="C9005">
        <f>'Data Entry'!C9005</f>
        <v>0</v>
      </c>
      <c r="D9005">
        <f>'Data Entry'!D9005</f>
        <v>0</v>
      </c>
      <c r="E9005">
        <f>'Data Entry'!E9005</f>
        <v>0</v>
      </c>
      <c r="F9005">
        <f>'Data Entry'!F9005</f>
        <v>0</v>
      </c>
      <c r="G9005" t="e">
        <f>('Data Entry'!G9005-HLOOKUP('Data Entry'!I9005,'CST Norms'!$A$48:$K$62,I9005,FALSE))/HLOOKUP('Data Entry'!I9005,'CST Norms'!$A$77:$K$91,I9005,FALSE)</f>
        <v>#N/A</v>
      </c>
      <c r="H9005" t="e">
        <f>( 'Data Entry'!H9005 - HLOOKUP('Data Entry'!I9005,'CST Norms'!$A$65:$K$75,8,FALSE) )/HLOOKUP('Data Entry'!I9005,'CST Norms'!$A$94:$K$104,8,FALSE)</f>
        <v>#N/A</v>
      </c>
      <c r="I9005">
        <f>'Data Entry'!$J9005</f>
        <v>0</v>
      </c>
      <c r="J9005" t="e">
        <f t="shared" si="844"/>
        <v>#N/A</v>
      </c>
      <c r="K9005" t="e">
        <f t="shared" si="845"/>
        <v>#N/A</v>
      </c>
      <c r="L9005" t="e">
        <f t="shared" si="846"/>
        <v>#N/A</v>
      </c>
      <c r="M9005" t="str">
        <f t="shared" si="841"/>
        <v>N/A</v>
      </c>
      <c r="N9005" t="str">
        <f t="shared" si="842"/>
        <v>N/A</v>
      </c>
      <c r="O9005" t="str">
        <f t="shared" si="843"/>
        <v>N/A</v>
      </c>
      <c r="S9005">
        <f>IF(OR(ISBLANK(B9005),ISBLANK(C9005),ISBLANK(D9005),ISBLANK(E9005),ISBLANK(F9005),ISBLANK('Data Entry'!G9005),ISBLANK('Data Entry'!H9005)),0,1)</f>
        <v>0</v>
      </c>
    </row>
    <row r="9006" spans="1:19" x14ac:dyDescent="0.25">
      <c r="A9006">
        <f>'Data Entry'!A9006</f>
        <v>0</v>
      </c>
      <c r="B9006">
        <f>'Data Entry'!B9006</f>
        <v>0</v>
      </c>
      <c r="C9006">
        <f>'Data Entry'!C9006</f>
        <v>0</v>
      </c>
      <c r="D9006">
        <f>'Data Entry'!D9006</f>
        <v>0</v>
      </c>
      <c r="E9006">
        <f>'Data Entry'!E9006</f>
        <v>0</v>
      </c>
      <c r="F9006">
        <f>'Data Entry'!F9006</f>
        <v>0</v>
      </c>
      <c r="G9006" t="e">
        <f>('Data Entry'!G9006-HLOOKUP('Data Entry'!I9006,'CST Norms'!$A$48:$K$62,I9006,FALSE))/HLOOKUP('Data Entry'!I9006,'CST Norms'!$A$77:$K$91,I9006,FALSE)</f>
        <v>#N/A</v>
      </c>
      <c r="H9006" t="e">
        <f>( 'Data Entry'!H9006 - HLOOKUP('Data Entry'!I9006,'CST Norms'!$A$65:$K$75,8,FALSE) )/HLOOKUP('Data Entry'!I9006,'CST Norms'!$A$94:$K$104,8,FALSE)</f>
        <v>#N/A</v>
      </c>
      <c r="I9006">
        <f>'Data Entry'!$J9006</f>
        <v>0</v>
      </c>
      <c r="J9006" t="e">
        <f t="shared" si="844"/>
        <v>#N/A</v>
      </c>
      <c r="K9006" t="e">
        <f t="shared" si="845"/>
        <v>#N/A</v>
      </c>
      <c r="L9006" t="e">
        <f t="shared" si="846"/>
        <v>#N/A</v>
      </c>
      <c r="M9006" t="str">
        <f t="shared" si="841"/>
        <v>N/A</v>
      </c>
      <c r="N9006" t="str">
        <f t="shared" si="842"/>
        <v>N/A</v>
      </c>
      <c r="O9006" t="str">
        <f t="shared" si="843"/>
        <v>N/A</v>
      </c>
      <c r="S9006">
        <f>IF(OR(ISBLANK(B9006),ISBLANK(C9006),ISBLANK(D9006),ISBLANK(E9006),ISBLANK(F9006),ISBLANK('Data Entry'!G9006),ISBLANK('Data Entry'!H9006)),0,1)</f>
        <v>0</v>
      </c>
    </row>
    <row r="9007" spans="1:19" x14ac:dyDescent="0.25">
      <c r="A9007">
        <f>'Data Entry'!A9007</f>
        <v>0</v>
      </c>
      <c r="B9007">
        <f>'Data Entry'!B9007</f>
        <v>0</v>
      </c>
      <c r="C9007">
        <f>'Data Entry'!C9007</f>
        <v>0</v>
      </c>
      <c r="D9007">
        <f>'Data Entry'!D9007</f>
        <v>0</v>
      </c>
      <c r="E9007">
        <f>'Data Entry'!E9007</f>
        <v>0</v>
      </c>
      <c r="F9007">
        <f>'Data Entry'!F9007</f>
        <v>0</v>
      </c>
      <c r="G9007" t="e">
        <f>('Data Entry'!G9007-HLOOKUP('Data Entry'!I9007,'CST Norms'!$A$48:$K$62,I9007,FALSE))/HLOOKUP('Data Entry'!I9007,'CST Norms'!$A$77:$K$91,I9007,FALSE)</f>
        <v>#N/A</v>
      </c>
      <c r="H9007" t="e">
        <f>( 'Data Entry'!H9007 - HLOOKUP('Data Entry'!I9007,'CST Norms'!$A$65:$K$75,8,FALSE) )/HLOOKUP('Data Entry'!I9007,'CST Norms'!$A$94:$K$104,8,FALSE)</f>
        <v>#N/A</v>
      </c>
      <c r="I9007">
        <f>'Data Entry'!$J9007</f>
        <v>0</v>
      </c>
      <c r="J9007" t="e">
        <f t="shared" si="844"/>
        <v>#N/A</v>
      </c>
      <c r="K9007" t="e">
        <f t="shared" si="845"/>
        <v>#N/A</v>
      </c>
      <c r="L9007" t="e">
        <f t="shared" si="846"/>
        <v>#N/A</v>
      </c>
      <c r="M9007" t="str">
        <f t="shared" si="841"/>
        <v>N/A</v>
      </c>
      <c r="N9007" t="str">
        <f t="shared" si="842"/>
        <v>N/A</v>
      </c>
      <c r="O9007" t="str">
        <f t="shared" si="843"/>
        <v>N/A</v>
      </c>
      <c r="S9007">
        <f>IF(OR(ISBLANK(B9007),ISBLANK(C9007),ISBLANK(D9007),ISBLANK(E9007),ISBLANK(F9007),ISBLANK('Data Entry'!G9007),ISBLANK('Data Entry'!H9007)),0,1)</f>
        <v>0</v>
      </c>
    </row>
    <row r="9008" spans="1:19" x14ac:dyDescent="0.25">
      <c r="A9008">
        <f>'Data Entry'!A9008</f>
        <v>0</v>
      </c>
      <c r="B9008">
        <f>'Data Entry'!B9008</f>
        <v>0</v>
      </c>
      <c r="C9008">
        <f>'Data Entry'!C9008</f>
        <v>0</v>
      </c>
      <c r="D9008">
        <f>'Data Entry'!D9008</f>
        <v>0</v>
      </c>
      <c r="E9008">
        <f>'Data Entry'!E9008</f>
        <v>0</v>
      </c>
      <c r="F9008">
        <f>'Data Entry'!F9008</f>
        <v>0</v>
      </c>
      <c r="G9008" t="e">
        <f>('Data Entry'!G9008-HLOOKUP('Data Entry'!I9008,'CST Norms'!$A$48:$K$62,I9008,FALSE))/HLOOKUP('Data Entry'!I9008,'CST Norms'!$A$77:$K$91,I9008,FALSE)</f>
        <v>#N/A</v>
      </c>
      <c r="H9008" t="e">
        <f>( 'Data Entry'!H9008 - HLOOKUP('Data Entry'!I9008,'CST Norms'!$A$65:$K$75,8,FALSE) )/HLOOKUP('Data Entry'!I9008,'CST Norms'!$A$94:$K$104,8,FALSE)</f>
        <v>#N/A</v>
      </c>
      <c r="I9008">
        <f>'Data Entry'!$J9008</f>
        <v>0</v>
      </c>
      <c r="J9008" t="e">
        <f t="shared" si="844"/>
        <v>#N/A</v>
      </c>
      <c r="K9008" t="e">
        <f t="shared" si="845"/>
        <v>#N/A</v>
      </c>
      <c r="L9008" t="e">
        <f t="shared" si="846"/>
        <v>#N/A</v>
      </c>
      <c r="M9008" t="str">
        <f t="shared" si="841"/>
        <v>N/A</v>
      </c>
      <c r="N9008" t="str">
        <f t="shared" si="842"/>
        <v>N/A</v>
      </c>
      <c r="O9008" t="str">
        <f t="shared" si="843"/>
        <v>N/A</v>
      </c>
      <c r="S9008">
        <f>IF(OR(ISBLANK(B9008),ISBLANK(C9008),ISBLANK(D9008),ISBLANK(E9008),ISBLANK(F9008),ISBLANK('Data Entry'!G9008),ISBLANK('Data Entry'!H9008)),0,1)</f>
        <v>0</v>
      </c>
    </row>
    <row r="9009" spans="1:19" x14ac:dyDescent="0.25">
      <c r="A9009">
        <f>'Data Entry'!A9009</f>
        <v>0</v>
      </c>
      <c r="B9009">
        <f>'Data Entry'!B9009</f>
        <v>0</v>
      </c>
      <c r="C9009">
        <f>'Data Entry'!C9009</f>
        <v>0</v>
      </c>
      <c r="D9009">
        <f>'Data Entry'!D9009</f>
        <v>0</v>
      </c>
      <c r="E9009">
        <f>'Data Entry'!E9009</f>
        <v>0</v>
      </c>
      <c r="F9009">
        <f>'Data Entry'!F9009</f>
        <v>0</v>
      </c>
      <c r="G9009" t="e">
        <f>('Data Entry'!G9009-HLOOKUP('Data Entry'!I9009,'CST Norms'!$A$48:$K$62,I9009,FALSE))/HLOOKUP('Data Entry'!I9009,'CST Norms'!$A$77:$K$91,I9009,FALSE)</f>
        <v>#N/A</v>
      </c>
      <c r="H9009" t="e">
        <f>( 'Data Entry'!H9009 - HLOOKUP('Data Entry'!I9009,'CST Norms'!$A$65:$K$75,8,FALSE) )/HLOOKUP('Data Entry'!I9009,'CST Norms'!$A$94:$K$104,8,FALSE)</f>
        <v>#N/A</v>
      </c>
      <c r="I9009">
        <f>'Data Entry'!$J9009</f>
        <v>0</v>
      </c>
      <c r="J9009" t="e">
        <f t="shared" si="844"/>
        <v>#N/A</v>
      </c>
      <c r="K9009" t="e">
        <f t="shared" si="845"/>
        <v>#N/A</v>
      </c>
      <c r="L9009" t="e">
        <f t="shared" si="846"/>
        <v>#N/A</v>
      </c>
      <c r="M9009" t="str">
        <f t="shared" si="841"/>
        <v>N/A</v>
      </c>
      <c r="N9009" t="str">
        <f t="shared" si="842"/>
        <v>N/A</v>
      </c>
      <c r="O9009" t="str">
        <f t="shared" si="843"/>
        <v>N/A</v>
      </c>
      <c r="S9009">
        <f>IF(OR(ISBLANK(B9009),ISBLANK(C9009),ISBLANK(D9009),ISBLANK(E9009),ISBLANK(F9009),ISBLANK('Data Entry'!G9009),ISBLANK('Data Entry'!H9009)),0,1)</f>
        <v>0</v>
      </c>
    </row>
    <row r="9010" spans="1:19" x14ac:dyDescent="0.25">
      <c r="A9010">
        <f>'Data Entry'!A9010</f>
        <v>0</v>
      </c>
      <c r="B9010">
        <f>'Data Entry'!B9010</f>
        <v>0</v>
      </c>
      <c r="C9010">
        <f>'Data Entry'!C9010</f>
        <v>0</v>
      </c>
      <c r="D9010">
        <f>'Data Entry'!D9010</f>
        <v>0</v>
      </c>
      <c r="E9010">
        <f>'Data Entry'!E9010</f>
        <v>0</v>
      </c>
      <c r="F9010">
        <f>'Data Entry'!F9010</f>
        <v>0</v>
      </c>
      <c r="G9010" t="e">
        <f>('Data Entry'!G9010-HLOOKUP('Data Entry'!I9010,'CST Norms'!$A$48:$K$62,I9010,FALSE))/HLOOKUP('Data Entry'!I9010,'CST Norms'!$A$77:$K$91,I9010,FALSE)</f>
        <v>#N/A</v>
      </c>
      <c r="H9010" t="e">
        <f>( 'Data Entry'!H9010 - HLOOKUP('Data Entry'!I9010,'CST Norms'!$A$65:$K$75,8,FALSE) )/HLOOKUP('Data Entry'!I9010,'CST Norms'!$A$94:$K$104,8,FALSE)</f>
        <v>#N/A</v>
      </c>
      <c r="I9010">
        <f>'Data Entry'!$J9010</f>
        <v>0</v>
      </c>
      <c r="J9010" t="e">
        <f t="shared" si="844"/>
        <v>#N/A</v>
      </c>
      <c r="K9010" t="e">
        <f t="shared" si="845"/>
        <v>#N/A</v>
      </c>
      <c r="L9010" t="e">
        <f t="shared" si="846"/>
        <v>#N/A</v>
      </c>
      <c r="M9010" t="str">
        <f t="shared" si="841"/>
        <v>N/A</v>
      </c>
      <c r="N9010" t="str">
        <f t="shared" si="842"/>
        <v>N/A</v>
      </c>
      <c r="O9010" t="str">
        <f t="shared" si="843"/>
        <v>N/A</v>
      </c>
      <c r="S9010">
        <f>IF(OR(ISBLANK(B9010),ISBLANK(C9010),ISBLANK(D9010),ISBLANK(E9010),ISBLANK(F9010),ISBLANK('Data Entry'!G9010),ISBLANK('Data Entry'!H9010)),0,1)</f>
        <v>0</v>
      </c>
    </row>
    <row r="9011" spans="1:19" x14ac:dyDescent="0.25">
      <c r="A9011">
        <f>'Data Entry'!A9011</f>
        <v>0</v>
      </c>
      <c r="B9011">
        <f>'Data Entry'!B9011</f>
        <v>0</v>
      </c>
      <c r="C9011">
        <f>'Data Entry'!C9011</f>
        <v>0</v>
      </c>
      <c r="D9011">
        <f>'Data Entry'!D9011</f>
        <v>0</v>
      </c>
      <c r="E9011">
        <f>'Data Entry'!E9011</f>
        <v>0</v>
      </c>
      <c r="F9011">
        <f>'Data Entry'!F9011</f>
        <v>0</v>
      </c>
      <c r="G9011" t="e">
        <f>('Data Entry'!G9011-HLOOKUP('Data Entry'!I9011,'CST Norms'!$A$48:$K$62,I9011,FALSE))/HLOOKUP('Data Entry'!I9011,'CST Norms'!$A$77:$K$91,I9011,FALSE)</f>
        <v>#N/A</v>
      </c>
      <c r="H9011" t="e">
        <f>( 'Data Entry'!H9011 - HLOOKUP('Data Entry'!I9011,'CST Norms'!$A$65:$K$75,8,FALSE) )/HLOOKUP('Data Entry'!I9011,'CST Norms'!$A$94:$K$104,8,FALSE)</f>
        <v>#N/A</v>
      </c>
      <c r="I9011">
        <f>'Data Entry'!$J9011</f>
        <v>0</v>
      </c>
      <c r="J9011" t="e">
        <f t="shared" si="844"/>
        <v>#N/A</v>
      </c>
      <c r="K9011" t="e">
        <f t="shared" si="845"/>
        <v>#N/A</v>
      </c>
      <c r="L9011" t="e">
        <f t="shared" si="846"/>
        <v>#N/A</v>
      </c>
      <c r="M9011" t="str">
        <f t="shared" si="841"/>
        <v>N/A</v>
      </c>
      <c r="N9011" t="str">
        <f t="shared" si="842"/>
        <v>N/A</v>
      </c>
      <c r="O9011" t="str">
        <f t="shared" si="843"/>
        <v>N/A</v>
      </c>
      <c r="S9011">
        <f>IF(OR(ISBLANK(B9011),ISBLANK(C9011),ISBLANK(D9011),ISBLANK(E9011),ISBLANK(F9011),ISBLANK('Data Entry'!G9011),ISBLANK('Data Entry'!H9011)),0,1)</f>
        <v>0</v>
      </c>
    </row>
    <row r="9012" spans="1:19" x14ac:dyDescent="0.25">
      <c r="A9012">
        <f>'Data Entry'!A9012</f>
        <v>0</v>
      </c>
      <c r="B9012">
        <f>'Data Entry'!B9012</f>
        <v>0</v>
      </c>
      <c r="C9012">
        <f>'Data Entry'!C9012</f>
        <v>0</v>
      </c>
      <c r="D9012">
        <f>'Data Entry'!D9012</f>
        <v>0</v>
      </c>
      <c r="E9012">
        <f>'Data Entry'!E9012</f>
        <v>0</v>
      </c>
      <c r="F9012">
        <f>'Data Entry'!F9012</f>
        <v>0</v>
      </c>
      <c r="G9012" t="e">
        <f>('Data Entry'!G9012-HLOOKUP('Data Entry'!I9012,'CST Norms'!$A$48:$K$62,I9012,FALSE))/HLOOKUP('Data Entry'!I9012,'CST Norms'!$A$77:$K$91,I9012,FALSE)</f>
        <v>#N/A</v>
      </c>
      <c r="H9012" t="e">
        <f>( 'Data Entry'!H9012 - HLOOKUP('Data Entry'!I9012,'CST Norms'!$A$65:$K$75,8,FALSE) )/HLOOKUP('Data Entry'!I9012,'CST Norms'!$A$94:$K$104,8,FALSE)</f>
        <v>#N/A</v>
      </c>
      <c r="I9012">
        <f>'Data Entry'!$J9012</f>
        <v>0</v>
      </c>
      <c r="J9012" t="e">
        <f t="shared" si="844"/>
        <v>#N/A</v>
      </c>
      <c r="K9012" t="e">
        <f t="shared" si="845"/>
        <v>#N/A</v>
      </c>
      <c r="L9012" t="e">
        <f t="shared" si="846"/>
        <v>#N/A</v>
      </c>
      <c r="M9012" t="str">
        <f t="shared" si="841"/>
        <v>N/A</v>
      </c>
      <c r="N9012" t="str">
        <f t="shared" si="842"/>
        <v>N/A</v>
      </c>
      <c r="O9012" t="str">
        <f t="shared" si="843"/>
        <v>N/A</v>
      </c>
      <c r="S9012">
        <f>IF(OR(ISBLANK(B9012),ISBLANK(C9012),ISBLANK(D9012),ISBLANK(E9012),ISBLANK(F9012),ISBLANK('Data Entry'!G9012),ISBLANK('Data Entry'!H9012)),0,1)</f>
        <v>0</v>
      </c>
    </row>
    <row r="9013" spans="1:19" x14ac:dyDescent="0.25">
      <c r="A9013">
        <f>'Data Entry'!A9013</f>
        <v>0</v>
      </c>
      <c r="B9013">
        <f>'Data Entry'!B9013</f>
        <v>0</v>
      </c>
      <c r="C9013">
        <f>'Data Entry'!C9013</f>
        <v>0</v>
      </c>
      <c r="D9013">
        <f>'Data Entry'!D9013</f>
        <v>0</v>
      </c>
      <c r="E9013">
        <f>'Data Entry'!E9013</f>
        <v>0</v>
      </c>
      <c r="F9013">
        <f>'Data Entry'!F9013</f>
        <v>0</v>
      </c>
      <c r="G9013" t="e">
        <f>('Data Entry'!G9013-HLOOKUP('Data Entry'!I9013,'CST Norms'!$A$48:$K$62,I9013,FALSE))/HLOOKUP('Data Entry'!I9013,'CST Norms'!$A$77:$K$91,I9013,FALSE)</f>
        <v>#N/A</v>
      </c>
      <c r="H9013" t="e">
        <f>( 'Data Entry'!H9013 - HLOOKUP('Data Entry'!I9013,'CST Norms'!$A$65:$K$75,8,FALSE) )/HLOOKUP('Data Entry'!I9013,'CST Norms'!$A$94:$K$104,8,FALSE)</f>
        <v>#N/A</v>
      </c>
      <c r="I9013">
        <f>'Data Entry'!$J9013</f>
        <v>0</v>
      </c>
      <c r="J9013" t="e">
        <f t="shared" si="844"/>
        <v>#N/A</v>
      </c>
      <c r="K9013" t="e">
        <f t="shared" si="845"/>
        <v>#N/A</v>
      </c>
      <c r="L9013" t="e">
        <f t="shared" si="846"/>
        <v>#N/A</v>
      </c>
      <c r="M9013" t="str">
        <f t="shared" si="841"/>
        <v>N/A</v>
      </c>
      <c r="N9013" t="str">
        <f t="shared" si="842"/>
        <v>N/A</v>
      </c>
      <c r="O9013" t="str">
        <f t="shared" si="843"/>
        <v>N/A</v>
      </c>
      <c r="S9013">
        <f>IF(OR(ISBLANK(B9013),ISBLANK(C9013),ISBLANK(D9013),ISBLANK(E9013),ISBLANK(F9013),ISBLANK('Data Entry'!G9013),ISBLANK('Data Entry'!H9013)),0,1)</f>
        <v>0</v>
      </c>
    </row>
    <row r="9014" spans="1:19" x14ac:dyDescent="0.25">
      <c r="A9014">
        <f>'Data Entry'!A9014</f>
        <v>0</v>
      </c>
      <c r="B9014">
        <f>'Data Entry'!B9014</f>
        <v>0</v>
      </c>
      <c r="C9014">
        <f>'Data Entry'!C9014</f>
        <v>0</v>
      </c>
      <c r="D9014">
        <f>'Data Entry'!D9014</f>
        <v>0</v>
      </c>
      <c r="E9014">
        <f>'Data Entry'!E9014</f>
        <v>0</v>
      </c>
      <c r="F9014">
        <f>'Data Entry'!F9014</f>
        <v>0</v>
      </c>
      <c r="G9014" t="e">
        <f>('Data Entry'!G9014-HLOOKUP('Data Entry'!I9014,'CST Norms'!$A$48:$K$62,I9014,FALSE))/HLOOKUP('Data Entry'!I9014,'CST Norms'!$A$77:$K$91,I9014,FALSE)</f>
        <v>#N/A</v>
      </c>
      <c r="H9014" t="e">
        <f>( 'Data Entry'!H9014 - HLOOKUP('Data Entry'!I9014,'CST Norms'!$A$65:$K$75,8,FALSE) )/HLOOKUP('Data Entry'!I9014,'CST Norms'!$A$94:$K$104,8,FALSE)</f>
        <v>#N/A</v>
      </c>
      <c r="I9014">
        <f>'Data Entry'!$J9014</f>
        <v>0</v>
      </c>
      <c r="J9014" t="e">
        <f t="shared" si="844"/>
        <v>#N/A</v>
      </c>
      <c r="K9014" t="e">
        <f t="shared" si="845"/>
        <v>#N/A</v>
      </c>
      <c r="L9014" t="e">
        <f t="shared" si="846"/>
        <v>#N/A</v>
      </c>
      <c r="M9014" t="str">
        <f t="shared" si="841"/>
        <v>N/A</v>
      </c>
      <c r="N9014" t="str">
        <f t="shared" si="842"/>
        <v>N/A</v>
      </c>
      <c r="O9014" t="str">
        <f t="shared" si="843"/>
        <v>N/A</v>
      </c>
      <c r="S9014">
        <f>IF(OR(ISBLANK(B9014),ISBLANK(C9014),ISBLANK(D9014),ISBLANK(E9014),ISBLANK(F9014),ISBLANK('Data Entry'!G9014),ISBLANK('Data Entry'!H9014)),0,1)</f>
        <v>0</v>
      </c>
    </row>
    <row r="9015" spans="1:19" x14ac:dyDescent="0.25">
      <c r="A9015">
        <f>'Data Entry'!A9015</f>
        <v>0</v>
      </c>
      <c r="B9015">
        <f>'Data Entry'!B9015</f>
        <v>0</v>
      </c>
      <c r="C9015">
        <f>'Data Entry'!C9015</f>
        <v>0</v>
      </c>
      <c r="D9015">
        <f>'Data Entry'!D9015</f>
        <v>0</v>
      </c>
      <c r="E9015">
        <f>'Data Entry'!E9015</f>
        <v>0</v>
      </c>
      <c r="F9015">
        <f>'Data Entry'!F9015</f>
        <v>0</v>
      </c>
      <c r="G9015" t="e">
        <f>('Data Entry'!G9015-HLOOKUP('Data Entry'!I9015,'CST Norms'!$A$48:$K$62,I9015,FALSE))/HLOOKUP('Data Entry'!I9015,'CST Norms'!$A$77:$K$91,I9015,FALSE)</f>
        <v>#N/A</v>
      </c>
      <c r="H9015" t="e">
        <f>( 'Data Entry'!H9015 - HLOOKUP('Data Entry'!I9015,'CST Norms'!$A$65:$K$75,8,FALSE) )/HLOOKUP('Data Entry'!I9015,'CST Norms'!$A$94:$K$104,8,FALSE)</f>
        <v>#N/A</v>
      </c>
      <c r="I9015">
        <f>'Data Entry'!$J9015</f>
        <v>0</v>
      </c>
      <c r="J9015" t="e">
        <f t="shared" si="844"/>
        <v>#N/A</v>
      </c>
      <c r="K9015" t="e">
        <f t="shared" si="845"/>
        <v>#N/A</v>
      </c>
      <c r="L9015" t="e">
        <f t="shared" si="846"/>
        <v>#N/A</v>
      </c>
      <c r="M9015" t="str">
        <f t="shared" si="841"/>
        <v>N/A</v>
      </c>
      <c r="N9015" t="str">
        <f t="shared" si="842"/>
        <v>N/A</v>
      </c>
      <c r="O9015" t="str">
        <f t="shared" si="843"/>
        <v>N/A</v>
      </c>
      <c r="S9015">
        <f>IF(OR(ISBLANK(B9015),ISBLANK(C9015),ISBLANK(D9015),ISBLANK(E9015),ISBLANK(F9015),ISBLANK('Data Entry'!G9015),ISBLANK('Data Entry'!H9015)),0,1)</f>
        <v>0</v>
      </c>
    </row>
    <row r="9016" spans="1:19" x14ac:dyDescent="0.25">
      <c r="A9016">
        <f>'Data Entry'!A9016</f>
        <v>0</v>
      </c>
      <c r="B9016">
        <f>'Data Entry'!B9016</f>
        <v>0</v>
      </c>
      <c r="C9016">
        <f>'Data Entry'!C9016</f>
        <v>0</v>
      </c>
      <c r="D9016">
        <f>'Data Entry'!D9016</f>
        <v>0</v>
      </c>
      <c r="E9016">
        <f>'Data Entry'!E9016</f>
        <v>0</v>
      </c>
      <c r="F9016">
        <f>'Data Entry'!F9016</f>
        <v>0</v>
      </c>
      <c r="G9016" t="e">
        <f>('Data Entry'!G9016-HLOOKUP('Data Entry'!I9016,'CST Norms'!$A$48:$K$62,I9016,FALSE))/HLOOKUP('Data Entry'!I9016,'CST Norms'!$A$77:$K$91,I9016,FALSE)</f>
        <v>#N/A</v>
      </c>
      <c r="H9016" t="e">
        <f>( 'Data Entry'!H9016 - HLOOKUP('Data Entry'!I9016,'CST Norms'!$A$65:$K$75,8,FALSE) )/HLOOKUP('Data Entry'!I9016,'CST Norms'!$A$94:$K$104,8,FALSE)</f>
        <v>#N/A</v>
      </c>
      <c r="I9016">
        <f>'Data Entry'!$J9016</f>
        <v>0</v>
      </c>
      <c r="J9016" t="e">
        <f t="shared" si="844"/>
        <v>#N/A</v>
      </c>
      <c r="K9016" t="e">
        <f t="shared" si="845"/>
        <v>#N/A</v>
      </c>
      <c r="L9016" t="e">
        <f t="shared" si="846"/>
        <v>#N/A</v>
      </c>
      <c r="M9016" t="str">
        <f t="shared" si="841"/>
        <v>N/A</v>
      </c>
      <c r="N9016" t="str">
        <f t="shared" si="842"/>
        <v>N/A</v>
      </c>
      <c r="O9016" t="str">
        <f t="shared" si="843"/>
        <v>N/A</v>
      </c>
      <c r="S9016">
        <f>IF(OR(ISBLANK(B9016),ISBLANK(C9016),ISBLANK(D9016),ISBLANK(E9016),ISBLANK(F9016),ISBLANK('Data Entry'!G9016),ISBLANK('Data Entry'!H9016)),0,1)</f>
        <v>0</v>
      </c>
    </row>
    <row r="9017" spans="1:19" x14ac:dyDescent="0.25">
      <c r="A9017">
        <f>'Data Entry'!A9017</f>
        <v>0</v>
      </c>
      <c r="B9017">
        <f>'Data Entry'!B9017</f>
        <v>0</v>
      </c>
      <c r="C9017">
        <f>'Data Entry'!C9017</f>
        <v>0</v>
      </c>
      <c r="D9017">
        <f>'Data Entry'!D9017</f>
        <v>0</v>
      </c>
      <c r="E9017">
        <f>'Data Entry'!E9017</f>
        <v>0</v>
      </c>
      <c r="F9017">
        <f>'Data Entry'!F9017</f>
        <v>0</v>
      </c>
      <c r="G9017" t="e">
        <f>('Data Entry'!G9017-HLOOKUP('Data Entry'!I9017,'CST Norms'!$A$48:$K$62,I9017,FALSE))/HLOOKUP('Data Entry'!I9017,'CST Norms'!$A$77:$K$91,I9017,FALSE)</f>
        <v>#N/A</v>
      </c>
      <c r="H9017" t="e">
        <f>( 'Data Entry'!H9017 - HLOOKUP('Data Entry'!I9017,'CST Norms'!$A$65:$K$75,8,FALSE) )/HLOOKUP('Data Entry'!I9017,'CST Norms'!$A$94:$K$104,8,FALSE)</f>
        <v>#N/A</v>
      </c>
      <c r="I9017">
        <f>'Data Entry'!$J9017</f>
        <v>0</v>
      </c>
      <c r="J9017" t="e">
        <f t="shared" si="844"/>
        <v>#N/A</v>
      </c>
      <c r="K9017" t="e">
        <f t="shared" si="845"/>
        <v>#N/A</v>
      </c>
      <c r="L9017" t="e">
        <f t="shared" si="846"/>
        <v>#N/A</v>
      </c>
      <c r="M9017" t="str">
        <f t="shared" si="841"/>
        <v>N/A</v>
      </c>
      <c r="N9017" t="str">
        <f t="shared" si="842"/>
        <v>N/A</v>
      </c>
      <c r="O9017" t="str">
        <f t="shared" si="843"/>
        <v>N/A</v>
      </c>
      <c r="S9017">
        <f>IF(OR(ISBLANK(B9017),ISBLANK(C9017),ISBLANK(D9017),ISBLANK(E9017),ISBLANK(F9017),ISBLANK('Data Entry'!G9017),ISBLANK('Data Entry'!H9017)),0,1)</f>
        <v>0</v>
      </c>
    </row>
    <row r="9018" spans="1:19" x14ac:dyDescent="0.25">
      <c r="A9018">
        <f>'Data Entry'!A9018</f>
        <v>0</v>
      </c>
      <c r="B9018">
        <f>'Data Entry'!B9018</f>
        <v>0</v>
      </c>
      <c r="C9018">
        <f>'Data Entry'!C9018</f>
        <v>0</v>
      </c>
      <c r="D9018">
        <f>'Data Entry'!D9018</f>
        <v>0</v>
      </c>
      <c r="E9018">
        <f>'Data Entry'!E9018</f>
        <v>0</v>
      </c>
      <c r="F9018">
        <f>'Data Entry'!F9018</f>
        <v>0</v>
      </c>
      <c r="G9018" t="e">
        <f>('Data Entry'!G9018-HLOOKUP('Data Entry'!I9018,'CST Norms'!$A$48:$K$62,I9018,FALSE))/HLOOKUP('Data Entry'!I9018,'CST Norms'!$A$77:$K$91,I9018,FALSE)</f>
        <v>#N/A</v>
      </c>
      <c r="H9018" t="e">
        <f>( 'Data Entry'!H9018 - HLOOKUP('Data Entry'!I9018,'CST Norms'!$A$65:$K$75,8,FALSE) )/HLOOKUP('Data Entry'!I9018,'CST Norms'!$A$94:$K$104,8,FALSE)</f>
        <v>#N/A</v>
      </c>
      <c r="I9018">
        <f>'Data Entry'!$J9018</f>
        <v>0</v>
      </c>
      <c r="J9018" t="e">
        <f t="shared" si="844"/>
        <v>#N/A</v>
      </c>
      <c r="K9018" t="e">
        <f t="shared" si="845"/>
        <v>#N/A</v>
      </c>
      <c r="L9018" t="e">
        <f t="shared" si="846"/>
        <v>#N/A</v>
      </c>
      <c r="M9018" t="str">
        <f t="shared" si="841"/>
        <v>N/A</v>
      </c>
      <c r="N9018" t="str">
        <f t="shared" si="842"/>
        <v>N/A</v>
      </c>
      <c r="O9018" t="str">
        <f t="shared" si="843"/>
        <v>N/A</v>
      </c>
      <c r="S9018">
        <f>IF(OR(ISBLANK(B9018),ISBLANK(C9018),ISBLANK(D9018),ISBLANK(E9018),ISBLANK(F9018),ISBLANK('Data Entry'!G9018),ISBLANK('Data Entry'!H9018)),0,1)</f>
        <v>0</v>
      </c>
    </row>
    <row r="9019" spans="1:19" x14ac:dyDescent="0.25">
      <c r="A9019">
        <f>'Data Entry'!A9019</f>
        <v>0</v>
      </c>
      <c r="B9019">
        <f>'Data Entry'!B9019</f>
        <v>0</v>
      </c>
      <c r="C9019">
        <f>'Data Entry'!C9019</f>
        <v>0</v>
      </c>
      <c r="D9019">
        <f>'Data Entry'!D9019</f>
        <v>0</v>
      </c>
      <c r="E9019">
        <f>'Data Entry'!E9019</f>
        <v>0</v>
      </c>
      <c r="F9019">
        <f>'Data Entry'!F9019</f>
        <v>0</v>
      </c>
      <c r="G9019" t="e">
        <f>('Data Entry'!G9019-HLOOKUP('Data Entry'!I9019,'CST Norms'!$A$48:$K$62,I9019,FALSE))/HLOOKUP('Data Entry'!I9019,'CST Norms'!$A$77:$K$91,I9019,FALSE)</f>
        <v>#N/A</v>
      </c>
      <c r="H9019" t="e">
        <f>( 'Data Entry'!H9019 - HLOOKUP('Data Entry'!I9019,'CST Norms'!$A$65:$K$75,8,FALSE) )/HLOOKUP('Data Entry'!I9019,'CST Norms'!$A$94:$K$104,8,FALSE)</f>
        <v>#N/A</v>
      </c>
      <c r="I9019">
        <f>'Data Entry'!$J9019</f>
        <v>0</v>
      </c>
      <c r="J9019" t="e">
        <f t="shared" si="844"/>
        <v>#N/A</v>
      </c>
      <c r="K9019" t="e">
        <f t="shared" si="845"/>
        <v>#N/A</v>
      </c>
      <c r="L9019" t="e">
        <f t="shared" si="846"/>
        <v>#N/A</v>
      </c>
      <c r="M9019" t="str">
        <f t="shared" si="841"/>
        <v>N/A</v>
      </c>
      <c r="N9019" t="str">
        <f t="shared" si="842"/>
        <v>N/A</v>
      </c>
      <c r="O9019" t="str">
        <f t="shared" si="843"/>
        <v>N/A</v>
      </c>
      <c r="S9019">
        <f>IF(OR(ISBLANK(B9019),ISBLANK(C9019),ISBLANK(D9019),ISBLANK(E9019),ISBLANK(F9019),ISBLANK('Data Entry'!G9019),ISBLANK('Data Entry'!H9019)),0,1)</f>
        <v>0</v>
      </c>
    </row>
    <row r="9020" spans="1:19" x14ac:dyDescent="0.25">
      <c r="A9020">
        <f>'Data Entry'!A9020</f>
        <v>0</v>
      </c>
      <c r="B9020">
        <f>'Data Entry'!B9020</f>
        <v>0</v>
      </c>
      <c r="C9020">
        <f>'Data Entry'!C9020</f>
        <v>0</v>
      </c>
      <c r="D9020">
        <f>'Data Entry'!D9020</f>
        <v>0</v>
      </c>
      <c r="E9020">
        <f>'Data Entry'!E9020</f>
        <v>0</v>
      </c>
      <c r="F9020">
        <f>'Data Entry'!F9020</f>
        <v>0</v>
      </c>
      <c r="G9020" t="e">
        <f>('Data Entry'!G9020-HLOOKUP('Data Entry'!I9020,'CST Norms'!$A$48:$K$62,I9020,FALSE))/HLOOKUP('Data Entry'!I9020,'CST Norms'!$A$77:$K$91,I9020,FALSE)</f>
        <v>#N/A</v>
      </c>
      <c r="H9020" t="e">
        <f>( 'Data Entry'!H9020 - HLOOKUP('Data Entry'!I9020,'CST Norms'!$A$65:$K$75,8,FALSE) )/HLOOKUP('Data Entry'!I9020,'CST Norms'!$A$94:$K$104,8,FALSE)</f>
        <v>#N/A</v>
      </c>
      <c r="I9020">
        <f>'Data Entry'!$J9020</f>
        <v>0</v>
      </c>
      <c r="J9020" t="e">
        <f t="shared" si="844"/>
        <v>#N/A</v>
      </c>
      <c r="K9020" t="e">
        <f t="shared" si="845"/>
        <v>#N/A</v>
      </c>
      <c r="L9020" t="e">
        <f t="shared" si="846"/>
        <v>#N/A</v>
      </c>
      <c r="M9020" t="str">
        <f t="shared" si="841"/>
        <v>N/A</v>
      </c>
      <c r="N9020" t="str">
        <f t="shared" si="842"/>
        <v>N/A</v>
      </c>
      <c r="O9020" t="str">
        <f t="shared" si="843"/>
        <v>N/A</v>
      </c>
      <c r="S9020">
        <f>IF(OR(ISBLANK(B9020),ISBLANK(C9020),ISBLANK(D9020),ISBLANK(E9020),ISBLANK(F9020),ISBLANK('Data Entry'!G9020),ISBLANK('Data Entry'!H9020)),0,1)</f>
        <v>0</v>
      </c>
    </row>
    <row r="9021" spans="1:19" x14ac:dyDescent="0.25">
      <c r="A9021">
        <f>'Data Entry'!A9021</f>
        <v>0</v>
      </c>
      <c r="B9021">
        <f>'Data Entry'!B9021</f>
        <v>0</v>
      </c>
      <c r="C9021">
        <f>'Data Entry'!C9021</f>
        <v>0</v>
      </c>
      <c r="D9021">
        <f>'Data Entry'!D9021</f>
        <v>0</v>
      </c>
      <c r="E9021">
        <f>'Data Entry'!E9021</f>
        <v>0</v>
      </c>
      <c r="F9021">
        <f>'Data Entry'!F9021</f>
        <v>0</v>
      </c>
      <c r="G9021" t="e">
        <f>('Data Entry'!G9021-HLOOKUP('Data Entry'!I9021,'CST Norms'!$A$48:$K$62,I9021,FALSE))/HLOOKUP('Data Entry'!I9021,'CST Norms'!$A$77:$K$91,I9021,FALSE)</f>
        <v>#N/A</v>
      </c>
      <c r="H9021" t="e">
        <f>( 'Data Entry'!H9021 - HLOOKUP('Data Entry'!I9021,'CST Norms'!$A$65:$K$75,8,FALSE) )/HLOOKUP('Data Entry'!I9021,'CST Norms'!$A$94:$K$104,8,FALSE)</f>
        <v>#N/A</v>
      </c>
      <c r="I9021">
        <f>'Data Entry'!$J9021</f>
        <v>0</v>
      </c>
      <c r="J9021" t="e">
        <f t="shared" si="844"/>
        <v>#N/A</v>
      </c>
      <c r="K9021" t="e">
        <f t="shared" si="845"/>
        <v>#N/A</v>
      </c>
      <c r="L9021" t="e">
        <f t="shared" si="846"/>
        <v>#N/A</v>
      </c>
      <c r="M9021" t="str">
        <f t="shared" si="841"/>
        <v>N/A</v>
      </c>
      <c r="N9021" t="str">
        <f t="shared" si="842"/>
        <v>N/A</v>
      </c>
      <c r="O9021" t="str">
        <f t="shared" si="843"/>
        <v>N/A</v>
      </c>
      <c r="S9021">
        <f>IF(OR(ISBLANK(B9021),ISBLANK(C9021),ISBLANK(D9021),ISBLANK(E9021),ISBLANK(F9021),ISBLANK('Data Entry'!G9021),ISBLANK('Data Entry'!H9021)),0,1)</f>
        <v>0</v>
      </c>
    </row>
    <row r="9022" spans="1:19" x14ac:dyDescent="0.25">
      <c r="A9022">
        <f>'Data Entry'!A9022</f>
        <v>0</v>
      </c>
      <c r="B9022">
        <f>'Data Entry'!B9022</f>
        <v>0</v>
      </c>
      <c r="C9022">
        <f>'Data Entry'!C9022</f>
        <v>0</v>
      </c>
      <c r="D9022">
        <f>'Data Entry'!D9022</f>
        <v>0</v>
      </c>
      <c r="E9022">
        <f>'Data Entry'!E9022</f>
        <v>0</v>
      </c>
      <c r="F9022">
        <f>'Data Entry'!F9022</f>
        <v>0</v>
      </c>
      <c r="G9022" t="e">
        <f>('Data Entry'!G9022-HLOOKUP('Data Entry'!I9022,'CST Norms'!$A$48:$K$62,I9022,FALSE))/HLOOKUP('Data Entry'!I9022,'CST Norms'!$A$77:$K$91,I9022,FALSE)</f>
        <v>#N/A</v>
      </c>
      <c r="H9022" t="e">
        <f>( 'Data Entry'!H9022 - HLOOKUP('Data Entry'!I9022,'CST Norms'!$A$65:$K$75,8,FALSE) )/HLOOKUP('Data Entry'!I9022,'CST Norms'!$A$94:$K$104,8,FALSE)</f>
        <v>#N/A</v>
      </c>
      <c r="I9022">
        <f>'Data Entry'!$J9022</f>
        <v>0</v>
      </c>
      <c r="J9022" t="e">
        <f t="shared" si="844"/>
        <v>#N/A</v>
      </c>
      <c r="K9022" t="e">
        <f t="shared" si="845"/>
        <v>#N/A</v>
      </c>
      <c r="L9022" t="e">
        <f t="shared" si="846"/>
        <v>#N/A</v>
      </c>
      <c r="M9022" t="str">
        <f t="shared" si="841"/>
        <v>N/A</v>
      </c>
      <c r="N9022" t="str">
        <f t="shared" si="842"/>
        <v>N/A</v>
      </c>
      <c r="O9022" t="str">
        <f t="shared" si="843"/>
        <v>N/A</v>
      </c>
      <c r="S9022">
        <f>IF(OR(ISBLANK(B9022),ISBLANK(C9022),ISBLANK(D9022),ISBLANK(E9022),ISBLANK(F9022),ISBLANK('Data Entry'!G9022),ISBLANK('Data Entry'!H9022)),0,1)</f>
        <v>0</v>
      </c>
    </row>
    <row r="9023" spans="1:19" x14ac:dyDescent="0.25">
      <c r="A9023">
        <f>'Data Entry'!A9023</f>
        <v>0</v>
      </c>
      <c r="B9023">
        <f>'Data Entry'!B9023</f>
        <v>0</v>
      </c>
      <c r="C9023">
        <f>'Data Entry'!C9023</f>
        <v>0</v>
      </c>
      <c r="D9023">
        <f>'Data Entry'!D9023</f>
        <v>0</v>
      </c>
      <c r="E9023">
        <f>'Data Entry'!E9023</f>
        <v>0</v>
      </c>
      <c r="F9023">
        <f>'Data Entry'!F9023</f>
        <v>0</v>
      </c>
      <c r="G9023" t="e">
        <f>('Data Entry'!G9023-HLOOKUP('Data Entry'!I9023,'CST Norms'!$A$48:$K$62,I9023,FALSE))/HLOOKUP('Data Entry'!I9023,'CST Norms'!$A$77:$K$91,I9023,FALSE)</f>
        <v>#N/A</v>
      </c>
      <c r="H9023" t="e">
        <f>( 'Data Entry'!H9023 - HLOOKUP('Data Entry'!I9023,'CST Norms'!$A$65:$K$75,8,FALSE) )/HLOOKUP('Data Entry'!I9023,'CST Norms'!$A$94:$K$104,8,FALSE)</f>
        <v>#N/A</v>
      </c>
      <c r="I9023">
        <f>'Data Entry'!$J9023</f>
        <v>0</v>
      </c>
      <c r="J9023" t="e">
        <f t="shared" si="844"/>
        <v>#N/A</v>
      </c>
      <c r="K9023" t="e">
        <f t="shared" si="845"/>
        <v>#N/A</v>
      </c>
      <c r="L9023" t="e">
        <f t="shared" si="846"/>
        <v>#N/A</v>
      </c>
      <c r="M9023" t="str">
        <f t="shared" si="841"/>
        <v>N/A</v>
      </c>
      <c r="N9023" t="str">
        <f t="shared" si="842"/>
        <v>N/A</v>
      </c>
      <c r="O9023" t="str">
        <f t="shared" si="843"/>
        <v>N/A</v>
      </c>
      <c r="S9023">
        <f>IF(OR(ISBLANK(B9023),ISBLANK(C9023),ISBLANK(D9023),ISBLANK(E9023),ISBLANK(F9023),ISBLANK('Data Entry'!G9023),ISBLANK('Data Entry'!H9023)),0,1)</f>
        <v>0</v>
      </c>
    </row>
    <row r="9024" spans="1:19" x14ac:dyDescent="0.25">
      <c r="A9024">
        <f>'Data Entry'!A9024</f>
        <v>0</v>
      </c>
      <c r="B9024">
        <f>'Data Entry'!B9024</f>
        <v>0</v>
      </c>
      <c r="C9024">
        <f>'Data Entry'!C9024</f>
        <v>0</v>
      </c>
      <c r="D9024">
        <f>'Data Entry'!D9024</f>
        <v>0</v>
      </c>
      <c r="E9024">
        <f>'Data Entry'!E9024</f>
        <v>0</v>
      </c>
      <c r="F9024">
        <f>'Data Entry'!F9024</f>
        <v>0</v>
      </c>
      <c r="G9024" t="e">
        <f>('Data Entry'!G9024-HLOOKUP('Data Entry'!I9024,'CST Norms'!$A$48:$K$62,I9024,FALSE))/HLOOKUP('Data Entry'!I9024,'CST Norms'!$A$77:$K$91,I9024,FALSE)</f>
        <v>#N/A</v>
      </c>
      <c r="H9024" t="e">
        <f>( 'Data Entry'!H9024 - HLOOKUP('Data Entry'!I9024,'CST Norms'!$A$65:$K$75,8,FALSE) )/HLOOKUP('Data Entry'!I9024,'CST Norms'!$A$94:$K$104,8,FALSE)</f>
        <v>#N/A</v>
      </c>
      <c r="I9024">
        <f>'Data Entry'!$J9024</f>
        <v>0</v>
      </c>
      <c r="J9024" t="e">
        <f t="shared" si="844"/>
        <v>#N/A</v>
      </c>
      <c r="K9024" t="e">
        <f t="shared" si="845"/>
        <v>#N/A</v>
      </c>
      <c r="L9024" t="e">
        <f t="shared" si="846"/>
        <v>#N/A</v>
      </c>
      <c r="M9024" t="str">
        <f t="shared" si="841"/>
        <v>N/A</v>
      </c>
      <c r="N9024" t="str">
        <f t="shared" si="842"/>
        <v>N/A</v>
      </c>
      <c r="O9024" t="str">
        <f t="shared" si="843"/>
        <v>N/A</v>
      </c>
      <c r="S9024">
        <f>IF(OR(ISBLANK(B9024),ISBLANK(C9024),ISBLANK(D9024),ISBLANK(E9024),ISBLANK(F9024),ISBLANK('Data Entry'!G9024),ISBLANK('Data Entry'!H9024)),0,1)</f>
        <v>0</v>
      </c>
    </row>
    <row r="9025" spans="1:19" x14ac:dyDescent="0.25">
      <c r="A9025">
        <f>'Data Entry'!A9025</f>
        <v>0</v>
      </c>
      <c r="B9025">
        <f>'Data Entry'!B9025</f>
        <v>0</v>
      </c>
      <c r="C9025">
        <f>'Data Entry'!C9025</f>
        <v>0</v>
      </c>
      <c r="D9025">
        <f>'Data Entry'!D9025</f>
        <v>0</v>
      </c>
      <c r="E9025">
        <f>'Data Entry'!E9025</f>
        <v>0</v>
      </c>
      <c r="F9025">
        <f>'Data Entry'!F9025</f>
        <v>0</v>
      </c>
      <c r="G9025" t="e">
        <f>('Data Entry'!G9025-HLOOKUP('Data Entry'!I9025,'CST Norms'!$A$48:$K$62,I9025,FALSE))/HLOOKUP('Data Entry'!I9025,'CST Norms'!$A$77:$K$91,I9025,FALSE)</f>
        <v>#N/A</v>
      </c>
      <c r="H9025" t="e">
        <f>( 'Data Entry'!H9025 - HLOOKUP('Data Entry'!I9025,'CST Norms'!$A$65:$K$75,8,FALSE) )/HLOOKUP('Data Entry'!I9025,'CST Norms'!$A$94:$K$104,8,FALSE)</f>
        <v>#N/A</v>
      </c>
      <c r="I9025">
        <f>'Data Entry'!$J9025</f>
        <v>0</v>
      </c>
      <c r="J9025" t="e">
        <f t="shared" si="844"/>
        <v>#N/A</v>
      </c>
      <c r="K9025" t="e">
        <f t="shared" si="845"/>
        <v>#N/A</v>
      </c>
      <c r="L9025" t="e">
        <f t="shared" si="846"/>
        <v>#N/A</v>
      </c>
      <c r="M9025" t="str">
        <f t="shared" si="841"/>
        <v>N/A</v>
      </c>
      <c r="N9025" t="str">
        <f t="shared" si="842"/>
        <v>N/A</v>
      </c>
      <c r="O9025" t="str">
        <f t="shared" si="843"/>
        <v>N/A</v>
      </c>
      <c r="S9025">
        <f>IF(OR(ISBLANK(B9025),ISBLANK(C9025),ISBLANK(D9025),ISBLANK(E9025),ISBLANK(F9025),ISBLANK('Data Entry'!G9025),ISBLANK('Data Entry'!H9025)),0,1)</f>
        <v>0</v>
      </c>
    </row>
    <row r="9026" spans="1:19" x14ac:dyDescent="0.25">
      <c r="A9026">
        <f>'Data Entry'!A9026</f>
        <v>0</v>
      </c>
      <c r="B9026">
        <f>'Data Entry'!B9026</f>
        <v>0</v>
      </c>
      <c r="C9026">
        <f>'Data Entry'!C9026</f>
        <v>0</v>
      </c>
      <c r="D9026">
        <f>'Data Entry'!D9026</f>
        <v>0</v>
      </c>
      <c r="E9026">
        <f>'Data Entry'!E9026</f>
        <v>0</v>
      </c>
      <c r="F9026">
        <f>'Data Entry'!F9026</f>
        <v>0</v>
      </c>
      <c r="G9026" t="e">
        <f>('Data Entry'!G9026-HLOOKUP('Data Entry'!I9026,'CST Norms'!$A$48:$K$62,I9026,FALSE))/HLOOKUP('Data Entry'!I9026,'CST Norms'!$A$77:$K$91,I9026,FALSE)</f>
        <v>#N/A</v>
      </c>
      <c r="H9026" t="e">
        <f>( 'Data Entry'!H9026 - HLOOKUP('Data Entry'!I9026,'CST Norms'!$A$65:$K$75,8,FALSE) )/HLOOKUP('Data Entry'!I9026,'CST Norms'!$A$94:$K$104,8,FALSE)</f>
        <v>#N/A</v>
      </c>
      <c r="I9026">
        <f>'Data Entry'!$J9026</f>
        <v>0</v>
      </c>
      <c r="J9026" t="e">
        <f t="shared" si="844"/>
        <v>#N/A</v>
      </c>
      <c r="K9026" t="e">
        <f t="shared" si="845"/>
        <v>#N/A</v>
      </c>
      <c r="L9026" t="e">
        <f t="shared" si="846"/>
        <v>#N/A</v>
      </c>
      <c r="M9026" t="str">
        <f t="shared" ref="M9026:M9089" si="847">IF($S9026=1,NORMSDIST(J9026),"N/A")</f>
        <v>N/A</v>
      </c>
      <c r="N9026" t="str">
        <f t="shared" ref="N9026:N9089" si="848">IF($S9026=1,NORMSDIST(K9026),"N/A")</f>
        <v>N/A</v>
      </c>
      <c r="O9026" t="str">
        <f t="shared" ref="O9026:O9089" si="849">IF($S9026=1,NORMSDIST(L9026),"N/A")</f>
        <v>N/A</v>
      </c>
      <c r="S9026">
        <f>IF(OR(ISBLANK(B9026),ISBLANK(C9026),ISBLANK(D9026),ISBLANK(E9026),ISBLANK(F9026),ISBLANK('Data Entry'!G9026),ISBLANK('Data Entry'!H9026)),0,1)</f>
        <v>0</v>
      </c>
    </row>
    <row r="9027" spans="1:19" x14ac:dyDescent="0.25">
      <c r="A9027">
        <f>'Data Entry'!A9027</f>
        <v>0</v>
      </c>
      <c r="B9027">
        <f>'Data Entry'!B9027</f>
        <v>0</v>
      </c>
      <c r="C9027">
        <f>'Data Entry'!C9027</f>
        <v>0</v>
      </c>
      <c r="D9027">
        <f>'Data Entry'!D9027</f>
        <v>0</v>
      </c>
      <c r="E9027">
        <f>'Data Entry'!E9027</f>
        <v>0</v>
      </c>
      <c r="F9027">
        <f>'Data Entry'!F9027</f>
        <v>0</v>
      </c>
      <c r="G9027" t="e">
        <f>('Data Entry'!G9027-HLOOKUP('Data Entry'!I9027,'CST Norms'!$A$48:$K$62,I9027,FALSE))/HLOOKUP('Data Entry'!I9027,'CST Norms'!$A$77:$K$91,I9027,FALSE)</f>
        <v>#N/A</v>
      </c>
      <c r="H9027" t="e">
        <f>( 'Data Entry'!H9027 - HLOOKUP('Data Entry'!I9027,'CST Norms'!$A$65:$K$75,8,FALSE) )/HLOOKUP('Data Entry'!I9027,'CST Norms'!$A$94:$K$104,8,FALSE)</f>
        <v>#N/A</v>
      </c>
      <c r="I9027">
        <f>'Data Entry'!$J9027</f>
        <v>0</v>
      </c>
      <c r="J9027" t="e">
        <f t="shared" si="844"/>
        <v>#N/A</v>
      </c>
      <c r="K9027" t="e">
        <f t="shared" si="845"/>
        <v>#N/A</v>
      </c>
      <c r="L9027" t="e">
        <f t="shared" si="846"/>
        <v>#N/A</v>
      </c>
      <c r="M9027" t="str">
        <f t="shared" si="847"/>
        <v>N/A</v>
      </c>
      <c r="N9027" t="str">
        <f t="shared" si="848"/>
        <v>N/A</v>
      </c>
      <c r="O9027" t="str">
        <f t="shared" si="849"/>
        <v>N/A</v>
      </c>
      <c r="S9027">
        <f>IF(OR(ISBLANK(B9027),ISBLANK(C9027),ISBLANK(D9027),ISBLANK(E9027),ISBLANK(F9027),ISBLANK('Data Entry'!G9027),ISBLANK('Data Entry'!H9027)),0,1)</f>
        <v>0</v>
      </c>
    </row>
    <row r="9028" spans="1:19" x14ac:dyDescent="0.25">
      <c r="A9028">
        <f>'Data Entry'!A9028</f>
        <v>0</v>
      </c>
      <c r="B9028">
        <f>'Data Entry'!B9028</f>
        <v>0</v>
      </c>
      <c r="C9028">
        <f>'Data Entry'!C9028</f>
        <v>0</v>
      </c>
      <c r="D9028">
        <f>'Data Entry'!D9028</f>
        <v>0</v>
      </c>
      <c r="E9028">
        <f>'Data Entry'!E9028</f>
        <v>0</v>
      </c>
      <c r="F9028">
        <f>'Data Entry'!F9028</f>
        <v>0</v>
      </c>
      <c r="G9028" t="e">
        <f>('Data Entry'!G9028-HLOOKUP('Data Entry'!I9028,'CST Norms'!$A$48:$K$62,I9028,FALSE))/HLOOKUP('Data Entry'!I9028,'CST Norms'!$A$77:$K$91,I9028,FALSE)</f>
        <v>#N/A</v>
      </c>
      <c r="H9028" t="e">
        <f>( 'Data Entry'!H9028 - HLOOKUP('Data Entry'!I9028,'CST Norms'!$A$65:$K$75,8,FALSE) )/HLOOKUP('Data Entry'!I9028,'CST Norms'!$A$94:$K$104,8,FALSE)</f>
        <v>#N/A</v>
      </c>
      <c r="I9028">
        <f>'Data Entry'!$J9028</f>
        <v>0</v>
      </c>
      <c r="J9028" t="e">
        <f t="shared" si="844"/>
        <v>#N/A</v>
      </c>
      <c r="K9028" t="e">
        <f t="shared" si="845"/>
        <v>#N/A</v>
      </c>
      <c r="L9028" t="e">
        <f t="shared" si="846"/>
        <v>#N/A</v>
      </c>
      <c r="M9028" t="str">
        <f t="shared" si="847"/>
        <v>N/A</v>
      </c>
      <c r="N9028" t="str">
        <f t="shared" si="848"/>
        <v>N/A</v>
      </c>
      <c r="O9028" t="str">
        <f t="shared" si="849"/>
        <v>N/A</v>
      </c>
      <c r="S9028">
        <f>IF(OR(ISBLANK(B9028),ISBLANK(C9028),ISBLANK(D9028),ISBLANK(E9028),ISBLANK(F9028),ISBLANK('Data Entry'!G9028),ISBLANK('Data Entry'!H9028)),0,1)</f>
        <v>0</v>
      </c>
    </row>
    <row r="9029" spans="1:19" x14ac:dyDescent="0.25">
      <c r="A9029">
        <f>'Data Entry'!A9029</f>
        <v>0</v>
      </c>
      <c r="B9029">
        <f>'Data Entry'!B9029</f>
        <v>0</v>
      </c>
      <c r="C9029">
        <f>'Data Entry'!C9029</f>
        <v>0</v>
      </c>
      <c r="D9029">
        <f>'Data Entry'!D9029</f>
        <v>0</v>
      </c>
      <c r="E9029">
        <f>'Data Entry'!E9029</f>
        <v>0</v>
      </c>
      <c r="F9029">
        <f>'Data Entry'!F9029</f>
        <v>0</v>
      </c>
      <c r="G9029" t="e">
        <f>('Data Entry'!G9029-HLOOKUP('Data Entry'!I9029,'CST Norms'!$A$48:$K$62,I9029,FALSE))/HLOOKUP('Data Entry'!I9029,'CST Norms'!$A$77:$K$91,I9029,FALSE)</f>
        <v>#N/A</v>
      </c>
      <c r="H9029" t="e">
        <f>( 'Data Entry'!H9029 - HLOOKUP('Data Entry'!I9029,'CST Norms'!$A$65:$K$75,8,FALSE) )/HLOOKUP('Data Entry'!I9029,'CST Norms'!$A$94:$K$104,8,FALSE)</f>
        <v>#N/A</v>
      </c>
      <c r="I9029">
        <f>'Data Entry'!$J9029</f>
        <v>0</v>
      </c>
      <c r="J9029" t="e">
        <f t="shared" si="844"/>
        <v>#N/A</v>
      </c>
      <c r="K9029" t="e">
        <f t="shared" si="845"/>
        <v>#N/A</v>
      </c>
      <c r="L9029" t="e">
        <f t="shared" si="846"/>
        <v>#N/A</v>
      </c>
      <c r="M9029" t="str">
        <f t="shared" si="847"/>
        <v>N/A</v>
      </c>
      <c r="N9029" t="str">
        <f t="shared" si="848"/>
        <v>N/A</v>
      </c>
      <c r="O9029" t="str">
        <f t="shared" si="849"/>
        <v>N/A</v>
      </c>
      <c r="S9029">
        <f>IF(OR(ISBLANK(B9029),ISBLANK(C9029),ISBLANK(D9029),ISBLANK(E9029),ISBLANK(F9029),ISBLANK('Data Entry'!G9029),ISBLANK('Data Entry'!H9029)),0,1)</f>
        <v>0</v>
      </c>
    </row>
    <row r="9030" spans="1:19" x14ac:dyDescent="0.25">
      <c r="A9030">
        <f>'Data Entry'!A9030</f>
        <v>0</v>
      </c>
      <c r="B9030">
        <f>'Data Entry'!B9030</f>
        <v>0</v>
      </c>
      <c r="C9030">
        <f>'Data Entry'!C9030</f>
        <v>0</v>
      </c>
      <c r="D9030">
        <f>'Data Entry'!D9030</f>
        <v>0</v>
      </c>
      <c r="E9030">
        <f>'Data Entry'!E9030</f>
        <v>0</v>
      </c>
      <c r="F9030">
        <f>'Data Entry'!F9030</f>
        <v>0</v>
      </c>
      <c r="G9030" t="e">
        <f>('Data Entry'!G9030-HLOOKUP('Data Entry'!I9030,'CST Norms'!$A$48:$K$62,I9030,FALSE))/HLOOKUP('Data Entry'!I9030,'CST Norms'!$A$77:$K$91,I9030,FALSE)</f>
        <v>#N/A</v>
      </c>
      <c r="H9030" t="e">
        <f>( 'Data Entry'!H9030 - HLOOKUP('Data Entry'!I9030,'CST Norms'!$A$65:$K$75,8,FALSE) )/HLOOKUP('Data Entry'!I9030,'CST Norms'!$A$94:$K$104,8,FALSE)</f>
        <v>#N/A</v>
      </c>
      <c r="I9030">
        <f>'Data Entry'!$J9030</f>
        <v>0</v>
      </c>
      <c r="J9030" t="e">
        <f t="shared" si="844"/>
        <v>#N/A</v>
      </c>
      <c r="K9030" t="e">
        <f t="shared" si="845"/>
        <v>#N/A</v>
      </c>
      <c r="L9030" t="e">
        <f t="shared" si="846"/>
        <v>#N/A</v>
      </c>
      <c r="M9030" t="str">
        <f t="shared" si="847"/>
        <v>N/A</v>
      </c>
      <c r="N9030" t="str">
        <f t="shared" si="848"/>
        <v>N/A</v>
      </c>
      <c r="O9030" t="str">
        <f t="shared" si="849"/>
        <v>N/A</v>
      </c>
      <c r="S9030">
        <f>IF(OR(ISBLANK(B9030),ISBLANK(C9030),ISBLANK(D9030),ISBLANK(E9030),ISBLANK(F9030),ISBLANK('Data Entry'!G9030),ISBLANK('Data Entry'!H9030)),0,1)</f>
        <v>0</v>
      </c>
    </row>
    <row r="9031" spans="1:19" x14ac:dyDescent="0.25">
      <c r="A9031">
        <f>'Data Entry'!A9031</f>
        <v>0</v>
      </c>
      <c r="B9031">
        <f>'Data Entry'!B9031</f>
        <v>0</v>
      </c>
      <c r="C9031">
        <f>'Data Entry'!C9031</f>
        <v>0</v>
      </c>
      <c r="D9031">
        <f>'Data Entry'!D9031</f>
        <v>0</v>
      </c>
      <c r="E9031">
        <f>'Data Entry'!E9031</f>
        <v>0</v>
      </c>
      <c r="F9031">
        <f>'Data Entry'!F9031</f>
        <v>0</v>
      </c>
      <c r="G9031" t="e">
        <f>('Data Entry'!G9031-HLOOKUP('Data Entry'!I9031,'CST Norms'!$A$48:$K$62,I9031,FALSE))/HLOOKUP('Data Entry'!I9031,'CST Norms'!$A$77:$K$91,I9031,FALSE)</f>
        <v>#N/A</v>
      </c>
      <c r="H9031" t="e">
        <f>( 'Data Entry'!H9031 - HLOOKUP('Data Entry'!I9031,'CST Norms'!$A$65:$K$75,8,FALSE) )/HLOOKUP('Data Entry'!I9031,'CST Norms'!$A$94:$K$104,8,FALSE)</f>
        <v>#N/A</v>
      </c>
      <c r="I9031">
        <f>'Data Entry'!$J9031</f>
        <v>0</v>
      </c>
      <c r="J9031" t="e">
        <f t="shared" si="844"/>
        <v>#N/A</v>
      </c>
      <c r="K9031" t="e">
        <f t="shared" si="845"/>
        <v>#N/A</v>
      </c>
      <c r="L9031" t="e">
        <f t="shared" si="846"/>
        <v>#N/A</v>
      </c>
      <c r="M9031" t="str">
        <f t="shared" si="847"/>
        <v>N/A</v>
      </c>
      <c r="N9031" t="str">
        <f t="shared" si="848"/>
        <v>N/A</v>
      </c>
      <c r="O9031" t="str">
        <f t="shared" si="849"/>
        <v>N/A</v>
      </c>
      <c r="S9031">
        <f>IF(OR(ISBLANK(B9031),ISBLANK(C9031),ISBLANK(D9031),ISBLANK(E9031),ISBLANK(F9031),ISBLANK('Data Entry'!G9031),ISBLANK('Data Entry'!H9031)),0,1)</f>
        <v>0</v>
      </c>
    </row>
    <row r="9032" spans="1:19" x14ac:dyDescent="0.25">
      <c r="A9032">
        <f>'Data Entry'!A9032</f>
        <v>0</v>
      </c>
      <c r="B9032">
        <f>'Data Entry'!B9032</f>
        <v>0</v>
      </c>
      <c r="C9032">
        <f>'Data Entry'!C9032</f>
        <v>0</v>
      </c>
      <c r="D9032">
        <f>'Data Entry'!D9032</f>
        <v>0</v>
      </c>
      <c r="E9032">
        <f>'Data Entry'!E9032</f>
        <v>0</v>
      </c>
      <c r="F9032">
        <f>'Data Entry'!F9032</f>
        <v>0</v>
      </c>
      <c r="G9032" t="e">
        <f>('Data Entry'!G9032-HLOOKUP('Data Entry'!I9032,'CST Norms'!$A$48:$K$62,I9032,FALSE))/HLOOKUP('Data Entry'!I9032,'CST Norms'!$A$77:$K$91,I9032,FALSE)</f>
        <v>#N/A</v>
      </c>
      <c r="H9032" t="e">
        <f>( 'Data Entry'!H9032 - HLOOKUP('Data Entry'!I9032,'CST Norms'!$A$65:$K$75,8,FALSE) )/HLOOKUP('Data Entry'!I9032,'CST Norms'!$A$94:$K$104,8,FALSE)</f>
        <v>#N/A</v>
      </c>
      <c r="I9032">
        <f>'Data Entry'!$J9032</f>
        <v>0</v>
      </c>
      <c r="J9032" t="e">
        <f t="shared" si="844"/>
        <v>#N/A</v>
      </c>
      <c r="K9032" t="e">
        <f t="shared" si="845"/>
        <v>#N/A</v>
      </c>
      <c r="L9032" t="e">
        <f t="shared" si="846"/>
        <v>#N/A</v>
      </c>
      <c r="M9032" t="str">
        <f t="shared" si="847"/>
        <v>N/A</v>
      </c>
      <c r="N9032" t="str">
        <f t="shared" si="848"/>
        <v>N/A</v>
      </c>
      <c r="O9032" t="str">
        <f t="shared" si="849"/>
        <v>N/A</v>
      </c>
      <c r="S9032">
        <f>IF(OR(ISBLANK(B9032),ISBLANK(C9032),ISBLANK(D9032),ISBLANK(E9032),ISBLANK(F9032),ISBLANK('Data Entry'!G9032),ISBLANK('Data Entry'!H9032)),0,1)</f>
        <v>0</v>
      </c>
    </row>
    <row r="9033" spans="1:19" x14ac:dyDescent="0.25">
      <c r="A9033">
        <f>'Data Entry'!A9033</f>
        <v>0</v>
      </c>
      <c r="B9033">
        <f>'Data Entry'!B9033</f>
        <v>0</v>
      </c>
      <c r="C9033">
        <f>'Data Entry'!C9033</f>
        <v>0</v>
      </c>
      <c r="D9033">
        <f>'Data Entry'!D9033</f>
        <v>0</v>
      </c>
      <c r="E9033">
        <f>'Data Entry'!E9033</f>
        <v>0</v>
      </c>
      <c r="F9033">
        <f>'Data Entry'!F9033</f>
        <v>0</v>
      </c>
      <c r="G9033" t="e">
        <f>('Data Entry'!G9033-HLOOKUP('Data Entry'!I9033,'CST Norms'!$A$48:$K$62,I9033,FALSE))/HLOOKUP('Data Entry'!I9033,'CST Norms'!$A$77:$K$91,I9033,FALSE)</f>
        <v>#N/A</v>
      </c>
      <c r="H9033" t="e">
        <f>( 'Data Entry'!H9033 - HLOOKUP('Data Entry'!I9033,'CST Norms'!$A$65:$K$75,8,FALSE) )/HLOOKUP('Data Entry'!I9033,'CST Norms'!$A$94:$K$104,8,FALSE)</f>
        <v>#N/A</v>
      </c>
      <c r="I9033">
        <f>'Data Entry'!$J9033</f>
        <v>0</v>
      </c>
      <c r="J9033" t="e">
        <f t="shared" si="844"/>
        <v>#N/A</v>
      </c>
      <c r="K9033" t="e">
        <f t="shared" si="845"/>
        <v>#N/A</v>
      </c>
      <c r="L9033" t="e">
        <f t="shared" si="846"/>
        <v>#N/A</v>
      </c>
      <c r="M9033" t="str">
        <f t="shared" si="847"/>
        <v>N/A</v>
      </c>
      <c r="N9033" t="str">
        <f t="shared" si="848"/>
        <v>N/A</v>
      </c>
      <c r="O9033" t="str">
        <f t="shared" si="849"/>
        <v>N/A</v>
      </c>
      <c r="S9033">
        <f>IF(OR(ISBLANK(B9033),ISBLANK(C9033),ISBLANK(D9033),ISBLANK(E9033),ISBLANK(F9033),ISBLANK('Data Entry'!G9033),ISBLANK('Data Entry'!H9033)),0,1)</f>
        <v>0</v>
      </c>
    </row>
    <row r="9034" spans="1:19" x14ac:dyDescent="0.25">
      <c r="A9034">
        <f>'Data Entry'!A9034</f>
        <v>0</v>
      </c>
      <c r="B9034">
        <f>'Data Entry'!B9034</f>
        <v>0</v>
      </c>
      <c r="C9034">
        <f>'Data Entry'!C9034</f>
        <v>0</v>
      </c>
      <c r="D9034">
        <f>'Data Entry'!D9034</f>
        <v>0</v>
      </c>
      <c r="E9034">
        <f>'Data Entry'!E9034</f>
        <v>0</v>
      </c>
      <c r="F9034">
        <f>'Data Entry'!F9034</f>
        <v>0</v>
      </c>
      <c r="G9034" t="e">
        <f>('Data Entry'!G9034-HLOOKUP('Data Entry'!I9034,'CST Norms'!$A$48:$K$62,I9034,FALSE))/HLOOKUP('Data Entry'!I9034,'CST Norms'!$A$77:$K$91,I9034,FALSE)</f>
        <v>#N/A</v>
      </c>
      <c r="H9034" t="e">
        <f>( 'Data Entry'!H9034 - HLOOKUP('Data Entry'!I9034,'CST Norms'!$A$65:$K$75,8,FALSE) )/HLOOKUP('Data Entry'!I9034,'CST Norms'!$A$94:$K$104,8,FALSE)</f>
        <v>#N/A</v>
      </c>
      <c r="I9034">
        <f>'Data Entry'!$J9034</f>
        <v>0</v>
      </c>
      <c r="J9034" t="e">
        <f t="shared" si="844"/>
        <v>#N/A</v>
      </c>
      <c r="K9034" t="e">
        <f t="shared" si="845"/>
        <v>#N/A</v>
      </c>
      <c r="L9034" t="e">
        <f t="shared" si="846"/>
        <v>#N/A</v>
      </c>
      <c r="M9034" t="str">
        <f t="shared" si="847"/>
        <v>N/A</v>
      </c>
      <c r="N9034" t="str">
        <f t="shared" si="848"/>
        <v>N/A</v>
      </c>
      <c r="O9034" t="str">
        <f t="shared" si="849"/>
        <v>N/A</v>
      </c>
      <c r="S9034">
        <f>IF(OR(ISBLANK(B9034),ISBLANK(C9034),ISBLANK(D9034),ISBLANK(E9034),ISBLANK(F9034),ISBLANK('Data Entry'!G9034),ISBLANK('Data Entry'!H9034)),0,1)</f>
        <v>0</v>
      </c>
    </row>
    <row r="9035" spans="1:19" x14ac:dyDescent="0.25">
      <c r="A9035">
        <f>'Data Entry'!A9035</f>
        <v>0</v>
      </c>
      <c r="B9035">
        <f>'Data Entry'!B9035</f>
        <v>0</v>
      </c>
      <c r="C9035">
        <f>'Data Entry'!C9035</f>
        <v>0</v>
      </c>
      <c r="D9035">
        <f>'Data Entry'!D9035</f>
        <v>0</v>
      </c>
      <c r="E9035">
        <f>'Data Entry'!E9035</f>
        <v>0</v>
      </c>
      <c r="F9035">
        <f>'Data Entry'!F9035</f>
        <v>0</v>
      </c>
      <c r="G9035" t="e">
        <f>('Data Entry'!G9035-HLOOKUP('Data Entry'!I9035,'CST Norms'!$A$48:$K$62,I9035,FALSE))/HLOOKUP('Data Entry'!I9035,'CST Norms'!$A$77:$K$91,I9035,FALSE)</f>
        <v>#N/A</v>
      </c>
      <c r="H9035" t="e">
        <f>( 'Data Entry'!H9035 - HLOOKUP('Data Entry'!I9035,'CST Norms'!$A$65:$K$75,8,FALSE) )/HLOOKUP('Data Entry'!I9035,'CST Norms'!$A$94:$K$104,8,FALSE)</f>
        <v>#N/A</v>
      </c>
      <c r="I9035">
        <f>'Data Entry'!$J9035</f>
        <v>0</v>
      </c>
      <c r="J9035" t="e">
        <f t="shared" si="844"/>
        <v>#N/A</v>
      </c>
      <c r="K9035" t="e">
        <f t="shared" si="845"/>
        <v>#N/A</v>
      </c>
      <c r="L9035" t="e">
        <f t="shared" si="846"/>
        <v>#N/A</v>
      </c>
      <c r="M9035" t="str">
        <f t="shared" si="847"/>
        <v>N/A</v>
      </c>
      <c r="N9035" t="str">
        <f t="shared" si="848"/>
        <v>N/A</v>
      </c>
      <c r="O9035" t="str">
        <f t="shared" si="849"/>
        <v>N/A</v>
      </c>
      <c r="S9035">
        <f>IF(OR(ISBLANK(B9035),ISBLANK(C9035),ISBLANK(D9035),ISBLANK(E9035),ISBLANK(F9035),ISBLANK('Data Entry'!G9035),ISBLANK('Data Entry'!H9035)),0,1)</f>
        <v>0</v>
      </c>
    </row>
    <row r="9036" spans="1:19" x14ac:dyDescent="0.25">
      <c r="A9036">
        <f>'Data Entry'!A9036</f>
        <v>0</v>
      </c>
      <c r="B9036">
        <f>'Data Entry'!B9036</f>
        <v>0</v>
      </c>
      <c r="C9036">
        <f>'Data Entry'!C9036</f>
        <v>0</v>
      </c>
      <c r="D9036">
        <f>'Data Entry'!D9036</f>
        <v>0</v>
      </c>
      <c r="E9036">
        <f>'Data Entry'!E9036</f>
        <v>0</v>
      </c>
      <c r="F9036">
        <f>'Data Entry'!F9036</f>
        <v>0</v>
      </c>
      <c r="G9036" t="e">
        <f>('Data Entry'!G9036-HLOOKUP('Data Entry'!I9036,'CST Norms'!$A$48:$K$62,I9036,FALSE))/HLOOKUP('Data Entry'!I9036,'CST Norms'!$A$77:$K$91,I9036,FALSE)</f>
        <v>#N/A</v>
      </c>
      <c r="H9036" t="e">
        <f>( 'Data Entry'!H9036 - HLOOKUP('Data Entry'!I9036,'CST Norms'!$A$65:$K$75,8,FALSE) )/HLOOKUP('Data Entry'!I9036,'CST Norms'!$A$94:$K$104,8,FALSE)</f>
        <v>#N/A</v>
      </c>
      <c r="I9036">
        <f>'Data Entry'!$J9036</f>
        <v>0</v>
      </c>
      <c r="J9036" t="e">
        <f t="shared" ref="J9036:J9099" si="850">U$30+$B9036*U$8+$C9036*U$10+$D9036*U$12+$E9036*U$14+$F9036*U$16+$G9036*IF(I9036=8,U$20,IF(I9036=9,U$22,IF(I9036=10,U$24,"")))+$H9036*U$18+U$26*IF(I9036=8,1,0)+U$28*IF(I9036=10,1,0)</f>
        <v>#N/A</v>
      </c>
      <c r="K9036" t="e">
        <f t="shared" ref="K9036:K9099" si="851">V$30+$B9036*V$8+$C9036*V$10+$D9036*V$12+$E9036*V$14+$F9036*V$16+$G9036*IF(I9036=8,V$20,IF(I9036=9,V$22,IF(I9036=10,V$24,"")))+$H9036*V$18+V$26*IF(I9036=8,1,0)+V9053*IF(I9036=10,1,0)</f>
        <v>#N/A</v>
      </c>
      <c r="L9036" t="e">
        <f t="shared" ref="L9036:L9099" si="852">W$30+$B9036*W$8+$C9036*W$10+$D9036*W$12+$E9036*W$14+$F9036*W$16+$G9036*IF(I9036=8,W$20,IF(I9036=9,W$22,IF(I9036=10,W$24,"")))+$H9036*W$18+W$26*IF(I9036=8,1,0)+W$28*IF(I9036=10,1,0)</f>
        <v>#N/A</v>
      </c>
      <c r="M9036" t="str">
        <f t="shared" si="847"/>
        <v>N/A</v>
      </c>
      <c r="N9036" t="str">
        <f t="shared" si="848"/>
        <v>N/A</v>
      </c>
      <c r="O9036" t="str">
        <f t="shared" si="849"/>
        <v>N/A</v>
      </c>
      <c r="S9036">
        <f>IF(OR(ISBLANK(B9036),ISBLANK(C9036),ISBLANK(D9036),ISBLANK(E9036),ISBLANK(F9036),ISBLANK('Data Entry'!G9036),ISBLANK('Data Entry'!H9036)),0,1)</f>
        <v>0</v>
      </c>
    </row>
    <row r="9037" spans="1:19" x14ac:dyDescent="0.25">
      <c r="A9037">
        <f>'Data Entry'!A9037</f>
        <v>0</v>
      </c>
      <c r="B9037">
        <f>'Data Entry'!B9037</f>
        <v>0</v>
      </c>
      <c r="C9037">
        <f>'Data Entry'!C9037</f>
        <v>0</v>
      </c>
      <c r="D9037">
        <f>'Data Entry'!D9037</f>
        <v>0</v>
      </c>
      <c r="E9037">
        <f>'Data Entry'!E9037</f>
        <v>0</v>
      </c>
      <c r="F9037">
        <f>'Data Entry'!F9037</f>
        <v>0</v>
      </c>
      <c r="G9037" t="e">
        <f>('Data Entry'!G9037-HLOOKUP('Data Entry'!I9037,'CST Norms'!$A$48:$K$62,I9037,FALSE))/HLOOKUP('Data Entry'!I9037,'CST Norms'!$A$77:$K$91,I9037,FALSE)</f>
        <v>#N/A</v>
      </c>
      <c r="H9037" t="e">
        <f>( 'Data Entry'!H9037 - HLOOKUP('Data Entry'!I9037,'CST Norms'!$A$65:$K$75,8,FALSE) )/HLOOKUP('Data Entry'!I9037,'CST Norms'!$A$94:$K$104,8,FALSE)</f>
        <v>#N/A</v>
      </c>
      <c r="I9037">
        <f>'Data Entry'!$J9037</f>
        <v>0</v>
      </c>
      <c r="J9037" t="e">
        <f t="shared" si="850"/>
        <v>#N/A</v>
      </c>
      <c r="K9037" t="e">
        <f t="shared" si="851"/>
        <v>#N/A</v>
      </c>
      <c r="L9037" t="e">
        <f t="shared" si="852"/>
        <v>#N/A</v>
      </c>
      <c r="M9037" t="str">
        <f t="shared" si="847"/>
        <v>N/A</v>
      </c>
      <c r="N9037" t="str">
        <f t="shared" si="848"/>
        <v>N/A</v>
      </c>
      <c r="O9037" t="str">
        <f t="shared" si="849"/>
        <v>N/A</v>
      </c>
      <c r="S9037">
        <f>IF(OR(ISBLANK(B9037),ISBLANK(C9037),ISBLANK(D9037),ISBLANK(E9037),ISBLANK(F9037),ISBLANK('Data Entry'!G9037),ISBLANK('Data Entry'!H9037)),0,1)</f>
        <v>0</v>
      </c>
    </row>
    <row r="9038" spans="1:19" x14ac:dyDescent="0.25">
      <c r="A9038">
        <f>'Data Entry'!A9038</f>
        <v>0</v>
      </c>
      <c r="B9038">
        <f>'Data Entry'!B9038</f>
        <v>0</v>
      </c>
      <c r="C9038">
        <f>'Data Entry'!C9038</f>
        <v>0</v>
      </c>
      <c r="D9038">
        <f>'Data Entry'!D9038</f>
        <v>0</v>
      </c>
      <c r="E9038">
        <f>'Data Entry'!E9038</f>
        <v>0</v>
      </c>
      <c r="F9038">
        <f>'Data Entry'!F9038</f>
        <v>0</v>
      </c>
      <c r="G9038" t="e">
        <f>('Data Entry'!G9038-HLOOKUP('Data Entry'!I9038,'CST Norms'!$A$48:$K$62,I9038,FALSE))/HLOOKUP('Data Entry'!I9038,'CST Norms'!$A$77:$K$91,I9038,FALSE)</f>
        <v>#N/A</v>
      </c>
      <c r="H9038" t="e">
        <f>( 'Data Entry'!H9038 - HLOOKUP('Data Entry'!I9038,'CST Norms'!$A$65:$K$75,8,FALSE) )/HLOOKUP('Data Entry'!I9038,'CST Norms'!$A$94:$K$104,8,FALSE)</f>
        <v>#N/A</v>
      </c>
      <c r="I9038">
        <f>'Data Entry'!$J9038</f>
        <v>0</v>
      </c>
      <c r="J9038" t="e">
        <f t="shared" si="850"/>
        <v>#N/A</v>
      </c>
      <c r="K9038" t="e">
        <f t="shared" si="851"/>
        <v>#N/A</v>
      </c>
      <c r="L9038" t="e">
        <f t="shared" si="852"/>
        <v>#N/A</v>
      </c>
      <c r="M9038" t="str">
        <f t="shared" si="847"/>
        <v>N/A</v>
      </c>
      <c r="N9038" t="str">
        <f t="shared" si="848"/>
        <v>N/A</v>
      </c>
      <c r="O9038" t="str">
        <f t="shared" si="849"/>
        <v>N/A</v>
      </c>
      <c r="S9038">
        <f>IF(OR(ISBLANK(B9038),ISBLANK(C9038),ISBLANK(D9038),ISBLANK(E9038),ISBLANK(F9038),ISBLANK('Data Entry'!G9038),ISBLANK('Data Entry'!H9038)),0,1)</f>
        <v>0</v>
      </c>
    </row>
    <row r="9039" spans="1:19" x14ac:dyDescent="0.25">
      <c r="A9039">
        <f>'Data Entry'!A9039</f>
        <v>0</v>
      </c>
      <c r="B9039">
        <f>'Data Entry'!B9039</f>
        <v>0</v>
      </c>
      <c r="C9039">
        <f>'Data Entry'!C9039</f>
        <v>0</v>
      </c>
      <c r="D9039">
        <f>'Data Entry'!D9039</f>
        <v>0</v>
      </c>
      <c r="E9039">
        <f>'Data Entry'!E9039</f>
        <v>0</v>
      </c>
      <c r="F9039">
        <f>'Data Entry'!F9039</f>
        <v>0</v>
      </c>
      <c r="G9039" t="e">
        <f>('Data Entry'!G9039-HLOOKUP('Data Entry'!I9039,'CST Norms'!$A$48:$K$62,I9039,FALSE))/HLOOKUP('Data Entry'!I9039,'CST Norms'!$A$77:$K$91,I9039,FALSE)</f>
        <v>#N/A</v>
      </c>
      <c r="H9039" t="e">
        <f>( 'Data Entry'!H9039 - HLOOKUP('Data Entry'!I9039,'CST Norms'!$A$65:$K$75,8,FALSE) )/HLOOKUP('Data Entry'!I9039,'CST Norms'!$A$94:$K$104,8,FALSE)</f>
        <v>#N/A</v>
      </c>
      <c r="I9039">
        <f>'Data Entry'!$J9039</f>
        <v>0</v>
      </c>
      <c r="J9039" t="e">
        <f t="shared" si="850"/>
        <v>#N/A</v>
      </c>
      <c r="K9039" t="e">
        <f t="shared" si="851"/>
        <v>#N/A</v>
      </c>
      <c r="L9039" t="e">
        <f t="shared" si="852"/>
        <v>#N/A</v>
      </c>
      <c r="M9039" t="str">
        <f t="shared" si="847"/>
        <v>N/A</v>
      </c>
      <c r="N9039" t="str">
        <f t="shared" si="848"/>
        <v>N/A</v>
      </c>
      <c r="O9039" t="str">
        <f t="shared" si="849"/>
        <v>N/A</v>
      </c>
      <c r="S9039">
        <f>IF(OR(ISBLANK(B9039),ISBLANK(C9039),ISBLANK(D9039),ISBLANK(E9039),ISBLANK(F9039),ISBLANK('Data Entry'!G9039),ISBLANK('Data Entry'!H9039)),0,1)</f>
        <v>0</v>
      </c>
    </row>
    <row r="9040" spans="1:19" x14ac:dyDescent="0.25">
      <c r="A9040">
        <f>'Data Entry'!A9040</f>
        <v>0</v>
      </c>
      <c r="B9040">
        <f>'Data Entry'!B9040</f>
        <v>0</v>
      </c>
      <c r="C9040">
        <f>'Data Entry'!C9040</f>
        <v>0</v>
      </c>
      <c r="D9040">
        <f>'Data Entry'!D9040</f>
        <v>0</v>
      </c>
      <c r="E9040">
        <f>'Data Entry'!E9040</f>
        <v>0</v>
      </c>
      <c r="F9040">
        <f>'Data Entry'!F9040</f>
        <v>0</v>
      </c>
      <c r="G9040" t="e">
        <f>('Data Entry'!G9040-HLOOKUP('Data Entry'!I9040,'CST Norms'!$A$48:$K$62,I9040,FALSE))/HLOOKUP('Data Entry'!I9040,'CST Norms'!$A$77:$K$91,I9040,FALSE)</f>
        <v>#N/A</v>
      </c>
      <c r="H9040" t="e">
        <f>( 'Data Entry'!H9040 - HLOOKUP('Data Entry'!I9040,'CST Norms'!$A$65:$K$75,8,FALSE) )/HLOOKUP('Data Entry'!I9040,'CST Norms'!$A$94:$K$104,8,FALSE)</f>
        <v>#N/A</v>
      </c>
      <c r="I9040">
        <f>'Data Entry'!$J9040</f>
        <v>0</v>
      </c>
      <c r="J9040" t="e">
        <f t="shared" si="850"/>
        <v>#N/A</v>
      </c>
      <c r="K9040" t="e">
        <f t="shared" si="851"/>
        <v>#N/A</v>
      </c>
      <c r="L9040" t="e">
        <f t="shared" si="852"/>
        <v>#N/A</v>
      </c>
      <c r="M9040" t="str">
        <f t="shared" si="847"/>
        <v>N/A</v>
      </c>
      <c r="N9040" t="str">
        <f t="shared" si="848"/>
        <v>N/A</v>
      </c>
      <c r="O9040" t="str">
        <f t="shared" si="849"/>
        <v>N/A</v>
      </c>
      <c r="S9040">
        <f>IF(OR(ISBLANK(B9040),ISBLANK(C9040),ISBLANK(D9040),ISBLANK(E9040),ISBLANK(F9040),ISBLANK('Data Entry'!G9040),ISBLANK('Data Entry'!H9040)),0,1)</f>
        <v>0</v>
      </c>
    </row>
    <row r="9041" spans="1:19" x14ac:dyDescent="0.25">
      <c r="A9041">
        <f>'Data Entry'!A9041</f>
        <v>0</v>
      </c>
      <c r="B9041">
        <f>'Data Entry'!B9041</f>
        <v>0</v>
      </c>
      <c r="C9041">
        <f>'Data Entry'!C9041</f>
        <v>0</v>
      </c>
      <c r="D9041">
        <f>'Data Entry'!D9041</f>
        <v>0</v>
      </c>
      <c r="E9041">
        <f>'Data Entry'!E9041</f>
        <v>0</v>
      </c>
      <c r="F9041">
        <f>'Data Entry'!F9041</f>
        <v>0</v>
      </c>
      <c r="G9041" t="e">
        <f>('Data Entry'!G9041-HLOOKUP('Data Entry'!I9041,'CST Norms'!$A$48:$K$62,I9041,FALSE))/HLOOKUP('Data Entry'!I9041,'CST Norms'!$A$77:$K$91,I9041,FALSE)</f>
        <v>#N/A</v>
      </c>
      <c r="H9041" t="e">
        <f>( 'Data Entry'!H9041 - HLOOKUP('Data Entry'!I9041,'CST Norms'!$A$65:$K$75,8,FALSE) )/HLOOKUP('Data Entry'!I9041,'CST Norms'!$A$94:$K$104,8,FALSE)</f>
        <v>#N/A</v>
      </c>
      <c r="I9041">
        <f>'Data Entry'!$J9041</f>
        <v>0</v>
      </c>
      <c r="J9041" t="e">
        <f t="shared" si="850"/>
        <v>#N/A</v>
      </c>
      <c r="K9041" t="e">
        <f t="shared" si="851"/>
        <v>#N/A</v>
      </c>
      <c r="L9041" t="e">
        <f t="shared" si="852"/>
        <v>#N/A</v>
      </c>
      <c r="M9041" t="str">
        <f t="shared" si="847"/>
        <v>N/A</v>
      </c>
      <c r="N9041" t="str">
        <f t="shared" si="848"/>
        <v>N/A</v>
      </c>
      <c r="O9041" t="str">
        <f t="shared" si="849"/>
        <v>N/A</v>
      </c>
      <c r="S9041">
        <f>IF(OR(ISBLANK(B9041),ISBLANK(C9041),ISBLANK(D9041),ISBLANK(E9041),ISBLANK(F9041),ISBLANK('Data Entry'!G9041),ISBLANK('Data Entry'!H9041)),0,1)</f>
        <v>0</v>
      </c>
    </row>
    <row r="9042" spans="1:19" x14ac:dyDescent="0.25">
      <c r="A9042">
        <f>'Data Entry'!A9042</f>
        <v>0</v>
      </c>
      <c r="B9042">
        <f>'Data Entry'!B9042</f>
        <v>0</v>
      </c>
      <c r="C9042">
        <f>'Data Entry'!C9042</f>
        <v>0</v>
      </c>
      <c r="D9042">
        <f>'Data Entry'!D9042</f>
        <v>0</v>
      </c>
      <c r="E9042">
        <f>'Data Entry'!E9042</f>
        <v>0</v>
      </c>
      <c r="F9042">
        <f>'Data Entry'!F9042</f>
        <v>0</v>
      </c>
      <c r="G9042" t="e">
        <f>('Data Entry'!G9042-HLOOKUP('Data Entry'!I9042,'CST Norms'!$A$48:$K$62,I9042,FALSE))/HLOOKUP('Data Entry'!I9042,'CST Norms'!$A$77:$K$91,I9042,FALSE)</f>
        <v>#N/A</v>
      </c>
      <c r="H9042" t="e">
        <f>( 'Data Entry'!H9042 - HLOOKUP('Data Entry'!I9042,'CST Norms'!$A$65:$K$75,8,FALSE) )/HLOOKUP('Data Entry'!I9042,'CST Norms'!$A$94:$K$104,8,FALSE)</f>
        <v>#N/A</v>
      </c>
      <c r="I9042">
        <f>'Data Entry'!$J9042</f>
        <v>0</v>
      </c>
      <c r="J9042" t="e">
        <f t="shared" si="850"/>
        <v>#N/A</v>
      </c>
      <c r="K9042" t="e">
        <f t="shared" si="851"/>
        <v>#N/A</v>
      </c>
      <c r="L9042" t="e">
        <f t="shared" si="852"/>
        <v>#N/A</v>
      </c>
      <c r="M9042" t="str">
        <f t="shared" si="847"/>
        <v>N/A</v>
      </c>
      <c r="N9042" t="str">
        <f t="shared" si="848"/>
        <v>N/A</v>
      </c>
      <c r="O9042" t="str">
        <f t="shared" si="849"/>
        <v>N/A</v>
      </c>
      <c r="S9042">
        <f>IF(OR(ISBLANK(B9042),ISBLANK(C9042),ISBLANK(D9042),ISBLANK(E9042),ISBLANK(F9042),ISBLANK('Data Entry'!G9042),ISBLANK('Data Entry'!H9042)),0,1)</f>
        <v>0</v>
      </c>
    </row>
    <row r="9043" spans="1:19" x14ac:dyDescent="0.25">
      <c r="A9043">
        <f>'Data Entry'!A9043</f>
        <v>0</v>
      </c>
      <c r="B9043">
        <f>'Data Entry'!B9043</f>
        <v>0</v>
      </c>
      <c r="C9043">
        <f>'Data Entry'!C9043</f>
        <v>0</v>
      </c>
      <c r="D9043">
        <f>'Data Entry'!D9043</f>
        <v>0</v>
      </c>
      <c r="E9043">
        <f>'Data Entry'!E9043</f>
        <v>0</v>
      </c>
      <c r="F9043">
        <f>'Data Entry'!F9043</f>
        <v>0</v>
      </c>
      <c r="G9043" t="e">
        <f>('Data Entry'!G9043-HLOOKUP('Data Entry'!I9043,'CST Norms'!$A$48:$K$62,I9043,FALSE))/HLOOKUP('Data Entry'!I9043,'CST Norms'!$A$77:$K$91,I9043,FALSE)</f>
        <v>#N/A</v>
      </c>
      <c r="H9043" t="e">
        <f>( 'Data Entry'!H9043 - HLOOKUP('Data Entry'!I9043,'CST Norms'!$A$65:$K$75,8,FALSE) )/HLOOKUP('Data Entry'!I9043,'CST Norms'!$A$94:$K$104,8,FALSE)</f>
        <v>#N/A</v>
      </c>
      <c r="I9043">
        <f>'Data Entry'!$J9043</f>
        <v>0</v>
      </c>
      <c r="J9043" t="e">
        <f t="shared" si="850"/>
        <v>#N/A</v>
      </c>
      <c r="K9043" t="e">
        <f t="shared" si="851"/>
        <v>#N/A</v>
      </c>
      <c r="L9043" t="e">
        <f t="shared" si="852"/>
        <v>#N/A</v>
      </c>
      <c r="M9043" t="str">
        <f t="shared" si="847"/>
        <v>N/A</v>
      </c>
      <c r="N9043" t="str">
        <f t="shared" si="848"/>
        <v>N/A</v>
      </c>
      <c r="O9043" t="str">
        <f t="shared" si="849"/>
        <v>N/A</v>
      </c>
      <c r="S9043">
        <f>IF(OR(ISBLANK(B9043),ISBLANK(C9043),ISBLANK(D9043),ISBLANK(E9043),ISBLANK(F9043),ISBLANK('Data Entry'!G9043),ISBLANK('Data Entry'!H9043)),0,1)</f>
        <v>0</v>
      </c>
    </row>
    <row r="9044" spans="1:19" x14ac:dyDescent="0.25">
      <c r="A9044">
        <f>'Data Entry'!A9044</f>
        <v>0</v>
      </c>
      <c r="B9044">
        <f>'Data Entry'!B9044</f>
        <v>0</v>
      </c>
      <c r="C9044">
        <f>'Data Entry'!C9044</f>
        <v>0</v>
      </c>
      <c r="D9044">
        <f>'Data Entry'!D9044</f>
        <v>0</v>
      </c>
      <c r="E9044">
        <f>'Data Entry'!E9044</f>
        <v>0</v>
      </c>
      <c r="F9044">
        <f>'Data Entry'!F9044</f>
        <v>0</v>
      </c>
      <c r="G9044" t="e">
        <f>('Data Entry'!G9044-HLOOKUP('Data Entry'!I9044,'CST Norms'!$A$48:$K$62,I9044,FALSE))/HLOOKUP('Data Entry'!I9044,'CST Norms'!$A$77:$K$91,I9044,FALSE)</f>
        <v>#N/A</v>
      </c>
      <c r="H9044" t="e">
        <f>( 'Data Entry'!H9044 - HLOOKUP('Data Entry'!I9044,'CST Norms'!$A$65:$K$75,8,FALSE) )/HLOOKUP('Data Entry'!I9044,'CST Norms'!$A$94:$K$104,8,FALSE)</f>
        <v>#N/A</v>
      </c>
      <c r="I9044">
        <f>'Data Entry'!$J9044</f>
        <v>0</v>
      </c>
      <c r="J9044" t="e">
        <f t="shared" si="850"/>
        <v>#N/A</v>
      </c>
      <c r="K9044" t="e">
        <f t="shared" si="851"/>
        <v>#N/A</v>
      </c>
      <c r="L9044" t="e">
        <f t="shared" si="852"/>
        <v>#N/A</v>
      </c>
      <c r="M9044" t="str">
        <f t="shared" si="847"/>
        <v>N/A</v>
      </c>
      <c r="N9044" t="str">
        <f t="shared" si="848"/>
        <v>N/A</v>
      </c>
      <c r="O9044" t="str">
        <f t="shared" si="849"/>
        <v>N/A</v>
      </c>
      <c r="S9044">
        <f>IF(OR(ISBLANK(B9044),ISBLANK(C9044),ISBLANK(D9044),ISBLANK(E9044),ISBLANK(F9044),ISBLANK('Data Entry'!G9044),ISBLANK('Data Entry'!H9044)),0,1)</f>
        <v>0</v>
      </c>
    </row>
    <row r="9045" spans="1:19" x14ac:dyDescent="0.25">
      <c r="A9045">
        <f>'Data Entry'!A9045</f>
        <v>0</v>
      </c>
      <c r="B9045">
        <f>'Data Entry'!B9045</f>
        <v>0</v>
      </c>
      <c r="C9045">
        <f>'Data Entry'!C9045</f>
        <v>0</v>
      </c>
      <c r="D9045">
        <f>'Data Entry'!D9045</f>
        <v>0</v>
      </c>
      <c r="E9045">
        <f>'Data Entry'!E9045</f>
        <v>0</v>
      </c>
      <c r="F9045">
        <f>'Data Entry'!F9045</f>
        <v>0</v>
      </c>
      <c r="G9045" t="e">
        <f>('Data Entry'!G9045-HLOOKUP('Data Entry'!I9045,'CST Norms'!$A$48:$K$62,I9045,FALSE))/HLOOKUP('Data Entry'!I9045,'CST Norms'!$A$77:$K$91,I9045,FALSE)</f>
        <v>#N/A</v>
      </c>
      <c r="H9045" t="e">
        <f>( 'Data Entry'!H9045 - HLOOKUP('Data Entry'!I9045,'CST Norms'!$A$65:$K$75,8,FALSE) )/HLOOKUP('Data Entry'!I9045,'CST Norms'!$A$94:$K$104,8,FALSE)</f>
        <v>#N/A</v>
      </c>
      <c r="I9045">
        <f>'Data Entry'!$J9045</f>
        <v>0</v>
      </c>
      <c r="J9045" t="e">
        <f t="shared" si="850"/>
        <v>#N/A</v>
      </c>
      <c r="K9045" t="e">
        <f t="shared" si="851"/>
        <v>#N/A</v>
      </c>
      <c r="L9045" t="e">
        <f t="shared" si="852"/>
        <v>#N/A</v>
      </c>
      <c r="M9045" t="str">
        <f t="shared" si="847"/>
        <v>N/A</v>
      </c>
      <c r="N9045" t="str">
        <f t="shared" si="848"/>
        <v>N/A</v>
      </c>
      <c r="O9045" t="str">
        <f t="shared" si="849"/>
        <v>N/A</v>
      </c>
      <c r="S9045">
        <f>IF(OR(ISBLANK(B9045),ISBLANK(C9045),ISBLANK(D9045),ISBLANK(E9045),ISBLANK(F9045),ISBLANK('Data Entry'!G9045),ISBLANK('Data Entry'!H9045)),0,1)</f>
        <v>0</v>
      </c>
    </row>
    <row r="9046" spans="1:19" x14ac:dyDescent="0.25">
      <c r="A9046">
        <f>'Data Entry'!A9046</f>
        <v>0</v>
      </c>
      <c r="B9046">
        <f>'Data Entry'!B9046</f>
        <v>0</v>
      </c>
      <c r="C9046">
        <f>'Data Entry'!C9046</f>
        <v>0</v>
      </c>
      <c r="D9046">
        <f>'Data Entry'!D9046</f>
        <v>0</v>
      </c>
      <c r="E9046">
        <f>'Data Entry'!E9046</f>
        <v>0</v>
      </c>
      <c r="F9046">
        <f>'Data Entry'!F9046</f>
        <v>0</v>
      </c>
      <c r="G9046" t="e">
        <f>('Data Entry'!G9046-HLOOKUP('Data Entry'!I9046,'CST Norms'!$A$48:$K$62,I9046,FALSE))/HLOOKUP('Data Entry'!I9046,'CST Norms'!$A$77:$K$91,I9046,FALSE)</f>
        <v>#N/A</v>
      </c>
      <c r="H9046" t="e">
        <f>( 'Data Entry'!H9046 - HLOOKUP('Data Entry'!I9046,'CST Norms'!$A$65:$K$75,8,FALSE) )/HLOOKUP('Data Entry'!I9046,'CST Norms'!$A$94:$K$104,8,FALSE)</f>
        <v>#N/A</v>
      </c>
      <c r="I9046">
        <f>'Data Entry'!$J9046</f>
        <v>0</v>
      </c>
      <c r="J9046" t="e">
        <f t="shared" si="850"/>
        <v>#N/A</v>
      </c>
      <c r="K9046" t="e">
        <f t="shared" si="851"/>
        <v>#N/A</v>
      </c>
      <c r="L9046" t="e">
        <f t="shared" si="852"/>
        <v>#N/A</v>
      </c>
      <c r="M9046" t="str">
        <f t="shared" si="847"/>
        <v>N/A</v>
      </c>
      <c r="N9046" t="str">
        <f t="shared" si="848"/>
        <v>N/A</v>
      </c>
      <c r="O9046" t="str">
        <f t="shared" si="849"/>
        <v>N/A</v>
      </c>
      <c r="S9046">
        <f>IF(OR(ISBLANK(B9046),ISBLANK(C9046),ISBLANK(D9046),ISBLANK(E9046),ISBLANK(F9046),ISBLANK('Data Entry'!G9046),ISBLANK('Data Entry'!H9046)),0,1)</f>
        <v>0</v>
      </c>
    </row>
    <row r="9047" spans="1:19" x14ac:dyDescent="0.25">
      <c r="A9047">
        <f>'Data Entry'!A9047</f>
        <v>0</v>
      </c>
      <c r="B9047">
        <f>'Data Entry'!B9047</f>
        <v>0</v>
      </c>
      <c r="C9047">
        <f>'Data Entry'!C9047</f>
        <v>0</v>
      </c>
      <c r="D9047">
        <f>'Data Entry'!D9047</f>
        <v>0</v>
      </c>
      <c r="E9047">
        <f>'Data Entry'!E9047</f>
        <v>0</v>
      </c>
      <c r="F9047">
        <f>'Data Entry'!F9047</f>
        <v>0</v>
      </c>
      <c r="G9047" t="e">
        <f>('Data Entry'!G9047-HLOOKUP('Data Entry'!I9047,'CST Norms'!$A$48:$K$62,I9047,FALSE))/HLOOKUP('Data Entry'!I9047,'CST Norms'!$A$77:$K$91,I9047,FALSE)</f>
        <v>#N/A</v>
      </c>
      <c r="H9047" t="e">
        <f>( 'Data Entry'!H9047 - HLOOKUP('Data Entry'!I9047,'CST Norms'!$A$65:$K$75,8,FALSE) )/HLOOKUP('Data Entry'!I9047,'CST Norms'!$A$94:$K$104,8,FALSE)</f>
        <v>#N/A</v>
      </c>
      <c r="I9047">
        <f>'Data Entry'!$J9047</f>
        <v>0</v>
      </c>
      <c r="J9047" t="e">
        <f t="shared" si="850"/>
        <v>#N/A</v>
      </c>
      <c r="K9047" t="e">
        <f t="shared" si="851"/>
        <v>#N/A</v>
      </c>
      <c r="L9047" t="e">
        <f t="shared" si="852"/>
        <v>#N/A</v>
      </c>
      <c r="M9047" t="str">
        <f t="shared" si="847"/>
        <v>N/A</v>
      </c>
      <c r="N9047" t="str">
        <f t="shared" si="848"/>
        <v>N/A</v>
      </c>
      <c r="O9047" t="str">
        <f t="shared" si="849"/>
        <v>N/A</v>
      </c>
      <c r="S9047">
        <f>IF(OR(ISBLANK(B9047),ISBLANK(C9047),ISBLANK(D9047),ISBLANK(E9047),ISBLANK(F9047),ISBLANK('Data Entry'!G9047),ISBLANK('Data Entry'!H9047)),0,1)</f>
        <v>0</v>
      </c>
    </row>
    <row r="9048" spans="1:19" x14ac:dyDescent="0.25">
      <c r="A9048">
        <f>'Data Entry'!A9048</f>
        <v>0</v>
      </c>
      <c r="B9048">
        <f>'Data Entry'!B9048</f>
        <v>0</v>
      </c>
      <c r="C9048">
        <f>'Data Entry'!C9048</f>
        <v>0</v>
      </c>
      <c r="D9048">
        <f>'Data Entry'!D9048</f>
        <v>0</v>
      </c>
      <c r="E9048">
        <f>'Data Entry'!E9048</f>
        <v>0</v>
      </c>
      <c r="F9048">
        <f>'Data Entry'!F9048</f>
        <v>0</v>
      </c>
      <c r="G9048" t="e">
        <f>('Data Entry'!G9048-HLOOKUP('Data Entry'!I9048,'CST Norms'!$A$48:$K$62,I9048,FALSE))/HLOOKUP('Data Entry'!I9048,'CST Norms'!$A$77:$K$91,I9048,FALSE)</f>
        <v>#N/A</v>
      </c>
      <c r="H9048" t="e">
        <f>( 'Data Entry'!H9048 - HLOOKUP('Data Entry'!I9048,'CST Norms'!$A$65:$K$75,8,FALSE) )/HLOOKUP('Data Entry'!I9048,'CST Norms'!$A$94:$K$104,8,FALSE)</f>
        <v>#N/A</v>
      </c>
      <c r="I9048">
        <f>'Data Entry'!$J9048</f>
        <v>0</v>
      </c>
      <c r="J9048" t="e">
        <f t="shared" si="850"/>
        <v>#N/A</v>
      </c>
      <c r="K9048" t="e">
        <f t="shared" si="851"/>
        <v>#N/A</v>
      </c>
      <c r="L9048" t="e">
        <f t="shared" si="852"/>
        <v>#N/A</v>
      </c>
      <c r="M9048" t="str">
        <f t="shared" si="847"/>
        <v>N/A</v>
      </c>
      <c r="N9048" t="str">
        <f t="shared" si="848"/>
        <v>N/A</v>
      </c>
      <c r="O9048" t="str">
        <f t="shared" si="849"/>
        <v>N/A</v>
      </c>
      <c r="S9048">
        <f>IF(OR(ISBLANK(B9048),ISBLANK(C9048),ISBLANK(D9048),ISBLANK(E9048),ISBLANK(F9048),ISBLANK('Data Entry'!G9048),ISBLANK('Data Entry'!H9048)),0,1)</f>
        <v>0</v>
      </c>
    </row>
    <row r="9049" spans="1:19" x14ac:dyDescent="0.25">
      <c r="A9049">
        <f>'Data Entry'!A9049</f>
        <v>0</v>
      </c>
      <c r="B9049">
        <f>'Data Entry'!B9049</f>
        <v>0</v>
      </c>
      <c r="C9049">
        <f>'Data Entry'!C9049</f>
        <v>0</v>
      </c>
      <c r="D9049">
        <f>'Data Entry'!D9049</f>
        <v>0</v>
      </c>
      <c r="E9049">
        <f>'Data Entry'!E9049</f>
        <v>0</v>
      </c>
      <c r="F9049">
        <f>'Data Entry'!F9049</f>
        <v>0</v>
      </c>
      <c r="G9049" t="e">
        <f>('Data Entry'!G9049-HLOOKUP('Data Entry'!I9049,'CST Norms'!$A$48:$K$62,I9049,FALSE))/HLOOKUP('Data Entry'!I9049,'CST Norms'!$A$77:$K$91,I9049,FALSE)</f>
        <v>#N/A</v>
      </c>
      <c r="H9049" t="e">
        <f>( 'Data Entry'!H9049 - HLOOKUP('Data Entry'!I9049,'CST Norms'!$A$65:$K$75,8,FALSE) )/HLOOKUP('Data Entry'!I9049,'CST Norms'!$A$94:$K$104,8,FALSE)</f>
        <v>#N/A</v>
      </c>
      <c r="I9049">
        <f>'Data Entry'!$J9049</f>
        <v>0</v>
      </c>
      <c r="J9049" t="e">
        <f t="shared" si="850"/>
        <v>#N/A</v>
      </c>
      <c r="K9049" t="e">
        <f t="shared" si="851"/>
        <v>#N/A</v>
      </c>
      <c r="L9049" t="e">
        <f t="shared" si="852"/>
        <v>#N/A</v>
      </c>
      <c r="M9049" t="str">
        <f t="shared" si="847"/>
        <v>N/A</v>
      </c>
      <c r="N9049" t="str">
        <f t="shared" si="848"/>
        <v>N/A</v>
      </c>
      <c r="O9049" t="str">
        <f t="shared" si="849"/>
        <v>N/A</v>
      </c>
      <c r="S9049">
        <f>IF(OR(ISBLANK(B9049),ISBLANK(C9049),ISBLANK(D9049),ISBLANK(E9049),ISBLANK(F9049),ISBLANK('Data Entry'!G9049),ISBLANK('Data Entry'!H9049)),0,1)</f>
        <v>0</v>
      </c>
    </row>
    <row r="9050" spans="1:19" x14ac:dyDescent="0.25">
      <c r="A9050">
        <f>'Data Entry'!A9050</f>
        <v>0</v>
      </c>
      <c r="B9050">
        <f>'Data Entry'!B9050</f>
        <v>0</v>
      </c>
      <c r="C9050">
        <f>'Data Entry'!C9050</f>
        <v>0</v>
      </c>
      <c r="D9050">
        <f>'Data Entry'!D9050</f>
        <v>0</v>
      </c>
      <c r="E9050">
        <f>'Data Entry'!E9050</f>
        <v>0</v>
      </c>
      <c r="F9050">
        <f>'Data Entry'!F9050</f>
        <v>0</v>
      </c>
      <c r="G9050" t="e">
        <f>('Data Entry'!G9050-HLOOKUP('Data Entry'!I9050,'CST Norms'!$A$48:$K$62,I9050,FALSE))/HLOOKUP('Data Entry'!I9050,'CST Norms'!$A$77:$K$91,I9050,FALSE)</f>
        <v>#N/A</v>
      </c>
      <c r="H9050" t="e">
        <f>( 'Data Entry'!H9050 - HLOOKUP('Data Entry'!I9050,'CST Norms'!$A$65:$K$75,8,FALSE) )/HLOOKUP('Data Entry'!I9050,'CST Norms'!$A$94:$K$104,8,FALSE)</f>
        <v>#N/A</v>
      </c>
      <c r="I9050">
        <f>'Data Entry'!$J9050</f>
        <v>0</v>
      </c>
      <c r="J9050" t="e">
        <f t="shared" si="850"/>
        <v>#N/A</v>
      </c>
      <c r="K9050" t="e">
        <f t="shared" si="851"/>
        <v>#N/A</v>
      </c>
      <c r="L9050" t="e">
        <f t="shared" si="852"/>
        <v>#N/A</v>
      </c>
      <c r="M9050" t="str">
        <f t="shared" si="847"/>
        <v>N/A</v>
      </c>
      <c r="N9050" t="str">
        <f t="shared" si="848"/>
        <v>N/A</v>
      </c>
      <c r="O9050" t="str">
        <f t="shared" si="849"/>
        <v>N/A</v>
      </c>
      <c r="S9050">
        <f>IF(OR(ISBLANK(B9050),ISBLANK(C9050),ISBLANK(D9050),ISBLANK(E9050),ISBLANK(F9050),ISBLANK('Data Entry'!G9050),ISBLANK('Data Entry'!H9050)),0,1)</f>
        <v>0</v>
      </c>
    </row>
    <row r="9051" spans="1:19" x14ac:dyDescent="0.25">
      <c r="A9051">
        <f>'Data Entry'!A9051</f>
        <v>0</v>
      </c>
      <c r="B9051">
        <f>'Data Entry'!B9051</f>
        <v>0</v>
      </c>
      <c r="C9051">
        <f>'Data Entry'!C9051</f>
        <v>0</v>
      </c>
      <c r="D9051">
        <f>'Data Entry'!D9051</f>
        <v>0</v>
      </c>
      <c r="E9051">
        <f>'Data Entry'!E9051</f>
        <v>0</v>
      </c>
      <c r="F9051">
        <f>'Data Entry'!F9051</f>
        <v>0</v>
      </c>
      <c r="G9051" t="e">
        <f>('Data Entry'!G9051-HLOOKUP('Data Entry'!I9051,'CST Norms'!$A$48:$K$62,I9051,FALSE))/HLOOKUP('Data Entry'!I9051,'CST Norms'!$A$77:$K$91,I9051,FALSE)</f>
        <v>#N/A</v>
      </c>
      <c r="H9051" t="e">
        <f>( 'Data Entry'!H9051 - HLOOKUP('Data Entry'!I9051,'CST Norms'!$A$65:$K$75,8,FALSE) )/HLOOKUP('Data Entry'!I9051,'CST Norms'!$A$94:$K$104,8,FALSE)</f>
        <v>#N/A</v>
      </c>
      <c r="I9051">
        <f>'Data Entry'!$J9051</f>
        <v>0</v>
      </c>
      <c r="J9051" t="e">
        <f t="shared" si="850"/>
        <v>#N/A</v>
      </c>
      <c r="K9051" t="e">
        <f t="shared" si="851"/>
        <v>#N/A</v>
      </c>
      <c r="L9051" t="e">
        <f t="shared" si="852"/>
        <v>#N/A</v>
      </c>
      <c r="M9051" t="str">
        <f t="shared" si="847"/>
        <v>N/A</v>
      </c>
      <c r="N9051" t="str">
        <f t="shared" si="848"/>
        <v>N/A</v>
      </c>
      <c r="O9051" t="str">
        <f t="shared" si="849"/>
        <v>N/A</v>
      </c>
      <c r="S9051">
        <f>IF(OR(ISBLANK(B9051),ISBLANK(C9051),ISBLANK(D9051),ISBLANK(E9051),ISBLANK(F9051),ISBLANK('Data Entry'!G9051),ISBLANK('Data Entry'!H9051)),0,1)</f>
        <v>0</v>
      </c>
    </row>
    <row r="9052" spans="1:19" x14ac:dyDescent="0.25">
      <c r="A9052">
        <f>'Data Entry'!A9052</f>
        <v>0</v>
      </c>
      <c r="B9052">
        <f>'Data Entry'!B9052</f>
        <v>0</v>
      </c>
      <c r="C9052">
        <f>'Data Entry'!C9052</f>
        <v>0</v>
      </c>
      <c r="D9052">
        <f>'Data Entry'!D9052</f>
        <v>0</v>
      </c>
      <c r="E9052">
        <f>'Data Entry'!E9052</f>
        <v>0</v>
      </c>
      <c r="F9052">
        <f>'Data Entry'!F9052</f>
        <v>0</v>
      </c>
      <c r="G9052" t="e">
        <f>('Data Entry'!G9052-HLOOKUP('Data Entry'!I9052,'CST Norms'!$A$48:$K$62,I9052,FALSE))/HLOOKUP('Data Entry'!I9052,'CST Norms'!$A$77:$K$91,I9052,FALSE)</f>
        <v>#N/A</v>
      </c>
      <c r="H9052" t="e">
        <f>( 'Data Entry'!H9052 - HLOOKUP('Data Entry'!I9052,'CST Norms'!$A$65:$K$75,8,FALSE) )/HLOOKUP('Data Entry'!I9052,'CST Norms'!$A$94:$K$104,8,FALSE)</f>
        <v>#N/A</v>
      </c>
      <c r="I9052">
        <f>'Data Entry'!$J9052</f>
        <v>0</v>
      </c>
      <c r="J9052" t="e">
        <f t="shared" si="850"/>
        <v>#N/A</v>
      </c>
      <c r="K9052" t="e">
        <f t="shared" si="851"/>
        <v>#N/A</v>
      </c>
      <c r="L9052" t="e">
        <f t="shared" si="852"/>
        <v>#N/A</v>
      </c>
      <c r="M9052" t="str">
        <f t="shared" si="847"/>
        <v>N/A</v>
      </c>
      <c r="N9052" t="str">
        <f t="shared" si="848"/>
        <v>N/A</v>
      </c>
      <c r="O9052" t="str">
        <f t="shared" si="849"/>
        <v>N/A</v>
      </c>
      <c r="S9052">
        <f>IF(OR(ISBLANK(B9052),ISBLANK(C9052),ISBLANK(D9052),ISBLANK(E9052),ISBLANK(F9052),ISBLANK('Data Entry'!G9052),ISBLANK('Data Entry'!H9052)),0,1)</f>
        <v>0</v>
      </c>
    </row>
    <row r="9053" spans="1:19" x14ac:dyDescent="0.25">
      <c r="A9053">
        <f>'Data Entry'!A9053</f>
        <v>0</v>
      </c>
      <c r="B9053">
        <f>'Data Entry'!B9053</f>
        <v>0</v>
      </c>
      <c r="C9053">
        <f>'Data Entry'!C9053</f>
        <v>0</v>
      </c>
      <c r="D9053">
        <f>'Data Entry'!D9053</f>
        <v>0</v>
      </c>
      <c r="E9053">
        <f>'Data Entry'!E9053</f>
        <v>0</v>
      </c>
      <c r="F9053">
        <f>'Data Entry'!F9053</f>
        <v>0</v>
      </c>
      <c r="G9053" t="e">
        <f>('Data Entry'!G9053-HLOOKUP('Data Entry'!I9053,'CST Norms'!$A$48:$K$62,I9053,FALSE))/HLOOKUP('Data Entry'!I9053,'CST Norms'!$A$77:$K$91,I9053,FALSE)</f>
        <v>#N/A</v>
      </c>
      <c r="H9053" t="e">
        <f>( 'Data Entry'!H9053 - HLOOKUP('Data Entry'!I9053,'CST Norms'!$A$65:$K$75,8,FALSE) )/HLOOKUP('Data Entry'!I9053,'CST Norms'!$A$94:$K$104,8,FALSE)</f>
        <v>#N/A</v>
      </c>
      <c r="I9053">
        <f>'Data Entry'!$J9053</f>
        <v>0</v>
      </c>
      <c r="J9053" t="e">
        <f t="shared" si="850"/>
        <v>#N/A</v>
      </c>
      <c r="K9053" t="e">
        <f t="shared" si="851"/>
        <v>#N/A</v>
      </c>
      <c r="L9053" t="e">
        <f t="shared" si="852"/>
        <v>#N/A</v>
      </c>
      <c r="M9053" t="str">
        <f t="shared" si="847"/>
        <v>N/A</v>
      </c>
      <c r="N9053" t="str">
        <f t="shared" si="848"/>
        <v>N/A</v>
      </c>
      <c r="O9053" t="str">
        <f t="shared" si="849"/>
        <v>N/A</v>
      </c>
      <c r="S9053">
        <f>IF(OR(ISBLANK(B9053),ISBLANK(C9053),ISBLANK(D9053),ISBLANK(E9053),ISBLANK(F9053),ISBLANK('Data Entry'!G9053),ISBLANK('Data Entry'!H9053)),0,1)</f>
        <v>0</v>
      </c>
    </row>
    <row r="9054" spans="1:19" x14ac:dyDescent="0.25">
      <c r="A9054">
        <f>'Data Entry'!A9054</f>
        <v>0</v>
      </c>
      <c r="B9054">
        <f>'Data Entry'!B9054</f>
        <v>0</v>
      </c>
      <c r="C9054">
        <f>'Data Entry'!C9054</f>
        <v>0</v>
      </c>
      <c r="D9054">
        <f>'Data Entry'!D9054</f>
        <v>0</v>
      </c>
      <c r="E9054">
        <f>'Data Entry'!E9054</f>
        <v>0</v>
      </c>
      <c r="F9054">
        <f>'Data Entry'!F9054</f>
        <v>0</v>
      </c>
      <c r="G9054" t="e">
        <f>('Data Entry'!G9054-HLOOKUP('Data Entry'!I9054,'CST Norms'!$A$48:$K$62,I9054,FALSE))/HLOOKUP('Data Entry'!I9054,'CST Norms'!$A$77:$K$91,I9054,FALSE)</f>
        <v>#N/A</v>
      </c>
      <c r="H9054" t="e">
        <f>( 'Data Entry'!H9054 - HLOOKUP('Data Entry'!I9054,'CST Norms'!$A$65:$K$75,8,FALSE) )/HLOOKUP('Data Entry'!I9054,'CST Norms'!$A$94:$K$104,8,FALSE)</f>
        <v>#N/A</v>
      </c>
      <c r="I9054">
        <f>'Data Entry'!$J9054</f>
        <v>0</v>
      </c>
      <c r="J9054" t="e">
        <f t="shared" si="850"/>
        <v>#N/A</v>
      </c>
      <c r="K9054" t="e">
        <f t="shared" si="851"/>
        <v>#N/A</v>
      </c>
      <c r="L9054" t="e">
        <f t="shared" si="852"/>
        <v>#N/A</v>
      </c>
      <c r="M9054" t="str">
        <f t="shared" si="847"/>
        <v>N/A</v>
      </c>
      <c r="N9054" t="str">
        <f t="shared" si="848"/>
        <v>N/A</v>
      </c>
      <c r="O9054" t="str">
        <f t="shared" si="849"/>
        <v>N/A</v>
      </c>
      <c r="S9054">
        <f>IF(OR(ISBLANK(B9054),ISBLANK(C9054),ISBLANK(D9054),ISBLANK(E9054),ISBLANK(F9054),ISBLANK('Data Entry'!G9054),ISBLANK('Data Entry'!H9054)),0,1)</f>
        <v>0</v>
      </c>
    </row>
    <row r="9055" spans="1:19" x14ac:dyDescent="0.25">
      <c r="A9055">
        <f>'Data Entry'!A9055</f>
        <v>0</v>
      </c>
      <c r="B9055">
        <f>'Data Entry'!B9055</f>
        <v>0</v>
      </c>
      <c r="C9055">
        <f>'Data Entry'!C9055</f>
        <v>0</v>
      </c>
      <c r="D9055">
        <f>'Data Entry'!D9055</f>
        <v>0</v>
      </c>
      <c r="E9055">
        <f>'Data Entry'!E9055</f>
        <v>0</v>
      </c>
      <c r="F9055">
        <f>'Data Entry'!F9055</f>
        <v>0</v>
      </c>
      <c r="G9055" t="e">
        <f>('Data Entry'!G9055-HLOOKUP('Data Entry'!I9055,'CST Norms'!$A$48:$K$62,I9055,FALSE))/HLOOKUP('Data Entry'!I9055,'CST Norms'!$A$77:$K$91,I9055,FALSE)</f>
        <v>#N/A</v>
      </c>
      <c r="H9055" t="e">
        <f>( 'Data Entry'!H9055 - HLOOKUP('Data Entry'!I9055,'CST Norms'!$A$65:$K$75,8,FALSE) )/HLOOKUP('Data Entry'!I9055,'CST Norms'!$A$94:$K$104,8,FALSE)</f>
        <v>#N/A</v>
      </c>
      <c r="I9055">
        <f>'Data Entry'!$J9055</f>
        <v>0</v>
      </c>
      <c r="J9055" t="e">
        <f t="shared" si="850"/>
        <v>#N/A</v>
      </c>
      <c r="K9055" t="e">
        <f t="shared" si="851"/>
        <v>#N/A</v>
      </c>
      <c r="L9055" t="e">
        <f t="shared" si="852"/>
        <v>#N/A</v>
      </c>
      <c r="M9055" t="str">
        <f t="shared" si="847"/>
        <v>N/A</v>
      </c>
      <c r="N9055" t="str">
        <f t="shared" si="848"/>
        <v>N/A</v>
      </c>
      <c r="O9055" t="str">
        <f t="shared" si="849"/>
        <v>N/A</v>
      </c>
      <c r="S9055">
        <f>IF(OR(ISBLANK(B9055),ISBLANK(C9055),ISBLANK(D9055),ISBLANK(E9055),ISBLANK(F9055),ISBLANK('Data Entry'!G9055),ISBLANK('Data Entry'!H9055)),0,1)</f>
        <v>0</v>
      </c>
    </row>
    <row r="9056" spans="1:19" x14ac:dyDescent="0.25">
      <c r="A9056">
        <f>'Data Entry'!A9056</f>
        <v>0</v>
      </c>
      <c r="B9056">
        <f>'Data Entry'!B9056</f>
        <v>0</v>
      </c>
      <c r="C9056">
        <f>'Data Entry'!C9056</f>
        <v>0</v>
      </c>
      <c r="D9056">
        <f>'Data Entry'!D9056</f>
        <v>0</v>
      </c>
      <c r="E9056">
        <f>'Data Entry'!E9056</f>
        <v>0</v>
      </c>
      <c r="F9056">
        <f>'Data Entry'!F9056</f>
        <v>0</v>
      </c>
      <c r="G9056" t="e">
        <f>('Data Entry'!G9056-HLOOKUP('Data Entry'!I9056,'CST Norms'!$A$48:$K$62,I9056,FALSE))/HLOOKUP('Data Entry'!I9056,'CST Norms'!$A$77:$K$91,I9056,FALSE)</f>
        <v>#N/A</v>
      </c>
      <c r="H9056" t="e">
        <f>( 'Data Entry'!H9056 - HLOOKUP('Data Entry'!I9056,'CST Norms'!$A$65:$K$75,8,FALSE) )/HLOOKUP('Data Entry'!I9056,'CST Norms'!$A$94:$K$104,8,FALSE)</f>
        <v>#N/A</v>
      </c>
      <c r="I9056">
        <f>'Data Entry'!$J9056</f>
        <v>0</v>
      </c>
      <c r="J9056" t="e">
        <f t="shared" si="850"/>
        <v>#N/A</v>
      </c>
      <c r="K9056" t="e">
        <f t="shared" si="851"/>
        <v>#N/A</v>
      </c>
      <c r="L9056" t="e">
        <f t="shared" si="852"/>
        <v>#N/A</v>
      </c>
      <c r="M9056" t="str">
        <f t="shared" si="847"/>
        <v>N/A</v>
      </c>
      <c r="N9056" t="str">
        <f t="shared" si="848"/>
        <v>N/A</v>
      </c>
      <c r="O9056" t="str">
        <f t="shared" si="849"/>
        <v>N/A</v>
      </c>
      <c r="S9056">
        <f>IF(OR(ISBLANK(B9056),ISBLANK(C9056),ISBLANK(D9056),ISBLANK(E9056),ISBLANK(F9056),ISBLANK('Data Entry'!G9056),ISBLANK('Data Entry'!H9056)),0,1)</f>
        <v>0</v>
      </c>
    </row>
    <row r="9057" spans="1:19" x14ac:dyDescent="0.25">
      <c r="A9057">
        <f>'Data Entry'!A9057</f>
        <v>0</v>
      </c>
      <c r="B9057">
        <f>'Data Entry'!B9057</f>
        <v>0</v>
      </c>
      <c r="C9057">
        <f>'Data Entry'!C9057</f>
        <v>0</v>
      </c>
      <c r="D9057">
        <f>'Data Entry'!D9057</f>
        <v>0</v>
      </c>
      <c r="E9057">
        <f>'Data Entry'!E9057</f>
        <v>0</v>
      </c>
      <c r="F9057">
        <f>'Data Entry'!F9057</f>
        <v>0</v>
      </c>
      <c r="G9057" t="e">
        <f>('Data Entry'!G9057-HLOOKUP('Data Entry'!I9057,'CST Norms'!$A$48:$K$62,I9057,FALSE))/HLOOKUP('Data Entry'!I9057,'CST Norms'!$A$77:$K$91,I9057,FALSE)</f>
        <v>#N/A</v>
      </c>
      <c r="H9057" t="e">
        <f>( 'Data Entry'!H9057 - HLOOKUP('Data Entry'!I9057,'CST Norms'!$A$65:$K$75,8,FALSE) )/HLOOKUP('Data Entry'!I9057,'CST Norms'!$A$94:$K$104,8,FALSE)</f>
        <v>#N/A</v>
      </c>
      <c r="I9057">
        <f>'Data Entry'!$J9057</f>
        <v>0</v>
      </c>
      <c r="J9057" t="e">
        <f t="shared" si="850"/>
        <v>#N/A</v>
      </c>
      <c r="K9057" t="e">
        <f t="shared" si="851"/>
        <v>#N/A</v>
      </c>
      <c r="L9057" t="e">
        <f t="shared" si="852"/>
        <v>#N/A</v>
      </c>
      <c r="M9057" t="str">
        <f t="shared" si="847"/>
        <v>N/A</v>
      </c>
      <c r="N9057" t="str">
        <f t="shared" si="848"/>
        <v>N/A</v>
      </c>
      <c r="O9057" t="str">
        <f t="shared" si="849"/>
        <v>N/A</v>
      </c>
      <c r="S9057">
        <f>IF(OR(ISBLANK(B9057),ISBLANK(C9057),ISBLANK(D9057),ISBLANK(E9057),ISBLANK(F9057),ISBLANK('Data Entry'!G9057),ISBLANK('Data Entry'!H9057)),0,1)</f>
        <v>0</v>
      </c>
    </row>
    <row r="9058" spans="1:19" x14ac:dyDescent="0.25">
      <c r="A9058">
        <f>'Data Entry'!A9058</f>
        <v>0</v>
      </c>
      <c r="B9058">
        <f>'Data Entry'!B9058</f>
        <v>0</v>
      </c>
      <c r="C9058">
        <f>'Data Entry'!C9058</f>
        <v>0</v>
      </c>
      <c r="D9058">
        <f>'Data Entry'!D9058</f>
        <v>0</v>
      </c>
      <c r="E9058">
        <f>'Data Entry'!E9058</f>
        <v>0</v>
      </c>
      <c r="F9058">
        <f>'Data Entry'!F9058</f>
        <v>0</v>
      </c>
      <c r="G9058" t="e">
        <f>('Data Entry'!G9058-HLOOKUP('Data Entry'!I9058,'CST Norms'!$A$48:$K$62,I9058,FALSE))/HLOOKUP('Data Entry'!I9058,'CST Norms'!$A$77:$K$91,I9058,FALSE)</f>
        <v>#N/A</v>
      </c>
      <c r="H9058" t="e">
        <f>( 'Data Entry'!H9058 - HLOOKUP('Data Entry'!I9058,'CST Norms'!$A$65:$K$75,8,FALSE) )/HLOOKUP('Data Entry'!I9058,'CST Norms'!$A$94:$K$104,8,FALSE)</f>
        <v>#N/A</v>
      </c>
      <c r="I9058">
        <f>'Data Entry'!$J9058</f>
        <v>0</v>
      </c>
      <c r="J9058" t="e">
        <f t="shared" si="850"/>
        <v>#N/A</v>
      </c>
      <c r="K9058" t="e">
        <f t="shared" si="851"/>
        <v>#N/A</v>
      </c>
      <c r="L9058" t="e">
        <f t="shared" si="852"/>
        <v>#N/A</v>
      </c>
      <c r="M9058" t="str">
        <f t="shared" si="847"/>
        <v>N/A</v>
      </c>
      <c r="N9058" t="str">
        <f t="shared" si="848"/>
        <v>N/A</v>
      </c>
      <c r="O9058" t="str">
        <f t="shared" si="849"/>
        <v>N/A</v>
      </c>
      <c r="S9058">
        <f>IF(OR(ISBLANK(B9058),ISBLANK(C9058),ISBLANK(D9058),ISBLANK(E9058),ISBLANK(F9058),ISBLANK('Data Entry'!G9058),ISBLANK('Data Entry'!H9058)),0,1)</f>
        <v>0</v>
      </c>
    </row>
    <row r="9059" spans="1:19" x14ac:dyDescent="0.25">
      <c r="A9059">
        <f>'Data Entry'!A9059</f>
        <v>0</v>
      </c>
      <c r="B9059">
        <f>'Data Entry'!B9059</f>
        <v>0</v>
      </c>
      <c r="C9059">
        <f>'Data Entry'!C9059</f>
        <v>0</v>
      </c>
      <c r="D9059">
        <f>'Data Entry'!D9059</f>
        <v>0</v>
      </c>
      <c r="E9059">
        <f>'Data Entry'!E9059</f>
        <v>0</v>
      </c>
      <c r="F9059">
        <f>'Data Entry'!F9059</f>
        <v>0</v>
      </c>
      <c r="G9059" t="e">
        <f>('Data Entry'!G9059-HLOOKUP('Data Entry'!I9059,'CST Norms'!$A$48:$K$62,I9059,FALSE))/HLOOKUP('Data Entry'!I9059,'CST Norms'!$A$77:$K$91,I9059,FALSE)</f>
        <v>#N/A</v>
      </c>
      <c r="H9059" t="e">
        <f>( 'Data Entry'!H9059 - HLOOKUP('Data Entry'!I9059,'CST Norms'!$A$65:$K$75,8,FALSE) )/HLOOKUP('Data Entry'!I9059,'CST Norms'!$A$94:$K$104,8,FALSE)</f>
        <v>#N/A</v>
      </c>
      <c r="I9059">
        <f>'Data Entry'!$J9059</f>
        <v>0</v>
      </c>
      <c r="J9059" t="e">
        <f t="shared" si="850"/>
        <v>#N/A</v>
      </c>
      <c r="K9059" t="e">
        <f t="shared" si="851"/>
        <v>#N/A</v>
      </c>
      <c r="L9059" t="e">
        <f t="shared" si="852"/>
        <v>#N/A</v>
      </c>
      <c r="M9059" t="str">
        <f t="shared" si="847"/>
        <v>N/A</v>
      </c>
      <c r="N9059" t="str">
        <f t="shared" si="848"/>
        <v>N/A</v>
      </c>
      <c r="O9059" t="str">
        <f t="shared" si="849"/>
        <v>N/A</v>
      </c>
      <c r="S9059">
        <f>IF(OR(ISBLANK(B9059),ISBLANK(C9059),ISBLANK(D9059),ISBLANK(E9059),ISBLANK(F9059),ISBLANK('Data Entry'!G9059),ISBLANK('Data Entry'!H9059)),0,1)</f>
        <v>0</v>
      </c>
    </row>
    <row r="9060" spans="1:19" x14ac:dyDescent="0.25">
      <c r="A9060">
        <f>'Data Entry'!A9060</f>
        <v>0</v>
      </c>
      <c r="B9060">
        <f>'Data Entry'!B9060</f>
        <v>0</v>
      </c>
      <c r="C9060">
        <f>'Data Entry'!C9060</f>
        <v>0</v>
      </c>
      <c r="D9060">
        <f>'Data Entry'!D9060</f>
        <v>0</v>
      </c>
      <c r="E9060">
        <f>'Data Entry'!E9060</f>
        <v>0</v>
      </c>
      <c r="F9060">
        <f>'Data Entry'!F9060</f>
        <v>0</v>
      </c>
      <c r="G9060" t="e">
        <f>('Data Entry'!G9060-HLOOKUP('Data Entry'!I9060,'CST Norms'!$A$48:$K$62,I9060,FALSE))/HLOOKUP('Data Entry'!I9060,'CST Norms'!$A$77:$K$91,I9060,FALSE)</f>
        <v>#N/A</v>
      </c>
      <c r="H9060" t="e">
        <f>( 'Data Entry'!H9060 - HLOOKUP('Data Entry'!I9060,'CST Norms'!$A$65:$K$75,8,FALSE) )/HLOOKUP('Data Entry'!I9060,'CST Norms'!$A$94:$K$104,8,FALSE)</f>
        <v>#N/A</v>
      </c>
      <c r="I9060">
        <f>'Data Entry'!$J9060</f>
        <v>0</v>
      </c>
      <c r="J9060" t="e">
        <f t="shared" si="850"/>
        <v>#N/A</v>
      </c>
      <c r="K9060" t="e">
        <f t="shared" si="851"/>
        <v>#N/A</v>
      </c>
      <c r="L9060" t="e">
        <f t="shared" si="852"/>
        <v>#N/A</v>
      </c>
      <c r="M9060" t="str">
        <f t="shared" si="847"/>
        <v>N/A</v>
      </c>
      <c r="N9060" t="str">
        <f t="shared" si="848"/>
        <v>N/A</v>
      </c>
      <c r="O9060" t="str">
        <f t="shared" si="849"/>
        <v>N/A</v>
      </c>
      <c r="S9060">
        <f>IF(OR(ISBLANK(B9060),ISBLANK(C9060),ISBLANK(D9060),ISBLANK(E9060),ISBLANK(F9060),ISBLANK('Data Entry'!G9060),ISBLANK('Data Entry'!H9060)),0,1)</f>
        <v>0</v>
      </c>
    </row>
    <row r="9061" spans="1:19" x14ac:dyDescent="0.25">
      <c r="A9061">
        <f>'Data Entry'!A9061</f>
        <v>0</v>
      </c>
      <c r="B9061">
        <f>'Data Entry'!B9061</f>
        <v>0</v>
      </c>
      <c r="C9061">
        <f>'Data Entry'!C9061</f>
        <v>0</v>
      </c>
      <c r="D9061">
        <f>'Data Entry'!D9061</f>
        <v>0</v>
      </c>
      <c r="E9061">
        <f>'Data Entry'!E9061</f>
        <v>0</v>
      </c>
      <c r="F9061">
        <f>'Data Entry'!F9061</f>
        <v>0</v>
      </c>
      <c r="G9061" t="e">
        <f>('Data Entry'!G9061-HLOOKUP('Data Entry'!I9061,'CST Norms'!$A$48:$K$62,I9061,FALSE))/HLOOKUP('Data Entry'!I9061,'CST Norms'!$A$77:$K$91,I9061,FALSE)</f>
        <v>#N/A</v>
      </c>
      <c r="H9061" t="e">
        <f>( 'Data Entry'!H9061 - HLOOKUP('Data Entry'!I9061,'CST Norms'!$A$65:$K$75,8,FALSE) )/HLOOKUP('Data Entry'!I9061,'CST Norms'!$A$94:$K$104,8,FALSE)</f>
        <v>#N/A</v>
      </c>
      <c r="I9061">
        <f>'Data Entry'!$J9061</f>
        <v>0</v>
      </c>
      <c r="J9061" t="e">
        <f t="shared" si="850"/>
        <v>#N/A</v>
      </c>
      <c r="K9061" t="e">
        <f t="shared" si="851"/>
        <v>#N/A</v>
      </c>
      <c r="L9061" t="e">
        <f t="shared" si="852"/>
        <v>#N/A</v>
      </c>
      <c r="M9061" t="str">
        <f t="shared" si="847"/>
        <v>N/A</v>
      </c>
      <c r="N9061" t="str">
        <f t="shared" si="848"/>
        <v>N/A</v>
      </c>
      <c r="O9061" t="str">
        <f t="shared" si="849"/>
        <v>N/A</v>
      </c>
      <c r="S9061">
        <f>IF(OR(ISBLANK(B9061),ISBLANK(C9061),ISBLANK(D9061),ISBLANK(E9061),ISBLANK(F9061),ISBLANK('Data Entry'!G9061),ISBLANK('Data Entry'!H9061)),0,1)</f>
        <v>0</v>
      </c>
    </row>
    <row r="9062" spans="1:19" x14ac:dyDescent="0.25">
      <c r="A9062">
        <f>'Data Entry'!A9062</f>
        <v>0</v>
      </c>
      <c r="B9062">
        <f>'Data Entry'!B9062</f>
        <v>0</v>
      </c>
      <c r="C9062">
        <f>'Data Entry'!C9062</f>
        <v>0</v>
      </c>
      <c r="D9062">
        <f>'Data Entry'!D9062</f>
        <v>0</v>
      </c>
      <c r="E9062">
        <f>'Data Entry'!E9062</f>
        <v>0</v>
      </c>
      <c r="F9062">
        <f>'Data Entry'!F9062</f>
        <v>0</v>
      </c>
      <c r="G9062" t="e">
        <f>('Data Entry'!G9062-HLOOKUP('Data Entry'!I9062,'CST Norms'!$A$48:$K$62,I9062,FALSE))/HLOOKUP('Data Entry'!I9062,'CST Norms'!$A$77:$K$91,I9062,FALSE)</f>
        <v>#N/A</v>
      </c>
      <c r="H9062" t="e">
        <f>( 'Data Entry'!H9062 - HLOOKUP('Data Entry'!I9062,'CST Norms'!$A$65:$K$75,8,FALSE) )/HLOOKUP('Data Entry'!I9062,'CST Norms'!$A$94:$K$104,8,FALSE)</f>
        <v>#N/A</v>
      </c>
      <c r="I9062">
        <f>'Data Entry'!$J9062</f>
        <v>0</v>
      </c>
      <c r="J9062" t="e">
        <f t="shared" si="850"/>
        <v>#N/A</v>
      </c>
      <c r="K9062" t="e">
        <f t="shared" si="851"/>
        <v>#N/A</v>
      </c>
      <c r="L9062" t="e">
        <f t="shared" si="852"/>
        <v>#N/A</v>
      </c>
      <c r="M9062" t="str">
        <f t="shared" si="847"/>
        <v>N/A</v>
      </c>
      <c r="N9062" t="str">
        <f t="shared" si="848"/>
        <v>N/A</v>
      </c>
      <c r="O9062" t="str">
        <f t="shared" si="849"/>
        <v>N/A</v>
      </c>
      <c r="S9062">
        <f>IF(OR(ISBLANK(B9062),ISBLANK(C9062),ISBLANK(D9062),ISBLANK(E9062),ISBLANK(F9062),ISBLANK('Data Entry'!G9062),ISBLANK('Data Entry'!H9062)),0,1)</f>
        <v>0</v>
      </c>
    </row>
    <row r="9063" spans="1:19" x14ac:dyDescent="0.25">
      <c r="A9063">
        <f>'Data Entry'!A9063</f>
        <v>0</v>
      </c>
      <c r="B9063">
        <f>'Data Entry'!B9063</f>
        <v>0</v>
      </c>
      <c r="C9063">
        <f>'Data Entry'!C9063</f>
        <v>0</v>
      </c>
      <c r="D9063">
        <f>'Data Entry'!D9063</f>
        <v>0</v>
      </c>
      <c r="E9063">
        <f>'Data Entry'!E9063</f>
        <v>0</v>
      </c>
      <c r="F9063">
        <f>'Data Entry'!F9063</f>
        <v>0</v>
      </c>
      <c r="G9063" t="e">
        <f>('Data Entry'!G9063-HLOOKUP('Data Entry'!I9063,'CST Norms'!$A$48:$K$62,I9063,FALSE))/HLOOKUP('Data Entry'!I9063,'CST Norms'!$A$77:$K$91,I9063,FALSE)</f>
        <v>#N/A</v>
      </c>
      <c r="H9063" t="e">
        <f>( 'Data Entry'!H9063 - HLOOKUP('Data Entry'!I9063,'CST Norms'!$A$65:$K$75,8,FALSE) )/HLOOKUP('Data Entry'!I9063,'CST Norms'!$A$94:$K$104,8,FALSE)</f>
        <v>#N/A</v>
      </c>
      <c r="I9063">
        <f>'Data Entry'!$J9063</f>
        <v>0</v>
      </c>
      <c r="J9063" t="e">
        <f t="shared" si="850"/>
        <v>#N/A</v>
      </c>
      <c r="K9063" t="e">
        <f t="shared" si="851"/>
        <v>#N/A</v>
      </c>
      <c r="L9063" t="e">
        <f t="shared" si="852"/>
        <v>#N/A</v>
      </c>
      <c r="M9063" t="str">
        <f t="shared" si="847"/>
        <v>N/A</v>
      </c>
      <c r="N9063" t="str">
        <f t="shared" si="848"/>
        <v>N/A</v>
      </c>
      <c r="O9063" t="str">
        <f t="shared" si="849"/>
        <v>N/A</v>
      </c>
      <c r="S9063">
        <f>IF(OR(ISBLANK(B9063),ISBLANK(C9063),ISBLANK(D9063),ISBLANK(E9063),ISBLANK(F9063),ISBLANK('Data Entry'!G9063),ISBLANK('Data Entry'!H9063)),0,1)</f>
        <v>0</v>
      </c>
    </row>
    <row r="9064" spans="1:19" x14ac:dyDescent="0.25">
      <c r="A9064">
        <f>'Data Entry'!A9064</f>
        <v>0</v>
      </c>
      <c r="B9064">
        <f>'Data Entry'!B9064</f>
        <v>0</v>
      </c>
      <c r="C9064">
        <f>'Data Entry'!C9064</f>
        <v>0</v>
      </c>
      <c r="D9064">
        <f>'Data Entry'!D9064</f>
        <v>0</v>
      </c>
      <c r="E9064">
        <f>'Data Entry'!E9064</f>
        <v>0</v>
      </c>
      <c r="F9064">
        <f>'Data Entry'!F9064</f>
        <v>0</v>
      </c>
      <c r="G9064" t="e">
        <f>('Data Entry'!G9064-HLOOKUP('Data Entry'!I9064,'CST Norms'!$A$48:$K$62,I9064,FALSE))/HLOOKUP('Data Entry'!I9064,'CST Norms'!$A$77:$K$91,I9064,FALSE)</f>
        <v>#N/A</v>
      </c>
      <c r="H9064" t="e">
        <f>( 'Data Entry'!H9064 - HLOOKUP('Data Entry'!I9064,'CST Norms'!$A$65:$K$75,8,FALSE) )/HLOOKUP('Data Entry'!I9064,'CST Norms'!$A$94:$K$104,8,FALSE)</f>
        <v>#N/A</v>
      </c>
      <c r="I9064">
        <f>'Data Entry'!$J9064</f>
        <v>0</v>
      </c>
      <c r="J9064" t="e">
        <f t="shared" si="850"/>
        <v>#N/A</v>
      </c>
      <c r="K9064" t="e">
        <f t="shared" si="851"/>
        <v>#N/A</v>
      </c>
      <c r="L9064" t="e">
        <f t="shared" si="852"/>
        <v>#N/A</v>
      </c>
      <c r="M9064" t="str">
        <f t="shared" si="847"/>
        <v>N/A</v>
      </c>
      <c r="N9064" t="str">
        <f t="shared" si="848"/>
        <v>N/A</v>
      </c>
      <c r="O9064" t="str">
        <f t="shared" si="849"/>
        <v>N/A</v>
      </c>
      <c r="S9064">
        <f>IF(OR(ISBLANK(B9064),ISBLANK(C9064),ISBLANK(D9064),ISBLANK(E9064),ISBLANK(F9064),ISBLANK('Data Entry'!G9064),ISBLANK('Data Entry'!H9064)),0,1)</f>
        <v>0</v>
      </c>
    </row>
    <row r="9065" spans="1:19" x14ac:dyDescent="0.25">
      <c r="A9065">
        <f>'Data Entry'!A9065</f>
        <v>0</v>
      </c>
      <c r="B9065">
        <f>'Data Entry'!B9065</f>
        <v>0</v>
      </c>
      <c r="C9065">
        <f>'Data Entry'!C9065</f>
        <v>0</v>
      </c>
      <c r="D9065">
        <f>'Data Entry'!D9065</f>
        <v>0</v>
      </c>
      <c r="E9065">
        <f>'Data Entry'!E9065</f>
        <v>0</v>
      </c>
      <c r="F9065">
        <f>'Data Entry'!F9065</f>
        <v>0</v>
      </c>
      <c r="G9065" t="e">
        <f>('Data Entry'!G9065-HLOOKUP('Data Entry'!I9065,'CST Norms'!$A$48:$K$62,I9065,FALSE))/HLOOKUP('Data Entry'!I9065,'CST Norms'!$A$77:$K$91,I9065,FALSE)</f>
        <v>#N/A</v>
      </c>
      <c r="H9065" t="e">
        <f>( 'Data Entry'!H9065 - HLOOKUP('Data Entry'!I9065,'CST Norms'!$A$65:$K$75,8,FALSE) )/HLOOKUP('Data Entry'!I9065,'CST Norms'!$A$94:$K$104,8,FALSE)</f>
        <v>#N/A</v>
      </c>
      <c r="I9065">
        <f>'Data Entry'!$J9065</f>
        <v>0</v>
      </c>
      <c r="J9065" t="e">
        <f t="shared" si="850"/>
        <v>#N/A</v>
      </c>
      <c r="K9065" t="e">
        <f t="shared" si="851"/>
        <v>#N/A</v>
      </c>
      <c r="L9065" t="e">
        <f t="shared" si="852"/>
        <v>#N/A</v>
      </c>
      <c r="M9065" t="str">
        <f t="shared" si="847"/>
        <v>N/A</v>
      </c>
      <c r="N9065" t="str">
        <f t="shared" si="848"/>
        <v>N/A</v>
      </c>
      <c r="O9065" t="str">
        <f t="shared" si="849"/>
        <v>N/A</v>
      </c>
      <c r="S9065">
        <f>IF(OR(ISBLANK(B9065),ISBLANK(C9065),ISBLANK(D9065),ISBLANK(E9065),ISBLANK(F9065),ISBLANK('Data Entry'!G9065),ISBLANK('Data Entry'!H9065)),0,1)</f>
        <v>0</v>
      </c>
    </row>
    <row r="9066" spans="1:19" x14ac:dyDescent="0.25">
      <c r="A9066">
        <f>'Data Entry'!A9066</f>
        <v>0</v>
      </c>
      <c r="B9066">
        <f>'Data Entry'!B9066</f>
        <v>0</v>
      </c>
      <c r="C9066">
        <f>'Data Entry'!C9066</f>
        <v>0</v>
      </c>
      <c r="D9066">
        <f>'Data Entry'!D9066</f>
        <v>0</v>
      </c>
      <c r="E9066">
        <f>'Data Entry'!E9066</f>
        <v>0</v>
      </c>
      <c r="F9066">
        <f>'Data Entry'!F9066</f>
        <v>0</v>
      </c>
      <c r="G9066" t="e">
        <f>('Data Entry'!G9066-HLOOKUP('Data Entry'!I9066,'CST Norms'!$A$48:$K$62,I9066,FALSE))/HLOOKUP('Data Entry'!I9066,'CST Norms'!$A$77:$K$91,I9066,FALSE)</f>
        <v>#N/A</v>
      </c>
      <c r="H9066" t="e">
        <f>( 'Data Entry'!H9066 - HLOOKUP('Data Entry'!I9066,'CST Norms'!$A$65:$K$75,8,FALSE) )/HLOOKUP('Data Entry'!I9066,'CST Norms'!$A$94:$K$104,8,FALSE)</f>
        <v>#N/A</v>
      </c>
      <c r="I9066">
        <f>'Data Entry'!$J9066</f>
        <v>0</v>
      </c>
      <c r="J9066" t="e">
        <f t="shared" si="850"/>
        <v>#N/A</v>
      </c>
      <c r="K9066" t="e">
        <f t="shared" si="851"/>
        <v>#N/A</v>
      </c>
      <c r="L9066" t="e">
        <f t="shared" si="852"/>
        <v>#N/A</v>
      </c>
      <c r="M9066" t="str">
        <f t="shared" si="847"/>
        <v>N/A</v>
      </c>
      <c r="N9066" t="str">
        <f t="shared" si="848"/>
        <v>N/A</v>
      </c>
      <c r="O9066" t="str">
        <f t="shared" si="849"/>
        <v>N/A</v>
      </c>
      <c r="S9066">
        <f>IF(OR(ISBLANK(B9066),ISBLANK(C9066),ISBLANK(D9066),ISBLANK(E9066),ISBLANK(F9066),ISBLANK('Data Entry'!G9066),ISBLANK('Data Entry'!H9066)),0,1)</f>
        <v>0</v>
      </c>
    </row>
    <row r="9067" spans="1:19" x14ac:dyDescent="0.25">
      <c r="A9067">
        <f>'Data Entry'!A9067</f>
        <v>0</v>
      </c>
      <c r="B9067">
        <f>'Data Entry'!B9067</f>
        <v>0</v>
      </c>
      <c r="C9067">
        <f>'Data Entry'!C9067</f>
        <v>0</v>
      </c>
      <c r="D9067">
        <f>'Data Entry'!D9067</f>
        <v>0</v>
      </c>
      <c r="E9067">
        <f>'Data Entry'!E9067</f>
        <v>0</v>
      </c>
      <c r="F9067">
        <f>'Data Entry'!F9067</f>
        <v>0</v>
      </c>
      <c r="G9067" t="e">
        <f>('Data Entry'!G9067-HLOOKUP('Data Entry'!I9067,'CST Norms'!$A$48:$K$62,I9067,FALSE))/HLOOKUP('Data Entry'!I9067,'CST Norms'!$A$77:$K$91,I9067,FALSE)</f>
        <v>#N/A</v>
      </c>
      <c r="H9067" t="e">
        <f>( 'Data Entry'!H9067 - HLOOKUP('Data Entry'!I9067,'CST Norms'!$A$65:$K$75,8,FALSE) )/HLOOKUP('Data Entry'!I9067,'CST Norms'!$A$94:$K$104,8,FALSE)</f>
        <v>#N/A</v>
      </c>
      <c r="I9067">
        <f>'Data Entry'!$J9067</f>
        <v>0</v>
      </c>
      <c r="J9067" t="e">
        <f t="shared" si="850"/>
        <v>#N/A</v>
      </c>
      <c r="K9067" t="e">
        <f t="shared" si="851"/>
        <v>#N/A</v>
      </c>
      <c r="L9067" t="e">
        <f t="shared" si="852"/>
        <v>#N/A</v>
      </c>
      <c r="M9067" t="str">
        <f t="shared" si="847"/>
        <v>N/A</v>
      </c>
      <c r="N9067" t="str">
        <f t="shared" si="848"/>
        <v>N/A</v>
      </c>
      <c r="O9067" t="str">
        <f t="shared" si="849"/>
        <v>N/A</v>
      </c>
      <c r="S9067">
        <f>IF(OR(ISBLANK(B9067),ISBLANK(C9067),ISBLANK(D9067),ISBLANK(E9067),ISBLANK(F9067),ISBLANK('Data Entry'!G9067),ISBLANK('Data Entry'!H9067)),0,1)</f>
        <v>0</v>
      </c>
    </row>
    <row r="9068" spans="1:19" x14ac:dyDescent="0.25">
      <c r="A9068">
        <f>'Data Entry'!A9068</f>
        <v>0</v>
      </c>
      <c r="B9068">
        <f>'Data Entry'!B9068</f>
        <v>0</v>
      </c>
      <c r="C9068">
        <f>'Data Entry'!C9068</f>
        <v>0</v>
      </c>
      <c r="D9068">
        <f>'Data Entry'!D9068</f>
        <v>0</v>
      </c>
      <c r="E9068">
        <f>'Data Entry'!E9068</f>
        <v>0</v>
      </c>
      <c r="F9068">
        <f>'Data Entry'!F9068</f>
        <v>0</v>
      </c>
      <c r="G9068" t="e">
        <f>('Data Entry'!G9068-HLOOKUP('Data Entry'!I9068,'CST Norms'!$A$48:$K$62,I9068,FALSE))/HLOOKUP('Data Entry'!I9068,'CST Norms'!$A$77:$K$91,I9068,FALSE)</f>
        <v>#N/A</v>
      </c>
      <c r="H9068" t="e">
        <f>( 'Data Entry'!H9068 - HLOOKUP('Data Entry'!I9068,'CST Norms'!$A$65:$K$75,8,FALSE) )/HLOOKUP('Data Entry'!I9068,'CST Norms'!$A$94:$K$104,8,FALSE)</f>
        <v>#N/A</v>
      </c>
      <c r="I9068">
        <f>'Data Entry'!$J9068</f>
        <v>0</v>
      </c>
      <c r="J9068" t="e">
        <f t="shared" si="850"/>
        <v>#N/A</v>
      </c>
      <c r="K9068" t="e">
        <f t="shared" si="851"/>
        <v>#N/A</v>
      </c>
      <c r="L9068" t="e">
        <f t="shared" si="852"/>
        <v>#N/A</v>
      </c>
      <c r="M9068" t="str">
        <f t="shared" si="847"/>
        <v>N/A</v>
      </c>
      <c r="N9068" t="str">
        <f t="shared" si="848"/>
        <v>N/A</v>
      </c>
      <c r="O9068" t="str">
        <f t="shared" si="849"/>
        <v>N/A</v>
      </c>
      <c r="S9068">
        <f>IF(OR(ISBLANK(B9068),ISBLANK(C9068),ISBLANK(D9068),ISBLANK(E9068),ISBLANK(F9068),ISBLANK('Data Entry'!G9068),ISBLANK('Data Entry'!H9068)),0,1)</f>
        <v>0</v>
      </c>
    </row>
    <row r="9069" spans="1:19" x14ac:dyDescent="0.25">
      <c r="A9069">
        <f>'Data Entry'!A9069</f>
        <v>0</v>
      </c>
      <c r="B9069">
        <f>'Data Entry'!B9069</f>
        <v>0</v>
      </c>
      <c r="C9069">
        <f>'Data Entry'!C9069</f>
        <v>0</v>
      </c>
      <c r="D9069">
        <f>'Data Entry'!D9069</f>
        <v>0</v>
      </c>
      <c r="E9069">
        <f>'Data Entry'!E9069</f>
        <v>0</v>
      </c>
      <c r="F9069">
        <f>'Data Entry'!F9069</f>
        <v>0</v>
      </c>
      <c r="G9069" t="e">
        <f>('Data Entry'!G9069-HLOOKUP('Data Entry'!I9069,'CST Norms'!$A$48:$K$62,I9069,FALSE))/HLOOKUP('Data Entry'!I9069,'CST Norms'!$A$77:$K$91,I9069,FALSE)</f>
        <v>#N/A</v>
      </c>
      <c r="H9069" t="e">
        <f>( 'Data Entry'!H9069 - HLOOKUP('Data Entry'!I9069,'CST Norms'!$A$65:$K$75,8,FALSE) )/HLOOKUP('Data Entry'!I9069,'CST Norms'!$A$94:$K$104,8,FALSE)</f>
        <v>#N/A</v>
      </c>
      <c r="I9069">
        <f>'Data Entry'!$J9069</f>
        <v>0</v>
      </c>
      <c r="J9069" t="e">
        <f t="shared" si="850"/>
        <v>#N/A</v>
      </c>
      <c r="K9069" t="e">
        <f t="shared" si="851"/>
        <v>#N/A</v>
      </c>
      <c r="L9069" t="e">
        <f t="shared" si="852"/>
        <v>#N/A</v>
      </c>
      <c r="M9069" t="str">
        <f t="shared" si="847"/>
        <v>N/A</v>
      </c>
      <c r="N9069" t="str">
        <f t="shared" si="848"/>
        <v>N/A</v>
      </c>
      <c r="O9069" t="str">
        <f t="shared" si="849"/>
        <v>N/A</v>
      </c>
      <c r="S9069">
        <f>IF(OR(ISBLANK(B9069),ISBLANK(C9069),ISBLANK(D9069),ISBLANK(E9069),ISBLANK(F9069),ISBLANK('Data Entry'!G9069),ISBLANK('Data Entry'!H9069)),0,1)</f>
        <v>0</v>
      </c>
    </row>
    <row r="9070" spans="1:19" x14ac:dyDescent="0.25">
      <c r="A9070">
        <f>'Data Entry'!A9070</f>
        <v>0</v>
      </c>
      <c r="B9070">
        <f>'Data Entry'!B9070</f>
        <v>0</v>
      </c>
      <c r="C9070">
        <f>'Data Entry'!C9070</f>
        <v>0</v>
      </c>
      <c r="D9070">
        <f>'Data Entry'!D9070</f>
        <v>0</v>
      </c>
      <c r="E9070">
        <f>'Data Entry'!E9070</f>
        <v>0</v>
      </c>
      <c r="F9070">
        <f>'Data Entry'!F9070</f>
        <v>0</v>
      </c>
      <c r="G9070" t="e">
        <f>('Data Entry'!G9070-HLOOKUP('Data Entry'!I9070,'CST Norms'!$A$48:$K$62,I9070,FALSE))/HLOOKUP('Data Entry'!I9070,'CST Norms'!$A$77:$K$91,I9070,FALSE)</f>
        <v>#N/A</v>
      </c>
      <c r="H9070" t="e">
        <f>( 'Data Entry'!H9070 - HLOOKUP('Data Entry'!I9070,'CST Norms'!$A$65:$K$75,8,FALSE) )/HLOOKUP('Data Entry'!I9070,'CST Norms'!$A$94:$K$104,8,FALSE)</f>
        <v>#N/A</v>
      </c>
      <c r="I9070">
        <f>'Data Entry'!$J9070</f>
        <v>0</v>
      </c>
      <c r="J9070" t="e">
        <f t="shared" si="850"/>
        <v>#N/A</v>
      </c>
      <c r="K9070" t="e">
        <f t="shared" si="851"/>
        <v>#N/A</v>
      </c>
      <c r="L9070" t="e">
        <f t="shared" si="852"/>
        <v>#N/A</v>
      </c>
      <c r="M9070" t="str">
        <f t="shared" si="847"/>
        <v>N/A</v>
      </c>
      <c r="N9070" t="str">
        <f t="shared" si="848"/>
        <v>N/A</v>
      </c>
      <c r="O9070" t="str">
        <f t="shared" si="849"/>
        <v>N/A</v>
      </c>
      <c r="S9070">
        <f>IF(OR(ISBLANK(B9070),ISBLANK(C9070),ISBLANK(D9070),ISBLANK(E9070),ISBLANK(F9070),ISBLANK('Data Entry'!G9070),ISBLANK('Data Entry'!H9070)),0,1)</f>
        <v>0</v>
      </c>
    </row>
    <row r="9071" spans="1:19" x14ac:dyDescent="0.25">
      <c r="A9071">
        <f>'Data Entry'!A9071</f>
        <v>0</v>
      </c>
      <c r="B9071">
        <f>'Data Entry'!B9071</f>
        <v>0</v>
      </c>
      <c r="C9071">
        <f>'Data Entry'!C9071</f>
        <v>0</v>
      </c>
      <c r="D9071">
        <f>'Data Entry'!D9071</f>
        <v>0</v>
      </c>
      <c r="E9071">
        <f>'Data Entry'!E9071</f>
        <v>0</v>
      </c>
      <c r="F9071">
        <f>'Data Entry'!F9071</f>
        <v>0</v>
      </c>
      <c r="G9071" t="e">
        <f>('Data Entry'!G9071-HLOOKUP('Data Entry'!I9071,'CST Norms'!$A$48:$K$62,I9071,FALSE))/HLOOKUP('Data Entry'!I9071,'CST Norms'!$A$77:$K$91,I9071,FALSE)</f>
        <v>#N/A</v>
      </c>
      <c r="H9071" t="e">
        <f>( 'Data Entry'!H9071 - HLOOKUP('Data Entry'!I9071,'CST Norms'!$A$65:$K$75,8,FALSE) )/HLOOKUP('Data Entry'!I9071,'CST Norms'!$A$94:$K$104,8,FALSE)</f>
        <v>#N/A</v>
      </c>
      <c r="I9071">
        <f>'Data Entry'!$J9071</f>
        <v>0</v>
      </c>
      <c r="J9071" t="e">
        <f t="shared" si="850"/>
        <v>#N/A</v>
      </c>
      <c r="K9071" t="e">
        <f t="shared" si="851"/>
        <v>#N/A</v>
      </c>
      <c r="L9071" t="e">
        <f t="shared" si="852"/>
        <v>#N/A</v>
      </c>
      <c r="M9071" t="str">
        <f t="shared" si="847"/>
        <v>N/A</v>
      </c>
      <c r="N9071" t="str">
        <f t="shared" si="848"/>
        <v>N/A</v>
      </c>
      <c r="O9071" t="str">
        <f t="shared" si="849"/>
        <v>N/A</v>
      </c>
      <c r="S9071">
        <f>IF(OR(ISBLANK(B9071),ISBLANK(C9071),ISBLANK(D9071),ISBLANK(E9071),ISBLANK(F9071),ISBLANK('Data Entry'!G9071),ISBLANK('Data Entry'!H9071)),0,1)</f>
        <v>0</v>
      </c>
    </row>
    <row r="9072" spans="1:19" x14ac:dyDescent="0.25">
      <c r="A9072">
        <f>'Data Entry'!A9072</f>
        <v>0</v>
      </c>
      <c r="B9072">
        <f>'Data Entry'!B9072</f>
        <v>0</v>
      </c>
      <c r="C9072">
        <f>'Data Entry'!C9072</f>
        <v>0</v>
      </c>
      <c r="D9072">
        <f>'Data Entry'!D9072</f>
        <v>0</v>
      </c>
      <c r="E9072">
        <f>'Data Entry'!E9072</f>
        <v>0</v>
      </c>
      <c r="F9072">
        <f>'Data Entry'!F9072</f>
        <v>0</v>
      </c>
      <c r="G9072" t="e">
        <f>('Data Entry'!G9072-HLOOKUP('Data Entry'!I9072,'CST Norms'!$A$48:$K$62,I9072,FALSE))/HLOOKUP('Data Entry'!I9072,'CST Norms'!$A$77:$K$91,I9072,FALSE)</f>
        <v>#N/A</v>
      </c>
      <c r="H9072" t="e">
        <f>( 'Data Entry'!H9072 - HLOOKUP('Data Entry'!I9072,'CST Norms'!$A$65:$K$75,8,FALSE) )/HLOOKUP('Data Entry'!I9072,'CST Norms'!$A$94:$K$104,8,FALSE)</f>
        <v>#N/A</v>
      </c>
      <c r="I9072">
        <f>'Data Entry'!$J9072</f>
        <v>0</v>
      </c>
      <c r="J9072" t="e">
        <f t="shared" si="850"/>
        <v>#N/A</v>
      </c>
      <c r="K9072" t="e">
        <f t="shared" si="851"/>
        <v>#N/A</v>
      </c>
      <c r="L9072" t="e">
        <f t="shared" si="852"/>
        <v>#N/A</v>
      </c>
      <c r="M9072" t="str">
        <f t="shared" si="847"/>
        <v>N/A</v>
      </c>
      <c r="N9072" t="str">
        <f t="shared" si="848"/>
        <v>N/A</v>
      </c>
      <c r="O9072" t="str">
        <f t="shared" si="849"/>
        <v>N/A</v>
      </c>
      <c r="S9072">
        <f>IF(OR(ISBLANK(B9072),ISBLANK(C9072),ISBLANK(D9072),ISBLANK(E9072),ISBLANK(F9072),ISBLANK('Data Entry'!G9072),ISBLANK('Data Entry'!H9072)),0,1)</f>
        <v>0</v>
      </c>
    </row>
    <row r="9073" spans="1:19" x14ac:dyDescent="0.25">
      <c r="A9073">
        <f>'Data Entry'!A9073</f>
        <v>0</v>
      </c>
      <c r="B9073">
        <f>'Data Entry'!B9073</f>
        <v>0</v>
      </c>
      <c r="C9073">
        <f>'Data Entry'!C9073</f>
        <v>0</v>
      </c>
      <c r="D9073">
        <f>'Data Entry'!D9073</f>
        <v>0</v>
      </c>
      <c r="E9073">
        <f>'Data Entry'!E9073</f>
        <v>0</v>
      </c>
      <c r="F9073">
        <f>'Data Entry'!F9073</f>
        <v>0</v>
      </c>
      <c r="G9073" t="e">
        <f>('Data Entry'!G9073-HLOOKUP('Data Entry'!I9073,'CST Norms'!$A$48:$K$62,I9073,FALSE))/HLOOKUP('Data Entry'!I9073,'CST Norms'!$A$77:$K$91,I9073,FALSE)</f>
        <v>#N/A</v>
      </c>
      <c r="H9073" t="e">
        <f>( 'Data Entry'!H9073 - HLOOKUP('Data Entry'!I9073,'CST Norms'!$A$65:$K$75,8,FALSE) )/HLOOKUP('Data Entry'!I9073,'CST Norms'!$A$94:$K$104,8,FALSE)</f>
        <v>#N/A</v>
      </c>
      <c r="I9073">
        <f>'Data Entry'!$J9073</f>
        <v>0</v>
      </c>
      <c r="J9073" t="e">
        <f t="shared" si="850"/>
        <v>#N/A</v>
      </c>
      <c r="K9073" t="e">
        <f t="shared" si="851"/>
        <v>#N/A</v>
      </c>
      <c r="L9073" t="e">
        <f t="shared" si="852"/>
        <v>#N/A</v>
      </c>
      <c r="M9073" t="str">
        <f t="shared" si="847"/>
        <v>N/A</v>
      </c>
      <c r="N9073" t="str">
        <f t="shared" si="848"/>
        <v>N/A</v>
      </c>
      <c r="O9073" t="str">
        <f t="shared" si="849"/>
        <v>N/A</v>
      </c>
      <c r="S9073">
        <f>IF(OR(ISBLANK(B9073),ISBLANK(C9073),ISBLANK(D9073),ISBLANK(E9073),ISBLANK(F9073),ISBLANK('Data Entry'!G9073),ISBLANK('Data Entry'!H9073)),0,1)</f>
        <v>0</v>
      </c>
    </row>
    <row r="9074" spans="1:19" x14ac:dyDescent="0.25">
      <c r="A9074">
        <f>'Data Entry'!A9074</f>
        <v>0</v>
      </c>
      <c r="B9074">
        <f>'Data Entry'!B9074</f>
        <v>0</v>
      </c>
      <c r="C9074">
        <f>'Data Entry'!C9074</f>
        <v>0</v>
      </c>
      <c r="D9074">
        <f>'Data Entry'!D9074</f>
        <v>0</v>
      </c>
      <c r="E9074">
        <f>'Data Entry'!E9074</f>
        <v>0</v>
      </c>
      <c r="F9074">
        <f>'Data Entry'!F9074</f>
        <v>0</v>
      </c>
      <c r="G9074" t="e">
        <f>('Data Entry'!G9074-HLOOKUP('Data Entry'!I9074,'CST Norms'!$A$48:$K$62,I9074,FALSE))/HLOOKUP('Data Entry'!I9074,'CST Norms'!$A$77:$K$91,I9074,FALSE)</f>
        <v>#N/A</v>
      </c>
      <c r="H9074" t="e">
        <f>( 'Data Entry'!H9074 - HLOOKUP('Data Entry'!I9074,'CST Norms'!$A$65:$K$75,8,FALSE) )/HLOOKUP('Data Entry'!I9074,'CST Norms'!$A$94:$K$104,8,FALSE)</f>
        <v>#N/A</v>
      </c>
      <c r="I9074">
        <f>'Data Entry'!$J9074</f>
        <v>0</v>
      </c>
      <c r="J9074" t="e">
        <f t="shared" si="850"/>
        <v>#N/A</v>
      </c>
      <c r="K9074" t="e">
        <f t="shared" si="851"/>
        <v>#N/A</v>
      </c>
      <c r="L9074" t="e">
        <f t="shared" si="852"/>
        <v>#N/A</v>
      </c>
      <c r="M9074" t="str">
        <f t="shared" si="847"/>
        <v>N/A</v>
      </c>
      <c r="N9074" t="str">
        <f t="shared" si="848"/>
        <v>N/A</v>
      </c>
      <c r="O9074" t="str">
        <f t="shared" si="849"/>
        <v>N/A</v>
      </c>
      <c r="S9074">
        <f>IF(OR(ISBLANK(B9074),ISBLANK(C9074),ISBLANK(D9074),ISBLANK(E9074),ISBLANK(F9074),ISBLANK('Data Entry'!G9074),ISBLANK('Data Entry'!H9074)),0,1)</f>
        <v>0</v>
      </c>
    </row>
    <row r="9075" spans="1:19" x14ac:dyDescent="0.25">
      <c r="A9075">
        <f>'Data Entry'!A9075</f>
        <v>0</v>
      </c>
      <c r="B9075">
        <f>'Data Entry'!B9075</f>
        <v>0</v>
      </c>
      <c r="C9075">
        <f>'Data Entry'!C9075</f>
        <v>0</v>
      </c>
      <c r="D9075">
        <f>'Data Entry'!D9075</f>
        <v>0</v>
      </c>
      <c r="E9075">
        <f>'Data Entry'!E9075</f>
        <v>0</v>
      </c>
      <c r="F9075">
        <f>'Data Entry'!F9075</f>
        <v>0</v>
      </c>
      <c r="G9075" t="e">
        <f>('Data Entry'!G9075-HLOOKUP('Data Entry'!I9075,'CST Norms'!$A$48:$K$62,I9075,FALSE))/HLOOKUP('Data Entry'!I9075,'CST Norms'!$A$77:$K$91,I9075,FALSE)</f>
        <v>#N/A</v>
      </c>
      <c r="H9075" t="e">
        <f>( 'Data Entry'!H9075 - HLOOKUP('Data Entry'!I9075,'CST Norms'!$A$65:$K$75,8,FALSE) )/HLOOKUP('Data Entry'!I9075,'CST Norms'!$A$94:$K$104,8,FALSE)</f>
        <v>#N/A</v>
      </c>
      <c r="I9075">
        <f>'Data Entry'!$J9075</f>
        <v>0</v>
      </c>
      <c r="J9075" t="e">
        <f t="shared" si="850"/>
        <v>#N/A</v>
      </c>
      <c r="K9075" t="e">
        <f t="shared" si="851"/>
        <v>#N/A</v>
      </c>
      <c r="L9075" t="e">
        <f t="shared" si="852"/>
        <v>#N/A</v>
      </c>
      <c r="M9075" t="str">
        <f t="shared" si="847"/>
        <v>N/A</v>
      </c>
      <c r="N9075" t="str">
        <f t="shared" si="848"/>
        <v>N/A</v>
      </c>
      <c r="O9075" t="str">
        <f t="shared" si="849"/>
        <v>N/A</v>
      </c>
      <c r="S9075">
        <f>IF(OR(ISBLANK(B9075),ISBLANK(C9075),ISBLANK(D9075),ISBLANK(E9075),ISBLANK(F9075),ISBLANK('Data Entry'!G9075),ISBLANK('Data Entry'!H9075)),0,1)</f>
        <v>0</v>
      </c>
    </row>
    <row r="9076" spans="1:19" x14ac:dyDescent="0.25">
      <c r="A9076">
        <f>'Data Entry'!A9076</f>
        <v>0</v>
      </c>
      <c r="B9076">
        <f>'Data Entry'!B9076</f>
        <v>0</v>
      </c>
      <c r="C9076">
        <f>'Data Entry'!C9076</f>
        <v>0</v>
      </c>
      <c r="D9076">
        <f>'Data Entry'!D9076</f>
        <v>0</v>
      </c>
      <c r="E9076">
        <f>'Data Entry'!E9076</f>
        <v>0</v>
      </c>
      <c r="F9076">
        <f>'Data Entry'!F9076</f>
        <v>0</v>
      </c>
      <c r="G9076" t="e">
        <f>('Data Entry'!G9076-HLOOKUP('Data Entry'!I9076,'CST Norms'!$A$48:$K$62,I9076,FALSE))/HLOOKUP('Data Entry'!I9076,'CST Norms'!$A$77:$K$91,I9076,FALSE)</f>
        <v>#N/A</v>
      </c>
      <c r="H9076" t="e">
        <f>( 'Data Entry'!H9076 - HLOOKUP('Data Entry'!I9076,'CST Norms'!$A$65:$K$75,8,FALSE) )/HLOOKUP('Data Entry'!I9076,'CST Norms'!$A$94:$K$104,8,FALSE)</f>
        <v>#N/A</v>
      </c>
      <c r="I9076">
        <f>'Data Entry'!$J9076</f>
        <v>0</v>
      </c>
      <c r="J9076" t="e">
        <f t="shared" si="850"/>
        <v>#N/A</v>
      </c>
      <c r="K9076" t="e">
        <f t="shared" si="851"/>
        <v>#N/A</v>
      </c>
      <c r="L9076" t="e">
        <f t="shared" si="852"/>
        <v>#N/A</v>
      </c>
      <c r="M9076" t="str">
        <f t="shared" si="847"/>
        <v>N/A</v>
      </c>
      <c r="N9076" t="str">
        <f t="shared" si="848"/>
        <v>N/A</v>
      </c>
      <c r="O9076" t="str">
        <f t="shared" si="849"/>
        <v>N/A</v>
      </c>
      <c r="S9076">
        <f>IF(OR(ISBLANK(B9076),ISBLANK(C9076),ISBLANK(D9076),ISBLANK(E9076),ISBLANK(F9076),ISBLANK('Data Entry'!G9076),ISBLANK('Data Entry'!H9076)),0,1)</f>
        <v>0</v>
      </c>
    </row>
    <row r="9077" spans="1:19" x14ac:dyDescent="0.25">
      <c r="A9077">
        <f>'Data Entry'!A9077</f>
        <v>0</v>
      </c>
      <c r="B9077">
        <f>'Data Entry'!B9077</f>
        <v>0</v>
      </c>
      <c r="C9077">
        <f>'Data Entry'!C9077</f>
        <v>0</v>
      </c>
      <c r="D9077">
        <f>'Data Entry'!D9077</f>
        <v>0</v>
      </c>
      <c r="E9077">
        <f>'Data Entry'!E9077</f>
        <v>0</v>
      </c>
      <c r="F9077">
        <f>'Data Entry'!F9077</f>
        <v>0</v>
      </c>
      <c r="G9077" t="e">
        <f>('Data Entry'!G9077-HLOOKUP('Data Entry'!I9077,'CST Norms'!$A$48:$K$62,I9077,FALSE))/HLOOKUP('Data Entry'!I9077,'CST Norms'!$A$77:$K$91,I9077,FALSE)</f>
        <v>#N/A</v>
      </c>
      <c r="H9077" t="e">
        <f>( 'Data Entry'!H9077 - HLOOKUP('Data Entry'!I9077,'CST Norms'!$A$65:$K$75,8,FALSE) )/HLOOKUP('Data Entry'!I9077,'CST Norms'!$A$94:$K$104,8,FALSE)</f>
        <v>#N/A</v>
      </c>
      <c r="I9077">
        <f>'Data Entry'!$J9077</f>
        <v>0</v>
      </c>
      <c r="J9077" t="e">
        <f t="shared" si="850"/>
        <v>#N/A</v>
      </c>
      <c r="K9077" t="e">
        <f t="shared" si="851"/>
        <v>#N/A</v>
      </c>
      <c r="L9077" t="e">
        <f t="shared" si="852"/>
        <v>#N/A</v>
      </c>
      <c r="M9077" t="str">
        <f t="shared" si="847"/>
        <v>N/A</v>
      </c>
      <c r="N9077" t="str">
        <f t="shared" si="848"/>
        <v>N/A</v>
      </c>
      <c r="O9077" t="str">
        <f t="shared" si="849"/>
        <v>N/A</v>
      </c>
      <c r="S9077">
        <f>IF(OR(ISBLANK(B9077),ISBLANK(C9077),ISBLANK(D9077),ISBLANK(E9077),ISBLANK(F9077),ISBLANK('Data Entry'!G9077),ISBLANK('Data Entry'!H9077)),0,1)</f>
        <v>0</v>
      </c>
    </row>
    <row r="9078" spans="1:19" x14ac:dyDescent="0.25">
      <c r="A9078">
        <f>'Data Entry'!A9078</f>
        <v>0</v>
      </c>
      <c r="B9078">
        <f>'Data Entry'!B9078</f>
        <v>0</v>
      </c>
      <c r="C9078">
        <f>'Data Entry'!C9078</f>
        <v>0</v>
      </c>
      <c r="D9078">
        <f>'Data Entry'!D9078</f>
        <v>0</v>
      </c>
      <c r="E9078">
        <f>'Data Entry'!E9078</f>
        <v>0</v>
      </c>
      <c r="F9078">
        <f>'Data Entry'!F9078</f>
        <v>0</v>
      </c>
      <c r="G9078" t="e">
        <f>('Data Entry'!G9078-HLOOKUP('Data Entry'!I9078,'CST Norms'!$A$48:$K$62,I9078,FALSE))/HLOOKUP('Data Entry'!I9078,'CST Norms'!$A$77:$K$91,I9078,FALSE)</f>
        <v>#N/A</v>
      </c>
      <c r="H9078" t="e">
        <f>( 'Data Entry'!H9078 - HLOOKUP('Data Entry'!I9078,'CST Norms'!$A$65:$K$75,8,FALSE) )/HLOOKUP('Data Entry'!I9078,'CST Norms'!$A$94:$K$104,8,FALSE)</f>
        <v>#N/A</v>
      </c>
      <c r="I9078">
        <f>'Data Entry'!$J9078</f>
        <v>0</v>
      </c>
      <c r="J9078" t="e">
        <f t="shared" si="850"/>
        <v>#N/A</v>
      </c>
      <c r="K9078" t="e">
        <f t="shared" si="851"/>
        <v>#N/A</v>
      </c>
      <c r="L9078" t="e">
        <f t="shared" si="852"/>
        <v>#N/A</v>
      </c>
      <c r="M9078" t="str">
        <f t="shared" si="847"/>
        <v>N/A</v>
      </c>
      <c r="N9078" t="str">
        <f t="shared" si="848"/>
        <v>N/A</v>
      </c>
      <c r="O9078" t="str">
        <f t="shared" si="849"/>
        <v>N/A</v>
      </c>
      <c r="S9078">
        <f>IF(OR(ISBLANK(B9078),ISBLANK(C9078),ISBLANK(D9078),ISBLANK(E9078),ISBLANK(F9078),ISBLANK('Data Entry'!G9078),ISBLANK('Data Entry'!H9078)),0,1)</f>
        <v>0</v>
      </c>
    </row>
    <row r="9079" spans="1:19" x14ac:dyDescent="0.25">
      <c r="A9079">
        <f>'Data Entry'!A9079</f>
        <v>0</v>
      </c>
      <c r="B9079">
        <f>'Data Entry'!B9079</f>
        <v>0</v>
      </c>
      <c r="C9079">
        <f>'Data Entry'!C9079</f>
        <v>0</v>
      </c>
      <c r="D9079">
        <f>'Data Entry'!D9079</f>
        <v>0</v>
      </c>
      <c r="E9079">
        <f>'Data Entry'!E9079</f>
        <v>0</v>
      </c>
      <c r="F9079">
        <f>'Data Entry'!F9079</f>
        <v>0</v>
      </c>
      <c r="G9079" t="e">
        <f>('Data Entry'!G9079-HLOOKUP('Data Entry'!I9079,'CST Norms'!$A$48:$K$62,I9079,FALSE))/HLOOKUP('Data Entry'!I9079,'CST Norms'!$A$77:$K$91,I9079,FALSE)</f>
        <v>#N/A</v>
      </c>
      <c r="H9079" t="e">
        <f>( 'Data Entry'!H9079 - HLOOKUP('Data Entry'!I9079,'CST Norms'!$A$65:$K$75,8,FALSE) )/HLOOKUP('Data Entry'!I9079,'CST Norms'!$A$94:$K$104,8,FALSE)</f>
        <v>#N/A</v>
      </c>
      <c r="I9079">
        <f>'Data Entry'!$J9079</f>
        <v>0</v>
      </c>
      <c r="J9079" t="e">
        <f t="shared" si="850"/>
        <v>#N/A</v>
      </c>
      <c r="K9079" t="e">
        <f t="shared" si="851"/>
        <v>#N/A</v>
      </c>
      <c r="L9079" t="e">
        <f t="shared" si="852"/>
        <v>#N/A</v>
      </c>
      <c r="M9079" t="str">
        <f t="shared" si="847"/>
        <v>N/A</v>
      </c>
      <c r="N9079" t="str">
        <f t="shared" si="848"/>
        <v>N/A</v>
      </c>
      <c r="O9079" t="str">
        <f t="shared" si="849"/>
        <v>N/A</v>
      </c>
      <c r="S9079">
        <f>IF(OR(ISBLANK(B9079),ISBLANK(C9079),ISBLANK(D9079),ISBLANK(E9079),ISBLANK(F9079),ISBLANK('Data Entry'!G9079),ISBLANK('Data Entry'!H9079)),0,1)</f>
        <v>0</v>
      </c>
    </row>
    <row r="9080" spans="1:19" x14ac:dyDescent="0.25">
      <c r="A9080">
        <f>'Data Entry'!A9080</f>
        <v>0</v>
      </c>
      <c r="B9080">
        <f>'Data Entry'!B9080</f>
        <v>0</v>
      </c>
      <c r="C9080">
        <f>'Data Entry'!C9080</f>
        <v>0</v>
      </c>
      <c r="D9080">
        <f>'Data Entry'!D9080</f>
        <v>0</v>
      </c>
      <c r="E9080">
        <f>'Data Entry'!E9080</f>
        <v>0</v>
      </c>
      <c r="F9080">
        <f>'Data Entry'!F9080</f>
        <v>0</v>
      </c>
      <c r="G9080" t="e">
        <f>('Data Entry'!G9080-HLOOKUP('Data Entry'!I9080,'CST Norms'!$A$48:$K$62,I9080,FALSE))/HLOOKUP('Data Entry'!I9080,'CST Norms'!$A$77:$K$91,I9080,FALSE)</f>
        <v>#N/A</v>
      </c>
      <c r="H9080" t="e">
        <f>( 'Data Entry'!H9080 - HLOOKUP('Data Entry'!I9080,'CST Norms'!$A$65:$K$75,8,FALSE) )/HLOOKUP('Data Entry'!I9080,'CST Norms'!$A$94:$K$104,8,FALSE)</f>
        <v>#N/A</v>
      </c>
      <c r="I9080">
        <f>'Data Entry'!$J9080</f>
        <v>0</v>
      </c>
      <c r="J9080" t="e">
        <f t="shared" si="850"/>
        <v>#N/A</v>
      </c>
      <c r="K9080" t="e">
        <f t="shared" si="851"/>
        <v>#N/A</v>
      </c>
      <c r="L9080" t="e">
        <f t="shared" si="852"/>
        <v>#N/A</v>
      </c>
      <c r="M9080" t="str">
        <f t="shared" si="847"/>
        <v>N/A</v>
      </c>
      <c r="N9080" t="str">
        <f t="shared" si="848"/>
        <v>N/A</v>
      </c>
      <c r="O9080" t="str">
        <f t="shared" si="849"/>
        <v>N/A</v>
      </c>
      <c r="S9080">
        <f>IF(OR(ISBLANK(B9080),ISBLANK(C9080),ISBLANK(D9080),ISBLANK(E9080),ISBLANK(F9080),ISBLANK('Data Entry'!G9080),ISBLANK('Data Entry'!H9080)),0,1)</f>
        <v>0</v>
      </c>
    </row>
    <row r="9081" spans="1:19" x14ac:dyDescent="0.25">
      <c r="A9081">
        <f>'Data Entry'!A9081</f>
        <v>0</v>
      </c>
      <c r="B9081">
        <f>'Data Entry'!B9081</f>
        <v>0</v>
      </c>
      <c r="C9081">
        <f>'Data Entry'!C9081</f>
        <v>0</v>
      </c>
      <c r="D9081">
        <f>'Data Entry'!D9081</f>
        <v>0</v>
      </c>
      <c r="E9081">
        <f>'Data Entry'!E9081</f>
        <v>0</v>
      </c>
      <c r="F9081">
        <f>'Data Entry'!F9081</f>
        <v>0</v>
      </c>
      <c r="G9081" t="e">
        <f>('Data Entry'!G9081-HLOOKUP('Data Entry'!I9081,'CST Norms'!$A$48:$K$62,I9081,FALSE))/HLOOKUP('Data Entry'!I9081,'CST Norms'!$A$77:$K$91,I9081,FALSE)</f>
        <v>#N/A</v>
      </c>
      <c r="H9081" t="e">
        <f>( 'Data Entry'!H9081 - HLOOKUP('Data Entry'!I9081,'CST Norms'!$A$65:$K$75,8,FALSE) )/HLOOKUP('Data Entry'!I9081,'CST Norms'!$A$94:$K$104,8,FALSE)</f>
        <v>#N/A</v>
      </c>
      <c r="I9081">
        <f>'Data Entry'!$J9081</f>
        <v>0</v>
      </c>
      <c r="J9081" t="e">
        <f t="shared" si="850"/>
        <v>#N/A</v>
      </c>
      <c r="K9081" t="e">
        <f t="shared" si="851"/>
        <v>#N/A</v>
      </c>
      <c r="L9081" t="e">
        <f t="shared" si="852"/>
        <v>#N/A</v>
      </c>
      <c r="M9081" t="str">
        <f t="shared" si="847"/>
        <v>N/A</v>
      </c>
      <c r="N9081" t="str">
        <f t="shared" si="848"/>
        <v>N/A</v>
      </c>
      <c r="O9081" t="str">
        <f t="shared" si="849"/>
        <v>N/A</v>
      </c>
      <c r="S9081">
        <f>IF(OR(ISBLANK(B9081),ISBLANK(C9081),ISBLANK(D9081),ISBLANK(E9081),ISBLANK(F9081),ISBLANK('Data Entry'!G9081),ISBLANK('Data Entry'!H9081)),0,1)</f>
        <v>0</v>
      </c>
    </row>
    <row r="9082" spans="1:19" x14ac:dyDescent="0.25">
      <c r="A9082">
        <f>'Data Entry'!A9082</f>
        <v>0</v>
      </c>
      <c r="B9082">
        <f>'Data Entry'!B9082</f>
        <v>0</v>
      </c>
      <c r="C9082">
        <f>'Data Entry'!C9082</f>
        <v>0</v>
      </c>
      <c r="D9082">
        <f>'Data Entry'!D9082</f>
        <v>0</v>
      </c>
      <c r="E9082">
        <f>'Data Entry'!E9082</f>
        <v>0</v>
      </c>
      <c r="F9082">
        <f>'Data Entry'!F9082</f>
        <v>0</v>
      </c>
      <c r="G9082" t="e">
        <f>('Data Entry'!G9082-HLOOKUP('Data Entry'!I9082,'CST Norms'!$A$48:$K$62,I9082,FALSE))/HLOOKUP('Data Entry'!I9082,'CST Norms'!$A$77:$K$91,I9082,FALSE)</f>
        <v>#N/A</v>
      </c>
      <c r="H9082" t="e">
        <f>( 'Data Entry'!H9082 - HLOOKUP('Data Entry'!I9082,'CST Norms'!$A$65:$K$75,8,FALSE) )/HLOOKUP('Data Entry'!I9082,'CST Norms'!$A$94:$K$104,8,FALSE)</f>
        <v>#N/A</v>
      </c>
      <c r="I9082">
        <f>'Data Entry'!$J9082</f>
        <v>0</v>
      </c>
      <c r="J9082" t="e">
        <f t="shared" si="850"/>
        <v>#N/A</v>
      </c>
      <c r="K9082" t="e">
        <f t="shared" si="851"/>
        <v>#N/A</v>
      </c>
      <c r="L9082" t="e">
        <f t="shared" si="852"/>
        <v>#N/A</v>
      </c>
      <c r="M9082" t="str">
        <f t="shared" si="847"/>
        <v>N/A</v>
      </c>
      <c r="N9082" t="str">
        <f t="shared" si="848"/>
        <v>N/A</v>
      </c>
      <c r="O9082" t="str">
        <f t="shared" si="849"/>
        <v>N/A</v>
      </c>
      <c r="S9082">
        <f>IF(OR(ISBLANK(B9082),ISBLANK(C9082),ISBLANK(D9082),ISBLANK(E9082),ISBLANK(F9082),ISBLANK('Data Entry'!G9082),ISBLANK('Data Entry'!H9082)),0,1)</f>
        <v>0</v>
      </c>
    </row>
    <row r="9083" spans="1:19" x14ac:dyDescent="0.25">
      <c r="A9083">
        <f>'Data Entry'!A9083</f>
        <v>0</v>
      </c>
      <c r="B9083">
        <f>'Data Entry'!B9083</f>
        <v>0</v>
      </c>
      <c r="C9083">
        <f>'Data Entry'!C9083</f>
        <v>0</v>
      </c>
      <c r="D9083">
        <f>'Data Entry'!D9083</f>
        <v>0</v>
      </c>
      <c r="E9083">
        <f>'Data Entry'!E9083</f>
        <v>0</v>
      </c>
      <c r="F9083">
        <f>'Data Entry'!F9083</f>
        <v>0</v>
      </c>
      <c r="G9083" t="e">
        <f>('Data Entry'!G9083-HLOOKUP('Data Entry'!I9083,'CST Norms'!$A$48:$K$62,I9083,FALSE))/HLOOKUP('Data Entry'!I9083,'CST Norms'!$A$77:$K$91,I9083,FALSE)</f>
        <v>#N/A</v>
      </c>
      <c r="H9083" t="e">
        <f>( 'Data Entry'!H9083 - HLOOKUP('Data Entry'!I9083,'CST Norms'!$A$65:$K$75,8,FALSE) )/HLOOKUP('Data Entry'!I9083,'CST Norms'!$A$94:$K$104,8,FALSE)</f>
        <v>#N/A</v>
      </c>
      <c r="I9083">
        <f>'Data Entry'!$J9083</f>
        <v>0</v>
      </c>
      <c r="J9083" t="e">
        <f t="shared" si="850"/>
        <v>#N/A</v>
      </c>
      <c r="K9083" t="e">
        <f t="shared" si="851"/>
        <v>#N/A</v>
      </c>
      <c r="L9083" t="e">
        <f t="shared" si="852"/>
        <v>#N/A</v>
      </c>
      <c r="M9083" t="str">
        <f t="shared" si="847"/>
        <v>N/A</v>
      </c>
      <c r="N9083" t="str">
        <f t="shared" si="848"/>
        <v>N/A</v>
      </c>
      <c r="O9083" t="str">
        <f t="shared" si="849"/>
        <v>N/A</v>
      </c>
      <c r="S9083">
        <f>IF(OR(ISBLANK(B9083),ISBLANK(C9083),ISBLANK(D9083),ISBLANK(E9083),ISBLANK(F9083),ISBLANK('Data Entry'!G9083),ISBLANK('Data Entry'!H9083)),0,1)</f>
        <v>0</v>
      </c>
    </row>
    <row r="9084" spans="1:19" x14ac:dyDescent="0.25">
      <c r="A9084">
        <f>'Data Entry'!A9084</f>
        <v>0</v>
      </c>
      <c r="B9084">
        <f>'Data Entry'!B9084</f>
        <v>0</v>
      </c>
      <c r="C9084">
        <f>'Data Entry'!C9084</f>
        <v>0</v>
      </c>
      <c r="D9084">
        <f>'Data Entry'!D9084</f>
        <v>0</v>
      </c>
      <c r="E9084">
        <f>'Data Entry'!E9084</f>
        <v>0</v>
      </c>
      <c r="F9084">
        <f>'Data Entry'!F9084</f>
        <v>0</v>
      </c>
      <c r="G9084" t="e">
        <f>('Data Entry'!G9084-HLOOKUP('Data Entry'!I9084,'CST Norms'!$A$48:$K$62,I9084,FALSE))/HLOOKUP('Data Entry'!I9084,'CST Norms'!$A$77:$K$91,I9084,FALSE)</f>
        <v>#N/A</v>
      </c>
      <c r="H9084" t="e">
        <f>( 'Data Entry'!H9084 - HLOOKUP('Data Entry'!I9084,'CST Norms'!$A$65:$K$75,8,FALSE) )/HLOOKUP('Data Entry'!I9084,'CST Norms'!$A$94:$K$104,8,FALSE)</f>
        <v>#N/A</v>
      </c>
      <c r="I9084">
        <f>'Data Entry'!$J9084</f>
        <v>0</v>
      </c>
      <c r="J9084" t="e">
        <f t="shared" si="850"/>
        <v>#N/A</v>
      </c>
      <c r="K9084" t="e">
        <f t="shared" si="851"/>
        <v>#N/A</v>
      </c>
      <c r="L9084" t="e">
        <f t="shared" si="852"/>
        <v>#N/A</v>
      </c>
      <c r="M9084" t="str">
        <f t="shared" si="847"/>
        <v>N/A</v>
      </c>
      <c r="N9084" t="str">
        <f t="shared" si="848"/>
        <v>N/A</v>
      </c>
      <c r="O9084" t="str">
        <f t="shared" si="849"/>
        <v>N/A</v>
      </c>
      <c r="S9084">
        <f>IF(OR(ISBLANK(B9084),ISBLANK(C9084),ISBLANK(D9084),ISBLANK(E9084),ISBLANK(F9084),ISBLANK('Data Entry'!G9084),ISBLANK('Data Entry'!H9084)),0,1)</f>
        <v>0</v>
      </c>
    </row>
    <row r="9085" spans="1:19" x14ac:dyDescent="0.25">
      <c r="A9085">
        <f>'Data Entry'!A9085</f>
        <v>0</v>
      </c>
      <c r="B9085">
        <f>'Data Entry'!B9085</f>
        <v>0</v>
      </c>
      <c r="C9085">
        <f>'Data Entry'!C9085</f>
        <v>0</v>
      </c>
      <c r="D9085">
        <f>'Data Entry'!D9085</f>
        <v>0</v>
      </c>
      <c r="E9085">
        <f>'Data Entry'!E9085</f>
        <v>0</v>
      </c>
      <c r="F9085">
        <f>'Data Entry'!F9085</f>
        <v>0</v>
      </c>
      <c r="G9085" t="e">
        <f>('Data Entry'!G9085-HLOOKUP('Data Entry'!I9085,'CST Norms'!$A$48:$K$62,I9085,FALSE))/HLOOKUP('Data Entry'!I9085,'CST Norms'!$A$77:$K$91,I9085,FALSE)</f>
        <v>#N/A</v>
      </c>
      <c r="H9085" t="e">
        <f>( 'Data Entry'!H9085 - HLOOKUP('Data Entry'!I9085,'CST Norms'!$A$65:$K$75,8,FALSE) )/HLOOKUP('Data Entry'!I9085,'CST Norms'!$A$94:$K$104,8,FALSE)</f>
        <v>#N/A</v>
      </c>
      <c r="I9085">
        <f>'Data Entry'!$J9085</f>
        <v>0</v>
      </c>
      <c r="J9085" t="e">
        <f t="shared" si="850"/>
        <v>#N/A</v>
      </c>
      <c r="K9085" t="e">
        <f t="shared" si="851"/>
        <v>#N/A</v>
      </c>
      <c r="L9085" t="e">
        <f t="shared" si="852"/>
        <v>#N/A</v>
      </c>
      <c r="M9085" t="str">
        <f t="shared" si="847"/>
        <v>N/A</v>
      </c>
      <c r="N9085" t="str">
        <f t="shared" si="848"/>
        <v>N/A</v>
      </c>
      <c r="O9085" t="str">
        <f t="shared" si="849"/>
        <v>N/A</v>
      </c>
      <c r="S9085">
        <f>IF(OR(ISBLANK(B9085),ISBLANK(C9085),ISBLANK(D9085),ISBLANK(E9085),ISBLANK(F9085),ISBLANK('Data Entry'!G9085),ISBLANK('Data Entry'!H9085)),0,1)</f>
        <v>0</v>
      </c>
    </row>
    <row r="9086" spans="1:19" x14ac:dyDescent="0.25">
      <c r="A9086">
        <f>'Data Entry'!A9086</f>
        <v>0</v>
      </c>
      <c r="B9086">
        <f>'Data Entry'!B9086</f>
        <v>0</v>
      </c>
      <c r="C9086">
        <f>'Data Entry'!C9086</f>
        <v>0</v>
      </c>
      <c r="D9086">
        <f>'Data Entry'!D9086</f>
        <v>0</v>
      </c>
      <c r="E9086">
        <f>'Data Entry'!E9086</f>
        <v>0</v>
      </c>
      <c r="F9086">
        <f>'Data Entry'!F9086</f>
        <v>0</v>
      </c>
      <c r="G9086" t="e">
        <f>('Data Entry'!G9086-HLOOKUP('Data Entry'!I9086,'CST Norms'!$A$48:$K$62,I9086,FALSE))/HLOOKUP('Data Entry'!I9086,'CST Norms'!$A$77:$K$91,I9086,FALSE)</f>
        <v>#N/A</v>
      </c>
      <c r="H9086" t="e">
        <f>( 'Data Entry'!H9086 - HLOOKUP('Data Entry'!I9086,'CST Norms'!$A$65:$K$75,8,FALSE) )/HLOOKUP('Data Entry'!I9086,'CST Norms'!$A$94:$K$104,8,FALSE)</f>
        <v>#N/A</v>
      </c>
      <c r="I9086">
        <f>'Data Entry'!$J9086</f>
        <v>0</v>
      </c>
      <c r="J9086" t="e">
        <f t="shared" si="850"/>
        <v>#N/A</v>
      </c>
      <c r="K9086" t="e">
        <f t="shared" si="851"/>
        <v>#N/A</v>
      </c>
      <c r="L9086" t="e">
        <f t="shared" si="852"/>
        <v>#N/A</v>
      </c>
      <c r="M9086" t="str">
        <f t="shared" si="847"/>
        <v>N/A</v>
      </c>
      <c r="N9086" t="str">
        <f t="shared" si="848"/>
        <v>N/A</v>
      </c>
      <c r="O9086" t="str">
        <f t="shared" si="849"/>
        <v>N/A</v>
      </c>
      <c r="S9086">
        <f>IF(OR(ISBLANK(B9086),ISBLANK(C9086),ISBLANK(D9086),ISBLANK(E9086),ISBLANK(F9086),ISBLANK('Data Entry'!G9086),ISBLANK('Data Entry'!H9086)),0,1)</f>
        <v>0</v>
      </c>
    </row>
    <row r="9087" spans="1:19" x14ac:dyDescent="0.25">
      <c r="A9087">
        <f>'Data Entry'!A9087</f>
        <v>0</v>
      </c>
      <c r="B9087">
        <f>'Data Entry'!B9087</f>
        <v>0</v>
      </c>
      <c r="C9087">
        <f>'Data Entry'!C9087</f>
        <v>0</v>
      </c>
      <c r="D9087">
        <f>'Data Entry'!D9087</f>
        <v>0</v>
      </c>
      <c r="E9087">
        <f>'Data Entry'!E9087</f>
        <v>0</v>
      </c>
      <c r="F9087">
        <f>'Data Entry'!F9087</f>
        <v>0</v>
      </c>
      <c r="G9087" t="e">
        <f>('Data Entry'!G9087-HLOOKUP('Data Entry'!I9087,'CST Norms'!$A$48:$K$62,I9087,FALSE))/HLOOKUP('Data Entry'!I9087,'CST Norms'!$A$77:$K$91,I9087,FALSE)</f>
        <v>#N/A</v>
      </c>
      <c r="H9087" t="e">
        <f>( 'Data Entry'!H9087 - HLOOKUP('Data Entry'!I9087,'CST Norms'!$A$65:$K$75,8,FALSE) )/HLOOKUP('Data Entry'!I9087,'CST Norms'!$A$94:$K$104,8,FALSE)</f>
        <v>#N/A</v>
      </c>
      <c r="I9087">
        <f>'Data Entry'!$J9087</f>
        <v>0</v>
      </c>
      <c r="J9087" t="e">
        <f t="shared" si="850"/>
        <v>#N/A</v>
      </c>
      <c r="K9087" t="e">
        <f t="shared" si="851"/>
        <v>#N/A</v>
      </c>
      <c r="L9087" t="e">
        <f t="shared" si="852"/>
        <v>#N/A</v>
      </c>
      <c r="M9087" t="str">
        <f t="shared" si="847"/>
        <v>N/A</v>
      </c>
      <c r="N9087" t="str">
        <f t="shared" si="848"/>
        <v>N/A</v>
      </c>
      <c r="O9087" t="str">
        <f t="shared" si="849"/>
        <v>N/A</v>
      </c>
      <c r="S9087">
        <f>IF(OR(ISBLANK(B9087),ISBLANK(C9087),ISBLANK(D9087),ISBLANK(E9087),ISBLANK(F9087),ISBLANK('Data Entry'!G9087),ISBLANK('Data Entry'!H9087)),0,1)</f>
        <v>0</v>
      </c>
    </row>
    <row r="9088" spans="1:19" x14ac:dyDescent="0.25">
      <c r="A9088">
        <f>'Data Entry'!A9088</f>
        <v>0</v>
      </c>
      <c r="B9088">
        <f>'Data Entry'!B9088</f>
        <v>0</v>
      </c>
      <c r="C9088">
        <f>'Data Entry'!C9088</f>
        <v>0</v>
      </c>
      <c r="D9088">
        <f>'Data Entry'!D9088</f>
        <v>0</v>
      </c>
      <c r="E9088">
        <f>'Data Entry'!E9088</f>
        <v>0</v>
      </c>
      <c r="F9088">
        <f>'Data Entry'!F9088</f>
        <v>0</v>
      </c>
      <c r="G9088" t="e">
        <f>('Data Entry'!G9088-HLOOKUP('Data Entry'!I9088,'CST Norms'!$A$48:$K$62,I9088,FALSE))/HLOOKUP('Data Entry'!I9088,'CST Norms'!$A$77:$K$91,I9088,FALSE)</f>
        <v>#N/A</v>
      </c>
      <c r="H9088" t="e">
        <f>( 'Data Entry'!H9088 - HLOOKUP('Data Entry'!I9088,'CST Norms'!$A$65:$K$75,8,FALSE) )/HLOOKUP('Data Entry'!I9088,'CST Norms'!$A$94:$K$104,8,FALSE)</f>
        <v>#N/A</v>
      </c>
      <c r="I9088">
        <f>'Data Entry'!$J9088</f>
        <v>0</v>
      </c>
      <c r="J9088" t="e">
        <f t="shared" si="850"/>
        <v>#N/A</v>
      </c>
      <c r="K9088" t="e">
        <f t="shared" si="851"/>
        <v>#N/A</v>
      </c>
      <c r="L9088" t="e">
        <f t="shared" si="852"/>
        <v>#N/A</v>
      </c>
      <c r="M9088" t="str">
        <f t="shared" si="847"/>
        <v>N/A</v>
      </c>
      <c r="N9088" t="str">
        <f t="shared" si="848"/>
        <v>N/A</v>
      </c>
      <c r="O9088" t="str">
        <f t="shared" si="849"/>
        <v>N/A</v>
      </c>
      <c r="S9088">
        <f>IF(OR(ISBLANK(B9088),ISBLANK(C9088),ISBLANK(D9088),ISBLANK(E9088),ISBLANK(F9088),ISBLANK('Data Entry'!G9088),ISBLANK('Data Entry'!H9088)),0,1)</f>
        <v>0</v>
      </c>
    </row>
    <row r="9089" spans="1:19" x14ac:dyDescent="0.25">
      <c r="A9089">
        <f>'Data Entry'!A9089</f>
        <v>0</v>
      </c>
      <c r="B9089">
        <f>'Data Entry'!B9089</f>
        <v>0</v>
      </c>
      <c r="C9089">
        <f>'Data Entry'!C9089</f>
        <v>0</v>
      </c>
      <c r="D9089">
        <f>'Data Entry'!D9089</f>
        <v>0</v>
      </c>
      <c r="E9089">
        <f>'Data Entry'!E9089</f>
        <v>0</v>
      </c>
      <c r="F9089">
        <f>'Data Entry'!F9089</f>
        <v>0</v>
      </c>
      <c r="G9089" t="e">
        <f>('Data Entry'!G9089-HLOOKUP('Data Entry'!I9089,'CST Norms'!$A$48:$K$62,I9089,FALSE))/HLOOKUP('Data Entry'!I9089,'CST Norms'!$A$77:$K$91,I9089,FALSE)</f>
        <v>#N/A</v>
      </c>
      <c r="H9089" t="e">
        <f>( 'Data Entry'!H9089 - HLOOKUP('Data Entry'!I9089,'CST Norms'!$A$65:$K$75,8,FALSE) )/HLOOKUP('Data Entry'!I9089,'CST Norms'!$A$94:$K$104,8,FALSE)</f>
        <v>#N/A</v>
      </c>
      <c r="I9089">
        <f>'Data Entry'!$J9089</f>
        <v>0</v>
      </c>
      <c r="J9089" t="e">
        <f t="shared" si="850"/>
        <v>#N/A</v>
      </c>
      <c r="K9089" t="e">
        <f t="shared" si="851"/>
        <v>#N/A</v>
      </c>
      <c r="L9089" t="e">
        <f t="shared" si="852"/>
        <v>#N/A</v>
      </c>
      <c r="M9089" t="str">
        <f t="shared" si="847"/>
        <v>N/A</v>
      </c>
      <c r="N9089" t="str">
        <f t="shared" si="848"/>
        <v>N/A</v>
      </c>
      <c r="O9089" t="str">
        <f t="shared" si="849"/>
        <v>N/A</v>
      </c>
      <c r="S9089">
        <f>IF(OR(ISBLANK(B9089),ISBLANK(C9089),ISBLANK(D9089),ISBLANK(E9089),ISBLANK(F9089),ISBLANK('Data Entry'!G9089),ISBLANK('Data Entry'!H9089)),0,1)</f>
        <v>0</v>
      </c>
    </row>
    <row r="9090" spans="1:19" x14ac:dyDescent="0.25">
      <c r="A9090">
        <f>'Data Entry'!A9090</f>
        <v>0</v>
      </c>
      <c r="B9090">
        <f>'Data Entry'!B9090</f>
        <v>0</v>
      </c>
      <c r="C9090">
        <f>'Data Entry'!C9090</f>
        <v>0</v>
      </c>
      <c r="D9090">
        <f>'Data Entry'!D9090</f>
        <v>0</v>
      </c>
      <c r="E9090">
        <f>'Data Entry'!E9090</f>
        <v>0</v>
      </c>
      <c r="F9090">
        <f>'Data Entry'!F9090</f>
        <v>0</v>
      </c>
      <c r="G9090" t="e">
        <f>('Data Entry'!G9090-HLOOKUP('Data Entry'!I9090,'CST Norms'!$A$48:$K$62,I9090,FALSE))/HLOOKUP('Data Entry'!I9090,'CST Norms'!$A$77:$K$91,I9090,FALSE)</f>
        <v>#N/A</v>
      </c>
      <c r="H9090" t="e">
        <f>( 'Data Entry'!H9090 - HLOOKUP('Data Entry'!I9090,'CST Norms'!$A$65:$K$75,8,FALSE) )/HLOOKUP('Data Entry'!I9090,'CST Norms'!$A$94:$K$104,8,FALSE)</f>
        <v>#N/A</v>
      </c>
      <c r="I9090">
        <f>'Data Entry'!$J9090</f>
        <v>0</v>
      </c>
      <c r="J9090" t="e">
        <f t="shared" si="850"/>
        <v>#N/A</v>
      </c>
      <c r="K9090" t="e">
        <f t="shared" si="851"/>
        <v>#N/A</v>
      </c>
      <c r="L9090" t="e">
        <f t="shared" si="852"/>
        <v>#N/A</v>
      </c>
      <c r="M9090" t="str">
        <f t="shared" ref="M9090:M9153" si="853">IF($S9090=1,NORMSDIST(J9090),"N/A")</f>
        <v>N/A</v>
      </c>
      <c r="N9090" t="str">
        <f t="shared" ref="N9090:N9153" si="854">IF($S9090=1,NORMSDIST(K9090),"N/A")</f>
        <v>N/A</v>
      </c>
      <c r="O9090" t="str">
        <f t="shared" ref="O9090:O9153" si="855">IF($S9090=1,NORMSDIST(L9090),"N/A")</f>
        <v>N/A</v>
      </c>
      <c r="S9090">
        <f>IF(OR(ISBLANK(B9090),ISBLANK(C9090),ISBLANK(D9090),ISBLANK(E9090),ISBLANK(F9090),ISBLANK('Data Entry'!G9090),ISBLANK('Data Entry'!H9090)),0,1)</f>
        <v>0</v>
      </c>
    </row>
    <row r="9091" spans="1:19" x14ac:dyDescent="0.25">
      <c r="A9091">
        <f>'Data Entry'!A9091</f>
        <v>0</v>
      </c>
      <c r="B9091">
        <f>'Data Entry'!B9091</f>
        <v>0</v>
      </c>
      <c r="C9091">
        <f>'Data Entry'!C9091</f>
        <v>0</v>
      </c>
      <c r="D9091">
        <f>'Data Entry'!D9091</f>
        <v>0</v>
      </c>
      <c r="E9091">
        <f>'Data Entry'!E9091</f>
        <v>0</v>
      </c>
      <c r="F9091">
        <f>'Data Entry'!F9091</f>
        <v>0</v>
      </c>
      <c r="G9091" t="e">
        <f>('Data Entry'!G9091-HLOOKUP('Data Entry'!I9091,'CST Norms'!$A$48:$K$62,I9091,FALSE))/HLOOKUP('Data Entry'!I9091,'CST Norms'!$A$77:$K$91,I9091,FALSE)</f>
        <v>#N/A</v>
      </c>
      <c r="H9091" t="e">
        <f>( 'Data Entry'!H9091 - HLOOKUP('Data Entry'!I9091,'CST Norms'!$A$65:$K$75,8,FALSE) )/HLOOKUP('Data Entry'!I9091,'CST Norms'!$A$94:$K$104,8,FALSE)</f>
        <v>#N/A</v>
      </c>
      <c r="I9091">
        <f>'Data Entry'!$J9091</f>
        <v>0</v>
      </c>
      <c r="J9091" t="e">
        <f t="shared" si="850"/>
        <v>#N/A</v>
      </c>
      <c r="K9091" t="e">
        <f t="shared" si="851"/>
        <v>#N/A</v>
      </c>
      <c r="L9091" t="e">
        <f t="shared" si="852"/>
        <v>#N/A</v>
      </c>
      <c r="M9091" t="str">
        <f t="shared" si="853"/>
        <v>N/A</v>
      </c>
      <c r="N9091" t="str">
        <f t="shared" si="854"/>
        <v>N/A</v>
      </c>
      <c r="O9091" t="str">
        <f t="shared" si="855"/>
        <v>N/A</v>
      </c>
      <c r="S9091">
        <f>IF(OR(ISBLANK(B9091),ISBLANK(C9091),ISBLANK(D9091),ISBLANK(E9091),ISBLANK(F9091),ISBLANK('Data Entry'!G9091),ISBLANK('Data Entry'!H9091)),0,1)</f>
        <v>0</v>
      </c>
    </row>
    <row r="9092" spans="1:19" x14ac:dyDescent="0.25">
      <c r="A9092">
        <f>'Data Entry'!A9092</f>
        <v>0</v>
      </c>
      <c r="B9092">
        <f>'Data Entry'!B9092</f>
        <v>0</v>
      </c>
      <c r="C9092">
        <f>'Data Entry'!C9092</f>
        <v>0</v>
      </c>
      <c r="D9092">
        <f>'Data Entry'!D9092</f>
        <v>0</v>
      </c>
      <c r="E9092">
        <f>'Data Entry'!E9092</f>
        <v>0</v>
      </c>
      <c r="F9092">
        <f>'Data Entry'!F9092</f>
        <v>0</v>
      </c>
      <c r="G9092" t="e">
        <f>('Data Entry'!G9092-HLOOKUP('Data Entry'!I9092,'CST Norms'!$A$48:$K$62,I9092,FALSE))/HLOOKUP('Data Entry'!I9092,'CST Norms'!$A$77:$K$91,I9092,FALSE)</f>
        <v>#N/A</v>
      </c>
      <c r="H9092" t="e">
        <f>( 'Data Entry'!H9092 - HLOOKUP('Data Entry'!I9092,'CST Norms'!$A$65:$K$75,8,FALSE) )/HLOOKUP('Data Entry'!I9092,'CST Norms'!$A$94:$K$104,8,FALSE)</f>
        <v>#N/A</v>
      </c>
      <c r="I9092">
        <f>'Data Entry'!$J9092</f>
        <v>0</v>
      </c>
      <c r="J9092" t="e">
        <f t="shared" si="850"/>
        <v>#N/A</v>
      </c>
      <c r="K9092" t="e">
        <f t="shared" si="851"/>
        <v>#N/A</v>
      </c>
      <c r="L9092" t="e">
        <f t="shared" si="852"/>
        <v>#N/A</v>
      </c>
      <c r="M9092" t="str">
        <f t="shared" si="853"/>
        <v>N/A</v>
      </c>
      <c r="N9092" t="str">
        <f t="shared" si="854"/>
        <v>N/A</v>
      </c>
      <c r="O9092" t="str">
        <f t="shared" si="855"/>
        <v>N/A</v>
      </c>
      <c r="S9092">
        <f>IF(OR(ISBLANK(B9092),ISBLANK(C9092),ISBLANK(D9092),ISBLANK(E9092),ISBLANK(F9092),ISBLANK('Data Entry'!G9092),ISBLANK('Data Entry'!H9092)),0,1)</f>
        <v>0</v>
      </c>
    </row>
    <row r="9093" spans="1:19" x14ac:dyDescent="0.25">
      <c r="A9093">
        <f>'Data Entry'!A9093</f>
        <v>0</v>
      </c>
      <c r="B9093">
        <f>'Data Entry'!B9093</f>
        <v>0</v>
      </c>
      <c r="C9093">
        <f>'Data Entry'!C9093</f>
        <v>0</v>
      </c>
      <c r="D9093">
        <f>'Data Entry'!D9093</f>
        <v>0</v>
      </c>
      <c r="E9093">
        <f>'Data Entry'!E9093</f>
        <v>0</v>
      </c>
      <c r="F9093">
        <f>'Data Entry'!F9093</f>
        <v>0</v>
      </c>
      <c r="G9093" t="e">
        <f>('Data Entry'!G9093-HLOOKUP('Data Entry'!I9093,'CST Norms'!$A$48:$K$62,I9093,FALSE))/HLOOKUP('Data Entry'!I9093,'CST Norms'!$A$77:$K$91,I9093,FALSE)</f>
        <v>#N/A</v>
      </c>
      <c r="H9093" t="e">
        <f>( 'Data Entry'!H9093 - HLOOKUP('Data Entry'!I9093,'CST Norms'!$A$65:$K$75,8,FALSE) )/HLOOKUP('Data Entry'!I9093,'CST Norms'!$A$94:$K$104,8,FALSE)</f>
        <v>#N/A</v>
      </c>
      <c r="I9093">
        <f>'Data Entry'!$J9093</f>
        <v>0</v>
      </c>
      <c r="J9093" t="e">
        <f t="shared" si="850"/>
        <v>#N/A</v>
      </c>
      <c r="K9093" t="e">
        <f t="shared" si="851"/>
        <v>#N/A</v>
      </c>
      <c r="L9093" t="e">
        <f t="shared" si="852"/>
        <v>#N/A</v>
      </c>
      <c r="M9093" t="str">
        <f t="shared" si="853"/>
        <v>N/A</v>
      </c>
      <c r="N9093" t="str">
        <f t="shared" si="854"/>
        <v>N/A</v>
      </c>
      <c r="O9093" t="str">
        <f t="shared" si="855"/>
        <v>N/A</v>
      </c>
      <c r="S9093">
        <f>IF(OR(ISBLANK(B9093),ISBLANK(C9093),ISBLANK(D9093),ISBLANK(E9093),ISBLANK(F9093),ISBLANK('Data Entry'!G9093),ISBLANK('Data Entry'!H9093)),0,1)</f>
        <v>0</v>
      </c>
    </row>
    <row r="9094" spans="1:19" x14ac:dyDescent="0.25">
      <c r="A9094">
        <f>'Data Entry'!A9094</f>
        <v>0</v>
      </c>
      <c r="B9094">
        <f>'Data Entry'!B9094</f>
        <v>0</v>
      </c>
      <c r="C9094">
        <f>'Data Entry'!C9094</f>
        <v>0</v>
      </c>
      <c r="D9094">
        <f>'Data Entry'!D9094</f>
        <v>0</v>
      </c>
      <c r="E9094">
        <f>'Data Entry'!E9094</f>
        <v>0</v>
      </c>
      <c r="F9094">
        <f>'Data Entry'!F9094</f>
        <v>0</v>
      </c>
      <c r="G9094" t="e">
        <f>('Data Entry'!G9094-HLOOKUP('Data Entry'!I9094,'CST Norms'!$A$48:$K$62,I9094,FALSE))/HLOOKUP('Data Entry'!I9094,'CST Norms'!$A$77:$K$91,I9094,FALSE)</f>
        <v>#N/A</v>
      </c>
      <c r="H9094" t="e">
        <f>( 'Data Entry'!H9094 - HLOOKUP('Data Entry'!I9094,'CST Norms'!$A$65:$K$75,8,FALSE) )/HLOOKUP('Data Entry'!I9094,'CST Norms'!$A$94:$K$104,8,FALSE)</f>
        <v>#N/A</v>
      </c>
      <c r="I9094">
        <f>'Data Entry'!$J9094</f>
        <v>0</v>
      </c>
      <c r="J9094" t="e">
        <f t="shared" si="850"/>
        <v>#N/A</v>
      </c>
      <c r="K9094" t="e">
        <f t="shared" si="851"/>
        <v>#N/A</v>
      </c>
      <c r="L9094" t="e">
        <f t="shared" si="852"/>
        <v>#N/A</v>
      </c>
      <c r="M9094" t="str">
        <f t="shared" si="853"/>
        <v>N/A</v>
      </c>
      <c r="N9094" t="str">
        <f t="shared" si="854"/>
        <v>N/A</v>
      </c>
      <c r="O9094" t="str">
        <f t="shared" si="855"/>
        <v>N/A</v>
      </c>
      <c r="S9094">
        <f>IF(OR(ISBLANK(B9094),ISBLANK(C9094),ISBLANK(D9094),ISBLANK(E9094),ISBLANK(F9094),ISBLANK('Data Entry'!G9094),ISBLANK('Data Entry'!H9094)),0,1)</f>
        <v>0</v>
      </c>
    </row>
    <row r="9095" spans="1:19" x14ac:dyDescent="0.25">
      <c r="A9095">
        <f>'Data Entry'!A9095</f>
        <v>0</v>
      </c>
      <c r="B9095">
        <f>'Data Entry'!B9095</f>
        <v>0</v>
      </c>
      <c r="C9095">
        <f>'Data Entry'!C9095</f>
        <v>0</v>
      </c>
      <c r="D9095">
        <f>'Data Entry'!D9095</f>
        <v>0</v>
      </c>
      <c r="E9095">
        <f>'Data Entry'!E9095</f>
        <v>0</v>
      </c>
      <c r="F9095">
        <f>'Data Entry'!F9095</f>
        <v>0</v>
      </c>
      <c r="G9095" t="e">
        <f>('Data Entry'!G9095-HLOOKUP('Data Entry'!I9095,'CST Norms'!$A$48:$K$62,I9095,FALSE))/HLOOKUP('Data Entry'!I9095,'CST Norms'!$A$77:$K$91,I9095,FALSE)</f>
        <v>#N/A</v>
      </c>
      <c r="H9095" t="e">
        <f>( 'Data Entry'!H9095 - HLOOKUP('Data Entry'!I9095,'CST Norms'!$A$65:$K$75,8,FALSE) )/HLOOKUP('Data Entry'!I9095,'CST Norms'!$A$94:$K$104,8,FALSE)</f>
        <v>#N/A</v>
      </c>
      <c r="I9095">
        <f>'Data Entry'!$J9095</f>
        <v>0</v>
      </c>
      <c r="J9095" t="e">
        <f t="shared" si="850"/>
        <v>#N/A</v>
      </c>
      <c r="K9095" t="e">
        <f t="shared" si="851"/>
        <v>#N/A</v>
      </c>
      <c r="L9095" t="e">
        <f t="shared" si="852"/>
        <v>#N/A</v>
      </c>
      <c r="M9095" t="str">
        <f t="shared" si="853"/>
        <v>N/A</v>
      </c>
      <c r="N9095" t="str">
        <f t="shared" si="854"/>
        <v>N/A</v>
      </c>
      <c r="O9095" t="str">
        <f t="shared" si="855"/>
        <v>N/A</v>
      </c>
      <c r="S9095">
        <f>IF(OR(ISBLANK(B9095),ISBLANK(C9095),ISBLANK(D9095),ISBLANK(E9095),ISBLANK(F9095),ISBLANK('Data Entry'!G9095),ISBLANK('Data Entry'!H9095)),0,1)</f>
        <v>0</v>
      </c>
    </row>
    <row r="9096" spans="1:19" x14ac:dyDescent="0.25">
      <c r="A9096">
        <f>'Data Entry'!A9096</f>
        <v>0</v>
      </c>
      <c r="B9096">
        <f>'Data Entry'!B9096</f>
        <v>0</v>
      </c>
      <c r="C9096">
        <f>'Data Entry'!C9096</f>
        <v>0</v>
      </c>
      <c r="D9096">
        <f>'Data Entry'!D9096</f>
        <v>0</v>
      </c>
      <c r="E9096">
        <f>'Data Entry'!E9096</f>
        <v>0</v>
      </c>
      <c r="F9096">
        <f>'Data Entry'!F9096</f>
        <v>0</v>
      </c>
      <c r="G9096" t="e">
        <f>('Data Entry'!G9096-HLOOKUP('Data Entry'!I9096,'CST Norms'!$A$48:$K$62,I9096,FALSE))/HLOOKUP('Data Entry'!I9096,'CST Norms'!$A$77:$K$91,I9096,FALSE)</f>
        <v>#N/A</v>
      </c>
      <c r="H9096" t="e">
        <f>( 'Data Entry'!H9096 - HLOOKUP('Data Entry'!I9096,'CST Norms'!$A$65:$K$75,8,FALSE) )/HLOOKUP('Data Entry'!I9096,'CST Norms'!$A$94:$K$104,8,FALSE)</f>
        <v>#N/A</v>
      </c>
      <c r="I9096">
        <f>'Data Entry'!$J9096</f>
        <v>0</v>
      </c>
      <c r="J9096" t="e">
        <f t="shared" si="850"/>
        <v>#N/A</v>
      </c>
      <c r="K9096" t="e">
        <f t="shared" si="851"/>
        <v>#N/A</v>
      </c>
      <c r="L9096" t="e">
        <f t="shared" si="852"/>
        <v>#N/A</v>
      </c>
      <c r="M9096" t="str">
        <f t="shared" si="853"/>
        <v>N/A</v>
      </c>
      <c r="N9096" t="str">
        <f t="shared" si="854"/>
        <v>N/A</v>
      </c>
      <c r="O9096" t="str">
        <f t="shared" si="855"/>
        <v>N/A</v>
      </c>
      <c r="S9096">
        <f>IF(OR(ISBLANK(B9096),ISBLANK(C9096),ISBLANK(D9096),ISBLANK(E9096),ISBLANK(F9096),ISBLANK('Data Entry'!G9096),ISBLANK('Data Entry'!H9096)),0,1)</f>
        <v>0</v>
      </c>
    </row>
    <row r="9097" spans="1:19" x14ac:dyDescent="0.25">
      <c r="A9097">
        <f>'Data Entry'!A9097</f>
        <v>0</v>
      </c>
      <c r="B9097">
        <f>'Data Entry'!B9097</f>
        <v>0</v>
      </c>
      <c r="C9097">
        <f>'Data Entry'!C9097</f>
        <v>0</v>
      </c>
      <c r="D9097">
        <f>'Data Entry'!D9097</f>
        <v>0</v>
      </c>
      <c r="E9097">
        <f>'Data Entry'!E9097</f>
        <v>0</v>
      </c>
      <c r="F9097">
        <f>'Data Entry'!F9097</f>
        <v>0</v>
      </c>
      <c r="G9097" t="e">
        <f>('Data Entry'!G9097-HLOOKUP('Data Entry'!I9097,'CST Norms'!$A$48:$K$62,I9097,FALSE))/HLOOKUP('Data Entry'!I9097,'CST Norms'!$A$77:$K$91,I9097,FALSE)</f>
        <v>#N/A</v>
      </c>
      <c r="H9097" t="e">
        <f>( 'Data Entry'!H9097 - HLOOKUP('Data Entry'!I9097,'CST Norms'!$A$65:$K$75,8,FALSE) )/HLOOKUP('Data Entry'!I9097,'CST Norms'!$A$94:$K$104,8,FALSE)</f>
        <v>#N/A</v>
      </c>
      <c r="I9097">
        <f>'Data Entry'!$J9097</f>
        <v>0</v>
      </c>
      <c r="J9097" t="e">
        <f t="shared" si="850"/>
        <v>#N/A</v>
      </c>
      <c r="K9097" t="e">
        <f t="shared" si="851"/>
        <v>#N/A</v>
      </c>
      <c r="L9097" t="e">
        <f t="shared" si="852"/>
        <v>#N/A</v>
      </c>
      <c r="M9097" t="str">
        <f t="shared" si="853"/>
        <v>N/A</v>
      </c>
      <c r="N9097" t="str">
        <f t="shared" si="854"/>
        <v>N/A</v>
      </c>
      <c r="O9097" t="str">
        <f t="shared" si="855"/>
        <v>N/A</v>
      </c>
      <c r="S9097">
        <f>IF(OR(ISBLANK(B9097),ISBLANK(C9097),ISBLANK(D9097),ISBLANK(E9097),ISBLANK(F9097),ISBLANK('Data Entry'!G9097),ISBLANK('Data Entry'!H9097)),0,1)</f>
        <v>0</v>
      </c>
    </row>
    <row r="9098" spans="1:19" x14ac:dyDescent="0.25">
      <c r="A9098">
        <f>'Data Entry'!A9098</f>
        <v>0</v>
      </c>
      <c r="B9098">
        <f>'Data Entry'!B9098</f>
        <v>0</v>
      </c>
      <c r="C9098">
        <f>'Data Entry'!C9098</f>
        <v>0</v>
      </c>
      <c r="D9098">
        <f>'Data Entry'!D9098</f>
        <v>0</v>
      </c>
      <c r="E9098">
        <f>'Data Entry'!E9098</f>
        <v>0</v>
      </c>
      <c r="F9098">
        <f>'Data Entry'!F9098</f>
        <v>0</v>
      </c>
      <c r="G9098" t="e">
        <f>('Data Entry'!G9098-HLOOKUP('Data Entry'!I9098,'CST Norms'!$A$48:$K$62,I9098,FALSE))/HLOOKUP('Data Entry'!I9098,'CST Norms'!$A$77:$K$91,I9098,FALSE)</f>
        <v>#N/A</v>
      </c>
      <c r="H9098" t="e">
        <f>( 'Data Entry'!H9098 - HLOOKUP('Data Entry'!I9098,'CST Norms'!$A$65:$K$75,8,FALSE) )/HLOOKUP('Data Entry'!I9098,'CST Norms'!$A$94:$K$104,8,FALSE)</f>
        <v>#N/A</v>
      </c>
      <c r="I9098">
        <f>'Data Entry'!$J9098</f>
        <v>0</v>
      </c>
      <c r="J9098" t="e">
        <f t="shared" si="850"/>
        <v>#N/A</v>
      </c>
      <c r="K9098" t="e">
        <f t="shared" si="851"/>
        <v>#N/A</v>
      </c>
      <c r="L9098" t="e">
        <f t="shared" si="852"/>
        <v>#N/A</v>
      </c>
      <c r="M9098" t="str">
        <f t="shared" si="853"/>
        <v>N/A</v>
      </c>
      <c r="N9098" t="str">
        <f t="shared" si="854"/>
        <v>N/A</v>
      </c>
      <c r="O9098" t="str">
        <f t="shared" si="855"/>
        <v>N/A</v>
      </c>
      <c r="S9098">
        <f>IF(OR(ISBLANK(B9098),ISBLANK(C9098),ISBLANK(D9098),ISBLANK(E9098),ISBLANK(F9098),ISBLANK('Data Entry'!G9098),ISBLANK('Data Entry'!H9098)),0,1)</f>
        <v>0</v>
      </c>
    </row>
    <row r="9099" spans="1:19" x14ac:dyDescent="0.25">
      <c r="A9099">
        <f>'Data Entry'!A9099</f>
        <v>0</v>
      </c>
      <c r="B9099">
        <f>'Data Entry'!B9099</f>
        <v>0</v>
      </c>
      <c r="C9099">
        <f>'Data Entry'!C9099</f>
        <v>0</v>
      </c>
      <c r="D9099">
        <f>'Data Entry'!D9099</f>
        <v>0</v>
      </c>
      <c r="E9099">
        <f>'Data Entry'!E9099</f>
        <v>0</v>
      </c>
      <c r="F9099">
        <f>'Data Entry'!F9099</f>
        <v>0</v>
      </c>
      <c r="G9099" t="e">
        <f>('Data Entry'!G9099-HLOOKUP('Data Entry'!I9099,'CST Norms'!$A$48:$K$62,I9099,FALSE))/HLOOKUP('Data Entry'!I9099,'CST Norms'!$A$77:$K$91,I9099,FALSE)</f>
        <v>#N/A</v>
      </c>
      <c r="H9099" t="e">
        <f>( 'Data Entry'!H9099 - HLOOKUP('Data Entry'!I9099,'CST Norms'!$A$65:$K$75,8,FALSE) )/HLOOKUP('Data Entry'!I9099,'CST Norms'!$A$94:$K$104,8,FALSE)</f>
        <v>#N/A</v>
      </c>
      <c r="I9099">
        <f>'Data Entry'!$J9099</f>
        <v>0</v>
      </c>
      <c r="J9099" t="e">
        <f t="shared" si="850"/>
        <v>#N/A</v>
      </c>
      <c r="K9099" t="e">
        <f t="shared" si="851"/>
        <v>#N/A</v>
      </c>
      <c r="L9099" t="e">
        <f t="shared" si="852"/>
        <v>#N/A</v>
      </c>
      <c r="M9099" t="str">
        <f t="shared" si="853"/>
        <v>N/A</v>
      </c>
      <c r="N9099" t="str">
        <f t="shared" si="854"/>
        <v>N/A</v>
      </c>
      <c r="O9099" t="str">
        <f t="shared" si="855"/>
        <v>N/A</v>
      </c>
      <c r="S9099">
        <f>IF(OR(ISBLANK(B9099),ISBLANK(C9099),ISBLANK(D9099),ISBLANK(E9099),ISBLANK(F9099),ISBLANK('Data Entry'!G9099),ISBLANK('Data Entry'!H9099)),0,1)</f>
        <v>0</v>
      </c>
    </row>
    <row r="9100" spans="1:19" x14ac:dyDescent="0.25">
      <c r="A9100">
        <f>'Data Entry'!A9100</f>
        <v>0</v>
      </c>
      <c r="B9100">
        <f>'Data Entry'!B9100</f>
        <v>0</v>
      </c>
      <c r="C9100">
        <f>'Data Entry'!C9100</f>
        <v>0</v>
      </c>
      <c r="D9100">
        <f>'Data Entry'!D9100</f>
        <v>0</v>
      </c>
      <c r="E9100">
        <f>'Data Entry'!E9100</f>
        <v>0</v>
      </c>
      <c r="F9100">
        <f>'Data Entry'!F9100</f>
        <v>0</v>
      </c>
      <c r="G9100" t="e">
        <f>('Data Entry'!G9100-HLOOKUP('Data Entry'!I9100,'CST Norms'!$A$48:$K$62,I9100,FALSE))/HLOOKUP('Data Entry'!I9100,'CST Norms'!$A$77:$K$91,I9100,FALSE)</f>
        <v>#N/A</v>
      </c>
      <c r="H9100" t="e">
        <f>( 'Data Entry'!H9100 - HLOOKUP('Data Entry'!I9100,'CST Norms'!$A$65:$K$75,8,FALSE) )/HLOOKUP('Data Entry'!I9100,'CST Norms'!$A$94:$K$104,8,FALSE)</f>
        <v>#N/A</v>
      </c>
      <c r="I9100">
        <f>'Data Entry'!$J9100</f>
        <v>0</v>
      </c>
      <c r="J9100" t="e">
        <f t="shared" ref="J9100:J9163" si="856">U$30+$B9100*U$8+$C9100*U$10+$D9100*U$12+$E9100*U$14+$F9100*U$16+$G9100*IF(I9100=8,U$20,IF(I9100=9,U$22,IF(I9100=10,U$24,"")))+$H9100*U$18+U$26*IF(I9100=8,1,0)+U$28*IF(I9100=10,1,0)</f>
        <v>#N/A</v>
      </c>
      <c r="K9100" t="e">
        <f t="shared" ref="K9100:K9163" si="857">V$30+$B9100*V$8+$C9100*V$10+$D9100*V$12+$E9100*V$14+$F9100*V$16+$G9100*IF(I9100=8,V$20,IF(I9100=9,V$22,IF(I9100=10,V$24,"")))+$H9100*V$18+V$26*IF(I9100=8,1,0)+V9117*IF(I9100=10,1,0)</f>
        <v>#N/A</v>
      </c>
      <c r="L9100" t="e">
        <f t="shared" ref="L9100:L9163" si="858">W$30+$B9100*W$8+$C9100*W$10+$D9100*W$12+$E9100*W$14+$F9100*W$16+$G9100*IF(I9100=8,W$20,IF(I9100=9,W$22,IF(I9100=10,W$24,"")))+$H9100*W$18+W$26*IF(I9100=8,1,0)+W$28*IF(I9100=10,1,0)</f>
        <v>#N/A</v>
      </c>
      <c r="M9100" t="str">
        <f t="shared" si="853"/>
        <v>N/A</v>
      </c>
      <c r="N9100" t="str">
        <f t="shared" si="854"/>
        <v>N/A</v>
      </c>
      <c r="O9100" t="str">
        <f t="shared" si="855"/>
        <v>N/A</v>
      </c>
      <c r="S9100">
        <f>IF(OR(ISBLANK(B9100),ISBLANK(C9100),ISBLANK(D9100),ISBLANK(E9100),ISBLANK(F9100),ISBLANK('Data Entry'!G9100),ISBLANK('Data Entry'!H9100)),0,1)</f>
        <v>0</v>
      </c>
    </row>
    <row r="9101" spans="1:19" x14ac:dyDescent="0.25">
      <c r="A9101">
        <f>'Data Entry'!A9101</f>
        <v>0</v>
      </c>
      <c r="B9101">
        <f>'Data Entry'!B9101</f>
        <v>0</v>
      </c>
      <c r="C9101">
        <f>'Data Entry'!C9101</f>
        <v>0</v>
      </c>
      <c r="D9101">
        <f>'Data Entry'!D9101</f>
        <v>0</v>
      </c>
      <c r="E9101">
        <f>'Data Entry'!E9101</f>
        <v>0</v>
      </c>
      <c r="F9101">
        <f>'Data Entry'!F9101</f>
        <v>0</v>
      </c>
      <c r="G9101" t="e">
        <f>('Data Entry'!G9101-HLOOKUP('Data Entry'!I9101,'CST Norms'!$A$48:$K$62,I9101,FALSE))/HLOOKUP('Data Entry'!I9101,'CST Norms'!$A$77:$K$91,I9101,FALSE)</f>
        <v>#N/A</v>
      </c>
      <c r="H9101" t="e">
        <f>( 'Data Entry'!H9101 - HLOOKUP('Data Entry'!I9101,'CST Norms'!$A$65:$K$75,8,FALSE) )/HLOOKUP('Data Entry'!I9101,'CST Norms'!$A$94:$K$104,8,FALSE)</f>
        <v>#N/A</v>
      </c>
      <c r="I9101">
        <f>'Data Entry'!$J9101</f>
        <v>0</v>
      </c>
      <c r="J9101" t="e">
        <f t="shared" si="856"/>
        <v>#N/A</v>
      </c>
      <c r="K9101" t="e">
        <f t="shared" si="857"/>
        <v>#N/A</v>
      </c>
      <c r="L9101" t="e">
        <f t="shared" si="858"/>
        <v>#N/A</v>
      </c>
      <c r="M9101" t="str">
        <f t="shared" si="853"/>
        <v>N/A</v>
      </c>
      <c r="N9101" t="str">
        <f t="shared" si="854"/>
        <v>N/A</v>
      </c>
      <c r="O9101" t="str">
        <f t="shared" si="855"/>
        <v>N/A</v>
      </c>
      <c r="S9101">
        <f>IF(OR(ISBLANK(B9101),ISBLANK(C9101),ISBLANK(D9101),ISBLANK(E9101),ISBLANK(F9101),ISBLANK('Data Entry'!G9101),ISBLANK('Data Entry'!H9101)),0,1)</f>
        <v>0</v>
      </c>
    </row>
    <row r="9102" spans="1:19" x14ac:dyDescent="0.25">
      <c r="A9102">
        <f>'Data Entry'!A9102</f>
        <v>0</v>
      </c>
      <c r="B9102">
        <f>'Data Entry'!B9102</f>
        <v>0</v>
      </c>
      <c r="C9102">
        <f>'Data Entry'!C9102</f>
        <v>0</v>
      </c>
      <c r="D9102">
        <f>'Data Entry'!D9102</f>
        <v>0</v>
      </c>
      <c r="E9102">
        <f>'Data Entry'!E9102</f>
        <v>0</v>
      </c>
      <c r="F9102">
        <f>'Data Entry'!F9102</f>
        <v>0</v>
      </c>
      <c r="G9102" t="e">
        <f>('Data Entry'!G9102-HLOOKUP('Data Entry'!I9102,'CST Norms'!$A$48:$K$62,I9102,FALSE))/HLOOKUP('Data Entry'!I9102,'CST Norms'!$A$77:$K$91,I9102,FALSE)</f>
        <v>#N/A</v>
      </c>
      <c r="H9102" t="e">
        <f>( 'Data Entry'!H9102 - HLOOKUP('Data Entry'!I9102,'CST Norms'!$A$65:$K$75,8,FALSE) )/HLOOKUP('Data Entry'!I9102,'CST Norms'!$A$94:$K$104,8,FALSE)</f>
        <v>#N/A</v>
      </c>
      <c r="I9102">
        <f>'Data Entry'!$J9102</f>
        <v>0</v>
      </c>
      <c r="J9102" t="e">
        <f t="shared" si="856"/>
        <v>#N/A</v>
      </c>
      <c r="K9102" t="e">
        <f t="shared" si="857"/>
        <v>#N/A</v>
      </c>
      <c r="L9102" t="e">
        <f t="shared" si="858"/>
        <v>#N/A</v>
      </c>
      <c r="M9102" t="str">
        <f t="shared" si="853"/>
        <v>N/A</v>
      </c>
      <c r="N9102" t="str">
        <f t="shared" si="854"/>
        <v>N/A</v>
      </c>
      <c r="O9102" t="str">
        <f t="shared" si="855"/>
        <v>N/A</v>
      </c>
      <c r="S9102">
        <f>IF(OR(ISBLANK(B9102),ISBLANK(C9102),ISBLANK(D9102),ISBLANK(E9102),ISBLANK(F9102),ISBLANK('Data Entry'!G9102),ISBLANK('Data Entry'!H9102)),0,1)</f>
        <v>0</v>
      </c>
    </row>
    <row r="9103" spans="1:19" x14ac:dyDescent="0.25">
      <c r="A9103">
        <f>'Data Entry'!A9103</f>
        <v>0</v>
      </c>
      <c r="B9103">
        <f>'Data Entry'!B9103</f>
        <v>0</v>
      </c>
      <c r="C9103">
        <f>'Data Entry'!C9103</f>
        <v>0</v>
      </c>
      <c r="D9103">
        <f>'Data Entry'!D9103</f>
        <v>0</v>
      </c>
      <c r="E9103">
        <f>'Data Entry'!E9103</f>
        <v>0</v>
      </c>
      <c r="F9103">
        <f>'Data Entry'!F9103</f>
        <v>0</v>
      </c>
      <c r="G9103" t="e">
        <f>('Data Entry'!G9103-HLOOKUP('Data Entry'!I9103,'CST Norms'!$A$48:$K$62,I9103,FALSE))/HLOOKUP('Data Entry'!I9103,'CST Norms'!$A$77:$K$91,I9103,FALSE)</f>
        <v>#N/A</v>
      </c>
      <c r="H9103" t="e">
        <f>( 'Data Entry'!H9103 - HLOOKUP('Data Entry'!I9103,'CST Norms'!$A$65:$K$75,8,FALSE) )/HLOOKUP('Data Entry'!I9103,'CST Norms'!$A$94:$K$104,8,FALSE)</f>
        <v>#N/A</v>
      </c>
      <c r="I9103">
        <f>'Data Entry'!$J9103</f>
        <v>0</v>
      </c>
      <c r="J9103" t="e">
        <f t="shared" si="856"/>
        <v>#N/A</v>
      </c>
      <c r="K9103" t="e">
        <f t="shared" si="857"/>
        <v>#N/A</v>
      </c>
      <c r="L9103" t="e">
        <f t="shared" si="858"/>
        <v>#N/A</v>
      </c>
      <c r="M9103" t="str">
        <f t="shared" si="853"/>
        <v>N/A</v>
      </c>
      <c r="N9103" t="str">
        <f t="shared" si="854"/>
        <v>N/A</v>
      </c>
      <c r="O9103" t="str">
        <f t="shared" si="855"/>
        <v>N/A</v>
      </c>
      <c r="S9103">
        <f>IF(OR(ISBLANK(B9103),ISBLANK(C9103),ISBLANK(D9103),ISBLANK(E9103),ISBLANK(F9103),ISBLANK('Data Entry'!G9103),ISBLANK('Data Entry'!H9103)),0,1)</f>
        <v>0</v>
      </c>
    </row>
    <row r="9104" spans="1:19" x14ac:dyDescent="0.25">
      <c r="A9104">
        <f>'Data Entry'!A9104</f>
        <v>0</v>
      </c>
      <c r="B9104">
        <f>'Data Entry'!B9104</f>
        <v>0</v>
      </c>
      <c r="C9104">
        <f>'Data Entry'!C9104</f>
        <v>0</v>
      </c>
      <c r="D9104">
        <f>'Data Entry'!D9104</f>
        <v>0</v>
      </c>
      <c r="E9104">
        <f>'Data Entry'!E9104</f>
        <v>0</v>
      </c>
      <c r="F9104">
        <f>'Data Entry'!F9104</f>
        <v>0</v>
      </c>
      <c r="G9104" t="e">
        <f>('Data Entry'!G9104-HLOOKUP('Data Entry'!I9104,'CST Norms'!$A$48:$K$62,I9104,FALSE))/HLOOKUP('Data Entry'!I9104,'CST Norms'!$A$77:$K$91,I9104,FALSE)</f>
        <v>#N/A</v>
      </c>
      <c r="H9104" t="e">
        <f>( 'Data Entry'!H9104 - HLOOKUP('Data Entry'!I9104,'CST Norms'!$A$65:$K$75,8,FALSE) )/HLOOKUP('Data Entry'!I9104,'CST Norms'!$A$94:$K$104,8,FALSE)</f>
        <v>#N/A</v>
      </c>
      <c r="I9104">
        <f>'Data Entry'!$J9104</f>
        <v>0</v>
      </c>
      <c r="J9104" t="e">
        <f t="shared" si="856"/>
        <v>#N/A</v>
      </c>
      <c r="K9104" t="e">
        <f t="shared" si="857"/>
        <v>#N/A</v>
      </c>
      <c r="L9104" t="e">
        <f t="shared" si="858"/>
        <v>#N/A</v>
      </c>
      <c r="M9104" t="str">
        <f t="shared" si="853"/>
        <v>N/A</v>
      </c>
      <c r="N9104" t="str">
        <f t="shared" si="854"/>
        <v>N/A</v>
      </c>
      <c r="O9104" t="str">
        <f t="shared" si="855"/>
        <v>N/A</v>
      </c>
      <c r="S9104">
        <f>IF(OR(ISBLANK(B9104),ISBLANK(C9104),ISBLANK(D9104),ISBLANK(E9104),ISBLANK(F9104),ISBLANK('Data Entry'!G9104),ISBLANK('Data Entry'!H9104)),0,1)</f>
        <v>0</v>
      </c>
    </row>
    <row r="9105" spans="1:19" x14ac:dyDescent="0.25">
      <c r="A9105">
        <f>'Data Entry'!A9105</f>
        <v>0</v>
      </c>
      <c r="B9105">
        <f>'Data Entry'!B9105</f>
        <v>0</v>
      </c>
      <c r="C9105">
        <f>'Data Entry'!C9105</f>
        <v>0</v>
      </c>
      <c r="D9105">
        <f>'Data Entry'!D9105</f>
        <v>0</v>
      </c>
      <c r="E9105">
        <f>'Data Entry'!E9105</f>
        <v>0</v>
      </c>
      <c r="F9105">
        <f>'Data Entry'!F9105</f>
        <v>0</v>
      </c>
      <c r="G9105" t="e">
        <f>('Data Entry'!G9105-HLOOKUP('Data Entry'!I9105,'CST Norms'!$A$48:$K$62,I9105,FALSE))/HLOOKUP('Data Entry'!I9105,'CST Norms'!$A$77:$K$91,I9105,FALSE)</f>
        <v>#N/A</v>
      </c>
      <c r="H9105" t="e">
        <f>( 'Data Entry'!H9105 - HLOOKUP('Data Entry'!I9105,'CST Norms'!$A$65:$K$75,8,FALSE) )/HLOOKUP('Data Entry'!I9105,'CST Norms'!$A$94:$K$104,8,FALSE)</f>
        <v>#N/A</v>
      </c>
      <c r="I9105">
        <f>'Data Entry'!$J9105</f>
        <v>0</v>
      </c>
      <c r="J9105" t="e">
        <f t="shared" si="856"/>
        <v>#N/A</v>
      </c>
      <c r="K9105" t="e">
        <f t="shared" si="857"/>
        <v>#N/A</v>
      </c>
      <c r="L9105" t="e">
        <f t="shared" si="858"/>
        <v>#N/A</v>
      </c>
      <c r="M9105" t="str">
        <f t="shared" si="853"/>
        <v>N/A</v>
      </c>
      <c r="N9105" t="str">
        <f t="shared" si="854"/>
        <v>N/A</v>
      </c>
      <c r="O9105" t="str">
        <f t="shared" si="855"/>
        <v>N/A</v>
      </c>
      <c r="S9105">
        <f>IF(OR(ISBLANK(B9105),ISBLANK(C9105),ISBLANK(D9105),ISBLANK(E9105),ISBLANK(F9105),ISBLANK('Data Entry'!G9105),ISBLANK('Data Entry'!H9105)),0,1)</f>
        <v>0</v>
      </c>
    </row>
    <row r="9106" spans="1:19" x14ac:dyDescent="0.25">
      <c r="A9106">
        <f>'Data Entry'!A9106</f>
        <v>0</v>
      </c>
      <c r="B9106">
        <f>'Data Entry'!B9106</f>
        <v>0</v>
      </c>
      <c r="C9106">
        <f>'Data Entry'!C9106</f>
        <v>0</v>
      </c>
      <c r="D9106">
        <f>'Data Entry'!D9106</f>
        <v>0</v>
      </c>
      <c r="E9106">
        <f>'Data Entry'!E9106</f>
        <v>0</v>
      </c>
      <c r="F9106">
        <f>'Data Entry'!F9106</f>
        <v>0</v>
      </c>
      <c r="G9106" t="e">
        <f>('Data Entry'!G9106-HLOOKUP('Data Entry'!I9106,'CST Norms'!$A$48:$K$62,I9106,FALSE))/HLOOKUP('Data Entry'!I9106,'CST Norms'!$A$77:$K$91,I9106,FALSE)</f>
        <v>#N/A</v>
      </c>
      <c r="H9106" t="e">
        <f>( 'Data Entry'!H9106 - HLOOKUP('Data Entry'!I9106,'CST Norms'!$A$65:$K$75,8,FALSE) )/HLOOKUP('Data Entry'!I9106,'CST Norms'!$A$94:$K$104,8,FALSE)</f>
        <v>#N/A</v>
      </c>
      <c r="I9106">
        <f>'Data Entry'!$J9106</f>
        <v>0</v>
      </c>
      <c r="J9106" t="e">
        <f t="shared" si="856"/>
        <v>#N/A</v>
      </c>
      <c r="K9106" t="e">
        <f t="shared" si="857"/>
        <v>#N/A</v>
      </c>
      <c r="L9106" t="e">
        <f t="shared" si="858"/>
        <v>#N/A</v>
      </c>
      <c r="M9106" t="str">
        <f t="shared" si="853"/>
        <v>N/A</v>
      </c>
      <c r="N9106" t="str">
        <f t="shared" si="854"/>
        <v>N/A</v>
      </c>
      <c r="O9106" t="str">
        <f t="shared" si="855"/>
        <v>N/A</v>
      </c>
      <c r="S9106">
        <f>IF(OR(ISBLANK(B9106),ISBLANK(C9106),ISBLANK(D9106),ISBLANK(E9106),ISBLANK(F9106),ISBLANK('Data Entry'!G9106),ISBLANK('Data Entry'!H9106)),0,1)</f>
        <v>0</v>
      </c>
    </row>
    <row r="9107" spans="1:19" x14ac:dyDescent="0.25">
      <c r="A9107">
        <f>'Data Entry'!A9107</f>
        <v>0</v>
      </c>
      <c r="B9107">
        <f>'Data Entry'!B9107</f>
        <v>0</v>
      </c>
      <c r="C9107">
        <f>'Data Entry'!C9107</f>
        <v>0</v>
      </c>
      <c r="D9107">
        <f>'Data Entry'!D9107</f>
        <v>0</v>
      </c>
      <c r="E9107">
        <f>'Data Entry'!E9107</f>
        <v>0</v>
      </c>
      <c r="F9107">
        <f>'Data Entry'!F9107</f>
        <v>0</v>
      </c>
      <c r="G9107" t="e">
        <f>('Data Entry'!G9107-HLOOKUP('Data Entry'!I9107,'CST Norms'!$A$48:$K$62,I9107,FALSE))/HLOOKUP('Data Entry'!I9107,'CST Norms'!$A$77:$K$91,I9107,FALSE)</f>
        <v>#N/A</v>
      </c>
      <c r="H9107" t="e">
        <f>( 'Data Entry'!H9107 - HLOOKUP('Data Entry'!I9107,'CST Norms'!$A$65:$K$75,8,FALSE) )/HLOOKUP('Data Entry'!I9107,'CST Norms'!$A$94:$K$104,8,FALSE)</f>
        <v>#N/A</v>
      </c>
      <c r="I9107">
        <f>'Data Entry'!$J9107</f>
        <v>0</v>
      </c>
      <c r="J9107" t="e">
        <f t="shared" si="856"/>
        <v>#N/A</v>
      </c>
      <c r="K9107" t="e">
        <f t="shared" si="857"/>
        <v>#N/A</v>
      </c>
      <c r="L9107" t="e">
        <f t="shared" si="858"/>
        <v>#N/A</v>
      </c>
      <c r="M9107" t="str">
        <f t="shared" si="853"/>
        <v>N/A</v>
      </c>
      <c r="N9107" t="str">
        <f t="shared" si="854"/>
        <v>N/A</v>
      </c>
      <c r="O9107" t="str">
        <f t="shared" si="855"/>
        <v>N/A</v>
      </c>
      <c r="S9107">
        <f>IF(OR(ISBLANK(B9107),ISBLANK(C9107),ISBLANK(D9107),ISBLANK(E9107),ISBLANK(F9107),ISBLANK('Data Entry'!G9107),ISBLANK('Data Entry'!H9107)),0,1)</f>
        <v>0</v>
      </c>
    </row>
    <row r="9108" spans="1:19" x14ac:dyDescent="0.25">
      <c r="A9108">
        <f>'Data Entry'!A9108</f>
        <v>0</v>
      </c>
      <c r="B9108">
        <f>'Data Entry'!B9108</f>
        <v>0</v>
      </c>
      <c r="C9108">
        <f>'Data Entry'!C9108</f>
        <v>0</v>
      </c>
      <c r="D9108">
        <f>'Data Entry'!D9108</f>
        <v>0</v>
      </c>
      <c r="E9108">
        <f>'Data Entry'!E9108</f>
        <v>0</v>
      </c>
      <c r="F9108">
        <f>'Data Entry'!F9108</f>
        <v>0</v>
      </c>
      <c r="G9108" t="e">
        <f>('Data Entry'!G9108-HLOOKUP('Data Entry'!I9108,'CST Norms'!$A$48:$K$62,I9108,FALSE))/HLOOKUP('Data Entry'!I9108,'CST Norms'!$A$77:$K$91,I9108,FALSE)</f>
        <v>#N/A</v>
      </c>
      <c r="H9108" t="e">
        <f>( 'Data Entry'!H9108 - HLOOKUP('Data Entry'!I9108,'CST Norms'!$A$65:$K$75,8,FALSE) )/HLOOKUP('Data Entry'!I9108,'CST Norms'!$A$94:$K$104,8,FALSE)</f>
        <v>#N/A</v>
      </c>
      <c r="I9108">
        <f>'Data Entry'!$J9108</f>
        <v>0</v>
      </c>
      <c r="J9108" t="e">
        <f t="shared" si="856"/>
        <v>#N/A</v>
      </c>
      <c r="K9108" t="e">
        <f t="shared" si="857"/>
        <v>#N/A</v>
      </c>
      <c r="L9108" t="e">
        <f t="shared" si="858"/>
        <v>#N/A</v>
      </c>
      <c r="M9108" t="str">
        <f t="shared" si="853"/>
        <v>N/A</v>
      </c>
      <c r="N9108" t="str">
        <f t="shared" si="854"/>
        <v>N/A</v>
      </c>
      <c r="O9108" t="str">
        <f t="shared" si="855"/>
        <v>N/A</v>
      </c>
      <c r="S9108">
        <f>IF(OR(ISBLANK(B9108),ISBLANK(C9108),ISBLANK(D9108),ISBLANK(E9108),ISBLANK(F9108),ISBLANK('Data Entry'!G9108),ISBLANK('Data Entry'!H9108)),0,1)</f>
        <v>0</v>
      </c>
    </row>
    <row r="9109" spans="1:19" x14ac:dyDescent="0.25">
      <c r="A9109">
        <f>'Data Entry'!A9109</f>
        <v>0</v>
      </c>
      <c r="B9109">
        <f>'Data Entry'!B9109</f>
        <v>0</v>
      </c>
      <c r="C9109">
        <f>'Data Entry'!C9109</f>
        <v>0</v>
      </c>
      <c r="D9109">
        <f>'Data Entry'!D9109</f>
        <v>0</v>
      </c>
      <c r="E9109">
        <f>'Data Entry'!E9109</f>
        <v>0</v>
      </c>
      <c r="F9109">
        <f>'Data Entry'!F9109</f>
        <v>0</v>
      </c>
      <c r="G9109" t="e">
        <f>('Data Entry'!G9109-HLOOKUP('Data Entry'!I9109,'CST Norms'!$A$48:$K$62,I9109,FALSE))/HLOOKUP('Data Entry'!I9109,'CST Norms'!$A$77:$K$91,I9109,FALSE)</f>
        <v>#N/A</v>
      </c>
      <c r="H9109" t="e">
        <f>( 'Data Entry'!H9109 - HLOOKUP('Data Entry'!I9109,'CST Norms'!$A$65:$K$75,8,FALSE) )/HLOOKUP('Data Entry'!I9109,'CST Norms'!$A$94:$K$104,8,FALSE)</f>
        <v>#N/A</v>
      </c>
      <c r="I9109">
        <f>'Data Entry'!$J9109</f>
        <v>0</v>
      </c>
      <c r="J9109" t="e">
        <f t="shared" si="856"/>
        <v>#N/A</v>
      </c>
      <c r="K9109" t="e">
        <f t="shared" si="857"/>
        <v>#N/A</v>
      </c>
      <c r="L9109" t="e">
        <f t="shared" si="858"/>
        <v>#N/A</v>
      </c>
      <c r="M9109" t="str">
        <f t="shared" si="853"/>
        <v>N/A</v>
      </c>
      <c r="N9109" t="str">
        <f t="shared" si="854"/>
        <v>N/A</v>
      </c>
      <c r="O9109" t="str">
        <f t="shared" si="855"/>
        <v>N/A</v>
      </c>
      <c r="S9109">
        <f>IF(OR(ISBLANK(B9109),ISBLANK(C9109),ISBLANK(D9109),ISBLANK(E9109),ISBLANK(F9109),ISBLANK('Data Entry'!G9109),ISBLANK('Data Entry'!H9109)),0,1)</f>
        <v>0</v>
      </c>
    </row>
    <row r="9110" spans="1:19" x14ac:dyDescent="0.25">
      <c r="A9110">
        <f>'Data Entry'!A9110</f>
        <v>0</v>
      </c>
      <c r="B9110">
        <f>'Data Entry'!B9110</f>
        <v>0</v>
      </c>
      <c r="C9110">
        <f>'Data Entry'!C9110</f>
        <v>0</v>
      </c>
      <c r="D9110">
        <f>'Data Entry'!D9110</f>
        <v>0</v>
      </c>
      <c r="E9110">
        <f>'Data Entry'!E9110</f>
        <v>0</v>
      </c>
      <c r="F9110">
        <f>'Data Entry'!F9110</f>
        <v>0</v>
      </c>
      <c r="G9110" t="e">
        <f>('Data Entry'!G9110-HLOOKUP('Data Entry'!I9110,'CST Norms'!$A$48:$K$62,I9110,FALSE))/HLOOKUP('Data Entry'!I9110,'CST Norms'!$A$77:$K$91,I9110,FALSE)</f>
        <v>#N/A</v>
      </c>
      <c r="H9110" t="e">
        <f>( 'Data Entry'!H9110 - HLOOKUP('Data Entry'!I9110,'CST Norms'!$A$65:$K$75,8,FALSE) )/HLOOKUP('Data Entry'!I9110,'CST Norms'!$A$94:$K$104,8,FALSE)</f>
        <v>#N/A</v>
      </c>
      <c r="I9110">
        <f>'Data Entry'!$J9110</f>
        <v>0</v>
      </c>
      <c r="J9110" t="e">
        <f t="shared" si="856"/>
        <v>#N/A</v>
      </c>
      <c r="K9110" t="e">
        <f t="shared" si="857"/>
        <v>#N/A</v>
      </c>
      <c r="L9110" t="e">
        <f t="shared" si="858"/>
        <v>#N/A</v>
      </c>
      <c r="M9110" t="str">
        <f t="shared" si="853"/>
        <v>N/A</v>
      </c>
      <c r="N9110" t="str">
        <f t="shared" si="854"/>
        <v>N/A</v>
      </c>
      <c r="O9110" t="str">
        <f t="shared" si="855"/>
        <v>N/A</v>
      </c>
      <c r="S9110">
        <f>IF(OR(ISBLANK(B9110),ISBLANK(C9110),ISBLANK(D9110),ISBLANK(E9110),ISBLANK(F9110),ISBLANK('Data Entry'!G9110),ISBLANK('Data Entry'!H9110)),0,1)</f>
        <v>0</v>
      </c>
    </row>
    <row r="9111" spans="1:19" x14ac:dyDescent="0.25">
      <c r="A9111">
        <f>'Data Entry'!A9111</f>
        <v>0</v>
      </c>
      <c r="B9111">
        <f>'Data Entry'!B9111</f>
        <v>0</v>
      </c>
      <c r="C9111">
        <f>'Data Entry'!C9111</f>
        <v>0</v>
      </c>
      <c r="D9111">
        <f>'Data Entry'!D9111</f>
        <v>0</v>
      </c>
      <c r="E9111">
        <f>'Data Entry'!E9111</f>
        <v>0</v>
      </c>
      <c r="F9111">
        <f>'Data Entry'!F9111</f>
        <v>0</v>
      </c>
      <c r="G9111" t="e">
        <f>('Data Entry'!G9111-HLOOKUP('Data Entry'!I9111,'CST Norms'!$A$48:$K$62,I9111,FALSE))/HLOOKUP('Data Entry'!I9111,'CST Norms'!$A$77:$K$91,I9111,FALSE)</f>
        <v>#N/A</v>
      </c>
      <c r="H9111" t="e">
        <f>( 'Data Entry'!H9111 - HLOOKUP('Data Entry'!I9111,'CST Norms'!$A$65:$K$75,8,FALSE) )/HLOOKUP('Data Entry'!I9111,'CST Norms'!$A$94:$K$104,8,FALSE)</f>
        <v>#N/A</v>
      </c>
      <c r="I9111">
        <f>'Data Entry'!$J9111</f>
        <v>0</v>
      </c>
      <c r="J9111" t="e">
        <f t="shared" si="856"/>
        <v>#N/A</v>
      </c>
      <c r="K9111" t="e">
        <f t="shared" si="857"/>
        <v>#N/A</v>
      </c>
      <c r="L9111" t="e">
        <f t="shared" si="858"/>
        <v>#N/A</v>
      </c>
      <c r="M9111" t="str">
        <f t="shared" si="853"/>
        <v>N/A</v>
      </c>
      <c r="N9111" t="str">
        <f t="shared" si="854"/>
        <v>N/A</v>
      </c>
      <c r="O9111" t="str">
        <f t="shared" si="855"/>
        <v>N/A</v>
      </c>
      <c r="S9111">
        <f>IF(OR(ISBLANK(B9111),ISBLANK(C9111),ISBLANK(D9111),ISBLANK(E9111),ISBLANK(F9111),ISBLANK('Data Entry'!G9111),ISBLANK('Data Entry'!H9111)),0,1)</f>
        <v>0</v>
      </c>
    </row>
    <row r="9112" spans="1:19" x14ac:dyDescent="0.25">
      <c r="A9112">
        <f>'Data Entry'!A9112</f>
        <v>0</v>
      </c>
      <c r="B9112">
        <f>'Data Entry'!B9112</f>
        <v>0</v>
      </c>
      <c r="C9112">
        <f>'Data Entry'!C9112</f>
        <v>0</v>
      </c>
      <c r="D9112">
        <f>'Data Entry'!D9112</f>
        <v>0</v>
      </c>
      <c r="E9112">
        <f>'Data Entry'!E9112</f>
        <v>0</v>
      </c>
      <c r="F9112">
        <f>'Data Entry'!F9112</f>
        <v>0</v>
      </c>
      <c r="G9112" t="e">
        <f>('Data Entry'!G9112-HLOOKUP('Data Entry'!I9112,'CST Norms'!$A$48:$K$62,I9112,FALSE))/HLOOKUP('Data Entry'!I9112,'CST Norms'!$A$77:$K$91,I9112,FALSE)</f>
        <v>#N/A</v>
      </c>
      <c r="H9112" t="e">
        <f>( 'Data Entry'!H9112 - HLOOKUP('Data Entry'!I9112,'CST Norms'!$A$65:$K$75,8,FALSE) )/HLOOKUP('Data Entry'!I9112,'CST Norms'!$A$94:$K$104,8,FALSE)</f>
        <v>#N/A</v>
      </c>
      <c r="I9112">
        <f>'Data Entry'!$J9112</f>
        <v>0</v>
      </c>
      <c r="J9112" t="e">
        <f t="shared" si="856"/>
        <v>#N/A</v>
      </c>
      <c r="K9112" t="e">
        <f t="shared" si="857"/>
        <v>#N/A</v>
      </c>
      <c r="L9112" t="e">
        <f t="shared" si="858"/>
        <v>#N/A</v>
      </c>
      <c r="M9112" t="str">
        <f t="shared" si="853"/>
        <v>N/A</v>
      </c>
      <c r="N9112" t="str">
        <f t="shared" si="854"/>
        <v>N/A</v>
      </c>
      <c r="O9112" t="str">
        <f t="shared" si="855"/>
        <v>N/A</v>
      </c>
      <c r="S9112">
        <f>IF(OR(ISBLANK(B9112),ISBLANK(C9112),ISBLANK(D9112),ISBLANK(E9112),ISBLANK(F9112),ISBLANK('Data Entry'!G9112),ISBLANK('Data Entry'!H9112)),0,1)</f>
        <v>0</v>
      </c>
    </row>
    <row r="9113" spans="1:19" x14ac:dyDescent="0.25">
      <c r="A9113">
        <f>'Data Entry'!A9113</f>
        <v>0</v>
      </c>
      <c r="B9113">
        <f>'Data Entry'!B9113</f>
        <v>0</v>
      </c>
      <c r="C9113">
        <f>'Data Entry'!C9113</f>
        <v>0</v>
      </c>
      <c r="D9113">
        <f>'Data Entry'!D9113</f>
        <v>0</v>
      </c>
      <c r="E9113">
        <f>'Data Entry'!E9113</f>
        <v>0</v>
      </c>
      <c r="F9113">
        <f>'Data Entry'!F9113</f>
        <v>0</v>
      </c>
      <c r="G9113" t="e">
        <f>('Data Entry'!G9113-HLOOKUP('Data Entry'!I9113,'CST Norms'!$A$48:$K$62,I9113,FALSE))/HLOOKUP('Data Entry'!I9113,'CST Norms'!$A$77:$K$91,I9113,FALSE)</f>
        <v>#N/A</v>
      </c>
      <c r="H9113" t="e">
        <f>( 'Data Entry'!H9113 - HLOOKUP('Data Entry'!I9113,'CST Norms'!$A$65:$K$75,8,FALSE) )/HLOOKUP('Data Entry'!I9113,'CST Norms'!$A$94:$K$104,8,FALSE)</f>
        <v>#N/A</v>
      </c>
      <c r="I9113">
        <f>'Data Entry'!$J9113</f>
        <v>0</v>
      </c>
      <c r="J9113" t="e">
        <f t="shared" si="856"/>
        <v>#N/A</v>
      </c>
      <c r="K9113" t="e">
        <f t="shared" si="857"/>
        <v>#N/A</v>
      </c>
      <c r="L9113" t="e">
        <f t="shared" si="858"/>
        <v>#N/A</v>
      </c>
      <c r="M9113" t="str">
        <f t="shared" si="853"/>
        <v>N/A</v>
      </c>
      <c r="N9113" t="str">
        <f t="shared" si="854"/>
        <v>N/A</v>
      </c>
      <c r="O9113" t="str">
        <f t="shared" si="855"/>
        <v>N/A</v>
      </c>
      <c r="S9113">
        <f>IF(OR(ISBLANK(B9113),ISBLANK(C9113),ISBLANK(D9113),ISBLANK(E9113),ISBLANK(F9113),ISBLANK('Data Entry'!G9113),ISBLANK('Data Entry'!H9113)),0,1)</f>
        <v>0</v>
      </c>
    </row>
    <row r="9114" spans="1:19" x14ac:dyDescent="0.25">
      <c r="A9114">
        <f>'Data Entry'!A9114</f>
        <v>0</v>
      </c>
      <c r="B9114">
        <f>'Data Entry'!B9114</f>
        <v>0</v>
      </c>
      <c r="C9114">
        <f>'Data Entry'!C9114</f>
        <v>0</v>
      </c>
      <c r="D9114">
        <f>'Data Entry'!D9114</f>
        <v>0</v>
      </c>
      <c r="E9114">
        <f>'Data Entry'!E9114</f>
        <v>0</v>
      </c>
      <c r="F9114">
        <f>'Data Entry'!F9114</f>
        <v>0</v>
      </c>
      <c r="G9114" t="e">
        <f>('Data Entry'!G9114-HLOOKUP('Data Entry'!I9114,'CST Norms'!$A$48:$K$62,I9114,FALSE))/HLOOKUP('Data Entry'!I9114,'CST Norms'!$A$77:$K$91,I9114,FALSE)</f>
        <v>#N/A</v>
      </c>
      <c r="H9114" t="e">
        <f>( 'Data Entry'!H9114 - HLOOKUP('Data Entry'!I9114,'CST Norms'!$A$65:$K$75,8,FALSE) )/HLOOKUP('Data Entry'!I9114,'CST Norms'!$A$94:$K$104,8,FALSE)</f>
        <v>#N/A</v>
      </c>
      <c r="I9114">
        <f>'Data Entry'!$J9114</f>
        <v>0</v>
      </c>
      <c r="J9114" t="e">
        <f t="shared" si="856"/>
        <v>#N/A</v>
      </c>
      <c r="K9114" t="e">
        <f t="shared" si="857"/>
        <v>#N/A</v>
      </c>
      <c r="L9114" t="e">
        <f t="shared" si="858"/>
        <v>#N/A</v>
      </c>
      <c r="M9114" t="str">
        <f t="shared" si="853"/>
        <v>N/A</v>
      </c>
      <c r="N9114" t="str">
        <f t="shared" si="854"/>
        <v>N/A</v>
      </c>
      <c r="O9114" t="str">
        <f t="shared" si="855"/>
        <v>N/A</v>
      </c>
      <c r="S9114">
        <f>IF(OR(ISBLANK(B9114),ISBLANK(C9114),ISBLANK(D9114),ISBLANK(E9114),ISBLANK(F9114),ISBLANK('Data Entry'!G9114),ISBLANK('Data Entry'!H9114)),0,1)</f>
        <v>0</v>
      </c>
    </row>
    <row r="9115" spans="1:19" x14ac:dyDescent="0.25">
      <c r="A9115">
        <f>'Data Entry'!A9115</f>
        <v>0</v>
      </c>
      <c r="B9115">
        <f>'Data Entry'!B9115</f>
        <v>0</v>
      </c>
      <c r="C9115">
        <f>'Data Entry'!C9115</f>
        <v>0</v>
      </c>
      <c r="D9115">
        <f>'Data Entry'!D9115</f>
        <v>0</v>
      </c>
      <c r="E9115">
        <f>'Data Entry'!E9115</f>
        <v>0</v>
      </c>
      <c r="F9115">
        <f>'Data Entry'!F9115</f>
        <v>0</v>
      </c>
      <c r="G9115" t="e">
        <f>('Data Entry'!G9115-HLOOKUP('Data Entry'!I9115,'CST Norms'!$A$48:$K$62,I9115,FALSE))/HLOOKUP('Data Entry'!I9115,'CST Norms'!$A$77:$K$91,I9115,FALSE)</f>
        <v>#N/A</v>
      </c>
      <c r="H9115" t="e">
        <f>( 'Data Entry'!H9115 - HLOOKUP('Data Entry'!I9115,'CST Norms'!$A$65:$K$75,8,FALSE) )/HLOOKUP('Data Entry'!I9115,'CST Norms'!$A$94:$K$104,8,FALSE)</f>
        <v>#N/A</v>
      </c>
      <c r="I9115">
        <f>'Data Entry'!$J9115</f>
        <v>0</v>
      </c>
      <c r="J9115" t="e">
        <f t="shared" si="856"/>
        <v>#N/A</v>
      </c>
      <c r="K9115" t="e">
        <f t="shared" si="857"/>
        <v>#N/A</v>
      </c>
      <c r="L9115" t="e">
        <f t="shared" si="858"/>
        <v>#N/A</v>
      </c>
      <c r="M9115" t="str">
        <f t="shared" si="853"/>
        <v>N/A</v>
      </c>
      <c r="N9115" t="str">
        <f t="shared" si="854"/>
        <v>N/A</v>
      </c>
      <c r="O9115" t="str">
        <f t="shared" si="855"/>
        <v>N/A</v>
      </c>
      <c r="S9115">
        <f>IF(OR(ISBLANK(B9115),ISBLANK(C9115),ISBLANK(D9115),ISBLANK(E9115),ISBLANK(F9115),ISBLANK('Data Entry'!G9115),ISBLANK('Data Entry'!H9115)),0,1)</f>
        <v>0</v>
      </c>
    </row>
    <row r="9116" spans="1:19" x14ac:dyDescent="0.25">
      <c r="A9116">
        <f>'Data Entry'!A9116</f>
        <v>0</v>
      </c>
      <c r="B9116">
        <f>'Data Entry'!B9116</f>
        <v>0</v>
      </c>
      <c r="C9116">
        <f>'Data Entry'!C9116</f>
        <v>0</v>
      </c>
      <c r="D9116">
        <f>'Data Entry'!D9116</f>
        <v>0</v>
      </c>
      <c r="E9116">
        <f>'Data Entry'!E9116</f>
        <v>0</v>
      </c>
      <c r="F9116">
        <f>'Data Entry'!F9116</f>
        <v>0</v>
      </c>
      <c r="G9116" t="e">
        <f>('Data Entry'!G9116-HLOOKUP('Data Entry'!I9116,'CST Norms'!$A$48:$K$62,I9116,FALSE))/HLOOKUP('Data Entry'!I9116,'CST Norms'!$A$77:$K$91,I9116,FALSE)</f>
        <v>#N/A</v>
      </c>
      <c r="H9116" t="e">
        <f>( 'Data Entry'!H9116 - HLOOKUP('Data Entry'!I9116,'CST Norms'!$A$65:$K$75,8,FALSE) )/HLOOKUP('Data Entry'!I9116,'CST Norms'!$A$94:$K$104,8,FALSE)</f>
        <v>#N/A</v>
      </c>
      <c r="I9116">
        <f>'Data Entry'!$J9116</f>
        <v>0</v>
      </c>
      <c r="J9116" t="e">
        <f t="shared" si="856"/>
        <v>#N/A</v>
      </c>
      <c r="K9116" t="e">
        <f t="shared" si="857"/>
        <v>#N/A</v>
      </c>
      <c r="L9116" t="e">
        <f t="shared" si="858"/>
        <v>#N/A</v>
      </c>
      <c r="M9116" t="str">
        <f t="shared" si="853"/>
        <v>N/A</v>
      </c>
      <c r="N9116" t="str">
        <f t="shared" si="854"/>
        <v>N/A</v>
      </c>
      <c r="O9116" t="str">
        <f t="shared" si="855"/>
        <v>N/A</v>
      </c>
      <c r="S9116">
        <f>IF(OR(ISBLANK(B9116),ISBLANK(C9116),ISBLANK(D9116),ISBLANK(E9116),ISBLANK(F9116),ISBLANK('Data Entry'!G9116),ISBLANK('Data Entry'!H9116)),0,1)</f>
        <v>0</v>
      </c>
    </row>
    <row r="9117" spans="1:19" x14ac:dyDescent="0.25">
      <c r="A9117">
        <f>'Data Entry'!A9117</f>
        <v>0</v>
      </c>
      <c r="B9117">
        <f>'Data Entry'!B9117</f>
        <v>0</v>
      </c>
      <c r="C9117">
        <f>'Data Entry'!C9117</f>
        <v>0</v>
      </c>
      <c r="D9117">
        <f>'Data Entry'!D9117</f>
        <v>0</v>
      </c>
      <c r="E9117">
        <f>'Data Entry'!E9117</f>
        <v>0</v>
      </c>
      <c r="F9117">
        <f>'Data Entry'!F9117</f>
        <v>0</v>
      </c>
      <c r="G9117" t="e">
        <f>('Data Entry'!G9117-HLOOKUP('Data Entry'!I9117,'CST Norms'!$A$48:$K$62,I9117,FALSE))/HLOOKUP('Data Entry'!I9117,'CST Norms'!$A$77:$K$91,I9117,FALSE)</f>
        <v>#N/A</v>
      </c>
      <c r="H9117" t="e">
        <f>( 'Data Entry'!H9117 - HLOOKUP('Data Entry'!I9117,'CST Norms'!$A$65:$K$75,8,FALSE) )/HLOOKUP('Data Entry'!I9117,'CST Norms'!$A$94:$K$104,8,FALSE)</f>
        <v>#N/A</v>
      </c>
      <c r="I9117">
        <f>'Data Entry'!$J9117</f>
        <v>0</v>
      </c>
      <c r="J9117" t="e">
        <f t="shared" si="856"/>
        <v>#N/A</v>
      </c>
      <c r="K9117" t="e">
        <f t="shared" si="857"/>
        <v>#N/A</v>
      </c>
      <c r="L9117" t="e">
        <f t="shared" si="858"/>
        <v>#N/A</v>
      </c>
      <c r="M9117" t="str">
        <f t="shared" si="853"/>
        <v>N/A</v>
      </c>
      <c r="N9117" t="str">
        <f t="shared" si="854"/>
        <v>N/A</v>
      </c>
      <c r="O9117" t="str">
        <f t="shared" si="855"/>
        <v>N/A</v>
      </c>
      <c r="S9117">
        <f>IF(OR(ISBLANK(B9117),ISBLANK(C9117),ISBLANK(D9117),ISBLANK(E9117),ISBLANK(F9117),ISBLANK('Data Entry'!G9117),ISBLANK('Data Entry'!H9117)),0,1)</f>
        <v>0</v>
      </c>
    </row>
    <row r="9118" spans="1:19" x14ac:dyDescent="0.25">
      <c r="A9118">
        <f>'Data Entry'!A9118</f>
        <v>0</v>
      </c>
      <c r="B9118">
        <f>'Data Entry'!B9118</f>
        <v>0</v>
      </c>
      <c r="C9118">
        <f>'Data Entry'!C9118</f>
        <v>0</v>
      </c>
      <c r="D9118">
        <f>'Data Entry'!D9118</f>
        <v>0</v>
      </c>
      <c r="E9118">
        <f>'Data Entry'!E9118</f>
        <v>0</v>
      </c>
      <c r="F9118">
        <f>'Data Entry'!F9118</f>
        <v>0</v>
      </c>
      <c r="G9118" t="e">
        <f>('Data Entry'!G9118-HLOOKUP('Data Entry'!I9118,'CST Norms'!$A$48:$K$62,I9118,FALSE))/HLOOKUP('Data Entry'!I9118,'CST Norms'!$A$77:$K$91,I9118,FALSE)</f>
        <v>#N/A</v>
      </c>
      <c r="H9118" t="e">
        <f>( 'Data Entry'!H9118 - HLOOKUP('Data Entry'!I9118,'CST Norms'!$A$65:$K$75,8,FALSE) )/HLOOKUP('Data Entry'!I9118,'CST Norms'!$A$94:$K$104,8,FALSE)</f>
        <v>#N/A</v>
      </c>
      <c r="I9118">
        <f>'Data Entry'!$J9118</f>
        <v>0</v>
      </c>
      <c r="J9118" t="e">
        <f t="shared" si="856"/>
        <v>#N/A</v>
      </c>
      <c r="K9118" t="e">
        <f t="shared" si="857"/>
        <v>#N/A</v>
      </c>
      <c r="L9118" t="e">
        <f t="shared" si="858"/>
        <v>#N/A</v>
      </c>
      <c r="M9118" t="str">
        <f t="shared" si="853"/>
        <v>N/A</v>
      </c>
      <c r="N9118" t="str">
        <f t="shared" si="854"/>
        <v>N/A</v>
      </c>
      <c r="O9118" t="str">
        <f t="shared" si="855"/>
        <v>N/A</v>
      </c>
      <c r="S9118">
        <f>IF(OR(ISBLANK(B9118),ISBLANK(C9118),ISBLANK(D9118),ISBLANK(E9118),ISBLANK(F9118),ISBLANK('Data Entry'!G9118),ISBLANK('Data Entry'!H9118)),0,1)</f>
        <v>0</v>
      </c>
    </row>
    <row r="9119" spans="1:19" x14ac:dyDescent="0.25">
      <c r="A9119">
        <f>'Data Entry'!A9119</f>
        <v>0</v>
      </c>
      <c r="B9119">
        <f>'Data Entry'!B9119</f>
        <v>0</v>
      </c>
      <c r="C9119">
        <f>'Data Entry'!C9119</f>
        <v>0</v>
      </c>
      <c r="D9119">
        <f>'Data Entry'!D9119</f>
        <v>0</v>
      </c>
      <c r="E9119">
        <f>'Data Entry'!E9119</f>
        <v>0</v>
      </c>
      <c r="F9119">
        <f>'Data Entry'!F9119</f>
        <v>0</v>
      </c>
      <c r="G9119" t="e">
        <f>('Data Entry'!G9119-HLOOKUP('Data Entry'!I9119,'CST Norms'!$A$48:$K$62,I9119,FALSE))/HLOOKUP('Data Entry'!I9119,'CST Norms'!$A$77:$K$91,I9119,FALSE)</f>
        <v>#N/A</v>
      </c>
      <c r="H9119" t="e">
        <f>( 'Data Entry'!H9119 - HLOOKUP('Data Entry'!I9119,'CST Norms'!$A$65:$K$75,8,FALSE) )/HLOOKUP('Data Entry'!I9119,'CST Norms'!$A$94:$K$104,8,FALSE)</f>
        <v>#N/A</v>
      </c>
      <c r="I9119">
        <f>'Data Entry'!$J9119</f>
        <v>0</v>
      </c>
      <c r="J9119" t="e">
        <f t="shared" si="856"/>
        <v>#N/A</v>
      </c>
      <c r="K9119" t="e">
        <f t="shared" si="857"/>
        <v>#N/A</v>
      </c>
      <c r="L9119" t="e">
        <f t="shared" si="858"/>
        <v>#N/A</v>
      </c>
      <c r="M9119" t="str">
        <f t="shared" si="853"/>
        <v>N/A</v>
      </c>
      <c r="N9119" t="str">
        <f t="shared" si="854"/>
        <v>N/A</v>
      </c>
      <c r="O9119" t="str">
        <f t="shared" si="855"/>
        <v>N/A</v>
      </c>
      <c r="S9119">
        <f>IF(OR(ISBLANK(B9119),ISBLANK(C9119),ISBLANK(D9119),ISBLANK(E9119),ISBLANK(F9119),ISBLANK('Data Entry'!G9119),ISBLANK('Data Entry'!H9119)),0,1)</f>
        <v>0</v>
      </c>
    </row>
    <row r="9120" spans="1:19" x14ac:dyDescent="0.25">
      <c r="A9120">
        <f>'Data Entry'!A9120</f>
        <v>0</v>
      </c>
      <c r="B9120">
        <f>'Data Entry'!B9120</f>
        <v>0</v>
      </c>
      <c r="C9120">
        <f>'Data Entry'!C9120</f>
        <v>0</v>
      </c>
      <c r="D9120">
        <f>'Data Entry'!D9120</f>
        <v>0</v>
      </c>
      <c r="E9120">
        <f>'Data Entry'!E9120</f>
        <v>0</v>
      </c>
      <c r="F9120">
        <f>'Data Entry'!F9120</f>
        <v>0</v>
      </c>
      <c r="G9120" t="e">
        <f>('Data Entry'!G9120-HLOOKUP('Data Entry'!I9120,'CST Norms'!$A$48:$K$62,I9120,FALSE))/HLOOKUP('Data Entry'!I9120,'CST Norms'!$A$77:$K$91,I9120,FALSE)</f>
        <v>#N/A</v>
      </c>
      <c r="H9120" t="e">
        <f>( 'Data Entry'!H9120 - HLOOKUP('Data Entry'!I9120,'CST Norms'!$A$65:$K$75,8,FALSE) )/HLOOKUP('Data Entry'!I9120,'CST Norms'!$A$94:$K$104,8,FALSE)</f>
        <v>#N/A</v>
      </c>
      <c r="I9120">
        <f>'Data Entry'!$J9120</f>
        <v>0</v>
      </c>
      <c r="J9120" t="e">
        <f t="shared" si="856"/>
        <v>#N/A</v>
      </c>
      <c r="K9120" t="e">
        <f t="shared" si="857"/>
        <v>#N/A</v>
      </c>
      <c r="L9120" t="e">
        <f t="shared" si="858"/>
        <v>#N/A</v>
      </c>
      <c r="M9120" t="str">
        <f t="shared" si="853"/>
        <v>N/A</v>
      </c>
      <c r="N9120" t="str">
        <f t="shared" si="854"/>
        <v>N/A</v>
      </c>
      <c r="O9120" t="str">
        <f t="shared" si="855"/>
        <v>N/A</v>
      </c>
      <c r="S9120">
        <f>IF(OR(ISBLANK(B9120),ISBLANK(C9120),ISBLANK(D9120),ISBLANK(E9120),ISBLANK(F9120),ISBLANK('Data Entry'!G9120),ISBLANK('Data Entry'!H9120)),0,1)</f>
        <v>0</v>
      </c>
    </row>
    <row r="9121" spans="1:19" x14ac:dyDescent="0.25">
      <c r="A9121">
        <f>'Data Entry'!A9121</f>
        <v>0</v>
      </c>
      <c r="B9121">
        <f>'Data Entry'!B9121</f>
        <v>0</v>
      </c>
      <c r="C9121">
        <f>'Data Entry'!C9121</f>
        <v>0</v>
      </c>
      <c r="D9121">
        <f>'Data Entry'!D9121</f>
        <v>0</v>
      </c>
      <c r="E9121">
        <f>'Data Entry'!E9121</f>
        <v>0</v>
      </c>
      <c r="F9121">
        <f>'Data Entry'!F9121</f>
        <v>0</v>
      </c>
      <c r="G9121" t="e">
        <f>('Data Entry'!G9121-HLOOKUP('Data Entry'!I9121,'CST Norms'!$A$48:$K$62,I9121,FALSE))/HLOOKUP('Data Entry'!I9121,'CST Norms'!$A$77:$K$91,I9121,FALSE)</f>
        <v>#N/A</v>
      </c>
      <c r="H9121" t="e">
        <f>( 'Data Entry'!H9121 - HLOOKUP('Data Entry'!I9121,'CST Norms'!$A$65:$K$75,8,FALSE) )/HLOOKUP('Data Entry'!I9121,'CST Norms'!$A$94:$K$104,8,FALSE)</f>
        <v>#N/A</v>
      </c>
      <c r="I9121">
        <f>'Data Entry'!$J9121</f>
        <v>0</v>
      </c>
      <c r="J9121" t="e">
        <f t="shared" si="856"/>
        <v>#N/A</v>
      </c>
      <c r="K9121" t="e">
        <f t="shared" si="857"/>
        <v>#N/A</v>
      </c>
      <c r="L9121" t="e">
        <f t="shared" si="858"/>
        <v>#N/A</v>
      </c>
      <c r="M9121" t="str">
        <f t="shared" si="853"/>
        <v>N/A</v>
      </c>
      <c r="N9121" t="str">
        <f t="shared" si="854"/>
        <v>N/A</v>
      </c>
      <c r="O9121" t="str">
        <f t="shared" si="855"/>
        <v>N/A</v>
      </c>
      <c r="S9121">
        <f>IF(OR(ISBLANK(B9121),ISBLANK(C9121),ISBLANK(D9121),ISBLANK(E9121),ISBLANK(F9121),ISBLANK('Data Entry'!G9121),ISBLANK('Data Entry'!H9121)),0,1)</f>
        <v>0</v>
      </c>
    </row>
    <row r="9122" spans="1:19" x14ac:dyDescent="0.25">
      <c r="A9122">
        <f>'Data Entry'!A9122</f>
        <v>0</v>
      </c>
      <c r="B9122">
        <f>'Data Entry'!B9122</f>
        <v>0</v>
      </c>
      <c r="C9122">
        <f>'Data Entry'!C9122</f>
        <v>0</v>
      </c>
      <c r="D9122">
        <f>'Data Entry'!D9122</f>
        <v>0</v>
      </c>
      <c r="E9122">
        <f>'Data Entry'!E9122</f>
        <v>0</v>
      </c>
      <c r="F9122">
        <f>'Data Entry'!F9122</f>
        <v>0</v>
      </c>
      <c r="G9122" t="e">
        <f>('Data Entry'!G9122-HLOOKUP('Data Entry'!I9122,'CST Norms'!$A$48:$K$62,I9122,FALSE))/HLOOKUP('Data Entry'!I9122,'CST Norms'!$A$77:$K$91,I9122,FALSE)</f>
        <v>#N/A</v>
      </c>
      <c r="H9122" t="e">
        <f>( 'Data Entry'!H9122 - HLOOKUP('Data Entry'!I9122,'CST Norms'!$A$65:$K$75,8,FALSE) )/HLOOKUP('Data Entry'!I9122,'CST Norms'!$A$94:$K$104,8,FALSE)</f>
        <v>#N/A</v>
      </c>
      <c r="I9122">
        <f>'Data Entry'!$J9122</f>
        <v>0</v>
      </c>
      <c r="J9122" t="e">
        <f t="shared" si="856"/>
        <v>#N/A</v>
      </c>
      <c r="K9122" t="e">
        <f t="shared" si="857"/>
        <v>#N/A</v>
      </c>
      <c r="L9122" t="e">
        <f t="shared" si="858"/>
        <v>#N/A</v>
      </c>
      <c r="M9122" t="str">
        <f t="shared" si="853"/>
        <v>N/A</v>
      </c>
      <c r="N9122" t="str">
        <f t="shared" si="854"/>
        <v>N/A</v>
      </c>
      <c r="O9122" t="str">
        <f t="shared" si="855"/>
        <v>N/A</v>
      </c>
      <c r="S9122">
        <f>IF(OR(ISBLANK(B9122),ISBLANK(C9122),ISBLANK(D9122),ISBLANK(E9122),ISBLANK(F9122),ISBLANK('Data Entry'!G9122),ISBLANK('Data Entry'!H9122)),0,1)</f>
        <v>0</v>
      </c>
    </row>
    <row r="9123" spans="1:19" x14ac:dyDescent="0.25">
      <c r="A9123">
        <f>'Data Entry'!A9123</f>
        <v>0</v>
      </c>
      <c r="B9123">
        <f>'Data Entry'!B9123</f>
        <v>0</v>
      </c>
      <c r="C9123">
        <f>'Data Entry'!C9123</f>
        <v>0</v>
      </c>
      <c r="D9123">
        <f>'Data Entry'!D9123</f>
        <v>0</v>
      </c>
      <c r="E9123">
        <f>'Data Entry'!E9123</f>
        <v>0</v>
      </c>
      <c r="F9123">
        <f>'Data Entry'!F9123</f>
        <v>0</v>
      </c>
      <c r="G9123" t="e">
        <f>('Data Entry'!G9123-HLOOKUP('Data Entry'!I9123,'CST Norms'!$A$48:$K$62,I9123,FALSE))/HLOOKUP('Data Entry'!I9123,'CST Norms'!$A$77:$K$91,I9123,FALSE)</f>
        <v>#N/A</v>
      </c>
      <c r="H9123" t="e">
        <f>( 'Data Entry'!H9123 - HLOOKUP('Data Entry'!I9123,'CST Norms'!$A$65:$K$75,8,FALSE) )/HLOOKUP('Data Entry'!I9123,'CST Norms'!$A$94:$K$104,8,FALSE)</f>
        <v>#N/A</v>
      </c>
      <c r="I9123">
        <f>'Data Entry'!$J9123</f>
        <v>0</v>
      </c>
      <c r="J9123" t="e">
        <f t="shared" si="856"/>
        <v>#N/A</v>
      </c>
      <c r="K9123" t="e">
        <f t="shared" si="857"/>
        <v>#N/A</v>
      </c>
      <c r="L9123" t="e">
        <f t="shared" si="858"/>
        <v>#N/A</v>
      </c>
      <c r="M9123" t="str">
        <f t="shared" si="853"/>
        <v>N/A</v>
      </c>
      <c r="N9123" t="str">
        <f t="shared" si="854"/>
        <v>N/A</v>
      </c>
      <c r="O9123" t="str">
        <f t="shared" si="855"/>
        <v>N/A</v>
      </c>
      <c r="S9123">
        <f>IF(OR(ISBLANK(B9123),ISBLANK(C9123),ISBLANK(D9123),ISBLANK(E9123),ISBLANK(F9123),ISBLANK('Data Entry'!G9123),ISBLANK('Data Entry'!H9123)),0,1)</f>
        <v>0</v>
      </c>
    </row>
    <row r="9124" spans="1:19" x14ac:dyDescent="0.25">
      <c r="A9124">
        <f>'Data Entry'!A9124</f>
        <v>0</v>
      </c>
      <c r="B9124">
        <f>'Data Entry'!B9124</f>
        <v>0</v>
      </c>
      <c r="C9124">
        <f>'Data Entry'!C9124</f>
        <v>0</v>
      </c>
      <c r="D9124">
        <f>'Data Entry'!D9124</f>
        <v>0</v>
      </c>
      <c r="E9124">
        <f>'Data Entry'!E9124</f>
        <v>0</v>
      </c>
      <c r="F9124">
        <f>'Data Entry'!F9124</f>
        <v>0</v>
      </c>
      <c r="G9124" t="e">
        <f>('Data Entry'!G9124-HLOOKUP('Data Entry'!I9124,'CST Norms'!$A$48:$K$62,I9124,FALSE))/HLOOKUP('Data Entry'!I9124,'CST Norms'!$A$77:$K$91,I9124,FALSE)</f>
        <v>#N/A</v>
      </c>
      <c r="H9124" t="e">
        <f>( 'Data Entry'!H9124 - HLOOKUP('Data Entry'!I9124,'CST Norms'!$A$65:$K$75,8,FALSE) )/HLOOKUP('Data Entry'!I9124,'CST Norms'!$A$94:$K$104,8,FALSE)</f>
        <v>#N/A</v>
      </c>
      <c r="I9124">
        <f>'Data Entry'!$J9124</f>
        <v>0</v>
      </c>
      <c r="J9124" t="e">
        <f t="shared" si="856"/>
        <v>#N/A</v>
      </c>
      <c r="K9124" t="e">
        <f t="shared" si="857"/>
        <v>#N/A</v>
      </c>
      <c r="L9124" t="e">
        <f t="shared" si="858"/>
        <v>#N/A</v>
      </c>
      <c r="M9124" t="str">
        <f t="shared" si="853"/>
        <v>N/A</v>
      </c>
      <c r="N9124" t="str">
        <f t="shared" si="854"/>
        <v>N/A</v>
      </c>
      <c r="O9124" t="str">
        <f t="shared" si="855"/>
        <v>N/A</v>
      </c>
      <c r="S9124">
        <f>IF(OR(ISBLANK(B9124),ISBLANK(C9124),ISBLANK(D9124),ISBLANK(E9124),ISBLANK(F9124),ISBLANK('Data Entry'!G9124),ISBLANK('Data Entry'!H9124)),0,1)</f>
        <v>0</v>
      </c>
    </row>
    <row r="9125" spans="1:19" x14ac:dyDescent="0.25">
      <c r="A9125">
        <f>'Data Entry'!A9125</f>
        <v>0</v>
      </c>
      <c r="B9125">
        <f>'Data Entry'!B9125</f>
        <v>0</v>
      </c>
      <c r="C9125">
        <f>'Data Entry'!C9125</f>
        <v>0</v>
      </c>
      <c r="D9125">
        <f>'Data Entry'!D9125</f>
        <v>0</v>
      </c>
      <c r="E9125">
        <f>'Data Entry'!E9125</f>
        <v>0</v>
      </c>
      <c r="F9125">
        <f>'Data Entry'!F9125</f>
        <v>0</v>
      </c>
      <c r="G9125" t="e">
        <f>('Data Entry'!G9125-HLOOKUP('Data Entry'!I9125,'CST Norms'!$A$48:$K$62,I9125,FALSE))/HLOOKUP('Data Entry'!I9125,'CST Norms'!$A$77:$K$91,I9125,FALSE)</f>
        <v>#N/A</v>
      </c>
      <c r="H9125" t="e">
        <f>( 'Data Entry'!H9125 - HLOOKUP('Data Entry'!I9125,'CST Norms'!$A$65:$K$75,8,FALSE) )/HLOOKUP('Data Entry'!I9125,'CST Norms'!$A$94:$K$104,8,FALSE)</f>
        <v>#N/A</v>
      </c>
      <c r="I9125">
        <f>'Data Entry'!$J9125</f>
        <v>0</v>
      </c>
      <c r="J9125" t="e">
        <f t="shared" si="856"/>
        <v>#N/A</v>
      </c>
      <c r="K9125" t="e">
        <f t="shared" si="857"/>
        <v>#N/A</v>
      </c>
      <c r="L9125" t="e">
        <f t="shared" si="858"/>
        <v>#N/A</v>
      </c>
      <c r="M9125" t="str">
        <f t="shared" si="853"/>
        <v>N/A</v>
      </c>
      <c r="N9125" t="str">
        <f t="shared" si="854"/>
        <v>N/A</v>
      </c>
      <c r="O9125" t="str">
        <f t="shared" si="855"/>
        <v>N/A</v>
      </c>
      <c r="S9125">
        <f>IF(OR(ISBLANK(B9125),ISBLANK(C9125),ISBLANK(D9125),ISBLANK(E9125),ISBLANK(F9125),ISBLANK('Data Entry'!G9125),ISBLANK('Data Entry'!H9125)),0,1)</f>
        <v>0</v>
      </c>
    </row>
    <row r="9126" spans="1:19" x14ac:dyDescent="0.25">
      <c r="A9126">
        <f>'Data Entry'!A9126</f>
        <v>0</v>
      </c>
      <c r="B9126">
        <f>'Data Entry'!B9126</f>
        <v>0</v>
      </c>
      <c r="C9126">
        <f>'Data Entry'!C9126</f>
        <v>0</v>
      </c>
      <c r="D9126">
        <f>'Data Entry'!D9126</f>
        <v>0</v>
      </c>
      <c r="E9126">
        <f>'Data Entry'!E9126</f>
        <v>0</v>
      </c>
      <c r="F9126">
        <f>'Data Entry'!F9126</f>
        <v>0</v>
      </c>
      <c r="G9126" t="e">
        <f>('Data Entry'!G9126-HLOOKUP('Data Entry'!I9126,'CST Norms'!$A$48:$K$62,I9126,FALSE))/HLOOKUP('Data Entry'!I9126,'CST Norms'!$A$77:$K$91,I9126,FALSE)</f>
        <v>#N/A</v>
      </c>
      <c r="H9126" t="e">
        <f>( 'Data Entry'!H9126 - HLOOKUP('Data Entry'!I9126,'CST Norms'!$A$65:$K$75,8,FALSE) )/HLOOKUP('Data Entry'!I9126,'CST Norms'!$A$94:$K$104,8,FALSE)</f>
        <v>#N/A</v>
      </c>
      <c r="I9126">
        <f>'Data Entry'!$J9126</f>
        <v>0</v>
      </c>
      <c r="J9126" t="e">
        <f t="shared" si="856"/>
        <v>#N/A</v>
      </c>
      <c r="K9126" t="e">
        <f t="shared" si="857"/>
        <v>#N/A</v>
      </c>
      <c r="L9126" t="e">
        <f t="shared" si="858"/>
        <v>#N/A</v>
      </c>
      <c r="M9126" t="str">
        <f t="shared" si="853"/>
        <v>N/A</v>
      </c>
      <c r="N9126" t="str">
        <f t="shared" si="854"/>
        <v>N/A</v>
      </c>
      <c r="O9126" t="str">
        <f t="shared" si="855"/>
        <v>N/A</v>
      </c>
      <c r="S9126">
        <f>IF(OR(ISBLANK(B9126),ISBLANK(C9126),ISBLANK(D9126),ISBLANK(E9126),ISBLANK(F9126),ISBLANK('Data Entry'!G9126),ISBLANK('Data Entry'!H9126)),0,1)</f>
        <v>0</v>
      </c>
    </row>
    <row r="9127" spans="1:19" x14ac:dyDescent="0.25">
      <c r="A9127">
        <f>'Data Entry'!A9127</f>
        <v>0</v>
      </c>
      <c r="B9127">
        <f>'Data Entry'!B9127</f>
        <v>0</v>
      </c>
      <c r="C9127">
        <f>'Data Entry'!C9127</f>
        <v>0</v>
      </c>
      <c r="D9127">
        <f>'Data Entry'!D9127</f>
        <v>0</v>
      </c>
      <c r="E9127">
        <f>'Data Entry'!E9127</f>
        <v>0</v>
      </c>
      <c r="F9127">
        <f>'Data Entry'!F9127</f>
        <v>0</v>
      </c>
      <c r="G9127" t="e">
        <f>('Data Entry'!G9127-HLOOKUP('Data Entry'!I9127,'CST Norms'!$A$48:$K$62,I9127,FALSE))/HLOOKUP('Data Entry'!I9127,'CST Norms'!$A$77:$K$91,I9127,FALSE)</f>
        <v>#N/A</v>
      </c>
      <c r="H9127" t="e">
        <f>( 'Data Entry'!H9127 - HLOOKUP('Data Entry'!I9127,'CST Norms'!$A$65:$K$75,8,FALSE) )/HLOOKUP('Data Entry'!I9127,'CST Norms'!$A$94:$K$104,8,FALSE)</f>
        <v>#N/A</v>
      </c>
      <c r="I9127">
        <f>'Data Entry'!$J9127</f>
        <v>0</v>
      </c>
      <c r="J9127" t="e">
        <f t="shared" si="856"/>
        <v>#N/A</v>
      </c>
      <c r="K9127" t="e">
        <f t="shared" si="857"/>
        <v>#N/A</v>
      </c>
      <c r="L9127" t="e">
        <f t="shared" si="858"/>
        <v>#N/A</v>
      </c>
      <c r="M9127" t="str">
        <f t="shared" si="853"/>
        <v>N/A</v>
      </c>
      <c r="N9127" t="str">
        <f t="shared" si="854"/>
        <v>N/A</v>
      </c>
      <c r="O9127" t="str">
        <f t="shared" si="855"/>
        <v>N/A</v>
      </c>
      <c r="S9127">
        <f>IF(OR(ISBLANK(B9127),ISBLANK(C9127),ISBLANK(D9127),ISBLANK(E9127),ISBLANK(F9127),ISBLANK('Data Entry'!G9127),ISBLANK('Data Entry'!H9127)),0,1)</f>
        <v>0</v>
      </c>
    </row>
    <row r="9128" spans="1:19" x14ac:dyDescent="0.25">
      <c r="A9128">
        <f>'Data Entry'!A9128</f>
        <v>0</v>
      </c>
      <c r="B9128">
        <f>'Data Entry'!B9128</f>
        <v>0</v>
      </c>
      <c r="C9128">
        <f>'Data Entry'!C9128</f>
        <v>0</v>
      </c>
      <c r="D9128">
        <f>'Data Entry'!D9128</f>
        <v>0</v>
      </c>
      <c r="E9128">
        <f>'Data Entry'!E9128</f>
        <v>0</v>
      </c>
      <c r="F9128">
        <f>'Data Entry'!F9128</f>
        <v>0</v>
      </c>
      <c r="G9128" t="e">
        <f>('Data Entry'!G9128-HLOOKUP('Data Entry'!I9128,'CST Norms'!$A$48:$K$62,I9128,FALSE))/HLOOKUP('Data Entry'!I9128,'CST Norms'!$A$77:$K$91,I9128,FALSE)</f>
        <v>#N/A</v>
      </c>
      <c r="H9128" t="e">
        <f>( 'Data Entry'!H9128 - HLOOKUP('Data Entry'!I9128,'CST Norms'!$A$65:$K$75,8,FALSE) )/HLOOKUP('Data Entry'!I9128,'CST Norms'!$A$94:$K$104,8,FALSE)</f>
        <v>#N/A</v>
      </c>
      <c r="I9128">
        <f>'Data Entry'!$J9128</f>
        <v>0</v>
      </c>
      <c r="J9128" t="e">
        <f t="shared" si="856"/>
        <v>#N/A</v>
      </c>
      <c r="K9128" t="e">
        <f t="shared" si="857"/>
        <v>#N/A</v>
      </c>
      <c r="L9128" t="e">
        <f t="shared" si="858"/>
        <v>#N/A</v>
      </c>
      <c r="M9128" t="str">
        <f t="shared" si="853"/>
        <v>N/A</v>
      </c>
      <c r="N9128" t="str">
        <f t="shared" si="854"/>
        <v>N/A</v>
      </c>
      <c r="O9128" t="str">
        <f t="shared" si="855"/>
        <v>N/A</v>
      </c>
      <c r="S9128">
        <f>IF(OR(ISBLANK(B9128),ISBLANK(C9128),ISBLANK(D9128),ISBLANK(E9128),ISBLANK(F9128),ISBLANK('Data Entry'!G9128),ISBLANK('Data Entry'!H9128)),0,1)</f>
        <v>0</v>
      </c>
    </row>
    <row r="9129" spans="1:19" x14ac:dyDescent="0.25">
      <c r="A9129">
        <f>'Data Entry'!A9129</f>
        <v>0</v>
      </c>
      <c r="B9129">
        <f>'Data Entry'!B9129</f>
        <v>0</v>
      </c>
      <c r="C9129">
        <f>'Data Entry'!C9129</f>
        <v>0</v>
      </c>
      <c r="D9129">
        <f>'Data Entry'!D9129</f>
        <v>0</v>
      </c>
      <c r="E9129">
        <f>'Data Entry'!E9129</f>
        <v>0</v>
      </c>
      <c r="F9129">
        <f>'Data Entry'!F9129</f>
        <v>0</v>
      </c>
      <c r="G9129" t="e">
        <f>('Data Entry'!G9129-HLOOKUP('Data Entry'!I9129,'CST Norms'!$A$48:$K$62,I9129,FALSE))/HLOOKUP('Data Entry'!I9129,'CST Norms'!$A$77:$K$91,I9129,FALSE)</f>
        <v>#N/A</v>
      </c>
      <c r="H9129" t="e">
        <f>( 'Data Entry'!H9129 - HLOOKUP('Data Entry'!I9129,'CST Norms'!$A$65:$K$75,8,FALSE) )/HLOOKUP('Data Entry'!I9129,'CST Norms'!$A$94:$K$104,8,FALSE)</f>
        <v>#N/A</v>
      </c>
      <c r="I9129">
        <f>'Data Entry'!$J9129</f>
        <v>0</v>
      </c>
      <c r="J9129" t="e">
        <f t="shared" si="856"/>
        <v>#N/A</v>
      </c>
      <c r="K9129" t="e">
        <f t="shared" si="857"/>
        <v>#N/A</v>
      </c>
      <c r="L9129" t="e">
        <f t="shared" si="858"/>
        <v>#N/A</v>
      </c>
      <c r="M9129" t="str">
        <f t="shared" si="853"/>
        <v>N/A</v>
      </c>
      <c r="N9129" t="str">
        <f t="shared" si="854"/>
        <v>N/A</v>
      </c>
      <c r="O9129" t="str">
        <f t="shared" si="855"/>
        <v>N/A</v>
      </c>
      <c r="S9129">
        <f>IF(OR(ISBLANK(B9129),ISBLANK(C9129),ISBLANK(D9129),ISBLANK(E9129),ISBLANK(F9129),ISBLANK('Data Entry'!G9129),ISBLANK('Data Entry'!H9129)),0,1)</f>
        <v>0</v>
      </c>
    </row>
    <row r="9130" spans="1:19" x14ac:dyDescent="0.25">
      <c r="A9130">
        <f>'Data Entry'!A9130</f>
        <v>0</v>
      </c>
      <c r="B9130">
        <f>'Data Entry'!B9130</f>
        <v>0</v>
      </c>
      <c r="C9130">
        <f>'Data Entry'!C9130</f>
        <v>0</v>
      </c>
      <c r="D9130">
        <f>'Data Entry'!D9130</f>
        <v>0</v>
      </c>
      <c r="E9130">
        <f>'Data Entry'!E9130</f>
        <v>0</v>
      </c>
      <c r="F9130">
        <f>'Data Entry'!F9130</f>
        <v>0</v>
      </c>
      <c r="G9130" t="e">
        <f>('Data Entry'!G9130-HLOOKUP('Data Entry'!I9130,'CST Norms'!$A$48:$K$62,I9130,FALSE))/HLOOKUP('Data Entry'!I9130,'CST Norms'!$A$77:$K$91,I9130,FALSE)</f>
        <v>#N/A</v>
      </c>
      <c r="H9130" t="e">
        <f>( 'Data Entry'!H9130 - HLOOKUP('Data Entry'!I9130,'CST Norms'!$A$65:$K$75,8,FALSE) )/HLOOKUP('Data Entry'!I9130,'CST Norms'!$A$94:$K$104,8,FALSE)</f>
        <v>#N/A</v>
      </c>
      <c r="I9130">
        <f>'Data Entry'!$J9130</f>
        <v>0</v>
      </c>
      <c r="J9130" t="e">
        <f t="shared" si="856"/>
        <v>#N/A</v>
      </c>
      <c r="K9130" t="e">
        <f t="shared" si="857"/>
        <v>#N/A</v>
      </c>
      <c r="L9130" t="e">
        <f t="shared" si="858"/>
        <v>#N/A</v>
      </c>
      <c r="M9130" t="str">
        <f t="shared" si="853"/>
        <v>N/A</v>
      </c>
      <c r="N9130" t="str">
        <f t="shared" si="854"/>
        <v>N/A</v>
      </c>
      <c r="O9130" t="str">
        <f t="shared" si="855"/>
        <v>N/A</v>
      </c>
      <c r="S9130">
        <f>IF(OR(ISBLANK(B9130),ISBLANK(C9130),ISBLANK(D9130),ISBLANK(E9130),ISBLANK(F9130),ISBLANK('Data Entry'!G9130),ISBLANK('Data Entry'!H9130)),0,1)</f>
        <v>0</v>
      </c>
    </row>
    <row r="9131" spans="1:19" x14ac:dyDescent="0.25">
      <c r="A9131">
        <f>'Data Entry'!A9131</f>
        <v>0</v>
      </c>
      <c r="B9131">
        <f>'Data Entry'!B9131</f>
        <v>0</v>
      </c>
      <c r="C9131">
        <f>'Data Entry'!C9131</f>
        <v>0</v>
      </c>
      <c r="D9131">
        <f>'Data Entry'!D9131</f>
        <v>0</v>
      </c>
      <c r="E9131">
        <f>'Data Entry'!E9131</f>
        <v>0</v>
      </c>
      <c r="F9131">
        <f>'Data Entry'!F9131</f>
        <v>0</v>
      </c>
      <c r="G9131" t="e">
        <f>('Data Entry'!G9131-HLOOKUP('Data Entry'!I9131,'CST Norms'!$A$48:$K$62,I9131,FALSE))/HLOOKUP('Data Entry'!I9131,'CST Norms'!$A$77:$K$91,I9131,FALSE)</f>
        <v>#N/A</v>
      </c>
      <c r="H9131" t="e">
        <f>( 'Data Entry'!H9131 - HLOOKUP('Data Entry'!I9131,'CST Norms'!$A$65:$K$75,8,FALSE) )/HLOOKUP('Data Entry'!I9131,'CST Norms'!$A$94:$K$104,8,FALSE)</f>
        <v>#N/A</v>
      </c>
      <c r="I9131">
        <f>'Data Entry'!$J9131</f>
        <v>0</v>
      </c>
      <c r="J9131" t="e">
        <f t="shared" si="856"/>
        <v>#N/A</v>
      </c>
      <c r="K9131" t="e">
        <f t="shared" si="857"/>
        <v>#N/A</v>
      </c>
      <c r="L9131" t="e">
        <f t="shared" si="858"/>
        <v>#N/A</v>
      </c>
      <c r="M9131" t="str">
        <f t="shared" si="853"/>
        <v>N/A</v>
      </c>
      <c r="N9131" t="str">
        <f t="shared" si="854"/>
        <v>N/A</v>
      </c>
      <c r="O9131" t="str">
        <f t="shared" si="855"/>
        <v>N/A</v>
      </c>
      <c r="S9131">
        <f>IF(OR(ISBLANK(B9131),ISBLANK(C9131),ISBLANK(D9131),ISBLANK(E9131),ISBLANK(F9131),ISBLANK('Data Entry'!G9131),ISBLANK('Data Entry'!H9131)),0,1)</f>
        <v>0</v>
      </c>
    </row>
    <row r="9132" spans="1:19" x14ac:dyDescent="0.25">
      <c r="A9132">
        <f>'Data Entry'!A9132</f>
        <v>0</v>
      </c>
      <c r="B9132">
        <f>'Data Entry'!B9132</f>
        <v>0</v>
      </c>
      <c r="C9132">
        <f>'Data Entry'!C9132</f>
        <v>0</v>
      </c>
      <c r="D9132">
        <f>'Data Entry'!D9132</f>
        <v>0</v>
      </c>
      <c r="E9132">
        <f>'Data Entry'!E9132</f>
        <v>0</v>
      </c>
      <c r="F9132">
        <f>'Data Entry'!F9132</f>
        <v>0</v>
      </c>
      <c r="G9132" t="e">
        <f>('Data Entry'!G9132-HLOOKUP('Data Entry'!I9132,'CST Norms'!$A$48:$K$62,I9132,FALSE))/HLOOKUP('Data Entry'!I9132,'CST Norms'!$A$77:$K$91,I9132,FALSE)</f>
        <v>#N/A</v>
      </c>
      <c r="H9132" t="e">
        <f>( 'Data Entry'!H9132 - HLOOKUP('Data Entry'!I9132,'CST Norms'!$A$65:$K$75,8,FALSE) )/HLOOKUP('Data Entry'!I9132,'CST Norms'!$A$94:$K$104,8,FALSE)</f>
        <v>#N/A</v>
      </c>
      <c r="I9132">
        <f>'Data Entry'!$J9132</f>
        <v>0</v>
      </c>
      <c r="J9132" t="e">
        <f t="shared" si="856"/>
        <v>#N/A</v>
      </c>
      <c r="K9132" t="e">
        <f t="shared" si="857"/>
        <v>#N/A</v>
      </c>
      <c r="L9132" t="e">
        <f t="shared" si="858"/>
        <v>#N/A</v>
      </c>
      <c r="M9132" t="str">
        <f t="shared" si="853"/>
        <v>N/A</v>
      </c>
      <c r="N9132" t="str">
        <f t="shared" si="854"/>
        <v>N/A</v>
      </c>
      <c r="O9132" t="str">
        <f t="shared" si="855"/>
        <v>N/A</v>
      </c>
      <c r="S9132">
        <f>IF(OR(ISBLANK(B9132),ISBLANK(C9132),ISBLANK(D9132),ISBLANK(E9132),ISBLANK(F9132),ISBLANK('Data Entry'!G9132),ISBLANK('Data Entry'!H9132)),0,1)</f>
        <v>0</v>
      </c>
    </row>
    <row r="9133" spans="1:19" x14ac:dyDescent="0.25">
      <c r="A9133">
        <f>'Data Entry'!A9133</f>
        <v>0</v>
      </c>
      <c r="B9133">
        <f>'Data Entry'!B9133</f>
        <v>0</v>
      </c>
      <c r="C9133">
        <f>'Data Entry'!C9133</f>
        <v>0</v>
      </c>
      <c r="D9133">
        <f>'Data Entry'!D9133</f>
        <v>0</v>
      </c>
      <c r="E9133">
        <f>'Data Entry'!E9133</f>
        <v>0</v>
      </c>
      <c r="F9133">
        <f>'Data Entry'!F9133</f>
        <v>0</v>
      </c>
      <c r="G9133" t="e">
        <f>('Data Entry'!G9133-HLOOKUP('Data Entry'!I9133,'CST Norms'!$A$48:$K$62,I9133,FALSE))/HLOOKUP('Data Entry'!I9133,'CST Norms'!$A$77:$K$91,I9133,FALSE)</f>
        <v>#N/A</v>
      </c>
      <c r="H9133" t="e">
        <f>( 'Data Entry'!H9133 - HLOOKUP('Data Entry'!I9133,'CST Norms'!$A$65:$K$75,8,FALSE) )/HLOOKUP('Data Entry'!I9133,'CST Norms'!$A$94:$K$104,8,FALSE)</f>
        <v>#N/A</v>
      </c>
      <c r="I9133">
        <f>'Data Entry'!$J9133</f>
        <v>0</v>
      </c>
      <c r="J9133" t="e">
        <f t="shared" si="856"/>
        <v>#N/A</v>
      </c>
      <c r="K9133" t="e">
        <f t="shared" si="857"/>
        <v>#N/A</v>
      </c>
      <c r="L9133" t="e">
        <f t="shared" si="858"/>
        <v>#N/A</v>
      </c>
      <c r="M9133" t="str">
        <f t="shared" si="853"/>
        <v>N/A</v>
      </c>
      <c r="N9133" t="str">
        <f t="shared" si="854"/>
        <v>N/A</v>
      </c>
      <c r="O9133" t="str">
        <f t="shared" si="855"/>
        <v>N/A</v>
      </c>
      <c r="S9133">
        <f>IF(OR(ISBLANK(B9133),ISBLANK(C9133),ISBLANK(D9133),ISBLANK(E9133),ISBLANK(F9133),ISBLANK('Data Entry'!G9133),ISBLANK('Data Entry'!H9133)),0,1)</f>
        <v>0</v>
      </c>
    </row>
    <row r="9134" spans="1:19" x14ac:dyDescent="0.25">
      <c r="A9134">
        <f>'Data Entry'!A9134</f>
        <v>0</v>
      </c>
      <c r="B9134">
        <f>'Data Entry'!B9134</f>
        <v>0</v>
      </c>
      <c r="C9134">
        <f>'Data Entry'!C9134</f>
        <v>0</v>
      </c>
      <c r="D9134">
        <f>'Data Entry'!D9134</f>
        <v>0</v>
      </c>
      <c r="E9134">
        <f>'Data Entry'!E9134</f>
        <v>0</v>
      </c>
      <c r="F9134">
        <f>'Data Entry'!F9134</f>
        <v>0</v>
      </c>
      <c r="G9134" t="e">
        <f>('Data Entry'!G9134-HLOOKUP('Data Entry'!I9134,'CST Norms'!$A$48:$K$62,I9134,FALSE))/HLOOKUP('Data Entry'!I9134,'CST Norms'!$A$77:$K$91,I9134,FALSE)</f>
        <v>#N/A</v>
      </c>
      <c r="H9134" t="e">
        <f>( 'Data Entry'!H9134 - HLOOKUP('Data Entry'!I9134,'CST Norms'!$A$65:$K$75,8,FALSE) )/HLOOKUP('Data Entry'!I9134,'CST Norms'!$A$94:$K$104,8,FALSE)</f>
        <v>#N/A</v>
      </c>
      <c r="I9134">
        <f>'Data Entry'!$J9134</f>
        <v>0</v>
      </c>
      <c r="J9134" t="e">
        <f t="shared" si="856"/>
        <v>#N/A</v>
      </c>
      <c r="K9134" t="e">
        <f t="shared" si="857"/>
        <v>#N/A</v>
      </c>
      <c r="L9134" t="e">
        <f t="shared" si="858"/>
        <v>#N/A</v>
      </c>
      <c r="M9134" t="str">
        <f t="shared" si="853"/>
        <v>N/A</v>
      </c>
      <c r="N9134" t="str">
        <f t="shared" si="854"/>
        <v>N/A</v>
      </c>
      <c r="O9134" t="str">
        <f t="shared" si="855"/>
        <v>N/A</v>
      </c>
      <c r="S9134">
        <f>IF(OR(ISBLANK(B9134),ISBLANK(C9134),ISBLANK(D9134),ISBLANK(E9134),ISBLANK(F9134),ISBLANK('Data Entry'!G9134),ISBLANK('Data Entry'!H9134)),0,1)</f>
        <v>0</v>
      </c>
    </row>
    <row r="9135" spans="1:19" x14ac:dyDescent="0.25">
      <c r="A9135">
        <f>'Data Entry'!A9135</f>
        <v>0</v>
      </c>
      <c r="B9135">
        <f>'Data Entry'!B9135</f>
        <v>0</v>
      </c>
      <c r="C9135">
        <f>'Data Entry'!C9135</f>
        <v>0</v>
      </c>
      <c r="D9135">
        <f>'Data Entry'!D9135</f>
        <v>0</v>
      </c>
      <c r="E9135">
        <f>'Data Entry'!E9135</f>
        <v>0</v>
      </c>
      <c r="F9135">
        <f>'Data Entry'!F9135</f>
        <v>0</v>
      </c>
      <c r="G9135" t="e">
        <f>('Data Entry'!G9135-HLOOKUP('Data Entry'!I9135,'CST Norms'!$A$48:$K$62,I9135,FALSE))/HLOOKUP('Data Entry'!I9135,'CST Norms'!$A$77:$K$91,I9135,FALSE)</f>
        <v>#N/A</v>
      </c>
      <c r="H9135" t="e">
        <f>( 'Data Entry'!H9135 - HLOOKUP('Data Entry'!I9135,'CST Norms'!$A$65:$K$75,8,FALSE) )/HLOOKUP('Data Entry'!I9135,'CST Norms'!$A$94:$K$104,8,FALSE)</f>
        <v>#N/A</v>
      </c>
      <c r="I9135">
        <f>'Data Entry'!$J9135</f>
        <v>0</v>
      </c>
      <c r="J9135" t="e">
        <f t="shared" si="856"/>
        <v>#N/A</v>
      </c>
      <c r="K9135" t="e">
        <f t="shared" si="857"/>
        <v>#N/A</v>
      </c>
      <c r="L9135" t="e">
        <f t="shared" si="858"/>
        <v>#N/A</v>
      </c>
      <c r="M9135" t="str">
        <f t="shared" si="853"/>
        <v>N/A</v>
      </c>
      <c r="N9135" t="str">
        <f t="shared" si="854"/>
        <v>N/A</v>
      </c>
      <c r="O9135" t="str">
        <f t="shared" si="855"/>
        <v>N/A</v>
      </c>
      <c r="S9135">
        <f>IF(OR(ISBLANK(B9135),ISBLANK(C9135),ISBLANK(D9135),ISBLANK(E9135),ISBLANK(F9135),ISBLANK('Data Entry'!G9135),ISBLANK('Data Entry'!H9135)),0,1)</f>
        <v>0</v>
      </c>
    </row>
    <row r="9136" spans="1:19" x14ac:dyDescent="0.25">
      <c r="A9136">
        <f>'Data Entry'!A9136</f>
        <v>0</v>
      </c>
      <c r="B9136">
        <f>'Data Entry'!B9136</f>
        <v>0</v>
      </c>
      <c r="C9136">
        <f>'Data Entry'!C9136</f>
        <v>0</v>
      </c>
      <c r="D9136">
        <f>'Data Entry'!D9136</f>
        <v>0</v>
      </c>
      <c r="E9136">
        <f>'Data Entry'!E9136</f>
        <v>0</v>
      </c>
      <c r="F9136">
        <f>'Data Entry'!F9136</f>
        <v>0</v>
      </c>
      <c r="G9136" t="e">
        <f>('Data Entry'!G9136-HLOOKUP('Data Entry'!I9136,'CST Norms'!$A$48:$K$62,I9136,FALSE))/HLOOKUP('Data Entry'!I9136,'CST Norms'!$A$77:$K$91,I9136,FALSE)</f>
        <v>#N/A</v>
      </c>
      <c r="H9136" t="e">
        <f>( 'Data Entry'!H9136 - HLOOKUP('Data Entry'!I9136,'CST Norms'!$A$65:$K$75,8,FALSE) )/HLOOKUP('Data Entry'!I9136,'CST Norms'!$A$94:$K$104,8,FALSE)</f>
        <v>#N/A</v>
      </c>
      <c r="I9136">
        <f>'Data Entry'!$J9136</f>
        <v>0</v>
      </c>
      <c r="J9136" t="e">
        <f t="shared" si="856"/>
        <v>#N/A</v>
      </c>
      <c r="K9136" t="e">
        <f t="shared" si="857"/>
        <v>#N/A</v>
      </c>
      <c r="L9136" t="e">
        <f t="shared" si="858"/>
        <v>#N/A</v>
      </c>
      <c r="M9136" t="str">
        <f t="shared" si="853"/>
        <v>N/A</v>
      </c>
      <c r="N9136" t="str">
        <f t="shared" si="854"/>
        <v>N/A</v>
      </c>
      <c r="O9136" t="str">
        <f t="shared" si="855"/>
        <v>N/A</v>
      </c>
      <c r="S9136">
        <f>IF(OR(ISBLANK(B9136),ISBLANK(C9136),ISBLANK(D9136),ISBLANK(E9136),ISBLANK(F9136),ISBLANK('Data Entry'!G9136),ISBLANK('Data Entry'!H9136)),0,1)</f>
        <v>0</v>
      </c>
    </row>
    <row r="9137" spans="1:19" x14ac:dyDescent="0.25">
      <c r="A9137">
        <f>'Data Entry'!A9137</f>
        <v>0</v>
      </c>
      <c r="B9137">
        <f>'Data Entry'!B9137</f>
        <v>0</v>
      </c>
      <c r="C9137">
        <f>'Data Entry'!C9137</f>
        <v>0</v>
      </c>
      <c r="D9137">
        <f>'Data Entry'!D9137</f>
        <v>0</v>
      </c>
      <c r="E9137">
        <f>'Data Entry'!E9137</f>
        <v>0</v>
      </c>
      <c r="F9137">
        <f>'Data Entry'!F9137</f>
        <v>0</v>
      </c>
      <c r="G9137" t="e">
        <f>('Data Entry'!G9137-HLOOKUP('Data Entry'!I9137,'CST Norms'!$A$48:$K$62,I9137,FALSE))/HLOOKUP('Data Entry'!I9137,'CST Norms'!$A$77:$K$91,I9137,FALSE)</f>
        <v>#N/A</v>
      </c>
      <c r="H9137" t="e">
        <f>( 'Data Entry'!H9137 - HLOOKUP('Data Entry'!I9137,'CST Norms'!$A$65:$K$75,8,FALSE) )/HLOOKUP('Data Entry'!I9137,'CST Norms'!$A$94:$K$104,8,FALSE)</f>
        <v>#N/A</v>
      </c>
      <c r="I9137">
        <f>'Data Entry'!$J9137</f>
        <v>0</v>
      </c>
      <c r="J9137" t="e">
        <f t="shared" si="856"/>
        <v>#N/A</v>
      </c>
      <c r="K9137" t="e">
        <f t="shared" si="857"/>
        <v>#N/A</v>
      </c>
      <c r="L9137" t="e">
        <f t="shared" si="858"/>
        <v>#N/A</v>
      </c>
      <c r="M9137" t="str">
        <f t="shared" si="853"/>
        <v>N/A</v>
      </c>
      <c r="N9137" t="str">
        <f t="shared" si="854"/>
        <v>N/A</v>
      </c>
      <c r="O9137" t="str">
        <f t="shared" si="855"/>
        <v>N/A</v>
      </c>
      <c r="S9137">
        <f>IF(OR(ISBLANK(B9137),ISBLANK(C9137),ISBLANK(D9137),ISBLANK(E9137),ISBLANK(F9137),ISBLANK('Data Entry'!G9137),ISBLANK('Data Entry'!H9137)),0,1)</f>
        <v>0</v>
      </c>
    </row>
    <row r="9138" spans="1:19" x14ac:dyDescent="0.25">
      <c r="A9138">
        <f>'Data Entry'!A9138</f>
        <v>0</v>
      </c>
      <c r="B9138">
        <f>'Data Entry'!B9138</f>
        <v>0</v>
      </c>
      <c r="C9138">
        <f>'Data Entry'!C9138</f>
        <v>0</v>
      </c>
      <c r="D9138">
        <f>'Data Entry'!D9138</f>
        <v>0</v>
      </c>
      <c r="E9138">
        <f>'Data Entry'!E9138</f>
        <v>0</v>
      </c>
      <c r="F9138">
        <f>'Data Entry'!F9138</f>
        <v>0</v>
      </c>
      <c r="G9138" t="e">
        <f>('Data Entry'!G9138-HLOOKUP('Data Entry'!I9138,'CST Norms'!$A$48:$K$62,I9138,FALSE))/HLOOKUP('Data Entry'!I9138,'CST Norms'!$A$77:$K$91,I9138,FALSE)</f>
        <v>#N/A</v>
      </c>
      <c r="H9138" t="e">
        <f>( 'Data Entry'!H9138 - HLOOKUP('Data Entry'!I9138,'CST Norms'!$A$65:$K$75,8,FALSE) )/HLOOKUP('Data Entry'!I9138,'CST Norms'!$A$94:$K$104,8,FALSE)</f>
        <v>#N/A</v>
      </c>
      <c r="I9138">
        <f>'Data Entry'!$J9138</f>
        <v>0</v>
      </c>
      <c r="J9138" t="e">
        <f t="shared" si="856"/>
        <v>#N/A</v>
      </c>
      <c r="K9138" t="e">
        <f t="shared" si="857"/>
        <v>#N/A</v>
      </c>
      <c r="L9138" t="e">
        <f t="shared" si="858"/>
        <v>#N/A</v>
      </c>
      <c r="M9138" t="str">
        <f t="shared" si="853"/>
        <v>N/A</v>
      </c>
      <c r="N9138" t="str">
        <f t="shared" si="854"/>
        <v>N/A</v>
      </c>
      <c r="O9138" t="str">
        <f t="shared" si="855"/>
        <v>N/A</v>
      </c>
      <c r="S9138">
        <f>IF(OR(ISBLANK(B9138),ISBLANK(C9138),ISBLANK(D9138),ISBLANK(E9138),ISBLANK(F9138),ISBLANK('Data Entry'!G9138),ISBLANK('Data Entry'!H9138)),0,1)</f>
        <v>0</v>
      </c>
    </row>
    <row r="9139" spans="1:19" x14ac:dyDescent="0.25">
      <c r="A9139">
        <f>'Data Entry'!A9139</f>
        <v>0</v>
      </c>
      <c r="B9139">
        <f>'Data Entry'!B9139</f>
        <v>0</v>
      </c>
      <c r="C9139">
        <f>'Data Entry'!C9139</f>
        <v>0</v>
      </c>
      <c r="D9139">
        <f>'Data Entry'!D9139</f>
        <v>0</v>
      </c>
      <c r="E9139">
        <f>'Data Entry'!E9139</f>
        <v>0</v>
      </c>
      <c r="F9139">
        <f>'Data Entry'!F9139</f>
        <v>0</v>
      </c>
      <c r="G9139" t="e">
        <f>('Data Entry'!G9139-HLOOKUP('Data Entry'!I9139,'CST Norms'!$A$48:$K$62,I9139,FALSE))/HLOOKUP('Data Entry'!I9139,'CST Norms'!$A$77:$K$91,I9139,FALSE)</f>
        <v>#N/A</v>
      </c>
      <c r="H9139" t="e">
        <f>( 'Data Entry'!H9139 - HLOOKUP('Data Entry'!I9139,'CST Norms'!$A$65:$K$75,8,FALSE) )/HLOOKUP('Data Entry'!I9139,'CST Norms'!$A$94:$K$104,8,FALSE)</f>
        <v>#N/A</v>
      </c>
      <c r="I9139">
        <f>'Data Entry'!$J9139</f>
        <v>0</v>
      </c>
      <c r="J9139" t="e">
        <f t="shared" si="856"/>
        <v>#N/A</v>
      </c>
      <c r="K9139" t="e">
        <f t="shared" si="857"/>
        <v>#N/A</v>
      </c>
      <c r="L9139" t="e">
        <f t="shared" si="858"/>
        <v>#N/A</v>
      </c>
      <c r="M9139" t="str">
        <f t="shared" si="853"/>
        <v>N/A</v>
      </c>
      <c r="N9139" t="str">
        <f t="shared" si="854"/>
        <v>N/A</v>
      </c>
      <c r="O9139" t="str">
        <f t="shared" si="855"/>
        <v>N/A</v>
      </c>
      <c r="S9139">
        <f>IF(OR(ISBLANK(B9139),ISBLANK(C9139),ISBLANK(D9139),ISBLANK(E9139),ISBLANK(F9139),ISBLANK('Data Entry'!G9139),ISBLANK('Data Entry'!H9139)),0,1)</f>
        <v>0</v>
      </c>
    </row>
    <row r="9140" spans="1:19" x14ac:dyDescent="0.25">
      <c r="A9140">
        <f>'Data Entry'!A9140</f>
        <v>0</v>
      </c>
      <c r="B9140">
        <f>'Data Entry'!B9140</f>
        <v>0</v>
      </c>
      <c r="C9140">
        <f>'Data Entry'!C9140</f>
        <v>0</v>
      </c>
      <c r="D9140">
        <f>'Data Entry'!D9140</f>
        <v>0</v>
      </c>
      <c r="E9140">
        <f>'Data Entry'!E9140</f>
        <v>0</v>
      </c>
      <c r="F9140">
        <f>'Data Entry'!F9140</f>
        <v>0</v>
      </c>
      <c r="G9140" t="e">
        <f>('Data Entry'!G9140-HLOOKUP('Data Entry'!I9140,'CST Norms'!$A$48:$K$62,I9140,FALSE))/HLOOKUP('Data Entry'!I9140,'CST Norms'!$A$77:$K$91,I9140,FALSE)</f>
        <v>#N/A</v>
      </c>
      <c r="H9140" t="e">
        <f>( 'Data Entry'!H9140 - HLOOKUP('Data Entry'!I9140,'CST Norms'!$A$65:$K$75,8,FALSE) )/HLOOKUP('Data Entry'!I9140,'CST Norms'!$A$94:$K$104,8,FALSE)</f>
        <v>#N/A</v>
      </c>
      <c r="I9140">
        <f>'Data Entry'!$J9140</f>
        <v>0</v>
      </c>
      <c r="J9140" t="e">
        <f t="shared" si="856"/>
        <v>#N/A</v>
      </c>
      <c r="K9140" t="e">
        <f t="shared" si="857"/>
        <v>#N/A</v>
      </c>
      <c r="L9140" t="e">
        <f t="shared" si="858"/>
        <v>#N/A</v>
      </c>
      <c r="M9140" t="str">
        <f t="shared" si="853"/>
        <v>N/A</v>
      </c>
      <c r="N9140" t="str">
        <f t="shared" si="854"/>
        <v>N/A</v>
      </c>
      <c r="O9140" t="str">
        <f t="shared" si="855"/>
        <v>N/A</v>
      </c>
      <c r="S9140">
        <f>IF(OR(ISBLANK(B9140),ISBLANK(C9140),ISBLANK(D9140),ISBLANK(E9140),ISBLANK(F9140),ISBLANK('Data Entry'!G9140),ISBLANK('Data Entry'!H9140)),0,1)</f>
        <v>0</v>
      </c>
    </row>
    <row r="9141" spans="1:19" x14ac:dyDescent="0.25">
      <c r="A9141">
        <f>'Data Entry'!A9141</f>
        <v>0</v>
      </c>
      <c r="B9141">
        <f>'Data Entry'!B9141</f>
        <v>0</v>
      </c>
      <c r="C9141">
        <f>'Data Entry'!C9141</f>
        <v>0</v>
      </c>
      <c r="D9141">
        <f>'Data Entry'!D9141</f>
        <v>0</v>
      </c>
      <c r="E9141">
        <f>'Data Entry'!E9141</f>
        <v>0</v>
      </c>
      <c r="F9141">
        <f>'Data Entry'!F9141</f>
        <v>0</v>
      </c>
      <c r="G9141" t="e">
        <f>('Data Entry'!G9141-HLOOKUP('Data Entry'!I9141,'CST Norms'!$A$48:$K$62,I9141,FALSE))/HLOOKUP('Data Entry'!I9141,'CST Norms'!$A$77:$K$91,I9141,FALSE)</f>
        <v>#N/A</v>
      </c>
      <c r="H9141" t="e">
        <f>( 'Data Entry'!H9141 - HLOOKUP('Data Entry'!I9141,'CST Norms'!$A$65:$K$75,8,FALSE) )/HLOOKUP('Data Entry'!I9141,'CST Norms'!$A$94:$K$104,8,FALSE)</f>
        <v>#N/A</v>
      </c>
      <c r="I9141">
        <f>'Data Entry'!$J9141</f>
        <v>0</v>
      </c>
      <c r="J9141" t="e">
        <f t="shared" si="856"/>
        <v>#N/A</v>
      </c>
      <c r="K9141" t="e">
        <f t="shared" si="857"/>
        <v>#N/A</v>
      </c>
      <c r="L9141" t="e">
        <f t="shared" si="858"/>
        <v>#N/A</v>
      </c>
      <c r="M9141" t="str">
        <f t="shared" si="853"/>
        <v>N/A</v>
      </c>
      <c r="N9141" t="str">
        <f t="shared" si="854"/>
        <v>N/A</v>
      </c>
      <c r="O9141" t="str">
        <f t="shared" si="855"/>
        <v>N/A</v>
      </c>
      <c r="S9141">
        <f>IF(OR(ISBLANK(B9141),ISBLANK(C9141),ISBLANK(D9141),ISBLANK(E9141),ISBLANK(F9141),ISBLANK('Data Entry'!G9141),ISBLANK('Data Entry'!H9141)),0,1)</f>
        <v>0</v>
      </c>
    </row>
    <row r="9142" spans="1:19" x14ac:dyDescent="0.25">
      <c r="A9142">
        <f>'Data Entry'!A9142</f>
        <v>0</v>
      </c>
      <c r="B9142">
        <f>'Data Entry'!B9142</f>
        <v>0</v>
      </c>
      <c r="C9142">
        <f>'Data Entry'!C9142</f>
        <v>0</v>
      </c>
      <c r="D9142">
        <f>'Data Entry'!D9142</f>
        <v>0</v>
      </c>
      <c r="E9142">
        <f>'Data Entry'!E9142</f>
        <v>0</v>
      </c>
      <c r="F9142">
        <f>'Data Entry'!F9142</f>
        <v>0</v>
      </c>
      <c r="G9142" t="e">
        <f>('Data Entry'!G9142-HLOOKUP('Data Entry'!I9142,'CST Norms'!$A$48:$K$62,I9142,FALSE))/HLOOKUP('Data Entry'!I9142,'CST Norms'!$A$77:$K$91,I9142,FALSE)</f>
        <v>#N/A</v>
      </c>
      <c r="H9142" t="e">
        <f>( 'Data Entry'!H9142 - HLOOKUP('Data Entry'!I9142,'CST Norms'!$A$65:$K$75,8,FALSE) )/HLOOKUP('Data Entry'!I9142,'CST Norms'!$A$94:$K$104,8,FALSE)</f>
        <v>#N/A</v>
      </c>
      <c r="I9142">
        <f>'Data Entry'!$J9142</f>
        <v>0</v>
      </c>
      <c r="J9142" t="e">
        <f t="shared" si="856"/>
        <v>#N/A</v>
      </c>
      <c r="K9142" t="e">
        <f t="shared" si="857"/>
        <v>#N/A</v>
      </c>
      <c r="L9142" t="e">
        <f t="shared" si="858"/>
        <v>#N/A</v>
      </c>
      <c r="M9142" t="str">
        <f t="shared" si="853"/>
        <v>N/A</v>
      </c>
      <c r="N9142" t="str">
        <f t="shared" si="854"/>
        <v>N/A</v>
      </c>
      <c r="O9142" t="str">
        <f t="shared" si="855"/>
        <v>N/A</v>
      </c>
      <c r="S9142">
        <f>IF(OR(ISBLANK(B9142),ISBLANK(C9142),ISBLANK(D9142),ISBLANK(E9142),ISBLANK(F9142),ISBLANK('Data Entry'!G9142),ISBLANK('Data Entry'!H9142)),0,1)</f>
        <v>0</v>
      </c>
    </row>
    <row r="9143" spans="1:19" x14ac:dyDescent="0.25">
      <c r="A9143">
        <f>'Data Entry'!A9143</f>
        <v>0</v>
      </c>
      <c r="B9143">
        <f>'Data Entry'!B9143</f>
        <v>0</v>
      </c>
      <c r="C9143">
        <f>'Data Entry'!C9143</f>
        <v>0</v>
      </c>
      <c r="D9143">
        <f>'Data Entry'!D9143</f>
        <v>0</v>
      </c>
      <c r="E9143">
        <f>'Data Entry'!E9143</f>
        <v>0</v>
      </c>
      <c r="F9143">
        <f>'Data Entry'!F9143</f>
        <v>0</v>
      </c>
      <c r="G9143" t="e">
        <f>('Data Entry'!G9143-HLOOKUP('Data Entry'!I9143,'CST Norms'!$A$48:$K$62,I9143,FALSE))/HLOOKUP('Data Entry'!I9143,'CST Norms'!$A$77:$K$91,I9143,FALSE)</f>
        <v>#N/A</v>
      </c>
      <c r="H9143" t="e">
        <f>( 'Data Entry'!H9143 - HLOOKUP('Data Entry'!I9143,'CST Norms'!$A$65:$K$75,8,FALSE) )/HLOOKUP('Data Entry'!I9143,'CST Norms'!$A$94:$K$104,8,FALSE)</f>
        <v>#N/A</v>
      </c>
      <c r="I9143">
        <f>'Data Entry'!$J9143</f>
        <v>0</v>
      </c>
      <c r="J9143" t="e">
        <f t="shared" si="856"/>
        <v>#N/A</v>
      </c>
      <c r="K9143" t="e">
        <f t="shared" si="857"/>
        <v>#N/A</v>
      </c>
      <c r="L9143" t="e">
        <f t="shared" si="858"/>
        <v>#N/A</v>
      </c>
      <c r="M9143" t="str">
        <f t="shared" si="853"/>
        <v>N/A</v>
      </c>
      <c r="N9143" t="str">
        <f t="shared" si="854"/>
        <v>N/A</v>
      </c>
      <c r="O9143" t="str">
        <f t="shared" si="855"/>
        <v>N/A</v>
      </c>
      <c r="S9143">
        <f>IF(OR(ISBLANK(B9143),ISBLANK(C9143),ISBLANK(D9143),ISBLANK(E9143),ISBLANK(F9143),ISBLANK('Data Entry'!G9143),ISBLANK('Data Entry'!H9143)),0,1)</f>
        <v>0</v>
      </c>
    </row>
    <row r="9144" spans="1:19" x14ac:dyDescent="0.25">
      <c r="A9144">
        <f>'Data Entry'!A9144</f>
        <v>0</v>
      </c>
      <c r="B9144">
        <f>'Data Entry'!B9144</f>
        <v>0</v>
      </c>
      <c r="C9144">
        <f>'Data Entry'!C9144</f>
        <v>0</v>
      </c>
      <c r="D9144">
        <f>'Data Entry'!D9144</f>
        <v>0</v>
      </c>
      <c r="E9144">
        <f>'Data Entry'!E9144</f>
        <v>0</v>
      </c>
      <c r="F9144">
        <f>'Data Entry'!F9144</f>
        <v>0</v>
      </c>
      <c r="G9144" t="e">
        <f>('Data Entry'!G9144-HLOOKUP('Data Entry'!I9144,'CST Norms'!$A$48:$K$62,I9144,FALSE))/HLOOKUP('Data Entry'!I9144,'CST Norms'!$A$77:$K$91,I9144,FALSE)</f>
        <v>#N/A</v>
      </c>
      <c r="H9144" t="e">
        <f>( 'Data Entry'!H9144 - HLOOKUP('Data Entry'!I9144,'CST Norms'!$A$65:$K$75,8,FALSE) )/HLOOKUP('Data Entry'!I9144,'CST Norms'!$A$94:$K$104,8,FALSE)</f>
        <v>#N/A</v>
      </c>
      <c r="I9144">
        <f>'Data Entry'!$J9144</f>
        <v>0</v>
      </c>
      <c r="J9144" t="e">
        <f t="shared" si="856"/>
        <v>#N/A</v>
      </c>
      <c r="K9144" t="e">
        <f t="shared" si="857"/>
        <v>#N/A</v>
      </c>
      <c r="L9144" t="e">
        <f t="shared" si="858"/>
        <v>#N/A</v>
      </c>
      <c r="M9144" t="str">
        <f t="shared" si="853"/>
        <v>N/A</v>
      </c>
      <c r="N9144" t="str">
        <f t="shared" si="854"/>
        <v>N/A</v>
      </c>
      <c r="O9144" t="str">
        <f t="shared" si="855"/>
        <v>N/A</v>
      </c>
      <c r="S9144">
        <f>IF(OR(ISBLANK(B9144),ISBLANK(C9144),ISBLANK(D9144),ISBLANK(E9144),ISBLANK(F9144),ISBLANK('Data Entry'!G9144),ISBLANK('Data Entry'!H9144)),0,1)</f>
        <v>0</v>
      </c>
    </row>
    <row r="9145" spans="1:19" x14ac:dyDescent="0.25">
      <c r="A9145">
        <f>'Data Entry'!A9145</f>
        <v>0</v>
      </c>
      <c r="B9145">
        <f>'Data Entry'!B9145</f>
        <v>0</v>
      </c>
      <c r="C9145">
        <f>'Data Entry'!C9145</f>
        <v>0</v>
      </c>
      <c r="D9145">
        <f>'Data Entry'!D9145</f>
        <v>0</v>
      </c>
      <c r="E9145">
        <f>'Data Entry'!E9145</f>
        <v>0</v>
      </c>
      <c r="F9145">
        <f>'Data Entry'!F9145</f>
        <v>0</v>
      </c>
      <c r="G9145" t="e">
        <f>('Data Entry'!G9145-HLOOKUP('Data Entry'!I9145,'CST Norms'!$A$48:$K$62,I9145,FALSE))/HLOOKUP('Data Entry'!I9145,'CST Norms'!$A$77:$K$91,I9145,FALSE)</f>
        <v>#N/A</v>
      </c>
      <c r="H9145" t="e">
        <f>( 'Data Entry'!H9145 - HLOOKUP('Data Entry'!I9145,'CST Norms'!$A$65:$K$75,8,FALSE) )/HLOOKUP('Data Entry'!I9145,'CST Norms'!$A$94:$K$104,8,FALSE)</f>
        <v>#N/A</v>
      </c>
      <c r="I9145">
        <f>'Data Entry'!$J9145</f>
        <v>0</v>
      </c>
      <c r="J9145" t="e">
        <f t="shared" si="856"/>
        <v>#N/A</v>
      </c>
      <c r="K9145" t="e">
        <f t="shared" si="857"/>
        <v>#N/A</v>
      </c>
      <c r="L9145" t="e">
        <f t="shared" si="858"/>
        <v>#N/A</v>
      </c>
      <c r="M9145" t="str">
        <f t="shared" si="853"/>
        <v>N/A</v>
      </c>
      <c r="N9145" t="str">
        <f t="shared" si="854"/>
        <v>N/A</v>
      </c>
      <c r="O9145" t="str">
        <f t="shared" si="855"/>
        <v>N/A</v>
      </c>
      <c r="S9145">
        <f>IF(OR(ISBLANK(B9145),ISBLANK(C9145),ISBLANK(D9145),ISBLANK(E9145),ISBLANK(F9145),ISBLANK('Data Entry'!G9145),ISBLANK('Data Entry'!H9145)),0,1)</f>
        <v>0</v>
      </c>
    </row>
    <row r="9146" spans="1:19" x14ac:dyDescent="0.25">
      <c r="A9146">
        <f>'Data Entry'!A9146</f>
        <v>0</v>
      </c>
      <c r="B9146">
        <f>'Data Entry'!B9146</f>
        <v>0</v>
      </c>
      <c r="C9146">
        <f>'Data Entry'!C9146</f>
        <v>0</v>
      </c>
      <c r="D9146">
        <f>'Data Entry'!D9146</f>
        <v>0</v>
      </c>
      <c r="E9146">
        <f>'Data Entry'!E9146</f>
        <v>0</v>
      </c>
      <c r="F9146">
        <f>'Data Entry'!F9146</f>
        <v>0</v>
      </c>
      <c r="G9146" t="e">
        <f>('Data Entry'!G9146-HLOOKUP('Data Entry'!I9146,'CST Norms'!$A$48:$K$62,I9146,FALSE))/HLOOKUP('Data Entry'!I9146,'CST Norms'!$A$77:$K$91,I9146,FALSE)</f>
        <v>#N/A</v>
      </c>
      <c r="H9146" t="e">
        <f>( 'Data Entry'!H9146 - HLOOKUP('Data Entry'!I9146,'CST Norms'!$A$65:$K$75,8,FALSE) )/HLOOKUP('Data Entry'!I9146,'CST Norms'!$A$94:$K$104,8,FALSE)</f>
        <v>#N/A</v>
      </c>
      <c r="I9146">
        <f>'Data Entry'!$J9146</f>
        <v>0</v>
      </c>
      <c r="J9146" t="e">
        <f t="shared" si="856"/>
        <v>#N/A</v>
      </c>
      <c r="K9146" t="e">
        <f t="shared" si="857"/>
        <v>#N/A</v>
      </c>
      <c r="L9146" t="e">
        <f t="shared" si="858"/>
        <v>#N/A</v>
      </c>
      <c r="M9146" t="str">
        <f t="shared" si="853"/>
        <v>N/A</v>
      </c>
      <c r="N9146" t="str">
        <f t="shared" si="854"/>
        <v>N/A</v>
      </c>
      <c r="O9146" t="str">
        <f t="shared" si="855"/>
        <v>N/A</v>
      </c>
      <c r="S9146">
        <f>IF(OR(ISBLANK(B9146),ISBLANK(C9146),ISBLANK(D9146),ISBLANK(E9146),ISBLANK(F9146),ISBLANK('Data Entry'!G9146),ISBLANK('Data Entry'!H9146)),0,1)</f>
        <v>0</v>
      </c>
    </row>
    <row r="9147" spans="1:19" x14ac:dyDescent="0.25">
      <c r="A9147">
        <f>'Data Entry'!A9147</f>
        <v>0</v>
      </c>
      <c r="B9147">
        <f>'Data Entry'!B9147</f>
        <v>0</v>
      </c>
      <c r="C9147">
        <f>'Data Entry'!C9147</f>
        <v>0</v>
      </c>
      <c r="D9147">
        <f>'Data Entry'!D9147</f>
        <v>0</v>
      </c>
      <c r="E9147">
        <f>'Data Entry'!E9147</f>
        <v>0</v>
      </c>
      <c r="F9147">
        <f>'Data Entry'!F9147</f>
        <v>0</v>
      </c>
      <c r="G9147" t="e">
        <f>('Data Entry'!G9147-HLOOKUP('Data Entry'!I9147,'CST Norms'!$A$48:$K$62,I9147,FALSE))/HLOOKUP('Data Entry'!I9147,'CST Norms'!$A$77:$K$91,I9147,FALSE)</f>
        <v>#N/A</v>
      </c>
      <c r="H9147" t="e">
        <f>( 'Data Entry'!H9147 - HLOOKUP('Data Entry'!I9147,'CST Norms'!$A$65:$K$75,8,FALSE) )/HLOOKUP('Data Entry'!I9147,'CST Norms'!$A$94:$K$104,8,FALSE)</f>
        <v>#N/A</v>
      </c>
      <c r="I9147">
        <f>'Data Entry'!$J9147</f>
        <v>0</v>
      </c>
      <c r="J9147" t="e">
        <f t="shared" si="856"/>
        <v>#N/A</v>
      </c>
      <c r="K9147" t="e">
        <f t="shared" si="857"/>
        <v>#N/A</v>
      </c>
      <c r="L9147" t="e">
        <f t="shared" si="858"/>
        <v>#N/A</v>
      </c>
      <c r="M9147" t="str">
        <f t="shared" si="853"/>
        <v>N/A</v>
      </c>
      <c r="N9147" t="str">
        <f t="shared" si="854"/>
        <v>N/A</v>
      </c>
      <c r="O9147" t="str">
        <f t="shared" si="855"/>
        <v>N/A</v>
      </c>
      <c r="S9147">
        <f>IF(OR(ISBLANK(B9147),ISBLANK(C9147),ISBLANK(D9147),ISBLANK(E9147),ISBLANK(F9147),ISBLANK('Data Entry'!G9147),ISBLANK('Data Entry'!H9147)),0,1)</f>
        <v>0</v>
      </c>
    </row>
    <row r="9148" spans="1:19" x14ac:dyDescent="0.25">
      <c r="A9148">
        <f>'Data Entry'!A9148</f>
        <v>0</v>
      </c>
      <c r="B9148">
        <f>'Data Entry'!B9148</f>
        <v>0</v>
      </c>
      <c r="C9148">
        <f>'Data Entry'!C9148</f>
        <v>0</v>
      </c>
      <c r="D9148">
        <f>'Data Entry'!D9148</f>
        <v>0</v>
      </c>
      <c r="E9148">
        <f>'Data Entry'!E9148</f>
        <v>0</v>
      </c>
      <c r="F9148">
        <f>'Data Entry'!F9148</f>
        <v>0</v>
      </c>
      <c r="G9148" t="e">
        <f>('Data Entry'!G9148-HLOOKUP('Data Entry'!I9148,'CST Norms'!$A$48:$K$62,I9148,FALSE))/HLOOKUP('Data Entry'!I9148,'CST Norms'!$A$77:$K$91,I9148,FALSE)</f>
        <v>#N/A</v>
      </c>
      <c r="H9148" t="e">
        <f>( 'Data Entry'!H9148 - HLOOKUP('Data Entry'!I9148,'CST Norms'!$A$65:$K$75,8,FALSE) )/HLOOKUP('Data Entry'!I9148,'CST Norms'!$A$94:$K$104,8,FALSE)</f>
        <v>#N/A</v>
      </c>
      <c r="I9148">
        <f>'Data Entry'!$J9148</f>
        <v>0</v>
      </c>
      <c r="J9148" t="e">
        <f t="shared" si="856"/>
        <v>#N/A</v>
      </c>
      <c r="K9148" t="e">
        <f t="shared" si="857"/>
        <v>#N/A</v>
      </c>
      <c r="L9148" t="e">
        <f t="shared" si="858"/>
        <v>#N/A</v>
      </c>
      <c r="M9148" t="str">
        <f t="shared" si="853"/>
        <v>N/A</v>
      </c>
      <c r="N9148" t="str">
        <f t="shared" si="854"/>
        <v>N/A</v>
      </c>
      <c r="O9148" t="str">
        <f t="shared" si="855"/>
        <v>N/A</v>
      </c>
      <c r="S9148">
        <f>IF(OR(ISBLANK(B9148),ISBLANK(C9148),ISBLANK(D9148),ISBLANK(E9148),ISBLANK(F9148),ISBLANK('Data Entry'!G9148),ISBLANK('Data Entry'!H9148)),0,1)</f>
        <v>0</v>
      </c>
    </row>
    <row r="9149" spans="1:19" x14ac:dyDescent="0.25">
      <c r="A9149">
        <f>'Data Entry'!A9149</f>
        <v>0</v>
      </c>
      <c r="B9149">
        <f>'Data Entry'!B9149</f>
        <v>0</v>
      </c>
      <c r="C9149">
        <f>'Data Entry'!C9149</f>
        <v>0</v>
      </c>
      <c r="D9149">
        <f>'Data Entry'!D9149</f>
        <v>0</v>
      </c>
      <c r="E9149">
        <f>'Data Entry'!E9149</f>
        <v>0</v>
      </c>
      <c r="F9149">
        <f>'Data Entry'!F9149</f>
        <v>0</v>
      </c>
      <c r="G9149" t="e">
        <f>('Data Entry'!G9149-HLOOKUP('Data Entry'!I9149,'CST Norms'!$A$48:$K$62,I9149,FALSE))/HLOOKUP('Data Entry'!I9149,'CST Norms'!$A$77:$K$91,I9149,FALSE)</f>
        <v>#N/A</v>
      </c>
      <c r="H9149" t="e">
        <f>( 'Data Entry'!H9149 - HLOOKUP('Data Entry'!I9149,'CST Norms'!$A$65:$K$75,8,FALSE) )/HLOOKUP('Data Entry'!I9149,'CST Norms'!$A$94:$K$104,8,FALSE)</f>
        <v>#N/A</v>
      </c>
      <c r="I9149">
        <f>'Data Entry'!$J9149</f>
        <v>0</v>
      </c>
      <c r="J9149" t="e">
        <f t="shared" si="856"/>
        <v>#N/A</v>
      </c>
      <c r="K9149" t="e">
        <f t="shared" si="857"/>
        <v>#N/A</v>
      </c>
      <c r="L9149" t="e">
        <f t="shared" si="858"/>
        <v>#N/A</v>
      </c>
      <c r="M9149" t="str">
        <f t="shared" si="853"/>
        <v>N/A</v>
      </c>
      <c r="N9149" t="str">
        <f t="shared" si="854"/>
        <v>N/A</v>
      </c>
      <c r="O9149" t="str">
        <f t="shared" si="855"/>
        <v>N/A</v>
      </c>
      <c r="S9149">
        <f>IF(OR(ISBLANK(B9149),ISBLANK(C9149),ISBLANK(D9149),ISBLANK(E9149),ISBLANK(F9149),ISBLANK('Data Entry'!G9149),ISBLANK('Data Entry'!H9149)),0,1)</f>
        <v>0</v>
      </c>
    </row>
    <row r="9150" spans="1:19" x14ac:dyDescent="0.25">
      <c r="A9150">
        <f>'Data Entry'!A9150</f>
        <v>0</v>
      </c>
      <c r="B9150">
        <f>'Data Entry'!B9150</f>
        <v>0</v>
      </c>
      <c r="C9150">
        <f>'Data Entry'!C9150</f>
        <v>0</v>
      </c>
      <c r="D9150">
        <f>'Data Entry'!D9150</f>
        <v>0</v>
      </c>
      <c r="E9150">
        <f>'Data Entry'!E9150</f>
        <v>0</v>
      </c>
      <c r="F9150">
        <f>'Data Entry'!F9150</f>
        <v>0</v>
      </c>
      <c r="G9150" t="e">
        <f>('Data Entry'!G9150-HLOOKUP('Data Entry'!I9150,'CST Norms'!$A$48:$K$62,I9150,FALSE))/HLOOKUP('Data Entry'!I9150,'CST Norms'!$A$77:$K$91,I9150,FALSE)</f>
        <v>#N/A</v>
      </c>
      <c r="H9150" t="e">
        <f>( 'Data Entry'!H9150 - HLOOKUP('Data Entry'!I9150,'CST Norms'!$A$65:$K$75,8,FALSE) )/HLOOKUP('Data Entry'!I9150,'CST Norms'!$A$94:$K$104,8,FALSE)</f>
        <v>#N/A</v>
      </c>
      <c r="I9150">
        <f>'Data Entry'!$J9150</f>
        <v>0</v>
      </c>
      <c r="J9150" t="e">
        <f t="shared" si="856"/>
        <v>#N/A</v>
      </c>
      <c r="K9150" t="e">
        <f t="shared" si="857"/>
        <v>#N/A</v>
      </c>
      <c r="L9150" t="e">
        <f t="shared" si="858"/>
        <v>#N/A</v>
      </c>
      <c r="M9150" t="str">
        <f t="shared" si="853"/>
        <v>N/A</v>
      </c>
      <c r="N9150" t="str">
        <f t="shared" si="854"/>
        <v>N/A</v>
      </c>
      <c r="O9150" t="str">
        <f t="shared" si="855"/>
        <v>N/A</v>
      </c>
      <c r="S9150">
        <f>IF(OR(ISBLANK(B9150),ISBLANK(C9150),ISBLANK(D9150),ISBLANK(E9150),ISBLANK(F9150),ISBLANK('Data Entry'!G9150),ISBLANK('Data Entry'!H9150)),0,1)</f>
        <v>0</v>
      </c>
    </row>
    <row r="9151" spans="1:19" x14ac:dyDescent="0.25">
      <c r="A9151">
        <f>'Data Entry'!A9151</f>
        <v>0</v>
      </c>
      <c r="B9151">
        <f>'Data Entry'!B9151</f>
        <v>0</v>
      </c>
      <c r="C9151">
        <f>'Data Entry'!C9151</f>
        <v>0</v>
      </c>
      <c r="D9151">
        <f>'Data Entry'!D9151</f>
        <v>0</v>
      </c>
      <c r="E9151">
        <f>'Data Entry'!E9151</f>
        <v>0</v>
      </c>
      <c r="F9151">
        <f>'Data Entry'!F9151</f>
        <v>0</v>
      </c>
      <c r="G9151" t="e">
        <f>('Data Entry'!G9151-HLOOKUP('Data Entry'!I9151,'CST Norms'!$A$48:$K$62,I9151,FALSE))/HLOOKUP('Data Entry'!I9151,'CST Norms'!$A$77:$K$91,I9151,FALSE)</f>
        <v>#N/A</v>
      </c>
      <c r="H9151" t="e">
        <f>( 'Data Entry'!H9151 - HLOOKUP('Data Entry'!I9151,'CST Norms'!$A$65:$K$75,8,FALSE) )/HLOOKUP('Data Entry'!I9151,'CST Norms'!$A$94:$K$104,8,FALSE)</f>
        <v>#N/A</v>
      </c>
      <c r="I9151">
        <f>'Data Entry'!$J9151</f>
        <v>0</v>
      </c>
      <c r="J9151" t="e">
        <f t="shared" si="856"/>
        <v>#N/A</v>
      </c>
      <c r="K9151" t="e">
        <f t="shared" si="857"/>
        <v>#N/A</v>
      </c>
      <c r="L9151" t="e">
        <f t="shared" si="858"/>
        <v>#N/A</v>
      </c>
      <c r="M9151" t="str">
        <f t="shared" si="853"/>
        <v>N/A</v>
      </c>
      <c r="N9151" t="str">
        <f t="shared" si="854"/>
        <v>N/A</v>
      </c>
      <c r="O9151" t="str">
        <f t="shared" si="855"/>
        <v>N/A</v>
      </c>
      <c r="S9151">
        <f>IF(OR(ISBLANK(B9151),ISBLANK(C9151),ISBLANK(D9151),ISBLANK(E9151),ISBLANK(F9151),ISBLANK('Data Entry'!G9151),ISBLANK('Data Entry'!H9151)),0,1)</f>
        <v>0</v>
      </c>
    </row>
    <row r="9152" spans="1:19" x14ac:dyDescent="0.25">
      <c r="A9152">
        <f>'Data Entry'!A9152</f>
        <v>0</v>
      </c>
      <c r="B9152">
        <f>'Data Entry'!B9152</f>
        <v>0</v>
      </c>
      <c r="C9152">
        <f>'Data Entry'!C9152</f>
        <v>0</v>
      </c>
      <c r="D9152">
        <f>'Data Entry'!D9152</f>
        <v>0</v>
      </c>
      <c r="E9152">
        <f>'Data Entry'!E9152</f>
        <v>0</v>
      </c>
      <c r="F9152">
        <f>'Data Entry'!F9152</f>
        <v>0</v>
      </c>
      <c r="G9152" t="e">
        <f>('Data Entry'!G9152-HLOOKUP('Data Entry'!I9152,'CST Norms'!$A$48:$K$62,I9152,FALSE))/HLOOKUP('Data Entry'!I9152,'CST Norms'!$A$77:$K$91,I9152,FALSE)</f>
        <v>#N/A</v>
      </c>
      <c r="H9152" t="e">
        <f>( 'Data Entry'!H9152 - HLOOKUP('Data Entry'!I9152,'CST Norms'!$A$65:$K$75,8,FALSE) )/HLOOKUP('Data Entry'!I9152,'CST Norms'!$A$94:$K$104,8,FALSE)</f>
        <v>#N/A</v>
      </c>
      <c r="I9152">
        <f>'Data Entry'!$J9152</f>
        <v>0</v>
      </c>
      <c r="J9152" t="e">
        <f t="shared" si="856"/>
        <v>#N/A</v>
      </c>
      <c r="K9152" t="e">
        <f t="shared" si="857"/>
        <v>#N/A</v>
      </c>
      <c r="L9152" t="e">
        <f t="shared" si="858"/>
        <v>#N/A</v>
      </c>
      <c r="M9152" t="str">
        <f t="shared" si="853"/>
        <v>N/A</v>
      </c>
      <c r="N9152" t="str">
        <f t="shared" si="854"/>
        <v>N/A</v>
      </c>
      <c r="O9152" t="str">
        <f t="shared" si="855"/>
        <v>N/A</v>
      </c>
      <c r="S9152">
        <f>IF(OR(ISBLANK(B9152),ISBLANK(C9152),ISBLANK(D9152),ISBLANK(E9152),ISBLANK(F9152),ISBLANK('Data Entry'!G9152),ISBLANK('Data Entry'!H9152)),0,1)</f>
        <v>0</v>
      </c>
    </row>
    <row r="9153" spans="1:19" x14ac:dyDescent="0.25">
      <c r="A9153">
        <f>'Data Entry'!A9153</f>
        <v>0</v>
      </c>
      <c r="B9153">
        <f>'Data Entry'!B9153</f>
        <v>0</v>
      </c>
      <c r="C9153">
        <f>'Data Entry'!C9153</f>
        <v>0</v>
      </c>
      <c r="D9153">
        <f>'Data Entry'!D9153</f>
        <v>0</v>
      </c>
      <c r="E9153">
        <f>'Data Entry'!E9153</f>
        <v>0</v>
      </c>
      <c r="F9153">
        <f>'Data Entry'!F9153</f>
        <v>0</v>
      </c>
      <c r="G9153" t="e">
        <f>('Data Entry'!G9153-HLOOKUP('Data Entry'!I9153,'CST Norms'!$A$48:$K$62,I9153,FALSE))/HLOOKUP('Data Entry'!I9153,'CST Norms'!$A$77:$K$91,I9153,FALSE)</f>
        <v>#N/A</v>
      </c>
      <c r="H9153" t="e">
        <f>( 'Data Entry'!H9153 - HLOOKUP('Data Entry'!I9153,'CST Norms'!$A$65:$K$75,8,FALSE) )/HLOOKUP('Data Entry'!I9153,'CST Norms'!$A$94:$K$104,8,FALSE)</f>
        <v>#N/A</v>
      </c>
      <c r="I9153">
        <f>'Data Entry'!$J9153</f>
        <v>0</v>
      </c>
      <c r="J9153" t="e">
        <f t="shared" si="856"/>
        <v>#N/A</v>
      </c>
      <c r="K9153" t="e">
        <f t="shared" si="857"/>
        <v>#N/A</v>
      </c>
      <c r="L9153" t="e">
        <f t="shared" si="858"/>
        <v>#N/A</v>
      </c>
      <c r="M9153" t="str">
        <f t="shared" si="853"/>
        <v>N/A</v>
      </c>
      <c r="N9153" t="str">
        <f t="shared" si="854"/>
        <v>N/A</v>
      </c>
      <c r="O9153" t="str">
        <f t="shared" si="855"/>
        <v>N/A</v>
      </c>
      <c r="S9153">
        <f>IF(OR(ISBLANK(B9153),ISBLANK(C9153),ISBLANK(D9153),ISBLANK(E9153),ISBLANK(F9153),ISBLANK('Data Entry'!G9153),ISBLANK('Data Entry'!H9153)),0,1)</f>
        <v>0</v>
      </c>
    </row>
    <row r="9154" spans="1:19" x14ac:dyDescent="0.25">
      <c r="A9154">
        <f>'Data Entry'!A9154</f>
        <v>0</v>
      </c>
      <c r="B9154">
        <f>'Data Entry'!B9154</f>
        <v>0</v>
      </c>
      <c r="C9154">
        <f>'Data Entry'!C9154</f>
        <v>0</v>
      </c>
      <c r="D9154">
        <f>'Data Entry'!D9154</f>
        <v>0</v>
      </c>
      <c r="E9154">
        <f>'Data Entry'!E9154</f>
        <v>0</v>
      </c>
      <c r="F9154">
        <f>'Data Entry'!F9154</f>
        <v>0</v>
      </c>
      <c r="G9154" t="e">
        <f>('Data Entry'!G9154-HLOOKUP('Data Entry'!I9154,'CST Norms'!$A$48:$K$62,I9154,FALSE))/HLOOKUP('Data Entry'!I9154,'CST Norms'!$A$77:$K$91,I9154,FALSE)</f>
        <v>#N/A</v>
      </c>
      <c r="H9154" t="e">
        <f>( 'Data Entry'!H9154 - HLOOKUP('Data Entry'!I9154,'CST Norms'!$A$65:$K$75,8,FALSE) )/HLOOKUP('Data Entry'!I9154,'CST Norms'!$A$94:$K$104,8,FALSE)</f>
        <v>#N/A</v>
      </c>
      <c r="I9154">
        <f>'Data Entry'!$J9154</f>
        <v>0</v>
      </c>
      <c r="J9154" t="e">
        <f t="shared" si="856"/>
        <v>#N/A</v>
      </c>
      <c r="K9154" t="e">
        <f t="shared" si="857"/>
        <v>#N/A</v>
      </c>
      <c r="L9154" t="e">
        <f t="shared" si="858"/>
        <v>#N/A</v>
      </c>
      <c r="M9154" t="str">
        <f t="shared" ref="M9154:M9217" si="859">IF($S9154=1,NORMSDIST(J9154),"N/A")</f>
        <v>N/A</v>
      </c>
      <c r="N9154" t="str">
        <f t="shared" ref="N9154:N9217" si="860">IF($S9154=1,NORMSDIST(K9154),"N/A")</f>
        <v>N/A</v>
      </c>
      <c r="O9154" t="str">
        <f t="shared" ref="O9154:O9217" si="861">IF($S9154=1,NORMSDIST(L9154),"N/A")</f>
        <v>N/A</v>
      </c>
      <c r="S9154">
        <f>IF(OR(ISBLANK(B9154),ISBLANK(C9154),ISBLANK(D9154),ISBLANK(E9154),ISBLANK(F9154),ISBLANK('Data Entry'!G9154),ISBLANK('Data Entry'!H9154)),0,1)</f>
        <v>0</v>
      </c>
    </row>
    <row r="9155" spans="1:19" x14ac:dyDescent="0.25">
      <c r="A9155">
        <f>'Data Entry'!A9155</f>
        <v>0</v>
      </c>
      <c r="B9155">
        <f>'Data Entry'!B9155</f>
        <v>0</v>
      </c>
      <c r="C9155">
        <f>'Data Entry'!C9155</f>
        <v>0</v>
      </c>
      <c r="D9155">
        <f>'Data Entry'!D9155</f>
        <v>0</v>
      </c>
      <c r="E9155">
        <f>'Data Entry'!E9155</f>
        <v>0</v>
      </c>
      <c r="F9155">
        <f>'Data Entry'!F9155</f>
        <v>0</v>
      </c>
      <c r="G9155" t="e">
        <f>('Data Entry'!G9155-HLOOKUP('Data Entry'!I9155,'CST Norms'!$A$48:$K$62,I9155,FALSE))/HLOOKUP('Data Entry'!I9155,'CST Norms'!$A$77:$K$91,I9155,FALSE)</f>
        <v>#N/A</v>
      </c>
      <c r="H9155" t="e">
        <f>( 'Data Entry'!H9155 - HLOOKUP('Data Entry'!I9155,'CST Norms'!$A$65:$K$75,8,FALSE) )/HLOOKUP('Data Entry'!I9155,'CST Norms'!$A$94:$K$104,8,FALSE)</f>
        <v>#N/A</v>
      </c>
      <c r="I9155">
        <f>'Data Entry'!$J9155</f>
        <v>0</v>
      </c>
      <c r="J9155" t="e">
        <f t="shared" si="856"/>
        <v>#N/A</v>
      </c>
      <c r="K9155" t="e">
        <f t="shared" si="857"/>
        <v>#N/A</v>
      </c>
      <c r="L9155" t="e">
        <f t="shared" si="858"/>
        <v>#N/A</v>
      </c>
      <c r="M9155" t="str">
        <f t="shared" si="859"/>
        <v>N/A</v>
      </c>
      <c r="N9155" t="str">
        <f t="shared" si="860"/>
        <v>N/A</v>
      </c>
      <c r="O9155" t="str">
        <f t="shared" si="861"/>
        <v>N/A</v>
      </c>
      <c r="S9155">
        <f>IF(OR(ISBLANK(B9155),ISBLANK(C9155),ISBLANK(D9155),ISBLANK(E9155),ISBLANK(F9155),ISBLANK('Data Entry'!G9155),ISBLANK('Data Entry'!H9155)),0,1)</f>
        <v>0</v>
      </c>
    </row>
    <row r="9156" spans="1:19" x14ac:dyDescent="0.25">
      <c r="A9156">
        <f>'Data Entry'!A9156</f>
        <v>0</v>
      </c>
      <c r="B9156">
        <f>'Data Entry'!B9156</f>
        <v>0</v>
      </c>
      <c r="C9156">
        <f>'Data Entry'!C9156</f>
        <v>0</v>
      </c>
      <c r="D9156">
        <f>'Data Entry'!D9156</f>
        <v>0</v>
      </c>
      <c r="E9156">
        <f>'Data Entry'!E9156</f>
        <v>0</v>
      </c>
      <c r="F9156">
        <f>'Data Entry'!F9156</f>
        <v>0</v>
      </c>
      <c r="G9156" t="e">
        <f>('Data Entry'!G9156-HLOOKUP('Data Entry'!I9156,'CST Norms'!$A$48:$K$62,I9156,FALSE))/HLOOKUP('Data Entry'!I9156,'CST Norms'!$A$77:$K$91,I9156,FALSE)</f>
        <v>#N/A</v>
      </c>
      <c r="H9156" t="e">
        <f>( 'Data Entry'!H9156 - HLOOKUP('Data Entry'!I9156,'CST Norms'!$A$65:$K$75,8,FALSE) )/HLOOKUP('Data Entry'!I9156,'CST Norms'!$A$94:$K$104,8,FALSE)</f>
        <v>#N/A</v>
      </c>
      <c r="I9156">
        <f>'Data Entry'!$J9156</f>
        <v>0</v>
      </c>
      <c r="J9156" t="e">
        <f t="shared" si="856"/>
        <v>#N/A</v>
      </c>
      <c r="K9156" t="e">
        <f t="shared" si="857"/>
        <v>#N/A</v>
      </c>
      <c r="L9156" t="e">
        <f t="shared" si="858"/>
        <v>#N/A</v>
      </c>
      <c r="M9156" t="str">
        <f t="shared" si="859"/>
        <v>N/A</v>
      </c>
      <c r="N9156" t="str">
        <f t="shared" si="860"/>
        <v>N/A</v>
      </c>
      <c r="O9156" t="str">
        <f t="shared" si="861"/>
        <v>N/A</v>
      </c>
      <c r="S9156">
        <f>IF(OR(ISBLANK(B9156),ISBLANK(C9156),ISBLANK(D9156),ISBLANK(E9156),ISBLANK(F9156),ISBLANK('Data Entry'!G9156),ISBLANK('Data Entry'!H9156)),0,1)</f>
        <v>0</v>
      </c>
    </row>
    <row r="9157" spans="1:19" x14ac:dyDescent="0.25">
      <c r="A9157">
        <f>'Data Entry'!A9157</f>
        <v>0</v>
      </c>
      <c r="B9157">
        <f>'Data Entry'!B9157</f>
        <v>0</v>
      </c>
      <c r="C9157">
        <f>'Data Entry'!C9157</f>
        <v>0</v>
      </c>
      <c r="D9157">
        <f>'Data Entry'!D9157</f>
        <v>0</v>
      </c>
      <c r="E9157">
        <f>'Data Entry'!E9157</f>
        <v>0</v>
      </c>
      <c r="F9157">
        <f>'Data Entry'!F9157</f>
        <v>0</v>
      </c>
      <c r="G9157" t="e">
        <f>('Data Entry'!G9157-HLOOKUP('Data Entry'!I9157,'CST Norms'!$A$48:$K$62,I9157,FALSE))/HLOOKUP('Data Entry'!I9157,'CST Norms'!$A$77:$K$91,I9157,FALSE)</f>
        <v>#N/A</v>
      </c>
      <c r="H9157" t="e">
        <f>( 'Data Entry'!H9157 - HLOOKUP('Data Entry'!I9157,'CST Norms'!$A$65:$K$75,8,FALSE) )/HLOOKUP('Data Entry'!I9157,'CST Norms'!$A$94:$K$104,8,FALSE)</f>
        <v>#N/A</v>
      </c>
      <c r="I9157">
        <f>'Data Entry'!$J9157</f>
        <v>0</v>
      </c>
      <c r="J9157" t="e">
        <f t="shared" si="856"/>
        <v>#N/A</v>
      </c>
      <c r="K9157" t="e">
        <f t="shared" si="857"/>
        <v>#N/A</v>
      </c>
      <c r="L9157" t="e">
        <f t="shared" si="858"/>
        <v>#N/A</v>
      </c>
      <c r="M9157" t="str">
        <f t="shared" si="859"/>
        <v>N/A</v>
      </c>
      <c r="N9157" t="str">
        <f t="shared" si="860"/>
        <v>N/A</v>
      </c>
      <c r="O9157" t="str">
        <f t="shared" si="861"/>
        <v>N/A</v>
      </c>
      <c r="S9157">
        <f>IF(OR(ISBLANK(B9157),ISBLANK(C9157),ISBLANK(D9157),ISBLANK(E9157),ISBLANK(F9157),ISBLANK('Data Entry'!G9157),ISBLANK('Data Entry'!H9157)),0,1)</f>
        <v>0</v>
      </c>
    </row>
    <row r="9158" spans="1:19" x14ac:dyDescent="0.25">
      <c r="A9158">
        <f>'Data Entry'!A9158</f>
        <v>0</v>
      </c>
      <c r="B9158">
        <f>'Data Entry'!B9158</f>
        <v>0</v>
      </c>
      <c r="C9158">
        <f>'Data Entry'!C9158</f>
        <v>0</v>
      </c>
      <c r="D9158">
        <f>'Data Entry'!D9158</f>
        <v>0</v>
      </c>
      <c r="E9158">
        <f>'Data Entry'!E9158</f>
        <v>0</v>
      </c>
      <c r="F9158">
        <f>'Data Entry'!F9158</f>
        <v>0</v>
      </c>
      <c r="G9158" t="e">
        <f>('Data Entry'!G9158-HLOOKUP('Data Entry'!I9158,'CST Norms'!$A$48:$K$62,I9158,FALSE))/HLOOKUP('Data Entry'!I9158,'CST Norms'!$A$77:$K$91,I9158,FALSE)</f>
        <v>#N/A</v>
      </c>
      <c r="H9158" t="e">
        <f>( 'Data Entry'!H9158 - HLOOKUP('Data Entry'!I9158,'CST Norms'!$A$65:$K$75,8,FALSE) )/HLOOKUP('Data Entry'!I9158,'CST Norms'!$A$94:$K$104,8,FALSE)</f>
        <v>#N/A</v>
      </c>
      <c r="I9158">
        <f>'Data Entry'!$J9158</f>
        <v>0</v>
      </c>
      <c r="J9158" t="e">
        <f t="shared" si="856"/>
        <v>#N/A</v>
      </c>
      <c r="K9158" t="e">
        <f t="shared" si="857"/>
        <v>#N/A</v>
      </c>
      <c r="L9158" t="e">
        <f t="shared" si="858"/>
        <v>#N/A</v>
      </c>
      <c r="M9158" t="str">
        <f t="shared" si="859"/>
        <v>N/A</v>
      </c>
      <c r="N9158" t="str">
        <f t="shared" si="860"/>
        <v>N/A</v>
      </c>
      <c r="O9158" t="str">
        <f t="shared" si="861"/>
        <v>N/A</v>
      </c>
      <c r="S9158">
        <f>IF(OR(ISBLANK(B9158),ISBLANK(C9158),ISBLANK(D9158),ISBLANK(E9158),ISBLANK(F9158),ISBLANK('Data Entry'!G9158),ISBLANK('Data Entry'!H9158)),0,1)</f>
        <v>0</v>
      </c>
    </row>
    <row r="9159" spans="1:19" x14ac:dyDescent="0.25">
      <c r="A9159">
        <f>'Data Entry'!A9159</f>
        <v>0</v>
      </c>
      <c r="B9159">
        <f>'Data Entry'!B9159</f>
        <v>0</v>
      </c>
      <c r="C9159">
        <f>'Data Entry'!C9159</f>
        <v>0</v>
      </c>
      <c r="D9159">
        <f>'Data Entry'!D9159</f>
        <v>0</v>
      </c>
      <c r="E9159">
        <f>'Data Entry'!E9159</f>
        <v>0</v>
      </c>
      <c r="F9159">
        <f>'Data Entry'!F9159</f>
        <v>0</v>
      </c>
      <c r="G9159" t="e">
        <f>('Data Entry'!G9159-HLOOKUP('Data Entry'!I9159,'CST Norms'!$A$48:$K$62,I9159,FALSE))/HLOOKUP('Data Entry'!I9159,'CST Norms'!$A$77:$K$91,I9159,FALSE)</f>
        <v>#N/A</v>
      </c>
      <c r="H9159" t="e">
        <f>( 'Data Entry'!H9159 - HLOOKUP('Data Entry'!I9159,'CST Norms'!$A$65:$K$75,8,FALSE) )/HLOOKUP('Data Entry'!I9159,'CST Norms'!$A$94:$K$104,8,FALSE)</f>
        <v>#N/A</v>
      </c>
      <c r="I9159">
        <f>'Data Entry'!$J9159</f>
        <v>0</v>
      </c>
      <c r="J9159" t="e">
        <f t="shared" si="856"/>
        <v>#N/A</v>
      </c>
      <c r="K9159" t="e">
        <f t="shared" si="857"/>
        <v>#N/A</v>
      </c>
      <c r="L9159" t="e">
        <f t="shared" si="858"/>
        <v>#N/A</v>
      </c>
      <c r="M9159" t="str">
        <f t="shared" si="859"/>
        <v>N/A</v>
      </c>
      <c r="N9159" t="str">
        <f t="shared" si="860"/>
        <v>N/A</v>
      </c>
      <c r="O9159" t="str">
        <f t="shared" si="861"/>
        <v>N/A</v>
      </c>
      <c r="S9159">
        <f>IF(OR(ISBLANK(B9159),ISBLANK(C9159),ISBLANK(D9159),ISBLANK(E9159),ISBLANK(F9159),ISBLANK('Data Entry'!G9159),ISBLANK('Data Entry'!H9159)),0,1)</f>
        <v>0</v>
      </c>
    </row>
    <row r="9160" spans="1:19" x14ac:dyDescent="0.25">
      <c r="A9160">
        <f>'Data Entry'!A9160</f>
        <v>0</v>
      </c>
      <c r="B9160">
        <f>'Data Entry'!B9160</f>
        <v>0</v>
      </c>
      <c r="C9160">
        <f>'Data Entry'!C9160</f>
        <v>0</v>
      </c>
      <c r="D9160">
        <f>'Data Entry'!D9160</f>
        <v>0</v>
      </c>
      <c r="E9160">
        <f>'Data Entry'!E9160</f>
        <v>0</v>
      </c>
      <c r="F9160">
        <f>'Data Entry'!F9160</f>
        <v>0</v>
      </c>
      <c r="G9160" t="e">
        <f>('Data Entry'!G9160-HLOOKUP('Data Entry'!I9160,'CST Norms'!$A$48:$K$62,I9160,FALSE))/HLOOKUP('Data Entry'!I9160,'CST Norms'!$A$77:$K$91,I9160,FALSE)</f>
        <v>#N/A</v>
      </c>
      <c r="H9160" t="e">
        <f>( 'Data Entry'!H9160 - HLOOKUP('Data Entry'!I9160,'CST Norms'!$A$65:$K$75,8,FALSE) )/HLOOKUP('Data Entry'!I9160,'CST Norms'!$A$94:$K$104,8,FALSE)</f>
        <v>#N/A</v>
      </c>
      <c r="I9160">
        <f>'Data Entry'!$J9160</f>
        <v>0</v>
      </c>
      <c r="J9160" t="e">
        <f t="shared" si="856"/>
        <v>#N/A</v>
      </c>
      <c r="K9160" t="e">
        <f t="shared" si="857"/>
        <v>#N/A</v>
      </c>
      <c r="L9160" t="e">
        <f t="shared" si="858"/>
        <v>#N/A</v>
      </c>
      <c r="M9160" t="str">
        <f t="shared" si="859"/>
        <v>N/A</v>
      </c>
      <c r="N9160" t="str">
        <f t="shared" si="860"/>
        <v>N/A</v>
      </c>
      <c r="O9160" t="str">
        <f t="shared" si="861"/>
        <v>N/A</v>
      </c>
      <c r="S9160">
        <f>IF(OR(ISBLANK(B9160),ISBLANK(C9160),ISBLANK(D9160),ISBLANK(E9160),ISBLANK(F9160),ISBLANK('Data Entry'!G9160),ISBLANK('Data Entry'!H9160)),0,1)</f>
        <v>0</v>
      </c>
    </row>
    <row r="9161" spans="1:19" x14ac:dyDescent="0.25">
      <c r="A9161">
        <f>'Data Entry'!A9161</f>
        <v>0</v>
      </c>
      <c r="B9161">
        <f>'Data Entry'!B9161</f>
        <v>0</v>
      </c>
      <c r="C9161">
        <f>'Data Entry'!C9161</f>
        <v>0</v>
      </c>
      <c r="D9161">
        <f>'Data Entry'!D9161</f>
        <v>0</v>
      </c>
      <c r="E9161">
        <f>'Data Entry'!E9161</f>
        <v>0</v>
      </c>
      <c r="F9161">
        <f>'Data Entry'!F9161</f>
        <v>0</v>
      </c>
      <c r="G9161" t="e">
        <f>('Data Entry'!G9161-HLOOKUP('Data Entry'!I9161,'CST Norms'!$A$48:$K$62,I9161,FALSE))/HLOOKUP('Data Entry'!I9161,'CST Norms'!$A$77:$K$91,I9161,FALSE)</f>
        <v>#N/A</v>
      </c>
      <c r="H9161" t="e">
        <f>( 'Data Entry'!H9161 - HLOOKUP('Data Entry'!I9161,'CST Norms'!$A$65:$K$75,8,FALSE) )/HLOOKUP('Data Entry'!I9161,'CST Norms'!$A$94:$K$104,8,FALSE)</f>
        <v>#N/A</v>
      </c>
      <c r="I9161">
        <f>'Data Entry'!$J9161</f>
        <v>0</v>
      </c>
      <c r="J9161" t="e">
        <f t="shared" si="856"/>
        <v>#N/A</v>
      </c>
      <c r="K9161" t="e">
        <f t="shared" si="857"/>
        <v>#N/A</v>
      </c>
      <c r="L9161" t="e">
        <f t="shared" si="858"/>
        <v>#N/A</v>
      </c>
      <c r="M9161" t="str">
        <f t="shared" si="859"/>
        <v>N/A</v>
      </c>
      <c r="N9161" t="str">
        <f t="shared" si="860"/>
        <v>N/A</v>
      </c>
      <c r="O9161" t="str">
        <f t="shared" si="861"/>
        <v>N/A</v>
      </c>
      <c r="S9161">
        <f>IF(OR(ISBLANK(B9161),ISBLANK(C9161),ISBLANK(D9161),ISBLANK(E9161),ISBLANK(F9161),ISBLANK('Data Entry'!G9161),ISBLANK('Data Entry'!H9161)),0,1)</f>
        <v>0</v>
      </c>
    </row>
    <row r="9162" spans="1:19" x14ac:dyDescent="0.25">
      <c r="A9162">
        <f>'Data Entry'!A9162</f>
        <v>0</v>
      </c>
      <c r="B9162">
        <f>'Data Entry'!B9162</f>
        <v>0</v>
      </c>
      <c r="C9162">
        <f>'Data Entry'!C9162</f>
        <v>0</v>
      </c>
      <c r="D9162">
        <f>'Data Entry'!D9162</f>
        <v>0</v>
      </c>
      <c r="E9162">
        <f>'Data Entry'!E9162</f>
        <v>0</v>
      </c>
      <c r="F9162">
        <f>'Data Entry'!F9162</f>
        <v>0</v>
      </c>
      <c r="G9162" t="e">
        <f>('Data Entry'!G9162-HLOOKUP('Data Entry'!I9162,'CST Norms'!$A$48:$K$62,I9162,FALSE))/HLOOKUP('Data Entry'!I9162,'CST Norms'!$A$77:$K$91,I9162,FALSE)</f>
        <v>#N/A</v>
      </c>
      <c r="H9162" t="e">
        <f>( 'Data Entry'!H9162 - HLOOKUP('Data Entry'!I9162,'CST Norms'!$A$65:$K$75,8,FALSE) )/HLOOKUP('Data Entry'!I9162,'CST Norms'!$A$94:$K$104,8,FALSE)</f>
        <v>#N/A</v>
      </c>
      <c r="I9162">
        <f>'Data Entry'!$J9162</f>
        <v>0</v>
      </c>
      <c r="J9162" t="e">
        <f t="shared" si="856"/>
        <v>#N/A</v>
      </c>
      <c r="K9162" t="e">
        <f t="shared" si="857"/>
        <v>#N/A</v>
      </c>
      <c r="L9162" t="e">
        <f t="shared" si="858"/>
        <v>#N/A</v>
      </c>
      <c r="M9162" t="str">
        <f t="shared" si="859"/>
        <v>N/A</v>
      </c>
      <c r="N9162" t="str">
        <f t="shared" si="860"/>
        <v>N/A</v>
      </c>
      <c r="O9162" t="str">
        <f t="shared" si="861"/>
        <v>N/A</v>
      </c>
      <c r="S9162">
        <f>IF(OR(ISBLANK(B9162),ISBLANK(C9162),ISBLANK(D9162),ISBLANK(E9162),ISBLANK(F9162),ISBLANK('Data Entry'!G9162),ISBLANK('Data Entry'!H9162)),0,1)</f>
        <v>0</v>
      </c>
    </row>
    <row r="9163" spans="1:19" x14ac:dyDescent="0.25">
      <c r="A9163">
        <f>'Data Entry'!A9163</f>
        <v>0</v>
      </c>
      <c r="B9163">
        <f>'Data Entry'!B9163</f>
        <v>0</v>
      </c>
      <c r="C9163">
        <f>'Data Entry'!C9163</f>
        <v>0</v>
      </c>
      <c r="D9163">
        <f>'Data Entry'!D9163</f>
        <v>0</v>
      </c>
      <c r="E9163">
        <f>'Data Entry'!E9163</f>
        <v>0</v>
      </c>
      <c r="F9163">
        <f>'Data Entry'!F9163</f>
        <v>0</v>
      </c>
      <c r="G9163" t="e">
        <f>('Data Entry'!G9163-HLOOKUP('Data Entry'!I9163,'CST Norms'!$A$48:$K$62,I9163,FALSE))/HLOOKUP('Data Entry'!I9163,'CST Norms'!$A$77:$K$91,I9163,FALSE)</f>
        <v>#N/A</v>
      </c>
      <c r="H9163" t="e">
        <f>( 'Data Entry'!H9163 - HLOOKUP('Data Entry'!I9163,'CST Norms'!$A$65:$K$75,8,FALSE) )/HLOOKUP('Data Entry'!I9163,'CST Norms'!$A$94:$K$104,8,FALSE)</f>
        <v>#N/A</v>
      </c>
      <c r="I9163">
        <f>'Data Entry'!$J9163</f>
        <v>0</v>
      </c>
      <c r="J9163" t="e">
        <f t="shared" si="856"/>
        <v>#N/A</v>
      </c>
      <c r="K9163" t="e">
        <f t="shared" si="857"/>
        <v>#N/A</v>
      </c>
      <c r="L9163" t="e">
        <f t="shared" si="858"/>
        <v>#N/A</v>
      </c>
      <c r="M9163" t="str">
        <f t="shared" si="859"/>
        <v>N/A</v>
      </c>
      <c r="N9163" t="str">
        <f t="shared" si="860"/>
        <v>N/A</v>
      </c>
      <c r="O9163" t="str">
        <f t="shared" si="861"/>
        <v>N/A</v>
      </c>
      <c r="S9163">
        <f>IF(OR(ISBLANK(B9163),ISBLANK(C9163),ISBLANK(D9163),ISBLANK(E9163),ISBLANK(F9163),ISBLANK('Data Entry'!G9163),ISBLANK('Data Entry'!H9163)),0,1)</f>
        <v>0</v>
      </c>
    </row>
    <row r="9164" spans="1:19" x14ac:dyDescent="0.25">
      <c r="A9164">
        <f>'Data Entry'!A9164</f>
        <v>0</v>
      </c>
      <c r="B9164">
        <f>'Data Entry'!B9164</f>
        <v>0</v>
      </c>
      <c r="C9164">
        <f>'Data Entry'!C9164</f>
        <v>0</v>
      </c>
      <c r="D9164">
        <f>'Data Entry'!D9164</f>
        <v>0</v>
      </c>
      <c r="E9164">
        <f>'Data Entry'!E9164</f>
        <v>0</v>
      </c>
      <c r="F9164">
        <f>'Data Entry'!F9164</f>
        <v>0</v>
      </c>
      <c r="G9164" t="e">
        <f>('Data Entry'!G9164-HLOOKUP('Data Entry'!I9164,'CST Norms'!$A$48:$K$62,I9164,FALSE))/HLOOKUP('Data Entry'!I9164,'CST Norms'!$A$77:$K$91,I9164,FALSE)</f>
        <v>#N/A</v>
      </c>
      <c r="H9164" t="e">
        <f>( 'Data Entry'!H9164 - HLOOKUP('Data Entry'!I9164,'CST Norms'!$A$65:$K$75,8,FALSE) )/HLOOKUP('Data Entry'!I9164,'CST Norms'!$A$94:$K$104,8,FALSE)</f>
        <v>#N/A</v>
      </c>
      <c r="I9164">
        <f>'Data Entry'!$J9164</f>
        <v>0</v>
      </c>
      <c r="J9164" t="e">
        <f t="shared" ref="J9164:J9227" si="862">U$30+$B9164*U$8+$C9164*U$10+$D9164*U$12+$E9164*U$14+$F9164*U$16+$G9164*IF(I9164=8,U$20,IF(I9164=9,U$22,IF(I9164=10,U$24,"")))+$H9164*U$18+U$26*IF(I9164=8,1,0)+U$28*IF(I9164=10,1,0)</f>
        <v>#N/A</v>
      </c>
      <c r="K9164" t="e">
        <f t="shared" ref="K9164:K9227" si="863">V$30+$B9164*V$8+$C9164*V$10+$D9164*V$12+$E9164*V$14+$F9164*V$16+$G9164*IF(I9164=8,V$20,IF(I9164=9,V$22,IF(I9164=10,V$24,"")))+$H9164*V$18+V$26*IF(I9164=8,1,0)+V9181*IF(I9164=10,1,0)</f>
        <v>#N/A</v>
      </c>
      <c r="L9164" t="e">
        <f t="shared" ref="L9164:L9227" si="864">W$30+$B9164*W$8+$C9164*W$10+$D9164*W$12+$E9164*W$14+$F9164*W$16+$G9164*IF(I9164=8,W$20,IF(I9164=9,W$22,IF(I9164=10,W$24,"")))+$H9164*W$18+W$26*IF(I9164=8,1,0)+W$28*IF(I9164=10,1,0)</f>
        <v>#N/A</v>
      </c>
      <c r="M9164" t="str">
        <f t="shared" si="859"/>
        <v>N/A</v>
      </c>
      <c r="N9164" t="str">
        <f t="shared" si="860"/>
        <v>N/A</v>
      </c>
      <c r="O9164" t="str">
        <f t="shared" si="861"/>
        <v>N/A</v>
      </c>
      <c r="S9164">
        <f>IF(OR(ISBLANK(B9164),ISBLANK(C9164),ISBLANK(D9164),ISBLANK(E9164),ISBLANK(F9164),ISBLANK('Data Entry'!G9164),ISBLANK('Data Entry'!H9164)),0,1)</f>
        <v>0</v>
      </c>
    </row>
    <row r="9165" spans="1:19" x14ac:dyDescent="0.25">
      <c r="A9165">
        <f>'Data Entry'!A9165</f>
        <v>0</v>
      </c>
      <c r="B9165">
        <f>'Data Entry'!B9165</f>
        <v>0</v>
      </c>
      <c r="C9165">
        <f>'Data Entry'!C9165</f>
        <v>0</v>
      </c>
      <c r="D9165">
        <f>'Data Entry'!D9165</f>
        <v>0</v>
      </c>
      <c r="E9165">
        <f>'Data Entry'!E9165</f>
        <v>0</v>
      </c>
      <c r="F9165">
        <f>'Data Entry'!F9165</f>
        <v>0</v>
      </c>
      <c r="G9165" t="e">
        <f>('Data Entry'!G9165-HLOOKUP('Data Entry'!I9165,'CST Norms'!$A$48:$K$62,I9165,FALSE))/HLOOKUP('Data Entry'!I9165,'CST Norms'!$A$77:$K$91,I9165,FALSE)</f>
        <v>#N/A</v>
      </c>
      <c r="H9165" t="e">
        <f>( 'Data Entry'!H9165 - HLOOKUP('Data Entry'!I9165,'CST Norms'!$A$65:$K$75,8,FALSE) )/HLOOKUP('Data Entry'!I9165,'CST Norms'!$A$94:$K$104,8,FALSE)</f>
        <v>#N/A</v>
      </c>
      <c r="I9165">
        <f>'Data Entry'!$J9165</f>
        <v>0</v>
      </c>
      <c r="J9165" t="e">
        <f t="shared" si="862"/>
        <v>#N/A</v>
      </c>
      <c r="K9165" t="e">
        <f t="shared" si="863"/>
        <v>#N/A</v>
      </c>
      <c r="L9165" t="e">
        <f t="shared" si="864"/>
        <v>#N/A</v>
      </c>
      <c r="M9165" t="str">
        <f t="shared" si="859"/>
        <v>N/A</v>
      </c>
      <c r="N9165" t="str">
        <f t="shared" si="860"/>
        <v>N/A</v>
      </c>
      <c r="O9165" t="str">
        <f t="shared" si="861"/>
        <v>N/A</v>
      </c>
      <c r="S9165">
        <f>IF(OR(ISBLANK(B9165),ISBLANK(C9165),ISBLANK(D9165),ISBLANK(E9165),ISBLANK(F9165),ISBLANK('Data Entry'!G9165),ISBLANK('Data Entry'!H9165)),0,1)</f>
        <v>0</v>
      </c>
    </row>
    <row r="9166" spans="1:19" x14ac:dyDescent="0.25">
      <c r="A9166">
        <f>'Data Entry'!A9166</f>
        <v>0</v>
      </c>
      <c r="B9166">
        <f>'Data Entry'!B9166</f>
        <v>0</v>
      </c>
      <c r="C9166">
        <f>'Data Entry'!C9166</f>
        <v>0</v>
      </c>
      <c r="D9166">
        <f>'Data Entry'!D9166</f>
        <v>0</v>
      </c>
      <c r="E9166">
        <f>'Data Entry'!E9166</f>
        <v>0</v>
      </c>
      <c r="F9166">
        <f>'Data Entry'!F9166</f>
        <v>0</v>
      </c>
      <c r="G9166" t="e">
        <f>('Data Entry'!G9166-HLOOKUP('Data Entry'!I9166,'CST Norms'!$A$48:$K$62,I9166,FALSE))/HLOOKUP('Data Entry'!I9166,'CST Norms'!$A$77:$K$91,I9166,FALSE)</f>
        <v>#N/A</v>
      </c>
      <c r="H9166" t="e">
        <f>( 'Data Entry'!H9166 - HLOOKUP('Data Entry'!I9166,'CST Norms'!$A$65:$K$75,8,FALSE) )/HLOOKUP('Data Entry'!I9166,'CST Norms'!$A$94:$K$104,8,FALSE)</f>
        <v>#N/A</v>
      </c>
      <c r="I9166">
        <f>'Data Entry'!$J9166</f>
        <v>0</v>
      </c>
      <c r="J9166" t="e">
        <f t="shared" si="862"/>
        <v>#N/A</v>
      </c>
      <c r="K9166" t="e">
        <f t="shared" si="863"/>
        <v>#N/A</v>
      </c>
      <c r="L9166" t="e">
        <f t="shared" si="864"/>
        <v>#N/A</v>
      </c>
      <c r="M9166" t="str">
        <f t="shared" si="859"/>
        <v>N/A</v>
      </c>
      <c r="N9166" t="str">
        <f t="shared" si="860"/>
        <v>N/A</v>
      </c>
      <c r="O9166" t="str">
        <f t="shared" si="861"/>
        <v>N/A</v>
      </c>
      <c r="S9166">
        <f>IF(OR(ISBLANK(B9166),ISBLANK(C9166),ISBLANK(D9166),ISBLANK(E9166),ISBLANK(F9166),ISBLANK('Data Entry'!G9166),ISBLANK('Data Entry'!H9166)),0,1)</f>
        <v>0</v>
      </c>
    </row>
    <row r="9167" spans="1:19" x14ac:dyDescent="0.25">
      <c r="A9167">
        <f>'Data Entry'!A9167</f>
        <v>0</v>
      </c>
      <c r="B9167">
        <f>'Data Entry'!B9167</f>
        <v>0</v>
      </c>
      <c r="C9167">
        <f>'Data Entry'!C9167</f>
        <v>0</v>
      </c>
      <c r="D9167">
        <f>'Data Entry'!D9167</f>
        <v>0</v>
      </c>
      <c r="E9167">
        <f>'Data Entry'!E9167</f>
        <v>0</v>
      </c>
      <c r="F9167">
        <f>'Data Entry'!F9167</f>
        <v>0</v>
      </c>
      <c r="G9167" t="e">
        <f>('Data Entry'!G9167-HLOOKUP('Data Entry'!I9167,'CST Norms'!$A$48:$K$62,I9167,FALSE))/HLOOKUP('Data Entry'!I9167,'CST Norms'!$A$77:$K$91,I9167,FALSE)</f>
        <v>#N/A</v>
      </c>
      <c r="H9167" t="e">
        <f>( 'Data Entry'!H9167 - HLOOKUP('Data Entry'!I9167,'CST Norms'!$A$65:$K$75,8,FALSE) )/HLOOKUP('Data Entry'!I9167,'CST Norms'!$A$94:$K$104,8,FALSE)</f>
        <v>#N/A</v>
      </c>
      <c r="I9167">
        <f>'Data Entry'!$J9167</f>
        <v>0</v>
      </c>
      <c r="J9167" t="e">
        <f t="shared" si="862"/>
        <v>#N/A</v>
      </c>
      <c r="K9167" t="e">
        <f t="shared" si="863"/>
        <v>#N/A</v>
      </c>
      <c r="L9167" t="e">
        <f t="shared" si="864"/>
        <v>#N/A</v>
      </c>
      <c r="M9167" t="str">
        <f t="shared" si="859"/>
        <v>N/A</v>
      </c>
      <c r="N9167" t="str">
        <f t="shared" si="860"/>
        <v>N/A</v>
      </c>
      <c r="O9167" t="str">
        <f t="shared" si="861"/>
        <v>N/A</v>
      </c>
      <c r="S9167">
        <f>IF(OR(ISBLANK(B9167),ISBLANK(C9167),ISBLANK(D9167),ISBLANK(E9167),ISBLANK(F9167),ISBLANK('Data Entry'!G9167),ISBLANK('Data Entry'!H9167)),0,1)</f>
        <v>0</v>
      </c>
    </row>
    <row r="9168" spans="1:19" x14ac:dyDescent="0.25">
      <c r="A9168">
        <f>'Data Entry'!A9168</f>
        <v>0</v>
      </c>
      <c r="B9168">
        <f>'Data Entry'!B9168</f>
        <v>0</v>
      </c>
      <c r="C9168">
        <f>'Data Entry'!C9168</f>
        <v>0</v>
      </c>
      <c r="D9168">
        <f>'Data Entry'!D9168</f>
        <v>0</v>
      </c>
      <c r="E9168">
        <f>'Data Entry'!E9168</f>
        <v>0</v>
      </c>
      <c r="F9168">
        <f>'Data Entry'!F9168</f>
        <v>0</v>
      </c>
      <c r="G9168" t="e">
        <f>('Data Entry'!G9168-HLOOKUP('Data Entry'!I9168,'CST Norms'!$A$48:$K$62,I9168,FALSE))/HLOOKUP('Data Entry'!I9168,'CST Norms'!$A$77:$K$91,I9168,FALSE)</f>
        <v>#N/A</v>
      </c>
      <c r="H9168" t="e">
        <f>( 'Data Entry'!H9168 - HLOOKUP('Data Entry'!I9168,'CST Norms'!$A$65:$K$75,8,FALSE) )/HLOOKUP('Data Entry'!I9168,'CST Norms'!$A$94:$K$104,8,FALSE)</f>
        <v>#N/A</v>
      </c>
      <c r="I9168">
        <f>'Data Entry'!$J9168</f>
        <v>0</v>
      </c>
      <c r="J9168" t="e">
        <f t="shared" si="862"/>
        <v>#N/A</v>
      </c>
      <c r="K9168" t="e">
        <f t="shared" si="863"/>
        <v>#N/A</v>
      </c>
      <c r="L9168" t="e">
        <f t="shared" si="864"/>
        <v>#N/A</v>
      </c>
      <c r="M9168" t="str">
        <f t="shared" si="859"/>
        <v>N/A</v>
      </c>
      <c r="N9168" t="str">
        <f t="shared" si="860"/>
        <v>N/A</v>
      </c>
      <c r="O9168" t="str">
        <f t="shared" si="861"/>
        <v>N/A</v>
      </c>
      <c r="S9168">
        <f>IF(OR(ISBLANK(B9168),ISBLANK(C9168),ISBLANK(D9168),ISBLANK(E9168),ISBLANK(F9168),ISBLANK('Data Entry'!G9168),ISBLANK('Data Entry'!H9168)),0,1)</f>
        <v>0</v>
      </c>
    </row>
    <row r="9169" spans="1:19" x14ac:dyDescent="0.25">
      <c r="A9169">
        <f>'Data Entry'!A9169</f>
        <v>0</v>
      </c>
      <c r="B9169">
        <f>'Data Entry'!B9169</f>
        <v>0</v>
      </c>
      <c r="C9169">
        <f>'Data Entry'!C9169</f>
        <v>0</v>
      </c>
      <c r="D9169">
        <f>'Data Entry'!D9169</f>
        <v>0</v>
      </c>
      <c r="E9169">
        <f>'Data Entry'!E9169</f>
        <v>0</v>
      </c>
      <c r="F9169">
        <f>'Data Entry'!F9169</f>
        <v>0</v>
      </c>
      <c r="G9169" t="e">
        <f>('Data Entry'!G9169-HLOOKUP('Data Entry'!I9169,'CST Norms'!$A$48:$K$62,I9169,FALSE))/HLOOKUP('Data Entry'!I9169,'CST Norms'!$A$77:$K$91,I9169,FALSE)</f>
        <v>#N/A</v>
      </c>
      <c r="H9169" t="e">
        <f>( 'Data Entry'!H9169 - HLOOKUP('Data Entry'!I9169,'CST Norms'!$A$65:$K$75,8,FALSE) )/HLOOKUP('Data Entry'!I9169,'CST Norms'!$A$94:$K$104,8,FALSE)</f>
        <v>#N/A</v>
      </c>
      <c r="I9169">
        <f>'Data Entry'!$J9169</f>
        <v>0</v>
      </c>
      <c r="J9169" t="e">
        <f t="shared" si="862"/>
        <v>#N/A</v>
      </c>
      <c r="K9169" t="e">
        <f t="shared" si="863"/>
        <v>#N/A</v>
      </c>
      <c r="L9169" t="e">
        <f t="shared" si="864"/>
        <v>#N/A</v>
      </c>
      <c r="M9169" t="str">
        <f t="shared" si="859"/>
        <v>N/A</v>
      </c>
      <c r="N9169" t="str">
        <f t="shared" si="860"/>
        <v>N/A</v>
      </c>
      <c r="O9169" t="str">
        <f t="shared" si="861"/>
        <v>N/A</v>
      </c>
      <c r="S9169">
        <f>IF(OR(ISBLANK(B9169),ISBLANK(C9169),ISBLANK(D9169),ISBLANK(E9169),ISBLANK(F9169),ISBLANK('Data Entry'!G9169),ISBLANK('Data Entry'!H9169)),0,1)</f>
        <v>0</v>
      </c>
    </row>
    <row r="9170" spans="1:19" x14ac:dyDescent="0.25">
      <c r="A9170">
        <f>'Data Entry'!A9170</f>
        <v>0</v>
      </c>
      <c r="B9170">
        <f>'Data Entry'!B9170</f>
        <v>0</v>
      </c>
      <c r="C9170">
        <f>'Data Entry'!C9170</f>
        <v>0</v>
      </c>
      <c r="D9170">
        <f>'Data Entry'!D9170</f>
        <v>0</v>
      </c>
      <c r="E9170">
        <f>'Data Entry'!E9170</f>
        <v>0</v>
      </c>
      <c r="F9170">
        <f>'Data Entry'!F9170</f>
        <v>0</v>
      </c>
      <c r="G9170" t="e">
        <f>('Data Entry'!G9170-HLOOKUP('Data Entry'!I9170,'CST Norms'!$A$48:$K$62,I9170,FALSE))/HLOOKUP('Data Entry'!I9170,'CST Norms'!$A$77:$K$91,I9170,FALSE)</f>
        <v>#N/A</v>
      </c>
      <c r="H9170" t="e">
        <f>( 'Data Entry'!H9170 - HLOOKUP('Data Entry'!I9170,'CST Norms'!$A$65:$K$75,8,FALSE) )/HLOOKUP('Data Entry'!I9170,'CST Norms'!$A$94:$K$104,8,FALSE)</f>
        <v>#N/A</v>
      </c>
      <c r="I9170">
        <f>'Data Entry'!$J9170</f>
        <v>0</v>
      </c>
      <c r="J9170" t="e">
        <f t="shared" si="862"/>
        <v>#N/A</v>
      </c>
      <c r="K9170" t="e">
        <f t="shared" si="863"/>
        <v>#N/A</v>
      </c>
      <c r="L9170" t="e">
        <f t="shared" si="864"/>
        <v>#N/A</v>
      </c>
      <c r="M9170" t="str">
        <f t="shared" si="859"/>
        <v>N/A</v>
      </c>
      <c r="N9170" t="str">
        <f t="shared" si="860"/>
        <v>N/A</v>
      </c>
      <c r="O9170" t="str">
        <f t="shared" si="861"/>
        <v>N/A</v>
      </c>
      <c r="S9170">
        <f>IF(OR(ISBLANK(B9170),ISBLANK(C9170),ISBLANK(D9170),ISBLANK(E9170),ISBLANK(F9170),ISBLANK('Data Entry'!G9170),ISBLANK('Data Entry'!H9170)),0,1)</f>
        <v>0</v>
      </c>
    </row>
    <row r="9171" spans="1:19" x14ac:dyDescent="0.25">
      <c r="A9171">
        <f>'Data Entry'!A9171</f>
        <v>0</v>
      </c>
      <c r="B9171">
        <f>'Data Entry'!B9171</f>
        <v>0</v>
      </c>
      <c r="C9171">
        <f>'Data Entry'!C9171</f>
        <v>0</v>
      </c>
      <c r="D9171">
        <f>'Data Entry'!D9171</f>
        <v>0</v>
      </c>
      <c r="E9171">
        <f>'Data Entry'!E9171</f>
        <v>0</v>
      </c>
      <c r="F9171">
        <f>'Data Entry'!F9171</f>
        <v>0</v>
      </c>
      <c r="G9171" t="e">
        <f>('Data Entry'!G9171-HLOOKUP('Data Entry'!I9171,'CST Norms'!$A$48:$K$62,I9171,FALSE))/HLOOKUP('Data Entry'!I9171,'CST Norms'!$A$77:$K$91,I9171,FALSE)</f>
        <v>#N/A</v>
      </c>
      <c r="H9171" t="e">
        <f>( 'Data Entry'!H9171 - HLOOKUP('Data Entry'!I9171,'CST Norms'!$A$65:$K$75,8,FALSE) )/HLOOKUP('Data Entry'!I9171,'CST Norms'!$A$94:$K$104,8,FALSE)</f>
        <v>#N/A</v>
      </c>
      <c r="I9171">
        <f>'Data Entry'!$J9171</f>
        <v>0</v>
      </c>
      <c r="J9171" t="e">
        <f t="shared" si="862"/>
        <v>#N/A</v>
      </c>
      <c r="K9171" t="e">
        <f t="shared" si="863"/>
        <v>#N/A</v>
      </c>
      <c r="L9171" t="e">
        <f t="shared" si="864"/>
        <v>#N/A</v>
      </c>
      <c r="M9171" t="str">
        <f t="shared" si="859"/>
        <v>N/A</v>
      </c>
      <c r="N9171" t="str">
        <f t="shared" si="860"/>
        <v>N/A</v>
      </c>
      <c r="O9171" t="str">
        <f t="shared" si="861"/>
        <v>N/A</v>
      </c>
      <c r="S9171">
        <f>IF(OR(ISBLANK(B9171),ISBLANK(C9171),ISBLANK(D9171),ISBLANK(E9171),ISBLANK(F9171),ISBLANK('Data Entry'!G9171),ISBLANK('Data Entry'!H9171)),0,1)</f>
        <v>0</v>
      </c>
    </row>
    <row r="9172" spans="1:19" x14ac:dyDescent="0.25">
      <c r="A9172">
        <f>'Data Entry'!A9172</f>
        <v>0</v>
      </c>
      <c r="B9172">
        <f>'Data Entry'!B9172</f>
        <v>0</v>
      </c>
      <c r="C9172">
        <f>'Data Entry'!C9172</f>
        <v>0</v>
      </c>
      <c r="D9172">
        <f>'Data Entry'!D9172</f>
        <v>0</v>
      </c>
      <c r="E9172">
        <f>'Data Entry'!E9172</f>
        <v>0</v>
      </c>
      <c r="F9172">
        <f>'Data Entry'!F9172</f>
        <v>0</v>
      </c>
      <c r="G9172" t="e">
        <f>('Data Entry'!G9172-HLOOKUP('Data Entry'!I9172,'CST Norms'!$A$48:$K$62,I9172,FALSE))/HLOOKUP('Data Entry'!I9172,'CST Norms'!$A$77:$K$91,I9172,FALSE)</f>
        <v>#N/A</v>
      </c>
      <c r="H9172" t="e">
        <f>( 'Data Entry'!H9172 - HLOOKUP('Data Entry'!I9172,'CST Norms'!$A$65:$K$75,8,FALSE) )/HLOOKUP('Data Entry'!I9172,'CST Norms'!$A$94:$K$104,8,FALSE)</f>
        <v>#N/A</v>
      </c>
      <c r="I9172">
        <f>'Data Entry'!$J9172</f>
        <v>0</v>
      </c>
      <c r="J9172" t="e">
        <f t="shared" si="862"/>
        <v>#N/A</v>
      </c>
      <c r="K9172" t="e">
        <f t="shared" si="863"/>
        <v>#N/A</v>
      </c>
      <c r="L9172" t="e">
        <f t="shared" si="864"/>
        <v>#N/A</v>
      </c>
      <c r="M9172" t="str">
        <f t="shared" si="859"/>
        <v>N/A</v>
      </c>
      <c r="N9172" t="str">
        <f t="shared" si="860"/>
        <v>N/A</v>
      </c>
      <c r="O9172" t="str">
        <f t="shared" si="861"/>
        <v>N/A</v>
      </c>
      <c r="S9172">
        <f>IF(OR(ISBLANK(B9172),ISBLANK(C9172),ISBLANK(D9172),ISBLANK(E9172),ISBLANK(F9172),ISBLANK('Data Entry'!G9172),ISBLANK('Data Entry'!H9172)),0,1)</f>
        <v>0</v>
      </c>
    </row>
    <row r="9173" spans="1:19" x14ac:dyDescent="0.25">
      <c r="A9173">
        <f>'Data Entry'!A9173</f>
        <v>0</v>
      </c>
      <c r="B9173">
        <f>'Data Entry'!B9173</f>
        <v>0</v>
      </c>
      <c r="C9173">
        <f>'Data Entry'!C9173</f>
        <v>0</v>
      </c>
      <c r="D9173">
        <f>'Data Entry'!D9173</f>
        <v>0</v>
      </c>
      <c r="E9173">
        <f>'Data Entry'!E9173</f>
        <v>0</v>
      </c>
      <c r="F9173">
        <f>'Data Entry'!F9173</f>
        <v>0</v>
      </c>
      <c r="G9173" t="e">
        <f>('Data Entry'!G9173-HLOOKUP('Data Entry'!I9173,'CST Norms'!$A$48:$K$62,I9173,FALSE))/HLOOKUP('Data Entry'!I9173,'CST Norms'!$A$77:$K$91,I9173,FALSE)</f>
        <v>#N/A</v>
      </c>
      <c r="H9173" t="e">
        <f>( 'Data Entry'!H9173 - HLOOKUP('Data Entry'!I9173,'CST Norms'!$A$65:$K$75,8,FALSE) )/HLOOKUP('Data Entry'!I9173,'CST Norms'!$A$94:$K$104,8,FALSE)</f>
        <v>#N/A</v>
      </c>
      <c r="I9173">
        <f>'Data Entry'!$J9173</f>
        <v>0</v>
      </c>
      <c r="J9173" t="e">
        <f t="shared" si="862"/>
        <v>#N/A</v>
      </c>
      <c r="K9173" t="e">
        <f t="shared" si="863"/>
        <v>#N/A</v>
      </c>
      <c r="L9173" t="e">
        <f t="shared" si="864"/>
        <v>#N/A</v>
      </c>
      <c r="M9173" t="str">
        <f t="shared" si="859"/>
        <v>N/A</v>
      </c>
      <c r="N9173" t="str">
        <f t="shared" si="860"/>
        <v>N/A</v>
      </c>
      <c r="O9173" t="str">
        <f t="shared" si="861"/>
        <v>N/A</v>
      </c>
      <c r="S9173">
        <f>IF(OR(ISBLANK(B9173),ISBLANK(C9173),ISBLANK(D9173),ISBLANK(E9173),ISBLANK(F9173),ISBLANK('Data Entry'!G9173),ISBLANK('Data Entry'!H9173)),0,1)</f>
        <v>0</v>
      </c>
    </row>
    <row r="9174" spans="1:19" x14ac:dyDescent="0.25">
      <c r="A9174">
        <f>'Data Entry'!A9174</f>
        <v>0</v>
      </c>
      <c r="B9174">
        <f>'Data Entry'!B9174</f>
        <v>0</v>
      </c>
      <c r="C9174">
        <f>'Data Entry'!C9174</f>
        <v>0</v>
      </c>
      <c r="D9174">
        <f>'Data Entry'!D9174</f>
        <v>0</v>
      </c>
      <c r="E9174">
        <f>'Data Entry'!E9174</f>
        <v>0</v>
      </c>
      <c r="F9174">
        <f>'Data Entry'!F9174</f>
        <v>0</v>
      </c>
      <c r="G9174" t="e">
        <f>('Data Entry'!G9174-HLOOKUP('Data Entry'!I9174,'CST Norms'!$A$48:$K$62,I9174,FALSE))/HLOOKUP('Data Entry'!I9174,'CST Norms'!$A$77:$K$91,I9174,FALSE)</f>
        <v>#N/A</v>
      </c>
      <c r="H9174" t="e">
        <f>( 'Data Entry'!H9174 - HLOOKUP('Data Entry'!I9174,'CST Norms'!$A$65:$K$75,8,FALSE) )/HLOOKUP('Data Entry'!I9174,'CST Norms'!$A$94:$K$104,8,FALSE)</f>
        <v>#N/A</v>
      </c>
      <c r="I9174">
        <f>'Data Entry'!$J9174</f>
        <v>0</v>
      </c>
      <c r="J9174" t="e">
        <f t="shared" si="862"/>
        <v>#N/A</v>
      </c>
      <c r="K9174" t="e">
        <f t="shared" si="863"/>
        <v>#N/A</v>
      </c>
      <c r="L9174" t="e">
        <f t="shared" si="864"/>
        <v>#N/A</v>
      </c>
      <c r="M9174" t="str">
        <f t="shared" si="859"/>
        <v>N/A</v>
      </c>
      <c r="N9174" t="str">
        <f t="shared" si="860"/>
        <v>N/A</v>
      </c>
      <c r="O9174" t="str">
        <f t="shared" si="861"/>
        <v>N/A</v>
      </c>
      <c r="S9174">
        <f>IF(OR(ISBLANK(B9174),ISBLANK(C9174),ISBLANK(D9174),ISBLANK(E9174),ISBLANK(F9174),ISBLANK('Data Entry'!G9174),ISBLANK('Data Entry'!H9174)),0,1)</f>
        <v>0</v>
      </c>
    </row>
    <row r="9175" spans="1:19" x14ac:dyDescent="0.25">
      <c r="A9175">
        <f>'Data Entry'!A9175</f>
        <v>0</v>
      </c>
      <c r="B9175">
        <f>'Data Entry'!B9175</f>
        <v>0</v>
      </c>
      <c r="C9175">
        <f>'Data Entry'!C9175</f>
        <v>0</v>
      </c>
      <c r="D9175">
        <f>'Data Entry'!D9175</f>
        <v>0</v>
      </c>
      <c r="E9175">
        <f>'Data Entry'!E9175</f>
        <v>0</v>
      </c>
      <c r="F9175">
        <f>'Data Entry'!F9175</f>
        <v>0</v>
      </c>
      <c r="G9175" t="e">
        <f>('Data Entry'!G9175-HLOOKUP('Data Entry'!I9175,'CST Norms'!$A$48:$K$62,I9175,FALSE))/HLOOKUP('Data Entry'!I9175,'CST Norms'!$A$77:$K$91,I9175,FALSE)</f>
        <v>#N/A</v>
      </c>
      <c r="H9175" t="e">
        <f>( 'Data Entry'!H9175 - HLOOKUP('Data Entry'!I9175,'CST Norms'!$A$65:$K$75,8,FALSE) )/HLOOKUP('Data Entry'!I9175,'CST Norms'!$A$94:$K$104,8,FALSE)</f>
        <v>#N/A</v>
      </c>
      <c r="I9175">
        <f>'Data Entry'!$J9175</f>
        <v>0</v>
      </c>
      <c r="J9175" t="e">
        <f t="shared" si="862"/>
        <v>#N/A</v>
      </c>
      <c r="K9175" t="e">
        <f t="shared" si="863"/>
        <v>#N/A</v>
      </c>
      <c r="L9175" t="e">
        <f t="shared" si="864"/>
        <v>#N/A</v>
      </c>
      <c r="M9175" t="str">
        <f t="shared" si="859"/>
        <v>N/A</v>
      </c>
      <c r="N9175" t="str">
        <f t="shared" si="860"/>
        <v>N/A</v>
      </c>
      <c r="O9175" t="str">
        <f t="shared" si="861"/>
        <v>N/A</v>
      </c>
      <c r="S9175">
        <f>IF(OR(ISBLANK(B9175),ISBLANK(C9175),ISBLANK(D9175),ISBLANK(E9175),ISBLANK(F9175),ISBLANK('Data Entry'!G9175),ISBLANK('Data Entry'!H9175)),0,1)</f>
        <v>0</v>
      </c>
    </row>
    <row r="9176" spans="1:19" x14ac:dyDescent="0.25">
      <c r="A9176">
        <f>'Data Entry'!A9176</f>
        <v>0</v>
      </c>
      <c r="B9176">
        <f>'Data Entry'!B9176</f>
        <v>0</v>
      </c>
      <c r="C9176">
        <f>'Data Entry'!C9176</f>
        <v>0</v>
      </c>
      <c r="D9176">
        <f>'Data Entry'!D9176</f>
        <v>0</v>
      </c>
      <c r="E9176">
        <f>'Data Entry'!E9176</f>
        <v>0</v>
      </c>
      <c r="F9176">
        <f>'Data Entry'!F9176</f>
        <v>0</v>
      </c>
      <c r="G9176" t="e">
        <f>('Data Entry'!G9176-HLOOKUP('Data Entry'!I9176,'CST Norms'!$A$48:$K$62,I9176,FALSE))/HLOOKUP('Data Entry'!I9176,'CST Norms'!$A$77:$K$91,I9176,FALSE)</f>
        <v>#N/A</v>
      </c>
      <c r="H9176" t="e">
        <f>( 'Data Entry'!H9176 - HLOOKUP('Data Entry'!I9176,'CST Norms'!$A$65:$K$75,8,FALSE) )/HLOOKUP('Data Entry'!I9176,'CST Norms'!$A$94:$K$104,8,FALSE)</f>
        <v>#N/A</v>
      </c>
      <c r="I9176">
        <f>'Data Entry'!$J9176</f>
        <v>0</v>
      </c>
      <c r="J9176" t="e">
        <f t="shared" si="862"/>
        <v>#N/A</v>
      </c>
      <c r="K9176" t="e">
        <f t="shared" si="863"/>
        <v>#N/A</v>
      </c>
      <c r="L9176" t="e">
        <f t="shared" si="864"/>
        <v>#N/A</v>
      </c>
      <c r="M9176" t="str">
        <f t="shared" si="859"/>
        <v>N/A</v>
      </c>
      <c r="N9176" t="str">
        <f t="shared" si="860"/>
        <v>N/A</v>
      </c>
      <c r="O9176" t="str">
        <f t="shared" si="861"/>
        <v>N/A</v>
      </c>
      <c r="S9176">
        <f>IF(OR(ISBLANK(B9176),ISBLANK(C9176),ISBLANK(D9176),ISBLANK(E9176),ISBLANK(F9176),ISBLANK('Data Entry'!G9176),ISBLANK('Data Entry'!H9176)),0,1)</f>
        <v>0</v>
      </c>
    </row>
    <row r="9177" spans="1:19" x14ac:dyDescent="0.25">
      <c r="A9177">
        <f>'Data Entry'!A9177</f>
        <v>0</v>
      </c>
      <c r="B9177">
        <f>'Data Entry'!B9177</f>
        <v>0</v>
      </c>
      <c r="C9177">
        <f>'Data Entry'!C9177</f>
        <v>0</v>
      </c>
      <c r="D9177">
        <f>'Data Entry'!D9177</f>
        <v>0</v>
      </c>
      <c r="E9177">
        <f>'Data Entry'!E9177</f>
        <v>0</v>
      </c>
      <c r="F9177">
        <f>'Data Entry'!F9177</f>
        <v>0</v>
      </c>
      <c r="G9177" t="e">
        <f>('Data Entry'!G9177-HLOOKUP('Data Entry'!I9177,'CST Norms'!$A$48:$K$62,I9177,FALSE))/HLOOKUP('Data Entry'!I9177,'CST Norms'!$A$77:$K$91,I9177,FALSE)</f>
        <v>#N/A</v>
      </c>
      <c r="H9177" t="e">
        <f>( 'Data Entry'!H9177 - HLOOKUP('Data Entry'!I9177,'CST Norms'!$A$65:$K$75,8,FALSE) )/HLOOKUP('Data Entry'!I9177,'CST Norms'!$A$94:$K$104,8,FALSE)</f>
        <v>#N/A</v>
      </c>
      <c r="I9177">
        <f>'Data Entry'!$J9177</f>
        <v>0</v>
      </c>
      <c r="J9177" t="e">
        <f t="shared" si="862"/>
        <v>#N/A</v>
      </c>
      <c r="K9177" t="e">
        <f t="shared" si="863"/>
        <v>#N/A</v>
      </c>
      <c r="L9177" t="e">
        <f t="shared" si="864"/>
        <v>#N/A</v>
      </c>
      <c r="M9177" t="str">
        <f t="shared" si="859"/>
        <v>N/A</v>
      </c>
      <c r="N9177" t="str">
        <f t="shared" si="860"/>
        <v>N/A</v>
      </c>
      <c r="O9177" t="str">
        <f t="shared" si="861"/>
        <v>N/A</v>
      </c>
      <c r="S9177">
        <f>IF(OR(ISBLANK(B9177),ISBLANK(C9177),ISBLANK(D9177),ISBLANK(E9177),ISBLANK(F9177),ISBLANK('Data Entry'!G9177),ISBLANK('Data Entry'!H9177)),0,1)</f>
        <v>0</v>
      </c>
    </row>
    <row r="9178" spans="1:19" x14ac:dyDescent="0.25">
      <c r="A9178">
        <f>'Data Entry'!A9178</f>
        <v>0</v>
      </c>
      <c r="B9178">
        <f>'Data Entry'!B9178</f>
        <v>0</v>
      </c>
      <c r="C9178">
        <f>'Data Entry'!C9178</f>
        <v>0</v>
      </c>
      <c r="D9178">
        <f>'Data Entry'!D9178</f>
        <v>0</v>
      </c>
      <c r="E9178">
        <f>'Data Entry'!E9178</f>
        <v>0</v>
      </c>
      <c r="F9178">
        <f>'Data Entry'!F9178</f>
        <v>0</v>
      </c>
      <c r="G9178" t="e">
        <f>('Data Entry'!G9178-HLOOKUP('Data Entry'!I9178,'CST Norms'!$A$48:$K$62,I9178,FALSE))/HLOOKUP('Data Entry'!I9178,'CST Norms'!$A$77:$K$91,I9178,FALSE)</f>
        <v>#N/A</v>
      </c>
      <c r="H9178" t="e">
        <f>( 'Data Entry'!H9178 - HLOOKUP('Data Entry'!I9178,'CST Norms'!$A$65:$K$75,8,FALSE) )/HLOOKUP('Data Entry'!I9178,'CST Norms'!$A$94:$K$104,8,FALSE)</f>
        <v>#N/A</v>
      </c>
      <c r="I9178">
        <f>'Data Entry'!$J9178</f>
        <v>0</v>
      </c>
      <c r="J9178" t="e">
        <f t="shared" si="862"/>
        <v>#N/A</v>
      </c>
      <c r="K9178" t="e">
        <f t="shared" si="863"/>
        <v>#N/A</v>
      </c>
      <c r="L9178" t="e">
        <f t="shared" si="864"/>
        <v>#N/A</v>
      </c>
      <c r="M9178" t="str">
        <f t="shared" si="859"/>
        <v>N/A</v>
      </c>
      <c r="N9178" t="str">
        <f t="shared" si="860"/>
        <v>N/A</v>
      </c>
      <c r="O9178" t="str">
        <f t="shared" si="861"/>
        <v>N/A</v>
      </c>
      <c r="S9178">
        <f>IF(OR(ISBLANK(B9178),ISBLANK(C9178),ISBLANK(D9178),ISBLANK(E9178),ISBLANK(F9178),ISBLANK('Data Entry'!G9178),ISBLANK('Data Entry'!H9178)),0,1)</f>
        <v>0</v>
      </c>
    </row>
    <row r="9179" spans="1:19" x14ac:dyDescent="0.25">
      <c r="A9179">
        <f>'Data Entry'!A9179</f>
        <v>0</v>
      </c>
      <c r="B9179">
        <f>'Data Entry'!B9179</f>
        <v>0</v>
      </c>
      <c r="C9179">
        <f>'Data Entry'!C9179</f>
        <v>0</v>
      </c>
      <c r="D9179">
        <f>'Data Entry'!D9179</f>
        <v>0</v>
      </c>
      <c r="E9179">
        <f>'Data Entry'!E9179</f>
        <v>0</v>
      </c>
      <c r="F9179">
        <f>'Data Entry'!F9179</f>
        <v>0</v>
      </c>
      <c r="G9179" t="e">
        <f>('Data Entry'!G9179-HLOOKUP('Data Entry'!I9179,'CST Norms'!$A$48:$K$62,I9179,FALSE))/HLOOKUP('Data Entry'!I9179,'CST Norms'!$A$77:$K$91,I9179,FALSE)</f>
        <v>#N/A</v>
      </c>
      <c r="H9179" t="e">
        <f>( 'Data Entry'!H9179 - HLOOKUP('Data Entry'!I9179,'CST Norms'!$A$65:$K$75,8,FALSE) )/HLOOKUP('Data Entry'!I9179,'CST Norms'!$A$94:$K$104,8,FALSE)</f>
        <v>#N/A</v>
      </c>
      <c r="I9179">
        <f>'Data Entry'!$J9179</f>
        <v>0</v>
      </c>
      <c r="J9179" t="e">
        <f t="shared" si="862"/>
        <v>#N/A</v>
      </c>
      <c r="K9179" t="e">
        <f t="shared" si="863"/>
        <v>#N/A</v>
      </c>
      <c r="L9179" t="e">
        <f t="shared" si="864"/>
        <v>#N/A</v>
      </c>
      <c r="M9179" t="str">
        <f t="shared" si="859"/>
        <v>N/A</v>
      </c>
      <c r="N9179" t="str">
        <f t="shared" si="860"/>
        <v>N/A</v>
      </c>
      <c r="O9179" t="str">
        <f t="shared" si="861"/>
        <v>N/A</v>
      </c>
      <c r="S9179">
        <f>IF(OR(ISBLANK(B9179),ISBLANK(C9179),ISBLANK(D9179),ISBLANK(E9179),ISBLANK(F9179),ISBLANK('Data Entry'!G9179),ISBLANK('Data Entry'!H9179)),0,1)</f>
        <v>0</v>
      </c>
    </row>
    <row r="9180" spans="1:19" x14ac:dyDescent="0.25">
      <c r="A9180">
        <f>'Data Entry'!A9180</f>
        <v>0</v>
      </c>
      <c r="B9180">
        <f>'Data Entry'!B9180</f>
        <v>0</v>
      </c>
      <c r="C9180">
        <f>'Data Entry'!C9180</f>
        <v>0</v>
      </c>
      <c r="D9180">
        <f>'Data Entry'!D9180</f>
        <v>0</v>
      </c>
      <c r="E9180">
        <f>'Data Entry'!E9180</f>
        <v>0</v>
      </c>
      <c r="F9180">
        <f>'Data Entry'!F9180</f>
        <v>0</v>
      </c>
      <c r="G9180" t="e">
        <f>('Data Entry'!G9180-HLOOKUP('Data Entry'!I9180,'CST Norms'!$A$48:$K$62,I9180,FALSE))/HLOOKUP('Data Entry'!I9180,'CST Norms'!$A$77:$K$91,I9180,FALSE)</f>
        <v>#N/A</v>
      </c>
      <c r="H9180" t="e">
        <f>( 'Data Entry'!H9180 - HLOOKUP('Data Entry'!I9180,'CST Norms'!$A$65:$K$75,8,FALSE) )/HLOOKUP('Data Entry'!I9180,'CST Norms'!$A$94:$K$104,8,FALSE)</f>
        <v>#N/A</v>
      </c>
      <c r="I9180">
        <f>'Data Entry'!$J9180</f>
        <v>0</v>
      </c>
      <c r="J9180" t="e">
        <f t="shared" si="862"/>
        <v>#N/A</v>
      </c>
      <c r="K9180" t="e">
        <f t="shared" si="863"/>
        <v>#N/A</v>
      </c>
      <c r="L9180" t="e">
        <f t="shared" si="864"/>
        <v>#N/A</v>
      </c>
      <c r="M9180" t="str">
        <f t="shared" si="859"/>
        <v>N/A</v>
      </c>
      <c r="N9180" t="str">
        <f t="shared" si="860"/>
        <v>N/A</v>
      </c>
      <c r="O9180" t="str">
        <f t="shared" si="861"/>
        <v>N/A</v>
      </c>
      <c r="S9180">
        <f>IF(OR(ISBLANK(B9180),ISBLANK(C9180),ISBLANK(D9180),ISBLANK(E9180),ISBLANK(F9180),ISBLANK('Data Entry'!G9180),ISBLANK('Data Entry'!H9180)),0,1)</f>
        <v>0</v>
      </c>
    </row>
    <row r="9181" spans="1:19" x14ac:dyDescent="0.25">
      <c r="A9181">
        <f>'Data Entry'!A9181</f>
        <v>0</v>
      </c>
      <c r="B9181">
        <f>'Data Entry'!B9181</f>
        <v>0</v>
      </c>
      <c r="C9181">
        <f>'Data Entry'!C9181</f>
        <v>0</v>
      </c>
      <c r="D9181">
        <f>'Data Entry'!D9181</f>
        <v>0</v>
      </c>
      <c r="E9181">
        <f>'Data Entry'!E9181</f>
        <v>0</v>
      </c>
      <c r="F9181">
        <f>'Data Entry'!F9181</f>
        <v>0</v>
      </c>
      <c r="G9181" t="e">
        <f>('Data Entry'!G9181-HLOOKUP('Data Entry'!I9181,'CST Norms'!$A$48:$K$62,I9181,FALSE))/HLOOKUP('Data Entry'!I9181,'CST Norms'!$A$77:$K$91,I9181,FALSE)</f>
        <v>#N/A</v>
      </c>
      <c r="H9181" t="e">
        <f>( 'Data Entry'!H9181 - HLOOKUP('Data Entry'!I9181,'CST Norms'!$A$65:$K$75,8,FALSE) )/HLOOKUP('Data Entry'!I9181,'CST Norms'!$A$94:$K$104,8,FALSE)</f>
        <v>#N/A</v>
      </c>
      <c r="I9181">
        <f>'Data Entry'!$J9181</f>
        <v>0</v>
      </c>
      <c r="J9181" t="e">
        <f t="shared" si="862"/>
        <v>#N/A</v>
      </c>
      <c r="K9181" t="e">
        <f t="shared" si="863"/>
        <v>#N/A</v>
      </c>
      <c r="L9181" t="e">
        <f t="shared" si="864"/>
        <v>#N/A</v>
      </c>
      <c r="M9181" t="str">
        <f t="shared" si="859"/>
        <v>N/A</v>
      </c>
      <c r="N9181" t="str">
        <f t="shared" si="860"/>
        <v>N/A</v>
      </c>
      <c r="O9181" t="str">
        <f t="shared" si="861"/>
        <v>N/A</v>
      </c>
      <c r="S9181">
        <f>IF(OR(ISBLANK(B9181),ISBLANK(C9181),ISBLANK(D9181),ISBLANK(E9181),ISBLANK(F9181),ISBLANK('Data Entry'!G9181),ISBLANK('Data Entry'!H9181)),0,1)</f>
        <v>0</v>
      </c>
    </row>
    <row r="9182" spans="1:19" x14ac:dyDescent="0.25">
      <c r="A9182">
        <f>'Data Entry'!A9182</f>
        <v>0</v>
      </c>
      <c r="B9182">
        <f>'Data Entry'!B9182</f>
        <v>0</v>
      </c>
      <c r="C9182">
        <f>'Data Entry'!C9182</f>
        <v>0</v>
      </c>
      <c r="D9182">
        <f>'Data Entry'!D9182</f>
        <v>0</v>
      </c>
      <c r="E9182">
        <f>'Data Entry'!E9182</f>
        <v>0</v>
      </c>
      <c r="F9182">
        <f>'Data Entry'!F9182</f>
        <v>0</v>
      </c>
      <c r="G9182" t="e">
        <f>('Data Entry'!G9182-HLOOKUP('Data Entry'!I9182,'CST Norms'!$A$48:$K$62,I9182,FALSE))/HLOOKUP('Data Entry'!I9182,'CST Norms'!$A$77:$K$91,I9182,FALSE)</f>
        <v>#N/A</v>
      </c>
      <c r="H9182" t="e">
        <f>( 'Data Entry'!H9182 - HLOOKUP('Data Entry'!I9182,'CST Norms'!$A$65:$K$75,8,FALSE) )/HLOOKUP('Data Entry'!I9182,'CST Norms'!$A$94:$K$104,8,FALSE)</f>
        <v>#N/A</v>
      </c>
      <c r="I9182">
        <f>'Data Entry'!$J9182</f>
        <v>0</v>
      </c>
      <c r="J9182" t="e">
        <f t="shared" si="862"/>
        <v>#N/A</v>
      </c>
      <c r="K9182" t="e">
        <f t="shared" si="863"/>
        <v>#N/A</v>
      </c>
      <c r="L9182" t="e">
        <f t="shared" si="864"/>
        <v>#N/A</v>
      </c>
      <c r="M9182" t="str">
        <f t="shared" si="859"/>
        <v>N/A</v>
      </c>
      <c r="N9182" t="str">
        <f t="shared" si="860"/>
        <v>N/A</v>
      </c>
      <c r="O9182" t="str">
        <f t="shared" si="861"/>
        <v>N/A</v>
      </c>
      <c r="S9182">
        <f>IF(OR(ISBLANK(B9182),ISBLANK(C9182),ISBLANK(D9182),ISBLANK(E9182),ISBLANK(F9182),ISBLANK('Data Entry'!G9182),ISBLANK('Data Entry'!H9182)),0,1)</f>
        <v>0</v>
      </c>
    </row>
    <row r="9183" spans="1:19" x14ac:dyDescent="0.25">
      <c r="A9183">
        <f>'Data Entry'!A9183</f>
        <v>0</v>
      </c>
      <c r="B9183">
        <f>'Data Entry'!B9183</f>
        <v>0</v>
      </c>
      <c r="C9183">
        <f>'Data Entry'!C9183</f>
        <v>0</v>
      </c>
      <c r="D9183">
        <f>'Data Entry'!D9183</f>
        <v>0</v>
      </c>
      <c r="E9183">
        <f>'Data Entry'!E9183</f>
        <v>0</v>
      </c>
      <c r="F9183">
        <f>'Data Entry'!F9183</f>
        <v>0</v>
      </c>
      <c r="G9183" t="e">
        <f>('Data Entry'!G9183-HLOOKUP('Data Entry'!I9183,'CST Norms'!$A$48:$K$62,I9183,FALSE))/HLOOKUP('Data Entry'!I9183,'CST Norms'!$A$77:$K$91,I9183,FALSE)</f>
        <v>#N/A</v>
      </c>
      <c r="H9183" t="e">
        <f>( 'Data Entry'!H9183 - HLOOKUP('Data Entry'!I9183,'CST Norms'!$A$65:$K$75,8,FALSE) )/HLOOKUP('Data Entry'!I9183,'CST Norms'!$A$94:$K$104,8,FALSE)</f>
        <v>#N/A</v>
      </c>
      <c r="I9183">
        <f>'Data Entry'!$J9183</f>
        <v>0</v>
      </c>
      <c r="J9183" t="e">
        <f t="shared" si="862"/>
        <v>#N/A</v>
      </c>
      <c r="K9183" t="e">
        <f t="shared" si="863"/>
        <v>#N/A</v>
      </c>
      <c r="L9183" t="e">
        <f t="shared" si="864"/>
        <v>#N/A</v>
      </c>
      <c r="M9183" t="str">
        <f t="shared" si="859"/>
        <v>N/A</v>
      </c>
      <c r="N9183" t="str">
        <f t="shared" si="860"/>
        <v>N/A</v>
      </c>
      <c r="O9183" t="str">
        <f t="shared" si="861"/>
        <v>N/A</v>
      </c>
      <c r="S9183">
        <f>IF(OR(ISBLANK(B9183),ISBLANK(C9183),ISBLANK(D9183),ISBLANK(E9183),ISBLANK(F9183),ISBLANK('Data Entry'!G9183),ISBLANK('Data Entry'!H9183)),0,1)</f>
        <v>0</v>
      </c>
    </row>
    <row r="9184" spans="1:19" x14ac:dyDescent="0.25">
      <c r="A9184">
        <f>'Data Entry'!A9184</f>
        <v>0</v>
      </c>
      <c r="B9184">
        <f>'Data Entry'!B9184</f>
        <v>0</v>
      </c>
      <c r="C9184">
        <f>'Data Entry'!C9184</f>
        <v>0</v>
      </c>
      <c r="D9184">
        <f>'Data Entry'!D9184</f>
        <v>0</v>
      </c>
      <c r="E9184">
        <f>'Data Entry'!E9184</f>
        <v>0</v>
      </c>
      <c r="F9184">
        <f>'Data Entry'!F9184</f>
        <v>0</v>
      </c>
      <c r="G9184" t="e">
        <f>('Data Entry'!G9184-HLOOKUP('Data Entry'!I9184,'CST Norms'!$A$48:$K$62,I9184,FALSE))/HLOOKUP('Data Entry'!I9184,'CST Norms'!$A$77:$K$91,I9184,FALSE)</f>
        <v>#N/A</v>
      </c>
      <c r="H9184" t="e">
        <f>( 'Data Entry'!H9184 - HLOOKUP('Data Entry'!I9184,'CST Norms'!$A$65:$K$75,8,FALSE) )/HLOOKUP('Data Entry'!I9184,'CST Norms'!$A$94:$K$104,8,FALSE)</f>
        <v>#N/A</v>
      </c>
      <c r="I9184">
        <f>'Data Entry'!$J9184</f>
        <v>0</v>
      </c>
      <c r="J9184" t="e">
        <f t="shared" si="862"/>
        <v>#N/A</v>
      </c>
      <c r="K9184" t="e">
        <f t="shared" si="863"/>
        <v>#N/A</v>
      </c>
      <c r="L9184" t="e">
        <f t="shared" si="864"/>
        <v>#N/A</v>
      </c>
      <c r="M9184" t="str">
        <f t="shared" si="859"/>
        <v>N/A</v>
      </c>
      <c r="N9184" t="str">
        <f t="shared" si="860"/>
        <v>N/A</v>
      </c>
      <c r="O9184" t="str">
        <f t="shared" si="861"/>
        <v>N/A</v>
      </c>
      <c r="S9184">
        <f>IF(OR(ISBLANK(B9184),ISBLANK(C9184),ISBLANK(D9184),ISBLANK(E9184),ISBLANK(F9184),ISBLANK('Data Entry'!G9184),ISBLANK('Data Entry'!H9184)),0,1)</f>
        <v>0</v>
      </c>
    </row>
    <row r="9185" spans="1:19" x14ac:dyDescent="0.25">
      <c r="A9185">
        <f>'Data Entry'!A9185</f>
        <v>0</v>
      </c>
      <c r="B9185">
        <f>'Data Entry'!B9185</f>
        <v>0</v>
      </c>
      <c r="C9185">
        <f>'Data Entry'!C9185</f>
        <v>0</v>
      </c>
      <c r="D9185">
        <f>'Data Entry'!D9185</f>
        <v>0</v>
      </c>
      <c r="E9185">
        <f>'Data Entry'!E9185</f>
        <v>0</v>
      </c>
      <c r="F9185">
        <f>'Data Entry'!F9185</f>
        <v>0</v>
      </c>
      <c r="G9185" t="e">
        <f>('Data Entry'!G9185-HLOOKUP('Data Entry'!I9185,'CST Norms'!$A$48:$K$62,I9185,FALSE))/HLOOKUP('Data Entry'!I9185,'CST Norms'!$A$77:$K$91,I9185,FALSE)</f>
        <v>#N/A</v>
      </c>
      <c r="H9185" t="e">
        <f>( 'Data Entry'!H9185 - HLOOKUP('Data Entry'!I9185,'CST Norms'!$A$65:$K$75,8,FALSE) )/HLOOKUP('Data Entry'!I9185,'CST Norms'!$A$94:$K$104,8,FALSE)</f>
        <v>#N/A</v>
      </c>
      <c r="I9185">
        <f>'Data Entry'!$J9185</f>
        <v>0</v>
      </c>
      <c r="J9185" t="e">
        <f t="shared" si="862"/>
        <v>#N/A</v>
      </c>
      <c r="K9185" t="e">
        <f t="shared" si="863"/>
        <v>#N/A</v>
      </c>
      <c r="L9185" t="e">
        <f t="shared" si="864"/>
        <v>#N/A</v>
      </c>
      <c r="M9185" t="str">
        <f t="shared" si="859"/>
        <v>N/A</v>
      </c>
      <c r="N9185" t="str">
        <f t="shared" si="860"/>
        <v>N/A</v>
      </c>
      <c r="O9185" t="str">
        <f t="shared" si="861"/>
        <v>N/A</v>
      </c>
      <c r="S9185">
        <f>IF(OR(ISBLANK(B9185),ISBLANK(C9185),ISBLANK(D9185),ISBLANK(E9185),ISBLANK(F9185),ISBLANK('Data Entry'!G9185),ISBLANK('Data Entry'!H9185)),0,1)</f>
        <v>0</v>
      </c>
    </row>
    <row r="9186" spans="1:19" x14ac:dyDescent="0.25">
      <c r="A9186">
        <f>'Data Entry'!A9186</f>
        <v>0</v>
      </c>
      <c r="B9186">
        <f>'Data Entry'!B9186</f>
        <v>0</v>
      </c>
      <c r="C9186">
        <f>'Data Entry'!C9186</f>
        <v>0</v>
      </c>
      <c r="D9186">
        <f>'Data Entry'!D9186</f>
        <v>0</v>
      </c>
      <c r="E9186">
        <f>'Data Entry'!E9186</f>
        <v>0</v>
      </c>
      <c r="F9186">
        <f>'Data Entry'!F9186</f>
        <v>0</v>
      </c>
      <c r="G9186" t="e">
        <f>('Data Entry'!G9186-HLOOKUP('Data Entry'!I9186,'CST Norms'!$A$48:$K$62,I9186,FALSE))/HLOOKUP('Data Entry'!I9186,'CST Norms'!$A$77:$K$91,I9186,FALSE)</f>
        <v>#N/A</v>
      </c>
      <c r="H9186" t="e">
        <f>( 'Data Entry'!H9186 - HLOOKUP('Data Entry'!I9186,'CST Norms'!$A$65:$K$75,8,FALSE) )/HLOOKUP('Data Entry'!I9186,'CST Norms'!$A$94:$K$104,8,FALSE)</f>
        <v>#N/A</v>
      </c>
      <c r="I9186">
        <f>'Data Entry'!$J9186</f>
        <v>0</v>
      </c>
      <c r="J9186" t="e">
        <f t="shared" si="862"/>
        <v>#N/A</v>
      </c>
      <c r="K9186" t="e">
        <f t="shared" si="863"/>
        <v>#N/A</v>
      </c>
      <c r="L9186" t="e">
        <f t="shared" si="864"/>
        <v>#N/A</v>
      </c>
      <c r="M9186" t="str">
        <f t="shared" si="859"/>
        <v>N/A</v>
      </c>
      <c r="N9186" t="str">
        <f t="shared" si="860"/>
        <v>N/A</v>
      </c>
      <c r="O9186" t="str">
        <f t="shared" si="861"/>
        <v>N/A</v>
      </c>
      <c r="S9186">
        <f>IF(OR(ISBLANK(B9186),ISBLANK(C9186),ISBLANK(D9186),ISBLANK(E9186),ISBLANK(F9186),ISBLANK('Data Entry'!G9186),ISBLANK('Data Entry'!H9186)),0,1)</f>
        <v>0</v>
      </c>
    </row>
    <row r="9187" spans="1:19" x14ac:dyDescent="0.25">
      <c r="A9187">
        <f>'Data Entry'!A9187</f>
        <v>0</v>
      </c>
      <c r="B9187">
        <f>'Data Entry'!B9187</f>
        <v>0</v>
      </c>
      <c r="C9187">
        <f>'Data Entry'!C9187</f>
        <v>0</v>
      </c>
      <c r="D9187">
        <f>'Data Entry'!D9187</f>
        <v>0</v>
      </c>
      <c r="E9187">
        <f>'Data Entry'!E9187</f>
        <v>0</v>
      </c>
      <c r="F9187">
        <f>'Data Entry'!F9187</f>
        <v>0</v>
      </c>
      <c r="G9187" t="e">
        <f>('Data Entry'!G9187-HLOOKUP('Data Entry'!I9187,'CST Norms'!$A$48:$K$62,I9187,FALSE))/HLOOKUP('Data Entry'!I9187,'CST Norms'!$A$77:$K$91,I9187,FALSE)</f>
        <v>#N/A</v>
      </c>
      <c r="H9187" t="e">
        <f>( 'Data Entry'!H9187 - HLOOKUP('Data Entry'!I9187,'CST Norms'!$A$65:$K$75,8,FALSE) )/HLOOKUP('Data Entry'!I9187,'CST Norms'!$A$94:$K$104,8,FALSE)</f>
        <v>#N/A</v>
      </c>
      <c r="I9187">
        <f>'Data Entry'!$J9187</f>
        <v>0</v>
      </c>
      <c r="J9187" t="e">
        <f t="shared" si="862"/>
        <v>#N/A</v>
      </c>
      <c r="K9187" t="e">
        <f t="shared" si="863"/>
        <v>#N/A</v>
      </c>
      <c r="L9187" t="e">
        <f t="shared" si="864"/>
        <v>#N/A</v>
      </c>
      <c r="M9187" t="str">
        <f t="shared" si="859"/>
        <v>N/A</v>
      </c>
      <c r="N9187" t="str">
        <f t="shared" si="860"/>
        <v>N/A</v>
      </c>
      <c r="O9187" t="str">
        <f t="shared" si="861"/>
        <v>N/A</v>
      </c>
      <c r="S9187">
        <f>IF(OR(ISBLANK(B9187),ISBLANK(C9187),ISBLANK(D9187),ISBLANK(E9187),ISBLANK(F9187),ISBLANK('Data Entry'!G9187),ISBLANK('Data Entry'!H9187)),0,1)</f>
        <v>0</v>
      </c>
    </row>
    <row r="9188" spans="1:19" x14ac:dyDescent="0.25">
      <c r="A9188">
        <f>'Data Entry'!A9188</f>
        <v>0</v>
      </c>
      <c r="B9188">
        <f>'Data Entry'!B9188</f>
        <v>0</v>
      </c>
      <c r="C9188">
        <f>'Data Entry'!C9188</f>
        <v>0</v>
      </c>
      <c r="D9188">
        <f>'Data Entry'!D9188</f>
        <v>0</v>
      </c>
      <c r="E9188">
        <f>'Data Entry'!E9188</f>
        <v>0</v>
      </c>
      <c r="F9188">
        <f>'Data Entry'!F9188</f>
        <v>0</v>
      </c>
      <c r="G9188" t="e">
        <f>('Data Entry'!G9188-HLOOKUP('Data Entry'!I9188,'CST Norms'!$A$48:$K$62,I9188,FALSE))/HLOOKUP('Data Entry'!I9188,'CST Norms'!$A$77:$K$91,I9188,FALSE)</f>
        <v>#N/A</v>
      </c>
      <c r="H9188" t="e">
        <f>( 'Data Entry'!H9188 - HLOOKUP('Data Entry'!I9188,'CST Norms'!$A$65:$K$75,8,FALSE) )/HLOOKUP('Data Entry'!I9188,'CST Norms'!$A$94:$K$104,8,FALSE)</f>
        <v>#N/A</v>
      </c>
      <c r="I9188">
        <f>'Data Entry'!$J9188</f>
        <v>0</v>
      </c>
      <c r="J9188" t="e">
        <f t="shared" si="862"/>
        <v>#N/A</v>
      </c>
      <c r="K9188" t="e">
        <f t="shared" si="863"/>
        <v>#N/A</v>
      </c>
      <c r="L9188" t="e">
        <f t="shared" si="864"/>
        <v>#N/A</v>
      </c>
      <c r="M9188" t="str">
        <f t="shared" si="859"/>
        <v>N/A</v>
      </c>
      <c r="N9188" t="str">
        <f t="shared" si="860"/>
        <v>N/A</v>
      </c>
      <c r="O9188" t="str">
        <f t="shared" si="861"/>
        <v>N/A</v>
      </c>
      <c r="S9188">
        <f>IF(OR(ISBLANK(B9188),ISBLANK(C9188),ISBLANK(D9188),ISBLANK(E9188),ISBLANK(F9188),ISBLANK('Data Entry'!G9188),ISBLANK('Data Entry'!H9188)),0,1)</f>
        <v>0</v>
      </c>
    </row>
    <row r="9189" spans="1:19" x14ac:dyDescent="0.25">
      <c r="A9189">
        <f>'Data Entry'!A9189</f>
        <v>0</v>
      </c>
      <c r="B9189">
        <f>'Data Entry'!B9189</f>
        <v>0</v>
      </c>
      <c r="C9189">
        <f>'Data Entry'!C9189</f>
        <v>0</v>
      </c>
      <c r="D9189">
        <f>'Data Entry'!D9189</f>
        <v>0</v>
      </c>
      <c r="E9189">
        <f>'Data Entry'!E9189</f>
        <v>0</v>
      </c>
      <c r="F9189">
        <f>'Data Entry'!F9189</f>
        <v>0</v>
      </c>
      <c r="G9189" t="e">
        <f>('Data Entry'!G9189-HLOOKUP('Data Entry'!I9189,'CST Norms'!$A$48:$K$62,I9189,FALSE))/HLOOKUP('Data Entry'!I9189,'CST Norms'!$A$77:$K$91,I9189,FALSE)</f>
        <v>#N/A</v>
      </c>
      <c r="H9189" t="e">
        <f>( 'Data Entry'!H9189 - HLOOKUP('Data Entry'!I9189,'CST Norms'!$A$65:$K$75,8,FALSE) )/HLOOKUP('Data Entry'!I9189,'CST Norms'!$A$94:$K$104,8,FALSE)</f>
        <v>#N/A</v>
      </c>
      <c r="I9189">
        <f>'Data Entry'!$J9189</f>
        <v>0</v>
      </c>
      <c r="J9189" t="e">
        <f t="shared" si="862"/>
        <v>#N/A</v>
      </c>
      <c r="K9189" t="e">
        <f t="shared" si="863"/>
        <v>#N/A</v>
      </c>
      <c r="L9189" t="e">
        <f t="shared" si="864"/>
        <v>#N/A</v>
      </c>
      <c r="M9189" t="str">
        <f t="shared" si="859"/>
        <v>N/A</v>
      </c>
      <c r="N9189" t="str">
        <f t="shared" si="860"/>
        <v>N/A</v>
      </c>
      <c r="O9189" t="str">
        <f t="shared" si="861"/>
        <v>N/A</v>
      </c>
      <c r="S9189">
        <f>IF(OR(ISBLANK(B9189),ISBLANK(C9189),ISBLANK(D9189),ISBLANK(E9189),ISBLANK(F9189),ISBLANK('Data Entry'!G9189),ISBLANK('Data Entry'!H9189)),0,1)</f>
        <v>0</v>
      </c>
    </row>
    <row r="9190" spans="1:19" x14ac:dyDescent="0.25">
      <c r="A9190">
        <f>'Data Entry'!A9190</f>
        <v>0</v>
      </c>
      <c r="B9190">
        <f>'Data Entry'!B9190</f>
        <v>0</v>
      </c>
      <c r="C9190">
        <f>'Data Entry'!C9190</f>
        <v>0</v>
      </c>
      <c r="D9190">
        <f>'Data Entry'!D9190</f>
        <v>0</v>
      </c>
      <c r="E9190">
        <f>'Data Entry'!E9190</f>
        <v>0</v>
      </c>
      <c r="F9190">
        <f>'Data Entry'!F9190</f>
        <v>0</v>
      </c>
      <c r="G9190" t="e">
        <f>('Data Entry'!G9190-HLOOKUP('Data Entry'!I9190,'CST Norms'!$A$48:$K$62,I9190,FALSE))/HLOOKUP('Data Entry'!I9190,'CST Norms'!$A$77:$K$91,I9190,FALSE)</f>
        <v>#N/A</v>
      </c>
      <c r="H9190" t="e">
        <f>( 'Data Entry'!H9190 - HLOOKUP('Data Entry'!I9190,'CST Norms'!$A$65:$K$75,8,FALSE) )/HLOOKUP('Data Entry'!I9190,'CST Norms'!$A$94:$K$104,8,FALSE)</f>
        <v>#N/A</v>
      </c>
      <c r="I9190">
        <f>'Data Entry'!$J9190</f>
        <v>0</v>
      </c>
      <c r="J9190" t="e">
        <f t="shared" si="862"/>
        <v>#N/A</v>
      </c>
      <c r="K9190" t="e">
        <f t="shared" si="863"/>
        <v>#N/A</v>
      </c>
      <c r="L9190" t="e">
        <f t="shared" si="864"/>
        <v>#N/A</v>
      </c>
      <c r="M9190" t="str">
        <f t="shared" si="859"/>
        <v>N/A</v>
      </c>
      <c r="N9190" t="str">
        <f t="shared" si="860"/>
        <v>N/A</v>
      </c>
      <c r="O9190" t="str">
        <f t="shared" si="861"/>
        <v>N/A</v>
      </c>
      <c r="S9190">
        <f>IF(OR(ISBLANK(B9190),ISBLANK(C9190),ISBLANK(D9190),ISBLANK(E9190),ISBLANK(F9190),ISBLANK('Data Entry'!G9190),ISBLANK('Data Entry'!H9190)),0,1)</f>
        <v>0</v>
      </c>
    </row>
    <row r="9191" spans="1:19" x14ac:dyDescent="0.25">
      <c r="A9191">
        <f>'Data Entry'!A9191</f>
        <v>0</v>
      </c>
      <c r="B9191">
        <f>'Data Entry'!B9191</f>
        <v>0</v>
      </c>
      <c r="C9191">
        <f>'Data Entry'!C9191</f>
        <v>0</v>
      </c>
      <c r="D9191">
        <f>'Data Entry'!D9191</f>
        <v>0</v>
      </c>
      <c r="E9191">
        <f>'Data Entry'!E9191</f>
        <v>0</v>
      </c>
      <c r="F9191">
        <f>'Data Entry'!F9191</f>
        <v>0</v>
      </c>
      <c r="G9191" t="e">
        <f>('Data Entry'!G9191-HLOOKUP('Data Entry'!I9191,'CST Norms'!$A$48:$K$62,I9191,FALSE))/HLOOKUP('Data Entry'!I9191,'CST Norms'!$A$77:$K$91,I9191,FALSE)</f>
        <v>#N/A</v>
      </c>
      <c r="H9191" t="e">
        <f>( 'Data Entry'!H9191 - HLOOKUP('Data Entry'!I9191,'CST Norms'!$A$65:$K$75,8,FALSE) )/HLOOKUP('Data Entry'!I9191,'CST Norms'!$A$94:$K$104,8,FALSE)</f>
        <v>#N/A</v>
      </c>
      <c r="I9191">
        <f>'Data Entry'!$J9191</f>
        <v>0</v>
      </c>
      <c r="J9191" t="e">
        <f t="shared" si="862"/>
        <v>#N/A</v>
      </c>
      <c r="K9191" t="e">
        <f t="shared" si="863"/>
        <v>#N/A</v>
      </c>
      <c r="L9191" t="e">
        <f t="shared" si="864"/>
        <v>#N/A</v>
      </c>
      <c r="M9191" t="str">
        <f t="shared" si="859"/>
        <v>N/A</v>
      </c>
      <c r="N9191" t="str">
        <f t="shared" si="860"/>
        <v>N/A</v>
      </c>
      <c r="O9191" t="str">
        <f t="shared" si="861"/>
        <v>N/A</v>
      </c>
      <c r="S9191">
        <f>IF(OR(ISBLANK(B9191),ISBLANK(C9191),ISBLANK(D9191),ISBLANK(E9191),ISBLANK(F9191),ISBLANK('Data Entry'!G9191),ISBLANK('Data Entry'!H9191)),0,1)</f>
        <v>0</v>
      </c>
    </row>
    <row r="9192" spans="1:19" x14ac:dyDescent="0.25">
      <c r="A9192">
        <f>'Data Entry'!A9192</f>
        <v>0</v>
      </c>
      <c r="B9192">
        <f>'Data Entry'!B9192</f>
        <v>0</v>
      </c>
      <c r="C9192">
        <f>'Data Entry'!C9192</f>
        <v>0</v>
      </c>
      <c r="D9192">
        <f>'Data Entry'!D9192</f>
        <v>0</v>
      </c>
      <c r="E9192">
        <f>'Data Entry'!E9192</f>
        <v>0</v>
      </c>
      <c r="F9192">
        <f>'Data Entry'!F9192</f>
        <v>0</v>
      </c>
      <c r="G9192" t="e">
        <f>('Data Entry'!G9192-HLOOKUP('Data Entry'!I9192,'CST Norms'!$A$48:$K$62,I9192,FALSE))/HLOOKUP('Data Entry'!I9192,'CST Norms'!$A$77:$K$91,I9192,FALSE)</f>
        <v>#N/A</v>
      </c>
      <c r="H9192" t="e">
        <f>( 'Data Entry'!H9192 - HLOOKUP('Data Entry'!I9192,'CST Norms'!$A$65:$K$75,8,FALSE) )/HLOOKUP('Data Entry'!I9192,'CST Norms'!$A$94:$K$104,8,FALSE)</f>
        <v>#N/A</v>
      </c>
      <c r="I9192">
        <f>'Data Entry'!$J9192</f>
        <v>0</v>
      </c>
      <c r="J9192" t="e">
        <f t="shared" si="862"/>
        <v>#N/A</v>
      </c>
      <c r="K9192" t="e">
        <f t="shared" si="863"/>
        <v>#N/A</v>
      </c>
      <c r="L9192" t="e">
        <f t="shared" si="864"/>
        <v>#N/A</v>
      </c>
      <c r="M9192" t="str">
        <f t="shared" si="859"/>
        <v>N/A</v>
      </c>
      <c r="N9192" t="str">
        <f t="shared" si="860"/>
        <v>N/A</v>
      </c>
      <c r="O9192" t="str">
        <f t="shared" si="861"/>
        <v>N/A</v>
      </c>
      <c r="S9192">
        <f>IF(OR(ISBLANK(B9192),ISBLANK(C9192),ISBLANK(D9192),ISBLANK(E9192),ISBLANK(F9192),ISBLANK('Data Entry'!G9192),ISBLANK('Data Entry'!H9192)),0,1)</f>
        <v>0</v>
      </c>
    </row>
    <row r="9193" spans="1:19" x14ac:dyDescent="0.25">
      <c r="A9193">
        <f>'Data Entry'!A9193</f>
        <v>0</v>
      </c>
      <c r="B9193">
        <f>'Data Entry'!B9193</f>
        <v>0</v>
      </c>
      <c r="C9193">
        <f>'Data Entry'!C9193</f>
        <v>0</v>
      </c>
      <c r="D9193">
        <f>'Data Entry'!D9193</f>
        <v>0</v>
      </c>
      <c r="E9193">
        <f>'Data Entry'!E9193</f>
        <v>0</v>
      </c>
      <c r="F9193">
        <f>'Data Entry'!F9193</f>
        <v>0</v>
      </c>
      <c r="G9193" t="e">
        <f>('Data Entry'!G9193-HLOOKUP('Data Entry'!I9193,'CST Norms'!$A$48:$K$62,I9193,FALSE))/HLOOKUP('Data Entry'!I9193,'CST Norms'!$A$77:$K$91,I9193,FALSE)</f>
        <v>#N/A</v>
      </c>
      <c r="H9193" t="e">
        <f>( 'Data Entry'!H9193 - HLOOKUP('Data Entry'!I9193,'CST Norms'!$A$65:$K$75,8,FALSE) )/HLOOKUP('Data Entry'!I9193,'CST Norms'!$A$94:$K$104,8,FALSE)</f>
        <v>#N/A</v>
      </c>
      <c r="I9193">
        <f>'Data Entry'!$J9193</f>
        <v>0</v>
      </c>
      <c r="J9193" t="e">
        <f t="shared" si="862"/>
        <v>#N/A</v>
      </c>
      <c r="K9193" t="e">
        <f t="shared" si="863"/>
        <v>#N/A</v>
      </c>
      <c r="L9193" t="e">
        <f t="shared" si="864"/>
        <v>#N/A</v>
      </c>
      <c r="M9193" t="str">
        <f t="shared" si="859"/>
        <v>N/A</v>
      </c>
      <c r="N9193" t="str">
        <f t="shared" si="860"/>
        <v>N/A</v>
      </c>
      <c r="O9193" t="str">
        <f t="shared" si="861"/>
        <v>N/A</v>
      </c>
      <c r="S9193">
        <f>IF(OR(ISBLANK(B9193),ISBLANK(C9193),ISBLANK(D9193),ISBLANK(E9193),ISBLANK(F9193),ISBLANK('Data Entry'!G9193),ISBLANK('Data Entry'!H9193)),0,1)</f>
        <v>0</v>
      </c>
    </row>
    <row r="9194" spans="1:19" x14ac:dyDescent="0.25">
      <c r="A9194">
        <f>'Data Entry'!A9194</f>
        <v>0</v>
      </c>
      <c r="B9194">
        <f>'Data Entry'!B9194</f>
        <v>0</v>
      </c>
      <c r="C9194">
        <f>'Data Entry'!C9194</f>
        <v>0</v>
      </c>
      <c r="D9194">
        <f>'Data Entry'!D9194</f>
        <v>0</v>
      </c>
      <c r="E9194">
        <f>'Data Entry'!E9194</f>
        <v>0</v>
      </c>
      <c r="F9194">
        <f>'Data Entry'!F9194</f>
        <v>0</v>
      </c>
      <c r="G9194" t="e">
        <f>('Data Entry'!G9194-HLOOKUP('Data Entry'!I9194,'CST Norms'!$A$48:$K$62,I9194,FALSE))/HLOOKUP('Data Entry'!I9194,'CST Norms'!$A$77:$K$91,I9194,FALSE)</f>
        <v>#N/A</v>
      </c>
      <c r="H9194" t="e">
        <f>( 'Data Entry'!H9194 - HLOOKUP('Data Entry'!I9194,'CST Norms'!$A$65:$K$75,8,FALSE) )/HLOOKUP('Data Entry'!I9194,'CST Norms'!$A$94:$K$104,8,FALSE)</f>
        <v>#N/A</v>
      </c>
      <c r="I9194">
        <f>'Data Entry'!$J9194</f>
        <v>0</v>
      </c>
      <c r="J9194" t="e">
        <f t="shared" si="862"/>
        <v>#N/A</v>
      </c>
      <c r="K9194" t="e">
        <f t="shared" si="863"/>
        <v>#N/A</v>
      </c>
      <c r="L9194" t="e">
        <f t="shared" si="864"/>
        <v>#N/A</v>
      </c>
      <c r="M9194" t="str">
        <f t="shared" si="859"/>
        <v>N/A</v>
      </c>
      <c r="N9194" t="str">
        <f t="shared" si="860"/>
        <v>N/A</v>
      </c>
      <c r="O9194" t="str">
        <f t="shared" si="861"/>
        <v>N/A</v>
      </c>
      <c r="S9194">
        <f>IF(OR(ISBLANK(B9194),ISBLANK(C9194),ISBLANK(D9194),ISBLANK(E9194),ISBLANK(F9194),ISBLANK('Data Entry'!G9194),ISBLANK('Data Entry'!H9194)),0,1)</f>
        <v>0</v>
      </c>
    </row>
    <row r="9195" spans="1:19" x14ac:dyDescent="0.25">
      <c r="A9195">
        <f>'Data Entry'!A9195</f>
        <v>0</v>
      </c>
      <c r="B9195">
        <f>'Data Entry'!B9195</f>
        <v>0</v>
      </c>
      <c r="C9195">
        <f>'Data Entry'!C9195</f>
        <v>0</v>
      </c>
      <c r="D9195">
        <f>'Data Entry'!D9195</f>
        <v>0</v>
      </c>
      <c r="E9195">
        <f>'Data Entry'!E9195</f>
        <v>0</v>
      </c>
      <c r="F9195">
        <f>'Data Entry'!F9195</f>
        <v>0</v>
      </c>
      <c r="G9195" t="e">
        <f>('Data Entry'!G9195-HLOOKUP('Data Entry'!I9195,'CST Norms'!$A$48:$K$62,I9195,FALSE))/HLOOKUP('Data Entry'!I9195,'CST Norms'!$A$77:$K$91,I9195,FALSE)</f>
        <v>#N/A</v>
      </c>
      <c r="H9195" t="e">
        <f>( 'Data Entry'!H9195 - HLOOKUP('Data Entry'!I9195,'CST Norms'!$A$65:$K$75,8,FALSE) )/HLOOKUP('Data Entry'!I9195,'CST Norms'!$A$94:$K$104,8,FALSE)</f>
        <v>#N/A</v>
      </c>
      <c r="I9195">
        <f>'Data Entry'!$J9195</f>
        <v>0</v>
      </c>
      <c r="J9195" t="e">
        <f t="shared" si="862"/>
        <v>#N/A</v>
      </c>
      <c r="K9195" t="e">
        <f t="shared" si="863"/>
        <v>#N/A</v>
      </c>
      <c r="L9195" t="e">
        <f t="shared" si="864"/>
        <v>#N/A</v>
      </c>
      <c r="M9195" t="str">
        <f t="shared" si="859"/>
        <v>N/A</v>
      </c>
      <c r="N9195" t="str">
        <f t="shared" si="860"/>
        <v>N/A</v>
      </c>
      <c r="O9195" t="str">
        <f t="shared" si="861"/>
        <v>N/A</v>
      </c>
      <c r="S9195">
        <f>IF(OR(ISBLANK(B9195),ISBLANK(C9195),ISBLANK(D9195),ISBLANK(E9195),ISBLANK(F9195),ISBLANK('Data Entry'!G9195),ISBLANK('Data Entry'!H9195)),0,1)</f>
        <v>0</v>
      </c>
    </row>
    <row r="9196" spans="1:19" x14ac:dyDescent="0.25">
      <c r="A9196">
        <f>'Data Entry'!A9196</f>
        <v>0</v>
      </c>
      <c r="B9196">
        <f>'Data Entry'!B9196</f>
        <v>0</v>
      </c>
      <c r="C9196">
        <f>'Data Entry'!C9196</f>
        <v>0</v>
      </c>
      <c r="D9196">
        <f>'Data Entry'!D9196</f>
        <v>0</v>
      </c>
      <c r="E9196">
        <f>'Data Entry'!E9196</f>
        <v>0</v>
      </c>
      <c r="F9196">
        <f>'Data Entry'!F9196</f>
        <v>0</v>
      </c>
      <c r="G9196" t="e">
        <f>('Data Entry'!G9196-HLOOKUP('Data Entry'!I9196,'CST Norms'!$A$48:$K$62,I9196,FALSE))/HLOOKUP('Data Entry'!I9196,'CST Norms'!$A$77:$K$91,I9196,FALSE)</f>
        <v>#N/A</v>
      </c>
      <c r="H9196" t="e">
        <f>( 'Data Entry'!H9196 - HLOOKUP('Data Entry'!I9196,'CST Norms'!$A$65:$K$75,8,FALSE) )/HLOOKUP('Data Entry'!I9196,'CST Norms'!$A$94:$K$104,8,FALSE)</f>
        <v>#N/A</v>
      </c>
      <c r="I9196">
        <f>'Data Entry'!$J9196</f>
        <v>0</v>
      </c>
      <c r="J9196" t="e">
        <f t="shared" si="862"/>
        <v>#N/A</v>
      </c>
      <c r="K9196" t="e">
        <f t="shared" si="863"/>
        <v>#N/A</v>
      </c>
      <c r="L9196" t="e">
        <f t="shared" si="864"/>
        <v>#N/A</v>
      </c>
      <c r="M9196" t="str">
        <f t="shared" si="859"/>
        <v>N/A</v>
      </c>
      <c r="N9196" t="str">
        <f t="shared" si="860"/>
        <v>N/A</v>
      </c>
      <c r="O9196" t="str">
        <f t="shared" si="861"/>
        <v>N/A</v>
      </c>
      <c r="S9196">
        <f>IF(OR(ISBLANK(B9196),ISBLANK(C9196),ISBLANK(D9196),ISBLANK(E9196),ISBLANK(F9196),ISBLANK('Data Entry'!G9196),ISBLANK('Data Entry'!H9196)),0,1)</f>
        <v>0</v>
      </c>
    </row>
    <row r="9197" spans="1:19" x14ac:dyDescent="0.25">
      <c r="A9197">
        <f>'Data Entry'!A9197</f>
        <v>0</v>
      </c>
      <c r="B9197">
        <f>'Data Entry'!B9197</f>
        <v>0</v>
      </c>
      <c r="C9197">
        <f>'Data Entry'!C9197</f>
        <v>0</v>
      </c>
      <c r="D9197">
        <f>'Data Entry'!D9197</f>
        <v>0</v>
      </c>
      <c r="E9197">
        <f>'Data Entry'!E9197</f>
        <v>0</v>
      </c>
      <c r="F9197">
        <f>'Data Entry'!F9197</f>
        <v>0</v>
      </c>
      <c r="G9197" t="e">
        <f>('Data Entry'!G9197-HLOOKUP('Data Entry'!I9197,'CST Norms'!$A$48:$K$62,I9197,FALSE))/HLOOKUP('Data Entry'!I9197,'CST Norms'!$A$77:$K$91,I9197,FALSE)</f>
        <v>#N/A</v>
      </c>
      <c r="H9197" t="e">
        <f>( 'Data Entry'!H9197 - HLOOKUP('Data Entry'!I9197,'CST Norms'!$A$65:$K$75,8,FALSE) )/HLOOKUP('Data Entry'!I9197,'CST Norms'!$A$94:$K$104,8,FALSE)</f>
        <v>#N/A</v>
      </c>
      <c r="I9197">
        <f>'Data Entry'!$J9197</f>
        <v>0</v>
      </c>
      <c r="J9197" t="e">
        <f t="shared" si="862"/>
        <v>#N/A</v>
      </c>
      <c r="K9197" t="e">
        <f t="shared" si="863"/>
        <v>#N/A</v>
      </c>
      <c r="L9197" t="e">
        <f t="shared" si="864"/>
        <v>#N/A</v>
      </c>
      <c r="M9197" t="str">
        <f t="shared" si="859"/>
        <v>N/A</v>
      </c>
      <c r="N9197" t="str">
        <f t="shared" si="860"/>
        <v>N/A</v>
      </c>
      <c r="O9197" t="str">
        <f t="shared" si="861"/>
        <v>N/A</v>
      </c>
      <c r="S9197">
        <f>IF(OR(ISBLANK(B9197),ISBLANK(C9197),ISBLANK(D9197),ISBLANK(E9197),ISBLANK(F9197),ISBLANK('Data Entry'!G9197),ISBLANK('Data Entry'!H9197)),0,1)</f>
        <v>0</v>
      </c>
    </row>
    <row r="9198" spans="1:19" x14ac:dyDescent="0.25">
      <c r="A9198">
        <f>'Data Entry'!A9198</f>
        <v>0</v>
      </c>
      <c r="B9198">
        <f>'Data Entry'!B9198</f>
        <v>0</v>
      </c>
      <c r="C9198">
        <f>'Data Entry'!C9198</f>
        <v>0</v>
      </c>
      <c r="D9198">
        <f>'Data Entry'!D9198</f>
        <v>0</v>
      </c>
      <c r="E9198">
        <f>'Data Entry'!E9198</f>
        <v>0</v>
      </c>
      <c r="F9198">
        <f>'Data Entry'!F9198</f>
        <v>0</v>
      </c>
      <c r="G9198" t="e">
        <f>('Data Entry'!G9198-HLOOKUP('Data Entry'!I9198,'CST Norms'!$A$48:$K$62,I9198,FALSE))/HLOOKUP('Data Entry'!I9198,'CST Norms'!$A$77:$K$91,I9198,FALSE)</f>
        <v>#N/A</v>
      </c>
      <c r="H9198" t="e">
        <f>( 'Data Entry'!H9198 - HLOOKUP('Data Entry'!I9198,'CST Norms'!$A$65:$K$75,8,FALSE) )/HLOOKUP('Data Entry'!I9198,'CST Norms'!$A$94:$K$104,8,FALSE)</f>
        <v>#N/A</v>
      </c>
      <c r="I9198">
        <f>'Data Entry'!$J9198</f>
        <v>0</v>
      </c>
      <c r="J9198" t="e">
        <f t="shared" si="862"/>
        <v>#N/A</v>
      </c>
      <c r="K9198" t="e">
        <f t="shared" si="863"/>
        <v>#N/A</v>
      </c>
      <c r="L9198" t="e">
        <f t="shared" si="864"/>
        <v>#N/A</v>
      </c>
      <c r="M9198" t="str">
        <f t="shared" si="859"/>
        <v>N/A</v>
      </c>
      <c r="N9198" t="str">
        <f t="shared" si="860"/>
        <v>N/A</v>
      </c>
      <c r="O9198" t="str">
        <f t="shared" si="861"/>
        <v>N/A</v>
      </c>
      <c r="S9198">
        <f>IF(OR(ISBLANK(B9198),ISBLANK(C9198),ISBLANK(D9198),ISBLANK(E9198),ISBLANK(F9198),ISBLANK('Data Entry'!G9198),ISBLANK('Data Entry'!H9198)),0,1)</f>
        <v>0</v>
      </c>
    </row>
    <row r="9199" spans="1:19" x14ac:dyDescent="0.25">
      <c r="A9199">
        <f>'Data Entry'!A9199</f>
        <v>0</v>
      </c>
      <c r="B9199">
        <f>'Data Entry'!B9199</f>
        <v>0</v>
      </c>
      <c r="C9199">
        <f>'Data Entry'!C9199</f>
        <v>0</v>
      </c>
      <c r="D9199">
        <f>'Data Entry'!D9199</f>
        <v>0</v>
      </c>
      <c r="E9199">
        <f>'Data Entry'!E9199</f>
        <v>0</v>
      </c>
      <c r="F9199">
        <f>'Data Entry'!F9199</f>
        <v>0</v>
      </c>
      <c r="G9199" t="e">
        <f>('Data Entry'!G9199-HLOOKUP('Data Entry'!I9199,'CST Norms'!$A$48:$K$62,I9199,FALSE))/HLOOKUP('Data Entry'!I9199,'CST Norms'!$A$77:$K$91,I9199,FALSE)</f>
        <v>#N/A</v>
      </c>
      <c r="H9199" t="e">
        <f>( 'Data Entry'!H9199 - HLOOKUP('Data Entry'!I9199,'CST Norms'!$A$65:$K$75,8,FALSE) )/HLOOKUP('Data Entry'!I9199,'CST Norms'!$A$94:$K$104,8,FALSE)</f>
        <v>#N/A</v>
      </c>
      <c r="I9199">
        <f>'Data Entry'!$J9199</f>
        <v>0</v>
      </c>
      <c r="J9199" t="e">
        <f t="shared" si="862"/>
        <v>#N/A</v>
      </c>
      <c r="K9199" t="e">
        <f t="shared" si="863"/>
        <v>#N/A</v>
      </c>
      <c r="L9199" t="e">
        <f t="shared" si="864"/>
        <v>#N/A</v>
      </c>
      <c r="M9199" t="str">
        <f t="shared" si="859"/>
        <v>N/A</v>
      </c>
      <c r="N9199" t="str">
        <f t="shared" si="860"/>
        <v>N/A</v>
      </c>
      <c r="O9199" t="str">
        <f t="shared" si="861"/>
        <v>N/A</v>
      </c>
      <c r="S9199">
        <f>IF(OR(ISBLANK(B9199),ISBLANK(C9199),ISBLANK(D9199),ISBLANK(E9199),ISBLANK(F9199),ISBLANK('Data Entry'!G9199),ISBLANK('Data Entry'!H9199)),0,1)</f>
        <v>0</v>
      </c>
    </row>
    <row r="9200" spans="1:19" x14ac:dyDescent="0.25">
      <c r="A9200">
        <f>'Data Entry'!A9200</f>
        <v>0</v>
      </c>
      <c r="B9200">
        <f>'Data Entry'!B9200</f>
        <v>0</v>
      </c>
      <c r="C9200">
        <f>'Data Entry'!C9200</f>
        <v>0</v>
      </c>
      <c r="D9200">
        <f>'Data Entry'!D9200</f>
        <v>0</v>
      </c>
      <c r="E9200">
        <f>'Data Entry'!E9200</f>
        <v>0</v>
      </c>
      <c r="F9200">
        <f>'Data Entry'!F9200</f>
        <v>0</v>
      </c>
      <c r="G9200" t="e">
        <f>('Data Entry'!G9200-HLOOKUP('Data Entry'!I9200,'CST Norms'!$A$48:$K$62,I9200,FALSE))/HLOOKUP('Data Entry'!I9200,'CST Norms'!$A$77:$K$91,I9200,FALSE)</f>
        <v>#N/A</v>
      </c>
      <c r="H9200" t="e">
        <f>( 'Data Entry'!H9200 - HLOOKUP('Data Entry'!I9200,'CST Norms'!$A$65:$K$75,8,FALSE) )/HLOOKUP('Data Entry'!I9200,'CST Norms'!$A$94:$K$104,8,FALSE)</f>
        <v>#N/A</v>
      </c>
      <c r="I9200">
        <f>'Data Entry'!$J9200</f>
        <v>0</v>
      </c>
      <c r="J9200" t="e">
        <f t="shared" si="862"/>
        <v>#N/A</v>
      </c>
      <c r="K9200" t="e">
        <f t="shared" si="863"/>
        <v>#N/A</v>
      </c>
      <c r="L9200" t="e">
        <f t="shared" si="864"/>
        <v>#N/A</v>
      </c>
      <c r="M9200" t="str">
        <f t="shared" si="859"/>
        <v>N/A</v>
      </c>
      <c r="N9200" t="str">
        <f t="shared" si="860"/>
        <v>N/A</v>
      </c>
      <c r="O9200" t="str">
        <f t="shared" si="861"/>
        <v>N/A</v>
      </c>
      <c r="S9200">
        <f>IF(OR(ISBLANK(B9200),ISBLANK(C9200),ISBLANK(D9200),ISBLANK(E9200),ISBLANK(F9200),ISBLANK('Data Entry'!G9200),ISBLANK('Data Entry'!H9200)),0,1)</f>
        <v>0</v>
      </c>
    </row>
    <row r="9201" spans="1:19" x14ac:dyDescent="0.25">
      <c r="A9201">
        <f>'Data Entry'!A9201</f>
        <v>0</v>
      </c>
      <c r="B9201">
        <f>'Data Entry'!B9201</f>
        <v>0</v>
      </c>
      <c r="C9201">
        <f>'Data Entry'!C9201</f>
        <v>0</v>
      </c>
      <c r="D9201">
        <f>'Data Entry'!D9201</f>
        <v>0</v>
      </c>
      <c r="E9201">
        <f>'Data Entry'!E9201</f>
        <v>0</v>
      </c>
      <c r="F9201">
        <f>'Data Entry'!F9201</f>
        <v>0</v>
      </c>
      <c r="G9201" t="e">
        <f>('Data Entry'!G9201-HLOOKUP('Data Entry'!I9201,'CST Norms'!$A$48:$K$62,I9201,FALSE))/HLOOKUP('Data Entry'!I9201,'CST Norms'!$A$77:$K$91,I9201,FALSE)</f>
        <v>#N/A</v>
      </c>
      <c r="H9201" t="e">
        <f>( 'Data Entry'!H9201 - HLOOKUP('Data Entry'!I9201,'CST Norms'!$A$65:$K$75,8,FALSE) )/HLOOKUP('Data Entry'!I9201,'CST Norms'!$A$94:$K$104,8,FALSE)</f>
        <v>#N/A</v>
      </c>
      <c r="I9201">
        <f>'Data Entry'!$J9201</f>
        <v>0</v>
      </c>
      <c r="J9201" t="e">
        <f t="shared" si="862"/>
        <v>#N/A</v>
      </c>
      <c r="K9201" t="e">
        <f t="shared" si="863"/>
        <v>#N/A</v>
      </c>
      <c r="L9201" t="e">
        <f t="shared" si="864"/>
        <v>#N/A</v>
      </c>
      <c r="M9201" t="str">
        <f t="shared" si="859"/>
        <v>N/A</v>
      </c>
      <c r="N9201" t="str">
        <f t="shared" si="860"/>
        <v>N/A</v>
      </c>
      <c r="O9201" t="str">
        <f t="shared" si="861"/>
        <v>N/A</v>
      </c>
      <c r="S9201">
        <f>IF(OR(ISBLANK(B9201),ISBLANK(C9201),ISBLANK(D9201),ISBLANK(E9201),ISBLANK(F9201),ISBLANK('Data Entry'!G9201),ISBLANK('Data Entry'!H9201)),0,1)</f>
        <v>0</v>
      </c>
    </row>
    <row r="9202" spans="1:19" x14ac:dyDescent="0.25">
      <c r="A9202">
        <f>'Data Entry'!A9202</f>
        <v>0</v>
      </c>
      <c r="B9202">
        <f>'Data Entry'!B9202</f>
        <v>0</v>
      </c>
      <c r="C9202">
        <f>'Data Entry'!C9202</f>
        <v>0</v>
      </c>
      <c r="D9202">
        <f>'Data Entry'!D9202</f>
        <v>0</v>
      </c>
      <c r="E9202">
        <f>'Data Entry'!E9202</f>
        <v>0</v>
      </c>
      <c r="F9202">
        <f>'Data Entry'!F9202</f>
        <v>0</v>
      </c>
      <c r="G9202" t="e">
        <f>('Data Entry'!G9202-HLOOKUP('Data Entry'!I9202,'CST Norms'!$A$48:$K$62,I9202,FALSE))/HLOOKUP('Data Entry'!I9202,'CST Norms'!$A$77:$K$91,I9202,FALSE)</f>
        <v>#N/A</v>
      </c>
      <c r="H9202" t="e">
        <f>( 'Data Entry'!H9202 - HLOOKUP('Data Entry'!I9202,'CST Norms'!$A$65:$K$75,8,FALSE) )/HLOOKUP('Data Entry'!I9202,'CST Norms'!$A$94:$K$104,8,FALSE)</f>
        <v>#N/A</v>
      </c>
      <c r="I9202">
        <f>'Data Entry'!$J9202</f>
        <v>0</v>
      </c>
      <c r="J9202" t="e">
        <f t="shared" si="862"/>
        <v>#N/A</v>
      </c>
      <c r="K9202" t="e">
        <f t="shared" si="863"/>
        <v>#N/A</v>
      </c>
      <c r="L9202" t="e">
        <f t="shared" si="864"/>
        <v>#N/A</v>
      </c>
      <c r="M9202" t="str">
        <f t="shared" si="859"/>
        <v>N/A</v>
      </c>
      <c r="N9202" t="str">
        <f t="shared" si="860"/>
        <v>N/A</v>
      </c>
      <c r="O9202" t="str">
        <f t="shared" si="861"/>
        <v>N/A</v>
      </c>
      <c r="S9202">
        <f>IF(OR(ISBLANK(B9202),ISBLANK(C9202),ISBLANK(D9202),ISBLANK(E9202),ISBLANK(F9202),ISBLANK('Data Entry'!G9202),ISBLANK('Data Entry'!H9202)),0,1)</f>
        <v>0</v>
      </c>
    </row>
    <row r="9203" spans="1:19" x14ac:dyDescent="0.25">
      <c r="A9203">
        <f>'Data Entry'!A9203</f>
        <v>0</v>
      </c>
      <c r="B9203">
        <f>'Data Entry'!B9203</f>
        <v>0</v>
      </c>
      <c r="C9203">
        <f>'Data Entry'!C9203</f>
        <v>0</v>
      </c>
      <c r="D9203">
        <f>'Data Entry'!D9203</f>
        <v>0</v>
      </c>
      <c r="E9203">
        <f>'Data Entry'!E9203</f>
        <v>0</v>
      </c>
      <c r="F9203">
        <f>'Data Entry'!F9203</f>
        <v>0</v>
      </c>
      <c r="G9203" t="e">
        <f>('Data Entry'!G9203-HLOOKUP('Data Entry'!I9203,'CST Norms'!$A$48:$K$62,I9203,FALSE))/HLOOKUP('Data Entry'!I9203,'CST Norms'!$A$77:$K$91,I9203,FALSE)</f>
        <v>#N/A</v>
      </c>
      <c r="H9203" t="e">
        <f>( 'Data Entry'!H9203 - HLOOKUP('Data Entry'!I9203,'CST Norms'!$A$65:$K$75,8,FALSE) )/HLOOKUP('Data Entry'!I9203,'CST Norms'!$A$94:$K$104,8,FALSE)</f>
        <v>#N/A</v>
      </c>
      <c r="I9203">
        <f>'Data Entry'!$J9203</f>
        <v>0</v>
      </c>
      <c r="J9203" t="e">
        <f t="shared" si="862"/>
        <v>#N/A</v>
      </c>
      <c r="K9203" t="e">
        <f t="shared" si="863"/>
        <v>#N/A</v>
      </c>
      <c r="L9203" t="e">
        <f t="shared" si="864"/>
        <v>#N/A</v>
      </c>
      <c r="M9203" t="str">
        <f t="shared" si="859"/>
        <v>N/A</v>
      </c>
      <c r="N9203" t="str">
        <f t="shared" si="860"/>
        <v>N/A</v>
      </c>
      <c r="O9203" t="str">
        <f t="shared" si="861"/>
        <v>N/A</v>
      </c>
      <c r="S9203">
        <f>IF(OR(ISBLANK(B9203),ISBLANK(C9203),ISBLANK(D9203),ISBLANK(E9203),ISBLANK(F9203),ISBLANK('Data Entry'!G9203),ISBLANK('Data Entry'!H9203)),0,1)</f>
        <v>0</v>
      </c>
    </row>
    <row r="9204" spans="1:19" x14ac:dyDescent="0.25">
      <c r="A9204">
        <f>'Data Entry'!A9204</f>
        <v>0</v>
      </c>
      <c r="B9204">
        <f>'Data Entry'!B9204</f>
        <v>0</v>
      </c>
      <c r="C9204">
        <f>'Data Entry'!C9204</f>
        <v>0</v>
      </c>
      <c r="D9204">
        <f>'Data Entry'!D9204</f>
        <v>0</v>
      </c>
      <c r="E9204">
        <f>'Data Entry'!E9204</f>
        <v>0</v>
      </c>
      <c r="F9204">
        <f>'Data Entry'!F9204</f>
        <v>0</v>
      </c>
      <c r="G9204" t="e">
        <f>('Data Entry'!G9204-HLOOKUP('Data Entry'!I9204,'CST Norms'!$A$48:$K$62,I9204,FALSE))/HLOOKUP('Data Entry'!I9204,'CST Norms'!$A$77:$K$91,I9204,FALSE)</f>
        <v>#N/A</v>
      </c>
      <c r="H9204" t="e">
        <f>( 'Data Entry'!H9204 - HLOOKUP('Data Entry'!I9204,'CST Norms'!$A$65:$K$75,8,FALSE) )/HLOOKUP('Data Entry'!I9204,'CST Norms'!$A$94:$K$104,8,FALSE)</f>
        <v>#N/A</v>
      </c>
      <c r="I9204">
        <f>'Data Entry'!$J9204</f>
        <v>0</v>
      </c>
      <c r="J9204" t="e">
        <f t="shared" si="862"/>
        <v>#N/A</v>
      </c>
      <c r="K9204" t="e">
        <f t="shared" si="863"/>
        <v>#N/A</v>
      </c>
      <c r="L9204" t="e">
        <f t="shared" si="864"/>
        <v>#N/A</v>
      </c>
      <c r="M9204" t="str">
        <f t="shared" si="859"/>
        <v>N/A</v>
      </c>
      <c r="N9204" t="str">
        <f t="shared" si="860"/>
        <v>N/A</v>
      </c>
      <c r="O9204" t="str">
        <f t="shared" si="861"/>
        <v>N/A</v>
      </c>
      <c r="S9204">
        <f>IF(OR(ISBLANK(B9204),ISBLANK(C9204),ISBLANK(D9204),ISBLANK(E9204),ISBLANK(F9204),ISBLANK('Data Entry'!G9204),ISBLANK('Data Entry'!H9204)),0,1)</f>
        <v>0</v>
      </c>
    </row>
    <row r="9205" spans="1:19" x14ac:dyDescent="0.25">
      <c r="A9205">
        <f>'Data Entry'!A9205</f>
        <v>0</v>
      </c>
      <c r="B9205">
        <f>'Data Entry'!B9205</f>
        <v>0</v>
      </c>
      <c r="C9205">
        <f>'Data Entry'!C9205</f>
        <v>0</v>
      </c>
      <c r="D9205">
        <f>'Data Entry'!D9205</f>
        <v>0</v>
      </c>
      <c r="E9205">
        <f>'Data Entry'!E9205</f>
        <v>0</v>
      </c>
      <c r="F9205">
        <f>'Data Entry'!F9205</f>
        <v>0</v>
      </c>
      <c r="G9205" t="e">
        <f>('Data Entry'!G9205-HLOOKUP('Data Entry'!I9205,'CST Norms'!$A$48:$K$62,I9205,FALSE))/HLOOKUP('Data Entry'!I9205,'CST Norms'!$A$77:$K$91,I9205,FALSE)</f>
        <v>#N/A</v>
      </c>
      <c r="H9205" t="e">
        <f>( 'Data Entry'!H9205 - HLOOKUP('Data Entry'!I9205,'CST Norms'!$A$65:$K$75,8,FALSE) )/HLOOKUP('Data Entry'!I9205,'CST Norms'!$A$94:$K$104,8,FALSE)</f>
        <v>#N/A</v>
      </c>
      <c r="I9205">
        <f>'Data Entry'!$J9205</f>
        <v>0</v>
      </c>
      <c r="J9205" t="e">
        <f t="shared" si="862"/>
        <v>#N/A</v>
      </c>
      <c r="K9205" t="e">
        <f t="shared" si="863"/>
        <v>#N/A</v>
      </c>
      <c r="L9205" t="e">
        <f t="shared" si="864"/>
        <v>#N/A</v>
      </c>
      <c r="M9205" t="str">
        <f t="shared" si="859"/>
        <v>N/A</v>
      </c>
      <c r="N9205" t="str">
        <f t="shared" si="860"/>
        <v>N/A</v>
      </c>
      <c r="O9205" t="str">
        <f t="shared" si="861"/>
        <v>N/A</v>
      </c>
      <c r="S9205">
        <f>IF(OR(ISBLANK(B9205),ISBLANK(C9205),ISBLANK(D9205),ISBLANK(E9205),ISBLANK(F9205),ISBLANK('Data Entry'!G9205),ISBLANK('Data Entry'!H9205)),0,1)</f>
        <v>0</v>
      </c>
    </row>
    <row r="9206" spans="1:19" x14ac:dyDescent="0.25">
      <c r="A9206">
        <f>'Data Entry'!A9206</f>
        <v>0</v>
      </c>
      <c r="B9206">
        <f>'Data Entry'!B9206</f>
        <v>0</v>
      </c>
      <c r="C9206">
        <f>'Data Entry'!C9206</f>
        <v>0</v>
      </c>
      <c r="D9206">
        <f>'Data Entry'!D9206</f>
        <v>0</v>
      </c>
      <c r="E9206">
        <f>'Data Entry'!E9206</f>
        <v>0</v>
      </c>
      <c r="F9206">
        <f>'Data Entry'!F9206</f>
        <v>0</v>
      </c>
      <c r="G9206" t="e">
        <f>('Data Entry'!G9206-HLOOKUP('Data Entry'!I9206,'CST Norms'!$A$48:$K$62,I9206,FALSE))/HLOOKUP('Data Entry'!I9206,'CST Norms'!$A$77:$K$91,I9206,FALSE)</f>
        <v>#N/A</v>
      </c>
      <c r="H9206" t="e">
        <f>( 'Data Entry'!H9206 - HLOOKUP('Data Entry'!I9206,'CST Norms'!$A$65:$K$75,8,FALSE) )/HLOOKUP('Data Entry'!I9206,'CST Norms'!$A$94:$K$104,8,FALSE)</f>
        <v>#N/A</v>
      </c>
      <c r="I9206">
        <f>'Data Entry'!$J9206</f>
        <v>0</v>
      </c>
      <c r="J9206" t="e">
        <f t="shared" si="862"/>
        <v>#N/A</v>
      </c>
      <c r="K9206" t="e">
        <f t="shared" si="863"/>
        <v>#N/A</v>
      </c>
      <c r="L9206" t="e">
        <f t="shared" si="864"/>
        <v>#N/A</v>
      </c>
      <c r="M9206" t="str">
        <f t="shared" si="859"/>
        <v>N/A</v>
      </c>
      <c r="N9206" t="str">
        <f t="shared" si="860"/>
        <v>N/A</v>
      </c>
      <c r="O9206" t="str">
        <f t="shared" si="861"/>
        <v>N/A</v>
      </c>
      <c r="S9206">
        <f>IF(OR(ISBLANK(B9206),ISBLANK(C9206),ISBLANK(D9206),ISBLANK(E9206),ISBLANK(F9206),ISBLANK('Data Entry'!G9206),ISBLANK('Data Entry'!H9206)),0,1)</f>
        <v>0</v>
      </c>
    </row>
    <row r="9207" spans="1:19" x14ac:dyDescent="0.25">
      <c r="A9207">
        <f>'Data Entry'!A9207</f>
        <v>0</v>
      </c>
      <c r="B9207">
        <f>'Data Entry'!B9207</f>
        <v>0</v>
      </c>
      <c r="C9207">
        <f>'Data Entry'!C9207</f>
        <v>0</v>
      </c>
      <c r="D9207">
        <f>'Data Entry'!D9207</f>
        <v>0</v>
      </c>
      <c r="E9207">
        <f>'Data Entry'!E9207</f>
        <v>0</v>
      </c>
      <c r="F9207">
        <f>'Data Entry'!F9207</f>
        <v>0</v>
      </c>
      <c r="G9207" t="e">
        <f>('Data Entry'!G9207-HLOOKUP('Data Entry'!I9207,'CST Norms'!$A$48:$K$62,I9207,FALSE))/HLOOKUP('Data Entry'!I9207,'CST Norms'!$A$77:$K$91,I9207,FALSE)</f>
        <v>#N/A</v>
      </c>
      <c r="H9207" t="e">
        <f>( 'Data Entry'!H9207 - HLOOKUP('Data Entry'!I9207,'CST Norms'!$A$65:$K$75,8,FALSE) )/HLOOKUP('Data Entry'!I9207,'CST Norms'!$A$94:$K$104,8,FALSE)</f>
        <v>#N/A</v>
      </c>
      <c r="I9207">
        <f>'Data Entry'!$J9207</f>
        <v>0</v>
      </c>
      <c r="J9207" t="e">
        <f t="shared" si="862"/>
        <v>#N/A</v>
      </c>
      <c r="K9207" t="e">
        <f t="shared" si="863"/>
        <v>#N/A</v>
      </c>
      <c r="L9207" t="e">
        <f t="shared" si="864"/>
        <v>#N/A</v>
      </c>
      <c r="M9207" t="str">
        <f t="shared" si="859"/>
        <v>N/A</v>
      </c>
      <c r="N9207" t="str">
        <f t="shared" si="860"/>
        <v>N/A</v>
      </c>
      <c r="O9207" t="str">
        <f t="shared" si="861"/>
        <v>N/A</v>
      </c>
      <c r="S9207">
        <f>IF(OR(ISBLANK(B9207),ISBLANK(C9207),ISBLANK(D9207),ISBLANK(E9207),ISBLANK(F9207),ISBLANK('Data Entry'!G9207),ISBLANK('Data Entry'!H9207)),0,1)</f>
        <v>0</v>
      </c>
    </row>
    <row r="9208" spans="1:19" x14ac:dyDescent="0.25">
      <c r="A9208">
        <f>'Data Entry'!A9208</f>
        <v>0</v>
      </c>
      <c r="B9208">
        <f>'Data Entry'!B9208</f>
        <v>0</v>
      </c>
      <c r="C9208">
        <f>'Data Entry'!C9208</f>
        <v>0</v>
      </c>
      <c r="D9208">
        <f>'Data Entry'!D9208</f>
        <v>0</v>
      </c>
      <c r="E9208">
        <f>'Data Entry'!E9208</f>
        <v>0</v>
      </c>
      <c r="F9208">
        <f>'Data Entry'!F9208</f>
        <v>0</v>
      </c>
      <c r="G9208" t="e">
        <f>('Data Entry'!G9208-HLOOKUP('Data Entry'!I9208,'CST Norms'!$A$48:$K$62,I9208,FALSE))/HLOOKUP('Data Entry'!I9208,'CST Norms'!$A$77:$K$91,I9208,FALSE)</f>
        <v>#N/A</v>
      </c>
      <c r="H9208" t="e">
        <f>( 'Data Entry'!H9208 - HLOOKUP('Data Entry'!I9208,'CST Norms'!$A$65:$K$75,8,FALSE) )/HLOOKUP('Data Entry'!I9208,'CST Norms'!$A$94:$K$104,8,FALSE)</f>
        <v>#N/A</v>
      </c>
      <c r="I9208">
        <f>'Data Entry'!$J9208</f>
        <v>0</v>
      </c>
      <c r="J9208" t="e">
        <f t="shared" si="862"/>
        <v>#N/A</v>
      </c>
      <c r="K9208" t="e">
        <f t="shared" si="863"/>
        <v>#N/A</v>
      </c>
      <c r="L9208" t="e">
        <f t="shared" si="864"/>
        <v>#N/A</v>
      </c>
      <c r="M9208" t="str">
        <f t="shared" si="859"/>
        <v>N/A</v>
      </c>
      <c r="N9208" t="str">
        <f t="shared" si="860"/>
        <v>N/A</v>
      </c>
      <c r="O9208" t="str">
        <f t="shared" si="861"/>
        <v>N/A</v>
      </c>
      <c r="S9208">
        <f>IF(OR(ISBLANK(B9208),ISBLANK(C9208),ISBLANK(D9208),ISBLANK(E9208),ISBLANK(F9208),ISBLANK('Data Entry'!G9208),ISBLANK('Data Entry'!H9208)),0,1)</f>
        <v>0</v>
      </c>
    </row>
    <row r="9209" spans="1:19" x14ac:dyDescent="0.25">
      <c r="A9209">
        <f>'Data Entry'!A9209</f>
        <v>0</v>
      </c>
      <c r="B9209">
        <f>'Data Entry'!B9209</f>
        <v>0</v>
      </c>
      <c r="C9209">
        <f>'Data Entry'!C9209</f>
        <v>0</v>
      </c>
      <c r="D9209">
        <f>'Data Entry'!D9209</f>
        <v>0</v>
      </c>
      <c r="E9209">
        <f>'Data Entry'!E9209</f>
        <v>0</v>
      </c>
      <c r="F9209">
        <f>'Data Entry'!F9209</f>
        <v>0</v>
      </c>
      <c r="G9209" t="e">
        <f>('Data Entry'!G9209-HLOOKUP('Data Entry'!I9209,'CST Norms'!$A$48:$K$62,I9209,FALSE))/HLOOKUP('Data Entry'!I9209,'CST Norms'!$A$77:$K$91,I9209,FALSE)</f>
        <v>#N/A</v>
      </c>
      <c r="H9209" t="e">
        <f>( 'Data Entry'!H9209 - HLOOKUP('Data Entry'!I9209,'CST Norms'!$A$65:$K$75,8,FALSE) )/HLOOKUP('Data Entry'!I9209,'CST Norms'!$A$94:$K$104,8,FALSE)</f>
        <v>#N/A</v>
      </c>
      <c r="I9209">
        <f>'Data Entry'!$J9209</f>
        <v>0</v>
      </c>
      <c r="J9209" t="e">
        <f t="shared" si="862"/>
        <v>#N/A</v>
      </c>
      <c r="K9209" t="e">
        <f t="shared" si="863"/>
        <v>#N/A</v>
      </c>
      <c r="L9209" t="e">
        <f t="shared" si="864"/>
        <v>#N/A</v>
      </c>
      <c r="M9209" t="str">
        <f t="shared" si="859"/>
        <v>N/A</v>
      </c>
      <c r="N9209" t="str">
        <f t="shared" si="860"/>
        <v>N/A</v>
      </c>
      <c r="O9209" t="str">
        <f t="shared" si="861"/>
        <v>N/A</v>
      </c>
      <c r="S9209">
        <f>IF(OR(ISBLANK(B9209),ISBLANK(C9209),ISBLANK(D9209),ISBLANK(E9209),ISBLANK(F9209),ISBLANK('Data Entry'!G9209),ISBLANK('Data Entry'!H9209)),0,1)</f>
        <v>0</v>
      </c>
    </row>
    <row r="9210" spans="1:19" x14ac:dyDescent="0.25">
      <c r="A9210">
        <f>'Data Entry'!A9210</f>
        <v>0</v>
      </c>
      <c r="B9210">
        <f>'Data Entry'!B9210</f>
        <v>0</v>
      </c>
      <c r="C9210">
        <f>'Data Entry'!C9210</f>
        <v>0</v>
      </c>
      <c r="D9210">
        <f>'Data Entry'!D9210</f>
        <v>0</v>
      </c>
      <c r="E9210">
        <f>'Data Entry'!E9210</f>
        <v>0</v>
      </c>
      <c r="F9210">
        <f>'Data Entry'!F9210</f>
        <v>0</v>
      </c>
      <c r="G9210" t="e">
        <f>('Data Entry'!G9210-HLOOKUP('Data Entry'!I9210,'CST Norms'!$A$48:$K$62,I9210,FALSE))/HLOOKUP('Data Entry'!I9210,'CST Norms'!$A$77:$K$91,I9210,FALSE)</f>
        <v>#N/A</v>
      </c>
      <c r="H9210" t="e">
        <f>( 'Data Entry'!H9210 - HLOOKUP('Data Entry'!I9210,'CST Norms'!$A$65:$K$75,8,FALSE) )/HLOOKUP('Data Entry'!I9210,'CST Norms'!$A$94:$K$104,8,FALSE)</f>
        <v>#N/A</v>
      </c>
      <c r="I9210">
        <f>'Data Entry'!$J9210</f>
        <v>0</v>
      </c>
      <c r="J9210" t="e">
        <f t="shared" si="862"/>
        <v>#N/A</v>
      </c>
      <c r="K9210" t="e">
        <f t="shared" si="863"/>
        <v>#N/A</v>
      </c>
      <c r="L9210" t="e">
        <f t="shared" si="864"/>
        <v>#N/A</v>
      </c>
      <c r="M9210" t="str">
        <f t="shared" si="859"/>
        <v>N/A</v>
      </c>
      <c r="N9210" t="str">
        <f t="shared" si="860"/>
        <v>N/A</v>
      </c>
      <c r="O9210" t="str">
        <f t="shared" si="861"/>
        <v>N/A</v>
      </c>
      <c r="S9210">
        <f>IF(OR(ISBLANK(B9210),ISBLANK(C9210),ISBLANK(D9210),ISBLANK(E9210),ISBLANK(F9210),ISBLANK('Data Entry'!G9210),ISBLANK('Data Entry'!H9210)),0,1)</f>
        <v>0</v>
      </c>
    </row>
    <row r="9211" spans="1:19" x14ac:dyDescent="0.25">
      <c r="A9211">
        <f>'Data Entry'!A9211</f>
        <v>0</v>
      </c>
      <c r="B9211">
        <f>'Data Entry'!B9211</f>
        <v>0</v>
      </c>
      <c r="C9211">
        <f>'Data Entry'!C9211</f>
        <v>0</v>
      </c>
      <c r="D9211">
        <f>'Data Entry'!D9211</f>
        <v>0</v>
      </c>
      <c r="E9211">
        <f>'Data Entry'!E9211</f>
        <v>0</v>
      </c>
      <c r="F9211">
        <f>'Data Entry'!F9211</f>
        <v>0</v>
      </c>
      <c r="G9211" t="e">
        <f>('Data Entry'!G9211-HLOOKUP('Data Entry'!I9211,'CST Norms'!$A$48:$K$62,I9211,FALSE))/HLOOKUP('Data Entry'!I9211,'CST Norms'!$A$77:$K$91,I9211,FALSE)</f>
        <v>#N/A</v>
      </c>
      <c r="H9211" t="e">
        <f>( 'Data Entry'!H9211 - HLOOKUP('Data Entry'!I9211,'CST Norms'!$A$65:$K$75,8,FALSE) )/HLOOKUP('Data Entry'!I9211,'CST Norms'!$A$94:$K$104,8,FALSE)</f>
        <v>#N/A</v>
      </c>
      <c r="I9211">
        <f>'Data Entry'!$J9211</f>
        <v>0</v>
      </c>
      <c r="J9211" t="e">
        <f t="shared" si="862"/>
        <v>#N/A</v>
      </c>
      <c r="K9211" t="e">
        <f t="shared" si="863"/>
        <v>#N/A</v>
      </c>
      <c r="L9211" t="e">
        <f t="shared" si="864"/>
        <v>#N/A</v>
      </c>
      <c r="M9211" t="str">
        <f t="shared" si="859"/>
        <v>N/A</v>
      </c>
      <c r="N9211" t="str">
        <f t="shared" si="860"/>
        <v>N/A</v>
      </c>
      <c r="O9211" t="str">
        <f t="shared" si="861"/>
        <v>N/A</v>
      </c>
      <c r="S9211">
        <f>IF(OR(ISBLANK(B9211),ISBLANK(C9211),ISBLANK(D9211),ISBLANK(E9211),ISBLANK(F9211),ISBLANK('Data Entry'!G9211),ISBLANK('Data Entry'!H9211)),0,1)</f>
        <v>0</v>
      </c>
    </row>
    <row r="9212" spans="1:19" x14ac:dyDescent="0.25">
      <c r="A9212">
        <f>'Data Entry'!A9212</f>
        <v>0</v>
      </c>
      <c r="B9212">
        <f>'Data Entry'!B9212</f>
        <v>0</v>
      </c>
      <c r="C9212">
        <f>'Data Entry'!C9212</f>
        <v>0</v>
      </c>
      <c r="D9212">
        <f>'Data Entry'!D9212</f>
        <v>0</v>
      </c>
      <c r="E9212">
        <f>'Data Entry'!E9212</f>
        <v>0</v>
      </c>
      <c r="F9212">
        <f>'Data Entry'!F9212</f>
        <v>0</v>
      </c>
      <c r="G9212" t="e">
        <f>('Data Entry'!G9212-HLOOKUP('Data Entry'!I9212,'CST Norms'!$A$48:$K$62,I9212,FALSE))/HLOOKUP('Data Entry'!I9212,'CST Norms'!$A$77:$K$91,I9212,FALSE)</f>
        <v>#N/A</v>
      </c>
      <c r="H9212" t="e">
        <f>( 'Data Entry'!H9212 - HLOOKUP('Data Entry'!I9212,'CST Norms'!$A$65:$K$75,8,FALSE) )/HLOOKUP('Data Entry'!I9212,'CST Norms'!$A$94:$K$104,8,FALSE)</f>
        <v>#N/A</v>
      </c>
      <c r="I9212">
        <f>'Data Entry'!$J9212</f>
        <v>0</v>
      </c>
      <c r="J9212" t="e">
        <f t="shared" si="862"/>
        <v>#N/A</v>
      </c>
      <c r="K9212" t="e">
        <f t="shared" si="863"/>
        <v>#N/A</v>
      </c>
      <c r="L9212" t="e">
        <f t="shared" si="864"/>
        <v>#N/A</v>
      </c>
      <c r="M9212" t="str">
        <f t="shared" si="859"/>
        <v>N/A</v>
      </c>
      <c r="N9212" t="str">
        <f t="shared" si="860"/>
        <v>N/A</v>
      </c>
      <c r="O9212" t="str">
        <f t="shared" si="861"/>
        <v>N/A</v>
      </c>
      <c r="S9212">
        <f>IF(OR(ISBLANK(B9212),ISBLANK(C9212),ISBLANK(D9212),ISBLANK(E9212),ISBLANK(F9212),ISBLANK('Data Entry'!G9212),ISBLANK('Data Entry'!H9212)),0,1)</f>
        <v>0</v>
      </c>
    </row>
    <row r="9213" spans="1:19" x14ac:dyDescent="0.25">
      <c r="A9213">
        <f>'Data Entry'!A9213</f>
        <v>0</v>
      </c>
      <c r="B9213">
        <f>'Data Entry'!B9213</f>
        <v>0</v>
      </c>
      <c r="C9213">
        <f>'Data Entry'!C9213</f>
        <v>0</v>
      </c>
      <c r="D9213">
        <f>'Data Entry'!D9213</f>
        <v>0</v>
      </c>
      <c r="E9213">
        <f>'Data Entry'!E9213</f>
        <v>0</v>
      </c>
      <c r="F9213">
        <f>'Data Entry'!F9213</f>
        <v>0</v>
      </c>
      <c r="G9213" t="e">
        <f>('Data Entry'!G9213-HLOOKUP('Data Entry'!I9213,'CST Norms'!$A$48:$K$62,I9213,FALSE))/HLOOKUP('Data Entry'!I9213,'CST Norms'!$A$77:$K$91,I9213,FALSE)</f>
        <v>#N/A</v>
      </c>
      <c r="H9213" t="e">
        <f>( 'Data Entry'!H9213 - HLOOKUP('Data Entry'!I9213,'CST Norms'!$A$65:$K$75,8,FALSE) )/HLOOKUP('Data Entry'!I9213,'CST Norms'!$A$94:$K$104,8,FALSE)</f>
        <v>#N/A</v>
      </c>
      <c r="I9213">
        <f>'Data Entry'!$J9213</f>
        <v>0</v>
      </c>
      <c r="J9213" t="e">
        <f t="shared" si="862"/>
        <v>#N/A</v>
      </c>
      <c r="K9213" t="e">
        <f t="shared" si="863"/>
        <v>#N/A</v>
      </c>
      <c r="L9213" t="e">
        <f t="shared" si="864"/>
        <v>#N/A</v>
      </c>
      <c r="M9213" t="str">
        <f t="shared" si="859"/>
        <v>N/A</v>
      </c>
      <c r="N9213" t="str">
        <f t="shared" si="860"/>
        <v>N/A</v>
      </c>
      <c r="O9213" t="str">
        <f t="shared" si="861"/>
        <v>N/A</v>
      </c>
      <c r="S9213">
        <f>IF(OR(ISBLANK(B9213),ISBLANK(C9213),ISBLANK(D9213),ISBLANK(E9213),ISBLANK(F9213),ISBLANK('Data Entry'!G9213),ISBLANK('Data Entry'!H9213)),0,1)</f>
        <v>0</v>
      </c>
    </row>
    <row r="9214" spans="1:19" x14ac:dyDescent="0.25">
      <c r="A9214">
        <f>'Data Entry'!A9214</f>
        <v>0</v>
      </c>
      <c r="B9214">
        <f>'Data Entry'!B9214</f>
        <v>0</v>
      </c>
      <c r="C9214">
        <f>'Data Entry'!C9214</f>
        <v>0</v>
      </c>
      <c r="D9214">
        <f>'Data Entry'!D9214</f>
        <v>0</v>
      </c>
      <c r="E9214">
        <f>'Data Entry'!E9214</f>
        <v>0</v>
      </c>
      <c r="F9214">
        <f>'Data Entry'!F9214</f>
        <v>0</v>
      </c>
      <c r="G9214" t="e">
        <f>('Data Entry'!G9214-HLOOKUP('Data Entry'!I9214,'CST Norms'!$A$48:$K$62,I9214,FALSE))/HLOOKUP('Data Entry'!I9214,'CST Norms'!$A$77:$K$91,I9214,FALSE)</f>
        <v>#N/A</v>
      </c>
      <c r="H9214" t="e">
        <f>( 'Data Entry'!H9214 - HLOOKUP('Data Entry'!I9214,'CST Norms'!$A$65:$K$75,8,FALSE) )/HLOOKUP('Data Entry'!I9214,'CST Norms'!$A$94:$K$104,8,FALSE)</f>
        <v>#N/A</v>
      </c>
      <c r="I9214">
        <f>'Data Entry'!$J9214</f>
        <v>0</v>
      </c>
      <c r="J9214" t="e">
        <f t="shared" si="862"/>
        <v>#N/A</v>
      </c>
      <c r="K9214" t="e">
        <f t="shared" si="863"/>
        <v>#N/A</v>
      </c>
      <c r="L9214" t="e">
        <f t="shared" si="864"/>
        <v>#N/A</v>
      </c>
      <c r="M9214" t="str">
        <f t="shared" si="859"/>
        <v>N/A</v>
      </c>
      <c r="N9214" t="str">
        <f t="shared" si="860"/>
        <v>N/A</v>
      </c>
      <c r="O9214" t="str">
        <f t="shared" si="861"/>
        <v>N/A</v>
      </c>
      <c r="S9214">
        <f>IF(OR(ISBLANK(B9214),ISBLANK(C9214),ISBLANK(D9214),ISBLANK(E9214),ISBLANK(F9214),ISBLANK('Data Entry'!G9214),ISBLANK('Data Entry'!H9214)),0,1)</f>
        <v>0</v>
      </c>
    </row>
    <row r="9215" spans="1:19" x14ac:dyDescent="0.25">
      <c r="A9215">
        <f>'Data Entry'!A9215</f>
        <v>0</v>
      </c>
      <c r="B9215">
        <f>'Data Entry'!B9215</f>
        <v>0</v>
      </c>
      <c r="C9215">
        <f>'Data Entry'!C9215</f>
        <v>0</v>
      </c>
      <c r="D9215">
        <f>'Data Entry'!D9215</f>
        <v>0</v>
      </c>
      <c r="E9215">
        <f>'Data Entry'!E9215</f>
        <v>0</v>
      </c>
      <c r="F9215">
        <f>'Data Entry'!F9215</f>
        <v>0</v>
      </c>
      <c r="G9215" t="e">
        <f>('Data Entry'!G9215-HLOOKUP('Data Entry'!I9215,'CST Norms'!$A$48:$K$62,I9215,FALSE))/HLOOKUP('Data Entry'!I9215,'CST Norms'!$A$77:$K$91,I9215,FALSE)</f>
        <v>#N/A</v>
      </c>
      <c r="H9215" t="e">
        <f>( 'Data Entry'!H9215 - HLOOKUP('Data Entry'!I9215,'CST Norms'!$A$65:$K$75,8,FALSE) )/HLOOKUP('Data Entry'!I9215,'CST Norms'!$A$94:$K$104,8,FALSE)</f>
        <v>#N/A</v>
      </c>
      <c r="I9215">
        <f>'Data Entry'!$J9215</f>
        <v>0</v>
      </c>
      <c r="J9215" t="e">
        <f t="shared" si="862"/>
        <v>#N/A</v>
      </c>
      <c r="K9215" t="e">
        <f t="shared" si="863"/>
        <v>#N/A</v>
      </c>
      <c r="L9215" t="e">
        <f t="shared" si="864"/>
        <v>#N/A</v>
      </c>
      <c r="M9215" t="str">
        <f t="shared" si="859"/>
        <v>N/A</v>
      </c>
      <c r="N9215" t="str">
        <f t="shared" si="860"/>
        <v>N/A</v>
      </c>
      <c r="O9215" t="str">
        <f t="shared" si="861"/>
        <v>N/A</v>
      </c>
      <c r="S9215">
        <f>IF(OR(ISBLANK(B9215),ISBLANK(C9215),ISBLANK(D9215),ISBLANK(E9215),ISBLANK(F9215),ISBLANK('Data Entry'!G9215),ISBLANK('Data Entry'!H9215)),0,1)</f>
        <v>0</v>
      </c>
    </row>
    <row r="9216" spans="1:19" x14ac:dyDescent="0.25">
      <c r="A9216">
        <f>'Data Entry'!A9216</f>
        <v>0</v>
      </c>
      <c r="B9216">
        <f>'Data Entry'!B9216</f>
        <v>0</v>
      </c>
      <c r="C9216">
        <f>'Data Entry'!C9216</f>
        <v>0</v>
      </c>
      <c r="D9216">
        <f>'Data Entry'!D9216</f>
        <v>0</v>
      </c>
      <c r="E9216">
        <f>'Data Entry'!E9216</f>
        <v>0</v>
      </c>
      <c r="F9216">
        <f>'Data Entry'!F9216</f>
        <v>0</v>
      </c>
      <c r="G9216" t="e">
        <f>('Data Entry'!G9216-HLOOKUP('Data Entry'!I9216,'CST Norms'!$A$48:$K$62,I9216,FALSE))/HLOOKUP('Data Entry'!I9216,'CST Norms'!$A$77:$K$91,I9216,FALSE)</f>
        <v>#N/A</v>
      </c>
      <c r="H9216" t="e">
        <f>( 'Data Entry'!H9216 - HLOOKUP('Data Entry'!I9216,'CST Norms'!$A$65:$K$75,8,FALSE) )/HLOOKUP('Data Entry'!I9216,'CST Norms'!$A$94:$K$104,8,FALSE)</f>
        <v>#N/A</v>
      </c>
      <c r="I9216">
        <f>'Data Entry'!$J9216</f>
        <v>0</v>
      </c>
      <c r="J9216" t="e">
        <f t="shared" si="862"/>
        <v>#N/A</v>
      </c>
      <c r="K9216" t="e">
        <f t="shared" si="863"/>
        <v>#N/A</v>
      </c>
      <c r="L9216" t="e">
        <f t="shared" si="864"/>
        <v>#N/A</v>
      </c>
      <c r="M9216" t="str">
        <f t="shared" si="859"/>
        <v>N/A</v>
      </c>
      <c r="N9216" t="str">
        <f t="shared" si="860"/>
        <v>N/A</v>
      </c>
      <c r="O9216" t="str">
        <f t="shared" si="861"/>
        <v>N/A</v>
      </c>
      <c r="S9216">
        <f>IF(OR(ISBLANK(B9216),ISBLANK(C9216),ISBLANK(D9216),ISBLANK(E9216),ISBLANK(F9216),ISBLANK('Data Entry'!G9216),ISBLANK('Data Entry'!H9216)),0,1)</f>
        <v>0</v>
      </c>
    </row>
    <row r="9217" spans="1:19" x14ac:dyDescent="0.25">
      <c r="A9217">
        <f>'Data Entry'!A9217</f>
        <v>0</v>
      </c>
      <c r="B9217">
        <f>'Data Entry'!B9217</f>
        <v>0</v>
      </c>
      <c r="C9217">
        <f>'Data Entry'!C9217</f>
        <v>0</v>
      </c>
      <c r="D9217">
        <f>'Data Entry'!D9217</f>
        <v>0</v>
      </c>
      <c r="E9217">
        <f>'Data Entry'!E9217</f>
        <v>0</v>
      </c>
      <c r="F9217">
        <f>'Data Entry'!F9217</f>
        <v>0</v>
      </c>
      <c r="G9217" t="e">
        <f>('Data Entry'!G9217-HLOOKUP('Data Entry'!I9217,'CST Norms'!$A$48:$K$62,I9217,FALSE))/HLOOKUP('Data Entry'!I9217,'CST Norms'!$A$77:$K$91,I9217,FALSE)</f>
        <v>#N/A</v>
      </c>
      <c r="H9217" t="e">
        <f>( 'Data Entry'!H9217 - HLOOKUP('Data Entry'!I9217,'CST Norms'!$A$65:$K$75,8,FALSE) )/HLOOKUP('Data Entry'!I9217,'CST Norms'!$A$94:$K$104,8,FALSE)</f>
        <v>#N/A</v>
      </c>
      <c r="I9217">
        <f>'Data Entry'!$J9217</f>
        <v>0</v>
      </c>
      <c r="J9217" t="e">
        <f t="shared" si="862"/>
        <v>#N/A</v>
      </c>
      <c r="K9217" t="e">
        <f t="shared" si="863"/>
        <v>#N/A</v>
      </c>
      <c r="L9217" t="e">
        <f t="shared" si="864"/>
        <v>#N/A</v>
      </c>
      <c r="M9217" t="str">
        <f t="shared" si="859"/>
        <v>N/A</v>
      </c>
      <c r="N9217" t="str">
        <f t="shared" si="860"/>
        <v>N/A</v>
      </c>
      <c r="O9217" t="str">
        <f t="shared" si="861"/>
        <v>N/A</v>
      </c>
      <c r="S9217">
        <f>IF(OR(ISBLANK(B9217),ISBLANK(C9217),ISBLANK(D9217),ISBLANK(E9217),ISBLANK(F9217),ISBLANK('Data Entry'!G9217),ISBLANK('Data Entry'!H9217)),0,1)</f>
        <v>0</v>
      </c>
    </row>
    <row r="9218" spans="1:19" x14ac:dyDescent="0.25">
      <c r="A9218">
        <f>'Data Entry'!A9218</f>
        <v>0</v>
      </c>
      <c r="B9218">
        <f>'Data Entry'!B9218</f>
        <v>0</v>
      </c>
      <c r="C9218">
        <f>'Data Entry'!C9218</f>
        <v>0</v>
      </c>
      <c r="D9218">
        <f>'Data Entry'!D9218</f>
        <v>0</v>
      </c>
      <c r="E9218">
        <f>'Data Entry'!E9218</f>
        <v>0</v>
      </c>
      <c r="F9218">
        <f>'Data Entry'!F9218</f>
        <v>0</v>
      </c>
      <c r="G9218" t="e">
        <f>('Data Entry'!G9218-HLOOKUP('Data Entry'!I9218,'CST Norms'!$A$48:$K$62,I9218,FALSE))/HLOOKUP('Data Entry'!I9218,'CST Norms'!$A$77:$K$91,I9218,FALSE)</f>
        <v>#N/A</v>
      </c>
      <c r="H9218" t="e">
        <f>( 'Data Entry'!H9218 - HLOOKUP('Data Entry'!I9218,'CST Norms'!$A$65:$K$75,8,FALSE) )/HLOOKUP('Data Entry'!I9218,'CST Norms'!$A$94:$K$104,8,FALSE)</f>
        <v>#N/A</v>
      </c>
      <c r="I9218">
        <f>'Data Entry'!$J9218</f>
        <v>0</v>
      </c>
      <c r="J9218" t="e">
        <f t="shared" si="862"/>
        <v>#N/A</v>
      </c>
      <c r="K9218" t="e">
        <f t="shared" si="863"/>
        <v>#N/A</v>
      </c>
      <c r="L9218" t="e">
        <f t="shared" si="864"/>
        <v>#N/A</v>
      </c>
      <c r="M9218" t="str">
        <f t="shared" ref="M9218:M9281" si="865">IF($S9218=1,NORMSDIST(J9218),"N/A")</f>
        <v>N/A</v>
      </c>
      <c r="N9218" t="str">
        <f t="shared" ref="N9218:N9281" si="866">IF($S9218=1,NORMSDIST(K9218),"N/A")</f>
        <v>N/A</v>
      </c>
      <c r="O9218" t="str">
        <f t="shared" ref="O9218:O9281" si="867">IF($S9218=1,NORMSDIST(L9218),"N/A")</f>
        <v>N/A</v>
      </c>
      <c r="S9218">
        <f>IF(OR(ISBLANK(B9218),ISBLANK(C9218),ISBLANK(D9218),ISBLANK(E9218),ISBLANK(F9218),ISBLANK('Data Entry'!G9218),ISBLANK('Data Entry'!H9218)),0,1)</f>
        <v>0</v>
      </c>
    </row>
    <row r="9219" spans="1:19" x14ac:dyDescent="0.25">
      <c r="A9219">
        <f>'Data Entry'!A9219</f>
        <v>0</v>
      </c>
      <c r="B9219">
        <f>'Data Entry'!B9219</f>
        <v>0</v>
      </c>
      <c r="C9219">
        <f>'Data Entry'!C9219</f>
        <v>0</v>
      </c>
      <c r="D9219">
        <f>'Data Entry'!D9219</f>
        <v>0</v>
      </c>
      <c r="E9219">
        <f>'Data Entry'!E9219</f>
        <v>0</v>
      </c>
      <c r="F9219">
        <f>'Data Entry'!F9219</f>
        <v>0</v>
      </c>
      <c r="G9219" t="e">
        <f>('Data Entry'!G9219-HLOOKUP('Data Entry'!I9219,'CST Norms'!$A$48:$K$62,I9219,FALSE))/HLOOKUP('Data Entry'!I9219,'CST Norms'!$A$77:$K$91,I9219,FALSE)</f>
        <v>#N/A</v>
      </c>
      <c r="H9219" t="e">
        <f>( 'Data Entry'!H9219 - HLOOKUP('Data Entry'!I9219,'CST Norms'!$A$65:$K$75,8,FALSE) )/HLOOKUP('Data Entry'!I9219,'CST Norms'!$A$94:$K$104,8,FALSE)</f>
        <v>#N/A</v>
      </c>
      <c r="I9219">
        <f>'Data Entry'!$J9219</f>
        <v>0</v>
      </c>
      <c r="J9219" t="e">
        <f t="shared" si="862"/>
        <v>#N/A</v>
      </c>
      <c r="K9219" t="e">
        <f t="shared" si="863"/>
        <v>#N/A</v>
      </c>
      <c r="L9219" t="e">
        <f t="shared" si="864"/>
        <v>#N/A</v>
      </c>
      <c r="M9219" t="str">
        <f t="shared" si="865"/>
        <v>N/A</v>
      </c>
      <c r="N9219" t="str">
        <f t="shared" si="866"/>
        <v>N/A</v>
      </c>
      <c r="O9219" t="str">
        <f t="shared" si="867"/>
        <v>N/A</v>
      </c>
      <c r="S9219">
        <f>IF(OR(ISBLANK(B9219),ISBLANK(C9219),ISBLANK(D9219),ISBLANK(E9219),ISBLANK(F9219),ISBLANK('Data Entry'!G9219),ISBLANK('Data Entry'!H9219)),0,1)</f>
        <v>0</v>
      </c>
    </row>
    <row r="9220" spans="1:19" x14ac:dyDescent="0.25">
      <c r="A9220">
        <f>'Data Entry'!A9220</f>
        <v>0</v>
      </c>
      <c r="B9220">
        <f>'Data Entry'!B9220</f>
        <v>0</v>
      </c>
      <c r="C9220">
        <f>'Data Entry'!C9220</f>
        <v>0</v>
      </c>
      <c r="D9220">
        <f>'Data Entry'!D9220</f>
        <v>0</v>
      </c>
      <c r="E9220">
        <f>'Data Entry'!E9220</f>
        <v>0</v>
      </c>
      <c r="F9220">
        <f>'Data Entry'!F9220</f>
        <v>0</v>
      </c>
      <c r="G9220" t="e">
        <f>('Data Entry'!G9220-HLOOKUP('Data Entry'!I9220,'CST Norms'!$A$48:$K$62,I9220,FALSE))/HLOOKUP('Data Entry'!I9220,'CST Norms'!$A$77:$K$91,I9220,FALSE)</f>
        <v>#N/A</v>
      </c>
      <c r="H9220" t="e">
        <f>( 'Data Entry'!H9220 - HLOOKUP('Data Entry'!I9220,'CST Norms'!$A$65:$K$75,8,FALSE) )/HLOOKUP('Data Entry'!I9220,'CST Norms'!$A$94:$K$104,8,FALSE)</f>
        <v>#N/A</v>
      </c>
      <c r="I9220">
        <f>'Data Entry'!$J9220</f>
        <v>0</v>
      </c>
      <c r="J9220" t="e">
        <f t="shared" si="862"/>
        <v>#N/A</v>
      </c>
      <c r="K9220" t="e">
        <f t="shared" si="863"/>
        <v>#N/A</v>
      </c>
      <c r="L9220" t="e">
        <f t="shared" si="864"/>
        <v>#N/A</v>
      </c>
      <c r="M9220" t="str">
        <f t="shared" si="865"/>
        <v>N/A</v>
      </c>
      <c r="N9220" t="str">
        <f t="shared" si="866"/>
        <v>N/A</v>
      </c>
      <c r="O9220" t="str">
        <f t="shared" si="867"/>
        <v>N/A</v>
      </c>
      <c r="S9220">
        <f>IF(OR(ISBLANK(B9220),ISBLANK(C9220),ISBLANK(D9220),ISBLANK(E9220),ISBLANK(F9220),ISBLANK('Data Entry'!G9220),ISBLANK('Data Entry'!H9220)),0,1)</f>
        <v>0</v>
      </c>
    </row>
    <row r="9221" spans="1:19" x14ac:dyDescent="0.25">
      <c r="A9221">
        <f>'Data Entry'!A9221</f>
        <v>0</v>
      </c>
      <c r="B9221">
        <f>'Data Entry'!B9221</f>
        <v>0</v>
      </c>
      <c r="C9221">
        <f>'Data Entry'!C9221</f>
        <v>0</v>
      </c>
      <c r="D9221">
        <f>'Data Entry'!D9221</f>
        <v>0</v>
      </c>
      <c r="E9221">
        <f>'Data Entry'!E9221</f>
        <v>0</v>
      </c>
      <c r="F9221">
        <f>'Data Entry'!F9221</f>
        <v>0</v>
      </c>
      <c r="G9221" t="e">
        <f>('Data Entry'!G9221-HLOOKUP('Data Entry'!I9221,'CST Norms'!$A$48:$K$62,I9221,FALSE))/HLOOKUP('Data Entry'!I9221,'CST Norms'!$A$77:$K$91,I9221,FALSE)</f>
        <v>#N/A</v>
      </c>
      <c r="H9221" t="e">
        <f>( 'Data Entry'!H9221 - HLOOKUP('Data Entry'!I9221,'CST Norms'!$A$65:$K$75,8,FALSE) )/HLOOKUP('Data Entry'!I9221,'CST Norms'!$A$94:$K$104,8,FALSE)</f>
        <v>#N/A</v>
      </c>
      <c r="I9221">
        <f>'Data Entry'!$J9221</f>
        <v>0</v>
      </c>
      <c r="J9221" t="e">
        <f t="shared" si="862"/>
        <v>#N/A</v>
      </c>
      <c r="K9221" t="e">
        <f t="shared" si="863"/>
        <v>#N/A</v>
      </c>
      <c r="L9221" t="e">
        <f t="shared" si="864"/>
        <v>#N/A</v>
      </c>
      <c r="M9221" t="str">
        <f t="shared" si="865"/>
        <v>N/A</v>
      </c>
      <c r="N9221" t="str">
        <f t="shared" si="866"/>
        <v>N/A</v>
      </c>
      <c r="O9221" t="str">
        <f t="shared" si="867"/>
        <v>N/A</v>
      </c>
      <c r="S9221">
        <f>IF(OR(ISBLANK(B9221),ISBLANK(C9221),ISBLANK(D9221),ISBLANK(E9221),ISBLANK(F9221),ISBLANK('Data Entry'!G9221),ISBLANK('Data Entry'!H9221)),0,1)</f>
        <v>0</v>
      </c>
    </row>
    <row r="9222" spans="1:19" x14ac:dyDescent="0.25">
      <c r="A9222">
        <f>'Data Entry'!A9222</f>
        <v>0</v>
      </c>
      <c r="B9222">
        <f>'Data Entry'!B9222</f>
        <v>0</v>
      </c>
      <c r="C9222">
        <f>'Data Entry'!C9222</f>
        <v>0</v>
      </c>
      <c r="D9222">
        <f>'Data Entry'!D9222</f>
        <v>0</v>
      </c>
      <c r="E9222">
        <f>'Data Entry'!E9222</f>
        <v>0</v>
      </c>
      <c r="F9222">
        <f>'Data Entry'!F9222</f>
        <v>0</v>
      </c>
      <c r="G9222" t="e">
        <f>('Data Entry'!G9222-HLOOKUP('Data Entry'!I9222,'CST Norms'!$A$48:$K$62,I9222,FALSE))/HLOOKUP('Data Entry'!I9222,'CST Norms'!$A$77:$K$91,I9222,FALSE)</f>
        <v>#N/A</v>
      </c>
      <c r="H9222" t="e">
        <f>( 'Data Entry'!H9222 - HLOOKUP('Data Entry'!I9222,'CST Norms'!$A$65:$K$75,8,FALSE) )/HLOOKUP('Data Entry'!I9222,'CST Norms'!$A$94:$K$104,8,FALSE)</f>
        <v>#N/A</v>
      </c>
      <c r="I9222">
        <f>'Data Entry'!$J9222</f>
        <v>0</v>
      </c>
      <c r="J9222" t="e">
        <f t="shared" si="862"/>
        <v>#N/A</v>
      </c>
      <c r="K9222" t="e">
        <f t="shared" si="863"/>
        <v>#N/A</v>
      </c>
      <c r="L9222" t="e">
        <f t="shared" si="864"/>
        <v>#N/A</v>
      </c>
      <c r="M9222" t="str">
        <f t="shared" si="865"/>
        <v>N/A</v>
      </c>
      <c r="N9222" t="str">
        <f t="shared" si="866"/>
        <v>N/A</v>
      </c>
      <c r="O9222" t="str">
        <f t="shared" si="867"/>
        <v>N/A</v>
      </c>
      <c r="S9222">
        <f>IF(OR(ISBLANK(B9222),ISBLANK(C9222),ISBLANK(D9222),ISBLANK(E9222),ISBLANK(F9222),ISBLANK('Data Entry'!G9222),ISBLANK('Data Entry'!H9222)),0,1)</f>
        <v>0</v>
      </c>
    </row>
    <row r="9223" spans="1:19" x14ac:dyDescent="0.25">
      <c r="A9223">
        <f>'Data Entry'!A9223</f>
        <v>0</v>
      </c>
      <c r="B9223">
        <f>'Data Entry'!B9223</f>
        <v>0</v>
      </c>
      <c r="C9223">
        <f>'Data Entry'!C9223</f>
        <v>0</v>
      </c>
      <c r="D9223">
        <f>'Data Entry'!D9223</f>
        <v>0</v>
      </c>
      <c r="E9223">
        <f>'Data Entry'!E9223</f>
        <v>0</v>
      </c>
      <c r="F9223">
        <f>'Data Entry'!F9223</f>
        <v>0</v>
      </c>
      <c r="G9223" t="e">
        <f>('Data Entry'!G9223-HLOOKUP('Data Entry'!I9223,'CST Norms'!$A$48:$K$62,I9223,FALSE))/HLOOKUP('Data Entry'!I9223,'CST Norms'!$A$77:$K$91,I9223,FALSE)</f>
        <v>#N/A</v>
      </c>
      <c r="H9223" t="e">
        <f>( 'Data Entry'!H9223 - HLOOKUP('Data Entry'!I9223,'CST Norms'!$A$65:$K$75,8,FALSE) )/HLOOKUP('Data Entry'!I9223,'CST Norms'!$A$94:$K$104,8,FALSE)</f>
        <v>#N/A</v>
      </c>
      <c r="I9223">
        <f>'Data Entry'!$J9223</f>
        <v>0</v>
      </c>
      <c r="J9223" t="e">
        <f t="shared" si="862"/>
        <v>#N/A</v>
      </c>
      <c r="K9223" t="e">
        <f t="shared" si="863"/>
        <v>#N/A</v>
      </c>
      <c r="L9223" t="e">
        <f t="shared" si="864"/>
        <v>#N/A</v>
      </c>
      <c r="M9223" t="str">
        <f t="shared" si="865"/>
        <v>N/A</v>
      </c>
      <c r="N9223" t="str">
        <f t="shared" si="866"/>
        <v>N/A</v>
      </c>
      <c r="O9223" t="str">
        <f t="shared" si="867"/>
        <v>N/A</v>
      </c>
      <c r="S9223">
        <f>IF(OR(ISBLANK(B9223),ISBLANK(C9223),ISBLANK(D9223),ISBLANK(E9223),ISBLANK(F9223),ISBLANK('Data Entry'!G9223),ISBLANK('Data Entry'!H9223)),0,1)</f>
        <v>0</v>
      </c>
    </row>
    <row r="9224" spans="1:19" x14ac:dyDescent="0.25">
      <c r="A9224">
        <f>'Data Entry'!A9224</f>
        <v>0</v>
      </c>
      <c r="B9224">
        <f>'Data Entry'!B9224</f>
        <v>0</v>
      </c>
      <c r="C9224">
        <f>'Data Entry'!C9224</f>
        <v>0</v>
      </c>
      <c r="D9224">
        <f>'Data Entry'!D9224</f>
        <v>0</v>
      </c>
      <c r="E9224">
        <f>'Data Entry'!E9224</f>
        <v>0</v>
      </c>
      <c r="F9224">
        <f>'Data Entry'!F9224</f>
        <v>0</v>
      </c>
      <c r="G9224" t="e">
        <f>('Data Entry'!G9224-HLOOKUP('Data Entry'!I9224,'CST Norms'!$A$48:$K$62,I9224,FALSE))/HLOOKUP('Data Entry'!I9224,'CST Norms'!$A$77:$K$91,I9224,FALSE)</f>
        <v>#N/A</v>
      </c>
      <c r="H9224" t="e">
        <f>( 'Data Entry'!H9224 - HLOOKUP('Data Entry'!I9224,'CST Norms'!$A$65:$K$75,8,FALSE) )/HLOOKUP('Data Entry'!I9224,'CST Norms'!$A$94:$K$104,8,FALSE)</f>
        <v>#N/A</v>
      </c>
      <c r="I9224">
        <f>'Data Entry'!$J9224</f>
        <v>0</v>
      </c>
      <c r="J9224" t="e">
        <f t="shared" si="862"/>
        <v>#N/A</v>
      </c>
      <c r="K9224" t="e">
        <f t="shared" si="863"/>
        <v>#N/A</v>
      </c>
      <c r="L9224" t="e">
        <f t="shared" si="864"/>
        <v>#N/A</v>
      </c>
      <c r="M9224" t="str">
        <f t="shared" si="865"/>
        <v>N/A</v>
      </c>
      <c r="N9224" t="str">
        <f t="shared" si="866"/>
        <v>N/A</v>
      </c>
      <c r="O9224" t="str">
        <f t="shared" si="867"/>
        <v>N/A</v>
      </c>
      <c r="S9224">
        <f>IF(OR(ISBLANK(B9224),ISBLANK(C9224),ISBLANK(D9224),ISBLANK(E9224),ISBLANK(F9224),ISBLANK('Data Entry'!G9224),ISBLANK('Data Entry'!H9224)),0,1)</f>
        <v>0</v>
      </c>
    </row>
    <row r="9225" spans="1:19" x14ac:dyDescent="0.25">
      <c r="A9225">
        <f>'Data Entry'!A9225</f>
        <v>0</v>
      </c>
      <c r="B9225">
        <f>'Data Entry'!B9225</f>
        <v>0</v>
      </c>
      <c r="C9225">
        <f>'Data Entry'!C9225</f>
        <v>0</v>
      </c>
      <c r="D9225">
        <f>'Data Entry'!D9225</f>
        <v>0</v>
      </c>
      <c r="E9225">
        <f>'Data Entry'!E9225</f>
        <v>0</v>
      </c>
      <c r="F9225">
        <f>'Data Entry'!F9225</f>
        <v>0</v>
      </c>
      <c r="G9225" t="e">
        <f>('Data Entry'!G9225-HLOOKUP('Data Entry'!I9225,'CST Norms'!$A$48:$K$62,I9225,FALSE))/HLOOKUP('Data Entry'!I9225,'CST Norms'!$A$77:$K$91,I9225,FALSE)</f>
        <v>#N/A</v>
      </c>
      <c r="H9225" t="e">
        <f>( 'Data Entry'!H9225 - HLOOKUP('Data Entry'!I9225,'CST Norms'!$A$65:$K$75,8,FALSE) )/HLOOKUP('Data Entry'!I9225,'CST Norms'!$A$94:$K$104,8,FALSE)</f>
        <v>#N/A</v>
      </c>
      <c r="I9225">
        <f>'Data Entry'!$J9225</f>
        <v>0</v>
      </c>
      <c r="J9225" t="e">
        <f t="shared" si="862"/>
        <v>#N/A</v>
      </c>
      <c r="K9225" t="e">
        <f t="shared" si="863"/>
        <v>#N/A</v>
      </c>
      <c r="L9225" t="e">
        <f t="shared" si="864"/>
        <v>#N/A</v>
      </c>
      <c r="M9225" t="str">
        <f t="shared" si="865"/>
        <v>N/A</v>
      </c>
      <c r="N9225" t="str">
        <f t="shared" si="866"/>
        <v>N/A</v>
      </c>
      <c r="O9225" t="str">
        <f t="shared" si="867"/>
        <v>N/A</v>
      </c>
      <c r="S9225">
        <f>IF(OR(ISBLANK(B9225),ISBLANK(C9225),ISBLANK(D9225),ISBLANK(E9225),ISBLANK(F9225),ISBLANK('Data Entry'!G9225),ISBLANK('Data Entry'!H9225)),0,1)</f>
        <v>0</v>
      </c>
    </row>
    <row r="9226" spans="1:19" x14ac:dyDescent="0.25">
      <c r="A9226">
        <f>'Data Entry'!A9226</f>
        <v>0</v>
      </c>
      <c r="B9226">
        <f>'Data Entry'!B9226</f>
        <v>0</v>
      </c>
      <c r="C9226">
        <f>'Data Entry'!C9226</f>
        <v>0</v>
      </c>
      <c r="D9226">
        <f>'Data Entry'!D9226</f>
        <v>0</v>
      </c>
      <c r="E9226">
        <f>'Data Entry'!E9226</f>
        <v>0</v>
      </c>
      <c r="F9226">
        <f>'Data Entry'!F9226</f>
        <v>0</v>
      </c>
      <c r="G9226" t="e">
        <f>('Data Entry'!G9226-HLOOKUP('Data Entry'!I9226,'CST Norms'!$A$48:$K$62,I9226,FALSE))/HLOOKUP('Data Entry'!I9226,'CST Norms'!$A$77:$K$91,I9226,FALSE)</f>
        <v>#N/A</v>
      </c>
      <c r="H9226" t="e">
        <f>( 'Data Entry'!H9226 - HLOOKUP('Data Entry'!I9226,'CST Norms'!$A$65:$K$75,8,FALSE) )/HLOOKUP('Data Entry'!I9226,'CST Norms'!$A$94:$K$104,8,FALSE)</f>
        <v>#N/A</v>
      </c>
      <c r="I9226">
        <f>'Data Entry'!$J9226</f>
        <v>0</v>
      </c>
      <c r="J9226" t="e">
        <f t="shared" si="862"/>
        <v>#N/A</v>
      </c>
      <c r="K9226" t="e">
        <f t="shared" si="863"/>
        <v>#N/A</v>
      </c>
      <c r="L9226" t="e">
        <f t="shared" si="864"/>
        <v>#N/A</v>
      </c>
      <c r="M9226" t="str">
        <f t="shared" si="865"/>
        <v>N/A</v>
      </c>
      <c r="N9226" t="str">
        <f t="shared" si="866"/>
        <v>N/A</v>
      </c>
      <c r="O9226" t="str">
        <f t="shared" si="867"/>
        <v>N/A</v>
      </c>
      <c r="S9226">
        <f>IF(OR(ISBLANK(B9226),ISBLANK(C9226),ISBLANK(D9226),ISBLANK(E9226),ISBLANK(F9226),ISBLANK('Data Entry'!G9226),ISBLANK('Data Entry'!H9226)),0,1)</f>
        <v>0</v>
      </c>
    </row>
    <row r="9227" spans="1:19" x14ac:dyDescent="0.25">
      <c r="A9227">
        <f>'Data Entry'!A9227</f>
        <v>0</v>
      </c>
      <c r="B9227">
        <f>'Data Entry'!B9227</f>
        <v>0</v>
      </c>
      <c r="C9227">
        <f>'Data Entry'!C9227</f>
        <v>0</v>
      </c>
      <c r="D9227">
        <f>'Data Entry'!D9227</f>
        <v>0</v>
      </c>
      <c r="E9227">
        <f>'Data Entry'!E9227</f>
        <v>0</v>
      </c>
      <c r="F9227">
        <f>'Data Entry'!F9227</f>
        <v>0</v>
      </c>
      <c r="G9227" t="e">
        <f>('Data Entry'!G9227-HLOOKUP('Data Entry'!I9227,'CST Norms'!$A$48:$K$62,I9227,FALSE))/HLOOKUP('Data Entry'!I9227,'CST Norms'!$A$77:$K$91,I9227,FALSE)</f>
        <v>#N/A</v>
      </c>
      <c r="H9227" t="e">
        <f>( 'Data Entry'!H9227 - HLOOKUP('Data Entry'!I9227,'CST Norms'!$A$65:$K$75,8,FALSE) )/HLOOKUP('Data Entry'!I9227,'CST Norms'!$A$94:$K$104,8,FALSE)</f>
        <v>#N/A</v>
      </c>
      <c r="I9227">
        <f>'Data Entry'!$J9227</f>
        <v>0</v>
      </c>
      <c r="J9227" t="e">
        <f t="shared" si="862"/>
        <v>#N/A</v>
      </c>
      <c r="K9227" t="e">
        <f t="shared" si="863"/>
        <v>#N/A</v>
      </c>
      <c r="L9227" t="e">
        <f t="shared" si="864"/>
        <v>#N/A</v>
      </c>
      <c r="M9227" t="str">
        <f t="shared" si="865"/>
        <v>N/A</v>
      </c>
      <c r="N9227" t="str">
        <f t="shared" si="866"/>
        <v>N/A</v>
      </c>
      <c r="O9227" t="str">
        <f t="shared" si="867"/>
        <v>N/A</v>
      </c>
      <c r="S9227">
        <f>IF(OR(ISBLANK(B9227),ISBLANK(C9227),ISBLANK(D9227),ISBLANK(E9227),ISBLANK(F9227),ISBLANK('Data Entry'!G9227),ISBLANK('Data Entry'!H9227)),0,1)</f>
        <v>0</v>
      </c>
    </row>
    <row r="9228" spans="1:19" x14ac:dyDescent="0.25">
      <c r="A9228">
        <f>'Data Entry'!A9228</f>
        <v>0</v>
      </c>
      <c r="B9228">
        <f>'Data Entry'!B9228</f>
        <v>0</v>
      </c>
      <c r="C9228">
        <f>'Data Entry'!C9228</f>
        <v>0</v>
      </c>
      <c r="D9228">
        <f>'Data Entry'!D9228</f>
        <v>0</v>
      </c>
      <c r="E9228">
        <f>'Data Entry'!E9228</f>
        <v>0</v>
      </c>
      <c r="F9228">
        <f>'Data Entry'!F9228</f>
        <v>0</v>
      </c>
      <c r="G9228" t="e">
        <f>('Data Entry'!G9228-HLOOKUP('Data Entry'!I9228,'CST Norms'!$A$48:$K$62,I9228,FALSE))/HLOOKUP('Data Entry'!I9228,'CST Norms'!$A$77:$K$91,I9228,FALSE)</f>
        <v>#N/A</v>
      </c>
      <c r="H9228" t="e">
        <f>( 'Data Entry'!H9228 - HLOOKUP('Data Entry'!I9228,'CST Norms'!$A$65:$K$75,8,FALSE) )/HLOOKUP('Data Entry'!I9228,'CST Norms'!$A$94:$K$104,8,FALSE)</f>
        <v>#N/A</v>
      </c>
      <c r="I9228">
        <f>'Data Entry'!$J9228</f>
        <v>0</v>
      </c>
      <c r="J9228" t="e">
        <f t="shared" ref="J9228:J9291" si="868">U$30+$B9228*U$8+$C9228*U$10+$D9228*U$12+$E9228*U$14+$F9228*U$16+$G9228*IF(I9228=8,U$20,IF(I9228=9,U$22,IF(I9228=10,U$24,"")))+$H9228*U$18+U$26*IF(I9228=8,1,0)+U$28*IF(I9228=10,1,0)</f>
        <v>#N/A</v>
      </c>
      <c r="K9228" t="e">
        <f t="shared" ref="K9228:K9291" si="869">V$30+$B9228*V$8+$C9228*V$10+$D9228*V$12+$E9228*V$14+$F9228*V$16+$G9228*IF(I9228=8,V$20,IF(I9228=9,V$22,IF(I9228=10,V$24,"")))+$H9228*V$18+V$26*IF(I9228=8,1,0)+V9245*IF(I9228=10,1,0)</f>
        <v>#N/A</v>
      </c>
      <c r="L9228" t="e">
        <f t="shared" ref="L9228:L9291" si="870">W$30+$B9228*W$8+$C9228*W$10+$D9228*W$12+$E9228*W$14+$F9228*W$16+$G9228*IF(I9228=8,W$20,IF(I9228=9,W$22,IF(I9228=10,W$24,"")))+$H9228*W$18+W$26*IF(I9228=8,1,0)+W$28*IF(I9228=10,1,0)</f>
        <v>#N/A</v>
      </c>
      <c r="M9228" t="str">
        <f t="shared" si="865"/>
        <v>N/A</v>
      </c>
      <c r="N9228" t="str">
        <f t="shared" si="866"/>
        <v>N/A</v>
      </c>
      <c r="O9228" t="str">
        <f t="shared" si="867"/>
        <v>N/A</v>
      </c>
      <c r="S9228">
        <f>IF(OR(ISBLANK(B9228),ISBLANK(C9228),ISBLANK(D9228),ISBLANK(E9228),ISBLANK(F9228),ISBLANK('Data Entry'!G9228),ISBLANK('Data Entry'!H9228)),0,1)</f>
        <v>0</v>
      </c>
    </row>
    <row r="9229" spans="1:19" x14ac:dyDescent="0.25">
      <c r="A9229">
        <f>'Data Entry'!A9229</f>
        <v>0</v>
      </c>
      <c r="B9229">
        <f>'Data Entry'!B9229</f>
        <v>0</v>
      </c>
      <c r="C9229">
        <f>'Data Entry'!C9229</f>
        <v>0</v>
      </c>
      <c r="D9229">
        <f>'Data Entry'!D9229</f>
        <v>0</v>
      </c>
      <c r="E9229">
        <f>'Data Entry'!E9229</f>
        <v>0</v>
      </c>
      <c r="F9229">
        <f>'Data Entry'!F9229</f>
        <v>0</v>
      </c>
      <c r="G9229" t="e">
        <f>('Data Entry'!G9229-HLOOKUP('Data Entry'!I9229,'CST Norms'!$A$48:$K$62,I9229,FALSE))/HLOOKUP('Data Entry'!I9229,'CST Norms'!$A$77:$K$91,I9229,FALSE)</f>
        <v>#N/A</v>
      </c>
      <c r="H9229" t="e">
        <f>( 'Data Entry'!H9229 - HLOOKUP('Data Entry'!I9229,'CST Norms'!$A$65:$K$75,8,FALSE) )/HLOOKUP('Data Entry'!I9229,'CST Norms'!$A$94:$K$104,8,FALSE)</f>
        <v>#N/A</v>
      </c>
      <c r="I9229">
        <f>'Data Entry'!$J9229</f>
        <v>0</v>
      </c>
      <c r="J9229" t="e">
        <f t="shared" si="868"/>
        <v>#N/A</v>
      </c>
      <c r="K9229" t="e">
        <f t="shared" si="869"/>
        <v>#N/A</v>
      </c>
      <c r="L9229" t="e">
        <f t="shared" si="870"/>
        <v>#N/A</v>
      </c>
      <c r="M9229" t="str">
        <f t="shared" si="865"/>
        <v>N/A</v>
      </c>
      <c r="N9229" t="str">
        <f t="shared" si="866"/>
        <v>N/A</v>
      </c>
      <c r="O9229" t="str">
        <f t="shared" si="867"/>
        <v>N/A</v>
      </c>
      <c r="S9229">
        <f>IF(OR(ISBLANK(B9229),ISBLANK(C9229),ISBLANK(D9229),ISBLANK(E9229),ISBLANK(F9229),ISBLANK('Data Entry'!G9229),ISBLANK('Data Entry'!H9229)),0,1)</f>
        <v>0</v>
      </c>
    </row>
    <row r="9230" spans="1:19" x14ac:dyDescent="0.25">
      <c r="A9230">
        <f>'Data Entry'!A9230</f>
        <v>0</v>
      </c>
      <c r="B9230">
        <f>'Data Entry'!B9230</f>
        <v>0</v>
      </c>
      <c r="C9230">
        <f>'Data Entry'!C9230</f>
        <v>0</v>
      </c>
      <c r="D9230">
        <f>'Data Entry'!D9230</f>
        <v>0</v>
      </c>
      <c r="E9230">
        <f>'Data Entry'!E9230</f>
        <v>0</v>
      </c>
      <c r="F9230">
        <f>'Data Entry'!F9230</f>
        <v>0</v>
      </c>
      <c r="G9230" t="e">
        <f>('Data Entry'!G9230-HLOOKUP('Data Entry'!I9230,'CST Norms'!$A$48:$K$62,I9230,FALSE))/HLOOKUP('Data Entry'!I9230,'CST Norms'!$A$77:$K$91,I9230,FALSE)</f>
        <v>#N/A</v>
      </c>
      <c r="H9230" t="e">
        <f>( 'Data Entry'!H9230 - HLOOKUP('Data Entry'!I9230,'CST Norms'!$A$65:$K$75,8,FALSE) )/HLOOKUP('Data Entry'!I9230,'CST Norms'!$A$94:$K$104,8,FALSE)</f>
        <v>#N/A</v>
      </c>
      <c r="I9230">
        <f>'Data Entry'!$J9230</f>
        <v>0</v>
      </c>
      <c r="J9230" t="e">
        <f t="shared" si="868"/>
        <v>#N/A</v>
      </c>
      <c r="K9230" t="e">
        <f t="shared" si="869"/>
        <v>#N/A</v>
      </c>
      <c r="L9230" t="e">
        <f t="shared" si="870"/>
        <v>#N/A</v>
      </c>
      <c r="M9230" t="str">
        <f t="shared" si="865"/>
        <v>N/A</v>
      </c>
      <c r="N9230" t="str">
        <f t="shared" si="866"/>
        <v>N/A</v>
      </c>
      <c r="O9230" t="str">
        <f t="shared" si="867"/>
        <v>N/A</v>
      </c>
      <c r="S9230">
        <f>IF(OR(ISBLANK(B9230),ISBLANK(C9230),ISBLANK(D9230),ISBLANK(E9230),ISBLANK(F9230),ISBLANK('Data Entry'!G9230),ISBLANK('Data Entry'!H9230)),0,1)</f>
        <v>0</v>
      </c>
    </row>
    <row r="9231" spans="1:19" x14ac:dyDescent="0.25">
      <c r="A9231">
        <f>'Data Entry'!A9231</f>
        <v>0</v>
      </c>
      <c r="B9231">
        <f>'Data Entry'!B9231</f>
        <v>0</v>
      </c>
      <c r="C9231">
        <f>'Data Entry'!C9231</f>
        <v>0</v>
      </c>
      <c r="D9231">
        <f>'Data Entry'!D9231</f>
        <v>0</v>
      </c>
      <c r="E9231">
        <f>'Data Entry'!E9231</f>
        <v>0</v>
      </c>
      <c r="F9231">
        <f>'Data Entry'!F9231</f>
        <v>0</v>
      </c>
      <c r="G9231" t="e">
        <f>('Data Entry'!G9231-HLOOKUP('Data Entry'!I9231,'CST Norms'!$A$48:$K$62,I9231,FALSE))/HLOOKUP('Data Entry'!I9231,'CST Norms'!$A$77:$K$91,I9231,FALSE)</f>
        <v>#N/A</v>
      </c>
      <c r="H9231" t="e">
        <f>( 'Data Entry'!H9231 - HLOOKUP('Data Entry'!I9231,'CST Norms'!$A$65:$K$75,8,FALSE) )/HLOOKUP('Data Entry'!I9231,'CST Norms'!$A$94:$K$104,8,FALSE)</f>
        <v>#N/A</v>
      </c>
      <c r="I9231">
        <f>'Data Entry'!$J9231</f>
        <v>0</v>
      </c>
      <c r="J9231" t="e">
        <f t="shared" si="868"/>
        <v>#N/A</v>
      </c>
      <c r="K9231" t="e">
        <f t="shared" si="869"/>
        <v>#N/A</v>
      </c>
      <c r="L9231" t="e">
        <f t="shared" si="870"/>
        <v>#N/A</v>
      </c>
      <c r="M9231" t="str">
        <f t="shared" si="865"/>
        <v>N/A</v>
      </c>
      <c r="N9231" t="str">
        <f t="shared" si="866"/>
        <v>N/A</v>
      </c>
      <c r="O9231" t="str">
        <f t="shared" si="867"/>
        <v>N/A</v>
      </c>
      <c r="S9231">
        <f>IF(OR(ISBLANK(B9231),ISBLANK(C9231),ISBLANK(D9231),ISBLANK(E9231),ISBLANK(F9231),ISBLANK('Data Entry'!G9231),ISBLANK('Data Entry'!H9231)),0,1)</f>
        <v>0</v>
      </c>
    </row>
    <row r="9232" spans="1:19" x14ac:dyDescent="0.25">
      <c r="A9232">
        <f>'Data Entry'!A9232</f>
        <v>0</v>
      </c>
      <c r="B9232">
        <f>'Data Entry'!B9232</f>
        <v>0</v>
      </c>
      <c r="C9232">
        <f>'Data Entry'!C9232</f>
        <v>0</v>
      </c>
      <c r="D9232">
        <f>'Data Entry'!D9232</f>
        <v>0</v>
      </c>
      <c r="E9232">
        <f>'Data Entry'!E9232</f>
        <v>0</v>
      </c>
      <c r="F9232">
        <f>'Data Entry'!F9232</f>
        <v>0</v>
      </c>
      <c r="G9232" t="e">
        <f>('Data Entry'!G9232-HLOOKUP('Data Entry'!I9232,'CST Norms'!$A$48:$K$62,I9232,FALSE))/HLOOKUP('Data Entry'!I9232,'CST Norms'!$A$77:$K$91,I9232,FALSE)</f>
        <v>#N/A</v>
      </c>
      <c r="H9232" t="e">
        <f>( 'Data Entry'!H9232 - HLOOKUP('Data Entry'!I9232,'CST Norms'!$A$65:$K$75,8,FALSE) )/HLOOKUP('Data Entry'!I9232,'CST Norms'!$A$94:$K$104,8,FALSE)</f>
        <v>#N/A</v>
      </c>
      <c r="I9232">
        <f>'Data Entry'!$J9232</f>
        <v>0</v>
      </c>
      <c r="J9232" t="e">
        <f t="shared" si="868"/>
        <v>#N/A</v>
      </c>
      <c r="K9232" t="e">
        <f t="shared" si="869"/>
        <v>#N/A</v>
      </c>
      <c r="L9232" t="e">
        <f t="shared" si="870"/>
        <v>#N/A</v>
      </c>
      <c r="M9232" t="str">
        <f t="shared" si="865"/>
        <v>N/A</v>
      </c>
      <c r="N9232" t="str">
        <f t="shared" si="866"/>
        <v>N/A</v>
      </c>
      <c r="O9232" t="str">
        <f t="shared" si="867"/>
        <v>N/A</v>
      </c>
      <c r="S9232">
        <f>IF(OR(ISBLANK(B9232),ISBLANK(C9232),ISBLANK(D9232),ISBLANK(E9232),ISBLANK(F9232),ISBLANK('Data Entry'!G9232),ISBLANK('Data Entry'!H9232)),0,1)</f>
        <v>0</v>
      </c>
    </row>
    <row r="9233" spans="1:19" x14ac:dyDescent="0.25">
      <c r="A9233">
        <f>'Data Entry'!A9233</f>
        <v>0</v>
      </c>
      <c r="B9233">
        <f>'Data Entry'!B9233</f>
        <v>0</v>
      </c>
      <c r="C9233">
        <f>'Data Entry'!C9233</f>
        <v>0</v>
      </c>
      <c r="D9233">
        <f>'Data Entry'!D9233</f>
        <v>0</v>
      </c>
      <c r="E9233">
        <f>'Data Entry'!E9233</f>
        <v>0</v>
      </c>
      <c r="F9233">
        <f>'Data Entry'!F9233</f>
        <v>0</v>
      </c>
      <c r="G9233" t="e">
        <f>('Data Entry'!G9233-HLOOKUP('Data Entry'!I9233,'CST Norms'!$A$48:$K$62,I9233,FALSE))/HLOOKUP('Data Entry'!I9233,'CST Norms'!$A$77:$K$91,I9233,FALSE)</f>
        <v>#N/A</v>
      </c>
      <c r="H9233" t="e">
        <f>( 'Data Entry'!H9233 - HLOOKUP('Data Entry'!I9233,'CST Norms'!$A$65:$K$75,8,FALSE) )/HLOOKUP('Data Entry'!I9233,'CST Norms'!$A$94:$K$104,8,FALSE)</f>
        <v>#N/A</v>
      </c>
      <c r="I9233">
        <f>'Data Entry'!$J9233</f>
        <v>0</v>
      </c>
      <c r="J9233" t="e">
        <f t="shared" si="868"/>
        <v>#N/A</v>
      </c>
      <c r="K9233" t="e">
        <f t="shared" si="869"/>
        <v>#N/A</v>
      </c>
      <c r="L9233" t="e">
        <f t="shared" si="870"/>
        <v>#N/A</v>
      </c>
      <c r="M9233" t="str">
        <f t="shared" si="865"/>
        <v>N/A</v>
      </c>
      <c r="N9233" t="str">
        <f t="shared" si="866"/>
        <v>N/A</v>
      </c>
      <c r="O9233" t="str">
        <f t="shared" si="867"/>
        <v>N/A</v>
      </c>
      <c r="S9233">
        <f>IF(OR(ISBLANK(B9233),ISBLANK(C9233),ISBLANK(D9233),ISBLANK(E9233),ISBLANK(F9233),ISBLANK('Data Entry'!G9233),ISBLANK('Data Entry'!H9233)),0,1)</f>
        <v>0</v>
      </c>
    </row>
    <row r="9234" spans="1:19" x14ac:dyDescent="0.25">
      <c r="A9234">
        <f>'Data Entry'!A9234</f>
        <v>0</v>
      </c>
      <c r="B9234">
        <f>'Data Entry'!B9234</f>
        <v>0</v>
      </c>
      <c r="C9234">
        <f>'Data Entry'!C9234</f>
        <v>0</v>
      </c>
      <c r="D9234">
        <f>'Data Entry'!D9234</f>
        <v>0</v>
      </c>
      <c r="E9234">
        <f>'Data Entry'!E9234</f>
        <v>0</v>
      </c>
      <c r="F9234">
        <f>'Data Entry'!F9234</f>
        <v>0</v>
      </c>
      <c r="G9234" t="e">
        <f>('Data Entry'!G9234-HLOOKUP('Data Entry'!I9234,'CST Norms'!$A$48:$K$62,I9234,FALSE))/HLOOKUP('Data Entry'!I9234,'CST Norms'!$A$77:$K$91,I9234,FALSE)</f>
        <v>#N/A</v>
      </c>
      <c r="H9234" t="e">
        <f>( 'Data Entry'!H9234 - HLOOKUP('Data Entry'!I9234,'CST Norms'!$A$65:$K$75,8,FALSE) )/HLOOKUP('Data Entry'!I9234,'CST Norms'!$A$94:$K$104,8,FALSE)</f>
        <v>#N/A</v>
      </c>
      <c r="I9234">
        <f>'Data Entry'!$J9234</f>
        <v>0</v>
      </c>
      <c r="J9234" t="e">
        <f t="shared" si="868"/>
        <v>#N/A</v>
      </c>
      <c r="K9234" t="e">
        <f t="shared" si="869"/>
        <v>#N/A</v>
      </c>
      <c r="L9234" t="e">
        <f t="shared" si="870"/>
        <v>#N/A</v>
      </c>
      <c r="M9234" t="str">
        <f t="shared" si="865"/>
        <v>N/A</v>
      </c>
      <c r="N9234" t="str">
        <f t="shared" si="866"/>
        <v>N/A</v>
      </c>
      <c r="O9234" t="str">
        <f t="shared" si="867"/>
        <v>N/A</v>
      </c>
      <c r="S9234">
        <f>IF(OR(ISBLANK(B9234),ISBLANK(C9234),ISBLANK(D9234),ISBLANK(E9234),ISBLANK(F9234),ISBLANK('Data Entry'!G9234),ISBLANK('Data Entry'!H9234)),0,1)</f>
        <v>0</v>
      </c>
    </row>
    <row r="9235" spans="1:19" x14ac:dyDescent="0.25">
      <c r="A9235">
        <f>'Data Entry'!A9235</f>
        <v>0</v>
      </c>
      <c r="B9235">
        <f>'Data Entry'!B9235</f>
        <v>0</v>
      </c>
      <c r="C9235">
        <f>'Data Entry'!C9235</f>
        <v>0</v>
      </c>
      <c r="D9235">
        <f>'Data Entry'!D9235</f>
        <v>0</v>
      </c>
      <c r="E9235">
        <f>'Data Entry'!E9235</f>
        <v>0</v>
      </c>
      <c r="F9235">
        <f>'Data Entry'!F9235</f>
        <v>0</v>
      </c>
      <c r="G9235" t="e">
        <f>('Data Entry'!G9235-HLOOKUP('Data Entry'!I9235,'CST Norms'!$A$48:$K$62,I9235,FALSE))/HLOOKUP('Data Entry'!I9235,'CST Norms'!$A$77:$K$91,I9235,FALSE)</f>
        <v>#N/A</v>
      </c>
      <c r="H9235" t="e">
        <f>( 'Data Entry'!H9235 - HLOOKUP('Data Entry'!I9235,'CST Norms'!$A$65:$K$75,8,FALSE) )/HLOOKUP('Data Entry'!I9235,'CST Norms'!$A$94:$K$104,8,FALSE)</f>
        <v>#N/A</v>
      </c>
      <c r="I9235">
        <f>'Data Entry'!$J9235</f>
        <v>0</v>
      </c>
      <c r="J9235" t="e">
        <f t="shared" si="868"/>
        <v>#N/A</v>
      </c>
      <c r="K9235" t="e">
        <f t="shared" si="869"/>
        <v>#N/A</v>
      </c>
      <c r="L9235" t="e">
        <f t="shared" si="870"/>
        <v>#N/A</v>
      </c>
      <c r="M9235" t="str">
        <f t="shared" si="865"/>
        <v>N/A</v>
      </c>
      <c r="N9235" t="str">
        <f t="shared" si="866"/>
        <v>N/A</v>
      </c>
      <c r="O9235" t="str">
        <f t="shared" si="867"/>
        <v>N/A</v>
      </c>
      <c r="S9235">
        <f>IF(OR(ISBLANK(B9235),ISBLANK(C9235),ISBLANK(D9235),ISBLANK(E9235),ISBLANK(F9235),ISBLANK('Data Entry'!G9235),ISBLANK('Data Entry'!H9235)),0,1)</f>
        <v>0</v>
      </c>
    </row>
    <row r="9236" spans="1:19" x14ac:dyDescent="0.25">
      <c r="A9236">
        <f>'Data Entry'!A9236</f>
        <v>0</v>
      </c>
      <c r="B9236">
        <f>'Data Entry'!B9236</f>
        <v>0</v>
      </c>
      <c r="C9236">
        <f>'Data Entry'!C9236</f>
        <v>0</v>
      </c>
      <c r="D9236">
        <f>'Data Entry'!D9236</f>
        <v>0</v>
      </c>
      <c r="E9236">
        <f>'Data Entry'!E9236</f>
        <v>0</v>
      </c>
      <c r="F9236">
        <f>'Data Entry'!F9236</f>
        <v>0</v>
      </c>
      <c r="G9236" t="e">
        <f>('Data Entry'!G9236-HLOOKUP('Data Entry'!I9236,'CST Norms'!$A$48:$K$62,I9236,FALSE))/HLOOKUP('Data Entry'!I9236,'CST Norms'!$A$77:$K$91,I9236,FALSE)</f>
        <v>#N/A</v>
      </c>
      <c r="H9236" t="e">
        <f>( 'Data Entry'!H9236 - HLOOKUP('Data Entry'!I9236,'CST Norms'!$A$65:$K$75,8,FALSE) )/HLOOKUP('Data Entry'!I9236,'CST Norms'!$A$94:$K$104,8,FALSE)</f>
        <v>#N/A</v>
      </c>
      <c r="I9236">
        <f>'Data Entry'!$J9236</f>
        <v>0</v>
      </c>
      <c r="J9236" t="e">
        <f t="shared" si="868"/>
        <v>#N/A</v>
      </c>
      <c r="K9236" t="e">
        <f t="shared" si="869"/>
        <v>#N/A</v>
      </c>
      <c r="L9236" t="e">
        <f t="shared" si="870"/>
        <v>#N/A</v>
      </c>
      <c r="M9236" t="str">
        <f t="shared" si="865"/>
        <v>N/A</v>
      </c>
      <c r="N9236" t="str">
        <f t="shared" si="866"/>
        <v>N/A</v>
      </c>
      <c r="O9236" t="str">
        <f t="shared" si="867"/>
        <v>N/A</v>
      </c>
      <c r="S9236">
        <f>IF(OR(ISBLANK(B9236),ISBLANK(C9236),ISBLANK(D9236),ISBLANK(E9236),ISBLANK(F9236),ISBLANK('Data Entry'!G9236),ISBLANK('Data Entry'!H9236)),0,1)</f>
        <v>0</v>
      </c>
    </row>
    <row r="9237" spans="1:19" x14ac:dyDescent="0.25">
      <c r="A9237">
        <f>'Data Entry'!A9237</f>
        <v>0</v>
      </c>
      <c r="B9237">
        <f>'Data Entry'!B9237</f>
        <v>0</v>
      </c>
      <c r="C9237">
        <f>'Data Entry'!C9237</f>
        <v>0</v>
      </c>
      <c r="D9237">
        <f>'Data Entry'!D9237</f>
        <v>0</v>
      </c>
      <c r="E9237">
        <f>'Data Entry'!E9237</f>
        <v>0</v>
      </c>
      <c r="F9237">
        <f>'Data Entry'!F9237</f>
        <v>0</v>
      </c>
      <c r="G9237" t="e">
        <f>('Data Entry'!G9237-HLOOKUP('Data Entry'!I9237,'CST Norms'!$A$48:$K$62,I9237,FALSE))/HLOOKUP('Data Entry'!I9237,'CST Norms'!$A$77:$K$91,I9237,FALSE)</f>
        <v>#N/A</v>
      </c>
      <c r="H9237" t="e">
        <f>( 'Data Entry'!H9237 - HLOOKUP('Data Entry'!I9237,'CST Norms'!$A$65:$K$75,8,FALSE) )/HLOOKUP('Data Entry'!I9237,'CST Norms'!$A$94:$K$104,8,FALSE)</f>
        <v>#N/A</v>
      </c>
      <c r="I9237">
        <f>'Data Entry'!$J9237</f>
        <v>0</v>
      </c>
      <c r="J9237" t="e">
        <f t="shared" si="868"/>
        <v>#N/A</v>
      </c>
      <c r="K9237" t="e">
        <f t="shared" si="869"/>
        <v>#N/A</v>
      </c>
      <c r="L9237" t="e">
        <f t="shared" si="870"/>
        <v>#N/A</v>
      </c>
      <c r="M9237" t="str">
        <f t="shared" si="865"/>
        <v>N/A</v>
      </c>
      <c r="N9237" t="str">
        <f t="shared" si="866"/>
        <v>N/A</v>
      </c>
      <c r="O9237" t="str">
        <f t="shared" si="867"/>
        <v>N/A</v>
      </c>
      <c r="S9237">
        <f>IF(OR(ISBLANK(B9237),ISBLANK(C9237),ISBLANK(D9237),ISBLANK(E9237),ISBLANK(F9237),ISBLANK('Data Entry'!G9237),ISBLANK('Data Entry'!H9237)),0,1)</f>
        <v>0</v>
      </c>
    </row>
    <row r="9238" spans="1:19" x14ac:dyDescent="0.25">
      <c r="A9238">
        <f>'Data Entry'!A9238</f>
        <v>0</v>
      </c>
      <c r="B9238">
        <f>'Data Entry'!B9238</f>
        <v>0</v>
      </c>
      <c r="C9238">
        <f>'Data Entry'!C9238</f>
        <v>0</v>
      </c>
      <c r="D9238">
        <f>'Data Entry'!D9238</f>
        <v>0</v>
      </c>
      <c r="E9238">
        <f>'Data Entry'!E9238</f>
        <v>0</v>
      </c>
      <c r="F9238">
        <f>'Data Entry'!F9238</f>
        <v>0</v>
      </c>
      <c r="G9238" t="e">
        <f>('Data Entry'!G9238-HLOOKUP('Data Entry'!I9238,'CST Norms'!$A$48:$K$62,I9238,FALSE))/HLOOKUP('Data Entry'!I9238,'CST Norms'!$A$77:$K$91,I9238,FALSE)</f>
        <v>#N/A</v>
      </c>
      <c r="H9238" t="e">
        <f>( 'Data Entry'!H9238 - HLOOKUP('Data Entry'!I9238,'CST Norms'!$A$65:$K$75,8,FALSE) )/HLOOKUP('Data Entry'!I9238,'CST Norms'!$A$94:$K$104,8,FALSE)</f>
        <v>#N/A</v>
      </c>
      <c r="I9238">
        <f>'Data Entry'!$J9238</f>
        <v>0</v>
      </c>
      <c r="J9238" t="e">
        <f t="shared" si="868"/>
        <v>#N/A</v>
      </c>
      <c r="K9238" t="e">
        <f t="shared" si="869"/>
        <v>#N/A</v>
      </c>
      <c r="L9238" t="e">
        <f t="shared" si="870"/>
        <v>#N/A</v>
      </c>
      <c r="M9238" t="str">
        <f t="shared" si="865"/>
        <v>N/A</v>
      </c>
      <c r="N9238" t="str">
        <f t="shared" si="866"/>
        <v>N/A</v>
      </c>
      <c r="O9238" t="str">
        <f t="shared" si="867"/>
        <v>N/A</v>
      </c>
      <c r="S9238">
        <f>IF(OR(ISBLANK(B9238),ISBLANK(C9238),ISBLANK(D9238),ISBLANK(E9238),ISBLANK(F9238),ISBLANK('Data Entry'!G9238),ISBLANK('Data Entry'!H9238)),0,1)</f>
        <v>0</v>
      </c>
    </row>
    <row r="9239" spans="1:19" x14ac:dyDescent="0.25">
      <c r="A9239">
        <f>'Data Entry'!A9239</f>
        <v>0</v>
      </c>
      <c r="B9239">
        <f>'Data Entry'!B9239</f>
        <v>0</v>
      </c>
      <c r="C9239">
        <f>'Data Entry'!C9239</f>
        <v>0</v>
      </c>
      <c r="D9239">
        <f>'Data Entry'!D9239</f>
        <v>0</v>
      </c>
      <c r="E9239">
        <f>'Data Entry'!E9239</f>
        <v>0</v>
      </c>
      <c r="F9239">
        <f>'Data Entry'!F9239</f>
        <v>0</v>
      </c>
      <c r="G9239" t="e">
        <f>('Data Entry'!G9239-HLOOKUP('Data Entry'!I9239,'CST Norms'!$A$48:$K$62,I9239,FALSE))/HLOOKUP('Data Entry'!I9239,'CST Norms'!$A$77:$K$91,I9239,FALSE)</f>
        <v>#N/A</v>
      </c>
      <c r="H9239" t="e">
        <f>( 'Data Entry'!H9239 - HLOOKUP('Data Entry'!I9239,'CST Norms'!$A$65:$K$75,8,FALSE) )/HLOOKUP('Data Entry'!I9239,'CST Norms'!$A$94:$K$104,8,FALSE)</f>
        <v>#N/A</v>
      </c>
      <c r="I9239">
        <f>'Data Entry'!$J9239</f>
        <v>0</v>
      </c>
      <c r="J9239" t="e">
        <f t="shared" si="868"/>
        <v>#N/A</v>
      </c>
      <c r="K9239" t="e">
        <f t="shared" si="869"/>
        <v>#N/A</v>
      </c>
      <c r="L9239" t="e">
        <f t="shared" si="870"/>
        <v>#N/A</v>
      </c>
      <c r="M9239" t="str">
        <f t="shared" si="865"/>
        <v>N/A</v>
      </c>
      <c r="N9239" t="str">
        <f t="shared" si="866"/>
        <v>N/A</v>
      </c>
      <c r="O9239" t="str">
        <f t="shared" si="867"/>
        <v>N/A</v>
      </c>
      <c r="S9239">
        <f>IF(OR(ISBLANK(B9239),ISBLANK(C9239),ISBLANK(D9239),ISBLANK(E9239),ISBLANK(F9239),ISBLANK('Data Entry'!G9239),ISBLANK('Data Entry'!H9239)),0,1)</f>
        <v>0</v>
      </c>
    </row>
    <row r="9240" spans="1:19" x14ac:dyDescent="0.25">
      <c r="A9240">
        <f>'Data Entry'!A9240</f>
        <v>0</v>
      </c>
      <c r="B9240">
        <f>'Data Entry'!B9240</f>
        <v>0</v>
      </c>
      <c r="C9240">
        <f>'Data Entry'!C9240</f>
        <v>0</v>
      </c>
      <c r="D9240">
        <f>'Data Entry'!D9240</f>
        <v>0</v>
      </c>
      <c r="E9240">
        <f>'Data Entry'!E9240</f>
        <v>0</v>
      </c>
      <c r="F9240">
        <f>'Data Entry'!F9240</f>
        <v>0</v>
      </c>
      <c r="G9240" t="e">
        <f>('Data Entry'!G9240-HLOOKUP('Data Entry'!I9240,'CST Norms'!$A$48:$K$62,I9240,FALSE))/HLOOKUP('Data Entry'!I9240,'CST Norms'!$A$77:$K$91,I9240,FALSE)</f>
        <v>#N/A</v>
      </c>
      <c r="H9240" t="e">
        <f>( 'Data Entry'!H9240 - HLOOKUP('Data Entry'!I9240,'CST Norms'!$A$65:$K$75,8,FALSE) )/HLOOKUP('Data Entry'!I9240,'CST Norms'!$A$94:$K$104,8,FALSE)</f>
        <v>#N/A</v>
      </c>
      <c r="I9240">
        <f>'Data Entry'!$J9240</f>
        <v>0</v>
      </c>
      <c r="J9240" t="e">
        <f t="shared" si="868"/>
        <v>#N/A</v>
      </c>
      <c r="K9240" t="e">
        <f t="shared" si="869"/>
        <v>#N/A</v>
      </c>
      <c r="L9240" t="e">
        <f t="shared" si="870"/>
        <v>#N/A</v>
      </c>
      <c r="M9240" t="str">
        <f t="shared" si="865"/>
        <v>N/A</v>
      </c>
      <c r="N9240" t="str">
        <f t="shared" si="866"/>
        <v>N/A</v>
      </c>
      <c r="O9240" t="str">
        <f t="shared" si="867"/>
        <v>N/A</v>
      </c>
      <c r="S9240">
        <f>IF(OR(ISBLANK(B9240),ISBLANK(C9240),ISBLANK(D9240),ISBLANK(E9240),ISBLANK(F9240),ISBLANK('Data Entry'!G9240),ISBLANK('Data Entry'!H9240)),0,1)</f>
        <v>0</v>
      </c>
    </row>
    <row r="9241" spans="1:19" x14ac:dyDescent="0.25">
      <c r="A9241">
        <f>'Data Entry'!A9241</f>
        <v>0</v>
      </c>
      <c r="B9241">
        <f>'Data Entry'!B9241</f>
        <v>0</v>
      </c>
      <c r="C9241">
        <f>'Data Entry'!C9241</f>
        <v>0</v>
      </c>
      <c r="D9241">
        <f>'Data Entry'!D9241</f>
        <v>0</v>
      </c>
      <c r="E9241">
        <f>'Data Entry'!E9241</f>
        <v>0</v>
      </c>
      <c r="F9241">
        <f>'Data Entry'!F9241</f>
        <v>0</v>
      </c>
      <c r="G9241" t="e">
        <f>('Data Entry'!G9241-HLOOKUP('Data Entry'!I9241,'CST Norms'!$A$48:$K$62,I9241,FALSE))/HLOOKUP('Data Entry'!I9241,'CST Norms'!$A$77:$K$91,I9241,FALSE)</f>
        <v>#N/A</v>
      </c>
      <c r="H9241" t="e">
        <f>( 'Data Entry'!H9241 - HLOOKUP('Data Entry'!I9241,'CST Norms'!$A$65:$K$75,8,FALSE) )/HLOOKUP('Data Entry'!I9241,'CST Norms'!$A$94:$K$104,8,FALSE)</f>
        <v>#N/A</v>
      </c>
      <c r="I9241">
        <f>'Data Entry'!$J9241</f>
        <v>0</v>
      </c>
      <c r="J9241" t="e">
        <f t="shared" si="868"/>
        <v>#N/A</v>
      </c>
      <c r="K9241" t="e">
        <f t="shared" si="869"/>
        <v>#N/A</v>
      </c>
      <c r="L9241" t="e">
        <f t="shared" si="870"/>
        <v>#N/A</v>
      </c>
      <c r="M9241" t="str">
        <f t="shared" si="865"/>
        <v>N/A</v>
      </c>
      <c r="N9241" t="str">
        <f t="shared" si="866"/>
        <v>N/A</v>
      </c>
      <c r="O9241" t="str">
        <f t="shared" si="867"/>
        <v>N/A</v>
      </c>
      <c r="S9241">
        <f>IF(OR(ISBLANK(B9241),ISBLANK(C9241),ISBLANK(D9241),ISBLANK(E9241),ISBLANK(F9241),ISBLANK('Data Entry'!G9241),ISBLANK('Data Entry'!H9241)),0,1)</f>
        <v>0</v>
      </c>
    </row>
    <row r="9242" spans="1:19" x14ac:dyDescent="0.25">
      <c r="A9242">
        <f>'Data Entry'!A9242</f>
        <v>0</v>
      </c>
      <c r="B9242">
        <f>'Data Entry'!B9242</f>
        <v>0</v>
      </c>
      <c r="C9242">
        <f>'Data Entry'!C9242</f>
        <v>0</v>
      </c>
      <c r="D9242">
        <f>'Data Entry'!D9242</f>
        <v>0</v>
      </c>
      <c r="E9242">
        <f>'Data Entry'!E9242</f>
        <v>0</v>
      </c>
      <c r="F9242">
        <f>'Data Entry'!F9242</f>
        <v>0</v>
      </c>
      <c r="G9242" t="e">
        <f>('Data Entry'!G9242-HLOOKUP('Data Entry'!I9242,'CST Norms'!$A$48:$K$62,I9242,FALSE))/HLOOKUP('Data Entry'!I9242,'CST Norms'!$A$77:$K$91,I9242,FALSE)</f>
        <v>#N/A</v>
      </c>
      <c r="H9242" t="e">
        <f>( 'Data Entry'!H9242 - HLOOKUP('Data Entry'!I9242,'CST Norms'!$A$65:$K$75,8,FALSE) )/HLOOKUP('Data Entry'!I9242,'CST Norms'!$A$94:$K$104,8,FALSE)</f>
        <v>#N/A</v>
      </c>
      <c r="I9242">
        <f>'Data Entry'!$J9242</f>
        <v>0</v>
      </c>
      <c r="J9242" t="e">
        <f t="shared" si="868"/>
        <v>#N/A</v>
      </c>
      <c r="K9242" t="e">
        <f t="shared" si="869"/>
        <v>#N/A</v>
      </c>
      <c r="L9242" t="e">
        <f t="shared" si="870"/>
        <v>#N/A</v>
      </c>
      <c r="M9242" t="str">
        <f t="shared" si="865"/>
        <v>N/A</v>
      </c>
      <c r="N9242" t="str">
        <f t="shared" si="866"/>
        <v>N/A</v>
      </c>
      <c r="O9242" t="str">
        <f t="shared" si="867"/>
        <v>N/A</v>
      </c>
      <c r="S9242">
        <f>IF(OR(ISBLANK(B9242),ISBLANK(C9242),ISBLANK(D9242),ISBLANK(E9242),ISBLANK(F9242),ISBLANK('Data Entry'!G9242),ISBLANK('Data Entry'!H9242)),0,1)</f>
        <v>0</v>
      </c>
    </row>
    <row r="9243" spans="1:19" x14ac:dyDescent="0.25">
      <c r="A9243">
        <f>'Data Entry'!A9243</f>
        <v>0</v>
      </c>
      <c r="B9243">
        <f>'Data Entry'!B9243</f>
        <v>0</v>
      </c>
      <c r="C9243">
        <f>'Data Entry'!C9243</f>
        <v>0</v>
      </c>
      <c r="D9243">
        <f>'Data Entry'!D9243</f>
        <v>0</v>
      </c>
      <c r="E9243">
        <f>'Data Entry'!E9243</f>
        <v>0</v>
      </c>
      <c r="F9243">
        <f>'Data Entry'!F9243</f>
        <v>0</v>
      </c>
      <c r="G9243" t="e">
        <f>('Data Entry'!G9243-HLOOKUP('Data Entry'!I9243,'CST Norms'!$A$48:$K$62,I9243,FALSE))/HLOOKUP('Data Entry'!I9243,'CST Norms'!$A$77:$K$91,I9243,FALSE)</f>
        <v>#N/A</v>
      </c>
      <c r="H9243" t="e">
        <f>( 'Data Entry'!H9243 - HLOOKUP('Data Entry'!I9243,'CST Norms'!$A$65:$K$75,8,FALSE) )/HLOOKUP('Data Entry'!I9243,'CST Norms'!$A$94:$K$104,8,FALSE)</f>
        <v>#N/A</v>
      </c>
      <c r="I9243">
        <f>'Data Entry'!$J9243</f>
        <v>0</v>
      </c>
      <c r="J9243" t="e">
        <f t="shared" si="868"/>
        <v>#N/A</v>
      </c>
      <c r="K9243" t="e">
        <f t="shared" si="869"/>
        <v>#N/A</v>
      </c>
      <c r="L9243" t="e">
        <f t="shared" si="870"/>
        <v>#N/A</v>
      </c>
      <c r="M9243" t="str">
        <f t="shared" si="865"/>
        <v>N/A</v>
      </c>
      <c r="N9243" t="str">
        <f t="shared" si="866"/>
        <v>N/A</v>
      </c>
      <c r="O9243" t="str">
        <f t="shared" si="867"/>
        <v>N/A</v>
      </c>
      <c r="S9243">
        <f>IF(OR(ISBLANK(B9243),ISBLANK(C9243),ISBLANK(D9243),ISBLANK(E9243),ISBLANK(F9243),ISBLANK('Data Entry'!G9243),ISBLANK('Data Entry'!H9243)),0,1)</f>
        <v>0</v>
      </c>
    </row>
    <row r="9244" spans="1:19" x14ac:dyDescent="0.25">
      <c r="A9244">
        <f>'Data Entry'!A9244</f>
        <v>0</v>
      </c>
      <c r="B9244">
        <f>'Data Entry'!B9244</f>
        <v>0</v>
      </c>
      <c r="C9244">
        <f>'Data Entry'!C9244</f>
        <v>0</v>
      </c>
      <c r="D9244">
        <f>'Data Entry'!D9244</f>
        <v>0</v>
      </c>
      <c r="E9244">
        <f>'Data Entry'!E9244</f>
        <v>0</v>
      </c>
      <c r="F9244">
        <f>'Data Entry'!F9244</f>
        <v>0</v>
      </c>
      <c r="G9244" t="e">
        <f>('Data Entry'!G9244-HLOOKUP('Data Entry'!I9244,'CST Norms'!$A$48:$K$62,I9244,FALSE))/HLOOKUP('Data Entry'!I9244,'CST Norms'!$A$77:$K$91,I9244,FALSE)</f>
        <v>#N/A</v>
      </c>
      <c r="H9244" t="e">
        <f>( 'Data Entry'!H9244 - HLOOKUP('Data Entry'!I9244,'CST Norms'!$A$65:$K$75,8,FALSE) )/HLOOKUP('Data Entry'!I9244,'CST Norms'!$A$94:$K$104,8,FALSE)</f>
        <v>#N/A</v>
      </c>
      <c r="I9244">
        <f>'Data Entry'!$J9244</f>
        <v>0</v>
      </c>
      <c r="J9244" t="e">
        <f t="shared" si="868"/>
        <v>#N/A</v>
      </c>
      <c r="K9244" t="e">
        <f t="shared" si="869"/>
        <v>#N/A</v>
      </c>
      <c r="L9244" t="e">
        <f t="shared" si="870"/>
        <v>#N/A</v>
      </c>
      <c r="M9244" t="str">
        <f t="shared" si="865"/>
        <v>N/A</v>
      </c>
      <c r="N9244" t="str">
        <f t="shared" si="866"/>
        <v>N/A</v>
      </c>
      <c r="O9244" t="str">
        <f t="shared" si="867"/>
        <v>N/A</v>
      </c>
      <c r="S9244">
        <f>IF(OR(ISBLANK(B9244),ISBLANK(C9244),ISBLANK(D9244),ISBLANK(E9244),ISBLANK(F9244),ISBLANK('Data Entry'!G9244),ISBLANK('Data Entry'!H9244)),0,1)</f>
        <v>0</v>
      </c>
    </row>
    <row r="9245" spans="1:19" x14ac:dyDescent="0.25">
      <c r="A9245">
        <f>'Data Entry'!A9245</f>
        <v>0</v>
      </c>
      <c r="B9245">
        <f>'Data Entry'!B9245</f>
        <v>0</v>
      </c>
      <c r="C9245">
        <f>'Data Entry'!C9245</f>
        <v>0</v>
      </c>
      <c r="D9245">
        <f>'Data Entry'!D9245</f>
        <v>0</v>
      </c>
      <c r="E9245">
        <f>'Data Entry'!E9245</f>
        <v>0</v>
      </c>
      <c r="F9245">
        <f>'Data Entry'!F9245</f>
        <v>0</v>
      </c>
      <c r="G9245" t="e">
        <f>('Data Entry'!G9245-HLOOKUP('Data Entry'!I9245,'CST Norms'!$A$48:$K$62,I9245,FALSE))/HLOOKUP('Data Entry'!I9245,'CST Norms'!$A$77:$K$91,I9245,FALSE)</f>
        <v>#N/A</v>
      </c>
      <c r="H9245" t="e">
        <f>( 'Data Entry'!H9245 - HLOOKUP('Data Entry'!I9245,'CST Norms'!$A$65:$K$75,8,FALSE) )/HLOOKUP('Data Entry'!I9245,'CST Norms'!$A$94:$K$104,8,FALSE)</f>
        <v>#N/A</v>
      </c>
      <c r="I9245">
        <f>'Data Entry'!$J9245</f>
        <v>0</v>
      </c>
      <c r="J9245" t="e">
        <f t="shared" si="868"/>
        <v>#N/A</v>
      </c>
      <c r="K9245" t="e">
        <f t="shared" si="869"/>
        <v>#N/A</v>
      </c>
      <c r="L9245" t="e">
        <f t="shared" si="870"/>
        <v>#N/A</v>
      </c>
      <c r="M9245" t="str">
        <f t="shared" si="865"/>
        <v>N/A</v>
      </c>
      <c r="N9245" t="str">
        <f t="shared" si="866"/>
        <v>N/A</v>
      </c>
      <c r="O9245" t="str">
        <f t="shared" si="867"/>
        <v>N/A</v>
      </c>
      <c r="S9245">
        <f>IF(OR(ISBLANK(B9245),ISBLANK(C9245),ISBLANK(D9245),ISBLANK(E9245),ISBLANK(F9245),ISBLANK('Data Entry'!G9245),ISBLANK('Data Entry'!H9245)),0,1)</f>
        <v>0</v>
      </c>
    </row>
    <row r="9246" spans="1:19" x14ac:dyDescent="0.25">
      <c r="A9246">
        <f>'Data Entry'!A9246</f>
        <v>0</v>
      </c>
      <c r="B9246">
        <f>'Data Entry'!B9246</f>
        <v>0</v>
      </c>
      <c r="C9246">
        <f>'Data Entry'!C9246</f>
        <v>0</v>
      </c>
      <c r="D9246">
        <f>'Data Entry'!D9246</f>
        <v>0</v>
      </c>
      <c r="E9246">
        <f>'Data Entry'!E9246</f>
        <v>0</v>
      </c>
      <c r="F9246">
        <f>'Data Entry'!F9246</f>
        <v>0</v>
      </c>
      <c r="G9246" t="e">
        <f>('Data Entry'!G9246-HLOOKUP('Data Entry'!I9246,'CST Norms'!$A$48:$K$62,I9246,FALSE))/HLOOKUP('Data Entry'!I9246,'CST Norms'!$A$77:$K$91,I9246,FALSE)</f>
        <v>#N/A</v>
      </c>
      <c r="H9246" t="e">
        <f>( 'Data Entry'!H9246 - HLOOKUP('Data Entry'!I9246,'CST Norms'!$A$65:$K$75,8,FALSE) )/HLOOKUP('Data Entry'!I9246,'CST Norms'!$A$94:$K$104,8,FALSE)</f>
        <v>#N/A</v>
      </c>
      <c r="I9246">
        <f>'Data Entry'!$J9246</f>
        <v>0</v>
      </c>
      <c r="J9246" t="e">
        <f t="shared" si="868"/>
        <v>#N/A</v>
      </c>
      <c r="K9246" t="e">
        <f t="shared" si="869"/>
        <v>#N/A</v>
      </c>
      <c r="L9246" t="e">
        <f t="shared" si="870"/>
        <v>#N/A</v>
      </c>
      <c r="M9246" t="str">
        <f t="shared" si="865"/>
        <v>N/A</v>
      </c>
      <c r="N9246" t="str">
        <f t="shared" si="866"/>
        <v>N/A</v>
      </c>
      <c r="O9246" t="str">
        <f t="shared" si="867"/>
        <v>N/A</v>
      </c>
      <c r="S9246">
        <f>IF(OR(ISBLANK(B9246),ISBLANK(C9246),ISBLANK(D9246),ISBLANK(E9246),ISBLANK(F9246),ISBLANK('Data Entry'!G9246),ISBLANK('Data Entry'!H9246)),0,1)</f>
        <v>0</v>
      </c>
    </row>
    <row r="9247" spans="1:19" x14ac:dyDescent="0.25">
      <c r="A9247">
        <f>'Data Entry'!A9247</f>
        <v>0</v>
      </c>
      <c r="B9247">
        <f>'Data Entry'!B9247</f>
        <v>0</v>
      </c>
      <c r="C9247">
        <f>'Data Entry'!C9247</f>
        <v>0</v>
      </c>
      <c r="D9247">
        <f>'Data Entry'!D9247</f>
        <v>0</v>
      </c>
      <c r="E9247">
        <f>'Data Entry'!E9247</f>
        <v>0</v>
      </c>
      <c r="F9247">
        <f>'Data Entry'!F9247</f>
        <v>0</v>
      </c>
      <c r="G9247" t="e">
        <f>('Data Entry'!G9247-HLOOKUP('Data Entry'!I9247,'CST Norms'!$A$48:$K$62,I9247,FALSE))/HLOOKUP('Data Entry'!I9247,'CST Norms'!$A$77:$K$91,I9247,FALSE)</f>
        <v>#N/A</v>
      </c>
      <c r="H9247" t="e">
        <f>( 'Data Entry'!H9247 - HLOOKUP('Data Entry'!I9247,'CST Norms'!$A$65:$K$75,8,FALSE) )/HLOOKUP('Data Entry'!I9247,'CST Norms'!$A$94:$K$104,8,FALSE)</f>
        <v>#N/A</v>
      </c>
      <c r="I9247">
        <f>'Data Entry'!$J9247</f>
        <v>0</v>
      </c>
      <c r="J9247" t="e">
        <f t="shared" si="868"/>
        <v>#N/A</v>
      </c>
      <c r="K9247" t="e">
        <f t="shared" si="869"/>
        <v>#N/A</v>
      </c>
      <c r="L9247" t="e">
        <f t="shared" si="870"/>
        <v>#N/A</v>
      </c>
      <c r="M9247" t="str">
        <f t="shared" si="865"/>
        <v>N/A</v>
      </c>
      <c r="N9247" t="str">
        <f t="shared" si="866"/>
        <v>N/A</v>
      </c>
      <c r="O9247" t="str">
        <f t="shared" si="867"/>
        <v>N/A</v>
      </c>
      <c r="S9247">
        <f>IF(OR(ISBLANK(B9247),ISBLANK(C9247),ISBLANK(D9247),ISBLANK(E9247),ISBLANK(F9247),ISBLANK('Data Entry'!G9247),ISBLANK('Data Entry'!H9247)),0,1)</f>
        <v>0</v>
      </c>
    </row>
    <row r="9248" spans="1:19" x14ac:dyDescent="0.25">
      <c r="A9248">
        <f>'Data Entry'!A9248</f>
        <v>0</v>
      </c>
      <c r="B9248">
        <f>'Data Entry'!B9248</f>
        <v>0</v>
      </c>
      <c r="C9248">
        <f>'Data Entry'!C9248</f>
        <v>0</v>
      </c>
      <c r="D9248">
        <f>'Data Entry'!D9248</f>
        <v>0</v>
      </c>
      <c r="E9248">
        <f>'Data Entry'!E9248</f>
        <v>0</v>
      </c>
      <c r="F9248">
        <f>'Data Entry'!F9248</f>
        <v>0</v>
      </c>
      <c r="G9248" t="e">
        <f>('Data Entry'!G9248-HLOOKUP('Data Entry'!I9248,'CST Norms'!$A$48:$K$62,I9248,FALSE))/HLOOKUP('Data Entry'!I9248,'CST Norms'!$A$77:$K$91,I9248,FALSE)</f>
        <v>#N/A</v>
      </c>
      <c r="H9248" t="e">
        <f>( 'Data Entry'!H9248 - HLOOKUP('Data Entry'!I9248,'CST Norms'!$A$65:$K$75,8,FALSE) )/HLOOKUP('Data Entry'!I9248,'CST Norms'!$A$94:$K$104,8,FALSE)</f>
        <v>#N/A</v>
      </c>
      <c r="I9248">
        <f>'Data Entry'!$J9248</f>
        <v>0</v>
      </c>
      <c r="J9248" t="e">
        <f t="shared" si="868"/>
        <v>#N/A</v>
      </c>
      <c r="K9248" t="e">
        <f t="shared" si="869"/>
        <v>#N/A</v>
      </c>
      <c r="L9248" t="e">
        <f t="shared" si="870"/>
        <v>#N/A</v>
      </c>
      <c r="M9248" t="str">
        <f t="shared" si="865"/>
        <v>N/A</v>
      </c>
      <c r="N9248" t="str">
        <f t="shared" si="866"/>
        <v>N/A</v>
      </c>
      <c r="O9248" t="str">
        <f t="shared" si="867"/>
        <v>N/A</v>
      </c>
      <c r="S9248">
        <f>IF(OR(ISBLANK(B9248),ISBLANK(C9248),ISBLANK(D9248),ISBLANK(E9248),ISBLANK(F9248),ISBLANK('Data Entry'!G9248),ISBLANK('Data Entry'!H9248)),0,1)</f>
        <v>0</v>
      </c>
    </row>
    <row r="9249" spans="1:19" x14ac:dyDescent="0.25">
      <c r="A9249">
        <f>'Data Entry'!A9249</f>
        <v>0</v>
      </c>
      <c r="B9249">
        <f>'Data Entry'!B9249</f>
        <v>0</v>
      </c>
      <c r="C9249">
        <f>'Data Entry'!C9249</f>
        <v>0</v>
      </c>
      <c r="D9249">
        <f>'Data Entry'!D9249</f>
        <v>0</v>
      </c>
      <c r="E9249">
        <f>'Data Entry'!E9249</f>
        <v>0</v>
      </c>
      <c r="F9249">
        <f>'Data Entry'!F9249</f>
        <v>0</v>
      </c>
      <c r="G9249" t="e">
        <f>('Data Entry'!G9249-HLOOKUP('Data Entry'!I9249,'CST Norms'!$A$48:$K$62,I9249,FALSE))/HLOOKUP('Data Entry'!I9249,'CST Norms'!$A$77:$K$91,I9249,FALSE)</f>
        <v>#N/A</v>
      </c>
      <c r="H9249" t="e">
        <f>( 'Data Entry'!H9249 - HLOOKUP('Data Entry'!I9249,'CST Norms'!$A$65:$K$75,8,FALSE) )/HLOOKUP('Data Entry'!I9249,'CST Norms'!$A$94:$K$104,8,FALSE)</f>
        <v>#N/A</v>
      </c>
      <c r="I9249">
        <f>'Data Entry'!$J9249</f>
        <v>0</v>
      </c>
      <c r="J9249" t="e">
        <f t="shared" si="868"/>
        <v>#N/A</v>
      </c>
      <c r="K9249" t="e">
        <f t="shared" si="869"/>
        <v>#N/A</v>
      </c>
      <c r="L9249" t="e">
        <f t="shared" si="870"/>
        <v>#N/A</v>
      </c>
      <c r="M9249" t="str">
        <f t="shared" si="865"/>
        <v>N/A</v>
      </c>
      <c r="N9249" t="str">
        <f t="shared" si="866"/>
        <v>N/A</v>
      </c>
      <c r="O9249" t="str">
        <f t="shared" si="867"/>
        <v>N/A</v>
      </c>
      <c r="S9249">
        <f>IF(OR(ISBLANK(B9249),ISBLANK(C9249),ISBLANK(D9249),ISBLANK(E9249),ISBLANK(F9249),ISBLANK('Data Entry'!G9249),ISBLANK('Data Entry'!H9249)),0,1)</f>
        <v>0</v>
      </c>
    </row>
    <row r="9250" spans="1:19" x14ac:dyDescent="0.25">
      <c r="A9250">
        <f>'Data Entry'!A9250</f>
        <v>0</v>
      </c>
      <c r="B9250">
        <f>'Data Entry'!B9250</f>
        <v>0</v>
      </c>
      <c r="C9250">
        <f>'Data Entry'!C9250</f>
        <v>0</v>
      </c>
      <c r="D9250">
        <f>'Data Entry'!D9250</f>
        <v>0</v>
      </c>
      <c r="E9250">
        <f>'Data Entry'!E9250</f>
        <v>0</v>
      </c>
      <c r="F9250">
        <f>'Data Entry'!F9250</f>
        <v>0</v>
      </c>
      <c r="G9250" t="e">
        <f>('Data Entry'!G9250-HLOOKUP('Data Entry'!I9250,'CST Norms'!$A$48:$K$62,I9250,FALSE))/HLOOKUP('Data Entry'!I9250,'CST Norms'!$A$77:$K$91,I9250,FALSE)</f>
        <v>#N/A</v>
      </c>
      <c r="H9250" t="e">
        <f>( 'Data Entry'!H9250 - HLOOKUP('Data Entry'!I9250,'CST Norms'!$A$65:$K$75,8,FALSE) )/HLOOKUP('Data Entry'!I9250,'CST Norms'!$A$94:$K$104,8,FALSE)</f>
        <v>#N/A</v>
      </c>
      <c r="I9250">
        <f>'Data Entry'!$J9250</f>
        <v>0</v>
      </c>
      <c r="J9250" t="e">
        <f t="shared" si="868"/>
        <v>#N/A</v>
      </c>
      <c r="K9250" t="e">
        <f t="shared" si="869"/>
        <v>#N/A</v>
      </c>
      <c r="L9250" t="e">
        <f t="shared" si="870"/>
        <v>#N/A</v>
      </c>
      <c r="M9250" t="str">
        <f t="shared" si="865"/>
        <v>N/A</v>
      </c>
      <c r="N9250" t="str">
        <f t="shared" si="866"/>
        <v>N/A</v>
      </c>
      <c r="O9250" t="str">
        <f t="shared" si="867"/>
        <v>N/A</v>
      </c>
      <c r="S9250">
        <f>IF(OR(ISBLANK(B9250),ISBLANK(C9250),ISBLANK(D9250),ISBLANK(E9250),ISBLANK(F9250),ISBLANK('Data Entry'!G9250),ISBLANK('Data Entry'!H9250)),0,1)</f>
        <v>0</v>
      </c>
    </row>
    <row r="9251" spans="1:19" x14ac:dyDescent="0.25">
      <c r="A9251">
        <f>'Data Entry'!A9251</f>
        <v>0</v>
      </c>
      <c r="B9251">
        <f>'Data Entry'!B9251</f>
        <v>0</v>
      </c>
      <c r="C9251">
        <f>'Data Entry'!C9251</f>
        <v>0</v>
      </c>
      <c r="D9251">
        <f>'Data Entry'!D9251</f>
        <v>0</v>
      </c>
      <c r="E9251">
        <f>'Data Entry'!E9251</f>
        <v>0</v>
      </c>
      <c r="F9251">
        <f>'Data Entry'!F9251</f>
        <v>0</v>
      </c>
      <c r="G9251" t="e">
        <f>('Data Entry'!G9251-HLOOKUP('Data Entry'!I9251,'CST Norms'!$A$48:$K$62,I9251,FALSE))/HLOOKUP('Data Entry'!I9251,'CST Norms'!$A$77:$K$91,I9251,FALSE)</f>
        <v>#N/A</v>
      </c>
      <c r="H9251" t="e">
        <f>( 'Data Entry'!H9251 - HLOOKUP('Data Entry'!I9251,'CST Norms'!$A$65:$K$75,8,FALSE) )/HLOOKUP('Data Entry'!I9251,'CST Norms'!$A$94:$K$104,8,FALSE)</f>
        <v>#N/A</v>
      </c>
      <c r="I9251">
        <f>'Data Entry'!$J9251</f>
        <v>0</v>
      </c>
      <c r="J9251" t="e">
        <f t="shared" si="868"/>
        <v>#N/A</v>
      </c>
      <c r="K9251" t="e">
        <f t="shared" si="869"/>
        <v>#N/A</v>
      </c>
      <c r="L9251" t="e">
        <f t="shared" si="870"/>
        <v>#N/A</v>
      </c>
      <c r="M9251" t="str">
        <f t="shared" si="865"/>
        <v>N/A</v>
      </c>
      <c r="N9251" t="str">
        <f t="shared" si="866"/>
        <v>N/A</v>
      </c>
      <c r="O9251" t="str">
        <f t="shared" si="867"/>
        <v>N/A</v>
      </c>
      <c r="S9251">
        <f>IF(OR(ISBLANK(B9251),ISBLANK(C9251),ISBLANK(D9251),ISBLANK(E9251),ISBLANK(F9251),ISBLANK('Data Entry'!G9251),ISBLANK('Data Entry'!H9251)),0,1)</f>
        <v>0</v>
      </c>
    </row>
    <row r="9252" spans="1:19" x14ac:dyDescent="0.25">
      <c r="A9252">
        <f>'Data Entry'!A9252</f>
        <v>0</v>
      </c>
      <c r="B9252">
        <f>'Data Entry'!B9252</f>
        <v>0</v>
      </c>
      <c r="C9252">
        <f>'Data Entry'!C9252</f>
        <v>0</v>
      </c>
      <c r="D9252">
        <f>'Data Entry'!D9252</f>
        <v>0</v>
      </c>
      <c r="E9252">
        <f>'Data Entry'!E9252</f>
        <v>0</v>
      </c>
      <c r="F9252">
        <f>'Data Entry'!F9252</f>
        <v>0</v>
      </c>
      <c r="G9252" t="e">
        <f>('Data Entry'!G9252-HLOOKUP('Data Entry'!I9252,'CST Norms'!$A$48:$K$62,I9252,FALSE))/HLOOKUP('Data Entry'!I9252,'CST Norms'!$A$77:$K$91,I9252,FALSE)</f>
        <v>#N/A</v>
      </c>
      <c r="H9252" t="e">
        <f>( 'Data Entry'!H9252 - HLOOKUP('Data Entry'!I9252,'CST Norms'!$A$65:$K$75,8,FALSE) )/HLOOKUP('Data Entry'!I9252,'CST Norms'!$A$94:$K$104,8,FALSE)</f>
        <v>#N/A</v>
      </c>
      <c r="I9252">
        <f>'Data Entry'!$J9252</f>
        <v>0</v>
      </c>
      <c r="J9252" t="e">
        <f t="shared" si="868"/>
        <v>#N/A</v>
      </c>
      <c r="K9252" t="e">
        <f t="shared" si="869"/>
        <v>#N/A</v>
      </c>
      <c r="L9252" t="e">
        <f t="shared" si="870"/>
        <v>#N/A</v>
      </c>
      <c r="M9252" t="str">
        <f t="shared" si="865"/>
        <v>N/A</v>
      </c>
      <c r="N9252" t="str">
        <f t="shared" si="866"/>
        <v>N/A</v>
      </c>
      <c r="O9252" t="str">
        <f t="shared" si="867"/>
        <v>N/A</v>
      </c>
      <c r="S9252">
        <f>IF(OR(ISBLANK(B9252),ISBLANK(C9252),ISBLANK(D9252),ISBLANK(E9252),ISBLANK(F9252),ISBLANK('Data Entry'!G9252),ISBLANK('Data Entry'!H9252)),0,1)</f>
        <v>0</v>
      </c>
    </row>
    <row r="9253" spans="1:19" x14ac:dyDescent="0.25">
      <c r="A9253">
        <f>'Data Entry'!A9253</f>
        <v>0</v>
      </c>
      <c r="B9253">
        <f>'Data Entry'!B9253</f>
        <v>0</v>
      </c>
      <c r="C9253">
        <f>'Data Entry'!C9253</f>
        <v>0</v>
      </c>
      <c r="D9253">
        <f>'Data Entry'!D9253</f>
        <v>0</v>
      </c>
      <c r="E9253">
        <f>'Data Entry'!E9253</f>
        <v>0</v>
      </c>
      <c r="F9253">
        <f>'Data Entry'!F9253</f>
        <v>0</v>
      </c>
      <c r="G9253" t="e">
        <f>('Data Entry'!G9253-HLOOKUP('Data Entry'!I9253,'CST Norms'!$A$48:$K$62,I9253,FALSE))/HLOOKUP('Data Entry'!I9253,'CST Norms'!$A$77:$K$91,I9253,FALSE)</f>
        <v>#N/A</v>
      </c>
      <c r="H9253" t="e">
        <f>( 'Data Entry'!H9253 - HLOOKUP('Data Entry'!I9253,'CST Norms'!$A$65:$K$75,8,FALSE) )/HLOOKUP('Data Entry'!I9253,'CST Norms'!$A$94:$K$104,8,FALSE)</f>
        <v>#N/A</v>
      </c>
      <c r="I9253">
        <f>'Data Entry'!$J9253</f>
        <v>0</v>
      </c>
      <c r="J9253" t="e">
        <f t="shared" si="868"/>
        <v>#N/A</v>
      </c>
      <c r="K9253" t="e">
        <f t="shared" si="869"/>
        <v>#N/A</v>
      </c>
      <c r="L9253" t="e">
        <f t="shared" si="870"/>
        <v>#N/A</v>
      </c>
      <c r="M9253" t="str">
        <f t="shared" si="865"/>
        <v>N/A</v>
      </c>
      <c r="N9253" t="str">
        <f t="shared" si="866"/>
        <v>N/A</v>
      </c>
      <c r="O9253" t="str">
        <f t="shared" si="867"/>
        <v>N/A</v>
      </c>
      <c r="S9253">
        <f>IF(OR(ISBLANK(B9253),ISBLANK(C9253),ISBLANK(D9253),ISBLANK(E9253),ISBLANK(F9253),ISBLANK('Data Entry'!G9253),ISBLANK('Data Entry'!H9253)),0,1)</f>
        <v>0</v>
      </c>
    </row>
    <row r="9254" spans="1:19" x14ac:dyDescent="0.25">
      <c r="A9254">
        <f>'Data Entry'!A9254</f>
        <v>0</v>
      </c>
      <c r="B9254">
        <f>'Data Entry'!B9254</f>
        <v>0</v>
      </c>
      <c r="C9254">
        <f>'Data Entry'!C9254</f>
        <v>0</v>
      </c>
      <c r="D9254">
        <f>'Data Entry'!D9254</f>
        <v>0</v>
      </c>
      <c r="E9254">
        <f>'Data Entry'!E9254</f>
        <v>0</v>
      </c>
      <c r="F9254">
        <f>'Data Entry'!F9254</f>
        <v>0</v>
      </c>
      <c r="G9254" t="e">
        <f>('Data Entry'!G9254-HLOOKUP('Data Entry'!I9254,'CST Norms'!$A$48:$K$62,I9254,FALSE))/HLOOKUP('Data Entry'!I9254,'CST Norms'!$A$77:$K$91,I9254,FALSE)</f>
        <v>#N/A</v>
      </c>
      <c r="H9254" t="e">
        <f>( 'Data Entry'!H9254 - HLOOKUP('Data Entry'!I9254,'CST Norms'!$A$65:$K$75,8,FALSE) )/HLOOKUP('Data Entry'!I9254,'CST Norms'!$A$94:$K$104,8,FALSE)</f>
        <v>#N/A</v>
      </c>
      <c r="I9254">
        <f>'Data Entry'!$J9254</f>
        <v>0</v>
      </c>
      <c r="J9254" t="e">
        <f t="shared" si="868"/>
        <v>#N/A</v>
      </c>
      <c r="K9254" t="e">
        <f t="shared" si="869"/>
        <v>#N/A</v>
      </c>
      <c r="L9254" t="e">
        <f t="shared" si="870"/>
        <v>#N/A</v>
      </c>
      <c r="M9254" t="str">
        <f t="shared" si="865"/>
        <v>N/A</v>
      </c>
      <c r="N9254" t="str">
        <f t="shared" si="866"/>
        <v>N/A</v>
      </c>
      <c r="O9254" t="str">
        <f t="shared" si="867"/>
        <v>N/A</v>
      </c>
      <c r="S9254">
        <f>IF(OR(ISBLANK(B9254),ISBLANK(C9254),ISBLANK(D9254),ISBLANK(E9254),ISBLANK(F9254),ISBLANK('Data Entry'!G9254),ISBLANK('Data Entry'!H9254)),0,1)</f>
        <v>0</v>
      </c>
    </row>
    <row r="9255" spans="1:19" x14ac:dyDescent="0.25">
      <c r="A9255">
        <f>'Data Entry'!A9255</f>
        <v>0</v>
      </c>
      <c r="B9255">
        <f>'Data Entry'!B9255</f>
        <v>0</v>
      </c>
      <c r="C9255">
        <f>'Data Entry'!C9255</f>
        <v>0</v>
      </c>
      <c r="D9255">
        <f>'Data Entry'!D9255</f>
        <v>0</v>
      </c>
      <c r="E9255">
        <f>'Data Entry'!E9255</f>
        <v>0</v>
      </c>
      <c r="F9255">
        <f>'Data Entry'!F9255</f>
        <v>0</v>
      </c>
      <c r="G9255" t="e">
        <f>('Data Entry'!G9255-HLOOKUP('Data Entry'!I9255,'CST Norms'!$A$48:$K$62,I9255,FALSE))/HLOOKUP('Data Entry'!I9255,'CST Norms'!$A$77:$K$91,I9255,FALSE)</f>
        <v>#N/A</v>
      </c>
      <c r="H9255" t="e">
        <f>( 'Data Entry'!H9255 - HLOOKUP('Data Entry'!I9255,'CST Norms'!$A$65:$K$75,8,FALSE) )/HLOOKUP('Data Entry'!I9255,'CST Norms'!$A$94:$K$104,8,FALSE)</f>
        <v>#N/A</v>
      </c>
      <c r="I9255">
        <f>'Data Entry'!$J9255</f>
        <v>0</v>
      </c>
      <c r="J9255" t="e">
        <f t="shared" si="868"/>
        <v>#N/A</v>
      </c>
      <c r="K9255" t="e">
        <f t="shared" si="869"/>
        <v>#N/A</v>
      </c>
      <c r="L9255" t="e">
        <f t="shared" si="870"/>
        <v>#N/A</v>
      </c>
      <c r="M9255" t="str">
        <f t="shared" si="865"/>
        <v>N/A</v>
      </c>
      <c r="N9255" t="str">
        <f t="shared" si="866"/>
        <v>N/A</v>
      </c>
      <c r="O9255" t="str">
        <f t="shared" si="867"/>
        <v>N/A</v>
      </c>
      <c r="S9255">
        <f>IF(OR(ISBLANK(B9255),ISBLANK(C9255),ISBLANK(D9255),ISBLANK(E9255),ISBLANK(F9255),ISBLANK('Data Entry'!G9255),ISBLANK('Data Entry'!H9255)),0,1)</f>
        <v>0</v>
      </c>
    </row>
    <row r="9256" spans="1:19" x14ac:dyDescent="0.25">
      <c r="A9256">
        <f>'Data Entry'!A9256</f>
        <v>0</v>
      </c>
      <c r="B9256">
        <f>'Data Entry'!B9256</f>
        <v>0</v>
      </c>
      <c r="C9256">
        <f>'Data Entry'!C9256</f>
        <v>0</v>
      </c>
      <c r="D9256">
        <f>'Data Entry'!D9256</f>
        <v>0</v>
      </c>
      <c r="E9256">
        <f>'Data Entry'!E9256</f>
        <v>0</v>
      </c>
      <c r="F9256">
        <f>'Data Entry'!F9256</f>
        <v>0</v>
      </c>
      <c r="G9256" t="e">
        <f>('Data Entry'!G9256-HLOOKUP('Data Entry'!I9256,'CST Norms'!$A$48:$K$62,I9256,FALSE))/HLOOKUP('Data Entry'!I9256,'CST Norms'!$A$77:$K$91,I9256,FALSE)</f>
        <v>#N/A</v>
      </c>
      <c r="H9256" t="e">
        <f>( 'Data Entry'!H9256 - HLOOKUP('Data Entry'!I9256,'CST Norms'!$A$65:$K$75,8,FALSE) )/HLOOKUP('Data Entry'!I9256,'CST Norms'!$A$94:$K$104,8,FALSE)</f>
        <v>#N/A</v>
      </c>
      <c r="I9256">
        <f>'Data Entry'!$J9256</f>
        <v>0</v>
      </c>
      <c r="J9256" t="e">
        <f t="shared" si="868"/>
        <v>#N/A</v>
      </c>
      <c r="K9256" t="e">
        <f t="shared" si="869"/>
        <v>#N/A</v>
      </c>
      <c r="L9256" t="e">
        <f t="shared" si="870"/>
        <v>#N/A</v>
      </c>
      <c r="M9256" t="str">
        <f t="shared" si="865"/>
        <v>N/A</v>
      </c>
      <c r="N9256" t="str">
        <f t="shared" si="866"/>
        <v>N/A</v>
      </c>
      <c r="O9256" t="str">
        <f t="shared" si="867"/>
        <v>N/A</v>
      </c>
      <c r="S9256">
        <f>IF(OR(ISBLANK(B9256),ISBLANK(C9256),ISBLANK(D9256),ISBLANK(E9256),ISBLANK(F9256),ISBLANK('Data Entry'!G9256),ISBLANK('Data Entry'!H9256)),0,1)</f>
        <v>0</v>
      </c>
    </row>
    <row r="9257" spans="1:19" x14ac:dyDescent="0.25">
      <c r="A9257">
        <f>'Data Entry'!A9257</f>
        <v>0</v>
      </c>
      <c r="B9257">
        <f>'Data Entry'!B9257</f>
        <v>0</v>
      </c>
      <c r="C9257">
        <f>'Data Entry'!C9257</f>
        <v>0</v>
      </c>
      <c r="D9257">
        <f>'Data Entry'!D9257</f>
        <v>0</v>
      </c>
      <c r="E9257">
        <f>'Data Entry'!E9257</f>
        <v>0</v>
      </c>
      <c r="F9257">
        <f>'Data Entry'!F9257</f>
        <v>0</v>
      </c>
      <c r="G9257" t="e">
        <f>('Data Entry'!G9257-HLOOKUP('Data Entry'!I9257,'CST Norms'!$A$48:$K$62,I9257,FALSE))/HLOOKUP('Data Entry'!I9257,'CST Norms'!$A$77:$K$91,I9257,FALSE)</f>
        <v>#N/A</v>
      </c>
      <c r="H9257" t="e">
        <f>( 'Data Entry'!H9257 - HLOOKUP('Data Entry'!I9257,'CST Norms'!$A$65:$K$75,8,FALSE) )/HLOOKUP('Data Entry'!I9257,'CST Norms'!$A$94:$K$104,8,FALSE)</f>
        <v>#N/A</v>
      </c>
      <c r="I9257">
        <f>'Data Entry'!$J9257</f>
        <v>0</v>
      </c>
      <c r="J9257" t="e">
        <f t="shared" si="868"/>
        <v>#N/A</v>
      </c>
      <c r="K9257" t="e">
        <f t="shared" si="869"/>
        <v>#N/A</v>
      </c>
      <c r="L9257" t="e">
        <f t="shared" si="870"/>
        <v>#N/A</v>
      </c>
      <c r="M9257" t="str">
        <f t="shared" si="865"/>
        <v>N/A</v>
      </c>
      <c r="N9257" t="str">
        <f t="shared" si="866"/>
        <v>N/A</v>
      </c>
      <c r="O9257" t="str">
        <f t="shared" si="867"/>
        <v>N/A</v>
      </c>
      <c r="S9257">
        <f>IF(OR(ISBLANK(B9257),ISBLANK(C9257),ISBLANK(D9257),ISBLANK(E9257),ISBLANK(F9257),ISBLANK('Data Entry'!G9257),ISBLANK('Data Entry'!H9257)),0,1)</f>
        <v>0</v>
      </c>
    </row>
    <row r="9258" spans="1:19" x14ac:dyDescent="0.25">
      <c r="A9258">
        <f>'Data Entry'!A9258</f>
        <v>0</v>
      </c>
      <c r="B9258">
        <f>'Data Entry'!B9258</f>
        <v>0</v>
      </c>
      <c r="C9258">
        <f>'Data Entry'!C9258</f>
        <v>0</v>
      </c>
      <c r="D9258">
        <f>'Data Entry'!D9258</f>
        <v>0</v>
      </c>
      <c r="E9258">
        <f>'Data Entry'!E9258</f>
        <v>0</v>
      </c>
      <c r="F9258">
        <f>'Data Entry'!F9258</f>
        <v>0</v>
      </c>
      <c r="G9258" t="e">
        <f>('Data Entry'!G9258-HLOOKUP('Data Entry'!I9258,'CST Norms'!$A$48:$K$62,I9258,FALSE))/HLOOKUP('Data Entry'!I9258,'CST Norms'!$A$77:$K$91,I9258,FALSE)</f>
        <v>#N/A</v>
      </c>
      <c r="H9258" t="e">
        <f>( 'Data Entry'!H9258 - HLOOKUP('Data Entry'!I9258,'CST Norms'!$A$65:$K$75,8,FALSE) )/HLOOKUP('Data Entry'!I9258,'CST Norms'!$A$94:$K$104,8,FALSE)</f>
        <v>#N/A</v>
      </c>
      <c r="I9258">
        <f>'Data Entry'!$J9258</f>
        <v>0</v>
      </c>
      <c r="J9258" t="e">
        <f t="shared" si="868"/>
        <v>#N/A</v>
      </c>
      <c r="K9258" t="e">
        <f t="shared" si="869"/>
        <v>#N/A</v>
      </c>
      <c r="L9258" t="e">
        <f t="shared" si="870"/>
        <v>#N/A</v>
      </c>
      <c r="M9258" t="str">
        <f t="shared" si="865"/>
        <v>N/A</v>
      </c>
      <c r="N9258" t="str">
        <f t="shared" si="866"/>
        <v>N/A</v>
      </c>
      <c r="O9258" t="str">
        <f t="shared" si="867"/>
        <v>N/A</v>
      </c>
      <c r="S9258">
        <f>IF(OR(ISBLANK(B9258),ISBLANK(C9258),ISBLANK(D9258),ISBLANK(E9258),ISBLANK(F9258),ISBLANK('Data Entry'!G9258),ISBLANK('Data Entry'!H9258)),0,1)</f>
        <v>0</v>
      </c>
    </row>
    <row r="9259" spans="1:19" x14ac:dyDescent="0.25">
      <c r="A9259">
        <f>'Data Entry'!A9259</f>
        <v>0</v>
      </c>
      <c r="B9259">
        <f>'Data Entry'!B9259</f>
        <v>0</v>
      </c>
      <c r="C9259">
        <f>'Data Entry'!C9259</f>
        <v>0</v>
      </c>
      <c r="D9259">
        <f>'Data Entry'!D9259</f>
        <v>0</v>
      </c>
      <c r="E9259">
        <f>'Data Entry'!E9259</f>
        <v>0</v>
      </c>
      <c r="F9259">
        <f>'Data Entry'!F9259</f>
        <v>0</v>
      </c>
      <c r="G9259" t="e">
        <f>('Data Entry'!G9259-HLOOKUP('Data Entry'!I9259,'CST Norms'!$A$48:$K$62,I9259,FALSE))/HLOOKUP('Data Entry'!I9259,'CST Norms'!$A$77:$K$91,I9259,FALSE)</f>
        <v>#N/A</v>
      </c>
      <c r="H9259" t="e">
        <f>( 'Data Entry'!H9259 - HLOOKUP('Data Entry'!I9259,'CST Norms'!$A$65:$K$75,8,FALSE) )/HLOOKUP('Data Entry'!I9259,'CST Norms'!$A$94:$K$104,8,FALSE)</f>
        <v>#N/A</v>
      </c>
      <c r="I9259">
        <f>'Data Entry'!$J9259</f>
        <v>0</v>
      </c>
      <c r="J9259" t="e">
        <f t="shared" si="868"/>
        <v>#N/A</v>
      </c>
      <c r="K9259" t="e">
        <f t="shared" si="869"/>
        <v>#N/A</v>
      </c>
      <c r="L9259" t="e">
        <f t="shared" si="870"/>
        <v>#N/A</v>
      </c>
      <c r="M9259" t="str">
        <f t="shared" si="865"/>
        <v>N/A</v>
      </c>
      <c r="N9259" t="str">
        <f t="shared" si="866"/>
        <v>N/A</v>
      </c>
      <c r="O9259" t="str">
        <f t="shared" si="867"/>
        <v>N/A</v>
      </c>
      <c r="S9259">
        <f>IF(OR(ISBLANK(B9259),ISBLANK(C9259),ISBLANK(D9259),ISBLANK(E9259),ISBLANK(F9259),ISBLANK('Data Entry'!G9259),ISBLANK('Data Entry'!H9259)),0,1)</f>
        <v>0</v>
      </c>
    </row>
    <row r="9260" spans="1:19" x14ac:dyDescent="0.25">
      <c r="A9260">
        <f>'Data Entry'!A9260</f>
        <v>0</v>
      </c>
      <c r="B9260">
        <f>'Data Entry'!B9260</f>
        <v>0</v>
      </c>
      <c r="C9260">
        <f>'Data Entry'!C9260</f>
        <v>0</v>
      </c>
      <c r="D9260">
        <f>'Data Entry'!D9260</f>
        <v>0</v>
      </c>
      <c r="E9260">
        <f>'Data Entry'!E9260</f>
        <v>0</v>
      </c>
      <c r="F9260">
        <f>'Data Entry'!F9260</f>
        <v>0</v>
      </c>
      <c r="G9260" t="e">
        <f>('Data Entry'!G9260-HLOOKUP('Data Entry'!I9260,'CST Norms'!$A$48:$K$62,I9260,FALSE))/HLOOKUP('Data Entry'!I9260,'CST Norms'!$A$77:$K$91,I9260,FALSE)</f>
        <v>#N/A</v>
      </c>
      <c r="H9260" t="e">
        <f>( 'Data Entry'!H9260 - HLOOKUP('Data Entry'!I9260,'CST Norms'!$A$65:$K$75,8,FALSE) )/HLOOKUP('Data Entry'!I9260,'CST Norms'!$A$94:$K$104,8,FALSE)</f>
        <v>#N/A</v>
      </c>
      <c r="I9260">
        <f>'Data Entry'!$J9260</f>
        <v>0</v>
      </c>
      <c r="J9260" t="e">
        <f t="shared" si="868"/>
        <v>#N/A</v>
      </c>
      <c r="K9260" t="e">
        <f t="shared" si="869"/>
        <v>#N/A</v>
      </c>
      <c r="L9260" t="e">
        <f t="shared" si="870"/>
        <v>#N/A</v>
      </c>
      <c r="M9260" t="str">
        <f t="shared" si="865"/>
        <v>N/A</v>
      </c>
      <c r="N9260" t="str">
        <f t="shared" si="866"/>
        <v>N/A</v>
      </c>
      <c r="O9260" t="str">
        <f t="shared" si="867"/>
        <v>N/A</v>
      </c>
      <c r="S9260">
        <f>IF(OR(ISBLANK(B9260),ISBLANK(C9260),ISBLANK(D9260),ISBLANK(E9260),ISBLANK(F9260),ISBLANK('Data Entry'!G9260),ISBLANK('Data Entry'!H9260)),0,1)</f>
        <v>0</v>
      </c>
    </row>
    <row r="9261" spans="1:19" x14ac:dyDescent="0.25">
      <c r="A9261">
        <f>'Data Entry'!A9261</f>
        <v>0</v>
      </c>
      <c r="B9261">
        <f>'Data Entry'!B9261</f>
        <v>0</v>
      </c>
      <c r="C9261">
        <f>'Data Entry'!C9261</f>
        <v>0</v>
      </c>
      <c r="D9261">
        <f>'Data Entry'!D9261</f>
        <v>0</v>
      </c>
      <c r="E9261">
        <f>'Data Entry'!E9261</f>
        <v>0</v>
      </c>
      <c r="F9261">
        <f>'Data Entry'!F9261</f>
        <v>0</v>
      </c>
      <c r="G9261" t="e">
        <f>('Data Entry'!G9261-HLOOKUP('Data Entry'!I9261,'CST Norms'!$A$48:$K$62,I9261,FALSE))/HLOOKUP('Data Entry'!I9261,'CST Norms'!$A$77:$K$91,I9261,FALSE)</f>
        <v>#N/A</v>
      </c>
      <c r="H9261" t="e">
        <f>( 'Data Entry'!H9261 - HLOOKUP('Data Entry'!I9261,'CST Norms'!$A$65:$K$75,8,FALSE) )/HLOOKUP('Data Entry'!I9261,'CST Norms'!$A$94:$K$104,8,FALSE)</f>
        <v>#N/A</v>
      </c>
      <c r="I9261">
        <f>'Data Entry'!$J9261</f>
        <v>0</v>
      </c>
      <c r="J9261" t="e">
        <f t="shared" si="868"/>
        <v>#N/A</v>
      </c>
      <c r="K9261" t="e">
        <f t="shared" si="869"/>
        <v>#N/A</v>
      </c>
      <c r="L9261" t="e">
        <f t="shared" si="870"/>
        <v>#N/A</v>
      </c>
      <c r="M9261" t="str">
        <f t="shared" si="865"/>
        <v>N/A</v>
      </c>
      <c r="N9261" t="str">
        <f t="shared" si="866"/>
        <v>N/A</v>
      </c>
      <c r="O9261" t="str">
        <f t="shared" si="867"/>
        <v>N/A</v>
      </c>
      <c r="S9261">
        <f>IF(OR(ISBLANK(B9261),ISBLANK(C9261),ISBLANK(D9261),ISBLANK(E9261),ISBLANK(F9261),ISBLANK('Data Entry'!G9261),ISBLANK('Data Entry'!H9261)),0,1)</f>
        <v>0</v>
      </c>
    </row>
    <row r="9262" spans="1:19" x14ac:dyDescent="0.25">
      <c r="A9262">
        <f>'Data Entry'!A9262</f>
        <v>0</v>
      </c>
      <c r="B9262">
        <f>'Data Entry'!B9262</f>
        <v>0</v>
      </c>
      <c r="C9262">
        <f>'Data Entry'!C9262</f>
        <v>0</v>
      </c>
      <c r="D9262">
        <f>'Data Entry'!D9262</f>
        <v>0</v>
      </c>
      <c r="E9262">
        <f>'Data Entry'!E9262</f>
        <v>0</v>
      </c>
      <c r="F9262">
        <f>'Data Entry'!F9262</f>
        <v>0</v>
      </c>
      <c r="G9262" t="e">
        <f>('Data Entry'!G9262-HLOOKUP('Data Entry'!I9262,'CST Norms'!$A$48:$K$62,I9262,FALSE))/HLOOKUP('Data Entry'!I9262,'CST Norms'!$A$77:$K$91,I9262,FALSE)</f>
        <v>#N/A</v>
      </c>
      <c r="H9262" t="e">
        <f>( 'Data Entry'!H9262 - HLOOKUP('Data Entry'!I9262,'CST Norms'!$A$65:$K$75,8,FALSE) )/HLOOKUP('Data Entry'!I9262,'CST Norms'!$A$94:$K$104,8,FALSE)</f>
        <v>#N/A</v>
      </c>
      <c r="I9262">
        <f>'Data Entry'!$J9262</f>
        <v>0</v>
      </c>
      <c r="J9262" t="e">
        <f t="shared" si="868"/>
        <v>#N/A</v>
      </c>
      <c r="K9262" t="e">
        <f t="shared" si="869"/>
        <v>#N/A</v>
      </c>
      <c r="L9262" t="e">
        <f t="shared" si="870"/>
        <v>#N/A</v>
      </c>
      <c r="M9262" t="str">
        <f t="shared" si="865"/>
        <v>N/A</v>
      </c>
      <c r="N9262" t="str">
        <f t="shared" si="866"/>
        <v>N/A</v>
      </c>
      <c r="O9262" t="str">
        <f t="shared" si="867"/>
        <v>N/A</v>
      </c>
      <c r="S9262">
        <f>IF(OR(ISBLANK(B9262),ISBLANK(C9262),ISBLANK(D9262),ISBLANK(E9262),ISBLANK(F9262),ISBLANK('Data Entry'!G9262),ISBLANK('Data Entry'!H9262)),0,1)</f>
        <v>0</v>
      </c>
    </row>
    <row r="9263" spans="1:19" x14ac:dyDescent="0.25">
      <c r="A9263">
        <f>'Data Entry'!A9263</f>
        <v>0</v>
      </c>
      <c r="B9263">
        <f>'Data Entry'!B9263</f>
        <v>0</v>
      </c>
      <c r="C9263">
        <f>'Data Entry'!C9263</f>
        <v>0</v>
      </c>
      <c r="D9263">
        <f>'Data Entry'!D9263</f>
        <v>0</v>
      </c>
      <c r="E9263">
        <f>'Data Entry'!E9263</f>
        <v>0</v>
      </c>
      <c r="F9263">
        <f>'Data Entry'!F9263</f>
        <v>0</v>
      </c>
      <c r="G9263" t="e">
        <f>('Data Entry'!G9263-HLOOKUP('Data Entry'!I9263,'CST Norms'!$A$48:$K$62,I9263,FALSE))/HLOOKUP('Data Entry'!I9263,'CST Norms'!$A$77:$K$91,I9263,FALSE)</f>
        <v>#N/A</v>
      </c>
      <c r="H9263" t="e">
        <f>( 'Data Entry'!H9263 - HLOOKUP('Data Entry'!I9263,'CST Norms'!$A$65:$K$75,8,FALSE) )/HLOOKUP('Data Entry'!I9263,'CST Norms'!$A$94:$K$104,8,FALSE)</f>
        <v>#N/A</v>
      </c>
      <c r="I9263">
        <f>'Data Entry'!$J9263</f>
        <v>0</v>
      </c>
      <c r="J9263" t="e">
        <f t="shared" si="868"/>
        <v>#N/A</v>
      </c>
      <c r="K9263" t="e">
        <f t="shared" si="869"/>
        <v>#N/A</v>
      </c>
      <c r="L9263" t="e">
        <f t="shared" si="870"/>
        <v>#N/A</v>
      </c>
      <c r="M9263" t="str">
        <f t="shared" si="865"/>
        <v>N/A</v>
      </c>
      <c r="N9263" t="str">
        <f t="shared" si="866"/>
        <v>N/A</v>
      </c>
      <c r="O9263" t="str">
        <f t="shared" si="867"/>
        <v>N/A</v>
      </c>
      <c r="S9263">
        <f>IF(OR(ISBLANK(B9263),ISBLANK(C9263),ISBLANK(D9263),ISBLANK(E9263),ISBLANK(F9263),ISBLANK('Data Entry'!G9263),ISBLANK('Data Entry'!H9263)),0,1)</f>
        <v>0</v>
      </c>
    </row>
    <row r="9264" spans="1:19" x14ac:dyDescent="0.25">
      <c r="A9264">
        <f>'Data Entry'!A9264</f>
        <v>0</v>
      </c>
      <c r="B9264">
        <f>'Data Entry'!B9264</f>
        <v>0</v>
      </c>
      <c r="C9264">
        <f>'Data Entry'!C9264</f>
        <v>0</v>
      </c>
      <c r="D9264">
        <f>'Data Entry'!D9264</f>
        <v>0</v>
      </c>
      <c r="E9264">
        <f>'Data Entry'!E9264</f>
        <v>0</v>
      </c>
      <c r="F9264">
        <f>'Data Entry'!F9264</f>
        <v>0</v>
      </c>
      <c r="G9264" t="e">
        <f>('Data Entry'!G9264-HLOOKUP('Data Entry'!I9264,'CST Norms'!$A$48:$K$62,I9264,FALSE))/HLOOKUP('Data Entry'!I9264,'CST Norms'!$A$77:$K$91,I9264,FALSE)</f>
        <v>#N/A</v>
      </c>
      <c r="H9264" t="e">
        <f>( 'Data Entry'!H9264 - HLOOKUP('Data Entry'!I9264,'CST Norms'!$A$65:$K$75,8,FALSE) )/HLOOKUP('Data Entry'!I9264,'CST Norms'!$A$94:$K$104,8,FALSE)</f>
        <v>#N/A</v>
      </c>
      <c r="I9264">
        <f>'Data Entry'!$J9264</f>
        <v>0</v>
      </c>
      <c r="J9264" t="e">
        <f t="shared" si="868"/>
        <v>#N/A</v>
      </c>
      <c r="K9264" t="e">
        <f t="shared" si="869"/>
        <v>#N/A</v>
      </c>
      <c r="L9264" t="e">
        <f t="shared" si="870"/>
        <v>#N/A</v>
      </c>
      <c r="M9264" t="str">
        <f t="shared" si="865"/>
        <v>N/A</v>
      </c>
      <c r="N9264" t="str">
        <f t="shared" si="866"/>
        <v>N/A</v>
      </c>
      <c r="O9264" t="str">
        <f t="shared" si="867"/>
        <v>N/A</v>
      </c>
      <c r="S9264">
        <f>IF(OR(ISBLANK(B9264),ISBLANK(C9264),ISBLANK(D9264),ISBLANK(E9264),ISBLANK(F9264),ISBLANK('Data Entry'!G9264),ISBLANK('Data Entry'!H9264)),0,1)</f>
        <v>0</v>
      </c>
    </row>
    <row r="9265" spans="1:19" x14ac:dyDescent="0.25">
      <c r="A9265">
        <f>'Data Entry'!A9265</f>
        <v>0</v>
      </c>
      <c r="B9265">
        <f>'Data Entry'!B9265</f>
        <v>0</v>
      </c>
      <c r="C9265">
        <f>'Data Entry'!C9265</f>
        <v>0</v>
      </c>
      <c r="D9265">
        <f>'Data Entry'!D9265</f>
        <v>0</v>
      </c>
      <c r="E9265">
        <f>'Data Entry'!E9265</f>
        <v>0</v>
      </c>
      <c r="F9265">
        <f>'Data Entry'!F9265</f>
        <v>0</v>
      </c>
      <c r="G9265" t="e">
        <f>('Data Entry'!G9265-HLOOKUP('Data Entry'!I9265,'CST Norms'!$A$48:$K$62,I9265,FALSE))/HLOOKUP('Data Entry'!I9265,'CST Norms'!$A$77:$K$91,I9265,FALSE)</f>
        <v>#N/A</v>
      </c>
      <c r="H9265" t="e">
        <f>( 'Data Entry'!H9265 - HLOOKUP('Data Entry'!I9265,'CST Norms'!$A$65:$K$75,8,FALSE) )/HLOOKUP('Data Entry'!I9265,'CST Norms'!$A$94:$K$104,8,FALSE)</f>
        <v>#N/A</v>
      </c>
      <c r="I9265">
        <f>'Data Entry'!$J9265</f>
        <v>0</v>
      </c>
      <c r="J9265" t="e">
        <f t="shared" si="868"/>
        <v>#N/A</v>
      </c>
      <c r="K9265" t="e">
        <f t="shared" si="869"/>
        <v>#N/A</v>
      </c>
      <c r="L9265" t="e">
        <f t="shared" si="870"/>
        <v>#N/A</v>
      </c>
      <c r="M9265" t="str">
        <f t="shared" si="865"/>
        <v>N/A</v>
      </c>
      <c r="N9265" t="str">
        <f t="shared" si="866"/>
        <v>N/A</v>
      </c>
      <c r="O9265" t="str">
        <f t="shared" si="867"/>
        <v>N/A</v>
      </c>
      <c r="S9265">
        <f>IF(OR(ISBLANK(B9265),ISBLANK(C9265),ISBLANK(D9265),ISBLANK(E9265),ISBLANK(F9265),ISBLANK('Data Entry'!G9265),ISBLANK('Data Entry'!H9265)),0,1)</f>
        <v>0</v>
      </c>
    </row>
    <row r="9266" spans="1:19" x14ac:dyDescent="0.25">
      <c r="A9266">
        <f>'Data Entry'!A9266</f>
        <v>0</v>
      </c>
      <c r="B9266">
        <f>'Data Entry'!B9266</f>
        <v>0</v>
      </c>
      <c r="C9266">
        <f>'Data Entry'!C9266</f>
        <v>0</v>
      </c>
      <c r="D9266">
        <f>'Data Entry'!D9266</f>
        <v>0</v>
      </c>
      <c r="E9266">
        <f>'Data Entry'!E9266</f>
        <v>0</v>
      </c>
      <c r="F9266">
        <f>'Data Entry'!F9266</f>
        <v>0</v>
      </c>
      <c r="G9266" t="e">
        <f>('Data Entry'!G9266-HLOOKUP('Data Entry'!I9266,'CST Norms'!$A$48:$K$62,I9266,FALSE))/HLOOKUP('Data Entry'!I9266,'CST Norms'!$A$77:$K$91,I9266,FALSE)</f>
        <v>#N/A</v>
      </c>
      <c r="H9266" t="e">
        <f>( 'Data Entry'!H9266 - HLOOKUP('Data Entry'!I9266,'CST Norms'!$A$65:$K$75,8,FALSE) )/HLOOKUP('Data Entry'!I9266,'CST Norms'!$A$94:$K$104,8,FALSE)</f>
        <v>#N/A</v>
      </c>
      <c r="I9266">
        <f>'Data Entry'!$J9266</f>
        <v>0</v>
      </c>
      <c r="J9266" t="e">
        <f t="shared" si="868"/>
        <v>#N/A</v>
      </c>
      <c r="K9266" t="e">
        <f t="shared" si="869"/>
        <v>#N/A</v>
      </c>
      <c r="L9266" t="e">
        <f t="shared" si="870"/>
        <v>#N/A</v>
      </c>
      <c r="M9266" t="str">
        <f t="shared" si="865"/>
        <v>N/A</v>
      </c>
      <c r="N9266" t="str">
        <f t="shared" si="866"/>
        <v>N/A</v>
      </c>
      <c r="O9266" t="str">
        <f t="shared" si="867"/>
        <v>N/A</v>
      </c>
      <c r="S9266">
        <f>IF(OR(ISBLANK(B9266),ISBLANK(C9266),ISBLANK(D9266),ISBLANK(E9266),ISBLANK(F9266),ISBLANK('Data Entry'!G9266),ISBLANK('Data Entry'!H9266)),0,1)</f>
        <v>0</v>
      </c>
    </row>
    <row r="9267" spans="1:19" x14ac:dyDescent="0.25">
      <c r="A9267">
        <f>'Data Entry'!A9267</f>
        <v>0</v>
      </c>
      <c r="B9267">
        <f>'Data Entry'!B9267</f>
        <v>0</v>
      </c>
      <c r="C9267">
        <f>'Data Entry'!C9267</f>
        <v>0</v>
      </c>
      <c r="D9267">
        <f>'Data Entry'!D9267</f>
        <v>0</v>
      </c>
      <c r="E9267">
        <f>'Data Entry'!E9267</f>
        <v>0</v>
      </c>
      <c r="F9267">
        <f>'Data Entry'!F9267</f>
        <v>0</v>
      </c>
      <c r="G9267" t="e">
        <f>('Data Entry'!G9267-HLOOKUP('Data Entry'!I9267,'CST Norms'!$A$48:$K$62,I9267,FALSE))/HLOOKUP('Data Entry'!I9267,'CST Norms'!$A$77:$K$91,I9267,FALSE)</f>
        <v>#N/A</v>
      </c>
      <c r="H9267" t="e">
        <f>( 'Data Entry'!H9267 - HLOOKUP('Data Entry'!I9267,'CST Norms'!$A$65:$K$75,8,FALSE) )/HLOOKUP('Data Entry'!I9267,'CST Norms'!$A$94:$K$104,8,FALSE)</f>
        <v>#N/A</v>
      </c>
      <c r="I9267">
        <f>'Data Entry'!$J9267</f>
        <v>0</v>
      </c>
      <c r="J9267" t="e">
        <f t="shared" si="868"/>
        <v>#N/A</v>
      </c>
      <c r="K9267" t="e">
        <f t="shared" si="869"/>
        <v>#N/A</v>
      </c>
      <c r="L9267" t="e">
        <f t="shared" si="870"/>
        <v>#N/A</v>
      </c>
      <c r="M9267" t="str">
        <f t="shared" si="865"/>
        <v>N/A</v>
      </c>
      <c r="N9267" t="str">
        <f t="shared" si="866"/>
        <v>N/A</v>
      </c>
      <c r="O9267" t="str">
        <f t="shared" si="867"/>
        <v>N/A</v>
      </c>
      <c r="S9267">
        <f>IF(OR(ISBLANK(B9267),ISBLANK(C9267),ISBLANK(D9267),ISBLANK(E9267),ISBLANK(F9267),ISBLANK('Data Entry'!G9267),ISBLANK('Data Entry'!H9267)),0,1)</f>
        <v>0</v>
      </c>
    </row>
    <row r="9268" spans="1:19" x14ac:dyDescent="0.25">
      <c r="A9268">
        <f>'Data Entry'!A9268</f>
        <v>0</v>
      </c>
      <c r="B9268">
        <f>'Data Entry'!B9268</f>
        <v>0</v>
      </c>
      <c r="C9268">
        <f>'Data Entry'!C9268</f>
        <v>0</v>
      </c>
      <c r="D9268">
        <f>'Data Entry'!D9268</f>
        <v>0</v>
      </c>
      <c r="E9268">
        <f>'Data Entry'!E9268</f>
        <v>0</v>
      </c>
      <c r="F9268">
        <f>'Data Entry'!F9268</f>
        <v>0</v>
      </c>
      <c r="G9268" t="e">
        <f>('Data Entry'!G9268-HLOOKUP('Data Entry'!I9268,'CST Norms'!$A$48:$K$62,I9268,FALSE))/HLOOKUP('Data Entry'!I9268,'CST Norms'!$A$77:$K$91,I9268,FALSE)</f>
        <v>#N/A</v>
      </c>
      <c r="H9268" t="e">
        <f>( 'Data Entry'!H9268 - HLOOKUP('Data Entry'!I9268,'CST Norms'!$A$65:$K$75,8,FALSE) )/HLOOKUP('Data Entry'!I9268,'CST Norms'!$A$94:$K$104,8,FALSE)</f>
        <v>#N/A</v>
      </c>
      <c r="I9268">
        <f>'Data Entry'!$J9268</f>
        <v>0</v>
      </c>
      <c r="J9268" t="e">
        <f t="shared" si="868"/>
        <v>#N/A</v>
      </c>
      <c r="K9268" t="e">
        <f t="shared" si="869"/>
        <v>#N/A</v>
      </c>
      <c r="L9268" t="e">
        <f t="shared" si="870"/>
        <v>#N/A</v>
      </c>
      <c r="M9268" t="str">
        <f t="shared" si="865"/>
        <v>N/A</v>
      </c>
      <c r="N9268" t="str">
        <f t="shared" si="866"/>
        <v>N/A</v>
      </c>
      <c r="O9268" t="str">
        <f t="shared" si="867"/>
        <v>N/A</v>
      </c>
      <c r="S9268">
        <f>IF(OR(ISBLANK(B9268),ISBLANK(C9268),ISBLANK(D9268),ISBLANK(E9268),ISBLANK(F9268),ISBLANK('Data Entry'!G9268),ISBLANK('Data Entry'!H9268)),0,1)</f>
        <v>0</v>
      </c>
    </row>
    <row r="9269" spans="1:19" x14ac:dyDescent="0.25">
      <c r="A9269">
        <f>'Data Entry'!A9269</f>
        <v>0</v>
      </c>
      <c r="B9269">
        <f>'Data Entry'!B9269</f>
        <v>0</v>
      </c>
      <c r="C9269">
        <f>'Data Entry'!C9269</f>
        <v>0</v>
      </c>
      <c r="D9269">
        <f>'Data Entry'!D9269</f>
        <v>0</v>
      </c>
      <c r="E9269">
        <f>'Data Entry'!E9269</f>
        <v>0</v>
      </c>
      <c r="F9269">
        <f>'Data Entry'!F9269</f>
        <v>0</v>
      </c>
      <c r="G9269" t="e">
        <f>('Data Entry'!G9269-HLOOKUP('Data Entry'!I9269,'CST Norms'!$A$48:$K$62,I9269,FALSE))/HLOOKUP('Data Entry'!I9269,'CST Norms'!$A$77:$K$91,I9269,FALSE)</f>
        <v>#N/A</v>
      </c>
      <c r="H9269" t="e">
        <f>( 'Data Entry'!H9269 - HLOOKUP('Data Entry'!I9269,'CST Norms'!$A$65:$K$75,8,FALSE) )/HLOOKUP('Data Entry'!I9269,'CST Norms'!$A$94:$K$104,8,FALSE)</f>
        <v>#N/A</v>
      </c>
      <c r="I9269">
        <f>'Data Entry'!$J9269</f>
        <v>0</v>
      </c>
      <c r="J9269" t="e">
        <f t="shared" si="868"/>
        <v>#N/A</v>
      </c>
      <c r="K9269" t="e">
        <f t="shared" si="869"/>
        <v>#N/A</v>
      </c>
      <c r="L9269" t="e">
        <f t="shared" si="870"/>
        <v>#N/A</v>
      </c>
      <c r="M9269" t="str">
        <f t="shared" si="865"/>
        <v>N/A</v>
      </c>
      <c r="N9269" t="str">
        <f t="shared" si="866"/>
        <v>N/A</v>
      </c>
      <c r="O9269" t="str">
        <f t="shared" si="867"/>
        <v>N/A</v>
      </c>
      <c r="S9269">
        <f>IF(OR(ISBLANK(B9269),ISBLANK(C9269),ISBLANK(D9269),ISBLANK(E9269),ISBLANK(F9269),ISBLANK('Data Entry'!G9269),ISBLANK('Data Entry'!H9269)),0,1)</f>
        <v>0</v>
      </c>
    </row>
    <row r="9270" spans="1:19" x14ac:dyDescent="0.25">
      <c r="A9270">
        <f>'Data Entry'!A9270</f>
        <v>0</v>
      </c>
      <c r="B9270">
        <f>'Data Entry'!B9270</f>
        <v>0</v>
      </c>
      <c r="C9270">
        <f>'Data Entry'!C9270</f>
        <v>0</v>
      </c>
      <c r="D9270">
        <f>'Data Entry'!D9270</f>
        <v>0</v>
      </c>
      <c r="E9270">
        <f>'Data Entry'!E9270</f>
        <v>0</v>
      </c>
      <c r="F9270">
        <f>'Data Entry'!F9270</f>
        <v>0</v>
      </c>
      <c r="G9270" t="e">
        <f>('Data Entry'!G9270-HLOOKUP('Data Entry'!I9270,'CST Norms'!$A$48:$K$62,I9270,FALSE))/HLOOKUP('Data Entry'!I9270,'CST Norms'!$A$77:$K$91,I9270,FALSE)</f>
        <v>#N/A</v>
      </c>
      <c r="H9270" t="e">
        <f>( 'Data Entry'!H9270 - HLOOKUP('Data Entry'!I9270,'CST Norms'!$A$65:$K$75,8,FALSE) )/HLOOKUP('Data Entry'!I9270,'CST Norms'!$A$94:$K$104,8,FALSE)</f>
        <v>#N/A</v>
      </c>
      <c r="I9270">
        <f>'Data Entry'!$J9270</f>
        <v>0</v>
      </c>
      <c r="J9270" t="e">
        <f t="shared" si="868"/>
        <v>#N/A</v>
      </c>
      <c r="K9270" t="e">
        <f t="shared" si="869"/>
        <v>#N/A</v>
      </c>
      <c r="L9270" t="e">
        <f t="shared" si="870"/>
        <v>#N/A</v>
      </c>
      <c r="M9270" t="str">
        <f t="shared" si="865"/>
        <v>N/A</v>
      </c>
      <c r="N9270" t="str">
        <f t="shared" si="866"/>
        <v>N/A</v>
      </c>
      <c r="O9270" t="str">
        <f t="shared" si="867"/>
        <v>N/A</v>
      </c>
      <c r="S9270">
        <f>IF(OR(ISBLANK(B9270),ISBLANK(C9270),ISBLANK(D9270),ISBLANK(E9270),ISBLANK(F9270),ISBLANK('Data Entry'!G9270),ISBLANK('Data Entry'!H9270)),0,1)</f>
        <v>0</v>
      </c>
    </row>
    <row r="9271" spans="1:19" x14ac:dyDescent="0.25">
      <c r="A9271">
        <f>'Data Entry'!A9271</f>
        <v>0</v>
      </c>
      <c r="B9271">
        <f>'Data Entry'!B9271</f>
        <v>0</v>
      </c>
      <c r="C9271">
        <f>'Data Entry'!C9271</f>
        <v>0</v>
      </c>
      <c r="D9271">
        <f>'Data Entry'!D9271</f>
        <v>0</v>
      </c>
      <c r="E9271">
        <f>'Data Entry'!E9271</f>
        <v>0</v>
      </c>
      <c r="F9271">
        <f>'Data Entry'!F9271</f>
        <v>0</v>
      </c>
      <c r="G9271" t="e">
        <f>('Data Entry'!G9271-HLOOKUP('Data Entry'!I9271,'CST Norms'!$A$48:$K$62,I9271,FALSE))/HLOOKUP('Data Entry'!I9271,'CST Norms'!$A$77:$K$91,I9271,FALSE)</f>
        <v>#N/A</v>
      </c>
      <c r="H9271" t="e">
        <f>( 'Data Entry'!H9271 - HLOOKUP('Data Entry'!I9271,'CST Norms'!$A$65:$K$75,8,FALSE) )/HLOOKUP('Data Entry'!I9271,'CST Norms'!$A$94:$K$104,8,FALSE)</f>
        <v>#N/A</v>
      </c>
      <c r="I9271">
        <f>'Data Entry'!$J9271</f>
        <v>0</v>
      </c>
      <c r="J9271" t="e">
        <f t="shared" si="868"/>
        <v>#N/A</v>
      </c>
      <c r="K9271" t="e">
        <f t="shared" si="869"/>
        <v>#N/A</v>
      </c>
      <c r="L9271" t="e">
        <f t="shared" si="870"/>
        <v>#N/A</v>
      </c>
      <c r="M9271" t="str">
        <f t="shared" si="865"/>
        <v>N/A</v>
      </c>
      <c r="N9271" t="str">
        <f t="shared" si="866"/>
        <v>N/A</v>
      </c>
      <c r="O9271" t="str">
        <f t="shared" si="867"/>
        <v>N/A</v>
      </c>
      <c r="S9271">
        <f>IF(OR(ISBLANK(B9271),ISBLANK(C9271),ISBLANK(D9271),ISBLANK(E9271),ISBLANK(F9271),ISBLANK('Data Entry'!G9271),ISBLANK('Data Entry'!H9271)),0,1)</f>
        <v>0</v>
      </c>
    </row>
    <row r="9272" spans="1:19" x14ac:dyDescent="0.25">
      <c r="A9272">
        <f>'Data Entry'!A9272</f>
        <v>0</v>
      </c>
      <c r="B9272">
        <f>'Data Entry'!B9272</f>
        <v>0</v>
      </c>
      <c r="C9272">
        <f>'Data Entry'!C9272</f>
        <v>0</v>
      </c>
      <c r="D9272">
        <f>'Data Entry'!D9272</f>
        <v>0</v>
      </c>
      <c r="E9272">
        <f>'Data Entry'!E9272</f>
        <v>0</v>
      </c>
      <c r="F9272">
        <f>'Data Entry'!F9272</f>
        <v>0</v>
      </c>
      <c r="G9272" t="e">
        <f>('Data Entry'!G9272-HLOOKUP('Data Entry'!I9272,'CST Norms'!$A$48:$K$62,I9272,FALSE))/HLOOKUP('Data Entry'!I9272,'CST Norms'!$A$77:$K$91,I9272,FALSE)</f>
        <v>#N/A</v>
      </c>
      <c r="H9272" t="e">
        <f>( 'Data Entry'!H9272 - HLOOKUP('Data Entry'!I9272,'CST Norms'!$A$65:$K$75,8,FALSE) )/HLOOKUP('Data Entry'!I9272,'CST Norms'!$A$94:$K$104,8,FALSE)</f>
        <v>#N/A</v>
      </c>
      <c r="I9272">
        <f>'Data Entry'!$J9272</f>
        <v>0</v>
      </c>
      <c r="J9272" t="e">
        <f t="shared" si="868"/>
        <v>#N/A</v>
      </c>
      <c r="K9272" t="e">
        <f t="shared" si="869"/>
        <v>#N/A</v>
      </c>
      <c r="L9272" t="e">
        <f t="shared" si="870"/>
        <v>#N/A</v>
      </c>
      <c r="M9272" t="str">
        <f t="shared" si="865"/>
        <v>N/A</v>
      </c>
      <c r="N9272" t="str">
        <f t="shared" si="866"/>
        <v>N/A</v>
      </c>
      <c r="O9272" t="str">
        <f t="shared" si="867"/>
        <v>N/A</v>
      </c>
      <c r="S9272">
        <f>IF(OR(ISBLANK(B9272),ISBLANK(C9272),ISBLANK(D9272),ISBLANK(E9272),ISBLANK(F9272),ISBLANK('Data Entry'!G9272),ISBLANK('Data Entry'!H9272)),0,1)</f>
        <v>0</v>
      </c>
    </row>
    <row r="9273" spans="1:19" x14ac:dyDescent="0.25">
      <c r="A9273">
        <f>'Data Entry'!A9273</f>
        <v>0</v>
      </c>
      <c r="B9273">
        <f>'Data Entry'!B9273</f>
        <v>0</v>
      </c>
      <c r="C9273">
        <f>'Data Entry'!C9273</f>
        <v>0</v>
      </c>
      <c r="D9273">
        <f>'Data Entry'!D9273</f>
        <v>0</v>
      </c>
      <c r="E9273">
        <f>'Data Entry'!E9273</f>
        <v>0</v>
      </c>
      <c r="F9273">
        <f>'Data Entry'!F9273</f>
        <v>0</v>
      </c>
      <c r="G9273" t="e">
        <f>('Data Entry'!G9273-HLOOKUP('Data Entry'!I9273,'CST Norms'!$A$48:$K$62,I9273,FALSE))/HLOOKUP('Data Entry'!I9273,'CST Norms'!$A$77:$K$91,I9273,FALSE)</f>
        <v>#N/A</v>
      </c>
      <c r="H9273" t="e">
        <f>( 'Data Entry'!H9273 - HLOOKUP('Data Entry'!I9273,'CST Norms'!$A$65:$K$75,8,FALSE) )/HLOOKUP('Data Entry'!I9273,'CST Norms'!$A$94:$K$104,8,FALSE)</f>
        <v>#N/A</v>
      </c>
      <c r="I9273">
        <f>'Data Entry'!$J9273</f>
        <v>0</v>
      </c>
      <c r="J9273" t="e">
        <f t="shared" si="868"/>
        <v>#N/A</v>
      </c>
      <c r="K9273" t="e">
        <f t="shared" si="869"/>
        <v>#N/A</v>
      </c>
      <c r="L9273" t="e">
        <f t="shared" si="870"/>
        <v>#N/A</v>
      </c>
      <c r="M9273" t="str">
        <f t="shared" si="865"/>
        <v>N/A</v>
      </c>
      <c r="N9273" t="str">
        <f t="shared" si="866"/>
        <v>N/A</v>
      </c>
      <c r="O9273" t="str">
        <f t="shared" si="867"/>
        <v>N/A</v>
      </c>
      <c r="S9273">
        <f>IF(OR(ISBLANK(B9273),ISBLANK(C9273),ISBLANK(D9273),ISBLANK(E9273),ISBLANK(F9273),ISBLANK('Data Entry'!G9273),ISBLANK('Data Entry'!H9273)),0,1)</f>
        <v>0</v>
      </c>
    </row>
    <row r="9274" spans="1:19" x14ac:dyDescent="0.25">
      <c r="A9274">
        <f>'Data Entry'!A9274</f>
        <v>0</v>
      </c>
      <c r="B9274">
        <f>'Data Entry'!B9274</f>
        <v>0</v>
      </c>
      <c r="C9274">
        <f>'Data Entry'!C9274</f>
        <v>0</v>
      </c>
      <c r="D9274">
        <f>'Data Entry'!D9274</f>
        <v>0</v>
      </c>
      <c r="E9274">
        <f>'Data Entry'!E9274</f>
        <v>0</v>
      </c>
      <c r="F9274">
        <f>'Data Entry'!F9274</f>
        <v>0</v>
      </c>
      <c r="G9274" t="e">
        <f>('Data Entry'!G9274-HLOOKUP('Data Entry'!I9274,'CST Norms'!$A$48:$K$62,I9274,FALSE))/HLOOKUP('Data Entry'!I9274,'CST Norms'!$A$77:$K$91,I9274,FALSE)</f>
        <v>#N/A</v>
      </c>
      <c r="H9274" t="e">
        <f>( 'Data Entry'!H9274 - HLOOKUP('Data Entry'!I9274,'CST Norms'!$A$65:$K$75,8,FALSE) )/HLOOKUP('Data Entry'!I9274,'CST Norms'!$A$94:$K$104,8,FALSE)</f>
        <v>#N/A</v>
      </c>
      <c r="I9274">
        <f>'Data Entry'!$J9274</f>
        <v>0</v>
      </c>
      <c r="J9274" t="e">
        <f t="shared" si="868"/>
        <v>#N/A</v>
      </c>
      <c r="K9274" t="e">
        <f t="shared" si="869"/>
        <v>#N/A</v>
      </c>
      <c r="L9274" t="e">
        <f t="shared" si="870"/>
        <v>#N/A</v>
      </c>
      <c r="M9274" t="str">
        <f t="shared" si="865"/>
        <v>N/A</v>
      </c>
      <c r="N9274" t="str">
        <f t="shared" si="866"/>
        <v>N/A</v>
      </c>
      <c r="O9274" t="str">
        <f t="shared" si="867"/>
        <v>N/A</v>
      </c>
      <c r="S9274">
        <f>IF(OR(ISBLANK(B9274),ISBLANK(C9274),ISBLANK(D9274),ISBLANK(E9274),ISBLANK(F9274),ISBLANK('Data Entry'!G9274),ISBLANK('Data Entry'!H9274)),0,1)</f>
        <v>0</v>
      </c>
    </row>
    <row r="9275" spans="1:19" x14ac:dyDescent="0.25">
      <c r="A9275">
        <f>'Data Entry'!A9275</f>
        <v>0</v>
      </c>
      <c r="B9275">
        <f>'Data Entry'!B9275</f>
        <v>0</v>
      </c>
      <c r="C9275">
        <f>'Data Entry'!C9275</f>
        <v>0</v>
      </c>
      <c r="D9275">
        <f>'Data Entry'!D9275</f>
        <v>0</v>
      </c>
      <c r="E9275">
        <f>'Data Entry'!E9275</f>
        <v>0</v>
      </c>
      <c r="F9275">
        <f>'Data Entry'!F9275</f>
        <v>0</v>
      </c>
      <c r="G9275" t="e">
        <f>('Data Entry'!G9275-HLOOKUP('Data Entry'!I9275,'CST Norms'!$A$48:$K$62,I9275,FALSE))/HLOOKUP('Data Entry'!I9275,'CST Norms'!$A$77:$K$91,I9275,FALSE)</f>
        <v>#N/A</v>
      </c>
      <c r="H9275" t="e">
        <f>( 'Data Entry'!H9275 - HLOOKUP('Data Entry'!I9275,'CST Norms'!$A$65:$K$75,8,FALSE) )/HLOOKUP('Data Entry'!I9275,'CST Norms'!$A$94:$K$104,8,FALSE)</f>
        <v>#N/A</v>
      </c>
      <c r="I9275">
        <f>'Data Entry'!$J9275</f>
        <v>0</v>
      </c>
      <c r="J9275" t="e">
        <f t="shared" si="868"/>
        <v>#N/A</v>
      </c>
      <c r="K9275" t="e">
        <f t="shared" si="869"/>
        <v>#N/A</v>
      </c>
      <c r="L9275" t="e">
        <f t="shared" si="870"/>
        <v>#N/A</v>
      </c>
      <c r="M9275" t="str">
        <f t="shared" si="865"/>
        <v>N/A</v>
      </c>
      <c r="N9275" t="str">
        <f t="shared" si="866"/>
        <v>N/A</v>
      </c>
      <c r="O9275" t="str">
        <f t="shared" si="867"/>
        <v>N/A</v>
      </c>
      <c r="S9275">
        <f>IF(OR(ISBLANK(B9275),ISBLANK(C9275),ISBLANK(D9275),ISBLANK(E9275),ISBLANK(F9275),ISBLANK('Data Entry'!G9275),ISBLANK('Data Entry'!H9275)),0,1)</f>
        <v>0</v>
      </c>
    </row>
    <row r="9276" spans="1:19" x14ac:dyDescent="0.25">
      <c r="A9276">
        <f>'Data Entry'!A9276</f>
        <v>0</v>
      </c>
      <c r="B9276">
        <f>'Data Entry'!B9276</f>
        <v>0</v>
      </c>
      <c r="C9276">
        <f>'Data Entry'!C9276</f>
        <v>0</v>
      </c>
      <c r="D9276">
        <f>'Data Entry'!D9276</f>
        <v>0</v>
      </c>
      <c r="E9276">
        <f>'Data Entry'!E9276</f>
        <v>0</v>
      </c>
      <c r="F9276">
        <f>'Data Entry'!F9276</f>
        <v>0</v>
      </c>
      <c r="G9276" t="e">
        <f>('Data Entry'!G9276-HLOOKUP('Data Entry'!I9276,'CST Norms'!$A$48:$K$62,I9276,FALSE))/HLOOKUP('Data Entry'!I9276,'CST Norms'!$A$77:$K$91,I9276,FALSE)</f>
        <v>#N/A</v>
      </c>
      <c r="H9276" t="e">
        <f>( 'Data Entry'!H9276 - HLOOKUP('Data Entry'!I9276,'CST Norms'!$A$65:$K$75,8,FALSE) )/HLOOKUP('Data Entry'!I9276,'CST Norms'!$A$94:$K$104,8,FALSE)</f>
        <v>#N/A</v>
      </c>
      <c r="I9276">
        <f>'Data Entry'!$J9276</f>
        <v>0</v>
      </c>
      <c r="J9276" t="e">
        <f t="shared" si="868"/>
        <v>#N/A</v>
      </c>
      <c r="K9276" t="e">
        <f t="shared" si="869"/>
        <v>#N/A</v>
      </c>
      <c r="L9276" t="e">
        <f t="shared" si="870"/>
        <v>#N/A</v>
      </c>
      <c r="M9276" t="str">
        <f t="shared" si="865"/>
        <v>N/A</v>
      </c>
      <c r="N9276" t="str">
        <f t="shared" si="866"/>
        <v>N/A</v>
      </c>
      <c r="O9276" t="str">
        <f t="shared" si="867"/>
        <v>N/A</v>
      </c>
      <c r="S9276">
        <f>IF(OR(ISBLANK(B9276),ISBLANK(C9276),ISBLANK(D9276),ISBLANK(E9276),ISBLANK(F9276),ISBLANK('Data Entry'!G9276),ISBLANK('Data Entry'!H9276)),0,1)</f>
        <v>0</v>
      </c>
    </row>
    <row r="9277" spans="1:19" x14ac:dyDescent="0.25">
      <c r="A9277">
        <f>'Data Entry'!A9277</f>
        <v>0</v>
      </c>
      <c r="B9277">
        <f>'Data Entry'!B9277</f>
        <v>0</v>
      </c>
      <c r="C9277">
        <f>'Data Entry'!C9277</f>
        <v>0</v>
      </c>
      <c r="D9277">
        <f>'Data Entry'!D9277</f>
        <v>0</v>
      </c>
      <c r="E9277">
        <f>'Data Entry'!E9277</f>
        <v>0</v>
      </c>
      <c r="F9277">
        <f>'Data Entry'!F9277</f>
        <v>0</v>
      </c>
      <c r="G9277" t="e">
        <f>('Data Entry'!G9277-HLOOKUP('Data Entry'!I9277,'CST Norms'!$A$48:$K$62,I9277,FALSE))/HLOOKUP('Data Entry'!I9277,'CST Norms'!$A$77:$K$91,I9277,FALSE)</f>
        <v>#N/A</v>
      </c>
      <c r="H9277" t="e">
        <f>( 'Data Entry'!H9277 - HLOOKUP('Data Entry'!I9277,'CST Norms'!$A$65:$K$75,8,FALSE) )/HLOOKUP('Data Entry'!I9277,'CST Norms'!$A$94:$K$104,8,FALSE)</f>
        <v>#N/A</v>
      </c>
      <c r="I9277">
        <f>'Data Entry'!$J9277</f>
        <v>0</v>
      </c>
      <c r="J9277" t="e">
        <f t="shared" si="868"/>
        <v>#N/A</v>
      </c>
      <c r="K9277" t="e">
        <f t="shared" si="869"/>
        <v>#N/A</v>
      </c>
      <c r="L9277" t="e">
        <f t="shared" si="870"/>
        <v>#N/A</v>
      </c>
      <c r="M9277" t="str">
        <f t="shared" si="865"/>
        <v>N/A</v>
      </c>
      <c r="N9277" t="str">
        <f t="shared" si="866"/>
        <v>N/A</v>
      </c>
      <c r="O9277" t="str">
        <f t="shared" si="867"/>
        <v>N/A</v>
      </c>
      <c r="S9277">
        <f>IF(OR(ISBLANK(B9277),ISBLANK(C9277),ISBLANK(D9277),ISBLANK(E9277),ISBLANK(F9277),ISBLANK('Data Entry'!G9277),ISBLANK('Data Entry'!H9277)),0,1)</f>
        <v>0</v>
      </c>
    </row>
    <row r="9278" spans="1:19" x14ac:dyDescent="0.25">
      <c r="A9278">
        <f>'Data Entry'!A9278</f>
        <v>0</v>
      </c>
      <c r="B9278">
        <f>'Data Entry'!B9278</f>
        <v>0</v>
      </c>
      <c r="C9278">
        <f>'Data Entry'!C9278</f>
        <v>0</v>
      </c>
      <c r="D9278">
        <f>'Data Entry'!D9278</f>
        <v>0</v>
      </c>
      <c r="E9278">
        <f>'Data Entry'!E9278</f>
        <v>0</v>
      </c>
      <c r="F9278">
        <f>'Data Entry'!F9278</f>
        <v>0</v>
      </c>
      <c r="G9278" t="e">
        <f>('Data Entry'!G9278-HLOOKUP('Data Entry'!I9278,'CST Norms'!$A$48:$K$62,I9278,FALSE))/HLOOKUP('Data Entry'!I9278,'CST Norms'!$A$77:$K$91,I9278,FALSE)</f>
        <v>#N/A</v>
      </c>
      <c r="H9278" t="e">
        <f>( 'Data Entry'!H9278 - HLOOKUP('Data Entry'!I9278,'CST Norms'!$A$65:$K$75,8,FALSE) )/HLOOKUP('Data Entry'!I9278,'CST Norms'!$A$94:$K$104,8,FALSE)</f>
        <v>#N/A</v>
      </c>
      <c r="I9278">
        <f>'Data Entry'!$J9278</f>
        <v>0</v>
      </c>
      <c r="J9278" t="e">
        <f t="shared" si="868"/>
        <v>#N/A</v>
      </c>
      <c r="K9278" t="e">
        <f t="shared" si="869"/>
        <v>#N/A</v>
      </c>
      <c r="L9278" t="e">
        <f t="shared" si="870"/>
        <v>#N/A</v>
      </c>
      <c r="M9278" t="str">
        <f t="shared" si="865"/>
        <v>N/A</v>
      </c>
      <c r="N9278" t="str">
        <f t="shared" si="866"/>
        <v>N/A</v>
      </c>
      <c r="O9278" t="str">
        <f t="shared" si="867"/>
        <v>N/A</v>
      </c>
      <c r="S9278">
        <f>IF(OR(ISBLANK(B9278),ISBLANK(C9278),ISBLANK(D9278),ISBLANK(E9278),ISBLANK(F9278),ISBLANK('Data Entry'!G9278),ISBLANK('Data Entry'!H9278)),0,1)</f>
        <v>0</v>
      </c>
    </row>
    <row r="9279" spans="1:19" x14ac:dyDescent="0.25">
      <c r="A9279">
        <f>'Data Entry'!A9279</f>
        <v>0</v>
      </c>
      <c r="B9279">
        <f>'Data Entry'!B9279</f>
        <v>0</v>
      </c>
      <c r="C9279">
        <f>'Data Entry'!C9279</f>
        <v>0</v>
      </c>
      <c r="D9279">
        <f>'Data Entry'!D9279</f>
        <v>0</v>
      </c>
      <c r="E9279">
        <f>'Data Entry'!E9279</f>
        <v>0</v>
      </c>
      <c r="F9279">
        <f>'Data Entry'!F9279</f>
        <v>0</v>
      </c>
      <c r="G9279" t="e">
        <f>('Data Entry'!G9279-HLOOKUP('Data Entry'!I9279,'CST Norms'!$A$48:$K$62,I9279,FALSE))/HLOOKUP('Data Entry'!I9279,'CST Norms'!$A$77:$K$91,I9279,FALSE)</f>
        <v>#N/A</v>
      </c>
      <c r="H9279" t="e">
        <f>( 'Data Entry'!H9279 - HLOOKUP('Data Entry'!I9279,'CST Norms'!$A$65:$K$75,8,FALSE) )/HLOOKUP('Data Entry'!I9279,'CST Norms'!$A$94:$K$104,8,FALSE)</f>
        <v>#N/A</v>
      </c>
      <c r="I9279">
        <f>'Data Entry'!$J9279</f>
        <v>0</v>
      </c>
      <c r="J9279" t="e">
        <f t="shared" si="868"/>
        <v>#N/A</v>
      </c>
      <c r="K9279" t="e">
        <f t="shared" si="869"/>
        <v>#N/A</v>
      </c>
      <c r="L9279" t="e">
        <f t="shared" si="870"/>
        <v>#N/A</v>
      </c>
      <c r="M9279" t="str">
        <f t="shared" si="865"/>
        <v>N/A</v>
      </c>
      <c r="N9279" t="str">
        <f t="shared" si="866"/>
        <v>N/A</v>
      </c>
      <c r="O9279" t="str">
        <f t="shared" si="867"/>
        <v>N/A</v>
      </c>
      <c r="S9279">
        <f>IF(OR(ISBLANK(B9279),ISBLANK(C9279),ISBLANK(D9279),ISBLANK(E9279),ISBLANK(F9279),ISBLANK('Data Entry'!G9279),ISBLANK('Data Entry'!H9279)),0,1)</f>
        <v>0</v>
      </c>
    </row>
    <row r="9280" spans="1:19" x14ac:dyDescent="0.25">
      <c r="A9280">
        <f>'Data Entry'!A9280</f>
        <v>0</v>
      </c>
      <c r="B9280">
        <f>'Data Entry'!B9280</f>
        <v>0</v>
      </c>
      <c r="C9280">
        <f>'Data Entry'!C9280</f>
        <v>0</v>
      </c>
      <c r="D9280">
        <f>'Data Entry'!D9280</f>
        <v>0</v>
      </c>
      <c r="E9280">
        <f>'Data Entry'!E9280</f>
        <v>0</v>
      </c>
      <c r="F9280">
        <f>'Data Entry'!F9280</f>
        <v>0</v>
      </c>
      <c r="G9280" t="e">
        <f>('Data Entry'!G9280-HLOOKUP('Data Entry'!I9280,'CST Norms'!$A$48:$K$62,I9280,FALSE))/HLOOKUP('Data Entry'!I9280,'CST Norms'!$A$77:$K$91,I9280,FALSE)</f>
        <v>#N/A</v>
      </c>
      <c r="H9280" t="e">
        <f>( 'Data Entry'!H9280 - HLOOKUP('Data Entry'!I9280,'CST Norms'!$A$65:$K$75,8,FALSE) )/HLOOKUP('Data Entry'!I9280,'CST Norms'!$A$94:$K$104,8,FALSE)</f>
        <v>#N/A</v>
      </c>
      <c r="I9280">
        <f>'Data Entry'!$J9280</f>
        <v>0</v>
      </c>
      <c r="J9280" t="e">
        <f t="shared" si="868"/>
        <v>#N/A</v>
      </c>
      <c r="K9280" t="e">
        <f t="shared" si="869"/>
        <v>#N/A</v>
      </c>
      <c r="L9280" t="e">
        <f t="shared" si="870"/>
        <v>#N/A</v>
      </c>
      <c r="M9280" t="str">
        <f t="shared" si="865"/>
        <v>N/A</v>
      </c>
      <c r="N9280" t="str">
        <f t="shared" si="866"/>
        <v>N/A</v>
      </c>
      <c r="O9280" t="str">
        <f t="shared" si="867"/>
        <v>N/A</v>
      </c>
      <c r="S9280">
        <f>IF(OR(ISBLANK(B9280),ISBLANK(C9280),ISBLANK(D9280),ISBLANK(E9280),ISBLANK(F9280),ISBLANK('Data Entry'!G9280),ISBLANK('Data Entry'!H9280)),0,1)</f>
        <v>0</v>
      </c>
    </row>
    <row r="9281" spans="1:19" x14ac:dyDescent="0.25">
      <c r="A9281">
        <f>'Data Entry'!A9281</f>
        <v>0</v>
      </c>
      <c r="B9281">
        <f>'Data Entry'!B9281</f>
        <v>0</v>
      </c>
      <c r="C9281">
        <f>'Data Entry'!C9281</f>
        <v>0</v>
      </c>
      <c r="D9281">
        <f>'Data Entry'!D9281</f>
        <v>0</v>
      </c>
      <c r="E9281">
        <f>'Data Entry'!E9281</f>
        <v>0</v>
      </c>
      <c r="F9281">
        <f>'Data Entry'!F9281</f>
        <v>0</v>
      </c>
      <c r="G9281" t="e">
        <f>('Data Entry'!G9281-HLOOKUP('Data Entry'!I9281,'CST Norms'!$A$48:$K$62,I9281,FALSE))/HLOOKUP('Data Entry'!I9281,'CST Norms'!$A$77:$K$91,I9281,FALSE)</f>
        <v>#N/A</v>
      </c>
      <c r="H9281" t="e">
        <f>( 'Data Entry'!H9281 - HLOOKUP('Data Entry'!I9281,'CST Norms'!$A$65:$K$75,8,FALSE) )/HLOOKUP('Data Entry'!I9281,'CST Norms'!$A$94:$K$104,8,FALSE)</f>
        <v>#N/A</v>
      </c>
      <c r="I9281">
        <f>'Data Entry'!$J9281</f>
        <v>0</v>
      </c>
      <c r="J9281" t="e">
        <f t="shared" si="868"/>
        <v>#N/A</v>
      </c>
      <c r="K9281" t="e">
        <f t="shared" si="869"/>
        <v>#N/A</v>
      </c>
      <c r="L9281" t="e">
        <f t="shared" si="870"/>
        <v>#N/A</v>
      </c>
      <c r="M9281" t="str">
        <f t="shared" si="865"/>
        <v>N/A</v>
      </c>
      <c r="N9281" t="str">
        <f t="shared" si="866"/>
        <v>N/A</v>
      </c>
      <c r="O9281" t="str">
        <f t="shared" si="867"/>
        <v>N/A</v>
      </c>
      <c r="S9281">
        <f>IF(OR(ISBLANK(B9281),ISBLANK(C9281),ISBLANK(D9281),ISBLANK(E9281),ISBLANK(F9281),ISBLANK('Data Entry'!G9281),ISBLANK('Data Entry'!H9281)),0,1)</f>
        <v>0</v>
      </c>
    </row>
    <row r="9282" spans="1:19" x14ac:dyDescent="0.25">
      <c r="A9282">
        <f>'Data Entry'!A9282</f>
        <v>0</v>
      </c>
      <c r="B9282">
        <f>'Data Entry'!B9282</f>
        <v>0</v>
      </c>
      <c r="C9282">
        <f>'Data Entry'!C9282</f>
        <v>0</v>
      </c>
      <c r="D9282">
        <f>'Data Entry'!D9282</f>
        <v>0</v>
      </c>
      <c r="E9282">
        <f>'Data Entry'!E9282</f>
        <v>0</v>
      </c>
      <c r="F9282">
        <f>'Data Entry'!F9282</f>
        <v>0</v>
      </c>
      <c r="G9282" t="e">
        <f>('Data Entry'!G9282-HLOOKUP('Data Entry'!I9282,'CST Norms'!$A$48:$K$62,I9282,FALSE))/HLOOKUP('Data Entry'!I9282,'CST Norms'!$A$77:$K$91,I9282,FALSE)</f>
        <v>#N/A</v>
      </c>
      <c r="H9282" t="e">
        <f>( 'Data Entry'!H9282 - HLOOKUP('Data Entry'!I9282,'CST Norms'!$A$65:$K$75,8,FALSE) )/HLOOKUP('Data Entry'!I9282,'CST Norms'!$A$94:$K$104,8,FALSE)</f>
        <v>#N/A</v>
      </c>
      <c r="I9282">
        <f>'Data Entry'!$J9282</f>
        <v>0</v>
      </c>
      <c r="J9282" t="e">
        <f t="shared" si="868"/>
        <v>#N/A</v>
      </c>
      <c r="K9282" t="e">
        <f t="shared" si="869"/>
        <v>#N/A</v>
      </c>
      <c r="L9282" t="e">
        <f t="shared" si="870"/>
        <v>#N/A</v>
      </c>
      <c r="M9282" t="str">
        <f t="shared" ref="M9282:M9345" si="871">IF($S9282=1,NORMSDIST(J9282),"N/A")</f>
        <v>N/A</v>
      </c>
      <c r="N9282" t="str">
        <f t="shared" ref="N9282:N9345" si="872">IF($S9282=1,NORMSDIST(K9282),"N/A")</f>
        <v>N/A</v>
      </c>
      <c r="O9282" t="str">
        <f t="shared" ref="O9282:O9345" si="873">IF($S9282=1,NORMSDIST(L9282),"N/A")</f>
        <v>N/A</v>
      </c>
      <c r="S9282">
        <f>IF(OR(ISBLANK(B9282),ISBLANK(C9282),ISBLANK(D9282),ISBLANK(E9282),ISBLANK(F9282),ISBLANK('Data Entry'!G9282),ISBLANK('Data Entry'!H9282)),0,1)</f>
        <v>0</v>
      </c>
    </row>
    <row r="9283" spans="1:19" x14ac:dyDescent="0.25">
      <c r="A9283">
        <f>'Data Entry'!A9283</f>
        <v>0</v>
      </c>
      <c r="B9283">
        <f>'Data Entry'!B9283</f>
        <v>0</v>
      </c>
      <c r="C9283">
        <f>'Data Entry'!C9283</f>
        <v>0</v>
      </c>
      <c r="D9283">
        <f>'Data Entry'!D9283</f>
        <v>0</v>
      </c>
      <c r="E9283">
        <f>'Data Entry'!E9283</f>
        <v>0</v>
      </c>
      <c r="F9283">
        <f>'Data Entry'!F9283</f>
        <v>0</v>
      </c>
      <c r="G9283" t="e">
        <f>('Data Entry'!G9283-HLOOKUP('Data Entry'!I9283,'CST Norms'!$A$48:$K$62,I9283,FALSE))/HLOOKUP('Data Entry'!I9283,'CST Norms'!$A$77:$K$91,I9283,FALSE)</f>
        <v>#N/A</v>
      </c>
      <c r="H9283" t="e">
        <f>( 'Data Entry'!H9283 - HLOOKUP('Data Entry'!I9283,'CST Norms'!$A$65:$K$75,8,FALSE) )/HLOOKUP('Data Entry'!I9283,'CST Norms'!$A$94:$K$104,8,FALSE)</f>
        <v>#N/A</v>
      </c>
      <c r="I9283">
        <f>'Data Entry'!$J9283</f>
        <v>0</v>
      </c>
      <c r="J9283" t="e">
        <f t="shared" si="868"/>
        <v>#N/A</v>
      </c>
      <c r="K9283" t="e">
        <f t="shared" si="869"/>
        <v>#N/A</v>
      </c>
      <c r="L9283" t="e">
        <f t="shared" si="870"/>
        <v>#N/A</v>
      </c>
      <c r="M9283" t="str">
        <f t="shared" si="871"/>
        <v>N/A</v>
      </c>
      <c r="N9283" t="str">
        <f t="shared" si="872"/>
        <v>N/A</v>
      </c>
      <c r="O9283" t="str">
        <f t="shared" si="873"/>
        <v>N/A</v>
      </c>
      <c r="S9283">
        <f>IF(OR(ISBLANK(B9283),ISBLANK(C9283),ISBLANK(D9283),ISBLANK(E9283),ISBLANK(F9283),ISBLANK('Data Entry'!G9283),ISBLANK('Data Entry'!H9283)),0,1)</f>
        <v>0</v>
      </c>
    </row>
    <row r="9284" spans="1:19" x14ac:dyDescent="0.25">
      <c r="A9284">
        <f>'Data Entry'!A9284</f>
        <v>0</v>
      </c>
      <c r="B9284">
        <f>'Data Entry'!B9284</f>
        <v>0</v>
      </c>
      <c r="C9284">
        <f>'Data Entry'!C9284</f>
        <v>0</v>
      </c>
      <c r="D9284">
        <f>'Data Entry'!D9284</f>
        <v>0</v>
      </c>
      <c r="E9284">
        <f>'Data Entry'!E9284</f>
        <v>0</v>
      </c>
      <c r="F9284">
        <f>'Data Entry'!F9284</f>
        <v>0</v>
      </c>
      <c r="G9284" t="e">
        <f>('Data Entry'!G9284-HLOOKUP('Data Entry'!I9284,'CST Norms'!$A$48:$K$62,I9284,FALSE))/HLOOKUP('Data Entry'!I9284,'CST Norms'!$A$77:$K$91,I9284,FALSE)</f>
        <v>#N/A</v>
      </c>
      <c r="H9284" t="e">
        <f>( 'Data Entry'!H9284 - HLOOKUP('Data Entry'!I9284,'CST Norms'!$A$65:$K$75,8,FALSE) )/HLOOKUP('Data Entry'!I9284,'CST Norms'!$A$94:$K$104,8,FALSE)</f>
        <v>#N/A</v>
      </c>
      <c r="I9284">
        <f>'Data Entry'!$J9284</f>
        <v>0</v>
      </c>
      <c r="J9284" t="e">
        <f t="shared" si="868"/>
        <v>#N/A</v>
      </c>
      <c r="K9284" t="e">
        <f t="shared" si="869"/>
        <v>#N/A</v>
      </c>
      <c r="L9284" t="e">
        <f t="shared" si="870"/>
        <v>#N/A</v>
      </c>
      <c r="M9284" t="str">
        <f t="shared" si="871"/>
        <v>N/A</v>
      </c>
      <c r="N9284" t="str">
        <f t="shared" si="872"/>
        <v>N/A</v>
      </c>
      <c r="O9284" t="str">
        <f t="shared" si="873"/>
        <v>N/A</v>
      </c>
      <c r="S9284">
        <f>IF(OR(ISBLANK(B9284),ISBLANK(C9284),ISBLANK(D9284),ISBLANK(E9284),ISBLANK(F9284),ISBLANK('Data Entry'!G9284),ISBLANK('Data Entry'!H9284)),0,1)</f>
        <v>0</v>
      </c>
    </row>
    <row r="9285" spans="1:19" x14ac:dyDescent="0.25">
      <c r="A9285">
        <f>'Data Entry'!A9285</f>
        <v>0</v>
      </c>
      <c r="B9285">
        <f>'Data Entry'!B9285</f>
        <v>0</v>
      </c>
      <c r="C9285">
        <f>'Data Entry'!C9285</f>
        <v>0</v>
      </c>
      <c r="D9285">
        <f>'Data Entry'!D9285</f>
        <v>0</v>
      </c>
      <c r="E9285">
        <f>'Data Entry'!E9285</f>
        <v>0</v>
      </c>
      <c r="F9285">
        <f>'Data Entry'!F9285</f>
        <v>0</v>
      </c>
      <c r="G9285" t="e">
        <f>('Data Entry'!G9285-HLOOKUP('Data Entry'!I9285,'CST Norms'!$A$48:$K$62,I9285,FALSE))/HLOOKUP('Data Entry'!I9285,'CST Norms'!$A$77:$K$91,I9285,FALSE)</f>
        <v>#N/A</v>
      </c>
      <c r="H9285" t="e">
        <f>( 'Data Entry'!H9285 - HLOOKUP('Data Entry'!I9285,'CST Norms'!$A$65:$K$75,8,FALSE) )/HLOOKUP('Data Entry'!I9285,'CST Norms'!$A$94:$K$104,8,FALSE)</f>
        <v>#N/A</v>
      </c>
      <c r="I9285">
        <f>'Data Entry'!$J9285</f>
        <v>0</v>
      </c>
      <c r="J9285" t="e">
        <f t="shared" si="868"/>
        <v>#N/A</v>
      </c>
      <c r="K9285" t="e">
        <f t="shared" si="869"/>
        <v>#N/A</v>
      </c>
      <c r="L9285" t="e">
        <f t="shared" si="870"/>
        <v>#N/A</v>
      </c>
      <c r="M9285" t="str">
        <f t="shared" si="871"/>
        <v>N/A</v>
      </c>
      <c r="N9285" t="str">
        <f t="shared" si="872"/>
        <v>N/A</v>
      </c>
      <c r="O9285" t="str">
        <f t="shared" si="873"/>
        <v>N/A</v>
      </c>
      <c r="S9285">
        <f>IF(OR(ISBLANK(B9285),ISBLANK(C9285),ISBLANK(D9285),ISBLANK(E9285),ISBLANK(F9285),ISBLANK('Data Entry'!G9285),ISBLANK('Data Entry'!H9285)),0,1)</f>
        <v>0</v>
      </c>
    </row>
    <row r="9286" spans="1:19" x14ac:dyDescent="0.25">
      <c r="A9286">
        <f>'Data Entry'!A9286</f>
        <v>0</v>
      </c>
      <c r="B9286">
        <f>'Data Entry'!B9286</f>
        <v>0</v>
      </c>
      <c r="C9286">
        <f>'Data Entry'!C9286</f>
        <v>0</v>
      </c>
      <c r="D9286">
        <f>'Data Entry'!D9286</f>
        <v>0</v>
      </c>
      <c r="E9286">
        <f>'Data Entry'!E9286</f>
        <v>0</v>
      </c>
      <c r="F9286">
        <f>'Data Entry'!F9286</f>
        <v>0</v>
      </c>
      <c r="G9286" t="e">
        <f>('Data Entry'!G9286-HLOOKUP('Data Entry'!I9286,'CST Norms'!$A$48:$K$62,I9286,FALSE))/HLOOKUP('Data Entry'!I9286,'CST Norms'!$A$77:$K$91,I9286,FALSE)</f>
        <v>#N/A</v>
      </c>
      <c r="H9286" t="e">
        <f>( 'Data Entry'!H9286 - HLOOKUP('Data Entry'!I9286,'CST Norms'!$A$65:$K$75,8,FALSE) )/HLOOKUP('Data Entry'!I9286,'CST Norms'!$A$94:$K$104,8,FALSE)</f>
        <v>#N/A</v>
      </c>
      <c r="I9286">
        <f>'Data Entry'!$J9286</f>
        <v>0</v>
      </c>
      <c r="J9286" t="e">
        <f t="shared" si="868"/>
        <v>#N/A</v>
      </c>
      <c r="K9286" t="e">
        <f t="shared" si="869"/>
        <v>#N/A</v>
      </c>
      <c r="L9286" t="e">
        <f t="shared" si="870"/>
        <v>#N/A</v>
      </c>
      <c r="M9286" t="str">
        <f t="shared" si="871"/>
        <v>N/A</v>
      </c>
      <c r="N9286" t="str">
        <f t="shared" si="872"/>
        <v>N/A</v>
      </c>
      <c r="O9286" t="str">
        <f t="shared" si="873"/>
        <v>N/A</v>
      </c>
      <c r="S9286">
        <f>IF(OR(ISBLANK(B9286),ISBLANK(C9286),ISBLANK(D9286),ISBLANK(E9286),ISBLANK(F9286),ISBLANK('Data Entry'!G9286),ISBLANK('Data Entry'!H9286)),0,1)</f>
        <v>0</v>
      </c>
    </row>
    <row r="9287" spans="1:19" x14ac:dyDescent="0.25">
      <c r="A9287">
        <f>'Data Entry'!A9287</f>
        <v>0</v>
      </c>
      <c r="B9287">
        <f>'Data Entry'!B9287</f>
        <v>0</v>
      </c>
      <c r="C9287">
        <f>'Data Entry'!C9287</f>
        <v>0</v>
      </c>
      <c r="D9287">
        <f>'Data Entry'!D9287</f>
        <v>0</v>
      </c>
      <c r="E9287">
        <f>'Data Entry'!E9287</f>
        <v>0</v>
      </c>
      <c r="F9287">
        <f>'Data Entry'!F9287</f>
        <v>0</v>
      </c>
      <c r="G9287" t="e">
        <f>('Data Entry'!G9287-HLOOKUP('Data Entry'!I9287,'CST Norms'!$A$48:$K$62,I9287,FALSE))/HLOOKUP('Data Entry'!I9287,'CST Norms'!$A$77:$K$91,I9287,FALSE)</f>
        <v>#N/A</v>
      </c>
      <c r="H9287" t="e">
        <f>( 'Data Entry'!H9287 - HLOOKUP('Data Entry'!I9287,'CST Norms'!$A$65:$K$75,8,FALSE) )/HLOOKUP('Data Entry'!I9287,'CST Norms'!$A$94:$K$104,8,FALSE)</f>
        <v>#N/A</v>
      </c>
      <c r="I9287">
        <f>'Data Entry'!$J9287</f>
        <v>0</v>
      </c>
      <c r="J9287" t="e">
        <f t="shared" si="868"/>
        <v>#N/A</v>
      </c>
      <c r="K9287" t="e">
        <f t="shared" si="869"/>
        <v>#N/A</v>
      </c>
      <c r="L9287" t="e">
        <f t="shared" si="870"/>
        <v>#N/A</v>
      </c>
      <c r="M9287" t="str">
        <f t="shared" si="871"/>
        <v>N/A</v>
      </c>
      <c r="N9287" t="str">
        <f t="shared" si="872"/>
        <v>N/A</v>
      </c>
      <c r="O9287" t="str">
        <f t="shared" si="873"/>
        <v>N/A</v>
      </c>
      <c r="S9287">
        <f>IF(OR(ISBLANK(B9287),ISBLANK(C9287),ISBLANK(D9287),ISBLANK(E9287),ISBLANK(F9287),ISBLANK('Data Entry'!G9287),ISBLANK('Data Entry'!H9287)),0,1)</f>
        <v>0</v>
      </c>
    </row>
    <row r="9288" spans="1:19" x14ac:dyDescent="0.25">
      <c r="A9288">
        <f>'Data Entry'!A9288</f>
        <v>0</v>
      </c>
      <c r="B9288">
        <f>'Data Entry'!B9288</f>
        <v>0</v>
      </c>
      <c r="C9288">
        <f>'Data Entry'!C9288</f>
        <v>0</v>
      </c>
      <c r="D9288">
        <f>'Data Entry'!D9288</f>
        <v>0</v>
      </c>
      <c r="E9288">
        <f>'Data Entry'!E9288</f>
        <v>0</v>
      </c>
      <c r="F9288">
        <f>'Data Entry'!F9288</f>
        <v>0</v>
      </c>
      <c r="G9288" t="e">
        <f>('Data Entry'!G9288-HLOOKUP('Data Entry'!I9288,'CST Norms'!$A$48:$K$62,I9288,FALSE))/HLOOKUP('Data Entry'!I9288,'CST Norms'!$A$77:$K$91,I9288,FALSE)</f>
        <v>#N/A</v>
      </c>
      <c r="H9288" t="e">
        <f>( 'Data Entry'!H9288 - HLOOKUP('Data Entry'!I9288,'CST Norms'!$A$65:$K$75,8,FALSE) )/HLOOKUP('Data Entry'!I9288,'CST Norms'!$A$94:$K$104,8,FALSE)</f>
        <v>#N/A</v>
      </c>
      <c r="I9288">
        <f>'Data Entry'!$J9288</f>
        <v>0</v>
      </c>
      <c r="J9288" t="e">
        <f t="shared" si="868"/>
        <v>#N/A</v>
      </c>
      <c r="K9288" t="e">
        <f t="shared" si="869"/>
        <v>#N/A</v>
      </c>
      <c r="L9288" t="e">
        <f t="shared" si="870"/>
        <v>#N/A</v>
      </c>
      <c r="M9288" t="str">
        <f t="shared" si="871"/>
        <v>N/A</v>
      </c>
      <c r="N9288" t="str">
        <f t="shared" si="872"/>
        <v>N/A</v>
      </c>
      <c r="O9288" t="str">
        <f t="shared" si="873"/>
        <v>N/A</v>
      </c>
      <c r="S9288">
        <f>IF(OR(ISBLANK(B9288),ISBLANK(C9288),ISBLANK(D9288),ISBLANK(E9288),ISBLANK(F9288),ISBLANK('Data Entry'!G9288),ISBLANK('Data Entry'!H9288)),0,1)</f>
        <v>0</v>
      </c>
    </row>
    <row r="9289" spans="1:19" x14ac:dyDescent="0.25">
      <c r="A9289">
        <f>'Data Entry'!A9289</f>
        <v>0</v>
      </c>
      <c r="B9289">
        <f>'Data Entry'!B9289</f>
        <v>0</v>
      </c>
      <c r="C9289">
        <f>'Data Entry'!C9289</f>
        <v>0</v>
      </c>
      <c r="D9289">
        <f>'Data Entry'!D9289</f>
        <v>0</v>
      </c>
      <c r="E9289">
        <f>'Data Entry'!E9289</f>
        <v>0</v>
      </c>
      <c r="F9289">
        <f>'Data Entry'!F9289</f>
        <v>0</v>
      </c>
      <c r="G9289" t="e">
        <f>('Data Entry'!G9289-HLOOKUP('Data Entry'!I9289,'CST Norms'!$A$48:$K$62,I9289,FALSE))/HLOOKUP('Data Entry'!I9289,'CST Norms'!$A$77:$K$91,I9289,FALSE)</f>
        <v>#N/A</v>
      </c>
      <c r="H9289" t="e">
        <f>( 'Data Entry'!H9289 - HLOOKUP('Data Entry'!I9289,'CST Norms'!$A$65:$K$75,8,FALSE) )/HLOOKUP('Data Entry'!I9289,'CST Norms'!$A$94:$K$104,8,FALSE)</f>
        <v>#N/A</v>
      </c>
      <c r="I9289">
        <f>'Data Entry'!$J9289</f>
        <v>0</v>
      </c>
      <c r="J9289" t="e">
        <f t="shared" si="868"/>
        <v>#N/A</v>
      </c>
      <c r="K9289" t="e">
        <f t="shared" si="869"/>
        <v>#N/A</v>
      </c>
      <c r="L9289" t="e">
        <f t="shared" si="870"/>
        <v>#N/A</v>
      </c>
      <c r="M9289" t="str">
        <f t="shared" si="871"/>
        <v>N/A</v>
      </c>
      <c r="N9289" t="str">
        <f t="shared" si="872"/>
        <v>N/A</v>
      </c>
      <c r="O9289" t="str">
        <f t="shared" si="873"/>
        <v>N/A</v>
      </c>
      <c r="S9289">
        <f>IF(OR(ISBLANK(B9289),ISBLANK(C9289),ISBLANK(D9289),ISBLANK(E9289),ISBLANK(F9289),ISBLANK('Data Entry'!G9289),ISBLANK('Data Entry'!H9289)),0,1)</f>
        <v>0</v>
      </c>
    </row>
    <row r="9290" spans="1:19" x14ac:dyDescent="0.25">
      <c r="A9290">
        <f>'Data Entry'!A9290</f>
        <v>0</v>
      </c>
      <c r="B9290">
        <f>'Data Entry'!B9290</f>
        <v>0</v>
      </c>
      <c r="C9290">
        <f>'Data Entry'!C9290</f>
        <v>0</v>
      </c>
      <c r="D9290">
        <f>'Data Entry'!D9290</f>
        <v>0</v>
      </c>
      <c r="E9290">
        <f>'Data Entry'!E9290</f>
        <v>0</v>
      </c>
      <c r="F9290">
        <f>'Data Entry'!F9290</f>
        <v>0</v>
      </c>
      <c r="G9290" t="e">
        <f>('Data Entry'!G9290-HLOOKUP('Data Entry'!I9290,'CST Norms'!$A$48:$K$62,I9290,FALSE))/HLOOKUP('Data Entry'!I9290,'CST Norms'!$A$77:$K$91,I9290,FALSE)</f>
        <v>#N/A</v>
      </c>
      <c r="H9290" t="e">
        <f>( 'Data Entry'!H9290 - HLOOKUP('Data Entry'!I9290,'CST Norms'!$A$65:$K$75,8,FALSE) )/HLOOKUP('Data Entry'!I9290,'CST Norms'!$A$94:$K$104,8,FALSE)</f>
        <v>#N/A</v>
      </c>
      <c r="I9290">
        <f>'Data Entry'!$J9290</f>
        <v>0</v>
      </c>
      <c r="J9290" t="e">
        <f t="shared" si="868"/>
        <v>#N/A</v>
      </c>
      <c r="K9290" t="e">
        <f t="shared" si="869"/>
        <v>#N/A</v>
      </c>
      <c r="L9290" t="e">
        <f t="shared" si="870"/>
        <v>#N/A</v>
      </c>
      <c r="M9290" t="str">
        <f t="shared" si="871"/>
        <v>N/A</v>
      </c>
      <c r="N9290" t="str">
        <f t="shared" si="872"/>
        <v>N/A</v>
      </c>
      <c r="O9290" t="str">
        <f t="shared" si="873"/>
        <v>N/A</v>
      </c>
      <c r="S9290">
        <f>IF(OR(ISBLANK(B9290),ISBLANK(C9290),ISBLANK(D9290),ISBLANK(E9290),ISBLANK(F9290),ISBLANK('Data Entry'!G9290),ISBLANK('Data Entry'!H9290)),0,1)</f>
        <v>0</v>
      </c>
    </row>
    <row r="9291" spans="1:19" x14ac:dyDescent="0.25">
      <c r="A9291">
        <f>'Data Entry'!A9291</f>
        <v>0</v>
      </c>
      <c r="B9291">
        <f>'Data Entry'!B9291</f>
        <v>0</v>
      </c>
      <c r="C9291">
        <f>'Data Entry'!C9291</f>
        <v>0</v>
      </c>
      <c r="D9291">
        <f>'Data Entry'!D9291</f>
        <v>0</v>
      </c>
      <c r="E9291">
        <f>'Data Entry'!E9291</f>
        <v>0</v>
      </c>
      <c r="F9291">
        <f>'Data Entry'!F9291</f>
        <v>0</v>
      </c>
      <c r="G9291" t="e">
        <f>('Data Entry'!G9291-HLOOKUP('Data Entry'!I9291,'CST Norms'!$A$48:$K$62,I9291,FALSE))/HLOOKUP('Data Entry'!I9291,'CST Norms'!$A$77:$K$91,I9291,FALSE)</f>
        <v>#N/A</v>
      </c>
      <c r="H9291" t="e">
        <f>( 'Data Entry'!H9291 - HLOOKUP('Data Entry'!I9291,'CST Norms'!$A$65:$K$75,8,FALSE) )/HLOOKUP('Data Entry'!I9291,'CST Norms'!$A$94:$K$104,8,FALSE)</f>
        <v>#N/A</v>
      </c>
      <c r="I9291">
        <f>'Data Entry'!$J9291</f>
        <v>0</v>
      </c>
      <c r="J9291" t="e">
        <f t="shared" si="868"/>
        <v>#N/A</v>
      </c>
      <c r="K9291" t="e">
        <f t="shared" si="869"/>
        <v>#N/A</v>
      </c>
      <c r="L9291" t="e">
        <f t="shared" si="870"/>
        <v>#N/A</v>
      </c>
      <c r="M9291" t="str">
        <f t="shared" si="871"/>
        <v>N/A</v>
      </c>
      <c r="N9291" t="str">
        <f t="shared" si="872"/>
        <v>N/A</v>
      </c>
      <c r="O9291" t="str">
        <f t="shared" si="873"/>
        <v>N/A</v>
      </c>
      <c r="S9291">
        <f>IF(OR(ISBLANK(B9291),ISBLANK(C9291),ISBLANK(D9291),ISBLANK(E9291),ISBLANK(F9291),ISBLANK('Data Entry'!G9291),ISBLANK('Data Entry'!H9291)),0,1)</f>
        <v>0</v>
      </c>
    </row>
    <row r="9292" spans="1:19" x14ac:dyDescent="0.25">
      <c r="A9292">
        <f>'Data Entry'!A9292</f>
        <v>0</v>
      </c>
      <c r="B9292">
        <f>'Data Entry'!B9292</f>
        <v>0</v>
      </c>
      <c r="C9292">
        <f>'Data Entry'!C9292</f>
        <v>0</v>
      </c>
      <c r="D9292">
        <f>'Data Entry'!D9292</f>
        <v>0</v>
      </c>
      <c r="E9292">
        <f>'Data Entry'!E9292</f>
        <v>0</v>
      </c>
      <c r="F9292">
        <f>'Data Entry'!F9292</f>
        <v>0</v>
      </c>
      <c r="G9292" t="e">
        <f>('Data Entry'!G9292-HLOOKUP('Data Entry'!I9292,'CST Norms'!$A$48:$K$62,I9292,FALSE))/HLOOKUP('Data Entry'!I9292,'CST Norms'!$A$77:$K$91,I9292,FALSE)</f>
        <v>#N/A</v>
      </c>
      <c r="H9292" t="e">
        <f>( 'Data Entry'!H9292 - HLOOKUP('Data Entry'!I9292,'CST Norms'!$A$65:$K$75,8,FALSE) )/HLOOKUP('Data Entry'!I9292,'CST Norms'!$A$94:$K$104,8,FALSE)</f>
        <v>#N/A</v>
      </c>
      <c r="I9292">
        <f>'Data Entry'!$J9292</f>
        <v>0</v>
      </c>
      <c r="J9292" t="e">
        <f t="shared" ref="J9292:J9355" si="874">U$30+$B9292*U$8+$C9292*U$10+$D9292*U$12+$E9292*U$14+$F9292*U$16+$G9292*IF(I9292=8,U$20,IF(I9292=9,U$22,IF(I9292=10,U$24,"")))+$H9292*U$18+U$26*IF(I9292=8,1,0)+U$28*IF(I9292=10,1,0)</f>
        <v>#N/A</v>
      </c>
      <c r="K9292" t="e">
        <f t="shared" ref="K9292:K9355" si="875">V$30+$B9292*V$8+$C9292*V$10+$D9292*V$12+$E9292*V$14+$F9292*V$16+$G9292*IF(I9292=8,V$20,IF(I9292=9,V$22,IF(I9292=10,V$24,"")))+$H9292*V$18+V$26*IF(I9292=8,1,0)+V9309*IF(I9292=10,1,0)</f>
        <v>#N/A</v>
      </c>
      <c r="L9292" t="e">
        <f t="shared" ref="L9292:L9355" si="876">W$30+$B9292*W$8+$C9292*W$10+$D9292*W$12+$E9292*W$14+$F9292*W$16+$G9292*IF(I9292=8,W$20,IF(I9292=9,W$22,IF(I9292=10,W$24,"")))+$H9292*W$18+W$26*IF(I9292=8,1,0)+W$28*IF(I9292=10,1,0)</f>
        <v>#N/A</v>
      </c>
      <c r="M9292" t="str">
        <f t="shared" si="871"/>
        <v>N/A</v>
      </c>
      <c r="N9292" t="str">
        <f t="shared" si="872"/>
        <v>N/A</v>
      </c>
      <c r="O9292" t="str">
        <f t="shared" si="873"/>
        <v>N/A</v>
      </c>
      <c r="S9292">
        <f>IF(OR(ISBLANK(B9292),ISBLANK(C9292),ISBLANK(D9292),ISBLANK(E9292),ISBLANK(F9292),ISBLANK('Data Entry'!G9292),ISBLANK('Data Entry'!H9292)),0,1)</f>
        <v>0</v>
      </c>
    </row>
    <row r="9293" spans="1:19" x14ac:dyDescent="0.25">
      <c r="A9293">
        <f>'Data Entry'!A9293</f>
        <v>0</v>
      </c>
      <c r="B9293">
        <f>'Data Entry'!B9293</f>
        <v>0</v>
      </c>
      <c r="C9293">
        <f>'Data Entry'!C9293</f>
        <v>0</v>
      </c>
      <c r="D9293">
        <f>'Data Entry'!D9293</f>
        <v>0</v>
      </c>
      <c r="E9293">
        <f>'Data Entry'!E9293</f>
        <v>0</v>
      </c>
      <c r="F9293">
        <f>'Data Entry'!F9293</f>
        <v>0</v>
      </c>
      <c r="G9293" t="e">
        <f>('Data Entry'!G9293-HLOOKUP('Data Entry'!I9293,'CST Norms'!$A$48:$K$62,I9293,FALSE))/HLOOKUP('Data Entry'!I9293,'CST Norms'!$A$77:$K$91,I9293,FALSE)</f>
        <v>#N/A</v>
      </c>
      <c r="H9293" t="e">
        <f>( 'Data Entry'!H9293 - HLOOKUP('Data Entry'!I9293,'CST Norms'!$A$65:$K$75,8,FALSE) )/HLOOKUP('Data Entry'!I9293,'CST Norms'!$A$94:$K$104,8,FALSE)</f>
        <v>#N/A</v>
      </c>
      <c r="I9293">
        <f>'Data Entry'!$J9293</f>
        <v>0</v>
      </c>
      <c r="J9293" t="e">
        <f t="shared" si="874"/>
        <v>#N/A</v>
      </c>
      <c r="K9293" t="e">
        <f t="shared" si="875"/>
        <v>#N/A</v>
      </c>
      <c r="L9293" t="e">
        <f t="shared" si="876"/>
        <v>#N/A</v>
      </c>
      <c r="M9293" t="str">
        <f t="shared" si="871"/>
        <v>N/A</v>
      </c>
      <c r="N9293" t="str">
        <f t="shared" si="872"/>
        <v>N/A</v>
      </c>
      <c r="O9293" t="str">
        <f t="shared" si="873"/>
        <v>N/A</v>
      </c>
      <c r="S9293">
        <f>IF(OR(ISBLANK(B9293),ISBLANK(C9293),ISBLANK(D9293),ISBLANK(E9293),ISBLANK(F9293),ISBLANK('Data Entry'!G9293),ISBLANK('Data Entry'!H9293)),0,1)</f>
        <v>0</v>
      </c>
    </row>
    <row r="9294" spans="1:19" x14ac:dyDescent="0.25">
      <c r="A9294">
        <f>'Data Entry'!A9294</f>
        <v>0</v>
      </c>
      <c r="B9294">
        <f>'Data Entry'!B9294</f>
        <v>0</v>
      </c>
      <c r="C9294">
        <f>'Data Entry'!C9294</f>
        <v>0</v>
      </c>
      <c r="D9294">
        <f>'Data Entry'!D9294</f>
        <v>0</v>
      </c>
      <c r="E9294">
        <f>'Data Entry'!E9294</f>
        <v>0</v>
      </c>
      <c r="F9294">
        <f>'Data Entry'!F9294</f>
        <v>0</v>
      </c>
      <c r="G9294" t="e">
        <f>('Data Entry'!G9294-HLOOKUP('Data Entry'!I9294,'CST Norms'!$A$48:$K$62,I9294,FALSE))/HLOOKUP('Data Entry'!I9294,'CST Norms'!$A$77:$K$91,I9294,FALSE)</f>
        <v>#N/A</v>
      </c>
      <c r="H9294" t="e">
        <f>( 'Data Entry'!H9294 - HLOOKUP('Data Entry'!I9294,'CST Norms'!$A$65:$K$75,8,FALSE) )/HLOOKUP('Data Entry'!I9294,'CST Norms'!$A$94:$K$104,8,FALSE)</f>
        <v>#N/A</v>
      </c>
      <c r="I9294">
        <f>'Data Entry'!$J9294</f>
        <v>0</v>
      </c>
      <c r="J9294" t="e">
        <f t="shared" si="874"/>
        <v>#N/A</v>
      </c>
      <c r="K9294" t="e">
        <f t="shared" si="875"/>
        <v>#N/A</v>
      </c>
      <c r="L9294" t="e">
        <f t="shared" si="876"/>
        <v>#N/A</v>
      </c>
      <c r="M9294" t="str">
        <f t="shared" si="871"/>
        <v>N/A</v>
      </c>
      <c r="N9294" t="str">
        <f t="shared" si="872"/>
        <v>N/A</v>
      </c>
      <c r="O9294" t="str">
        <f t="shared" si="873"/>
        <v>N/A</v>
      </c>
      <c r="S9294">
        <f>IF(OR(ISBLANK(B9294),ISBLANK(C9294),ISBLANK(D9294),ISBLANK(E9294),ISBLANK(F9294),ISBLANK('Data Entry'!G9294),ISBLANK('Data Entry'!H9294)),0,1)</f>
        <v>0</v>
      </c>
    </row>
    <row r="9295" spans="1:19" x14ac:dyDescent="0.25">
      <c r="A9295">
        <f>'Data Entry'!A9295</f>
        <v>0</v>
      </c>
      <c r="B9295">
        <f>'Data Entry'!B9295</f>
        <v>0</v>
      </c>
      <c r="C9295">
        <f>'Data Entry'!C9295</f>
        <v>0</v>
      </c>
      <c r="D9295">
        <f>'Data Entry'!D9295</f>
        <v>0</v>
      </c>
      <c r="E9295">
        <f>'Data Entry'!E9295</f>
        <v>0</v>
      </c>
      <c r="F9295">
        <f>'Data Entry'!F9295</f>
        <v>0</v>
      </c>
      <c r="G9295" t="e">
        <f>('Data Entry'!G9295-HLOOKUP('Data Entry'!I9295,'CST Norms'!$A$48:$K$62,I9295,FALSE))/HLOOKUP('Data Entry'!I9295,'CST Norms'!$A$77:$K$91,I9295,FALSE)</f>
        <v>#N/A</v>
      </c>
      <c r="H9295" t="e">
        <f>( 'Data Entry'!H9295 - HLOOKUP('Data Entry'!I9295,'CST Norms'!$A$65:$K$75,8,FALSE) )/HLOOKUP('Data Entry'!I9295,'CST Norms'!$A$94:$K$104,8,FALSE)</f>
        <v>#N/A</v>
      </c>
      <c r="I9295">
        <f>'Data Entry'!$J9295</f>
        <v>0</v>
      </c>
      <c r="J9295" t="e">
        <f t="shared" si="874"/>
        <v>#N/A</v>
      </c>
      <c r="K9295" t="e">
        <f t="shared" si="875"/>
        <v>#N/A</v>
      </c>
      <c r="L9295" t="e">
        <f t="shared" si="876"/>
        <v>#N/A</v>
      </c>
      <c r="M9295" t="str">
        <f t="shared" si="871"/>
        <v>N/A</v>
      </c>
      <c r="N9295" t="str">
        <f t="shared" si="872"/>
        <v>N/A</v>
      </c>
      <c r="O9295" t="str">
        <f t="shared" si="873"/>
        <v>N/A</v>
      </c>
      <c r="S9295">
        <f>IF(OR(ISBLANK(B9295),ISBLANK(C9295),ISBLANK(D9295),ISBLANK(E9295),ISBLANK(F9295),ISBLANK('Data Entry'!G9295),ISBLANK('Data Entry'!H9295)),0,1)</f>
        <v>0</v>
      </c>
    </row>
    <row r="9296" spans="1:19" x14ac:dyDescent="0.25">
      <c r="A9296">
        <f>'Data Entry'!A9296</f>
        <v>0</v>
      </c>
      <c r="B9296">
        <f>'Data Entry'!B9296</f>
        <v>0</v>
      </c>
      <c r="C9296">
        <f>'Data Entry'!C9296</f>
        <v>0</v>
      </c>
      <c r="D9296">
        <f>'Data Entry'!D9296</f>
        <v>0</v>
      </c>
      <c r="E9296">
        <f>'Data Entry'!E9296</f>
        <v>0</v>
      </c>
      <c r="F9296">
        <f>'Data Entry'!F9296</f>
        <v>0</v>
      </c>
      <c r="G9296" t="e">
        <f>('Data Entry'!G9296-HLOOKUP('Data Entry'!I9296,'CST Norms'!$A$48:$K$62,I9296,FALSE))/HLOOKUP('Data Entry'!I9296,'CST Norms'!$A$77:$K$91,I9296,FALSE)</f>
        <v>#N/A</v>
      </c>
      <c r="H9296" t="e">
        <f>( 'Data Entry'!H9296 - HLOOKUP('Data Entry'!I9296,'CST Norms'!$A$65:$K$75,8,FALSE) )/HLOOKUP('Data Entry'!I9296,'CST Norms'!$A$94:$K$104,8,FALSE)</f>
        <v>#N/A</v>
      </c>
      <c r="I9296">
        <f>'Data Entry'!$J9296</f>
        <v>0</v>
      </c>
      <c r="J9296" t="e">
        <f t="shared" si="874"/>
        <v>#N/A</v>
      </c>
      <c r="K9296" t="e">
        <f t="shared" si="875"/>
        <v>#N/A</v>
      </c>
      <c r="L9296" t="e">
        <f t="shared" si="876"/>
        <v>#N/A</v>
      </c>
      <c r="M9296" t="str">
        <f t="shared" si="871"/>
        <v>N/A</v>
      </c>
      <c r="N9296" t="str">
        <f t="shared" si="872"/>
        <v>N/A</v>
      </c>
      <c r="O9296" t="str">
        <f t="shared" si="873"/>
        <v>N/A</v>
      </c>
      <c r="S9296">
        <f>IF(OR(ISBLANK(B9296),ISBLANK(C9296),ISBLANK(D9296),ISBLANK(E9296),ISBLANK(F9296),ISBLANK('Data Entry'!G9296),ISBLANK('Data Entry'!H9296)),0,1)</f>
        <v>0</v>
      </c>
    </row>
    <row r="9297" spans="1:19" x14ac:dyDescent="0.25">
      <c r="A9297">
        <f>'Data Entry'!A9297</f>
        <v>0</v>
      </c>
      <c r="B9297">
        <f>'Data Entry'!B9297</f>
        <v>0</v>
      </c>
      <c r="C9297">
        <f>'Data Entry'!C9297</f>
        <v>0</v>
      </c>
      <c r="D9297">
        <f>'Data Entry'!D9297</f>
        <v>0</v>
      </c>
      <c r="E9297">
        <f>'Data Entry'!E9297</f>
        <v>0</v>
      </c>
      <c r="F9297">
        <f>'Data Entry'!F9297</f>
        <v>0</v>
      </c>
      <c r="G9297" t="e">
        <f>('Data Entry'!G9297-HLOOKUP('Data Entry'!I9297,'CST Norms'!$A$48:$K$62,I9297,FALSE))/HLOOKUP('Data Entry'!I9297,'CST Norms'!$A$77:$K$91,I9297,FALSE)</f>
        <v>#N/A</v>
      </c>
      <c r="H9297" t="e">
        <f>( 'Data Entry'!H9297 - HLOOKUP('Data Entry'!I9297,'CST Norms'!$A$65:$K$75,8,FALSE) )/HLOOKUP('Data Entry'!I9297,'CST Norms'!$A$94:$K$104,8,FALSE)</f>
        <v>#N/A</v>
      </c>
      <c r="I9297">
        <f>'Data Entry'!$J9297</f>
        <v>0</v>
      </c>
      <c r="J9297" t="e">
        <f t="shared" si="874"/>
        <v>#N/A</v>
      </c>
      <c r="K9297" t="e">
        <f t="shared" si="875"/>
        <v>#N/A</v>
      </c>
      <c r="L9297" t="e">
        <f t="shared" si="876"/>
        <v>#N/A</v>
      </c>
      <c r="M9297" t="str">
        <f t="shared" si="871"/>
        <v>N/A</v>
      </c>
      <c r="N9297" t="str">
        <f t="shared" si="872"/>
        <v>N/A</v>
      </c>
      <c r="O9297" t="str">
        <f t="shared" si="873"/>
        <v>N/A</v>
      </c>
      <c r="S9297">
        <f>IF(OR(ISBLANK(B9297),ISBLANK(C9297),ISBLANK(D9297),ISBLANK(E9297),ISBLANK(F9297),ISBLANK('Data Entry'!G9297),ISBLANK('Data Entry'!H9297)),0,1)</f>
        <v>0</v>
      </c>
    </row>
    <row r="9298" spans="1:19" x14ac:dyDescent="0.25">
      <c r="A9298">
        <f>'Data Entry'!A9298</f>
        <v>0</v>
      </c>
      <c r="B9298">
        <f>'Data Entry'!B9298</f>
        <v>0</v>
      </c>
      <c r="C9298">
        <f>'Data Entry'!C9298</f>
        <v>0</v>
      </c>
      <c r="D9298">
        <f>'Data Entry'!D9298</f>
        <v>0</v>
      </c>
      <c r="E9298">
        <f>'Data Entry'!E9298</f>
        <v>0</v>
      </c>
      <c r="F9298">
        <f>'Data Entry'!F9298</f>
        <v>0</v>
      </c>
      <c r="G9298" t="e">
        <f>('Data Entry'!G9298-HLOOKUP('Data Entry'!I9298,'CST Norms'!$A$48:$K$62,I9298,FALSE))/HLOOKUP('Data Entry'!I9298,'CST Norms'!$A$77:$K$91,I9298,FALSE)</f>
        <v>#N/A</v>
      </c>
      <c r="H9298" t="e">
        <f>( 'Data Entry'!H9298 - HLOOKUP('Data Entry'!I9298,'CST Norms'!$A$65:$K$75,8,FALSE) )/HLOOKUP('Data Entry'!I9298,'CST Norms'!$A$94:$K$104,8,FALSE)</f>
        <v>#N/A</v>
      </c>
      <c r="I9298">
        <f>'Data Entry'!$J9298</f>
        <v>0</v>
      </c>
      <c r="J9298" t="e">
        <f t="shared" si="874"/>
        <v>#N/A</v>
      </c>
      <c r="K9298" t="e">
        <f t="shared" si="875"/>
        <v>#N/A</v>
      </c>
      <c r="L9298" t="e">
        <f t="shared" si="876"/>
        <v>#N/A</v>
      </c>
      <c r="M9298" t="str">
        <f t="shared" si="871"/>
        <v>N/A</v>
      </c>
      <c r="N9298" t="str">
        <f t="shared" si="872"/>
        <v>N/A</v>
      </c>
      <c r="O9298" t="str">
        <f t="shared" si="873"/>
        <v>N/A</v>
      </c>
      <c r="S9298">
        <f>IF(OR(ISBLANK(B9298),ISBLANK(C9298),ISBLANK(D9298),ISBLANK(E9298),ISBLANK(F9298),ISBLANK('Data Entry'!G9298),ISBLANK('Data Entry'!H9298)),0,1)</f>
        <v>0</v>
      </c>
    </row>
    <row r="9299" spans="1:19" x14ac:dyDescent="0.25">
      <c r="A9299">
        <f>'Data Entry'!A9299</f>
        <v>0</v>
      </c>
      <c r="B9299">
        <f>'Data Entry'!B9299</f>
        <v>0</v>
      </c>
      <c r="C9299">
        <f>'Data Entry'!C9299</f>
        <v>0</v>
      </c>
      <c r="D9299">
        <f>'Data Entry'!D9299</f>
        <v>0</v>
      </c>
      <c r="E9299">
        <f>'Data Entry'!E9299</f>
        <v>0</v>
      </c>
      <c r="F9299">
        <f>'Data Entry'!F9299</f>
        <v>0</v>
      </c>
      <c r="G9299" t="e">
        <f>('Data Entry'!G9299-HLOOKUP('Data Entry'!I9299,'CST Norms'!$A$48:$K$62,I9299,FALSE))/HLOOKUP('Data Entry'!I9299,'CST Norms'!$A$77:$K$91,I9299,FALSE)</f>
        <v>#N/A</v>
      </c>
      <c r="H9299" t="e">
        <f>( 'Data Entry'!H9299 - HLOOKUP('Data Entry'!I9299,'CST Norms'!$A$65:$K$75,8,FALSE) )/HLOOKUP('Data Entry'!I9299,'CST Norms'!$A$94:$K$104,8,FALSE)</f>
        <v>#N/A</v>
      </c>
      <c r="I9299">
        <f>'Data Entry'!$J9299</f>
        <v>0</v>
      </c>
      <c r="J9299" t="e">
        <f t="shared" si="874"/>
        <v>#N/A</v>
      </c>
      <c r="K9299" t="e">
        <f t="shared" si="875"/>
        <v>#N/A</v>
      </c>
      <c r="L9299" t="e">
        <f t="shared" si="876"/>
        <v>#N/A</v>
      </c>
      <c r="M9299" t="str">
        <f t="shared" si="871"/>
        <v>N/A</v>
      </c>
      <c r="N9299" t="str">
        <f t="shared" si="872"/>
        <v>N/A</v>
      </c>
      <c r="O9299" t="str">
        <f t="shared" si="873"/>
        <v>N/A</v>
      </c>
      <c r="S9299">
        <f>IF(OR(ISBLANK(B9299),ISBLANK(C9299),ISBLANK(D9299),ISBLANK(E9299),ISBLANK(F9299),ISBLANK('Data Entry'!G9299),ISBLANK('Data Entry'!H9299)),0,1)</f>
        <v>0</v>
      </c>
    </row>
    <row r="9300" spans="1:19" x14ac:dyDescent="0.25">
      <c r="A9300">
        <f>'Data Entry'!A9300</f>
        <v>0</v>
      </c>
      <c r="B9300">
        <f>'Data Entry'!B9300</f>
        <v>0</v>
      </c>
      <c r="C9300">
        <f>'Data Entry'!C9300</f>
        <v>0</v>
      </c>
      <c r="D9300">
        <f>'Data Entry'!D9300</f>
        <v>0</v>
      </c>
      <c r="E9300">
        <f>'Data Entry'!E9300</f>
        <v>0</v>
      </c>
      <c r="F9300">
        <f>'Data Entry'!F9300</f>
        <v>0</v>
      </c>
      <c r="G9300" t="e">
        <f>('Data Entry'!G9300-HLOOKUP('Data Entry'!I9300,'CST Norms'!$A$48:$K$62,I9300,FALSE))/HLOOKUP('Data Entry'!I9300,'CST Norms'!$A$77:$K$91,I9300,FALSE)</f>
        <v>#N/A</v>
      </c>
      <c r="H9300" t="e">
        <f>( 'Data Entry'!H9300 - HLOOKUP('Data Entry'!I9300,'CST Norms'!$A$65:$K$75,8,FALSE) )/HLOOKUP('Data Entry'!I9300,'CST Norms'!$A$94:$K$104,8,FALSE)</f>
        <v>#N/A</v>
      </c>
      <c r="I9300">
        <f>'Data Entry'!$J9300</f>
        <v>0</v>
      </c>
      <c r="J9300" t="e">
        <f t="shared" si="874"/>
        <v>#N/A</v>
      </c>
      <c r="K9300" t="e">
        <f t="shared" si="875"/>
        <v>#N/A</v>
      </c>
      <c r="L9300" t="e">
        <f t="shared" si="876"/>
        <v>#N/A</v>
      </c>
      <c r="M9300" t="str">
        <f t="shared" si="871"/>
        <v>N/A</v>
      </c>
      <c r="N9300" t="str">
        <f t="shared" si="872"/>
        <v>N/A</v>
      </c>
      <c r="O9300" t="str">
        <f t="shared" si="873"/>
        <v>N/A</v>
      </c>
      <c r="S9300">
        <f>IF(OR(ISBLANK(B9300),ISBLANK(C9300),ISBLANK(D9300),ISBLANK(E9300),ISBLANK(F9300),ISBLANK('Data Entry'!G9300),ISBLANK('Data Entry'!H9300)),0,1)</f>
        <v>0</v>
      </c>
    </row>
    <row r="9301" spans="1:19" x14ac:dyDescent="0.25">
      <c r="A9301">
        <f>'Data Entry'!A9301</f>
        <v>0</v>
      </c>
      <c r="B9301">
        <f>'Data Entry'!B9301</f>
        <v>0</v>
      </c>
      <c r="C9301">
        <f>'Data Entry'!C9301</f>
        <v>0</v>
      </c>
      <c r="D9301">
        <f>'Data Entry'!D9301</f>
        <v>0</v>
      </c>
      <c r="E9301">
        <f>'Data Entry'!E9301</f>
        <v>0</v>
      </c>
      <c r="F9301">
        <f>'Data Entry'!F9301</f>
        <v>0</v>
      </c>
      <c r="G9301" t="e">
        <f>('Data Entry'!G9301-HLOOKUP('Data Entry'!I9301,'CST Norms'!$A$48:$K$62,I9301,FALSE))/HLOOKUP('Data Entry'!I9301,'CST Norms'!$A$77:$K$91,I9301,FALSE)</f>
        <v>#N/A</v>
      </c>
      <c r="H9301" t="e">
        <f>( 'Data Entry'!H9301 - HLOOKUP('Data Entry'!I9301,'CST Norms'!$A$65:$K$75,8,FALSE) )/HLOOKUP('Data Entry'!I9301,'CST Norms'!$A$94:$K$104,8,FALSE)</f>
        <v>#N/A</v>
      </c>
      <c r="I9301">
        <f>'Data Entry'!$J9301</f>
        <v>0</v>
      </c>
      <c r="J9301" t="e">
        <f t="shared" si="874"/>
        <v>#N/A</v>
      </c>
      <c r="K9301" t="e">
        <f t="shared" si="875"/>
        <v>#N/A</v>
      </c>
      <c r="L9301" t="e">
        <f t="shared" si="876"/>
        <v>#N/A</v>
      </c>
      <c r="M9301" t="str">
        <f t="shared" si="871"/>
        <v>N/A</v>
      </c>
      <c r="N9301" t="str">
        <f t="shared" si="872"/>
        <v>N/A</v>
      </c>
      <c r="O9301" t="str">
        <f t="shared" si="873"/>
        <v>N/A</v>
      </c>
      <c r="S9301">
        <f>IF(OR(ISBLANK(B9301),ISBLANK(C9301),ISBLANK(D9301),ISBLANK(E9301),ISBLANK(F9301),ISBLANK('Data Entry'!G9301),ISBLANK('Data Entry'!H9301)),0,1)</f>
        <v>0</v>
      </c>
    </row>
    <row r="9302" spans="1:19" x14ac:dyDescent="0.25">
      <c r="A9302">
        <f>'Data Entry'!A9302</f>
        <v>0</v>
      </c>
      <c r="B9302">
        <f>'Data Entry'!B9302</f>
        <v>0</v>
      </c>
      <c r="C9302">
        <f>'Data Entry'!C9302</f>
        <v>0</v>
      </c>
      <c r="D9302">
        <f>'Data Entry'!D9302</f>
        <v>0</v>
      </c>
      <c r="E9302">
        <f>'Data Entry'!E9302</f>
        <v>0</v>
      </c>
      <c r="F9302">
        <f>'Data Entry'!F9302</f>
        <v>0</v>
      </c>
      <c r="G9302" t="e">
        <f>('Data Entry'!G9302-HLOOKUP('Data Entry'!I9302,'CST Norms'!$A$48:$K$62,I9302,FALSE))/HLOOKUP('Data Entry'!I9302,'CST Norms'!$A$77:$K$91,I9302,FALSE)</f>
        <v>#N/A</v>
      </c>
      <c r="H9302" t="e">
        <f>( 'Data Entry'!H9302 - HLOOKUP('Data Entry'!I9302,'CST Norms'!$A$65:$K$75,8,FALSE) )/HLOOKUP('Data Entry'!I9302,'CST Norms'!$A$94:$K$104,8,FALSE)</f>
        <v>#N/A</v>
      </c>
      <c r="I9302">
        <f>'Data Entry'!$J9302</f>
        <v>0</v>
      </c>
      <c r="J9302" t="e">
        <f t="shared" si="874"/>
        <v>#N/A</v>
      </c>
      <c r="K9302" t="e">
        <f t="shared" si="875"/>
        <v>#N/A</v>
      </c>
      <c r="L9302" t="e">
        <f t="shared" si="876"/>
        <v>#N/A</v>
      </c>
      <c r="M9302" t="str">
        <f t="shared" si="871"/>
        <v>N/A</v>
      </c>
      <c r="N9302" t="str">
        <f t="shared" si="872"/>
        <v>N/A</v>
      </c>
      <c r="O9302" t="str">
        <f t="shared" si="873"/>
        <v>N/A</v>
      </c>
      <c r="S9302">
        <f>IF(OR(ISBLANK(B9302),ISBLANK(C9302),ISBLANK(D9302),ISBLANK(E9302),ISBLANK(F9302),ISBLANK('Data Entry'!G9302),ISBLANK('Data Entry'!H9302)),0,1)</f>
        <v>0</v>
      </c>
    </row>
    <row r="9303" spans="1:19" x14ac:dyDescent="0.25">
      <c r="A9303">
        <f>'Data Entry'!A9303</f>
        <v>0</v>
      </c>
      <c r="B9303">
        <f>'Data Entry'!B9303</f>
        <v>0</v>
      </c>
      <c r="C9303">
        <f>'Data Entry'!C9303</f>
        <v>0</v>
      </c>
      <c r="D9303">
        <f>'Data Entry'!D9303</f>
        <v>0</v>
      </c>
      <c r="E9303">
        <f>'Data Entry'!E9303</f>
        <v>0</v>
      </c>
      <c r="F9303">
        <f>'Data Entry'!F9303</f>
        <v>0</v>
      </c>
      <c r="G9303" t="e">
        <f>('Data Entry'!G9303-HLOOKUP('Data Entry'!I9303,'CST Norms'!$A$48:$K$62,I9303,FALSE))/HLOOKUP('Data Entry'!I9303,'CST Norms'!$A$77:$K$91,I9303,FALSE)</f>
        <v>#N/A</v>
      </c>
      <c r="H9303" t="e">
        <f>( 'Data Entry'!H9303 - HLOOKUP('Data Entry'!I9303,'CST Norms'!$A$65:$K$75,8,FALSE) )/HLOOKUP('Data Entry'!I9303,'CST Norms'!$A$94:$K$104,8,FALSE)</f>
        <v>#N/A</v>
      </c>
      <c r="I9303">
        <f>'Data Entry'!$J9303</f>
        <v>0</v>
      </c>
      <c r="J9303" t="e">
        <f t="shared" si="874"/>
        <v>#N/A</v>
      </c>
      <c r="K9303" t="e">
        <f t="shared" si="875"/>
        <v>#N/A</v>
      </c>
      <c r="L9303" t="e">
        <f t="shared" si="876"/>
        <v>#N/A</v>
      </c>
      <c r="M9303" t="str">
        <f t="shared" si="871"/>
        <v>N/A</v>
      </c>
      <c r="N9303" t="str">
        <f t="shared" si="872"/>
        <v>N/A</v>
      </c>
      <c r="O9303" t="str">
        <f t="shared" si="873"/>
        <v>N/A</v>
      </c>
      <c r="S9303">
        <f>IF(OR(ISBLANK(B9303),ISBLANK(C9303),ISBLANK(D9303),ISBLANK(E9303),ISBLANK(F9303),ISBLANK('Data Entry'!G9303),ISBLANK('Data Entry'!H9303)),0,1)</f>
        <v>0</v>
      </c>
    </row>
    <row r="9304" spans="1:19" x14ac:dyDescent="0.25">
      <c r="A9304">
        <f>'Data Entry'!A9304</f>
        <v>0</v>
      </c>
      <c r="B9304">
        <f>'Data Entry'!B9304</f>
        <v>0</v>
      </c>
      <c r="C9304">
        <f>'Data Entry'!C9304</f>
        <v>0</v>
      </c>
      <c r="D9304">
        <f>'Data Entry'!D9304</f>
        <v>0</v>
      </c>
      <c r="E9304">
        <f>'Data Entry'!E9304</f>
        <v>0</v>
      </c>
      <c r="F9304">
        <f>'Data Entry'!F9304</f>
        <v>0</v>
      </c>
      <c r="G9304" t="e">
        <f>('Data Entry'!G9304-HLOOKUP('Data Entry'!I9304,'CST Norms'!$A$48:$K$62,I9304,FALSE))/HLOOKUP('Data Entry'!I9304,'CST Norms'!$A$77:$K$91,I9304,FALSE)</f>
        <v>#N/A</v>
      </c>
      <c r="H9304" t="e">
        <f>( 'Data Entry'!H9304 - HLOOKUP('Data Entry'!I9304,'CST Norms'!$A$65:$K$75,8,FALSE) )/HLOOKUP('Data Entry'!I9304,'CST Norms'!$A$94:$K$104,8,FALSE)</f>
        <v>#N/A</v>
      </c>
      <c r="I9304">
        <f>'Data Entry'!$J9304</f>
        <v>0</v>
      </c>
      <c r="J9304" t="e">
        <f t="shared" si="874"/>
        <v>#N/A</v>
      </c>
      <c r="K9304" t="e">
        <f t="shared" si="875"/>
        <v>#N/A</v>
      </c>
      <c r="L9304" t="e">
        <f t="shared" si="876"/>
        <v>#N/A</v>
      </c>
      <c r="M9304" t="str">
        <f t="shared" si="871"/>
        <v>N/A</v>
      </c>
      <c r="N9304" t="str">
        <f t="shared" si="872"/>
        <v>N/A</v>
      </c>
      <c r="O9304" t="str">
        <f t="shared" si="873"/>
        <v>N/A</v>
      </c>
      <c r="S9304">
        <f>IF(OR(ISBLANK(B9304),ISBLANK(C9304),ISBLANK(D9304),ISBLANK(E9304),ISBLANK(F9304),ISBLANK('Data Entry'!G9304),ISBLANK('Data Entry'!H9304)),0,1)</f>
        <v>0</v>
      </c>
    </row>
    <row r="9305" spans="1:19" x14ac:dyDescent="0.25">
      <c r="A9305">
        <f>'Data Entry'!A9305</f>
        <v>0</v>
      </c>
      <c r="B9305">
        <f>'Data Entry'!B9305</f>
        <v>0</v>
      </c>
      <c r="C9305">
        <f>'Data Entry'!C9305</f>
        <v>0</v>
      </c>
      <c r="D9305">
        <f>'Data Entry'!D9305</f>
        <v>0</v>
      </c>
      <c r="E9305">
        <f>'Data Entry'!E9305</f>
        <v>0</v>
      </c>
      <c r="F9305">
        <f>'Data Entry'!F9305</f>
        <v>0</v>
      </c>
      <c r="G9305" t="e">
        <f>('Data Entry'!G9305-HLOOKUP('Data Entry'!I9305,'CST Norms'!$A$48:$K$62,I9305,FALSE))/HLOOKUP('Data Entry'!I9305,'CST Norms'!$A$77:$K$91,I9305,FALSE)</f>
        <v>#N/A</v>
      </c>
      <c r="H9305" t="e">
        <f>( 'Data Entry'!H9305 - HLOOKUP('Data Entry'!I9305,'CST Norms'!$A$65:$K$75,8,FALSE) )/HLOOKUP('Data Entry'!I9305,'CST Norms'!$A$94:$K$104,8,FALSE)</f>
        <v>#N/A</v>
      </c>
      <c r="I9305">
        <f>'Data Entry'!$J9305</f>
        <v>0</v>
      </c>
      <c r="J9305" t="e">
        <f t="shared" si="874"/>
        <v>#N/A</v>
      </c>
      <c r="K9305" t="e">
        <f t="shared" si="875"/>
        <v>#N/A</v>
      </c>
      <c r="L9305" t="e">
        <f t="shared" si="876"/>
        <v>#N/A</v>
      </c>
      <c r="M9305" t="str">
        <f t="shared" si="871"/>
        <v>N/A</v>
      </c>
      <c r="N9305" t="str">
        <f t="shared" si="872"/>
        <v>N/A</v>
      </c>
      <c r="O9305" t="str">
        <f t="shared" si="873"/>
        <v>N/A</v>
      </c>
      <c r="S9305">
        <f>IF(OR(ISBLANK(B9305),ISBLANK(C9305),ISBLANK(D9305),ISBLANK(E9305),ISBLANK(F9305),ISBLANK('Data Entry'!G9305),ISBLANK('Data Entry'!H9305)),0,1)</f>
        <v>0</v>
      </c>
    </row>
    <row r="9306" spans="1:19" x14ac:dyDescent="0.25">
      <c r="A9306">
        <f>'Data Entry'!A9306</f>
        <v>0</v>
      </c>
      <c r="B9306">
        <f>'Data Entry'!B9306</f>
        <v>0</v>
      </c>
      <c r="C9306">
        <f>'Data Entry'!C9306</f>
        <v>0</v>
      </c>
      <c r="D9306">
        <f>'Data Entry'!D9306</f>
        <v>0</v>
      </c>
      <c r="E9306">
        <f>'Data Entry'!E9306</f>
        <v>0</v>
      </c>
      <c r="F9306">
        <f>'Data Entry'!F9306</f>
        <v>0</v>
      </c>
      <c r="G9306" t="e">
        <f>('Data Entry'!G9306-HLOOKUP('Data Entry'!I9306,'CST Norms'!$A$48:$K$62,I9306,FALSE))/HLOOKUP('Data Entry'!I9306,'CST Norms'!$A$77:$K$91,I9306,FALSE)</f>
        <v>#N/A</v>
      </c>
      <c r="H9306" t="e">
        <f>( 'Data Entry'!H9306 - HLOOKUP('Data Entry'!I9306,'CST Norms'!$A$65:$K$75,8,FALSE) )/HLOOKUP('Data Entry'!I9306,'CST Norms'!$A$94:$K$104,8,FALSE)</f>
        <v>#N/A</v>
      </c>
      <c r="I9306">
        <f>'Data Entry'!$J9306</f>
        <v>0</v>
      </c>
      <c r="J9306" t="e">
        <f t="shared" si="874"/>
        <v>#N/A</v>
      </c>
      <c r="K9306" t="e">
        <f t="shared" si="875"/>
        <v>#N/A</v>
      </c>
      <c r="L9306" t="e">
        <f t="shared" si="876"/>
        <v>#N/A</v>
      </c>
      <c r="M9306" t="str">
        <f t="shared" si="871"/>
        <v>N/A</v>
      </c>
      <c r="N9306" t="str">
        <f t="shared" si="872"/>
        <v>N/A</v>
      </c>
      <c r="O9306" t="str">
        <f t="shared" si="873"/>
        <v>N/A</v>
      </c>
      <c r="S9306">
        <f>IF(OR(ISBLANK(B9306),ISBLANK(C9306),ISBLANK(D9306),ISBLANK(E9306),ISBLANK(F9306),ISBLANK('Data Entry'!G9306),ISBLANK('Data Entry'!H9306)),0,1)</f>
        <v>0</v>
      </c>
    </row>
    <row r="9307" spans="1:19" x14ac:dyDescent="0.25">
      <c r="A9307">
        <f>'Data Entry'!A9307</f>
        <v>0</v>
      </c>
      <c r="B9307">
        <f>'Data Entry'!B9307</f>
        <v>0</v>
      </c>
      <c r="C9307">
        <f>'Data Entry'!C9307</f>
        <v>0</v>
      </c>
      <c r="D9307">
        <f>'Data Entry'!D9307</f>
        <v>0</v>
      </c>
      <c r="E9307">
        <f>'Data Entry'!E9307</f>
        <v>0</v>
      </c>
      <c r="F9307">
        <f>'Data Entry'!F9307</f>
        <v>0</v>
      </c>
      <c r="G9307" t="e">
        <f>('Data Entry'!G9307-HLOOKUP('Data Entry'!I9307,'CST Norms'!$A$48:$K$62,I9307,FALSE))/HLOOKUP('Data Entry'!I9307,'CST Norms'!$A$77:$K$91,I9307,FALSE)</f>
        <v>#N/A</v>
      </c>
      <c r="H9307" t="e">
        <f>( 'Data Entry'!H9307 - HLOOKUP('Data Entry'!I9307,'CST Norms'!$A$65:$K$75,8,FALSE) )/HLOOKUP('Data Entry'!I9307,'CST Norms'!$A$94:$K$104,8,FALSE)</f>
        <v>#N/A</v>
      </c>
      <c r="I9307">
        <f>'Data Entry'!$J9307</f>
        <v>0</v>
      </c>
      <c r="J9307" t="e">
        <f t="shared" si="874"/>
        <v>#N/A</v>
      </c>
      <c r="K9307" t="e">
        <f t="shared" si="875"/>
        <v>#N/A</v>
      </c>
      <c r="L9307" t="e">
        <f t="shared" si="876"/>
        <v>#N/A</v>
      </c>
      <c r="M9307" t="str">
        <f t="shared" si="871"/>
        <v>N/A</v>
      </c>
      <c r="N9307" t="str">
        <f t="shared" si="872"/>
        <v>N/A</v>
      </c>
      <c r="O9307" t="str">
        <f t="shared" si="873"/>
        <v>N/A</v>
      </c>
      <c r="S9307">
        <f>IF(OR(ISBLANK(B9307),ISBLANK(C9307),ISBLANK(D9307),ISBLANK(E9307),ISBLANK(F9307),ISBLANK('Data Entry'!G9307),ISBLANK('Data Entry'!H9307)),0,1)</f>
        <v>0</v>
      </c>
    </row>
    <row r="9308" spans="1:19" x14ac:dyDescent="0.25">
      <c r="A9308">
        <f>'Data Entry'!A9308</f>
        <v>0</v>
      </c>
      <c r="B9308">
        <f>'Data Entry'!B9308</f>
        <v>0</v>
      </c>
      <c r="C9308">
        <f>'Data Entry'!C9308</f>
        <v>0</v>
      </c>
      <c r="D9308">
        <f>'Data Entry'!D9308</f>
        <v>0</v>
      </c>
      <c r="E9308">
        <f>'Data Entry'!E9308</f>
        <v>0</v>
      </c>
      <c r="F9308">
        <f>'Data Entry'!F9308</f>
        <v>0</v>
      </c>
      <c r="G9308" t="e">
        <f>('Data Entry'!G9308-HLOOKUP('Data Entry'!I9308,'CST Norms'!$A$48:$K$62,I9308,FALSE))/HLOOKUP('Data Entry'!I9308,'CST Norms'!$A$77:$K$91,I9308,FALSE)</f>
        <v>#N/A</v>
      </c>
      <c r="H9308" t="e">
        <f>( 'Data Entry'!H9308 - HLOOKUP('Data Entry'!I9308,'CST Norms'!$A$65:$K$75,8,FALSE) )/HLOOKUP('Data Entry'!I9308,'CST Norms'!$A$94:$K$104,8,FALSE)</f>
        <v>#N/A</v>
      </c>
      <c r="I9308">
        <f>'Data Entry'!$J9308</f>
        <v>0</v>
      </c>
      <c r="J9308" t="e">
        <f t="shared" si="874"/>
        <v>#N/A</v>
      </c>
      <c r="K9308" t="e">
        <f t="shared" si="875"/>
        <v>#N/A</v>
      </c>
      <c r="L9308" t="e">
        <f t="shared" si="876"/>
        <v>#N/A</v>
      </c>
      <c r="M9308" t="str">
        <f t="shared" si="871"/>
        <v>N/A</v>
      </c>
      <c r="N9308" t="str">
        <f t="shared" si="872"/>
        <v>N/A</v>
      </c>
      <c r="O9308" t="str">
        <f t="shared" si="873"/>
        <v>N/A</v>
      </c>
      <c r="S9308">
        <f>IF(OR(ISBLANK(B9308),ISBLANK(C9308),ISBLANK(D9308),ISBLANK(E9308),ISBLANK(F9308),ISBLANK('Data Entry'!G9308),ISBLANK('Data Entry'!H9308)),0,1)</f>
        <v>0</v>
      </c>
    </row>
    <row r="9309" spans="1:19" x14ac:dyDescent="0.25">
      <c r="A9309">
        <f>'Data Entry'!A9309</f>
        <v>0</v>
      </c>
      <c r="B9309">
        <f>'Data Entry'!B9309</f>
        <v>0</v>
      </c>
      <c r="C9309">
        <f>'Data Entry'!C9309</f>
        <v>0</v>
      </c>
      <c r="D9309">
        <f>'Data Entry'!D9309</f>
        <v>0</v>
      </c>
      <c r="E9309">
        <f>'Data Entry'!E9309</f>
        <v>0</v>
      </c>
      <c r="F9309">
        <f>'Data Entry'!F9309</f>
        <v>0</v>
      </c>
      <c r="G9309" t="e">
        <f>('Data Entry'!G9309-HLOOKUP('Data Entry'!I9309,'CST Norms'!$A$48:$K$62,I9309,FALSE))/HLOOKUP('Data Entry'!I9309,'CST Norms'!$A$77:$K$91,I9309,FALSE)</f>
        <v>#N/A</v>
      </c>
      <c r="H9309" t="e">
        <f>( 'Data Entry'!H9309 - HLOOKUP('Data Entry'!I9309,'CST Norms'!$A$65:$K$75,8,FALSE) )/HLOOKUP('Data Entry'!I9309,'CST Norms'!$A$94:$K$104,8,FALSE)</f>
        <v>#N/A</v>
      </c>
      <c r="I9309">
        <f>'Data Entry'!$J9309</f>
        <v>0</v>
      </c>
      <c r="J9309" t="e">
        <f t="shared" si="874"/>
        <v>#N/A</v>
      </c>
      <c r="K9309" t="e">
        <f t="shared" si="875"/>
        <v>#N/A</v>
      </c>
      <c r="L9309" t="e">
        <f t="shared" si="876"/>
        <v>#N/A</v>
      </c>
      <c r="M9309" t="str">
        <f t="shared" si="871"/>
        <v>N/A</v>
      </c>
      <c r="N9309" t="str">
        <f t="shared" si="872"/>
        <v>N/A</v>
      </c>
      <c r="O9309" t="str">
        <f t="shared" si="873"/>
        <v>N/A</v>
      </c>
      <c r="S9309">
        <f>IF(OR(ISBLANK(B9309),ISBLANK(C9309),ISBLANK(D9309),ISBLANK(E9309),ISBLANK(F9309),ISBLANK('Data Entry'!G9309),ISBLANK('Data Entry'!H9309)),0,1)</f>
        <v>0</v>
      </c>
    </row>
    <row r="9310" spans="1:19" x14ac:dyDescent="0.25">
      <c r="A9310">
        <f>'Data Entry'!A9310</f>
        <v>0</v>
      </c>
      <c r="B9310">
        <f>'Data Entry'!B9310</f>
        <v>0</v>
      </c>
      <c r="C9310">
        <f>'Data Entry'!C9310</f>
        <v>0</v>
      </c>
      <c r="D9310">
        <f>'Data Entry'!D9310</f>
        <v>0</v>
      </c>
      <c r="E9310">
        <f>'Data Entry'!E9310</f>
        <v>0</v>
      </c>
      <c r="F9310">
        <f>'Data Entry'!F9310</f>
        <v>0</v>
      </c>
      <c r="G9310" t="e">
        <f>('Data Entry'!G9310-HLOOKUP('Data Entry'!I9310,'CST Norms'!$A$48:$K$62,I9310,FALSE))/HLOOKUP('Data Entry'!I9310,'CST Norms'!$A$77:$K$91,I9310,FALSE)</f>
        <v>#N/A</v>
      </c>
      <c r="H9310" t="e">
        <f>( 'Data Entry'!H9310 - HLOOKUP('Data Entry'!I9310,'CST Norms'!$A$65:$K$75,8,FALSE) )/HLOOKUP('Data Entry'!I9310,'CST Norms'!$A$94:$K$104,8,FALSE)</f>
        <v>#N/A</v>
      </c>
      <c r="I9310">
        <f>'Data Entry'!$J9310</f>
        <v>0</v>
      </c>
      <c r="J9310" t="e">
        <f t="shared" si="874"/>
        <v>#N/A</v>
      </c>
      <c r="K9310" t="e">
        <f t="shared" si="875"/>
        <v>#N/A</v>
      </c>
      <c r="L9310" t="e">
        <f t="shared" si="876"/>
        <v>#N/A</v>
      </c>
      <c r="M9310" t="str">
        <f t="shared" si="871"/>
        <v>N/A</v>
      </c>
      <c r="N9310" t="str">
        <f t="shared" si="872"/>
        <v>N/A</v>
      </c>
      <c r="O9310" t="str">
        <f t="shared" si="873"/>
        <v>N/A</v>
      </c>
      <c r="S9310">
        <f>IF(OR(ISBLANK(B9310),ISBLANK(C9310),ISBLANK(D9310),ISBLANK(E9310),ISBLANK(F9310),ISBLANK('Data Entry'!G9310),ISBLANK('Data Entry'!H9310)),0,1)</f>
        <v>0</v>
      </c>
    </row>
    <row r="9311" spans="1:19" x14ac:dyDescent="0.25">
      <c r="A9311">
        <f>'Data Entry'!A9311</f>
        <v>0</v>
      </c>
      <c r="B9311">
        <f>'Data Entry'!B9311</f>
        <v>0</v>
      </c>
      <c r="C9311">
        <f>'Data Entry'!C9311</f>
        <v>0</v>
      </c>
      <c r="D9311">
        <f>'Data Entry'!D9311</f>
        <v>0</v>
      </c>
      <c r="E9311">
        <f>'Data Entry'!E9311</f>
        <v>0</v>
      </c>
      <c r="F9311">
        <f>'Data Entry'!F9311</f>
        <v>0</v>
      </c>
      <c r="G9311" t="e">
        <f>('Data Entry'!G9311-HLOOKUP('Data Entry'!I9311,'CST Norms'!$A$48:$K$62,I9311,FALSE))/HLOOKUP('Data Entry'!I9311,'CST Norms'!$A$77:$K$91,I9311,FALSE)</f>
        <v>#N/A</v>
      </c>
      <c r="H9311" t="e">
        <f>( 'Data Entry'!H9311 - HLOOKUP('Data Entry'!I9311,'CST Norms'!$A$65:$K$75,8,FALSE) )/HLOOKUP('Data Entry'!I9311,'CST Norms'!$A$94:$K$104,8,FALSE)</f>
        <v>#N/A</v>
      </c>
      <c r="I9311">
        <f>'Data Entry'!$J9311</f>
        <v>0</v>
      </c>
      <c r="J9311" t="e">
        <f t="shared" si="874"/>
        <v>#N/A</v>
      </c>
      <c r="K9311" t="e">
        <f t="shared" si="875"/>
        <v>#N/A</v>
      </c>
      <c r="L9311" t="e">
        <f t="shared" si="876"/>
        <v>#N/A</v>
      </c>
      <c r="M9311" t="str">
        <f t="shared" si="871"/>
        <v>N/A</v>
      </c>
      <c r="N9311" t="str">
        <f t="shared" si="872"/>
        <v>N/A</v>
      </c>
      <c r="O9311" t="str">
        <f t="shared" si="873"/>
        <v>N/A</v>
      </c>
      <c r="S9311">
        <f>IF(OR(ISBLANK(B9311),ISBLANK(C9311),ISBLANK(D9311),ISBLANK(E9311),ISBLANK(F9311),ISBLANK('Data Entry'!G9311),ISBLANK('Data Entry'!H9311)),0,1)</f>
        <v>0</v>
      </c>
    </row>
    <row r="9312" spans="1:19" x14ac:dyDescent="0.25">
      <c r="A9312">
        <f>'Data Entry'!A9312</f>
        <v>0</v>
      </c>
      <c r="B9312">
        <f>'Data Entry'!B9312</f>
        <v>0</v>
      </c>
      <c r="C9312">
        <f>'Data Entry'!C9312</f>
        <v>0</v>
      </c>
      <c r="D9312">
        <f>'Data Entry'!D9312</f>
        <v>0</v>
      </c>
      <c r="E9312">
        <f>'Data Entry'!E9312</f>
        <v>0</v>
      </c>
      <c r="F9312">
        <f>'Data Entry'!F9312</f>
        <v>0</v>
      </c>
      <c r="G9312" t="e">
        <f>('Data Entry'!G9312-HLOOKUP('Data Entry'!I9312,'CST Norms'!$A$48:$K$62,I9312,FALSE))/HLOOKUP('Data Entry'!I9312,'CST Norms'!$A$77:$K$91,I9312,FALSE)</f>
        <v>#N/A</v>
      </c>
      <c r="H9312" t="e">
        <f>( 'Data Entry'!H9312 - HLOOKUP('Data Entry'!I9312,'CST Norms'!$A$65:$K$75,8,FALSE) )/HLOOKUP('Data Entry'!I9312,'CST Norms'!$A$94:$K$104,8,FALSE)</f>
        <v>#N/A</v>
      </c>
      <c r="I9312">
        <f>'Data Entry'!$J9312</f>
        <v>0</v>
      </c>
      <c r="J9312" t="e">
        <f t="shared" si="874"/>
        <v>#N/A</v>
      </c>
      <c r="K9312" t="e">
        <f t="shared" si="875"/>
        <v>#N/A</v>
      </c>
      <c r="L9312" t="e">
        <f t="shared" si="876"/>
        <v>#N/A</v>
      </c>
      <c r="M9312" t="str">
        <f t="shared" si="871"/>
        <v>N/A</v>
      </c>
      <c r="N9312" t="str">
        <f t="shared" si="872"/>
        <v>N/A</v>
      </c>
      <c r="O9312" t="str">
        <f t="shared" si="873"/>
        <v>N/A</v>
      </c>
      <c r="S9312">
        <f>IF(OR(ISBLANK(B9312),ISBLANK(C9312),ISBLANK(D9312),ISBLANK(E9312),ISBLANK(F9312),ISBLANK('Data Entry'!G9312),ISBLANK('Data Entry'!H9312)),0,1)</f>
        <v>0</v>
      </c>
    </row>
    <row r="9313" spans="1:19" x14ac:dyDescent="0.25">
      <c r="A9313">
        <f>'Data Entry'!A9313</f>
        <v>0</v>
      </c>
      <c r="B9313">
        <f>'Data Entry'!B9313</f>
        <v>0</v>
      </c>
      <c r="C9313">
        <f>'Data Entry'!C9313</f>
        <v>0</v>
      </c>
      <c r="D9313">
        <f>'Data Entry'!D9313</f>
        <v>0</v>
      </c>
      <c r="E9313">
        <f>'Data Entry'!E9313</f>
        <v>0</v>
      </c>
      <c r="F9313">
        <f>'Data Entry'!F9313</f>
        <v>0</v>
      </c>
      <c r="G9313" t="e">
        <f>('Data Entry'!G9313-HLOOKUP('Data Entry'!I9313,'CST Norms'!$A$48:$K$62,I9313,FALSE))/HLOOKUP('Data Entry'!I9313,'CST Norms'!$A$77:$K$91,I9313,FALSE)</f>
        <v>#N/A</v>
      </c>
      <c r="H9313" t="e">
        <f>( 'Data Entry'!H9313 - HLOOKUP('Data Entry'!I9313,'CST Norms'!$A$65:$K$75,8,FALSE) )/HLOOKUP('Data Entry'!I9313,'CST Norms'!$A$94:$K$104,8,FALSE)</f>
        <v>#N/A</v>
      </c>
      <c r="I9313">
        <f>'Data Entry'!$J9313</f>
        <v>0</v>
      </c>
      <c r="J9313" t="e">
        <f t="shared" si="874"/>
        <v>#N/A</v>
      </c>
      <c r="K9313" t="e">
        <f t="shared" si="875"/>
        <v>#N/A</v>
      </c>
      <c r="L9313" t="e">
        <f t="shared" si="876"/>
        <v>#N/A</v>
      </c>
      <c r="M9313" t="str">
        <f t="shared" si="871"/>
        <v>N/A</v>
      </c>
      <c r="N9313" t="str">
        <f t="shared" si="872"/>
        <v>N/A</v>
      </c>
      <c r="O9313" t="str">
        <f t="shared" si="873"/>
        <v>N/A</v>
      </c>
      <c r="S9313">
        <f>IF(OR(ISBLANK(B9313),ISBLANK(C9313),ISBLANK(D9313),ISBLANK(E9313),ISBLANK(F9313),ISBLANK('Data Entry'!G9313),ISBLANK('Data Entry'!H9313)),0,1)</f>
        <v>0</v>
      </c>
    </row>
    <row r="9314" spans="1:19" x14ac:dyDescent="0.25">
      <c r="A9314">
        <f>'Data Entry'!A9314</f>
        <v>0</v>
      </c>
      <c r="B9314">
        <f>'Data Entry'!B9314</f>
        <v>0</v>
      </c>
      <c r="C9314">
        <f>'Data Entry'!C9314</f>
        <v>0</v>
      </c>
      <c r="D9314">
        <f>'Data Entry'!D9314</f>
        <v>0</v>
      </c>
      <c r="E9314">
        <f>'Data Entry'!E9314</f>
        <v>0</v>
      </c>
      <c r="F9314">
        <f>'Data Entry'!F9314</f>
        <v>0</v>
      </c>
      <c r="G9314" t="e">
        <f>('Data Entry'!G9314-HLOOKUP('Data Entry'!I9314,'CST Norms'!$A$48:$K$62,I9314,FALSE))/HLOOKUP('Data Entry'!I9314,'CST Norms'!$A$77:$K$91,I9314,FALSE)</f>
        <v>#N/A</v>
      </c>
      <c r="H9314" t="e">
        <f>( 'Data Entry'!H9314 - HLOOKUP('Data Entry'!I9314,'CST Norms'!$A$65:$K$75,8,FALSE) )/HLOOKUP('Data Entry'!I9314,'CST Norms'!$A$94:$K$104,8,FALSE)</f>
        <v>#N/A</v>
      </c>
      <c r="I9314">
        <f>'Data Entry'!$J9314</f>
        <v>0</v>
      </c>
      <c r="J9314" t="e">
        <f t="shared" si="874"/>
        <v>#N/A</v>
      </c>
      <c r="K9314" t="e">
        <f t="shared" si="875"/>
        <v>#N/A</v>
      </c>
      <c r="L9314" t="e">
        <f t="shared" si="876"/>
        <v>#N/A</v>
      </c>
      <c r="M9314" t="str">
        <f t="shared" si="871"/>
        <v>N/A</v>
      </c>
      <c r="N9314" t="str">
        <f t="shared" si="872"/>
        <v>N/A</v>
      </c>
      <c r="O9314" t="str">
        <f t="shared" si="873"/>
        <v>N/A</v>
      </c>
      <c r="S9314">
        <f>IF(OR(ISBLANK(B9314),ISBLANK(C9314),ISBLANK(D9314),ISBLANK(E9314),ISBLANK(F9314),ISBLANK('Data Entry'!G9314),ISBLANK('Data Entry'!H9314)),0,1)</f>
        <v>0</v>
      </c>
    </row>
    <row r="9315" spans="1:19" x14ac:dyDescent="0.25">
      <c r="A9315">
        <f>'Data Entry'!A9315</f>
        <v>0</v>
      </c>
      <c r="B9315">
        <f>'Data Entry'!B9315</f>
        <v>0</v>
      </c>
      <c r="C9315">
        <f>'Data Entry'!C9315</f>
        <v>0</v>
      </c>
      <c r="D9315">
        <f>'Data Entry'!D9315</f>
        <v>0</v>
      </c>
      <c r="E9315">
        <f>'Data Entry'!E9315</f>
        <v>0</v>
      </c>
      <c r="F9315">
        <f>'Data Entry'!F9315</f>
        <v>0</v>
      </c>
      <c r="G9315" t="e">
        <f>('Data Entry'!G9315-HLOOKUP('Data Entry'!I9315,'CST Norms'!$A$48:$K$62,I9315,FALSE))/HLOOKUP('Data Entry'!I9315,'CST Norms'!$A$77:$K$91,I9315,FALSE)</f>
        <v>#N/A</v>
      </c>
      <c r="H9315" t="e">
        <f>( 'Data Entry'!H9315 - HLOOKUP('Data Entry'!I9315,'CST Norms'!$A$65:$K$75,8,FALSE) )/HLOOKUP('Data Entry'!I9315,'CST Norms'!$A$94:$K$104,8,FALSE)</f>
        <v>#N/A</v>
      </c>
      <c r="I9315">
        <f>'Data Entry'!$J9315</f>
        <v>0</v>
      </c>
      <c r="J9315" t="e">
        <f t="shared" si="874"/>
        <v>#N/A</v>
      </c>
      <c r="K9315" t="e">
        <f t="shared" si="875"/>
        <v>#N/A</v>
      </c>
      <c r="L9315" t="e">
        <f t="shared" si="876"/>
        <v>#N/A</v>
      </c>
      <c r="M9315" t="str">
        <f t="shared" si="871"/>
        <v>N/A</v>
      </c>
      <c r="N9315" t="str">
        <f t="shared" si="872"/>
        <v>N/A</v>
      </c>
      <c r="O9315" t="str">
        <f t="shared" si="873"/>
        <v>N/A</v>
      </c>
      <c r="S9315">
        <f>IF(OR(ISBLANK(B9315),ISBLANK(C9315),ISBLANK(D9315),ISBLANK(E9315),ISBLANK(F9315),ISBLANK('Data Entry'!G9315),ISBLANK('Data Entry'!H9315)),0,1)</f>
        <v>0</v>
      </c>
    </row>
    <row r="9316" spans="1:19" x14ac:dyDescent="0.25">
      <c r="A9316">
        <f>'Data Entry'!A9316</f>
        <v>0</v>
      </c>
      <c r="B9316">
        <f>'Data Entry'!B9316</f>
        <v>0</v>
      </c>
      <c r="C9316">
        <f>'Data Entry'!C9316</f>
        <v>0</v>
      </c>
      <c r="D9316">
        <f>'Data Entry'!D9316</f>
        <v>0</v>
      </c>
      <c r="E9316">
        <f>'Data Entry'!E9316</f>
        <v>0</v>
      </c>
      <c r="F9316">
        <f>'Data Entry'!F9316</f>
        <v>0</v>
      </c>
      <c r="G9316" t="e">
        <f>('Data Entry'!G9316-HLOOKUP('Data Entry'!I9316,'CST Norms'!$A$48:$K$62,I9316,FALSE))/HLOOKUP('Data Entry'!I9316,'CST Norms'!$A$77:$K$91,I9316,FALSE)</f>
        <v>#N/A</v>
      </c>
      <c r="H9316" t="e">
        <f>( 'Data Entry'!H9316 - HLOOKUP('Data Entry'!I9316,'CST Norms'!$A$65:$K$75,8,FALSE) )/HLOOKUP('Data Entry'!I9316,'CST Norms'!$A$94:$K$104,8,FALSE)</f>
        <v>#N/A</v>
      </c>
      <c r="I9316">
        <f>'Data Entry'!$J9316</f>
        <v>0</v>
      </c>
      <c r="J9316" t="e">
        <f t="shared" si="874"/>
        <v>#N/A</v>
      </c>
      <c r="K9316" t="e">
        <f t="shared" si="875"/>
        <v>#N/A</v>
      </c>
      <c r="L9316" t="e">
        <f t="shared" si="876"/>
        <v>#N/A</v>
      </c>
      <c r="M9316" t="str">
        <f t="shared" si="871"/>
        <v>N/A</v>
      </c>
      <c r="N9316" t="str">
        <f t="shared" si="872"/>
        <v>N/A</v>
      </c>
      <c r="O9316" t="str">
        <f t="shared" si="873"/>
        <v>N/A</v>
      </c>
      <c r="S9316">
        <f>IF(OR(ISBLANK(B9316),ISBLANK(C9316),ISBLANK(D9316),ISBLANK(E9316),ISBLANK(F9316),ISBLANK('Data Entry'!G9316),ISBLANK('Data Entry'!H9316)),0,1)</f>
        <v>0</v>
      </c>
    </row>
    <row r="9317" spans="1:19" x14ac:dyDescent="0.25">
      <c r="A9317">
        <f>'Data Entry'!A9317</f>
        <v>0</v>
      </c>
      <c r="B9317">
        <f>'Data Entry'!B9317</f>
        <v>0</v>
      </c>
      <c r="C9317">
        <f>'Data Entry'!C9317</f>
        <v>0</v>
      </c>
      <c r="D9317">
        <f>'Data Entry'!D9317</f>
        <v>0</v>
      </c>
      <c r="E9317">
        <f>'Data Entry'!E9317</f>
        <v>0</v>
      </c>
      <c r="F9317">
        <f>'Data Entry'!F9317</f>
        <v>0</v>
      </c>
      <c r="G9317" t="e">
        <f>('Data Entry'!G9317-HLOOKUP('Data Entry'!I9317,'CST Norms'!$A$48:$K$62,I9317,FALSE))/HLOOKUP('Data Entry'!I9317,'CST Norms'!$A$77:$K$91,I9317,FALSE)</f>
        <v>#N/A</v>
      </c>
      <c r="H9317" t="e">
        <f>( 'Data Entry'!H9317 - HLOOKUP('Data Entry'!I9317,'CST Norms'!$A$65:$K$75,8,FALSE) )/HLOOKUP('Data Entry'!I9317,'CST Norms'!$A$94:$K$104,8,FALSE)</f>
        <v>#N/A</v>
      </c>
      <c r="I9317">
        <f>'Data Entry'!$J9317</f>
        <v>0</v>
      </c>
      <c r="J9317" t="e">
        <f t="shared" si="874"/>
        <v>#N/A</v>
      </c>
      <c r="K9317" t="e">
        <f t="shared" si="875"/>
        <v>#N/A</v>
      </c>
      <c r="L9317" t="e">
        <f t="shared" si="876"/>
        <v>#N/A</v>
      </c>
      <c r="M9317" t="str">
        <f t="shared" si="871"/>
        <v>N/A</v>
      </c>
      <c r="N9317" t="str">
        <f t="shared" si="872"/>
        <v>N/A</v>
      </c>
      <c r="O9317" t="str">
        <f t="shared" si="873"/>
        <v>N/A</v>
      </c>
      <c r="S9317">
        <f>IF(OR(ISBLANK(B9317),ISBLANK(C9317),ISBLANK(D9317),ISBLANK(E9317),ISBLANK(F9317),ISBLANK('Data Entry'!G9317),ISBLANK('Data Entry'!H9317)),0,1)</f>
        <v>0</v>
      </c>
    </row>
    <row r="9318" spans="1:19" x14ac:dyDescent="0.25">
      <c r="A9318">
        <f>'Data Entry'!A9318</f>
        <v>0</v>
      </c>
      <c r="B9318">
        <f>'Data Entry'!B9318</f>
        <v>0</v>
      </c>
      <c r="C9318">
        <f>'Data Entry'!C9318</f>
        <v>0</v>
      </c>
      <c r="D9318">
        <f>'Data Entry'!D9318</f>
        <v>0</v>
      </c>
      <c r="E9318">
        <f>'Data Entry'!E9318</f>
        <v>0</v>
      </c>
      <c r="F9318">
        <f>'Data Entry'!F9318</f>
        <v>0</v>
      </c>
      <c r="G9318" t="e">
        <f>('Data Entry'!G9318-HLOOKUP('Data Entry'!I9318,'CST Norms'!$A$48:$K$62,I9318,FALSE))/HLOOKUP('Data Entry'!I9318,'CST Norms'!$A$77:$K$91,I9318,FALSE)</f>
        <v>#N/A</v>
      </c>
      <c r="H9318" t="e">
        <f>( 'Data Entry'!H9318 - HLOOKUP('Data Entry'!I9318,'CST Norms'!$A$65:$K$75,8,FALSE) )/HLOOKUP('Data Entry'!I9318,'CST Norms'!$A$94:$K$104,8,FALSE)</f>
        <v>#N/A</v>
      </c>
      <c r="I9318">
        <f>'Data Entry'!$J9318</f>
        <v>0</v>
      </c>
      <c r="J9318" t="e">
        <f t="shared" si="874"/>
        <v>#N/A</v>
      </c>
      <c r="K9318" t="e">
        <f t="shared" si="875"/>
        <v>#N/A</v>
      </c>
      <c r="L9318" t="e">
        <f t="shared" si="876"/>
        <v>#N/A</v>
      </c>
      <c r="M9318" t="str">
        <f t="shared" si="871"/>
        <v>N/A</v>
      </c>
      <c r="N9318" t="str">
        <f t="shared" si="872"/>
        <v>N/A</v>
      </c>
      <c r="O9318" t="str">
        <f t="shared" si="873"/>
        <v>N/A</v>
      </c>
      <c r="S9318">
        <f>IF(OR(ISBLANK(B9318),ISBLANK(C9318),ISBLANK(D9318),ISBLANK(E9318),ISBLANK(F9318),ISBLANK('Data Entry'!G9318),ISBLANK('Data Entry'!H9318)),0,1)</f>
        <v>0</v>
      </c>
    </row>
    <row r="9319" spans="1:19" x14ac:dyDescent="0.25">
      <c r="A9319">
        <f>'Data Entry'!A9319</f>
        <v>0</v>
      </c>
      <c r="B9319">
        <f>'Data Entry'!B9319</f>
        <v>0</v>
      </c>
      <c r="C9319">
        <f>'Data Entry'!C9319</f>
        <v>0</v>
      </c>
      <c r="D9319">
        <f>'Data Entry'!D9319</f>
        <v>0</v>
      </c>
      <c r="E9319">
        <f>'Data Entry'!E9319</f>
        <v>0</v>
      </c>
      <c r="F9319">
        <f>'Data Entry'!F9319</f>
        <v>0</v>
      </c>
      <c r="G9319" t="e">
        <f>('Data Entry'!G9319-HLOOKUP('Data Entry'!I9319,'CST Norms'!$A$48:$K$62,I9319,FALSE))/HLOOKUP('Data Entry'!I9319,'CST Norms'!$A$77:$K$91,I9319,FALSE)</f>
        <v>#N/A</v>
      </c>
      <c r="H9319" t="e">
        <f>( 'Data Entry'!H9319 - HLOOKUP('Data Entry'!I9319,'CST Norms'!$A$65:$K$75,8,FALSE) )/HLOOKUP('Data Entry'!I9319,'CST Norms'!$A$94:$K$104,8,FALSE)</f>
        <v>#N/A</v>
      </c>
      <c r="I9319">
        <f>'Data Entry'!$J9319</f>
        <v>0</v>
      </c>
      <c r="J9319" t="e">
        <f t="shared" si="874"/>
        <v>#N/A</v>
      </c>
      <c r="K9319" t="e">
        <f t="shared" si="875"/>
        <v>#N/A</v>
      </c>
      <c r="L9319" t="e">
        <f t="shared" si="876"/>
        <v>#N/A</v>
      </c>
      <c r="M9319" t="str">
        <f t="shared" si="871"/>
        <v>N/A</v>
      </c>
      <c r="N9319" t="str">
        <f t="shared" si="872"/>
        <v>N/A</v>
      </c>
      <c r="O9319" t="str">
        <f t="shared" si="873"/>
        <v>N/A</v>
      </c>
      <c r="S9319">
        <f>IF(OR(ISBLANK(B9319),ISBLANK(C9319),ISBLANK(D9319),ISBLANK(E9319),ISBLANK(F9319),ISBLANK('Data Entry'!G9319),ISBLANK('Data Entry'!H9319)),0,1)</f>
        <v>0</v>
      </c>
    </row>
    <row r="9320" spans="1:19" x14ac:dyDescent="0.25">
      <c r="A9320">
        <f>'Data Entry'!A9320</f>
        <v>0</v>
      </c>
      <c r="B9320">
        <f>'Data Entry'!B9320</f>
        <v>0</v>
      </c>
      <c r="C9320">
        <f>'Data Entry'!C9320</f>
        <v>0</v>
      </c>
      <c r="D9320">
        <f>'Data Entry'!D9320</f>
        <v>0</v>
      </c>
      <c r="E9320">
        <f>'Data Entry'!E9320</f>
        <v>0</v>
      </c>
      <c r="F9320">
        <f>'Data Entry'!F9320</f>
        <v>0</v>
      </c>
      <c r="G9320" t="e">
        <f>('Data Entry'!G9320-HLOOKUP('Data Entry'!I9320,'CST Norms'!$A$48:$K$62,I9320,FALSE))/HLOOKUP('Data Entry'!I9320,'CST Norms'!$A$77:$K$91,I9320,FALSE)</f>
        <v>#N/A</v>
      </c>
      <c r="H9320" t="e">
        <f>( 'Data Entry'!H9320 - HLOOKUP('Data Entry'!I9320,'CST Norms'!$A$65:$K$75,8,FALSE) )/HLOOKUP('Data Entry'!I9320,'CST Norms'!$A$94:$K$104,8,FALSE)</f>
        <v>#N/A</v>
      </c>
      <c r="I9320">
        <f>'Data Entry'!$J9320</f>
        <v>0</v>
      </c>
      <c r="J9320" t="e">
        <f t="shared" si="874"/>
        <v>#N/A</v>
      </c>
      <c r="K9320" t="e">
        <f t="shared" si="875"/>
        <v>#N/A</v>
      </c>
      <c r="L9320" t="e">
        <f t="shared" si="876"/>
        <v>#N/A</v>
      </c>
      <c r="M9320" t="str">
        <f t="shared" si="871"/>
        <v>N/A</v>
      </c>
      <c r="N9320" t="str">
        <f t="shared" si="872"/>
        <v>N/A</v>
      </c>
      <c r="O9320" t="str">
        <f t="shared" si="873"/>
        <v>N/A</v>
      </c>
      <c r="S9320">
        <f>IF(OR(ISBLANK(B9320),ISBLANK(C9320),ISBLANK(D9320),ISBLANK(E9320),ISBLANK(F9320),ISBLANK('Data Entry'!G9320),ISBLANK('Data Entry'!H9320)),0,1)</f>
        <v>0</v>
      </c>
    </row>
    <row r="9321" spans="1:19" x14ac:dyDescent="0.25">
      <c r="A9321">
        <f>'Data Entry'!A9321</f>
        <v>0</v>
      </c>
      <c r="B9321">
        <f>'Data Entry'!B9321</f>
        <v>0</v>
      </c>
      <c r="C9321">
        <f>'Data Entry'!C9321</f>
        <v>0</v>
      </c>
      <c r="D9321">
        <f>'Data Entry'!D9321</f>
        <v>0</v>
      </c>
      <c r="E9321">
        <f>'Data Entry'!E9321</f>
        <v>0</v>
      </c>
      <c r="F9321">
        <f>'Data Entry'!F9321</f>
        <v>0</v>
      </c>
      <c r="G9321" t="e">
        <f>('Data Entry'!G9321-HLOOKUP('Data Entry'!I9321,'CST Norms'!$A$48:$K$62,I9321,FALSE))/HLOOKUP('Data Entry'!I9321,'CST Norms'!$A$77:$K$91,I9321,FALSE)</f>
        <v>#N/A</v>
      </c>
      <c r="H9321" t="e">
        <f>( 'Data Entry'!H9321 - HLOOKUP('Data Entry'!I9321,'CST Norms'!$A$65:$K$75,8,FALSE) )/HLOOKUP('Data Entry'!I9321,'CST Norms'!$A$94:$K$104,8,FALSE)</f>
        <v>#N/A</v>
      </c>
      <c r="I9321">
        <f>'Data Entry'!$J9321</f>
        <v>0</v>
      </c>
      <c r="J9321" t="e">
        <f t="shared" si="874"/>
        <v>#N/A</v>
      </c>
      <c r="K9321" t="e">
        <f t="shared" si="875"/>
        <v>#N/A</v>
      </c>
      <c r="L9321" t="e">
        <f t="shared" si="876"/>
        <v>#N/A</v>
      </c>
      <c r="M9321" t="str">
        <f t="shared" si="871"/>
        <v>N/A</v>
      </c>
      <c r="N9321" t="str">
        <f t="shared" si="872"/>
        <v>N/A</v>
      </c>
      <c r="O9321" t="str">
        <f t="shared" si="873"/>
        <v>N/A</v>
      </c>
      <c r="S9321">
        <f>IF(OR(ISBLANK(B9321),ISBLANK(C9321),ISBLANK(D9321),ISBLANK(E9321),ISBLANK(F9321),ISBLANK('Data Entry'!G9321),ISBLANK('Data Entry'!H9321)),0,1)</f>
        <v>0</v>
      </c>
    </row>
    <row r="9322" spans="1:19" x14ac:dyDescent="0.25">
      <c r="A9322">
        <f>'Data Entry'!A9322</f>
        <v>0</v>
      </c>
      <c r="B9322">
        <f>'Data Entry'!B9322</f>
        <v>0</v>
      </c>
      <c r="C9322">
        <f>'Data Entry'!C9322</f>
        <v>0</v>
      </c>
      <c r="D9322">
        <f>'Data Entry'!D9322</f>
        <v>0</v>
      </c>
      <c r="E9322">
        <f>'Data Entry'!E9322</f>
        <v>0</v>
      </c>
      <c r="F9322">
        <f>'Data Entry'!F9322</f>
        <v>0</v>
      </c>
      <c r="G9322" t="e">
        <f>('Data Entry'!G9322-HLOOKUP('Data Entry'!I9322,'CST Norms'!$A$48:$K$62,I9322,FALSE))/HLOOKUP('Data Entry'!I9322,'CST Norms'!$A$77:$K$91,I9322,FALSE)</f>
        <v>#N/A</v>
      </c>
      <c r="H9322" t="e">
        <f>( 'Data Entry'!H9322 - HLOOKUP('Data Entry'!I9322,'CST Norms'!$A$65:$K$75,8,FALSE) )/HLOOKUP('Data Entry'!I9322,'CST Norms'!$A$94:$K$104,8,FALSE)</f>
        <v>#N/A</v>
      </c>
      <c r="I9322">
        <f>'Data Entry'!$J9322</f>
        <v>0</v>
      </c>
      <c r="J9322" t="e">
        <f t="shared" si="874"/>
        <v>#N/A</v>
      </c>
      <c r="K9322" t="e">
        <f t="shared" si="875"/>
        <v>#N/A</v>
      </c>
      <c r="L9322" t="e">
        <f t="shared" si="876"/>
        <v>#N/A</v>
      </c>
      <c r="M9322" t="str">
        <f t="shared" si="871"/>
        <v>N/A</v>
      </c>
      <c r="N9322" t="str">
        <f t="shared" si="872"/>
        <v>N/A</v>
      </c>
      <c r="O9322" t="str">
        <f t="shared" si="873"/>
        <v>N/A</v>
      </c>
      <c r="S9322">
        <f>IF(OR(ISBLANK(B9322),ISBLANK(C9322),ISBLANK(D9322),ISBLANK(E9322),ISBLANK(F9322),ISBLANK('Data Entry'!G9322),ISBLANK('Data Entry'!H9322)),0,1)</f>
        <v>0</v>
      </c>
    </row>
    <row r="9323" spans="1:19" x14ac:dyDescent="0.25">
      <c r="A9323">
        <f>'Data Entry'!A9323</f>
        <v>0</v>
      </c>
      <c r="B9323">
        <f>'Data Entry'!B9323</f>
        <v>0</v>
      </c>
      <c r="C9323">
        <f>'Data Entry'!C9323</f>
        <v>0</v>
      </c>
      <c r="D9323">
        <f>'Data Entry'!D9323</f>
        <v>0</v>
      </c>
      <c r="E9323">
        <f>'Data Entry'!E9323</f>
        <v>0</v>
      </c>
      <c r="F9323">
        <f>'Data Entry'!F9323</f>
        <v>0</v>
      </c>
      <c r="G9323" t="e">
        <f>('Data Entry'!G9323-HLOOKUP('Data Entry'!I9323,'CST Norms'!$A$48:$K$62,I9323,FALSE))/HLOOKUP('Data Entry'!I9323,'CST Norms'!$A$77:$K$91,I9323,FALSE)</f>
        <v>#N/A</v>
      </c>
      <c r="H9323" t="e">
        <f>( 'Data Entry'!H9323 - HLOOKUP('Data Entry'!I9323,'CST Norms'!$A$65:$K$75,8,FALSE) )/HLOOKUP('Data Entry'!I9323,'CST Norms'!$A$94:$K$104,8,FALSE)</f>
        <v>#N/A</v>
      </c>
      <c r="I9323">
        <f>'Data Entry'!$J9323</f>
        <v>0</v>
      </c>
      <c r="J9323" t="e">
        <f t="shared" si="874"/>
        <v>#N/A</v>
      </c>
      <c r="K9323" t="e">
        <f t="shared" si="875"/>
        <v>#N/A</v>
      </c>
      <c r="L9323" t="e">
        <f t="shared" si="876"/>
        <v>#N/A</v>
      </c>
      <c r="M9323" t="str">
        <f t="shared" si="871"/>
        <v>N/A</v>
      </c>
      <c r="N9323" t="str">
        <f t="shared" si="872"/>
        <v>N/A</v>
      </c>
      <c r="O9323" t="str">
        <f t="shared" si="873"/>
        <v>N/A</v>
      </c>
      <c r="S9323">
        <f>IF(OR(ISBLANK(B9323),ISBLANK(C9323),ISBLANK(D9323),ISBLANK(E9323),ISBLANK(F9323),ISBLANK('Data Entry'!G9323),ISBLANK('Data Entry'!H9323)),0,1)</f>
        <v>0</v>
      </c>
    </row>
    <row r="9324" spans="1:19" x14ac:dyDescent="0.25">
      <c r="A9324">
        <f>'Data Entry'!A9324</f>
        <v>0</v>
      </c>
      <c r="B9324">
        <f>'Data Entry'!B9324</f>
        <v>0</v>
      </c>
      <c r="C9324">
        <f>'Data Entry'!C9324</f>
        <v>0</v>
      </c>
      <c r="D9324">
        <f>'Data Entry'!D9324</f>
        <v>0</v>
      </c>
      <c r="E9324">
        <f>'Data Entry'!E9324</f>
        <v>0</v>
      </c>
      <c r="F9324">
        <f>'Data Entry'!F9324</f>
        <v>0</v>
      </c>
      <c r="G9324" t="e">
        <f>('Data Entry'!G9324-HLOOKUP('Data Entry'!I9324,'CST Norms'!$A$48:$K$62,I9324,FALSE))/HLOOKUP('Data Entry'!I9324,'CST Norms'!$A$77:$K$91,I9324,FALSE)</f>
        <v>#N/A</v>
      </c>
      <c r="H9324" t="e">
        <f>( 'Data Entry'!H9324 - HLOOKUP('Data Entry'!I9324,'CST Norms'!$A$65:$K$75,8,FALSE) )/HLOOKUP('Data Entry'!I9324,'CST Norms'!$A$94:$K$104,8,FALSE)</f>
        <v>#N/A</v>
      </c>
      <c r="I9324">
        <f>'Data Entry'!$J9324</f>
        <v>0</v>
      </c>
      <c r="J9324" t="e">
        <f t="shared" si="874"/>
        <v>#N/A</v>
      </c>
      <c r="K9324" t="e">
        <f t="shared" si="875"/>
        <v>#N/A</v>
      </c>
      <c r="L9324" t="e">
        <f t="shared" si="876"/>
        <v>#N/A</v>
      </c>
      <c r="M9324" t="str">
        <f t="shared" si="871"/>
        <v>N/A</v>
      </c>
      <c r="N9324" t="str">
        <f t="shared" si="872"/>
        <v>N/A</v>
      </c>
      <c r="O9324" t="str">
        <f t="shared" si="873"/>
        <v>N/A</v>
      </c>
      <c r="S9324">
        <f>IF(OR(ISBLANK(B9324),ISBLANK(C9324),ISBLANK(D9324),ISBLANK(E9324),ISBLANK(F9324),ISBLANK('Data Entry'!G9324),ISBLANK('Data Entry'!H9324)),0,1)</f>
        <v>0</v>
      </c>
    </row>
    <row r="9325" spans="1:19" x14ac:dyDescent="0.25">
      <c r="A9325">
        <f>'Data Entry'!A9325</f>
        <v>0</v>
      </c>
      <c r="B9325">
        <f>'Data Entry'!B9325</f>
        <v>0</v>
      </c>
      <c r="C9325">
        <f>'Data Entry'!C9325</f>
        <v>0</v>
      </c>
      <c r="D9325">
        <f>'Data Entry'!D9325</f>
        <v>0</v>
      </c>
      <c r="E9325">
        <f>'Data Entry'!E9325</f>
        <v>0</v>
      </c>
      <c r="F9325">
        <f>'Data Entry'!F9325</f>
        <v>0</v>
      </c>
      <c r="G9325" t="e">
        <f>('Data Entry'!G9325-HLOOKUP('Data Entry'!I9325,'CST Norms'!$A$48:$K$62,I9325,FALSE))/HLOOKUP('Data Entry'!I9325,'CST Norms'!$A$77:$K$91,I9325,FALSE)</f>
        <v>#N/A</v>
      </c>
      <c r="H9325" t="e">
        <f>( 'Data Entry'!H9325 - HLOOKUP('Data Entry'!I9325,'CST Norms'!$A$65:$K$75,8,FALSE) )/HLOOKUP('Data Entry'!I9325,'CST Norms'!$A$94:$K$104,8,FALSE)</f>
        <v>#N/A</v>
      </c>
      <c r="I9325">
        <f>'Data Entry'!$J9325</f>
        <v>0</v>
      </c>
      <c r="J9325" t="e">
        <f t="shared" si="874"/>
        <v>#N/A</v>
      </c>
      <c r="K9325" t="e">
        <f t="shared" si="875"/>
        <v>#N/A</v>
      </c>
      <c r="L9325" t="e">
        <f t="shared" si="876"/>
        <v>#N/A</v>
      </c>
      <c r="M9325" t="str">
        <f t="shared" si="871"/>
        <v>N/A</v>
      </c>
      <c r="N9325" t="str">
        <f t="shared" si="872"/>
        <v>N/A</v>
      </c>
      <c r="O9325" t="str">
        <f t="shared" si="873"/>
        <v>N/A</v>
      </c>
      <c r="S9325">
        <f>IF(OR(ISBLANK(B9325),ISBLANK(C9325),ISBLANK(D9325),ISBLANK(E9325),ISBLANK(F9325),ISBLANK('Data Entry'!G9325),ISBLANK('Data Entry'!H9325)),0,1)</f>
        <v>0</v>
      </c>
    </row>
    <row r="9326" spans="1:19" x14ac:dyDescent="0.25">
      <c r="A9326">
        <f>'Data Entry'!A9326</f>
        <v>0</v>
      </c>
      <c r="B9326">
        <f>'Data Entry'!B9326</f>
        <v>0</v>
      </c>
      <c r="C9326">
        <f>'Data Entry'!C9326</f>
        <v>0</v>
      </c>
      <c r="D9326">
        <f>'Data Entry'!D9326</f>
        <v>0</v>
      </c>
      <c r="E9326">
        <f>'Data Entry'!E9326</f>
        <v>0</v>
      </c>
      <c r="F9326">
        <f>'Data Entry'!F9326</f>
        <v>0</v>
      </c>
      <c r="G9326" t="e">
        <f>('Data Entry'!G9326-HLOOKUP('Data Entry'!I9326,'CST Norms'!$A$48:$K$62,I9326,FALSE))/HLOOKUP('Data Entry'!I9326,'CST Norms'!$A$77:$K$91,I9326,FALSE)</f>
        <v>#N/A</v>
      </c>
      <c r="H9326" t="e">
        <f>( 'Data Entry'!H9326 - HLOOKUP('Data Entry'!I9326,'CST Norms'!$A$65:$K$75,8,FALSE) )/HLOOKUP('Data Entry'!I9326,'CST Norms'!$A$94:$K$104,8,FALSE)</f>
        <v>#N/A</v>
      </c>
      <c r="I9326">
        <f>'Data Entry'!$J9326</f>
        <v>0</v>
      </c>
      <c r="J9326" t="e">
        <f t="shared" si="874"/>
        <v>#N/A</v>
      </c>
      <c r="K9326" t="e">
        <f t="shared" si="875"/>
        <v>#N/A</v>
      </c>
      <c r="L9326" t="e">
        <f t="shared" si="876"/>
        <v>#N/A</v>
      </c>
      <c r="M9326" t="str">
        <f t="shared" si="871"/>
        <v>N/A</v>
      </c>
      <c r="N9326" t="str">
        <f t="shared" si="872"/>
        <v>N/A</v>
      </c>
      <c r="O9326" t="str">
        <f t="shared" si="873"/>
        <v>N/A</v>
      </c>
      <c r="S9326">
        <f>IF(OR(ISBLANK(B9326),ISBLANK(C9326),ISBLANK(D9326),ISBLANK(E9326),ISBLANK(F9326),ISBLANK('Data Entry'!G9326),ISBLANK('Data Entry'!H9326)),0,1)</f>
        <v>0</v>
      </c>
    </row>
    <row r="9327" spans="1:19" x14ac:dyDescent="0.25">
      <c r="A9327">
        <f>'Data Entry'!A9327</f>
        <v>0</v>
      </c>
      <c r="B9327">
        <f>'Data Entry'!B9327</f>
        <v>0</v>
      </c>
      <c r="C9327">
        <f>'Data Entry'!C9327</f>
        <v>0</v>
      </c>
      <c r="D9327">
        <f>'Data Entry'!D9327</f>
        <v>0</v>
      </c>
      <c r="E9327">
        <f>'Data Entry'!E9327</f>
        <v>0</v>
      </c>
      <c r="F9327">
        <f>'Data Entry'!F9327</f>
        <v>0</v>
      </c>
      <c r="G9327" t="e">
        <f>('Data Entry'!G9327-HLOOKUP('Data Entry'!I9327,'CST Norms'!$A$48:$K$62,I9327,FALSE))/HLOOKUP('Data Entry'!I9327,'CST Norms'!$A$77:$K$91,I9327,FALSE)</f>
        <v>#N/A</v>
      </c>
      <c r="H9327" t="e">
        <f>( 'Data Entry'!H9327 - HLOOKUP('Data Entry'!I9327,'CST Norms'!$A$65:$K$75,8,FALSE) )/HLOOKUP('Data Entry'!I9327,'CST Norms'!$A$94:$K$104,8,FALSE)</f>
        <v>#N/A</v>
      </c>
      <c r="I9327">
        <f>'Data Entry'!$J9327</f>
        <v>0</v>
      </c>
      <c r="J9327" t="e">
        <f t="shared" si="874"/>
        <v>#N/A</v>
      </c>
      <c r="K9327" t="e">
        <f t="shared" si="875"/>
        <v>#N/A</v>
      </c>
      <c r="L9327" t="e">
        <f t="shared" si="876"/>
        <v>#N/A</v>
      </c>
      <c r="M9327" t="str">
        <f t="shared" si="871"/>
        <v>N/A</v>
      </c>
      <c r="N9327" t="str">
        <f t="shared" si="872"/>
        <v>N/A</v>
      </c>
      <c r="O9327" t="str">
        <f t="shared" si="873"/>
        <v>N/A</v>
      </c>
      <c r="S9327">
        <f>IF(OR(ISBLANK(B9327),ISBLANK(C9327),ISBLANK(D9327),ISBLANK(E9327),ISBLANK(F9327),ISBLANK('Data Entry'!G9327),ISBLANK('Data Entry'!H9327)),0,1)</f>
        <v>0</v>
      </c>
    </row>
    <row r="9328" spans="1:19" x14ac:dyDescent="0.25">
      <c r="A9328">
        <f>'Data Entry'!A9328</f>
        <v>0</v>
      </c>
      <c r="B9328">
        <f>'Data Entry'!B9328</f>
        <v>0</v>
      </c>
      <c r="C9328">
        <f>'Data Entry'!C9328</f>
        <v>0</v>
      </c>
      <c r="D9328">
        <f>'Data Entry'!D9328</f>
        <v>0</v>
      </c>
      <c r="E9328">
        <f>'Data Entry'!E9328</f>
        <v>0</v>
      </c>
      <c r="F9328">
        <f>'Data Entry'!F9328</f>
        <v>0</v>
      </c>
      <c r="G9328" t="e">
        <f>('Data Entry'!G9328-HLOOKUP('Data Entry'!I9328,'CST Norms'!$A$48:$K$62,I9328,FALSE))/HLOOKUP('Data Entry'!I9328,'CST Norms'!$A$77:$K$91,I9328,FALSE)</f>
        <v>#N/A</v>
      </c>
      <c r="H9328" t="e">
        <f>( 'Data Entry'!H9328 - HLOOKUP('Data Entry'!I9328,'CST Norms'!$A$65:$K$75,8,FALSE) )/HLOOKUP('Data Entry'!I9328,'CST Norms'!$A$94:$K$104,8,FALSE)</f>
        <v>#N/A</v>
      </c>
      <c r="I9328">
        <f>'Data Entry'!$J9328</f>
        <v>0</v>
      </c>
      <c r="J9328" t="e">
        <f t="shared" si="874"/>
        <v>#N/A</v>
      </c>
      <c r="K9328" t="e">
        <f t="shared" si="875"/>
        <v>#N/A</v>
      </c>
      <c r="L9328" t="e">
        <f t="shared" si="876"/>
        <v>#N/A</v>
      </c>
      <c r="M9328" t="str">
        <f t="shared" si="871"/>
        <v>N/A</v>
      </c>
      <c r="N9328" t="str">
        <f t="shared" si="872"/>
        <v>N/A</v>
      </c>
      <c r="O9328" t="str">
        <f t="shared" si="873"/>
        <v>N/A</v>
      </c>
      <c r="S9328">
        <f>IF(OR(ISBLANK(B9328),ISBLANK(C9328),ISBLANK(D9328),ISBLANK(E9328),ISBLANK(F9328),ISBLANK('Data Entry'!G9328),ISBLANK('Data Entry'!H9328)),0,1)</f>
        <v>0</v>
      </c>
    </row>
    <row r="9329" spans="1:19" x14ac:dyDescent="0.25">
      <c r="A9329">
        <f>'Data Entry'!A9329</f>
        <v>0</v>
      </c>
      <c r="B9329">
        <f>'Data Entry'!B9329</f>
        <v>0</v>
      </c>
      <c r="C9329">
        <f>'Data Entry'!C9329</f>
        <v>0</v>
      </c>
      <c r="D9329">
        <f>'Data Entry'!D9329</f>
        <v>0</v>
      </c>
      <c r="E9329">
        <f>'Data Entry'!E9329</f>
        <v>0</v>
      </c>
      <c r="F9329">
        <f>'Data Entry'!F9329</f>
        <v>0</v>
      </c>
      <c r="G9329" t="e">
        <f>('Data Entry'!G9329-HLOOKUP('Data Entry'!I9329,'CST Norms'!$A$48:$K$62,I9329,FALSE))/HLOOKUP('Data Entry'!I9329,'CST Norms'!$A$77:$K$91,I9329,FALSE)</f>
        <v>#N/A</v>
      </c>
      <c r="H9329" t="e">
        <f>( 'Data Entry'!H9329 - HLOOKUP('Data Entry'!I9329,'CST Norms'!$A$65:$K$75,8,FALSE) )/HLOOKUP('Data Entry'!I9329,'CST Norms'!$A$94:$K$104,8,FALSE)</f>
        <v>#N/A</v>
      </c>
      <c r="I9329">
        <f>'Data Entry'!$J9329</f>
        <v>0</v>
      </c>
      <c r="J9329" t="e">
        <f t="shared" si="874"/>
        <v>#N/A</v>
      </c>
      <c r="K9329" t="e">
        <f t="shared" si="875"/>
        <v>#N/A</v>
      </c>
      <c r="L9329" t="e">
        <f t="shared" si="876"/>
        <v>#N/A</v>
      </c>
      <c r="M9329" t="str">
        <f t="shared" si="871"/>
        <v>N/A</v>
      </c>
      <c r="N9329" t="str">
        <f t="shared" si="872"/>
        <v>N/A</v>
      </c>
      <c r="O9329" t="str">
        <f t="shared" si="873"/>
        <v>N/A</v>
      </c>
      <c r="S9329">
        <f>IF(OR(ISBLANK(B9329),ISBLANK(C9329),ISBLANK(D9329),ISBLANK(E9329),ISBLANK(F9329),ISBLANK('Data Entry'!G9329),ISBLANK('Data Entry'!H9329)),0,1)</f>
        <v>0</v>
      </c>
    </row>
    <row r="9330" spans="1:19" x14ac:dyDescent="0.25">
      <c r="A9330">
        <f>'Data Entry'!A9330</f>
        <v>0</v>
      </c>
      <c r="B9330">
        <f>'Data Entry'!B9330</f>
        <v>0</v>
      </c>
      <c r="C9330">
        <f>'Data Entry'!C9330</f>
        <v>0</v>
      </c>
      <c r="D9330">
        <f>'Data Entry'!D9330</f>
        <v>0</v>
      </c>
      <c r="E9330">
        <f>'Data Entry'!E9330</f>
        <v>0</v>
      </c>
      <c r="F9330">
        <f>'Data Entry'!F9330</f>
        <v>0</v>
      </c>
      <c r="G9330" t="e">
        <f>('Data Entry'!G9330-HLOOKUP('Data Entry'!I9330,'CST Norms'!$A$48:$K$62,I9330,FALSE))/HLOOKUP('Data Entry'!I9330,'CST Norms'!$A$77:$K$91,I9330,FALSE)</f>
        <v>#N/A</v>
      </c>
      <c r="H9330" t="e">
        <f>( 'Data Entry'!H9330 - HLOOKUP('Data Entry'!I9330,'CST Norms'!$A$65:$K$75,8,FALSE) )/HLOOKUP('Data Entry'!I9330,'CST Norms'!$A$94:$K$104,8,FALSE)</f>
        <v>#N/A</v>
      </c>
      <c r="I9330">
        <f>'Data Entry'!$J9330</f>
        <v>0</v>
      </c>
      <c r="J9330" t="e">
        <f t="shared" si="874"/>
        <v>#N/A</v>
      </c>
      <c r="K9330" t="e">
        <f t="shared" si="875"/>
        <v>#N/A</v>
      </c>
      <c r="L9330" t="e">
        <f t="shared" si="876"/>
        <v>#N/A</v>
      </c>
      <c r="M9330" t="str">
        <f t="shared" si="871"/>
        <v>N/A</v>
      </c>
      <c r="N9330" t="str">
        <f t="shared" si="872"/>
        <v>N/A</v>
      </c>
      <c r="O9330" t="str">
        <f t="shared" si="873"/>
        <v>N/A</v>
      </c>
      <c r="S9330">
        <f>IF(OR(ISBLANK(B9330),ISBLANK(C9330),ISBLANK(D9330),ISBLANK(E9330),ISBLANK(F9330),ISBLANK('Data Entry'!G9330),ISBLANK('Data Entry'!H9330)),0,1)</f>
        <v>0</v>
      </c>
    </row>
    <row r="9331" spans="1:19" x14ac:dyDescent="0.25">
      <c r="A9331">
        <f>'Data Entry'!A9331</f>
        <v>0</v>
      </c>
      <c r="B9331">
        <f>'Data Entry'!B9331</f>
        <v>0</v>
      </c>
      <c r="C9331">
        <f>'Data Entry'!C9331</f>
        <v>0</v>
      </c>
      <c r="D9331">
        <f>'Data Entry'!D9331</f>
        <v>0</v>
      </c>
      <c r="E9331">
        <f>'Data Entry'!E9331</f>
        <v>0</v>
      </c>
      <c r="F9331">
        <f>'Data Entry'!F9331</f>
        <v>0</v>
      </c>
      <c r="G9331" t="e">
        <f>('Data Entry'!G9331-HLOOKUP('Data Entry'!I9331,'CST Norms'!$A$48:$K$62,I9331,FALSE))/HLOOKUP('Data Entry'!I9331,'CST Norms'!$A$77:$K$91,I9331,FALSE)</f>
        <v>#N/A</v>
      </c>
      <c r="H9331" t="e">
        <f>( 'Data Entry'!H9331 - HLOOKUP('Data Entry'!I9331,'CST Norms'!$A$65:$K$75,8,FALSE) )/HLOOKUP('Data Entry'!I9331,'CST Norms'!$A$94:$K$104,8,FALSE)</f>
        <v>#N/A</v>
      </c>
      <c r="I9331">
        <f>'Data Entry'!$J9331</f>
        <v>0</v>
      </c>
      <c r="J9331" t="e">
        <f t="shared" si="874"/>
        <v>#N/A</v>
      </c>
      <c r="K9331" t="e">
        <f t="shared" si="875"/>
        <v>#N/A</v>
      </c>
      <c r="L9331" t="e">
        <f t="shared" si="876"/>
        <v>#N/A</v>
      </c>
      <c r="M9331" t="str">
        <f t="shared" si="871"/>
        <v>N/A</v>
      </c>
      <c r="N9331" t="str">
        <f t="shared" si="872"/>
        <v>N/A</v>
      </c>
      <c r="O9331" t="str">
        <f t="shared" si="873"/>
        <v>N/A</v>
      </c>
      <c r="S9331">
        <f>IF(OR(ISBLANK(B9331),ISBLANK(C9331),ISBLANK(D9331),ISBLANK(E9331),ISBLANK(F9331),ISBLANK('Data Entry'!G9331),ISBLANK('Data Entry'!H9331)),0,1)</f>
        <v>0</v>
      </c>
    </row>
    <row r="9332" spans="1:19" x14ac:dyDescent="0.25">
      <c r="A9332">
        <f>'Data Entry'!A9332</f>
        <v>0</v>
      </c>
      <c r="B9332">
        <f>'Data Entry'!B9332</f>
        <v>0</v>
      </c>
      <c r="C9332">
        <f>'Data Entry'!C9332</f>
        <v>0</v>
      </c>
      <c r="D9332">
        <f>'Data Entry'!D9332</f>
        <v>0</v>
      </c>
      <c r="E9332">
        <f>'Data Entry'!E9332</f>
        <v>0</v>
      </c>
      <c r="F9332">
        <f>'Data Entry'!F9332</f>
        <v>0</v>
      </c>
      <c r="G9332" t="e">
        <f>('Data Entry'!G9332-HLOOKUP('Data Entry'!I9332,'CST Norms'!$A$48:$K$62,I9332,FALSE))/HLOOKUP('Data Entry'!I9332,'CST Norms'!$A$77:$K$91,I9332,FALSE)</f>
        <v>#N/A</v>
      </c>
      <c r="H9332" t="e">
        <f>( 'Data Entry'!H9332 - HLOOKUP('Data Entry'!I9332,'CST Norms'!$A$65:$K$75,8,FALSE) )/HLOOKUP('Data Entry'!I9332,'CST Norms'!$A$94:$K$104,8,FALSE)</f>
        <v>#N/A</v>
      </c>
      <c r="I9332">
        <f>'Data Entry'!$J9332</f>
        <v>0</v>
      </c>
      <c r="J9332" t="e">
        <f t="shared" si="874"/>
        <v>#N/A</v>
      </c>
      <c r="K9332" t="e">
        <f t="shared" si="875"/>
        <v>#N/A</v>
      </c>
      <c r="L9332" t="e">
        <f t="shared" si="876"/>
        <v>#N/A</v>
      </c>
      <c r="M9332" t="str">
        <f t="shared" si="871"/>
        <v>N/A</v>
      </c>
      <c r="N9332" t="str">
        <f t="shared" si="872"/>
        <v>N/A</v>
      </c>
      <c r="O9332" t="str">
        <f t="shared" si="873"/>
        <v>N/A</v>
      </c>
      <c r="S9332">
        <f>IF(OR(ISBLANK(B9332),ISBLANK(C9332),ISBLANK(D9332),ISBLANK(E9332),ISBLANK(F9332),ISBLANK('Data Entry'!G9332),ISBLANK('Data Entry'!H9332)),0,1)</f>
        <v>0</v>
      </c>
    </row>
    <row r="9333" spans="1:19" x14ac:dyDescent="0.25">
      <c r="A9333">
        <f>'Data Entry'!A9333</f>
        <v>0</v>
      </c>
      <c r="B9333">
        <f>'Data Entry'!B9333</f>
        <v>0</v>
      </c>
      <c r="C9333">
        <f>'Data Entry'!C9333</f>
        <v>0</v>
      </c>
      <c r="D9333">
        <f>'Data Entry'!D9333</f>
        <v>0</v>
      </c>
      <c r="E9333">
        <f>'Data Entry'!E9333</f>
        <v>0</v>
      </c>
      <c r="F9333">
        <f>'Data Entry'!F9333</f>
        <v>0</v>
      </c>
      <c r="G9333" t="e">
        <f>('Data Entry'!G9333-HLOOKUP('Data Entry'!I9333,'CST Norms'!$A$48:$K$62,I9333,FALSE))/HLOOKUP('Data Entry'!I9333,'CST Norms'!$A$77:$K$91,I9333,FALSE)</f>
        <v>#N/A</v>
      </c>
      <c r="H9333" t="e">
        <f>( 'Data Entry'!H9333 - HLOOKUP('Data Entry'!I9333,'CST Norms'!$A$65:$K$75,8,FALSE) )/HLOOKUP('Data Entry'!I9333,'CST Norms'!$A$94:$K$104,8,FALSE)</f>
        <v>#N/A</v>
      </c>
      <c r="I9333">
        <f>'Data Entry'!$J9333</f>
        <v>0</v>
      </c>
      <c r="J9333" t="e">
        <f t="shared" si="874"/>
        <v>#N/A</v>
      </c>
      <c r="K9333" t="e">
        <f t="shared" si="875"/>
        <v>#N/A</v>
      </c>
      <c r="L9333" t="e">
        <f t="shared" si="876"/>
        <v>#N/A</v>
      </c>
      <c r="M9333" t="str">
        <f t="shared" si="871"/>
        <v>N/A</v>
      </c>
      <c r="N9333" t="str">
        <f t="shared" si="872"/>
        <v>N/A</v>
      </c>
      <c r="O9333" t="str">
        <f t="shared" si="873"/>
        <v>N/A</v>
      </c>
      <c r="S9333">
        <f>IF(OR(ISBLANK(B9333),ISBLANK(C9333),ISBLANK(D9333),ISBLANK(E9333),ISBLANK(F9333),ISBLANK('Data Entry'!G9333),ISBLANK('Data Entry'!H9333)),0,1)</f>
        <v>0</v>
      </c>
    </row>
    <row r="9334" spans="1:19" x14ac:dyDescent="0.25">
      <c r="A9334">
        <f>'Data Entry'!A9334</f>
        <v>0</v>
      </c>
      <c r="B9334">
        <f>'Data Entry'!B9334</f>
        <v>0</v>
      </c>
      <c r="C9334">
        <f>'Data Entry'!C9334</f>
        <v>0</v>
      </c>
      <c r="D9334">
        <f>'Data Entry'!D9334</f>
        <v>0</v>
      </c>
      <c r="E9334">
        <f>'Data Entry'!E9334</f>
        <v>0</v>
      </c>
      <c r="F9334">
        <f>'Data Entry'!F9334</f>
        <v>0</v>
      </c>
      <c r="G9334" t="e">
        <f>('Data Entry'!G9334-HLOOKUP('Data Entry'!I9334,'CST Norms'!$A$48:$K$62,I9334,FALSE))/HLOOKUP('Data Entry'!I9334,'CST Norms'!$A$77:$K$91,I9334,FALSE)</f>
        <v>#N/A</v>
      </c>
      <c r="H9334" t="e">
        <f>( 'Data Entry'!H9334 - HLOOKUP('Data Entry'!I9334,'CST Norms'!$A$65:$K$75,8,FALSE) )/HLOOKUP('Data Entry'!I9334,'CST Norms'!$A$94:$K$104,8,FALSE)</f>
        <v>#N/A</v>
      </c>
      <c r="I9334">
        <f>'Data Entry'!$J9334</f>
        <v>0</v>
      </c>
      <c r="J9334" t="e">
        <f t="shared" si="874"/>
        <v>#N/A</v>
      </c>
      <c r="K9334" t="e">
        <f t="shared" si="875"/>
        <v>#N/A</v>
      </c>
      <c r="L9334" t="e">
        <f t="shared" si="876"/>
        <v>#N/A</v>
      </c>
      <c r="M9334" t="str">
        <f t="shared" si="871"/>
        <v>N/A</v>
      </c>
      <c r="N9334" t="str">
        <f t="shared" si="872"/>
        <v>N/A</v>
      </c>
      <c r="O9334" t="str">
        <f t="shared" si="873"/>
        <v>N/A</v>
      </c>
      <c r="S9334">
        <f>IF(OR(ISBLANK(B9334),ISBLANK(C9334),ISBLANK(D9334),ISBLANK(E9334),ISBLANK(F9334),ISBLANK('Data Entry'!G9334),ISBLANK('Data Entry'!H9334)),0,1)</f>
        <v>0</v>
      </c>
    </row>
    <row r="9335" spans="1:19" x14ac:dyDescent="0.25">
      <c r="A9335">
        <f>'Data Entry'!A9335</f>
        <v>0</v>
      </c>
      <c r="B9335">
        <f>'Data Entry'!B9335</f>
        <v>0</v>
      </c>
      <c r="C9335">
        <f>'Data Entry'!C9335</f>
        <v>0</v>
      </c>
      <c r="D9335">
        <f>'Data Entry'!D9335</f>
        <v>0</v>
      </c>
      <c r="E9335">
        <f>'Data Entry'!E9335</f>
        <v>0</v>
      </c>
      <c r="F9335">
        <f>'Data Entry'!F9335</f>
        <v>0</v>
      </c>
      <c r="G9335" t="e">
        <f>('Data Entry'!G9335-HLOOKUP('Data Entry'!I9335,'CST Norms'!$A$48:$K$62,I9335,FALSE))/HLOOKUP('Data Entry'!I9335,'CST Norms'!$A$77:$K$91,I9335,FALSE)</f>
        <v>#N/A</v>
      </c>
      <c r="H9335" t="e">
        <f>( 'Data Entry'!H9335 - HLOOKUP('Data Entry'!I9335,'CST Norms'!$A$65:$K$75,8,FALSE) )/HLOOKUP('Data Entry'!I9335,'CST Norms'!$A$94:$K$104,8,FALSE)</f>
        <v>#N/A</v>
      </c>
      <c r="I9335">
        <f>'Data Entry'!$J9335</f>
        <v>0</v>
      </c>
      <c r="J9335" t="e">
        <f t="shared" si="874"/>
        <v>#N/A</v>
      </c>
      <c r="K9335" t="e">
        <f t="shared" si="875"/>
        <v>#N/A</v>
      </c>
      <c r="L9335" t="e">
        <f t="shared" si="876"/>
        <v>#N/A</v>
      </c>
      <c r="M9335" t="str">
        <f t="shared" si="871"/>
        <v>N/A</v>
      </c>
      <c r="N9335" t="str">
        <f t="shared" si="872"/>
        <v>N/A</v>
      </c>
      <c r="O9335" t="str">
        <f t="shared" si="873"/>
        <v>N/A</v>
      </c>
      <c r="S9335">
        <f>IF(OR(ISBLANK(B9335),ISBLANK(C9335),ISBLANK(D9335),ISBLANK(E9335),ISBLANK(F9335),ISBLANK('Data Entry'!G9335),ISBLANK('Data Entry'!H9335)),0,1)</f>
        <v>0</v>
      </c>
    </row>
    <row r="9336" spans="1:19" x14ac:dyDescent="0.25">
      <c r="A9336">
        <f>'Data Entry'!A9336</f>
        <v>0</v>
      </c>
      <c r="B9336">
        <f>'Data Entry'!B9336</f>
        <v>0</v>
      </c>
      <c r="C9336">
        <f>'Data Entry'!C9336</f>
        <v>0</v>
      </c>
      <c r="D9336">
        <f>'Data Entry'!D9336</f>
        <v>0</v>
      </c>
      <c r="E9336">
        <f>'Data Entry'!E9336</f>
        <v>0</v>
      </c>
      <c r="F9336">
        <f>'Data Entry'!F9336</f>
        <v>0</v>
      </c>
      <c r="G9336" t="e">
        <f>('Data Entry'!G9336-HLOOKUP('Data Entry'!I9336,'CST Norms'!$A$48:$K$62,I9336,FALSE))/HLOOKUP('Data Entry'!I9336,'CST Norms'!$A$77:$K$91,I9336,FALSE)</f>
        <v>#N/A</v>
      </c>
      <c r="H9336" t="e">
        <f>( 'Data Entry'!H9336 - HLOOKUP('Data Entry'!I9336,'CST Norms'!$A$65:$K$75,8,FALSE) )/HLOOKUP('Data Entry'!I9336,'CST Norms'!$A$94:$K$104,8,FALSE)</f>
        <v>#N/A</v>
      </c>
      <c r="I9336">
        <f>'Data Entry'!$J9336</f>
        <v>0</v>
      </c>
      <c r="J9336" t="e">
        <f t="shared" si="874"/>
        <v>#N/A</v>
      </c>
      <c r="K9336" t="e">
        <f t="shared" si="875"/>
        <v>#N/A</v>
      </c>
      <c r="L9336" t="e">
        <f t="shared" si="876"/>
        <v>#N/A</v>
      </c>
      <c r="M9336" t="str">
        <f t="shared" si="871"/>
        <v>N/A</v>
      </c>
      <c r="N9336" t="str">
        <f t="shared" si="872"/>
        <v>N/A</v>
      </c>
      <c r="O9336" t="str">
        <f t="shared" si="873"/>
        <v>N/A</v>
      </c>
      <c r="S9336">
        <f>IF(OR(ISBLANK(B9336),ISBLANK(C9336),ISBLANK(D9336),ISBLANK(E9336),ISBLANK(F9336),ISBLANK('Data Entry'!G9336),ISBLANK('Data Entry'!H9336)),0,1)</f>
        <v>0</v>
      </c>
    </row>
    <row r="9337" spans="1:19" x14ac:dyDescent="0.25">
      <c r="A9337">
        <f>'Data Entry'!A9337</f>
        <v>0</v>
      </c>
      <c r="B9337">
        <f>'Data Entry'!B9337</f>
        <v>0</v>
      </c>
      <c r="C9337">
        <f>'Data Entry'!C9337</f>
        <v>0</v>
      </c>
      <c r="D9337">
        <f>'Data Entry'!D9337</f>
        <v>0</v>
      </c>
      <c r="E9337">
        <f>'Data Entry'!E9337</f>
        <v>0</v>
      </c>
      <c r="F9337">
        <f>'Data Entry'!F9337</f>
        <v>0</v>
      </c>
      <c r="G9337" t="e">
        <f>('Data Entry'!G9337-HLOOKUP('Data Entry'!I9337,'CST Norms'!$A$48:$K$62,I9337,FALSE))/HLOOKUP('Data Entry'!I9337,'CST Norms'!$A$77:$K$91,I9337,FALSE)</f>
        <v>#N/A</v>
      </c>
      <c r="H9337" t="e">
        <f>( 'Data Entry'!H9337 - HLOOKUP('Data Entry'!I9337,'CST Norms'!$A$65:$K$75,8,FALSE) )/HLOOKUP('Data Entry'!I9337,'CST Norms'!$A$94:$K$104,8,FALSE)</f>
        <v>#N/A</v>
      </c>
      <c r="I9337">
        <f>'Data Entry'!$J9337</f>
        <v>0</v>
      </c>
      <c r="J9337" t="e">
        <f t="shared" si="874"/>
        <v>#N/A</v>
      </c>
      <c r="K9337" t="e">
        <f t="shared" si="875"/>
        <v>#N/A</v>
      </c>
      <c r="L9337" t="e">
        <f t="shared" si="876"/>
        <v>#N/A</v>
      </c>
      <c r="M9337" t="str">
        <f t="shared" si="871"/>
        <v>N/A</v>
      </c>
      <c r="N9337" t="str">
        <f t="shared" si="872"/>
        <v>N/A</v>
      </c>
      <c r="O9337" t="str">
        <f t="shared" si="873"/>
        <v>N/A</v>
      </c>
      <c r="S9337">
        <f>IF(OR(ISBLANK(B9337),ISBLANK(C9337),ISBLANK(D9337),ISBLANK(E9337),ISBLANK(F9337),ISBLANK('Data Entry'!G9337),ISBLANK('Data Entry'!H9337)),0,1)</f>
        <v>0</v>
      </c>
    </row>
    <row r="9338" spans="1:19" x14ac:dyDescent="0.25">
      <c r="A9338">
        <f>'Data Entry'!A9338</f>
        <v>0</v>
      </c>
      <c r="B9338">
        <f>'Data Entry'!B9338</f>
        <v>0</v>
      </c>
      <c r="C9338">
        <f>'Data Entry'!C9338</f>
        <v>0</v>
      </c>
      <c r="D9338">
        <f>'Data Entry'!D9338</f>
        <v>0</v>
      </c>
      <c r="E9338">
        <f>'Data Entry'!E9338</f>
        <v>0</v>
      </c>
      <c r="F9338">
        <f>'Data Entry'!F9338</f>
        <v>0</v>
      </c>
      <c r="G9338" t="e">
        <f>('Data Entry'!G9338-HLOOKUP('Data Entry'!I9338,'CST Norms'!$A$48:$K$62,I9338,FALSE))/HLOOKUP('Data Entry'!I9338,'CST Norms'!$A$77:$K$91,I9338,FALSE)</f>
        <v>#N/A</v>
      </c>
      <c r="H9338" t="e">
        <f>( 'Data Entry'!H9338 - HLOOKUP('Data Entry'!I9338,'CST Norms'!$A$65:$K$75,8,FALSE) )/HLOOKUP('Data Entry'!I9338,'CST Norms'!$A$94:$K$104,8,FALSE)</f>
        <v>#N/A</v>
      </c>
      <c r="I9338">
        <f>'Data Entry'!$J9338</f>
        <v>0</v>
      </c>
      <c r="J9338" t="e">
        <f t="shared" si="874"/>
        <v>#N/A</v>
      </c>
      <c r="K9338" t="e">
        <f t="shared" si="875"/>
        <v>#N/A</v>
      </c>
      <c r="L9338" t="e">
        <f t="shared" si="876"/>
        <v>#N/A</v>
      </c>
      <c r="M9338" t="str">
        <f t="shared" si="871"/>
        <v>N/A</v>
      </c>
      <c r="N9338" t="str">
        <f t="shared" si="872"/>
        <v>N/A</v>
      </c>
      <c r="O9338" t="str">
        <f t="shared" si="873"/>
        <v>N/A</v>
      </c>
      <c r="S9338">
        <f>IF(OR(ISBLANK(B9338),ISBLANK(C9338),ISBLANK(D9338),ISBLANK(E9338),ISBLANK(F9338),ISBLANK('Data Entry'!G9338),ISBLANK('Data Entry'!H9338)),0,1)</f>
        <v>0</v>
      </c>
    </row>
    <row r="9339" spans="1:19" x14ac:dyDescent="0.25">
      <c r="A9339">
        <f>'Data Entry'!A9339</f>
        <v>0</v>
      </c>
      <c r="B9339">
        <f>'Data Entry'!B9339</f>
        <v>0</v>
      </c>
      <c r="C9339">
        <f>'Data Entry'!C9339</f>
        <v>0</v>
      </c>
      <c r="D9339">
        <f>'Data Entry'!D9339</f>
        <v>0</v>
      </c>
      <c r="E9339">
        <f>'Data Entry'!E9339</f>
        <v>0</v>
      </c>
      <c r="F9339">
        <f>'Data Entry'!F9339</f>
        <v>0</v>
      </c>
      <c r="G9339" t="e">
        <f>('Data Entry'!G9339-HLOOKUP('Data Entry'!I9339,'CST Norms'!$A$48:$K$62,I9339,FALSE))/HLOOKUP('Data Entry'!I9339,'CST Norms'!$A$77:$K$91,I9339,FALSE)</f>
        <v>#N/A</v>
      </c>
      <c r="H9339" t="e">
        <f>( 'Data Entry'!H9339 - HLOOKUP('Data Entry'!I9339,'CST Norms'!$A$65:$K$75,8,FALSE) )/HLOOKUP('Data Entry'!I9339,'CST Norms'!$A$94:$K$104,8,FALSE)</f>
        <v>#N/A</v>
      </c>
      <c r="I9339">
        <f>'Data Entry'!$J9339</f>
        <v>0</v>
      </c>
      <c r="J9339" t="e">
        <f t="shared" si="874"/>
        <v>#N/A</v>
      </c>
      <c r="K9339" t="e">
        <f t="shared" si="875"/>
        <v>#N/A</v>
      </c>
      <c r="L9339" t="e">
        <f t="shared" si="876"/>
        <v>#N/A</v>
      </c>
      <c r="M9339" t="str">
        <f t="shared" si="871"/>
        <v>N/A</v>
      </c>
      <c r="N9339" t="str">
        <f t="shared" si="872"/>
        <v>N/A</v>
      </c>
      <c r="O9339" t="str">
        <f t="shared" si="873"/>
        <v>N/A</v>
      </c>
      <c r="S9339">
        <f>IF(OR(ISBLANK(B9339),ISBLANK(C9339),ISBLANK(D9339),ISBLANK(E9339),ISBLANK(F9339),ISBLANK('Data Entry'!G9339),ISBLANK('Data Entry'!H9339)),0,1)</f>
        <v>0</v>
      </c>
    </row>
    <row r="9340" spans="1:19" x14ac:dyDescent="0.25">
      <c r="A9340">
        <f>'Data Entry'!A9340</f>
        <v>0</v>
      </c>
      <c r="B9340">
        <f>'Data Entry'!B9340</f>
        <v>0</v>
      </c>
      <c r="C9340">
        <f>'Data Entry'!C9340</f>
        <v>0</v>
      </c>
      <c r="D9340">
        <f>'Data Entry'!D9340</f>
        <v>0</v>
      </c>
      <c r="E9340">
        <f>'Data Entry'!E9340</f>
        <v>0</v>
      </c>
      <c r="F9340">
        <f>'Data Entry'!F9340</f>
        <v>0</v>
      </c>
      <c r="G9340" t="e">
        <f>('Data Entry'!G9340-HLOOKUP('Data Entry'!I9340,'CST Norms'!$A$48:$K$62,I9340,FALSE))/HLOOKUP('Data Entry'!I9340,'CST Norms'!$A$77:$K$91,I9340,FALSE)</f>
        <v>#N/A</v>
      </c>
      <c r="H9340" t="e">
        <f>( 'Data Entry'!H9340 - HLOOKUP('Data Entry'!I9340,'CST Norms'!$A$65:$K$75,8,FALSE) )/HLOOKUP('Data Entry'!I9340,'CST Norms'!$A$94:$K$104,8,FALSE)</f>
        <v>#N/A</v>
      </c>
      <c r="I9340">
        <f>'Data Entry'!$J9340</f>
        <v>0</v>
      </c>
      <c r="J9340" t="e">
        <f t="shared" si="874"/>
        <v>#N/A</v>
      </c>
      <c r="K9340" t="e">
        <f t="shared" si="875"/>
        <v>#N/A</v>
      </c>
      <c r="L9340" t="e">
        <f t="shared" si="876"/>
        <v>#N/A</v>
      </c>
      <c r="M9340" t="str">
        <f t="shared" si="871"/>
        <v>N/A</v>
      </c>
      <c r="N9340" t="str">
        <f t="shared" si="872"/>
        <v>N/A</v>
      </c>
      <c r="O9340" t="str">
        <f t="shared" si="873"/>
        <v>N/A</v>
      </c>
      <c r="S9340">
        <f>IF(OR(ISBLANK(B9340),ISBLANK(C9340),ISBLANK(D9340),ISBLANK(E9340),ISBLANK(F9340),ISBLANK('Data Entry'!G9340),ISBLANK('Data Entry'!H9340)),0,1)</f>
        <v>0</v>
      </c>
    </row>
    <row r="9341" spans="1:19" x14ac:dyDescent="0.25">
      <c r="A9341">
        <f>'Data Entry'!A9341</f>
        <v>0</v>
      </c>
      <c r="B9341">
        <f>'Data Entry'!B9341</f>
        <v>0</v>
      </c>
      <c r="C9341">
        <f>'Data Entry'!C9341</f>
        <v>0</v>
      </c>
      <c r="D9341">
        <f>'Data Entry'!D9341</f>
        <v>0</v>
      </c>
      <c r="E9341">
        <f>'Data Entry'!E9341</f>
        <v>0</v>
      </c>
      <c r="F9341">
        <f>'Data Entry'!F9341</f>
        <v>0</v>
      </c>
      <c r="G9341" t="e">
        <f>('Data Entry'!G9341-HLOOKUP('Data Entry'!I9341,'CST Norms'!$A$48:$K$62,I9341,FALSE))/HLOOKUP('Data Entry'!I9341,'CST Norms'!$A$77:$K$91,I9341,FALSE)</f>
        <v>#N/A</v>
      </c>
      <c r="H9341" t="e">
        <f>( 'Data Entry'!H9341 - HLOOKUP('Data Entry'!I9341,'CST Norms'!$A$65:$K$75,8,FALSE) )/HLOOKUP('Data Entry'!I9341,'CST Norms'!$A$94:$K$104,8,FALSE)</f>
        <v>#N/A</v>
      </c>
      <c r="I9341">
        <f>'Data Entry'!$J9341</f>
        <v>0</v>
      </c>
      <c r="J9341" t="e">
        <f t="shared" si="874"/>
        <v>#N/A</v>
      </c>
      <c r="K9341" t="e">
        <f t="shared" si="875"/>
        <v>#N/A</v>
      </c>
      <c r="L9341" t="e">
        <f t="shared" si="876"/>
        <v>#N/A</v>
      </c>
      <c r="M9341" t="str">
        <f t="shared" si="871"/>
        <v>N/A</v>
      </c>
      <c r="N9341" t="str">
        <f t="shared" si="872"/>
        <v>N/A</v>
      </c>
      <c r="O9341" t="str">
        <f t="shared" si="873"/>
        <v>N/A</v>
      </c>
      <c r="S9341">
        <f>IF(OR(ISBLANK(B9341),ISBLANK(C9341),ISBLANK(D9341),ISBLANK(E9341),ISBLANK(F9341),ISBLANK('Data Entry'!G9341),ISBLANK('Data Entry'!H9341)),0,1)</f>
        <v>0</v>
      </c>
    </row>
    <row r="9342" spans="1:19" x14ac:dyDescent="0.25">
      <c r="A9342">
        <f>'Data Entry'!A9342</f>
        <v>0</v>
      </c>
      <c r="B9342">
        <f>'Data Entry'!B9342</f>
        <v>0</v>
      </c>
      <c r="C9342">
        <f>'Data Entry'!C9342</f>
        <v>0</v>
      </c>
      <c r="D9342">
        <f>'Data Entry'!D9342</f>
        <v>0</v>
      </c>
      <c r="E9342">
        <f>'Data Entry'!E9342</f>
        <v>0</v>
      </c>
      <c r="F9342">
        <f>'Data Entry'!F9342</f>
        <v>0</v>
      </c>
      <c r="G9342" t="e">
        <f>('Data Entry'!G9342-HLOOKUP('Data Entry'!I9342,'CST Norms'!$A$48:$K$62,I9342,FALSE))/HLOOKUP('Data Entry'!I9342,'CST Norms'!$A$77:$K$91,I9342,FALSE)</f>
        <v>#N/A</v>
      </c>
      <c r="H9342" t="e">
        <f>( 'Data Entry'!H9342 - HLOOKUP('Data Entry'!I9342,'CST Norms'!$A$65:$K$75,8,FALSE) )/HLOOKUP('Data Entry'!I9342,'CST Norms'!$A$94:$K$104,8,FALSE)</f>
        <v>#N/A</v>
      </c>
      <c r="I9342">
        <f>'Data Entry'!$J9342</f>
        <v>0</v>
      </c>
      <c r="J9342" t="e">
        <f t="shared" si="874"/>
        <v>#N/A</v>
      </c>
      <c r="K9342" t="e">
        <f t="shared" si="875"/>
        <v>#N/A</v>
      </c>
      <c r="L9342" t="e">
        <f t="shared" si="876"/>
        <v>#N/A</v>
      </c>
      <c r="M9342" t="str">
        <f t="shared" si="871"/>
        <v>N/A</v>
      </c>
      <c r="N9342" t="str">
        <f t="shared" si="872"/>
        <v>N/A</v>
      </c>
      <c r="O9342" t="str">
        <f t="shared" si="873"/>
        <v>N/A</v>
      </c>
      <c r="S9342">
        <f>IF(OR(ISBLANK(B9342),ISBLANK(C9342),ISBLANK(D9342),ISBLANK(E9342),ISBLANK(F9342),ISBLANK('Data Entry'!G9342),ISBLANK('Data Entry'!H9342)),0,1)</f>
        <v>0</v>
      </c>
    </row>
    <row r="9343" spans="1:19" x14ac:dyDescent="0.25">
      <c r="A9343">
        <f>'Data Entry'!A9343</f>
        <v>0</v>
      </c>
      <c r="B9343">
        <f>'Data Entry'!B9343</f>
        <v>0</v>
      </c>
      <c r="C9343">
        <f>'Data Entry'!C9343</f>
        <v>0</v>
      </c>
      <c r="D9343">
        <f>'Data Entry'!D9343</f>
        <v>0</v>
      </c>
      <c r="E9343">
        <f>'Data Entry'!E9343</f>
        <v>0</v>
      </c>
      <c r="F9343">
        <f>'Data Entry'!F9343</f>
        <v>0</v>
      </c>
      <c r="G9343" t="e">
        <f>('Data Entry'!G9343-HLOOKUP('Data Entry'!I9343,'CST Norms'!$A$48:$K$62,I9343,FALSE))/HLOOKUP('Data Entry'!I9343,'CST Norms'!$A$77:$K$91,I9343,FALSE)</f>
        <v>#N/A</v>
      </c>
      <c r="H9343" t="e">
        <f>( 'Data Entry'!H9343 - HLOOKUP('Data Entry'!I9343,'CST Norms'!$A$65:$K$75,8,FALSE) )/HLOOKUP('Data Entry'!I9343,'CST Norms'!$A$94:$K$104,8,FALSE)</f>
        <v>#N/A</v>
      </c>
      <c r="I9343">
        <f>'Data Entry'!$J9343</f>
        <v>0</v>
      </c>
      <c r="J9343" t="e">
        <f t="shared" si="874"/>
        <v>#N/A</v>
      </c>
      <c r="K9343" t="e">
        <f t="shared" si="875"/>
        <v>#N/A</v>
      </c>
      <c r="L9343" t="e">
        <f t="shared" si="876"/>
        <v>#N/A</v>
      </c>
      <c r="M9343" t="str">
        <f t="shared" si="871"/>
        <v>N/A</v>
      </c>
      <c r="N9343" t="str">
        <f t="shared" si="872"/>
        <v>N/A</v>
      </c>
      <c r="O9343" t="str">
        <f t="shared" si="873"/>
        <v>N/A</v>
      </c>
      <c r="S9343">
        <f>IF(OR(ISBLANK(B9343),ISBLANK(C9343),ISBLANK(D9343),ISBLANK(E9343),ISBLANK(F9343),ISBLANK('Data Entry'!G9343),ISBLANK('Data Entry'!H9343)),0,1)</f>
        <v>0</v>
      </c>
    </row>
    <row r="9344" spans="1:19" x14ac:dyDescent="0.25">
      <c r="A9344">
        <f>'Data Entry'!A9344</f>
        <v>0</v>
      </c>
      <c r="B9344">
        <f>'Data Entry'!B9344</f>
        <v>0</v>
      </c>
      <c r="C9344">
        <f>'Data Entry'!C9344</f>
        <v>0</v>
      </c>
      <c r="D9344">
        <f>'Data Entry'!D9344</f>
        <v>0</v>
      </c>
      <c r="E9344">
        <f>'Data Entry'!E9344</f>
        <v>0</v>
      </c>
      <c r="F9344">
        <f>'Data Entry'!F9344</f>
        <v>0</v>
      </c>
      <c r="G9344" t="e">
        <f>('Data Entry'!G9344-HLOOKUP('Data Entry'!I9344,'CST Norms'!$A$48:$K$62,I9344,FALSE))/HLOOKUP('Data Entry'!I9344,'CST Norms'!$A$77:$K$91,I9344,FALSE)</f>
        <v>#N/A</v>
      </c>
      <c r="H9344" t="e">
        <f>( 'Data Entry'!H9344 - HLOOKUP('Data Entry'!I9344,'CST Norms'!$A$65:$K$75,8,FALSE) )/HLOOKUP('Data Entry'!I9344,'CST Norms'!$A$94:$K$104,8,FALSE)</f>
        <v>#N/A</v>
      </c>
      <c r="I9344">
        <f>'Data Entry'!$J9344</f>
        <v>0</v>
      </c>
      <c r="J9344" t="e">
        <f t="shared" si="874"/>
        <v>#N/A</v>
      </c>
      <c r="K9344" t="e">
        <f t="shared" si="875"/>
        <v>#N/A</v>
      </c>
      <c r="L9344" t="e">
        <f t="shared" si="876"/>
        <v>#N/A</v>
      </c>
      <c r="M9344" t="str">
        <f t="shared" si="871"/>
        <v>N/A</v>
      </c>
      <c r="N9344" t="str">
        <f t="shared" si="872"/>
        <v>N/A</v>
      </c>
      <c r="O9344" t="str">
        <f t="shared" si="873"/>
        <v>N/A</v>
      </c>
      <c r="S9344">
        <f>IF(OR(ISBLANK(B9344),ISBLANK(C9344),ISBLANK(D9344),ISBLANK(E9344),ISBLANK(F9344),ISBLANK('Data Entry'!G9344),ISBLANK('Data Entry'!H9344)),0,1)</f>
        <v>0</v>
      </c>
    </row>
    <row r="9345" spans="1:19" x14ac:dyDescent="0.25">
      <c r="A9345">
        <f>'Data Entry'!A9345</f>
        <v>0</v>
      </c>
      <c r="B9345">
        <f>'Data Entry'!B9345</f>
        <v>0</v>
      </c>
      <c r="C9345">
        <f>'Data Entry'!C9345</f>
        <v>0</v>
      </c>
      <c r="D9345">
        <f>'Data Entry'!D9345</f>
        <v>0</v>
      </c>
      <c r="E9345">
        <f>'Data Entry'!E9345</f>
        <v>0</v>
      </c>
      <c r="F9345">
        <f>'Data Entry'!F9345</f>
        <v>0</v>
      </c>
      <c r="G9345" t="e">
        <f>('Data Entry'!G9345-HLOOKUP('Data Entry'!I9345,'CST Norms'!$A$48:$K$62,I9345,FALSE))/HLOOKUP('Data Entry'!I9345,'CST Norms'!$A$77:$K$91,I9345,FALSE)</f>
        <v>#N/A</v>
      </c>
      <c r="H9345" t="e">
        <f>( 'Data Entry'!H9345 - HLOOKUP('Data Entry'!I9345,'CST Norms'!$A$65:$K$75,8,FALSE) )/HLOOKUP('Data Entry'!I9345,'CST Norms'!$A$94:$K$104,8,FALSE)</f>
        <v>#N/A</v>
      </c>
      <c r="I9345">
        <f>'Data Entry'!$J9345</f>
        <v>0</v>
      </c>
      <c r="J9345" t="e">
        <f t="shared" si="874"/>
        <v>#N/A</v>
      </c>
      <c r="K9345" t="e">
        <f t="shared" si="875"/>
        <v>#N/A</v>
      </c>
      <c r="L9345" t="e">
        <f t="shared" si="876"/>
        <v>#N/A</v>
      </c>
      <c r="M9345" t="str">
        <f t="shared" si="871"/>
        <v>N/A</v>
      </c>
      <c r="N9345" t="str">
        <f t="shared" si="872"/>
        <v>N/A</v>
      </c>
      <c r="O9345" t="str">
        <f t="shared" si="873"/>
        <v>N/A</v>
      </c>
      <c r="S9345">
        <f>IF(OR(ISBLANK(B9345),ISBLANK(C9345),ISBLANK(D9345),ISBLANK(E9345),ISBLANK(F9345),ISBLANK('Data Entry'!G9345),ISBLANK('Data Entry'!H9345)),0,1)</f>
        <v>0</v>
      </c>
    </row>
    <row r="9346" spans="1:19" x14ac:dyDescent="0.25">
      <c r="A9346">
        <f>'Data Entry'!A9346</f>
        <v>0</v>
      </c>
      <c r="B9346">
        <f>'Data Entry'!B9346</f>
        <v>0</v>
      </c>
      <c r="C9346">
        <f>'Data Entry'!C9346</f>
        <v>0</v>
      </c>
      <c r="D9346">
        <f>'Data Entry'!D9346</f>
        <v>0</v>
      </c>
      <c r="E9346">
        <f>'Data Entry'!E9346</f>
        <v>0</v>
      </c>
      <c r="F9346">
        <f>'Data Entry'!F9346</f>
        <v>0</v>
      </c>
      <c r="G9346" t="e">
        <f>('Data Entry'!G9346-HLOOKUP('Data Entry'!I9346,'CST Norms'!$A$48:$K$62,I9346,FALSE))/HLOOKUP('Data Entry'!I9346,'CST Norms'!$A$77:$K$91,I9346,FALSE)</f>
        <v>#N/A</v>
      </c>
      <c r="H9346" t="e">
        <f>( 'Data Entry'!H9346 - HLOOKUP('Data Entry'!I9346,'CST Norms'!$A$65:$K$75,8,FALSE) )/HLOOKUP('Data Entry'!I9346,'CST Norms'!$A$94:$K$104,8,FALSE)</f>
        <v>#N/A</v>
      </c>
      <c r="I9346">
        <f>'Data Entry'!$J9346</f>
        <v>0</v>
      </c>
      <c r="J9346" t="e">
        <f t="shared" si="874"/>
        <v>#N/A</v>
      </c>
      <c r="K9346" t="e">
        <f t="shared" si="875"/>
        <v>#N/A</v>
      </c>
      <c r="L9346" t="e">
        <f t="shared" si="876"/>
        <v>#N/A</v>
      </c>
      <c r="M9346" t="str">
        <f t="shared" ref="M9346:M9409" si="877">IF($S9346=1,NORMSDIST(J9346),"N/A")</f>
        <v>N/A</v>
      </c>
      <c r="N9346" t="str">
        <f t="shared" ref="N9346:N9409" si="878">IF($S9346=1,NORMSDIST(K9346),"N/A")</f>
        <v>N/A</v>
      </c>
      <c r="O9346" t="str">
        <f t="shared" ref="O9346:O9409" si="879">IF($S9346=1,NORMSDIST(L9346),"N/A")</f>
        <v>N/A</v>
      </c>
      <c r="S9346">
        <f>IF(OR(ISBLANK(B9346),ISBLANK(C9346),ISBLANK(D9346),ISBLANK(E9346),ISBLANK(F9346),ISBLANK('Data Entry'!G9346),ISBLANK('Data Entry'!H9346)),0,1)</f>
        <v>0</v>
      </c>
    </row>
    <row r="9347" spans="1:19" x14ac:dyDescent="0.25">
      <c r="A9347">
        <f>'Data Entry'!A9347</f>
        <v>0</v>
      </c>
      <c r="B9347">
        <f>'Data Entry'!B9347</f>
        <v>0</v>
      </c>
      <c r="C9347">
        <f>'Data Entry'!C9347</f>
        <v>0</v>
      </c>
      <c r="D9347">
        <f>'Data Entry'!D9347</f>
        <v>0</v>
      </c>
      <c r="E9347">
        <f>'Data Entry'!E9347</f>
        <v>0</v>
      </c>
      <c r="F9347">
        <f>'Data Entry'!F9347</f>
        <v>0</v>
      </c>
      <c r="G9347" t="e">
        <f>('Data Entry'!G9347-HLOOKUP('Data Entry'!I9347,'CST Norms'!$A$48:$K$62,I9347,FALSE))/HLOOKUP('Data Entry'!I9347,'CST Norms'!$A$77:$K$91,I9347,FALSE)</f>
        <v>#N/A</v>
      </c>
      <c r="H9347" t="e">
        <f>( 'Data Entry'!H9347 - HLOOKUP('Data Entry'!I9347,'CST Norms'!$A$65:$K$75,8,FALSE) )/HLOOKUP('Data Entry'!I9347,'CST Norms'!$A$94:$K$104,8,FALSE)</f>
        <v>#N/A</v>
      </c>
      <c r="I9347">
        <f>'Data Entry'!$J9347</f>
        <v>0</v>
      </c>
      <c r="J9347" t="e">
        <f t="shared" si="874"/>
        <v>#N/A</v>
      </c>
      <c r="K9347" t="e">
        <f t="shared" si="875"/>
        <v>#N/A</v>
      </c>
      <c r="L9347" t="e">
        <f t="shared" si="876"/>
        <v>#N/A</v>
      </c>
      <c r="M9347" t="str">
        <f t="shared" si="877"/>
        <v>N/A</v>
      </c>
      <c r="N9347" t="str">
        <f t="shared" si="878"/>
        <v>N/A</v>
      </c>
      <c r="O9347" t="str">
        <f t="shared" si="879"/>
        <v>N/A</v>
      </c>
      <c r="S9347">
        <f>IF(OR(ISBLANK(B9347),ISBLANK(C9347),ISBLANK(D9347),ISBLANK(E9347),ISBLANK(F9347),ISBLANK('Data Entry'!G9347),ISBLANK('Data Entry'!H9347)),0,1)</f>
        <v>0</v>
      </c>
    </row>
    <row r="9348" spans="1:19" x14ac:dyDescent="0.25">
      <c r="A9348">
        <f>'Data Entry'!A9348</f>
        <v>0</v>
      </c>
      <c r="B9348">
        <f>'Data Entry'!B9348</f>
        <v>0</v>
      </c>
      <c r="C9348">
        <f>'Data Entry'!C9348</f>
        <v>0</v>
      </c>
      <c r="D9348">
        <f>'Data Entry'!D9348</f>
        <v>0</v>
      </c>
      <c r="E9348">
        <f>'Data Entry'!E9348</f>
        <v>0</v>
      </c>
      <c r="F9348">
        <f>'Data Entry'!F9348</f>
        <v>0</v>
      </c>
      <c r="G9348" t="e">
        <f>('Data Entry'!G9348-HLOOKUP('Data Entry'!I9348,'CST Norms'!$A$48:$K$62,I9348,FALSE))/HLOOKUP('Data Entry'!I9348,'CST Norms'!$A$77:$K$91,I9348,FALSE)</f>
        <v>#N/A</v>
      </c>
      <c r="H9348" t="e">
        <f>( 'Data Entry'!H9348 - HLOOKUP('Data Entry'!I9348,'CST Norms'!$A$65:$K$75,8,FALSE) )/HLOOKUP('Data Entry'!I9348,'CST Norms'!$A$94:$K$104,8,FALSE)</f>
        <v>#N/A</v>
      </c>
      <c r="I9348">
        <f>'Data Entry'!$J9348</f>
        <v>0</v>
      </c>
      <c r="J9348" t="e">
        <f t="shared" si="874"/>
        <v>#N/A</v>
      </c>
      <c r="K9348" t="e">
        <f t="shared" si="875"/>
        <v>#N/A</v>
      </c>
      <c r="L9348" t="e">
        <f t="shared" si="876"/>
        <v>#N/A</v>
      </c>
      <c r="M9348" t="str">
        <f t="shared" si="877"/>
        <v>N/A</v>
      </c>
      <c r="N9348" t="str">
        <f t="shared" si="878"/>
        <v>N/A</v>
      </c>
      <c r="O9348" t="str">
        <f t="shared" si="879"/>
        <v>N/A</v>
      </c>
      <c r="S9348">
        <f>IF(OR(ISBLANK(B9348),ISBLANK(C9348),ISBLANK(D9348),ISBLANK(E9348),ISBLANK(F9348),ISBLANK('Data Entry'!G9348),ISBLANK('Data Entry'!H9348)),0,1)</f>
        <v>0</v>
      </c>
    </row>
    <row r="9349" spans="1:19" x14ac:dyDescent="0.25">
      <c r="A9349">
        <f>'Data Entry'!A9349</f>
        <v>0</v>
      </c>
      <c r="B9349">
        <f>'Data Entry'!B9349</f>
        <v>0</v>
      </c>
      <c r="C9349">
        <f>'Data Entry'!C9349</f>
        <v>0</v>
      </c>
      <c r="D9349">
        <f>'Data Entry'!D9349</f>
        <v>0</v>
      </c>
      <c r="E9349">
        <f>'Data Entry'!E9349</f>
        <v>0</v>
      </c>
      <c r="F9349">
        <f>'Data Entry'!F9349</f>
        <v>0</v>
      </c>
      <c r="G9349" t="e">
        <f>('Data Entry'!G9349-HLOOKUP('Data Entry'!I9349,'CST Norms'!$A$48:$K$62,I9349,FALSE))/HLOOKUP('Data Entry'!I9349,'CST Norms'!$A$77:$K$91,I9349,FALSE)</f>
        <v>#N/A</v>
      </c>
      <c r="H9349" t="e">
        <f>( 'Data Entry'!H9349 - HLOOKUP('Data Entry'!I9349,'CST Norms'!$A$65:$K$75,8,FALSE) )/HLOOKUP('Data Entry'!I9349,'CST Norms'!$A$94:$K$104,8,FALSE)</f>
        <v>#N/A</v>
      </c>
      <c r="I9349">
        <f>'Data Entry'!$J9349</f>
        <v>0</v>
      </c>
      <c r="J9349" t="e">
        <f t="shared" si="874"/>
        <v>#N/A</v>
      </c>
      <c r="K9349" t="e">
        <f t="shared" si="875"/>
        <v>#N/A</v>
      </c>
      <c r="L9349" t="e">
        <f t="shared" si="876"/>
        <v>#N/A</v>
      </c>
      <c r="M9349" t="str">
        <f t="shared" si="877"/>
        <v>N/A</v>
      </c>
      <c r="N9349" t="str">
        <f t="shared" si="878"/>
        <v>N/A</v>
      </c>
      <c r="O9349" t="str">
        <f t="shared" si="879"/>
        <v>N/A</v>
      </c>
      <c r="S9349">
        <f>IF(OR(ISBLANK(B9349),ISBLANK(C9349),ISBLANK(D9349),ISBLANK(E9349),ISBLANK(F9349),ISBLANK('Data Entry'!G9349),ISBLANK('Data Entry'!H9349)),0,1)</f>
        <v>0</v>
      </c>
    </row>
    <row r="9350" spans="1:19" x14ac:dyDescent="0.25">
      <c r="A9350">
        <f>'Data Entry'!A9350</f>
        <v>0</v>
      </c>
      <c r="B9350">
        <f>'Data Entry'!B9350</f>
        <v>0</v>
      </c>
      <c r="C9350">
        <f>'Data Entry'!C9350</f>
        <v>0</v>
      </c>
      <c r="D9350">
        <f>'Data Entry'!D9350</f>
        <v>0</v>
      </c>
      <c r="E9350">
        <f>'Data Entry'!E9350</f>
        <v>0</v>
      </c>
      <c r="F9350">
        <f>'Data Entry'!F9350</f>
        <v>0</v>
      </c>
      <c r="G9350" t="e">
        <f>('Data Entry'!G9350-HLOOKUP('Data Entry'!I9350,'CST Norms'!$A$48:$K$62,I9350,FALSE))/HLOOKUP('Data Entry'!I9350,'CST Norms'!$A$77:$K$91,I9350,FALSE)</f>
        <v>#N/A</v>
      </c>
      <c r="H9350" t="e">
        <f>( 'Data Entry'!H9350 - HLOOKUP('Data Entry'!I9350,'CST Norms'!$A$65:$K$75,8,FALSE) )/HLOOKUP('Data Entry'!I9350,'CST Norms'!$A$94:$K$104,8,FALSE)</f>
        <v>#N/A</v>
      </c>
      <c r="I9350">
        <f>'Data Entry'!$J9350</f>
        <v>0</v>
      </c>
      <c r="J9350" t="e">
        <f t="shared" si="874"/>
        <v>#N/A</v>
      </c>
      <c r="K9350" t="e">
        <f t="shared" si="875"/>
        <v>#N/A</v>
      </c>
      <c r="L9350" t="e">
        <f t="shared" si="876"/>
        <v>#N/A</v>
      </c>
      <c r="M9350" t="str">
        <f t="shared" si="877"/>
        <v>N/A</v>
      </c>
      <c r="N9350" t="str">
        <f t="shared" si="878"/>
        <v>N/A</v>
      </c>
      <c r="O9350" t="str">
        <f t="shared" si="879"/>
        <v>N/A</v>
      </c>
      <c r="S9350">
        <f>IF(OR(ISBLANK(B9350),ISBLANK(C9350),ISBLANK(D9350),ISBLANK(E9350),ISBLANK(F9350),ISBLANK('Data Entry'!G9350),ISBLANK('Data Entry'!H9350)),0,1)</f>
        <v>0</v>
      </c>
    </row>
    <row r="9351" spans="1:19" x14ac:dyDescent="0.25">
      <c r="A9351">
        <f>'Data Entry'!A9351</f>
        <v>0</v>
      </c>
      <c r="B9351">
        <f>'Data Entry'!B9351</f>
        <v>0</v>
      </c>
      <c r="C9351">
        <f>'Data Entry'!C9351</f>
        <v>0</v>
      </c>
      <c r="D9351">
        <f>'Data Entry'!D9351</f>
        <v>0</v>
      </c>
      <c r="E9351">
        <f>'Data Entry'!E9351</f>
        <v>0</v>
      </c>
      <c r="F9351">
        <f>'Data Entry'!F9351</f>
        <v>0</v>
      </c>
      <c r="G9351" t="e">
        <f>('Data Entry'!G9351-HLOOKUP('Data Entry'!I9351,'CST Norms'!$A$48:$K$62,I9351,FALSE))/HLOOKUP('Data Entry'!I9351,'CST Norms'!$A$77:$K$91,I9351,FALSE)</f>
        <v>#N/A</v>
      </c>
      <c r="H9351" t="e">
        <f>( 'Data Entry'!H9351 - HLOOKUP('Data Entry'!I9351,'CST Norms'!$A$65:$K$75,8,FALSE) )/HLOOKUP('Data Entry'!I9351,'CST Norms'!$A$94:$K$104,8,FALSE)</f>
        <v>#N/A</v>
      </c>
      <c r="I9351">
        <f>'Data Entry'!$J9351</f>
        <v>0</v>
      </c>
      <c r="J9351" t="e">
        <f t="shared" si="874"/>
        <v>#N/A</v>
      </c>
      <c r="K9351" t="e">
        <f t="shared" si="875"/>
        <v>#N/A</v>
      </c>
      <c r="L9351" t="e">
        <f t="shared" si="876"/>
        <v>#N/A</v>
      </c>
      <c r="M9351" t="str">
        <f t="shared" si="877"/>
        <v>N/A</v>
      </c>
      <c r="N9351" t="str">
        <f t="shared" si="878"/>
        <v>N/A</v>
      </c>
      <c r="O9351" t="str">
        <f t="shared" si="879"/>
        <v>N/A</v>
      </c>
      <c r="S9351">
        <f>IF(OR(ISBLANK(B9351),ISBLANK(C9351),ISBLANK(D9351),ISBLANK(E9351),ISBLANK(F9351),ISBLANK('Data Entry'!G9351),ISBLANK('Data Entry'!H9351)),0,1)</f>
        <v>0</v>
      </c>
    </row>
    <row r="9352" spans="1:19" x14ac:dyDescent="0.25">
      <c r="A9352">
        <f>'Data Entry'!A9352</f>
        <v>0</v>
      </c>
      <c r="B9352">
        <f>'Data Entry'!B9352</f>
        <v>0</v>
      </c>
      <c r="C9352">
        <f>'Data Entry'!C9352</f>
        <v>0</v>
      </c>
      <c r="D9352">
        <f>'Data Entry'!D9352</f>
        <v>0</v>
      </c>
      <c r="E9352">
        <f>'Data Entry'!E9352</f>
        <v>0</v>
      </c>
      <c r="F9352">
        <f>'Data Entry'!F9352</f>
        <v>0</v>
      </c>
      <c r="G9352" t="e">
        <f>('Data Entry'!G9352-HLOOKUP('Data Entry'!I9352,'CST Norms'!$A$48:$K$62,I9352,FALSE))/HLOOKUP('Data Entry'!I9352,'CST Norms'!$A$77:$K$91,I9352,FALSE)</f>
        <v>#N/A</v>
      </c>
      <c r="H9352" t="e">
        <f>( 'Data Entry'!H9352 - HLOOKUP('Data Entry'!I9352,'CST Norms'!$A$65:$K$75,8,FALSE) )/HLOOKUP('Data Entry'!I9352,'CST Norms'!$A$94:$K$104,8,FALSE)</f>
        <v>#N/A</v>
      </c>
      <c r="I9352">
        <f>'Data Entry'!$J9352</f>
        <v>0</v>
      </c>
      <c r="J9352" t="e">
        <f t="shared" si="874"/>
        <v>#N/A</v>
      </c>
      <c r="K9352" t="e">
        <f t="shared" si="875"/>
        <v>#N/A</v>
      </c>
      <c r="L9352" t="e">
        <f t="shared" si="876"/>
        <v>#N/A</v>
      </c>
      <c r="M9352" t="str">
        <f t="shared" si="877"/>
        <v>N/A</v>
      </c>
      <c r="N9352" t="str">
        <f t="shared" si="878"/>
        <v>N/A</v>
      </c>
      <c r="O9352" t="str">
        <f t="shared" si="879"/>
        <v>N/A</v>
      </c>
      <c r="S9352">
        <f>IF(OR(ISBLANK(B9352),ISBLANK(C9352),ISBLANK(D9352),ISBLANK(E9352),ISBLANK(F9352),ISBLANK('Data Entry'!G9352),ISBLANK('Data Entry'!H9352)),0,1)</f>
        <v>0</v>
      </c>
    </row>
    <row r="9353" spans="1:19" x14ac:dyDescent="0.25">
      <c r="A9353">
        <f>'Data Entry'!A9353</f>
        <v>0</v>
      </c>
      <c r="B9353">
        <f>'Data Entry'!B9353</f>
        <v>0</v>
      </c>
      <c r="C9353">
        <f>'Data Entry'!C9353</f>
        <v>0</v>
      </c>
      <c r="D9353">
        <f>'Data Entry'!D9353</f>
        <v>0</v>
      </c>
      <c r="E9353">
        <f>'Data Entry'!E9353</f>
        <v>0</v>
      </c>
      <c r="F9353">
        <f>'Data Entry'!F9353</f>
        <v>0</v>
      </c>
      <c r="G9353" t="e">
        <f>('Data Entry'!G9353-HLOOKUP('Data Entry'!I9353,'CST Norms'!$A$48:$K$62,I9353,FALSE))/HLOOKUP('Data Entry'!I9353,'CST Norms'!$A$77:$K$91,I9353,FALSE)</f>
        <v>#N/A</v>
      </c>
      <c r="H9353" t="e">
        <f>( 'Data Entry'!H9353 - HLOOKUP('Data Entry'!I9353,'CST Norms'!$A$65:$K$75,8,FALSE) )/HLOOKUP('Data Entry'!I9353,'CST Norms'!$A$94:$K$104,8,FALSE)</f>
        <v>#N/A</v>
      </c>
      <c r="I9353">
        <f>'Data Entry'!$J9353</f>
        <v>0</v>
      </c>
      <c r="J9353" t="e">
        <f t="shared" si="874"/>
        <v>#N/A</v>
      </c>
      <c r="K9353" t="e">
        <f t="shared" si="875"/>
        <v>#N/A</v>
      </c>
      <c r="L9353" t="e">
        <f t="shared" si="876"/>
        <v>#N/A</v>
      </c>
      <c r="M9353" t="str">
        <f t="shared" si="877"/>
        <v>N/A</v>
      </c>
      <c r="N9353" t="str">
        <f t="shared" si="878"/>
        <v>N/A</v>
      </c>
      <c r="O9353" t="str">
        <f t="shared" si="879"/>
        <v>N/A</v>
      </c>
      <c r="S9353">
        <f>IF(OR(ISBLANK(B9353),ISBLANK(C9353),ISBLANK(D9353),ISBLANK(E9353),ISBLANK(F9353),ISBLANK('Data Entry'!G9353),ISBLANK('Data Entry'!H9353)),0,1)</f>
        <v>0</v>
      </c>
    </row>
    <row r="9354" spans="1:19" x14ac:dyDescent="0.25">
      <c r="A9354">
        <f>'Data Entry'!A9354</f>
        <v>0</v>
      </c>
      <c r="B9354">
        <f>'Data Entry'!B9354</f>
        <v>0</v>
      </c>
      <c r="C9354">
        <f>'Data Entry'!C9354</f>
        <v>0</v>
      </c>
      <c r="D9354">
        <f>'Data Entry'!D9354</f>
        <v>0</v>
      </c>
      <c r="E9354">
        <f>'Data Entry'!E9354</f>
        <v>0</v>
      </c>
      <c r="F9354">
        <f>'Data Entry'!F9354</f>
        <v>0</v>
      </c>
      <c r="G9354" t="e">
        <f>('Data Entry'!G9354-HLOOKUP('Data Entry'!I9354,'CST Norms'!$A$48:$K$62,I9354,FALSE))/HLOOKUP('Data Entry'!I9354,'CST Norms'!$A$77:$K$91,I9354,FALSE)</f>
        <v>#N/A</v>
      </c>
      <c r="H9354" t="e">
        <f>( 'Data Entry'!H9354 - HLOOKUP('Data Entry'!I9354,'CST Norms'!$A$65:$K$75,8,FALSE) )/HLOOKUP('Data Entry'!I9354,'CST Norms'!$A$94:$K$104,8,FALSE)</f>
        <v>#N/A</v>
      </c>
      <c r="I9354">
        <f>'Data Entry'!$J9354</f>
        <v>0</v>
      </c>
      <c r="J9354" t="e">
        <f t="shared" si="874"/>
        <v>#N/A</v>
      </c>
      <c r="K9354" t="e">
        <f t="shared" si="875"/>
        <v>#N/A</v>
      </c>
      <c r="L9354" t="e">
        <f t="shared" si="876"/>
        <v>#N/A</v>
      </c>
      <c r="M9354" t="str">
        <f t="shared" si="877"/>
        <v>N/A</v>
      </c>
      <c r="N9354" t="str">
        <f t="shared" si="878"/>
        <v>N/A</v>
      </c>
      <c r="O9354" t="str">
        <f t="shared" si="879"/>
        <v>N/A</v>
      </c>
      <c r="S9354">
        <f>IF(OR(ISBLANK(B9354),ISBLANK(C9354),ISBLANK(D9354),ISBLANK(E9354),ISBLANK(F9354),ISBLANK('Data Entry'!G9354),ISBLANK('Data Entry'!H9354)),0,1)</f>
        <v>0</v>
      </c>
    </row>
    <row r="9355" spans="1:19" x14ac:dyDescent="0.25">
      <c r="A9355">
        <f>'Data Entry'!A9355</f>
        <v>0</v>
      </c>
      <c r="B9355">
        <f>'Data Entry'!B9355</f>
        <v>0</v>
      </c>
      <c r="C9355">
        <f>'Data Entry'!C9355</f>
        <v>0</v>
      </c>
      <c r="D9355">
        <f>'Data Entry'!D9355</f>
        <v>0</v>
      </c>
      <c r="E9355">
        <f>'Data Entry'!E9355</f>
        <v>0</v>
      </c>
      <c r="F9355">
        <f>'Data Entry'!F9355</f>
        <v>0</v>
      </c>
      <c r="G9355" t="e">
        <f>('Data Entry'!G9355-HLOOKUP('Data Entry'!I9355,'CST Norms'!$A$48:$K$62,I9355,FALSE))/HLOOKUP('Data Entry'!I9355,'CST Norms'!$A$77:$K$91,I9355,FALSE)</f>
        <v>#N/A</v>
      </c>
      <c r="H9355" t="e">
        <f>( 'Data Entry'!H9355 - HLOOKUP('Data Entry'!I9355,'CST Norms'!$A$65:$K$75,8,FALSE) )/HLOOKUP('Data Entry'!I9355,'CST Norms'!$A$94:$K$104,8,FALSE)</f>
        <v>#N/A</v>
      </c>
      <c r="I9355">
        <f>'Data Entry'!$J9355</f>
        <v>0</v>
      </c>
      <c r="J9355" t="e">
        <f t="shared" si="874"/>
        <v>#N/A</v>
      </c>
      <c r="K9355" t="e">
        <f t="shared" si="875"/>
        <v>#N/A</v>
      </c>
      <c r="L9355" t="e">
        <f t="shared" si="876"/>
        <v>#N/A</v>
      </c>
      <c r="M9355" t="str">
        <f t="shared" si="877"/>
        <v>N/A</v>
      </c>
      <c r="N9355" t="str">
        <f t="shared" si="878"/>
        <v>N/A</v>
      </c>
      <c r="O9355" t="str">
        <f t="shared" si="879"/>
        <v>N/A</v>
      </c>
      <c r="S9355">
        <f>IF(OR(ISBLANK(B9355),ISBLANK(C9355),ISBLANK(D9355),ISBLANK(E9355),ISBLANK(F9355),ISBLANK('Data Entry'!G9355),ISBLANK('Data Entry'!H9355)),0,1)</f>
        <v>0</v>
      </c>
    </row>
    <row r="9356" spans="1:19" x14ac:dyDescent="0.25">
      <c r="A9356">
        <f>'Data Entry'!A9356</f>
        <v>0</v>
      </c>
      <c r="B9356">
        <f>'Data Entry'!B9356</f>
        <v>0</v>
      </c>
      <c r="C9356">
        <f>'Data Entry'!C9356</f>
        <v>0</v>
      </c>
      <c r="D9356">
        <f>'Data Entry'!D9356</f>
        <v>0</v>
      </c>
      <c r="E9356">
        <f>'Data Entry'!E9356</f>
        <v>0</v>
      </c>
      <c r="F9356">
        <f>'Data Entry'!F9356</f>
        <v>0</v>
      </c>
      <c r="G9356" t="e">
        <f>('Data Entry'!G9356-HLOOKUP('Data Entry'!I9356,'CST Norms'!$A$48:$K$62,I9356,FALSE))/HLOOKUP('Data Entry'!I9356,'CST Norms'!$A$77:$K$91,I9356,FALSE)</f>
        <v>#N/A</v>
      </c>
      <c r="H9356" t="e">
        <f>( 'Data Entry'!H9356 - HLOOKUP('Data Entry'!I9356,'CST Norms'!$A$65:$K$75,8,FALSE) )/HLOOKUP('Data Entry'!I9356,'CST Norms'!$A$94:$K$104,8,FALSE)</f>
        <v>#N/A</v>
      </c>
      <c r="I9356">
        <f>'Data Entry'!$J9356</f>
        <v>0</v>
      </c>
      <c r="J9356" t="e">
        <f t="shared" ref="J9356:J9419" si="880">U$30+$B9356*U$8+$C9356*U$10+$D9356*U$12+$E9356*U$14+$F9356*U$16+$G9356*IF(I9356=8,U$20,IF(I9356=9,U$22,IF(I9356=10,U$24,"")))+$H9356*U$18+U$26*IF(I9356=8,1,0)+U$28*IF(I9356=10,1,0)</f>
        <v>#N/A</v>
      </c>
      <c r="K9356" t="e">
        <f t="shared" ref="K9356:K9419" si="881">V$30+$B9356*V$8+$C9356*V$10+$D9356*V$12+$E9356*V$14+$F9356*V$16+$G9356*IF(I9356=8,V$20,IF(I9356=9,V$22,IF(I9356=10,V$24,"")))+$H9356*V$18+V$26*IF(I9356=8,1,0)+V9373*IF(I9356=10,1,0)</f>
        <v>#N/A</v>
      </c>
      <c r="L9356" t="e">
        <f t="shared" ref="L9356:L9419" si="882">W$30+$B9356*W$8+$C9356*W$10+$D9356*W$12+$E9356*W$14+$F9356*W$16+$G9356*IF(I9356=8,W$20,IF(I9356=9,W$22,IF(I9356=10,W$24,"")))+$H9356*W$18+W$26*IF(I9356=8,1,0)+W$28*IF(I9356=10,1,0)</f>
        <v>#N/A</v>
      </c>
      <c r="M9356" t="str">
        <f t="shared" si="877"/>
        <v>N/A</v>
      </c>
      <c r="N9356" t="str">
        <f t="shared" si="878"/>
        <v>N/A</v>
      </c>
      <c r="O9356" t="str">
        <f t="shared" si="879"/>
        <v>N/A</v>
      </c>
      <c r="S9356">
        <f>IF(OR(ISBLANK(B9356),ISBLANK(C9356),ISBLANK(D9356),ISBLANK(E9356),ISBLANK(F9356),ISBLANK('Data Entry'!G9356),ISBLANK('Data Entry'!H9356)),0,1)</f>
        <v>0</v>
      </c>
    </row>
    <row r="9357" spans="1:19" x14ac:dyDescent="0.25">
      <c r="A9357">
        <f>'Data Entry'!A9357</f>
        <v>0</v>
      </c>
      <c r="B9357">
        <f>'Data Entry'!B9357</f>
        <v>0</v>
      </c>
      <c r="C9357">
        <f>'Data Entry'!C9357</f>
        <v>0</v>
      </c>
      <c r="D9357">
        <f>'Data Entry'!D9357</f>
        <v>0</v>
      </c>
      <c r="E9357">
        <f>'Data Entry'!E9357</f>
        <v>0</v>
      </c>
      <c r="F9357">
        <f>'Data Entry'!F9357</f>
        <v>0</v>
      </c>
      <c r="G9357" t="e">
        <f>('Data Entry'!G9357-HLOOKUP('Data Entry'!I9357,'CST Norms'!$A$48:$K$62,I9357,FALSE))/HLOOKUP('Data Entry'!I9357,'CST Norms'!$A$77:$K$91,I9357,FALSE)</f>
        <v>#N/A</v>
      </c>
      <c r="H9357" t="e">
        <f>( 'Data Entry'!H9357 - HLOOKUP('Data Entry'!I9357,'CST Norms'!$A$65:$K$75,8,FALSE) )/HLOOKUP('Data Entry'!I9357,'CST Norms'!$A$94:$K$104,8,FALSE)</f>
        <v>#N/A</v>
      </c>
      <c r="I9357">
        <f>'Data Entry'!$J9357</f>
        <v>0</v>
      </c>
      <c r="J9357" t="e">
        <f t="shared" si="880"/>
        <v>#N/A</v>
      </c>
      <c r="K9357" t="e">
        <f t="shared" si="881"/>
        <v>#N/A</v>
      </c>
      <c r="L9357" t="e">
        <f t="shared" si="882"/>
        <v>#N/A</v>
      </c>
      <c r="M9357" t="str">
        <f t="shared" si="877"/>
        <v>N/A</v>
      </c>
      <c r="N9357" t="str">
        <f t="shared" si="878"/>
        <v>N/A</v>
      </c>
      <c r="O9357" t="str">
        <f t="shared" si="879"/>
        <v>N/A</v>
      </c>
      <c r="S9357">
        <f>IF(OR(ISBLANK(B9357),ISBLANK(C9357),ISBLANK(D9357),ISBLANK(E9357),ISBLANK(F9357),ISBLANK('Data Entry'!G9357),ISBLANK('Data Entry'!H9357)),0,1)</f>
        <v>0</v>
      </c>
    </row>
    <row r="9358" spans="1:19" x14ac:dyDescent="0.25">
      <c r="A9358">
        <f>'Data Entry'!A9358</f>
        <v>0</v>
      </c>
      <c r="B9358">
        <f>'Data Entry'!B9358</f>
        <v>0</v>
      </c>
      <c r="C9358">
        <f>'Data Entry'!C9358</f>
        <v>0</v>
      </c>
      <c r="D9358">
        <f>'Data Entry'!D9358</f>
        <v>0</v>
      </c>
      <c r="E9358">
        <f>'Data Entry'!E9358</f>
        <v>0</v>
      </c>
      <c r="F9358">
        <f>'Data Entry'!F9358</f>
        <v>0</v>
      </c>
      <c r="G9358" t="e">
        <f>('Data Entry'!G9358-HLOOKUP('Data Entry'!I9358,'CST Norms'!$A$48:$K$62,I9358,FALSE))/HLOOKUP('Data Entry'!I9358,'CST Norms'!$A$77:$K$91,I9358,FALSE)</f>
        <v>#N/A</v>
      </c>
      <c r="H9358" t="e">
        <f>( 'Data Entry'!H9358 - HLOOKUP('Data Entry'!I9358,'CST Norms'!$A$65:$K$75,8,FALSE) )/HLOOKUP('Data Entry'!I9358,'CST Norms'!$A$94:$K$104,8,FALSE)</f>
        <v>#N/A</v>
      </c>
      <c r="I9358">
        <f>'Data Entry'!$J9358</f>
        <v>0</v>
      </c>
      <c r="J9358" t="e">
        <f t="shared" si="880"/>
        <v>#N/A</v>
      </c>
      <c r="K9358" t="e">
        <f t="shared" si="881"/>
        <v>#N/A</v>
      </c>
      <c r="L9358" t="e">
        <f t="shared" si="882"/>
        <v>#N/A</v>
      </c>
      <c r="M9358" t="str">
        <f t="shared" si="877"/>
        <v>N/A</v>
      </c>
      <c r="N9358" t="str">
        <f t="shared" si="878"/>
        <v>N/A</v>
      </c>
      <c r="O9358" t="str">
        <f t="shared" si="879"/>
        <v>N/A</v>
      </c>
      <c r="S9358">
        <f>IF(OR(ISBLANK(B9358),ISBLANK(C9358),ISBLANK(D9358),ISBLANK(E9358),ISBLANK(F9358),ISBLANK('Data Entry'!G9358),ISBLANK('Data Entry'!H9358)),0,1)</f>
        <v>0</v>
      </c>
    </row>
    <row r="9359" spans="1:19" x14ac:dyDescent="0.25">
      <c r="A9359">
        <f>'Data Entry'!A9359</f>
        <v>0</v>
      </c>
      <c r="B9359">
        <f>'Data Entry'!B9359</f>
        <v>0</v>
      </c>
      <c r="C9359">
        <f>'Data Entry'!C9359</f>
        <v>0</v>
      </c>
      <c r="D9359">
        <f>'Data Entry'!D9359</f>
        <v>0</v>
      </c>
      <c r="E9359">
        <f>'Data Entry'!E9359</f>
        <v>0</v>
      </c>
      <c r="F9359">
        <f>'Data Entry'!F9359</f>
        <v>0</v>
      </c>
      <c r="G9359" t="e">
        <f>('Data Entry'!G9359-HLOOKUP('Data Entry'!I9359,'CST Norms'!$A$48:$K$62,I9359,FALSE))/HLOOKUP('Data Entry'!I9359,'CST Norms'!$A$77:$K$91,I9359,FALSE)</f>
        <v>#N/A</v>
      </c>
      <c r="H9359" t="e">
        <f>( 'Data Entry'!H9359 - HLOOKUP('Data Entry'!I9359,'CST Norms'!$A$65:$K$75,8,FALSE) )/HLOOKUP('Data Entry'!I9359,'CST Norms'!$A$94:$K$104,8,FALSE)</f>
        <v>#N/A</v>
      </c>
      <c r="I9359">
        <f>'Data Entry'!$J9359</f>
        <v>0</v>
      </c>
      <c r="J9359" t="e">
        <f t="shared" si="880"/>
        <v>#N/A</v>
      </c>
      <c r="K9359" t="e">
        <f t="shared" si="881"/>
        <v>#N/A</v>
      </c>
      <c r="L9359" t="e">
        <f t="shared" si="882"/>
        <v>#N/A</v>
      </c>
      <c r="M9359" t="str">
        <f t="shared" si="877"/>
        <v>N/A</v>
      </c>
      <c r="N9359" t="str">
        <f t="shared" si="878"/>
        <v>N/A</v>
      </c>
      <c r="O9359" t="str">
        <f t="shared" si="879"/>
        <v>N/A</v>
      </c>
      <c r="S9359">
        <f>IF(OR(ISBLANK(B9359),ISBLANK(C9359),ISBLANK(D9359),ISBLANK(E9359),ISBLANK(F9359),ISBLANK('Data Entry'!G9359),ISBLANK('Data Entry'!H9359)),0,1)</f>
        <v>0</v>
      </c>
    </row>
    <row r="9360" spans="1:19" x14ac:dyDescent="0.25">
      <c r="A9360">
        <f>'Data Entry'!A9360</f>
        <v>0</v>
      </c>
      <c r="B9360">
        <f>'Data Entry'!B9360</f>
        <v>0</v>
      </c>
      <c r="C9360">
        <f>'Data Entry'!C9360</f>
        <v>0</v>
      </c>
      <c r="D9360">
        <f>'Data Entry'!D9360</f>
        <v>0</v>
      </c>
      <c r="E9360">
        <f>'Data Entry'!E9360</f>
        <v>0</v>
      </c>
      <c r="F9360">
        <f>'Data Entry'!F9360</f>
        <v>0</v>
      </c>
      <c r="G9360" t="e">
        <f>('Data Entry'!G9360-HLOOKUP('Data Entry'!I9360,'CST Norms'!$A$48:$K$62,I9360,FALSE))/HLOOKUP('Data Entry'!I9360,'CST Norms'!$A$77:$K$91,I9360,FALSE)</f>
        <v>#N/A</v>
      </c>
      <c r="H9360" t="e">
        <f>( 'Data Entry'!H9360 - HLOOKUP('Data Entry'!I9360,'CST Norms'!$A$65:$K$75,8,FALSE) )/HLOOKUP('Data Entry'!I9360,'CST Norms'!$A$94:$K$104,8,FALSE)</f>
        <v>#N/A</v>
      </c>
      <c r="I9360">
        <f>'Data Entry'!$J9360</f>
        <v>0</v>
      </c>
      <c r="J9360" t="e">
        <f t="shared" si="880"/>
        <v>#N/A</v>
      </c>
      <c r="K9360" t="e">
        <f t="shared" si="881"/>
        <v>#N/A</v>
      </c>
      <c r="L9360" t="e">
        <f t="shared" si="882"/>
        <v>#N/A</v>
      </c>
      <c r="M9360" t="str">
        <f t="shared" si="877"/>
        <v>N/A</v>
      </c>
      <c r="N9360" t="str">
        <f t="shared" si="878"/>
        <v>N/A</v>
      </c>
      <c r="O9360" t="str">
        <f t="shared" si="879"/>
        <v>N/A</v>
      </c>
      <c r="S9360">
        <f>IF(OR(ISBLANK(B9360),ISBLANK(C9360),ISBLANK(D9360),ISBLANK(E9360),ISBLANK(F9360),ISBLANK('Data Entry'!G9360),ISBLANK('Data Entry'!H9360)),0,1)</f>
        <v>0</v>
      </c>
    </row>
    <row r="9361" spans="1:19" x14ac:dyDescent="0.25">
      <c r="A9361">
        <f>'Data Entry'!A9361</f>
        <v>0</v>
      </c>
      <c r="B9361">
        <f>'Data Entry'!B9361</f>
        <v>0</v>
      </c>
      <c r="C9361">
        <f>'Data Entry'!C9361</f>
        <v>0</v>
      </c>
      <c r="D9361">
        <f>'Data Entry'!D9361</f>
        <v>0</v>
      </c>
      <c r="E9361">
        <f>'Data Entry'!E9361</f>
        <v>0</v>
      </c>
      <c r="F9361">
        <f>'Data Entry'!F9361</f>
        <v>0</v>
      </c>
      <c r="G9361" t="e">
        <f>('Data Entry'!G9361-HLOOKUP('Data Entry'!I9361,'CST Norms'!$A$48:$K$62,I9361,FALSE))/HLOOKUP('Data Entry'!I9361,'CST Norms'!$A$77:$K$91,I9361,FALSE)</f>
        <v>#N/A</v>
      </c>
      <c r="H9361" t="e">
        <f>( 'Data Entry'!H9361 - HLOOKUP('Data Entry'!I9361,'CST Norms'!$A$65:$K$75,8,FALSE) )/HLOOKUP('Data Entry'!I9361,'CST Norms'!$A$94:$K$104,8,FALSE)</f>
        <v>#N/A</v>
      </c>
      <c r="I9361">
        <f>'Data Entry'!$J9361</f>
        <v>0</v>
      </c>
      <c r="J9361" t="e">
        <f t="shared" si="880"/>
        <v>#N/A</v>
      </c>
      <c r="K9361" t="e">
        <f t="shared" si="881"/>
        <v>#N/A</v>
      </c>
      <c r="L9361" t="e">
        <f t="shared" si="882"/>
        <v>#N/A</v>
      </c>
      <c r="M9361" t="str">
        <f t="shared" si="877"/>
        <v>N/A</v>
      </c>
      <c r="N9361" t="str">
        <f t="shared" si="878"/>
        <v>N/A</v>
      </c>
      <c r="O9361" t="str">
        <f t="shared" si="879"/>
        <v>N/A</v>
      </c>
      <c r="S9361">
        <f>IF(OR(ISBLANK(B9361),ISBLANK(C9361),ISBLANK(D9361),ISBLANK(E9361),ISBLANK(F9361),ISBLANK('Data Entry'!G9361),ISBLANK('Data Entry'!H9361)),0,1)</f>
        <v>0</v>
      </c>
    </row>
    <row r="9362" spans="1:19" x14ac:dyDescent="0.25">
      <c r="A9362">
        <f>'Data Entry'!A9362</f>
        <v>0</v>
      </c>
      <c r="B9362">
        <f>'Data Entry'!B9362</f>
        <v>0</v>
      </c>
      <c r="C9362">
        <f>'Data Entry'!C9362</f>
        <v>0</v>
      </c>
      <c r="D9362">
        <f>'Data Entry'!D9362</f>
        <v>0</v>
      </c>
      <c r="E9362">
        <f>'Data Entry'!E9362</f>
        <v>0</v>
      </c>
      <c r="F9362">
        <f>'Data Entry'!F9362</f>
        <v>0</v>
      </c>
      <c r="G9362" t="e">
        <f>('Data Entry'!G9362-HLOOKUP('Data Entry'!I9362,'CST Norms'!$A$48:$K$62,I9362,FALSE))/HLOOKUP('Data Entry'!I9362,'CST Norms'!$A$77:$K$91,I9362,FALSE)</f>
        <v>#N/A</v>
      </c>
      <c r="H9362" t="e">
        <f>( 'Data Entry'!H9362 - HLOOKUP('Data Entry'!I9362,'CST Norms'!$A$65:$K$75,8,FALSE) )/HLOOKUP('Data Entry'!I9362,'CST Norms'!$A$94:$K$104,8,FALSE)</f>
        <v>#N/A</v>
      </c>
      <c r="I9362">
        <f>'Data Entry'!$J9362</f>
        <v>0</v>
      </c>
      <c r="J9362" t="e">
        <f t="shared" si="880"/>
        <v>#N/A</v>
      </c>
      <c r="K9362" t="e">
        <f t="shared" si="881"/>
        <v>#N/A</v>
      </c>
      <c r="L9362" t="e">
        <f t="shared" si="882"/>
        <v>#N/A</v>
      </c>
      <c r="M9362" t="str">
        <f t="shared" si="877"/>
        <v>N/A</v>
      </c>
      <c r="N9362" t="str">
        <f t="shared" si="878"/>
        <v>N/A</v>
      </c>
      <c r="O9362" t="str">
        <f t="shared" si="879"/>
        <v>N/A</v>
      </c>
      <c r="S9362">
        <f>IF(OR(ISBLANK(B9362),ISBLANK(C9362),ISBLANK(D9362),ISBLANK(E9362),ISBLANK(F9362),ISBLANK('Data Entry'!G9362),ISBLANK('Data Entry'!H9362)),0,1)</f>
        <v>0</v>
      </c>
    </row>
    <row r="9363" spans="1:19" x14ac:dyDescent="0.25">
      <c r="A9363">
        <f>'Data Entry'!A9363</f>
        <v>0</v>
      </c>
      <c r="B9363">
        <f>'Data Entry'!B9363</f>
        <v>0</v>
      </c>
      <c r="C9363">
        <f>'Data Entry'!C9363</f>
        <v>0</v>
      </c>
      <c r="D9363">
        <f>'Data Entry'!D9363</f>
        <v>0</v>
      </c>
      <c r="E9363">
        <f>'Data Entry'!E9363</f>
        <v>0</v>
      </c>
      <c r="F9363">
        <f>'Data Entry'!F9363</f>
        <v>0</v>
      </c>
      <c r="G9363" t="e">
        <f>('Data Entry'!G9363-HLOOKUP('Data Entry'!I9363,'CST Norms'!$A$48:$K$62,I9363,FALSE))/HLOOKUP('Data Entry'!I9363,'CST Norms'!$A$77:$K$91,I9363,FALSE)</f>
        <v>#N/A</v>
      </c>
      <c r="H9363" t="e">
        <f>( 'Data Entry'!H9363 - HLOOKUP('Data Entry'!I9363,'CST Norms'!$A$65:$K$75,8,FALSE) )/HLOOKUP('Data Entry'!I9363,'CST Norms'!$A$94:$K$104,8,FALSE)</f>
        <v>#N/A</v>
      </c>
      <c r="I9363">
        <f>'Data Entry'!$J9363</f>
        <v>0</v>
      </c>
      <c r="J9363" t="e">
        <f t="shared" si="880"/>
        <v>#N/A</v>
      </c>
      <c r="K9363" t="e">
        <f t="shared" si="881"/>
        <v>#N/A</v>
      </c>
      <c r="L9363" t="e">
        <f t="shared" si="882"/>
        <v>#N/A</v>
      </c>
      <c r="M9363" t="str">
        <f t="shared" si="877"/>
        <v>N/A</v>
      </c>
      <c r="N9363" t="str">
        <f t="shared" si="878"/>
        <v>N/A</v>
      </c>
      <c r="O9363" t="str">
        <f t="shared" si="879"/>
        <v>N/A</v>
      </c>
      <c r="S9363">
        <f>IF(OR(ISBLANK(B9363),ISBLANK(C9363),ISBLANK(D9363),ISBLANK(E9363),ISBLANK(F9363),ISBLANK('Data Entry'!G9363),ISBLANK('Data Entry'!H9363)),0,1)</f>
        <v>0</v>
      </c>
    </row>
    <row r="9364" spans="1:19" x14ac:dyDescent="0.25">
      <c r="A9364">
        <f>'Data Entry'!A9364</f>
        <v>0</v>
      </c>
      <c r="B9364">
        <f>'Data Entry'!B9364</f>
        <v>0</v>
      </c>
      <c r="C9364">
        <f>'Data Entry'!C9364</f>
        <v>0</v>
      </c>
      <c r="D9364">
        <f>'Data Entry'!D9364</f>
        <v>0</v>
      </c>
      <c r="E9364">
        <f>'Data Entry'!E9364</f>
        <v>0</v>
      </c>
      <c r="F9364">
        <f>'Data Entry'!F9364</f>
        <v>0</v>
      </c>
      <c r="G9364" t="e">
        <f>('Data Entry'!G9364-HLOOKUP('Data Entry'!I9364,'CST Norms'!$A$48:$K$62,I9364,FALSE))/HLOOKUP('Data Entry'!I9364,'CST Norms'!$A$77:$K$91,I9364,FALSE)</f>
        <v>#N/A</v>
      </c>
      <c r="H9364" t="e">
        <f>( 'Data Entry'!H9364 - HLOOKUP('Data Entry'!I9364,'CST Norms'!$A$65:$K$75,8,FALSE) )/HLOOKUP('Data Entry'!I9364,'CST Norms'!$A$94:$K$104,8,FALSE)</f>
        <v>#N/A</v>
      </c>
      <c r="I9364">
        <f>'Data Entry'!$J9364</f>
        <v>0</v>
      </c>
      <c r="J9364" t="e">
        <f t="shared" si="880"/>
        <v>#N/A</v>
      </c>
      <c r="K9364" t="e">
        <f t="shared" si="881"/>
        <v>#N/A</v>
      </c>
      <c r="L9364" t="e">
        <f t="shared" si="882"/>
        <v>#N/A</v>
      </c>
      <c r="M9364" t="str">
        <f t="shared" si="877"/>
        <v>N/A</v>
      </c>
      <c r="N9364" t="str">
        <f t="shared" si="878"/>
        <v>N/A</v>
      </c>
      <c r="O9364" t="str">
        <f t="shared" si="879"/>
        <v>N/A</v>
      </c>
      <c r="S9364">
        <f>IF(OR(ISBLANK(B9364),ISBLANK(C9364),ISBLANK(D9364),ISBLANK(E9364),ISBLANK(F9364),ISBLANK('Data Entry'!G9364),ISBLANK('Data Entry'!H9364)),0,1)</f>
        <v>0</v>
      </c>
    </row>
    <row r="9365" spans="1:19" x14ac:dyDescent="0.25">
      <c r="A9365">
        <f>'Data Entry'!A9365</f>
        <v>0</v>
      </c>
      <c r="B9365">
        <f>'Data Entry'!B9365</f>
        <v>0</v>
      </c>
      <c r="C9365">
        <f>'Data Entry'!C9365</f>
        <v>0</v>
      </c>
      <c r="D9365">
        <f>'Data Entry'!D9365</f>
        <v>0</v>
      </c>
      <c r="E9365">
        <f>'Data Entry'!E9365</f>
        <v>0</v>
      </c>
      <c r="F9365">
        <f>'Data Entry'!F9365</f>
        <v>0</v>
      </c>
      <c r="G9365" t="e">
        <f>('Data Entry'!G9365-HLOOKUP('Data Entry'!I9365,'CST Norms'!$A$48:$K$62,I9365,FALSE))/HLOOKUP('Data Entry'!I9365,'CST Norms'!$A$77:$K$91,I9365,FALSE)</f>
        <v>#N/A</v>
      </c>
      <c r="H9365" t="e">
        <f>( 'Data Entry'!H9365 - HLOOKUP('Data Entry'!I9365,'CST Norms'!$A$65:$K$75,8,FALSE) )/HLOOKUP('Data Entry'!I9365,'CST Norms'!$A$94:$K$104,8,FALSE)</f>
        <v>#N/A</v>
      </c>
      <c r="I9365">
        <f>'Data Entry'!$J9365</f>
        <v>0</v>
      </c>
      <c r="J9365" t="e">
        <f t="shared" si="880"/>
        <v>#N/A</v>
      </c>
      <c r="K9365" t="e">
        <f t="shared" si="881"/>
        <v>#N/A</v>
      </c>
      <c r="L9365" t="e">
        <f t="shared" si="882"/>
        <v>#N/A</v>
      </c>
      <c r="M9365" t="str">
        <f t="shared" si="877"/>
        <v>N/A</v>
      </c>
      <c r="N9365" t="str">
        <f t="shared" si="878"/>
        <v>N/A</v>
      </c>
      <c r="O9365" t="str">
        <f t="shared" si="879"/>
        <v>N/A</v>
      </c>
      <c r="S9365">
        <f>IF(OR(ISBLANK(B9365),ISBLANK(C9365),ISBLANK(D9365),ISBLANK(E9365),ISBLANK(F9365),ISBLANK('Data Entry'!G9365),ISBLANK('Data Entry'!H9365)),0,1)</f>
        <v>0</v>
      </c>
    </row>
    <row r="9366" spans="1:19" x14ac:dyDescent="0.25">
      <c r="A9366">
        <f>'Data Entry'!A9366</f>
        <v>0</v>
      </c>
      <c r="B9366">
        <f>'Data Entry'!B9366</f>
        <v>0</v>
      </c>
      <c r="C9366">
        <f>'Data Entry'!C9366</f>
        <v>0</v>
      </c>
      <c r="D9366">
        <f>'Data Entry'!D9366</f>
        <v>0</v>
      </c>
      <c r="E9366">
        <f>'Data Entry'!E9366</f>
        <v>0</v>
      </c>
      <c r="F9366">
        <f>'Data Entry'!F9366</f>
        <v>0</v>
      </c>
      <c r="G9366" t="e">
        <f>('Data Entry'!G9366-HLOOKUP('Data Entry'!I9366,'CST Norms'!$A$48:$K$62,I9366,FALSE))/HLOOKUP('Data Entry'!I9366,'CST Norms'!$A$77:$K$91,I9366,FALSE)</f>
        <v>#N/A</v>
      </c>
      <c r="H9366" t="e">
        <f>( 'Data Entry'!H9366 - HLOOKUP('Data Entry'!I9366,'CST Norms'!$A$65:$K$75,8,FALSE) )/HLOOKUP('Data Entry'!I9366,'CST Norms'!$A$94:$K$104,8,FALSE)</f>
        <v>#N/A</v>
      </c>
      <c r="I9366">
        <f>'Data Entry'!$J9366</f>
        <v>0</v>
      </c>
      <c r="J9366" t="e">
        <f t="shared" si="880"/>
        <v>#N/A</v>
      </c>
      <c r="K9366" t="e">
        <f t="shared" si="881"/>
        <v>#N/A</v>
      </c>
      <c r="L9366" t="e">
        <f t="shared" si="882"/>
        <v>#N/A</v>
      </c>
      <c r="M9366" t="str">
        <f t="shared" si="877"/>
        <v>N/A</v>
      </c>
      <c r="N9366" t="str">
        <f t="shared" si="878"/>
        <v>N/A</v>
      </c>
      <c r="O9366" t="str">
        <f t="shared" si="879"/>
        <v>N/A</v>
      </c>
      <c r="S9366">
        <f>IF(OR(ISBLANK(B9366),ISBLANK(C9366),ISBLANK(D9366),ISBLANK(E9366),ISBLANK(F9366),ISBLANK('Data Entry'!G9366),ISBLANK('Data Entry'!H9366)),0,1)</f>
        <v>0</v>
      </c>
    </row>
    <row r="9367" spans="1:19" x14ac:dyDescent="0.25">
      <c r="A9367">
        <f>'Data Entry'!A9367</f>
        <v>0</v>
      </c>
      <c r="B9367">
        <f>'Data Entry'!B9367</f>
        <v>0</v>
      </c>
      <c r="C9367">
        <f>'Data Entry'!C9367</f>
        <v>0</v>
      </c>
      <c r="D9367">
        <f>'Data Entry'!D9367</f>
        <v>0</v>
      </c>
      <c r="E9367">
        <f>'Data Entry'!E9367</f>
        <v>0</v>
      </c>
      <c r="F9367">
        <f>'Data Entry'!F9367</f>
        <v>0</v>
      </c>
      <c r="G9367" t="e">
        <f>('Data Entry'!G9367-HLOOKUP('Data Entry'!I9367,'CST Norms'!$A$48:$K$62,I9367,FALSE))/HLOOKUP('Data Entry'!I9367,'CST Norms'!$A$77:$K$91,I9367,FALSE)</f>
        <v>#N/A</v>
      </c>
      <c r="H9367" t="e">
        <f>( 'Data Entry'!H9367 - HLOOKUP('Data Entry'!I9367,'CST Norms'!$A$65:$K$75,8,FALSE) )/HLOOKUP('Data Entry'!I9367,'CST Norms'!$A$94:$K$104,8,FALSE)</f>
        <v>#N/A</v>
      </c>
      <c r="I9367">
        <f>'Data Entry'!$J9367</f>
        <v>0</v>
      </c>
      <c r="J9367" t="e">
        <f t="shared" si="880"/>
        <v>#N/A</v>
      </c>
      <c r="K9367" t="e">
        <f t="shared" si="881"/>
        <v>#N/A</v>
      </c>
      <c r="L9367" t="e">
        <f t="shared" si="882"/>
        <v>#N/A</v>
      </c>
      <c r="M9367" t="str">
        <f t="shared" si="877"/>
        <v>N/A</v>
      </c>
      <c r="N9367" t="str">
        <f t="shared" si="878"/>
        <v>N/A</v>
      </c>
      <c r="O9367" t="str">
        <f t="shared" si="879"/>
        <v>N/A</v>
      </c>
      <c r="S9367">
        <f>IF(OR(ISBLANK(B9367),ISBLANK(C9367),ISBLANK(D9367),ISBLANK(E9367),ISBLANK(F9367),ISBLANK('Data Entry'!G9367),ISBLANK('Data Entry'!H9367)),0,1)</f>
        <v>0</v>
      </c>
    </row>
    <row r="9368" spans="1:19" x14ac:dyDescent="0.25">
      <c r="A9368">
        <f>'Data Entry'!A9368</f>
        <v>0</v>
      </c>
      <c r="B9368">
        <f>'Data Entry'!B9368</f>
        <v>0</v>
      </c>
      <c r="C9368">
        <f>'Data Entry'!C9368</f>
        <v>0</v>
      </c>
      <c r="D9368">
        <f>'Data Entry'!D9368</f>
        <v>0</v>
      </c>
      <c r="E9368">
        <f>'Data Entry'!E9368</f>
        <v>0</v>
      </c>
      <c r="F9368">
        <f>'Data Entry'!F9368</f>
        <v>0</v>
      </c>
      <c r="G9368" t="e">
        <f>('Data Entry'!G9368-HLOOKUP('Data Entry'!I9368,'CST Norms'!$A$48:$K$62,I9368,FALSE))/HLOOKUP('Data Entry'!I9368,'CST Norms'!$A$77:$K$91,I9368,FALSE)</f>
        <v>#N/A</v>
      </c>
      <c r="H9368" t="e">
        <f>( 'Data Entry'!H9368 - HLOOKUP('Data Entry'!I9368,'CST Norms'!$A$65:$K$75,8,FALSE) )/HLOOKUP('Data Entry'!I9368,'CST Norms'!$A$94:$K$104,8,FALSE)</f>
        <v>#N/A</v>
      </c>
      <c r="I9368">
        <f>'Data Entry'!$J9368</f>
        <v>0</v>
      </c>
      <c r="J9368" t="e">
        <f t="shared" si="880"/>
        <v>#N/A</v>
      </c>
      <c r="K9368" t="e">
        <f t="shared" si="881"/>
        <v>#N/A</v>
      </c>
      <c r="L9368" t="e">
        <f t="shared" si="882"/>
        <v>#N/A</v>
      </c>
      <c r="M9368" t="str">
        <f t="shared" si="877"/>
        <v>N/A</v>
      </c>
      <c r="N9368" t="str">
        <f t="shared" si="878"/>
        <v>N/A</v>
      </c>
      <c r="O9368" t="str">
        <f t="shared" si="879"/>
        <v>N/A</v>
      </c>
      <c r="S9368">
        <f>IF(OR(ISBLANK(B9368),ISBLANK(C9368),ISBLANK(D9368),ISBLANK(E9368),ISBLANK(F9368),ISBLANK('Data Entry'!G9368),ISBLANK('Data Entry'!H9368)),0,1)</f>
        <v>0</v>
      </c>
    </row>
    <row r="9369" spans="1:19" x14ac:dyDescent="0.25">
      <c r="A9369">
        <f>'Data Entry'!A9369</f>
        <v>0</v>
      </c>
      <c r="B9369">
        <f>'Data Entry'!B9369</f>
        <v>0</v>
      </c>
      <c r="C9369">
        <f>'Data Entry'!C9369</f>
        <v>0</v>
      </c>
      <c r="D9369">
        <f>'Data Entry'!D9369</f>
        <v>0</v>
      </c>
      <c r="E9369">
        <f>'Data Entry'!E9369</f>
        <v>0</v>
      </c>
      <c r="F9369">
        <f>'Data Entry'!F9369</f>
        <v>0</v>
      </c>
      <c r="G9369" t="e">
        <f>('Data Entry'!G9369-HLOOKUP('Data Entry'!I9369,'CST Norms'!$A$48:$K$62,I9369,FALSE))/HLOOKUP('Data Entry'!I9369,'CST Norms'!$A$77:$K$91,I9369,FALSE)</f>
        <v>#N/A</v>
      </c>
      <c r="H9369" t="e">
        <f>( 'Data Entry'!H9369 - HLOOKUP('Data Entry'!I9369,'CST Norms'!$A$65:$K$75,8,FALSE) )/HLOOKUP('Data Entry'!I9369,'CST Norms'!$A$94:$K$104,8,FALSE)</f>
        <v>#N/A</v>
      </c>
      <c r="I9369">
        <f>'Data Entry'!$J9369</f>
        <v>0</v>
      </c>
      <c r="J9369" t="e">
        <f t="shared" si="880"/>
        <v>#N/A</v>
      </c>
      <c r="K9369" t="e">
        <f t="shared" si="881"/>
        <v>#N/A</v>
      </c>
      <c r="L9369" t="e">
        <f t="shared" si="882"/>
        <v>#N/A</v>
      </c>
      <c r="M9369" t="str">
        <f t="shared" si="877"/>
        <v>N/A</v>
      </c>
      <c r="N9369" t="str">
        <f t="shared" si="878"/>
        <v>N/A</v>
      </c>
      <c r="O9369" t="str">
        <f t="shared" si="879"/>
        <v>N/A</v>
      </c>
      <c r="S9369">
        <f>IF(OR(ISBLANK(B9369),ISBLANK(C9369),ISBLANK(D9369),ISBLANK(E9369),ISBLANK(F9369),ISBLANK('Data Entry'!G9369),ISBLANK('Data Entry'!H9369)),0,1)</f>
        <v>0</v>
      </c>
    </row>
    <row r="9370" spans="1:19" x14ac:dyDescent="0.25">
      <c r="A9370">
        <f>'Data Entry'!A9370</f>
        <v>0</v>
      </c>
      <c r="B9370">
        <f>'Data Entry'!B9370</f>
        <v>0</v>
      </c>
      <c r="C9370">
        <f>'Data Entry'!C9370</f>
        <v>0</v>
      </c>
      <c r="D9370">
        <f>'Data Entry'!D9370</f>
        <v>0</v>
      </c>
      <c r="E9370">
        <f>'Data Entry'!E9370</f>
        <v>0</v>
      </c>
      <c r="F9370">
        <f>'Data Entry'!F9370</f>
        <v>0</v>
      </c>
      <c r="G9370" t="e">
        <f>('Data Entry'!G9370-HLOOKUP('Data Entry'!I9370,'CST Norms'!$A$48:$K$62,I9370,FALSE))/HLOOKUP('Data Entry'!I9370,'CST Norms'!$A$77:$K$91,I9370,FALSE)</f>
        <v>#N/A</v>
      </c>
      <c r="H9370" t="e">
        <f>( 'Data Entry'!H9370 - HLOOKUP('Data Entry'!I9370,'CST Norms'!$A$65:$K$75,8,FALSE) )/HLOOKUP('Data Entry'!I9370,'CST Norms'!$A$94:$K$104,8,FALSE)</f>
        <v>#N/A</v>
      </c>
      <c r="I9370">
        <f>'Data Entry'!$J9370</f>
        <v>0</v>
      </c>
      <c r="J9370" t="e">
        <f t="shared" si="880"/>
        <v>#N/A</v>
      </c>
      <c r="K9370" t="e">
        <f t="shared" si="881"/>
        <v>#N/A</v>
      </c>
      <c r="L9370" t="e">
        <f t="shared" si="882"/>
        <v>#N/A</v>
      </c>
      <c r="M9370" t="str">
        <f t="shared" si="877"/>
        <v>N/A</v>
      </c>
      <c r="N9370" t="str">
        <f t="shared" si="878"/>
        <v>N/A</v>
      </c>
      <c r="O9370" t="str">
        <f t="shared" si="879"/>
        <v>N/A</v>
      </c>
      <c r="S9370">
        <f>IF(OR(ISBLANK(B9370),ISBLANK(C9370),ISBLANK(D9370),ISBLANK(E9370),ISBLANK(F9370),ISBLANK('Data Entry'!G9370),ISBLANK('Data Entry'!H9370)),0,1)</f>
        <v>0</v>
      </c>
    </row>
    <row r="9371" spans="1:19" x14ac:dyDescent="0.25">
      <c r="A9371">
        <f>'Data Entry'!A9371</f>
        <v>0</v>
      </c>
      <c r="B9371">
        <f>'Data Entry'!B9371</f>
        <v>0</v>
      </c>
      <c r="C9371">
        <f>'Data Entry'!C9371</f>
        <v>0</v>
      </c>
      <c r="D9371">
        <f>'Data Entry'!D9371</f>
        <v>0</v>
      </c>
      <c r="E9371">
        <f>'Data Entry'!E9371</f>
        <v>0</v>
      </c>
      <c r="F9371">
        <f>'Data Entry'!F9371</f>
        <v>0</v>
      </c>
      <c r="G9371" t="e">
        <f>('Data Entry'!G9371-HLOOKUP('Data Entry'!I9371,'CST Norms'!$A$48:$K$62,I9371,FALSE))/HLOOKUP('Data Entry'!I9371,'CST Norms'!$A$77:$K$91,I9371,FALSE)</f>
        <v>#N/A</v>
      </c>
      <c r="H9371" t="e">
        <f>( 'Data Entry'!H9371 - HLOOKUP('Data Entry'!I9371,'CST Norms'!$A$65:$K$75,8,FALSE) )/HLOOKUP('Data Entry'!I9371,'CST Norms'!$A$94:$K$104,8,FALSE)</f>
        <v>#N/A</v>
      </c>
      <c r="I9371">
        <f>'Data Entry'!$J9371</f>
        <v>0</v>
      </c>
      <c r="J9371" t="e">
        <f t="shared" si="880"/>
        <v>#N/A</v>
      </c>
      <c r="K9371" t="e">
        <f t="shared" si="881"/>
        <v>#N/A</v>
      </c>
      <c r="L9371" t="e">
        <f t="shared" si="882"/>
        <v>#N/A</v>
      </c>
      <c r="M9371" t="str">
        <f t="shared" si="877"/>
        <v>N/A</v>
      </c>
      <c r="N9371" t="str">
        <f t="shared" si="878"/>
        <v>N/A</v>
      </c>
      <c r="O9371" t="str">
        <f t="shared" si="879"/>
        <v>N/A</v>
      </c>
      <c r="S9371">
        <f>IF(OR(ISBLANK(B9371),ISBLANK(C9371),ISBLANK(D9371),ISBLANK(E9371),ISBLANK(F9371),ISBLANK('Data Entry'!G9371),ISBLANK('Data Entry'!H9371)),0,1)</f>
        <v>0</v>
      </c>
    </row>
    <row r="9372" spans="1:19" x14ac:dyDescent="0.25">
      <c r="A9372">
        <f>'Data Entry'!A9372</f>
        <v>0</v>
      </c>
      <c r="B9372">
        <f>'Data Entry'!B9372</f>
        <v>0</v>
      </c>
      <c r="C9372">
        <f>'Data Entry'!C9372</f>
        <v>0</v>
      </c>
      <c r="D9372">
        <f>'Data Entry'!D9372</f>
        <v>0</v>
      </c>
      <c r="E9372">
        <f>'Data Entry'!E9372</f>
        <v>0</v>
      </c>
      <c r="F9372">
        <f>'Data Entry'!F9372</f>
        <v>0</v>
      </c>
      <c r="G9372" t="e">
        <f>('Data Entry'!G9372-HLOOKUP('Data Entry'!I9372,'CST Norms'!$A$48:$K$62,I9372,FALSE))/HLOOKUP('Data Entry'!I9372,'CST Norms'!$A$77:$K$91,I9372,FALSE)</f>
        <v>#N/A</v>
      </c>
      <c r="H9372" t="e">
        <f>( 'Data Entry'!H9372 - HLOOKUP('Data Entry'!I9372,'CST Norms'!$A$65:$K$75,8,FALSE) )/HLOOKUP('Data Entry'!I9372,'CST Norms'!$A$94:$K$104,8,FALSE)</f>
        <v>#N/A</v>
      </c>
      <c r="I9372">
        <f>'Data Entry'!$J9372</f>
        <v>0</v>
      </c>
      <c r="J9372" t="e">
        <f t="shared" si="880"/>
        <v>#N/A</v>
      </c>
      <c r="K9372" t="e">
        <f t="shared" si="881"/>
        <v>#N/A</v>
      </c>
      <c r="L9372" t="e">
        <f t="shared" si="882"/>
        <v>#N/A</v>
      </c>
      <c r="M9372" t="str">
        <f t="shared" si="877"/>
        <v>N/A</v>
      </c>
      <c r="N9372" t="str">
        <f t="shared" si="878"/>
        <v>N/A</v>
      </c>
      <c r="O9372" t="str">
        <f t="shared" si="879"/>
        <v>N/A</v>
      </c>
      <c r="S9372">
        <f>IF(OR(ISBLANK(B9372),ISBLANK(C9372),ISBLANK(D9372),ISBLANK(E9372),ISBLANK(F9372),ISBLANK('Data Entry'!G9372),ISBLANK('Data Entry'!H9372)),0,1)</f>
        <v>0</v>
      </c>
    </row>
    <row r="9373" spans="1:19" x14ac:dyDescent="0.25">
      <c r="A9373">
        <f>'Data Entry'!A9373</f>
        <v>0</v>
      </c>
      <c r="B9373">
        <f>'Data Entry'!B9373</f>
        <v>0</v>
      </c>
      <c r="C9373">
        <f>'Data Entry'!C9373</f>
        <v>0</v>
      </c>
      <c r="D9373">
        <f>'Data Entry'!D9373</f>
        <v>0</v>
      </c>
      <c r="E9373">
        <f>'Data Entry'!E9373</f>
        <v>0</v>
      </c>
      <c r="F9373">
        <f>'Data Entry'!F9373</f>
        <v>0</v>
      </c>
      <c r="G9373" t="e">
        <f>('Data Entry'!G9373-HLOOKUP('Data Entry'!I9373,'CST Norms'!$A$48:$K$62,I9373,FALSE))/HLOOKUP('Data Entry'!I9373,'CST Norms'!$A$77:$K$91,I9373,FALSE)</f>
        <v>#N/A</v>
      </c>
      <c r="H9373" t="e">
        <f>( 'Data Entry'!H9373 - HLOOKUP('Data Entry'!I9373,'CST Norms'!$A$65:$K$75,8,FALSE) )/HLOOKUP('Data Entry'!I9373,'CST Norms'!$A$94:$K$104,8,FALSE)</f>
        <v>#N/A</v>
      </c>
      <c r="I9373">
        <f>'Data Entry'!$J9373</f>
        <v>0</v>
      </c>
      <c r="J9373" t="e">
        <f t="shared" si="880"/>
        <v>#N/A</v>
      </c>
      <c r="K9373" t="e">
        <f t="shared" si="881"/>
        <v>#N/A</v>
      </c>
      <c r="L9373" t="e">
        <f t="shared" si="882"/>
        <v>#N/A</v>
      </c>
      <c r="M9373" t="str">
        <f t="shared" si="877"/>
        <v>N/A</v>
      </c>
      <c r="N9373" t="str">
        <f t="shared" si="878"/>
        <v>N/A</v>
      </c>
      <c r="O9373" t="str">
        <f t="shared" si="879"/>
        <v>N/A</v>
      </c>
      <c r="S9373">
        <f>IF(OR(ISBLANK(B9373),ISBLANK(C9373),ISBLANK(D9373),ISBLANK(E9373),ISBLANK(F9373),ISBLANK('Data Entry'!G9373),ISBLANK('Data Entry'!H9373)),0,1)</f>
        <v>0</v>
      </c>
    </row>
    <row r="9374" spans="1:19" x14ac:dyDescent="0.25">
      <c r="A9374">
        <f>'Data Entry'!A9374</f>
        <v>0</v>
      </c>
      <c r="B9374">
        <f>'Data Entry'!B9374</f>
        <v>0</v>
      </c>
      <c r="C9374">
        <f>'Data Entry'!C9374</f>
        <v>0</v>
      </c>
      <c r="D9374">
        <f>'Data Entry'!D9374</f>
        <v>0</v>
      </c>
      <c r="E9374">
        <f>'Data Entry'!E9374</f>
        <v>0</v>
      </c>
      <c r="F9374">
        <f>'Data Entry'!F9374</f>
        <v>0</v>
      </c>
      <c r="G9374" t="e">
        <f>('Data Entry'!G9374-HLOOKUP('Data Entry'!I9374,'CST Norms'!$A$48:$K$62,I9374,FALSE))/HLOOKUP('Data Entry'!I9374,'CST Norms'!$A$77:$K$91,I9374,FALSE)</f>
        <v>#N/A</v>
      </c>
      <c r="H9374" t="e">
        <f>( 'Data Entry'!H9374 - HLOOKUP('Data Entry'!I9374,'CST Norms'!$A$65:$K$75,8,FALSE) )/HLOOKUP('Data Entry'!I9374,'CST Norms'!$A$94:$K$104,8,FALSE)</f>
        <v>#N/A</v>
      </c>
      <c r="I9374">
        <f>'Data Entry'!$J9374</f>
        <v>0</v>
      </c>
      <c r="J9374" t="e">
        <f t="shared" si="880"/>
        <v>#N/A</v>
      </c>
      <c r="K9374" t="e">
        <f t="shared" si="881"/>
        <v>#N/A</v>
      </c>
      <c r="L9374" t="e">
        <f t="shared" si="882"/>
        <v>#N/A</v>
      </c>
      <c r="M9374" t="str">
        <f t="shared" si="877"/>
        <v>N/A</v>
      </c>
      <c r="N9374" t="str">
        <f t="shared" si="878"/>
        <v>N/A</v>
      </c>
      <c r="O9374" t="str">
        <f t="shared" si="879"/>
        <v>N/A</v>
      </c>
      <c r="S9374">
        <f>IF(OR(ISBLANK(B9374),ISBLANK(C9374),ISBLANK(D9374),ISBLANK(E9374),ISBLANK(F9374),ISBLANK('Data Entry'!G9374),ISBLANK('Data Entry'!H9374)),0,1)</f>
        <v>0</v>
      </c>
    </row>
    <row r="9375" spans="1:19" x14ac:dyDescent="0.25">
      <c r="A9375">
        <f>'Data Entry'!A9375</f>
        <v>0</v>
      </c>
      <c r="B9375">
        <f>'Data Entry'!B9375</f>
        <v>0</v>
      </c>
      <c r="C9375">
        <f>'Data Entry'!C9375</f>
        <v>0</v>
      </c>
      <c r="D9375">
        <f>'Data Entry'!D9375</f>
        <v>0</v>
      </c>
      <c r="E9375">
        <f>'Data Entry'!E9375</f>
        <v>0</v>
      </c>
      <c r="F9375">
        <f>'Data Entry'!F9375</f>
        <v>0</v>
      </c>
      <c r="G9375" t="e">
        <f>('Data Entry'!G9375-HLOOKUP('Data Entry'!I9375,'CST Norms'!$A$48:$K$62,I9375,FALSE))/HLOOKUP('Data Entry'!I9375,'CST Norms'!$A$77:$K$91,I9375,FALSE)</f>
        <v>#N/A</v>
      </c>
      <c r="H9375" t="e">
        <f>( 'Data Entry'!H9375 - HLOOKUP('Data Entry'!I9375,'CST Norms'!$A$65:$K$75,8,FALSE) )/HLOOKUP('Data Entry'!I9375,'CST Norms'!$A$94:$K$104,8,FALSE)</f>
        <v>#N/A</v>
      </c>
      <c r="I9375">
        <f>'Data Entry'!$J9375</f>
        <v>0</v>
      </c>
      <c r="J9375" t="e">
        <f t="shared" si="880"/>
        <v>#N/A</v>
      </c>
      <c r="K9375" t="e">
        <f t="shared" si="881"/>
        <v>#N/A</v>
      </c>
      <c r="L9375" t="e">
        <f t="shared" si="882"/>
        <v>#N/A</v>
      </c>
      <c r="M9375" t="str">
        <f t="shared" si="877"/>
        <v>N/A</v>
      </c>
      <c r="N9375" t="str">
        <f t="shared" si="878"/>
        <v>N/A</v>
      </c>
      <c r="O9375" t="str">
        <f t="shared" si="879"/>
        <v>N/A</v>
      </c>
      <c r="S9375">
        <f>IF(OR(ISBLANK(B9375),ISBLANK(C9375),ISBLANK(D9375),ISBLANK(E9375),ISBLANK(F9375),ISBLANK('Data Entry'!G9375),ISBLANK('Data Entry'!H9375)),0,1)</f>
        <v>0</v>
      </c>
    </row>
    <row r="9376" spans="1:19" x14ac:dyDescent="0.25">
      <c r="A9376">
        <f>'Data Entry'!A9376</f>
        <v>0</v>
      </c>
      <c r="B9376">
        <f>'Data Entry'!B9376</f>
        <v>0</v>
      </c>
      <c r="C9376">
        <f>'Data Entry'!C9376</f>
        <v>0</v>
      </c>
      <c r="D9376">
        <f>'Data Entry'!D9376</f>
        <v>0</v>
      </c>
      <c r="E9376">
        <f>'Data Entry'!E9376</f>
        <v>0</v>
      </c>
      <c r="F9376">
        <f>'Data Entry'!F9376</f>
        <v>0</v>
      </c>
      <c r="G9376" t="e">
        <f>('Data Entry'!G9376-HLOOKUP('Data Entry'!I9376,'CST Norms'!$A$48:$K$62,I9376,FALSE))/HLOOKUP('Data Entry'!I9376,'CST Norms'!$A$77:$K$91,I9376,FALSE)</f>
        <v>#N/A</v>
      </c>
      <c r="H9376" t="e">
        <f>( 'Data Entry'!H9376 - HLOOKUP('Data Entry'!I9376,'CST Norms'!$A$65:$K$75,8,FALSE) )/HLOOKUP('Data Entry'!I9376,'CST Norms'!$A$94:$K$104,8,FALSE)</f>
        <v>#N/A</v>
      </c>
      <c r="I9376">
        <f>'Data Entry'!$J9376</f>
        <v>0</v>
      </c>
      <c r="J9376" t="e">
        <f t="shared" si="880"/>
        <v>#N/A</v>
      </c>
      <c r="K9376" t="e">
        <f t="shared" si="881"/>
        <v>#N/A</v>
      </c>
      <c r="L9376" t="e">
        <f t="shared" si="882"/>
        <v>#N/A</v>
      </c>
      <c r="M9376" t="str">
        <f t="shared" si="877"/>
        <v>N/A</v>
      </c>
      <c r="N9376" t="str">
        <f t="shared" si="878"/>
        <v>N/A</v>
      </c>
      <c r="O9376" t="str">
        <f t="shared" si="879"/>
        <v>N/A</v>
      </c>
      <c r="S9376">
        <f>IF(OR(ISBLANK(B9376),ISBLANK(C9376),ISBLANK(D9376),ISBLANK(E9376),ISBLANK(F9376),ISBLANK('Data Entry'!G9376),ISBLANK('Data Entry'!H9376)),0,1)</f>
        <v>0</v>
      </c>
    </row>
    <row r="9377" spans="1:19" x14ac:dyDescent="0.25">
      <c r="A9377">
        <f>'Data Entry'!A9377</f>
        <v>0</v>
      </c>
      <c r="B9377">
        <f>'Data Entry'!B9377</f>
        <v>0</v>
      </c>
      <c r="C9377">
        <f>'Data Entry'!C9377</f>
        <v>0</v>
      </c>
      <c r="D9377">
        <f>'Data Entry'!D9377</f>
        <v>0</v>
      </c>
      <c r="E9377">
        <f>'Data Entry'!E9377</f>
        <v>0</v>
      </c>
      <c r="F9377">
        <f>'Data Entry'!F9377</f>
        <v>0</v>
      </c>
      <c r="G9377" t="e">
        <f>('Data Entry'!G9377-HLOOKUP('Data Entry'!I9377,'CST Norms'!$A$48:$K$62,I9377,FALSE))/HLOOKUP('Data Entry'!I9377,'CST Norms'!$A$77:$K$91,I9377,FALSE)</f>
        <v>#N/A</v>
      </c>
      <c r="H9377" t="e">
        <f>( 'Data Entry'!H9377 - HLOOKUP('Data Entry'!I9377,'CST Norms'!$A$65:$K$75,8,FALSE) )/HLOOKUP('Data Entry'!I9377,'CST Norms'!$A$94:$K$104,8,FALSE)</f>
        <v>#N/A</v>
      </c>
      <c r="I9377">
        <f>'Data Entry'!$J9377</f>
        <v>0</v>
      </c>
      <c r="J9377" t="e">
        <f t="shared" si="880"/>
        <v>#N/A</v>
      </c>
      <c r="K9377" t="e">
        <f t="shared" si="881"/>
        <v>#N/A</v>
      </c>
      <c r="L9377" t="e">
        <f t="shared" si="882"/>
        <v>#N/A</v>
      </c>
      <c r="M9377" t="str">
        <f t="shared" si="877"/>
        <v>N/A</v>
      </c>
      <c r="N9377" t="str">
        <f t="shared" si="878"/>
        <v>N/A</v>
      </c>
      <c r="O9377" t="str">
        <f t="shared" si="879"/>
        <v>N/A</v>
      </c>
      <c r="S9377">
        <f>IF(OR(ISBLANK(B9377),ISBLANK(C9377),ISBLANK(D9377),ISBLANK(E9377),ISBLANK(F9377),ISBLANK('Data Entry'!G9377),ISBLANK('Data Entry'!H9377)),0,1)</f>
        <v>0</v>
      </c>
    </row>
    <row r="9378" spans="1:19" x14ac:dyDescent="0.25">
      <c r="A9378">
        <f>'Data Entry'!A9378</f>
        <v>0</v>
      </c>
      <c r="B9378">
        <f>'Data Entry'!B9378</f>
        <v>0</v>
      </c>
      <c r="C9378">
        <f>'Data Entry'!C9378</f>
        <v>0</v>
      </c>
      <c r="D9378">
        <f>'Data Entry'!D9378</f>
        <v>0</v>
      </c>
      <c r="E9378">
        <f>'Data Entry'!E9378</f>
        <v>0</v>
      </c>
      <c r="F9378">
        <f>'Data Entry'!F9378</f>
        <v>0</v>
      </c>
      <c r="G9378" t="e">
        <f>('Data Entry'!G9378-HLOOKUP('Data Entry'!I9378,'CST Norms'!$A$48:$K$62,I9378,FALSE))/HLOOKUP('Data Entry'!I9378,'CST Norms'!$A$77:$K$91,I9378,FALSE)</f>
        <v>#N/A</v>
      </c>
      <c r="H9378" t="e">
        <f>( 'Data Entry'!H9378 - HLOOKUP('Data Entry'!I9378,'CST Norms'!$A$65:$K$75,8,FALSE) )/HLOOKUP('Data Entry'!I9378,'CST Norms'!$A$94:$K$104,8,FALSE)</f>
        <v>#N/A</v>
      </c>
      <c r="I9378">
        <f>'Data Entry'!$J9378</f>
        <v>0</v>
      </c>
      <c r="J9378" t="e">
        <f t="shared" si="880"/>
        <v>#N/A</v>
      </c>
      <c r="K9378" t="e">
        <f t="shared" si="881"/>
        <v>#N/A</v>
      </c>
      <c r="L9378" t="e">
        <f t="shared" si="882"/>
        <v>#N/A</v>
      </c>
      <c r="M9378" t="str">
        <f t="shared" si="877"/>
        <v>N/A</v>
      </c>
      <c r="N9378" t="str">
        <f t="shared" si="878"/>
        <v>N/A</v>
      </c>
      <c r="O9378" t="str">
        <f t="shared" si="879"/>
        <v>N/A</v>
      </c>
      <c r="S9378">
        <f>IF(OR(ISBLANK(B9378),ISBLANK(C9378),ISBLANK(D9378),ISBLANK(E9378),ISBLANK(F9378),ISBLANK('Data Entry'!G9378),ISBLANK('Data Entry'!H9378)),0,1)</f>
        <v>0</v>
      </c>
    </row>
    <row r="9379" spans="1:19" x14ac:dyDescent="0.25">
      <c r="A9379">
        <f>'Data Entry'!A9379</f>
        <v>0</v>
      </c>
      <c r="B9379">
        <f>'Data Entry'!B9379</f>
        <v>0</v>
      </c>
      <c r="C9379">
        <f>'Data Entry'!C9379</f>
        <v>0</v>
      </c>
      <c r="D9379">
        <f>'Data Entry'!D9379</f>
        <v>0</v>
      </c>
      <c r="E9379">
        <f>'Data Entry'!E9379</f>
        <v>0</v>
      </c>
      <c r="F9379">
        <f>'Data Entry'!F9379</f>
        <v>0</v>
      </c>
      <c r="G9379" t="e">
        <f>('Data Entry'!G9379-HLOOKUP('Data Entry'!I9379,'CST Norms'!$A$48:$K$62,I9379,FALSE))/HLOOKUP('Data Entry'!I9379,'CST Norms'!$A$77:$K$91,I9379,FALSE)</f>
        <v>#N/A</v>
      </c>
      <c r="H9379" t="e">
        <f>( 'Data Entry'!H9379 - HLOOKUP('Data Entry'!I9379,'CST Norms'!$A$65:$K$75,8,FALSE) )/HLOOKUP('Data Entry'!I9379,'CST Norms'!$A$94:$K$104,8,FALSE)</f>
        <v>#N/A</v>
      </c>
      <c r="I9379">
        <f>'Data Entry'!$J9379</f>
        <v>0</v>
      </c>
      <c r="J9379" t="e">
        <f t="shared" si="880"/>
        <v>#N/A</v>
      </c>
      <c r="K9379" t="e">
        <f t="shared" si="881"/>
        <v>#N/A</v>
      </c>
      <c r="L9379" t="e">
        <f t="shared" si="882"/>
        <v>#N/A</v>
      </c>
      <c r="M9379" t="str">
        <f t="shared" si="877"/>
        <v>N/A</v>
      </c>
      <c r="N9379" t="str">
        <f t="shared" si="878"/>
        <v>N/A</v>
      </c>
      <c r="O9379" t="str">
        <f t="shared" si="879"/>
        <v>N/A</v>
      </c>
      <c r="S9379">
        <f>IF(OR(ISBLANK(B9379),ISBLANK(C9379),ISBLANK(D9379),ISBLANK(E9379),ISBLANK(F9379),ISBLANK('Data Entry'!G9379),ISBLANK('Data Entry'!H9379)),0,1)</f>
        <v>0</v>
      </c>
    </row>
    <row r="9380" spans="1:19" x14ac:dyDescent="0.25">
      <c r="A9380">
        <f>'Data Entry'!A9380</f>
        <v>0</v>
      </c>
      <c r="B9380">
        <f>'Data Entry'!B9380</f>
        <v>0</v>
      </c>
      <c r="C9380">
        <f>'Data Entry'!C9380</f>
        <v>0</v>
      </c>
      <c r="D9380">
        <f>'Data Entry'!D9380</f>
        <v>0</v>
      </c>
      <c r="E9380">
        <f>'Data Entry'!E9380</f>
        <v>0</v>
      </c>
      <c r="F9380">
        <f>'Data Entry'!F9380</f>
        <v>0</v>
      </c>
      <c r="G9380" t="e">
        <f>('Data Entry'!G9380-HLOOKUP('Data Entry'!I9380,'CST Norms'!$A$48:$K$62,I9380,FALSE))/HLOOKUP('Data Entry'!I9380,'CST Norms'!$A$77:$K$91,I9380,FALSE)</f>
        <v>#N/A</v>
      </c>
      <c r="H9380" t="e">
        <f>( 'Data Entry'!H9380 - HLOOKUP('Data Entry'!I9380,'CST Norms'!$A$65:$K$75,8,FALSE) )/HLOOKUP('Data Entry'!I9380,'CST Norms'!$A$94:$K$104,8,FALSE)</f>
        <v>#N/A</v>
      </c>
      <c r="I9380">
        <f>'Data Entry'!$J9380</f>
        <v>0</v>
      </c>
      <c r="J9380" t="e">
        <f t="shared" si="880"/>
        <v>#N/A</v>
      </c>
      <c r="K9380" t="e">
        <f t="shared" si="881"/>
        <v>#N/A</v>
      </c>
      <c r="L9380" t="e">
        <f t="shared" si="882"/>
        <v>#N/A</v>
      </c>
      <c r="M9380" t="str">
        <f t="shared" si="877"/>
        <v>N/A</v>
      </c>
      <c r="N9380" t="str">
        <f t="shared" si="878"/>
        <v>N/A</v>
      </c>
      <c r="O9380" t="str">
        <f t="shared" si="879"/>
        <v>N/A</v>
      </c>
      <c r="S9380">
        <f>IF(OR(ISBLANK(B9380),ISBLANK(C9380),ISBLANK(D9380),ISBLANK(E9380),ISBLANK(F9380),ISBLANK('Data Entry'!G9380),ISBLANK('Data Entry'!H9380)),0,1)</f>
        <v>0</v>
      </c>
    </row>
    <row r="9381" spans="1:19" x14ac:dyDescent="0.25">
      <c r="A9381">
        <f>'Data Entry'!A9381</f>
        <v>0</v>
      </c>
      <c r="B9381">
        <f>'Data Entry'!B9381</f>
        <v>0</v>
      </c>
      <c r="C9381">
        <f>'Data Entry'!C9381</f>
        <v>0</v>
      </c>
      <c r="D9381">
        <f>'Data Entry'!D9381</f>
        <v>0</v>
      </c>
      <c r="E9381">
        <f>'Data Entry'!E9381</f>
        <v>0</v>
      </c>
      <c r="F9381">
        <f>'Data Entry'!F9381</f>
        <v>0</v>
      </c>
      <c r="G9381" t="e">
        <f>('Data Entry'!G9381-HLOOKUP('Data Entry'!I9381,'CST Norms'!$A$48:$K$62,I9381,FALSE))/HLOOKUP('Data Entry'!I9381,'CST Norms'!$A$77:$K$91,I9381,FALSE)</f>
        <v>#N/A</v>
      </c>
      <c r="H9381" t="e">
        <f>( 'Data Entry'!H9381 - HLOOKUP('Data Entry'!I9381,'CST Norms'!$A$65:$K$75,8,FALSE) )/HLOOKUP('Data Entry'!I9381,'CST Norms'!$A$94:$K$104,8,FALSE)</f>
        <v>#N/A</v>
      </c>
      <c r="I9381">
        <f>'Data Entry'!$J9381</f>
        <v>0</v>
      </c>
      <c r="J9381" t="e">
        <f t="shared" si="880"/>
        <v>#N/A</v>
      </c>
      <c r="K9381" t="e">
        <f t="shared" si="881"/>
        <v>#N/A</v>
      </c>
      <c r="L9381" t="e">
        <f t="shared" si="882"/>
        <v>#N/A</v>
      </c>
      <c r="M9381" t="str">
        <f t="shared" si="877"/>
        <v>N/A</v>
      </c>
      <c r="N9381" t="str">
        <f t="shared" si="878"/>
        <v>N/A</v>
      </c>
      <c r="O9381" t="str">
        <f t="shared" si="879"/>
        <v>N/A</v>
      </c>
      <c r="S9381">
        <f>IF(OR(ISBLANK(B9381),ISBLANK(C9381),ISBLANK(D9381),ISBLANK(E9381),ISBLANK(F9381),ISBLANK('Data Entry'!G9381),ISBLANK('Data Entry'!H9381)),0,1)</f>
        <v>0</v>
      </c>
    </row>
    <row r="9382" spans="1:19" x14ac:dyDescent="0.25">
      <c r="A9382">
        <f>'Data Entry'!A9382</f>
        <v>0</v>
      </c>
      <c r="B9382">
        <f>'Data Entry'!B9382</f>
        <v>0</v>
      </c>
      <c r="C9382">
        <f>'Data Entry'!C9382</f>
        <v>0</v>
      </c>
      <c r="D9382">
        <f>'Data Entry'!D9382</f>
        <v>0</v>
      </c>
      <c r="E9382">
        <f>'Data Entry'!E9382</f>
        <v>0</v>
      </c>
      <c r="F9382">
        <f>'Data Entry'!F9382</f>
        <v>0</v>
      </c>
      <c r="G9382" t="e">
        <f>('Data Entry'!G9382-HLOOKUP('Data Entry'!I9382,'CST Norms'!$A$48:$K$62,I9382,FALSE))/HLOOKUP('Data Entry'!I9382,'CST Norms'!$A$77:$K$91,I9382,FALSE)</f>
        <v>#N/A</v>
      </c>
      <c r="H9382" t="e">
        <f>( 'Data Entry'!H9382 - HLOOKUP('Data Entry'!I9382,'CST Norms'!$A$65:$K$75,8,FALSE) )/HLOOKUP('Data Entry'!I9382,'CST Norms'!$A$94:$K$104,8,FALSE)</f>
        <v>#N/A</v>
      </c>
      <c r="I9382">
        <f>'Data Entry'!$J9382</f>
        <v>0</v>
      </c>
      <c r="J9382" t="e">
        <f t="shared" si="880"/>
        <v>#N/A</v>
      </c>
      <c r="K9382" t="e">
        <f t="shared" si="881"/>
        <v>#N/A</v>
      </c>
      <c r="L9382" t="e">
        <f t="shared" si="882"/>
        <v>#N/A</v>
      </c>
      <c r="M9382" t="str">
        <f t="shared" si="877"/>
        <v>N/A</v>
      </c>
      <c r="N9382" t="str">
        <f t="shared" si="878"/>
        <v>N/A</v>
      </c>
      <c r="O9382" t="str">
        <f t="shared" si="879"/>
        <v>N/A</v>
      </c>
      <c r="S9382">
        <f>IF(OR(ISBLANK(B9382),ISBLANK(C9382),ISBLANK(D9382),ISBLANK(E9382),ISBLANK(F9382),ISBLANK('Data Entry'!G9382),ISBLANK('Data Entry'!H9382)),0,1)</f>
        <v>0</v>
      </c>
    </row>
    <row r="9383" spans="1:19" x14ac:dyDescent="0.25">
      <c r="A9383">
        <f>'Data Entry'!A9383</f>
        <v>0</v>
      </c>
      <c r="B9383">
        <f>'Data Entry'!B9383</f>
        <v>0</v>
      </c>
      <c r="C9383">
        <f>'Data Entry'!C9383</f>
        <v>0</v>
      </c>
      <c r="D9383">
        <f>'Data Entry'!D9383</f>
        <v>0</v>
      </c>
      <c r="E9383">
        <f>'Data Entry'!E9383</f>
        <v>0</v>
      </c>
      <c r="F9383">
        <f>'Data Entry'!F9383</f>
        <v>0</v>
      </c>
      <c r="G9383" t="e">
        <f>('Data Entry'!G9383-HLOOKUP('Data Entry'!I9383,'CST Norms'!$A$48:$K$62,I9383,FALSE))/HLOOKUP('Data Entry'!I9383,'CST Norms'!$A$77:$K$91,I9383,FALSE)</f>
        <v>#N/A</v>
      </c>
      <c r="H9383" t="e">
        <f>( 'Data Entry'!H9383 - HLOOKUP('Data Entry'!I9383,'CST Norms'!$A$65:$K$75,8,FALSE) )/HLOOKUP('Data Entry'!I9383,'CST Norms'!$A$94:$K$104,8,FALSE)</f>
        <v>#N/A</v>
      </c>
      <c r="I9383">
        <f>'Data Entry'!$J9383</f>
        <v>0</v>
      </c>
      <c r="J9383" t="e">
        <f t="shared" si="880"/>
        <v>#N/A</v>
      </c>
      <c r="K9383" t="e">
        <f t="shared" si="881"/>
        <v>#N/A</v>
      </c>
      <c r="L9383" t="e">
        <f t="shared" si="882"/>
        <v>#N/A</v>
      </c>
      <c r="M9383" t="str">
        <f t="shared" si="877"/>
        <v>N/A</v>
      </c>
      <c r="N9383" t="str">
        <f t="shared" si="878"/>
        <v>N/A</v>
      </c>
      <c r="O9383" t="str">
        <f t="shared" si="879"/>
        <v>N/A</v>
      </c>
      <c r="S9383">
        <f>IF(OR(ISBLANK(B9383),ISBLANK(C9383),ISBLANK(D9383),ISBLANK(E9383),ISBLANK(F9383),ISBLANK('Data Entry'!G9383),ISBLANK('Data Entry'!H9383)),0,1)</f>
        <v>0</v>
      </c>
    </row>
    <row r="9384" spans="1:19" x14ac:dyDescent="0.25">
      <c r="A9384">
        <f>'Data Entry'!A9384</f>
        <v>0</v>
      </c>
      <c r="B9384">
        <f>'Data Entry'!B9384</f>
        <v>0</v>
      </c>
      <c r="C9384">
        <f>'Data Entry'!C9384</f>
        <v>0</v>
      </c>
      <c r="D9384">
        <f>'Data Entry'!D9384</f>
        <v>0</v>
      </c>
      <c r="E9384">
        <f>'Data Entry'!E9384</f>
        <v>0</v>
      </c>
      <c r="F9384">
        <f>'Data Entry'!F9384</f>
        <v>0</v>
      </c>
      <c r="G9384" t="e">
        <f>('Data Entry'!G9384-HLOOKUP('Data Entry'!I9384,'CST Norms'!$A$48:$K$62,I9384,FALSE))/HLOOKUP('Data Entry'!I9384,'CST Norms'!$A$77:$K$91,I9384,FALSE)</f>
        <v>#N/A</v>
      </c>
      <c r="H9384" t="e">
        <f>( 'Data Entry'!H9384 - HLOOKUP('Data Entry'!I9384,'CST Norms'!$A$65:$K$75,8,FALSE) )/HLOOKUP('Data Entry'!I9384,'CST Norms'!$A$94:$K$104,8,FALSE)</f>
        <v>#N/A</v>
      </c>
      <c r="I9384">
        <f>'Data Entry'!$J9384</f>
        <v>0</v>
      </c>
      <c r="J9384" t="e">
        <f t="shared" si="880"/>
        <v>#N/A</v>
      </c>
      <c r="K9384" t="e">
        <f t="shared" si="881"/>
        <v>#N/A</v>
      </c>
      <c r="L9384" t="e">
        <f t="shared" si="882"/>
        <v>#N/A</v>
      </c>
      <c r="M9384" t="str">
        <f t="shared" si="877"/>
        <v>N/A</v>
      </c>
      <c r="N9384" t="str">
        <f t="shared" si="878"/>
        <v>N/A</v>
      </c>
      <c r="O9384" t="str">
        <f t="shared" si="879"/>
        <v>N/A</v>
      </c>
      <c r="S9384">
        <f>IF(OR(ISBLANK(B9384),ISBLANK(C9384),ISBLANK(D9384),ISBLANK(E9384),ISBLANK(F9384),ISBLANK('Data Entry'!G9384),ISBLANK('Data Entry'!H9384)),0,1)</f>
        <v>0</v>
      </c>
    </row>
    <row r="9385" spans="1:19" x14ac:dyDescent="0.25">
      <c r="A9385">
        <f>'Data Entry'!A9385</f>
        <v>0</v>
      </c>
      <c r="B9385">
        <f>'Data Entry'!B9385</f>
        <v>0</v>
      </c>
      <c r="C9385">
        <f>'Data Entry'!C9385</f>
        <v>0</v>
      </c>
      <c r="D9385">
        <f>'Data Entry'!D9385</f>
        <v>0</v>
      </c>
      <c r="E9385">
        <f>'Data Entry'!E9385</f>
        <v>0</v>
      </c>
      <c r="F9385">
        <f>'Data Entry'!F9385</f>
        <v>0</v>
      </c>
      <c r="G9385" t="e">
        <f>('Data Entry'!G9385-HLOOKUP('Data Entry'!I9385,'CST Norms'!$A$48:$K$62,I9385,FALSE))/HLOOKUP('Data Entry'!I9385,'CST Norms'!$A$77:$K$91,I9385,FALSE)</f>
        <v>#N/A</v>
      </c>
      <c r="H9385" t="e">
        <f>( 'Data Entry'!H9385 - HLOOKUP('Data Entry'!I9385,'CST Norms'!$A$65:$K$75,8,FALSE) )/HLOOKUP('Data Entry'!I9385,'CST Norms'!$A$94:$K$104,8,FALSE)</f>
        <v>#N/A</v>
      </c>
      <c r="I9385">
        <f>'Data Entry'!$J9385</f>
        <v>0</v>
      </c>
      <c r="J9385" t="e">
        <f t="shared" si="880"/>
        <v>#N/A</v>
      </c>
      <c r="K9385" t="e">
        <f t="shared" si="881"/>
        <v>#N/A</v>
      </c>
      <c r="L9385" t="e">
        <f t="shared" si="882"/>
        <v>#N/A</v>
      </c>
      <c r="M9385" t="str">
        <f t="shared" si="877"/>
        <v>N/A</v>
      </c>
      <c r="N9385" t="str">
        <f t="shared" si="878"/>
        <v>N/A</v>
      </c>
      <c r="O9385" t="str">
        <f t="shared" si="879"/>
        <v>N/A</v>
      </c>
      <c r="S9385">
        <f>IF(OR(ISBLANK(B9385),ISBLANK(C9385),ISBLANK(D9385),ISBLANK(E9385),ISBLANK(F9385),ISBLANK('Data Entry'!G9385),ISBLANK('Data Entry'!H9385)),0,1)</f>
        <v>0</v>
      </c>
    </row>
    <row r="9386" spans="1:19" x14ac:dyDescent="0.25">
      <c r="A9386">
        <f>'Data Entry'!A9386</f>
        <v>0</v>
      </c>
      <c r="B9386">
        <f>'Data Entry'!B9386</f>
        <v>0</v>
      </c>
      <c r="C9386">
        <f>'Data Entry'!C9386</f>
        <v>0</v>
      </c>
      <c r="D9386">
        <f>'Data Entry'!D9386</f>
        <v>0</v>
      </c>
      <c r="E9386">
        <f>'Data Entry'!E9386</f>
        <v>0</v>
      </c>
      <c r="F9386">
        <f>'Data Entry'!F9386</f>
        <v>0</v>
      </c>
      <c r="G9386" t="e">
        <f>('Data Entry'!G9386-HLOOKUP('Data Entry'!I9386,'CST Norms'!$A$48:$K$62,I9386,FALSE))/HLOOKUP('Data Entry'!I9386,'CST Norms'!$A$77:$K$91,I9386,FALSE)</f>
        <v>#N/A</v>
      </c>
      <c r="H9386" t="e">
        <f>( 'Data Entry'!H9386 - HLOOKUP('Data Entry'!I9386,'CST Norms'!$A$65:$K$75,8,FALSE) )/HLOOKUP('Data Entry'!I9386,'CST Norms'!$A$94:$K$104,8,FALSE)</f>
        <v>#N/A</v>
      </c>
      <c r="I9386">
        <f>'Data Entry'!$J9386</f>
        <v>0</v>
      </c>
      <c r="J9386" t="e">
        <f t="shared" si="880"/>
        <v>#N/A</v>
      </c>
      <c r="K9386" t="e">
        <f t="shared" si="881"/>
        <v>#N/A</v>
      </c>
      <c r="L9386" t="e">
        <f t="shared" si="882"/>
        <v>#N/A</v>
      </c>
      <c r="M9386" t="str">
        <f t="shared" si="877"/>
        <v>N/A</v>
      </c>
      <c r="N9386" t="str">
        <f t="shared" si="878"/>
        <v>N/A</v>
      </c>
      <c r="O9386" t="str">
        <f t="shared" si="879"/>
        <v>N/A</v>
      </c>
      <c r="S9386">
        <f>IF(OR(ISBLANK(B9386),ISBLANK(C9386),ISBLANK(D9386),ISBLANK(E9386),ISBLANK(F9386),ISBLANK('Data Entry'!G9386),ISBLANK('Data Entry'!H9386)),0,1)</f>
        <v>0</v>
      </c>
    </row>
    <row r="9387" spans="1:19" x14ac:dyDescent="0.25">
      <c r="A9387">
        <f>'Data Entry'!A9387</f>
        <v>0</v>
      </c>
      <c r="B9387">
        <f>'Data Entry'!B9387</f>
        <v>0</v>
      </c>
      <c r="C9387">
        <f>'Data Entry'!C9387</f>
        <v>0</v>
      </c>
      <c r="D9387">
        <f>'Data Entry'!D9387</f>
        <v>0</v>
      </c>
      <c r="E9387">
        <f>'Data Entry'!E9387</f>
        <v>0</v>
      </c>
      <c r="F9387">
        <f>'Data Entry'!F9387</f>
        <v>0</v>
      </c>
      <c r="G9387" t="e">
        <f>('Data Entry'!G9387-HLOOKUP('Data Entry'!I9387,'CST Norms'!$A$48:$K$62,I9387,FALSE))/HLOOKUP('Data Entry'!I9387,'CST Norms'!$A$77:$K$91,I9387,FALSE)</f>
        <v>#N/A</v>
      </c>
      <c r="H9387" t="e">
        <f>( 'Data Entry'!H9387 - HLOOKUP('Data Entry'!I9387,'CST Norms'!$A$65:$K$75,8,FALSE) )/HLOOKUP('Data Entry'!I9387,'CST Norms'!$A$94:$K$104,8,FALSE)</f>
        <v>#N/A</v>
      </c>
      <c r="I9387">
        <f>'Data Entry'!$J9387</f>
        <v>0</v>
      </c>
      <c r="J9387" t="e">
        <f t="shared" si="880"/>
        <v>#N/A</v>
      </c>
      <c r="K9387" t="e">
        <f t="shared" si="881"/>
        <v>#N/A</v>
      </c>
      <c r="L9387" t="e">
        <f t="shared" si="882"/>
        <v>#N/A</v>
      </c>
      <c r="M9387" t="str">
        <f t="shared" si="877"/>
        <v>N/A</v>
      </c>
      <c r="N9387" t="str">
        <f t="shared" si="878"/>
        <v>N/A</v>
      </c>
      <c r="O9387" t="str">
        <f t="shared" si="879"/>
        <v>N/A</v>
      </c>
      <c r="S9387">
        <f>IF(OR(ISBLANK(B9387),ISBLANK(C9387),ISBLANK(D9387),ISBLANK(E9387),ISBLANK(F9387),ISBLANK('Data Entry'!G9387),ISBLANK('Data Entry'!H9387)),0,1)</f>
        <v>0</v>
      </c>
    </row>
    <row r="9388" spans="1:19" x14ac:dyDescent="0.25">
      <c r="A9388">
        <f>'Data Entry'!A9388</f>
        <v>0</v>
      </c>
      <c r="B9388">
        <f>'Data Entry'!B9388</f>
        <v>0</v>
      </c>
      <c r="C9388">
        <f>'Data Entry'!C9388</f>
        <v>0</v>
      </c>
      <c r="D9388">
        <f>'Data Entry'!D9388</f>
        <v>0</v>
      </c>
      <c r="E9388">
        <f>'Data Entry'!E9388</f>
        <v>0</v>
      </c>
      <c r="F9388">
        <f>'Data Entry'!F9388</f>
        <v>0</v>
      </c>
      <c r="G9388" t="e">
        <f>('Data Entry'!G9388-HLOOKUP('Data Entry'!I9388,'CST Norms'!$A$48:$K$62,I9388,FALSE))/HLOOKUP('Data Entry'!I9388,'CST Norms'!$A$77:$K$91,I9388,FALSE)</f>
        <v>#N/A</v>
      </c>
      <c r="H9388" t="e">
        <f>( 'Data Entry'!H9388 - HLOOKUP('Data Entry'!I9388,'CST Norms'!$A$65:$K$75,8,FALSE) )/HLOOKUP('Data Entry'!I9388,'CST Norms'!$A$94:$K$104,8,FALSE)</f>
        <v>#N/A</v>
      </c>
      <c r="I9388">
        <f>'Data Entry'!$J9388</f>
        <v>0</v>
      </c>
      <c r="J9388" t="e">
        <f t="shared" si="880"/>
        <v>#N/A</v>
      </c>
      <c r="K9388" t="e">
        <f t="shared" si="881"/>
        <v>#N/A</v>
      </c>
      <c r="L9388" t="e">
        <f t="shared" si="882"/>
        <v>#N/A</v>
      </c>
      <c r="M9388" t="str">
        <f t="shared" si="877"/>
        <v>N/A</v>
      </c>
      <c r="N9388" t="str">
        <f t="shared" si="878"/>
        <v>N/A</v>
      </c>
      <c r="O9388" t="str">
        <f t="shared" si="879"/>
        <v>N/A</v>
      </c>
      <c r="S9388">
        <f>IF(OR(ISBLANK(B9388),ISBLANK(C9388),ISBLANK(D9388),ISBLANK(E9388),ISBLANK(F9388),ISBLANK('Data Entry'!G9388),ISBLANK('Data Entry'!H9388)),0,1)</f>
        <v>0</v>
      </c>
    </row>
    <row r="9389" spans="1:19" x14ac:dyDescent="0.25">
      <c r="A9389">
        <f>'Data Entry'!A9389</f>
        <v>0</v>
      </c>
      <c r="B9389">
        <f>'Data Entry'!B9389</f>
        <v>0</v>
      </c>
      <c r="C9389">
        <f>'Data Entry'!C9389</f>
        <v>0</v>
      </c>
      <c r="D9389">
        <f>'Data Entry'!D9389</f>
        <v>0</v>
      </c>
      <c r="E9389">
        <f>'Data Entry'!E9389</f>
        <v>0</v>
      </c>
      <c r="F9389">
        <f>'Data Entry'!F9389</f>
        <v>0</v>
      </c>
      <c r="G9389" t="e">
        <f>('Data Entry'!G9389-HLOOKUP('Data Entry'!I9389,'CST Norms'!$A$48:$K$62,I9389,FALSE))/HLOOKUP('Data Entry'!I9389,'CST Norms'!$A$77:$K$91,I9389,FALSE)</f>
        <v>#N/A</v>
      </c>
      <c r="H9389" t="e">
        <f>( 'Data Entry'!H9389 - HLOOKUP('Data Entry'!I9389,'CST Norms'!$A$65:$K$75,8,FALSE) )/HLOOKUP('Data Entry'!I9389,'CST Norms'!$A$94:$K$104,8,FALSE)</f>
        <v>#N/A</v>
      </c>
      <c r="I9389">
        <f>'Data Entry'!$J9389</f>
        <v>0</v>
      </c>
      <c r="J9389" t="e">
        <f t="shared" si="880"/>
        <v>#N/A</v>
      </c>
      <c r="K9389" t="e">
        <f t="shared" si="881"/>
        <v>#N/A</v>
      </c>
      <c r="L9389" t="e">
        <f t="shared" si="882"/>
        <v>#N/A</v>
      </c>
      <c r="M9389" t="str">
        <f t="shared" si="877"/>
        <v>N/A</v>
      </c>
      <c r="N9389" t="str">
        <f t="shared" si="878"/>
        <v>N/A</v>
      </c>
      <c r="O9389" t="str">
        <f t="shared" si="879"/>
        <v>N/A</v>
      </c>
      <c r="S9389">
        <f>IF(OR(ISBLANK(B9389),ISBLANK(C9389),ISBLANK(D9389),ISBLANK(E9389),ISBLANK(F9389),ISBLANK('Data Entry'!G9389),ISBLANK('Data Entry'!H9389)),0,1)</f>
        <v>0</v>
      </c>
    </row>
    <row r="9390" spans="1:19" x14ac:dyDescent="0.25">
      <c r="A9390">
        <f>'Data Entry'!A9390</f>
        <v>0</v>
      </c>
      <c r="B9390">
        <f>'Data Entry'!B9390</f>
        <v>0</v>
      </c>
      <c r="C9390">
        <f>'Data Entry'!C9390</f>
        <v>0</v>
      </c>
      <c r="D9390">
        <f>'Data Entry'!D9390</f>
        <v>0</v>
      </c>
      <c r="E9390">
        <f>'Data Entry'!E9390</f>
        <v>0</v>
      </c>
      <c r="F9390">
        <f>'Data Entry'!F9390</f>
        <v>0</v>
      </c>
      <c r="G9390" t="e">
        <f>('Data Entry'!G9390-HLOOKUP('Data Entry'!I9390,'CST Norms'!$A$48:$K$62,I9390,FALSE))/HLOOKUP('Data Entry'!I9390,'CST Norms'!$A$77:$K$91,I9390,FALSE)</f>
        <v>#N/A</v>
      </c>
      <c r="H9390" t="e">
        <f>( 'Data Entry'!H9390 - HLOOKUP('Data Entry'!I9390,'CST Norms'!$A$65:$K$75,8,FALSE) )/HLOOKUP('Data Entry'!I9390,'CST Norms'!$A$94:$K$104,8,FALSE)</f>
        <v>#N/A</v>
      </c>
      <c r="I9390">
        <f>'Data Entry'!$J9390</f>
        <v>0</v>
      </c>
      <c r="J9390" t="e">
        <f t="shared" si="880"/>
        <v>#N/A</v>
      </c>
      <c r="K9390" t="e">
        <f t="shared" si="881"/>
        <v>#N/A</v>
      </c>
      <c r="L9390" t="e">
        <f t="shared" si="882"/>
        <v>#N/A</v>
      </c>
      <c r="M9390" t="str">
        <f t="shared" si="877"/>
        <v>N/A</v>
      </c>
      <c r="N9390" t="str">
        <f t="shared" si="878"/>
        <v>N/A</v>
      </c>
      <c r="O9390" t="str">
        <f t="shared" si="879"/>
        <v>N/A</v>
      </c>
      <c r="S9390">
        <f>IF(OR(ISBLANK(B9390),ISBLANK(C9390),ISBLANK(D9390),ISBLANK(E9390),ISBLANK(F9390),ISBLANK('Data Entry'!G9390),ISBLANK('Data Entry'!H9390)),0,1)</f>
        <v>0</v>
      </c>
    </row>
    <row r="9391" spans="1:19" x14ac:dyDescent="0.25">
      <c r="A9391">
        <f>'Data Entry'!A9391</f>
        <v>0</v>
      </c>
      <c r="B9391">
        <f>'Data Entry'!B9391</f>
        <v>0</v>
      </c>
      <c r="C9391">
        <f>'Data Entry'!C9391</f>
        <v>0</v>
      </c>
      <c r="D9391">
        <f>'Data Entry'!D9391</f>
        <v>0</v>
      </c>
      <c r="E9391">
        <f>'Data Entry'!E9391</f>
        <v>0</v>
      </c>
      <c r="F9391">
        <f>'Data Entry'!F9391</f>
        <v>0</v>
      </c>
      <c r="G9391" t="e">
        <f>('Data Entry'!G9391-HLOOKUP('Data Entry'!I9391,'CST Norms'!$A$48:$K$62,I9391,FALSE))/HLOOKUP('Data Entry'!I9391,'CST Norms'!$A$77:$K$91,I9391,FALSE)</f>
        <v>#N/A</v>
      </c>
      <c r="H9391" t="e">
        <f>( 'Data Entry'!H9391 - HLOOKUP('Data Entry'!I9391,'CST Norms'!$A$65:$K$75,8,FALSE) )/HLOOKUP('Data Entry'!I9391,'CST Norms'!$A$94:$K$104,8,FALSE)</f>
        <v>#N/A</v>
      </c>
      <c r="I9391">
        <f>'Data Entry'!$J9391</f>
        <v>0</v>
      </c>
      <c r="J9391" t="e">
        <f t="shared" si="880"/>
        <v>#N/A</v>
      </c>
      <c r="K9391" t="e">
        <f t="shared" si="881"/>
        <v>#N/A</v>
      </c>
      <c r="L9391" t="e">
        <f t="shared" si="882"/>
        <v>#N/A</v>
      </c>
      <c r="M9391" t="str">
        <f t="shared" si="877"/>
        <v>N/A</v>
      </c>
      <c r="N9391" t="str">
        <f t="shared" si="878"/>
        <v>N/A</v>
      </c>
      <c r="O9391" t="str">
        <f t="shared" si="879"/>
        <v>N/A</v>
      </c>
      <c r="S9391">
        <f>IF(OR(ISBLANK(B9391),ISBLANK(C9391),ISBLANK(D9391),ISBLANK(E9391),ISBLANK(F9391),ISBLANK('Data Entry'!G9391),ISBLANK('Data Entry'!H9391)),0,1)</f>
        <v>0</v>
      </c>
    </row>
    <row r="9392" spans="1:19" x14ac:dyDescent="0.25">
      <c r="A9392">
        <f>'Data Entry'!A9392</f>
        <v>0</v>
      </c>
      <c r="B9392">
        <f>'Data Entry'!B9392</f>
        <v>0</v>
      </c>
      <c r="C9392">
        <f>'Data Entry'!C9392</f>
        <v>0</v>
      </c>
      <c r="D9392">
        <f>'Data Entry'!D9392</f>
        <v>0</v>
      </c>
      <c r="E9392">
        <f>'Data Entry'!E9392</f>
        <v>0</v>
      </c>
      <c r="F9392">
        <f>'Data Entry'!F9392</f>
        <v>0</v>
      </c>
      <c r="G9392" t="e">
        <f>('Data Entry'!G9392-HLOOKUP('Data Entry'!I9392,'CST Norms'!$A$48:$K$62,I9392,FALSE))/HLOOKUP('Data Entry'!I9392,'CST Norms'!$A$77:$K$91,I9392,FALSE)</f>
        <v>#N/A</v>
      </c>
      <c r="H9392" t="e">
        <f>( 'Data Entry'!H9392 - HLOOKUP('Data Entry'!I9392,'CST Norms'!$A$65:$K$75,8,FALSE) )/HLOOKUP('Data Entry'!I9392,'CST Norms'!$A$94:$K$104,8,FALSE)</f>
        <v>#N/A</v>
      </c>
      <c r="I9392">
        <f>'Data Entry'!$J9392</f>
        <v>0</v>
      </c>
      <c r="J9392" t="e">
        <f t="shared" si="880"/>
        <v>#N/A</v>
      </c>
      <c r="K9392" t="e">
        <f t="shared" si="881"/>
        <v>#N/A</v>
      </c>
      <c r="L9392" t="e">
        <f t="shared" si="882"/>
        <v>#N/A</v>
      </c>
      <c r="M9392" t="str">
        <f t="shared" si="877"/>
        <v>N/A</v>
      </c>
      <c r="N9392" t="str">
        <f t="shared" si="878"/>
        <v>N/A</v>
      </c>
      <c r="O9392" t="str">
        <f t="shared" si="879"/>
        <v>N/A</v>
      </c>
      <c r="S9392">
        <f>IF(OR(ISBLANK(B9392),ISBLANK(C9392),ISBLANK(D9392),ISBLANK(E9392),ISBLANK(F9392),ISBLANK('Data Entry'!G9392),ISBLANK('Data Entry'!H9392)),0,1)</f>
        <v>0</v>
      </c>
    </row>
    <row r="9393" spans="1:19" x14ac:dyDescent="0.25">
      <c r="A9393">
        <f>'Data Entry'!A9393</f>
        <v>0</v>
      </c>
      <c r="B9393">
        <f>'Data Entry'!B9393</f>
        <v>0</v>
      </c>
      <c r="C9393">
        <f>'Data Entry'!C9393</f>
        <v>0</v>
      </c>
      <c r="D9393">
        <f>'Data Entry'!D9393</f>
        <v>0</v>
      </c>
      <c r="E9393">
        <f>'Data Entry'!E9393</f>
        <v>0</v>
      </c>
      <c r="F9393">
        <f>'Data Entry'!F9393</f>
        <v>0</v>
      </c>
      <c r="G9393" t="e">
        <f>('Data Entry'!G9393-HLOOKUP('Data Entry'!I9393,'CST Norms'!$A$48:$K$62,I9393,FALSE))/HLOOKUP('Data Entry'!I9393,'CST Norms'!$A$77:$K$91,I9393,FALSE)</f>
        <v>#N/A</v>
      </c>
      <c r="H9393" t="e">
        <f>( 'Data Entry'!H9393 - HLOOKUP('Data Entry'!I9393,'CST Norms'!$A$65:$K$75,8,FALSE) )/HLOOKUP('Data Entry'!I9393,'CST Norms'!$A$94:$K$104,8,FALSE)</f>
        <v>#N/A</v>
      </c>
      <c r="I9393">
        <f>'Data Entry'!$J9393</f>
        <v>0</v>
      </c>
      <c r="J9393" t="e">
        <f t="shared" si="880"/>
        <v>#N/A</v>
      </c>
      <c r="K9393" t="e">
        <f t="shared" si="881"/>
        <v>#N/A</v>
      </c>
      <c r="L9393" t="e">
        <f t="shared" si="882"/>
        <v>#N/A</v>
      </c>
      <c r="M9393" t="str">
        <f t="shared" si="877"/>
        <v>N/A</v>
      </c>
      <c r="N9393" t="str">
        <f t="shared" si="878"/>
        <v>N/A</v>
      </c>
      <c r="O9393" t="str">
        <f t="shared" si="879"/>
        <v>N/A</v>
      </c>
      <c r="S9393">
        <f>IF(OR(ISBLANK(B9393),ISBLANK(C9393),ISBLANK(D9393),ISBLANK(E9393),ISBLANK(F9393),ISBLANK('Data Entry'!G9393),ISBLANK('Data Entry'!H9393)),0,1)</f>
        <v>0</v>
      </c>
    </row>
    <row r="9394" spans="1:19" x14ac:dyDescent="0.25">
      <c r="A9394">
        <f>'Data Entry'!A9394</f>
        <v>0</v>
      </c>
      <c r="B9394">
        <f>'Data Entry'!B9394</f>
        <v>0</v>
      </c>
      <c r="C9394">
        <f>'Data Entry'!C9394</f>
        <v>0</v>
      </c>
      <c r="D9394">
        <f>'Data Entry'!D9394</f>
        <v>0</v>
      </c>
      <c r="E9394">
        <f>'Data Entry'!E9394</f>
        <v>0</v>
      </c>
      <c r="F9394">
        <f>'Data Entry'!F9394</f>
        <v>0</v>
      </c>
      <c r="G9394" t="e">
        <f>('Data Entry'!G9394-HLOOKUP('Data Entry'!I9394,'CST Norms'!$A$48:$K$62,I9394,FALSE))/HLOOKUP('Data Entry'!I9394,'CST Norms'!$A$77:$K$91,I9394,FALSE)</f>
        <v>#N/A</v>
      </c>
      <c r="H9394" t="e">
        <f>( 'Data Entry'!H9394 - HLOOKUP('Data Entry'!I9394,'CST Norms'!$A$65:$K$75,8,FALSE) )/HLOOKUP('Data Entry'!I9394,'CST Norms'!$A$94:$K$104,8,FALSE)</f>
        <v>#N/A</v>
      </c>
      <c r="I9394">
        <f>'Data Entry'!$J9394</f>
        <v>0</v>
      </c>
      <c r="J9394" t="e">
        <f t="shared" si="880"/>
        <v>#N/A</v>
      </c>
      <c r="K9394" t="e">
        <f t="shared" si="881"/>
        <v>#N/A</v>
      </c>
      <c r="L9394" t="e">
        <f t="shared" si="882"/>
        <v>#N/A</v>
      </c>
      <c r="M9394" t="str">
        <f t="shared" si="877"/>
        <v>N/A</v>
      </c>
      <c r="N9394" t="str">
        <f t="shared" si="878"/>
        <v>N/A</v>
      </c>
      <c r="O9394" t="str">
        <f t="shared" si="879"/>
        <v>N/A</v>
      </c>
      <c r="S9394">
        <f>IF(OR(ISBLANK(B9394),ISBLANK(C9394),ISBLANK(D9394),ISBLANK(E9394),ISBLANK(F9394),ISBLANK('Data Entry'!G9394),ISBLANK('Data Entry'!H9394)),0,1)</f>
        <v>0</v>
      </c>
    </row>
    <row r="9395" spans="1:19" x14ac:dyDescent="0.25">
      <c r="A9395">
        <f>'Data Entry'!A9395</f>
        <v>0</v>
      </c>
      <c r="B9395">
        <f>'Data Entry'!B9395</f>
        <v>0</v>
      </c>
      <c r="C9395">
        <f>'Data Entry'!C9395</f>
        <v>0</v>
      </c>
      <c r="D9395">
        <f>'Data Entry'!D9395</f>
        <v>0</v>
      </c>
      <c r="E9395">
        <f>'Data Entry'!E9395</f>
        <v>0</v>
      </c>
      <c r="F9395">
        <f>'Data Entry'!F9395</f>
        <v>0</v>
      </c>
      <c r="G9395" t="e">
        <f>('Data Entry'!G9395-HLOOKUP('Data Entry'!I9395,'CST Norms'!$A$48:$K$62,I9395,FALSE))/HLOOKUP('Data Entry'!I9395,'CST Norms'!$A$77:$K$91,I9395,FALSE)</f>
        <v>#N/A</v>
      </c>
      <c r="H9395" t="e">
        <f>( 'Data Entry'!H9395 - HLOOKUP('Data Entry'!I9395,'CST Norms'!$A$65:$K$75,8,FALSE) )/HLOOKUP('Data Entry'!I9395,'CST Norms'!$A$94:$K$104,8,FALSE)</f>
        <v>#N/A</v>
      </c>
      <c r="I9395">
        <f>'Data Entry'!$J9395</f>
        <v>0</v>
      </c>
      <c r="J9395" t="e">
        <f t="shared" si="880"/>
        <v>#N/A</v>
      </c>
      <c r="K9395" t="e">
        <f t="shared" si="881"/>
        <v>#N/A</v>
      </c>
      <c r="L9395" t="e">
        <f t="shared" si="882"/>
        <v>#N/A</v>
      </c>
      <c r="M9395" t="str">
        <f t="shared" si="877"/>
        <v>N/A</v>
      </c>
      <c r="N9395" t="str">
        <f t="shared" si="878"/>
        <v>N/A</v>
      </c>
      <c r="O9395" t="str">
        <f t="shared" si="879"/>
        <v>N/A</v>
      </c>
      <c r="S9395">
        <f>IF(OR(ISBLANK(B9395),ISBLANK(C9395),ISBLANK(D9395),ISBLANK(E9395),ISBLANK(F9395),ISBLANK('Data Entry'!G9395),ISBLANK('Data Entry'!H9395)),0,1)</f>
        <v>0</v>
      </c>
    </row>
    <row r="9396" spans="1:19" x14ac:dyDescent="0.25">
      <c r="A9396">
        <f>'Data Entry'!A9396</f>
        <v>0</v>
      </c>
      <c r="B9396">
        <f>'Data Entry'!B9396</f>
        <v>0</v>
      </c>
      <c r="C9396">
        <f>'Data Entry'!C9396</f>
        <v>0</v>
      </c>
      <c r="D9396">
        <f>'Data Entry'!D9396</f>
        <v>0</v>
      </c>
      <c r="E9396">
        <f>'Data Entry'!E9396</f>
        <v>0</v>
      </c>
      <c r="F9396">
        <f>'Data Entry'!F9396</f>
        <v>0</v>
      </c>
      <c r="G9396" t="e">
        <f>('Data Entry'!G9396-HLOOKUP('Data Entry'!I9396,'CST Norms'!$A$48:$K$62,I9396,FALSE))/HLOOKUP('Data Entry'!I9396,'CST Norms'!$A$77:$K$91,I9396,FALSE)</f>
        <v>#N/A</v>
      </c>
      <c r="H9396" t="e">
        <f>( 'Data Entry'!H9396 - HLOOKUP('Data Entry'!I9396,'CST Norms'!$A$65:$K$75,8,FALSE) )/HLOOKUP('Data Entry'!I9396,'CST Norms'!$A$94:$K$104,8,FALSE)</f>
        <v>#N/A</v>
      </c>
      <c r="I9396">
        <f>'Data Entry'!$J9396</f>
        <v>0</v>
      </c>
      <c r="J9396" t="e">
        <f t="shared" si="880"/>
        <v>#N/A</v>
      </c>
      <c r="K9396" t="e">
        <f t="shared" si="881"/>
        <v>#N/A</v>
      </c>
      <c r="L9396" t="e">
        <f t="shared" si="882"/>
        <v>#N/A</v>
      </c>
      <c r="M9396" t="str">
        <f t="shared" si="877"/>
        <v>N/A</v>
      </c>
      <c r="N9396" t="str">
        <f t="shared" si="878"/>
        <v>N/A</v>
      </c>
      <c r="O9396" t="str">
        <f t="shared" si="879"/>
        <v>N/A</v>
      </c>
      <c r="S9396">
        <f>IF(OR(ISBLANK(B9396),ISBLANK(C9396),ISBLANK(D9396),ISBLANK(E9396),ISBLANK(F9396),ISBLANK('Data Entry'!G9396),ISBLANK('Data Entry'!H9396)),0,1)</f>
        <v>0</v>
      </c>
    </row>
    <row r="9397" spans="1:19" x14ac:dyDescent="0.25">
      <c r="A9397">
        <f>'Data Entry'!A9397</f>
        <v>0</v>
      </c>
      <c r="B9397">
        <f>'Data Entry'!B9397</f>
        <v>0</v>
      </c>
      <c r="C9397">
        <f>'Data Entry'!C9397</f>
        <v>0</v>
      </c>
      <c r="D9397">
        <f>'Data Entry'!D9397</f>
        <v>0</v>
      </c>
      <c r="E9397">
        <f>'Data Entry'!E9397</f>
        <v>0</v>
      </c>
      <c r="F9397">
        <f>'Data Entry'!F9397</f>
        <v>0</v>
      </c>
      <c r="G9397" t="e">
        <f>('Data Entry'!G9397-HLOOKUP('Data Entry'!I9397,'CST Norms'!$A$48:$K$62,I9397,FALSE))/HLOOKUP('Data Entry'!I9397,'CST Norms'!$A$77:$K$91,I9397,FALSE)</f>
        <v>#N/A</v>
      </c>
      <c r="H9397" t="e">
        <f>( 'Data Entry'!H9397 - HLOOKUP('Data Entry'!I9397,'CST Norms'!$A$65:$K$75,8,FALSE) )/HLOOKUP('Data Entry'!I9397,'CST Norms'!$A$94:$K$104,8,FALSE)</f>
        <v>#N/A</v>
      </c>
      <c r="I9397">
        <f>'Data Entry'!$J9397</f>
        <v>0</v>
      </c>
      <c r="J9397" t="e">
        <f t="shared" si="880"/>
        <v>#N/A</v>
      </c>
      <c r="K9397" t="e">
        <f t="shared" si="881"/>
        <v>#N/A</v>
      </c>
      <c r="L9397" t="e">
        <f t="shared" si="882"/>
        <v>#N/A</v>
      </c>
      <c r="M9397" t="str">
        <f t="shared" si="877"/>
        <v>N/A</v>
      </c>
      <c r="N9397" t="str">
        <f t="shared" si="878"/>
        <v>N/A</v>
      </c>
      <c r="O9397" t="str">
        <f t="shared" si="879"/>
        <v>N/A</v>
      </c>
      <c r="S9397">
        <f>IF(OR(ISBLANK(B9397),ISBLANK(C9397),ISBLANK(D9397),ISBLANK(E9397),ISBLANK(F9397),ISBLANK('Data Entry'!G9397),ISBLANK('Data Entry'!H9397)),0,1)</f>
        <v>0</v>
      </c>
    </row>
    <row r="9398" spans="1:19" x14ac:dyDescent="0.25">
      <c r="A9398">
        <f>'Data Entry'!A9398</f>
        <v>0</v>
      </c>
      <c r="B9398">
        <f>'Data Entry'!B9398</f>
        <v>0</v>
      </c>
      <c r="C9398">
        <f>'Data Entry'!C9398</f>
        <v>0</v>
      </c>
      <c r="D9398">
        <f>'Data Entry'!D9398</f>
        <v>0</v>
      </c>
      <c r="E9398">
        <f>'Data Entry'!E9398</f>
        <v>0</v>
      </c>
      <c r="F9398">
        <f>'Data Entry'!F9398</f>
        <v>0</v>
      </c>
      <c r="G9398" t="e">
        <f>('Data Entry'!G9398-HLOOKUP('Data Entry'!I9398,'CST Norms'!$A$48:$K$62,I9398,FALSE))/HLOOKUP('Data Entry'!I9398,'CST Norms'!$A$77:$K$91,I9398,FALSE)</f>
        <v>#N/A</v>
      </c>
      <c r="H9398" t="e">
        <f>( 'Data Entry'!H9398 - HLOOKUP('Data Entry'!I9398,'CST Norms'!$A$65:$K$75,8,FALSE) )/HLOOKUP('Data Entry'!I9398,'CST Norms'!$A$94:$K$104,8,FALSE)</f>
        <v>#N/A</v>
      </c>
      <c r="I9398">
        <f>'Data Entry'!$J9398</f>
        <v>0</v>
      </c>
      <c r="J9398" t="e">
        <f t="shared" si="880"/>
        <v>#N/A</v>
      </c>
      <c r="K9398" t="e">
        <f t="shared" si="881"/>
        <v>#N/A</v>
      </c>
      <c r="L9398" t="e">
        <f t="shared" si="882"/>
        <v>#N/A</v>
      </c>
      <c r="M9398" t="str">
        <f t="shared" si="877"/>
        <v>N/A</v>
      </c>
      <c r="N9398" t="str">
        <f t="shared" si="878"/>
        <v>N/A</v>
      </c>
      <c r="O9398" t="str">
        <f t="shared" si="879"/>
        <v>N/A</v>
      </c>
      <c r="S9398">
        <f>IF(OR(ISBLANK(B9398),ISBLANK(C9398),ISBLANK(D9398),ISBLANK(E9398),ISBLANK(F9398),ISBLANK('Data Entry'!G9398),ISBLANK('Data Entry'!H9398)),0,1)</f>
        <v>0</v>
      </c>
    </row>
    <row r="9399" spans="1:19" x14ac:dyDescent="0.25">
      <c r="A9399">
        <f>'Data Entry'!A9399</f>
        <v>0</v>
      </c>
      <c r="B9399">
        <f>'Data Entry'!B9399</f>
        <v>0</v>
      </c>
      <c r="C9399">
        <f>'Data Entry'!C9399</f>
        <v>0</v>
      </c>
      <c r="D9399">
        <f>'Data Entry'!D9399</f>
        <v>0</v>
      </c>
      <c r="E9399">
        <f>'Data Entry'!E9399</f>
        <v>0</v>
      </c>
      <c r="F9399">
        <f>'Data Entry'!F9399</f>
        <v>0</v>
      </c>
      <c r="G9399" t="e">
        <f>('Data Entry'!G9399-HLOOKUP('Data Entry'!I9399,'CST Norms'!$A$48:$K$62,I9399,FALSE))/HLOOKUP('Data Entry'!I9399,'CST Norms'!$A$77:$K$91,I9399,FALSE)</f>
        <v>#N/A</v>
      </c>
      <c r="H9399" t="e">
        <f>( 'Data Entry'!H9399 - HLOOKUP('Data Entry'!I9399,'CST Norms'!$A$65:$K$75,8,FALSE) )/HLOOKUP('Data Entry'!I9399,'CST Norms'!$A$94:$K$104,8,FALSE)</f>
        <v>#N/A</v>
      </c>
      <c r="I9399">
        <f>'Data Entry'!$J9399</f>
        <v>0</v>
      </c>
      <c r="J9399" t="e">
        <f t="shared" si="880"/>
        <v>#N/A</v>
      </c>
      <c r="K9399" t="e">
        <f t="shared" si="881"/>
        <v>#N/A</v>
      </c>
      <c r="L9399" t="e">
        <f t="shared" si="882"/>
        <v>#N/A</v>
      </c>
      <c r="M9399" t="str">
        <f t="shared" si="877"/>
        <v>N/A</v>
      </c>
      <c r="N9399" t="str">
        <f t="shared" si="878"/>
        <v>N/A</v>
      </c>
      <c r="O9399" t="str">
        <f t="shared" si="879"/>
        <v>N/A</v>
      </c>
      <c r="S9399">
        <f>IF(OR(ISBLANK(B9399),ISBLANK(C9399),ISBLANK(D9399),ISBLANK(E9399),ISBLANK(F9399),ISBLANK('Data Entry'!G9399),ISBLANK('Data Entry'!H9399)),0,1)</f>
        <v>0</v>
      </c>
    </row>
    <row r="9400" spans="1:19" x14ac:dyDescent="0.25">
      <c r="A9400">
        <f>'Data Entry'!A9400</f>
        <v>0</v>
      </c>
      <c r="B9400">
        <f>'Data Entry'!B9400</f>
        <v>0</v>
      </c>
      <c r="C9400">
        <f>'Data Entry'!C9400</f>
        <v>0</v>
      </c>
      <c r="D9400">
        <f>'Data Entry'!D9400</f>
        <v>0</v>
      </c>
      <c r="E9400">
        <f>'Data Entry'!E9400</f>
        <v>0</v>
      </c>
      <c r="F9400">
        <f>'Data Entry'!F9400</f>
        <v>0</v>
      </c>
      <c r="G9400" t="e">
        <f>('Data Entry'!G9400-HLOOKUP('Data Entry'!I9400,'CST Norms'!$A$48:$K$62,I9400,FALSE))/HLOOKUP('Data Entry'!I9400,'CST Norms'!$A$77:$K$91,I9400,FALSE)</f>
        <v>#N/A</v>
      </c>
      <c r="H9400" t="e">
        <f>( 'Data Entry'!H9400 - HLOOKUP('Data Entry'!I9400,'CST Norms'!$A$65:$K$75,8,FALSE) )/HLOOKUP('Data Entry'!I9400,'CST Norms'!$A$94:$K$104,8,FALSE)</f>
        <v>#N/A</v>
      </c>
      <c r="I9400">
        <f>'Data Entry'!$J9400</f>
        <v>0</v>
      </c>
      <c r="J9400" t="e">
        <f t="shared" si="880"/>
        <v>#N/A</v>
      </c>
      <c r="K9400" t="e">
        <f t="shared" si="881"/>
        <v>#N/A</v>
      </c>
      <c r="L9400" t="e">
        <f t="shared" si="882"/>
        <v>#N/A</v>
      </c>
      <c r="M9400" t="str">
        <f t="shared" si="877"/>
        <v>N/A</v>
      </c>
      <c r="N9400" t="str">
        <f t="shared" si="878"/>
        <v>N/A</v>
      </c>
      <c r="O9400" t="str">
        <f t="shared" si="879"/>
        <v>N/A</v>
      </c>
      <c r="S9400">
        <f>IF(OR(ISBLANK(B9400),ISBLANK(C9400),ISBLANK(D9400),ISBLANK(E9400),ISBLANK(F9400),ISBLANK('Data Entry'!G9400),ISBLANK('Data Entry'!H9400)),0,1)</f>
        <v>0</v>
      </c>
    </row>
    <row r="9401" spans="1:19" x14ac:dyDescent="0.25">
      <c r="A9401">
        <f>'Data Entry'!A9401</f>
        <v>0</v>
      </c>
      <c r="B9401">
        <f>'Data Entry'!B9401</f>
        <v>0</v>
      </c>
      <c r="C9401">
        <f>'Data Entry'!C9401</f>
        <v>0</v>
      </c>
      <c r="D9401">
        <f>'Data Entry'!D9401</f>
        <v>0</v>
      </c>
      <c r="E9401">
        <f>'Data Entry'!E9401</f>
        <v>0</v>
      </c>
      <c r="F9401">
        <f>'Data Entry'!F9401</f>
        <v>0</v>
      </c>
      <c r="G9401" t="e">
        <f>('Data Entry'!G9401-HLOOKUP('Data Entry'!I9401,'CST Norms'!$A$48:$K$62,I9401,FALSE))/HLOOKUP('Data Entry'!I9401,'CST Norms'!$A$77:$K$91,I9401,FALSE)</f>
        <v>#N/A</v>
      </c>
      <c r="H9401" t="e">
        <f>( 'Data Entry'!H9401 - HLOOKUP('Data Entry'!I9401,'CST Norms'!$A$65:$K$75,8,FALSE) )/HLOOKUP('Data Entry'!I9401,'CST Norms'!$A$94:$K$104,8,FALSE)</f>
        <v>#N/A</v>
      </c>
      <c r="I9401">
        <f>'Data Entry'!$J9401</f>
        <v>0</v>
      </c>
      <c r="J9401" t="e">
        <f t="shared" si="880"/>
        <v>#N/A</v>
      </c>
      <c r="K9401" t="e">
        <f t="shared" si="881"/>
        <v>#N/A</v>
      </c>
      <c r="L9401" t="e">
        <f t="shared" si="882"/>
        <v>#N/A</v>
      </c>
      <c r="M9401" t="str">
        <f t="shared" si="877"/>
        <v>N/A</v>
      </c>
      <c r="N9401" t="str">
        <f t="shared" si="878"/>
        <v>N/A</v>
      </c>
      <c r="O9401" t="str">
        <f t="shared" si="879"/>
        <v>N/A</v>
      </c>
      <c r="S9401">
        <f>IF(OR(ISBLANK(B9401),ISBLANK(C9401),ISBLANK(D9401),ISBLANK(E9401),ISBLANK(F9401),ISBLANK('Data Entry'!G9401),ISBLANK('Data Entry'!H9401)),0,1)</f>
        <v>0</v>
      </c>
    </row>
    <row r="9402" spans="1:19" x14ac:dyDescent="0.25">
      <c r="A9402">
        <f>'Data Entry'!A9402</f>
        <v>0</v>
      </c>
      <c r="B9402">
        <f>'Data Entry'!B9402</f>
        <v>0</v>
      </c>
      <c r="C9402">
        <f>'Data Entry'!C9402</f>
        <v>0</v>
      </c>
      <c r="D9402">
        <f>'Data Entry'!D9402</f>
        <v>0</v>
      </c>
      <c r="E9402">
        <f>'Data Entry'!E9402</f>
        <v>0</v>
      </c>
      <c r="F9402">
        <f>'Data Entry'!F9402</f>
        <v>0</v>
      </c>
      <c r="G9402" t="e">
        <f>('Data Entry'!G9402-HLOOKUP('Data Entry'!I9402,'CST Norms'!$A$48:$K$62,I9402,FALSE))/HLOOKUP('Data Entry'!I9402,'CST Norms'!$A$77:$K$91,I9402,FALSE)</f>
        <v>#N/A</v>
      </c>
      <c r="H9402" t="e">
        <f>( 'Data Entry'!H9402 - HLOOKUP('Data Entry'!I9402,'CST Norms'!$A$65:$K$75,8,FALSE) )/HLOOKUP('Data Entry'!I9402,'CST Norms'!$A$94:$K$104,8,FALSE)</f>
        <v>#N/A</v>
      </c>
      <c r="I9402">
        <f>'Data Entry'!$J9402</f>
        <v>0</v>
      </c>
      <c r="J9402" t="e">
        <f t="shared" si="880"/>
        <v>#N/A</v>
      </c>
      <c r="K9402" t="e">
        <f t="shared" si="881"/>
        <v>#N/A</v>
      </c>
      <c r="L9402" t="e">
        <f t="shared" si="882"/>
        <v>#N/A</v>
      </c>
      <c r="M9402" t="str">
        <f t="shared" si="877"/>
        <v>N/A</v>
      </c>
      <c r="N9402" t="str">
        <f t="shared" si="878"/>
        <v>N/A</v>
      </c>
      <c r="O9402" t="str">
        <f t="shared" si="879"/>
        <v>N/A</v>
      </c>
      <c r="S9402">
        <f>IF(OR(ISBLANK(B9402),ISBLANK(C9402),ISBLANK(D9402),ISBLANK(E9402),ISBLANK(F9402),ISBLANK('Data Entry'!G9402),ISBLANK('Data Entry'!H9402)),0,1)</f>
        <v>0</v>
      </c>
    </row>
    <row r="9403" spans="1:19" x14ac:dyDescent="0.25">
      <c r="A9403">
        <f>'Data Entry'!A9403</f>
        <v>0</v>
      </c>
      <c r="B9403">
        <f>'Data Entry'!B9403</f>
        <v>0</v>
      </c>
      <c r="C9403">
        <f>'Data Entry'!C9403</f>
        <v>0</v>
      </c>
      <c r="D9403">
        <f>'Data Entry'!D9403</f>
        <v>0</v>
      </c>
      <c r="E9403">
        <f>'Data Entry'!E9403</f>
        <v>0</v>
      </c>
      <c r="F9403">
        <f>'Data Entry'!F9403</f>
        <v>0</v>
      </c>
      <c r="G9403" t="e">
        <f>('Data Entry'!G9403-HLOOKUP('Data Entry'!I9403,'CST Norms'!$A$48:$K$62,I9403,FALSE))/HLOOKUP('Data Entry'!I9403,'CST Norms'!$A$77:$K$91,I9403,FALSE)</f>
        <v>#N/A</v>
      </c>
      <c r="H9403" t="e">
        <f>( 'Data Entry'!H9403 - HLOOKUP('Data Entry'!I9403,'CST Norms'!$A$65:$K$75,8,FALSE) )/HLOOKUP('Data Entry'!I9403,'CST Norms'!$A$94:$K$104,8,FALSE)</f>
        <v>#N/A</v>
      </c>
      <c r="I9403">
        <f>'Data Entry'!$J9403</f>
        <v>0</v>
      </c>
      <c r="J9403" t="e">
        <f t="shared" si="880"/>
        <v>#N/A</v>
      </c>
      <c r="K9403" t="e">
        <f t="shared" si="881"/>
        <v>#N/A</v>
      </c>
      <c r="L9403" t="e">
        <f t="shared" si="882"/>
        <v>#N/A</v>
      </c>
      <c r="M9403" t="str">
        <f t="shared" si="877"/>
        <v>N/A</v>
      </c>
      <c r="N9403" t="str">
        <f t="shared" si="878"/>
        <v>N/A</v>
      </c>
      <c r="O9403" t="str">
        <f t="shared" si="879"/>
        <v>N/A</v>
      </c>
      <c r="S9403">
        <f>IF(OR(ISBLANK(B9403),ISBLANK(C9403),ISBLANK(D9403),ISBLANK(E9403),ISBLANK(F9403),ISBLANK('Data Entry'!G9403),ISBLANK('Data Entry'!H9403)),0,1)</f>
        <v>0</v>
      </c>
    </row>
    <row r="9404" spans="1:19" x14ac:dyDescent="0.25">
      <c r="A9404">
        <f>'Data Entry'!A9404</f>
        <v>0</v>
      </c>
      <c r="B9404">
        <f>'Data Entry'!B9404</f>
        <v>0</v>
      </c>
      <c r="C9404">
        <f>'Data Entry'!C9404</f>
        <v>0</v>
      </c>
      <c r="D9404">
        <f>'Data Entry'!D9404</f>
        <v>0</v>
      </c>
      <c r="E9404">
        <f>'Data Entry'!E9404</f>
        <v>0</v>
      </c>
      <c r="F9404">
        <f>'Data Entry'!F9404</f>
        <v>0</v>
      </c>
      <c r="G9404" t="e">
        <f>('Data Entry'!G9404-HLOOKUP('Data Entry'!I9404,'CST Norms'!$A$48:$K$62,I9404,FALSE))/HLOOKUP('Data Entry'!I9404,'CST Norms'!$A$77:$K$91,I9404,FALSE)</f>
        <v>#N/A</v>
      </c>
      <c r="H9404" t="e">
        <f>( 'Data Entry'!H9404 - HLOOKUP('Data Entry'!I9404,'CST Norms'!$A$65:$K$75,8,FALSE) )/HLOOKUP('Data Entry'!I9404,'CST Norms'!$A$94:$K$104,8,FALSE)</f>
        <v>#N/A</v>
      </c>
      <c r="I9404">
        <f>'Data Entry'!$J9404</f>
        <v>0</v>
      </c>
      <c r="J9404" t="e">
        <f t="shared" si="880"/>
        <v>#N/A</v>
      </c>
      <c r="K9404" t="e">
        <f t="shared" si="881"/>
        <v>#N/A</v>
      </c>
      <c r="L9404" t="e">
        <f t="shared" si="882"/>
        <v>#N/A</v>
      </c>
      <c r="M9404" t="str">
        <f t="shared" si="877"/>
        <v>N/A</v>
      </c>
      <c r="N9404" t="str">
        <f t="shared" si="878"/>
        <v>N/A</v>
      </c>
      <c r="O9404" t="str">
        <f t="shared" si="879"/>
        <v>N/A</v>
      </c>
      <c r="S9404">
        <f>IF(OR(ISBLANK(B9404),ISBLANK(C9404),ISBLANK(D9404),ISBLANK(E9404),ISBLANK(F9404),ISBLANK('Data Entry'!G9404),ISBLANK('Data Entry'!H9404)),0,1)</f>
        <v>0</v>
      </c>
    </row>
    <row r="9405" spans="1:19" x14ac:dyDescent="0.25">
      <c r="A9405">
        <f>'Data Entry'!A9405</f>
        <v>0</v>
      </c>
      <c r="B9405">
        <f>'Data Entry'!B9405</f>
        <v>0</v>
      </c>
      <c r="C9405">
        <f>'Data Entry'!C9405</f>
        <v>0</v>
      </c>
      <c r="D9405">
        <f>'Data Entry'!D9405</f>
        <v>0</v>
      </c>
      <c r="E9405">
        <f>'Data Entry'!E9405</f>
        <v>0</v>
      </c>
      <c r="F9405">
        <f>'Data Entry'!F9405</f>
        <v>0</v>
      </c>
      <c r="G9405" t="e">
        <f>('Data Entry'!G9405-HLOOKUP('Data Entry'!I9405,'CST Norms'!$A$48:$K$62,I9405,FALSE))/HLOOKUP('Data Entry'!I9405,'CST Norms'!$A$77:$K$91,I9405,FALSE)</f>
        <v>#N/A</v>
      </c>
      <c r="H9405" t="e">
        <f>( 'Data Entry'!H9405 - HLOOKUP('Data Entry'!I9405,'CST Norms'!$A$65:$K$75,8,FALSE) )/HLOOKUP('Data Entry'!I9405,'CST Norms'!$A$94:$K$104,8,FALSE)</f>
        <v>#N/A</v>
      </c>
      <c r="I9405">
        <f>'Data Entry'!$J9405</f>
        <v>0</v>
      </c>
      <c r="J9405" t="e">
        <f t="shared" si="880"/>
        <v>#N/A</v>
      </c>
      <c r="K9405" t="e">
        <f t="shared" si="881"/>
        <v>#N/A</v>
      </c>
      <c r="L9405" t="e">
        <f t="shared" si="882"/>
        <v>#N/A</v>
      </c>
      <c r="M9405" t="str">
        <f t="shared" si="877"/>
        <v>N/A</v>
      </c>
      <c r="N9405" t="str">
        <f t="shared" si="878"/>
        <v>N/A</v>
      </c>
      <c r="O9405" t="str">
        <f t="shared" si="879"/>
        <v>N/A</v>
      </c>
      <c r="S9405">
        <f>IF(OR(ISBLANK(B9405),ISBLANK(C9405),ISBLANK(D9405),ISBLANK(E9405),ISBLANK(F9405),ISBLANK('Data Entry'!G9405),ISBLANK('Data Entry'!H9405)),0,1)</f>
        <v>0</v>
      </c>
    </row>
    <row r="9406" spans="1:19" x14ac:dyDescent="0.25">
      <c r="A9406">
        <f>'Data Entry'!A9406</f>
        <v>0</v>
      </c>
      <c r="B9406">
        <f>'Data Entry'!B9406</f>
        <v>0</v>
      </c>
      <c r="C9406">
        <f>'Data Entry'!C9406</f>
        <v>0</v>
      </c>
      <c r="D9406">
        <f>'Data Entry'!D9406</f>
        <v>0</v>
      </c>
      <c r="E9406">
        <f>'Data Entry'!E9406</f>
        <v>0</v>
      </c>
      <c r="F9406">
        <f>'Data Entry'!F9406</f>
        <v>0</v>
      </c>
      <c r="G9406" t="e">
        <f>('Data Entry'!G9406-HLOOKUP('Data Entry'!I9406,'CST Norms'!$A$48:$K$62,I9406,FALSE))/HLOOKUP('Data Entry'!I9406,'CST Norms'!$A$77:$K$91,I9406,FALSE)</f>
        <v>#N/A</v>
      </c>
      <c r="H9406" t="e">
        <f>( 'Data Entry'!H9406 - HLOOKUP('Data Entry'!I9406,'CST Norms'!$A$65:$K$75,8,FALSE) )/HLOOKUP('Data Entry'!I9406,'CST Norms'!$A$94:$K$104,8,FALSE)</f>
        <v>#N/A</v>
      </c>
      <c r="I9406">
        <f>'Data Entry'!$J9406</f>
        <v>0</v>
      </c>
      <c r="J9406" t="e">
        <f t="shared" si="880"/>
        <v>#N/A</v>
      </c>
      <c r="K9406" t="e">
        <f t="shared" si="881"/>
        <v>#N/A</v>
      </c>
      <c r="L9406" t="e">
        <f t="shared" si="882"/>
        <v>#N/A</v>
      </c>
      <c r="M9406" t="str">
        <f t="shared" si="877"/>
        <v>N/A</v>
      </c>
      <c r="N9406" t="str">
        <f t="shared" si="878"/>
        <v>N/A</v>
      </c>
      <c r="O9406" t="str">
        <f t="shared" si="879"/>
        <v>N/A</v>
      </c>
      <c r="S9406">
        <f>IF(OR(ISBLANK(B9406),ISBLANK(C9406),ISBLANK(D9406),ISBLANK(E9406),ISBLANK(F9406),ISBLANK('Data Entry'!G9406),ISBLANK('Data Entry'!H9406)),0,1)</f>
        <v>0</v>
      </c>
    </row>
    <row r="9407" spans="1:19" x14ac:dyDescent="0.25">
      <c r="A9407">
        <f>'Data Entry'!A9407</f>
        <v>0</v>
      </c>
      <c r="B9407">
        <f>'Data Entry'!B9407</f>
        <v>0</v>
      </c>
      <c r="C9407">
        <f>'Data Entry'!C9407</f>
        <v>0</v>
      </c>
      <c r="D9407">
        <f>'Data Entry'!D9407</f>
        <v>0</v>
      </c>
      <c r="E9407">
        <f>'Data Entry'!E9407</f>
        <v>0</v>
      </c>
      <c r="F9407">
        <f>'Data Entry'!F9407</f>
        <v>0</v>
      </c>
      <c r="G9407" t="e">
        <f>('Data Entry'!G9407-HLOOKUP('Data Entry'!I9407,'CST Norms'!$A$48:$K$62,I9407,FALSE))/HLOOKUP('Data Entry'!I9407,'CST Norms'!$A$77:$K$91,I9407,FALSE)</f>
        <v>#N/A</v>
      </c>
      <c r="H9407" t="e">
        <f>( 'Data Entry'!H9407 - HLOOKUP('Data Entry'!I9407,'CST Norms'!$A$65:$K$75,8,FALSE) )/HLOOKUP('Data Entry'!I9407,'CST Norms'!$A$94:$K$104,8,FALSE)</f>
        <v>#N/A</v>
      </c>
      <c r="I9407">
        <f>'Data Entry'!$J9407</f>
        <v>0</v>
      </c>
      <c r="J9407" t="e">
        <f t="shared" si="880"/>
        <v>#N/A</v>
      </c>
      <c r="K9407" t="e">
        <f t="shared" si="881"/>
        <v>#N/A</v>
      </c>
      <c r="L9407" t="e">
        <f t="shared" si="882"/>
        <v>#N/A</v>
      </c>
      <c r="M9407" t="str">
        <f t="shared" si="877"/>
        <v>N/A</v>
      </c>
      <c r="N9407" t="str">
        <f t="shared" si="878"/>
        <v>N/A</v>
      </c>
      <c r="O9407" t="str">
        <f t="shared" si="879"/>
        <v>N/A</v>
      </c>
      <c r="S9407">
        <f>IF(OR(ISBLANK(B9407),ISBLANK(C9407),ISBLANK(D9407),ISBLANK(E9407),ISBLANK(F9407),ISBLANK('Data Entry'!G9407),ISBLANK('Data Entry'!H9407)),0,1)</f>
        <v>0</v>
      </c>
    </row>
    <row r="9408" spans="1:19" x14ac:dyDescent="0.25">
      <c r="A9408">
        <f>'Data Entry'!A9408</f>
        <v>0</v>
      </c>
      <c r="B9408">
        <f>'Data Entry'!B9408</f>
        <v>0</v>
      </c>
      <c r="C9408">
        <f>'Data Entry'!C9408</f>
        <v>0</v>
      </c>
      <c r="D9408">
        <f>'Data Entry'!D9408</f>
        <v>0</v>
      </c>
      <c r="E9408">
        <f>'Data Entry'!E9408</f>
        <v>0</v>
      </c>
      <c r="F9408">
        <f>'Data Entry'!F9408</f>
        <v>0</v>
      </c>
      <c r="G9408" t="e">
        <f>('Data Entry'!G9408-HLOOKUP('Data Entry'!I9408,'CST Norms'!$A$48:$K$62,I9408,FALSE))/HLOOKUP('Data Entry'!I9408,'CST Norms'!$A$77:$K$91,I9408,FALSE)</f>
        <v>#N/A</v>
      </c>
      <c r="H9408" t="e">
        <f>( 'Data Entry'!H9408 - HLOOKUP('Data Entry'!I9408,'CST Norms'!$A$65:$K$75,8,FALSE) )/HLOOKUP('Data Entry'!I9408,'CST Norms'!$A$94:$K$104,8,FALSE)</f>
        <v>#N/A</v>
      </c>
      <c r="I9408">
        <f>'Data Entry'!$J9408</f>
        <v>0</v>
      </c>
      <c r="J9408" t="e">
        <f t="shared" si="880"/>
        <v>#N/A</v>
      </c>
      <c r="K9408" t="e">
        <f t="shared" si="881"/>
        <v>#N/A</v>
      </c>
      <c r="L9408" t="e">
        <f t="shared" si="882"/>
        <v>#N/A</v>
      </c>
      <c r="M9408" t="str">
        <f t="shared" si="877"/>
        <v>N/A</v>
      </c>
      <c r="N9408" t="str">
        <f t="shared" si="878"/>
        <v>N/A</v>
      </c>
      <c r="O9408" t="str">
        <f t="shared" si="879"/>
        <v>N/A</v>
      </c>
      <c r="S9408">
        <f>IF(OR(ISBLANK(B9408),ISBLANK(C9408),ISBLANK(D9408),ISBLANK(E9408),ISBLANK(F9408),ISBLANK('Data Entry'!G9408),ISBLANK('Data Entry'!H9408)),0,1)</f>
        <v>0</v>
      </c>
    </row>
    <row r="9409" spans="1:19" x14ac:dyDescent="0.25">
      <c r="A9409">
        <f>'Data Entry'!A9409</f>
        <v>0</v>
      </c>
      <c r="B9409">
        <f>'Data Entry'!B9409</f>
        <v>0</v>
      </c>
      <c r="C9409">
        <f>'Data Entry'!C9409</f>
        <v>0</v>
      </c>
      <c r="D9409">
        <f>'Data Entry'!D9409</f>
        <v>0</v>
      </c>
      <c r="E9409">
        <f>'Data Entry'!E9409</f>
        <v>0</v>
      </c>
      <c r="F9409">
        <f>'Data Entry'!F9409</f>
        <v>0</v>
      </c>
      <c r="G9409" t="e">
        <f>('Data Entry'!G9409-HLOOKUP('Data Entry'!I9409,'CST Norms'!$A$48:$K$62,I9409,FALSE))/HLOOKUP('Data Entry'!I9409,'CST Norms'!$A$77:$K$91,I9409,FALSE)</f>
        <v>#N/A</v>
      </c>
      <c r="H9409" t="e">
        <f>( 'Data Entry'!H9409 - HLOOKUP('Data Entry'!I9409,'CST Norms'!$A$65:$K$75,8,FALSE) )/HLOOKUP('Data Entry'!I9409,'CST Norms'!$A$94:$K$104,8,FALSE)</f>
        <v>#N/A</v>
      </c>
      <c r="I9409">
        <f>'Data Entry'!$J9409</f>
        <v>0</v>
      </c>
      <c r="J9409" t="e">
        <f t="shared" si="880"/>
        <v>#N/A</v>
      </c>
      <c r="K9409" t="e">
        <f t="shared" si="881"/>
        <v>#N/A</v>
      </c>
      <c r="L9409" t="e">
        <f t="shared" si="882"/>
        <v>#N/A</v>
      </c>
      <c r="M9409" t="str">
        <f t="shared" si="877"/>
        <v>N/A</v>
      </c>
      <c r="N9409" t="str">
        <f t="shared" si="878"/>
        <v>N/A</v>
      </c>
      <c r="O9409" t="str">
        <f t="shared" si="879"/>
        <v>N/A</v>
      </c>
      <c r="S9409">
        <f>IF(OR(ISBLANK(B9409),ISBLANK(C9409),ISBLANK(D9409),ISBLANK(E9409),ISBLANK(F9409),ISBLANK('Data Entry'!G9409),ISBLANK('Data Entry'!H9409)),0,1)</f>
        <v>0</v>
      </c>
    </row>
    <row r="9410" spans="1:19" x14ac:dyDescent="0.25">
      <c r="A9410">
        <f>'Data Entry'!A9410</f>
        <v>0</v>
      </c>
      <c r="B9410">
        <f>'Data Entry'!B9410</f>
        <v>0</v>
      </c>
      <c r="C9410">
        <f>'Data Entry'!C9410</f>
        <v>0</v>
      </c>
      <c r="D9410">
        <f>'Data Entry'!D9410</f>
        <v>0</v>
      </c>
      <c r="E9410">
        <f>'Data Entry'!E9410</f>
        <v>0</v>
      </c>
      <c r="F9410">
        <f>'Data Entry'!F9410</f>
        <v>0</v>
      </c>
      <c r="G9410" t="e">
        <f>('Data Entry'!G9410-HLOOKUP('Data Entry'!I9410,'CST Norms'!$A$48:$K$62,I9410,FALSE))/HLOOKUP('Data Entry'!I9410,'CST Norms'!$A$77:$K$91,I9410,FALSE)</f>
        <v>#N/A</v>
      </c>
      <c r="H9410" t="e">
        <f>( 'Data Entry'!H9410 - HLOOKUP('Data Entry'!I9410,'CST Norms'!$A$65:$K$75,8,FALSE) )/HLOOKUP('Data Entry'!I9410,'CST Norms'!$A$94:$K$104,8,FALSE)</f>
        <v>#N/A</v>
      </c>
      <c r="I9410">
        <f>'Data Entry'!$J9410</f>
        <v>0</v>
      </c>
      <c r="J9410" t="e">
        <f t="shared" si="880"/>
        <v>#N/A</v>
      </c>
      <c r="K9410" t="e">
        <f t="shared" si="881"/>
        <v>#N/A</v>
      </c>
      <c r="L9410" t="e">
        <f t="shared" si="882"/>
        <v>#N/A</v>
      </c>
      <c r="M9410" t="str">
        <f t="shared" ref="M9410:M9473" si="883">IF($S9410=1,NORMSDIST(J9410),"N/A")</f>
        <v>N/A</v>
      </c>
      <c r="N9410" t="str">
        <f t="shared" ref="N9410:N9473" si="884">IF($S9410=1,NORMSDIST(K9410),"N/A")</f>
        <v>N/A</v>
      </c>
      <c r="O9410" t="str">
        <f t="shared" ref="O9410:O9473" si="885">IF($S9410=1,NORMSDIST(L9410),"N/A")</f>
        <v>N/A</v>
      </c>
      <c r="S9410">
        <f>IF(OR(ISBLANK(B9410),ISBLANK(C9410),ISBLANK(D9410),ISBLANK(E9410),ISBLANK(F9410),ISBLANK('Data Entry'!G9410),ISBLANK('Data Entry'!H9410)),0,1)</f>
        <v>0</v>
      </c>
    </row>
    <row r="9411" spans="1:19" x14ac:dyDescent="0.25">
      <c r="A9411">
        <f>'Data Entry'!A9411</f>
        <v>0</v>
      </c>
      <c r="B9411">
        <f>'Data Entry'!B9411</f>
        <v>0</v>
      </c>
      <c r="C9411">
        <f>'Data Entry'!C9411</f>
        <v>0</v>
      </c>
      <c r="D9411">
        <f>'Data Entry'!D9411</f>
        <v>0</v>
      </c>
      <c r="E9411">
        <f>'Data Entry'!E9411</f>
        <v>0</v>
      </c>
      <c r="F9411">
        <f>'Data Entry'!F9411</f>
        <v>0</v>
      </c>
      <c r="G9411" t="e">
        <f>('Data Entry'!G9411-HLOOKUP('Data Entry'!I9411,'CST Norms'!$A$48:$K$62,I9411,FALSE))/HLOOKUP('Data Entry'!I9411,'CST Norms'!$A$77:$K$91,I9411,FALSE)</f>
        <v>#N/A</v>
      </c>
      <c r="H9411" t="e">
        <f>( 'Data Entry'!H9411 - HLOOKUP('Data Entry'!I9411,'CST Norms'!$A$65:$K$75,8,FALSE) )/HLOOKUP('Data Entry'!I9411,'CST Norms'!$A$94:$K$104,8,FALSE)</f>
        <v>#N/A</v>
      </c>
      <c r="I9411">
        <f>'Data Entry'!$J9411</f>
        <v>0</v>
      </c>
      <c r="J9411" t="e">
        <f t="shared" si="880"/>
        <v>#N/A</v>
      </c>
      <c r="K9411" t="e">
        <f t="shared" si="881"/>
        <v>#N/A</v>
      </c>
      <c r="L9411" t="e">
        <f t="shared" si="882"/>
        <v>#N/A</v>
      </c>
      <c r="M9411" t="str">
        <f t="shared" si="883"/>
        <v>N/A</v>
      </c>
      <c r="N9411" t="str">
        <f t="shared" si="884"/>
        <v>N/A</v>
      </c>
      <c r="O9411" t="str">
        <f t="shared" si="885"/>
        <v>N/A</v>
      </c>
      <c r="S9411">
        <f>IF(OR(ISBLANK(B9411),ISBLANK(C9411),ISBLANK(D9411),ISBLANK(E9411),ISBLANK(F9411),ISBLANK('Data Entry'!G9411),ISBLANK('Data Entry'!H9411)),0,1)</f>
        <v>0</v>
      </c>
    </row>
    <row r="9412" spans="1:19" x14ac:dyDescent="0.25">
      <c r="A9412">
        <f>'Data Entry'!A9412</f>
        <v>0</v>
      </c>
      <c r="B9412">
        <f>'Data Entry'!B9412</f>
        <v>0</v>
      </c>
      <c r="C9412">
        <f>'Data Entry'!C9412</f>
        <v>0</v>
      </c>
      <c r="D9412">
        <f>'Data Entry'!D9412</f>
        <v>0</v>
      </c>
      <c r="E9412">
        <f>'Data Entry'!E9412</f>
        <v>0</v>
      </c>
      <c r="F9412">
        <f>'Data Entry'!F9412</f>
        <v>0</v>
      </c>
      <c r="G9412" t="e">
        <f>('Data Entry'!G9412-HLOOKUP('Data Entry'!I9412,'CST Norms'!$A$48:$K$62,I9412,FALSE))/HLOOKUP('Data Entry'!I9412,'CST Norms'!$A$77:$K$91,I9412,FALSE)</f>
        <v>#N/A</v>
      </c>
      <c r="H9412" t="e">
        <f>( 'Data Entry'!H9412 - HLOOKUP('Data Entry'!I9412,'CST Norms'!$A$65:$K$75,8,FALSE) )/HLOOKUP('Data Entry'!I9412,'CST Norms'!$A$94:$K$104,8,FALSE)</f>
        <v>#N/A</v>
      </c>
      <c r="I9412">
        <f>'Data Entry'!$J9412</f>
        <v>0</v>
      </c>
      <c r="J9412" t="e">
        <f t="shared" si="880"/>
        <v>#N/A</v>
      </c>
      <c r="K9412" t="e">
        <f t="shared" si="881"/>
        <v>#N/A</v>
      </c>
      <c r="L9412" t="e">
        <f t="shared" si="882"/>
        <v>#N/A</v>
      </c>
      <c r="M9412" t="str">
        <f t="shared" si="883"/>
        <v>N/A</v>
      </c>
      <c r="N9412" t="str">
        <f t="shared" si="884"/>
        <v>N/A</v>
      </c>
      <c r="O9412" t="str">
        <f t="shared" si="885"/>
        <v>N/A</v>
      </c>
      <c r="S9412">
        <f>IF(OR(ISBLANK(B9412),ISBLANK(C9412),ISBLANK(D9412),ISBLANK(E9412),ISBLANK(F9412),ISBLANK('Data Entry'!G9412),ISBLANK('Data Entry'!H9412)),0,1)</f>
        <v>0</v>
      </c>
    </row>
    <row r="9413" spans="1:19" x14ac:dyDescent="0.25">
      <c r="A9413">
        <f>'Data Entry'!A9413</f>
        <v>0</v>
      </c>
      <c r="B9413">
        <f>'Data Entry'!B9413</f>
        <v>0</v>
      </c>
      <c r="C9413">
        <f>'Data Entry'!C9413</f>
        <v>0</v>
      </c>
      <c r="D9413">
        <f>'Data Entry'!D9413</f>
        <v>0</v>
      </c>
      <c r="E9413">
        <f>'Data Entry'!E9413</f>
        <v>0</v>
      </c>
      <c r="F9413">
        <f>'Data Entry'!F9413</f>
        <v>0</v>
      </c>
      <c r="G9413" t="e">
        <f>('Data Entry'!G9413-HLOOKUP('Data Entry'!I9413,'CST Norms'!$A$48:$K$62,I9413,FALSE))/HLOOKUP('Data Entry'!I9413,'CST Norms'!$A$77:$K$91,I9413,FALSE)</f>
        <v>#N/A</v>
      </c>
      <c r="H9413" t="e">
        <f>( 'Data Entry'!H9413 - HLOOKUP('Data Entry'!I9413,'CST Norms'!$A$65:$K$75,8,FALSE) )/HLOOKUP('Data Entry'!I9413,'CST Norms'!$A$94:$K$104,8,FALSE)</f>
        <v>#N/A</v>
      </c>
      <c r="I9413">
        <f>'Data Entry'!$J9413</f>
        <v>0</v>
      </c>
      <c r="J9413" t="e">
        <f t="shared" si="880"/>
        <v>#N/A</v>
      </c>
      <c r="K9413" t="e">
        <f t="shared" si="881"/>
        <v>#N/A</v>
      </c>
      <c r="L9413" t="e">
        <f t="shared" si="882"/>
        <v>#N/A</v>
      </c>
      <c r="M9413" t="str">
        <f t="shared" si="883"/>
        <v>N/A</v>
      </c>
      <c r="N9413" t="str">
        <f t="shared" si="884"/>
        <v>N/A</v>
      </c>
      <c r="O9413" t="str">
        <f t="shared" si="885"/>
        <v>N/A</v>
      </c>
      <c r="S9413">
        <f>IF(OR(ISBLANK(B9413),ISBLANK(C9413),ISBLANK(D9413),ISBLANK(E9413),ISBLANK(F9413),ISBLANK('Data Entry'!G9413),ISBLANK('Data Entry'!H9413)),0,1)</f>
        <v>0</v>
      </c>
    </row>
    <row r="9414" spans="1:19" x14ac:dyDescent="0.25">
      <c r="A9414">
        <f>'Data Entry'!A9414</f>
        <v>0</v>
      </c>
      <c r="B9414">
        <f>'Data Entry'!B9414</f>
        <v>0</v>
      </c>
      <c r="C9414">
        <f>'Data Entry'!C9414</f>
        <v>0</v>
      </c>
      <c r="D9414">
        <f>'Data Entry'!D9414</f>
        <v>0</v>
      </c>
      <c r="E9414">
        <f>'Data Entry'!E9414</f>
        <v>0</v>
      </c>
      <c r="F9414">
        <f>'Data Entry'!F9414</f>
        <v>0</v>
      </c>
      <c r="G9414" t="e">
        <f>('Data Entry'!G9414-HLOOKUP('Data Entry'!I9414,'CST Norms'!$A$48:$K$62,I9414,FALSE))/HLOOKUP('Data Entry'!I9414,'CST Norms'!$A$77:$K$91,I9414,FALSE)</f>
        <v>#N/A</v>
      </c>
      <c r="H9414" t="e">
        <f>( 'Data Entry'!H9414 - HLOOKUP('Data Entry'!I9414,'CST Norms'!$A$65:$K$75,8,FALSE) )/HLOOKUP('Data Entry'!I9414,'CST Norms'!$A$94:$K$104,8,FALSE)</f>
        <v>#N/A</v>
      </c>
      <c r="I9414">
        <f>'Data Entry'!$J9414</f>
        <v>0</v>
      </c>
      <c r="J9414" t="e">
        <f t="shared" si="880"/>
        <v>#N/A</v>
      </c>
      <c r="K9414" t="e">
        <f t="shared" si="881"/>
        <v>#N/A</v>
      </c>
      <c r="L9414" t="e">
        <f t="shared" si="882"/>
        <v>#N/A</v>
      </c>
      <c r="M9414" t="str">
        <f t="shared" si="883"/>
        <v>N/A</v>
      </c>
      <c r="N9414" t="str">
        <f t="shared" si="884"/>
        <v>N/A</v>
      </c>
      <c r="O9414" t="str">
        <f t="shared" si="885"/>
        <v>N/A</v>
      </c>
      <c r="S9414">
        <f>IF(OR(ISBLANK(B9414),ISBLANK(C9414),ISBLANK(D9414),ISBLANK(E9414),ISBLANK(F9414),ISBLANK('Data Entry'!G9414),ISBLANK('Data Entry'!H9414)),0,1)</f>
        <v>0</v>
      </c>
    </row>
    <row r="9415" spans="1:19" x14ac:dyDescent="0.25">
      <c r="A9415">
        <f>'Data Entry'!A9415</f>
        <v>0</v>
      </c>
      <c r="B9415">
        <f>'Data Entry'!B9415</f>
        <v>0</v>
      </c>
      <c r="C9415">
        <f>'Data Entry'!C9415</f>
        <v>0</v>
      </c>
      <c r="D9415">
        <f>'Data Entry'!D9415</f>
        <v>0</v>
      </c>
      <c r="E9415">
        <f>'Data Entry'!E9415</f>
        <v>0</v>
      </c>
      <c r="F9415">
        <f>'Data Entry'!F9415</f>
        <v>0</v>
      </c>
      <c r="G9415" t="e">
        <f>('Data Entry'!G9415-HLOOKUP('Data Entry'!I9415,'CST Norms'!$A$48:$K$62,I9415,FALSE))/HLOOKUP('Data Entry'!I9415,'CST Norms'!$A$77:$K$91,I9415,FALSE)</f>
        <v>#N/A</v>
      </c>
      <c r="H9415" t="e">
        <f>( 'Data Entry'!H9415 - HLOOKUP('Data Entry'!I9415,'CST Norms'!$A$65:$K$75,8,FALSE) )/HLOOKUP('Data Entry'!I9415,'CST Norms'!$A$94:$K$104,8,FALSE)</f>
        <v>#N/A</v>
      </c>
      <c r="I9415">
        <f>'Data Entry'!$J9415</f>
        <v>0</v>
      </c>
      <c r="J9415" t="e">
        <f t="shared" si="880"/>
        <v>#N/A</v>
      </c>
      <c r="K9415" t="e">
        <f t="shared" si="881"/>
        <v>#N/A</v>
      </c>
      <c r="L9415" t="e">
        <f t="shared" si="882"/>
        <v>#N/A</v>
      </c>
      <c r="M9415" t="str">
        <f t="shared" si="883"/>
        <v>N/A</v>
      </c>
      <c r="N9415" t="str">
        <f t="shared" si="884"/>
        <v>N/A</v>
      </c>
      <c r="O9415" t="str">
        <f t="shared" si="885"/>
        <v>N/A</v>
      </c>
      <c r="S9415">
        <f>IF(OR(ISBLANK(B9415),ISBLANK(C9415),ISBLANK(D9415),ISBLANK(E9415),ISBLANK(F9415),ISBLANK('Data Entry'!G9415),ISBLANK('Data Entry'!H9415)),0,1)</f>
        <v>0</v>
      </c>
    </row>
    <row r="9416" spans="1:19" x14ac:dyDescent="0.25">
      <c r="A9416">
        <f>'Data Entry'!A9416</f>
        <v>0</v>
      </c>
      <c r="B9416">
        <f>'Data Entry'!B9416</f>
        <v>0</v>
      </c>
      <c r="C9416">
        <f>'Data Entry'!C9416</f>
        <v>0</v>
      </c>
      <c r="D9416">
        <f>'Data Entry'!D9416</f>
        <v>0</v>
      </c>
      <c r="E9416">
        <f>'Data Entry'!E9416</f>
        <v>0</v>
      </c>
      <c r="F9416">
        <f>'Data Entry'!F9416</f>
        <v>0</v>
      </c>
      <c r="G9416" t="e">
        <f>('Data Entry'!G9416-HLOOKUP('Data Entry'!I9416,'CST Norms'!$A$48:$K$62,I9416,FALSE))/HLOOKUP('Data Entry'!I9416,'CST Norms'!$A$77:$K$91,I9416,FALSE)</f>
        <v>#N/A</v>
      </c>
      <c r="H9416" t="e">
        <f>( 'Data Entry'!H9416 - HLOOKUP('Data Entry'!I9416,'CST Norms'!$A$65:$K$75,8,FALSE) )/HLOOKUP('Data Entry'!I9416,'CST Norms'!$A$94:$K$104,8,FALSE)</f>
        <v>#N/A</v>
      </c>
      <c r="I9416">
        <f>'Data Entry'!$J9416</f>
        <v>0</v>
      </c>
      <c r="J9416" t="e">
        <f t="shared" si="880"/>
        <v>#N/A</v>
      </c>
      <c r="K9416" t="e">
        <f t="shared" si="881"/>
        <v>#N/A</v>
      </c>
      <c r="L9416" t="e">
        <f t="shared" si="882"/>
        <v>#N/A</v>
      </c>
      <c r="M9416" t="str">
        <f t="shared" si="883"/>
        <v>N/A</v>
      </c>
      <c r="N9416" t="str">
        <f t="shared" si="884"/>
        <v>N/A</v>
      </c>
      <c r="O9416" t="str">
        <f t="shared" si="885"/>
        <v>N/A</v>
      </c>
      <c r="S9416">
        <f>IF(OR(ISBLANK(B9416),ISBLANK(C9416),ISBLANK(D9416),ISBLANK(E9416),ISBLANK(F9416),ISBLANK('Data Entry'!G9416),ISBLANK('Data Entry'!H9416)),0,1)</f>
        <v>0</v>
      </c>
    </row>
    <row r="9417" spans="1:19" x14ac:dyDescent="0.25">
      <c r="A9417">
        <f>'Data Entry'!A9417</f>
        <v>0</v>
      </c>
      <c r="B9417">
        <f>'Data Entry'!B9417</f>
        <v>0</v>
      </c>
      <c r="C9417">
        <f>'Data Entry'!C9417</f>
        <v>0</v>
      </c>
      <c r="D9417">
        <f>'Data Entry'!D9417</f>
        <v>0</v>
      </c>
      <c r="E9417">
        <f>'Data Entry'!E9417</f>
        <v>0</v>
      </c>
      <c r="F9417">
        <f>'Data Entry'!F9417</f>
        <v>0</v>
      </c>
      <c r="G9417" t="e">
        <f>('Data Entry'!G9417-HLOOKUP('Data Entry'!I9417,'CST Norms'!$A$48:$K$62,I9417,FALSE))/HLOOKUP('Data Entry'!I9417,'CST Norms'!$A$77:$K$91,I9417,FALSE)</f>
        <v>#N/A</v>
      </c>
      <c r="H9417" t="e">
        <f>( 'Data Entry'!H9417 - HLOOKUP('Data Entry'!I9417,'CST Norms'!$A$65:$K$75,8,FALSE) )/HLOOKUP('Data Entry'!I9417,'CST Norms'!$A$94:$K$104,8,FALSE)</f>
        <v>#N/A</v>
      </c>
      <c r="I9417">
        <f>'Data Entry'!$J9417</f>
        <v>0</v>
      </c>
      <c r="J9417" t="e">
        <f t="shared" si="880"/>
        <v>#N/A</v>
      </c>
      <c r="K9417" t="e">
        <f t="shared" si="881"/>
        <v>#N/A</v>
      </c>
      <c r="L9417" t="e">
        <f t="shared" si="882"/>
        <v>#N/A</v>
      </c>
      <c r="M9417" t="str">
        <f t="shared" si="883"/>
        <v>N/A</v>
      </c>
      <c r="N9417" t="str">
        <f t="shared" si="884"/>
        <v>N/A</v>
      </c>
      <c r="O9417" t="str">
        <f t="shared" si="885"/>
        <v>N/A</v>
      </c>
      <c r="S9417">
        <f>IF(OR(ISBLANK(B9417),ISBLANK(C9417),ISBLANK(D9417),ISBLANK(E9417),ISBLANK(F9417),ISBLANK('Data Entry'!G9417),ISBLANK('Data Entry'!H9417)),0,1)</f>
        <v>0</v>
      </c>
    </row>
    <row r="9418" spans="1:19" x14ac:dyDescent="0.25">
      <c r="A9418">
        <f>'Data Entry'!A9418</f>
        <v>0</v>
      </c>
      <c r="B9418">
        <f>'Data Entry'!B9418</f>
        <v>0</v>
      </c>
      <c r="C9418">
        <f>'Data Entry'!C9418</f>
        <v>0</v>
      </c>
      <c r="D9418">
        <f>'Data Entry'!D9418</f>
        <v>0</v>
      </c>
      <c r="E9418">
        <f>'Data Entry'!E9418</f>
        <v>0</v>
      </c>
      <c r="F9418">
        <f>'Data Entry'!F9418</f>
        <v>0</v>
      </c>
      <c r="G9418" t="e">
        <f>('Data Entry'!G9418-HLOOKUP('Data Entry'!I9418,'CST Norms'!$A$48:$K$62,I9418,FALSE))/HLOOKUP('Data Entry'!I9418,'CST Norms'!$A$77:$K$91,I9418,FALSE)</f>
        <v>#N/A</v>
      </c>
      <c r="H9418" t="e">
        <f>( 'Data Entry'!H9418 - HLOOKUP('Data Entry'!I9418,'CST Norms'!$A$65:$K$75,8,FALSE) )/HLOOKUP('Data Entry'!I9418,'CST Norms'!$A$94:$K$104,8,FALSE)</f>
        <v>#N/A</v>
      </c>
      <c r="I9418">
        <f>'Data Entry'!$J9418</f>
        <v>0</v>
      </c>
      <c r="J9418" t="e">
        <f t="shared" si="880"/>
        <v>#N/A</v>
      </c>
      <c r="K9418" t="e">
        <f t="shared" si="881"/>
        <v>#N/A</v>
      </c>
      <c r="L9418" t="e">
        <f t="shared" si="882"/>
        <v>#N/A</v>
      </c>
      <c r="M9418" t="str">
        <f t="shared" si="883"/>
        <v>N/A</v>
      </c>
      <c r="N9418" t="str">
        <f t="shared" si="884"/>
        <v>N/A</v>
      </c>
      <c r="O9418" t="str">
        <f t="shared" si="885"/>
        <v>N/A</v>
      </c>
      <c r="S9418">
        <f>IF(OR(ISBLANK(B9418),ISBLANK(C9418),ISBLANK(D9418),ISBLANK(E9418),ISBLANK(F9418),ISBLANK('Data Entry'!G9418),ISBLANK('Data Entry'!H9418)),0,1)</f>
        <v>0</v>
      </c>
    </row>
    <row r="9419" spans="1:19" x14ac:dyDescent="0.25">
      <c r="A9419">
        <f>'Data Entry'!A9419</f>
        <v>0</v>
      </c>
      <c r="B9419">
        <f>'Data Entry'!B9419</f>
        <v>0</v>
      </c>
      <c r="C9419">
        <f>'Data Entry'!C9419</f>
        <v>0</v>
      </c>
      <c r="D9419">
        <f>'Data Entry'!D9419</f>
        <v>0</v>
      </c>
      <c r="E9419">
        <f>'Data Entry'!E9419</f>
        <v>0</v>
      </c>
      <c r="F9419">
        <f>'Data Entry'!F9419</f>
        <v>0</v>
      </c>
      <c r="G9419" t="e">
        <f>('Data Entry'!G9419-HLOOKUP('Data Entry'!I9419,'CST Norms'!$A$48:$K$62,I9419,FALSE))/HLOOKUP('Data Entry'!I9419,'CST Norms'!$A$77:$K$91,I9419,FALSE)</f>
        <v>#N/A</v>
      </c>
      <c r="H9419" t="e">
        <f>( 'Data Entry'!H9419 - HLOOKUP('Data Entry'!I9419,'CST Norms'!$A$65:$K$75,8,FALSE) )/HLOOKUP('Data Entry'!I9419,'CST Norms'!$A$94:$K$104,8,FALSE)</f>
        <v>#N/A</v>
      </c>
      <c r="I9419">
        <f>'Data Entry'!$J9419</f>
        <v>0</v>
      </c>
      <c r="J9419" t="e">
        <f t="shared" si="880"/>
        <v>#N/A</v>
      </c>
      <c r="K9419" t="e">
        <f t="shared" si="881"/>
        <v>#N/A</v>
      </c>
      <c r="L9419" t="e">
        <f t="shared" si="882"/>
        <v>#N/A</v>
      </c>
      <c r="M9419" t="str">
        <f t="shared" si="883"/>
        <v>N/A</v>
      </c>
      <c r="N9419" t="str">
        <f t="shared" si="884"/>
        <v>N/A</v>
      </c>
      <c r="O9419" t="str">
        <f t="shared" si="885"/>
        <v>N/A</v>
      </c>
      <c r="S9419">
        <f>IF(OR(ISBLANK(B9419),ISBLANK(C9419),ISBLANK(D9419),ISBLANK(E9419),ISBLANK(F9419),ISBLANK('Data Entry'!G9419),ISBLANK('Data Entry'!H9419)),0,1)</f>
        <v>0</v>
      </c>
    </row>
    <row r="9420" spans="1:19" x14ac:dyDescent="0.25">
      <c r="A9420">
        <f>'Data Entry'!A9420</f>
        <v>0</v>
      </c>
      <c r="B9420">
        <f>'Data Entry'!B9420</f>
        <v>0</v>
      </c>
      <c r="C9420">
        <f>'Data Entry'!C9420</f>
        <v>0</v>
      </c>
      <c r="D9420">
        <f>'Data Entry'!D9420</f>
        <v>0</v>
      </c>
      <c r="E9420">
        <f>'Data Entry'!E9420</f>
        <v>0</v>
      </c>
      <c r="F9420">
        <f>'Data Entry'!F9420</f>
        <v>0</v>
      </c>
      <c r="G9420" t="e">
        <f>('Data Entry'!G9420-HLOOKUP('Data Entry'!I9420,'CST Norms'!$A$48:$K$62,I9420,FALSE))/HLOOKUP('Data Entry'!I9420,'CST Norms'!$A$77:$K$91,I9420,FALSE)</f>
        <v>#N/A</v>
      </c>
      <c r="H9420" t="e">
        <f>( 'Data Entry'!H9420 - HLOOKUP('Data Entry'!I9420,'CST Norms'!$A$65:$K$75,8,FALSE) )/HLOOKUP('Data Entry'!I9420,'CST Norms'!$A$94:$K$104,8,FALSE)</f>
        <v>#N/A</v>
      </c>
      <c r="I9420">
        <f>'Data Entry'!$J9420</f>
        <v>0</v>
      </c>
      <c r="J9420" t="e">
        <f t="shared" ref="J9420:J9483" si="886">U$30+$B9420*U$8+$C9420*U$10+$D9420*U$12+$E9420*U$14+$F9420*U$16+$G9420*IF(I9420=8,U$20,IF(I9420=9,U$22,IF(I9420=10,U$24,"")))+$H9420*U$18+U$26*IF(I9420=8,1,0)+U$28*IF(I9420=10,1,0)</f>
        <v>#N/A</v>
      </c>
      <c r="K9420" t="e">
        <f t="shared" ref="K9420:K9483" si="887">V$30+$B9420*V$8+$C9420*V$10+$D9420*V$12+$E9420*V$14+$F9420*V$16+$G9420*IF(I9420=8,V$20,IF(I9420=9,V$22,IF(I9420=10,V$24,"")))+$H9420*V$18+V$26*IF(I9420=8,1,0)+V9437*IF(I9420=10,1,0)</f>
        <v>#N/A</v>
      </c>
      <c r="L9420" t="e">
        <f t="shared" ref="L9420:L9483" si="888">W$30+$B9420*W$8+$C9420*W$10+$D9420*W$12+$E9420*W$14+$F9420*W$16+$G9420*IF(I9420=8,W$20,IF(I9420=9,W$22,IF(I9420=10,W$24,"")))+$H9420*W$18+W$26*IF(I9420=8,1,0)+W$28*IF(I9420=10,1,0)</f>
        <v>#N/A</v>
      </c>
      <c r="M9420" t="str">
        <f t="shared" si="883"/>
        <v>N/A</v>
      </c>
      <c r="N9420" t="str">
        <f t="shared" si="884"/>
        <v>N/A</v>
      </c>
      <c r="O9420" t="str">
        <f t="shared" si="885"/>
        <v>N/A</v>
      </c>
      <c r="S9420">
        <f>IF(OR(ISBLANK(B9420),ISBLANK(C9420),ISBLANK(D9420),ISBLANK(E9420),ISBLANK(F9420),ISBLANK('Data Entry'!G9420),ISBLANK('Data Entry'!H9420)),0,1)</f>
        <v>0</v>
      </c>
    </row>
    <row r="9421" spans="1:19" x14ac:dyDescent="0.25">
      <c r="A9421">
        <f>'Data Entry'!A9421</f>
        <v>0</v>
      </c>
      <c r="B9421">
        <f>'Data Entry'!B9421</f>
        <v>0</v>
      </c>
      <c r="C9421">
        <f>'Data Entry'!C9421</f>
        <v>0</v>
      </c>
      <c r="D9421">
        <f>'Data Entry'!D9421</f>
        <v>0</v>
      </c>
      <c r="E9421">
        <f>'Data Entry'!E9421</f>
        <v>0</v>
      </c>
      <c r="F9421">
        <f>'Data Entry'!F9421</f>
        <v>0</v>
      </c>
      <c r="G9421" t="e">
        <f>('Data Entry'!G9421-HLOOKUP('Data Entry'!I9421,'CST Norms'!$A$48:$K$62,I9421,FALSE))/HLOOKUP('Data Entry'!I9421,'CST Norms'!$A$77:$K$91,I9421,FALSE)</f>
        <v>#N/A</v>
      </c>
      <c r="H9421" t="e">
        <f>( 'Data Entry'!H9421 - HLOOKUP('Data Entry'!I9421,'CST Norms'!$A$65:$K$75,8,FALSE) )/HLOOKUP('Data Entry'!I9421,'CST Norms'!$A$94:$K$104,8,FALSE)</f>
        <v>#N/A</v>
      </c>
      <c r="I9421">
        <f>'Data Entry'!$J9421</f>
        <v>0</v>
      </c>
      <c r="J9421" t="e">
        <f t="shared" si="886"/>
        <v>#N/A</v>
      </c>
      <c r="K9421" t="e">
        <f t="shared" si="887"/>
        <v>#N/A</v>
      </c>
      <c r="L9421" t="e">
        <f t="shared" si="888"/>
        <v>#N/A</v>
      </c>
      <c r="M9421" t="str">
        <f t="shared" si="883"/>
        <v>N/A</v>
      </c>
      <c r="N9421" t="str">
        <f t="shared" si="884"/>
        <v>N/A</v>
      </c>
      <c r="O9421" t="str">
        <f t="shared" si="885"/>
        <v>N/A</v>
      </c>
      <c r="S9421">
        <f>IF(OR(ISBLANK(B9421),ISBLANK(C9421),ISBLANK(D9421),ISBLANK(E9421),ISBLANK(F9421),ISBLANK('Data Entry'!G9421),ISBLANK('Data Entry'!H9421)),0,1)</f>
        <v>0</v>
      </c>
    </row>
    <row r="9422" spans="1:19" x14ac:dyDescent="0.25">
      <c r="A9422">
        <f>'Data Entry'!A9422</f>
        <v>0</v>
      </c>
      <c r="B9422">
        <f>'Data Entry'!B9422</f>
        <v>0</v>
      </c>
      <c r="C9422">
        <f>'Data Entry'!C9422</f>
        <v>0</v>
      </c>
      <c r="D9422">
        <f>'Data Entry'!D9422</f>
        <v>0</v>
      </c>
      <c r="E9422">
        <f>'Data Entry'!E9422</f>
        <v>0</v>
      </c>
      <c r="F9422">
        <f>'Data Entry'!F9422</f>
        <v>0</v>
      </c>
      <c r="G9422" t="e">
        <f>('Data Entry'!G9422-HLOOKUP('Data Entry'!I9422,'CST Norms'!$A$48:$K$62,I9422,FALSE))/HLOOKUP('Data Entry'!I9422,'CST Norms'!$A$77:$K$91,I9422,FALSE)</f>
        <v>#N/A</v>
      </c>
      <c r="H9422" t="e">
        <f>( 'Data Entry'!H9422 - HLOOKUP('Data Entry'!I9422,'CST Norms'!$A$65:$K$75,8,FALSE) )/HLOOKUP('Data Entry'!I9422,'CST Norms'!$A$94:$K$104,8,FALSE)</f>
        <v>#N/A</v>
      </c>
      <c r="I9422">
        <f>'Data Entry'!$J9422</f>
        <v>0</v>
      </c>
      <c r="J9422" t="e">
        <f t="shared" si="886"/>
        <v>#N/A</v>
      </c>
      <c r="K9422" t="e">
        <f t="shared" si="887"/>
        <v>#N/A</v>
      </c>
      <c r="L9422" t="e">
        <f t="shared" si="888"/>
        <v>#N/A</v>
      </c>
      <c r="M9422" t="str">
        <f t="shared" si="883"/>
        <v>N/A</v>
      </c>
      <c r="N9422" t="str">
        <f t="shared" si="884"/>
        <v>N/A</v>
      </c>
      <c r="O9422" t="str">
        <f t="shared" si="885"/>
        <v>N/A</v>
      </c>
      <c r="S9422">
        <f>IF(OR(ISBLANK(B9422),ISBLANK(C9422),ISBLANK(D9422),ISBLANK(E9422),ISBLANK(F9422),ISBLANK('Data Entry'!G9422),ISBLANK('Data Entry'!H9422)),0,1)</f>
        <v>0</v>
      </c>
    </row>
    <row r="9423" spans="1:19" x14ac:dyDescent="0.25">
      <c r="A9423">
        <f>'Data Entry'!A9423</f>
        <v>0</v>
      </c>
      <c r="B9423">
        <f>'Data Entry'!B9423</f>
        <v>0</v>
      </c>
      <c r="C9423">
        <f>'Data Entry'!C9423</f>
        <v>0</v>
      </c>
      <c r="D9423">
        <f>'Data Entry'!D9423</f>
        <v>0</v>
      </c>
      <c r="E9423">
        <f>'Data Entry'!E9423</f>
        <v>0</v>
      </c>
      <c r="F9423">
        <f>'Data Entry'!F9423</f>
        <v>0</v>
      </c>
      <c r="G9423" t="e">
        <f>('Data Entry'!G9423-HLOOKUP('Data Entry'!I9423,'CST Norms'!$A$48:$K$62,I9423,FALSE))/HLOOKUP('Data Entry'!I9423,'CST Norms'!$A$77:$K$91,I9423,FALSE)</f>
        <v>#N/A</v>
      </c>
      <c r="H9423" t="e">
        <f>( 'Data Entry'!H9423 - HLOOKUP('Data Entry'!I9423,'CST Norms'!$A$65:$K$75,8,FALSE) )/HLOOKUP('Data Entry'!I9423,'CST Norms'!$A$94:$K$104,8,FALSE)</f>
        <v>#N/A</v>
      </c>
      <c r="I9423">
        <f>'Data Entry'!$J9423</f>
        <v>0</v>
      </c>
      <c r="J9423" t="e">
        <f t="shared" si="886"/>
        <v>#N/A</v>
      </c>
      <c r="K9423" t="e">
        <f t="shared" si="887"/>
        <v>#N/A</v>
      </c>
      <c r="L9423" t="e">
        <f t="shared" si="888"/>
        <v>#N/A</v>
      </c>
      <c r="M9423" t="str">
        <f t="shared" si="883"/>
        <v>N/A</v>
      </c>
      <c r="N9423" t="str">
        <f t="shared" si="884"/>
        <v>N/A</v>
      </c>
      <c r="O9423" t="str">
        <f t="shared" si="885"/>
        <v>N/A</v>
      </c>
      <c r="S9423">
        <f>IF(OR(ISBLANK(B9423),ISBLANK(C9423),ISBLANK(D9423),ISBLANK(E9423),ISBLANK(F9423),ISBLANK('Data Entry'!G9423),ISBLANK('Data Entry'!H9423)),0,1)</f>
        <v>0</v>
      </c>
    </row>
    <row r="9424" spans="1:19" x14ac:dyDescent="0.25">
      <c r="A9424">
        <f>'Data Entry'!A9424</f>
        <v>0</v>
      </c>
      <c r="B9424">
        <f>'Data Entry'!B9424</f>
        <v>0</v>
      </c>
      <c r="C9424">
        <f>'Data Entry'!C9424</f>
        <v>0</v>
      </c>
      <c r="D9424">
        <f>'Data Entry'!D9424</f>
        <v>0</v>
      </c>
      <c r="E9424">
        <f>'Data Entry'!E9424</f>
        <v>0</v>
      </c>
      <c r="F9424">
        <f>'Data Entry'!F9424</f>
        <v>0</v>
      </c>
      <c r="G9424" t="e">
        <f>('Data Entry'!G9424-HLOOKUP('Data Entry'!I9424,'CST Norms'!$A$48:$K$62,I9424,FALSE))/HLOOKUP('Data Entry'!I9424,'CST Norms'!$A$77:$K$91,I9424,FALSE)</f>
        <v>#N/A</v>
      </c>
      <c r="H9424" t="e">
        <f>( 'Data Entry'!H9424 - HLOOKUP('Data Entry'!I9424,'CST Norms'!$A$65:$K$75,8,FALSE) )/HLOOKUP('Data Entry'!I9424,'CST Norms'!$A$94:$K$104,8,FALSE)</f>
        <v>#N/A</v>
      </c>
      <c r="I9424">
        <f>'Data Entry'!$J9424</f>
        <v>0</v>
      </c>
      <c r="J9424" t="e">
        <f t="shared" si="886"/>
        <v>#N/A</v>
      </c>
      <c r="K9424" t="e">
        <f t="shared" si="887"/>
        <v>#N/A</v>
      </c>
      <c r="L9424" t="e">
        <f t="shared" si="888"/>
        <v>#N/A</v>
      </c>
      <c r="M9424" t="str">
        <f t="shared" si="883"/>
        <v>N/A</v>
      </c>
      <c r="N9424" t="str">
        <f t="shared" si="884"/>
        <v>N/A</v>
      </c>
      <c r="O9424" t="str">
        <f t="shared" si="885"/>
        <v>N/A</v>
      </c>
      <c r="S9424">
        <f>IF(OR(ISBLANK(B9424),ISBLANK(C9424),ISBLANK(D9424),ISBLANK(E9424),ISBLANK(F9424),ISBLANK('Data Entry'!G9424),ISBLANK('Data Entry'!H9424)),0,1)</f>
        <v>0</v>
      </c>
    </row>
    <row r="9425" spans="1:19" x14ac:dyDescent="0.25">
      <c r="A9425">
        <f>'Data Entry'!A9425</f>
        <v>0</v>
      </c>
      <c r="B9425">
        <f>'Data Entry'!B9425</f>
        <v>0</v>
      </c>
      <c r="C9425">
        <f>'Data Entry'!C9425</f>
        <v>0</v>
      </c>
      <c r="D9425">
        <f>'Data Entry'!D9425</f>
        <v>0</v>
      </c>
      <c r="E9425">
        <f>'Data Entry'!E9425</f>
        <v>0</v>
      </c>
      <c r="F9425">
        <f>'Data Entry'!F9425</f>
        <v>0</v>
      </c>
      <c r="G9425" t="e">
        <f>('Data Entry'!G9425-HLOOKUP('Data Entry'!I9425,'CST Norms'!$A$48:$K$62,I9425,FALSE))/HLOOKUP('Data Entry'!I9425,'CST Norms'!$A$77:$K$91,I9425,FALSE)</f>
        <v>#N/A</v>
      </c>
      <c r="H9425" t="e">
        <f>( 'Data Entry'!H9425 - HLOOKUP('Data Entry'!I9425,'CST Norms'!$A$65:$K$75,8,FALSE) )/HLOOKUP('Data Entry'!I9425,'CST Norms'!$A$94:$K$104,8,FALSE)</f>
        <v>#N/A</v>
      </c>
      <c r="I9425">
        <f>'Data Entry'!$J9425</f>
        <v>0</v>
      </c>
      <c r="J9425" t="e">
        <f t="shared" si="886"/>
        <v>#N/A</v>
      </c>
      <c r="K9425" t="e">
        <f t="shared" si="887"/>
        <v>#N/A</v>
      </c>
      <c r="L9425" t="e">
        <f t="shared" si="888"/>
        <v>#N/A</v>
      </c>
      <c r="M9425" t="str">
        <f t="shared" si="883"/>
        <v>N/A</v>
      </c>
      <c r="N9425" t="str">
        <f t="shared" si="884"/>
        <v>N/A</v>
      </c>
      <c r="O9425" t="str">
        <f t="shared" si="885"/>
        <v>N/A</v>
      </c>
      <c r="S9425">
        <f>IF(OR(ISBLANK(B9425),ISBLANK(C9425),ISBLANK(D9425),ISBLANK(E9425),ISBLANK(F9425),ISBLANK('Data Entry'!G9425),ISBLANK('Data Entry'!H9425)),0,1)</f>
        <v>0</v>
      </c>
    </row>
    <row r="9426" spans="1:19" x14ac:dyDescent="0.25">
      <c r="A9426">
        <f>'Data Entry'!A9426</f>
        <v>0</v>
      </c>
      <c r="B9426">
        <f>'Data Entry'!B9426</f>
        <v>0</v>
      </c>
      <c r="C9426">
        <f>'Data Entry'!C9426</f>
        <v>0</v>
      </c>
      <c r="D9426">
        <f>'Data Entry'!D9426</f>
        <v>0</v>
      </c>
      <c r="E9426">
        <f>'Data Entry'!E9426</f>
        <v>0</v>
      </c>
      <c r="F9426">
        <f>'Data Entry'!F9426</f>
        <v>0</v>
      </c>
      <c r="G9426" t="e">
        <f>('Data Entry'!G9426-HLOOKUP('Data Entry'!I9426,'CST Norms'!$A$48:$K$62,I9426,FALSE))/HLOOKUP('Data Entry'!I9426,'CST Norms'!$A$77:$K$91,I9426,FALSE)</f>
        <v>#N/A</v>
      </c>
      <c r="H9426" t="e">
        <f>( 'Data Entry'!H9426 - HLOOKUP('Data Entry'!I9426,'CST Norms'!$A$65:$K$75,8,FALSE) )/HLOOKUP('Data Entry'!I9426,'CST Norms'!$A$94:$K$104,8,FALSE)</f>
        <v>#N/A</v>
      </c>
      <c r="I9426">
        <f>'Data Entry'!$J9426</f>
        <v>0</v>
      </c>
      <c r="J9426" t="e">
        <f t="shared" si="886"/>
        <v>#N/A</v>
      </c>
      <c r="K9426" t="e">
        <f t="shared" si="887"/>
        <v>#N/A</v>
      </c>
      <c r="L9426" t="e">
        <f t="shared" si="888"/>
        <v>#N/A</v>
      </c>
      <c r="M9426" t="str">
        <f t="shared" si="883"/>
        <v>N/A</v>
      </c>
      <c r="N9426" t="str">
        <f t="shared" si="884"/>
        <v>N/A</v>
      </c>
      <c r="O9426" t="str">
        <f t="shared" si="885"/>
        <v>N/A</v>
      </c>
      <c r="S9426">
        <f>IF(OR(ISBLANK(B9426),ISBLANK(C9426),ISBLANK(D9426),ISBLANK(E9426),ISBLANK(F9426),ISBLANK('Data Entry'!G9426),ISBLANK('Data Entry'!H9426)),0,1)</f>
        <v>0</v>
      </c>
    </row>
    <row r="9427" spans="1:19" x14ac:dyDescent="0.25">
      <c r="A9427">
        <f>'Data Entry'!A9427</f>
        <v>0</v>
      </c>
      <c r="B9427">
        <f>'Data Entry'!B9427</f>
        <v>0</v>
      </c>
      <c r="C9427">
        <f>'Data Entry'!C9427</f>
        <v>0</v>
      </c>
      <c r="D9427">
        <f>'Data Entry'!D9427</f>
        <v>0</v>
      </c>
      <c r="E9427">
        <f>'Data Entry'!E9427</f>
        <v>0</v>
      </c>
      <c r="F9427">
        <f>'Data Entry'!F9427</f>
        <v>0</v>
      </c>
      <c r="G9427" t="e">
        <f>('Data Entry'!G9427-HLOOKUP('Data Entry'!I9427,'CST Norms'!$A$48:$K$62,I9427,FALSE))/HLOOKUP('Data Entry'!I9427,'CST Norms'!$A$77:$K$91,I9427,FALSE)</f>
        <v>#N/A</v>
      </c>
      <c r="H9427" t="e">
        <f>( 'Data Entry'!H9427 - HLOOKUP('Data Entry'!I9427,'CST Norms'!$A$65:$K$75,8,FALSE) )/HLOOKUP('Data Entry'!I9427,'CST Norms'!$A$94:$K$104,8,FALSE)</f>
        <v>#N/A</v>
      </c>
      <c r="I9427">
        <f>'Data Entry'!$J9427</f>
        <v>0</v>
      </c>
      <c r="J9427" t="e">
        <f t="shared" si="886"/>
        <v>#N/A</v>
      </c>
      <c r="K9427" t="e">
        <f t="shared" si="887"/>
        <v>#N/A</v>
      </c>
      <c r="L9427" t="e">
        <f t="shared" si="888"/>
        <v>#N/A</v>
      </c>
      <c r="M9427" t="str">
        <f t="shared" si="883"/>
        <v>N/A</v>
      </c>
      <c r="N9427" t="str">
        <f t="shared" si="884"/>
        <v>N/A</v>
      </c>
      <c r="O9427" t="str">
        <f t="shared" si="885"/>
        <v>N/A</v>
      </c>
      <c r="S9427">
        <f>IF(OR(ISBLANK(B9427),ISBLANK(C9427),ISBLANK(D9427),ISBLANK(E9427),ISBLANK(F9427),ISBLANK('Data Entry'!G9427),ISBLANK('Data Entry'!H9427)),0,1)</f>
        <v>0</v>
      </c>
    </row>
    <row r="9428" spans="1:19" x14ac:dyDescent="0.25">
      <c r="A9428">
        <f>'Data Entry'!A9428</f>
        <v>0</v>
      </c>
      <c r="B9428">
        <f>'Data Entry'!B9428</f>
        <v>0</v>
      </c>
      <c r="C9428">
        <f>'Data Entry'!C9428</f>
        <v>0</v>
      </c>
      <c r="D9428">
        <f>'Data Entry'!D9428</f>
        <v>0</v>
      </c>
      <c r="E9428">
        <f>'Data Entry'!E9428</f>
        <v>0</v>
      </c>
      <c r="F9428">
        <f>'Data Entry'!F9428</f>
        <v>0</v>
      </c>
      <c r="G9428" t="e">
        <f>('Data Entry'!G9428-HLOOKUP('Data Entry'!I9428,'CST Norms'!$A$48:$K$62,I9428,FALSE))/HLOOKUP('Data Entry'!I9428,'CST Norms'!$A$77:$K$91,I9428,FALSE)</f>
        <v>#N/A</v>
      </c>
      <c r="H9428" t="e">
        <f>( 'Data Entry'!H9428 - HLOOKUP('Data Entry'!I9428,'CST Norms'!$A$65:$K$75,8,FALSE) )/HLOOKUP('Data Entry'!I9428,'CST Norms'!$A$94:$K$104,8,FALSE)</f>
        <v>#N/A</v>
      </c>
      <c r="I9428">
        <f>'Data Entry'!$J9428</f>
        <v>0</v>
      </c>
      <c r="J9428" t="e">
        <f t="shared" si="886"/>
        <v>#N/A</v>
      </c>
      <c r="K9428" t="e">
        <f t="shared" si="887"/>
        <v>#N/A</v>
      </c>
      <c r="L9428" t="e">
        <f t="shared" si="888"/>
        <v>#N/A</v>
      </c>
      <c r="M9428" t="str">
        <f t="shared" si="883"/>
        <v>N/A</v>
      </c>
      <c r="N9428" t="str">
        <f t="shared" si="884"/>
        <v>N/A</v>
      </c>
      <c r="O9428" t="str">
        <f t="shared" si="885"/>
        <v>N/A</v>
      </c>
      <c r="S9428">
        <f>IF(OR(ISBLANK(B9428),ISBLANK(C9428),ISBLANK(D9428),ISBLANK(E9428),ISBLANK(F9428),ISBLANK('Data Entry'!G9428),ISBLANK('Data Entry'!H9428)),0,1)</f>
        <v>0</v>
      </c>
    </row>
    <row r="9429" spans="1:19" x14ac:dyDescent="0.25">
      <c r="A9429">
        <f>'Data Entry'!A9429</f>
        <v>0</v>
      </c>
      <c r="B9429">
        <f>'Data Entry'!B9429</f>
        <v>0</v>
      </c>
      <c r="C9429">
        <f>'Data Entry'!C9429</f>
        <v>0</v>
      </c>
      <c r="D9429">
        <f>'Data Entry'!D9429</f>
        <v>0</v>
      </c>
      <c r="E9429">
        <f>'Data Entry'!E9429</f>
        <v>0</v>
      </c>
      <c r="F9429">
        <f>'Data Entry'!F9429</f>
        <v>0</v>
      </c>
      <c r="G9429" t="e">
        <f>('Data Entry'!G9429-HLOOKUP('Data Entry'!I9429,'CST Norms'!$A$48:$K$62,I9429,FALSE))/HLOOKUP('Data Entry'!I9429,'CST Norms'!$A$77:$K$91,I9429,FALSE)</f>
        <v>#N/A</v>
      </c>
      <c r="H9429" t="e">
        <f>( 'Data Entry'!H9429 - HLOOKUP('Data Entry'!I9429,'CST Norms'!$A$65:$K$75,8,FALSE) )/HLOOKUP('Data Entry'!I9429,'CST Norms'!$A$94:$K$104,8,FALSE)</f>
        <v>#N/A</v>
      </c>
      <c r="I9429">
        <f>'Data Entry'!$J9429</f>
        <v>0</v>
      </c>
      <c r="J9429" t="e">
        <f t="shared" si="886"/>
        <v>#N/A</v>
      </c>
      <c r="K9429" t="e">
        <f t="shared" si="887"/>
        <v>#N/A</v>
      </c>
      <c r="L9429" t="e">
        <f t="shared" si="888"/>
        <v>#N/A</v>
      </c>
      <c r="M9429" t="str">
        <f t="shared" si="883"/>
        <v>N/A</v>
      </c>
      <c r="N9429" t="str">
        <f t="shared" si="884"/>
        <v>N/A</v>
      </c>
      <c r="O9429" t="str">
        <f t="shared" si="885"/>
        <v>N/A</v>
      </c>
      <c r="S9429">
        <f>IF(OR(ISBLANK(B9429),ISBLANK(C9429),ISBLANK(D9429),ISBLANK(E9429),ISBLANK(F9429),ISBLANK('Data Entry'!G9429),ISBLANK('Data Entry'!H9429)),0,1)</f>
        <v>0</v>
      </c>
    </row>
    <row r="9430" spans="1:19" x14ac:dyDescent="0.25">
      <c r="A9430">
        <f>'Data Entry'!A9430</f>
        <v>0</v>
      </c>
      <c r="B9430">
        <f>'Data Entry'!B9430</f>
        <v>0</v>
      </c>
      <c r="C9430">
        <f>'Data Entry'!C9430</f>
        <v>0</v>
      </c>
      <c r="D9430">
        <f>'Data Entry'!D9430</f>
        <v>0</v>
      </c>
      <c r="E9430">
        <f>'Data Entry'!E9430</f>
        <v>0</v>
      </c>
      <c r="F9430">
        <f>'Data Entry'!F9430</f>
        <v>0</v>
      </c>
      <c r="G9430" t="e">
        <f>('Data Entry'!G9430-HLOOKUP('Data Entry'!I9430,'CST Norms'!$A$48:$K$62,I9430,FALSE))/HLOOKUP('Data Entry'!I9430,'CST Norms'!$A$77:$K$91,I9430,FALSE)</f>
        <v>#N/A</v>
      </c>
      <c r="H9430" t="e">
        <f>( 'Data Entry'!H9430 - HLOOKUP('Data Entry'!I9430,'CST Norms'!$A$65:$K$75,8,FALSE) )/HLOOKUP('Data Entry'!I9430,'CST Norms'!$A$94:$K$104,8,FALSE)</f>
        <v>#N/A</v>
      </c>
      <c r="I9430">
        <f>'Data Entry'!$J9430</f>
        <v>0</v>
      </c>
      <c r="J9430" t="e">
        <f t="shared" si="886"/>
        <v>#N/A</v>
      </c>
      <c r="K9430" t="e">
        <f t="shared" si="887"/>
        <v>#N/A</v>
      </c>
      <c r="L9430" t="e">
        <f t="shared" si="888"/>
        <v>#N/A</v>
      </c>
      <c r="M9430" t="str">
        <f t="shared" si="883"/>
        <v>N/A</v>
      </c>
      <c r="N9430" t="str">
        <f t="shared" si="884"/>
        <v>N/A</v>
      </c>
      <c r="O9430" t="str">
        <f t="shared" si="885"/>
        <v>N/A</v>
      </c>
      <c r="S9430">
        <f>IF(OR(ISBLANK(B9430),ISBLANK(C9430),ISBLANK(D9430),ISBLANK(E9430),ISBLANK(F9430),ISBLANK('Data Entry'!G9430),ISBLANK('Data Entry'!H9430)),0,1)</f>
        <v>0</v>
      </c>
    </row>
    <row r="9431" spans="1:19" x14ac:dyDescent="0.25">
      <c r="A9431">
        <f>'Data Entry'!A9431</f>
        <v>0</v>
      </c>
      <c r="B9431">
        <f>'Data Entry'!B9431</f>
        <v>0</v>
      </c>
      <c r="C9431">
        <f>'Data Entry'!C9431</f>
        <v>0</v>
      </c>
      <c r="D9431">
        <f>'Data Entry'!D9431</f>
        <v>0</v>
      </c>
      <c r="E9431">
        <f>'Data Entry'!E9431</f>
        <v>0</v>
      </c>
      <c r="F9431">
        <f>'Data Entry'!F9431</f>
        <v>0</v>
      </c>
      <c r="G9431" t="e">
        <f>('Data Entry'!G9431-HLOOKUP('Data Entry'!I9431,'CST Norms'!$A$48:$K$62,I9431,FALSE))/HLOOKUP('Data Entry'!I9431,'CST Norms'!$A$77:$K$91,I9431,FALSE)</f>
        <v>#N/A</v>
      </c>
      <c r="H9431" t="e">
        <f>( 'Data Entry'!H9431 - HLOOKUP('Data Entry'!I9431,'CST Norms'!$A$65:$K$75,8,FALSE) )/HLOOKUP('Data Entry'!I9431,'CST Norms'!$A$94:$K$104,8,FALSE)</f>
        <v>#N/A</v>
      </c>
      <c r="I9431">
        <f>'Data Entry'!$J9431</f>
        <v>0</v>
      </c>
      <c r="J9431" t="e">
        <f t="shared" si="886"/>
        <v>#N/A</v>
      </c>
      <c r="K9431" t="e">
        <f t="shared" si="887"/>
        <v>#N/A</v>
      </c>
      <c r="L9431" t="e">
        <f t="shared" si="888"/>
        <v>#N/A</v>
      </c>
      <c r="M9431" t="str">
        <f t="shared" si="883"/>
        <v>N/A</v>
      </c>
      <c r="N9431" t="str">
        <f t="shared" si="884"/>
        <v>N/A</v>
      </c>
      <c r="O9431" t="str">
        <f t="shared" si="885"/>
        <v>N/A</v>
      </c>
      <c r="S9431">
        <f>IF(OR(ISBLANK(B9431),ISBLANK(C9431),ISBLANK(D9431),ISBLANK(E9431),ISBLANK(F9431),ISBLANK('Data Entry'!G9431),ISBLANK('Data Entry'!H9431)),0,1)</f>
        <v>0</v>
      </c>
    </row>
    <row r="9432" spans="1:19" x14ac:dyDescent="0.25">
      <c r="A9432">
        <f>'Data Entry'!A9432</f>
        <v>0</v>
      </c>
      <c r="B9432">
        <f>'Data Entry'!B9432</f>
        <v>0</v>
      </c>
      <c r="C9432">
        <f>'Data Entry'!C9432</f>
        <v>0</v>
      </c>
      <c r="D9432">
        <f>'Data Entry'!D9432</f>
        <v>0</v>
      </c>
      <c r="E9432">
        <f>'Data Entry'!E9432</f>
        <v>0</v>
      </c>
      <c r="F9432">
        <f>'Data Entry'!F9432</f>
        <v>0</v>
      </c>
      <c r="G9432" t="e">
        <f>('Data Entry'!G9432-HLOOKUP('Data Entry'!I9432,'CST Norms'!$A$48:$K$62,I9432,FALSE))/HLOOKUP('Data Entry'!I9432,'CST Norms'!$A$77:$K$91,I9432,FALSE)</f>
        <v>#N/A</v>
      </c>
      <c r="H9432" t="e">
        <f>( 'Data Entry'!H9432 - HLOOKUP('Data Entry'!I9432,'CST Norms'!$A$65:$K$75,8,FALSE) )/HLOOKUP('Data Entry'!I9432,'CST Norms'!$A$94:$K$104,8,FALSE)</f>
        <v>#N/A</v>
      </c>
      <c r="I9432">
        <f>'Data Entry'!$J9432</f>
        <v>0</v>
      </c>
      <c r="J9432" t="e">
        <f t="shared" si="886"/>
        <v>#N/A</v>
      </c>
      <c r="K9432" t="e">
        <f t="shared" si="887"/>
        <v>#N/A</v>
      </c>
      <c r="L9432" t="e">
        <f t="shared" si="888"/>
        <v>#N/A</v>
      </c>
      <c r="M9432" t="str">
        <f t="shared" si="883"/>
        <v>N/A</v>
      </c>
      <c r="N9432" t="str">
        <f t="shared" si="884"/>
        <v>N/A</v>
      </c>
      <c r="O9432" t="str">
        <f t="shared" si="885"/>
        <v>N/A</v>
      </c>
      <c r="S9432">
        <f>IF(OR(ISBLANK(B9432),ISBLANK(C9432),ISBLANK(D9432),ISBLANK(E9432),ISBLANK(F9432),ISBLANK('Data Entry'!G9432),ISBLANK('Data Entry'!H9432)),0,1)</f>
        <v>0</v>
      </c>
    </row>
    <row r="9433" spans="1:19" x14ac:dyDescent="0.25">
      <c r="A9433">
        <f>'Data Entry'!A9433</f>
        <v>0</v>
      </c>
      <c r="B9433">
        <f>'Data Entry'!B9433</f>
        <v>0</v>
      </c>
      <c r="C9433">
        <f>'Data Entry'!C9433</f>
        <v>0</v>
      </c>
      <c r="D9433">
        <f>'Data Entry'!D9433</f>
        <v>0</v>
      </c>
      <c r="E9433">
        <f>'Data Entry'!E9433</f>
        <v>0</v>
      </c>
      <c r="F9433">
        <f>'Data Entry'!F9433</f>
        <v>0</v>
      </c>
      <c r="G9433" t="e">
        <f>('Data Entry'!G9433-HLOOKUP('Data Entry'!I9433,'CST Norms'!$A$48:$K$62,I9433,FALSE))/HLOOKUP('Data Entry'!I9433,'CST Norms'!$A$77:$K$91,I9433,FALSE)</f>
        <v>#N/A</v>
      </c>
      <c r="H9433" t="e">
        <f>( 'Data Entry'!H9433 - HLOOKUP('Data Entry'!I9433,'CST Norms'!$A$65:$K$75,8,FALSE) )/HLOOKUP('Data Entry'!I9433,'CST Norms'!$A$94:$K$104,8,FALSE)</f>
        <v>#N/A</v>
      </c>
      <c r="I9433">
        <f>'Data Entry'!$J9433</f>
        <v>0</v>
      </c>
      <c r="J9433" t="e">
        <f t="shared" si="886"/>
        <v>#N/A</v>
      </c>
      <c r="K9433" t="e">
        <f t="shared" si="887"/>
        <v>#N/A</v>
      </c>
      <c r="L9433" t="e">
        <f t="shared" si="888"/>
        <v>#N/A</v>
      </c>
      <c r="M9433" t="str">
        <f t="shared" si="883"/>
        <v>N/A</v>
      </c>
      <c r="N9433" t="str">
        <f t="shared" si="884"/>
        <v>N/A</v>
      </c>
      <c r="O9433" t="str">
        <f t="shared" si="885"/>
        <v>N/A</v>
      </c>
      <c r="S9433">
        <f>IF(OR(ISBLANK(B9433),ISBLANK(C9433),ISBLANK(D9433),ISBLANK(E9433),ISBLANK(F9433),ISBLANK('Data Entry'!G9433),ISBLANK('Data Entry'!H9433)),0,1)</f>
        <v>0</v>
      </c>
    </row>
    <row r="9434" spans="1:19" x14ac:dyDescent="0.25">
      <c r="A9434">
        <f>'Data Entry'!A9434</f>
        <v>0</v>
      </c>
      <c r="B9434">
        <f>'Data Entry'!B9434</f>
        <v>0</v>
      </c>
      <c r="C9434">
        <f>'Data Entry'!C9434</f>
        <v>0</v>
      </c>
      <c r="D9434">
        <f>'Data Entry'!D9434</f>
        <v>0</v>
      </c>
      <c r="E9434">
        <f>'Data Entry'!E9434</f>
        <v>0</v>
      </c>
      <c r="F9434">
        <f>'Data Entry'!F9434</f>
        <v>0</v>
      </c>
      <c r="G9434" t="e">
        <f>('Data Entry'!G9434-HLOOKUP('Data Entry'!I9434,'CST Norms'!$A$48:$K$62,I9434,FALSE))/HLOOKUP('Data Entry'!I9434,'CST Norms'!$A$77:$K$91,I9434,FALSE)</f>
        <v>#N/A</v>
      </c>
      <c r="H9434" t="e">
        <f>( 'Data Entry'!H9434 - HLOOKUP('Data Entry'!I9434,'CST Norms'!$A$65:$K$75,8,FALSE) )/HLOOKUP('Data Entry'!I9434,'CST Norms'!$A$94:$K$104,8,FALSE)</f>
        <v>#N/A</v>
      </c>
      <c r="I9434">
        <f>'Data Entry'!$J9434</f>
        <v>0</v>
      </c>
      <c r="J9434" t="e">
        <f t="shared" si="886"/>
        <v>#N/A</v>
      </c>
      <c r="K9434" t="e">
        <f t="shared" si="887"/>
        <v>#N/A</v>
      </c>
      <c r="L9434" t="e">
        <f t="shared" si="888"/>
        <v>#N/A</v>
      </c>
      <c r="M9434" t="str">
        <f t="shared" si="883"/>
        <v>N/A</v>
      </c>
      <c r="N9434" t="str">
        <f t="shared" si="884"/>
        <v>N/A</v>
      </c>
      <c r="O9434" t="str">
        <f t="shared" si="885"/>
        <v>N/A</v>
      </c>
      <c r="S9434">
        <f>IF(OR(ISBLANK(B9434),ISBLANK(C9434),ISBLANK(D9434),ISBLANK(E9434),ISBLANK(F9434),ISBLANK('Data Entry'!G9434),ISBLANK('Data Entry'!H9434)),0,1)</f>
        <v>0</v>
      </c>
    </row>
    <row r="9435" spans="1:19" x14ac:dyDescent="0.25">
      <c r="A9435">
        <f>'Data Entry'!A9435</f>
        <v>0</v>
      </c>
      <c r="B9435">
        <f>'Data Entry'!B9435</f>
        <v>0</v>
      </c>
      <c r="C9435">
        <f>'Data Entry'!C9435</f>
        <v>0</v>
      </c>
      <c r="D9435">
        <f>'Data Entry'!D9435</f>
        <v>0</v>
      </c>
      <c r="E9435">
        <f>'Data Entry'!E9435</f>
        <v>0</v>
      </c>
      <c r="F9435">
        <f>'Data Entry'!F9435</f>
        <v>0</v>
      </c>
      <c r="G9435" t="e">
        <f>('Data Entry'!G9435-HLOOKUP('Data Entry'!I9435,'CST Norms'!$A$48:$K$62,I9435,FALSE))/HLOOKUP('Data Entry'!I9435,'CST Norms'!$A$77:$K$91,I9435,FALSE)</f>
        <v>#N/A</v>
      </c>
      <c r="H9435" t="e">
        <f>( 'Data Entry'!H9435 - HLOOKUP('Data Entry'!I9435,'CST Norms'!$A$65:$K$75,8,FALSE) )/HLOOKUP('Data Entry'!I9435,'CST Norms'!$A$94:$K$104,8,FALSE)</f>
        <v>#N/A</v>
      </c>
      <c r="I9435">
        <f>'Data Entry'!$J9435</f>
        <v>0</v>
      </c>
      <c r="J9435" t="e">
        <f t="shared" si="886"/>
        <v>#N/A</v>
      </c>
      <c r="K9435" t="e">
        <f t="shared" si="887"/>
        <v>#N/A</v>
      </c>
      <c r="L9435" t="e">
        <f t="shared" si="888"/>
        <v>#N/A</v>
      </c>
      <c r="M9435" t="str">
        <f t="shared" si="883"/>
        <v>N/A</v>
      </c>
      <c r="N9435" t="str">
        <f t="shared" si="884"/>
        <v>N/A</v>
      </c>
      <c r="O9435" t="str">
        <f t="shared" si="885"/>
        <v>N/A</v>
      </c>
      <c r="S9435">
        <f>IF(OR(ISBLANK(B9435),ISBLANK(C9435),ISBLANK(D9435),ISBLANK(E9435),ISBLANK(F9435),ISBLANK('Data Entry'!G9435),ISBLANK('Data Entry'!H9435)),0,1)</f>
        <v>0</v>
      </c>
    </row>
    <row r="9436" spans="1:19" x14ac:dyDescent="0.25">
      <c r="A9436">
        <f>'Data Entry'!A9436</f>
        <v>0</v>
      </c>
      <c r="B9436">
        <f>'Data Entry'!B9436</f>
        <v>0</v>
      </c>
      <c r="C9436">
        <f>'Data Entry'!C9436</f>
        <v>0</v>
      </c>
      <c r="D9436">
        <f>'Data Entry'!D9436</f>
        <v>0</v>
      </c>
      <c r="E9436">
        <f>'Data Entry'!E9436</f>
        <v>0</v>
      </c>
      <c r="F9436">
        <f>'Data Entry'!F9436</f>
        <v>0</v>
      </c>
      <c r="G9436" t="e">
        <f>('Data Entry'!G9436-HLOOKUP('Data Entry'!I9436,'CST Norms'!$A$48:$K$62,I9436,FALSE))/HLOOKUP('Data Entry'!I9436,'CST Norms'!$A$77:$K$91,I9436,FALSE)</f>
        <v>#N/A</v>
      </c>
      <c r="H9436" t="e">
        <f>( 'Data Entry'!H9436 - HLOOKUP('Data Entry'!I9436,'CST Norms'!$A$65:$K$75,8,FALSE) )/HLOOKUP('Data Entry'!I9436,'CST Norms'!$A$94:$K$104,8,FALSE)</f>
        <v>#N/A</v>
      </c>
      <c r="I9436">
        <f>'Data Entry'!$J9436</f>
        <v>0</v>
      </c>
      <c r="J9436" t="e">
        <f t="shared" si="886"/>
        <v>#N/A</v>
      </c>
      <c r="K9436" t="e">
        <f t="shared" si="887"/>
        <v>#N/A</v>
      </c>
      <c r="L9436" t="e">
        <f t="shared" si="888"/>
        <v>#N/A</v>
      </c>
      <c r="M9436" t="str">
        <f t="shared" si="883"/>
        <v>N/A</v>
      </c>
      <c r="N9436" t="str">
        <f t="shared" si="884"/>
        <v>N/A</v>
      </c>
      <c r="O9436" t="str">
        <f t="shared" si="885"/>
        <v>N/A</v>
      </c>
      <c r="S9436">
        <f>IF(OR(ISBLANK(B9436),ISBLANK(C9436),ISBLANK(D9436),ISBLANK(E9436),ISBLANK(F9436),ISBLANK('Data Entry'!G9436),ISBLANK('Data Entry'!H9436)),0,1)</f>
        <v>0</v>
      </c>
    </row>
    <row r="9437" spans="1:19" x14ac:dyDescent="0.25">
      <c r="A9437">
        <f>'Data Entry'!A9437</f>
        <v>0</v>
      </c>
      <c r="B9437">
        <f>'Data Entry'!B9437</f>
        <v>0</v>
      </c>
      <c r="C9437">
        <f>'Data Entry'!C9437</f>
        <v>0</v>
      </c>
      <c r="D9437">
        <f>'Data Entry'!D9437</f>
        <v>0</v>
      </c>
      <c r="E9437">
        <f>'Data Entry'!E9437</f>
        <v>0</v>
      </c>
      <c r="F9437">
        <f>'Data Entry'!F9437</f>
        <v>0</v>
      </c>
      <c r="G9437" t="e">
        <f>('Data Entry'!G9437-HLOOKUP('Data Entry'!I9437,'CST Norms'!$A$48:$K$62,I9437,FALSE))/HLOOKUP('Data Entry'!I9437,'CST Norms'!$A$77:$K$91,I9437,FALSE)</f>
        <v>#N/A</v>
      </c>
      <c r="H9437" t="e">
        <f>( 'Data Entry'!H9437 - HLOOKUP('Data Entry'!I9437,'CST Norms'!$A$65:$K$75,8,FALSE) )/HLOOKUP('Data Entry'!I9437,'CST Norms'!$A$94:$K$104,8,FALSE)</f>
        <v>#N/A</v>
      </c>
      <c r="I9437">
        <f>'Data Entry'!$J9437</f>
        <v>0</v>
      </c>
      <c r="J9437" t="e">
        <f t="shared" si="886"/>
        <v>#N/A</v>
      </c>
      <c r="K9437" t="e">
        <f t="shared" si="887"/>
        <v>#N/A</v>
      </c>
      <c r="L9437" t="e">
        <f t="shared" si="888"/>
        <v>#N/A</v>
      </c>
      <c r="M9437" t="str">
        <f t="shared" si="883"/>
        <v>N/A</v>
      </c>
      <c r="N9437" t="str">
        <f t="shared" si="884"/>
        <v>N/A</v>
      </c>
      <c r="O9437" t="str">
        <f t="shared" si="885"/>
        <v>N/A</v>
      </c>
      <c r="S9437">
        <f>IF(OR(ISBLANK(B9437),ISBLANK(C9437),ISBLANK(D9437),ISBLANK(E9437),ISBLANK(F9437),ISBLANK('Data Entry'!G9437),ISBLANK('Data Entry'!H9437)),0,1)</f>
        <v>0</v>
      </c>
    </row>
    <row r="9438" spans="1:19" x14ac:dyDescent="0.25">
      <c r="A9438">
        <f>'Data Entry'!A9438</f>
        <v>0</v>
      </c>
      <c r="B9438">
        <f>'Data Entry'!B9438</f>
        <v>0</v>
      </c>
      <c r="C9438">
        <f>'Data Entry'!C9438</f>
        <v>0</v>
      </c>
      <c r="D9438">
        <f>'Data Entry'!D9438</f>
        <v>0</v>
      </c>
      <c r="E9438">
        <f>'Data Entry'!E9438</f>
        <v>0</v>
      </c>
      <c r="F9438">
        <f>'Data Entry'!F9438</f>
        <v>0</v>
      </c>
      <c r="G9438" t="e">
        <f>('Data Entry'!G9438-HLOOKUP('Data Entry'!I9438,'CST Norms'!$A$48:$K$62,I9438,FALSE))/HLOOKUP('Data Entry'!I9438,'CST Norms'!$A$77:$K$91,I9438,FALSE)</f>
        <v>#N/A</v>
      </c>
      <c r="H9438" t="e">
        <f>( 'Data Entry'!H9438 - HLOOKUP('Data Entry'!I9438,'CST Norms'!$A$65:$K$75,8,FALSE) )/HLOOKUP('Data Entry'!I9438,'CST Norms'!$A$94:$K$104,8,FALSE)</f>
        <v>#N/A</v>
      </c>
      <c r="I9438">
        <f>'Data Entry'!$J9438</f>
        <v>0</v>
      </c>
      <c r="J9438" t="e">
        <f t="shared" si="886"/>
        <v>#N/A</v>
      </c>
      <c r="K9438" t="e">
        <f t="shared" si="887"/>
        <v>#N/A</v>
      </c>
      <c r="L9438" t="e">
        <f t="shared" si="888"/>
        <v>#N/A</v>
      </c>
      <c r="M9438" t="str">
        <f t="shared" si="883"/>
        <v>N/A</v>
      </c>
      <c r="N9438" t="str">
        <f t="shared" si="884"/>
        <v>N/A</v>
      </c>
      <c r="O9438" t="str">
        <f t="shared" si="885"/>
        <v>N/A</v>
      </c>
      <c r="S9438">
        <f>IF(OR(ISBLANK(B9438),ISBLANK(C9438),ISBLANK(D9438),ISBLANK(E9438),ISBLANK(F9438),ISBLANK('Data Entry'!G9438),ISBLANK('Data Entry'!H9438)),0,1)</f>
        <v>0</v>
      </c>
    </row>
    <row r="9439" spans="1:19" x14ac:dyDescent="0.25">
      <c r="A9439">
        <f>'Data Entry'!A9439</f>
        <v>0</v>
      </c>
      <c r="B9439">
        <f>'Data Entry'!B9439</f>
        <v>0</v>
      </c>
      <c r="C9439">
        <f>'Data Entry'!C9439</f>
        <v>0</v>
      </c>
      <c r="D9439">
        <f>'Data Entry'!D9439</f>
        <v>0</v>
      </c>
      <c r="E9439">
        <f>'Data Entry'!E9439</f>
        <v>0</v>
      </c>
      <c r="F9439">
        <f>'Data Entry'!F9439</f>
        <v>0</v>
      </c>
      <c r="G9439" t="e">
        <f>('Data Entry'!G9439-HLOOKUP('Data Entry'!I9439,'CST Norms'!$A$48:$K$62,I9439,FALSE))/HLOOKUP('Data Entry'!I9439,'CST Norms'!$A$77:$K$91,I9439,FALSE)</f>
        <v>#N/A</v>
      </c>
      <c r="H9439" t="e">
        <f>( 'Data Entry'!H9439 - HLOOKUP('Data Entry'!I9439,'CST Norms'!$A$65:$K$75,8,FALSE) )/HLOOKUP('Data Entry'!I9439,'CST Norms'!$A$94:$K$104,8,FALSE)</f>
        <v>#N/A</v>
      </c>
      <c r="I9439">
        <f>'Data Entry'!$J9439</f>
        <v>0</v>
      </c>
      <c r="J9439" t="e">
        <f t="shared" si="886"/>
        <v>#N/A</v>
      </c>
      <c r="K9439" t="e">
        <f t="shared" si="887"/>
        <v>#N/A</v>
      </c>
      <c r="L9439" t="e">
        <f t="shared" si="888"/>
        <v>#N/A</v>
      </c>
      <c r="M9439" t="str">
        <f t="shared" si="883"/>
        <v>N/A</v>
      </c>
      <c r="N9439" t="str">
        <f t="shared" si="884"/>
        <v>N/A</v>
      </c>
      <c r="O9439" t="str">
        <f t="shared" si="885"/>
        <v>N/A</v>
      </c>
      <c r="S9439">
        <f>IF(OR(ISBLANK(B9439),ISBLANK(C9439),ISBLANK(D9439),ISBLANK(E9439),ISBLANK(F9439),ISBLANK('Data Entry'!G9439),ISBLANK('Data Entry'!H9439)),0,1)</f>
        <v>0</v>
      </c>
    </row>
    <row r="9440" spans="1:19" x14ac:dyDescent="0.25">
      <c r="A9440">
        <f>'Data Entry'!A9440</f>
        <v>0</v>
      </c>
      <c r="B9440">
        <f>'Data Entry'!B9440</f>
        <v>0</v>
      </c>
      <c r="C9440">
        <f>'Data Entry'!C9440</f>
        <v>0</v>
      </c>
      <c r="D9440">
        <f>'Data Entry'!D9440</f>
        <v>0</v>
      </c>
      <c r="E9440">
        <f>'Data Entry'!E9440</f>
        <v>0</v>
      </c>
      <c r="F9440">
        <f>'Data Entry'!F9440</f>
        <v>0</v>
      </c>
      <c r="G9440" t="e">
        <f>('Data Entry'!G9440-HLOOKUP('Data Entry'!I9440,'CST Norms'!$A$48:$K$62,I9440,FALSE))/HLOOKUP('Data Entry'!I9440,'CST Norms'!$A$77:$K$91,I9440,FALSE)</f>
        <v>#N/A</v>
      </c>
      <c r="H9440" t="e">
        <f>( 'Data Entry'!H9440 - HLOOKUP('Data Entry'!I9440,'CST Norms'!$A$65:$K$75,8,FALSE) )/HLOOKUP('Data Entry'!I9440,'CST Norms'!$A$94:$K$104,8,FALSE)</f>
        <v>#N/A</v>
      </c>
      <c r="I9440">
        <f>'Data Entry'!$J9440</f>
        <v>0</v>
      </c>
      <c r="J9440" t="e">
        <f t="shared" si="886"/>
        <v>#N/A</v>
      </c>
      <c r="K9440" t="e">
        <f t="shared" si="887"/>
        <v>#N/A</v>
      </c>
      <c r="L9440" t="e">
        <f t="shared" si="888"/>
        <v>#N/A</v>
      </c>
      <c r="M9440" t="str">
        <f t="shared" si="883"/>
        <v>N/A</v>
      </c>
      <c r="N9440" t="str">
        <f t="shared" si="884"/>
        <v>N/A</v>
      </c>
      <c r="O9440" t="str">
        <f t="shared" si="885"/>
        <v>N/A</v>
      </c>
      <c r="S9440">
        <f>IF(OR(ISBLANK(B9440),ISBLANK(C9440),ISBLANK(D9440),ISBLANK(E9440),ISBLANK(F9440),ISBLANK('Data Entry'!G9440),ISBLANK('Data Entry'!H9440)),0,1)</f>
        <v>0</v>
      </c>
    </row>
    <row r="9441" spans="1:19" x14ac:dyDescent="0.25">
      <c r="A9441">
        <f>'Data Entry'!A9441</f>
        <v>0</v>
      </c>
      <c r="B9441">
        <f>'Data Entry'!B9441</f>
        <v>0</v>
      </c>
      <c r="C9441">
        <f>'Data Entry'!C9441</f>
        <v>0</v>
      </c>
      <c r="D9441">
        <f>'Data Entry'!D9441</f>
        <v>0</v>
      </c>
      <c r="E9441">
        <f>'Data Entry'!E9441</f>
        <v>0</v>
      </c>
      <c r="F9441">
        <f>'Data Entry'!F9441</f>
        <v>0</v>
      </c>
      <c r="G9441" t="e">
        <f>('Data Entry'!G9441-HLOOKUP('Data Entry'!I9441,'CST Norms'!$A$48:$K$62,I9441,FALSE))/HLOOKUP('Data Entry'!I9441,'CST Norms'!$A$77:$K$91,I9441,FALSE)</f>
        <v>#N/A</v>
      </c>
      <c r="H9441" t="e">
        <f>( 'Data Entry'!H9441 - HLOOKUP('Data Entry'!I9441,'CST Norms'!$A$65:$K$75,8,FALSE) )/HLOOKUP('Data Entry'!I9441,'CST Norms'!$A$94:$K$104,8,FALSE)</f>
        <v>#N/A</v>
      </c>
      <c r="I9441">
        <f>'Data Entry'!$J9441</f>
        <v>0</v>
      </c>
      <c r="J9441" t="e">
        <f t="shared" si="886"/>
        <v>#N/A</v>
      </c>
      <c r="K9441" t="e">
        <f t="shared" si="887"/>
        <v>#N/A</v>
      </c>
      <c r="L9441" t="e">
        <f t="shared" si="888"/>
        <v>#N/A</v>
      </c>
      <c r="M9441" t="str">
        <f t="shared" si="883"/>
        <v>N/A</v>
      </c>
      <c r="N9441" t="str">
        <f t="shared" si="884"/>
        <v>N/A</v>
      </c>
      <c r="O9441" t="str">
        <f t="shared" si="885"/>
        <v>N/A</v>
      </c>
      <c r="S9441">
        <f>IF(OR(ISBLANK(B9441),ISBLANK(C9441),ISBLANK(D9441),ISBLANK(E9441),ISBLANK(F9441),ISBLANK('Data Entry'!G9441),ISBLANK('Data Entry'!H9441)),0,1)</f>
        <v>0</v>
      </c>
    </row>
    <row r="9442" spans="1:19" x14ac:dyDescent="0.25">
      <c r="A9442">
        <f>'Data Entry'!A9442</f>
        <v>0</v>
      </c>
      <c r="B9442">
        <f>'Data Entry'!B9442</f>
        <v>0</v>
      </c>
      <c r="C9442">
        <f>'Data Entry'!C9442</f>
        <v>0</v>
      </c>
      <c r="D9442">
        <f>'Data Entry'!D9442</f>
        <v>0</v>
      </c>
      <c r="E9442">
        <f>'Data Entry'!E9442</f>
        <v>0</v>
      </c>
      <c r="F9442">
        <f>'Data Entry'!F9442</f>
        <v>0</v>
      </c>
      <c r="G9442" t="e">
        <f>('Data Entry'!G9442-HLOOKUP('Data Entry'!I9442,'CST Norms'!$A$48:$K$62,I9442,FALSE))/HLOOKUP('Data Entry'!I9442,'CST Norms'!$A$77:$K$91,I9442,FALSE)</f>
        <v>#N/A</v>
      </c>
      <c r="H9442" t="e">
        <f>( 'Data Entry'!H9442 - HLOOKUP('Data Entry'!I9442,'CST Norms'!$A$65:$K$75,8,FALSE) )/HLOOKUP('Data Entry'!I9442,'CST Norms'!$A$94:$K$104,8,FALSE)</f>
        <v>#N/A</v>
      </c>
      <c r="I9442">
        <f>'Data Entry'!$J9442</f>
        <v>0</v>
      </c>
      <c r="J9442" t="e">
        <f t="shared" si="886"/>
        <v>#N/A</v>
      </c>
      <c r="K9442" t="e">
        <f t="shared" si="887"/>
        <v>#N/A</v>
      </c>
      <c r="L9442" t="e">
        <f t="shared" si="888"/>
        <v>#N/A</v>
      </c>
      <c r="M9442" t="str">
        <f t="shared" si="883"/>
        <v>N/A</v>
      </c>
      <c r="N9442" t="str">
        <f t="shared" si="884"/>
        <v>N/A</v>
      </c>
      <c r="O9442" t="str">
        <f t="shared" si="885"/>
        <v>N/A</v>
      </c>
      <c r="S9442">
        <f>IF(OR(ISBLANK(B9442),ISBLANK(C9442),ISBLANK(D9442),ISBLANK(E9442),ISBLANK(F9442),ISBLANK('Data Entry'!G9442),ISBLANK('Data Entry'!H9442)),0,1)</f>
        <v>0</v>
      </c>
    </row>
    <row r="9443" spans="1:19" x14ac:dyDescent="0.25">
      <c r="A9443">
        <f>'Data Entry'!A9443</f>
        <v>0</v>
      </c>
      <c r="B9443">
        <f>'Data Entry'!B9443</f>
        <v>0</v>
      </c>
      <c r="C9443">
        <f>'Data Entry'!C9443</f>
        <v>0</v>
      </c>
      <c r="D9443">
        <f>'Data Entry'!D9443</f>
        <v>0</v>
      </c>
      <c r="E9443">
        <f>'Data Entry'!E9443</f>
        <v>0</v>
      </c>
      <c r="F9443">
        <f>'Data Entry'!F9443</f>
        <v>0</v>
      </c>
      <c r="G9443" t="e">
        <f>('Data Entry'!G9443-HLOOKUP('Data Entry'!I9443,'CST Norms'!$A$48:$K$62,I9443,FALSE))/HLOOKUP('Data Entry'!I9443,'CST Norms'!$A$77:$K$91,I9443,FALSE)</f>
        <v>#N/A</v>
      </c>
      <c r="H9443" t="e">
        <f>( 'Data Entry'!H9443 - HLOOKUP('Data Entry'!I9443,'CST Norms'!$A$65:$K$75,8,FALSE) )/HLOOKUP('Data Entry'!I9443,'CST Norms'!$A$94:$K$104,8,FALSE)</f>
        <v>#N/A</v>
      </c>
      <c r="I9443">
        <f>'Data Entry'!$J9443</f>
        <v>0</v>
      </c>
      <c r="J9443" t="e">
        <f t="shared" si="886"/>
        <v>#N/A</v>
      </c>
      <c r="K9443" t="e">
        <f t="shared" si="887"/>
        <v>#N/A</v>
      </c>
      <c r="L9443" t="e">
        <f t="shared" si="888"/>
        <v>#N/A</v>
      </c>
      <c r="M9443" t="str">
        <f t="shared" si="883"/>
        <v>N/A</v>
      </c>
      <c r="N9443" t="str">
        <f t="shared" si="884"/>
        <v>N/A</v>
      </c>
      <c r="O9443" t="str">
        <f t="shared" si="885"/>
        <v>N/A</v>
      </c>
      <c r="S9443">
        <f>IF(OR(ISBLANK(B9443),ISBLANK(C9443),ISBLANK(D9443),ISBLANK(E9443),ISBLANK(F9443),ISBLANK('Data Entry'!G9443),ISBLANK('Data Entry'!H9443)),0,1)</f>
        <v>0</v>
      </c>
    </row>
    <row r="9444" spans="1:19" x14ac:dyDescent="0.25">
      <c r="A9444">
        <f>'Data Entry'!A9444</f>
        <v>0</v>
      </c>
      <c r="B9444">
        <f>'Data Entry'!B9444</f>
        <v>0</v>
      </c>
      <c r="C9444">
        <f>'Data Entry'!C9444</f>
        <v>0</v>
      </c>
      <c r="D9444">
        <f>'Data Entry'!D9444</f>
        <v>0</v>
      </c>
      <c r="E9444">
        <f>'Data Entry'!E9444</f>
        <v>0</v>
      </c>
      <c r="F9444">
        <f>'Data Entry'!F9444</f>
        <v>0</v>
      </c>
      <c r="G9444" t="e">
        <f>('Data Entry'!G9444-HLOOKUP('Data Entry'!I9444,'CST Norms'!$A$48:$K$62,I9444,FALSE))/HLOOKUP('Data Entry'!I9444,'CST Norms'!$A$77:$K$91,I9444,FALSE)</f>
        <v>#N/A</v>
      </c>
      <c r="H9444" t="e">
        <f>( 'Data Entry'!H9444 - HLOOKUP('Data Entry'!I9444,'CST Norms'!$A$65:$K$75,8,FALSE) )/HLOOKUP('Data Entry'!I9444,'CST Norms'!$A$94:$K$104,8,FALSE)</f>
        <v>#N/A</v>
      </c>
      <c r="I9444">
        <f>'Data Entry'!$J9444</f>
        <v>0</v>
      </c>
      <c r="J9444" t="e">
        <f t="shared" si="886"/>
        <v>#N/A</v>
      </c>
      <c r="K9444" t="e">
        <f t="shared" si="887"/>
        <v>#N/A</v>
      </c>
      <c r="L9444" t="e">
        <f t="shared" si="888"/>
        <v>#N/A</v>
      </c>
      <c r="M9444" t="str">
        <f t="shared" si="883"/>
        <v>N/A</v>
      </c>
      <c r="N9444" t="str">
        <f t="shared" si="884"/>
        <v>N/A</v>
      </c>
      <c r="O9444" t="str">
        <f t="shared" si="885"/>
        <v>N/A</v>
      </c>
      <c r="S9444">
        <f>IF(OR(ISBLANK(B9444),ISBLANK(C9444),ISBLANK(D9444),ISBLANK(E9444),ISBLANK(F9444),ISBLANK('Data Entry'!G9444),ISBLANK('Data Entry'!H9444)),0,1)</f>
        <v>0</v>
      </c>
    </row>
    <row r="9445" spans="1:19" x14ac:dyDescent="0.25">
      <c r="A9445">
        <f>'Data Entry'!A9445</f>
        <v>0</v>
      </c>
      <c r="B9445">
        <f>'Data Entry'!B9445</f>
        <v>0</v>
      </c>
      <c r="C9445">
        <f>'Data Entry'!C9445</f>
        <v>0</v>
      </c>
      <c r="D9445">
        <f>'Data Entry'!D9445</f>
        <v>0</v>
      </c>
      <c r="E9445">
        <f>'Data Entry'!E9445</f>
        <v>0</v>
      </c>
      <c r="F9445">
        <f>'Data Entry'!F9445</f>
        <v>0</v>
      </c>
      <c r="G9445" t="e">
        <f>('Data Entry'!G9445-HLOOKUP('Data Entry'!I9445,'CST Norms'!$A$48:$K$62,I9445,FALSE))/HLOOKUP('Data Entry'!I9445,'CST Norms'!$A$77:$K$91,I9445,FALSE)</f>
        <v>#N/A</v>
      </c>
      <c r="H9445" t="e">
        <f>( 'Data Entry'!H9445 - HLOOKUP('Data Entry'!I9445,'CST Norms'!$A$65:$K$75,8,FALSE) )/HLOOKUP('Data Entry'!I9445,'CST Norms'!$A$94:$K$104,8,FALSE)</f>
        <v>#N/A</v>
      </c>
      <c r="I9445">
        <f>'Data Entry'!$J9445</f>
        <v>0</v>
      </c>
      <c r="J9445" t="e">
        <f t="shared" si="886"/>
        <v>#N/A</v>
      </c>
      <c r="K9445" t="e">
        <f t="shared" si="887"/>
        <v>#N/A</v>
      </c>
      <c r="L9445" t="e">
        <f t="shared" si="888"/>
        <v>#N/A</v>
      </c>
      <c r="M9445" t="str">
        <f t="shared" si="883"/>
        <v>N/A</v>
      </c>
      <c r="N9445" t="str">
        <f t="shared" si="884"/>
        <v>N/A</v>
      </c>
      <c r="O9445" t="str">
        <f t="shared" si="885"/>
        <v>N/A</v>
      </c>
      <c r="S9445">
        <f>IF(OR(ISBLANK(B9445),ISBLANK(C9445),ISBLANK(D9445),ISBLANK(E9445),ISBLANK(F9445),ISBLANK('Data Entry'!G9445),ISBLANK('Data Entry'!H9445)),0,1)</f>
        <v>0</v>
      </c>
    </row>
    <row r="9446" spans="1:19" x14ac:dyDescent="0.25">
      <c r="A9446">
        <f>'Data Entry'!A9446</f>
        <v>0</v>
      </c>
      <c r="B9446">
        <f>'Data Entry'!B9446</f>
        <v>0</v>
      </c>
      <c r="C9446">
        <f>'Data Entry'!C9446</f>
        <v>0</v>
      </c>
      <c r="D9446">
        <f>'Data Entry'!D9446</f>
        <v>0</v>
      </c>
      <c r="E9446">
        <f>'Data Entry'!E9446</f>
        <v>0</v>
      </c>
      <c r="F9446">
        <f>'Data Entry'!F9446</f>
        <v>0</v>
      </c>
      <c r="G9446" t="e">
        <f>('Data Entry'!G9446-HLOOKUP('Data Entry'!I9446,'CST Norms'!$A$48:$K$62,I9446,FALSE))/HLOOKUP('Data Entry'!I9446,'CST Norms'!$A$77:$K$91,I9446,FALSE)</f>
        <v>#N/A</v>
      </c>
      <c r="H9446" t="e">
        <f>( 'Data Entry'!H9446 - HLOOKUP('Data Entry'!I9446,'CST Norms'!$A$65:$K$75,8,FALSE) )/HLOOKUP('Data Entry'!I9446,'CST Norms'!$A$94:$K$104,8,FALSE)</f>
        <v>#N/A</v>
      </c>
      <c r="I9446">
        <f>'Data Entry'!$J9446</f>
        <v>0</v>
      </c>
      <c r="J9446" t="e">
        <f t="shared" si="886"/>
        <v>#N/A</v>
      </c>
      <c r="K9446" t="e">
        <f t="shared" si="887"/>
        <v>#N/A</v>
      </c>
      <c r="L9446" t="e">
        <f t="shared" si="888"/>
        <v>#N/A</v>
      </c>
      <c r="M9446" t="str">
        <f t="shared" si="883"/>
        <v>N/A</v>
      </c>
      <c r="N9446" t="str">
        <f t="shared" si="884"/>
        <v>N/A</v>
      </c>
      <c r="O9446" t="str">
        <f t="shared" si="885"/>
        <v>N/A</v>
      </c>
      <c r="S9446">
        <f>IF(OR(ISBLANK(B9446),ISBLANK(C9446),ISBLANK(D9446),ISBLANK(E9446),ISBLANK(F9446),ISBLANK('Data Entry'!G9446),ISBLANK('Data Entry'!H9446)),0,1)</f>
        <v>0</v>
      </c>
    </row>
    <row r="9447" spans="1:19" x14ac:dyDescent="0.25">
      <c r="A9447">
        <f>'Data Entry'!A9447</f>
        <v>0</v>
      </c>
      <c r="B9447">
        <f>'Data Entry'!B9447</f>
        <v>0</v>
      </c>
      <c r="C9447">
        <f>'Data Entry'!C9447</f>
        <v>0</v>
      </c>
      <c r="D9447">
        <f>'Data Entry'!D9447</f>
        <v>0</v>
      </c>
      <c r="E9447">
        <f>'Data Entry'!E9447</f>
        <v>0</v>
      </c>
      <c r="F9447">
        <f>'Data Entry'!F9447</f>
        <v>0</v>
      </c>
      <c r="G9447" t="e">
        <f>('Data Entry'!G9447-HLOOKUP('Data Entry'!I9447,'CST Norms'!$A$48:$K$62,I9447,FALSE))/HLOOKUP('Data Entry'!I9447,'CST Norms'!$A$77:$K$91,I9447,FALSE)</f>
        <v>#N/A</v>
      </c>
      <c r="H9447" t="e">
        <f>( 'Data Entry'!H9447 - HLOOKUP('Data Entry'!I9447,'CST Norms'!$A$65:$K$75,8,FALSE) )/HLOOKUP('Data Entry'!I9447,'CST Norms'!$A$94:$K$104,8,FALSE)</f>
        <v>#N/A</v>
      </c>
      <c r="I9447">
        <f>'Data Entry'!$J9447</f>
        <v>0</v>
      </c>
      <c r="J9447" t="e">
        <f t="shared" si="886"/>
        <v>#N/A</v>
      </c>
      <c r="K9447" t="e">
        <f t="shared" si="887"/>
        <v>#N/A</v>
      </c>
      <c r="L9447" t="e">
        <f t="shared" si="888"/>
        <v>#N/A</v>
      </c>
      <c r="M9447" t="str">
        <f t="shared" si="883"/>
        <v>N/A</v>
      </c>
      <c r="N9447" t="str">
        <f t="shared" si="884"/>
        <v>N/A</v>
      </c>
      <c r="O9447" t="str">
        <f t="shared" si="885"/>
        <v>N/A</v>
      </c>
      <c r="S9447">
        <f>IF(OR(ISBLANK(B9447),ISBLANK(C9447),ISBLANK(D9447),ISBLANK(E9447),ISBLANK(F9447),ISBLANK('Data Entry'!G9447),ISBLANK('Data Entry'!H9447)),0,1)</f>
        <v>0</v>
      </c>
    </row>
    <row r="9448" spans="1:19" x14ac:dyDescent="0.25">
      <c r="A9448">
        <f>'Data Entry'!A9448</f>
        <v>0</v>
      </c>
      <c r="B9448">
        <f>'Data Entry'!B9448</f>
        <v>0</v>
      </c>
      <c r="C9448">
        <f>'Data Entry'!C9448</f>
        <v>0</v>
      </c>
      <c r="D9448">
        <f>'Data Entry'!D9448</f>
        <v>0</v>
      </c>
      <c r="E9448">
        <f>'Data Entry'!E9448</f>
        <v>0</v>
      </c>
      <c r="F9448">
        <f>'Data Entry'!F9448</f>
        <v>0</v>
      </c>
      <c r="G9448" t="e">
        <f>('Data Entry'!G9448-HLOOKUP('Data Entry'!I9448,'CST Norms'!$A$48:$K$62,I9448,FALSE))/HLOOKUP('Data Entry'!I9448,'CST Norms'!$A$77:$K$91,I9448,FALSE)</f>
        <v>#N/A</v>
      </c>
      <c r="H9448" t="e">
        <f>( 'Data Entry'!H9448 - HLOOKUP('Data Entry'!I9448,'CST Norms'!$A$65:$K$75,8,FALSE) )/HLOOKUP('Data Entry'!I9448,'CST Norms'!$A$94:$K$104,8,FALSE)</f>
        <v>#N/A</v>
      </c>
      <c r="I9448">
        <f>'Data Entry'!$J9448</f>
        <v>0</v>
      </c>
      <c r="J9448" t="e">
        <f t="shared" si="886"/>
        <v>#N/A</v>
      </c>
      <c r="K9448" t="e">
        <f t="shared" si="887"/>
        <v>#N/A</v>
      </c>
      <c r="L9448" t="e">
        <f t="shared" si="888"/>
        <v>#N/A</v>
      </c>
      <c r="M9448" t="str">
        <f t="shared" si="883"/>
        <v>N/A</v>
      </c>
      <c r="N9448" t="str">
        <f t="shared" si="884"/>
        <v>N/A</v>
      </c>
      <c r="O9448" t="str">
        <f t="shared" si="885"/>
        <v>N/A</v>
      </c>
      <c r="S9448">
        <f>IF(OR(ISBLANK(B9448),ISBLANK(C9448),ISBLANK(D9448),ISBLANK(E9448),ISBLANK(F9448),ISBLANK('Data Entry'!G9448),ISBLANK('Data Entry'!H9448)),0,1)</f>
        <v>0</v>
      </c>
    </row>
    <row r="9449" spans="1:19" x14ac:dyDescent="0.25">
      <c r="A9449">
        <f>'Data Entry'!A9449</f>
        <v>0</v>
      </c>
      <c r="B9449">
        <f>'Data Entry'!B9449</f>
        <v>0</v>
      </c>
      <c r="C9449">
        <f>'Data Entry'!C9449</f>
        <v>0</v>
      </c>
      <c r="D9449">
        <f>'Data Entry'!D9449</f>
        <v>0</v>
      </c>
      <c r="E9449">
        <f>'Data Entry'!E9449</f>
        <v>0</v>
      </c>
      <c r="F9449">
        <f>'Data Entry'!F9449</f>
        <v>0</v>
      </c>
      <c r="G9449" t="e">
        <f>('Data Entry'!G9449-HLOOKUP('Data Entry'!I9449,'CST Norms'!$A$48:$K$62,I9449,FALSE))/HLOOKUP('Data Entry'!I9449,'CST Norms'!$A$77:$K$91,I9449,FALSE)</f>
        <v>#N/A</v>
      </c>
      <c r="H9449" t="e">
        <f>( 'Data Entry'!H9449 - HLOOKUP('Data Entry'!I9449,'CST Norms'!$A$65:$K$75,8,FALSE) )/HLOOKUP('Data Entry'!I9449,'CST Norms'!$A$94:$K$104,8,FALSE)</f>
        <v>#N/A</v>
      </c>
      <c r="I9449">
        <f>'Data Entry'!$J9449</f>
        <v>0</v>
      </c>
      <c r="J9449" t="e">
        <f t="shared" si="886"/>
        <v>#N/A</v>
      </c>
      <c r="K9449" t="e">
        <f t="shared" si="887"/>
        <v>#N/A</v>
      </c>
      <c r="L9449" t="e">
        <f t="shared" si="888"/>
        <v>#N/A</v>
      </c>
      <c r="M9449" t="str">
        <f t="shared" si="883"/>
        <v>N/A</v>
      </c>
      <c r="N9449" t="str">
        <f t="shared" si="884"/>
        <v>N/A</v>
      </c>
      <c r="O9449" t="str">
        <f t="shared" si="885"/>
        <v>N/A</v>
      </c>
      <c r="S9449">
        <f>IF(OR(ISBLANK(B9449),ISBLANK(C9449),ISBLANK(D9449),ISBLANK(E9449),ISBLANK(F9449),ISBLANK('Data Entry'!G9449),ISBLANK('Data Entry'!H9449)),0,1)</f>
        <v>0</v>
      </c>
    </row>
    <row r="9450" spans="1:19" x14ac:dyDescent="0.25">
      <c r="A9450">
        <f>'Data Entry'!A9450</f>
        <v>0</v>
      </c>
      <c r="B9450">
        <f>'Data Entry'!B9450</f>
        <v>0</v>
      </c>
      <c r="C9450">
        <f>'Data Entry'!C9450</f>
        <v>0</v>
      </c>
      <c r="D9450">
        <f>'Data Entry'!D9450</f>
        <v>0</v>
      </c>
      <c r="E9450">
        <f>'Data Entry'!E9450</f>
        <v>0</v>
      </c>
      <c r="F9450">
        <f>'Data Entry'!F9450</f>
        <v>0</v>
      </c>
      <c r="G9450" t="e">
        <f>('Data Entry'!G9450-HLOOKUP('Data Entry'!I9450,'CST Norms'!$A$48:$K$62,I9450,FALSE))/HLOOKUP('Data Entry'!I9450,'CST Norms'!$A$77:$K$91,I9450,FALSE)</f>
        <v>#N/A</v>
      </c>
      <c r="H9450" t="e">
        <f>( 'Data Entry'!H9450 - HLOOKUP('Data Entry'!I9450,'CST Norms'!$A$65:$K$75,8,FALSE) )/HLOOKUP('Data Entry'!I9450,'CST Norms'!$A$94:$K$104,8,FALSE)</f>
        <v>#N/A</v>
      </c>
      <c r="I9450">
        <f>'Data Entry'!$J9450</f>
        <v>0</v>
      </c>
      <c r="J9450" t="e">
        <f t="shared" si="886"/>
        <v>#N/A</v>
      </c>
      <c r="K9450" t="e">
        <f t="shared" si="887"/>
        <v>#N/A</v>
      </c>
      <c r="L9450" t="e">
        <f t="shared" si="888"/>
        <v>#N/A</v>
      </c>
      <c r="M9450" t="str">
        <f t="shared" si="883"/>
        <v>N/A</v>
      </c>
      <c r="N9450" t="str">
        <f t="shared" si="884"/>
        <v>N/A</v>
      </c>
      <c r="O9450" t="str">
        <f t="shared" si="885"/>
        <v>N/A</v>
      </c>
      <c r="S9450">
        <f>IF(OR(ISBLANK(B9450),ISBLANK(C9450),ISBLANK(D9450),ISBLANK(E9450),ISBLANK(F9450),ISBLANK('Data Entry'!G9450),ISBLANK('Data Entry'!H9450)),0,1)</f>
        <v>0</v>
      </c>
    </row>
    <row r="9451" spans="1:19" x14ac:dyDescent="0.25">
      <c r="A9451">
        <f>'Data Entry'!A9451</f>
        <v>0</v>
      </c>
      <c r="B9451">
        <f>'Data Entry'!B9451</f>
        <v>0</v>
      </c>
      <c r="C9451">
        <f>'Data Entry'!C9451</f>
        <v>0</v>
      </c>
      <c r="D9451">
        <f>'Data Entry'!D9451</f>
        <v>0</v>
      </c>
      <c r="E9451">
        <f>'Data Entry'!E9451</f>
        <v>0</v>
      </c>
      <c r="F9451">
        <f>'Data Entry'!F9451</f>
        <v>0</v>
      </c>
      <c r="G9451" t="e">
        <f>('Data Entry'!G9451-HLOOKUP('Data Entry'!I9451,'CST Norms'!$A$48:$K$62,I9451,FALSE))/HLOOKUP('Data Entry'!I9451,'CST Norms'!$A$77:$K$91,I9451,FALSE)</f>
        <v>#N/A</v>
      </c>
      <c r="H9451" t="e">
        <f>( 'Data Entry'!H9451 - HLOOKUP('Data Entry'!I9451,'CST Norms'!$A$65:$K$75,8,FALSE) )/HLOOKUP('Data Entry'!I9451,'CST Norms'!$A$94:$K$104,8,FALSE)</f>
        <v>#N/A</v>
      </c>
      <c r="I9451">
        <f>'Data Entry'!$J9451</f>
        <v>0</v>
      </c>
      <c r="J9451" t="e">
        <f t="shared" si="886"/>
        <v>#N/A</v>
      </c>
      <c r="K9451" t="e">
        <f t="shared" si="887"/>
        <v>#N/A</v>
      </c>
      <c r="L9451" t="e">
        <f t="shared" si="888"/>
        <v>#N/A</v>
      </c>
      <c r="M9451" t="str">
        <f t="shared" si="883"/>
        <v>N/A</v>
      </c>
      <c r="N9451" t="str">
        <f t="shared" si="884"/>
        <v>N/A</v>
      </c>
      <c r="O9451" t="str">
        <f t="shared" si="885"/>
        <v>N/A</v>
      </c>
      <c r="S9451">
        <f>IF(OR(ISBLANK(B9451),ISBLANK(C9451),ISBLANK(D9451),ISBLANK(E9451),ISBLANK(F9451),ISBLANK('Data Entry'!G9451),ISBLANK('Data Entry'!H9451)),0,1)</f>
        <v>0</v>
      </c>
    </row>
    <row r="9452" spans="1:19" x14ac:dyDescent="0.25">
      <c r="A9452">
        <f>'Data Entry'!A9452</f>
        <v>0</v>
      </c>
      <c r="B9452">
        <f>'Data Entry'!B9452</f>
        <v>0</v>
      </c>
      <c r="C9452">
        <f>'Data Entry'!C9452</f>
        <v>0</v>
      </c>
      <c r="D9452">
        <f>'Data Entry'!D9452</f>
        <v>0</v>
      </c>
      <c r="E9452">
        <f>'Data Entry'!E9452</f>
        <v>0</v>
      </c>
      <c r="F9452">
        <f>'Data Entry'!F9452</f>
        <v>0</v>
      </c>
      <c r="G9452" t="e">
        <f>('Data Entry'!G9452-HLOOKUP('Data Entry'!I9452,'CST Norms'!$A$48:$K$62,I9452,FALSE))/HLOOKUP('Data Entry'!I9452,'CST Norms'!$A$77:$K$91,I9452,FALSE)</f>
        <v>#N/A</v>
      </c>
      <c r="H9452" t="e">
        <f>( 'Data Entry'!H9452 - HLOOKUP('Data Entry'!I9452,'CST Norms'!$A$65:$K$75,8,FALSE) )/HLOOKUP('Data Entry'!I9452,'CST Norms'!$A$94:$K$104,8,FALSE)</f>
        <v>#N/A</v>
      </c>
      <c r="I9452">
        <f>'Data Entry'!$J9452</f>
        <v>0</v>
      </c>
      <c r="J9452" t="e">
        <f t="shared" si="886"/>
        <v>#N/A</v>
      </c>
      <c r="K9452" t="e">
        <f t="shared" si="887"/>
        <v>#N/A</v>
      </c>
      <c r="L9452" t="e">
        <f t="shared" si="888"/>
        <v>#N/A</v>
      </c>
      <c r="M9452" t="str">
        <f t="shared" si="883"/>
        <v>N/A</v>
      </c>
      <c r="N9452" t="str">
        <f t="shared" si="884"/>
        <v>N/A</v>
      </c>
      <c r="O9452" t="str">
        <f t="shared" si="885"/>
        <v>N/A</v>
      </c>
      <c r="S9452">
        <f>IF(OR(ISBLANK(B9452),ISBLANK(C9452),ISBLANK(D9452),ISBLANK(E9452),ISBLANK(F9452),ISBLANK('Data Entry'!G9452),ISBLANK('Data Entry'!H9452)),0,1)</f>
        <v>0</v>
      </c>
    </row>
    <row r="9453" spans="1:19" x14ac:dyDescent="0.25">
      <c r="A9453">
        <f>'Data Entry'!A9453</f>
        <v>0</v>
      </c>
      <c r="B9453">
        <f>'Data Entry'!B9453</f>
        <v>0</v>
      </c>
      <c r="C9453">
        <f>'Data Entry'!C9453</f>
        <v>0</v>
      </c>
      <c r="D9453">
        <f>'Data Entry'!D9453</f>
        <v>0</v>
      </c>
      <c r="E9453">
        <f>'Data Entry'!E9453</f>
        <v>0</v>
      </c>
      <c r="F9453">
        <f>'Data Entry'!F9453</f>
        <v>0</v>
      </c>
      <c r="G9453" t="e">
        <f>('Data Entry'!G9453-HLOOKUP('Data Entry'!I9453,'CST Norms'!$A$48:$K$62,I9453,FALSE))/HLOOKUP('Data Entry'!I9453,'CST Norms'!$A$77:$K$91,I9453,FALSE)</f>
        <v>#N/A</v>
      </c>
      <c r="H9453" t="e">
        <f>( 'Data Entry'!H9453 - HLOOKUP('Data Entry'!I9453,'CST Norms'!$A$65:$K$75,8,FALSE) )/HLOOKUP('Data Entry'!I9453,'CST Norms'!$A$94:$K$104,8,FALSE)</f>
        <v>#N/A</v>
      </c>
      <c r="I9453">
        <f>'Data Entry'!$J9453</f>
        <v>0</v>
      </c>
      <c r="J9453" t="e">
        <f t="shared" si="886"/>
        <v>#N/A</v>
      </c>
      <c r="K9453" t="e">
        <f t="shared" si="887"/>
        <v>#N/A</v>
      </c>
      <c r="L9453" t="e">
        <f t="shared" si="888"/>
        <v>#N/A</v>
      </c>
      <c r="M9453" t="str">
        <f t="shared" si="883"/>
        <v>N/A</v>
      </c>
      <c r="N9453" t="str">
        <f t="shared" si="884"/>
        <v>N/A</v>
      </c>
      <c r="O9453" t="str">
        <f t="shared" si="885"/>
        <v>N/A</v>
      </c>
      <c r="S9453">
        <f>IF(OR(ISBLANK(B9453),ISBLANK(C9453),ISBLANK(D9453),ISBLANK(E9453),ISBLANK(F9453),ISBLANK('Data Entry'!G9453),ISBLANK('Data Entry'!H9453)),0,1)</f>
        <v>0</v>
      </c>
    </row>
    <row r="9454" spans="1:19" x14ac:dyDescent="0.25">
      <c r="A9454">
        <f>'Data Entry'!A9454</f>
        <v>0</v>
      </c>
      <c r="B9454">
        <f>'Data Entry'!B9454</f>
        <v>0</v>
      </c>
      <c r="C9454">
        <f>'Data Entry'!C9454</f>
        <v>0</v>
      </c>
      <c r="D9454">
        <f>'Data Entry'!D9454</f>
        <v>0</v>
      </c>
      <c r="E9454">
        <f>'Data Entry'!E9454</f>
        <v>0</v>
      </c>
      <c r="F9454">
        <f>'Data Entry'!F9454</f>
        <v>0</v>
      </c>
      <c r="G9454" t="e">
        <f>('Data Entry'!G9454-HLOOKUP('Data Entry'!I9454,'CST Norms'!$A$48:$K$62,I9454,FALSE))/HLOOKUP('Data Entry'!I9454,'CST Norms'!$A$77:$K$91,I9454,FALSE)</f>
        <v>#N/A</v>
      </c>
      <c r="H9454" t="e">
        <f>( 'Data Entry'!H9454 - HLOOKUP('Data Entry'!I9454,'CST Norms'!$A$65:$K$75,8,FALSE) )/HLOOKUP('Data Entry'!I9454,'CST Norms'!$A$94:$K$104,8,FALSE)</f>
        <v>#N/A</v>
      </c>
      <c r="I9454">
        <f>'Data Entry'!$J9454</f>
        <v>0</v>
      </c>
      <c r="J9454" t="e">
        <f t="shared" si="886"/>
        <v>#N/A</v>
      </c>
      <c r="K9454" t="e">
        <f t="shared" si="887"/>
        <v>#N/A</v>
      </c>
      <c r="L9454" t="e">
        <f t="shared" si="888"/>
        <v>#N/A</v>
      </c>
      <c r="M9454" t="str">
        <f t="shared" si="883"/>
        <v>N/A</v>
      </c>
      <c r="N9454" t="str">
        <f t="shared" si="884"/>
        <v>N/A</v>
      </c>
      <c r="O9454" t="str">
        <f t="shared" si="885"/>
        <v>N/A</v>
      </c>
      <c r="S9454">
        <f>IF(OR(ISBLANK(B9454),ISBLANK(C9454),ISBLANK(D9454),ISBLANK(E9454),ISBLANK(F9454),ISBLANK('Data Entry'!G9454),ISBLANK('Data Entry'!H9454)),0,1)</f>
        <v>0</v>
      </c>
    </row>
    <row r="9455" spans="1:19" x14ac:dyDescent="0.25">
      <c r="A9455">
        <f>'Data Entry'!A9455</f>
        <v>0</v>
      </c>
      <c r="B9455">
        <f>'Data Entry'!B9455</f>
        <v>0</v>
      </c>
      <c r="C9455">
        <f>'Data Entry'!C9455</f>
        <v>0</v>
      </c>
      <c r="D9455">
        <f>'Data Entry'!D9455</f>
        <v>0</v>
      </c>
      <c r="E9455">
        <f>'Data Entry'!E9455</f>
        <v>0</v>
      </c>
      <c r="F9455">
        <f>'Data Entry'!F9455</f>
        <v>0</v>
      </c>
      <c r="G9455" t="e">
        <f>('Data Entry'!G9455-HLOOKUP('Data Entry'!I9455,'CST Norms'!$A$48:$K$62,I9455,FALSE))/HLOOKUP('Data Entry'!I9455,'CST Norms'!$A$77:$K$91,I9455,FALSE)</f>
        <v>#N/A</v>
      </c>
      <c r="H9455" t="e">
        <f>( 'Data Entry'!H9455 - HLOOKUP('Data Entry'!I9455,'CST Norms'!$A$65:$K$75,8,FALSE) )/HLOOKUP('Data Entry'!I9455,'CST Norms'!$A$94:$K$104,8,FALSE)</f>
        <v>#N/A</v>
      </c>
      <c r="I9455">
        <f>'Data Entry'!$J9455</f>
        <v>0</v>
      </c>
      <c r="J9455" t="e">
        <f t="shared" si="886"/>
        <v>#N/A</v>
      </c>
      <c r="K9455" t="e">
        <f t="shared" si="887"/>
        <v>#N/A</v>
      </c>
      <c r="L9455" t="e">
        <f t="shared" si="888"/>
        <v>#N/A</v>
      </c>
      <c r="M9455" t="str">
        <f t="shared" si="883"/>
        <v>N/A</v>
      </c>
      <c r="N9455" t="str">
        <f t="shared" si="884"/>
        <v>N/A</v>
      </c>
      <c r="O9455" t="str">
        <f t="shared" si="885"/>
        <v>N/A</v>
      </c>
      <c r="S9455">
        <f>IF(OR(ISBLANK(B9455),ISBLANK(C9455),ISBLANK(D9455),ISBLANK(E9455),ISBLANK(F9455),ISBLANK('Data Entry'!G9455),ISBLANK('Data Entry'!H9455)),0,1)</f>
        <v>0</v>
      </c>
    </row>
    <row r="9456" spans="1:19" x14ac:dyDescent="0.25">
      <c r="A9456">
        <f>'Data Entry'!A9456</f>
        <v>0</v>
      </c>
      <c r="B9456">
        <f>'Data Entry'!B9456</f>
        <v>0</v>
      </c>
      <c r="C9456">
        <f>'Data Entry'!C9456</f>
        <v>0</v>
      </c>
      <c r="D9456">
        <f>'Data Entry'!D9456</f>
        <v>0</v>
      </c>
      <c r="E9456">
        <f>'Data Entry'!E9456</f>
        <v>0</v>
      </c>
      <c r="F9456">
        <f>'Data Entry'!F9456</f>
        <v>0</v>
      </c>
      <c r="G9456" t="e">
        <f>('Data Entry'!G9456-HLOOKUP('Data Entry'!I9456,'CST Norms'!$A$48:$K$62,I9456,FALSE))/HLOOKUP('Data Entry'!I9456,'CST Norms'!$A$77:$K$91,I9456,FALSE)</f>
        <v>#N/A</v>
      </c>
      <c r="H9456" t="e">
        <f>( 'Data Entry'!H9456 - HLOOKUP('Data Entry'!I9456,'CST Norms'!$A$65:$K$75,8,FALSE) )/HLOOKUP('Data Entry'!I9456,'CST Norms'!$A$94:$K$104,8,FALSE)</f>
        <v>#N/A</v>
      </c>
      <c r="I9456">
        <f>'Data Entry'!$J9456</f>
        <v>0</v>
      </c>
      <c r="J9456" t="e">
        <f t="shared" si="886"/>
        <v>#N/A</v>
      </c>
      <c r="K9456" t="e">
        <f t="shared" si="887"/>
        <v>#N/A</v>
      </c>
      <c r="L9456" t="e">
        <f t="shared" si="888"/>
        <v>#N/A</v>
      </c>
      <c r="M9456" t="str">
        <f t="shared" si="883"/>
        <v>N/A</v>
      </c>
      <c r="N9456" t="str">
        <f t="shared" si="884"/>
        <v>N/A</v>
      </c>
      <c r="O9456" t="str">
        <f t="shared" si="885"/>
        <v>N/A</v>
      </c>
      <c r="S9456">
        <f>IF(OR(ISBLANK(B9456),ISBLANK(C9456),ISBLANK(D9456),ISBLANK(E9456),ISBLANK(F9456),ISBLANK('Data Entry'!G9456),ISBLANK('Data Entry'!H9456)),0,1)</f>
        <v>0</v>
      </c>
    </row>
    <row r="9457" spans="1:19" x14ac:dyDescent="0.25">
      <c r="A9457">
        <f>'Data Entry'!A9457</f>
        <v>0</v>
      </c>
      <c r="B9457">
        <f>'Data Entry'!B9457</f>
        <v>0</v>
      </c>
      <c r="C9457">
        <f>'Data Entry'!C9457</f>
        <v>0</v>
      </c>
      <c r="D9457">
        <f>'Data Entry'!D9457</f>
        <v>0</v>
      </c>
      <c r="E9457">
        <f>'Data Entry'!E9457</f>
        <v>0</v>
      </c>
      <c r="F9457">
        <f>'Data Entry'!F9457</f>
        <v>0</v>
      </c>
      <c r="G9457" t="e">
        <f>('Data Entry'!G9457-HLOOKUP('Data Entry'!I9457,'CST Norms'!$A$48:$K$62,I9457,FALSE))/HLOOKUP('Data Entry'!I9457,'CST Norms'!$A$77:$K$91,I9457,FALSE)</f>
        <v>#N/A</v>
      </c>
      <c r="H9457" t="e">
        <f>( 'Data Entry'!H9457 - HLOOKUP('Data Entry'!I9457,'CST Norms'!$A$65:$K$75,8,FALSE) )/HLOOKUP('Data Entry'!I9457,'CST Norms'!$A$94:$K$104,8,FALSE)</f>
        <v>#N/A</v>
      </c>
      <c r="I9457">
        <f>'Data Entry'!$J9457</f>
        <v>0</v>
      </c>
      <c r="J9457" t="e">
        <f t="shared" si="886"/>
        <v>#N/A</v>
      </c>
      <c r="K9457" t="e">
        <f t="shared" si="887"/>
        <v>#N/A</v>
      </c>
      <c r="L9457" t="e">
        <f t="shared" si="888"/>
        <v>#N/A</v>
      </c>
      <c r="M9457" t="str">
        <f t="shared" si="883"/>
        <v>N/A</v>
      </c>
      <c r="N9457" t="str">
        <f t="shared" si="884"/>
        <v>N/A</v>
      </c>
      <c r="O9457" t="str">
        <f t="shared" si="885"/>
        <v>N/A</v>
      </c>
      <c r="S9457">
        <f>IF(OR(ISBLANK(B9457),ISBLANK(C9457),ISBLANK(D9457),ISBLANK(E9457),ISBLANK(F9457),ISBLANK('Data Entry'!G9457),ISBLANK('Data Entry'!H9457)),0,1)</f>
        <v>0</v>
      </c>
    </row>
    <row r="9458" spans="1:19" x14ac:dyDescent="0.25">
      <c r="A9458">
        <f>'Data Entry'!A9458</f>
        <v>0</v>
      </c>
      <c r="B9458">
        <f>'Data Entry'!B9458</f>
        <v>0</v>
      </c>
      <c r="C9458">
        <f>'Data Entry'!C9458</f>
        <v>0</v>
      </c>
      <c r="D9458">
        <f>'Data Entry'!D9458</f>
        <v>0</v>
      </c>
      <c r="E9458">
        <f>'Data Entry'!E9458</f>
        <v>0</v>
      </c>
      <c r="F9458">
        <f>'Data Entry'!F9458</f>
        <v>0</v>
      </c>
      <c r="G9458" t="e">
        <f>('Data Entry'!G9458-HLOOKUP('Data Entry'!I9458,'CST Norms'!$A$48:$K$62,I9458,FALSE))/HLOOKUP('Data Entry'!I9458,'CST Norms'!$A$77:$K$91,I9458,FALSE)</f>
        <v>#N/A</v>
      </c>
      <c r="H9458" t="e">
        <f>( 'Data Entry'!H9458 - HLOOKUP('Data Entry'!I9458,'CST Norms'!$A$65:$K$75,8,FALSE) )/HLOOKUP('Data Entry'!I9458,'CST Norms'!$A$94:$K$104,8,FALSE)</f>
        <v>#N/A</v>
      </c>
      <c r="I9458">
        <f>'Data Entry'!$J9458</f>
        <v>0</v>
      </c>
      <c r="J9458" t="e">
        <f t="shared" si="886"/>
        <v>#N/A</v>
      </c>
      <c r="K9458" t="e">
        <f t="shared" si="887"/>
        <v>#N/A</v>
      </c>
      <c r="L9458" t="e">
        <f t="shared" si="888"/>
        <v>#N/A</v>
      </c>
      <c r="M9458" t="str">
        <f t="shared" si="883"/>
        <v>N/A</v>
      </c>
      <c r="N9458" t="str">
        <f t="shared" si="884"/>
        <v>N/A</v>
      </c>
      <c r="O9458" t="str">
        <f t="shared" si="885"/>
        <v>N/A</v>
      </c>
      <c r="S9458">
        <f>IF(OR(ISBLANK(B9458),ISBLANK(C9458),ISBLANK(D9458),ISBLANK(E9458),ISBLANK(F9458),ISBLANK('Data Entry'!G9458),ISBLANK('Data Entry'!H9458)),0,1)</f>
        <v>0</v>
      </c>
    </row>
    <row r="9459" spans="1:19" x14ac:dyDescent="0.25">
      <c r="A9459">
        <f>'Data Entry'!A9459</f>
        <v>0</v>
      </c>
      <c r="B9459">
        <f>'Data Entry'!B9459</f>
        <v>0</v>
      </c>
      <c r="C9459">
        <f>'Data Entry'!C9459</f>
        <v>0</v>
      </c>
      <c r="D9459">
        <f>'Data Entry'!D9459</f>
        <v>0</v>
      </c>
      <c r="E9459">
        <f>'Data Entry'!E9459</f>
        <v>0</v>
      </c>
      <c r="F9459">
        <f>'Data Entry'!F9459</f>
        <v>0</v>
      </c>
      <c r="G9459" t="e">
        <f>('Data Entry'!G9459-HLOOKUP('Data Entry'!I9459,'CST Norms'!$A$48:$K$62,I9459,FALSE))/HLOOKUP('Data Entry'!I9459,'CST Norms'!$A$77:$K$91,I9459,FALSE)</f>
        <v>#N/A</v>
      </c>
      <c r="H9459" t="e">
        <f>( 'Data Entry'!H9459 - HLOOKUP('Data Entry'!I9459,'CST Norms'!$A$65:$K$75,8,FALSE) )/HLOOKUP('Data Entry'!I9459,'CST Norms'!$A$94:$K$104,8,FALSE)</f>
        <v>#N/A</v>
      </c>
      <c r="I9459">
        <f>'Data Entry'!$J9459</f>
        <v>0</v>
      </c>
      <c r="J9459" t="e">
        <f t="shared" si="886"/>
        <v>#N/A</v>
      </c>
      <c r="K9459" t="e">
        <f t="shared" si="887"/>
        <v>#N/A</v>
      </c>
      <c r="L9459" t="e">
        <f t="shared" si="888"/>
        <v>#N/A</v>
      </c>
      <c r="M9459" t="str">
        <f t="shared" si="883"/>
        <v>N/A</v>
      </c>
      <c r="N9459" t="str">
        <f t="shared" si="884"/>
        <v>N/A</v>
      </c>
      <c r="O9459" t="str">
        <f t="shared" si="885"/>
        <v>N/A</v>
      </c>
      <c r="S9459">
        <f>IF(OR(ISBLANK(B9459),ISBLANK(C9459),ISBLANK(D9459),ISBLANK(E9459),ISBLANK(F9459),ISBLANK('Data Entry'!G9459),ISBLANK('Data Entry'!H9459)),0,1)</f>
        <v>0</v>
      </c>
    </row>
    <row r="9460" spans="1:19" x14ac:dyDescent="0.25">
      <c r="A9460">
        <f>'Data Entry'!A9460</f>
        <v>0</v>
      </c>
      <c r="B9460">
        <f>'Data Entry'!B9460</f>
        <v>0</v>
      </c>
      <c r="C9460">
        <f>'Data Entry'!C9460</f>
        <v>0</v>
      </c>
      <c r="D9460">
        <f>'Data Entry'!D9460</f>
        <v>0</v>
      </c>
      <c r="E9460">
        <f>'Data Entry'!E9460</f>
        <v>0</v>
      </c>
      <c r="F9460">
        <f>'Data Entry'!F9460</f>
        <v>0</v>
      </c>
      <c r="G9460" t="e">
        <f>('Data Entry'!G9460-HLOOKUP('Data Entry'!I9460,'CST Norms'!$A$48:$K$62,I9460,FALSE))/HLOOKUP('Data Entry'!I9460,'CST Norms'!$A$77:$K$91,I9460,FALSE)</f>
        <v>#N/A</v>
      </c>
      <c r="H9460" t="e">
        <f>( 'Data Entry'!H9460 - HLOOKUP('Data Entry'!I9460,'CST Norms'!$A$65:$K$75,8,FALSE) )/HLOOKUP('Data Entry'!I9460,'CST Norms'!$A$94:$K$104,8,FALSE)</f>
        <v>#N/A</v>
      </c>
      <c r="I9460">
        <f>'Data Entry'!$J9460</f>
        <v>0</v>
      </c>
      <c r="J9460" t="e">
        <f t="shared" si="886"/>
        <v>#N/A</v>
      </c>
      <c r="K9460" t="e">
        <f t="shared" si="887"/>
        <v>#N/A</v>
      </c>
      <c r="L9460" t="e">
        <f t="shared" si="888"/>
        <v>#N/A</v>
      </c>
      <c r="M9460" t="str">
        <f t="shared" si="883"/>
        <v>N/A</v>
      </c>
      <c r="N9460" t="str">
        <f t="shared" si="884"/>
        <v>N/A</v>
      </c>
      <c r="O9460" t="str">
        <f t="shared" si="885"/>
        <v>N/A</v>
      </c>
      <c r="S9460">
        <f>IF(OR(ISBLANK(B9460),ISBLANK(C9460),ISBLANK(D9460),ISBLANK(E9460),ISBLANK(F9460),ISBLANK('Data Entry'!G9460),ISBLANK('Data Entry'!H9460)),0,1)</f>
        <v>0</v>
      </c>
    </row>
    <row r="9461" spans="1:19" x14ac:dyDescent="0.25">
      <c r="A9461">
        <f>'Data Entry'!A9461</f>
        <v>0</v>
      </c>
      <c r="B9461">
        <f>'Data Entry'!B9461</f>
        <v>0</v>
      </c>
      <c r="C9461">
        <f>'Data Entry'!C9461</f>
        <v>0</v>
      </c>
      <c r="D9461">
        <f>'Data Entry'!D9461</f>
        <v>0</v>
      </c>
      <c r="E9461">
        <f>'Data Entry'!E9461</f>
        <v>0</v>
      </c>
      <c r="F9461">
        <f>'Data Entry'!F9461</f>
        <v>0</v>
      </c>
      <c r="G9461" t="e">
        <f>('Data Entry'!G9461-HLOOKUP('Data Entry'!I9461,'CST Norms'!$A$48:$K$62,I9461,FALSE))/HLOOKUP('Data Entry'!I9461,'CST Norms'!$A$77:$K$91,I9461,FALSE)</f>
        <v>#N/A</v>
      </c>
      <c r="H9461" t="e">
        <f>( 'Data Entry'!H9461 - HLOOKUP('Data Entry'!I9461,'CST Norms'!$A$65:$K$75,8,FALSE) )/HLOOKUP('Data Entry'!I9461,'CST Norms'!$A$94:$K$104,8,FALSE)</f>
        <v>#N/A</v>
      </c>
      <c r="I9461">
        <f>'Data Entry'!$J9461</f>
        <v>0</v>
      </c>
      <c r="J9461" t="e">
        <f t="shared" si="886"/>
        <v>#N/A</v>
      </c>
      <c r="K9461" t="e">
        <f t="shared" si="887"/>
        <v>#N/A</v>
      </c>
      <c r="L9461" t="e">
        <f t="shared" si="888"/>
        <v>#N/A</v>
      </c>
      <c r="M9461" t="str">
        <f t="shared" si="883"/>
        <v>N/A</v>
      </c>
      <c r="N9461" t="str">
        <f t="shared" si="884"/>
        <v>N/A</v>
      </c>
      <c r="O9461" t="str">
        <f t="shared" si="885"/>
        <v>N/A</v>
      </c>
      <c r="S9461">
        <f>IF(OR(ISBLANK(B9461),ISBLANK(C9461),ISBLANK(D9461),ISBLANK(E9461),ISBLANK(F9461),ISBLANK('Data Entry'!G9461),ISBLANK('Data Entry'!H9461)),0,1)</f>
        <v>0</v>
      </c>
    </row>
    <row r="9462" spans="1:19" x14ac:dyDescent="0.25">
      <c r="A9462">
        <f>'Data Entry'!A9462</f>
        <v>0</v>
      </c>
      <c r="B9462">
        <f>'Data Entry'!B9462</f>
        <v>0</v>
      </c>
      <c r="C9462">
        <f>'Data Entry'!C9462</f>
        <v>0</v>
      </c>
      <c r="D9462">
        <f>'Data Entry'!D9462</f>
        <v>0</v>
      </c>
      <c r="E9462">
        <f>'Data Entry'!E9462</f>
        <v>0</v>
      </c>
      <c r="F9462">
        <f>'Data Entry'!F9462</f>
        <v>0</v>
      </c>
      <c r="G9462" t="e">
        <f>('Data Entry'!G9462-HLOOKUP('Data Entry'!I9462,'CST Norms'!$A$48:$K$62,I9462,FALSE))/HLOOKUP('Data Entry'!I9462,'CST Norms'!$A$77:$K$91,I9462,FALSE)</f>
        <v>#N/A</v>
      </c>
      <c r="H9462" t="e">
        <f>( 'Data Entry'!H9462 - HLOOKUP('Data Entry'!I9462,'CST Norms'!$A$65:$K$75,8,FALSE) )/HLOOKUP('Data Entry'!I9462,'CST Norms'!$A$94:$K$104,8,FALSE)</f>
        <v>#N/A</v>
      </c>
      <c r="I9462">
        <f>'Data Entry'!$J9462</f>
        <v>0</v>
      </c>
      <c r="J9462" t="e">
        <f t="shared" si="886"/>
        <v>#N/A</v>
      </c>
      <c r="K9462" t="e">
        <f t="shared" si="887"/>
        <v>#N/A</v>
      </c>
      <c r="L9462" t="e">
        <f t="shared" si="888"/>
        <v>#N/A</v>
      </c>
      <c r="M9462" t="str">
        <f t="shared" si="883"/>
        <v>N/A</v>
      </c>
      <c r="N9462" t="str">
        <f t="shared" si="884"/>
        <v>N/A</v>
      </c>
      <c r="O9462" t="str">
        <f t="shared" si="885"/>
        <v>N/A</v>
      </c>
      <c r="S9462">
        <f>IF(OR(ISBLANK(B9462),ISBLANK(C9462),ISBLANK(D9462),ISBLANK(E9462),ISBLANK(F9462),ISBLANK('Data Entry'!G9462),ISBLANK('Data Entry'!H9462)),0,1)</f>
        <v>0</v>
      </c>
    </row>
    <row r="9463" spans="1:19" x14ac:dyDescent="0.25">
      <c r="A9463">
        <f>'Data Entry'!A9463</f>
        <v>0</v>
      </c>
      <c r="B9463">
        <f>'Data Entry'!B9463</f>
        <v>0</v>
      </c>
      <c r="C9463">
        <f>'Data Entry'!C9463</f>
        <v>0</v>
      </c>
      <c r="D9463">
        <f>'Data Entry'!D9463</f>
        <v>0</v>
      </c>
      <c r="E9463">
        <f>'Data Entry'!E9463</f>
        <v>0</v>
      </c>
      <c r="F9463">
        <f>'Data Entry'!F9463</f>
        <v>0</v>
      </c>
      <c r="G9463" t="e">
        <f>('Data Entry'!G9463-HLOOKUP('Data Entry'!I9463,'CST Norms'!$A$48:$K$62,I9463,FALSE))/HLOOKUP('Data Entry'!I9463,'CST Norms'!$A$77:$K$91,I9463,FALSE)</f>
        <v>#N/A</v>
      </c>
      <c r="H9463" t="e">
        <f>( 'Data Entry'!H9463 - HLOOKUP('Data Entry'!I9463,'CST Norms'!$A$65:$K$75,8,FALSE) )/HLOOKUP('Data Entry'!I9463,'CST Norms'!$A$94:$K$104,8,FALSE)</f>
        <v>#N/A</v>
      </c>
      <c r="I9463">
        <f>'Data Entry'!$J9463</f>
        <v>0</v>
      </c>
      <c r="J9463" t="e">
        <f t="shared" si="886"/>
        <v>#N/A</v>
      </c>
      <c r="K9463" t="e">
        <f t="shared" si="887"/>
        <v>#N/A</v>
      </c>
      <c r="L9463" t="e">
        <f t="shared" si="888"/>
        <v>#N/A</v>
      </c>
      <c r="M9463" t="str">
        <f t="shared" si="883"/>
        <v>N/A</v>
      </c>
      <c r="N9463" t="str">
        <f t="shared" si="884"/>
        <v>N/A</v>
      </c>
      <c r="O9463" t="str">
        <f t="shared" si="885"/>
        <v>N/A</v>
      </c>
      <c r="S9463">
        <f>IF(OR(ISBLANK(B9463),ISBLANK(C9463),ISBLANK(D9463),ISBLANK(E9463),ISBLANK(F9463),ISBLANK('Data Entry'!G9463),ISBLANK('Data Entry'!H9463)),0,1)</f>
        <v>0</v>
      </c>
    </row>
    <row r="9464" spans="1:19" x14ac:dyDescent="0.25">
      <c r="A9464">
        <f>'Data Entry'!A9464</f>
        <v>0</v>
      </c>
      <c r="B9464">
        <f>'Data Entry'!B9464</f>
        <v>0</v>
      </c>
      <c r="C9464">
        <f>'Data Entry'!C9464</f>
        <v>0</v>
      </c>
      <c r="D9464">
        <f>'Data Entry'!D9464</f>
        <v>0</v>
      </c>
      <c r="E9464">
        <f>'Data Entry'!E9464</f>
        <v>0</v>
      </c>
      <c r="F9464">
        <f>'Data Entry'!F9464</f>
        <v>0</v>
      </c>
      <c r="G9464" t="e">
        <f>('Data Entry'!G9464-HLOOKUP('Data Entry'!I9464,'CST Norms'!$A$48:$K$62,I9464,FALSE))/HLOOKUP('Data Entry'!I9464,'CST Norms'!$A$77:$K$91,I9464,FALSE)</f>
        <v>#N/A</v>
      </c>
      <c r="H9464" t="e">
        <f>( 'Data Entry'!H9464 - HLOOKUP('Data Entry'!I9464,'CST Norms'!$A$65:$K$75,8,FALSE) )/HLOOKUP('Data Entry'!I9464,'CST Norms'!$A$94:$K$104,8,FALSE)</f>
        <v>#N/A</v>
      </c>
      <c r="I9464">
        <f>'Data Entry'!$J9464</f>
        <v>0</v>
      </c>
      <c r="J9464" t="e">
        <f t="shared" si="886"/>
        <v>#N/A</v>
      </c>
      <c r="K9464" t="e">
        <f t="shared" si="887"/>
        <v>#N/A</v>
      </c>
      <c r="L9464" t="e">
        <f t="shared" si="888"/>
        <v>#N/A</v>
      </c>
      <c r="M9464" t="str">
        <f t="shared" si="883"/>
        <v>N/A</v>
      </c>
      <c r="N9464" t="str">
        <f t="shared" si="884"/>
        <v>N/A</v>
      </c>
      <c r="O9464" t="str">
        <f t="shared" si="885"/>
        <v>N/A</v>
      </c>
      <c r="S9464">
        <f>IF(OR(ISBLANK(B9464),ISBLANK(C9464),ISBLANK(D9464),ISBLANK(E9464),ISBLANK(F9464),ISBLANK('Data Entry'!G9464),ISBLANK('Data Entry'!H9464)),0,1)</f>
        <v>0</v>
      </c>
    </row>
    <row r="9465" spans="1:19" x14ac:dyDescent="0.25">
      <c r="A9465">
        <f>'Data Entry'!A9465</f>
        <v>0</v>
      </c>
      <c r="B9465">
        <f>'Data Entry'!B9465</f>
        <v>0</v>
      </c>
      <c r="C9465">
        <f>'Data Entry'!C9465</f>
        <v>0</v>
      </c>
      <c r="D9465">
        <f>'Data Entry'!D9465</f>
        <v>0</v>
      </c>
      <c r="E9465">
        <f>'Data Entry'!E9465</f>
        <v>0</v>
      </c>
      <c r="F9465">
        <f>'Data Entry'!F9465</f>
        <v>0</v>
      </c>
      <c r="G9465" t="e">
        <f>('Data Entry'!G9465-HLOOKUP('Data Entry'!I9465,'CST Norms'!$A$48:$K$62,I9465,FALSE))/HLOOKUP('Data Entry'!I9465,'CST Norms'!$A$77:$K$91,I9465,FALSE)</f>
        <v>#N/A</v>
      </c>
      <c r="H9465" t="e">
        <f>( 'Data Entry'!H9465 - HLOOKUP('Data Entry'!I9465,'CST Norms'!$A$65:$K$75,8,FALSE) )/HLOOKUP('Data Entry'!I9465,'CST Norms'!$A$94:$K$104,8,FALSE)</f>
        <v>#N/A</v>
      </c>
      <c r="I9465">
        <f>'Data Entry'!$J9465</f>
        <v>0</v>
      </c>
      <c r="J9465" t="e">
        <f t="shared" si="886"/>
        <v>#N/A</v>
      </c>
      <c r="K9465" t="e">
        <f t="shared" si="887"/>
        <v>#N/A</v>
      </c>
      <c r="L9465" t="e">
        <f t="shared" si="888"/>
        <v>#N/A</v>
      </c>
      <c r="M9465" t="str">
        <f t="shared" si="883"/>
        <v>N/A</v>
      </c>
      <c r="N9465" t="str">
        <f t="shared" si="884"/>
        <v>N/A</v>
      </c>
      <c r="O9465" t="str">
        <f t="shared" si="885"/>
        <v>N/A</v>
      </c>
      <c r="S9465">
        <f>IF(OR(ISBLANK(B9465),ISBLANK(C9465),ISBLANK(D9465),ISBLANK(E9465),ISBLANK(F9465),ISBLANK('Data Entry'!G9465),ISBLANK('Data Entry'!H9465)),0,1)</f>
        <v>0</v>
      </c>
    </row>
    <row r="9466" spans="1:19" x14ac:dyDescent="0.25">
      <c r="A9466">
        <f>'Data Entry'!A9466</f>
        <v>0</v>
      </c>
      <c r="B9466">
        <f>'Data Entry'!B9466</f>
        <v>0</v>
      </c>
      <c r="C9466">
        <f>'Data Entry'!C9466</f>
        <v>0</v>
      </c>
      <c r="D9466">
        <f>'Data Entry'!D9466</f>
        <v>0</v>
      </c>
      <c r="E9466">
        <f>'Data Entry'!E9466</f>
        <v>0</v>
      </c>
      <c r="F9466">
        <f>'Data Entry'!F9466</f>
        <v>0</v>
      </c>
      <c r="G9466" t="e">
        <f>('Data Entry'!G9466-HLOOKUP('Data Entry'!I9466,'CST Norms'!$A$48:$K$62,I9466,FALSE))/HLOOKUP('Data Entry'!I9466,'CST Norms'!$A$77:$K$91,I9466,FALSE)</f>
        <v>#N/A</v>
      </c>
      <c r="H9466" t="e">
        <f>( 'Data Entry'!H9466 - HLOOKUP('Data Entry'!I9466,'CST Norms'!$A$65:$K$75,8,FALSE) )/HLOOKUP('Data Entry'!I9466,'CST Norms'!$A$94:$K$104,8,FALSE)</f>
        <v>#N/A</v>
      </c>
      <c r="I9466">
        <f>'Data Entry'!$J9466</f>
        <v>0</v>
      </c>
      <c r="J9466" t="e">
        <f t="shared" si="886"/>
        <v>#N/A</v>
      </c>
      <c r="K9466" t="e">
        <f t="shared" si="887"/>
        <v>#N/A</v>
      </c>
      <c r="L9466" t="e">
        <f t="shared" si="888"/>
        <v>#N/A</v>
      </c>
      <c r="M9466" t="str">
        <f t="shared" si="883"/>
        <v>N/A</v>
      </c>
      <c r="N9466" t="str">
        <f t="shared" si="884"/>
        <v>N/A</v>
      </c>
      <c r="O9466" t="str">
        <f t="shared" si="885"/>
        <v>N/A</v>
      </c>
      <c r="S9466">
        <f>IF(OR(ISBLANK(B9466),ISBLANK(C9466),ISBLANK(D9466),ISBLANK(E9466),ISBLANK(F9466),ISBLANK('Data Entry'!G9466),ISBLANK('Data Entry'!H9466)),0,1)</f>
        <v>0</v>
      </c>
    </row>
    <row r="9467" spans="1:19" x14ac:dyDescent="0.25">
      <c r="A9467">
        <f>'Data Entry'!A9467</f>
        <v>0</v>
      </c>
      <c r="B9467">
        <f>'Data Entry'!B9467</f>
        <v>0</v>
      </c>
      <c r="C9467">
        <f>'Data Entry'!C9467</f>
        <v>0</v>
      </c>
      <c r="D9467">
        <f>'Data Entry'!D9467</f>
        <v>0</v>
      </c>
      <c r="E9467">
        <f>'Data Entry'!E9467</f>
        <v>0</v>
      </c>
      <c r="F9467">
        <f>'Data Entry'!F9467</f>
        <v>0</v>
      </c>
      <c r="G9467" t="e">
        <f>('Data Entry'!G9467-HLOOKUP('Data Entry'!I9467,'CST Norms'!$A$48:$K$62,I9467,FALSE))/HLOOKUP('Data Entry'!I9467,'CST Norms'!$A$77:$K$91,I9467,FALSE)</f>
        <v>#N/A</v>
      </c>
      <c r="H9467" t="e">
        <f>( 'Data Entry'!H9467 - HLOOKUP('Data Entry'!I9467,'CST Norms'!$A$65:$K$75,8,FALSE) )/HLOOKUP('Data Entry'!I9467,'CST Norms'!$A$94:$K$104,8,FALSE)</f>
        <v>#N/A</v>
      </c>
      <c r="I9467">
        <f>'Data Entry'!$J9467</f>
        <v>0</v>
      </c>
      <c r="J9467" t="e">
        <f t="shared" si="886"/>
        <v>#N/A</v>
      </c>
      <c r="K9467" t="e">
        <f t="shared" si="887"/>
        <v>#N/A</v>
      </c>
      <c r="L9467" t="e">
        <f t="shared" si="888"/>
        <v>#N/A</v>
      </c>
      <c r="M9467" t="str">
        <f t="shared" si="883"/>
        <v>N/A</v>
      </c>
      <c r="N9467" t="str">
        <f t="shared" si="884"/>
        <v>N/A</v>
      </c>
      <c r="O9467" t="str">
        <f t="shared" si="885"/>
        <v>N/A</v>
      </c>
      <c r="S9467">
        <f>IF(OR(ISBLANK(B9467),ISBLANK(C9467),ISBLANK(D9467),ISBLANK(E9467),ISBLANK(F9467),ISBLANK('Data Entry'!G9467),ISBLANK('Data Entry'!H9467)),0,1)</f>
        <v>0</v>
      </c>
    </row>
    <row r="9468" spans="1:19" x14ac:dyDescent="0.25">
      <c r="A9468">
        <f>'Data Entry'!A9468</f>
        <v>0</v>
      </c>
      <c r="B9468">
        <f>'Data Entry'!B9468</f>
        <v>0</v>
      </c>
      <c r="C9468">
        <f>'Data Entry'!C9468</f>
        <v>0</v>
      </c>
      <c r="D9468">
        <f>'Data Entry'!D9468</f>
        <v>0</v>
      </c>
      <c r="E9468">
        <f>'Data Entry'!E9468</f>
        <v>0</v>
      </c>
      <c r="F9468">
        <f>'Data Entry'!F9468</f>
        <v>0</v>
      </c>
      <c r="G9468" t="e">
        <f>('Data Entry'!G9468-HLOOKUP('Data Entry'!I9468,'CST Norms'!$A$48:$K$62,I9468,FALSE))/HLOOKUP('Data Entry'!I9468,'CST Norms'!$A$77:$K$91,I9468,FALSE)</f>
        <v>#N/A</v>
      </c>
      <c r="H9468" t="e">
        <f>( 'Data Entry'!H9468 - HLOOKUP('Data Entry'!I9468,'CST Norms'!$A$65:$K$75,8,FALSE) )/HLOOKUP('Data Entry'!I9468,'CST Norms'!$A$94:$K$104,8,FALSE)</f>
        <v>#N/A</v>
      </c>
      <c r="I9468">
        <f>'Data Entry'!$J9468</f>
        <v>0</v>
      </c>
      <c r="J9468" t="e">
        <f t="shared" si="886"/>
        <v>#N/A</v>
      </c>
      <c r="K9468" t="e">
        <f t="shared" si="887"/>
        <v>#N/A</v>
      </c>
      <c r="L9468" t="e">
        <f t="shared" si="888"/>
        <v>#N/A</v>
      </c>
      <c r="M9468" t="str">
        <f t="shared" si="883"/>
        <v>N/A</v>
      </c>
      <c r="N9468" t="str">
        <f t="shared" si="884"/>
        <v>N/A</v>
      </c>
      <c r="O9468" t="str">
        <f t="shared" si="885"/>
        <v>N/A</v>
      </c>
      <c r="S9468">
        <f>IF(OR(ISBLANK(B9468),ISBLANK(C9468),ISBLANK(D9468),ISBLANK(E9468),ISBLANK(F9468),ISBLANK('Data Entry'!G9468),ISBLANK('Data Entry'!H9468)),0,1)</f>
        <v>0</v>
      </c>
    </row>
    <row r="9469" spans="1:19" x14ac:dyDescent="0.25">
      <c r="A9469">
        <f>'Data Entry'!A9469</f>
        <v>0</v>
      </c>
      <c r="B9469">
        <f>'Data Entry'!B9469</f>
        <v>0</v>
      </c>
      <c r="C9469">
        <f>'Data Entry'!C9469</f>
        <v>0</v>
      </c>
      <c r="D9469">
        <f>'Data Entry'!D9469</f>
        <v>0</v>
      </c>
      <c r="E9469">
        <f>'Data Entry'!E9469</f>
        <v>0</v>
      </c>
      <c r="F9469">
        <f>'Data Entry'!F9469</f>
        <v>0</v>
      </c>
      <c r="G9469" t="e">
        <f>('Data Entry'!G9469-HLOOKUP('Data Entry'!I9469,'CST Norms'!$A$48:$K$62,I9469,FALSE))/HLOOKUP('Data Entry'!I9469,'CST Norms'!$A$77:$K$91,I9469,FALSE)</f>
        <v>#N/A</v>
      </c>
      <c r="H9469" t="e">
        <f>( 'Data Entry'!H9469 - HLOOKUP('Data Entry'!I9469,'CST Norms'!$A$65:$K$75,8,FALSE) )/HLOOKUP('Data Entry'!I9469,'CST Norms'!$A$94:$K$104,8,FALSE)</f>
        <v>#N/A</v>
      </c>
      <c r="I9469">
        <f>'Data Entry'!$J9469</f>
        <v>0</v>
      </c>
      <c r="J9469" t="e">
        <f t="shared" si="886"/>
        <v>#N/A</v>
      </c>
      <c r="K9469" t="e">
        <f t="shared" si="887"/>
        <v>#N/A</v>
      </c>
      <c r="L9469" t="e">
        <f t="shared" si="888"/>
        <v>#N/A</v>
      </c>
      <c r="M9469" t="str">
        <f t="shared" si="883"/>
        <v>N/A</v>
      </c>
      <c r="N9469" t="str">
        <f t="shared" si="884"/>
        <v>N/A</v>
      </c>
      <c r="O9469" t="str">
        <f t="shared" si="885"/>
        <v>N/A</v>
      </c>
      <c r="S9469">
        <f>IF(OR(ISBLANK(B9469),ISBLANK(C9469),ISBLANK(D9469),ISBLANK(E9469),ISBLANK(F9469),ISBLANK('Data Entry'!G9469),ISBLANK('Data Entry'!H9469)),0,1)</f>
        <v>0</v>
      </c>
    </row>
    <row r="9470" spans="1:19" x14ac:dyDescent="0.25">
      <c r="A9470">
        <f>'Data Entry'!A9470</f>
        <v>0</v>
      </c>
      <c r="B9470">
        <f>'Data Entry'!B9470</f>
        <v>0</v>
      </c>
      <c r="C9470">
        <f>'Data Entry'!C9470</f>
        <v>0</v>
      </c>
      <c r="D9470">
        <f>'Data Entry'!D9470</f>
        <v>0</v>
      </c>
      <c r="E9470">
        <f>'Data Entry'!E9470</f>
        <v>0</v>
      </c>
      <c r="F9470">
        <f>'Data Entry'!F9470</f>
        <v>0</v>
      </c>
      <c r="G9470" t="e">
        <f>('Data Entry'!G9470-HLOOKUP('Data Entry'!I9470,'CST Norms'!$A$48:$K$62,I9470,FALSE))/HLOOKUP('Data Entry'!I9470,'CST Norms'!$A$77:$K$91,I9470,FALSE)</f>
        <v>#N/A</v>
      </c>
      <c r="H9470" t="e">
        <f>( 'Data Entry'!H9470 - HLOOKUP('Data Entry'!I9470,'CST Norms'!$A$65:$K$75,8,FALSE) )/HLOOKUP('Data Entry'!I9470,'CST Norms'!$A$94:$K$104,8,FALSE)</f>
        <v>#N/A</v>
      </c>
      <c r="I9470">
        <f>'Data Entry'!$J9470</f>
        <v>0</v>
      </c>
      <c r="J9470" t="e">
        <f t="shared" si="886"/>
        <v>#N/A</v>
      </c>
      <c r="K9470" t="e">
        <f t="shared" si="887"/>
        <v>#N/A</v>
      </c>
      <c r="L9470" t="e">
        <f t="shared" si="888"/>
        <v>#N/A</v>
      </c>
      <c r="M9470" t="str">
        <f t="shared" si="883"/>
        <v>N/A</v>
      </c>
      <c r="N9470" t="str">
        <f t="shared" si="884"/>
        <v>N/A</v>
      </c>
      <c r="O9470" t="str">
        <f t="shared" si="885"/>
        <v>N/A</v>
      </c>
      <c r="S9470">
        <f>IF(OR(ISBLANK(B9470),ISBLANK(C9470),ISBLANK(D9470),ISBLANK(E9470),ISBLANK(F9470),ISBLANK('Data Entry'!G9470),ISBLANK('Data Entry'!H9470)),0,1)</f>
        <v>0</v>
      </c>
    </row>
    <row r="9471" spans="1:19" x14ac:dyDescent="0.25">
      <c r="A9471">
        <f>'Data Entry'!A9471</f>
        <v>0</v>
      </c>
      <c r="B9471">
        <f>'Data Entry'!B9471</f>
        <v>0</v>
      </c>
      <c r="C9471">
        <f>'Data Entry'!C9471</f>
        <v>0</v>
      </c>
      <c r="D9471">
        <f>'Data Entry'!D9471</f>
        <v>0</v>
      </c>
      <c r="E9471">
        <f>'Data Entry'!E9471</f>
        <v>0</v>
      </c>
      <c r="F9471">
        <f>'Data Entry'!F9471</f>
        <v>0</v>
      </c>
      <c r="G9471" t="e">
        <f>('Data Entry'!G9471-HLOOKUP('Data Entry'!I9471,'CST Norms'!$A$48:$K$62,I9471,FALSE))/HLOOKUP('Data Entry'!I9471,'CST Norms'!$A$77:$K$91,I9471,FALSE)</f>
        <v>#N/A</v>
      </c>
      <c r="H9471" t="e">
        <f>( 'Data Entry'!H9471 - HLOOKUP('Data Entry'!I9471,'CST Norms'!$A$65:$K$75,8,FALSE) )/HLOOKUP('Data Entry'!I9471,'CST Norms'!$A$94:$K$104,8,FALSE)</f>
        <v>#N/A</v>
      </c>
      <c r="I9471">
        <f>'Data Entry'!$J9471</f>
        <v>0</v>
      </c>
      <c r="J9471" t="e">
        <f t="shared" si="886"/>
        <v>#N/A</v>
      </c>
      <c r="K9471" t="e">
        <f t="shared" si="887"/>
        <v>#N/A</v>
      </c>
      <c r="L9471" t="e">
        <f t="shared" si="888"/>
        <v>#N/A</v>
      </c>
      <c r="M9471" t="str">
        <f t="shared" si="883"/>
        <v>N/A</v>
      </c>
      <c r="N9471" t="str">
        <f t="shared" si="884"/>
        <v>N/A</v>
      </c>
      <c r="O9471" t="str">
        <f t="shared" si="885"/>
        <v>N/A</v>
      </c>
      <c r="S9471">
        <f>IF(OR(ISBLANK(B9471),ISBLANK(C9471),ISBLANK(D9471),ISBLANK(E9471),ISBLANK(F9471),ISBLANK('Data Entry'!G9471),ISBLANK('Data Entry'!H9471)),0,1)</f>
        <v>0</v>
      </c>
    </row>
    <row r="9472" spans="1:19" x14ac:dyDescent="0.25">
      <c r="A9472">
        <f>'Data Entry'!A9472</f>
        <v>0</v>
      </c>
      <c r="B9472">
        <f>'Data Entry'!B9472</f>
        <v>0</v>
      </c>
      <c r="C9472">
        <f>'Data Entry'!C9472</f>
        <v>0</v>
      </c>
      <c r="D9472">
        <f>'Data Entry'!D9472</f>
        <v>0</v>
      </c>
      <c r="E9472">
        <f>'Data Entry'!E9472</f>
        <v>0</v>
      </c>
      <c r="F9472">
        <f>'Data Entry'!F9472</f>
        <v>0</v>
      </c>
      <c r="G9472" t="e">
        <f>('Data Entry'!G9472-HLOOKUP('Data Entry'!I9472,'CST Norms'!$A$48:$K$62,I9472,FALSE))/HLOOKUP('Data Entry'!I9472,'CST Norms'!$A$77:$K$91,I9472,FALSE)</f>
        <v>#N/A</v>
      </c>
      <c r="H9472" t="e">
        <f>( 'Data Entry'!H9472 - HLOOKUP('Data Entry'!I9472,'CST Norms'!$A$65:$K$75,8,FALSE) )/HLOOKUP('Data Entry'!I9472,'CST Norms'!$A$94:$K$104,8,FALSE)</f>
        <v>#N/A</v>
      </c>
      <c r="I9472">
        <f>'Data Entry'!$J9472</f>
        <v>0</v>
      </c>
      <c r="J9472" t="e">
        <f t="shared" si="886"/>
        <v>#N/A</v>
      </c>
      <c r="K9472" t="e">
        <f t="shared" si="887"/>
        <v>#N/A</v>
      </c>
      <c r="L9472" t="e">
        <f t="shared" si="888"/>
        <v>#N/A</v>
      </c>
      <c r="M9472" t="str">
        <f t="shared" si="883"/>
        <v>N/A</v>
      </c>
      <c r="N9472" t="str">
        <f t="shared" si="884"/>
        <v>N/A</v>
      </c>
      <c r="O9472" t="str">
        <f t="shared" si="885"/>
        <v>N/A</v>
      </c>
      <c r="S9472">
        <f>IF(OR(ISBLANK(B9472),ISBLANK(C9472),ISBLANK(D9472),ISBLANK(E9472),ISBLANK(F9472),ISBLANK('Data Entry'!G9472),ISBLANK('Data Entry'!H9472)),0,1)</f>
        <v>0</v>
      </c>
    </row>
    <row r="9473" spans="1:19" x14ac:dyDescent="0.25">
      <c r="A9473">
        <f>'Data Entry'!A9473</f>
        <v>0</v>
      </c>
      <c r="B9473">
        <f>'Data Entry'!B9473</f>
        <v>0</v>
      </c>
      <c r="C9473">
        <f>'Data Entry'!C9473</f>
        <v>0</v>
      </c>
      <c r="D9473">
        <f>'Data Entry'!D9473</f>
        <v>0</v>
      </c>
      <c r="E9473">
        <f>'Data Entry'!E9473</f>
        <v>0</v>
      </c>
      <c r="F9473">
        <f>'Data Entry'!F9473</f>
        <v>0</v>
      </c>
      <c r="G9473" t="e">
        <f>('Data Entry'!G9473-HLOOKUP('Data Entry'!I9473,'CST Norms'!$A$48:$K$62,I9473,FALSE))/HLOOKUP('Data Entry'!I9473,'CST Norms'!$A$77:$K$91,I9473,FALSE)</f>
        <v>#N/A</v>
      </c>
      <c r="H9473" t="e">
        <f>( 'Data Entry'!H9473 - HLOOKUP('Data Entry'!I9473,'CST Norms'!$A$65:$K$75,8,FALSE) )/HLOOKUP('Data Entry'!I9473,'CST Norms'!$A$94:$K$104,8,FALSE)</f>
        <v>#N/A</v>
      </c>
      <c r="I9473">
        <f>'Data Entry'!$J9473</f>
        <v>0</v>
      </c>
      <c r="J9473" t="e">
        <f t="shared" si="886"/>
        <v>#N/A</v>
      </c>
      <c r="K9473" t="e">
        <f t="shared" si="887"/>
        <v>#N/A</v>
      </c>
      <c r="L9473" t="e">
        <f t="shared" si="888"/>
        <v>#N/A</v>
      </c>
      <c r="M9473" t="str">
        <f t="shared" si="883"/>
        <v>N/A</v>
      </c>
      <c r="N9473" t="str">
        <f t="shared" si="884"/>
        <v>N/A</v>
      </c>
      <c r="O9473" t="str">
        <f t="shared" si="885"/>
        <v>N/A</v>
      </c>
      <c r="S9473">
        <f>IF(OR(ISBLANK(B9473),ISBLANK(C9473),ISBLANK(D9473),ISBLANK(E9473),ISBLANK(F9473),ISBLANK('Data Entry'!G9473),ISBLANK('Data Entry'!H9473)),0,1)</f>
        <v>0</v>
      </c>
    </row>
    <row r="9474" spans="1:19" x14ac:dyDescent="0.25">
      <c r="A9474">
        <f>'Data Entry'!A9474</f>
        <v>0</v>
      </c>
      <c r="B9474">
        <f>'Data Entry'!B9474</f>
        <v>0</v>
      </c>
      <c r="C9474">
        <f>'Data Entry'!C9474</f>
        <v>0</v>
      </c>
      <c r="D9474">
        <f>'Data Entry'!D9474</f>
        <v>0</v>
      </c>
      <c r="E9474">
        <f>'Data Entry'!E9474</f>
        <v>0</v>
      </c>
      <c r="F9474">
        <f>'Data Entry'!F9474</f>
        <v>0</v>
      </c>
      <c r="G9474" t="e">
        <f>('Data Entry'!G9474-HLOOKUP('Data Entry'!I9474,'CST Norms'!$A$48:$K$62,I9474,FALSE))/HLOOKUP('Data Entry'!I9474,'CST Norms'!$A$77:$K$91,I9474,FALSE)</f>
        <v>#N/A</v>
      </c>
      <c r="H9474" t="e">
        <f>( 'Data Entry'!H9474 - HLOOKUP('Data Entry'!I9474,'CST Norms'!$A$65:$K$75,8,FALSE) )/HLOOKUP('Data Entry'!I9474,'CST Norms'!$A$94:$K$104,8,FALSE)</f>
        <v>#N/A</v>
      </c>
      <c r="I9474">
        <f>'Data Entry'!$J9474</f>
        <v>0</v>
      </c>
      <c r="J9474" t="e">
        <f t="shared" si="886"/>
        <v>#N/A</v>
      </c>
      <c r="K9474" t="e">
        <f t="shared" si="887"/>
        <v>#N/A</v>
      </c>
      <c r="L9474" t="e">
        <f t="shared" si="888"/>
        <v>#N/A</v>
      </c>
      <c r="M9474" t="str">
        <f t="shared" ref="M9474:M9537" si="889">IF($S9474=1,NORMSDIST(J9474),"N/A")</f>
        <v>N/A</v>
      </c>
      <c r="N9474" t="str">
        <f t="shared" ref="N9474:N9537" si="890">IF($S9474=1,NORMSDIST(K9474),"N/A")</f>
        <v>N/A</v>
      </c>
      <c r="O9474" t="str">
        <f t="shared" ref="O9474:O9537" si="891">IF($S9474=1,NORMSDIST(L9474),"N/A")</f>
        <v>N/A</v>
      </c>
      <c r="S9474">
        <f>IF(OR(ISBLANK(B9474),ISBLANK(C9474),ISBLANK(D9474),ISBLANK(E9474),ISBLANK(F9474),ISBLANK('Data Entry'!G9474),ISBLANK('Data Entry'!H9474)),0,1)</f>
        <v>0</v>
      </c>
    </row>
    <row r="9475" spans="1:19" x14ac:dyDescent="0.25">
      <c r="A9475">
        <f>'Data Entry'!A9475</f>
        <v>0</v>
      </c>
      <c r="B9475">
        <f>'Data Entry'!B9475</f>
        <v>0</v>
      </c>
      <c r="C9475">
        <f>'Data Entry'!C9475</f>
        <v>0</v>
      </c>
      <c r="D9475">
        <f>'Data Entry'!D9475</f>
        <v>0</v>
      </c>
      <c r="E9475">
        <f>'Data Entry'!E9475</f>
        <v>0</v>
      </c>
      <c r="F9475">
        <f>'Data Entry'!F9475</f>
        <v>0</v>
      </c>
      <c r="G9475" t="e">
        <f>('Data Entry'!G9475-HLOOKUP('Data Entry'!I9475,'CST Norms'!$A$48:$K$62,I9475,FALSE))/HLOOKUP('Data Entry'!I9475,'CST Norms'!$A$77:$K$91,I9475,FALSE)</f>
        <v>#N/A</v>
      </c>
      <c r="H9475" t="e">
        <f>( 'Data Entry'!H9475 - HLOOKUP('Data Entry'!I9475,'CST Norms'!$A$65:$K$75,8,FALSE) )/HLOOKUP('Data Entry'!I9475,'CST Norms'!$A$94:$K$104,8,FALSE)</f>
        <v>#N/A</v>
      </c>
      <c r="I9475">
        <f>'Data Entry'!$J9475</f>
        <v>0</v>
      </c>
      <c r="J9475" t="e">
        <f t="shared" si="886"/>
        <v>#N/A</v>
      </c>
      <c r="K9475" t="e">
        <f t="shared" si="887"/>
        <v>#N/A</v>
      </c>
      <c r="L9475" t="e">
        <f t="shared" si="888"/>
        <v>#N/A</v>
      </c>
      <c r="M9475" t="str">
        <f t="shared" si="889"/>
        <v>N/A</v>
      </c>
      <c r="N9475" t="str">
        <f t="shared" si="890"/>
        <v>N/A</v>
      </c>
      <c r="O9475" t="str">
        <f t="shared" si="891"/>
        <v>N/A</v>
      </c>
      <c r="S9475">
        <f>IF(OR(ISBLANK(B9475),ISBLANK(C9475),ISBLANK(D9475),ISBLANK(E9475),ISBLANK(F9475),ISBLANK('Data Entry'!G9475),ISBLANK('Data Entry'!H9475)),0,1)</f>
        <v>0</v>
      </c>
    </row>
    <row r="9476" spans="1:19" x14ac:dyDescent="0.25">
      <c r="A9476">
        <f>'Data Entry'!A9476</f>
        <v>0</v>
      </c>
      <c r="B9476">
        <f>'Data Entry'!B9476</f>
        <v>0</v>
      </c>
      <c r="C9476">
        <f>'Data Entry'!C9476</f>
        <v>0</v>
      </c>
      <c r="D9476">
        <f>'Data Entry'!D9476</f>
        <v>0</v>
      </c>
      <c r="E9476">
        <f>'Data Entry'!E9476</f>
        <v>0</v>
      </c>
      <c r="F9476">
        <f>'Data Entry'!F9476</f>
        <v>0</v>
      </c>
      <c r="G9476" t="e">
        <f>('Data Entry'!G9476-HLOOKUP('Data Entry'!I9476,'CST Norms'!$A$48:$K$62,I9476,FALSE))/HLOOKUP('Data Entry'!I9476,'CST Norms'!$A$77:$K$91,I9476,FALSE)</f>
        <v>#N/A</v>
      </c>
      <c r="H9476" t="e">
        <f>( 'Data Entry'!H9476 - HLOOKUP('Data Entry'!I9476,'CST Norms'!$A$65:$K$75,8,FALSE) )/HLOOKUP('Data Entry'!I9476,'CST Norms'!$A$94:$K$104,8,FALSE)</f>
        <v>#N/A</v>
      </c>
      <c r="I9476">
        <f>'Data Entry'!$J9476</f>
        <v>0</v>
      </c>
      <c r="J9476" t="e">
        <f t="shared" si="886"/>
        <v>#N/A</v>
      </c>
      <c r="K9476" t="e">
        <f t="shared" si="887"/>
        <v>#N/A</v>
      </c>
      <c r="L9476" t="e">
        <f t="shared" si="888"/>
        <v>#N/A</v>
      </c>
      <c r="M9476" t="str">
        <f t="shared" si="889"/>
        <v>N/A</v>
      </c>
      <c r="N9476" t="str">
        <f t="shared" si="890"/>
        <v>N/A</v>
      </c>
      <c r="O9476" t="str">
        <f t="shared" si="891"/>
        <v>N/A</v>
      </c>
      <c r="S9476">
        <f>IF(OR(ISBLANK(B9476),ISBLANK(C9476),ISBLANK(D9476),ISBLANK(E9476),ISBLANK(F9476),ISBLANK('Data Entry'!G9476),ISBLANK('Data Entry'!H9476)),0,1)</f>
        <v>0</v>
      </c>
    </row>
    <row r="9477" spans="1:19" x14ac:dyDescent="0.25">
      <c r="A9477">
        <f>'Data Entry'!A9477</f>
        <v>0</v>
      </c>
      <c r="B9477">
        <f>'Data Entry'!B9477</f>
        <v>0</v>
      </c>
      <c r="C9477">
        <f>'Data Entry'!C9477</f>
        <v>0</v>
      </c>
      <c r="D9477">
        <f>'Data Entry'!D9477</f>
        <v>0</v>
      </c>
      <c r="E9477">
        <f>'Data Entry'!E9477</f>
        <v>0</v>
      </c>
      <c r="F9477">
        <f>'Data Entry'!F9477</f>
        <v>0</v>
      </c>
      <c r="G9477" t="e">
        <f>('Data Entry'!G9477-HLOOKUP('Data Entry'!I9477,'CST Norms'!$A$48:$K$62,I9477,FALSE))/HLOOKUP('Data Entry'!I9477,'CST Norms'!$A$77:$K$91,I9477,FALSE)</f>
        <v>#N/A</v>
      </c>
      <c r="H9477" t="e">
        <f>( 'Data Entry'!H9477 - HLOOKUP('Data Entry'!I9477,'CST Norms'!$A$65:$K$75,8,FALSE) )/HLOOKUP('Data Entry'!I9477,'CST Norms'!$A$94:$K$104,8,FALSE)</f>
        <v>#N/A</v>
      </c>
      <c r="I9477">
        <f>'Data Entry'!$J9477</f>
        <v>0</v>
      </c>
      <c r="J9477" t="e">
        <f t="shared" si="886"/>
        <v>#N/A</v>
      </c>
      <c r="K9477" t="e">
        <f t="shared" si="887"/>
        <v>#N/A</v>
      </c>
      <c r="L9477" t="e">
        <f t="shared" si="888"/>
        <v>#N/A</v>
      </c>
      <c r="M9477" t="str">
        <f t="shared" si="889"/>
        <v>N/A</v>
      </c>
      <c r="N9477" t="str">
        <f t="shared" si="890"/>
        <v>N/A</v>
      </c>
      <c r="O9477" t="str">
        <f t="shared" si="891"/>
        <v>N/A</v>
      </c>
      <c r="S9477">
        <f>IF(OR(ISBLANK(B9477),ISBLANK(C9477),ISBLANK(D9477),ISBLANK(E9477),ISBLANK(F9477),ISBLANK('Data Entry'!G9477),ISBLANK('Data Entry'!H9477)),0,1)</f>
        <v>0</v>
      </c>
    </row>
    <row r="9478" spans="1:19" x14ac:dyDescent="0.25">
      <c r="A9478">
        <f>'Data Entry'!A9478</f>
        <v>0</v>
      </c>
      <c r="B9478">
        <f>'Data Entry'!B9478</f>
        <v>0</v>
      </c>
      <c r="C9478">
        <f>'Data Entry'!C9478</f>
        <v>0</v>
      </c>
      <c r="D9478">
        <f>'Data Entry'!D9478</f>
        <v>0</v>
      </c>
      <c r="E9478">
        <f>'Data Entry'!E9478</f>
        <v>0</v>
      </c>
      <c r="F9478">
        <f>'Data Entry'!F9478</f>
        <v>0</v>
      </c>
      <c r="G9478" t="e">
        <f>('Data Entry'!G9478-HLOOKUP('Data Entry'!I9478,'CST Norms'!$A$48:$K$62,I9478,FALSE))/HLOOKUP('Data Entry'!I9478,'CST Norms'!$A$77:$K$91,I9478,FALSE)</f>
        <v>#N/A</v>
      </c>
      <c r="H9478" t="e">
        <f>( 'Data Entry'!H9478 - HLOOKUP('Data Entry'!I9478,'CST Norms'!$A$65:$K$75,8,FALSE) )/HLOOKUP('Data Entry'!I9478,'CST Norms'!$A$94:$K$104,8,FALSE)</f>
        <v>#N/A</v>
      </c>
      <c r="I9478">
        <f>'Data Entry'!$J9478</f>
        <v>0</v>
      </c>
      <c r="J9478" t="e">
        <f t="shared" si="886"/>
        <v>#N/A</v>
      </c>
      <c r="K9478" t="e">
        <f t="shared" si="887"/>
        <v>#N/A</v>
      </c>
      <c r="L9478" t="e">
        <f t="shared" si="888"/>
        <v>#N/A</v>
      </c>
      <c r="M9478" t="str">
        <f t="shared" si="889"/>
        <v>N/A</v>
      </c>
      <c r="N9478" t="str">
        <f t="shared" si="890"/>
        <v>N/A</v>
      </c>
      <c r="O9478" t="str">
        <f t="shared" si="891"/>
        <v>N/A</v>
      </c>
      <c r="S9478">
        <f>IF(OR(ISBLANK(B9478),ISBLANK(C9478),ISBLANK(D9478),ISBLANK(E9478),ISBLANK(F9478),ISBLANK('Data Entry'!G9478),ISBLANK('Data Entry'!H9478)),0,1)</f>
        <v>0</v>
      </c>
    </row>
    <row r="9479" spans="1:19" x14ac:dyDescent="0.25">
      <c r="A9479">
        <f>'Data Entry'!A9479</f>
        <v>0</v>
      </c>
      <c r="B9479">
        <f>'Data Entry'!B9479</f>
        <v>0</v>
      </c>
      <c r="C9479">
        <f>'Data Entry'!C9479</f>
        <v>0</v>
      </c>
      <c r="D9479">
        <f>'Data Entry'!D9479</f>
        <v>0</v>
      </c>
      <c r="E9479">
        <f>'Data Entry'!E9479</f>
        <v>0</v>
      </c>
      <c r="F9479">
        <f>'Data Entry'!F9479</f>
        <v>0</v>
      </c>
      <c r="G9479" t="e">
        <f>('Data Entry'!G9479-HLOOKUP('Data Entry'!I9479,'CST Norms'!$A$48:$K$62,I9479,FALSE))/HLOOKUP('Data Entry'!I9479,'CST Norms'!$A$77:$K$91,I9479,FALSE)</f>
        <v>#N/A</v>
      </c>
      <c r="H9479" t="e">
        <f>( 'Data Entry'!H9479 - HLOOKUP('Data Entry'!I9479,'CST Norms'!$A$65:$K$75,8,FALSE) )/HLOOKUP('Data Entry'!I9479,'CST Norms'!$A$94:$K$104,8,FALSE)</f>
        <v>#N/A</v>
      </c>
      <c r="I9479">
        <f>'Data Entry'!$J9479</f>
        <v>0</v>
      </c>
      <c r="J9479" t="e">
        <f t="shared" si="886"/>
        <v>#N/A</v>
      </c>
      <c r="K9479" t="e">
        <f t="shared" si="887"/>
        <v>#N/A</v>
      </c>
      <c r="L9479" t="e">
        <f t="shared" si="888"/>
        <v>#N/A</v>
      </c>
      <c r="M9479" t="str">
        <f t="shared" si="889"/>
        <v>N/A</v>
      </c>
      <c r="N9479" t="str">
        <f t="shared" si="890"/>
        <v>N/A</v>
      </c>
      <c r="O9479" t="str">
        <f t="shared" si="891"/>
        <v>N/A</v>
      </c>
      <c r="S9479">
        <f>IF(OR(ISBLANK(B9479),ISBLANK(C9479),ISBLANK(D9479),ISBLANK(E9479),ISBLANK(F9479),ISBLANK('Data Entry'!G9479),ISBLANK('Data Entry'!H9479)),0,1)</f>
        <v>0</v>
      </c>
    </row>
    <row r="9480" spans="1:19" x14ac:dyDescent="0.25">
      <c r="A9480">
        <f>'Data Entry'!A9480</f>
        <v>0</v>
      </c>
      <c r="B9480">
        <f>'Data Entry'!B9480</f>
        <v>0</v>
      </c>
      <c r="C9480">
        <f>'Data Entry'!C9480</f>
        <v>0</v>
      </c>
      <c r="D9480">
        <f>'Data Entry'!D9480</f>
        <v>0</v>
      </c>
      <c r="E9480">
        <f>'Data Entry'!E9480</f>
        <v>0</v>
      </c>
      <c r="F9480">
        <f>'Data Entry'!F9480</f>
        <v>0</v>
      </c>
      <c r="G9480" t="e">
        <f>('Data Entry'!G9480-HLOOKUP('Data Entry'!I9480,'CST Norms'!$A$48:$K$62,I9480,FALSE))/HLOOKUP('Data Entry'!I9480,'CST Norms'!$A$77:$K$91,I9480,FALSE)</f>
        <v>#N/A</v>
      </c>
      <c r="H9480" t="e">
        <f>( 'Data Entry'!H9480 - HLOOKUP('Data Entry'!I9480,'CST Norms'!$A$65:$K$75,8,FALSE) )/HLOOKUP('Data Entry'!I9480,'CST Norms'!$A$94:$K$104,8,FALSE)</f>
        <v>#N/A</v>
      </c>
      <c r="I9480">
        <f>'Data Entry'!$J9480</f>
        <v>0</v>
      </c>
      <c r="J9480" t="e">
        <f t="shared" si="886"/>
        <v>#N/A</v>
      </c>
      <c r="K9480" t="e">
        <f t="shared" si="887"/>
        <v>#N/A</v>
      </c>
      <c r="L9480" t="e">
        <f t="shared" si="888"/>
        <v>#N/A</v>
      </c>
      <c r="M9480" t="str">
        <f t="shared" si="889"/>
        <v>N/A</v>
      </c>
      <c r="N9480" t="str">
        <f t="shared" si="890"/>
        <v>N/A</v>
      </c>
      <c r="O9480" t="str">
        <f t="shared" si="891"/>
        <v>N/A</v>
      </c>
      <c r="S9480">
        <f>IF(OR(ISBLANK(B9480),ISBLANK(C9480),ISBLANK(D9480),ISBLANK(E9480),ISBLANK(F9480),ISBLANK('Data Entry'!G9480),ISBLANK('Data Entry'!H9480)),0,1)</f>
        <v>0</v>
      </c>
    </row>
    <row r="9481" spans="1:19" x14ac:dyDescent="0.25">
      <c r="A9481">
        <f>'Data Entry'!A9481</f>
        <v>0</v>
      </c>
      <c r="B9481">
        <f>'Data Entry'!B9481</f>
        <v>0</v>
      </c>
      <c r="C9481">
        <f>'Data Entry'!C9481</f>
        <v>0</v>
      </c>
      <c r="D9481">
        <f>'Data Entry'!D9481</f>
        <v>0</v>
      </c>
      <c r="E9481">
        <f>'Data Entry'!E9481</f>
        <v>0</v>
      </c>
      <c r="F9481">
        <f>'Data Entry'!F9481</f>
        <v>0</v>
      </c>
      <c r="G9481" t="e">
        <f>('Data Entry'!G9481-HLOOKUP('Data Entry'!I9481,'CST Norms'!$A$48:$K$62,I9481,FALSE))/HLOOKUP('Data Entry'!I9481,'CST Norms'!$A$77:$K$91,I9481,FALSE)</f>
        <v>#N/A</v>
      </c>
      <c r="H9481" t="e">
        <f>( 'Data Entry'!H9481 - HLOOKUP('Data Entry'!I9481,'CST Norms'!$A$65:$K$75,8,FALSE) )/HLOOKUP('Data Entry'!I9481,'CST Norms'!$A$94:$K$104,8,FALSE)</f>
        <v>#N/A</v>
      </c>
      <c r="I9481">
        <f>'Data Entry'!$J9481</f>
        <v>0</v>
      </c>
      <c r="J9481" t="e">
        <f t="shared" si="886"/>
        <v>#N/A</v>
      </c>
      <c r="K9481" t="e">
        <f t="shared" si="887"/>
        <v>#N/A</v>
      </c>
      <c r="L9481" t="e">
        <f t="shared" si="888"/>
        <v>#N/A</v>
      </c>
      <c r="M9481" t="str">
        <f t="shared" si="889"/>
        <v>N/A</v>
      </c>
      <c r="N9481" t="str">
        <f t="shared" si="890"/>
        <v>N/A</v>
      </c>
      <c r="O9481" t="str">
        <f t="shared" si="891"/>
        <v>N/A</v>
      </c>
      <c r="S9481">
        <f>IF(OR(ISBLANK(B9481),ISBLANK(C9481),ISBLANK(D9481),ISBLANK(E9481),ISBLANK(F9481),ISBLANK('Data Entry'!G9481),ISBLANK('Data Entry'!H9481)),0,1)</f>
        <v>0</v>
      </c>
    </row>
    <row r="9482" spans="1:19" x14ac:dyDescent="0.25">
      <c r="A9482">
        <f>'Data Entry'!A9482</f>
        <v>0</v>
      </c>
      <c r="B9482">
        <f>'Data Entry'!B9482</f>
        <v>0</v>
      </c>
      <c r="C9482">
        <f>'Data Entry'!C9482</f>
        <v>0</v>
      </c>
      <c r="D9482">
        <f>'Data Entry'!D9482</f>
        <v>0</v>
      </c>
      <c r="E9482">
        <f>'Data Entry'!E9482</f>
        <v>0</v>
      </c>
      <c r="F9482">
        <f>'Data Entry'!F9482</f>
        <v>0</v>
      </c>
      <c r="G9482" t="e">
        <f>('Data Entry'!G9482-HLOOKUP('Data Entry'!I9482,'CST Norms'!$A$48:$K$62,I9482,FALSE))/HLOOKUP('Data Entry'!I9482,'CST Norms'!$A$77:$K$91,I9482,FALSE)</f>
        <v>#N/A</v>
      </c>
      <c r="H9482" t="e">
        <f>( 'Data Entry'!H9482 - HLOOKUP('Data Entry'!I9482,'CST Norms'!$A$65:$K$75,8,FALSE) )/HLOOKUP('Data Entry'!I9482,'CST Norms'!$A$94:$K$104,8,FALSE)</f>
        <v>#N/A</v>
      </c>
      <c r="I9482">
        <f>'Data Entry'!$J9482</f>
        <v>0</v>
      </c>
      <c r="J9482" t="e">
        <f t="shared" si="886"/>
        <v>#N/A</v>
      </c>
      <c r="K9482" t="e">
        <f t="shared" si="887"/>
        <v>#N/A</v>
      </c>
      <c r="L9482" t="e">
        <f t="shared" si="888"/>
        <v>#N/A</v>
      </c>
      <c r="M9482" t="str">
        <f t="shared" si="889"/>
        <v>N/A</v>
      </c>
      <c r="N9482" t="str">
        <f t="shared" si="890"/>
        <v>N/A</v>
      </c>
      <c r="O9482" t="str">
        <f t="shared" si="891"/>
        <v>N/A</v>
      </c>
      <c r="S9482">
        <f>IF(OR(ISBLANK(B9482),ISBLANK(C9482),ISBLANK(D9482),ISBLANK(E9482),ISBLANK(F9482),ISBLANK('Data Entry'!G9482),ISBLANK('Data Entry'!H9482)),0,1)</f>
        <v>0</v>
      </c>
    </row>
    <row r="9483" spans="1:19" x14ac:dyDescent="0.25">
      <c r="A9483">
        <f>'Data Entry'!A9483</f>
        <v>0</v>
      </c>
      <c r="B9483">
        <f>'Data Entry'!B9483</f>
        <v>0</v>
      </c>
      <c r="C9483">
        <f>'Data Entry'!C9483</f>
        <v>0</v>
      </c>
      <c r="D9483">
        <f>'Data Entry'!D9483</f>
        <v>0</v>
      </c>
      <c r="E9483">
        <f>'Data Entry'!E9483</f>
        <v>0</v>
      </c>
      <c r="F9483">
        <f>'Data Entry'!F9483</f>
        <v>0</v>
      </c>
      <c r="G9483" t="e">
        <f>('Data Entry'!G9483-HLOOKUP('Data Entry'!I9483,'CST Norms'!$A$48:$K$62,I9483,FALSE))/HLOOKUP('Data Entry'!I9483,'CST Norms'!$A$77:$K$91,I9483,FALSE)</f>
        <v>#N/A</v>
      </c>
      <c r="H9483" t="e">
        <f>( 'Data Entry'!H9483 - HLOOKUP('Data Entry'!I9483,'CST Norms'!$A$65:$K$75,8,FALSE) )/HLOOKUP('Data Entry'!I9483,'CST Norms'!$A$94:$K$104,8,FALSE)</f>
        <v>#N/A</v>
      </c>
      <c r="I9483">
        <f>'Data Entry'!$J9483</f>
        <v>0</v>
      </c>
      <c r="J9483" t="e">
        <f t="shared" si="886"/>
        <v>#N/A</v>
      </c>
      <c r="K9483" t="e">
        <f t="shared" si="887"/>
        <v>#N/A</v>
      </c>
      <c r="L9483" t="e">
        <f t="shared" si="888"/>
        <v>#N/A</v>
      </c>
      <c r="M9483" t="str">
        <f t="shared" si="889"/>
        <v>N/A</v>
      </c>
      <c r="N9483" t="str">
        <f t="shared" si="890"/>
        <v>N/A</v>
      </c>
      <c r="O9483" t="str">
        <f t="shared" si="891"/>
        <v>N/A</v>
      </c>
      <c r="S9483">
        <f>IF(OR(ISBLANK(B9483),ISBLANK(C9483),ISBLANK(D9483),ISBLANK(E9483),ISBLANK(F9483),ISBLANK('Data Entry'!G9483),ISBLANK('Data Entry'!H9483)),0,1)</f>
        <v>0</v>
      </c>
    </row>
    <row r="9484" spans="1:19" x14ac:dyDescent="0.25">
      <c r="A9484">
        <f>'Data Entry'!A9484</f>
        <v>0</v>
      </c>
      <c r="B9484">
        <f>'Data Entry'!B9484</f>
        <v>0</v>
      </c>
      <c r="C9484">
        <f>'Data Entry'!C9484</f>
        <v>0</v>
      </c>
      <c r="D9484">
        <f>'Data Entry'!D9484</f>
        <v>0</v>
      </c>
      <c r="E9484">
        <f>'Data Entry'!E9484</f>
        <v>0</v>
      </c>
      <c r="F9484">
        <f>'Data Entry'!F9484</f>
        <v>0</v>
      </c>
      <c r="G9484" t="e">
        <f>('Data Entry'!G9484-HLOOKUP('Data Entry'!I9484,'CST Norms'!$A$48:$K$62,I9484,FALSE))/HLOOKUP('Data Entry'!I9484,'CST Norms'!$A$77:$K$91,I9484,FALSE)</f>
        <v>#N/A</v>
      </c>
      <c r="H9484" t="e">
        <f>( 'Data Entry'!H9484 - HLOOKUP('Data Entry'!I9484,'CST Norms'!$A$65:$K$75,8,FALSE) )/HLOOKUP('Data Entry'!I9484,'CST Norms'!$A$94:$K$104,8,FALSE)</f>
        <v>#N/A</v>
      </c>
      <c r="I9484">
        <f>'Data Entry'!$J9484</f>
        <v>0</v>
      </c>
      <c r="J9484" t="e">
        <f t="shared" ref="J9484:J9547" si="892">U$30+$B9484*U$8+$C9484*U$10+$D9484*U$12+$E9484*U$14+$F9484*U$16+$G9484*IF(I9484=8,U$20,IF(I9484=9,U$22,IF(I9484=10,U$24,"")))+$H9484*U$18+U$26*IF(I9484=8,1,0)+U$28*IF(I9484=10,1,0)</f>
        <v>#N/A</v>
      </c>
      <c r="K9484" t="e">
        <f t="shared" ref="K9484:K9547" si="893">V$30+$B9484*V$8+$C9484*V$10+$D9484*V$12+$E9484*V$14+$F9484*V$16+$G9484*IF(I9484=8,V$20,IF(I9484=9,V$22,IF(I9484=10,V$24,"")))+$H9484*V$18+V$26*IF(I9484=8,1,0)+V9501*IF(I9484=10,1,0)</f>
        <v>#N/A</v>
      </c>
      <c r="L9484" t="e">
        <f t="shared" ref="L9484:L9547" si="894">W$30+$B9484*W$8+$C9484*W$10+$D9484*W$12+$E9484*W$14+$F9484*W$16+$G9484*IF(I9484=8,W$20,IF(I9484=9,W$22,IF(I9484=10,W$24,"")))+$H9484*W$18+W$26*IF(I9484=8,1,0)+W$28*IF(I9484=10,1,0)</f>
        <v>#N/A</v>
      </c>
      <c r="M9484" t="str">
        <f t="shared" si="889"/>
        <v>N/A</v>
      </c>
      <c r="N9484" t="str">
        <f t="shared" si="890"/>
        <v>N/A</v>
      </c>
      <c r="O9484" t="str">
        <f t="shared" si="891"/>
        <v>N/A</v>
      </c>
      <c r="S9484">
        <f>IF(OR(ISBLANK(B9484),ISBLANK(C9484),ISBLANK(D9484),ISBLANK(E9484),ISBLANK(F9484),ISBLANK('Data Entry'!G9484),ISBLANK('Data Entry'!H9484)),0,1)</f>
        <v>0</v>
      </c>
    </row>
    <row r="9485" spans="1:19" x14ac:dyDescent="0.25">
      <c r="A9485">
        <f>'Data Entry'!A9485</f>
        <v>0</v>
      </c>
      <c r="B9485">
        <f>'Data Entry'!B9485</f>
        <v>0</v>
      </c>
      <c r="C9485">
        <f>'Data Entry'!C9485</f>
        <v>0</v>
      </c>
      <c r="D9485">
        <f>'Data Entry'!D9485</f>
        <v>0</v>
      </c>
      <c r="E9485">
        <f>'Data Entry'!E9485</f>
        <v>0</v>
      </c>
      <c r="F9485">
        <f>'Data Entry'!F9485</f>
        <v>0</v>
      </c>
      <c r="G9485" t="e">
        <f>('Data Entry'!G9485-HLOOKUP('Data Entry'!I9485,'CST Norms'!$A$48:$K$62,I9485,FALSE))/HLOOKUP('Data Entry'!I9485,'CST Norms'!$A$77:$K$91,I9485,FALSE)</f>
        <v>#N/A</v>
      </c>
      <c r="H9485" t="e">
        <f>( 'Data Entry'!H9485 - HLOOKUP('Data Entry'!I9485,'CST Norms'!$A$65:$K$75,8,FALSE) )/HLOOKUP('Data Entry'!I9485,'CST Norms'!$A$94:$K$104,8,FALSE)</f>
        <v>#N/A</v>
      </c>
      <c r="I9485">
        <f>'Data Entry'!$J9485</f>
        <v>0</v>
      </c>
      <c r="J9485" t="e">
        <f t="shared" si="892"/>
        <v>#N/A</v>
      </c>
      <c r="K9485" t="e">
        <f t="shared" si="893"/>
        <v>#N/A</v>
      </c>
      <c r="L9485" t="e">
        <f t="shared" si="894"/>
        <v>#N/A</v>
      </c>
      <c r="M9485" t="str">
        <f t="shared" si="889"/>
        <v>N/A</v>
      </c>
      <c r="N9485" t="str">
        <f t="shared" si="890"/>
        <v>N/A</v>
      </c>
      <c r="O9485" t="str">
        <f t="shared" si="891"/>
        <v>N/A</v>
      </c>
      <c r="S9485">
        <f>IF(OR(ISBLANK(B9485),ISBLANK(C9485),ISBLANK(D9485),ISBLANK(E9485),ISBLANK(F9485),ISBLANK('Data Entry'!G9485),ISBLANK('Data Entry'!H9485)),0,1)</f>
        <v>0</v>
      </c>
    </row>
    <row r="9486" spans="1:19" x14ac:dyDescent="0.25">
      <c r="A9486">
        <f>'Data Entry'!A9486</f>
        <v>0</v>
      </c>
      <c r="B9486">
        <f>'Data Entry'!B9486</f>
        <v>0</v>
      </c>
      <c r="C9486">
        <f>'Data Entry'!C9486</f>
        <v>0</v>
      </c>
      <c r="D9486">
        <f>'Data Entry'!D9486</f>
        <v>0</v>
      </c>
      <c r="E9486">
        <f>'Data Entry'!E9486</f>
        <v>0</v>
      </c>
      <c r="F9486">
        <f>'Data Entry'!F9486</f>
        <v>0</v>
      </c>
      <c r="G9486" t="e">
        <f>('Data Entry'!G9486-HLOOKUP('Data Entry'!I9486,'CST Norms'!$A$48:$K$62,I9486,FALSE))/HLOOKUP('Data Entry'!I9486,'CST Norms'!$A$77:$K$91,I9486,FALSE)</f>
        <v>#N/A</v>
      </c>
      <c r="H9486" t="e">
        <f>( 'Data Entry'!H9486 - HLOOKUP('Data Entry'!I9486,'CST Norms'!$A$65:$K$75,8,FALSE) )/HLOOKUP('Data Entry'!I9486,'CST Norms'!$A$94:$K$104,8,FALSE)</f>
        <v>#N/A</v>
      </c>
      <c r="I9486">
        <f>'Data Entry'!$J9486</f>
        <v>0</v>
      </c>
      <c r="J9486" t="e">
        <f t="shared" si="892"/>
        <v>#N/A</v>
      </c>
      <c r="K9486" t="e">
        <f t="shared" si="893"/>
        <v>#N/A</v>
      </c>
      <c r="L9486" t="e">
        <f t="shared" si="894"/>
        <v>#N/A</v>
      </c>
      <c r="M9486" t="str">
        <f t="shared" si="889"/>
        <v>N/A</v>
      </c>
      <c r="N9486" t="str">
        <f t="shared" si="890"/>
        <v>N/A</v>
      </c>
      <c r="O9486" t="str">
        <f t="shared" si="891"/>
        <v>N/A</v>
      </c>
      <c r="S9486">
        <f>IF(OR(ISBLANK(B9486),ISBLANK(C9486),ISBLANK(D9486),ISBLANK(E9486),ISBLANK(F9486),ISBLANK('Data Entry'!G9486),ISBLANK('Data Entry'!H9486)),0,1)</f>
        <v>0</v>
      </c>
    </row>
    <row r="9487" spans="1:19" x14ac:dyDescent="0.25">
      <c r="A9487">
        <f>'Data Entry'!A9487</f>
        <v>0</v>
      </c>
      <c r="B9487">
        <f>'Data Entry'!B9487</f>
        <v>0</v>
      </c>
      <c r="C9487">
        <f>'Data Entry'!C9487</f>
        <v>0</v>
      </c>
      <c r="D9487">
        <f>'Data Entry'!D9487</f>
        <v>0</v>
      </c>
      <c r="E9487">
        <f>'Data Entry'!E9487</f>
        <v>0</v>
      </c>
      <c r="F9487">
        <f>'Data Entry'!F9487</f>
        <v>0</v>
      </c>
      <c r="G9487" t="e">
        <f>('Data Entry'!G9487-HLOOKUP('Data Entry'!I9487,'CST Norms'!$A$48:$K$62,I9487,FALSE))/HLOOKUP('Data Entry'!I9487,'CST Norms'!$A$77:$K$91,I9487,FALSE)</f>
        <v>#N/A</v>
      </c>
      <c r="H9487" t="e">
        <f>( 'Data Entry'!H9487 - HLOOKUP('Data Entry'!I9487,'CST Norms'!$A$65:$K$75,8,FALSE) )/HLOOKUP('Data Entry'!I9487,'CST Norms'!$A$94:$K$104,8,FALSE)</f>
        <v>#N/A</v>
      </c>
      <c r="I9487">
        <f>'Data Entry'!$J9487</f>
        <v>0</v>
      </c>
      <c r="J9487" t="e">
        <f t="shared" si="892"/>
        <v>#N/A</v>
      </c>
      <c r="K9487" t="e">
        <f t="shared" si="893"/>
        <v>#N/A</v>
      </c>
      <c r="L9487" t="e">
        <f t="shared" si="894"/>
        <v>#N/A</v>
      </c>
      <c r="M9487" t="str">
        <f t="shared" si="889"/>
        <v>N/A</v>
      </c>
      <c r="N9487" t="str">
        <f t="shared" si="890"/>
        <v>N/A</v>
      </c>
      <c r="O9487" t="str">
        <f t="shared" si="891"/>
        <v>N/A</v>
      </c>
      <c r="S9487">
        <f>IF(OR(ISBLANK(B9487),ISBLANK(C9487),ISBLANK(D9487),ISBLANK(E9487),ISBLANK(F9487),ISBLANK('Data Entry'!G9487),ISBLANK('Data Entry'!H9487)),0,1)</f>
        <v>0</v>
      </c>
    </row>
    <row r="9488" spans="1:19" x14ac:dyDescent="0.25">
      <c r="A9488">
        <f>'Data Entry'!A9488</f>
        <v>0</v>
      </c>
      <c r="B9488">
        <f>'Data Entry'!B9488</f>
        <v>0</v>
      </c>
      <c r="C9488">
        <f>'Data Entry'!C9488</f>
        <v>0</v>
      </c>
      <c r="D9488">
        <f>'Data Entry'!D9488</f>
        <v>0</v>
      </c>
      <c r="E9488">
        <f>'Data Entry'!E9488</f>
        <v>0</v>
      </c>
      <c r="F9488">
        <f>'Data Entry'!F9488</f>
        <v>0</v>
      </c>
      <c r="G9488" t="e">
        <f>('Data Entry'!G9488-HLOOKUP('Data Entry'!I9488,'CST Norms'!$A$48:$K$62,I9488,FALSE))/HLOOKUP('Data Entry'!I9488,'CST Norms'!$A$77:$K$91,I9488,FALSE)</f>
        <v>#N/A</v>
      </c>
      <c r="H9488" t="e">
        <f>( 'Data Entry'!H9488 - HLOOKUP('Data Entry'!I9488,'CST Norms'!$A$65:$K$75,8,FALSE) )/HLOOKUP('Data Entry'!I9488,'CST Norms'!$A$94:$K$104,8,FALSE)</f>
        <v>#N/A</v>
      </c>
      <c r="I9488">
        <f>'Data Entry'!$J9488</f>
        <v>0</v>
      </c>
      <c r="J9488" t="e">
        <f t="shared" si="892"/>
        <v>#N/A</v>
      </c>
      <c r="K9488" t="e">
        <f t="shared" si="893"/>
        <v>#N/A</v>
      </c>
      <c r="L9488" t="e">
        <f t="shared" si="894"/>
        <v>#N/A</v>
      </c>
      <c r="M9488" t="str">
        <f t="shared" si="889"/>
        <v>N/A</v>
      </c>
      <c r="N9488" t="str">
        <f t="shared" si="890"/>
        <v>N/A</v>
      </c>
      <c r="O9488" t="str">
        <f t="shared" si="891"/>
        <v>N/A</v>
      </c>
      <c r="S9488">
        <f>IF(OR(ISBLANK(B9488),ISBLANK(C9488),ISBLANK(D9488),ISBLANK(E9488),ISBLANK(F9488),ISBLANK('Data Entry'!G9488),ISBLANK('Data Entry'!H9488)),0,1)</f>
        <v>0</v>
      </c>
    </row>
    <row r="9489" spans="1:19" x14ac:dyDescent="0.25">
      <c r="A9489">
        <f>'Data Entry'!A9489</f>
        <v>0</v>
      </c>
      <c r="B9489">
        <f>'Data Entry'!B9489</f>
        <v>0</v>
      </c>
      <c r="C9489">
        <f>'Data Entry'!C9489</f>
        <v>0</v>
      </c>
      <c r="D9489">
        <f>'Data Entry'!D9489</f>
        <v>0</v>
      </c>
      <c r="E9489">
        <f>'Data Entry'!E9489</f>
        <v>0</v>
      </c>
      <c r="F9489">
        <f>'Data Entry'!F9489</f>
        <v>0</v>
      </c>
      <c r="G9489" t="e">
        <f>('Data Entry'!G9489-HLOOKUP('Data Entry'!I9489,'CST Norms'!$A$48:$K$62,I9489,FALSE))/HLOOKUP('Data Entry'!I9489,'CST Norms'!$A$77:$K$91,I9489,FALSE)</f>
        <v>#N/A</v>
      </c>
      <c r="H9489" t="e">
        <f>( 'Data Entry'!H9489 - HLOOKUP('Data Entry'!I9489,'CST Norms'!$A$65:$K$75,8,FALSE) )/HLOOKUP('Data Entry'!I9489,'CST Norms'!$A$94:$K$104,8,FALSE)</f>
        <v>#N/A</v>
      </c>
      <c r="I9489">
        <f>'Data Entry'!$J9489</f>
        <v>0</v>
      </c>
      <c r="J9489" t="e">
        <f t="shared" si="892"/>
        <v>#N/A</v>
      </c>
      <c r="K9489" t="e">
        <f t="shared" si="893"/>
        <v>#N/A</v>
      </c>
      <c r="L9489" t="e">
        <f t="shared" si="894"/>
        <v>#N/A</v>
      </c>
      <c r="M9489" t="str">
        <f t="shared" si="889"/>
        <v>N/A</v>
      </c>
      <c r="N9489" t="str">
        <f t="shared" si="890"/>
        <v>N/A</v>
      </c>
      <c r="O9489" t="str">
        <f t="shared" si="891"/>
        <v>N/A</v>
      </c>
      <c r="S9489">
        <f>IF(OR(ISBLANK(B9489),ISBLANK(C9489),ISBLANK(D9489),ISBLANK(E9489),ISBLANK(F9489),ISBLANK('Data Entry'!G9489),ISBLANK('Data Entry'!H9489)),0,1)</f>
        <v>0</v>
      </c>
    </row>
    <row r="9490" spans="1:19" x14ac:dyDescent="0.25">
      <c r="A9490">
        <f>'Data Entry'!A9490</f>
        <v>0</v>
      </c>
      <c r="B9490">
        <f>'Data Entry'!B9490</f>
        <v>0</v>
      </c>
      <c r="C9490">
        <f>'Data Entry'!C9490</f>
        <v>0</v>
      </c>
      <c r="D9490">
        <f>'Data Entry'!D9490</f>
        <v>0</v>
      </c>
      <c r="E9490">
        <f>'Data Entry'!E9490</f>
        <v>0</v>
      </c>
      <c r="F9490">
        <f>'Data Entry'!F9490</f>
        <v>0</v>
      </c>
      <c r="G9490" t="e">
        <f>('Data Entry'!G9490-HLOOKUP('Data Entry'!I9490,'CST Norms'!$A$48:$K$62,I9490,FALSE))/HLOOKUP('Data Entry'!I9490,'CST Norms'!$A$77:$K$91,I9490,FALSE)</f>
        <v>#N/A</v>
      </c>
      <c r="H9490" t="e">
        <f>( 'Data Entry'!H9490 - HLOOKUP('Data Entry'!I9490,'CST Norms'!$A$65:$K$75,8,FALSE) )/HLOOKUP('Data Entry'!I9490,'CST Norms'!$A$94:$K$104,8,FALSE)</f>
        <v>#N/A</v>
      </c>
      <c r="I9490">
        <f>'Data Entry'!$J9490</f>
        <v>0</v>
      </c>
      <c r="J9490" t="e">
        <f t="shared" si="892"/>
        <v>#N/A</v>
      </c>
      <c r="K9490" t="e">
        <f t="shared" si="893"/>
        <v>#N/A</v>
      </c>
      <c r="L9490" t="e">
        <f t="shared" si="894"/>
        <v>#N/A</v>
      </c>
      <c r="M9490" t="str">
        <f t="shared" si="889"/>
        <v>N/A</v>
      </c>
      <c r="N9490" t="str">
        <f t="shared" si="890"/>
        <v>N/A</v>
      </c>
      <c r="O9490" t="str">
        <f t="shared" si="891"/>
        <v>N/A</v>
      </c>
      <c r="S9490">
        <f>IF(OR(ISBLANK(B9490),ISBLANK(C9490),ISBLANK(D9490),ISBLANK(E9490),ISBLANK(F9490),ISBLANK('Data Entry'!G9490),ISBLANK('Data Entry'!H9490)),0,1)</f>
        <v>0</v>
      </c>
    </row>
    <row r="9491" spans="1:19" x14ac:dyDescent="0.25">
      <c r="A9491">
        <f>'Data Entry'!A9491</f>
        <v>0</v>
      </c>
      <c r="B9491">
        <f>'Data Entry'!B9491</f>
        <v>0</v>
      </c>
      <c r="C9491">
        <f>'Data Entry'!C9491</f>
        <v>0</v>
      </c>
      <c r="D9491">
        <f>'Data Entry'!D9491</f>
        <v>0</v>
      </c>
      <c r="E9491">
        <f>'Data Entry'!E9491</f>
        <v>0</v>
      </c>
      <c r="F9491">
        <f>'Data Entry'!F9491</f>
        <v>0</v>
      </c>
      <c r="G9491" t="e">
        <f>('Data Entry'!G9491-HLOOKUP('Data Entry'!I9491,'CST Norms'!$A$48:$K$62,I9491,FALSE))/HLOOKUP('Data Entry'!I9491,'CST Norms'!$A$77:$K$91,I9491,FALSE)</f>
        <v>#N/A</v>
      </c>
      <c r="H9491" t="e">
        <f>( 'Data Entry'!H9491 - HLOOKUP('Data Entry'!I9491,'CST Norms'!$A$65:$K$75,8,FALSE) )/HLOOKUP('Data Entry'!I9491,'CST Norms'!$A$94:$K$104,8,FALSE)</f>
        <v>#N/A</v>
      </c>
      <c r="I9491">
        <f>'Data Entry'!$J9491</f>
        <v>0</v>
      </c>
      <c r="J9491" t="e">
        <f t="shared" si="892"/>
        <v>#N/A</v>
      </c>
      <c r="K9491" t="e">
        <f t="shared" si="893"/>
        <v>#N/A</v>
      </c>
      <c r="L9491" t="e">
        <f t="shared" si="894"/>
        <v>#N/A</v>
      </c>
      <c r="M9491" t="str">
        <f t="shared" si="889"/>
        <v>N/A</v>
      </c>
      <c r="N9491" t="str">
        <f t="shared" si="890"/>
        <v>N/A</v>
      </c>
      <c r="O9491" t="str">
        <f t="shared" si="891"/>
        <v>N/A</v>
      </c>
      <c r="S9491">
        <f>IF(OR(ISBLANK(B9491),ISBLANK(C9491),ISBLANK(D9491),ISBLANK(E9491),ISBLANK(F9491),ISBLANK('Data Entry'!G9491),ISBLANK('Data Entry'!H9491)),0,1)</f>
        <v>0</v>
      </c>
    </row>
    <row r="9492" spans="1:19" x14ac:dyDescent="0.25">
      <c r="A9492">
        <f>'Data Entry'!A9492</f>
        <v>0</v>
      </c>
      <c r="B9492">
        <f>'Data Entry'!B9492</f>
        <v>0</v>
      </c>
      <c r="C9492">
        <f>'Data Entry'!C9492</f>
        <v>0</v>
      </c>
      <c r="D9492">
        <f>'Data Entry'!D9492</f>
        <v>0</v>
      </c>
      <c r="E9492">
        <f>'Data Entry'!E9492</f>
        <v>0</v>
      </c>
      <c r="F9492">
        <f>'Data Entry'!F9492</f>
        <v>0</v>
      </c>
      <c r="G9492" t="e">
        <f>('Data Entry'!G9492-HLOOKUP('Data Entry'!I9492,'CST Norms'!$A$48:$K$62,I9492,FALSE))/HLOOKUP('Data Entry'!I9492,'CST Norms'!$A$77:$K$91,I9492,FALSE)</f>
        <v>#N/A</v>
      </c>
      <c r="H9492" t="e">
        <f>( 'Data Entry'!H9492 - HLOOKUP('Data Entry'!I9492,'CST Norms'!$A$65:$K$75,8,FALSE) )/HLOOKUP('Data Entry'!I9492,'CST Norms'!$A$94:$K$104,8,FALSE)</f>
        <v>#N/A</v>
      </c>
      <c r="I9492">
        <f>'Data Entry'!$J9492</f>
        <v>0</v>
      </c>
      <c r="J9492" t="e">
        <f t="shared" si="892"/>
        <v>#N/A</v>
      </c>
      <c r="K9492" t="e">
        <f t="shared" si="893"/>
        <v>#N/A</v>
      </c>
      <c r="L9492" t="e">
        <f t="shared" si="894"/>
        <v>#N/A</v>
      </c>
      <c r="M9492" t="str">
        <f t="shared" si="889"/>
        <v>N/A</v>
      </c>
      <c r="N9492" t="str">
        <f t="shared" si="890"/>
        <v>N/A</v>
      </c>
      <c r="O9492" t="str">
        <f t="shared" si="891"/>
        <v>N/A</v>
      </c>
      <c r="S9492">
        <f>IF(OR(ISBLANK(B9492),ISBLANK(C9492),ISBLANK(D9492),ISBLANK(E9492),ISBLANK(F9492),ISBLANK('Data Entry'!G9492),ISBLANK('Data Entry'!H9492)),0,1)</f>
        <v>0</v>
      </c>
    </row>
    <row r="9493" spans="1:19" x14ac:dyDescent="0.25">
      <c r="A9493">
        <f>'Data Entry'!A9493</f>
        <v>0</v>
      </c>
      <c r="B9493">
        <f>'Data Entry'!B9493</f>
        <v>0</v>
      </c>
      <c r="C9493">
        <f>'Data Entry'!C9493</f>
        <v>0</v>
      </c>
      <c r="D9493">
        <f>'Data Entry'!D9493</f>
        <v>0</v>
      </c>
      <c r="E9493">
        <f>'Data Entry'!E9493</f>
        <v>0</v>
      </c>
      <c r="F9493">
        <f>'Data Entry'!F9493</f>
        <v>0</v>
      </c>
      <c r="G9493" t="e">
        <f>('Data Entry'!G9493-HLOOKUP('Data Entry'!I9493,'CST Norms'!$A$48:$K$62,I9493,FALSE))/HLOOKUP('Data Entry'!I9493,'CST Norms'!$A$77:$K$91,I9493,FALSE)</f>
        <v>#N/A</v>
      </c>
      <c r="H9493" t="e">
        <f>( 'Data Entry'!H9493 - HLOOKUP('Data Entry'!I9493,'CST Norms'!$A$65:$K$75,8,FALSE) )/HLOOKUP('Data Entry'!I9493,'CST Norms'!$A$94:$K$104,8,FALSE)</f>
        <v>#N/A</v>
      </c>
      <c r="I9493">
        <f>'Data Entry'!$J9493</f>
        <v>0</v>
      </c>
      <c r="J9493" t="e">
        <f t="shared" si="892"/>
        <v>#N/A</v>
      </c>
      <c r="K9493" t="e">
        <f t="shared" si="893"/>
        <v>#N/A</v>
      </c>
      <c r="L9493" t="e">
        <f t="shared" si="894"/>
        <v>#N/A</v>
      </c>
      <c r="M9493" t="str">
        <f t="shared" si="889"/>
        <v>N/A</v>
      </c>
      <c r="N9493" t="str">
        <f t="shared" si="890"/>
        <v>N/A</v>
      </c>
      <c r="O9493" t="str">
        <f t="shared" si="891"/>
        <v>N/A</v>
      </c>
      <c r="S9493">
        <f>IF(OR(ISBLANK(B9493),ISBLANK(C9493),ISBLANK(D9493),ISBLANK(E9493),ISBLANK(F9493),ISBLANK('Data Entry'!G9493),ISBLANK('Data Entry'!H9493)),0,1)</f>
        <v>0</v>
      </c>
    </row>
    <row r="9494" spans="1:19" x14ac:dyDescent="0.25">
      <c r="A9494">
        <f>'Data Entry'!A9494</f>
        <v>0</v>
      </c>
      <c r="B9494">
        <f>'Data Entry'!B9494</f>
        <v>0</v>
      </c>
      <c r="C9494">
        <f>'Data Entry'!C9494</f>
        <v>0</v>
      </c>
      <c r="D9494">
        <f>'Data Entry'!D9494</f>
        <v>0</v>
      </c>
      <c r="E9494">
        <f>'Data Entry'!E9494</f>
        <v>0</v>
      </c>
      <c r="F9494">
        <f>'Data Entry'!F9494</f>
        <v>0</v>
      </c>
      <c r="G9494" t="e">
        <f>('Data Entry'!G9494-HLOOKUP('Data Entry'!I9494,'CST Norms'!$A$48:$K$62,I9494,FALSE))/HLOOKUP('Data Entry'!I9494,'CST Norms'!$A$77:$K$91,I9494,FALSE)</f>
        <v>#N/A</v>
      </c>
      <c r="H9494" t="e">
        <f>( 'Data Entry'!H9494 - HLOOKUP('Data Entry'!I9494,'CST Norms'!$A$65:$K$75,8,FALSE) )/HLOOKUP('Data Entry'!I9494,'CST Norms'!$A$94:$K$104,8,FALSE)</f>
        <v>#N/A</v>
      </c>
      <c r="I9494">
        <f>'Data Entry'!$J9494</f>
        <v>0</v>
      </c>
      <c r="J9494" t="e">
        <f t="shared" si="892"/>
        <v>#N/A</v>
      </c>
      <c r="K9494" t="e">
        <f t="shared" si="893"/>
        <v>#N/A</v>
      </c>
      <c r="L9494" t="e">
        <f t="shared" si="894"/>
        <v>#N/A</v>
      </c>
      <c r="M9494" t="str">
        <f t="shared" si="889"/>
        <v>N/A</v>
      </c>
      <c r="N9494" t="str">
        <f t="shared" si="890"/>
        <v>N/A</v>
      </c>
      <c r="O9494" t="str">
        <f t="shared" si="891"/>
        <v>N/A</v>
      </c>
      <c r="S9494">
        <f>IF(OR(ISBLANK(B9494),ISBLANK(C9494),ISBLANK(D9494),ISBLANK(E9494),ISBLANK(F9494),ISBLANK('Data Entry'!G9494),ISBLANK('Data Entry'!H9494)),0,1)</f>
        <v>0</v>
      </c>
    </row>
    <row r="9495" spans="1:19" x14ac:dyDescent="0.25">
      <c r="A9495">
        <f>'Data Entry'!A9495</f>
        <v>0</v>
      </c>
      <c r="B9495">
        <f>'Data Entry'!B9495</f>
        <v>0</v>
      </c>
      <c r="C9495">
        <f>'Data Entry'!C9495</f>
        <v>0</v>
      </c>
      <c r="D9495">
        <f>'Data Entry'!D9495</f>
        <v>0</v>
      </c>
      <c r="E9495">
        <f>'Data Entry'!E9495</f>
        <v>0</v>
      </c>
      <c r="F9495">
        <f>'Data Entry'!F9495</f>
        <v>0</v>
      </c>
      <c r="G9495" t="e">
        <f>('Data Entry'!G9495-HLOOKUP('Data Entry'!I9495,'CST Norms'!$A$48:$K$62,I9495,FALSE))/HLOOKUP('Data Entry'!I9495,'CST Norms'!$A$77:$K$91,I9495,FALSE)</f>
        <v>#N/A</v>
      </c>
      <c r="H9495" t="e">
        <f>( 'Data Entry'!H9495 - HLOOKUP('Data Entry'!I9495,'CST Norms'!$A$65:$K$75,8,FALSE) )/HLOOKUP('Data Entry'!I9495,'CST Norms'!$A$94:$K$104,8,FALSE)</f>
        <v>#N/A</v>
      </c>
      <c r="I9495">
        <f>'Data Entry'!$J9495</f>
        <v>0</v>
      </c>
      <c r="J9495" t="e">
        <f t="shared" si="892"/>
        <v>#N/A</v>
      </c>
      <c r="K9495" t="e">
        <f t="shared" si="893"/>
        <v>#N/A</v>
      </c>
      <c r="L9495" t="e">
        <f t="shared" si="894"/>
        <v>#N/A</v>
      </c>
      <c r="M9495" t="str">
        <f t="shared" si="889"/>
        <v>N/A</v>
      </c>
      <c r="N9495" t="str">
        <f t="shared" si="890"/>
        <v>N/A</v>
      </c>
      <c r="O9495" t="str">
        <f t="shared" si="891"/>
        <v>N/A</v>
      </c>
      <c r="S9495">
        <f>IF(OR(ISBLANK(B9495),ISBLANK(C9495),ISBLANK(D9495),ISBLANK(E9495),ISBLANK(F9495),ISBLANK('Data Entry'!G9495),ISBLANK('Data Entry'!H9495)),0,1)</f>
        <v>0</v>
      </c>
    </row>
    <row r="9496" spans="1:19" x14ac:dyDescent="0.25">
      <c r="A9496">
        <f>'Data Entry'!A9496</f>
        <v>0</v>
      </c>
      <c r="B9496">
        <f>'Data Entry'!B9496</f>
        <v>0</v>
      </c>
      <c r="C9496">
        <f>'Data Entry'!C9496</f>
        <v>0</v>
      </c>
      <c r="D9496">
        <f>'Data Entry'!D9496</f>
        <v>0</v>
      </c>
      <c r="E9496">
        <f>'Data Entry'!E9496</f>
        <v>0</v>
      </c>
      <c r="F9496">
        <f>'Data Entry'!F9496</f>
        <v>0</v>
      </c>
      <c r="G9496" t="e">
        <f>('Data Entry'!G9496-HLOOKUP('Data Entry'!I9496,'CST Norms'!$A$48:$K$62,I9496,FALSE))/HLOOKUP('Data Entry'!I9496,'CST Norms'!$A$77:$K$91,I9496,FALSE)</f>
        <v>#N/A</v>
      </c>
      <c r="H9496" t="e">
        <f>( 'Data Entry'!H9496 - HLOOKUP('Data Entry'!I9496,'CST Norms'!$A$65:$K$75,8,FALSE) )/HLOOKUP('Data Entry'!I9496,'CST Norms'!$A$94:$K$104,8,FALSE)</f>
        <v>#N/A</v>
      </c>
      <c r="I9496">
        <f>'Data Entry'!$J9496</f>
        <v>0</v>
      </c>
      <c r="J9496" t="e">
        <f t="shared" si="892"/>
        <v>#N/A</v>
      </c>
      <c r="K9496" t="e">
        <f t="shared" si="893"/>
        <v>#N/A</v>
      </c>
      <c r="L9496" t="e">
        <f t="shared" si="894"/>
        <v>#N/A</v>
      </c>
      <c r="M9496" t="str">
        <f t="shared" si="889"/>
        <v>N/A</v>
      </c>
      <c r="N9496" t="str">
        <f t="shared" si="890"/>
        <v>N/A</v>
      </c>
      <c r="O9496" t="str">
        <f t="shared" si="891"/>
        <v>N/A</v>
      </c>
      <c r="S9496">
        <f>IF(OR(ISBLANK(B9496),ISBLANK(C9496),ISBLANK(D9496),ISBLANK(E9496),ISBLANK(F9496),ISBLANK('Data Entry'!G9496),ISBLANK('Data Entry'!H9496)),0,1)</f>
        <v>0</v>
      </c>
    </row>
    <row r="9497" spans="1:19" x14ac:dyDescent="0.25">
      <c r="A9497">
        <f>'Data Entry'!A9497</f>
        <v>0</v>
      </c>
      <c r="B9497">
        <f>'Data Entry'!B9497</f>
        <v>0</v>
      </c>
      <c r="C9497">
        <f>'Data Entry'!C9497</f>
        <v>0</v>
      </c>
      <c r="D9497">
        <f>'Data Entry'!D9497</f>
        <v>0</v>
      </c>
      <c r="E9497">
        <f>'Data Entry'!E9497</f>
        <v>0</v>
      </c>
      <c r="F9497">
        <f>'Data Entry'!F9497</f>
        <v>0</v>
      </c>
      <c r="G9497" t="e">
        <f>('Data Entry'!G9497-HLOOKUP('Data Entry'!I9497,'CST Norms'!$A$48:$K$62,I9497,FALSE))/HLOOKUP('Data Entry'!I9497,'CST Norms'!$A$77:$K$91,I9497,FALSE)</f>
        <v>#N/A</v>
      </c>
      <c r="H9497" t="e">
        <f>( 'Data Entry'!H9497 - HLOOKUP('Data Entry'!I9497,'CST Norms'!$A$65:$K$75,8,FALSE) )/HLOOKUP('Data Entry'!I9497,'CST Norms'!$A$94:$K$104,8,FALSE)</f>
        <v>#N/A</v>
      </c>
      <c r="I9497">
        <f>'Data Entry'!$J9497</f>
        <v>0</v>
      </c>
      <c r="J9497" t="e">
        <f t="shared" si="892"/>
        <v>#N/A</v>
      </c>
      <c r="K9497" t="e">
        <f t="shared" si="893"/>
        <v>#N/A</v>
      </c>
      <c r="L9497" t="e">
        <f t="shared" si="894"/>
        <v>#N/A</v>
      </c>
      <c r="M9497" t="str">
        <f t="shared" si="889"/>
        <v>N/A</v>
      </c>
      <c r="N9497" t="str">
        <f t="shared" si="890"/>
        <v>N/A</v>
      </c>
      <c r="O9497" t="str">
        <f t="shared" si="891"/>
        <v>N/A</v>
      </c>
      <c r="S9497">
        <f>IF(OR(ISBLANK(B9497),ISBLANK(C9497),ISBLANK(D9497),ISBLANK(E9497),ISBLANK(F9497),ISBLANK('Data Entry'!G9497),ISBLANK('Data Entry'!H9497)),0,1)</f>
        <v>0</v>
      </c>
    </row>
    <row r="9498" spans="1:19" x14ac:dyDescent="0.25">
      <c r="A9498">
        <f>'Data Entry'!A9498</f>
        <v>0</v>
      </c>
      <c r="B9498">
        <f>'Data Entry'!B9498</f>
        <v>0</v>
      </c>
      <c r="C9498">
        <f>'Data Entry'!C9498</f>
        <v>0</v>
      </c>
      <c r="D9498">
        <f>'Data Entry'!D9498</f>
        <v>0</v>
      </c>
      <c r="E9498">
        <f>'Data Entry'!E9498</f>
        <v>0</v>
      </c>
      <c r="F9498">
        <f>'Data Entry'!F9498</f>
        <v>0</v>
      </c>
      <c r="G9498" t="e">
        <f>('Data Entry'!G9498-HLOOKUP('Data Entry'!I9498,'CST Norms'!$A$48:$K$62,I9498,FALSE))/HLOOKUP('Data Entry'!I9498,'CST Norms'!$A$77:$K$91,I9498,FALSE)</f>
        <v>#N/A</v>
      </c>
      <c r="H9498" t="e">
        <f>( 'Data Entry'!H9498 - HLOOKUP('Data Entry'!I9498,'CST Norms'!$A$65:$K$75,8,FALSE) )/HLOOKUP('Data Entry'!I9498,'CST Norms'!$A$94:$K$104,8,FALSE)</f>
        <v>#N/A</v>
      </c>
      <c r="I9498">
        <f>'Data Entry'!$J9498</f>
        <v>0</v>
      </c>
      <c r="J9498" t="e">
        <f t="shared" si="892"/>
        <v>#N/A</v>
      </c>
      <c r="K9498" t="e">
        <f t="shared" si="893"/>
        <v>#N/A</v>
      </c>
      <c r="L9498" t="e">
        <f t="shared" si="894"/>
        <v>#N/A</v>
      </c>
      <c r="M9498" t="str">
        <f t="shared" si="889"/>
        <v>N/A</v>
      </c>
      <c r="N9498" t="str">
        <f t="shared" si="890"/>
        <v>N/A</v>
      </c>
      <c r="O9498" t="str">
        <f t="shared" si="891"/>
        <v>N/A</v>
      </c>
      <c r="S9498">
        <f>IF(OR(ISBLANK(B9498),ISBLANK(C9498),ISBLANK(D9498),ISBLANK(E9498),ISBLANK(F9498),ISBLANK('Data Entry'!G9498),ISBLANK('Data Entry'!H9498)),0,1)</f>
        <v>0</v>
      </c>
    </row>
    <row r="9499" spans="1:19" x14ac:dyDescent="0.25">
      <c r="A9499">
        <f>'Data Entry'!A9499</f>
        <v>0</v>
      </c>
      <c r="B9499">
        <f>'Data Entry'!B9499</f>
        <v>0</v>
      </c>
      <c r="C9499">
        <f>'Data Entry'!C9499</f>
        <v>0</v>
      </c>
      <c r="D9499">
        <f>'Data Entry'!D9499</f>
        <v>0</v>
      </c>
      <c r="E9499">
        <f>'Data Entry'!E9499</f>
        <v>0</v>
      </c>
      <c r="F9499">
        <f>'Data Entry'!F9499</f>
        <v>0</v>
      </c>
      <c r="G9499" t="e">
        <f>('Data Entry'!G9499-HLOOKUP('Data Entry'!I9499,'CST Norms'!$A$48:$K$62,I9499,FALSE))/HLOOKUP('Data Entry'!I9499,'CST Norms'!$A$77:$K$91,I9499,FALSE)</f>
        <v>#N/A</v>
      </c>
      <c r="H9499" t="e">
        <f>( 'Data Entry'!H9499 - HLOOKUP('Data Entry'!I9499,'CST Norms'!$A$65:$K$75,8,FALSE) )/HLOOKUP('Data Entry'!I9499,'CST Norms'!$A$94:$K$104,8,FALSE)</f>
        <v>#N/A</v>
      </c>
      <c r="I9499">
        <f>'Data Entry'!$J9499</f>
        <v>0</v>
      </c>
      <c r="J9499" t="e">
        <f t="shared" si="892"/>
        <v>#N/A</v>
      </c>
      <c r="K9499" t="e">
        <f t="shared" si="893"/>
        <v>#N/A</v>
      </c>
      <c r="L9499" t="e">
        <f t="shared" si="894"/>
        <v>#N/A</v>
      </c>
      <c r="M9499" t="str">
        <f t="shared" si="889"/>
        <v>N/A</v>
      </c>
      <c r="N9499" t="str">
        <f t="shared" si="890"/>
        <v>N/A</v>
      </c>
      <c r="O9499" t="str">
        <f t="shared" si="891"/>
        <v>N/A</v>
      </c>
      <c r="S9499">
        <f>IF(OR(ISBLANK(B9499),ISBLANK(C9499),ISBLANK(D9499),ISBLANK(E9499),ISBLANK(F9499),ISBLANK('Data Entry'!G9499),ISBLANK('Data Entry'!H9499)),0,1)</f>
        <v>0</v>
      </c>
    </row>
    <row r="9500" spans="1:19" x14ac:dyDescent="0.25">
      <c r="A9500">
        <f>'Data Entry'!A9500</f>
        <v>0</v>
      </c>
      <c r="B9500">
        <f>'Data Entry'!B9500</f>
        <v>0</v>
      </c>
      <c r="C9500">
        <f>'Data Entry'!C9500</f>
        <v>0</v>
      </c>
      <c r="D9500">
        <f>'Data Entry'!D9500</f>
        <v>0</v>
      </c>
      <c r="E9500">
        <f>'Data Entry'!E9500</f>
        <v>0</v>
      </c>
      <c r="F9500">
        <f>'Data Entry'!F9500</f>
        <v>0</v>
      </c>
      <c r="G9500" t="e">
        <f>('Data Entry'!G9500-HLOOKUP('Data Entry'!I9500,'CST Norms'!$A$48:$K$62,I9500,FALSE))/HLOOKUP('Data Entry'!I9500,'CST Norms'!$A$77:$K$91,I9500,FALSE)</f>
        <v>#N/A</v>
      </c>
      <c r="H9500" t="e">
        <f>( 'Data Entry'!H9500 - HLOOKUP('Data Entry'!I9500,'CST Norms'!$A$65:$K$75,8,FALSE) )/HLOOKUP('Data Entry'!I9500,'CST Norms'!$A$94:$K$104,8,FALSE)</f>
        <v>#N/A</v>
      </c>
      <c r="I9500">
        <f>'Data Entry'!$J9500</f>
        <v>0</v>
      </c>
      <c r="J9500" t="e">
        <f t="shared" si="892"/>
        <v>#N/A</v>
      </c>
      <c r="K9500" t="e">
        <f t="shared" si="893"/>
        <v>#N/A</v>
      </c>
      <c r="L9500" t="e">
        <f t="shared" si="894"/>
        <v>#N/A</v>
      </c>
      <c r="M9500" t="str">
        <f t="shared" si="889"/>
        <v>N/A</v>
      </c>
      <c r="N9500" t="str">
        <f t="shared" si="890"/>
        <v>N/A</v>
      </c>
      <c r="O9500" t="str">
        <f t="shared" si="891"/>
        <v>N/A</v>
      </c>
      <c r="S9500">
        <f>IF(OR(ISBLANK(B9500),ISBLANK(C9500),ISBLANK(D9500),ISBLANK(E9500),ISBLANK(F9500),ISBLANK('Data Entry'!G9500),ISBLANK('Data Entry'!H9500)),0,1)</f>
        <v>0</v>
      </c>
    </row>
    <row r="9501" spans="1:19" x14ac:dyDescent="0.25">
      <c r="A9501">
        <f>'Data Entry'!A9501</f>
        <v>0</v>
      </c>
      <c r="B9501">
        <f>'Data Entry'!B9501</f>
        <v>0</v>
      </c>
      <c r="C9501">
        <f>'Data Entry'!C9501</f>
        <v>0</v>
      </c>
      <c r="D9501">
        <f>'Data Entry'!D9501</f>
        <v>0</v>
      </c>
      <c r="E9501">
        <f>'Data Entry'!E9501</f>
        <v>0</v>
      </c>
      <c r="F9501">
        <f>'Data Entry'!F9501</f>
        <v>0</v>
      </c>
      <c r="G9501" t="e">
        <f>('Data Entry'!G9501-HLOOKUP('Data Entry'!I9501,'CST Norms'!$A$48:$K$62,I9501,FALSE))/HLOOKUP('Data Entry'!I9501,'CST Norms'!$A$77:$K$91,I9501,FALSE)</f>
        <v>#N/A</v>
      </c>
      <c r="H9501" t="e">
        <f>( 'Data Entry'!H9501 - HLOOKUP('Data Entry'!I9501,'CST Norms'!$A$65:$K$75,8,FALSE) )/HLOOKUP('Data Entry'!I9501,'CST Norms'!$A$94:$K$104,8,FALSE)</f>
        <v>#N/A</v>
      </c>
      <c r="I9501">
        <f>'Data Entry'!$J9501</f>
        <v>0</v>
      </c>
      <c r="J9501" t="e">
        <f t="shared" si="892"/>
        <v>#N/A</v>
      </c>
      <c r="K9501" t="e">
        <f t="shared" si="893"/>
        <v>#N/A</v>
      </c>
      <c r="L9501" t="e">
        <f t="shared" si="894"/>
        <v>#N/A</v>
      </c>
      <c r="M9501" t="str">
        <f t="shared" si="889"/>
        <v>N/A</v>
      </c>
      <c r="N9501" t="str">
        <f t="shared" si="890"/>
        <v>N/A</v>
      </c>
      <c r="O9501" t="str">
        <f t="shared" si="891"/>
        <v>N/A</v>
      </c>
      <c r="S9501">
        <f>IF(OR(ISBLANK(B9501),ISBLANK(C9501),ISBLANK(D9501),ISBLANK(E9501),ISBLANK(F9501),ISBLANK('Data Entry'!G9501),ISBLANK('Data Entry'!H9501)),0,1)</f>
        <v>0</v>
      </c>
    </row>
    <row r="9502" spans="1:19" x14ac:dyDescent="0.25">
      <c r="A9502">
        <f>'Data Entry'!A9502</f>
        <v>0</v>
      </c>
      <c r="B9502">
        <f>'Data Entry'!B9502</f>
        <v>0</v>
      </c>
      <c r="C9502">
        <f>'Data Entry'!C9502</f>
        <v>0</v>
      </c>
      <c r="D9502">
        <f>'Data Entry'!D9502</f>
        <v>0</v>
      </c>
      <c r="E9502">
        <f>'Data Entry'!E9502</f>
        <v>0</v>
      </c>
      <c r="F9502">
        <f>'Data Entry'!F9502</f>
        <v>0</v>
      </c>
      <c r="G9502" t="e">
        <f>('Data Entry'!G9502-HLOOKUP('Data Entry'!I9502,'CST Norms'!$A$48:$K$62,I9502,FALSE))/HLOOKUP('Data Entry'!I9502,'CST Norms'!$A$77:$K$91,I9502,FALSE)</f>
        <v>#N/A</v>
      </c>
      <c r="H9502" t="e">
        <f>( 'Data Entry'!H9502 - HLOOKUP('Data Entry'!I9502,'CST Norms'!$A$65:$K$75,8,FALSE) )/HLOOKUP('Data Entry'!I9502,'CST Norms'!$A$94:$K$104,8,FALSE)</f>
        <v>#N/A</v>
      </c>
      <c r="I9502">
        <f>'Data Entry'!$J9502</f>
        <v>0</v>
      </c>
      <c r="J9502" t="e">
        <f t="shared" si="892"/>
        <v>#N/A</v>
      </c>
      <c r="K9502" t="e">
        <f t="shared" si="893"/>
        <v>#N/A</v>
      </c>
      <c r="L9502" t="e">
        <f t="shared" si="894"/>
        <v>#N/A</v>
      </c>
      <c r="M9502" t="str">
        <f t="shared" si="889"/>
        <v>N/A</v>
      </c>
      <c r="N9502" t="str">
        <f t="shared" si="890"/>
        <v>N/A</v>
      </c>
      <c r="O9502" t="str">
        <f t="shared" si="891"/>
        <v>N/A</v>
      </c>
      <c r="S9502">
        <f>IF(OR(ISBLANK(B9502),ISBLANK(C9502),ISBLANK(D9502),ISBLANK(E9502),ISBLANK(F9502),ISBLANK('Data Entry'!G9502),ISBLANK('Data Entry'!H9502)),0,1)</f>
        <v>0</v>
      </c>
    </row>
    <row r="9503" spans="1:19" x14ac:dyDescent="0.25">
      <c r="A9503">
        <f>'Data Entry'!A9503</f>
        <v>0</v>
      </c>
      <c r="B9503">
        <f>'Data Entry'!B9503</f>
        <v>0</v>
      </c>
      <c r="C9503">
        <f>'Data Entry'!C9503</f>
        <v>0</v>
      </c>
      <c r="D9503">
        <f>'Data Entry'!D9503</f>
        <v>0</v>
      </c>
      <c r="E9503">
        <f>'Data Entry'!E9503</f>
        <v>0</v>
      </c>
      <c r="F9503">
        <f>'Data Entry'!F9503</f>
        <v>0</v>
      </c>
      <c r="G9503" t="e">
        <f>('Data Entry'!G9503-HLOOKUP('Data Entry'!I9503,'CST Norms'!$A$48:$K$62,I9503,FALSE))/HLOOKUP('Data Entry'!I9503,'CST Norms'!$A$77:$K$91,I9503,FALSE)</f>
        <v>#N/A</v>
      </c>
      <c r="H9503" t="e">
        <f>( 'Data Entry'!H9503 - HLOOKUP('Data Entry'!I9503,'CST Norms'!$A$65:$K$75,8,FALSE) )/HLOOKUP('Data Entry'!I9503,'CST Norms'!$A$94:$K$104,8,FALSE)</f>
        <v>#N/A</v>
      </c>
      <c r="I9503">
        <f>'Data Entry'!$J9503</f>
        <v>0</v>
      </c>
      <c r="J9503" t="e">
        <f t="shared" si="892"/>
        <v>#N/A</v>
      </c>
      <c r="K9503" t="e">
        <f t="shared" si="893"/>
        <v>#N/A</v>
      </c>
      <c r="L9503" t="e">
        <f t="shared" si="894"/>
        <v>#N/A</v>
      </c>
      <c r="M9503" t="str">
        <f t="shared" si="889"/>
        <v>N/A</v>
      </c>
      <c r="N9503" t="str">
        <f t="shared" si="890"/>
        <v>N/A</v>
      </c>
      <c r="O9503" t="str">
        <f t="shared" si="891"/>
        <v>N/A</v>
      </c>
      <c r="S9503">
        <f>IF(OR(ISBLANK(B9503),ISBLANK(C9503),ISBLANK(D9503),ISBLANK(E9503),ISBLANK(F9503),ISBLANK('Data Entry'!G9503),ISBLANK('Data Entry'!H9503)),0,1)</f>
        <v>0</v>
      </c>
    </row>
    <row r="9504" spans="1:19" x14ac:dyDescent="0.25">
      <c r="A9504">
        <f>'Data Entry'!A9504</f>
        <v>0</v>
      </c>
      <c r="B9504">
        <f>'Data Entry'!B9504</f>
        <v>0</v>
      </c>
      <c r="C9504">
        <f>'Data Entry'!C9504</f>
        <v>0</v>
      </c>
      <c r="D9504">
        <f>'Data Entry'!D9504</f>
        <v>0</v>
      </c>
      <c r="E9504">
        <f>'Data Entry'!E9504</f>
        <v>0</v>
      </c>
      <c r="F9504">
        <f>'Data Entry'!F9504</f>
        <v>0</v>
      </c>
      <c r="G9504" t="e">
        <f>('Data Entry'!G9504-HLOOKUP('Data Entry'!I9504,'CST Norms'!$A$48:$K$62,I9504,FALSE))/HLOOKUP('Data Entry'!I9504,'CST Norms'!$A$77:$K$91,I9504,FALSE)</f>
        <v>#N/A</v>
      </c>
      <c r="H9504" t="e">
        <f>( 'Data Entry'!H9504 - HLOOKUP('Data Entry'!I9504,'CST Norms'!$A$65:$K$75,8,FALSE) )/HLOOKUP('Data Entry'!I9504,'CST Norms'!$A$94:$K$104,8,FALSE)</f>
        <v>#N/A</v>
      </c>
      <c r="I9504">
        <f>'Data Entry'!$J9504</f>
        <v>0</v>
      </c>
      <c r="J9504" t="e">
        <f t="shared" si="892"/>
        <v>#N/A</v>
      </c>
      <c r="K9504" t="e">
        <f t="shared" si="893"/>
        <v>#N/A</v>
      </c>
      <c r="L9504" t="e">
        <f t="shared" si="894"/>
        <v>#N/A</v>
      </c>
      <c r="M9504" t="str">
        <f t="shared" si="889"/>
        <v>N/A</v>
      </c>
      <c r="N9504" t="str">
        <f t="shared" si="890"/>
        <v>N/A</v>
      </c>
      <c r="O9504" t="str">
        <f t="shared" si="891"/>
        <v>N/A</v>
      </c>
      <c r="S9504">
        <f>IF(OR(ISBLANK(B9504),ISBLANK(C9504),ISBLANK(D9504),ISBLANK(E9504),ISBLANK(F9504),ISBLANK('Data Entry'!G9504),ISBLANK('Data Entry'!H9504)),0,1)</f>
        <v>0</v>
      </c>
    </row>
    <row r="9505" spans="1:19" x14ac:dyDescent="0.25">
      <c r="A9505">
        <f>'Data Entry'!A9505</f>
        <v>0</v>
      </c>
      <c r="B9505">
        <f>'Data Entry'!B9505</f>
        <v>0</v>
      </c>
      <c r="C9505">
        <f>'Data Entry'!C9505</f>
        <v>0</v>
      </c>
      <c r="D9505">
        <f>'Data Entry'!D9505</f>
        <v>0</v>
      </c>
      <c r="E9505">
        <f>'Data Entry'!E9505</f>
        <v>0</v>
      </c>
      <c r="F9505">
        <f>'Data Entry'!F9505</f>
        <v>0</v>
      </c>
      <c r="G9505" t="e">
        <f>('Data Entry'!G9505-HLOOKUP('Data Entry'!I9505,'CST Norms'!$A$48:$K$62,I9505,FALSE))/HLOOKUP('Data Entry'!I9505,'CST Norms'!$A$77:$K$91,I9505,FALSE)</f>
        <v>#N/A</v>
      </c>
      <c r="H9505" t="e">
        <f>( 'Data Entry'!H9505 - HLOOKUP('Data Entry'!I9505,'CST Norms'!$A$65:$K$75,8,FALSE) )/HLOOKUP('Data Entry'!I9505,'CST Norms'!$A$94:$K$104,8,FALSE)</f>
        <v>#N/A</v>
      </c>
      <c r="I9505">
        <f>'Data Entry'!$J9505</f>
        <v>0</v>
      </c>
      <c r="J9505" t="e">
        <f t="shared" si="892"/>
        <v>#N/A</v>
      </c>
      <c r="K9505" t="e">
        <f t="shared" si="893"/>
        <v>#N/A</v>
      </c>
      <c r="L9505" t="e">
        <f t="shared" si="894"/>
        <v>#N/A</v>
      </c>
      <c r="M9505" t="str">
        <f t="shared" si="889"/>
        <v>N/A</v>
      </c>
      <c r="N9505" t="str">
        <f t="shared" si="890"/>
        <v>N/A</v>
      </c>
      <c r="O9505" t="str">
        <f t="shared" si="891"/>
        <v>N/A</v>
      </c>
      <c r="S9505">
        <f>IF(OR(ISBLANK(B9505),ISBLANK(C9505),ISBLANK(D9505),ISBLANK(E9505),ISBLANK(F9505),ISBLANK('Data Entry'!G9505),ISBLANK('Data Entry'!H9505)),0,1)</f>
        <v>0</v>
      </c>
    </row>
    <row r="9506" spans="1:19" x14ac:dyDescent="0.25">
      <c r="A9506">
        <f>'Data Entry'!A9506</f>
        <v>0</v>
      </c>
      <c r="B9506">
        <f>'Data Entry'!B9506</f>
        <v>0</v>
      </c>
      <c r="C9506">
        <f>'Data Entry'!C9506</f>
        <v>0</v>
      </c>
      <c r="D9506">
        <f>'Data Entry'!D9506</f>
        <v>0</v>
      </c>
      <c r="E9506">
        <f>'Data Entry'!E9506</f>
        <v>0</v>
      </c>
      <c r="F9506">
        <f>'Data Entry'!F9506</f>
        <v>0</v>
      </c>
      <c r="G9506" t="e">
        <f>('Data Entry'!G9506-HLOOKUP('Data Entry'!I9506,'CST Norms'!$A$48:$K$62,I9506,FALSE))/HLOOKUP('Data Entry'!I9506,'CST Norms'!$A$77:$K$91,I9506,FALSE)</f>
        <v>#N/A</v>
      </c>
      <c r="H9506" t="e">
        <f>( 'Data Entry'!H9506 - HLOOKUP('Data Entry'!I9506,'CST Norms'!$A$65:$K$75,8,FALSE) )/HLOOKUP('Data Entry'!I9506,'CST Norms'!$A$94:$K$104,8,FALSE)</f>
        <v>#N/A</v>
      </c>
      <c r="I9506">
        <f>'Data Entry'!$J9506</f>
        <v>0</v>
      </c>
      <c r="J9506" t="e">
        <f t="shared" si="892"/>
        <v>#N/A</v>
      </c>
      <c r="K9506" t="e">
        <f t="shared" si="893"/>
        <v>#N/A</v>
      </c>
      <c r="L9506" t="e">
        <f t="shared" si="894"/>
        <v>#N/A</v>
      </c>
      <c r="M9506" t="str">
        <f t="shared" si="889"/>
        <v>N/A</v>
      </c>
      <c r="N9506" t="str">
        <f t="shared" si="890"/>
        <v>N/A</v>
      </c>
      <c r="O9506" t="str">
        <f t="shared" si="891"/>
        <v>N/A</v>
      </c>
      <c r="S9506">
        <f>IF(OR(ISBLANK(B9506),ISBLANK(C9506),ISBLANK(D9506),ISBLANK(E9506),ISBLANK(F9506),ISBLANK('Data Entry'!G9506),ISBLANK('Data Entry'!H9506)),0,1)</f>
        <v>0</v>
      </c>
    </row>
    <row r="9507" spans="1:19" x14ac:dyDescent="0.25">
      <c r="A9507">
        <f>'Data Entry'!A9507</f>
        <v>0</v>
      </c>
      <c r="B9507">
        <f>'Data Entry'!B9507</f>
        <v>0</v>
      </c>
      <c r="C9507">
        <f>'Data Entry'!C9507</f>
        <v>0</v>
      </c>
      <c r="D9507">
        <f>'Data Entry'!D9507</f>
        <v>0</v>
      </c>
      <c r="E9507">
        <f>'Data Entry'!E9507</f>
        <v>0</v>
      </c>
      <c r="F9507">
        <f>'Data Entry'!F9507</f>
        <v>0</v>
      </c>
      <c r="G9507" t="e">
        <f>('Data Entry'!G9507-HLOOKUP('Data Entry'!I9507,'CST Norms'!$A$48:$K$62,I9507,FALSE))/HLOOKUP('Data Entry'!I9507,'CST Norms'!$A$77:$K$91,I9507,FALSE)</f>
        <v>#N/A</v>
      </c>
      <c r="H9507" t="e">
        <f>( 'Data Entry'!H9507 - HLOOKUP('Data Entry'!I9507,'CST Norms'!$A$65:$K$75,8,FALSE) )/HLOOKUP('Data Entry'!I9507,'CST Norms'!$A$94:$K$104,8,FALSE)</f>
        <v>#N/A</v>
      </c>
      <c r="I9507">
        <f>'Data Entry'!$J9507</f>
        <v>0</v>
      </c>
      <c r="J9507" t="e">
        <f t="shared" si="892"/>
        <v>#N/A</v>
      </c>
      <c r="K9507" t="e">
        <f t="shared" si="893"/>
        <v>#N/A</v>
      </c>
      <c r="L9507" t="e">
        <f t="shared" si="894"/>
        <v>#N/A</v>
      </c>
      <c r="M9507" t="str">
        <f t="shared" si="889"/>
        <v>N/A</v>
      </c>
      <c r="N9507" t="str">
        <f t="shared" si="890"/>
        <v>N/A</v>
      </c>
      <c r="O9507" t="str">
        <f t="shared" si="891"/>
        <v>N/A</v>
      </c>
      <c r="S9507">
        <f>IF(OR(ISBLANK(B9507),ISBLANK(C9507),ISBLANK(D9507),ISBLANK(E9507),ISBLANK(F9507),ISBLANK('Data Entry'!G9507),ISBLANK('Data Entry'!H9507)),0,1)</f>
        <v>0</v>
      </c>
    </row>
    <row r="9508" spans="1:19" x14ac:dyDescent="0.25">
      <c r="A9508">
        <f>'Data Entry'!A9508</f>
        <v>0</v>
      </c>
      <c r="B9508">
        <f>'Data Entry'!B9508</f>
        <v>0</v>
      </c>
      <c r="C9508">
        <f>'Data Entry'!C9508</f>
        <v>0</v>
      </c>
      <c r="D9508">
        <f>'Data Entry'!D9508</f>
        <v>0</v>
      </c>
      <c r="E9508">
        <f>'Data Entry'!E9508</f>
        <v>0</v>
      </c>
      <c r="F9508">
        <f>'Data Entry'!F9508</f>
        <v>0</v>
      </c>
      <c r="G9508" t="e">
        <f>('Data Entry'!G9508-HLOOKUP('Data Entry'!I9508,'CST Norms'!$A$48:$K$62,I9508,FALSE))/HLOOKUP('Data Entry'!I9508,'CST Norms'!$A$77:$K$91,I9508,FALSE)</f>
        <v>#N/A</v>
      </c>
      <c r="H9508" t="e">
        <f>( 'Data Entry'!H9508 - HLOOKUP('Data Entry'!I9508,'CST Norms'!$A$65:$K$75,8,FALSE) )/HLOOKUP('Data Entry'!I9508,'CST Norms'!$A$94:$K$104,8,FALSE)</f>
        <v>#N/A</v>
      </c>
      <c r="I9508">
        <f>'Data Entry'!$J9508</f>
        <v>0</v>
      </c>
      <c r="J9508" t="e">
        <f t="shared" si="892"/>
        <v>#N/A</v>
      </c>
      <c r="K9508" t="e">
        <f t="shared" si="893"/>
        <v>#N/A</v>
      </c>
      <c r="L9508" t="e">
        <f t="shared" si="894"/>
        <v>#N/A</v>
      </c>
      <c r="M9508" t="str">
        <f t="shared" si="889"/>
        <v>N/A</v>
      </c>
      <c r="N9508" t="str">
        <f t="shared" si="890"/>
        <v>N/A</v>
      </c>
      <c r="O9508" t="str">
        <f t="shared" si="891"/>
        <v>N/A</v>
      </c>
      <c r="S9508">
        <f>IF(OR(ISBLANK(B9508),ISBLANK(C9508),ISBLANK(D9508),ISBLANK(E9508),ISBLANK(F9508),ISBLANK('Data Entry'!G9508),ISBLANK('Data Entry'!H9508)),0,1)</f>
        <v>0</v>
      </c>
    </row>
    <row r="9509" spans="1:19" x14ac:dyDescent="0.25">
      <c r="A9509">
        <f>'Data Entry'!A9509</f>
        <v>0</v>
      </c>
      <c r="B9509">
        <f>'Data Entry'!B9509</f>
        <v>0</v>
      </c>
      <c r="C9509">
        <f>'Data Entry'!C9509</f>
        <v>0</v>
      </c>
      <c r="D9509">
        <f>'Data Entry'!D9509</f>
        <v>0</v>
      </c>
      <c r="E9509">
        <f>'Data Entry'!E9509</f>
        <v>0</v>
      </c>
      <c r="F9509">
        <f>'Data Entry'!F9509</f>
        <v>0</v>
      </c>
      <c r="G9509" t="e">
        <f>('Data Entry'!G9509-HLOOKUP('Data Entry'!I9509,'CST Norms'!$A$48:$K$62,I9509,FALSE))/HLOOKUP('Data Entry'!I9509,'CST Norms'!$A$77:$K$91,I9509,FALSE)</f>
        <v>#N/A</v>
      </c>
      <c r="H9509" t="e">
        <f>( 'Data Entry'!H9509 - HLOOKUP('Data Entry'!I9509,'CST Norms'!$A$65:$K$75,8,FALSE) )/HLOOKUP('Data Entry'!I9509,'CST Norms'!$A$94:$K$104,8,FALSE)</f>
        <v>#N/A</v>
      </c>
      <c r="I9509">
        <f>'Data Entry'!$J9509</f>
        <v>0</v>
      </c>
      <c r="J9509" t="e">
        <f t="shared" si="892"/>
        <v>#N/A</v>
      </c>
      <c r="K9509" t="e">
        <f t="shared" si="893"/>
        <v>#N/A</v>
      </c>
      <c r="L9509" t="e">
        <f t="shared" si="894"/>
        <v>#N/A</v>
      </c>
      <c r="M9509" t="str">
        <f t="shared" si="889"/>
        <v>N/A</v>
      </c>
      <c r="N9509" t="str">
        <f t="shared" si="890"/>
        <v>N/A</v>
      </c>
      <c r="O9509" t="str">
        <f t="shared" si="891"/>
        <v>N/A</v>
      </c>
      <c r="S9509">
        <f>IF(OR(ISBLANK(B9509),ISBLANK(C9509),ISBLANK(D9509),ISBLANK(E9509),ISBLANK(F9509),ISBLANK('Data Entry'!G9509),ISBLANK('Data Entry'!H9509)),0,1)</f>
        <v>0</v>
      </c>
    </row>
    <row r="9510" spans="1:19" x14ac:dyDescent="0.25">
      <c r="A9510">
        <f>'Data Entry'!A9510</f>
        <v>0</v>
      </c>
      <c r="B9510">
        <f>'Data Entry'!B9510</f>
        <v>0</v>
      </c>
      <c r="C9510">
        <f>'Data Entry'!C9510</f>
        <v>0</v>
      </c>
      <c r="D9510">
        <f>'Data Entry'!D9510</f>
        <v>0</v>
      </c>
      <c r="E9510">
        <f>'Data Entry'!E9510</f>
        <v>0</v>
      </c>
      <c r="F9510">
        <f>'Data Entry'!F9510</f>
        <v>0</v>
      </c>
      <c r="G9510" t="e">
        <f>('Data Entry'!G9510-HLOOKUP('Data Entry'!I9510,'CST Norms'!$A$48:$K$62,I9510,FALSE))/HLOOKUP('Data Entry'!I9510,'CST Norms'!$A$77:$K$91,I9510,FALSE)</f>
        <v>#N/A</v>
      </c>
      <c r="H9510" t="e">
        <f>( 'Data Entry'!H9510 - HLOOKUP('Data Entry'!I9510,'CST Norms'!$A$65:$K$75,8,FALSE) )/HLOOKUP('Data Entry'!I9510,'CST Norms'!$A$94:$K$104,8,FALSE)</f>
        <v>#N/A</v>
      </c>
      <c r="I9510">
        <f>'Data Entry'!$J9510</f>
        <v>0</v>
      </c>
      <c r="J9510" t="e">
        <f t="shared" si="892"/>
        <v>#N/A</v>
      </c>
      <c r="K9510" t="e">
        <f t="shared" si="893"/>
        <v>#N/A</v>
      </c>
      <c r="L9510" t="e">
        <f t="shared" si="894"/>
        <v>#N/A</v>
      </c>
      <c r="M9510" t="str">
        <f t="shared" si="889"/>
        <v>N/A</v>
      </c>
      <c r="N9510" t="str">
        <f t="shared" si="890"/>
        <v>N/A</v>
      </c>
      <c r="O9510" t="str">
        <f t="shared" si="891"/>
        <v>N/A</v>
      </c>
      <c r="S9510">
        <f>IF(OR(ISBLANK(B9510),ISBLANK(C9510),ISBLANK(D9510),ISBLANK(E9510),ISBLANK(F9510),ISBLANK('Data Entry'!G9510),ISBLANK('Data Entry'!H9510)),0,1)</f>
        <v>0</v>
      </c>
    </row>
    <row r="9511" spans="1:19" x14ac:dyDescent="0.25">
      <c r="A9511">
        <f>'Data Entry'!A9511</f>
        <v>0</v>
      </c>
      <c r="B9511">
        <f>'Data Entry'!B9511</f>
        <v>0</v>
      </c>
      <c r="C9511">
        <f>'Data Entry'!C9511</f>
        <v>0</v>
      </c>
      <c r="D9511">
        <f>'Data Entry'!D9511</f>
        <v>0</v>
      </c>
      <c r="E9511">
        <f>'Data Entry'!E9511</f>
        <v>0</v>
      </c>
      <c r="F9511">
        <f>'Data Entry'!F9511</f>
        <v>0</v>
      </c>
      <c r="G9511" t="e">
        <f>('Data Entry'!G9511-HLOOKUP('Data Entry'!I9511,'CST Norms'!$A$48:$K$62,I9511,FALSE))/HLOOKUP('Data Entry'!I9511,'CST Norms'!$A$77:$K$91,I9511,FALSE)</f>
        <v>#N/A</v>
      </c>
      <c r="H9511" t="e">
        <f>( 'Data Entry'!H9511 - HLOOKUP('Data Entry'!I9511,'CST Norms'!$A$65:$K$75,8,FALSE) )/HLOOKUP('Data Entry'!I9511,'CST Norms'!$A$94:$K$104,8,FALSE)</f>
        <v>#N/A</v>
      </c>
      <c r="I9511">
        <f>'Data Entry'!$J9511</f>
        <v>0</v>
      </c>
      <c r="J9511" t="e">
        <f t="shared" si="892"/>
        <v>#N/A</v>
      </c>
      <c r="K9511" t="e">
        <f t="shared" si="893"/>
        <v>#N/A</v>
      </c>
      <c r="L9511" t="e">
        <f t="shared" si="894"/>
        <v>#N/A</v>
      </c>
      <c r="M9511" t="str">
        <f t="shared" si="889"/>
        <v>N/A</v>
      </c>
      <c r="N9511" t="str">
        <f t="shared" si="890"/>
        <v>N/A</v>
      </c>
      <c r="O9511" t="str">
        <f t="shared" si="891"/>
        <v>N/A</v>
      </c>
      <c r="S9511">
        <f>IF(OR(ISBLANK(B9511),ISBLANK(C9511),ISBLANK(D9511),ISBLANK(E9511),ISBLANK(F9511),ISBLANK('Data Entry'!G9511),ISBLANK('Data Entry'!H9511)),0,1)</f>
        <v>0</v>
      </c>
    </row>
    <row r="9512" spans="1:19" x14ac:dyDescent="0.25">
      <c r="A9512">
        <f>'Data Entry'!A9512</f>
        <v>0</v>
      </c>
      <c r="B9512">
        <f>'Data Entry'!B9512</f>
        <v>0</v>
      </c>
      <c r="C9512">
        <f>'Data Entry'!C9512</f>
        <v>0</v>
      </c>
      <c r="D9512">
        <f>'Data Entry'!D9512</f>
        <v>0</v>
      </c>
      <c r="E9512">
        <f>'Data Entry'!E9512</f>
        <v>0</v>
      </c>
      <c r="F9512">
        <f>'Data Entry'!F9512</f>
        <v>0</v>
      </c>
      <c r="G9512" t="e">
        <f>('Data Entry'!G9512-HLOOKUP('Data Entry'!I9512,'CST Norms'!$A$48:$K$62,I9512,FALSE))/HLOOKUP('Data Entry'!I9512,'CST Norms'!$A$77:$K$91,I9512,FALSE)</f>
        <v>#N/A</v>
      </c>
      <c r="H9512" t="e">
        <f>( 'Data Entry'!H9512 - HLOOKUP('Data Entry'!I9512,'CST Norms'!$A$65:$K$75,8,FALSE) )/HLOOKUP('Data Entry'!I9512,'CST Norms'!$A$94:$K$104,8,FALSE)</f>
        <v>#N/A</v>
      </c>
      <c r="I9512">
        <f>'Data Entry'!$J9512</f>
        <v>0</v>
      </c>
      <c r="J9512" t="e">
        <f t="shared" si="892"/>
        <v>#N/A</v>
      </c>
      <c r="K9512" t="e">
        <f t="shared" si="893"/>
        <v>#N/A</v>
      </c>
      <c r="L9512" t="e">
        <f t="shared" si="894"/>
        <v>#N/A</v>
      </c>
      <c r="M9512" t="str">
        <f t="shared" si="889"/>
        <v>N/A</v>
      </c>
      <c r="N9512" t="str">
        <f t="shared" si="890"/>
        <v>N/A</v>
      </c>
      <c r="O9512" t="str">
        <f t="shared" si="891"/>
        <v>N/A</v>
      </c>
      <c r="S9512">
        <f>IF(OR(ISBLANK(B9512),ISBLANK(C9512),ISBLANK(D9512),ISBLANK(E9512),ISBLANK(F9512),ISBLANK('Data Entry'!G9512),ISBLANK('Data Entry'!H9512)),0,1)</f>
        <v>0</v>
      </c>
    </row>
    <row r="9513" spans="1:19" x14ac:dyDescent="0.25">
      <c r="A9513">
        <f>'Data Entry'!A9513</f>
        <v>0</v>
      </c>
      <c r="B9513">
        <f>'Data Entry'!B9513</f>
        <v>0</v>
      </c>
      <c r="C9513">
        <f>'Data Entry'!C9513</f>
        <v>0</v>
      </c>
      <c r="D9513">
        <f>'Data Entry'!D9513</f>
        <v>0</v>
      </c>
      <c r="E9513">
        <f>'Data Entry'!E9513</f>
        <v>0</v>
      </c>
      <c r="F9513">
        <f>'Data Entry'!F9513</f>
        <v>0</v>
      </c>
      <c r="G9513" t="e">
        <f>('Data Entry'!G9513-HLOOKUP('Data Entry'!I9513,'CST Norms'!$A$48:$K$62,I9513,FALSE))/HLOOKUP('Data Entry'!I9513,'CST Norms'!$A$77:$K$91,I9513,FALSE)</f>
        <v>#N/A</v>
      </c>
      <c r="H9513" t="e">
        <f>( 'Data Entry'!H9513 - HLOOKUP('Data Entry'!I9513,'CST Norms'!$A$65:$K$75,8,FALSE) )/HLOOKUP('Data Entry'!I9513,'CST Norms'!$A$94:$K$104,8,FALSE)</f>
        <v>#N/A</v>
      </c>
      <c r="I9513">
        <f>'Data Entry'!$J9513</f>
        <v>0</v>
      </c>
      <c r="J9513" t="e">
        <f t="shared" si="892"/>
        <v>#N/A</v>
      </c>
      <c r="K9513" t="e">
        <f t="shared" si="893"/>
        <v>#N/A</v>
      </c>
      <c r="L9513" t="e">
        <f t="shared" si="894"/>
        <v>#N/A</v>
      </c>
      <c r="M9513" t="str">
        <f t="shared" si="889"/>
        <v>N/A</v>
      </c>
      <c r="N9513" t="str">
        <f t="shared" si="890"/>
        <v>N/A</v>
      </c>
      <c r="O9513" t="str">
        <f t="shared" si="891"/>
        <v>N/A</v>
      </c>
      <c r="S9513">
        <f>IF(OR(ISBLANK(B9513),ISBLANK(C9513),ISBLANK(D9513),ISBLANK(E9513),ISBLANK(F9513),ISBLANK('Data Entry'!G9513),ISBLANK('Data Entry'!H9513)),0,1)</f>
        <v>0</v>
      </c>
    </row>
    <row r="9514" spans="1:19" x14ac:dyDescent="0.25">
      <c r="A9514">
        <f>'Data Entry'!A9514</f>
        <v>0</v>
      </c>
      <c r="B9514">
        <f>'Data Entry'!B9514</f>
        <v>0</v>
      </c>
      <c r="C9514">
        <f>'Data Entry'!C9514</f>
        <v>0</v>
      </c>
      <c r="D9514">
        <f>'Data Entry'!D9514</f>
        <v>0</v>
      </c>
      <c r="E9514">
        <f>'Data Entry'!E9514</f>
        <v>0</v>
      </c>
      <c r="F9514">
        <f>'Data Entry'!F9514</f>
        <v>0</v>
      </c>
      <c r="G9514" t="e">
        <f>('Data Entry'!G9514-HLOOKUP('Data Entry'!I9514,'CST Norms'!$A$48:$K$62,I9514,FALSE))/HLOOKUP('Data Entry'!I9514,'CST Norms'!$A$77:$K$91,I9514,FALSE)</f>
        <v>#N/A</v>
      </c>
      <c r="H9514" t="e">
        <f>( 'Data Entry'!H9514 - HLOOKUP('Data Entry'!I9514,'CST Norms'!$A$65:$K$75,8,FALSE) )/HLOOKUP('Data Entry'!I9514,'CST Norms'!$A$94:$K$104,8,FALSE)</f>
        <v>#N/A</v>
      </c>
      <c r="I9514">
        <f>'Data Entry'!$J9514</f>
        <v>0</v>
      </c>
      <c r="J9514" t="e">
        <f t="shared" si="892"/>
        <v>#N/A</v>
      </c>
      <c r="K9514" t="e">
        <f t="shared" si="893"/>
        <v>#N/A</v>
      </c>
      <c r="L9514" t="e">
        <f t="shared" si="894"/>
        <v>#N/A</v>
      </c>
      <c r="M9514" t="str">
        <f t="shared" si="889"/>
        <v>N/A</v>
      </c>
      <c r="N9514" t="str">
        <f t="shared" si="890"/>
        <v>N/A</v>
      </c>
      <c r="O9514" t="str">
        <f t="shared" si="891"/>
        <v>N/A</v>
      </c>
      <c r="S9514">
        <f>IF(OR(ISBLANK(B9514),ISBLANK(C9514),ISBLANK(D9514),ISBLANK(E9514),ISBLANK(F9514),ISBLANK('Data Entry'!G9514),ISBLANK('Data Entry'!H9514)),0,1)</f>
        <v>0</v>
      </c>
    </row>
    <row r="9515" spans="1:19" x14ac:dyDescent="0.25">
      <c r="A9515">
        <f>'Data Entry'!A9515</f>
        <v>0</v>
      </c>
      <c r="B9515">
        <f>'Data Entry'!B9515</f>
        <v>0</v>
      </c>
      <c r="C9515">
        <f>'Data Entry'!C9515</f>
        <v>0</v>
      </c>
      <c r="D9515">
        <f>'Data Entry'!D9515</f>
        <v>0</v>
      </c>
      <c r="E9515">
        <f>'Data Entry'!E9515</f>
        <v>0</v>
      </c>
      <c r="F9515">
        <f>'Data Entry'!F9515</f>
        <v>0</v>
      </c>
      <c r="G9515" t="e">
        <f>('Data Entry'!G9515-HLOOKUP('Data Entry'!I9515,'CST Norms'!$A$48:$K$62,I9515,FALSE))/HLOOKUP('Data Entry'!I9515,'CST Norms'!$A$77:$K$91,I9515,FALSE)</f>
        <v>#N/A</v>
      </c>
      <c r="H9515" t="e">
        <f>( 'Data Entry'!H9515 - HLOOKUP('Data Entry'!I9515,'CST Norms'!$A$65:$K$75,8,FALSE) )/HLOOKUP('Data Entry'!I9515,'CST Norms'!$A$94:$K$104,8,FALSE)</f>
        <v>#N/A</v>
      </c>
      <c r="I9515">
        <f>'Data Entry'!$J9515</f>
        <v>0</v>
      </c>
      <c r="J9515" t="e">
        <f t="shared" si="892"/>
        <v>#N/A</v>
      </c>
      <c r="K9515" t="e">
        <f t="shared" si="893"/>
        <v>#N/A</v>
      </c>
      <c r="L9515" t="e">
        <f t="shared" si="894"/>
        <v>#N/A</v>
      </c>
      <c r="M9515" t="str">
        <f t="shared" si="889"/>
        <v>N/A</v>
      </c>
      <c r="N9515" t="str">
        <f t="shared" si="890"/>
        <v>N/A</v>
      </c>
      <c r="O9515" t="str">
        <f t="shared" si="891"/>
        <v>N/A</v>
      </c>
      <c r="S9515">
        <f>IF(OR(ISBLANK(B9515),ISBLANK(C9515),ISBLANK(D9515),ISBLANK(E9515),ISBLANK(F9515),ISBLANK('Data Entry'!G9515),ISBLANK('Data Entry'!H9515)),0,1)</f>
        <v>0</v>
      </c>
    </row>
    <row r="9516" spans="1:19" x14ac:dyDescent="0.25">
      <c r="A9516">
        <f>'Data Entry'!A9516</f>
        <v>0</v>
      </c>
      <c r="B9516">
        <f>'Data Entry'!B9516</f>
        <v>0</v>
      </c>
      <c r="C9516">
        <f>'Data Entry'!C9516</f>
        <v>0</v>
      </c>
      <c r="D9516">
        <f>'Data Entry'!D9516</f>
        <v>0</v>
      </c>
      <c r="E9516">
        <f>'Data Entry'!E9516</f>
        <v>0</v>
      </c>
      <c r="F9516">
        <f>'Data Entry'!F9516</f>
        <v>0</v>
      </c>
      <c r="G9516" t="e">
        <f>('Data Entry'!G9516-HLOOKUP('Data Entry'!I9516,'CST Norms'!$A$48:$K$62,I9516,FALSE))/HLOOKUP('Data Entry'!I9516,'CST Norms'!$A$77:$K$91,I9516,FALSE)</f>
        <v>#N/A</v>
      </c>
      <c r="H9516" t="e">
        <f>( 'Data Entry'!H9516 - HLOOKUP('Data Entry'!I9516,'CST Norms'!$A$65:$K$75,8,FALSE) )/HLOOKUP('Data Entry'!I9516,'CST Norms'!$A$94:$K$104,8,FALSE)</f>
        <v>#N/A</v>
      </c>
      <c r="I9516">
        <f>'Data Entry'!$J9516</f>
        <v>0</v>
      </c>
      <c r="J9516" t="e">
        <f t="shared" si="892"/>
        <v>#N/A</v>
      </c>
      <c r="K9516" t="e">
        <f t="shared" si="893"/>
        <v>#N/A</v>
      </c>
      <c r="L9516" t="e">
        <f t="shared" si="894"/>
        <v>#N/A</v>
      </c>
      <c r="M9516" t="str">
        <f t="shared" si="889"/>
        <v>N/A</v>
      </c>
      <c r="N9516" t="str">
        <f t="shared" si="890"/>
        <v>N/A</v>
      </c>
      <c r="O9516" t="str">
        <f t="shared" si="891"/>
        <v>N/A</v>
      </c>
      <c r="S9516">
        <f>IF(OR(ISBLANK(B9516),ISBLANK(C9516),ISBLANK(D9516),ISBLANK(E9516),ISBLANK(F9516),ISBLANK('Data Entry'!G9516),ISBLANK('Data Entry'!H9516)),0,1)</f>
        <v>0</v>
      </c>
    </row>
    <row r="9517" spans="1:19" x14ac:dyDescent="0.25">
      <c r="A9517">
        <f>'Data Entry'!A9517</f>
        <v>0</v>
      </c>
      <c r="B9517">
        <f>'Data Entry'!B9517</f>
        <v>0</v>
      </c>
      <c r="C9517">
        <f>'Data Entry'!C9517</f>
        <v>0</v>
      </c>
      <c r="D9517">
        <f>'Data Entry'!D9517</f>
        <v>0</v>
      </c>
      <c r="E9517">
        <f>'Data Entry'!E9517</f>
        <v>0</v>
      </c>
      <c r="F9517">
        <f>'Data Entry'!F9517</f>
        <v>0</v>
      </c>
      <c r="G9517" t="e">
        <f>('Data Entry'!G9517-HLOOKUP('Data Entry'!I9517,'CST Norms'!$A$48:$K$62,I9517,FALSE))/HLOOKUP('Data Entry'!I9517,'CST Norms'!$A$77:$K$91,I9517,FALSE)</f>
        <v>#N/A</v>
      </c>
      <c r="H9517" t="e">
        <f>( 'Data Entry'!H9517 - HLOOKUP('Data Entry'!I9517,'CST Norms'!$A$65:$K$75,8,FALSE) )/HLOOKUP('Data Entry'!I9517,'CST Norms'!$A$94:$K$104,8,FALSE)</f>
        <v>#N/A</v>
      </c>
      <c r="I9517">
        <f>'Data Entry'!$J9517</f>
        <v>0</v>
      </c>
      <c r="J9517" t="e">
        <f t="shared" si="892"/>
        <v>#N/A</v>
      </c>
      <c r="K9517" t="e">
        <f t="shared" si="893"/>
        <v>#N/A</v>
      </c>
      <c r="L9517" t="e">
        <f t="shared" si="894"/>
        <v>#N/A</v>
      </c>
      <c r="M9517" t="str">
        <f t="shared" si="889"/>
        <v>N/A</v>
      </c>
      <c r="N9517" t="str">
        <f t="shared" si="890"/>
        <v>N/A</v>
      </c>
      <c r="O9517" t="str">
        <f t="shared" si="891"/>
        <v>N/A</v>
      </c>
      <c r="S9517">
        <f>IF(OR(ISBLANK(B9517),ISBLANK(C9517),ISBLANK(D9517),ISBLANK(E9517),ISBLANK(F9517),ISBLANK('Data Entry'!G9517),ISBLANK('Data Entry'!H9517)),0,1)</f>
        <v>0</v>
      </c>
    </row>
    <row r="9518" spans="1:19" x14ac:dyDescent="0.25">
      <c r="A9518">
        <f>'Data Entry'!A9518</f>
        <v>0</v>
      </c>
      <c r="B9518">
        <f>'Data Entry'!B9518</f>
        <v>0</v>
      </c>
      <c r="C9518">
        <f>'Data Entry'!C9518</f>
        <v>0</v>
      </c>
      <c r="D9518">
        <f>'Data Entry'!D9518</f>
        <v>0</v>
      </c>
      <c r="E9518">
        <f>'Data Entry'!E9518</f>
        <v>0</v>
      </c>
      <c r="F9518">
        <f>'Data Entry'!F9518</f>
        <v>0</v>
      </c>
      <c r="G9518" t="e">
        <f>('Data Entry'!G9518-HLOOKUP('Data Entry'!I9518,'CST Norms'!$A$48:$K$62,I9518,FALSE))/HLOOKUP('Data Entry'!I9518,'CST Norms'!$A$77:$K$91,I9518,FALSE)</f>
        <v>#N/A</v>
      </c>
      <c r="H9518" t="e">
        <f>( 'Data Entry'!H9518 - HLOOKUP('Data Entry'!I9518,'CST Norms'!$A$65:$K$75,8,FALSE) )/HLOOKUP('Data Entry'!I9518,'CST Norms'!$A$94:$K$104,8,FALSE)</f>
        <v>#N/A</v>
      </c>
      <c r="I9518">
        <f>'Data Entry'!$J9518</f>
        <v>0</v>
      </c>
      <c r="J9518" t="e">
        <f t="shared" si="892"/>
        <v>#N/A</v>
      </c>
      <c r="K9518" t="e">
        <f t="shared" si="893"/>
        <v>#N/A</v>
      </c>
      <c r="L9518" t="e">
        <f t="shared" si="894"/>
        <v>#N/A</v>
      </c>
      <c r="M9518" t="str">
        <f t="shared" si="889"/>
        <v>N/A</v>
      </c>
      <c r="N9518" t="str">
        <f t="shared" si="890"/>
        <v>N/A</v>
      </c>
      <c r="O9518" t="str">
        <f t="shared" si="891"/>
        <v>N/A</v>
      </c>
      <c r="S9518">
        <f>IF(OR(ISBLANK(B9518),ISBLANK(C9518),ISBLANK(D9518),ISBLANK(E9518),ISBLANK(F9518),ISBLANK('Data Entry'!G9518),ISBLANK('Data Entry'!H9518)),0,1)</f>
        <v>0</v>
      </c>
    </row>
    <row r="9519" spans="1:19" x14ac:dyDescent="0.25">
      <c r="A9519">
        <f>'Data Entry'!A9519</f>
        <v>0</v>
      </c>
      <c r="B9519">
        <f>'Data Entry'!B9519</f>
        <v>0</v>
      </c>
      <c r="C9519">
        <f>'Data Entry'!C9519</f>
        <v>0</v>
      </c>
      <c r="D9519">
        <f>'Data Entry'!D9519</f>
        <v>0</v>
      </c>
      <c r="E9519">
        <f>'Data Entry'!E9519</f>
        <v>0</v>
      </c>
      <c r="F9519">
        <f>'Data Entry'!F9519</f>
        <v>0</v>
      </c>
      <c r="G9519" t="e">
        <f>('Data Entry'!G9519-HLOOKUP('Data Entry'!I9519,'CST Norms'!$A$48:$K$62,I9519,FALSE))/HLOOKUP('Data Entry'!I9519,'CST Norms'!$A$77:$K$91,I9519,FALSE)</f>
        <v>#N/A</v>
      </c>
      <c r="H9519" t="e">
        <f>( 'Data Entry'!H9519 - HLOOKUP('Data Entry'!I9519,'CST Norms'!$A$65:$K$75,8,FALSE) )/HLOOKUP('Data Entry'!I9519,'CST Norms'!$A$94:$K$104,8,FALSE)</f>
        <v>#N/A</v>
      </c>
      <c r="I9519">
        <f>'Data Entry'!$J9519</f>
        <v>0</v>
      </c>
      <c r="J9519" t="e">
        <f t="shared" si="892"/>
        <v>#N/A</v>
      </c>
      <c r="K9519" t="e">
        <f t="shared" si="893"/>
        <v>#N/A</v>
      </c>
      <c r="L9519" t="e">
        <f t="shared" si="894"/>
        <v>#N/A</v>
      </c>
      <c r="M9519" t="str">
        <f t="shared" si="889"/>
        <v>N/A</v>
      </c>
      <c r="N9519" t="str">
        <f t="shared" si="890"/>
        <v>N/A</v>
      </c>
      <c r="O9519" t="str">
        <f t="shared" si="891"/>
        <v>N/A</v>
      </c>
      <c r="S9519">
        <f>IF(OR(ISBLANK(B9519),ISBLANK(C9519),ISBLANK(D9519),ISBLANK(E9519),ISBLANK(F9519),ISBLANK('Data Entry'!G9519),ISBLANK('Data Entry'!H9519)),0,1)</f>
        <v>0</v>
      </c>
    </row>
    <row r="9520" spans="1:19" x14ac:dyDescent="0.25">
      <c r="A9520">
        <f>'Data Entry'!A9520</f>
        <v>0</v>
      </c>
      <c r="B9520">
        <f>'Data Entry'!B9520</f>
        <v>0</v>
      </c>
      <c r="C9520">
        <f>'Data Entry'!C9520</f>
        <v>0</v>
      </c>
      <c r="D9520">
        <f>'Data Entry'!D9520</f>
        <v>0</v>
      </c>
      <c r="E9520">
        <f>'Data Entry'!E9520</f>
        <v>0</v>
      </c>
      <c r="F9520">
        <f>'Data Entry'!F9520</f>
        <v>0</v>
      </c>
      <c r="G9520" t="e">
        <f>('Data Entry'!G9520-HLOOKUP('Data Entry'!I9520,'CST Norms'!$A$48:$K$62,I9520,FALSE))/HLOOKUP('Data Entry'!I9520,'CST Norms'!$A$77:$K$91,I9520,FALSE)</f>
        <v>#N/A</v>
      </c>
      <c r="H9520" t="e">
        <f>( 'Data Entry'!H9520 - HLOOKUP('Data Entry'!I9520,'CST Norms'!$A$65:$K$75,8,FALSE) )/HLOOKUP('Data Entry'!I9520,'CST Norms'!$A$94:$K$104,8,FALSE)</f>
        <v>#N/A</v>
      </c>
      <c r="I9520">
        <f>'Data Entry'!$J9520</f>
        <v>0</v>
      </c>
      <c r="J9520" t="e">
        <f t="shared" si="892"/>
        <v>#N/A</v>
      </c>
      <c r="K9520" t="e">
        <f t="shared" si="893"/>
        <v>#N/A</v>
      </c>
      <c r="L9520" t="e">
        <f t="shared" si="894"/>
        <v>#N/A</v>
      </c>
      <c r="M9520" t="str">
        <f t="shared" si="889"/>
        <v>N/A</v>
      </c>
      <c r="N9520" t="str">
        <f t="shared" si="890"/>
        <v>N/A</v>
      </c>
      <c r="O9520" t="str">
        <f t="shared" si="891"/>
        <v>N/A</v>
      </c>
      <c r="S9520">
        <f>IF(OR(ISBLANK(B9520),ISBLANK(C9520),ISBLANK(D9520),ISBLANK(E9520),ISBLANK(F9520),ISBLANK('Data Entry'!G9520),ISBLANK('Data Entry'!H9520)),0,1)</f>
        <v>0</v>
      </c>
    </row>
    <row r="9521" spans="1:19" x14ac:dyDescent="0.25">
      <c r="A9521">
        <f>'Data Entry'!A9521</f>
        <v>0</v>
      </c>
      <c r="B9521">
        <f>'Data Entry'!B9521</f>
        <v>0</v>
      </c>
      <c r="C9521">
        <f>'Data Entry'!C9521</f>
        <v>0</v>
      </c>
      <c r="D9521">
        <f>'Data Entry'!D9521</f>
        <v>0</v>
      </c>
      <c r="E9521">
        <f>'Data Entry'!E9521</f>
        <v>0</v>
      </c>
      <c r="F9521">
        <f>'Data Entry'!F9521</f>
        <v>0</v>
      </c>
      <c r="G9521" t="e">
        <f>('Data Entry'!G9521-HLOOKUP('Data Entry'!I9521,'CST Norms'!$A$48:$K$62,I9521,FALSE))/HLOOKUP('Data Entry'!I9521,'CST Norms'!$A$77:$K$91,I9521,FALSE)</f>
        <v>#N/A</v>
      </c>
      <c r="H9521" t="e">
        <f>( 'Data Entry'!H9521 - HLOOKUP('Data Entry'!I9521,'CST Norms'!$A$65:$K$75,8,FALSE) )/HLOOKUP('Data Entry'!I9521,'CST Norms'!$A$94:$K$104,8,FALSE)</f>
        <v>#N/A</v>
      </c>
      <c r="I9521">
        <f>'Data Entry'!$J9521</f>
        <v>0</v>
      </c>
      <c r="J9521" t="e">
        <f t="shared" si="892"/>
        <v>#N/A</v>
      </c>
      <c r="K9521" t="e">
        <f t="shared" si="893"/>
        <v>#N/A</v>
      </c>
      <c r="L9521" t="e">
        <f t="shared" si="894"/>
        <v>#N/A</v>
      </c>
      <c r="M9521" t="str">
        <f t="shared" si="889"/>
        <v>N/A</v>
      </c>
      <c r="N9521" t="str">
        <f t="shared" si="890"/>
        <v>N/A</v>
      </c>
      <c r="O9521" t="str">
        <f t="shared" si="891"/>
        <v>N/A</v>
      </c>
      <c r="S9521">
        <f>IF(OR(ISBLANK(B9521),ISBLANK(C9521),ISBLANK(D9521),ISBLANK(E9521),ISBLANK(F9521),ISBLANK('Data Entry'!G9521),ISBLANK('Data Entry'!H9521)),0,1)</f>
        <v>0</v>
      </c>
    </row>
    <row r="9522" spans="1:19" x14ac:dyDescent="0.25">
      <c r="A9522">
        <f>'Data Entry'!A9522</f>
        <v>0</v>
      </c>
      <c r="B9522">
        <f>'Data Entry'!B9522</f>
        <v>0</v>
      </c>
      <c r="C9522">
        <f>'Data Entry'!C9522</f>
        <v>0</v>
      </c>
      <c r="D9522">
        <f>'Data Entry'!D9522</f>
        <v>0</v>
      </c>
      <c r="E9522">
        <f>'Data Entry'!E9522</f>
        <v>0</v>
      </c>
      <c r="F9522">
        <f>'Data Entry'!F9522</f>
        <v>0</v>
      </c>
      <c r="G9522" t="e">
        <f>('Data Entry'!G9522-HLOOKUP('Data Entry'!I9522,'CST Norms'!$A$48:$K$62,I9522,FALSE))/HLOOKUP('Data Entry'!I9522,'CST Norms'!$A$77:$K$91,I9522,FALSE)</f>
        <v>#N/A</v>
      </c>
      <c r="H9522" t="e">
        <f>( 'Data Entry'!H9522 - HLOOKUP('Data Entry'!I9522,'CST Norms'!$A$65:$K$75,8,FALSE) )/HLOOKUP('Data Entry'!I9522,'CST Norms'!$A$94:$K$104,8,FALSE)</f>
        <v>#N/A</v>
      </c>
      <c r="I9522">
        <f>'Data Entry'!$J9522</f>
        <v>0</v>
      </c>
      <c r="J9522" t="e">
        <f t="shared" si="892"/>
        <v>#N/A</v>
      </c>
      <c r="K9522" t="e">
        <f t="shared" si="893"/>
        <v>#N/A</v>
      </c>
      <c r="L9522" t="e">
        <f t="shared" si="894"/>
        <v>#N/A</v>
      </c>
      <c r="M9522" t="str">
        <f t="shared" si="889"/>
        <v>N/A</v>
      </c>
      <c r="N9522" t="str">
        <f t="shared" si="890"/>
        <v>N/A</v>
      </c>
      <c r="O9522" t="str">
        <f t="shared" si="891"/>
        <v>N/A</v>
      </c>
      <c r="S9522">
        <f>IF(OR(ISBLANK(B9522),ISBLANK(C9522),ISBLANK(D9522),ISBLANK(E9522),ISBLANK(F9522),ISBLANK('Data Entry'!G9522),ISBLANK('Data Entry'!H9522)),0,1)</f>
        <v>0</v>
      </c>
    </row>
    <row r="9523" spans="1:19" x14ac:dyDescent="0.25">
      <c r="A9523">
        <f>'Data Entry'!A9523</f>
        <v>0</v>
      </c>
      <c r="B9523">
        <f>'Data Entry'!B9523</f>
        <v>0</v>
      </c>
      <c r="C9523">
        <f>'Data Entry'!C9523</f>
        <v>0</v>
      </c>
      <c r="D9523">
        <f>'Data Entry'!D9523</f>
        <v>0</v>
      </c>
      <c r="E9523">
        <f>'Data Entry'!E9523</f>
        <v>0</v>
      </c>
      <c r="F9523">
        <f>'Data Entry'!F9523</f>
        <v>0</v>
      </c>
      <c r="G9523" t="e">
        <f>('Data Entry'!G9523-HLOOKUP('Data Entry'!I9523,'CST Norms'!$A$48:$K$62,I9523,FALSE))/HLOOKUP('Data Entry'!I9523,'CST Norms'!$A$77:$K$91,I9523,FALSE)</f>
        <v>#N/A</v>
      </c>
      <c r="H9523" t="e">
        <f>( 'Data Entry'!H9523 - HLOOKUP('Data Entry'!I9523,'CST Norms'!$A$65:$K$75,8,FALSE) )/HLOOKUP('Data Entry'!I9523,'CST Norms'!$A$94:$K$104,8,FALSE)</f>
        <v>#N/A</v>
      </c>
      <c r="I9523">
        <f>'Data Entry'!$J9523</f>
        <v>0</v>
      </c>
      <c r="J9523" t="e">
        <f t="shared" si="892"/>
        <v>#N/A</v>
      </c>
      <c r="K9523" t="e">
        <f t="shared" si="893"/>
        <v>#N/A</v>
      </c>
      <c r="L9523" t="e">
        <f t="shared" si="894"/>
        <v>#N/A</v>
      </c>
      <c r="M9523" t="str">
        <f t="shared" si="889"/>
        <v>N/A</v>
      </c>
      <c r="N9523" t="str">
        <f t="shared" si="890"/>
        <v>N/A</v>
      </c>
      <c r="O9523" t="str">
        <f t="shared" si="891"/>
        <v>N/A</v>
      </c>
      <c r="S9523">
        <f>IF(OR(ISBLANK(B9523),ISBLANK(C9523),ISBLANK(D9523),ISBLANK(E9523),ISBLANK(F9523),ISBLANK('Data Entry'!G9523),ISBLANK('Data Entry'!H9523)),0,1)</f>
        <v>0</v>
      </c>
    </row>
    <row r="9524" spans="1:19" x14ac:dyDescent="0.25">
      <c r="A9524">
        <f>'Data Entry'!A9524</f>
        <v>0</v>
      </c>
      <c r="B9524">
        <f>'Data Entry'!B9524</f>
        <v>0</v>
      </c>
      <c r="C9524">
        <f>'Data Entry'!C9524</f>
        <v>0</v>
      </c>
      <c r="D9524">
        <f>'Data Entry'!D9524</f>
        <v>0</v>
      </c>
      <c r="E9524">
        <f>'Data Entry'!E9524</f>
        <v>0</v>
      </c>
      <c r="F9524">
        <f>'Data Entry'!F9524</f>
        <v>0</v>
      </c>
      <c r="G9524" t="e">
        <f>('Data Entry'!G9524-HLOOKUP('Data Entry'!I9524,'CST Norms'!$A$48:$K$62,I9524,FALSE))/HLOOKUP('Data Entry'!I9524,'CST Norms'!$A$77:$K$91,I9524,FALSE)</f>
        <v>#N/A</v>
      </c>
      <c r="H9524" t="e">
        <f>( 'Data Entry'!H9524 - HLOOKUP('Data Entry'!I9524,'CST Norms'!$A$65:$K$75,8,FALSE) )/HLOOKUP('Data Entry'!I9524,'CST Norms'!$A$94:$K$104,8,FALSE)</f>
        <v>#N/A</v>
      </c>
      <c r="I9524">
        <f>'Data Entry'!$J9524</f>
        <v>0</v>
      </c>
      <c r="J9524" t="e">
        <f t="shared" si="892"/>
        <v>#N/A</v>
      </c>
      <c r="K9524" t="e">
        <f t="shared" si="893"/>
        <v>#N/A</v>
      </c>
      <c r="L9524" t="e">
        <f t="shared" si="894"/>
        <v>#N/A</v>
      </c>
      <c r="M9524" t="str">
        <f t="shared" si="889"/>
        <v>N/A</v>
      </c>
      <c r="N9524" t="str">
        <f t="shared" si="890"/>
        <v>N/A</v>
      </c>
      <c r="O9524" t="str">
        <f t="shared" si="891"/>
        <v>N/A</v>
      </c>
      <c r="S9524">
        <f>IF(OR(ISBLANK(B9524),ISBLANK(C9524),ISBLANK(D9524),ISBLANK(E9524),ISBLANK(F9524),ISBLANK('Data Entry'!G9524),ISBLANK('Data Entry'!H9524)),0,1)</f>
        <v>0</v>
      </c>
    </row>
    <row r="9525" spans="1:19" x14ac:dyDescent="0.25">
      <c r="A9525">
        <f>'Data Entry'!A9525</f>
        <v>0</v>
      </c>
      <c r="B9525">
        <f>'Data Entry'!B9525</f>
        <v>0</v>
      </c>
      <c r="C9525">
        <f>'Data Entry'!C9525</f>
        <v>0</v>
      </c>
      <c r="D9525">
        <f>'Data Entry'!D9525</f>
        <v>0</v>
      </c>
      <c r="E9525">
        <f>'Data Entry'!E9525</f>
        <v>0</v>
      </c>
      <c r="F9525">
        <f>'Data Entry'!F9525</f>
        <v>0</v>
      </c>
      <c r="G9525" t="e">
        <f>('Data Entry'!G9525-HLOOKUP('Data Entry'!I9525,'CST Norms'!$A$48:$K$62,I9525,FALSE))/HLOOKUP('Data Entry'!I9525,'CST Norms'!$A$77:$K$91,I9525,FALSE)</f>
        <v>#N/A</v>
      </c>
      <c r="H9525" t="e">
        <f>( 'Data Entry'!H9525 - HLOOKUP('Data Entry'!I9525,'CST Norms'!$A$65:$K$75,8,FALSE) )/HLOOKUP('Data Entry'!I9525,'CST Norms'!$A$94:$K$104,8,FALSE)</f>
        <v>#N/A</v>
      </c>
      <c r="I9525">
        <f>'Data Entry'!$J9525</f>
        <v>0</v>
      </c>
      <c r="J9525" t="e">
        <f t="shared" si="892"/>
        <v>#N/A</v>
      </c>
      <c r="K9525" t="e">
        <f t="shared" si="893"/>
        <v>#N/A</v>
      </c>
      <c r="L9525" t="e">
        <f t="shared" si="894"/>
        <v>#N/A</v>
      </c>
      <c r="M9525" t="str">
        <f t="shared" si="889"/>
        <v>N/A</v>
      </c>
      <c r="N9525" t="str">
        <f t="shared" si="890"/>
        <v>N/A</v>
      </c>
      <c r="O9525" t="str">
        <f t="shared" si="891"/>
        <v>N/A</v>
      </c>
      <c r="S9525">
        <f>IF(OR(ISBLANK(B9525),ISBLANK(C9525),ISBLANK(D9525),ISBLANK(E9525),ISBLANK(F9525),ISBLANK('Data Entry'!G9525),ISBLANK('Data Entry'!H9525)),0,1)</f>
        <v>0</v>
      </c>
    </row>
    <row r="9526" spans="1:19" x14ac:dyDescent="0.25">
      <c r="A9526">
        <f>'Data Entry'!A9526</f>
        <v>0</v>
      </c>
      <c r="B9526">
        <f>'Data Entry'!B9526</f>
        <v>0</v>
      </c>
      <c r="C9526">
        <f>'Data Entry'!C9526</f>
        <v>0</v>
      </c>
      <c r="D9526">
        <f>'Data Entry'!D9526</f>
        <v>0</v>
      </c>
      <c r="E9526">
        <f>'Data Entry'!E9526</f>
        <v>0</v>
      </c>
      <c r="F9526">
        <f>'Data Entry'!F9526</f>
        <v>0</v>
      </c>
      <c r="G9526" t="e">
        <f>('Data Entry'!G9526-HLOOKUP('Data Entry'!I9526,'CST Norms'!$A$48:$K$62,I9526,FALSE))/HLOOKUP('Data Entry'!I9526,'CST Norms'!$A$77:$K$91,I9526,FALSE)</f>
        <v>#N/A</v>
      </c>
      <c r="H9526" t="e">
        <f>( 'Data Entry'!H9526 - HLOOKUP('Data Entry'!I9526,'CST Norms'!$A$65:$K$75,8,FALSE) )/HLOOKUP('Data Entry'!I9526,'CST Norms'!$A$94:$K$104,8,FALSE)</f>
        <v>#N/A</v>
      </c>
      <c r="I9526">
        <f>'Data Entry'!$J9526</f>
        <v>0</v>
      </c>
      <c r="J9526" t="e">
        <f t="shared" si="892"/>
        <v>#N/A</v>
      </c>
      <c r="K9526" t="e">
        <f t="shared" si="893"/>
        <v>#N/A</v>
      </c>
      <c r="L9526" t="e">
        <f t="shared" si="894"/>
        <v>#N/A</v>
      </c>
      <c r="M9526" t="str">
        <f t="shared" si="889"/>
        <v>N/A</v>
      </c>
      <c r="N9526" t="str">
        <f t="shared" si="890"/>
        <v>N/A</v>
      </c>
      <c r="O9526" t="str">
        <f t="shared" si="891"/>
        <v>N/A</v>
      </c>
      <c r="S9526">
        <f>IF(OR(ISBLANK(B9526),ISBLANK(C9526),ISBLANK(D9526),ISBLANK(E9526),ISBLANK(F9526),ISBLANK('Data Entry'!G9526),ISBLANK('Data Entry'!H9526)),0,1)</f>
        <v>0</v>
      </c>
    </row>
    <row r="9527" spans="1:19" x14ac:dyDescent="0.25">
      <c r="A9527">
        <f>'Data Entry'!A9527</f>
        <v>0</v>
      </c>
      <c r="B9527">
        <f>'Data Entry'!B9527</f>
        <v>0</v>
      </c>
      <c r="C9527">
        <f>'Data Entry'!C9527</f>
        <v>0</v>
      </c>
      <c r="D9527">
        <f>'Data Entry'!D9527</f>
        <v>0</v>
      </c>
      <c r="E9527">
        <f>'Data Entry'!E9527</f>
        <v>0</v>
      </c>
      <c r="F9527">
        <f>'Data Entry'!F9527</f>
        <v>0</v>
      </c>
      <c r="G9527" t="e">
        <f>('Data Entry'!G9527-HLOOKUP('Data Entry'!I9527,'CST Norms'!$A$48:$K$62,I9527,FALSE))/HLOOKUP('Data Entry'!I9527,'CST Norms'!$A$77:$K$91,I9527,FALSE)</f>
        <v>#N/A</v>
      </c>
      <c r="H9527" t="e">
        <f>( 'Data Entry'!H9527 - HLOOKUP('Data Entry'!I9527,'CST Norms'!$A$65:$K$75,8,FALSE) )/HLOOKUP('Data Entry'!I9527,'CST Norms'!$A$94:$K$104,8,FALSE)</f>
        <v>#N/A</v>
      </c>
      <c r="I9527">
        <f>'Data Entry'!$J9527</f>
        <v>0</v>
      </c>
      <c r="J9527" t="e">
        <f t="shared" si="892"/>
        <v>#N/A</v>
      </c>
      <c r="K9527" t="e">
        <f t="shared" si="893"/>
        <v>#N/A</v>
      </c>
      <c r="L9527" t="e">
        <f t="shared" si="894"/>
        <v>#N/A</v>
      </c>
      <c r="M9527" t="str">
        <f t="shared" si="889"/>
        <v>N/A</v>
      </c>
      <c r="N9527" t="str">
        <f t="shared" si="890"/>
        <v>N/A</v>
      </c>
      <c r="O9527" t="str">
        <f t="shared" si="891"/>
        <v>N/A</v>
      </c>
      <c r="S9527">
        <f>IF(OR(ISBLANK(B9527),ISBLANK(C9527),ISBLANK(D9527),ISBLANK(E9527),ISBLANK(F9527),ISBLANK('Data Entry'!G9527),ISBLANK('Data Entry'!H9527)),0,1)</f>
        <v>0</v>
      </c>
    </row>
    <row r="9528" spans="1:19" x14ac:dyDescent="0.25">
      <c r="A9528">
        <f>'Data Entry'!A9528</f>
        <v>0</v>
      </c>
      <c r="B9528">
        <f>'Data Entry'!B9528</f>
        <v>0</v>
      </c>
      <c r="C9528">
        <f>'Data Entry'!C9528</f>
        <v>0</v>
      </c>
      <c r="D9528">
        <f>'Data Entry'!D9528</f>
        <v>0</v>
      </c>
      <c r="E9528">
        <f>'Data Entry'!E9528</f>
        <v>0</v>
      </c>
      <c r="F9528">
        <f>'Data Entry'!F9528</f>
        <v>0</v>
      </c>
      <c r="G9528" t="e">
        <f>('Data Entry'!G9528-HLOOKUP('Data Entry'!I9528,'CST Norms'!$A$48:$K$62,I9528,FALSE))/HLOOKUP('Data Entry'!I9528,'CST Norms'!$A$77:$K$91,I9528,FALSE)</f>
        <v>#N/A</v>
      </c>
      <c r="H9528" t="e">
        <f>( 'Data Entry'!H9528 - HLOOKUP('Data Entry'!I9528,'CST Norms'!$A$65:$K$75,8,FALSE) )/HLOOKUP('Data Entry'!I9528,'CST Norms'!$A$94:$K$104,8,FALSE)</f>
        <v>#N/A</v>
      </c>
      <c r="I9528">
        <f>'Data Entry'!$J9528</f>
        <v>0</v>
      </c>
      <c r="J9528" t="e">
        <f t="shared" si="892"/>
        <v>#N/A</v>
      </c>
      <c r="K9528" t="e">
        <f t="shared" si="893"/>
        <v>#N/A</v>
      </c>
      <c r="L9528" t="e">
        <f t="shared" si="894"/>
        <v>#N/A</v>
      </c>
      <c r="M9528" t="str">
        <f t="shared" si="889"/>
        <v>N/A</v>
      </c>
      <c r="N9528" t="str">
        <f t="shared" si="890"/>
        <v>N/A</v>
      </c>
      <c r="O9528" t="str">
        <f t="shared" si="891"/>
        <v>N/A</v>
      </c>
      <c r="S9528">
        <f>IF(OR(ISBLANK(B9528),ISBLANK(C9528),ISBLANK(D9528),ISBLANK(E9528),ISBLANK(F9528),ISBLANK('Data Entry'!G9528),ISBLANK('Data Entry'!H9528)),0,1)</f>
        <v>0</v>
      </c>
    </row>
    <row r="9529" spans="1:19" x14ac:dyDescent="0.25">
      <c r="A9529">
        <f>'Data Entry'!A9529</f>
        <v>0</v>
      </c>
      <c r="B9529">
        <f>'Data Entry'!B9529</f>
        <v>0</v>
      </c>
      <c r="C9529">
        <f>'Data Entry'!C9529</f>
        <v>0</v>
      </c>
      <c r="D9529">
        <f>'Data Entry'!D9529</f>
        <v>0</v>
      </c>
      <c r="E9529">
        <f>'Data Entry'!E9529</f>
        <v>0</v>
      </c>
      <c r="F9529">
        <f>'Data Entry'!F9529</f>
        <v>0</v>
      </c>
      <c r="G9529" t="e">
        <f>('Data Entry'!G9529-HLOOKUP('Data Entry'!I9529,'CST Norms'!$A$48:$K$62,I9529,FALSE))/HLOOKUP('Data Entry'!I9529,'CST Norms'!$A$77:$K$91,I9529,FALSE)</f>
        <v>#N/A</v>
      </c>
      <c r="H9529" t="e">
        <f>( 'Data Entry'!H9529 - HLOOKUP('Data Entry'!I9529,'CST Norms'!$A$65:$K$75,8,FALSE) )/HLOOKUP('Data Entry'!I9529,'CST Norms'!$A$94:$K$104,8,FALSE)</f>
        <v>#N/A</v>
      </c>
      <c r="I9529">
        <f>'Data Entry'!$J9529</f>
        <v>0</v>
      </c>
      <c r="J9529" t="e">
        <f t="shared" si="892"/>
        <v>#N/A</v>
      </c>
      <c r="K9529" t="e">
        <f t="shared" si="893"/>
        <v>#N/A</v>
      </c>
      <c r="L9529" t="e">
        <f t="shared" si="894"/>
        <v>#N/A</v>
      </c>
      <c r="M9529" t="str">
        <f t="shared" si="889"/>
        <v>N/A</v>
      </c>
      <c r="N9529" t="str">
        <f t="shared" si="890"/>
        <v>N/A</v>
      </c>
      <c r="O9529" t="str">
        <f t="shared" si="891"/>
        <v>N/A</v>
      </c>
      <c r="S9529">
        <f>IF(OR(ISBLANK(B9529),ISBLANK(C9529),ISBLANK(D9529),ISBLANK(E9529),ISBLANK(F9529),ISBLANK('Data Entry'!G9529),ISBLANK('Data Entry'!H9529)),0,1)</f>
        <v>0</v>
      </c>
    </row>
    <row r="9530" spans="1:19" x14ac:dyDescent="0.25">
      <c r="A9530">
        <f>'Data Entry'!A9530</f>
        <v>0</v>
      </c>
      <c r="B9530">
        <f>'Data Entry'!B9530</f>
        <v>0</v>
      </c>
      <c r="C9530">
        <f>'Data Entry'!C9530</f>
        <v>0</v>
      </c>
      <c r="D9530">
        <f>'Data Entry'!D9530</f>
        <v>0</v>
      </c>
      <c r="E9530">
        <f>'Data Entry'!E9530</f>
        <v>0</v>
      </c>
      <c r="F9530">
        <f>'Data Entry'!F9530</f>
        <v>0</v>
      </c>
      <c r="G9530" t="e">
        <f>('Data Entry'!G9530-HLOOKUP('Data Entry'!I9530,'CST Norms'!$A$48:$K$62,I9530,FALSE))/HLOOKUP('Data Entry'!I9530,'CST Norms'!$A$77:$K$91,I9530,FALSE)</f>
        <v>#N/A</v>
      </c>
      <c r="H9530" t="e">
        <f>( 'Data Entry'!H9530 - HLOOKUP('Data Entry'!I9530,'CST Norms'!$A$65:$K$75,8,FALSE) )/HLOOKUP('Data Entry'!I9530,'CST Norms'!$A$94:$K$104,8,FALSE)</f>
        <v>#N/A</v>
      </c>
      <c r="I9530">
        <f>'Data Entry'!$J9530</f>
        <v>0</v>
      </c>
      <c r="J9530" t="e">
        <f t="shared" si="892"/>
        <v>#N/A</v>
      </c>
      <c r="K9530" t="e">
        <f t="shared" si="893"/>
        <v>#N/A</v>
      </c>
      <c r="L9530" t="e">
        <f t="shared" si="894"/>
        <v>#N/A</v>
      </c>
      <c r="M9530" t="str">
        <f t="shared" si="889"/>
        <v>N/A</v>
      </c>
      <c r="N9530" t="str">
        <f t="shared" si="890"/>
        <v>N/A</v>
      </c>
      <c r="O9530" t="str">
        <f t="shared" si="891"/>
        <v>N/A</v>
      </c>
      <c r="S9530">
        <f>IF(OR(ISBLANK(B9530),ISBLANK(C9530),ISBLANK(D9530),ISBLANK(E9530),ISBLANK(F9530),ISBLANK('Data Entry'!G9530),ISBLANK('Data Entry'!H9530)),0,1)</f>
        <v>0</v>
      </c>
    </row>
    <row r="9531" spans="1:19" x14ac:dyDescent="0.25">
      <c r="A9531">
        <f>'Data Entry'!A9531</f>
        <v>0</v>
      </c>
      <c r="B9531">
        <f>'Data Entry'!B9531</f>
        <v>0</v>
      </c>
      <c r="C9531">
        <f>'Data Entry'!C9531</f>
        <v>0</v>
      </c>
      <c r="D9531">
        <f>'Data Entry'!D9531</f>
        <v>0</v>
      </c>
      <c r="E9531">
        <f>'Data Entry'!E9531</f>
        <v>0</v>
      </c>
      <c r="F9531">
        <f>'Data Entry'!F9531</f>
        <v>0</v>
      </c>
      <c r="G9531" t="e">
        <f>('Data Entry'!G9531-HLOOKUP('Data Entry'!I9531,'CST Norms'!$A$48:$K$62,I9531,FALSE))/HLOOKUP('Data Entry'!I9531,'CST Norms'!$A$77:$K$91,I9531,FALSE)</f>
        <v>#N/A</v>
      </c>
      <c r="H9531" t="e">
        <f>( 'Data Entry'!H9531 - HLOOKUP('Data Entry'!I9531,'CST Norms'!$A$65:$K$75,8,FALSE) )/HLOOKUP('Data Entry'!I9531,'CST Norms'!$A$94:$K$104,8,FALSE)</f>
        <v>#N/A</v>
      </c>
      <c r="I9531">
        <f>'Data Entry'!$J9531</f>
        <v>0</v>
      </c>
      <c r="J9531" t="e">
        <f t="shared" si="892"/>
        <v>#N/A</v>
      </c>
      <c r="K9531" t="e">
        <f t="shared" si="893"/>
        <v>#N/A</v>
      </c>
      <c r="L9531" t="e">
        <f t="shared" si="894"/>
        <v>#N/A</v>
      </c>
      <c r="M9531" t="str">
        <f t="shared" si="889"/>
        <v>N/A</v>
      </c>
      <c r="N9531" t="str">
        <f t="shared" si="890"/>
        <v>N/A</v>
      </c>
      <c r="O9531" t="str">
        <f t="shared" si="891"/>
        <v>N/A</v>
      </c>
      <c r="S9531">
        <f>IF(OR(ISBLANK(B9531),ISBLANK(C9531),ISBLANK(D9531),ISBLANK(E9531),ISBLANK(F9531),ISBLANK('Data Entry'!G9531),ISBLANK('Data Entry'!H9531)),0,1)</f>
        <v>0</v>
      </c>
    </row>
    <row r="9532" spans="1:19" x14ac:dyDescent="0.25">
      <c r="A9532">
        <f>'Data Entry'!A9532</f>
        <v>0</v>
      </c>
      <c r="B9532">
        <f>'Data Entry'!B9532</f>
        <v>0</v>
      </c>
      <c r="C9532">
        <f>'Data Entry'!C9532</f>
        <v>0</v>
      </c>
      <c r="D9532">
        <f>'Data Entry'!D9532</f>
        <v>0</v>
      </c>
      <c r="E9532">
        <f>'Data Entry'!E9532</f>
        <v>0</v>
      </c>
      <c r="F9532">
        <f>'Data Entry'!F9532</f>
        <v>0</v>
      </c>
      <c r="G9532" t="e">
        <f>('Data Entry'!G9532-HLOOKUP('Data Entry'!I9532,'CST Norms'!$A$48:$K$62,I9532,FALSE))/HLOOKUP('Data Entry'!I9532,'CST Norms'!$A$77:$K$91,I9532,FALSE)</f>
        <v>#N/A</v>
      </c>
      <c r="H9532" t="e">
        <f>( 'Data Entry'!H9532 - HLOOKUP('Data Entry'!I9532,'CST Norms'!$A$65:$K$75,8,FALSE) )/HLOOKUP('Data Entry'!I9532,'CST Norms'!$A$94:$K$104,8,FALSE)</f>
        <v>#N/A</v>
      </c>
      <c r="I9532">
        <f>'Data Entry'!$J9532</f>
        <v>0</v>
      </c>
      <c r="J9532" t="e">
        <f t="shared" si="892"/>
        <v>#N/A</v>
      </c>
      <c r="K9532" t="e">
        <f t="shared" si="893"/>
        <v>#N/A</v>
      </c>
      <c r="L9532" t="e">
        <f t="shared" si="894"/>
        <v>#N/A</v>
      </c>
      <c r="M9532" t="str">
        <f t="shared" si="889"/>
        <v>N/A</v>
      </c>
      <c r="N9532" t="str">
        <f t="shared" si="890"/>
        <v>N/A</v>
      </c>
      <c r="O9532" t="str">
        <f t="shared" si="891"/>
        <v>N/A</v>
      </c>
      <c r="S9532">
        <f>IF(OR(ISBLANK(B9532),ISBLANK(C9532),ISBLANK(D9532),ISBLANK(E9532),ISBLANK(F9532),ISBLANK('Data Entry'!G9532),ISBLANK('Data Entry'!H9532)),0,1)</f>
        <v>0</v>
      </c>
    </row>
    <row r="9533" spans="1:19" x14ac:dyDescent="0.25">
      <c r="A9533">
        <f>'Data Entry'!A9533</f>
        <v>0</v>
      </c>
      <c r="B9533">
        <f>'Data Entry'!B9533</f>
        <v>0</v>
      </c>
      <c r="C9533">
        <f>'Data Entry'!C9533</f>
        <v>0</v>
      </c>
      <c r="D9533">
        <f>'Data Entry'!D9533</f>
        <v>0</v>
      </c>
      <c r="E9533">
        <f>'Data Entry'!E9533</f>
        <v>0</v>
      </c>
      <c r="F9533">
        <f>'Data Entry'!F9533</f>
        <v>0</v>
      </c>
      <c r="G9533" t="e">
        <f>('Data Entry'!G9533-HLOOKUP('Data Entry'!I9533,'CST Norms'!$A$48:$K$62,I9533,FALSE))/HLOOKUP('Data Entry'!I9533,'CST Norms'!$A$77:$K$91,I9533,FALSE)</f>
        <v>#N/A</v>
      </c>
      <c r="H9533" t="e">
        <f>( 'Data Entry'!H9533 - HLOOKUP('Data Entry'!I9533,'CST Norms'!$A$65:$K$75,8,FALSE) )/HLOOKUP('Data Entry'!I9533,'CST Norms'!$A$94:$K$104,8,FALSE)</f>
        <v>#N/A</v>
      </c>
      <c r="I9533">
        <f>'Data Entry'!$J9533</f>
        <v>0</v>
      </c>
      <c r="J9533" t="e">
        <f t="shared" si="892"/>
        <v>#N/A</v>
      </c>
      <c r="K9533" t="e">
        <f t="shared" si="893"/>
        <v>#N/A</v>
      </c>
      <c r="L9533" t="e">
        <f t="shared" si="894"/>
        <v>#N/A</v>
      </c>
      <c r="M9533" t="str">
        <f t="shared" si="889"/>
        <v>N/A</v>
      </c>
      <c r="N9533" t="str">
        <f t="shared" si="890"/>
        <v>N/A</v>
      </c>
      <c r="O9533" t="str">
        <f t="shared" si="891"/>
        <v>N/A</v>
      </c>
      <c r="S9533">
        <f>IF(OR(ISBLANK(B9533),ISBLANK(C9533),ISBLANK(D9533),ISBLANK(E9533),ISBLANK(F9533),ISBLANK('Data Entry'!G9533),ISBLANK('Data Entry'!H9533)),0,1)</f>
        <v>0</v>
      </c>
    </row>
    <row r="9534" spans="1:19" x14ac:dyDescent="0.25">
      <c r="A9534">
        <f>'Data Entry'!A9534</f>
        <v>0</v>
      </c>
      <c r="B9534">
        <f>'Data Entry'!B9534</f>
        <v>0</v>
      </c>
      <c r="C9534">
        <f>'Data Entry'!C9534</f>
        <v>0</v>
      </c>
      <c r="D9534">
        <f>'Data Entry'!D9534</f>
        <v>0</v>
      </c>
      <c r="E9534">
        <f>'Data Entry'!E9534</f>
        <v>0</v>
      </c>
      <c r="F9534">
        <f>'Data Entry'!F9534</f>
        <v>0</v>
      </c>
      <c r="G9534" t="e">
        <f>('Data Entry'!G9534-HLOOKUP('Data Entry'!I9534,'CST Norms'!$A$48:$K$62,I9534,FALSE))/HLOOKUP('Data Entry'!I9534,'CST Norms'!$A$77:$K$91,I9534,FALSE)</f>
        <v>#N/A</v>
      </c>
      <c r="H9534" t="e">
        <f>( 'Data Entry'!H9534 - HLOOKUP('Data Entry'!I9534,'CST Norms'!$A$65:$K$75,8,FALSE) )/HLOOKUP('Data Entry'!I9534,'CST Norms'!$A$94:$K$104,8,FALSE)</f>
        <v>#N/A</v>
      </c>
      <c r="I9534">
        <f>'Data Entry'!$J9534</f>
        <v>0</v>
      </c>
      <c r="J9534" t="e">
        <f t="shared" si="892"/>
        <v>#N/A</v>
      </c>
      <c r="K9534" t="e">
        <f t="shared" si="893"/>
        <v>#N/A</v>
      </c>
      <c r="L9534" t="e">
        <f t="shared" si="894"/>
        <v>#N/A</v>
      </c>
      <c r="M9534" t="str">
        <f t="shared" si="889"/>
        <v>N/A</v>
      </c>
      <c r="N9534" t="str">
        <f t="shared" si="890"/>
        <v>N/A</v>
      </c>
      <c r="O9534" t="str">
        <f t="shared" si="891"/>
        <v>N/A</v>
      </c>
      <c r="S9534">
        <f>IF(OR(ISBLANK(B9534),ISBLANK(C9534),ISBLANK(D9534),ISBLANK(E9534),ISBLANK(F9534),ISBLANK('Data Entry'!G9534),ISBLANK('Data Entry'!H9534)),0,1)</f>
        <v>0</v>
      </c>
    </row>
    <row r="9535" spans="1:19" x14ac:dyDescent="0.25">
      <c r="A9535">
        <f>'Data Entry'!A9535</f>
        <v>0</v>
      </c>
      <c r="B9535">
        <f>'Data Entry'!B9535</f>
        <v>0</v>
      </c>
      <c r="C9535">
        <f>'Data Entry'!C9535</f>
        <v>0</v>
      </c>
      <c r="D9535">
        <f>'Data Entry'!D9535</f>
        <v>0</v>
      </c>
      <c r="E9535">
        <f>'Data Entry'!E9535</f>
        <v>0</v>
      </c>
      <c r="F9535">
        <f>'Data Entry'!F9535</f>
        <v>0</v>
      </c>
      <c r="G9535" t="e">
        <f>('Data Entry'!G9535-HLOOKUP('Data Entry'!I9535,'CST Norms'!$A$48:$K$62,I9535,FALSE))/HLOOKUP('Data Entry'!I9535,'CST Norms'!$A$77:$K$91,I9535,FALSE)</f>
        <v>#N/A</v>
      </c>
      <c r="H9535" t="e">
        <f>( 'Data Entry'!H9535 - HLOOKUP('Data Entry'!I9535,'CST Norms'!$A$65:$K$75,8,FALSE) )/HLOOKUP('Data Entry'!I9535,'CST Norms'!$A$94:$K$104,8,FALSE)</f>
        <v>#N/A</v>
      </c>
      <c r="I9535">
        <f>'Data Entry'!$J9535</f>
        <v>0</v>
      </c>
      <c r="J9535" t="e">
        <f t="shared" si="892"/>
        <v>#N/A</v>
      </c>
      <c r="K9535" t="e">
        <f t="shared" si="893"/>
        <v>#N/A</v>
      </c>
      <c r="L9535" t="e">
        <f t="shared" si="894"/>
        <v>#N/A</v>
      </c>
      <c r="M9535" t="str">
        <f t="shared" si="889"/>
        <v>N/A</v>
      </c>
      <c r="N9535" t="str">
        <f t="shared" si="890"/>
        <v>N/A</v>
      </c>
      <c r="O9535" t="str">
        <f t="shared" si="891"/>
        <v>N/A</v>
      </c>
      <c r="S9535">
        <f>IF(OR(ISBLANK(B9535),ISBLANK(C9535),ISBLANK(D9535),ISBLANK(E9535),ISBLANK(F9535),ISBLANK('Data Entry'!G9535),ISBLANK('Data Entry'!H9535)),0,1)</f>
        <v>0</v>
      </c>
    </row>
    <row r="9536" spans="1:19" x14ac:dyDescent="0.25">
      <c r="A9536">
        <f>'Data Entry'!A9536</f>
        <v>0</v>
      </c>
      <c r="B9536">
        <f>'Data Entry'!B9536</f>
        <v>0</v>
      </c>
      <c r="C9536">
        <f>'Data Entry'!C9536</f>
        <v>0</v>
      </c>
      <c r="D9536">
        <f>'Data Entry'!D9536</f>
        <v>0</v>
      </c>
      <c r="E9536">
        <f>'Data Entry'!E9536</f>
        <v>0</v>
      </c>
      <c r="F9536">
        <f>'Data Entry'!F9536</f>
        <v>0</v>
      </c>
      <c r="G9536" t="e">
        <f>('Data Entry'!G9536-HLOOKUP('Data Entry'!I9536,'CST Norms'!$A$48:$K$62,I9536,FALSE))/HLOOKUP('Data Entry'!I9536,'CST Norms'!$A$77:$K$91,I9536,FALSE)</f>
        <v>#N/A</v>
      </c>
      <c r="H9536" t="e">
        <f>( 'Data Entry'!H9536 - HLOOKUP('Data Entry'!I9536,'CST Norms'!$A$65:$K$75,8,FALSE) )/HLOOKUP('Data Entry'!I9536,'CST Norms'!$A$94:$K$104,8,FALSE)</f>
        <v>#N/A</v>
      </c>
      <c r="I9536">
        <f>'Data Entry'!$J9536</f>
        <v>0</v>
      </c>
      <c r="J9536" t="e">
        <f t="shared" si="892"/>
        <v>#N/A</v>
      </c>
      <c r="K9536" t="e">
        <f t="shared" si="893"/>
        <v>#N/A</v>
      </c>
      <c r="L9536" t="e">
        <f t="shared" si="894"/>
        <v>#N/A</v>
      </c>
      <c r="M9536" t="str">
        <f t="shared" si="889"/>
        <v>N/A</v>
      </c>
      <c r="N9536" t="str">
        <f t="shared" si="890"/>
        <v>N/A</v>
      </c>
      <c r="O9536" t="str">
        <f t="shared" si="891"/>
        <v>N/A</v>
      </c>
      <c r="S9536">
        <f>IF(OR(ISBLANK(B9536),ISBLANK(C9536),ISBLANK(D9536),ISBLANK(E9536),ISBLANK(F9536),ISBLANK('Data Entry'!G9536),ISBLANK('Data Entry'!H9536)),0,1)</f>
        <v>0</v>
      </c>
    </row>
    <row r="9537" spans="1:19" x14ac:dyDescent="0.25">
      <c r="A9537">
        <f>'Data Entry'!A9537</f>
        <v>0</v>
      </c>
      <c r="B9537">
        <f>'Data Entry'!B9537</f>
        <v>0</v>
      </c>
      <c r="C9537">
        <f>'Data Entry'!C9537</f>
        <v>0</v>
      </c>
      <c r="D9537">
        <f>'Data Entry'!D9537</f>
        <v>0</v>
      </c>
      <c r="E9537">
        <f>'Data Entry'!E9537</f>
        <v>0</v>
      </c>
      <c r="F9537">
        <f>'Data Entry'!F9537</f>
        <v>0</v>
      </c>
      <c r="G9537" t="e">
        <f>('Data Entry'!G9537-HLOOKUP('Data Entry'!I9537,'CST Norms'!$A$48:$K$62,I9537,FALSE))/HLOOKUP('Data Entry'!I9537,'CST Norms'!$A$77:$K$91,I9537,FALSE)</f>
        <v>#N/A</v>
      </c>
      <c r="H9537" t="e">
        <f>( 'Data Entry'!H9537 - HLOOKUP('Data Entry'!I9537,'CST Norms'!$A$65:$K$75,8,FALSE) )/HLOOKUP('Data Entry'!I9537,'CST Norms'!$A$94:$K$104,8,FALSE)</f>
        <v>#N/A</v>
      </c>
      <c r="I9537">
        <f>'Data Entry'!$J9537</f>
        <v>0</v>
      </c>
      <c r="J9537" t="e">
        <f t="shared" si="892"/>
        <v>#N/A</v>
      </c>
      <c r="K9537" t="e">
        <f t="shared" si="893"/>
        <v>#N/A</v>
      </c>
      <c r="L9537" t="e">
        <f t="shared" si="894"/>
        <v>#N/A</v>
      </c>
      <c r="M9537" t="str">
        <f t="shared" si="889"/>
        <v>N/A</v>
      </c>
      <c r="N9537" t="str">
        <f t="shared" si="890"/>
        <v>N/A</v>
      </c>
      <c r="O9537" t="str">
        <f t="shared" si="891"/>
        <v>N/A</v>
      </c>
      <c r="S9537">
        <f>IF(OR(ISBLANK(B9537),ISBLANK(C9537),ISBLANK(D9537),ISBLANK(E9537),ISBLANK(F9537),ISBLANK('Data Entry'!G9537),ISBLANK('Data Entry'!H9537)),0,1)</f>
        <v>0</v>
      </c>
    </row>
    <row r="9538" spans="1:19" x14ac:dyDescent="0.25">
      <c r="A9538">
        <f>'Data Entry'!A9538</f>
        <v>0</v>
      </c>
      <c r="B9538">
        <f>'Data Entry'!B9538</f>
        <v>0</v>
      </c>
      <c r="C9538">
        <f>'Data Entry'!C9538</f>
        <v>0</v>
      </c>
      <c r="D9538">
        <f>'Data Entry'!D9538</f>
        <v>0</v>
      </c>
      <c r="E9538">
        <f>'Data Entry'!E9538</f>
        <v>0</v>
      </c>
      <c r="F9538">
        <f>'Data Entry'!F9538</f>
        <v>0</v>
      </c>
      <c r="G9538" t="e">
        <f>('Data Entry'!G9538-HLOOKUP('Data Entry'!I9538,'CST Norms'!$A$48:$K$62,I9538,FALSE))/HLOOKUP('Data Entry'!I9538,'CST Norms'!$A$77:$K$91,I9538,FALSE)</f>
        <v>#N/A</v>
      </c>
      <c r="H9538" t="e">
        <f>( 'Data Entry'!H9538 - HLOOKUP('Data Entry'!I9538,'CST Norms'!$A$65:$K$75,8,FALSE) )/HLOOKUP('Data Entry'!I9538,'CST Norms'!$A$94:$K$104,8,FALSE)</f>
        <v>#N/A</v>
      </c>
      <c r="I9538">
        <f>'Data Entry'!$J9538</f>
        <v>0</v>
      </c>
      <c r="J9538" t="e">
        <f t="shared" si="892"/>
        <v>#N/A</v>
      </c>
      <c r="K9538" t="e">
        <f t="shared" si="893"/>
        <v>#N/A</v>
      </c>
      <c r="L9538" t="e">
        <f t="shared" si="894"/>
        <v>#N/A</v>
      </c>
      <c r="M9538" t="str">
        <f t="shared" ref="M9538:M9601" si="895">IF($S9538=1,NORMSDIST(J9538),"N/A")</f>
        <v>N/A</v>
      </c>
      <c r="N9538" t="str">
        <f t="shared" ref="N9538:N9601" si="896">IF($S9538=1,NORMSDIST(K9538),"N/A")</f>
        <v>N/A</v>
      </c>
      <c r="O9538" t="str">
        <f t="shared" ref="O9538:O9601" si="897">IF($S9538=1,NORMSDIST(L9538),"N/A")</f>
        <v>N/A</v>
      </c>
      <c r="S9538">
        <f>IF(OR(ISBLANK(B9538),ISBLANK(C9538),ISBLANK(D9538),ISBLANK(E9538),ISBLANK(F9538),ISBLANK('Data Entry'!G9538),ISBLANK('Data Entry'!H9538)),0,1)</f>
        <v>0</v>
      </c>
    </row>
    <row r="9539" spans="1:19" x14ac:dyDescent="0.25">
      <c r="A9539">
        <f>'Data Entry'!A9539</f>
        <v>0</v>
      </c>
      <c r="B9539">
        <f>'Data Entry'!B9539</f>
        <v>0</v>
      </c>
      <c r="C9539">
        <f>'Data Entry'!C9539</f>
        <v>0</v>
      </c>
      <c r="D9539">
        <f>'Data Entry'!D9539</f>
        <v>0</v>
      </c>
      <c r="E9539">
        <f>'Data Entry'!E9539</f>
        <v>0</v>
      </c>
      <c r="F9539">
        <f>'Data Entry'!F9539</f>
        <v>0</v>
      </c>
      <c r="G9539" t="e">
        <f>('Data Entry'!G9539-HLOOKUP('Data Entry'!I9539,'CST Norms'!$A$48:$K$62,I9539,FALSE))/HLOOKUP('Data Entry'!I9539,'CST Norms'!$A$77:$K$91,I9539,FALSE)</f>
        <v>#N/A</v>
      </c>
      <c r="H9539" t="e">
        <f>( 'Data Entry'!H9539 - HLOOKUP('Data Entry'!I9539,'CST Norms'!$A$65:$K$75,8,FALSE) )/HLOOKUP('Data Entry'!I9539,'CST Norms'!$A$94:$K$104,8,FALSE)</f>
        <v>#N/A</v>
      </c>
      <c r="I9539">
        <f>'Data Entry'!$J9539</f>
        <v>0</v>
      </c>
      <c r="J9539" t="e">
        <f t="shared" si="892"/>
        <v>#N/A</v>
      </c>
      <c r="K9539" t="e">
        <f t="shared" si="893"/>
        <v>#N/A</v>
      </c>
      <c r="L9539" t="e">
        <f t="shared" si="894"/>
        <v>#N/A</v>
      </c>
      <c r="M9539" t="str">
        <f t="shared" si="895"/>
        <v>N/A</v>
      </c>
      <c r="N9539" t="str">
        <f t="shared" si="896"/>
        <v>N/A</v>
      </c>
      <c r="O9539" t="str">
        <f t="shared" si="897"/>
        <v>N/A</v>
      </c>
      <c r="S9539">
        <f>IF(OR(ISBLANK(B9539),ISBLANK(C9539),ISBLANK(D9539),ISBLANK(E9539),ISBLANK(F9539),ISBLANK('Data Entry'!G9539),ISBLANK('Data Entry'!H9539)),0,1)</f>
        <v>0</v>
      </c>
    </row>
    <row r="9540" spans="1:19" x14ac:dyDescent="0.25">
      <c r="A9540">
        <f>'Data Entry'!A9540</f>
        <v>0</v>
      </c>
      <c r="B9540">
        <f>'Data Entry'!B9540</f>
        <v>0</v>
      </c>
      <c r="C9540">
        <f>'Data Entry'!C9540</f>
        <v>0</v>
      </c>
      <c r="D9540">
        <f>'Data Entry'!D9540</f>
        <v>0</v>
      </c>
      <c r="E9540">
        <f>'Data Entry'!E9540</f>
        <v>0</v>
      </c>
      <c r="F9540">
        <f>'Data Entry'!F9540</f>
        <v>0</v>
      </c>
      <c r="G9540" t="e">
        <f>('Data Entry'!G9540-HLOOKUP('Data Entry'!I9540,'CST Norms'!$A$48:$K$62,I9540,FALSE))/HLOOKUP('Data Entry'!I9540,'CST Norms'!$A$77:$K$91,I9540,FALSE)</f>
        <v>#N/A</v>
      </c>
      <c r="H9540" t="e">
        <f>( 'Data Entry'!H9540 - HLOOKUP('Data Entry'!I9540,'CST Norms'!$A$65:$K$75,8,FALSE) )/HLOOKUP('Data Entry'!I9540,'CST Norms'!$A$94:$K$104,8,FALSE)</f>
        <v>#N/A</v>
      </c>
      <c r="I9540">
        <f>'Data Entry'!$J9540</f>
        <v>0</v>
      </c>
      <c r="J9540" t="e">
        <f t="shared" si="892"/>
        <v>#N/A</v>
      </c>
      <c r="K9540" t="e">
        <f t="shared" si="893"/>
        <v>#N/A</v>
      </c>
      <c r="L9540" t="e">
        <f t="shared" si="894"/>
        <v>#N/A</v>
      </c>
      <c r="M9540" t="str">
        <f t="shared" si="895"/>
        <v>N/A</v>
      </c>
      <c r="N9540" t="str">
        <f t="shared" si="896"/>
        <v>N/A</v>
      </c>
      <c r="O9540" t="str">
        <f t="shared" si="897"/>
        <v>N/A</v>
      </c>
      <c r="S9540">
        <f>IF(OR(ISBLANK(B9540),ISBLANK(C9540),ISBLANK(D9540),ISBLANK(E9540),ISBLANK(F9540),ISBLANK('Data Entry'!G9540),ISBLANK('Data Entry'!H9540)),0,1)</f>
        <v>0</v>
      </c>
    </row>
    <row r="9541" spans="1:19" x14ac:dyDescent="0.25">
      <c r="A9541">
        <f>'Data Entry'!A9541</f>
        <v>0</v>
      </c>
      <c r="B9541">
        <f>'Data Entry'!B9541</f>
        <v>0</v>
      </c>
      <c r="C9541">
        <f>'Data Entry'!C9541</f>
        <v>0</v>
      </c>
      <c r="D9541">
        <f>'Data Entry'!D9541</f>
        <v>0</v>
      </c>
      <c r="E9541">
        <f>'Data Entry'!E9541</f>
        <v>0</v>
      </c>
      <c r="F9541">
        <f>'Data Entry'!F9541</f>
        <v>0</v>
      </c>
      <c r="G9541" t="e">
        <f>('Data Entry'!G9541-HLOOKUP('Data Entry'!I9541,'CST Norms'!$A$48:$K$62,I9541,FALSE))/HLOOKUP('Data Entry'!I9541,'CST Norms'!$A$77:$K$91,I9541,FALSE)</f>
        <v>#N/A</v>
      </c>
      <c r="H9541" t="e">
        <f>( 'Data Entry'!H9541 - HLOOKUP('Data Entry'!I9541,'CST Norms'!$A$65:$K$75,8,FALSE) )/HLOOKUP('Data Entry'!I9541,'CST Norms'!$A$94:$K$104,8,FALSE)</f>
        <v>#N/A</v>
      </c>
      <c r="I9541">
        <f>'Data Entry'!$J9541</f>
        <v>0</v>
      </c>
      <c r="J9541" t="e">
        <f t="shared" si="892"/>
        <v>#N/A</v>
      </c>
      <c r="K9541" t="e">
        <f t="shared" si="893"/>
        <v>#N/A</v>
      </c>
      <c r="L9541" t="e">
        <f t="shared" si="894"/>
        <v>#N/A</v>
      </c>
      <c r="M9541" t="str">
        <f t="shared" si="895"/>
        <v>N/A</v>
      </c>
      <c r="N9541" t="str">
        <f t="shared" si="896"/>
        <v>N/A</v>
      </c>
      <c r="O9541" t="str">
        <f t="shared" si="897"/>
        <v>N/A</v>
      </c>
      <c r="S9541">
        <f>IF(OR(ISBLANK(B9541),ISBLANK(C9541),ISBLANK(D9541),ISBLANK(E9541),ISBLANK(F9541),ISBLANK('Data Entry'!G9541),ISBLANK('Data Entry'!H9541)),0,1)</f>
        <v>0</v>
      </c>
    </row>
    <row r="9542" spans="1:19" x14ac:dyDescent="0.25">
      <c r="A9542">
        <f>'Data Entry'!A9542</f>
        <v>0</v>
      </c>
      <c r="B9542">
        <f>'Data Entry'!B9542</f>
        <v>0</v>
      </c>
      <c r="C9542">
        <f>'Data Entry'!C9542</f>
        <v>0</v>
      </c>
      <c r="D9542">
        <f>'Data Entry'!D9542</f>
        <v>0</v>
      </c>
      <c r="E9542">
        <f>'Data Entry'!E9542</f>
        <v>0</v>
      </c>
      <c r="F9542">
        <f>'Data Entry'!F9542</f>
        <v>0</v>
      </c>
      <c r="G9542" t="e">
        <f>('Data Entry'!G9542-HLOOKUP('Data Entry'!I9542,'CST Norms'!$A$48:$K$62,I9542,FALSE))/HLOOKUP('Data Entry'!I9542,'CST Norms'!$A$77:$K$91,I9542,FALSE)</f>
        <v>#N/A</v>
      </c>
      <c r="H9542" t="e">
        <f>( 'Data Entry'!H9542 - HLOOKUP('Data Entry'!I9542,'CST Norms'!$A$65:$K$75,8,FALSE) )/HLOOKUP('Data Entry'!I9542,'CST Norms'!$A$94:$K$104,8,FALSE)</f>
        <v>#N/A</v>
      </c>
      <c r="I9542">
        <f>'Data Entry'!$J9542</f>
        <v>0</v>
      </c>
      <c r="J9542" t="e">
        <f t="shared" si="892"/>
        <v>#N/A</v>
      </c>
      <c r="K9542" t="e">
        <f t="shared" si="893"/>
        <v>#N/A</v>
      </c>
      <c r="L9542" t="e">
        <f t="shared" si="894"/>
        <v>#N/A</v>
      </c>
      <c r="M9542" t="str">
        <f t="shared" si="895"/>
        <v>N/A</v>
      </c>
      <c r="N9542" t="str">
        <f t="shared" si="896"/>
        <v>N/A</v>
      </c>
      <c r="O9542" t="str">
        <f t="shared" si="897"/>
        <v>N/A</v>
      </c>
      <c r="S9542">
        <f>IF(OR(ISBLANK(B9542),ISBLANK(C9542),ISBLANK(D9542),ISBLANK(E9542),ISBLANK(F9542),ISBLANK('Data Entry'!G9542),ISBLANK('Data Entry'!H9542)),0,1)</f>
        <v>0</v>
      </c>
    </row>
    <row r="9543" spans="1:19" x14ac:dyDescent="0.25">
      <c r="A9543">
        <f>'Data Entry'!A9543</f>
        <v>0</v>
      </c>
      <c r="B9543">
        <f>'Data Entry'!B9543</f>
        <v>0</v>
      </c>
      <c r="C9543">
        <f>'Data Entry'!C9543</f>
        <v>0</v>
      </c>
      <c r="D9543">
        <f>'Data Entry'!D9543</f>
        <v>0</v>
      </c>
      <c r="E9543">
        <f>'Data Entry'!E9543</f>
        <v>0</v>
      </c>
      <c r="F9543">
        <f>'Data Entry'!F9543</f>
        <v>0</v>
      </c>
      <c r="G9543" t="e">
        <f>('Data Entry'!G9543-HLOOKUP('Data Entry'!I9543,'CST Norms'!$A$48:$K$62,I9543,FALSE))/HLOOKUP('Data Entry'!I9543,'CST Norms'!$A$77:$K$91,I9543,FALSE)</f>
        <v>#N/A</v>
      </c>
      <c r="H9543" t="e">
        <f>( 'Data Entry'!H9543 - HLOOKUP('Data Entry'!I9543,'CST Norms'!$A$65:$K$75,8,FALSE) )/HLOOKUP('Data Entry'!I9543,'CST Norms'!$A$94:$K$104,8,FALSE)</f>
        <v>#N/A</v>
      </c>
      <c r="I9543">
        <f>'Data Entry'!$J9543</f>
        <v>0</v>
      </c>
      <c r="J9543" t="e">
        <f t="shared" si="892"/>
        <v>#N/A</v>
      </c>
      <c r="K9543" t="e">
        <f t="shared" si="893"/>
        <v>#N/A</v>
      </c>
      <c r="L9543" t="e">
        <f t="shared" si="894"/>
        <v>#N/A</v>
      </c>
      <c r="M9543" t="str">
        <f t="shared" si="895"/>
        <v>N/A</v>
      </c>
      <c r="N9543" t="str">
        <f t="shared" si="896"/>
        <v>N/A</v>
      </c>
      <c r="O9543" t="str">
        <f t="shared" si="897"/>
        <v>N/A</v>
      </c>
      <c r="S9543">
        <f>IF(OR(ISBLANK(B9543),ISBLANK(C9543),ISBLANK(D9543),ISBLANK(E9543),ISBLANK(F9543),ISBLANK('Data Entry'!G9543),ISBLANK('Data Entry'!H9543)),0,1)</f>
        <v>0</v>
      </c>
    </row>
    <row r="9544" spans="1:19" x14ac:dyDescent="0.25">
      <c r="A9544">
        <f>'Data Entry'!A9544</f>
        <v>0</v>
      </c>
      <c r="B9544">
        <f>'Data Entry'!B9544</f>
        <v>0</v>
      </c>
      <c r="C9544">
        <f>'Data Entry'!C9544</f>
        <v>0</v>
      </c>
      <c r="D9544">
        <f>'Data Entry'!D9544</f>
        <v>0</v>
      </c>
      <c r="E9544">
        <f>'Data Entry'!E9544</f>
        <v>0</v>
      </c>
      <c r="F9544">
        <f>'Data Entry'!F9544</f>
        <v>0</v>
      </c>
      <c r="G9544" t="e">
        <f>('Data Entry'!G9544-HLOOKUP('Data Entry'!I9544,'CST Norms'!$A$48:$K$62,I9544,FALSE))/HLOOKUP('Data Entry'!I9544,'CST Norms'!$A$77:$K$91,I9544,FALSE)</f>
        <v>#N/A</v>
      </c>
      <c r="H9544" t="e">
        <f>( 'Data Entry'!H9544 - HLOOKUP('Data Entry'!I9544,'CST Norms'!$A$65:$K$75,8,FALSE) )/HLOOKUP('Data Entry'!I9544,'CST Norms'!$A$94:$K$104,8,FALSE)</f>
        <v>#N/A</v>
      </c>
      <c r="I9544">
        <f>'Data Entry'!$J9544</f>
        <v>0</v>
      </c>
      <c r="J9544" t="e">
        <f t="shared" si="892"/>
        <v>#N/A</v>
      </c>
      <c r="K9544" t="e">
        <f t="shared" si="893"/>
        <v>#N/A</v>
      </c>
      <c r="L9544" t="e">
        <f t="shared" si="894"/>
        <v>#N/A</v>
      </c>
      <c r="M9544" t="str">
        <f t="shared" si="895"/>
        <v>N/A</v>
      </c>
      <c r="N9544" t="str">
        <f t="shared" si="896"/>
        <v>N/A</v>
      </c>
      <c r="O9544" t="str">
        <f t="shared" si="897"/>
        <v>N/A</v>
      </c>
      <c r="S9544">
        <f>IF(OR(ISBLANK(B9544),ISBLANK(C9544),ISBLANK(D9544),ISBLANK(E9544),ISBLANK(F9544),ISBLANK('Data Entry'!G9544),ISBLANK('Data Entry'!H9544)),0,1)</f>
        <v>0</v>
      </c>
    </row>
    <row r="9545" spans="1:19" x14ac:dyDescent="0.25">
      <c r="A9545">
        <f>'Data Entry'!A9545</f>
        <v>0</v>
      </c>
      <c r="B9545">
        <f>'Data Entry'!B9545</f>
        <v>0</v>
      </c>
      <c r="C9545">
        <f>'Data Entry'!C9545</f>
        <v>0</v>
      </c>
      <c r="D9545">
        <f>'Data Entry'!D9545</f>
        <v>0</v>
      </c>
      <c r="E9545">
        <f>'Data Entry'!E9545</f>
        <v>0</v>
      </c>
      <c r="F9545">
        <f>'Data Entry'!F9545</f>
        <v>0</v>
      </c>
      <c r="G9545" t="e">
        <f>('Data Entry'!G9545-HLOOKUP('Data Entry'!I9545,'CST Norms'!$A$48:$K$62,I9545,FALSE))/HLOOKUP('Data Entry'!I9545,'CST Norms'!$A$77:$K$91,I9545,FALSE)</f>
        <v>#N/A</v>
      </c>
      <c r="H9545" t="e">
        <f>( 'Data Entry'!H9545 - HLOOKUP('Data Entry'!I9545,'CST Norms'!$A$65:$K$75,8,FALSE) )/HLOOKUP('Data Entry'!I9545,'CST Norms'!$A$94:$K$104,8,FALSE)</f>
        <v>#N/A</v>
      </c>
      <c r="I9545">
        <f>'Data Entry'!$J9545</f>
        <v>0</v>
      </c>
      <c r="J9545" t="e">
        <f t="shared" si="892"/>
        <v>#N/A</v>
      </c>
      <c r="K9545" t="e">
        <f t="shared" si="893"/>
        <v>#N/A</v>
      </c>
      <c r="L9545" t="e">
        <f t="shared" si="894"/>
        <v>#N/A</v>
      </c>
      <c r="M9545" t="str">
        <f t="shared" si="895"/>
        <v>N/A</v>
      </c>
      <c r="N9545" t="str">
        <f t="shared" si="896"/>
        <v>N/A</v>
      </c>
      <c r="O9545" t="str">
        <f t="shared" si="897"/>
        <v>N/A</v>
      </c>
      <c r="S9545">
        <f>IF(OR(ISBLANK(B9545),ISBLANK(C9545),ISBLANK(D9545),ISBLANK(E9545),ISBLANK(F9545),ISBLANK('Data Entry'!G9545),ISBLANK('Data Entry'!H9545)),0,1)</f>
        <v>0</v>
      </c>
    </row>
    <row r="9546" spans="1:19" x14ac:dyDescent="0.25">
      <c r="A9546">
        <f>'Data Entry'!A9546</f>
        <v>0</v>
      </c>
      <c r="B9546">
        <f>'Data Entry'!B9546</f>
        <v>0</v>
      </c>
      <c r="C9546">
        <f>'Data Entry'!C9546</f>
        <v>0</v>
      </c>
      <c r="D9546">
        <f>'Data Entry'!D9546</f>
        <v>0</v>
      </c>
      <c r="E9546">
        <f>'Data Entry'!E9546</f>
        <v>0</v>
      </c>
      <c r="F9546">
        <f>'Data Entry'!F9546</f>
        <v>0</v>
      </c>
      <c r="G9546" t="e">
        <f>('Data Entry'!G9546-HLOOKUP('Data Entry'!I9546,'CST Norms'!$A$48:$K$62,I9546,FALSE))/HLOOKUP('Data Entry'!I9546,'CST Norms'!$A$77:$K$91,I9546,FALSE)</f>
        <v>#N/A</v>
      </c>
      <c r="H9546" t="e">
        <f>( 'Data Entry'!H9546 - HLOOKUP('Data Entry'!I9546,'CST Norms'!$A$65:$K$75,8,FALSE) )/HLOOKUP('Data Entry'!I9546,'CST Norms'!$A$94:$K$104,8,FALSE)</f>
        <v>#N/A</v>
      </c>
      <c r="I9546">
        <f>'Data Entry'!$J9546</f>
        <v>0</v>
      </c>
      <c r="J9546" t="e">
        <f t="shared" si="892"/>
        <v>#N/A</v>
      </c>
      <c r="K9546" t="e">
        <f t="shared" si="893"/>
        <v>#N/A</v>
      </c>
      <c r="L9546" t="e">
        <f t="shared" si="894"/>
        <v>#N/A</v>
      </c>
      <c r="M9546" t="str">
        <f t="shared" si="895"/>
        <v>N/A</v>
      </c>
      <c r="N9546" t="str">
        <f t="shared" si="896"/>
        <v>N/A</v>
      </c>
      <c r="O9546" t="str">
        <f t="shared" si="897"/>
        <v>N/A</v>
      </c>
      <c r="S9546">
        <f>IF(OR(ISBLANK(B9546),ISBLANK(C9546),ISBLANK(D9546),ISBLANK(E9546),ISBLANK(F9546),ISBLANK('Data Entry'!G9546),ISBLANK('Data Entry'!H9546)),0,1)</f>
        <v>0</v>
      </c>
    </row>
    <row r="9547" spans="1:19" x14ac:dyDescent="0.25">
      <c r="A9547">
        <f>'Data Entry'!A9547</f>
        <v>0</v>
      </c>
      <c r="B9547">
        <f>'Data Entry'!B9547</f>
        <v>0</v>
      </c>
      <c r="C9547">
        <f>'Data Entry'!C9547</f>
        <v>0</v>
      </c>
      <c r="D9547">
        <f>'Data Entry'!D9547</f>
        <v>0</v>
      </c>
      <c r="E9547">
        <f>'Data Entry'!E9547</f>
        <v>0</v>
      </c>
      <c r="F9547">
        <f>'Data Entry'!F9547</f>
        <v>0</v>
      </c>
      <c r="G9547" t="e">
        <f>('Data Entry'!G9547-HLOOKUP('Data Entry'!I9547,'CST Norms'!$A$48:$K$62,I9547,FALSE))/HLOOKUP('Data Entry'!I9547,'CST Norms'!$A$77:$K$91,I9547,FALSE)</f>
        <v>#N/A</v>
      </c>
      <c r="H9547" t="e">
        <f>( 'Data Entry'!H9547 - HLOOKUP('Data Entry'!I9547,'CST Norms'!$A$65:$K$75,8,FALSE) )/HLOOKUP('Data Entry'!I9547,'CST Norms'!$A$94:$K$104,8,FALSE)</f>
        <v>#N/A</v>
      </c>
      <c r="I9547">
        <f>'Data Entry'!$J9547</f>
        <v>0</v>
      </c>
      <c r="J9547" t="e">
        <f t="shared" si="892"/>
        <v>#N/A</v>
      </c>
      <c r="K9547" t="e">
        <f t="shared" si="893"/>
        <v>#N/A</v>
      </c>
      <c r="L9547" t="e">
        <f t="shared" si="894"/>
        <v>#N/A</v>
      </c>
      <c r="M9547" t="str">
        <f t="shared" si="895"/>
        <v>N/A</v>
      </c>
      <c r="N9547" t="str">
        <f t="shared" si="896"/>
        <v>N/A</v>
      </c>
      <c r="O9547" t="str">
        <f t="shared" si="897"/>
        <v>N/A</v>
      </c>
      <c r="S9547">
        <f>IF(OR(ISBLANK(B9547),ISBLANK(C9547),ISBLANK(D9547),ISBLANK(E9547),ISBLANK(F9547),ISBLANK('Data Entry'!G9547),ISBLANK('Data Entry'!H9547)),0,1)</f>
        <v>0</v>
      </c>
    </row>
    <row r="9548" spans="1:19" x14ac:dyDescent="0.25">
      <c r="A9548">
        <f>'Data Entry'!A9548</f>
        <v>0</v>
      </c>
      <c r="B9548">
        <f>'Data Entry'!B9548</f>
        <v>0</v>
      </c>
      <c r="C9548">
        <f>'Data Entry'!C9548</f>
        <v>0</v>
      </c>
      <c r="D9548">
        <f>'Data Entry'!D9548</f>
        <v>0</v>
      </c>
      <c r="E9548">
        <f>'Data Entry'!E9548</f>
        <v>0</v>
      </c>
      <c r="F9548">
        <f>'Data Entry'!F9548</f>
        <v>0</v>
      </c>
      <c r="G9548" t="e">
        <f>('Data Entry'!G9548-HLOOKUP('Data Entry'!I9548,'CST Norms'!$A$48:$K$62,I9548,FALSE))/HLOOKUP('Data Entry'!I9548,'CST Norms'!$A$77:$K$91,I9548,FALSE)</f>
        <v>#N/A</v>
      </c>
      <c r="H9548" t="e">
        <f>( 'Data Entry'!H9548 - HLOOKUP('Data Entry'!I9548,'CST Norms'!$A$65:$K$75,8,FALSE) )/HLOOKUP('Data Entry'!I9548,'CST Norms'!$A$94:$K$104,8,FALSE)</f>
        <v>#N/A</v>
      </c>
      <c r="I9548">
        <f>'Data Entry'!$J9548</f>
        <v>0</v>
      </c>
      <c r="J9548" t="e">
        <f t="shared" ref="J9548:J9611" si="898">U$30+$B9548*U$8+$C9548*U$10+$D9548*U$12+$E9548*U$14+$F9548*U$16+$G9548*IF(I9548=8,U$20,IF(I9548=9,U$22,IF(I9548=10,U$24,"")))+$H9548*U$18+U$26*IF(I9548=8,1,0)+U$28*IF(I9548=10,1,0)</f>
        <v>#N/A</v>
      </c>
      <c r="K9548" t="e">
        <f t="shared" ref="K9548:K9611" si="899">V$30+$B9548*V$8+$C9548*V$10+$D9548*V$12+$E9548*V$14+$F9548*V$16+$G9548*IF(I9548=8,V$20,IF(I9548=9,V$22,IF(I9548=10,V$24,"")))+$H9548*V$18+V$26*IF(I9548=8,1,0)+V9565*IF(I9548=10,1,0)</f>
        <v>#N/A</v>
      </c>
      <c r="L9548" t="e">
        <f t="shared" ref="L9548:L9611" si="900">W$30+$B9548*W$8+$C9548*W$10+$D9548*W$12+$E9548*W$14+$F9548*W$16+$G9548*IF(I9548=8,W$20,IF(I9548=9,W$22,IF(I9548=10,W$24,"")))+$H9548*W$18+W$26*IF(I9548=8,1,0)+W$28*IF(I9548=10,1,0)</f>
        <v>#N/A</v>
      </c>
      <c r="M9548" t="str">
        <f t="shared" si="895"/>
        <v>N/A</v>
      </c>
      <c r="N9548" t="str">
        <f t="shared" si="896"/>
        <v>N/A</v>
      </c>
      <c r="O9548" t="str">
        <f t="shared" si="897"/>
        <v>N/A</v>
      </c>
      <c r="S9548">
        <f>IF(OR(ISBLANK(B9548),ISBLANK(C9548),ISBLANK(D9548),ISBLANK(E9548),ISBLANK(F9548),ISBLANK('Data Entry'!G9548),ISBLANK('Data Entry'!H9548)),0,1)</f>
        <v>0</v>
      </c>
    </row>
    <row r="9549" spans="1:19" x14ac:dyDescent="0.25">
      <c r="A9549">
        <f>'Data Entry'!A9549</f>
        <v>0</v>
      </c>
      <c r="B9549">
        <f>'Data Entry'!B9549</f>
        <v>0</v>
      </c>
      <c r="C9549">
        <f>'Data Entry'!C9549</f>
        <v>0</v>
      </c>
      <c r="D9549">
        <f>'Data Entry'!D9549</f>
        <v>0</v>
      </c>
      <c r="E9549">
        <f>'Data Entry'!E9549</f>
        <v>0</v>
      </c>
      <c r="F9549">
        <f>'Data Entry'!F9549</f>
        <v>0</v>
      </c>
      <c r="G9549" t="e">
        <f>('Data Entry'!G9549-HLOOKUP('Data Entry'!I9549,'CST Norms'!$A$48:$K$62,I9549,FALSE))/HLOOKUP('Data Entry'!I9549,'CST Norms'!$A$77:$K$91,I9549,FALSE)</f>
        <v>#N/A</v>
      </c>
      <c r="H9549" t="e">
        <f>( 'Data Entry'!H9549 - HLOOKUP('Data Entry'!I9549,'CST Norms'!$A$65:$K$75,8,FALSE) )/HLOOKUP('Data Entry'!I9549,'CST Norms'!$A$94:$K$104,8,FALSE)</f>
        <v>#N/A</v>
      </c>
      <c r="I9549">
        <f>'Data Entry'!$J9549</f>
        <v>0</v>
      </c>
      <c r="J9549" t="e">
        <f t="shared" si="898"/>
        <v>#N/A</v>
      </c>
      <c r="K9549" t="e">
        <f t="shared" si="899"/>
        <v>#N/A</v>
      </c>
      <c r="L9549" t="e">
        <f t="shared" si="900"/>
        <v>#N/A</v>
      </c>
      <c r="M9549" t="str">
        <f t="shared" si="895"/>
        <v>N/A</v>
      </c>
      <c r="N9549" t="str">
        <f t="shared" si="896"/>
        <v>N/A</v>
      </c>
      <c r="O9549" t="str">
        <f t="shared" si="897"/>
        <v>N/A</v>
      </c>
      <c r="S9549">
        <f>IF(OR(ISBLANK(B9549),ISBLANK(C9549),ISBLANK(D9549),ISBLANK(E9549),ISBLANK(F9549),ISBLANK('Data Entry'!G9549),ISBLANK('Data Entry'!H9549)),0,1)</f>
        <v>0</v>
      </c>
    </row>
    <row r="9550" spans="1:19" x14ac:dyDescent="0.25">
      <c r="A9550">
        <f>'Data Entry'!A9550</f>
        <v>0</v>
      </c>
      <c r="B9550">
        <f>'Data Entry'!B9550</f>
        <v>0</v>
      </c>
      <c r="C9550">
        <f>'Data Entry'!C9550</f>
        <v>0</v>
      </c>
      <c r="D9550">
        <f>'Data Entry'!D9550</f>
        <v>0</v>
      </c>
      <c r="E9550">
        <f>'Data Entry'!E9550</f>
        <v>0</v>
      </c>
      <c r="F9550">
        <f>'Data Entry'!F9550</f>
        <v>0</v>
      </c>
      <c r="G9550" t="e">
        <f>('Data Entry'!G9550-HLOOKUP('Data Entry'!I9550,'CST Norms'!$A$48:$K$62,I9550,FALSE))/HLOOKUP('Data Entry'!I9550,'CST Norms'!$A$77:$K$91,I9550,FALSE)</f>
        <v>#N/A</v>
      </c>
      <c r="H9550" t="e">
        <f>( 'Data Entry'!H9550 - HLOOKUP('Data Entry'!I9550,'CST Norms'!$A$65:$K$75,8,FALSE) )/HLOOKUP('Data Entry'!I9550,'CST Norms'!$A$94:$K$104,8,FALSE)</f>
        <v>#N/A</v>
      </c>
      <c r="I9550">
        <f>'Data Entry'!$J9550</f>
        <v>0</v>
      </c>
      <c r="J9550" t="e">
        <f t="shared" si="898"/>
        <v>#N/A</v>
      </c>
      <c r="K9550" t="e">
        <f t="shared" si="899"/>
        <v>#N/A</v>
      </c>
      <c r="L9550" t="e">
        <f t="shared" si="900"/>
        <v>#N/A</v>
      </c>
      <c r="M9550" t="str">
        <f t="shared" si="895"/>
        <v>N/A</v>
      </c>
      <c r="N9550" t="str">
        <f t="shared" si="896"/>
        <v>N/A</v>
      </c>
      <c r="O9550" t="str">
        <f t="shared" si="897"/>
        <v>N/A</v>
      </c>
      <c r="S9550">
        <f>IF(OR(ISBLANK(B9550),ISBLANK(C9550),ISBLANK(D9550),ISBLANK(E9550),ISBLANK(F9550),ISBLANK('Data Entry'!G9550),ISBLANK('Data Entry'!H9550)),0,1)</f>
        <v>0</v>
      </c>
    </row>
    <row r="9551" spans="1:19" x14ac:dyDescent="0.25">
      <c r="A9551">
        <f>'Data Entry'!A9551</f>
        <v>0</v>
      </c>
      <c r="B9551">
        <f>'Data Entry'!B9551</f>
        <v>0</v>
      </c>
      <c r="C9551">
        <f>'Data Entry'!C9551</f>
        <v>0</v>
      </c>
      <c r="D9551">
        <f>'Data Entry'!D9551</f>
        <v>0</v>
      </c>
      <c r="E9551">
        <f>'Data Entry'!E9551</f>
        <v>0</v>
      </c>
      <c r="F9551">
        <f>'Data Entry'!F9551</f>
        <v>0</v>
      </c>
      <c r="G9551" t="e">
        <f>('Data Entry'!G9551-HLOOKUP('Data Entry'!I9551,'CST Norms'!$A$48:$K$62,I9551,FALSE))/HLOOKUP('Data Entry'!I9551,'CST Norms'!$A$77:$K$91,I9551,FALSE)</f>
        <v>#N/A</v>
      </c>
      <c r="H9551" t="e">
        <f>( 'Data Entry'!H9551 - HLOOKUP('Data Entry'!I9551,'CST Norms'!$A$65:$K$75,8,FALSE) )/HLOOKUP('Data Entry'!I9551,'CST Norms'!$A$94:$K$104,8,FALSE)</f>
        <v>#N/A</v>
      </c>
      <c r="I9551">
        <f>'Data Entry'!$J9551</f>
        <v>0</v>
      </c>
      <c r="J9551" t="e">
        <f t="shared" si="898"/>
        <v>#N/A</v>
      </c>
      <c r="K9551" t="e">
        <f t="shared" si="899"/>
        <v>#N/A</v>
      </c>
      <c r="L9551" t="e">
        <f t="shared" si="900"/>
        <v>#N/A</v>
      </c>
      <c r="M9551" t="str">
        <f t="shared" si="895"/>
        <v>N/A</v>
      </c>
      <c r="N9551" t="str">
        <f t="shared" si="896"/>
        <v>N/A</v>
      </c>
      <c r="O9551" t="str">
        <f t="shared" si="897"/>
        <v>N/A</v>
      </c>
      <c r="S9551">
        <f>IF(OR(ISBLANK(B9551),ISBLANK(C9551),ISBLANK(D9551),ISBLANK(E9551),ISBLANK(F9551),ISBLANK('Data Entry'!G9551),ISBLANK('Data Entry'!H9551)),0,1)</f>
        <v>0</v>
      </c>
    </row>
    <row r="9552" spans="1:19" x14ac:dyDescent="0.25">
      <c r="A9552">
        <f>'Data Entry'!A9552</f>
        <v>0</v>
      </c>
      <c r="B9552">
        <f>'Data Entry'!B9552</f>
        <v>0</v>
      </c>
      <c r="C9552">
        <f>'Data Entry'!C9552</f>
        <v>0</v>
      </c>
      <c r="D9552">
        <f>'Data Entry'!D9552</f>
        <v>0</v>
      </c>
      <c r="E9552">
        <f>'Data Entry'!E9552</f>
        <v>0</v>
      </c>
      <c r="F9552">
        <f>'Data Entry'!F9552</f>
        <v>0</v>
      </c>
      <c r="G9552" t="e">
        <f>('Data Entry'!G9552-HLOOKUP('Data Entry'!I9552,'CST Norms'!$A$48:$K$62,I9552,FALSE))/HLOOKUP('Data Entry'!I9552,'CST Norms'!$A$77:$K$91,I9552,FALSE)</f>
        <v>#N/A</v>
      </c>
      <c r="H9552" t="e">
        <f>( 'Data Entry'!H9552 - HLOOKUP('Data Entry'!I9552,'CST Norms'!$A$65:$K$75,8,FALSE) )/HLOOKUP('Data Entry'!I9552,'CST Norms'!$A$94:$K$104,8,FALSE)</f>
        <v>#N/A</v>
      </c>
      <c r="I9552">
        <f>'Data Entry'!$J9552</f>
        <v>0</v>
      </c>
      <c r="J9552" t="e">
        <f t="shared" si="898"/>
        <v>#N/A</v>
      </c>
      <c r="K9552" t="e">
        <f t="shared" si="899"/>
        <v>#N/A</v>
      </c>
      <c r="L9552" t="e">
        <f t="shared" si="900"/>
        <v>#N/A</v>
      </c>
      <c r="M9552" t="str">
        <f t="shared" si="895"/>
        <v>N/A</v>
      </c>
      <c r="N9552" t="str">
        <f t="shared" si="896"/>
        <v>N/A</v>
      </c>
      <c r="O9552" t="str">
        <f t="shared" si="897"/>
        <v>N/A</v>
      </c>
      <c r="S9552">
        <f>IF(OR(ISBLANK(B9552),ISBLANK(C9552),ISBLANK(D9552),ISBLANK(E9552),ISBLANK(F9552),ISBLANK('Data Entry'!G9552),ISBLANK('Data Entry'!H9552)),0,1)</f>
        <v>0</v>
      </c>
    </row>
    <row r="9553" spans="1:19" x14ac:dyDescent="0.25">
      <c r="A9553">
        <f>'Data Entry'!A9553</f>
        <v>0</v>
      </c>
      <c r="B9553">
        <f>'Data Entry'!B9553</f>
        <v>0</v>
      </c>
      <c r="C9553">
        <f>'Data Entry'!C9553</f>
        <v>0</v>
      </c>
      <c r="D9553">
        <f>'Data Entry'!D9553</f>
        <v>0</v>
      </c>
      <c r="E9553">
        <f>'Data Entry'!E9553</f>
        <v>0</v>
      </c>
      <c r="F9553">
        <f>'Data Entry'!F9553</f>
        <v>0</v>
      </c>
      <c r="G9553" t="e">
        <f>('Data Entry'!G9553-HLOOKUP('Data Entry'!I9553,'CST Norms'!$A$48:$K$62,I9553,FALSE))/HLOOKUP('Data Entry'!I9553,'CST Norms'!$A$77:$K$91,I9553,FALSE)</f>
        <v>#N/A</v>
      </c>
      <c r="H9553" t="e">
        <f>( 'Data Entry'!H9553 - HLOOKUP('Data Entry'!I9553,'CST Norms'!$A$65:$K$75,8,FALSE) )/HLOOKUP('Data Entry'!I9553,'CST Norms'!$A$94:$K$104,8,FALSE)</f>
        <v>#N/A</v>
      </c>
      <c r="I9553">
        <f>'Data Entry'!$J9553</f>
        <v>0</v>
      </c>
      <c r="J9553" t="e">
        <f t="shared" si="898"/>
        <v>#N/A</v>
      </c>
      <c r="K9553" t="e">
        <f t="shared" si="899"/>
        <v>#N/A</v>
      </c>
      <c r="L9553" t="e">
        <f t="shared" si="900"/>
        <v>#N/A</v>
      </c>
      <c r="M9553" t="str">
        <f t="shared" si="895"/>
        <v>N/A</v>
      </c>
      <c r="N9553" t="str">
        <f t="shared" si="896"/>
        <v>N/A</v>
      </c>
      <c r="O9553" t="str">
        <f t="shared" si="897"/>
        <v>N/A</v>
      </c>
      <c r="S9553">
        <f>IF(OR(ISBLANK(B9553),ISBLANK(C9553),ISBLANK(D9553),ISBLANK(E9553),ISBLANK(F9553),ISBLANK('Data Entry'!G9553),ISBLANK('Data Entry'!H9553)),0,1)</f>
        <v>0</v>
      </c>
    </row>
    <row r="9554" spans="1:19" x14ac:dyDescent="0.25">
      <c r="A9554">
        <f>'Data Entry'!A9554</f>
        <v>0</v>
      </c>
      <c r="B9554">
        <f>'Data Entry'!B9554</f>
        <v>0</v>
      </c>
      <c r="C9554">
        <f>'Data Entry'!C9554</f>
        <v>0</v>
      </c>
      <c r="D9554">
        <f>'Data Entry'!D9554</f>
        <v>0</v>
      </c>
      <c r="E9554">
        <f>'Data Entry'!E9554</f>
        <v>0</v>
      </c>
      <c r="F9554">
        <f>'Data Entry'!F9554</f>
        <v>0</v>
      </c>
      <c r="G9554" t="e">
        <f>('Data Entry'!G9554-HLOOKUP('Data Entry'!I9554,'CST Norms'!$A$48:$K$62,I9554,FALSE))/HLOOKUP('Data Entry'!I9554,'CST Norms'!$A$77:$K$91,I9554,FALSE)</f>
        <v>#N/A</v>
      </c>
      <c r="H9554" t="e">
        <f>( 'Data Entry'!H9554 - HLOOKUP('Data Entry'!I9554,'CST Norms'!$A$65:$K$75,8,FALSE) )/HLOOKUP('Data Entry'!I9554,'CST Norms'!$A$94:$K$104,8,FALSE)</f>
        <v>#N/A</v>
      </c>
      <c r="I9554">
        <f>'Data Entry'!$J9554</f>
        <v>0</v>
      </c>
      <c r="J9554" t="e">
        <f t="shared" si="898"/>
        <v>#N/A</v>
      </c>
      <c r="K9554" t="e">
        <f t="shared" si="899"/>
        <v>#N/A</v>
      </c>
      <c r="L9554" t="e">
        <f t="shared" si="900"/>
        <v>#N/A</v>
      </c>
      <c r="M9554" t="str">
        <f t="shared" si="895"/>
        <v>N/A</v>
      </c>
      <c r="N9554" t="str">
        <f t="shared" si="896"/>
        <v>N/A</v>
      </c>
      <c r="O9554" t="str">
        <f t="shared" si="897"/>
        <v>N/A</v>
      </c>
      <c r="S9554">
        <f>IF(OR(ISBLANK(B9554),ISBLANK(C9554),ISBLANK(D9554),ISBLANK(E9554),ISBLANK(F9554),ISBLANK('Data Entry'!G9554),ISBLANK('Data Entry'!H9554)),0,1)</f>
        <v>0</v>
      </c>
    </row>
    <row r="9555" spans="1:19" x14ac:dyDescent="0.25">
      <c r="A9555">
        <f>'Data Entry'!A9555</f>
        <v>0</v>
      </c>
      <c r="B9555">
        <f>'Data Entry'!B9555</f>
        <v>0</v>
      </c>
      <c r="C9555">
        <f>'Data Entry'!C9555</f>
        <v>0</v>
      </c>
      <c r="D9555">
        <f>'Data Entry'!D9555</f>
        <v>0</v>
      </c>
      <c r="E9555">
        <f>'Data Entry'!E9555</f>
        <v>0</v>
      </c>
      <c r="F9555">
        <f>'Data Entry'!F9555</f>
        <v>0</v>
      </c>
      <c r="G9555" t="e">
        <f>('Data Entry'!G9555-HLOOKUP('Data Entry'!I9555,'CST Norms'!$A$48:$K$62,I9555,FALSE))/HLOOKUP('Data Entry'!I9555,'CST Norms'!$A$77:$K$91,I9555,FALSE)</f>
        <v>#N/A</v>
      </c>
      <c r="H9555" t="e">
        <f>( 'Data Entry'!H9555 - HLOOKUP('Data Entry'!I9555,'CST Norms'!$A$65:$K$75,8,FALSE) )/HLOOKUP('Data Entry'!I9555,'CST Norms'!$A$94:$K$104,8,FALSE)</f>
        <v>#N/A</v>
      </c>
      <c r="I9555">
        <f>'Data Entry'!$J9555</f>
        <v>0</v>
      </c>
      <c r="J9555" t="e">
        <f t="shared" si="898"/>
        <v>#N/A</v>
      </c>
      <c r="K9555" t="e">
        <f t="shared" si="899"/>
        <v>#N/A</v>
      </c>
      <c r="L9555" t="e">
        <f t="shared" si="900"/>
        <v>#N/A</v>
      </c>
      <c r="M9555" t="str">
        <f t="shared" si="895"/>
        <v>N/A</v>
      </c>
      <c r="N9555" t="str">
        <f t="shared" si="896"/>
        <v>N/A</v>
      </c>
      <c r="O9555" t="str">
        <f t="shared" si="897"/>
        <v>N/A</v>
      </c>
      <c r="S9555">
        <f>IF(OR(ISBLANK(B9555),ISBLANK(C9555),ISBLANK(D9555),ISBLANK(E9555),ISBLANK(F9555),ISBLANK('Data Entry'!G9555),ISBLANK('Data Entry'!H9555)),0,1)</f>
        <v>0</v>
      </c>
    </row>
    <row r="9556" spans="1:19" x14ac:dyDescent="0.25">
      <c r="A9556">
        <f>'Data Entry'!A9556</f>
        <v>0</v>
      </c>
      <c r="B9556">
        <f>'Data Entry'!B9556</f>
        <v>0</v>
      </c>
      <c r="C9556">
        <f>'Data Entry'!C9556</f>
        <v>0</v>
      </c>
      <c r="D9556">
        <f>'Data Entry'!D9556</f>
        <v>0</v>
      </c>
      <c r="E9556">
        <f>'Data Entry'!E9556</f>
        <v>0</v>
      </c>
      <c r="F9556">
        <f>'Data Entry'!F9556</f>
        <v>0</v>
      </c>
      <c r="G9556" t="e">
        <f>('Data Entry'!G9556-HLOOKUP('Data Entry'!I9556,'CST Norms'!$A$48:$K$62,I9556,FALSE))/HLOOKUP('Data Entry'!I9556,'CST Norms'!$A$77:$K$91,I9556,FALSE)</f>
        <v>#N/A</v>
      </c>
      <c r="H9556" t="e">
        <f>( 'Data Entry'!H9556 - HLOOKUP('Data Entry'!I9556,'CST Norms'!$A$65:$K$75,8,FALSE) )/HLOOKUP('Data Entry'!I9556,'CST Norms'!$A$94:$K$104,8,FALSE)</f>
        <v>#N/A</v>
      </c>
      <c r="I9556">
        <f>'Data Entry'!$J9556</f>
        <v>0</v>
      </c>
      <c r="J9556" t="e">
        <f t="shared" si="898"/>
        <v>#N/A</v>
      </c>
      <c r="K9556" t="e">
        <f t="shared" si="899"/>
        <v>#N/A</v>
      </c>
      <c r="L9556" t="e">
        <f t="shared" si="900"/>
        <v>#N/A</v>
      </c>
      <c r="M9556" t="str">
        <f t="shared" si="895"/>
        <v>N/A</v>
      </c>
      <c r="N9556" t="str">
        <f t="shared" si="896"/>
        <v>N/A</v>
      </c>
      <c r="O9556" t="str">
        <f t="shared" si="897"/>
        <v>N/A</v>
      </c>
      <c r="S9556">
        <f>IF(OR(ISBLANK(B9556),ISBLANK(C9556),ISBLANK(D9556),ISBLANK(E9556),ISBLANK(F9556),ISBLANK('Data Entry'!G9556),ISBLANK('Data Entry'!H9556)),0,1)</f>
        <v>0</v>
      </c>
    </row>
    <row r="9557" spans="1:19" x14ac:dyDescent="0.25">
      <c r="A9557">
        <f>'Data Entry'!A9557</f>
        <v>0</v>
      </c>
      <c r="B9557">
        <f>'Data Entry'!B9557</f>
        <v>0</v>
      </c>
      <c r="C9557">
        <f>'Data Entry'!C9557</f>
        <v>0</v>
      </c>
      <c r="D9557">
        <f>'Data Entry'!D9557</f>
        <v>0</v>
      </c>
      <c r="E9557">
        <f>'Data Entry'!E9557</f>
        <v>0</v>
      </c>
      <c r="F9557">
        <f>'Data Entry'!F9557</f>
        <v>0</v>
      </c>
      <c r="G9557" t="e">
        <f>('Data Entry'!G9557-HLOOKUP('Data Entry'!I9557,'CST Norms'!$A$48:$K$62,I9557,FALSE))/HLOOKUP('Data Entry'!I9557,'CST Norms'!$A$77:$K$91,I9557,FALSE)</f>
        <v>#N/A</v>
      </c>
      <c r="H9557" t="e">
        <f>( 'Data Entry'!H9557 - HLOOKUP('Data Entry'!I9557,'CST Norms'!$A$65:$K$75,8,FALSE) )/HLOOKUP('Data Entry'!I9557,'CST Norms'!$A$94:$K$104,8,FALSE)</f>
        <v>#N/A</v>
      </c>
      <c r="I9557">
        <f>'Data Entry'!$J9557</f>
        <v>0</v>
      </c>
      <c r="J9557" t="e">
        <f t="shared" si="898"/>
        <v>#N/A</v>
      </c>
      <c r="K9557" t="e">
        <f t="shared" si="899"/>
        <v>#N/A</v>
      </c>
      <c r="L9557" t="e">
        <f t="shared" si="900"/>
        <v>#N/A</v>
      </c>
      <c r="M9557" t="str">
        <f t="shared" si="895"/>
        <v>N/A</v>
      </c>
      <c r="N9557" t="str">
        <f t="shared" si="896"/>
        <v>N/A</v>
      </c>
      <c r="O9557" t="str">
        <f t="shared" si="897"/>
        <v>N/A</v>
      </c>
      <c r="S9557">
        <f>IF(OR(ISBLANK(B9557),ISBLANK(C9557),ISBLANK(D9557),ISBLANK(E9557),ISBLANK(F9557),ISBLANK('Data Entry'!G9557),ISBLANK('Data Entry'!H9557)),0,1)</f>
        <v>0</v>
      </c>
    </row>
    <row r="9558" spans="1:19" x14ac:dyDescent="0.25">
      <c r="A9558">
        <f>'Data Entry'!A9558</f>
        <v>0</v>
      </c>
      <c r="B9558">
        <f>'Data Entry'!B9558</f>
        <v>0</v>
      </c>
      <c r="C9558">
        <f>'Data Entry'!C9558</f>
        <v>0</v>
      </c>
      <c r="D9558">
        <f>'Data Entry'!D9558</f>
        <v>0</v>
      </c>
      <c r="E9558">
        <f>'Data Entry'!E9558</f>
        <v>0</v>
      </c>
      <c r="F9558">
        <f>'Data Entry'!F9558</f>
        <v>0</v>
      </c>
      <c r="G9558" t="e">
        <f>('Data Entry'!G9558-HLOOKUP('Data Entry'!I9558,'CST Norms'!$A$48:$K$62,I9558,FALSE))/HLOOKUP('Data Entry'!I9558,'CST Norms'!$A$77:$K$91,I9558,FALSE)</f>
        <v>#N/A</v>
      </c>
      <c r="H9558" t="e">
        <f>( 'Data Entry'!H9558 - HLOOKUP('Data Entry'!I9558,'CST Norms'!$A$65:$K$75,8,FALSE) )/HLOOKUP('Data Entry'!I9558,'CST Norms'!$A$94:$K$104,8,FALSE)</f>
        <v>#N/A</v>
      </c>
      <c r="I9558">
        <f>'Data Entry'!$J9558</f>
        <v>0</v>
      </c>
      <c r="J9558" t="e">
        <f t="shared" si="898"/>
        <v>#N/A</v>
      </c>
      <c r="K9558" t="e">
        <f t="shared" si="899"/>
        <v>#N/A</v>
      </c>
      <c r="L9558" t="e">
        <f t="shared" si="900"/>
        <v>#N/A</v>
      </c>
      <c r="M9558" t="str">
        <f t="shared" si="895"/>
        <v>N/A</v>
      </c>
      <c r="N9558" t="str">
        <f t="shared" si="896"/>
        <v>N/A</v>
      </c>
      <c r="O9558" t="str">
        <f t="shared" si="897"/>
        <v>N/A</v>
      </c>
      <c r="S9558">
        <f>IF(OR(ISBLANK(B9558),ISBLANK(C9558),ISBLANK(D9558),ISBLANK(E9558),ISBLANK(F9558),ISBLANK('Data Entry'!G9558),ISBLANK('Data Entry'!H9558)),0,1)</f>
        <v>0</v>
      </c>
    </row>
    <row r="9559" spans="1:19" x14ac:dyDescent="0.25">
      <c r="A9559">
        <f>'Data Entry'!A9559</f>
        <v>0</v>
      </c>
      <c r="B9559">
        <f>'Data Entry'!B9559</f>
        <v>0</v>
      </c>
      <c r="C9559">
        <f>'Data Entry'!C9559</f>
        <v>0</v>
      </c>
      <c r="D9559">
        <f>'Data Entry'!D9559</f>
        <v>0</v>
      </c>
      <c r="E9559">
        <f>'Data Entry'!E9559</f>
        <v>0</v>
      </c>
      <c r="F9559">
        <f>'Data Entry'!F9559</f>
        <v>0</v>
      </c>
      <c r="G9559" t="e">
        <f>('Data Entry'!G9559-HLOOKUP('Data Entry'!I9559,'CST Norms'!$A$48:$K$62,I9559,FALSE))/HLOOKUP('Data Entry'!I9559,'CST Norms'!$A$77:$K$91,I9559,FALSE)</f>
        <v>#N/A</v>
      </c>
      <c r="H9559" t="e">
        <f>( 'Data Entry'!H9559 - HLOOKUP('Data Entry'!I9559,'CST Norms'!$A$65:$K$75,8,FALSE) )/HLOOKUP('Data Entry'!I9559,'CST Norms'!$A$94:$K$104,8,FALSE)</f>
        <v>#N/A</v>
      </c>
      <c r="I9559">
        <f>'Data Entry'!$J9559</f>
        <v>0</v>
      </c>
      <c r="J9559" t="e">
        <f t="shared" si="898"/>
        <v>#N/A</v>
      </c>
      <c r="K9559" t="e">
        <f t="shared" si="899"/>
        <v>#N/A</v>
      </c>
      <c r="L9559" t="e">
        <f t="shared" si="900"/>
        <v>#N/A</v>
      </c>
      <c r="M9559" t="str">
        <f t="shared" si="895"/>
        <v>N/A</v>
      </c>
      <c r="N9559" t="str">
        <f t="shared" si="896"/>
        <v>N/A</v>
      </c>
      <c r="O9559" t="str">
        <f t="shared" si="897"/>
        <v>N/A</v>
      </c>
      <c r="S9559">
        <f>IF(OR(ISBLANK(B9559),ISBLANK(C9559),ISBLANK(D9559),ISBLANK(E9559),ISBLANK(F9559),ISBLANK('Data Entry'!G9559),ISBLANK('Data Entry'!H9559)),0,1)</f>
        <v>0</v>
      </c>
    </row>
    <row r="9560" spans="1:19" x14ac:dyDescent="0.25">
      <c r="A9560">
        <f>'Data Entry'!A9560</f>
        <v>0</v>
      </c>
      <c r="B9560">
        <f>'Data Entry'!B9560</f>
        <v>0</v>
      </c>
      <c r="C9560">
        <f>'Data Entry'!C9560</f>
        <v>0</v>
      </c>
      <c r="D9560">
        <f>'Data Entry'!D9560</f>
        <v>0</v>
      </c>
      <c r="E9560">
        <f>'Data Entry'!E9560</f>
        <v>0</v>
      </c>
      <c r="F9560">
        <f>'Data Entry'!F9560</f>
        <v>0</v>
      </c>
      <c r="G9560" t="e">
        <f>('Data Entry'!G9560-HLOOKUP('Data Entry'!I9560,'CST Norms'!$A$48:$K$62,I9560,FALSE))/HLOOKUP('Data Entry'!I9560,'CST Norms'!$A$77:$K$91,I9560,FALSE)</f>
        <v>#N/A</v>
      </c>
      <c r="H9560" t="e">
        <f>( 'Data Entry'!H9560 - HLOOKUP('Data Entry'!I9560,'CST Norms'!$A$65:$K$75,8,FALSE) )/HLOOKUP('Data Entry'!I9560,'CST Norms'!$A$94:$K$104,8,FALSE)</f>
        <v>#N/A</v>
      </c>
      <c r="I9560">
        <f>'Data Entry'!$J9560</f>
        <v>0</v>
      </c>
      <c r="J9560" t="e">
        <f t="shared" si="898"/>
        <v>#N/A</v>
      </c>
      <c r="K9560" t="e">
        <f t="shared" si="899"/>
        <v>#N/A</v>
      </c>
      <c r="L9560" t="e">
        <f t="shared" si="900"/>
        <v>#N/A</v>
      </c>
      <c r="M9560" t="str">
        <f t="shared" si="895"/>
        <v>N/A</v>
      </c>
      <c r="N9560" t="str">
        <f t="shared" si="896"/>
        <v>N/A</v>
      </c>
      <c r="O9560" t="str">
        <f t="shared" si="897"/>
        <v>N/A</v>
      </c>
      <c r="S9560">
        <f>IF(OR(ISBLANK(B9560),ISBLANK(C9560),ISBLANK(D9560),ISBLANK(E9560),ISBLANK(F9560),ISBLANK('Data Entry'!G9560),ISBLANK('Data Entry'!H9560)),0,1)</f>
        <v>0</v>
      </c>
    </row>
    <row r="9561" spans="1:19" x14ac:dyDescent="0.25">
      <c r="A9561">
        <f>'Data Entry'!A9561</f>
        <v>0</v>
      </c>
      <c r="B9561">
        <f>'Data Entry'!B9561</f>
        <v>0</v>
      </c>
      <c r="C9561">
        <f>'Data Entry'!C9561</f>
        <v>0</v>
      </c>
      <c r="D9561">
        <f>'Data Entry'!D9561</f>
        <v>0</v>
      </c>
      <c r="E9561">
        <f>'Data Entry'!E9561</f>
        <v>0</v>
      </c>
      <c r="F9561">
        <f>'Data Entry'!F9561</f>
        <v>0</v>
      </c>
      <c r="G9561" t="e">
        <f>('Data Entry'!G9561-HLOOKUP('Data Entry'!I9561,'CST Norms'!$A$48:$K$62,I9561,FALSE))/HLOOKUP('Data Entry'!I9561,'CST Norms'!$A$77:$K$91,I9561,FALSE)</f>
        <v>#N/A</v>
      </c>
      <c r="H9561" t="e">
        <f>( 'Data Entry'!H9561 - HLOOKUP('Data Entry'!I9561,'CST Norms'!$A$65:$K$75,8,FALSE) )/HLOOKUP('Data Entry'!I9561,'CST Norms'!$A$94:$K$104,8,FALSE)</f>
        <v>#N/A</v>
      </c>
      <c r="I9561">
        <f>'Data Entry'!$J9561</f>
        <v>0</v>
      </c>
      <c r="J9561" t="e">
        <f t="shared" si="898"/>
        <v>#N/A</v>
      </c>
      <c r="K9561" t="e">
        <f t="shared" si="899"/>
        <v>#N/A</v>
      </c>
      <c r="L9561" t="e">
        <f t="shared" si="900"/>
        <v>#N/A</v>
      </c>
      <c r="M9561" t="str">
        <f t="shared" si="895"/>
        <v>N/A</v>
      </c>
      <c r="N9561" t="str">
        <f t="shared" si="896"/>
        <v>N/A</v>
      </c>
      <c r="O9561" t="str">
        <f t="shared" si="897"/>
        <v>N/A</v>
      </c>
      <c r="S9561">
        <f>IF(OR(ISBLANK(B9561),ISBLANK(C9561),ISBLANK(D9561),ISBLANK(E9561),ISBLANK(F9561),ISBLANK('Data Entry'!G9561),ISBLANK('Data Entry'!H9561)),0,1)</f>
        <v>0</v>
      </c>
    </row>
    <row r="9562" spans="1:19" x14ac:dyDescent="0.25">
      <c r="A9562">
        <f>'Data Entry'!A9562</f>
        <v>0</v>
      </c>
      <c r="B9562">
        <f>'Data Entry'!B9562</f>
        <v>0</v>
      </c>
      <c r="C9562">
        <f>'Data Entry'!C9562</f>
        <v>0</v>
      </c>
      <c r="D9562">
        <f>'Data Entry'!D9562</f>
        <v>0</v>
      </c>
      <c r="E9562">
        <f>'Data Entry'!E9562</f>
        <v>0</v>
      </c>
      <c r="F9562">
        <f>'Data Entry'!F9562</f>
        <v>0</v>
      </c>
      <c r="G9562" t="e">
        <f>('Data Entry'!G9562-HLOOKUP('Data Entry'!I9562,'CST Norms'!$A$48:$K$62,I9562,FALSE))/HLOOKUP('Data Entry'!I9562,'CST Norms'!$A$77:$K$91,I9562,FALSE)</f>
        <v>#N/A</v>
      </c>
      <c r="H9562" t="e">
        <f>( 'Data Entry'!H9562 - HLOOKUP('Data Entry'!I9562,'CST Norms'!$A$65:$K$75,8,FALSE) )/HLOOKUP('Data Entry'!I9562,'CST Norms'!$A$94:$K$104,8,FALSE)</f>
        <v>#N/A</v>
      </c>
      <c r="I9562">
        <f>'Data Entry'!$J9562</f>
        <v>0</v>
      </c>
      <c r="J9562" t="e">
        <f t="shared" si="898"/>
        <v>#N/A</v>
      </c>
      <c r="K9562" t="e">
        <f t="shared" si="899"/>
        <v>#N/A</v>
      </c>
      <c r="L9562" t="e">
        <f t="shared" si="900"/>
        <v>#N/A</v>
      </c>
      <c r="M9562" t="str">
        <f t="shared" si="895"/>
        <v>N/A</v>
      </c>
      <c r="N9562" t="str">
        <f t="shared" si="896"/>
        <v>N/A</v>
      </c>
      <c r="O9562" t="str">
        <f t="shared" si="897"/>
        <v>N/A</v>
      </c>
      <c r="S9562">
        <f>IF(OR(ISBLANK(B9562),ISBLANK(C9562),ISBLANK(D9562),ISBLANK(E9562),ISBLANK(F9562),ISBLANK('Data Entry'!G9562),ISBLANK('Data Entry'!H9562)),0,1)</f>
        <v>0</v>
      </c>
    </row>
    <row r="9563" spans="1:19" x14ac:dyDescent="0.25">
      <c r="A9563">
        <f>'Data Entry'!A9563</f>
        <v>0</v>
      </c>
      <c r="B9563">
        <f>'Data Entry'!B9563</f>
        <v>0</v>
      </c>
      <c r="C9563">
        <f>'Data Entry'!C9563</f>
        <v>0</v>
      </c>
      <c r="D9563">
        <f>'Data Entry'!D9563</f>
        <v>0</v>
      </c>
      <c r="E9563">
        <f>'Data Entry'!E9563</f>
        <v>0</v>
      </c>
      <c r="F9563">
        <f>'Data Entry'!F9563</f>
        <v>0</v>
      </c>
      <c r="G9563" t="e">
        <f>('Data Entry'!G9563-HLOOKUP('Data Entry'!I9563,'CST Norms'!$A$48:$K$62,I9563,FALSE))/HLOOKUP('Data Entry'!I9563,'CST Norms'!$A$77:$K$91,I9563,FALSE)</f>
        <v>#N/A</v>
      </c>
      <c r="H9563" t="e">
        <f>( 'Data Entry'!H9563 - HLOOKUP('Data Entry'!I9563,'CST Norms'!$A$65:$K$75,8,FALSE) )/HLOOKUP('Data Entry'!I9563,'CST Norms'!$A$94:$K$104,8,FALSE)</f>
        <v>#N/A</v>
      </c>
      <c r="I9563">
        <f>'Data Entry'!$J9563</f>
        <v>0</v>
      </c>
      <c r="J9563" t="e">
        <f t="shared" si="898"/>
        <v>#N/A</v>
      </c>
      <c r="K9563" t="e">
        <f t="shared" si="899"/>
        <v>#N/A</v>
      </c>
      <c r="L9563" t="e">
        <f t="shared" si="900"/>
        <v>#N/A</v>
      </c>
      <c r="M9563" t="str">
        <f t="shared" si="895"/>
        <v>N/A</v>
      </c>
      <c r="N9563" t="str">
        <f t="shared" si="896"/>
        <v>N/A</v>
      </c>
      <c r="O9563" t="str">
        <f t="shared" si="897"/>
        <v>N/A</v>
      </c>
      <c r="S9563">
        <f>IF(OR(ISBLANK(B9563),ISBLANK(C9563),ISBLANK(D9563),ISBLANK(E9563),ISBLANK(F9563),ISBLANK('Data Entry'!G9563),ISBLANK('Data Entry'!H9563)),0,1)</f>
        <v>0</v>
      </c>
    </row>
    <row r="9564" spans="1:19" x14ac:dyDescent="0.25">
      <c r="A9564">
        <f>'Data Entry'!A9564</f>
        <v>0</v>
      </c>
      <c r="B9564">
        <f>'Data Entry'!B9564</f>
        <v>0</v>
      </c>
      <c r="C9564">
        <f>'Data Entry'!C9564</f>
        <v>0</v>
      </c>
      <c r="D9564">
        <f>'Data Entry'!D9564</f>
        <v>0</v>
      </c>
      <c r="E9564">
        <f>'Data Entry'!E9564</f>
        <v>0</v>
      </c>
      <c r="F9564">
        <f>'Data Entry'!F9564</f>
        <v>0</v>
      </c>
      <c r="G9564" t="e">
        <f>('Data Entry'!G9564-HLOOKUP('Data Entry'!I9564,'CST Norms'!$A$48:$K$62,I9564,FALSE))/HLOOKUP('Data Entry'!I9564,'CST Norms'!$A$77:$K$91,I9564,FALSE)</f>
        <v>#N/A</v>
      </c>
      <c r="H9564" t="e">
        <f>( 'Data Entry'!H9564 - HLOOKUP('Data Entry'!I9564,'CST Norms'!$A$65:$K$75,8,FALSE) )/HLOOKUP('Data Entry'!I9564,'CST Norms'!$A$94:$K$104,8,FALSE)</f>
        <v>#N/A</v>
      </c>
      <c r="I9564">
        <f>'Data Entry'!$J9564</f>
        <v>0</v>
      </c>
      <c r="J9564" t="e">
        <f t="shared" si="898"/>
        <v>#N/A</v>
      </c>
      <c r="K9564" t="e">
        <f t="shared" si="899"/>
        <v>#N/A</v>
      </c>
      <c r="L9564" t="e">
        <f t="shared" si="900"/>
        <v>#N/A</v>
      </c>
      <c r="M9564" t="str">
        <f t="shared" si="895"/>
        <v>N/A</v>
      </c>
      <c r="N9564" t="str">
        <f t="shared" si="896"/>
        <v>N/A</v>
      </c>
      <c r="O9564" t="str">
        <f t="shared" si="897"/>
        <v>N/A</v>
      </c>
      <c r="S9564">
        <f>IF(OR(ISBLANK(B9564),ISBLANK(C9564),ISBLANK(D9564),ISBLANK(E9564),ISBLANK(F9564),ISBLANK('Data Entry'!G9564),ISBLANK('Data Entry'!H9564)),0,1)</f>
        <v>0</v>
      </c>
    </row>
    <row r="9565" spans="1:19" x14ac:dyDescent="0.25">
      <c r="A9565">
        <f>'Data Entry'!A9565</f>
        <v>0</v>
      </c>
      <c r="B9565">
        <f>'Data Entry'!B9565</f>
        <v>0</v>
      </c>
      <c r="C9565">
        <f>'Data Entry'!C9565</f>
        <v>0</v>
      </c>
      <c r="D9565">
        <f>'Data Entry'!D9565</f>
        <v>0</v>
      </c>
      <c r="E9565">
        <f>'Data Entry'!E9565</f>
        <v>0</v>
      </c>
      <c r="F9565">
        <f>'Data Entry'!F9565</f>
        <v>0</v>
      </c>
      <c r="G9565" t="e">
        <f>('Data Entry'!G9565-HLOOKUP('Data Entry'!I9565,'CST Norms'!$A$48:$K$62,I9565,FALSE))/HLOOKUP('Data Entry'!I9565,'CST Norms'!$A$77:$K$91,I9565,FALSE)</f>
        <v>#N/A</v>
      </c>
      <c r="H9565" t="e">
        <f>( 'Data Entry'!H9565 - HLOOKUP('Data Entry'!I9565,'CST Norms'!$A$65:$K$75,8,FALSE) )/HLOOKUP('Data Entry'!I9565,'CST Norms'!$A$94:$K$104,8,FALSE)</f>
        <v>#N/A</v>
      </c>
      <c r="I9565">
        <f>'Data Entry'!$J9565</f>
        <v>0</v>
      </c>
      <c r="J9565" t="e">
        <f t="shared" si="898"/>
        <v>#N/A</v>
      </c>
      <c r="K9565" t="e">
        <f t="shared" si="899"/>
        <v>#N/A</v>
      </c>
      <c r="L9565" t="e">
        <f t="shared" si="900"/>
        <v>#N/A</v>
      </c>
      <c r="M9565" t="str">
        <f t="shared" si="895"/>
        <v>N/A</v>
      </c>
      <c r="N9565" t="str">
        <f t="shared" si="896"/>
        <v>N/A</v>
      </c>
      <c r="O9565" t="str">
        <f t="shared" si="897"/>
        <v>N/A</v>
      </c>
      <c r="S9565">
        <f>IF(OR(ISBLANK(B9565),ISBLANK(C9565),ISBLANK(D9565),ISBLANK(E9565),ISBLANK(F9565),ISBLANK('Data Entry'!G9565),ISBLANK('Data Entry'!H9565)),0,1)</f>
        <v>0</v>
      </c>
    </row>
    <row r="9566" spans="1:19" x14ac:dyDescent="0.25">
      <c r="A9566">
        <f>'Data Entry'!A9566</f>
        <v>0</v>
      </c>
      <c r="B9566">
        <f>'Data Entry'!B9566</f>
        <v>0</v>
      </c>
      <c r="C9566">
        <f>'Data Entry'!C9566</f>
        <v>0</v>
      </c>
      <c r="D9566">
        <f>'Data Entry'!D9566</f>
        <v>0</v>
      </c>
      <c r="E9566">
        <f>'Data Entry'!E9566</f>
        <v>0</v>
      </c>
      <c r="F9566">
        <f>'Data Entry'!F9566</f>
        <v>0</v>
      </c>
      <c r="G9566" t="e">
        <f>('Data Entry'!G9566-HLOOKUP('Data Entry'!I9566,'CST Norms'!$A$48:$K$62,I9566,FALSE))/HLOOKUP('Data Entry'!I9566,'CST Norms'!$A$77:$K$91,I9566,FALSE)</f>
        <v>#N/A</v>
      </c>
      <c r="H9566" t="e">
        <f>( 'Data Entry'!H9566 - HLOOKUP('Data Entry'!I9566,'CST Norms'!$A$65:$K$75,8,FALSE) )/HLOOKUP('Data Entry'!I9566,'CST Norms'!$A$94:$K$104,8,FALSE)</f>
        <v>#N/A</v>
      </c>
      <c r="I9566">
        <f>'Data Entry'!$J9566</f>
        <v>0</v>
      </c>
      <c r="J9566" t="e">
        <f t="shared" si="898"/>
        <v>#N/A</v>
      </c>
      <c r="K9566" t="e">
        <f t="shared" si="899"/>
        <v>#N/A</v>
      </c>
      <c r="L9566" t="e">
        <f t="shared" si="900"/>
        <v>#N/A</v>
      </c>
      <c r="M9566" t="str">
        <f t="shared" si="895"/>
        <v>N/A</v>
      </c>
      <c r="N9566" t="str">
        <f t="shared" si="896"/>
        <v>N/A</v>
      </c>
      <c r="O9566" t="str">
        <f t="shared" si="897"/>
        <v>N/A</v>
      </c>
      <c r="S9566">
        <f>IF(OR(ISBLANK(B9566),ISBLANK(C9566),ISBLANK(D9566),ISBLANK(E9566),ISBLANK(F9566),ISBLANK('Data Entry'!G9566),ISBLANK('Data Entry'!H9566)),0,1)</f>
        <v>0</v>
      </c>
    </row>
    <row r="9567" spans="1:19" x14ac:dyDescent="0.25">
      <c r="A9567">
        <f>'Data Entry'!A9567</f>
        <v>0</v>
      </c>
      <c r="B9567">
        <f>'Data Entry'!B9567</f>
        <v>0</v>
      </c>
      <c r="C9567">
        <f>'Data Entry'!C9567</f>
        <v>0</v>
      </c>
      <c r="D9567">
        <f>'Data Entry'!D9567</f>
        <v>0</v>
      </c>
      <c r="E9567">
        <f>'Data Entry'!E9567</f>
        <v>0</v>
      </c>
      <c r="F9567">
        <f>'Data Entry'!F9567</f>
        <v>0</v>
      </c>
      <c r="G9567" t="e">
        <f>('Data Entry'!G9567-HLOOKUP('Data Entry'!I9567,'CST Norms'!$A$48:$K$62,I9567,FALSE))/HLOOKUP('Data Entry'!I9567,'CST Norms'!$A$77:$K$91,I9567,FALSE)</f>
        <v>#N/A</v>
      </c>
      <c r="H9567" t="e">
        <f>( 'Data Entry'!H9567 - HLOOKUP('Data Entry'!I9567,'CST Norms'!$A$65:$K$75,8,FALSE) )/HLOOKUP('Data Entry'!I9567,'CST Norms'!$A$94:$K$104,8,FALSE)</f>
        <v>#N/A</v>
      </c>
      <c r="I9567">
        <f>'Data Entry'!$J9567</f>
        <v>0</v>
      </c>
      <c r="J9567" t="e">
        <f t="shared" si="898"/>
        <v>#N/A</v>
      </c>
      <c r="K9567" t="e">
        <f t="shared" si="899"/>
        <v>#N/A</v>
      </c>
      <c r="L9567" t="e">
        <f t="shared" si="900"/>
        <v>#N/A</v>
      </c>
      <c r="M9567" t="str">
        <f t="shared" si="895"/>
        <v>N/A</v>
      </c>
      <c r="N9567" t="str">
        <f t="shared" si="896"/>
        <v>N/A</v>
      </c>
      <c r="O9567" t="str">
        <f t="shared" si="897"/>
        <v>N/A</v>
      </c>
      <c r="S9567">
        <f>IF(OR(ISBLANK(B9567),ISBLANK(C9567),ISBLANK(D9567),ISBLANK(E9567),ISBLANK(F9567),ISBLANK('Data Entry'!G9567),ISBLANK('Data Entry'!H9567)),0,1)</f>
        <v>0</v>
      </c>
    </row>
    <row r="9568" spans="1:19" x14ac:dyDescent="0.25">
      <c r="A9568">
        <f>'Data Entry'!A9568</f>
        <v>0</v>
      </c>
      <c r="B9568">
        <f>'Data Entry'!B9568</f>
        <v>0</v>
      </c>
      <c r="C9568">
        <f>'Data Entry'!C9568</f>
        <v>0</v>
      </c>
      <c r="D9568">
        <f>'Data Entry'!D9568</f>
        <v>0</v>
      </c>
      <c r="E9568">
        <f>'Data Entry'!E9568</f>
        <v>0</v>
      </c>
      <c r="F9568">
        <f>'Data Entry'!F9568</f>
        <v>0</v>
      </c>
      <c r="G9568" t="e">
        <f>('Data Entry'!G9568-HLOOKUP('Data Entry'!I9568,'CST Norms'!$A$48:$K$62,I9568,FALSE))/HLOOKUP('Data Entry'!I9568,'CST Norms'!$A$77:$K$91,I9568,FALSE)</f>
        <v>#N/A</v>
      </c>
      <c r="H9568" t="e">
        <f>( 'Data Entry'!H9568 - HLOOKUP('Data Entry'!I9568,'CST Norms'!$A$65:$K$75,8,FALSE) )/HLOOKUP('Data Entry'!I9568,'CST Norms'!$A$94:$K$104,8,FALSE)</f>
        <v>#N/A</v>
      </c>
      <c r="I9568">
        <f>'Data Entry'!$J9568</f>
        <v>0</v>
      </c>
      <c r="J9568" t="e">
        <f t="shared" si="898"/>
        <v>#N/A</v>
      </c>
      <c r="K9568" t="e">
        <f t="shared" si="899"/>
        <v>#N/A</v>
      </c>
      <c r="L9568" t="e">
        <f t="shared" si="900"/>
        <v>#N/A</v>
      </c>
      <c r="M9568" t="str">
        <f t="shared" si="895"/>
        <v>N/A</v>
      </c>
      <c r="N9568" t="str">
        <f t="shared" si="896"/>
        <v>N/A</v>
      </c>
      <c r="O9568" t="str">
        <f t="shared" si="897"/>
        <v>N/A</v>
      </c>
      <c r="S9568">
        <f>IF(OR(ISBLANK(B9568),ISBLANK(C9568),ISBLANK(D9568),ISBLANK(E9568),ISBLANK(F9568),ISBLANK('Data Entry'!G9568),ISBLANK('Data Entry'!H9568)),0,1)</f>
        <v>0</v>
      </c>
    </row>
    <row r="9569" spans="1:19" x14ac:dyDescent="0.25">
      <c r="A9569">
        <f>'Data Entry'!A9569</f>
        <v>0</v>
      </c>
      <c r="B9569">
        <f>'Data Entry'!B9569</f>
        <v>0</v>
      </c>
      <c r="C9569">
        <f>'Data Entry'!C9569</f>
        <v>0</v>
      </c>
      <c r="D9569">
        <f>'Data Entry'!D9569</f>
        <v>0</v>
      </c>
      <c r="E9569">
        <f>'Data Entry'!E9569</f>
        <v>0</v>
      </c>
      <c r="F9569">
        <f>'Data Entry'!F9569</f>
        <v>0</v>
      </c>
      <c r="G9569" t="e">
        <f>('Data Entry'!G9569-HLOOKUP('Data Entry'!I9569,'CST Norms'!$A$48:$K$62,I9569,FALSE))/HLOOKUP('Data Entry'!I9569,'CST Norms'!$A$77:$K$91,I9569,FALSE)</f>
        <v>#N/A</v>
      </c>
      <c r="H9569" t="e">
        <f>( 'Data Entry'!H9569 - HLOOKUP('Data Entry'!I9569,'CST Norms'!$A$65:$K$75,8,FALSE) )/HLOOKUP('Data Entry'!I9569,'CST Norms'!$A$94:$K$104,8,FALSE)</f>
        <v>#N/A</v>
      </c>
      <c r="I9569">
        <f>'Data Entry'!$J9569</f>
        <v>0</v>
      </c>
      <c r="J9569" t="e">
        <f t="shared" si="898"/>
        <v>#N/A</v>
      </c>
      <c r="K9569" t="e">
        <f t="shared" si="899"/>
        <v>#N/A</v>
      </c>
      <c r="L9569" t="e">
        <f t="shared" si="900"/>
        <v>#N/A</v>
      </c>
      <c r="M9569" t="str">
        <f t="shared" si="895"/>
        <v>N/A</v>
      </c>
      <c r="N9569" t="str">
        <f t="shared" si="896"/>
        <v>N/A</v>
      </c>
      <c r="O9569" t="str">
        <f t="shared" si="897"/>
        <v>N/A</v>
      </c>
      <c r="S9569">
        <f>IF(OR(ISBLANK(B9569),ISBLANK(C9569),ISBLANK(D9569),ISBLANK(E9569),ISBLANK(F9569),ISBLANK('Data Entry'!G9569),ISBLANK('Data Entry'!H9569)),0,1)</f>
        <v>0</v>
      </c>
    </row>
    <row r="9570" spans="1:19" x14ac:dyDescent="0.25">
      <c r="A9570">
        <f>'Data Entry'!A9570</f>
        <v>0</v>
      </c>
      <c r="B9570">
        <f>'Data Entry'!B9570</f>
        <v>0</v>
      </c>
      <c r="C9570">
        <f>'Data Entry'!C9570</f>
        <v>0</v>
      </c>
      <c r="D9570">
        <f>'Data Entry'!D9570</f>
        <v>0</v>
      </c>
      <c r="E9570">
        <f>'Data Entry'!E9570</f>
        <v>0</v>
      </c>
      <c r="F9570">
        <f>'Data Entry'!F9570</f>
        <v>0</v>
      </c>
      <c r="G9570" t="e">
        <f>('Data Entry'!G9570-HLOOKUP('Data Entry'!I9570,'CST Norms'!$A$48:$K$62,I9570,FALSE))/HLOOKUP('Data Entry'!I9570,'CST Norms'!$A$77:$K$91,I9570,FALSE)</f>
        <v>#N/A</v>
      </c>
      <c r="H9570" t="e">
        <f>( 'Data Entry'!H9570 - HLOOKUP('Data Entry'!I9570,'CST Norms'!$A$65:$K$75,8,FALSE) )/HLOOKUP('Data Entry'!I9570,'CST Norms'!$A$94:$K$104,8,FALSE)</f>
        <v>#N/A</v>
      </c>
      <c r="I9570">
        <f>'Data Entry'!$J9570</f>
        <v>0</v>
      </c>
      <c r="J9570" t="e">
        <f t="shared" si="898"/>
        <v>#N/A</v>
      </c>
      <c r="K9570" t="e">
        <f t="shared" si="899"/>
        <v>#N/A</v>
      </c>
      <c r="L9570" t="e">
        <f t="shared" si="900"/>
        <v>#N/A</v>
      </c>
      <c r="M9570" t="str">
        <f t="shared" si="895"/>
        <v>N/A</v>
      </c>
      <c r="N9570" t="str">
        <f t="shared" si="896"/>
        <v>N/A</v>
      </c>
      <c r="O9570" t="str">
        <f t="shared" si="897"/>
        <v>N/A</v>
      </c>
      <c r="S9570">
        <f>IF(OR(ISBLANK(B9570),ISBLANK(C9570),ISBLANK(D9570),ISBLANK(E9570),ISBLANK(F9570),ISBLANK('Data Entry'!G9570),ISBLANK('Data Entry'!H9570)),0,1)</f>
        <v>0</v>
      </c>
    </row>
    <row r="9571" spans="1:19" x14ac:dyDescent="0.25">
      <c r="A9571">
        <f>'Data Entry'!A9571</f>
        <v>0</v>
      </c>
      <c r="B9571">
        <f>'Data Entry'!B9571</f>
        <v>0</v>
      </c>
      <c r="C9571">
        <f>'Data Entry'!C9571</f>
        <v>0</v>
      </c>
      <c r="D9571">
        <f>'Data Entry'!D9571</f>
        <v>0</v>
      </c>
      <c r="E9571">
        <f>'Data Entry'!E9571</f>
        <v>0</v>
      </c>
      <c r="F9571">
        <f>'Data Entry'!F9571</f>
        <v>0</v>
      </c>
      <c r="G9571" t="e">
        <f>('Data Entry'!G9571-HLOOKUP('Data Entry'!I9571,'CST Norms'!$A$48:$K$62,I9571,FALSE))/HLOOKUP('Data Entry'!I9571,'CST Norms'!$A$77:$K$91,I9571,FALSE)</f>
        <v>#N/A</v>
      </c>
      <c r="H9571" t="e">
        <f>( 'Data Entry'!H9571 - HLOOKUP('Data Entry'!I9571,'CST Norms'!$A$65:$K$75,8,FALSE) )/HLOOKUP('Data Entry'!I9571,'CST Norms'!$A$94:$K$104,8,FALSE)</f>
        <v>#N/A</v>
      </c>
      <c r="I9571">
        <f>'Data Entry'!$J9571</f>
        <v>0</v>
      </c>
      <c r="J9571" t="e">
        <f t="shared" si="898"/>
        <v>#N/A</v>
      </c>
      <c r="K9571" t="e">
        <f t="shared" si="899"/>
        <v>#N/A</v>
      </c>
      <c r="L9571" t="e">
        <f t="shared" si="900"/>
        <v>#N/A</v>
      </c>
      <c r="M9571" t="str">
        <f t="shared" si="895"/>
        <v>N/A</v>
      </c>
      <c r="N9571" t="str">
        <f t="shared" si="896"/>
        <v>N/A</v>
      </c>
      <c r="O9571" t="str">
        <f t="shared" si="897"/>
        <v>N/A</v>
      </c>
      <c r="S9571">
        <f>IF(OR(ISBLANK(B9571),ISBLANK(C9571),ISBLANK(D9571),ISBLANK(E9571),ISBLANK(F9571),ISBLANK('Data Entry'!G9571),ISBLANK('Data Entry'!H9571)),0,1)</f>
        <v>0</v>
      </c>
    </row>
    <row r="9572" spans="1:19" x14ac:dyDescent="0.25">
      <c r="A9572">
        <f>'Data Entry'!A9572</f>
        <v>0</v>
      </c>
      <c r="B9572">
        <f>'Data Entry'!B9572</f>
        <v>0</v>
      </c>
      <c r="C9572">
        <f>'Data Entry'!C9572</f>
        <v>0</v>
      </c>
      <c r="D9572">
        <f>'Data Entry'!D9572</f>
        <v>0</v>
      </c>
      <c r="E9572">
        <f>'Data Entry'!E9572</f>
        <v>0</v>
      </c>
      <c r="F9572">
        <f>'Data Entry'!F9572</f>
        <v>0</v>
      </c>
      <c r="G9572" t="e">
        <f>('Data Entry'!G9572-HLOOKUP('Data Entry'!I9572,'CST Norms'!$A$48:$K$62,I9572,FALSE))/HLOOKUP('Data Entry'!I9572,'CST Norms'!$A$77:$K$91,I9572,FALSE)</f>
        <v>#N/A</v>
      </c>
      <c r="H9572" t="e">
        <f>( 'Data Entry'!H9572 - HLOOKUP('Data Entry'!I9572,'CST Norms'!$A$65:$K$75,8,FALSE) )/HLOOKUP('Data Entry'!I9572,'CST Norms'!$A$94:$K$104,8,FALSE)</f>
        <v>#N/A</v>
      </c>
      <c r="I9572">
        <f>'Data Entry'!$J9572</f>
        <v>0</v>
      </c>
      <c r="J9572" t="e">
        <f t="shared" si="898"/>
        <v>#N/A</v>
      </c>
      <c r="K9572" t="e">
        <f t="shared" si="899"/>
        <v>#N/A</v>
      </c>
      <c r="L9572" t="e">
        <f t="shared" si="900"/>
        <v>#N/A</v>
      </c>
      <c r="M9572" t="str">
        <f t="shared" si="895"/>
        <v>N/A</v>
      </c>
      <c r="N9572" t="str">
        <f t="shared" si="896"/>
        <v>N/A</v>
      </c>
      <c r="O9572" t="str">
        <f t="shared" si="897"/>
        <v>N/A</v>
      </c>
      <c r="S9572">
        <f>IF(OR(ISBLANK(B9572),ISBLANK(C9572),ISBLANK(D9572),ISBLANK(E9572),ISBLANK(F9572),ISBLANK('Data Entry'!G9572),ISBLANK('Data Entry'!H9572)),0,1)</f>
        <v>0</v>
      </c>
    </row>
    <row r="9573" spans="1:19" x14ac:dyDescent="0.25">
      <c r="A9573">
        <f>'Data Entry'!A9573</f>
        <v>0</v>
      </c>
      <c r="B9573">
        <f>'Data Entry'!B9573</f>
        <v>0</v>
      </c>
      <c r="C9573">
        <f>'Data Entry'!C9573</f>
        <v>0</v>
      </c>
      <c r="D9573">
        <f>'Data Entry'!D9573</f>
        <v>0</v>
      </c>
      <c r="E9573">
        <f>'Data Entry'!E9573</f>
        <v>0</v>
      </c>
      <c r="F9573">
        <f>'Data Entry'!F9573</f>
        <v>0</v>
      </c>
      <c r="G9573" t="e">
        <f>('Data Entry'!G9573-HLOOKUP('Data Entry'!I9573,'CST Norms'!$A$48:$K$62,I9573,FALSE))/HLOOKUP('Data Entry'!I9573,'CST Norms'!$A$77:$K$91,I9573,FALSE)</f>
        <v>#N/A</v>
      </c>
      <c r="H9573" t="e">
        <f>( 'Data Entry'!H9573 - HLOOKUP('Data Entry'!I9573,'CST Norms'!$A$65:$K$75,8,FALSE) )/HLOOKUP('Data Entry'!I9573,'CST Norms'!$A$94:$K$104,8,FALSE)</f>
        <v>#N/A</v>
      </c>
      <c r="I9573">
        <f>'Data Entry'!$J9573</f>
        <v>0</v>
      </c>
      <c r="J9573" t="e">
        <f t="shared" si="898"/>
        <v>#N/A</v>
      </c>
      <c r="K9573" t="e">
        <f t="shared" si="899"/>
        <v>#N/A</v>
      </c>
      <c r="L9573" t="e">
        <f t="shared" si="900"/>
        <v>#N/A</v>
      </c>
      <c r="M9573" t="str">
        <f t="shared" si="895"/>
        <v>N/A</v>
      </c>
      <c r="N9573" t="str">
        <f t="shared" si="896"/>
        <v>N/A</v>
      </c>
      <c r="O9573" t="str">
        <f t="shared" si="897"/>
        <v>N/A</v>
      </c>
      <c r="S9573">
        <f>IF(OR(ISBLANK(B9573),ISBLANK(C9573),ISBLANK(D9573),ISBLANK(E9573),ISBLANK(F9573),ISBLANK('Data Entry'!G9573),ISBLANK('Data Entry'!H9573)),0,1)</f>
        <v>0</v>
      </c>
    </row>
    <row r="9574" spans="1:19" x14ac:dyDescent="0.25">
      <c r="A9574">
        <f>'Data Entry'!A9574</f>
        <v>0</v>
      </c>
      <c r="B9574">
        <f>'Data Entry'!B9574</f>
        <v>0</v>
      </c>
      <c r="C9574">
        <f>'Data Entry'!C9574</f>
        <v>0</v>
      </c>
      <c r="D9574">
        <f>'Data Entry'!D9574</f>
        <v>0</v>
      </c>
      <c r="E9574">
        <f>'Data Entry'!E9574</f>
        <v>0</v>
      </c>
      <c r="F9574">
        <f>'Data Entry'!F9574</f>
        <v>0</v>
      </c>
      <c r="G9574" t="e">
        <f>('Data Entry'!G9574-HLOOKUP('Data Entry'!I9574,'CST Norms'!$A$48:$K$62,I9574,FALSE))/HLOOKUP('Data Entry'!I9574,'CST Norms'!$A$77:$K$91,I9574,FALSE)</f>
        <v>#N/A</v>
      </c>
      <c r="H9574" t="e">
        <f>( 'Data Entry'!H9574 - HLOOKUP('Data Entry'!I9574,'CST Norms'!$A$65:$K$75,8,FALSE) )/HLOOKUP('Data Entry'!I9574,'CST Norms'!$A$94:$K$104,8,FALSE)</f>
        <v>#N/A</v>
      </c>
      <c r="I9574">
        <f>'Data Entry'!$J9574</f>
        <v>0</v>
      </c>
      <c r="J9574" t="e">
        <f t="shared" si="898"/>
        <v>#N/A</v>
      </c>
      <c r="K9574" t="e">
        <f t="shared" si="899"/>
        <v>#N/A</v>
      </c>
      <c r="L9574" t="e">
        <f t="shared" si="900"/>
        <v>#N/A</v>
      </c>
      <c r="M9574" t="str">
        <f t="shared" si="895"/>
        <v>N/A</v>
      </c>
      <c r="N9574" t="str">
        <f t="shared" si="896"/>
        <v>N/A</v>
      </c>
      <c r="O9574" t="str">
        <f t="shared" si="897"/>
        <v>N/A</v>
      </c>
      <c r="S9574">
        <f>IF(OR(ISBLANK(B9574),ISBLANK(C9574),ISBLANK(D9574),ISBLANK(E9574),ISBLANK(F9574),ISBLANK('Data Entry'!G9574),ISBLANK('Data Entry'!H9574)),0,1)</f>
        <v>0</v>
      </c>
    </row>
    <row r="9575" spans="1:19" x14ac:dyDescent="0.25">
      <c r="A9575">
        <f>'Data Entry'!A9575</f>
        <v>0</v>
      </c>
      <c r="B9575">
        <f>'Data Entry'!B9575</f>
        <v>0</v>
      </c>
      <c r="C9575">
        <f>'Data Entry'!C9575</f>
        <v>0</v>
      </c>
      <c r="D9575">
        <f>'Data Entry'!D9575</f>
        <v>0</v>
      </c>
      <c r="E9575">
        <f>'Data Entry'!E9575</f>
        <v>0</v>
      </c>
      <c r="F9575">
        <f>'Data Entry'!F9575</f>
        <v>0</v>
      </c>
      <c r="G9575" t="e">
        <f>('Data Entry'!G9575-HLOOKUP('Data Entry'!I9575,'CST Norms'!$A$48:$K$62,I9575,FALSE))/HLOOKUP('Data Entry'!I9575,'CST Norms'!$A$77:$K$91,I9575,FALSE)</f>
        <v>#N/A</v>
      </c>
      <c r="H9575" t="e">
        <f>( 'Data Entry'!H9575 - HLOOKUP('Data Entry'!I9575,'CST Norms'!$A$65:$K$75,8,FALSE) )/HLOOKUP('Data Entry'!I9575,'CST Norms'!$A$94:$K$104,8,FALSE)</f>
        <v>#N/A</v>
      </c>
      <c r="I9575">
        <f>'Data Entry'!$J9575</f>
        <v>0</v>
      </c>
      <c r="J9575" t="e">
        <f t="shared" si="898"/>
        <v>#N/A</v>
      </c>
      <c r="K9575" t="e">
        <f t="shared" si="899"/>
        <v>#N/A</v>
      </c>
      <c r="L9575" t="e">
        <f t="shared" si="900"/>
        <v>#N/A</v>
      </c>
      <c r="M9575" t="str">
        <f t="shared" si="895"/>
        <v>N/A</v>
      </c>
      <c r="N9575" t="str">
        <f t="shared" si="896"/>
        <v>N/A</v>
      </c>
      <c r="O9575" t="str">
        <f t="shared" si="897"/>
        <v>N/A</v>
      </c>
      <c r="S9575">
        <f>IF(OR(ISBLANK(B9575),ISBLANK(C9575),ISBLANK(D9575),ISBLANK(E9575),ISBLANK(F9575),ISBLANK('Data Entry'!G9575),ISBLANK('Data Entry'!H9575)),0,1)</f>
        <v>0</v>
      </c>
    </row>
    <row r="9576" spans="1:19" x14ac:dyDescent="0.25">
      <c r="A9576">
        <f>'Data Entry'!A9576</f>
        <v>0</v>
      </c>
      <c r="B9576">
        <f>'Data Entry'!B9576</f>
        <v>0</v>
      </c>
      <c r="C9576">
        <f>'Data Entry'!C9576</f>
        <v>0</v>
      </c>
      <c r="D9576">
        <f>'Data Entry'!D9576</f>
        <v>0</v>
      </c>
      <c r="E9576">
        <f>'Data Entry'!E9576</f>
        <v>0</v>
      </c>
      <c r="F9576">
        <f>'Data Entry'!F9576</f>
        <v>0</v>
      </c>
      <c r="G9576" t="e">
        <f>('Data Entry'!G9576-HLOOKUP('Data Entry'!I9576,'CST Norms'!$A$48:$K$62,I9576,FALSE))/HLOOKUP('Data Entry'!I9576,'CST Norms'!$A$77:$K$91,I9576,FALSE)</f>
        <v>#N/A</v>
      </c>
      <c r="H9576" t="e">
        <f>( 'Data Entry'!H9576 - HLOOKUP('Data Entry'!I9576,'CST Norms'!$A$65:$K$75,8,FALSE) )/HLOOKUP('Data Entry'!I9576,'CST Norms'!$A$94:$K$104,8,FALSE)</f>
        <v>#N/A</v>
      </c>
      <c r="I9576">
        <f>'Data Entry'!$J9576</f>
        <v>0</v>
      </c>
      <c r="J9576" t="e">
        <f t="shared" si="898"/>
        <v>#N/A</v>
      </c>
      <c r="K9576" t="e">
        <f t="shared" si="899"/>
        <v>#N/A</v>
      </c>
      <c r="L9576" t="e">
        <f t="shared" si="900"/>
        <v>#N/A</v>
      </c>
      <c r="M9576" t="str">
        <f t="shared" si="895"/>
        <v>N/A</v>
      </c>
      <c r="N9576" t="str">
        <f t="shared" si="896"/>
        <v>N/A</v>
      </c>
      <c r="O9576" t="str">
        <f t="shared" si="897"/>
        <v>N/A</v>
      </c>
      <c r="S9576">
        <f>IF(OR(ISBLANK(B9576),ISBLANK(C9576),ISBLANK(D9576),ISBLANK(E9576),ISBLANK(F9576),ISBLANK('Data Entry'!G9576),ISBLANK('Data Entry'!H9576)),0,1)</f>
        <v>0</v>
      </c>
    </row>
    <row r="9577" spans="1:19" x14ac:dyDescent="0.25">
      <c r="A9577">
        <f>'Data Entry'!A9577</f>
        <v>0</v>
      </c>
      <c r="B9577">
        <f>'Data Entry'!B9577</f>
        <v>0</v>
      </c>
      <c r="C9577">
        <f>'Data Entry'!C9577</f>
        <v>0</v>
      </c>
      <c r="D9577">
        <f>'Data Entry'!D9577</f>
        <v>0</v>
      </c>
      <c r="E9577">
        <f>'Data Entry'!E9577</f>
        <v>0</v>
      </c>
      <c r="F9577">
        <f>'Data Entry'!F9577</f>
        <v>0</v>
      </c>
      <c r="G9577" t="e">
        <f>('Data Entry'!G9577-HLOOKUP('Data Entry'!I9577,'CST Norms'!$A$48:$K$62,I9577,FALSE))/HLOOKUP('Data Entry'!I9577,'CST Norms'!$A$77:$K$91,I9577,FALSE)</f>
        <v>#N/A</v>
      </c>
      <c r="H9577" t="e">
        <f>( 'Data Entry'!H9577 - HLOOKUP('Data Entry'!I9577,'CST Norms'!$A$65:$K$75,8,FALSE) )/HLOOKUP('Data Entry'!I9577,'CST Norms'!$A$94:$K$104,8,FALSE)</f>
        <v>#N/A</v>
      </c>
      <c r="I9577">
        <f>'Data Entry'!$J9577</f>
        <v>0</v>
      </c>
      <c r="J9577" t="e">
        <f t="shared" si="898"/>
        <v>#N/A</v>
      </c>
      <c r="K9577" t="e">
        <f t="shared" si="899"/>
        <v>#N/A</v>
      </c>
      <c r="L9577" t="e">
        <f t="shared" si="900"/>
        <v>#N/A</v>
      </c>
      <c r="M9577" t="str">
        <f t="shared" si="895"/>
        <v>N/A</v>
      </c>
      <c r="N9577" t="str">
        <f t="shared" si="896"/>
        <v>N/A</v>
      </c>
      <c r="O9577" t="str">
        <f t="shared" si="897"/>
        <v>N/A</v>
      </c>
      <c r="S9577">
        <f>IF(OR(ISBLANK(B9577),ISBLANK(C9577),ISBLANK(D9577),ISBLANK(E9577),ISBLANK(F9577),ISBLANK('Data Entry'!G9577),ISBLANK('Data Entry'!H9577)),0,1)</f>
        <v>0</v>
      </c>
    </row>
    <row r="9578" spans="1:19" x14ac:dyDescent="0.25">
      <c r="A9578">
        <f>'Data Entry'!A9578</f>
        <v>0</v>
      </c>
      <c r="B9578">
        <f>'Data Entry'!B9578</f>
        <v>0</v>
      </c>
      <c r="C9578">
        <f>'Data Entry'!C9578</f>
        <v>0</v>
      </c>
      <c r="D9578">
        <f>'Data Entry'!D9578</f>
        <v>0</v>
      </c>
      <c r="E9578">
        <f>'Data Entry'!E9578</f>
        <v>0</v>
      </c>
      <c r="F9578">
        <f>'Data Entry'!F9578</f>
        <v>0</v>
      </c>
      <c r="G9578" t="e">
        <f>('Data Entry'!G9578-HLOOKUP('Data Entry'!I9578,'CST Norms'!$A$48:$K$62,I9578,FALSE))/HLOOKUP('Data Entry'!I9578,'CST Norms'!$A$77:$K$91,I9578,FALSE)</f>
        <v>#N/A</v>
      </c>
      <c r="H9578" t="e">
        <f>( 'Data Entry'!H9578 - HLOOKUP('Data Entry'!I9578,'CST Norms'!$A$65:$K$75,8,FALSE) )/HLOOKUP('Data Entry'!I9578,'CST Norms'!$A$94:$K$104,8,FALSE)</f>
        <v>#N/A</v>
      </c>
      <c r="I9578">
        <f>'Data Entry'!$J9578</f>
        <v>0</v>
      </c>
      <c r="J9578" t="e">
        <f t="shared" si="898"/>
        <v>#N/A</v>
      </c>
      <c r="K9578" t="e">
        <f t="shared" si="899"/>
        <v>#N/A</v>
      </c>
      <c r="L9578" t="e">
        <f t="shared" si="900"/>
        <v>#N/A</v>
      </c>
      <c r="M9578" t="str">
        <f t="shared" si="895"/>
        <v>N/A</v>
      </c>
      <c r="N9578" t="str">
        <f t="shared" si="896"/>
        <v>N/A</v>
      </c>
      <c r="O9578" t="str">
        <f t="shared" si="897"/>
        <v>N/A</v>
      </c>
      <c r="S9578">
        <f>IF(OR(ISBLANK(B9578),ISBLANK(C9578),ISBLANK(D9578),ISBLANK(E9578),ISBLANK(F9578),ISBLANK('Data Entry'!G9578),ISBLANK('Data Entry'!H9578)),0,1)</f>
        <v>0</v>
      </c>
    </row>
    <row r="9579" spans="1:19" x14ac:dyDescent="0.25">
      <c r="A9579">
        <f>'Data Entry'!A9579</f>
        <v>0</v>
      </c>
      <c r="B9579">
        <f>'Data Entry'!B9579</f>
        <v>0</v>
      </c>
      <c r="C9579">
        <f>'Data Entry'!C9579</f>
        <v>0</v>
      </c>
      <c r="D9579">
        <f>'Data Entry'!D9579</f>
        <v>0</v>
      </c>
      <c r="E9579">
        <f>'Data Entry'!E9579</f>
        <v>0</v>
      </c>
      <c r="F9579">
        <f>'Data Entry'!F9579</f>
        <v>0</v>
      </c>
      <c r="G9579" t="e">
        <f>('Data Entry'!G9579-HLOOKUP('Data Entry'!I9579,'CST Norms'!$A$48:$K$62,I9579,FALSE))/HLOOKUP('Data Entry'!I9579,'CST Norms'!$A$77:$K$91,I9579,FALSE)</f>
        <v>#N/A</v>
      </c>
      <c r="H9579" t="e">
        <f>( 'Data Entry'!H9579 - HLOOKUP('Data Entry'!I9579,'CST Norms'!$A$65:$K$75,8,FALSE) )/HLOOKUP('Data Entry'!I9579,'CST Norms'!$A$94:$K$104,8,FALSE)</f>
        <v>#N/A</v>
      </c>
      <c r="I9579">
        <f>'Data Entry'!$J9579</f>
        <v>0</v>
      </c>
      <c r="J9579" t="e">
        <f t="shared" si="898"/>
        <v>#N/A</v>
      </c>
      <c r="K9579" t="e">
        <f t="shared" si="899"/>
        <v>#N/A</v>
      </c>
      <c r="L9579" t="e">
        <f t="shared" si="900"/>
        <v>#N/A</v>
      </c>
      <c r="M9579" t="str">
        <f t="shared" si="895"/>
        <v>N/A</v>
      </c>
      <c r="N9579" t="str">
        <f t="shared" si="896"/>
        <v>N/A</v>
      </c>
      <c r="O9579" t="str">
        <f t="shared" si="897"/>
        <v>N/A</v>
      </c>
      <c r="S9579">
        <f>IF(OR(ISBLANK(B9579),ISBLANK(C9579),ISBLANK(D9579),ISBLANK(E9579),ISBLANK(F9579),ISBLANK('Data Entry'!G9579),ISBLANK('Data Entry'!H9579)),0,1)</f>
        <v>0</v>
      </c>
    </row>
    <row r="9580" spans="1:19" x14ac:dyDescent="0.25">
      <c r="A9580">
        <f>'Data Entry'!A9580</f>
        <v>0</v>
      </c>
      <c r="B9580">
        <f>'Data Entry'!B9580</f>
        <v>0</v>
      </c>
      <c r="C9580">
        <f>'Data Entry'!C9580</f>
        <v>0</v>
      </c>
      <c r="D9580">
        <f>'Data Entry'!D9580</f>
        <v>0</v>
      </c>
      <c r="E9580">
        <f>'Data Entry'!E9580</f>
        <v>0</v>
      </c>
      <c r="F9580">
        <f>'Data Entry'!F9580</f>
        <v>0</v>
      </c>
      <c r="G9580" t="e">
        <f>('Data Entry'!G9580-HLOOKUP('Data Entry'!I9580,'CST Norms'!$A$48:$K$62,I9580,FALSE))/HLOOKUP('Data Entry'!I9580,'CST Norms'!$A$77:$K$91,I9580,FALSE)</f>
        <v>#N/A</v>
      </c>
      <c r="H9580" t="e">
        <f>( 'Data Entry'!H9580 - HLOOKUP('Data Entry'!I9580,'CST Norms'!$A$65:$K$75,8,FALSE) )/HLOOKUP('Data Entry'!I9580,'CST Norms'!$A$94:$K$104,8,FALSE)</f>
        <v>#N/A</v>
      </c>
      <c r="I9580">
        <f>'Data Entry'!$J9580</f>
        <v>0</v>
      </c>
      <c r="J9580" t="e">
        <f t="shared" si="898"/>
        <v>#N/A</v>
      </c>
      <c r="K9580" t="e">
        <f t="shared" si="899"/>
        <v>#N/A</v>
      </c>
      <c r="L9580" t="e">
        <f t="shared" si="900"/>
        <v>#N/A</v>
      </c>
      <c r="M9580" t="str">
        <f t="shared" si="895"/>
        <v>N/A</v>
      </c>
      <c r="N9580" t="str">
        <f t="shared" si="896"/>
        <v>N/A</v>
      </c>
      <c r="O9580" t="str">
        <f t="shared" si="897"/>
        <v>N/A</v>
      </c>
      <c r="S9580">
        <f>IF(OR(ISBLANK(B9580),ISBLANK(C9580),ISBLANK(D9580),ISBLANK(E9580),ISBLANK(F9580),ISBLANK('Data Entry'!G9580),ISBLANK('Data Entry'!H9580)),0,1)</f>
        <v>0</v>
      </c>
    </row>
    <row r="9581" spans="1:19" x14ac:dyDescent="0.25">
      <c r="A9581">
        <f>'Data Entry'!A9581</f>
        <v>0</v>
      </c>
      <c r="B9581">
        <f>'Data Entry'!B9581</f>
        <v>0</v>
      </c>
      <c r="C9581">
        <f>'Data Entry'!C9581</f>
        <v>0</v>
      </c>
      <c r="D9581">
        <f>'Data Entry'!D9581</f>
        <v>0</v>
      </c>
      <c r="E9581">
        <f>'Data Entry'!E9581</f>
        <v>0</v>
      </c>
      <c r="F9581">
        <f>'Data Entry'!F9581</f>
        <v>0</v>
      </c>
      <c r="G9581" t="e">
        <f>('Data Entry'!G9581-HLOOKUP('Data Entry'!I9581,'CST Norms'!$A$48:$K$62,I9581,FALSE))/HLOOKUP('Data Entry'!I9581,'CST Norms'!$A$77:$K$91,I9581,FALSE)</f>
        <v>#N/A</v>
      </c>
      <c r="H9581" t="e">
        <f>( 'Data Entry'!H9581 - HLOOKUP('Data Entry'!I9581,'CST Norms'!$A$65:$K$75,8,FALSE) )/HLOOKUP('Data Entry'!I9581,'CST Norms'!$A$94:$K$104,8,FALSE)</f>
        <v>#N/A</v>
      </c>
      <c r="I9581">
        <f>'Data Entry'!$J9581</f>
        <v>0</v>
      </c>
      <c r="J9581" t="e">
        <f t="shared" si="898"/>
        <v>#N/A</v>
      </c>
      <c r="K9581" t="e">
        <f t="shared" si="899"/>
        <v>#N/A</v>
      </c>
      <c r="L9581" t="e">
        <f t="shared" si="900"/>
        <v>#N/A</v>
      </c>
      <c r="M9581" t="str">
        <f t="shared" si="895"/>
        <v>N/A</v>
      </c>
      <c r="N9581" t="str">
        <f t="shared" si="896"/>
        <v>N/A</v>
      </c>
      <c r="O9581" t="str">
        <f t="shared" si="897"/>
        <v>N/A</v>
      </c>
      <c r="S9581">
        <f>IF(OR(ISBLANK(B9581),ISBLANK(C9581),ISBLANK(D9581),ISBLANK(E9581),ISBLANK(F9581),ISBLANK('Data Entry'!G9581),ISBLANK('Data Entry'!H9581)),0,1)</f>
        <v>0</v>
      </c>
    </row>
    <row r="9582" spans="1:19" x14ac:dyDescent="0.25">
      <c r="A9582">
        <f>'Data Entry'!A9582</f>
        <v>0</v>
      </c>
      <c r="B9582">
        <f>'Data Entry'!B9582</f>
        <v>0</v>
      </c>
      <c r="C9582">
        <f>'Data Entry'!C9582</f>
        <v>0</v>
      </c>
      <c r="D9582">
        <f>'Data Entry'!D9582</f>
        <v>0</v>
      </c>
      <c r="E9582">
        <f>'Data Entry'!E9582</f>
        <v>0</v>
      </c>
      <c r="F9582">
        <f>'Data Entry'!F9582</f>
        <v>0</v>
      </c>
      <c r="G9582" t="e">
        <f>('Data Entry'!G9582-HLOOKUP('Data Entry'!I9582,'CST Norms'!$A$48:$K$62,I9582,FALSE))/HLOOKUP('Data Entry'!I9582,'CST Norms'!$A$77:$K$91,I9582,FALSE)</f>
        <v>#N/A</v>
      </c>
      <c r="H9582" t="e">
        <f>( 'Data Entry'!H9582 - HLOOKUP('Data Entry'!I9582,'CST Norms'!$A$65:$K$75,8,FALSE) )/HLOOKUP('Data Entry'!I9582,'CST Norms'!$A$94:$K$104,8,FALSE)</f>
        <v>#N/A</v>
      </c>
      <c r="I9582">
        <f>'Data Entry'!$J9582</f>
        <v>0</v>
      </c>
      <c r="J9582" t="e">
        <f t="shared" si="898"/>
        <v>#N/A</v>
      </c>
      <c r="K9582" t="e">
        <f t="shared" si="899"/>
        <v>#N/A</v>
      </c>
      <c r="L9582" t="e">
        <f t="shared" si="900"/>
        <v>#N/A</v>
      </c>
      <c r="M9582" t="str">
        <f t="shared" si="895"/>
        <v>N/A</v>
      </c>
      <c r="N9582" t="str">
        <f t="shared" si="896"/>
        <v>N/A</v>
      </c>
      <c r="O9582" t="str">
        <f t="shared" si="897"/>
        <v>N/A</v>
      </c>
      <c r="S9582">
        <f>IF(OR(ISBLANK(B9582),ISBLANK(C9582),ISBLANK(D9582),ISBLANK(E9582),ISBLANK(F9582),ISBLANK('Data Entry'!G9582),ISBLANK('Data Entry'!H9582)),0,1)</f>
        <v>0</v>
      </c>
    </row>
    <row r="9583" spans="1:19" x14ac:dyDescent="0.25">
      <c r="A9583">
        <f>'Data Entry'!A9583</f>
        <v>0</v>
      </c>
      <c r="B9583">
        <f>'Data Entry'!B9583</f>
        <v>0</v>
      </c>
      <c r="C9583">
        <f>'Data Entry'!C9583</f>
        <v>0</v>
      </c>
      <c r="D9583">
        <f>'Data Entry'!D9583</f>
        <v>0</v>
      </c>
      <c r="E9583">
        <f>'Data Entry'!E9583</f>
        <v>0</v>
      </c>
      <c r="F9583">
        <f>'Data Entry'!F9583</f>
        <v>0</v>
      </c>
      <c r="G9583" t="e">
        <f>('Data Entry'!G9583-HLOOKUP('Data Entry'!I9583,'CST Norms'!$A$48:$K$62,I9583,FALSE))/HLOOKUP('Data Entry'!I9583,'CST Norms'!$A$77:$K$91,I9583,FALSE)</f>
        <v>#N/A</v>
      </c>
      <c r="H9583" t="e">
        <f>( 'Data Entry'!H9583 - HLOOKUP('Data Entry'!I9583,'CST Norms'!$A$65:$K$75,8,FALSE) )/HLOOKUP('Data Entry'!I9583,'CST Norms'!$A$94:$K$104,8,FALSE)</f>
        <v>#N/A</v>
      </c>
      <c r="I9583">
        <f>'Data Entry'!$J9583</f>
        <v>0</v>
      </c>
      <c r="J9583" t="e">
        <f t="shared" si="898"/>
        <v>#N/A</v>
      </c>
      <c r="K9583" t="e">
        <f t="shared" si="899"/>
        <v>#N/A</v>
      </c>
      <c r="L9583" t="e">
        <f t="shared" si="900"/>
        <v>#N/A</v>
      </c>
      <c r="M9583" t="str">
        <f t="shared" si="895"/>
        <v>N/A</v>
      </c>
      <c r="N9583" t="str">
        <f t="shared" si="896"/>
        <v>N/A</v>
      </c>
      <c r="O9583" t="str">
        <f t="shared" si="897"/>
        <v>N/A</v>
      </c>
      <c r="S9583">
        <f>IF(OR(ISBLANK(B9583),ISBLANK(C9583),ISBLANK(D9583),ISBLANK(E9583),ISBLANK(F9583),ISBLANK('Data Entry'!G9583),ISBLANK('Data Entry'!H9583)),0,1)</f>
        <v>0</v>
      </c>
    </row>
    <row r="9584" spans="1:19" x14ac:dyDescent="0.25">
      <c r="A9584">
        <f>'Data Entry'!A9584</f>
        <v>0</v>
      </c>
      <c r="B9584">
        <f>'Data Entry'!B9584</f>
        <v>0</v>
      </c>
      <c r="C9584">
        <f>'Data Entry'!C9584</f>
        <v>0</v>
      </c>
      <c r="D9584">
        <f>'Data Entry'!D9584</f>
        <v>0</v>
      </c>
      <c r="E9584">
        <f>'Data Entry'!E9584</f>
        <v>0</v>
      </c>
      <c r="F9584">
        <f>'Data Entry'!F9584</f>
        <v>0</v>
      </c>
      <c r="G9584" t="e">
        <f>('Data Entry'!G9584-HLOOKUP('Data Entry'!I9584,'CST Norms'!$A$48:$K$62,I9584,FALSE))/HLOOKUP('Data Entry'!I9584,'CST Norms'!$A$77:$K$91,I9584,FALSE)</f>
        <v>#N/A</v>
      </c>
      <c r="H9584" t="e">
        <f>( 'Data Entry'!H9584 - HLOOKUP('Data Entry'!I9584,'CST Norms'!$A$65:$K$75,8,FALSE) )/HLOOKUP('Data Entry'!I9584,'CST Norms'!$A$94:$K$104,8,FALSE)</f>
        <v>#N/A</v>
      </c>
      <c r="I9584">
        <f>'Data Entry'!$J9584</f>
        <v>0</v>
      </c>
      <c r="J9584" t="e">
        <f t="shared" si="898"/>
        <v>#N/A</v>
      </c>
      <c r="K9584" t="e">
        <f t="shared" si="899"/>
        <v>#N/A</v>
      </c>
      <c r="L9584" t="e">
        <f t="shared" si="900"/>
        <v>#N/A</v>
      </c>
      <c r="M9584" t="str">
        <f t="shared" si="895"/>
        <v>N/A</v>
      </c>
      <c r="N9584" t="str">
        <f t="shared" si="896"/>
        <v>N/A</v>
      </c>
      <c r="O9584" t="str">
        <f t="shared" si="897"/>
        <v>N/A</v>
      </c>
      <c r="S9584">
        <f>IF(OR(ISBLANK(B9584),ISBLANK(C9584),ISBLANK(D9584),ISBLANK(E9584),ISBLANK(F9584),ISBLANK('Data Entry'!G9584),ISBLANK('Data Entry'!H9584)),0,1)</f>
        <v>0</v>
      </c>
    </row>
    <row r="9585" spans="1:19" x14ac:dyDescent="0.25">
      <c r="A9585">
        <f>'Data Entry'!A9585</f>
        <v>0</v>
      </c>
      <c r="B9585">
        <f>'Data Entry'!B9585</f>
        <v>0</v>
      </c>
      <c r="C9585">
        <f>'Data Entry'!C9585</f>
        <v>0</v>
      </c>
      <c r="D9585">
        <f>'Data Entry'!D9585</f>
        <v>0</v>
      </c>
      <c r="E9585">
        <f>'Data Entry'!E9585</f>
        <v>0</v>
      </c>
      <c r="F9585">
        <f>'Data Entry'!F9585</f>
        <v>0</v>
      </c>
      <c r="G9585" t="e">
        <f>('Data Entry'!G9585-HLOOKUP('Data Entry'!I9585,'CST Norms'!$A$48:$K$62,I9585,FALSE))/HLOOKUP('Data Entry'!I9585,'CST Norms'!$A$77:$K$91,I9585,FALSE)</f>
        <v>#N/A</v>
      </c>
      <c r="H9585" t="e">
        <f>( 'Data Entry'!H9585 - HLOOKUP('Data Entry'!I9585,'CST Norms'!$A$65:$K$75,8,FALSE) )/HLOOKUP('Data Entry'!I9585,'CST Norms'!$A$94:$K$104,8,FALSE)</f>
        <v>#N/A</v>
      </c>
      <c r="I9585">
        <f>'Data Entry'!$J9585</f>
        <v>0</v>
      </c>
      <c r="J9585" t="e">
        <f t="shared" si="898"/>
        <v>#N/A</v>
      </c>
      <c r="K9585" t="e">
        <f t="shared" si="899"/>
        <v>#N/A</v>
      </c>
      <c r="L9585" t="e">
        <f t="shared" si="900"/>
        <v>#N/A</v>
      </c>
      <c r="M9585" t="str">
        <f t="shared" si="895"/>
        <v>N/A</v>
      </c>
      <c r="N9585" t="str">
        <f t="shared" si="896"/>
        <v>N/A</v>
      </c>
      <c r="O9585" t="str">
        <f t="shared" si="897"/>
        <v>N/A</v>
      </c>
      <c r="S9585">
        <f>IF(OR(ISBLANK(B9585),ISBLANK(C9585),ISBLANK(D9585),ISBLANK(E9585),ISBLANK(F9585),ISBLANK('Data Entry'!G9585),ISBLANK('Data Entry'!H9585)),0,1)</f>
        <v>0</v>
      </c>
    </row>
    <row r="9586" spans="1:19" x14ac:dyDescent="0.25">
      <c r="A9586">
        <f>'Data Entry'!A9586</f>
        <v>0</v>
      </c>
      <c r="B9586">
        <f>'Data Entry'!B9586</f>
        <v>0</v>
      </c>
      <c r="C9586">
        <f>'Data Entry'!C9586</f>
        <v>0</v>
      </c>
      <c r="D9586">
        <f>'Data Entry'!D9586</f>
        <v>0</v>
      </c>
      <c r="E9586">
        <f>'Data Entry'!E9586</f>
        <v>0</v>
      </c>
      <c r="F9586">
        <f>'Data Entry'!F9586</f>
        <v>0</v>
      </c>
      <c r="G9586" t="e">
        <f>('Data Entry'!G9586-HLOOKUP('Data Entry'!I9586,'CST Norms'!$A$48:$K$62,I9586,FALSE))/HLOOKUP('Data Entry'!I9586,'CST Norms'!$A$77:$K$91,I9586,FALSE)</f>
        <v>#N/A</v>
      </c>
      <c r="H9586" t="e">
        <f>( 'Data Entry'!H9586 - HLOOKUP('Data Entry'!I9586,'CST Norms'!$A$65:$K$75,8,FALSE) )/HLOOKUP('Data Entry'!I9586,'CST Norms'!$A$94:$K$104,8,FALSE)</f>
        <v>#N/A</v>
      </c>
      <c r="I9586">
        <f>'Data Entry'!$J9586</f>
        <v>0</v>
      </c>
      <c r="J9586" t="e">
        <f t="shared" si="898"/>
        <v>#N/A</v>
      </c>
      <c r="K9586" t="e">
        <f t="shared" si="899"/>
        <v>#N/A</v>
      </c>
      <c r="L9586" t="e">
        <f t="shared" si="900"/>
        <v>#N/A</v>
      </c>
      <c r="M9586" t="str">
        <f t="shared" si="895"/>
        <v>N/A</v>
      </c>
      <c r="N9586" t="str">
        <f t="shared" si="896"/>
        <v>N/A</v>
      </c>
      <c r="O9586" t="str">
        <f t="shared" si="897"/>
        <v>N/A</v>
      </c>
      <c r="S9586">
        <f>IF(OR(ISBLANK(B9586),ISBLANK(C9586),ISBLANK(D9586),ISBLANK(E9586),ISBLANK(F9586),ISBLANK('Data Entry'!G9586),ISBLANK('Data Entry'!H9586)),0,1)</f>
        <v>0</v>
      </c>
    </row>
    <row r="9587" spans="1:19" x14ac:dyDescent="0.25">
      <c r="A9587">
        <f>'Data Entry'!A9587</f>
        <v>0</v>
      </c>
      <c r="B9587">
        <f>'Data Entry'!B9587</f>
        <v>0</v>
      </c>
      <c r="C9587">
        <f>'Data Entry'!C9587</f>
        <v>0</v>
      </c>
      <c r="D9587">
        <f>'Data Entry'!D9587</f>
        <v>0</v>
      </c>
      <c r="E9587">
        <f>'Data Entry'!E9587</f>
        <v>0</v>
      </c>
      <c r="F9587">
        <f>'Data Entry'!F9587</f>
        <v>0</v>
      </c>
      <c r="G9587" t="e">
        <f>('Data Entry'!G9587-HLOOKUP('Data Entry'!I9587,'CST Norms'!$A$48:$K$62,I9587,FALSE))/HLOOKUP('Data Entry'!I9587,'CST Norms'!$A$77:$K$91,I9587,FALSE)</f>
        <v>#N/A</v>
      </c>
      <c r="H9587" t="e">
        <f>( 'Data Entry'!H9587 - HLOOKUP('Data Entry'!I9587,'CST Norms'!$A$65:$K$75,8,FALSE) )/HLOOKUP('Data Entry'!I9587,'CST Norms'!$A$94:$K$104,8,FALSE)</f>
        <v>#N/A</v>
      </c>
      <c r="I9587">
        <f>'Data Entry'!$J9587</f>
        <v>0</v>
      </c>
      <c r="J9587" t="e">
        <f t="shared" si="898"/>
        <v>#N/A</v>
      </c>
      <c r="K9587" t="e">
        <f t="shared" si="899"/>
        <v>#N/A</v>
      </c>
      <c r="L9587" t="e">
        <f t="shared" si="900"/>
        <v>#N/A</v>
      </c>
      <c r="M9587" t="str">
        <f t="shared" si="895"/>
        <v>N/A</v>
      </c>
      <c r="N9587" t="str">
        <f t="shared" si="896"/>
        <v>N/A</v>
      </c>
      <c r="O9587" t="str">
        <f t="shared" si="897"/>
        <v>N/A</v>
      </c>
      <c r="S9587">
        <f>IF(OR(ISBLANK(B9587),ISBLANK(C9587),ISBLANK(D9587),ISBLANK(E9587),ISBLANK(F9587),ISBLANK('Data Entry'!G9587),ISBLANK('Data Entry'!H9587)),0,1)</f>
        <v>0</v>
      </c>
    </row>
    <row r="9588" spans="1:19" x14ac:dyDescent="0.25">
      <c r="A9588">
        <f>'Data Entry'!A9588</f>
        <v>0</v>
      </c>
      <c r="B9588">
        <f>'Data Entry'!B9588</f>
        <v>0</v>
      </c>
      <c r="C9588">
        <f>'Data Entry'!C9588</f>
        <v>0</v>
      </c>
      <c r="D9588">
        <f>'Data Entry'!D9588</f>
        <v>0</v>
      </c>
      <c r="E9588">
        <f>'Data Entry'!E9588</f>
        <v>0</v>
      </c>
      <c r="F9588">
        <f>'Data Entry'!F9588</f>
        <v>0</v>
      </c>
      <c r="G9588" t="e">
        <f>('Data Entry'!G9588-HLOOKUP('Data Entry'!I9588,'CST Norms'!$A$48:$K$62,I9588,FALSE))/HLOOKUP('Data Entry'!I9588,'CST Norms'!$A$77:$K$91,I9588,FALSE)</f>
        <v>#N/A</v>
      </c>
      <c r="H9588" t="e">
        <f>( 'Data Entry'!H9588 - HLOOKUP('Data Entry'!I9588,'CST Norms'!$A$65:$K$75,8,FALSE) )/HLOOKUP('Data Entry'!I9588,'CST Norms'!$A$94:$K$104,8,FALSE)</f>
        <v>#N/A</v>
      </c>
      <c r="I9588">
        <f>'Data Entry'!$J9588</f>
        <v>0</v>
      </c>
      <c r="J9588" t="e">
        <f t="shared" si="898"/>
        <v>#N/A</v>
      </c>
      <c r="K9588" t="e">
        <f t="shared" si="899"/>
        <v>#N/A</v>
      </c>
      <c r="L9588" t="e">
        <f t="shared" si="900"/>
        <v>#N/A</v>
      </c>
      <c r="M9588" t="str">
        <f t="shared" si="895"/>
        <v>N/A</v>
      </c>
      <c r="N9588" t="str">
        <f t="shared" si="896"/>
        <v>N/A</v>
      </c>
      <c r="O9588" t="str">
        <f t="shared" si="897"/>
        <v>N/A</v>
      </c>
      <c r="S9588">
        <f>IF(OR(ISBLANK(B9588),ISBLANK(C9588),ISBLANK(D9588),ISBLANK(E9588),ISBLANK(F9588),ISBLANK('Data Entry'!G9588),ISBLANK('Data Entry'!H9588)),0,1)</f>
        <v>0</v>
      </c>
    </row>
    <row r="9589" spans="1:19" x14ac:dyDescent="0.25">
      <c r="A9589">
        <f>'Data Entry'!A9589</f>
        <v>0</v>
      </c>
      <c r="B9589">
        <f>'Data Entry'!B9589</f>
        <v>0</v>
      </c>
      <c r="C9589">
        <f>'Data Entry'!C9589</f>
        <v>0</v>
      </c>
      <c r="D9589">
        <f>'Data Entry'!D9589</f>
        <v>0</v>
      </c>
      <c r="E9589">
        <f>'Data Entry'!E9589</f>
        <v>0</v>
      </c>
      <c r="F9589">
        <f>'Data Entry'!F9589</f>
        <v>0</v>
      </c>
      <c r="G9589" t="e">
        <f>('Data Entry'!G9589-HLOOKUP('Data Entry'!I9589,'CST Norms'!$A$48:$K$62,I9589,FALSE))/HLOOKUP('Data Entry'!I9589,'CST Norms'!$A$77:$K$91,I9589,FALSE)</f>
        <v>#N/A</v>
      </c>
      <c r="H9589" t="e">
        <f>( 'Data Entry'!H9589 - HLOOKUP('Data Entry'!I9589,'CST Norms'!$A$65:$K$75,8,FALSE) )/HLOOKUP('Data Entry'!I9589,'CST Norms'!$A$94:$K$104,8,FALSE)</f>
        <v>#N/A</v>
      </c>
      <c r="I9589">
        <f>'Data Entry'!$J9589</f>
        <v>0</v>
      </c>
      <c r="J9589" t="e">
        <f t="shared" si="898"/>
        <v>#N/A</v>
      </c>
      <c r="K9589" t="e">
        <f t="shared" si="899"/>
        <v>#N/A</v>
      </c>
      <c r="L9589" t="e">
        <f t="shared" si="900"/>
        <v>#N/A</v>
      </c>
      <c r="M9589" t="str">
        <f t="shared" si="895"/>
        <v>N/A</v>
      </c>
      <c r="N9589" t="str">
        <f t="shared" si="896"/>
        <v>N/A</v>
      </c>
      <c r="O9589" t="str">
        <f t="shared" si="897"/>
        <v>N/A</v>
      </c>
      <c r="S9589">
        <f>IF(OR(ISBLANK(B9589),ISBLANK(C9589),ISBLANK(D9589),ISBLANK(E9589),ISBLANK(F9589),ISBLANK('Data Entry'!G9589),ISBLANK('Data Entry'!H9589)),0,1)</f>
        <v>0</v>
      </c>
    </row>
    <row r="9590" spans="1:19" x14ac:dyDescent="0.25">
      <c r="A9590">
        <f>'Data Entry'!A9590</f>
        <v>0</v>
      </c>
      <c r="B9590">
        <f>'Data Entry'!B9590</f>
        <v>0</v>
      </c>
      <c r="C9590">
        <f>'Data Entry'!C9590</f>
        <v>0</v>
      </c>
      <c r="D9590">
        <f>'Data Entry'!D9590</f>
        <v>0</v>
      </c>
      <c r="E9590">
        <f>'Data Entry'!E9590</f>
        <v>0</v>
      </c>
      <c r="F9590">
        <f>'Data Entry'!F9590</f>
        <v>0</v>
      </c>
      <c r="G9590" t="e">
        <f>('Data Entry'!G9590-HLOOKUP('Data Entry'!I9590,'CST Norms'!$A$48:$K$62,I9590,FALSE))/HLOOKUP('Data Entry'!I9590,'CST Norms'!$A$77:$K$91,I9590,FALSE)</f>
        <v>#N/A</v>
      </c>
      <c r="H9590" t="e">
        <f>( 'Data Entry'!H9590 - HLOOKUP('Data Entry'!I9590,'CST Norms'!$A$65:$K$75,8,FALSE) )/HLOOKUP('Data Entry'!I9590,'CST Norms'!$A$94:$K$104,8,FALSE)</f>
        <v>#N/A</v>
      </c>
      <c r="I9590">
        <f>'Data Entry'!$J9590</f>
        <v>0</v>
      </c>
      <c r="J9590" t="e">
        <f t="shared" si="898"/>
        <v>#N/A</v>
      </c>
      <c r="K9590" t="e">
        <f t="shared" si="899"/>
        <v>#N/A</v>
      </c>
      <c r="L9590" t="e">
        <f t="shared" si="900"/>
        <v>#N/A</v>
      </c>
      <c r="M9590" t="str">
        <f t="shared" si="895"/>
        <v>N/A</v>
      </c>
      <c r="N9590" t="str">
        <f t="shared" si="896"/>
        <v>N/A</v>
      </c>
      <c r="O9590" t="str">
        <f t="shared" si="897"/>
        <v>N/A</v>
      </c>
      <c r="S9590">
        <f>IF(OR(ISBLANK(B9590),ISBLANK(C9590),ISBLANK(D9590),ISBLANK(E9590),ISBLANK(F9590),ISBLANK('Data Entry'!G9590),ISBLANK('Data Entry'!H9590)),0,1)</f>
        <v>0</v>
      </c>
    </row>
    <row r="9591" spans="1:19" x14ac:dyDescent="0.25">
      <c r="A9591">
        <f>'Data Entry'!A9591</f>
        <v>0</v>
      </c>
      <c r="B9591">
        <f>'Data Entry'!B9591</f>
        <v>0</v>
      </c>
      <c r="C9591">
        <f>'Data Entry'!C9591</f>
        <v>0</v>
      </c>
      <c r="D9591">
        <f>'Data Entry'!D9591</f>
        <v>0</v>
      </c>
      <c r="E9591">
        <f>'Data Entry'!E9591</f>
        <v>0</v>
      </c>
      <c r="F9591">
        <f>'Data Entry'!F9591</f>
        <v>0</v>
      </c>
      <c r="G9591" t="e">
        <f>('Data Entry'!G9591-HLOOKUP('Data Entry'!I9591,'CST Norms'!$A$48:$K$62,I9591,FALSE))/HLOOKUP('Data Entry'!I9591,'CST Norms'!$A$77:$K$91,I9591,FALSE)</f>
        <v>#N/A</v>
      </c>
      <c r="H9591" t="e">
        <f>( 'Data Entry'!H9591 - HLOOKUP('Data Entry'!I9591,'CST Norms'!$A$65:$K$75,8,FALSE) )/HLOOKUP('Data Entry'!I9591,'CST Norms'!$A$94:$K$104,8,FALSE)</f>
        <v>#N/A</v>
      </c>
      <c r="I9591">
        <f>'Data Entry'!$J9591</f>
        <v>0</v>
      </c>
      <c r="J9591" t="e">
        <f t="shared" si="898"/>
        <v>#N/A</v>
      </c>
      <c r="K9591" t="e">
        <f t="shared" si="899"/>
        <v>#N/A</v>
      </c>
      <c r="L9591" t="e">
        <f t="shared" si="900"/>
        <v>#N/A</v>
      </c>
      <c r="M9591" t="str">
        <f t="shared" si="895"/>
        <v>N/A</v>
      </c>
      <c r="N9591" t="str">
        <f t="shared" si="896"/>
        <v>N/A</v>
      </c>
      <c r="O9591" t="str">
        <f t="shared" si="897"/>
        <v>N/A</v>
      </c>
      <c r="S9591">
        <f>IF(OR(ISBLANK(B9591),ISBLANK(C9591),ISBLANK(D9591),ISBLANK(E9591),ISBLANK(F9591),ISBLANK('Data Entry'!G9591),ISBLANK('Data Entry'!H9591)),0,1)</f>
        <v>0</v>
      </c>
    </row>
    <row r="9592" spans="1:19" x14ac:dyDescent="0.25">
      <c r="A9592">
        <f>'Data Entry'!A9592</f>
        <v>0</v>
      </c>
      <c r="B9592">
        <f>'Data Entry'!B9592</f>
        <v>0</v>
      </c>
      <c r="C9592">
        <f>'Data Entry'!C9592</f>
        <v>0</v>
      </c>
      <c r="D9592">
        <f>'Data Entry'!D9592</f>
        <v>0</v>
      </c>
      <c r="E9592">
        <f>'Data Entry'!E9592</f>
        <v>0</v>
      </c>
      <c r="F9592">
        <f>'Data Entry'!F9592</f>
        <v>0</v>
      </c>
      <c r="G9592" t="e">
        <f>('Data Entry'!G9592-HLOOKUP('Data Entry'!I9592,'CST Norms'!$A$48:$K$62,I9592,FALSE))/HLOOKUP('Data Entry'!I9592,'CST Norms'!$A$77:$K$91,I9592,FALSE)</f>
        <v>#N/A</v>
      </c>
      <c r="H9592" t="e">
        <f>( 'Data Entry'!H9592 - HLOOKUP('Data Entry'!I9592,'CST Norms'!$A$65:$K$75,8,FALSE) )/HLOOKUP('Data Entry'!I9592,'CST Norms'!$A$94:$K$104,8,FALSE)</f>
        <v>#N/A</v>
      </c>
      <c r="I9592">
        <f>'Data Entry'!$J9592</f>
        <v>0</v>
      </c>
      <c r="J9592" t="e">
        <f t="shared" si="898"/>
        <v>#N/A</v>
      </c>
      <c r="K9592" t="e">
        <f t="shared" si="899"/>
        <v>#N/A</v>
      </c>
      <c r="L9592" t="e">
        <f t="shared" si="900"/>
        <v>#N/A</v>
      </c>
      <c r="M9592" t="str">
        <f t="shared" si="895"/>
        <v>N/A</v>
      </c>
      <c r="N9592" t="str">
        <f t="shared" si="896"/>
        <v>N/A</v>
      </c>
      <c r="O9592" t="str">
        <f t="shared" si="897"/>
        <v>N/A</v>
      </c>
      <c r="S9592">
        <f>IF(OR(ISBLANK(B9592),ISBLANK(C9592),ISBLANK(D9592),ISBLANK(E9592),ISBLANK(F9592),ISBLANK('Data Entry'!G9592),ISBLANK('Data Entry'!H9592)),0,1)</f>
        <v>0</v>
      </c>
    </row>
    <row r="9593" spans="1:19" x14ac:dyDescent="0.25">
      <c r="A9593">
        <f>'Data Entry'!A9593</f>
        <v>0</v>
      </c>
      <c r="B9593">
        <f>'Data Entry'!B9593</f>
        <v>0</v>
      </c>
      <c r="C9593">
        <f>'Data Entry'!C9593</f>
        <v>0</v>
      </c>
      <c r="D9593">
        <f>'Data Entry'!D9593</f>
        <v>0</v>
      </c>
      <c r="E9593">
        <f>'Data Entry'!E9593</f>
        <v>0</v>
      </c>
      <c r="F9593">
        <f>'Data Entry'!F9593</f>
        <v>0</v>
      </c>
      <c r="G9593" t="e">
        <f>('Data Entry'!G9593-HLOOKUP('Data Entry'!I9593,'CST Norms'!$A$48:$K$62,I9593,FALSE))/HLOOKUP('Data Entry'!I9593,'CST Norms'!$A$77:$K$91,I9593,FALSE)</f>
        <v>#N/A</v>
      </c>
      <c r="H9593" t="e">
        <f>( 'Data Entry'!H9593 - HLOOKUP('Data Entry'!I9593,'CST Norms'!$A$65:$K$75,8,FALSE) )/HLOOKUP('Data Entry'!I9593,'CST Norms'!$A$94:$K$104,8,FALSE)</f>
        <v>#N/A</v>
      </c>
      <c r="I9593">
        <f>'Data Entry'!$J9593</f>
        <v>0</v>
      </c>
      <c r="J9593" t="e">
        <f t="shared" si="898"/>
        <v>#N/A</v>
      </c>
      <c r="K9593" t="e">
        <f t="shared" si="899"/>
        <v>#N/A</v>
      </c>
      <c r="L9593" t="e">
        <f t="shared" si="900"/>
        <v>#N/A</v>
      </c>
      <c r="M9593" t="str">
        <f t="shared" si="895"/>
        <v>N/A</v>
      </c>
      <c r="N9593" t="str">
        <f t="shared" si="896"/>
        <v>N/A</v>
      </c>
      <c r="O9593" t="str">
        <f t="shared" si="897"/>
        <v>N/A</v>
      </c>
      <c r="S9593">
        <f>IF(OR(ISBLANK(B9593),ISBLANK(C9593),ISBLANK(D9593),ISBLANK(E9593),ISBLANK(F9593),ISBLANK('Data Entry'!G9593),ISBLANK('Data Entry'!H9593)),0,1)</f>
        <v>0</v>
      </c>
    </row>
    <row r="9594" spans="1:19" x14ac:dyDescent="0.25">
      <c r="A9594">
        <f>'Data Entry'!A9594</f>
        <v>0</v>
      </c>
      <c r="B9594">
        <f>'Data Entry'!B9594</f>
        <v>0</v>
      </c>
      <c r="C9594">
        <f>'Data Entry'!C9594</f>
        <v>0</v>
      </c>
      <c r="D9594">
        <f>'Data Entry'!D9594</f>
        <v>0</v>
      </c>
      <c r="E9594">
        <f>'Data Entry'!E9594</f>
        <v>0</v>
      </c>
      <c r="F9594">
        <f>'Data Entry'!F9594</f>
        <v>0</v>
      </c>
      <c r="G9594" t="e">
        <f>('Data Entry'!G9594-HLOOKUP('Data Entry'!I9594,'CST Norms'!$A$48:$K$62,I9594,FALSE))/HLOOKUP('Data Entry'!I9594,'CST Norms'!$A$77:$K$91,I9594,FALSE)</f>
        <v>#N/A</v>
      </c>
      <c r="H9594" t="e">
        <f>( 'Data Entry'!H9594 - HLOOKUP('Data Entry'!I9594,'CST Norms'!$A$65:$K$75,8,FALSE) )/HLOOKUP('Data Entry'!I9594,'CST Norms'!$A$94:$K$104,8,FALSE)</f>
        <v>#N/A</v>
      </c>
      <c r="I9594">
        <f>'Data Entry'!$J9594</f>
        <v>0</v>
      </c>
      <c r="J9594" t="e">
        <f t="shared" si="898"/>
        <v>#N/A</v>
      </c>
      <c r="K9594" t="e">
        <f t="shared" si="899"/>
        <v>#N/A</v>
      </c>
      <c r="L9594" t="e">
        <f t="shared" si="900"/>
        <v>#N/A</v>
      </c>
      <c r="M9594" t="str">
        <f t="shared" si="895"/>
        <v>N/A</v>
      </c>
      <c r="N9594" t="str">
        <f t="shared" si="896"/>
        <v>N/A</v>
      </c>
      <c r="O9594" t="str">
        <f t="shared" si="897"/>
        <v>N/A</v>
      </c>
      <c r="S9594">
        <f>IF(OR(ISBLANK(B9594),ISBLANK(C9594),ISBLANK(D9594),ISBLANK(E9594),ISBLANK(F9594),ISBLANK('Data Entry'!G9594),ISBLANK('Data Entry'!H9594)),0,1)</f>
        <v>0</v>
      </c>
    </row>
    <row r="9595" spans="1:19" x14ac:dyDescent="0.25">
      <c r="A9595">
        <f>'Data Entry'!A9595</f>
        <v>0</v>
      </c>
      <c r="B9595">
        <f>'Data Entry'!B9595</f>
        <v>0</v>
      </c>
      <c r="C9595">
        <f>'Data Entry'!C9595</f>
        <v>0</v>
      </c>
      <c r="D9595">
        <f>'Data Entry'!D9595</f>
        <v>0</v>
      </c>
      <c r="E9595">
        <f>'Data Entry'!E9595</f>
        <v>0</v>
      </c>
      <c r="F9595">
        <f>'Data Entry'!F9595</f>
        <v>0</v>
      </c>
      <c r="G9595" t="e">
        <f>('Data Entry'!G9595-HLOOKUP('Data Entry'!I9595,'CST Norms'!$A$48:$K$62,I9595,FALSE))/HLOOKUP('Data Entry'!I9595,'CST Norms'!$A$77:$K$91,I9595,FALSE)</f>
        <v>#N/A</v>
      </c>
      <c r="H9595" t="e">
        <f>( 'Data Entry'!H9595 - HLOOKUP('Data Entry'!I9595,'CST Norms'!$A$65:$K$75,8,FALSE) )/HLOOKUP('Data Entry'!I9595,'CST Norms'!$A$94:$K$104,8,FALSE)</f>
        <v>#N/A</v>
      </c>
      <c r="I9595">
        <f>'Data Entry'!$J9595</f>
        <v>0</v>
      </c>
      <c r="J9595" t="e">
        <f t="shared" si="898"/>
        <v>#N/A</v>
      </c>
      <c r="K9595" t="e">
        <f t="shared" si="899"/>
        <v>#N/A</v>
      </c>
      <c r="L9595" t="e">
        <f t="shared" si="900"/>
        <v>#N/A</v>
      </c>
      <c r="M9595" t="str">
        <f t="shared" si="895"/>
        <v>N/A</v>
      </c>
      <c r="N9595" t="str">
        <f t="shared" si="896"/>
        <v>N/A</v>
      </c>
      <c r="O9595" t="str">
        <f t="shared" si="897"/>
        <v>N/A</v>
      </c>
      <c r="S9595">
        <f>IF(OR(ISBLANK(B9595),ISBLANK(C9595),ISBLANK(D9595),ISBLANK(E9595),ISBLANK(F9595),ISBLANK('Data Entry'!G9595),ISBLANK('Data Entry'!H9595)),0,1)</f>
        <v>0</v>
      </c>
    </row>
    <row r="9596" spans="1:19" x14ac:dyDescent="0.25">
      <c r="A9596">
        <f>'Data Entry'!A9596</f>
        <v>0</v>
      </c>
      <c r="B9596">
        <f>'Data Entry'!B9596</f>
        <v>0</v>
      </c>
      <c r="C9596">
        <f>'Data Entry'!C9596</f>
        <v>0</v>
      </c>
      <c r="D9596">
        <f>'Data Entry'!D9596</f>
        <v>0</v>
      </c>
      <c r="E9596">
        <f>'Data Entry'!E9596</f>
        <v>0</v>
      </c>
      <c r="F9596">
        <f>'Data Entry'!F9596</f>
        <v>0</v>
      </c>
      <c r="G9596" t="e">
        <f>('Data Entry'!G9596-HLOOKUP('Data Entry'!I9596,'CST Norms'!$A$48:$K$62,I9596,FALSE))/HLOOKUP('Data Entry'!I9596,'CST Norms'!$A$77:$K$91,I9596,FALSE)</f>
        <v>#N/A</v>
      </c>
      <c r="H9596" t="e">
        <f>( 'Data Entry'!H9596 - HLOOKUP('Data Entry'!I9596,'CST Norms'!$A$65:$K$75,8,FALSE) )/HLOOKUP('Data Entry'!I9596,'CST Norms'!$A$94:$K$104,8,FALSE)</f>
        <v>#N/A</v>
      </c>
      <c r="I9596">
        <f>'Data Entry'!$J9596</f>
        <v>0</v>
      </c>
      <c r="J9596" t="e">
        <f t="shared" si="898"/>
        <v>#N/A</v>
      </c>
      <c r="K9596" t="e">
        <f t="shared" si="899"/>
        <v>#N/A</v>
      </c>
      <c r="L9596" t="e">
        <f t="shared" si="900"/>
        <v>#N/A</v>
      </c>
      <c r="M9596" t="str">
        <f t="shared" si="895"/>
        <v>N/A</v>
      </c>
      <c r="N9596" t="str">
        <f t="shared" si="896"/>
        <v>N/A</v>
      </c>
      <c r="O9596" t="str">
        <f t="shared" si="897"/>
        <v>N/A</v>
      </c>
      <c r="S9596">
        <f>IF(OR(ISBLANK(B9596),ISBLANK(C9596),ISBLANK(D9596),ISBLANK(E9596),ISBLANK(F9596),ISBLANK('Data Entry'!G9596),ISBLANK('Data Entry'!H9596)),0,1)</f>
        <v>0</v>
      </c>
    </row>
    <row r="9597" spans="1:19" x14ac:dyDescent="0.25">
      <c r="A9597">
        <f>'Data Entry'!A9597</f>
        <v>0</v>
      </c>
      <c r="B9597">
        <f>'Data Entry'!B9597</f>
        <v>0</v>
      </c>
      <c r="C9597">
        <f>'Data Entry'!C9597</f>
        <v>0</v>
      </c>
      <c r="D9597">
        <f>'Data Entry'!D9597</f>
        <v>0</v>
      </c>
      <c r="E9597">
        <f>'Data Entry'!E9597</f>
        <v>0</v>
      </c>
      <c r="F9597">
        <f>'Data Entry'!F9597</f>
        <v>0</v>
      </c>
      <c r="G9597" t="e">
        <f>('Data Entry'!G9597-HLOOKUP('Data Entry'!I9597,'CST Norms'!$A$48:$K$62,I9597,FALSE))/HLOOKUP('Data Entry'!I9597,'CST Norms'!$A$77:$K$91,I9597,FALSE)</f>
        <v>#N/A</v>
      </c>
      <c r="H9597" t="e">
        <f>( 'Data Entry'!H9597 - HLOOKUP('Data Entry'!I9597,'CST Norms'!$A$65:$K$75,8,FALSE) )/HLOOKUP('Data Entry'!I9597,'CST Norms'!$A$94:$K$104,8,FALSE)</f>
        <v>#N/A</v>
      </c>
      <c r="I9597">
        <f>'Data Entry'!$J9597</f>
        <v>0</v>
      </c>
      <c r="J9597" t="e">
        <f t="shared" si="898"/>
        <v>#N/A</v>
      </c>
      <c r="K9597" t="e">
        <f t="shared" si="899"/>
        <v>#N/A</v>
      </c>
      <c r="L9597" t="e">
        <f t="shared" si="900"/>
        <v>#N/A</v>
      </c>
      <c r="M9597" t="str">
        <f t="shared" si="895"/>
        <v>N/A</v>
      </c>
      <c r="N9597" t="str">
        <f t="shared" si="896"/>
        <v>N/A</v>
      </c>
      <c r="O9597" t="str">
        <f t="shared" si="897"/>
        <v>N/A</v>
      </c>
      <c r="S9597">
        <f>IF(OR(ISBLANK(B9597),ISBLANK(C9597),ISBLANK(D9597),ISBLANK(E9597),ISBLANK(F9597),ISBLANK('Data Entry'!G9597),ISBLANK('Data Entry'!H9597)),0,1)</f>
        <v>0</v>
      </c>
    </row>
    <row r="9598" spans="1:19" x14ac:dyDescent="0.25">
      <c r="A9598">
        <f>'Data Entry'!A9598</f>
        <v>0</v>
      </c>
      <c r="B9598">
        <f>'Data Entry'!B9598</f>
        <v>0</v>
      </c>
      <c r="C9598">
        <f>'Data Entry'!C9598</f>
        <v>0</v>
      </c>
      <c r="D9598">
        <f>'Data Entry'!D9598</f>
        <v>0</v>
      </c>
      <c r="E9598">
        <f>'Data Entry'!E9598</f>
        <v>0</v>
      </c>
      <c r="F9598">
        <f>'Data Entry'!F9598</f>
        <v>0</v>
      </c>
      <c r="G9598" t="e">
        <f>('Data Entry'!G9598-HLOOKUP('Data Entry'!I9598,'CST Norms'!$A$48:$K$62,I9598,FALSE))/HLOOKUP('Data Entry'!I9598,'CST Norms'!$A$77:$K$91,I9598,FALSE)</f>
        <v>#N/A</v>
      </c>
      <c r="H9598" t="e">
        <f>( 'Data Entry'!H9598 - HLOOKUP('Data Entry'!I9598,'CST Norms'!$A$65:$K$75,8,FALSE) )/HLOOKUP('Data Entry'!I9598,'CST Norms'!$A$94:$K$104,8,FALSE)</f>
        <v>#N/A</v>
      </c>
      <c r="I9598">
        <f>'Data Entry'!$J9598</f>
        <v>0</v>
      </c>
      <c r="J9598" t="e">
        <f t="shared" si="898"/>
        <v>#N/A</v>
      </c>
      <c r="K9598" t="e">
        <f t="shared" si="899"/>
        <v>#N/A</v>
      </c>
      <c r="L9598" t="e">
        <f t="shared" si="900"/>
        <v>#N/A</v>
      </c>
      <c r="M9598" t="str">
        <f t="shared" si="895"/>
        <v>N/A</v>
      </c>
      <c r="N9598" t="str">
        <f t="shared" si="896"/>
        <v>N/A</v>
      </c>
      <c r="O9598" t="str">
        <f t="shared" si="897"/>
        <v>N/A</v>
      </c>
      <c r="S9598">
        <f>IF(OR(ISBLANK(B9598),ISBLANK(C9598),ISBLANK(D9598),ISBLANK(E9598),ISBLANK(F9598),ISBLANK('Data Entry'!G9598),ISBLANK('Data Entry'!H9598)),0,1)</f>
        <v>0</v>
      </c>
    </row>
    <row r="9599" spans="1:19" x14ac:dyDescent="0.25">
      <c r="A9599">
        <f>'Data Entry'!A9599</f>
        <v>0</v>
      </c>
      <c r="B9599">
        <f>'Data Entry'!B9599</f>
        <v>0</v>
      </c>
      <c r="C9599">
        <f>'Data Entry'!C9599</f>
        <v>0</v>
      </c>
      <c r="D9599">
        <f>'Data Entry'!D9599</f>
        <v>0</v>
      </c>
      <c r="E9599">
        <f>'Data Entry'!E9599</f>
        <v>0</v>
      </c>
      <c r="F9599">
        <f>'Data Entry'!F9599</f>
        <v>0</v>
      </c>
      <c r="G9599" t="e">
        <f>('Data Entry'!G9599-HLOOKUP('Data Entry'!I9599,'CST Norms'!$A$48:$K$62,I9599,FALSE))/HLOOKUP('Data Entry'!I9599,'CST Norms'!$A$77:$K$91,I9599,FALSE)</f>
        <v>#N/A</v>
      </c>
      <c r="H9599" t="e">
        <f>( 'Data Entry'!H9599 - HLOOKUP('Data Entry'!I9599,'CST Norms'!$A$65:$K$75,8,FALSE) )/HLOOKUP('Data Entry'!I9599,'CST Norms'!$A$94:$K$104,8,FALSE)</f>
        <v>#N/A</v>
      </c>
      <c r="I9599">
        <f>'Data Entry'!$J9599</f>
        <v>0</v>
      </c>
      <c r="J9599" t="e">
        <f t="shared" si="898"/>
        <v>#N/A</v>
      </c>
      <c r="K9599" t="e">
        <f t="shared" si="899"/>
        <v>#N/A</v>
      </c>
      <c r="L9599" t="e">
        <f t="shared" si="900"/>
        <v>#N/A</v>
      </c>
      <c r="M9599" t="str">
        <f t="shared" si="895"/>
        <v>N/A</v>
      </c>
      <c r="N9599" t="str">
        <f t="shared" si="896"/>
        <v>N/A</v>
      </c>
      <c r="O9599" t="str">
        <f t="shared" si="897"/>
        <v>N/A</v>
      </c>
      <c r="S9599">
        <f>IF(OR(ISBLANK(B9599),ISBLANK(C9599),ISBLANK(D9599),ISBLANK(E9599),ISBLANK(F9599),ISBLANK('Data Entry'!G9599),ISBLANK('Data Entry'!H9599)),0,1)</f>
        <v>0</v>
      </c>
    </row>
    <row r="9600" spans="1:19" x14ac:dyDescent="0.25">
      <c r="A9600">
        <f>'Data Entry'!A9600</f>
        <v>0</v>
      </c>
      <c r="B9600">
        <f>'Data Entry'!B9600</f>
        <v>0</v>
      </c>
      <c r="C9600">
        <f>'Data Entry'!C9600</f>
        <v>0</v>
      </c>
      <c r="D9600">
        <f>'Data Entry'!D9600</f>
        <v>0</v>
      </c>
      <c r="E9600">
        <f>'Data Entry'!E9600</f>
        <v>0</v>
      </c>
      <c r="F9600">
        <f>'Data Entry'!F9600</f>
        <v>0</v>
      </c>
      <c r="G9600" t="e">
        <f>('Data Entry'!G9600-HLOOKUP('Data Entry'!I9600,'CST Norms'!$A$48:$K$62,I9600,FALSE))/HLOOKUP('Data Entry'!I9600,'CST Norms'!$A$77:$K$91,I9600,FALSE)</f>
        <v>#N/A</v>
      </c>
      <c r="H9600" t="e">
        <f>( 'Data Entry'!H9600 - HLOOKUP('Data Entry'!I9600,'CST Norms'!$A$65:$K$75,8,FALSE) )/HLOOKUP('Data Entry'!I9600,'CST Norms'!$A$94:$K$104,8,FALSE)</f>
        <v>#N/A</v>
      </c>
      <c r="I9600">
        <f>'Data Entry'!$J9600</f>
        <v>0</v>
      </c>
      <c r="J9600" t="e">
        <f t="shared" si="898"/>
        <v>#N/A</v>
      </c>
      <c r="K9600" t="e">
        <f t="shared" si="899"/>
        <v>#N/A</v>
      </c>
      <c r="L9600" t="e">
        <f t="shared" si="900"/>
        <v>#N/A</v>
      </c>
      <c r="M9600" t="str">
        <f t="shared" si="895"/>
        <v>N/A</v>
      </c>
      <c r="N9600" t="str">
        <f t="shared" si="896"/>
        <v>N/A</v>
      </c>
      <c r="O9600" t="str">
        <f t="shared" si="897"/>
        <v>N/A</v>
      </c>
      <c r="S9600">
        <f>IF(OR(ISBLANK(B9600),ISBLANK(C9600),ISBLANK(D9600),ISBLANK(E9600),ISBLANK(F9600),ISBLANK('Data Entry'!G9600),ISBLANK('Data Entry'!H9600)),0,1)</f>
        <v>0</v>
      </c>
    </row>
    <row r="9601" spans="1:19" x14ac:dyDescent="0.25">
      <c r="A9601">
        <f>'Data Entry'!A9601</f>
        <v>0</v>
      </c>
      <c r="B9601">
        <f>'Data Entry'!B9601</f>
        <v>0</v>
      </c>
      <c r="C9601">
        <f>'Data Entry'!C9601</f>
        <v>0</v>
      </c>
      <c r="D9601">
        <f>'Data Entry'!D9601</f>
        <v>0</v>
      </c>
      <c r="E9601">
        <f>'Data Entry'!E9601</f>
        <v>0</v>
      </c>
      <c r="F9601">
        <f>'Data Entry'!F9601</f>
        <v>0</v>
      </c>
      <c r="G9601" t="e">
        <f>('Data Entry'!G9601-HLOOKUP('Data Entry'!I9601,'CST Norms'!$A$48:$K$62,I9601,FALSE))/HLOOKUP('Data Entry'!I9601,'CST Norms'!$A$77:$K$91,I9601,FALSE)</f>
        <v>#N/A</v>
      </c>
      <c r="H9601" t="e">
        <f>( 'Data Entry'!H9601 - HLOOKUP('Data Entry'!I9601,'CST Norms'!$A$65:$K$75,8,FALSE) )/HLOOKUP('Data Entry'!I9601,'CST Norms'!$A$94:$K$104,8,FALSE)</f>
        <v>#N/A</v>
      </c>
      <c r="I9601">
        <f>'Data Entry'!$J9601</f>
        <v>0</v>
      </c>
      <c r="J9601" t="e">
        <f t="shared" si="898"/>
        <v>#N/A</v>
      </c>
      <c r="K9601" t="e">
        <f t="shared" si="899"/>
        <v>#N/A</v>
      </c>
      <c r="L9601" t="e">
        <f t="shared" si="900"/>
        <v>#N/A</v>
      </c>
      <c r="M9601" t="str">
        <f t="shared" si="895"/>
        <v>N/A</v>
      </c>
      <c r="N9601" t="str">
        <f t="shared" si="896"/>
        <v>N/A</v>
      </c>
      <c r="O9601" t="str">
        <f t="shared" si="897"/>
        <v>N/A</v>
      </c>
      <c r="S9601">
        <f>IF(OR(ISBLANK(B9601),ISBLANK(C9601),ISBLANK(D9601),ISBLANK(E9601),ISBLANK(F9601),ISBLANK('Data Entry'!G9601),ISBLANK('Data Entry'!H9601)),0,1)</f>
        <v>0</v>
      </c>
    </row>
    <row r="9602" spans="1:19" x14ac:dyDescent="0.25">
      <c r="A9602">
        <f>'Data Entry'!A9602</f>
        <v>0</v>
      </c>
      <c r="B9602">
        <f>'Data Entry'!B9602</f>
        <v>0</v>
      </c>
      <c r="C9602">
        <f>'Data Entry'!C9602</f>
        <v>0</v>
      </c>
      <c r="D9602">
        <f>'Data Entry'!D9602</f>
        <v>0</v>
      </c>
      <c r="E9602">
        <f>'Data Entry'!E9602</f>
        <v>0</v>
      </c>
      <c r="F9602">
        <f>'Data Entry'!F9602</f>
        <v>0</v>
      </c>
      <c r="G9602" t="e">
        <f>('Data Entry'!G9602-HLOOKUP('Data Entry'!I9602,'CST Norms'!$A$48:$K$62,I9602,FALSE))/HLOOKUP('Data Entry'!I9602,'CST Norms'!$A$77:$K$91,I9602,FALSE)</f>
        <v>#N/A</v>
      </c>
      <c r="H9602" t="e">
        <f>( 'Data Entry'!H9602 - HLOOKUP('Data Entry'!I9602,'CST Norms'!$A$65:$K$75,8,FALSE) )/HLOOKUP('Data Entry'!I9602,'CST Norms'!$A$94:$K$104,8,FALSE)</f>
        <v>#N/A</v>
      </c>
      <c r="I9602">
        <f>'Data Entry'!$J9602</f>
        <v>0</v>
      </c>
      <c r="J9602" t="e">
        <f t="shared" si="898"/>
        <v>#N/A</v>
      </c>
      <c r="K9602" t="e">
        <f t="shared" si="899"/>
        <v>#N/A</v>
      </c>
      <c r="L9602" t="e">
        <f t="shared" si="900"/>
        <v>#N/A</v>
      </c>
      <c r="M9602" t="str">
        <f t="shared" ref="M9602:M9665" si="901">IF($S9602=1,NORMSDIST(J9602),"N/A")</f>
        <v>N/A</v>
      </c>
      <c r="N9602" t="str">
        <f t="shared" ref="N9602:N9665" si="902">IF($S9602=1,NORMSDIST(K9602),"N/A")</f>
        <v>N/A</v>
      </c>
      <c r="O9602" t="str">
        <f t="shared" ref="O9602:O9665" si="903">IF($S9602=1,NORMSDIST(L9602),"N/A")</f>
        <v>N/A</v>
      </c>
      <c r="S9602">
        <f>IF(OR(ISBLANK(B9602),ISBLANK(C9602),ISBLANK(D9602),ISBLANK(E9602),ISBLANK(F9602),ISBLANK('Data Entry'!G9602),ISBLANK('Data Entry'!H9602)),0,1)</f>
        <v>0</v>
      </c>
    </row>
    <row r="9603" spans="1:19" x14ac:dyDescent="0.25">
      <c r="A9603">
        <f>'Data Entry'!A9603</f>
        <v>0</v>
      </c>
      <c r="B9603">
        <f>'Data Entry'!B9603</f>
        <v>0</v>
      </c>
      <c r="C9603">
        <f>'Data Entry'!C9603</f>
        <v>0</v>
      </c>
      <c r="D9603">
        <f>'Data Entry'!D9603</f>
        <v>0</v>
      </c>
      <c r="E9603">
        <f>'Data Entry'!E9603</f>
        <v>0</v>
      </c>
      <c r="F9603">
        <f>'Data Entry'!F9603</f>
        <v>0</v>
      </c>
      <c r="G9603" t="e">
        <f>('Data Entry'!G9603-HLOOKUP('Data Entry'!I9603,'CST Norms'!$A$48:$K$62,I9603,FALSE))/HLOOKUP('Data Entry'!I9603,'CST Norms'!$A$77:$K$91,I9603,FALSE)</f>
        <v>#N/A</v>
      </c>
      <c r="H9603" t="e">
        <f>( 'Data Entry'!H9603 - HLOOKUP('Data Entry'!I9603,'CST Norms'!$A$65:$K$75,8,FALSE) )/HLOOKUP('Data Entry'!I9603,'CST Norms'!$A$94:$K$104,8,FALSE)</f>
        <v>#N/A</v>
      </c>
      <c r="I9603">
        <f>'Data Entry'!$J9603</f>
        <v>0</v>
      </c>
      <c r="J9603" t="e">
        <f t="shared" si="898"/>
        <v>#N/A</v>
      </c>
      <c r="K9603" t="e">
        <f t="shared" si="899"/>
        <v>#N/A</v>
      </c>
      <c r="L9603" t="e">
        <f t="shared" si="900"/>
        <v>#N/A</v>
      </c>
      <c r="M9603" t="str">
        <f t="shared" si="901"/>
        <v>N/A</v>
      </c>
      <c r="N9603" t="str">
        <f t="shared" si="902"/>
        <v>N/A</v>
      </c>
      <c r="O9603" t="str">
        <f t="shared" si="903"/>
        <v>N/A</v>
      </c>
      <c r="S9603">
        <f>IF(OR(ISBLANK(B9603),ISBLANK(C9603),ISBLANK(D9603),ISBLANK(E9603),ISBLANK(F9603),ISBLANK('Data Entry'!G9603),ISBLANK('Data Entry'!H9603)),0,1)</f>
        <v>0</v>
      </c>
    </row>
    <row r="9604" spans="1:19" x14ac:dyDescent="0.25">
      <c r="A9604">
        <f>'Data Entry'!A9604</f>
        <v>0</v>
      </c>
      <c r="B9604">
        <f>'Data Entry'!B9604</f>
        <v>0</v>
      </c>
      <c r="C9604">
        <f>'Data Entry'!C9604</f>
        <v>0</v>
      </c>
      <c r="D9604">
        <f>'Data Entry'!D9604</f>
        <v>0</v>
      </c>
      <c r="E9604">
        <f>'Data Entry'!E9604</f>
        <v>0</v>
      </c>
      <c r="F9604">
        <f>'Data Entry'!F9604</f>
        <v>0</v>
      </c>
      <c r="G9604" t="e">
        <f>('Data Entry'!G9604-HLOOKUP('Data Entry'!I9604,'CST Norms'!$A$48:$K$62,I9604,FALSE))/HLOOKUP('Data Entry'!I9604,'CST Norms'!$A$77:$K$91,I9604,FALSE)</f>
        <v>#N/A</v>
      </c>
      <c r="H9604" t="e">
        <f>( 'Data Entry'!H9604 - HLOOKUP('Data Entry'!I9604,'CST Norms'!$A$65:$K$75,8,FALSE) )/HLOOKUP('Data Entry'!I9604,'CST Norms'!$A$94:$K$104,8,FALSE)</f>
        <v>#N/A</v>
      </c>
      <c r="I9604">
        <f>'Data Entry'!$J9604</f>
        <v>0</v>
      </c>
      <c r="J9604" t="e">
        <f t="shared" si="898"/>
        <v>#N/A</v>
      </c>
      <c r="K9604" t="e">
        <f t="shared" si="899"/>
        <v>#N/A</v>
      </c>
      <c r="L9604" t="e">
        <f t="shared" si="900"/>
        <v>#N/A</v>
      </c>
      <c r="M9604" t="str">
        <f t="shared" si="901"/>
        <v>N/A</v>
      </c>
      <c r="N9604" t="str">
        <f t="shared" si="902"/>
        <v>N/A</v>
      </c>
      <c r="O9604" t="str">
        <f t="shared" si="903"/>
        <v>N/A</v>
      </c>
      <c r="S9604">
        <f>IF(OR(ISBLANK(B9604),ISBLANK(C9604),ISBLANK(D9604),ISBLANK(E9604),ISBLANK(F9604),ISBLANK('Data Entry'!G9604),ISBLANK('Data Entry'!H9604)),0,1)</f>
        <v>0</v>
      </c>
    </row>
    <row r="9605" spans="1:19" x14ac:dyDescent="0.25">
      <c r="A9605">
        <f>'Data Entry'!A9605</f>
        <v>0</v>
      </c>
      <c r="B9605">
        <f>'Data Entry'!B9605</f>
        <v>0</v>
      </c>
      <c r="C9605">
        <f>'Data Entry'!C9605</f>
        <v>0</v>
      </c>
      <c r="D9605">
        <f>'Data Entry'!D9605</f>
        <v>0</v>
      </c>
      <c r="E9605">
        <f>'Data Entry'!E9605</f>
        <v>0</v>
      </c>
      <c r="F9605">
        <f>'Data Entry'!F9605</f>
        <v>0</v>
      </c>
      <c r="G9605" t="e">
        <f>('Data Entry'!G9605-HLOOKUP('Data Entry'!I9605,'CST Norms'!$A$48:$K$62,I9605,FALSE))/HLOOKUP('Data Entry'!I9605,'CST Norms'!$A$77:$K$91,I9605,FALSE)</f>
        <v>#N/A</v>
      </c>
      <c r="H9605" t="e">
        <f>( 'Data Entry'!H9605 - HLOOKUP('Data Entry'!I9605,'CST Norms'!$A$65:$K$75,8,FALSE) )/HLOOKUP('Data Entry'!I9605,'CST Norms'!$A$94:$K$104,8,FALSE)</f>
        <v>#N/A</v>
      </c>
      <c r="I9605">
        <f>'Data Entry'!$J9605</f>
        <v>0</v>
      </c>
      <c r="J9605" t="e">
        <f t="shared" si="898"/>
        <v>#N/A</v>
      </c>
      <c r="K9605" t="e">
        <f t="shared" si="899"/>
        <v>#N/A</v>
      </c>
      <c r="L9605" t="e">
        <f t="shared" si="900"/>
        <v>#N/A</v>
      </c>
      <c r="M9605" t="str">
        <f t="shared" si="901"/>
        <v>N/A</v>
      </c>
      <c r="N9605" t="str">
        <f t="shared" si="902"/>
        <v>N/A</v>
      </c>
      <c r="O9605" t="str">
        <f t="shared" si="903"/>
        <v>N/A</v>
      </c>
      <c r="S9605">
        <f>IF(OR(ISBLANK(B9605),ISBLANK(C9605),ISBLANK(D9605),ISBLANK(E9605),ISBLANK(F9605),ISBLANK('Data Entry'!G9605),ISBLANK('Data Entry'!H9605)),0,1)</f>
        <v>0</v>
      </c>
    </row>
    <row r="9606" spans="1:19" x14ac:dyDescent="0.25">
      <c r="A9606">
        <f>'Data Entry'!A9606</f>
        <v>0</v>
      </c>
      <c r="B9606">
        <f>'Data Entry'!B9606</f>
        <v>0</v>
      </c>
      <c r="C9606">
        <f>'Data Entry'!C9606</f>
        <v>0</v>
      </c>
      <c r="D9606">
        <f>'Data Entry'!D9606</f>
        <v>0</v>
      </c>
      <c r="E9606">
        <f>'Data Entry'!E9606</f>
        <v>0</v>
      </c>
      <c r="F9606">
        <f>'Data Entry'!F9606</f>
        <v>0</v>
      </c>
      <c r="G9606" t="e">
        <f>('Data Entry'!G9606-HLOOKUP('Data Entry'!I9606,'CST Norms'!$A$48:$K$62,I9606,FALSE))/HLOOKUP('Data Entry'!I9606,'CST Norms'!$A$77:$K$91,I9606,FALSE)</f>
        <v>#N/A</v>
      </c>
      <c r="H9606" t="e">
        <f>( 'Data Entry'!H9606 - HLOOKUP('Data Entry'!I9606,'CST Norms'!$A$65:$K$75,8,FALSE) )/HLOOKUP('Data Entry'!I9606,'CST Norms'!$A$94:$K$104,8,FALSE)</f>
        <v>#N/A</v>
      </c>
      <c r="I9606">
        <f>'Data Entry'!$J9606</f>
        <v>0</v>
      </c>
      <c r="J9606" t="e">
        <f t="shared" si="898"/>
        <v>#N/A</v>
      </c>
      <c r="K9606" t="e">
        <f t="shared" si="899"/>
        <v>#N/A</v>
      </c>
      <c r="L9606" t="e">
        <f t="shared" si="900"/>
        <v>#N/A</v>
      </c>
      <c r="M9606" t="str">
        <f t="shared" si="901"/>
        <v>N/A</v>
      </c>
      <c r="N9606" t="str">
        <f t="shared" si="902"/>
        <v>N/A</v>
      </c>
      <c r="O9606" t="str">
        <f t="shared" si="903"/>
        <v>N/A</v>
      </c>
      <c r="S9606">
        <f>IF(OR(ISBLANK(B9606),ISBLANK(C9606),ISBLANK(D9606),ISBLANK(E9606),ISBLANK(F9606),ISBLANK('Data Entry'!G9606),ISBLANK('Data Entry'!H9606)),0,1)</f>
        <v>0</v>
      </c>
    </row>
    <row r="9607" spans="1:19" x14ac:dyDescent="0.25">
      <c r="A9607">
        <f>'Data Entry'!A9607</f>
        <v>0</v>
      </c>
      <c r="B9607">
        <f>'Data Entry'!B9607</f>
        <v>0</v>
      </c>
      <c r="C9607">
        <f>'Data Entry'!C9607</f>
        <v>0</v>
      </c>
      <c r="D9607">
        <f>'Data Entry'!D9607</f>
        <v>0</v>
      </c>
      <c r="E9607">
        <f>'Data Entry'!E9607</f>
        <v>0</v>
      </c>
      <c r="F9607">
        <f>'Data Entry'!F9607</f>
        <v>0</v>
      </c>
      <c r="G9607" t="e">
        <f>('Data Entry'!G9607-HLOOKUP('Data Entry'!I9607,'CST Norms'!$A$48:$K$62,I9607,FALSE))/HLOOKUP('Data Entry'!I9607,'CST Norms'!$A$77:$K$91,I9607,FALSE)</f>
        <v>#N/A</v>
      </c>
      <c r="H9607" t="e">
        <f>( 'Data Entry'!H9607 - HLOOKUP('Data Entry'!I9607,'CST Norms'!$A$65:$K$75,8,FALSE) )/HLOOKUP('Data Entry'!I9607,'CST Norms'!$A$94:$K$104,8,FALSE)</f>
        <v>#N/A</v>
      </c>
      <c r="I9607">
        <f>'Data Entry'!$J9607</f>
        <v>0</v>
      </c>
      <c r="J9607" t="e">
        <f t="shared" si="898"/>
        <v>#N/A</v>
      </c>
      <c r="K9607" t="e">
        <f t="shared" si="899"/>
        <v>#N/A</v>
      </c>
      <c r="L9607" t="e">
        <f t="shared" si="900"/>
        <v>#N/A</v>
      </c>
      <c r="M9607" t="str">
        <f t="shared" si="901"/>
        <v>N/A</v>
      </c>
      <c r="N9607" t="str">
        <f t="shared" si="902"/>
        <v>N/A</v>
      </c>
      <c r="O9607" t="str">
        <f t="shared" si="903"/>
        <v>N/A</v>
      </c>
      <c r="S9607">
        <f>IF(OR(ISBLANK(B9607),ISBLANK(C9607),ISBLANK(D9607),ISBLANK(E9607),ISBLANK(F9607),ISBLANK('Data Entry'!G9607),ISBLANK('Data Entry'!H9607)),0,1)</f>
        <v>0</v>
      </c>
    </row>
    <row r="9608" spans="1:19" x14ac:dyDescent="0.25">
      <c r="A9608">
        <f>'Data Entry'!A9608</f>
        <v>0</v>
      </c>
      <c r="B9608">
        <f>'Data Entry'!B9608</f>
        <v>0</v>
      </c>
      <c r="C9608">
        <f>'Data Entry'!C9608</f>
        <v>0</v>
      </c>
      <c r="D9608">
        <f>'Data Entry'!D9608</f>
        <v>0</v>
      </c>
      <c r="E9608">
        <f>'Data Entry'!E9608</f>
        <v>0</v>
      </c>
      <c r="F9608">
        <f>'Data Entry'!F9608</f>
        <v>0</v>
      </c>
      <c r="G9608" t="e">
        <f>('Data Entry'!G9608-HLOOKUP('Data Entry'!I9608,'CST Norms'!$A$48:$K$62,I9608,FALSE))/HLOOKUP('Data Entry'!I9608,'CST Norms'!$A$77:$K$91,I9608,FALSE)</f>
        <v>#N/A</v>
      </c>
      <c r="H9608" t="e">
        <f>( 'Data Entry'!H9608 - HLOOKUP('Data Entry'!I9608,'CST Norms'!$A$65:$K$75,8,FALSE) )/HLOOKUP('Data Entry'!I9608,'CST Norms'!$A$94:$K$104,8,FALSE)</f>
        <v>#N/A</v>
      </c>
      <c r="I9608">
        <f>'Data Entry'!$J9608</f>
        <v>0</v>
      </c>
      <c r="J9608" t="e">
        <f t="shared" si="898"/>
        <v>#N/A</v>
      </c>
      <c r="K9608" t="e">
        <f t="shared" si="899"/>
        <v>#N/A</v>
      </c>
      <c r="L9608" t="e">
        <f t="shared" si="900"/>
        <v>#N/A</v>
      </c>
      <c r="M9608" t="str">
        <f t="shared" si="901"/>
        <v>N/A</v>
      </c>
      <c r="N9608" t="str">
        <f t="shared" si="902"/>
        <v>N/A</v>
      </c>
      <c r="O9608" t="str">
        <f t="shared" si="903"/>
        <v>N/A</v>
      </c>
      <c r="S9608">
        <f>IF(OR(ISBLANK(B9608),ISBLANK(C9608),ISBLANK(D9608),ISBLANK(E9608),ISBLANK(F9608),ISBLANK('Data Entry'!G9608),ISBLANK('Data Entry'!H9608)),0,1)</f>
        <v>0</v>
      </c>
    </row>
    <row r="9609" spans="1:19" x14ac:dyDescent="0.25">
      <c r="A9609">
        <f>'Data Entry'!A9609</f>
        <v>0</v>
      </c>
      <c r="B9609">
        <f>'Data Entry'!B9609</f>
        <v>0</v>
      </c>
      <c r="C9609">
        <f>'Data Entry'!C9609</f>
        <v>0</v>
      </c>
      <c r="D9609">
        <f>'Data Entry'!D9609</f>
        <v>0</v>
      </c>
      <c r="E9609">
        <f>'Data Entry'!E9609</f>
        <v>0</v>
      </c>
      <c r="F9609">
        <f>'Data Entry'!F9609</f>
        <v>0</v>
      </c>
      <c r="G9609" t="e">
        <f>('Data Entry'!G9609-HLOOKUP('Data Entry'!I9609,'CST Norms'!$A$48:$K$62,I9609,FALSE))/HLOOKUP('Data Entry'!I9609,'CST Norms'!$A$77:$K$91,I9609,FALSE)</f>
        <v>#N/A</v>
      </c>
      <c r="H9609" t="e">
        <f>( 'Data Entry'!H9609 - HLOOKUP('Data Entry'!I9609,'CST Norms'!$A$65:$K$75,8,FALSE) )/HLOOKUP('Data Entry'!I9609,'CST Norms'!$A$94:$K$104,8,FALSE)</f>
        <v>#N/A</v>
      </c>
      <c r="I9609">
        <f>'Data Entry'!$J9609</f>
        <v>0</v>
      </c>
      <c r="J9609" t="e">
        <f t="shared" si="898"/>
        <v>#N/A</v>
      </c>
      <c r="K9609" t="e">
        <f t="shared" si="899"/>
        <v>#N/A</v>
      </c>
      <c r="L9609" t="e">
        <f t="shared" si="900"/>
        <v>#N/A</v>
      </c>
      <c r="M9609" t="str">
        <f t="shared" si="901"/>
        <v>N/A</v>
      </c>
      <c r="N9609" t="str">
        <f t="shared" si="902"/>
        <v>N/A</v>
      </c>
      <c r="O9609" t="str">
        <f t="shared" si="903"/>
        <v>N/A</v>
      </c>
      <c r="S9609">
        <f>IF(OR(ISBLANK(B9609),ISBLANK(C9609),ISBLANK(D9609),ISBLANK(E9609),ISBLANK(F9609),ISBLANK('Data Entry'!G9609),ISBLANK('Data Entry'!H9609)),0,1)</f>
        <v>0</v>
      </c>
    </row>
    <row r="9610" spans="1:19" x14ac:dyDescent="0.25">
      <c r="A9610">
        <f>'Data Entry'!A9610</f>
        <v>0</v>
      </c>
      <c r="B9610">
        <f>'Data Entry'!B9610</f>
        <v>0</v>
      </c>
      <c r="C9610">
        <f>'Data Entry'!C9610</f>
        <v>0</v>
      </c>
      <c r="D9610">
        <f>'Data Entry'!D9610</f>
        <v>0</v>
      </c>
      <c r="E9610">
        <f>'Data Entry'!E9610</f>
        <v>0</v>
      </c>
      <c r="F9610">
        <f>'Data Entry'!F9610</f>
        <v>0</v>
      </c>
      <c r="G9610" t="e">
        <f>('Data Entry'!G9610-HLOOKUP('Data Entry'!I9610,'CST Norms'!$A$48:$K$62,I9610,FALSE))/HLOOKUP('Data Entry'!I9610,'CST Norms'!$A$77:$K$91,I9610,FALSE)</f>
        <v>#N/A</v>
      </c>
      <c r="H9610" t="e">
        <f>( 'Data Entry'!H9610 - HLOOKUP('Data Entry'!I9610,'CST Norms'!$A$65:$K$75,8,FALSE) )/HLOOKUP('Data Entry'!I9610,'CST Norms'!$A$94:$K$104,8,FALSE)</f>
        <v>#N/A</v>
      </c>
      <c r="I9610">
        <f>'Data Entry'!$J9610</f>
        <v>0</v>
      </c>
      <c r="J9610" t="e">
        <f t="shared" si="898"/>
        <v>#N/A</v>
      </c>
      <c r="K9610" t="e">
        <f t="shared" si="899"/>
        <v>#N/A</v>
      </c>
      <c r="L9610" t="e">
        <f t="shared" si="900"/>
        <v>#N/A</v>
      </c>
      <c r="M9610" t="str">
        <f t="shared" si="901"/>
        <v>N/A</v>
      </c>
      <c r="N9610" t="str">
        <f t="shared" si="902"/>
        <v>N/A</v>
      </c>
      <c r="O9610" t="str">
        <f t="shared" si="903"/>
        <v>N/A</v>
      </c>
      <c r="S9610">
        <f>IF(OR(ISBLANK(B9610),ISBLANK(C9610),ISBLANK(D9610),ISBLANK(E9610),ISBLANK(F9610),ISBLANK('Data Entry'!G9610),ISBLANK('Data Entry'!H9610)),0,1)</f>
        <v>0</v>
      </c>
    </row>
    <row r="9611" spans="1:19" x14ac:dyDescent="0.25">
      <c r="A9611">
        <f>'Data Entry'!A9611</f>
        <v>0</v>
      </c>
      <c r="B9611">
        <f>'Data Entry'!B9611</f>
        <v>0</v>
      </c>
      <c r="C9611">
        <f>'Data Entry'!C9611</f>
        <v>0</v>
      </c>
      <c r="D9611">
        <f>'Data Entry'!D9611</f>
        <v>0</v>
      </c>
      <c r="E9611">
        <f>'Data Entry'!E9611</f>
        <v>0</v>
      </c>
      <c r="F9611">
        <f>'Data Entry'!F9611</f>
        <v>0</v>
      </c>
      <c r="G9611" t="e">
        <f>('Data Entry'!G9611-HLOOKUP('Data Entry'!I9611,'CST Norms'!$A$48:$K$62,I9611,FALSE))/HLOOKUP('Data Entry'!I9611,'CST Norms'!$A$77:$K$91,I9611,FALSE)</f>
        <v>#N/A</v>
      </c>
      <c r="H9611" t="e">
        <f>( 'Data Entry'!H9611 - HLOOKUP('Data Entry'!I9611,'CST Norms'!$A$65:$K$75,8,FALSE) )/HLOOKUP('Data Entry'!I9611,'CST Norms'!$A$94:$K$104,8,FALSE)</f>
        <v>#N/A</v>
      </c>
      <c r="I9611">
        <f>'Data Entry'!$J9611</f>
        <v>0</v>
      </c>
      <c r="J9611" t="e">
        <f t="shared" si="898"/>
        <v>#N/A</v>
      </c>
      <c r="K9611" t="e">
        <f t="shared" si="899"/>
        <v>#N/A</v>
      </c>
      <c r="L9611" t="e">
        <f t="shared" si="900"/>
        <v>#N/A</v>
      </c>
      <c r="M9611" t="str">
        <f t="shared" si="901"/>
        <v>N/A</v>
      </c>
      <c r="N9611" t="str">
        <f t="shared" si="902"/>
        <v>N/A</v>
      </c>
      <c r="O9611" t="str">
        <f t="shared" si="903"/>
        <v>N/A</v>
      </c>
      <c r="S9611">
        <f>IF(OR(ISBLANK(B9611),ISBLANK(C9611),ISBLANK(D9611),ISBLANK(E9611),ISBLANK(F9611),ISBLANK('Data Entry'!G9611),ISBLANK('Data Entry'!H9611)),0,1)</f>
        <v>0</v>
      </c>
    </row>
    <row r="9612" spans="1:19" x14ac:dyDescent="0.25">
      <c r="A9612">
        <f>'Data Entry'!A9612</f>
        <v>0</v>
      </c>
      <c r="B9612">
        <f>'Data Entry'!B9612</f>
        <v>0</v>
      </c>
      <c r="C9612">
        <f>'Data Entry'!C9612</f>
        <v>0</v>
      </c>
      <c r="D9612">
        <f>'Data Entry'!D9612</f>
        <v>0</v>
      </c>
      <c r="E9612">
        <f>'Data Entry'!E9612</f>
        <v>0</v>
      </c>
      <c r="F9612">
        <f>'Data Entry'!F9612</f>
        <v>0</v>
      </c>
      <c r="G9612" t="e">
        <f>('Data Entry'!G9612-HLOOKUP('Data Entry'!I9612,'CST Norms'!$A$48:$K$62,I9612,FALSE))/HLOOKUP('Data Entry'!I9612,'CST Norms'!$A$77:$K$91,I9612,FALSE)</f>
        <v>#N/A</v>
      </c>
      <c r="H9612" t="e">
        <f>( 'Data Entry'!H9612 - HLOOKUP('Data Entry'!I9612,'CST Norms'!$A$65:$K$75,8,FALSE) )/HLOOKUP('Data Entry'!I9612,'CST Norms'!$A$94:$K$104,8,FALSE)</f>
        <v>#N/A</v>
      </c>
      <c r="I9612">
        <f>'Data Entry'!$J9612</f>
        <v>0</v>
      </c>
      <c r="J9612" t="e">
        <f t="shared" ref="J9612:J9675" si="904">U$30+$B9612*U$8+$C9612*U$10+$D9612*U$12+$E9612*U$14+$F9612*U$16+$G9612*IF(I9612=8,U$20,IF(I9612=9,U$22,IF(I9612=10,U$24,"")))+$H9612*U$18+U$26*IF(I9612=8,1,0)+U$28*IF(I9612=10,1,0)</f>
        <v>#N/A</v>
      </c>
      <c r="K9612" t="e">
        <f t="shared" ref="K9612:K9675" si="905">V$30+$B9612*V$8+$C9612*V$10+$D9612*V$12+$E9612*V$14+$F9612*V$16+$G9612*IF(I9612=8,V$20,IF(I9612=9,V$22,IF(I9612=10,V$24,"")))+$H9612*V$18+V$26*IF(I9612=8,1,0)+V9629*IF(I9612=10,1,0)</f>
        <v>#N/A</v>
      </c>
      <c r="L9612" t="e">
        <f t="shared" ref="L9612:L9675" si="906">W$30+$B9612*W$8+$C9612*W$10+$D9612*W$12+$E9612*W$14+$F9612*W$16+$G9612*IF(I9612=8,W$20,IF(I9612=9,W$22,IF(I9612=10,W$24,"")))+$H9612*W$18+W$26*IF(I9612=8,1,0)+W$28*IF(I9612=10,1,0)</f>
        <v>#N/A</v>
      </c>
      <c r="M9612" t="str">
        <f t="shared" si="901"/>
        <v>N/A</v>
      </c>
      <c r="N9612" t="str">
        <f t="shared" si="902"/>
        <v>N/A</v>
      </c>
      <c r="O9612" t="str">
        <f t="shared" si="903"/>
        <v>N/A</v>
      </c>
      <c r="S9612">
        <f>IF(OR(ISBLANK(B9612),ISBLANK(C9612),ISBLANK(D9612),ISBLANK(E9612),ISBLANK(F9612),ISBLANK('Data Entry'!G9612),ISBLANK('Data Entry'!H9612)),0,1)</f>
        <v>0</v>
      </c>
    </row>
    <row r="9613" spans="1:19" x14ac:dyDescent="0.25">
      <c r="A9613">
        <f>'Data Entry'!A9613</f>
        <v>0</v>
      </c>
      <c r="B9613">
        <f>'Data Entry'!B9613</f>
        <v>0</v>
      </c>
      <c r="C9613">
        <f>'Data Entry'!C9613</f>
        <v>0</v>
      </c>
      <c r="D9613">
        <f>'Data Entry'!D9613</f>
        <v>0</v>
      </c>
      <c r="E9613">
        <f>'Data Entry'!E9613</f>
        <v>0</v>
      </c>
      <c r="F9613">
        <f>'Data Entry'!F9613</f>
        <v>0</v>
      </c>
      <c r="G9613" t="e">
        <f>('Data Entry'!G9613-HLOOKUP('Data Entry'!I9613,'CST Norms'!$A$48:$K$62,I9613,FALSE))/HLOOKUP('Data Entry'!I9613,'CST Norms'!$A$77:$K$91,I9613,FALSE)</f>
        <v>#N/A</v>
      </c>
      <c r="H9613" t="e">
        <f>( 'Data Entry'!H9613 - HLOOKUP('Data Entry'!I9613,'CST Norms'!$A$65:$K$75,8,FALSE) )/HLOOKUP('Data Entry'!I9613,'CST Norms'!$A$94:$K$104,8,FALSE)</f>
        <v>#N/A</v>
      </c>
      <c r="I9613">
        <f>'Data Entry'!$J9613</f>
        <v>0</v>
      </c>
      <c r="J9613" t="e">
        <f t="shared" si="904"/>
        <v>#N/A</v>
      </c>
      <c r="K9613" t="e">
        <f t="shared" si="905"/>
        <v>#N/A</v>
      </c>
      <c r="L9613" t="e">
        <f t="shared" si="906"/>
        <v>#N/A</v>
      </c>
      <c r="M9613" t="str">
        <f t="shared" si="901"/>
        <v>N/A</v>
      </c>
      <c r="N9613" t="str">
        <f t="shared" si="902"/>
        <v>N/A</v>
      </c>
      <c r="O9613" t="str">
        <f t="shared" si="903"/>
        <v>N/A</v>
      </c>
      <c r="S9613">
        <f>IF(OR(ISBLANK(B9613),ISBLANK(C9613),ISBLANK(D9613),ISBLANK(E9613),ISBLANK(F9613),ISBLANK('Data Entry'!G9613),ISBLANK('Data Entry'!H9613)),0,1)</f>
        <v>0</v>
      </c>
    </row>
    <row r="9614" spans="1:19" x14ac:dyDescent="0.25">
      <c r="A9614">
        <f>'Data Entry'!A9614</f>
        <v>0</v>
      </c>
      <c r="B9614">
        <f>'Data Entry'!B9614</f>
        <v>0</v>
      </c>
      <c r="C9614">
        <f>'Data Entry'!C9614</f>
        <v>0</v>
      </c>
      <c r="D9614">
        <f>'Data Entry'!D9614</f>
        <v>0</v>
      </c>
      <c r="E9614">
        <f>'Data Entry'!E9614</f>
        <v>0</v>
      </c>
      <c r="F9614">
        <f>'Data Entry'!F9614</f>
        <v>0</v>
      </c>
      <c r="G9614" t="e">
        <f>('Data Entry'!G9614-HLOOKUP('Data Entry'!I9614,'CST Norms'!$A$48:$K$62,I9614,FALSE))/HLOOKUP('Data Entry'!I9614,'CST Norms'!$A$77:$K$91,I9614,FALSE)</f>
        <v>#N/A</v>
      </c>
      <c r="H9614" t="e">
        <f>( 'Data Entry'!H9614 - HLOOKUP('Data Entry'!I9614,'CST Norms'!$A$65:$K$75,8,FALSE) )/HLOOKUP('Data Entry'!I9614,'CST Norms'!$A$94:$K$104,8,FALSE)</f>
        <v>#N/A</v>
      </c>
      <c r="I9614">
        <f>'Data Entry'!$J9614</f>
        <v>0</v>
      </c>
      <c r="J9614" t="e">
        <f t="shared" si="904"/>
        <v>#N/A</v>
      </c>
      <c r="K9614" t="e">
        <f t="shared" si="905"/>
        <v>#N/A</v>
      </c>
      <c r="L9614" t="e">
        <f t="shared" si="906"/>
        <v>#N/A</v>
      </c>
      <c r="M9614" t="str">
        <f t="shared" si="901"/>
        <v>N/A</v>
      </c>
      <c r="N9614" t="str">
        <f t="shared" si="902"/>
        <v>N/A</v>
      </c>
      <c r="O9614" t="str">
        <f t="shared" si="903"/>
        <v>N/A</v>
      </c>
      <c r="S9614">
        <f>IF(OR(ISBLANK(B9614),ISBLANK(C9614),ISBLANK(D9614),ISBLANK(E9614),ISBLANK(F9614),ISBLANK('Data Entry'!G9614),ISBLANK('Data Entry'!H9614)),0,1)</f>
        <v>0</v>
      </c>
    </row>
    <row r="9615" spans="1:19" x14ac:dyDescent="0.25">
      <c r="A9615">
        <f>'Data Entry'!A9615</f>
        <v>0</v>
      </c>
      <c r="B9615">
        <f>'Data Entry'!B9615</f>
        <v>0</v>
      </c>
      <c r="C9615">
        <f>'Data Entry'!C9615</f>
        <v>0</v>
      </c>
      <c r="D9615">
        <f>'Data Entry'!D9615</f>
        <v>0</v>
      </c>
      <c r="E9615">
        <f>'Data Entry'!E9615</f>
        <v>0</v>
      </c>
      <c r="F9615">
        <f>'Data Entry'!F9615</f>
        <v>0</v>
      </c>
      <c r="G9615" t="e">
        <f>('Data Entry'!G9615-HLOOKUP('Data Entry'!I9615,'CST Norms'!$A$48:$K$62,I9615,FALSE))/HLOOKUP('Data Entry'!I9615,'CST Norms'!$A$77:$K$91,I9615,FALSE)</f>
        <v>#N/A</v>
      </c>
      <c r="H9615" t="e">
        <f>( 'Data Entry'!H9615 - HLOOKUP('Data Entry'!I9615,'CST Norms'!$A$65:$K$75,8,FALSE) )/HLOOKUP('Data Entry'!I9615,'CST Norms'!$A$94:$K$104,8,FALSE)</f>
        <v>#N/A</v>
      </c>
      <c r="I9615">
        <f>'Data Entry'!$J9615</f>
        <v>0</v>
      </c>
      <c r="J9615" t="e">
        <f t="shared" si="904"/>
        <v>#N/A</v>
      </c>
      <c r="K9615" t="e">
        <f t="shared" si="905"/>
        <v>#N/A</v>
      </c>
      <c r="L9615" t="e">
        <f t="shared" si="906"/>
        <v>#N/A</v>
      </c>
      <c r="M9615" t="str">
        <f t="shared" si="901"/>
        <v>N/A</v>
      </c>
      <c r="N9615" t="str">
        <f t="shared" si="902"/>
        <v>N/A</v>
      </c>
      <c r="O9615" t="str">
        <f t="shared" si="903"/>
        <v>N/A</v>
      </c>
      <c r="S9615">
        <f>IF(OR(ISBLANK(B9615),ISBLANK(C9615),ISBLANK(D9615),ISBLANK(E9615),ISBLANK(F9615),ISBLANK('Data Entry'!G9615),ISBLANK('Data Entry'!H9615)),0,1)</f>
        <v>0</v>
      </c>
    </row>
    <row r="9616" spans="1:19" x14ac:dyDescent="0.25">
      <c r="A9616">
        <f>'Data Entry'!A9616</f>
        <v>0</v>
      </c>
      <c r="B9616">
        <f>'Data Entry'!B9616</f>
        <v>0</v>
      </c>
      <c r="C9616">
        <f>'Data Entry'!C9616</f>
        <v>0</v>
      </c>
      <c r="D9616">
        <f>'Data Entry'!D9616</f>
        <v>0</v>
      </c>
      <c r="E9616">
        <f>'Data Entry'!E9616</f>
        <v>0</v>
      </c>
      <c r="F9616">
        <f>'Data Entry'!F9616</f>
        <v>0</v>
      </c>
      <c r="G9616" t="e">
        <f>('Data Entry'!G9616-HLOOKUP('Data Entry'!I9616,'CST Norms'!$A$48:$K$62,I9616,FALSE))/HLOOKUP('Data Entry'!I9616,'CST Norms'!$A$77:$K$91,I9616,FALSE)</f>
        <v>#N/A</v>
      </c>
      <c r="H9616" t="e">
        <f>( 'Data Entry'!H9616 - HLOOKUP('Data Entry'!I9616,'CST Norms'!$A$65:$K$75,8,FALSE) )/HLOOKUP('Data Entry'!I9616,'CST Norms'!$A$94:$K$104,8,FALSE)</f>
        <v>#N/A</v>
      </c>
      <c r="I9616">
        <f>'Data Entry'!$J9616</f>
        <v>0</v>
      </c>
      <c r="J9616" t="e">
        <f t="shared" si="904"/>
        <v>#N/A</v>
      </c>
      <c r="K9616" t="e">
        <f t="shared" si="905"/>
        <v>#N/A</v>
      </c>
      <c r="L9616" t="e">
        <f t="shared" si="906"/>
        <v>#N/A</v>
      </c>
      <c r="M9616" t="str">
        <f t="shared" si="901"/>
        <v>N/A</v>
      </c>
      <c r="N9616" t="str">
        <f t="shared" si="902"/>
        <v>N/A</v>
      </c>
      <c r="O9616" t="str">
        <f t="shared" si="903"/>
        <v>N/A</v>
      </c>
      <c r="S9616">
        <f>IF(OR(ISBLANK(B9616),ISBLANK(C9616),ISBLANK(D9616),ISBLANK(E9616),ISBLANK(F9616),ISBLANK('Data Entry'!G9616),ISBLANK('Data Entry'!H9616)),0,1)</f>
        <v>0</v>
      </c>
    </row>
    <row r="9617" spans="1:19" x14ac:dyDescent="0.25">
      <c r="A9617">
        <f>'Data Entry'!A9617</f>
        <v>0</v>
      </c>
      <c r="B9617">
        <f>'Data Entry'!B9617</f>
        <v>0</v>
      </c>
      <c r="C9617">
        <f>'Data Entry'!C9617</f>
        <v>0</v>
      </c>
      <c r="D9617">
        <f>'Data Entry'!D9617</f>
        <v>0</v>
      </c>
      <c r="E9617">
        <f>'Data Entry'!E9617</f>
        <v>0</v>
      </c>
      <c r="F9617">
        <f>'Data Entry'!F9617</f>
        <v>0</v>
      </c>
      <c r="G9617" t="e">
        <f>('Data Entry'!G9617-HLOOKUP('Data Entry'!I9617,'CST Norms'!$A$48:$K$62,I9617,FALSE))/HLOOKUP('Data Entry'!I9617,'CST Norms'!$A$77:$K$91,I9617,FALSE)</f>
        <v>#N/A</v>
      </c>
      <c r="H9617" t="e">
        <f>( 'Data Entry'!H9617 - HLOOKUP('Data Entry'!I9617,'CST Norms'!$A$65:$K$75,8,FALSE) )/HLOOKUP('Data Entry'!I9617,'CST Norms'!$A$94:$K$104,8,FALSE)</f>
        <v>#N/A</v>
      </c>
      <c r="I9617">
        <f>'Data Entry'!$J9617</f>
        <v>0</v>
      </c>
      <c r="J9617" t="e">
        <f t="shared" si="904"/>
        <v>#N/A</v>
      </c>
      <c r="K9617" t="e">
        <f t="shared" si="905"/>
        <v>#N/A</v>
      </c>
      <c r="L9617" t="e">
        <f t="shared" si="906"/>
        <v>#N/A</v>
      </c>
      <c r="M9617" t="str">
        <f t="shared" si="901"/>
        <v>N/A</v>
      </c>
      <c r="N9617" t="str">
        <f t="shared" si="902"/>
        <v>N/A</v>
      </c>
      <c r="O9617" t="str">
        <f t="shared" si="903"/>
        <v>N/A</v>
      </c>
      <c r="S9617">
        <f>IF(OR(ISBLANK(B9617),ISBLANK(C9617),ISBLANK(D9617),ISBLANK(E9617),ISBLANK(F9617),ISBLANK('Data Entry'!G9617),ISBLANK('Data Entry'!H9617)),0,1)</f>
        <v>0</v>
      </c>
    </row>
    <row r="9618" spans="1:19" x14ac:dyDescent="0.25">
      <c r="A9618">
        <f>'Data Entry'!A9618</f>
        <v>0</v>
      </c>
      <c r="B9618">
        <f>'Data Entry'!B9618</f>
        <v>0</v>
      </c>
      <c r="C9618">
        <f>'Data Entry'!C9618</f>
        <v>0</v>
      </c>
      <c r="D9618">
        <f>'Data Entry'!D9618</f>
        <v>0</v>
      </c>
      <c r="E9618">
        <f>'Data Entry'!E9618</f>
        <v>0</v>
      </c>
      <c r="F9618">
        <f>'Data Entry'!F9618</f>
        <v>0</v>
      </c>
      <c r="G9618" t="e">
        <f>('Data Entry'!G9618-HLOOKUP('Data Entry'!I9618,'CST Norms'!$A$48:$K$62,I9618,FALSE))/HLOOKUP('Data Entry'!I9618,'CST Norms'!$A$77:$K$91,I9618,FALSE)</f>
        <v>#N/A</v>
      </c>
      <c r="H9618" t="e">
        <f>( 'Data Entry'!H9618 - HLOOKUP('Data Entry'!I9618,'CST Norms'!$A$65:$K$75,8,FALSE) )/HLOOKUP('Data Entry'!I9618,'CST Norms'!$A$94:$K$104,8,FALSE)</f>
        <v>#N/A</v>
      </c>
      <c r="I9618">
        <f>'Data Entry'!$J9618</f>
        <v>0</v>
      </c>
      <c r="J9618" t="e">
        <f t="shared" si="904"/>
        <v>#N/A</v>
      </c>
      <c r="K9618" t="e">
        <f t="shared" si="905"/>
        <v>#N/A</v>
      </c>
      <c r="L9618" t="e">
        <f t="shared" si="906"/>
        <v>#N/A</v>
      </c>
      <c r="M9618" t="str">
        <f t="shared" si="901"/>
        <v>N/A</v>
      </c>
      <c r="N9618" t="str">
        <f t="shared" si="902"/>
        <v>N/A</v>
      </c>
      <c r="O9618" t="str">
        <f t="shared" si="903"/>
        <v>N/A</v>
      </c>
      <c r="S9618">
        <f>IF(OR(ISBLANK(B9618),ISBLANK(C9618),ISBLANK(D9618),ISBLANK(E9618),ISBLANK(F9618),ISBLANK('Data Entry'!G9618),ISBLANK('Data Entry'!H9618)),0,1)</f>
        <v>0</v>
      </c>
    </row>
    <row r="9619" spans="1:19" x14ac:dyDescent="0.25">
      <c r="A9619">
        <f>'Data Entry'!A9619</f>
        <v>0</v>
      </c>
      <c r="B9619">
        <f>'Data Entry'!B9619</f>
        <v>0</v>
      </c>
      <c r="C9619">
        <f>'Data Entry'!C9619</f>
        <v>0</v>
      </c>
      <c r="D9619">
        <f>'Data Entry'!D9619</f>
        <v>0</v>
      </c>
      <c r="E9619">
        <f>'Data Entry'!E9619</f>
        <v>0</v>
      </c>
      <c r="F9619">
        <f>'Data Entry'!F9619</f>
        <v>0</v>
      </c>
      <c r="G9619" t="e">
        <f>('Data Entry'!G9619-HLOOKUP('Data Entry'!I9619,'CST Norms'!$A$48:$K$62,I9619,FALSE))/HLOOKUP('Data Entry'!I9619,'CST Norms'!$A$77:$K$91,I9619,FALSE)</f>
        <v>#N/A</v>
      </c>
      <c r="H9619" t="e">
        <f>( 'Data Entry'!H9619 - HLOOKUP('Data Entry'!I9619,'CST Norms'!$A$65:$K$75,8,FALSE) )/HLOOKUP('Data Entry'!I9619,'CST Norms'!$A$94:$K$104,8,FALSE)</f>
        <v>#N/A</v>
      </c>
      <c r="I9619">
        <f>'Data Entry'!$J9619</f>
        <v>0</v>
      </c>
      <c r="J9619" t="e">
        <f t="shared" si="904"/>
        <v>#N/A</v>
      </c>
      <c r="K9619" t="e">
        <f t="shared" si="905"/>
        <v>#N/A</v>
      </c>
      <c r="L9619" t="e">
        <f t="shared" si="906"/>
        <v>#N/A</v>
      </c>
      <c r="M9619" t="str">
        <f t="shared" si="901"/>
        <v>N/A</v>
      </c>
      <c r="N9619" t="str">
        <f t="shared" si="902"/>
        <v>N/A</v>
      </c>
      <c r="O9619" t="str">
        <f t="shared" si="903"/>
        <v>N/A</v>
      </c>
      <c r="S9619">
        <f>IF(OR(ISBLANK(B9619),ISBLANK(C9619),ISBLANK(D9619),ISBLANK(E9619),ISBLANK(F9619),ISBLANK('Data Entry'!G9619),ISBLANK('Data Entry'!H9619)),0,1)</f>
        <v>0</v>
      </c>
    </row>
    <row r="9620" spans="1:19" x14ac:dyDescent="0.25">
      <c r="A9620">
        <f>'Data Entry'!A9620</f>
        <v>0</v>
      </c>
      <c r="B9620">
        <f>'Data Entry'!B9620</f>
        <v>0</v>
      </c>
      <c r="C9620">
        <f>'Data Entry'!C9620</f>
        <v>0</v>
      </c>
      <c r="D9620">
        <f>'Data Entry'!D9620</f>
        <v>0</v>
      </c>
      <c r="E9620">
        <f>'Data Entry'!E9620</f>
        <v>0</v>
      </c>
      <c r="F9620">
        <f>'Data Entry'!F9620</f>
        <v>0</v>
      </c>
      <c r="G9620" t="e">
        <f>('Data Entry'!G9620-HLOOKUP('Data Entry'!I9620,'CST Norms'!$A$48:$K$62,I9620,FALSE))/HLOOKUP('Data Entry'!I9620,'CST Norms'!$A$77:$K$91,I9620,FALSE)</f>
        <v>#N/A</v>
      </c>
      <c r="H9620" t="e">
        <f>( 'Data Entry'!H9620 - HLOOKUP('Data Entry'!I9620,'CST Norms'!$A$65:$K$75,8,FALSE) )/HLOOKUP('Data Entry'!I9620,'CST Norms'!$A$94:$K$104,8,FALSE)</f>
        <v>#N/A</v>
      </c>
      <c r="I9620">
        <f>'Data Entry'!$J9620</f>
        <v>0</v>
      </c>
      <c r="J9620" t="e">
        <f t="shared" si="904"/>
        <v>#N/A</v>
      </c>
      <c r="K9620" t="e">
        <f t="shared" si="905"/>
        <v>#N/A</v>
      </c>
      <c r="L9620" t="e">
        <f t="shared" si="906"/>
        <v>#N/A</v>
      </c>
      <c r="M9620" t="str">
        <f t="shared" si="901"/>
        <v>N/A</v>
      </c>
      <c r="N9620" t="str">
        <f t="shared" si="902"/>
        <v>N/A</v>
      </c>
      <c r="O9620" t="str">
        <f t="shared" si="903"/>
        <v>N/A</v>
      </c>
      <c r="S9620">
        <f>IF(OR(ISBLANK(B9620),ISBLANK(C9620),ISBLANK(D9620),ISBLANK(E9620),ISBLANK(F9620),ISBLANK('Data Entry'!G9620),ISBLANK('Data Entry'!H9620)),0,1)</f>
        <v>0</v>
      </c>
    </row>
    <row r="9621" spans="1:19" x14ac:dyDescent="0.25">
      <c r="A9621">
        <f>'Data Entry'!A9621</f>
        <v>0</v>
      </c>
      <c r="B9621">
        <f>'Data Entry'!B9621</f>
        <v>0</v>
      </c>
      <c r="C9621">
        <f>'Data Entry'!C9621</f>
        <v>0</v>
      </c>
      <c r="D9621">
        <f>'Data Entry'!D9621</f>
        <v>0</v>
      </c>
      <c r="E9621">
        <f>'Data Entry'!E9621</f>
        <v>0</v>
      </c>
      <c r="F9621">
        <f>'Data Entry'!F9621</f>
        <v>0</v>
      </c>
      <c r="G9621" t="e">
        <f>('Data Entry'!G9621-HLOOKUP('Data Entry'!I9621,'CST Norms'!$A$48:$K$62,I9621,FALSE))/HLOOKUP('Data Entry'!I9621,'CST Norms'!$A$77:$K$91,I9621,FALSE)</f>
        <v>#N/A</v>
      </c>
      <c r="H9621" t="e">
        <f>( 'Data Entry'!H9621 - HLOOKUP('Data Entry'!I9621,'CST Norms'!$A$65:$K$75,8,FALSE) )/HLOOKUP('Data Entry'!I9621,'CST Norms'!$A$94:$K$104,8,FALSE)</f>
        <v>#N/A</v>
      </c>
      <c r="I9621">
        <f>'Data Entry'!$J9621</f>
        <v>0</v>
      </c>
      <c r="J9621" t="e">
        <f t="shared" si="904"/>
        <v>#N/A</v>
      </c>
      <c r="K9621" t="e">
        <f t="shared" si="905"/>
        <v>#N/A</v>
      </c>
      <c r="L9621" t="e">
        <f t="shared" si="906"/>
        <v>#N/A</v>
      </c>
      <c r="M9621" t="str">
        <f t="shared" si="901"/>
        <v>N/A</v>
      </c>
      <c r="N9621" t="str">
        <f t="shared" si="902"/>
        <v>N/A</v>
      </c>
      <c r="O9621" t="str">
        <f t="shared" si="903"/>
        <v>N/A</v>
      </c>
      <c r="S9621">
        <f>IF(OR(ISBLANK(B9621),ISBLANK(C9621),ISBLANK(D9621),ISBLANK(E9621),ISBLANK(F9621),ISBLANK('Data Entry'!G9621),ISBLANK('Data Entry'!H9621)),0,1)</f>
        <v>0</v>
      </c>
    </row>
    <row r="9622" spans="1:19" x14ac:dyDescent="0.25">
      <c r="A9622">
        <f>'Data Entry'!A9622</f>
        <v>0</v>
      </c>
      <c r="B9622">
        <f>'Data Entry'!B9622</f>
        <v>0</v>
      </c>
      <c r="C9622">
        <f>'Data Entry'!C9622</f>
        <v>0</v>
      </c>
      <c r="D9622">
        <f>'Data Entry'!D9622</f>
        <v>0</v>
      </c>
      <c r="E9622">
        <f>'Data Entry'!E9622</f>
        <v>0</v>
      </c>
      <c r="F9622">
        <f>'Data Entry'!F9622</f>
        <v>0</v>
      </c>
      <c r="G9622" t="e">
        <f>('Data Entry'!G9622-HLOOKUP('Data Entry'!I9622,'CST Norms'!$A$48:$K$62,I9622,FALSE))/HLOOKUP('Data Entry'!I9622,'CST Norms'!$A$77:$K$91,I9622,FALSE)</f>
        <v>#N/A</v>
      </c>
      <c r="H9622" t="e">
        <f>( 'Data Entry'!H9622 - HLOOKUP('Data Entry'!I9622,'CST Norms'!$A$65:$K$75,8,FALSE) )/HLOOKUP('Data Entry'!I9622,'CST Norms'!$A$94:$K$104,8,FALSE)</f>
        <v>#N/A</v>
      </c>
      <c r="I9622">
        <f>'Data Entry'!$J9622</f>
        <v>0</v>
      </c>
      <c r="J9622" t="e">
        <f t="shared" si="904"/>
        <v>#N/A</v>
      </c>
      <c r="K9622" t="e">
        <f t="shared" si="905"/>
        <v>#N/A</v>
      </c>
      <c r="L9622" t="e">
        <f t="shared" si="906"/>
        <v>#N/A</v>
      </c>
      <c r="M9622" t="str">
        <f t="shared" si="901"/>
        <v>N/A</v>
      </c>
      <c r="N9622" t="str">
        <f t="shared" si="902"/>
        <v>N/A</v>
      </c>
      <c r="O9622" t="str">
        <f t="shared" si="903"/>
        <v>N/A</v>
      </c>
      <c r="S9622">
        <f>IF(OR(ISBLANK(B9622),ISBLANK(C9622),ISBLANK(D9622),ISBLANK(E9622),ISBLANK(F9622),ISBLANK('Data Entry'!G9622),ISBLANK('Data Entry'!H9622)),0,1)</f>
        <v>0</v>
      </c>
    </row>
    <row r="9623" spans="1:19" x14ac:dyDescent="0.25">
      <c r="A9623">
        <f>'Data Entry'!A9623</f>
        <v>0</v>
      </c>
      <c r="B9623">
        <f>'Data Entry'!B9623</f>
        <v>0</v>
      </c>
      <c r="C9623">
        <f>'Data Entry'!C9623</f>
        <v>0</v>
      </c>
      <c r="D9623">
        <f>'Data Entry'!D9623</f>
        <v>0</v>
      </c>
      <c r="E9623">
        <f>'Data Entry'!E9623</f>
        <v>0</v>
      </c>
      <c r="F9623">
        <f>'Data Entry'!F9623</f>
        <v>0</v>
      </c>
      <c r="G9623" t="e">
        <f>('Data Entry'!G9623-HLOOKUP('Data Entry'!I9623,'CST Norms'!$A$48:$K$62,I9623,FALSE))/HLOOKUP('Data Entry'!I9623,'CST Norms'!$A$77:$K$91,I9623,FALSE)</f>
        <v>#N/A</v>
      </c>
      <c r="H9623" t="e">
        <f>( 'Data Entry'!H9623 - HLOOKUP('Data Entry'!I9623,'CST Norms'!$A$65:$K$75,8,FALSE) )/HLOOKUP('Data Entry'!I9623,'CST Norms'!$A$94:$K$104,8,FALSE)</f>
        <v>#N/A</v>
      </c>
      <c r="I9623">
        <f>'Data Entry'!$J9623</f>
        <v>0</v>
      </c>
      <c r="J9623" t="e">
        <f t="shared" si="904"/>
        <v>#N/A</v>
      </c>
      <c r="K9623" t="e">
        <f t="shared" si="905"/>
        <v>#N/A</v>
      </c>
      <c r="L9623" t="e">
        <f t="shared" si="906"/>
        <v>#N/A</v>
      </c>
      <c r="M9623" t="str">
        <f t="shared" si="901"/>
        <v>N/A</v>
      </c>
      <c r="N9623" t="str">
        <f t="shared" si="902"/>
        <v>N/A</v>
      </c>
      <c r="O9623" t="str">
        <f t="shared" si="903"/>
        <v>N/A</v>
      </c>
      <c r="S9623">
        <f>IF(OR(ISBLANK(B9623),ISBLANK(C9623),ISBLANK(D9623),ISBLANK(E9623),ISBLANK(F9623),ISBLANK('Data Entry'!G9623),ISBLANK('Data Entry'!H9623)),0,1)</f>
        <v>0</v>
      </c>
    </row>
    <row r="9624" spans="1:19" x14ac:dyDescent="0.25">
      <c r="A9624">
        <f>'Data Entry'!A9624</f>
        <v>0</v>
      </c>
      <c r="B9624">
        <f>'Data Entry'!B9624</f>
        <v>0</v>
      </c>
      <c r="C9624">
        <f>'Data Entry'!C9624</f>
        <v>0</v>
      </c>
      <c r="D9624">
        <f>'Data Entry'!D9624</f>
        <v>0</v>
      </c>
      <c r="E9624">
        <f>'Data Entry'!E9624</f>
        <v>0</v>
      </c>
      <c r="F9624">
        <f>'Data Entry'!F9624</f>
        <v>0</v>
      </c>
      <c r="G9624" t="e">
        <f>('Data Entry'!G9624-HLOOKUP('Data Entry'!I9624,'CST Norms'!$A$48:$K$62,I9624,FALSE))/HLOOKUP('Data Entry'!I9624,'CST Norms'!$A$77:$K$91,I9624,FALSE)</f>
        <v>#N/A</v>
      </c>
      <c r="H9624" t="e">
        <f>( 'Data Entry'!H9624 - HLOOKUP('Data Entry'!I9624,'CST Norms'!$A$65:$K$75,8,FALSE) )/HLOOKUP('Data Entry'!I9624,'CST Norms'!$A$94:$K$104,8,FALSE)</f>
        <v>#N/A</v>
      </c>
      <c r="I9624">
        <f>'Data Entry'!$J9624</f>
        <v>0</v>
      </c>
      <c r="J9624" t="e">
        <f t="shared" si="904"/>
        <v>#N/A</v>
      </c>
      <c r="K9624" t="e">
        <f t="shared" si="905"/>
        <v>#N/A</v>
      </c>
      <c r="L9624" t="e">
        <f t="shared" si="906"/>
        <v>#N/A</v>
      </c>
      <c r="M9624" t="str">
        <f t="shared" si="901"/>
        <v>N/A</v>
      </c>
      <c r="N9624" t="str">
        <f t="shared" si="902"/>
        <v>N/A</v>
      </c>
      <c r="O9624" t="str">
        <f t="shared" si="903"/>
        <v>N/A</v>
      </c>
      <c r="S9624">
        <f>IF(OR(ISBLANK(B9624),ISBLANK(C9624),ISBLANK(D9624),ISBLANK(E9624),ISBLANK(F9624),ISBLANK('Data Entry'!G9624),ISBLANK('Data Entry'!H9624)),0,1)</f>
        <v>0</v>
      </c>
    </row>
    <row r="9625" spans="1:19" x14ac:dyDescent="0.25">
      <c r="A9625">
        <f>'Data Entry'!A9625</f>
        <v>0</v>
      </c>
      <c r="B9625">
        <f>'Data Entry'!B9625</f>
        <v>0</v>
      </c>
      <c r="C9625">
        <f>'Data Entry'!C9625</f>
        <v>0</v>
      </c>
      <c r="D9625">
        <f>'Data Entry'!D9625</f>
        <v>0</v>
      </c>
      <c r="E9625">
        <f>'Data Entry'!E9625</f>
        <v>0</v>
      </c>
      <c r="F9625">
        <f>'Data Entry'!F9625</f>
        <v>0</v>
      </c>
      <c r="G9625" t="e">
        <f>('Data Entry'!G9625-HLOOKUP('Data Entry'!I9625,'CST Norms'!$A$48:$K$62,I9625,FALSE))/HLOOKUP('Data Entry'!I9625,'CST Norms'!$A$77:$K$91,I9625,FALSE)</f>
        <v>#N/A</v>
      </c>
      <c r="H9625" t="e">
        <f>( 'Data Entry'!H9625 - HLOOKUP('Data Entry'!I9625,'CST Norms'!$A$65:$K$75,8,FALSE) )/HLOOKUP('Data Entry'!I9625,'CST Norms'!$A$94:$K$104,8,FALSE)</f>
        <v>#N/A</v>
      </c>
      <c r="I9625">
        <f>'Data Entry'!$J9625</f>
        <v>0</v>
      </c>
      <c r="J9625" t="e">
        <f t="shared" si="904"/>
        <v>#N/A</v>
      </c>
      <c r="K9625" t="e">
        <f t="shared" si="905"/>
        <v>#N/A</v>
      </c>
      <c r="L9625" t="e">
        <f t="shared" si="906"/>
        <v>#N/A</v>
      </c>
      <c r="M9625" t="str">
        <f t="shared" si="901"/>
        <v>N/A</v>
      </c>
      <c r="N9625" t="str">
        <f t="shared" si="902"/>
        <v>N/A</v>
      </c>
      <c r="O9625" t="str">
        <f t="shared" si="903"/>
        <v>N/A</v>
      </c>
      <c r="S9625">
        <f>IF(OR(ISBLANK(B9625),ISBLANK(C9625),ISBLANK(D9625),ISBLANK(E9625),ISBLANK(F9625),ISBLANK('Data Entry'!G9625),ISBLANK('Data Entry'!H9625)),0,1)</f>
        <v>0</v>
      </c>
    </row>
    <row r="9626" spans="1:19" x14ac:dyDescent="0.25">
      <c r="A9626">
        <f>'Data Entry'!A9626</f>
        <v>0</v>
      </c>
      <c r="B9626">
        <f>'Data Entry'!B9626</f>
        <v>0</v>
      </c>
      <c r="C9626">
        <f>'Data Entry'!C9626</f>
        <v>0</v>
      </c>
      <c r="D9626">
        <f>'Data Entry'!D9626</f>
        <v>0</v>
      </c>
      <c r="E9626">
        <f>'Data Entry'!E9626</f>
        <v>0</v>
      </c>
      <c r="F9626">
        <f>'Data Entry'!F9626</f>
        <v>0</v>
      </c>
      <c r="G9626" t="e">
        <f>('Data Entry'!G9626-HLOOKUP('Data Entry'!I9626,'CST Norms'!$A$48:$K$62,I9626,FALSE))/HLOOKUP('Data Entry'!I9626,'CST Norms'!$A$77:$K$91,I9626,FALSE)</f>
        <v>#N/A</v>
      </c>
      <c r="H9626" t="e">
        <f>( 'Data Entry'!H9626 - HLOOKUP('Data Entry'!I9626,'CST Norms'!$A$65:$K$75,8,FALSE) )/HLOOKUP('Data Entry'!I9626,'CST Norms'!$A$94:$K$104,8,FALSE)</f>
        <v>#N/A</v>
      </c>
      <c r="I9626">
        <f>'Data Entry'!$J9626</f>
        <v>0</v>
      </c>
      <c r="J9626" t="e">
        <f t="shared" si="904"/>
        <v>#N/A</v>
      </c>
      <c r="K9626" t="e">
        <f t="shared" si="905"/>
        <v>#N/A</v>
      </c>
      <c r="L9626" t="e">
        <f t="shared" si="906"/>
        <v>#N/A</v>
      </c>
      <c r="M9626" t="str">
        <f t="shared" si="901"/>
        <v>N/A</v>
      </c>
      <c r="N9626" t="str">
        <f t="shared" si="902"/>
        <v>N/A</v>
      </c>
      <c r="O9626" t="str">
        <f t="shared" si="903"/>
        <v>N/A</v>
      </c>
      <c r="S9626">
        <f>IF(OR(ISBLANK(B9626),ISBLANK(C9626),ISBLANK(D9626),ISBLANK(E9626),ISBLANK(F9626),ISBLANK('Data Entry'!G9626),ISBLANK('Data Entry'!H9626)),0,1)</f>
        <v>0</v>
      </c>
    </row>
    <row r="9627" spans="1:19" x14ac:dyDescent="0.25">
      <c r="A9627">
        <f>'Data Entry'!A9627</f>
        <v>0</v>
      </c>
      <c r="B9627">
        <f>'Data Entry'!B9627</f>
        <v>0</v>
      </c>
      <c r="C9627">
        <f>'Data Entry'!C9627</f>
        <v>0</v>
      </c>
      <c r="D9627">
        <f>'Data Entry'!D9627</f>
        <v>0</v>
      </c>
      <c r="E9627">
        <f>'Data Entry'!E9627</f>
        <v>0</v>
      </c>
      <c r="F9627">
        <f>'Data Entry'!F9627</f>
        <v>0</v>
      </c>
      <c r="G9627" t="e">
        <f>('Data Entry'!G9627-HLOOKUP('Data Entry'!I9627,'CST Norms'!$A$48:$K$62,I9627,FALSE))/HLOOKUP('Data Entry'!I9627,'CST Norms'!$A$77:$K$91,I9627,FALSE)</f>
        <v>#N/A</v>
      </c>
      <c r="H9627" t="e">
        <f>( 'Data Entry'!H9627 - HLOOKUP('Data Entry'!I9627,'CST Norms'!$A$65:$K$75,8,FALSE) )/HLOOKUP('Data Entry'!I9627,'CST Norms'!$A$94:$K$104,8,FALSE)</f>
        <v>#N/A</v>
      </c>
      <c r="I9627">
        <f>'Data Entry'!$J9627</f>
        <v>0</v>
      </c>
      <c r="J9627" t="e">
        <f t="shared" si="904"/>
        <v>#N/A</v>
      </c>
      <c r="K9627" t="e">
        <f t="shared" si="905"/>
        <v>#N/A</v>
      </c>
      <c r="L9627" t="e">
        <f t="shared" si="906"/>
        <v>#N/A</v>
      </c>
      <c r="M9627" t="str">
        <f t="shared" si="901"/>
        <v>N/A</v>
      </c>
      <c r="N9627" t="str">
        <f t="shared" si="902"/>
        <v>N/A</v>
      </c>
      <c r="O9627" t="str">
        <f t="shared" si="903"/>
        <v>N/A</v>
      </c>
      <c r="S9627">
        <f>IF(OR(ISBLANK(B9627),ISBLANK(C9627),ISBLANK(D9627),ISBLANK(E9627),ISBLANK(F9627),ISBLANK('Data Entry'!G9627),ISBLANK('Data Entry'!H9627)),0,1)</f>
        <v>0</v>
      </c>
    </row>
    <row r="9628" spans="1:19" x14ac:dyDescent="0.25">
      <c r="A9628">
        <f>'Data Entry'!A9628</f>
        <v>0</v>
      </c>
      <c r="B9628">
        <f>'Data Entry'!B9628</f>
        <v>0</v>
      </c>
      <c r="C9628">
        <f>'Data Entry'!C9628</f>
        <v>0</v>
      </c>
      <c r="D9628">
        <f>'Data Entry'!D9628</f>
        <v>0</v>
      </c>
      <c r="E9628">
        <f>'Data Entry'!E9628</f>
        <v>0</v>
      </c>
      <c r="F9628">
        <f>'Data Entry'!F9628</f>
        <v>0</v>
      </c>
      <c r="G9628" t="e">
        <f>('Data Entry'!G9628-HLOOKUP('Data Entry'!I9628,'CST Norms'!$A$48:$K$62,I9628,FALSE))/HLOOKUP('Data Entry'!I9628,'CST Norms'!$A$77:$K$91,I9628,FALSE)</f>
        <v>#N/A</v>
      </c>
      <c r="H9628" t="e">
        <f>( 'Data Entry'!H9628 - HLOOKUP('Data Entry'!I9628,'CST Norms'!$A$65:$K$75,8,FALSE) )/HLOOKUP('Data Entry'!I9628,'CST Norms'!$A$94:$K$104,8,FALSE)</f>
        <v>#N/A</v>
      </c>
      <c r="I9628">
        <f>'Data Entry'!$J9628</f>
        <v>0</v>
      </c>
      <c r="J9628" t="e">
        <f t="shared" si="904"/>
        <v>#N/A</v>
      </c>
      <c r="K9628" t="e">
        <f t="shared" si="905"/>
        <v>#N/A</v>
      </c>
      <c r="L9628" t="e">
        <f t="shared" si="906"/>
        <v>#N/A</v>
      </c>
      <c r="M9628" t="str">
        <f t="shared" si="901"/>
        <v>N/A</v>
      </c>
      <c r="N9628" t="str">
        <f t="shared" si="902"/>
        <v>N/A</v>
      </c>
      <c r="O9628" t="str">
        <f t="shared" si="903"/>
        <v>N/A</v>
      </c>
      <c r="S9628">
        <f>IF(OR(ISBLANK(B9628),ISBLANK(C9628),ISBLANK(D9628),ISBLANK(E9628),ISBLANK(F9628),ISBLANK('Data Entry'!G9628),ISBLANK('Data Entry'!H9628)),0,1)</f>
        <v>0</v>
      </c>
    </row>
    <row r="9629" spans="1:19" x14ac:dyDescent="0.25">
      <c r="A9629">
        <f>'Data Entry'!A9629</f>
        <v>0</v>
      </c>
      <c r="B9629">
        <f>'Data Entry'!B9629</f>
        <v>0</v>
      </c>
      <c r="C9629">
        <f>'Data Entry'!C9629</f>
        <v>0</v>
      </c>
      <c r="D9629">
        <f>'Data Entry'!D9629</f>
        <v>0</v>
      </c>
      <c r="E9629">
        <f>'Data Entry'!E9629</f>
        <v>0</v>
      </c>
      <c r="F9629">
        <f>'Data Entry'!F9629</f>
        <v>0</v>
      </c>
      <c r="G9629" t="e">
        <f>('Data Entry'!G9629-HLOOKUP('Data Entry'!I9629,'CST Norms'!$A$48:$K$62,I9629,FALSE))/HLOOKUP('Data Entry'!I9629,'CST Norms'!$A$77:$K$91,I9629,FALSE)</f>
        <v>#N/A</v>
      </c>
      <c r="H9629" t="e">
        <f>( 'Data Entry'!H9629 - HLOOKUP('Data Entry'!I9629,'CST Norms'!$A$65:$K$75,8,FALSE) )/HLOOKUP('Data Entry'!I9629,'CST Norms'!$A$94:$K$104,8,FALSE)</f>
        <v>#N/A</v>
      </c>
      <c r="I9629">
        <f>'Data Entry'!$J9629</f>
        <v>0</v>
      </c>
      <c r="J9629" t="e">
        <f t="shared" si="904"/>
        <v>#N/A</v>
      </c>
      <c r="K9629" t="e">
        <f t="shared" si="905"/>
        <v>#N/A</v>
      </c>
      <c r="L9629" t="e">
        <f t="shared" si="906"/>
        <v>#N/A</v>
      </c>
      <c r="M9629" t="str">
        <f t="shared" si="901"/>
        <v>N/A</v>
      </c>
      <c r="N9629" t="str">
        <f t="shared" si="902"/>
        <v>N/A</v>
      </c>
      <c r="O9629" t="str">
        <f t="shared" si="903"/>
        <v>N/A</v>
      </c>
      <c r="S9629">
        <f>IF(OR(ISBLANK(B9629),ISBLANK(C9629),ISBLANK(D9629),ISBLANK(E9629),ISBLANK(F9629),ISBLANK('Data Entry'!G9629),ISBLANK('Data Entry'!H9629)),0,1)</f>
        <v>0</v>
      </c>
    </row>
    <row r="9630" spans="1:19" x14ac:dyDescent="0.25">
      <c r="A9630">
        <f>'Data Entry'!A9630</f>
        <v>0</v>
      </c>
      <c r="B9630">
        <f>'Data Entry'!B9630</f>
        <v>0</v>
      </c>
      <c r="C9630">
        <f>'Data Entry'!C9630</f>
        <v>0</v>
      </c>
      <c r="D9630">
        <f>'Data Entry'!D9630</f>
        <v>0</v>
      </c>
      <c r="E9630">
        <f>'Data Entry'!E9630</f>
        <v>0</v>
      </c>
      <c r="F9630">
        <f>'Data Entry'!F9630</f>
        <v>0</v>
      </c>
      <c r="G9630" t="e">
        <f>('Data Entry'!G9630-HLOOKUP('Data Entry'!I9630,'CST Norms'!$A$48:$K$62,I9630,FALSE))/HLOOKUP('Data Entry'!I9630,'CST Norms'!$A$77:$K$91,I9630,FALSE)</f>
        <v>#N/A</v>
      </c>
      <c r="H9630" t="e">
        <f>( 'Data Entry'!H9630 - HLOOKUP('Data Entry'!I9630,'CST Norms'!$A$65:$K$75,8,FALSE) )/HLOOKUP('Data Entry'!I9630,'CST Norms'!$A$94:$K$104,8,FALSE)</f>
        <v>#N/A</v>
      </c>
      <c r="I9630">
        <f>'Data Entry'!$J9630</f>
        <v>0</v>
      </c>
      <c r="J9630" t="e">
        <f t="shared" si="904"/>
        <v>#N/A</v>
      </c>
      <c r="K9630" t="e">
        <f t="shared" si="905"/>
        <v>#N/A</v>
      </c>
      <c r="L9630" t="e">
        <f t="shared" si="906"/>
        <v>#N/A</v>
      </c>
      <c r="M9630" t="str">
        <f t="shared" si="901"/>
        <v>N/A</v>
      </c>
      <c r="N9630" t="str">
        <f t="shared" si="902"/>
        <v>N/A</v>
      </c>
      <c r="O9630" t="str">
        <f t="shared" si="903"/>
        <v>N/A</v>
      </c>
      <c r="S9630">
        <f>IF(OR(ISBLANK(B9630),ISBLANK(C9630),ISBLANK(D9630),ISBLANK(E9630),ISBLANK(F9630),ISBLANK('Data Entry'!G9630),ISBLANK('Data Entry'!H9630)),0,1)</f>
        <v>0</v>
      </c>
    </row>
    <row r="9631" spans="1:19" x14ac:dyDescent="0.25">
      <c r="A9631">
        <f>'Data Entry'!A9631</f>
        <v>0</v>
      </c>
      <c r="B9631">
        <f>'Data Entry'!B9631</f>
        <v>0</v>
      </c>
      <c r="C9631">
        <f>'Data Entry'!C9631</f>
        <v>0</v>
      </c>
      <c r="D9631">
        <f>'Data Entry'!D9631</f>
        <v>0</v>
      </c>
      <c r="E9631">
        <f>'Data Entry'!E9631</f>
        <v>0</v>
      </c>
      <c r="F9631">
        <f>'Data Entry'!F9631</f>
        <v>0</v>
      </c>
      <c r="G9631" t="e">
        <f>('Data Entry'!G9631-HLOOKUP('Data Entry'!I9631,'CST Norms'!$A$48:$K$62,I9631,FALSE))/HLOOKUP('Data Entry'!I9631,'CST Norms'!$A$77:$K$91,I9631,FALSE)</f>
        <v>#N/A</v>
      </c>
      <c r="H9631" t="e">
        <f>( 'Data Entry'!H9631 - HLOOKUP('Data Entry'!I9631,'CST Norms'!$A$65:$K$75,8,FALSE) )/HLOOKUP('Data Entry'!I9631,'CST Norms'!$A$94:$K$104,8,FALSE)</f>
        <v>#N/A</v>
      </c>
      <c r="I9631">
        <f>'Data Entry'!$J9631</f>
        <v>0</v>
      </c>
      <c r="J9631" t="e">
        <f t="shared" si="904"/>
        <v>#N/A</v>
      </c>
      <c r="K9631" t="e">
        <f t="shared" si="905"/>
        <v>#N/A</v>
      </c>
      <c r="L9631" t="e">
        <f t="shared" si="906"/>
        <v>#N/A</v>
      </c>
      <c r="M9631" t="str">
        <f t="shared" si="901"/>
        <v>N/A</v>
      </c>
      <c r="N9631" t="str">
        <f t="shared" si="902"/>
        <v>N/A</v>
      </c>
      <c r="O9631" t="str">
        <f t="shared" si="903"/>
        <v>N/A</v>
      </c>
      <c r="S9631">
        <f>IF(OR(ISBLANK(B9631),ISBLANK(C9631),ISBLANK(D9631),ISBLANK(E9631),ISBLANK(F9631),ISBLANK('Data Entry'!G9631),ISBLANK('Data Entry'!H9631)),0,1)</f>
        <v>0</v>
      </c>
    </row>
    <row r="9632" spans="1:19" x14ac:dyDescent="0.25">
      <c r="A9632">
        <f>'Data Entry'!A9632</f>
        <v>0</v>
      </c>
      <c r="B9632">
        <f>'Data Entry'!B9632</f>
        <v>0</v>
      </c>
      <c r="C9632">
        <f>'Data Entry'!C9632</f>
        <v>0</v>
      </c>
      <c r="D9632">
        <f>'Data Entry'!D9632</f>
        <v>0</v>
      </c>
      <c r="E9632">
        <f>'Data Entry'!E9632</f>
        <v>0</v>
      </c>
      <c r="F9632">
        <f>'Data Entry'!F9632</f>
        <v>0</v>
      </c>
      <c r="G9632" t="e">
        <f>('Data Entry'!G9632-HLOOKUP('Data Entry'!I9632,'CST Norms'!$A$48:$K$62,I9632,FALSE))/HLOOKUP('Data Entry'!I9632,'CST Norms'!$A$77:$K$91,I9632,FALSE)</f>
        <v>#N/A</v>
      </c>
      <c r="H9632" t="e">
        <f>( 'Data Entry'!H9632 - HLOOKUP('Data Entry'!I9632,'CST Norms'!$A$65:$K$75,8,FALSE) )/HLOOKUP('Data Entry'!I9632,'CST Norms'!$A$94:$K$104,8,FALSE)</f>
        <v>#N/A</v>
      </c>
      <c r="I9632">
        <f>'Data Entry'!$J9632</f>
        <v>0</v>
      </c>
      <c r="J9632" t="e">
        <f t="shared" si="904"/>
        <v>#N/A</v>
      </c>
      <c r="K9632" t="e">
        <f t="shared" si="905"/>
        <v>#N/A</v>
      </c>
      <c r="L9632" t="e">
        <f t="shared" si="906"/>
        <v>#N/A</v>
      </c>
      <c r="M9632" t="str">
        <f t="shared" si="901"/>
        <v>N/A</v>
      </c>
      <c r="N9632" t="str">
        <f t="shared" si="902"/>
        <v>N/A</v>
      </c>
      <c r="O9632" t="str">
        <f t="shared" si="903"/>
        <v>N/A</v>
      </c>
      <c r="S9632">
        <f>IF(OR(ISBLANK(B9632),ISBLANK(C9632),ISBLANK(D9632),ISBLANK(E9632),ISBLANK(F9632),ISBLANK('Data Entry'!G9632),ISBLANK('Data Entry'!H9632)),0,1)</f>
        <v>0</v>
      </c>
    </row>
    <row r="9633" spans="1:19" x14ac:dyDescent="0.25">
      <c r="A9633">
        <f>'Data Entry'!A9633</f>
        <v>0</v>
      </c>
      <c r="B9633">
        <f>'Data Entry'!B9633</f>
        <v>0</v>
      </c>
      <c r="C9633">
        <f>'Data Entry'!C9633</f>
        <v>0</v>
      </c>
      <c r="D9633">
        <f>'Data Entry'!D9633</f>
        <v>0</v>
      </c>
      <c r="E9633">
        <f>'Data Entry'!E9633</f>
        <v>0</v>
      </c>
      <c r="F9633">
        <f>'Data Entry'!F9633</f>
        <v>0</v>
      </c>
      <c r="G9633" t="e">
        <f>('Data Entry'!G9633-HLOOKUP('Data Entry'!I9633,'CST Norms'!$A$48:$K$62,I9633,FALSE))/HLOOKUP('Data Entry'!I9633,'CST Norms'!$A$77:$K$91,I9633,FALSE)</f>
        <v>#N/A</v>
      </c>
      <c r="H9633" t="e">
        <f>( 'Data Entry'!H9633 - HLOOKUP('Data Entry'!I9633,'CST Norms'!$A$65:$K$75,8,FALSE) )/HLOOKUP('Data Entry'!I9633,'CST Norms'!$A$94:$K$104,8,FALSE)</f>
        <v>#N/A</v>
      </c>
      <c r="I9633">
        <f>'Data Entry'!$J9633</f>
        <v>0</v>
      </c>
      <c r="J9633" t="e">
        <f t="shared" si="904"/>
        <v>#N/A</v>
      </c>
      <c r="K9633" t="e">
        <f t="shared" si="905"/>
        <v>#N/A</v>
      </c>
      <c r="L9633" t="e">
        <f t="shared" si="906"/>
        <v>#N/A</v>
      </c>
      <c r="M9633" t="str">
        <f t="shared" si="901"/>
        <v>N/A</v>
      </c>
      <c r="N9633" t="str">
        <f t="shared" si="902"/>
        <v>N/A</v>
      </c>
      <c r="O9633" t="str">
        <f t="shared" si="903"/>
        <v>N/A</v>
      </c>
      <c r="S9633">
        <f>IF(OR(ISBLANK(B9633),ISBLANK(C9633),ISBLANK(D9633),ISBLANK(E9633),ISBLANK(F9633),ISBLANK('Data Entry'!G9633),ISBLANK('Data Entry'!H9633)),0,1)</f>
        <v>0</v>
      </c>
    </row>
    <row r="9634" spans="1:19" x14ac:dyDescent="0.25">
      <c r="A9634">
        <f>'Data Entry'!A9634</f>
        <v>0</v>
      </c>
      <c r="B9634">
        <f>'Data Entry'!B9634</f>
        <v>0</v>
      </c>
      <c r="C9634">
        <f>'Data Entry'!C9634</f>
        <v>0</v>
      </c>
      <c r="D9634">
        <f>'Data Entry'!D9634</f>
        <v>0</v>
      </c>
      <c r="E9634">
        <f>'Data Entry'!E9634</f>
        <v>0</v>
      </c>
      <c r="F9634">
        <f>'Data Entry'!F9634</f>
        <v>0</v>
      </c>
      <c r="G9634" t="e">
        <f>('Data Entry'!G9634-HLOOKUP('Data Entry'!I9634,'CST Norms'!$A$48:$K$62,I9634,FALSE))/HLOOKUP('Data Entry'!I9634,'CST Norms'!$A$77:$K$91,I9634,FALSE)</f>
        <v>#N/A</v>
      </c>
      <c r="H9634" t="e">
        <f>( 'Data Entry'!H9634 - HLOOKUP('Data Entry'!I9634,'CST Norms'!$A$65:$K$75,8,FALSE) )/HLOOKUP('Data Entry'!I9634,'CST Norms'!$A$94:$K$104,8,FALSE)</f>
        <v>#N/A</v>
      </c>
      <c r="I9634">
        <f>'Data Entry'!$J9634</f>
        <v>0</v>
      </c>
      <c r="J9634" t="e">
        <f t="shared" si="904"/>
        <v>#N/A</v>
      </c>
      <c r="K9634" t="e">
        <f t="shared" si="905"/>
        <v>#N/A</v>
      </c>
      <c r="L9634" t="e">
        <f t="shared" si="906"/>
        <v>#N/A</v>
      </c>
      <c r="M9634" t="str">
        <f t="shared" si="901"/>
        <v>N/A</v>
      </c>
      <c r="N9634" t="str">
        <f t="shared" si="902"/>
        <v>N/A</v>
      </c>
      <c r="O9634" t="str">
        <f t="shared" si="903"/>
        <v>N/A</v>
      </c>
      <c r="S9634">
        <f>IF(OR(ISBLANK(B9634),ISBLANK(C9634),ISBLANK(D9634),ISBLANK(E9634),ISBLANK(F9634),ISBLANK('Data Entry'!G9634),ISBLANK('Data Entry'!H9634)),0,1)</f>
        <v>0</v>
      </c>
    </row>
    <row r="9635" spans="1:19" x14ac:dyDescent="0.25">
      <c r="A9635">
        <f>'Data Entry'!A9635</f>
        <v>0</v>
      </c>
      <c r="B9635">
        <f>'Data Entry'!B9635</f>
        <v>0</v>
      </c>
      <c r="C9635">
        <f>'Data Entry'!C9635</f>
        <v>0</v>
      </c>
      <c r="D9635">
        <f>'Data Entry'!D9635</f>
        <v>0</v>
      </c>
      <c r="E9635">
        <f>'Data Entry'!E9635</f>
        <v>0</v>
      </c>
      <c r="F9635">
        <f>'Data Entry'!F9635</f>
        <v>0</v>
      </c>
      <c r="G9635" t="e">
        <f>('Data Entry'!G9635-HLOOKUP('Data Entry'!I9635,'CST Norms'!$A$48:$K$62,I9635,FALSE))/HLOOKUP('Data Entry'!I9635,'CST Norms'!$A$77:$K$91,I9635,FALSE)</f>
        <v>#N/A</v>
      </c>
      <c r="H9635" t="e">
        <f>( 'Data Entry'!H9635 - HLOOKUP('Data Entry'!I9635,'CST Norms'!$A$65:$K$75,8,FALSE) )/HLOOKUP('Data Entry'!I9635,'CST Norms'!$A$94:$K$104,8,FALSE)</f>
        <v>#N/A</v>
      </c>
      <c r="I9635">
        <f>'Data Entry'!$J9635</f>
        <v>0</v>
      </c>
      <c r="J9635" t="e">
        <f t="shared" si="904"/>
        <v>#N/A</v>
      </c>
      <c r="K9635" t="e">
        <f t="shared" si="905"/>
        <v>#N/A</v>
      </c>
      <c r="L9635" t="e">
        <f t="shared" si="906"/>
        <v>#N/A</v>
      </c>
      <c r="M9635" t="str">
        <f t="shared" si="901"/>
        <v>N/A</v>
      </c>
      <c r="N9635" t="str">
        <f t="shared" si="902"/>
        <v>N/A</v>
      </c>
      <c r="O9635" t="str">
        <f t="shared" si="903"/>
        <v>N/A</v>
      </c>
      <c r="S9635">
        <f>IF(OR(ISBLANK(B9635),ISBLANK(C9635),ISBLANK(D9635),ISBLANK(E9635),ISBLANK(F9635),ISBLANK('Data Entry'!G9635),ISBLANK('Data Entry'!H9635)),0,1)</f>
        <v>0</v>
      </c>
    </row>
    <row r="9636" spans="1:19" x14ac:dyDescent="0.25">
      <c r="A9636">
        <f>'Data Entry'!A9636</f>
        <v>0</v>
      </c>
      <c r="B9636">
        <f>'Data Entry'!B9636</f>
        <v>0</v>
      </c>
      <c r="C9636">
        <f>'Data Entry'!C9636</f>
        <v>0</v>
      </c>
      <c r="D9636">
        <f>'Data Entry'!D9636</f>
        <v>0</v>
      </c>
      <c r="E9636">
        <f>'Data Entry'!E9636</f>
        <v>0</v>
      </c>
      <c r="F9636">
        <f>'Data Entry'!F9636</f>
        <v>0</v>
      </c>
      <c r="G9636" t="e">
        <f>('Data Entry'!G9636-HLOOKUP('Data Entry'!I9636,'CST Norms'!$A$48:$K$62,I9636,FALSE))/HLOOKUP('Data Entry'!I9636,'CST Norms'!$A$77:$K$91,I9636,FALSE)</f>
        <v>#N/A</v>
      </c>
      <c r="H9636" t="e">
        <f>( 'Data Entry'!H9636 - HLOOKUP('Data Entry'!I9636,'CST Norms'!$A$65:$K$75,8,FALSE) )/HLOOKUP('Data Entry'!I9636,'CST Norms'!$A$94:$K$104,8,FALSE)</f>
        <v>#N/A</v>
      </c>
      <c r="I9636">
        <f>'Data Entry'!$J9636</f>
        <v>0</v>
      </c>
      <c r="J9636" t="e">
        <f t="shared" si="904"/>
        <v>#N/A</v>
      </c>
      <c r="K9636" t="e">
        <f t="shared" si="905"/>
        <v>#N/A</v>
      </c>
      <c r="L9636" t="e">
        <f t="shared" si="906"/>
        <v>#N/A</v>
      </c>
      <c r="M9636" t="str">
        <f t="shared" si="901"/>
        <v>N/A</v>
      </c>
      <c r="N9636" t="str">
        <f t="shared" si="902"/>
        <v>N/A</v>
      </c>
      <c r="O9636" t="str">
        <f t="shared" si="903"/>
        <v>N/A</v>
      </c>
      <c r="S9636">
        <f>IF(OR(ISBLANK(B9636),ISBLANK(C9636),ISBLANK(D9636),ISBLANK(E9636),ISBLANK(F9636),ISBLANK('Data Entry'!G9636),ISBLANK('Data Entry'!H9636)),0,1)</f>
        <v>0</v>
      </c>
    </row>
    <row r="9637" spans="1:19" x14ac:dyDescent="0.25">
      <c r="A9637">
        <f>'Data Entry'!A9637</f>
        <v>0</v>
      </c>
      <c r="B9637">
        <f>'Data Entry'!B9637</f>
        <v>0</v>
      </c>
      <c r="C9637">
        <f>'Data Entry'!C9637</f>
        <v>0</v>
      </c>
      <c r="D9637">
        <f>'Data Entry'!D9637</f>
        <v>0</v>
      </c>
      <c r="E9637">
        <f>'Data Entry'!E9637</f>
        <v>0</v>
      </c>
      <c r="F9637">
        <f>'Data Entry'!F9637</f>
        <v>0</v>
      </c>
      <c r="G9637" t="e">
        <f>('Data Entry'!G9637-HLOOKUP('Data Entry'!I9637,'CST Norms'!$A$48:$K$62,I9637,FALSE))/HLOOKUP('Data Entry'!I9637,'CST Norms'!$A$77:$K$91,I9637,FALSE)</f>
        <v>#N/A</v>
      </c>
      <c r="H9637" t="e">
        <f>( 'Data Entry'!H9637 - HLOOKUP('Data Entry'!I9637,'CST Norms'!$A$65:$K$75,8,FALSE) )/HLOOKUP('Data Entry'!I9637,'CST Norms'!$A$94:$K$104,8,FALSE)</f>
        <v>#N/A</v>
      </c>
      <c r="I9637">
        <f>'Data Entry'!$J9637</f>
        <v>0</v>
      </c>
      <c r="J9637" t="e">
        <f t="shared" si="904"/>
        <v>#N/A</v>
      </c>
      <c r="K9637" t="e">
        <f t="shared" si="905"/>
        <v>#N/A</v>
      </c>
      <c r="L9637" t="e">
        <f t="shared" si="906"/>
        <v>#N/A</v>
      </c>
      <c r="M9637" t="str">
        <f t="shared" si="901"/>
        <v>N/A</v>
      </c>
      <c r="N9637" t="str">
        <f t="shared" si="902"/>
        <v>N/A</v>
      </c>
      <c r="O9637" t="str">
        <f t="shared" si="903"/>
        <v>N/A</v>
      </c>
      <c r="S9637">
        <f>IF(OR(ISBLANK(B9637),ISBLANK(C9637),ISBLANK(D9637),ISBLANK(E9637),ISBLANK(F9637),ISBLANK('Data Entry'!G9637),ISBLANK('Data Entry'!H9637)),0,1)</f>
        <v>0</v>
      </c>
    </row>
    <row r="9638" spans="1:19" x14ac:dyDescent="0.25">
      <c r="A9638">
        <f>'Data Entry'!A9638</f>
        <v>0</v>
      </c>
      <c r="B9638">
        <f>'Data Entry'!B9638</f>
        <v>0</v>
      </c>
      <c r="C9638">
        <f>'Data Entry'!C9638</f>
        <v>0</v>
      </c>
      <c r="D9638">
        <f>'Data Entry'!D9638</f>
        <v>0</v>
      </c>
      <c r="E9638">
        <f>'Data Entry'!E9638</f>
        <v>0</v>
      </c>
      <c r="F9638">
        <f>'Data Entry'!F9638</f>
        <v>0</v>
      </c>
      <c r="G9638" t="e">
        <f>('Data Entry'!G9638-HLOOKUP('Data Entry'!I9638,'CST Norms'!$A$48:$K$62,I9638,FALSE))/HLOOKUP('Data Entry'!I9638,'CST Norms'!$A$77:$K$91,I9638,FALSE)</f>
        <v>#N/A</v>
      </c>
      <c r="H9638" t="e">
        <f>( 'Data Entry'!H9638 - HLOOKUP('Data Entry'!I9638,'CST Norms'!$A$65:$K$75,8,FALSE) )/HLOOKUP('Data Entry'!I9638,'CST Norms'!$A$94:$K$104,8,FALSE)</f>
        <v>#N/A</v>
      </c>
      <c r="I9638">
        <f>'Data Entry'!$J9638</f>
        <v>0</v>
      </c>
      <c r="J9638" t="e">
        <f t="shared" si="904"/>
        <v>#N/A</v>
      </c>
      <c r="K9638" t="e">
        <f t="shared" si="905"/>
        <v>#N/A</v>
      </c>
      <c r="L9638" t="e">
        <f t="shared" si="906"/>
        <v>#N/A</v>
      </c>
      <c r="M9638" t="str">
        <f t="shared" si="901"/>
        <v>N/A</v>
      </c>
      <c r="N9638" t="str">
        <f t="shared" si="902"/>
        <v>N/A</v>
      </c>
      <c r="O9638" t="str">
        <f t="shared" si="903"/>
        <v>N/A</v>
      </c>
      <c r="S9638">
        <f>IF(OR(ISBLANK(B9638),ISBLANK(C9638),ISBLANK(D9638),ISBLANK(E9638),ISBLANK(F9638),ISBLANK('Data Entry'!G9638),ISBLANK('Data Entry'!H9638)),0,1)</f>
        <v>0</v>
      </c>
    </row>
    <row r="9639" spans="1:19" x14ac:dyDescent="0.25">
      <c r="A9639">
        <f>'Data Entry'!A9639</f>
        <v>0</v>
      </c>
      <c r="B9639">
        <f>'Data Entry'!B9639</f>
        <v>0</v>
      </c>
      <c r="C9639">
        <f>'Data Entry'!C9639</f>
        <v>0</v>
      </c>
      <c r="D9639">
        <f>'Data Entry'!D9639</f>
        <v>0</v>
      </c>
      <c r="E9639">
        <f>'Data Entry'!E9639</f>
        <v>0</v>
      </c>
      <c r="F9639">
        <f>'Data Entry'!F9639</f>
        <v>0</v>
      </c>
      <c r="G9639" t="e">
        <f>('Data Entry'!G9639-HLOOKUP('Data Entry'!I9639,'CST Norms'!$A$48:$K$62,I9639,FALSE))/HLOOKUP('Data Entry'!I9639,'CST Norms'!$A$77:$K$91,I9639,FALSE)</f>
        <v>#N/A</v>
      </c>
      <c r="H9639" t="e">
        <f>( 'Data Entry'!H9639 - HLOOKUP('Data Entry'!I9639,'CST Norms'!$A$65:$K$75,8,FALSE) )/HLOOKUP('Data Entry'!I9639,'CST Norms'!$A$94:$K$104,8,FALSE)</f>
        <v>#N/A</v>
      </c>
      <c r="I9639">
        <f>'Data Entry'!$J9639</f>
        <v>0</v>
      </c>
      <c r="J9639" t="e">
        <f t="shared" si="904"/>
        <v>#N/A</v>
      </c>
      <c r="K9639" t="e">
        <f t="shared" si="905"/>
        <v>#N/A</v>
      </c>
      <c r="L9639" t="e">
        <f t="shared" si="906"/>
        <v>#N/A</v>
      </c>
      <c r="M9639" t="str">
        <f t="shared" si="901"/>
        <v>N/A</v>
      </c>
      <c r="N9639" t="str">
        <f t="shared" si="902"/>
        <v>N/A</v>
      </c>
      <c r="O9639" t="str">
        <f t="shared" si="903"/>
        <v>N/A</v>
      </c>
      <c r="S9639">
        <f>IF(OR(ISBLANK(B9639),ISBLANK(C9639),ISBLANK(D9639),ISBLANK(E9639),ISBLANK(F9639),ISBLANK('Data Entry'!G9639),ISBLANK('Data Entry'!H9639)),0,1)</f>
        <v>0</v>
      </c>
    </row>
    <row r="9640" spans="1:19" x14ac:dyDescent="0.25">
      <c r="A9640">
        <f>'Data Entry'!A9640</f>
        <v>0</v>
      </c>
      <c r="B9640">
        <f>'Data Entry'!B9640</f>
        <v>0</v>
      </c>
      <c r="C9640">
        <f>'Data Entry'!C9640</f>
        <v>0</v>
      </c>
      <c r="D9640">
        <f>'Data Entry'!D9640</f>
        <v>0</v>
      </c>
      <c r="E9640">
        <f>'Data Entry'!E9640</f>
        <v>0</v>
      </c>
      <c r="F9640">
        <f>'Data Entry'!F9640</f>
        <v>0</v>
      </c>
      <c r="G9640" t="e">
        <f>('Data Entry'!G9640-HLOOKUP('Data Entry'!I9640,'CST Norms'!$A$48:$K$62,I9640,FALSE))/HLOOKUP('Data Entry'!I9640,'CST Norms'!$A$77:$K$91,I9640,FALSE)</f>
        <v>#N/A</v>
      </c>
      <c r="H9640" t="e">
        <f>( 'Data Entry'!H9640 - HLOOKUP('Data Entry'!I9640,'CST Norms'!$A$65:$K$75,8,FALSE) )/HLOOKUP('Data Entry'!I9640,'CST Norms'!$A$94:$K$104,8,FALSE)</f>
        <v>#N/A</v>
      </c>
      <c r="I9640">
        <f>'Data Entry'!$J9640</f>
        <v>0</v>
      </c>
      <c r="J9640" t="e">
        <f t="shared" si="904"/>
        <v>#N/A</v>
      </c>
      <c r="K9640" t="e">
        <f t="shared" si="905"/>
        <v>#N/A</v>
      </c>
      <c r="L9640" t="e">
        <f t="shared" si="906"/>
        <v>#N/A</v>
      </c>
      <c r="M9640" t="str">
        <f t="shared" si="901"/>
        <v>N/A</v>
      </c>
      <c r="N9640" t="str">
        <f t="shared" si="902"/>
        <v>N/A</v>
      </c>
      <c r="O9640" t="str">
        <f t="shared" si="903"/>
        <v>N/A</v>
      </c>
      <c r="S9640">
        <f>IF(OR(ISBLANK(B9640),ISBLANK(C9640),ISBLANK(D9640),ISBLANK(E9640),ISBLANK(F9640),ISBLANK('Data Entry'!G9640),ISBLANK('Data Entry'!H9640)),0,1)</f>
        <v>0</v>
      </c>
    </row>
    <row r="9641" spans="1:19" x14ac:dyDescent="0.25">
      <c r="A9641">
        <f>'Data Entry'!A9641</f>
        <v>0</v>
      </c>
      <c r="B9641">
        <f>'Data Entry'!B9641</f>
        <v>0</v>
      </c>
      <c r="C9641">
        <f>'Data Entry'!C9641</f>
        <v>0</v>
      </c>
      <c r="D9641">
        <f>'Data Entry'!D9641</f>
        <v>0</v>
      </c>
      <c r="E9641">
        <f>'Data Entry'!E9641</f>
        <v>0</v>
      </c>
      <c r="F9641">
        <f>'Data Entry'!F9641</f>
        <v>0</v>
      </c>
      <c r="G9641" t="e">
        <f>('Data Entry'!G9641-HLOOKUP('Data Entry'!I9641,'CST Norms'!$A$48:$K$62,I9641,FALSE))/HLOOKUP('Data Entry'!I9641,'CST Norms'!$A$77:$K$91,I9641,FALSE)</f>
        <v>#N/A</v>
      </c>
      <c r="H9641" t="e">
        <f>( 'Data Entry'!H9641 - HLOOKUP('Data Entry'!I9641,'CST Norms'!$A$65:$K$75,8,FALSE) )/HLOOKUP('Data Entry'!I9641,'CST Norms'!$A$94:$K$104,8,FALSE)</f>
        <v>#N/A</v>
      </c>
      <c r="I9641">
        <f>'Data Entry'!$J9641</f>
        <v>0</v>
      </c>
      <c r="J9641" t="e">
        <f t="shared" si="904"/>
        <v>#N/A</v>
      </c>
      <c r="K9641" t="e">
        <f t="shared" si="905"/>
        <v>#N/A</v>
      </c>
      <c r="L9641" t="e">
        <f t="shared" si="906"/>
        <v>#N/A</v>
      </c>
      <c r="M9641" t="str">
        <f t="shared" si="901"/>
        <v>N/A</v>
      </c>
      <c r="N9641" t="str">
        <f t="shared" si="902"/>
        <v>N/A</v>
      </c>
      <c r="O9641" t="str">
        <f t="shared" si="903"/>
        <v>N/A</v>
      </c>
      <c r="S9641">
        <f>IF(OR(ISBLANK(B9641),ISBLANK(C9641),ISBLANK(D9641),ISBLANK(E9641),ISBLANK(F9641),ISBLANK('Data Entry'!G9641),ISBLANK('Data Entry'!H9641)),0,1)</f>
        <v>0</v>
      </c>
    </row>
    <row r="9642" spans="1:19" x14ac:dyDescent="0.25">
      <c r="A9642">
        <f>'Data Entry'!A9642</f>
        <v>0</v>
      </c>
      <c r="B9642">
        <f>'Data Entry'!B9642</f>
        <v>0</v>
      </c>
      <c r="C9642">
        <f>'Data Entry'!C9642</f>
        <v>0</v>
      </c>
      <c r="D9642">
        <f>'Data Entry'!D9642</f>
        <v>0</v>
      </c>
      <c r="E9642">
        <f>'Data Entry'!E9642</f>
        <v>0</v>
      </c>
      <c r="F9642">
        <f>'Data Entry'!F9642</f>
        <v>0</v>
      </c>
      <c r="G9642" t="e">
        <f>('Data Entry'!G9642-HLOOKUP('Data Entry'!I9642,'CST Norms'!$A$48:$K$62,I9642,FALSE))/HLOOKUP('Data Entry'!I9642,'CST Norms'!$A$77:$K$91,I9642,FALSE)</f>
        <v>#N/A</v>
      </c>
      <c r="H9642" t="e">
        <f>( 'Data Entry'!H9642 - HLOOKUP('Data Entry'!I9642,'CST Norms'!$A$65:$K$75,8,FALSE) )/HLOOKUP('Data Entry'!I9642,'CST Norms'!$A$94:$K$104,8,FALSE)</f>
        <v>#N/A</v>
      </c>
      <c r="I9642">
        <f>'Data Entry'!$J9642</f>
        <v>0</v>
      </c>
      <c r="J9642" t="e">
        <f t="shared" si="904"/>
        <v>#N/A</v>
      </c>
      <c r="K9642" t="e">
        <f t="shared" si="905"/>
        <v>#N/A</v>
      </c>
      <c r="L9642" t="e">
        <f t="shared" si="906"/>
        <v>#N/A</v>
      </c>
      <c r="M9642" t="str">
        <f t="shared" si="901"/>
        <v>N/A</v>
      </c>
      <c r="N9642" t="str">
        <f t="shared" si="902"/>
        <v>N/A</v>
      </c>
      <c r="O9642" t="str">
        <f t="shared" si="903"/>
        <v>N/A</v>
      </c>
      <c r="S9642">
        <f>IF(OR(ISBLANK(B9642),ISBLANK(C9642),ISBLANK(D9642),ISBLANK(E9642),ISBLANK(F9642),ISBLANK('Data Entry'!G9642),ISBLANK('Data Entry'!H9642)),0,1)</f>
        <v>0</v>
      </c>
    </row>
    <row r="9643" spans="1:19" x14ac:dyDescent="0.25">
      <c r="A9643">
        <f>'Data Entry'!A9643</f>
        <v>0</v>
      </c>
      <c r="B9643">
        <f>'Data Entry'!B9643</f>
        <v>0</v>
      </c>
      <c r="C9643">
        <f>'Data Entry'!C9643</f>
        <v>0</v>
      </c>
      <c r="D9643">
        <f>'Data Entry'!D9643</f>
        <v>0</v>
      </c>
      <c r="E9643">
        <f>'Data Entry'!E9643</f>
        <v>0</v>
      </c>
      <c r="F9643">
        <f>'Data Entry'!F9643</f>
        <v>0</v>
      </c>
      <c r="G9643" t="e">
        <f>('Data Entry'!G9643-HLOOKUP('Data Entry'!I9643,'CST Norms'!$A$48:$K$62,I9643,FALSE))/HLOOKUP('Data Entry'!I9643,'CST Norms'!$A$77:$K$91,I9643,FALSE)</f>
        <v>#N/A</v>
      </c>
      <c r="H9643" t="e">
        <f>( 'Data Entry'!H9643 - HLOOKUP('Data Entry'!I9643,'CST Norms'!$A$65:$K$75,8,FALSE) )/HLOOKUP('Data Entry'!I9643,'CST Norms'!$A$94:$K$104,8,FALSE)</f>
        <v>#N/A</v>
      </c>
      <c r="I9643">
        <f>'Data Entry'!$J9643</f>
        <v>0</v>
      </c>
      <c r="J9643" t="e">
        <f t="shared" si="904"/>
        <v>#N/A</v>
      </c>
      <c r="K9643" t="e">
        <f t="shared" si="905"/>
        <v>#N/A</v>
      </c>
      <c r="L9643" t="e">
        <f t="shared" si="906"/>
        <v>#N/A</v>
      </c>
      <c r="M9643" t="str">
        <f t="shared" si="901"/>
        <v>N/A</v>
      </c>
      <c r="N9643" t="str">
        <f t="shared" si="902"/>
        <v>N/A</v>
      </c>
      <c r="O9643" t="str">
        <f t="shared" si="903"/>
        <v>N/A</v>
      </c>
      <c r="S9643">
        <f>IF(OR(ISBLANK(B9643),ISBLANK(C9643),ISBLANK(D9643),ISBLANK(E9643),ISBLANK(F9643),ISBLANK('Data Entry'!G9643),ISBLANK('Data Entry'!H9643)),0,1)</f>
        <v>0</v>
      </c>
    </row>
    <row r="9644" spans="1:19" x14ac:dyDescent="0.25">
      <c r="A9644">
        <f>'Data Entry'!A9644</f>
        <v>0</v>
      </c>
      <c r="B9644">
        <f>'Data Entry'!B9644</f>
        <v>0</v>
      </c>
      <c r="C9644">
        <f>'Data Entry'!C9644</f>
        <v>0</v>
      </c>
      <c r="D9644">
        <f>'Data Entry'!D9644</f>
        <v>0</v>
      </c>
      <c r="E9644">
        <f>'Data Entry'!E9644</f>
        <v>0</v>
      </c>
      <c r="F9644">
        <f>'Data Entry'!F9644</f>
        <v>0</v>
      </c>
      <c r="G9644" t="e">
        <f>('Data Entry'!G9644-HLOOKUP('Data Entry'!I9644,'CST Norms'!$A$48:$K$62,I9644,FALSE))/HLOOKUP('Data Entry'!I9644,'CST Norms'!$A$77:$K$91,I9644,FALSE)</f>
        <v>#N/A</v>
      </c>
      <c r="H9644" t="e">
        <f>( 'Data Entry'!H9644 - HLOOKUP('Data Entry'!I9644,'CST Norms'!$A$65:$K$75,8,FALSE) )/HLOOKUP('Data Entry'!I9644,'CST Norms'!$A$94:$K$104,8,FALSE)</f>
        <v>#N/A</v>
      </c>
      <c r="I9644">
        <f>'Data Entry'!$J9644</f>
        <v>0</v>
      </c>
      <c r="J9644" t="e">
        <f t="shared" si="904"/>
        <v>#N/A</v>
      </c>
      <c r="K9644" t="e">
        <f t="shared" si="905"/>
        <v>#N/A</v>
      </c>
      <c r="L9644" t="e">
        <f t="shared" si="906"/>
        <v>#N/A</v>
      </c>
      <c r="M9644" t="str">
        <f t="shared" si="901"/>
        <v>N/A</v>
      </c>
      <c r="N9644" t="str">
        <f t="shared" si="902"/>
        <v>N/A</v>
      </c>
      <c r="O9644" t="str">
        <f t="shared" si="903"/>
        <v>N/A</v>
      </c>
      <c r="S9644">
        <f>IF(OR(ISBLANK(B9644),ISBLANK(C9644),ISBLANK(D9644),ISBLANK(E9644),ISBLANK(F9644),ISBLANK('Data Entry'!G9644),ISBLANK('Data Entry'!H9644)),0,1)</f>
        <v>0</v>
      </c>
    </row>
    <row r="9645" spans="1:19" x14ac:dyDescent="0.25">
      <c r="A9645">
        <f>'Data Entry'!A9645</f>
        <v>0</v>
      </c>
      <c r="B9645">
        <f>'Data Entry'!B9645</f>
        <v>0</v>
      </c>
      <c r="C9645">
        <f>'Data Entry'!C9645</f>
        <v>0</v>
      </c>
      <c r="D9645">
        <f>'Data Entry'!D9645</f>
        <v>0</v>
      </c>
      <c r="E9645">
        <f>'Data Entry'!E9645</f>
        <v>0</v>
      </c>
      <c r="F9645">
        <f>'Data Entry'!F9645</f>
        <v>0</v>
      </c>
      <c r="G9645" t="e">
        <f>('Data Entry'!G9645-HLOOKUP('Data Entry'!I9645,'CST Norms'!$A$48:$K$62,I9645,FALSE))/HLOOKUP('Data Entry'!I9645,'CST Norms'!$A$77:$K$91,I9645,FALSE)</f>
        <v>#N/A</v>
      </c>
      <c r="H9645" t="e">
        <f>( 'Data Entry'!H9645 - HLOOKUP('Data Entry'!I9645,'CST Norms'!$A$65:$K$75,8,FALSE) )/HLOOKUP('Data Entry'!I9645,'CST Norms'!$A$94:$K$104,8,FALSE)</f>
        <v>#N/A</v>
      </c>
      <c r="I9645">
        <f>'Data Entry'!$J9645</f>
        <v>0</v>
      </c>
      <c r="J9645" t="e">
        <f t="shared" si="904"/>
        <v>#N/A</v>
      </c>
      <c r="K9645" t="e">
        <f t="shared" si="905"/>
        <v>#N/A</v>
      </c>
      <c r="L9645" t="e">
        <f t="shared" si="906"/>
        <v>#N/A</v>
      </c>
      <c r="M9645" t="str">
        <f t="shared" si="901"/>
        <v>N/A</v>
      </c>
      <c r="N9645" t="str">
        <f t="shared" si="902"/>
        <v>N/A</v>
      </c>
      <c r="O9645" t="str">
        <f t="shared" si="903"/>
        <v>N/A</v>
      </c>
      <c r="S9645">
        <f>IF(OR(ISBLANK(B9645),ISBLANK(C9645),ISBLANK(D9645),ISBLANK(E9645),ISBLANK(F9645),ISBLANK('Data Entry'!G9645),ISBLANK('Data Entry'!H9645)),0,1)</f>
        <v>0</v>
      </c>
    </row>
    <row r="9646" spans="1:19" x14ac:dyDescent="0.25">
      <c r="A9646">
        <f>'Data Entry'!A9646</f>
        <v>0</v>
      </c>
      <c r="B9646">
        <f>'Data Entry'!B9646</f>
        <v>0</v>
      </c>
      <c r="C9646">
        <f>'Data Entry'!C9646</f>
        <v>0</v>
      </c>
      <c r="D9646">
        <f>'Data Entry'!D9646</f>
        <v>0</v>
      </c>
      <c r="E9646">
        <f>'Data Entry'!E9646</f>
        <v>0</v>
      </c>
      <c r="F9646">
        <f>'Data Entry'!F9646</f>
        <v>0</v>
      </c>
      <c r="G9646" t="e">
        <f>('Data Entry'!G9646-HLOOKUP('Data Entry'!I9646,'CST Norms'!$A$48:$K$62,I9646,FALSE))/HLOOKUP('Data Entry'!I9646,'CST Norms'!$A$77:$K$91,I9646,FALSE)</f>
        <v>#N/A</v>
      </c>
      <c r="H9646" t="e">
        <f>( 'Data Entry'!H9646 - HLOOKUP('Data Entry'!I9646,'CST Norms'!$A$65:$K$75,8,FALSE) )/HLOOKUP('Data Entry'!I9646,'CST Norms'!$A$94:$K$104,8,FALSE)</f>
        <v>#N/A</v>
      </c>
      <c r="I9646">
        <f>'Data Entry'!$J9646</f>
        <v>0</v>
      </c>
      <c r="J9646" t="e">
        <f t="shared" si="904"/>
        <v>#N/A</v>
      </c>
      <c r="K9646" t="e">
        <f t="shared" si="905"/>
        <v>#N/A</v>
      </c>
      <c r="L9646" t="e">
        <f t="shared" si="906"/>
        <v>#N/A</v>
      </c>
      <c r="M9646" t="str">
        <f t="shared" si="901"/>
        <v>N/A</v>
      </c>
      <c r="N9646" t="str">
        <f t="shared" si="902"/>
        <v>N/A</v>
      </c>
      <c r="O9646" t="str">
        <f t="shared" si="903"/>
        <v>N/A</v>
      </c>
      <c r="S9646">
        <f>IF(OR(ISBLANK(B9646),ISBLANK(C9646),ISBLANK(D9646),ISBLANK(E9646),ISBLANK(F9646),ISBLANK('Data Entry'!G9646),ISBLANK('Data Entry'!H9646)),0,1)</f>
        <v>0</v>
      </c>
    </row>
    <row r="9647" spans="1:19" x14ac:dyDescent="0.25">
      <c r="A9647">
        <f>'Data Entry'!A9647</f>
        <v>0</v>
      </c>
      <c r="B9647">
        <f>'Data Entry'!B9647</f>
        <v>0</v>
      </c>
      <c r="C9647">
        <f>'Data Entry'!C9647</f>
        <v>0</v>
      </c>
      <c r="D9647">
        <f>'Data Entry'!D9647</f>
        <v>0</v>
      </c>
      <c r="E9647">
        <f>'Data Entry'!E9647</f>
        <v>0</v>
      </c>
      <c r="F9647">
        <f>'Data Entry'!F9647</f>
        <v>0</v>
      </c>
      <c r="G9647" t="e">
        <f>('Data Entry'!G9647-HLOOKUP('Data Entry'!I9647,'CST Norms'!$A$48:$K$62,I9647,FALSE))/HLOOKUP('Data Entry'!I9647,'CST Norms'!$A$77:$K$91,I9647,FALSE)</f>
        <v>#N/A</v>
      </c>
      <c r="H9647" t="e">
        <f>( 'Data Entry'!H9647 - HLOOKUP('Data Entry'!I9647,'CST Norms'!$A$65:$K$75,8,FALSE) )/HLOOKUP('Data Entry'!I9647,'CST Norms'!$A$94:$K$104,8,FALSE)</f>
        <v>#N/A</v>
      </c>
      <c r="I9647">
        <f>'Data Entry'!$J9647</f>
        <v>0</v>
      </c>
      <c r="J9647" t="e">
        <f t="shared" si="904"/>
        <v>#N/A</v>
      </c>
      <c r="K9647" t="e">
        <f t="shared" si="905"/>
        <v>#N/A</v>
      </c>
      <c r="L9647" t="e">
        <f t="shared" si="906"/>
        <v>#N/A</v>
      </c>
      <c r="M9647" t="str">
        <f t="shared" si="901"/>
        <v>N/A</v>
      </c>
      <c r="N9647" t="str">
        <f t="shared" si="902"/>
        <v>N/A</v>
      </c>
      <c r="O9647" t="str">
        <f t="shared" si="903"/>
        <v>N/A</v>
      </c>
      <c r="S9647">
        <f>IF(OR(ISBLANK(B9647),ISBLANK(C9647),ISBLANK(D9647),ISBLANK(E9647),ISBLANK(F9647),ISBLANK('Data Entry'!G9647),ISBLANK('Data Entry'!H9647)),0,1)</f>
        <v>0</v>
      </c>
    </row>
    <row r="9648" spans="1:19" x14ac:dyDescent="0.25">
      <c r="A9648">
        <f>'Data Entry'!A9648</f>
        <v>0</v>
      </c>
      <c r="B9648">
        <f>'Data Entry'!B9648</f>
        <v>0</v>
      </c>
      <c r="C9648">
        <f>'Data Entry'!C9648</f>
        <v>0</v>
      </c>
      <c r="D9648">
        <f>'Data Entry'!D9648</f>
        <v>0</v>
      </c>
      <c r="E9648">
        <f>'Data Entry'!E9648</f>
        <v>0</v>
      </c>
      <c r="F9648">
        <f>'Data Entry'!F9648</f>
        <v>0</v>
      </c>
      <c r="G9648" t="e">
        <f>('Data Entry'!G9648-HLOOKUP('Data Entry'!I9648,'CST Norms'!$A$48:$K$62,I9648,FALSE))/HLOOKUP('Data Entry'!I9648,'CST Norms'!$A$77:$K$91,I9648,FALSE)</f>
        <v>#N/A</v>
      </c>
      <c r="H9648" t="e">
        <f>( 'Data Entry'!H9648 - HLOOKUP('Data Entry'!I9648,'CST Norms'!$A$65:$K$75,8,FALSE) )/HLOOKUP('Data Entry'!I9648,'CST Norms'!$A$94:$K$104,8,FALSE)</f>
        <v>#N/A</v>
      </c>
      <c r="I9648">
        <f>'Data Entry'!$J9648</f>
        <v>0</v>
      </c>
      <c r="J9648" t="e">
        <f t="shared" si="904"/>
        <v>#N/A</v>
      </c>
      <c r="K9648" t="e">
        <f t="shared" si="905"/>
        <v>#N/A</v>
      </c>
      <c r="L9648" t="e">
        <f t="shared" si="906"/>
        <v>#N/A</v>
      </c>
      <c r="M9648" t="str">
        <f t="shared" si="901"/>
        <v>N/A</v>
      </c>
      <c r="N9648" t="str">
        <f t="shared" si="902"/>
        <v>N/A</v>
      </c>
      <c r="O9648" t="str">
        <f t="shared" si="903"/>
        <v>N/A</v>
      </c>
      <c r="S9648">
        <f>IF(OR(ISBLANK(B9648),ISBLANK(C9648),ISBLANK(D9648),ISBLANK(E9648),ISBLANK(F9648),ISBLANK('Data Entry'!G9648),ISBLANK('Data Entry'!H9648)),0,1)</f>
        <v>0</v>
      </c>
    </row>
    <row r="9649" spans="1:19" x14ac:dyDescent="0.25">
      <c r="A9649">
        <f>'Data Entry'!A9649</f>
        <v>0</v>
      </c>
      <c r="B9649">
        <f>'Data Entry'!B9649</f>
        <v>0</v>
      </c>
      <c r="C9649">
        <f>'Data Entry'!C9649</f>
        <v>0</v>
      </c>
      <c r="D9649">
        <f>'Data Entry'!D9649</f>
        <v>0</v>
      </c>
      <c r="E9649">
        <f>'Data Entry'!E9649</f>
        <v>0</v>
      </c>
      <c r="F9649">
        <f>'Data Entry'!F9649</f>
        <v>0</v>
      </c>
      <c r="G9649" t="e">
        <f>('Data Entry'!G9649-HLOOKUP('Data Entry'!I9649,'CST Norms'!$A$48:$K$62,I9649,FALSE))/HLOOKUP('Data Entry'!I9649,'CST Norms'!$A$77:$K$91,I9649,FALSE)</f>
        <v>#N/A</v>
      </c>
      <c r="H9649" t="e">
        <f>( 'Data Entry'!H9649 - HLOOKUP('Data Entry'!I9649,'CST Norms'!$A$65:$K$75,8,FALSE) )/HLOOKUP('Data Entry'!I9649,'CST Norms'!$A$94:$K$104,8,FALSE)</f>
        <v>#N/A</v>
      </c>
      <c r="I9649">
        <f>'Data Entry'!$J9649</f>
        <v>0</v>
      </c>
      <c r="J9649" t="e">
        <f t="shared" si="904"/>
        <v>#N/A</v>
      </c>
      <c r="K9649" t="e">
        <f t="shared" si="905"/>
        <v>#N/A</v>
      </c>
      <c r="L9649" t="e">
        <f t="shared" si="906"/>
        <v>#N/A</v>
      </c>
      <c r="M9649" t="str">
        <f t="shared" si="901"/>
        <v>N/A</v>
      </c>
      <c r="N9649" t="str">
        <f t="shared" si="902"/>
        <v>N/A</v>
      </c>
      <c r="O9649" t="str">
        <f t="shared" si="903"/>
        <v>N/A</v>
      </c>
      <c r="S9649">
        <f>IF(OR(ISBLANK(B9649),ISBLANK(C9649),ISBLANK(D9649),ISBLANK(E9649),ISBLANK(F9649),ISBLANK('Data Entry'!G9649),ISBLANK('Data Entry'!H9649)),0,1)</f>
        <v>0</v>
      </c>
    </row>
    <row r="9650" spans="1:19" x14ac:dyDescent="0.25">
      <c r="A9650">
        <f>'Data Entry'!A9650</f>
        <v>0</v>
      </c>
      <c r="B9650">
        <f>'Data Entry'!B9650</f>
        <v>0</v>
      </c>
      <c r="C9650">
        <f>'Data Entry'!C9650</f>
        <v>0</v>
      </c>
      <c r="D9650">
        <f>'Data Entry'!D9650</f>
        <v>0</v>
      </c>
      <c r="E9650">
        <f>'Data Entry'!E9650</f>
        <v>0</v>
      </c>
      <c r="F9650">
        <f>'Data Entry'!F9650</f>
        <v>0</v>
      </c>
      <c r="G9650" t="e">
        <f>('Data Entry'!G9650-HLOOKUP('Data Entry'!I9650,'CST Norms'!$A$48:$K$62,I9650,FALSE))/HLOOKUP('Data Entry'!I9650,'CST Norms'!$A$77:$K$91,I9650,FALSE)</f>
        <v>#N/A</v>
      </c>
      <c r="H9650" t="e">
        <f>( 'Data Entry'!H9650 - HLOOKUP('Data Entry'!I9650,'CST Norms'!$A$65:$K$75,8,FALSE) )/HLOOKUP('Data Entry'!I9650,'CST Norms'!$A$94:$K$104,8,FALSE)</f>
        <v>#N/A</v>
      </c>
      <c r="I9650">
        <f>'Data Entry'!$J9650</f>
        <v>0</v>
      </c>
      <c r="J9650" t="e">
        <f t="shared" si="904"/>
        <v>#N/A</v>
      </c>
      <c r="K9650" t="e">
        <f t="shared" si="905"/>
        <v>#N/A</v>
      </c>
      <c r="L9650" t="e">
        <f t="shared" si="906"/>
        <v>#N/A</v>
      </c>
      <c r="M9650" t="str">
        <f t="shared" si="901"/>
        <v>N/A</v>
      </c>
      <c r="N9650" t="str">
        <f t="shared" si="902"/>
        <v>N/A</v>
      </c>
      <c r="O9650" t="str">
        <f t="shared" si="903"/>
        <v>N/A</v>
      </c>
      <c r="S9650">
        <f>IF(OR(ISBLANK(B9650),ISBLANK(C9650),ISBLANK(D9650),ISBLANK(E9650),ISBLANK(F9650),ISBLANK('Data Entry'!G9650),ISBLANK('Data Entry'!H9650)),0,1)</f>
        <v>0</v>
      </c>
    </row>
    <row r="9651" spans="1:19" x14ac:dyDescent="0.25">
      <c r="A9651">
        <f>'Data Entry'!A9651</f>
        <v>0</v>
      </c>
      <c r="B9651">
        <f>'Data Entry'!B9651</f>
        <v>0</v>
      </c>
      <c r="C9651">
        <f>'Data Entry'!C9651</f>
        <v>0</v>
      </c>
      <c r="D9651">
        <f>'Data Entry'!D9651</f>
        <v>0</v>
      </c>
      <c r="E9651">
        <f>'Data Entry'!E9651</f>
        <v>0</v>
      </c>
      <c r="F9651">
        <f>'Data Entry'!F9651</f>
        <v>0</v>
      </c>
      <c r="G9651" t="e">
        <f>('Data Entry'!G9651-HLOOKUP('Data Entry'!I9651,'CST Norms'!$A$48:$K$62,I9651,FALSE))/HLOOKUP('Data Entry'!I9651,'CST Norms'!$A$77:$K$91,I9651,FALSE)</f>
        <v>#N/A</v>
      </c>
      <c r="H9651" t="e">
        <f>( 'Data Entry'!H9651 - HLOOKUP('Data Entry'!I9651,'CST Norms'!$A$65:$K$75,8,FALSE) )/HLOOKUP('Data Entry'!I9651,'CST Norms'!$A$94:$K$104,8,FALSE)</f>
        <v>#N/A</v>
      </c>
      <c r="I9651">
        <f>'Data Entry'!$J9651</f>
        <v>0</v>
      </c>
      <c r="J9651" t="e">
        <f t="shared" si="904"/>
        <v>#N/A</v>
      </c>
      <c r="K9651" t="e">
        <f t="shared" si="905"/>
        <v>#N/A</v>
      </c>
      <c r="L9651" t="e">
        <f t="shared" si="906"/>
        <v>#N/A</v>
      </c>
      <c r="M9651" t="str">
        <f t="shared" si="901"/>
        <v>N/A</v>
      </c>
      <c r="N9651" t="str">
        <f t="shared" si="902"/>
        <v>N/A</v>
      </c>
      <c r="O9651" t="str">
        <f t="shared" si="903"/>
        <v>N/A</v>
      </c>
      <c r="S9651">
        <f>IF(OR(ISBLANK(B9651),ISBLANK(C9651),ISBLANK(D9651),ISBLANK(E9651),ISBLANK(F9651),ISBLANK('Data Entry'!G9651),ISBLANK('Data Entry'!H9651)),0,1)</f>
        <v>0</v>
      </c>
    </row>
    <row r="9652" spans="1:19" x14ac:dyDescent="0.25">
      <c r="A9652">
        <f>'Data Entry'!A9652</f>
        <v>0</v>
      </c>
      <c r="B9652">
        <f>'Data Entry'!B9652</f>
        <v>0</v>
      </c>
      <c r="C9652">
        <f>'Data Entry'!C9652</f>
        <v>0</v>
      </c>
      <c r="D9652">
        <f>'Data Entry'!D9652</f>
        <v>0</v>
      </c>
      <c r="E9652">
        <f>'Data Entry'!E9652</f>
        <v>0</v>
      </c>
      <c r="F9652">
        <f>'Data Entry'!F9652</f>
        <v>0</v>
      </c>
      <c r="G9652" t="e">
        <f>('Data Entry'!G9652-HLOOKUP('Data Entry'!I9652,'CST Norms'!$A$48:$K$62,I9652,FALSE))/HLOOKUP('Data Entry'!I9652,'CST Norms'!$A$77:$K$91,I9652,FALSE)</f>
        <v>#N/A</v>
      </c>
      <c r="H9652" t="e">
        <f>( 'Data Entry'!H9652 - HLOOKUP('Data Entry'!I9652,'CST Norms'!$A$65:$K$75,8,FALSE) )/HLOOKUP('Data Entry'!I9652,'CST Norms'!$A$94:$K$104,8,FALSE)</f>
        <v>#N/A</v>
      </c>
      <c r="I9652">
        <f>'Data Entry'!$J9652</f>
        <v>0</v>
      </c>
      <c r="J9652" t="e">
        <f t="shared" si="904"/>
        <v>#N/A</v>
      </c>
      <c r="K9652" t="e">
        <f t="shared" si="905"/>
        <v>#N/A</v>
      </c>
      <c r="L9652" t="e">
        <f t="shared" si="906"/>
        <v>#N/A</v>
      </c>
      <c r="M9652" t="str">
        <f t="shared" si="901"/>
        <v>N/A</v>
      </c>
      <c r="N9652" t="str">
        <f t="shared" si="902"/>
        <v>N/A</v>
      </c>
      <c r="O9652" t="str">
        <f t="shared" si="903"/>
        <v>N/A</v>
      </c>
      <c r="S9652">
        <f>IF(OR(ISBLANK(B9652),ISBLANK(C9652),ISBLANK(D9652),ISBLANK(E9652),ISBLANK(F9652),ISBLANK('Data Entry'!G9652),ISBLANK('Data Entry'!H9652)),0,1)</f>
        <v>0</v>
      </c>
    </row>
    <row r="9653" spans="1:19" x14ac:dyDescent="0.25">
      <c r="A9653">
        <f>'Data Entry'!A9653</f>
        <v>0</v>
      </c>
      <c r="B9653">
        <f>'Data Entry'!B9653</f>
        <v>0</v>
      </c>
      <c r="C9653">
        <f>'Data Entry'!C9653</f>
        <v>0</v>
      </c>
      <c r="D9653">
        <f>'Data Entry'!D9653</f>
        <v>0</v>
      </c>
      <c r="E9653">
        <f>'Data Entry'!E9653</f>
        <v>0</v>
      </c>
      <c r="F9653">
        <f>'Data Entry'!F9653</f>
        <v>0</v>
      </c>
      <c r="G9653" t="e">
        <f>('Data Entry'!G9653-HLOOKUP('Data Entry'!I9653,'CST Norms'!$A$48:$K$62,I9653,FALSE))/HLOOKUP('Data Entry'!I9653,'CST Norms'!$A$77:$K$91,I9653,FALSE)</f>
        <v>#N/A</v>
      </c>
      <c r="H9653" t="e">
        <f>( 'Data Entry'!H9653 - HLOOKUP('Data Entry'!I9653,'CST Norms'!$A$65:$K$75,8,FALSE) )/HLOOKUP('Data Entry'!I9653,'CST Norms'!$A$94:$K$104,8,FALSE)</f>
        <v>#N/A</v>
      </c>
      <c r="I9653">
        <f>'Data Entry'!$J9653</f>
        <v>0</v>
      </c>
      <c r="J9653" t="e">
        <f t="shared" si="904"/>
        <v>#N/A</v>
      </c>
      <c r="K9653" t="e">
        <f t="shared" si="905"/>
        <v>#N/A</v>
      </c>
      <c r="L9653" t="e">
        <f t="shared" si="906"/>
        <v>#N/A</v>
      </c>
      <c r="M9653" t="str">
        <f t="shared" si="901"/>
        <v>N/A</v>
      </c>
      <c r="N9653" t="str">
        <f t="shared" si="902"/>
        <v>N/A</v>
      </c>
      <c r="O9653" t="str">
        <f t="shared" si="903"/>
        <v>N/A</v>
      </c>
      <c r="S9653">
        <f>IF(OR(ISBLANK(B9653),ISBLANK(C9653),ISBLANK(D9653),ISBLANK(E9653),ISBLANK(F9653),ISBLANK('Data Entry'!G9653),ISBLANK('Data Entry'!H9653)),0,1)</f>
        <v>0</v>
      </c>
    </row>
    <row r="9654" spans="1:19" x14ac:dyDescent="0.25">
      <c r="A9654">
        <f>'Data Entry'!A9654</f>
        <v>0</v>
      </c>
      <c r="B9654">
        <f>'Data Entry'!B9654</f>
        <v>0</v>
      </c>
      <c r="C9654">
        <f>'Data Entry'!C9654</f>
        <v>0</v>
      </c>
      <c r="D9654">
        <f>'Data Entry'!D9654</f>
        <v>0</v>
      </c>
      <c r="E9654">
        <f>'Data Entry'!E9654</f>
        <v>0</v>
      </c>
      <c r="F9654">
        <f>'Data Entry'!F9654</f>
        <v>0</v>
      </c>
      <c r="G9654" t="e">
        <f>('Data Entry'!G9654-HLOOKUP('Data Entry'!I9654,'CST Norms'!$A$48:$K$62,I9654,FALSE))/HLOOKUP('Data Entry'!I9654,'CST Norms'!$A$77:$K$91,I9654,FALSE)</f>
        <v>#N/A</v>
      </c>
      <c r="H9654" t="e">
        <f>( 'Data Entry'!H9654 - HLOOKUP('Data Entry'!I9654,'CST Norms'!$A$65:$K$75,8,FALSE) )/HLOOKUP('Data Entry'!I9654,'CST Norms'!$A$94:$K$104,8,FALSE)</f>
        <v>#N/A</v>
      </c>
      <c r="I9654">
        <f>'Data Entry'!$J9654</f>
        <v>0</v>
      </c>
      <c r="J9654" t="e">
        <f t="shared" si="904"/>
        <v>#N/A</v>
      </c>
      <c r="K9654" t="e">
        <f t="shared" si="905"/>
        <v>#N/A</v>
      </c>
      <c r="L9654" t="e">
        <f t="shared" si="906"/>
        <v>#N/A</v>
      </c>
      <c r="M9654" t="str">
        <f t="shared" si="901"/>
        <v>N/A</v>
      </c>
      <c r="N9654" t="str">
        <f t="shared" si="902"/>
        <v>N/A</v>
      </c>
      <c r="O9654" t="str">
        <f t="shared" si="903"/>
        <v>N/A</v>
      </c>
      <c r="S9654">
        <f>IF(OR(ISBLANK(B9654),ISBLANK(C9654),ISBLANK(D9654),ISBLANK(E9654),ISBLANK(F9654),ISBLANK('Data Entry'!G9654),ISBLANK('Data Entry'!H9654)),0,1)</f>
        <v>0</v>
      </c>
    </row>
    <row r="9655" spans="1:19" x14ac:dyDescent="0.25">
      <c r="A9655">
        <f>'Data Entry'!A9655</f>
        <v>0</v>
      </c>
      <c r="B9655">
        <f>'Data Entry'!B9655</f>
        <v>0</v>
      </c>
      <c r="C9655">
        <f>'Data Entry'!C9655</f>
        <v>0</v>
      </c>
      <c r="D9655">
        <f>'Data Entry'!D9655</f>
        <v>0</v>
      </c>
      <c r="E9655">
        <f>'Data Entry'!E9655</f>
        <v>0</v>
      </c>
      <c r="F9655">
        <f>'Data Entry'!F9655</f>
        <v>0</v>
      </c>
      <c r="G9655" t="e">
        <f>('Data Entry'!G9655-HLOOKUP('Data Entry'!I9655,'CST Norms'!$A$48:$K$62,I9655,FALSE))/HLOOKUP('Data Entry'!I9655,'CST Norms'!$A$77:$K$91,I9655,FALSE)</f>
        <v>#N/A</v>
      </c>
      <c r="H9655" t="e">
        <f>( 'Data Entry'!H9655 - HLOOKUP('Data Entry'!I9655,'CST Norms'!$A$65:$K$75,8,FALSE) )/HLOOKUP('Data Entry'!I9655,'CST Norms'!$A$94:$K$104,8,FALSE)</f>
        <v>#N/A</v>
      </c>
      <c r="I9655">
        <f>'Data Entry'!$J9655</f>
        <v>0</v>
      </c>
      <c r="J9655" t="e">
        <f t="shared" si="904"/>
        <v>#N/A</v>
      </c>
      <c r="K9655" t="e">
        <f t="shared" si="905"/>
        <v>#N/A</v>
      </c>
      <c r="L9655" t="e">
        <f t="shared" si="906"/>
        <v>#N/A</v>
      </c>
      <c r="M9655" t="str">
        <f t="shared" si="901"/>
        <v>N/A</v>
      </c>
      <c r="N9655" t="str">
        <f t="shared" si="902"/>
        <v>N/A</v>
      </c>
      <c r="O9655" t="str">
        <f t="shared" si="903"/>
        <v>N/A</v>
      </c>
      <c r="S9655">
        <f>IF(OR(ISBLANK(B9655),ISBLANK(C9655),ISBLANK(D9655),ISBLANK(E9655),ISBLANK(F9655),ISBLANK('Data Entry'!G9655),ISBLANK('Data Entry'!H9655)),0,1)</f>
        <v>0</v>
      </c>
    </row>
    <row r="9656" spans="1:19" x14ac:dyDescent="0.25">
      <c r="A9656">
        <f>'Data Entry'!A9656</f>
        <v>0</v>
      </c>
      <c r="B9656">
        <f>'Data Entry'!B9656</f>
        <v>0</v>
      </c>
      <c r="C9656">
        <f>'Data Entry'!C9656</f>
        <v>0</v>
      </c>
      <c r="D9656">
        <f>'Data Entry'!D9656</f>
        <v>0</v>
      </c>
      <c r="E9656">
        <f>'Data Entry'!E9656</f>
        <v>0</v>
      </c>
      <c r="F9656">
        <f>'Data Entry'!F9656</f>
        <v>0</v>
      </c>
      <c r="G9656" t="e">
        <f>('Data Entry'!G9656-HLOOKUP('Data Entry'!I9656,'CST Norms'!$A$48:$K$62,I9656,FALSE))/HLOOKUP('Data Entry'!I9656,'CST Norms'!$A$77:$K$91,I9656,FALSE)</f>
        <v>#N/A</v>
      </c>
      <c r="H9656" t="e">
        <f>( 'Data Entry'!H9656 - HLOOKUP('Data Entry'!I9656,'CST Norms'!$A$65:$K$75,8,FALSE) )/HLOOKUP('Data Entry'!I9656,'CST Norms'!$A$94:$K$104,8,FALSE)</f>
        <v>#N/A</v>
      </c>
      <c r="I9656">
        <f>'Data Entry'!$J9656</f>
        <v>0</v>
      </c>
      <c r="J9656" t="e">
        <f t="shared" si="904"/>
        <v>#N/A</v>
      </c>
      <c r="K9656" t="e">
        <f t="shared" si="905"/>
        <v>#N/A</v>
      </c>
      <c r="L9656" t="e">
        <f t="shared" si="906"/>
        <v>#N/A</v>
      </c>
      <c r="M9656" t="str">
        <f t="shared" si="901"/>
        <v>N/A</v>
      </c>
      <c r="N9656" t="str">
        <f t="shared" si="902"/>
        <v>N/A</v>
      </c>
      <c r="O9656" t="str">
        <f t="shared" si="903"/>
        <v>N/A</v>
      </c>
      <c r="S9656">
        <f>IF(OR(ISBLANK(B9656),ISBLANK(C9656),ISBLANK(D9656),ISBLANK(E9656),ISBLANK(F9656),ISBLANK('Data Entry'!G9656),ISBLANK('Data Entry'!H9656)),0,1)</f>
        <v>0</v>
      </c>
    </row>
    <row r="9657" spans="1:19" x14ac:dyDescent="0.25">
      <c r="A9657">
        <f>'Data Entry'!A9657</f>
        <v>0</v>
      </c>
      <c r="B9657">
        <f>'Data Entry'!B9657</f>
        <v>0</v>
      </c>
      <c r="C9657">
        <f>'Data Entry'!C9657</f>
        <v>0</v>
      </c>
      <c r="D9657">
        <f>'Data Entry'!D9657</f>
        <v>0</v>
      </c>
      <c r="E9657">
        <f>'Data Entry'!E9657</f>
        <v>0</v>
      </c>
      <c r="F9657">
        <f>'Data Entry'!F9657</f>
        <v>0</v>
      </c>
      <c r="G9657" t="e">
        <f>('Data Entry'!G9657-HLOOKUP('Data Entry'!I9657,'CST Norms'!$A$48:$K$62,I9657,FALSE))/HLOOKUP('Data Entry'!I9657,'CST Norms'!$A$77:$K$91,I9657,FALSE)</f>
        <v>#N/A</v>
      </c>
      <c r="H9657" t="e">
        <f>( 'Data Entry'!H9657 - HLOOKUP('Data Entry'!I9657,'CST Norms'!$A$65:$K$75,8,FALSE) )/HLOOKUP('Data Entry'!I9657,'CST Norms'!$A$94:$K$104,8,FALSE)</f>
        <v>#N/A</v>
      </c>
      <c r="I9657">
        <f>'Data Entry'!$J9657</f>
        <v>0</v>
      </c>
      <c r="J9657" t="e">
        <f t="shared" si="904"/>
        <v>#N/A</v>
      </c>
      <c r="K9657" t="e">
        <f t="shared" si="905"/>
        <v>#N/A</v>
      </c>
      <c r="L9657" t="e">
        <f t="shared" si="906"/>
        <v>#N/A</v>
      </c>
      <c r="M9657" t="str">
        <f t="shared" si="901"/>
        <v>N/A</v>
      </c>
      <c r="N9657" t="str">
        <f t="shared" si="902"/>
        <v>N/A</v>
      </c>
      <c r="O9657" t="str">
        <f t="shared" si="903"/>
        <v>N/A</v>
      </c>
      <c r="S9657">
        <f>IF(OR(ISBLANK(B9657),ISBLANK(C9657),ISBLANK(D9657),ISBLANK(E9657),ISBLANK(F9657),ISBLANK('Data Entry'!G9657),ISBLANK('Data Entry'!H9657)),0,1)</f>
        <v>0</v>
      </c>
    </row>
    <row r="9658" spans="1:19" x14ac:dyDescent="0.25">
      <c r="A9658">
        <f>'Data Entry'!A9658</f>
        <v>0</v>
      </c>
      <c r="B9658">
        <f>'Data Entry'!B9658</f>
        <v>0</v>
      </c>
      <c r="C9658">
        <f>'Data Entry'!C9658</f>
        <v>0</v>
      </c>
      <c r="D9658">
        <f>'Data Entry'!D9658</f>
        <v>0</v>
      </c>
      <c r="E9658">
        <f>'Data Entry'!E9658</f>
        <v>0</v>
      </c>
      <c r="F9658">
        <f>'Data Entry'!F9658</f>
        <v>0</v>
      </c>
      <c r="G9658" t="e">
        <f>('Data Entry'!G9658-HLOOKUP('Data Entry'!I9658,'CST Norms'!$A$48:$K$62,I9658,FALSE))/HLOOKUP('Data Entry'!I9658,'CST Norms'!$A$77:$K$91,I9658,FALSE)</f>
        <v>#N/A</v>
      </c>
      <c r="H9658" t="e">
        <f>( 'Data Entry'!H9658 - HLOOKUP('Data Entry'!I9658,'CST Norms'!$A$65:$K$75,8,FALSE) )/HLOOKUP('Data Entry'!I9658,'CST Norms'!$A$94:$K$104,8,FALSE)</f>
        <v>#N/A</v>
      </c>
      <c r="I9658">
        <f>'Data Entry'!$J9658</f>
        <v>0</v>
      </c>
      <c r="J9658" t="e">
        <f t="shared" si="904"/>
        <v>#N/A</v>
      </c>
      <c r="K9658" t="e">
        <f t="shared" si="905"/>
        <v>#N/A</v>
      </c>
      <c r="L9658" t="e">
        <f t="shared" si="906"/>
        <v>#N/A</v>
      </c>
      <c r="M9658" t="str">
        <f t="shared" si="901"/>
        <v>N/A</v>
      </c>
      <c r="N9658" t="str">
        <f t="shared" si="902"/>
        <v>N/A</v>
      </c>
      <c r="O9658" t="str">
        <f t="shared" si="903"/>
        <v>N/A</v>
      </c>
      <c r="S9658">
        <f>IF(OR(ISBLANK(B9658),ISBLANK(C9658),ISBLANK(D9658),ISBLANK(E9658),ISBLANK(F9658),ISBLANK('Data Entry'!G9658),ISBLANK('Data Entry'!H9658)),0,1)</f>
        <v>0</v>
      </c>
    </row>
    <row r="9659" spans="1:19" x14ac:dyDescent="0.25">
      <c r="A9659">
        <f>'Data Entry'!A9659</f>
        <v>0</v>
      </c>
      <c r="B9659">
        <f>'Data Entry'!B9659</f>
        <v>0</v>
      </c>
      <c r="C9659">
        <f>'Data Entry'!C9659</f>
        <v>0</v>
      </c>
      <c r="D9659">
        <f>'Data Entry'!D9659</f>
        <v>0</v>
      </c>
      <c r="E9659">
        <f>'Data Entry'!E9659</f>
        <v>0</v>
      </c>
      <c r="F9659">
        <f>'Data Entry'!F9659</f>
        <v>0</v>
      </c>
      <c r="G9659" t="e">
        <f>('Data Entry'!G9659-HLOOKUP('Data Entry'!I9659,'CST Norms'!$A$48:$K$62,I9659,FALSE))/HLOOKUP('Data Entry'!I9659,'CST Norms'!$A$77:$K$91,I9659,FALSE)</f>
        <v>#N/A</v>
      </c>
      <c r="H9659" t="e">
        <f>( 'Data Entry'!H9659 - HLOOKUP('Data Entry'!I9659,'CST Norms'!$A$65:$K$75,8,FALSE) )/HLOOKUP('Data Entry'!I9659,'CST Norms'!$A$94:$K$104,8,FALSE)</f>
        <v>#N/A</v>
      </c>
      <c r="I9659">
        <f>'Data Entry'!$J9659</f>
        <v>0</v>
      </c>
      <c r="J9659" t="e">
        <f t="shared" si="904"/>
        <v>#N/A</v>
      </c>
      <c r="K9659" t="e">
        <f t="shared" si="905"/>
        <v>#N/A</v>
      </c>
      <c r="L9659" t="e">
        <f t="shared" si="906"/>
        <v>#N/A</v>
      </c>
      <c r="M9659" t="str">
        <f t="shared" si="901"/>
        <v>N/A</v>
      </c>
      <c r="N9659" t="str">
        <f t="shared" si="902"/>
        <v>N/A</v>
      </c>
      <c r="O9659" t="str">
        <f t="shared" si="903"/>
        <v>N/A</v>
      </c>
      <c r="S9659">
        <f>IF(OR(ISBLANK(B9659),ISBLANK(C9659),ISBLANK(D9659),ISBLANK(E9659),ISBLANK(F9659),ISBLANK('Data Entry'!G9659),ISBLANK('Data Entry'!H9659)),0,1)</f>
        <v>0</v>
      </c>
    </row>
    <row r="9660" spans="1:19" x14ac:dyDescent="0.25">
      <c r="A9660">
        <f>'Data Entry'!A9660</f>
        <v>0</v>
      </c>
      <c r="B9660">
        <f>'Data Entry'!B9660</f>
        <v>0</v>
      </c>
      <c r="C9660">
        <f>'Data Entry'!C9660</f>
        <v>0</v>
      </c>
      <c r="D9660">
        <f>'Data Entry'!D9660</f>
        <v>0</v>
      </c>
      <c r="E9660">
        <f>'Data Entry'!E9660</f>
        <v>0</v>
      </c>
      <c r="F9660">
        <f>'Data Entry'!F9660</f>
        <v>0</v>
      </c>
      <c r="G9660" t="e">
        <f>('Data Entry'!G9660-HLOOKUP('Data Entry'!I9660,'CST Norms'!$A$48:$K$62,I9660,FALSE))/HLOOKUP('Data Entry'!I9660,'CST Norms'!$A$77:$K$91,I9660,FALSE)</f>
        <v>#N/A</v>
      </c>
      <c r="H9660" t="e">
        <f>( 'Data Entry'!H9660 - HLOOKUP('Data Entry'!I9660,'CST Norms'!$A$65:$K$75,8,FALSE) )/HLOOKUP('Data Entry'!I9660,'CST Norms'!$A$94:$K$104,8,FALSE)</f>
        <v>#N/A</v>
      </c>
      <c r="I9660">
        <f>'Data Entry'!$J9660</f>
        <v>0</v>
      </c>
      <c r="J9660" t="e">
        <f t="shared" si="904"/>
        <v>#N/A</v>
      </c>
      <c r="K9660" t="e">
        <f t="shared" si="905"/>
        <v>#N/A</v>
      </c>
      <c r="L9660" t="e">
        <f t="shared" si="906"/>
        <v>#N/A</v>
      </c>
      <c r="M9660" t="str">
        <f t="shared" si="901"/>
        <v>N/A</v>
      </c>
      <c r="N9660" t="str">
        <f t="shared" si="902"/>
        <v>N/A</v>
      </c>
      <c r="O9660" t="str">
        <f t="shared" si="903"/>
        <v>N/A</v>
      </c>
      <c r="S9660">
        <f>IF(OR(ISBLANK(B9660),ISBLANK(C9660),ISBLANK(D9660),ISBLANK(E9660),ISBLANK(F9660),ISBLANK('Data Entry'!G9660),ISBLANK('Data Entry'!H9660)),0,1)</f>
        <v>0</v>
      </c>
    </row>
    <row r="9661" spans="1:19" x14ac:dyDescent="0.25">
      <c r="A9661">
        <f>'Data Entry'!A9661</f>
        <v>0</v>
      </c>
      <c r="B9661">
        <f>'Data Entry'!B9661</f>
        <v>0</v>
      </c>
      <c r="C9661">
        <f>'Data Entry'!C9661</f>
        <v>0</v>
      </c>
      <c r="D9661">
        <f>'Data Entry'!D9661</f>
        <v>0</v>
      </c>
      <c r="E9661">
        <f>'Data Entry'!E9661</f>
        <v>0</v>
      </c>
      <c r="F9661">
        <f>'Data Entry'!F9661</f>
        <v>0</v>
      </c>
      <c r="G9661" t="e">
        <f>('Data Entry'!G9661-HLOOKUP('Data Entry'!I9661,'CST Norms'!$A$48:$K$62,I9661,FALSE))/HLOOKUP('Data Entry'!I9661,'CST Norms'!$A$77:$K$91,I9661,FALSE)</f>
        <v>#N/A</v>
      </c>
      <c r="H9661" t="e">
        <f>( 'Data Entry'!H9661 - HLOOKUP('Data Entry'!I9661,'CST Norms'!$A$65:$K$75,8,FALSE) )/HLOOKUP('Data Entry'!I9661,'CST Norms'!$A$94:$K$104,8,FALSE)</f>
        <v>#N/A</v>
      </c>
      <c r="I9661">
        <f>'Data Entry'!$J9661</f>
        <v>0</v>
      </c>
      <c r="J9661" t="e">
        <f t="shared" si="904"/>
        <v>#N/A</v>
      </c>
      <c r="K9661" t="e">
        <f t="shared" si="905"/>
        <v>#N/A</v>
      </c>
      <c r="L9661" t="e">
        <f t="shared" si="906"/>
        <v>#N/A</v>
      </c>
      <c r="M9661" t="str">
        <f t="shared" si="901"/>
        <v>N/A</v>
      </c>
      <c r="N9661" t="str">
        <f t="shared" si="902"/>
        <v>N/A</v>
      </c>
      <c r="O9661" t="str">
        <f t="shared" si="903"/>
        <v>N/A</v>
      </c>
      <c r="S9661">
        <f>IF(OR(ISBLANK(B9661),ISBLANK(C9661),ISBLANK(D9661),ISBLANK(E9661),ISBLANK(F9661),ISBLANK('Data Entry'!G9661),ISBLANK('Data Entry'!H9661)),0,1)</f>
        <v>0</v>
      </c>
    </row>
    <row r="9662" spans="1:19" x14ac:dyDescent="0.25">
      <c r="A9662">
        <f>'Data Entry'!A9662</f>
        <v>0</v>
      </c>
      <c r="B9662">
        <f>'Data Entry'!B9662</f>
        <v>0</v>
      </c>
      <c r="C9662">
        <f>'Data Entry'!C9662</f>
        <v>0</v>
      </c>
      <c r="D9662">
        <f>'Data Entry'!D9662</f>
        <v>0</v>
      </c>
      <c r="E9662">
        <f>'Data Entry'!E9662</f>
        <v>0</v>
      </c>
      <c r="F9662">
        <f>'Data Entry'!F9662</f>
        <v>0</v>
      </c>
      <c r="G9662" t="e">
        <f>('Data Entry'!G9662-HLOOKUP('Data Entry'!I9662,'CST Norms'!$A$48:$K$62,I9662,FALSE))/HLOOKUP('Data Entry'!I9662,'CST Norms'!$A$77:$K$91,I9662,FALSE)</f>
        <v>#N/A</v>
      </c>
      <c r="H9662" t="e">
        <f>( 'Data Entry'!H9662 - HLOOKUP('Data Entry'!I9662,'CST Norms'!$A$65:$K$75,8,FALSE) )/HLOOKUP('Data Entry'!I9662,'CST Norms'!$A$94:$K$104,8,FALSE)</f>
        <v>#N/A</v>
      </c>
      <c r="I9662">
        <f>'Data Entry'!$J9662</f>
        <v>0</v>
      </c>
      <c r="J9662" t="e">
        <f t="shared" si="904"/>
        <v>#N/A</v>
      </c>
      <c r="K9662" t="e">
        <f t="shared" si="905"/>
        <v>#N/A</v>
      </c>
      <c r="L9662" t="e">
        <f t="shared" si="906"/>
        <v>#N/A</v>
      </c>
      <c r="M9662" t="str">
        <f t="shared" si="901"/>
        <v>N/A</v>
      </c>
      <c r="N9662" t="str">
        <f t="shared" si="902"/>
        <v>N/A</v>
      </c>
      <c r="O9662" t="str">
        <f t="shared" si="903"/>
        <v>N/A</v>
      </c>
      <c r="S9662">
        <f>IF(OR(ISBLANK(B9662),ISBLANK(C9662),ISBLANK(D9662),ISBLANK(E9662),ISBLANK(F9662),ISBLANK('Data Entry'!G9662),ISBLANK('Data Entry'!H9662)),0,1)</f>
        <v>0</v>
      </c>
    </row>
    <row r="9663" spans="1:19" x14ac:dyDescent="0.25">
      <c r="A9663">
        <f>'Data Entry'!A9663</f>
        <v>0</v>
      </c>
      <c r="B9663">
        <f>'Data Entry'!B9663</f>
        <v>0</v>
      </c>
      <c r="C9663">
        <f>'Data Entry'!C9663</f>
        <v>0</v>
      </c>
      <c r="D9663">
        <f>'Data Entry'!D9663</f>
        <v>0</v>
      </c>
      <c r="E9663">
        <f>'Data Entry'!E9663</f>
        <v>0</v>
      </c>
      <c r="F9663">
        <f>'Data Entry'!F9663</f>
        <v>0</v>
      </c>
      <c r="G9663" t="e">
        <f>('Data Entry'!G9663-HLOOKUP('Data Entry'!I9663,'CST Norms'!$A$48:$K$62,I9663,FALSE))/HLOOKUP('Data Entry'!I9663,'CST Norms'!$A$77:$K$91,I9663,FALSE)</f>
        <v>#N/A</v>
      </c>
      <c r="H9663" t="e">
        <f>( 'Data Entry'!H9663 - HLOOKUP('Data Entry'!I9663,'CST Norms'!$A$65:$K$75,8,FALSE) )/HLOOKUP('Data Entry'!I9663,'CST Norms'!$A$94:$K$104,8,FALSE)</f>
        <v>#N/A</v>
      </c>
      <c r="I9663">
        <f>'Data Entry'!$J9663</f>
        <v>0</v>
      </c>
      <c r="J9663" t="e">
        <f t="shared" si="904"/>
        <v>#N/A</v>
      </c>
      <c r="K9663" t="e">
        <f t="shared" si="905"/>
        <v>#N/A</v>
      </c>
      <c r="L9663" t="e">
        <f t="shared" si="906"/>
        <v>#N/A</v>
      </c>
      <c r="M9663" t="str">
        <f t="shared" si="901"/>
        <v>N/A</v>
      </c>
      <c r="N9663" t="str">
        <f t="shared" si="902"/>
        <v>N/A</v>
      </c>
      <c r="O9663" t="str">
        <f t="shared" si="903"/>
        <v>N/A</v>
      </c>
      <c r="S9663">
        <f>IF(OR(ISBLANK(B9663),ISBLANK(C9663),ISBLANK(D9663),ISBLANK(E9663),ISBLANK(F9663),ISBLANK('Data Entry'!G9663),ISBLANK('Data Entry'!H9663)),0,1)</f>
        <v>0</v>
      </c>
    </row>
    <row r="9664" spans="1:19" x14ac:dyDescent="0.25">
      <c r="A9664">
        <f>'Data Entry'!A9664</f>
        <v>0</v>
      </c>
      <c r="B9664">
        <f>'Data Entry'!B9664</f>
        <v>0</v>
      </c>
      <c r="C9664">
        <f>'Data Entry'!C9664</f>
        <v>0</v>
      </c>
      <c r="D9664">
        <f>'Data Entry'!D9664</f>
        <v>0</v>
      </c>
      <c r="E9664">
        <f>'Data Entry'!E9664</f>
        <v>0</v>
      </c>
      <c r="F9664">
        <f>'Data Entry'!F9664</f>
        <v>0</v>
      </c>
      <c r="G9664" t="e">
        <f>('Data Entry'!G9664-HLOOKUP('Data Entry'!I9664,'CST Norms'!$A$48:$K$62,I9664,FALSE))/HLOOKUP('Data Entry'!I9664,'CST Norms'!$A$77:$K$91,I9664,FALSE)</f>
        <v>#N/A</v>
      </c>
      <c r="H9664" t="e">
        <f>( 'Data Entry'!H9664 - HLOOKUP('Data Entry'!I9664,'CST Norms'!$A$65:$K$75,8,FALSE) )/HLOOKUP('Data Entry'!I9664,'CST Norms'!$A$94:$K$104,8,FALSE)</f>
        <v>#N/A</v>
      </c>
      <c r="I9664">
        <f>'Data Entry'!$J9664</f>
        <v>0</v>
      </c>
      <c r="J9664" t="e">
        <f t="shared" si="904"/>
        <v>#N/A</v>
      </c>
      <c r="K9664" t="e">
        <f t="shared" si="905"/>
        <v>#N/A</v>
      </c>
      <c r="L9664" t="e">
        <f t="shared" si="906"/>
        <v>#N/A</v>
      </c>
      <c r="M9664" t="str">
        <f t="shared" si="901"/>
        <v>N/A</v>
      </c>
      <c r="N9664" t="str">
        <f t="shared" si="902"/>
        <v>N/A</v>
      </c>
      <c r="O9664" t="str">
        <f t="shared" si="903"/>
        <v>N/A</v>
      </c>
      <c r="S9664">
        <f>IF(OR(ISBLANK(B9664),ISBLANK(C9664),ISBLANK(D9664),ISBLANK(E9664),ISBLANK(F9664),ISBLANK('Data Entry'!G9664),ISBLANK('Data Entry'!H9664)),0,1)</f>
        <v>0</v>
      </c>
    </row>
    <row r="9665" spans="1:19" x14ac:dyDescent="0.25">
      <c r="A9665">
        <f>'Data Entry'!A9665</f>
        <v>0</v>
      </c>
      <c r="B9665">
        <f>'Data Entry'!B9665</f>
        <v>0</v>
      </c>
      <c r="C9665">
        <f>'Data Entry'!C9665</f>
        <v>0</v>
      </c>
      <c r="D9665">
        <f>'Data Entry'!D9665</f>
        <v>0</v>
      </c>
      <c r="E9665">
        <f>'Data Entry'!E9665</f>
        <v>0</v>
      </c>
      <c r="F9665">
        <f>'Data Entry'!F9665</f>
        <v>0</v>
      </c>
      <c r="G9665" t="e">
        <f>('Data Entry'!G9665-HLOOKUP('Data Entry'!I9665,'CST Norms'!$A$48:$K$62,I9665,FALSE))/HLOOKUP('Data Entry'!I9665,'CST Norms'!$A$77:$K$91,I9665,FALSE)</f>
        <v>#N/A</v>
      </c>
      <c r="H9665" t="e">
        <f>( 'Data Entry'!H9665 - HLOOKUP('Data Entry'!I9665,'CST Norms'!$A$65:$K$75,8,FALSE) )/HLOOKUP('Data Entry'!I9665,'CST Norms'!$A$94:$K$104,8,FALSE)</f>
        <v>#N/A</v>
      </c>
      <c r="I9665">
        <f>'Data Entry'!$J9665</f>
        <v>0</v>
      </c>
      <c r="J9665" t="e">
        <f t="shared" si="904"/>
        <v>#N/A</v>
      </c>
      <c r="K9665" t="e">
        <f t="shared" si="905"/>
        <v>#N/A</v>
      </c>
      <c r="L9665" t="e">
        <f t="shared" si="906"/>
        <v>#N/A</v>
      </c>
      <c r="M9665" t="str">
        <f t="shared" si="901"/>
        <v>N/A</v>
      </c>
      <c r="N9665" t="str">
        <f t="shared" si="902"/>
        <v>N/A</v>
      </c>
      <c r="O9665" t="str">
        <f t="shared" si="903"/>
        <v>N/A</v>
      </c>
      <c r="S9665">
        <f>IF(OR(ISBLANK(B9665),ISBLANK(C9665),ISBLANK(D9665),ISBLANK(E9665),ISBLANK(F9665),ISBLANK('Data Entry'!G9665),ISBLANK('Data Entry'!H9665)),0,1)</f>
        <v>0</v>
      </c>
    </row>
    <row r="9666" spans="1:19" x14ac:dyDescent="0.25">
      <c r="A9666">
        <f>'Data Entry'!A9666</f>
        <v>0</v>
      </c>
      <c r="B9666">
        <f>'Data Entry'!B9666</f>
        <v>0</v>
      </c>
      <c r="C9666">
        <f>'Data Entry'!C9666</f>
        <v>0</v>
      </c>
      <c r="D9666">
        <f>'Data Entry'!D9666</f>
        <v>0</v>
      </c>
      <c r="E9666">
        <f>'Data Entry'!E9666</f>
        <v>0</v>
      </c>
      <c r="F9666">
        <f>'Data Entry'!F9666</f>
        <v>0</v>
      </c>
      <c r="G9666" t="e">
        <f>('Data Entry'!G9666-HLOOKUP('Data Entry'!I9666,'CST Norms'!$A$48:$K$62,I9666,FALSE))/HLOOKUP('Data Entry'!I9666,'CST Norms'!$A$77:$K$91,I9666,FALSE)</f>
        <v>#N/A</v>
      </c>
      <c r="H9666" t="e">
        <f>( 'Data Entry'!H9666 - HLOOKUP('Data Entry'!I9666,'CST Norms'!$A$65:$K$75,8,FALSE) )/HLOOKUP('Data Entry'!I9666,'CST Norms'!$A$94:$K$104,8,FALSE)</f>
        <v>#N/A</v>
      </c>
      <c r="I9666">
        <f>'Data Entry'!$J9666</f>
        <v>0</v>
      </c>
      <c r="J9666" t="e">
        <f t="shared" si="904"/>
        <v>#N/A</v>
      </c>
      <c r="K9666" t="e">
        <f t="shared" si="905"/>
        <v>#N/A</v>
      </c>
      <c r="L9666" t="e">
        <f t="shared" si="906"/>
        <v>#N/A</v>
      </c>
      <c r="M9666" t="str">
        <f t="shared" ref="M9666:M9729" si="907">IF($S9666=1,NORMSDIST(J9666),"N/A")</f>
        <v>N/A</v>
      </c>
      <c r="N9666" t="str">
        <f t="shared" ref="N9666:N9729" si="908">IF($S9666=1,NORMSDIST(K9666),"N/A")</f>
        <v>N/A</v>
      </c>
      <c r="O9666" t="str">
        <f t="shared" ref="O9666:O9729" si="909">IF($S9666=1,NORMSDIST(L9666),"N/A")</f>
        <v>N/A</v>
      </c>
      <c r="S9666">
        <f>IF(OR(ISBLANK(B9666),ISBLANK(C9666),ISBLANK(D9666),ISBLANK(E9666),ISBLANK(F9666),ISBLANK('Data Entry'!G9666),ISBLANK('Data Entry'!H9666)),0,1)</f>
        <v>0</v>
      </c>
    </row>
    <row r="9667" spans="1:19" x14ac:dyDescent="0.25">
      <c r="A9667">
        <f>'Data Entry'!A9667</f>
        <v>0</v>
      </c>
      <c r="B9667">
        <f>'Data Entry'!B9667</f>
        <v>0</v>
      </c>
      <c r="C9667">
        <f>'Data Entry'!C9667</f>
        <v>0</v>
      </c>
      <c r="D9667">
        <f>'Data Entry'!D9667</f>
        <v>0</v>
      </c>
      <c r="E9667">
        <f>'Data Entry'!E9667</f>
        <v>0</v>
      </c>
      <c r="F9667">
        <f>'Data Entry'!F9667</f>
        <v>0</v>
      </c>
      <c r="G9667" t="e">
        <f>('Data Entry'!G9667-HLOOKUP('Data Entry'!I9667,'CST Norms'!$A$48:$K$62,I9667,FALSE))/HLOOKUP('Data Entry'!I9667,'CST Norms'!$A$77:$K$91,I9667,FALSE)</f>
        <v>#N/A</v>
      </c>
      <c r="H9667" t="e">
        <f>( 'Data Entry'!H9667 - HLOOKUP('Data Entry'!I9667,'CST Norms'!$A$65:$K$75,8,FALSE) )/HLOOKUP('Data Entry'!I9667,'CST Norms'!$A$94:$K$104,8,FALSE)</f>
        <v>#N/A</v>
      </c>
      <c r="I9667">
        <f>'Data Entry'!$J9667</f>
        <v>0</v>
      </c>
      <c r="J9667" t="e">
        <f t="shared" si="904"/>
        <v>#N/A</v>
      </c>
      <c r="K9667" t="e">
        <f t="shared" si="905"/>
        <v>#N/A</v>
      </c>
      <c r="L9667" t="e">
        <f t="shared" si="906"/>
        <v>#N/A</v>
      </c>
      <c r="M9667" t="str">
        <f t="shared" si="907"/>
        <v>N/A</v>
      </c>
      <c r="N9667" t="str">
        <f t="shared" si="908"/>
        <v>N/A</v>
      </c>
      <c r="O9667" t="str">
        <f t="shared" si="909"/>
        <v>N/A</v>
      </c>
      <c r="S9667">
        <f>IF(OR(ISBLANK(B9667),ISBLANK(C9667),ISBLANK(D9667),ISBLANK(E9667),ISBLANK(F9667),ISBLANK('Data Entry'!G9667),ISBLANK('Data Entry'!H9667)),0,1)</f>
        <v>0</v>
      </c>
    </row>
    <row r="9668" spans="1:19" x14ac:dyDescent="0.25">
      <c r="A9668">
        <f>'Data Entry'!A9668</f>
        <v>0</v>
      </c>
      <c r="B9668">
        <f>'Data Entry'!B9668</f>
        <v>0</v>
      </c>
      <c r="C9668">
        <f>'Data Entry'!C9668</f>
        <v>0</v>
      </c>
      <c r="D9668">
        <f>'Data Entry'!D9668</f>
        <v>0</v>
      </c>
      <c r="E9668">
        <f>'Data Entry'!E9668</f>
        <v>0</v>
      </c>
      <c r="F9668">
        <f>'Data Entry'!F9668</f>
        <v>0</v>
      </c>
      <c r="G9668" t="e">
        <f>('Data Entry'!G9668-HLOOKUP('Data Entry'!I9668,'CST Norms'!$A$48:$K$62,I9668,FALSE))/HLOOKUP('Data Entry'!I9668,'CST Norms'!$A$77:$K$91,I9668,FALSE)</f>
        <v>#N/A</v>
      </c>
      <c r="H9668" t="e">
        <f>( 'Data Entry'!H9668 - HLOOKUP('Data Entry'!I9668,'CST Norms'!$A$65:$K$75,8,FALSE) )/HLOOKUP('Data Entry'!I9668,'CST Norms'!$A$94:$K$104,8,FALSE)</f>
        <v>#N/A</v>
      </c>
      <c r="I9668">
        <f>'Data Entry'!$J9668</f>
        <v>0</v>
      </c>
      <c r="J9668" t="e">
        <f t="shared" si="904"/>
        <v>#N/A</v>
      </c>
      <c r="K9668" t="e">
        <f t="shared" si="905"/>
        <v>#N/A</v>
      </c>
      <c r="L9668" t="e">
        <f t="shared" si="906"/>
        <v>#N/A</v>
      </c>
      <c r="M9668" t="str">
        <f t="shared" si="907"/>
        <v>N/A</v>
      </c>
      <c r="N9668" t="str">
        <f t="shared" si="908"/>
        <v>N/A</v>
      </c>
      <c r="O9668" t="str">
        <f t="shared" si="909"/>
        <v>N/A</v>
      </c>
      <c r="S9668">
        <f>IF(OR(ISBLANK(B9668),ISBLANK(C9668),ISBLANK(D9668),ISBLANK(E9668),ISBLANK(F9668),ISBLANK('Data Entry'!G9668),ISBLANK('Data Entry'!H9668)),0,1)</f>
        <v>0</v>
      </c>
    </row>
    <row r="9669" spans="1:19" x14ac:dyDescent="0.25">
      <c r="A9669">
        <f>'Data Entry'!A9669</f>
        <v>0</v>
      </c>
      <c r="B9669">
        <f>'Data Entry'!B9669</f>
        <v>0</v>
      </c>
      <c r="C9669">
        <f>'Data Entry'!C9669</f>
        <v>0</v>
      </c>
      <c r="D9669">
        <f>'Data Entry'!D9669</f>
        <v>0</v>
      </c>
      <c r="E9669">
        <f>'Data Entry'!E9669</f>
        <v>0</v>
      </c>
      <c r="F9669">
        <f>'Data Entry'!F9669</f>
        <v>0</v>
      </c>
      <c r="G9669" t="e">
        <f>('Data Entry'!G9669-HLOOKUP('Data Entry'!I9669,'CST Norms'!$A$48:$K$62,I9669,FALSE))/HLOOKUP('Data Entry'!I9669,'CST Norms'!$A$77:$K$91,I9669,FALSE)</f>
        <v>#N/A</v>
      </c>
      <c r="H9669" t="e">
        <f>( 'Data Entry'!H9669 - HLOOKUP('Data Entry'!I9669,'CST Norms'!$A$65:$K$75,8,FALSE) )/HLOOKUP('Data Entry'!I9669,'CST Norms'!$A$94:$K$104,8,FALSE)</f>
        <v>#N/A</v>
      </c>
      <c r="I9669">
        <f>'Data Entry'!$J9669</f>
        <v>0</v>
      </c>
      <c r="J9669" t="e">
        <f t="shared" si="904"/>
        <v>#N/A</v>
      </c>
      <c r="K9669" t="e">
        <f t="shared" si="905"/>
        <v>#N/A</v>
      </c>
      <c r="L9669" t="e">
        <f t="shared" si="906"/>
        <v>#N/A</v>
      </c>
      <c r="M9669" t="str">
        <f t="shared" si="907"/>
        <v>N/A</v>
      </c>
      <c r="N9669" t="str">
        <f t="shared" si="908"/>
        <v>N/A</v>
      </c>
      <c r="O9669" t="str">
        <f t="shared" si="909"/>
        <v>N/A</v>
      </c>
      <c r="S9669">
        <f>IF(OR(ISBLANK(B9669),ISBLANK(C9669),ISBLANK(D9669),ISBLANK(E9669),ISBLANK(F9669),ISBLANK('Data Entry'!G9669),ISBLANK('Data Entry'!H9669)),0,1)</f>
        <v>0</v>
      </c>
    </row>
    <row r="9670" spans="1:19" x14ac:dyDescent="0.25">
      <c r="A9670">
        <f>'Data Entry'!A9670</f>
        <v>0</v>
      </c>
      <c r="B9670">
        <f>'Data Entry'!B9670</f>
        <v>0</v>
      </c>
      <c r="C9670">
        <f>'Data Entry'!C9670</f>
        <v>0</v>
      </c>
      <c r="D9670">
        <f>'Data Entry'!D9670</f>
        <v>0</v>
      </c>
      <c r="E9670">
        <f>'Data Entry'!E9670</f>
        <v>0</v>
      </c>
      <c r="F9670">
        <f>'Data Entry'!F9670</f>
        <v>0</v>
      </c>
      <c r="G9670" t="e">
        <f>('Data Entry'!G9670-HLOOKUP('Data Entry'!I9670,'CST Norms'!$A$48:$K$62,I9670,FALSE))/HLOOKUP('Data Entry'!I9670,'CST Norms'!$A$77:$K$91,I9670,FALSE)</f>
        <v>#N/A</v>
      </c>
      <c r="H9670" t="e">
        <f>( 'Data Entry'!H9670 - HLOOKUP('Data Entry'!I9670,'CST Norms'!$A$65:$K$75,8,FALSE) )/HLOOKUP('Data Entry'!I9670,'CST Norms'!$A$94:$K$104,8,FALSE)</f>
        <v>#N/A</v>
      </c>
      <c r="I9670">
        <f>'Data Entry'!$J9670</f>
        <v>0</v>
      </c>
      <c r="J9670" t="e">
        <f t="shared" si="904"/>
        <v>#N/A</v>
      </c>
      <c r="K9670" t="e">
        <f t="shared" si="905"/>
        <v>#N/A</v>
      </c>
      <c r="L9670" t="e">
        <f t="shared" si="906"/>
        <v>#N/A</v>
      </c>
      <c r="M9670" t="str">
        <f t="shared" si="907"/>
        <v>N/A</v>
      </c>
      <c r="N9670" t="str">
        <f t="shared" si="908"/>
        <v>N/A</v>
      </c>
      <c r="O9670" t="str">
        <f t="shared" si="909"/>
        <v>N/A</v>
      </c>
      <c r="S9670">
        <f>IF(OR(ISBLANK(B9670),ISBLANK(C9670),ISBLANK(D9670),ISBLANK(E9670),ISBLANK(F9670),ISBLANK('Data Entry'!G9670),ISBLANK('Data Entry'!H9670)),0,1)</f>
        <v>0</v>
      </c>
    </row>
    <row r="9671" spans="1:19" x14ac:dyDescent="0.25">
      <c r="A9671">
        <f>'Data Entry'!A9671</f>
        <v>0</v>
      </c>
      <c r="B9671">
        <f>'Data Entry'!B9671</f>
        <v>0</v>
      </c>
      <c r="C9671">
        <f>'Data Entry'!C9671</f>
        <v>0</v>
      </c>
      <c r="D9671">
        <f>'Data Entry'!D9671</f>
        <v>0</v>
      </c>
      <c r="E9671">
        <f>'Data Entry'!E9671</f>
        <v>0</v>
      </c>
      <c r="F9671">
        <f>'Data Entry'!F9671</f>
        <v>0</v>
      </c>
      <c r="G9671" t="e">
        <f>('Data Entry'!G9671-HLOOKUP('Data Entry'!I9671,'CST Norms'!$A$48:$K$62,I9671,FALSE))/HLOOKUP('Data Entry'!I9671,'CST Norms'!$A$77:$K$91,I9671,FALSE)</f>
        <v>#N/A</v>
      </c>
      <c r="H9671" t="e">
        <f>( 'Data Entry'!H9671 - HLOOKUP('Data Entry'!I9671,'CST Norms'!$A$65:$K$75,8,FALSE) )/HLOOKUP('Data Entry'!I9671,'CST Norms'!$A$94:$K$104,8,FALSE)</f>
        <v>#N/A</v>
      </c>
      <c r="I9671">
        <f>'Data Entry'!$J9671</f>
        <v>0</v>
      </c>
      <c r="J9671" t="e">
        <f t="shared" si="904"/>
        <v>#N/A</v>
      </c>
      <c r="K9671" t="e">
        <f t="shared" si="905"/>
        <v>#N/A</v>
      </c>
      <c r="L9671" t="e">
        <f t="shared" si="906"/>
        <v>#N/A</v>
      </c>
      <c r="M9671" t="str">
        <f t="shared" si="907"/>
        <v>N/A</v>
      </c>
      <c r="N9671" t="str">
        <f t="shared" si="908"/>
        <v>N/A</v>
      </c>
      <c r="O9671" t="str">
        <f t="shared" si="909"/>
        <v>N/A</v>
      </c>
      <c r="S9671">
        <f>IF(OR(ISBLANK(B9671),ISBLANK(C9671),ISBLANK(D9671),ISBLANK(E9671),ISBLANK(F9671),ISBLANK('Data Entry'!G9671),ISBLANK('Data Entry'!H9671)),0,1)</f>
        <v>0</v>
      </c>
    </row>
    <row r="9672" spans="1:19" x14ac:dyDescent="0.25">
      <c r="A9672">
        <f>'Data Entry'!A9672</f>
        <v>0</v>
      </c>
      <c r="B9672">
        <f>'Data Entry'!B9672</f>
        <v>0</v>
      </c>
      <c r="C9672">
        <f>'Data Entry'!C9672</f>
        <v>0</v>
      </c>
      <c r="D9672">
        <f>'Data Entry'!D9672</f>
        <v>0</v>
      </c>
      <c r="E9672">
        <f>'Data Entry'!E9672</f>
        <v>0</v>
      </c>
      <c r="F9672">
        <f>'Data Entry'!F9672</f>
        <v>0</v>
      </c>
      <c r="G9672" t="e">
        <f>('Data Entry'!G9672-HLOOKUP('Data Entry'!I9672,'CST Norms'!$A$48:$K$62,I9672,FALSE))/HLOOKUP('Data Entry'!I9672,'CST Norms'!$A$77:$K$91,I9672,FALSE)</f>
        <v>#N/A</v>
      </c>
      <c r="H9672" t="e">
        <f>( 'Data Entry'!H9672 - HLOOKUP('Data Entry'!I9672,'CST Norms'!$A$65:$K$75,8,FALSE) )/HLOOKUP('Data Entry'!I9672,'CST Norms'!$A$94:$K$104,8,FALSE)</f>
        <v>#N/A</v>
      </c>
      <c r="I9672">
        <f>'Data Entry'!$J9672</f>
        <v>0</v>
      </c>
      <c r="J9672" t="e">
        <f t="shared" si="904"/>
        <v>#N/A</v>
      </c>
      <c r="K9672" t="e">
        <f t="shared" si="905"/>
        <v>#N/A</v>
      </c>
      <c r="L9672" t="e">
        <f t="shared" si="906"/>
        <v>#N/A</v>
      </c>
      <c r="M9672" t="str">
        <f t="shared" si="907"/>
        <v>N/A</v>
      </c>
      <c r="N9672" t="str">
        <f t="shared" si="908"/>
        <v>N/A</v>
      </c>
      <c r="O9672" t="str">
        <f t="shared" si="909"/>
        <v>N/A</v>
      </c>
      <c r="S9672">
        <f>IF(OR(ISBLANK(B9672),ISBLANK(C9672),ISBLANK(D9672),ISBLANK(E9672),ISBLANK(F9672),ISBLANK('Data Entry'!G9672),ISBLANK('Data Entry'!H9672)),0,1)</f>
        <v>0</v>
      </c>
    </row>
    <row r="9673" spans="1:19" x14ac:dyDescent="0.25">
      <c r="A9673">
        <f>'Data Entry'!A9673</f>
        <v>0</v>
      </c>
      <c r="B9673">
        <f>'Data Entry'!B9673</f>
        <v>0</v>
      </c>
      <c r="C9673">
        <f>'Data Entry'!C9673</f>
        <v>0</v>
      </c>
      <c r="D9673">
        <f>'Data Entry'!D9673</f>
        <v>0</v>
      </c>
      <c r="E9673">
        <f>'Data Entry'!E9673</f>
        <v>0</v>
      </c>
      <c r="F9673">
        <f>'Data Entry'!F9673</f>
        <v>0</v>
      </c>
      <c r="G9673" t="e">
        <f>('Data Entry'!G9673-HLOOKUP('Data Entry'!I9673,'CST Norms'!$A$48:$K$62,I9673,FALSE))/HLOOKUP('Data Entry'!I9673,'CST Norms'!$A$77:$K$91,I9673,FALSE)</f>
        <v>#N/A</v>
      </c>
      <c r="H9673" t="e">
        <f>( 'Data Entry'!H9673 - HLOOKUP('Data Entry'!I9673,'CST Norms'!$A$65:$K$75,8,FALSE) )/HLOOKUP('Data Entry'!I9673,'CST Norms'!$A$94:$K$104,8,FALSE)</f>
        <v>#N/A</v>
      </c>
      <c r="I9673">
        <f>'Data Entry'!$J9673</f>
        <v>0</v>
      </c>
      <c r="J9673" t="e">
        <f t="shared" si="904"/>
        <v>#N/A</v>
      </c>
      <c r="K9673" t="e">
        <f t="shared" si="905"/>
        <v>#N/A</v>
      </c>
      <c r="L9673" t="e">
        <f t="shared" si="906"/>
        <v>#N/A</v>
      </c>
      <c r="M9673" t="str">
        <f t="shared" si="907"/>
        <v>N/A</v>
      </c>
      <c r="N9673" t="str">
        <f t="shared" si="908"/>
        <v>N/A</v>
      </c>
      <c r="O9673" t="str">
        <f t="shared" si="909"/>
        <v>N/A</v>
      </c>
      <c r="S9673">
        <f>IF(OR(ISBLANK(B9673),ISBLANK(C9673),ISBLANK(D9673),ISBLANK(E9673),ISBLANK(F9673),ISBLANK('Data Entry'!G9673),ISBLANK('Data Entry'!H9673)),0,1)</f>
        <v>0</v>
      </c>
    </row>
    <row r="9674" spans="1:19" x14ac:dyDescent="0.25">
      <c r="A9674">
        <f>'Data Entry'!A9674</f>
        <v>0</v>
      </c>
      <c r="B9674">
        <f>'Data Entry'!B9674</f>
        <v>0</v>
      </c>
      <c r="C9674">
        <f>'Data Entry'!C9674</f>
        <v>0</v>
      </c>
      <c r="D9674">
        <f>'Data Entry'!D9674</f>
        <v>0</v>
      </c>
      <c r="E9674">
        <f>'Data Entry'!E9674</f>
        <v>0</v>
      </c>
      <c r="F9674">
        <f>'Data Entry'!F9674</f>
        <v>0</v>
      </c>
      <c r="G9674" t="e">
        <f>('Data Entry'!G9674-HLOOKUP('Data Entry'!I9674,'CST Norms'!$A$48:$K$62,I9674,FALSE))/HLOOKUP('Data Entry'!I9674,'CST Norms'!$A$77:$K$91,I9674,FALSE)</f>
        <v>#N/A</v>
      </c>
      <c r="H9674" t="e">
        <f>( 'Data Entry'!H9674 - HLOOKUP('Data Entry'!I9674,'CST Norms'!$A$65:$K$75,8,FALSE) )/HLOOKUP('Data Entry'!I9674,'CST Norms'!$A$94:$K$104,8,FALSE)</f>
        <v>#N/A</v>
      </c>
      <c r="I9674">
        <f>'Data Entry'!$J9674</f>
        <v>0</v>
      </c>
      <c r="J9674" t="e">
        <f t="shared" si="904"/>
        <v>#N/A</v>
      </c>
      <c r="K9674" t="e">
        <f t="shared" si="905"/>
        <v>#N/A</v>
      </c>
      <c r="L9674" t="e">
        <f t="shared" si="906"/>
        <v>#N/A</v>
      </c>
      <c r="M9674" t="str">
        <f t="shared" si="907"/>
        <v>N/A</v>
      </c>
      <c r="N9674" t="str">
        <f t="shared" si="908"/>
        <v>N/A</v>
      </c>
      <c r="O9674" t="str">
        <f t="shared" si="909"/>
        <v>N/A</v>
      </c>
      <c r="S9674">
        <f>IF(OR(ISBLANK(B9674),ISBLANK(C9674),ISBLANK(D9674),ISBLANK(E9674),ISBLANK(F9674),ISBLANK('Data Entry'!G9674),ISBLANK('Data Entry'!H9674)),0,1)</f>
        <v>0</v>
      </c>
    </row>
    <row r="9675" spans="1:19" x14ac:dyDescent="0.25">
      <c r="A9675">
        <f>'Data Entry'!A9675</f>
        <v>0</v>
      </c>
      <c r="B9675">
        <f>'Data Entry'!B9675</f>
        <v>0</v>
      </c>
      <c r="C9675">
        <f>'Data Entry'!C9675</f>
        <v>0</v>
      </c>
      <c r="D9675">
        <f>'Data Entry'!D9675</f>
        <v>0</v>
      </c>
      <c r="E9675">
        <f>'Data Entry'!E9675</f>
        <v>0</v>
      </c>
      <c r="F9675">
        <f>'Data Entry'!F9675</f>
        <v>0</v>
      </c>
      <c r="G9675" t="e">
        <f>('Data Entry'!G9675-HLOOKUP('Data Entry'!I9675,'CST Norms'!$A$48:$K$62,I9675,FALSE))/HLOOKUP('Data Entry'!I9675,'CST Norms'!$A$77:$K$91,I9675,FALSE)</f>
        <v>#N/A</v>
      </c>
      <c r="H9675" t="e">
        <f>( 'Data Entry'!H9675 - HLOOKUP('Data Entry'!I9675,'CST Norms'!$A$65:$K$75,8,FALSE) )/HLOOKUP('Data Entry'!I9675,'CST Norms'!$A$94:$K$104,8,FALSE)</f>
        <v>#N/A</v>
      </c>
      <c r="I9675">
        <f>'Data Entry'!$J9675</f>
        <v>0</v>
      </c>
      <c r="J9675" t="e">
        <f t="shared" si="904"/>
        <v>#N/A</v>
      </c>
      <c r="K9675" t="e">
        <f t="shared" si="905"/>
        <v>#N/A</v>
      </c>
      <c r="L9675" t="e">
        <f t="shared" si="906"/>
        <v>#N/A</v>
      </c>
      <c r="M9675" t="str">
        <f t="shared" si="907"/>
        <v>N/A</v>
      </c>
      <c r="N9675" t="str">
        <f t="shared" si="908"/>
        <v>N/A</v>
      </c>
      <c r="O9675" t="str">
        <f t="shared" si="909"/>
        <v>N/A</v>
      </c>
      <c r="S9675">
        <f>IF(OR(ISBLANK(B9675),ISBLANK(C9675),ISBLANK(D9675),ISBLANK(E9675),ISBLANK(F9675),ISBLANK('Data Entry'!G9675),ISBLANK('Data Entry'!H9675)),0,1)</f>
        <v>0</v>
      </c>
    </row>
    <row r="9676" spans="1:19" x14ac:dyDescent="0.25">
      <c r="A9676">
        <f>'Data Entry'!A9676</f>
        <v>0</v>
      </c>
      <c r="B9676">
        <f>'Data Entry'!B9676</f>
        <v>0</v>
      </c>
      <c r="C9676">
        <f>'Data Entry'!C9676</f>
        <v>0</v>
      </c>
      <c r="D9676">
        <f>'Data Entry'!D9676</f>
        <v>0</v>
      </c>
      <c r="E9676">
        <f>'Data Entry'!E9676</f>
        <v>0</v>
      </c>
      <c r="F9676">
        <f>'Data Entry'!F9676</f>
        <v>0</v>
      </c>
      <c r="G9676" t="e">
        <f>('Data Entry'!G9676-HLOOKUP('Data Entry'!I9676,'CST Norms'!$A$48:$K$62,I9676,FALSE))/HLOOKUP('Data Entry'!I9676,'CST Norms'!$A$77:$K$91,I9676,FALSE)</f>
        <v>#N/A</v>
      </c>
      <c r="H9676" t="e">
        <f>( 'Data Entry'!H9676 - HLOOKUP('Data Entry'!I9676,'CST Norms'!$A$65:$K$75,8,FALSE) )/HLOOKUP('Data Entry'!I9676,'CST Norms'!$A$94:$K$104,8,FALSE)</f>
        <v>#N/A</v>
      </c>
      <c r="I9676">
        <f>'Data Entry'!$J9676</f>
        <v>0</v>
      </c>
      <c r="J9676" t="e">
        <f t="shared" ref="J9676:J9739" si="910">U$30+$B9676*U$8+$C9676*U$10+$D9676*U$12+$E9676*U$14+$F9676*U$16+$G9676*IF(I9676=8,U$20,IF(I9676=9,U$22,IF(I9676=10,U$24,"")))+$H9676*U$18+U$26*IF(I9676=8,1,0)+U$28*IF(I9676=10,1,0)</f>
        <v>#N/A</v>
      </c>
      <c r="K9676" t="e">
        <f t="shared" ref="K9676:K9739" si="911">V$30+$B9676*V$8+$C9676*V$10+$D9676*V$12+$E9676*V$14+$F9676*V$16+$G9676*IF(I9676=8,V$20,IF(I9676=9,V$22,IF(I9676=10,V$24,"")))+$H9676*V$18+V$26*IF(I9676=8,1,0)+V9693*IF(I9676=10,1,0)</f>
        <v>#N/A</v>
      </c>
      <c r="L9676" t="e">
        <f t="shared" ref="L9676:L9739" si="912">W$30+$B9676*W$8+$C9676*W$10+$D9676*W$12+$E9676*W$14+$F9676*W$16+$G9676*IF(I9676=8,W$20,IF(I9676=9,W$22,IF(I9676=10,W$24,"")))+$H9676*W$18+W$26*IF(I9676=8,1,0)+W$28*IF(I9676=10,1,0)</f>
        <v>#N/A</v>
      </c>
      <c r="M9676" t="str">
        <f t="shared" si="907"/>
        <v>N/A</v>
      </c>
      <c r="N9676" t="str">
        <f t="shared" si="908"/>
        <v>N/A</v>
      </c>
      <c r="O9676" t="str">
        <f t="shared" si="909"/>
        <v>N/A</v>
      </c>
      <c r="S9676">
        <f>IF(OR(ISBLANK(B9676),ISBLANK(C9676),ISBLANK(D9676),ISBLANK(E9676),ISBLANK(F9676),ISBLANK('Data Entry'!G9676),ISBLANK('Data Entry'!H9676)),0,1)</f>
        <v>0</v>
      </c>
    </row>
    <row r="9677" spans="1:19" x14ac:dyDescent="0.25">
      <c r="A9677">
        <f>'Data Entry'!A9677</f>
        <v>0</v>
      </c>
      <c r="B9677">
        <f>'Data Entry'!B9677</f>
        <v>0</v>
      </c>
      <c r="C9677">
        <f>'Data Entry'!C9677</f>
        <v>0</v>
      </c>
      <c r="D9677">
        <f>'Data Entry'!D9677</f>
        <v>0</v>
      </c>
      <c r="E9677">
        <f>'Data Entry'!E9677</f>
        <v>0</v>
      </c>
      <c r="F9677">
        <f>'Data Entry'!F9677</f>
        <v>0</v>
      </c>
      <c r="G9677" t="e">
        <f>('Data Entry'!G9677-HLOOKUP('Data Entry'!I9677,'CST Norms'!$A$48:$K$62,I9677,FALSE))/HLOOKUP('Data Entry'!I9677,'CST Norms'!$A$77:$K$91,I9677,FALSE)</f>
        <v>#N/A</v>
      </c>
      <c r="H9677" t="e">
        <f>( 'Data Entry'!H9677 - HLOOKUP('Data Entry'!I9677,'CST Norms'!$A$65:$K$75,8,FALSE) )/HLOOKUP('Data Entry'!I9677,'CST Norms'!$A$94:$K$104,8,FALSE)</f>
        <v>#N/A</v>
      </c>
      <c r="I9677">
        <f>'Data Entry'!$J9677</f>
        <v>0</v>
      </c>
      <c r="J9677" t="e">
        <f t="shared" si="910"/>
        <v>#N/A</v>
      </c>
      <c r="K9677" t="e">
        <f t="shared" si="911"/>
        <v>#N/A</v>
      </c>
      <c r="L9677" t="e">
        <f t="shared" si="912"/>
        <v>#N/A</v>
      </c>
      <c r="M9677" t="str">
        <f t="shared" si="907"/>
        <v>N/A</v>
      </c>
      <c r="N9677" t="str">
        <f t="shared" si="908"/>
        <v>N/A</v>
      </c>
      <c r="O9677" t="str">
        <f t="shared" si="909"/>
        <v>N/A</v>
      </c>
      <c r="S9677">
        <f>IF(OR(ISBLANK(B9677),ISBLANK(C9677),ISBLANK(D9677),ISBLANK(E9677),ISBLANK(F9677),ISBLANK('Data Entry'!G9677),ISBLANK('Data Entry'!H9677)),0,1)</f>
        <v>0</v>
      </c>
    </row>
    <row r="9678" spans="1:19" x14ac:dyDescent="0.25">
      <c r="A9678">
        <f>'Data Entry'!A9678</f>
        <v>0</v>
      </c>
      <c r="B9678">
        <f>'Data Entry'!B9678</f>
        <v>0</v>
      </c>
      <c r="C9678">
        <f>'Data Entry'!C9678</f>
        <v>0</v>
      </c>
      <c r="D9678">
        <f>'Data Entry'!D9678</f>
        <v>0</v>
      </c>
      <c r="E9678">
        <f>'Data Entry'!E9678</f>
        <v>0</v>
      </c>
      <c r="F9678">
        <f>'Data Entry'!F9678</f>
        <v>0</v>
      </c>
      <c r="G9678" t="e">
        <f>('Data Entry'!G9678-HLOOKUP('Data Entry'!I9678,'CST Norms'!$A$48:$K$62,I9678,FALSE))/HLOOKUP('Data Entry'!I9678,'CST Norms'!$A$77:$K$91,I9678,FALSE)</f>
        <v>#N/A</v>
      </c>
      <c r="H9678" t="e">
        <f>( 'Data Entry'!H9678 - HLOOKUP('Data Entry'!I9678,'CST Norms'!$A$65:$K$75,8,FALSE) )/HLOOKUP('Data Entry'!I9678,'CST Norms'!$A$94:$K$104,8,FALSE)</f>
        <v>#N/A</v>
      </c>
      <c r="I9678">
        <f>'Data Entry'!$J9678</f>
        <v>0</v>
      </c>
      <c r="J9678" t="e">
        <f t="shared" si="910"/>
        <v>#N/A</v>
      </c>
      <c r="K9678" t="e">
        <f t="shared" si="911"/>
        <v>#N/A</v>
      </c>
      <c r="L9678" t="e">
        <f t="shared" si="912"/>
        <v>#N/A</v>
      </c>
      <c r="M9678" t="str">
        <f t="shared" si="907"/>
        <v>N/A</v>
      </c>
      <c r="N9678" t="str">
        <f t="shared" si="908"/>
        <v>N/A</v>
      </c>
      <c r="O9678" t="str">
        <f t="shared" si="909"/>
        <v>N/A</v>
      </c>
      <c r="S9678">
        <f>IF(OR(ISBLANK(B9678),ISBLANK(C9678),ISBLANK(D9678),ISBLANK(E9678),ISBLANK(F9678),ISBLANK('Data Entry'!G9678),ISBLANK('Data Entry'!H9678)),0,1)</f>
        <v>0</v>
      </c>
    </row>
    <row r="9679" spans="1:19" x14ac:dyDescent="0.25">
      <c r="A9679">
        <f>'Data Entry'!A9679</f>
        <v>0</v>
      </c>
      <c r="B9679">
        <f>'Data Entry'!B9679</f>
        <v>0</v>
      </c>
      <c r="C9679">
        <f>'Data Entry'!C9679</f>
        <v>0</v>
      </c>
      <c r="D9679">
        <f>'Data Entry'!D9679</f>
        <v>0</v>
      </c>
      <c r="E9679">
        <f>'Data Entry'!E9679</f>
        <v>0</v>
      </c>
      <c r="F9679">
        <f>'Data Entry'!F9679</f>
        <v>0</v>
      </c>
      <c r="G9679" t="e">
        <f>('Data Entry'!G9679-HLOOKUP('Data Entry'!I9679,'CST Norms'!$A$48:$K$62,I9679,FALSE))/HLOOKUP('Data Entry'!I9679,'CST Norms'!$A$77:$K$91,I9679,FALSE)</f>
        <v>#N/A</v>
      </c>
      <c r="H9679" t="e">
        <f>( 'Data Entry'!H9679 - HLOOKUP('Data Entry'!I9679,'CST Norms'!$A$65:$K$75,8,FALSE) )/HLOOKUP('Data Entry'!I9679,'CST Norms'!$A$94:$K$104,8,FALSE)</f>
        <v>#N/A</v>
      </c>
      <c r="I9679">
        <f>'Data Entry'!$J9679</f>
        <v>0</v>
      </c>
      <c r="J9679" t="e">
        <f t="shared" si="910"/>
        <v>#N/A</v>
      </c>
      <c r="K9679" t="e">
        <f t="shared" si="911"/>
        <v>#N/A</v>
      </c>
      <c r="L9679" t="e">
        <f t="shared" si="912"/>
        <v>#N/A</v>
      </c>
      <c r="M9679" t="str">
        <f t="shared" si="907"/>
        <v>N/A</v>
      </c>
      <c r="N9679" t="str">
        <f t="shared" si="908"/>
        <v>N/A</v>
      </c>
      <c r="O9679" t="str">
        <f t="shared" si="909"/>
        <v>N/A</v>
      </c>
      <c r="S9679">
        <f>IF(OR(ISBLANK(B9679),ISBLANK(C9679),ISBLANK(D9679),ISBLANK(E9679),ISBLANK(F9679),ISBLANK('Data Entry'!G9679),ISBLANK('Data Entry'!H9679)),0,1)</f>
        <v>0</v>
      </c>
    </row>
    <row r="9680" spans="1:19" x14ac:dyDescent="0.25">
      <c r="A9680">
        <f>'Data Entry'!A9680</f>
        <v>0</v>
      </c>
      <c r="B9680">
        <f>'Data Entry'!B9680</f>
        <v>0</v>
      </c>
      <c r="C9680">
        <f>'Data Entry'!C9680</f>
        <v>0</v>
      </c>
      <c r="D9680">
        <f>'Data Entry'!D9680</f>
        <v>0</v>
      </c>
      <c r="E9680">
        <f>'Data Entry'!E9680</f>
        <v>0</v>
      </c>
      <c r="F9680">
        <f>'Data Entry'!F9680</f>
        <v>0</v>
      </c>
      <c r="G9680" t="e">
        <f>('Data Entry'!G9680-HLOOKUP('Data Entry'!I9680,'CST Norms'!$A$48:$K$62,I9680,FALSE))/HLOOKUP('Data Entry'!I9680,'CST Norms'!$A$77:$K$91,I9680,FALSE)</f>
        <v>#N/A</v>
      </c>
      <c r="H9680" t="e">
        <f>( 'Data Entry'!H9680 - HLOOKUP('Data Entry'!I9680,'CST Norms'!$A$65:$K$75,8,FALSE) )/HLOOKUP('Data Entry'!I9680,'CST Norms'!$A$94:$K$104,8,FALSE)</f>
        <v>#N/A</v>
      </c>
      <c r="I9680">
        <f>'Data Entry'!$J9680</f>
        <v>0</v>
      </c>
      <c r="J9680" t="e">
        <f t="shared" si="910"/>
        <v>#N/A</v>
      </c>
      <c r="K9680" t="e">
        <f t="shared" si="911"/>
        <v>#N/A</v>
      </c>
      <c r="L9680" t="e">
        <f t="shared" si="912"/>
        <v>#N/A</v>
      </c>
      <c r="M9680" t="str">
        <f t="shared" si="907"/>
        <v>N/A</v>
      </c>
      <c r="N9680" t="str">
        <f t="shared" si="908"/>
        <v>N/A</v>
      </c>
      <c r="O9680" t="str">
        <f t="shared" si="909"/>
        <v>N/A</v>
      </c>
      <c r="S9680">
        <f>IF(OR(ISBLANK(B9680),ISBLANK(C9680),ISBLANK(D9680),ISBLANK(E9680),ISBLANK(F9680),ISBLANK('Data Entry'!G9680),ISBLANK('Data Entry'!H9680)),0,1)</f>
        <v>0</v>
      </c>
    </row>
    <row r="9681" spans="1:19" x14ac:dyDescent="0.25">
      <c r="A9681">
        <f>'Data Entry'!A9681</f>
        <v>0</v>
      </c>
      <c r="B9681">
        <f>'Data Entry'!B9681</f>
        <v>0</v>
      </c>
      <c r="C9681">
        <f>'Data Entry'!C9681</f>
        <v>0</v>
      </c>
      <c r="D9681">
        <f>'Data Entry'!D9681</f>
        <v>0</v>
      </c>
      <c r="E9681">
        <f>'Data Entry'!E9681</f>
        <v>0</v>
      </c>
      <c r="F9681">
        <f>'Data Entry'!F9681</f>
        <v>0</v>
      </c>
      <c r="G9681" t="e">
        <f>('Data Entry'!G9681-HLOOKUP('Data Entry'!I9681,'CST Norms'!$A$48:$K$62,I9681,FALSE))/HLOOKUP('Data Entry'!I9681,'CST Norms'!$A$77:$K$91,I9681,FALSE)</f>
        <v>#N/A</v>
      </c>
      <c r="H9681" t="e">
        <f>( 'Data Entry'!H9681 - HLOOKUP('Data Entry'!I9681,'CST Norms'!$A$65:$K$75,8,FALSE) )/HLOOKUP('Data Entry'!I9681,'CST Norms'!$A$94:$K$104,8,FALSE)</f>
        <v>#N/A</v>
      </c>
      <c r="I9681">
        <f>'Data Entry'!$J9681</f>
        <v>0</v>
      </c>
      <c r="J9681" t="e">
        <f t="shared" si="910"/>
        <v>#N/A</v>
      </c>
      <c r="K9681" t="e">
        <f t="shared" si="911"/>
        <v>#N/A</v>
      </c>
      <c r="L9681" t="e">
        <f t="shared" si="912"/>
        <v>#N/A</v>
      </c>
      <c r="M9681" t="str">
        <f t="shared" si="907"/>
        <v>N/A</v>
      </c>
      <c r="N9681" t="str">
        <f t="shared" si="908"/>
        <v>N/A</v>
      </c>
      <c r="O9681" t="str">
        <f t="shared" si="909"/>
        <v>N/A</v>
      </c>
      <c r="S9681">
        <f>IF(OR(ISBLANK(B9681),ISBLANK(C9681),ISBLANK(D9681),ISBLANK(E9681),ISBLANK(F9681),ISBLANK('Data Entry'!G9681),ISBLANK('Data Entry'!H9681)),0,1)</f>
        <v>0</v>
      </c>
    </row>
    <row r="9682" spans="1:19" x14ac:dyDescent="0.25">
      <c r="A9682">
        <f>'Data Entry'!A9682</f>
        <v>0</v>
      </c>
      <c r="B9682">
        <f>'Data Entry'!B9682</f>
        <v>0</v>
      </c>
      <c r="C9682">
        <f>'Data Entry'!C9682</f>
        <v>0</v>
      </c>
      <c r="D9682">
        <f>'Data Entry'!D9682</f>
        <v>0</v>
      </c>
      <c r="E9682">
        <f>'Data Entry'!E9682</f>
        <v>0</v>
      </c>
      <c r="F9682">
        <f>'Data Entry'!F9682</f>
        <v>0</v>
      </c>
      <c r="G9682" t="e">
        <f>('Data Entry'!G9682-HLOOKUP('Data Entry'!I9682,'CST Norms'!$A$48:$K$62,I9682,FALSE))/HLOOKUP('Data Entry'!I9682,'CST Norms'!$A$77:$K$91,I9682,FALSE)</f>
        <v>#N/A</v>
      </c>
      <c r="H9682" t="e">
        <f>( 'Data Entry'!H9682 - HLOOKUP('Data Entry'!I9682,'CST Norms'!$A$65:$K$75,8,FALSE) )/HLOOKUP('Data Entry'!I9682,'CST Norms'!$A$94:$K$104,8,FALSE)</f>
        <v>#N/A</v>
      </c>
      <c r="I9682">
        <f>'Data Entry'!$J9682</f>
        <v>0</v>
      </c>
      <c r="J9682" t="e">
        <f t="shared" si="910"/>
        <v>#N/A</v>
      </c>
      <c r="K9682" t="e">
        <f t="shared" si="911"/>
        <v>#N/A</v>
      </c>
      <c r="L9682" t="e">
        <f t="shared" si="912"/>
        <v>#N/A</v>
      </c>
      <c r="M9682" t="str">
        <f t="shared" si="907"/>
        <v>N/A</v>
      </c>
      <c r="N9682" t="str">
        <f t="shared" si="908"/>
        <v>N/A</v>
      </c>
      <c r="O9682" t="str">
        <f t="shared" si="909"/>
        <v>N/A</v>
      </c>
      <c r="S9682">
        <f>IF(OR(ISBLANK(B9682),ISBLANK(C9682),ISBLANK(D9682),ISBLANK(E9682),ISBLANK(F9682),ISBLANK('Data Entry'!G9682),ISBLANK('Data Entry'!H9682)),0,1)</f>
        <v>0</v>
      </c>
    </row>
    <row r="9683" spans="1:19" x14ac:dyDescent="0.25">
      <c r="A9683">
        <f>'Data Entry'!A9683</f>
        <v>0</v>
      </c>
      <c r="B9683">
        <f>'Data Entry'!B9683</f>
        <v>0</v>
      </c>
      <c r="C9683">
        <f>'Data Entry'!C9683</f>
        <v>0</v>
      </c>
      <c r="D9683">
        <f>'Data Entry'!D9683</f>
        <v>0</v>
      </c>
      <c r="E9683">
        <f>'Data Entry'!E9683</f>
        <v>0</v>
      </c>
      <c r="F9683">
        <f>'Data Entry'!F9683</f>
        <v>0</v>
      </c>
      <c r="G9683" t="e">
        <f>('Data Entry'!G9683-HLOOKUP('Data Entry'!I9683,'CST Norms'!$A$48:$K$62,I9683,FALSE))/HLOOKUP('Data Entry'!I9683,'CST Norms'!$A$77:$K$91,I9683,FALSE)</f>
        <v>#N/A</v>
      </c>
      <c r="H9683" t="e">
        <f>( 'Data Entry'!H9683 - HLOOKUP('Data Entry'!I9683,'CST Norms'!$A$65:$K$75,8,FALSE) )/HLOOKUP('Data Entry'!I9683,'CST Norms'!$A$94:$K$104,8,FALSE)</f>
        <v>#N/A</v>
      </c>
      <c r="I9683">
        <f>'Data Entry'!$J9683</f>
        <v>0</v>
      </c>
      <c r="J9683" t="e">
        <f t="shared" si="910"/>
        <v>#N/A</v>
      </c>
      <c r="K9683" t="e">
        <f t="shared" si="911"/>
        <v>#N/A</v>
      </c>
      <c r="L9683" t="e">
        <f t="shared" si="912"/>
        <v>#N/A</v>
      </c>
      <c r="M9683" t="str">
        <f t="shared" si="907"/>
        <v>N/A</v>
      </c>
      <c r="N9683" t="str">
        <f t="shared" si="908"/>
        <v>N/A</v>
      </c>
      <c r="O9683" t="str">
        <f t="shared" si="909"/>
        <v>N/A</v>
      </c>
      <c r="S9683">
        <f>IF(OR(ISBLANK(B9683),ISBLANK(C9683),ISBLANK(D9683),ISBLANK(E9683),ISBLANK(F9683),ISBLANK('Data Entry'!G9683),ISBLANK('Data Entry'!H9683)),0,1)</f>
        <v>0</v>
      </c>
    </row>
    <row r="9684" spans="1:19" x14ac:dyDescent="0.25">
      <c r="A9684">
        <f>'Data Entry'!A9684</f>
        <v>0</v>
      </c>
      <c r="B9684">
        <f>'Data Entry'!B9684</f>
        <v>0</v>
      </c>
      <c r="C9684">
        <f>'Data Entry'!C9684</f>
        <v>0</v>
      </c>
      <c r="D9684">
        <f>'Data Entry'!D9684</f>
        <v>0</v>
      </c>
      <c r="E9684">
        <f>'Data Entry'!E9684</f>
        <v>0</v>
      </c>
      <c r="F9684">
        <f>'Data Entry'!F9684</f>
        <v>0</v>
      </c>
      <c r="G9684" t="e">
        <f>('Data Entry'!G9684-HLOOKUP('Data Entry'!I9684,'CST Norms'!$A$48:$K$62,I9684,FALSE))/HLOOKUP('Data Entry'!I9684,'CST Norms'!$A$77:$K$91,I9684,FALSE)</f>
        <v>#N/A</v>
      </c>
      <c r="H9684" t="e">
        <f>( 'Data Entry'!H9684 - HLOOKUP('Data Entry'!I9684,'CST Norms'!$A$65:$K$75,8,FALSE) )/HLOOKUP('Data Entry'!I9684,'CST Norms'!$A$94:$K$104,8,FALSE)</f>
        <v>#N/A</v>
      </c>
      <c r="I9684">
        <f>'Data Entry'!$J9684</f>
        <v>0</v>
      </c>
      <c r="J9684" t="e">
        <f t="shared" si="910"/>
        <v>#N/A</v>
      </c>
      <c r="K9684" t="e">
        <f t="shared" si="911"/>
        <v>#N/A</v>
      </c>
      <c r="L9684" t="e">
        <f t="shared" si="912"/>
        <v>#N/A</v>
      </c>
      <c r="M9684" t="str">
        <f t="shared" si="907"/>
        <v>N/A</v>
      </c>
      <c r="N9684" t="str">
        <f t="shared" si="908"/>
        <v>N/A</v>
      </c>
      <c r="O9684" t="str">
        <f t="shared" si="909"/>
        <v>N/A</v>
      </c>
      <c r="S9684">
        <f>IF(OR(ISBLANK(B9684),ISBLANK(C9684),ISBLANK(D9684),ISBLANK(E9684),ISBLANK(F9684),ISBLANK('Data Entry'!G9684),ISBLANK('Data Entry'!H9684)),0,1)</f>
        <v>0</v>
      </c>
    </row>
    <row r="9685" spans="1:19" x14ac:dyDescent="0.25">
      <c r="A9685">
        <f>'Data Entry'!A9685</f>
        <v>0</v>
      </c>
      <c r="B9685">
        <f>'Data Entry'!B9685</f>
        <v>0</v>
      </c>
      <c r="C9685">
        <f>'Data Entry'!C9685</f>
        <v>0</v>
      </c>
      <c r="D9685">
        <f>'Data Entry'!D9685</f>
        <v>0</v>
      </c>
      <c r="E9685">
        <f>'Data Entry'!E9685</f>
        <v>0</v>
      </c>
      <c r="F9685">
        <f>'Data Entry'!F9685</f>
        <v>0</v>
      </c>
      <c r="G9685" t="e">
        <f>('Data Entry'!G9685-HLOOKUP('Data Entry'!I9685,'CST Norms'!$A$48:$K$62,I9685,FALSE))/HLOOKUP('Data Entry'!I9685,'CST Norms'!$A$77:$K$91,I9685,FALSE)</f>
        <v>#N/A</v>
      </c>
      <c r="H9685" t="e">
        <f>( 'Data Entry'!H9685 - HLOOKUP('Data Entry'!I9685,'CST Norms'!$A$65:$K$75,8,FALSE) )/HLOOKUP('Data Entry'!I9685,'CST Norms'!$A$94:$K$104,8,FALSE)</f>
        <v>#N/A</v>
      </c>
      <c r="I9685">
        <f>'Data Entry'!$J9685</f>
        <v>0</v>
      </c>
      <c r="J9685" t="e">
        <f t="shared" si="910"/>
        <v>#N/A</v>
      </c>
      <c r="K9685" t="e">
        <f t="shared" si="911"/>
        <v>#N/A</v>
      </c>
      <c r="L9685" t="e">
        <f t="shared" si="912"/>
        <v>#N/A</v>
      </c>
      <c r="M9685" t="str">
        <f t="shared" si="907"/>
        <v>N/A</v>
      </c>
      <c r="N9685" t="str">
        <f t="shared" si="908"/>
        <v>N/A</v>
      </c>
      <c r="O9685" t="str">
        <f t="shared" si="909"/>
        <v>N/A</v>
      </c>
      <c r="S9685">
        <f>IF(OR(ISBLANK(B9685),ISBLANK(C9685),ISBLANK(D9685),ISBLANK(E9685),ISBLANK(F9685),ISBLANK('Data Entry'!G9685),ISBLANK('Data Entry'!H9685)),0,1)</f>
        <v>0</v>
      </c>
    </row>
    <row r="9686" spans="1:19" x14ac:dyDescent="0.25">
      <c r="A9686">
        <f>'Data Entry'!A9686</f>
        <v>0</v>
      </c>
      <c r="B9686">
        <f>'Data Entry'!B9686</f>
        <v>0</v>
      </c>
      <c r="C9686">
        <f>'Data Entry'!C9686</f>
        <v>0</v>
      </c>
      <c r="D9686">
        <f>'Data Entry'!D9686</f>
        <v>0</v>
      </c>
      <c r="E9686">
        <f>'Data Entry'!E9686</f>
        <v>0</v>
      </c>
      <c r="F9686">
        <f>'Data Entry'!F9686</f>
        <v>0</v>
      </c>
      <c r="G9686" t="e">
        <f>('Data Entry'!G9686-HLOOKUP('Data Entry'!I9686,'CST Norms'!$A$48:$K$62,I9686,FALSE))/HLOOKUP('Data Entry'!I9686,'CST Norms'!$A$77:$K$91,I9686,FALSE)</f>
        <v>#N/A</v>
      </c>
      <c r="H9686" t="e">
        <f>( 'Data Entry'!H9686 - HLOOKUP('Data Entry'!I9686,'CST Norms'!$A$65:$K$75,8,FALSE) )/HLOOKUP('Data Entry'!I9686,'CST Norms'!$A$94:$K$104,8,FALSE)</f>
        <v>#N/A</v>
      </c>
      <c r="I9686">
        <f>'Data Entry'!$J9686</f>
        <v>0</v>
      </c>
      <c r="J9686" t="e">
        <f t="shared" si="910"/>
        <v>#N/A</v>
      </c>
      <c r="K9686" t="e">
        <f t="shared" si="911"/>
        <v>#N/A</v>
      </c>
      <c r="L9686" t="e">
        <f t="shared" si="912"/>
        <v>#N/A</v>
      </c>
      <c r="M9686" t="str">
        <f t="shared" si="907"/>
        <v>N/A</v>
      </c>
      <c r="N9686" t="str">
        <f t="shared" si="908"/>
        <v>N/A</v>
      </c>
      <c r="O9686" t="str">
        <f t="shared" si="909"/>
        <v>N/A</v>
      </c>
      <c r="S9686">
        <f>IF(OR(ISBLANK(B9686),ISBLANK(C9686),ISBLANK(D9686),ISBLANK(E9686),ISBLANK(F9686),ISBLANK('Data Entry'!G9686),ISBLANK('Data Entry'!H9686)),0,1)</f>
        <v>0</v>
      </c>
    </row>
    <row r="9687" spans="1:19" x14ac:dyDescent="0.25">
      <c r="A9687">
        <f>'Data Entry'!A9687</f>
        <v>0</v>
      </c>
      <c r="B9687">
        <f>'Data Entry'!B9687</f>
        <v>0</v>
      </c>
      <c r="C9687">
        <f>'Data Entry'!C9687</f>
        <v>0</v>
      </c>
      <c r="D9687">
        <f>'Data Entry'!D9687</f>
        <v>0</v>
      </c>
      <c r="E9687">
        <f>'Data Entry'!E9687</f>
        <v>0</v>
      </c>
      <c r="F9687">
        <f>'Data Entry'!F9687</f>
        <v>0</v>
      </c>
      <c r="G9687" t="e">
        <f>('Data Entry'!G9687-HLOOKUP('Data Entry'!I9687,'CST Norms'!$A$48:$K$62,I9687,FALSE))/HLOOKUP('Data Entry'!I9687,'CST Norms'!$A$77:$K$91,I9687,FALSE)</f>
        <v>#N/A</v>
      </c>
      <c r="H9687" t="e">
        <f>( 'Data Entry'!H9687 - HLOOKUP('Data Entry'!I9687,'CST Norms'!$A$65:$K$75,8,FALSE) )/HLOOKUP('Data Entry'!I9687,'CST Norms'!$A$94:$K$104,8,FALSE)</f>
        <v>#N/A</v>
      </c>
      <c r="I9687">
        <f>'Data Entry'!$J9687</f>
        <v>0</v>
      </c>
      <c r="J9687" t="e">
        <f t="shared" si="910"/>
        <v>#N/A</v>
      </c>
      <c r="K9687" t="e">
        <f t="shared" si="911"/>
        <v>#N/A</v>
      </c>
      <c r="L9687" t="e">
        <f t="shared" si="912"/>
        <v>#N/A</v>
      </c>
      <c r="M9687" t="str">
        <f t="shared" si="907"/>
        <v>N/A</v>
      </c>
      <c r="N9687" t="str">
        <f t="shared" si="908"/>
        <v>N/A</v>
      </c>
      <c r="O9687" t="str">
        <f t="shared" si="909"/>
        <v>N/A</v>
      </c>
      <c r="S9687">
        <f>IF(OR(ISBLANK(B9687),ISBLANK(C9687),ISBLANK(D9687),ISBLANK(E9687),ISBLANK(F9687),ISBLANK('Data Entry'!G9687),ISBLANK('Data Entry'!H9687)),0,1)</f>
        <v>0</v>
      </c>
    </row>
    <row r="9688" spans="1:19" x14ac:dyDescent="0.25">
      <c r="A9688">
        <f>'Data Entry'!A9688</f>
        <v>0</v>
      </c>
      <c r="B9688">
        <f>'Data Entry'!B9688</f>
        <v>0</v>
      </c>
      <c r="C9688">
        <f>'Data Entry'!C9688</f>
        <v>0</v>
      </c>
      <c r="D9688">
        <f>'Data Entry'!D9688</f>
        <v>0</v>
      </c>
      <c r="E9688">
        <f>'Data Entry'!E9688</f>
        <v>0</v>
      </c>
      <c r="F9688">
        <f>'Data Entry'!F9688</f>
        <v>0</v>
      </c>
      <c r="G9688" t="e">
        <f>('Data Entry'!G9688-HLOOKUP('Data Entry'!I9688,'CST Norms'!$A$48:$K$62,I9688,FALSE))/HLOOKUP('Data Entry'!I9688,'CST Norms'!$A$77:$K$91,I9688,FALSE)</f>
        <v>#N/A</v>
      </c>
      <c r="H9688" t="e">
        <f>( 'Data Entry'!H9688 - HLOOKUP('Data Entry'!I9688,'CST Norms'!$A$65:$K$75,8,FALSE) )/HLOOKUP('Data Entry'!I9688,'CST Norms'!$A$94:$K$104,8,FALSE)</f>
        <v>#N/A</v>
      </c>
      <c r="I9688">
        <f>'Data Entry'!$J9688</f>
        <v>0</v>
      </c>
      <c r="J9688" t="e">
        <f t="shared" si="910"/>
        <v>#N/A</v>
      </c>
      <c r="K9688" t="e">
        <f t="shared" si="911"/>
        <v>#N/A</v>
      </c>
      <c r="L9688" t="e">
        <f t="shared" si="912"/>
        <v>#N/A</v>
      </c>
      <c r="M9688" t="str">
        <f t="shared" si="907"/>
        <v>N/A</v>
      </c>
      <c r="N9688" t="str">
        <f t="shared" si="908"/>
        <v>N/A</v>
      </c>
      <c r="O9688" t="str">
        <f t="shared" si="909"/>
        <v>N/A</v>
      </c>
      <c r="S9688">
        <f>IF(OR(ISBLANK(B9688),ISBLANK(C9688),ISBLANK(D9688),ISBLANK(E9688),ISBLANK(F9688),ISBLANK('Data Entry'!G9688),ISBLANK('Data Entry'!H9688)),0,1)</f>
        <v>0</v>
      </c>
    </row>
    <row r="9689" spans="1:19" x14ac:dyDescent="0.25">
      <c r="A9689">
        <f>'Data Entry'!A9689</f>
        <v>0</v>
      </c>
      <c r="B9689">
        <f>'Data Entry'!B9689</f>
        <v>0</v>
      </c>
      <c r="C9689">
        <f>'Data Entry'!C9689</f>
        <v>0</v>
      </c>
      <c r="D9689">
        <f>'Data Entry'!D9689</f>
        <v>0</v>
      </c>
      <c r="E9689">
        <f>'Data Entry'!E9689</f>
        <v>0</v>
      </c>
      <c r="F9689">
        <f>'Data Entry'!F9689</f>
        <v>0</v>
      </c>
      <c r="G9689" t="e">
        <f>('Data Entry'!G9689-HLOOKUP('Data Entry'!I9689,'CST Norms'!$A$48:$K$62,I9689,FALSE))/HLOOKUP('Data Entry'!I9689,'CST Norms'!$A$77:$K$91,I9689,FALSE)</f>
        <v>#N/A</v>
      </c>
      <c r="H9689" t="e">
        <f>( 'Data Entry'!H9689 - HLOOKUP('Data Entry'!I9689,'CST Norms'!$A$65:$K$75,8,FALSE) )/HLOOKUP('Data Entry'!I9689,'CST Norms'!$A$94:$K$104,8,FALSE)</f>
        <v>#N/A</v>
      </c>
      <c r="I9689">
        <f>'Data Entry'!$J9689</f>
        <v>0</v>
      </c>
      <c r="J9689" t="e">
        <f t="shared" si="910"/>
        <v>#N/A</v>
      </c>
      <c r="K9689" t="e">
        <f t="shared" si="911"/>
        <v>#N/A</v>
      </c>
      <c r="L9689" t="e">
        <f t="shared" si="912"/>
        <v>#N/A</v>
      </c>
      <c r="M9689" t="str">
        <f t="shared" si="907"/>
        <v>N/A</v>
      </c>
      <c r="N9689" t="str">
        <f t="shared" si="908"/>
        <v>N/A</v>
      </c>
      <c r="O9689" t="str">
        <f t="shared" si="909"/>
        <v>N/A</v>
      </c>
      <c r="S9689">
        <f>IF(OR(ISBLANK(B9689),ISBLANK(C9689),ISBLANK(D9689),ISBLANK(E9689),ISBLANK(F9689),ISBLANK('Data Entry'!G9689),ISBLANK('Data Entry'!H9689)),0,1)</f>
        <v>0</v>
      </c>
    </row>
    <row r="9690" spans="1:19" x14ac:dyDescent="0.25">
      <c r="A9690">
        <f>'Data Entry'!A9690</f>
        <v>0</v>
      </c>
      <c r="B9690">
        <f>'Data Entry'!B9690</f>
        <v>0</v>
      </c>
      <c r="C9690">
        <f>'Data Entry'!C9690</f>
        <v>0</v>
      </c>
      <c r="D9690">
        <f>'Data Entry'!D9690</f>
        <v>0</v>
      </c>
      <c r="E9690">
        <f>'Data Entry'!E9690</f>
        <v>0</v>
      </c>
      <c r="F9690">
        <f>'Data Entry'!F9690</f>
        <v>0</v>
      </c>
      <c r="G9690" t="e">
        <f>('Data Entry'!G9690-HLOOKUP('Data Entry'!I9690,'CST Norms'!$A$48:$K$62,I9690,FALSE))/HLOOKUP('Data Entry'!I9690,'CST Norms'!$A$77:$K$91,I9690,FALSE)</f>
        <v>#N/A</v>
      </c>
      <c r="H9690" t="e">
        <f>( 'Data Entry'!H9690 - HLOOKUP('Data Entry'!I9690,'CST Norms'!$A$65:$K$75,8,FALSE) )/HLOOKUP('Data Entry'!I9690,'CST Norms'!$A$94:$K$104,8,FALSE)</f>
        <v>#N/A</v>
      </c>
      <c r="I9690">
        <f>'Data Entry'!$J9690</f>
        <v>0</v>
      </c>
      <c r="J9690" t="e">
        <f t="shared" si="910"/>
        <v>#N/A</v>
      </c>
      <c r="K9690" t="e">
        <f t="shared" si="911"/>
        <v>#N/A</v>
      </c>
      <c r="L9690" t="e">
        <f t="shared" si="912"/>
        <v>#N/A</v>
      </c>
      <c r="M9690" t="str">
        <f t="shared" si="907"/>
        <v>N/A</v>
      </c>
      <c r="N9690" t="str">
        <f t="shared" si="908"/>
        <v>N/A</v>
      </c>
      <c r="O9690" t="str">
        <f t="shared" si="909"/>
        <v>N/A</v>
      </c>
      <c r="S9690">
        <f>IF(OR(ISBLANK(B9690),ISBLANK(C9690),ISBLANK(D9690),ISBLANK(E9690),ISBLANK(F9690),ISBLANK('Data Entry'!G9690),ISBLANK('Data Entry'!H9690)),0,1)</f>
        <v>0</v>
      </c>
    </row>
    <row r="9691" spans="1:19" x14ac:dyDescent="0.25">
      <c r="A9691">
        <f>'Data Entry'!A9691</f>
        <v>0</v>
      </c>
      <c r="B9691">
        <f>'Data Entry'!B9691</f>
        <v>0</v>
      </c>
      <c r="C9691">
        <f>'Data Entry'!C9691</f>
        <v>0</v>
      </c>
      <c r="D9691">
        <f>'Data Entry'!D9691</f>
        <v>0</v>
      </c>
      <c r="E9691">
        <f>'Data Entry'!E9691</f>
        <v>0</v>
      </c>
      <c r="F9691">
        <f>'Data Entry'!F9691</f>
        <v>0</v>
      </c>
      <c r="G9691" t="e">
        <f>('Data Entry'!G9691-HLOOKUP('Data Entry'!I9691,'CST Norms'!$A$48:$K$62,I9691,FALSE))/HLOOKUP('Data Entry'!I9691,'CST Norms'!$A$77:$K$91,I9691,FALSE)</f>
        <v>#N/A</v>
      </c>
      <c r="H9691" t="e">
        <f>( 'Data Entry'!H9691 - HLOOKUP('Data Entry'!I9691,'CST Norms'!$A$65:$K$75,8,FALSE) )/HLOOKUP('Data Entry'!I9691,'CST Norms'!$A$94:$K$104,8,FALSE)</f>
        <v>#N/A</v>
      </c>
      <c r="I9691">
        <f>'Data Entry'!$J9691</f>
        <v>0</v>
      </c>
      <c r="J9691" t="e">
        <f t="shared" si="910"/>
        <v>#N/A</v>
      </c>
      <c r="K9691" t="e">
        <f t="shared" si="911"/>
        <v>#N/A</v>
      </c>
      <c r="L9691" t="e">
        <f t="shared" si="912"/>
        <v>#N/A</v>
      </c>
      <c r="M9691" t="str">
        <f t="shared" si="907"/>
        <v>N/A</v>
      </c>
      <c r="N9691" t="str">
        <f t="shared" si="908"/>
        <v>N/A</v>
      </c>
      <c r="O9691" t="str">
        <f t="shared" si="909"/>
        <v>N/A</v>
      </c>
      <c r="S9691">
        <f>IF(OR(ISBLANK(B9691),ISBLANK(C9691),ISBLANK(D9691),ISBLANK(E9691),ISBLANK(F9691),ISBLANK('Data Entry'!G9691),ISBLANK('Data Entry'!H9691)),0,1)</f>
        <v>0</v>
      </c>
    </row>
    <row r="9692" spans="1:19" x14ac:dyDescent="0.25">
      <c r="A9692">
        <f>'Data Entry'!A9692</f>
        <v>0</v>
      </c>
      <c r="B9692">
        <f>'Data Entry'!B9692</f>
        <v>0</v>
      </c>
      <c r="C9692">
        <f>'Data Entry'!C9692</f>
        <v>0</v>
      </c>
      <c r="D9692">
        <f>'Data Entry'!D9692</f>
        <v>0</v>
      </c>
      <c r="E9692">
        <f>'Data Entry'!E9692</f>
        <v>0</v>
      </c>
      <c r="F9692">
        <f>'Data Entry'!F9692</f>
        <v>0</v>
      </c>
      <c r="G9692" t="e">
        <f>('Data Entry'!G9692-HLOOKUP('Data Entry'!I9692,'CST Norms'!$A$48:$K$62,I9692,FALSE))/HLOOKUP('Data Entry'!I9692,'CST Norms'!$A$77:$K$91,I9692,FALSE)</f>
        <v>#N/A</v>
      </c>
      <c r="H9692" t="e">
        <f>( 'Data Entry'!H9692 - HLOOKUP('Data Entry'!I9692,'CST Norms'!$A$65:$K$75,8,FALSE) )/HLOOKUP('Data Entry'!I9692,'CST Norms'!$A$94:$K$104,8,FALSE)</f>
        <v>#N/A</v>
      </c>
      <c r="I9692">
        <f>'Data Entry'!$J9692</f>
        <v>0</v>
      </c>
      <c r="J9692" t="e">
        <f t="shared" si="910"/>
        <v>#N/A</v>
      </c>
      <c r="K9692" t="e">
        <f t="shared" si="911"/>
        <v>#N/A</v>
      </c>
      <c r="L9692" t="e">
        <f t="shared" si="912"/>
        <v>#N/A</v>
      </c>
      <c r="M9692" t="str">
        <f t="shared" si="907"/>
        <v>N/A</v>
      </c>
      <c r="N9692" t="str">
        <f t="shared" si="908"/>
        <v>N/A</v>
      </c>
      <c r="O9692" t="str">
        <f t="shared" si="909"/>
        <v>N/A</v>
      </c>
      <c r="S9692">
        <f>IF(OR(ISBLANK(B9692),ISBLANK(C9692),ISBLANK(D9692),ISBLANK(E9692),ISBLANK(F9692),ISBLANK('Data Entry'!G9692),ISBLANK('Data Entry'!H9692)),0,1)</f>
        <v>0</v>
      </c>
    </row>
    <row r="9693" spans="1:19" x14ac:dyDescent="0.25">
      <c r="A9693">
        <f>'Data Entry'!A9693</f>
        <v>0</v>
      </c>
      <c r="B9693">
        <f>'Data Entry'!B9693</f>
        <v>0</v>
      </c>
      <c r="C9693">
        <f>'Data Entry'!C9693</f>
        <v>0</v>
      </c>
      <c r="D9693">
        <f>'Data Entry'!D9693</f>
        <v>0</v>
      </c>
      <c r="E9693">
        <f>'Data Entry'!E9693</f>
        <v>0</v>
      </c>
      <c r="F9693">
        <f>'Data Entry'!F9693</f>
        <v>0</v>
      </c>
      <c r="G9693" t="e">
        <f>('Data Entry'!G9693-HLOOKUP('Data Entry'!I9693,'CST Norms'!$A$48:$K$62,I9693,FALSE))/HLOOKUP('Data Entry'!I9693,'CST Norms'!$A$77:$K$91,I9693,FALSE)</f>
        <v>#N/A</v>
      </c>
      <c r="H9693" t="e">
        <f>( 'Data Entry'!H9693 - HLOOKUP('Data Entry'!I9693,'CST Norms'!$A$65:$K$75,8,FALSE) )/HLOOKUP('Data Entry'!I9693,'CST Norms'!$A$94:$K$104,8,FALSE)</f>
        <v>#N/A</v>
      </c>
      <c r="I9693">
        <f>'Data Entry'!$J9693</f>
        <v>0</v>
      </c>
      <c r="J9693" t="e">
        <f t="shared" si="910"/>
        <v>#N/A</v>
      </c>
      <c r="K9693" t="e">
        <f t="shared" si="911"/>
        <v>#N/A</v>
      </c>
      <c r="L9693" t="e">
        <f t="shared" si="912"/>
        <v>#N/A</v>
      </c>
      <c r="M9693" t="str">
        <f t="shared" si="907"/>
        <v>N/A</v>
      </c>
      <c r="N9693" t="str">
        <f t="shared" si="908"/>
        <v>N/A</v>
      </c>
      <c r="O9693" t="str">
        <f t="shared" si="909"/>
        <v>N/A</v>
      </c>
      <c r="S9693">
        <f>IF(OR(ISBLANK(B9693),ISBLANK(C9693),ISBLANK(D9693),ISBLANK(E9693),ISBLANK(F9693),ISBLANK('Data Entry'!G9693),ISBLANK('Data Entry'!H9693)),0,1)</f>
        <v>0</v>
      </c>
    </row>
    <row r="9694" spans="1:19" x14ac:dyDescent="0.25">
      <c r="A9694">
        <f>'Data Entry'!A9694</f>
        <v>0</v>
      </c>
      <c r="B9694">
        <f>'Data Entry'!B9694</f>
        <v>0</v>
      </c>
      <c r="C9694">
        <f>'Data Entry'!C9694</f>
        <v>0</v>
      </c>
      <c r="D9694">
        <f>'Data Entry'!D9694</f>
        <v>0</v>
      </c>
      <c r="E9694">
        <f>'Data Entry'!E9694</f>
        <v>0</v>
      </c>
      <c r="F9694">
        <f>'Data Entry'!F9694</f>
        <v>0</v>
      </c>
      <c r="G9694" t="e">
        <f>('Data Entry'!G9694-HLOOKUP('Data Entry'!I9694,'CST Norms'!$A$48:$K$62,I9694,FALSE))/HLOOKUP('Data Entry'!I9694,'CST Norms'!$A$77:$K$91,I9694,FALSE)</f>
        <v>#N/A</v>
      </c>
      <c r="H9694" t="e">
        <f>( 'Data Entry'!H9694 - HLOOKUP('Data Entry'!I9694,'CST Norms'!$A$65:$K$75,8,FALSE) )/HLOOKUP('Data Entry'!I9694,'CST Norms'!$A$94:$K$104,8,FALSE)</f>
        <v>#N/A</v>
      </c>
      <c r="I9694">
        <f>'Data Entry'!$J9694</f>
        <v>0</v>
      </c>
      <c r="J9694" t="e">
        <f t="shared" si="910"/>
        <v>#N/A</v>
      </c>
      <c r="K9694" t="e">
        <f t="shared" si="911"/>
        <v>#N/A</v>
      </c>
      <c r="L9694" t="e">
        <f t="shared" si="912"/>
        <v>#N/A</v>
      </c>
      <c r="M9694" t="str">
        <f t="shared" si="907"/>
        <v>N/A</v>
      </c>
      <c r="N9694" t="str">
        <f t="shared" si="908"/>
        <v>N/A</v>
      </c>
      <c r="O9694" t="str">
        <f t="shared" si="909"/>
        <v>N/A</v>
      </c>
      <c r="S9694">
        <f>IF(OR(ISBLANK(B9694),ISBLANK(C9694),ISBLANK(D9694),ISBLANK(E9694),ISBLANK(F9694),ISBLANK('Data Entry'!G9694),ISBLANK('Data Entry'!H9694)),0,1)</f>
        <v>0</v>
      </c>
    </row>
    <row r="9695" spans="1:19" x14ac:dyDescent="0.25">
      <c r="A9695">
        <f>'Data Entry'!A9695</f>
        <v>0</v>
      </c>
      <c r="B9695">
        <f>'Data Entry'!B9695</f>
        <v>0</v>
      </c>
      <c r="C9695">
        <f>'Data Entry'!C9695</f>
        <v>0</v>
      </c>
      <c r="D9695">
        <f>'Data Entry'!D9695</f>
        <v>0</v>
      </c>
      <c r="E9695">
        <f>'Data Entry'!E9695</f>
        <v>0</v>
      </c>
      <c r="F9695">
        <f>'Data Entry'!F9695</f>
        <v>0</v>
      </c>
      <c r="G9695" t="e">
        <f>('Data Entry'!G9695-HLOOKUP('Data Entry'!I9695,'CST Norms'!$A$48:$K$62,I9695,FALSE))/HLOOKUP('Data Entry'!I9695,'CST Norms'!$A$77:$K$91,I9695,FALSE)</f>
        <v>#N/A</v>
      </c>
      <c r="H9695" t="e">
        <f>( 'Data Entry'!H9695 - HLOOKUP('Data Entry'!I9695,'CST Norms'!$A$65:$K$75,8,FALSE) )/HLOOKUP('Data Entry'!I9695,'CST Norms'!$A$94:$K$104,8,FALSE)</f>
        <v>#N/A</v>
      </c>
      <c r="I9695">
        <f>'Data Entry'!$J9695</f>
        <v>0</v>
      </c>
      <c r="J9695" t="e">
        <f t="shared" si="910"/>
        <v>#N/A</v>
      </c>
      <c r="K9695" t="e">
        <f t="shared" si="911"/>
        <v>#N/A</v>
      </c>
      <c r="L9695" t="e">
        <f t="shared" si="912"/>
        <v>#N/A</v>
      </c>
      <c r="M9695" t="str">
        <f t="shared" si="907"/>
        <v>N/A</v>
      </c>
      <c r="N9695" t="str">
        <f t="shared" si="908"/>
        <v>N/A</v>
      </c>
      <c r="O9695" t="str">
        <f t="shared" si="909"/>
        <v>N/A</v>
      </c>
      <c r="S9695">
        <f>IF(OR(ISBLANK(B9695),ISBLANK(C9695),ISBLANK(D9695),ISBLANK(E9695),ISBLANK(F9695),ISBLANK('Data Entry'!G9695),ISBLANK('Data Entry'!H9695)),0,1)</f>
        <v>0</v>
      </c>
    </row>
    <row r="9696" spans="1:19" x14ac:dyDescent="0.25">
      <c r="A9696">
        <f>'Data Entry'!A9696</f>
        <v>0</v>
      </c>
      <c r="B9696">
        <f>'Data Entry'!B9696</f>
        <v>0</v>
      </c>
      <c r="C9696">
        <f>'Data Entry'!C9696</f>
        <v>0</v>
      </c>
      <c r="D9696">
        <f>'Data Entry'!D9696</f>
        <v>0</v>
      </c>
      <c r="E9696">
        <f>'Data Entry'!E9696</f>
        <v>0</v>
      </c>
      <c r="F9696">
        <f>'Data Entry'!F9696</f>
        <v>0</v>
      </c>
      <c r="G9696" t="e">
        <f>('Data Entry'!G9696-HLOOKUP('Data Entry'!I9696,'CST Norms'!$A$48:$K$62,I9696,FALSE))/HLOOKUP('Data Entry'!I9696,'CST Norms'!$A$77:$K$91,I9696,FALSE)</f>
        <v>#N/A</v>
      </c>
      <c r="H9696" t="e">
        <f>( 'Data Entry'!H9696 - HLOOKUP('Data Entry'!I9696,'CST Norms'!$A$65:$K$75,8,FALSE) )/HLOOKUP('Data Entry'!I9696,'CST Norms'!$A$94:$K$104,8,FALSE)</f>
        <v>#N/A</v>
      </c>
      <c r="I9696">
        <f>'Data Entry'!$J9696</f>
        <v>0</v>
      </c>
      <c r="J9696" t="e">
        <f t="shared" si="910"/>
        <v>#N/A</v>
      </c>
      <c r="K9696" t="e">
        <f t="shared" si="911"/>
        <v>#N/A</v>
      </c>
      <c r="L9696" t="e">
        <f t="shared" si="912"/>
        <v>#N/A</v>
      </c>
      <c r="M9696" t="str">
        <f t="shared" si="907"/>
        <v>N/A</v>
      </c>
      <c r="N9696" t="str">
        <f t="shared" si="908"/>
        <v>N/A</v>
      </c>
      <c r="O9696" t="str">
        <f t="shared" si="909"/>
        <v>N/A</v>
      </c>
      <c r="S9696">
        <f>IF(OR(ISBLANK(B9696),ISBLANK(C9696),ISBLANK(D9696),ISBLANK(E9696),ISBLANK(F9696),ISBLANK('Data Entry'!G9696),ISBLANK('Data Entry'!H9696)),0,1)</f>
        <v>0</v>
      </c>
    </row>
    <row r="9697" spans="1:19" x14ac:dyDescent="0.25">
      <c r="A9697">
        <f>'Data Entry'!A9697</f>
        <v>0</v>
      </c>
      <c r="B9697">
        <f>'Data Entry'!B9697</f>
        <v>0</v>
      </c>
      <c r="C9697">
        <f>'Data Entry'!C9697</f>
        <v>0</v>
      </c>
      <c r="D9697">
        <f>'Data Entry'!D9697</f>
        <v>0</v>
      </c>
      <c r="E9697">
        <f>'Data Entry'!E9697</f>
        <v>0</v>
      </c>
      <c r="F9697">
        <f>'Data Entry'!F9697</f>
        <v>0</v>
      </c>
      <c r="G9697" t="e">
        <f>('Data Entry'!G9697-HLOOKUP('Data Entry'!I9697,'CST Norms'!$A$48:$K$62,I9697,FALSE))/HLOOKUP('Data Entry'!I9697,'CST Norms'!$A$77:$K$91,I9697,FALSE)</f>
        <v>#N/A</v>
      </c>
      <c r="H9697" t="e">
        <f>( 'Data Entry'!H9697 - HLOOKUP('Data Entry'!I9697,'CST Norms'!$A$65:$K$75,8,FALSE) )/HLOOKUP('Data Entry'!I9697,'CST Norms'!$A$94:$K$104,8,FALSE)</f>
        <v>#N/A</v>
      </c>
      <c r="I9697">
        <f>'Data Entry'!$J9697</f>
        <v>0</v>
      </c>
      <c r="J9697" t="e">
        <f t="shared" si="910"/>
        <v>#N/A</v>
      </c>
      <c r="K9697" t="e">
        <f t="shared" si="911"/>
        <v>#N/A</v>
      </c>
      <c r="L9697" t="e">
        <f t="shared" si="912"/>
        <v>#N/A</v>
      </c>
      <c r="M9697" t="str">
        <f t="shared" si="907"/>
        <v>N/A</v>
      </c>
      <c r="N9697" t="str">
        <f t="shared" si="908"/>
        <v>N/A</v>
      </c>
      <c r="O9697" t="str">
        <f t="shared" si="909"/>
        <v>N/A</v>
      </c>
      <c r="S9697">
        <f>IF(OR(ISBLANK(B9697),ISBLANK(C9697),ISBLANK(D9697),ISBLANK(E9697),ISBLANK(F9697),ISBLANK('Data Entry'!G9697),ISBLANK('Data Entry'!H9697)),0,1)</f>
        <v>0</v>
      </c>
    </row>
    <row r="9698" spans="1:19" x14ac:dyDescent="0.25">
      <c r="A9698">
        <f>'Data Entry'!A9698</f>
        <v>0</v>
      </c>
      <c r="B9698">
        <f>'Data Entry'!B9698</f>
        <v>0</v>
      </c>
      <c r="C9698">
        <f>'Data Entry'!C9698</f>
        <v>0</v>
      </c>
      <c r="D9698">
        <f>'Data Entry'!D9698</f>
        <v>0</v>
      </c>
      <c r="E9698">
        <f>'Data Entry'!E9698</f>
        <v>0</v>
      </c>
      <c r="F9698">
        <f>'Data Entry'!F9698</f>
        <v>0</v>
      </c>
      <c r="G9698" t="e">
        <f>('Data Entry'!G9698-HLOOKUP('Data Entry'!I9698,'CST Norms'!$A$48:$K$62,I9698,FALSE))/HLOOKUP('Data Entry'!I9698,'CST Norms'!$A$77:$K$91,I9698,FALSE)</f>
        <v>#N/A</v>
      </c>
      <c r="H9698" t="e">
        <f>( 'Data Entry'!H9698 - HLOOKUP('Data Entry'!I9698,'CST Norms'!$A$65:$K$75,8,FALSE) )/HLOOKUP('Data Entry'!I9698,'CST Norms'!$A$94:$K$104,8,FALSE)</f>
        <v>#N/A</v>
      </c>
      <c r="I9698">
        <f>'Data Entry'!$J9698</f>
        <v>0</v>
      </c>
      <c r="J9698" t="e">
        <f t="shared" si="910"/>
        <v>#N/A</v>
      </c>
      <c r="K9698" t="e">
        <f t="shared" si="911"/>
        <v>#N/A</v>
      </c>
      <c r="L9698" t="e">
        <f t="shared" si="912"/>
        <v>#N/A</v>
      </c>
      <c r="M9698" t="str">
        <f t="shared" si="907"/>
        <v>N/A</v>
      </c>
      <c r="N9698" t="str">
        <f t="shared" si="908"/>
        <v>N/A</v>
      </c>
      <c r="O9698" t="str">
        <f t="shared" si="909"/>
        <v>N/A</v>
      </c>
      <c r="S9698">
        <f>IF(OR(ISBLANK(B9698),ISBLANK(C9698),ISBLANK(D9698),ISBLANK(E9698),ISBLANK(F9698),ISBLANK('Data Entry'!G9698),ISBLANK('Data Entry'!H9698)),0,1)</f>
        <v>0</v>
      </c>
    </row>
    <row r="9699" spans="1:19" x14ac:dyDescent="0.25">
      <c r="A9699">
        <f>'Data Entry'!A9699</f>
        <v>0</v>
      </c>
      <c r="B9699">
        <f>'Data Entry'!B9699</f>
        <v>0</v>
      </c>
      <c r="C9699">
        <f>'Data Entry'!C9699</f>
        <v>0</v>
      </c>
      <c r="D9699">
        <f>'Data Entry'!D9699</f>
        <v>0</v>
      </c>
      <c r="E9699">
        <f>'Data Entry'!E9699</f>
        <v>0</v>
      </c>
      <c r="F9699">
        <f>'Data Entry'!F9699</f>
        <v>0</v>
      </c>
      <c r="G9699" t="e">
        <f>('Data Entry'!G9699-HLOOKUP('Data Entry'!I9699,'CST Norms'!$A$48:$K$62,I9699,FALSE))/HLOOKUP('Data Entry'!I9699,'CST Norms'!$A$77:$K$91,I9699,FALSE)</f>
        <v>#N/A</v>
      </c>
      <c r="H9699" t="e">
        <f>( 'Data Entry'!H9699 - HLOOKUP('Data Entry'!I9699,'CST Norms'!$A$65:$K$75,8,FALSE) )/HLOOKUP('Data Entry'!I9699,'CST Norms'!$A$94:$K$104,8,FALSE)</f>
        <v>#N/A</v>
      </c>
      <c r="I9699">
        <f>'Data Entry'!$J9699</f>
        <v>0</v>
      </c>
      <c r="J9699" t="e">
        <f t="shared" si="910"/>
        <v>#N/A</v>
      </c>
      <c r="K9699" t="e">
        <f t="shared" si="911"/>
        <v>#N/A</v>
      </c>
      <c r="L9699" t="e">
        <f t="shared" si="912"/>
        <v>#N/A</v>
      </c>
      <c r="M9699" t="str">
        <f t="shared" si="907"/>
        <v>N/A</v>
      </c>
      <c r="N9699" t="str">
        <f t="shared" si="908"/>
        <v>N/A</v>
      </c>
      <c r="O9699" t="str">
        <f t="shared" si="909"/>
        <v>N/A</v>
      </c>
      <c r="S9699">
        <f>IF(OR(ISBLANK(B9699),ISBLANK(C9699),ISBLANK(D9699),ISBLANK(E9699),ISBLANK(F9699),ISBLANK('Data Entry'!G9699),ISBLANK('Data Entry'!H9699)),0,1)</f>
        <v>0</v>
      </c>
    </row>
    <row r="9700" spans="1:19" x14ac:dyDescent="0.25">
      <c r="A9700">
        <f>'Data Entry'!A9700</f>
        <v>0</v>
      </c>
      <c r="B9700">
        <f>'Data Entry'!B9700</f>
        <v>0</v>
      </c>
      <c r="C9700">
        <f>'Data Entry'!C9700</f>
        <v>0</v>
      </c>
      <c r="D9700">
        <f>'Data Entry'!D9700</f>
        <v>0</v>
      </c>
      <c r="E9700">
        <f>'Data Entry'!E9700</f>
        <v>0</v>
      </c>
      <c r="F9700">
        <f>'Data Entry'!F9700</f>
        <v>0</v>
      </c>
      <c r="G9700" t="e">
        <f>('Data Entry'!G9700-HLOOKUP('Data Entry'!I9700,'CST Norms'!$A$48:$K$62,I9700,FALSE))/HLOOKUP('Data Entry'!I9700,'CST Norms'!$A$77:$K$91,I9700,FALSE)</f>
        <v>#N/A</v>
      </c>
      <c r="H9700" t="e">
        <f>( 'Data Entry'!H9700 - HLOOKUP('Data Entry'!I9700,'CST Norms'!$A$65:$K$75,8,FALSE) )/HLOOKUP('Data Entry'!I9700,'CST Norms'!$A$94:$K$104,8,FALSE)</f>
        <v>#N/A</v>
      </c>
      <c r="I9700">
        <f>'Data Entry'!$J9700</f>
        <v>0</v>
      </c>
      <c r="J9700" t="e">
        <f t="shared" si="910"/>
        <v>#N/A</v>
      </c>
      <c r="K9700" t="e">
        <f t="shared" si="911"/>
        <v>#N/A</v>
      </c>
      <c r="L9700" t="e">
        <f t="shared" si="912"/>
        <v>#N/A</v>
      </c>
      <c r="M9700" t="str">
        <f t="shared" si="907"/>
        <v>N/A</v>
      </c>
      <c r="N9700" t="str">
        <f t="shared" si="908"/>
        <v>N/A</v>
      </c>
      <c r="O9700" t="str">
        <f t="shared" si="909"/>
        <v>N/A</v>
      </c>
      <c r="S9700">
        <f>IF(OR(ISBLANK(B9700),ISBLANK(C9700),ISBLANK(D9700),ISBLANK(E9700),ISBLANK(F9700),ISBLANK('Data Entry'!G9700),ISBLANK('Data Entry'!H9700)),0,1)</f>
        <v>0</v>
      </c>
    </row>
    <row r="9701" spans="1:19" x14ac:dyDescent="0.25">
      <c r="A9701">
        <f>'Data Entry'!A9701</f>
        <v>0</v>
      </c>
      <c r="B9701">
        <f>'Data Entry'!B9701</f>
        <v>0</v>
      </c>
      <c r="C9701">
        <f>'Data Entry'!C9701</f>
        <v>0</v>
      </c>
      <c r="D9701">
        <f>'Data Entry'!D9701</f>
        <v>0</v>
      </c>
      <c r="E9701">
        <f>'Data Entry'!E9701</f>
        <v>0</v>
      </c>
      <c r="F9701">
        <f>'Data Entry'!F9701</f>
        <v>0</v>
      </c>
      <c r="G9701" t="e">
        <f>('Data Entry'!G9701-HLOOKUP('Data Entry'!I9701,'CST Norms'!$A$48:$K$62,I9701,FALSE))/HLOOKUP('Data Entry'!I9701,'CST Norms'!$A$77:$K$91,I9701,FALSE)</f>
        <v>#N/A</v>
      </c>
      <c r="H9701" t="e">
        <f>( 'Data Entry'!H9701 - HLOOKUP('Data Entry'!I9701,'CST Norms'!$A$65:$K$75,8,FALSE) )/HLOOKUP('Data Entry'!I9701,'CST Norms'!$A$94:$K$104,8,FALSE)</f>
        <v>#N/A</v>
      </c>
      <c r="I9701">
        <f>'Data Entry'!$J9701</f>
        <v>0</v>
      </c>
      <c r="J9701" t="e">
        <f t="shared" si="910"/>
        <v>#N/A</v>
      </c>
      <c r="K9701" t="e">
        <f t="shared" si="911"/>
        <v>#N/A</v>
      </c>
      <c r="L9701" t="e">
        <f t="shared" si="912"/>
        <v>#N/A</v>
      </c>
      <c r="M9701" t="str">
        <f t="shared" si="907"/>
        <v>N/A</v>
      </c>
      <c r="N9701" t="str">
        <f t="shared" si="908"/>
        <v>N/A</v>
      </c>
      <c r="O9701" t="str">
        <f t="shared" si="909"/>
        <v>N/A</v>
      </c>
      <c r="S9701">
        <f>IF(OR(ISBLANK(B9701),ISBLANK(C9701),ISBLANK(D9701),ISBLANK(E9701),ISBLANK(F9701),ISBLANK('Data Entry'!G9701),ISBLANK('Data Entry'!H9701)),0,1)</f>
        <v>0</v>
      </c>
    </row>
    <row r="9702" spans="1:19" x14ac:dyDescent="0.25">
      <c r="A9702">
        <f>'Data Entry'!A9702</f>
        <v>0</v>
      </c>
      <c r="B9702">
        <f>'Data Entry'!B9702</f>
        <v>0</v>
      </c>
      <c r="C9702">
        <f>'Data Entry'!C9702</f>
        <v>0</v>
      </c>
      <c r="D9702">
        <f>'Data Entry'!D9702</f>
        <v>0</v>
      </c>
      <c r="E9702">
        <f>'Data Entry'!E9702</f>
        <v>0</v>
      </c>
      <c r="F9702">
        <f>'Data Entry'!F9702</f>
        <v>0</v>
      </c>
      <c r="G9702" t="e">
        <f>('Data Entry'!G9702-HLOOKUP('Data Entry'!I9702,'CST Norms'!$A$48:$K$62,I9702,FALSE))/HLOOKUP('Data Entry'!I9702,'CST Norms'!$A$77:$K$91,I9702,FALSE)</f>
        <v>#N/A</v>
      </c>
      <c r="H9702" t="e">
        <f>( 'Data Entry'!H9702 - HLOOKUP('Data Entry'!I9702,'CST Norms'!$A$65:$K$75,8,FALSE) )/HLOOKUP('Data Entry'!I9702,'CST Norms'!$A$94:$K$104,8,FALSE)</f>
        <v>#N/A</v>
      </c>
      <c r="I9702">
        <f>'Data Entry'!$J9702</f>
        <v>0</v>
      </c>
      <c r="J9702" t="e">
        <f t="shared" si="910"/>
        <v>#N/A</v>
      </c>
      <c r="K9702" t="e">
        <f t="shared" si="911"/>
        <v>#N/A</v>
      </c>
      <c r="L9702" t="e">
        <f t="shared" si="912"/>
        <v>#N/A</v>
      </c>
      <c r="M9702" t="str">
        <f t="shared" si="907"/>
        <v>N/A</v>
      </c>
      <c r="N9702" t="str">
        <f t="shared" si="908"/>
        <v>N/A</v>
      </c>
      <c r="O9702" t="str">
        <f t="shared" si="909"/>
        <v>N/A</v>
      </c>
      <c r="S9702">
        <f>IF(OR(ISBLANK(B9702),ISBLANK(C9702),ISBLANK(D9702),ISBLANK(E9702),ISBLANK(F9702),ISBLANK('Data Entry'!G9702),ISBLANK('Data Entry'!H9702)),0,1)</f>
        <v>0</v>
      </c>
    </row>
    <row r="9703" spans="1:19" x14ac:dyDescent="0.25">
      <c r="A9703">
        <f>'Data Entry'!A9703</f>
        <v>0</v>
      </c>
      <c r="B9703">
        <f>'Data Entry'!B9703</f>
        <v>0</v>
      </c>
      <c r="C9703">
        <f>'Data Entry'!C9703</f>
        <v>0</v>
      </c>
      <c r="D9703">
        <f>'Data Entry'!D9703</f>
        <v>0</v>
      </c>
      <c r="E9703">
        <f>'Data Entry'!E9703</f>
        <v>0</v>
      </c>
      <c r="F9703">
        <f>'Data Entry'!F9703</f>
        <v>0</v>
      </c>
      <c r="G9703" t="e">
        <f>('Data Entry'!G9703-HLOOKUP('Data Entry'!I9703,'CST Norms'!$A$48:$K$62,I9703,FALSE))/HLOOKUP('Data Entry'!I9703,'CST Norms'!$A$77:$K$91,I9703,FALSE)</f>
        <v>#N/A</v>
      </c>
      <c r="H9703" t="e">
        <f>( 'Data Entry'!H9703 - HLOOKUP('Data Entry'!I9703,'CST Norms'!$A$65:$K$75,8,FALSE) )/HLOOKUP('Data Entry'!I9703,'CST Norms'!$A$94:$K$104,8,FALSE)</f>
        <v>#N/A</v>
      </c>
      <c r="I9703">
        <f>'Data Entry'!$J9703</f>
        <v>0</v>
      </c>
      <c r="J9703" t="e">
        <f t="shared" si="910"/>
        <v>#N/A</v>
      </c>
      <c r="K9703" t="e">
        <f t="shared" si="911"/>
        <v>#N/A</v>
      </c>
      <c r="L9703" t="e">
        <f t="shared" si="912"/>
        <v>#N/A</v>
      </c>
      <c r="M9703" t="str">
        <f t="shared" si="907"/>
        <v>N/A</v>
      </c>
      <c r="N9703" t="str">
        <f t="shared" si="908"/>
        <v>N/A</v>
      </c>
      <c r="O9703" t="str">
        <f t="shared" si="909"/>
        <v>N/A</v>
      </c>
      <c r="S9703">
        <f>IF(OR(ISBLANK(B9703),ISBLANK(C9703),ISBLANK(D9703),ISBLANK(E9703),ISBLANK(F9703),ISBLANK('Data Entry'!G9703),ISBLANK('Data Entry'!H9703)),0,1)</f>
        <v>0</v>
      </c>
    </row>
    <row r="9704" spans="1:19" x14ac:dyDescent="0.25">
      <c r="A9704">
        <f>'Data Entry'!A9704</f>
        <v>0</v>
      </c>
      <c r="B9704">
        <f>'Data Entry'!B9704</f>
        <v>0</v>
      </c>
      <c r="C9704">
        <f>'Data Entry'!C9704</f>
        <v>0</v>
      </c>
      <c r="D9704">
        <f>'Data Entry'!D9704</f>
        <v>0</v>
      </c>
      <c r="E9704">
        <f>'Data Entry'!E9704</f>
        <v>0</v>
      </c>
      <c r="F9704">
        <f>'Data Entry'!F9704</f>
        <v>0</v>
      </c>
      <c r="G9704" t="e">
        <f>('Data Entry'!G9704-HLOOKUP('Data Entry'!I9704,'CST Norms'!$A$48:$K$62,I9704,FALSE))/HLOOKUP('Data Entry'!I9704,'CST Norms'!$A$77:$K$91,I9704,FALSE)</f>
        <v>#N/A</v>
      </c>
      <c r="H9704" t="e">
        <f>( 'Data Entry'!H9704 - HLOOKUP('Data Entry'!I9704,'CST Norms'!$A$65:$K$75,8,FALSE) )/HLOOKUP('Data Entry'!I9704,'CST Norms'!$A$94:$K$104,8,FALSE)</f>
        <v>#N/A</v>
      </c>
      <c r="I9704">
        <f>'Data Entry'!$J9704</f>
        <v>0</v>
      </c>
      <c r="J9704" t="e">
        <f t="shared" si="910"/>
        <v>#N/A</v>
      </c>
      <c r="K9704" t="e">
        <f t="shared" si="911"/>
        <v>#N/A</v>
      </c>
      <c r="L9704" t="e">
        <f t="shared" si="912"/>
        <v>#N/A</v>
      </c>
      <c r="M9704" t="str">
        <f t="shared" si="907"/>
        <v>N/A</v>
      </c>
      <c r="N9704" t="str">
        <f t="shared" si="908"/>
        <v>N/A</v>
      </c>
      <c r="O9704" t="str">
        <f t="shared" si="909"/>
        <v>N/A</v>
      </c>
      <c r="S9704">
        <f>IF(OR(ISBLANK(B9704),ISBLANK(C9704),ISBLANK(D9704),ISBLANK(E9704),ISBLANK(F9704),ISBLANK('Data Entry'!G9704),ISBLANK('Data Entry'!H9704)),0,1)</f>
        <v>0</v>
      </c>
    </row>
    <row r="9705" spans="1:19" x14ac:dyDescent="0.25">
      <c r="A9705">
        <f>'Data Entry'!A9705</f>
        <v>0</v>
      </c>
      <c r="B9705">
        <f>'Data Entry'!B9705</f>
        <v>0</v>
      </c>
      <c r="C9705">
        <f>'Data Entry'!C9705</f>
        <v>0</v>
      </c>
      <c r="D9705">
        <f>'Data Entry'!D9705</f>
        <v>0</v>
      </c>
      <c r="E9705">
        <f>'Data Entry'!E9705</f>
        <v>0</v>
      </c>
      <c r="F9705">
        <f>'Data Entry'!F9705</f>
        <v>0</v>
      </c>
      <c r="G9705" t="e">
        <f>('Data Entry'!G9705-HLOOKUP('Data Entry'!I9705,'CST Norms'!$A$48:$K$62,I9705,FALSE))/HLOOKUP('Data Entry'!I9705,'CST Norms'!$A$77:$K$91,I9705,FALSE)</f>
        <v>#N/A</v>
      </c>
      <c r="H9705" t="e">
        <f>( 'Data Entry'!H9705 - HLOOKUP('Data Entry'!I9705,'CST Norms'!$A$65:$K$75,8,FALSE) )/HLOOKUP('Data Entry'!I9705,'CST Norms'!$A$94:$K$104,8,FALSE)</f>
        <v>#N/A</v>
      </c>
      <c r="I9705">
        <f>'Data Entry'!$J9705</f>
        <v>0</v>
      </c>
      <c r="J9705" t="e">
        <f t="shared" si="910"/>
        <v>#N/A</v>
      </c>
      <c r="K9705" t="e">
        <f t="shared" si="911"/>
        <v>#N/A</v>
      </c>
      <c r="L9705" t="e">
        <f t="shared" si="912"/>
        <v>#N/A</v>
      </c>
      <c r="M9705" t="str">
        <f t="shared" si="907"/>
        <v>N/A</v>
      </c>
      <c r="N9705" t="str">
        <f t="shared" si="908"/>
        <v>N/A</v>
      </c>
      <c r="O9705" t="str">
        <f t="shared" si="909"/>
        <v>N/A</v>
      </c>
      <c r="S9705">
        <f>IF(OR(ISBLANK(B9705),ISBLANK(C9705),ISBLANK(D9705),ISBLANK(E9705),ISBLANK(F9705),ISBLANK('Data Entry'!G9705),ISBLANK('Data Entry'!H9705)),0,1)</f>
        <v>0</v>
      </c>
    </row>
    <row r="9706" spans="1:19" x14ac:dyDescent="0.25">
      <c r="A9706">
        <f>'Data Entry'!A9706</f>
        <v>0</v>
      </c>
      <c r="B9706">
        <f>'Data Entry'!B9706</f>
        <v>0</v>
      </c>
      <c r="C9706">
        <f>'Data Entry'!C9706</f>
        <v>0</v>
      </c>
      <c r="D9706">
        <f>'Data Entry'!D9706</f>
        <v>0</v>
      </c>
      <c r="E9706">
        <f>'Data Entry'!E9706</f>
        <v>0</v>
      </c>
      <c r="F9706">
        <f>'Data Entry'!F9706</f>
        <v>0</v>
      </c>
      <c r="G9706" t="e">
        <f>('Data Entry'!G9706-HLOOKUP('Data Entry'!I9706,'CST Norms'!$A$48:$K$62,I9706,FALSE))/HLOOKUP('Data Entry'!I9706,'CST Norms'!$A$77:$K$91,I9706,FALSE)</f>
        <v>#N/A</v>
      </c>
      <c r="H9706" t="e">
        <f>( 'Data Entry'!H9706 - HLOOKUP('Data Entry'!I9706,'CST Norms'!$A$65:$K$75,8,FALSE) )/HLOOKUP('Data Entry'!I9706,'CST Norms'!$A$94:$K$104,8,FALSE)</f>
        <v>#N/A</v>
      </c>
      <c r="I9706">
        <f>'Data Entry'!$J9706</f>
        <v>0</v>
      </c>
      <c r="J9706" t="e">
        <f t="shared" si="910"/>
        <v>#N/A</v>
      </c>
      <c r="K9706" t="e">
        <f t="shared" si="911"/>
        <v>#N/A</v>
      </c>
      <c r="L9706" t="e">
        <f t="shared" si="912"/>
        <v>#N/A</v>
      </c>
      <c r="M9706" t="str">
        <f t="shared" si="907"/>
        <v>N/A</v>
      </c>
      <c r="N9706" t="str">
        <f t="shared" si="908"/>
        <v>N/A</v>
      </c>
      <c r="O9706" t="str">
        <f t="shared" si="909"/>
        <v>N/A</v>
      </c>
      <c r="S9706">
        <f>IF(OR(ISBLANK(B9706),ISBLANK(C9706),ISBLANK(D9706),ISBLANK(E9706),ISBLANK(F9706),ISBLANK('Data Entry'!G9706),ISBLANK('Data Entry'!H9706)),0,1)</f>
        <v>0</v>
      </c>
    </row>
    <row r="9707" spans="1:19" x14ac:dyDescent="0.25">
      <c r="A9707">
        <f>'Data Entry'!A9707</f>
        <v>0</v>
      </c>
      <c r="B9707">
        <f>'Data Entry'!B9707</f>
        <v>0</v>
      </c>
      <c r="C9707">
        <f>'Data Entry'!C9707</f>
        <v>0</v>
      </c>
      <c r="D9707">
        <f>'Data Entry'!D9707</f>
        <v>0</v>
      </c>
      <c r="E9707">
        <f>'Data Entry'!E9707</f>
        <v>0</v>
      </c>
      <c r="F9707">
        <f>'Data Entry'!F9707</f>
        <v>0</v>
      </c>
      <c r="G9707" t="e">
        <f>('Data Entry'!G9707-HLOOKUP('Data Entry'!I9707,'CST Norms'!$A$48:$K$62,I9707,FALSE))/HLOOKUP('Data Entry'!I9707,'CST Norms'!$A$77:$K$91,I9707,FALSE)</f>
        <v>#N/A</v>
      </c>
      <c r="H9707" t="e">
        <f>( 'Data Entry'!H9707 - HLOOKUP('Data Entry'!I9707,'CST Norms'!$A$65:$K$75,8,FALSE) )/HLOOKUP('Data Entry'!I9707,'CST Norms'!$A$94:$K$104,8,FALSE)</f>
        <v>#N/A</v>
      </c>
      <c r="I9707">
        <f>'Data Entry'!$J9707</f>
        <v>0</v>
      </c>
      <c r="J9707" t="e">
        <f t="shared" si="910"/>
        <v>#N/A</v>
      </c>
      <c r="K9707" t="e">
        <f t="shared" si="911"/>
        <v>#N/A</v>
      </c>
      <c r="L9707" t="e">
        <f t="shared" si="912"/>
        <v>#N/A</v>
      </c>
      <c r="M9707" t="str">
        <f t="shared" si="907"/>
        <v>N/A</v>
      </c>
      <c r="N9707" t="str">
        <f t="shared" si="908"/>
        <v>N/A</v>
      </c>
      <c r="O9707" t="str">
        <f t="shared" si="909"/>
        <v>N/A</v>
      </c>
      <c r="S9707">
        <f>IF(OR(ISBLANK(B9707),ISBLANK(C9707),ISBLANK(D9707),ISBLANK(E9707),ISBLANK(F9707),ISBLANK('Data Entry'!G9707),ISBLANK('Data Entry'!H9707)),0,1)</f>
        <v>0</v>
      </c>
    </row>
    <row r="9708" spans="1:19" x14ac:dyDescent="0.25">
      <c r="A9708">
        <f>'Data Entry'!A9708</f>
        <v>0</v>
      </c>
      <c r="B9708">
        <f>'Data Entry'!B9708</f>
        <v>0</v>
      </c>
      <c r="C9708">
        <f>'Data Entry'!C9708</f>
        <v>0</v>
      </c>
      <c r="D9708">
        <f>'Data Entry'!D9708</f>
        <v>0</v>
      </c>
      <c r="E9708">
        <f>'Data Entry'!E9708</f>
        <v>0</v>
      </c>
      <c r="F9708">
        <f>'Data Entry'!F9708</f>
        <v>0</v>
      </c>
      <c r="G9708" t="e">
        <f>('Data Entry'!G9708-HLOOKUP('Data Entry'!I9708,'CST Norms'!$A$48:$K$62,I9708,FALSE))/HLOOKUP('Data Entry'!I9708,'CST Norms'!$A$77:$K$91,I9708,FALSE)</f>
        <v>#N/A</v>
      </c>
      <c r="H9708" t="e">
        <f>( 'Data Entry'!H9708 - HLOOKUP('Data Entry'!I9708,'CST Norms'!$A$65:$K$75,8,FALSE) )/HLOOKUP('Data Entry'!I9708,'CST Norms'!$A$94:$K$104,8,FALSE)</f>
        <v>#N/A</v>
      </c>
      <c r="I9708">
        <f>'Data Entry'!$J9708</f>
        <v>0</v>
      </c>
      <c r="J9708" t="e">
        <f t="shared" si="910"/>
        <v>#N/A</v>
      </c>
      <c r="K9708" t="e">
        <f t="shared" si="911"/>
        <v>#N/A</v>
      </c>
      <c r="L9708" t="e">
        <f t="shared" si="912"/>
        <v>#N/A</v>
      </c>
      <c r="M9708" t="str">
        <f t="shared" si="907"/>
        <v>N/A</v>
      </c>
      <c r="N9708" t="str">
        <f t="shared" si="908"/>
        <v>N/A</v>
      </c>
      <c r="O9708" t="str">
        <f t="shared" si="909"/>
        <v>N/A</v>
      </c>
      <c r="S9708">
        <f>IF(OR(ISBLANK(B9708),ISBLANK(C9708),ISBLANK(D9708),ISBLANK(E9708),ISBLANK(F9708),ISBLANK('Data Entry'!G9708),ISBLANK('Data Entry'!H9708)),0,1)</f>
        <v>0</v>
      </c>
    </row>
    <row r="9709" spans="1:19" x14ac:dyDescent="0.25">
      <c r="A9709">
        <f>'Data Entry'!A9709</f>
        <v>0</v>
      </c>
      <c r="B9709">
        <f>'Data Entry'!B9709</f>
        <v>0</v>
      </c>
      <c r="C9709">
        <f>'Data Entry'!C9709</f>
        <v>0</v>
      </c>
      <c r="D9709">
        <f>'Data Entry'!D9709</f>
        <v>0</v>
      </c>
      <c r="E9709">
        <f>'Data Entry'!E9709</f>
        <v>0</v>
      </c>
      <c r="F9709">
        <f>'Data Entry'!F9709</f>
        <v>0</v>
      </c>
      <c r="G9709" t="e">
        <f>('Data Entry'!G9709-HLOOKUP('Data Entry'!I9709,'CST Norms'!$A$48:$K$62,I9709,FALSE))/HLOOKUP('Data Entry'!I9709,'CST Norms'!$A$77:$K$91,I9709,FALSE)</f>
        <v>#N/A</v>
      </c>
      <c r="H9709" t="e">
        <f>( 'Data Entry'!H9709 - HLOOKUP('Data Entry'!I9709,'CST Norms'!$A$65:$K$75,8,FALSE) )/HLOOKUP('Data Entry'!I9709,'CST Norms'!$A$94:$K$104,8,FALSE)</f>
        <v>#N/A</v>
      </c>
      <c r="I9709">
        <f>'Data Entry'!$J9709</f>
        <v>0</v>
      </c>
      <c r="J9709" t="e">
        <f t="shared" si="910"/>
        <v>#N/A</v>
      </c>
      <c r="K9709" t="e">
        <f t="shared" si="911"/>
        <v>#N/A</v>
      </c>
      <c r="L9709" t="e">
        <f t="shared" si="912"/>
        <v>#N/A</v>
      </c>
      <c r="M9709" t="str">
        <f t="shared" si="907"/>
        <v>N/A</v>
      </c>
      <c r="N9709" t="str">
        <f t="shared" si="908"/>
        <v>N/A</v>
      </c>
      <c r="O9709" t="str">
        <f t="shared" si="909"/>
        <v>N/A</v>
      </c>
      <c r="S9709">
        <f>IF(OR(ISBLANK(B9709),ISBLANK(C9709),ISBLANK(D9709),ISBLANK(E9709),ISBLANK(F9709),ISBLANK('Data Entry'!G9709),ISBLANK('Data Entry'!H9709)),0,1)</f>
        <v>0</v>
      </c>
    </row>
    <row r="9710" spans="1:19" x14ac:dyDescent="0.25">
      <c r="A9710">
        <f>'Data Entry'!A9710</f>
        <v>0</v>
      </c>
      <c r="B9710">
        <f>'Data Entry'!B9710</f>
        <v>0</v>
      </c>
      <c r="C9710">
        <f>'Data Entry'!C9710</f>
        <v>0</v>
      </c>
      <c r="D9710">
        <f>'Data Entry'!D9710</f>
        <v>0</v>
      </c>
      <c r="E9710">
        <f>'Data Entry'!E9710</f>
        <v>0</v>
      </c>
      <c r="F9710">
        <f>'Data Entry'!F9710</f>
        <v>0</v>
      </c>
      <c r="G9710" t="e">
        <f>('Data Entry'!G9710-HLOOKUP('Data Entry'!I9710,'CST Norms'!$A$48:$K$62,I9710,FALSE))/HLOOKUP('Data Entry'!I9710,'CST Norms'!$A$77:$K$91,I9710,FALSE)</f>
        <v>#N/A</v>
      </c>
      <c r="H9710" t="e">
        <f>( 'Data Entry'!H9710 - HLOOKUP('Data Entry'!I9710,'CST Norms'!$A$65:$K$75,8,FALSE) )/HLOOKUP('Data Entry'!I9710,'CST Norms'!$A$94:$K$104,8,FALSE)</f>
        <v>#N/A</v>
      </c>
      <c r="I9710">
        <f>'Data Entry'!$J9710</f>
        <v>0</v>
      </c>
      <c r="J9710" t="e">
        <f t="shared" si="910"/>
        <v>#N/A</v>
      </c>
      <c r="K9710" t="e">
        <f t="shared" si="911"/>
        <v>#N/A</v>
      </c>
      <c r="L9710" t="e">
        <f t="shared" si="912"/>
        <v>#N/A</v>
      </c>
      <c r="M9710" t="str">
        <f t="shared" si="907"/>
        <v>N/A</v>
      </c>
      <c r="N9710" t="str">
        <f t="shared" si="908"/>
        <v>N/A</v>
      </c>
      <c r="O9710" t="str">
        <f t="shared" si="909"/>
        <v>N/A</v>
      </c>
      <c r="S9710">
        <f>IF(OR(ISBLANK(B9710),ISBLANK(C9710),ISBLANK(D9710),ISBLANK(E9710),ISBLANK(F9710),ISBLANK('Data Entry'!G9710),ISBLANK('Data Entry'!H9710)),0,1)</f>
        <v>0</v>
      </c>
    </row>
    <row r="9711" spans="1:19" x14ac:dyDescent="0.25">
      <c r="A9711">
        <f>'Data Entry'!A9711</f>
        <v>0</v>
      </c>
      <c r="B9711">
        <f>'Data Entry'!B9711</f>
        <v>0</v>
      </c>
      <c r="C9711">
        <f>'Data Entry'!C9711</f>
        <v>0</v>
      </c>
      <c r="D9711">
        <f>'Data Entry'!D9711</f>
        <v>0</v>
      </c>
      <c r="E9711">
        <f>'Data Entry'!E9711</f>
        <v>0</v>
      </c>
      <c r="F9711">
        <f>'Data Entry'!F9711</f>
        <v>0</v>
      </c>
      <c r="G9711" t="e">
        <f>('Data Entry'!G9711-HLOOKUP('Data Entry'!I9711,'CST Norms'!$A$48:$K$62,I9711,FALSE))/HLOOKUP('Data Entry'!I9711,'CST Norms'!$A$77:$K$91,I9711,FALSE)</f>
        <v>#N/A</v>
      </c>
      <c r="H9711" t="e">
        <f>( 'Data Entry'!H9711 - HLOOKUP('Data Entry'!I9711,'CST Norms'!$A$65:$K$75,8,FALSE) )/HLOOKUP('Data Entry'!I9711,'CST Norms'!$A$94:$K$104,8,FALSE)</f>
        <v>#N/A</v>
      </c>
      <c r="I9711">
        <f>'Data Entry'!$J9711</f>
        <v>0</v>
      </c>
      <c r="J9711" t="e">
        <f t="shared" si="910"/>
        <v>#N/A</v>
      </c>
      <c r="K9711" t="e">
        <f t="shared" si="911"/>
        <v>#N/A</v>
      </c>
      <c r="L9711" t="e">
        <f t="shared" si="912"/>
        <v>#N/A</v>
      </c>
      <c r="M9711" t="str">
        <f t="shared" si="907"/>
        <v>N/A</v>
      </c>
      <c r="N9711" t="str">
        <f t="shared" si="908"/>
        <v>N/A</v>
      </c>
      <c r="O9711" t="str">
        <f t="shared" si="909"/>
        <v>N/A</v>
      </c>
      <c r="S9711">
        <f>IF(OR(ISBLANK(B9711),ISBLANK(C9711),ISBLANK(D9711),ISBLANK(E9711),ISBLANK(F9711),ISBLANK('Data Entry'!G9711),ISBLANK('Data Entry'!H9711)),0,1)</f>
        <v>0</v>
      </c>
    </row>
    <row r="9712" spans="1:19" x14ac:dyDescent="0.25">
      <c r="A9712">
        <f>'Data Entry'!A9712</f>
        <v>0</v>
      </c>
      <c r="B9712">
        <f>'Data Entry'!B9712</f>
        <v>0</v>
      </c>
      <c r="C9712">
        <f>'Data Entry'!C9712</f>
        <v>0</v>
      </c>
      <c r="D9712">
        <f>'Data Entry'!D9712</f>
        <v>0</v>
      </c>
      <c r="E9712">
        <f>'Data Entry'!E9712</f>
        <v>0</v>
      </c>
      <c r="F9712">
        <f>'Data Entry'!F9712</f>
        <v>0</v>
      </c>
      <c r="G9712" t="e">
        <f>('Data Entry'!G9712-HLOOKUP('Data Entry'!I9712,'CST Norms'!$A$48:$K$62,I9712,FALSE))/HLOOKUP('Data Entry'!I9712,'CST Norms'!$A$77:$K$91,I9712,FALSE)</f>
        <v>#N/A</v>
      </c>
      <c r="H9712" t="e">
        <f>( 'Data Entry'!H9712 - HLOOKUP('Data Entry'!I9712,'CST Norms'!$A$65:$K$75,8,FALSE) )/HLOOKUP('Data Entry'!I9712,'CST Norms'!$A$94:$K$104,8,FALSE)</f>
        <v>#N/A</v>
      </c>
      <c r="I9712">
        <f>'Data Entry'!$J9712</f>
        <v>0</v>
      </c>
      <c r="J9712" t="e">
        <f t="shared" si="910"/>
        <v>#N/A</v>
      </c>
      <c r="K9712" t="e">
        <f t="shared" si="911"/>
        <v>#N/A</v>
      </c>
      <c r="L9712" t="e">
        <f t="shared" si="912"/>
        <v>#N/A</v>
      </c>
      <c r="M9712" t="str">
        <f t="shared" si="907"/>
        <v>N/A</v>
      </c>
      <c r="N9712" t="str">
        <f t="shared" si="908"/>
        <v>N/A</v>
      </c>
      <c r="O9712" t="str">
        <f t="shared" si="909"/>
        <v>N/A</v>
      </c>
      <c r="S9712">
        <f>IF(OR(ISBLANK(B9712),ISBLANK(C9712),ISBLANK(D9712),ISBLANK(E9712),ISBLANK(F9712),ISBLANK('Data Entry'!G9712),ISBLANK('Data Entry'!H9712)),0,1)</f>
        <v>0</v>
      </c>
    </row>
    <row r="9713" spans="1:19" x14ac:dyDescent="0.25">
      <c r="A9713">
        <f>'Data Entry'!A9713</f>
        <v>0</v>
      </c>
      <c r="B9713">
        <f>'Data Entry'!B9713</f>
        <v>0</v>
      </c>
      <c r="C9713">
        <f>'Data Entry'!C9713</f>
        <v>0</v>
      </c>
      <c r="D9713">
        <f>'Data Entry'!D9713</f>
        <v>0</v>
      </c>
      <c r="E9713">
        <f>'Data Entry'!E9713</f>
        <v>0</v>
      </c>
      <c r="F9713">
        <f>'Data Entry'!F9713</f>
        <v>0</v>
      </c>
      <c r="G9713" t="e">
        <f>('Data Entry'!G9713-HLOOKUP('Data Entry'!I9713,'CST Norms'!$A$48:$K$62,I9713,FALSE))/HLOOKUP('Data Entry'!I9713,'CST Norms'!$A$77:$K$91,I9713,FALSE)</f>
        <v>#N/A</v>
      </c>
      <c r="H9713" t="e">
        <f>( 'Data Entry'!H9713 - HLOOKUP('Data Entry'!I9713,'CST Norms'!$A$65:$K$75,8,FALSE) )/HLOOKUP('Data Entry'!I9713,'CST Norms'!$A$94:$K$104,8,FALSE)</f>
        <v>#N/A</v>
      </c>
      <c r="I9713">
        <f>'Data Entry'!$J9713</f>
        <v>0</v>
      </c>
      <c r="J9713" t="e">
        <f t="shared" si="910"/>
        <v>#N/A</v>
      </c>
      <c r="K9713" t="e">
        <f t="shared" si="911"/>
        <v>#N/A</v>
      </c>
      <c r="L9713" t="e">
        <f t="shared" si="912"/>
        <v>#N/A</v>
      </c>
      <c r="M9713" t="str">
        <f t="shared" si="907"/>
        <v>N/A</v>
      </c>
      <c r="N9713" t="str">
        <f t="shared" si="908"/>
        <v>N/A</v>
      </c>
      <c r="O9713" t="str">
        <f t="shared" si="909"/>
        <v>N/A</v>
      </c>
      <c r="S9713">
        <f>IF(OR(ISBLANK(B9713),ISBLANK(C9713),ISBLANK(D9713),ISBLANK(E9713),ISBLANK(F9713),ISBLANK('Data Entry'!G9713),ISBLANK('Data Entry'!H9713)),0,1)</f>
        <v>0</v>
      </c>
    </row>
    <row r="9714" spans="1:19" x14ac:dyDescent="0.25">
      <c r="A9714">
        <f>'Data Entry'!A9714</f>
        <v>0</v>
      </c>
      <c r="B9714">
        <f>'Data Entry'!B9714</f>
        <v>0</v>
      </c>
      <c r="C9714">
        <f>'Data Entry'!C9714</f>
        <v>0</v>
      </c>
      <c r="D9714">
        <f>'Data Entry'!D9714</f>
        <v>0</v>
      </c>
      <c r="E9714">
        <f>'Data Entry'!E9714</f>
        <v>0</v>
      </c>
      <c r="F9714">
        <f>'Data Entry'!F9714</f>
        <v>0</v>
      </c>
      <c r="G9714" t="e">
        <f>('Data Entry'!G9714-HLOOKUP('Data Entry'!I9714,'CST Norms'!$A$48:$K$62,I9714,FALSE))/HLOOKUP('Data Entry'!I9714,'CST Norms'!$A$77:$K$91,I9714,FALSE)</f>
        <v>#N/A</v>
      </c>
      <c r="H9714" t="e">
        <f>( 'Data Entry'!H9714 - HLOOKUP('Data Entry'!I9714,'CST Norms'!$A$65:$K$75,8,FALSE) )/HLOOKUP('Data Entry'!I9714,'CST Norms'!$A$94:$K$104,8,FALSE)</f>
        <v>#N/A</v>
      </c>
      <c r="I9714">
        <f>'Data Entry'!$J9714</f>
        <v>0</v>
      </c>
      <c r="J9714" t="e">
        <f t="shared" si="910"/>
        <v>#N/A</v>
      </c>
      <c r="K9714" t="e">
        <f t="shared" si="911"/>
        <v>#N/A</v>
      </c>
      <c r="L9714" t="e">
        <f t="shared" si="912"/>
        <v>#N/A</v>
      </c>
      <c r="M9714" t="str">
        <f t="shared" si="907"/>
        <v>N/A</v>
      </c>
      <c r="N9714" t="str">
        <f t="shared" si="908"/>
        <v>N/A</v>
      </c>
      <c r="O9714" t="str">
        <f t="shared" si="909"/>
        <v>N/A</v>
      </c>
      <c r="S9714">
        <f>IF(OR(ISBLANK(B9714),ISBLANK(C9714),ISBLANK(D9714),ISBLANK(E9714),ISBLANK(F9714),ISBLANK('Data Entry'!G9714),ISBLANK('Data Entry'!H9714)),0,1)</f>
        <v>0</v>
      </c>
    </row>
    <row r="9715" spans="1:19" x14ac:dyDescent="0.25">
      <c r="A9715">
        <f>'Data Entry'!A9715</f>
        <v>0</v>
      </c>
      <c r="B9715">
        <f>'Data Entry'!B9715</f>
        <v>0</v>
      </c>
      <c r="C9715">
        <f>'Data Entry'!C9715</f>
        <v>0</v>
      </c>
      <c r="D9715">
        <f>'Data Entry'!D9715</f>
        <v>0</v>
      </c>
      <c r="E9715">
        <f>'Data Entry'!E9715</f>
        <v>0</v>
      </c>
      <c r="F9715">
        <f>'Data Entry'!F9715</f>
        <v>0</v>
      </c>
      <c r="G9715" t="e">
        <f>('Data Entry'!G9715-HLOOKUP('Data Entry'!I9715,'CST Norms'!$A$48:$K$62,I9715,FALSE))/HLOOKUP('Data Entry'!I9715,'CST Norms'!$A$77:$K$91,I9715,FALSE)</f>
        <v>#N/A</v>
      </c>
      <c r="H9715" t="e">
        <f>( 'Data Entry'!H9715 - HLOOKUP('Data Entry'!I9715,'CST Norms'!$A$65:$K$75,8,FALSE) )/HLOOKUP('Data Entry'!I9715,'CST Norms'!$A$94:$K$104,8,FALSE)</f>
        <v>#N/A</v>
      </c>
      <c r="I9715">
        <f>'Data Entry'!$J9715</f>
        <v>0</v>
      </c>
      <c r="J9715" t="e">
        <f t="shared" si="910"/>
        <v>#N/A</v>
      </c>
      <c r="K9715" t="e">
        <f t="shared" si="911"/>
        <v>#N/A</v>
      </c>
      <c r="L9715" t="e">
        <f t="shared" si="912"/>
        <v>#N/A</v>
      </c>
      <c r="M9715" t="str">
        <f t="shared" si="907"/>
        <v>N/A</v>
      </c>
      <c r="N9715" t="str">
        <f t="shared" si="908"/>
        <v>N/A</v>
      </c>
      <c r="O9715" t="str">
        <f t="shared" si="909"/>
        <v>N/A</v>
      </c>
      <c r="S9715">
        <f>IF(OR(ISBLANK(B9715),ISBLANK(C9715),ISBLANK(D9715),ISBLANK(E9715),ISBLANK(F9715),ISBLANK('Data Entry'!G9715),ISBLANK('Data Entry'!H9715)),0,1)</f>
        <v>0</v>
      </c>
    </row>
    <row r="9716" spans="1:19" x14ac:dyDescent="0.25">
      <c r="A9716">
        <f>'Data Entry'!A9716</f>
        <v>0</v>
      </c>
      <c r="B9716">
        <f>'Data Entry'!B9716</f>
        <v>0</v>
      </c>
      <c r="C9716">
        <f>'Data Entry'!C9716</f>
        <v>0</v>
      </c>
      <c r="D9716">
        <f>'Data Entry'!D9716</f>
        <v>0</v>
      </c>
      <c r="E9716">
        <f>'Data Entry'!E9716</f>
        <v>0</v>
      </c>
      <c r="F9716">
        <f>'Data Entry'!F9716</f>
        <v>0</v>
      </c>
      <c r="G9716" t="e">
        <f>('Data Entry'!G9716-HLOOKUP('Data Entry'!I9716,'CST Norms'!$A$48:$K$62,I9716,FALSE))/HLOOKUP('Data Entry'!I9716,'CST Norms'!$A$77:$K$91,I9716,FALSE)</f>
        <v>#N/A</v>
      </c>
      <c r="H9716" t="e">
        <f>( 'Data Entry'!H9716 - HLOOKUP('Data Entry'!I9716,'CST Norms'!$A$65:$K$75,8,FALSE) )/HLOOKUP('Data Entry'!I9716,'CST Norms'!$A$94:$K$104,8,FALSE)</f>
        <v>#N/A</v>
      </c>
      <c r="I9716">
        <f>'Data Entry'!$J9716</f>
        <v>0</v>
      </c>
      <c r="J9716" t="e">
        <f t="shared" si="910"/>
        <v>#N/A</v>
      </c>
      <c r="K9716" t="e">
        <f t="shared" si="911"/>
        <v>#N/A</v>
      </c>
      <c r="L9716" t="e">
        <f t="shared" si="912"/>
        <v>#N/A</v>
      </c>
      <c r="M9716" t="str">
        <f t="shared" si="907"/>
        <v>N/A</v>
      </c>
      <c r="N9716" t="str">
        <f t="shared" si="908"/>
        <v>N/A</v>
      </c>
      <c r="O9716" t="str">
        <f t="shared" si="909"/>
        <v>N/A</v>
      </c>
      <c r="S9716">
        <f>IF(OR(ISBLANK(B9716),ISBLANK(C9716),ISBLANK(D9716),ISBLANK(E9716),ISBLANK(F9716),ISBLANK('Data Entry'!G9716),ISBLANK('Data Entry'!H9716)),0,1)</f>
        <v>0</v>
      </c>
    </row>
    <row r="9717" spans="1:19" x14ac:dyDescent="0.25">
      <c r="A9717">
        <f>'Data Entry'!A9717</f>
        <v>0</v>
      </c>
      <c r="B9717">
        <f>'Data Entry'!B9717</f>
        <v>0</v>
      </c>
      <c r="C9717">
        <f>'Data Entry'!C9717</f>
        <v>0</v>
      </c>
      <c r="D9717">
        <f>'Data Entry'!D9717</f>
        <v>0</v>
      </c>
      <c r="E9717">
        <f>'Data Entry'!E9717</f>
        <v>0</v>
      </c>
      <c r="F9717">
        <f>'Data Entry'!F9717</f>
        <v>0</v>
      </c>
      <c r="G9717" t="e">
        <f>('Data Entry'!G9717-HLOOKUP('Data Entry'!I9717,'CST Norms'!$A$48:$K$62,I9717,FALSE))/HLOOKUP('Data Entry'!I9717,'CST Norms'!$A$77:$K$91,I9717,FALSE)</f>
        <v>#N/A</v>
      </c>
      <c r="H9717" t="e">
        <f>( 'Data Entry'!H9717 - HLOOKUP('Data Entry'!I9717,'CST Norms'!$A$65:$K$75,8,FALSE) )/HLOOKUP('Data Entry'!I9717,'CST Norms'!$A$94:$K$104,8,FALSE)</f>
        <v>#N/A</v>
      </c>
      <c r="I9717">
        <f>'Data Entry'!$J9717</f>
        <v>0</v>
      </c>
      <c r="J9717" t="e">
        <f t="shared" si="910"/>
        <v>#N/A</v>
      </c>
      <c r="K9717" t="e">
        <f t="shared" si="911"/>
        <v>#N/A</v>
      </c>
      <c r="L9717" t="e">
        <f t="shared" si="912"/>
        <v>#N/A</v>
      </c>
      <c r="M9717" t="str">
        <f t="shared" si="907"/>
        <v>N/A</v>
      </c>
      <c r="N9717" t="str">
        <f t="shared" si="908"/>
        <v>N/A</v>
      </c>
      <c r="O9717" t="str">
        <f t="shared" si="909"/>
        <v>N/A</v>
      </c>
      <c r="S9717">
        <f>IF(OR(ISBLANK(B9717),ISBLANK(C9717),ISBLANK(D9717),ISBLANK(E9717),ISBLANK(F9717),ISBLANK('Data Entry'!G9717),ISBLANK('Data Entry'!H9717)),0,1)</f>
        <v>0</v>
      </c>
    </row>
    <row r="9718" spans="1:19" x14ac:dyDescent="0.25">
      <c r="A9718">
        <f>'Data Entry'!A9718</f>
        <v>0</v>
      </c>
      <c r="B9718">
        <f>'Data Entry'!B9718</f>
        <v>0</v>
      </c>
      <c r="C9718">
        <f>'Data Entry'!C9718</f>
        <v>0</v>
      </c>
      <c r="D9718">
        <f>'Data Entry'!D9718</f>
        <v>0</v>
      </c>
      <c r="E9718">
        <f>'Data Entry'!E9718</f>
        <v>0</v>
      </c>
      <c r="F9718">
        <f>'Data Entry'!F9718</f>
        <v>0</v>
      </c>
      <c r="G9718" t="e">
        <f>('Data Entry'!G9718-HLOOKUP('Data Entry'!I9718,'CST Norms'!$A$48:$K$62,I9718,FALSE))/HLOOKUP('Data Entry'!I9718,'CST Norms'!$A$77:$K$91,I9718,FALSE)</f>
        <v>#N/A</v>
      </c>
      <c r="H9718" t="e">
        <f>( 'Data Entry'!H9718 - HLOOKUP('Data Entry'!I9718,'CST Norms'!$A$65:$K$75,8,FALSE) )/HLOOKUP('Data Entry'!I9718,'CST Norms'!$A$94:$K$104,8,FALSE)</f>
        <v>#N/A</v>
      </c>
      <c r="I9718">
        <f>'Data Entry'!$J9718</f>
        <v>0</v>
      </c>
      <c r="J9718" t="e">
        <f t="shared" si="910"/>
        <v>#N/A</v>
      </c>
      <c r="K9718" t="e">
        <f t="shared" si="911"/>
        <v>#N/A</v>
      </c>
      <c r="L9718" t="e">
        <f t="shared" si="912"/>
        <v>#N/A</v>
      </c>
      <c r="M9718" t="str">
        <f t="shared" si="907"/>
        <v>N/A</v>
      </c>
      <c r="N9718" t="str">
        <f t="shared" si="908"/>
        <v>N/A</v>
      </c>
      <c r="O9718" t="str">
        <f t="shared" si="909"/>
        <v>N/A</v>
      </c>
      <c r="S9718">
        <f>IF(OR(ISBLANK(B9718),ISBLANK(C9718),ISBLANK(D9718),ISBLANK(E9718),ISBLANK(F9718),ISBLANK('Data Entry'!G9718),ISBLANK('Data Entry'!H9718)),0,1)</f>
        <v>0</v>
      </c>
    </row>
    <row r="9719" spans="1:19" x14ac:dyDescent="0.25">
      <c r="A9719">
        <f>'Data Entry'!A9719</f>
        <v>0</v>
      </c>
      <c r="B9719">
        <f>'Data Entry'!B9719</f>
        <v>0</v>
      </c>
      <c r="C9719">
        <f>'Data Entry'!C9719</f>
        <v>0</v>
      </c>
      <c r="D9719">
        <f>'Data Entry'!D9719</f>
        <v>0</v>
      </c>
      <c r="E9719">
        <f>'Data Entry'!E9719</f>
        <v>0</v>
      </c>
      <c r="F9719">
        <f>'Data Entry'!F9719</f>
        <v>0</v>
      </c>
      <c r="G9719" t="e">
        <f>('Data Entry'!G9719-HLOOKUP('Data Entry'!I9719,'CST Norms'!$A$48:$K$62,I9719,FALSE))/HLOOKUP('Data Entry'!I9719,'CST Norms'!$A$77:$K$91,I9719,FALSE)</f>
        <v>#N/A</v>
      </c>
      <c r="H9719" t="e">
        <f>( 'Data Entry'!H9719 - HLOOKUP('Data Entry'!I9719,'CST Norms'!$A$65:$K$75,8,FALSE) )/HLOOKUP('Data Entry'!I9719,'CST Norms'!$A$94:$K$104,8,FALSE)</f>
        <v>#N/A</v>
      </c>
      <c r="I9719">
        <f>'Data Entry'!$J9719</f>
        <v>0</v>
      </c>
      <c r="J9719" t="e">
        <f t="shared" si="910"/>
        <v>#N/A</v>
      </c>
      <c r="K9719" t="e">
        <f t="shared" si="911"/>
        <v>#N/A</v>
      </c>
      <c r="L9719" t="e">
        <f t="shared" si="912"/>
        <v>#N/A</v>
      </c>
      <c r="M9719" t="str">
        <f t="shared" si="907"/>
        <v>N/A</v>
      </c>
      <c r="N9719" t="str">
        <f t="shared" si="908"/>
        <v>N/A</v>
      </c>
      <c r="O9719" t="str">
        <f t="shared" si="909"/>
        <v>N/A</v>
      </c>
      <c r="S9719">
        <f>IF(OR(ISBLANK(B9719),ISBLANK(C9719),ISBLANK(D9719),ISBLANK(E9719),ISBLANK(F9719),ISBLANK('Data Entry'!G9719),ISBLANK('Data Entry'!H9719)),0,1)</f>
        <v>0</v>
      </c>
    </row>
    <row r="9720" spans="1:19" x14ac:dyDescent="0.25">
      <c r="A9720">
        <f>'Data Entry'!A9720</f>
        <v>0</v>
      </c>
      <c r="B9720">
        <f>'Data Entry'!B9720</f>
        <v>0</v>
      </c>
      <c r="C9720">
        <f>'Data Entry'!C9720</f>
        <v>0</v>
      </c>
      <c r="D9720">
        <f>'Data Entry'!D9720</f>
        <v>0</v>
      </c>
      <c r="E9720">
        <f>'Data Entry'!E9720</f>
        <v>0</v>
      </c>
      <c r="F9720">
        <f>'Data Entry'!F9720</f>
        <v>0</v>
      </c>
      <c r="G9720" t="e">
        <f>('Data Entry'!G9720-HLOOKUP('Data Entry'!I9720,'CST Norms'!$A$48:$K$62,I9720,FALSE))/HLOOKUP('Data Entry'!I9720,'CST Norms'!$A$77:$K$91,I9720,FALSE)</f>
        <v>#N/A</v>
      </c>
      <c r="H9720" t="e">
        <f>( 'Data Entry'!H9720 - HLOOKUP('Data Entry'!I9720,'CST Norms'!$A$65:$K$75,8,FALSE) )/HLOOKUP('Data Entry'!I9720,'CST Norms'!$A$94:$K$104,8,FALSE)</f>
        <v>#N/A</v>
      </c>
      <c r="I9720">
        <f>'Data Entry'!$J9720</f>
        <v>0</v>
      </c>
      <c r="J9720" t="e">
        <f t="shared" si="910"/>
        <v>#N/A</v>
      </c>
      <c r="K9720" t="e">
        <f t="shared" si="911"/>
        <v>#N/A</v>
      </c>
      <c r="L9720" t="e">
        <f t="shared" si="912"/>
        <v>#N/A</v>
      </c>
      <c r="M9720" t="str">
        <f t="shared" si="907"/>
        <v>N/A</v>
      </c>
      <c r="N9720" t="str">
        <f t="shared" si="908"/>
        <v>N/A</v>
      </c>
      <c r="O9720" t="str">
        <f t="shared" si="909"/>
        <v>N/A</v>
      </c>
      <c r="S9720">
        <f>IF(OR(ISBLANK(B9720),ISBLANK(C9720),ISBLANK(D9720),ISBLANK(E9720),ISBLANK(F9720),ISBLANK('Data Entry'!G9720),ISBLANK('Data Entry'!H9720)),0,1)</f>
        <v>0</v>
      </c>
    </row>
    <row r="9721" spans="1:19" x14ac:dyDescent="0.25">
      <c r="A9721">
        <f>'Data Entry'!A9721</f>
        <v>0</v>
      </c>
      <c r="B9721">
        <f>'Data Entry'!B9721</f>
        <v>0</v>
      </c>
      <c r="C9721">
        <f>'Data Entry'!C9721</f>
        <v>0</v>
      </c>
      <c r="D9721">
        <f>'Data Entry'!D9721</f>
        <v>0</v>
      </c>
      <c r="E9721">
        <f>'Data Entry'!E9721</f>
        <v>0</v>
      </c>
      <c r="F9721">
        <f>'Data Entry'!F9721</f>
        <v>0</v>
      </c>
      <c r="G9721" t="e">
        <f>('Data Entry'!G9721-HLOOKUP('Data Entry'!I9721,'CST Norms'!$A$48:$K$62,I9721,FALSE))/HLOOKUP('Data Entry'!I9721,'CST Norms'!$A$77:$K$91,I9721,FALSE)</f>
        <v>#N/A</v>
      </c>
      <c r="H9721" t="e">
        <f>( 'Data Entry'!H9721 - HLOOKUP('Data Entry'!I9721,'CST Norms'!$A$65:$K$75,8,FALSE) )/HLOOKUP('Data Entry'!I9721,'CST Norms'!$A$94:$K$104,8,FALSE)</f>
        <v>#N/A</v>
      </c>
      <c r="I9721">
        <f>'Data Entry'!$J9721</f>
        <v>0</v>
      </c>
      <c r="J9721" t="e">
        <f t="shared" si="910"/>
        <v>#N/A</v>
      </c>
      <c r="K9721" t="e">
        <f t="shared" si="911"/>
        <v>#N/A</v>
      </c>
      <c r="L9721" t="e">
        <f t="shared" si="912"/>
        <v>#N/A</v>
      </c>
      <c r="M9721" t="str">
        <f t="shared" si="907"/>
        <v>N/A</v>
      </c>
      <c r="N9721" t="str">
        <f t="shared" si="908"/>
        <v>N/A</v>
      </c>
      <c r="O9721" t="str">
        <f t="shared" si="909"/>
        <v>N/A</v>
      </c>
      <c r="S9721">
        <f>IF(OR(ISBLANK(B9721),ISBLANK(C9721),ISBLANK(D9721),ISBLANK(E9721),ISBLANK(F9721),ISBLANK('Data Entry'!G9721),ISBLANK('Data Entry'!H9721)),0,1)</f>
        <v>0</v>
      </c>
    </row>
    <row r="9722" spans="1:19" x14ac:dyDescent="0.25">
      <c r="A9722">
        <f>'Data Entry'!A9722</f>
        <v>0</v>
      </c>
      <c r="B9722">
        <f>'Data Entry'!B9722</f>
        <v>0</v>
      </c>
      <c r="C9722">
        <f>'Data Entry'!C9722</f>
        <v>0</v>
      </c>
      <c r="D9722">
        <f>'Data Entry'!D9722</f>
        <v>0</v>
      </c>
      <c r="E9722">
        <f>'Data Entry'!E9722</f>
        <v>0</v>
      </c>
      <c r="F9722">
        <f>'Data Entry'!F9722</f>
        <v>0</v>
      </c>
      <c r="G9722" t="e">
        <f>('Data Entry'!G9722-HLOOKUP('Data Entry'!I9722,'CST Norms'!$A$48:$K$62,I9722,FALSE))/HLOOKUP('Data Entry'!I9722,'CST Norms'!$A$77:$K$91,I9722,FALSE)</f>
        <v>#N/A</v>
      </c>
      <c r="H9722" t="e">
        <f>( 'Data Entry'!H9722 - HLOOKUP('Data Entry'!I9722,'CST Norms'!$A$65:$K$75,8,FALSE) )/HLOOKUP('Data Entry'!I9722,'CST Norms'!$A$94:$K$104,8,FALSE)</f>
        <v>#N/A</v>
      </c>
      <c r="I9722">
        <f>'Data Entry'!$J9722</f>
        <v>0</v>
      </c>
      <c r="J9722" t="e">
        <f t="shared" si="910"/>
        <v>#N/A</v>
      </c>
      <c r="K9722" t="e">
        <f t="shared" si="911"/>
        <v>#N/A</v>
      </c>
      <c r="L9722" t="e">
        <f t="shared" si="912"/>
        <v>#N/A</v>
      </c>
      <c r="M9722" t="str">
        <f t="shared" si="907"/>
        <v>N/A</v>
      </c>
      <c r="N9722" t="str">
        <f t="shared" si="908"/>
        <v>N/A</v>
      </c>
      <c r="O9722" t="str">
        <f t="shared" si="909"/>
        <v>N/A</v>
      </c>
      <c r="S9722">
        <f>IF(OR(ISBLANK(B9722),ISBLANK(C9722),ISBLANK(D9722),ISBLANK(E9722),ISBLANK(F9722),ISBLANK('Data Entry'!G9722),ISBLANK('Data Entry'!H9722)),0,1)</f>
        <v>0</v>
      </c>
    </row>
    <row r="9723" spans="1:19" x14ac:dyDescent="0.25">
      <c r="A9723">
        <f>'Data Entry'!A9723</f>
        <v>0</v>
      </c>
      <c r="B9723">
        <f>'Data Entry'!B9723</f>
        <v>0</v>
      </c>
      <c r="C9723">
        <f>'Data Entry'!C9723</f>
        <v>0</v>
      </c>
      <c r="D9723">
        <f>'Data Entry'!D9723</f>
        <v>0</v>
      </c>
      <c r="E9723">
        <f>'Data Entry'!E9723</f>
        <v>0</v>
      </c>
      <c r="F9723">
        <f>'Data Entry'!F9723</f>
        <v>0</v>
      </c>
      <c r="G9723" t="e">
        <f>('Data Entry'!G9723-HLOOKUP('Data Entry'!I9723,'CST Norms'!$A$48:$K$62,I9723,FALSE))/HLOOKUP('Data Entry'!I9723,'CST Norms'!$A$77:$K$91,I9723,FALSE)</f>
        <v>#N/A</v>
      </c>
      <c r="H9723" t="e">
        <f>( 'Data Entry'!H9723 - HLOOKUP('Data Entry'!I9723,'CST Norms'!$A$65:$K$75,8,FALSE) )/HLOOKUP('Data Entry'!I9723,'CST Norms'!$A$94:$K$104,8,FALSE)</f>
        <v>#N/A</v>
      </c>
      <c r="I9723">
        <f>'Data Entry'!$J9723</f>
        <v>0</v>
      </c>
      <c r="J9723" t="e">
        <f t="shared" si="910"/>
        <v>#N/A</v>
      </c>
      <c r="K9723" t="e">
        <f t="shared" si="911"/>
        <v>#N/A</v>
      </c>
      <c r="L9723" t="e">
        <f t="shared" si="912"/>
        <v>#N/A</v>
      </c>
      <c r="M9723" t="str">
        <f t="shared" si="907"/>
        <v>N/A</v>
      </c>
      <c r="N9723" t="str">
        <f t="shared" si="908"/>
        <v>N/A</v>
      </c>
      <c r="O9723" t="str">
        <f t="shared" si="909"/>
        <v>N/A</v>
      </c>
      <c r="S9723">
        <f>IF(OR(ISBLANK(B9723),ISBLANK(C9723),ISBLANK(D9723),ISBLANK(E9723),ISBLANK(F9723),ISBLANK('Data Entry'!G9723),ISBLANK('Data Entry'!H9723)),0,1)</f>
        <v>0</v>
      </c>
    </row>
    <row r="9724" spans="1:19" x14ac:dyDescent="0.25">
      <c r="A9724">
        <f>'Data Entry'!A9724</f>
        <v>0</v>
      </c>
      <c r="B9724">
        <f>'Data Entry'!B9724</f>
        <v>0</v>
      </c>
      <c r="C9724">
        <f>'Data Entry'!C9724</f>
        <v>0</v>
      </c>
      <c r="D9724">
        <f>'Data Entry'!D9724</f>
        <v>0</v>
      </c>
      <c r="E9724">
        <f>'Data Entry'!E9724</f>
        <v>0</v>
      </c>
      <c r="F9724">
        <f>'Data Entry'!F9724</f>
        <v>0</v>
      </c>
      <c r="G9724" t="e">
        <f>('Data Entry'!G9724-HLOOKUP('Data Entry'!I9724,'CST Norms'!$A$48:$K$62,I9724,FALSE))/HLOOKUP('Data Entry'!I9724,'CST Norms'!$A$77:$K$91,I9724,FALSE)</f>
        <v>#N/A</v>
      </c>
      <c r="H9724" t="e">
        <f>( 'Data Entry'!H9724 - HLOOKUP('Data Entry'!I9724,'CST Norms'!$A$65:$K$75,8,FALSE) )/HLOOKUP('Data Entry'!I9724,'CST Norms'!$A$94:$K$104,8,FALSE)</f>
        <v>#N/A</v>
      </c>
      <c r="I9724">
        <f>'Data Entry'!$J9724</f>
        <v>0</v>
      </c>
      <c r="J9724" t="e">
        <f t="shared" si="910"/>
        <v>#N/A</v>
      </c>
      <c r="K9724" t="e">
        <f t="shared" si="911"/>
        <v>#N/A</v>
      </c>
      <c r="L9724" t="e">
        <f t="shared" si="912"/>
        <v>#N/A</v>
      </c>
      <c r="M9724" t="str">
        <f t="shared" si="907"/>
        <v>N/A</v>
      </c>
      <c r="N9724" t="str">
        <f t="shared" si="908"/>
        <v>N/A</v>
      </c>
      <c r="O9724" t="str">
        <f t="shared" si="909"/>
        <v>N/A</v>
      </c>
      <c r="S9724">
        <f>IF(OR(ISBLANK(B9724),ISBLANK(C9724),ISBLANK(D9724),ISBLANK(E9724),ISBLANK(F9724),ISBLANK('Data Entry'!G9724),ISBLANK('Data Entry'!H9724)),0,1)</f>
        <v>0</v>
      </c>
    </row>
    <row r="9725" spans="1:19" x14ac:dyDescent="0.25">
      <c r="A9725">
        <f>'Data Entry'!A9725</f>
        <v>0</v>
      </c>
      <c r="B9725">
        <f>'Data Entry'!B9725</f>
        <v>0</v>
      </c>
      <c r="C9725">
        <f>'Data Entry'!C9725</f>
        <v>0</v>
      </c>
      <c r="D9725">
        <f>'Data Entry'!D9725</f>
        <v>0</v>
      </c>
      <c r="E9725">
        <f>'Data Entry'!E9725</f>
        <v>0</v>
      </c>
      <c r="F9725">
        <f>'Data Entry'!F9725</f>
        <v>0</v>
      </c>
      <c r="G9725" t="e">
        <f>('Data Entry'!G9725-HLOOKUP('Data Entry'!I9725,'CST Norms'!$A$48:$K$62,I9725,FALSE))/HLOOKUP('Data Entry'!I9725,'CST Norms'!$A$77:$K$91,I9725,FALSE)</f>
        <v>#N/A</v>
      </c>
      <c r="H9725" t="e">
        <f>( 'Data Entry'!H9725 - HLOOKUP('Data Entry'!I9725,'CST Norms'!$A$65:$K$75,8,FALSE) )/HLOOKUP('Data Entry'!I9725,'CST Norms'!$A$94:$K$104,8,FALSE)</f>
        <v>#N/A</v>
      </c>
      <c r="I9725">
        <f>'Data Entry'!$J9725</f>
        <v>0</v>
      </c>
      <c r="J9725" t="e">
        <f t="shared" si="910"/>
        <v>#N/A</v>
      </c>
      <c r="K9725" t="e">
        <f t="shared" si="911"/>
        <v>#N/A</v>
      </c>
      <c r="L9725" t="e">
        <f t="shared" si="912"/>
        <v>#N/A</v>
      </c>
      <c r="M9725" t="str">
        <f t="shared" si="907"/>
        <v>N/A</v>
      </c>
      <c r="N9725" t="str">
        <f t="shared" si="908"/>
        <v>N/A</v>
      </c>
      <c r="O9725" t="str">
        <f t="shared" si="909"/>
        <v>N/A</v>
      </c>
      <c r="S9725">
        <f>IF(OR(ISBLANK(B9725),ISBLANK(C9725),ISBLANK(D9725),ISBLANK(E9725),ISBLANK(F9725),ISBLANK('Data Entry'!G9725),ISBLANK('Data Entry'!H9725)),0,1)</f>
        <v>0</v>
      </c>
    </row>
    <row r="9726" spans="1:19" x14ac:dyDescent="0.25">
      <c r="A9726">
        <f>'Data Entry'!A9726</f>
        <v>0</v>
      </c>
      <c r="B9726">
        <f>'Data Entry'!B9726</f>
        <v>0</v>
      </c>
      <c r="C9726">
        <f>'Data Entry'!C9726</f>
        <v>0</v>
      </c>
      <c r="D9726">
        <f>'Data Entry'!D9726</f>
        <v>0</v>
      </c>
      <c r="E9726">
        <f>'Data Entry'!E9726</f>
        <v>0</v>
      </c>
      <c r="F9726">
        <f>'Data Entry'!F9726</f>
        <v>0</v>
      </c>
      <c r="G9726" t="e">
        <f>('Data Entry'!G9726-HLOOKUP('Data Entry'!I9726,'CST Norms'!$A$48:$K$62,I9726,FALSE))/HLOOKUP('Data Entry'!I9726,'CST Norms'!$A$77:$K$91,I9726,FALSE)</f>
        <v>#N/A</v>
      </c>
      <c r="H9726" t="e">
        <f>( 'Data Entry'!H9726 - HLOOKUP('Data Entry'!I9726,'CST Norms'!$A$65:$K$75,8,FALSE) )/HLOOKUP('Data Entry'!I9726,'CST Norms'!$A$94:$K$104,8,FALSE)</f>
        <v>#N/A</v>
      </c>
      <c r="I9726">
        <f>'Data Entry'!$J9726</f>
        <v>0</v>
      </c>
      <c r="J9726" t="e">
        <f t="shared" si="910"/>
        <v>#N/A</v>
      </c>
      <c r="K9726" t="e">
        <f t="shared" si="911"/>
        <v>#N/A</v>
      </c>
      <c r="L9726" t="e">
        <f t="shared" si="912"/>
        <v>#N/A</v>
      </c>
      <c r="M9726" t="str">
        <f t="shared" si="907"/>
        <v>N/A</v>
      </c>
      <c r="N9726" t="str">
        <f t="shared" si="908"/>
        <v>N/A</v>
      </c>
      <c r="O9726" t="str">
        <f t="shared" si="909"/>
        <v>N/A</v>
      </c>
      <c r="S9726">
        <f>IF(OR(ISBLANK(B9726),ISBLANK(C9726),ISBLANK(D9726),ISBLANK(E9726),ISBLANK(F9726),ISBLANK('Data Entry'!G9726),ISBLANK('Data Entry'!H9726)),0,1)</f>
        <v>0</v>
      </c>
    </row>
    <row r="9727" spans="1:19" x14ac:dyDescent="0.25">
      <c r="A9727">
        <f>'Data Entry'!A9727</f>
        <v>0</v>
      </c>
      <c r="B9727">
        <f>'Data Entry'!B9727</f>
        <v>0</v>
      </c>
      <c r="C9727">
        <f>'Data Entry'!C9727</f>
        <v>0</v>
      </c>
      <c r="D9727">
        <f>'Data Entry'!D9727</f>
        <v>0</v>
      </c>
      <c r="E9727">
        <f>'Data Entry'!E9727</f>
        <v>0</v>
      </c>
      <c r="F9727">
        <f>'Data Entry'!F9727</f>
        <v>0</v>
      </c>
      <c r="G9727" t="e">
        <f>('Data Entry'!G9727-HLOOKUP('Data Entry'!I9727,'CST Norms'!$A$48:$K$62,I9727,FALSE))/HLOOKUP('Data Entry'!I9727,'CST Norms'!$A$77:$K$91,I9727,FALSE)</f>
        <v>#N/A</v>
      </c>
      <c r="H9727" t="e">
        <f>( 'Data Entry'!H9727 - HLOOKUP('Data Entry'!I9727,'CST Norms'!$A$65:$K$75,8,FALSE) )/HLOOKUP('Data Entry'!I9727,'CST Norms'!$A$94:$K$104,8,FALSE)</f>
        <v>#N/A</v>
      </c>
      <c r="I9727">
        <f>'Data Entry'!$J9727</f>
        <v>0</v>
      </c>
      <c r="J9727" t="e">
        <f t="shared" si="910"/>
        <v>#N/A</v>
      </c>
      <c r="K9727" t="e">
        <f t="shared" si="911"/>
        <v>#N/A</v>
      </c>
      <c r="L9727" t="e">
        <f t="shared" si="912"/>
        <v>#N/A</v>
      </c>
      <c r="M9727" t="str">
        <f t="shared" si="907"/>
        <v>N/A</v>
      </c>
      <c r="N9727" t="str">
        <f t="shared" si="908"/>
        <v>N/A</v>
      </c>
      <c r="O9727" t="str">
        <f t="shared" si="909"/>
        <v>N/A</v>
      </c>
      <c r="S9727">
        <f>IF(OR(ISBLANK(B9727),ISBLANK(C9727),ISBLANK(D9727),ISBLANK(E9727),ISBLANK(F9727),ISBLANK('Data Entry'!G9727),ISBLANK('Data Entry'!H9727)),0,1)</f>
        <v>0</v>
      </c>
    </row>
    <row r="9728" spans="1:19" x14ac:dyDescent="0.25">
      <c r="A9728">
        <f>'Data Entry'!A9728</f>
        <v>0</v>
      </c>
      <c r="B9728">
        <f>'Data Entry'!B9728</f>
        <v>0</v>
      </c>
      <c r="C9728">
        <f>'Data Entry'!C9728</f>
        <v>0</v>
      </c>
      <c r="D9728">
        <f>'Data Entry'!D9728</f>
        <v>0</v>
      </c>
      <c r="E9728">
        <f>'Data Entry'!E9728</f>
        <v>0</v>
      </c>
      <c r="F9728">
        <f>'Data Entry'!F9728</f>
        <v>0</v>
      </c>
      <c r="G9728" t="e">
        <f>('Data Entry'!G9728-HLOOKUP('Data Entry'!I9728,'CST Norms'!$A$48:$K$62,I9728,FALSE))/HLOOKUP('Data Entry'!I9728,'CST Norms'!$A$77:$K$91,I9728,FALSE)</f>
        <v>#N/A</v>
      </c>
      <c r="H9728" t="e">
        <f>( 'Data Entry'!H9728 - HLOOKUP('Data Entry'!I9728,'CST Norms'!$A$65:$K$75,8,FALSE) )/HLOOKUP('Data Entry'!I9728,'CST Norms'!$A$94:$K$104,8,FALSE)</f>
        <v>#N/A</v>
      </c>
      <c r="I9728">
        <f>'Data Entry'!$J9728</f>
        <v>0</v>
      </c>
      <c r="J9728" t="e">
        <f t="shared" si="910"/>
        <v>#N/A</v>
      </c>
      <c r="K9728" t="e">
        <f t="shared" si="911"/>
        <v>#N/A</v>
      </c>
      <c r="L9728" t="e">
        <f t="shared" si="912"/>
        <v>#N/A</v>
      </c>
      <c r="M9728" t="str">
        <f t="shared" si="907"/>
        <v>N/A</v>
      </c>
      <c r="N9728" t="str">
        <f t="shared" si="908"/>
        <v>N/A</v>
      </c>
      <c r="O9728" t="str">
        <f t="shared" si="909"/>
        <v>N/A</v>
      </c>
      <c r="S9728">
        <f>IF(OR(ISBLANK(B9728),ISBLANK(C9728),ISBLANK(D9728),ISBLANK(E9728),ISBLANK(F9728),ISBLANK('Data Entry'!G9728),ISBLANK('Data Entry'!H9728)),0,1)</f>
        <v>0</v>
      </c>
    </row>
    <row r="9729" spans="1:19" x14ac:dyDescent="0.25">
      <c r="A9729">
        <f>'Data Entry'!A9729</f>
        <v>0</v>
      </c>
      <c r="B9729">
        <f>'Data Entry'!B9729</f>
        <v>0</v>
      </c>
      <c r="C9729">
        <f>'Data Entry'!C9729</f>
        <v>0</v>
      </c>
      <c r="D9729">
        <f>'Data Entry'!D9729</f>
        <v>0</v>
      </c>
      <c r="E9729">
        <f>'Data Entry'!E9729</f>
        <v>0</v>
      </c>
      <c r="F9729">
        <f>'Data Entry'!F9729</f>
        <v>0</v>
      </c>
      <c r="G9729" t="e">
        <f>('Data Entry'!G9729-HLOOKUP('Data Entry'!I9729,'CST Norms'!$A$48:$K$62,I9729,FALSE))/HLOOKUP('Data Entry'!I9729,'CST Norms'!$A$77:$K$91,I9729,FALSE)</f>
        <v>#N/A</v>
      </c>
      <c r="H9729" t="e">
        <f>( 'Data Entry'!H9729 - HLOOKUP('Data Entry'!I9729,'CST Norms'!$A$65:$K$75,8,FALSE) )/HLOOKUP('Data Entry'!I9729,'CST Norms'!$A$94:$K$104,8,FALSE)</f>
        <v>#N/A</v>
      </c>
      <c r="I9729">
        <f>'Data Entry'!$J9729</f>
        <v>0</v>
      </c>
      <c r="J9729" t="e">
        <f t="shared" si="910"/>
        <v>#N/A</v>
      </c>
      <c r="K9729" t="e">
        <f t="shared" si="911"/>
        <v>#N/A</v>
      </c>
      <c r="L9729" t="e">
        <f t="shared" si="912"/>
        <v>#N/A</v>
      </c>
      <c r="M9729" t="str">
        <f t="shared" si="907"/>
        <v>N/A</v>
      </c>
      <c r="N9729" t="str">
        <f t="shared" si="908"/>
        <v>N/A</v>
      </c>
      <c r="O9729" t="str">
        <f t="shared" si="909"/>
        <v>N/A</v>
      </c>
      <c r="S9729">
        <f>IF(OR(ISBLANK(B9729),ISBLANK(C9729),ISBLANK(D9729),ISBLANK(E9729),ISBLANK(F9729),ISBLANK('Data Entry'!G9729),ISBLANK('Data Entry'!H9729)),0,1)</f>
        <v>0</v>
      </c>
    </row>
    <row r="9730" spans="1:19" x14ac:dyDescent="0.25">
      <c r="A9730">
        <f>'Data Entry'!A9730</f>
        <v>0</v>
      </c>
      <c r="B9730">
        <f>'Data Entry'!B9730</f>
        <v>0</v>
      </c>
      <c r="C9730">
        <f>'Data Entry'!C9730</f>
        <v>0</v>
      </c>
      <c r="D9730">
        <f>'Data Entry'!D9730</f>
        <v>0</v>
      </c>
      <c r="E9730">
        <f>'Data Entry'!E9730</f>
        <v>0</v>
      </c>
      <c r="F9730">
        <f>'Data Entry'!F9730</f>
        <v>0</v>
      </c>
      <c r="G9730" t="e">
        <f>('Data Entry'!G9730-HLOOKUP('Data Entry'!I9730,'CST Norms'!$A$48:$K$62,I9730,FALSE))/HLOOKUP('Data Entry'!I9730,'CST Norms'!$A$77:$K$91,I9730,FALSE)</f>
        <v>#N/A</v>
      </c>
      <c r="H9730" t="e">
        <f>( 'Data Entry'!H9730 - HLOOKUP('Data Entry'!I9730,'CST Norms'!$A$65:$K$75,8,FALSE) )/HLOOKUP('Data Entry'!I9730,'CST Norms'!$A$94:$K$104,8,FALSE)</f>
        <v>#N/A</v>
      </c>
      <c r="I9730">
        <f>'Data Entry'!$J9730</f>
        <v>0</v>
      </c>
      <c r="J9730" t="e">
        <f t="shared" si="910"/>
        <v>#N/A</v>
      </c>
      <c r="K9730" t="e">
        <f t="shared" si="911"/>
        <v>#N/A</v>
      </c>
      <c r="L9730" t="e">
        <f t="shared" si="912"/>
        <v>#N/A</v>
      </c>
      <c r="M9730" t="str">
        <f t="shared" ref="M9730:M9793" si="913">IF($S9730=1,NORMSDIST(J9730),"N/A")</f>
        <v>N/A</v>
      </c>
      <c r="N9730" t="str">
        <f t="shared" ref="N9730:N9793" si="914">IF($S9730=1,NORMSDIST(K9730),"N/A")</f>
        <v>N/A</v>
      </c>
      <c r="O9730" t="str">
        <f t="shared" ref="O9730:O9793" si="915">IF($S9730=1,NORMSDIST(L9730),"N/A")</f>
        <v>N/A</v>
      </c>
      <c r="S9730">
        <f>IF(OR(ISBLANK(B9730),ISBLANK(C9730),ISBLANK(D9730),ISBLANK(E9730),ISBLANK(F9730),ISBLANK('Data Entry'!G9730),ISBLANK('Data Entry'!H9730)),0,1)</f>
        <v>0</v>
      </c>
    </row>
    <row r="9731" spans="1:19" x14ac:dyDescent="0.25">
      <c r="A9731">
        <f>'Data Entry'!A9731</f>
        <v>0</v>
      </c>
      <c r="B9731">
        <f>'Data Entry'!B9731</f>
        <v>0</v>
      </c>
      <c r="C9731">
        <f>'Data Entry'!C9731</f>
        <v>0</v>
      </c>
      <c r="D9731">
        <f>'Data Entry'!D9731</f>
        <v>0</v>
      </c>
      <c r="E9731">
        <f>'Data Entry'!E9731</f>
        <v>0</v>
      </c>
      <c r="F9731">
        <f>'Data Entry'!F9731</f>
        <v>0</v>
      </c>
      <c r="G9731" t="e">
        <f>('Data Entry'!G9731-HLOOKUP('Data Entry'!I9731,'CST Norms'!$A$48:$K$62,I9731,FALSE))/HLOOKUP('Data Entry'!I9731,'CST Norms'!$A$77:$K$91,I9731,FALSE)</f>
        <v>#N/A</v>
      </c>
      <c r="H9731" t="e">
        <f>( 'Data Entry'!H9731 - HLOOKUP('Data Entry'!I9731,'CST Norms'!$A$65:$K$75,8,FALSE) )/HLOOKUP('Data Entry'!I9731,'CST Norms'!$A$94:$K$104,8,FALSE)</f>
        <v>#N/A</v>
      </c>
      <c r="I9731">
        <f>'Data Entry'!$J9731</f>
        <v>0</v>
      </c>
      <c r="J9731" t="e">
        <f t="shared" si="910"/>
        <v>#N/A</v>
      </c>
      <c r="K9731" t="e">
        <f t="shared" si="911"/>
        <v>#N/A</v>
      </c>
      <c r="L9731" t="e">
        <f t="shared" si="912"/>
        <v>#N/A</v>
      </c>
      <c r="M9731" t="str">
        <f t="shared" si="913"/>
        <v>N/A</v>
      </c>
      <c r="N9731" t="str">
        <f t="shared" si="914"/>
        <v>N/A</v>
      </c>
      <c r="O9731" t="str">
        <f t="shared" si="915"/>
        <v>N/A</v>
      </c>
      <c r="S9731">
        <f>IF(OR(ISBLANK(B9731),ISBLANK(C9731),ISBLANK(D9731),ISBLANK(E9731),ISBLANK(F9731),ISBLANK('Data Entry'!G9731),ISBLANK('Data Entry'!H9731)),0,1)</f>
        <v>0</v>
      </c>
    </row>
    <row r="9732" spans="1:19" x14ac:dyDescent="0.25">
      <c r="A9732">
        <f>'Data Entry'!A9732</f>
        <v>0</v>
      </c>
      <c r="B9732">
        <f>'Data Entry'!B9732</f>
        <v>0</v>
      </c>
      <c r="C9732">
        <f>'Data Entry'!C9732</f>
        <v>0</v>
      </c>
      <c r="D9732">
        <f>'Data Entry'!D9732</f>
        <v>0</v>
      </c>
      <c r="E9732">
        <f>'Data Entry'!E9732</f>
        <v>0</v>
      </c>
      <c r="F9732">
        <f>'Data Entry'!F9732</f>
        <v>0</v>
      </c>
      <c r="G9732" t="e">
        <f>('Data Entry'!G9732-HLOOKUP('Data Entry'!I9732,'CST Norms'!$A$48:$K$62,I9732,FALSE))/HLOOKUP('Data Entry'!I9732,'CST Norms'!$A$77:$K$91,I9732,FALSE)</f>
        <v>#N/A</v>
      </c>
      <c r="H9732" t="e">
        <f>( 'Data Entry'!H9732 - HLOOKUP('Data Entry'!I9732,'CST Norms'!$A$65:$K$75,8,FALSE) )/HLOOKUP('Data Entry'!I9732,'CST Norms'!$A$94:$K$104,8,FALSE)</f>
        <v>#N/A</v>
      </c>
      <c r="I9732">
        <f>'Data Entry'!$J9732</f>
        <v>0</v>
      </c>
      <c r="J9732" t="e">
        <f t="shared" si="910"/>
        <v>#N/A</v>
      </c>
      <c r="K9732" t="e">
        <f t="shared" si="911"/>
        <v>#N/A</v>
      </c>
      <c r="L9732" t="e">
        <f t="shared" si="912"/>
        <v>#N/A</v>
      </c>
      <c r="M9732" t="str">
        <f t="shared" si="913"/>
        <v>N/A</v>
      </c>
      <c r="N9732" t="str">
        <f t="shared" si="914"/>
        <v>N/A</v>
      </c>
      <c r="O9732" t="str">
        <f t="shared" si="915"/>
        <v>N/A</v>
      </c>
      <c r="S9732">
        <f>IF(OR(ISBLANK(B9732),ISBLANK(C9732),ISBLANK(D9732),ISBLANK(E9732),ISBLANK(F9732),ISBLANK('Data Entry'!G9732),ISBLANK('Data Entry'!H9732)),0,1)</f>
        <v>0</v>
      </c>
    </row>
    <row r="9733" spans="1:19" x14ac:dyDescent="0.25">
      <c r="A9733">
        <f>'Data Entry'!A9733</f>
        <v>0</v>
      </c>
      <c r="B9733">
        <f>'Data Entry'!B9733</f>
        <v>0</v>
      </c>
      <c r="C9733">
        <f>'Data Entry'!C9733</f>
        <v>0</v>
      </c>
      <c r="D9733">
        <f>'Data Entry'!D9733</f>
        <v>0</v>
      </c>
      <c r="E9733">
        <f>'Data Entry'!E9733</f>
        <v>0</v>
      </c>
      <c r="F9733">
        <f>'Data Entry'!F9733</f>
        <v>0</v>
      </c>
      <c r="G9733" t="e">
        <f>('Data Entry'!G9733-HLOOKUP('Data Entry'!I9733,'CST Norms'!$A$48:$K$62,I9733,FALSE))/HLOOKUP('Data Entry'!I9733,'CST Norms'!$A$77:$K$91,I9733,FALSE)</f>
        <v>#N/A</v>
      </c>
      <c r="H9733" t="e">
        <f>( 'Data Entry'!H9733 - HLOOKUP('Data Entry'!I9733,'CST Norms'!$A$65:$K$75,8,FALSE) )/HLOOKUP('Data Entry'!I9733,'CST Norms'!$A$94:$K$104,8,FALSE)</f>
        <v>#N/A</v>
      </c>
      <c r="I9733">
        <f>'Data Entry'!$J9733</f>
        <v>0</v>
      </c>
      <c r="J9733" t="e">
        <f t="shared" si="910"/>
        <v>#N/A</v>
      </c>
      <c r="K9733" t="e">
        <f t="shared" si="911"/>
        <v>#N/A</v>
      </c>
      <c r="L9733" t="e">
        <f t="shared" si="912"/>
        <v>#N/A</v>
      </c>
      <c r="M9733" t="str">
        <f t="shared" si="913"/>
        <v>N/A</v>
      </c>
      <c r="N9733" t="str">
        <f t="shared" si="914"/>
        <v>N/A</v>
      </c>
      <c r="O9733" t="str">
        <f t="shared" si="915"/>
        <v>N/A</v>
      </c>
      <c r="S9733">
        <f>IF(OR(ISBLANK(B9733),ISBLANK(C9733),ISBLANK(D9733),ISBLANK(E9733),ISBLANK(F9733),ISBLANK('Data Entry'!G9733),ISBLANK('Data Entry'!H9733)),0,1)</f>
        <v>0</v>
      </c>
    </row>
    <row r="9734" spans="1:19" x14ac:dyDescent="0.25">
      <c r="A9734">
        <f>'Data Entry'!A9734</f>
        <v>0</v>
      </c>
      <c r="B9734">
        <f>'Data Entry'!B9734</f>
        <v>0</v>
      </c>
      <c r="C9734">
        <f>'Data Entry'!C9734</f>
        <v>0</v>
      </c>
      <c r="D9734">
        <f>'Data Entry'!D9734</f>
        <v>0</v>
      </c>
      <c r="E9734">
        <f>'Data Entry'!E9734</f>
        <v>0</v>
      </c>
      <c r="F9734">
        <f>'Data Entry'!F9734</f>
        <v>0</v>
      </c>
      <c r="G9734" t="e">
        <f>('Data Entry'!G9734-HLOOKUP('Data Entry'!I9734,'CST Norms'!$A$48:$K$62,I9734,FALSE))/HLOOKUP('Data Entry'!I9734,'CST Norms'!$A$77:$K$91,I9734,FALSE)</f>
        <v>#N/A</v>
      </c>
      <c r="H9734" t="e">
        <f>( 'Data Entry'!H9734 - HLOOKUP('Data Entry'!I9734,'CST Norms'!$A$65:$K$75,8,FALSE) )/HLOOKUP('Data Entry'!I9734,'CST Norms'!$A$94:$K$104,8,FALSE)</f>
        <v>#N/A</v>
      </c>
      <c r="I9734">
        <f>'Data Entry'!$J9734</f>
        <v>0</v>
      </c>
      <c r="J9734" t="e">
        <f t="shared" si="910"/>
        <v>#N/A</v>
      </c>
      <c r="K9734" t="e">
        <f t="shared" si="911"/>
        <v>#N/A</v>
      </c>
      <c r="L9734" t="e">
        <f t="shared" si="912"/>
        <v>#N/A</v>
      </c>
      <c r="M9734" t="str">
        <f t="shared" si="913"/>
        <v>N/A</v>
      </c>
      <c r="N9734" t="str">
        <f t="shared" si="914"/>
        <v>N/A</v>
      </c>
      <c r="O9734" t="str">
        <f t="shared" si="915"/>
        <v>N/A</v>
      </c>
      <c r="S9734">
        <f>IF(OR(ISBLANK(B9734),ISBLANK(C9734),ISBLANK(D9734),ISBLANK(E9734),ISBLANK(F9734),ISBLANK('Data Entry'!G9734),ISBLANK('Data Entry'!H9734)),0,1)</f>
        <v>0</v>
      </c>
    </row>
    <row r="9735" spans="1:19" x14ac:dyDescent="0.25">
      <c r="A9735">
        <f>'Data Entry'!A9735</f>
        <v>0</v>
      </c>
      <c r="B9735">
        <f>'Data Entry'!B9735</f>
        <v>0</v>
      </c>
      <c r="C9735">
        <f>'Data Entry'!C9735</f>
        <v>0</v>
      </c>
      <c r="D9735">
        <f>'Data Entry'!D9735</f>
        <v>0</v>
      </c>
      <c r="E9735">
        <f>'Data Entry'!E9735</f>
        <v>0</v>
      </c>
      <c r="F9735">
        <f>'Data Entry'!F9735</f>
        <v>0</v>
      </c>
      <c r="G9735" t="e">
        <f>('Data Entry'!G9735-HLOOKUP('Data Entry'!I9735,'CST Norms'!$A$48:$K$62,I9735,FALSE))/HLOOKUP('Data Entry'!I9735,'CST Norms'!$A$77:$K$91,I9735,FALSE)</f>
        <v>#N/A</v>
      </c>
      <c r="H9735" t="e">
        <f>( 'Data Entry'!H9735 - HLOOKUP('Data Entry'!I9735,'CST Norms'!$A$65:$K$75,8,FALSE) )/HLOOKUP('Data Entry'!I9735,'CST Norms'!$A$94:$K$104,8,FALSE)</f>
        <v>#N/A</v>
      </c>
      <c r="I9735">
        <f>'Data Entry'!$J9735</f>
        <v>0</v>
      </c>
      <c r="J9735" t="e">
        <f t="shared" si="910"/>
        <v>#N/A</v>
      </c>
      <c r="K9735" t="e">
        <f t="shared" si="911"/>
        <v>#N/A</v>
      </c>
      <c r="L9735" t="e">
        <f t="shared" si="912"/>
        <v>#N/A</v>
      </c>
      <c r="M9735" t="str">
        <f t="shared" si="913"/>
        <v>N/A</v>
      </c>
      <c r="N9735" t="str">
        <f t="shared" si="914"/>
        <v>N/A</v>
      </c>
      <c r="O9735" t="str">
        <f t="shared" si="915"/>
        <v>N/A</v>
      </c>
      <c r="S9735">
        <f>IF(OR(ISBLANK(B9735),ISBLANK(C9735),ISBLANK(D9735),ISBLANK(E9735),ISBLANK(F9735),ISBLANK('Data Entry'!G9735),ISBLANK('Data Entry'!H9735)),0,1)</f>
        <v>0</v>
      </c>
    </row>
    <row r="9736" spans="1:19" x14ac:dyDescent="0.25">
      <c r="A9736">
        <f>'Data Entry'!A9736</f>
        <v>0</v>
      </c>
      <c r="B9736">
        <f>'Data Entry'!B9736</f>
        <v>0</v>
      </c>
      <c r="C9736">
        <f>'Data Entry'!C9736</f>
        <v>0</v>
      </c>
      <c r="D9736">
        <f>'Data Entry'!D9736</f>
        <v>0</v>
      </c>
      <c r="E9736">
        <f>'Data Entry'!E9736</f>
        <v>0</v>
      </c>
      <c r="F9736">
        <f>'Data Entry'!F9736</f>
        <v>0</v>
      </c>
      <c r="G9736" t="e">
        <f>('Data Entry'!G9736-HLOOKUP('Data Entry'!I9736,'CST Norms'!$A$48:$K$62,I9736,FALSE))/HLOOKUP('Data Entry'!I9736,'CST Norms'!$A$77:$K$91,I9736,FALSE)</f>
        <v>#N/A</v>
      </c>
      <c r="H9736" t="e">
        <f>( 'Data Entry'!H9736 - HLOOKUP('Data Entry'!I9736,'CST Norms'!$A$65:$K$75,8,FALSE) )/HLOOKUP('Data Entry'!I9736,'CST Norms'!$A$94:$K$104,8,FALSE)</f>
        <v>#N/A</v>
      </c>
      <c r="I9736">
        <f>'Data Entry'!$J9736</f>
        <v>0</v>
      </c>
      <c r="J9736" t="e">
        <f t="shared" si="910"/>
        <v>#N/A</v>
      </c>
      <c r="K9736" t="e">
        <f t="shared" si="911"/>
        <v>#N/A</v>
      </c>
      <c r="L9736" t="e">
        <f t="shared" si="912"/>
        <v>#N/A</v>
      </c>
      <c r="M9736" t="str">
        <f t="shared" si="913"/>
        <v>N/A</v>
      </c>
      <c r="N9736" t="str">
        <f t="shared" si="914"/>
        <v>N/A</v>
      </c>
      <c r="O9736" t="str">
        <f t="shared" si="915"/>
        <v>N/A</v>
      </c>
      <c r="S9736">
        <f>IF(OR(ISBLANK(B9736),ISBLANK(C9736),ISBLANK(D9736),ISBLANK(E9736),ISBLANK(F9736),ISBLANK('Data Entry'!G9736),ISBLANK('Data Entry'!H9736)),0,1)</f>
        <v>0</v>
      </c>
    </row>
    <row r="9737" spans="1:19" x14ac:dyDescent="0.25">
      <c r="A9737">
        <f>'Data Entry'!A9737</f>
        <v>0</v>
      </c>
      <c r="B9737">
        <f>'Data Entry'!B9737</f>
        <v>0</v>
      </c>
      <c r="C9737">
        <f>'Data Entry'!C9737</f>
        <v>0</v>
      </c>
      <c r="D9737">
        <f>'Data Entry'!D9737</f>
        <v>0</v>
      </c>
      <c r="E9737">
        <f>'Data Entry'!E9737</f>
        <v>0</v>
      </c>
      <c r="F9737">
        <f>'Data Entry'!F9737</f>
        <v>0</v>
      </c>
      <c r="G9737" t="e">
        <f>('Data Entry'!G9737-HLOOKUP('Data Entry'!I9737,'CST Norms'!$A$48:$K$62,I9737,FALSE))/HLOOKUP('Data Entry'!I9737,'CST Norms'!$A$77:$K$91,I9737,FALSE)</f>
        <v>#N/A</v>
      </c>
      <c r="H9737" t="e">
        <f>( 'Data Entry'!H9737 - HLOOKUP('Data Entry'!I9737,'CST Norms'!$A$65:$K$75,8,FALSE) )/HLOOKUP('Data Entry'!I9737,'CST Norms'!$A$94:$K$104,8,FALSE)</f>
        <v>#N/A</v>
      </c>
      <c r="I9737">
        <f>'Data Entry'!$J9737</f>
        <v>0</v>
      </c>
      <c r="J9737" t="e">
        <f t="shared" si="910"/>
        <v>#N/A</v>
      </c>
      <c r="K9737" t="e">
        <f t="shared" si="911"/>
        <v>#N/A</v>
      </c>
      <c r="L9737" t="e">
        <f t="shared" si="912"/>
        <v>#N/A</v>
      </c>
      <c r="M9737" t="str">
        <f t="shared" si="913"/>
        <v>N/A</v>
      </c>
      <c r="N9737" t="str">
        <f t="shared" si="914"/>
        <v>N/A</v>
      </c>
      <c r="O9737" t="str">
        <f t="shared" si="915"/>
        <v>N/A</v>
      </c>
      <c r="S9737">
        <f>IF(OR(ISBLANK(B9737),ISBLANK(C9737),ISBLANK(D9737),ISBLANK(E9737),ISBLANK(F9737),ISBLANK('Data Entry'!G9737),ISBLANK('Data Entry'!H9737)),0,1)</f>
        <v>0</v>
      </c>
    </row>
    <row r="9738" spans="1:19" x14ac:dyDescent="0.25">
      <c r="A9738">
        <f>'Data Entry'!A9738</f>
        <v>0</v>
      </c>
      <c r="B9738">
        <f>'Data Entry'!B9738</f>
        <v>0</v>
      </c>
      <c r="C9738">
        <f>'Data Entry'!C9738</f>
        <v>0</v>
      </c>
      <c r="D9738">
        <f>'Data Entry'!D9738</f>
        <v>0</v>
      </c>
      <c r="E9738">
        <f>'Data Entry'!E9738</f>
        <v>0</v>
      </c>
      <c r="F9738">
        <f>'Data Entry'!F9738</f>
        <v>0</v>
      </c>
      <c r="G9738" t="e">
        <f>('Data Entry'!G9738-HLOOKUP('Data Entry'!I9738,'CST Norms'!$A$48:$K$62,I9738,FALSE))/HLOOKUP('Data Entry'!I9738,'CST Norms'!$A$77:$K$91,I9738,FALSE)</f>
        <v>#N/A</v>
      </c>
      <c r="H9738" t="e">
        <f>( 'Data Entry'!H9738 - HLOOKUP('Data Entry'!I9738,'CST Norms'!$A$65:$K$75,8,FALSE) )/HLOOKUP('Data Entry'!I9738,'CST Norms'!$A$94:$K$104,8,FALSE)</f>
        <v>#N/A</v>
      </c>
      <c r="I9738">
        <f>'Data Entry'!$J9738</f>
        <v>0</v>
      </c>
      <c r="J9738" t="e">
        <f t="shared" si="910"/>
        <v>#N/A</v>
      </c>
      <c r="K9738" t="e">
        <f t="shared" si="911"/>
        <v>#N/A</v>
      </c>
      <c r="L9738" t="e">
        <f t="shared" si="912"/>
        <v>#N/A</v>
      </c>
      <c r="M9738" t="str">
        <f t="shared" si="913"/>
        <v>N/A</v>
      </c>
      <c r="N9738" t="str">
        <f t="shared" si="914"/>
        <v>N/A</v>
      </c>
      <c r="O9738" t="str">
        <f t="shared" si="915"/>
        <v>N/A</v>
      </c>
      <c r="S9738">
        <f>IF(OR(ISBLANK(B9738),ISBLANK(C9738),ISBLANK(D9738),ISBLANK(E9738),ISBLANK(F9738),ISBLANK('Data Entry'!G9738),ISBLANK('Data Entry'!H9738)),0,1)</f>
        <v>0</v>
      </c>
    </row>
    <row r="9739" spans="1:19" x14ac:dyDescent="0.25">
      <c r="A9739">
        <f>'Data Entry'!A9739</f>
        <v>0</v>
      </c>
      <c r="B9739">
        <f>'Data Entry'!B9739</f>
        <v>0</v>
      </c>
      <c r="C9739">
        <f>'Data Entry'!C9739</f>
        <v>0</v>
      </c>
      <c r="D9739">
        <f>'Data Entry'!D9739</f>
        <v>0</v>
      </c>
      <c r="E9739">
        <f>'Data Entry'!E9739</f>
        <v>0</v>
      </c>
      <c r="F9739">
        <f>'Data Entry'!F9739</f>
        <v>0</v>
      </c>
      <c r="G9739" t="e">
        <f>('Data Entry'!G9739-HLOOKUP('Data Entry'!I9739,'CST Norms'!$A$48:$K$62,I9739,FALSE))/HLOOKUP('Data Entry'!I9739,'CST Norms'!$A$77:$K$91,I9739,FALSE)</f>
        <v>#N/A</v>
      </c>
      <c r="H9739" t="e">
        <f>( 'Data Entry'!H9739 - HLOOKUP('Data Entry'!I9739,'CST Norms'!$A$65:$K$75,8,FALSE) )/HLOOKUP('Data Entry'!I9739,'CST Norms'!$A$94:$K$104,8,FALSE)</f>
        <v>#N/A</v>
      </c>
      <c r="I9739">
        <f>'Data Entry'!$J9739</f>
        <v>0</v>
      </c>
      <c r="J9739" t="e">
        <f t="shared" si="910"/>
        <v>#N/A</v>
      </c>
      <c r="K9739" t="e">
        <f t="shared" si="911"/>
        <v>#N/A</v>
      </c>
      <c r="L9739" t="e">
        <f t="shared" si="912"/>
        <v>#N/A</v>
      </c>
      <c r="M9739" t="str">
        <f t="shared" si="913"/>
        <v>N/A</v>
      </c>
      <c r="N9739" t="str">
        <f t="shared" si="914"/>
        <v>N/A</v>
      </c>
      <c r="O9739" t="str">
        <f t="shared" si="915"/>
        <v>N/A</v>
      </c>
      <c r="S9739">
        <f>IF(OR(ISBLANK(B9739),ISBLANK(C9739),ISBLANK(D9739),ISBLANK(E9739),ISBLANK(F9739),ISBLANK('Data Entry'!G9739),ISBLANK('Data Entry'!H9739)),0,1)</f>
        <v>0</v>
      </c>
    </row>
    <row r="9740" spans="1:19" x14ac:dyDescent="0.25">
      <c r="A9740">
        <f>'Data Entry'!A9740</f>
        <v>0</v>
      </c>
      <c r="B9740">
        <f>'Data Entry'!B9740</f>
        <v>0</v>
      </c>
      <c r="C9740">
        <f>'Data Entry'!C9740</f>
        <v>0</v>
      </c>
      <c r="D9740">
        <f>'Data Entry'!D9740</f>
        <v>0</v>
      </c>
      <c r="E9740">
        <f>'Data Entry'!E9740</f>
        <v>0</v>
      </c>
      <c r="F9740">
        <f>'Data Entry'!F9740</f>
        <v>0</v>
      </c>
      <c r="G9740" t="e">
        <f>('Data Entry'!G9740-HLOOKUP('Data Entry'!I9740,'CST Norms'!$A$48:$K$62,I9740,FALSE))/HLOOKUP('Data Entry'!I9740,'CST Norms'!$A$77:$K$91,I9740,FALSE)</f>
        <v>#N/A</v>
      </c>
      <c r="H9740" t="e">
        <f>( 'Data Entry'!H9740 - HLOOKUP('Data Entry'!I9740,'CST Norms'!$A$65:$K$75,8,FALSE) )/HLOOKUP('Data Entry'!I9740,'CST Norms'!$A$94:$K$104,8,FALSE)</f>
        <v>#N/A</v>
      </c>
      <c r="I9740">
        <f>'Data Entry'!$J9740</f>
        <v>0</v>
      </c>
      <c r="J9740" t="e">
        <f t="shared" ref="J9740:J9803" si="916">U$30+$B9740*U$8+$C9740*U$10+$D9740*U$12+$E9740*U$14+$F9740*U$16+$G9740*IF(I9740=8,U$20,IF(I9740=9,U$22,IF(I9740=10,U$24,"")))+$H9740*U$18+U$26*IF(I9740=8,1,0)+U$28*IF(I9740=10,1,0)</f>
        <v>#N/A</v>
      </c>
      <c r="K9740" t="e">
        <f t="shared" ref="K9740:K9803" si="917">V$30+$B9740*V$8+$C9740*V$10+$D9740*V$12+$E9740*V$14+$F9740*V$16+$G9740*IF(I9740=8,V$20,IF(I9740=9,V$22,IF(I9740=10,V$24,"")))+$H9740*V$18+V$26*IF(I9740=8,1,0)+V9757*IF(I9740=10,1,0)</f>
        <v>#N/A</v>
      </c>
      <c r="L9740" t="e">
        <f t="shared" ref="L9740:L9803" si="918">W$30+$B9740*W$8+$C9740*W$10+$D9740*W$12+$E9740*W$14+$F9740*W$16+$G9740*IF(I9740=8,W$20,IF(I9740=9,W$22,IF(I9740=10,W$24,"")))+$H9740*W$18+W$26*IF(I9740=8,1,0)+W$28*IF(I9740=10,1,0)</f>
        <v>#N/A</v>
      </c>
      <c r="M9740" t="str">
        <f t="shared" si="913"/>
        <v>N/A</v>
      </c>
      <c r="N9740" t="str">
        <f t="shared" si="914"/>
        <v>N/A</v>
      </c>
      <c r="O9740" t="str">
        <f t="shared" si="915"/>
        <v>N/A</v>
      </c>
      <c r="S9740">
        <f>IF(OR(ISBLANK(B9740),ISBLANK(C9740),ISBLANK(D9740),ISBLANK(E9740),ISBLANK(F9740),ISBLANK('Data Entry'!G9740),ISBLANK('Data Entry'!H9740)),0,1)</f>
        <v>0</v>
      </c>
    </row>
    <row r="9741" spans="1:19" x14ac:dyDescent="0.25">
      <c r="A9741">
        <f>'Data Entry'!A9741</f>
        <v>0</v>
      </c>
      <c r="B9741">
        <f>'Data Entry'!B9741</f>
        <v>0</v>
      </c>
      <c r="C9741">
        <f>'Data Entry'!C9741</f>
        <v>0</v>
      </c>
      <c r="D9741">
        <f>'Data Entry'!D9741</f>
        <v>0</v>
      </c>
      <c r="E9741">
        <f>'Data Entry'!E9741</f>
        <v>0</v>
      </c>
      <c r="F9741">
        <f>'Data Entry'!F9741</f>
        <v>0</v>
      </c>
      <c r="G9741" t="e">
        <f>('Data Entry'!G9741-HLOOKUP('Data Entry'!I9741,'CST Norms'!$A$48:$K$62,I9741,FALSE))/HLOOKUP('Data Entry'!I9741,'CST Norms'!$A$77:$K$91,I9741,FALSE)</f>
        <v>#N/A</v>
      </c>
      <c r="H9741" t="e">
        <f>( 'Data Entry'!H9741 - HLOOKUP('Data Entry'!I9741,'CST Norms'!$A$65:$K$75,8,FALSE) )/HLOOKUP('Data Entry'!I9741,'CST Norms'!$A$94:$K$104,8,FALSE)</f>
        <v>#N/A</v>
      </c>
      <c r="I9741">
        <f>'Data Entry'!$J9741</f>
        <v>0</v>
      </c>
      <c r="J9741" t="e">
        <f t="shared" si="916"/>
        <v>#N/A</v>
      </c>
      <c r="K9741" t="e">
        <f t="shared" si="917"/>
        <v>#N/A</v>
      </c>
      <c r="L9741" t="e">
        <f t="shared" si="918"/>
        <v>#N/A</v>
      </c>
      <c r="M9741" t="str">
        <f t="shared" si="913"/>
        <v>N/A</v>
      </c>
      <c r="N9741" t="str">
        <f t="shared" si="914"/>
        <v>N/A</v>
      </c>
      <c r="O9741" t="str">
        <f t="shared" si="915"/>
        <v>N/A</v>
      </c>
      <c r="S9741">
        <f>IF(OR(ISBLANK(B9741),ISBLANK(C9741),ISBLANK(D9741),ISBLANK(E9741),ISBLANK(F9741),ISBLANK('Data Entry'!G9741),ISBLANK('Data Entry'!H9741)),0,1)</f>
        <v>0</v>
      </c>
    </row>
    <row r="9742" spans="1:19" x14ac:dyDescent="0.25">
      <c r="A9742">
        <f>'Data Entry'!A9742</f>
        <v>0</v>
      </c>
      <c r="B9742">
        <f>'Data Entry'!B9742</f>
        <v>0</v>
      </c>
      <c r="C9742">
        <f>'Data Entry'!C9742</f>
        <v>0</v>
      </c>
      <c r="D9742">
        <f>'Data Entry'!D9742</f>
        <v>0</v>
      </c>
      <c r="E9742">
        <f>'Data Entry'!E9742</f>
        <v>0</v>
      </c>
      <c r="F9742">
        <f>'Data Entry'!F9742</f>
        <v>0</v>
      </c>
      <c r="G9742" t="e">
        <f>('Data Entry'!G9742-HLOOKUP('Data Entry'!I9742,'CST Norms'!$A$48:$K$62,I9742,FALSE))/HLOOKUP('Data Entry'!I9742,'CST Norms'!$A$77:$K$91,I9742,FALSE)</f>
        <v>#N/A</v>
      </c>
      <c r="H9742" t="e">
        <f>( 'Data Entry'!H9742 - HLOOKUP('Data Entry'!I9742,'CST Norms'!$A$65:$K$75,8,FALSE) )/HLOOKUP('Data Entry'!I9742,'CST Norms'!$A$94:$K$104,8,FALSE)</f>
        <v>#N/A</v>
      </c>
      <c r="I9742">
        <f>'Data Entry'!$J9742</f>
        <v>0</v>
      </c>
      <c r="J9742" t="e">
        <f t="shared" si="916"/>
        <v>#N/A</v>
      </c>
      <c r="K9742" t="e">
        <f t="shared" si="917"/>
        <v>#N/A</v>
      </c>
      <c r="L9742" t="e">
        <f t="shared" si="918"/>
        <v>#N/A</v>
      </c>
      <c r="M9742" t="str">
        <f t="shared" si="913"/>
        <v>N/A</v>
      </c>
      <c r="N9742" t="str">
        <f t="shared" si="914"/>
        <v>N/A</v>
      </c>
      <c r="O9742" t="str">
        <f t="shared" si="915"/>
        <v>N/A</v>
      </c>
      <c r="S9742">
        <f>IF(OR(ISBLANK(B9742),ISBLANK(C9742),ISBLANK(D9742),ISBLANK(E9742),ISBLANK(F9742),ISBLANK('Data Entry'!G9742),ISBLANK('Data Entry'!H9742)),0,1)</f>
        <v>0</v>
      </c>
    </row>
    <row r="9743" spans="1:19" x14ac:dyDescent="0.25">
      <c r="A9743">
        <f>'Data Entry'!A9743</f>
        <v>0</v>
      </c>
      <c r="B9743">
        <f>'Data Entry'!B9743</f>
        <v>0</v>
      </c>
      <c r="C9743">
        <f>'Data Entry'!C9743</f>
        <v>0</v>
      </c>
      <c r="D9743">
        <f>'Data Entry'!D9743</f>
        <v>0</v>
      </c>
      <c r="E9743">
        <f>'Data Entry'!E9743</f>
        <v>0</v>
      </c>
      <c r="F9743">
        <f>'Data Entry'!F9743</f>
        <v>0</v>
      </c>
      <c r="G9743" t="e">
        <f>('Data Entry'!G9743-HLOOKUP('Data Entry'!I9743,'CST Norms'!$A$48:$K$62,I9743,FALSE))/HLOOKUP('Data Entry'!I9743,'CST Norms'!$A$77:$K$91,I9743,FALSE)</f>
        <v>#N/A</v>
      </c>
      <c r="H9743" t="e">
        <f>( 'Data Entry'!H9743 - HLOOKUP('Data Entry'!I9743,'CST Norms'!$A$65:$K$75,8,FALSE) )/HLOOKUP('Data Entry'!I9743,'CST Norms'!$A$94:$K$104,8,FALSE)</f>
        <v>#N/A</v>
      </c>
      <c r="I9743">
        <f>'Data Entry'!$J9743</f>
        <v>0</v>
      </c>
      <c r="J9743" t="e">
        <f t="shared" si="916"/>
        <v>#N/A</v>
      </c>
      <c r="K9743" t="e">
        <f t="shared" si="917"/>
        <v>#N/A</v>
      </c>
      <c r="L9743" t="e">
        <f t="shared" si="918"/>
        <v>#N/A</v>
      </c>
      <c r="M9743" t="str">
        <f t="shared" si="913"/>
        <v>N/A</v>
      </c>
      <c r="N9743" t="str">
        <f t="shared" si="914"/>
        <v>N/A</v>
      </c>
      <c r="O9743" t="str">
        <f t="shared" si="915"/>
        <v>N/A</v>
      </c>
      <c r="S9743">
        <f>IF(OR(ISBLANK(B9743),ISBLANK(C9743),ISBLANK(D9743),ISBLANK(E9743),ISBLANK(F9743),ISBLANK('Data Entry'!G9743),ISBLANK('Data Entry'!H9743)),0,1)</f>
        <v>0</v>
      </c>
    </row>
    <row r="9744" spans="1:19" x14ac:dyDescent="0.25">
      <c r="A9744">
        <f>'Data Entry'!A9744</f>
        <v>0</v>
      </c>
      <c r="B9744">
        <f>'Data Entry'!B9744</f>
        <v>0</v>
      </c>
      <c r="C9744">
        <f>'Data Entry'!C9744</f>
        <v>0</v>
      </c>
      <c r="D9744">
        <f>'Data Entry'!D9744</f>
        <v>0</v>
      </c>
      <c r="E9744">
        <f>'Data Entry'!E9744</f>
        <v>0</v>
      </c>
      <c r="F9744">
        <f>'Data Entry'!F9744</f>
        <v>0</v>
      </c>
      <c r="G9744" t="e">
        <f>('Data Entry'!G9744-HLOOKUP('Data Entry'!I9744,'CST Norms'!$A$48:$K$62,I9744,FALSE))/HLOOKUP('Data Entry'!I9744,'CST Norms'!$A$77:$K$91,I9744,FALSE)</f>
        <v>#N/A</v>
      </c>
      <c r="H9744" t="e">
        <f>( 'Data Entry'!H9744 - HLOOKUP('Data Entry'!I9744,'CST Norms'!$A$65:$K$75,8,FALSE) )/HLOOKUP('Data Entry'!I9744,'CST Norms'!$A$94:$K$104,8,FALSE)</f>
        <v>#N/A</v>
      </c>
      <c r="I9744">
        <f>'Data Entry'!$J9744</f>
        <v>0</v>
      </c>
      <c r="J9744" t="e">
        <f t="shared" si="916"/>
        <v>#N/A</v>
      </c>
      <c r="K9744" t="e">
        <f t="shared" si="917"/>
        <v>#N/A</v>
      </c>
      <c r="L9744" t="e">
        <f t="shared" si="918"/>
        <v>#N/A</v>
      </c>
      <c r="M9744" t="str">
        <f t="shared" si="913"/>
        <v>N/A</v>
      </c>
      <c r="N9744" t="str">
        <f t="shared" si="914"/>
        <v>N/A</v>
      </c>
      <c r="O9744" t="str">
        <f t="shared" si="915"/>
        <v>N/A</v>
      </c>
      <c r="S9744">
        <f>IF(OR(ISBLANK(B9744),ISBLANK(C9744),ISBLANK(D9744),ISBLANK(E9744),ISBLANK(F9744),ISBLANK('Data Entry'!G9744),ISBLANK('Data Entry'!H9744)),0,1)</f>
        <v>0</v>
      </c>
    </row>
    <row r="9745" spans="1:19" x14ac:dyDescent="0.25">
      <c r="A9745">
        <f>'Data Entry'!A9745</f>
        <v>0</v>
      </c>
      <c r="B9745">
        <f>'Data Entry'!B9745</f>
        <v>0</v>
      </c>
      <c r="C9745">
        <f>'Data Entry'!C9745</f>
        <v>0</v>
      </c>
      <c r="D9745">
        <f>'Data Entry'!D9745</f>
        <v>0</v>
      </c>
      <c r="E9745">
        <f>'Data Entry'!E9745</f>
        <v>0</v>
      </c>
      <c r="F9745">
        <f>'Data Entry'!F9745</f>
        <v>0</v>
      </c>
      <c r="G9745" t="e">
        <f>('Data Entry'!G9745-HLOOKUP('Data Entry'!I9745,'CST Norms'!$A$48:$K$62,I9745,FALSE))/HLOOKUP('Data Entry'!I9745,'CST Norms'!$A$77:$K$91,I9745,FALSE)</f>
        <v>#N/A</v>
      </c>
      <c r="H9745" t="e">
        <f>( 'Data Entry'!H9745 - HLOOKUP('Data Entry'!I9745,'CST Norms'!$A$65:$K$75,8,FALSE) )/HLOOKUP('Data Entry'!I9745,'CST Norms'!$A$94:$K$104,8,FALSE)</f>
        <v>#N/A</v>
      </c>
      <c r="I9745">
        <f>'Data Entry'!$J9745</f>
        <v>0</v>
      </c>
      <c r="J9745" t="e">
        <f t="shared" si="916"/>
        <v>#N/A</v>
      </c>
      <c r="K9745" t="e">
        <f t="shared" si="917"/>
        <v>#N/A</v>
      </c>
      <c r="L9745" t="e">
        <f t="shared" si="918"/>
        <v>#N/A</v>
      </c>
      <c r="M9745" t="str">
        <f t="shared" si="913"/>
        <v>N/A</v>
      </c>
      <c r="N9745" t="str">
        <f t="shared" si="914"/>
        <v>N/A</v>
      </c>
      <c r="O9745" t="str">
        <f t="shared" si="915"/>
        <v>N/A</v>
      </c>
      <c r="S9745">
        <f>IF(OR(ISBLANK(B9745),ISBLANK(C9745),ISBLANK(D9745),ISBLANK(E9745),ISBLANK(F9745),ISBLANK('Data Entry'!G9745),ISBLANK('Data Entry'!H9745)),0,1)</f>
        <v>0</v>
      </c>
    </row>
    <row r="9746" spans="1:19" x14ac:dyDescent="0.25">
      <c r="A9746">
        <f>'Data Entry'!A9746</f>
        <v>0</v>
      </c>
      <c r="B9746">
        <f>'Data Entry'!B9746</f>
        <v>0</v>
      </c>
      <c r="C9746">
        <f>'Data Entry'!C9746</f>
        <v>0</v>
      </c>
      <c r="D9746">
        <f>'Data Entry'!D9746</f>
        <v>0</v>
      </c>
      <c r="E9746">
        <f>'Data Entry'!E9746</f>
        <v>0</v>
      </c>
      <c r="F9746">
        <f>'Data Entry'!F9746</f>
        <v>0</v>
      </c>
      <c r="G9746" t="e">
        <f>('Data Entry'!G9746-HLOOKUP('Data Entry'!I9746,'CST Norms'!$A$48:$K$62,I9746,FALSE))/HLOOKUP('Data Entry'!I9746,'CST Norms'!$A$77:$K$91,I9746,FALSE)</f>
        <v>#N/A</v>
      </c>
      <c r="H9746" t="e">
        <f>( 'Data Entry'!H9746 - HLOOKUP('Data Entry'!I9746,'CST Norms'!$A$65:$K$75,8,FALSE) )/HLOOKUP('Data Entry'!I9746,'CST Norms'!$A$94:$K$104,8,FALSE)</f>
        <v>#N/A</v>
      </c>
      <c r="I9746">
        <f>'Data Entry'!$J9746</f>
        <v>0</v>
      </c>
      <c r="J9746" t="e">
        <f t="shared" si="916"/>
        <v>#N/A</v>
      </c>
      <c r="K9746" t="e">
        <f t="shared" si="917"/>
        <v>#N/A</v>
      </c>
      <c r="L9746" t="e">
        <f t="shared" si="918"/>
        <v>#N/A</v>
      </c>
      <c r="M9746" t="str">
        <f t="shared" si="913"/>
        <v>N/A</v>
      </c>
      <c r="N9746" t="str">
        <f t="shared" si="914"/>
        <v>N/A</v>
      </c>
      <c r="O9746" t="str">
        <f t="shared" si="915"/>
        <v>N/A</v>
      </c>
      <c r="S9746">
        <f>IF(OR(ISBLANK(B9746),ISBLANK(C9746),ISBLANK(D9746),ISBLANK(E9746),ISBLANK(F9746),ISBLANK('Data Entry'!G9746),ISBLANK('Data Entry'!H9746)),0,1)</f>
        <v>0</v>
      </c>
    </row>
    <row r="9747" spans="1:19" x14ac:dyDescent="0.25">
      <c r="A9747">
        <f>'Data Entry'!A9747</f>
        <v>0</v>
      </c>
      <c r="B9747">
        <f>'Data Entry'!B9747</f>
        <v>0</v>
      </c>
      <c r="C9747">
        <f>'Data Entry'!C9747</f>
        <v>0</v>
      </c>
      <c r="D9747">
        <f>'Data Entry'!D9747</f>
        <v>0</v>
      </c>
      <c r="E9747">
        <f>'Data Entry'!E9747</f>
        <v>0</v>
      </c>
      <c r="F9747">
        <f>'Data Entry'!F9747</f>
        <v>0</v>
      </c>
      <c r="G9747" t="e">
        <f>('Data Entry'!G9747-HLOOKUP('Data Entry'!I9747,'CST Norms'!$A$48:$K$62,I9747,FALSE))/HLOOKUP('Data Entry'!I9747,'CST Norms'!$A$77:$K$91,I9747,FALSE)</f>
        <v>#N/A</v>
      </c>
      <c r="H9747" t="e">
        <f>( 'Data Entry'!H9747 - HLOOKUP('Data Entry'!I9747,'CST Norms'!$A$65:$K$75,8,FALSE) )/HLOOKUP('Data Entry'!I9747,'CST Norms'!$A$94:$K$104,8,FALSE)</f>
        <v>#N/A</v>
      </c>
      <c r="I9747">
        <f>'Data Entry'!$J9747</f>
        <v>0</v>
      </c>
      <c r="J9747" t="e">
        <f t="shared" si="916"/>
        <v>#N/A</v>
      </c>
      <c r="K9747" t="e">
        <f t="shared" si="917"/>
        <v>#N/A</v>
      </c>
      <c r="L9747" t="e">
        <f t="shared" si="918"/>
        <v>#N/A</v>
      </c>
      <c r="M9747" t="str">
        <f t="shared" si="913"/>
        <v>N/A</v>
      </c>
      <c r="N9747" t="str">
        <f t="shared" si="914"/>
        <v>N/A</v>
      </c>
      <c r="O9747" t="str">
        <f t="shared" si="915"/>
        <v>N/A</v>
      </c>
      <c r="S9747">
        <f>IF(OR(ISBLANK(B9747),ISBLANK(C9747),ISBLANK(D9747),ISBLANK(E9747),ISBLANK(F9747),ISBLANK('Data Entry'!G9747),ISBLANK('Data Entry'!H9747)),0,1)</f>
        <v>0</v>
      </c>
    </row>
    <row r="9748" spans="1:19" x14ac:dyDescent="0.25">
      <c r="A9748">
        <f>'Data Entry'!A9748</f>
        <v>0</v>
      </c>
      <c r="B9748">
        <f>'Data Entry'!B9748</f>
        <v>0</v>
      </c>
      <c r="C9748">
        <f>'Data Entry'!C9748</f>
        <v>0</v>
      </c>
      <c r="D9748">
        <f>'Data Entry'!D9748</f>
        <v>0</v>
      </c>
      <c r="E9748">
        <f>'Data Entry'!E9748</f>
        <v>0</v>
      </c>
      <c r="F9748">
        <f>'Data Entry'!F9748</f>
        <v>0</v>
      </c>
      <c r="G9748" t="e">
        <f>('Data Entry'!G9748-HLOOKUP('Data Entry'!I9748,'CST Norms'!$A$48:$K$62,I9748,FALSE))/HLOOKUP('Data Entry'!I9748,'CST Norms'!$A$77:$K$91,I9748,FALSE)</f>
        <v>#N/A</v>
      </c>
      <c r="H9748" t="e">
        <f>( 'Data Entry'!H9748 - HLOOKUP('Data Entry'!I9748,'CST Norms'!$A$65:$K$75,8,FALSE) )/HLOOKUP('Data Entry'!I9748,'CST Norms'!$A$94:$K$104,8,FALSE)</f>
        <v>#N/A</v>
      </c>
      <c r="I9748">
        <f>'Data Entry'!$J9748</f>
        <v>0</v>
      </c>
      <c r="J9748" t="e">
        <f t="shared" si="916"/>
        <v>#N/A</v>
      </c>
      <c r="K9748" t="e">
        <f t="shared" si="917"/>
        <v>#N/A</v>
      </c>
      <c r="L9748" t="e">
        <f t="shared" si="918"/>
        <v>#N/A</v>
      </c>
      <c r="M9748" t="str">
        <f t="shared" si="913"/>
        <v>N/A</v>
      </c>
      <c r="N9748" t="str">
        <f t="shared" si="914"/>
        <v>N/A</v>
      </c>
      <c r="O9748" t="str">
        <f t="shared" si="915"/>
        <v>N/A</v>
      </c>
      <c r="S9748">
        <f>IF(OR(ISBLANK(B9748),ISBLANK(C9748),ISBLANK(D9748),ISBLANK(E9748),ISBLANK(F9748),ISBLANK('Data Entry'!G9748),ISBLANK('Data Entry'!H9748)),0,1)</f>
        <v>0</v>
      </c>
    </row>
    <row r="9749" spans="1:19" x14ac:dyDescent="0.25">
      <c r="A9749">
        <f>'Data Entry'!A9749</f>
        <v>0</v>
      </c>
      <c r="B9749">
        <f>'Data Entry'!B9749</f>
        <v>0</v>
      </c>
      <c r="C9749">
        <f>'Data Entry'!C9749</f>
        <v>0</v>
      </c>
      <c r="D9749">
        <f>'Data Entry'!D9749</f>
        <v>0</v>
      </c>
      <c r="E9749">
        <f>'Data Entry'!E9749</f>
        <v>0</v>
      </c>
      <c r="F9749">
        <f>'Data Entry'!F9749</f>
        <v>0</v>
      </c>
      <c r="G9749" t="e">
        <f>('Data Entry'!G9749-HLOOKUP('Data Entry'!I9749,'CST Norms'!$A$48:$K$62,I9749,FALSE))/HLOOKUP('Data Entry'!I9749,'CST Norms'!$A$77:$K$91,I9749,FALSE)</f>
        <v>#N/A</v>
      </c>
      <c r="H9749" t="e">
        <f>( 'Data Entry'!H9749 - HLOOKUP('Data Entry'!I9749,'CST Norms'!$A$65:$K$75,8,FALSE) )/HLOOKUP('Data Entry'!I9749,'CST Norms'!$A$94:$K$104,8,FALSE)</f>
        <v>#N/A</v>
      </c>
      <c r="I9749">
        <f>'Data Entry'!$J9749</f>
        <v>0</v>
      </c>
      <c r="J9749" t="e">
        <f t="shared" si="916"/>
        <v>#N/A</v>
      </c>
      <c r="K9749" t="e">
        <f t="shared" si="917"/>
        <v>#N/A</v>
      </c>
      <c r="L9749" t="e">
        <f t="shared" si="918"/>
        <v>#N/A</v>
      </c>
      <c r="M9749" t="str">
        <f t="shared" si="913"/>
        <v>N/A</v>
      </c>
      <c r="N9749" t="str">
        <f t="shared" si="914"/>
        <v>N/A</v>
      </c>
      <c r="O9749" t="str">
        <f t="shared" si="915"/>
        <v>N/A</v>
      </c>
      <c r="S9749">
        <f>IF(OR(ISBLANK(B9749),ISBLANK(C9749),ISBLANK(D9749),ISBLANK(E9749),ISBLANK(F9749),ISBLANK('Data Entry'!G9749),ISBLANK('Data Entry'!H9749)),0,1)</f>
        <v>0</v>
      </c>
    </row>
    <row r="9750" spans="1:19" x14ac:dyDescent="0.25">
      <c r="A9750">
        <f>'Data Entry'!A9750</f>
        <v>0</v>
      </c>
      <c r="B9750">
        <f>'Data Entry'!B9750</f>
        <v>0</v>
      </c>
      <c r="C9750">
        <f>'Data Entry'!C9750</f>
        <v>0</v>
      </c>
      <c r="D9750">
        <f>'Data Entry'!D9750</f>
        <v>0</v>
      </c>
      <c r="E9750">
        <f>'Data Entry'!E9750</f>
        <v>0</v>
      </c>
      <c r="F9750">
        <f>'Data Entry'!F9750</f>
        <v>0</v>
      </c>
      <c r="G9750" t="e">
        <f>('Data Entry'!G9750-HLOOKUP('Data Entry'!I9750,'CST Norms'!$A$48:$K$62,I9750,FALSE))/HLOOKUP('Data Entry'!I9750,'CST Norms'!$A$77:$K$91,I9750,FALSE)</f>
        <v>#N/A</v>
      </c>
      <c r="H9750" t="e">
        <f>( 'Data Entry'!H9750 - HLOOKUP('Data Entry'!I9750,'CST Norms'!$A$65:$K$75,8,FALSE) )/HLOOKUP('Data Entry'!I9750,'CST Norms'!$A$94:$K$104,8,FALSE)</f>
        <v>#N/A</v>
      </c>
      <c r="I9750">
        <f>'Data Entry'!$J9750</f>
        <v>0</v>
      </c>
      <c r="J9750" t="e">
        <f t="shared" si="916"/>
        <v>#N/A</v>
      </c>
      <c r="K9750" t="e">
        <f t="shared" si="917"/>
        <v>#N/A</v>
      </c>
      <c r="L9750" t="e">
        <f t="shared" si="918"/>
        <v>#N/A</v>
      </c>
      <c r="M9750" t="str">
        <f t="shared" si="913"/>
        <v>N/A</v>
      </c>
      <c r="N9750" t="str">
        <f t="shared" si="914"/>
        <v>N/A</v>
      </c>
      <c r="O9750" t="str">
        <f t="shared" si="915"/>
        <v>N/A</v>
      </c>
      <c r="S9750">
        <f>IF(OR(ISBLANK(B9750),ISBLANK(C9750),ISBLANK(D9750),ISBLANK(E9750),ISBLANK(F9750),ISBLANK('Data Entry'!G9750),ISBLANK('Data Entry'!H9750)),0,1)</f>
        <v>0</v>
      </c>
    </row>
    <row r="9751" spans="1:19" x14ac:dyDescent="0.25">
      <c r="A9751">
        <f>'Data Entry'!A9751</f>
        <v>0</v>
      </c>
      <c r="B9751">
        <f>'Data Entry'!B9751</f>
        <v>0</v>
      </c>
      <c r="C9751">
        <f>'Data Entry'!C9751</f>
        <v>0</v>
      </c>
      <c r="D9751">
        <f>'Data Entry'!D9751</f>
        <v>0</v>
      </c>
      <c r="E9751">
        <f>'Data Entry'!E9751</f>
        <v>0</v>
      </c>
      <c r="F9751">
        <f>'Data Entry'!F9751</f>
        <v>0</v>
      </c>
      <c r="G9751" t="e">
        <f>('Data Entry'!G9751-HLOOKUP('Data Entry'!I9751,'CST Norms'!$A$48:$K$62,I9751,FALSE))/HLOOKUP('Data Entry'!I9751,'CST Norms'!$A$77:$K$91,I9751,FALSE)</f>
        <v>#N/A</v>
      </c>
      <c r="H9751" t="e">
        <f>( 'Data Entry'!H9751 - HLOOKUP('Data Entry'!I9751,'CST Norms'!$A$65:$K$75,8,FALSE) )/HLOOKUP('Data Entry'!I9751,'CST Norms'!$A$94:$K$104,8,FALSE)</f>
        <v>#N/A</v>
      </c>
      <c r="I9751">
        <f>'Data Entry'!$J9751</f>
        <v>0</v>
      </c>
      <c r="J9751" t="e">
        <f t="shared" si="916"/>
        <v>#N/A</v>
      </c>
      <c r="K9751" t="e">
        <f t="shared" si="917"/>
        <v>#N/A</v>
      </c>
      <c r="L9751" t="e">
        <f t="shared" si="918"/>
        <v>#N/A</v>
      </c>
      <c r="M9751" t="str">
        <f t="shared" si="913"/>
        <v>N/A</v>
      </c>
      <c r="N9751" t="str">
        <f t="shared" si="914"/>
        <v>N/A</v>
      </c>
      <c r="O9751" t="str">
        <f t="shared" si="915"/>
        <v>N/A</v>
      </c>
      <c r="S9751">
        <f>IF(OR(ISBLANK(B9751),ISBLANK(C9751),ISBLANK(D9751),ISBLANK(E9751),ISBLANK(F9751),ISBLANK('Data Entry'!G9751),ISBLANK('Data Entry'!H9751)),0,1)</f>
        <v>0</v>
      </c>
    </row>
    <row r="9752" spans="1:19" x14ac:dyDescent="0.25">
      <c r="A9752">
        <f>'Data Entry'!A9752</f>
        <v>0</v>
      </c>
      <c r="B9752">
        <f>'Data Entry'!B9752</f>
        <v>0</v>
      </c>
      <c r="C9752">
        <f>'Data Entry'!C9752</f>
        <v>0</v>
      </c>
      <c r="D9752">
        <f>'Data Entry'!D9752</f>
        <v>0</v>
      </c>
      <c r="E9752">
        <f>'Data Entry'!E9752</f>
        <v>0</v>
      </c>
      <c r="F9752">
        <f>'Data Entry'!F9752</f>
        <v>0</v>
      </c>
      <c r="G9752" t="e">
        <f>('Data Entry'!G9752-HLOOKUP('Data Entry'!I9752,'CST Norms'!$A$48:$K$62,I9752,FALSE))/HLOOKUP('Data Entry'!I9752,'CST Norms'!$A$77:$K$91,I9752,FALSE)</f>
        <v>#N/A</v>
      </c>
      <c r="H9752" t="e">
        <f>( 'Data Entry'!H9752 - HLOOKUP('Data Entry'!I9752,'CST Norms'!$A$65:$K$75,8,FALSE) )/HLOOKUP('Data Entry'!I9752,'CST Norms'!$A$94:$K$104,8,FALSE)</f>
        <v>#N/A</v>
      </c>
      <c r="I9752">
        <f>'Data Entry'!$J9752</f>
        <v>0</v>
      </c>
      <c r="J9752" t="e">
        <f t="shared" si="916"/>
        <v>#N/A</v>
      </c>
      <c r="K9752" t="e">
        <f t="shared" si="917"/>
        <v>#N/A</v>
      </c>
      <c r="L9752" t="e">
        <f t="shared" si="918"/>
        <v>#N/A</v>
      </c>
      <c r="M9752" t="str">
        <f t="shared" si="913"/>
        <v>N/A</v>
      </c>
      <c r="N9752" t="str">
        <f t="shared" si="914"/>
        <v>N/A</v>
      </c>
      <c r="O9752" t="str">
        <f t="shared" si="915"/>
        <v>N/A</v>
      </c>
      <c r="S9752">
        <f>IF(OR(ISBLANK(B9752),ISBLANK(C9752),ISBLANK(D9752),ISBLANK(E9752),ISBLANK(F9752),ISBLANK('Data Entry'!G9752),ISBLANK('Data Entry'!H9752)),0,1)</f>
        <v>0</v>
      </c>
    </row>
    <row r="9753" spans="1:19" x14ac:dyDescent="0.25">
      <c r="A9753">
        <f>'Data Entry'!A9753</f>
        <v>0</v>
      </c>
      <c r="B9753">
        <f>'Data Entry'!B9753</f>
        <v>0</v>
      </c>
      <c r="C9753">
        <f>'Data Entry'!C9753</f>
        <v>0</v>
      </c>
      <c r="D9753">
        <f>'Data Entry'!D9753</f>
        <v>0</v>
      </c>
      <c r="E9753">
        <f>'Data Entry'!E9753</f>
        <v>0</v>
      </c>
      <c r="F9753">
        <f>'Data Entry'!F9753</f>
        <v>0</v>
      </c>
      <c r="G9753" t="e">
        <f>('Data Entry'!G9753-HLOOKUP('Data Entry'!I9753,'CST Norms'!$A$48:$K$62,I9753,FALSE))/HLOOKUP('Data Entry'!I9753,'CST Norms'!$A$77:$K$91,I9753,FALSE)</f>
        <v>#N/A</v>
      </c>
      <c r="H9753" t="e">
        <f>( 'Data Entry'!H9753 - HLOOKUP('Data Entry'!I9753,'CST Norms'!$A$65:$K$75,8,FALSE) )/HLOOKUP('Data Entry'!I9753,'CST Norms'!$A$94:$K$104,8,FALSE)</f>
        <v>#N/A</v>
      </c>
      <c r="I9753">
        <f>'Data Entry'!$J9753</f>
        <v>0</v>
      </c>
      <c r="J9753" t="e">
        <f t="shared" si="916"/>
        <v>#N/A</v>
      </c>
      <c r="K9753" t="e">
        <f t="shared" si="917"/>
        <v>#N/A</v>
      </c>
      <c r="L9753" t="e">
        <f t="shared" si="918"/>
        <v>#N/A</v>
      </c>
      <c r="M9753" t="str">
        <f t="shared" si="913"/>
        <v>N/A</v>
      </c>
      <c r="N9753" t="str">
        <f t="shared" si="914"/>
        <v>N/A</v>
      </c>
      <c r="O9753" t="str">
        <f t="shared" si="915"/>
        <v>N/A</v>
      </c>
      <c r="S9753">
        <f>IF(OR(ISBLANK(B9753),ISBLANK(C9753),ISBLANK(D9753),ISBLANK(E9753),ISBLANK(F9753),ISBLANK('Data Entry'!G9753),ISBLANK('Data Entry'!H9753)),0,1)</f>
        <v>0</v>
      </c>
    </row>
    <row r="9754" spans="1:19" x14ac:dyDescent="0.25">
      <c r="A9754">
        <f>'Data Entry'!A9754</f>
        <v>0</v>
      </c>
      <c r="B9754">
        <f>'Data Entry'!B9754</f>
        <v>0</v>
      </c>
      <c r="C9754">
        <f>'Data Entry'!C9754</f>
        <v>0</v>
      </c>
      <c r="D9754">
        <f>'Data Entry'!D9754</f>
        <v>0</v>
      </c>
      <c r="E9754">
        <f>'Data Entry'!E9754</f>
        <v>0</v>
      </c>
      <c r="F9754">
        <f>'Data Entry'!F9754</f>
        <v>0</v>
      </c>
      <c r="G9754" t="e">
        <f>('Data Entry'!G9754-HLOOKUP('Data Entry'!I9754,'CST Norms'!$A$48:$K$62,I9754,FALSE))/HLOOKUP('Data Entry'!I9754,'CST Norms'!$A$77:$K$91,I9754,FALSE)</f>
        <v>#N/A</v>
      </c>
      <c r="H9754" t="e">
        <f>( 'Data Entry'!H9754 - HLOOKUP('Data Entry'!I9754,'CST Norms'!$A$65:$K$75,8,FALSE) )/HLOOKUP('Data Entry'!I9754,'CST Norms'!$A$94:$K$104,8,FALSE)</f>
        <v>#N/A</v>
      </c>
      <c r="I9754">
        <f>'Data Entry'!$J9754</f>
        <v>0</v>
      </c>
      <c r="J9754" t="e">
        <f t="shared" si="916"/>
        <v>#N/A</v>
      </c>
      <c r="K9754" t="e">
        <f t="shared" si="917"/>
        <v>#N/A</v>
      </c>
      <c r="L9754" t="e">
        <f t="shared" si="918"/>
        <v>#N/A</v>
      </c>
      <c r="M9754" t="str">
        <f t="shared" si="913"/>
        <v>N/A</v>
      </c>
      <c r="N9754" t="str">
        <f t="shared" si="914"/>
        <v>N/A</v>
      </c>
      <c r="O9754" t="str">
        <f t="shared" si="915"/>
        <v>N/A</v>
      </c>
      <c r="S9754">
        <f>IF(OR(ISBLANK(B9754),ISBLANK(C9754),ISBLANK(D9754),ISBLANK(E9754),ISBLANK(F9754),ISBLANK('Data Entry'!G9754),ISBLANK('Data Entry'!H9754)),0,1)</f>
        <v>0</v>
      </c>
    </row>
    <row r="9755" spans="1:19" x14ac:dyDescent="0.25">
      <c r="A9755">
        <f>'Data Entry'!A9755</f>
        <v>0</v>
      </c>
      <c r="B9755">
        <f>'Data Entry'!B9755</f>
        <v>0</v>
      </c>
      <c r="C9755">
        <f>'Data Entry'!C9755</f>
        <v>0</v>
      </c>
      <c r="D9755">
        <f>'Data Entry'!D9755</f>
        <v>0</v>
      </c>
      <c r="E9755">
        <f>'Data Entry'!E9755</f>
        <v>0</v>
      </c>
      <c r="F9755">
        <f>'Data Entry'!F9755</f>
        <v>0</v>
      </c>
      <c r="G9755" t="e">
        <f>('Data Entry'!G9755-HLOOKUP('Data Entry'!I9755,'CST Norms'!$A$48:$K$62,I9755,FALSE))/HLOOKUP('Data Entry'!I9755,'CST Norms'!$A$77:$K$91,I9755,FALSE)</f>
        <v>#N/A</v>
      </c>
      <c r="H9755" t="e">
        <f>( 'Data Entry'!H9755 - HLOOKUP('Data Entry'!I9755,'CST Norms'!$A$65:$K$75,8,FALSE) )/HLOOKUP('Data Entry'!I9755,'CST Norms'!$A$94:$K$104,8,FALSE)</f>
        <v>#N/A</v>
      </c>
      <c r="I9755">
        <f>'Data Entry'!$J9755</f>
        <v>0</v>
      </c>
      <c r="J9755" t="e">
        <f t="shared" si="916"/>
        <v>#N/A</v>
      </c>
      <c r="K9755" t="e">
        <f t="shared" si="917"/>
        <v>#N/A</v>
      </c>
      <c r="L9755" t="e">
        <f t="shared" si="918"/>
        <v>#N/A</v>
      </c>
      <c r="M9755" t="str">
        <f t="shared" si="913"/>
        <v>N/A</v>
      </c>
      <c r="N9755" t="str">
        <f t="shared" si="914"/>
        <v>N/A</v>
      </c>
      <c r="O9755" t="str">
        <f t="shared" si="915"/>
        <v>N/A</v>
      </c>
      <c r="S9755">
        <f>IF(OR(ISBLANK(B9755),ISBLANK(C9755),ISBLANK(D9755),ISBLANK(E9755),ISBLANK(F9755),ISBLANK('Data Entry'!G9755),ISBLANK('Data Entry'!H9755)),0,1)</f>
        <v>0</v>
      </c>
    </row>
    <row r="9756" spans="1:19" x14ac:dyDescent="0.25">
      <c r="A9756">
        <f>'Data Entry'!A9756</f>
        <v>0</v>
      </c>
      <c r="B9756">
        <f>'Data Entry'!B9756</f>
        <v>0</v>
      </c>
      <c r="C9756">
        <f>'Data Entry'!C9756</f>
        <v>0</v>
      </c>
      <c r="D9756">
        <f>'Data Entry'!D9756</f>
        <v>0</v>
      </c>
      <c r="E9756">
        <f>'Data Entry'!E9756</f>
        <v>0</v>
      </c>
      <c r="F9756">
        <f>'Data Entry'!F9756</f>
        <v>0</v>
      </c>
      <c r="G9756" t="e">
        <f>('Data Entry'!G9756-HLOOKUP('Data Entry'!I9756,'CST Norms'!$A$48:$K$62,I9756,FALSE))/HLOOKUP('Data Entry'!I9756,'CST Norms'!$A$77:$K$91,I9756,FALSE)</f>
        <v>#N/A</v>
      </c>
      <c r="H9756" t="e">
        <f>( 'Data Entry'!H9756 - HLOOKUP('Data Entry'!I9756,'CST Norms'!$A$65:$K$75,8,FALSE) )/HLOOKUP('Data Entry'!I9756,'CST Norms'!$A$94:$K$104,8,FALSE)</f>
        <v>#N/A</v>
      </c>
      <c r="I9756">
        <f>'Data Entry'!$J9756</f>
        <v>0</v>
      </c>
      <c r="J9756" t="e">
        <f t="shared" si="916"/>
        <v>#N/A</v>
      </c>
      <c r="K9756" t="e">
        <f t="shared" si="917"/>
        <v>#N/A</v>
      </c>
      <c r="L9756" t="e">
        <f t="shared" si="918"/>
        <v>#N/A</v>
      </c>
      <c r="M9756" t="str">
        <f t="shared" si="913"/>
        <v>N/A</v>
      </c>
      <c r="N9756" t="str">
        <f t="shared" si="914"/>
        <v>N/A</v>
      </c>
      <c r="O9756" t="str">
        <f t="shared" si="915"/>
        <v>N/A</v>
      </c>
      <c r="S9756">
        <f>IF(OR(ISBLANK(B9756),ISBLANK(C9756),ISBLANK(D9756),ISBLANK(E9756),ISBLANK(F9756),ISBLANK('Data Entry'!G9756),ISBLANK('Data Entry'!H9756)),0,1)</f>
        <v>0</v>
      </c>
    </row>
    <row r="9757" spans="1:19" x14ac:dyDescent="0.25">
      <c r="A9757">
        <f>'Data Entry'!A9757</f>
        <v>0</v>
      </c>
      <c r="B9757">
        <f>'Data Entry'!B9757</f>
        <v>0</v>
      </c>
      <c r="C9757">
        <f>'Data Entry'!C9757</f>
        <v>0</v>
      </c>
      <c r="D9757">
        <f>'Data Entry'!D9757</f>
        <v>0</v>
      </c>
      <c r="E9757">
        <f>'Data Entry'!E9757</f>
        <v>0</v>
      </c>
      <c r="F9757">
        <f>'Data Entry'!F9757</f>
        <v>0</v>
      </c>
      <c r="G9757" t="e">
        <f>('Data Entry'!G9757-HLOOKUP('Data Entry'!I9757,'CST Norms'!$A$48:$K$62,I9757,FALSE))/HLOOKUP('Data Entry'!I9757,'CST Norms'!$A$77:$K$91,I9757,FALSE)</f>
        <v>#N/A</v>
      </c>
      <c r="H9757" t="e">
        <f>( 'Data Entry'!H9757 - HLOOKUP('Data Entry'!I9757,'CST Norms'!$A$65:$K$75,8,FALSE) )/HLOOKUP('Data Entry'!I9757,'CST Norms'!$A$94:$K$104,8,FALSE)</f>
        <v>#N/A</v>
      </c>
      <c r="I9757">
        <f>'Data Entry'!$J9757</f>
        <v>0</v>
      </c>
      <c r="J9757" t="e">
        <f t="shared" si="916"/>
        <v>#N/A</v>
      </c>
      <c r="K9757" t="e">
        <f t="shared" si="917"/>
        <v>#N/A</v>
      </c>
      <c r="L9757" t="e">
        <f t="shared" si="918"/>
        <v>#N/A</v>
      </c>
      <c r="M9757" t="str">
        <f t="shared" si="913"/>
        <v>N/A</v>
      </c>
      <c r="N9757" t="str">
        <f t="shared" si="914"/>
        <v>N/A</v>
      </c>
      <c r="O9757" t="str">
        <f t="shared" si="915"/>
        <v>N/A</v>
      </c>
      <c r="S9757">
        <f>IF(OR(ISBLANK(B9757),ISBLANK(C9757),ISBLANK(D9757),ISBLANK(E9757),ISBLANK(F9757),ISBLANK('Data Entry'!G9757),ISBLANK('Data Entry'!H9757)),0,1)</f>
        <v>0</v>
      </c>
    </row>
    <row r="9758" spans="1:19" x14ac:dyDescent="0.25">
      <c r="A9758">
        <f>'Data Entry'!A9758</f>
        <v>0</v>
      </c>
      <c r="B9758">
        <f>'Data Entry'!B9758</f>
        <v>0</v>
      </c>
      <c r="C9758">
        <f>'Data Entry'!C9758</f>
        <v>0</v>
      </c>
      <c r="D9758">
        <f>'Data Entry'!D9758</f>
        <v>0</v>
      </c>
      <c r="E9758">
        <f>'Data Entry'!E9758</f>
        <v>0</v>
      </c>
      <c r="F9758">
        <f>'Data Entry'!F9758</f>
        <v>0</v>
      </c>
      <c r="G9758" t="e">
        <f>('Data Entry'!G9758-HLOOKUP('Data Entry'!I9758,'CST Norms'!$A$48:$K$62,I9758,FALSE))/HLOOKUP('Data Entry'!I9758,'CST Norms'!$A$77:$K$91,I9758,FALSE)</f>
        <v>#N/A</v>
      </c>
      <c r="H9758" t="e">
        <f>( 'Data Entry'!H9758 - HLOOKUP('Data Entry'!I9758,'CST Norms'!$A$65:$K$75,8,FALSE) )/HLOOKUP('Data Entry'!I9758,'CST Norms'!$A$94:$K$104,8,FALSE)</f>
        <v>#N/A</v>
      </c>
      <c r="I9758">
        <f>'Data Entry'!$J9758</f>
        <v>0</v>
      </c>
      <c r="J9758" t="e">
        <f t="shared" si="916"/>
        <v>#N/A</v>
      </c>
      <c r="K9758" t="e">
        <f t="shared" si="917"/>
        <v>#N/A</v>
      </c>
      <c r="L9758" t="e">
        <f t="shared" si="918"/>
        <v>#N/A</v>
      </c>
      <c r="M9758" t="str">
        <f t="shared" si="913"/>
        <v>N/A</v>
      </c>
      <c r="N9758" t="str">
        <f t="shared" si="914"/>
        <v>N/A</v>
      </c>
      <c r="O9758" t="str">
        <f t="shared" si="915"/>
        <v>N/A</v>
      </c>
      <c r="S9758">
        <f>IF(OR(ISBLANK(B9758),ISBLANK(C9758),ISBLANK(D9758),ISBLANK(E9758),ISBLANK(F9758),ISBLANK('Data Entry'!G9758),ISBLANK('Data Entry'!H9758)),0,1)</f>
        <v>0</v>
      </c>
    </row>
    <row r="9759" spans="1:19" x14ac:dyDescent="0.25">
      <c r="A9759">
        <f>'Data Entry'!A9759</f>
        <v>0</v>
      </c>
      <c r="B9759">
        <f>'Data Entry'!B9759</f>
        <v>0</v>
      </c>
      <c r="C9759">
        <f>'Data Entry'!C9759</f>
        <v>0</v>
      </c>
      <c r="D9759">
        <f>'Data Entry'!D9759</f>
        <v>0</v>
      </c>
      <c r="E9759">
        <f>'Data Entry'!E9759</f>
        <v>0</v>
      </c>
      <c r="F9759">
        <f>'Data Entry'!F9759</f>
        <v>0</v>
      </c>
      <c r="G9759" t="e">
        <f>('Data Entry'!G9759-HLOOKUP('Data Entry'!I9759,'CST Norms'!$A$48:$K$62,I9759,FALSE))/HLOOKUP('Data Entry'!I9759,'CST Norms'!$A$77:$K$91,I9759,FALSE)</f>
        <v>#N/A</v>
      </c>
      <c r="H9759" t="e">
        <f>( 'Data Entry'!H9759 - HLOOKUP('Data Entry'!I9759,'CST Norms'!$A$65:$K$75,8,FALSE) )/HLOOKUP('Data Entry'!I9759,'CST Norms'!$A$94:$K$104,8,FALSE)</f>
        <v>#N/A</v>
      </c>
      <c r="I9759">
        <f>'Data Entry'!$J9759</f>
        <v>0</v>
      </c>
      <c r="J9759" t="e">
        <f t="shared" si="916"/>
        <v>#N/A</v>
      </c>
      <c r="K9759" t="e">
        <f t="shared" si="917"/>
        <v>#N/A</v>
      </c>
      <c r="L9759" t="e">
        <f t="shared" si="918"/>
        <v>#N/A</v>
      </c>
      <c r="M9759" t="str">
        <f t="shared" si="913"/>
        <v>N/A</v>
      </c>
      <c r="N9759" t="str">
        <f t="shared" si="914"/>
        <v>N/A</v>
      </c>
      <c r="O9759" t="str">
        <f t="shared" si="915"/>
        <v>N/A</v>
      </c>
      <c r="S9759">
        <f>IF(OR(ISBLANK(B9759),ISBLANK(C9759),ISBLANK(D9759),ISBLANK(E9759),ISBLANK(F9759),ISBLANK('Data Entry'!G9759),ISBLANK('Data Entry'!H9759)),0,1)</f>
        <v>0</v>
      </c>
    </row>
    <row r="9760" spans="1:19" x14ac:dyDescent="0.25">
      <c r="A9760">
        <f>'Data Entry'!A9760</f>
        <v>0</v>
      </c>
      <c r="B9760">
        <f>'Data Entry'!B9760</f>
        <v>0</v>
      </c>
      <c r="C9760">
        <f>'Data Entry'!C9760</f>
        <v>0</v>
      </c>
      <c r="D9760">
        <f>'Data Entry'!D9760</f>
        <v>0</v>
      </c>
      <c r="E9760">
        <f>'Data Entry'!E9760</f>
        <v>0</v>
      </c>
      <c r="F9760">
        <f>'Data Entry'!F9760</f>
        <v>0</v>
      </c>
      <c r="G9760" t="e">
        <f>('Data Entry'!G9760-HLOOKUP('Data Entry'!I9760,'CST Norms'!$A$48:$K$62,I9760,FALSE))/HLOOKUP('Data Entry'!I9760,'CST Norms'!$A$77:$K$91,I9760,FALSE)</f>
        <v>#N/A</v>
      </c>
      <c r="H9760" t="e">
        <f>( 'Data Entry'!H9760 - HLOOKUP('Data Entry'!I9760,'CST Norms'!$A$65:$K$75,8,FALSE) )/HLOOKUP('Data Entry'!I9760,'CST Norms'!$A$94:$K$104,8,FALSE)</f>
        <v>#N/A</v>
      </c>
      <c r="I9760">
        <f>'Data Entry'!$J9760</f>
        <v>0</v>
      </c>
      <c r="J9760" t="e">
        <f t="shared" si="916"/>
        <v>#N/A</v>
      </c>
      <c r="K9760" t="e">
        <f t="shared" si="917"/>
        <v>#N/A</v>
      </c>
      <c r="L9760" t="e">
        <f t="shared" si="918"/>
        <v>#N/A</v>
      </c>
      <c r="M9760" t="str">
        <f t="shared" si="913"/>
        <v>N/A</v>
      </c>
      <c r="N9760" t="str">
        <f t="shared" si="914"/>
        <v>N/A</v>
      </c>
      <c r="O9760" t="str">
        <f t="shared" si="915"/>
        <v>N/A</v>
      </c>
      <c r="S9760">
        <f>IF(OR(ISBLANK(B9760),ISBLANK(C9760),ISBLANK(D9760),ISBLANK(E9760),ISBLANK(F9760),ISBLANK('Data Entry'!G9760),ISBLANK('Data Entry'!H9760)),0,1)</f>
        <v>0</v>
      </c>
    </row>
    <row r="9761" spans="1:19" x14ac:dyDescent="0.25">
      <c r="A9761">
        <f>'Data Entry'!A9761</f>
        <v>0</v>
      </c>
      <c r="B9761">
        <f>'Data Entry'!B9761</f>
        <v>0</v>
      </c>
      <c r="C9761">
        <f>'Data Entry'!C9761</f>
        <v>0</v>
      </c>
      <c r="D9761">
        <f>'Data Entry'!D9761</f>
        <v>0</v>
      </c>
      <c r="E9761">
        <f>'Data Entry'!E9761</f>
        <v>0</v>
      </c>
      <c r="F9761">
        <f>'Data Entry'!F9761</f>
        <v>0</v>
      </c>
      <c r="G9761" t="e">
        <f>('Data Entry'!G9761-HLOOKUP('Data Entry'!I9761,'CST Norms'!$A$48:$K$62,I9761,FALSE))/HLOOKUP('Data Entry'!I9761,'CST Norms'!$A$77:$K$91,I9761,FALSE)</f>
        <v>#N/A</v>
      </c>
      <c r="H9761" t="e">
        <f>( 'Data Entry'!H9761 - HLOOKUP('Data Entry'!I9761,'CST Norms'!$A$65:$K$75,8,FALSE) )/HLOOKUP('Data Entry'!I9761,'CST Norms'!$A$94:$K$104,8,FALSE)</f>
        <v>#N/A</v>
      </c>
      <c r="I9761">
        <f>'Data Entry'!$J9761</f>
        <v>0</v>
      </c>
      <c r="J9761" t="e">
        <f t="shared" si="916"/>
        <v>#N/A</v>
      </c>
      <c r="K9761" t="e">
        <f t="shared" si="917"/>
        <v>#N/A</v>
      </c>
      <c r="L9761" t="e">
        <f t="shared" si="918"/>
        <v>#N/A</v>
      </c>
      <c r="M9761" t="str">
        <f t="shared" si="913"/>
        <v>N/A</v>
      </c>
      <c r="N9761" t="str">
        <f t="shared" si="914"/>
        <v>N/A</v>
      </c>
      <c r="O9761" t="str">
        <f t="shared" si="915"/>
        <v>N/A</v>
      </c>
      <c r="S9761">
        <f>IF(OR(ISBLANK(B9761),ISBLANK(C9761),ISBLANK(D9761),ISBLANK(E9761),ISBLANK(F9761),ISBLANK('Data Entry'!G9761),ISBLANK('Data Entry'!H9761)),0,1)</f>
        <v>0</v>
      </c>
    </row>
    <row r="9762" spans="1:19" x14ac:dyDescent="0.25">
      <c r="A9762">
        <f>'Data Entry'!A9762</f>
        <v>0</v>
      </c>
      <c r="B9762">
        <f>'Data Entry'!B9762</f>
        <v>0</v>
      </c>
      <c r="C9762">
        <f>'Data Entry'!C9762</f>
        <v>0</v>
      </c>
      <c r="D9762">
        <f>'Data Entry'!D9762</f>
        <v>0</v>
      </c>
      <c r="E9762">
        <f>'Data Entry'!E9762</f>
        <v>0</v>
      </c>
      <c r="F9762">
        <f>'Data Entry'!F9762</f>
        <v>0</v>
      </c>
      <c r="G9762" t="e">
        <f>('Data Entry'!G9762-HLOOKUP('Data Entry'!I9762,'CST Norms'!$A$48:$K$62,I9762,FALSE))/HLOOKUP('Data Entry'!I9762,'CST Norms'!$A$77:$K$91,I9762,FALSE)</f>
        <v>#N/A</v>
      </c>
      <c r="H9762" t="e">
        <f>( 'Data Entry'!H9762 - HLOOKUP('Data Entry'!I9762,'CST Norms'!$A$65:$K$75,8,FALSE) )/HLOOKUP('Data Entry'!I9762,'CST Norms'!$A$94:$K$104,8,FALSE)</f>
        <v>#N/A</v>
      </c>
      <c r="I9762">
        <f>'Data Entry'!$J9762</f>
        <v>0</v>
      </c>
      <c r="J9762" t="e">
        <f t="shared" si="916"/>
        <v>#N/A</v>
      </c>
      <c r="K9762" t="e">
        <f t="shared" si="917"/>
        <v>#N/A</v>
      </c>
      <c r="L9762" t="e">
        <f t="shared" si="918"/>
        <v>#N/A</v>
      </c>
      <c r="M9762" t="str">
        <f t="shared" si="913"/>
        <v>N/A</v>
      </c>
      <c r="N9762" t="str">
        <f t="shared" si="914"/>
        <v>N/A</v>
      </c>
      <c r="O9762" t="str">
        <f t="shared" si="915"/>
        <v>N/A</v>
      </c>
      <c r="S9762">
        <f>IF(OR(ISBLANK(B9762),ISBLANK(C9762),ISBLANK(D9762),ISBLANK(E9762),ISBLANK(F9762),ISBLANK('Data Entry'!G9762),ISBLANK('Data Entry'!H9762)),0,1)</f>
        <v>0</v>
      </c>
    </row>
    <row r="9763" spans="1:19" x14ac:dyDescent="0.25">
      <c r="A9763">
        <f>'Data Entry'!A9763</f>
        <v>0</v>
      </c>
      <c r="B9763">
        <f>'Data Entry'!B9763</f>
        <v>0</v>
      </c>
      <c r="C9763">
        <f>'Data Entry'!C9763</f>
        <v>0</v>
      </c>
      <c r="D9763">
        <f>'Data Entry'!D9763</f>
        <v>0</v>
      </c>
      <c r="E9763">
        <f>'Data Entry'!E9763</f>
        <v>0</v>
      </c>
      <c r="F9763">
        <f>'Data Entry'!F9763</f>
        <v>0</v>
      </c>
      <c r="G9763" t="e">
        <f>('Data Entry'!G9763-HLOOKUP('Data Entry'!I9763,'CST Norms'!$A$48:$K$62,I9763,FALSE))/HLOOKUP('Data Entry'!I9763,'CST Norms'!$A$77:$K$91,I9763,FALSE)</f>
        <v>#N/A</v>
      </c>
      <c r="H9763" t="e">
        <f>( 'Data Entry'!H9763 - HLOOKUP('Data Entry'!I9763,'CST Norms'!$A$65:$K$75,8,FALSE) )/HLOOKUP('Data Entry'!I9763,'CST Norms'!$A$94:$K$104,8,FALSE)</f>
        <v>#N/A</v>
      </c>
      <c r="I9763">
        <f>'Data Entry'!$J9763</f>
        <v>0</v>
      </c>
      <c r="J9763" t="e">
        <f t="shared" si="916"/>
        <v>#N/A</v>
      </c>
      <c r="K9763" t="e">
        <f t="shared" si="917"/>
        <v>#N/A</v>
      </c>
      <c r="L9763" t="e">
        <f t="shared" si="918"/>
        <v>#N/A</v>
      </c>
      <c r="M9763" t="str">
        <f t="shared" si="913"/>
        <v>N/A</v>
      </c>
      <c r="N9763" t="str">
        <f t="shared" si="914"/>
        <v>N/A</v>
      </c>
      <c r="O9763" t="str">
        <f t="shared" si="915"/>
        <v>N/A</v>
      </c>
      <c r="S9763">
        <f>IF(OR(ISBLANK(B9763),ISBLANK(C9763),ISBLANK(D9763),ISBLANK(E9763),ISBLANK(F9763),ISBLANK('Data Entry'!G9763),ISBLANK('Data Entry'!H9763)),0,1)</f>
        <v>0</v>
      </c>
    </row>
    <row r="9764" spans="1:19" x14ac:dyDescent="0.25">
      <c r="A9764">
        <f>'Data Entry'!A9764</f>
        <v>0</v>
      </c>
      <c r="B9764">
        <f>'Data Entry'!B9764</f>
        <v>0</v>
      </c>
      <c r="C9764">
        <f>'Data Entry'!C9764</f>
        <v>0</v>
      </c>
      <c r="D9764">
        <f>'Data Entry'!D9764</f>
        <v>0</v>
      </c>
      <c r="E9764">
        <f>'Data Entry'!E9764</f>
        <v>0</v>
      </c>
      <c r="F9764">
        <f>'Data Entry'!F9764</f>
        <v>0</v>
      </c>
      <c r="G9764" t="e">
        <f>('Data Entry'!G9764-HLOOKUP('Data Entry'!I9764,'CST Norms'!$A$48:$K$62,I9764,FALSE))/HLOOKUP('Data Entry'!I9764,'CST Norms'!$A$77:$K$91,I9764,FALSE)</f>
        <v>#N/A</v>
      </c>
      <c r="H9764" t="e">
        <f>( 'Data Entry'!H9764 - HLOOKUP('Data Entry'!I9764,'CST Norms'!$A$65:$K$75,8,FALSE) )/HLOOKUP('Data Entry'!I9764,'CST Norms'!$A$94:$K$104,8,FALSE)</f>
        <v>#N/A</v>
      </c>
      <c r="I9764">
        <f>'Data Entry'!$J9764</f>
        <v>0</v>
      </c>
      <c r="J9764" t="e">
        <f t="shared" si="916"/>
        <v>#N/A</v>
      </c>
      <c r="K9764" t="e">
        <f t="shared" si="917"/>
        <v>#N/A</v>
      </c>
      <c r="L9764" t="e">
        <f t="shared" si="918"/>
        <v>#N/A</v>
      </c>
      <c r="M9764" t="str">
        <f t="shared" si="913"/>
        <v>N/A</v>
      </c>
      <c r="N9764" t="str">
        <f t="shared" si="914"/>
        <v>N/A</v>
      </c>
      <c r="O9764" t="str">
        <f t="shared" si="915"/>
        <v>N/A</v>
      </c>
      <c r="S9764">
        <f>IF(OR(ISBLANK(B9764),ISBLANK(C9764),ISBLANK(D9764),ISBLANK(E9764),ISBLANK(F9764),ISBLANK('Data Entry'!G9764),ISBLANK('Data Entry'!H9764)),0,1)</f>
        <v>0</v>
      </c>
    </row>
    <row r="9765" spans="1:19" x14ac:dyDescent="0.25">
      <c r="A9765">
        <f>'Data Entry'!A9765</f>
        <v>0</v>
      </c>
      <c r="B9765">
        <f>'Data Entry'!B9765</f>
        <v>0</v>
      </c>
      <c r="C9765">
        <f>'Data Entry'!C9765</f>
        <v>0</v>
      </c>
      <c r="D9765">
        <f>'Data Entry'!D9765</f>
        <v>0</v>
      </c>
      <c r="E9765">
        <f>'Data Entry'!E9765</f>
        <v>0</v>
      </c>
      <c r="F9765">
        <f>'Data Entry'!F9765</f>
        <v>0</v>
      </c>
      <c r="G9765" t="e">
        <f>('Data Entry'!G9765-HLOOKUP('Data Entry'!I9765,'CST Norms'!$A$48:$K$62,I9765,FALSE))/HLOOKUP('Data Entry'!I9765,'CST Norms'!$A$77:$K$91,I9765,FALSE)</f>
        <v>#N/A</v>
      </c>
      <c r="H9765" t="e">
        <f>( 'Data Entry'!H9765 - HLOOKUP('Data Entry'!I9765,'CST Norms'!$A$65:$K$75,8,FALSE) )/HLOOKUP('Data Entry'!I9765,'CST Norms'!$A$94:$K$104,8,FALSE)</f>
        <v>#N/A</v>
      </c>
      <c r="I9765">
        <f>'Data Entry'!$J9765</f>
        <v>0</v>
      </c>
      <c r="J9765" t="e">
        <f t="shared" si="916"/>
        <v>#N/A</v>
      </c>
      <c r="K9765" t="e">
        <f t="shared" si="917"/>
        <v>#N/A</v>
      </c>
      <c r="L9765" t="e">
        <f t="shared" si="918"/>
        <v>#N/A</v>
      </c>
      <c r="M9765" t="str">
        <f t="shared" si="913"/>
        <v>N/A</v>
      </c>
      <c r="N9765" t="str">
        <f t="shared" si="914"/>
        <v>N/A</v>
      </c>
      <c r="O9765" t="str">
        <f t="shared" si="915"/>
        <v>N/A</v>
      </c>
      <c r="S9765">
        <f>IF(OR(ISBLANK(B9765),ISBLANK(C9765),ISBLANK(D9765),ISBLANK(E9765),ISBLANK(F9765),ISBLANK('Data Entry'!G9765),ISBLANK('Data Entry'!H9765)),0,1)</f>
        <v>0</v>
      </c>
    </row>
    <row r="9766" spans="1:19" x14ac:dyDescent="0.25">
      <c r="A9766">
        <f>'Data Entry'!A9766</f>
        <v>0</v>
      </c>
      <c r="B9766">
        <f>'Data Entry'!B9766</f>
        <v>0</v>
      </c>
      <c r="C9766">
        <f>'Data Entry'!C9766</f>
        <v>0</v>
      </c>
      <c r="D9766">
        <f>'Data Entry'!D9766</f>
        <v>0</v>
      </c>
      <c r="E9766">
        <f>'Data Entry'!E9766</f>
        <v>0</v>
      </c>
      <c r="F9766">
        <f>'Data Entry'!F9766</f>
        <v>0</v>
      </c>
      <c r="G9766" t="e">
        <f>('Data Entry'!G9766-HLOOKUP('Data Entry'!I9766,'CST Norms'!$A$48:$K$62,I9766,FALSE))/HLOOKUP('Data Entry'!I9766,'CST Norms'!$A$77:$K$91,I9766,FALSE)</f>
        <v>#N/A</v>
      </c>
      <c r="H9766" t="e">
        <f>( 'Data Entry'!H9766 - HLOOKUP('Data Entry'!I9766,'CST Norms'!$A$65:$K$75,8,FALSE) )/HLOOKUP('Data Entry'!I9766,'CST Norms'!$A$94:$K$104,8,FALSE)</f>
        <v>#N/A</v>
      </c>
      <c r="I9766">
        <f>'Data Entry'!$J9766</f>
        <v>0</v>
      </c>
      <c r="J9766" t="e">
        <f t="shared" si="916"/>
        <v>#N/A</v>
      </c>
      <c r="K9766" t="e">
        <f t="shared" si="917"/>
        <v>#N/A</v>
      </c>
      <c r="L9766" t="e">
        <f t="shared" si="918"/>
        <v>#N/A</v>
      </c>
      <c r="M9766" t="str">
        <f t="shared" si="913"/>
        <v>N/A</v>
      </c>
      <c r="N9766" t="str">
        <f t="shared" si="914"/>
        <v>N/A</v>
      </c>
      <c r="O9766" t="str">
        <f t="shared" si="915"/>
        <v>N/A</v>
      </c>
      <c r="S9766">
        <f>IF(OR(ISBLANK(B9766),ISBLANK(C9766),ISBLANK(D9766),ISBLANK(E9766),ISBLANK(F9766),ISBLANK('Data Entry'!G9766),ISBLANK('Data Entry'!H9766)),0,1)</f>
        <v>0</v>
      </c>
    </row>
    <row r="9767" spans="1:19" x14ac:dyDescent="0.25">
      <c r="A9767">
        <f>'Data Entry'!A9767</f>
        <v>0</v>
      </c>
      <c r="B9767">
        <f>'Data Entry'!B9767</f>
        <v>0</v>
      </c>
      <c r="C9767">
        <f>'Data Entry'!C9767</f>
        <v>0</v>
      </c>
      <c r="D9767">
        <f>'Data Entry'!D9767</f>
        <v>0</v>
      </c>
      <c r="E9767">
        <f>'Data Entry'!E9767</f>
        <v>0</v>
      </c>
      <c r="F9767">
        <f>'Data Entry'!F9767</f>
        <v>0</v>
      </c>
      <c r="G9767" t="e">
        <f>('Data Entry'!G9767-HLOOKUP('Data Entry'!I9767,'CST Norms'!$A$48:$K$62,I9767,FALSE))/HLOOKUP('Data Entry'!I9767,'CST Norms'!$A$77:$K$91,I9767,FALSE)</f>
        <v>#N/A</v>
      </c>
      <c r="H9767" t="e">
        <f>( 'Data Entry'!H9767 - HLOOKUP('Data Entry'!I9767,'CST Norms'!$A$65:$K$75,8,FALSE) )/HLOOKUP('Data Entry'!I9767,'CST Norms'!$A$94:$K$104,8,FALSE)</f>
        <v>#N/A</v>
      </c>
      <c r="I9767">
        <f>'Data Entry'!$J9767</f>
        <v>0</v>
      </c>
      <c r="J9767" t="e">
        <f t="shared" si="916"/>
        <v>#N/A</v>
      </c>
      <c r="K9767" t="e">
        <f t="shared" si="917"/>
        <v>#N/A</v>
      </c>
      <c r="L9767" t="e">
        <f t="shared" si="918"/>
        <v>#N/A</v>
      </c>
      <c r="M9767" t="str">
        <f t="shared" si="913"/>
        <v>N/A</v>
      </c>
      <c r="N9767" t="str">
        <f t="shared" si="914"/>
        <v>N/A</v>
      </c>
      <c r="O9767" t="str">
        <f t="shared" si="915"/>
        <v>N/A</v>
      </c>
      <c r="S9767">
        <f>IF(OR(ISBLANK(B9767),ISBLANK(C9767),ISBLANK(D9767),ISBLANK(E9767),ISBLANK(F9767),ISBLANK('Data Entry'!G9767),ISBLANK('Data Entry'!H9767)),0,1)</f>
        <v>0</v>
      </c>
    </row>
    <row r="9768" spans="1:19" x14ac:dyDescent="0.25">
      <c r="A9768">
        <f>'Data Entry'!A9768</f>
        <v>0</v>
      </c>
      <c r="B9768">
        <f>'Data Entry'!B9768</f>
        <v>0</v>
      </c>
      <c r="C9768">
        <f>'Data Entry'!C9768</f>
        <v>0</v>
      </c>
      <c r="D9768">
        <f>'Data Entry'!D9768</f>
        <v>0</v>
      </c>
      <c r="E9768">
        <f>'Data Entry'!E9768</f>
        <v>0</v>
      </c>
      <c r="F9768">
        <f>'Data Entry'!F9768</f>
        <v>0</v>
      </c>
      <c r="G9768" t="e">
        <f>('Data Entry'!G9768-HLOOKUP('Data Entry'!I9768,'CST Norms'!$A$48:$K$62,I9768,FALSE))/HLOOKUP('Data Entry'!I9768,'CST Norms'!$A$77:$K$91,I9768,FALSE)</f>
        <v>#N/A</v>
      </c>
      <c r="H9768" t="e">
        <f>( 'Data Entry'!H9768 - HLOOKUP('Data Entry'!I9768,'CST Norms'!$A$65:$K$75,8,FALSE) )/HLOOKUP('Data Entry'!I9768,'CST Norms'!$A$94:$K$104,8,FALSE)</f>
        <v>#N/A</v>
      </c>
      <c r="I9768">
        <f>'Data Entry'!$J9768</f>
        <v>0</v>
      </c>
      <c r="J9768" t="e">
        <f t="shared" si="916"/>
        <v>#N/A</v>
      </c>
      <c r="K9768" t="e">
        <f t="shared" si="917"/>
        <v>#N/A</v>
      </c>
      <c r="L9768" t="e">
        <f t="shared" si="918"/>
        <v>#N/A</v>
      </c>
      <c r="M9768" t="str">
        <f t="shared" si="913"/>
        <v>N/A</v>
      </c>
      <c r="N9768" t="str">
        <f t="shared" si="914"/>
        <v>N/A</v>
      </c>
      <c r="O9768" t="str">
        <f t="shared" si="915"/>
        <v>N/A</v>
      </c>
      <c r="S9768">
        <f>IF(OR(ISBLANK(B9768),ISBLANK(C9768),ISBLANK(D9768),ISBLANK(E9768),ISBLANK(F9768),ISBLANK('Data Entry'!G9768),ISBLANK('Data Entry'!H9768)),0,1)</f>
        <v>0</v>
      </c>
    </row>
    <row r="9769" spans="1:19" x14ac:dyDescent="0.25">
      <c r="A9769">
        <f>'Data Entry'!A9769</f>
        <v>0</v>
      </c>
      <c r="B9769">
        <f>'Data Entry'!B9769</f>
        <v>0</v>
      </c>
      <c r="C9769">
        <f>'Data Entry'!C9769</f>
        <v>0</v>
      </c>
      <c r="D9769">
        <f>'Data Entry'!D9769</f>
        <v>0</v>
      </c>
      <c r="E9769">
        <f>'Data Entry'!E9769</f>
        <v>0</v>
      </c>
      <c r="F9769">
        <f>'Data Entry'!F9769</f>
        <v>0</v>
      </c>
      <c r="G9769" t="e">
        <f>('Data Entry'!G9769-HLOOKUP('Data Entry'!I9769,'CST Norms'!$A$48:$K$62,I9769,FALSE))/HLOOKUP('Data Entry'!I9769,'CST Norms'!$A$77:$K$91,I9769,FALSE)</f>
        <v>#N/A</v>
      </c>
      <c r="H9769" t="e">
        <f>( 'Data Entry'!H9769 - HLOOKUP('Data Entry'!I9769,'CST Norms'!$A$65:$K$75,8,FALSE) )/HLOOKUP('Data Entry'!I9769,'CST Norms'!$A$94:$K$104,8,FALSE)</f>
        <v>#N/A</v>
      </c>
      <c r="I9769">
        <f>'Data Entry'!$J9769</f>
        <v>0</v>
      </c>
      <c r="J9769" t="e">
        <f t="shared" si="916"/>
        <v>#N/A</v>
      </c>
      <c r="K9769" t="e">
        <f t="shared" si="917"/>
        <v>#N/A</v>
      </c>
      <c r="L9769" t="e">
        <f t="shared" si="918"/>
        <v>#N/A</v>
      </c>
      <c r="M9769" t="str">
        <f t="shared" si="913"/>
        <v>N/A</v>
      </c>
      <c r="N9769" t="str">
        <f t="shared" si="914"/>
        <v>N/A</v>
      </c>
      <c r="O9769" t="str">
        <f t="shared" si="915"/>
        <v>N/A</v>
      </c>
      <c r="S9769">
        <f>IF(OR(ISBLANK(B9769),ISBLANK(C9769),ISBLANK(D9769),ISBLANK(E9769),ISBLANK(F9769),ISBLANK('Data Entry'!G9769),ISBLANK('Data Entry'!H9769)),0,1)</f>
        <v>0</v>
      </c>
    </row>
    <row r="9770" spans="1:19" x14ac:dyDescent="0.25">
      <c r="A9770">
        <f>'Data Entry'!A9770</f>
        <v>0</v>
      </c>
      <c r="B9770">
        <f>'Data Entry'!B9770</f>
        <v>0</v>
      </c>
      <c r="C9770">
        <f>'Data Entry'!C9770</f>
        <v>0</v>
      </c>
      <c r="D9770">
        <f>'Data Entry'!D9770</f>
        <v>0</v>
      </c>
      <c r="E9770">
        <f>'Data Entry'!E9770</f>
        <v>0</v>
      </c>
      <c r="F9770">
        <f>'Data Entry'!F9770</f>
        <v>0</v>
      </c>
      <c r="G9770" t="e">
        <f>('Data Entry'!G9770-HLOOKUP('Data Entry'!I9770,'CST Norms'!$A$48:$K$62,I9770,FALSE))/HLOOKUP('Data Entry'!I9770,'CST Norms'!$A$77:$K$91,I9770,FALSE)</f>
        <v>#N/A</v>
      </c>
      <c r="H9770" t="e">
        <f>( 'Data Entry'!H9770 - HLOOKUP('Data Entry'!I9770,'CST Norms'!$A$65:$K$75,8,FALSE) )/HLOOKUP('Data Entry'!I9770,'CST Norms'!$A$94:$K$104,8,FALSE)</f>
        <v>#N/A</v>
      </c>
      <c r="I9770">
        <f>'Data Entry'!$J9770</f>
        <v>0</v>
      </c>
      <c r="J9770" t="e">
        <f t="shared" si="916"/>
        <v>#N/A</v>
      </c>
      <c r="K9770" t="e">
        <f t="shared" si="917"/>
        <v>#N/A</v>
      </c>
      <c r="L9770" t="e">
        <f t="shared" si="918"/>
        <v>#N/A</v>
      </c>
      <c r="M9770" t="str">
        <f t="shared" si="913"/>
        <v>N/A</v>
      </c>
      <c r="N9770" t="str">
        <f t="shared" si="914"/>
        <v>N/A</v>
      </c>
      <c r="O9770" t="str">
        <f t="shared" si="915"/>
        <v>N/A</v>
      </c>
      <c r="S9770">
        <f>IF(OR(ISBLANK(B9770),ISBLANK(C9770),ISBLANK(D9770),ISBLANK(E9770),ISBLANK(F9770),ISBLANK('Data Entry'!G9770),ISBLANK('Data Entry'!H9770)),0,1)</f>
        <v>0</v>
      </c>
    </row>
    <row r="9771" spans="1:19" x14ac:dyDescent="0.25">
      <c r="A9771">
        <f>'Data Entry'!A9771</f>
        <v>0</v>
      </c>
      <c r="B9771">
        <f>'Data Entry'!B9771</f>
        <v>0</v>
      </c>
      <c r="C9771">
        <f>'Data Entry'!C9771</f>
        <v>0</v>
      </c>
      <c r="D9771">
        <f>'Data Entry'!D9771</f>
        <v>0</v>
      </c>
      <c r="E9771">
        <f>'Data Entry'!E9771</f>
        <v>0</v>
      </c>
      <c r="F9771">
        <f>'Data Entry'!F9771</f>
        <v>0</v>
      </c>
      <c r="G9771" t="e">
        <f>('Data Entry'!G9771-HLOOKUP('Data Entry'!I9771,'CST Norms'!$A$48:$K$62,I9771,FALSE))/HLOOKUP('Data Entry'!I9771,'CST Norms'!$A$77:$K$91,I9771,FALSE)</f>
        <v>#N/A</v>
      </c>
      <c r="H9771" t="e">
        <f>( 'Data Entry'!H9771 - HLOOKUP('Data Entry'!I9771,'CST Norms'!$A$65:$K$75,8,FALSE) )/HLOOKUP('Data Entry'!I9771,'CST Norms'!$A$94:$K$104,8,FALSE)</f>
        <v>#N/A</v>
      </c>
      <c r="I9771">
        <f>'Data Entry'!$J9771</f>
        <v>0</v>
      </c>
      <c r="J9771" t="e">
        <f t="shared" si="916"/>
        <v>#N/A</v>
      </c>
      <c r="K9771" t="e">
        <f t="shared" si="917"/>
        <v>#N/A</v>
      </c>
      <c r="L9771" t="e">
        <f t="shared" si="918"/>
        <v>#N/A</v>
      </c>
      <c r="M9771" t="str">
        <f t="shared" si="913"/>
        <v>N/A</v>
      </c>
      <c r="N9771" t="str">
        <f t="shared" si="914"/>
        <v>N/A</v>
      </c>
      <c r="O9771" t="str">
        <f t="shared" si="915"/>
        <v>N/A</v>
      </c>
      <c r="S9771">
        <f>IF(OR(ISBLANK(B9771),ISBLANK(C9771),ISBLANK(D9771),ISBLANK(E9771),ISBLANK(F9771),ISBLANK('Data Entry'!G9771),ISBLANK('Data Entry'!H9771)),0,1)</f>
        <v>0</v>
      </c>
    </row>
    <row r="9772" spans="1:19" x14ac:dyDescent="0.25">
      <c r="A9772">
        <f>'Data Entry'!A9772</f>
        <v>0</v>
      </c>
      <c r="B9772">
        <f>'Data Entry'!B9772</f>
        <v>0</v>
      </c>
      <c r="C9772">
        <f>'Data Entry'!C9772</f>
        <v>0</v>
      </c>
      <c r="D9772">
        <f>'Data Entry'!D9772</f>
        <v>0</v>
      </c>
      <c r="E9772">
        <f>'Data Entry'!E9772</f>
        <v>0</v>
      </c>
      <c r="F9772">
        <f>'Data Entry'!F9772</f>
        <v>0</v>
      </c>
      <c r="G9772" t="e">
        <f>('Data Entry'!G9772-HLOOKUP('Data Entry'!I9772,'CST Norms'!$A$48:$K$62,I9772,FALSE))/HLOOKUP('Data Entry'!I9772,'CST Norms'!$A$77:$K$91,I9772,FALSE)</f>
        <v>#N/A</v>
      </c>
      <c r="H9772" t="e">
        <f>( 'Data Entry'!H9772 - HLOOKUP('Data Entry'!I9772,'CST Norms'!$A$65:$K$75,8,FALSE) )/HLOOKUP('Data Entry'!I9772,'CST Norms'!$A$94:$K$104,8,FALSE)</f>
        <v>#N/A</v>
      </c>
      <c r="I9772">
        <f>'Data Entry'!$J9772</f>
        <v>0</v>
      </c>
      <c r="J9772" t="e">
        <f t="shared" si="916"/>
        <v>#N/A</v>
      </c>
      <c r="K9772" t="e">
        <f t="shared" si="917"/>
        <v>#N/A</v>
      </c>
      <c r="L9772" t="e">
        <f t="shared" si="918"/>
        <v>#N/A</v>
      </c>
      <c r="M9772" t="str">
        <f t="shared" si="913"/>
        <v>N/A</v>
      </c>
      <c r="N9772" t="str">
        <f t="shared" si="914"/>
        <v>N/A</v>
      </c>
      <c r="O9772" t="str">
        <f t="shared" si="915"/>
        <v>N/A</v>
      </c>
      <c r="S9772">
        <f>IF(OR(ISBLANK(B9772),ISBLANK(C9772),ISBLANK(D9772),ISBLANK(E9772),ISBLANK(F9772),ISBLANK('Data Entry'!G9772),ISBLANK('Data Entry'!H9772)),0,1)</f>
        <v>0</v>
      </c>
    </row>
    <row r="9773" spans="1:19" x14ac:dyDescent="0.25">
      <c r="A9773">
        <f>'Data Entry'!A9773</f>
        <v>0</v>
      </c>
      <c r="B9773">
        <f>'Data Entry'!B9773</f>
        <v>0</v>
      </c>
      <c r="C9773">
        <f>'Data Entry'!C9773</f>
        <v>0</v>
      </c>
      <c r="D9773">
        <f>'Data Entry'!D9773</f>
        <v>0</v>
      </c>
      <c r="E9773">
        <f>'Data Entry'!E9773</f>
        <v>0</v>
      </c>
      <c r="F9773">
        <f>'Data Entry'!F9773</f>
        <v>0</v>
      </c>
      <c r="G9773" t="e">
        <f>('Data Entry'!G9773-HLOOKUP('Data Entry'!I9773,'CST Norms'!$A$48:$K$62,I9773,FALSE))/HLOOKUP('Data Entry'!I9773,'CST Norms'!$A$77:$K$91,I9773,FALSE)</f>
        <v>#N/A</v>
      </c>
      <c r="H9773" t="e">
        <f>( 'Data Entry'!H9773 - HLOOKUP('Data Entry'!I9773,'CST Norms'!$A$65:$K$75,8,FALSE) )/HLOOKUP('Data Entry'!I9773,'CST Norms'!$A$94:$K$104,8,FALSE)</f>
        <v>#N/A</v>
      </c>
      <c r="I9773">
        <f>'Data Entry'!$J9773</f>
        <v>0</v>
      </c>
      <c r="J9773" t="e">
        <f t="shared" si="916"/>
        <v>#N/A</v>
      </c>
      <c r="K9773" t="e">
        <f t="shared" si="917"/>
        <v>#N/A</v>
      </c>
      <c r="L9773" t="e">
        <f t="shared" si="918"/>
        <v>#N/A</v>
      </c>
      <c r="M9773" t="str">
        <f t="shared" si="913"/>
        <v>N/A</v>
      </c>
      <c r="N9773" t="str">
        <f t="shared" si="914"/>
        <v>N/A</v>
      </c>
      <c r="O9773" t="str">
        <f t="shared" si="915"/>
        <v>N/A</v>
      </c>
      <c r="S9773">
        <f>IF(OR(ISBLANK(B9773),ISBLANK(C9773),ISBLANK(D9773),ISBLANK(E9773),ISBLANK(F9773),ISBLANK('Data Entry'!G9773),ISBLANK('Data Entry'!H9773)),0,1)</f>
        <v>0</v>
      </c>
    </row>
    <row r="9774" spans="1:19" x14ac:dyDescent="0.25">
      <c r="A9774">
        <f>'Data Entry'!A9774</f>
        <v>0</v>
      </c>
      <c r="B9774">
        <f>'Data Entry'!B9774</f>
        <v>0</v>
      </c>
      <c r="C9774">
        <f>'Data Entry'!C9774</f>
        <v>0</v>
      </c>
      <c r="D9774">
        <f>'Data Entry'!D9774</f>
        <v>0</v>
      </c>
      <c r="E9774">
        <f>'Data Entry'!E9774</f>
        <v>0</v>
      </c>
      <c r="F9774">
        <f>'Data Entry'!F9774</f>
        <v>0</v>
      </c>
      <c r="G9774" t="e">
        <f>('Data Entry'!G9774-HLOOKUP('Data Entry'!I9774,'CST Norms'!$A$48:$K$62,I9774,FALSE))/HLOOKUP('Data Entry'!I9774,'CST Norms'!$A$77:$K$91,I9774,FALSE)</f>
        <v>#N/A</v>
      </c>
      <c r="H9774" t="e">
        <f>( 'Data Entry'!H9774 - HLOOKUP('Data Entry'!I9774,'CST Norms'!$A$65:$K$75,8,FALSE) )/HLOOKUP('Data Entry'!I9774,'CST Norms'!$A$94:$K$104,8,FALSE)</f>
        <v>#N/A</v>
      </c>
      <c r="I9774">
        <f>'Data Entry'!$J9774</f>
        <v>0</v>
      </c>
      <c r="J9774" t="e">
        <f t="shared" si="916"/>
        <v>#N/A</v>
      </c>
      <c r="K9774" t="e">
        <f t="shared" si="917"/>
        <v>#N/A</v>
      </c>
      <c r="L9774" t="e">
        <f t="shared" si="918"/>
        <v>#N/A</v>
      </c>
      <c r="M9774" t="str">
        <f t="shared" si="913"/>
        <v>N/A</v>
      </c>
      <c r="N9774" t="str">
        <f t="shared" si="914"/>
        <v>N/A</v>
      </c>
      <c r="O9774" t="str">
        <f t="shared" si="915"/>
        <v>N/A</v>
      </c>
      <c r="S9774">
        <f>IF(OR(ISBLANK(B9774),ISBLANK(C9774),ISBLANK(D9774),ISBLANK(E9774),ISBLANK(F9774),ISBLANK('Data Entry'!G9774),ISBLANK('Data Entry'!H9774)),0,1)</f>
        <v>0</v>
      </c>
    </row>
    <row r="9775" spans="1:19" x14ac:dyDescent="0.25">
      <c r="A9775">
        <f>'Data Entry'!A9775</f>
        <v>0</v>
      </c>
      <c r="B9775">
        <f>'Data Entry'!B9775</f>
        <v>0</v>
      </c>
      <c r="C9775">
        <f>'Data Entry'!C9775</f>
        <v>0</v>
      </c>
      <c r="D9775">
        <f>'Data Entry'!D9775</f>
        <v>0</v>
      </c>
      <c r="E9775">
        <f>'Data Entry'!E9775</f>
        <v>0</v>
      </c>
      <c r="F9775">
        <f>'Data Entry'!F9775</f>
        <v>0</v>
      </c>
      <c r="G9775" t="e">
        <f>('Data Entry'!G9775-HLOOKUP('Data Entry'!I9775,'CST Norms'!$A$48:$K$62,I9775,FALSE))/HLOOKUP('Data Entry'!I9775,'CST Norms'!$A$77:$K$91,I9775,FALSE)</f>
        <v>#N/A</v>
      </c>
      <c r="H9775" t="e">
        <f>( 'Data Entry'!H9775 - HLOOKUP('Data Entry'!I9775,'CST Norms'!$A$65:$K$75,8,FALSE) )/HLOOKUP('Data Entry'!I9775,'CST Norms'!$A$94:$K$104,8,FALSE)</f>
        <v>#N/A</v>
      </c>
      <c r="I9775">
        <f>'Data Entry'!$J9775</f>
        <v>0</v>
      </c>
      <c r="J9775" t="e">
        <f t="shared" si="916"/>
        <v>#N/A</v>
      </c>
      <c r="K9775" t="e">
        <f t="shared" si="917"/>
        <v>#N/A</v>
      </c>
      <c r="L9775" t="e">
        <f t="shared" si="918"/>
        <v>#N/A</v>
      </c>
      <c r="M9775" t="str">
        <f t="shared" si="913"/>
        <v>N/A</v>
      </c>
      <c r="N9775" t="str">
        <f t="shared" si="914"/>
        <v>N/A</v>
      </c>
      <c r="O9775" t="str">
        <f t="shared" si="915"/>
        <v>N/A</v>
      </c>
      <c r="S9775">
        <f>IF(OR(ISBLANK(B9775),ISBLANK(C9775),ISBLANK(D9775),ISBLANK(E9775),ISBLANK(F9775),ISBLANK('Data Entry'!G9775),ISBLANK('Data Entry'!H9775)),0,1)</f>
        <v>0</v>
      </c>
    </row>
    <row r="9776" spans="1:19" x14ac:dyDescent="0.25">
      <c r="A9776">
        <f>'Data Entry'!A9776</f>
        <v>0</v>
      </c>
      <c r="B9776">
        <f>'Data Entry'!B9776</f>
        <v>0</v>
      </c>
      <c r="C9776">
        <f>'Data Entry'!C9776</f>
        <v>0</v>
      </c>
      <c r="D9776">
        <f>'Data Entry'!D9776</f>
        <v>0</v>
      </c>
      <c r="E9776">
        <f>'Data Entry'!E9776</f>
        <v>0</v>
      </c>
      <c r="F9776">
        <f>'Data Entry'!F9776</f>
        <v>0</v>
      </c>
      <c r="G9776" t="e">
        <f>('Data Entry'!G9776-HLOOKUP('Data Entry'!I9776,'CST Norms'!$A$48:$K$62,I9776,FALSE))/HLOOKUP('Data Entry'!I9776,'CST Norms'!$A$77:$K$91,I9776,FALSE)</f>
        <v>#N/A</v>
      </c>
      <c r="H9776" t="e">
        <f>( 'Data Entry'!H9776 - HLOOKUP('Data Entry'!I9776,'CST Norms'!$A$65:$K$75,8,FALSE) )/HLOOKUP('Data Entry'!I9776,'CST Norms'!$A$94:$K$104,8,FALSE)</f>
        <v>#N/A</v>
      </c>
      <c r="I9776">
        <f>'Data Entry'!$J9776</f>
        <v>0</v>
      </c>
      <c r="J9776" t="e">
        <f t="shared" si="916"/>
        <v>#N/A</v>
      </c>
      <c r="K9776" t="e">
        <f t="shared" si="917"/>
        <v>#N/A</v>
      </c>
      <c r="L9776" t="e">
        <f t="shared" si="918"/>
        <v>#N/A</v>
      </c>
      <c r="M9776" t="str">
        <f t="shared" si="913"/>
        <v>N/A</v>
      </c>
      <c r="N9776" t="str">
        <f t="shared" si="914"/>
        <v>N/A</v>
      </c>
      <c r="O9776" t="str">
        <f t="shared" si="915"/>
        <v>N/A</v>
      </c>
      <c r="S9776">
        <f>IF(OR(ISBLANK(B9776),ISBLANK(C9776),ISBLANK(D9776),ISBLANK(E9776),ISBLANK(F9776),ISBLANK('Data Entry'!G9776),ISBLANK('Data Entry'!H9776)),0,1)</f>
        <v>0</v>
      </c>
    </row>
    <row r="9777" spans="1:19" x14ac:dyDescent="0.25">
      <c r="A9777">
        <f>'Data Entry'!A9777</f>
        <v>0</v>
      </c>
      <c r="B9777">
        <f>'Data Entry'!B9777</f>
        <v>0</v>
      </c>
      <c r="C9777">
        <f>'Data Entry'!C9777</f>
        <v>0</v>
      </c>
      <c r="D9777">
        <f>'Data Entry'!D9777</f>
        <v>0</v>
      </c>
      <c r="E9777">
        <f>'Data Entry'!E9777</f>
        <v>0</v>
      </c>
      <c r="F9777">
        <f>'Data Entry'!F9777</f>
        <v>0</v>
      </c>
      <c r="G9777" t="e">
        <f>('Data Entry'!G9777-HLOOKUP('Data Entry'!I9777,'CST Norms'!$A$48:$K$62,I9777,FALSE))/HLOOKUP('Data Entry'!I9777,'CST Norms'!$A$77:$K$91,I9777,FALSE)</f>
        <v>#N/A</v>
      </c>
      <c r="H9777" t="e">
        <f>( 'Data Entry'!H9777 - HLOOKUP('Data Entry'!I9777,'CST Norms'!$A$65:$K$75,8,FALSE) )/HLOOKUP('Data Entry'!I9777,'CST Norms'!$A$94:$K$104,8,FALSE)</f>
        <v>#N/A</v>
      </c>
      <c r="I9777">
        <f>'Data Entry'!$J9777</f>
        <v>0</v>
      </c>
      <c r="J9777" t="e">
        <f t="shared" si="916"/>
        <v>#N/A</v>
      </c>
      <c r="K9777" t="e">
        <f t="shared" si="917"/>
        <v>#N/A</v>
      </c>
      <c r="L9777" t="e">
        <f t="shared" si="918"/>
        <v>#N/A</v>
      </c>
      <c r="M9777" t="str">
        <f t="shared" si="913"/>
        <v>N/A</v>
      </c>
      <c r="N9777" t="str">
        <f t="shared" si="914"/>
        <v>N/A</v>
      </c>
      <c r="O9777" t="str">
        <f t="shared" si="915"/>
        <v>N/A</v>
      </c>
      <c r="S9777">
        <f>IF(OR(ISBLANK(B9777),ISBLANK(C9777),ISBLANK(D9777),ISBLANK(E9777),ISBLANK(F9777),ISBLANK('Data Entry'!G9777),ISBLANK('Data Entry'!H9777)),0,1)</f>
        <v>0</v>
      </c>
    </row>
    <row r="9778" spans="1:19" x14ac:dyDescent="0.25">
      <c r="A9778">
        <f>'Data Entry'!A9778</f>
        <v>0</v>
      </c>
      <c r="B9778">
        <f>'Data Entry'!B9778</f>
        <v>0</v>
      </c>
      <c r="C9778">
        <f>'Data Entry'!C9778</f>
        <v>0</v>
      </c>
      <c r="D9778">
        <f>'Data Entry'!D9778</f>
        <v>0</v>
      </c>
      <c r="E9778">
        <f>'Data Entry'!E9778</f>
        <v>0</v>
      </c>
      <c r="F9778">
        <f>'Data Entry'!F9778</f>
        <v>0</v>
      </c>
      <c r="G9778" t="e">
        <f>('Data Entry'!G9778-HLOOKUP('Data Entry'!I9778,'CST Norms'!$A$48:$K$62,I9778,FALSE))/HLOOKUP('Data Entry'!I9778,'CST Norms'!$A$77:$K$91,I9778,FALSE)</f>
        <v>#N/A</v>
      </c>
      <c r="H9778" t="e">
        <f>( 'Data Entry'!H9778 - HLOOKUP('Data Entry'!I9778,'CST Norms'!$A$65:$K$75,8,FALSE) )/HLOOKUP('Data Entry'!I9778,'CST Norms'!$A$94:$K$104,8,FALSE)</f>
        <v>#N/A</v>
      </c>
      <c r="I9778">
        <f>'Data Entry'!$J9778</f>
        <v>0</v>
      </c>
      <c r="J9778" t="e">
        <f t="shared" si="916"/>
        <v>#N/A</v>
      </c>
      <c r="K9778" t="e">
        <f t="shared" si="917"/>
        <v>#N/A</v>
      </c>
      <c r="L9778" t="e">
        <f t="shared" si="918"/>
        <v>#N/A</v>
      </c>
      <c r="M9778" t="str">
        <f t="shared" si="913"/>
        <v>N/A</v>
      </c>
      <c r="N9778" t="str">
        <f t="shared" si="914"/>
        <v>N/A</v>
      </c>
      <c r="O9778" t="str">
        <f t="shared" si="915"/>
        <v>N/A</v>
      </c>
      <c r="S9778">
        <f>IF(OR(ISBLANK(B9778),ISBLANK(C9778),ISBLANK(D9778),ISBLANK(E9778),ISBLANK(F9778),ISBLANK('Data Entry'!G9778),ISBLANK('Data Entry'!H9778)),0,1)</f>
        <v>0</v>
      </c>
    </row>
    <row r="9779" spans="1:19" x14ac:dyDescent="0.25">
      <c r="A9779">
        <f>'Data Entry'!A9779</f>
        <v>0</v>
      </c>
      <c r="B9779">
        <f>'Data Entry'!B9779</f>
        <v>0</v>
      </c>
      <c r="C9779">
        <f>'Data Entry'!C9779</f>
        <v>0</v>
      </c>
      <c r="D9779">
        <f>'Data Entry'!D9779</f>
        <v>0</v>
      </c>
      <c r="E9779">
        <f>'Data Entry'!E9779</f>
        <v>0</v>
      </c>
      <c r="F9779">
        <f>'Data Entry'!F9779</f>
        <v>0</v>
      </c>
      <c r="G9779" t="e">
        <f>('Data Entry'!G9779-HLOOKUP('Data Entry'!I9779,'CST Norms'!$A$48:$K$62,I9779,FALSE))/HLOOKUP('Data Entry'!I9779,'CST Norms'!$A$77:$K$91,I9779,FALSE)</f>
        <v>#N/A</v>
      </c>
      <c r="H9779" t="e">
        <f>( 'Data Entry'!H9779 - HLOOKUP('Data Entry'!I9779,'CST Norms'!$A$65:$K$75,8,FALSE) )/HLOOKUP('Data Entry'!I9779,'CST Norms'!$A$94:$K$104,8,FALSE)</f>
        <v>#N/A</v>
      </c>
      <c r="I9779">
        <f>'Data Entry'!$J9779</f>
        <v>0</v>
      </c>
      <c r="J9779" t="e">
        <f t="shared" si="916"/>
        <v>#N/A</v>
      </c>
      <c r="K9779" t="e">
        <f t="shared" si="917"/>
        <v>#N/A</v>
      </c>
      <c r="L9779" t="e">
        <f t="shared" si="918"/>
        <v>#N/A</v>
      </c>
      <c r="M9779" t="str">
        <f t="shared" si="913"/>
        <v>N/A</v>
      </c>
      <c r="N9779" t="str">
        <f t="shared" si="914"/>
        <v>N/A</v>
      </c>
      <c r="O9779" t="str">
        <f t="shared" si="915"/>
        <v>N/A</v>
      </c>
      <c r="S9779">
        <f>IF(OR(ISBLANK(B9779),ISBLANK(C9779),ISBLANK(D9779),ISBLANK(E9779),ISBLANK(F9779),ISBLANK('Data Entry'!G9779),ISBLANK('Data Entry'!H9779)),0,1)</f>
        <v>0</v>
      </c>
    </row>
    <row r="9780" spans="1:19" x14ac:dyDescent="0.25">
      <c r="A9780">
        <f>'Data Entry'!A9780</f>
        <v>0</v>
      </c>
      <c r="B9780">
        <f>'Data Entry'!B9780</f>
        <v>0</v>
      </c>
      <c r="C9780">
        <f>'Data Entry'!C9780</f>
        <v>0</v>
      </c>
      <c r="D9780">
        <f>'Data Entry'!D9780</f>
        <v>0</v>
      </c>
      <c r="E9780">
        <f>'Data Entry'!E9780</f>
        <v>0</v>
      </c>
      <c r="F9780">
        <f>'Data Entry'!F9780</f>
        <v>0</v>
      </c>
      <c r="G9780" t="e">
        <f>('Data Entry'!G9780-HLOOKUP('Data Entry'!I9780,'CST Norms'!$A$48:$K$62,I9780,FALSE))/HLOOKUP('Data Entry'!I9780,'CST Norms'!$A$77:$K$91,I9780,FALSE)</f>
        <v>#N/A</v>
      </c>
      <c r="H9780" t="e">
        <f>( 'Data Entry'!H9780 - HLOOKUP('Data Entry'!I9780,'CST Norms'!$A$65:$K$75,8,FALSE) )/HLOOKUP('Data Entry'!I9780,'CST Norms'!$A$94:$K$104,8,FALSE)</f>
        <v>#N/A</v>
      </c>
      <c r="I9780">
        <f>'Data Entry'!$J9780</f>
        <v>0</v>
      </c>
      <c r="J9780" t="e">
        <f t="shared" si="916"/>
        <v>#N/A</v>
      </c>
      <c r="K9780" t="e">
        <f t="shared" si="917"/>
        <v>#N/A</v>
      </c>
      <c r="L9780" t="e">
        <f t="shared" si="918"/>
        <v>#N/A</v>
      </c>
      <c r="M9780" t="str">
        <f t="shared" si="913"/>
        <v>N/A</v>
      </c>
      <c r="N9780" t="str">
        <f t="shared" si="914"/>
        <v>N/A</v>
      </c>
      <c r="O9780" t="str">
        <f t="shared" si="915"/>
        <v>N/A</v>
      </c>
      <c r="S9780">
        <f>IF(OR(ISBLANK(B9780),ISBLANK(C9780),ISBLANK(D9780),ISBLANK(E9780),ISBLANK(F9780),ISBLANK('Data Entry'!G9780),ISBLANK('Data Entry'!H9780)),0,1)</f>
        <v>0</v>
      </c>
    </row>
    <row r="9781" spans="1:19" x14ac:dyDescent="0.25">
      <c r="A9781">
        <f>'Data Entry'!A9781</f>
        <v>0</v>
      </c>
      <c r="B9781">
        <f>'Data Entry'!B9781</f>
        <v>0</v>
      </c>
      <c r="C9781">
        <f>'Data Entry'!C9781</f>
        <v>0</v>
      </c>
      <c r="D9781">
        <f>'Data Entry'!D9781</f>
        <v>0</v>
      </c>
      <c r="E9781">
        <f>'Data Entry'!E9781</f>
        <v>0</v>
      </c>
      <c r="F9781">
        <f>'Data Entry'!F9781</f>
        <v>0</v>
      </c>
      <c r="G9781" t="e">
        <f>('Data Entry'!G9781-HLOOKUP('Data Entry'!I9781,'CST Norms'!$A$48:$K$62,I9781,FALSE))/HLOOKUP('Data Entry'!I9781,'CST Norms'!$A$77:$K$91,I9781,FALSE)</f>
        <v>#N/A</v>
      </c>
      <c r="H9781" t="e">
        <f>( 'Data Entry'!H9781 - HLOOKUP('Data Entry'!I9781,'CST Norms'!$A$65:$K$75,8,FALSE) )/HLOOKUP('Data Entry'!I9781,'CST Norms'!$A$94:$K$104,8,FALSE)</f>
        <v>#N/A</v>
      </c>
      <c r="I9781">
        <f>'Data Entry'!$J9781</f>
        <v>0</v>
      </c>
      <c r="J9781" t="e">
        <f t="shared" si="916"/>
        <v>#N/A</v>
      </c>
      <c r="K9781" t="e">
        <f t="shared" si="917"/>
        <v>#N/A</v>
      </c>
      <c r="L9781" t="e">
        <f t="shared" si="918"/>
        <v>#N/A</v>
      </c>
      <c r="M9781" t="str">
        <f t="shared" si="913"/>
        <v>N/A</v>
      </c>
      <c r="N9781" t="str">
        <f t="shared" si="914"/>
        <v>N/A</v>
      </c>
      <c r="O9781" t="str">
        <f t="shared" si="915"/>
        <v>N/A</v>
      </c>
      <c r="S9781">
        <f>IF(OR(ISBLANK(B9781),ISBLANK(C9781),ISBLANK(D9781),ISBLANK(E9781),ISBLANK(F9781),ISBLANK('Data Entry'!G9781),ISBLANK('Data Entry'!H9781)),0,1)</f>
        <v>0</v>
      </c>
    </row>
    <row r="9782" spans="1:19" x14ac:dyDescent="0.25">
      <c r="A9782">
        <f>'Data Entry'!A9782</f>
        <v>0</v>
      </c>
      <c r="B9782">
        <f>'Data Entry'!B9782</f>
        <v>0</v>
      </c>
      <c r="C9782">
        <f>'Data Entry'!C9782</f>
        <v>0</v>
      </c>
      <c r="D9782">
        <f>'Data Entry'!D9782</f>
        <v>0</v>
      </c>
      <c r="E9782">
        <f>'Data Entry'!E9782</f>
        <v>0</v>
      </c>
      <c r="F9782">
        <f>'Data Entry'!F9782</f>
        <v>0</v>
      </c>
      <c r="G9782" t="e">
        <f>('Data Entry'!G9782-HLOOKUP('Data Entry'!I9782,'CST Norms'!$A$48:$K$62,I9782,FALSE))/HLOOKUP('Data Entry'!I9782,'CST Norms'!$A$77:$K$91,I9782,FALSE)</f>
        <v>#N/A</v>
      </c>
      <c r="H9782" t="e">
        <f>( 'Data Entry'!H9782 - HLOOKUP('Data Entry'!I9782,'CST Norms'!$A$65:$K$75,8,FALSE) )/HLOOKUP('Data Entry'!I9782,'CST Norms'!$A$94:$K$104,8,FALSE)</f>
        <v>#N/A</v>
      </c>
      <c r="I9782">
        <f>'Data Entry'!$J9782</f>
        <v>0</v>
      </c>
      <c r="J9782" t="e">
        <f t="shared" si="916"/>
        <v>#N/A</v>
      </c>
      <c r="K9782" t="e">
        <f t="shared" si="917"/>
        <v>#N/A</v>
      </c>
      <c r="L9782" t="e">
        <f t="shared" si="918"/>
        <v>#N/A</v>
      </c>
      <c r="M9782" t="str">
        <f t="shared" si="913"/>
        <v>N/A</v>
      </c>
      <c r="N9782" t="str">
        <f t="shared" si="914"/>
        <v>N/A</v>
      </c>
      <c r="O9782" t="str">
        <f t="shared" si="915"/>
        <v>N/A</v>
      </c>
      <c r="S9782">
        <f>IF(OR(ISBLANK(B9782),ISBLANK(C9782),ISBLANK(D9782),ISBLANK(E9782),ISBLANK(F9782),ISBLANK('Data Entry'!G9782),ISBLANK('Data Entry'!H9782)),0,1)</f>
        <v>0</v>
      </c>
    </row>
    <row r="9783" spans="1:19" x14ac:dyDescent="0.25">
      <c r="A9783">
        <f>'Data Entry'!A9783</f>
        <v>0</v>
      </c>
      <c r="B9783">
        <f>'Data Entry'!B9783</f>
        <v>0</v>
      </c>
      <c r="C9783">
        <f>'Data Entry'!C9783</f>
        <v>0</v>
      </c>
      <c r="D9783">
        <f>'Data Entry'!D9783</f>
        <v>0</v>
      </c>
      <c r="E9783">
        <f>'Data Entry'!E9783</f>
        <v>0</v>
      </c>
      <c r="F9783">
        <f>'Data Entry'!F9783</f>
        <v>0</v>
      </c>
      <c r="G9783" t="e">
        <f>('Data Entry'!G9783-HLOOKUP('Data Entry'!I9783,'CST Norms'!$A$48:$K$62,I9783,FALSE))/HLOOKUP('Data Entry'!I9783,'CST Norms'!$A$77:$K$91,I9783,FALSE)</f>
        <v>#N/A</v>
      </c>
      <c r="H9783" t="e">
        <f>( 'Data Entry'!H9783 - HLOOKUP('Data Entry'!I9783,'CST Norms'!$A$65:$K$75,8,FALSE) )/HLOOKUP('Data Entry'!I9783,'CST Norms'!$A$94:$K$104,8,FALSE)</f>
        <v>#N/A</v>
      </c>
      <c r="I9783">
        <f>'Data Entry'!$J9783</f>
        <v>0</v>
      </c>
      <c r="J9783" t="e">
        <f t="shared" si="916"/>
        <v>#N/A</v>
      </c>
      <c r="K9783" t="e">
        <f t="shared" si="917"/>
        <v>#N/A</v>
      </c>
      <c r="L9783" t="e">
        <f t="shared" si="918"/>
        <v>#N/A</v>
      </c>
      <c r="M9783" t="str">
        <f t="shared" si="913"/>
        <v>N/A</v>
      </c>
      <c r="N9783" t="str">
        <f t="shared" si="914"/>
        <v>N/A</v>
      </c>
      <c r="O9783" t="str">
        <f t="shared" si="915"/>
        <v>N/A</v>
      </c>
      <c r="S9783">
        <f>IF(OR(ISBLANK(B9783),ISBLANK(C9783),ISBLANK(D9783),ISBLANK(E9783),ISBLANK(F9783),ISBLANK('Data Entry'!G9783),ISBLANK('Data Entry'!H9783)),0,1)</f>
        <v>0</v>
      </c>
    </row>
    <row r="9784" spans="1:19" x14ac:dyDescent="0.25">
      <c r="A9784">
        <f>'Data Entry'!A9784</f>
        <v>0</v>
      </c>
      <c r="B9784">
        <f>'Data Entry'!B9784</f>
        <v>0</v>
      </c>
      <c r="C9784">
        <f>'Data Entry'!C9784</f>
        <v>0</v>
      </c>
      <c r="D9784">
        <f>'Data Entry'!D9784</f>
        <v>0</v>
      </c>
      <c r="E9784">
        <f>'Data Entry'!E9784</f>
        <v>0</v>
      </c>
      <c r="F9784">
        <f>'Data Entry'!F9784</f>
        <v>0</v>
      </c>
      <c r="G9784" t="e">
        <f>('Data Entry'!G9784-HLOOKUP('Data Entry'!I9784,'CST Norms'!$A$48:$K$62,I9784,FALSE))/HLOOKUP('Data Entry'!I9784,'CST Norms'!$A$77:$K$91,I9784,FALSE)</f>
        <v>#N/A</v>
      </c>
      <c r="H9784" t="e">
        <f>( 'Data Entry'!H9784 - HLOOKUP('Data Entry'!I9784,'CST Norms'!$A$65:$K$75,8,FALSE) )/HLOOKUP('Data Entry'!I9784,'CST Norms'!$A$94:$K$104,8,FALSE)</f>
        <v>#N/A</v>
      </c>
      <c r="I9784">
        <f>'Data Entry'!$J9784</f>
        <v>0</v>
      </c>
      <c r="J9784" t="e">
        <f t="shared" si="916"/>
        <v>#N/A</v>
      </c>
      <c r="K9784" t="e">
        <f t="shared" si="917"/>
        <v>#N/A</v>
      </c>
      <c r="L9784" t="e">
        <f t="shared" si="918"/>
        <v>#N/A</v>
      </c>
      <c r="M9784" t="str">
        <f t="shared" si="913"/>
        <v>N/A</v>
      </c>
      <c r="N9784" t="str">
        <f t="shared" si="914"/>
        <v>N/A</v>
      </c>
      <c r="O9784" t="str">
        <f t="shared" si="915"/>
        <v>N/A</v>
      </c>
      <c r="S9784">
        <f>IF(OR(ISBLANK(B9784),ISBLANK(C9784),ISBLANK(D9784),ISBLANK(E9784),ISBLANK(F9784),ISBLANK('Data Entry'!G9784),ISBLANK('Data Entry'!H9784)),0,1)</f>
        <v>0</v>
      </c>
    </row>
    <row r="9785" spans="1:19" x14ac:dyDescent="0.25">
      <c r="A9785">
        <f>'Data Entry'!A9785</f>
        <v>0</v>
      </c>
      <c r="B9785">
        <f>'Data Entry'!B9785</f>
        <v>0</v>
      </c>
      <c r="C9785">
        <f>'Data Entry'!C9785</f>
        <v>0</v>
      </c>
      <c r="D9785">
        <f>'Data Entry'!D9785</f>
        <v>0</v>
      </c>
      <c r="E9785">
        <f>'Data Entry'!E9785</f>
        <v>0</v>
      </c>
      <c r="F9785">
        <f>'Data Entry'!F9785</f>
        <v>0</v>
      </c>
      <c r="G9785" t="e">
        <f>('Data Entry'!G9785-HLOOKUP('Data Entry'!I9785,'CST Norms'!$A$48:$K$62,I9785,FALSE))/HLOOKUP('Data Entry'!I9785,'CST Norms'!$A$77:$K$91,I9785,FALSE)</f>
        <v>#N/A</v>
      </c>
      <c r="H9785" t="e">
        <f>( 'Data Entry'!H9785 - HLOOKUP('Data Entry'!I9785,'CST Norms'!$A$65:$K$75,8,FALSE) )/HLOOKUP('Data Entry'!I9785,'CST Norms'!$A$94:$K$104,8,FALSE)</f>
        <v>#N/A</v>
      </c>
      <c r="I9785">
        <f>'Data Entry'!$J9785</f>
        <v>0</v>
      </c>
      <c r="J9785" t="e">
        <f t="shared" si="916"/>
        <v>#N/A</v>
      </c>
      <c r="K9785" t="e">
        <f t="shared" si="917"/>
        <v>#N/A</v>
      </c>
      <c r="L9785" t="e">
        <f t="shared" si="918"/>
        <v>#N/A</v>
      </c>
      <c r="M9785" t="str">
        <f t="shared" si="913"/>
        <v>N/A</v>
      </c>
      <c r="N9785" t="str">
        <f t="shared" si="914"/>
        <v>N/A</v>
      </c>
      <c r="O9785" t="str">
        <f t="shared" si="915"/>
        <v>N/A</v>
      </c>
      <c r="S9785">
        <f>IF(OR(ISBLANK(B9785),ISBLANK(C9785),ISBLANK(D9785),ISBLANK(E9785),ISBLANK(F9785),ISBLANK('Data Entry'!G9785),ISBLANK('Data Entry'!H9785)),0,1)</f>
        <v>0</v>
      </c>
    </row>
    <row r="9786" spans="1:19" x14ac:dyDescent="0.25">
      <c r="A9786">
        <f>'Data Entry'!A9786</f>
        <v>0</v>
      </c>
      <c r="B9786">
        <f>'Data Entry'!B9786</f>
        <v>0</v>
      </c>
      <c r="C9786">
        <f>'Data Entry'!C9786</f>
        <v>0</v>
      </c>
      <c r="D9786">
        <f>'Data Entry'!D9786</f>
        <v>0</v>
      </c>
      <c r="E9786">
        <f>'Data Entry'!E9786</f>
        <v>0</v>
      </c>
      <c r="F9786">
        <f>'Data Entry'!F9786</f>
        <v>0</v>
      </c>
      <c r="G9786" t="e">
        <f>('Data Entry'!G9786-HLOOKUP('Data Entry'!I9786,'CST Norms'!$A$48:$K$62,I9786,FALSE))/HLOOKUP('Data Entry'!I9786,'CST Norms'!$A$77:$K$91,I9786,FALSE)</f>
        <v>#N/A</v>
      </c>
      <c r="H9786" t="e">
        <f>( 'Data Entry'!H9786 - HLOOKUP('Data Entry'!I9786,'CST Norms'!$A$65:$K$75,8,FALSE) )/HLOOKUP('Data Entry'!I9786,'CST Norms'!$A$94:$K$104,8,FALSE)</f>
        <v>#N/A</v>
      </c>
      <c r="I9786">
        <f>'Data Entry'!$J9786</f>
        <v>0</v>
      </c>
      <c r="J9786" t="e">
        <f t="shared" si="916"/>
        <v>#N/A</v>
      </c>
      <c r="K9786" t="e">
        <f t="shared" si="917"/>
        <v>#N/A</v>
      </c>
      <c r="L9786" t="e">
        <f t="shared" si="918"/>
        <v>#N/A</v>
      </c>
      <c r="M9786" t="str">
        <f t="shared" si="913"/>
        <v>N/A</v>
      </c>
      <c r="N9786" t="str">
        <f t="shared" si="914"/>
        <v>N/A</v>
      </c>
      <c r="O9786" t="str">
        <f t="shared" si="915"/>
        <v>N/A</v>
      </c>
      <c r="S9786">
        <f>IF(OR(ISBLANK(B9786),ISBLANK(C9786),ISBLANK(D9786),ISBLANK(E9786),ISBLANK(F9786),ISBLANK('Data Entry'!G9786),ISBLANK('Data Entry'!H9786)),0,1)</f>
        <v>0</v>
      </c>
    </row>
    <row r="9787" spans="1:19" x14ac:dyDescent="0.25">
      <c r="A9787">
        <f>'Data Entry'!A9787</f>
        <v>0</v>
      </c>
      <c r="B9787">
        <f>'Data Entry'!B9787</f>
        <v>0</v>
      </c>
      <c r="C9787">
        <f>'Data Entry'!C9787</f>
        <v>0</v>
      </c>
      <c r="D9787">
        <f>'Data Entry'!D9787</f>
        <v>0</v>
      </c>
      <c r="E9787">
        <f>'Data Entry'!E9787</f>
        <v>0</v>
      </c>
      <c r="F9787">
        <f>'Data Entry'!F9787</f>
        <v>0</v>
      </c>
      <c r="G9787" t="e">
        <f>('Data Entry'!G9787-HLOOKUP('Data Entry'!I9787,'CST Norms'!$A$48:$K$62,I9787,FALSE))/HLOOKUP('Data Entry'!I9787,'CST Norms'!$A$77:$K$91,I9787,FALSE)</f>
        <v>#N/A</v>
      </c>
      <c r="H9787" t="e">
        <f>( 'Data Entry'!H9787 - HLOOKUP('Data Entry'!I9787,'CST Norms'!$A$65:$K$75,8,FALSE) )/HLOOKUP('Data Entry'!I9787,'CST Norms'!$A$94:$K$104,8,FALSE)</f>
        <v>#N/A</v>
      </c>
      <c r="I9787">
        <f>'Data Entry'!$J9787</f>
        <v>0</v>
      </c>
      <c r="J9787" t="e">
        <f t="shared" si="916"/>
        <v>#N/A</v>
      </c>
      <c r="K9787" t="e">
        <f t="shared" si="917"/>
        <v>#N/A</v>
      </c>
      <c r="L9787" t="e">
        <f t="shared" si="918"/>
        <v>#N/A</v>
      </c>
      <c r="M9787" t="str">
        <f t="shared" si="913"/>
        <v>N/A</v>
      </c>
      <c r="N9787" t="str">
        <f t="shared" si="914"/>
        <v>N/A</v>
      </c>
      <c r="O9787" t="str">
        <f t="shared" si="915"/>
        <v>N/A</v>
      </c>
      <c r="S9787">
        <f>IF(OR(ISBLANK(B9787),ISBLANK(C9787),ISBLANK(D9787),ISBLANK(E9787),ISBLANK(F9787),ISBLANK('Data Entry'!G9787),ISBLANK('Data Entry'!H9787)),0,1)</f>
        <v>0</v>
      </c>
    </row>
    <row r="9788" spans="1:19" x14ac:dyDescent="0.25">
      <c r="A9788">
        <f>'Data Entry'!A9788</f>
        <v>0</v>
      </c>
      <c r="B9788">
        <f>'Data Entry'!B9788</f>
        <v>0</v>
      </c>
      <c r="C9788">
        <f>'Data Entry'!C9788</f>
        <v>0</v>
      </c>
      <c r="D9788">
        <f>'Data Entry'!D9788</f>
        <v>0</v>
      </c>
      <c r="E9788">
        <f>'Data Entry'!E9788</f>
        <v>0</v>
      </c>
      <c r="F9788">
        <f>'Data Entry'!F9788</f>
        <v>0</v>
      </c>
      <c r="G9788" t="e">
        <f>('Data Entry'!G9788-HLOOKUP('Data Entry'!I9788,'CST Norms'!$A$48:$K$62,I9788,FALSE))/HLOOKUP('Data Entry'!I9788,'CST Norms'!$A$77:$K$91,I9788,FALSE)</f>
        <v>#N/A</v>
      </c>
      <c r="H9788" t="e">
        <f>( 'Data Entry'!H9788 - HLOOKUP('Data Entry'!I9788,'CST Norms'!$A$65:$K$75,8,FALSE) )/HLOOKUP('Data Entry'!I9788,'CST Norms'!$A$94:$K$104,8,FALSE)</f>
        <v>#N/A</v>
      </c>
      <c r="I9788">
        <f>'Data Entry'!$J9788</f>
        <v>0</v>
      </c>
      <c r="J9788" t="e">
        <f t="shared" si="916"/>
        <v>#N/A</v>
      </c>
      <c r="K9788" t="e">
        <f t="shared" si="917"/>
        <v>#N/A</v>
      </c>
      <c r="L9788" t="e">
        <f t="shared" si="918"/>
        <v>#N/A</v>
      </c>
      <c r="M9788" t="str">
        <f t="shared" si="913"/>
        <v>N/A</v>
      </c>
      <c r="N9788" t="str">
        <f t="shared" si="914"/>
        <v>N/A</v>
      </c>
      <c r="O9788" t="str">
        <f t="shared" si="915"/>
        <v>N/A</v>
      </c>
      <c r="S9788">
        <f>IF(OR(ISBLANK(B9788),ISBLANK(C9788),ISBLANK(D9788),ISBLANK(E9788),ISBLANK(F9788),ISBLANK('Data Entry'!G9788),ISBLANK('Data Entry'!H9788)),0,1)</f>
        <v>0</v>
      </c>
    </row>
    <row r="9789" spans="1:19" x14ac:dyDescent="0.25">
      <c r="A9789">
        <f>'Data Entry'!A9789</f>
        <v>0</v>
      </c>
      <c r="B9789">
        <f>'Data Entry'!B9789</f>
        <v>0</v>
      </c>
      <c r="C9789">
        <f>'Data Entry'!C9789</f>
        <v>0</v>
      </c>
      <c r="D9789">
        <f>'Data Entry'!D9789</f>
        <v>0</v>
      </c>
      <c r="E9789">
        <f>'Data Entry'!E9789</f>
        <v>0</v>
      </c>
      <c r="F9789">
        <f>'Data Entry'!F9789</f>
        <v>0</v>
      </c>
      <c r="G9789" t="e">
        <f>('Data Entry'!G9789-HLOOKUP('Data Entry'!I9789,'CST Norms'!$A$48:$K$62,I9789,FALSE))/HLOOKUP('Data Entry'!I9789,'CST Norms'!$A$77:$K$91,I9789,FALSE)</f>
        <v>#N/A</v>
      </c>
      <c r="H9789" t="e">
        <f>( 'Data Entry'!H9789 - HLOOKUP('Data Entry'!I9789,'CST Norms'!$A$65:$K$75,8,FALSE) )/HLOOKUP('Data Entry'!I9789,'CST Norms'!$A$94:$K$104,8,FALSE)</f>
        <v>#N/A</v>
      </c>
      <c r="I9789">
        <f>'Data Entry'!$J9789</f>
        <v>0</v>
      </c>
      <c r="J9789" t="e">
        <f t="shared" si="916"/>
        <v>#N/A</v>
      </c>
      <c r="K9789" t="e">
        <f t="shared" si="917"/>
        <v>#N/A</v>
      </c>
      <c r="L9789" t="e">
        <f t="shared" si="918"/>
        <v>#N/A</v>
      </c>
      <c r="M9789" t="str">
        <f t="shared" si="913"/>
        <v>N/A</v>
      </c>
      <c r="N9789" t="str">
        <f t="shared" si="914"/>
        <v>N/A</v>
      </c>
      <c r="O9789" t="str">
        <f t="shared" si="915"/>
        <v>N/A</v>
      </c>
      <c r="S9789">
        <f>IF(OR(ISBLANK(B9789),ISBLANK(C9789),ISBLANK(D9789),ISBLANK(E9789),ISBLANK(F9789),ISBLANK('Data Entry'!G9789),ISBLANK('Data Entry'!H9789)),0,1)</f>
        <v>0</v>
      </c>
    </row>
    <row r="9790" spans="1:19" x14ac:dyDescent="0.25">
      <c r="A9790">
        <f>'Data Entry'!A9790</f>
        <v>0</v>
      </c>
      <c r="B9790">
        <f>'Data Entry'!B9790</f>
        <v>0</v>
      </c>
      <c r="C9790">
        <f>'Data Entry'!C9790</f>
        <v>0</v>
      </c>
      <c r="D9790">
        <f>'Data Entry'!D9790</f>
        <v>0</v>
      </c>
      <c r="E9790">
        <f>'Data Entry'!E9790</f>
        <v>0</v>
      </c>
      <c r="F9790">
        <f>'Data Entry'!F9790</f>
        <v>0</v>
      </c>
      <c r="G9790" t="e">
        <f>('Data Entry'!G9790-HLOOKUP('Data Entry'!I9790,'CST Norms'!$A$48:$K$62,I9790,FALSE))/HLOOKUP('Data Entry'!I9790,'CST Norms'!$A$77:$K$91,I9790,FALSE)</f>
        <v>#N/A</v>
      </c>
      <c r="H9790" t="e">
        <f>( 'Data Entry'!H9790 - HLOOKUP('Data Entry'!I9790,'CST Norms'!$A$65:$K$75,8,FALSE) )/HLOOKUP('Data Entry'!I9790,'CST Norms'!$A$94:$K$104,8,FALSE)</f>
        <v>#N/A</v>
      </c>
      <c r="I9790">
        <f>'Data Entry'!$J9790</f>
        <v>0</v>
      </c>
      <c r="J9790" t="e">
        <f t="shared" si="916"/>
        <v>#N/A</v>
      </c>
      <c r="K9790" t="e">
        <f t="shared" si="917"/>
        <v>#N/A</v>
      </c>
      <c r="L9790" t="e">
        <f t="shared" si="918"/>
        <v>#N/A</v>
      </c>
      <c r="M9790" t="str">
        <f t="shared" si="913"/>
        <v>N/A</v>
      </c>
      <c r="N9790" t="str">
        <f t="shared" si="914"/>
        <v>N/A</v>
      </c>
      <c r="O9790" t="str">
        <f t="shared" si="915"/>
        <v>N/A</v>
      </c>
      <c r="S9790">
        <f>IF(OR(ISBLANK(B9790),ISBLANK(C9790),ISBLANK(D9790),ISBLANK(E9790),ISBLANK(F9790),ISBLANK('Data Entry'!G9790),ISBLANK('Data Entry'!H9790)),0,1)</f>
        <v>0</v>
      </c>
    </row>
    <row r="9791" spans="1:19" x14ac:dyDescent="0.25">
      <c r="A9791">
        <f>'Data Entry'!A9791</f>
        <v>0</v>
      </c>
      <c r="B9791">
        <f>'Data Entry'!B9791</f>
        <v>0</v>
      </c>
      <c r="C9791">
        <f>'Data Entry'!C9791</f>
        <v>0</v>
      </c>
      <c r="D9791">
        <f>'Data Entry'!D9791</f>
        <v>0</v>
      </c>
      <c r="E9791">
        <f>'Data Entry'!E9791</f>
        <v>0</v>
      </c>
      <c r="F9791">
        <f>'Data Entry'!F9791</f>
        <v>0</v>
      </c>
      <c r="G9791" t="e">
        <f>('Data Entry'!G9791-HLOOKUP('Data Entry'!I9791,'CST Norms'!$A$48:$K$62,I9791,FALSE))/HLOOKUP('Data Entry'!I9791,'CST Norms'!$A$77:$K$91,I9791,FALSE)</f>
        <v>#N/A</v>
      </c>
      <c r="H9791" t="e">
        <f>( 'Data Entry'!H9791 - HLOOKUP('Data Entry'!I9791,'CST Norms'!$A$65:$K$75,8,FALSE) )/HLOOKUP('Data Entry'!I9791,'CST Norms'!$A$94:$K$104,8,FALSE)</f>
        <v>#N/A</v>
      </c>
      <c r="I9791">
        <f>'Data Entry'!$J9791</f>
        <v>0</v>
      </c>
      <c r="J9791" t="e">
        <f t="shared" si="916"/>
        <v>#N/A</v>
      </c>
      <c r="K9791" t="e">
        <f t="shared" si="917"/>
        <v>#N/A</v>
      </c>
      <c r="L9791" t="e">
        <f t="shared" si="918"/>
        <v>#N/A</v>
      </c>
      <c r="M9791" t="str">
        <f t="shared" si="913"/>
        <v>N/A</v>
      </c>
      <c r="N9791" t="str">
        <f t="shared" si="914"/>
        <v>N/A</v>
      </c>
      <c r="O9791" t="str">
        <f t="shared" si="915"/>
        <v>N/A</v>
      </c>
      <c r="S9791">
        <f>IF(OR(ISBLANK(B9791),ISBLANK(C9791),ISBLANK(D9791),ISBLANK(E9791),ISBLANK(F9791),ISBLANK('Data Entry'!G9791),ISBLANK('Data Entry'!H9791)),0,1)</f>
        <v>0</v>
      </c>
    </row>
    <row r="9792" spans="1:19" x14ac:dyDescent="0.25">
      <c r="A9792">
        <f>'Data Entry'!A9792</f>
        <v>0</v>
      </c>
      <c r="B9792">
        <f>'Data Entry'!B9792</f>
        <v>0</v>
      </c>
      <c r="C9792">
        <f>'Data Entry'!C9792</f>
        <v>0</v>
      </c>
      <c r="D9792">
        <f>'Data Entry'!D9792</f>
        <v>0</v>
      </c>
      <c r="E9792">
        <f>'Data Entry'!E9792</f>
        <v>0</v>
      </c>
      <c r="F9792">
        <f>'Data Entry'!F9792</f>
        <v>0</v>
      </c>
      <c r="G9792" t="e">
        <f>('Data Entry'!G9792-HLOOKUP('Data Entry'!I9792,'CST Norms'!$A$48:$K$62,I9792,FALSE))/HLOOKUP('Data Entry'!I9792,'CST Norms'!$A$77:$K$91,I9792,FALSE)</f>
        <v>#N/A</v>
      </c>
      <c r="H9792" t="e">
        <f>( 'Data Entry'!H9792 - HLOOKUP('Data Entry'!I9792,'CST Norms'!$A$65:$K$75,8,FALSE) )/HLOOKUP('Data Entry'!I9792,'CST Norms'!$A$94:$K$104,8,FALSE)</f>
        <v>#N/A</v>
      </c>
      <c r="I9792">
        <f>'Data Entry'!$J9792</f>
        <v>0</v>
      </c>
      <c r="J9792" t="e">
        <f t="shared" si="916"/>
        <v>#N/A</v>
      </c>
      <c r="K9792" t="e">
        <f t="shared" si="917"/>
        <v>#N/A</v>
      </c>
      <c r="L9792" t="e">
        <f t="shared" si="918"/>
        <v>#N/A</v>
      </c>
      <c r="M9792" t="str">
        <f t="shared" si="913"/>
        <v>N/A</v>
      </c>
      <c r="N9792" t="str">
        <f t="shared" si="914"/>
        <v>N/A</v>
      </c>
      <c r="O9792" t="str">
        <f t="shared" si="915"/>
        <v>N/A</v>
      </c>
      <c r="S9792">
        <f>IF(OR(ISBLANK(B9792),ISBLANK(C9792),ISBLANK(D9792),ISBLANK(E9792),ISBLANK(F9792),ISBLANK('Data Entry'!G9792),ISBLANK('Data Entry'!H9792)),0,1)</f>
        <v>0</v>
      </c>
    </row>
    <row r="9793" spans="1:19" x14ac:dyDescent="0.25">
      <c r="A9793">
        <f>'Data Entry'!A9793</f>
        <v>0</v>
      </c>
      <c r="B9793">
        <f>'Data Entry'!B9793</f>
        <v>0</v>
      </c>
      <c r="C9793">
        <f>'Data Entry'!C9793</f>
        <v>0</v>
      </c>
      <c r="D9793">
        <f>'Data Entry'!D9793</f>
        <v>0</v>
      </c>
      <c r="E9793">
        <f>'Data Entry'!E9793</f>
        <v>0</v>
      </c>
      <c r="F9793">
        <f>'Data Entry'!F9793</f>
        <v>0</v>
      </c>
      <c r="G9793" t="e">
        <f>('Data Entry'!G9793-HLOOKUP('Data Entry'!I9793,'CST Norms'!$A$48:$K$62,I9793,FALSE))/HLOOKUP('Data Entry'!I9793,'CST Norms'!$A$77:$K$91,I9793,FALSE)</f>
        <v>#N/A</v>
      </c>
      <c r="H9793" t="e">
        <f>( 'Data Entry'!H9793 - HLOOKUP('Data Entry'!I9793,'CST Norms'!$A$65:$K$75,8,FALSE) )/HLOOKUP('Data Entry'!I9793,'CST Norms'!$A$94:$K$104,8,FALSE)</f>
        <v>#N/A</v>
      </c>
      <c r="I9793">
        <f>'Data Entry'!$J9793</f>
        <v>0</v>
      </c>
      <c r="J9793" t="e">
        <f t="shared" si="916"/>
        <v>#N/A</v>
      </c>
      <c r="K9793" t="e">
        <f t="shared" si="917"/>
        <v>#N/A</v>
      </c>
      <c r="L9793" t="e">
        <f t="shared" si="918"/>
        <v>#N/A</v>
      </c>
      <c r="M9793" t="str">
        <f t="shared" si="913"/>
        <v>N/A</v>
      </c>
      <c r="N9793" t="str">
        <f t="shared" si="914"/>
        <v>N/A</v>
      </c>
      <c r="O9793" t="str">
        <f t="shared" si="915"/>
        <v>N/A</v>
      </c>
      <c r="S9793">
        <f>IF(OR(ISBLANK(B9793),ISBLANK(C9793),ISBLANK(D9793),ISBLANK(E9793),ISBLANK(F9793),ISBLANK('Data Entry'!G9793),ISBLANK('Data Entry'!H9793)),0,1)</f>
        <v>0</v>
      </c>
    </row>
    <row r="9794" spans="1:19" x14ac:dyDescent="0.25">
      <c r="A9794">
        <f>'Data Entry'!A9794</f>
        <v>0</v>
      </c>
      <c r="B9794">
        <f>'Data Entry'!B9794</f>
        <v>0</v>
      </c>
      <c r="C9794">
        <f>'Data Entry'!C9794</f>
        <v>0</v>
      </c>
      <c r="D9794">
        <f>'Data Entry'!D9794</f>
        <v>0</v>
      </c>
      <c r="E9794">
        <f>'Data Entry'!E9794</f>
        <v>0</v>
      </c>
      <c r="F9794">
        <f>'Data Entry'!F9794</f>
        <v>0</v>
      </c>
      <c r="G9794" t="e">
        <f>('Data Entry'!G9794-HLOOKUP('Data Entry'!I9794,'CST Norms'!$A$48:$K$62,I9794,FALSE))/HLOOKUP('Data Entry'!I9794,'CST Norms'!$A$77:$K$91,I9794,FALSE)</f>
        <v>#N/A</v>
      </c>
      <c r="H9794" t="e">
        <f>( 'Data Entry'!H9794 - HLOOKUP('Data Entry'!I9794,'CST Norms'!$A$65:$K$75,8,FALSE) )/HLOOKUP('Data Entry'!I9794,'CST Norms'!$A$94:$K$104,8,FALSE)</f>
        <v>#N/A</v>
      </c>
      <c r="I9794">
        <f>'Data Entry'!$J9794</f>
        <v>0</v>
      </c>
      <c r="J9794" t="e">
        <f t="shared" si="916"/>
        <v>#N/A</v>
      </c>
      <c r="K9794" t="e">
        <f t="shared" si="917"/>
        <v>#N/A</v>
      </c>
      <c r="L9794" t="e">
        <f t="shared" si="918"/>
        <v>#N/A</v>
      </c>
      <c r="M9794" t="str">
        <f t="shared" ref="M9794:M9857" si="919">IF($S9794=1,NORMSDIST(J9794),"N/A")</f>
        <v>N/A</v>
      </c>
      <c r="N9794" t="str">
        <f t="shared" ref="N9794:N9857" si="920">IF($S9794=1,NORMSDIST(K9794),"N/A")</f>
        <v>N/A</v>
      </c>
      <c r="O9794" t="str">
        <f t="shared" ref="O9794:O9857" si="921">IF($S9794=1,NORMSDIST(L9794),"N/A")</f>
        <v>N/A</v>
      </c>
      <c r="S9794">
        <f>IF(OR(ISBLANK(B9794),ISBLANK(C9794),ISBLANK(D9794),ISBLANK(E9794),ISBLANK(F9794),ISBLANK('Data Entry'!G9794),ISBLANK('Data Entry'!H9794)),0,1)</f>
        <v>0</v>
      </c>
    </row>
    <row r="9795" spans="1:19" x14ac:dyDescent="0.25">
      <c r="A9795">
        <f>'Data Entry'!A9795</f>
        <v>0</v>
      </c>
      <c r="B9795">
        <f>'Data Entry'!B9795</f>
        <v>0</v>
      </c>
      <c r="C9795">
        <f>'Data Entry'!C9795</f>
        <v>0</v>
      </c>
      <c r="D9795">
        <f>'Data Entry'!D9795</f>
        <v>0</v>
      </c>
      <c r="E9795">
        <f>'Data Entry'!E9795</f>
        <v>0</v>
      </c>
      <c r="F9795">
        <f>'Data Entry'!F9795</f>
        <v>0</v>
      </c>
      <c r="G9795" t="e">
        <f>('Data Entry'!G9795-HLOOKUP('Data Entry'!I9795,'CST Norms'!$A$48:$K$62,I9795,FALSE))/HLOOKUP('Data Entry'!I9795,'CST Norms'!$A$77:$K$91,I9795,FALSE)</f>
        <v>#N/A</v>
      </c>
      <c r="H9795" t="e">
        <f>( 'Data Entry'!H9795 - HLOOKUP('Data Entry'!I9795,'CST Norms'!$A$65:$K$75,8,FALSE) )/HLOOKUP('Data Entry'!I9795,'CST Norms'!$A$94:$K$104,8,FALSE)</f>
        <v>#N/A</v>
      </c>
      <c r="I9795">
        <f>'Data Entry'!$J9795</f>
        <v>0</v>
      </c>
      <c r="J9795" t="e">
        <f t="shared" si="916"/>
        <v>#N/A</v>
      </c>
      <c r="K9795" t="e">
        <f t="shared" si="917"/>
        <v>#N/A</v>
      </c>
      <c r="L9795" t="e">
        <f t="shared" si="918"/>
        <v>#N/A</v>
      </c>
      <c r="M9795" t="str">
        <f t="shared" si="919"/>
        <v>N/A</v>
      </c>
      <c r="N9795" t="str">
        <f t="shared" si="920"/>
        <v>N/A</v>
      </c>
      <c r="O9795" t="str">
        <f t="shared" si="921"/>
        <v>N/A</v>
      </c>
      <c r="S9795">
        <f>IF(OR(ISBLANK(B9795),ISBLANK(C9795),ISBLANK(D9795),ISBLANK(E9795),ISBLANK(F9795),ISBLANK('Data Entry'!G9795),ISBLANK('Data Entry'!H9795)),0,1)</f>
        <v>0</v>
      </c>
    </row>
    <row r="9796" spans="1:19" x14ac:dyDescent="0.25">
      <c r="A9796">
        <f>'Data Entry'!A9796</f>
        <v>0</v>
      </c>
      <c r="B9796">
        <f>'Data Entry'!B9796</f>
        <v>0</v>
      </c>
      <c r="C9796">
        <f>'Data Entry'!C9796</f>
        <v>0</v>
      </c>
      <c r="D9796">
        <f>'Data Entry'!D9796</f>
        <v>0</v>
      </c>
      <c r="E9796">
        <f>'Data Entry'!E9796</f>
        <v>0</v>
      </c>
      <c r="F9796">
        <f>'Data Entry'!F9796</f>
        <v>0</v>
      </c>
      <c r="G9796" t="e">
        <f>('Data Entry'!G9796-HLOOKUP('Data Entry'!I9796,'CST Norms'!$A$48:$K$62,I9796,FALSE))/HLOOKUP('Data Entry'!I9796,'CST Norms'!$A$77:$K$91,I9796,FALSE)</f>
        <v>#N/A</v>
      </c>
      <c r="H9796" t="e">
        <f>( 'Data Entry'!H9796 - HLOOKUP('Data Entry'!I9796,'CST Norms'!$A$65:$K$75,8,FALSE) )/HLOOKUP('Data Entry'!I9796,'CST Norms'!$A$94:$K$104,8,FALSE)</f>
        <v>#N/A</v>
      </c>
      <c r="I9796">
        <f>'Data Entry'!$J9796</f>
        <v>0</v>
      </c>
      <c r="J9796" t="e">
        <f t="shared" si="916"/>
        <v>#N/A</v>
      </c>
      <c r="K9796" t="e">
        <f t="shared" si="917"/>
        <v>#N/A</v>
      </c>
      <c r="L9796" t="e">
        <f t="shared" si="918"/>
        <v>#N/A</v>
      </c>
      <c r="M9796" t="str">
        <f t="shared" si="919"/>
        <v>N/A</v>
      </c>
      <c r="N9796" t="str">
        <f t="shared" si="920"/>
        <v>N/A</v>
      </c>
      <c r="O9796" t="str">
        <f t="shared" si="921"/>
        <v>N/A</v>
      </c>
      <c r="S9796">
        <f>IF(OR(ISBLANK(B9796),ISBLANK(C9796),ISBLANK(D9796),ISBLANK(E9796),ISBLANK(F9796),ISBLANK('Data Entry'!G9796),ISBLANK('Data Entry'!H9796)),0,1)</f>
        <v>0</v>
      </c>
    </row>
    <row r="9797" spans="1:19" x14ac:dyDescent="0.25">
      <c r="A9797">
        <f>'Data Entry'!A9797</f>
        <v>0</v>
      </c>
      <c r="B9797">
        <f>'Data Entry'!B9797</f>
        <v>0</v>
      </c>
      <c r="C9797">
        <f>'Data Entry'!C9797</f>
        <v>0</v>
      </c>
      <c r="D9797">
        <f>'Data Entry'!D9797</f>
        <v>0</v>
      </c>
      <c r="E9797">
        <f>'Data Entry'!E9797</f>
        <v>0</v>
      </c>
      <c r="F9797">
        <f>'Data Entry'!F9797</f>
        <v>0</v>
      </c>
      <c r="G9797" t="e">
        <f>('Data Entry'!G9797-HLOOKUP('Data Entry'!I9797,'CST Norms'!$A$48:$K$62,I9797,FALSE))/HLOOKUP('Data Entry'!I9797,'CST Norms'!$A$77:$K$91,I9797,FALSE)</f>
        <v>#N/A</v>
      </c>
      <c r="H9797" t="e">
        <f>( 'Data Entry'!H9797 - HLOOKUP('Data Entry'!I9797,'CST Norms'!$A$65:$K$75,8,FALSE) )/HLOOKUP('Data Entry'!I9797,'CST Norms'!$A$94:$K$104,8,FALSE)</f>
        <v>#N/A</v>
      </c>
      <c r="I9797">
        <f>'Data Entry'!$J9797</f>
        <v>0</v>
      </c>
      <c r="J9797" t="e">
        <f t="shared" si="916"/>
        <v>#N/A</v>
      </c>
      <c r="K9797" t="e">
        <f t="shared" si="917"/>
        <v>#N/A</v>
      </c>
      <c r="L9797" t="e">
        <f t="shared" si="918"/>
        <v>#N/A</v>
      </c>
      <c r="M9797" t="str">
        <f t="shared" si="919"/>
        <v>N/A</v>
      </c>
      <c r="N9797" t="str">
        <f t="shared" si="920"/>
        <v>N/A</v>
      </c>
      <c r="O9797" t="str">
        <f t="shared" si="921"/>
        <v>N/A</v>
      </c>
      <c r="S9797">
        <f>IF(OR(ISBLANK(B9797),ISBLANK(C9797),ISBLANK(D9797),ISBLANK(E9797),ISBLANK(F9797),ISBLANK('Data Entry'!G9797),ISBLANK('Data Entry'!H9797)),0,1)</f>
        <v>0</v>
      </c>
    </row>
    <row r="9798" spans="1:19" x14ac:dyDescent="0.25">
      <c r="A9798">
        <f>'Data Entry'!A9798</f>
        <v>0</v>
      </c>
      <c r="B9798">
        <f>'Data Entry'!B9798</f>
        <v>0</v>
      </c>
      <c r="C9798">
        <f>'Data Entry'!C9798</f>
        <v>0</v>
      </c>
      <c r="D9798">
        <f>'Data Entry'!D9798</f>
        <v>0</v>
      </c>
      <c r="E9798">
        <f>'Data Entry'!E9798</f>
        <v>0</v>
      </c>
      <c r="F9798">
        <f>'Data Entry'!F9798</f>
        <v>0</v>
      </c>
      <c r="G9798" t="e">
        <f>('Data Entry'!G9798-HLOOKUP('Data Entry'!I9798,'CST Norms'!$A$48:$K$62,I9798,FALSE))/HLOOKUP('Data Entry'!I9798,'CST Norms'!$A$77:$K$91,I9798,FALSE)</f>
        <v>#N/A</v>
      </c>
      <c r="H9798" t="e">
        <f>( 'Data Entry'!H9798 - HLOOKUP('Data Entry'!I9798,'CST Norms'!$A$65:$K$75,8,FALSE) )/HLOOKUP('Data Entry'!I9798,'CST Norms'!$A$94:$K$104,8,FALSE)</f>
        <v>#N/A</v>
      </c>
      <c r="I9798">
        <f>'Data Entry'!$J9798</f>
        <v>0</v>
      </c>
      <c r="J9798" t="e">
        <f t="shared" si="916"/>
        <v>#N/A</v>
      </c>
      <c r="K9798" t="e">
        <f t="shared" si="917"/>
        <v>#N/A</v>
      </c>
      <c r="L9798" t="e">
        <f t="shared" si="918"/>
        <v>#N/A</v>
      </c>
      <c r="M9798" t="str">
        <f t="shared" si="919"/>
        <v>N/A</v>
      </c>
      <c r="N9798" t="str">
        <f t="shared" si="920"/>
        <v>N/A</v>
      </c>
      <c r="O9798" t="str">
        <f t="shared" si="921"/>
        <v>N/A</v>
      </c>
      <c r="S9798">
        <f>IF(OR(ISBLANK(B9798),ISBLANK(C9798),ISBLANK(D9798),ISBLANK(E9798),ISBLANK(F9798),ISBLANK('Data Entry'!G9798),ISBLANK('Data Entry'!H9798)),0,1)</f>
        <v>0</v>
      </c>
    </row>
    <row r="9799" spans="1:19" x14ac:dyDescent="0.25">
      <c r="A9799">
        <f>'Data Entry'!A9799</f>
        <v>0</v>
      </c>
      <c r="B9799">
        <f>'Data Entry'!B9799</f>
        <v>0</v>
      </c>
      <c r="C9799">
        <f>'Data Entry'!C9799</f>
        <v>0</v>
      </c>
      <c r="D9799">
        <f>'Data Entry'!D9799</f>
        <v>0</v>
      </c>
      <c r="E9799">
        <f>'Data Entry'!E9799</f>
        <v>0</v>
      </c>
      <c r="F9799">
        <f>'Data Entry'!F9799</f>
        <v>0</v>
      </c>
      <c r="G9799" t="e">
        <f>('Data Entry'!G9799-HLOOKUP('Data Entry'!I9799,'CST Norms'!$A$48:$K$62,I9799,FALSE))/HLOOKUP('Data Entry'!I9799,'CST Norms'!$A$77:$K$91,I9799,FALSE)</f>
        <v>#N/A</v>
      </c>
      <c r="H9799" t="e">
        <f>( 'Data Entry'!H9799 - HLOOKUP('Data Entry'!I9799,'CST Norms'!$A$65:$K$75,8,FALSE) )/HLOOKUP('Data Entry'!I9799,'CST Norms'!$A$94:$K$104,8,FALSE)</f>
        <v>#N/A</v>
      </c>
      <c r="I9799">
        <f>'Data Entry'!$J9799</f>
        <v>0</v>
      </c>
      <c r="J9799" t="e">
        <f t="shared" si="916"/>
        <v>#N/A</v>
      </c>
      <c r="K9799" t="e">
        <f t="shared" si="917"/>
        <v>#N/A</v>
      </c>
      <c r="L9799" t="e">
        <f t="shared" si="918"/>
        <v>#N/A</v>
      </c>
      <c r="M9799" t="str">
        <f t="shared" si="919"/>
        <v>N/A</v>
      </c>
      <c r="N9799" t="str">
        <f t="shared" si="920"/>
        <v>N/A</v>
      </c>
      <c r="O9799" t="str">
        <f t="shared" si="921"/>
        <v>N/A</v>
      </c>
      <c r="S9799">
        <f>IF(OR(ISBLANK(B9799),ISBLANK(C9799),ISBLANK(D9799),ISBLANK(E9799),ISBLANK(F9799),ISBLANK('Data Entry'!G9799),ISBLANK('Data Entry'!H9799)),0,1)</f>
        <v>0</v>
      </c>
    </row>
    <row r="9800" spans="1:19" x14ac:dyDescent="0.25">
      <c r="A9800">
        <f>'Data Entry'!A9800</f>
        <v>0</v>
      </c>
      <c r="B9800">
        <f>'Data Entry'!B9800</f>
        <v>0</v>
      </c>
      <c r="C9800">
        <f>'Data Entry'!C9800</f>
        <v>0</v>
      </c>
      <c r="D9800">
        <f>'Data Entry'!D9800</f>
        <v>0</v>
      </c>
      <c r="E9800">
        <f>'Data Entry'!E9800</f>
        <v>0</v>
      </c>
      <c r="F9800">
        <f>'Data Entry'!F9800</f>
        <v>0</v>
      </c>
      <c r="G9800" t="e">
        <f>('Data Entry'!G9800-HLOOKUP('Data Entry'!I9800,'CST Norms'!$A$48:$K$62,I9800,FALSE))/HLOOKUP('Data Entry'!I9800,'CST Norms'!$A$77:$K$91,I9800,FALSE)</f>
        <v>#N/A</v>
      </c>
      <c r="H9800" t="e">
        <f>( 'Data Entry'!H9800 - HLOOKUP('Data Entry'!I9800,'CST Norms'!$A$65:$K$75,8,FALSE) )/HLOOKUP('Data Entry'!I9800,'CST Norms'!$A$94:$K$104,8,FALSE)</f>
        <v>#N/A</v>
      </c>
      <c r="I9800">
        <f>'Data Entry'!$J9800</f>
        <v>0</v>
      </c>
      <c r="J9800" t="e">
        <f t="shared" si="916"/>
        <v>#N/A</v>
      </c>
      <c r="K9800" t="e">
        <f t="shared" si="917"/>
        <v>#N/A</v>
      </c>
      <c r="L9800" t="e">
        <f t="shared" si="918"/>
        <v>#N/A</v>
      </c>
      <c r="M9800" t="str">
        <f t="shared" si="919"/>
        <v>N/A</v>
      </c>
      <c r="N9800" t="str">
        <f t="shared" si="920"/>
        <v>N/A</v>
      </c>
      <c r="O9800" t="str">
        <f t="shared" si="921"/>
        <v>N/A</v>
      </c>
      <c r="S9800">
        <f>IF(OR(ISBLANK(B9800),ISBLANK(C9800),ISBLANK(D9800),ISBLANK(E9800),ISBLANK(F9800),ISBLANK('Data Entry'!G9800),ISBLANK('Data Entry'!H9800)),0,1)</f>
        <v>0</v>
      </c>
    </row>
    <row r="9801" spans="1:19" x14ac:dyDescent="0.25">
      <c r="A9801">
        <f>'Data Entry'!A9801</f>
        <v>0</v>
      </c>
      <c r="B9801">
        <f>'Data Entry'!B9801</f>
        <v>0</v>
      </c>
      <c r="C9801">
        <f>'Data Entry'!C9801</f>
        <v>0</v>
      </c>
      <c r="D9801">
        <f>'Data Entry'!D9801</f>
        <v>0</v>
      </c>
      <c r="E9801">
        <f>'Data Entry'!E9801</f>
        <v>0</v>
      </c>
      <c r="F9801">
        <f>'Data Entry'!F9801</f>
        <v>0</v>
      </c>
      <c r="G9801" t="e">
        <f>('Data Entry'!G9801-HLOOKUP('Data Entry'!I9801,'CST Norms'!$A$48:$K$62,I9801,FALSE))/HLOOKUP('Data Entry'!I9801,'CST Norms'!$A$77:$K$91,I9801,FALSE)</f>
        <v>#N/A</v>
      </c>
      <c r="H9801" t="e">
        <f>( 'Data Entry'!H9801 - HLOOKUP('Data Entry'!I9801,'CST Norms'!$A$65:$K$75,8,FALSE) )/HLOOKUP('Data Entry'!I9801,'CST Norms'!$A$94:$K$104,8,FALSE)</f>
        <v>#N/A</v>
      </c>
      <c r="I9801">
        <f>'Data Entry'!$J9801</f>
        <v>0</v>
      </c>
      <c r="J9801" t="e">
        <f t="shared" si="916"/>
        <v>#N/A</v>
      </c>
      <c r="K9801" t="e">
        <f t="shared" si="917"/>
        <v>#N/A</v>
      </c>
      <c r="L9801" t="e">
        <f t="shared" si="918"/>
        <v>#N/A</v>
      </c>
      <c r="M9801" t="str">
        <f t="shared" si="919"/>
        <v>N/A</v>
      </c>
      <c r="N9801" t="str">
        <f t="shared" si="920"/>
        <v>N/A</v>
      </c>
      <c r="O9801" t="str">
        <f t="shared" si="921"/>
        <v>N/A</v>
      </c>
      <c r="S9801">
        <f>IF(OR(ISBLANK(B9801),ISBLANK(C9801),ISBLANK(D9801),ISBLANK(E9801),ISBLANK(F9801),ISBLANK('Data Entry'!G9801),ISBLANK('Data Entry'!H9801)),0,1)</f>
        <v>0</v>
      </c>
    </row>
    <row r="9802" spans="1:19" x14ac:dyDescent="0.25">
      <c r="A9802">
        <f>'Data Entry'!A9802</f>
        <v>0</v>
      </c>
      <c r="B9802">
        <f>'Data Entry'!B9802</f>
        <v>0</v>
      </c>
      <c r="C9802">
        <f>'Data Entry'!C9802</f>
        <v>0</v>
      </c>
      <c r="D9802">
        <f>'Data Entry'!D9802</f>
        <v>0</v>
      </c>
      <c r="E9802">
        <f>'Data Entry'!E9802</f>
        <v>0</v>
      </c>
      <c r="F9802">
        <f>'Data Entry'!F9802</f>
        <v>0</v>
      </c>
      <c r="G9802" t="e">
        <f>('Data Entry'!G9802-HLOOKUP('Data Entry'!I9802,'CST Norms'!$A$48:$K$62,I9802,FALSE))/HLOOKUP('Data Entry'!I9802,'CST Norms'!$A$77:$K$91,I9802,FALSE)</f>
        <v>#N/A</v>
      </c>
      <c r="H9802" t="e">
        <f>( 'Data Entry'!H9802 - HLOOKUP('Data Entry'!I9802,'CST Norms'!$A$65:$K$75,8,FALSE) )/HLOOKUP('Data Entry'!I9802,'CST Norms'!$A$94:$K$104,8,FALSE)</f>
        <v>#N/A</v>
      </c>
      <c r="I9802">
        <f>'Data Entry'!$J9802</f>
        <v>0</v>
      </c>
      <c r="J9802" t="e">
        <f t="shared" si="916"/>
        <v>#N/A</v>
      </c>
      <c r="K9802" t="e">
        <f t="shared" si="917"/>
        <v>#N/A</v>
      </c>
      <c r="L9802" t="e">
        <f t="shared" si="918"/>
        <v>#N/A</v>
      </c>
      <c r="M9802" t="str">
        <f t="shared" si="919"/>
        <v>N/A</v>
      </c>
      <c r="N9802" t="str">
        <f t="shared" si="920"/>
        <v>N/A</v>
      </c>
      <c r="O9802" t="str">
        <f t="shared" si="921"/>
        <v>N/A</v>
      </c>
      <c r="S9802">
        <f>IF(OR(ISBLANK(B9802),ISBLANK(C9802),ISBLANK(D9802),ISBLANK(E9802),ISBLANK(F9802),ISBLANK('Data Entry'!G9802),ISBLANK('Data Entry'!H9802)),0,1)</f>
        <v>0</v>
      </c>
    </row>
    <row r="9803" spans="1:19" x14ac:dyDescent="0.25">
      <c r="A9803">
        <f>'Data Entry'!A9803</f>
        <v>0</v>
      </c>
      <c r="B9803">
        <f>'Data Entry'!B9803</f>
        <v>0</v>
      </c>
      <c r="C9803">
        <f>'Data Entry'!C9803</f>
        <v>0</v>
      </c>
      <c r="D9803">
        <f>'Data Entry'!D9803</f>
        <v>0</v>
      </c>
      <c r="E9803">
        <f>'Data Entry'!E9803</f>
        <v>0</v>
      </c>
      <c r="F9803">
        <f>'Data Entry'!F9803</f>
        <v>0</v>
      </c>
      <c r="G9803" t="e">
        <f>('Data Entry'!G9803-HLOOKUP('Data Entry'!I9803,'CST Norms'!$A$48:$K$62,I9803,FALSE))/HLOOKUP('Data Entry'!I9803,'CST Norms'!$A$77:$K$91,I9803,FALSE)</f>
        <v>#N/A</v>
      </c>
      <c r="H9803" t="e">
        <f>( 'Data Entry'!H9803 - HLOOKUP('Data Entry'!I9803,'CST Norms'!$A$65:$K$75,8,FALSE) )/HLOOKUP('Data Entry'!I9803,'CST Norms'!$A$94:$K$104,8,FALSE)</f>
        <v>#N/A</v>
      </c>
      <c r="I9803">
        <f>'Data Entry'!$J9803</f>
        <v>0</v>
      </c>
      <c r="J9803" t="e">
        <f t="shared" si="916"/>
        <v>#N/A</v>
      </c>
      <c r="K9803" t="e">
        <f t="shared" si="917"/>
        <v>#N/A</v>
      </c>
      <c r="L9803" t="e">
        <f t="shared" si="918"/>
        <v>#N/A</v>
      </c>
      <c r="M9803" t="str">
        <f t="shared" si="919"/>
        <v>N/A</v>
      </c>
      <c r="N9803" t="str">
        <f t="shared" si="920"/>
        <v>N/A</v>
      </c>
      <c r="O9803" t="str">
        <f t="shared" si="921"/>
        <v>N/A</v>
      </c>
      <c r="S9803">
        <f>IF(OR(ISBLANK(B9803),ISBLANK(C9803),ISBLANK(D9803),ISBLANK(E9803),ISBLANK(F9803),ISBLANK('Data Entry'!G9803),ISBLANK('Data Entry'!H9803)),0,1)</f>
        <v>0</v>
      </c>
    </row>
    <row r="9804" spans="1:19" x14ac:dyDescent="0.25">
      <c r="A9804">
        <f>'Data Entry'!A9804</f>
        <v>0</v>
      </c>
      <c r="B9804">
        <f>'Data Entry'!B9804</f>
        <v>0</v>
      </c>
      <c r="C9804">
        <f>'Data Entry'!C9804</f>
        <v>0</v>
      </c>
      <c r="D9804">
        <f>'Data Entry'!D9804</f>
        <v>0</v>
      </c>
      <c r="E9804">
        <f>'Data Entry'!E9804</f>
        <v>0</v>
      </c>
      <c r="F9804">
        <f>'Data Entry'!F9804</f>
        <v>0</v>
      </c>
      <c r="G9804" t="e">
        <f>('Data Entry'!G9804-HLOOKUP('Data Entry'!I9804,'CST Norms'!$A$48:$K$62,I9804,FALSE))/HLOOKUP('Data Entry'!I9804,'CST Norms'!$A$77:$K$91,I9804,FALSE)</f>
        <v>#N/A</v>
      </c>
      <c r="H9804" t="e">
        <f>( 'Data Entry'!H9804 - HLOOKUP('Data Entry'!I9804,'CST Norms'!$A$65:$K$75,8,FALSE) )/HLOOKUP('Data Entry'!I9804,'CST Norms'!$A$94:$K$104,8,FALSE)</f>
        <v>#N/A</v>
      </c>
      <c r="I9804">
        <f>'Data Entry'!$J9804</f>
        <v>0</v>
      </c>
      <c r="J9804" t="e">
        <f t="shared" ref="J9804:J9867" si="922">U$30+$B9804*U$8+$C9804*U$10+$D9804*U$12+$E9804*U$14+$F9804*U$16+$G9804*IF(I9804=8,U$20,IF(I9804=9,U$22,IF(I9804=10,U$24,"")))+$H9804*U$18+U$26*IF(I9804=8,1,0)+U$28*IF(I9804=10,1,0)</f>
        <v>#N/A</v>
      </c>
      <c r="K9804" t="e">
        <f t="shared" ref="K9804:K9867" si="923">V$30+$B9804*V$8+$C9804*V$10+$D9804*V$12+$E9804*V$14+$F9804*V$16+$G9804*IF(I9804=8,V$20,IF(I9804=9,V$22,IF(I9804=10,V$24,"")))+$H9804*V$18+V$26*IF(I9804=8,1,0)+V9821*IF(I9804=10,1,0)</f>
        <v>#N/A</v>
      </c>
      <c r="L9804" t="e">
        <f t="shared" ref="L9804:L9867" si="924">W$30+$B9804*W$8+$C9804*W$10+$D9804*W$12+$E9804*W$14+$F9804*W$16+$G9804*IF(I9804=8,W$20,IF(I9804=9,W$22,IF(I9804=10,W$24,"")))+$H9804*W$18+W$26*IF(I9804=8,1,0)+W$28*IF(I9804=10,1,0)</f>
        <v>#N/A</v>
      </c>
      <c r="M9804" t="str">
        <f t="shared" si="919"/>
        <v>N/A</v>
      </c>
      <c r="N9804" t="str">
        <f t="shared" si="920"/>
        <v>N/A</v>
      </c>
      <c r="O9804" t="str">
        <f t="shared" si="921"/>
        <v>N/A</v>
      </c>
      <c r="S9804">
        <f>IF(OR(ISBLANK(B9804),ISBLANK(C9804),ISBLANK(D9804),ISBLANK(E9804),ISBLANK(F9804),ISBLANK('Data Entry'!G9804),ISBLANK('Data Entry'!H9804)),0,1)</f>
        <v>0</v>
      </c>
    </row>
    <row r="9805" spans="1:19" x14ac:dyDescent="0.25">
      <c r="A9805">
        <f>'Data Entry'!A9805</f>
        <v>0</v>
      </c>
      <c r="B9805">
        <f>'Data Entry'!B9805</f>
        <v>0</v>
      </c>
      <c r="C9805">
        <f>'Data Entry'!C9805</f>
        <v>0</v>
      </c>
      <c r="D9805">
        <f>'Data Entry'!D9805</f>
        <v>0</v>
      </c>
      <c r="E9805">
        <f>'Data Entry'!E9805</f>
        <v>0</v>
      </c>
      <c r="F9805">
        <f>'Data Entry'!F9805</f>
        <v>0</v>
      </c>
      <c r="G9805" t="e">
        <f>('Data Entry'!G9805-HLOOKUP('Data Entry'!I9805,'CST Norms'!$A$48:$K$62,I9805,FALSE))/HLOOKUP('Data Entry'!I9805,'CST Norms'!$A$77:$K$91,I9805,FALSE)</f>
        <v>#N/A</v>
      </c>
      <c r="H9805" t="e">
        <f>( 'Data Entry'!H9805 - HLOOKUP('Data Entry'!I9805,'CST Norms'!$A$65:$K$75,8,FALSE) )/HLOOKUP('Data Entry'!I9805,'CST Norms'!$A$94:$K$104,8,FALSE)</f>
        <v>#N/A</v>
      </c>
      <c r="I9805">
        <f>'Data Entry'!$J9805</f>
        <v>0</v>
      </c>
      <c r="J9805" t="e">
        <f t="shared" si="922"/>
        <v>#N/A</v>
      </c>
      <c r="K9805" t="e">
        <f t="shared" si="923"/>
        <v>#N/A</v>
      </c>
      <c r="L9805" t="e">
        <f t="shared" si="924"/>
        <v>#N/A</v>
      </c>
      <c r="M9805" t="str">
        <f t="shared" si="919"/>
        <v>N/A</v>
      </c>
      <c r="N9805" t="str">
        <f t="shared" si="920"/>
        <v>N/A</v>
      </c>
      <c r="O9805" t="str">
        <f t="shared" si="921"/>
        <v>N/A</v>
      </c>
      <c r="S9805">
        <f>IF(OR(ISBLANK(B9805),ISBLANK(C9805),ISBLANK(D9805),ISBLANK(E9805),ISBLANK(F9805),ISBLANK('Data Entry'!G9805),ISBLANK('Data Entry'!H9805)),0,1)</f>
        <v>0</v>
      </c>
    </row>
    <row r="9806" spans="1:19" x14ac:dyDescent="0.25">
      <c r="A9806">
        <f>'Data Entry'!A9806</f>
        <v>0</v>
      </c>
      <c r="B9806">
        <f>'Data Entry'!B9806</f>
        <v>0</v>
      </c>
      <c r="C9806">
        <f>'Data Entry'!C9806</f>
        <v>0</v>
      </c>
      <c r="D9806">
        <f>'Data Entry'!D9806</f>
        <v>0</v>
      </c>
      <c r="E9806">
        <f>'Data Entry'!E9806</f>
        <v>0</v>
      </c>
      <c r="F9806">
        <f>'Data Entry'!F9806</f>
        <v>0</v>
      </c>
      <c r="G9806" t="e">
        <f>('Data Entry'!G9806-HLOOKUP('Data Entry'!I9806,'CST Norms'!$A$48:$K$62,I9806,FALSE))/HLOOKUP('Data Entry'!I9806,'CST Norms'!$A$77:$K$91,I9806,FALSE)</f>
        <v>#N/A</v>
      </c>
      <c r="H9806" t="e">
        <f>( 'Data Entry'!H9806 - HLOOKUP('Data Entry'!I9806,'CST Norms'!$A$65:$K$75,8,FALSE) )/HLOOKUP('Data Entry'!I9806,'CST Norms'!$A$94:$K$104,8,FALSE)</f>
        <v>#N/A</v>
      </c>
      <c r="I9806">
        <f>'Data Entry'!$J9806</f>
        <v>0</v>
      </c>
      <c r="J9806" t="e">
        <f t="shared" si="922"/>
        <v>#N/A</v>
      </c>
      <c r="K9806" t="e">
        <f t="shared" si="923"/>
        <v>#N/A</v>
      </c>
      <c r="L9806" t="e">
        <f t="shared" si="924"/>
        <v>#N/A</v>
      </c>
      <c r="M9806" t="str">
        <f t="shared" si="919"/>
        <v>N/A</v>
      </c>
      <c r="N9806" t="str">
        <f t="shared" si="920"/>
        <v>N/A</v>
      </c>
      <c r="O9806" t="str">
        <f t="shared" si="921"/>
        <v>N/A</v>
      </c>
      <c r="S9806">
        <f>IF(OR(ISBLANK(B9806),ISBLANK(C9806),ISBLANK(D9806),ISBLANK(E9806),ISBLANK(F9806),ISBLANK('Data Entry'!G9806),ISBLANK('Data Entry'!H9806)),0,1)</f>
        <v>0</v>
      </c>
    </row>
    <row r="9807" spans="1:19" x14ac:dyDescent="0.25">
      <c r="A9807">
        <f>'Data Entry'!A9807</f>
        <v>0</v>
      </c>
      <c r="B9807">
        <f>'Data Entry'!B9807</f>
        <v>0</v>
      </c>
      <c r="C9807">
        <f>'Data Entry'!C9807</f>
        <v>0</v>
      </c>
      <c r="D9807">
        <f>'Data Entry'!D9807</f>
        <v>0</v>
      </c>
      <c r="E9807">
        <f>'Data Entry'!E9807</f>
        <v>0</v>
      </c>
      <c r="F9807">
        <f>'Data Entry'!F9807</f>
        <v>0</v>
      </c>
      <c r="G9807" t="e">
        <f>('Data Entry'!G9807-HLOOKUP('Data Entry'!I9807,'CST Norms'!$A$48:$K$62,I9807,FALSE))/HLOOKUP('Data Entry'!I9807,'CST Norms'!$A$77:$K$91,I9807,FALSE)</f>
        <v>#N/A</v>
      </c>
      <c r="H9807" t="e">
        <f>( 'Data Entry'!H9807 - HLOOKUP('Data Entry'!I9807,'CST Norms'!$A$65:$K$75,8,FALSE) )/HLOOKUP('Data Entry'!I9807,'CST Norms'!$A$94:$K$104,8,FALSE)</f>
        <v>#N/A</v>
      </c>
      <c r="I9807">
        <f>'Data Entry'!$J9807</f>
        <v>0</v>
      </c>
      <c r="J9807" t="e">
        <f t="shared" si="922"/>
        <v>#N/A</v>
      </c>
      <c r="K9807" t="e">
        <f t="shared" si="923"/>
        <v>#N/A</v>
      </c>
      <c r="L9807" t="e">
        <f t="shared" si="924"/>
        <v>#N/A</v>
      </c>
      <c r="M9807" t="str">
        <f t="shared" si="919"/>
        <v>N/A</v>
      </c>
      <c r="N9807" t="str">
        <f t="shared" si="920"/>
        <v>N/A</v>
      </c>
      <c r="O9807" t="str">
        <f t="shared" si="921"/>
        <v>N/A</v>
      </c>
      <c r="S9807">
        <f>IF(OR(ISBLANK(B9807),ISBLANK(C9807),ISBLANK(D9807),ISBLANK(E9807),ISBLANK(F9807),ISBLANK('Data Entry'!G9807),ISBLANK('Data Entry'!H9807)),0,1)</f>
        <v>0</v>
      </c>
    </row>
    <row r="9808" spans="1:19" x14ac:dyDescent="0.25">
      <c r="A9808">
        <f>'Data Entry'!A9808</f>
        <v>0</v>
      </c>
      <c r="B9808">
        <f>'Data Entry'!B9808</f>
        <v>0</v>
      </c>
      <c r="C9808">
        <f>'Data Entry'!C9808</f>
        <v>0</v>
      </c>
      <c r="D9808">
        <f>'Data Entry'!D9808</f>
        <v>0</v>
      </c>
      <c r="E9808">
        <f>'Data Entry'!E9808</f>
        <v>0</v>
      </c>
      <c r="F9808">
        <f>'Data Entry'!F9808</f>
        <v>0</v>
      </c>
      <c r="G9808" t="e">
        <f>('Data Entry'!G9808-HLOOKUP('Data Entry'!I9808,'CST Norms'!$A$48:$K$62,I9808,FALSE))/HLOOKUP('Data Entry'!I9808,'CST Norms'!$A$77:$K$91,I9808,FALSE)</f>
        <v>#N/A</v>
      </c>
      <c r="H9808" t="e">
        <f>( 'Data Entry'!H9808 - HLOOKUP('Data Entry'!I9808,'CST Norms'!$A$65:$K$75,8,FALSE) )/HLOOKUP('Data Entry'!I9808,'CST Norms'!$A$94:$K$104,8,FALSE)</f>
        <v>#N/A</v>
      </c>
      <c r="I9808">
        <f>'Data Entry'!$J9808</f>
        <v>0</v>
      </c>
      <c r="J9808" t="e">
        <f t="shared" si="922"/>
        <v>#N/A</v>
      </c>
      <c r="K9808" t="e">
        <f t="shared" si="923"/>
        <v>#N/A</v>
      </c>
      <c r="L9808" t="e">
        <f t="shared" si="924"/>
        <v>#N/A</v>
      </c>
      <c r="M9808" t="str">
        <f t="shared" si="919"/>
        <v>N/A</v>
      </c>
      <c r="N9808" t="str">
        <f t="shared" si="920"/>
        <v>N/A</v>
      </c>
      <c r="O9808" t="str">
        <f t="shared" si="921"/>
        <v>N/A</v>
      </c>
      <c r="S9808">
        <f>IF(OR(ISBLANK(B9808),ISBLANK(C9808),ISBLANK(D9808),ISBLANK(E9808),ISBLANK(F9808),ISBLANK('Data Entry'!G9808),ISBLANK('Data Entry'!H9808)),0,1)</f>
        <v>0</v>
      </c>
    </row>
    <row r="9809" spans="1:19" x14ac:dyDescent="0.25">
      <c r="A9809">
        <f>'Data Entry'!A9809</f>
        <v>0</v>
      </c>
      <c r="B9809">
        <f>'Data Entry'!B9809</f>
        <v>0</v>
      </c>
      <c r="C9809">
        <f>'Data Entry'!C9809</f>
        <v>0</v>
      </c>
      <c r="D9809">
        <f>'Data Entry'!D9809</f>
        <v>0</v>
      </c>
      <c r="E9809">
        <f>'Data Entry'!E9809</f>
        <v>0</v>
      </c>
      <c r="F9809">
        <f>'Data Entry'!F9809</f>
        <v>0</v>
      </c>
      <c r="G9809" t="e">
        <f>('Data Entry'!G9809-HLOOKUP('Data Entry'!I9809,'CST Norms'!$A$48:$K$62,I9809,FALSE))/HLOOKUP('Data Entry'!I9809,'CST Norms'!$A$77:$K$91,I9809,FALSE)</f>
        <v>#N/A</v>
      </c>
      <c r="H9809" t="e">
        <f>( 'Data Entry'!H9809 - HLOOKUP('Data Entry'!I9809,'CST Norms'!$A$65:$K$75,8,FALSE) )/HLOOKUP('Data Entry'!I9809,'CST Norms'!$A$94:$K$104,8,FALSE)</f>
        <v>#N/A</v>
      </c>
      <c r="I9809">
        <f>'Data Entry'!$J9809</f>
        <v>0</v>
      </c>
      <c r="J9809" t="e">
        <f t="shared" si="922"/>
        <v>#N/A</v>
      </c>
      <c r="K9809" t="e">
        <f t="shared" si="923"/>
        <v>#N/A</v>
      </c>
      <c r="L9809" t="e">
        <f t="shared" si="924"/>
        <v>#N/A</v>
      </c>
      <c r="M9809" t="str">
        <f t="shared" si="919"/>
        <v>N/A</v>
      </c>
      <c r="N9809" t="str">
        <f t="shared" si="920"/>
        <v>N/A</v>
      </c>
      <c r="O9809" t="str">
        <f t="shared" si="921"/>
        <v>N/A</v>
      </c>
      <c r="S9809">
        <f>IF(OR(ISBLANK(B9809),ISBLANK(C9809),ISBLANK(D9809),ISBLANK(E9809),ISBLANK(F9809),ISBLANK('Data Entry'!G9809),ISBLANK('Data Entry'!H9809)),0,1)</f>
        <v>0</v>
      </c>
    </row>
    <row r="9810" spans="1:19" x14ac:dyDescent="0.25">
      <c r="A9810">
        <f>'Data Entry'!A9810</f>
        <v>0</v>
      </c>
      <c r="B9810">
        <f>'Data Entry'!B9810</f>
        <v>0</v>
      </c>
      <c r="C9810">
        <f>'Data Entry'!C9810</f>
        <v>0</v>
      </c>
      <c r="D9810">
        <f>'Data Entry'!D9810</f>
        <v>0</v>
      </c>
      <c r="E9810">
        <f>'Data Entry'!E9810</f>
        <v>0</v>
      </c>
      <c r="F9810">
        <f>'Data Entry'!F9810</f>
        <v>0</v>
      </c>
      <c r="G9810" t="e">
        <f>('Data Entry'!G9810-HLOOKUP('Data Entry'!I9810,'CST Norms'!$A$48:$K$62,I9810,FALSE))/HLOOKUP('Data Entry'!I9810,'CST Norms'!$A$77:$K$91,I9810,FALSE)</f>
        <v>#N/A</v>
      </c>
      <c r="H9810" t="e">
        <f>( 'Data Entry'!H9810 - HLOOKUP('Data Entry'!I9810,'CST Norms'!$A$65:$K$75,8,FALSE) )/HLOOKUP('Data Entry'!I9810,'CST Norms'!$A$94:$K$104,8,FALSE)</f>
        <v>#N/A</v>
      </c>
      <c r="I9810">
        <f>'Data Entry'!$J9810</f>
        <v>0</v>
      </c>
      <c r="J9810" t="e">
        <f t="shared" si="922"/>
        <v>#N/A</v>
      </c>
      <c r="K9810" t="e">
        <f t="shared" si="923"/>
        <v>#N/A</v>
      </c>
      <c r="L9810" t="e">
        <f t="shared" si="924"/>
        <v>#N/A</v>
      </c>
      <c r="M9810" t="str">
        <f t="shared" si="919"/>
        <v>N/A</v>
      </c>
      <c r="N9810" t="str">
        <f t="shared" si="920"/>
        <v>N/A</v>
      </c>
      <c r="O9810" t="str">
        <f t="shared" si="921"/>
        <v>N/A</v>
      </c>
      <c r="S9810">
        <f>IF(OR(ISBLANK(B9810),ISBLANK(C9810),ISBLANK(D9810),ISBLANK(E9810),ISBLANK(F9810),ISBLANK('Data Entry'!G9810),ISBLANK('Data Entry'!H9810)),0,1)</f>
        <v>0</v>
      </c>
    </row>
    <row r="9811" spans="1:19" x14ac:dyDescent="0.25">
      <c r="A9811">
        <f>'Data Entry'!A9811</f>
        <v>0</v>
      </c>
      <c r="B9811">
        <f>'Data Entry'!B9811</f>
        <v>0</v>
      </c>
      <c r="C9811">
        <f>'Data Entry'!C9811</f>
        <v>0</v>
      </c>
      <c r="D9811">
        <f>'Data Entry'!D9811</f>
        <v>0</v>
      </c>
      <c r="E9811">
        <f>'Data Entry'!E9811</f>
        <v>0</v>
      </c>
      <c r="F9811">
        <f>'Data Entry'!F9811</f>
        <v>0</v>
      </c>
      <c r="G9811" t="e">
        <f>('Data Entry'!G9811-HLOOKUP('Data Entry'!I9811,'CST Norms'!$A$48:$K$62,I9811,FALSE))/HLOOKUP('Data Entry'!I9811,'CST Norms'!$A$77:$K$91,I9811,FALSE)</f>
        <v>#N/A</v>
      </c>
      <c r="H9811" t="e">
        <f>( 'Data Entry'!H9811 - HLOOKUP('Data Entry'!I9811,'CST Norms'!$A$65:$K$75,8,FALSE) )/HLOOKUP('Data Entry'!I9811,'CST Norms'!$A$94:$K$104,8,FALSE)</f>
        <v>#N/A</v>
      </c>
      <c r="I9811">
        <f>'Data Entry'!$J9811</f>
        <v>0</v>
      </c>
      <c r="J9811" t="e">
        <f t="shared" si="922"/>
        <v>#N/A</v>
      </c>
      <c r="K9811" t="e">
        <f t="shared" si="923"/>
        <v>#N/A</v>
      </c>
      <c r="L9811" t="e">
        <f t="shared" si="924"/>
        <v>#N/A</v>
      </c>
      <c r="M9811" t="str">
        <f t="shared" si="919"/>
        <v>N/A</v>
      </c>
      <c r="N9811" t="str">
        <f t="shared" si="920"/>
        <v>N/A</v>
      </c>
      <c r="O9811" t="str">
        <f t="shared" si="921"/>
        <v>N/A</v>
      </c>
      <c r="S9811">
        <f>IF(OR(ISBLANK(B9811),ISBLANK(C9811),ISBLANK(D9811),ISBLANK(E9811),ISBLANK(F9811),ISBLANK('Data Entry'!G9811),ISBLANK('Data Entry'!H9811)),0,1)</f>
        <v>0</v>
      </c>
    </row>
    <row r="9812" spans="1:19" x14ac:dyDescent="0.25">
      <c r="A9812">
        <f>'Data Entry'!A9812</f>
        <v>0</v>
      </c>
      <c r="B9812">
        <f>'Data Entry'!B9812</f>
        <v>0</v>
      </c>
      <c r="C9812">
        <f>'Data Entry'!C9812</f>
        <v>0</v>
      </c>
      <c r="D9812">
        <f>'Data Entry'!D9812</f>
        <v>0</v>
      </c>
      <c r="E9812">
        <f>'Data Entry'!E9812</f>
        <v>0</v>
      </c>
      <c r="F9812">
        <f>'Data Entry'!F9812</f>
        <v>0</v>
      </c>
      <c r="G9812" t="e">
        <f>('Data Entry'!G9812-HLOOKUP('Data Entry'!I9812,'CST Norms'!$A$48:$K$62,I9812,FALSE))/HLOOKUP('Data Entry'!I9812,'CST Norms'!$A$77:$K$91,I9812,FALSE)</f>
        <v>#N/A</v>
      </c>
      <c r="H9812" t="e">
        <f>( 'Data Entry'!H9812 - HLOOKUP('Data Entry'!I9812,'CST Norms'!$A$65:$K$75,8,FALSE) )/HLOOKUP('Data Entry'!I9812,'CST Norms'!$A$94:$K$104,8,FALSE)</f>
        <v>#N/A</v>
      </c>
      <c r="I9812">
        <f>'Data Entry'!$J9812</f>
        <v>0</v>
      </c>
      <c r="J9812" t="e">
        <f t="shared" si="922"/>
        <v>#N/A</v>
      </c>
      <c r="K9812" t="e">
        <f t="shared" si="923"/>
        <v>#N/A</v>
      </c>
      <c r="L9812" t="e">
        <f t="shared" si="924"/>
        <v>#N/A</v>
      </c>
      <c r="M9812" t="str">
        <f t="shared" si="919"/>
        <v>N/A</v>
      </c>
      <c r="N9812" t="str">
        <f t="shared" si="920"/>
        <v>N/A</v>
      </c>
      <c r="O9812" t="str">
        <f t="shared" si="921"/>
        <v>N/A</v>
      </c>
      <c r="S9812">
        <f>IF(OR(ISBLANK(B9812),ISBLANK(C9812),ISBLANK(D9812),ISBLANK(E9812),ISBLANK(F9812),ISBLANK('Data Entry'!G9812),ISBLANK('Data Entry'!H9812)),0,1)</f>
        <v>0</v>
      </c>
    </row>
    <row r="9813" spans="1:19" x14ac:dyDescent="0.25">
      <c r="A9813">
        <f>'Data Entry'!A9813</f>
        <v>0</v>
      </c>
      <c r="B9813">
        <f>'Data Entry'!B9813</f>
        <v>0</v>
      </c>
      <c r="C9813">
        <f>'Data Entry'!C9813</f>
        <v>0</v>
      </c>
      <c r="D9813">
        <f>'Data Entry'!D9813</f>
        <v>0</v>
      </c>
      <c r="E9813">
        <f>'Data Entry'!E9813</f>
        <v>0</v>
      </c>
      <c r="F9813">
        <f>'Data Entry'!F9813</f>
        <v>0</v>
      </c>
      <c r="G9813" t="e">
        <f>('Data Entry'!G9813-HLOOKUP('Data Entry'!I9813,'CST Norms'!$A$48:$K$62,I9813,FALSE))/HLOOKUP('Data Entry'!I9813,'CST Norms'!$A$77:$K$91,I9813,FALSE)</f>
        <v>#N/A</v>
      </c>
      <c r="H9813" t="e">
        <f>( 'Data Entry'!H9813 - HLOOKUP('Data Entry'!I9813,'CST Norms'!$A$65:$K$75,8,FALSE) )/HLOOKUP('Data Entry'!I9813,'CST Norms'!$A$94:$K$104,8,FALSE)</f>
        <v>#N/A</v>
      </c>
      <c r="I9813">
        <f>'Data Entry'!$J9813</f>
        <v>0</v>
      </c>
      <c r="J9813" t="e">
        <f t="shared" si="922"/>
        <v>#N/A</v>
      </c>
      <c r="K9813" t="e">
        <f t="shared" si="923"/>
        <v>#N/A</v>
      </c>
      <c r="L9813" t="e">
        <f t="shared" si="924"/>
        <v>#N/A</v>
      </c>
      <c r="M9813" t="str">
        <f t="shared" si="919"/>
        <v>N/A</v>
      </c>
      <c r="N9813" t="str">
        <f t="shared" si="920"/>
        <v>N/A</v>
      </c>
      <c r="O9813" t="str">
        <f t="shared" si="921"/>
        <v>N/A</v>
      </c>
      <c r="S9813">
        <f>IF(OR(ISBLANK(B9813),ISBLANK(C9813),ISBLANK(D9813),ISBLANK(E9813),ISBLANK(F9813),ISBLANK('Data Entry'!G9813),ISBLANK('Data Entry'!H9813)),0,1)</f>
        <v>0</v>
      </c>
    </row>
    <row r="9814" spans="1:19" x14ac:dyDescent="0.25">
      <c r="A9814">
        <f>'Data Entry'!A9814</f>
        <v>0</v>
      </c>
      <c r="B9814">
        <f>'Data Entry'!B9814</f>
        <v>0</v>
      </c>
      <c r="C9814">
        <f>'Data Entry'!C9814</f>
        <v>0</v>
      </c>
      <c r="D9814">
        <f>'Data Entry'!D9814</f>
        <v>0</v>
      </c>
      <c r="E9814">
        <f>'Data Entry'!E9814</f>
        <v>0</v>
      </c>
      <c r="F9814">
        <f>'Data Entry'!F9814</f>
        <v>0</v>
      </c>
      <c r="G9814" t="e">
        <f>('Data Entry'!G9814-HLOOKUP('Data Entry'!I9814,'CST Norms'!$A$48:$K$62,I9814,FALSE))/HLOOKUP('Data Entry'!I9814,'CST Norms'!$A$77:$K$91,I9814,FALSE)</f>
        <v>#N/A</v>
      </c>
      <c r="H9814" t="e">
        <f>( 'Data Entry'!H9814 - HLOOKUP('Data Entry'!I9814,'CST Norms'!$A$65:$K$75,8,FALSE) )/HLOOKUP('Data Entry'!I9814,'CST Norms'!$A$94:$K$104,8,FALSE)</f>
        <v>#N/A</v>
      </c>
      <c r="I9814">
        <f>'Data Entry'!$J9814</f>
        <v>0</v>
      </c>
      <c r="J9814" t="e">
        <f t="shared" si="922"/>
        <v>#N/A</v>
      </c>
      <c r="K9814" t="e">
        <f t="shared" si="923"/>
        <v>#N/A</v>
      </c>
      <c r="L9814" t="e">
        <f t="shared" si="924"/>
        <v>#N/A</v>
      </c>
      <c r="M9814" t="str">
        <f t="shared" si="919"/>
        <v>N/A</v>
      </c>
      <c r="N9814" t="str">
        <f t="shared" si="920"/>
        <v>N/A</v>
      </c>
      <c r="O9814" t="str">
        <f t="shared" si="921"/>
        <v>N/A</v>
      </c>
      <c r="S9814">
        <f>IF(OR(ISBLANK(B9814),ISBLANK(C9814),ISBLANK(D9814),ISBLANK(E9814),ISBLANK(F9814),ISBLANK('Data Entry'!G9814),ISBLANK('Data Entry'!H9814)),0,1)</f>
        <v>0</v>
      </c>
    </row>
    <row r="9815" spans="1:19" x14ac:dyDescent="0.25">
      <c r="A9815">
        <f>'Data Entry'!A9815</f>
        <v>0</v>
      </c>
      <c r="B9815">
        <f>'Data Entry'!B9815</f>
        <v>0</v>
      </c>
      <c r="C9815">
        <f>'Data Entry'!C9815</f>
        <v>0</v>
      </c>
      <c r="D9815">
        <f>'Data Entry'!D9815</f>
        <v>0</v>
      </c>
      <c r="E9815">
        <f>'Data Entry'!E9815</f>
        <v>0</v>
      </c>
      <c r="F9815">
        <f>'Data Entry'!F9815</f>
        <v>0</v>
      </c>
      <c r="G9815" t="e">
        <f>('Data Entry'!G9815-HLOOKUP('Data Entry'!I9815,'CST Norms'!$A$48:$K$62,I9815,FALSE))/HLOOKUP('Data Entry'!I9815,'CST Norms'!$A$77:$K$91,I9815,FALSE)</f>
        <v>#N/A</v>
      </c>
      <c r="H9815" t="e">
        <f>( 'Data Entry'!H9815 - HLOOKUP('Data Entry'!I9815,'CST Norms'!$A$65:$K$75,8,FALSE) )/HLOOKUP('Data Entry'!I9815,'CST Norms'!$A$94:$K$104,8,FALSE)</f>
        <v>#N/A</v>
      </c>
      <c r="I9815">
        <f>'Data Entry'!$J9815</f>
        <v>0</v>
      </c>
      <c r="J9815" t="e">
        <f t="shared" si="922"/>
        <v>#N/A</v>
      </c>
      <c r="K9815" t="e">
        <f t="shared" si="923"/>
        <v>#N/A</v>
      </c>
      <c r="L9815" t="e">
        <f t="shared" si="924"/>
        <v>#N/A</v>
      </c>
      <c r="M9815" t="str">
        <f t="shared" si="919"/>
        <v>N/A</v>
      </c>
      <c r="N9815" t="str">
        <f t="shared" si="920"/>
        <v>N/A</v>
      </c>
      <c r="O9815" t="str">
        <f t="shared" si="921"/>
        <v>N/A</v>
      </c>
      <c r="S9815">
        <f>IF(OR(ISBLANK(B9815),ISBLANK(C9815),ISBLANK(D9815),ISBLANK(E9815),ISBLANK(F9815),ISBLANK('Data Entry'!G9815),ISBLANK('Data Entry'!H9815)),0,1)</f>
        <v>0</v>
      </c>
    </row>
    <row r="9816" spans="1:19" x14ac:dyDescent="0.25">
      <c r="A9816">
        <f>'Data Entry'!A9816</f>
        <v>0</v>
      </c>
      <c r="B9816">
        <f>'Data Entry'!B9816</f>
        <v>0</v>
      </c>
      <c r="C9816">
        <f>'Data Entry'!C9816</f>
        <v>0</v>
      </c>
      <c r="D9816">
        <f>'Data Entry'!D9816</f>
        <v>0</v>
      </c>
      <c r="E9816">
        <f>'Data Entry'!E9816</f>
        <v>0</v>
      </c>
      <c r="F9816">
        <f>'Data Entry'!F9816</f>
        <v>0</v>
      </c>
      <c r="G9816" t="e">
        <f>('Data Entry'!G9816-HLOOKUP('Data Entry'!I9816,'CST Norms'!$A$48:$K$62,I9816,FALSE))/HLOOKUP('Data Entry'!I9816,'CST Norms'!$A$77:$K$91,I9816,FALSE)</f>
        <v>#N/A</v>
      </c>
      <c r="H9816" t="e">
        <f>( 'Data Entry'!H9816 - HLOOKUP('Data Entry'!I9816,'CST Norms'!$A$65:$K$75,8,FALSE) )/HLOOKUP('Data Entry'!I9816,'CST Norms'!$A$94:$K$104,8,FALSE)</f>
        <v>#N/A</v>
      </c>
      <c r="I9816">
        <f>'Data Entry'!$J9816</f>
        <v>0</v>
      </c>
      <c r="J9816" t="e">
        <f t="shared" si="922"/>
        <v>#N/A</v>
      </c>
      <c r="K9816" t="e">
        <f t="shared" si="923"/>
        <v>#N/A</v>
      </c>
      <c r="L9816" t="e">
        <f t="shared" si="924"/>
        <v>#N/A</v>
      </c>
      <c r="M9816" t="str">
        <f t="shared" si="919"/>
        <v>N/A</v>
      </c>
      <c r="N9816" t="str">
        <f t="shared" si="920"/>
        <v>N/A</v>
      </c>
      <c r="O9816" t="str">
        <f t="shared" si="921"/>
        <v>N/A</v>
      </c>
      <c r="S9816">
        <f>IF(OR(ISBLANK(B9816),ISBLANK(C9816),ISBLANK(D9816),ISBLANK(E9816),ISBLANK(F9816),ISBLANK('Data Entry'!G9816),ISBLANK('Data Entry'!H9816)),0,1)</f>
        <v>0</v>
      </c>
    </row>
    <row r="9817" spans="1:19" x14ac:dyDescent="0.25">
      <c r="A9817">
        <f>'Data Entry'!A9817</f>
        <v>0</v>
      </c>
      <c r="B9817">
        <f>'Data Entry'!B9817</f>
        <v>0</v>
      </c>
      <c r="C9817">
        <f>'Data Entry'!C9817</f>
        <v>0</v>
      </c>
      <c r="D9817">
        <f>'Data Entry'!D9817</f>
        <v>0</v>
      </c>
      <c r="E9817">
        <f>'Data Entry'!E9817</f>
        <v>0</v>
      </c>
      <c r="F9817">
        <f>'Data Entry'!F9817</f>
        <v>0</v>
      </c>
      <c r="G9817" t="e">
        <f>('Data Entry'!G9817-HLOOKUP('Data Entry'!I9817,'CST Norms'!$A$48:$K$62,I9817,FALSE))/HLOOKUP('Data Entry'!I9817,'CST Norms'!$A$77:$K$91,I9817,FALSE)</f>
        <v>#N/A</v>
      </c>
      <c r="H9817" t="e">
        <f>( 'Data Entry'!H9817 - HLOOKUP('Data Entry'!I9817,'CST Norms'!$A$65:$K$75,8,FALSE) )/HLOOKUP('Data Entry'!I9817,'CST Norms'!$A$94:$K$104,8,FALSE)</f>
        <v>#N/A</v>
      </c>
      <c r="I9817">
        <f>'Data Entry'!$J9817</f>
        <v>0</v>
      </c>
      <c r="J9817" t="e">
        <f t="shared" si="922"/>
        <v>#N/A</v>
      </c>
      <c r="K9817" t="e">
        <f t="shared" si="923"/>
        <v>#N/A</v>
      </c>
      <c r="L9817" t="e">
        <f t="shared" si="924"/>
        <v>#N/A</v>
      </c>
      <c r="M9817" t="str">
        <f t="shared" si="919"/>
        <v>N/A</v>
      </c>
      <c r="N9817" t="str">
        <f t="shared" si="920"/>
        <v>N/A</v>
      </c>
      <c r="O9817" t="str">
        <f t="shared" si="921"/>
        <v>N/A</v>
      </c>
      <c r="S9817">
        <f>IF(OR(ISBLANK(B9817),ISBLANK(C9817),ISBLANK(D9817),ISBLANK(E9817),ISBLANK(F9817),ISBLANK('Data Entry'!G9817),ISBLANK('Data Entry'!H9817)),0,1)</f>
        <v>0</v>
      </c>
    </row>
    <row r="9818" spans="1:19" x14ac:dyDescent="0.25">
      <c r="A9818">
        <f>'Data Entry'!A9818</f>
        <v>0</v>
      </c>
      <c r="B9818">
        <f>'Data Entry'!B9818</f>
        <v>0</v>
      </c>
      <c r="C9818">
        <f>'Data Entry'!C9818</f>
        <v>0</v>
      </c>
      <c r="D9818">
        <f>'Data Entry'!D9818</f>
        <v>0</v>
      </c>
      <c r="E9818">
        <f>'Data Entry'!E9818</f>
        <v>0</v>
      </c>
      <c r="F9818">
        <f>'Data Entry'!F9818</f>
        <v>0</v>
      </c>
      <c r="G9818" t="e">
        <f>('Data Entry'!G9818-HLOOKUP('Data Entry'!I9818,'CST Norms'!$A$48:$K$62,I9818,FALSE))/HLOOKUP('Data Entry'!I9818,'CST Norms'!$A$77:$K$91,I9818,FALSE)</f>
        <v>#N/A</v>
      </c>
      <c r="H9818" t="e">
        <f>( 'Data Entry'!H9818 - HLOOKUP('Data Entry'!I9818,'CST Norms'!$A$65:$K$75,8,FALSE) )/HLOOKUP('Data Entry'!I9818,'CST Norms'!$A$94:$K$104,8,FALSE)</f>
        <v>#N/A</v>
      </c>
      <c r="I9818">
        <f>'Data Entry'!$J9818</f>
        <v>0</v>
      </c>
      <c r="J9818" t="e">
        <f t="shared" si="922"/>
        <v>#N/A</v>
      </c>
      <c r="K9818" t="e">
        <f t="shared" si="923"/>
        <v>#N/A</v>
      </c>
      <c r="L9818" t="e">
        <f t="shared" si="924"/>
        <v>#N/A</v>
      </c>
      <c r="M9818" t="str">
        <f t="shared" si="919"/>
        <v>N/A</v>
      </c>
      <c r="N9818" t="str">
        <f t="shared" si="920"/>
        <v>N/A</v>
      </c>
      <c r="O9818" t="str">
        <f t="shared" si="921"/>
        <v>N/A</v>
      </c>
      <c r="S9818">
        <f>IF(OR(ISBLANK(B9818),ISBLANK(C9818),ISBLANK(D9818),ISBLANK(E9818),ISBLANK(F9818),ISBLANK('Data Entry'!G9818),ISBLANK('Data Entry'!H9818)),0,1)</f>
        <v>0</v>
      </c>
    </row>
    <row r="9819" spans="1:19" x14ac:dyDescent="0.25">
      <c r="A9819">
        <f>'Data Entry'!A9819</f>
        <v>0</v>
      </c>
      <c r="B9819">
        <f>'Data Entry'!B9819</f>
        <v>0</v>
      </c>
      <c r="C9819">
        <f>'Data Entry'!C9819</f>
        <v>0</v>
      </c>
      <c r="D9819">
        <f>'Data Entry'!D9819</f>
        <v>0</v>
      </c>
      <c r="E9819">
        <f>'Data Entry'!E9819</f>
        <v>0</v>
      </c>
      <c r="F9819">
        <f>'Data Entry'!F9819</f>
        <v>0</v>
      </c>
      <c r="G9819" t="e">
        <f>('Data Entry'!G9819-HLOOKUP('Data Entry'!I9819,'CST Norms'!$A$48:$K$62,I9819,FALSE))/HLOOKUP('Data Entry'!I9819,'CST Norms'!$A$77:$K$91,I9819,FALSE)</f>
        <v>#N/A</v>
      </c>
      <c r="H9819" t="e">
        <f>( 'Data Entry'!H9819 - HLOOKUP('Data Entry'!I9819,'CST Norms'!$A$65:$K$75,8,FALSE) )/HLOOKUP('Data Entry'!I9819,'CST Norms'!$A$94:$K$104,8,FALSE)</f>
        <v>#N/A</v>
      </c>
      <c r="I9819">
        <f>'Data Entry'!$J9819</f>
        <v>0</v>
      </c>
      <c r="J9819" t="e">
        <f t="shared" si="922"/>
        <v>#N/A</v>
      </c>
      <c r="K9819" t="e">
        <f t="shared" si="923"/>
        <v>#N/A</v>
      </c>
      <c r="L9819" t="e">
        <f t="shared" si="924"/>
        <v>#N/A</v>
      </c>
      <c r="M9819" t="str">
        <f t="shared" si="919"/>
        <v>N/A</v>
      </c>
      <c r="N9819" t="str">
        <f t="shared" si="920"/>
        <v>N/A</v>
      </c>
      <c r="O9819" t="str">
        <f t="shared" si="921"/>
        <v>N/A</v>
      </c>
      <c r="S9819">
        <f>IF(OR(ISBLANK(B9819),ISBLANK(C9819),ISBLANK(D9819),ISBLANK(E9819),ISBLANK(F9819),ISBLANK('Data Entry'!G9819),ISBLANK('Data Entry'!H9819)),0,1)</f>
        <v>0</v>
      </c>
    </row>
    <row r="9820" spans="1:19" x14ac:dyDescent="0.25">
      <c r="A9820">
        <f>'Data Entry'!A9820</f>
        <v>0</v>
      </c>
      <c r="B9820">
        <f>'Data Entry'!B9820</f>
        <v>0</v>
      </c>
      <c r="C9820">
        <f>'Data Entry'!C9820</f>
        <v>0</v>
      </c>
      <c r="D9820">
        <f>'Data Entry'!D9820</f>
        <v>0</v>
      </c>
      <c r="E9820">
        <f>'Data Entry'!E9820</f>
        <v>0</v>
      </c>
      <c r="F9820">
        <f>'Data Entry'!F9820</f>
        <v>0</v>
      </c>
      <c r="G9820" t="e">
        <f>('Data Entry'!G9820-HLOOKUP('Data Entry'!I9820,'CST Norms'!$A$48:$K$62,I9820,FALSE))/HLOOKUP('Data Entry'!I9820,'CST Norms'!$A$77:$K$91,I9820,FALSE)</f>
        <v>#N/A</v>
      </c>
      <c r="H9820" t="e">
        <f>( 'Data Entry'!H9820 - HLOOKUP('Data Entry'!I9820,'CST Norms'!$A$65:$K$75,8,FALSE) )/HLOOKUP('Data Entry'!I9820,'CST Norms'!$A$94:$K$104,8,FALSE)</f>
        <v>#N/A</v>
      </c>
      <c r="I9820">
        <f>'Data Entry'!$J9820</f>
        <v>0</v>
      </c>
      <c r="J9820" t="e">
        <f t="shared" si="922"/>
        <v>#N/A</v>
      </c>
      <c r="K9820" t="e">
        <f t="shared" si="923"/>
        <v>#N/A</v>
      </c>
      <c r="L9820" t="e">
        <f t="shared" si="924"/>
        <v>#N/A</v>
      </c>
      <c r="M9820" t="str">
        <f t="shared" si="919"/>
        <v>N/A</v>
      </c>
      <c r="N9820" t="str">
        <f t="shared" si="920"/>
        <v>N/A</v>
      </c>
      <c r="O9820" t="str">
        <f t="shared" si="921"/>
        <v>N/A</v>
      </c>
      <c r="S9820">
        <f>IF(OR(ISBLANK(B9820),ISBLANK(C9820),ISBLANK(D9820),ISBLANK(E9820),ISBLANK(F9820),ISBLANK('Data Entry'!G9820),ISBLANK('Data Entry'!H9820)),0,1)</f>
        <v>0</v>
      </c>
    </row>
    <row r="9821" spans="1:19" x14ac:dyDescent="0.25">
      <c r="A9821">
        <f>'Data Entry'!A9821</f>
        <v>0</v>
      </c>
      <c r="B9821">
        <f>'Data Entry'!B9821</f>
        <v>0</v>
      </c>
      <c r="C9821">
        <f>'Data Entry'!C9821</f>
        <v>0</v>
      </c>
      <c r="D9821">
        <f>'Data Entry'!D9821</f>
        <v>0</v>
      </c>
      <c r="E9821">
        <f>'Data Entry'!E9821</f>
        <v>0</v>
      </c>
      <c r="F9821">
        <f>'Data Entry'!F9821</f>
        <v>0</v>
      </c>
      <c r="G9821" t="e">
        <f>('Data Entry'!G9821-HLOOKUP('Data Entry'!I9821,'CST Norms'!$A$48:$K$62,I9821,FALSE))/HLOOKUP('Data Entry'!I9821,'CST Norms'!$A$77:$K$91,I9821,FALSE)</f>
        <v>#N/A</v>
      </c>
      <c r="H9821" t="e">
        <f>( 'Data Entry'!H9821 - HLOOKUP('Data Entry'!I9821,'CST Norms'!$A$65:$K$75,8,FALSE) )/HLOOKUP('Data Entry'!I9821,'CST Norms'!$A$94:$K$104,8,FALSE)</f>
        <v>#N/A</v>
      </c>
      <c r="I9821">
        <f>'Data Entry'!$J9821</f>
        <v>0</v>
      </c>
      <c r="J9821" t="e">
        <f t="shared" si="922"/>
        <v>#N/A</v>
      </c>
      <c r="K9821" t="e">
        <f t="shared" si="923"/>
        <v>#N/A</v>
      </c>
      <c r="L9821" t="e">
        <f t="shared" si="924"/>
        <v>#N/A</v>
      </c>
      <c r="M9821" t="str">
        <f t="shared" si="919"/>
        <v>N/A</v>
      </c>
      <c r="N9821" t="str">
        <f t="shared" si="920"/>
        <v>N/A</v>
      </c>
      <c r="O9821" t="str">
        <f t="shared" si="921"/>
        <v>N/A</v>
      </c>
      <c r="S9821">
        <f>IF(OR(ISBLANK(B9821),ISBLANK(C9821),ISBLANK(D9821),ISBLANK(E9821),ISBLANK(F9821),ISBLANK('Data Entry'!G9821),ISBLANK('Data Entry'!H9821)),0,1)</f>
        <v>0</v>
      </c>
    </row>
    <row r="9822" spans="1:19" x14ac:dyDescent="0.25">
      <c r="A9822">
        <f>'Data Entry'!A9822</f>
        <v>0</v>
      </c>
      <c r="B9822">
        <f>'Data Entry'!B9822</f>
        <v>0</v>
      </c>
      <c r="C9822">
        <f>'Data Entry'!C9822</f>
        <v>0</v>
      </c>
      <c r="D9822">
        <f>'Data Entry'!D9822</f>
        <v>0</v>
      </c>
      <c r="E9822">
        <f>'Data Entry'!E9822</f>
        <v>0</v>
      </c>
      <c r="F9822">
        <f>'Data Entry'!F9822</f>
        <v>0</v>
      </c>
      <c r="G9822" t="e">
        <f>('Data Entry'!G9822-HLOOKUP('Data Entry'!I9822,'CST Norms'!$A$48:$K$62,I9822,FALSE))/HLOOKUP('Data Entry'!I9822,'CST Norms'!$A$77:$K$91,I9822,FALSE)</f>
        <v>#N/A</v>
      </c>
      <c r="H9822" t="e">
        <f>( 'Data Entry'!H9822 - HLOOKUP('Data Entry'!I9822,'CST Norms'!$A$65:$K$75,8,FALSE) )/HLOOKUP('Data Entry'!I9822,'CST Norms'!$A$94:$K$104,8,FALSE)</f>
        <v>#N/A</v>
      </c>
      <c r="I9822">
        <f>'Data Entry'!$J9822</f>
        <v>0</v>
      </c>
      <c r="J9822" t="e">
        <f t="shared" si="922"/>
        <v>#N/A</v>
      </c>
      <c r="K9822" t="e">
        <f t="shared" si="923"/>
        <v>#N/A</v>
      </c>
      <c r="L9822" t="e">
        <f t="shared" si="924"/>
        <v>#N/A</v>
      </c>
      <c r="M9822" t="str">
        <f t="shared" si="919"/>
        <v>N/A</v>
      </c>
      <c r="N9822" t="str">
        <f t="shared" si="920"/>
        <v>N/A</v>
      </c>
      <c r="O9822" t="str">
        <f t="shared" si="921"/>
        <v>N/A</v>
      </c>
      <c r="S9822">
        <f>IF(OR(ISBLANK(B9822),ISBLANK(C9822),ISBLANK(D9822),ISBLANK(E9822),ISBLANK(F9822),ISBLANK('Data Entry'!G9822),ISBLANK('Data Entry'!H9822)),0,1)</f>
        <v>0</v>
      </c>
    </row>
    <row r="9823" spans="1:19" x14ac:dyDescent="0.25">
      <c r="A9823">
        <f>'Data Entry'!A9823</f>
        <v>0</v>
      </c>
      <c r="B9823">
        <f>'Data Entry'!B9823</f>
        <v>0</v>
      </c>
      <c r="C9823">
        <f>'Data Entry'!C9823</f>
        <v>0</v>
      </c>
      <c r="D9823">
        <f>'Data Entry'!D9823</f>
        <v>0</v>
      </c>
      <c r="E9823">
        <f>'Data Entry'!E9823</f>
        <v>0</v>
      </c>
      <c r="F9823">
        <f>'Data Entry'!F9823</f>
        <v>0</v>
      </c>
      <c r="G9823" t="e">
        <f>('Data Entry'!G9823-HLOOKUP('Data Entry'!I9823,'CST Norms'!$A$48:$K$62,I9823,FALSE))/HLOOKUP('Data Entry'!I9823,'CST Norms'!$A$77:$K$91,I9823,FALSE)</f>
        <v>#N/A</v>
      </c>
      <c r="H9823" t="e">
        <f>( 'Data Entry'!H9823 - HLOOKUP('Data Entry'!I9823,'CST Norms'!$A$65:$K$75,8,FALSE) )/HLOOKUP('Data Entry'!I9823,'CST Norms'!$A$94:$K$104,8,FALSE)</f>
        <v>#N/A</v>
      </c>
      <c r="I9823">
        <f>'Data Entry'!$J9823</f>
        <v>0</v>
      </c>
      <c r="J9823" t="e">
        <f t="shared" si="922"/>
        <v>#N/A</v>
      </c>
      <c r="K9823" t="e">
        <f t="shared" si="923"/>
        <v>#N/A</v>
      </c>
      <c r="L9823" t="e">
        <f t="shared" si="924"/>
        <v>#N/A</v>
      </c>
      <c r="M9823" t="str">
        <f t="shared" si="919"/>
        <v>N/A</v>
      </c>
      <c r="N9823" t="str">
        <f t="shared" si="920"/>
        <v>N/A</v>
      </c>
      <c r="O9823" t="str">
        <f t="shared" si="921"/>
        <v>N/A</v>
      </c>
      <c r="S9823">
        <f>IF(OR(ISBLANK(B9823),ISBLANK(C9823),ISBLANK(D9823),ISBLANK(E9823),ISBLANK(F9823),ISBLANK('Data Entry'!G9823),ISBLANK('Data Entry'!H9823)),0,1)</f>
        <v>0</v>
      </c>
    </row>
    <row r="9824" spans="1:19" x14ac:dyDescent="0.25">
      <c r="A9824">
        <f>'Data Entry'!A9824</f>
        <v>0</v>
      </c>
      <c r="B9824">
        <f>'Data Entry'!B9824</f>
        <v>0</v>
      </c>
      <c r="C9824">
        <f>'Data Entry'!C9824</f>
        <v>0</v>
      </c>
      <c r="D9824">
        <f>'Data Entry'!D9824</f>
        <v>0</v>
      </c>
      <c r="E9824">
        <f>'Data Entry'!E9824</f>
        <v>0</v>
      </c>
      <c r="F9824">
        <f>'Data Entry'!F9824</f>
        <v>0</v>
      </c>
      <c r="G9824" t="e">
        <f>('Data Entry'!G9824-HLOOKUP('Data Entry'!I9824,'CST Norms'!$A$48:$K$62,I9824,FALSE))/HLOOKUP('Data Entry'!I9824,'CST Norms'!$A$77:$K$91,I9824,FALSE)</f>
        <v>#N/A</v>
      </c>
      <c r="H9824" t="e">
        <f>( 'Data Entry'!H9824 - HLOOKUP('Data Entry'!I9824,'CST Norms'!$A$65:$K$75,8,FALSE) )/HLOOKUP('Data Entry'!I9824,'CST Norms'!$A$94:$K$104,8,FALSE)</f>
        <v>#N/A</v>
      </c>
      <c r="I9824">
        <f>'Data Entry'!$J9824</f>
        <v>0</v>
      </c>
      <c r="J9824" t="e">
        <f t="shared" si="922"/>
        <v>#N/A</v>
      </c>
      <c r="K9824" t="e">
        <f t="shared" si="923"/>
        <v>#N/A</v>
      </c>
      <c r="L9824" t="e">
        <f t="shared" si="924"/>
        <v>#N/A</v>
      </c>
      <c r="M9824" t="str">
        <f t="shared" si="919"/>
        <v>N/A</v>
      </c>
      <c r="N9824" t="str">
        <f t="shared" si="920"/>
        <v>N/A</v>
      </c>
      <c r="O9824" t="str">
        <f t="shared" si="921"/>
        <v>N/A</v>
      </c>
      <c r="S9824">
        <f>IF(OR(ISBLANK(B9824),ISBLANK(C9824),ISBLANK(D9824),ISBLANK(E9824),ISBLANK(F9824),ISBLANK('Data Entry'!G9824),ISBLANK('Data Entry'!H9824)),0,1)</f>
        <v>0</v>
      </c>
    </row>
    <row r="9825" spans="1:19" x14ac:dyDescent="0.25">
      <c r="A9825">
        <f>'Data Entry'!A9825</f>
        <v>0</v>
      </c>
      <c r="B9825">
        <f>'Data Entry'!B9825</f>
        <v>0</v>
      </c>
      <c r="C9825">
        <f>'Data Entry'!C9825</f>
        <v>0</v>
      </c>
      <c r="D9825">
        <f>'Data Entry'!D9825</f>
        <v>0</v>
      </c>
      <c r="E9825">
        <f>'Data Entry'!E9825</f>
        <v>0</v>
      </c>
      <c r="F9825">
        <f>'Data Entry'!F9825</f>
        <v>0</v>
      </c>
      <c r="G9825" t="e">
        <f>('Data Entry'!G9825-HLOOKUP('Data Entry'!I9825,'CST Norms'!$A$48:$K$62,I9825,FALSE))/HLOOKUP('Data Entry'!I9825,'CST Norms'!$A$77:$K$91,I9825,FALSE)</f>
        <v>#N/A</v>
      </c>
      <c r="H9825" t="e">
        <f>( 'Data Entry'!H9825 - HLOOKUP('Data Entry'!I9825,'CST Norms'!$A$65:$K$75,8,FALSE) )/HLOOKUP('Data Entry'!I9825,'CST Norms'!$A$94:$K$104,8,FALSE)</f>
        <v>#N/A</v>
      </c>
      <c r="I9825">
        <f>'Data Entry'!$J9825</f>
        <v>0</v>
      </c>
      <c r="J9825" t="e">
        <f t="shared" si="922"/>
        <v>#N/A</v>
      </c>
      <c r="K9825" t="e">
        <f t="shared" si="923"/>
        <v>#N/A</v>
      </c>
      <c r="L9825" t="e">
        <f t="shared" si="924"/>
        <v>#N/A</v>
      </c>
      <c r="M9825" t="str">
        <f t="shared" si="919"/>
        <v>N/A</v>
      </c>
      <c r="N9825" t="str">
        <f t="shared" si="920"/>
        <v>N/A</v>
      </c>
      <c r="O9825" t="str">
        <f t="shared" si="921"/>
        <v>N/A</v>
      </c>
      <c r="S9825">
        <f>IF(OR(ISBLANK(B9825),ISBLANK(C9825),ISBLANK(D9825),ISBLANK(E9825),ISBLANK(F9825),ISBLANK('Data Entry'!G9825),ISBLANK('Data Entry'!H9825)),0,1)</f>
        <v>0</v>
      </c>
    </row>
    <row r="9826" spans="1:19" x14ac:dyDescent="0.25">
      <c r="A9826">
        <f>'Data Entry'!A9826</f>
        <v>0</v>
      </c>
      <c r="B9826">
        <f>'Data Entry'!B9826</f>
        <v>0</v>
      </c>
      <c r="C9826">
        <f>'Data Entry'!C9826</f>
        <v>0</v>
      </c>
      <c r="D9826">
        <f>'Data Entry'!D9826</f>
        <v>0</v>
      </c>
      <c r="E9826">
        <f>'Data Entry'!E9826</f>
        <v>0</v>
      </c>
      <c r="F9826">
        <f>'Data Entry'!F9826</f>
        <v>0</v>
      </c>
      <c r="G9826" t="e">
        <f>('Data Entry'!G9826-HLOOKUP('Data Entry'!I9826,'CST Norms'!$A$48:$K$62,I9826,FALSE))/HLOOKUP('Data Entry'!I9826,'CST Norms'!$A$77:$K$91,I9826,FALSE)</f>
        <v>#N/A</v>
      </c>
      <c r="H9826" t="e">
        <f>( 'Data Entry'!H9826 - HLOOKUP('Data Entry'!I9826,'CST Norms'!$A$65:$K$75,8,FALSE) )/HLOOKUP('Data Entry'!I9826,'CST Norms'!$A$94:$K$104,8,FALSE)</f>
        <v>#N/A</v>
      </c>
      <c r="I9826">
        <f>'Data Entry'!$J9826</f>
        <v>0</v>
      </c>
      <c r="J9826" t="e">
        <f t="shared" si="922"/>
        <v>#N/A</v>
      </c>
      <c r="K9826" t="e">
        <f t="shared" si="923"/>
        <v>#N/A</v>
      </c>
      <c r="L9826" t="e">
        <f t="shared" si="924"/>
        <v>#N/A</v>
      </c>
      <c r="M9826" t="str">
        <f t="shared" si="919"/>
        <v>N/A</v>
      </c>
      <c r="N9826" t="str">
        <f t="shared" si="920"/>
        <v>N/A</v>
      </c>
      <c r="O9826" t="str">
        <f t="shared" si="921"/>
        <v>N/A</v>
      </c>
      <c r="S9826">
        <f>IF(OR(ISBLANK(B9826),ISBLANK(C9826),ISBLANK(D9826),ISBLANK(E9826),ISBLANK(F9826),ISBLANK('Data Entry'!G9826),ISBLANK('Data Entry'!H9826)),0,1)</f>
        <v>0</v>
      </c>
    </row>
    <row r="9827" spans="1:19" x14ac:dyDescent="0.25">
      <c r="A9827">
        <f>'Data Entry'!A9827</f>
        <v>0</v>
      </c>
      <c r="B9827">
        <f>'Data Entry'!B9827</f>
        <v>0</v>
      </c>
      <c r="C9827">
        <f>'Data Entry'!C9827</f>
        <v>0</v>
      </c>
      <c r="D9827">
        <f>'Data Entry'!D9827</f>
        <v>0</v>
      </c>
      <c r="E9827">
        <f>'Data Entry'!E9827</f>
        <v>0</v>
      </c>
      <c r="F9827">
        <f>'Data Entry'!F9827</f>
        <v>0</v>
      </c>
      <c r="G9827" t="e">
        <f>('Data Entry'!G9827-HLOOKUP('Data Entry'!I9827,'CST Norms'!$A$48:$K$62,I9827,FALSE))/HLOOKUP('Data Entry'!I9827,'CST Norms'!$A$77:$K$91,I9827,FALSE)</f>
        <v>#N/A</v>
      </c>
      <c r="H9827" t="e">
        <f>( 'Data Entry'!H9827 - HLOOKUP('Data Entry'!I9827,'CST Norms'!$A$65:$K$75,8,FALSE) )/HLOOKUP('Data Entry'!I9827,'CST Norms'!$A$94:$K$104,8,FALSE)</f>
        <v>#N/A</v>
      </c>
      <c r="I9827">
        <f>'Data Entry'!$J9827</f>
        <v>0</v>
      </c>
      <c r="J9827" t="e">
        <f t="shared" si="922"/>
        <v>#N/A</v>
      </c>
      <c r="K9827" t="e">
        <f t="shared" si="923"/>
        <v>#N/A</v>
      </c>
      <c r="L9827" t="e">
        <f t="shared" si="924"/>
        <v>#N/A</v>
      </c>
      <c r="M9827" t="str">
        <f t="shared" si="919"/>
        <v>N/A</v>
      </c>
      <c r="N9827" t="str">
        <f t="shared" si="920"/>
        <v>N/A</v>
      </c>
      <c r="O9827" t="str">
        <f t="shared" si="921"/>
        <v>N/A</v>
      </c>
      <c r="S9827">
        <f>IF(OR(ISBLANK(B9827),ISBLANK(C9827),ISBLANK(D9827),ISBLANK(E9827),ISBLANK(F9827),ISBLANK('Data Entry'!G9827),ISBLANK('Data Entry'!H9827)),0,1)</f>
        <v>0</v>
      </c>
    </row>
    <row r="9828" spans="1:19" x14ac:dyDescent="0.25">
      <c r="A9828">
        <f>'Data Entry'!A9828</f>
        <v>0</v>
      </c>
      <c r="B9828">
        <f>'Data Entry'!B9828</f>
        <v>0</v>
      </c>
      <c r="C9828">
        <f>'Data Entry'!C9828</f>
        <v>0</v>
      </c>
      <c r="D9828">
        <f>'Data Entry'!D9828</f>
        <v>0</v>
      </c>
      <c r="E9828">
        <f>'Data Entry'!E9828</f>
        <v>0</v>
      </c>
      <c r="F9828">
        <f>'Data Entry'!F9828</f>
        <v>0</v>
      </c>
      <c r="G9828" t="e">
        <f>('Data Entry'!G9828-HLOOKUP('Data Entry'!I9828,'CST Norms'!$A$48:$K$62,I9828,FALSE))/HLOOKUP('Data Entry'!I9828,'CST Norms'!$A$77:$K$91,I9828,FALSE)</f>
        <v>#N/A</v>
      </c>
      <c r="H9828" t="e">
        <f>( 'Data Entry'!H9828 - HLOOKUP('Data Entry'!I9828,'CST Norms'!$A$65:$K$75,8,FALSE) )/HLOOKUP('Data Entry'!I9828,'CST Norms'!$A$94:$K$104,8,FALSE)</f>
        <v>#N/A</v>
      </c>
      <c r="I9828">
        <f>'Data Entry'!$J9828</f>
        <v>0</v>
      </c>
      <c r="J9828" t="e">
        <f t="shared" si="922"/>
        <v>#N/A</v>
      </c>
      <c r="K9828" t="e">
        <f t="shared" si="923"/>
        <v>#N/A</v>
      </c>
      <c r="L9828" t="e">
        <f t="shared" si="924"/>
        <v>#N/A</v>
      </c>
      <c r="M9828" t="str">
        <f t="shared" si="919"/>
        <v>N/A</v>
      </c>
      <c r="N9828" t="str">
        <f t="shared" si="920"/>
        <v>N/A</v>
      </c>
      <c r="O9828" t="str">
        <f t="shared" si="921"/>
        <v>N/A</v>
      </c>
      <c r="S9828">
        <f>IF(OR(ISBLANK(B9828),ISBLANK(C9828),ISBLANK(D9828),ISBLANK(E9828),ISBLANK(F9828),ISBLANK('Data Entry'!G9828),ISBLANK('Data Entry'!H9828)),0,1)</f>
        <v>0</v>
      </c>
    </row>
    <row r="9829" spans="1:19" x14ac:dyDescent="0.25">
      <c r="A9829">
        <f>'Data Entry'!A9829</f>
        <v>0</v>
      </c>
      <c r="B9829">
        <f>'Data Entry'!B9829</f>
        <v>0</v>
      </c>
      <c r="C9829">
        <f>'Data Entry'!C9829</f>
        <v>0</v>
      </c>
      <c r="D9829">
        <f>'Data Entry'!D9829</f>
        <v>0</v>
      </c>
      <c r="E9829">
        <f>'Data Entry'!E9829</f>
        <v>0</v>
      </c>
      <c r="F9829">
        <f>'Data Entry'!F9829</f>
        <v>0</v>
      </c>
      <c r="G9829" t="e">
        <f>('Data Entry'!G9829-HLOOKUP('Data Entry'!I9829,'CST Norms'!$A$48:$K$62,I9829,FALSE))/HLOOKUP('Data Entry'!I9829,'CST Norms'!$A$77:$K$91,I9829,FALSE)</f>
        <v>#N/A</v>
      </c>
      <c r="H9829" t="e">
        <f>( 'Data Entry'!H9829 - HLOOKUP('Data Entry'!I9829,'CST Norms'!$A$65:$K$75,8,FALSE) )/HLOOKUP('Data Entry'!I9829,'CST Norms'!$A$94:$K$104,8,FALSE)</f>
        <v>#N/A</v>
      </c>
      <c r="I9829">
        <f>'Data Entry'!$J9829</f>
        <v>0</v>
      </c>
      <c r="J9829" t="e">
        <f t="shared" si="922"/>
        <v>#N/A</v>
      </c>
      <c r="K9829" t="e">
        <f t="shared" si="923"/>
        <v>#N/A</v>
      </c>
      <c r="L9829" t="e">
        <f t="shared" si="924"/>
        <v>#N/A</v>
      </c>
      <c r="M9829" t="str">
        <f t="shared" si="919"/>
        <v>N/A</v>
      </c>
      <c r="N9829" t="str">
        <f t="shared" si="920"/>
        <v>N/A</v>
      </c>
      <c r="O9829" t="str">
        <f t="shared" si="921"/>
        <v>N/A</v>
      </c>
      <c r="S9829">
        <f>IF(OR(ISBLANK(B9829),ISBLANK(C9829),ISBLANK(D9829),ISBLANK(E9829),ISBLANK(F9829),ISBLANK('Data Entry'!G9829),ISBLANK('Data Entry'!H9829)),0,1)</f>
        <v>0</v>
      </c>
    </row>
    <row r="9830" spans="1:19" x14ac:dyDescent="0.25">
      <c r="A9830">
        <f>'Data Entry'!A9830</f>
        <v>0</v>
      </c>
      <c r="B9830">
        <f>'Data Entry'!B9830</f>
        <v>0</v>
      </c>
      <c r="C9830">
        <f>'Data Entry'!C9830</f>
        <v>0</v>
      </c>
      <c r="D9830">
        <f>'Data Entry'!D9830</f>
        <v>0</v>
      </c>
      <c r="E9830">
        <f>'Data Entry'!E9830</f>
        <v>0</v>
      </c>
      <c r="F9830">
        <f>'Data Entry'!F9830</f>
        <v>0</v>
      </c>
      <c r="G9830" t="e">
        <f>('Data Entry'!G9830-HLOOKUP('Data Entry'!I9830,'CST Norms'!$A$48:$K$62,I9830,FALSE))/HLOOKUP('Data Entry'!I9830,'CST Norms'!$A$77:$K$91,I9830,FALSE)</f>
        <v>#N/A</v>
      </c>
      <c r="H9830" t="e">
        <f>( 'Data Entry'!H9830 - HLOOKUP('Data Entry'!I9830,'CST Norms'!$A$65:$K$75,8,FALSE) )/HLOOKUP('Data Entry'!I9830,'CST Norms'!$A$94:$K$104,8,FALSE)</f>
        <v>#N/A</v>
      </c>
      <c r="I9830">
        <f>'Data Entry'!$J9830</f>
        <v>0</v>
      </c>
      <c r="J9830" t="e">
        <f t="shared" si="922"/>
        <v>#N/A</v>
      </c>
      <c r="K9830" t="e">
        <f t="shared" si="923"/>
        <v>#N/A</v>
      </c>
      <c r="L9830" t="e">
        <f t="shared" si="924"/>
        <v>#N/A</v>
      </c>
      <c r="M9830" t="str">
        <f t="shared" si="919"/>
        <v>N/A</v>
      </c>
      <c r="N9830" t="str">
        <f t="shared" si="920"/>
        <v>N/A</v>
      </c>
      <c r="O9830" t="str">
        <f t="shared" si="921"/>
        <v>N/A</v>
      </c>
      <c r="S9830">
        <f>IF(OR(ISBLANK(B9830),ISBLANK(C9830),ISBLANK(D9830),ISBLANK(E9830),ISBLANK(F9830),ISBLANK('Data Entry'!G9830),ISBLANK('Data Entry'!H9830)),0,1)</f>
        <v>0</v>
      </c>
    </row>
    <row r="9831" spans="1:19" x14ac:dyDescent="0.25">
      <c r="A9831">
        <f>'Data Entry'!A9831</f>
        <v>0</v>
      </c>
      <c r="B9831">
        <f>'Data Entry'!B9831</f>
        <v>0</v>
      </c>
      <c r="C9831">
        <f>'Data Entry'!C9831</f>
        <v>0</v>
      </c>
      <c r="D9831">
        <f>'Data Entry'!D9831</f>
        <v>0</v>
      </c>
      <c r="E9831">
        <f>'Data Entry'!E9831</f>
        <v>0</v>
      </c>
      <c r="F9831">
        <f>'Data Entry'!F9831</f>
        <v>0</v>
      </c>
      <c r="G9831" t="e">
        <f>('Data Entry'!G9831-HLOOKUP('Data Entry'!I9831,'CST Norms'!$A$48:$K$62,I9831,FALSE))/HLOOKUP('Data Entry'!I9831,'CST Norms'!$A$77:$K$91,I9831,FALSE)</f>
        <v>#N/A</v>
      </c>
      <c r="H9831" t="e">
        <f>( 'Data Entry'!H9831 - HLOOKUP('Data Entry'!I9831,'CST Norms'!$A$65:$K$75,8,FALSE) )/HLOOKUP('Data Entry'!I9831,'CST Norms'!$A$94:$K$104,8,FALSE)</f>
        <v>#N/A</v>
      </c>
      <c r="I9831">
        <f>'Data Entry'!$J9831</f>
        <v>0</v>
      </c>
      <c r="J9831" t="e">
        <f t="shared" si="922"/>
        <v>#N/A</v>
      </c>
      <c r="K9831" t="e">
        <f t="shared" si="923"/>
        <v>#N/A</v>
      </c>
      <c r="L9831" t="e">
        <f t="shared" si="924"/>
        <v>#N/A</v>
      </c>
      <c r="M9831" t="str">
        <f t="shared" si="919"/>
        <v>N/A</v>
      </c>
      <c r="N9831" t="str">
        <f t="shared" si="920"/>
        <v>N/A</v>
      </c>
      <c r="O9831" t="str">
        <f t="shared" si="921"/>
        <v>N/A</v>
      </c>
      <c r="S9831">
        <f>IF(OR(ISBLANK(B9831),ISBLANK(C9831),ISBLANK(D9831),ISBLANK(E9831),ISBLANK(F9831),ISBLANK('Data Entry'!G9831),ISBLANK('Data Entry'!H9831)),0,1)</f>
        <v>0</v>
      </c>
    </row>
    <row r="9832" spans="1:19" x14ac:dyDescent="0.25">
      <c r="A9832">
        <f>'Data Entry'!A9832</f>
        <v>0</v>
      </c>
      <c r="B9832">
        <f>'Data Entry'!B9832</f>
        <v>0</v>
      </c>
      <c r="C9832">
        <f>'Data Entry'!C9832</f>
        <v>0</v>
      </c>
      <c r="D9832">
        <f>'Data Entry'!D9832</f>
        <v>0</v>
      </c>
      <c r="E9832">
        <f>'Data Entry'!E9832</f>
        <v>0</v>
      </c>
      <c r="F9832">
        <f>'Data Entry'!F9832</f>
        <v>0</v>
      </c>
      <c r="G9832" t="e">
        <f>('Data Entry'!G9832-HLOOKUP('Data Entry'!I9832,'CST Norms'!$A$48:$K$62,I9832,FALSE))/HLOOKUP('Data Entry'!I9832,'CST Norms'!$A$77:$K$91,I9832,FALSE)</f>
        <v>#N/A</v>
      </c>
      <c r="H9832" t="e">
        <f>( 'Data Entry'!H9832 - HLOOKUP('Data Entry'!I9832,'CST Norms'!$A$65:$K$75,8,FALSE) )/HLOOKUP('Data Entry'!I9832,'CST Norms'!$A$94:$K$104,8,FALSE)</f>
        <v>#N/A</v>
      </c>
      <c r="I9832">
        <f>'Data Entry'!$J9832</f>
        <v>0</v>
      </c>
      <c r="J9832" t="e">
        <f t="shared" si="922"/>
        <v>#N/A</v>
      </c>
      <c r="K9832" t="e">
        <f t="shared" si="923"/>
        <v>#N/A</v>
      </c>
      <c r="L9832" t="e">
        <f t="shared" si="924"/>
        <v>#N/A</v>
      </c>
      <c r="M9832" t="str">
        <f t="shared" si="919"/>
        <v>N/A</v>
      </c>
      <c r="N9832" t="str">
        <f t="shared" si="920"/>
        <v>N/A</v>
      </c>
      <c r="O9832" t="str">
        <f t="shared" si="921"/>
        <v>N/A</v>
      </c>
      <c r="S9832">
        <f>IF(OR(ISBLANK(B9832),ISBLANK(C9832),ISBLANK(D9832),ISBLANK(E9832),ISBLANK(F9832),ISBLANK('Data Entry'!G9832),ISBLANK('Data Entry'!H9832)),0,1)</f>
        <v>0</v>
      </c>
    </row>
    <row r="9833" spans="1:19" x14ac:dyDescent="0.25">
      <c r="A9833">
        <f>'Data Entry'!A9833</f>
        <v>0</v>
      </c>
      <c r="B9833">
        <f>'Data Entry'!B9833</f>
        <v>0</v>
      </c>
      <c r="C9833">
        <f>'Data Entry'!C9833</f>
        <v>0</v>
      </c>
      <c r="D9833">
        <f>'Data Entry'!D9833</f>
        <v>0</v>
      </c>
      <c r="E9833">
        <f>'Data Entry'!E9833</f>
        <v>0</v>
      </c>
      <c r="F9833">
        <f>'Data Entry'!F9833</f>
        <v>0</v>
      </c>
      <c r="G9833" t="e">
        <f>('Data Entry'!G9833-HLOOKUP('Data Entry'!I9833,'CST Norms'!$A$48:$K$62,I9833,FALSE))/HLOOKUP('Data Entry'!I9833,'CST Norms'!$A$77:$K$91,I9833,FALSE)</f>
        <v>#N/A</v>
      </c>
      <c r="H9833" t="e">
        <f>( 'Data Entry'!H9833 - HLOOKUP('Data Entry'!I9833,'CST Norms'!$A$65:$K$75,8,FALSE) )/HLOOKUP('Data Entry'!I9833,'CST Norms'!$A$94:$K$104,8,FALSE)</f>
        <v>#N/A</v>
      </c>
      <c r="I9833">
        <f>'Data Entry'!$J9833</f>
        <v>0</v>
      </c>
      <c r="J9833" t="e">
        <f t="shared" si="922"/>
        <v>#N/A</v>
      </c>
      <c r="K9833" t="e">
        <f t="shared" si="923"/>
        <v>#N/A</v>
      </c>
      <c r="L9833" t="e">
        <f t="shared" si="924"/>
        <v>#N/A</v>
      </c>
      <c r="M9833" t="str">
        <f t="shared" si="919"/>
        <v>N/A</v>
      </c>
      <c r="N9833" t="str">
        <f t="shared" si="920"/>
        <v>N/A</v>
      </c>
      <c r="O9833" t="str">
        <f t="shared" si="921"/>
        <v>N/A</v>
      </c>
      <c r="S9833">
        <f>IF(OR(ISBLANK(B9833),ISBLANK(C9833),ISBLANK(D9833),ISBLANK(E9833),ISBLANK(F9833),ISBLANK('Data Entry'!G9833),ISBLANK('Data Entry'!H9833)),0,1)</f>
        <v>0</v>
      </c>
    </row>
    <row r="9834" spans="1:19" x14ac:dyDescent="0.25">
      <c r="A9834">
        <f>'Data Entry'!A9834</f>
        <v>0</v>
      </c>
      <c r="B9834">
        <f>'Data Entry'!B9834</f>
        <v>0</v>
      </c>
      <c r="C9834">
        <f>'Data Entry'!C9834</f>
        <v>0</v>
      </c>
      <c r="D9834">
        <f>'Data Entry'!D9834</f>
        <v>0</v>
      </c>
      <c r="E9834">
        <f>'Data Entry'!E9834</f>
        <v>0</v>
      </c>
      <c r="F9834">
        <f>'Data Entry'!F9834</f>
        <v>0</v>
      </c>
      <c r="G9834" t="e">
        <f>('Data Entry'!G9834-HLOOKUP('Data Entry'!I9834,'CST Norms'!$A$48:$K$62,I9834,FALSE))/HLOOKUP('Data Entry'!I9834,'CST Norms'!$A$77:$K$91,I9834,FALSE)</f>
        <v>#N/A</v>
      </c>
      <c r="H9834" t="e">
        <f>( 'Data Entry'!H9834 - HLOOKUP('Data Entry'!I9834,'CST Norms'!$A$65:$K$75,8,FALSE) )/HLOOKUP('Data Entry'!I9834,'CST Norms'!$A$94:$K$104,8,FALSE)</f>
        <v>#N/A</v>
      </c>
      <c r="I9834">
        <f>'Data Entry'!$J9834</f>
        <v>0</v>
      </c>
      <c r="J9834" t="e">
        <f t="shared" si="922"/>
        <v>#N/A</v>
      </c>
      <c r="K9834" t="e">
        <f t="shared" si="923"/>
        <v>#N/A</v>
      </c>
      <c r="L9834" t="e">
        <f t="shared" si="924"/>
        <v>#N/A</v>
      </c>
      <c r="M9834" t="str">
        <f t="shared" si="919"/>
        <v>N/A</v>
      </c>
      <c r="N9834" t="str">
        <f t="shared" si="920"/>
        <v>N/A</v>
      </c>
      <c r="O9834" t="str">
        <f t="shared" si="921"/>
        <v>N/A</v>
      </c>
      <c r="S9834">
        <f>IF(OR(ISBLANK(B9834),ISBLANK(C9834),ISBLANK(D9834),ISBLANK(E9834),ISBLANK(F9834),ISBLANK('Data Entry'!G9834),ISBLANK('Data Entry'!H9834)),0,1)</f>
        <v>0</v>
      </c>
    </row>
    <row r="9835" spans="1:19" x14ac:dyDescent="0.25">
      <c r="A9835">
        <f>'Data Entry'!A9835</f>
        <v>0</v>
      </c>
      <c r="B9835">
        <f>'Data Entry'!B9835</f>
        <v>0</v>
      </c>
      <c r="C9835">
        <f>'Data Entry'!C9835</f>
        <v>0</v>
      </c>
      <c r="D9835">
        <f>'Data Entry'!D9835</f>
        <v>0</v>
      </c>
      <c r="E9835">
        <f>'Data Entry'!E9835</f>
        <v>0</v>
      </c>
      <c r="F9835">
        <f>'Data Entry'!F9835</f>
        <v>0</v>
      </c>
      <c r="G9835" t="e">
        <f>('Data Entry'!G9835-HLOOKUP('Data Entry'!I9835,'CST Norms'!$A$48:$K$62,I9835,FALSE))/HLOOKUP('Data Entry'!I9835,'CST Norms'!$A$77:$K$91,I9835,FALSE)</f>
        <v>#N/A</v>
      </c>
      <c r="H9835" t="e">
        <f>( 'Data Entry'!H9835 - HLOOKUP('Data Entry'!I9835,'CST Norms'!$A$65:$K$75,8,FALSE) )/HLOOKUP('Data Entry'!I9835,'CST Norms'!$A$94:$K$104,8,FALSE)</f>
        <v>#N/A</v>
      </c>
      <c r="I9835">
        <f>'Data Entry'!$J9835</f>
        <v>0</v>
      </c>
      <c r="J9835" t="e">
        <f t="shared" si="922"/>
        <v>#N/A</v>
      </c>
      <c r="K9835" t="e">
        <f t="shared" si="923"/>
        <v>#N/A</v>
      </c>
      <c r="L9835" t="e">
        <f t="shared" si="924"/>
        <v>#N/A</v>
      </c>
      <c r="M9835" t="str">
        <f t="shared" si="919"/>
        <v>N/A</v>
      </c>
      <c r="N9835" t="str">
        <f t="shared" si="920"/>
        <v>N/A</v>
      </c>
      <c r="O9835" t="str">
        <f t="shared" si="921"/>
        <v>N/A</v>
      </c>
      <c r="S9835">
        <f>IF(OR(ISBLANK(B9835),ISBLANK(C9835),ISBLANK(D9835),ISBLANK(E9835),ISBLANK(F9835),ISBLANK('Data Entry'!G9835),ISBLANK('Data Entry'!H9835)),0,1)</f>
        <v>0</v>
      </c>
    </row>
    <row r="9836" spans="1:19" x14ac:dyDescent="0.25">
      <c r="A9836">
        <f>'Data Entry'!A9836</f>
        <v>0</v>
      </c>
      <c r="B9836">
        <f>'Data Entry'!B9836</f>
        <v>0</v>
      </c>
      <c r="C9836">
        <f>'Data Entry'!C9836</f>
        <v>0</v>
      </c>
      <c r="D9836">
        <f>'Data Entry'!D9836</f>
        <v>0</v>
      </c>
      <c r="E9836">
        <f>'Data Entry'!E9836</f>
        <v>0</v>
      </c>
      <c r="F9836">
        <f>'Data Entry'!F9836</f>
        <v>0</v>
      </c>
      <c r="G9836" t="e">
        <f>('Data Entry'!G9836-HLOOKUP('Data Entry'!I9836,'CST Norms'!$A$48:$K$62,I9836,FALSE))/HLOOKUP('Data Entry'!I9836,'CST Norms'!$A$77:$K$91,I9836,FALSE)</f>
        <v>#N/A</v>
      </c>
      <c r="H9836" t="e">
        <f>( 'Data Entry'!H9836 - HLOOKUP('Data Entry'!I9836,'CST Norms'!$A$65:$K$75,8,FALSE) )/HLOOKUP('Data Entry'!I9836,'CST Norms'!$A$94:$K$104,8,FALSE)</f>
        <v>#N/A</v>
      </c>
      <c r="I9836">
        <f>'Data Entry'!$J9836</f>
        <v>0</v>
      </c>
      <c r="J9836" t="e">
        <f t="shared" si="922"/>
        <v>#N/A</v>
      </c>
      <c r="K9836" t="e">
        <f t="shared" si="923"/>
        <v>#N/A</v>
      </c>
      <c r="L9836" t="e">
        <f t="shared" si="924"/>
        <v>#N/A</v>
      </c>
      <c r="M9836" t="str">
        <f t="shared" si="919"/>
        <v>N/A</v>
      </c>
      <c r="N9836" t="str">
        <f t="shared" si="920"/>
        <v>N/A</v>
      </c>
      <c r="O9836" t="str">
        <f t="shared" si="921"/>
        <v>N/A</v>
      </c>
      <c r="S9836">
        <f>IF(OR(ISBLANK(B9836),ISBLANK(C9836),ISBLANK(D9836),ISBLANK(E9836),ISBLANK(F9836),ISBLANK('Data Entry'!G9836),ISBLANK('Data Entry'!H9836)),0,1)</f>
        <v>0</v>
      </c>
    </row>
    <row r="9837" spans="1:19" x14ac:dyDescent="0.25">
      <c r="A9837">
        <f>'Data Entry'!A9837</f>
        <v>0</v>
      </c>
      <c r="B9837">
        <f>'Data Entry'!B9837</f>
        <v>0</v>
      </c>
      <c r="C9837">
        <f>'Data Entry'!C9837</f>
        <v>0</v>
      </c>
      <c r="D9837">
        <f>'Data Entry'!D9837</f>
        <v>0</v>
      </c>
      <c r="E9837">
        <f>'Data Entry'!E9837</f>
        <v>0</v>
      </c>
      <c r="F9837">
        <f>'Data Entry'!F9837</f>
        <v>0</v>
      </c>
      <c r="G9837" t="e">
        <f>('Data Entry'!G9837-HLOOKUP('Data Entry'!I9837,'CST Norms'!$A$48:$K$62,I9837,FALSE))/HLOOKUP('Data Entry'!I9837,'CST Norms'!$A$77:$K$91,I9837,FALSE)</f>
        <v>#N/A</v>
      </c>
      <c r="H9837" t="e">
        <f>( 'Data Entry'!H9837 - HLOOKUP('Data Entry'!I9837,'CST Norms'!$A$65:$K$75,8,FALSE) )/HLOOKUP('Data Entry'!I9837,'CST Norms'!$A$94:$K$104,8,FALSE)</f>
        <v>#N/A</v>
      </c>
      <c r="I9837">
        <f>'Data Entry'!$J9837</f>
        <v>0</v>
      </c>
      <c r="J9837" t="e">
        <f t="shared" si="922"/>
        <v>#N/A</v>
      </c>
      <c r="K9837" t="e">
        <f t="shared" si="923"/>
        <v>#N/A</v>
      </c>
      <c r="L9837" t="e">
        <f t="shared" si="924"/>
        <v>#N/A</v>
      </c>
      <c r="M9837" t="str">
        <f t="shared" si="919"/>
        <v>N/A</v>
      </c>
      <c r="N9837" t="str">
        <f t="shared" si="920"/>
        <v>N/A</v>
      </c>
      <c r="O9837" t="str">
        <f t="shared" si="921"/>
        <v>N/A</v>
      </c>
      <c r="S9837">
        <f>IF(OR(ISBLANK(B9837),ISBLANK(C9837),ISBLANK(D9837),ISBLANK(E9837),ISBLANK(F9837),ISBLANK('Data Entry'!G9837),ISBLANK('Data Entry'!H9837)),0,1)</f>
        <v>0</v>
      </c>
    </row>
    <row r="9838" spans="1:19" x14ac:dyDescent="0.25">
      <c r="A9838">
        <f>'Data Entry'!A9838</f>
        <v>0</v>
      </c>
      <c r="B9838">
        <f>'Data Entry'!B9838</f>
        <v>0</v>
      </c>
      <c r="C9838">
        <f>'Data Entry'!C9838</f>
        <v>0</v>
      </c>
      <c r="D9838">
        <f>'Data Entry'!D9838</f>
        <v>0</v>
      </c>
      <c r="E9838">
        <f>'Data Entry'!E9838</f>
        <v>0</v>
      </c>
      <c r="F9838">
        <f>'Data Entry'!F9838</f>
        <v>0</v>
      </c>
      <c r="G9838" t="e">
        <f>('Data Entry'!G9838-HLOOKUP('Data Entry'!I9838,'CST Norms'!$A$48:$K$62,I9838,FALSE))/HLOOKUP('Data Entry'!I9838,'CST Norms'!$A$77:$K$91,I9838,FALSE)</f>
        <v>#N/A</v>
      </c>
      <c r="H9838" t="e">
        <f>( 'Data Entry'!H9838 - HLOOKUP('Data Entry'!I9838,'CST Norms'!$A$65:$K$75,8,FALSE) )/HLOOKUP('Data Entry'!I9838,'CST Norms'!$A$94:$K$104,8,FALSE)</f>
        <v>#N/A</v>
      </c>
      <c r="I9838">
        <f>'Data Entry'!$J9838</f>
        <v>0</v>
      </c>
      <c r="J9838" t="e">
        <f t="shared" si="922"/>
        <v>#N/A</v>
      </c>
      <c r="K9838" t="e">
        <f t="shared" si="923"/>
        <v>#N/A</v>
      </c>
      <c r="L9838" t="e">
        <f t="shared" si="924"/>
        <v>#N/A</v>
      </c>
      <c r="M9838" t="str">
        <f t="shared" si="919"/>
        <v>N/A</v>
      </c>
      <c r="N9838" t="str">
        <f t="shared" si="920"/>
        <v>N/A</v>
      </c>
      <c r="O9838" t="str">
        <f t="shared" si="921"/>
        <v>N/A</v>
      </c>
      <c r="S9838">
        <f>IF(OR(ISBLANK(B9838),ISBLANK(C9838),ISBLANK(D9838),ISBLANK(E9838),ISBLANK(F9838),ISBLANK('Data Entry'!G9838),ISBLANK('Data Entry'!H9838)),0,1)</f>
        <v>0</v>
      </c>
    </row>
    <row r="9839" spans="1:19" x14ac:dyDescent="0.25">
      <c r="A9839">
        <f>'Data Entry'!A9839</f>
        <v>0</v>
      </c>
      <c r="B9839">
        <f>'Data Entry'!B9839</f>
        <v>0</v>
      </c>
      <c r="C9839">
        <f>'Data Entry'!C9839</f>
        <v>0</v>
      </c>
      <c r="D9839">
        <f>'Data Entry'!D9839</f>
        <v>0</v>
      </c>
      <c r="E9839">
        <f>'Data Entry'!E9839</f>
        <v>0</v>
      </c>
      <c r="F9839">
        <f>'Data Entry'!F9839</f>
        <v>0</v>
      </c>
      <c r="G9839" t="e">
        <f>('Data Entry'!G9839-HLOOKUP('Data Entry'!I9839,'CST Norms'!$A$48:$K$62,I9839,FALSE))/HLOOKUP('Data Entry'!I9839,'CST Norms'!$A$77:$K$91,I9839,FALSE)</f>
        <v>#N/A</v>
      </c>
      <c r="H9839" t="e">
        <f>( 'Data Entry'!H9839 - HLOOKUP('Data Entry'!I9839,'CST Norms'!$A$65:$K$75,8,FALSE) )/HLOOKUP('Data Entry'!I9839,'CST Norms'!$A$94:$K$104,8,FALSE)</f>
        <v>#N/A</v>
      </c>
      <c r="I9839">
        <f>'Data Entry'!$J9839</f>
        <v>0</v>
      </c>
      <c r="J9839" t="e">
        <f t="shared" si="922"/>
        <v>#N/A</v>
      </c>
      <c r="K9839" t="e">
        <f t="shared" si="923"/>
        <v>#N/A</v>
      </c>
      <c r="L9839" t="e">
        <f t="shared" si="924"/>
        <v>#N/A</v>
      </c>
      <c r="M9839" t="str">
        <f t="shared" si="919"/>
        <v>N/A</v>
      </c>
      <c r="N9839" t="str">
        <f t="shared" si="920"/>
        <v>N/A</v>
      </c>
      <c r="O9839" t="str">
        <f t="shared" si="921"/>
        <v>N/A</v>
      </c>
      <c r="S9839">
        <f>IF(OR(ISBLANK(B9839),ISBLANK(C9839),ISBLANK(D9839),ISBLANK(E9839),ISBLANK(F9839),ISBLANK('Data Entry'!G9839),ISBLANK('Data Entry'!H9839)),0,1)</f>
        <v>0</v>
      </c>
    </row>
    <row r="9840" spans="1:19" x14ac:dyDescent="0.25">
      <c r="A9840">
        <f>'Data Entry'!A9840</f>
        <v>0</v>
      </c>
      <c r="B9840">
        <f>'Data Entry'!B9840</f>
        <v>0</v>
      </c>
      <c r="C9840">
        <f>'Data Entry'!C9840</f>
        <v>0</v>
      </c>
      <c r="D9840">
        <f>'Data Entry'!D9840</f>
        <v>0</v>
      </c>
      <c r="E9840">
        <f>'Data Entry'!E9840</f>
        <v>0</v>
      </c>
      <c r="F9840">
        <f>'Data Entry'!F9840</f>
        <v>0</v>
      </c>
      <c r="G9840" t="e">
        <f>('Data Entry'!G9840-HLOOKUP('Data Entry'!I9840,'CST Norms'!$A$48:$K$62,I9840,FALSE))/HLOOKUP('Data Entry'!I9840,'CST Norms'!$A$77:$K$91,I9840,FALSE)</f>
        <v>#N/A</v>
      </c>
      <c r="H9840" t="e">
        <f>( 'Data Entry'!H9840 - HLOOKUP('Data Entry'!I9840,'CST Norms'!$A$65:$K$75,8,FALSE) )/HLOOKUP('Data Entry'!I9840,'CST Norms'!$A$94:$K$104,8,FALSE)</f>
        <v>#N/A</v>
      </c>
      <c r="I9840">
        <f>'Data Entry'!$J9840</f>
        <v>0</v>
      </c>
      <c r="J9840" t="e">
        <f t="shared" si="922"/>
        <v>#N/A</v>
      </c>
      <c r="K9840" t="e">
        <f t="shared" si="923"/>
        <v>#N/A</v>
      </c>
      <c r="L9840" t="e">
        <f t="shared" si="924"/>
        <v>#N/A</v>
      </c>
      <c r="M9840" t="str">
        <f t="shared" si="919"/>
        <v>N/A</v>
      </c>
      <c r="N9840" t="str">
        <f t="shared" si="920"/>
        <v>N/A</v>
      </c>
      <c r="O9840" t="str">
        <f t="shared" si="921"/>
        <v>N/A</v>
      </c>
      <c r="S9840">
        <f>IF(OR(ISBLANK(B9840),ISBLANK(C9840),ISBLANK(D9840),ISBLANK(E9840),ISBLANK(F9840),ISBLANK('Data Entry'!G9840),ISBLANK('Data Entry'!H9840)),0,1)</f>
        <v>0</v>
      </c>
    </row>
    <row r="9841" spans="1:19" x14ac:dyDescent="0.25">
      <c r="A9841">
        <f>'Data Entry'!A9841</f>
        <v>0</v>
      </c>
      <c r="B9841">
        <f>'Data Entry'!B9841</f>
        <v>0</v>
      </c>
      <c r="C9841">
        <f>'Data Entry'!C9841</f>
        <v>0</v>
      </c>
      <c r="D9841">
        <f>'Data Entry'!D9841</f>
        <v>0</v>
      </c>
      <c r="E9841">
        <f>'Data Entry'!E9841</f>
        <v>0</v>
      </c>
      <c r="F9841">
        <f>'Data Entry'!F9841</f>
        <v>0</v>
      </c>
      <c r="G9841" t="e">
        <f>('Data Entry'!G9841-HLOOKUP('Data Entry'!I9841,'CST Norms'!$A$48:$K$62,I9841,FALSE))/HLOOKUP('Data Entry'!I9841,'CST Norms'!$A$77:$K$91,I9841,FALSE)</f>
        <v>#N/A</v>
      </c>
      <c r="H9841" t="e">
        <f>( 'Data Entry'!H9841 - HLOOKUP('Data Entry'!I9841,'CST Norms'!$A$65:$K$75,8,FALSE) )/HLOOKUP('Data Entry'!I9841,'CST Norms'!$A$94:$K$104,8,FALSE)</f>
        <v>#N/A</v>
      </c>
      <c r="I9841">
        <f>'Data Entry'!$J9841</f>
        <v>0</v>
      </c>
      <c r="J9841" t="e">
        <f t="shared" si="922"/>
        <v>#N/A</v>
      </c>
      <c r="K9841" t="e">
        <f t="shared" si="923"/>
        <v>#N/A</v>
      </c>
      <c r="L9841" t="e">
        <f t="shared" si="924"/>
        <v>#N/A</v>
      </c>
      <c r="M9841" t="str">
        <f t="shared" si="919"/>
        <v>N/A</v>
      </c>
      <c r="N9841" t="str">
        <f t="shared" si="920"/>
        <v>N/A</v>
      </c>
      <c r="O9841" t="str">
        <f t="shared" si="921"/>
        <v>N/A</v>
      </c>
      <c r="S9841">
        <f>IF(OR(ISBLANK(B9841),ISBLANK(C9841),ISBLANK(D9841),ISBLANK(E9841),ISBLANK(F9841),ISBLANK('Data Entry'!G9841),ISBLANK('Data Entry'!H9841)),0,1)</f>
        <v>0</v>
      </c>
    </row>
    <row r="9842" spans="1:19" x14ac:dyDescent="0.25">
      <c r="A9842">
        <f>'Data Entry'!A9842</f>
        <v>0</v>
      </c>
      <c r="B9842">
        <f>'Data Entry'!B9842</f>
        <v>0</v>
      </c>
      <c r="C9842">
        <f>'Data Entry'!C9842</f>
        <v>0</v>
      </c>
      <c r="D9842">
        <f>'Data Entry'!D9842</f>
        <v>0</v>
      </c>
      <c r="E9842">
        <f>'Data Entry'!E9842</f>
        <v>0</v>
      </c>
      <c r="F9842">
        <f>'Data Entry'!F9842</f>
        <v>0</v>
      </c>
      <c r="G9842" t="e">
        <f>('Data Entry'!G9842-HLOOKUP('Data Entry'!I9842,'CST Norms'!$A$48:$K$62,I9842,FALSE))/HLOOKUP('Data Entry'!I9842,'CST Norms'!$A$77:$K$91,I9842,FALSE)</f>
        <v>#N/A</v>
      </c>
      <c r="H9842" t="e">
        <f>( 'Data Entry'!H9842 - HLOOKUP('Data Entry'!I9842,'CST Norms'!$A$65:$K$75,8,FALSE) )/HLOOKUP('Data Entry'!I9842,'CST Norms'!$A$94:$K$104,8,FALSE)</f>
        <v>#N/A</v>
      </c>
      <c r="I9842">
        <f>'Data Entry'!$J9842</f>
        <v>0</v>
      </c>
      <c r="J9842" t="e">
        <f t="shared" si="922"/>
        <v>#N/A</v>
      </c>
      <c r="K9842" t="e">
        <f t="shared" si="923"/>
        <v>#N/A</v>
      </c>
      <c r="L9842" t="e">
        <f t="shared" si="924"/>
        <v>#N/A</v>
      </c>
      <c r="M9842" t="str">
        <f t="shared" si="919"/>
        <v>N/A</v>
      </c>
      <c r="N9842" t="str">
        <f t="shared" si="920"/>
        <v>N/A</v>
      </c>
      <c r="O9842" t="str">
        <f t="shared" si="921"/>
        <v>N/A</v>
      </c>
      <c r="S9842">
        <f>IF(OR(ISBLANK(B9842),ISBLANK(C9842),ISBLANK(D9842),ISBLANK(E9842),ISBLANK(F9842),ISBLANK('Data Entry'!G9842),ISBLANK('Data Entry'!H9842)),0,1)</f>
        <v>0</v>
      </c>
    </row>
    <row r="9843" spans="1:19" x14ac:dyDescent="0.25">
      <c r="A9843">
        <f>'Data Entry'!A9843</f>
        <v>0</v>
      </c>
      <c r="B9843">
        <f>'Data Entry'!B9843</f>
        <v>0</v>
      </c>
      <c r="C9843">
        <f>'Data Entry'!C9843</f>
        <v>0</v>
      </c>
      <c r="D9843">
        <f>'Data Entry'!D9843</f>
        <v>0</v>
      </c>
      <c r="E9843">
        <f>'Data Entry'!E9843</f>
        <v>0</v>
      </c>
      <c r="F9843">
        <f>'Data Entry'!F9843</f>
        <v>0</v>
      </c>
      <c r="G9843" t="e">
        <f>('Data Entry'!G9843-HLOOKUP('Data Entry'!I9843,'CST Norms'!$A$48:$K$62,I9843,FALSE))/HLOOKUP('Data Entry'!I9843,'CST Norms'!$A$77:$K$91,I9843,FALSE)</f>
        <v>#N/A</v>
      </c>
      <c r="H9843" t="e">
        <f>( 'Data Entry'!H9843 - HLOOKUP('Data Entry'!I9843,'CST Norms'!$A$65:$K$75,8,FALSE) )/HLOOKUP('Data Entry'!I9843,'CST Norms'!$A$94:$K$104,8,FALSE)</f>
        <v>#N/A</v>
      </c>
      <c r="I9843">
        <f>'Data Entry'!$J9843</f>
        <v>0</v>
      </c>
      <c r="J9843" t="e">
        <f t="shared" si="922"/>
        <v>#N/A</v>
      </c>
      <c r="K9843" t="e">
        <f t="shared" si="923"/>
        <v>#N/A</v>
      </c>
      <c r="L9843" t="e">
        <f t="shared" si="924"/>
        <v>#N/A</v>
      </c>
      <c r="M9843" t="str">
        <f t="shared" si="919"/>
        <v>N/A</v>
      </c>
      <c r="N9843" t="str">
        <f t="shared" si="920"/>
        <v>N/A</v>
      </c>
      <c r="O9843" t="str">
        <f t="shared" si="921"/>
        <v>N/A</v>
      </c>
      <c r="S9843">
        <f>IF(OR(ISBLANK(B9843),ISBLANK(C9843),ISBLANK(D9843),ISBLANK(E9843),ISBLANK(F9843),ISBLANK('Data Entry'!G9843),ISBLANK('Data Entry'!H9843)),0,1)</f>
        <v>0</v>
      </c>
    </row>
    <row r="9844" spans="1:19" x14ac:dyDescent="0.25">
      <c r="A9844">
        <f>'Data Entry'!A9844</f>
        <v>0</v>
      </c>
      <c r="B9844">
        <f>'Data Entry'!B9844</f>
        <v>0</v>
      </c>
      <c r="C9844">
        <f>'Data Entry'!C9844</f>
        <v>0</v>
      </c>
      <c r="D9844">
        <f>'Data Entry'!D9844</f>
        <v>0</v>
      </c>
      <c r="E9844">
        <f>'Data Entry'!E9844</f>
        <v>0</v>
      </c>
      <c r="F9844">
        <f>'Data Entry'!F9844</f>
        <v>0</v>
      </c>
      <c r="G9844" t="e">
        <f>('Data Entry'!G9844-HLOOKUP('Data Entry'!I9844,'CST Norms'!$A$48:$K$62,I9844,FALSE))/HLOOKUP('Data Entry'!I9844,'CST Norms'!$A$77:$K$91,I9844,FALSE)</f>
        <v>#N/A</v>
      </c>
      <c r="H9844" t="e">
        <f>( 'Data Entry'!H9844 - HLOOKUP('Data Entry'!I9844,'CST Norms'!$A$65:$K$75,8,FALSE) )/HLOOKUP('Data Entry'!I9844,'CST Norms'!$A$94:$K$104,8,FALSE)</f>
        <v>#N/A</v>
      </c>
      <c r="I9844">
        <f>'Data Entry'!$J9844</f>
        <v>0</v>
      </c>
      <c r="J9844" t="e">
        <f t="shared" si="922"/>
        <v>#N/A</v>
      </c>
      <c r="K9844" t="e">
        <f t="shared" si="923"/>
        <v>#N/A</v>
      </c>
      <c r="L9844" t="e">
        <f t="shared" si="924"/>
        <v>#N/A</v>
      </c>
      <c r="M9844" t="str">
        <f t="shared" si="919"/>
        <v>N/A</v>
      </c>
      <c r="N9844" t="str">
        <f t="shared" si="920"/>
        <v>N/A</v>
      </c>
      <c r="O9844" t="str">
        <f t="shared" si="921"/>
        <v>N/A</v>
      </c>
      <c r="S9844">
        <f>IF(OR(ISBLANK(B9844),ISBLANK(C9844),ISBLANK(D9844),ISBLANK(E9844),ISBLANK(F9844),ISBLANK('Data Entry'!G9844),ISBLANK('Data Entry'!H9844)),0,1)</f>
        <v>0</v>
      </c>
    </row>
    <row r="9845" spans="1:19" x14ac:dyDescent="0.25">
      <c r="A9845">
        <f>'Data Entry'!A9845</f>
        <v>0</v>
      </c>
      <c r="B9845">
        <f>'Data Entry'!B9845</f>
        <v>0</v>
      </c>
      <c r="C9845">
        <f>'Data Entry'!C9845</f>
        <v>0</v>
      </c>
      <c r="D9845">
        <f>'Data Entry'!D9845</f>
        <v>0</v>
      </c>
      <c r="E9845">
        <f>'Data Entry'!E9845</f>
        <v>0</v>
      </c>
      <c r="F9845">
        <f>'Data Entry'!F9845</f>
        <v>0</v>
      </c>
      <c r="G9845" t="e">
        <f>('Data Entry'!G9845-HLOOKUP('Data Entry'!I9845,'CST Norms'!$A$48:$K$62,I9845,FALSE))/HLOOKUP('Data Entry'!I9845,'CST Norms'!$A$77:$K$91,I9845,FALSE)</f>
        <v>#N/A</v>
      </c>
      <c r="H9845" t="e">
        <f>( 'Data Entry'!H9845 - HLOOKUP('Data Entry'!I9845,'CST Norms'!$A$65:$K$75,8,FALSE) )/HLOOKUP('Data Entry'!I9845,'CST Norms'!$A$94:$K$104,8,FALSE)</f>
        <v>#N/A</v>
      </c>
      <c r="I9845">
        <f>'Data Entry'!$J9845</f>
        <v>0</v>
      </c>
      <c r="J9845" t="e">
        <f t="shared" si="922"/>
        <v>#N/A</v>
      </c>
      <c r="K9845" t="e">
        <f t="shared" si="923"/>
        <v>#N/A</v>
      </c>
      <c r="L9845" t="e">
        <f t="shared" si="924"/>
        <v>#N/A</v>
      </c>
      <c r="M9845" t="str">
        <f t="shared" si="919"/>
        <v>N/A</v>
      </c>
      <c r="N9845" t="str">
        <f t="shared" si="920"/>
        <v>N/A</v>
      </c>
      <c r="O9845" t="str">
        <f t="shared" si="921"/>
        <v>N/A</v>
      </c>
      <c r="S9845">
        <f>IF(OR(ISBLANK(B9845),ISBLANK(C9845),ISBLANK(D9845),ISBLANK(E9845),ISBLANK(F9845),ISBLANK('Data Entry'!G9845),ISBLANK('Data Entry'!H9845)),0,1)</f>
        <v>0</v>
      </c>
    </row>
    <row r="9846" spans="1:19" x14ac:dyDescent="0.25">
      <c r="A9846">
        <f>'Data Entry'!A9846</f>
        <v>0</v>
      </c>
      <c r="B9846">
        <f>'Data Entry'!B9846</f>
        <v>0</v>
      </c>
      <c r="C9846">
        <f>'Data Entry'!C9846</f>
        <v>0</v>
      </c>
      <c r="D9846">
        <f>'Data Entry'!D9846</f>
        <v>0</v>
      </c>
      <c r="E9846">
        <f>'Data Entry'!E9846</f>
        <v>0</v>
      </c>
      <c r="F9846">
        <f>'Data Entry'!F9846</f>
        <v>0</v>
      </c>
      <c r="G9846" t="e">
        <f>('Data Entry'!G9846-HLOOKUP('Data Entry'!I9846,'CST Norms'!$A$48:$K$62,I9846,FALSE))/HLOOKUP('Data Entry'!I9846,'CST Norms'!$A$77:$K$91,I9846,FALSE)</f>
        <v>#N/A</v>
      </c>
      <c r="H9846" t="e">
        <f>( 'Data Entry'!H9846 - HLOOKUP('Data Entry'!I9846,'CST Norms'!$A$65:$K$75,8,FALSE) )/HLOOKUP('Data Entry'!I9846,'CST Norms'!$A$94:$K$104,8,FALSE)</f>
        <v>#N/A</v>
      </c>
      <c r="I9846">
        <f>'Data Entry'!$J9846</f>
        <v>0</v>
      </c>
      <c r="J9846" t="e">
        <f t="shared" si="922"/>
        <v>#N/A</v>
      </c>
      <c r="K9846" t="e">
        <f t="shared" si="923"/>
        <v>#N/A</v>
      </c>
      <c r="L9846" t="e">
        <f t="shared" si="924"/>
        <v>#N/A</v>
      </c>
      <c r="M9846" t="str">
        <f t="shared" si="919"/>
        <v>N/A</v>
      </c>
      <c r="N9846" t="str">
        <f t="shared" si="920"/>
        <v>N/A</v>
      </c>
      <c r="O9846" t="str">
        <f t="shared" si="921"/>
        <v>N/A</v>
      </c>
      <c r="S9846">
        <f>IF(OR(ISBLANK(B9846),ISBLANK(C9846),ISBLANK(D9846),ISBLANK(E9846),ISBLANK(F9846),ISBLANK('Data Entry'!G9846),ISBLANK('Data Entry'!H9846)),0,1)</f>
        <v>0</v>
      </c>
    </row>
    <row r="9847" spans="1:19" x14ac:dyDescent="0.25">
      <c r="A9847">
        <f>'Data Entry'!A9847</f>
        <v>0</v>
      </c>
      <c r="B9847">
        <f>'Data Entry'!B9847</f>
        <v>0</v>
      </c>
      <c r="C9847">
        <f>'Data Entry'!C9847</f>
        <v>0</v>
      </c>
      <c r="D9847">
        <f>'Data Entry'!D9847</f>
        <v>0</v>
      </c>
      <c r="E9847">
        <f>'Data Entry'!E9847</f>
        <v>0</v>
      </c>
      <c r="F9847">
        <f>'Data Entry'!F9847</f>
        <v>0</v>
      </c>
      <c r="G9847" t="e">
        <f>('Data Entry'!G9847-HLOOKUP('Data Entry'!I9847,'CST Norms'!$A$48:$K$62,I9847,FALSE))/HLOOKUP('Data Entry'!I9847,'CST Norms'!$A$77:$K$91,I9847,FALSE)</f>
        <v>#N/A</v>
      </c>
      <c r="H9847" t="e">
        <f>( 'Data Entry'!H9847 - HLOOKUP('Data Entry'!I9847,'CST Norms'!$A$65:$K$75,8,FALSE) )/HLOOKUP('Data Entry'!I9847,'CST Norms'!$A$94:$K$104,8,FALSE)</f>
        <v>#N/A</v>
      </c>
      <c r="I9847">
        <f>'Data Entry'!$J9847</f>
        <v>0</v>
      </c>
      <c r="J9847" t="e">
        <f t="shared" si="922"/>
        <v>#N/A</v>
      </c>
      <c r="K9847" t="e">
        <f t="shared" si="923"/>
        <v>#N/A</v>
      </c>
      <c r="L9847" t="e">
        <f t="shared" si="924"/>
        <v>#N/A</v>
      </c>
      <c r="M9847" t="str">
        <f t="shared" si="919"/>
        <v>N/A</v>
      </c>
      <c r="N9847" t="str">
        <f t="shared" si="920"/>
        <v>N/A</v>
      </c>
      <c r="O9847" t="str">
        <f t="shared" si="921"/>
        <v>N/A</v>
      </c>
      <c r="S9847">
        <f>IF(OR(ISBLANK(B9847),ISBLANK(C9847),ISBLANK(D9847),ISBLANK(E9847),ISBLANK(F9847),ISBLANK('Data Entry'!G9847),ISBLANK('Data Entry'!H9847)),0,1)</f>
        <v>0</v>
      </c>
    </row>
    <row r="9848" spans="1:19" x14ac:dyDescent="0.25">
      <c r="A9848">
        <f>'Data Entry'!A9848</f>
        <v>0</v>
      </c>
      <c r="B9848">
        <f>'Data Entry'!B9848</f>
        <v>0</v>
      </c>
      <c r="C9848">
        <f>'Data Entry'!C9848</f>
        <v>0</v>
      </c>
      <c r="D9848">
        <f>'Data Entry'!D9848</f>
        <v>0</v>
      </c>
      <c r="E9848">
        <f>'Data Entry'!E9848</f>
        <v>0</v>
      </c>
      <c r="F9848">
        <f>'Data Entry'!F9848</f>
        <v>0</v>
      </c>
      <c r="G9848" t="e">
        <f>('Data Entry'!G9848-HLOOKUP('Data Entry'!I9848,'CST Norms'!$A$48:$K$62,I9848,FALSE))/HLOOKUP('Data Entry'!I9848,'CST Norms'!$A$77:$K$91,I9848,FALSE)</f>
        <v>#N/A</v>
      </c>
      <c r="H9848" t="e">
        <f>( 'Data Entry'!H9848 - HLOOKUP('Data Entry'!I9848,'CST Norms'!$A$65:$K$75,8,FALSE) )/HLOOKUP('Data Entry'!I9848,'CST Norms'!$A$94:$K$104,8,FALSE)</f>
        <v>#N/A</v>
      </c>
      <c r="I9848">
        <f>'Data Entry'!$J9848</f>
        <v>0</v>
      </c>
      <c r="J9848" t="e">
        <f t="shared" si="922"/>
        <v>#N/A</v>
      </c>
      <c r="K9848" t="e">
        <f t="shared" si="923"/>
        <v>#N/A</v>
      </c>
      <c r="L9848" t="e">
        <f t="shared" si="924"/>
        <v>#N/A</v>
      </c>
      <c r="M9848" t="str">
        <f t="shared" si="919"/>
        <v>N/A</v>
      </c>
      <c r="N9848" t="str">
        <f t="shared" si="920"/>
        <v>N/A</v>
      </c>
      <c r="O9848" t="str">
        <f t="shared" si="921"/>
        <v>N/A</v>
      </c>
      <c r="S9848">
        <f>IF(OR(ISBLANK(B9848),ISBLANK(C9848),ISBLANK(D9848),ISBLANK(E9848),ISBLANK(F9848),ISBLANK('Data Entry'!G9848),ISBLANK('Data Entry'!H9848)),0,1)</f>
        <v>0</v>
      </c>
    </row>
    <row r="9849" spans="1:19" x14ac:dyDescent="0.25">
      <c r="A9849">
        <f>'Data Entry'!A9849</f>
        <v>0</v>
      </c>
      <c r="B9849">
        <f>'Data Entry'!B9849</f>
        <v>0</v>
      </c>
      <c r="C9849">
        <f>'Data Entry'!C9849</f>
        <v>0</v>
      </c>
      <c r="D9849">
        <f>'Data Entry'!D9849</f>
        <v>0</v>
      </c>
      <c r="E9849">
        <f>'Data Entry'!E9849</f>
        <v>0</v>
      </c>
      <c r="F9849">
        <f>'Data Entry'!F9849</f>
        <v>0</v>
      </c>
      <c r="G9849" t="e">
        <f>('Data Entry'!G9849-HLOOKUP('Data Entry'!I9849,'CST Norms'!$A$48:$K$62,I9849,FALSE))/HLOOKUP('Data Entry'!I9849,'CST Norms'!$A$77:$K$91,I9849,FALSE)</f>
        <v>#N/A</v>
      </c>
      <c r="H9849" t="e">
        <f>( 'Data Entry'!H9849 - HLOOKUP('Data Entry'!I9849,'CST Norms'!$A$65:$K$75,8,FALSE) )/HLOOKUP('Data Entry'!I9849,'CST Norms'!$A$94:$K$104,8,FALSE)</f>
        <v>#N/A</v>
      </c>
      <c r="I9849">
        <f>'Data Entry'!$J9849</f>
        <v>0</v>
      </c>
      <c r="J9849" t="e">
        <f t="shared" si="922"/>
        <v>#N/A</v>
      </c>
      <c r="K9849" t="e">
        <f t="shared" si="923"/>
        <v>#N/A</v>
      </c>
      <c r="L9849" t="e">
        <f t="shared" si="924"/>
        <v>#N/A</v>
      </c>
      <c r="M9849" t="str">
        <f t="shared" si="919"/>
        <v>N/A</v>
      </c>
      <c r="N9849" t="str">
        <f t="shared" si="920"/>
        <v>N/A</v>
      </c>
      <c r="O9849" t="str">
        <f t="shared" si="921"/>
        <v>N/A</v>
      </c>
      <c r="S9849">
        <f>IF(OR(ISBLANK(B9849),ISBLANK(C9849),ISBLANK(D9849),ISBLANK(E9849),ISBLANK(F9849),ISBLANK('Data Entry'!G9849),ISBLANK('Data Entry'!H9849)),0,1)</f>
        <v>0</v>
      </c>
    </row>
    <row r="9850" spans="1:19" x14ac:dyDescent="0.25">
      <c r="A9850">
        <f>'Data Entry'!A9850</f>
        <v>0</v>
      </c>
      <c r="B9850">
        <f>'Data Entry'!B9850</f>
        <v>0</v>
      </c>
      <c r="C9850">
        <f>'Data Entry'!C9850</f>
        <v>0</v>
      </c>
      <c r="D9850">
        <f>'Data Entry'!D9850</f>
        <v>0</v>
      </c>
      <c r="E9850">
        <f>'Data Entry'!E9850</f>
        <v>0</v>
      </c>
      <c r="F9850">
        <f>'Data Entry'!F9850</f>
        <v>0</v>
      </c>
      <c r="G9850" t="e">
        <f>('Data Entry'!G9850-HLOOKUP('Data Entry'!I9850,'CST Norms'!$A$48:$K$62,I9850,FALSE))/HLOOKUP('Data Entry'!I9850,'CST Norms'!$A$77:$K$91,I9850,FALSE)</f>
        <v>#N/A</v>
      </c>
      <c r="H9850" t="e">
        <f>( 'Data Entry'!H9850 - HLOOKUP('Data Entry'!I9850,'CST Norms'!$A$65:$K$75,8,FALSE) )/HLOOKUP('Data Entry'!I9850,'CST Norms'!$A$94:$K$104,8,FALSE)</f>
        <v>#N/A</v>
      </c>
      <c r="I9850">
        <f>'Data Entry'!$J9850</f>
        <v>0</v>
      </c>
      <c r="J9850" t="e">
        <f t="shared" si="922"/>
        <v>#N/A</v>
      </c>
      <c r="K9850" t="e">
        <f t="shared" si="923"/>
        <v>#N/A</v>
      </c>
      <c r="L9850" t="e">
        <f t="shared" si="924"/>
        <v>#N/A</v>
      </c>
      <c r="M9850" t="str">
        <f t="shared" si="919"/>
        <v>N/A</v>
      </c>
      <c r="N9850" t="str">
        <f t="shared" si="920"/>
        <v>N/A</v>
      </c>
      <c r="O9850" t="str">
        <f t="shared" si="921"/>
        <v>N/A</v>
      </c>
      <c r="S9850">
        <f>IF(OR(ISBLANK(B9850),ISBLANK(C9850),ISBLANK(D9850),ISBLANK(E9850),ISBLANK(F9850),ISBLANK('Data Entry'!G9850),ISBLANK('Data Entry'!H9850)),0,1)</f>
        <v>0</v>
      </c>
    </row>
    <row r="9851" spans="1:19" x14ac:dyDescent="0.25">
      <c r="A9851">
        <f>'Data Entry'!A9851</f>
        <v>0</v>
      </c>
      <c r="B9851">
        <f>'Data Entry'!B9851</f>
        <v>0</v>
      </c>
      <c r="C9851">
        <f>'Data Entry'!C9851</f>
        <v>0</v>
      </c>
      <c r="D9851">
        <f>'Data Entry'!D9851</f>
        <v>0</v>
      </c>
      <c r="E9851">
        <f>'Data Entry'!E9851</f>
        <v>0</v>
      </c>
      <c r="F9851">
        <f>'Data Entry'!F9851</f>
        <v>0</v>
      </c>
      <c r="G9851" t="e">
        <f>('Data Entry'!G9851-HLOOKUP('Data Entry'!I9851,'CST Norms'!$A$48:$K$62,I9851,FALSE))/HLOOKUP('Data Entry'!I9851,'CST Norms'!$A$77:$K$91,I9851,FALSE)</f>
        <v>#N/A</v>
      </c>
      <c r="H9851" t="e">
        <f>( 'Data Entry'!H9851 - HLOOKUP('Data Entry'!I9851,'CST Norms'!$A$65:$K$75,8,FALSE) )/HLOOKUP('Data Entry'!I9851,'CST Norms'!$A$94:$K$104,8,FALSE)</f>
        <v>#N/A</v>
      </c>
      <c r="I9851">
        <f>'Data Entry'!$J9851</f>
        <v>0</v>
      </c>
      <c r="J9851" t="e">
        <f t="shared" si="922"/>
        <v>#N/A</v>
      </c>
      <c r="K9851" t="e">
        <f t="shared" si="923"/>
        <v>#N/A</v>
      </c>
      <c r="L9851" t="e">
        <f t="shared" si="924"/>
        <v>#N/A</v>
      </c>
      <c r="M9851" t="str">
        <f t="shared" si="919"/>
        <v>N/A</v>
      </c>
      <c r="N9851" t="str">
        <f t="shared" si="920"/>
        <v>N/A</v>
      </c>
      <c r="O9851" t="str">
        <f t="shared" si="921"/>
        <v>N/A</v>
      </c>
      <c r="S9851">
        <f>IF(OR(ISBLANK(B9851),ISBLANK(C9851),ISBLANK(D9851),ISBLANK(E9851),ISBLANK(F9851),ISBLANK('Data Entry'!G9851),ISBLANK('Data Entry'!H9851)),0,1)</f>
        <v>0</v>
      </c>
    </row>
    <row r="9852" spans="1:19" x14ac:dyDescent="0.25">
      <c r="A9852">
        <f>'Data Entry'!A9852</f>
        <v>0</v>
      </c>
      <c r="B9852">
        <f>'Data Entry'!B9852</f>
        <v>0</v>
      </c>
      <c r="C9852">
        <f>'Data Entry'!C9852</f>
        <v>0</v>
      </c>
      <c r="D9852">
        <f>'Data Entry'!D9852</f>
        <v>0</v>
      </c>
      <c r="E9852">
        <f>'Data Entry'!E9852</f>
        <v>0</v>
      </c>
      <c r="F9852">
        <f>'Data Entry'!F9852</f>
        <v>0</v>
      </c>
      <c r="G9852" t="e">
        <f>('Data Entry'!G9852-HLOOKUP('Data Entry'!I9852,'CST Norms'!$A$48:$K$62,I9852,FALSE))/HLOOKUP('Data Entry'!I9852,'CST Norms'!$A$77:$K$91,I9852,FALSE)</f>
        <v>#N/A</v>
      </c>
      <c r="H9852" t="e">
        <f>( 'Data Entry'!H9852 - HLOOKUP('Data Entry'!I9852,'CST Norms'!$A$65:$K$75,8,FALSE) )/HLOOKUP('Data Entry'!I9852,'CST Norms'!$A$94:$K$104,8,FALSE)</f>
        <v>#N/A</v>
      </c>
      <c r="I9852">
        <f>'Data Entry'!$J9852</f>
        <v>0</v>
      </c>
      <c r="J9852" t="e">
        <f t="shared" si="922"/>
        <v>#N/A</v>
      </c>
      <c r="K9852" t="e">
        <f t="shared" si="923"/>
        <v>#N/A</v>
      </c>
      <c r="L9852" t="e">
        <f t="shared" si="924"/>
        <v>#N/A</v>
      </c>
      <c r="M9852" t="str">
        <f t="shared" si="919"/>
        <v>N/A</v>
      </c>
      <c r="N9852" t="str">
        <f t="shared" si="920"/>
        <v>N/A</v>
      </c>
      <c r="O9852" t="str">
        <f t="shared" si="921"/>
        <v>N/A</v>
      </c>
      <c r="S9852">
        <f>IF(OR(ISBLANK(B9852),ISBLANK(C9852),ISBLANK(D9852),ISBLANK(E9852),ISBLANK(F9852),ISBLANK('Data Entry'!G9852),ISBLANK('Data Entry'!H9852)),0,1)</f>
        <v>0</v>
      </c>
    </row>
    <row r="9853" spans="1:19" x14ac:dyDescent="0.25">
      <c r="A9853">
        <f>'Data Entry'!A9853</f>
        <v>0</v>
      </c>
      <c r="B9853">
        <f>'Data Entry'!B9853</f>
        <v>0</v>
      </c>
      <c r="C9853">
        <f>'Data Entry'!C9853</f>
        <v>0</v>
      </c>
      <c r="D9853">
        <f>'Data Entry'!D9853</f>
        <v>0</v>
      </c>
      <c r="E9853">
        <f>'Data Entry'!E9853</f>
        <v>0</v>
      </c>
      <c r="F9853">
        <f>'Data Entry'!F9853</f>
        <v>0</v>
      </c>
      <c r="G9853" t="e">
        <f>('Data Entry'!G9853-HLOOKUP('Data Entry'!I9853,'CST Norms'!$A$48:$K$62,I9853,FALSE))/HLOOKUP('Data Entry'!I9853,'CST Norms'!$A$77:$K$91,I9853,FALSE)</f>
        <v>#N/A</v>
      </c>
      <c r="H9853" t="e">
        <f>( 'Data Entry'!H9853 - HLOOKUP('Data Entry'!I9853,'CST Norms'!$A$65:$K$75,8,FALSE) )/HLOOKUP('Data Entry'!I9853,'CST Norms'!$A$94:$K$104,8,FALSE)</f>
        <v>#N/A</v>
      </c>
      <c r="I9853">
        <f>'Data Entry'!$J9853</f>
        <v>0</v>
      </c>
      <c r="J9853" t="e">
        <f t="shared" si="922"/>
        <v>#N/A</v>
      </c>
      <c r="K9853" t="e">
        <f t="shared" si="923"/>
        <v>#N/A</v>
      </c>
      <c r="L9853" t="e">
        <f t="shared" si="924"/>
        <v>#N/A</v>
      </c>
      <c r="M9853" t="str">
        <f t="shared" si="919"/>
        <v>N/A</v>
      </c>
      <c r="N9853" t="str">
        <f t="shared" si="920"/>
        <v>N/A</v>
      </c>
      <c r="O9853" t="str">
        <f t="shared" si="921"/>
        <v>N/A</v>
      </c>
      <c r="S9853">
        <f>IF(OR(ISBLANK(B9853),ISBLANK(C9853),ISBLANK(D9853),ISBLANK(E9853),ISBLANK(F9853),ISBLANK('Data Entry'!G9853),ISBLANK('Data Entry'!H9853)),0,1)</f>
        <v>0</v>
      </c>
    </row>
    <row r="9854" spans="1:19" x14ac:dyDescent="0.25">
      <c r="A9854">
        <f>'Data Entry'!A9854</f>
        <v>0</v>
      </c>
      <c r="B9854">
        <f>'Data Entry'!B9854</f>
        <v>0</v>
      </c>
      <c r="C9854">
        <f>'Data Entry'!C9854</f>
        <v>0</v>
      </c>
      <c r="D9854">
        <f>'Data Entry'!D9854</f>
        <v>0</v>
      </c>
      <c r="E9854">
        <f>'Data Entry'!E9854</f>
        <v>0</v>
      </c>
      <c r="F9854">
        <f>'Data Entry'!F9854</f>
        <v>0</v>
      </c>
      <c r="G9854" t="e">
        <f>('Data Entry'!G9854-HLOOKUP('Data Entry'!I9854,'CST Norms'!$A$48:$K$62,I9854,FALSE))/HLOOKUP('Data Entry'!I9854,'CST Norms'!$A$77:$K$91,I9854,FALSE)</f>
        <v>#N/A</v>
      </c>
      <c r="H9854" t="e">
        <f>( 'Data Entry'!H9854 - HLOOKUP('Data Entry'!I9854,'CST Norms'!$A$65:$K$75,8,FALSE) )/HLOOKUP('Data Entry'!I9854,'CST Norms'!$A$94:$K$104,8,FALSE)</f>
        <v>#N/A</v>
      </c>
      <c r="I9854">
        <f>'Data Entry'!$J9854</f>
        <v>0</v>
      </c>
      <c r="J9854" t="e">
        <f t="shared" si="922"/>
        <v>#N/A</v>
      </c>
      <c r="K9854" t="e">
        <f t="shared" si="923"/>
        <v>#N/A</v>
      </c>
      <c r="L9854" t="e">
        <f t="shared" si="924"/>
        <v>#N/A</v>
      </c>
      <c r="M9854" t="str">
        <f t="shared" si="919"/>
        <v>N/A</v>
      </c>
      <c r="N9854" t="str">
        <f t="shared" si="920"/>
        <v>N/A</v>
      </c>
      <c r="O9854" t="str">
        <f t="shared" si="921"/>
        <v>N/A</v>
      </c>
      <c r="S9854">
        <f>IF(OR(ISBLANK(B9854),ISBLANK(C9854),ISBLANK(D9854),ISBLANK(E9854),ISBLANK(F9854),ISBLANK('Data Entry'!G9854),ISBLANK('Data Entry'!H9854)),0,1)</f>
        <v>0</v>
      </c>
    </row>
    <row r="9855" spans="1:19" x14ac:dyDescent="0.25">
      <c r="A9855">
        <f>'Data Entry'!A9855</f>
        <v>0</v>
      </c>
      <c r="B9855">
        <f>'Data Entry'!B9855</f>
        <v>0</v>
      </c>
      <c r="C9855">
        <f>'Data Entry'!C9855</f>
        <v>0</v>
      </c>
      <c r="D9855">
        <f>'Data Entry'!D9855</f>
        <v>0</v>
      </c>
      <c r="E9855">
        <f>'Data Entry'!E9855</f>
        <v>0</v>
      </c>
      <c r="F9855">
        <f>'Data Entry'!F9855</f>
        <v>0</v>
      </c>
      <c r="G9855" t="e">
        <f>('Data Entry'!G9855-HLOOKUP('Data Entry'!I9855,'CST Norms'!$A$48:$K$62,I9855,FALSE))/HLOOKUP('Data Entry'!I9855,'CST Norms'!$A$77:$K$91,I9855,FALSE)</f>
        <v>#N/A</v>
      </c>
      <c r="H9855" t="e">
        <f>( 'Data Entry'!H9855 - HLOOKUP('Data Entry'!I9855,'CST Norms'!$A$65:$K$75,8,FALSE) )/HLOOKUP('Data Entry'!I9855,'CST Norms'!$A$94:$K$104,8,FALSE)</f>
        <v>#N/A</v>
      </c>
      <c r="I9855">
        <f>'Data Entry'!$J9855</f>
        <v>0</v>
      </c>
      <c r="J9855" t="e">
        <f t="shared" si="922"/>
        <v>#N/A</v>
      </c>
      <c r="K9855" t="e">
        <f t="shared" si="923"/>
        <v>#N/A</v>
      </c>
      <c r="L9855" t="e">
        <f t="shared" si="924"/>
        <v>#N/A</v>
      </c>
      <c r="M9855" t="str">
        <f t="shared" si="919"/>
        <v>N/A</v>
      </c>
      <c r="N9855" t="str">
        <f t="shared" si="920"/>
        <v>N/A</v>
      </c>
      <c r="O9855" t="str">
        <f t="shared" si="921"/>
        <v>N/A</v>
      </c>
      <c r="S9855">
        <f>IF(OR(ISBLANK(B9855),ISBLANK(C9855),ISBLANK(D9855),ISBLANK(E9855),ISBLANK(F9855),ISBLANK('Data Entry'!G9855),ISBLANK('Data Entry'!H9855)),0,1)</f>
        <v>0</v>
      </c>
    </row>
    <row r="9856" spans="1:19" x14ac:dyDescent="0.25">
      <c r="A9856">
        <f>'Data Entry'!A9856</f>
        <v>0</v>
      </c>
      <c r="B9856">
        <f>'Data Entry'!B9856</f>
        <v>0</v>
      </c>
      <c r="C9856">
        <f>'Data Entry'!C9856</f>
        <v>0</v>
      </c>
      <c r="D9856">
        <f>'Data Entry'!D9856</f>
        <v>0</v>
      </c>
      <c r="E9856">
        <f>'Data Entry'!E9856</f>
        <v>0</v>
      </c>
      <c r="F9856">
        <f>'Data Entry'!F9856</f>
        <v>0</v>
      </c>
      <c r="G9856" t="e">
        <f>('Data Entry'!G9856-HLOOKUP('Data Entry'!I9856,'CST Norms'!$A$48:$K$62,I9856,FALSE))/HLOOKUP('Data Entry'!I9856,'CST Norms'!$A$77:$K$91,I9856,FALSE)</f>
        <v>#N/A</v>
      </c>
      <c r="H9856" t="e">
        <f>( 'Data Entry'!H9856 - HLOOKUP('Data Entry'!I9856,'CST Norms'!$A$65:$K$75,8,FALSE) )/HLOOKUP('Data Entry'!I9856,'CST Norms'!$A$94:$K$104,8,FALSE)</f>
        <v>#N/A</v>
      </c>
      <c r="I9856">
        <f>'Data Entry'!$J9856</f>
        <v>0</v>
      </c>
      <c r="J9856" t="e">
        <f t="shared" si="922"/>
        <v>#N/A</v>
      </c>
      <c r="K9856" t="e">
        <f t="shared" si="923"/>
        <v>#N/A</v>
      </c>
      <c r="L9856" t="e">
        <f t="shared" si="924"/>
        <v>#N/A</v>
      </c>
      <c r="M9856" t="str">
        <f t="shared" si="919"/>
        <v>N/A</v>
      </c>
      <c r="N9856" t="str">
        <f t="shared" si="920"/>
        <v>N/A</v>
      </c>
      <c r="O9856" t="str">
        <f t="shared" si="921"/>
        <v>N/A</v>
      </c>
      <c r="S9856">
        <f>IF(OR(ISBLANK(B9856),ISBLANK(C9856),ISBLANK(D9856),ISBLANK(E9856),ISBLANK(F9856),ISBLANK('Data Entry'!G9856),ISBLANK('Data Entry'!H9856)),0,1)</f>
        <v>0</v>
      </c>
    </row>
    <row r="9857" spans="1:19" x14ac:dyDescent="0.25">
      <c r="A9857">
        <f>'Data Entry'!A9857</f>
        <v>0</v>
      </c>
      <c r="B9857">
        <f>'Data Entry'!B9857</f>
        <v>0</v>
      </c>
      <c r="C9857">
        <f>'Data Entry'!C9857</f>
        <v>0</v>
      </c>
      <c r="D9857">
        <f>'Data Entry'!D9857</f>
        <v>0</v>
      </c>
      <c r="E9857">
        <f>'Data Entry'!E9857</f>
        <v>0</v>
      </c>
      <c r="F9857">
        <f>'Data Entry'!F9857</f>
        <v>0</v>
      </c>
      <c r="G9857" t="e">
        <f>('Data Entry'!G9857-HLOOKUP('Data Entry'!I9857,'CST Norms'!$A$48:$K$62,I9857,FALSE))/HLOOKUP('Data Entry'!I9857,'CST Norms'!$A$77:$K$91,I9857,FALSE)</f>
        <v>#N/A</v>
      </c>
      <c r="H9857" t="e">
        <f>( 'Data Entry'!H9857 - HLOOKUP('Data Entry'!I9857,'CST Norms'!$A$65:$K$75,8,FALSE) )/HLOOKUP('Data Entry'!I9857,'CST Norms'!$A$94:$K$104,8,FALSE)</f>
        <v>#N/A</v>
      </c>
      <c r="I9857">
        <f>'Data Entry'!$J9857</f>
        <v>0</v>
      </c>
      <c r="J9857" t="e">
        <f t="shared" si="922"/>
        <v>#N/A</v>
      </c>
      <c r="K9857" t="e">
        <f t="shared" si="923"/>
        <v>#N/A</v>
      </c>
      <c r="L9857" t="e">
        <f t="shared" si="924"/>
        <v>#N/A</v>
      </c>
      <c r="M9857" t="str">
        <f t="shared" si="919"/>
        <v>N/A</v>
      </c>
      <c r="N9857" t="str">
        <f t="shared" si="920"/>
        <v>N/A</v>
      </c>
      <c r="O9857" t="str">
        <f t="shared" si="921"/>
        <v>N/A</v>
      </c>
      <c r="S9857">
        <f>IF(OR(ISBLANK(B9857),ISBLANK(C9857),ISBLANK(D9857),ISBLANK(E9857),ISBLANK(F9857),ISBLANK('Data Entry'!G9857),ISBLANK('Data Entry'!H9857)),0,1)</f>
        <v>0</v>
      </c>
    </row>
    <row r="9858" spans="1:19" x14ac:dyDescent="0.25">
      <c r="A9858">
        <f>'Data Entry'!A9858</f>
        <v>0</v>
      </c>
      <c r="B9858">
        <f>'Data Entry'!B9858</f>
        <v>0</v>
      </c>
      <c r="C9858">
        <f>'Data Entry'!C9858</f>
        <v>0</v>
      </c>
      <c r="D9858">
        <f>'Data Entry'!D9858</f>
        <v>0</v>
      </c>
      <c r="E9858">
        <f>'Data Entry'!E9858</f>
        <v>0</v>
      </c>
      <c r="F9858">
        <f>'Data Entry'!F9858</f>
        <v>0</v>
      </c>
      <c r="G9858" t="e">
        <f>('Data Entry'!G9858-HLOOKUP('Data Entry'!I9858,'CST Norms'!$A$48:$K$62,I9858,FALSE))/HLOOKUP('Data Entry'!I9858,'CST Norms'!$A$77:$K$91,I9858,FALSE)</f>
        <v>#N/A</v>
      </c>
      <c r="H9858" t="e">
        <f>( 'Data Entry'!H9858 - HLOOKUP('Data Entry'!I9858,'CST Norms'!$A$65:$K$75,8,FALSE) )/HLOOKUP('Data Entry'!I9858,'CST Norms'!$A$94:$K$104,8,FALSE)</f>
        <v>#N/A</v>
      </c>
      <c r="I9858">
        <f>'Data Entry'!$J9858</f>
        <v>0</v>
      </c>
      <c r="J9858" t="e">
        <f t="shared" si="922"/>
        <v>#N/A</v>
      </c>
      <c r="K9858" t="e">
        <f t="shared" si="923"/>
        <v>#N/A</v>
      </c>
      <c r="L9858" t="e">
        <f t="shared" si="924"/>
        <v>#N/A</v>
      </c>
      <c r="M9858" t="str">
        <f t="shared" ref="M9858:M9921" si="925">IF($S9858=1,NORMSDIST(J9858),"N/A")</f>
        <v>N/A</v>
      </c>
      <c r="N9858" t="str">
        <f t="shared" ref="N9858:N9921" si="926">IF($S9858=1,NORMSDIST(K9858),"N/A")</f>
        <v>N/A</v>
      </c>
      <c r="O9858" t="str">
        <f t="shared" ref="O9858:O9921" si="927">IF($S9858=1,NORMSDIST(L9858),"N/A")</f>
        <v>N/A</v>
      </c>
      <c r="S9858">
        <f>IF(OR(ISBLANK(B9858),ISBLANK(C9858),ISBLANK(D9858),ISBLANK(E9858),ISBLANK(F9858),ISBLANK('Data Entry'!G9858),ISBLANK('Data Entry'!H9858)),0,1)</f>
        <v>0</v>
      </c>
    </row>
    <row r="9859" spans="1:19" x14ac:dyDescent="0.25">
      <c r="A9859">
        <f>'Data Entry'!A9859</f>
        <v>0</v>
      </c>
      <c r="B9859">
        <f>'Data Entry'!B9859</f>
        <v>0</v>
      </c>
      <c r="C9859">
        <f>'Data Entry'!C9859</f>
        <v>0</v>
      </c>
      <c r="D9859">
        <f>'Data Entry'!D9859</f>
        <v>0</v>
      </c>
      <c r="E9859">
        <f>'Data Entry'!E9859</f>
        <v>0</v>
      </c>
      <c r="F9859">
        <f>'Data Entry'!F9859</f>
        <v>0</v>
      </c>
      <c r="G9859" t="e">
        <f>('Data Entry'!G9859-HLOOKUP('Data Entry'!I9859,'CST Norms'!$A$48:$K$62,I9859,FALSE))/HLOOKUP('Data Entry'!I9859,'CST Norms'!$A$77:$K$91,I9859,FALSE)</f>
        <v>#N/A</v>
      </c>
      <c r="H9859" t="e">
        <f>( 'Data Entry'!H9859 - HLOOKUP('Data Entry'!I9859,'CST Norms'!$A$65:$K$75,8,FALSE) )/HLOOKUP('Data Entry'!I9859,'CST Norms'!$A$94:$K$104,8,FALSE)</f>
        <v>#N/A</v>
      </c>
      <c r="I9859">
        <f>'Data Entry'!$J9859</f>
        <v>0</v>
      </c>
      <c r="J9859" t="e">
        <f t="shared" si="922"/>
        <v>#N/A</v>
      </c>
      <c r="K9859" t="e">
        <f t="shared" si="923"/>
        <v>#N/A</v>
      </c>
      <c r="L9859" t="e">
        <f t="shared" si="924"/>
        <v>#N/A</v>
      </c>
      <c r="M9859" t="str">
        <f t="shared" si="925"/>
        <v>N/A</v>
      </c>
      <c r="N9859" t="str">
        <f t="shared" si="926"/>
        <v>N/A</v>
      </c>
      <c r="O9859" t="str">
        <f t="shared" si="927"/>
        <v>N/A</v>
      </c>
      <c r="S9859">
        <f>IF(OR(ISBLANK(B9859),ISBLANK(C9859),ISBLANK(D9859),ISBLANK(E9859),ISBLANK(F9859),ISBLANK('Data Entry'!G9859),ISBLANK('Data Entry'!H9859)),0,1)</f>
        <v>0</v>
      </c>
    </row>
    <row r="9860" spans="1:19" x14ac:dyDescent="0.25">
      <c r="A9860">
        <f>'Data Entry'!A9860</f>
        <v>0</v>
      </c>
      <c r="B9860">
        <f>'Data Entry'!B9860</f>
        <v>0</v>
      </c>
      <c r="C9860">
        <f>'Data Entry'!C9860</f>
        <v>0</v>
      </c>
      <c r="D9860">
        <f>'Data Entry'!D9860</f>
        <v>0</v>
      </c>
      <c r="E9860">
        <f>'Data Entry'!E9860</f>
        <v>0</v>
      </c>
      <c r="F9860">
        <f>'Data Entry'!F9860</f>
        <v>0</v>
      </c>
      <c r="G9860" t="e">
        <f>('Data Entry'!G9860-HLOOKUP('Data Entry'!I9860,'CST Norms'!$A$48:$K$62,I9860,FALSE))/HLOOKUP('Data Entry'!I9860,'CST Norms'!$A$77:$K$91,I9860,FALSE)</f>
        <v>#N/A</v>
      </c>
      <c r="H9860" t="e">
        <f>( 'Data Entry'!H9860 - HLOOKUP('Data Entry'!I9860,'CST Norms'!$A$65:$K$75,8,FALSE) )/HLOOKUP('Data Entry'!I9860,'CST Norms'!$A$94:$K$104,8,FALSE)</f>
        <v>#N/A</v>
      </c>
      <c r="I9860">
        <f>'Data Entry'!$J9860</f>
        <v>0</v>
      </c>
      <c r="J9860" t="e">
        <f t="shared" si="922"/>
        <v>#N/A</v>
      </c>
      <c r="K9860" t="e">
        <f t="shared" si="923"/>
        <v>#N/A</v>
      </c>
      <c r="L9860" t="e">
        <f t="shared" si="924"/>
        <v>#N/A</v>
      </c>
      <c r="M9860" t="str">
        <f t="shared" si="925"/>
        <v>N/A</v>
      </c>
      <c r="N9860" t="str">
        <f t="shared" si="926"/>
        <v>N/A</v>
      </c>
      <c r="O9860" t="str">
        <f t="shared" si="927"/>
        <v>N/A</v>
      </c>
      <c r="S9860">
        <f>IF(OR(ISBLANK(B9860),ISBLANK(C9860),ISBLANK(D9860),ISBLANK(E9860),ISBLANK(F9860),ISBLANK('Data Entry'!G9860),ISBLANK('Data Entry'!H9860)),0,1)</f>
        <v>0</v>
      </c>
    </row>
    <row r="9861" spans="1:19" x14ac:dyDescent="0.25">
      <c r="A9861">
        <f>'Data Entry'!A9861</f>
        <v>0</v>
      </c>
      <c r="B9861">
        <f>'Data Entry'!B9861</f>
        <v>0</v>
      </c>
      <c r="C9861">
        <f>'Data Entry'!C9861</f>
        <v>0</v>
      </c>
      <c r="D9861">
        <f>'Data Entry'!D9861</f>
        <v>0</v>
      </c>
      <c r="E9861">
        <f>'Data Entry'!E9861</f>
        <v>0</v>
      </c>
      <c r="F9861">
        <f>'Data Entry'!F9861</f>
        <v>0</v>
      </c>
      <c r="G9861" t="e">
        <f>('Data Entry'!G9861-HLOOKUP('Data Entry'!I9861,'CST Norms'!$A$48:$K$62,I9861,FALSE))/HLOOKUP('Data Entry'!I9861,'CST Norms'!$A$77:$K$91,I9861,FALSE)</f>
        <v>#N/A</v>
      </c>
      <c r="H9861" t="e">
        <f>( 'Data Entry'!H9861 - HLOOKUP('Data Entry'!I9861,'CST Norms'!$A$65:$K$75,8,FALSE) )/HLOOKUP('Data Entry'!I9861,'CST Norms'!$A$94:$K$104,8,FALSE)</f>
        <v>#N/A</v>
      </c>
      <c r="I9861">
        <f>'Data Entry'!$J9861</f>
        <v>0</v>
      </c>
      <c r="J9861" t="e">
        <f t="shared" si="922"/>
        <v>#N/A</v>
      </c>
      <c r="K9861" t="e">
        <f t="shared" si="923"/>
        <v>#N/A</v>
      </c>
      <c r="L9861" t="e">
        <f t="shared" si="924"/>
        <v>#N/A</v>
      </c>
      <c r="M9861" t="str">
        <f t="shared" si="925"/>
        <v>N/A</v>
      </c>
      <c r="N9861" t="str">
        <f t="shared" si="926"/>
        <v>N/A</v>
      </c>
      <c r="O9861" t="str">
        <f t="shared" si="927"/>
        <v>N/A</v>
      </c>
      <c r="S9861">
        <f>IF(OR(ISBLANK(B9861),ISBLANK(C9861),ISBLANK(D9861),ISBLANK(E9861),ISBLANK(F9861),ISBLANK('Data Entry'!G9861),ISBLANK('Data Entry'!H9861)),0,1)</f>
        <v>0</v>
      </c>
    </row>
    <row r="9862" spans="1:19" x14ac:dyDescent="0.25">
      <c r="A9862">
        <f>'Data Entry'!A9862</f>
        <v>0</v>
      </c>
      <c r="B9862">
        <f>'Data Entry'!B9862</f>
        <v>0</v>
      </c>
      <c r="C9862">
        <f>'Data Entry'!C9862</f>
        <v>0</v>
      </c>
      <c r="D9862">
        <f>'Data Entry'!D9862</f>
        <v>0</v>
      </c>
      <c r="E9862">
        <f>'Data Entry'!E9862</f>
        <v>0</v>
      </c>
      <c r="F9862">
        <f>'Data Entry'!F9862</f>
        <v>0</v>
      </c>
      <c r="G9862" t="e">
        <f>('Data Entry'!G9862-HLOOKUP('Data Entry'!I9862,'CST Norms'!$A$48:$K$62,I9862,FALSE))/HLOOKUP('Data Entry'!I9862,'CST Norms'!$A$77:$K$91,I9862,FALSE)</f>
        <v>#N/A</v>
      </c>
      <c r="H9862" t="e">
        <f>( 'Data Entry'!H9862 - HLOOKUP('Data Entry'!I9862,'CST Norms'!$A$65:$K$75,8,FALSE) )/HLOOKUP('Data Entry'!I9862,'CST Norms'!$A$94:$K$104,8,FALSE)</f>
        <v>#N/A</v>
      </c>
      <c r="I9862">
        <f>'Data Entry'!$J9862</f>
        <v>0</v>
      </c>
      <c r="J9862" t="e">
        <f t="shared" si="922"/>
        <v>#N/A</v>
      </c>
      <c r="K9862" t="e">
        <f t="shared" si="923"/>
        <v>#N/A</v>
      </c>
      <c r="L9862" t="e">
        <f t="shared" si="924"/>
        <v>#N/A</v>
      </c>
      <c r="M9862" t="str">
        <f t="shared" si="925"/>
        <v>N/A</v>
      </c>
      <c r="N9862" t="str">
        <f t="shared" si="926"/>
        <v>N/A</v>
      </c>
      <c r="O9862" t="str">
        <f t="shared" si="927"/>
        <v>N/A</v>
      </c>
      <c r="S9862">
        <f>IF(OR(ISBLANK(B9862),ISBLANK(C9862),ISBLANK(D9862),ISBLANK(E9862),ISBLANK(F9862),ISBLANK('Data Entry'!G9862),ISBLANK('Data Entry'!H9862)),0,1)</f>
        <v>0</v>
      </c>
    </row>
    <row r="9863" spans="1:19" x14ac:dyDescent="0.25">
      <c r="A9863">
        <f>'Data Entry'!A9863</f>
        <v>0</v>
      </c>
      <c r="B9863">
        <f>'Data Entry'!B9863</f>
        <v>0</v>
      </c>
      <c r="C9863">
        <f>'Data Entry'!C9863</f>
        <v>0</v>
      </c>
      <c r="D9863">
        <f>'Data Entry'!D9863</f>
        <v>0</v>
      </c>
      <c r="E9863">
        <f>'Data Entry'!E9863</f>
        <v>0</v>
      </c>
      <c r="F9863">
        <f>'Data Entry'!F9863</f>
        <v>0</v>
      </c>
      <c r="G9863" t="e">
        <f>('Data Entry'!G9863-HLOOKUP('Data Entry'!I9863,'CST Norms'!$A$48:$K$62,I9863,FALSE))/HLOOKUP('Data Entry'!I9863,'CST Norms'!$A$77:$K$91,I9863,FALSE)</f>
        <v>#N/A</v>
      </c>
      <c r="H9863" t="e">
        <f>( 'Data Entry'!H9863 - HLOOKUP('Data Entry'!I9863,'CST Norms'!$A$65:$K$75,8,FALSE) )/HLOOKUP('Data Entry'!I9863,'CST Norms'!$A$94:$K$104,8,FALSE)</f>
        <v>#N/A</v>
      </c>
      <c r="I9863">
        <f>'Data Entry'!$J9863</f>
        <v>0</v>
      </c>
      <c r="J9863" t="e">
        <f t="shared" si="922"/>
        <v>#N/A</v>
      </c>
      <c r="K9863" t="e">
        <f t="shared" si="923"/>
        <v>#N/A</v>
      </c>
      <c r="L9863" t="e">
        <f t="shared" si="924"/>
        <v>#N/A</v>
      </c>
      <c r="M9863" t="str">
        <f t="shared" si="925"/>
        <v>N/A</v>
      </c>
      <c r="N9863" t="str">
        <f t="shared" si="926"/>
        <v>N/A</v>
      </c>
      <c r="O9863" t="str">
        <f t="shared" si="927"/>
        <v>N/A</v>
      </c>
      <c r="S9863">
        <f>IF(OR(ISBLANK(B9863),ISBLANK(C9863),ISBLANK(D9863),ISBLANK(E9863),ISBLANK(F9863),ISBLANK('Data Entry'!G9863),ISBLANK('Data Entry'!H9863)),0,1)</f>
        <v>0</v>
      </c>
    </row>
    <row r="9864" spans="1:19" x14ac:dyDescent="0.25">
      <c r="A9864">
        <f>'Data Entry'!A9864</f>
        <v>0</v>
      </c>
      <c r="B9864">
        <f>'Data Entry'!B9864</f>
        <v>0</v>
      </c>
      <c r="C9864">
        <f>'Data Entry'!C9864</f>
        <v>0</v>
      </c>
      <c r="D9864">
        <f>'Data Entry'!D9864</f>
        <v>0</v>
      </c>
      <c r="E9864">
        <f>'Data Entry'!E9864</f>
        <v>0</v>
      </c>
      <c r="F9864">
        <f>'Data Entry'!F9864</f>
        <v>0</v>
      </c>
      <c r="G9864" t="e">
        <f>('Data Entry'!G9864-HLOOKUP('Data Entry'!I9864,'CST Norms'!$A$48:$K$62,I9864,FALSE))/HLOOKUP('Data Entry'!I9864,'CST Norms'!$A$77:$K$91,I9864,FALSE)</f>
        <v>#N/A</v>
      </c>
      <c r="H9864" t="e">
        <f>( 'Data Entry'!H9864 - HLOOKUP('Data Entry'!I9864,'CST Norms'!$A$65:$K$75,8,FALSE) )/HLOOKUP('Data Entry'!I9864,'CST Norms'!$A$94:$K$104,8,FALSE)</f>
        <v>#N/A</v>
      </c>
      <c r="I9864">
        <f>'Data Entry'!$J9864</f>
        <v>0</v>
      </c>
      <c r="J9864" t="e">
        <f t="shared" si="922"/>
        <v>#N/A</v>
      </c>
      <c r="K9864" t="e">
        <f t="shared" si="923"/>
        <v>#N/A</v>
      </c>
      <c r="L9864" t="e">
        <f t="shared" si="924"/>
        <v>#N/A</v>
      </c>
      <c r="M9864" t="str">
        <f t="shared" si="925"/>
        <v>N/A</v>
      </c>
      <c r="N9864" t="str">
        <f t="shared" si="926"/>
        <v>N/A</v>
      </c>
      <c r="O9864" t="str">
        <f t="shared" si="927"/>
        <v>N/A</v>
      </c>
      <c r="S9864">
        <f>IF(OR(ISBLANK(B9864),ISBLANK(C9864),ISBLANK(D9864),ISBLANK(E9864),ISBLANK(F9864),ISBLANK('Data Entry'!G9864),ISBLANK('Data Entry'!H9864)),0,1)</f>
        <v>0</v>
      </c>
    </row>
    <row r="9865" spans="1:19" x14ac:dyDescent="0.25">
      <c r="A9865">
        <f>'Data Entry'!A9865</f>
        <v>0</v>
      </c>
      <c r="B9865">
        <f>'Data Entry'!B9865</f>
        <v>0</v>
      </c>
      <c r="C9865">
        <f>'Data Entry'!C9865</f>
        <v>0</v>
      </c>
      <c r="D9865">
        <f>'Data Entry'!D9865</f>
        <v>0</v>
      </c>
      <c r="E9865">
        <f>'Data Entry'!E9865</f>
        <v>0</v>
      </c>
      <c r="F9865">
        <f>'Data Entry'!F9865</f>
        <v>0</v>
      </c>
      <c r="G9865" t="e">
        <f>('Data Entry'!G9865-HLOOKUP('Data Entry'!I9865,'CST Norms'!$A$48:$K$62,I9865,FALSE))/HLOOKUP('Data Entry'!I9865,'CST Norms'!$A$77:$K$91,I9865,FALSE)</f>
        <v>#N/A</v>
      </c>
      <c r="H9865" t="e">
        <f>( 'Data Entry'!H9865 - HLOOKUP('Data Entry'!I9865,'CST Norms'!$A$65:$K$75,8,FALSE) )/HLOOKUP('Data Entry'!I9865,'CST Norms'!$A$94:$K$104,8,FALSE)</f>
        <v>#N/A</v>
      </c>
      <c r="I9865">
        <f>'Data Entry'!$J9865</f>
        <v>0</v>
      </c>
      <c r="J9865" t="e">
        <f t="shared" si="922"/>
        <v>#N/A</v>
      </c>
      <c r="K9865" t="e">
        <f t="shared" si="923"/>
        <v>#N/A</v>
      </c>
      <c r="L9865" t="e">
        <f t="shared" si="924"/>
        <v>#N/A</v>
      </c>
      <c r="M9865" t="str">
        <f t="shared" si="925"/>
        <v>N/A</v>
      </c>
      <c r="N9865" t="str">
        <f t="shared" si="926"/>
        <v>N/A</v>
      </c>
      <c r="O9865" t="str">
        <f t="shared" si="927"/>
        <v>N/A</v>
      </c>
      <c r="S9865">
        <f>IF(OR(ISBLANK(B9865),ISBLANK(C9865),ISBLANK(D9865),ISBLANK(E9865),ISBLANK(F9865),ISBLANK('Data Entry'!G9865),ISBLANK('Data Entry'!H9865)),0,1)</f>
        <v>0</v>
      </c>
    </row>
    <row r="9866" spans="1:19" x14ac:dyDescent="0.25">
      <c r="A9866">
        <f>'Data Entry'!A9866</f>
        <v>0</v>
      </c>
      <c r="B9866">
        <f>'Data Entry'!B9866</f>
        <v>0</v>
      </c>
      <c r="C9866">
        <f>'Data Entry'!C9866</f>
        <v>0</v>
      </c>
      <c r="D9866">
        <f>'Data Entry'!D9866</f>
        <v>0</v>
      </c>
      <c r="E9866">
        <f>'Data Entry'!E9866</f>
        <v>0</v>
      </c>
      <c r="F9866">
        <f>'Data Entry'!F9866</f>
        <v>0</v>
      </c>
      <c r="G9866" t="e">
        <f>('Data Entry'!G9866-HLOOKUP('Data Entry'!I9866,'CST Norms'!$A$48:$K$62,I9866,FALSE))/HLOOKUP('Data Entry'!I9866,'CST Norms'!$A$77:$K$91,I9866,FALSE)</f>
        <v>#N/A</v>
      </c>
      <c r="H9866" t="e">
        <f>( 'Data Entry'!H9866 - HLOOKUP('Data Entry'!I9866,'CST Norms'!$A$65:$K$75,8,FALSE) )/HLOOKUP('Data Entry'!I9866,'CST Norms'!$A$94:$K$104,8,FALSE)</f>
        <v>#N/A</v>
      </c>
      <c r="I9866">
        <f>'Data Entry'!$J9866</f>
        <v>0</v>
      </c>
      <c r="J9866" t="e">
        <f t="shared" si="922"/>
        <v>#N/A</v>
      </c>
      <c r="K9866" t="e">
        <f t="shared" si="923"/>
        <v>#N/A</v>
      </c>
      <c r="L9866" t="e">
        <f t="shared" si="924"/>
        <v>#N/A</v>
      </c>
      <c r="M9866" t="str">
        <f t="shared" si="925"/>
        <v>N/A</v>
      </c>
      <c r="N9866" t="str">
        <f t="shared" si="926"/>
        <v>N/A</v>
      </c>
      <c r="O9866" t="str">
        <f t="shared" si="927"/>
        <v>N/A</v>
      </c>
      <c r="S9866">
        <f>IF(OR(ISBLANK(B9866),ISBLANK(C9866),ISBLANK(D9866),ISBLANK(E9866),ISBLANK(F9866),ISBLANK('Data Entry'!G9866),ISBLANK('Data Entry'!H9866)),0,1)</f>
        <v>0</v>
      </c>
    </row>
    <row r="9867" spans="1:19" x14ac:dyDescent="0.25">
      <c r="A9867">
        <f>'Data Entry'!A9867</f>
        <v>0</v>
      </c>
      <c r="B9867">
        <f>'Data Entry'!B9867</f>
        <v>0</v>
      </c>
      <c r="C9867">
        <f>'Data Entry'!C9867</f>
        <v>0</v>
      </c>
      <c r="D9867">
        <f>'Data Entry'!D9867</f>
        <v>0</v>
      </c>
      <c r="E9867">
        <f>'Data Entry'!E9867</f>
        <v>0</v>
      </c>
      <c r="F9867">
        <f>'Data Entry'!F9867</f>
        <v>0</v>
      </c>
      <c r="G9867" t="e">
        <f>('Data Entry'!G9867-HLOOKUP('Data Entry'!I9867,'CST Norms'!$A$48:$K$62,I9867,FALSE))/HLOOKUP('Data Entry'!I9867,'CST Norms'!$A$77:$K$91,I9867,FALSE)</f>
        <v>#N/A</v>
      </c>
      <c r="H9867" t="e">
        <f>( 'Data Entry'!H9867 - HLOOKUP('Data Entry'!I9867,'CST Norms'!$A$65:$K$75,8,FALSE) )/HLOOKUP('Data Entry'!I9867,'CST Norms'!$A$94:$K$104,8,FALSE)</f>
        <v>#N/A</v>
      </c>
      <c r="I9867">
        <f>'Data Entry'!$J9867</f>
        <v>0</v>
      </c>
      <c r="J9867" t="e">
        <f t="shared" si="922"/>
        <v>#N/A</v>
      </c>
      <c r="K9867" t="e">
        <f t="shared" si="923"/>
        <v>#N/A</v>
      </c>
      <c r="L9867" t="e">
        <f t="shared" si="924"/>
        <v>#N/A</v>
      </c>
      <c r="M9867" t="str">
        <f t="shared" si="925"/>
        <v>N/A</v>
      </c>
      <c r="N9867" t="str">
        <f t="shared" si="926"/>
        <v>N/A</v>
      </c>
      <c r="O9867" t="str">
        <f t="shared" si="927"/>
        <v>N/A</v>
      </c>
      <c r="S9867">
        <f>IF(OR(ISBLANK(B9867),ISBLANK(C9867),ISBLANK(D9867),ISBLANK(E9867),ISBLANK(F9867),ISBLANK('Data Entry'!G9867),ISBLANK('Data Entry'!H9867)),0,1)</f>
        <v>0</v>
      </c>
    </row>
    <row r="9868" spans="1:19" x14ac:dyDescent="0.25">
      <c r="A9868">
        <f>'Data Entry'!A9868</f>
        <v>0</v>
      </c>
      <c r="B9868">
        <f>'Data Entry'!B9868</f>
        <v>0</v>
      </c>
      <c r="C9868">
        <f>'Data Entry'!C9868</f>
        <v>0</v>
      </c>
      <c r="D9868">
        <f>'Data Entry'!D9868</f>
        <v>0</v>
      </c>
      <c r="E9868">
        <f>'Data Entry'!E9868</f>
        <v>0</v>
      </c>
      <c r="F9868">
        <f>'Data Entry'!F9868</f>
        <v>0</v>
      </c>
      <c r="G9868" t="e">
        <f>('Data Entry'!G9868-HLOOKUP('Data Entry'!I9868,'CST Norms'!$A$48:$K$62,I9868,FALSE))/HLOOKUP('Data Entry'!I9868,'CST Norms'!$A$77:$K$91,I9868,FALSE)</f>
        <v>#N/A</v>
      </c>
      <c r="H9868" t="e">
        <f>( 'Data Entry'!H9868 - HLOOKUP('Data Entry'!I9868,'CST Norms'!$A$65:$K$75,8,FALSE) )/HLOOKUP('Data Entry'!I9868,'CST Norms'!$A$94:$K$104,8,FALSE)</f>
        <v>#N/A</v>
      </c>
      <c r="I9868">
        <f>'Data Entry'!$J9868</f>
        <v>0</v>
      </c>
      <c r="J9868" t="e">
        <f t="shared" ref="J9868:J9931" si="928">U$30+$B9868*U$8+$C9868*U$10+$D9868*U$12+$E9868*U$14+$F9868*U$16+$G9868*IF(I9868=8,U$20,IF(I9868=9,U$22,IF(I9868=10,U$24,"")))+$H9868*U$18+U$26*IF(I9868=8,1,0)+U$28*IF(I9868=10,1,0)</f>
        <v>#N/A</v>
      </c>
      <c r="K9868" t="e">
        <f t="shared" ref="K9868:K9931" si="929">V$30+$B9868*V$8+$C9868*V$10+$D9868*V$12+$E9868*V$14+$F9868*V$16+$G9868*IF(I9868=8,V$20,IF(I9868=9,V$22,IF(I9868=10,V$24,"")))+$H9868*V$18+V$26*IF(I9868=8,1,0)+V9885*IF(I9868=10,1,0)</f>
        <v>#N/A</v>
      </c>
      <c r="L9868" t="e">
        <f t="shared" ref="L9868:L9931" si="930">W$30+$B9868*W$8+$C9868*W$10+$D9868*W$12+$E9868*W$14+$F9868*W$16+$G9868*IF(I9868=8,W$20,IF(I9868=9,W$22,IF(I9868=10,W$24,"")))+$H9868*W$18+W$26*IF(I9868=8,1,0)+W$28*IF(I9868=10,1,0)</f>
        <v>#N/A</v>
      </c>
      <c r="M9868" t="str">
        <f t="shared" si="925"/>
        <v>N/A</v>
      </c>
      <c r="N9868" t="str">
        <f t="shared" si="926"/>
        <v>N/A</v>
      </c>
      <c r="O9868" t="str">
        <f t="shared" si="927"/>
        <v>N/A</v>
      </c>
      <c r="S9868">
        <f>IF(OR(ISBLANK(B9868),ISBLANK(C9868),ISBLANK(D9868),ISBLANK(E9868),ISBLANK(F9868),ISBLANK('Data Entry'!G9868),ISBLANK('Data Entry'!H9868)),0,1)</f>
        <v>0</v>
      </c>
    </row>
    <row r="9869" spans="1:19" x14ac:dyDescent="0.25">
      <c r="A9869">
        <f>'Data Entry'!A9869</f>
        <v>0</v>
      </c>
      <c r="B9869">
        <f>'Data Entry'!B9869</f>
        <v>0</v>
      </c>
      <c r="C9869">
        <f>'Data Entry'!C9869</f>
        <v>0</v>
      </c>
      <c r="D9869">
        <f>'Data Entry'!D9869</f>
        <v>0</v>
      </c>
      <c r="E9869">
        <f>'Data Entry'!E9869</f>
        <v>0</v>
      </c>
      <c r="F9869">
        <f>'Data Entry'!F9869</f>
        <v>0</v>
      </c>
      <c r="G9869" t="e">
        <f>('Data Entry'!G9869-HLOOKUP('Data Entry'!I9869,'CST Norms'!$A$48:$K$62,I9869,FALSE))/HLOOKUP('Data Entry'!I9869,'CST Norms'!$A$77:$K$91,I9869,FALSE)</f>
        <v>#N/A</v>
      </c>
      <c r="H9869" t="e">
        <f>( 'Data Entry'!H9869 - HLOOKUP('Data Entry'!I9869,'CST Norms'!$A$65:$K$75,8,FALSE) )/HLOOKUP('Data Entry'!I9869,'CST Norms'!$A$94:$K$104,8,FALSE)</f>
        <v>#N/A</v>
      </c>
      <c r="I9869">
        <f>'Data Entry'!$J9869</f>
        <v>0</v>
      </c>
      <c r="J9869" t="e">
        <f t="shared" si="928"/>
        <v>#N/A</v>
      </c>
      <c r="K9869" t="e">
        <f t="shared" si="929"/>
        <v>#N/A</v>
      </c>
      <c r="L9869" t="e">
        <f t="shared" si="930"/>
        <v>#N/A</v>
      </c>
      <c r="M9869" t="str">
        <f t="shared" si="925"/>
        <v>N/A</v>
      </c>
      <c r="N9869" t="str">
        <f t="shared" si="926"/>
        <v>N/A</v>
      </c>
      <c r="O9869" t="str">
        <f t="shared" si="927"/>
        <v>N/A</v>
      </c>
      <c r="S9869">
        <f>IF(OR(ISBLANK(B9869),ISBLANK(C9869),ISBLANK(D9869),ISBLANK(E9869),ISBLANK(F9869),ISBLANK('Data Entry'!G9869),ISBLANK('Data Entry'!H9869)),0,1)</f>
        <v>0</v>
      </c>
    </row>
    <row r="9870" spans="1:19" x14ac:dyDescent="0.25">
      <c r="A9870">
        <f>'Data Entry'!A9870</f>
        <v>0</v>
      </c>
      <c r="B9870">
        <f>'Data Entry'!B9870</f>
        <v>0</v>
      </c>
      <c r="C9870">
        <f>'Data Entry'!C9870</f>
        <v>0</v>
      </c>
      <c r="D9870">
        <f>'Data Entry'!D9870</f>
        <v>0</v>
      </c>
      <c r="E9870">
        <f>'Data Entry'!E9870</f>
        <v>0</v>
      </c>
      <c r="F9870">
        <f>'Data Entry'!F9870</f>
        <v>0</v>
      </c>
      <c r="G9870" t="e">
        <f>('Data Entry'!G9870-HLOOKUP('Data Entry'!I9870,'CST Norms'!$A$48:$K$62,I9870,FALSE))/HLOOKUP('Data Entry'!I9870,'CST Norms'!$A$77:$K$91,I9870,FALSE)</f>
        <v>#N/A</v>
      </c>
      <c r="H9870" t="e">
        <f>( 'Data Entry'!H9870 - HLOOKUP('Data Entry'!I9870,'CST Norms'!$A$65:$K$75,8,FALSE) )/HLOOKUP('Data Entry'!I9870,'CST Norms'!$A$94:$K$104,8,FALSE)</f>
        <v>#N/A</v>
      </c>
      <c r="I9870">
        <f>'Data Entry'!$J9870</f>
        <v>0</v>
      </c>
      <c r="J9870" t="e">
        <f t="shared" si="928"/>
        <v>#N/A</v>
      </c>
      <c r="K9870" t="e">
        <f t="shared" si="929"/>
        <v>#N/A</v>
      </c>
      <c r="L9870" t="e">
        <f t="shared" si="930"/>
        <v>#N/A</v>
      </c>
      <c r="M9870" t="str">
        <f t="shared" si="925"/>
        <v>N/A</v>
      </c>
      <c r="N9870" t="str">
        <f t="shared" si="926"/>
        <v>N/A</v>
      </c>
      <c r="O9870" t="str">
        <f t="shared" si="927"/>
        <v>N/A</v>
      </c>
      <c r="S9870">
        <f>IF(OR(ISBLANK(B9870),ISBLANK(C9870),ISBLANK(D9870),ISBLANK(E9870),ISBLANK(F9870),ISBLANK('Data Entry'!G9870),ISBLANK('Data Entry'!H9870)),0,1)</f>
        <v>0</v>
      </c>
    </row>
    <row r="9871" spans="1:19" x14ac:dyDescent="0.25">
      <c r="A9871">
        <f>'Data Entry'!A9871</f>
        <v>0</v>
      </c>
      <c r="B9871">
        <f>'Data Entry'!B9871</f>
        <v>0</v>
      </c>
      <c r="C9871">
        <f>'Data Entry'!C9871</f>
        <v>0</v>
      </c>
      <c r="D9871">
        <f>'Data Entry'!D9871</f>
        <v>0</v>
      </c>
      <c r="E9871">
        <f>'Data Entry'!E9871</f>
        <v>0</v>
      </c>
      <c r="F9871">
        <f>'Data Entry'!F9871</f>
        <v>0</v>
      </c>
      <c r="G9871" t="e">
        <f>('Data Entry'!G9871-HLOOKUP('Data Entry'!I9871,'CST Norms'!$A$48:$K$62,I9871,FALSE))/HLOOKUP('Data Entry'!I9871,'CST Norms'!$A$77:$K$91,I9871,FALSE)</f>
        <v>#N/A</v>
      </c>
      <c r="H9871" t="e">
        <f>( 'Data Entry'!H9871 - HLOOKUP('Data Entry'!I9871,'CST Norms'!$A$65:$K$75,8,FALSE) )/HLOOKUP('Data Entry'!I9871,'CST Norms'!$A$94:$K$104,8,FALSE)</f>
        <v>#N/A</v>
      </c>
      <c r="I9871">
        <f>'Data Entry'!$J9871</f>
        <v>0</v>
      </c>
      <c r="J9871" t="e">
        <f t="shared" si="928"/>
        <v>#N/A</v>
      </c>
      <c r="K9871" t="e">
        <f t="shared" si="929"/>
        <v>#N/A</v>
      </c>
      <c r="L9871" t="e">
        <f t="shared" si="930"/>
        <v>#N/A</v>
      </c>
      <c r="M9871" t="str">
        <f t="shared" si="925"/>
        <v>N/A</v>
      </c>
      <c r="N9871" t="str">
        <f t="shared" si="926"/>
        <v>N/A</v>
      </c>
      <c r="O9871" t="str">
        <f t="shared" si="927"/>
        <v>N/A</v>
      </c>
      <c r="S9871">
        <f>IF(OR(ISBLANK(B9871),ISBLANK(C9871),ISBLANK(D9871),ISBLANK(E9871),ISBLANK(F9871),ISBLANK('Data Entry'!G9871),ISBLANK('Data Entry'!H9871)),0,1)</f>
        <v>0</v>
      </c>
    </row>
    <row r="9872" spans="1:19" x14ac:dyDescent="0.25">
      <c r="A9872">
        <f>'Data Entry'!A9872</f>
        <v>0</v>
      </c>
      <c r="B9872">
        <f>'Data Entry'!B9872</f>
        <v>0</v>
      </c>
      <c r="C9872">
        <f>'Data Entry'!C9872</f>
        <v>0</v>
      </c>
      <c r="D9872">
        <f>'Data Entry'!D9872</f>
        <v>0</v>
      </c>
      <c r="E9872">
        <f>'Data Entry'!E9872</f>
        <v>0</v>
      </c>
      <c r="F9872">
        <f>'Data Entry'!F9872</f>
        <v>0</v>
      </c>
      <c r="G9872" t="e">
        <f>('Data Entry'!G9872-HLOOKUP('Data Entry'!I9872,'CST Norms'!$A$48:$K$62,I9872,FALSE))/HLOOKUP('Data Entry'!I9872,'CST Norms'!$A$77:$K$91,I9872,FALSE)</f>
        <v>#N/A</v>
      </c>
      <c r="H9872" t="e">
        <f>( 'Data Entry'!H9872 - HLOOKUP('Data Entry'!I9872,'CST Norms'!$A$65:$K$75,8,FALSE) )/HLOOKUP('Data Entry'!I9872,'CST Norms'!$A$94:$K$104,8,FALSE)</f>
        <v>#N/A</v>
      </c>
      <c r="I9872">
        <f>'Data Entry'!$J9872</f>
        <v>0</v>
      </c>
      <c r="J9872" t="e">
        <f t="shared" si="928"/>
        <v>#N/A</v>
      </c>
      <c r="K9872" t="e">
        <f t="shared" si="929"/>
        <v>#N/A</v>
      </c>
      <c r="L9872" t="e">
        <f t="shared" si="930"/>
        <v>#N/A</v>
      </c>
      <c r="M9872" t="str">
        <f t="shared" si="925"/>
        <v>N/A</v>
      </c>
      <c r="N9872" t="str">
        <f t="shared" si="926"/>
        <v>N/A</v>
      </c>
      <c r="O9872" t="str">
        <f t="shared" si="927"/>
        <v>N/A</v>
      </c>
      <c r="S9872">
        <f>IF(OR(ISBLANK(B9872),ISBLANK(C9872),ISBLANK(D9872),ISBLANK(E9872),ISBLANK(F9872),ISBLANK('Data Entry'!G9872),ISBLANK('Data Entry'!H9872)),0,1)</f>
        <v>0</v>
      </c>
    </row>
    <row r="9873" spans="1:19" x14ac:dyDescent="0.25">
      <c r="A9873">
        <f>'Data Entry'!A9873</f>
        <v>0</v>
      </c>
      <c r="B9873">
        <f>'Data Entry'!B9873</f>
        <v>0</v>
      </c>
      <c r="C9873">
        <f>'Data Entry'!C9873</f>
        <v>0</v>
      </c>
      <c r="D9873">
        <f>'Data Entry'!D9873</f>
        <v>0</v>
      </c>
      <c r="E9873">
        <f>'Data Entry'!E9873</f>
        <v>0</v>
      </c>
      <c r="F9873">
        <f>'Data Entry'!F9873</f>
        <v>0</v>
      </c>
      <c r="G9873" t="e">
        <f>('Data Entry'!G9873-HLOOKUP('Data Entry'!I9873,'CST Norms'!$A$48:$K$62,I9873,FALSE))/HLOOKUP('Data Entry'!I9873,'CST Norms'!$A$77:$K$91,I9873,FALSE)</f>
        <v>#N/A</v>
      </c>
      <c r="H9873" t="e">
        <f>( 'Data Entry'!H9873 - HLOOKUP('Data Entry'!I9873,'CST Norms'!$A$65:$K$75,8,FALSE) )/HLOOKUP('Data Entry'!I9873,'CST Norms'!$A$94:$K$104,8,FALSE)</f>
        <v>#N/A</v>
      </c>
      <c r="I9873">
        <f>'Data Entry'!$J9873</f>
        <v>0</v>
      </c>
      <c r="J9873" t="e">
        <f t="shared" si="928"/>
        <v>#N/A</v>
      </c>
      <c r="K9873" t="e">
        <f t="shared" si="929"/>
        <v>#N/A</v>
      </c>
      <c r="L9873" t="e">
        <f t="shared" si="930"/>
        <v>#N/A</v>
      </c>
      <c r="M9873" t="str">
        <f t="shared" si="925"/>
        <v>N/A</v>
      </c>
      <c r="N9873" t="str">
        <f t="shared" si="926"/>
        <v>N/A</v>
      </c>
      <c r="O9873" t="str">
        <f t="shared" si="927"/>
        <v>N/A</v>
      </c>
      <c r="S9873">
        <f>IF(OR(ISBLANK(B9873),ISBLANK(C9873),ISBLANK(D9873),ISBLANK(E9873),ISBLANK(F9873),ISBLANK('Data Entry'!G9873),ISBLANK('Data Entry'!H9873)),0,1)</f>
        <v>0</v>
      </c>
    </row>
    <row r="9874" spans="1:19" x14ac:dyDescent="0.25">
      <c r="A9874">
        <f>'Data Entry'!A9874</f>
        <v>0</v>
      </c>
      <c r="B9874">
        <f>'Data Entry'!B9874</f>
        <v>0</v>
      </c>
      <c r="C9874">
        <f>'Data Entry'!C9874</f>
        <v>0</v>
      </c>
      <c r="D9874">
        <f>'Data Entry'!D9874</f>
        <v>0</v>
      </c>
      <c r="E9874">
        <f>'Data Entry'!E9874</f>
        <v>0</v>
      </c>
      <c r="F9874">
        <f>'Data Entry'!F9874</f>
        <v>0</v>
      </c>
      <c r="G9874" t="e">
        <f>('Data Entry'!G9874-HLOOKUP('Data Entry'!I9874,'CST Norms'!$A$48:$K$62,I9874,FALSE))/HLOOKUP('Data Entry'!I9874,'CST Norms'!$A$77:$K$91,I9874,FALSE)</f>
        <v>#N/A</v>
      </c>
      <c r="H9874" t="e">
        <f>( 'Data Entry'!H9874 - HLOOKUP('Data Entry'!I9874,'CST Norms'!$A$65:$K$75,8,FALSE) )/HLOOKUP('Data Entry'!I9874,'CST Norms'!$A$94:$K$104,8,FALSE)</f>
        <v>#N/A</v>
      </c>
      <c r="I9874">
        <f>'Data Entry'!$J9874</f>
        <v>0</v>
      </c>
      <c r="J9874" t="e">
        <f t="shared" si="928"/>
        <v>#N/A</v>
      </c>
      <c r="K9874" t="e">
        <f t="shared" si="929"/>
        <v>#N/A</v>
      </c>
      <c r="L9874" t="e">
        <f t="shared" si="930"/>
        <v>#N/A</v>
      </c>
      <c r="M9874" t="str">
        <f t="shared" si="925"/>
        <v>N/A</v>
      </c>
      <c r="N9874" t="str">
        <f t="shared" si="926"/>
        <v>N/A</v>
      </c>
      <c r="O9874" t="str">
        <f t="shared" si="927"/>
        <v>N/A</v>
      </c>
      <c r="S9874">
        <f>IF(OR(ISBLANK(B9874),ISBLANK(C9874),ISBLANK(D9874),ISBLANK(E9874),ISBLANK(F9874),ISBLANK('Data Entry'!G9874),ISBLANK('Data Entry'!H9874)),0,1)</f>
        <v>0</v>
      </c>
    </row>
    <row r="9875" spans="1:19" x14ac:dyDescent="0.25">
      <c r="A9875">
        <f>'Data Entry'!A9875</f>
        <v>0</v>
      </c>
      <c r="B9875">
        <f>'Data Entry'!B9875</f>
        <v>0</v>
      </c>
      <c r="C9875">
        <f>'Data Entry'!C9875</f>
        <v>0</v>
      </c>
      <c r="D9875">
        <f>'Data Entry'!D9875</f>
        <v>0</v>
      </c>
      <c r="E9875">
        <f>'Data Entry'!E9875</f>
        <v>0</v>
      </c>
      <c r="F9875">
        <f>'Data Entry'!F9875</f>
        <v>0</v>
      </c>
      <c r="G9875" t="e">
        <f>('Data Entry'!G9875-HLOOKUP('Data Entry'!I9875,'CST Norms'!$A$48:$K$62,I9875,FALSE))/HLOOKUP('Data Entry'!I9875,'CST Norms'!$A$77:$K$91,I9875,FALSE)</f>
        <v>#N/A</v>
      </c>
      <c r="H9875" t="e">
        <f>( 'Data Entry'!H9875 - HLOOKUP('Data Entry'!I9875,'CST Norms'!$A$65:$K$75,8,FALSE) )/HLOOKUP('Data Entry'!I9875,'CST Norms'!$A$94:$K$104,8,FALSE)</f>
        <v>#N/A</v>
      </c>
      <c r="I9875">
        <f>'Data Entry'!$J9875</f>
        <v>0</v>
      </c>
      <c r="J9875" t="e">
        <f t="shared" si="928"/>
        <v>#N/A</v>
      </c>
      <c r="K9875" t="e">
        <f t="shared" si="929"/>
        <v>#N/A</v>
      </c>
      <c r="L9875" t="e">
        <f t="shared" si="930"/>
        <v>#N/A</v>
      </c>
      <c r="M9875" t="str">
        <f t="shared" si="925"/>
        <v>N/A</v>
      </c>
      <c r="N9875" t="str">
        <f t="shared" si="926"/>
        <v>N/A</v>
      </c>
      <c r="O9875" t="str">
        <f t="shared" si="927"/>
        <v>N/A</v>
      </c>
      <c r="S9875">
        <f>IF(OR(ISBLANK(B9875),ISBLANK(C9875),ISBLANK(D9875),ISBLANK(E9875),ISBLANK(F9875),ISBLANK('Data Entry'!G9875),ISBLANK('Data Entry'!H9875)),0,1)</f>
        <v>0</v>
      </c>
    </row>
    <row r="9876" spans="1:19" x14ac:dyDescent="0.25">
      <c r="A9876">
        <f>'Data Entry'!A9876</f>
        <v>0</v>
      </c>
      <c r="B9876">
        <f>'Data Entry'!B9876</f>
        <v>0</v>
      </c>
      <c r="C9876">
        <f>'Data Entry'!C9876</f>
        <v>0</v>
      </c>
      <c r="D9876">
        <f>'Data Entry'!D9876</f>
        <v>0</v>
      </c>
      <c r="E9876">
        <f>'Data Entry'!E9876</f>
        <v>0</v>
      </c>
      <c r="F9876">
        <f>'Data Entry'!F9876</f>
        <v>0</v>
      </c>
      <c r="G9876" t="e">
        <f>('Data Entry'!G9876-HLOOKUP('Data Entry'!I9876,'CST Norms'!$A$48:$K$62,I9876,FALSE))/HLOOKUP('Data Entry'!I9876,'CST Norms'!$A$77:$K$91,I9876,FALSE)</f>
        <v>#N/A</v>
      </c>
      <c r="H9876" t="e">
        <f>( 'Data Entry'!H9876 - HLOOKUP('Data Entry'!I9876,'CST Norms'!$A$65:$K$75,8,FALSE) )/HLOOKUP('Data Entry'!I9876,'CST Norms'!$A$94:$K$104,8,FALSE)</f>
        <v>#N/A</v>
      </c>
      <c r="I9876">
        <f>'Data Entry'!$J9876</f>
        <v>0</v>
      </c>
      <c r="J9876" t="e">
        <f t="shared" si="928"/>
        <v>#N/A</v>
      </c>
      <c r="K9876" t="e">
        <f t="shared" si="929"/>
        <v>#N/A</v>
      </c>
      <c r="L9876" t="e">
        <f t="shared" si="930"/>
        <v>#N/A</v>
      </c>
      <c r="M9876" t="str">
        <f t="shared" si="925"/>
        <v>N/A</v>
      </c>
      <c r="N9876" t="str">
        <f t="shared" si="926"/>
        <v>N/A</v>
      </c>
      <c r="O9876" t="str">
        <f t="shared" si="927"/>
        <v>N/A</v>
      </c>
      <c r="S9876">
        <f>IF(OR(ISBLANK(B9876),ISBLANK(C9876),ISBLANK(D9876),ISBLANK(E9876),ISBLANK(F9876),ISBLANK('Data Entry'!G9876),ISBLANK('Data Entry'!H9876)),0,1)</f>
        <v>0</v>
      </c>
    </row>
    <row r="9877" spans="1:19" x14ac:dyDescent="0.25">
      <c r="A9877">
        <f>'Data Entry'!A9877</f>
        <v>0</v>
      </c>
      <c r="B9877">
        <f>'Data Entry'!B9877</f>
        <v>0</v>
      </c>
      <c r="C9877">
        <f>'Data Entry'!C9877</f>
        <v>0</v>
      </c>
      <c r="D9877">
        <f>'Data Entry'!D9877</f>
        <v>0</v>
      </c>
      <c r="E9877">
        <f>'Data Entry'!E9877</f>
        <v>0</v>
      </c>
      <c r="F9877">
        <f>'Data Entry'!F9877</f>
        <v>0</v>
      </c>
      <c r="G9877" t="e">
        <f>('Data Entry'!G9877-HLOOKUP('Data Entry'!I9877,'CST Norms'!$A$48:$K$62,I9877,FALSE))/HLOOKUP('Data Entry'!I9877,'CST Norms'!$A$77:$K$91,I9877,FALSE)</f>
        <v>#N/A</v>
      </c>
      <c r="H9877" t="e">
        <f>( 'Data Entry'!H9877 - HLOOKUP('Data Entry'!I9877,'CST Norms'!$A$65:$K$75,8,FALSE) )/HLOOKUP('Data Entry'!I9877,'CST Norms'!$A$94:$K$104,8,FALSE)</f>
        <v>#N/A</v>
      </c>
      <c r="I9877">
        <f>'Data Entry'!$J9877</f>
        <v>0</v>
      </c>
      <c r="J9877" t="e">
        <f t="shared" si="928"/>
        <v>#N/A</v>
      </c>
      <c r="K9877" t="e">
        <f t="shared" si="929"/>
        <v>#N/A</v>
      </c>
      <c r="L9877" t="e">
        <f t="shared" si="930"/>
        <v>#N/A</v>
      </c>
      <c r="M9877" t="str">
        <f t="shared" si="925"/>
        <v>N/A</v>
      </c>
      <c r="N9877" t="str">
        <f t="shared" si="926"/>
        <v>N/A</v>
      </c>
      <c r="O9877" t="str">
        <f t="shared" si="927"/>
        <v>N/A</v>
      </c>
      <c r="S9877">
        <f>IF(OR(ISBLANK(B9877),ISBLANK(C9877),ISBLANK(D9877),ISBLANK(E9877),ISBLANK(F9877),ISBLANK('Data Entry'!G9877),ISBLANK('Data Entry'!H9877)),0,1)</f>
        <v>0</v>
      </c>
    </row>
    <row r="9878" spans="1:19" x14ac:dyDescent="0.25">
      <c r="A9878">
        <f>'Data Entry'!A9878</f>
        <v>0</v>
      </c>
      <c r="B9878">
        <f>'Data Entry'!B9878</f>
        <v>0</v>
      </c>
      <c r="C9878">
        <f>'Data Entry'!C9878</f>
        <v>0</v>
      </c>
      <c r="D9878">
        <f>'Data Entry'!D9878</f>
        <v>0</v>
      </c>
      <c r="E9878">
        <f>'Data Entry'!E9878</f>
        <v>0</v>
      </c>
      <c r="F9878">
        <f>'Data Entry'!F9878</f>
        <v>0</v>
      </c>
      <c r="G9878" t="e">
        <f>('Data Entry'!G9878-HLOOKUP('Data Entry'!I9878,'CST Norms'!$A$48:$K$62,I9878,FALSE))/HLOOKUP('Data Entry'!I9878,'CST Norms'!$A$77:$K$91,I9878,FALSE)</f>
        <v>#N/A</v>
      </c>
      <c r="H9878" t="e">
        <f>( 'Data Entry'!H9878 - HLOOKUP('Data Entry'!I9878,'CST Norms'!$A$65:$K$75,8,FALSE) )/HLOOKUP('Data Entry'!I9878,'CST Norms'!$A$94:$K$104,8,FALSE)</f>
        <v>#N/A</v>
      </c>
      <c r="I9878">
        <f>'Data Entry'!$J9878</f>
        <v>0</v>
      </c>
      <c r="J9878" t="e">
        <f t="shared" si="928"/>
        <v>#N/A</v>
      </c>
      <c r="K9878" t="e">
        <f t="shared" si="929"/>
        <v>#N/A</v>
      </c>
      <c r="L9878" t="e">
        <f t="shared" si="930"/>
        <v>#N/A</v>
      </c>
      <c r="M9878" t="str">
        <f t="shared" si="925"/>
        <v>N/A</v>
      </c>
      <c r="N9878" t="str">
        <f t="shared" si="926"/>
        <v>N/A</v>
      </c>
      <c r="O9878" t="str">
        <f t="shared" si="927"/>
        <v>N/A</v>
      </c>
      <c r="S9878">
        <f>IF(OR(ISBLANK(B9878),ISBLANK(C9878),ISBLANK(D9878),ISBLANK(E9878),ISBLANK(F9878),ISBLANK('Data Entry'!G9878),ISBLANK('Data Entry'!H9878)),0,1)</f>
        <v>0</v>
      </c>
    </row>
    <row r="9879" spans="1:19" x14ac:dyDescent="0.25">
      <c r="A9879">
        <f>'Data Entry'!A9879</f>
        <v>0</v>
      </c>
      <c r="B9879">
        <f>'Data Entry'!B9879</f>
        <v>0</v>
      </c>
      <c r="C9879">
        <f>'Data Entry'!C9879</f>
        <v>0</v>
      </c>
      <c r="D9879">
        <f>'Data Entry'!D9879</f>
        <v>0</v>
      </c>
      <c r="E9879">
        <f>'Data Entry'!E9879</f>
        <v>0</v>
      </c>
      <c r="F9879">
        <f>'Data Entry'!F9879</f>
        <v>0</v>
      </c>
      <c r="G9879" t="e">
        <f>('Data Entry'!G9879-HLOOKUP('Data Entry'!I9879,'CST Norms'!$A$48:$K$62,I9879,FALSE))/HLOOKUP('Data Entry'!I9879,'CST Norms'!$A$77:$K$91,I9879,FALSE)</f>
        <v>#N/A</v>
      </c>
      <c r="H9879" t="e">
        <f>( 'Data Entry'!H9879 - HLOOKUP('Data Entry'!I9879,'CST Norms'!$A$65:$K$75,8,FALSE) )/HLOOKUP('Data Entry'!I9879,'CST Norms'!$A$94:$K$104,8,FALSE)</f>
        <v>#N/A</v>
      </c>
      <c r="I9879">
        <f>'Data Entry'!$J9879</f>
        <v>0</v>
      </c>
      <c r="J9879" t="e">
        <f t="shared" si="928"/>
        <v>#N/A</v>
      </c>
      <c r="K9879" t="e">
        <f t="shared" si="929"/>
        <v>#N/A</v>
      </c>
      <c r="L9879" t="e">
        <f t="shared" si="930"/>
        <v>#N/A</v>
      </c>
      <c r="M9879" t="str">
        <f t="shared" si="925"/>
        <v>N/A</v>
      </c>
      <c r="N9879" t="str">
        <f t="shared" si="926"/>
        <v>N/A</v>
      </c>
      <c r="O9879" t="str">
        <f t="shared" si="927"/>
        <v>N/A</v>
      </c>
      <c r="S9879">
        <f>IF(OR(ISBLANK(B9879),ISBLANK(C9879),ISBLANK(D9879),ISBLANK(E9879),ISBLANK(F9879),ISBLANK('Data Entry'!G9879),ISBLANK('Data Entry'!H9879)),0,1)</f>
        <v>0</v>
      </c>
    </row>
    <row r="9880" spans="1:19" x14ac:dyDescent="0.25">
      <c r="A9880">
        <f>'Data Entry'!A9880</f>
        <v>0</v>
      </c>
      <c r="B9880">
        <f>'Data Entry'!B9880</f>
        <v>0</v>
      </c>
      <c r="C9880">
        <f>'Data Entry'!C9880</f>
        <v>0</v>
      </c>
      <c r="D9880">
        <f>'Data Entry'!D9880</f>
        <v>0</v>
      </c>
      <c r="E9880">
        <f>'Data Entry'!E9880</f>
        <v>0</v>
      </c>
      <c r="F9880">
        <f>'Data Entry'!F9880</f>
        <v>0</v>
      </c>
      <c r="G9880" t="e">
        <f>('Data Entry'!G9880-HLOOKUP('Data Entry'!I9880,'CST Norms'!$A$48:$K$62,I9880,FALSE))/HLOOKUP('Data Entry'!I9880,'CST Norms'!$A$77:$K$91,I9880,FALSE)</f>
        <v>#N/A</v>
      </c>
      <c r="H9880" t="e">
        <f>( 'Data Entry'!H9880 - HLOOKUP('Data Entry'!I9880,'CST Norms'!$A$65:$K$75,8,FALSE) )/HLOOKUP('Data Entry'!I9880,'CST Norms'!$A$94:$K$104,8,FALSE)</f>
        <v>#N/A</v>
      </c>
      <c r="I9880">
        <f>'Data Entry'!$J9880</f>
        <v>0</v>
      </c>
      <c r="J9880" t="e">
        <f t="shared" si="928"/>
        <v>#N/A</v>
      </c>
      <c r="K9880" t="e">
        <f t="shared" si="929"/>
        <v>#N/A</v>
      </c>
      <c r="L9880" t="e">
        <f t="shared" si="930"/>
        <v>#N/A</v>
      </c>
      <c r="M9880" t="str">
        <f t="shared" si="925"/>
        <v>N/A</v>
      </c>
      <c r="N9880" t="str">
        <f t="shared" si="926"/>
        <v>N/A</v>
      </c>
      <c r="O9880" t="str">
        <f t="shared" si="927"/>
        <v>N/A</v>
      </c>
      <c r="S9880">
        <f>IF(OR(ISBLANK(B9880),ISBLANK(C9880),ISBLANK(D9880),ISBLANK(E9880),ISBLANK(F9880),ISBLANK('Data Entry'!G9880),ISBLANK('Data Entry'!H9880)),0,1)</f>
        <v>0</v>
      </c>
    </row>
    <row r="9881" spans="1:19" x14ac:dyDescent="0.25">
      <c r="A9881">
        <f>'Data Entry'!A9881</f>
        <v>0</v>
      </c>
      <c r="B9881">
        <f>'Data Entry'!B9881</f>
        <v>0</v>
      </c>
      <c r="C9881">
        <f>'Data Entry'!C9881</f>
        <v>0</v>
      </c>
      <c r="D9881">
        <f>'Data Entry'!D9881</f>
        <v>0</v>
      </c>
      <c r="E9881">
        <f>'Data Entry'!E9881</f>
        <v>0</v>
      </c>
      <c r="F9881">
        <f>'Data Entry'!F9881</f>
        <v>0</v>
      </c>
      <c r="G9881" t="e">
        <f>('Data Entry'!G9881-HLOOKUP('Data Entry'!I9881,'CST Norms'!$A$48:$K$62,I9881,FALSE))/HLOOKUP('Data Entry'!I9881,'CST Norms'!$A$77:$K$91,I9881,FALSE)</f>
        <v>#N/A</v>
      </c>
      <c r="H9881" t="e">
        <f>( 'Data Entry'!H9881 - HLOOKUP('Data Entry'!I9881,'CST Norms'!$A$65:$K$75,8,FALSE) )/HLOOKUP('Data Entry'!I9881,'CST Norms'!$A$94:$K$104,8,FALSE)</f>
        <v>#N/A</v>
      </c>
      <c r="I9881">
        <f>'Data Entry'!$J9881</f>
        <v>0</v>
      </c>
      <c r="J9881" t="e">
        <f t="shared" si="928"/>
        <v>#N/A</v>
      </c>
      <c r="K9881" t="e">
        <f t="shared" si="929"/>
        <v>#N/A</v>
      </c>
      <c r="L9881" t="e">
        <f t="shared" si="930"/>
        <v>#N/A</v>
      </c>
      <c r="M9881" t="str">
        <f t="shared" si="925"/>
        <v>N/A</v>
      </c>
      <c r="N9881" t="str">
        <f t="shared" si="926"/>
        <v>N/A</v>
      </c>
      <c r="O9881" t="str">
        <f t="shared" si="927"/>
        <v>N/A</v>
      </c>
      <c r="S9881">
        <f>IF(OR(ISBLANK(B9881),ISBLANK(C9881),ISBLANK(D9881),ISBLANK(E9881),ISBLANK(F9881),ISBLANK('Data Entry'!G9881),ISBLANK('Data Entry'!H9881)),0,1)</f>
        <v>0</v>
      </c>
    </row>
    <row r="9882" spans="1:19" x14ac:dyDescent="0.25">
      <c r="A9882">
        <f>'Data Entry'!A9882</f>
        <v>0</v>
      </c>
      <c r="B9882">
        <f>'Data Entry'!B9882</f>
        <v>0</v>
      </c>
      <c r="C9882">
        <f>'Data Entry'!C9882</f>
        <v>0</v>
      </c>
      <c r="D9882">
        <f>'Data Entry'!D9882</f>
        <v>0</v>
      </c>
      <c r="E9882">
        <f>'Data Entry'!E9882</f>
        <v>0</v>
      </c>
      <c r="F9882">
        <f>'Data Entry'!F9882</f>
        <v>0</v>
      </c>
      <c r="G9882" t="e">
        <f>('Data Entry'!G9882-HLOOKUP('Data Entry'!I9882,'CST Norms'!$A$48:$K$62,I9882,FALSE))/HLOOKUP('Data Entry'!I9882,'CST Norms'!$A$77:$K$91,I9882,FALSE)</f>
        <v>#N/A</v>
      </c>
      <c r="H9882" t="e">
        <f>( 'Data Entry'!H9882 - HLOOKUP('Data Entry'!I9882,'CST Norms'!$A$65:$K$75,8,FALSE) )/HLOOKUP('Data Entry'!I9882,'CST Norms'!$A$94:$K$104,8,FALSE)</f>
        <v>#N/A</v>
      </c>
      <c r="I9882">
        <f>'Data Entry'!$J9882</f>
        <v>0</v>
      </c>
      <c r="J9882" t="e">
        <f t="shared" si="928"/>
        <v>#N/A</v>
      </c>
      <c r="K9882" t="e">
        <f t="shared" si="929"/>
        <v>#N/A</v>
      </c>
      <c r="L9882" t="e">
        <f t="shared" si="930"/>
        <v>#N/A</v>
      </c>
      <c r="M9882" t="str">
        <f t="shared" si="925"/>
        <v>N/A</v>
      </c>
      <c r="N9882" t="str">
        <f t="shared" si="926"/>
        <v>N/A</v>
      </c>
      <c r="O9882" t="str">
        <f t="shared" si="927"/>
        <v>N/A</v>
      </c>
      <c r="S9882">
        <f>IF(OR(ISBLANK(B9882),ISBLANK(C9882),ISBLANK(D9882),ISBLANK(E9882),ISBLANK(F9882),ISBLANK('Data Entry'!G9882),ISBLANK('Data Entry'!H9882)),0,1)</f>
        <v>0</v>
      </c>
    </row>
    <row r="9883" spans="1:19" x14ac:dyDescent="0.25">
      <c r="A9883">
        <f>'Data Entry'!A9883</f>
        <v>0</v>
      </c>
      <c r="B9883">
        <f>'Data Entry'!B9883</f>
        <v>0</v>
      </c>
      <c r="C9883">
        <f>'Data Entry'!C9883</f>
        <v>0</v>
      </c>
      <c r="D9883">
        <f>'Data Entry'!D9883</f>
        <v>0</v>
      </c>
      <c r="E9883">
        <f>'Data Entry'!E9883</f>
        <v>0</v>
      </c>
      <c r="F9883">
        <f>'Data Entry'!F9883</f>
        <v>0</v>
      </c>
      <c r="G9883" t="e">
        <f>('Data Entry'!G9883-HLOOKUP('Data Entry'!I9883,'CST Norms'!$A$48:$K$62,I9883,FALSE))/HLOOKUP('Data Entry'!I9883,'CST Norms'!$A$77:$K$91,I9883,FALSE)</f>
        <v>#N/A</v>
      </c>
      <c r="H9883" t="e">
        <f>( 'Data Entry'!H9883 - HLOOKUP('Data Entry'!I9883,'CST Norms'!$A$65:$K$75,8,FALSE) )/HLOOKUP('Data Entry'!I9883,'CST Norms'!$A$94:$K$104,8,FALSE)</f>
        <v>#N/A</v>
      </c>
      <c r="I9883">
        <f>'Data Entry'!$J9883</f>
        <v>0</v>
      </c>
      <c r="J9883" t="e">
        <f t="shared" si="928"/>
        <v>#N/A</v>
      </c>
      <c r="K9883" t="e">
        <f t="shared" si="929"/>
        <v>#N/A</v>
      </c>
      <c r="L9883" t="e">
        <f t="shared" si="930"/>
        <v>#N/A</v>
      </c>
      <c r="M9883" t="str">
        <f t="shared" si="925"/>
        <v>N/A</v>
      </c>
      <c r="N9883" t="str">
        <f t="shared" si="926"/>
        <v>N/A</v>
      </c>
      <c r="O9883" t="str">
        <f t="shared" si="927"/>
        <v>N/A</v>
      </c>
      <c r="S9883">
        <f>IF(OR(ISBLANK(B9883),ISBLANK(C9883),ISBLANK(D9883),ISBLANK(E9883),ISBLANK(F9883),ISBLANK('Data Entry'!G9883),ISBLANK('Data Entry'!H9883)),0,1)</f>
        <v>0</v>
      </c>
    </row>
    <row r="9884" spans="1:19" x14ac:dyDescent="0.25">
      <c r="A9884">
        <f>'Data Entry'!A9884</f>
        <v>0</v>
      </c>
      <c r="B9884">
        <f>'Data Entry'!B9884</f>
        <v>0</v>
      </c>
      <c r="C9884">
        <f>'Data Entry'!C9884</f>
        <v>0</v>
      </c>
      <c r="D9884">
        <f>'Data Entry'!D9884</f>
        <v>0</v>
      </c>
      <c r="E9884">
        <f>'Data Entry'!E9884</f>
        <v>0</v>
      </c>
      <c r="F9884">
        <f>'Data Entry'!F9884</f>
        <v>0</v>
      </c>
      <c r="G9884" t="e">
        <f>('Data Entry'!G9884-HLOOKUP('Data Entry'!I9884,'CST Norms'!$A$48:$K$62,I9884,FALSE))/HLOOKUP('Data Entry'!I9884,'CST Norms'!$A$77:$K$91,I9884,FALSE)</f>
        <v>#N/A</v>
      </c>
      <c r="H9884" t="e">
        <f>( 'Data Entry'!H9884 - HLOOKUP('Data Entry'!I9884,'CST Norms'!$A$65:$K$75,8,FALSE) )/HLOOKUP('Data Entry'!I9884,'CST Norms'!$A$94:$K$104,8,FALSE)</f>
        <v>#N/A</v>
      </c>
      <c r="I9884">
        <f>'Data Entry'!$J9884</f>
        <v>0</v>
      </c>
      <c r="J9884" t="e">
        <f t="shared" si="928"/>
        <v>#N/A</v>
      </c>
      <c r="K9884" t="e">
        <f t="shared" si="929"/>
        <v>#N/A</v>
      </c>
      <c r="L9884" t="e">
        <f t="shared" si="930"/>
        <v>#N/A</v>
      </c>
      <c r="M9884" t="str">
        <f t="shared" si="925"/>
        <v>N/A</v>
      </c>
      <c r="N9884" t="str">
        <f t="shared" si="926"/>
        <v>N/A</v>
      </c>
      <c r="O9884" t="str">
        <f t="shared" si="927"/>
        <v>N/A</v>
      </c>
      <c r="S9884">
        <f>IF(OR(ISBLANK(B9884),ISBLANK(C9884),ISBLANK(D9884),ISBLANK(E9884),ISBLANK(F9884),ISBLANK('Data Entry'!G9884),ISBLANK('Data Entry'!H9884)),0,1)</f>
        <v>0</v>
      </c>
    </row>
    <row r="9885" spans="1:19" x14ac:dyDescent="0.25">
      <c r="A9885">
        <f>'Data Entry'!A9885</f>
        <v>0</v>
      </c>
      <c r="B9885">
        <f>'Data Entry'!B9885</f>
        <v>0</v>
      </c>
      <c r="C9885">
        <f>'Data Entry'!C9885</f>
        <v>0</v>
      </c>
      <c r="D9885">
        <f>'Data Entry'!D9885</f>
        <v>0</v>
      </c>
      <c r="E9885">
        <f>'Data Entry'!E9885</f>
        <v>0</v>
      </c>
      <c r="F9885">
        <f>'Data Entry'!F9885</f>
        <v>0</v>
      </c>
      <c r="G9885" t="e">
        <f>('Data Entry'!G9885-HLOOKUP('Data Entry'!I9885,'CST Norms'!$A$48:$K$62,I9885,FALSE))/HLOOKUP('Data Entry'!I9885,'CST Norms'!$A$77:$K$91,I9885,FALSE)</f>
        <v>#N/A</v>
      </c>
      <c r="H9885" t="e">
        <f>( 'Data Entry'!H9885 - HLOOKUP('Data Entry'!I9885,'CST Norms'!$A$65:$K$75,8,FALSE) )/HLOOKUP('Data Entry'!I9885,'CST Norms'!$A$94:$K$104,8,FALSE)</f>
        <v>#N/A</v>
      </c>
      <c r="I9885">
        <f>'Data Entry'!$J9885</f>
        <v>0</v>
      </c>
      <c r="J9885" t="e">
        <f t="shared" si="928"/>
        <v>#N/A</v>
      </c>
      <c r="K9885" t="e">
        <f t="shared" si="929"/>
        <v>#N/A</v>
      </c>
      <c r="L9885" t="e">
        <f t="shared" si="930"/>
        <v>#N/A</v>
      </c>
      <c r="M9885" t="str">
        <f t="shared" si="925"/>
        <v>N/A</v>
      </c>
      <c r="N9885" t="str">
        <f t="shared" si="926"/>
        <v>N/A</v>
      </c>
      <c r="O9885" t="str">
        <f t="shared" si="927"/>
        <v>N/A</v>
      </c>
      <c r="S9885">
        <f>IF(OR(ISBLANK(B9885),ISBLANK(C9885),ISBLANK(D9885),ISBLANK(E9885),ISBLANK(F9885),ISBLANK('Data Entry'!G9885),ISBLANK('Data Entry'!H9885)),0,1)</f>
        <v>0</v>
      </c>
    </row>
    <row r="9886" spans="1:19" x14ac:dyDescent="0.25">
      <c r="A9886">
        <f>'Data Entry'!A9886</f>
        <v>0</v>
      </c>
      <c r="B9886">
        <f>'Data Entry'!B9886</f>
        <v>0</v>
      </c>
      <c r="C9886">
        <f>'Data Entry'!C9886</f>
        <v>0</v>
      </c>
      <c r="D9886">
        <f>'Data Entry'!D9886</f>
        <v>0</v>
      </c>
      <c r="E9886">
        <f>'Data Entry'!E9886</f>
        <v>0</v>
      </c>
      <c r="F9886">
        <f>'Data Entry'!F9886</f>
        <v>0</v>
      </c>
      <c r="G9886" t="e">
        <f>('Data Entry'!G9886-HLOOKUP('Data Entry'!I9886,'CST Norms'!$A$48:$K$62,I9886,FALSE))/HLOOKUP('Data Entry'!I9886,'CST Norms'!$A$77:$K$91,I9886,FALSE)</f>
        <v>#N/A</v>
      </c>
      <c r="H9886" t="e">
        <f>( 'Data Entry'!H9886 - HLOOKUP('Data Entry'!I9886,'CST Norms'!$A$65:$K$75,8,FALSE) )/HLOOKUP('Data Entry'!I9886,'CST Norms'!$A$94:$K$104,8,FALSE)</f>
        <v>#N/A</v>
      </c>
      <c r="I9886">
        <f>'Data Entry'!$J9886</f>
        <v>0</v>
      </c>
      <c r="J9886" t="e">
        <f t="shared" si="928"/>
        <v>#N/A</v>
      </c>
      <c r="K9886" t="e">
        <f t="shared" si="929"/>
        <v>#N/A</v>
      </c>
      <c r="L9886" t="e">
        <f t="shared" si="930"/>
        <v>#N/A</v>
      </c>
      <c r="M9886" t="str">
        <f t="shared" si="925"/>
        <v>N/A</v>
      </c>
      <c r="N9886" t="str">
        <f t="shared" si="926"/>
        <v>N/A</v>
      </c>
      <c r="O9886" t="str">
        <f t="shared" si="927"/>
        <v>N/A</v>
      </c>
      <c r="S9886">
        <f>IF(OR(ISBLANK(B9886),ISBLANK(C9886),ISBLANK(D9886),ISBLANK(E9886),ISBLANK(F9886),ISBLANK('Data Entry'!G9886),ISBLANK('Data Entry'!H9886)),0,1)</f>
        <v>0</v>
      </c>
    </row>
    <row r="9887" spans="1:19" x14ac:dyDescent="0.25">
      <c r="A9887">
        <f>'Data Entry'!A9887</f>
        <v>0</v>
      </c>
      <c r="B9887">
        <f>'Data Entry'!B9887</f>
        <v>0</v>
      </c>
      <c r="C9887">
        <f>'Data Entry'!C9887</f>
        <v>0</v>
      </c>
      <c r="D9887">
        <f>'Data Entry'!D9887</f>
        <v>0</v>
      </c>
      <c r="E9887">
        <f>'Data Entry'!E9887</f>
        <v>0</v>
      </c>
      <c r="F9887">
        <f>'Data Entry'!F9887</f>
        <v>0</v>
      </c>
      <c r="G9887" t="e">
        <f>('Data Entry'!G9887-HLOOKUP('Data Entry'!I9887,'CST Norms'!$A$48:$K$62,I9887,FALSE))/HLOOKUP('Data Entry'!I9887,'CST Norms'!$A$77:$K$91,I9887,FALSE)</f>
        <v>#N/A</v>
      </c>
      <c r="H9887" t="e">
        <f>( 'Data Entry'!H9887 - HLOOKUP('Data Entry'!I9887,'CST Norms'!$A$65:$K$75,8,FALSE) )/HLOOKUP('Data Entry'!I9887,'CST Norms'!$A$94:$K$104,8,FALSE)</f>
        <v>#N/A</v>
      </c>
      <c r="I9887">
        <f>'Data Entry'!$J9887</f>
        <v>0</v>
      </c>
      <c r="J9887" t="e">
        <f t="shared" si="928"/>
        <v>#N/A</v>
      </c>
      <c r="K9887" t="e">
        <f t="shared" si="929"/>
        <v>#N/A</v>
      </c>
      <c r="L9887" t="e">
        <f t="shared" si="930"/>
        <v>#N/A</v>
      </c>
      <c r="M9887" t="str">
        <f t="shared" si="925"/>
        <v>N/A</v>
      </c>
      <c r="N9887" t="str">
        <f t="shared" si="926"/>
        <v>N/A</v>
      </c>
      <c r="O9887" t="str">
        <f t="shared" si="927"/>
        <v>N/A</v>
      </c>
      <c r="S9887">
        <f>IF(OR(ISBLANK(B9887),ISBLANK(C9887),ISBLANK(D9887),ISBLANK(E9887),ISBLANK(F9887),ISBLANK('Data Entry'!G9887),ISBLANK('Data Entry'!H9887)),0,1)</f>
        <v>0</v>
      </c>
    </row>
    <row r="9888" spans="1:19" x14ac:dyDescent="0.25">
      <c r="A9888">
        <f>'Data Entry'!A9888</f>
        <v>0</v>
      </c>
      <c r="B9888">
        <f>'Data Entry'!B9888</f>
        <v>0</v>
      </c>
      <c r="C9888">
        <f>'Data Entry'!C9888</f>
        <v>0</v>
      </c>
      <c r="D9888">
        <f>'Data Entry'!D9888</f>
        <v>0</v>
      </c>
      <c r="E9888">
        <f>'Data Entry'!E9888</f>
        <v>0</v>
      </c>
      <c r="F9888">
        <f>'Data Entry'!F9888</f>
        <v>0</v>
      </c>
      <c r="G9888" t="e">
        <f>('Data Entry'!G9888-HLOOKUP('Data Entry'!I9888,'CST Norms'!$A$48:$K$62,I9888,FALSE))/HLOOKUP('Data Entry'!I9888,'CST Norms'!$A$77:$K$91,I9888,FALSE)</f>
        <v>#N/A</v>
      </c>
      <c r="H9888" t="e">
        <f>( 'Data Entry'!H9888 - HLOOKUP('Data Entry'!I9888,'CST Norms'!$A$65:$K$75,8,FALSE) )/HLOOKUP('Data Entry'!I9888,'CST Norms'!$A$94:$K$104,8,FALSE)</f>
        <v>#N/A</v>
      </c>
      <c r="I9888">
        <f>'Data Entry'!$J9888</f>
        <v>0</v>
      </c>
      <c r="J9888" t="e">
        <f t="shared" si="928"/>
        <v>#N/A</v>
      </c>
      <c r="K9888" t="e">
        <f t="shared" si="929"/>
        <v>#N/A</v>
      </c>
      <c r="L9888" t="e">
        <f t="shared" si="930"/>
        <v>#N/A</v>
      </c>
      <c r="M9888" t="str">
        <f t="shared" si="925"/>
        <v>N/A</v>
      </c>
      <c r="N9888" t="str">
        <f t="shared" si="926"/>
        <v>N/A</v>
      </c>
      <c r="O9888" t="str">
        <f t="shared" si="927"/>
        <v>N/A</v>
      </c>
      <c r="S9888">
        <f>IF(OR(ISBLANK(B9888),ISBLANK(C9888),ISBLANK(D9888),ISBLANK(E9888),ISBLANK(F9888),ISBLANK('Data Entry'!G9888),ISBLANK('Data Entry'!H9888)),0,1)</f>
        <v>0</v>
      </c>
    </row>
    <row r="9889" spans="1:19" x14ac:dyDescent="0.25">
      <c r="A9889">
        <f>'Data Entry'!A9889</f>
        <v>0</v>
      </c>
      <c r="B9889">
        <f>'Data Entry'!B9889</f>
        <v>0</v>
      </c>
      <c r="C9889">
        <f>'Data Entry'!C9889</f>
        <v>0</v>
      </c>
      <c r="D9889">
        <f>'Data Entry'!D9889</f>
        <v>0</v>
      </c>
      <c r="E9889">
        <f>'Data Entry'!E9889</f>
        <v>0</v>
      </c>
      <c r="F9889">
        <f>'Data Entry'!F9889</f>
        <v>0</v>
      </c>
      <c r="G9889" t="e">
        <f>('Data Entry'!G9889-HLOOKUP('Data Entry'!I9889,'CST Norms'!$A$48:$K$62,I9889,FALSE))/HLOOKUP('Data Entry'!I9889,'CST Norms'!$A$77:$K$91,I9889,FALSE)</f>
        <v>#N/A</v>
      </c>
      <c r="H9889" t="e">
        <f>( 'Data Entry'!H9889 - HLOOKUP('Data Entry'!I9889,'CST Norms'!$A$65:$K$75,8,FALSE) )/HLOOKUP('Data Entry'!I9889,'CST Norms'!$A$94:$K$104,8,FALSE)</f>
        <v>#N/A</v>
      </c>
      <c r="I9889">
        <f>'Data Entry'!$J9889</f>
        <v>0</v>
      </c>
      <c r="J9889" t="e">
        <f t="shared" si="928"/>
        <v>#N/A</v>
      </c>
      <c r="K9889" t="e">
        <f t="shared" si="929"/>
        <v>#N/A</v>
      </c>
      <c r="L9889" t="e">
        <f t="shared" si="930"/>
        <v>#N/A</v>
      </c>
      <c r="M9889" t="str">
        <f t="shared" si="925"/>
        <v>N/A</v>
      </c>
      <c r="N9889" t="str">
        <f t="shared" si="926"/>
        <v>N/A</v>
      </c>
      <c r="O9889" t="str">
        <f t="shared" si="927"/>
        <v>N/A</v>
      </c>
      <c r="S9889">
        <f>IF(OR(ISBLANK(B9889),ISBLANK(C9889),ISBLANK(D9889),ISBLANK(E9889),ISBLANK(F9889),ISBLANK('Data Entry'!G9889),ISBLANK('Data Entry'!H9889)),0,1)</f>
        <v>0</v>
      </c>
    </row>
    <row r="9890" spans="1:19" x14ac:dyDescent="0.25">
      <c r="A9890">
        <f>'Data Entry'!A9890</f>
        <v>0</v>
      </c>
      <c r="B9890">
        <f>'Data Entry'!B9890</f>
        <v>0</v>
      </c>
      <c r="C9890">
        <f>'Data Entry'!C9890</f>
        <v>0</v>
      </c>
      <c r="D9890">
        <f>'Data Entry'!D9890</f>
        <v>0</v>
      </c>
      <c r="E9890">
        <f>'Data Entry'!E9890</f>
        <v>0</v>
      </c>
      <c r="F9890">
        <f>'Data Entry'!F9890</f>
        <v>0</v>
      </c>
      <c r="G9890" t="e">
        <f>('Data Entry'!G9890-HLOOKUP('Data Entry'!I9890,'CST Norms'!$A$48:$K$62,I9890,FALSE))/HLOOKUP('Data Entry'!I9890,'CST Norms'!$A$77:$K$91,I9890,FALSE)</f>
        <v>#N/A</v>
      </c>
      <c r="H9890" t="e">
        <f>( 'Data Entry'!H9890 - HLOOKUP('Data Entry'!I9890,'CST Norms'!$A$65:$K$75,8,FALSE) )/HLOOKUP('Data Entry'!I9890,'CST Norms'!$A$94:$K$104,8,FALSE)</f>
        <v>#N/A</v>
      </c>
      <c r="I9890">
        <f>'Data Entry'!$J9890</f>
        <v>0</v>
      </c>
      <c r="J9890" t="e">
        <f t="shared" si="928"/>
        <v>#N/A</v>
      </c>
      <c r="K9890" t="e">
        <f t="shared" si="929"/>
        <v>#N/A</v>
      </c>
      <c r="L9890" t="e">
        <f t="shared" si="930"/>
        <v>#N/A</v>
      </c>
      <c r="M9890" t="str">
        <f t="shared" si="925"/>
        <v>N/A</v>
      </c>
      <c r="N9890" t="str">
        <f t="shared" si="926"/>
        <v>N/A</v>
      </c>
      <c r="O9890" t="str">
        <f t="shared" si="927"/>
        <v>N/A</v>
      </c>
      <c r="S9890">
        <f>IF(OR(ISBLANK(B9890),ISBLANK(C9890),ISBLANK(D9890),ISBLANK(E9890),ISBLANK(F9890),ISBLANK('Data Entry'!G9890),ISBLANK('Data Entry'!H9890)),0,1)</f>
        <v>0</v>
      </c>
    </row>
    <row r="9891" spans="1:19" x14ac:dyDescent="0.25">
      <c r="A9891">
        <f>'Data Entry'!A9891</f>
        <v>0</v>
      </c>
      <c r="B9891">
        <f>'Data Entry'!B9891</f>
        <v>0</v>
      </c>
      <c r="C9891">
        <f>'Data Entry'!C9891</f>
        <v>0</v>
      </c>
      <c r="D9891">
        <f>'Data Entry'!D9891</f>
        <v>0</v>
      </c>
      <c r="E9891">
        <f>'Data Entry'!E9891</f>
        <v>0</v>
      </c>
      <c r="F9891">
        <f>'Data Entry'!F9891</f>
        <v>0</v>
      </c>
      <c r="G9891" t="e">
        <f>('Data Entry'!G9891-HLOOKUP('Data Entry'!I9891,'CST Norms'!$A$48:$K$62,I9891,FALSE))/HLOOKUP('Data Entry'!I9891,'CST Norms'!$A$77:$K$91,I9891,FALSE)</f>
        <v>#N/A</v>
      </c>
      <c r="H9891" t="e">
        <f>( 'Data Entry'!H9891 - HLOOKUP('Data Entry'!I9891,'CST Norms'!$A$65:$K$75,8,FALSE) )/HLOOKUP('Data Entry'!I9891,'CST Norms'!$A$94:$K$104,8,FALSE)</f>
        <v>#N/A</v>
      </c>
      <c r="I9891">
        <f>'Data Entry'!$J9891</f>
        <v>0</v>
      </c>
      <c r="J9891" t="e">
        <f t="shared" si="928"/>
        <v>#N/A</v>
      </c>
      <c r="K9891" t="e">
        <f t="shared" si="929"/>
        <v>#N/A</v>
      </c>
      <c r="L9891" t="e">
        <f t="shared" si="930"/>
        <v>#N/A</v>
      </c>
      <c r="M9891" t="str">
        <f t="shared" si="925"/>
        <v>N/A</v>
      </c>
      <c r="N9891" t="str">
        <f t="shared" si="926"/>
        <v>N/A</v>
      </c>
      <c r="O9891" t="str">
        <f t="shared" si="927"/>
        <v>N/A</v>
      </c>
      <c r="S9891">
        <f>IF(OR(ISBLANK(B9891),ISBLANK(C9891),ISBLANK(D9891),ISBLANK(E9891),ISBLANK(F9891),ISBLANK('Data Entry'!G9891),ISBLANK('Data Entry'!H9891)),0,1)</f>
        <v>0</v>
      </c>
    </row>
    <row r="9892" spans="1:19" x14ac:dyDescent="0.25">
      <c r="A9892">
        <f>'Data Entry'!A9892</f>
        <v>0</v>
      </c>
      <c r="B9892">
        <f>'Data Entry'!B9892</f>
        <v>0</v>
      </c>
      <c r="C9892">
        <f>'Data Entry'!C9892</f>
        <v>0</v>
      </c>
      <c r="D9892">
        <f>'Data Entry'!D9892</f>
        <v>0</v>
      </c>
      <c r="E9892">
        <f>'Data Entry'!E9892</f>
        <v>0</v>
      </c>
      <c r="F9892">
        <f>'Data Entry'!F9892</f>
        <v>0</v>
      </c>
      <c r="G9892" t="e">
        <f>('Data Entry'!G9892-HLOOKUP('Data Entry'!I9892,'CST Norms'!$A$48:$K$62,I9892,FALSE))/HLOOKUP('Data Entry'!I9892,'CST Norms'!$A$77:$K$91,I9892,FALSE)</f>
        <v>#N/A</v>
      </c>
      <c r="H9892" t="e">
        <f>( 'Data Entry'!H9892 - HLOOKUP('Data Entry'!I9892,'CST Norms'!$A$65:$K$75,8,FALSE) )/HLOOKUP('Data Entry'!I9892,'CST Norms'!$A$94:$K$104,8,FALSE)</f>
        <v>#N/A</v>
      </c>
      <c r="I9892">
        <f>'Data Entry'!$J9892</f>
        <v>0</v>
      </c>
      <c r="J9892" t="e">
        <f t="shared" si="928"/>
        <v>#N/A</v>
      </c>
      <c r="K9892" t="e">
        <f t="shared" si="929"/>
        <v>#N/A</v>
      </c>
      <c r="L9892" t="e">
        <f t="shared" si="930"/>
        <v>#N/A</v>
      </c>
      <c r="M9892" t="str">
        <f t="shared" si="925"/>
        <v>N/A</v>
      </c>
      <c r="N9892" t="str">
        <f t="shared" si="926"/>
        <v>N/A</v>
      </c>
      <c r="O9892" t="str">
        <f t="shared" si="927"/>
        <v>N/A</v>
      </c>
      <c r="S9892">
        <f>IF(OR(ISBLANK(B9892),ISBLANK(C9892),ISBLANK(D9892),ISBLANK(E9892),ISBLANK(F9892),ISBLANK('Data Entry'!G9892),ISBLANK('Data Entry'!H9892)),0,1)</f>
        <v>0</v>
      </c>
    </row>
    <row r="9893" spans="1:19" x14ac:dyDescent="0.25">
      <c r="A9893">
        <f>'Data Entry'!A9893</f>
        <v>0</v>
      </c>
      <c r="B9893">
        <f>'Data Entry'!B9893</f>
        <v>0</v>
      </c>
      <c r="C9893">
        <f>'Data Entry'!C9893</f>
        <v>0</v>
      </c>
      <c r="D9893">
        <f>'Data Entry'!D9893</f>
        <v>0</v>
      </c>
      <c r="E9893">
        <f>'Data Entry'!E9893</f>
        <v>0</v>
      </c>
      <c r="F9893">
        <f>'Data Entry'!F9893</f>
        <v>0</v>
      </c>
      <c r="G9893" t="e">
        <f>('Data Entry'!G9893-HLOOKUP('Data Entry'!I9893,'CST Norms'!$A$48:$K$62,I9893,FALSE))/HLOOKUP('Data Entry'!I9893,'CST Norms'!$A$77:$K$91,I9893,FALSE)</f>
        <v>#N/A</v>
      </c>
      <c r="H9893" t="e">
        <f>( 'Data Entry'!H9893 - HLOOKUP('Data Entry'!I9893,'CST Norms'!$A$65:$K$75,8,FALSE) )/HLOOKUP('Data Entry'!I9893,'CST Norms'!$A$94:$K$104,8,FALSE)</f>
        <v>#N/A</v>
      </c>
      <c r="I9893">
        <f>'Data Entry'!$J9893</f>
        <v>0</v>
      </c>
      <c r="J9893" t="e">
        <f t="shared" si="928"/>
        <v>#N/A</v>
      </c>
      <c r="K9893" t="e">
        <f t="shared" si="929"/>
        <v>#N/A</v>
      </c>
      <c r="L9893" t="e">
        <f t="shared" si="930"/>
        <v>#N/A</v>
      </c>
      <c r="M9893" t="str">
        <f t="shared" si="925"/>
        <v>N/A</v>
      </c>
      <c r="N9893" t="str">
        <f t="shared" si="926"/>
        <v>N/A</v>
      </c>
      <c r="O9893" t="str">
        <f t="shared" si="927"/>
        <v>N/A</v>
      </c>
      <c r="S9893">
        <f>IF(OR(ISBLANK(B9893),ISBLANK(C9893),ISBLANK(D9893),ISBLANK(E9893),ISBLANK(F9893),ISBLANK('Data Entry'!G9893),ISBLANK('Data Entry'!H9893)),0,1)</f>
        <v>0</v>
      </c>
    </row>
    <row r="9894" spans="1:19" x14ac:dyDescent="0.25">
      <c r="A9894">
        <f>'Data Entry'!A9894</f>
        <v>0</v>
      </c>
      <c r="B9894">
        <f>'Data Entry'!B9894</f>
        <v>0</v>
      </c>
      <c r="C9894">
        <f>'Data Entry'!C9894</f>
        <v>0</v>
      </c>
      <c r="D9894">
        <f>'Data Entry'!D9894</f>
        <v>0</v>
      </c>
      <c r="E9894">
        <f>'Data Entry'!E9894</f>
        <v>0</v>
      </c>
      <c r="F9894">
        <f>'Data Entry'!F9894</f>
        <v>0</v>
      </c>
      <c r="G9894" t="e">
        <f>('Data Entry'!G9894-HLOOKUP('Data Entry'!I9894,'CST Norms'!$A$48:$K$62,I9894,FALSE))/HLOOKUP('Data Entry'!I9894,'CST Norms'!$A$77:$K$91,I9894,FALSE)</f>
        <v>#N/A</v>
      </c>
      <c r="H9894" t="e">
        <f>( 'Data Entry'!H9894 - HLOOKUP('Data Entry'!I9894,'CST Norms'!$A$65:$K$75,8,FALSE) )/HLOOKUP('Data Entry'!I9894,'CST Norms'!$A$94:$K$104,8,FALSE)</f>
        <v>#N/A</v>
      </c>
      <c r="I9894">
        <f>'Data Entry'!$J9894</f>
        <v>0</v>
      </c>
      <c r="J9894" t="e">
        <f t="shared" si="928"/>
        <v>#N/A</v>
      </c>
      <c r="K9894" t="e">
        <f t="shared" si="929"/>
        <v>#N/A</v>
      </c>
      <c r="L9894" t="e">
        <f t="shared" si="930"/>
        <v>#N/A</v>
      </c>
      <c r="M9894" t="str">
        <f t="shared" si="925"/>
        <v>N/A</v>
      </c>
      <c r="N9894" t="str">
        <f t="shared" si="926"/>
        <v>N/A</v>
      </c>
      <c r="O9894" t="str">
        <f t="shared" si="927"/>
        <v>N/A</v>
      </c>
      <c r="S9894">
        <f>IF(OR(ISBLANK(B9894),ISBLANK(C9894),ISBLANK(D9894),ISBLANK(E9894),ISBLANK(F9894),ISBLANK('Data Entry'!G9894),ISBLANK('Data Entry'!H9894)),0,1)</f>
        <v>0</v>
      </c>
    </row>
    <row r="9895" spans="1:19" x14ac:dyDescent="0.25">
      <c r="A9895">
        <f>'Data Entry'!A9895</f>
        <v>0</v>
      </c>
      <c r="B9895">
        <f>'Data Entry'!B9895</f>
        <v>0</v>
      </c>
      <c r="C9895">
        <f>'Data Entry'!C9895</f>
        <v>0</v>
      </c>
      <c r="D9895">
        <f>'Data Entry'!D9895</f>
        <v>0</v>
      </c>
      <c r="E9895">
        <f>'Data Entry'!E9895</f>
        <v>0</v>
      </c>
      <c r="F9895">
        <f>'Data Entry'!F9895</f>
        <v>0</v>
      </c>
      <c r="G9895" t="e">
        <f>('Data Entry'!G9895-HLOOKUP('Data Entry'!I9895,'CST Norms'!$A$48:$K$62,I9895,FALSE))/HLOOKUP('Data Entry'!I9895,'CST Norms'!$A$77:$K$91,I9895,FALSE)</f>
        <v>#N/A</v>
      </c>
      <c r="H9895" t="e">
        <f>( 'Data Entry'!H9895 - HLOOKUP('Data Entry'!I9895,'CST Norms'!$A$65:$K$75,8,FALSE) )/HLOOKUP('Data Entry'!I9895,'CST Norms'!$A$94:$K$104,8,FALSE)</f>
        <v>#N/A</v>
      </c>
      <c r="I9895">
        <f>'Data Entry'!$J9895</f>
        <v>0</v>
      </c>
      <c r="J9895" t="e">
        <f t="shared" si="928"/>
        <v>#N/A</v>
      </c>
      <c r="K9895" t="e">
        <f t="shared" si="929"/>
        <v>#N/A</v>
      </c>
      <c r="L9895" t="e">
        <f t="shared" si="930"/>
        <v>#N/A</v>
      </c>
      <c r="M9895" t="str">
        <f t="shared" si="925"/>
        <v>N/A</v>
      </c>
      <c r="N9895" t="str">
        <f t="shared" si="926"/>
        <v>N/A</v>
      </c>
      <c r="O9895" t="str">
        <f t="shared" si="927"/>
        <v>N/A</v>
      </c>
      <c r="S9895">
        <f>IF(OR(ISBLANK(B9895),ISBLANK(C9895),ISBLANK(D9895),ISBLANK(E9895),ISBLANK(F9895),ISBLANK('Data Entry'!G9895),ISBLANK('Data Entry'!H9895)),0,1)</f>
        <v>0</v>
      </c>
    </row>
    <row r="9896" spans="1:19" x14ac:dyDescent="0.25">
      <c r="A9896">
        <f>'Data Entry'!A9896</f>
        <v>0</v>
      </c>
      <c r="B9896">
        <f>'Data Entry'!B9896</f>
        <v>0</v>
      </c>
      <c r="C9896">
        <f>'Data Entry'!C9896</f>
        <v>0</v>
      </c>
      <c r="D9896">
        <f>'Data Entry'!D9896</f>
        <v>0</v>
      </c>
      <c r="E9896">
        <f>'Data Entry'!E9896</f>
        <v>0</v>
      </c>
      <c r="F9896">
        <f>'Data Entry'!F9896</f>
        <v>0</v>
      </c>
      <c r="G9896" t="e">
        <f>('Data Entry'!G9896-HLOOKUP('Data Entry'!I9896,'CST Norms'!$A$48:$K$62,I9896,FALSE))/HLOOKUP('Data Entry'!I9896,'CST Norms'!$A$77:$K$91,I9896,FALSE)</f>
        <v>#N/A</v>
      </c>
      <c r="H9896" t="e">
        <f>( 'Data Entry'!H9896 - HLOOKUP('Data Entry'!I9896,'CST Norms'!$A$65:$K$75,8,FALSE) )/HLOOKUP('Data Entry'!I9896,'CST Norms'!$A$94:$K$104,8,FALSE)</f>
        <v>#N/A</v>
      </c>
      <c r="I9896">
        <f>'Data Entry'!$J9896</f>
        <v>0</v>
      </c>
      <c r="J9896" t="e">
        <f t="shared" si="928"/>
        <v>#N/A</v>
      </c>
      <c r="K9896" t="e">
        <f t="shared" si="929"/>
        <v>#N/A</v>
      </c>
      <c r="L9896" t="e">
        <f t="shared" si="930"/>
        <v>#N/A</v>
      </c>
      <c r="M9896" t="str">
        <f t="shared" si="925"/>
        <v>N/A</v>
      </c>
      <c r="N9896" t="str">
        <f t="shared" si="926"/>
        <v>N/A</v>
      </c>
      <c r="O9896" t="str">
        <f t="shared" si="927"/>
        <v>N/A</v>
      </c>
      <c r="S9896">
        <f>IF(OR(ISBLANK(B9896),ISBLANK(C9896),ISBLANK(D9896),ISBLANK(E9896),ISBLANK(F9896),ISBLANK('Data Entry'!G9896),ISBLANK('Data Entry'!H9896)),0,1)</f>
        <v>0</v>
      </c>
    </row>
    <row r="9897" spans="1:19" x14ac:dyDescent="0.25">
      <c r="A9897">
        <f>'Data Entry'!A9897</f>
        <v>0</v>
      </c>
      <c r="B9897">
        <f>'Data Entry'!B9897</f>
        <v>0</v>
      </c>
      <c r="C9897">
        <f>'Data Entry'!C9897</f>
        <v>0</v>
      </c>
      <c r="D9897">
        <f>'Data Entry'!D9897</f>
        <v>0</v>
      </c>
      <c r="E9897">
        <f>'Data Entry'!E9897</f>
        <v>0</v>
      </c>
      <c r="F9897">
        <f>'Data Entry'!F9897</f>
        <v>0</v>
      </c>
      <c r="G9897" t="e">
        <f>('Data Entry'!G9897-HLOOKUP('Data Entry'!I9897,'CST Norms'!$A$48:$K$62,I9897,FALSE))/HLOOKUP('Data Entry'!I9897,'CST Norms'!$A$77:$K$91,I9897,FALSE)</f>
        <v>#N/A</v>
      </c>
      <c r="H9897" t="e">
        <f>( 'Data Entry'!H9897 - HLOOKUP('Data Entry'!I9897,'CST Norms'!$A$65:$K$75,8,FALSE) )/HLOOKUP('Data Entry'!I9897,'CST Norms'!$A$94:$K$104,8,FALSE)</f>
        <v>#N/A</v>
      </c>
      <c r="I9897">
        <f>'Data Entry'!$J9897</f>
        <v>0</v>
      </c>
      <c r="J9897" t="e">
        <f t="shared" si="928"/>
        <v>#N/A</v>
      </c>
      <c r="K9897" t="e">
        <f t="shared" si="929"/>
        <v>#N/A</v>
      </c>
      <c r="L9897" t="e">
        <f t="shared" si="930"/>
        <v>#N/A</v>
      </c>
      <c r="M9897" t="str">
        <f t="shared" si="925"/>
        <v>N/A</v>
      </c>
      <c r="N9897" t="str">
        <f t="shared" si="926"/>
        <v>N/A</v>
      </c>
      <c r="O9897" t="str">
        <f t="shared" si="927"/>
        <v>N/A</v>
      </c>
      <c r="S9897">
        <f>IF(OR(ISBLANK(B9897),ISBLANK(C9897),ISBLANK(D9897),ISBLANK(E9897),ISBLANK(F9897),ISBLANK('Data Entry'!G9897),ISBLANK('Data Entry'!H9897)),0,1)</f>
        <v>0</v>
      </c>
    </row>
    <row r="9898" spans="1:19" x14ac:dyDescent="0.25">
      <c r="A9898">
        <f>'Data Entry'!A9898</f>
        <v>0</v>
      </c>
      <c r="B9898">
        <f>'Data Entry'!B9898</f>
        <v>0</v>
      </c>
      <c r="C9898">
        <f>'Data Entry'!C9898</f>
        <v>0</v>
      </c>
      <c r="D9898">
        <f>'Data Entry'!D9898</f>
        <v>0</v>
      </c>
      <c r="E9898">
        <f>'Data Entry'!E9898</f>
        <v>0</v>
      </c>
      <c r="F9898">
        <f>'Data Entry'!F9898</f>
        <v>0</v>
      </c>
      <c r="G9898" t="e">
        <f>('Data Entry'!G9898-HLOOKUP('Data Entry'!I9898,'CST Norms'!$A$48:$K$62,I9898,FALSE))/HLOOKUP('Data Entry'!I9898,'CST Norms'!$A$77:$K$91,I9898,FALSE)</f>
        <v>#N/A</v>
      </c>
      <c r="H9898" t="e">
        <f>( 'Data Entry'!H9898 - HLOOKUP('Data Entry'!I9898,'CST Norms'!$A$65:$K$75,8,FALSE) )/HLOOKUP('Data Entry'!I9898,'CST Norms'!$A$94:$K$104,8,FALSE)</f>
        <v>#N/A</v>
      </c>
      <c r="I9898">
        <f>'Data Entry'!$J9898</f>
        <v>0</v>
      </c>
      <c r="J9898" t="e">
        <f t="shared" si="928"/>
        <v>#N/A</v>
      </c>
      <c r="K9898" t="e">
        <f t="shared" si="929"/>
        <v>#N/A</v>
      </c>
      <c r="L9898" t="e">
        <f t="shared" si="930"/>
        <v>#N/A</v>
      </c>
      <c r="M9898" t="str">
        <f t="shared" si="925"/>
        <v>N/A</v>
      </c>
      <c r="N9898" t="str">
        <f t="shared" si="926"/>
        <v>N/A</v>
      </c>
      <c r="O9898" t="str">
        <f t="shared" si="927"/>
        <v>N/A</v>
      </c>
      <c r="S9898">
        <f>IF(OR(ISBLANK(B9898),ISBLANK(C9898),ISBLANK(D9898),ISBLANK(E9898),ISBLANK(F9898),ISBLANK('Data Entry'!G9898),ISBLANK('Data Entry'!H9898)),0,1)</f>
        <v>0</v>
      </c>
    </row>
    <row r="9899" spans="1:19" x14ac:dyDescent="0.25">
      <c r="A9899">
        <f>'Data Entry'!A9899</f>
        <v>0</v>
      </c>
      <c r="B9899">
        <f>'Data Entry'!B9899</f>
        <v>0</v>
      </c>
      <c r="C9899">
        <f>'Data Entry'!C9899</f>
        <v>0</v>
      </c>
      <c r="D9899">
        <f>'Data Entry'!D9899</f>
        <v>0</v>
      </c>
      <c r="E9899">
        <f>'Data Entry'!E9899</f>
        <v>0</v>
      </c>
      <c r="F9899">
        <f>'Data Entry'!F9899</f>
        <v>0</v>
      </c>
      <c r="G9899" t="e">
        <f>('Data Entry'!G9899-HLOOKUP('Data Entry'!I9899,'CST Norms'!$A$48:$K$62,I9899,FALSE))/HLOOKUP('Data Entry'!I9899,'CST Norms'!$A$77:$K$91,I9899,FALSE)</f>
        <v>#N/A</v>
      </c>
      <c r="H9899" t="e">
        <f>( 'Data Entry'!H9899 - HLOOKUP('Data Entry'!I9899,'CST Norms'!$A$65:$K$75,8,FALSE) )/HLOOKUP('Data Entry'!I9899,'CST Norms'!$A$94:$K$104,8,FALSE)</f>
        <v>#N/A</v>
      </c>
      <c r="I9899">
        <f>'Data Entry'!$J9899</f>
        <v>0</v>
      </c>
      <c r="J9899" t="e">
        <f t="shared" si="928"/>
        <v>#N/A</v>
      </c>
      <c r="K9899" t="e">
        <f t="shared" si="929"/>
        <v>#N/A</v>
      </c>
      <c r="L9899" t="e">
        <f t="shared" si="930"/>
        <v>#N/A</v>
      </c>
      <c r="M9899" t="str">
        <f t="shared" si="925"/>
        <v>N/A</v>
      </c>
      <c r="N9899" t="str">
        <f t="shared" si="926"/>
        <v>N/A</v>
      </c>
      <c r="O9899" t="str">
        <f t="shared" si="927"/>
        <v>N/A</v>
      </c>
      <c r="S9899">
        <f>IF(OR(ISBLANK(B9899),ISBLANK(C9899),ISBLANK(D9899),ISBLANK(E9899),ISBLANK(F9899),ISBLANK('Data Entry'!G9899),ISBLANK('Data Entry'!H9899)),0,1)</f>
        <v>0</v>
      </c>
    </row>
    <row r="9900" spans="1:19" x14ac:dyDescent="0.25">
      <c r="A9900">
        <f>'Data Entry'!A9900</f>
        <v>0</v>
      </c>
      <c r="B9900">
        <f>'Data Entry'!B9900</f>
        <v>0</v>
      </c>
      <c r="C9900">
        <f>'Data Entry'!C9900</f>
        <v>0</v>
      </c>
      <c r="D9900">
        <f>'Data Entry'!D9900</f>
        <v>0</v>
      </c>
      <c r="E9900">
        <f>'Data Entry'!E9900</f>
        <v>0</v>
      </c>
      <c r="F9900">
        <f>'Data Entry'!F9900</f>
        <v>0</v>
      </c>
      <c r="G9900" t="e">
        <f>('Data Entry'!G9900-HLOOKUP('Data Entry'!I9900,'CST Norms'!$A$48:$K$62,I9900,FALSE))/HLOOKUP('Data Entry'!I9900,'CST Norms'!$A$77:$K$91,I9900,FALSE)</f>
        <v>#N/A</v>
      </c>
      <c r="H9900" t="e">
        <f>( 'Data Entry'!H9900 - HLOOKUP('Data Entry'!I9900,'CST Norms'!$A$65:$K$75,8,FALSE) )/HLOOKUP('Data Entry'!I9900,'CST Norms'!$A$94:$K$104,8,FALSE)</f>
        <v>#N/A</v>
      </c>
      <c r="I9900">
        <f>'Data Entry'!$J9900</f>
        <v>0</v>
      </c>
      <c r="J9900" t="e">
        <f t="shared" si="928"/>
        <v>#N/A</v>
      </c>
      <c r="K9900" t="e">
        <f t="shared" si="929"/>
        <v>#N/A</v>
      </c>
      <c r="L9900" t="e">
        <f t="shared" si="930"/>
        <v>#N/A</v>
      </c>
      <c r="M9900" t="str">
        <f t="shared" si="925"/>
        <v>N/A</v>
      </c>
      <c r="N9900" t="str">
        <f t="shared" si="926"/>
        <v>N/A</v>
      </c>
      <c r="O9900" t="str">
        <f t="shared" si="927"/>
        <v>N/A</v>
      </c>
      <c r="S9900">
        <f>IF(OR(ISBLANK(B9900),ISBLANK(C9900),ISBLANK(D9900),ISBLANK(E9900),ISBLANK(F9900),ISBLANK('Data Entry'!G9900),ISBLANK('Data Entry'!H9900)),0,1)</f>
        <v>0</v>
      </c>
    </row>
    <row r="9901" spans="1:19" x14ac:dyDescent="0.25">
      <c r="A9901">
        <f>'Data Entry'!A9901</f>
        <v>0</v>
      </c>
      <c r="B9901">
        <f>'Data Entry'!B9901</f>
        <v>0</v>
      </c>
      <c r="C9901">
        <f>'Data Entry'!C9901</f>
        <v>0</v>
      </c>
      <c r="D9901">
        <f>'Data Entry'!D9901</f>
        <v>0</v>
      </c>
      <c r="E9901">
        <f>'Data Entry'!E9901</f>
        <v>0</v>
      </c>
      <c r="F9901">
        <f>'Data Entry'!F9901</f>
        <v>0</v>
      </c>
      <c r="G9901" t="e">
        <f>('Data Entry'!G9901-HLOOKUP('Data Entry'!I9901,'CST Norms'!$A$48:$K$62,I9901,FALSE))/HLOOKUP('Data Entry'!I9901,'CST Norms'!$A$77:$K$91,I9901,FALSE)</f>
        <v>#N/A</v>
      </c>
      <c r="H9901" t="e">
        <f>( 'Data Entry'!H9901 - HLOOKUP('Data Entry'!I9901,'CST Norms'!$A$65:$K$75,8,FALSE) )/HLOOKUP('Data Entry'!I9901,'CST Norms'!$A$94:$K$104,8,FALSE)</f>
        <v>#N/A</v>
      </c>
      <c r="I9901">
        <f>'Data Entry'!$J9901</f>
        <v>0</v>
      </c>
      <c r="J9901" t="e">
        <f t="shared" si="928"/>
        <v>#N/A</v>
      </c>
      <c r="K9901" t="e">
        <f t="shared" si="929"/>
        <v>#N/A</v>
      </c>
      <c r="L9901" t="e">
        <f t="shared" si="930"/>
        <v>#N/A</v>
      </c>
      <c r="M9901" t="str">
        <f t="shared" si="925"/>
        <v>N/A</v>
      </c>
      <c r="N9901" t="str">
        <f t="shared" si="926"/>
        <v>N/A</v>
      </c>
      <c r="O9901" t="str">
        <f t="shared" si="927"/>
        <v>N/A</v>
      </c>
      <c r="S9901">
        <f>IF(OR(ISBLANK(B9901),ISBLANK(C9901),ISBLANK(D9901),ISBLANK(E9901),ISBLANK(F9901),ISBLANK('Data Entry'!G9901),ISBLANK('Data Entry'!H9901)),0,1)</f>
        <v>0</v>
      </c>
    </row>
    <row r="9902" spans="1:19" x14ac:dyDescent="0.25">
      <c r="A9902">
        <f>'Data Entry'!A9902</f>
        <v>0</v>
      </c>
      <c r="B9902">
        <f>'Data Entry'!B9902</f>
        <v>0</v>
      </c>
      <c r="C9902">
        <f>'Data Entry'!C9902</f>
        <v>0</v>
      </c>
      <c r="D9902">
        <f>'Data Entry'!D9902</f>
        <v>0</v>
      </c>
      <c r="E9902">
        <f>'Data Entry'!E9902</f>
        <v>0</v>
      </c>
      <c r="F9902">
        <f>'Data Entry'!F9902</f>
        <v>0</v>
      </c>
      <c r="G9902" t="e">
        <f>('Data Entry'!G9902-HLOOKUP('Data Entry'!I9902,'CST Norms'!$A$48:$K$62,I9902,FALSE))/HLOOKUP('Data Entry'!I9902,'CST Norms'!$A$77:$K$91,I9902,FALSE)</f>
        <v>#N/A</v>
      </c>
      <c r="H9902" t="e">
        <f>( 'Data Entry'!H9902 - HLOOKUP('Data Entry'!I9902,'CST Norms'!$A$65:$K$75,8,FALSE) )/HLOOKUP('Data Entry'!I9902,'CST Norms'!$A$94:$K$104,8,FALSE)</f>
        <v>#N/A</v>
      </c>
      <c r="I9902">
        <f>'Data Entry'!$J9902</f>
        <v>0</v>
      </c>
      <c r="J9902" t="e">
        <f t="shared" si="928"/>
        <v>#N/A</v>
      </c>
      <c r="K9902" t="e">
        <f t="shared" si="929"/>
        <v>#N/A</v>
      </c>
      <c r="L9902" t="e">
        <f t="shared" si="930"/>
        <v>#N/A</v>
      </c>
      <c r="M9902" t="str">
        <f t="shared" si="925"/>
        <v>N/A</v>
      </c>
      <c r="N9902" t="str">
        <f t="shared" si="926"/>
        <v>N/A</v>
      </c>
      <c r="O9902" t="str">
        <f t="shared" si="927"/>
        <v>N/A</v>
      </c>
      <c r="S9902">
        <f>IF(OR(ISBLANK(B9902),ISBLANK(C9902),ISBLANK(D9902),ISBLANK(E9902),ISBLANK(F9902),ISBLANK('Data Entry'!G9902),ISBLANK('Data Entry'!H9902)),0,1)</f>
        <v>0</v>
      </c>
    </row>
    <row r="9903" spans="1:19" x14ac:dyDescent="0.25">
      <c r="A9903">
        <f>'Data Entry'!A9903</f>
        <v>0</v>
      </c>
      <c r="B9903">
        <f>'Data Entry'!B9903</f>
        <v>0</v>
      </c>
      <c r="C9903">
        <f>'Data Entry'!C9903</f>
        <v>0</v>
      </c>
      <c r="D9903">
        <f>'Data Entry'!D9903</f>
        <v>0</v>
      </c>
      <c r="E9903">
        <f>'Data Entry'!E9903</f>
        <v>0</v>
      </c>
      <c r="F9903">
        <f>'Data Entry'!F9903</f>
        <v>0</v>
      </c>
      <c r="G9903" t="e">
        <f>('Data Entry'!G9903-HLOOKUP('Data Entry'!I9903,'CST Norms'!$A$48:$K$62,I9903,FALSE))/HLOOKUP('Data Entry'!I9903,'CST Norms'!$A$77:$K$91,I9903,FALSE)</f>
        <v>#N/A</v>
      </c>
      <c r="H9903" t="e">
        <f>( 'Data Entry'!H9903 - HLOOKUP('Data Entry'!I9903,'CST Norms'!$A$65:$K$75,8,FALSE) )/HLOOKUP('Data Entry'!I9903,'CST Norms'!$A$94:$K$104,8,FALSE)</f>
        <v>#N/A</v>
      </c>
      <c r="I9903">
        <f>'Data Entry'!$J9903</f>
        <v>0</v>
      </c>
      <c r="J9903" t="e">
        <f t="shared" si="928"/>
        <v>#N/A</v>
      </c>
      <c r="K9903" t="e">
        <f t="shared" si="929"/>
        <v>#N/A</v>
      </c>
      <c r="L9903" t="e">
        <f t="shared" si="930"/>
        <v>#N/A</v>
      </c>
      <c r="M9903" t="str">
        <f t="shared" si="925"/>
        <v>N/A</v>
      </c>
      <c r="N9903" t="str">
        <f t="shared" si="926"/>
        <v>N/A</v>
      </c>
      <c r="O9903" t="str">
        <f t="shared" si="927"/>
        <v>N/A</v>
      </c>
      <c r="S9903">
        <f>IF(OR(ISBLANK(B9903),ISBLANK(C9903),ISBLANK(D9903),ISBLANK(E9903),ISBLANK(F9903),ISBLANK('Data Entry'!G9903),ISBLANK('Data Entry'!H9903)),0,1)</f>
        <v>0</v>
      </c>
    </row>
    <row r="9904" spans="1:19" x14ac:dyDescent="0.25">
      <c r="A9904">
        <f>'Data Entry'!A9904</f>
        <v>0</v>
      </c>
      <c r="B9904">
        <f>'Data Entry'!B9904</f>
        <v>0</v>
      </c>
      <c r="C9904">
        <f>'Data Entry'!C9904</f>
        <v>0</v>
      </c>
      <c r="D9904">
        <f>'Data Entry'!D9904</f>
        <v>0</v>
      </c>
      <c r="E9904">
        <f>'Data Entry'!E9904</f>
        <v>0</v>
      </c>
      <c r="F9904">
        <f>'Data Entry'!F9904</f>
        <v>0</v>
      </c>
      <c r="G9904" t="e">
        <f>('Data Entry'!G9904-HLOOKUP('Data Entry'!I9904,'CST Norms'!$A$48:$K$62,I9904,FALSE))/HLOOKUP('Data Entry'!I9904,'CST Norms'!$A$77:$K$91,I9904,FALSE)</f>
        <v>#N/A</v>
      </c>
      <c r="H9904" t="e">
        <f>( 'Data Entry'!H9904 - HLOOKUP('Data Entry'!I9904,'CST Norms'!$A$65:$K$75,8,FALSE) )/HLOOKUP('Data Entry'!I9904,'CST Norms'!$A$94:$K$104,8,FALSE)</f>
        <v>#N/A</v>
      </c>
      <c r="I9904">
        <f>'Data Entry'!$J9904</f>
        <v>0</v>
      </c>
      <c r="J9904" t="e">
        <f t="shared" si="928"/>
        <v>#N/A</v>
      </c>
      <c r="K9904" t="e">
        <f t="shared" si="929"/>
        <v>#N/A</v>
      </c>
      <c r="L9904" t="e">
        <f t="shared" si="930"/>
        <v>#N/A</v>
      </c>
      <c r="M9904" t="str">
        <f t="shared" si="925"/>
        <v>N/A</v>
      </c>
      <c r="N9904" t="str">
        <f t="shared" si="926"/>
        <v>N/A</v>
      </c>
      <c r="O9904" t="str">
        <f t="shared" si="927"/>
        <v>N/A</v>
      </c>
      <c r="S9904">
        <f>IF(OR(ISBLANK(B9904),ISBLANK(C9904),ISBLANK(D9904),ISBLANK(E9904),ISBLANK(F9904),ISBLANK('Data Entry'!G9904),ISBLANK('Data Entry'!H9904)),0,1)</f>
        <v>0</v>
      </c>
    </row>
    <row r="9905" spans="1:19" x14ac:dyDescent="0.25">
      <c r="A9905">
        <f>'Data Entry'!A9905</f>
        <v>0</v>
      </c>
      <c r="B9905">
        <f>'Data Entry'!B9905</f>
        <v>0</v>
      </c>
      <c r="C9905">
        <f>'Data Entry'!C9905</f>
        <v>0</v>
      </c>
      <c r="D9905">
        <f>'Data Entry'!D9905</f>
        <v>0</v>
      </c>
      <c r="E9905">
        <f>'Data Entry'!E9905</f>
        <v>0</v>
      </c>
      <c r="F9905">
        <f>'Data Entry'!F9905</f>
        <v>0</v>
      </c>
      <c r="G9905" t="e">
        <f>('Data Entry'!G9905-HLOOKUP('Data Entry'!I9905,'CST Norms'!$A$48:$K$62,I9905,FALSE))/HLOOKUP('Data Entry'!I9905,'CST Norms'!$A$77:$K$91,I9905,FALSE)</f>
        <v>#N/A</v>
      </c>
      <c r="H9905" t="e">
        <f>( 'Data Entry'!H9905 - HLOOKUP('Data Entry'!I9905,'CST Norms'!$A$65:$K$75,8,FALSE) )/HLOOKUP('Data Entry'!I9905,'CST Norms'!$A$94:$K$104,8,FALSE)</f>
        <v>#N/A</v>
      </c>
      <c r="I9905">
        <f>'Data Entry'!$J9905</f>
        <v>0</v>
      </c>
      <c r="J9905" t="e">
        <f t="shared" si="928"/>
        <v>#N/A</v>
      </c>
      <c r="K9905" t="e">
        <f t="shared" si="929"/>
        <v>#N/A</v>
      </c>
      <c r="L9905" t="e">
        <f t="shared" si="930"/>
        <v>#N/A</v>
      </c>
      <c r="M9905" t="str">
        <f t="shared" si="925"/>
        <v>N/A</v>
      </c>
      <c r="N9905" t="str">
        <f t="shared" si="926"/>
        <v>N/A</v>
      </c>
      <c r="O9905" t="str">
        <f t="shared" si="927"/>
        <v>N/A</v>
      </c>
      <c r="S9905">
        <f>IF(OR(ISBLANK(B9905),ISBLANK(C9905),ISBLANK(D9905),ISBLANK(E9905),ISBLANK(F9905),ISBLANK('Data Entry'!G9905),ISBLANK('Data Entry'!H9905)),0,1)</f>
        <v>0</v>
      </c>
    </row>
    <row r="9906" spans="1:19" x14ac:dyDescent="0.25">
      <c r="A9906">
        <f>'Data Entry'!A9906</f>
        <v>0</v>
      </c>
      <c r="B9906">
        <f>'Data Entry'!B9906</f>
        <v>0</v>
      </c>
      <c r="C9906">
        <f>'Data Entry'!C9906</f>
        <v>0</v>
      </c>
      <c r="D9906">
        <f>'Data Entry'!D9906</f>
        <v>0</v>
      </c>
      <c r="E9906">
        <f>'Data Entry'!E9906</f>
        <v>0</v>
      </c>
      <c r="F9906">
        <f>'Data Entry'!F9906</f>
        <v>0</v>
      </c>
      <c r="G9906" t="e">
        <f>('Data Entry'!G9906-HLOOKUP('Data Entry'!I9906,'CST Norms'!$A$48:$K$62,I9906,FALSE))/HLOOKUP('Data Entry'!I9906,'CST Norms'!$A$77:$K$91,I9906,FALSE)</f>
        <v>#N/A</v>
      </c>
      <c r="H9906" t="e">
        <f>( 'Data Entry'!H9906 - HLOOKUP('Data Entry'!I9906,'CST Norms'!$A$65:$K$75,8,FALSE) )/HLOOKUP('Data Entry'!I9906,'CST Norms'!$A$94:$K$104,8,FALSE)</f>
        <v>#N/A</v>
      </c>
      <c r="I9906">
        <f>'Data Entry'!$J9906</f>
        <v>0</v>
      </c>
      <c r="J9906" t="e">
        <f t="shared" si="928"/>
        <v>#N/A</v>
      </c>
      <c r="K9906" t="e">
        <f t="shared" si="929"/>
        <v>#N/A</v>
      </c>
      <c r="L9906" t="e">
        <f t="shared" si="930"/>
        <v>#N/A</v>
      </c>
      <c r="M9906" t="str">
        <f t="shared" si="925"/>
        <v>N/A</v>
      </c>
      <c r="N9906" t="str">
        <f t="shared" si="926"/>
        <v>N/A</v>
      </c>
      <c r="O9906" t="str">
        <f t="shared" si="927"/>
        <v>N/A</v>
      </c>
      <c r="S9906">
        <f>IF(OR(ISBLANK(B9906),ISBLANK(C9906),ISBLANK(D9906),ISBLANK(E9906),ISBLANK(F9906),ISBLANK('Data Entry'!G9906),ISBLANK('Data Entry'!H9906)),0,1)</f>
        <v>0</v>
      </c>
    </row>
    <row r="9907" spans="1:19" x14ac:dyDescent="0.25">
      <c r="A9907">
        <f>'Data Entry'!A9907</f>
        <v>0</v>
      </c>
      <c r="B9907">
        <f>'Data Entry'!B9907</f>
        <v>0</v>
      </c>
      <c r="C9907">
        <f>'Data Entry'!C9907</f>
        <v>0</v>
      </c>
      <c r="D9907">
        <f>'Data Entry'!D9907</f>
        <v>0</v>
      </c>
      <c r="E9907">
        <f>'Data Entry'!E9907</f>
        <v>0</v>
      </c>
      <c r="F9907">
        <f>'Data Entry'!F9907</f>
        <v>0</v>
      </c>
      <c r="G9907" t="e">
        <f>('Data Entry'!G9907-HLOOKUP('Data Entry'!I9907,'CST Norms'!$A$48:$K$62,I9907,FALSE))/HLOOKUP('Data Entry'!I9907,'CST Norms'!$A$77:$K$91,I9907,FALSE)</f>
        <v>#N/A</v>
      </c>
      <c r="H9907" t="e">
        <f>( 'Data Entry'!H9907 - HLOOKUP('Data Entry'!I9907,'CST Norms'!$A$65:$K$75,8,FALSE) )/HLOOKUP('Data Entry'!I9907,'CST Norms'!$A$94:$K$104,8,FALSE)</f>
        <v>#N/A</v>
      </c>
      <c r="I9907">
        <f>'Data Entry'!$J9907</f>
        <v>0</v>
      </c>
      <c r="J9907" t="e">
        <f t="shared" si="928"/>
        <v>#N/A</v>
      </c>
      <c r="K9907" t="e">
        <f t="shared" si="929"/>
        <v>#N/A</v>
      </c>
      <c r="L9907" t="e">
        <f t="shared" si="930"/>
        <v>#N/A</v>
      </c>
      <c r="M9907" t="str">
        <f t="shared" si="925"/>
        <v>N/A</v>
      </c>
      <c r="N9907" t="str">
        <f t="shared" si="926"/>
        <v>N/A</v>
      </c>
      <c r="O9907" t="str">
        <f t="shared" si="927"/>
        <v>N/A</v>
      </c>
      <c r="S9907">
        <f>IF(OR(ISBLANK(B9907),ISBLANK(C9907),ISBLANK(D9907),ISBLANK(E9907),ISBLANK(F9907),ISBLANK('Data Entry'!G9907),ISBLANK('Data Entry'!H9907)),0,1)</f>
        <v>0</v>
      </c>
    </row>
    <row r="9908" spans="1:19" x14ac:dyDescent="0.25">
      <c r="A9908">
        <f>'Data Entry'!A9908</f>
        <v>0</v>
      </c>
      <c r="B9908">
        <f>'Data Entry'!B9908</f>
        <v>0</v>
      </c>
      <c r="C9908">
        <f>'Data Entry'!C9908</f>
        <v>0</v>
      </c>
      <c r="D9908">
        <f>'Data Entry'!D9908</f>
        <v>0</v>
      </c>
      <c r="E9908">
        <f>'Data Entry'!E9908</f>
        <v>0</v>
      </c>
      <c r="F9908">
        <f>'Data Entry'!F9908</f>
        <v>0</v>
      </c>
      <c r="G9908" t="e">
        <f>('Data Entry'!G9908-HLOOKUP('Data Entry'!I9908,'CST Norms'!$A$48:$K$62,I9908,FALSE))/HLOOKUP('Data Entry'!I9908,'CST Norms'!$A$77:$K$91,I9908,FALSE)</f>
        <v>#N/A</v>
      </c>
      <c r="H9908" t="e">
        <f>( 'Data Entry'!H9908 - HLOOKUP('Data Entry'!I9908,'CST Norms'!$A$65:$K$75,8,FALSE) )/HLOOKUP('Data Entry'!I9908,'CST Norms'!$A$94:$K$104,8,FALSE)</f>
        <v>#N/A</v>
      </c>
      <c r="I9908">
        <f>'Data Entry'!$J9908</f>
        <v>0</v>
      </c>
      <c r="J9908" t="e">
        <f t="shared" si="928"/>
        <v>#N/A</v>
      </c>
      <c r="K9908" t="e">
        <f t="shared" si="929"/>
        <v>#N/A</v>
      </c>
      <c r="L9908" t="e">
        <f t="shared" si="930"/>
        <v>#N/A</v>
      </c>
      <c r="M9908" t="str">
        <f t="shared" si="925"/>
        <v>N/A</v>
      </c>
      <c r="N9908" t="str">
        <f t="shared" si="926"/>
        <v>N/A</v>
      </c>
      <c r="O9908" t="str">
        <f t="shared" si="927"/>
        <v>N/A</v>
      </c>
      <c r="S9908">
        <f>IF(OR(ISBLANK(B9908),ISBLANK(C9908),ISBLANK(D9908),ISBLANK(E9908),ISBLANK(F9908),ISBLANK('Data Entry'!G9908),ISBLANK('Data Entry'!H9908)),0,1)</f>
        <v>0</v>
      </c>
    </row>
    <row r="9909" spans="1:19" x14ac:dyDescent="0.25">
      <c r="A9909">
        <f>'Data Entry'!A9909</f>
        <v>0</v>
      </c>
      <c r="B9909">
        <f>'Data Entry'!B9909</f>
        <v>0</v>
      </c>
      <c r="C9909">
        <f>'Data Entry'!C9909</f>
        <v>0</v>
      </c>
      <c r="D9909">
        <f>'Data Entry'!D9909</f>
        <v>0</v>
      </c>
      <c r="E9909">
        <f>'Data Entry'!E9909</f>
        <v>0</v>
      </c>
      <c r="F9909">
        <f>'Data Entry'!F9909</f>
        <v>0</v>
      </c>
      <c r="G9909" t="e">
        <f>('Data Entry'!G9909-HLOOKUP('Data Entry'!I9909,'CST Norms'!$A$48:$K$62,I9909,FALSE))/HLOOKUP('Data Entry'!I9909,'CST Norms'!$A$77:$K$91,I9909,FALSE)</f>
        <v>#N/A</v>
      </c>
      <c r="H9909" t="e">
        <f>( 'Data Entry'!H9909 - HLOOKUP('Data Entry'!I9909,'CST Norms'!$A$65:$K$75,8,FALSE) )/HLOOKUP('Data Entry'!I9909,'CST Norms'!$A$94:$K$104,8,FALSE)</f>
        <v>#N/A</v>
      </c>
      <c r="I9909">
        <f>'Data Entry'!$J9909</f>
        <v>0</v>
      </c>
      <c r="J9909" t="e">
        <f t="shared" si="928"/>
        <v>#N/A</v>
      </c>
      <c r="K9909" t="e">
        <f t="shared" si="929"/>
        <v>#N/A</v>
      </c>
      <c r="L9909" t="e">
        <f t="shared" si="930"/>
        <v>#N/A</v>
      </c>
      <c r="M9909" t="str">
        <f t="shared" si="925"/>
        <v>N/A</v>
      </c>
      <c r="N9909" t="str">
        <f t="shared" si="926"/>
        <v>N/A</v>
      </c>
      <c r="O9909" t="str">
        <f t="shared" si="927"/>
        <v>N/A</v>
      </c>
      <c r="S9909">
        <f>IF(OR(ISBLANK(B9909),ISBLANK(C9909),ISBLANK(D9909),ISBLANK(E9909),ISBLANK(F9909),ISBLANK('Data Entry'!G9909),ISBLANK('Data Entry'!H9909)),0,1)</f>
        <v>0</v>
      </c>
    </row>
    <row r="9910" spans="1:19" x14ac:dyDescent="0.25">
      <c r="A9910">
        <f>'Data Entry'!A9910</f>
        <v>0</v>
      </c>
      <c r="B9910">
        <f>'Data Entry'!B9910</f>
        <v>0</v>
      </c>
      <c r="C9910">
        <f>'Data Entry'!C9910</f>
        <v>0</v>
      </c>
      <c r="D9910">
        <f>'Data Entry'!D9910</f>
        <v>0</v>
      </c>
      <c r="E9910">
        <f>'Data Entry'!E9910</f>
        <v>0</v>
      </c>
      <c r="F9910">
        <f>'Data Entry'!F9910</f>
        <v>0</v>
      </c>
      <c r="G9910" t="e">
        <f>('Data Entry'!G9910-HLOOKUP('Data Entry'!I9910,'CST Norms'!$A$48:$K$62,I9910,FALSE))/HLOOKUP('Data Entry'!I9910,'CST Norms'!$A$77:$K$91,I9910,FALSE)</f>
        <v>#N/A</v>
      </c>
      <c r="H9910" t="e">
        <f>( 'Data Entry'!H9910 - HLOOKUP('Data Entry'!I9910,'CST Norms'!$A$65:$K$75,8,FALSE) )/HLOOKUP('Data Entry'!I9910,'CST Norms'!$A$94:$K$104,8,FALSE)</f>
        <v>#N/A</v>
      </c>
      <c r="I9910">
        <f>'Data Entry'!$J9910</f>
        <v>0</v>
      </c>
      <c r="J9910" t="e">
        <f t="shared" si="928"/>
        <v>#N/A</v>
      </c>
      <c r="K9910" t="e">
        <f t="shared" si="929"/>
        <v>#N/A</v>
      </c>
      <c r="L9910" t="e">
        <f t="shared" si="930"/>
        <v>#N/A</v>
      </c>
      <c r="M9910" t="str">
        <f t="shared" si="925"/>
        <v>N/A</v>
      </c>
      <c r="N9910" t="str">
        <f t="shared" si="926"/>
        <v>N/A</v>
      </c>
      <c r="O9910" t="str">
        <f t="shared" si="927"/>
        <v>N/A</v>
      </c>
      <c r="S9910">
        <f>IF(OR(ISBLANK(B9910),ISBLANK(C9910),ISBLANK(D9910),ISBLANK(E9910),ISBLANK(F9910),ISBLANK('Data Entry'!G9910),ISBLANK('Data Entry'!H9910)),0,1)</f>
        <v>0</v>
      </c>
    </row>
    <row r="9911" spans="1:19" x14ac:dyDescent="0.25">
      <c r="A9911">
        <f>'Data Entry'!A9911</f>
        <v>0</v>
      </c>
      <c r="B9911">
        <f>'Data Entry'!B9911</f>
        <v>0</v>
      </c>
      <c r="C9911">
        <f>'Data Entry'!C9911</f>
        <v>0</v>
      </c>
      <c r="D9911">
        <f>'Data Entry'!D9911</f>
        <v>0</v>
      </c>
      <c r="E9911">
        <f>'Data Entry'!E9911</f>
        <v>0</v>
      </c>
      <c r="F9911">
        <f>'Data Entry'!F9911</f>
        <v>0</v>
      </c>
      <c r="G9911" t="e">
        <f>('Data Entry'!G9911-HLOOKUP('Data Entry'!I9911,'CST Norms'!$A$48:$K$62,I9911,FALSE))/HLOOKUP('Data Entry'!I9911,'CST Norms'!$A$77:$K$91,I9911,FALSE)</f>
        <v>#N/A</v>
      </c>
      <c r="H9911" t="e">
        <f>( 'Data Entry'!H9911 - HLOOKUP('Data Entry'!I9911,'CST Norms'!$A$65:$K$75,8,FALSE) )/HLOOKUP('Data Entry'!I9911,'CST Norms'!$A$94:$K$104,8,FALSE)</f>
        <v>#N/A</v>
      </c>
      <c r="I9911">
        <f>'Data Entry'!$J9911</f>
        <v>0</v>
      </c>
      <c r="J9911" t="e">
        <f t="shared" si="928"/>
        <v>#N/A</v>
      </c>
      <c r="K9911" t="e">
        <f t="shared" si="929"/>
        <v>#N/A</v>
      </c>
      <c r="L9911" t="e">
        <f t="shared" si="930"/>
        <v>#N/A</v>
      </c>
      <c r="M9911" t="str">
        <f t="shared" si="925"/>
        <v>N/A</v>
      </c>
      <c r="N9911" t="str">
        <f t="shared" si="926"/>
        <v>N/A</v>
      </c>
      <c r="O9911" t="str">
        <f t="shared" si="927"/>
        <v>N/A</v>
      </c>
      <c r="S9911">
        <f>IF(OR(ISBLANK(B9911),ISBLANK(C9911),ISBLANK(D9911),ISBLANK(E9911),ISBLANK(F9911),ISBLANK('Data Entry'!G9911),ISBLANK('Data Entry'!H9911)),0,1)</f>
        <v>0</v>
      </c>
    </row>
    <row r="9912" spans="1:19" x14ac:dyDescent="0.25">
      <c r="A9912">
        <f>'Data Entry'!A9912</f>
        <v>0</v>
      </c>
      <c r="B9912">
        <f>'Data Entry'!B9912</f>
        <v>0</v>
      </c>
      <c r="C9912">
        <f>'Data Entry'!C9912</f>
        <v>0</v>
      </c>
      <c r="D9912">
        <f>'Data Entry'!D9912</f>
        <v>0</v>
      </c>
      <c r="E9912">
        <f>'Data Entry'!E9912</f>
        <v>0</v>
      </c>
      <c r="F9912">
        <f>'Data Entry'!F9912</f>
        <v>0</v>
      </c>
      <c r="G9912" t="e">
        <f>('Data Entry'!G9912-HLOOKUP('Data Entry'!I9912,'CST Norms'!$A$48:$K$62,I9912,FALSE))/HLOOKUP('Data Entry'!I9912,'CST Norms'!$A$77:$K$91,I9912,FALSE)</f>
        <v>#N/A</v>
      </c>
      <c r="H9912" t="e">
        <f>( 'Data Entry'!H9912 - HLOOKUP('Data Entry'!I9912,'CST Norms'!$A$65:$K$75,8,FALSE) )/HLOOKUP('Data Entry'!I9912,'CST Norms'!$A$94:$K$104,8,FALSE)</f>
        <v>#N/A</v>
      </c>
      <c r="I9912">
        <f>'Data Entry'!$J9912</f>
        <v>0</v>
      </c>
      <c r="J9912" t="e">
        <f t="shared" si="928"/>
        <v>#N/A</v>
      </c>
      <c r="K9912" t="e">
        <f t="shared" si="929"/>
        <v>#N/A</v>
      </c>
      <c r="L9912" t="e">
        <f t="shared" si="930"/>
        <v>#N/A</v>
      </c>
      <c r="M9912" t="str">
        <f t="shared" si="925"/>
        <v>N/A</v>
      </c>
      <c r="N9912" t="str">
        <f t="shared" si="926"/>
        <v>N/A</v>
      </c>
      <c r="O9912" t="str">
        <f t="shared" si="927"/>
        <v>N/A</v>
      </c>
      <c r="S9912">
        <f>IF(OR(ISBLANK(B9912),ISBLANK(C9912),ISBLANK(D9912),ISBLANK(E9912),ISBLANK(F9912),ISBLANK('Data Entry'!G9912),ISBLANK('Data Entry'!H9912)),0,1)</f>
        <v>0</v>
      </c>
    </row>
    <row r="9913" spans="1:19" x14ac:dyDescent="0.25">
      <c r="A9913">
        <f>'Data Entry'!A9913</f>
        <v>0</v>
      </c>
      <c r="B9913">
        <f>'Data Entry'!B9913</f>
        <v>0</v>
      </c>
      <c r="C9913">
        <f>'Data Entry'!C9913</f>
        <v>0</v>
      </c>
      <c r="D9913">
        <f>'Data Entry'!D9913</f>
        <v>0</v>
      </c>
      <c r="E9913">
        <f>'Data Entry'!E9913</f>
        <v>0</v>
      </c>
      <c r="F9913">
        <f>'Data Entry'!F9913</f>
        <v>0</v>
      </c>
      <c r="G9913" t="e">
        <f>('Data Entry'!G9913-HLOOKUP('Data Entry'!I9913,'CST Norms'!$A$48:$K$62,I9913,FALSE))/HLOOKUP('Data Entry'!I9913,'CST Norms'!$A$77:$K$91,I9913,FALSE)</f>
        <v>#N/A</v>
      </c>
      <c r="H9913" t="e">
        <f>( 'Data Entry'!H9913 - HLOOKUP('Data Entry'!I9913,'CST Norms'!$A$65:$K$75,8,FALSE) )/HLOOKUP('Data Entry'!I9913,'CST Norms'!$A$94:$K$104,8,FALSE)</f>
        <v>#N/A</v>
      </c>
      <c r="I9913">
        <f>'Data Entry'!$J9913</f>
        <v>0</v>
      </c>
      <c r="J9913" t="e">
        <f t="shared" si="928"/>
        <v>#N/A</v>
      </c>
      <c r="K9913" t="e">
        <f t="shared" si="929"/>
        <v>#N/A</v>
      </c>
      <c r="L9913" t="e">
        <f t="shared" si="930"/>
        <v>#N/A</v>
      </c>
      <c r="M9913" t="str">
        <f t="shared" si="925"/>
        <v>N/A</v>
      </c>
      <c r="N9913" t="str">
        <f t="shared" si="926"/>
        <v>N/A</v>
      </c>
      <c r="O9913" t="str">
        <f t="shared" si="927"/>
        <v>N/A</v>
      </c>
      <c r="S9913">
        <f>IF(OR(ISBLANK(B9913),ISBLANK(C9913),ISBLANK(D9913),ISBLANK(E9913),ISBLANK(F9913),ISBLANK('Data Entry'!G9913),ISBLANK('Data Entry'!H9913)),0,1)</f>
        <v>0</v>
      </c>
    </row>
    <row r="9914" spans="1:19" x14ac:dyDescent="0.25">
      <c r="A9914">
        <f>'Data Entry'!A9914</f>
        <v>0</v>
      </c>
      <c r="B9914">
        <f>'Data Entry'!B9914</f>
        <v>0</v>
      </c>
      <c r="C9914">
        <f>'Data Entry'!C9914</f>
        <v>0</v>
      </c>
      <c r="D9914">
        <f>'Data Entry'!D9914</f>
        <v>0</v>
      </c>
      <c r="E9914">
        <f>'Data Entry'!E9914</f>
        <v>0</v>
      </c>
      <c r="F9914">
        <f>'Data Entry'!F9914</f>
        <v>0</v>
      </c>
      <c r="G9914" t="e">
        <f>('Data Entry'!G9914-HLOOKUP('Data Entry'!I9914,'CST Norms'!$A$48:$K$62,I9914,FALSE))/HLOOKUP('Data Entry'!I9914,'CST Norms'!$A$77:$K$91,I9914,FALSE)</f>
        <v>#N/A</v>
      </c>
      <c r="H9914" t="e">
        <f>( 'Data Entry'!H9914 - HLOOKUP('Data Entry'!I9914,'CST Norms'!$A$65:$K$75,8,FALSE) )/HLOOKUP('Data Entry'!I9914,'CST Norms'!$A$94:$K$104,8,FALSE)</f>
        <v>#N/A</v>
      </c>
      <c r="I9914">
        <f>'Data Entry'!$J9914</f>
        <v>0</v>
      </c>
      <c r="J9914" t="e">
        <f t="shared" si="928"/>
        <v>#N/A</v>
      </c>
      <c r="K9914" t="e">
        <f t="shared" si="929"/>
        <v>#N/A</v>
      </c>
      <c r="L9914" t="e">
        <f t="shared" si="930"/>
        <v>#N/A</v>
      </c>
      <c r="M9914" t="str">
        <f t="shared" si="925"/>
        <v>N/A</v>
      </c>
      <c r="N9914" t="str">
        <f t="shared" si="926"/>
        <v>N/A</v>
      </c>
      <c r="O9914" t="str">
        <f t="shared" si="927"/>
        <v>N/A</v>
      </c>
      <c r="S9914">
        <f>IF(OR(ISBLANK(B9914),ISBLANK(C9914),ISBLANK(D9914),ISBLANK(E9914),ISBLANK(F9914),ISBLANK('Data Entry'!G9914),ISBLANK('Data Entry'!H9914)),0,1)</f>
        <v>0</v>
      </c>
    </row>
    <row r="9915" spans="1:19" x14ac:dyDescent="0.25">
      <c r="A9915">
        <f>'Data Entry'!A9915</f>
        <v>0</v>
      </c>
      <c r="B9915">
        <f>'Data Entry'!B9915</f>
        <v>0</v>
      </c>
      <c r="C9915">
        <f>'Data Entry'!C9915</f>
        <v>0</v>
      </c>
      <c r="D9915">
        <f>'Data Entry'!D9915</f>
        <v>0</v>
      </c>
      <c r="E9915">
        <f>'Data Entry'!E9915</f>
        <v>0</v>
      </c>
      <c r="F9915">
        <f>'Data Entry'!F9915</f>
        <v>0</v>
      </c>
      <c r="G9915" t="e">
        <f>('Data Entry'!G9915-HLOOKUP('Data Entry'!I9915,'CST Norms'!$A$48:$K$62,I9915,FALSE))/HLOOKUP('Data Entry'!I9915,'CST Norms'!$A$77:$K$91,I9915,FALSE)</f>
        <v>#N/A</v>
      </c>
      <c r="H9915" t="e">
        <f>( 'Data Entry'!H9915 - HLOOKUP('Data Entry'!I9915,'CST Norms'!$A$65:$K$75,8,FALSE) )/HLOOKUP('Data Entry'!I9915,'CST Norms'!$A$94:$K$104,8,FALSE)</f>
        <v>#N/A</v>
      </c>
      <c r="I9915">
        <f>'Data Entry'!$J9915</f>
        <v>0</v>
      </c>
      <c r="J9915" t="e">
        <f t="shared" si="928"/>
        <v>#N/A</v>
      </c>
      <c r="K9915" t="e">
        <f t="shared" si="929"/>
        <v>#N/A</v>
      </c>
      <c r="L9915" t="e">
        <f t="shared" si="930"/>
        <v>#N/A</v>
      </c>
      <c r="M9915" t="str">
        <f t="shared" si="925"/>
        <v>N/A</v>
      </c>
      <c r="N9915" t="str">
        <f t="shared" si="926"/>
        <v>N/A</v>
      </c>
      <c r="O9915" t="str">
        <f t="shared" si="927"/>
        <v>N/A</v>
      </c>
      <c r="S9915">
        <f>IF(OR(ISBLANK(B9915),ISBLANK(C9915),ISBLANK(D9915),ISBLANK(E9915),ISBLANK(F9915),ISBLANK('Data Entry'!G9915),ISBLANK('Data Entry'!H9915)),0,1)</f>
        <v>0</v>
      </c>
    </row>
    <row r="9916" spans="1:19" x14ac:dyDescent="0.25">
      <c r="A9916">
        <f>'Data Entry'!A9916</f>
        <v>0</v>
      </c>
      <c r="B9916">
        <f>'Data Entry'!B9916</f>
        <v>0</v>
      </c>
      <c r="C9916">
        <f>'Data Entry'!C9916</f>
        <v>0</v>
      </c>
      <c r="D9916">
        <f>'Data Entry'!D9916</f>
        <v>0</v>
      </c>
      <c r="E9916">
        <f>'Data Entry'!E9916</f>
        <v>0</v>
      </c>
      <c r="F9916">
        <f>'Data Entry'!F9916</f>
        <v>0</v>
      </c>
      <c r="G9916" t="e">
        <f>('Data Entry'!G9916-HLOOKUP('Data Entry'!I9916,'CST Norms'!$A$48:$K$62,I9916,FALSE))/HLOOKUP('Data Entry'!I9916,'CST Norms'!$A$77:$K$91,I9916,FALSE)</f>
        <v>#N/A</v>
      </c>
      <c r="H9916" t="e">
        <f>( 'Data Entry'!H9916 - HLOOKUP('Data Entry'!I9916,'CST Norms'!$A$65:$K$75,8,FALSE) )/HLOOKUP('Data Entry'!I9916,'CST Norms'!$A$94:$K$104,8,FALSE)</f>
        <v>#N/A</v>
      </c>
      <c r="I9916">
        <f>'Data Entry'!$J9916</f>
        <v>0</v>
      </c>
      <c r="J9916" t="e">
        <f t="shared" si="928"/>
        <v>#N/A</v>
      </c>
      <c r="K9916" t="e">
        <f t="shared" si="929"/>
        <v>#N/A</v>
      </c>
      <c r="L9916" t="e">
        <f t="shared" si="930"/>
        <v>#N/A</v>
      </c>
      <c r="M9916" t="str">
        <f t="shared" si="925"/>
        <v>N/A</v>
      </c>
      <c r="N9916" t="str">
        <f t="shared" si="926"/>
        <v>N/A</v>
      </c>
      <c r="O9916" t="str">
        <f t="shared" si="927"/>
        <v>N/A</v>
      </c>
      <c r="S9916">
        <f>IF(OR(ISBLANK(B9916),ISBLANK(C9916),ISBLANK(D9916),ISBLANK(E9916),ISBLANK(F9916),ISBLANK('Data Entry'!G9916),ISBLANK('Data Entry'!H9916)),0,1)</f>
        <v>0</v>
      </c>
    </row>
    <row r="9917" spans="1:19" x14ac:dyDescent="0.25">
      <c r="A9917">
        <f>'Data Entry'!A9917</f>
        <v>0</v>
      </c>
      <c r="B9917">
        <f>'Data Entry'!B9917</f>
        <v>0</v>
      </c>
      <c r="C9917">
        <f>'Data Entry'!C9917</f>
        <v>0</v>
      </c>
      <c r="D9917">
        <f>'Data Entry'!D9917</f>
        <v>0</v>
      </c>
      <c r="E9917">
        <f>'Data Entry'!E9917</f>
        <v>0</v>
      </c>
      <c r="F9917">
        <f>'Data Entry'!F9917</f>
        <v>0</v>
      </c>
      <c r="G9917" t="e">
        <f>('Data Entry'!G9917-HLOOKUP('Data Entry'!I9917,'CST Norms'!$A$48:$K$62,I9917,FALSE))/HLOOKUP('Data Entry'!I9917,'CST Norms'!$A$77:$K$91,I9917,FALSE)</f>
        <v>#N/A</v>
      </c>
      <c r="H9917" t="e">
        <f>( 'Data Entry'!H9917 - HLOOKUP('Data Entry'!I9917,'CST Norms'!$A$65:$K$75,8,FALSE) )/HLOOKUP('Data Entry'!I9917,'CST Norms'!$A$94:$K$104,8,FALSE)</f>
        <v>#N/A</v>
      </c>
      <c r="I9917">
        <f>'Data Entry'!$J9917</f>
        <v>0</v>
      </c>
      <c r="J9917" t="e">
        <f t="shared" si="928"/>
        <v>#N/A</v>
      </c>
      <c r="K9917" t="e">
        <f t="shared" si="929"/>
        <v>#N/A</v>
      </c>
      <c r="L9917" t="e">
        <f t="shared" si="930"/>
        <v>#N/A</v>
      </c>
      <c r="M9917" t="str">
        <f t="shared" si="925"/>
        <v>N/A</v>
      </c>
      <c r="N9917" t="str">
        <f t="shared" si="926"/>
        <v>N/A</v>
      </c>
      <c r="O9917" t="str">
        <f t="shared" si="927"/>
        <v>N/A</v>
      </c>
      <c r="S9917">
        <f>IF(OR(ISBLANK(B9917),ISBLANK(C9917),ISBLANK(D9917),ISBLANK(E9917),ISBLANK(F9917),ISBLANK('Data Entry'!G9917),ISBLANK('Data Entry'!H9917)),0,1)</f>
        <v>0</v>
      </c>
    </row>
    <row r="9918" spans="1:19" x14ac:dyDescent="0.25">
      <c r="A9918">
        <f>'Data Entry'!A9918</f>
        <v>0</v>
      </c>
      <c r="B9918">
        <f>'Data Entry'!B9918</f>
        <v>0</v>
      </c>
      <c r="C9918">
        <f>'Data Entry'!C9918</f>
        <v>0</v>
      </c>
      <c r="D9918">
        <f>'Data Entry'!D9918</f>
        <v>0</v>
      </c>
      <c r="E9918">
        <f>'Data Entry'!E9918</f>
        <v>0</v>
      </c>
      <c r="F9918">
        <f>'Data Entry'!F9918</f>
        <v>0</v>
      </c>
      <c r="G9918" t="e">
        <f>('Data Entry'!G9918-HLOOKUP('Data Entry'!I9918,'CST Norms'!$A$48:$K$62,I9918,FALSE))/HLOOKUP('Data Entry'!I9918,'CST Norms'!$A$77:$K$91,I9918,FALSE)</f>
        <v>#N/A</v>
      </c>
      <c r="H9918" t="e">
        <f>( 'Data Entry'!H9918 - HLOOKUP('Data Entry'!I9918,'CST Norms'!$A$65:$K$75,8,FALSE) )/HLOOKUP('Data Entry'!I9918,'CST Norms'!$A$94:$K$104,8,FALSE)</f>
        <v>#N/A</v>
      </c>
      <c r="I9918">
        <f>'Data Entry'!$J9918</f>
        <v>0</v>
      </c>
      <c r="J9918" t="e">
        <f t="shared" si="928"/>
        <v>#N/A</v>
      </c>
      <c r="K9918" t="e">
        <f t="shared" si="929"/>
        <v>#N/A</v>
      </c>
      <c r="L9918" t="e">
        <f t="shared" si="930"/>
        <v>#N/A</v>
      </c>
      <c r="M9918" t="str">
        <f t="shared" si="925"/>
        <v>N/A</v>
      </c>
      <c r="N9918" t="str">
        <f t="shared" si="926"/>
        <v>N/A</v>
      </c>
      <c r="O9918" t="str">
        <f t="shared" si="927"/>
        <v>N/A</v>
      </c>
      <c r="S9918">
        <f>IF(OR(ISBLANK(B9918),ISBLANK(C9918),ISBLANK(D9918),ISBLANK(E9918),ISBLANK(F9918),ISBLANK('Data Entry'!G9918),ISBLANK('Data Entry'!H9918)),0,1)</f>
        <v>0</v>
      </c>
    </row>
    <row r="9919" spans="1:19" x14ac:dyDescent="0.25">
      <c r="A9919">
        <f>'Data Entry'!A9919</f>
        <v>0</v>
      </c>
      <c r="B9919">
        <f>'Data Entry'!B9919</f>
        <v>0</v>
      </c>
      <c r="C9919">
        <f>'Data Entry'!C9919</f>
        <v>0</v>
      </c>
      <c r="D9919">
        <f>'Data Entry'!D9919</f>
        <v>0</v>
      </c>
      <c r="E9919">
        <f>'Data Entry'!E9919</f>
        <v>0</v>
      </c>
      <c r="F9919">
        <f>'Data Entry'!F9919</f>
        <v>0</v>
      </c>
      <c r="G9919" t="e">
        <f>('Data Entry'!G9919-HLOOKUP('Data Entry'!I9919,'CST Norms'!$A$48:$K$62,I9919,FALSE))/HLOOKUP('Data Entry'!I9919,'CST Norms'!$A$77:$K$91,I9919,FALSE)</f>
        <v>#N/A</v>
      </c>
      <c r="H9919" t="e">
        <f>( 'Data Entry'!H9919 - HLOOKUP('Data Entry'!I9919,'CST Norms'!$A$65:$K$75,8,FALSE) )/HLOOKUP('Data Entry'!I9919,'CST Norms'!$A$94:$K$104,8,FALSE)</f>
        <v>#N/A</v>
      </c>
      <c r="I9919">
        <f>'Data Entry'!$J9919</f>
        <v>0</v>
      </c>
      <c r="J9919" t="e">
        <f t="shared" si="928"/>
        <v>#N/A</v>
      </c>
      <c r="K9919" t="e">
        <f t="shared" si="929"/>
        <v>#N/A</v>
      </c>
      <c r="L9919" t="e">
        <f t="shared" si="930"/>
        <v>#N/A</v>
      </c>
      <c r="M9919" t="str">
        <f t="shared" si="925"/>
        <v>N/A</v>
      </c>
      <c r="N9919" t="str">
        <f t="shared" si="926"/>
        <v>N/A</v>
      </c>
      <c r="O9919" t="str">
        <f t="shared" si="927"/>
        <v>N/A</v>
      </c>
      <c r="S9919">
        <f>IF(OR(ISBLANK(B9919),ISBLANK(C9919),ISBLANK(D9919),ISBLANK(E9919),ISBLANK(F9919),ISBLANK('Data Entry'!G9919),ISBLANK('Data Entry'!H9919)),0,1)</f>
        <v>0</v>
      </c>
    </row>
    <row r="9920" spans="1:19" x14ac:dyDescent="0.25">
      <c r="A9920">
        <f>'Data Entry'!A9920</f>
        <v>0</v>
      </c>
      <c r="B9920">
        <f>'Data Entry'!B9920</f>
        <v>0</v>
      </c>
      <c r="C9920">
        <f>'Data Entry'!C9920</f>
        <v>0</v>
      </c>
      <c r="D9920">
        <f>'Data Entry'!D9920</f>
        <v>0</v>
      </c>
      <c r="E9920">
        <f>'Data Entry'!E9920</f>
        <v>0</v>
      </c>
      <c r="F9920">
        <f>'Data Entry'!F9920</f>
        <v>0</v>
      </c>
      <c r="G9920" t="e">
        <f>('Data Entry'!G9920-HLOOKUP('Data Entry'!I9920,'CST Norms'!$A$48:$K$62,I9920,FALSE))/HLOOKUP('Data Entry'!I9920,'CST Norms'!$A$77:$K$91,I9920,FALSE)</f>
        <v>#N/A</v>
      </c>
      <c r="H9920" t="e">
        <f>( 'Data Entry'!H9920 - HLOOKUP('Data Entry'!I9920,'CST Norms'!$A$65:$K$75,8,FALSE) )/HLOOKUP('Data Entry'!I9920,'CST Norms'!$A$94:$K$104,8,FALSE)</f>
        <v>#N/A</v>
      </c>
      <c r="I9920">
        <f>'Data Entry'!$J9920</f>
        <v>0</v>
      </c>
      <c r="J9920" t="e">
        <f t="shared" si="928"/>
        <v>#N/A</v>
      </c>
      <c r="K9920" t="e">
        <f t="shared" si="929"/>
        <v>#N/A</v>
      </c>
      <c r="L9920" t="e">
        <f t="shared" si="930"/>
        <v>#N/A</v>
      </c>
      <c r="M9920" t="str">
        <f t="shared" si="925"/>
        <v>N/A</v>
      </c>
      <c r="N9920" t="str">
        <f t="shared" si="926"/>
        <v>N/A</v>
      </c>
      <c r="O9920" t="str">
        <f t="shared" si="927"/>
        <v>N/A</v>
      </c>
      <c r="S9920">
        <f>IF(OR(ISBLANK(B9920),ISBLANK(C9920),ISBLANK(D9920),ISBLANK(E9920),ISBLANK(F9920),ISBLANK('Data Entry'!G9920),ISBLANK('Data Entry'!H9920)),0,1)</f>
        <v>0</v>
      </c>
    </row>
    <row r="9921" spans="1:19" x14ac:dyDescent="0.25">
      <c r="A9921">
        <f>'Data Entry'!A9921</f>
        <v>0</v>
      </c>
      <c r="B9921">
        <f>'Data Entry'!B9921</f>
        <v>0</v>
      </c>
      <c r="C9921">
        <f>'Data Entry'!C9921</f>
        <v>0</v>
      </c>
      <c r="D9921">
        <f>'Data Entry'!D9921</f>
        <v>0</v>
      </c>
      <c r="E9921">
        <f>'Data Entry'!E9921</f>
        <v>0</v>
      </c>
      <c r="F9921">
        <f>'Data Entry'!F9921</f>
        <v>0</v>
      </c>
      <c r="G9921" t="e">
        <f>('Data Entry'!G9921-HLOOKUP('Data Entry'!I9921,'CST Norms'!$A$48:$K$62,I9921,FALSE))/HLOOKUP('Data Entry'!I9921,'CST Norms'!$A$77:$K$91,I9921,FALSE)</f>
        <v>#N/A</v>
      </c>
      <c r="H9921" t="e">
        <f>( 'Data Entry'!H9921 - HLOOKUP('Data Entry'!I9921,'CST Norms'!$A$65:$K$75,8,FALSE) )/HLOOKUP('Data Entry'!I9921,'CST Norms'!$A$94:$K$104,8,FALSE)</f>
        <v>#N/A</v>
      </c>
      <c r="I9921">
        <f>'Data Entry'!$J9921</f>
        <v>0</v>
      </c>
      <c r="J9921" t="e">
        <f t="shared" si="928"/>
        <v>#N/A</v>
      </c>
      <c r="K9921" t="e">
        <f t="shared" si="929"/>
        <v>#N/A</v>
      </c>
      <c r="L9921" t="e">
        <f t="shared" si="930"/>
        <v>#N/A</v>
      </c>
      <c r="M9921" t="str">
        <f t="shared" si="925"/>
        <v>N/A</v>
      </c>
      <c r="N9921" t="str">
        <f t="shared" si="926"/>
        <v>N/A</v>
      </c>
      <c r="O9921" t="str">
        <f t="shared" si="927"/>
        <v>N/A</v>
      </c>
      <c r="S9921">
        <f>IF(OR(ISBLANK(B9921),ISBLANK(C9921),ISBLANK(D9921),ISBLANK(E9921),ISBLANK(F9921),ISBLANK('Data Entry'!G9921),ISBLANK('Data Entry'!H9921)),0,1)</f>
        <v>0</v>
      </c>
    </row>
    <row r="9922" spans="1:19" x14ac:dyDescent="0.25">
      <c r="A9922">
        <f>'Data Entry'!A9922</f>
        <v>0</v>
      </c>
      <c r="B9922">
        <f>'Data Entry'!B9922</f>
        <v>0</v>
      </c>
      <c r="C9922">
        <f>'Data Entry'!C9922</f>
        <v>0</v>
      </c>
      <c r="D9922">
        <f>'Data Entry'!D9922</f>
        <v>0</v>
      </c>
      <c r="E9922">
        <f>'Data Entry'!E9922</f>
        <v>0</v>
      </c>
      <c r="F9922">
        <f>'Data Entry'!F9922</f>
        <v>0</v>
      </c>
      <c r="G9922" t="e">
        <f>('Data Entry'!G9922-HLOOKUP('Data Entry'!I9922,'CST Norms'!$A$48:$K$62,I9922,FALSE))/HLOOKUP('Data Entry'!I9922,'CST Norms'!$A$77:$K$91,I9922,FALSE)</f>
        <v>#N/A</v>
      </c>
      <c r="H9922" t="e">
        <f>( 'Data Entry'!H9922 - HLOOKUP('Data Entry'!I9922,'CST Norms'!$A$65:$K$75,8,FALSE) )/HLOOKUP('Data Entry'!I9922,'CST Norms'!$A$94:$K$104,8,FALSE)</f>
        <v>#N/A</v>
      </c>
      <c r="I9922">
        <f>'Data Entry'!$J9922</f>
        <v>0</v>
      </c>
      <c r="J9922" t="e">
        <f t="shared" si="928"/>
        <v>#N/A</v>
      </c>
      <c r="K9922" t="e">
        <f t="shared" si="929"/>
        <v>#N/A</v>
      </c>
      <c r="L9922" t="e">
        <f t="shared" si="930"/>
        <v>#N/A</v>
      </c>
      <c r="M9922" t="str">
        <f t="shared" ref="M9922:M9985" si="931">IF($S9922=1,NORMSDIST(J9922),"N/A")</f>
        <v>N/A</v>
      </c>
      <c r="N9922" t="str">
        <f t="shared" ref="N9922:N9985" si="932">IF($S9922=1,NORMSDIST(K9922),"N/A")</f>
        <v>N/A</v>
      </c>
      <c r="O9922" t="str">
        <f t="shared" ref="O9922:O9985" si="933">IF($S9922=1,NORMSDIST(L9922),"N/A")</f>
        <v>N/A</v>
      </c>
      <c r="S9922">
        <f>IF(OR(ISBLANK(B9922),ISBLANK(C9922),ISBLANK(D9922),ISBLANK(E9922),ISBLANK(F9922),ISBLANK('Data Entry'!G9922),ISBLANK('Data Entry'!H9922)),0,1)</f>
        <v>0</v>
      </c>
    </row>
    <row r="9923" spans="1:19" x14ac:dyDescent="0.25">
      <c r="A9923">
        <f>'Data Entry'!A9923</f>
        <v>0</v>
      </c>
      <c r="B9923">
        <f>'Data Entry'!B9923</f>
        <v>0</v>
      </c>
      <c r="C9923">
        <f>'Data Entry'!C9923</f>
        <v>0</v>
      </c>
      <c r="D9923">
        <f>'Data Entry'!D9923</f>
        <v>0</v>
      </c>
      <c r="E9923">
        <f>'Data Entry'!E9923</f>
        <v>0</v>
      </c>
      <c r="F9923">
        <f>'Data Entry'!F9923</f>
        <v>0</v>
      </c>
      <c r="G9923" t="e">
        <f>('Data Entry'!G9923-HLOOKUP('Data Entry'!I9923,'CST Norms'!$A$48:$K$62,I9923,FALSE))/HLOOKUP('Data Entry'!I9923,'CST Norms'!$A$77:$K$91,I9923,FALSE)</f>
        <v>#N/A</v>
      </c>
      <c r="H9923" t="e">
        <f>( 'Data Entry'!H9923 - HLOOKUP('Data Entry'!I9923,'CST Norms'!$A$65:$K$75,8,FALSE) )/HLOOKUP('Data Entry'!I9923,'CST Norms'!$A$94:$K$104,8,FALSE)</f>
        <v>#N/A</v>
      </c>
      <c r="I9923">
        <f>'Data Entry'!$J9923</f>
        <v>0</v>
      </c>
      <c r="J9923" t="e">
        <f t="shared" si="928"/>
        <v>#N/A</v>
      </c>
      <c r="K9923" t="e">
        <f t="shared" si="929"/>
        <v>#N/A</v>
      </c>
      <c r="L9923" t="e">
        <f t="shared" si="930"/>
        <v>#N/A</v>
      </c>
      <c r="M9923" t="str">
        <f t="shared" si="931"/>
        <v>N/A</v>
      </c>
      <c r="N9923" t="str">
        <f t="shared" si="932"/>
        <v>N/A</v>
      </c>
      <c r="O9923" t="str">
        <f t="shared" si="933"/>
        <v>N/A</v>
      </c>
      <c r="S9923">
        <f>IF(OR(ISBLANK(B9923),ISBLANK(C9923),ISBLANK(D9923),ISBLANK(E9923),ISBLANK(F9923),ISBLANK('Data Entry'!G9923),ISBLANK('Data Entry'!H9923)),0,1)</f>
        <v>0</v>
      </c>
    </row>
    <row r="9924" spans="1:19" x14ac:dyDescent="0.25">
      <c r="A9924">
        <f>'Data Entry'!A9924</f>
        <v>0</v>
      </c>
      <c r="B9924">
        <f>'Data Entry'!B9924</f>
        <v>0</v>
      </c>
      <c r="C9924">
        <f>'Data Entry'!C9924</f>
        <v>0</v>
      </c>
      <c r="D9924">
        <f>'Data Entry'!D9924</f>
        <v>0</v>
      </c>
      <c r="E9924">
        <f>'Data Entry'!E9924</f>
        <v>0</v>
      </c>
      <c r="F9924">
        <f>'Data Entry'!F9924</f>
        <v>0</v>
      </c>
      <c r="G9924" t="e">
        <f>('Data Entry'!G9924-HLOOKUP('Data Entry'!I9924,'CST Norms'!$A$48:$K$62,I9924,FALSE))/HLOOKUP('Data Entry'!I9924,'CST Norms'!$A$77:$K$91,I9924,FALSE)</f>
        <v>#N/A</v>
      </c>
      <c r="H9924" t="e">
        <f>( 'Data Entry'!H9924 - HLOOKUP('Data Entry'!I9924,'CST Norms'!$A$65:$K$75,8,FALSE) )/HLOOKUP('Data Entry'!I9924,'CST Norms'!$A$94:$K$104,8,FALSE)</f>
        <v>#N/A</v>
      </c>
      <c r="I9924">
        <f>'Data Entry'!$J9924</f>
        <v>0</v>
      </c>
      <c r="J9924" t="e">
        <f t="shared" si="928"/>
        <v>#N/A</v>
      </c>
      <c r="K9924" t="e">
        <f t="shared" si="929"/>
        <v>#N/A</v>
      </c>
      <c r="L9924" t="e">
        <f t="shared" si="930"/>
        <v>#N/A</v>
      </c>
      <c r="M9924" t="str">
        <f t="shared" si="931"/>
        <v>N/A</v>
      </c>
      <c r="N9924" t="str">
        <f t="shared" si="932"/>
        <v>N/A</v>
      </c>
      <c r="O9924" t="str">
        <f t="shared" si="933"/>
        <v>N/A</v>
      </c>
      <c r="S9924">
        <f>IF(OR(ISBLANK(B9924),ISBLANK(C9924),ISBLANK(D9924),ISBLANK(E9924),ISBLANK(F9924),ISBLANK('Data Entry'!G9924),ISBLANK('Data Entry'!H9924)),0,1)</f>
        <v>0</v>
      </c>
    </row>
    <row r="9925" spans="1:19" x14ac:dyDescent="0.25">
      <c r="A9925">
        <f>'Data Entry'!A9925</f>
        <v>0</v>
      </c>
      <c r="B9925">
        <f>'Data Entry'!B9925</f>
        <v>0</v>
      </c>
      <c r="C9925">
        <f>'Data Entry'!C9925</f>
        <v>0</v>
      </c>
      <c r="D9925">
        <f>'Data Entry'!D9925</f>
        <v>0</v>
      </c>
      <c r="E9925">
        <f>'Data Entry'!E9925</f>
        <v>0</v>
      </c>
      <c r="F9925">
        <f>'Data Entry'!F9925</f>
        <v>0</v>
      </c>
      <c r="G9925" t="e">
        <f>('Data Entry'!G9925-HLOOKUP('Data Entry'!I9925,'CST Norms'!$A$48:$K$62,I9925,FALSE))/HLOOKUP('Data Entry'!I9925,'CST Norms'!$A$77:$K$91,I9925,FALSE)</f>
        <v>#N/A</v>
      </c>
      <c r="H9925" t="e">
        <f>( 'Data Entry'!H9925 - HLOOKUP('Data Entry'!I9925,'CST Norms'!$A$65:$K$75,8,FALSE) )/HLOOKUP('Data Entry'!I9925,'CST Norms'!$A$94:$K$104,8,FALSE)</f>
        <v>#N/A</v>
      </c>
      <c r="I9925">
        <f>'Data Entry'!$J9925</f>
        <v>0</v>
      </c>
      <c r="J9925" t="e">
        <f t="shared" si="928"/>
        <v>#N/A</v>
      </c>
      <c r="K9925" t="e">
        <f t="shared" si="929"/>
        <v>#N/A</v>
      </c>
      <c r="L9925" t="e">
        <f t="shared" si="930"/>
        <v>#N/A</v>
      </c>
      <c r="M9925" t="str">
        <f t="shared" si="931"/>
        <v>N/A</v>
      </c>
      <c r="N9925" t="str">
        <f t="shared" si="932"/>
        <v>N/A</v>
      </c>
      <c r="O9925" t="str">
        <f t="shared" si="933"/>
        <v>N/A</v>
      </c>
      <c r="S9925">
        <f>IF(OR(ISBLANK(B9925),ISBLANK(C9925),ISBLANK(D9925),ISBLANK(E9925),ISBLANK(F9925),ISBLANK('Data Entry'!G9925),ISBLANK('Data Entry'!H9925)),0,1)</f>
        <v>0</v>
      </c>
    </row>
    <row r="9926" spans="1:19" x14ac:dyDescent="0.25">
      <c r="A9926">
        <f>'Data Entry'!A9926</f>
        <v>0</v>
      </c>
      <c r="B9926">
        <f>'Data Entry'!B9926</f>
        <v>0</v>
      </c>
      <c r="C9926">
        <f>'Data Entry'!C9926</f>
        <v>0</v>
      </c>
      <c r="D9926">
        <f>'Data Entry'!D9926</f>
        <v>0</v>
      </c>
      <c r="E9926">
        <f>'Data Entry'!E9926</f>
        <v>0</v>
      </c>
      <c r="F9926">
        <f>'Data Entry'!F9926</f>
        <v>0</v>
      </c>
      <c r="G9926" t="e">
        <f>('Data Entry'!G9926-HLOOKUP('Data Entry'!I9926,'CST Norms'!$A$48:$K$62,I9926,FALSE))/HLOOKUP('Data Entry'!I9926,'CST Norms'!$A$77:$K$91,I9926,FALSE)</f>
        <v>#N/A</v>
      </c>
      <c r="H9926" t="e">
        <f>( 'Data Entry'!H9926 - HLOOKUP('Data Entry'!I9926,'CST Norms'!$A$65:$K$75,8,FALSE) )/HLOOKUP('Data Entry'!I9926,'CST Norms'!$A$94:$K$104,8,FALSE)</f>
        <v>#N/A</v>
      </c>
      <c r="I9926">
        <f>'Data Entry'!$J9926</f>
        <v>0</v>
      </c>
      <c r="J9926" t="e">
        <f t="shared" si="928"/>
        <v>#N/A</v>
      </c>
      <c r="K9926" t="e">
        <f t="shared" si="929"/>
        <v>#N/A</v>
      </c>
      <c r="L9926" t="e">
        <f t="shared" si="930"/>
        <v>#N/A</v>
      </c>
      <c r="M9926" t="str">
        <f t="shared" si="931"/>
        <v>N/A</v>
      </c>
      <c r="N9926" t="str">
        <f t="shared" si="932"/>
        <v>N/A</v>
      </c>
      <c r="O9926" t="str">
        <f t="shared" si="933"/>
        <v>N/A</v>
      </c>
      <c r="S9926">
        <f>IF(OR(ISBLANK(B9926),ISBLANK(C9926),ISBLANK(D9926),ISBLANK(E9926),ISBLANK(F9926),ISBLANK('Data Entry'!G9926),ISBLANK('Data Entry'!H9926)),0,1)</f>
        <v>0</v>
      </c>
    </row>
    <row r="9927" spans="1:19" x14ac:dyDescent="0.25">
      <c r="A9927">
        <f>'Data Entry'!A9927</f>
        <v>0</v>
      </c>
      <c r="B9927">
        <f>'Data Entry'!B9927</f>
        <v>0</v>
      </c>
      <c r="C9927">
        <f>'Data Entry'!C9927</f>
        <v>0</v>
      </c>
      <c r="D9927">
        <f>'Data Entry'!D9927</f>
        <v>0</v>
      </c>
      <c r="E9927">
        <f>'Data Entry'!E9927</f>
        <v>0</v>
      </c>
      <c r="F9927">
        <f>'Data Entry'!F9927</f>
        <v>0</v>
      </c>
      <c r="G9927" t="e">
        <f>('Data Entry'!G9927-HLOOKUP('Data Entry'!I9927,'CST Norms'!$A$48:$K$62,I9927,FALSE))/HLOOKUP('Data Entry'!I9927,'CST Norms'!$A$77:$K$91,I9927,FALSE)</f>
        <v>#N/A</v>
      </c>
      <c r="H9927" t="e">
        <f>( 'Data Entry'!H9927 - HLOOKUP('Data Entry'!I9927,'CST Norms'!$A$65:$K$75,8,FALSE) )/HLOOKUP('Data Entry'!I9927,'CST Norms'!$A$94:$K$104,8,FALSE)</f>
        <v>#N/A</v>
      </c>
      <c r="I9927">
        <f>'Data Entry'!$J9927</f>
        <v>0</v>
      </c>
      <c r="J9927" t="e">
        <f t="shared" si="928"/>
        <v>#N/A</v>
      </c>
      <c r="K9927" t="e">
        <f t="shared" si="929"/>
        <v>#N/A</v>
      </c>
      <c r="L9927" t="e">
        <f t="shared" si="930"/>
        <v>#N/A</v>
      </c>
      <c r="M9927" t="str">
        <f t="shared" si="931"/>
        <v>N/A</v>
      </c>
      <c r="N9927" t="str">
        <f t="shared" si="932"/>
        <v>N/A</v>
      </c>
      <c r="O9927" t="str">
        <f t="shared" si="933"/>
        <v>N/A</v>
      </c>
      <c r="S9927">
        <f>IF(OR(ISBLANK(B9927),ISBLANK(C9927),ISBLANK(D9927),ISBLANK(E9927),ISBLANK(F9927),ISBLANK('Data Entry'!G9927),ISBLANK('Data Entry'!H9927)),0,1)</f>
        <v>0</v>
      </c>
    </row>
    <row r="9928" spans="1:19" x14ac:dyDescent="0.25">
      <c r="A9928">
        <f>'Data Entry'!A9928</f>
        <v>0</v>
      </c>
      <c r="B9928">
        <f>'Data Entry'!B9928</f>
        <v>0</v>
      </c>
      <c r="C9928">
        <f>'Data Entry'!C9928</f>
        <v>0</v>
      </c>
      <c r="D9928">
        <f>'Data Entry'!D9928</f>
        <v>0</v>
      </c>
      <c r="E9928">
        <f>'Data Entry'!E9928</f>
        <v>0</v>
      </c>
      <c r="F9928">
        <f>'Data Entry'!F9928</f>
        <v>0</v>
      </c>
      <c r="G9928" t="e">
        <f>('Data Entry'!G9928-HLOOKUP('Data Entry'!I9928,'CST Norms'!$A$48:$K$62,I9928,FALSE))/HLOOKUP('Data Entry'!I9928,'CST Norms'!$A$77:$K$91,I9928,FALSE)</f>
        <v>#N/A</v>
      </c>
      <c r="H9928" t="e">
        <f>( 'Data Entry'!H9928 - HLOOKUP('Data Entry'!I9928,'CST Norms'!$A$65:$K$75,8,FALSE) )/HLOOKUP('Data Entry'!I9928,'CST Norms'!$A$94:$K$104,8,FALSE)</f>
        <v>#N/A</v>
      </c>
      <c r="I9928">
        <f>'Data Entry'!$J9928</f>
        <v>0</v>
      </c>
      <c r="J9928" t="e">
        <f t="shared" si="928"/>
        <v>#N/A</v>
      </c>
      <c r="K9928" t="e">
        <f t="shared" si="929"/>
        <v>#N/A</v>
      </c>
      <c r="L9928" t="e">
        <f t="shared" si="930"/>
        <v>#N/A</v>
      </c>
      <c r="M9928" t="str">
        <f t="shared" si="931"/>
        <v>N/A</v>
      </c>
      <c r="N9928" t="str">
        <f t="shared" si="932"/>
        <v>N/A</v>
      </c>
      <c r="O9928" t="str">
        <f t="shared" si="933"/>
        <v>N/A</v>
      </c>
      <c r="S9928">
        <f>IF(OR(ISBLANK(B9928),ISBLANK(C9928),ISBLANK(D9928),ISBLANK(E9928),ISBLANK(F9928),ISBLANK('Data Entry'!G9928),ISBLANK('Data Entry'!H9928)),0,1)</f>
        <v>0</v>
      </c>
    </row>
    <row r="9929" spans="1:19" x14ac:dyDescent="0.25">
      <c r="A9929">
        <f>'Data Entry'!A9929</f>
        <v>0</v>
      </c>
      <c r="B9929">
        <f>'Data Entry'!B9929</f>
        <v>0</v>
      </c>
      <c r="C9929">
        <f>'Data Entry'!C9929</f>
        <v>0</v>
      </c>
      <c r="D9929">
        <f>'Data Entry'!D9929</f>
        <v>0</v>
      </c>
      <c r="E9929">
        <f>'Data Entry'!E9929</f>
        <v>0</v>
      </c>
      <c r="F9929">
        <f>'Data Entry'!F9929</f>
        <v>0</v>
      </c>
      <c r="G9929" t="e">
        <f>('Data Entry'!G9929-HLOOKUP('Data Entry'!I9929,'CST Norms'!$A$48:$K$62,I9929,FALSE))/HLOOKUP('Data Entry'!I9929,'CST Norms'!$A$77:$K$91,I9929,FALSE)</f>
        <v>#N/A</v>
      </c>
      <c r="H9929" t="e">
        <f>( 'Data Entry'!H9929 - HLOOKUP('Data Entry'!I9929,'CST Norms'!$A$65:$K$75,8,FALSE) )/HLOOKUP('Data Entry'!I9929,'CST Norms'!$A$94:$K$104,8,FALSE)</f>
        <v>#N/A</v>
      </c>
      <c r="I9929">
        <f>'Data Entry'!$J9929</f>
        <v>0</v>
      </c>
      <c r="J9929" t="e">
        <f t="shared" si="928"/>
        <v>#N/A</v>
      </c>
      <c r="K9929" t="e">
        <f t="shared" si="929"/>
        <v>#N/A</v>
      </c>
      <c r="L9929" t="e">
        <f t="shared" si="930"/>
        <v>#N/A</v>
      </c>
      <c r="M9929" t="str">
        <f t="shared" si="931"/>
        <v>N/A</v>
      </c>
      <c r="N9929" t="str">
        <f t="shared" si="932"/>
        <v>N/A</v>
      </c>
      <c r="O9929" t="str">
        <f t="shared" si="933"/>
        <v>N/A</v>
      </c>
      <c r="S9929">
        <f>IF(OR(ISBLANK(B9929),ISBLANK(C9929),ISBLANK(D9929),ISBLANK(E9929),ISBLANK(F9929),ISBLANK('Data Entry'!G9929),ISBLANK('Data Entry'!H9929)),0,1)</f>
        <v>0</v>
      </c>
    </row>
    <row r="9930" spans="1:19" x14ac:dyDescent="0.25">
      <c r="A9930">
        <f>'Data Entry'!A9930</f>
        <v>0</v>
      </c>
      <c r="B9930">
        <f>'Data Entry'!B9930</f>
        <v>0</v>
      </c>
      <c r="C9930">
        <f>'Data Entry'!C9930</f>
        <v>0</v>
      </c>
      <c r="D9930">
        <f>'Data Entry'!D9930</f>
        <v>0</v>
      </c>
      <c r="E9930">
        <f>'Data Entry'!E9930</f>
        <v>0</v>
      </c>
      <c r="F9930">
        <f>'Data Entry'!F9930</f>
        <v>0</v>
      </c>
      <c r="G9930" t="e">
        <f>('Data Entry'!G9930-HLOOKUP('Data Entry'!I9930,'CST Norms'!$A$48:$K$62,I9930,FALSE))/HLOOKUP('Data Entry'!I9930,'CST Norms'!$A$77:$K$91,I9930,FALSE)</f>
        <v>#N/A</v>
      </c>
      <c r="H9930" t="e">
        <f>( 'Data Entry'!H9930 - HLOOKUP('Data Entry'!I9930,'CST Norms'!$A$65:$K$75,8,FALSE) )/HLOOKUP('Data Entry'!I9930,'CST Norms'!$A$94:$K$104,8,FALSE)</f>
        <v>#N/A</v>
      </c>
      <c r="I9930">
        <f>'Data Entry'!$J9930</f>
        <v>0</v>
      </c>
      <c r="J9930" t="e">
        <f t="shared" si="928"/>
        <v>#N/A</v>
      </c>
      <c r="K9930" t="e">
        <f t="shared" si="929"/>
        <v>#N/A</v>
      </c>
      <c r="L9930" t="e">
        <f t="shared" si="930"/>
        <v>#N/A</v>
      </c>
      <c r="M9930" t="str">
        <f t="shared" si="931"/>
        <v>N/A</v>
      </c>
      <c r="N9930" t="str">
        <f t="shared" si="932"/>
        <v>N/A</v>
      </c>
      <c r="O9930" t="str">
        <f t="shared" si="933"/>
        <v>N/A</v>
      </c>
      <c r="S9930">
        <f>IF(OR(ISBLANK(B9930),ISBLANK(C9930),ISBLANK(D9930),ISBLANK(E9930),ISBLANK(F9930),ISBLANK('Data Entry'!G9930),ISBLANK('Data Entry'!H9930)),0,1)</f>
        <v>0</v>
      </c>
    </row>
    <row r="9931" spans="1:19" x14ac:dyDescent="0.25">
      <c r="A9931">
        <f>'Data Entry'!A9931</f>
        <v>0</v>
      </c>
      <c r="B9931">
        <f>'Data Entry'!B9931</f>
        <v>0</v>
      </c>
      <c r="C9931">
        <f>'Data Entry'!C9931</f>
        <v>0</v>
      </c>
      <c r="D9931">
        <f>'Data Entry'!D9931</f>
        <v>0</v>
      </c>
      <c r="E9931">
        <f>'Data Entry'!E9931</f>
        <v>0</v>
      </c>
      <c r="F9931">
        <f>'Data Entry'!F9931</f>
        <v>0</v>
      </c>
      <c r="G9931" t="e">
        <f>('Data Entry'!G9931-HLOOKUP('Data Entry'!I9931,'CST Norms'!$A$48:$K$62,I9931,FALSE))/HLOOKUP('Data Entry'!I9931,'CST Norms'!$A$77:$K$91,I9931,FALSE)</f>
        <v>#N/A</v>
      </c>
      <c r="H9931" t="e">
        <f>( 'Data Entry'!H9931 - HLOOKUP('Data Entry'!I9931,'CST Norms'!$A$65:$K$75,8,FALSE) )/HLOOKUP('Data Entry'!I9931,'CST Norms'!$A$94:$K$104,8,FALSE)</f>
        <v>#N/A</v>
      </c>
      <c r="I9931">
        <f>'Data Entry'!$J9931</f>
        <v>0</v>
      </c>
      <c r="J9931" t="e">
        <f t="shared" si="928"/>
        <v>#N/A</v>
      </c>
      <c r="K9931" t="e">
        <f t="shared" si="929"/>
        <v>#N/A</v>
      </c>
      <c r="L9931" t="e">
        <f t="shared" si="930"/>
        <v>#N/A</v>
      </c>
      <c r="M9931" t="str">
        <f t="shared" si="931"/>
        <v>N/A</v>
      </c>
      <c r="N9931" t="str">
        <f t="shared" si="932"/>
        <v>N/A</v>
      </c>
      <c r="O9931" t="str">
        <f t="shared" si="933"/>
        <v>N/A</v>
      </c>
      <c r="S9931">
        <f>IF(OR(ISBLANK(B9931),ISBLANK(C9931),ISBLANK(D9931),ISBLANK(E9931),ISBLANK(F9931),ISBLANK('Data Entry'!G9931),ISBLANK('Data Entry'!H9931)),0,1)</f>
        <v>0</v>
      </c>
    </row>
    <row r="9932" spans="1:19" x14ac:dyDescent="0.25">
      <c r="A9932">
        <f>'Data Entry'!A9932</f>
        <v>0</v>
      </c>
      <c r="B9932">
        <f>'Data Entry'!B9932</f>
        <v>0</v>
      </c>
      <c r="C9932">
        <f>'Data Entry'!C9932</f>
        <v>0</v>
      </c>
      <c r="D9932">
        <f>'Data Entry'!D9932</f>
        <v>0</v>
      </c>
      <c r="E9932">
        <f>'Data Entry'!E9932</f>
        <v>0</v>
      </c>
      <c r="F9932">
        <f>'Data Entry'!F9932</f>
        <v>0</v>
      </c>
      <c r="G9932" t="e">
        <f>('Data Entry'!G9932-HLOOKUP('Data Entry'!I9932,'CST Norms'!$A$48:$K$62,I9932,FALSE))/HLOOKUP('Data Entry'!I9932,'CST Norms'!$A$77:$K$91,I9932,FALSE)</f>
        <v>#N/A</v>
      </c>
      <c r="H9932" t="e">
        <f>( 'Data Entry'!H9932 - HLOOKUP('Data Entry'!I9932,'CST Norms'!$A$65:$K$75,8,FALSE) )/HLOOKUP('Data Entry'!I9932,'CST Norms'!$A$94:$K$104,8,FALSE)</f>
        <v>#N/A</v>
      </c>
      <c r="I9932">
        <f>'Data Entry'!$J9932</f>
        <v>0</v>
      </c>
      <c r="J9932" t="e">
        <f t="shared" ref="J9932:J9995" si="934">U$30+$B9932*U$8+$C9932*U$10+$D9932*U$12+$E9932*U$14+$F9932*U$16+$G9932*IF(I9932=8,U$20,IF(I9932=9,U$22,IF(I9932=10,U$24,"")))+$H9932*U$18+U$26*IF(I9932=8,1,0)+U$28*IF(I9932=10,1,0)</f>
        <v>#N/A</v>
      </c>
      <c r="K9932" t="e">
        <f t="shared" ref="K9932:K9995" si="935">V$30+$B9932*V$8+$C9932*V$10+$D9932*V$12+$E9932*V$14+$F9932*V$16+$G9932*IF(I9932=8,V$20,IF(I9932=9,V$22,IF(I9932=10,V$24,"")))+$H9932*V$18+V$26*IF(I9932=8,1,0)+V9949*IF(I9932=10,1,0)</f>
        <v>#N/A</v>
      </c>
      <c r="L9932" t="e">
        <f t="shared" ref="L9932:L9995" si="936">W$30+$B9932*W$8+$C9932*W$10+$D9932*W$12+$E9932*W$14+$F9932*W$16+$G9932*IF(I9932=8,W$20,IF(I9932=9,W$22,IF(I9932=10,W$24,"")))+$H9932*W$18+W$26*IF(I9932=8,1,0)+W$28*IF(I9932=10,1,0)</f>
        <v>#N/A</v>
      </c>
      <c r="M9932" t="str">
        <f t="shared" si="931"/>
        <v>N/A</v>
      </c>
      <c r="N9932" t="str">
        <f t="shared" si="932"/>
        <v>N/A</v>
      </c>
      <c r="O9932" t="str">
        <f t="shared" si="933"/>
        <v>N/A</v>
      </c>
      <c r="S9932">
        <f>IF(OR(ISBLANK(B9932),ISBLANK(C9932),ISBLANK(D9932),ISBLANK(E9932),ISBLANK(F9932),ISBLANK('Data Entry'!G9932),ISBLANK('Data Entry'!H9932)),0,1)</f>
        <v>0</v>
      </c>
    </row>
    <row r="9933" spans="1:19" x14ac:dyDescent="0.25">
      <c r="A9933">
        <f>'Data Entry'!A9933</f>
        <v>0</v>
      </c>
      <c r="B9933">
        <f>'Data Entry'!B9933</f>
        <v>0</v>
      </c>
      <c r="C9933">
        <f>'Data Entry'!C9933</f>
        <v>0</v>
      </c>
      <c r="D9933">
        <f>'Data Entry'!D9933</f>
        <v>0</v>
      </c>
      <c r="E9933">
        <f>'Data Entry'!E9933</f>
        <v>0</v>
      </c>
      <c r="F9933">
        <f>'Data Entry'!F9933</f>
        <v>0</v>
      </c>
      <c r="G9933" t="e">
        <f>('Data Entry'!G9933-HLOOKUP('Data Entry'!I9933,'CST Norms'!$A$48:$K$62,I9933,FALSE))/HLOOKUP('Data Entry'!I9933,'CST Norms'!$A$77:$K$91,I9933,FALSE)</f>
        <v>#N/A</v>
      </c>
      <c r="H9933" t="e">
        <f>( 'Data Entry'!H9933 - HLOOKUP('Data Entry'!I9933,'CST Norms'!$A$65:$K$75,8,FALSE) )/HLOOKUP('Data Entry'!I9933,'CST Norms'!$A$94:$K$104,8,FALSE)</f>
        <v>#N/A</v>
      </c>
      <c r="I9933">
        <f>'Data Entry'!$J9933</f>
        <v>0</v>
      </c>
      <c r="J9933" t="e">
        <f t="shared" si="934"/>
        <v>#N/A</v>
      </c>
      <c r="K9933" t="e">
        <f t="shared" si="935"/>
        <v>#N/A</v>
      </c>
      <c r="L9933" t="e">
        <f t="shared" si="936"/>
        <v>#N/A</v>
      </c>
      <c r="M9933" t="str">
        <f t="shared" si="931"/>
        <v>N/A</v>
      </c>
      <c r="N9933" t="str">
        <f t="shared" si="932"/>
        <v>N/A</v>
      </c>
      <c r="O9933" t="str">
        <f t="shared" si="933"/>
        <v>N/A</v>
      </c>
      <c r="S9933">
        <f>IF(OR(ISBLANK(B9933),ISBLANK(C9933),ISBLANK(D9933),ISBLANK(E9933),ISBLANK(F9933),ISBLANK('Data Entry'!G9933),ISBLANK('Data Entry'!H9933)),0,1)</f>
        <v>0</v>
      </c>
    </row>
    <row r="9934" spans="1:19" x14ac:dyDescent="0.25">
      <c r="A9934">
        <f>'Data Entry'!A9934</f>
        <v>0</v>
      </c>
      <c r="B9934">
        <f>'Data Entry'!B9934</f>
        <v>0</v>
      </c>
      <c r="C9934">
        <f>'Data Entry'!C9934</f>
        <v>0</v>
      </c>
      <c r="D9934">
        <f>'Data Entry'!D9934</f>
        <v>0</v>
      </c>
      <c r="E9934">
        <f>'Data Entry'!E9934</f>
        <v>0</v>
      </c>
      <c r="F9934">
        <f>'Data Entry'!F9934</f>
        <v>0</v>
      </c>
      <c r="G9934" t="e">
        <f>('Data Entry'!G9934-HLOOKUP('Data Entry'!I9934,'CST Norms'!$A$48:$K$62,I9934,FALSE))/HLOOKUP('Data Entry'!I9934,'CST Norms'!$A$77:$K$91,I9934,FALSE)</f>
        <v>#N/A</v>
      </c>
      <c r="H9934" t="e">
        <f>( 'Data Entry'!H9934 - HLOOKUP('Data Entry'!I9934,'CST Norms'!$A$65:$K$75,8,FALSE) )/HLOOKUP('Data Entry'!I9934,'CST Norms'!$A$94:$K$104,8,FALSE)</f>
        <v>#N/A</v>
      </c>
      <c r="I9934">
        <f>'Data Entry'!$J9934</f>
        <v>0</v>
      </c>
      <c r="J9934" t="e">
        <f t="shared" si="934"/>
        <v>#N/A</v>
      </c>
      <c r="K9934" t="e">
        <f t="shared" si="935"/>
        <v>#N/A</v>
      </c>
      <c r="L9934" t="e">
        <f t="shared" si="936"/>
        <v>#N/A</v>
      </c>
      <c r="M9934" t="str">
        <f t="shared" si="931"/>
        <v>N/A</v>
      </c>
      <c r="N9934" t="str">
        <f t="shared" si="932"/>
        <v>N/A</v>
      </c>
      <c r="O9934" t="str">
        <f t="shared" si="933"/>
        <v>N/A</v>
      </c>
      <c r="S9934">
        <f>IF(OR(ISBLANK(B9934),ISBLANK(C9934),ISBLANK(D9934),ISBLANK(E9934),ISBLANK(F9934),ISBLANK('Data Entry'!G9934),ISBLANK('Data Entry'!H9934)),0,1)</f>
        <v>0</v>
      </c>
    </row>
    <row r="9935" spans="1:19" x14ac:dyDescent="0.25">
      <c r="A9935">
        <f>'Data Entry'!A9935</f>
        <v>0</v>
      </c>
      <c r="B9935">
        <f>'Data Entry'!B9935</f>
        <v>0</v>
      </c>
      <c r="C9935">
        <f>'Data Entry'!C9935</f>
        <v>0</v>
      </c>
      <c r="D9935">
        <f>'Data Entry'!D9935</f>
        <v>0</v>
      </c>
      <c r="E9935">
        <f>'Data Entry'!E9935</f>
        <v>0</v>
      </c>
      <c r="F9935">
        <f>'Data Entry'!F9935</f>
        <v>0</v>
      </c>
      <c r="G9935" t="e">
        <f>('Data Entry'!G9935-HLOOKUP('Data Entry'!I9935,'CST Norms'!$A$48:$K$62,I9935,FALSE))/HLOOKUP('Data Entry'!I9935,'CST Norms'!$A$77:$K$91,I9935,FALSE)</f>
        <v>#N/A</v>
      </c>
      <c r="H9935" t="e">
        <f>( 'Data Entry'!H9935 - HLOOKUP('Data Entry'!I9935,'CST Norms'!$A$65:$K$75,8,FALSE) )/HLOOKUP('Data Entry'!I9935,'CST Norms'!$A$94:$K$104,8,FALSE)</f>
        <v>#N/A</v>
      </c>
      <c r="I9935">
        <f>'Data Entry'!$J9935</f>
        <v>0</v>
      </c>
      <c r="J9935" t="e">
        <f t="shared" si="934"/>
        <v>#N/A</v>
      </c>
      <c r="K9935" t="e">
        <f t="shared" si="935"/>
        <v>#N/A</v>
      </c>
      <c r="L9935" t="e">
        <f t="shared" si="936"/>
        <v>#N/A</v>
      </c>
      <c r="M9935" t="str">
        <f t="shared" si="931"/>
        <v>N/A</v>
      </c>
      <c r="N9935" t="str">
        <f t="shared" si="932"/>
        <v>N/A</v>
      </c>
      <c r="O9935" t="str">
        <f t="shared" si="933"/>
        <v>N/A</v>
      </c>
      <c r="S9935">
        <f>IF(OR(ISBLANK(B9935),ISBLANK(C9935),ISBLANK(D9935),ISBLANK(E9935),ISBLANK(F9935),ISBLANK('Data Entry'!G9935),ISBLANK('Data Entry'!H9935)),0,1)</f>
        <v>0</v>
      </c>
    </row>
    <row r="9936" spans="1:19" x14ac:dyDescent="0.25">
      <c r="A9936">
        <f>'Data Entry'!A9936</f>
        <v>0</v>
      </c>
      <c r="B9936">
        <f>'Data Entry'!B9936</f>
        <v>0</v>
      </c>
      <c r="C9936">
        <f>'Data Entry'!C9936</f>
        <v>0</v>
      </c>
      <c r="D9936">
        <f>'Data Entry'!D9936</f>
        <v>0</v>
      </c>
      <c r="E9936">
        <f>'Data Entry'!E9936</f>
        <v>0</v>
      </c>
      <c r="F9936">
        <f>'Data Entry'!F9936</f>
        <v>0</v>
      </c>
      <c r="G9936" t="e">
        <f>('Data Entry'!G9936-HLOOKUP('Data Entry'!I9936,'CST Norms'!$A$48:$K$62,I9936,FALSE))/HLOOKUP('Data Entry'!I9936,'CST Norms'!$A$77:$K$91,I9936,FALSE)</f>
        <v>#N/A</v>
      </c>
      <c r="H9936" t="e">
        <f>( 'Data Entry'!H9936 - HLOOKUP('Data Entry'!I9936,'CST Norms'!$A$65:$K$75,8,FALSE) )/HLOOKUP('Data Entry'!I9936,'CST Norms'!$A$94:$K$104,8,FALSE)</f>
        <v>#N/A</v>
      </c>
      <c r="I9936">
        <f>'Data Entry'!$J9936</f>
        <v>0</v>
      </c>
      <c r="J9936" t="e">
        <f t="shared" si="934"/>
        <v>#N/A</v>
      </c>
      <c r="K9936" t="e">
        <f t="shared" si="935"/>
        <v>#N/A</v>
      </c>
      <c r="L9936" t="e">
        <f t="shared" si="936"/>
        <v>#N/A</v>
      </c>
      <c r="M9936" t="str">
        <f t="shared" si="931"/>
        <v>N/A</v>
      </c>
      <c r="N9936" t="str">
        <f t="shared" si="932"/>
        <v>N/A</v>
      </c>
      <c r="O9936" t="str">
        <f t="shared" si="933"/>
        <v>N/A</v>
      </c>
      <c r="S9936">
        <f>IF(OR(ISBLANK(B9936),ISBLANK(C9936),ISBLANK(D9936),ISBLANK(E9936),ISBLANK(F9936),ISBLANK('Data Entry'!G9936),ISBLANK('Data Entry'!H9936)),0,1)</f>
        <v>0</v>
      </c>
    </row>
    <row r="9937" spans="1:19" x14ac:dyDescent="0.25">
      <c r="A9937">
        <f>'Data Entry'!A9937</f>
        <v>0</v>
      </c>
      <c r="B9937">
        <f>'Data Entry'!B9937</f>
        <v>0</v>
      </c>
      <c r="C9937">
        <f>'Data Entry'!C9937</f>
        <v>0</v>
      </c>
      <c r="D9937">
        <f>'Data Entry'!D9937</f>
        <v>0</v>
      </c>
      <c r="E9937">
        <f>'Data Entry'!E9937</f>
        <v>0</v>
      </c>
      <c r="F9937">
        <f>'Data Entry'!F9937</f>
        <v>0</v>
      </c>
      <c r="G9937" t="e">
        <f>('Data Entry'!G9937-HLOOKUP('Data Entry'!I9937,'CST Norms'!$A$48:$K$62,I9937,FALSE))/HLOOKUP('Data Entry'!I9937,'CST Norms'!$A$77:$K$91,I9937,FALSE)</f>
        <v>#N/A</v>
      </c>
      <c r="H9937" t="e">
        <f>( 'Data Entry'!H9937 - HLOOKUP('Data Entry'!I9937,'CST Norms'!$A$65:$K$75,8,FALSE) )/HLOOKUP('Data Entry'!I9937,'CST Norms'!$A$94:$K$104,8,FALSE)</f>
        <v>#N/A</v>
      </c>
      <c r="I9937">
        <f>'Data Entry'!$J9937</f>
        <v>0</v>
      </c>
      <c r="J9937" t="e">
        <f t="shared" si="934"/>
        <v>#N/A</v>
      </c>
      <c r="K9937" t="e">
        <f t="shared" si="935"/>
        <v>#N/A</v>
      </c>
      <c r="L9937" t="e">
        <f t="shared" si="936"/>
        <v>#N/A</v>
      </c>
      <c r="M9937" t="str">
        <f t="shared" si="931"/>
        <v>N/A</v>
      </c>
      <c r="N9937" t="str">
        <f t="shared" si="932"/>
        <v>N/A</v>
      </c>
      <c r="O9937" t="str">
        <f t="shared" si="933"/>
        <v>N/A</v>
      </c>
      <c r="S9937">
        <f>IF(OR(ISBLANK(B9937),ISBLANK(C9937),ISBLANK(D9937),ISBLANK(E9937),ISBLANK(F9937),ISBLANK('Data Entry'!G9937),ISBLANK('Data Entry'!H9937)),0,1)</f>
        <v>0</v>
      </c>
    </row>
    <row r="9938" spans="1:19" x14ac:dyDescent="0.25">
      <c r="A9938">
        <f>'Data Entry'!A9938</f>
        <v>0</v>
      </c>
      <c r="B9938">
        <f>'Data Entry'!B9938</f>
        <v>0</v>
      </c>
      <c r="C9938">
        <f>'Data Entry'!C9938</f>
        <v>0</v>
      </c>
      <c r="D9938">
        <f>'Data Entry'!D9938</f>
        <v>0</v>
      </c>
      <c r="E9938">
        <f>'Data Entry'!E9938</f>
        <v>0</v>
      </c>
      <c r="F9938">
        <f>'Data Entry'!F9938</f>
        <v>0</v>
      </c>
      <c r="G9938" t="e">
        <f>('Data Entry'!G9938-HLOOKUP('Data Entry'!I9938,'CST Norms'!$A$48:$K$62,I9938,FALSE))/HLOOKUP('Data Entry'!I9938,'CST Norms'!$A$77:$K$91,I9938,FALSE)</f>
        <v>#N/A</v>
      </c>
      <c r="H9938" t="e">
        <f>( 'Data Entry'!H9938 - HLOOKUP('Data Entry'!I9938,'CST Norms'!$A$65:$K$75,8,FALSE) )/HLOOKUP('Data Entry'!I9938,'CST Norms'!$A$94:$K$104,8,FALSE)</f>
        <v>#N/A</v>
      </c>
      <c r="I9938">
        <f>'Data Entry'!$J9938</f>
        <v>0</v>
      </c>
      <c r="J9938" t="e">
        <f t="shared" si="934"/>
        <v>#N/A</v>
      </c>
      <c r="K9938" t="e">
        <f t="shared" si="935"/>
        <v>#N/A</v>
      </c>
      <c r="L9938" t="e">
        <f t="shared" si="936"/>
        <v>#N/A</v>
      </c>
      <c r="M9938" t="str">
        <f t="shared" si="931"/>
        <v>N/A</v>
      </c>
      <c r="N9938" t="str">
        <f t="shared" si="932"/>
        <v>N/A</v>
      </c>
      <c r="O9938" t="str">
        <f t="shared" si="933"/>
        <v>N/A</v>
      </c>
      <c r="S9938">
        <f>IF(OR(ISBLANK(B9938),ISBLANK(C9938),ISBLANK(D9938),ISBLANK(E9938),ISBLANK(F9938),ISBLANK('Data Entry'!G9938),ISBLANK('Data Entry'!H9938)),0,1)</f>
        <v>0</v>
      </c>
    </row>
    <row r="9939" spans="1:19" x14ac:dyDescent="0.25">
      <c r="A9939">
        <f>'Data Entry'!A9939</f>
        <v>0</v>
      </c>
      <c r="B9939">
        <f>'Data Entry'!B9939</f>
        <v>0</v>
      </c>
      <c r="C9939">
        <f>'Data Entry'!C9939</f>
        <v>0</v>
      </c>
      <c r="D9939">
        <f>'Data Entry'!D9939</f>
        <v>0</v>
      </c>
      <c r="E9939">
        <f>'Data Entry'!E9939</f>
        <v>0</v>
      </c>
      <c r="F9939">
        <f>'Data Entry'!F9939</f>
        <v>0</v>
      </c>
      <c r="G9939" t="e">
        <f>('Data Entry'!G9939-HLOOKUP('Data Entry'!I9939,'CST Norms'!$A$48:$K$62,I9939,FALSE))/HLOOKUP('Data Entry'!I9939,'CST Norms'!$A$77:$K$91,I9939,FALSE)</f>
        <v>#N/A</v>
      </c>
      <c r="H9939" t="e">
        <f>( 'Data Entry'!H9939 - HLOOKUP('Data Entry'!I9939,'CST Norms'!$A$65:$K$75,8,FALSE) )/HLOOKUP('Data Entry'!I9939,'CST Norms'!$A$94:$K$104,8,FALSE)</f>
        <v>#N/A</v>
      </c>
      <c r="I9939">
        <f>'Data Entry'!$J9939</f>
        <v>0</v>
      </c>
      <c r="J9939" t="e">
        <f t="shared" si="934"/>
        <v>#N/A</v>
      </c>
      <c r="K9939" t="e">
        <f t="shared" si="935"/>
        <v>#N/A</v>
      </c>
      <c r="L9939" t="e">
        <f t="shared" si="936"/>
        <v>#N/A</v>
      </c>
      <c r="M9939" t="str">
        <f t="shared" si="931"/>
        <v>N/A</v>
      </c>
      <c r="N9939" t="str">
        <f t="shared" si="932"/>
        <v>N/A</v>
      </c>
      <c r="O9939" t="str">
        <f t="shared" si="933"/>
        <v>N/A</v>
      </c>
      <c r="S9939">
        <f>IF(OR(ISBLANK(B9939),ISBLANK(C9939),ISBLANK(D9939),ISBLANK(E9939),ISBLANK(F9939),ISBLANK('Data Entry'!G9939),ISBLANK('Data Entry'!H9939)),0,1)</f>
        <v>0</v>
      </c>
    </row>
    <row r="9940" spans="1:19" x14ac:dyDescent="0.25">
      <c r="A9940">
        <f>'Data Entry'!A9940</f>
        <v>0</v>
      </c>
      <c r="B9940">
        <f>'Data Entry'!B9940</f>
        <v>0</v>
      </c>
      <c r="C9940">
        <f>'Data Entry'!C9940</f>
        <v>0</v>
      </c>
      <c r="D9940">
        <f>'Data Entry'!D9940</f>
        <v>0</v>
      </c>
      <c r="E9940">
        <f>'Data Entry'!E9940</f>
        <v>0</v>
      </c>
      <c r="F9940">
        <f>'Data Entry'!F9940</f>
        <v>0</v>
      </c>
      <c r="G9940" t="e">
        <f>('Data Entry'!G9940-HLOOKUP('Data Entry'!I9940,'CST Norms'!$A$48:$K$62,I9940,FALSE))/HLOOKUP('Data Entry'!I9940,'CST Norms'!$A$77:$K$91,I9940,FALSE)</f>
        <v>#N/A</v>
      </c>
      <c r="H9940" t="e">
        <f>( 'Data Entry'!H9940 - HLOOKUP('Data Entry'!I9940,'CST Norms'!$A$65:$K$75,8,FALSE) )/HLOOKUP('Data Entry'!I9940,'CST Norms'!$A$94:$K$104,8,FALSE)</f>
        <v>#N/A</v>
      </c>
      <c r="I9940">
        <f>'Data Entry'!$J9940</f>
        <v>0</v>
      </c>
      <c r="J9940" t="e">
        <f t="shared" si="934"/>
        <v>#N/A</v>
      </c>
      <c r="K9940" t="e">
        <f t="shared" si="935"/>
        <v>#N/A</v>
      </c>
      <c r="L9940" t="e">
        <f t="shared" si="936"/>
        <v>#N/A</v>
      </c>
      <c r="M9940" t="str">
        <f t="shared" si="931"/>
        <v>N/A</v>
      </c>
      <c r="N9940" t="str">
        <f t="shared" si="932"/>
        <v>N/A</v>
      </c>
      <c r="O9940" t="str">
        <f t="shared" si="933"/>
        <v>N/A</v>
      </c>
      <c r="S9940">
        <f>IF(OR(ISBLANK(B9940),ISBLANK(C9940),ISBLANK(D9940),ISBLANK(E9940),ISBLANK(F9940),ISBLANK('Data Entry'!G9940),ISBLANK('Data Entry'!H9940)),0,1)</f>
        <v>0</v>
      </c>
    </row>
    <row r="9941" spans="1:19" x14ac:dyDescent="0.25">
      <c r="A9941">
        <f>'Data Entry'!A9941</f>
        <v>0</v>
      </c>
      <c r="B9941">
        <f>'Data Entry'!B9941</f>
        <v>0</v>
      </c>
      <c r="C9941">
        <f>'Data Entry'!C9941</f>
        <v>0</v>
      </c>
      <c r="D9941">
        <f>'Data Entry'!D9941</f>
        <v>0</v>
      </c>
      <c r="E9941">
        <f>'Data Entry'!E9941</f>
        <v>0</v>
      </c>
      <c r="F9941">
        <f>'Data Entry'!F9941</f>
        <v>0</v>
      </c>
      <c r="G9941" t="e">
        <f>('Data Entry'!G9941-HLOOKUP('Data Entry'!I9941,'CST Norms'!$A$48:$K$62,I9941,FALSE))/HLOOKUP('Data Entry'!I9941,'CST Norms'!$A$77:$K$91,I9941,FALSE)</f>
        <v>#N/A</v>
      </c>
      <c r="H9941" t="e">
        <f>( 'Data Entry'!H9941 - HLOOKUP('Data Entry'!I9941,'CST Norms'!$A$65:$K$75,8,FALSE) )/HLOOKUP('Data Entry'!I9941,'CST Norms'!$A$94:$K$104,8,FALSE)</f>
        <v>#N/A</v>
      </c>
      <c r="I9941">
        <f>'Data Entry'!$J9941</f>
        <v>0</v>
      </c>
      <c r="J9941" t="e">
        <f t="shared" si="934"/>
        <v>#N/A</v>
      </c>
      <c r="K9941" t="e">
        <f t="shared" si="935"/>
        <v>#N/A</v>
      </c>
      <c r="L9941" t="e">
        <f t="shared" si="936"/>
        <v>#N/A</v>
      </c>
      <c r="M9941" t="str">
        <f t="shared" si="931"/>
        <v>N/A</v>
      </c>
      <c r="N9941" t="str">
        <f t="shared" si="932"/>
        <v>N/A</v>
      </c>
      <c r="O9941" t="str">
        <f t="shared" si="933"/>
        <v>N/A</v>
      </c>
      <c r="S9941">
        <f>IF(OR(ISBLANK(B9941),ISBLANK(C9941),ISBLANK(D9941),ISBLANK(E9941),ISBLANK(F9941),ISBLANK('Data Entry'!G9941),ISBLANK('Data Entry'!H9941)),0,1)</f>
        <v>0</v>
      </c>
    </row>
    <row r="9942" spans="1:19" x14ac:dyDescent="0.25">
      <c r="A9942">
        <f>'Data Entry'!A9942</f>
        <v>0</v>
      </c>
      <c r="B9942">
        <f>'Data Entry'!B9942</f>
        <v>0</v>
      </c>
      <c r="C9942">
        <f>'Data Entry'!C9942</f>
        <v>0</v>
      </c>
      <c r="D9942">
        <f>'Data Entry'!D9942</f>
        <v>0</v>
      </c>
      <c r="E9942">
        <f>'Data Entry'!E9942</f>
        <v>0</v>
      </c>
      <c r="F9942">
        <f>'Data Entry'!F9942</f>
        <v>0</v>
      </c>
      <c r="G9942" t="e">
        <f>('Data Entry'!G9942-HLOOKUP('Data Entry'!I9942,'CST Norms'!$A$48:$K$62,I9942,FALSE))/HLOOKUP('Data Entry'!I9942,'CST Norms'!$A$77:$K$91,I9942,FALSE)</f>
        <v>#N/A</v>
      </c>
      <c r="H9942" t="e">
        <f>( 'Data Entry'!H9942 - HLOOKUP('Data Entry'!I9942,'CST Norms'!$A$65:$K$75,8,FALSE) )/HLOOKUP('Data Entry'!I9942,'CST Norms'!$A$94:$K$104,8,FALSE)</f>
        <v>#N/A</v>
      </c>
      <c r="I9942">
        <f>'Data Entry'!$J9942</f>
        <v>0</v>
      </c>
      <c r="J9942" t="e">
        <f t="shared" si="934"/>
        <v>#N/A</v>
      </c>
      <c r="K9942" t="e">
        <f t="shared" si="935"/>
        <v>#N/A</v>
      </c>
      <c r="L9942" t="e">
        <f t="shared" si="936"/>
        <v>#N/A</v>
      </c>
      <c r="M9942" t="str">
        <f t="shared" si="931"/>
        <v>N/A</v>
      </c>
      <c r="N9942" t="str">
        <f t="shared" si="932"/>
        <v>N/A</v>
      </c>
      <c r="O9942" t="str">
        <f t="shared" si="933"/>
        <v>N/A</v>
      </c>
      <c r="S9942">
        <f>IF(OR(ISBLANK(B9942),ISBLANK(C9942),ISBLANK(D9942),ISBLANK(E9942),ISBLANK(F9942),ISBLANK('Data Entry'!G9942),ISBLANK('Data Entry'!H9942)),0,1)</f>
        <v>0</v>
      </c>
    </row>
    <row r="9943" spans="1:19" x14ac:dyDescent="0.25">
      <c r="A9943">
        <f>'Data Entry'!A9943</f>
        <v>0</v>
      </c>
      <c r="B9943">
        <f>'Data Entry'!B9943</f>
        <v>0</v>
      </c>
      <c r="C9943">
        <f>'Data Entry'!C9943</f>
        <v>0</v>
      </c>
      <c r="D9943">
        <f>'Data Entry'!D9943</f>
        <v>0</v>
      </c>
      <c r="E9943">
        <f>'Data Entry'!E9943</f>
        <v>0</v>
      </c>
      <c r="F9943">
        <f>'Data Entry'!F9943</f>
        <v>0</v>
      </c>
      <c r="G9943" t="e">
        <f>('Data Entry'!G9943-HLOOKUP('Data Entry'!I9943,'CST Norms'!$A$48:$K$62,I9943,FALSE))/HLOOKUP('Data Entry'!I9943,'CST Norms'!$A$77:$K$91,I9943,FALSE)</f>
        <v>#N/A</v>
      </c>
      <c r="H9943" t="e">
        <f>( 'Data Entry'!H9943 - HLOOKUP('Data Entry'!I9943,'CST Norms'!$A$65:$K$75,8,FALSE) )/HLOOKUP('Data Entry'!I9943,'CST Norms'!$A$94:$K$104,8,FALSE)</f>
        <v>#N/A</v>
      </c>
      <c r="I9943">
        <f>'Data Entry'!$J9943</f>
        <v>0</v>
      </c>
      <c r="J9943" t="e">
        <f t="shared" si="934"/>
        <v>#N/A</v>
      </c>
      <c r="K9943" t="e">
        <f t="shared" si="935"/>
        <v>#N/A</v>
      </c>
      <c r="L9943" t="e">
        <f t="shared" si="936"/>
        <v>#N/A</v>
      </c>
      <c r="M9943" t="str">
        <f t="shared" si="931"/>
        <v>N/A</v>
      </c>
      <c r="N9943" t="str">
        <f t="shared" si="932"/>
        <v>N/A</v>
      </c>
      <c r="O9943" t="str">
        <f t="shared" si="933"/>
        <v>N/A</v>
      </c>
      <c r="S9943">
        <f>IF(OR(ISBLANK(B9943),ISBLANK(C9943),ISBLANK(D9943),ISBLANK(E9943),ISBLANK(F9943),ISBLANK('Data Entry'!G9943),ISBLANK('Data Entry'!H9943)),0,1)</f>
        <v>0</v>
      </c>
    </row>
    <row r="9944" spans="1:19" x14ac:dyDescent="0.25">
      <c r="A9944">
        <f>'Data Entry'!A9944</f>
        <v>0</v>
      </c>
      <c r="B9944">
        <f>'Data Entry'!B9944</f>
        <v>0</v>
      </c>
      <c r="C9944">
        <f>'Data Entry'!C9944</f>
        <v>0</v>
      </c>
      <c r="D9944">
        <f>'Data Entry'!D9944</f>
        <v>0</v>
      </c>
      <c r="E9944">
        <f>'Data Entry'!E9944</f>
        <v>0</v>
      </c>
      <c r="F9944">
        <f>'Data Entry'!F9944</f>
        <v>0</v>
      </c>
      <c r="G9944" t="e">
        <f>('Data Entry'!G9944-HLOOKUP('Data Entry'!I9944,'CST Norms'!$A$48:$K$62,I9944,FALSE))/HLOOKUP('Data Entry'!I9944,'CST Norms'!$A$77:$K$91,I9944,FALSE)</f>
        <v>#N/A</v>
      </c>
      <c r="H9944" t="e">
        <f>( 'Data Entry'!H9944 - HLOOKUP('Data Entry'!I9944,'CST Norms'!$A$65:$K$75,8,FALSE) )/HLOOKUP('Data Entry'!I9944,'CST Norms'!$A$94:$K$104,8,FALSE)</f>
        <v>#N/A</v>
      </c>
      <c r="I9944">
        <f>'Data Entry'!$J9944</f>
        <v>0</v>
      </c>
      <c r="J9944" t="e">
        <f t="shared" si="934"/>
        <v>#N/A</v>
      </c>
      <c r="K9944" t="e">
        <f t="shared" si="935"/>
        <v>#N/A</v>
      </c>
      <c r="L9944" t="e">
        <f t="shared" si="936"/>
        <v>#N/A</v>
      </c>
      <c r="M9944" t="str">
        <f t="shared" si="931"/>
        <v>N/A</v>
      </c>
      <c r="N9944" t="str">
        <f t="shared" si="932"/>
        <v>N/A</v>
      </c>
      <c r="O9944" t="str">
        <f t="shared" si="933"/>
        <v>N/A</v>
      </c>
      <c r="S9944">
        <f>IF(OR(ISBLANK(B9944),ISBLANK(C9944),ISBLANK(D9944),ISBLANK(E9944),ISBLANK(F9944),ISBLANK('Data Entry'!G9944),ISBLANK('Data Entry'!H9944)),0,1)</f>
        <v>0</v>
      </c>
    </row>
    <row r="9945" spans="1:19" x14ac:dyDescent="0.25">
      <c r="A9945">
        <f>'Data Entry'!A9945</f>
        <v>0</v>
      </c>
      <c r="B9945">
        <f>'Data Entry'!B9945</f>
        <v>0</v>
      </c>
      <c r="C9945">
        <f>'Data Entry'!C9945</f>
        <v>0</v>
      </c>
      <c r="D9945">
        <f>'Data Entry'!D9945</f>
        <v>0</v>
      </c>
      <c r="E9945">
        <f>'Data Entry'!E9945</f>
        <v>0</v>
      </c>
      <c r="F9945">
        <f>'Data Entry'!F9945</f>
        <v>0</v>
      </c>
      <c r="G9945" t="e">
        <f>('Data Entry'!G9945-HLOOKUP('Data Entry'!I9945,'CST Norms'!$A$48:$K$62,I9945,FALSE))/HLOOKUP('Data Entry'!I9945,'CST Norms'!$A$77:$K$91,I9945,FALSE)</f>
        <v>#N/A</v>
      </c>
      <c r="H9945" t="e">
        <f>( 'Data Entry'!H9945 - HLOOKUP('Data Entry'!I9945,'CST Norms'!$A$65:$K$75,8,FALSE) )/HLOOKUP('Data Entry'!I9945,'CST Norms'!$A$94:$K$104,8,FALSE)</f>
        <v>#N/A</v>
      </c>
      <c r="I9945">
        <f>'Data Entry'!$J9945</f>
        <v>0</v>
      </c>
      <c r="J9945" t="e">
        <f t="shared" si="934"/>
        <v>#N/A</v>
      </c>
      <c r="K9945" t="e">
        <f t="shared" si="935"/>
        <v>#N/A</v>
      </c>
      <c r="L9945" t="e">
        <f t="shared" si="936"/>
        <v>#N/A</v>
      </c>
      <c r="M9945" t="str">
        <f t="shared" si="931"/>
        <v>N/A</v>
      </c>
      <c r="N9945" t="str">
        <f t="shared" si="932"/>
        <v>N/A</v>
      </c>
      <c r="O9945" t="str">
        <f t="shared" si="933"/>
        <v>N/A</v>
      </c>
      <c r="S9945">
        <f>IF(OR(ISBLANK(B9945),ISBLANK(C9945),ISBLANK(D9945),ISBLANK(E9945),ISBLANK(F9945),ISBLANK('Data Entry'!G9945),ISBLANK('Data Entry'!H9945)),0,1)</f>
        <v>0</v>
      </c>
    </row>
    <row r="9946" spans="1:19" x14ac:dyDescent="0.25">
      <c r="A9946">
        <f>'Data Entry'!A9946</f>
        <v>0</v>
      </c>
      <c r="B9946">
        <f>'Data Entry'!B9946</f>
        <v>0</v>
      </c>
      <c r="C9946">
        <f>'Data Entry'!C9946</f>
        <v>0</v>
      </c>
      <c r="D9946">
        <f>'Data Entry'!D9946</f>
        <v>0</v>
      </c>
      <c r="E9946">
        <f>'Data Entry'!E9946</f>
        <v>0</v>
      </c>
      <c r="F9946">
        <f>'Data Entry'!F9946</f>
        <v>0</v>
      </c>
      <c r="G9946" t="e">
        <f>('Data Entry'!G9946-HLOOKUP('Data Entry'!I9946,'CST Norms'!$A$48:$K$62,I9946,FALSE))/HLOOKUP('Data Entry'!I9946,'CST Norms'!$A$77:$K$91,I9946,FALSE)</f>
        <v>#N/A</v>
      </c>
      <c r="H9946" t="e">
        <f>( 'Data Entry'!H9946 - HLOOKUP('Data Entry'!I9946,'CST Norms'!$A$65:$K$75,8,FALSE) )/HLOOKUP('Data Entry'!I9946,'CST Norms'!$A$94:$K$104,8,FALSE)</f>
        <v>#N/A</v>
      </c>
      <c r="I9946">
        <f>'Data Entry'!$J9946</f>
        <v>0</v>
      </c>
      <c r="J9946" t="e">
        <f t="shared" si="934"/>
        <v>#N/A</v>
      </c>
      <c r="K9946" t="e">
        <f t="shared" si="935"/>
        <v>#N/A</v>
      </c>
      <c r="L9946" t="e">
        <f t="shared" si="936"/>
        <v>#N/A</v>
      </c>
      <c r="M9946" t="str">
        <f t="shared" si="931"/>
        <v>N/A</v>
      </c>
      <c r="N9946" t="str">
        <f t="shared" si="932"/>
        <v>N/A</v>
      </c>
      <c r="O9946" t="str">
        <f t="shared" si="933"/>
        <v>N/A</v>
      </c>
      <c r="S9946">
        <f>IF(OR(ISBLANK(B9946),ISBLANK(C9946),ISBLANK(D9946),ISBLANK(E9946),ISBLANK(F9946),ISBLANK('Data Entry'!G9946),ISBLANK('Data Entry'!H9946)),0,1)</f>
        <v>0</v>
      </c>
    </row>
    <row r="9947" spans="1:19" x14ac:dyDescent="0.25">
      <c r="A9947">
        <f>'Data Entry'!A9947</f>
        <v>0</v>
      </c>
      <c r="B9947">
        <f>'Data Entry'!B9947</f>
        <v>0</v>
      </c>
      <c r="C9947">
        <f>'Data Entry'!C9947</f>
        <v>0</v>
      </c>
      <c r="D9947">
        <f>'Data Entry'!D9947</f>
        <v>0</v>
      </c>
      <c r="E9947">
        <f>'Data Entry'!E9947</f>
        <v>0</v>
      </c>
      <c r="F9947">
        <f>'Data Entry'!F9947</f>
        <v>0</v>
      </c>
      <c r="G9947" t="e">
        <f>('Data Entry'!G9947-HLOOKUP('Data Entry'!I9947,'CST Norms'!$A$48:$K$62,I9947,FALSE))/HLOOKUP('Data Entry'!I9947,'CST Norms'!$A$77:$K$91,I9947,FALSE)</f>
        <v>#N/A</v>
      </c>
      <c r="H9947" t="e">
        <f>( 'Data Entry'!H9947 - HLOOKUP('Data Entry'!I9947,'CST Norms'!$A$65:$K$75,8,FALSE) )/HLOOKUP('Data Entry'!I9947,'CST Norms'!$A$94:$K$104,8,FALSE)</f>
        <v>#N/A</v>
      </c>
      <c r="I9947">
        <f>'Data Entry'!$J9947</f>
        <v>0</v>
      </c>
      <c r="J9947" t="e">
        <f t="shared" si="934"/>
        <v>#N/A</v>
      </c>
      <c r="K9947" t="e">
        <f t="shared" si="935"/>
        <v>#N/A</v>
      </c>
      <c r="L9947" t="e">
        <f t="shared" si="936"/>
        <v>#N/A</v>
      </c>
      <c r="M9947" t="str">
        <f t="shared" si="931"/>
        <v>N/A</v>
      </c>
      <c r="N9947" t="str">
        <f t="shared" si="932"/>
        <v>N/A</v>
      </c>
      <c r="O9947" t="str">
        <f t="shared" si="933"/>
        <v>N/A</v>
      </c>
      <c r="S9947">
        <f>IF(OR(ISBLANK(B9947),ISBLANK(C9947),ISBLANK(D9947),ISBLANK(E9947),ISBLANK(F9947),ISBLANK('Data Entry'!G9947),ISBLANK('Data Entry'!H9947)),0,1)</f>
        <v>0</v>
      </c>
    </row>
    <row r="9948" spans="1:19" x14ac:dyDescent="0.25">
      <c r="A9948">
        <f>'Data Entry'!A9948</f>
        <v>0</v>
      </c>
      <c r="B9948">
        <f>'Data Entry'!B9948</f>
        <v>0</v>
      </c>
      <c r="C9948">
        <f>'Data Entry'!C9948</f>
        <v>0</v>
      </c>
      <c r="D9948">
        <f>'Data Entry'!D9948</f>
        <v>0</v>
      </c>
      <c r="E9948">
        <f>'Data Entry'!E9948</f>
        <v>0</v>
      </c>
      <c r="F9948">
        <f>'Data Entry'!F9948</f>
        <v>0</v>
      </c>
      <c r="G9948" t="e">
        <f>('Data Entry'!G9948-HLOOKUP('Data Entry'!I9948,'CST Norms'!$A$48:$K$62,I9948,FALSE))/HLOOKUP('Data Entry'!I9948,'CST Norms'!$A$77:$K$91,I9948,FALSE)</f>
        <v>#N/A</v>
      </c>
      <c r="H9948" t="e">
        <f>( 'Data Entry'!H9948 - HLOOKUP('Data Entry'!I9948,'CST Norms'!$A$65:$K$75,8,FALSE) )/HLOOKUP('Data Entry'!I9948,'CST Norms'!$A$94:$K$104,8,FALSE)</f>
        <v>#N/A</v>
      </c>
      <c r="I9948">
        <f>'Data Entry'!$J9948</f>
        <v>0</v>
      </c>
      <c r="J9948" t="e">
        <f t="shared" si="934"/>
        <v>#N/A</v>
      </c>
      <c r="K9948" t="e">
        <f t="shared" si="935"/>
        <v>#N/A</v>
      </c>
      <c r="L9948" t="e">
        <f t="shared" si="936"/>
        <v>#N/A</v>
      </c>
      <c r="M9948" t="str">
        <f t="shared" si="931"/>
        <v>N/A</v>
      </c>
      <c r="N9948" t="str">
        <f t="shared" si="932"/>
        <v>N/A</v>
      </c>
      <c r="O9948" t="str">
        <f t="shared" si="933"/>
        <v>N/A</v>
      </c>
      <c r="S9948">
        <f>IF(OR(ISBLANK(B9948),ISBLANK(C9948),ISBLANK(D9948),ISBLANK(E9948),ISBLANK(F9948),ISBLANK('Data Entry'!G9948),ISBLANK('Data Entry'!H9948)),0,1)</f>
        <v>0</v>
      </c>
    </row>
    <row r="9949" spans="1:19" x14ac:dyDescent="0.25">
      <c r="A9949">
        <f>'Data Entry'!A9949</f>
        <v>0</v>
      </c>
      <c r="B9949">
        <f>'Data Entry'!B9949</f>
        <v>0</v>
      </c>
      <c r="C9949">
        <f>'Data Entry'!C9949</f>
        <v>0</v>
      </c>
      <c r="D9949">
        <f>'Data Entry'!D9949</f>
        <v>0</v>
      </c>
      <c r="E9949">
        <f>'Data Entry'!E9949</f>
        <v>0</v>
      </c>
      <c r="F9949">
        <f>'Data Entry'!F9949</f>
        <v>0</v>
      </c>
      <c r="G9949" t="e">
        <f>('Data Entry'!G9949-HLOOKUP('Data Entry'!I9949,'CST Norms'!$A$48:$K$62,I9949,FALSE))/HLOOKUP('Data Entry'!I9949,'CST Norms'!$A$77:$K$91,I9949,FALSE)</f>
        <v>#N/A</v>
      </c>
      <c r="H9949" t="e">
        <f>( 'Data Entry'!H9949 - HLOOKUP('Data Entry'!I9949,'CST Norms'!$A$65:$K$75,8,FALSE) )/HLOOKUP('Data Entry'!I9949,'CST Norms'!$A$94:$K$104,8,FALSE)</f>
        <v>#N/A</v>
      </c>
      <c r="I9949">
        <f>'Data Entry'!$J9949</f>
        <v>0</v>
      </c>
      <c r="J9949" t="e">
        <f t="shared" si="934"/>
        <v>#N/A</v>
      </c>
      <c r="K9949" t="e">
        <f t="shared" si="935"/>
        <v>#N/A</v>
      </c>
      <c r="L9949" t="e">
        <f t="shared" si="936"/>
        <v>#N/A</v>
      </c>
      <c r="M9949" t="str">
        <f t="shared" si="931"/>
        <v>N/A</v>
      </c>
      <c r="N9949" t="str">
        <f t="shared" si="932"/>
        <v>N/A</v>
      </c>
      <c r="O9949" t="str">
        <f t="shared" si="933"/>
        <v>N/A</v>
      </c>
      <c r="S9949">
        <f>IF(OR(ISBLANK(B9949),ISBLANK(C9949),ISBLANK(D9949),ISBLANK(E9949),ISBLANK(F9949),ISBLANK('Data Entry'!G9949),ISBLANK('Data Entry'!H9949)),0,1)</f>
        <v>0</v>
      </c>
    </row>
    <row r="9950" spans="1:19" x14ac:dyDescent="0.25">
      <c r="A9950">
        <f>'Data Entry'!A9950</f>
        <v>0</v>
      </c>
      <c r="B9950">
        <f>'Data Entry'!B9950</f>
        <v>0</v>
      </c>
      <c r="C9950">
        <f>'Data Entry'!C9950</f>
        <v>0</v>
      </c>
      <c r="D9950">
        <f>'Data Entry'!D9950</f>
        <v>0</v>
      </c>
      <c r="E9950">
        <f>'Data Entry'!E9950</f>
        <v>0</v>
      </c>
      <c r="F9950">
        <f>'Data Entry'!F9950</f>
        <v>0</v>
      </c>
      <c r="G9950" t="e">
        <f>('Data Entry'!G9950-HLOOKUP('Data Entry'!I9950,'CST Norms'!$A$48:$K$62,I9950,FALSE))/HLOOKUP('Data Entry'!I9950,'CST Norms'!$A$77:$K$91,I9950,FALSE)</f>
        <v>#N/A</v>
      </c>
      <c r="H9950" t="e">
        <f>( 'Data Entry'!H9950 - HLOOKUP('Data Entry'!I9950,'CST Norms'!$A$65:$K$75,8,FALSE) )/HLOOKUP('Data Entry'!I9950,'CST Norms'!$A$94:$K$104,8,FALSE)</f>
        <v>#N/A</v>
      </c>
      <c r="I9950">
        <f>'Data Entry'!$J9950</f>
        <v>0</v>
      </c>
      <c r="J9950" t="e">
        <f t="shared" si="934"/>
        <v>#N/A</v>
      </c>
      <c r="K9950" t="e">
        <f t="shared" si="935"/>
        <v>#N/A</v>
      </c>
      <c r="L9950" t="e">
        <f t="shared" si="936"/>
        <v>#N/A</v>
      </c>
      <c r="M9950" t="str">
        <f t="shared" si="931"/>
        <v>N/A</v>
      </c>
      <c r="N9950" t="str">
        <f t="shared" si="932"/>
        <v>N/A</v>
      </c>
      <c r="O9950" t="str">
        <f t="shared" si="933"/>
        <v>N/A</v>
      </c>
      <c r="S9950">
        <f>IF(OR(ISBLANK(B9950),ISBLANK(C9950),ISBLANK(D9950),ISBLANK(E9950),ISBLANK(F9950),ISBLANK('Data Entry'!G9950),ISBLANK('Data Entry'!H9950)),0,1)</f>
        <v>0</v>
      </c>
    </row>
    <row r="9951" spans="1:19" x14ac:dyDescent="0.25">
      <c r="A9951">
        <f>'Data Entry'!A9951</f>
        <v>0</v>
      </c>
      <c r="B9951">
        <f>'Data Entry'!B9951</f>
        <v>0</v>
      </c>
      <c r="C9951">
        <f>'Data Entry'!C9951</f>
        <v>0</v>
      </c>
      <c r="D9951">
        <f>'Data Entry'!D9951</f>
        <v>0</v>
      </c>
      <c r="E9951">
        <f>'Data Entry'!E9951</f>
        <v>0</v>
      </c>
      <c r="F9951">
        <f>'Data Entry'!F9951</f>
        <v>0</v>
      </c>
      <c r="G9951" t="e">
        <f>('Data Entry'!G9951-HLOOKUP('Data Entry'!I9951,'CST Norms'!$A$48:$K$62,I9951,FALSE))/HLOOKUP('Data Entry'!I9951,'CST Norms'!$A$77:$K$91,I9951,FALSE)</f>
        <v>#N/A</v>
      </c>
      <c r="H9951" t="e">
        <f>( 'Data Entry'!H9951 - HLOOKUP('Data Entry'!I9951,'CST Norms'!$A$65:$K$75,8,FALSE) )/HLOOKUP('Data Entry'!I9951,'CST Norms'!$A$94:$K$104,8,FALSE)</f>
        <v>#N/A</v>
      </c>
      <c r="I9951">
        <f>'Data Entry'!$J9951</f>
        <v>0</v>
      </c>
      <c r="J9951" t="e">
        <f t="shared" si="934"/>
        <v>#N/A</v>
      </c>
      <c r="K9951" t="e">
        <f t="shared" si="935"/>
        <v>#N/A</v>
      </c>
      <c r="L9951" t="e">
        <f t="shared" si="936"/>
        <v>#N/A</v>
      </c>
      <c r="M9951" t="str">
        <f t="shared" si="931"/>
        <v>N/A</v>
      </c>
      <c r="N9951" t="str">
        <f t="shared" si="932"/>
        <v>N/A</v>
      </c>
      <c r="O9951" t="str">
        <f t="shared" si="933"/>
        <v>N/A</v>
      </c>
      <c r="S9951">
        <f>IF(OR(ISBLANK(B9951),ISBLANK(C9951),ISBLANK(D9951),ISBLANK(E9951),ISBLANK(F9951),ISBLANK('Data Entry'!G9951),ISBLANK('Data Entry'!H9951)),0,1)</f>
        <v>0</v>
      </c>
    </row>
    <row r="9952" spans="1:19" x14ac:dyDescent="0.25">
      <c r="A9952">
        <f>'Data Entry'!A9952</f>
        <v>0</v>
      </c>
      <c r="B9952">
        <f>'Data Entry'!B9952</f>
        <v>0</v>
      </c>
      <c r="C9952">
        <f>'Data Entry'!C9952</f>
        <v>0</v>
      </c>
      <c r="D9952">
        <f>'Data Entry'!D9952</f>
        <v>0</v>
      </c>
      <c r="E9952">
        <f>'Data Entry'!E9952</f>
        <v>0</v>
      </c>
      <c r="F9952">
        <f>'Data Entry'!F9952</f>
        <v>0</v>
      </c>
      <c r="G9952" t="e">
        <f>('Data Entry'!G9952-HLOOKUP('Data Entry'!I9952,'CST Norms'!$A$48:$K$62,I9952,FALSE))/HLOOKUP('Data Entry'!I9952,'CST Norms'!$A$77:$K$91,I9952,FALSE)</f>
        <v>#N/A</v>
      </c>
      <c r="H9952" t="e">
        <f>( 'Data Entry'!H9952 - HLOOKUP('Data Entry'!I9952,'CST Norms'!$A$65:$K$75,8,FALSE) )/HLOOKUP('Data Entry'!I9952,'CST Norms'!$A$94:$K$104,8,FALSE)</f>
        <v>#N/A</v>
      </c>
      <c r="I9952">
        <f>'Data Entry'!$J9952</f>
        <v>0</v>
      </c>
      <c r="J9952" t="e">
        <f t="shared" si="934"/>
        <v>#N/A</v>
      </c>
      <c r="K9952" t="e">
        <f t="shared" si="935"/>
        <v>#N/A</v>
      </c>
      <c r="L9952" t="e">
        <f t="shared" si="936"/>
        <v>#N/A</v>
      </c>
      <c r="M9952" t="str">
        <f t="shared" si="931"/>
        <v>N/A</v>
      </c>
      <c r="N9952" t="str">
        <f t="shared" si="932"/>
        <v>N/A</v>
      </c>
      <c r="O9952" t="str">
        <f t="shared" si="933"/>
        <v>N/A</v>
      </c>
      <c r="S9952">
        <f>IF(OR(ISBLANK(B9952),ISBLANK(C9952),ISBLANK(D9952),ISBLANK(E9952),ISBLANK(F9952),ISBLANK('Data Entry'!G9952),ISBLANK('Data Entry'!H9952)),0,1)</f>
        <v>0</v>
      </c>
    </row>
    <row r="9953" spans="1:19" x14ac:dyDescent="0.25">
      <c r="A9953">
        <f>'Data Entry'!A9953</f>
        <v>0</v>
      </c>
      <c r="B9953">
        <f>'Data Entry'!B9953</f>
        <v>0</v>
      </c>
      <c r="C9953">
        <f>'Data Entry'!C9953</f>
        <v>0</v>
      </c>
      <c r="D9953">
        <f>'Data Entry'!D9953</f>
        <v>0</v>
      </c>
      <c r="E9953">
        <f>'Data Entry'!E9953</f>
        <v>0</v>
      </c>
      <c r="F9953">
        <f>'Data Entry'!F9953</f>
        <v>0</v>
      </c>
      <c r="G9953" t="e">
        <f>('Data Entry'!G9953-HLOOKUP('Data Entry'!I9953,'CST Norms'!$A$48:$K$62,I9953,FALSE))/HLOOKUP('Data Entry'!I9953,'CST Norms'!$A$77:$K$91,I9953,FALSE)</f>
        <v>#N/A</v>
      </c>
      <c r="H9953" t="e">
        <f>( 'Data Entry'!H9953 - HLOOKUP('Data Entry'!I9953,'CST Norms'!$A$65:$K$75,8,FALSE) )/HLOOKUP('Data Entry'!I9953,'CST Norms'!$A$94:$K$104,8,FALSE)</f>
        <v>#N/A</v>
      </c>
      <c r="I9953">
        <f>'Data Entry'!$J9953</f>
        <v>0</v>
      </c>
      <c r="J9953" t="e">
        <f t="shared" si="934"/>
        <v>#N/A</v>
      </c>
      <c r="K9953" t="e">
        <f t="shared" si="935"/>
        <v>#N/A</v>
      </c>
      <c r="L9953" t="e">
        <f t="shared" si="936"/>
        <v>#N/A</v>
      </c>
      <c r="M9953" t="str">
        <f t="shared" si="931"/>
        <v>N/A</v>
      </c>
      <c r="N9953" t="str">
        <f t="shared" si="932"/>
        <v>N/A</v>
      </c>
      <c r="O9953" t="str">
        <f t="shared" si="933"/>
        <v>N/A</v>
      </c>
      <c r="S9953">
        <f>IF(OR(ISBLANK(B9953),ISBLANK(C9953),ISBLANK(D9953),ISBLANK(E9953),ISBLANK(F9953),ISBLANK('Data Entry'!G9953),ISBLANK('Data Entry'!H9953)),0,1)</f>
        <v>0</v>
      </c>
    </row>
    <row r="9954" spans="1:19" x14ac:dyDescent="0.25">
      <c r="A9954">
        <f>'Data Entry'!A9954</f>
        <v>0</v>
      </c>
      <c r="B9954">
        <f>'Data Entry'!B9954</f>
        <v>0</v>
      </c>
      <c r="C9954">
        <f>'Data Entry'!C9954</f>
        <v>0</v>
      </c>
      <c r="D9954">
        <f>'Data Entry'!D9954</f>
        <v>0</v>
      </c>
      <c r="E9954">
        <f>'Data Entry'!E9954</f>
        <v>0</v>
      </c>
      <c r="F9954">
        <f>'Data Entry'!F9954</f>
        <v>0</v>
      </c>
      <c r="G9954" t="e">
        <f>('Data Entry'!G9954-HLOOKUP('Data Entry'!I9954,'CST Norms'!$A$48:$K$62,I9954,FALSE))/HLOOKUP('Data Entry'!I9954,'CST Norms'!$A$77:$K$91,I9954,FALSE)</f>
        <v>#N/A</v>
      </c>
      <c r="H9954" t="e">
        <f>( 'Data Entry'!H9954 - HLOOKUP('Data Entry'!I9954,'CST Norms'!$A$65:$K$75,8,FALSE) )/HLOOKUP('Data Entry'!I9954,'CST Norms'!$A$94:$K$104,8,FALSE)</f>
        <v>#N/A</v>
      </c>
      <c r="I9954">
        <f>'Data Entry'!$J9954</f>
        <v>0</v>
      </c>
      <c r="J9954" t="e">
        <f t="shared" si="934"/>
        <v>#N/A</v>
      </c>
      <c r="K9954" t="e">
        <f t="shared" si="935"/>
        <v>#N/A</v>
      </c>
      <c r="L9954" t="e">
        <f t="shared" si="936"/>
        <v>#N/A</v>
      </c>
      <c r="M9954" t="str">
        <f t="shared" si="931"/>
        <v>N/A</v>
      </c>
      <c r="N9954" t="str">
        <f t="shared" si="932"/>
        <v>N/A</v>
      </c>
      <c r="O9954" t="str">
        <f t="shared" si="933"/>
        <v>N/A</v>
      </c>
      <c r="S9954">
        <f>IF(OR(ISBLANK(B9954),ISBLANK(C9954),ISBLANK(D9954),ISBLANK(E9954),ISBLANK(F9954),ISBLANK('Data Entry'!G9954),ISBLANK('Data Entry'!H9954)),0,1)</f>
        <v>0</v>
      </c>
    </row>
    <row r="9955" spans="1:19" x14ac:dyDescent="0.25">
      <c r="A9955">
        <f>'Data Entry'!A9955</f>
        <v>0</v>
      </c>
      <c r="B9955">
        <f>'Data Entry'!B9955</f>
        <v>0</v>
      </c>
      <c r="C9955">
        <f>'Data Entry'!C9955</f>
        <v>0</v>
      </c>
      <c r="D9955">
        <f>'Data Entry'!D9955</f>
        <v>0</v>
      </c>
      <c r="E9955">
        <f>'Data Entry'!E9955</f>
        <v>0</v>
      </c>
      <c r="F9955">
        <f>'Data Entry'!F9955</f>
        <v>0</v>
      </c>
      <c r="G9955" t="e">
        <f>('Data Entry'!G9955-HLOOKUP('Data Entry'!I9955,'CST Norms'!$A$48:$K$62,I9955,FALSE))/HLOOKUP('Data Entry'!I9955,'CST Norms'!$A$77:$K$91,I9955,FALSE)</f>
        <v>#N/A</v>
      </c>
      <c r="H9955" t="e">
        <f>( 'Data Entry'!H9955 - HLOOKUP('Data Entry'!I9955,'CST Norms'!$A$65:$K$75,8,FALSE) )/HLOOKUP('Data Entry'!I9955,'CST Norms'!$A$94:$K$104,8,FALSE)</f>
        <v>#N/A</v>
      </c>
      <c r="I9955">
        <f>'Data Entry'!$J9955</f>
        <v>0</v>
      </c>
      <c r="J9955" t="e">
        <f t="shared" si="934"/>
        <v>#N/A</v>
      </c>
      <c r="K9955" t="e">
        <f t="shared" si="935"/>
        <v>#N/A</v>
      </c>
      <c r="L9955" t="e">
        <f t="shared" si="936"/>
        <v>#N/A</v>
      </c>
      <c r="M9955" t="str">
        <f t="shared" si="931"/>
        <v>N/A</v>
      </c>
      <c r="N9955" t="str">
        <f t="shared" si="932"/>
        <v>N/A</v>
      </c>
      <c r="O9955" t="str">
        <f t="shared" si="933"/>
        <v>N/A</v>
      </c>
      <c r="S9955">
        <f>IF(OR(ISBLANK(B9955),ISBLANK(C9955),ISBLANK(D9955),ISBLANK(E9955),ISBLANK(F9955),ISBLANK('Data Entry'!G9955),ISBLANK('Data Entry'!H9955)),0,1)</f>
        <v>0</v>
      </c>
    </row>
    <row r="9956" spans="1:19" x14ac:dyDescent="0.25">
      <c r="A9956">
        <f>'Data Entry'!A9956</f>
        <v>0</v>
      </c>
      <c r="B9956">
        <f>'Data Entry'!B9956</f>
        <v>0</v>
      </c>
      <c r="C9956">
        <f>'Data Entry'!C9956</f>
        <v>0</v>
      </c>
      <c r="D9956">
        <f>'Data Entry'!D9956</f>
        <v>0</v>
      </c>
      <c r="E9956">
        <f>'Data Entry'!E9956</f>
        <v>0</v>
      </c>
      <c r="F9956">
        <f>'Data Entry'!F9956</f>
        <v>0</v>
      </c>
      <c r="G9956" t="e">
        <f>('Data Entry'!G9956-HLOOKUP('Data Entry'!I9956,'CST Norms'!$A$48:$K$62,I9956,FALSE))/HLOOKUP('Data Entry'!I9956,'CST Norms'!$A$77:$K$91,I9956,FALSE)</f>
        <v>#N/A</v>
      </c>
      <c r="H9956" t="e">
        <f>( 'Data Entry'!H9956 - HLOOKUP('Data Entry'!I9956,'CST Norms'!$A$65:$K$75,8,FALSE) )/HLOOKUP('Data Entry'!I9956,'CST Norms'!$A$94:$K$104,8,FALSE)</f>
        <v>#N/A</v>
      </c>
      <c r="I9956">
        <f>'Data Entry'!$J9956</f>
        <v>0</v>
      </c>
      <c r="J9956" t="e">
        <f t="shared" si="934"/>
        <v>#N/A</v>
      </c>
      <c r="K9956" t="e">
        <f t="shared" si="935"/>
        <v>#N/A</v>
      </c>
      <c r="L9956" t="e">
        <f t="shared" si="936"/>
        <v>#N/A</v>
      </c>
      <c r="M9956" t="str">
        <f t="shared" si="931"/>
        <v>N/A</v>
      </c>
      <c r="N9956" t="str">
        <f t="shared" si="932"/>
        <v>N/A</v>
      </c>
      <c r="O9956" t="str">
        <f t="shared" si="933"/>
        <v>N/A</v>
      </c>
      <c r="S9956">
        <f>IF(OR(ISBLANK(B9956),ISBLANK(C9956),ISBLANK(D9956),ISBLANK(E9956),ISBLANK(F9956),ISBLANK('Data Entry'!G9956),ISBLANK('Data Entry'!H9956)),0,1)</f>
        <v>0</v>
      </c>
    </row>
    <row r="9957" spans="1:19" x14ac:dyDescent="0.25">
      <c r="A9957">
        <f>'Data Entry'!A9957</f>
        <v>0</v>
      </c>
      <c r="B9957">
        <f>'Data Entry'!B9957</f>
        <v>0</v>
      </c>
      <c r="C9957">
        <f>'Data Entry'!C9957</f>
        <v>0</v>
      </c>
      <c r="D9957">
        <f>'Data Entry'!D9957</f>
        <v>0</v>
      </c>
      <c r="E9957">
        <f>'Data Entry'!E9957</f>
        <v>0</v>
      </c>
      <c r="F9957">
        <f>'Data Entry'!F9957</f>
        <v>0</v>
      </c>
      <c r="G9957" t="e">
        <f>('Data Entry'!G9957-HLOOKUP('Data Entry'!I9957,'CST Norms'!$A$48:$K$62,I9957,FALSE))/HLOOKUP('Data Entry'!I9957,'CST Norms'!$A$77:$K$91,I9957,FALSE)</f>
        <v>#N/A</v>
      </c>
      <c r="H9957" t="e">
        <f>( 'Data Entry'!H9957 - HLOOKUP('Data Entry'!I9957,'CST Norms'!$A$65:$K$75,8,FALSE) )/HLOOKUP('Data Entry'!I9957,'CST Norms'!$A$94:$K$104,8,FALSE)</f>
        <v>#N/A</v>
      </c>
      <c r="I9957">
        <f>'Data Entry'!$J9957</f>
        <v>0</v>
      </c>
      <c r="J9957" t="e">
        <f t="shared" si="934"/>
        <v>#N/A</v>
      </c>
      <c r="K9957" t="e">
        <f t="shared" si="935"/>
        <v>#N/A</v>
      </c>
      <c r="L9957" t="e">
        <f t="shared" si="936"/>
        <v>#N/A</v>
      </c>
      <c r="M9957" t="str">
        <f t="shared" si="931"/>
        <v>N/A</v>
      </c>
      <c r="N9957" t="str">
        <f t="shared" si="932"/>
        <v>N/A</v>
      </c>
      <c r="O9957" t="str">
        <f t="shared" si="933"/>
        <v>N/A</v>
      </c>
      <c r="S9957">
        <f>IF(OR(ISBLANK(B9957),ISBLANK(C9957),ISBLANK(D9957),ISBLANK(E9957),ISBLANK(F9957),ISBLANK('Data Entry'!G9957),ISBLANK('Data Entry'!H9957)),0,1)</f>
        <v>0</v>
      </c>
    </row>
    <row r="9958" spans="1:19" x14ac:dyDescent="0.25">
      <c r="A9958">
        <f>'Data Entry'!A9958</f>
        <v>0</v>
      </c>
      <c r="B9958">
        <f>'Data Entry'!B9958</f>
        <v>0</v>
      </c>
      <c r="C9958">
        <f>'Data Entry'!C9958</f>
        <v>0</v>
      </c>
      <c r="D9958">
        <f>'Data Entry'!D9958</f>
        <v>0</v>
      </c>
      <c r="E9958">
        <f>'Data Entry'!E9958</f>
        <v>0</v>
      </c>
      <c r="F9958">
        <f>'Data Entry'!F9958</f>
        <v>0</v>
      </c>
      <c r="G9958" t="e">
        <f>('Data Entry'!G9958-HLOOKUP('Data Entry'!I9958,'CST Norms'!$A$48:$K$62,I9958,FALSE))/HLOOKUP('Data Entry'!I9958,'CST Norms'!$A$77:$K$91,I9958,FALSE)</f>
        <v>#N/A</v>
      </c>
      <c r="H9958" t="e">
        <f>( 'Data Entry'!H9958 - HLOOKUP('Data Entry'!I9958,'CST Norms'!$A$65:$K$75,8,FALSE) )/HLOOKUP('Data Entry'!I9958,'CST Norms'!$A$94:$K$104,8,FALSE)</f>
        <v>#N/A</v>
      </c>
      <c r="I9958">
        <f>'Data Entry'!$J9958</f>
        <v>0</v>
      </c>
      <c r="J9958" t="e">
        <f t="shared" si="934"/>
        <v>#N/A</v>
      </c>
      <c r="K9958" t="e">
        <f t="shared" si="935"/>
        <v>#N/A</v>
      </c>
      <c r="L9958" t="e">
        <f t="shared" si="936"/>
        <v>#N/A</v>
      </c>
      <c r="M9958" t="str">
        <f t="shared" si="931"/>
        <v>N/A</v>
      </c>
      <c r="N9958" t="str">
        <f t="shared" si="932"/>
        <v>N/A</v>
      </c>
      <c r="O9958" t="str">
        <f t="shared" si="933"/>
        <v>N/A</v>
      </c>
      <c r="S9958">
        <f>IF(OR(ISBLANK(B9958),ISBLANK(C9958),ISBLANK(D9958),ISBLANK(E9958),ISBLANK(F9958),ISBLANK('Data Entry'!G9958),ISBLANK('Data Entry'!H9958)),0,1)</f>
        <v>0</v>
      </c>
    </row>
    <row r="9959" spans="1:19" x14ac:dyDescent="0.25">
      <c r="A9959">
        <f>'Data Entry'!A9959</f>
        <v>0</v>
      </c>
      <c r="B9959">
        <f>'Data Entry'!B9959</f>
        <v>0</v>
      </c>
      <c r="C9959">
        <f>'Data Entry'!C9959</f>
        <v>0</v>
      </c>
      <c r="D9959">
        <f>'Data Entry'!D9959</f>
        <v>0</v>
      </c>
      <c r="E9959">
        <f>'Data Entry'!E9959</f>
        <v>0</v>
      </c>
      <c r="F9959">
        <f>'Data Entry'!F9959</f>
        <v>0</v>
      </c>
      <c r="G9959" t="e">
        <f>('Data Entry'!G9959-HLOOKUP('Data Entry'!I9959,'CST Norms'!$A$48:$K$62,I9959,FALSE))/HLOOKUP('Data Entry'!I9959,'CST Norms'!$A$77:$K$91,I9959,FALSE)</f>
        <v>#N/A</v>
      </c>
      <c r="H9959" t="e">
        <f>( 'Data Entry'!H9959 - HLOOKUP('Data Entry'!I9959,'CST Norms'!$A$65:$K$75,8,FALSE) )/HLOOKUP('Data Entry'!I9959,'CST Norms'!$A$94:$K$104,8,FALSE)</f>
        <v>#N/A</v>
      </c>
      <c r="I9959">
        <f>'Data Entry'!$J9959</f>
        <v>0</v>
      </c>
      <c r="J9959" t="e">
        <f t="shared" si="934"/>
        <v>#N/A</v>
      </c>
      <c r="K9959" t="e">
        <f t="shared" si="935"/>
        <v>#N/A</v>
      </c>
      <c r="L9959" t="e">
        <f t="shared" si="936"/>
        <v>#N/A</v>
      </c>
      <c r="M9959" t="str">
        <f t="shared" si="931"/>
        <v>N/A</v>
      </c>
      <c r="N9959" t="str">
        <f t="shared" si="932"/>
        <v>N/A</v>
      </c>
      <c r="O9959" t="str">
        <f t="shared" si="933"/>
        <v>N/A</v>
      </c>
      <c r="S9959">
        <f>IF(OR(ISBLANK(B9959),ISBLANK(C9959),ISBLANK(D9959),ISBLANK(E9959),ISBLANK(F9959),ISBLANK('Data Entry'!G9959),ISBLANK('Data Entry'!H9959)),0,1)</f>
        <v>0</v>
      </c>
    </row>
    <row r="9960" spans="1:19" x14ac:dyDescent="0.25">
      <c r="A9960">
        <f>'Data Entry'!A9960</f>
        <v>0</v>
      </c>
      <c r="B9960">
        <f>'Data Entry'!B9960</f>
        <v>0</v>
      </c>
      <c r="C9960">
        <f>'Data Entry'!C9960</f>
        <v>0</v>
      </c>
      <c r="D9960">
        <f>'Data Entry'!D9960</f>
        <v>0</v>
      </c>
      <c r="E9960">
        <f>'Data Entry'!E9960</f>
        <v>0</v>
      </c>
      <c r="F9960">
        <f>'Data Entry'!F9960</f>
        <v>0</v>
      </c>
      <c r="G9960" t="e">
        <f>('Data Entry'!G9960-HLOOKUP('Data Entry'!I9960,'CST Norms'!$A$48:$K$62,I9960,FALSE))/HLOOKUP('Data Entry'!I9960,'CST Norms'!$A$77:$K$91,I9960,FALSE)</f>
        <v>#N/A</v>
      </c>
      <c r="H9960" t="e">
        <f>( 'Data Entry'!H9960 - HLOOKUP('Data Entry'!I9960,'CST Norms'!$A$65:$K$75,8,FALSE) )/HLOOKUP('Data Entry'!I9960,'CST Norms'!$A$94:$K$104,8,FALSE)</f>
        <v>#N/A</v>
      </c>
      <c r="I9960">
        <f>'Data Entry'!$J9960</f>
        <v>0</v>
      </c>
      <c r="J9960" t="e">
        <f t="shared" si="934"/>
        <v>#N/A</v>
      </c>
      <c r="K9960" t="e">
        <f t="shared" si="935"/>
        <v>#N/A</v>
      </c>
      <c r="L9960" t="e">
        <f t="shared" si="936"/>
        <v>#N/A</v>
      </c>
      <c r="M9960" t="str">
        <f t="shared" si="931"/>
        <v>N/A</v>
      </c>
      <c r="N9960" t="str">
        <f t="shared" si="932"/>
        <v>N/A</v>
      </c>
      <c r="O9960" t="str">
        <f t="shared" si="933"/>
        <v>N/A</v>
      </c>
      <c r="S9960">
        <f>IF(OR(ISBLANK(B9960),ISBLANK(C9960),ISBLANK(D9960),ISBLANK(E9960),ISBLANK(F9960),ISBLANK('Data Entry'!G9960),ISBLANK('Data Entry'!H9960)),0,1)</f>
        <v>0</v>
      </c>
    </row>
    <row r="9961" spans="1:19" x14ac:dyDescent="0.25">
      <c r="A9961">
        <f>'Data Entry'!A9961</f>
        <v>0</v>
      </c>
      <c r="B9961">
        <f>'Data Entry'!B9961</f>
        <v>0</v>
      </c>
      <c r="C9961">
        <f>'Data Entry'!C9961</f>
        <v>0</v>
      </c>
      <c r="D9961">
        <f>'Data Entry'!D9961</f>
        <v>0</v>
      </c>
      <c r="E9961">
        <f>'Data Entry'!E9961</f>
        <v>0</v>
      </c>
      <c r="F9961">
        <f>'Data Entry'!F9961</f>
        <v>0</v>
      </c>
      <c r="G9961" t="e">
        <f>('Data Entry'!G9961-HLOOKUP('Data Entry'!I9961,'CST Norms'!$A$48:$K$62,I9961,FALSE))/HLOOKUP('Data Entry'!I9961,'CST Norms'!$A$77:$K$91,I9961,FALSE)</f>
        <v>#N/A</v>
      </c>
      <c r="H9961" t="e">
        <f>( 'Data Entry'!H9961 - HLOOKUP('Data Entry'!I9961,'CST Norms'!$A$65:$K$75,8,FALSE) )/HLOOKUP('Data Entry'!I9961,'CST Norms'!$A$94:$K$104,8,FALSE)</f>
        <v>#N/A</v>
      </c>
      <c r="I9961">
        <f>'Data Entry'!$J9961</f>
        <v>0</v>
      </c>
      <c r="J9961" t="e">
        <f t="shared" si="934"/>
        <v>#N/A</v>
      </c>
      <c r="K9961" t="e">
        <f t="shared" si="935"/>
        <v>#N/A</v>
      </c>
      <c r="L9961" t="e">
        <f t="shared" si="936"/>
        <v>#N/A</v>
      </c>
      <c r="M9961" t="str">
        <f t="shared" si="931"/>
        <v>N/A</v>
      </c>
      <c r="N9961" t="str">
        <f t="shared" si="932"/>
        <v>N/A</v>
      </c>
      <c r="O9961" t="str">
        <f t="shared" si="933"/>
        <v>N/A</v>
      </c>
      <c r="S9961">
        <f>IF(OR(ISBLANK(B9961),ISBLANK(C9961),ISBLANK(D9961),ISBLANK(E9961),ISBLANK(F9961),ISBLANK('Data Entry'!G9961),ISBLANK('Data Entry'!H9961)),0,1)</f>
        <v>0</v>
      </c>
    </row>
    <row r="9962" spans="1:19" x14ac:dyDescent="0.25">
      <c r="A9962">
        <f>'Data Entry'!A9962</f>
        <v>0</v>
      </c>
      <c r="B9962">
        <f>'Data Entry'!B9962</f>
        <v>0</v>
      </c>
      <c r="C9962">
        <f>'Data Entry'!C9962</f>
        <v>0</v>
      </c>
      <c r="D9962">
        <f>'Data Entry'!D9962</f>
        <v>0</v>
      </c>
      <c r="E9962">
        <f>'Data Entry'!E9962</f>
        <v>0</v>
      </c>
      <c r="F9962">
        <f>'Data Entry'!F9962</f>
        <v>0</v>
      </c>
      <c r="G9962" t="e">
        <f>('Data Entry'!G9962-HLOOKUP('Data Entry'!I9962,'CST Norms'!$A$48:$K$62,I9962,FALSE))/HLOOKUP('Data Entry'!I9962,'CST Norms'!$A$77:$K$91,I9962,FALSE)</f>
        <v>#N/A</v>
      </c>
      <c r="H9962" t="e">
        <f>( 'Data Entry'!H9962 - HLOOKUP('Data Entry'!I9962,'CST Norms'!$A$65:$K$75,8,FALSE) )/HLOOKUP('Data Entry'!I9962,'CST Norms'!$A$94:$K$104,8,FALSE)</f>
        <v>#N/A</v>
      </c>
      <c r="I9962">
        <f>'Data Entry'!$J9962</f>
        <v>0</v>
      </c>
      <c r="J9962" t="e">
        <f t="shared" si="934"/>
        <v>#N/A</v>
      </c>
      <c r="K9962" t="e">
        <f t="shared" si="935"/>
        <v>#N/A</v>
      </c>
      <c r="L9962" t="e">
        <f t="shared" si="936"/>
        <v>#N/A</v>
      </c>
      <c r="M9962" t="str">
        <f t="shared" si="931"/>
        <v>N/A</v>
      </c>
      <c r="N9962" t="str">
        <f t="shared" si="932"/>
        <v>N/A</v>
      </c>
      <c r="O9962" t="str">
        <f t="shared" si="933"/>
        <v>N/A</v>
      </c>
      <c r="S9962">
        <f>IF(OR(ISBLANK(B9962),ISBLANK(C9962),ISBLANK(D9962),ISBLANK(E9962),ISBLANK(F9962),ISBLANK('Data Entry'!G9962),ISBLANK('Data Entry'!H9962)),0,1)</f>
        <v>0</v>
      </c>
    </row>
    <row r="9963" spans="1:19" x14ac:dyDescent="0.25">
      <c r="A9963">
        <f>'Data Entry'!A9963</f>
        <v>0</v>
      </c>
      <c r="B9963">
        <f>'Data Entry'!B9963</f>
        <v>0</v>
      </c>
      <c r="C9963">
        <f>'Data Entry'!C9963</f>
        <v>0</v>
      </c>
      <c r="D9963">
        <f>'Data Entry'!D9963</f>
        <v>0</v>
      </c>
      <c r="E9963">
        <f>'Data Entry'!E9963</f>
        <v>0</v>
      </c>
      <c r="F9963">
        <f>'Data Entry'!F9963</f>
        <v>0</v>
      </c>
      <c r="G9963" t="e">
        <f>('Data Entry'!G9963-HLOOKUP('Data Entry'!I9963,'CST Norms'!$A$48:$K$62,I9963,FALSE))/HLOOKUP('Data Entry'!I9963,'CST Norms'!$A$77:$K$91,I9963,FALSE)</f>
        <v>#N/A</v>
      </c>
      <c r="H9963" t="e">
        <f>( 'Data Entry'!H9963 - HLOOKUP('Data Entry'!I9963,'CST Norms'!$A$65:$K$75,8,FALSE) )/HLOOKUP('Data Entry'!I9963,'CST Norms'!$A$94:$K$104,8,FALSE)</f>
        <v>#N/A</v>
      </c>
      <c r="I9963">
        <f>'Data Entry'!$J9963</f>
        <v>0</v>
      </c>
      <c r="J9963" t="e">
        <f t="shared" si="934"/>
        <v>#N/A</v>
      </c>
      <c r="K9963" t="e">
        <f t="shared" si="935"/>
        <v>#N/A</v>
      </c>
      <c r="L9963" t="e">
        <f t="shared" si="936"/>
        <v>#N/A</v>
      </c>
      <c r="M9963" t="str">
        <f t="shared" si="931"/>
        <v>N/A</v>
      </c>
      <c r="N9963" t="str">
        <f t="shared" si="932"/>
        <v>N/A</v>
      </c>
      <c r="O9963" t="str">
        <f t="shared" si="933"/>
        <v>N/A</v>
      </c>
      <c r="S9963">
        <f>IF(OR(ISBLANK(B9963),ISBLANK(C9963),ISBLANK(D9963),ISBLANK(E9963),ISBLANK(F9963),ISBLANK('Data Entry'!G9963),ISBLANK('Data Entry'!H9963)),0,1)</f>
        <v>0</v>
      </c>
    </row>
    <row r="9964" spans="1:19" x14ac:dyDescent="0.25">
      <c r="A9964">
        <f>'Data Entry'!A9964</f>
        <v>0</v>
      </c>
      <c r="B9964">
        <f>'Data Entry'!B9964</f>
        <v>0</v>
      </c>
      <c r="C9964">
        <f>'Data Entry'!C9964</f>
        <v>0</v>
      </c>
      <c r="D9964">
        <f>'Data Entry'!D9964</f>
        <v>0</v>
      </c>
      <c r="E9964">
        <f>'Data Entry'!E9964</f>
        <v>0</v>
      </c>
      <c r="F9964">
        <f>'Data Entry'!F9964</f>
        <v>0</v>
      </c>
      <c r="G9964" t="e">
        <f>('Data Entry'!G9964-HLOOKUP('Data Entry'!I9964,'CST Norms'!$A$48:$K$62,I9964,FALSE))/HLOOKUP('Data Entry'!I9964,'CST Norms'!$A$77:$K$91,I9964,FALSE)</f>
        <v>#N/A</v>
      </c>
      <c r="H9964" t="e">
        <f>( 'Data Entry'!H9964 - HLOOKUP('Data Entry'!I9964,'CST Norms'!$A$65:$K$75,8,FALSE) )/HLOOKUP('Data Entry'!I9964,'CST Norms'!$A$94:$K$104,8,FALSE)</f>
        <v>#N/A</v>
      </c>
      <c r="I9964">
        <f>'Data Entry'!$J9964</f>
        <v>0</v>
      </c>
      <c r="J9964" t="e">
        <f t="shared" si="934"/>
        <v>#N/A</v>
      </c>
      <c r="K9964" t="e">
        <f t="shared" si="935"/>
        <v>#N/A</v>
      </c>
      <c r="L9964" t="e">
        <f t="shared" si="936"/>
        <v>#N/A</v>
      </c>
      <c r="M9964" t="str">
        <f t="shared" si="931"/>
        <v>N/A</v>
      </c>
      <c r="N9964" t="str">
        <f t="shared" si="932"/>
        <v>N/A</v>
      </c>
      <c r="O9964" t="str">
        <f t="shared" si="933"/>
        <v>N/A</v>
      </c>
      <c r="S9964">
        <f>IF(OR(ISBLANK(B9964),ISBLANK(C9964),ISBLANK(D9964),ISBLANK(E9964),ISBLANK(F9964),ISBLANK('Data Entry'!G9964),ISBLANK('Data Entry'!H9964)),0,1)</f>
        <v>0</v>
      </c>
    </row>
    <row r="9965" spans="1:19" x14ac:dyDescent="0.25">
      <c r="A9965">
        <f>'Data Entry'!A9965</f>
        <v>0</v>
      </c>
      <c r="B9965">
        <f>'Data Entry'!B9965</f>
        <v>0</v>
      </c>
      <c r="C9965">
        <f>'Data Entry'!C9965</f>
        <v>0</v>
      </c>
      <c r="D9965">
        <f>'Data Entry'!D9965</f>
        <v>0</v>
      </c>
      <c r="E9965">
        <f>'Data Entry'!E9965</f>
        <v>0</v>
      </c>
      <c r="F9965">
        <f>'Data Entry'!F9965</f>
        <v>0</v>
      </c>
      <c r="G9965" t="e">
        <f>('Data Entry'!G9965-HLOOKUP('Data Entry'!I9965,'CST Norms'!$A$48:$K$62,I9965,FALSE))/HLOOKUP('Data Entry'!I9965,'CST Norms'!$A$77:$K$91,I9965,FALSE)</f>
        <v>#N/A</v>
      </c>
      <c r="H9965" t="e">
        <f>( 'Data Entry'!H9965 - HLOOKUP('Data Entry'!I9965,'CST Norms'!$A$65:$K$75,8,FALSE) )/HLOOKUP('Data Entry'!I9965,'CST Norms'!$A$94:$K$104,8,FALSE)</f>
        <v>#N/A</v>
      </c>
      <c r="I9965">
        <f>'Data Entry'!$J9965</f>
        <v>0</v>
      </c>
      <c r="J9965" t="e">
        <f t="shared" si="934"/>
        <v>#N/A</v>
      </c>
      <c r="K9965" t="e">
        <f t="shared" si="935"/>
        <v>#N/A</v>
      </c>
      <c r="L9965" t="e">
        <f t="shared" si="936"/>
        <v>#N/A</v>
      </c>
      <c r="M9965" t="str">
        <f t="shared" si="931"/>
        <v>N/A</v>
      </c>
      <c r="N9965" t="str">
        <f t="shared" si="932"/>
        <v>N/A</v>
      </c>
      <c r="O9965" t="str">
        <f t="shared" si="933"/>
        <v>N/A</v>
      </c>
      <c r="S9965">
        <f>IF(OR(ISBLANK(B9965),ISBLANK(C9965),ISBLANK(D9965),ISBLANK(E9965),ISBLANK(F9965),ISBLANK('Data Entry'!G9965),ISBLANK('Data Entry'!H9965)),0,1)</f>
        <v>0</v>
      </c>
    </row>
    <row r="9966" spans="1:19" x14ac:dyDescent="0.25">
      <c r="A9966">
        <f>'Data Entry'!A9966</f>
        <v>0</v>
      </c>
      <c r="B9966">
        <f>'Data Entry'!B9966</f>
        <v>0</v>
      </c>
      <c r="C9966">
        <f>'Data Entry'!C9966</f>
        <v>0</v>
      </c>
      <c r="D9966">
        <f>'Data Entry'!D9966</f>
        <v>0</v>
      </c>
      <c r="E9966">
        <f>'Data Entry'!E9966</f>
        <v>0</v>
      </c>
      <c r="F9966">
        <f>'Data Entry'!F9966</f>
        <v>0</v>
      </c>
      <c r="G9966" t="e">
        <f>('Data Entry'!G9966-HLOOKUP('Data Entry'!I9966,'CST Norms'!$A$48:$K$62,I9966,FALSE))/HLOOKUP('Data Entry'!I9966,'CST Norms'!$A$77:$K$91,I9966,FALSE)</f>
        <v>#N/A</v>
      </c>
      <c r="H9966" t="e">
        <f>( 'Data Entry'!H9966 - HLOOKUP('Data Entry'!I9966,'CST Norms'!$A$65:$K$75,8,FALSE) )/HLOOKUP('Data Entry'!I9966,'CST Norms'!$A$94:$K$104,8,FALSE)</f>
        <v>#N/A</v>
      </c>
      <c r="I9966">
        <f>'Data Entry'!$J9966</f>
        <v>0</v>
      </c>
      <c r="J9966" t="e">
        <f t="shared" si="934"/>
        <v>#N/A</v>
      </c>
      <c r="K9966" t="e">
        <f t="shared" si="935"/>
        <v>#N/A</v>
      </c>
      <c r="L9966" t="e">
        <f t="shared" si="936"/>
        <v>#N/A</v>
      </c>
      <c r="M9966" t="str">
        <f t="shared" si="931"/>
        <v>N/A</v>
      </c>
      <c r="N9966" t="str">
        <f t="shared" si="932"/>
        <v>N/A</v>
      </c>
      <c r="O9966" t="str">
        <f t="shared" si="933"/>
        <v>N/A</v>
      </c>
      <c r="S9966">
        <f>IF(OR(ISBLANK(B9966),ISBLANK(C9966),ISBLANK(D9966),ISBLANK(E9966),ISBLANK(F9966),ISBLANK('Data Entry'!G9966),ISBLANK('Data Entry'!H9966)),0,1)</f>
        <v>0</v>
      </c>
    </row>
    <row r="9967" spans="1:19" x14ac:dyDescent="0.25">
      <c r="A9967">
        <f>'Data Entry'!A9967</f>
        <v>0</v>
      </c>
      <c r="B9967">
        <f>'Data Entry'!B9967</f>
        <v>0</v>
      </c>
      <c r="C9967">
        <f>'Data Entry'!C9967</f>
        <v>0</v>
      </c>
      <c r="D9967">
        <f>'Data Entry'!D9967</f>
        <v>0</v>
      </c>
      <c r="E9967">
        <f>'Data Entry'!E9967</f>
        <v>0</v>
      </c>
      <c r="F9967">
        <f>'Data Entry'!F9967</f>
        <v>0</v>
      </c>
      <c r="G9967" t="e">
        <f>('Data Entry'!G9967-HLOOKUP('Data Entry'!I9967,'CST Norms'!$A$48:$K$62,I9967,FALSE))/HLOOKUP('Data Entry'!I9967,'CST Norms'!$A$77:$K$91,I9967,FALSE)</f>
        <v>#N/A</v>
      </c>
      <c r="H9967" t="e">
        <f>( 'Data Entry'!H9967 - HLOOKUP('Data Entry'!I9967,'CST Norms'!$A$65:$K$75,8,FALSE) )/HLOOKUP('Data Entry'!I9967,'CST Norms'!$A$94:$K$104,8,FALSE)</f>
        <v>#N/A</v>
      </c>
      <c r="I9967">
        <f>'Data Entry'!$J9967</f>
        <v>0</v>
      </c>
      <c r="J9967" t="e">
        <f t="shared" si="934"/>
        <v>#N/A</v>
      </c>
      <c r="K9967" t="e">
        <f t="shared" si="935"/>
        <v>#N/A</v>
      </c>
      <c r="L9967" t="e">
        <f t="shared" si="936"/>
        <v>#N/A</v>
      </c>
      <c r="M9967" t="str">
        <f t="shared" si="931"/>
        <v>N/A</v>
      </c>
      <c r="N9967" t="str">
        <f t="shared" si="932"/>
        <v>N/A</v>
      </c>
      <c r="O9967" t="str">
        <f t="shared" si="933"/>
        <v>N/A</v>
      </c>
      <c r="S9967">
        <f>IF(OR(ISBLANK(B9967),ISBLANK(C9967),ISBLANK(D9967),ISBLANK(E9967),ISBLANK(F9967),ISBLANK('Data Entry'!G9967),ISBLANK('Data Entry'!H9967)),0,1)</f>
        <v>0</v>
      </c>
    </row>
    <row r="9968" spans="1:19" x14ac:dyDescent="0.25">
      <c r="A9968">
        <f>'Data Entry'!A9968</f>
        <v>0</v>
      </c>
      <c r="B9968">
        <f>'Data Entry'!B9968</f>
        <v>0</v>
      </c>
      <c r="C9968">
        <f>'Data Entry'!C9968</f>
        <v>0</v>
      </c>
      <c r="D9968">
        <f>'Data Entry'!D9968</f>
        <v>0</v>
      </c>
      <c r="E9968">
        <f>'Data Entry'!E9968</f>
        <v>0</v>
      </c>
      <c r="F9968">
        <f>'Data Entry'!F9968</f>
        <v>0</v>
      </c>
      <c r="G9968" t="e">
        <f>('Data Entry'!G9968-HLOOKUP('Data Entry'!I9968,'CST Norms'!$A$48:$K$62,I9968,FALSE))/HLOOKUP('Data Entry'!I9968,'CST Norms'!$A$77:$K$91,I9968,FALSE)</f>
        <v>#N/A</v>
      </c>
      <c r="H9968" t="e">
        <f>( 'Data Entry'!H9968 - HLOOKUP('Data Entry'!I9968,'CST Norms'!$A$65:$K$75,8,FALSE) )/HLOOKUP('Data Entry'!I9968,'CST Norms'!$A$94:$K$104,8,FALSE)</f>
        <v>#N/A</v>
      </c>
      <c r="I9968">
        <f>'Data Entry'!$J9968</f>
        <v>0</v>
      </c>
      <c r="J9968" t="e">
        <f t="shared" si="934"/>
        <v>#N/A</v>
      </c>
      <c r="K9968" t="e">
        <f t="shared" si="935"/>
        <v>#N/A</v>
      </c>
      <c r="L9968" t="e">
        <f t="shared" si="936"/>
        <v>#N/A</v>
      </c>
      <c r="M9968" t="str">
        <f t="shared" si="931"/>
        <v>N/A</v>
      </c>
      <c r="N9968" t="str">
        <f t="shared" si="932"/>
        <v>N/A</v>
      </c>
      <c r="O9968" t="str">
        <f t="shared" si="933"/>
        <v>N/A</v>
      </c>
      <c r="S9968">
        <f>IF(OR(ISBLANK(B9968),ISBLANK(C9968),ISBLANK(D9968),ISBLANK(E9968),ISBLANK(F9968),ISBLANK('Data Entry'!G9968),ISBLANK('Data Entry'!H9968)),0,1)</f>
        <v>0</v>
      </c>
    </row>
    <row r="9969" spans="1:19" x14ac:dyDescent="0.25">
      <c r="A9969">
        <f>'Data Entry'!A9969</f>
        <v>0</v>
      </c>
      <c r="B9969">
        <f>'Data Entry'!B9969</f>
        <v>0</v>
      </c>
      <c r="C9969">
        <f>'Data Entry'!C9969</f>
        <v>0</v>
      </c>
      <c r="D9969">
        <f>'Data Entry'!D9969</f>
        <v>0</v>
      </c>
      <c r="E9969">
        <f>'Data Entry'!E9969</f>
        <v>0</v>
      </c>
      <c r="F9969">
        <f>'Data Entry'!F9969</f>
        <v>0</v>
      </c>
      <c r="G9969" t="e">
        <f>('Data Entry'!G9969-HLOOKUP('Data Entry'!I9969,'CST Norms'!$A$48:$K$62,I9969,FALSE))/HLOOKUP('Data Entry'!I9969,'CST Norms'!$A$77:$K$91,I9969,FALSE)</f>
        <v>#N/A</v>
      </c>
      <c r="H9969" t="e">
        <f>( 'Data Entry'!H9969 - HLOOKUP('Data Entry'!I9969,'CST Norms'!$A$65:$K$75,8,FALSE) )/HLOOKUP('Data Entry'!I9969,'CST Norms'!$A$94:$K$104,8,FALSE)</f>
        <v>#N/A</v>
      </c>
      <c r="I9969">
        <f>'Data Entry'!$J9969</f>
        <v>0</v>
      </c>
      <c r="J9969" t="e">
        <f t="shared" si="934"/>
        <v>#N/A</v>
      </c>
      <c r="K9969" t="e">
        <f t="shared" si="935"/>
        <v>#N/A</v>
      </c>
      <c r="L9969" t="e">
        <f t="shared" si="936"/>
        <v>#N/A</v>
      </c>
      <c r="M9969" t="str">
        <f t="shared" si="931"/>
        <v>N/A</v>
      </c>
      <c r="N9969" t="str">
        <f t="shared" si="932"/>
        <v>N/A</v>
      </c>
      <c r="O9969" t="str">
        <f t="shared" si="933"/>
        <v>N/A</v>
      </c>
      <c r="S9969">
        <f>IF(OR(ISBLANK(B9969),ISBLANK(C9969),ISBLANK(D9969),ISBLANK(E9969),ISBLANK(F9969),ISBLANK('Data Entry'!G9969),ISBLANK('Data Entry'!H9969)),0,1)</f>
        <v>0</v>
      </c>
    </row>
    <row r="9970" spans="1:19" x14ac:dyDescent="0.25">
      <c r="A9970">
        <f>'Data Entry'!A9970</f>
        <v>0</v>
      </c>
      <c r="B9970">
        <f>'Data Entry'!B9970</f>
        <v>0</v>
      </c>
      <c r="C9970">
        <f>'Data Entry'!C9970</f>
        <v>0</v>
      </c>
      <c r="D9970">
        <f>'Data Entry'!D9970</f>
        <v>0</v>
      </c>
      <c r="E9970">
        <f>'Data Entry'!E9970</f>
        <v>0</v>
      </c>
      <c r="F9970">
        <f>'Data Entry'!F9970</f>
        <v>0</v>
      </c>
      <c r="G9970" t="e">
        <f>('Data Entry'!G9970-HLOOKUP('Data Entry'!I9970,'CST Norms'!$A$48:$K$62,I9970,FALSE))/HLOOKUP('Data Entry'!I9970,'CST Norms'!$A$77:$K$91,I9970,FALSE)</f>
        <v>#N/A</v>
      </c>
      <c r="H9970" t="e">
        <f>( 'Data Entry'!H9970 - HLOOKUP('Data Entry'!I9970,'CST Norms'!$A$65:$K$75,8,FALSE) )/HLOOKUP('Data Entry'!I9970,'CST Norms'!$A$94:$K$104,8,FALSE)</f>
        <v>#N/A</v>
      </c>
      <c r="I9970">
        <f>'Data Entry'!$J9970</f>
        <v>0</v>
      </c>
      <c r="J9970" t="e">
        <f t="shared" si="934"/>
        <v>#N/A</v>
      </c>
      <c r="K9970" t="e">
        <f t="shared" si="935"/>
        <v>#N/A</v>
      </c>
      <c r="L9970" t="e">
        <f t="shared" si="936"/>
        <v>#N/A</v>
      </c>
      <c r="M9970" t="str">
        <f t="shared" si="931"/>
        <v>N/A</v>
      </c>
      <c r="N9970" t="str">
        <f t="shared" si="932"/>
        <v>N/A</v>
      </c>
      <c r="O9970" t="str">
        <f t="shared" si="933"/>
        <v>N/A</v>
      </c>
      <c r="S9970">
        <f>IF(OR(ISBLANK(B9970),ISBLANK(C9970),ISBLANK(D9970),ISBLANK(E9970),ISBLANK(F9970),ISBLANK('Data Entry'!G9970),ISBLANK('Data Entry'!H9970)),0,1)</f>
        <v>0</v>
      </c>
    </row>
    <row r="9971" spans="1:19" x14ac:dyDescent="0.25">
      <c r="A9971">
        <f>'Data Entry'!A9971</f>
        <v>0</v>
      </c>
      <c r="B9971">
        <f>'Data Entry'!B9971</f>
        <v>0</v>
      </c>
      <c r="C9971">
        <f>'Data Entry'!C9971</f>
        <v>0</v>
      </c>
      <c r="D9971">
        <f>'Data Entry'!D9971</f>
        <v>0</v>
      </c>
      <c r="E9971">
        <f>'Data Entry'!E9971</f>
        <v>0</v>
      </c>
      <c r="F9971">
        <f>'Data Entry'!F9971</f>
        <v>0</v>
      </c>
      <c r="G9971" t="e">
        <f>('Data Entry'!G9971-HLOOKUP('Data Entry'!I9971,'CST Norms'!$A$48:$K$62,I9971,FALSE))/HLOOKUP('Data Entry'!I9971,'CST Norms'!$A$77:$K$91,I9971,FALSE)</f>
        <v>#N/A</v>
      </c>
      <c r="H9971" t="e">
        <f>( 'Data Entry'!H9971 - HLOOKUP('Data Entry'!I9971,'CST Norms'!$A$65:$K$75,8,FALSE) )/HLOOKUP('Data Entry'!I9971,'CST Norms'!$A$94:$K$104,8,FALSE)</f>
        <v>#N/A</v>
      </c>
      <c r="I9971">
        <f>'Data Entry'!$J9971</f>
        <v>0</v>
      </c>
      <c r="J9971" t="e">
        <f t="shared" si="934"/>
        <v>#N/A</v>
      </c>
      <c r="K9971" t="e">
        <f t="shared" si="935"/>
        <v>#N/A</v>
      </c>
      <c r="L9971" t="e">
        <f t="shared" si="936"/>
        <v>#N/A</v>
      </c>
      <c r="M9971" t="str">
        <f t="shared" si="931"/>
        <v>N/A</v>
      </c>
      <c r="N9971" t="str">
        <f t="shared" si="932"/>
        <v>N/A</v>
      </c>
      <c r="O9971" t="str">
        <f t="shared" si="933"/>
        <v>N/A</v>
      </c>
      <c r="S9971">
        <f>IF(OR(ISBLANK(B9971),ISBLANK(C9971),ISBLANK(D9971),ISBLANK(E9971),ISBLANK(F9971),ISBLANK('Data Entry'!G9971),ISBLANK('Data Entry'!H9971)),0,1)</f>
        <v>0</v>
      </c>
    </row>
    <row r="9972" spans="1:19" x14ac:dyDescent="0.25">
      <c r="A9972">
        <f>'Data Entry'!A9972</f>
        <v>0</v>
      </c>
      <c r="B9972">
        <f>'Data Entry'!B9972</f>
        <v>0</v>
      </c>
      <c r="C9972">
        <f>'Data Entry'!C9972</f>
        <v>0</v>
      </c>
      <c r="D9972">
        <f>'Data Entry'!D9972</f>
        <v>0</v>
      </c>
      <c r="E9972">
        <f>'Data Entry'!E9972</f>
        <v>0</v>
      </c>
      <c r="F9972">
        <f>'Data Entry'!F9972</f>
        <v>0</v>
      </c>
      <c r="G9972" t="e">
        <f>('Data Entry'!G9972-HLOOKUP('Data Entry'!I9972,'CST Norms'!$A$48:$K$62,I9972,FALSE))/HLOOKUP('Data Entry'!I9972,'CST Norms'!$A$77:$K$91,I9972,FALSE)</f>
        <v>#N/A</v>
      </c>
      <c r="H9972" t="e">
        <f>( 'Data Entry'!H9972 - HLOOKUP('Data Entry'!I9972,'CST Norms'!$A$65:$K$75,8,FALSE) )/HLOOKUP('Data Entry'!I9972,'CST Norms'!$A$94:$K$104,8,FALSE)</f>
        <v>#N/A</v>
      </c>
      <c r="I9972">
        <f>'Data Entry'!$J9972</f>
        <v>0</v>
      </c>
      <c r="J9972" t="e">
        <f t="shared" si="934"/>
        <v>#N/A</v>
      </c>
      <c r="K9972" t="e">
        <f t="shared" si="935"/>
        <v>#N/A</v>
      </c>
      <c r="L9972" t="e">
        <f t="shared" si="936"/>
        <v>#N/A</v>
      </c>
      <c r="M9972" t="str">
        <f t="shared" si="931"/>
        <v>N/A</v>
      </c>
      <c r="N9972" t="str">
        <f t="shared" si="932"/>
        <v>N/A</v>
      </c>
      <c r="O9972" t="str">
        <f t="shared" si="933"/>
        <v>N/A</v>
      </c>
      <c r="S9972">
        <f>IF(OR(ISBLANK(B9972),ISBLANK(C9972),ISBLANK(D9972),ISBLANK(E9972),ISBLANK(F9972),ISBLANK('Data Entry'!G9972),ISBLANK('Data Entry'!H9972)),0,1)</f>
        <v>0</v>
      </c>
    </row>
    <row r="9973" spans="1:19" x14ac:dyDescent="0.25">
      <c r="A9973">
        <f>'Data Entry'!A9973</f>
        <v>0</v>
      </c>
      <c r="B9973">
        <f>'Data Entry'!B9973</f>
        <v>0</v>
      </c>
      <c r="C9973">
        <f>'Data Entry'!C9973</f>
        <v>0</v>
      </c>
      <c r="D9973">
        <f>'Data Entry'!D9973</f>
        <v>0</v>
      </c>
      <c r="E9973">
        <f>'Data Entry'!E9973</f>
        <v>0</v>
      </c>
      <c r="F9973">
        <f>'Data Entry'!F9973</f>
        <v>0</v>
      </c>
      <c r="G9973" t="e">
        <f>('Data Entry'!G9973-HLOOKUP('Data Entry'!I9973,'CST Norms'!$A$48:$K$62,I9973,FALSE))/HLOOKUP('Data Entry'!I9973,'CST Norms'!$A$77:$K$91,I9973,FALSE)</f>
        <v>#N/A</v>
      </c>
      <c r="H9973" t="e">
        <f>( 'Data Entry'!H9973 - HLOOKUP('Data Entry'!I9973,'CST Norms'!$A$65:$K$75,8,FALSE) )/HLOOKUP('Data Entry'!I9973,'CST Norms'!$A$94:$K$104,8,FALSE)</f>
        <v>#N/A</v>
      </c>
      <c r="I9973">
        <f>'Data Entry'!$J9973</f>
        <v>0</v>
      </c>
      <c r="J9973" t="e">
        <f t="shared" si="934"/>
        <v>#N/A</v>
      </c>
      <c r="K9973" t="e">
        <f t="shared" si="935"/>
        <v>#N/A</v>
      </c>
      <c r="L9973" t="e">
        <f t="shared" si="936"/>
        <v>#N/A</v>
      </c>
      <c r="M9973" t="str">
        <f t="shared" si="931"/>
        <v>N/A</v>
      </c>
      <c r="N9973" t="str">
        <f t="shared" si="932"/>
        <v>N/A</v>
      </c>
      <c r="O9973" t="str">
        <f t="shared" si="933"/>
        <v>N/A</v>
      </c>
      <c r="S9973">
        <f>IF(OR(ISBLANK(B9973),ISBLANK(C9973),ISBLANK(D9973),ISBLANK(E9973),ISBLANK(F9973),ISBLANK('Data Entry'!G9973),ISBLANK('Data Entry'!H9973)),0,1)</f>
        <v>0</v>
      </c>
    </row>
    <row r="9974" spans="1:19" x14ac:dyDescent="0.25">
      <c r="A9974">
        <f>'Data Entry'!A9974</f>
        <v>0</v>
      </c>
      <c r="B9974">
        <f>'Data Entry'!B9974</f>
        <v>0</v>
      </c>
      <c r="C9974">
        <f>'Data Entry'!C9974</f>
        <v>0</v>
      </c>
      <c r="D9974">
        <f>'Data Entry'!D9974</f>
        <v>0</v>
      </c>
      <c r="E9974">
        <f>'Data Entry'!E9974</f>
        <v>0</v>
      </c>
      <c r="F9974">
        <f>'Data Entry'!F9974</f>
        <v>0</v>
      </c>
      <c r="G9974" t="e">
        <f>('Data Entry'!G9974-HLOOKUP('Data Entry'!I9974,'CST Norms'!$A$48:$K$62,I9974,FALSE))/HLOOKUP('Data Entry'!I9974,'CST Norms'!$A$77:$K$91,I9974,FALSE)</f>
        <v>#N/A</v>
      </c>
      <c r="H9974" t="e">
        <f>( 'Data Entry'!H9974 - HLOOKUP('Data Entry'!I9974,'CST Norms'!$A$65:$K$75,8,FALSE) )/HLOOKUP('Data Entry'!I9974,'CST Norms'!$A$94:$K$104,8,FALSE)</f>
        <v>#N/A</v>
      </c>
      <c r="I9974">
        <f>'Data Entry'!$J9974</f>
        <v>0</v>
      </c>
      <c r="J9974" t="e">
        <f t="shared" si="934"/>
        <v>#N/A</v>
      </c>
      <c r="K9974" t="e">
        <f t="shared" si="935"/>
        <v>#N/A</v>
      </c>
      <c r="L9974" t="e">
        <f t="shared" si="936"/>
        <v>#N/A</v>
      </c>
      <c r="M9974" t="str">
        <f t="shared" si="931"/>
        <v>N/A</v>
      </c>
      <c r="N9974" t="str">
        <f t="shared" si="932"/>
        <v>N/A</v>
      </c>
      <c r="O9974" t="str">
        <f t="shared" si="933"/>
        <v>N/A</v>
      </c>
      <c r="S9974">
        <f>IF(OR(ISBLANK(B9974),ISBLANK(C9974),ISBLANK(D9974),ISBLANK(E9974),ISBLANK(F9974),ISBLANK('Data Entry'!G9974),ISBLANK('Data Entry'!H9974)),0,1)</f>
        <v>0</v>
      </c>
    </row>
    <row r="9975" spans="1:19" x14ac:dyDescent="0.25">
      <c r="A9975">
        <f>'Data Entry'!A9975</f>
        <v>0</v>
      </c>
      <c r="B9975">
        <f>'Data Entry'!B9975</f>
        <v>0</v>
      </c>
      <c r="C9975">
        <f>'Data Entry'!C9975</f>
        <v>0</v>
      </c>
      <c r="D9975">
        <f>'Data Entry'!D9975</f>
        <v>0</v>
      </c>
      <c r="E9975">
        <f>'Data Entry'!E9975</f>
        <v>0</v>
      </c>
      <c r="F9975">
        <f>'Data Entry'!F9975</f>
        <v>0</v>
      </c>
      <c r="G9975" t="e">
        <f>('Data Entry'!G9975-HLOOKUP('Data Entry'!I9975,'CST Norms'!$A$48:$K$62,I9975,FALSE))/HLOOKUP('Data Entry'!I9975,'CST Norms'!$A$77:$K$91,I9975,FALSE)</f>
        <v>#N/A</v>
      </c>
      <c r="H9975" t="e">
        <f>( 'Data Entry'!H9975 - HLOOKUP('Data Entry'!I9975,'CST Norms'!$A$65:$K$75,8,FALSE) )/HLOOKUP('Data Entry'!I9975,'CST Norms'!$A$94:$K$104,8,FALSE)</f>
        <v>#N/A</v>
      </c>
      <c r="I9975">
        <f>'Data Entry'!$J9975</f>
        <v>0</v>
      </c>
      <c r="J9975" t="e">
        <f t="shared" si="934"/>
        <v>#N/A</v>
      </c>
      <c r="K9975" t="e">
        <f t="shared" si="935"/>
        <v>#N/A</v>
      </c>
      <c r="L9975" t="e">
        <f t="shared" si="936"/>
        <v>#N/A</v>
      </c>
      <c r="M9975" t="str">
        <f t="shared" si="931"/>
        <v>N/A</v>
      </c>
      <c r="N9975" t="str">
        <f t="shared" si="932"/>
        <v>N/A</v>
      </c>
      <c r="O9975" t="str">
        <f t="shared" si="933"/>
        <v>N/A</v>
      </c>
      <c r="S9975">
        <f>IF(OR(ISBLANK(B9975),ISBLANK(C9975),ISBLANK(D9975),ISBLANK(E9975),ISBLANK(F9975),ISBLANK('Data Entry'!G9975),ISBLANK('Data Entry'!H9975)),0,1)</f>
        <v>0</v>
      </c>
    </row>
    <row r="9976" spans="1:19" x14ac:dyDescent="0.25">
      <c r="A9976">
        <f>'Data Entry'!A9976</f>
        <v>0</v>
      </c>
      <c r="B9976">
        <f>'Data Entry'!B9976</f>
        <v>0</v>
      </c>
      <c r="C9976">
        <f>'Data Entry'!C9976</f>
        <v>0</v>
      </c>
      <c r="D9976">
        <f>'Data Entry'!D9976</f>
        <v>0</v>
      </c>
      <c r="E9976">
        <f>'Data Entry'!E9976</f>
        <v>0</v>
      </c>
      <c r="F9976">
        <f>'Data Entry'!F9976</f>
        <v>0</v>
      </c>
      <c r="G9976" t="e">
        <f>('Data Entry'!G9976-HLOOKUP('Data Entry'!I9976,'CST Norms'!$A$48:$K$62,I9976,FALSE))/HLOOKUP('Data Entry'!I9976,'CST Norms'!$A$77:$K$91,I9976,FALSE)</f>
        <v>#N/A</v>
      </c>
      <c r="H9976" t="e">
        <f>( 'Data Entry'!H9976 - HLOOKUP('Data Entry'!I9976,'CST Norms'!$A$65:$K$75,8,FALSE) )/HLOOKUP('Data Entry'!I9976,'CST Norms'!$A$94:$K$104,8,FALSE)</f>
        <v>#N/A</v>
      </c>
      <c r="I9976">
        <f>'Data Entry'!$J9976</f>
        <v>0</v>
      </c>
      <c r="J9976" t="e">
        <f t="shared" si="934"/>
        <v>#N/A</v>
      </c>
      <c r="K9976" t="e">
        <f t="shared" si="935"/>
        <v>#N/A</v>
      </c>
      <c r="L9976" t="e">
        <f t="shared" si="936"/>
        <v>#N/A</v>
      </c>
      <c r="M9976" t="str">
        <f t="shared" si="931"/>
        <v>N/A</v>
      </c>
      <c r="N9976" t="str">
        <f t="shared" si="932"/>
        <v>N/A</v>
      </c>
      <c r="O9976" t="str">
        <f t="shared" si="933"/>
        <v>N/A</v>
      </c>
      <c r="S9976">
        <f>IF(OR(ISBLANK(B9976),ISBLANK(C9976),ISBLANK(D9976),ISBLANK(E9976),ISBLANK(F9976),ISBLANK('Data Entry'!G9976),ISBLANK('Data Entry'!H9976)),0,1)</f>
        <v>0</v>
      </c>
    </row>
    <row r="9977" spans="1:19" x14ac:dyDescent="0.25">
      <c r="A9977">
        <f>'Data Entry'!A9977</f>
        <v>0</v>
      </c>
      <c r="B9977">
        <f>'Data Entry'!B9977</f>
        <v>0</v>
      </c>
      <c r="C9977">
        <f>'Data Entry'!C9977</f>
        <v>0</v>
      </c>
      <c r="D9977">
        <f>'Data Entry'!D9977</f>
        <v>0</v>
      </c>
      <c r="E9977">
        <f>'Data Entry'!E9977</f>
        <v>0</v>
      </c>
      <c r="F9977">
        <f>'Data Entry'!F9977</f>
        <v>0</v>
      </c>
      <c r="G9977" t="e">
        <f>('Data Entry'!G9977-HLOOKUP('Data Entry'!I9977,'CST Norms'!$A$48:$K$62,I9977,FALSE))/HLOOKUP('Data Entry'!I9977,'CST Norms'!$A$77:$K$91,I9977,FALSE)</f>
        <v>#N/A</v>
      </c>
      <c r="H9977" t="e">
        <f>( 'Data Entry'!H9977 - HLOOKUP('Data Entry'!I9977,'CST Norms'!$A$65:$K$75,8,FALSE) )/HLOOKUP('Data Entry'!I9977,'CST Norms'!$A$94:$K$104,8,FALSE)</f>
        <v>#N/A</v>
      </c>
      <c r="I9977">
        <f>'Data Entry'!$J9977</f>
        <v>0</v>
      </c>
      <c r="J9977" t="e">
        <f t="shared" si="934"/>
        <v>#N/A</v>
      </c>
      <c r="K9977" t="e">
        <f t="shared" si="935"/>
        <v>#N/A</v>
      </c>
      <c r="L9977" t="e">
        <f t="shared" si="936"/>
        <v>#N/A</v>
      </c>
      <c r="M9977" t="str">
        <f t="shared" si="931"/>
        <v>N/A</v>
      </c>
      <c r="N9977" t="str">
        <f t="shared" si="932"/>
        <v>N/A</v>
      </c>
      <c r="O9977" t="str">
        <f t="shared" si="933"/>
        <v>N/A</v>
      </c>
      <c r="S9977">
        <f>IF(OR(ISBLANK(B9977),ISBLANK(C9977),ISBLANK(D9977),ISBLANK(E9977),ISBLANK(F9977),ISBLANK('Data Entry'!G9977),ISBLANK('Data Entry'!H9977)),0,1)</f>
        <v>0</v>
      </c>
    </row>
    <row r="9978" spans="1:19" x14ac:dyDescent="0.25">
      <c r="A9978">
        <f>'Data Entry'!A9978</f>
        <v>0</v>
      </c>
      <c r="B9978">
        <f>'Data Entry'!B9978</f>
        <v>0</v>
      </c>
      <c r="C9978">
        <f>'Data Entry'!C9978</f>
        <v>0</v>
      </c>
      <c r="D9978">
        <f>'Data Entry'!D9978</f>
        <v>0</v>
      </c>
      <c r="E9978">
        <f>'Data Entry'!E9978</f>
        <v>0</v>
      </c>
      <c r="F9978">
        <f>'Data Entry'!F9978</f>
        <v>0</v>
      </c>
      <c r="G9978" t="e">
        <f>('Data Entry'!G9978-HLOOKUP('Data Entry'!I9978,'CST Norms'!$A$48:$K$62,I9978,FALSE))/HLOOKUP('Data Entry'!I9978,'CST Norms'!$A$77:$K$91,I9978,FALSE)</f>
        <v>#N/A</v>
      </c>
      <c r="H9978" t="e">
        <f>( 'Data Entry'!H9978 - HLOOKUP('Data Entry'!I9978,'CST Norms'!$A$65:$K$75,8,FALSE) )/HLOOKUP('Data Entry'!I9978,'CST Norms'!$A$94:$K$104,8,FALSE)</f>
        <v>#N/A</v>
      </c>
      <c r="I9978">
        <f>'Data Entry'!$J9978</f>
        <v>0</v>
      </c>
      <c r="J9978" t="e">
        <f t="shared" si="934"/>
        <v>#N/A</v>
      </c>
      <c r="K9978" t="e">
        <f t="shared" si="935"/>
        <v>#N/A</v>
      </c>
      <c r="L9978" t="e">
        <f t="shared" si="936"/>
        <v>#N/A</v>
      </c>
      <c r="M9978" t="str">
        <f t="shared" si="931"/>
        <v>N/A</v>
      </c>
      <c r="N9978" t="str">
        <f t="shared" si="932"/>
        <v>N/A</v>
      </c>
      <c r="O9978" t="str">
        <f t="shared" si="933"/>
        <v>N/A</v>
      </c>
      <c r="S9978">
        <f>IF(OR(ISBLANK(B9978),ISBLANK(C9978),ISBLANK(D9978),ISBLANK(E9978),ISBLANK(F9978),ISBLANK('Data Entry'!G9978),ISBLANK('Data Entry'!H9978)),0,1)</f>
        <v>0</v>
      </c>
    </row>
    <row r="9979" spans="1:19" x14ac:dyDescent="0.25">
      <c r="A9979">
        <f>'Data Entry'!A9979</f>
        <v>0</v>
      </c>
      <c r="B9979">
        <f>'Data Entry'!B9979</f>
        <v>0</v>
      </c>
      <c r="C9979">
        <f>'Data Entry'!C9979</f>
        <v>0</v>
      </c>
      <c r="D9979">
        <f>'Data Entry'!D9979</f>
        <v>0</v>
      </c>
      <c r="E9979">
        <f>'Data Entry'!E9979</f>
        <v>0</v>
      </c>
      <c r="F9979">
        <f>'Data Entry'!F9979</f>
        <v>0</v>
      </c>
      <c r="G9979" t="e">
        <f>('Data Entry'!G9979-HLOOKUP('Data Entry'!I9979,'CST Norms'!$A$48:$K$62,I9979,FALSE))/HLOOKUP('Data Entry'!I9979,'CST Norms'!$A$77:$K$91,I9979,FALSE)</f>
        <v>#N/A</v>
      </c>
      <c r="H9979" t="e">
        <f>( 'Data Entry'!H9979 - HLOOKUP('Data Entry'!I9979,'CST Norms'!$A$65:$K$75,8,FALSE) )/HLOOKUP('Data Entry'!I9979,'CST Norms'!$A$94:$K$104,8,FALSE)</f>
        <v>#N/A</v>
      </c>
      <c r="I9979">
        <f>'Data Entry'!$J9979</f>
        <v>0</v>
      </c>
      <c r="J9979" t="e">
        <f t="shared" si="934"/>
        <v>#N/A</v>
      </c>
      <c r="K9979" t="e">
        <f t="shared" si="935"/>
        <v>#N/A</v>
      </c>
      <c r="L9979" t="e">
        <f t="shared" si="936"/>
        <v>#N/A</v>
      </c>
      <c r="M9979" t="str">
        <f t="shared" si="931"/>
        <v>N/A</v>
      </c>
      <c r="N9979" t="str">
        <f t="shared" si="932"/>
        <v>N/A</v>
      </c>
      <c r="O9979" t="str">
        <f t="shared" si="933"/>
        <v>N/A</v>
      </c>
      <c r="S9979">
        <f>IF(OR(ISBLANK(B9979),ISBLANK(C9979),ISBLANK(D9979),ISBLANK(E9979),ISBLANK(F9979),ISBLANK('Data Entry'!G9979),ISBLANK('Data Entry'!H9979)),0,1)</f>
        <v>0</v>
      </c>
    </row>
    <row r="9980" spans="1:19" x14ac:dyDescent="0.25">
      <c r="A9980">
        <f>'Data Entry'!A9980</f>
        <v>0</v>
      </c>
      <c r="B9980">
        <f>'Data Entry'!B9980</f>
        <v>0</v>
      </c>
      <c r="C9980">
        <f>'Data Entry'!C9980</f>
        <v>0</v>
      </c>
      <c r="D9980">
        <f>'Data Entry'!D9980</f>
        <v>0</v>
      </c>
      <c r="E9980">
        <f>'Data Entry'!E9980</f>
        <v>0</v>
      </c>
      <c r="F9980">
        <f>'Data Entry'!F9980</f>
        <v>0</v>
      </c>
      <c r="G9980" t="e">
        <f>('Data Entry'!G9980-HLOOKUP('Data Entry'!I9980,'CST Norms'!$A$48:$K$62,I9980,FALSE))/HLOOKUP('Data Entry'!I9980,'CST Norms'!$A$77:$K$91,I9980,FALSE)</f>
        <v>#N/A</v>
      </c>
      <c r="H9980" t="e">
        <f>( 'Data Entry'!H9980 - HLOOKUP('Data Entry'!I9980,'CST Norms'!$A$65:$K$75,8,FALSE) )/HLOOKUP('Data Entry'!I9980,'CST Norms'!$A$94:$K$104,8,FALSE)</f>
        <v>#N/A</v>
      </c>
      <c r="I9980">
        <f>'Data Entry'!$J9980</f>
        <v>0</v>
      </c>
      <c r="J9980" t="e">
        <f t="shared" si="934"/>
        <v>#N/A</v>
      </c>
      <c r="K9980" t="e">
        <f t="shared" si="935"/>
        <v>#N/A</v>
      </c>
      <c r="L9980" t="e">
        <f t="shared" si="936"/>
        <v>#N/A</v>
      </c>
      <c r="M9980" t="str">
        <f t="shared" si="931"/>
        <v>N/A</v>
      </c>
      <c r="N9980" t="str">
        <f t="shared" si="932"/>
        <v>N/A</v>
      </c>
      <c r="O9980" t="str">
        <f t="shared" si="933"/>
        <v>N/A</v>
      </c>
      <c r="S9980">
        <f>IF(OR(ISBLANK(B9980),ISBLANK(C9980),ISBLANK(D9980),ISBLANK(E9980),ISBLANK(F9980),ISBLANK('Data Entry'!G9980),ISBLANK('Data Entry'!H9980)),0,1)</f>
        <v>0</v>
      </c>
    </row>
    <row r="9981" spans="1:19" x14ac:dyDescent="0.25">
      <c r="A9981">
        <f>'Data Entry'!A9981</f>
        <v>0</v>
      </c>
      <c r="B9981">
        <f>'Data Entry'!B9981</f>
        <v>0</v>
      </c>
      <c r="C9981">
        <f>'Data Entry'!C9981</f>
        <v>0</v>
      </c>
      <c r="D9981">
        <f>'Data Entry'!D9981</f>
        <v>0</v>
      </c>
      <c r="E9981">
        <f>'Data Entry'!E9981</f>
        <v>0</v>
      </c>
      <c r="F9981">
        <f>'Data Entry'!F9981</f>
        <v>0</v>
      </c>
      <c r="G9981" t="e">
        <f>('Data Entry'!G9981-HLOOKUP('Data Entry'!I9981,'CST Norms'!$A$48:$K$62,I9981,FALSE))/HLOOKUP('Data Entry'!I9981,'CST Norms'!$A$77:$K$91,I9981,FALSE)</f>
        <v>#N/A</v>
      </c>
      <c r="H9981" t="e">
        <f>( 'Data Entry'!H9981 - HLOOKUP('Data Entry'!I9981,'CST Norms'!$A$65:$K$75,8,FALSE) )/HLOOKUP('Data Entry'!I9981,'CST Norms'!$A$94:$K$104,8,FALSE)</f>
        <v>#N/A</v>
      </c>
      <c r="I9981">
        <f>'Data Entry'!$J9981</f>
        <v>0</v>
      </c>
      <c r="J9981" t="e">
        <f t="shared" si="934"/>
        <v>#N/A</v>
      </c>
      <c r="K9981" t="e">
        <f t="shared" si="935"/>
        <v>#N/A</v>
      </c>
      <c r="L9981" t="e">
        <f t="shared" si="936"/>
        <v>#N/A</v>
      </c>
      <c r="M9981" t="str">
        <f t="shared" si="931"/>
        <v>N/A</v>
      </c>
      <c r="N9981" t="str">
        <f t="shared" si="932"/>
        <v>N/A</v>
      </c>
      <c r="O9981" t="str">
        <f t="shared" si="933"/>
        <v>N/A</v>
      </c>
      <c r="S9981">
        <f>IF(OR(ISBLANK(B9981),ISBLANK(C9981),ISBLANK(D9981),ISBLANK(E9981),ISBLANK(F9981),ISBLANK('Data Entry'!G9981),ISBLANK('Data Entry'!H9981)),0,1)</f>
        <v>0</v>
      </c>
    </row>
    <row r="9982" spans="1:19" x14ac:dyDescent="0.25">
      <c r="A9982">
        <f>'Data Entry'!A9982</f>
        <v>0</v>
      </c>
      <c r="B9982">
        <f>'Data Entry'!B9982</f>
        <v>0</v>
      </c>
      <c r="C9982">
        <f>'Data Entry'!C9982</f>
        <v>0</v>
      </c>
      <c r="D9982">
        <f>'Data Entry'!D9982</f>
        <v>0</v>
      </c>
      <c r="E9982">
        <f>'Data Entry'!E9982</f>
        <v>0</v>
      </c>
      <c r="F9982">
        <f>'Data Entry'!F9982</f>
        <v>0</v>
      </c>
      <c r="G9982" t="e">
        <f>('Data Entry'!G9982-HLOOKUP('Data Entry'!I9982,'CST Norms'!$A$48:$K$62,I9982,FALSE))/HLOOKUP('Data Entry'!I9982,'CST Norms'!$A$77:$K$91,I9982,FALSE)</f>
        <v>#N/A</v>
      </c>
      <c r="H9982" t="e">
        <f>( 'Data Entry'!H9982 - HLOOKUP('Data Entry'!I9982,'CST Norms'!$A$65:$K$75,8,FALSE) )/HLOOKUP('Data Entry'!I9982,'CST Norms'!$A$94:$K$104,8,FALSE)</f>
        <v>#N/A</v>
      </c>
      <c r="I9982">
        <f>'Data Entry'!$J9982</f>
        <v>0</v>
      </c>
      <c r="J9982" t="e">
        <f t="shared" si="934"/>
        <v>#N/A</v>
      </c>
      <c r="K9982" t="e">
        <f t="shared" si="935"/>
        <v>#N/A</v>
      </c>
      <c r="L9982" t="e">
        <f t="shared" si="936"/>
        <v>#N/A</v>
      </c>
      <c r="M9982" t="str">
        <f t="shared" si="931"/>
        <v>N/A</v>
      </c>
      <c r="N9982" t="str">
        <f t="shared" si="932"/>
        <v>N/A</v>
      </c>
      <c r="O9982" t="str">
        <f t="shared" si="933"/>
        <v>N/A</v>
      </c>
      <c r="S9982">
        <f>IF(OR(ISBLANK(B9982),ISBLANK(C9982),ISBLANK(D9982),ISBLANK(E9982),ISBLANK(F9982),ISBLANK('Data Entry'!G9982),ISBLANK('Data Entry'!H9982)),0,1)</f>
        <v>0</v>
      </c>
    </row>
    <row r="9983" spans="1:19" x14ac:dyDescent="0.25">
      <c r="A9983">
        <f>'Data Entry'!A9983</f>
        <v>0</v>
      </c>
      <c r="B9983">
        <f>'Data Entry'!B9983</f>
        <v>0</v>
      </c>
      <c r="C9983">
        <f>'Data Entry'!C9983</f>
        <v>0</v>
      </c>
      <c r="D9983">
        <f>'Data Entry'!D9983</f>
        <v>0</v>
      </c>
      <c r="E9983">
        <f>'Data Entry'!E9983</f>
        <v>0</v>
      </c>
      <c r="F9983">
        <f>'Data Entry'!F9983</f>
        <v>0</v>
      </c>
      <c r="G9983" t="e">
        <f>('Data Entry'!G9983-HLOOKUP('Data Entry'!I9983,'CST Norms'!$A$48:$K$62,I9983,FALSE))/HLOOKUP('Data Entry'!I9983,'CST Norms'!$A$77:$K$91,I9983,FALSE)</f>
        <v>#N/A</v>
      </c>
      <c r="H9983" t="e">
        <f>( 'Data Entry'!H9983 - HLOOKUP('Data Entry'!I9983,'CST Norms'!$A$65:$K$75,8,FALSE) )/HLOOKUP('Data Entry'!I9983,'CST Norms'!$A$94:$K$104,8,FALSE)</f>
        <v>#N/A</v>
      </c>
      <c r="I9983">
        <f>'Data Entry'!$J9983</f>
        <v>0</v>
      </c>
      <c r="J9983" t="e">
        <f t="shared" si="934"/>
        <v>#N/A</v>
      </c>
      <c r="K9983" t="e">
        <f t="shared" si="935"/>
        <v>#N/A</v>
      </c>
      <c r="L9983" t="e">
        <f t="shared" si="936"/>
        <v>#N/A</v>
      </c>
      <c r="M9983" t="str">
        <f t="shared" si="931"/>
        <v>N/A</v>
      </c>
      <c r="N9983" t="str">
        <f t="shared" si="932"/>
        <v>N/A</v>
      </c>
      <c r="O9983" t="str">
        <f t="shared" si="933"/>
        <v>N/A</v>
      </c>
      <c r="S9983">
        <f>IF(OR(ISBLANK(B9983),ISBLANK(C9983),ISBLANK(D9983),ISBLANK(E9983),ISBLANK(F9983),ISBLANK('Data Entry'!G9983),ISBLANK('Data Entry'!H9983)),0,1)</f>
        <v>0</v>
      </c>
    </row>
    <row r="9984" spans="1:19" x14ac:dyDescent="0.25">
      <c r="A9984">
        <f>'Data Entry'!A9984</f>
        <v>0</v>
      </c>
      <c r="B9984">
        <f>'Data Entry'!B9984</f>
        <v>0</v>
      </c>
      <c r="C9984">
        <f>'Data Entry'!C9984</f>
        <v>0</v>
      </c>
      <c r="D9984">
        <f>'Data Entry'!D9984</f>
        <v>0</v>
      </c>
      <c r="E9984">
        <f>'Data Entry'!E9984</f>
        <v>0</v>
      </c>
      <c r="F9984">
        <f>'Data Entry'!F9984</f>
        <v>0</v>
      </c>
      <c r="G9984" t="e">
        <f>('Data Entry'!G9984-HLOOKUP('Data Entry'!I9984,'CST Norms'!$A$48:$K$62,I9984,FALSE))/HLOOKUP('Data Entry'!I9984,'CST Norms'!$A$77:$K$91,I9984,FALSE)</f>
        <v>#N/A</v>
      </c>
      <c r="H9984" t="e">
        <f>( 'Data Entry'!H9984 - HLOOKUP('Data Entry'!I9984,'CST Norms'!$A$65:$K$75,8,FALSE) )/HLOOKUP('Data Entry'!I9984,'CST Norms'!$A$94:$K$104,8,FALSE)</f>
        <v>#N/A</v>
      </c>
      <c r="I9984">
        <f>'Data Entry'!$J9984</f>
        <v>0</v>
      </c>
      <c r="J9984" t="e">
        <f t="shared" si="934"/>
        <v>#N/A</v>
      </c>
      <c r="K9984" t="e">
        <f t="shared" si="935"/>
        <v>#N/A</v>
      </c>
      <c r="L9984" t="e">
        <f t="shared" si="936"/>
        <v>#N/A</v>
      </c>
      <c r="M9984" t="str">
        <f t="shared" si="931"/>
        <v>N/A</v>
      </c>
      <c r="N9984" t="str">
        <f t="shared" si="932"/>
        <v>N/A</v>
      </c>
      <c r="O9984" t="str">
        <f t="shared" si="933"/>
        <v>N/A</v>
      </c>
      <c r="S9984">
        <f>IF(OR(ISBLANK(B9984),ISBLANK(C9984),ISBLANK(D9984),ISBLANK(E9984),ISBLANK(F9984),ISBLANK('Data Entry'!G9984),ISBLANK('Data Entry'!H9984)),0,1)</f>
        <v>0</v>
      </c>
    </row>
    <row r="9985" spans="1:19" x14ac:dyDescent="0.25">
      <c r="A9985">
        <f>'Data Entry'!A9985</f>
        <v>0</v>
      </c>
      <c r="B9985">
        <f>'Data Entry'!B9985</f>
        <v>0</v>
      </c>
      <c r="C9985">
        <f>'Data Entry'!C9985</f>
        <v>0</v>
      </c>
      <c r="D9985">
        <f>'Data Entry'!D9985</f>
        <v>0</v>
      </c>
      <c r="E9985">
        <f>'Data Entry'!E9985</f>
        <v>0</v>
      </c>
      <c r="F9985">
        <f>'Data Entry'!F9985</f>
        <v>0</v>
      </c>
      <c r="G9985" t="e">
        <f>('Data Entry'!G9985-HLOOKUP('Data Entry'!I9985,'CST Norms'!$A$48:$K$62,I9985,FALSE))/HLOOKUP('Data Entry'!I9985,'CST Norms'!$A$77:$K$91,I9985,FALSE)</f>
        <v>#N/A</v>
      </c>
      <c r="H9985" t="e">
        <f>( 'Data Entry'!H9985 - HLOOKUP('Data Entry'!I9985,'CST Norms'!$A$65:$K$75,8,FALSE) )/HLOOKUP('Data Entry'!I9985,'CST Norms'!$A$94:$K$104,8,FALSE)</f>
        <v>#N/A</v>
      </c>
      <c r="I9985">
        <f>'Data Entry'!$J9985</f>
        <v>0</v>
      </c>
      <c r="J9985" t="e">
        <f t="shared" si="934"/>
        <v>#N/A</v>
      </c>
      <c r="K9985" t="e">
        <f t="shared" si="935"/>
        <v>#N/A</v>
      </c>
      <c r="L9985" t="e">
        <f t="shared" si="936"/>
        <v>#N/A</v>
      </c>
      <c r="M9985" t="str">
        <f t="shared" si="931"/>
        <v>N/A</v>
      </c>
      <c r="N9985" t="str">
        <f t="shared" si="932"/>
        <v>N/A</v>
      </c>
      <c r="O9985" t="str">
        <f t="shared" si="933"/>
        <v>N/A</v>
      </c>
      <c r="S9985">
        <f>IF(OR(ISBLANK(B9985),ISBLANK(C9985),ISBLANK(D9985),ISBLANK(E9985),ISBLANK(F9985),ISBLANK('Data Entry'!G9985),ISBLANK('Data Entry'!H9985)),0,1)</f>
        <v>0</v>
      </c>
    </row>
    <row r="9986" spans="1:19" x14ac:dyDescent="0.25">
      <c r="A9986">
        <f>'Data Entry'!A9986</f>
        <v>0</v>
      </c>
      <c r="B9986">
        <f>'Data Entry'!B9986</f>
        <v>0</v>
      </c>
      <c r="C9986">
        <f>'Data Entry'!C9986</f>
        <v>0</v>
      </c>
      <c r="D9986">
        <f>'Data Entry'!D9986</f>
        <v>0</v>
      </c>
      <c r="E9986">
        <f>'Data Entry'!E9986</f>
        <v>0</v>
      </c>
      <c r="F9986">
        <f>'Data Entry'!F9986</f>
        <v>0</v>
      </c>
      <c r="G9986" t="e">
        <f>('Data Entry'!G9986-HLOOKUP('Data Entry'!I9986,'CST Norms'!$A$48:$K$62,I9986,FALSE))/HLOOKUP('Data Entry'!I9986,'CST Norms'!$A$77:$K$91,I9986,FALSE)</f>
        <v>#N/A</v>
      </c>
      <c r="H9986" t="e">
        <f>( 'Data Entry'!H9986 - HLOOKUP('Data Entry'!I9986,'CST Norms'!$A$65:$K$75,8,FALSE) )/HLOOKUP('Data Entry'!I9986,'CST Norms'!$A$94:$K$104,8,FALSE)</f>
        <v>#N/A</v>
      </c>
      <c r="I9986">
        <f>'Data Entry'!$J9986</f>
        <v>0</v>
      </c>
      <c r="J9986" t="e">
        <f t="shared" si="934"/>
        <v>#N/A</v>
      </c>
      <c r="K9986" t="e">
        <f t="shared" si="935"/>
        <v>#N/A</v>
      </c>
      <c r="L9986" t="e">
        <f t="shared" si="936"/>
        <v>#N/A</v>
      </c>
      <c r="M9986" t="str">
        <f t="shared" ref="M9986:M10010" si="937">IF($S9986=1,NORMSDIST(J9986),"N/A")</f>
        <v>N/A</v>
      </c>
      <c r="N9986" t="str">
        <f t="shared" ref="N9986:N10010" si="938">IF($S9986=1,NORMSDIST(K9986),"N/A")</f>
        <v>N/A</v>
      </c>
      <c r="O9986" t="str">
        <f t="shared" ref="O9986:O10010" si="939">IF($S9986=1,NORMSDIST(L9986),"N/A")</f>
        <v>N/A</v>
      </c>
      <c r="S9986">
        <f>IF(OR(ISBLANK(B9986),ISBLANK(C9986),ISBLANK(D9986),ISBLANK(E9986),ISBLANK(F9986),ISBLANK('Data Entry'!G9986),ISBLANK('Data Entry'!H9986)),0,1)</f>
        <v>0</v>
      </c>
    </row>
    <row r="9987" spans="1:19" x14ac:dyDescent="0.25">
      <c r="A9987">
        <f>'Data Entry'!A9987</f>
        <v>0</v>
      </c>
      <c r="B9987">
        <f>'Data Entry'!B9987</f>
        <v>0</v>
      </c>
      <c r="C9987">
        <f>'Data Entry'!C9987</f>
        <v>0</v>
      </c>
      <c r="D9987">
        <f>'Data Entry'!D9987</f>
        <v>0</v>
      </c>
      <c r="E9987">
        <f>'Data Entry'!E9987</f>
        <v>0</v>
      </c>
      <c r="F9987">
        <f>'Data Entry'!F9987</f>
        <v>0</v>
      </c>
      <c r="G9987" t="e">
        <f>('Data Entry'!G9987-HLOOKUP('Data Entry'!I9987,'CST Norms'!$A$48:$K$62,I9987,FALSE))/HLOOKUP('Data Entry'!I9987,'CST Norms'!$A$77:$K$91,I9987,FALSE)</f>
        <v>#N/A</v>
      </c>
      <c r="H9987" t="e">
        <f>( 'Data Entry'!H9987 - HLOOKUP('Data Entry'!I9987,'CST Norms'!$A$65:$K$75,8,FALSE) )/HLOOKUP('Data Entry'!I9987,'CST Norms'!$A$94:$K$104,8,FALSE)</f>
        <v>#N/A</v>
      </c>
      <c r="I9987">
        <f>'Data Entry'!$J9987</f>
        <v>0</v>
      </c>
      <c r="J9987" t="e">
        <f t="shared" si="934"/>
        <v>#N/A</v>
      </c>
      <c r="K9987" t="e">
        <f t="shared" si="935"/>
        <v>#N/A</v>
      </c>
      <c r="L9987" t="e">
        <f t="shared" si="936"/>
        <v>#N/A</v>
      </c>
      <c r="M9987" t="str">
        <f t="shared" si="937"/>
        <v>N/A</v>
      </c>
      <c r="N9987" t="str">
        <f t="shared" si="938"/>
        <v>N/A</v>
      </c>
      <c r="O9987" t="str">
        <f t="shared" si="939"/>
        <v>N/A</v>
      </c>
      <c r="S9987">
        <f>IF(OR(ISBLANK(B9987),ISBLANK(C9987),ISBLANK(D9987),ISBLANK(E9987),ISBLANK(F9987),ISBLANK('Data Entry'!G9987),ISBLANK('Data Entry'!H9987)),0,1)</f>
        <v>0</v>
      </c>
    </row>
    <row r="9988" spans="1:19" x14ac:dyDescent="0.25">
      <c r="A9988">
        <f>'Data Entry'!A9988</f>
        <v>0</v>
      </c>
      <c r="B9988">
        <f>'Data Entry'!B9988</f>
        <v>0</v>
      </c>
      <c r="C9988">
        <f>'Data Entry'!C9988</f>
        <v>0</v>
      </c>
      <c r="D9988">
        <f>'Data Entry'!D9988</f>
        <v>0</v>
      </c>
      <c r="E9988">
        <f>'Data Entry'!E9988</f>
        <v>0</v>
      </c>
      <c r="F9988">
        <f>'Data Entry'!F9988</f>
        <v>0</v>
      </c>
      <c r="G9988" t="e">
        <f>('Data Entry'!G9988-HLOOKUP('Data Entry'!I9988,'CST Norms'!$A$48:$K$62,I9988,FALSE))/HLOOKUP('Data Entry'!I9988,'CST Norms'!$A$77:$K$91,I9988,FALSE)</f>
        <v>#N/A</v>
      </c>
      <c r="H9988" t="e">
        <f>( 'Data Entry'!H9988 - HLOOKUP('Data Entry'!I9988,'CST Norms'!$A$65:$K$75,8,FALSE) )/HLOOKUP('Data Entry'!I9988,'CST Norms'!$A$94:$K$104,8,FALSE)</f>
        <v>#N/A</v>
      </c>
      <c r="I9988">
        <f>'Data Entry'!$J9988</f>
        <v>0</v>
      </c>
      <c r="J9988" t="e">
        <f t="shared" si="934"/>
        <v>#N/A</v>
      </c>
      <c r="K9988" t="e">
        <f t="shared" si="935"/>
        <v>#N/A</v>
      </c>
      <c r="L9988" t="e">
        <f t="shared" si="936"/>
        <v>#N/A</v>
      </c>
      <c r="M9988" t="str">
        <f t="shared" si="937"/>
        <v>N/A</v>
      </c>
      <c r="N9988" t="str">
        <f t="shared" si="938"/>
        <v>N/A</v>
      </c>
      <c r="O9988" t="str">
        <f t="shared" si="939"/>
        <v>N/A</v>
      </c>
      <c r="S9988">
        <f>IF(OR(ISBLANK(B9988),ISBLANK(C9988),ISBLANK(D9988),ISBLANK(E9988),ISBLANK(F9988),ISBLANK('Data Entry'!G9988),ISBLANK('Data Entry'!H9988)),0,1)</f>
        <v>0</v>
      </c>
    </row>
    <row r="9989" spans="1:19" x14ac:dyDescent="0.25">
      <c r="A9989">
        <f>'Data Entry'!A9989</f>
        <v>0</v>
      </c>
      <c r="B9989">
        <f>'Data Entry'!B9989</f>
        <v>0</v>
      </c>
      <c r="C9989">
        <f>'Data Entry'!C9989</f>
        <v>0</v>
      </c>
      <c r="D9989">
        <f>'Data Entry'!D9989</f>
        <v>0</v>
      </c>
      <c r="E9989">
        <f>'Data Entry'!E9989</f>
        <v>0</v>
      </c>
      <c r="F9989">
        <f>'Data Entry'!F9989</f>
        <v>0</v>
      </c>
      <c r="G9989" t="e">
        <f>('Data Entry'!G9989-HLOOKUP('Data Entry'!I9989,'CST Norms'!$A$48:$K$62,I9989,FALSE))/HLOOKUP('Data Entry'!I9989,'CST Norms'!$A$77:$K$91,I9989,FALSE)</f>
        <v>#N/A</v>
      </c>
      <c r="H9989" t="e">
        <f>( 'Data Entry'!H9989 - HLOOKUP('Data Entry'!I9989,'CST Norms'!$A$65:$K$75,8,FALSE) )/HLOOKUP('Data Entry'!I9989,'CST Norms'!$A$94:$K$104,8,FALSE)</f>
        <v>#N/A</v>
      </c>
      <c r="I9989">
        <f>'Data Entry'!$J9989</f>
        <v>0</v>
      </c>
      <c r="J9989" t="e">
        <f t="shared" si="934"/>
        <v>#N/A</v>
      </c>
      <c r="K9989" t="e">
        <f t="shared" si="935"/>
        <v>#N/A</v>
      </c>
      <c r="L9989" t="e">
        <f t="shared" si="936"/>
        <v>#N/A</v>
      </c>
      <c r="M9989" t="str">
        <f t="shared" si="937"/>
        <v>N/A</v>
      </c>
      <c r="N9989" t="str">
        <f t="shared" si="938"/>
        <v>N/A</v>
      </c>
      <c r="O9989" t="str">
        <f t="shared" si="939"/>
        <v>N/A</v>
      </c>
      <c r="S9989">
        <f>IF(OR(ISBLANK(B9989),ISBLANK(C9989),ISBLANK(D9989),ISBLANK(E9989),ISBLANK(F9989),ISBLANK('Data Entry'!G9989),ISBLANK('Data Entry'!H9989)),0,1)</f>
        <v>0</v>
      </c>
    </row>
    <row r="9990" spans="1:19" x14ac:dyDescent="0.25">
      <c r="A9990">
        <f>'Data Entry'!A9990</f>
        <v>0</v>
      </c>
      <c r="B9990">
        <f>'Data Entry'!B9990</f>
        <v>0</v>
      </c>
      <c r="C9990">
        <f>'Data Entry'!C9990</f>
        <v>0</v>
      </c>
      <c r="D9990">
        <f>'Data Entry'!D9990</f>
        <v>0</v>
      </c>
      <c r="E9990">
        <f>'Data Entry'!E9990</f>
        <v>0</v>
      </c>
      <c r="F9990">
        <f>'Data Entry'!F9990</f>
        <v>0</v>
      </c>
      <c r="G9990" t="e">
        <f>('Data Entry'!G9990-HLOOKUP('Data Entry'!I9990,'CST Norms'!$A$48:$K$62,I9990,FALSE))/HLOOKUP('Data Entry'!I9990,'CST Norms'!$A$77:$K$91,I9990,FALSE)</f>
        <v>#N/A</v>
      </c>
      <c r="H9990" t="e">
        <f>( 'Data Entry'!H9990 - HLOOKUP('Data Entry'!I9990,'CST Norms'!$A$65:$K$75,8,FALSE) )/HLOOKUP('Data Entry'!I9990,'CST Norms'!$A$94:$K$104,8,FALSE)</f>
        <v>#N/A</v>
      </c>
      <c r="I9990">
        <f>'Data Entry'!$J9990</f>
        <v>0</v>
      </c>
      <c r="J9990" t="e">
        <f t="shared" si="934"/>
        <v>#N/A</v>
      </c>
      <c r="K9990" t="e">
        <f t="shared" si="935"/>
        <v>#N/A</v>
      </c>
      <c r="L9990" t="e">
        <f t="shared" si="936"/>
        <v>#N/A</v>
      </c>
      <c r="M9990" t="str">
        <f t="shared" si="937"/>
        <v>N/A</v>
      </c>
      <c r="N9990" t="str">
        <f t="shared" si="938"/>
        <v>N/A</v>
      </c>
      <c r="O9990" t="str">
        <f t="shared" si="939"/>
        <v>N/A</v>
      </c>
      <c r="S9990">
        <f>IF(OR(ISBLANK(B9990),ISBLANK(C9990),ISBLANK(D9990),ISBLANK(E9990),ISBLANK(F9990),ISBLANK('Data Entry'!G9990),ISBLANK('Data Entry'!H9990)),0,1)</f>
        <v>0</v>
      </c>
    </row>
    <row r="9991" spans="1:19" x14ac:dyDescent="0.25">
      <c r="A9991">
        <f>'Data Entry'!A9991</f>
        <v>0</v>
      </c>
      <c r="B9991">
        <f>'Data Entry'!B9991</f>
        <v>0</v>
      </c>
      <c r="C9991">
        <f>'Data Entry'!C9991</f>
        <v>0</v>
      </c>
      <c r="D9991">
        <f>'Data Entry'!D9991</f>
        <v>0</v>
      </c>
      <c r="E9991">
        <f>'Data Entry'!E9991</f>
        <v>0</v>
      </c>
      <c r="F9991">
        <f>'Data Entry'!F9991</f>
        <v>0</v>
      </c>
      <c r="G9991" t="e">
        <f>('Data Entry'!G9991-HLOOKUP('Data Entry'!I9991,'CST Norms'!$A$48:$K$62,I9991,FALSE))/HLOOKUP('Data Entry'!I9991,'CST Norms'!$A$77:$K$91,I9991,FALSE)</f>
        <v>#N/A</v>
      </c>
      <c r="H9991" t="e">
        <f>( 'Data Entry'!H9991 - HLOOKUP('Data Entry'!I9991,'CST Norms'!$A$65:$K$75,8,FALSE) )/HLOOKUP('Data Entry'!I9991,'CST Norms'!$A$94:$K$104,8,FALSE)</f>
        <v>#N/A</v>
      </c>
      <c r="I9991">
        <f>'Data Entry'!$J9991</f>
        <v>0</v>
      </c>
      <c r="J9991" t="e">
        <f t="shared" si="934"/>
        <v>#N/A</v>
      </c>
      <c r="K9991" t="e">
        <f t="shared" si="935"/>
        <v>#N/A</v>
      </c>
      <c r="L9991" t="e">
        <f t="shared" si="936"/>
        <v>#N/A</v>
      </c>
      <c r="M9991" t="str">
        <f t="shared" si="937"/>
        <v>N/A</v>
      </c>
      <c r="N9991" t="str">
        <f t="shared" si="938"/>
        <v>N/A</v>
      </c>
      <c r="O9991" t="str">
        <f t="shared" si="939"/>
        <v>N/A</v>
      </c>
      <c r="S9991">
        <f>IF(OR(ISBLANK(B9991),ISBLANK(C9991),ISBLANK(D9991),ISBLANK(E9991),ISBLANK(F9991),ISBLANK('Data Entry'!G9991),ISBLANK('Data Entry'!H9991)),0,1)</f>
        <v>0</v>
      </c>
    </row>
    <row r="9992" spans="1:19" x14ac:dyDescent="0.25">
      <c r="A9992">
        <f>'Data Entry'!A9992</f>
        <v>0</v>
      </c>
      <c r="B9992">
        <f>'Data Entry'!B9992</f>
        <v>0</v>
      </c>
      <c r="C9992">
        <f>'Data Entry'!C9992</f>
        <v>0</v>
      </c>
      <c r="D9992">
        <f>'Data Entry'!D9992</f>
        <v>0</v>
      </c>
      <c r="E9992">
        <f>'Data Entry'!E9992</f>
        <v>0</v>
      </c>
      <c r="F9992">
        <f>'Data Entry'!F9992</f>
        <v>0</v>
      </c>
      <c r="G9992" t="e">
        <f>('Data Entry'!G9992-HLOOKUP('Data Entry'!I9992,'CST Norms'!$A$48:$K$62,I9992,FALSE))/HLOOKUP('Data Entry'!I9992,'CST Norms'!$A$77:$K$91,I9992,FALSE)</f>
        <v>#N/A</v>
      </c>
      <c r="H9992" t="e">
        <f>( 'Data Entry'!H9992 - HLOOKUP('Data Entry'!I9992,'CST Norms'!$A$65:$K$75,8,FALSE) )/HLOOKUP('Data Entry'!I9992,'CST Norms'!$A$94:$K$104,8,FALSE)</f>
        <v>#N/A</v>
      </c>
      <c r="I9992">
        <f>'Data Entry'!$J9992</f>
        <v>0</v>
      </c>
      <c r="J9992" t="e">
        <f t="shared" si="934"/>
        <v>#N/A</v>
      </c>
      <c r="K9992" t="e">
        <f t="shared" si="935"/>
        <v>#N/A</v>
      </c>
      <c r="L9992" t="e">
        <f t="shared" si="936"/>
        <v>#N/A</v>
      </c>
      <c r="M9992" t="str">
        <f t="shared" si="937"/>
        <v>N/A</v>
      </c>
      <c r="N9992" t="str">
        <f t="shared" si="938"/>
        <v>N/A</v>
      </c>
      <c r="O9992" t="str">
        <f t="shared" si="939"/>
        <v>N/A</v>
      </c>
      <c r="S9992">
        <f>IF(OR(ISBLANK(B9992),ISBLANK(C9992),ISBLANK(D9992),ISBLANK(E9992),ISBLANK(F9992),ISBLANK('Data Entry'!G9992),ISBLANK('Data Entry'!H9992)),0,1)</f>
        <v>0</v>
      </c>
    </row>
    <row r="9993" spans="1:19" x14ac:dyDescent="0.25">
      <c r="A9993">
        <f>'Data Entry'!A9993</f>
        <v>0</v>
      </c>
      <c r="B9993">
        <f>'Data Entry'!B9993</f>
        <v>0</v>
      </c>
      <c r="C9993">
        <f>'Data Entry'!C9993</f>
        <v>0</v>
      </c>
      <c r="D9993">
        <f>'Data Entry'!D9993</f>
        <v>0</v>
      </c>
      <c r="E9993">
        <f>'Data Entry'!E9993</f>
        <v>0</v>
      </c>
      <c r="F9993">
        <f>'Data Entry'!F9993</f>
        <v>0</v>
      </c>
      <c r="G9993" t="e">
        <f>('Data Entry'!G9993-HLOOKUP('Data Entry'!I9993,'CST Norms'!$A$48:$K$62,I9993,FALSE))/HLOOKUP('Data Entry'!I9993,'CST Norms'!$A$77:$K$91,I9993,FALSE)</f>
        <v>#N/A</v>
      </c>
      <c r="H9993" t="e">
        <f>( 'Data Entry'!H9993 - HLOOKUP('Data Entry'!I9993,'CST Norms'!$A$65:$K$75,8,FALSE) )/HLOOKUP('Data Entry'!I9993,'CST Norms'!$A$94:$K$104,8,FALSE)</f>
        <v>#N/A</v>
      </c>
      <c r="I9993">
        <f>'Data Entry'!$J9993</f>
        <v>0</v>
      </c>
      <c r="J9993" t="e">
        <f t="shared" si="934"/>
        <v>#N/A</v>
      </c>
      <c r="K9993" t="e">
        <f t="shared" si="935"/>
        <v>#N/A</v>
      </c>
      <c r="L9993" t="e">
        <f t="shared" si="936"/>
        <v>#N/A</v>
      </c>
      <c r="M9993" t="str">
        <f t="shared" si="937"/>
        <v>N/A</v>
      </c>
      <c r="N9993" t="str">
        <f t="shared" si="938"/>
        <v>N/A</v>
      </c>
      <c r="O9993" t="str">
        <f t="shared" si="939"/>
        <v>N/A</v>
      </c>
      <c r="S9993">
        <f>IF(OR(ISBLANK(B9993),ISBLANK(C9993),ISBLANK(D9993),ISBLANK(E9993),ISBLANK(F9993),ISBLANK('Data Entry'!G9993),ISBLANK('Data Entry'!H9993)),0,1)</f>
        <v>0</v>
      </c>
    </row>
    <row r="9994" spans="1:19" x14ac:dyDescent="0.25">
      <c r="A9994">
        <f>'Data Entry'!A9994</f>
        <v>0</v>
      </c>
      <c r="B9994">
        <f>'Data Entry'!B9994</f>
        <v>0</v>
      </c>
      <c r="C9994">
        <f>'Data Entry'!C9994</f>
        <v>0</v>
      </c>
      <c r="D9994">
        <f>'Data Entry'!D9994</f>
        <v>0</v>
      </c>
      <c r="E9994">
        <f>'Data Entry'!E9994</f>
        <v>0</v>
      </c>
      <c r="F9994">
        <f>'Data Entry'!F9994</f>
        <v>0</v>
      </c>
      <c r="G9994" t="e">
        <f>('Data Entry'!G9994-HLOOKUP('Data Entry'!I9994,'CST Norms'!$A$48:$K$62,I9994,FALSE))/HLOOKUP('Data Entry'!I9994,'CST Norms'!$A$77:$K$91,I9994,FALSE)</f>
        <v>#N/A</v>
      </c>
      <c r="H9994" t="e">
        <f>( 'Data Entry'!H9994 - HLOOKUP('Data Entry'!I9994,'CST Norms'!$A$65:$K$75,8,FALSE) )/HLOOKUP('Data Entry'!I9994,'CST Norms'!$A$94:$K$104,8,FALSE)</f>
        <v>#N/A</v>
      </c>
      <c r="I9994">
        <f>'Data Entry'!$J9994</f>
        <v>0</v>
      </c>
      <c r="J9994" t="e">
        <f t="shared" si="934"/>
        <v>#N/A</v>
      </c>
      <c r="K9994" t="e">
        <f t="shared" si="935"/>
        <v>#N/A</v>
      </c>
      <c r="L9994" t="e">
        <f t="shared" si="936"/>
        <v>#N/A</v>
      </c>
      <c r="M9994" t="str">
        <f t="shared" si="937"/>
        <v>N/A</v>
      </c>
      <c r="N9994" t="str">
        <f t="shared" si="938"/>
        <v>N/A</v>
      </c>
      <c r="O9994" t="str">
        <f t="shared" si="939"/>
        <v>N/A</v>
      </c>
      <c r="S9994">
        <f>IF(OR(ISBLANK(B9994),ISBLANK(C9994),ISBLANK(D9994),ISBLANK(E9994),ISBLANK(F9994),ISBLANK('Data Entry'!G9994),ISBLANK('Data Entry'!H9994)),0,1)</f>
        <v>0</v>
      </c>
    </row>
    <row r="9995" spans="1:19" x14ac:dyDescent="0.25">
      <c r="A9995">
        <f>'Data Entry'!A9995</f>
        <v>0</v>
      </c>
      <c r="B9995">
        <f>'Data Entry'!B9995</f>
        <v>0</v>
      </c>
      <c r="C9995">
        <f>'Data Entry'!C9995</f>
        <v>0</v>
      </c>
      <c r="D9995">
        <f>'Data Entry'!D9995</f>
        <v>0</v>
      </c>
      <c r="E9995">
        <f>'Data Entry'!E9995</f>
        <v>0</v>
      </c>
      <c r="F9995">
        <f>'Data Entry'!F9995</f>
        <v>0</v>
      </c>
      <c r="G9995" t="e">
        <f>('Data Entry'!G9995-HLOOKUP('Data Entry'!I9995,'CST Norms'!$A$48:$K$62,I9995,FALSE))/HLOOKUP('Data Entry'!I9995,'CST Norms'!$A$77:$K$91,I9995,FALSE)</f>
        <v>#N/A</v>
      </c>
      <c r="H9995" t="e">
        <f>( 'Data Entry'!H9995 - HLOOKUP('Data Entry'!I9995,'CST Norms'!$A$65:$K$75,8,FALSE) )/HLOOKUP('Data Entry'!I9995,'CST Norms'!$A$94:$K$104,8,FALSE)</f>
        <v>#N/A</v>
      </c>
      <c r="I9995">
        <f>'Data Entry'!$J9995</f>
        <v>0</v>
      </c>
      <c r="J9995" t="e">
        <f t="shared" si="934"/>
        <v>#N/A</v>
      </c>
      <c r="K9995" t="e">
        <f t="shared" si="935"/>
        <v>#N/A</v>
      </c>
      <c r="L9995" t="e">
        <f t="shared" si="936"/>
        <v>#N/A</v>
      </c>
      <c r="M9995" t="str">
        <f t="shared" si="937"/>
        <v>N/A</v>
      </c>
      <c r="N9995" t="str">
        <f t="shared" si="938"/>
        <v>N/A</v>
      </c>
      <c r="O9995" t="str">
        <f t="shared" si="939"/>
        <v>N/A</v>
      </c>
      <c r="S9995">
        <f>IF(OR(ISBLANK(B9995),ISBLANK(C9995),ISBLANK(D9995),ISBLANK(E9995),ISBLANK(F9995),ISBLANK('Data Entry'!G9995),ISBLANK('Data Entry'!H9995)),0,1)</f>
        <v>0</v>
      </c>
    </row>
    <row r="9996" spans="1:19" x14ac:dyDescent="0.25">
      <c r="A9996">
        <f>'Data Entry'!A9996</f>
        <v>0</v>
      </c>
      <c r="B9996">
        <f>'Data Entry'!B9996</f>
        <v>0</v>
      </c>
      <c r="C9996">
        <f>'Data Entry'!C9996</f>
        <v>0</v>
      </c>
      <c r="D9996">
        <f>'Data Entry'!D9996</f>
        <v>0</v>
      </c>
      <c r="E9996">
        <f>'Data Entry'!E9996</f>
        <v>0</v>
      </c>
      <c r="F9996">
        <f>'Data Entry'!F9996</f>
        <v>0</v>
      </c>
      <c r="G9996" t="e">
        <f>('Data Entry'!G9996-HLOOKUP('Data Entry'!I9996,'CST Norms'!$A$48:$K$62,I9996,FALSE))/HLOOKUP('Data Entry'!I9996,'CST Norms'!$A$77:$K$91,I9996,FALSE)</f>
        <v>#N/A</v>
      </c>
      <c r="H9996" t="e">
        <f>( 'Data Entry'!H9996 - HLOOKUP('Data Entry'!I9996,'CST Norms'!$A$65:$K$75,8,FALSE) )/HLOOKUP('Data Entry'!I9996,'CST Norms'!$A$94:$K$104,8,FALSE)</f>
        <v>#N/A</v>
      </c>
      <c r="I9996">
        <f>'Data Entry'!$J9996</f>
        <v>0</v>
      </c>
      <c r="J9996" t="e">
        <f t="shared" ref="J9996:J10010" si="940">U$30+$B9996*U$8+$C9996*U$10+$D9996*U$12+$E9996*U$14+$F9996*U$16+$G9996*IF(I9996=8,U$20,IF(I9996=9,U$22,IF(I9996=10,U$24,"")))+$H9996*U$18+U$26*IF(I9996=8,1,0)+U$28*IF(I9996=10,1,0)</f>
        <v>#N/A</v>
      </c>
      <c r="K9996" t="e">
        <f t="shared" ref="K9996:K10010" si="941">V$30+$B9996*V$8+$C9996*V$10+$D9996*V$12+$E9996*V$14+$F9996*V$16+$G9996*IF(I9996=8,V$20,IF(I9996=9,V$22,IF(I9996=10,V$24,"")))+$H9996*V$18+V$26*IF(I9996=8,1,0)+V10013*IF(I9996=10,1,0)</f>
        <v>#N/A</v>
      </c>
      <c r="L9996" t="e">
        <f t="shared" ref="L9996:L10010" si="942">W$30+$B9996*W$8+$C9996*W$10+$D9996*W$12+$E9996*W$14+$F9996*W$16+$G9996*IF(I9996=8,W$20,IF(I9996=9,W$22,IF(I9996=10,W$24,"")))+$H9996*W$18+W$26*IF(I9996=8,1,0)+W$28*IF(I9996=10,1,0)</f>
        <v>#N/A</v>
      </c>
      <c r="M9996" t="str">
        <f t="shared" si="937"/>
        <v>N/A</v>
      </c>
      <c r="N9996" t="str">
        <f t="shared" si="938"/>
        <v>N/A</v>
      </c>
      <c r="O9996" t="str">
        <f t="shared" si="939"/>
        <v>N/A</v>
      </c>
      <c r="S9996">
        <f>IF(OR(ISBLANK(B9996),ISBLANK(C9996),ISBLANK(D9996),ISBLANK(E9996),ISBLANK(F9996),ISBLANK('Data Entry'!G9996),ISBLANK('Data Entry'!H9996)),0,1)</f>
        <v>0</v>
      </c>
    </row>
    <row r="9997" spans="1:19" x14ac:dyDescent="0.25">
      <c r="A9997">
        <f>'Data Entry'!A9997</f>
        <v>0</v>
      </c>
      <c r="B9997">
        <f>'Data Entry'!B9997</f>
        <v>0</v>
      </c>
      <c r="C9997">
        <f>'Data Entry'!C9997</f>
        <v>0</v>
      </c>
      <c r="D9997">
        <f>'Data Entry'!D9997</f>
        <v>0</v>
      </c>
      <c r="E9997">
        <f>'Data Entry'!E9997</f>
        <v>0</v>
      </c>
      <c r="F9997">
        <f>'Data Entry'!F9997</f>
        <v>0</v>
      </c>
      <c r="G9997" t="e">
        <f>('Data Entry'!G9997-HLOOKUP('Data Entry'!I9997,'CST Norms'!$A$48:$K$62,I9997,FALSE))/HLOOKUP('Data Entry'!I9997,'CST Norms'!$A$77:$K$91,I9997,FALSE)</f>
        <v>#N/A</v>
      </c>
      <c r="H9997" t="e">
        <f>( 'Data Entry'!H9997 - HLOOKUP('Data Entry'!I9997,'CST Norms'!$A$65:$K$75,8,FALSE) )/HLOOKUP('Data Entry'!I9997,'CST Norms'!$A$94:$K$104,8,FALSE)</f>
        <v>#N/A</v>
      </c>
      <c r="I9997">
        <f>'Data Entry'!$J9997</f>
        <v>0</v>
      </c>
      <c r="J9997" t="e">
        <f t="shared" si="940"/>
        <v>#N/A</v>
      </c>
      <c r="K9997" t="e">
        <f t="shared" si="941"/>
        <v>#N/A</v>
      </c>
      <c r="L9997" t="e">
        <f t="shared" si="942"/>
        <v>#N/A</v>
      </c>
      <c r="M9997" t="str">
        <f t="shared" si="937"/>
        <v>N/A</v>
      </c>
      <c r="N9997" t="str">
        <f t="shared" si="938"/>
        <v>N/A</v>
      </c>
      <c r="O9997" t="str">
        <f t="shared" si="939"/>
        <v>N/A</v>
      </c>
      <c r="S9997">
        <f>IF(OR(ISBLANK(B9997),ISBLANK(C9997),ISBLANK(D9997),ISBLANK(E9997),ISBLANK(F9997),ISBLANK('Data Entry'!G9997),ISBLANK('Data Entry'!H9997)),0,1)</f>
        <v>0</v>
      </c>
    </row>
    <row r="9998" spans="1:19" x14ac:dyDescent="0.25">
      <c r="A9998">
        <f>'Data Entry'!A9998</f>
        <v>0</v>
      </c>
      <c r="B9998">
        <f>'Data Entry'!B9998</f>
        <v>0</v>
      </c>
      <c r="C9998">
        <f>'Data Entry'!C9998</f>
        <v>0</v>
      </c>
      <c r="D9998">
        <f>'Data Entry'!D9998</f>
        <v>0</v>
      </c>
      <c r="E9998">
        <f>'Data Entry'!E9998</f>
        <v>0</v>
      </c>
      <c r="F9998">
        <f>'Data Entry'!F9998</f>
        <v>0</v>
      </c>
      <c r="G9998" t="e">
        <f>('Data Entry'!G9998-HLOOKUP('Data Entry'!I9998,'CST Norms'!$A$48:$K$62,I9998,FALSE))/HLOOKUP('Data Entry'!I9998,'CST Norms'!$A$77:$K$91,I9998,FALSE)</f>
        <v>#N/A</v>
      </c>
      <c r="H9998" t="e">
        <f>( 'Data Entry'!H9998 - HLOOKUP('Data Entry'!I9998,'CST Norms'!$A$65:$K$75,8,FALSE) )/HLOOKUP('Data Entry'!I9998,'CST Norms'!$A$94:$K$104,8,FALSE)</f>
        <v>#N/A</v>
      </c>
      <c r="I9998">
        <f>'Data Entry'!$J9998</f>
        <v>0</v>
      </c>
      <c r="J9998" t="e">
        <f t="shared" si="940"/>
        <v>#N/A</v>
      </c>
      <c r="K9998" t="e">
        <f t="shared" si="941"/>
        <v>#N/A</v>
      </c>
      <c r="L9998" t="e">
        <f t="shared" si="942"/>
        <v>#N/A</v>
      </c>
      <c r="M9998" t="str">
        <f t="shared" si="937"/>
        <v>N/A</v>
      </c>
      <c r="N9998" t="str">
        <f t="shared" si="938"/>
        <v>N/A</v>
      </c>
      <c r="O9998" t="str">
        <f t="shared" si="939"/>
        <v>N/A</v>
      </c>
      <c r="S9998">
        <f>IF(OR(ISBLANK(B9998),ISBLANK(C9998),ISBLANK(D9998),ISBLANK(E9998),ISBLANK(F9998),ISBLANK('Data Entry'!G9998),ISBLANK('Data Entry'!H9998)),0,1)</f>
        <v>0</v>
      </c>
    </row>
    <row r="9999" spans="1:19" x14ac:dyDescent="0.25">
      <c r="A9999">
        <f>'Data Entry'!A9999</f>
        <v>0</v>
      </c>
      <c r="B9999">
        <f>'Data Entry'!B9999</f>
        <v>0</v>
      </c>
      <c r="C9999">
        <f>'Data Entry'!C9999</f>
        <v>0</v>
      </c>
      <c r="D9999">
        <f>'Data Entry'!D9999</f>
        <v>0</v>
      </c>
      <c r="E9999">
        <f>'Data Entry'!E9999</f>
        <v>0</v>
      </c>
      <c r="F9999">
        <f>'Data Entry'!F9999</f>
        <v>0</v>
      </c>
      <c r="G9999" t="e">
        <f>('Data Entry'!G9999-HLOOKUP('Data Entry'!I9999,'CST Norms'!$A$48:$K$62,I9999,FALSE))/HLOOKUP('Data Entry'!I9999,'CST Norms'!$A$77:$K$91,I9999,FALSE)</f>
        <v>#N/A</v>
      </c>
      <c r="H9999" t="e">
        <f>( 'Data Entry'!H9999 - HLOOKUP('Data Entry'!I9999,'CST Norms'!$A$65:$K$75,8,FALSE) )/HLOOKUP('Data Entry'!I9999,'CST Norms'!$A$94:$K$104,8,FALSE)</f>
        <v>#N/A</v>
      </c>
      <c r="I9999">
        <f>'Data Entry'!$J9999</f>
        <v>0</v>
      </c>
      <c r="J9999" t="e">
        <f t="shared" si="940"/>
        <v>#N/A</v>
      </c>
      <c r="K9999" t="e">
        <f t="shared" si="941"/>
        <v>#N/A</v>
      </c>
      <c r="L9999" t="e">
        <f t="shared" si="942"/>
        <v>#N/A</v>
      </c>
      <c r="M9999" t="str">
        <f t="shared" si="937"/>
        <v>N/A</v>
      </c>
      <c r="N9999" t="str">
        <f t="shared" si="938"/>
        <v>N/A</v>
      </c>
      <c r="O9999" t="str">
        <f t="shared" si="939"/>
        <v>N/A</v>
      </c>
      <c r="S9999">
        <f>IF(OR(ISBLANK(B9999),ISBLANK(C9999),ISBLANK(D9999),ISBLANK(E9999),ISBLANK(F9999),ISBLANK('Data Entry'!G9999),ISBLANK('Data Entry'!H9999)),0,1)</f>
        <v>0</v>
      </c>
    </row>
    <row r="10000" spans="1:19" x14ac:dyDescent="0.25">
      <c r="A10000">
        <f>'Data Entry'!A10000</f>
        <v>0</v>
      </c>
      <c r="B10000">
        <f>'Data Entry'!B10000</f>
        <v>0</v>
      </c>
      <c r="C10000">
        <f>'Data Entry'!C10000</f>
        <v>0</v>
      </c>
      <c r="D10000">
        <f>'Data Entry'!D10000</f>
        <v>0</v>
      </c>
      <c r="E10000">
        <f>'Data Entry'!E10000</f>
        <v>0</v>
      </c>
      <c r="F10000">
        <f>'Data Entry'!F10000</f>
        <v>0</v>
      </c>
      <c r="G10000" t="e">
        <f>('Data Entry'!G10000-HLOOKUP('Data Entry'!I10000,'CST Norms'!$A$48:$K$62,I10000,FALSE))/HLOOKUP('Data Entry'!I10000,'CST Norms'!$A$77:$K$91,I10000,FALSE)</f>
        <v>#N/A</v>
      </c>
      <c r="H10000" t="e">
        <f>( 'Data Entry'!H10000 - HLOOKUP('Data Entry'!I10000,'CST Norms'!$A$65:$K$75,8,FALSE) )/HLOOKUP('Data Entry'!I10000,'CST Norms'!$A$94:$K$104,8,FALSE)</f>
        <v>#N/A</v>
      </c>
      <c r="I10000">
        <f>'Data Entry'!$J10000</f>
        <v>0</v>
      </c>
      <c r="J10000" t="e">
        <f t="shared" si="940"/>
        <v>#N/A</v>
      </c>
      <c r="K10000" t="e">
        <f t="shared" si="941"/>
        <v>#N/A</v>
      </c>
      <c r="L10000" t="e">
        <f t="shared" si="942"/>
        <v>#N/A</v>
      </c>
      <c r="M10000" t="str">
        <f t="shared" si="937"/>
        <v>N/A</v>
      </c>
      <c r="N10000" t="str">
        <f t="shared" si="938"/>
        <v>N/A</v>
      </c>
      <c r="O10000" t="str">
        <f t="shared" si="939"/>
        <v>N/A</v>
      </c>
      <c r="S10000">
        <f>IF(OR(ISBLANK(B10000),ISBLANK(C10000),ISBLANK(D10000),ISBLANK(E10000),ISBLANK(F10000),ISBLANK('Data Entry'!G10000),ISBLANK('Data Entry'!H10000)),0,1)</f>
        <v>0</v>
      </c>
    </row>
    <row r="10001" spans="1:19" x14ac:dyDescent="0.25">
      <c r="A10001">
        <f>'Data Entry'!A10001</f>
        <v>0</v>
      </c>
      <c r="B10001">
        <f>'Data Entry'!B10001</f>
        <v>0</v>
      </c>
      <c r="C10001">
        <f>'Data Entry'!C10001</f>
        <v>0</v>
      </c>
      <c r="D10001">
        <f>'Data Entry'!D10001</f>
        <v>0</v>
      </c>
      <c r="E10001">
        <f>'Data Entry'!E10001</f>
        <v>0</v>
      </c>
      <c r="F10001">
        <f>'Data Entry'!F10001</f>
        <v>0</v>
      </c>
      <c r="G10001" t="e">
        <f>('Data Entry'!G10001-HLOOKUP('Data Entry'!I10001,'CST Norms'!$A$48:$K$62,I10001,FALSE))/HLOOKUP('Data Entry'!I10001,'CST Norms'!$A$77:$K$91,I10001,FALSE)</f>
        <v>#N/A</v>
      </c>
      <c r="H10001" t="e">
        <f>( 'Data Entry'!H10001 - HLOOKUP('Data Entry'!I10001,'CST Norms'!$A$65:$K$75,8,FALSE) )/HLOOKUP('Data Entry'!I10001,'CST Norms'!$A$94:$K$104,8,FALSE)</f>
        <v>#N/A</v>
      </c>
      <c r="I10001">
        <f>'Data Entry'!$J10001</f>
        <v>0</v>
      </c>
      <c r="J10001" t="e">
        <f t="shared" si="940"/>
        <v>#N/A</v>
      </c>
      <c r="K10001" t="e">
        <f t="shared" si="941"/>
        <v>#N/A</v>
      </c>
      <c r="L10001" t="e">
        <f t="shared" si="942"/>
        <v>#N/A</v>
      </c>
      <c r="M10001" t="str">
        <f t="shared" si="937"/>
        <v>N/A</v>
      </c>
      <c r="N10001" t="str">
        <f t="shared" si="938"/>
        <v>N/A</v>
      </c>
      <c r="O10001" t="str">
        <f t="shared" si="939"/>
        <v>N/A</v>
      </c>
      <c r="S10001">
        <f>IF(OR(ISBLANK(B10001),ISBLANK(C10001),ISBLANK(D10001),ISBLANK(E10001),ISBLANK(F10001),ISBLANK('Data Entry'!G10001),ISBLANK('Data Entry'!H10001)),0,1)</f>
        <v>0</v>
      </c>
    </row>
    <row r="10002" spans="1:19" x14ac:dyDescent="0.25">
      <c r="A10002">
        <f>'Data Entry'!A10002</f>
        <v>0</v>
      </c>
      <c r="B10002">
        <f>'Data Entry'!B10002</f>
        <v>0</v>
      </c>
      <c r="C10002">
        <f>'Data Entry'!C10002</f>
        <v>0</v>
      </c>
      <c r="D10002">
        <f>'Data Entry'!D10002</f>
        <v>0</v>
      </c>
      <c r="E10002">
        <f>'Data Entry'!E10002</f>
        <v>0</v>
      </c>
      <c r="F10002">
        <f>'Data Entry'!F10002</f>
        <v>0</v>
      </c>
      <c r="G10002" t="e">
        <f>('Data Entry'!G10002-HLOOKUP('Data Entry'!I10002,'CST Norms'!$A$48:$K$62,I10002,FALSE))/HLOOKUP('Data Entry'!I10002,'CST Norms'!$A$77:$K$91,I10002,FALSE)</f>
        <v>#N/A</v>
      </c>
      <c r="H10002" t="e">
        <f>( 'Data Entry'!H10002 - HLOOKUP('Data Entry'!I10002,'CST Norms'!$A$65:$K$75,8,FALSE) )/HLOOKUP('Data Entry'!I10002,'CST Norms'!$A$94:$K$104,8,FALSE)</f>
        <v>#N/A</v>
      </c>
      <c r="I10002">
        <f>'Data Entry'!$J10002</f>
        <v>0</v>
      </c>
      <c r="J10002" t="e">
        <f t="shared" si="940"/>
        <v>#N/A</v>
      </c>
      <c r="K10002" t="e">
        <f t="shared" si="941"/>
        <v>#N/A</v>
      </c>
      <c r="L10002" t="e">
        <f t="shared" si="942"/>
        <v>#N/A</v>
      </c>
      <c r="M10002" t="str">
        <f t="shared" si="937"/>
        <v>N/A</v>
      </c>
      <c r="N10002" t="str">
        <f t="shared" si="938"/>
        <v>N/A</v>
      </c>
      <c r="O10002" t="str">
        <f t="shared" si="939"/>
        <v>N/A</v>
      </c>
      <c r="S10002">
        <f>IF(OR(ISBLANK(B10002),ISBLANK(C10002),ISBLANK(D10002),ISBLANK(E10002),ISBLANK(F10002),ISBLANK('Data Entry'!G10002),ISBLANK('Data Entry'!H10002)),0,1)</f>
        <v>0</v>
      </c>
    </row>
    <row r="10003" spans="1:19" x14ac:dyDescent="0.25">
      <c r="A10003">
        <f>'Data Entry'!A10003</f>
        <v>0</v>
      </c>
      <c r="B10003">
        <f>'Data Entry'!B10003</f>
        <v>0</v>
      </c>
      <c r="C10003">
        <f>'Data Entry'!C10003</f>
        <v>0</v>
      </c>
      <c r="D10003">
        <f>'Data Entry'!D10003</f>
        <v>0</v>
      </c>
      <c r="E10003">
        <f>'Data Entry'!E10003</f>
        <v>0</v>
      </c>
      <c r="F10003">
        <f>'Data Entry'!F10003</f>
        <v>0</v>
      </c>
      <c r="G10003" t="e">
        <f>('Data Entry'!G10003-HLOOKUP('Data Entry'!I10003,'CST Norms'!$A$48:$K$62,I10003,FALSE))/HLOOKUP('Data Entry'!I10003,'CST Norms'!$A$77:$K$91,I10003,FALSE)</f>
        <v>#N/A</v>
      </c>
      <c r="H10003" t="e">
        <f>( 'Data Entry'!H10003 - HLOOKUP('Data Entry'!I10003,'CST Norms'!$A$65:$K$75,8,FALSE) )/HLOOKUP('Data Entry'!I10003,'CST Norms'!$A$94:$K$104,8,FALSE)</f>
        <v>#N/A</v>
      </c>
      <c r="I10003">
        <f>'Data Entry'!$J10003</f>
        <v>0</v>
      </c>
      <c r="J10003" t="e">
        <f t="shared" si="940"/>
        <v>#N/A</v>
      </c>
      <c r="K10003" t="e">
        <f t="shared" si="941"/>
        <v>#N/A</v>
      </c>
      <c r="L10003" t="e">
        <f t="shared" si="942"/>
        <v>#N/A</v>
      </c>
      <c r="M10003" t="str">
        <f t="shared" si="937"/>
        <v>N/A</v>
      </c>
      <c r="N10003" t="str">
        <f t="shared" si="938"/>
        <v>N/A</v>
      </c>
      <c r="O10003" t="str">
        <f t="shared" si="939"/>
        <v>N/A</v>
      </c>
      <c r="S10003">
        <f>IF(OR(ISBLANK(B10003),ISBLANK(C10003),ISBLANK(D10003),ISBLANK(E10003),ISBLANK(F10003),ISBLANK('Data Entry'!G10003),ISBLANK('Data Entry'!H10003)),0,1)</f>
        <v>0</v>
      </c>
    </row>
    <row r="10004" spans="1:19" x14ac:dyDescent="0.25">
      <c r="A10004">
        <f>'Data Entry'!A10004</f>
        <v>0</v>
      </c>
      <c r="B10004">
        <f>'Data Entry'!B10004</f>
        <v>0</v>
      </c>
      <c r="C10004">
        <f>'Data Entry'!C10004</f>
        <v>0</v>
      </c>
      <c r="D10004">
        <f>'Data Entry'!D10004</f>
        <v>0</v>
      </c>
      <c r="E10004">
        <f>'Data Entry'!E10004</f>
        <v>0</v>
      </c>
      <c r="F10004">
        <f>'Data Entry'!F10004</f>
        <v>0</v>
      </c>
      <c r="G10004" t="e">
        <f>('Data Entry'!G10004-HLOOKUP('Data Entry'!I10004,'CST Norms'!$A$48:$K$62,I10004,FALSE))/HLOOKUP('Data Entry'!I10004,'CST Norms'!$A$77:$K$91,I10004,FALSE)</f>
        <v>#N/A</v>
      </c>
      <c r="H10004" t="e">
        <f>( 'Data Entry'!H10004 - HLOOKUP('Data Entry'!I10004,'CST Norms'!$A$65:$K$75,8,FALSE) )/HLOOKUP('Data Entry'!I10004,'CST Norms'!$A$94:$K$104,8,FALSE)</f>
        <v>#N/A</v>
      </c>
      <c r="I10004">
        <f>'Data Entry'!$J10004</f>
        <v>0</v>
      </c>
      <c r="J10004" t="e">
        <f t="shared" si="940"/>
        <v>#N/A</v>
      </c>
      <c r="K10004" t="e">
        <f t="shared" si="941"/>
        <v>#N/A</v>
      </c>
      <c r="L10004" t="e">
        <f t="shared" si="942"/>
        <v>#N/A</v>
      </c>
      <c r="M10004" t="str">
        <f t="shared" si="937"/>
        <v>N/A</v>
      </c>
      <c r="N10004" t="str">
        <f t="shared" si="938"/>
        <v>N/A</v>
      </c>
      <c r="O10004" t="str">
        <f t="shared" si="939"/>
        <v>N/A</v>
      </c>
      <c r="S10004">
        <f>IF(OR(ISBLANK(B10004),ISBLANK(C10004),ISBLANK(D10004),ISBLANK(E10004),ISBLANK(F10004),ISBLANK('Data Entry'!G10004),ISBLANK('Data Entry'!H10004)),0,1)</f>
        <v>0</v>
      </c>
    </row>
    <row r="10005" spans="1:19" x14ac:dyDescent="0.25">
      <c r="A10005">
        <f>'Data Entry'!A10005</f>
        <v>0</v>
      </c>
      <c r="B10005">
        <f>'Data Entry'!B10005</f>
        <v>0</v>
      </c>
      <c r="C10005">
        <f>'Data Entry'!C10005</f>
        <v>0</v>
      </c>
      <c r="D10005">
        <f>'Data Entry'!D10005</f>
        <v>0</v>
      </c>
      <c r="E10005">
        <f>'Data Entry'!E10005</f>
        <v>0</v>
      </c>
      <c r="F10005">
        <f>'Data Entry'!F10005</f>
        <v>0</v>
      </c>
      <c r="G10005" t="e">
        <f>('Data Entry'!G10005-HLOOKUP('Data Entry'!I10005,'CST Norms'!$A$48:$K$62,I10005,FALSE))/HLOOKUP('Data Entry'!I10005,'CST Norms'!$A$77:$K$91,I10005,FALSE)</f>
        <v>#N/A</v>
      </c>
      <c r="H10005" t="e">
        <f>( 'Data Entry'!H10005 - HLOOKUP('Data Entry'!I10005,'CST Norms'!$A$65:$K$75,8,FALSE) )/HLOOKUP('Data Entry'!I10005,'CST Norms'!$A$94:$K$104,8,FALSE)</f>
        <v>#N/A</v>
      </c>
      <c r="I10005">
        <f>'Data Entry'!$J10005</f>
        <v>0</v>
      </c>
      <c r="J10005" t="e">
        <f t="shared" si="940"/>
        <v>#N/A</v>
      </c>
      <c r="K10005" t="e">
        <f t="shared" si="941"/>
        <v>#N/A</v>
      </c>
      <c r="L10005" t="e">
        <f t="shared" si="942"/>
        <v>#N/A</v>
      </c>
      <c r="M10005" t="str">
        <f t="shared" si="937"/>
        <v>N/A</v>
      </c>
      <c r="N10005" t="str">
        <f t="shared" si="938"/>
        <v>N/A</v>
      </c>
      <c r="O10005" t="str">
        <f t="shared" si="939"/>
        <v>N/A</v>
      </c>
      <c r="S10005">
        <f>IF(OR(ISBLANK(B10005),ISBLANK(C10005),ISBLANK(D10005),ISBLANK(E10005),ISBLANK(F10005),ISBLANK('Data Entry'!G10005),ISBLANK('Data Entry'!H10005)),0,1)</f>
        <v>0</v>
      </c>
    </row>
    <row r="10006" spans="1:19" x14ac:dyDescent="0.25">
      <c r="A10006">
        <f>'Data Entry'!A10006</f>
        <v>0</v>
      </c>
      <c r="B10006">
        <f>'Data Entry'!B10006</f>
        <v>0</v>
      </c>
      <c r="C10006">
        <f>'Data Entry'!C10006</f>
        <v>0</v>
      </c>
      <c r="D10006">
        <f>'Data Entry'!D10006</f>
        <v>0</v>
      </c>
      <c r="E10006">
        <f>'Data Entry'!E10006</f>
        <v>0</v>
      </c>
      <c r="F10006">
        <f>'Data Entry'!F10006</f>
        <v>0</v>
      </c>
      <c r="G10006" t="e">
        <f>('Data Entry'!G10006-HLOOKUP('Data Entry'!I10006,'CST Norms'!$A$48:$K$62,I10006,FALSE))/HLOOKUP('Data Entry'!I10006,'CST Norms'!$A$77:$K$91,I10006,FALSE)</f>
        <v>#N/A</v>
      </c>
      <c r="H10006" t="e">
        <f>( 'Data Entry'!H10006 - HLOOKUP('Data Entry'!I10006,'CST Norms'!$A$65:$K$75,8,FALSE) )/HLOOKUP('Data Entry'!I10006,'CST Norms'!$A$94:$K$104,8,FALSE)</f>
        <v>#N/A</v>
      </c>
      <c r="I10006">
        <f>'Data Entry'!$J10006</f>
        <v>0</v>
      </c>
      <c r="J10006" t="e">
        <f t="shared" si="940"/>
        <v>#N/A</v>
      </c>
      <c r="K10006" t="e">
        <f t="shared" si="941"/>
        <v>#N/A</v>
      </c>
      <c r="L10006" t="e">
        <f t="shared" si="942"/>
        <v>#N/A</v>
      </c>
      <c r="M10006" t="str">
        <f t="shared" si="937"/>
        <v>N/A</v>
      </c>
      <c r="N10006" t="str">
        <f t="shared" si="938"/>
        <v>N/A</v>
      </c>
      <c r="O10006" t="str">
        <f t="shared" si="939"/>
        <v>N/A</v>
      </c>
      <c r="S10006">
        <f>IF(OR(ISBLANK(B10006),ISBLANK(C10006),ISBLANK(D10006),ISBLANK(E10006),ISBLANK(F10006),ISBLANK('Data Entry'!G10006),ISBLANK('Data Entry'!H10006)),0,1)</f>
        <v>0</v>
      </c>
    </row>
    <row r="10007" spans="1:19" x14ac:dyDescent="0.25">
      <c r="A10007">
        <f>'Data Entry'!A10007</f>
        <v>0</v>
      </c>
      <c r="B10007">
        <f>'Data Entry'!B10007</f>
        <v>0</v>
      </c>
      <c r="C10007">
        <f>'Data Entry'!C10007</f>
        <v>0</v>
      </c>
      <c r="D10007">
        <f>'Data Entry'!D10007</f>
        <v>0</v>
      </c>
      <c r="E10007">
        <f>'Data Entry'!E10007</f>
        <v>0</v>
      </c>
      <c r="F10007">
        <f>'Data Entry'!F10007</f>
        <v>0</v>
      </c>
      <c r="G10007" t="e">
        <f>('Data Entry'!G10007-HLOOKUP('Data Entry'!I10007,'CST Norms'!$A$48:$K$62,I10007,FALSE))/HLOOKUP('Data Entry'!I10007,'CST Norms'!$A$77:$K$91,I10007,FALSE)</f>
        <v>#N/A</v>
      </c>
      <c r="H10007" t="e">
        <f>( 'Data Entry'!H10007 - HLOOKUP('Data Entry'!I10007,'CST Norms'!$A$65:$K$75,8,FALSE) )/HLOOKUP('Data Entry'!I10007,'CST Norms'!$A$94:$K$104,8,FALSE)</f>
        <v>#N/A</v>
      </c>
      <c r="I10007">
        <f>'Data Entry'!$J10007</f>
        <v>0</v>
      </c>
      <c r="J10007" t="e">
        <f t="shared" si="940"/>
        <v>#N/A</v>
      </c>
      <c r="K10007" t="e">
        <f t="shared" si="941"/>
        <v>#N/A</v>
      </c>
      <c r="L10007" t="e">
        <f t="shared" si="942"/>
        <v>#N/A</v>
      </c>
      <c r="M10007" t="str">
        <f t="shared" si="937"/>
        <v>N/A</v>
      </c>
      <c r="N10007" t="str">
        <f t="shared" si="938"/>
        <v>N/A</v>
      </c>
      <c r="O10007" t="str">
        <f t="shared" si="939"/>
        <v>N/A</v>
      </c>
      <c r="S10007">
        <f>IF(OR(ISBLANK(B10007),ISBLANK(C10007),ISBLANK(D10007),ISBLANK(E10007),ISBLANK(F10007),ISBLANK('Data Entry'!G10007),ISBLANK('Data Entry'!H10007)),0,1)</f>
        <v>0</v>
      </c>
    </row>
    <row r="10008" spans="1:19" x14ac:dyDescent="0.25">
      <c r="A10008">
        <f>'Data Entry'!A10008</f>
        <v>0</v>
      </c>
      <c r="B10008">
        <f>'Data Entry'!B10008</f>
        <v>0</v>
      </c>
      <c r="C10008">
        <f>'Data Entry'!C10008</f>
        <v>0</v>
      </c>
      <c r="D10008">
        <f>'Data Entry'!D10008</f>
        <v>0</v>
      </c>
      <c r="E10008">
        <f>'Data Entry'!E10008</f>
        <v>0</v>
      </c>
      <c r="F10008">
        <f>'Data Entry'!F10008</f>
        <v>0</v>
      </c>
      <c r="G10008" t="e">
        <f>('Data Entry'!G10008-HLOOKUP('Data Entry'!I10008,'CST Norms'!$A$48:$K$62,I10008,FALSE))/HLOOKUP('Data Entry'!I10008,'CST Norms'!$A$77:$K$91,I10008,FALSE)</f>
        <v>#N/A</v>
      </c>
      <c r="H10008" t="e">
        <f>( 'Data Entry'!H10008 - HLOOKUP('Data Entry'!I10008,'CST Norms'!$A$65:$K$75,8,FALSE) )/HLOOKUP('Data Entry'!I10008,'CST Norms'!$A$94:$K$104,8,FALSE)</f>
        <v>#N/A</v>
      </c>
      <c r="I10008">
        <f>'Data Entry'!$J10008</f>
        <v>0</v>
      </c>
      <c r="J10008" t="e">
        <f t="shared" si="940"/>
        <v>#N/A</v>
      </c>
      <c r="K10008" t="e">
        <f t="shared" si="941"/>
        <v>#N/A</v>
      </c>
      <c r="L10008" t="e">
        <f t="shared" si="942"/>
        <v>#N/A</v>
      </c>
      <c r="M10008" t="str">
        <f t="shared" si="937"/>
        <v>N/A</v>
      </c>
      <c r="N10008" t="str">
        <f t="shared" si="938"/>
        <v>N/A</v>
      </c>
      <c r="O10008" t="str">
        <f t="shared" si="939"/>
        <v>N/A</v>
      </c>
      <c r="S10008">
        <f>IF(OR(ISBLANK(B10008),ISBLANK(C10008),ISBLANK(D10008),ISBLANK(E10008),ISBLANK(F10008),ISBLANK('Data Entry'!G10008),ISBLANK('Data Entry'!H10008)),0,1)</f>
        <v>0</v>
      </c>
    </row>
    <row r="10009" spans="1:19" x14ac:dyDescent="0.25">
      <c r="A10009">
        <f>'Data Entry'!A10009</f>
        <v>0</v>
      </c>
      <c r="B10009">
        <f>'Data Entry'!B10009</f>
        <v>0</v>
      </c>
      <c r="C10009">
        <f>'Data Entry'!C10009</f>
        <v>0</v>
      </c>
      <c r="D10009">
        <f>'Data Entry'!D10009</f>
        <v>0</v>
      </c>
      <c r="E10009">
        <f>'Data Entry'!E10009</f>
        <v>0</v>
      </c>
      <c r="F10009">
        <f>'Data Entry'!F10009</f>
        <v>0</v>
      </c>
      <c r="G10009" t="e">
        <f>('Data Entry'!G10009-HLOOKUP('Data Entry'!I10009,'CST Norms'!$A$48:$K$62,I10009,FALSE))/HLOOKUP('Data Entry'!I10009,'CST Norms'!$A$77:$K$91,I10009,FALSE)</f>
        <v>#N/A</v>
      </c>
      <c r="H10009" t="e">
        <f>( 'Data Entry'!H10009 - HLOOKUP('Data Entry'!I10009,'CST Norms'!$A$65:$K$75,8,FALSE) )/HLOOKUP('Data Entry'!I10009,'CST Norms'!$A$94:$K$104,8,FALSE)</f>
        <v>#N/A</v>
      </c>
      <c r="I10009">
        <f>'Data Entry'!$J10009</f>
        <v>0</v>
      </c>
      <c r="J10009" t="e">
        <f t="shared" si="940"/>
        <v>#N/A</v>
      </c>
      <c r="K10009" t="e">
        <f t="shared" si="941"/>
        <v>#N/A</v>
      </c>
      <c r="L10009" t="e">
        <f t="shared" si="942"/>
        <v>#N/A</v>
      </c>
      <c r="M10009" t="str">
        <f t="shared" si="937"/>
        <v>N/A</v>
      </c>
      <c r="N10009" t="str">
        <f t="shared" si="938"/>
        <v>N/A</v>
      </c>
      <c r="O10009" t="str">
        <f t="shared" si="939"/>
        <v>N/A</v>
      </c>
      <c r="S10009">
        <f>IF(OR(ISBLANK(B10009),ISBLANK(C10009),ISBLANK(D10009),ISBLANK(E10009),ISBLANK(F10009),ISBLANK('Data Entry'!G10009),ISBLANK('Data Entry'!H10009)),0,1)</f>
        <v>0</v>
      </c>
    </row>
    <row r="10010" spans="1:19" x14ac:dyDescent="0.25">
      <c r="A10010">
        <f>'Data Entry'!A10010</f>
        <v>0</v>
      </c>
      <c r="B10010">
        <f>'Data Entry'!B10010</f>
        <v>0</v>
      </c>
      <c r="C10010">
        <f>'Data Entry'!C10010</f>
        <v>0</v>
      </c>
      <c r="D10010">
        <f>'Data Entry'!D10010</f>
        <v>0</v>
      </c>
      <c r="E10010">
        <f>'Data Entry'!E10010</f>
        <v>0</v>
      </c>
      <c r="F10010">
        <f>'Data Entry'!F10010</f>
        <v>0</v>
      </c>
      <c r="G10010" t="e">
        <f>('Data Entry'!G10010-HLOOKUP('Data Entry'!I10010,'CST Norms'!$A$48:$K$62,I10010,FALSE))/HLOOKUP('Data Entry'!I10010,'CST Norms'!$A$77:$K$91,I10010,FALSE)</f>
        <v>#N/A</v>
      </c>
      <c r="H10010" t="e">
        <f>( 'Data Entry'!H10010 - HLOOKUP('Data Entry'!I10010,'CST Norms'!$A$65:$K$75,8,FALSE) )/HLOOKUP('Data Entry'!I10010,'CST Norms'!$A$94:$K$104,8,FALSE)</f>
        <v>#N/A</v>
      </c>
      <c r="I10010">
        <f>'Data Entry'!$J10010</f>
        <v>0</v>
      </c>
      <c r="J10010" t="e">
        <f t="shared" si="940"/>
        <v>#N/A</v>
      </c>
      <c r="K10010" t="e">
        <f t="shared" si="941"/>
        <v>#N/A</v>
      </c>
      <c r="L10010" t="e">
        <f t="shared" si="942"/>
        <v>#N/A</v>
      </c>
      <c r="M10010" t="str">
        <f t="shared" si="937"/>
        <v>N/A</v>
      </c>
      <c r="N10010" t="str">
        <f t="shared" si="938"/>
        <v>N/A</v>
      </c>
      <c r="O10010" t="str">
        <f t="shared" si="939"/>
        <v>N/A</v>
      </c>
      <c r="S10010">
        <f>IF(OR(ISBLANK(B10010),ISBLANK(C10010),ISBLANK(D10010),ISBLANK(E10010),ISBLANK(F10010),ISBLANK('Data Entry'!G10010),ISBLANK('Data Entry'!H10010)),0,1)</f>
        <v>0</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U114"/>
  <sheetViews>
    <sheetView topLeftCell="A64" workbookViewId="0">
      <selection activeCell="A77" sqref="A77"/>
    </sheetView>
  </sheetViews>
  <sheetFormatPr defaultColWidth="11.42578125" defaultRowHeight="15" x14ac:dyDescent="0.25"/>
  <cols>
    <col min="1" max="1" width="18.42578125" customWidth="1"/>
  </cols>
  <sheetData>
    <row r="5" spans="1:21" x14ac:dyDescent="0.25">
      <c r="A5" s="13" t="s">
        <v>46</v>
      </c>
      <c r="B5" s="14"/>
      <c r="C5" s="15"/>
      <c r="D5" s="15"/>
      <c r="E5" s="15"/>
      <c r="F5" s="15"/>
      <c r="G5" s="15"/>
      <c r="H5" s="14"/>
      <c r="I5" s="14"/>
      <c r="J5" s="14"/>
      <c r="K5" s="14"/>
      <c r="L5" s="14"/>
      <c r="M5" s="14"/>
      <c r="N5" s="14"/>
      <c r="O5" s="14"/>
      <c r="P5" s="14"/>
      <c r="Q5" s="14"/>
      <c r="R5" s="14"/>
      <c r="S5" s="14"/>
      <c r="T5" s="14"/>
      <c r="U5" s="14"/>
    </row>
    <row r="6" spans="1:21" x14ac:dyDescent="0.25">
      <c r="A6" s="44" t="s">
        <v>47</v>
      </c>
      <c r="B6" s="43">
        <v>2002</v>
      </c>
      <c r="C6" s="43"/>
      <c r="D6" s="43">
        <v>2003</v>
      </c>
      <c r="E6" s="43"/>
      <c r="F6" s="43">
        <v>2004</v>
      </c>
      <c r="G6" s="43"/>
      <c r="H6" s="43">
        <v>2005</v>
      </c>
      <c r="I6" s="43"/>
      <c r="J6" s="43">
        <v>2006</v>
      </c>
      <c r="K6" s="43"/>
      <c r="L6" s="43">
        <v>2007</v>
      </c>
      <c r="M6" s="43"/>
      <c r="N6" s="43">
        <v>2008</v>
      </c>
      <c r="O6" s="43"/>
      <c r="P6" s="43">
        <v>2009</v>
      </c>
      <c r="Q6" s="43"/>
      <c r="R6" s="43">
        <v>2010</v>
      </c>
      <c r="S6" s="43"/>
      <c r="T6" s="43">
        <v>2011</v>
      </c>
      <c r="U6" s="43"/>
    </row>
    <row r="7" spans="1:21" ht="15.75" thickBot="1" x14ac:dyDescent="0.3">
      <c r="A7" s="45"/>
      <c r="B7" s="16" t="s">
        <v>48</v>
      </c>
      <c r="C7" s="16" t="s">
        <v>49</v>
      </c>
      <c r="D7" s="16" t="s">
        <v>48</v>
      </c>
      <c r="E7" s="16" t="s">
        <v>49</v>
      </c>
      <c r="F7" s="16" t="s">
        <v>48</v>
      </c>
      <c r="G7" s="16" t="s">
        <v>49</v>
      </c>
      <c r="H7" s="16" t="s">
        <v>48</v>
      </c>
      <c r="I7" s="16" t="s">
        <v>49</v>
      </c>
      <c r="J7" s="16" t="s">
        <v>48</v>
      </c>
      <c r="K7" s="16" t="s">
        <v>49</v>
      </c>
      <c r="L7" s="16" t="s">
        <v>48</v>
      </c>
      <c r="M7" s="16" t="s">
        <v>49</v>
      </c>
      <c r="N7" s="16" t="s">
        <v>48</v>
      </c>
      <c r="O7" s="16" t="s">
        <v>49</v>
      </c>
      <c r="P7" s="16" t="s">
        <v>48</v>
      </c>
      <c r="Q7" s="16" t="s">
        <v>49</v>
      </c>
      <c r="R7" s="16" t="s">
        <v>48</v>
      </c>
      <c r="S7" s="16" t="s">
        <v>49</v>
      </c>
      <c r="T7" s="16" t="s">
        <v>48</v>
      </c>
      <c r="U7" s="16" t="s">
        <v>49</v>
      </c>
    </row>
    <row r="8" spans="1:21" ht="15.75" thickTop="1" x14ac:dyDescent="0.25">
      <c r="A8" s="17">
        <v>2</v>
      </c>
      <c r="B8" s="15">
        <v>343</v>
      </c>
      <c r="C8" s="15">
        <v>78</v>
      </c>
      <c r="D8" s="15">
        <v>357</v>
      </c>
      <c r="E8" s="15">
        <v>77</v>
      </c>
      <c r="F8" s="15">
        <v>358</v>
      </c>
      <c r="G8" s="15">
        <v>79</v>
      </c>
      <c r="H8" s="15">
        <v>366</v>
      </c>
      <c r="I8" s="15">
        <v>83</v>
      </c>
      <c r="J8" s="15">
        <v>372</v>
      </c>
      <c r="K8" s="15">
        <v>86</v>
      </c>
      <c r="L8" s="15">
        <v>369</v>
      </c>
      <c r="M8" s="15">
        <v>82</v>
      </c>
      <c r="N8" s="15">
        <v>372</v>
      </c>
      <c r="O8" s="15">
        <v>81</v>
      </c>
      <c r="P8" s="15">
        <v>377</v>
      </c>
      <c r="Q8" s="15">
        <v>81</v>
      </c>
      <c r="R8" s="15">
        <v>382</v>
      </c>
      <c r="S8" s="15">
        <v>86</v>
      </c>
      <c r="T8" s="15">
        <v>382</v>
      </c>
      <c r="U8" s="15">
        <v>85</v>
      </c>
    </row>
    <row r="9" spans="1:21" x14ac:dyDescent="0.25">
      <c r="A9" s="17">
        <v>3</v>
      </c>
      <c r="B9" s="15">
        <v>332</v>
      </c>
      <c r="C9" s="15">
        <v>71</v>
      </c>
      <c r="D9" s="15">
        <v>344</v>
      </c>
      <c r="E9" s="15">
        <v>74</v>
      </c>
      <c r="F9" s="15">
        <v>353</v>
      </c>
      <c r="G9" s="15">
        <v>77</v>
      </c>
      <c r="H9" s="15">
        <v>362</v>
      </c>
      <c r="I9" s="15">
        <v>78</v>
      </c>
      <c r="J9" s="15">
        <v>369</v>
      </c>
      <c r="K9" s="15">
        <v>84</v>
      </c>
      <c r="L9" s="15">
        <v>371</v>
      </c>
      <c r="M9" s="15">
        <v>85</v>
      </c>
      <c r="N9" s="15">
        <v>379</v>
      </c>
      <c r="O9" s="15">
        <v>86</v>
      </c>
      <c r="P9" s="15">
        <v>388</v>
      </c>
      <c r="Q9" s="15">
        <v>90</v>
      </c>
      <c r="R9" s="15">
        <v>395</v>
      </c>
      <c r="S9" s="15">
        <v>92</v>
      </c>
      <c r="T9" s="15">
        <v>401</v>
      </c>
      <c r="U9" s="15">
        <v>91</v>
      </c>
    </row>
    <row r="10" spans="1:21" x14ac:dyDescent="0.25">
      <c r="A10" s="17">
        <v>4</v>
      </c>
      <c r="B10" s="15">
        <v>332</v>
      </c>
      <c r="C10" s="15">
        <v>62</v>
      </c>
      <c r="D10" s="15">
        <v>344</v>
      </c>
      <c r="E10" s="15">
        <v>67</v>
      </c>
      <c r="F10" s="15">
        <v>343</v>
      </c>
      <c r="G10" s="15">
        <v>64</v>
      </c>
      <c r="H10" s="15">
        <v>354</v>
      </c>
      <c r="I10" s="15">
        <v>70</v>
      </c>
      <c r="J10" s="15">
        <v>361</v>
      </c>
      <c r="K10" s="15">
        <v>74</v>
      </c>
      <c r="L10" s="15">
        <v>366</v>
      </c>
      <c r="M10" s="15">
        <v>73</v>
      </c>
      <c r="N10" s="15">
        <v>374</v>
      </c>
      <c r="O10" s="15">
        <v>75</v>
      </c>
      <c r="P10" s="15">
        <v>383</v>
      </c>
      <c r="Q10" s="15">
        <v>77</v>
      </c>
      <c r="R10" s="15">
        <v>390</v>
      </c>
      <c r="S10" s="15">
        <v>79</v>
      </c>
      <c r="T10" s="15">
        <v>392</v>
      </c>
      <c r="U10" s="15">
        <v>78</v>
      </c>
    </row>
    <row r="11" spans="1:21" x14ac:dyDescent="0.25">
      <c r="A11" s="17">
        <v>5</v>
      </c>
      <c r="B11" s="15">
        <v>323</v>
      </c>
      <c r="C11" s="15">
        <v>67</v>
      </c>
      <c r="D11" s="15">
        <v>332</v>
      </c>
      <c r="E11" s="15">
        <v>74</v>
      </c>
      <c r="F11" s="15">
        <v>336</v>
      </c>
      <c r="G11" s="15">
        <v>76</v>
      </c>
      <c r="H11" s="15">
        <v>350</v>
      </c>
      <c r="I11" s="15">
        <v>89</v>
      </c>
      <c r="J11" s="15">
        <v>356</v>
      </c>
      <c r="K11" s="15">
        <v>90</v>
      </c>
      <c r="L11" s="15">
        <v>357</v>
      </c>
      <c r="M11" s="15">
        <v>87</v>
      </c>
      <c r="N11" s="15">
        <v>365</v>
      </c>
      <c r="O11" s="15">
        <v>87</v>
      </c>
      <c r="P11" s="15">
        <v>376</v>
      </c>
      <c r="Q11" s="15">
        <v>92</v>
      </c>
      <c r="R11" s="15">
        <v>383</v>
      </c>
      <c r="S11" s="15">
        <v>92</v>
      </c>
      <c r="T11" s="15">
        <v>393</v>
      </c>
      <c r="U11" s="15">
        <v>93</v>
      </c>
    </row>
    <row r="12" spans="1:21" x14ac:dyDescent="0.25">
      <c r="A12" s="17">
        <v>6</v>
      </c>
      <c r="B12" s="15">
        <v>328</v>
      </c>
      <c r="C12" s="15">
        <v>64</v>
      </c>
      <c r="D12" s="15">
        <v>331</v>
      </c>
      <c r="E12" s="15">
        <v>62</v>
      </c>
      <c r="F12" s="15">
        <v>335</v>
      </c>
      <c r="G12" s="15">
        <v>63</v>
      </c>
      <c r="H12" s="15">
        <v>340</v>
      </c>
      <c r="I12" s="15">
        <v>70</v>
      </c>
      <c r="J12" s="15">
        <v>341</v>
      </c>
      <c r="K12" s="15">
        <v>68</v>
      </c>
      <c r="L12" s="15">
        <v>343</v>
      </c>
      <c r="M12" s="15">
        <v>69</v>
      </c>
      <c r="N12" s="15">
        <v>348</v>
      </c>
      <c r="O12" s="15">
        <v>71</v>
      </c>
      <c r="P12" s="15">
        <v>354</v>
      </c>
      <c r="Q12" s="15">
        <v>75</v>
      </c>
      <c r="R12" s="15">
        <v>361</v>
      </c>
      <c r="S12" s="15">
        <v>75</v>
      </c>
      <c r="T12" s="15">
        <v>365</v>
      </c>
      <c r="U12" s="15">
        <v>78</v>
      </c>
    </row>
    <row r="13" spans="1:21" x14ac:dyDescent="0.25">
      <c r="A13" s="17">
        <v>7</v>
      </c>
      <c r="B13" s="15">
        <v>320</v>
      </c>
      <c r="C13" s="15">
        <v>57</v>
      </c>
      <c r="D13" s="15">
        <v>325</v>
      </c>
      <c r="E13" s="15">
        <v>58</v>
      </c>
      <c r="F13" s="15">
        <v>328</v>
      </c>
      <c r="G13" s="15">
        <v>64</v>
      </c>
      <c r="H13" s="15">
        <v>334</v>
      </c>
      <c r="I13" s="15">
        <v>66</v>
      </c>
      <c r="J13" s="15">
        <v>338</v>
      </c>
      <c r="K13" s="15">
        <v>68</v>
      </c>
      <c r="L13" s="15">
        <v>336</v>
      </c>
      <c r="M13" s="15">
        <v>65</v>
      </c>
      <c r="N13" s="15">
        <v>339</v>
      </c>
      <c r="O13" s="15">
        <v>65</v>
      </c>
      <c r="P13" s="15">
        <v>345</v>
      </c>
      <c r="Q13" s="15">
        <v>66</v>
      </c>
      <c r="R13" s="15">
        <v>352</v>
      </c>
      <c r="S13" s="15">
        <v>69</v>
      </c>
      <c r="T13" s="15">
        <v>355</v>
      </c>
      <c r="U13" s="15">
        <v>68</v>
      </c>
    </row>
    <row r="14" spans="1:21" x14ac:dyDescent="0.25">
      <c r="A14" s="18" t="s">
        <v>50</v>
      </c>
      <c r="B14" s="19">
        <v>302</v>
      </c>
      <c r="C14" s="19">
        <v>45</v>
      </c>
      <c r="D14" s="19">
        <v>306</v>
      </c>
      <c r="E14" s="19">
        <v>52</v>
      </c>
      <c r="F14" s="19">
        <v>306</v>
      </c>
      <c r="G14" s="19">
        <v>50</v>
      </c>
      <c r="H14" s="15">
        <v>310</v>
      </c>
      <c r="I14" s="15">
        <v>52</v>
      </c>
      <c r="J14" s="15">
        <v>310</v>
      </c>
      <c r="K14" s="15">
        <v>51</v>
      </c>
      <c r="L14" s="15">
        <v>311</v>
      </c>
      <c r="M14" s="15">
        <v>49</v>
      </c>
      <c r="N14" s="15">
        <v>315</v>
      </c>
      <c r="O14" s="15">
        <v>56</v>
      </c>
      <c r="P14" s="15">
        <v>316</v>
      </c>
      <c r="Q14" s="15">
        <v>56</v>
      </c>
      <c r="R14" s="15">
        <v>315</v>
      </c>
      <c r="S14" s="15">
        <v>56</v>
      </c>
      <c r="T14" s="15">
        <v>317</v>
      </c>
      <c r="U14" s="15">
        <v>58</v>
      </c>
    </row>
    <row r="15" spans="1:21" x14ac:dyDescent="0.25">
      <c r="A15" s="18" t="s">
        <v>51</v>
      </c>
      <c r="B15" s="19">
        <v>312</v>
      </c>
      <c r="C15" s="19">
        <v>58</v>
      </c>
      <c r="D15" s="19">
        <v>309</v>
      </c>
      <c r="E15" s="19">
        <v>57</v>
      </c>
      <c r="F15" s="19">
        <v>305</v>
      </c>
      <c r="G15" s="19">
        <v>54</v>
      </c>
      <c r="H15" s="15">
        <v>308</v>
      </c>
      <c r="I15" s="15">
        <v>55</v>
      </c>
      <c r="J15" s="15">
        <v>309</v>
      </c>
      <c r="K15" s="15">
        <v>63</v>
      </c>
      <c r="L15" s="15">
        <v>311</v>
      </c>
      <c r="M15" s="15">
        <v>61</v>
      </c>
      <c r="N15" s="15">
        <v>315</v>
      </c>
      <c r="O15" s="15">
        <v>67</v>
      </c>
      <c r="P15" s="15">
        <v>320</v>
      </c>
      <c r="Q15" s="15">
        <v>71</v>
      </c>
      <c r="R15" s="15">
        <v>324</v>
      </c>
      <c r="S15" s="15">
        <v>72</v>
      </c>
      <c r="T15" s="15">
        <v>327</v>
      </c>
      <c r="U15" s="15">
        <v>73</v>
      </c>
    </row>
    <row r="16" spans="1:21" x14ac:dyDescent="0.25">
      <c r="A16" s="18" t="s">
        <v>52</v>
      </c>
      <c r="B16" s="19">
        <v>317</v>
      </c>
      <c r="C16" s="19">
        <v>62</v>
      </c>
      <c r="D16" s="19">
        <v>317</v>
      </c>
      <c r="E16" s="19">
        <v>59</v>
      </c>
      <c r="F16" s="19">
        <v>314</v>
      </c>
      <c r="G16" s="19">
        <v>58</v>
      </c>
      <c r="H16" s="15">
        <v>315</v>
      </c>
      <c r="I16" s="15">
        <v>66</v>
      </c>
      <c r="J16" s="15">
        <v>313</v>
      </c>
      <c r="K16" s="15">
        <v>66</v>
      </c>
      <c r="L16" s="15">
        <v>310</v>
      </c>
      <c r="M16" s="15">
        <v>68</v>
      </c>
      <c r="N16" s="15">
        <v>311</v>
      </c>
      <c r="O16" s="15">
        <v>68</v>
      </c>
      <c r="P16" s="15">
        <v>313</v>
      </c>
      <c r="Q16" s="15">
        <v>68</v>
      </c>
      <c r="R16" s="15">
        <v>317</v>
      </c>
      <c r="S16" s="15">
        <v>66</v>
      </c>
      <c r="T16" s="15">
        <v>320</v>
      </c>
      <c r="U16" s="15">
        <v>68</v>
      </c>
    </row>
    <row r="17" spans="1:21" x14ac:dyDescent="0.25">
      <c r="A17" s="18" t="s">
        <v>53</v>
      </c>
      <c r="B17" s="15">
        <v>318</v>
      </c>
      <c r="C17" s="15">
        <v>56</v>
      </c>
      <c r="D17" s="15">
        <v>318</v>
      </c>
      <c r="E17" s="15">
        <v>65</v>
      </c>
      <c r="F17" s="15">
        <v>312</v>
      </c>
      <c r="G17" s="15">
        <v>60</v>
      </c>
      <c r="H17" s="15">
        <v>314</v>
      </c>
      <c r="I17" s="15">
        <v>63</v>
      </c>
      <c r="J17" s="15">
        <v>313</v>
      </c>
      <c r="K17" s="15">
        <v>64</v>
      </c>
      <c r="L17" s="15">
        <v>314</v>
      </c>
      <c r="M17" s="15">
        <v>64</v>
      </c>
      <c r="N17" s="15">
        <v>316</v>
      </c>
      <c r="O17" s="15">
        <v>67</v>
      </c>
      <c r="P17" s="15">
        <v>318</v>
      </c>
      <c r="Q17" s="15">
        <v>66</v>
      </c>
      <c r="R17" s="15">
        <v>324</v>
      </c>
      <c r="S17" s="15">
        <v>69</v>
      </c>
      <c r="T17" s="15">
        <v>328</v>
      </c>
      <c r="U17" s="15">
        <v>72</v>
      </c>
    </row>
    <row r="18" spans="1:21" x14ac:dyDescent="0.25">
      <c r="A18" s="18" t="s">
        <v>54</v>
      </c>
      <c r="B18" s="15">
        <v>329</v>
      </c>
      <c r="C18" s="15">
        <v>81</v>
      </c>
      <c r="D18" s="15">
        <v>331</v>
      </c>
      <c r="E18" s="15">
        <v>87</v>
      </c>
      <c r="F18" s="15">
        <v>341</v>
      </c>
      <c r="G18" s="15">
        <v>72</v>
      </c>
      <c r="H18" s="15">
        <v>346</v>
      </c>
      <c r="I18" s="15">
        <v>71</v>
      </c>
      <c r="J18" s="15">
        <v>347</v>
      </c>
      <c r="K18" s="15">
        <v>71</v>
      </c>
      <c r="L18" s="15">
        <v>347</v>
      </c>
      <c r="M18" s="15">
        <v>75</v>
      </c>
      <c r="N18" s="15">
        <v>350</v>
      </c>
      <c r="O18" s="15">
        <v>74</v>
      </c>
      <c r="P18" s="15">
        <v>355</v>
      </c>
      <c r="Q18" s="15">
        <v>79</v>
      </c>
      <c r="R18" s="15">
        <v>359</v>
      </c>
      <c r="S18" s="15">
        <v>78</v>
      </c>
      <c r="T18" s="15">
        <v>359</v>
      </c>
      <c r="U18" s="15">
        <v>77</v>
      </c>
    </row>
    <row r="19" spans="1:21" x14ac:dyDescent="0.25">
      <c r="A19" s="18" t="s">
        <v>55</v>
      </c>
      <c r="B19" s="15">
        <v>279</v>
      </c>
      <c r="C19" s="15">
        <v>47</v>
      </c>
      <c r="D19" s="15">
        <v>278</v>
      </c>
      <c r="E19" s="15">
        <v>45</v>
      </c>
      <c r="F19" s="15">
        <v>278</v>
      </c>
      <c r="G19" s="15">
        <v>46</v>
      </c>
      <c r="H19" s="15">
        <v>276</v>
      </c>
      <c r="I19" s="15">
        <v>50</v>
      </c>
      <c r="J19" s="15">
        <v>275</v>
      </c>
      <c r="K19" s="15">
        <v>55</v>
      </c>
      <c r="L19" s="15">
        <v>282</v>
      </c>
      <c r="M19" s="15">
        <v>51</v>
      </c>
      <c r="N19" s="15">
        <v>282</v>
      </c>
      <c r="O19" s="15">
        <v>53</v>
      </c>
      <c r="P19" s="15">
        <v>289</v>
      </c>
      <c r="Q19" s="15">
        <v>55</v>
      </c>
      <c r="R19" s="15">
        <v>292</v>
      </c>
      <c r="S19" s="15">
        <v>51</v>
      </c>
      <c r="T19" s="15">
        <v>294</v>
      </c>
      <c r="U19" s="15">
        <v>56</v>
      </c>
    </row>
    <row r="20" spans="1:21" x14ac:dyDescent="0.25">
      <c r="A20" s="18" t="s">
        <v>56</v>
      </c>
      <c r="B20" s="15">
        <v>317</v>
      </c>
      <c r="C20" s="15">
        <v>52</v>
      </c>
      <c r="D20" s="15">
        <v>324</v>
      </c>
      <c r="E20" s="15">
        <v>51</v>
      </c>
      <c r="F20" s="15">
        <v>315</v>
      </c>
      <c r="G20" s="15">
        <v>55</v>
      </c>
      <c r="H20" s="15">
        <v>325</v>
      </c>
      <c r="I20" s="15">
        <v>54</v>
      </c>
      <c r="J20" s="15">
        <v>325</v>
      </c>
      <c r="K20" s="15">
        <v>58</v>
      </c>
      <c r="L20" s="15">
        <v>312</v>
      </c>
      <c r="M20" s="15">
        <v>57</v>
      </c>
      <c r="N20" s="15">
        <v>316</v>
      </c>
      <c r="O20" s="15">
        <v>58</v>
      </c>
      <c r="P20" s="15">
        <v>318</v>
      </c>
      <c r="Q20" s="15">
        <v>59</v>
      </c>
      <c r="R20" s="15">
        <v>322</v>
      </c>
      <c r="S20" s="15">
        <v>60</v>
      </c>
      <c r="T20" s="15">
        <v>323</v>
      </c>
      <c r="U20" s="15">
        <v>55</v>
      </c>
    </row>
    <row r="21" spans="1:21" x14ac:dyDescent="0.25">
      <c r="A21" s="20" t="s">
        <v>57</v>
      </c>
      <c r="B21" s="21">
        <v>306</v>
      </c>
      <c r="C21" s="21">
        <v>59</v>
      </c>
      <c r="D21" s="21">
        <v>301</v>
      </c>
      <c r="E21" s="21">
        <v>64</v>
      </c>
      <c r="F21" s="21">
        <v>321</v>
      </c>
      <c r="G21" s="21">
        <v>64</v>
      </c>
      <c r="H21" s="21">
        <v>328</v>
      </c>
      <c r="I21" s="21">
        <v>67</v>
      </c>
      <c r="J21" s="21">
        <v>327</v>
      </c>
      <c r="K21" s="21">
        <v>71</v>
      </c>
      <c r="L21" s="21">
        <v>304</v>
      </c>
      <c r="M21" s="21">
        <v>64</v>
      </c>
      <c r="N21" s="21">
        <v>305</v>
      </c>
      <c r="O21" s="21">
        <v>72</v>
      </c>
      <c r="P21" s="21">
        <v>335</v>
      </c>
      <c r="Q21" s="21">
        <v>57</v>
      </c>
      <c r="R21" s="21">
        <v>327</v>
      </c>
      <c r="S21" s="21">
        <v>78</v>
      </c>
      <c r="T21" s="21">
        <v>320</v>
      </c>
      <c r="U21" s="21">
        <v>79</v>
      </c>
    </row>
    <row r="22" spans="1:21" x14ac:dyDescent="0.25">
      <c r="A22" s="14"/>
      <c r="B22" s="14"/>
      <c r="C22" s="14"/>
      <c r="D22" s="14"/>
      <c r="E22" s="14"/>
      <c r="F22" s="14"/>
      <c r="G22" s="14"/>
      <c r="H22" s="14"/>
      <c r="I22" s="14"/>
      <c r="J22" s="14"/>
      <c r="K22" s="14"/>
      <c r="L22" s="14"/>
      <c r="M22" s="14"/>
      <c r="N22" s="14"/>
      <c r="O22" s="14"/>
      <c r="P22" s="14"/>
      <c r="Q22" s="14"/>
      <c r="R22" s="14"/>
      <c r="S22" s="14"/>
      <c r="T22" s="14"/>
      <c r="U22" s="14"/>
    </row>
    <row r="23" spans="1:21" x14ac:dyDescent="0.25">
      <c r="A23" s="44" t="s">
        <v>58</v>
      </c>
      <c r="B23" s="43">
        <v>2002</v>
      </c>
      <c r="C23" s="43"/>
      <c r="D23" s="43">
        <v>2003</v>
      </c>
      <c r="E23" s="43"/>
      <c r="F23" s="43">
        <v>2004</v>
      </c>
      <c r="G23" s="43"/>
      <c r="H23" s="43">
        <v>2005</v>
      </c>
      <c r="I23" s="43"/>
      <c r="J23" s="43">
        <v>2006</v>
      </c>
      <c r="K23" s="43"/>
      <c r="L23" s="43">
        <v>2007</v>
      </c>
      <c r="M23" s="43"/>
      <c r="N23" s="43">
        <v>2008</v>
      </c>
      <c r="O23" s="43"/>
      <c r="P23" s="43">
        <v>2009</v>
      </c>
      <c r="Q23" s="43"/>
      <c r="R23" s="43">
        <v>2010</v>
      </c>
      <c r="S23" s="43"/>
      <c r="T23" s="43">
        <v>2011</v>
      </c>
      <c r="U23" s="43"/>
    </row>
    <row r="24" spans="1:21" ht="15.75" thickBot="1" x14ac:dyDescent="0.3">
      <c r="A24" s="45"/>
      <c r="B24" s="16" t="s">
        <v>48</v>
      </c>
      <c r="C24" s="16" t="s">
        <v>49</v>
      </c>
      <c r="D24" s="16" t="s">
        <v>48</v>
      </c>
      <c r="E24" s="16" t="s">
        <v>49</v>
      </c>
      <c r="F24" s="16" t="s">
        <v>48</v>
      </c>
      <c r="G24" s="16" t="s">
        <v>49</v>
      </c>
      <c r="H24" s="16" t="s">
        <v>48</v>
      </c>
      <c r="I24" s="16" t="s">
        <v>49</v>
      </c>
      <c r="J24" s="16" t="s">
        <v>48</v>
      </c>
      <c r="K24" s="16" t="s">
        <v>49</v>
      </c>
      <c r="L24" s="16" t="s">
        <v>48</v>
      </c>
      <c r="M24" s="16" t="s">
        <v>49</v>
      </c>
      <c r="N24" s="16" t="s">
        <v>48</v>
      </c>
      <c r="O24" s="16" t="s">
        <v>49</v>
      </c>
      <c r="P24" s="16" t="s">
        <v>48</v>
      </c>
      <c r="Q24" s="16" t="s">
        <v>49</v>
      </c>
      <c r="R24" s="16" t="s">
        <v>48</v>
      </c>
      <c r="S24" s="16" t="s">
        <v>49</v>
      </c>
      <c r="T24" s="16" t="s">
        <v>48</v>
      </c>
      <c r="U24" s="16" t="s">
        <v>49</v>
      </c>
    </row>
    <row r="25" spans="1:21" ht="15.75" thickTop="1" x14ac:dyDescent="0.25">
      <c r="A25" s="17">
        <v>2</v>
      </c>
      <c r="B25" s="15">
        <v>324</v>
      </c>
      <c r="C25" s="15">
        <v>57</v>
      </c>
      <c r="D25" s="15">
        <v>332</v>
      </c>
      <c r="E25" s="15">
        <v>56</v>
      </c>
      <c r="F25" s="15">
        <v>330</v>
      </c>
      <c r="G25" s="15">
        <v>59</v>
      </c>
      <c r="H25" s="15">
        <v>336</v>
      </c>
      <c r="I25" s="15">
        <v>61</v>
      </c>
      <c r="J25" s="15">
        <v>344</v>
      </c>
      <c r="K25" s="15">
        <v>63</v>
      </c>
      <c r="L25" s="15">
        <v>345</v>
      </c>
      <c r="M25" s="15">
        <v>62</v>
      </c>
      <c r="N25" s="15">
        <v>348</v>
      </c>
      <c r="O25" s="15">
        <v>60</v>
      </c>
      <c r="P25" s="15">
        <v>353</v>
      </c>
      <c r="Q25" s="15">
        <v>63</v>
      </c>
      <c r="R25" s="15">
        <v>357</v>
      </c>
      <c r="S25" s="15">
        <v>65</v>
      </c>
      <c r="T25" s="15">
        <v>360</v>
      </c>
      <c r="U25" s="15">
        <v>67</v>
      </c>
    </row>
    <row r="26" spans="1:21" x14ac:dyDescent="0.25">
      <c r="A26" s="17">
        <v>3</v>
      </c>
      <c r="B26" s="15">
        <v>324</v>
      </c>
      <c r="C26" s="15">
        <v>62</v>
      </c>
      <c r="D26" s="15">
        <v>324</v>
      </c>
      <c r="E26" s="15">
        <v>61</v>
      </c>
      <c r="F26" s="15">
        <v>322</v>
      </c>
      <c r="G26" s="15">
        <v>60</v>
      </c>
      <c r="H26" s="15">
        <v>324</v>
      </c>
      <c r="I26" s="15">
        <v>61</v>
      </c>
      <c r="J26" s="15">
        <v>331</v>
      </c>
      <c r="K26" s="15">
        <v>62</v>
      </c>
      <c r="L26" s="15">
        <v>330</v>
      </c>
      <c r="M26" s="15">
        <v>59</v>
      </c>
      <c r="N26" s="15">
        <v>333</v>
      </c>
      <c r="O26" s="15">
        <v>58</v>
      </c>
      <c r="P26" s="15">
        <v>340</v>
      </c>
      <c r="Q26" s="15">
        <v>63</v>
      </c>
      <c r="R26" s="15">
        <v>342</v>
      </c>
      <c r="S26" s="15">
        <v>63</v>
      </c>
      <c r="T26" s="15">
        <v>345</v>
      </c>
      <c r="U26" s="15">
        <v>62</v>
      </c>
    </row>
    <row r="27" spans="1:21" x14ac:dyDescent="0.25">
      <c r="A27" s="17">
        <v>4</v>
      </c>
      <c r="B27" s="15">
        <v>333</v>
      </c>
      <c r="C27" s="15">
        <v>51</v>
      </c>
      <c r="D27" s="15">
        <v>339</v>
      </c>
      <c r="E27" s="15">
        <v>50</v>
      </c>
      <c r="F27" s="15">
        <v>339</v>
      </c>
      <c r="G27" s="15">
        <v>52</v>
      </c>
      <c r="H27" s="15">
        <v>346</v>
      </c>
      <c r="I27" s="15">
        <v>54</v>
      </c>
      <c r="J27" s="15">
        <v>351</v>
      </c>
      <c r="K27" s="15">
        <v>59</v>
      </c>
      <c r="L27" s="15">
        <v>353</v>
      </c>
      <c r="M27" s="15">
        <v>58</v>
      </c>
      <c r="N27" s="15">
        <v>358</v>
      </c>
      <c r="O27" s="15">
        <v>56</v>
      </c>
      <c r="P27" s="15">
        <v>367</v>
      </c>
      <c r="Q27" s="15">
        <v>60</v>
      </c>
      <c r="R27" s="15">
        <v>370</v>
      </c>
      <c r="S27" s="15">
        <v>62</v>
      </c>
      <c r="T27" s="15">
        <v>372</v>
      </c>
      <c r="U27" s="15">
        <v>60</v>
      </c>
    </row>
    <row r="28" spans="1:21" x14ac:dyDescent="0.25">
      <c r="A28" s="17">
        <v>5</v>
      </c>
      <c r="B28" s="15">
        <v>328</v>
      </c>
      <c r="C28" s="15">
        <v>46</v>
      </c>
      <c r="D28" s="15">
        <v>332</v>
      </c>
      <c r="E28" s="15">
        <v>47</v>
      </c>
      <c r="F28" s="15">
        <v>338</v>
      </c>
      <c r="G28" s="15">
        <v>54</v>
      </c>
      <c r="H28" s="15">
        <v>340</v>
      </c>
      <c r="I28" s="15">
        <v>56</v>
      </c>
      <c r="J28" s="15">
        <v>342</v>
      </c>
      <c r="K28" s="15">
        <v>57</v>
      </c>
      <c r="L28" s="15">
        <v>343</v>
      </c>
      <c r="M28" s="15">
        <v>54</v>
      </c>
      <c r="N28" s="15">
        <v>348</v>
      </c>
      <c r="O28" s="15">
        <v>52</v>
      </c>
      <c r="P28" s="15">
        <v>356</v>
      </c>
      <c r="Q28" s="15">
        <v>57</v>
      </c>
      <c r="R28" s="15">
        <v>359</v>
      </c>
      <c r="S28" s="15">
        <v>54</v>
      </c>
      <c r="T28" s="15">
        <v>362</v>
      </c>
      <c r="U28" s="15">
        <v>58</v>
      </c>
    </row>
    <row r="29" spans="1:21" x14ac:dyDescent="0.25">
      <c r="A29" s="17">
        <v>6</v>
      </c>
      <c r="B29" s="15">
        <v>323</v>
      </c>
      <c r="C29" s="15">
        <v>49</v>
      </c>
      <c r="D29" s="15">
        <v>332</v>
      </c>
      <c r="E29" s="15">
        <v>52</v>
      </c>
      <c r="F29" s="15">
        <v>333</v>
      </c>
      <c r="G29" s="15">
        <v>51</v>
      </c>
      <c r="H29" s="15">
        <v>335</v>
      </c>
      <c r="I29" s="15">
        <v>54</v>
      </c>
      <c r="J29" s="15">
        <v>337</v>
      </c>
      <c r="K29" s="15">
        <v>55</v>
      </c>
      <c r="L29" s="15">
        <v>340</v>
      </c>
      <c r="M29" s="15">
        <v>54</v>
      </c>
      <c r="N29" s="15">
        <v>345</v>
      </c>
      <c r="O29" s="15">
        <v>53</v>
      </c>
      <c r="P29" s="15">
        <v>352</v>
      </c>
      <c r="Q29" s="15">
        <v>54</v>
      </c>
      <c r="R29" s="15">
        <v>357</v>
      </c>
      <c r="S29" s="15">
        <v>54</v>
      </c>
      <c r="T29" s="15">
        <v>358</v>
      </c>
      <c r="U29" s="15">
        <v>56</v>
      </c>
    </row>
    <row r="30" spans="1:21" x14ac:dyDescent="0.25">
      <c r="A30" s="17">
        <v>7</v>
      </c>
      <c r="B30" s="15">
        <v>323</v>
      </c>
      <c r="C30" s="15">
        <v>54</v>
      </c>
      <c r="D30" s="15">
        <v>330</v>
      </c>
      <c r="E30" s="15">
        <v>52</v>
      </c>
      <c r="F30" s="15">
        <v>332</v>
      </c>
      <c r="G30" s="15">
        <v>55</v>
      </c>
      <c r="H30" s="15">
        <v>337</v>
      </c>
      <c r="I30" s="15">
        <v>55</v>
      </c>
      <c r="J30" s="15">
        <v>341</v>
      </c>
      <c r="K30" s="15">
        <v>58</v>
      </c>
      <c r="L30" s="15">
        <v>343</v>
      </c>
      <c r="M30" s="15">
        <v>58</v>
      </c>
      <c r="N30" s="15">
        <v>349</v>
      </c>
      <c r="O30" s="22">
        <v>62</v>
      </c>
      <c r="P30" s="15">
        <v>354</v>
      </c>
      <c r="Q30" s="15">
        <v>58</v>
      </c>
      <c r="R30" s="15">
        <v>356</v>
      </c>
      <c r="S30" s="22">
        <v>61</v>
      </c>
      <c r="T30" s="15">
        <v>360</v>
      </c>
      <c r="U30" s="15">
        <v>61</v>
      </c>
    </row>
    <row r="31" spans="1:21" x14ac:dyDescent="0.25">
      <c r="A31" s="22">
        <v>8</v>
      </c>
      <c r="B31" s="23">
        <v>323</v>
      </c>
      <c r="C31" s="23">
        <v>52</v>
      </c>
      <c r="D31" s="23">
        <v>324</v>
      </c>
      <c r="E31" s="23">
        <v>50</v>
      </c>
      <c r="F31" s="23">
        <v>328</v>
      </c>
      <c r="G31" s="23">
        <v>52</v>
      </c>
      <c r="H31" s="22">
        <v>334</v>
      </c>
      <c r="I31" s="22">
        <v>55</v>
      </c>
      <c r="J31" s="22">
        <v>339</v>
      </c>
      <c r="K31" s="22">
        <v>56</v>
      </c>
      <c r="L31" s="22">
        <v>339</v>
      </c>
      <c r="M31" s="22">
        <v>58</v>
      </c>
      <c r="N31" s="22">
        <v>341</v>
      </c>
      <c r="O31" s="22">
        <v>58</v>
      </c>
      <c r="P31" s="22">
        <v>348</v>
      </c>
      <c r="Q31" s="22">
        <v>61</v>
      </c>
      <c r="R31" s="15">
        <v>357</v>
      </c>
      <c r="S31" s="22">
        <v>63</v>
      </c>
      <c r="T31" s="22">
        <v>362</v>
      </c>
      <c r="U31" s="22">
        <v>63</v>
      </c>
    </row>
    <row r="32" spans="1:21" x14ac:dyDescent="0.25">
      <c r="A32" s="22">
        <v>9</v>
      </c>
      <c r="B32" s="23">
        <v>321</v>
      </c>
      <c r="C32" s="23">
        <v>56</v>
      </c>
      <c r="D32" s="23">
        <v>333</v>
      </c>
      <c r="E32" s="23">
        <v>55</v>
      </c>
      <c r="F32" s="23">
        <v>331</v>
      </c>
      <c r="G32" s="23">
        <v>56</v>
      </c>
      <c r="H32" s="22">
        <v>340</v>
      </c>
      <c r="I32" s="22">
        <v>60</v>
      </c>
      <c r="J32" s="22">
        <v>339</v>
      </c>
      <c r="K32" s="22">
        <v>63</v>
      </c>
      <c r="L32" s="22">
        <v>345</v>
      </c>
      <c r="M32" s="22">
        <v>60</v>
      </c>
      <c r="N32" s="22">
        <v>348</v>
      </c>
      <c r="O32" s="22">
        <v>61</v>
      </c>
      <c r="P32" s="22">
        <v>350</v>
      </c>
      <c r="Q32" s="22">
        <v>60</v>
      </c>
      <c r="R32" s="15">
        <v>354</v>
      </c>
      <c r="S32" s="22">
        <v>60</v>
      </c>
      <c r="T32" s="22">
        <v>358</v>
      </c>
      <c r="U32" s="22">
        <v>62</v>
      </c>
    </row>
    <row r="33" spans="1:21" x14ac:dyDescent="0.25">
      <c r="A33" s="22">
        <v>10</v>
      </c>
      <c r="B33" s="23">
        <v>322</v>
      </c>
      <c r="C33" s="23">
        <v>55</v>
      </c>
      <c r="D33" s="23">
        <v>324</v>
      </c>
      <c r="E33" s="23">
        <v>52</v>
      </c>
      <c r="F33" s="23">
        <v>328</v>
      </c>
      <c r="G33" s="23">
        <v>56</v>
      </c>
      <c r="H33" s="22">
        <v>328</v>
      </c>
      <c r="I33" s="22">
        <v>58</v>
      </c>
      <c r="J33" s="22">
        <v>328</v>
      </c>
      <c r="K33" s="22">
        <v>61</v>
      </c>
      <c r="L33" s="22">
        <v>331</v>
      </c>
      <c r="M33" s="22">
        <v>59</v>
      </c>
      <c r="N33" s="22">
        <v>336</v>
      </c>
      <c r="O33" s="22">
        <v>61</v>
      </c>
      <c r="P33" s="22">
        <v>338</v>
      </c>
      <c r="Q33" s="22">
        <v>60</v>
      </c>
      <c r="R33" s="15">
        <v>341</v>
      </c>
      <c r="S33" s="22">
        <v>61</v>
      </c>
      <c r="T33" s="22">
        <v>346</v>
      </c>
      <c r="U33" s="22">
        <v>58</v>
      </c>
    </row>
    <row r="34" spans="1:21" x14ac:dyDescent="0.25">
      <c r="A34" s="21">
        <v>11</v>
      </c>
      <c r="B34" s="21">
        <v>320</v>
      </c>
      <c r="C34" s="21">
        <v>60</v>
      </c>
      <c r="D34" s="21">
        <v>321</v>
      </c>
      <c r="E34" s="21">
        <v>61</v>
      </c>
      <c r="F34" s="21">
        <v>320</v>
      </c>
      <c r="G34" s="21">
        <v>60</v>
      </c>
      <c r="H34" s="21">
        <v>323</v>
      </c>
      <c r="I34" s="21">
        <v>64</v>
      </c>
      <c r="J34" s="21">
        <v>324</v>
      </c>
      <c r="K34" s="21">
        <v>70</v>
      </c>
      <c r="L34" s="21">
        <v>328</v>
      </c>
      <c r="M34" s="21">
        <v>71</v>
      </c>
      <c r="N34" s="21">
        <v>327</v>
      </c>
      <c r="O34" s="24">
        <v>65</v>
      </c>
      <c r="P34" s="21">
        <v>332</v>
      </c>
      <c r="Q34" s="21">
        <v>68</v>
      </c>
      <c r="R34" s="21">
        <v>337</v>
      </c>
      <c r="S34" s="24">
        <v>67</v>
      </c>
      <c r="T34" s="21">
        <v>342</v>
      </c>
      <c r="U34" s="21">
        <v>65</v>
      </c>
    </row>
    <row r="35" spans="1:21" x14ac:dyDescent="0.25">
      <c r="A35" s="14"/>
      <c r="B35" s="14"/>
      <c r="C35" s="14"/>
      <c r="D35" s="14"/>
      <c r="E35" s="14"/>
      <c r="F35" s="14"/>
      <c r="G35" s="14"/>
      <c r="H35" s="14"/>
      <c r="I35" s="14"/>
      <c r="J35" s="14"/>
      <c r="K35" s="14"/>
      <c r="L35" s="14"/>
      <c r="M35" s="14"/>
      <c r="N35" s="14"/>
      <c r="O35" s="14"/>
      <c r="P35" s="14"/>
      <c r="Q35" s="14"/>
      <c r="R35" s="14"/>
      <c r="S35" s="14"/>
      <c r="T35" s="14"/>
      <c r="U35" s="14"/>
    </row>
    <row r="36" spans="1:21" x14ac:dyDescent="0.25">
      <c r="A36" s="25" t="s">
        <v>59</v>
      </c>
      <c r="B36" s="14"/>
      <c r="C36" s="14"/>
      <c r="D36" s="14"/>
      <c r="E36" s="14"/>
      <c r="F36" s="14"/>
      <c r="G36" s="14"/>
      <c r="H36" s="14"/>
      <c r="I36" s="14"/>
      <c r="J36" s="14"/>
      <c r="K36" s="14"/>
      <c r="L36" s="14"/>
      <c r="M36" s="14"/>
      <c r="N36" s="14"/>
      <c r="O36" s="14"/>
      <c r="P36" s="14"/>
      <c r="Q36" s="14"/>
      <c r="R36" s="14"/>
      <c r="S36" s="14"/>
      <c r="T36" s="14"/>
      <c r="U36" s="14"/>
    </row>
    <row r="37" spans="1:21" x14ac:dyDescent="0.25">
      <c r="A37" s="25" t="s">
        <v>60</v>
      </c>
      <c r="B37" s="14"/>
      <c r="C37" s="14"/>
      <c r="D37" s="14"/>
      <c r="E37" s="14"/>
      <c r="F37" s="14"/>
      <c r="G37" s="14"/>
      <c r="H37" s="14"/>
      <c r="I37" s="14"/>
      <c r="J37" s="14"/>
      <c r="K37" s="14"/>
      <c r="L37" s="14"/>
      <c r="M37" s="14"/>
      <c r="N37" s="14"/>
      <c r="O37" s="14"/>
      <c r="P37" s="14"/>
      <c r="Q37" s="14"/>
      <c r="R37" s="14"/>
      <c r="S37" s="14"/>
      <c r="T37" s="14"/>
      <c r="U37" s="14"/>
    </row>
    <row r="38" spans="1:21" x14ac:dyDescent="0.25">
      <c r="A38" s="25" t="s">
        <v>61</v>
      </c>
      <c r="B38" s="14"/>
      <c r="C38" s="14"/>
      <c r="D38" s="14"/>
      <c r="E38" s="14"/>
      <c r="F38" s="14"/>
      <c r="G38" s="14"/>
      <c r="H38" s="14"/>
      <c r="I38" s="14"/>
      <c r="J38" s="14"/>
      <c r="K38" s="14"/>
      <c r="L38" s="14"/>
      <c r="M38" s="14"/>
      <c r="N38" s="14"/>
      <c r="O38" s="14"/>
      <c r="P38" s="14"/>
      <c r="Q38" s="14"/>
      <c r="R38" s="14"/>
      <c r="S38" s="14"/>
      <c r="T38" s="14"/>
      <c r="U38" s="14"/>
    </row>
    <row r="39" spans="1:21" x14ac:dyDescent="0.25">
      <c r="A39" s="25" t="s">
        <v>62</v>
      </c>
      <c r="B39" s="14"/>
      <c r="C39" s="14"/>
      <c r="D39" s="14"/>
      <c r="E39" s="14"/>
      <c r="F39" s="14"/>
      <c r="G39" s="14"/>
      <c r="H39" s="14"/>
      <c r="I39" s="14"/>
      <c r="J39" s="14"/>
      <c r="K39" s="14"/>
      <c r="L39" s="14"/>
      <c r="M39" s="14"/>
      <c r="N39" s="14"/>
      <c r="O39" s="14"/>
      <c r="P39" s="14"/>
      <c r="Q39" s="14"/>
      <c r="R39" s="14"/>
      <c r="S39" s="14"/>
      <c r="T39" s="14"/>
      <c r="U39" s="14"/>
    </row>
    <row r="40" spans="1:21" x14ac:dyDescent="0.25">
      <c r="A40" s="25" t="s">
        <v>63</v>
      </c>
      <c r="B40" s="14"/>
      <c r="C40" s="14"/>
      <c r="D40" s="14"/>
      <c r="E40" s="14"/>
      <c r="F40" s="14"/>
      <c r="G40" s="14"/>
      <c r="H40" s="14"/>
      <c r="I40" s="14"/>
      <c r="J40" s="14"/>
      <c r="K40" s="14"/>
      <c r="L40" s="14"/>
      <c r="M40" s="14"/>
      <c r="N40" s="14"/>
      <c r="O40" s="14"/>
      <c r="P40" s="14"/>
      <c r="Q40" s="14"/>
      <c r="R40" s="14"/>
      <c r="S40" s="14"/>
      <c r="T40" s="14"/>
      <c r="U40" s="14"/>
    </row>
    <row r="41" spans="1:21" x14ac:dyDescent="0.25">
      <c r="A41" s="25" t="s">
        <v>64</v>
      </c>
      <c r="B41" s="14"/>
      <c r="C41" s="14"/>
      <c r="D41" s="14"/>
      <c r="E41" s="14"/>
      <c r="F41" s="14"/>
      <c r="G41" s="14"/>
      <c r="H41" s="14"/>
      <c r="I41" s="14"/>
      <c r="J41" s="14"/>
      <c r="K41" s="14"/>
      <c r="L41" s="14"/>
      <c r="M41" s="14"/>
      <c r="N41" s="14"/>
      <c r="O41" s="14"/>
      <c r="P41" s="14"/>
      <c r="Q41" s="14"/>
      <c r="R41" s="14"/>
      <c r="S41" s="14"/>
      <c r="T41" s="14"/>
      <c r="U41" s="14"/>
    </row>
    <row r="42" spans="1:21" x14ac:dyDescent="0.25">
      <c r="A42" s="14"/>
      <c r="B42" s="14"/>
      <c r="C42" s="14"/>
      <c r="D42" s="14"/>
      <c r="E42" s="14"/>
      <c r="F42" s="14"/>
      <c r="G42" s="14"/>
      <c r="H42" s="14"/>
      <c r="I42" s="14"/>
      <c r="J42" s="14"/>
      <c r="K42" s="14"/>
      <c r="L42" s="14"/>
      <c r="M42" s="14"/>
      <c r="N42" s="14"/>
      <c r="O42" s="14"/>
      <c r="P42" s="14"/>
      <c r="Q42" s="14"/>
      <c r="R42" s="14"/>
      <c r="S42" s="14"/>
      <c r="T42" s="14"/>
      <c r="U42" s="14"/>
    </row>
    <row r="43" spans="1:21" x14ac:dyDescent="0.25">
      <c r="A43" s="14"/>
      <c r="B43" s="14"/>
      <c r="C43" s="14"/>
      <c r="D43" s="14"/>
      <c r="E43" s="14"/>
      <c r="F43" s="14"/>
      <c r="G43" s="14"/>
      <c r="H43" s="14"/>
      <c r="I43" s="14"/>
      <c r="J43" s="14"/>
      <c r="K43" s="14"/>
      <c r="L43" s="14"/>
      <c r="M43" s="14"/>
      <c r="N43" s="14"/>
      <c r="O43" s="14"/>
      <c r="P43" s="14"/>
      <c r="Q43" s="14"/>
      <c r="R43" s="14"/>
      <c r="S43" s="14"/>
      <c r="T43" s="14"/>
      <c r="U43" s="14"/>
    </row>
    <row r="44" spans="1:21" x14ac:dyDescent="0.25">
      <c r="A44" s="14"/>
      <c r="B44" s="14"/>
      <c r="C44" s="14"/>
      <c r="D44" s="14"/>
      <c r="E44" s="14"/>
      <c r="F44" s="14"/>
      <c r="G44" s="14"/>
      <c r="H44" s="14"/>
      <c r="I44" s="14"/>
      <c r="J44" s="14"/>
      <c r="K44" s="14"/>
      <c r="L44" s="14"/>
      <c r="M44" s="14"/>
      <c r="N44" s="14"/>
      <c r="O44" s="14"/>
      <c r="P44" s="14"/>
      <c r="Q44" s="14"/>
      <c r="R44" s="14"/>
      <c r="S44" s="14"/>
      <c r="T44" s="14"/>
      <c r="U44" s="14"/>
    </row>
    <row r="45" spans="1:21" x14ac:dyDescent="0.25">
      <c r="A45" s="14"/>
      <c r="B45" s="14"/>
      <c r="C45" s="14"/>
      <c r="D45" s="14"/>
      <c r="E45" s="14"/>
      <c r="F45" s="14"/>
      <c r="G45" s="14"/>
      <c r="H45" s="14"/>
      <c r="I45" s="14"/>
      <c r="J45" s="14"/>
      <c r="K45" s="14"/>
      <c r="L45" s="14"/>
      <c r="M45" s="14"/>
      <c r="N45" s="14"/>
      <c r="O45" s="14"/>
      <c r="P45" s="14"/>
      <c r="Q45" s="14"/>
      <c r="R45" s="14"/>
      <c r="S45" s="14"/>
      <c r="T45" s="14"/>
      <c r="U45" s="14"/>
    </row>
    <row r="46" spans="1:21" ht="15.75" x14ac:dyDescent="0.25">
      <c r="A46" s="26" t="s">
        <v>65</v>
      </c>
      <c r="B46" s="14"/>
      <c r="C46" s="14"/>
      <c r="D46" s="14"/>
      <c r="E46" s="14"/>
      <c r="F46" s="14"/>
      <c r="G46" s="14"/>
      <c r="H46" s="14"/>
      <c r="I46" s="14"/>
      <c r="J46" s="14"/>
      <c r="K46" s="14"/>
      <c r="L46" s="14"/>
      <c r="M46" s="14"/>
      <c r="N46" s="14"/>
      <c r="O46" s="14"/>
      <c r="P46" s="14"/>
      <c r="Q46" s="14"/>
      <c r="R46" s="14"/>
      <c r="S46" s="14"/>
      <c r="T46" s="14"/>
      <c r="U46" s="14"/>
    </row>
    <row r="47" spans="1:21" ht="15.75" x14ac:dyDescent="0.25">
      <c r="A47" s="26" t="s">
        <v>66</v>
      </c>
      <c r="B47" s="14"/>
      <c r="C47" s="14"/>
      <c r="D47" s="14"/>
      <c r="E47" s="14"/>
      <c r="F47" s="14"/>
      <c r="G47" s="14"/>
      <c r="H47" s="14"/>
      <c r="I47" s="14"/>
      <c r="J47" s="14"/>
      <c r="K47" s="14"/>
      <c r="L47" s="14"/>
      <c r="M47" s="14"/>
      <c r="N47" s="14"/>
      <c r="O47" s="14"/>
      <c r="P47" s="14"/>
      <c r="Q47" s="14"/>
      <c r="R47" s="14"/>
      <c r="S47" s="14"/>
      <c r="T47" s="14"/>
      <c r="U47" s="14"/>
    </row>
    <row r="48" spans="1:21" x14ac:dyDescent="0.25">
      <c r="A48" s="14"/>
      <c r="B48" s="14">
        <v>2002</v>
      </c>
      <c r="C48" s="14">
        <v>2003</v>
      </c>
      <c r="D48" s="14">
        <v>2004</v>
      </c>
      <c r="E48" s="14">
        <v>2005</v>
      </c>
      <c r="F48" s="14">
        <v>2006</v>
      </c>
      <c r="G48" s="14">
        <v>2007</v>
      </c>
      <c r="H48" s="14">
        <v>2008</v>
      </c>
      <c r="I48" s="14">
        <v>2009</v>
      </c>
      <c r="J48" s="14">
        <v>2010</v>
      </c>
      <c r="K48" s="14">
        <v>2011</v>
      </c>
      <c r="L48" s="14"/>
      <c r="M48" s="14"/>
      <c r="N48" s="14"/>
      <c r="O48" s="14"/>
      <c r="P48" s="14"/>
      <c r="Q48" s="14"/>
      <c r="R48" s="14"/>
      <c r="S48" s="14"/>
      <c r="T48" s="14"/>
      <c r="U48" s="14"/>
    </row>
    <row r="49" spans="1:21" x14ac:dyDescent="0.25">
      <c r="A49" s="27">
        <f>A8</f>
        <v>2</v>
      </c>
      <c r="B49" s="14">
        <f>B8</f>
        <v>343</v>
      </c>
      <c r="C49" s="14">
        <f>D8</f>
        <v>357</v>
      </c>
      <c r="D49" s="14">
        <f>F8</f>
        <v>358</v>
      </c>
      <c r="E49" s="14">
        <f>H8</f>
        <v>366</v>
      </c>
      <c r="F49" s="14">
        <f>J8</f>
        <v>372</v>
      </c>
      <c r="G49" s="14">
        <f>L8</f>
        <v>369</v>
      </c>
      <c r="H49" s="14">
        <f>N8</f>
        <v>372</v>
      </c>
      <c r="I49" s="14">
        <f>P8</f>
        <v>377</v>
      </c>
      <c r="J49" s="14">
        <f>R8</f>
        <v>382</v>
      </c>
      <c r="K49" s="14">
        <f>T8</f>
        <v>382</v>
      </c>
      <c r="L49" s="14"/>
      <c r="M49" s="14"/>
      <c r="N49" s="14"/>
      <c r="O49" s="14"/>
      <c r="P49" s="14"/>
      <c r="Q49" s="14"/>
      <c r="R49" s="14"/>
      <c r="S49" s="14"/>
      <c r="T49" s="14"/>
      <c r="U49" s="14"/>
    </row>
    <row r="50" spans="1:21" x14ac:dyDescent="0.25">
      <c r="A50" s="27">
        <f>A9</f>
        <v>3</v>
      </c>
      <c r="B50" s="14">
        <f t="shared" ref="B50:B62" si="0">B9</f>
        <v>332</v>
      </c>
      <c r="C50" s="14">
        <f t="shared" ref="C50:C62" si="1">D9</f>
        <v>344</v>
      </c>
      <c r="D50" s="14">
        <f t="shared" ref="D50:D62" si="2">F9</f>
        <v>353</v>
      </c>
      <c r="E50" s="14">
        <f t="shared" ref="E50:E62" si="3">H9</f>
        <v>362</v>
      </c>
      <c r="F50" s="14">
        <f t="shared" ref="F50:F62" si="4">J9</f>
        <v>369</v>
      </c>
      <c r="G50" s="14">
        <f t="shared" ref="G50:G62" si="5">L9</f>
        <v>371</v>
      </c>
      <c r="H50" s="14">
        <f t="shared" ref="H50:H62" si="6">N9</f>
        <v>379</v>
      </c>
      <c r="I50" s="14">
        <f t="shared" ref="I50:I62" si="7">P9</f>
        <v>388</v>
      </c>
      <c r="J50" s="14">
        <f t="shared" ref="J50:J62" si="8">R9</f>
        <v>395</v>
      </c>
      <c r="K50" s="14">
        <f t="shared" ref="K50:K62" si="9">T9</f>
        <v>401</v>
      </c>
      <c r="L50" s="14"/>
      <c r="M50" s="14"/>
      <c r="N50" s="14"/>
      <c r="O50" s="14"/>
      <c r="P50" s="14"/>
      <c r="Q50" s="14"/>
      <c r="R50" s="14"/>
      <c r="S50" s="14"/>
      <c r="T50" s="14"/>
      <c r="U50" s="14"/>
    </row>
    <row r="51" spans="1:21" x14ac:dyDescent="0.25">
      <c r="A51" s="27">
        <f t="shared" ref="A51:A75" si="10">A10</f>
        <v>4</v>
      </c>
      <c r="B51" s="14">
        <f t="shared" si="0"/>
        <v>332</v>
      </c>
      <c r="C51" s="14">
        <f t="shared" si="1"/>
        <v>344</v>
      </c>
      <c r="D51" s="14">
        <f t="shared" si="2"/>
        <v>343</v>
      </c>
      <c r="E51" s="14">
        <f t="shared" si="3"/>
        <v>354</v>
      </c>
      <c r="F51" s="14">
        <f t="shared" si="4"/>
        <v>361</v>
      </c>
      <c r="G51" s="14">
        <f t="shared" si="5"/>
        <v>366</v>
      </c>
      <c r="H51" s="14">
        <f t="shared" si="6"/>
        <v>374</v>
      </c>
      <c r="I51" s="14">
        <f t="shared" si="7"/>
        <v>383</v>
      </c>
      <c r="J51" s="14">
        <f t="shared" si="8"/>
        <v>390</v>
      </c>
      <c r="K51" s="14">
        <f t="shared" si="9"/>
        <v>392</v>
      </c>
      <c r="L51" s="14"/>
      <c r="M51" s="14"/>
      <c r="N51" s="14"/>
      <c r="O51" s="14"/>
      <c r="P51" s="14"/>
      <c r="Q51" s="14"/>
      <c r="R51" s="14"/>
      <c r="S51" s="14"/>
      <c r="T51" s="14"/>
      <c r="U51" s="14"/>
    </row>
    <row r="52" spans="1:21" x14ac:dyDescent="0.25">
      <c r="A52" s="27">
        <f t="shared" si="10"/>
        <v>5</v>
      </c>
      <c r="B52" s="14">
        <f t="shared" si="0"/>
        <v>323</v>
      </c>
      <c r="C52" s="14">
        <f t="shared" si="1"/>
        <v>332</v>
      </c>
      <c r="D52" s="14">
        <f t="shared" si="2"/>
        <v>336</v>
      </c>
      <c r="E52" s="14">
        <f t="shared" si="3"/>
        <v>350</v>
      </c>
      <c r="F52" s="14">
        <f t="shared" si="4"/>
        <v>356</v>
      </c>
      <c r="G52" s="14">
        <f t="shared" si="5"/>
        <v>357</v>
      </c>
      <c r="H52" s="14">
        <f t="shared" si="6"/>
        <v>365</v>
      </c>
      <c r="I52" s="14">
        <f t="shared" si="7"/>
        <v>376</v>
      </c>
      <c r="J52" s="14">
        <f t="shared" si="8"/>
        <v>383</v>
      </c>
      <c r="K52" s="14">
        <f t="shared" si="9"/>
        <v>393</v>
      </c>
      <c r="L52" s="14"/>
      <c r="M52" s="14"/>
      <c r="N52" s="14"/>
      <c r="O52" s="14"/>
      <c r="P52" s="14"/>
      <c r="Q52" s="14"/>
      <c r="R52" s="14"/>
      <c r="S52" s="14"/>
      <c r="T52" s="14"/>
      <c r="U52" s="14"/>
    </row>
    <row r="53" spans="1:21" x14ac:dyDescent="0.25">
      <c r="A53" s="27">
        <f t="shared" si="10"/>
        <v>6</v>
      </c>
      <c r="B53" s="14">
        <f t="shared" si="0"/>
        <v>328</v>
      </c>
      <c r="C53" s="14">
        <f t="shared" si="1"/>
        <v>331</v>
      </c>
      <c r="D53" s="14">
        <f t="shared" si="2"/>
        <v>335</v>
      </c>
      <c r="E53" s="14">
        <f t="shared" si="3"/>
        <v>340</v>
      </c>
      <c r="F53" s="14">
        <f t="shared" si="4"/>
        <v>341</v>
      </c>
      <c r="G53" s="14">
        <f t="shared" si="5"/>
        <v>343</v>
      </c>
      <c r="H53" s="14">
        <f t="shared" si="6"/>
        <v>348</v>
      </c>
      <c r="I53" s="14">
        <f t="shared" si="7"/>
        <v>354</v>
      </c>
      <c r="J53" s="14">
        <f t="shared" si="8"/>
        <v>361</v>
      </c>
      <c r="K53" s="14">
        <f t="shared" si="9"/>
        <v>365</v>
      </c>
      <c r="L53" s="14"/>
      <c r="M53" s="14"/>
      <c r="N53" s="14"/>
      <c r="O53" s="14"/>
      <c r="P53" s="14"/>
      <c r="Q53" s="14"/>
      <c r="R53" s="14"/>
      <c r="S53" s="14"/>
      <c r="T53" s="14"/>
      <c r="U53" s="14"/>
    </row>
    <row r="54" spans="1:21" x14ac:dyDescent="0.25">
      <c r="A54" s="27">
        <f t="shared" si="10"/>
        <v>7</v>
      </c>
      <c r="B54" s="14">
        <f t="shared" si="0"/>
        <v>320</v>
      </c>
      <c r="C54" s="14">
        <f t="shared" si="1"/>
        <v>325</v>
      </c>
      <c r="D54" s="14">
        <f t="shared" si="2"/>
        <v>328</v>
      </c>
      <c r="E54" s="14">
        <f t="shared" si="3"/>
        <v>334</v>
      </c>
      <c r="F54" s="14">
        <f t="shared" si="4"/>
        <v>338</v>
      </c>
      <c r="G54" s="14">
        <f t="shared" si="5"/>
        <v>336</v>
      </c>
      <c r="H54" s="14">
        <f t="shared" si="6"/>
        <v>339</v>
      </c>
      <c r="I54" s="14">
        <f t="shared" si="7"/>
        <v>345</v>
      </c>
      <c r="J54" s="14">
        <f t="shared" si="8"/>
        <v>352</v>
      </c>
      <c r="K54" s="14">
        <f t="shared" si="9"/>
        <v>355</v>
      </c>
      <c r="L54" s="14"/>
      <c r="M54" s="14"/>
      <c r="N54" s="14"/>
      <c r="O54" s="14"/>
      <c r="P54" s="14"/>
      <c r="Q54" s="14"/>
      <c r="R54" s="14"/>
      <c r="S54" s="14"/>
      <c r="T54" s="14"/>
      <c r="U54" s="14"/>
    </row>
    <row r="55" spans="1:21" x14ac:dyDescent="0.25">
      <c r="A55" s="27" t="str">
        <f t="shared" si="10"/>
        <v>General Math</v>
      </c>
      <c r="B55" s="14">
        <f t="shared" si="0"/>
        <v>302</v>
      </c>
      <c r="C55" s="14">
        <f t="shared" si="1"/>
        <v>306</v>
      </c>
      <c r="D55" s="14">
        <f t="shared" si="2"/>
        <v>306</v>
      </c>
      <c r="E55" s="14">
        <f t="shared" si="3"/>
        <v>310</v>
      </c>
      <c r="F55" s="14">
        <f t="shared" si="4"/>
        <v>310</v>
      </c>
      <c r="G55" s="14">
        <f t="shared" si="5"/>
        <v>311</v>
      </c>
      <c r="H55" s="14">
        <f t="shared" si="6"/>
        <v>315</v>
      </c>
      <c r="I55" s="14">
        <f t="shared" si="7"/>
        <v>316</v>
      </c>
      <c r="J55" s="14">
        <f t="shared" si="8"/>
        <v>315</v>
      </c>
      <c r="K55" s="14">
        <f t="shared" si="9"/>
        <v>317</v>
      </c>
      <c r="L55" s="14"/>
      <c r="M55" s="14"/>
      <c r="N55" s="14"/>
      <c r="O55" s="14"/>
      <c r="P55" s="14"/>
      <c r="Q55" s="14"/>
      <c r="R55" s="14"/>
      <c r="S55" s="14"/>
      <c r="T55" s="14"/>
      <c r="U55" s="14"/>
    </row>
    <row r="56" spans="1:21" x14ac:dyDescent="0.25">
      <c r="A56" s="27" t="str">
        <f t="shared" si="10"/>
        <v>Algebra I</v>
      </c>
      <c r="B56" s="14">
        <f t="shared" si="0"/>
        <v>312</v>
      </c>
      <c r="C56" s="14">
        <f t="shared" si="1"/>
        <v>309</v>
      </c>
      <c r="D56" s="14">
        <f t="shared" si="2"/>
        <v>305</v>
      </c>
      <c r="E56" s="14">
        <f t="shared" si="3"/>
        <v>308</v>
      </c>
      <c r="F56" s="14">
        <f t="shared" si="4"/>
        <v>309</v>
      </c>
      <c r="G56" s="14">
        <f t="shared" si="5"/>
        <v>311</v>
      </c>
      <c r="H56" s="14">
        <f t="shared" si="6"/>
        <v>315</v>
      </c>
      <c r="I56" s="14">
        <f t="shared" si="7"/>
        <v>320</v>
      </c>
      <c r="J56" s="14">
        <f t="shared" si="8"/>
        <v>324</v>
      </c>
      <c r="K56" s="14">
        <f t="shared" si="9"/>
        <v>327</v>
      </c>
      <c r="L56" s="14"/>
      <c r="M56" s="14"/>
      <c r="N56" s="14"/>
      <c r="O56" s="14"/>
      <c r="P56" s="14"/>
      <c r="Q56" s="14"/>
      <c r="R56" s="14"/>
      <c r="S56" s="14"/>
      <c r="T56" s="14"/>
      <c r="U56" s="14"/>
    </row>
    <row r="57" spans="1:21" x14ac:dyDescent="0.25">
      <c r="A57" s="27" t="str">
        <f t="shared" si="10"/>
        <v>Geometry</v>
      </c>
      <c r="B57" s="14">
        <f t="shared" si="0"/>
        <v>317</v>
      </c>
      <c r="C57" s="14">
        <f t="shared" si="1"/>
        <v>317</v>
      </c>
      <c r="D57" s="14">
        <f t="shared" si="2"/>
        <v>314</v>
      </c>
      <c r="E57" s="14">
        <f t="shared" si="3"/>
        <v>315</v>
      </c>
      <c r="F57" s="14">
        <f t="shared" si="4"/>
        <v>313</v>
      </c>
      <c r="G57" s="14">
        <f t="shared" si="5"/>
        <v>310</v>
      </c>
      <c r="H57" s="14">
        <f t="shared" si="6"/>
        <v>311</v>
      </c>
      <c r="I57" s="14">
        <f t="shared" si="7"/>
        <v>313</v>
      </c>
      <c r="J57" s="14">
        <f t="shared" si="8"/>
        <v>317</v>
      </c>
      <c r="K57" s="14">
        <f t="shared" si="9"/>
        <v>320</v>
      </c>
      <c r="L57" s="14"/>
      <c r="M57" s="14"/>
      <c r="N57" s="14"/>
      <c r="O57" s="14"/>
      <c r="P57" s="14"/>
      <c r="Q57" s="14"/>
      <c r="R57" s="14"/>
      <c r="S57" s="14"/>
      <c r="T57" s="14"/>
      <c r="U57" s="14"/>
    </row>
    <row r="58" spans="1:21" x14ac:dyDescent="0.25">
      <c r="A58" s="27" t="str">
        <f t="shared" si="10"/>
        <v>Algebra II</v>
      </c>
      <c r="B58" s="14">
        <f t="shared" si="0"/>
        <v>318</v>
      </c>
      <c r="C58" s="14">
        <f t="shared" si="1"/>
        <v>318</v>
      </c>
      <c r="D58" s="14">
        <f t="shared" si="2"/>
        <v>312</v>
      </c>
      <c r="E58" s="14">
        <f t="shared" si="3"/>
        <v>314</v>
      </c>
      <c r="F58" s="14">
        <f t="shared" si="4"/>
        <v>313</v>
      </c>
      <c r="G58" s="14">
        <f t="shared" si="5"/>
        <v>314</v>
      </c>
      <c r="H58" s="14">
        <f t="shared" si="6"/>
        <v>316</v>
      </c>
      <c r="I58" s="14">
        <f t="shared" si="7"/>
        <v>318</v>
      </c>
      <c r="J58" s="14">
        <f t="shared" si="8"/>
        <v>324</v>
      </c>
      <c r="K58" s="14">
        <f t="shared" si="9"/>
        <v>328</v>
      </c>
      <c r="L58" s="14"/>
      <c r="M58" s="14"/>
      <c r="N58" s="14"/>
      <c r="O58" s="14"/>
      <c r="P58" s="14"/>
      <c r="Q58" s="14"/>
      <c r="R58" s="14"/>
      <c r="S58" s="14"/>
      <c r="T58" s="14"/>
      <c r="U58" s="14"/>
    </row>
    <row r="59" spans="1:21" x14ac:dyDescent="0.25">
      <c r="A59" s="27" t="str">
        <f t="shared" si="10"/>
        <v>High School Math</v>
      </c>
      <c r="B59" s="14">
        <f t="shared" si="0"/>
        <v>329</v>
      </c>
      <c r="C59" s="14">
        <f t="shared" si="1"/>
        <v>331</v>
      </c>
      <c r="D59" s="14">
        <f t="shared" si="2"/>
        <v>341</v>
      </c>
      <c r="E59" s="14">
        <f t="shared" si="3"/>
        <v>346</v>
      </c>
      <c r="F59" s="14">
        <f t="shared" si="4"/>
        <v>347</v>
      </c>
      <c r="G59" s="14">
        <f t="shared" si="5"/>
        <v>347</v>
      </c>
      <c r="H59" s="14">
        <f t="shared" si="6"/>
        <v>350</v>
      </c>
      <c r="I59" s="14">
        <f t="shared" si="7"/>
        <v>355</v>
      </c>
      <c r="J59" s="14">
        <f t="shared" si="8"/>
        <v>359</v>
      </c>
      <c r="K59" s="14">
        <f t="shared" si="9"/>
        <v>359</v>
      </c>
      <c r="L59" s="14"/>
      <c r="M59" s="14"/>
      <c r="N59" s="14"/>
      <c r="O59" s="14"/>
      <c r="P59" s="14"/>
      <c r="Q59" s="14"/>
      <c r="R59" s="14"/>
      <c r="S59" s="14"/>
      <c r="T59" s="14"/>
      <c r="U59" s="14"/>
    </row>
    <row r="60" spans="1:21" x14ac:dyDescent="0.25">
      <c r="A60" s="27" t="str">
        <f t="shared" si="10"/>
        <v>Integrated Math I</v>
      </c>
      <c r="B60" s="14">
        <f t="shared" si="0"/>
        <v>279</v>
      </c>
      <c r="C60" s="14">
        <f t="shared" si="1"/>
        <v>278</v>
      </c>
      <c r="D60" s="14">
        <f t="shared" si="2"/>
        <v>278</v>
      </c>
      <c r="E60" s="14">
        <f t="shared" si="3"/>
        <v>276</v>
      </c>
      <c r="F60" s="14">
        <f t="shared" si="4"/>
        <v>275</v>
      </c>
      <c r="G60" s="14">
        <f t="shared" si="5"/>
        <v>282</v>
      </c>
      <c r="H60" s="14">
        <f t="shared" si="6"/>
        <v>282</v>
      </c>
      <c r="I60" s="14">
        <f t="shared" si="7"/>
        <v>289</v>
      </c>
      <c r="J60" s="14">
        <f t="shared" si="8"/>
        <v>292</v>
      </c>
      <c r="K60" s="14">
        <f t="shared" si="9"/>
        <v>294</v>
      </c>
      <c r="L60" s="14"/>
      <c r="M60" s="14"/>
      <c r="N60" s="14"/>
      <c r="O60" s="14"/>
      <c r="P60" s="14"/>
      <c r="Q60" s="14"/>
      <c r="R60" s="14"/>
      <c r="S60" s="14"/>
      <c r="T60" s="14"/>
      <c r="U60" s="14"/>
    </row>
    <row r="61" spans="1:21" x14ac:dyDescent="0.25">
      <c r="A61" s="27" t="str">
        <f t="shared" si="10"/>
        <v>Integrated Math II</v>
      </c>
      <c r="B61" s="14">
        <f t="shared" si="0"/>
        <v>317</v>
      </c>
      <c r="C61" s="14">
        <f t="shared" si="1"/>
        <v>324</v>
      </c>
      <c r="D61" s="14">
        <f t="shared" si="2"/>
        <v>315</v>
      </c>
      <c r="E61" s="14">
        <f t="shared" si="3"/>
        <v>325</v>
      </c>
      <c r="F61" s="14">
        <f t="shared" si="4"/>
        <v>325</v>
      </c>
      <c r="G61" s="14">
        <f t="shared" si="5"/>
        <v>312</v>
      </c>
      <c r="H61" s="14">
        <f t="shared" si="6"/>
        <v>316</v>
      </c>
      <c r="I61" s="14">
        <f t="shared" si="7"/>
        <v>318</v>
      </c>
      <c r="J61" s="14">
        <f t="shared" si="8"/>
        <v>322</v>
      </c>
      <c r="K61" s="14">
        <f t="shared" si="9"/>
        <v>323</v>
      </c>
      <c r="L61" s="14"/>
      <c r="M61" s="14"/>
      <c r="N61" s="14"/>
      <c r="O61" s="14"/>
      <c r="P61" s="14"/>
      <c r="Q61" s="14"/>
      <c r="R61" s="14"/>
      <c r="S61" s="14"/>
      <c r="T61" s="14"/>
      <c r="U61" s="14"/>
    </row>
    <row r="62" spans="1:21" x14ac:dyDescent="0.25">
      <c r="A62" s="27" t="str">
        <f t="shared" si="10"/>
        <v>Integrated Math III</v>
      </c>
      <c r="B62" s="14">
        <f t="shared" si="0"/>
        <v>306</v>
      </c>
      <c r="C62" s="14">
        <f t="shared" si="1"/>
        <v>301</v>
      </c>
      <c r="D62" s="14">
        <f t="shared" si="2"/>
        <v>321</v>
      </c>
      <c r="E62" s="14">
        <f t="shared" si="3"/>
        <v>328</v>
      </c>
      <c r="F62" s="14">
        <f t="shared" si="4"/>
        <v>327</v>
      </c>
      <c r="G62" s="14">
        <f t="shared" si="5"/>
        <v>304</v>
      </c>
      <c r="H62" s="14">
        <f t="shared" si="6"/>
        <v>305</v>
      </c>
      <c r="I62" s="14">
        <f t="shared" si="7"/>
        <v>335</v>
      </c>
      <c r="J62" s="14">
        <f t="shared" si="8"/>
        <v>327</v>
      </c>
      <c r="K62" s="14">
        <f t="shared" si="9"/>
        <v>320</v>
      </c>
      <c r="L62" s="14"/>
      <c r="M62" s="14"/>
      <c r="N62" s="14"/>
      <c r="O62" s="14"/>
      <c r="P62" s="14"/>
      <c r="Q62" s="14"/>
      <c r="R62" s="14"/>
      <c r="S62" s="14"/>
      <c r="T62" s="14"/>
      <c r="U62" s="14"/>
    </row>
    <row r="63" spans="1:21" ht="15.75" x14ac:dyDescent="0.25">
      <c r="A63" s="26" t="s">
        <v>67</v>
      </c>
      <c r="B63" s="14"/>
      <c r="C63" s="14"/>
      <c r="D63" s="14"/>
      <c r="E63" s="14"/>
      <c r="F63" s="14"/>
      <c r="G63" s="14"/>
      <c r="H63" s="14"/>
      <c r="I63" s="14"/>
      <c r="J63" s="14"/>
      <c r="K63" s="14"/>
      <c r="L63" s="14"/>
      <c r="M63" s="14"/>
      <c r="N63" s="14"/>
      <c r="O63" s="14"/>
      <c r="P63" s="14"/>
      <c r="Q63" s="14"/>
      <c r="R63" s="14"/>
      <c r="S63" s="14"/>
      <c r="T63" s="14"/>
      <c r="U63" s="14"/>
    </row>
    <row r="64" spans="1:21" ht="15.75" x14ac:dyDescent="0.25">
      <c r="A64" s="26" t="s">
        <v>68</v>
      </c>
      <c r="B64" s="14"/>
      <c r="C64" s="14"/>
      <c r="D64" s="14"/>
      <c r="E64" s="14"/>
      <c r="F64" s="14"/>
      <c r="G64" s="14"/>
      <c r="H64" s="14"/>
      <c r="I64" s="14"/>
      <c r="J64" s="14"/>
      <c r="K64" s="14"/>
      <c r="L64" s="14"/>
      <c r="M64" s="14"/>
      <c r="N64" s="14"/>
      <c r="O64" s="14"/>
      <c r="P64" s="14"/>
      <c r="Q64" s="14"/>
      <c r="R64" s="14"/>
      <c r="S64" s="14"/>
      <c r="T64" s="14"/>
      <c r="U64" s="14"/>
    </row>
    <row r="65" spans="1:21" x14ac:dyDescent="0.25">
      <c r="A65" s="14"/>
      <c r="B65" s="14">
        <v>2002</v>
      </c>
      <c r="C65" s="14">
        <v>2003</v>
      </c>
      <c r="D65" s="14">
        <v>2004</v>
      </c>
      <c r="E65" s="14">
        <v>2005</v>
      </c>
      <c r="F65" s="14">
        <v>2006</v>
      </c>
      <c r="G65" s="14">
        <v>2007</v>
      </c>
      <c r="H65" s="14">
        <v>2008</v>
      </c>
      <c r="I65" s="14">
        <v>2009</v>
      </c>
      <c r="J65" s="14">
        <v>2010</v>
      </c>
      <c r="K65" s="14">
        <v>2011</v>
      </c>
      <c r="L65" s="14"/>
      <c r="M65" s="14"/>
      <c r="N65" s="14"/>
      <c r="O65" s="14"/>
      <c r="P65" s="14"/>
      <c r="Q65" s="14"/>
      <c r="R65" s="14"/>
      <c r="S65" s="14"/>
      <c r="T65" s="14"/>
      <c r="U65" s="14"/>
    </row>
    <row r="66" spans="1:21" x14ac:dyDescent="0.25">
      <c r="A66" s="27">
        <f>A25</f>
        <v>2</v>
      </c>
      <c r="B66" s="14">
        <f>B25</f>
        <v>324</v>
      </c>
      <c r="C66" s="14">
        <f>D25</f>
        <v>332</v>
      </c>
      <c r="D66" s="14">
        <f>F25</f>
        <v>330</v>
      </c>
      <c r="E66" s="14">
        <f>H25</f>
        <v>336</v>
      </c>
      <c r="F66" s="14">
        <f>J25</f>
        <v>344</v>
      </c>
      <c r="G66" s="14">
        <f>L25</f>
        <v>345</v>
      </c>
      <c r="H66" s="14">
        <f>N25</f>
        <v>348</v>
      </c>
      <c r="I66" s="14">
        <f>P25</f>
        <v>353</v>
      </c>
      <c r="J66" s="14">
        <f>R25</f>
        <v>357</v>
      </c>
      <c r="K66" s="14">
        <f>T25</f>
        <v>360</v>
      </c>
      <c r="L66" s="14"/>
      <c r="M66" s="14"/>
      <c r="N66" s="14"/>
      <c r="O66" s="14"/>
      <c r="P66" s="14"/>
      <c r="Q66" s="14"/>
      <c r="R66" s="14"/>
      <c r="S66" s="14"/>
      <c r="T66" s="14"/>
      <c r="U66" s="14"/>
    </row>
    <row r="67" spans="1:21" x14ac:dyDescent="0.25">
      <c r="A67" s="27">
        <f>A26</f>
        <v>3</v>
      </c>
      <c r="B67" s="14">
        <f t="shared" ref="B67:B75" si="11">B26</f>
        <v>324</v>
      </c>
      <c r="C67" s="14">
        <f t="shared" ref="C67:C75" si="12">D26</f>
        <v>324</v>
      </c>
      <c r="D67" s="14">
        <f t="shared" ref="D67:D75" si="13">F26</f>
        <v>322</v>
      </c>
      <c r="E67" s="14">
        <f t="shared" ref="E67:E75" si="14">H26</f>
        <v>324</v>
      </c>
      <c r="F67" s="14">
        <f t="shared" ref="F67:F75" si="15">J26</f>
        <v>331</v>
      </c>
      <c r="G67" s="14">
        <f t="shared" ref="G67:G75" si="16">L26</f>
        <v>330</v>
      </c>
      <c r="H67" s="14">
        <f t="shared" ref="H67:H75" si="17">N26</f>
        <v>333</v>
      </c>
      <c r="I67" s="14">
        <f t="shared" ref="I67:I75" si="18">P26</f>
        <v>340</v>
      </c>
      <c r="J67" s="14">
        <f t="shared" ref="J67:J75" si="19">R26</f>
        <v>342</v>
      </c>
      <c r="K67" s="14">
        <f t="shared" ref="K67:K75" si="20">T26</f>
        <v>345</v>
      </c>
      <c r="L67" s="14"/>
      <c r="M67" s="14"/>
      <c r="N67" s="14"/>
      <c r="O67" s="14"/>
      <c r="P67" s="14"/>
      <c r="Q67" s="14"/>
      <c r="R67" s="14"/>
      <c r="S67" s="14"/>
      <c r="T67" s="14"/>
      <c r="U67" s="14"/>
    </row>
    <row r="68" spans="1:21" x14ac:dyDescent="0.25">
      <c r="A68" s="27">
        <f t="shared" si="10"/>
        <v>4</v>
      </c>
      <c r="B68" s="14">
        <f t="shared" si="11"/>
        <v>333</v>
      </c>
      <c r="C68" s="14">
        <f t="shared" si="12"/>
        <v>339</v>
      </c>
      <c r="D68" s="14">
        <f t="shared" si="13"/>
        <v>339</v>
      </c>
      <c r="E68" s="14">
        <f t="shared" si="14"/>
        <v>346</v>
      </c>
      <c r="F68" s="14">
        <f t="shared" si="15"/>
        <v>351</v>
      </c>
      <c r="G68" s="14">
        <f t="shared" si="16"/>
        <v>353</v>
      </c>
      <c r="H68" s="14">
        <f t="shared" si="17"/>
        <v>358</v>
      </c>
      <c r="I68" s="14">
        <f t="shared" si="18"/>
        <v>367</v>
      </c>
      <c r="J68" s="14">
        <f t="shared" si="19"/>
        <v>370</v>
      </c>
      <c r="K68" s="14">
        <f t="shared" si="20"/>
        <v>372</v>
      </c>
      <c r="L68" s="14"/>
      <c r="M68" s="14"/>
      <c r="N68" s="14"/>
      <c r="O68" s="14"/>
      <c r="P68" s="14"/>
      <c r="Q68" s="14"/>
      <c r="R68" s="14"/>
      <c r="S68" s="14"/>
      <c r="T68" s="14"/>
      <c r="U68" s="14"/>
    </row>
    <row r="69" spans="1:21" x14ac:dyDescent="0.25">
      <c r="A69" s="27">
        <f t="shared" si="10"/>
        <v>5</v>
      </c>
      <c r="B69" s="14">
        <f t="shared" si="11"/>
        <v>328</v>
      </c>
      <c r="C69" s="14">
        <f t="shared" si="12"/>
        <v>332</v>
      </c>
      <c r="D69" s="14">
        <f t="shared" si="13"/>
        <v>338</v>
      </c>
      <c r="E69" s="14">
        <f t="shared" si="14"/>
        <v>340</v>
      </c>
      <c r="F69" s="14">
        <f t="shared" si="15"/>
        <v>342</v>
      </c>
      <c r="G69" s="14">
        <f t="shared" si="16"/>
        <v>343</v>
      </c>
      <c r="H69" s="14">
        <f t="shared" si="17"/>
        <v>348</v>
      </c>
      <c r="I69" s="14">
        <f t="shared" si="18"/>
        <v>356</v>
      </c>
      <c r="J69" s="14">
        <f t="shared" si="19"/>
        <v>359</v>
      </c>
      <c r="K69" s="14">
        <f t="shared" si="20"/>
        <v>362</v>
      </c>
      <c r="L69" s="14"/>
      <c r="M69" s="14"/>
      <c r="N69" s="14"/>
      <c r="O69" s="14"/>
      <c r="P69" s="14"/>
      <c r="Q69" s="14"/>
      <c r="R69" s="14"/>
      <c r="S69" s="14"/>
      <c r="T69" s="14"/>
      <c r="U69" s="14"/>
    </row>
    <row r="70" spans="1:21" x14ac:dyDescent="0.25">
      <c r="A70" s="27">
        <f t="shared" si="10"/>
        <v>6</v>
      </c>
      <c r="B70" s="14">
        <f t="shared" si="11"/>
        <v>323</v>
      </c>
      <c r="C70" s="14">
        <f t="shared" si="12"/>
        <v>332</v>
      </c>
      <c r="D70" s="14">
        <f t="shared" si="13"/>
        <v>333</v>
      </c>
      <c r="E70" s="14">
        <f t="shared" si="14"/>
        <v>335</v>
      </c>
      <c r="F70" s="14">
        <f t="shared" si="15"/>
        <v>337</v>
      </c>
      <c r="G70" s="14">
        <f t="shared" si="16"/>
        <v>340</v>
      </c>
      <c r="H70" s="14">
        <f t="shared" si="17"/>
        <v>345</v>
      </c>
      <c r="I70" s="14">
        <f t="shared" si="18"/>
        <v>352</v>
      </c>
      <c r="J70" s="14">
        <f t="shared" si="19"/>
        <v>357</v>
      </c>
      <c r="K70" s="14">
        <f t="shared" si="20"/>
        <v>358</v>
      </c>
      <c r="L70" s="14"/>
      <c r="M70" s="14"/>
      <c r="N70" s="14"/>
      <c r="O70" s="14"/>
      <c r="P70" s="14"/>
      <c r="Q70" s="14"/>
      <c r="R70" s="14"/>
      <c r="S70" s="14"/>
      <c r="T70" s="14"/>
      <c r="U70" s="14"/>
    </row>
    <row r="71" spans="1:21" x14ac:dyDescent="0.25">
      <c r="A71" s="27">
        <f t="shared" si="10"/>
        <v>7</v>
      </c>
      <c r="B71" s="14">
        <f t="shared" si="11"/>
        <v>323</v>
      </c>
      <c r="C71" s="14">
        <f t="shared" si="12"/>
        <v>330</v>
      </c>
      <c r="D71" s="14">
        <f t="shared" si="13"/>
        <v>332</v>
      </c>
      <c r="E71" s="14">
        <f t="shared" si="14"/>
        <v>337</v>
      </c>
      <c r="F71" s="14">
        <f t="shared" si="15"/>
        <v>341</v>
      </c>
      <c r="G71" s="14">
        <f t="shared" si="16"/>
        <v>343</v>
      </c>
      <c r="H71" s="14">
        <f t="shared" si="17"/>
        <v>349</v>
      </c>
      <c r="I71" s="14">
        <f t="shared" si="18"/>
        <v>354</v>
      </c>
      <c r="J71" s="14">
        <f t="shared" si="19"/>
        <v>356</v>
      </c>
      <c r="K71" s="14">
        <f t="shared" si="20"/>
        <v>360</v>
      </c>
      <c r="L71" s="14"/>
      <c r="M71" s="14"/>
      <c r="N71" s="14"/>
      <c r="O71" s="14"/>
      <c r="P71" s="14"/>
      <c r="Q71" s="14"/>
      <c r="R71" s="14"/>
      <c r="S71" s="14"/>
      <c r="T71" s="14"/>
      <c r="U71" s="14"/>
    </row>
    <row r="72" spans="1:21" x14ac:dyDescent="0.25">
      <c r="A72" s="27">
        <f t="shared" si="10"/>
        <v>8</v>
      </c>
      <c r="B72" s="14">
        <f t="shared" si="11"/>
        <v>323</v>
      </c>
      <c r="C72" s="14">
        <f t="shared" si="12"/>
        <v>324</v>
      </c>
      <c r="D72" s="14">
        <f t="shared" si="13"/>
        <v>328</v>
      </c>
      <c r="E72" s="14">
        <f t="shared" si="14"/>
        <v>334</v>
      </c>
      <c r="F72" s="14">
        <f t="shared" si="15"/>
        <v>339</v>
      </c>
      <c r="G72" s="14">
        <f t="shared" si="16"/>
        <v>339</v>
      </c>
      <c r="H72" s="14">
        <f t="shared" si="17"/>
        <v>341</v>
      </c>
      <c r="I72" s="14">
        <f t="shared" si="18"/>
        <v>348</v>
      </c>
      <c r="J72" s="14">
        <f t="shared" si="19"/>
        <v>357</v>
      </c>
      <c r="K72" s="14">
        <f t="shared" si="20"/>
        <v>362</v>
      </c>
      <c r="L72" s="14"/>
      <c r="M72" s="14"/>
      <c r="N72" s="14"/>
      <c r="O72" s="14"/>
      <c r="P72" s="14"/>
      <c r="Q72" s="14"/>
      <c r="R72" s="14"/>
      <c r="S72" s="14"/>
      <c r="T72" s="14"/>
      <c r="U72" s="14"/>
    </row>
    <row r="73" spans="1:21" x14ac:dyDescent="0.25">
      <c r="A73" s="27">
        <f t="shared" si="10"/>
        <v>9</v>
      </c>
      <c r="B73" s="14">
        <f t="shared" si="11"/>
        <v>321</v>
      </c>
      <c r="C73" s="14">
        <f t="shared" si="12"/>
        <v>333</v>
      </c>
      <c r="D73" s="14">
        <f t="shared" si="13"/>
        <v>331</v>
      </c>
      <c r="E73" s="14">
        <f t="shared" si="14"/>
        <v>340</v>
      </c>
      <c r="F73" s="14">
        <f t="shared" si="15"/>
        <v>339</v>
      </c>
      <c r="G73" s="14">
        <f t="shared" si="16"/>
        <v>345</v>
      </c>
      <c r="H73" s="14">
        <f t="shared" si="17"/>
        <v>348</v>
      </c>
      <c r="I73" s="14">
        <f t="shared" si="18"/>
        <v>350</v>
      </c>
      <c r="J73" s="14">
        <f t="shared" si="19"/>
        <v>354</v>
      </c>
      <c r="K73" s="14">
        <f t="shared" si="20"/>
        <v>358</v>
      </c>
      <c r="L73" s="14"/>
      <c r="M73" s="14"/>
      <c r="N73" s="14"/>
      <c r="O73" s="14"/>
      <c r="P73" s="14"/>
      <c r="Q73" s="14"/>
      <c r="R73" s="14"/>
      <c r="S73" s="14"/>
      <c r="T73" s="14"/>
      <c r="U73" s="14"/>
    </row>
    <row r="74" spans="1:21" x14ac:dyDescent="0.25">
      <c r="A74" s="27">
        <f t="shared" si="10"/>
        <v>10</v>
      </c>
      <c r="B74" s="14">
        <f t="shared" si="11"/>
        <v>322</v>
      </c>
      <c r="C74" s="14">
        <f t="shared" si="12"/>
        <v>324</v>
      </c>
      <c r="D74" s="14">
        <f t="shared" si="13"/>
        <v>328</v>
      </c>
      <c r="E74" s="14">
        <f t="shared" si="14"/>
        <v>328</v>
      </c>
      <c r="F74" s="14">
        <f t="shared" si="15"/>
        <v>328</v>
      </c>
      <c r="G74" s="14">
        <f t="shared" si="16"/>
        <v>331</v>
      </c>
      <c r="H74" s="14">
        <f t="shared" si="17"/>
        <v>336</v>
      </c>
      <c r="I74" s="14">
        <f t="shared" si="18"/>
        <v>338</v>
      </c>
      <c r="J74" s="14">
        <f t="shared" si="19"/>
        <v>341</v>
      </c>
      <c r="K74" s="14">
        <f t="shared" si="20"/>
        <v>346</v>
      </c>
      <c r="L74" s="14"/>
      <c r="M74" s="14"/>
      <c r="N74" s="14"/>
      <c r="O74" s="14"/>
      <c r="P74" s="14"/>
      <c r="Q74" s="14"/>
      <c r="R74" s="14"/>
      <c r="S74" s="14"/>
      <c r="T74" s="14"/>
      <c r="U74" s="14"/>
    </row>
    <row r="75" spans="1:21" x14ac:dyDescent="0.25">
      <c r="A75" s="27">
        <f t="shared" si="10"/>
        <v>11</v>
      </c>
      <c r="B75" s="14">
        <f t="shared" si="11"/>
        <v>320</v>
      </c>
      <c r="C75" s="14">
        <f t="shared" si="12"/>
        <v>321</v>
      </c>
      <c r="D75" s="14">
        <f t="shared" si="13"/>
        <v>320</v>
      </c>
      <c r="E75" s="14">
        <f t="shared" si="14"/>
        <v>323</v>
      </c>
      <c r="F75" s="14">
        <f t="shared" si="15"/>
        <v>324</v>
      </c>
      <c r="G75" s="14">
        <f t="shared" si="16"/>
        <v>328</v>
      </c>
      <c r="H75" s="14">
        <f t="shared" si="17"/>
        <v>327</v>
      </c>
      <c r="I75" s="14">
        <f t="shared" si="18"/>
        <v>332</v>
      </c>
      <c r="J75" s="14">
        <f t="shared" si="19"/>
        <v>337</v>
      </c>
      <c r="K75" s="14">
        <f t="shared" si="20"/>
        <v>342</v>
      </c>
      <c r="L75" s="14"/>
      <c r="M75" s="14"/>
      <c r="N75" s="14"/>
      <c r="O75" s="14"/>
      <c r="P75" s="14"/>
      <c r="Q75" s="14"/>
      <c r="R75" s="14"/>
      <c r="S75" s="14"/>
      <c r="T75" s="14"/>
      <c r="U75" s="14"/>
    </row>
    <row r="76" spans="1:21" x14ac:dyDescent="0.25">
      <c r="A76" s="27" t="s">
        <v>49</v>
      </c>
      <c r="B76" s="14"/>
      <c r="C76" s="14"/>
      <c r="D76" s="14"/>
      <c r="E76" s="14"/>
      <c r="F76" s="14"/>
      <c r="G76" s="14"/>
      <c r="H76" s="14"/>
      <c r="I76" s="14"/>
      <c r="J76" s="14"/>
      <c r="K76" s="14"/>
      <c r="L76" s="14"/>
      <c r="M76" s="14"/>
      <c r="N76" s="14"/>
      <c r="O76" s="14"/>
      <c r="P76" s="14"/>
      <c r="Q76" s="14"/>
      <c r="R76" s="14"/>
      <c r="S76" s="14"/>
      <c r="T76" s="14"/>
      <c r="U76" s="14"/>
    </row>
    <row r="77" spans="1:21" x14ac:dyDescent="0.25">
      <c r="A77" s="27" t="s">
        <v>66</v>
      </c>
      <c r="B77" s="14">
        <v>2002</v>
      </c>
      <c r="C77" s="14">
        <v>2003</v>
      </c>
      <c r="D77" s="14">
        <v>2004</v>
      </c>
      <c r="E77" s="14">
        <v>2005</v>
      </c>
      <c r="F77" s="14">
        <v>2006</v>
      </c>
      <c r="G77" s="14">
        <v>2007</v>
      </c>
      <c r="H77" s="14">
        <v>2008</v>
      </c>
      <c r="I77" s="14">
        <v>2009</v>
      </c>
      <c r="J77" s="14">
        <v>2010</v>
      </c>
      <c r="K77" s="14">
        <v>2011</v>
      </c>
      <c r="L77" s="14"/>
      <c r="M77" s="14"/>
      <c r="N77" s="14"/>
      <c r="O77" s="14"/>
      <c r="P77" s="14"/>
      <c r="Q77" s="14"/>
      <c r="R77" s="14"/>
      <c r="S77" s="14"/>
      <c r="T77" s="14"/>
      <c r="U77" s="14"/>
    </row>
    <row r="78" spans="1:21" x14ac:dyDescent="0.25">
      <c r="A78" s="27">
        <f>A8</f>
        <v>2</v>
      </c>
      <c r="B78" s="14">
        <f>C8</f>
        <v>78</v>
      </c>
      <c r="C78" s="14">
        <f>E8</f>
        <v>77</v>
      </c>
      <c r="D78" s="14">
        <f>G8</f>
        <v>79</v>
      </c>
      <c r="E78" s="14">
        <f>I8</f>
        <v>83</v>
      </c>
      <c r="F78" s="14">
        <f>K8</f>
        <v>86</v>
      </c>
      <c r="G78" s="14">
        <f>M8</f>
        <v>82</v>
      </c>
      <c r="H78" s="14">
        <f>O8</f>
        <v>81</v>
      </c>
      <c r="I78" s="14">
        <f>Q8</f>
        <v>81</v>
      </c>
      <c r="J78" s="14">
        <f>S8</f>
        <v>86</v>
      </c>
      <c r="K78" s="14">
        <f>U8</f>
        <v>85</v>
      </c>
      <c r="L78" s="14"/>
      <c r="M78" s="14"/>
      <c r="N78" s="14"/>
      <c r="O78" s="14"/>
      <c r="P78" s="14"/>
      <c r="Q78" s="14"/>
      <c r="R78" s="14"/>
      <c r="S78" s="14"/>
      <c r="T78" s="14"/>
      <c r="U78" s="14"/>
    </row>
    <row r="79" spans="1:21" x14ac:dyDescent="0.25">
      <c r="A79" s="27">
        <f>A9</f>
        <v>3</v>
      </c>
      <c r="B79" s="14">
        <f t="shared" ref="B79:B91" si="21">C9</f>
        <v>71</v>
      </c>
      <c r="C79" s="14">
        <f t="shared" ref="C79:C91" si="22">E9</f>
        <v>74</v>
      </c>
      <c r="D79" s="14">
        <f t="shared" ref="D79:D91" si="23">G9</f>
        <v>77</v>
      </c>
      <c r="E79" s="14">
        <f t="shared" ref="E79:E91" si="24">I9</f>
        <v>78</v>
      </c>
      <c r="F79" s="14">
        <f t="shared" ref="F79:F91" si="25">K9</f>
        <v>84</v>
      </c>
      <c r="G79" s="14">
        <f t="shared" ref="G79:G91" si="26">M9</f>
        <v>85</v>
      </c>
      <c r="H79" s="14">
        <f t="shared" ref="H79:H91" si="27">O9</f>
        <v>86</v>
      </c>
      <c r="I79" s="14">
        <f t="shared" ref="I79:I91" si="28">Q9</f>
        <v>90</v>
      </c>
      <c r="J79" s="14">
        <f t="shared" ref="J79:J91" si="29">S9</f>
        <v>92</v>
      </c>
      <c r="K79" s="14">
        <f t="shared" ref="K79:K91" si="30">U9</f>
        <v>91</v>
      </c>
      <c r="L79" s="14"/>
      <c r="M79" s="14"/>
      <c r="N79" s="14"/>
      <c r="O79" s="14"/>
      <c r="P79" s="14"/>
      <c r="Q79" s="14"/>
      <c r="R79" s="14"/>
      <c r="S79" s="14"/>
      <c r="T79" s="14"/>
      <c r="U79" s="14"/>
    </row>
    <row r="80" spans="1:21" x14ac:dyDescent="0.25">
      <c r="A80" s="27">
        <f t="shared" ref="A80:A104" si="31">A10</f>
        <v>4</v>
      </c>
      <c r="B80" s="14">
        <f t="shared" si="21"/>
        <v>62</v>
      </c>
      <c r="C80" s="14">
        <f t="shared" si="22"/>
        <v>67</v>
      </c>
      <c r="D80" s="14">
        <f t="shared" si="23"/>
        <v>64</v>
      </c>
      <c r="E80" s="14">
        <f t="shared" si="24"/>
        <v>70</v>
      </c>
      <c r="F80" s="14">
        <f t="shared" si="25"/>
        <v>74</v>
      </c>
      <c r="G80" s="14">
        <f t="shared" si="26"/>
        <v>73</v>
      </c>
      <c r="H80" s="14">
        <f t="shared" si="27"/>
        <v>75</v>
      </c>
      <c r="I80" s="14">
        <f t="shared" si="28"/>
        <v>77</v>
      </c>
      <c r="J80" s="14">
        <f t="shared" si="29"/>
        <v>79</v>
      </c>
      <c r="K80" s="14">
        <f t="shared" si="30"/>
        <v>78</v>
      </c>
      <c r="L80" s="14"/>
      <c r="M80" s="14"/>
      <c r="N80" s="14"/>
      <c r="O80" s="14"/>
      <c r="P80" s="14"/>
      <c r="Q80" s="14"/>
      <c r="R80" s="14"/>
      <c r="S80" s="14"/>
      <c r="T80" s="14"/>
      <c r="U80" s="14"/>
    </row>
    <row r="81" spans="1:21" x14ac:dyDescent="0.25">
      <c r="A81" s="27">
        <f t="shared" si="31"/>
        <v>5</v>
      </c>
      <c r="B81" s="14">
        <f t="shared" si="21"/>
        <v>67</v>
      </c>
      <c r="C81" s="14">
        <f t="shared" si="22"/>
        <v>74</v>
      </c>
      <c r="D81" s="14">
        <f t="shared" si="23"/>
        <v>76</v>
      </c>
      <c r="E81" s="14">
        <f t="shared" si="24"/>
        <v>89</v>
      </c>
      <c r="F81" s="14">
        <f t="shared" si="25"/>
        <v>90</v>
      </c>
      <c r="G81" s="14">
        <f t="shared" si="26"/>
        <v>87</v>
      </c>
      <c r="H81" s="14">
        <f t="shared" si="27"/>
        <v>87</v>
      </c>
      <c r="I81" s="14">
        <f t="shared" si="28"/>
        <v>92</v>
      </c>
      <c r="J81" s="14">
        <f t="shared" si="29"/>
        <v>92</v>
      </c>
      <c r="K81" s="14">
        <f t="shared" si="30"/>
        <v>93</v>
      </c>
      <c r="L81" s="14"/>
      <c r="M81" s="14"/>
      <c r="N81" s="14"/>
      <c r="O81" s="14"/>
      <c r="P81" s="14"/>
      <c r="Q81" s="14"/>
      <c r="R81" s="14"/>
      <c r="S81" s="14"/>
      <c r="T81" s="14"/>
      <c r="U81" s="14"/>
    </row>
    <row r="82" spans="1:21" x14ac:dyDescent="0.25">
      <c r="A82" s="27">
        <f t="shared" si="31"/>
        <v>6</v>
      </c>
      <c r="B82" s="14">
        <f t="shared" si="21"/>
        <v>64</v>
      </c>
      <c r="C82" s="14">
        <f t="shared" si="22"/>
        <v>62</v>
      </c>
      <c r="D82" s="14">
        <f t="shared" si="23"/>
        <v>63</v>
      </c>
      <c r="E82" s="14">
        <f t="shared" si="24"/>
        <v>70</v>
      </c>
      <c r="F82" s="14">
        <f t="shared" si="25"/>
        <v>68</v>
      </c>
      <c r="G82" s="14">
        <f t="shared" si="26"/>
        <v>69</v>
      </c>
      <c r="H82" s="14">
        <f t="shared" si="27"/>
        <v>71</v>
      </c>
      <c r="I82" s="14">
        <f t="shared" si="28"/>
        <v>75</v>
      </c>
      <c r="J82" s="14">
        <f t="shared" si="29"/>
        <v>75</v>
      </c>
      <c r="K82" s="14">
        <f t="shared" si="30"/>
        <v>78</v>
      </c>
      <c r="L82" s="14"/>
      <c r="M82" s="14"/>
      <c r="N82" s="14"/>
      <c r="O82" s="14"/>
      <c r="P82" s="14"/>
      <c r="Q82" s="14"/>
      <c r="R82" s="14"/>
      <c r="S82" s="14"/>
      <c r="T82" s="14"/>
      <c r="U82" s="14"/>
    </row>
    <row r="83" spans="1:21" x14ac:dyDescent="0.25">
      <c r="A83" s="27">
        <f t="shared" si="31"/>
        <v>7</v>
      </c>
      <c r="B83" s="14">
        <f t="shared" si="21"/>
        <v>57</v>
      </c>
      <c r="C83" s="14">
        <f t="shared" si="22"/>
        <v>58</v>
      </c>
      <c r="D83" s="14">
        <f t="shared" si="23"/>
        <v>64</v>
      </c>
      <c r="E83" s="14">
        <f t="shared" si="24"/>
        <v>66</v>
      </c>
      <c r="F83" s="14">
        <f t="shared" si="25"/>
        <v>68</v>
      </c>
      <c r="G83" s="14">
        <f t="shared" si="26"/>
        <v>65</v>
      </c>
      <c r="H83" s="14">
        <f t="shared" si="27"/>
        <v>65</v>
      </c>
      <c r="I83" s="14">
        <f t="shared" si="28"/>
        <v>66</v>
      </c>
      <c r="J83" s="14">
        <f t="shared" si="29"/>
        <v>69</v>
      </c>
      <c r="K83" s="14">
        <f t="shared" si="30"/>
        <v>68</v>
      </c>
      <c r="L83" s="14"/>
      <c r="M83" s="14"/>
      <c r="N83" s="14"/>
      <c r="O83" s="14"/>
      <c r="P83" s="14"/>
      <c r="Q83" s="14"/>
      <c r="R83" s="14"/>
      <c r="S83" s="14"/>
      <c r="T83" s="14"/>
      <c r="U83" s="14"/>
    </row>
    <row r="84" spans="1:21" x14ac:dyDescent="0.25">
      <c r="A84" s="27" t="str">
        <f t="shared" si="31"/>
        <v>General Math</v>
      </c>
      <c r="B84" s="14">
        <f t="shared" si="21"/>
        <v>45</v>
      </c>
      <c r="C84" s="14">
        <f t="shared" si="22"/>
        <v>52</v>
      </c>
      <c r="D84" s="14">
        <f t="shared" si="23"/>
        <v>50</v>
      </c>
      <c r="E84" s="14">
        <f t="shared" si="24"/>
        <v>52</v>
      </c>
      <c r="F84" s="14">
        <f t="shared" si="25"/>
        <v>51</v>
      </c>
      <c r="G84" s="14">
        <f t="shared" si="26"/>
        <v>49</v>
      </c>
      <c r="H84" s="14">
        <f t="shared" si="27"/>
        <v>56</v>
      </c>
      <c r="I84" s="14">
        <f t="shared" si="28"/>
        <v>56</v>
      </c>
      <c r="J84" s="14">
        <f t="shared" si="29"/>
        <v>56</v>
      </c>
      <c r="K84" s="14">
        <f t="shared" si="30"/>
        <v>58</v>
      </c>
      <c r="L84" s="14"/>
      <c r="M84" s="14"/>
      <c r="N84" s="14"/>
      <c r="O84" s="14"/>
      <c r="P84" s="14"/>
      <c r="Q84" s="14"/>
      <c r="R84" s="14"/>
      <c r="S84" s="14"/>
      <c r="T84" s="14"/>
      <c r="U84" s="14"/>
    </row>
    <row r="85" spans="1:21" x14ac:dyDescent="0.25">
      <c r="A85" s="27" t="str">
        <f t="shared" si="31"/>
        <v>Algebra I</v>
      </c>
      <c r="B85" s="14">
        <f t="shared" si="21"/>
        <v>58</v>
      </c>
      <c r="C85" s="14">
        <f t="shared" si="22"/>
        <v>57</v>
      </c>
      <c r="D85" s="14">
        <f t="shared" si="23"/>
        <v>54</v>
      </c>
      <c r="E85" s="14">
        <f t="shared" si="24"/>
        <v>55</v>
      </c>
      <c r="F85" s="14">
        <f t="shared" si="25"/>
        <v>63</v>
      </c>
      <c r="G85" s="14">
        <f t="shared" si="26"/>
        <v>61</v>
      </c>
      <c r="H85" s="14">
        <f t="shared" si="27"/>
        <v>67</v>
      </c>
      <c r="I85" s="14">
        <f t="shared" si="28"/>
        <v>71</v>
      </c>
      <c r="J85" s="14">
        <f t="shared" si="29"/>
        <v>72</v>
      </c>
      <c r="K85" s="14">
        <f t="shared" si="30"/>
        <v>73</v>
      </c>
      <c r="L85" s="14"/>
      <c r="M85" s="14"/>
      <c r="N85" s="14"/>
      <c r="O85" s="14"/>
      <c r="P85" s="14"/>
      <c r="Q85" s="14"/>
      <c r="R85" s="14"/>
      <c r="S85" s="14"/>
      <c r="T85" s="14"/>
      <c r="U85" s="14"/>
    </row>
    <row r="86" spans="1:21" x14ac:dyDescent="0.25">
      <c r="A86" s="27" t="str">
        <f t="shared" si="31"/>
        <v>Geometry</v>
      </c>
      <c r="B86" s="14">
        <f t="shared" si="21"/>
        <v>62</v>
      </c>
      <c r="C86" s="14">
        <f t="shared" si="22"/>
        <v>59</v>
      </c>
      <c r="D86" s="14">
        <f t="shared" si="23"/>
        <v>58</v>
      </c>
      <c r="E86" s="14">
        <f t="shared" si="24"/>
        <v>66</v>
      </c>
      <c r="F86" s="14">
        <f t="shared" si="25"/>
        <v>66</v>
      </c>
      <c r="G86" s="14">
        <f t="shared" si="26"/>
        <v>68</v>
      </c>
      <c r="H86" s="14">
        <f t="shared" si="27"/>
        <v>68</v>
      </c>
      <c r="I86" s="14">
        <f t="shared" si="28"/>
        <v>68</v>
      </c>
      <c r="J86" s="14">
        <f t="shared" si="29"/>
        <v>66</v>
      </c>
      <c r="K86" s="14">
        <f t="shared" si="30"/>
        <v>68</v>
      </c>
      <c r="L86" s="14"/>
      <c r="M86" s="14"/>
      <c r="N86" s="14"/>
      <c r="O86" s="14"/>
      <c r="P86" s="14"/>
      <c r="Q86" s="14"/>
      <c r="R86" s="14"/>
      <c r="S86" s="14"/>
      <c r="T86" s="14"/>
      <c r="U86" s="14"/>
    </row>
    <row r="87" spans="1:21" x14ac:dyDescent="0.25">
      <c r="A87" s="27" t="str">
        <f t="shared" si="31"/>
        <v>Algebra II</v>
      </c>
      <c r="B87" s="14">
        <f t="shared" si="21"/>
        <v>56</v>
      </c>
      <c r="C87" s="14">
        <f t="shared" si="22"/>
        <v>65</v>
      </c>
      <c r="D87" s="14">
        <f t="shared" si="23"/>
        <v>60</v>
      </c>
      <c r="E87" s="14">
        <f t="shared" si="24"/>
        <v>63</v>
      </c>
      <c r="F87" s="14">
        <f t="shared" si="25"/>
        <v>64</v>
      </c>
      <c r="G87" s="14">
        <f t="shared" si="26"/>
        <v>64</v>
      </c>
      <c r="H87" s="14">
        <f t="shared" si="27"/>
        <v>67</v>
      </c>
      <c r="I87" s="14">
        <f t="shared" si="28"/>
        <v>66</v>
      </c>
      <c r="J87" s="14">
        <f t="shared" si="29"/>
        <v>69</v>
      </c>
      <c r="K87" s="14">
        <f t="shared" si="30"/>
        <v>72</v>
      </c>
      <c r="L87" s="14"/>
      <c r="M87" s="14"/>
      <c r="N87" s="14"/>
      <c r="O87" s="14"/>
      <c r="P87" s="14"/>
      <c r="Q87" s="14"/>
      <c r="R87" s="14"/>
      <c r="S87" s="14"/>
      <c r="T87" s="14"/>
      <c r="U87" s="14"/>
    </row>
    <row r="88" spans="1:21" x14ac:dyDescent="0.25">
      <c r="A88" s="27" t="str">
        <f t="shared" si="31"/>
        <v>High School Math</v>
      </c>
      <c r="B88" s="14">
        <f t="shared" si="21"/>
        <v>81</v>
      </c>
      <c r="C88" s="14">
        <f t="shared" si="22"/>
        <v>87</v>
      </c>
      <c r="D88" s="14">
        <f t="shared" si="23"/>
        <v>72</v>
      </c>
      <c r="E88" s="14">
        <f t="shared" si="24"/>
        <v>71</v>
      </c>
      <c r="F88" s="14">
        <f t="shared" si="25"/>
        <v>71</v>
      </c>
      <c r="G88" s="14">
        <f t="shared" si="26"/>
        <v>75</v>
      </c>
      <c r="H88" s="14">
        <f t="shared" si="27"/>
        <v>74</v>
      </c>
      <c r="I88" s="14">
        <f t="shared" si="28"/>
        <v>79</v>
      </c>
      <c r="J88" s="14">
        <f t="shared" si="29"/>
        <v>78</v>
      </c>
      <c r="K88" s="14">
        <f t="shared" si="30"/>
        <v>77</v>
      </c>
      <c r="L88" s="14"/>
      <c r="M88" s="14"/>
      <c r="N88" s="14"/>
      <c r="O88" s="14"/>
      <c r="P88" s="14"/>
      <c r="Q88" s="14"/>
      <c r="R88" s="14"/>
      <c r="S88" s="14"/>
      <c r="T88" s="14"/>
      <c r="U88" s="14"/>
    </row>
    <row r="89" spans="1:21" x14ac:dyDescent="0.25">
      <c r="A89" s="27" t="str">
        <f t="shared" si="31"/>
        <v>Integrated Math I</v>
      </c>
      <c r="B89" s="14">
        <f t="shared" si="21"/>
        <v>47</v>
      </c>
      <c r="C89" s="14">
        <f t="shared" si="22"/>
        <v>45</v>
      </c>
      <c r="D89" s="14">
        <f t="shared" si="23"/>
        <v>46</v>
      </c>
      <c r="E89" s="14">
        <f t="shared" si="24"/>
        <v>50</v>
      </c>
      <c r="F89" s="14">
        <f t="shared" si="25"/>
        <v>55</v>
      </c>
      <c r="G89" s="14">
        <f t="shared" si="26"/>
        <v>51</v>
      </c>
      <c r="H89" s="14">
        <f t="shared" si="27"/>
        <v>53</v>
      </c>
      <c r="I89" s="14">
        <f t="shared" si="28"/>
        <v>55</v>
      </c>
      <c r="J89" s="14">
        <f t="shared" si="29"/>
        <v>51</v>
      </c>
      <c r="K89" s="14">
        <f t="shared" si="30"/>
        <v>56</v>
      </c>
      <c r="L89" s="14"/>
      <c r="M89" s="14"/>
      <c r="N89" s="14"/>
      <c r="O89" s="14"/>
      <c r="P89" s="14"/>
      <c r="Q89" s="14"/>
      <c r="R89" s="14"/>
      <c r="S89" s="14"/>
      <c r="T89" s="14"/>
      <c r="U89" s="14"/>
    </row>
    <row r="90" spans="1:21" x14ac:dyDescent="0.25">
      <c r="A90" s="27" t="str">
        <f t="shared" si="31"/>
        <v>Integrated Math II</v>
      </c>
      <c r="B90" s="14">
        <f t="shared" si="21"/>
        <v>52</v>
      </c>
      <c r="C90" s="14">
        <f t="shared" si="22"/>
        <v>51</v>
      </c>
      <c r="D90" s="14">
        <f t="shared" si="23"/>
        <v>55</v>
      </c>
      <c r="E90" s="14">
        <f t="shared" si="24"/>
        <v>54</v>
      </c>
      <c r="F90" s="14">
        <f t="shared" si="25"/>
        <v>58</v>
      </c>
      <c r="G90" s="14">
        <f t="shared" si="26"/>
        <v>57</v>
      </c>
      <c r="H90" s="14">
        <f t="shared" si="27"/>
        <v>58</v>
      </c>
      <c r="I90" s="14">
        <f t="shared" si="28"/>
        <v>59</v>
      </c>
      <c r="J90" s="14">
        <f t="shared" si="29"/>
        <v>60</v>
      </c>
      <c r="K90" s="14">
        <f t="shared" si="30"/>
        <v>55</v>
      </c>
      <c r="L90" s="14"/>
      <c r="M90" s="14"/>
      <c r="N90" s="14"/>
      <c r="O90" s="14"/>
      <c r="P90" s="14"/>
      <c r="Q90" s="14"/>
      <c r="R90" s="14"/>
      <c r="S90" s="14"/>
      <c r="T90" s="14"/>
      <c r="U90" s="14"/>
    </row>
    <row r="91" spans="1:21" x14ac:dyDescent="0.25">
      <c r="A91" s="27" t="str">
        <f t="shared" si="31"/>
        <v>Integrated Math III</v>
      </c>
      <c r="B91" s="14">
        <f t="shared" si="21"/>
        <v>59</v>
      </c>
      <c r="C91" s="14">
        <f t="shared" si="22"/>
        <v>64</v>
      </c>
      <c r="D91" s="14">
        <f t="shared" si="23"/>
        <v>64</v>
      </c>
      <c r="E91" s="14">
        <f t="shared" si="24"/>
        <v>67</v>
      </c>
      <c r="F91" s="14">
        <f t="shared" si="25"/>
        <v>71</v>
      </c>
      <c r="G91" s="14">
        <f t="shared" si="26"/>
        <v>64</v>
      </c>
      <c r="H91" s="14">
        <f t="shared" si="27"/>
        <v>72</v>
      </c>
      <c r="I91" s="14">
        <f t="shared" si="28"/>
        <v>57</v>
      </c>
      <c r="J91" s="14">
        <f t="shared" si="29"/>
        <v>78</v>
      </c>
      <c r="K91" s="14">
        <f t="shared" si="30"/>
        <v>79</v>
      </c>
      <c r="L91" s="14"/>
      <c r="M91" s="14"/>
      <c r="N91" s="14"/>
      <c r="O91" s="14"/>
      <c r="P91" s="14"/>
      <c r="Q91" s="14"/>
      <c r="R91" s="14"/>
      <c r="S91" s="14"/>
      <c r="T91" s="14"/>
      <c r="U91" s="14"/>
    </row>
    <row r="92" spans="1:21" x14ac:dyDescent="0.25">
      <c r="A92" s="27" t="s">
        <v>49</v>
      </c>
      <c r="B92" s="14"/>
      <c r="C92" s="14"/>
      <c r="D92" s="14"/>
      <c r="E92" s="14"/>
      <c r="F92" s="14"/>
      <c r="G92" s="14"/>
      <c r="H92" s="14"/>
      <c r="I92" s="14"/>
      <c r="J92" s="14"/>
      <c r="K92" s="14"/>
      <c r="L92" s="14"/>
      <c r="M92" s="14"/>
      <c r="N92" s="14"/>
      <c r="O92" s="14"/>
      <c r="P92" s="14"/>
      <c r="Q92" s="14"/>
      <c r="R92" s="14"/>
      <c r="S92" s="14"/>
      <c r="T92" s="14"/>
      <c r="U92" s="14"/>
    </row>
    <row r="93" spans="1:21" x14ac:dyDescent="0.25">
      <c r="A93" s="27" t="s">
        <v>68</v>
      </c>
      <c r="B93" s="14"/>
      <c r="C93" s="14"/>
      <c r="D93" s="14"/>
      <c r="E93" s="14"/>
      <c r="F93" s="14"/>
      <c r="G93" s="14"/>
      <c r="H93" s="14"/>
      <c r="I93" s="14"/>
      <c r="J93" s="14"/>
      <c r="K93" s="14"/>
      <c r="L93" s="14"/>
      <c r="M93" s="14"/>
      <c r="N93" s="14"/>
      <c r="O93" s="14"/>
      <c r="P93" s="14"/>
      <c r="Q93" s="14"/>
      <c r="R93" s="14"/>
      <c r="S93" s="14"/>
      <c r="T93" s="14"/>
      <c r="U93" s="14"/>
    </row>
    <row r="94" spans="1:21" x14ac:dyDescent="0.25">
      <c r="A94" s="27"/>
      <c r="B94" s="14">
        <v>2002</v>
      </c>
      <c r="C94" s="14">
        <v>2003</v>
      </c>
      <c r="D94" s="14">
        <v>2004</v>
      </c>
      <c r="E94" s="14">
        <v>2005</v>
      </c>
      <c r="F94" s="14">
        <v>2006</v>
      </c>
      <c r="G94" s="14">
        <v>2007</v>
      </c>
      <c r="H94" s="14">
        <v>2008</v>
      </c>
      <c r="I94" s="14">
        <v>2009</v>
      </c>
      <c r="J94" s="14">
        <v>2010</v>
      </c>
      <c r="K94" s="14">
        <v>2011</v>
      </c>
      <c r="L94" s="14"/>
      <c r="M94" s="14"/>
      <c r="N94" s="14"/>
      <c r="O94" s="14"/>
      <c r="P94" s="14"/>
      <c r="Q94" s="14"/>
      <c r="R94" s="14"/>
      <c r="S94" s="14"/>
      <c r="T94" s="14"/>
      <c r="U94" s="14"/>
    </row>
    <row r="95" spans="1:21" x14ac:dyDescent="0.25">
      <c r="A95" s="27">
        <f>A25</f>
        <v>2</v>
      </c>
      <c r="B95" s="14">
        <f>C25</f>
        <v>57</v>
      </c>
      <c r="C95" s="14">
        <f>E25</f>
        <v>56</v>
      </c>
      <c r="D95" s="14">
        <f>G25</f>
        <v>59</v>
      </c>
      <c r="E95" s="14">
        <f>I25</f>
        <v>61</v>
      </c>
      <c r="F95" s="14">
        <f>K25</f>
        <v>63</v>
      </c>
      <c r="G95" s="14">
        <f>M25</f>
        <v>62</v>
      </c>
      <c r="H95" s="14">
        <f>O25</f>
        <v>60</v>
      </c>
      <c r="I95" s="14">
        <f>Q25</f>
        <v>63</v>
      </c>
      <c r="J95" s="14">
        <f>S25</f>
        <v>65</v>
      </c>
      <c r="K95" s="14">
        <f>U25</f>
        <v>67</v>
      </c>
      <c r="L95" s="14"/>
      <c r="M95" s="14"/>
      <c r="N95" s="14"/>
      <c r="O95" s="14"/>
      <c r="P95" s="14"/>
      <c r="Q95" s="14"/>
      <c r="R95" s="14"/>
      <c r="S95" s="14"/>
      <c r="T95" s="14"/>
      <c r="U95" s="14"/>
    </row>
    <row r="96" spans="1:21" x14ac:dyDescent="0.25">
      <c r="A96" s="27">
        <f>A26</f>
        <v>3</v>
      </c>
      <c r="B96" s="14">
        <f t="shared" ref="B96:B104" si="32">C26</f>
        <v>62</v>
      </c>
      <c r="C96" s="14">
        <f t="shared" ref="C96:C104" si="33">E26</f>
        <v>61</v>
      </c>
      <c r="D96" s="14">
        <f t="shared" ref="D96:D104" si="34">G26</f>
        <v>60</v>
      </c>
      <c r="E96" s="14">
        <f t="shared" ref="E96:E104" si="35">I26</f>
        <v>61</v>
      </c>
      <c r="F96" s="14">
        <f t="shared" ref="F96:F104" si="36">K26</f>
        <v>62</v>
      </c>
      <c r="G96" s="14">
        <f t="shared" ref="G96:G104" si="37">M26</f>
        <v>59</v>
      </c>
      <c r="H96" s="14">
        <f t="shared" ref="H96:H104" si="38">O26</f>
        <v>58</v>
      </c>
      <c r="I96" s="14">
        <f t="shared" ref="I96:I104" si="39">Q26</f>
        <v>63</v>
      </c>
      <c r="J96" s="14">
        <f t="shared" ref="J96:J104" si="40">S26</f>
        <v>63</v>
      </c>
      <c r="K96" s="14">
        <f t="shared" ref="K96:K104" si="41">U26</f>
        <v>62</v>
      </c>
      <c r="L96" s="14"/>
      <c r="M96" s="14"/>
      <c r="N96" s="14"/>
      <c r="O96" s="14"/>
      <c r="P96" s="14"/>
      <c r="Q96" s="14"/>
      <c r="R96" s="14"/>
      <c r="S96" s="14"/>
      <c r="T96" s="14"/>
      <c r="U96" s="14"/>
    </row>
    <row r="97" spans="1:21" x14ac:dyDescent="0.25">
      <c r="A97" s="27">
        <f t="shared" si="31"/>
        <v>4</v>
      </c>
      <c r="B97" s="14">
        <f t="shared" si="32"/>
        <v>51</v>
      </c>
      <c r="C97" s="14">
        <f t="shared" si="33"/>
        <v>50</v>
      </c>
      <c r="D97" s="14">
        <f t="shared" si="34"/>
        <v>52</v>
      </c>
      <c r="E97" s="14">
        <f t="shared" si="35"/>
        <v>54</v>
      </c>
      <c r="F97" s="14">
        <f t="shared" si="36"/>
        <v>59</v>
      </c>
      <c r="G97" s="14">
        <f t="shared" si="37"/>
        <v>58</v>
      </c>
      <c r="H97" s="14">
        <f t="shared" si="38"/>
        <v>56</v>
      </c>
      <c r="I97" s="14">
        <f t="shared" si="39"/>
        <v>60</v>
      </c>
      <c r="J97" s="14">
        <f t="shared" si="40"/>
        <v>62</v>
      </c>
      <c r="K97" s="14">
        <f t="shared" si="41"/>
        <v>60</v>
      </c>
      <c r="L97" s="14"/>
      <c r="M97" s="14"/>
      <c r="N97" s="14"/>
      <c r="O97" s="14"/>
      <c r="P97" s="14"/>
      <c r="Q97" s="14"/>
      <c r="R97" s="14"/>
      <c r="S97" s="14"/>
      <c r="T97" s="14"/>
      <c r="U97" s="14"/>
    </row>
    <row r="98" spans="1:21" x14ac:dyDescent="0.25">
      <c r="A98" s="27">
        <f t="shared" si="31"/>
        <v>5</v>
      </c>
      <c r="B98" s="14">
        <f t="shared" si="32"/>
        <v>46</v>
      </c>
      <c r="C98" s="14">
        <f t="shared" si="33"/>
        <v>47</v>
      </c>
      <c r="D98" s="14">
        <f t="shared" si="34"/>
        <v>54</v>
      </c>
      <c r="E98" s="14">
        <f t="shared" si="35"/>
        <v>56</v>
      </c>
      <c r="F98" s="14">
        <f t="shared" si="36"/>
        <v>57</v>
      </c>
      <c r="G98" s="14">
        <f t="shared" si="37"/>
        <v>54</v>
      </c>
      <c r="H98" s="14">
        <f t="shared" si="38"/>
        <v>52</v>
      </c>
      <c r="I98" s="14">
        <f t="shared" si="39"/>
        <v>57</v>
      </c>
      <c r="J98" s="14">
        <f t="shared" si="40"/>
        <v>54</v>
      </c>
      <c r="K98" s="14">
        <f t="shared" si="41"/>
        <v>58</v>
      </c>
      <c r="L98" s="14"/>
      <c r="M98" s="14"/>
      <c r="N98" s="14"/>
      <c r="O98" s="14"/>
      <c r="P98" s="14"/>
      <c r="Q98" s="14"/>
      <c r="R98" s="14"/>
      <c r="S98" s="14"/>
      <c r="T98" s="14"/>
      <c r="U98" s="14"/>
    </row>
    <row r="99" spans="1:21" x14ac:dyDescent="0.25">
      <c r="A99" s="27">
        <f t="shared" si="31"/>
        <v>6</v>
      </c>
      <c r="B99" s="14">
        <f t="shared" si="32"/>
        <v>49</v>
      </c>
      <c r="C99" s="14">
        <f t="shared" si="33"/>
        <v>52</v>
      </c>
      <c r="D99" s="14">
        <f t="shared" si="34"/>
        <v>51</v>
      </c>
      <c r="E99" s="14">
        <f t="shared" si="35"/>
        <v>54</v>
      </c>
      <c r="F99" s="14">
        <f t="shared" si="36"/>
        <v>55</v>
      </c>
      <c r="G99" s="14">
        <f t="shared" si="37"/>
        <v>54</v>
      </c>
      <c r="H99" s="14">
        <f t="shared" si="38"/>
        <v>53</v>
      </c>
      <c r="I99" s="14">
        <f t="shared" si="39"/>
        <v>54</v>
      </c>
      <c r="J99" s="14">
        <f t="shared" si="40"/>
        <v>54</v>
      </c>
      <c r="K99" s="14">
        <f t="shared" si="41"/>
        <v>56</v>
      </c>
      <c r="L99" s="14"/>
      <c r="M99" s="14"/>
      <c r="N99" s="14"/>
      <c r="O99" s="14"/>
      <c r="P99" s="14"/>
      <c r="Q99" s="14"/>
      <c r="R99" s="14"/>
      <c r="S99" s="14"/>
      <c r="T99" s="14"/>
      <c r="U99" s="14"/>
    </row>
    <row r="100" spans="1:21" x14ac:dyDescent="0.25">
      <c r="A100" s="27">
        <f t="shared" si="31"/>
        <v>7</v>
      </c>
      <c r="B100" s="14">
        <f t="shared" si="32"/>
        <v>54</v>
      </c>
      <c r="C100" s="14">
        <f t="shared" si="33"/>
        <v>52</v>
      </c>
      <c r="D100" s="14">
        <f t="shared" si="34"/>
        <v>55</v>
      </c>
      <c r="E100" s="14">
        <f t="shared" si="35"/>
        <v>55</v>
      </c>
      <c r="F100" s="14">
        <f t="shared" si="36"/>
        <v>58</v>
      </c>
      <c r="G100" s="14">
        <f t="shared" si="37"/>
        <v>58</v>
      </c>
      <c r="H100" s="14">
        <f t="shared" si="38"/>
        <v>62</v>
      </c>
      <c r="I100" s="14">
        <f t="shared" si="39"/>
        <v>58</v>
      </c>
      <c r="J100" s="14">
        <f t="shared" si="40"/>
        <v>61</v>
      </c>
      <c r="K100" s="14">
        <f t="shared" si="41"/>
        <v>61</v>
      </c>
      <c r="L100" s="14"/>
      <c r="M100" s="14"/>
      <c r="N100" s="14"/>
      <c r="O100" s="14"/>
      <c r="P100" s="14"/>
      <c r="Q100" s="14"/>
      <c r="R100" s="14"/>
      <c r="S100" s="14"/>
      <c r="T100" s="14"/>
      <c r="U100" s="14"/>
    </row>
    <row r="101" spans="1:21" x14ac:dyDescent="0.25">
      <c r="A101" s="27">
        <f t="shared" si="31"/>
        <v>8</v>
      </c>
      <c r="B101" s="14">
        <f t="shared" si="32"/>
        <v>52</v>
      </c>
      <c r="C101" s="14">
        <f t="shared" si="33"/>
        <v>50</v>
      </c>
      <c r="D101" s="14">
        <f t="shared" si="34"/>
        <v>52</v>
      </c>
      <c r="E101" s="14">
        <f t="shared" si="35"/>
        <v>55</v>
      </c>
      <c r="F101" s="14">
        <f t="shared" si="36"/>
        <v>56</v>
      </c>
      <c r="G101" s="14">
        <f t="shared" si="37"/>
        <v>58</v>
      </c>
      <c r="H101" s="14">
        <f t="shared" si="38"/>
        <v>58</v>
      </c>
      <c r="I101" s="14">
        <f t="shared" si="39"/>
        <v>61</v>
      </c>
      <c r="J101" s="14">
        <f t="shared" si="40"/>
        <v>63</v>
      </c>
      <c r="K101" s="14">
        <f t="shared" si="41"/>
        <v>63</v>
      </c>
      <c r="L101" s="14"/>
      <c r="M101" s="14"/>
      <c r="N101" s="14"/>
      <c r="O101" s="14"/>
      <c r="P101" s="14"/>
      <c r="Q101" s="14"/>
      <c r="R101" s="14"/>
      <c r="S101" s="14"/>
      <c r="T101" s="14"/>
      <c r="U101" s="14"/>
    </row>
    <row r="102" spans="1:21" x14ac:dyDescent="0.25">
      <c r="A102" s="27">
        <f t="shared" si="31"/>
        <v>9</v>
      </c>
      <c r="B102" s="14">
        <f t="shared" si="32"/>
        <v>56</v>
      </c>
      <c r="C102" s="14">
        <f t="shared" si="33"/>
        <v>55</v>
      </c>
      <c r="D102" s="14">
        <f t="shared" si="34"/>
        <v>56</v>
      </c>
      <c r="E102" s="14">
        <f t="shared" si="35"/>
        <v>60</v>
      </c>
      <c r="F102" s="14">
        <f t="shared" si="36"/>
        <v>63</v>
      </c>
      <c r="G102" s="14">
        <f t="shared" si="37"/>
        <v>60</v>
      </c>
      <c r="H102" s="14">
        <f t="shared" si="38"/>
        <v>61</v>
      </c>
      <c r="I102" s="14">
        <f t="shared" si="39"/>
        <v>60</v>
      </c>
      <c r="J102" s="14">
        <f t="shared" si="40"/>
        <v>60</v>
      </c>
      <c r="K102" s="14">
        <f t="shared" si="41"/>
        <v>62</v>
      </c>
      <c r="L102" s="14"/>
      <c r="M102" s="14"/>
      <c r="N102" s="14"/>
      <c r="O102" s="14"/>
      <c r="P102" s="14"/>
      <c r="Q102" s="14"/>
      <c r="R102" s="14"/>
      <c r="S102" s="14"/>
      <c r="T102" s="14"/>
      <c r="U102" s="14"/>
    </row>
    <row r="103" spans="1:21" x14ac:dyDescent="0.25">
      <c r="A103" s="27">
        <f t="shared" si="31"/>
        <v>10</v>
      </c>
      <c r="B103" s="14">
        <f t="shared" si="32"/>
        <v>55</v>
      </c>
      <c r="C103" s="14">
        <f t="shared" si="33"/>
        <v>52</v>
      </c>
      <c r="D103" s="14">
        <f t="shared" si="34"/>
        <v>56</v>
      </c>
      <c r="E103" s="14">
        <f t="shared" si="35"/>
        <v>58</v>
      </c>
      <c r="F103" s="14">
        <f t="shared" si="36"/>
        <v>61</v>
      </c>
      <c r="G103" s="14">
        <f t="shared" si="37"/>
        <v>59</v>
      </c>
      <c r="H103" s="14">
        <f t="shared" si="38"/>
        <v>61</v>
      </c>
      <c r="I103" s="14">
        <f t="shared" si="39"/>
        <v>60</v>
      </c>
      <c r="J103" s="14">
        <f t="shared" si="40"/>
        <v>61</v>
      </c>
      <c r="K103" s="14">
        <f t="shared" si="41"/>
        <v>58</v>
      </c>
      <c r="L103" s="14"/>
      <c r="M103" s="14"/>
      <c r="N103" s="14"/>
      <c r="O103" s="14"/>
      <c r="P103" s="14"/>
      <c r="Q103" s="14"/>
      <c r="R103" s="14"/>
      <c r="S103" s="14"/>
      <c r="T103" s="14"/>
      <c r="U103" s="14"/>
    </row>
    <row r="104" spans="1:21" x14ac:dyDescent="0.25">
      <c r="A104" s="27">
        <f t="shared" si="31"/>
        <v>11</v>
      </c>
      <c r="B104" s="14">
        <f t="shared" si="32"/>
        <v>60</v>
      </c>
      <c r="C104" s="14">
        <f t="shared" si="33"/>
        <v>61</v>
      </c>
      <c r="D104" s="14">
        <f t="shared" si="34"/>
        <v>60</v>
      </c>
      <c r="E104" s="14">
        <f t="shared" si="35"/>
        <v>64</v>
      </c>
      <c r="F104" s="14">
        <f t="shared" si="36"/>
        <v>70</v>
      </c>
      <c r="G104" s="14">
        <f t="shared" si="37"/>
        <v>71</v>
      </c>
      <c r="H104" s="14">
        <f t="shared" si="38"/>
        <v>65</v>
      </c>
      <c r="I104" s="14">
        <f t="shared" si="39"/>
        <v>68</v>
      </c>
      <c r="J104" s="14">
        <f t="shared" si="40"/>
        <v>67</v>
      </c>
      <c r="K104" s="14">
        <f t="shared" si="41"/>
        <v>65</v>
      </c>
      <c r="L104" s="14"/>
      <c r="M104" s="14"/>
      <c r="N104" s="14"/>
      <c r="O104" s="14"/>
      <c r="P104" s="14"/>
      <c r="Q104" s="14"/>
      <c r="R104" s="14"/>
      <c r="S104" s="14"/>
      <c r="T104" s="14"/>
      <c r="U104" s="14"/>
    </row>
    <row r="105" spans="1:21" x14ac:dyDescent="0.25">
      <c r="A105" s="27"/>
      <c r="B105" s="14"/>
      <c r="C105" s="14"/>
      <c r="D105" s="14"/>
      <c r="E105" s="14"/>
      <c r="F105" s="14"/>
      <c r="G105" s="14"/>
      <c r="H105" s="14"/>
      <c r="I105" s="14"/>
      <c r="J105" s="14"/>
      <c r="K105" s="14"/>
      <c r="L105" s="14"/>
      <c r="M105" s="14"/>
      <c r="N105" s="14"/>
      <c r="O105" s="14"/>
      <c r="P105" s="14"/>
      <c r="Q105" s="14"/>
      <c r="R105" s="14"/>
      <c r="S105" s="14"/>
      <c r="T105" s="14"/>
      <c r="U105" s="14"/>
    </row>
    <row r="106" spans="1:21" x14ac:dyDescent="0.25">
      <c r="A106" s="27"/>
      <c r="B106" s="14"/>
      <c r="C106" s="14"/>
      <c r="D106" s="14"/>
      <c r="E106" s="14"/>
      <c r="F106" s="14"/>
      <c r="G106" s="14"/>
      <c r="H106" s="14"/>
      <c r="I106" s="14"/>
      <c r="J106" s="14"/>
      <c r="K106" s="14"/>
      <c r="L106" s="14"/>
      <c r="M106" s="14"/>
      <c r="N106" s="14"/>
      <c r="O106" s="14"/>
      <c r="P106" s="14"/>
      <c r="Q106" s="14"/>
      <c r="R106" s="14"/>
      <c r="S106" s="14"/>
      <c r="T106" s="14"/>
      <c r="U106" s="14"/>
    </row>
    <row r="107" spans="1:21" x14ac:dyDescent="0.25">
      <c r="A107" s="27"/>
      <c r="B107" s="14"/>
      <c r="C107" s="14"/>
      <c r="D107" s="14"/>
      <c r="E107" s="14"/>
      <c r="F107" s="14"/>
      <c r="G107" s="14"/>
      <c r="H107" s="14"/>
      <c r="I107" s="14"/>
      <c r="J107" s="14"/>
      <c r="K107" s="14"/>
      <c r="L107" s="14"/>
      <c r="M107" s="14"/>
      <c r="N107" s="14"/>
      <c r="O107" s="14"/>
      <c r="P107" s="14"/>
      <c r="Q107" s="14"/>
      <c r="R107" s="14"/>
      <c r="S107" s="14"/>
      <c r="T107" s="14"/>
      <c r="U107" s="14"/>
    </row>
    <row r="108" spans="1:21" x14ac:dyDescent="0.25">
      <c r="A108" s="27"/>
      <c r="B108" s="14"/>
      <c r="C108" s="14"/>
      <c r="D108" s="14"/>
      <c r="E108" s="14"/>
      <c r="F108" s="14"/>
      <c r="G108" s="14"/>
      <c r="H108" s="14"/>
      <c r="I108" s="14"/>
      <c r="J108" s="14"/>
      <c r="K108" s="14"/>
      <c r="L108" s="14"/>
      <c r="M108" s="14"/>
      <c r="N108" s="14"/>
      <c r="O108" s="14"/>
      <c r="P108" s="14"/>
      <c r="Q108" s="14"/>
      <c r="R108" s="14"/>
      <c r="S108" s="14"/>
      <c r="T108" s="14"/>
      <c r="U108" s="14"/>
    </row>
    <row r="109" spans="1:21" x14ac:dyDescent="0.25">
      <c r="A109" s="14"/>
      <c r="B109" s="14"/>
      <c r="C109" s="14"/>
      <c r="D109" s="14"/>
      <c r="E109" s="14"/>
      <c r="F109" s="14"/>
      <c r="G109" s="14"/>
      <c r="H109" s="14"/>
      <c r="I109" s="14"/>
      <c r="J109" s="14"/>
      <c r="K109" s="14"/>
      <c r="L109" s="14"/>
      <c r="M109" s="14"/>
      <c r="N109" s="14"/>
      <c r="O109" s="14"/>
      <c r="P109" s="14"/>
      <c r="Q109" s="14"/>
      <c r="R109" s="14"/>
      <c r="S109" s="14"/>
      <c r="T109" s="14"/>
      <c r="U109" s="14"/>
    </row>
    <row r="110" spans="1:21" x14ac:dyDescent="0.25">
      <c r="A110" s="14"/>
      <c r="B110" s="14"/>
      <c r="C110" s="14"/>
      <c r="D110" s="14"/>
      <c r="E110" s="14"/>
      <c r="F110" s="14"/>
      <c r="G110" s="14"/>
      <c r="H110" s="14"/>
      <c r="I110" s="14"/>
      <c r="J110" s="14"/>
      <c r="K110" s="14"/>
      <c r="L110" s="14"/>
      <c r="M110" s="14"/>
      <c r="N110" s="14"/>
      <c r="O110" s="14"/>
      <c r="P110" s="14"/>
      <c r="Q110" s="14"/>
      <c r="R110" s="14"/>
      <c r="S110" s="14"/>
      <c r="T110" s="14"/>
      <c r="U110" s="14"/>
    </row>
    <row r="111" spans="1:21" x14ac:dyDescent="0.25">
      <c r="A111" s="14"/>
      <c r="B111" s="14"/>
      <c r="C111" s="14"/>
      <c r="D111" s="14"/>
      <c r="E111" s="14"/>
      <c r="F111" s="14"/>
      <c r="G111" s="14"/>
      <c r="H111" s="14"/>
      <c r="I111" s="14"/>
      <c r="J111" s="14"/>
      <c r="K111" s="14"/>
      <c r="L111" s="14"/>
      <c r="M111" s="14"/>
      <c r="N111" s="14"/>
      <c r="O111" s="14"/>
      <c r="P111" s="14"/>
      <c r="Q111" s="14"/>
      <c r="R111" s="14"/>
      <c r="S111" s="14"/>
      <c r="T111" s="14"/>
      <c r="U111" s="14"/>
    </row>
    <row r="112" spans="1:21" x14ac:dyDescent="0.25">
      <c r="A112" s="14"/>
      <c r="B112" s="14"/>
      <c r="C112" s="14"/>
      <c r="D112" s="14"/>
      <c r="E112" s="14"/>
      <c r="F112" s="14"/>
      <c r="G112" s="14"/>
      <c r="H112" s="14"/>
      <c r="I112" s="14"/>
      <c r="J112" s="14"/>
      <c r="K112" s="14"/>
      <c r="L112" s="14"/>
      <c r="M112" s="14"/>
      <c r="N112" s="14"/>
      <c r="O112" s="14"/>
      <c r="P112" s="14"/>
      <c r="Q112" s="14"/>
      <c r="R112" s="14"/>
      <c r="S112" s="14"/>
      <c r="T112" s="14"/>
      <c r="U112" s="14"/>
    </row>
    <row r="113" spans="1:21" x14ac:dyDescent="0.25">
      <c r="A113" s="14"/>
      <c r="B113" s="14"/>
      <c r="C113" s="14"/>
      <c r="D113" s="14"/>
      <c r="E113" s="14"/>
      <c r="F113" s="14"/>
      <c r="G113" s="14"/>
      <c r="H113" s="14"/>
      <c r="I113" s="14"/>
      <c r="J113" s="14"/>
      <c r="K113" s="14"/>
      <c r="L113" s="14"/>
      <c r="M113" s="14"/>
      <c r="N113" s="14"/>
      <c r="O113" s="14"/>
      <c r="P113" s="14"/>
      <c r="Q113" s="14"/>
      <c r="R113" s="14"/>
      <c r="S113" s="14"/>
      <c r="T113" s="14"/>
      <c r="U113" s="14"/>
    </row>
    <row r="114" spans="1:21" x14ac:dyDescent="0.25">
      <c r="A114" s="14"/>
      <c r="B114" s="14"/>
      <c r="C114" s="14"/>
      <c r="D114" s="14"/>
      <c r="E114" s="14"/>
      <c r="F114" s="14"/>
      <c r="G114" s="14"/>
      <c r="H114" s="14"/>
      <c r="I114" s="14"/>
      <c r="J114" s="14"/>
      <c r="K114" s="14"/>
      <c r="L114" s="14"/>
      <c r="M114" s="14"/>
      <c r="N114" s="14"/>
      <c r="O114" s="14"/>
      <c r="P114" s="14"/>
      <c r="Q114" s="14"/>
      <c r="R114" s="14"/>
      <c r="S114" s="14"/>
      <c r="T114" s="14"/>
      <c r="U114" s="14"/>
    </row>
  </sheetData>
  <mergeCells count="22">
    <mergeCell ref="J23:K23"/>
    <mergeCell ref="L23:M23"/>
    <mergeCell ref="N23:O23"/>
    <mergeCell ref="P23:Q23"/>
    <mergeCell ref="R23:S23"/>
    <mergeCell ref="T23:U23"/>
    <mergeCell ref="L6:M6"/>
    <mergeCell ref="N6:O6"/>
    <mergeCell ref="P6:Q6"/>
    <mergeCell ref="R6:S6"/>
    <mergeCell ref="T6:U6"/>
    <mergeCell ref="A23:A24"/>
    <mergeCell ref="B23:C23"/>
    <mergeCell ref="D23:E23"/>
    <mergeCell ref="F23:G23"/>
    <mergeCell ref="H23:I23"/>
    <mergeCell ref="J6:K6"/>
    <mergeCell ref="A6:A7"/>
    <mergeCell ref="B6:C6"/>
    <mergeCell ref="D6:E6"/>
    <mergeCell ref="F6:G6"/>
    <mergeCell ref="H6:I6"/>
  </mergeCells>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Data Entry</vt:lpstr>
      <vt:lpstr>Results and Graphs</vt:lpstr>
      <vt:lpstr>Predict</vt:lpstr>
      <vt:lpstr>Calculations</vt:lpstr>
      <vt:lpstr>CST Norms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Zau</dc:creator>
  <cp:lastModifiedBy>Arabella Cureton</cp:lastModifiedBy>
  <cp:lastPrinted>2012-06-13T22:46:10Z</cp:lastPrinted>
  <dcterms:created xsi:type="dcterms:W3CDTF">2012-06-07T21:25:55Z</dcterms:created>
  <dcterms:modified xsi:type="dcterms:W3CDTF">2012-06-26T17:36:45Z</dcterms:modified>
</cp:coreProperties>
</file>